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caiyifan/Downloads/"/>
    </mc:Choice>
  </mc:AlternateContent>
  <xr:revisionPtr revIDLastSave="0" documentId="13_ncr:1_{68B292A0-8901-C640-9A10-2022502441B4}" xr6:coauthVersionLast="47" xr6:coauthVersionMax="47" xr10:uidLastSave="{00000000-0000-0000-0000-000000000000}"/>
  <bookViews>
    <workbookView xWindow="0" yWindow="500" windowWidth="28800" windowHeight="16140" xr2:uid="{F0180085-B9A0-5845-A7E2-7EF87129530F}"/>
  </bookViews>
  <sheets>
    <sheet name="Vasicek Examples" sheetId="1" r:id="rId1"/>
    <sheet name="Bond Option Pric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1" l="1"/>
  <c r="B5004" i="2"/>
  <c r="B5003" i="2"/>
  <c r="B5002" i="2"/>
  <c r="B5001" i="2"/>
  <c r="B5000" i="2"/>
  <c r="B4999" i="2"/>
  <c r="B4998" i="2"/>
  <c r="C4998" i="2" s="1"/>
  <c r="D4998" i="2" s="1"/>
  <c r="B4997" i="2"/>
  <c r="B4996" i="2"/>
  <c r="B4995" i="2"/>
  <c r="C4995" i="2" s="1"/>
  <c r="D4995" i="2" s="1"/>
  <c r="E4995" i="2" s="1"/>
  <c r="F4995" i="2" s="1"/>
  <c r="G4995" i="2" s="1"/>
  <c r="H4995" i="2" s="1"/>
  <c r="I4995" i="2" s="1"/>
  <c r="J4995" i="2" s="1"/>
  <c r="K4995" i="2" s="1"/>
  <c r="L4995" i="2" s="1"/>
  <c r="M4995" i="2" s="1"/>
  <c r="N4995" i="2" s="1"/>
  <c r="B4994" i="2"/>
  <c r="B4993" i="2"/>
  <c r="B4992" i="2"/>
  <c r="B4991" i="2"/>
  <c r="C4991" i="2" s="1"/>
  <c r="D4991" i="2" s="1"/>
  <c r="B4990" i="2"/>
  <c r="C4990" i="2" s="1"/>
  <c r="D4990" i="2" s="1"/>
  <c r="E4990" i="2" s="1"/>
  <c r="F4990" i="2" s="1"/>
  <c r="G4990" i="2" s="1"/>
  <c r="H4990" i="2" s="1"/>
  <c r="I4990" i="2" s="1"/>
  <c r="J4990" i="2" s="1"/>
  <c r="K4990" i="2" s="1"/>
  <c r="L4990" i="2" s="1"/>
  <c r="M4990" i="2" s="1"/>
  <c r="N4990" i="2" s="1"/>
  <c r="B4989" i="2"/>
  <c r="C4989" i="2" s="1"/>
  <c r="D4989" i="2" s="1"/>
  <c r="B4988" i="2"/>
  <c r="C4988" i="2" s="1"/>
  <c r="D4988" i="2" s="1"/>
  <c r="B4987" i="2"/>
  <c r="B4986" i="2"/>
  <c r="B4985" i="2"/>
  <c r="C4985" i="2" s="1"/>
  <c r="D4985" i="2" s="1"/>
  <c r="B4984" i="2"/>
  <c r="B4983" i="2"/>
  <c r="B4982" i="2"/>
  <c r="C4982" i="2" s="1"/>
  <c r="D4982" i="2" s="1"/>
  <c r="B4981" i="2"/>
  <c r="B4980" i="2"/>
  <c r="B4979" i="2"/>
  <c r="B4978" i="2"/>
  <c r="C4978" i="2" s="1"/>
  <c r="D4978" i="2" s="1"/>
  <c r="E4978" i="2" s="1"/>
  <c r="F4978" i="2" s="1"/>
  <c r="G4978" i="2" s="1"/>
  <c r="H4978" i="2" s="1"/>
  <c r="I4978" i="2" s="1"/>
  <c r="J4978" i="2" s="1"/>
  <c r="K4978" i="2" s="1"/>
  <c r="L4978" i="2" s="1"/>
  <c r="M4978" i="2" s="1"/>
  <c r="N4978" i="2" s="1"/>
  <c r="B4977" i="2"/>
  <c r="B4976" i="2"/>
  <c r="B4975" i="2"/>
  <c r="C4975" i="2" s="1"/>
  <c r="D4975" i="2" s="1"/>
  <c r="B4974" i="2"/>
  <c r="B4973" i="2"/>
  <c r="C4973" i="2" s="1"/>
  <c r="D4973" i="2" s="1"/>
  <c r="B4972" i="2"/>
  <c r="B4971" i="2"/>
  <c r="B4970" i="2"/>
  <c r="B4969" i="2"/>
  <c r="B4968" i="2"/>
  <c r="C4968" i="2" s="1"/>
  <c r="D4968" i="2" s="1"/>
  <c r="B4967" i="2"/>
  <c r="B4966" i="2"/>
  <c r="C4966" i="2" s="1"/>
  <c r="D4966" i="2" s="1"/>
  <c r="B4965" i="2"/>
  <c r="C4965" i="2" s="1"/>
  <c r="D4965" i="2" s="1"/>
  <c r="B4964" i="2"/>
  <c r="B4963" i="2"/>
  <c r="B4962" i="2"/>
  <c r="B4961" i="2"/>
  <c r="B4960" i="2"/>
  <c r="B4959" i="2"/>
  <c r="C4959" i="2" s="1"/>
  <c r="D4959" i="2" s="1"/>
  <c r="E4959" i="2" s="1"/>
  <c r="F4959" i="2" s="1"/>
  <c r="B4958" i="2"/>
  <c r="C4958" i="2" s="1"/>
  <c r="D4958" i="2" s="1"/>
  <c r="B4957" i="2"/>
  <c r="C4957" i="2" s="1"/>
  <c r="D4957" i="2" s="1"/>
  <c r="B4956" i="2"/>
  <c r="B4955" i="2"/>
  <c r="C4955" i="2" s="1"/>
  <c r="D4955" i="2" s="1"/>
  <c r="B4954" i="2"/>
  <c r="B4953" i="2"/>
  <c r="B4952" i="2"/>
  <c r="B4951" i="2"/>
  <c r="B4950" i="2"/>
  <c r="C4950" i="2" s="1"/>
  <c r="D4950" i="2" s="1"/>
  <c r="B4949" i="2"/>
  <c r="B4948" i="2"/>
  <c r="C4948" i="2" s="1"/>
  <c r="D4948" i="2" s="1"/>
  <c r="B4947" i="2"/>
  <c r="B4946" i="2"/>
  <c r="B4945" i="2"/>
  <c r="C4945" i="2" s="1"/>
  <c r="D4945" i="2" s="1"/>
  <c r="B4944" i="2"/>
  <c r="B4943" i="2"/>
  <c r="C4943" i="2" s="1"/>
  <c r="D4943" i="2" s="1"/>
  <c r="B4942" i="2"/>
  <c r="C4942" i="2" s="1"/>
  <c r="D4942" i="2" s="1"/>
  <c r="E4942" i="2" s="1"/>
  <c r="B4941" i="2"/>
  <c r="C4941" i="2" s="1"/>
  <c r="D4941" i="2" s="1"/>
  <c r="E4941" i="2" s="1"/>
  <c r="F4941" i="2" s="1"/>
  <c r="G4941" i="2" s="1"/>
  <c r="H4941" i="2" s="1"/>
  <c r="I4941" i="2" s="1"/>
  <c r="J4941" i="2" s="1"/>
  <c r="K4941" i="2" s="1"/>
  <c r="L4941" i="2" s="1"/>
  <c r="M4941" i="2" s="1"/>
  <c r="N4941" i="2" s="1"/>
  <c r="B4940" i="2"/>
  <c r="B4939" i="2"/>
  <c r="B4938" i="2"/>
  <c r="C4938" i="2" s="1"/>
  <c r="D4938" i="2" s="1"/>
  <c r="B4937" i="2"/>
  <c r="B4936" i="2"/>
  <c r="B4935" i="2"/>
  <c r="C4935" i="2" s="1"/>
  <c r="D4935" i="2" s="1"/>
  <c r="B4934" i="2"/>
  <c r="C4934" i="2" s="1"/>
  <c r="D4934" i="2" s="1"/>
  <c r="B4933" i="2"/>
  <c r="B4932" i="2"/>
  <c r="B4931" i="2"/>
  <c r="B4930" i="2"/>
  <c r="B4929" i="2"/>
  <c r="B4928" i="2"/>
  <c r="C4928" i="2" s="1"/>
  <c r="D4928" i="2" s="1"/>
  <c r="E4928" i="2" s="1"/>
  <c r="F4928" i="2" s="1"/>
  <c r="G4928" i="2" s="1"/>
  <c r="H4928" i="2" s="1"/>
  <c r="I4928" i="2" s="1"/>
  <c r="J4928" i="2" s="1"/>
  <c r="K4928" i="2" s="1"/>
  <c r="L4928" i="2" s="1"/>
  <c r="M4928" i="2" s="1"/>
  <c r="N4928" i="2" s="1"/>
  <c r="B4927" i="2"/>
  <c r="C4927" i="2" s="1"/>
  <c r="D4927" i="2" s="1"/>
  <c r="B4926" i="2"/>
  <c r="C4926" i="2" s="1"/>
  <c r="D4926" i="2" s="1"/>
  <c r="B4925" i="2"/>
  <c r="C4925" i="2" s="1"/>
  <c r="D4925" i="2" s="1"/>
  <c r="B4924" i="2"/>
  <c r="B4923" i="2"/>
  <c r="B4922" i="2"/>
  <c r="B4921" i="2"/>
  <c r="B4920" i="2"/>
  <c r="B4919" i="2"/>
  <c r="B4918" i="2"/>
  <c r="C4918" i="2" s="1"/>
  <c r="D4918" i="2" s="1"/>
  <c r="B4917" i="2"/>
  <c r="B4916" i="2"/>
  <c r="B4915" i="2"/>
  <c r="C4915" i="2" s="1"/>
  <c r="D4915" i="2" s="1"/>
  <c r="B4914" i="2"/>
  <c r="B4913" i="2"/>
  <c r="B4912" i="2"/>
  <c r="B4911" i="2"/>
  <c r="C4911" i="2" s="1"/>
  <c r="D4911" i="2" s="1"/>
  <c r="E4911" i="2" s="1"/>
  <c r="F4911" i="2" s="1"/>
  <c r="G4911" i="2" s="1"/>
  <c r="H4911" i="2" s="1"/>
  <c r="B4910" i="2"/>
  <c r="C4910" i="2" s="1"/>
  <c r="D4910" i="2" s="1"/>
  <c r="B4909" i="2"/>
  <c r="C4909" i="2" s="1"/>
  <c r="D4909" i="2" s="1"/>
  <c r="B4908" i="2"/>
  <c r="C4908" i="2" s="1"/>
  <c r="D4908" i="2" s="1"/>
  <c r="E4908" i="2" s="1"/>
  <c r="F4908" i="2" s="1"/>
  <c r="G4908" i="2" s="1"/>
  <c r="H4908" i="2" s="1"/>
  <c r="I4908" i="2" s="1"/>
  <c r="J4908" i="2" s="1"/>
  <c r="K4908" i="2" s="1"/>
  <c r="L4908" i="2" s="1"/>
  <c r="M4908" i="2" s="1"/>
  <c r="N4908" i="2" s="1"/>
  <c r="B4907" i="2"/>
  <c r="B4906" i="2"/>
  <c r="B4905" i="2"/>
  <c r="C4905" i="2" s="1"/>
  <c r="D4905" i="2" s="1"/>
  <c r="B4904" i="2"/>
  <c r="B4903" i="2"/>
  <c r="B4902" i="2"/>
  <c r="C4902" i="2" s="1"/>
  <c r="D4902" i="2" s="1"/>
  <c r="B4901" i="2"/>
  <c r="B4900" i="2"/>
  <c r="B4899" i="2"/>
  <c r="B4898" i="2"/>
  <c r="C4898" i="2" s="1"/>
  <c r="D4898" i="2" s="1"/>
  <c r="B4897" i="2"/>
  <c r="B4896" i="2"/>
  <c r="B4895" i="2"/>
  <c r="C4895" i="2" s="1"/>
  <c r="D4895" i="2" s="1"/>
  <c r="B4894" i="2"/>
  <c r="B4893" i="2"/>
  <c r="C4893" i="2" s="1"/>
  <c r="D4893" i="2" s="1"/>
  <c r="B4892" i="2"/>
  <c r="B4891" i="2"/>
  <c r="B4890" i="2"/>
  <c r="B4889" i="2"/>
  <c r="B4888" i="2"/>
  <c r="C4888" i="2" s="1"/>
  <c r="D4888" i="2" s="1"/>
  <c r="B4887" i="2"/>
  <c r="B4886" i="2"/>
  <c r="C4886" i="2" s="1"/>
  <c r="D4886" i="2" s="1"/>
  <c r="B4885" i="2"/>
  <c r="C4885" i="2" s="1"/>
  <c r="D4885" i="2" s="1"/>
  <c r="B4884" i="2"/>
  <c r="B4883" i="2"/>
  <c r="B4882" i="2"/>
  <c r="B4881" i="2"/>
  <c r="B4880" i="2"/>
  <c r="B4879" i="2"/>
  <c r="C4879" i="2" s="1"/>
  <c r="D4879" i="2" s="1"/>
  <c r="B4878" i="2"/>
  <c r="C4878" i="2" s="1"/>
  <c r="D4878" i="2" s="1"/>
  <c r="B4877" i="2"/>
  <c r="C4877" i="2" s="1"/>
  <c r="D4877" i="2" s="1"/>
  <c r="E4877" i="2" s="1"/>
  <c r="F4877" i="2" s="1"/>
  <c r="G4877" i="2" s="1"/>
  <c r="H4877" i="2" s="1"/>
  <c r="I4877" i="2" s="1"/>
  <c r="J4877" i="2" s="1"/>
  <c r="K4877" i="2" s="1"/>
  <c r="L4877" i="2" s="1"/>
  <c r="M4877" i="2" s="1"/>
  <c r="N4877" i="2" s="1"/>
  <c r="B4876" i="2"/>
  <c r="B4875" i="2"/>
  <c r="C4875" i="2" s="1"/>
  <c r="D4875" i="2" s="1"/>
  <c r="E4875" i="2" s="1"/>
  <c r="F4875" i="2" s="1"/>
  <c r="G4875" i="2" s="1"/>
  <c r="H4875" i="2" s="1"/>
  <c r="I4875" i="2" s="1"/>
  <c r="J4875" i="2" s="1"/>
  <c r="K4875" i="2" s="1"/>
  <c r="L4875" i="2" s="1"/>
  <c r="M4875" i="2" s="1"/>
  <c r="N4875" i="2" s="1"/>
  <c r="B4874" i="2"/>
  <c r="B4873" i="2"/>
  <c r="B4872" i="2"/>
  <c r="B4871" i="2"/>
  <c r="B4870" i="2"/>
  <c r="C4870" i="2" s="1"/>
  <c r="D4870" i="2" s="1"/>
  <c r="B4869" i="2"/>
  <c r="B4868" i="2"/>
  <c r="C4868" i="2" s="1"/>
  <c r="D4868" i="2" s="1"/>
  <c r="B4867" i="2"/>
  <c r="B4866" i="2"/>
  <c r="B4865" i="2"/>
  <c r="C4865" i="2" s="1"/>
  <c r="D4865" i="2" s="1"/>
  <c r="E4865" i="2" s="1"/>
  <c r="F4865" i="2" s="1"/>
  <c r="G4865" i="2" s="1"/>
  <c r="H4865" i="2" s="1"/>
  <c r="I4865" i="2" s="1"/>
  <c r="J4865" i="2" s="1"/>
  <c r="K4865" i="2" s="1"/>
  <c r="L4865" i="2" s="1"/>
  <c r="M4865" i="2" s="1"/>
  <c r="N4865" i="2" s="1"/>
  <c r="B4864" i="2"/>
  <c r="B4863" i="2"/>
  <c r="C4863" i="2" s="1"/>
  <c r="D4863" i="2" s="1"/>
  <c r="B4862" i="2"/>
  <c r="C4862" i="2" s="1"/>
  <c r="D4862" i="2" s="1"/>
  <c r="B4861" i="2"/>
  <c r="C4861" i="2" s="1"/>
  <c r="D4861" i="2" s="1"/>
  <c r="B4860" i="2"/>
  <c r="B4859" i="2"/>
  <c r="B4858" i="2"/>
  <c r="C4858" i="2" s="1"/>
  <c r="D4858" i="2" s="1"/>
  <c r="B4857" i="2"/>
  <c r="B4856" i="2"/>
  <c r="B4855" i="2"/>
  <c r="C4855" i="2" s="1"/>
  <c r="D4855" i="2" s="1"/>
  <c r="B4854" i="2"/>
  <c r="C4854" i="2" s="1"/>
  <c r="D4854" i="2" s="1"/>
  <c r="E4854" i="2" s="1"/>
  <c r="F4854" i="2" s="1"/>
  <c r="G4854" i="2" s="1"/>
  <c r="H4854" i="2" s="1"/>
  <c r="I4854" i="2" s="1"/>
  <c r="J4854" i="2" s="1"/>
  <c r="K4854" i="2" s="1"/>
  <c r="L4854" i="2" s="1"/>
  <c r="M4854" i="2" s="1"/>
  <c r="N4854" i="2" s="1"/>
  <c r="B4853" i="2"/>
  <c r="B4852" i="2"/>
  <c r="B4851" i="2"/>
  <c r="B4850" i="2"/>
  <c r="B4849" i="2"/>
  <c r="B4848" i="2"/>
  <c r="C4848" i="2" s="1"/>
  <c r="D4848" i="2" s="1"/>
  <c r="B4847" i="2"/>
  <c r="B4846" i="2"/>
  <c r="C4846" i="2" s="1"/>
  <c r="D4846" i="2" s="1"/>
  <c r="B4845" i="2"/>
  <c r="C4845" i="2" s="1"/>
  <c r="D4845" i="2" s="1"/>
  <c r="E4845" i="2" s="1"/>
  <c r="F4845" i="2" s="1"/>
  <c r="G4845" i="2" s="1"/>
  <c r="H4845" i="2" s="1"/>
  <c r="I4845" i="2" s="1"/>
  <c r="J4845" i="2" s="1"/>
  <c r="K4845" i="2" s="1"/>
  <c r="L4845" i="2" s="1"/>
  <c r="M4845" i="2" s="1"/>
  <c r="N4845" i="2" s="1"/>
  <c r="B4844" i="2"/>
  <c r="B4843" i="2"/>
  <c r="B4842" i="2"/>
  <c r="B4841" i="2"/>
  <c r="B4840" i="2"/>
  <c r="B4839" i="2"/>
  <c r="B4838" i="2"/>
  <c r="C4838" i="2" s="1"/>
  <c r="D4838" i="2" s="1"/>
  <c r="E4838" i="2" s="1"/>
  <c r="F4838" i="2" s="1"/>
  <c r="G4838" i="2" s="1"/>
  <c r="H4838" i="2" s="1"/>
  <c r="I4838" i="2" s="1"/>
  <c r="J4838" i="2" s="1"/>
  <c r="K4838" i="2" s="1"/>
  <c r="L4838" i="2" s="1"/>
  <c r="M4838" i="2" s="1"/>
  <c r="N4838" i="2" s="1"/>
  <c r="B4837" i="2"/>
  <c r="B4836" i="2"/>
  <c r="B4835" i="2"/>
  <c r="C4835" i="2" s="1"/>
  <c r="D4835" i="2" s="1"/>
  <c r="B4834" i="2"/>
  <c r="B4833" i="2"/>
  <c r="B4832" i="2"/>
  <c r="B4831" i="2"/>
  <c r="C4831" i="2" s="1"/>
  <c r="D4831" i="2" s="1"/>
  <c r="B4830" i="2"/>
  <c r="C4830" i="2" s="1"/>
  <c r="D4830" i="2" s="1"/>
  <c r="E4830" i="2" s="1"/>
  <c r="F4830" i="2" s="1"/>
  <c r="G4830" i="2" s="1"/>
  <c r="H4830" i="2" s="1"/>
  <c r="I4830" i="2" s="1"/>
  <c r="J4830" i="2" s="1"/>
  <c r="K4830" i="2" s="1"/>
  <c r="L4830" i="2" s="1"/>
  <c r="M4830" i="2" s="1"/>
  <c r="N4830" i="2" s="1"/>
  <c r="B4829" i="2"/>
  <c r="C4829" i="2" s="1"/>
  <c r="D4829" i="2" s="1"/>
  <c r="B4828" i="2"/>
  <c r="C4828" i="2" s="1"/>
  <c r="D4828" i="2" s="1"/>
  <c r="B4827" i="2"/>
  <c r="B4826" i="2"/>
  <c r="B4825" i="2"/>
  <c r="C4825" i="2" s="1"/>
  <c r="D4825" i="2" s="1"/>
  <c r="E4825" i="2" s="1"/>
  <c r="F4825" i="2" s="1"/>
  <c r="G4825" i="2" s="1"/>
  <c r="H4825" i="2" s="1"/>
  <c r="I4825" i="2" s="1"/>
  <c r="J4825" i="2" s="1"/>
  <c r="K4825" i="2" s="1"/>
  <c r="L4825" i="2" s="1"/>
  <c r="M4825" i="2" s="1"/>
  <c r="N4825" i="2" s="1"/>
  <c r="B4824" i="2"/>
  <c r="B4823" i="2"/>
  <c r="B4822" i="2"/>
  <c r="C4822" i="2" s="1"/>
  <c r="D4822" i="2" s="1"/>
  <c r="B4821" i="2"/>
  <c r="B4820" i="2"/>
  <c r="B4819" i="2"/>
  <c r="B4818" i="2"/>
  <c r="C4818" i="2" s="1"/>
  <c r="D4818" i="2" s="1"/>
  <c r="B4817" i="2"/>
  <c r="B4816" i="2"/>
  <c r="B4815" i="2"/>
  <c r="C4815" i="2" s="1"/>
  <c r="D4815" i="2" s="1"/>
  <c r="B4814" i="2"/>
  <c r="C4814" i="2" s="1"/>
  <c r="D4814" i="2" s="1"/>
  <c r="B4813" i="2"/>
  <c r="C4813" i="2" s="1"/>
  <c r="D4813" i="2" s="1"/>
  <c r="E4813" i="2" s="1"/>
  <c r="F4813" i="2" s="1"/>
  <c r="G4813" i="2" s="1"/>
  <c r="H4813" i="2" s="1"/>
  <c r="I4813" i="2" s="1"/>
  <c r="J4813" i="2" s="1"/>
  <c r="K4813" i="2" s="1"/>
  <c r="L4813" i="2" s="1"/>
  <c r="M4813" i="2" s="1"/>
  <c r="N4813" i="2" s="1"/>
  <c r="B4812" i="2"/>
  <c r="B4811" i="2"/>
  <c r="B4810" i="2"/>
  <c r="B4809" i="2"/>
  <c r="B4808" i="2"/>
  <c r="C4808" i="2" s="1"/>
  <c r="D4808" i="2" s="1"/>
  <c r="E4808" i="2" s="1"/>
  <c r="F4808" i="2" s="1"/>
  <c r="G4808" i="2" s="1"/>
  <c r="H4808" i="2" s="1"/>
  <c r="I4808" i="2" s="1"/>
  <c r="J4808" i="2" s="1"/>
  <c r="K4808" i="2" s="1"/>
  <c r="L4808" i="2" s="1"/>
  <c r="M4808" i="2" s="1"/>
  <c r="N4808" i="2" s="1"/>
  <c r="B4807" i="2"/>
  <c r="B4806" i="2"/>
  <c r="B4805" i="2"/>
  <c r="C4805" i="2" s="1"/>
  <c r="D4805" i="2" s="1"/>
  <c r="B4804" i="2"/>
  <c r="B4803" i="2"/>
  <c r="B4802" i="2"/>
  <c r="B4801" i="2"/>
  <c r="B4800" i="2"/>
  <c r="B4799" i="2"/>
  <c r="C4799" i="2" s="1"/>
  <c r="D4799" i="2" s="1"/>
  <c r="B4798" i="2"/>
  <c r="C4798" i="2" s="1"/>
  <c r="D4798" i="2" s="1"/>
  <c r="B4797" i="2"/>
  <c r="C4797" i="2" s="1"/>
  <c r="D4797" i="2" s="1"/>
  <c r="E4797" i="2" s="1"/>
  <c r="F4797" i="2" s="1"/>
  <c r="G4797" i="2" s="1"/>
  <c r="B4796" i="2"/>
  <c r="B4795" i="2"/>
  <c r="C4795" i="2" s="1"/>
  <c r="D4795" i="2" s="1"/>
  <c r="B4794" i="2"/>
  <c r="B4793" i="2"/>
  <c r="B4792" i="2"/>
  <c r="B4791" i="2"/>
  <c r="B4790" i="2"/>
  <c r="C4790" i="2" s="1"/>
  <c r="D4790" i="2" s="1"/>
  <c r="E4790" i="2" s="1"/>
  <c r="F4790" i="2" s="1"/>
  <c r="G4790" i="2" s="1"/>
  <c r="H4790" i="2" s="1"/>
  <c r="I4790" i="2" s="1"/>
  <c r="J4790" i="2" s="1"/>
  <c r="K4790" i="2" s="1"/>
  <c r="L4790" i="2" s="1"/>
  <c r="M4790" i="2" s="1"/>
  <c r="N4790" i="2" s="1"/>
  <c r="B4789" i="2"/>
  <c r="B4788" i="2"/>
  <c r="C4788" i="2" s="1"/>
  <c r="D4788" i="2" s="1"/>
  <c r="E4788" i="2" s="1"/>
  <c r="F4788" i="2" s="1"/>
  <c r="G4788" i="2" s="1"/>
  <c r="H4788" i="2" s="1"/>
  <c r="I4788" i="2" s="1"/>
  <c r="J4788" i="2" s="1"/>
  <c r="K4788" i="2" s="1"/>
  <c r="L4788" i="2" s="1"/>
  <c r="M4788" i="2" s="1"/>
  <c r="N4788" i="2" s="1"/>
  <c r="B4787" i="2"/>
  <c r="B4786" i="2"/>
  <c r="B4785" i="2"/>
  <c r="C4785" i="2" s="1"/>
  <c r="D4785" i="2" s="1"/>
  <c r="E4785" i="2" s="1"/>
  <c r="F4785" i="2" s="1"/>
  <c r="G4785" i="2" s="1"/>
  <c r="H4785" i="2" s="1"/>
  <c r="I4785" i="2" s="1"/>
  <c r="J4785" i="2" s="1"/>
  <c r="K4785" i="2" s="1"/>
  <c r="L4785" i="2" s="1"/>
  <c r="M4785" i="2" s="1"/>
  <c r="N4785" i="2" s="1"/>
  <c r="B4784" i="2"/>
  <c r="B4783" i="2"/>
  <c r="B4782" i="2"/>
  <c r="B4781" i="2"/>
  <c r="C4781" i="2" s="1"/>
  <c r="D4781" i="2" s="1"/>
  <c r="E4781" i="2" s="1"/>
  <c r="F4781" i="2" s="1"/>
  <c r="G4781" i="2" s="1"/>
  <c r="H4781" i="2" s="1"/>
  <c r="I4781" i="2" s="1"/>
  <c r="J4781" i="2" s="1"/>
  <c r="K4781" i="2" s="1"/>
  <c r="L4781" i="2" s="1"/>
  <c r="M4781" i="2" s="1"/>
  <c r="N4781" i="2" s="1"/>
  <c r="B4780" i="2"/>
  <c r="B4779" i="2"/>
  <c r="B4778" i="2"/>
  <c r="C4778" i="2" s="1"/>
  <c r="D4778" i="2" s="1"/>
  <c r="B4777" i="2"/>
  <c r="B4776" i="2"/>
  <c r="B4775" i="2"/>
  <c r="C4775" i="2" s="1"/>
  <c r="D4775" i="2" s="1"/>
  <c r="B4774" i="2"/>
  <c r="C4774" i="2" s="1"/>
  <c r="D4774" i="2" s="1"/>
  <c r="B4773" i="2"/>
  <c r="B4772" i="2"/>
  <c r="B4771" i="2"/>
  <c r="B4770" i="2"/>
  <c r="B4769" i="2"/>
  <c r="B4768" i="2"/>
  <c r="C4768" i="2" s="1"/>
  <c r="D4768" i="2" s="1"/>
  <c r="B4767" i="2"/>
  <c r="C4767" i="2" s="1"/>
  <c r="D4767" i="2" s="1"/>
  <c r="E4767" i="2" s="1"/>
  <c r="F4767" i="2" s="1"/>
  <c r="B4766" i="2"/>
  <c r="C4766" i="2" s="1"/>
  <c r="D4766" i="2" s="1"/>
  <c r="B4765" i="2"/>
  <c r="C4765" i="2" s="1"/>
  <c r="D4765" i="2" s="1"/>
  <c r="B4764" i="2"/>
  <c r="B4763" i="2"/>
  <c r="B4762" i="2"/>
  <c r="B4761" i="2"/>
  <c r="B4760" i="2"/>
  <c r="B4759" i="2"/>
  <c r="B4758" i="2"/>
  <c r="C4758" i="2" s="1"/>
  <c r="D4758" i="2" s="1"/>
  <c r="E4758" i="2" s="1"/>
  <c r="F4758" i="2" s="1"/>
  <c r="G4758" i="2" s="1"/>
  <c r="H4758" i="2" s="1"/>
  <c r="I4758" i="2" s="1"/>
  <c r="J4758" i="2" s="1"/>
  <c r="K4758" i="2" s="1"/>
  <c r="L4758" i="2" s="1"/>
  <c r="M4758" i="2" s="1"/>
  <c r="N4758" i="2" s="1"/>
  <c r="B4757" i="2"/>
  <c r="B4756" i="2"/>
  <c r="B4755" i="2"/>
  <c r="C4755" i="2" s="1"/>
  <c r="D4755" i="2" s="1"/>
  <c r="B4754" i="2"/>
  <c r="B4753" i="2"/>
  <c r="B4752" i="2"/>
  <c r="B4751" i="2"/>
  <c r="C4751" i="2" s="1"/>
  <c r="D4751" i="2" s="1"/>
  <c r="B4750" i="2"/>
  <c r="C4750" i="2" s="1"/>
  <c r="D4750" i="2" s="1"/>
  <c r="B4749" i="2"/>
  <c r="C4749" i="2" s="1"/>
  <c r="D4749" i="2" s="1"/>
  <c r="E4749" i="2" s="1"/>
  <c r="F4749" i="2" s="1"/>
  <c r="G4749" i="2" s="1"/>
  <c r="H4749" i="2" s="1"/>
  <c r="I4749" i="2" s="1"/>
  <c r="J4749" i="2" s="1"/>
  <c r="K4749" i="2" s="1"/>
  <c r="L4749" i="2" s="1"/>
  <c r="M4749" i="2" s="1"/>
  <c r="N4749" i="2" s="1"/>
  <c r="B4748" i="2"/>
  <c r="C4748" i="2" s="1"/>
  <c r="D4748" i="2" s="1"/>
  <c r="B4747" i="2"/>
  <c r="B4746" i="2"/>
  <c r="B4745" i="2"/>
  <c r="C4745" i="2" s="1"/>
  <c r="D4745" i="2" s="1"/>
  <c r="B4744" i="2"/>
  <c r="B4743" i="2"/>
  <c r="B4742" i="2"/>
  <c r="C4742" i="2" s="1"/>
  <c r="D4742" i="2" s="1"/>
  <c r="E4742" i="2" s="1"/>
  <c r="B4741" i="2"/>
  <c r="B4740" i="2"/>
  <c r="B4739" i="2"/>
  <c r="B4738" i="2"/>
  <c r="C4738" i="2" s="1"/>
  <c r="D4738" i="2" s="1"/>
  <c r="B4737" i="2"/>
  <c r="B4736" i="2"/>
  <c r="B4735" i="2"/>
  <c r="C4735" i="2" s="1"/>
  <c r="D4735" i="2" s="1"/>
  <c r="B4734" i="2"/>
  <c r="C4734" i="2" s="1"/>
  <c r="D4734" i="2" s="1"/>
  <c r="B4733" i="2"/>
  <c r="C4733" i="2" s="1"/>
  <c r="D4733" i="2" s="1"/>
  <c r="B4732" i="2"/>
  <c r="B4731" i="2"/>
  <c r="B4730" i="2"/>
  <c r="B4729" i="2"/>
  <c r="B4728" i="2"/>
  <c r="C4728" i="2" s="1"/>
  <c r="D4728" i="2" s="1"/>
  <c r="B4727" i="2"/>
  <c r="B4726" i="2"/>
  <c r="C4726" i="2" s="1"/>
  <c r="D4726" i="2" s="1"/>
  <c r="B4725" i="2"/>
  <c r="C4725" i="2" s="1"/>
  <c r="D4725" i="2" s="1"/>
  <c r="B4724" i="2"/>
  <c r="B4723" i="2"/>
  <c r="B4722" i="2"/>
  <c r="B4721" i="2"/>
  <c r="B4720" i="2"/>
  <c r="B4719" i="2"/>
  <c r="C4719" i="2" s="1"/>
  <c r="D4719" i="2" s="1"/>
  <c r="B4718" i="2"/>
  <c r="C4718" i="2" s="1"/>
  <c r="D4718" i="2" s="1"/>
  <c r="B4717" i="2"/>
  <c r="C4717" i="2" s="1"/>
  <c r="D4717" i="2" s="1"/>
  <c r="B4716" i="2"/>
  <c r="B4715" i="2"/>
  <c r="C4715" i="2" s="1"/>
  <c r="D4715" i="2" s="1"/>
  <c r="E4715" i="2" s="1"/>
  <c r="F4715" i="2" s="1"/>
  <c r="G4715" i="2" s="1"/>
  <c r="H4715" i="2" s="1"/>
  <c r="I4715" i="2" s="1"/>
  <c r="J4715" i="2" s="1"/>
  <c r="K4715" i="2" s="1"/>
  <c r="L4715" i="2" s="1"/>
  <c r="M4715" i="2" s="1"/>
  <c r="N4715" i="2" s="1"/>
  <c r="B4714" i="2"/>
  <c r="B4713" i="2"/>
  <c r="B4712" i="2"/>
  <c r="B4711" i="2"/>
  <c r="B4710" i="2"/>
  <c r="C4710" i="2" s="1"/>
  <c r="D4710" i="2" s="1"/>
  <c r="B4709" i="2"/>
  <c r="B4708" i="2"/>
  <c r="C4708" i="2" s="1"/>
  <c r="D4708" i="2" s="1"/>
  <c r="B4707" i="2"/>
  <c r="B4706" i="2"/>
  <c r="B4705" i="2"/>
  <c r="C4705" i="2" s="1"/>
  <c r="D4705" i="2" s="1"/>
  <c r="B4704" i="2"/>
  <c r="B4703" i="2"/>
  <c r="C4703" i="2" s="1"/>
  <c r="D4703" i="2" s="1"/>
  <c r="E4703" i="2" s="1"/>
  <c r="F4703" i="2" s="1"/>
  <c r="G4703" i="2" s="1"/>
  <c r="H4703" i="2" s="1"/>
  <c r="I4703" i="2" s="1"/>
  <c r="J4703" i="2" s="1"/>
  <c r="K4703" i="2" s="1"/>
  <c r="L4703" i="2" s="1"/>
  <c r="M4703" i="2" s="1"/>
  <c r="N4703" i="2" s="1"/>
  <c r="B4702" i="2"/>
  <c r="B4701" i="2"/>
  <c r="C4701" i="2" s="1"/>
  <c r="D4701" i="2" s="1"/>
  <c r="B4700" i="2"/>
  <c r="B4699" i="2"/>
  <c r="B4698" i="2"/>
  <c r="C4698" i="2" s="1"/>
  <c r="D4698" i="2" s="1"/>
  <c r="B4697" i="2"/>
  <c r="B4696" i="2"/>
  <c r="B4695" i="2"/>
  <c r="C4695" i="2" s="1"/>
  <c r="D4695" i="2" s="1"/>
  <c r="B4694" i="2"/>
  <c r="C4694" i="2" s="1"/>
  <c r="D4694" i="2" s="1"/>
  <c r="E4694" i="2" s="1"/>
  <c r="F4694" i="2" s="1"/>
  <c r="B4693" i="2"/>
  <c r="B4692" i="2"/>
  <c r="B4691" i="2"/>
  <c r="B4690" i="2"/>
  <c r="B4689" i="2"/>
  <c r="B4688" i="2"/>
  <c r="C4688" i="2" s="1"/>
  <c r="D4688" i="2" s="1"/>
  <c r="E4688" i="2" s="1"/>
  <c r="F4688" i="2" s="1"/>
  <c r="G4688" i="2" s="1"/>
  <c r="H4688" i="2" s="1"/>
  <c r="I4688" i="2" s="1"/>
  <c r="J4688" i="2" s="1"/>
  <c r="K4688" i="2" s="1"/>
  <c r="L4688" i="2" s="1"/>
  <c r="B4687" i="2"/>
  <c r="C4687" i="2" s="1"/>
  <c r="D4687" i="2" s="1"/>
  <c r="B4686" i="2"/>
  <c r="C4686" i="2" s="1"/>
  <c r="D4686" i="2" s="1"/>
  <c r="B4685" i="2"/>
  <c r="C4685" i="2" s="1"/>
  <c r="D4685" i="2" s="1"/>
  <c r="B4684" i="2"/>
  <c r="B4683" i="2"/>
  <c r="B4682" i="2"/>
  <c r="B4681" i="2"/>
  <c r="B4680" i="2"/>
  <c r="B4679" i="2"/>
  <c r="B4678" i="2"/>
  <c r="C4678" i="2" s="1"/>
  <c r="D4678" i="2" s="1"/>
  <c r="B4677" i="2"/>
  <c r="B4676" i="2"/>
  <c r="B4675" i="2"/>
  <c r="C4675" i="2" s="1"/>
  <c r="D4675" i="2" s="1"/>
  <c r="E4675" i="2" s="1"/>
  <c r="F4675" i="2" s="1"/>
  <c r="G4675" i="2" s="1"/>
  <c r="H4675" i="2" s="1"/>
  <c r="I4675" i="2" s="1"/>
  <c r="J4675" i="2" s="1"/>
  <c r="K4675" i="2" s="1"/>
  <c r="L4675" i="2" s="1"/>
  <c r="M4675" i="2" s="1"/>
  <c r="N4675" i="2" s="1"/>
  <c r="B4674" i="2"/>
  <c r="B4673" i="2"/>
  <c r="B4672" i="2"/>
  <c r="B4671" i="2"/>
  <c r="C4671" i="2" s="1"/>
  <c r="D4671" i="2" s="1"/>
  <c r="B4670" i="2"/>
  <c r="C4670" i="2" s="1"/>
  <c r="D4670" i="2" s="1"/>
  <c r="E4670" i="2" s="1"/>
  <c r="F4670" i="2" s="1"/>
  <c r="G4670" i="2" s="1"/>
  <c r="H4670" i="2" s="1"/>
  <c r="I4670" i="2" s="1"/>
  <c r="J4670" i="2" s="1"/>
  <c r="K4670" i="2" s="1"/>
  <c r="L4670" i="2" s="1"/>
  <c r="M4670" i="2" s="1"/>
  <c r="N4670" i="2" s="1"/>
  <c r="B4669" i="2"/>
  <c r="C4669" i="2" s="1"/>
  <c r="D4669" i="2" s="1"/>
  <c r="B4668" i="2"/>
  <c r="C4668" i="2" s="1"/>
  <c r="D4668" i="2" s="1"/>
  <c r="B4667" i="2"/>
  <c r="B4666" i="2"/>
  <c r="B4665" i="2"/>
  <c r="C4665" i="2" s="1"/>
  <c r="D4665" i="2" s="1"/>
  <c r="E4665" i="2" s="1"/>
  <c r="F4665" i="2" s="1"/>
  <c r="G4665" i="2" s="1"/>
  <c r="H4665" i="2" s="1"/>
  <c r="I4665" i="2" s="1"/>
  <c r="J4665" i="2" s="1"/>
  <c r="K4665" i="2" s="1"/>
  <c r="L4665" i="2" s="1"/>
  <c r="M4665" i="2" s="1"/>
  <c r="N4665" i="2" s="1"/>
  <c r="B4664" i="2"/>
  <c r="B4663" i="2"/>
  <c r="B4662" i="2"/>
  <c r="C4662" i="2" s="1"/>
  <c r="D4662" i="2" s="1"/>
  <c r="B4661" i="2"/>
  <c r="B4660" i="2"/>
  <c r="B4659" i="2"/>
  <c r="B4658" i="2"/>
  <c r="C4658" i="2" s="1"/>
  <c r="D4658" i="2" s="1"/>
  <c r="B4657" i="2"/>
  <c r="B4656" i="2"/>
  <c r="B4655" i="2"/>
  <c r="C4655" i="2" s="1"/>
  <c r="D4655" i="2" s="1"/>
  <c r="B4654" i="2"/>
  <c r="C4654" i="2" s="1"/>
  <c r="D4654" i="2" s="1"/>
  <c r="B4653" i="2"/>
  <c r="C4653" i="2" s="1"/>
  <c r="D4653" i="2" s="1"/>
  <c r="B4652" i="2"/>
  <c r="B4651" i="2"/>
  <c r="B4650" i="2"/>
  <c r="B4649" i="2"/>
  <c r="B4648" i="2"/>
  <c r="C4648" i="2" s="1"/>
  <c r="D4648" i="2" s="1"/>
  <c r="B4647" i="2"/>
  <c r="B4646" i="2"/>
  <c r="C4646" i="2" s="1"/>
  <c r="D4646" i="2" s="1"/>
  <c r="B4645" i="2"/>
  <c r="C4645" i="2" s="1"/>
  <c r="D4645" i="2" s="1"/>
  <c r="B4644" i="2"/>
  <c r="B4643" i="2"/>
  <c r="B4642" i="2"/>
  <c r="B4641" i="2"/>
  <c r="B4640" i="2"/>
  <c r="B4639" i="2"/>
  <c r="C4639" i="2" s="1"/>
  <c r="D4639" i="2" s="1"/>
  <c r="B4638" i="2"/>
  <c r="C4638" i="2" s="1"/>
  <c r="D4638" i="2" s="1"/>
  <c r="B4637" i="2"/>
  <c r="C4637" i="2" s="1"/>
  <c r="D4637" i="2" s="1"/>
  <c r="B4636" i="2"/>
  <c r="B4635" i="2"/>
  <c r="C4635" i="2" s="1"/>
  <c r="D4635" i="2" s="1"/>
  <c r="E4635" i="2" s="1"/>
  <c r="F4635" i="2" s="1"/>
  <c r="G4635" i="2" s="1"/>
  <c r="H4635" i="2" s="1"/>
  <c r="I4635" i="2" s="1"/>
  <c r="J4635" i="2" s="1"/>
  <c r="K4635" i="2" s="1"/>
  <c r="L4635" i="2" s="1"/>
  <c r="M4635" i="2" s="1"/>
  <c r="N4635" i="2" s="1"/>
  <c r="B4634" i="2"/>
  <c r="B4633" i="2"/>
  <c r="B4632" i="2"/>
  <c r="B4631" i="2"/>
  <c r="B4630" i="2"/>
  <c r="C4630" i="2" s="1"/>
  <c r="D4630" i="2" s="1"/>
  <c r="B4629" i="2"/>
  <c r="B4628" i="2"/>
  <c r="C4628" i="2" s="1"/>
  <c r="D4628" i="2" s="1"/>
  <c r="B4627" i="2"/>
  <c r="B4626" i="2"/>
  <c r="B4625" i="2"/>
  <c r="C4625" i="2" s="1"/>
  <c r="D4625" i="2" s="1"/>
  <c r="B4624" i="2"/>
  <c r="B4623" i="2"/>
  <c r="C4623" i="2" s="1"/>
  <c r="D4623" i="2" s="1"/>
  <c r="B4622" i="2"/>
  <c r="C4622" i="2" s="1"/>
  <c r="D4622" i="2" s="1"/>
  <c r="B4621" i="2"/>
  <c r="C4621" i="2" s="1"/>
  <c r="D4621" i="2" s="1"/>
  <c r="B4620" i="2"/>
  <c r="B4619" i="2"/>
  <c r="B4618" i="2"/>
  <c r="C4618" i="2" s="1"/>
  <c r="D4618" i="2" s="1"/>
  <c r="B4617" i="2"/>
  <c r="B4616" i="2"/>
  <c r="B4615" i="2"/>
  <c r="C4615" i="2" s="1"/>
  <c r="D4615" i="2" s="1"/>
  <c r="E4615" i="2" s="1"/>
  <c r="F4615" i="2" s="1"/>
  <c r="G4615" i="2" s="1"/>
  <c r="H4615" i="2" s="1"/>
  <c r="I4615" i="2" s="1"/>
  <c r="J4615" i="2" s="1"/>
  <c r="K4615" i="2" s="1"/>
  <c r="L4615" i="2" s="1"/>
  <c r="M4615" i="2" s="1"/>
  <c r="N4615" i="2" s="1"/>
  <c r="B4614" i="2"/>
  <c r="C4614" i="2" s="1"/>
  <c r="D4614" i="2" s="1"/>
  <c r="B4613" i="2"/>
  <c r="B4612" i="2"/>
  <c r="B4611" i="2"/>
  <c r="B4610" i="2"/>
  <c r="B4609" i="2"/>
  <c r="B4608" i="2"/>
  <c r="C4608" i="2" s="1"/>
  <c r="D4608" i="2" s="1"/>
  <c r="B4607" i="2"/>
  <c r="C4607" i="2" s="1"/>
  <c r="D4607" i="2" s="1"/>
  <c r="E4607" i="2" s="1"/>
  <c r="F4607" i="2" s="1"/>
  <c r="G4607" i="2" s="1"/>
  <c r="H4607" i="2" s="1"/>
  <c r="I4607" i="2" s="1"/>
  <c r="J4607" i="2" s="1"/>
  <c r="K4607" i="2" s="1"/>
  <c r="L4607" i="2" s="1"/>
  <c r="M4607" i="2" s="1"/>
  <c r="N4607" i="2" s="1"/>
  <c r="B4606" i="2"/>
  <c r="C4606" i="2" s="1"/>
  <c r="D4606" i="2" s="1"/>
  <c r="B4605" i="2"/>
  <c r="C4605" i="2" s="1"/>
  <c r="D4605" i="2" s="1"/>
  <c r="E4605" i="2" s="1"/>
  <c r="F4605" i="2" s="1"/>
  <c r="G4605" i="2" s="1"/>
  <c r="H4605" i="2" s="1"/>
  <c r="I4605" i="2" s="1"/>
  <c r="J4605" i="2" s="1"/>
  <c r="K4605" i="2" s="1"/>
  <c r="L4605" i="2" s="1"/>
  <c r="M4605" i="2" s="1"/>
  <c r="N4605" i="2" s="1"/>
  <c r="B4604" i="2"/>
  <c r="B4603" i="2"/>
  <c r="B4602" i="2"/>
  <c r="B4601" i="2"/>
  <c r="B4600" i="2"/>
  <c r="B4599" i="2"/>
  <c r="B4598" i="2"/>
  <c r="C4598" i="2" s="1"/>
  <c r="D4598" i="2" s="1"/>
  <c r="B4597" i="2"/>
  <c r="B4596" i="2"/>
  <c r="B4595" i="2"/>
  <c r="C4595" i="2" s="1"/>
  <c r="D4595" i="2" s="1"/>
  <c r="E4595" i="2" s="1"/>
  <c r="F4595" i="2" s="1"/>
  <c r="G4595" i="2" s="1"/>
  <c r="H4595" i="2" s="1"/>
  <c r="I4595" i="2" s="1"/>
  <c r="J4595" i="2" s="1"/>
  <c r="K4595" i="2" s="1"/>
  <c r="L4595" i="2" s="1"/>
  <c r="M4595" i="2" s="1"/>
  <c r="N4595" i="2" s="1"/>
  <c r="B4594" i="2"/>
  <c r="B4593" i="2"/>
  <c r="B4592" i="2"/>
  <c r="B4591" i="2"/>
  <c r="C4591" i="2" s="1"/>
  <c r="D4591" i="2" s="1"/>
  <c r="B4590" i="2"/>
  <c r="C4590" i="2" s="1"/>
  <c r="D4590" i="2" s="1"/>
  <c r="B4589" i="2"/>
  <c r="C4589" i="2" s="1"/>
  <c r="D4589" i="2" s="1"/>
  <c r="E4589" i="2" s="1"/>
  <c r="F4589" i="2" s="1"/>
  <c r="G4589" i="2" s="1"/>
  <c r="H4589" i="2" s="1"/>
  <c r="I4589" i="2" s="1"/>
  <c r="B4588" i="2"/>
  <c r="C4588" i="2" s="1"/>
  <c r="D4588" i="2" s="1"/>
  <c r="E4588" i="2" s="1"/>
  <c r="F4588" i="2" s="1"/>
  <c r="G4588" i="2" s="1"/>
  <c r="H4588" i="2" s="1"/>
  <c r="I4588" i="2" s="1"/>
  <c r="J4588" i="2" s="1"/>
  <c r="K4588" i="2" s="1"/>
  <c r="L4588" i="2" s="1"/>
  <c r="M4588" i="2" s="1"/>
  <c r="N4588" i="2" s="1"/>
  <c r="B4587" i="2"/>
  <c r="B4586" i="2"/>
  <c r="B4585" i="2"/>
  <c r="C4585" i="2" s="1"/>
  <c r="D4585" i="2" s="1"/>
  <c r="B4584" i="2"/>
  <c r="B4583" i="2"/>
  <c r="B4582" i="2"/>
  <c r="C4582" i="2" s="1"/>
  <c r="D4582" i="2" s="1"/>
  <c r="B4581" i="2"/>
  <c r="B4580" i="2"/>
  <c r="B4579" i="2"/>
  <c r="B4578" i="2"/>
  <c r="B4577" i="2"/>
  <c r="B4576" i="2"/>
  <c r="B4575" i="2"/>
  <c r="C4575" i="2" s="1"/>
  <c r="D4575" i="2" s="1"/>
  <c r="B4574" i="2"/>
  <c r="C4574" i="2" s="1"/>
  <c r="D4574" i="2" s="1"/>
  <c r="E4574" i="2" s="1"/>
  <c r="F4574" i="2" s="1"/>
  <c r="G4574" i="2" s="1"/>
  <c r="H4574" i="2" s="1"/>
  <c r="I4574" i="2" s="1"/>
  <c r="J4574" i="2" s="1"/>
  <c r="K4574" i="2" s="1"/>
  <c r="L4574" i="2" s="1"/>
  <c r="M4574" i="2" s="1"/>
  <c r="N4574" i="2" s="1"/>
  <c r="B4573" i="2"/>
  <c r="C4573" i="2" s="1"/>
  <c r="D4573" i="2" s="1"/>
  <c r="E4573" i="2" s="1"/>
  <c r="F4573" i="2" s="1"/>
  <c r="G4573" i="2" s="1"/>
  <c r="H4573" i="2" s="1"/>
  <c r="I4573" i="2" s="1"/>
  <c r="J4573" i="2" s="1"/>
  <c r="K4573" i="2" s="1"/>
  <c r="L4573" i="2" s="1"/>
  <c r="M4573" i="2" s="1"/>
  <c r="N4573" i="2" s="1"/>
  <c r="B4572" i="2"/>
  <c r="B4571" i="2"/>
  <c r="B4570" i="2"/>
  <c r="B4569" i="2"/>
  <c r="B4568" i="2"/>
  <c r="C4568" i="2" s="1"/>
  <c r="D4568" i="2" s="1"/>
  <c r="B4567" i="2"/>
  <c r="B4566" i="2"/>
  <c r="C4566" i="2" s="1"/>
  <c r="D4566" i="2" s="1"/>
  <c r="B4565" i="2"/>
  <c r="C4565" i="2" s="1"/>
  <c r="D4565" i="2" s="1"/>
  <c r="B4564" i="2"/>
  <c r="B4563" i="2"/>
  <c r="B4562" i="2"/>
  <c r="B4561" i="2"/>
  <c r="B4560" i="2"/>
  <c r="B4559" i="2"/>
  <c r="C4559" i="2" s="1"/>
  <c r="D4559" i="2" s="1"/>
  <c r="B4558" i="2"/>
  <c r="C4558" i="2" s="1"/>
  <c r="D4558" i="2" s="1"/>
  <c r="E4558" i="2" s="1"/>
  <c r="F4558" i="2" s="1"/>
  <c r="B4557" i="2"/>
  <c r="C4557" i="2" s="1"/>
  <c r="D4557" i="2" s="1"/>
  <c r="E4557" i="2" s="1"/>
  <c r="F4557" i="2" s="1"/>
  <c r="G4557" i="2" s="1"/>
  <c r="H4557" i="2" s="1"/>
  <c r="I4557" i="2" s="1"/>
  <c r="J4557" i="2" s="1"/>
  <c r="K4557" i="2" s="1"/>
  <c r="L4557" i="2" s="1"/>
  <c r="M4557" i="2" s="1"/>
  <c r="N4557" i="2" s="1"/>
  <c r="B4556" i="2"/>
  <c r="B4555" i="2"/>
  <c r="C4555" i="2" s="1"/>
  <c r="D4555" i="2" s="1"/>
  <c r="B4554" i="2"/>
  <c r="B4553" i="2"/>
  <c r="B4552" i="2"/>
  <c r="B4551" i="2"/>
  <c r="B4550" i="2"/>
  <c r="C4550" i="2" s="1"/>
  <c r="D4550" i="2" s="1"/>
  <c r="B4549" i="2"/>
  <c r="B4548" i="2"/>
  <c r="B4547" i="2"/>
  <c r="B4546" i="2"/>
  <c r="B4545" i="2"/>
  <c r="C4545" i="2" s="1"/>
  <c r="D4545" i="2" s="1"/>
  <c r="E4545" i="2" s="1"/>
  <c r="F4545" i="2" s="1"/>
  <c r="G4545" i="2" s="1"/>
  <c r="H4545" i="2" s="1"/>
  <c r="I4545" i="2" s="1"/>
  <c r="J4545" i="2" s="1"/>
  <c r="K4545" i="2" s="1"/>
  <c r="L4545" i="2" s="1"/>
  <c r="M4545" i="2" s="1"/>
  <c r="N4545" i="2" s="1"/>
  <c r="B4544" i="2"/>
  <c r="B4543" i="2"/>
  <c r="C4543" i="2" s="1"/>
  <c r="D4543" i="2" s="1"/>
  <c r="E4543" i="2" s="1"/>
  <c r="F4543" i="2" s="1"/>
  <c r="G4543" i="2" s="1"/>
  <c r="H4543" i="2" s="1"/>
  <c r="I4543" i="2" s="1"/>
  <c r="J4543" i="2" s="1"/>
  <c r="K4543" i="2" s="1"/>
  <c r="L4543" i="2" s="1"/>
  <c r="M4543" i="2" s="1"/>
  <c r="N4543" i="2" s="1"/>
  <c r="B4542" i="2"/>
  <c r="C4542" i="2" s="1"/>
  <c r="D4542" i="2" s="1"/>
  <c r="B4541" i="2"/>
  <c r="C4541" i="2" s="1"/>
  <c r="D4541" i="2" s="1"/>
  <c r="E4541" i="2" s="1"/>
  <c r="F4541" i="2" s="1"/>
  <c r="G4541" i="2" s="1"/>
  <c r="H4541" i="2" s="1"/>
  <c r="I4541" i="2" s="1"/>
  <c r="J4541" i="2" s="1"/>
  <c r="K4541" i="2" s="1"/>
  <c r="L4541" i="2" s="1"/>
  <c r="M4541" i="2" s="1"/>
  <c r="N4541" i="2" s="1"/>
  <c r="B4540" i="2"/>
  <c r="B4539" i="2"/>
  <c r="B4538" i="2"/>
  <c r="C4538" i="2" s="1"/>
  <c r="D4538" i="2" s="1"/>
  <c r="E4538" i="2" s="1"/>
  <c r="F4538" i="2" s="1"/>
  <c r="G4538" i="2" s="1"/>
  <c r="H4538" i="2" s="1"/>
  <c r="I4538" i="2" s="1"/>
  <c r="J4538" i="2" s="1"/>
  <c r="K4538" i="2" s="1"/>
  <c r="L4538" i="2" s="1"/>
  <c r="M4538" i="2" s="1"/>
  <c r="N4538" i="2" s="1"/>
  <c r="B4537" i="2"/>
  <c r="B4536" i="2"/>
  <c r="B4535" i="2"/>
  <c r="C4535" i="2" s="1"/>
  <c r="D4535" i="2" s="1"/>
  <c r="B4534" i="2"/>
  <c r="C4534" i="2" s="1"/>
  <c r="D4534" i="2" s="1"/>
  <c r="B4533" i="2"/>
  <c r="B4532" i="2"/>
  <c r="B4531" i="2"/>
  <c r="B4530" i="2"/>
  <c r="B4529" i="2"/>
  <c r="B4528" i="2"/>
  <c r="C4528" i="2" s="1"/>
  <c r="D4528" i="2" s="1"/>
  <c r="B4527" i="2"/>
  <c r="C4527" i="2" s="1"/>
  <c r="D4527" i="2" s="1"/>
  <c r="B4526" i="2"/>
  <c r="C4526" i="2" s="1"/>
  <c r="D4526" i="2" s="1"/>
  <c r="B4525" i="2"/>
  <c r="C4525" i="2" s="1"/>
  <c r="D4525" i="2" s="1"/>
  <c r="B4524" i="2"/>
  <c r="B4523" i="2"/>
  <c r="B4522" i="2"/>
  <c r="B4521" i="2"/>
  <c r="B4520" i="2"/>
  <c r="B4519" i="2"/>
  <c r="B4518" i="2"/>
  <c r="C4518" i="2" s="1"/>
  <c r="D4518" i="2" s="1"/>
  <c r="E4518" i="2" s="1"/>
  <c r="F4518" i="2" s="1"/>
  <c r="G4518" i="2" s="1"/>
  <c r="H4518" i="2" s="1"/>
  <c r="I4518" i="2" s="1"/>
  <c r="J4518" i="2" s="1"/>
  <c r="K4518" i="2" s="1"/>
  <c r="L4518" i="2" s="1"/>
  <c r="M4518" i="2" s="1"/>
  <c r="N4518" i="2" s="1"/>
  <c r="B4517" i="2"/>
  <c r="B4516" i="2"/>
  <c r="B4515" i="2"/>
  <c r="C4515" i="2" s="1"/>
  <c r="D4515" i="2" s="1"/>
  <c r="B4514" i="2"/>
  <c r="B4513" i="2"/>
  <c r="B4512" i="2"/>
  <c r="B4511" i="2"/>
  <c r="B4510" i="2"/>
  <c r="C4510" i="2" s="1"/>
  <c r="D4510" i="2" s="1"/>
  <c r="B4509" i="2"/>
  <c r="C4509" i="2" s="1"/>
  <c r="D4509" i="2" s="1"/>
  <c r="B4508" i="2"/>
  <c r="C4508" i="2" s="1"/>
  <c r="D4508" i="2" s="1"/>
  <c r="E4508" i="2" s="1"/>
  <c r="F4508" i="2" s="1"/>
  <c r="G4508" i="2" s="1"/>
  <c r="H4508" i="2" s="1"/>
  <c r="I4508" i="2" s="1"/>
  <c r="J4508" i="2" s="1"/>
  <c r="B4507" i="2"/>
  <c r="B4506" i="2"/>
  <c r="B4505" i="2"/>
  <c r="C4505" i="2" s="1"/>
  <c r="D4505" i="2" s="1"/>
  <c r="B4504" i="2"/>
  <c r="B4503" i="2"/>
  <c r="B4502" i="2"/>
  <c r="C4502" i="2" s="1"/>
  <c r="D4502" i="2" s="1"/>
  <c r="B4501" i="2"/>
  <c r="B4500" i="2"/>
  <c r="B4499" i="2"/>
  <c r="B4498" i="2"/>
  <c r="C4498" i="2" s="1"/>
  <c r="D4498" i="2" s="1"/>
  <c r="E4498" i="2" s="1"/>
  <c r="F4498" i="2" s="1"/>
  <c r="G4498" i="2" s="1"/>
  <c r="H4498" i="2" s="1"/>
  <c r="I4498" i="2" s="1"/>
  <c r="J4498" i="2" s="1"/>
  <c r="K4498" i="2" s="1"/>
  <c r="L4498" i="2" s="1"/>
  <c r="M4498" i="2" s="1"/>
  <c r="N4498" i="2" s="1"/>
  <c r="B4497" i="2"/>
  <c r="B4496" i="2"/>
  <c r="B4495" i="2"/>
  <c r="C4495" i="2" s="1"/>
  <c r="D4495" i="2" s="1"/>
  <c r="B4494" i="2"/>
  <c r="C4494" i="2" s="1"/>
  <c r="D4494" i="2" s="1"/>
  <c r="B4493" i="2"/>
  <c r="C4493" i="2" s="1"/>
  <c r="D4493" i="2" s="1"/>
  <c r="B4492" i="2"/>
  <c r="B4491" i="2"/>
  <c r="B4490" i="2"/>
  <c r="B4489" i="2"/>
  <c r="B4488" i="2"/>
  <c r="C4488" i="2" s="1"/>
  <c r="D4488" i="2" s="1"/>
  <c r="B4487" i="2"/>
  <c r="B4486" i="2"/>
  <c r="C4486" i="2" s="1"/>
  <c r="D4486" i="2" s="1"/>
  <c r="B4485" i="2"/>
  <c r="C4485" i="2" s="1"/>
  <c r="D4485" i="2" s="1"/>
  <c r="B4484" i="2"/>
  <c r="B4483" i="2"/>
  <c r="B4482" i="2"/>
  <c r="B4481" i="2"/>
  <c r="B4480" i="2"/>
  <c r="B4479" i="2"/>
  <c r="C4479" i="2" s="1"/>
  <c r="D4479" i="2" s="1"/>
  <c r="B4478" i="2"/>
  <c r="C4478" i="2" s="1"/>
  <c r="D4478" i="2" s="1"/>
  <c r="B4477" i="2"/>
  <c r="C4477" i="2" s="1"/>
  <c r="D4477" i="2" s="1"/>
  <c r="B4476" i="2"/>
  <c r="B4475" i="2"/>
  <c r="C4475" i="2" s="1"/>
  <c r="D4475" i="2" s="1"/>
  <c r="B4474" i="2"/>
  <c r="B4473" i="2"/>
  <c r="B4472" i="2"/>
  <c r="B4471" i="2"/>
  <c r="B4470" i="2"/>
  <c r="C4470" i="2" s="1"/>
  <c r="D4470" i="2" s="1"/>
  <c r="B4469" i="2"/>
  <c r="B4468" i="2"/>
  <c r="C4468" i="2" s="1"/>
  <c r="D4468" i="2" s="1"/>
  <c r="B4467" i="2"/>
  <c r="B4466" i="2"/>
  <c r="B4465" i="2"/>
  <c r="C4465" i="2" s="1"/>
  <c r="D4465" i="2" s="1"/>
  <c r="B4464" i="2"/>
  <c r="B4463" i="2"/>
  <c r="C4463" i="2" s="1"/>
  <c r="D4463" i="2" s="1"/>
  <c r="E4463" i="2" s="1"/>
  <c r="F4463" i="2" s="1"/>
  <c r="G4463" i="2" s="1"/>
  <c r="H4463" i="2" s="1"/>
  <c r="I4463" i="2" s="1"/>
  <c r="J4463" i="2" s="1"/>
  <c r="K4463" i="2" s="1"/>
  <c r="L4463" i="2" s="1"/>
  <c r="M4463" i="2" s="1"/>
  <c r="N4463" i="2" s="1"/>
  <c r="B4462" i="2"/>
  <c r="C4462" i="2" s="1"/>
  <c r="D4462" i="2" s="1"/>
  <c r="B4461" i="2"/>
  <c r="C4461" i="2" s="1"/>
  <c r="D4461" i="2" s="1"/>
  <c r="E4461" i="2" s="1"/>
  <c r="F4461" i="2" s="1"/>
  <c r="G4461" i="2" s="1"/>
  <c r="H4461" i="2" s="1"/>
  <c r="I4461" i="2" s="1"/>
  <c r="J4461" i="2" s="1"/>
  <c r="K4461" i="2" s="1"/>
  <c r="L4461" i="2" s="1"/>
  <c r="M4461" i="2" s="1"/>
  <c r="N4461" i="2" s="1"/>
  <c r="B4460" i="2"/>
  <c r="B4459" i="2"/>
  <c r="B4458" i="2"/>
  <c r="B4457" i="2"/>
  <c r="B4456" i="2"/>
  <c r="B4455" i="2"/>
  <c r="C4455" i="2" s="1"/>
  <c r="D4455" i="2" s="1"/>
  <c r="B4454" i="2"/>
  <c r="C4454" i="2" s="1"/>
  <c r="D4454" i="2" s="1"/>
  <c r="B4453" i="2"/>
  <c r="B4452" i="2"/>
  <c r="B4451" i="2"/>
  <c r="B4450" i="2"/>
  <c r="B4449" i="2"/>
  <c r="B4448" i="2"/>
  <c r="B4447" i="2"/>
  <c r="C4447" i="2" s="1"/>
  <c r="D4447" i="2" s="1"/>
  <c r="B4446" i="2"/>
  <c r="C4446" i="2" s="1"/>
  <c r="D4446" i="2" s="1"/>
  <c r="E4446" i="2" s="1"/>
  <c r="F4446" i="2" s="1"/>
  <c r="G4446" i="2" s="1"/>
  <c r="H4446" i="2" s="1"/>
  <c r="I4446" i="2" s="1"/>
  <c r="J4446" i="2" s="1"/>
  <c r="K4446" i="2" s="1"/>
  <c r="L4446" i="2" s="1"/>
  <c r="M4446" i="2" s="1"/>
  <c r="N4446" i="2" s="1"/>
  <c r="B4445" i="2"/>
  <c r="C4445" i="2" s="1"/>
  <c r="D4445" i="2" s="1"/>
  <c r="B4444" i="2"/>
  <c r="B4443" i="2"/>
  <c r="B4442" i="2"/>
  <c r="B4441" i="2"/>
  <c r="B4440" i="2"/>
  <c r="B4439" i="2"/>
  <c r="B4438" i="2"/>
  <c r="C4438" i="2" s="1"/>
  <c r="D4438" i="2" s="1"/>
  <c r="B4437" i="2"/>
  <c r="B4436" i="2"/>
  <c r="B4435" i="2"/>
  <c r="C4435" i="2" s="1"/>
  <c r="D4435" i="2" s="1"/>
  <c r="B4434" i="2"/>
  <c r="B4433" i="2"/>
  <c r="B4432" i="2"/>
  <c r="B4431" i="2"/>
  <c r="C4431" i="2" s="1"/>
  <c r="D4431" i="2" s="1"/>
  <c r="B4430" i="2"/>
  <c r="C4430" i="2" s="1"/>
  <c r="D4430" i="2" s="1"/>
  <c r="E4430" i="2" s="1"/>
  <c r="F4430" i="2" s="1"/>
  <c r="G4430" i="2" s="1"/>
  <c r="H4430" i="2" s="1"/>
  <c r="I4430" i="2" s="1"/>
  <c r="J4430" i="2" s="1"/>
  <c r="K4430" i="2" s="1"/>
  <c r="L4430" i="2" s="1"/>
  <c r="M4430" i="2" s="1"/>
  <c r="N4430" i="2" s="1"/>
  <c r="B4429" i="2"/>
  <c r="C4429" i="2" s="1"/>
  <c r="D4429" i="2" s="1"/>
  <c r="B4428" i="2"/>
  <c r="C4428" i="2" s="1"/>
  <c r="D4428" i="2" s="1"/>
  <c r="E4428" i="2" s="1"/>
  <c r="F4428" i="2" s="1"/>
  <c r="G4428" i="2" s="1"/>
  <c r="H4428" i="2" s="1"/>
  <c r="I4428" i="2" s="1"/>
  <c r="J4428" i="2" s="1"/>
  <c r="K4428" i="2" s="1"/>
  <c r="L4428" i="2" s="1"/>
  <c r="M4428" i="2" s="1"/>
  <c r="N4428" i="2" s="1"/>
  <c r="B4427" i="2"/>
  <c r="B4426" i="2"/>
  <c r="B4425" i="2"/>
  <c r="C4425" i="2" s="1"/>
  <c r="D4425" i="2" s="1"/>
  <c r="B4424" i="2"/>
  <c r="B4423" i="2"/>
  <c r="B4422" i="2"/>
  <c r="C4422" i="2" s="1"/>
  <c r="D4422" i="2" s="1"/>
  <c r="B4421" i="2"/>
  <c r="B4420" i="2"/>
  <c r="B4419" i="2"/>
  <c r="B4418" i="2"/>
  <c r="C4418" i="2" s="1"/>
  <c r="D4418" i="2" s="1"/>
  <c r="B4417" i="2"/>
  <c r="B4416" i="2"/>
  <c r="B4415" i="2"/>
  <c r="C4415" i="2" s="1"/>
  <c r="D4415" i="2" s="1"/>
  <c r="B4414" i="2"/>
  <c r="C4414" i="2" s="1"/>
  <c r="D4414" i="2" s="1"/>
  <c r="B4413" i="2"/>
  <c r="C4413" i="2" s="1"/>
  <c r="D4413" i="2" s="1"/>
  <c r="B4412" i="2"/>
  <c r="B4411" i="2"/>
  <c r="B4410" i="2"/>
  <c r="B4409" i="2"/>
  <c r="B4408" i="2"/>
  <c r="C4408" i="2" s="1"/>
  <c r="D4408" i="2" s="1"/>
  <c r="B4407" i="2"/>
  <c r="B4406" i="2"/>
  <c r="C4406" i="2" s="1"/>
  <c r="D4406" i="2" s="1"/>
  <c r="E4406" i="2" s="1"/>
  <c r="F4406" i="2" s="1"/>
  <c r="G4406" i="2" s="1"/>
  <c r="H4406" i="2" s="1"/>
  <c r="I4406" i="2" s="1"/>
  <c r="J4406" i="2" s="1"/>
  <c r="K4406" i="2" s="1"/>
  <c r="L4406" i="2" s="1"/>
  <c r="M4406" i="2" s="1"/>
  <c r="N4406" i="2" s="1"/>
  <c r="B4405" i="2"/>
  <c r="C4405" i="2" s="1"/>
  <c r="D4405" i="2" s="1"/>
  <c r="B4404" i="2"/>
  <c r="B4403" i="2"/>
  <c r="B4402" i="2"/>
  <c r="B4401" i="2"/>
  <c r="B4400" i="2"/>
  <c r="B4399" i="2"/>
  <c r="C4399" i="2" s="1"/>
  <c r="D4399" i="2" s="1"/>
  <c r="B4398" i="2"/>
  <c r="C4398" i="2" s="1"/>
  <c r="D4398" i="2" s="1"/>
  <c r="B4397" i="2"/>
  <c r="C4397" i="2" s="1"/>
  <c r="D4397" i="2" s="1"/>
  <c r="B4396" i="2"/>
  <c r="B4395" i="2"/>
  <c r="C4395" i="2" s="1"/>
  <c r="D4395" i="2" s="1"/>
  <c r="E4395" i="2" s="1"/>
  <c r="F4395" i="2" s="1"/>
  <c r="G4395" i="2" s="1"/>
  <c r="H4395" i="2" s="1"/>
  <c r="I4395" i="2" s="1"/>
  <c r="J4395" i="2" s="1"/>
  <c r="K4395" i="2" s="1"/>
  <c r="L4395" i="2" s="1"/>
  <c r="M4395" i="2" s="1"/>
  <c r="N4395" i="2" s="1"/>
  <c r="B4394" i="2"/>
  <c r="B4393" i="2"/>
  <c r="B4392" i="2"/>
  <c r="B4391" i="2"/>
  <c r="B4390" i="2"/>
  <c r="C4390" i="2" s="1"/>
  <c r="D4390" i="2" s="1"/>
  <c r="B4389" i="2"/>
  <c r="B4388" i="2"/>
  <c r="C4388" i="2" s="1"/>
  <c r="D4388" i="2" s="1"/>
  <c r="B4387" i="2"/>
  <c r="B4386" i="2"/>
  <c r="B4385" i="2"/>
  <c r="C4385" i="2" s="1"/>
  <c r="D4385" i="2" s="1"/>
  <c r="B4384" i="2"/>
  <c r="B4383" i="2"/>
  <c r="C4383" i="2" s="1"/>
  <c r="D4383" i="2" s="1"/>
  <c r="E4383" i="2" s="1"/>
  <c r="F4383" i="2" s="1"/>
  <c r="G4383" i="2" s="1"/>
  <c r="H4383" i="2" s="1"/>
  <c r="I4383" i="2" s="1"/>
  <c r="J4383" i="2" s="1"/>
  <c r="K4383" i="2" s="1"/>
  <c r="L4383" i="2" s="1"/>
  <c r="M4383" i="2" s="1"/>
  <c r="N4383" i="2" s="1"/>
  <c r="B4382" i="2"/>
  <c r="C4382" i="2" s="1"/>
  <c r="D4382" i="2" s="1"/>
  <c r="B4381" i="2"/>
  <c r="C4381" i="2" s="1"/>
  <c r="D4381" i="2" s="1"/>
  <c r="B4380" i="2"/>
  <c r="B4379" i="2"/>
  <c r="B4378" i="2"/>
  <c r="B4377" i="2"/>
  <c r="B4376" i="2"/>
  <c r="B4375" i="2"/>
  <c r="C4375" i="2" s="1"/>
  <c r="D4375" i="2" s="1"/>
  <c r="B4374" i="2"/>
  <c r="C4374" i="2" s="1"/>
  <c r="D4374" i="2" s="1"/>
  <c r="B4373" i="2"/>
  <c r="B4372" i="2"/>
  <c r="B4371" i="2"/>
  <c r="B4370" i="2"/>
  <c r="B4369" i="2"/>
  <c r="B4368" i="2"/>
  <c r="C4368" i="2" s="1"/>
  <c r="D4368" i="2" s="1"/>
  <c r="B4367" i="2"/>
  <c r="C4367" i="2" s="1"/>
  <c r="D4367" i="2" s="1"/>
  <c r="B4366" i="2"/>
  <c r="C4366" i="2" s="1"/>
  <c r="D4366" i="2" s="1"/>
  <c r="E4366" i="2" s="1"/>
  <c r="F4366" i="2" s="1"/>
  <c r="G4366" i="2" s="1"/>
  <c r="H4366" i="2" s="1"/>
  <c r="I4366" i="2" s="1"/>
  <c r="J4366" i="2" s="1"/>
  <c r="K4366" i="2" s="1"/>
  <c r="L4366" i="2" s="1"/>
  <c r="M4366" i="2" s="1"/>
  <c r="N4366" i="2" s="1"/>
  <c r="B4365" i="2"/>
  <c r="C4365" i="2" s="1"/>
  <c r="D4365" i="2" s="1"/>
  <c r="E4365" i="2" s="1"/>
  <c r="F4365" i="2" s="1"/>
  <c r="G4365" i="2" s="1"/>
  <c r="H4365" i="2" s="1"/>
  <c r="I4365" i="2" s="1"/>
  <c r="J4365" i="2" s="1"/>
  <c r="K4365" i="2" s="1"/>
  <c r="L4365" i="2" s="1"/>
  <c r="M4365" i="2" s="1"/>
  <c r="N4365" i="2" s="1"/>
  <c r="B4364" i="2"/>
  <c r="B4363" i="2"/>
  <c r="B4362" i="2"/>
  <c r="B4361" i="2"/>
  <c r="B4360" i="2"/>
  <c r="B4359" i="2"/>
  <c r="B4358" i="2"/>
  <c r="C4358" i="2" s="1"/>
  <c r="D4358" i="2" s="1"/>
  <c r="B4357" i="2"/>
  <c r="B4356" i="2"/>
  <c r="B4355" i="2"/>
  <c r="C4355" i="2" s="1"/>
  <c r="D4355" i="2" s="1"/>
  <c r="B4354" i="2"/>
  <c r="B4353" i="2"/>
  <c r="B4352" i="2"/>
  <c r="B4351" i="2"/>
  <c r="C4351" i="2" s="1"/>
  <c r="D4351" i="2" s="1"/>
  <c r="B4350" i="2"/>
  <c r="B4349" i="2"/>
  <c r="C4349" i="2" s="1"/>
  <c r="D4349" i="2" s="1"/>
  <c r="B4348" i="2"/>
  <c r="B4347" i="2"/>
  <c r="B4346" i="2"/>
  <c r="B4345" i="2"/>
  <c r="C4345" i="2" s="1"/>
  <c r="D4345" i="2" s="1"/>
  <c r="B4344" i="2"/>
  <c r="B4343" i="2"/>
  <c r="B4342" i="2"/>
  <c r="C4342" i="2" s="1"/>
  <c r="D4342" i="2" s="1"/>
  <c r="B4341" i="2"/>
  <c r="B4340" i="2"/>
  <c r="B4339" i="2"/>
  <c r="B4338" i="2"/>
  <c r="C4338" i="2" s="1"/>
  <c r="D4338" i="2" s="1"/>
  <c r="E4338" i="2" s="1"/>
  <c r="F4338" i="2" s="1"/>
  <c r="G4338" i="2" s="1"/>
  <c r="H4338" i="2" s="1"/>
  <c r="I4338" i="2" s="1"/>
  <c r="J4338" i="2" s="1"/>
  <c r="K4338" i="2" s="1"/>
  <c r="L4338" i="2" s="1"/>
  <c r="M4338" i="2" s="1"/>
  <c r="N4338" i="2" s="1"/>
  <c r="B4337" i="2"/>
  <c r="B4336" i="2"/>
  <c r="B4335" i="2"/>
  <c r="C4335" i="2" s="1"/>
  <c r="D4335" i="2" s="1"/>
  <c r="B4334" i="2"/>
  <c r="C4334" i="2" s="1"/>
  <c r="D4334" i="2" s="1"/>
  <c r="B4333" i="2"/>
  <c r="C4333" i="2" s="1"/>
  <c r="D4333" i="2" s="1"/>
  <c r="E4333" i="2" s="1"/>
  <c r="F4333" i="2" s="1"/>
  <c r="G4333" i="2" s="1"/>
  <c r="B4332" i="2"/>
  <c r="B4331" i="2"/>
  <c r="B4330" i="2"/>
  <c r="B4329" i="2"/>
  <c r="B4328" i="2"/>
  <c r="C4328" i="2" s="1"/>
  <c r="D4328" i="2" s="1"/>
  <c r="E4328" i="2" s="1"/>
  <c r="F4328" i="2" s="1"/>
  <c r="G4328" i="2" s="1"/>
  <c r="H4328" i="2" s="1"/>
  <c r="I4328" i="2" s="1"/>
  <c r="J4328" i="2" s="1"/>
  <c r="K4328" i="2" s="1"/>
  <c r="L4328" i="2" s="1"/>
  <c r="M4328" i="2" s="1"/>
  <c r="N4328" i="2" s="1"/>
  <c r="B4327" i="2"/>
  <c r="B4326" i="2"/>
  <c r="C4326" i="2" s="1"/>
  <c r="D4326" i="2" s="1"/>
  <c r="B4325" i="2"/>
  <c r="C4325" i="2" s="1"/>
  <c r="D4325" i="2" s="1"/>
  <c r="B4324" i="2"/>
  <c r="B4323" i="2"/>
  <c r="B4322" i="2"/>
  <c r="B4321" i="2"/>
  <c r="B4320" i="2"/>
  <c r="B4319" i="2"/>
  <c r="C4319" i="2" s="1"/>
  <c r="D4319" i="2" s="1"/>
  <c r="B4318" i="2"/>
  <c r="C4318" i="2" s="1"/>
  <c r="D4318" i="2" s="1"/>
  <c r="E4318" i="2" s="1"/>
  <c r="F4318" i="2" s="1"/>
  <c r="G4318" i="2" s="1"/>
  <c r="H4318" i="2" s="1"/>
  <c r="I4318" i="2" s="1"/>
  <c r="J4318" i="2" s="1"/>
  <c r="K4318" i="2" s="1"/>
  <c r="L4318" i="2" s="1"/>
  <c r="M4318" i="2" s="1"/>
  <c r="N4318" i="2" s="1"/>
  <c r="B4317" i="2"/>
  <c r="C4317" i="2" s="1"/>
  <c r="D4317" i="2" s="1"/>
  <c r="B4316" i="2"/>
  <c r="B4315" i="2"/>
  <c r="C4315" i="2" s="1"/>
  <c r="D4315" i="2" s="1"/>
  <c r="B4314" i="2"/>
  <c r="B4313" i="2"/>
  <c r="B4312" i="2"/>
  <c r="B4311" i="2"/>
  <c r="B4310" i="2"/>
  <c r="C4310" i="2" s="1"/>
  <c r="D4310" i="2" s="1"/>
  <c r="B4309" i="2"/>
  <c r="B4308" i="2"/>
  <c r="C4308" i="2" s="1"/>
  <c r="D4308" i="2" s="1"/>
  <c r="B4307" i="2"/>
  <c r="B4306" i="2"/>
  <c r="B4305" i="2"/>
  <c r="C4305" i="2" s="1"/>
  <c r="D4305" i="2" s="1"/>
  <c r="B4304" i="2"/>
  <c r="B4303" i="2"/>
  <c r="C4303" i="2" s="1"/>
  <c r="D4303" i="2" s="1"/>
  <c r="B4302" i="2"/>
  <c r="C4302" i="2" s="1"/>
  <c r="D4302" i="2" s="1"/>
  <c r="B4301" i="2"/>
  <c r="C4301" i="2" s="1"/>
  <c r="D4301" i="2" s="1"/>
  <c r="E4301" i="2" s="1"/>
  <c r="F4301" i="2" s="1"/>
  <c r="G4301" i="2" s="1"/>
  <c r="H4301" i="2" s="1"/>
  <c r="I4301" i="2" s="1"/>
  <c r="J4301" i="2" s="1"/>
  <c r="K4301" i="2" s="1"/>
  <c r="L4301" i="2" s="1"/>
  <c r="M4301" i="2" s="1"/>
  <c r="N4301" i="2" s="1"/>
  <c r="B4300" i="2"/>
  <c r="B4299" i="2"/>
  <c r="B4298" i="2"/>
  <c r="C4298" i="2" s="1"/>
  <c r="D4298" i="2" s="1"/>
  <c r="B4297" i="2"/>
  <c r="B4296" i="2"/>
  <c r="B4295" i="2"/>
  <c r="C4295" i="2" s="1"/>
  <c r="D4295" i="2" s="1"/>
  <c r="B4294" i="2"/>
  <c r="C4294" i="2" s="1"/>
  <c r="D4294" i="2" s="1"/>
  <c r="B4293" i="2"/>
  <c r="B4292" i="2"/>
  <c r="C4292" i="2" s="1"/>
  <c r="D4292" i="2" s="1"/>
  <c r="B4291" i="2"/>
  <c r="B4290" i="2"/>
  <c r="B4289" i="2"/>
  <c r="B4288" i="2"/>
  <c r="C4288" i="2" s="1"/>
  <c r="D4288" i="2" s="1"/>
  <c r="B4287" i="2"/>
  <c r="C4287" i="2" s="1"/>
  <c r="D4287" i="2" s="1"/>
  <c r="B4286" i="2"/>
  <c r="C4286" i="2" s="1"/>
  <c r="D4286" i="2" s="1"/>
  <c r="B4285" i="2"/>
  <c r="C4285" i="2" s="1"/>
  <c r="D4285" i="2" s="1"/>
  <c r="E4285" i="2" s="1"/>
  <c r="F4285" i="2" s="1"/>
  <c r="G4285" i="2" s="1"/>
  <c r="H4285" i="2" s="1"/>
  <c r="I4285" i="2" s="1"/>
  <c r="J4285" i="2" s="1"/>
  <c r="K4285" i="2" s="1"/>
  <c r="L4285" i="2" s="1"/>
  <c r="M4285" i="2" s="1"/>
  <c r="N4285" i="2" s="1"/>
  <c r="B4284" i="2"/>
  <c r="B4283" i="2"/>
  <c r="B4282" i="2"/>
  <c r="B4281" i="2"/>
  <c r="B4280" i="2"/>
  <c r="B4279" i="2"/>
  <c r="B4278" i="2"/>
  <c r="C4278" i="2" s="1"/>
  <c r="D4278" i="2" s="1"/>
  <c r="B4277" i="2"/>
  <c r="B4276" i="2"/>
  <c r="B4275" i="2"/>
  <c r="C4275" i="2" s="1"/>
  <c r="D4275" i="2" s="1"/>
  <c r="E4275" i="2" s="1"/>
  <c r="F4275" i="2" s="1"/>
  <c r="G4275" i="2" s="1"/>
  <c r="H4275" i="2" s="1"/>
  <c r="I4275" i="2" s="1"/>
  <c r="J4275" i="2" s="1"/>
  <c r="K4275" i="2" s="1"/>
  <c r="L4275" i="2" s="1"/>
  <c r="M4275" i="2" s="1"/>
  <c r="N4275" i="2" s="1"/>
  <c r="B4274" i="2"/>
  <c r="B4273" i="2"/>
  <c r="B4272" i="2"/>
  <c r="B4271" i="2"/>
  <c r="C4271" i="2" s="1"/>
  <c r="D4271" i="2" s="1"/>
  <c r="E4271" i="2" s="1"/>
  <c r="F4271" i="2" s="1"/>
  <c r="G4271" i="2" s="1"/>
  <c r="H4271" i="2" s="1"/>
  <c r="I4271" i="2" s="1"/>
  <c r="J4271" i="2" s="1"/>
  <c r="K4271" i="2" s="1"/>
  <c r="L4271" i="2" s="1"/>
  <c r="M4271" i="2" s="1"/>
  <c r="N4271" i="2" s="1"/>
  <c r="B4270" i="2"/>
  <c r="C4270" i="2" s="1"/>
  <c r="D4270" i="2" s="1"/>
  <c r="B4269" i="2"/>
  <c r="C4269" i="2" s="1"/>
  <c r="D4269" i="2" s="1"/>
  <c r="B4268" i="2"/>
  <c r="C4268" i="2" s="1"/>
  <c r="D4268" i="2" s="1"/>
  <c r="B4267" i="2"/>
  <c r="B4266" i="2"/>
  <c r="B4265" i="2"/>
  <c r="C4265" i="2" s="1"/>
  <c r="D4265" i="2" s="1"/>
  <c r="E4265" i="2" s="1"/>
  <c r="F4265" i="2" s="1"/>
  <c r="G4265" i="2" s="1"/>
  <c r="H4265" i="2" s="1"/>
  <c r="I4265" i="2" s="1"/>
  <c r="J4265" i="2" s="1"/>
  <c r="K4265" i="2" s="1"/>
  <c r="L4265" i="2" s="1"/>
  <c r="M4265" i="2" s="1"/>
  <c r="N4265" i="2" s="1"/>
  <c r="B4264" i="2"/>
  <c r="B4263" i="2"/>
  <c r="B4262" i="2"/>
  <c r="C4262" i="2" s="1"/>
  <c r="D4262" i="2" s="1"/>
  <c r="B4261" i="2"/>
  <c r="B4260" i="2"/>
  <c r="B4259" i="2"/>
  <c r="B4258" i="2"/>
  <c r="B4257" i="2"/>
  <c r="B4256" i="2"/>
  <c r="B4255" i="2"/>
  <c r="C4255" i="2" s="1"/>
  <c r="D4255" i="2" s="1"/>
  <c r="B4254" i="2"/>
  <c r="C4254" i="2" s="1"/>
  <c r="D4254" i="2" s="1"/>
  <c r="B4253" i="2"/>
  <c r="C4253" i="2" s="1"/>
  <c r="D4253" i="2" s="1"/>
  <c r="B4252" i="2"/>
  <c r="B4251" i="2"/>
  <c r="B4250" i="2"/>
  <c r="B4249" i="2"/>
  <c r="B4248" i="2"/>
  <c r="B4247" i="2"/>
  <c r="B4246" i="2"/>
  <c r="C4246" i="2" s="1"/>
  <c r="D4246" i="2" s="1"/>
  <c r="B4245" i="2"/>
  <c r="C4245" i="2" s="1"/>
  <c r="D4245" i="2" s="1"/>
  <c r="B4244" i="2"/>
  <c r="C4244" i="2" s="1"/>
  <c r="D4244" i="2" s="1"/>
  <c r="B4243" i="2"/>
  <c r="B4242" i="2"/>
  <c r="B4241" i="2"/>
  <c r="B4240" i="2"/>
  <c r="B4239" i="2"/>
  <c r="C4239" i="2" s="1"/>
  <c r="D4239" i="2" s="1"/>
  <c r="E4239" i="2" s="1"/>
  <c r="F4239" i="2" s="1"/>
  <c r="G4239" i="2" s="1"/>
  <c r="H4239" i="2" s="1"/>
  <c r="I4239" i="2" s="1"/>
  <c r="J4239" i="2" s="1"/>
  <c r="K4239" i="2" s="1"/>
  <c r="L4239" i="2" s="1"/>
  <c r="M4239" i="2" s="1"/>
  <c r="N4239" i="2" s="1"/>
  <c r="B4238" i="2"/>
  <c r="C4238" i="2" s="1"/>
  <c r="D4238" i="2" s="1"/>
  <c r="B4237" i="2"/>
  <c r="C4237" i="2" s="1"/>
  <c r="D4237" i="2" s="1"/>
  <c r="B4236" i="2"/>
  <c r="C4236" i="2" s="1"/>
  <c r="D4236" i="2" s="1"/>
  <c r="B4235" i="2"/>
  <c r="C4235" i="2" s="1"/>
  <c r="D4235" i="2" s="1"/>
  <c r="E4235" i="2" s="1"/>
  <c r="F4235" i="2" s="1"/>
  <c r="G4235" i="2" s="1"/>
  <c r="H4235" i="2" s="1"/>
  <c r="I4235" i="2" s="1"/>
  <c r="J4235" i="2" s="1"/>
  <c r="K4235" i="2" s="1"/>
  <c r="L4235" i="2" s="1"/>
  <c r="M4235" i="2" s="1"/>
  <c r="N4235" i="2" s="1"/>
  <c r="B4234" i="2"/>
  <c r="B4233" i="2"/>
  <c r="B4232" i="2"/>
  <c r="B4231" i="2"/>
  <c r="B4230" i="2"/>
  <c r="C4230" i="2" s="1"/>
  <c r="D4230" i="2" s="1"/>
  <c r="B4229" i="2"/>
  <c r="B4228" i="2"/>
  <c r="C4228" i="2" s="1"/>
  <c r="D4228" i="2" s="1"/>
  <c r="B4227" i="2"/>
  <c r="B4226" i="2"/>
  <c r="B4225" i="2"/>
  <c r="C4225" i="2" s="1"/>
  <c r="D4225" i="2" s="1"/>
  <c r="B4224" i="2"/>
  <c r="B4223" i="2"/>
  <c r="B4222" i="2"/>
  <c r="C4222" i="2" s="1"/>
  <c r="D4222" i="2" s="1"/>
  <c r="B4221" i="2"/>
  <c r="C4221" i="2" s="1"/>
  <c r="D4221" i="2" s="1"/>
  <c r="B4220" i="2"/>
  <c r="B4219" i="2"/>
  <c r="B4218" i="2"/>
  <c r="C4218" i="2" s="1"/>
  <c r="D4218" i="2" s="1"/>
  <c r="B4217" i="2"/>
  <c r="B4216" i="2"/>
  <c r="B4215" i="2"/>
  <c r="C4215" i="2" s="1"/>
  <c r="D4215" i="2" s="1"/>
  <c r="B4214" i="2"/>
  <c r="C4214" i="2" s="1"/>
  <c r="D4214" i="2" s="1"/>
  <c r="E4214" i="2" s="1"/>
  <c r="F4214" i="2" s="1"/>
  <c r="G4214" i="2" s="1"/>
  <c r="H4214" i="2" s="1"/>
  <c r="I4214" i="2" s="1"/>
  <c r="J4214" i="2" s="1"/>
  <c r="K4214" i="2" s="1"/>
  <c r="L4214" i="2" s="1"/>
  <c r="M4214" i="2" s="1"/>
  <c r="N4214" i="2" s="1"/>
  <c r="B4213" i="2"/>
  <c r="B4212" i="2"/>
  <c r="C4212" i="2" s="1"/>
  <c r="D4212" i="2" s="1"/>
  <c r="E4212" i="2" s="1"/>
  <c r="F4212" i="2" s="1"/>
  <c r="G4212" i="2" s="1"/>
  <c r="H4212" i="2" s="1"/>
  <c r="I4212" i="2" s="1"/>
  <c r="J4212" i="2" s="1"/>
  <c r="K4212" i="2" s="1"/>
  <c r="L4212" i="2" s="1"/>
  <c r="M4212" i="2" s="1"/>
  <c r="N4212" i="2" s="1"/>
  <c r="B4211" i="2"/>
  <c r="B4210" i="2"/>
  <c r="B4209" i="2"/>
  <c r="B4208" i="2"/>
  <c r="C4208" i="2" s="1"/>
  <c r="D4208" i="2" s="1"/>
  <c r="B4207" i="2"/>
  <c r="C4207" i="2" s="1"/>
  <c r="D4207" i="2" s="1"/>
  <c r="E4207" i="2" s="1"/>
  <c r="F4207" i="2" s="1"/>
  <c r="G4207" i="2" s="1"/>
  <c r="H4207" i="2" s="1"/>
  <c r="I4207" i="2" s="1"/>
  <c r="J4207" i="2" s="1"/>
  <c r="K4207" i="2" s="1"/>
  <c r="L4207" i="2" s="1"/>
  <c r="M4207" i="2" s="1"/>
  <c r="N4207" i="2" s="1"/>
  <c r="B4206" i="2"/>
  <c r="C4206" i="2" s="1"/>
  <c r="D4206" i="2" s="1"/>
  <c r="B4205" i="2"/>
  <c r="C4205" i="2" s="1"/>
  <c r="D4205" i="2" s="1"/>
  <c r="B4204" i="2"/>
  <c r="B4203" i="2"/>
  <c r="B4202" i="2"/>
  <c r="B4201" i="2"/>
  <c r="B4200" i="2"/>
  <c r="B4199" i="2"/>
  <c r="B4198" i="2"/>
  <c r="C4198" i="2" s="1"/>
  <c r="D4198" i="2" s="1"/>
  <c r="B4197" i="2"/>
  <c r="B4196" i="2"/>
  <c r="B4195" i="2"/>
  <c r="C4195" i="2" s="1"/>
  <c r="D4195" i="2" s="1"/>
  <c r="B4194" i="2"/>
  <c r="B4193" i="2"/>
  <c r="B4192" i="2"/>
  <c r="B4191" i="2"/>
  <c r="C4191" i="2" s="1"/>
  <c r="D4191" i="2" s="1"/>
  <c r="B4190" i="2"/>
  <c r="C4190" i="2" s="1"/>
  <c r="D4190" i="2" s="1"/>
  <c r="B4189" i="2"/>
  <c r="C4189" i="2" s="1"/>
  <c r="D4189" i="2" s="1"/>
  <c r="B4188" i="2"/>
  <c r="C4188" i="2" s="1"/>
  <c r="D4188" i="2" s="1"/>
  <c r="B4187" i="2"/>
  <c r="B4186" i="2"/>
  <c r="B4185" i="2"/>
  <c r="C4185" i="2" s="1"/>
  <c r="D4185" i="2" s="1"/>
  <c r="B4184" i="2"/>
  <c r="B4183" i="2"/>
  <c r="B4182" i="2"/>
  <c r="C4182" i="2" s="1"/>
  <c r="D4182" i="2" s="1"/>
  <c r="E4182" i="2" s="1"/>
  <c r="F4182" i="2" s="1"/>
  <c r="G4182" i="2" s="1"/>
  <c r="H4182" i="2" s="1"/>
  <c r="I4182" i="2" s="1"/>
  <c r="J4182" i="2" s="1"/>
  <c r="K4182" i="2" s="1"/>
  <c r="L4182" i="2" s="1"/>
  <c r="M4182" i="2" s="1"/>
  <c r="N4182" i="2" s="1"/>
  <c r="B4181" i="2"/>
  <c r="B4180" i="2"/>
  <c r="B4179" i="2"/>
  <c r="B4178" i="2"/>
  <c r="B4177" i="2"/>
  <c r="B4176" i="2"/>
  <c r="B4175" i="2"/>
  <c r="C4175" i="2" s="1"/>
  <c r="D4175" i="2" s="1"/>
  <c r="E4175" i="2" s="1"/>
  <c r="F4175" i="2" s="1"/>
  <c r="G4175" i="2" s="1"/>
  <c r="H4175" i="2" s="1"/>
  <c r="I4175" i="2" s="1"/>
  <c r="J4175" i="2" s="1"/>
  <c r="K4175" i="2" s="1"/>
  <c r="L4175" i="2" s="1"/>
  <c r="M4175" i="2" s="1"/>
  <c r="N4175" i="2" s="1"/>
  <c r="B4174" i="2"/>
  <c r="C4174" i="2" s="1"/>
  <c r="D4174" i="2" s="1"/>
  <c r="E4174" i="2" s="1"/>
  <c r="F4174" i="2" s="1"/>
  <c r="G4174" i="2" s="1"/>
  <c r="H4174" i="2" s="1"/>
  <c r="I4174" i="2" s="1"/>
  <c r="J4174" i="2" s="1"/>
  <c r="K4174" i="2" s="1"/>
  <c r="L4174" i="2" s="1"/>
  <c r="M4174" i="2" s="1"/>
  <c r="N4174" i="2" s="1"/>
  <c r="B4173" i="2"/>
  <c r="C4173" i="2" s="1"/>
  <c r="D4173" i="2" s="1"/>
  <c r="B4172" i="2"/>
  <c r="C4172" i="2" s="1"/>
  <c r="D4172" i="2" s="1"/>
  <c r="E4172" i="2" s="1"/>
  <c r="F4172" i="2" s="1"/>
  <c r="G4172" i="2" s="1"/>
  <c r="H4172" i="2" s="1"/>
  <c r="I4172" i="2" s="1"/>
  <c r="J4172" i="2" s="1"/>
  <c r="K4172" i="2" s="1"/>
  <c r="L4172" i="2" s="1"/>
  <c r="M4172" i="2" s="1"/>
  <c r="N4172" i="2" s="1"/>
  <c r="B4171" i="2"/>
  <c r="B4170" i="2"/>
  <c r="B4169" i="2"/>
  <c r="B4168" i="2"/>
  <c r="C4168" i="2" s="1"/>
  <c r="D4168" i="2" s="1"/>
  <c r="B4167" i="2"/>
  <c r="B4166" i="2"/>
  <c r="C4166" i="2" s="1"/>
  <c r="D4166" i="2" s="1"/>
  <c r="E4166" i="2" s="1"/>
  <c r="F4166" i="2" s="1"/>
  <c r="G4166" i="2" s="1"/>
  <c r="B4165" i="2"/>
  <c r="C4165" i="2" s="1"/>
  <c r="D4165" i="2" s="1"/>
  <c r="B4164" i="2"/>
  <c r="C4164" i="2" s="1"/>
  <c r="D4164" i="2" s="1"/>
  <c r="E4164" i="2" s="1"/>
  <c r="F4164" i="2" s="1"/>
  <c r="G4164" i="2" s="1"/>
  <c r="H4164" i="2" s="1"/>
  <c r="I4164" i="2" s="1"/>
  <c r="J4164" i="2" s="1"/>
  <c r="K4164" i="2" s="1"/>
  <c r="L4164" i="2" s="1"/>
  <c r="M4164" i="2" s="1"/>
  <c r="N4164" i="2" s="1"/>
  <c r="B4163" i="2"/>
  <c r="B4162" i="2"/>
  <c r="B4161" i="2"/>
  <c r="B4160" i="2"/>
  <c r="B4159" i="2"/>
  <c r="C4159" i="2" s="1"/>
  <c r="D4159" i="2" s="1"/>
  <c r="B4158" i="2"/>
  <c r="C4158" i="2" s="1"/>
  <c r="D4158" i="2" s="1"/>
  <c r="B4157" i="2"/>
  <c r="C4157" i="2" s="1"/>
  <c r="D4157" i="2" s="1"/>
  <c r="E4157" i="2" s="1"/>
  <c r="F4157" i="2" s="1"/>
  <c r="G4157" i="2" s="1"/>
  <c r="H4157" i="2" s="1"/>
  <c r="I4157" i="2" s="1"/>
  <c r="J4157" i="2" s="1"/>
  <c r="K4157" i="2" s="1"/>
  <c r="L4157" i="2" s="1"/>
  <c r="M4157" i="2" s="1"/>
  <c r="N4157" i="2" s="1"/>
  <c r="B4156" i="2"/>
  <c r="B4155" i="2"/>
  <c r="C4155" i="2" s="1"/>
  <c r="D4155" i="2" s="1"/>
  <c r="E4155" i="2" s="1"/>
  <c r="F4155" i="2" s="1"/>
  <c r="G4155" i="2" s="1"/>
  <c r="H4155" i="2" s="1"/>
  <c r="I4155" i="2" s="1"/>
  <c r="J4155" i="2" s="1"/>
  <c r="K4155" i="2" s="1"/>
  <c r="L4155" i="2" s="1"/>
  <c r="M4155" i="2" s="1"/>
  <c r="N4155" i="2" s="1"/>
  <c r="B4154" i="2"/>
  <c r="B4153" i="2"/>
  <c r="B4152" i="2"/>
  <c r="B4151" i="2"/>
  <c r="B4150" i="2"/>
  <c r="C4150" i="2" s="1"/>
  <c r="D4150" i="2" s="1"/>
  <c r="B4149" i="2"/>
  <c r="B4148" i="2"/>
  <c r="C4148" i="2" s="1"/>
  <c r="D4148" i="2" s="1"/>
  <c r="B4147" i="2"/>
  <c r="B4146" i="2"/>
  <c r="B4145" i="2"/>
  <c r="B4144" i="2"/>
  <c r="B4143" i="2"/>
  <c r="B4142" i="2"/>
  <c r="C4142" i="2" s="1"/>
  <c r="D4142" i="2" s="1"/>
  <c r="B4141" i="2"/>
  <c r="C4141" i="2" s="1"/>
  <c r="D4141" i="2" s="1"/>
  <c r="E4141" i="2" s="1"/>
  <c r="F4141" i="2" s="1"/>
  <c r="G4141" i="2" s="1"/>
  <c r="H4141" i="2" s="1"/>
  <c r="I4141" i="2" s="1"/>
  <c r="J4141" i="2" s="1"/>
  <c r="K4141" i="2" s="1"/>
  <c r="L4141" i="2" s="1"/>
  <c r="M4141" i="2" s="1"/>
  <c r="N4141" i="2" s="1"/>
  <c r="B4140" i="2"/>
  <c r="C4140" i="2" s="1"/>
  <c r="D4140" i="2" s="1"/>
  <c r="B4139" i="2"/>
  <c r="B4138" i="2"/>
  <c r="B4137" i="2"/>
  <c r="B4136" i="2"/>
  <c r="B4135" i="2"/>
  <c r="B4134" i="2"/>
  <c r="C4134" i="2" s="1"/>
  <c r="D4134" i="2" s="1"/>
  <c r="E4134" i="2" s="1"/>
  <c r="F4134" i="2" s="1"/>
  <c r="G4134" i="2" s="1"/>
  <c r="H4134" i="2" s="1"/>
  <c r="I4134" i="2" s="1"/>
  <c r="J4134" i="2" s="1"/>
  <c r="K4134" i="2" s="1"/>
  <c r="L4134" i="2" s="1"/>
  <c r="M4134" i="2" s="1"/>
  <c r="N4134" i="2" s="1"/>
  <c r="B4133" i="2"/>
  <c r="B4132" i="2"/>
  <c r="C4132" i="2" s="1"/>
  <c r="D4132" i="2" s="1"/>
  <c r="E4132" i="2" s="1"/>
  <c r="F4132" i="2" s="1"/>
  <c r="G4132" i="2" s="1"/>
  <c r="H4132" i="2" s="1"/>
  <c r="I4132" i="2" s="1"/>
  <c r="J4132" i="2" s="1"/>
  <c r="K4132" i="2" s="1"/>
  <c r="L4132" i="2" s="1"/>
  <c r="M4132" i="2" s="1"/>
  <c r="N4132" i="2" s="1"/>
  <c r="B4131" i="2"/>
  <c r="B4130" i="2"/>
  <c r="B4129" i="2"/>
  <c r="B4128" i="2"/>
  <c r="B4127" i="2"/>
  <c r="C4127" i="2" s="1"/>
  <c r="D4127" i="2" s="1"/>
  <c r="B4126" i="2"/>
  <c r="C4126" i="2" s="1"/>
  <c r="D4126" i="2" s="1"/>
  <c r="B4125" i="2"/>
  <c r="C4125" i="2" s="1"/>
  <c r="D4125" i="2" s="1"/>
  <c r="E4125" i="2" s="1"/>
  <c r="F4125" i="2" s="1"/>
  <c r="G4125" i="2" s="1"/>
  <c r="H4125" i="2" s="1"/>
  <c r="I4125" i="2" s="1"/>
  <c r="J4125" i="2" s="1"/>
  <c r="K4125" i="2" s="1"/>
  <c r="L4125" i="2" s="1"/>
  <c r="M4125" i="2" s="1"/>
  <c r="N4125" i="2" s="1"/>
  <c r="B4124" i="2"/>
  <c r="B4123" i="2"/>
  <c r="B4122" i="2"/>
  <c r="B4121" i="2"/>
  <c r="B4120" i="2"/>
  <c r="B4119" i="2"/>
  <c r="B4118" i="2"/>
  <c r="C4118" i="2" s="1"/>
  <c r="D4118" i="2" s="1"/>
  <c r="E4118" i="2" s="1"/>
  <c r="F4118" i="2" s="1"/>
  <c r="G4118" i="2" s="1"/>
  <c r="H4118" i="2" s="1"/>
  <c r="I4118" i="2" s="1"/>
  <c r="J4118" i="2" s="1"/>
  <c r="K4118" i="2" s="1"/>
  <c r="L4118" i="2" s="1"/>
  <c r="M4118" i="2" s="1"/>
  <c r="N4118" i="2" s="1"/>
  <c r="B4117" i="2"/>
  <c r="B4116" i="2"/>
  <c r="B4115" i="2"/>
  <c r="B4114" i="2"/>
  <c r="B4113" i="2"/>
  <c r="B4112" i="2"/>
  <c r="B4111" i="2"/>
  <c r="B4110" i="2"/>
  <c r="C4110" i="2" s="1"/>
  <c r="D4110" i="2" s="1"/>
  <c r="B4109" i="2"/>
  <c r="C4109" i="2" s="1"/>
  <c r="D4109" i="2" s="1"/>
  <c r="B4108" i="2"/>
  <c r="B4107" i="2"/>
  <c r="B4106" i="2"/>
  <c r="B4105" i="2"/>
  <c r="B4104" i="2"/>
  <c r="B4103" i="2"/>
  <c r="B4102" i="2"/>
  <c r="C4102" i="2" s="1"/>
  <c r="D4102" i="2" s="1"/>
  <c r="B4101" i="2"/>
  <c r="B4100" i="2"/>
  <c r="B4099" i="2"/>
  <c r="B4098" i="2"/>
  <c r="B4097" i="2"/>
  <c r="B4096" i="2"/>
  <c r="B4095" i="2"/>
  <c r="C4095" i="2" s="1"/>
  <c r="D4095" i="2" s="1"/>
  <c r="E4095" i="2" s="1"/>
  <c r="F4095" i="2" s="1"/>
  <c r="G4095" i="2" s="1"/>
  <c r="H4095" i="2" s="1"/>
  <c r="I4095" i="2" s="1"/>
  <c r="J4095" i="2" s="1"/>
  <c r="K4095" i="2" s="1"/>
  <c r="L4095" i="2" s="1"/>
  <c r="M4095" i="2" s="1"/>
  <c r="N4095" i="2" s="1"/>
  <c r="B4094" i="2"/>
  <c r="C4094" i="2" s="1"/>
  <c r="D4094" i="2" s="1"/>
  <c r="E4094" i="2" s="1"/>
  <c r="F4094" i="2" s="1"/>
  <c r="G4094" i="2" s="1"/>
  <c r="H4094" i="2" s="1"/>
  <c r="I4094" i="2" s="1"/>
  <c r="J4094" i="2" s="1"/>
  <c r="K4094" i="2" s="1"/>
  <c r="L4094" i="2" s="1"/>
  <c r="M4094" i="2" s="1"/>
  <c r="N4094" i="2" s="1"/>
  <c r="B4093" i="2"/>
  <c r="C4093" i="2" s="1"/>
  <c r="D4093" i="2" s="1"/>
  <c r="B4092" i="2"/>
  <c r="C4092" i="2" s="1"/>
  <c r="D4092" i="2" s="1"/>
  <c r="E4092" i="2" s="1"/>
  <c r="F4092" i="2" s="1"/>
  <c r="G4092" i="2" s="1"/>
  <c r="H4092" i="2" s="1"/>
  <c r="I4092" i="2" s="1"/>
  <c r="J4092" i="2" s="1"/>
  <c r="K4092" i="2" s="1"/>
  <c r="L4092" i="2" s="1"/>
  <c r="M4092" i="2" s="1"/>
  <c r="N4092" i="2" s="1"/>
  <c r="B4091" i="2"/>
  <c r="B4090" i="2"/>
  <c r="B4089" i="2"/>
  <c r="B4088" i="2"/>
  <c r="B4087" i="2"/>
  <c r="B4086" i="2"/>
  <c r="C4086" i="2" s="1"/>
  <c r="D4086" i="2" s="1"/>
  <c r="B4085" i="2"/>
  <c r="B4084" i="2"/>
  <c r="C4084" i="2" s="1"/>
  <c r="D4084" i="2" s="1"/>
  <c r="E4084" i="2" s="1"/>
  <c r="F4084" i="2" s="1"/>
  <c r="G4084" i="2" s="1"/>
  <c r="H4084" i="2" s="1"/>
  <c r="I4084" i="2" s="1"/>
  <c r="J4084" i="2" s="1"/>
  <c r="K4084" i="2" s="1"/>
  <c r="L4084" i="2" s="1"/>
  <c r="M4084" i="2" s="1"/>
  <c r="N4084" i="2" s="1"/>
  <c r="B4083" i="2"/>
  <c r="B4082" i="2"/>
  <c r="B4081" i="2"/>
  <c r="B4080" i="2"/>
  <c r="B4079" i="2"/>
  <c r="C4079" i="2" s="1"/>
  <c r="D4079" i="2" s="1"/>
  <c r="E4079" i="2" s="1"/>
  <c r="F4079" i="2" s="1"/>
  <c r="G4079" i="2" s="1"/>
  <c r="H4079" i="2" s="1"/>
  <c r="I4079" i="2" s="1"/>
  <c r="J4079" i="2" s="1"/>
  <c r="K4079" i="2" s="1"/>
  <c r="L4079" i="2" s="1"/>
  <c r="M4079" i="2" s="1"/>
  <c r="N4079" i="2" s="1"/>
  <c r="B4078" i="2"/>
  <c r="C4078" i="2" s="1"/>
  <c r="D4078" i="2" s="1"/>
  <c r="E4078" i="2" s="1"/>
  <c r="F4078" i="2" s="1"/>
  <c r="G4078" i="2" s="1"/>
  <c r="H4078" i="2" s="1"/>
  <c r="I4078" i="2" s="1"/>
  <c r="J4078" i="2" s="1"/>
  <c r="K4078" i="2" s="1"/>
  <c r="L4078" i="2" s="1"/>
  <c r="M4078" i="2" s="1"/>
  <c r="N4078" i="2" s="1"/>
  <c r="B4077" i="2"/>
  <c r="C4077" i="2" s="1"/>
  <c r="D4077" i="2" s="1"/>
  <c r="E4077" i="2" s="1"/>
  <c r="F4077" i="2" s="1"/>
  <c r="G4077" i="2" s="1"/>
  <c r="H4077" i="2" s="1"/>
  <c r="I4077" i="2" s="1"/>
  <c r="J4077" i="2" s="1"/>
  <c r="K4077" i="2" s="1"/>
  <c r="L4077" i="2" s="1"/>
  <c r="M4077" i="2" s="1"/>
  <c r="N4077" i="2" s="1"/>
  <c r="B4076" i="2"/>
  <c r="B4075" i="2"/>
  <c r="B4074" i="2"/>
  <c r="B4073" i="2"/>
  <c r="B4072" i="2"/>
  <c r="B4071" i="2"/>
  <c r="B4070" i="2"/>
  <c r="C4070" i="2" s="1"/>
  <c r="D4070" i="2" s="1"/>
  <c r="E4070" i="2" s="1"/>
  <c r="F4070" i="2" s="1"/>
  <c r="G4070" i="2" s="1"/>
  <c r="H4070" i="2" s="1"/>
  <c r="I4070" i="2" s="1"/>
  <c r="J4070" i="2" s="1"/>
  <c r="K4070" i="2" s="1"/>
  <c r="L4070" i="2" s="1"/>
  <c r="M4070" i="2" s="1"/>
  <c r="N4070" i="2" s="1"/>
  <c r="B4069" i="2"/>
  <c r="B4068" i="2"/>
  <c r="B4067" i="2"/>
  <c r="B4066" i="2"/>
  <c r="B4065" i="2"/>
  <c r="B4064" i="2"/>
  <c r="B4063" i="2"/>
  <c r="C4063" i="2" s="1"/>
  <c r="D4063" i="2" s="1"/>
  <c r="E4063" i="2" s="1"/>
  <c r="B4062" i="2"/>
  <c r="C4062" i="2" s="1"/>
  <c r="D4062" i="2" s="1"/>
  <c r="B4061" i="2"/>
  <c r="C4061" i="2" s="1"/>
  <c r="D4061" i="2" s="1"/>
  <c r="B4060" i="2"/>
  <c r="C4060" i="2" s="1"/>
  <c r="D4060" i="2" s="1"/>
  <c r="B4059" i="2"/>
  <c r="B4058" i="2"/>
  <c r="B4057" i="2"/>
  <c r="B4056" i="2"/>
  <c r="B4055" i="2"/>
  <c r="B4054" i="2"/>
  <c r="C4054" i="2" s="1"/>
  <c r="D4054" i="2" s="1"/>
  <c r="E4054" i="2" s="1"/>
  <c r="F4054" i="2" s="1"/>
  <c r="G4054" i="2" s="1"/>
  <c r="H4054" i="2" s="1"/>
  <c r="I4054" i="2" s="1"/>
  <c r="J4054" i="2" s="1"/>
  <c r="K4054" i="2" s="1"/>
  <c r="L4054" i="2" s="1"/>
  <c r="M4054" i="2" s="1"/>
  <c r="N4054" i="2" s="1"/>
  <c r="B4053" i="2"/>
  <c r="B4052" i="2"/>
  <c r="C4052" i="2" s="1"/>
  <c r="D4052" i="2" s="1"/>
  <c r="E4052" i="2" s="1"/>
  <c r="F4052" i="2" s="1"/>
  <c r="G4052" i="2" s="1"/>
  <c r="H4052" i="2" s="1"/>
  <c r="I4052" i="2" s="1"/>
  <c r="J4052" i="2" s="1"/>
  <c r="K4052" i="2" s="1"/>
  <c r="L4052" i="2" s="1"/>
  <c r="M4052" i="2" s="1"/>
  <c r="N4052" i="2" s="1"/>
  <c r="B4051" i="2"/>
  <c r="B4050" i="2"/>
  <c r="B4049" i="2"/>
  <c r="B4048" i="2"/>
  <c r="B4047" i="2"/>
  <c r="C4047" i="2" s="1"/>
  <c r="D4047" i="2" s="1"/>
  <c r="E4047" i="2" s="1"/>
  <c r="F4047" i="2" s="1"/>
  <c r="G4047" i="2" s="1"/>
  <c r="H4047" i="2" s="1"/>
  <c r="I4047" i="2" s="1"/>
  <c r="J4047" i="2" s="1"/>
  <c r="K4047" i="2" s="1"/>
  <c r="L4047" i="2" s="1"/>
  <c r="M4047" i="2" s="1"/>
  <c r="N4047" i="2" s="1"/>
  <c r="B4046" i="2"/>
  <c r="C4046" i="2" s="1"/>
  <c r="D4046" i="2" s="1"/>
  <c r="E4046" i="2" s="1"/>
  <c r="F4046" i="2" s="1"/>
  <c r="G4046" i="2" s="1"/>
  <c r="H4046" i="2" s="1"/>
  <c r="I4046" i="2" s="1"/>
  <c r="J4046" i="2" s="1"/>
  <c r="K4046" i="2" s="1"/>
  <c r="L4046" i="2" s="1"/>
  <c r="M4046" i="2" s="1"/>
  <c r="N4046" i="2" s="1"/>
  <c r="B4045" i="2"/>
  <c r="C4045" i="2" s="1"/>
  <c r="D4045" i="2" s="1"/>
  <c r="B4044" i="2"/>
  <c r="B4043" i="2"/>
  <c r="B4042" i="2"/>
  <c r="B4041" i="2"/>
  <c r="B4040" i="2"/>
  <c r="B4039" i="2"/>
  <c r="B4038" i="2"/>
  <c r="C4038" i="2" s="1"/>
  <c r="D4038" i="2" s="1"/>
  <c r="E4038" i="2" s="1"/>
  <c r="B4037" i="2"/>
  <c r="B4036" i="2"/>
  <c r="B4035" i="2"/>
  <c r="B4034" i="2"/>
  <c r="B4033" i="2"/>
  <c r="B4032" i="2"/>
  <c r="B4031" i="2"/>
  <c r="C4031" i="2" s="1"/>
  <c r="D4031" i="2" s="1"/>
  <c r="E4031" i="2" s="1"/>
  <c r="F4031" i="2" s="1"/>
  <c r="G4031" i="2" s="1"/>
  <c r="H4031" i="2" s="1"/>
  <c r="I4031" i="2" s="1"/>
  <c r="J4031" i="2" s="1"/>
  <c r="K4031" i="2" s="1"/>
  <c r="L4031" i="2" s="1"/>
  <c r="M4031" i="2" s="1"/>
  <c r="N4031" i="2" s="1"/>
  <c r="B4030" i="2"/>
  <c r="C4030" i="2" s="1"/>
  <c r="D4030" i="2" s="1"/>
  <c r="E4030" i="2" s="1"/>
  <c r="F4030" i="2" s="1"/>
  <c r="G4030" i="2" s="1"/>
  <c r="H4030" i="2" s="1"/>
  <c r="I4030" i="2" s="1"/>
  <c r="J4030" i="2" s="1"/>
  <c r="K4030" i="2" s="1"/>
  <c r="L4030" i="2" s="1"/>
  <c r="M4030" i="2" s="1"/>
  <c r="N4030" i="2" s="1"/>
  <c r="B4029" i="2"/>
  <c r="C4029" i="2" s="1"/>
  <c r="D4029" i="2" s="1"/>
  <c r="B4028" i="2"/>
  <c r="B4027" i="2"/>
  <c r="B4026" i="2"/>
  <c r="B4025" i="2"/>
  <c r="B4024" i="2"/>
  <c r="B4023" i="2"/>
  <c r="B4022" i="2"/>
  <c r="C4022" i="2" s="1"/>
  <c r="D4022" i="2" s="1"/>
  <c r="E4022" i="2" s="1"/>
  <c r="F4022" i="2" s="1"/>
  <c r="G4022" i="2" s="1"/>
  <c r="H4022" i="2" s="1"/>
  <c r="I4022" i="2" s="1"/>
  <c r="J4022" i="2" s="1"/>
  <c r="K4022" i="2" s="1"/>
  <c r="L4022" i="2" s="1"/>
  <c r="M4022" i="2" s="1"/>
  <c r="N4022" i="2" s="1"/>
  <c r="B4021" i="2"/>
  <c r="B4020" i="2"/>
  <c r="B4019" i="2"/>
  <c r="B4018" i="2"/>
  <c r="B4017" i="2"/>
  <c r="B4016" i="2"/>
  <c r="B4015" i="2"/>
  <c r="C4015" i="2" s="1"/>
  <c r="D4015" i="2" s="1"/>
  <c r="E4015" i="2" s="1"/>
  <c r="F4015" i="2" s="1"/>
  <c r="G4015" i="2" s="1"/>
  <c r="H4015" i="2" s="1"/>
  <c r="I4015" i="2" s="1"/>
  <c r="J4015" i="2" s="1"/>
  <c r="K4015" i="2" s="1"/>
  <c r="L4015" i="2" s="1"/>
  <c r="M4015" i="2" s="1"/>
  <c r="N4015" i="2" s="1"/>
  <c r="B4014" i="2"/>
  <c r="C4014" i="2" s="1"/>
  <c r="D4014" i="2" s="1"/>
  <c r="E4014" i="2" s="1"/>
  <c r="F4014" i="2" s="1"/>
  <c r="G4014" i="2" s="1"/>
  <c r="H4014" i="2" s="1"/>
  <c r="I4014" i="2" s="1"/>
  <c r="J4014" i="2" s="1"/>
  <c r="K4014" i="2" s="1"/>
  <c r="L4014" i="2" s="1"/>
  <c r="M4014" i="2" s="1"/>
  <c r="N4014" i="2" s="1"/>
  <c r="B4013" i="2"/>
  <c r="C4013" i="2" s="1"/>
  <c r="D4013" i="2" s="1"/>
  <c r="B4012" i="2"/>
  <c r="C4012" i="2" s="1"/>
  <c r="D4012" i="2" s="1"/>
  <c r="E4012" i="2" s="1"/>
  <c r="F4012" i="2" s="1"/>
  <c r="B4011" i="2"/>
  <c r="B4010" i="2"/>
  <c r="B4009" i="2"/>
  <c r="B4008" i="2"/>
  <c r="B4007" i="2"/>
  <c r="B4006" i="2"/>
  <c r="C4006" i="2" s="1"/>
  <c r="D4006" i="2" s="1"/>
  <c r="E4006" i="2" s="1"/>
  <c r="F4006" i="2" s="1"/>
  <c r="G4006" i="2" s="1"/>
  <c r="H4006" i="2" s="1"/>
  <c r="I4006" i="2" s="1"/>
  <c r="J4006" i="2" s="1"/>
  <c r="K4006" i="2" s="1"/>
  <c r="L4006" i="2" s="1"/>
  <c r="M4006" i="2" s="1"/>
  <c r="N4006" i="2" s="1"/>
  <c r="B4005" i="2"/>
  <c r="B4004" i="2"/>
  <c r="C4004" i="2" s="1"/>
  <c r="D4004" i="2" s="1"/>
  <c r="B4003" i="2"/>
  <c r="B4002" i="2"/>
  <c r="B4001" i="2"/>
  <c r="B4000" i="2"/>
  <c r="B3999" i="2"/>
  <c r="C3999" i="2" s="1"/>
  <c r="D3999" i="2" s="1"/>
  <c r="E3999" i="2" s="1"/>
  <c r="F3999" i="2" s="1"/>
  <c r="G3999" i="2" s="1"/>
  <c r="H3999" i="2" s="1"/>
  <c r="I3999" i="2" s="1"/>
  <c r="J3999" i="2" s="1"/>
  <c r="K3999" i="2" s="1"/>
  <c r="L3999" i="2" s="1"/>
  <c r="M3999" i="2" s="1"/>
  <c r="N3999" i="2" s="1"/>
  <c r="B3998" i="2"/>
  <c r="C3998" i="2" s="1"/>
  <c r="D3998" i="2" s="1"/>
  <c r="B3997" i="2"/>
  <c r="C3997" i="2" s="1"/>
  <c r="D3997" i="2" s="1"/>
  <c r="B3996" i="2"/>
  <c r="B3995" i="2"/>
  <c r="B3994" i="2"/>
  <c r="B3993" i="2"/>
  <c r="B3992" i="2"/>
  <c r="B3991" i="2"/>
  <c r="B3990" i="2"/>
  <c r="C3990" i="2" s="1"/>
  <c r="D3990" i="2" s="1"/>
  <c r="B3989" i="2"/>
  <c r="B3988" i="2"/>
  <c r="B3987" i="2"/>
  <c r="B3986" i="2"/>
  <c r="B3985" i="2"/>
  <c r="B3984" i="2"/>
  <c r="B3983" i="2"/>
  <c r="C3983" i="2" s="1"/>
  <c r="D3983" i="2" s="1"/>
  <c r="B3982" i="2"/>
  <c r="C3982" i="2" s="1"/>
  <c r="D3982" i="2" s="1"/>
  <c r="B3981" i="2"/>
  <c r="C3981" i="2" s="1"/>
  <c r="D3981" i="2" s="1"/>
  <c r="B3980" i="2"/>
  <c r="C3980" i="2" s="1"/>
  <c r="D3980" i="2" s="1"/>
  <c r="E3980" i="2" s="1"/>
  <c r="F3980" i="2" s="1"/>
  <c r="G3980" i="2" s="1"/>
  <c r="H3980" i="2" s="1"/>
  <c r="I3980" i="2" s="1"/>
  <c r="J3980" i="2" s="1"/>
  <c r="K3980" i="2" s="1"/>
  <c r="L3980" i="2" s="1"/>
  <c r="M3980" i="2" s="1"/>
  <c r="N3980" i="2" s="1"/>
  <c r="B3979" i="2"/>
  <c r="B3978" i="2"/>
  <c r="B3977" i="2"/>
  <c r="B3976" i="2"/>
  <c r="B3975" i="2"/>
  <c r="B3974" i="2"/>
  <c r="C3974" i="2" s="1"/>
  <c r="D3974" i="2" s="1"/>
  <c r="B3973" i="2"/>
  <c r="B3972" i="2"/>
  <c r="C3972" i="2" s="1"/>
  <c r="D3972" i="2" s="1"/>
  <c r="B3971" i="2"/>
  <c r="B3970" i="2"/>
  <c r="B3969" i="2"/>
  <c r="B3968" i="2"/>
  <c r="B3967" i="2"/>
  <c r="C3967" i="2" s="1"/>
  <c r="D3967" i="2" s="1"/>
  <c r="B3966" i="2"/>
  <c r="B3965" i="2"/>
  <c r="C3965" i="2" s="1"/>
  <c r="D3965" i="2" s="1"/>
  <c r="B3964" i="2"/>
  <c r="C3964" i="2" s="1"/>
  <c r="D3964" i="2" s="1"/>
  <c r="E3964" i="2" s="1"/>
  <c r="B3963" i="2"/>
  <c r="B3962" i="2"/>
  <c r="B3961" i="2"/>
  <c r="B3960" i="2"/>
  <c r="B3959" i="2"/>
  <c r="B3958" i="2"/>
  <c r="C3958" i="2" s="1"/>
  <c r="D3958" i="2" s="1"/>
  <c r="E3958" i="2" s="1"/>
  <c r="F3958" i="2" s="1"/>
  <c r="G3958" i="2" s="1"/>
  <c r="H3958" i="2" s="1"/>
  <c r="I3958" i="2" s="1"/>
  <c r="J3958" i="2" s="1"/>
  <c r="K3958" i="2" s="1"/>
  <c r="L3958" i="2" s="1"/>
  <c r="M3958" i="2" s="1"/>
  <c r="N3958" i="2" s="1"/>
  <c r="B3957" i="2"/>
  <c r="B3956" i="2"/>
  <c r="B3955" i="2"/>
  <c r="B3954" i="2"/>
  <c r="B3953" i="2"/>
  <c r="B3952" i="2"/>
  <c r="B3951" i="2"/>
  <c r="C3951" i="2" s="1"/>
  <c r="D3951" i="2" s="1"/>
  <c r="E3951" i="2" s="1"/>
  <c r="F3951" i="2" s="1"/>
  <c r="G3951" i="2" s="1"/>
  <c r="H3951" i="2" s="1"/>
  <c r="I3951" i="2" s="1"/>
  <c r="J3951" i="2" s="1"/>
  <c r="K3951" i="2" s="1"/>
  <c r="L3951" i="2" s="1"/>
  <c r="M3951" i="2" s="1"/>
  <c r="N3951" i="2" s="1"/>
  <c r="B3950" i="2"/>
  <c r="C3950" i="2" s="1"/>
  <c r="D3950" i="2" s="1"/>
  <c r="E3950" i="2" s="1"/>
  <c r="F3950" i="2" s="1"/>
  <c r="G3950" i="2" s="1"/>
  <c r="H3950" i="2" s="1"/>
  <c r="I3950" i="2" s="1"/>
  <c r="J3950" i="2" s="1"/>
  <c r="K3950" i="2" s="1"/>
  <c r="L3950" i="2" s="1"/>
  <c r="M3950" i="2" s="1"/>
  <c r="N3950" i="2" s="1"/>
  <c r="B3949" i="2"/>
  <c r="C3949" i="2" s="1"/>
  <c r="D3949" i="2" s="1"/>
  <c r="B3948" i="2"/>
  <c r="B3947" i="2"/>
  <c r="B3946" i="2"/>
  <c r="B3945" i="2"/>
  <c r="B3944" i="2"/>
  <c r="B3943" i="2"/>
  <c r="B3942" i="2"/>
  <c r="C3942" i="2" s="1"/>
  <c r="D3942" i="2" s="1"/>
  <c r="B3941" i="2"/>
  <c r="B3940" i="2"/>
  <c r="C3940" i="2" s="1"/>
  <c r="D3940" i="2" s="1"/>
  <c r="B3939" i="2"/>
  <c r="B3938" i="2"/>
  <c r="B3937" i="2"/>
  <c r="B3936" i="2"/>
  <c r="B3935" i="2"/>
  <c r="C3935" i="2" s="1"/>
  <c r="D3935" i="2" s="1"/>
  <c r="B3934" i="2"/>
  <c r="C3934" i="2" s="1"/>
  <c r="D3934" i="2" s="1"/>
  <c r="B3933" i="2"/>
  <c r="C3933" i="2" s="1"/>
  <c r="D3933" i="2" s="1"/>
  <c r="E3933" i="2" s="1"/>
  <c r="F3933" i="2" s="1"/>
  <c r="G3933" i="2" s="1"/>
  <c r="H3933" i="2" s="1"/>
  <c r="I3933" i="2" s="1"/>
  <c r="J3933" i="2" s="1"/>
  <c r="K3933" i="2" s="1"/>
  <c r="L3933" i="2" s="1"/>
  <c r="M3933" i="2" s="1"/>
  <c r="N3933" i="2" s="1"/>
  <c r="B3932" i="2"/>
  <c r="C3932" i="2" s="1"/>
  <c r="D3932" i="2" s="1"/>
  <c r="E3932" i="2" s="1"/>
  <c r="F3932" i="2" s="1"/>
  <c r="G3932" i="2" s="1"/>
  <c r="H3932" i="2" s="1"/>
  <c r="I3932" i="2" s="1"/>
  <c r="J3932" i="2" s="1"/>
  <c r="K3932" i="2" s="1"/>
  <c r="L3932" i="2" s="1"/>
  <c r="M3932" i="2" s="1"/>
  <c r="N3932" i="2" s="1"/>
  <c r="B3931" i="2"/>
  <c r="B3930" i="2"/>
  <c r="B3929" i="2"/>
  <c r="B3928" i="2"/>
  <c r="B3927" i="2"/>
  <c r="B3926" i="2"/>
  <c r="C3926" i="2" s="1"/>
  <c r="D3926" i="2" s="1"/>
  <c r="E3926" i="2" s="1"/>
  <c r="F3926" i="2" s="1"/>
  <c r="G3926" i="2" s="1"/>
  <c r="H3926" i="2" s="1"/>
  <c r="I3926" i="2" s="1"/>
  <c r="J3926" i="2" s="1"/>
  <c r="K3926" i="2" s="1"/>
  <c r="L3926" i="2" s="1"/>
  <c r="M3926" i="2" s="1"/>
  <c r="N3926" i="2" s="1"/>
  <c r="B3925" i="2"/>
  <c r="B3924" i="2"/>
  <c r="B3923" i="2"/>
  <c r="B3922" i="2"/>
  <c r="B3921" i="2"/>
  <c r="B3920" i="2"/>
  <c r="B3919" i="2"/>
  <c r="C3919" i="2" s="1"/>
  <c r="D3919" i="2" s="1"/>
  <c r="E3919" i="2" s="1"/>
  <c r="F3919" i="2" s="1"/>
  <c r="G3919" i="2" s="1"/>
  <c r="H3919" i="2" s="1"/>
  <c r="I3919" i="2" s="1"/>
  <c r="J3919" i="2" s="1"/>
  <c r="K3919" i="2" s="1"/>
  <c r="L3919" i="2" s="1"/>
  <c r="M3919" i="2" s="1"/>
  <c r="N3919" i="2" s="1"/>
  <c r="B3918" i="2"/>
  <c r="C3918" i="2" s="1"/>
  <c r="D3918" i="2" s="1"/>
  <c r="E3918" i="2" s="1"/>
  <c r="F3918" i="2" s="1"/>
  <c r="G3918" i="2" s="1"/>
  <c r="H3918" i="2" s="1"/>
  <c r="I3918" i="2" s="1"/>
  <c r="J3918" i="2" s="1"/>
  <c r="K3918" i="2" s="1"/>
  <c r="L3918" i="2" s="1"/>
  <c r="M3918" i="2" s="1"/>
  <c r="N3918" i="2" s="1"/>
  <c r="B3917" i="2"/>
  <c r="C3917" i="2" s="1"/>
  <c r="D3917" i="2" s="1"/>
  <c r="B3916" i="2"/>
  <c r="B3915" i="2"/>
  <c r="B3914" i="2"/>
  <c r="B3913" i="2"/>
  <c r="B3912" i="2"/>
  <c r="B3911" i="2"/>
  <c r="B3910" i="2"/>
  <c r="C3910" i="2" s="1"/>
  <c r="D3910" i="2" s="1"/>
  <c r="E3910" i="2" s="1"/>
  <c r="F3910" i="2" s="1"/>
  <c r="G3910" i="2" s="1"/>
  <c r="H3910" i="2" s="1"/>
  <c r="I3910" i="2" s="1"/>
  <c r="J3910" i="2" s="1"/>
  <c r="K3910" i="2" s="1"/>
  <c r="L3910" i="2" s="1"/>
  <c r="M3910" i="2" s="1"/>
  <c r="N3910" i="2" s="1"/>
  <c r="B3909" i="2"/>
  <c r="B3908" i="2"/>
  <c r="B3907" i="2"/>
  <c r="B3906" i="2"/>
  <c r="B3905" i="2"/>
  <c r="B3904" i="2"/>
  <c r="B3903" i="2"/>
  <c r="C3903" i="2" s="1"/>
  <c r="D3903" i="2" s="1"/>
  <c r="B3902" i="2"/>
  <c r="C3902" i="2" s="1"/>
  <c r="D3902" i="2" s="1"/>
  <c r="B3901" i="2"/>
  <c r="C3901" i="2" s="1"/>
  <c r="D3901" i="2" s="1"/>
  <c r="E3901" i="2" s="1"/>
  <c r="F3901" i="2" s="1"/>
  <c r="G3901" i="2" s="1"/>
  <c r="H3901" i="2" s="1"/>
  <c r="I3901" i="2" s="1"/>
  <c r="J3901" i="2" s="1"/>
  <c r="K3901" i="2" s="1"/>
  <c r="L3901" i="2" s="1"/>
  <c r="M3901" i="2" s="1"/>
  <c r="N3901" i="2" s="1"/>
  <c r="B3900" i="2"/>
  <c r="C3900" i="2" s="1"/>
  <c r="D3900" i="2" s="1"/>
  <c r="B3899" i="2"/>
  <c r="B3898" i="2"/>
  <c r="B3897" i="2"/>
  <c r="B3896" i="2"/>
  <c r="B3895" i="2"/>
  <c r="B3894" i="2"/>
  <c r="C3894" i="2" s="1"/>
  <c r="D3894" i="2" s="1"/>
  <c r="B3893" i="2"/>
  <c r="B3892" i="2"/>
  <c r="C3892" i="2" s="1"/>
  <c r="D3892" i="2" s="1"/>
  <c r="B3891" i="2"/>
  <c r="B3890" i="2"/>
  <c r="B3889" i="2"/>
  <c r="B3888" i="2"/>
  <c r="B3887" i="2"/>
  <c r="B3886" i="2"/>
  <c r="C3886" i="2" s="1"/>
  <c r="D3886" i="2" s="1"/>
  <c r="B3885" i="2"/>
  <c r="C3885" i="2" s="1"/>
  <c r="D3885" i="2" s="1"/>
  <c r="E3885" i="2" s="1"/>
  <c r="F3885" i="2" s="1"/>
  <c r="G3885" i="2" s="1"/>
  <c r="H3885" i="2" s="1"/>
  <c r="I3885" i="2" s="1"/>
  <c r="J3885" i="2" s="1"/>
  <c r="K3885" i="2" s="1"/>
  <c r="L3885" i="2" s="1"/>
  <c r="M3885" i="2" s="1"/>
  <c r="N3885" i="2" s="1"/>
  <c r="B3884" i="2"/>
  <c r="C3884" i="2" s="1"/>
  <c r="D3884" i="2" s="1"/>
  <c r="B3883" i="2"/>
  <c r="B3882" i="2"/>
  <c r="B3881" i="2"/>
  <c r="B3880" i="2"/>
  <c r="B3879" i="2"/>
  <c r="B3878" i="2"/>
  <c r="C3878" i="2" s="1"/>
  <c r="D3878" i="2" s="1"/>
  <c r="B3877" i="2"/>
  <c r="B3876" i="2"/>
  <c r="B3875" i="2"/>
  <c r="B3874" i="2"/>
  <c r="B3873" i="2"/>
  <c r="B3872" i="2"/>
  <c r="B3871" i="2"/>
  <c r="C3871" i="2" s="1"/>
  <c r="D3871" i="2" s="1"/>
  <c r="E3871" i="2" s="1"/>
  <c r="F3871" i="2" s="1"/>
  <c r="G3871" i="2" s="1"/>
  <c r="H3871" i="2" s="1"/>
  <c r="I3871" i="2" s="1"/>
  <c r="J3871" i="2" s="1"/>
  <c r="K3871" i="2" s="1"/>
  <c r="L3871" i="2" s="1"/>
  <c r="M3871" i="2" s="1"/>
  <c r="N3871" i="2" s="1"/>
  <c r="B3870" i="2"/>
  <c r="C3870" i="2" s="1"/>
  <c r="D3870" i="2" s="1"/>
  <c r="E3870" i="2" s="1"/>
  <c r="F3870" i="2" s="1"/>
  <c r="G3870" i="2" s="1"/>
  <c r="H3870" i="2" s="1"/>
  <c r="I3870" i="2" s="1"/>
  <c r="B3869" i="2"/>
  <c r="C3869" i="2" s="1"/>
  <c r="D3869" i="2" s="1"/>
  <c r="B3868" i="2"/>
  <c r="B3867" i="2"/>
  <c r="B3866" i="2"/>
  <c r="B3865" i="2"/>
  <c r="B3864" i="2"/>
  <c r="B3863" i="2"/>
  <c r="B3862" i="2"/>
  <c r="C3862" i="2" s="1"/>
  <c r="D3862" i="2" s="1"/>
  <c r="B3861" i="2"/>
  <c r="B3860" i="2"/>
  <c r="C3860" i="2" s="1"/>
  <c r="D3860" i="2" s="1"/>
  <c r="B3859" i="2"/>
  <c r="B3858" i="2"/>
  <c r="B3857" i="2"/>
  <c r="B3856" i="2"/>
  <c r="B3855" i="2"/>
  <c r="B3854" i="2"/>
  <c r="C3854" i="2" s="1"/>
  <c r="D3854" i="2" s="1"/>
  <c r="B3853" i="2"/>
  <c r="C3853" i="2" s="1"/>
  <c r="D3853" i="2" s="1"/>
  <c r="B3852" i="2"/>
  <c r="C3852" i="2" s="1"/>
  <c r="D3852" i="2" s="1"/>
  <c r="E3852" i="2" s="1"/>
  <c r="F3852" i="2" s="1"/>
  <c r="G3852" i="2" s="1"/>
  <c r="H3852" i="2" s="1"/>
  <c r="I3852" i="2" s="1"/>
  <c r="J3852" i="2" s="1"/>
  <c r="K3852" i="2" s="1"/>
  <c r="L3852" i="2" s="1"/>
  <c r="M3852" i="2" s="1"/>
  <c r="N3852" i="2" s="1"/>
  <c r="B3851" i="2"/>
  <c r="B3850" i="2"/>
  <c r="B3849" i="2"/>
  <c r="B3848" i="2"/>
  <c r="B3847" i="2"/>
  <c r="B3846" i="2"/>
  <c r="C3846" i="2" s="1"/>
  <c r="D3846" i="2" s="1"/>
  <c r="B3845" i="2"/>
  <c r="B3844" i="2"/>
  <c r="C3844" i="2" s="1"/>
  <c r="D3844" i="2" s="1"/>
  <c r="E3844" i="2" s="1"/>
  <c r="F3844" i="2" s="1"/>
  <c r="G3844" i="2" s="1"/>
  <c r="H3844" i="2" s="1"/>
  <c r="I3844" i="2" s="1"/>
  <c r="J3844" i="2" s="1"/>
  <c r="K3844" i="2" s="1"/>
  <c r="L3844" i="2" s="1"/>
  <c r="M3844" i="2" s="1"/>
  <c r="N3844" i="2" s="1"/>
  <c r="B3843" i="2"/>
  <c r="B3842" i="2"/>
  <c r="B3841" i="2"/>
  <c r="B3840" i="2"/>
  <c r="B3839" i="2"/>
  <c r="C3839" i="2" s="1"/>
  <c r="D3839" i="2" s="1"/>
  <c r="E3839" i="2" s="1"/>
  <c r="F3839" i="2" s="1"/>
  <c r="G3839" i="2" s="1"/>
  <c r="H3839" i="2" s="1"/>
  <c r="I3839" i="2" s="1"/>
  <c r="J3839" i="2" s="1"/>
  <c r="K3839" i="2" s="1"/>
  <c r="L3839" i="2" s="1"/>
  <c r="M3839" i="2" s="1"/>
  <c r="N3839" i="2" s="1"/>
  <c r="B3838" i="2"/>
  <c r="C3838" i="2" s="1"/>
  <c r="D3838" i="2" s="1"/>
  <c r="B3837" i="2"/>
  <c r="C3837" i="2" s="1"/>
  <c r="D3837" i="2" s="1"/>
  <c r="E3837" i="2" s="1"/>
  <c r="F3837" i="2" s="1"/>
  <c r="G3837" i="2" s="1"/>
  <c r="H3837" i="2" s="1"/>
  <c r="I3837" i="2" s="1"/>
  <c r="J3837" i="2" s="1"/>
  <c r="K3837" i="2" s="1"/>
  <c r="L3837" i="2" s="1"/>
  <c r="M3837" i="2" s="1"/>
  <c r="N3837" i="2" s="1"/>
  <c r="B3836" i="2"/>
  <c r="B3835" i="2"/>
  <c r="B3834" i="2"/>
  <c r="B3833" i="2"/>
  <c r="B3832" i="2"/>
  <c r="B3831" i="2"/>
  <c r="B3830" i="2"/>
  <c r="C3830" i="2" s="1"/>
  <c r="D3830" i="2" s="1"/>
  <c r="B3829" i="2"/>
  <c r="B3828" i="2"/>
  <c r="B3827" i="2"/>
  <c r="B3826" i="2"/>
  <c r="B3825" i="2"/>
  <c r="B3824" i="2"/>
  <c r="B3823" i="2"/>
  <c r="C3823" i="2" s="1"/>
  <c r="D3823" i="2" s="1"/>
  <c r="B3822" i="2"/>
  <c r="C3822" i="2" s="1"/>
  <c r="D3822" i="2" s="1"/>
  <c r="E3822" i="2" s="1"/>
  <c r="F3822" i="2" s="1"/>
  <c r="G3822" i="2" s="1"/>
  <c r="H3822" i="2" s="1"/>
  <c r="I3822" i="2" s="1"/>
  <c r="J3822" i="2" s="1"/>
  <c r="K3822" i="2" s="1"/>
  <c r="L3822" i="2" s="1"/>
  <c r="M3822" i="2" s="1"/>
  <c r="N3822" i="2" s="1"/>
  <c r="B3821" i="2"/>
  <c r="C3821" i="2" s="1"/>
  <c r="D3821" i="2" s="1"/>
  <c r="B3820" i="2"/>
  <c r="B3819" i="2"/>
  <c r="B3818" i="2"/>
  <c r="B3817" i="2"/>
  <c r="B3816" i="2"/>
  <c r="B3815" i="2"/>
  <c r="B3814" i="2"/>
  <c r="C3814" i="2" s="1"/>
  <c r="D3814" i="2" s="1"/>
  <c r="B3813" i="2"/>
  <c r="B3812" i="2"/>
  <c r="C3812" i="2" s="1"/>
  <c r="D3812" i="2" s="1"/>
  <c r="B3811" i="2"/>
  <c r="B3810" i="2"/>
  <c r="B3809" i="2"/>
  <c r="B3808" i="2"/>
  <c r="B3807" i="2"/>
  <c r="C3807" i="2" s="1"/>
  <c r="D3807" i="2" s="1"/>
  <c r="B3806" i="2"/>
  <c r="C3806" i="2" s="1"/>
  <c r="D3806" i="2" s="1"/>
  <c r="B3805" i="2"/>
  <c r="C3805" i="2" s="1"/>
  <c r="D3805" i="2" s="1"/>
  <c r="B3804" i="2"/>
  <c r="C3804" i="2" s="1"/>
  <c r="D3804" i="2" s="1"/>
  <c r="B3803" i="2"/>
  <c r="B3802" i="2"/>
  <c r="B3801" i="2"/>
  <c r="B3800" i="2"/>
  <c r="B3799" i="2"/>
  <c r="B3798" i="2"/>
  <c r="C3798" i="2" s="1"/>
  <c r="D3798" i="2" s="1"/>
  <c r="B3797" i="2"/>
  <c r="B3796" i="2"/>
  <c r="B3795" i="2"/>
  <c r="B3794" i="2"/>
  <c r="B3793" i="2"/>
  <c r="B3792" i="2"/>
  <c r="B3791" i="2"/>
  <c r="C3791" i="2" s="1"/>
  <c r="D3791" i="2" s="1"/>
  <c r="B3790" i="2"/>
  <c r="C3790" i="2" s="1"/>
  <c r="D3790" i="2" s="1"/>
  <c r="E3790" i="2" s="1"/>
  <c r="F3790" i="2" s="1"/>
  <c r="G3790" i="2" s="1"/>
  <c r="H3790" i="2" s="1"/>
  <c r="I3790" i="2" s="1"/>
  <c r="J3790" i="2" s="1"/>
  <c r="K3790" i="2" s="1"/>
  <c r="L3790" i="2" s="1"/>
  <c r="M3790" i="2" s="1"/>
  <c r="N3790" i="2" s="1"/>
  <c r="B3789" i="2"/>
  <c r="C3789" i="2" s="1"/>
  <c r="D3789" i="2" s="1"/>
  <c r="B3788" i="2"/>
  <c r="B3787" i="2"/>
  <c r="B3786" i="2"/>
  <c r="B3785" i="2"/>
  <c r="B3784" i="2"/>
  <c r="B3783" i="2"/>
  <c r="B3782" i="2"/>
  <c r="C3782" i="2" s="1"/>
  <c r="D3782" i="2" s="1"/>
  <c r="B3781" i="2"/>
  <c r="B3780" i="2"/>
  <c r="C3780" i="2" s="1"/>
  <c r="D3780" i="2" s="1"/>
  <c r="B3779" i="2"/>
  <c r="B3778" i="2"/>
  <c r="B3777" i="2"/>
  <c r="B3776" i="2"/>
  <c r="B3775" i="2"/>
  <c r="C3775" i="2" s="1"/>
  <c r="D3775" i="2" s="1"/>
  <c r="E3775" i="2" s="1"/>
  <c r="F3775" i="2" s="1"/>
  <c r="G3775" i="2" s="1"/>
  <c r="H3775" i="2" s="1"/>
  <c r="I3775" i="2" s="1"/>
  <c r="J3775" i="2" s="1"/>
  <c r="K3775" i="2" s="1"/>
  <c r="L3775" i="2" s="1"/>
  <c r="M3775" i="2" s="1"/>
  <c r="N3775" i="2" s="1"/>
  <c r="B3774" i="2"/>
  <c r="C3774" i="2" s="1"/>
  <c r="D3774" i="2" s="1"/>
  <c r="B3773" i="2"/>
  <c r="C3773" i="2" s="1"/>
  <c r="D3773" i="2" s="1"/>
  <c r="B3772" i="2"/>
  <c r="C3772" i="2" s="1"/>
  <c r="D3772" i="2" s="1"/>
  <c r="B3771" i="2"/>
  <c r="B3770" i="2"/>
  <c r="B3769" i="2"/>
  <c r="B3768" i="2"/>
  <c r="B3767" i="2"/>
  <c r="B3766" i="2"/>
  <c r="B3765" i="2"/>
  <c r="B3764" i="2"/>
  <c r="C3764" i="2" s="1"/>
  <c r="D3764" i="2" s="1"/>
  <c r="E3764" i="2" s="1"/>
  <c r="F3764" i="2" s="1"/>
  <c r="G3764" i="2" s="1"/>
  <c r="H3764" i="2" s="1"/>
  <c r="I3764" i="2" s="1"/>
  <c r="J3764" i="2" s="1"/>
  <c r="K3764" i="2" s="1"/>
  <c r="L3764" i="2" s="1"/>
  <c r="M3764" i="2" s="1"/>
  <c r="N3764" i="2" s="1"/>
  <c r="B3763" i="2"/>
  <c r="B3762" i="2"/>
  <c r="B3761" i="2"/>
  <c r="B3760" i="2"/>
  <c r="B3759" i="2"/>
  <c r="C3759" i="2" s="1"/>
  <c r="D3759" i="2" s="1"/>
  <c r="B3758" i="2"/>
  <c r="C3758" i="2" s="1"/>
  <c r="D3758" i="2" s="1"/>
  <c r="E3758" i="2" s="1"/>
  <c r="F3758" i="2" s="1"/>
  <c r="G3758" i="2" s="1"/>
  <c r="H3758" i="2" s="1"/>
  <c r="I3758" i="2" s="1"/>
  <c r="J3758" i="2" s="1"/>
  <c r="K3758" i="2" s="1"/>
  <c r="L3758" i="2" s="1"/>
  <c r="M3758" i="2" s="1"/>
  <c r="N3758" i="2" s="1"/>
  <c r="B3757" i="2"/>
  <c r="C3757" i="2" s="1"/>
  <c r="D3757" i="2" s="1"/>
  <c r="B3756" i="2"/>
  <c r="B3755" i="2"/>
  <c r="B3754" i="2"/>
  <c r="B3753" i="2"/>
  <c r="B3752" i="2"/>
  <c r="B3751" i="2"/>
  <c r="B3750" i="2"/>
  <c r="C3750" i="2" s="1"/>
  <c r="D3750" i="2" s="1"/>
  <c r="E3750" i="2" s="1"/>
  <c r="F3750" i="2" s="1"/>
  <c r="G3750" i="2" s="1"/>
  <c r="H3750" i="2" s="1"/>
  <c r="I3750" i="2" s="1"/>
  <c r="J3750" i="2" s="1"/>
  <c r="K3750" i="2" s="1"/>
  <c r="L3750" i="2" s="1"/>
  <c r="M3750" i="2" s="1"/>
  <c r="N3750" i="2" s="1"/>
  <c r="B3749" i="2"/>
  <c r="B3748" i="2"/>
  <c r="B3747" i="2"/>
  <c r="B3746" i="2"/>
  <c r="B3745" i="2"/>
  <c r="B3744" i="2"/>
  <c r="B3743" i="2"/>
  <c r="C3743" i="2" s="1"/>
  <c r="D3743" i="2" s="1"/>
  <c r="E3743" i="2" s="1"/>
  <c r="F3743" i="2" s="1"/>
  <c r="G3743" i="2" s="1"/>
  <c r="H3743" i="2" s="1"/>
  <c r="I3743" i="2" s="1"/>
  <c r="J3743" i="2" s="1"/>
  <c r="K3743" i="2" s="1"/>
  <c r="L3743" i="2" s="1"/>
  <c r="M3743" i="2" s="1"/>
  <c r="N3743" i="2" s="1"/>
  <c r="B3742" i="2"/>
  <c r="C3742" i="2" s="1"/>
  <c r="D3742" i="2" s="1"/>
  <c r="B3741" i="2"/>
  <c r="C3741" i="2" s="1"/>
  <c r="D3741" i="2" s="1"/>
  <c r="B3740" i="2"/>
  <c r="C3740" i="2" s="1"/>
  <c r="D3740" i="2" s="1"/>
  <c r="B3739" i="2"/>
  <c r="B3738" i="2"/>
  <c r="B3737" i="2"/>
  <c r="B3736" i="2"/>
  <c r="B3735" i="2"/>
  <c r="B3734" i="2"/>
  <c r="C3734" i="2" s="1"/>
  <c r="D3734" i="2" s="1"/>
  <c r="B3733" i="2"/>
  <c r="B3732" i="2"/>
  <c r="C3732" i="2" s="1"/>
  <c r="D3732" i="2" s="1"/>
  <c r="B3731" i="2"/>
  <c r="B3730" i="2"/>
  <c r="B3729" i="2"/>
  <c r="B3728" i="2"/>
  <c r="B3727" i="2"/>
  <c r="C3727" i="2" s="1"/>
  <c r="D3727" i="2" s="1"/>
  <c r="E3727" i="2" s="1"/>
  <c r="F3727" i="2" s="1"/>
  <c r="G3727" i="2" s="1"/>
  <c r="H3727" i="2" s="1"/>
  <c r="I3727" i="2" s="1"/>
  <c r="J3727" i="2" s="1"/>
  <c r="K3727" i="2" s="1"/>
  <c r="L3727" i="2" s="1"/>
  <c r="M3727" i="2" s="1"/>
  <c r="N3727" i="2" s="1"/>
  <c r="B3726" i="2"/>
  <c r="C3726" i="2" s="1"/>
  <c r="D3726" i="2" s="1"/>
  <c r="B3725" i="2"/>
  <c r="C3725" i="2" s="1"/>
  <c r="D3725" i="2" s="1"/>
  <c r="B3724" i="2"/>
  <c r="B3723" i="2"/>
  <c r="B3722" i="2"/>
  <c r="B3721" i="2"/>
  <c r="B3720" i="2"/>
  <c r="B3719" i="2"/>
  <c r="B3718" i="2"/>
  <c r="C3718" i="2" s="1"/>
  <c r="D3718" i="2" s="1"/>
  <c r="E3718" i="2" s="1"/>
  <c r="F3718" i="2" s="1"/>
  <c r="G3718" i="2" s="1"/>
  <c r="H3718" i="2" s="1"/>
  <c r="I3718" i="2" s="1"/>
  <c r="J3718" i="2" s="1"/>
  <c r="K3718" i="2" s="1"/>
  <c r="L3718" i="2" s="1"/>
  <c r="M3718" i="2" s="1"/>
  <c r="N3718" i="2" s="1"/>
  <c r="B3717" i="2"/>
  <c r="B3716" i="2"/>
  <c r="B3715" i="2"/>
  <c r="B3714" i="2"/>
  <c r="B3713" i="2"/>
  <c r="B3712" i="2"/>
  <c r="B3711" i="2"/>
  <c r="C3711" i="2" s="1"/>
  <c r="D3711" i="2" s="1"/>
  <c r="B3710" i="2"/>
  <c r="C3710" i="2" s="1"/>
  <c r="D3710" i="2" s="1"/>
  <c r="B3709" i="2"/>
  <c r="C3709" i="2" s="1"/>
  <c r="D3709" i="2" s="1"/>
  <c r="E3709" i="2" s="1"/>
  <c r="F3709" i="2" s="1"/>
  <c r="G3709" i="2" s="1"/>
  <c r="H3709" i="2" s="1"/>
  <c r="I3709" i="2" s="1"/>
  <c r="J3709" i="2" s="1"/>
  <c r="K3709" i="2" s="1"/>
  <c r="L3709" i="2" s="1"/>
  <c r="M3709" i="2" s="1"/>
  <c r="N3709" i="2" s="1"/>
  <c r="B3708" i="2"/>
  <c r="B3707" i="2"/>
  <c r="B3706" i="2"/>
  <c r="B3705" i="2"/>
  <c r="B3704" i="2"/>
  <c r="B3703" i="2"/>
  <c r="B3702" i="2"/>
  <c r="C3702" i="2" s="1"/>
  <c r="D3702" i="2" s="1"/>
  <c r="B3701" i="2"/>
  <c r="B3700" i="2"/>
  <c r="B3699" i="2"/>
  <c r="B3698" i="2"/>
  <c r="B3697" i="2"/>
  <c r="B3696" i="2"/>
  <c r="B3695" i="2"/>
  <c r="C3695" i="2" s="1"/>
  <c r="D3695" i="2" s="1"/>
  <c r="B3694" i="2"/>
  <c r="C3694" i="2" s="1"/>
  <c r="D3694" i="2" s="1"/>
  <c r="E3694" i="2" s="1"/>
  <c r="F3694" i="2" s="1"/>
  <c r="G3694" i="2" s="1"/>
  <c r="H3694" i="2" s="1"/>
  <c r="I3694" i="2" s="1"/>
  <c r="J3694" i="2" s="1"/>
  <c r="K3694" i="2" s="1"/>
  <c r="L3694" i="2" s="1"/>
  <c r="M3694" i="2" s="1"/>
  <c r="N3694" i="2" s="1"/>
  <c r="B3693" i="2"/>
  <c r="C3693" i="2" s="1"/>
  <c r="D3693" i="2" s="1"/>
  <c r="B3692" i="2"/>
  <c r="C3692" i="2" s="1"/>
  <c r="D3692" i="2" s="1"/>
  <c r="B3691" i="2"/>
  <c r="B3690" i="2"/>
  <c r="B3689" i="2"/>
  <c r="B3688" i="2"/>
  <c r="B3687" i="2"/>
  <c r="B3686" i="2"/>
  <c r="C3686" i="2" s="1"/>
  <c r="D3686" i="2" s="1"/>
  <c r="E3686" i="2" s="1"/>
  <c r="F3686" i="2" s="1"/>
  <c r="G3686" i="2" s="1"/>
  <c r="H3686" i="2" s="1"/>
  <c r="I3686" i="2" s="1"/>
  <c r="J3686" i="2" s="1"/>
  <c r="K3686" i="2" s="1"/>
  <c r="L3686" i="2" s="1"/>
  <c r="M3686" i="2" s="1"/>
  <c r="N3686" i="2" s="1"/>
  <c r="B3685" i="2"/>
  <c r="B3684" i="2"/>
  <c r="C3684" i="2" s="1"/>
  <c r="D3684" i="2" s="1"/>
  <c r="E3684" i="2" s="1"/>
  <c r="F3684" i="2" s="1"/>
  <c r="G3684" i="2" s="1"/>
  <c r="H3684" i="2" s="1"/>
  <c r="I3684" i="2" s="1"/>
  <c r="J3684" i="2" s="1"/>
  <c r="K3684" i="2" s="1"/>
  <c r="L3684" i="2" s="1"/>
  <c r="M3684" i="2" s="1"/>
  <c r="N3684" i="2" s="1"/>
  <c r="B3683" i="2"/>
  <c r="B3682" i="2"/>
  <c r="B3681" i="2"/>
  <c r="B3680" i="2"/>
  <c r="B3679" i="2"/>
  <c r="C3679" i="2" s="1"/>
  <c r="D3679" i="2" s="1"/>
  <c r="B3678" i="2"/>
  <c r="C3678" i="2" s="1"/>
  <c r="D3678" i="2" s="1"/>
  <c r="B3677" i="2"/>
  <c r="C3677" i="2" s="1"/>
  <c r="D3677" i="2" s="1"/>
  <c r="E3677" i="2" s="1"/>
  <c r="F3677" i="2" s="1"/>
  <c r="G3677" i="2" s="1"/>
  <c r="H3677" i="2" s="1"/>
  <c r="I3677" i="2" s="1"/>
  <c r="J3677" i="2" s="1"/>
  <c r="K3677" i="2" s="1"/>
  <c r="L3677" i="2" s="1"/>
  <c r="M3677" i="2" s="1"/>
  <c r="N3677" i="2" s="1"/>
  <c r="B3676" i="2"/>
  <c r="B3675" i="2"/>
  <c r="B3674" i="2"/>
  <c r="B3673" i="2"/>
  <c r="B3672" i="2"/>
  <c r="B3671" i="2"/>
  <c r="B3670" i="2"/>
  <c r="C3670" i="2" s="1"/>
  <c r="D3670" i="2" s="1"/>
  <c r="B3669" i="2"/>
  <c r="B3668" i="2"/>
  <c r="B3667" i="2"/>
  <c r="B3666" i="2"/>
  <c r="B3665" i="2"/>
  <c r="B3664" i="2"/>
  <c r="B3663" i="2"/>
  <c r="C3663" i="2" s="1"/>
  <c r="D3663" i="2" s="1"/>
  <c r="E3663" i="2" s="1"/>
  <c r="F3663" i="2" s="1"/>
  <c r="G3663" i="2" s="1"/>
  <c r="H3663" i="2" s="1"/>
  <c r="I3663" i="2" s="1"/>
  <c r="J3663" i="2" s="1"/>
  <c r="K3663" i="2" s="1"/>
  <c r="L3663" i="2" s="1"/>
  <c r="M3663" i="2" s="1"/>
  <c r="N3663" i="2" s="1"/>
  <c r="B3662" i="2"/>
  <c r="C3662" i="2" s="1"/>
  <c r="D3662" i="2" s="1"/>
  <c r="B3661" i="2"/>
  <c r="C3661" i="2" s="1"/>
  <c r="D3661" i="2" s="1"/>
  <c r="E3661" i="2" s="1"/>
  <c r="F3661" i="2" s="1"/>
  <c r="G3661" i="2" s="1"/>
  <c r="H3661" i="2" s="1"/>
  <c r="I3661" i="2" s="1"/>
  <c r="J3661" i="2" s="1"/>
  <c r="K3661" i="2" s="1"/>
  <c r="L3661" i="2" s="1"/>
  <c r="M3661" i="2" s="1"/>
  <c r="N3661" i="2" s="1"/>
  <c r="B3660" i="2"/>
  <c r="C3660" i="2" s="1"/>
  <c r="D3660" i="2" s="1"/>
  <c r="B3659" i="2"/>
  <c r="B3658" i="2"/>
  <c r="B3657" i="2"/>
  <c r="B3656" i="2"/>
  <c r="B3655" i="2"/>
  <c r="B3654" i="2"/>
  <c r="C3654" i="2" s="1"/>
  <c r="D3654" i="2" s="1"/>
  <c r="E3654" i="2" s="1"/>
  <c r="F3654" i="2" s="1"/>
  <c r="G3654" i="2" s="1"/>
  <c r="H3654" i="2" s="1"/>
  <c r="I3654" i="2" s="1"/>
  <c r="J3654" i="2" s="1"/>
  <c r="K3654" i="2" s="1"/>
  <c r="L3654" i="2" s="1"/>
  <c r="M3654" i="2" s="1"/>
  <c r="N3654" i="2" s="1"/>
  <c r="B3653" i="2"/>
  <c r="B3652" i="2"/>
  <c r="C3652" i="2" s="1"/>
  <c r="D3652" i="2" s="1"/>
  <c r="E3652" i="2" s="1"/>
  <c r="F3652" i="2" s="1"/>
  <c r="G3652" i="2" s="1"/>
  <c r="H3652" i="2" s="1"/>
  <c r="I3652" i="2" s="1"/>
  <c r="J3652" i="2" s="1"/>
  <c r="K3652" i="2" s="1"/>
  <c r="L3652" i="2" s="1"/>
  <c r="M3652" i="2" s="1"/>
  <c r="N3652" i="2" s="1"/>
  <c r="B3651" i="2"/>
  <c r="B3650" i="2"/>
  <c r="B3649" i="2"/>
  <c r="B3648" i="2"/>
  <c r="B3647" i="2"/>
  <c r="C3647" i="2" s="1"/>
  <c r="D3647" i="2" s="1"/>
  <c r="B3646" i="2"/>
  <c r="C3646" i="2" s="1"/>
  <c r="D3646" i="2" s="1"/>
  <c r="B3645" i="2"/>
  <c r="C3645" i="2" s="1"/>
  <c r="D3645" i="2" s="1"/>
  <c r="B3644" i="2"/>
  <c r="B3643" i="2"/>
  <c r="B3642" i="2"/>
  <c r="B3641" i="2"/>
  <c r="B3640" i="2"/>
  <c r="B3639" i="2"/>
  <c r="B3638" i="2"/>
  <c r="C3638" i="2" s="1"/>
  <c r="D3638" i="2" s="1"/>
  <c r="B3637" i="2"/>
  <c r="B3636" i="2"/>
  <c r="B3635" i="2"/>
  <c r="B3634" i="2"/>
  <c r="B3633" i="2"/>
  <c r="B3632" i="2"/>
  <c r="B3631" i="2"/>
  <c r="B3630" i="2"/>
  <c r="C3630" i="2" s="1"/>
  <c r="D3630" i="2" s="1"/>
  <c r="B3629" i="2"/>
  <c r="C3629" i="2" s="1"/>
  <c r="D3629" i="2" s="1"/>
  <c r="E3629" i="2" s="1"/>
  <c r="F3629" i="2" s="1"/>
  <c r="B3628" i="2"/>
  <c r="B3627" i="2"/>
  <c r="B3626" i="2"/>
  <c r="B3625" i="2"/>
  <c r="B3624" i="2"/>
  <c r="B3623" i="2"/>
  <c r="B3622" i="2"/>
  <c r="C3622" i="2" s="1"/>
  <c r="D3622" i="2" s="1"/>
  <c r="B3621" i="2"/>
  <c r="B3620" i="2"/>
  <c r="B3619" i="2"/>
  <c r="B3618" i="2"/>
  <c r="B3617" i="2"/>
  <c r="B3616" i="2"/>
  <c r="B3615" i="2"/>
  <c r="C3615" i="2" s="1"/>
  <c r="D3615" i="2" s="1"/>
  <c r="B3614" i="2"/>
  <c r="C3614" i="2" s="1"/>
  <c r="D3614" i="2" s="1"/>
  <c r="B3613" i="2"/>
  <c r="C3613" i="2" s="1"/>
  <c r="D3613" i="2" s="1"/>
  <c r="B3612" i="2"/>
  <c r="C3612" i="2" s="1"/>
  <c r="D3612" i="2" s="1"/>
  <c r="E3612" i="2" s="1"/>
  <c r="F3612" i="2" s="1"/>
  <c r="G3612" i="2" s="1"/>
  <c r="H3612" i="2" s="1"/>
  <c r="I3612" i="2" s="1"/>
  <c r="J3612" i="2" s="1"/>
  <c r="K3612" i="2" s="1"/>
  <c r="L3612" i="2" s="1"/>
  <c r="M3612" i="2" s="1"/>
  <c r="N3612" i="2" s="1"/>
  <c r="B3611" i="2"/>
  <c r="B3610" i="2"/>
  <c r="B3609" i="2"/>
  <c r="B3608" i="2"/>
  <c r="B3607" i="2"/>
  <c r="B3606" i="2"/>
  <c r="C3606" i="2" s="1"/>
  <c r="D3606" i="2" s="1"/>
  <c r="B3605" i="2"/>
  <c r="B3604" i="2"/>
  <c r="C3604" i="2" s="1"/>
  <c r="D3604" i="2" s="1"/>
  <c r="B3603" i="2"/>
  <c r="B3602" i="2"/>
  <c r="B3601" i="2"/>
  <c r="B3600" i="2"/>
  <c r="B3599" i="2"/>
  <c r="B3598" i="2"/>
  <c r="C3598" i="2" s="1"/>
  <c r="D3598" i="2" s="1"/>
  <c r="B3597" i="2"/>
  <c r="C3597" i="2" s="1"/>
  <c r="D3597" i="2" s="1"/>
  <c r="B3596" i="2"/>
  <c r="C3596" i="2" s="1"/>
  <c r="D3596" i="2" s="1"/>
  <c r="B3595" i="2"/>
  <c r="B3594" i="2"/>
  <c r="B3593" i="2"/>
  <c r="B3592" i="2"/>
  <c r="B3591" i="2"/>
  <c r="B3590" i="2"/>
  <c r="C3590" i="2" s="1"/>
  <c r="D3590" i="2" s="1"/>
  <c r="B3589" i="2"/>
  <c r="B3588" i="2"/>
  <c r="B3587" i="2"/>
  <c r="B3586" i="2"/>
  <c r="B3585" i="2"/>
  <c r="B3584" i="2"/>
  <c r="B3583" i="2"/>
  <c r="C3583" i="2" s="1"/>
  <c r="D3583" i="2" s="1"/>
  <c r="B3582" i="2"/>
  <c r="C3582" i="2" s="1"/>
  <c r="D3582" i="2" s="1"/>
  <c r="B3581" i="2"/>
  <c r="C3581" i="2" s="1"/>
  <c r="D3581" i="2" s="1"/>
  <c r="B3580" i="2"/>
  <c r="B3579" i="2"/>
  <c r="B3578" i="2"/>
  <c r="B3577" i="2"/>
  <c r="B3576" i="2"/>
  <c r="B3575" i="2"/>
  <c r="B3574" i="2"/>
  <c r="C3574" i="2" s="1"/>
  <c r="D3574" i="2" s="1"/>
  <c r="E3574" i="2" s="1"/>
  <c r="F3574" i="2" s="1"/>
  <c r="G3574" i="2" s="1"/>
  <c r="H3574" i="2" s="1"/>
  <c r="I3574" i="2" s="1"/>
  <c r="J3574" i="2" s="1"/>
  <c r="K3574" i="2" s="1"/>
  <c r="L3574" i="2" s="1"/>
  <c r="M3574" i="2" s="1"/>
  <c r="N3574" i="2" s="1"/>
  <c r="B3573" i="2"/>
  <c r="B3572" i="2"/>
  <c r="C3572" i="2" s="1"/>
  <c r="D3572" i="2" s="1"/>
  <c r="B3571" i="2"/>
  <c r="B3570" i="2"/>
  <c r="B3569" i="2"/>
  <c r="B3568" i="2"/>
  <c r="B3567" i="2"/>
  <c r="C3567" i="2" s="1"/>
  <c r="D3567" i="2" s="1"/>
  <c r="E3567" i="2" s="1"/>
  <c r="F3567" i="2" s="1"/>
  <c r="G3567" i="2" s="1"/>
  <c r="H3567" i="2" s="1"/>
  <c r="I3567" i="2" s="1"/>
  <c r="J3567" i="2" s="1"/>
  <c r="K3567" i="2" s="1"/>
  <c r="L3567" i="2" s="1"/>
  <c r="M3567" i="2" s="1"/>
  <c r="N3567" i="2" s="1"/>
  <c r="B3566" i="2"/>
  <c r="C3566" i="2" s="1"/>
  <c r="D3566" i="2" s="1"/>
  <c r="E3566" i="2" s="1"/>
  <c r="F3566" i="2" s="1"/>
  <c r="G3566" i="2" s="1"/>
  <c r="H3566" i="2" s="1"/>
  <c r="I3566" i="2" s="1"/>
  <c r="J3566" i="2" s="1"/>
  <c r="K3566" i="2" s="1"/>
  <c r="L3566" i="2" s="1"/>
  <c r="M3566" i="2" s="1"/>
  <c r="N3566" i="2" s="1"/>
  <c r="B3565" i="2"/>
  <c r="C3565" i="2" s="1"/>
  <c r="D3565" i="2" s="1"/>
  <c r="B3564" i="2"/>
  <c r="C3564" i="2" s="1"/>
  <c r="D3564" i="2" s="1"/>
  <c r="B3563" i="2"/>
  <c r="B3562" i="2"/>
  <c r="B3561" i="2"/>
  <c r="B3560" i="2"/>
  <c r="B3559" i="2"/>
  <c r="B3558" i="2"/>
  <c r="C3558" i="2" s="1"/>
  <c r="D3558" i="2" s="1"/>
  <c r="B3557" i="2"/>
  <c r="B3556" i="2"/>
  <c r="C3556" i="2" s="1"/>
  <c r="D3556" i="2" s="1"/>
  <c r="B3555" i="2"/>
  <c r="B3554" i="2"/>
  <c r="B3553" i="2"/>
  <c r="B3552" i="2"/>
  <c r="B3551" i="2"/>
  <c r="C3551" i="2" s="1"/>
  <c r="D3551" i="2" s="1"/>
  <c r="B3550" i="2"/>
  <c r="C3550" i="2" s="1"/>
  <c r="D3550" i="2" s="1"/>
  <c r="B3549" i="2"/>
  <c r="C3549" i="2" s="1"/>
  <c r="D3549" i="2" s="1"/>
  <c r="E3549" i="2" s="1"/>
  <c r="F3549" i="2" s="1"/>
  <c r="G3549" i="2" s="1"/>
  <c r="H3549" i="2" s="1"/>
  <c r="I3549" i="2" s="1"/>
  <c r="J3549" i="2" s="1"/>
  <c r="K3549" i="2" s="1"/>
  <c r="L3549" i="2" s="1"/>
  <c r="M3549" i="2" s="1"/>
  <c r="N3549" i="2" s="1"/>
  <c r="B3548" i="2"/>
  <c r="B3547" i="2"/>
  <c r="B3546" i="2"/>
  <c r="B3545" i="2"/>
  <c r="B3544" i="2"/>
  <c r="B3543" i="2"/>
  <c r="B3542" i="2"/>
  <c r="C3542" i="2" s="1"/>
  <c r="D3542" i="2" s="1"/>
  <c r="B3541" i="2"/>
  <c r="B3540" i="2"/>
  <c r="B3539" i="2"/>
  <c r="B3538" i="2"/>
  <c r="B3537" i="2"/>
  <c r="B3536" i="2"/>
  <c r="B3535" i="2"/>
  <c r="C3535" i="2" s="1"/>
  <c r="D3535" i="2" s="1"/>
  <c r="B3534" i="2"/>
  <c r="C3534" i="2" s="1"/>
  <c r="D3534" i="2" s="1"/>
  <c r="E3534" i="2" s="1"/>
  <c r="F3534" i="2" s="1"/>
  <c r="G3534" i="2" s="1"/>
  <c r="H3534" i="2" s="1"/>
  <c r="I3534" i="2" s="1"/>
  <c r="J3534" i="2" s="1"/>
  <c r="K3534" i="2" s="1"/>
  <c r="L3534" i="2" s="1"/>
  <c r="M3534" i="2" s="1"/>
  <c r="N3534" i="2" s="1"/>
  <c r="B3533" i="2"/>
  <c r="C3533" i="2" s="1"/>
  <c r="D3533" i="2" s="1"/>
  <c r="E3533" i="2" s="1"/>
  <c r="F3533" i="2" s="1"/>
  <c r="G3533" i="2" s="1"/>
  <c r="H3533" i="2" s="1"/>
  <c r="I3533" i="2" s="1"/>
  <c r="J3533" i="2" s="1"/>
  <c r="K3533" i="2" s="1"/>
  <c r="L3533" i="2" s="1"/>
  <c r="M3533" i="2" s="1"/>
  <c r="N3533" i="2" s="1"/>
  <c r="B3532" i="2"/>
  <c r="C3532" i="2" s="1"/>
  <c r="D3532" i="2" s="1"/>
  <c r="B3531" i="2"/>
  <c r="B3530" i="2"/>
  <c r="B3529" i="2"/>
  <c r="B3528" i="2"/>
  <c r="B3527" i="2"/>
  <c r="B3526" i="2"/>
  <c r="C3526" i="2" s="1"/>
  <c r="D3526" i="2" s="1"/>
  <c r="B3525" i="2"/>
  <c r="B3524" i="2"/>
  <c r="B3523" i="2"/>
  <c r="B3522" i="2"/>
  <c r="B3521" i="2"/>
  <c r="B3520" i="2"/>
  <c r="B3519" i="2"/>
  <c r="C3519" i="2" s="1"/>
  <c r="D3519" i="2" s="1"/>
  <c r="B3518" i="2"/>
  <c r="C3518" i="2" s="1"/>
  <c r="D3518" i="2" s="1"/>
  <c r="B3517" i="2"/>
  <c r="C3517" i="2" s="1"/>
  <c r="D3517" i="2" s="1"/>
  <c r="E3517" i="2" s="1"/>
  <c r="F3517" i="2" s="1"/>
  <c r="G3517" i="2" s="1"/>
  <c r="H3517" i="2" s="1"/>
  <c r="I3517" i="2" s="1"/>
  <c r="J3517" i="2" s="1"/>
  <c r="K3517" i="2" s="1"/>
  <c r="L3517" i="2" s="1"/>
  <c r="M3517" i="2" s="1"/>
  <c r="N3517" i="2" s="1"/>
  <c r="B3516" i="2"/>
  <c r="B3515" i="2"/>
  <c r="B3514" i="2"/>
  <c r="B3513" i="2"/>
  <c r="B3512" i="2"/>
  <c r="B3511" i="2"/>
  <c r="B3510" i="2"/>
  <c r="C3510" i="2" s="1"/>
  <c r="D3510" i="2" s="1"/>
  <c r="B3509" i="2"/>
  <c r="B3508" i="2"/>
  <c r="B3507" i="2"/>
  <c r="B3506" i="2"/>
  <c r="B3505" i="2"/>
  <c r="B3504" i="2"/>
  <c r="B3503" i="2"/>
  <c r="C3503" i="2" s="1"/>
  <c r="D3503" i="2" s="1"/>
  <c r="B3502" i="2"/>
  <c r="C3502" i="2" s="1"/>
  <c r="D3502" i="2" s="1"/>
  <c r="B3501" i="2"/>
  <c r="C3501" i="2" s="1"/>
  <c r="D3501" i="2" s="1"/>
  <c r="B3500" i="2"/>
  <c r="B3499" i="2"/>
  <c r="B3498" i="2"/>
  <c r="B3497" i="2"/>
  <c r="B3496" i="2"/>
  <c r="B3495" i="2"/>
  <c r="B3494" i="2"/>
  <c r="C3494" i="2" s="1"/>
  <c r="D3494" i="2" s="1"/>
  <c r="B3493" i="2"/>
  <c r="B3492" i="2"/>
  <c r="B3491" i="2"/>
  <c r="B3490" i="2"/>
  <c r="B3489" i="2"/>
  <c r="B3488" i="2"/>
  <c r="B3487" i="2"/>
  <c r="C3487" i="2" s="1"/>
  <c r="D3487" i="2" s="1"/>
  <c r="B3486" i="2"/>
  <c r="C3486" i="2" s="1"/>
  <c r="D3486" i="2" s="1"/>
  <c r="B3485" i="2"/>
  <c r="C3485" i="2" s="1"/>
  <c r="D3485" i="2" s="1"/>
  <c r="B3484" i="2"/>
  <c r="B3483" i="2"/>
  <c r="B3482" i="2"/>
  <c r="B3481" i="2"/>
  <c r="B3480" i="2"/>
  <c r="B3479" i="2"/>
  <c r="B3478" i="2"/>
  <c r="C3478" i="2" s="1"/>
  <c r="D3478" i="2" s="1"/>
  <c r="B3477" i="2"/>
  <c r="B3476" i="2"/>
  <c r="C3476" i="2" s="1"/>
  <c r="D3476" i="2" s="1"/>
  <c r="E3476" i="2" s="1"/>
  <c r="F3476" i="2" s="1"/>
  <c r="G3476" i="2" s="1"/>
  <c r="H3476" i="2" s="1"/>
  <c r="I3476" i="2" s="1"/>
  <c r="J3476" i="2" s="1"/>
  <c r="K3476" i="2" s="1"/>
  <c r="L3476" i="2" s="1"/>
  <c r="M3476" i="2" s="1"/>
  <c r="N3476" i="2" s="1"/>
  <c r="B3475" i="2"/>
  <c r="B3474" i="2"/>
  <c r="B3473" i="2"/>
  <c r="B3472" i="2"/>
  <c r="B3471" i="2"/>
  <c r="C3471" i="2" s="1"/>
  <c r="D3471" i="2" s="1"/>
  <c r="B3470" i="2"/>
  <c r="C3470" i="2" s="1"/>
  <c r="D3470" i="2" s="1"/>
  <c r="B3469" i="2"/>
  <c r="C3469" i="2" s="1"/>
  <c r="D3469" i="2" s="1"/>
  <c r="B3468" i="2"/>
  <c r="B3467" i="2"/>
  <c r="B3466" i="2"/>
  <c r="B3465" i="2"/>
  <c r="B3464" i="2"/>
  <c r="B3463" i="2"/>
  <c r="B3462" i="2"/>
  <c r="C3462" i="2" s="1"/>
  <c r="D3462" i="2" s="1"/>
  <c r="B3461" i="2"/>
  <c r="B3460" i="2"/>
  <c r="B3459" i="2"/>
  <c r="B3458" i="2"/>
  <c r="B3457" i="2"/>
  <c r="B3456" i="2"/>
  <c r="B3455" i="2"/>
  <c r="C3455" i="2" s="1"/>
  <c r="D3455" i="2" s="1"/>
  <c r="E3455" i="2" s="1"/>
  <c r="F3455" i="2" s="1"/>
  <c r="G3455" i="2" s="1"/>
  <c r="H3455" i="2" s="1"/>
  <c r="I3455" i="2" s="1"/>
  <c r="J3455" i="2" s="1"/>
  <c r="K3455" i="2" s="1"/>
  <c r="L3455" i="2" s="1"/>
  <c r="M3455" i="2" s="1"/>
  <c r="N3455" i="2" s="1"/>
  <c r="B3454" i="2"/>
  <c r="C3454" i="2" s="1"/>
  <c r="D3454" i="2" s="1"/>
  <c r="B3453" i="2"/>
  <c r="C3453" i="2" s="1"/>
  <c r="D3453" i="2" s="1"/>
  <c r="E3453" i="2" s="1"/>
  <c r="F3453" i="2" s="1"/>
  <c r="G3453" i="2" s="1"/>
  <c r="H3453" i="2" s="1"/>
  <c r="I3453" i="2" s="1"/>
  <c r="J3453" i="2" s="1"/>
  <c r="K3453" i="2" s="1"/>
  <c r="L3453" i="2" s="1"/>
  <c r="M3453" i="2" s="1"/>
  <c r="N3453" i="2" s="1"/>
  <c r="B3452" i="2"/>
  <c r="B3451" i="2"/>
  <c r="B3450" i="2"/>
  <c r="B3449" i="2"/>
  <c r="B3448" i="2"/>
  <c r="B3447" i="2"/>
  <c r="B3446" i="2"/>
  <c r="C3446" i="2" s="1"/>
  <c r="D3446" i="2" s="1"/>
  <c r="B3445" i="2"/>
  <c r="B3444" i="2"/>
  <c r="C3444" i="2" s="1"/>
  <c r="D3444" i="2" s="1"/>
  <c r="B3443" i="2"/>
  <c r="B3442" i="2"/>
  <c r="B3441" i="2"/>
  <c r="B3440" i="2"/>
  <c r="B3439" i="2"/>
  <c r="C3439" i="2" s="1"/>
  <c r="D3439" i="2" s="1"/>
  <c r="B3438" i="2"/>
  <c r="B3437" i="2"/>
  <c r="C3437" i="2" s="1"/>
  <c r="D3437" i="2" s="1"/>
  <c r="E3437" i="2" s="1"/>
  <c r="F3437" i="2" s="1"/>
  <c r="G3437" i="2" s="1"/>
  <c r="H3437" i="2" s="1"/>
  <c r="I3437" i="2" s="1"/>
  <c r="J3437" i="2" s="1"/>
  <c r="K3437" i="2" s="1"/>
  <c r="L3437" i="2" s="1"/>
  <c r="M3437" i="2" s="1"/>
  <c r="N3437" i="2" s="1"/>
  <c r="B3436" i="2"/>
  <c r="B3435" i="2"/>
  <c r="B3434" i="2"/>
  <c r="B3433" i="2"/>
  <c r="B3432" i="2"/>
  <c r="B3431" i="2"/>
  <c r="B3430" i="2"/>
  <c r="C3430" i="2" s="1"/>
  <c r="D3430" i="2" s="1"/>
  <c r="B3429" i="2"/>
  <c r="B3428" i="2"/>
  <c r="B3427" i="2"/>
  <c r="B3426" i="2"/>
  <c r="B3425" i="2"/>
  <c r="B3424" i="2"/>
  <c r="B3423" i="2"/>
  <c r="C3423" i="2" s="1"/>
  <c r="D3423" i="2" s="1"/>
  <c r="B3422" i="2"/>
  <c r="C3422" i="2" s="1"/>
  <c r="D3422" i="2" s="1"/>
  <c r="E3422" i="2" s="1"/>
  <c r="F3422" i="2" s="1"/>
  <c r="G3422" i="2" s="1"/>
  <c r="H3422" i="2" s="1"/>
  <c r="I3422" i="2" s="1"/>
  <c r="J3422" i="2" s="1"/>
  <c r="K3422" i="2" s="1"/>
  <c r="L3422" i="2" s="1"/>
  <c r="M3422" i="2" s="1"/>
  <c r="N3422" i="2" s="1"/>
  <c r="B3421" i="2"/>
  <c r="C3421" i="2" s="1"/>
  <c r="D3421" i="2" s="1"/>
  <c r="B3420" i="2"/>
  <c r="B3419" i="2"/>
  <c r="B3418" i="2"/>
  <c r="B3417" i="2"/>
  <c r="B3416" i="2"/>
  <c r="B3415" i="2"/>
  <c r="B3414" i="2"/>
  <c r="C3414" i="2" s="1"/>
  <c r="D3414" i="2" s="1"/>
  <c r="B3413" i="2"/>
  <c r="B3412" i="2"/>
  <c r="B3411" i="2"/>
  <c r="B3410" i="2"/>
  <c r="B3409" i="2"/>
  <c r="B3408" i="2"/>
  <c r="B3407" i="2"/>
  <c r="C3407" i="2" s="1"/>
  <c r="D3407" i="2" s="1"/>
  <c r="B3406" i="2"/>
  <c r="C3406" i="2" s="1"/>
  <c r="D3406" i="2" s="1"/>
  <c r="B3405" i="2"/>
  <c r="C3405" i="2" s="1"/>
  <c r="D3405" i="2" s="1"/>
  <c r="B3404" i="2"/>
  <c r="C3404" i="2" s="1"/>
  <c r="D3404" i="2" s="1"/>
  <c r="B3403" i="2"/>
  <c r="B3402" i="2"/>
  <c r="B3401" i="2"/>
  <c r="B3400" i="2"/>
  <c r="B3399" i="2"/>
  <c r="B3398" i="2"/>
  <c r="C3398" i="2" s="1"/>
  <c r="D3398" i="2" s="1"/>
  <c r="B3397" i="2"/>
  <c r="B3396" i="2"/>
  <c r="C3396" i="2" s="1"/>
  <c r="D3396" i="2" s="1"/>
  <c r="B3395" i="2"/>
  <c r="B3394" i="2"/>
  <c r="B3393" i="2"/>
  <c r="B3392" i="2"/>
  <c r="B3391" i="2"/>
  <c r="C3391" i="2" s="1"/>
  <c r="D3391" i="2" s="1"/>
  <c r="B3390" i="2"/>
  <c r="C3390" i="2" s="1"/>
  <c r="D3390" i="2" s="1"/>
  <c r="E3390" i="2" s="1"/>
  <c r="F3390" i="2" s="1"/>
  <c r="G3390" i="2" s="1"/>
  <c r="H3390" i="2" s="1"/>
  <c r="I3390" i="2" s="1"/>
  <c r="J3390" i="2" s="1"/>
  <c r="K3390" i="2" s="1"/>
  <c r="L3390" i="2" s="1"/>
  <c r="M3390" i="2" s="1"/>
  <c r="N3390" i="2" s="1"/>
  <c r="B3389" i="2"/>
  <c r="C3389" i="2" s="1"/>
  <c r="D3389" i="2" s="1"/>
  <c r="B3388" i="2"/>
  <c r="B3387" i="2"/>
  <c r="B3386" i="2"/>
  <c r="B3385" i="2"/>
  <c r="B3384" i="2"/>
  <c r="B3383" i="2"/>
  <c r="B3382" i="2"/>
  <c r="C3382" i="2" s="1"/>
  <c r="D3382" i="2" s="1"/>
  <c r="B3381" i="2"/>
  <c r="B3380" i="2"/>
  <c r="B3379" i="2"/>
  <c r="B3378" i="2"/>
  <c r="B3377" i="2"/>
  <c r="B3376" i="2"/>
  <c r="B3375" i="2"/>
  <c r="B3374" i="2"/>
  <c r="C3374" i="2" s="1"/>
  <c r="D3374" i="2" s="1"/>
  <c r="B3373" i="2"/>
  <c r="C3373" i="2" s="1"/>
  <c r="D3373" i="2" s="1"/>
  <c r="B3372" i="2"/>
  <c r="B3371" i="2"/>
  <c r="B3370" i="2"/>
  <c r="B3369" i="2"/>
  <c r="B3368" i="2"/>
  <c r="B3367" i="2"/>
  <c r="B3366" i="2"/>
  <c r="C3366" i="2" s="1"/>
  <c r="D3366" i="2" s="1"/>
  <c r="B3365" i="2"/>
  <c r="B3364" i="2"/>
  <c r="B3363" i="2"/>
  <c r="B3362" i="2"/>
  <c r="B3361" i="2"/>
  <c r="B3360" i="2"/>
  <c r="B3359" i="2"/>
  <c r="C3359" i="2" s="1"/>
  <c r="D3359" i="2" s="1"/>
  <c r="B3358" i="2"/>
  <c r="C3358" i="2" s="1"/>
  <c r="D3358" i="2" s="1"/>
  <c r="B3357" i="2"/>
  <c r="C3357" i="2" s="1"/>
  <c r="D3357" i="2" s="1"/>
  <c r="B3356" i="2"/>
  <c r="B3355" i="2"/>
  <c r="B3354" i="2"/>
  <c r="B3353" i="2"/>
  <c r="B3352" i="2"/>
  <c r="B3351" i="2"/>
  <c r="B3350" i="2"/>
  <c r="C3350" i="2" s="1"/>
  <c r="D3350" i="2" s="1"/>
  <c r="B3349" i="2"/>
  <c r="B3348" i="2"/>
  <c r="B3347" i="2"/>
  <c r="B3346" i="2"/>
  <c r="B3345" i="2"/>
  <c r="B3344" i="2"/>
  <c r="B3343" i="2"/>
  <c r="B3342" i="2"/>
  <c r="C3342" i="2" s="1"/>
  <c r="D3342" i="2" s="1"/>
  <c r="B3341" i="2"/>
  <c r="C3341" i="2" s="1"/>
  <c r="D3341" i="2" s="1"/>
  <c r="B3340" i="2"/>
  <c r="B3339" i="2"/>
  <c r="B3338" i="2"/>
  <c r="B3337" i="2"/>
  <c r="B3336" i="2"/>
  <c r="B3335" i="2"/>
  <c r="B3334" i="2"/>
  <c r="C3334" i="2" s="1"/>
  <c r="D3334" i="2" s="1"/>
  <c r="B3333" i="2"/>
  <c r="B3332" i="2"/>
  <c r="B3331" i="2"/>
  <c r="B3330" i="2"/>
  <c r="B3329" i="2"/>
  <c r="B3328" i="2"/>
  <c r="B3327" i="2"/>
  <c r="C3327" i="2" s="1"/>
  <c r="D3327" i="2" s="1"/>
  <c r="B3326" i="2"/>
  <c r="C3326" i="2" s="1"/>
  <c r="D3326" i="2" s="1"/>
  <c r="E3326" i="2" s="1"/>
  <c r="F3326" i="2" s="1"/>
  <c r="G3326" i="2" s="1"/>
  <c r="H3326" i="2" s="1"/>
  <c r="I3326" i="2" s="1"/>
  <c r="J3326" i="2" s="1"/>
  <c r="K3326" i="2" s="1"/>
  <c r="L3326" i="2" s="1"/>
  <c r="M3326" i="2" s="1"/>
  <c r="N3326" i="2" s="1"/>
  <c r="B3325" i="2"/>
  <c r="C3325" i="2" s="1"/>
  <c r="D3325" i="2" s="1"/>
  <c r="B3324" i="2"/>
  <c r="B3323" i="2"/>
  <c r="B3322" i="2"/>
  <c r="B3321" i="2"/>
  <c r="B3320" i="2"/>
  <c r="B3319" i="2"/>
  <c r="B3318" i="2"/>
  <c r="C3318" i="2" s="1"/>
  <c r="D3318" i="2" s="1"/>
  <c r="B3317" i="2"/>
  <c r="B3316" i="2"/>
  <c r="B3315" i="2"/>
  <c r="B3314" i="2"/>
  <c r="B3313" i="2"/>
  <c r="B3312" i="2"/>
  <c r="B3311" i="2"/>
  <c r="C3311" i="2" s="1"/>
  <c r="D3311" i="2" s="1"/>
  <c r="B3310" i="2"/>
  <c r="C3310" i="2" s="1"/>
  <c r="D3310" i="2" s="1"/>
  <c r="E3310" i="2" s="1"/>
  <c r="F3310" i="2" s="1"/>
  <c r="G3310" i="2" s="1"/>
  <c r="H3310" i="2" s="1"/>
  <c r="I3310" i="2" s="1"/>
  <c r="J3310" i="2" s="1"/>
  <c r="K3310" i="2" s="1"/>
  <c r="L3310" i="2" s="1"/>
  <c r="M3310" i="2" s="1"/>
  <c r="N3310" i="2" s="1"/>
  <c r="B3309" i="2"/>
  <c r="C3309" i="2" s="1"/>
  <c r="D3309" i="2" s="1"/>
  <c r="B3308" i="2"/>
  <c r="B3307" i="2"/>
  <c r="B3306" i="2"/>
  <c r="B3305" i="2"/>
  <c r="B3304" i="2"/>
  <c r="B3303" i="2"/>
  <c r="B3302" i="2"/>
  <c r="C3302" i="2" s="1"/>
  <c r="D3302" i="2" s="1"/>
  <c r="B3301" i="2"/>
  <c r="B3300" i="2"/>
  <c r="B3299" i="2"/>
  <c r="B3298" i="2"/>
  <c r="B3297" i="2"/>
  <c r="B3296" i="2"/>
  <c r="B3295" i="2"/>
  <c r="C3295" i="2" s="1"/>
  <c r="D3295" i="2" s="1"/>
  <c r="B3294" i="2"/>
  <c r="C3294" i="2" s="1"/>
  <c r="D3294" i="2" s="1"/>
  <c r="B3293" i="2"/>
  <c r="C3293" i="2" s="1"/>
  <c r="D3293" i="2" s="1"/>
  <c r="B3292" i="2"/>
  <c r="B3291" i="2"/>
  <c r="B3290" i="2"/>
  <c r="B3289" i="2"/>
  <c r="B3288" i="2"/>
  <c r="B3287" i="2"/>
  <c r="B3286" i="2"/>
  <c r="C3286" i="2" s="1"/>
  <c r="D3286" i="2" s="1"/>
  <c r="B3285" i="2"/>
  <c r="B3284" i="2"/>
  <c r="B3283" i="2"/>
  <c r="B3282" i="2"/>
  <c r="B3281" i="2"/>
  <c r="B3280" i="2"/>
  <c r="B3279" i="2"/>
  <c r="C3279" i="2" s="1"/>
  <c r="D3279" i="2" s="1"/>
  <c r="E3279" i="2" s="1"/>
  <c r="B3278" i="2"/>
  <c r="C3278" i="2" s="1"/>
  <c r="D3278" i="2" s="1"/>
  <c r="B3277" i="2"/>
  <c r="C3277" i="2" s="1"/>
  <c r="D3277" i="2" s="1"/>
  <c r="E3277" i="2" s="1"/>
  <c r="F3277" i="2" s="1"/>
  <c r="G3277" i="2" s="1"/>
  <c r="H3277" i="2" s="1"/>
  <c r="I3277" i="2" s="1"/>
  <c r="J3277" i="2" s="1"/>
  <c r="K3277" i="2" s="1"/>
  <c r="L3277" i="2" s="1"/>
  <c r="M3277" i="2" s="1"/>
  <c r="N3277" i="2" s="1"/>
  <c r="B3276" i="2"/>
  <c r="B3275" i="2"/>
  <c r="B3274" i="2"/>
  <c r="B3273" i="2"/>
  <c r="B3272" i="2"/>
  <c r="B3271" i="2"/>
  <c r="B3270" i="2"/>
  <c r="C3270" i="2" s="1"/>
  <c r="D3270" i="2" s="1"/>
  <c r="B3269" i="2"/>
  <c r="B3268" i="2"/>
  <c r="B3267" i="2"/>
  <c r="B3266" i="2"/>
  <c r="B3265" i="2"/>
  <c r="B3264" i="2"/>
  <c r="B3263" i="2"/>
  <c r="C3263" i="2" s="1"/>
  <c r="D3263" i="2" s="1"/>
  <c r="B3262" i="2"/>
  <c r="C3262" i="2" s="1"/>
  <c r="D3262" i="2" s="1"/>
  <c r="E3262" i="2" s="1"/>
  <c r="F3262" i="2" s="1"/>
  <c r="B3261" i="2"/>
  <c r="C3261" i="2" s="1"/>
  <c r="D3261" i="2" s="1"/>
  <c r="B3260" i="2"/>
  <c r="B3259" i="2"/>
  <c r="B3258" i="2"/>
  <c r="B3257" i="2"/>
  <c r="B3256" i="2"/>
  <c r="B3255" i="2"/>
  <c r="B3254" i="2"/>
  <c r="C3254" i="2" s="1"/>
  <c r="D3254" i="2" s="1"/>
  <c r="B3253" i="2"/>
  <c r="B3252" i="2"/>
  <c r="B3251" i="2"/>
  <c r="B3250" i="2"/>
  <c r="B3249" i="2"/>
  <c r="B3248" i="2"/>
  <c r="B3247" i="2"/>
  <c r="C3247" i="2" s="1"/>
  <c r="D3247" i="2" s="1"/>
  <c r="B3246" i="2"/>
  <c r="C3246" i="2" s="1"/>
  <c r="D3246" i="2" s="1"/>
  <c r="B3245" i="2"/>
  <c r="C3245" i="2" s="1"/>
  <c r="D3245" i="2" s="1"/>
  <c r="B3244" i="2"/>
  <c r="B3243" i="2"/>
  <c r="B3242" i="2"/>
  <c r="B3241" i="2"/>
  <c r="B3240" i="2"/>
  <c r="B3239" i="2"/>
  <c r="B3238" i="2"/>
  <c r="C3238" i="2" s="1"/>
  <c r="D3238" i="2" s="1"/>
  <c r="B3237" i="2"/>
  <c r="B3236" i="2"/>
  <c r="B3235" i="2"/>
  <c r="B3234" i="2"/>
  <c r="B3233" i="2"/>
  <c r="B3232" i="2"/>
  <c r="B3231" i="2"/>
  <c r="C3231" i="2" s="1"/>
  <c r="D3231" i="2" s="1"/>
  <c r="B3230" i="2"/>
  <c r="C3230" i="2" s="1"/>
  <c r="D3230" i="2" s="1"/>
  <c r="B3229" i="2"/>
  <c r="C3229" i="2" s="1"/>
  <c r="D3229" i="2" s="1"/>
  <c r="E3229" i="2" s="1"/>
  <c r="B3228" i="2"/>
  <c r="B3227" i="2"/>
  <c r="B3226" i="2"/>
  <c r="B3225" i="2"/>
  <c r="B3224" i="2"/>
  <c r="B3223" i="2"/>
  <c r="B3222" i="2"/>
  <c r="C3222" i="2" s="1"/>
  <c r="D3222" i="2" s="1"/>
  <c r="E3222" i="2" s="1"/>
  <c r="B3221" i="2"/>
  <c r="B3220" i="2"/>
  <c r="B3219" i="2"/>
  <c r="B3218" i="2"/>
  <c r="B3217" i="2"/>
  <c r="B3216" i="2"/>
  <c r="B3215" i="2"/>
  <c r="C3215" i="2" s="1"/>
  <c r="D3215" i="2" s="1"/>
  <c r="B3214" i="2"/>
  <c r="B3213" i="2"/>
  <c r="C3213" i="2" s="1"/>
  <c r="D3213" i="2" s="1"/>
  <c r="B3212" i="2"/>
  <c r="B3211" i="2"/>
  <c r="B3210" i="2"/>
  <c r="B3209" i="2"/>
  <c r="B3208" i="2"/>
  <c r="B3207" i="2"/>
  <c r="B3206" i="2"/>
  <c r="C3206" i="2" s="1"/>
  <c r="D3206" i="2" s="1"/>
  <c r="B3205" i="2"/>
  <c r="B3204" i="2"/>
  <c r="B3203" i="2"/>
  <c r="B3202" i="2"/>
  <c r="B3201" i="2"/>
  <c r="B3200" i="2"/>
  <c r="B3199" i="2"/>
  <c r="C3199" i="2" s="1"/>
  <c r="D3199" i="2" s="1"/>
  <c r="B3198" i="2"/>
  <c r="C3198" i="2" s="1"/>
  <c r="D3198" i="2" s="1"/>
  <c r="B3197" i="2"/>
  <c r="C3197" i="2" s="1"/>
  <c r="D3197" i="2" s="1"/>
  <c r="B3196" i="2"/>
  <c r="B3195" i="2"/>
  <c r="B3194" i="2"/>
  <c r="B3193" i="2"/>
  <c r="B3192" i="2"/>
  <c r="B3191" i="2"/>
  <c r="B3190" i="2"/>
  <c r="C3190" i="2" s="1"/>
  <c r="D3190" i="2" s="1"/>
  <c r="B3189" i="2"/>
  <c r="B3188" i="2"/>
  <c r="B3187" i="2"/>
  <c r="B3186" i="2"/>
  <c r="B3185" i="2"/>
  <c r="B3184" i="2"/>
  <c r="B3183" i="2"/>
  <c r="C3183" i="2" s="1"/>
  <c r="D3183" i="2" s="1"/>
  <c r="B3182" i="2"/>
  <c r="C3182" i="2" s="1"/>
  <c r="D3182" i="2" s="1"/>
  <c r="E3182" i="2" s="1"/>
  <c r="F3182" i="2" s="1"/>
  <c r="B3181" i="2"/>
  <c r="C3181" i="2" s="1"/>
  <c r="D3181" i="2" s="1"/>
  <c r="E3181" i="2" s="1"/>
  <c r="F3181" i="2" s="1"/>
  <c r="G3181" i="2" s="1"/>
  <c r="H3181" i="2" s="1"/>
  <c r="I3181" i="2" s="1"/>
  <c r="J3181" i="2" s="1"/>
  <c r="K3181" i="2" s="1"/>
  <c r="L3181" i="2" s="1"/>
  <c r="M3181" i="2" s="1"/>
  <c r="N3181" i="2" s="1"/>
  <c r="B3180" i="2"/>
  <c r="B3179" i="2"/>
  <c r="B3178" i="2"/>
  <c r="B3177" i="2"/>
  <c r="B3176" i="2"/>
  <c r="B3175" i="2"/>
  <c r="B3174" i="2"/>
  <c r="C3174" i="2" s="1"/>
  <c r="D3174" i="2" s="1"/>
  <c r="E3174" i="2" s="1"/>
  <c r="F3174" i="2" s="1"/>
  <c r="G3174" i="2" s="1"/>
  <c r="H3174" i="2" s="1"/>
  <c r="I3174" i="2" s="1"/>
  <c r="J3174" i="2" s="1"/>
  <c r="K3174" i="2" s="1"/>
  <c r="L3174" i="2" s="1"/>
  <c r="M3174" i="2" s="1"/>
  <c r="N3174" i="2" s="1"/>
  <c r="B3173" i="2"/>
  <c r="B3172" i="2"/>
  <c r="B3171" i="2"/>
  <c r="B3170" i="2"/>
  <c r="B3169" i="2"/>
  <c r="B3168" i="2"/>
  <c r="B3167" i="2"/>
  <c r="C3167" i="2" s="1"/>
  <c r="D3167" i="2" s="1"/>
  <c r="E3167" i="2" s="1"/>
  <c r="F3167" i="2" s="1"/>
  <c r="G3167" i="2" s="1"/>
  <c r="H3167" i="2" s="1"/>
  <c r="I3167" i="2" s="1"/>
  <c r="J3167" i="2" s="1"/>
  <c r="K3167" i="2" s="1"/>
  <c r="L3167" i="2" s="1"/>
  <c r="M3167" i="2" s="1"/>
  <c r="N3167" i="2" s="1"/>
  <c r="B3166" i="2"/>
  <c r="C3166" i="2" s="1"/>
  <c r="D3166" i="2" s="1"/>
  <c r="B3165" i="2"/>
  <c r="C3165" i="2" s="1"/>
  <c r="D3165" i="2" s="1"/>
  <c r="E3165" i="2" s="1"/>
  <c r="F3165" i="2" s="1"/>
  <c r="G3165" i="2" s="1"/>
  <c r="H3165" i="2" s="1"/>
  <c r="I3165" i="2" s="1"/>
  <c r="J3165" i="2" s="1"/>
  <c r="K3165" i="2" s="1"/>
  <c r="L3165" i="2" s="1"/>
  <c r="M3165" i="2" s="1"/>
  <c r="N3165" i="2" s="1"/>
  <c r="B3164" i="2"/>
  <c r="B3163" i="2"/>
  <c r="B3162" i="2"/>
  <c r="B3161" i="2"/>
  <c r="B3160" i="2"/>
  <c r="B3159" i="2"/>
  <c r="B3158" i="2"/>
  <c r="C3158" i="2" s="1"/>
  <c r="D3158" i="2" s="1"/>
  <c r="B3157" i="2"/>
  <c r="B3156" i="2"/>
  <c r="B3155" i="2"/>
  <c r="B3154" i="2"/>
  <c r="B3153" i="2"/>
  <c r="B3152" i="2"/>
  <c r="B3151" i="2"/>
  <c r="C3151" i="2" s="1"/>
  <c r="D3151" i="2" s="1"/>
  <c r="B3150" i="2"/>
  <c r="C3150" i="2" s="1"/>
  <c r="D3150" i="2" s="1"/>
  <c r="B3149" i="2"/>
  <c r="C3149" i="2" s="1"/>
  <c r="D3149" i="2" s="1"/>
  <c r="E3149" i="2" s="1"/>
  <c r="F3149" i="2" s="1"/>
  <c r="G3149" i="2" s="1"/>
  <c r="H3149" i="2" s="1"/>
  <c r="I3149" i="2" s="1"/>
  <c r="J3149" i="2" s="1"/>
  <c r="K3149" i="2" s="1"/>
  <c r="L3149" i="2" s="1"/>
  <c r="M3149" i="2" s="1"/>
  <c r="N3149" i="2" s="1"/>
  <c r="B3148" i="2"/>
  <c r="B3147" i="2"/>
  <c r="B3146" i="2"/>
  <c r="B3145" i="2"/>
  <c r="B3144" i="2"/>
  <c r="B3143" i="2"/>
  <c r="B3142" i="2"/>
  <c r="C3142" i="2" s="1"/>
  <c r="D3142" i="2" s="1"/>
  <c r="B3141" i="2"/>
  <c r="B3140" i="2"/>
  <c r="B3139" i="2"/>
  <c r="B3138" i="2"/>
  <c r="B3137" i="2"/>
  <c r="B3136" i="2"/>
  <c r="B3135" i="2"/>
  <c r="C3135" i="2" s="1"/>
  <c r="D3135" i="2" s="1"/>
  <c r="B3134" i="2"/>
  <c r="C3134" i="2" s="1"/>
  <c r="D3134" i="2" s="1"/>
  <c r="E3134" i="2" s="1"/>
  <c r="F3134" i="2" s="1"/>
  <c r="G3134" i="2" s="1"/>
  <c r="H3134" i="2" s="1"/>
  <c r="I3134" i="2" s="1"/>
  <c r="J3134" i="2" s="1"/>
  <c r="K3134" i="2" s="1"/>
  <c r="L3134" i="2" s="1"/>
  <c r="M3134" i="2" s="1"/>
  <c r="N3134" i="2" s="1"/>
  <c r="B3133" i="2"/>
  <c r="C3133" i="2" s="1"/>
  <c r="D3133" i="2" s="1"/>
  <c r="B3132" i="2"/>
  <c r="B3131" i="2"/>
  <c r="B3130" i="2"/>
  <c r="B3129" i="2"/>
  <c r="B3128" i="2"/>
  <c r="B3127" i="2"/>
  <c r="B3126" i="2"/>
  <c r="C3126" i="2" s="1"/>
  <c r="D3126" i="2" s="1"/>
  <c r="E3126" i="2" s="1"/>
  <c r="F3126" i="2" s="1"/>
  <c r="G3126" i="2" s="1"/>
  <c r="H3126" i="2" s="1"/>
  <c r="I3126" i="2" s="1"/>
  <c r="J3126" i="2" s="1"/>
  <c r="K3126" i="2" s="1"/>
  <c r="L3126" i="2" s="1"/>
  <c r="M3126" i="2" s="1"/>
  <c r="N3126" i="2" s="1"/>
  <c r="B3125" i="2"/>
  <c r="B3124" i="2"/>
  <c r="B3123" i="2"/>
  <c r="B3122" i="2"/>
  <c r="B3121" i="2"/>
  <c r="B3120" i="2"/>
  <c r="B3119" i="2"/>
  <c r="B3118" i="2"/>
  <c r="C3118" i="2" s="1"/>
  <c r="D3118" i="2" s="1"/>
  <c r="B3117" i="2"/>
  <c r="C3117" i="2" s="1"/>
  <c r="D3117" i="2" s="1"/>
  <c r="B3116" i="2"/>
  <c r="B3115" i="2"/>
  <c r="B3114" i="2"/>
  <c r="B3113" i="2"/>
  <c r="B3112" i="2"/>
  <c r="B3111" i="2"/>
  <c r="B3110" i="2"/>
  <c r="C3110" i="2" s="1"/>
  <c r="D3110" i="2" s="1"/>
  <c r="E3110" i="2" s="1"/>
  <c r="F3110" i="2" s="1"/>
  <c r="G3110" i="2" s="1"/>
  <c r="H3110" i="2" s="1"/>
  <c r="I3110" i="2" s="1"/>
  <c r="J3110" i="2" s="1"/>
  <c r="K3110" i="2" s="1"/>
  <c r="L3110" i="2" s="1"/>
  <c r="M3110" i="2" s="1"/>
  <c r="N3110" i="2" s="1"/>
  <c r="B3109" i="2"/>
  <c r="B3108" i="2"/>
  <c r="B3107" i="2"/>
  <c r="B3106" i="2"/>
  <c r="B3105" i="2"/>
  <c r="B3104" i="2"/>
  <c r="B3103" i="2"/>
  <c r="C3103" i="2" s="1"/>
  <c r="D3103" i="2" s="1"/>
  <c r="B3102" i="2"/>
  <c r="C3102" i="2" s="1"/>
  <c r="D3102" i="2" s="1"/>
  <c r="E3102" i="2" s="1"/>
  <c r="F3102" i="2" s="1"/>
  <c r="G3102" i="2" s="1"/>
  <c r="H3102" i="2" s="1"/>
  <c r="I3102" i="2" s="1"/>
  <c r="J3102" i="2" s="1"/>
  <c r="K3102" i="2" s="1"/>
  <c r="L3102" i="2" s="1"/>
  <c r="M3102" i="2" s="1"/>
  <c r="N3102" i="2" s="1"/>
  <c r="B3101" i="2"/>
  <c r="C3101" i="2" s="1"/>
  <c r="D3101" i="2" s="1"/>
  <c r="B3100" i="2"/>
  <c r="B3099" i="2"/>
  <c r="B3098" i="2"/>
  <c r="B3097" i="2"/>
  <c r="B3096" i="2"/>
  <c r="B3095" i="2"/>
  <c r="B3094" i="2"/>
  <c r="C3094" i="2" s="1"/>
  <c r="D3094" i="2" s="1"/>
  <c r="B3093" i="2"/>
  <c r="B3092" i="2"/>
  <c r="B3091" i="2"/>
  <c r="B3090" i="2"/>
  <c r="B3089" i="2"/>
  <c r="B3088" i="2"/>
  <c r="B3087" i="2"/>
  <c r="B3086" i="2"/>
  <c r="C3086" i="2" s="1"/>
  <c r="D3086" i="2" s="1"/>
  <c r="B3085" i="2"/>
  <c r="C3085" i="2" s="1"/>
  <c r="D3085" i="2" s="1"/>
  <c r="B3084" i="2"/>
  <c r="B3083" i="2"/>
  <c r="B3082" i="2"/>
  <c r="B3081" i="2"/>
  <c r="B3080" i="2"/>
  <c r="B3079" i="2"/>
  <c r="B3078" i="2"/>
  <c r="C3078" i="2" s="1"/>
  <c r="D3078" i="2" s="1"/>
  <c r="B3077" i="2"/>
  <c r="B3076" i="2"/>
  <c r="B3075" i="2"/>
  <c r="B3074" i="2"/>
  <c r="B3073" i="2"/>
  <c r="B3072" i="2"/>
  <c r="B3071" i="2"/>
  <c r="C3071" i="2" s="1"/>
  <c r="D3071" i="2" s="1"/>
  <c r="B3070" i="2"/>
  <c r="C3070" i="2" s="1"/>
  <c r="D3070" i="2" s="1"/>
  <c r="B3069" i="2"/>
  <c r="C3069" i="2" s="1"/>
  <c r="D3069" i="2" s="1"/>
  <c r="B3068" i="2"/>
  <c r="B3067" i="2"/>
  <c r="B3066" i="2"/>
  <c r="B3065" i="2"/>
  <c r="B3064" i="2"/>
  <c r="B3063" i="2"/>
  <c r="B3062" i="2"/>
  <c r="C3062" i="2" s="1"/>
  <c r="D3062" i="2" s="1"/>
  <c r="E3062" i="2" s="1"/>
  <c r="F3062" i="2" s="1"/>
  <c r="G3062" i="2" s="1"/>
  <c r="H3062" i="2" s="1"/>
  <c r="I3062" i="2" s="1"/>
  <c r="J3062" i="2" s="1"/>
  <c r="K3062" i="2" s="1"/>
  <c r="L3062" i="2" s="1"/>
  <c r="M3062" i="2" s="1"/>
  <c r="N3062" i="2" s="1"/>
  <c r="B3061" i="2"/>
  <c r="C3061" i="2" s="1"/>
  <c r="D3061" i="2" s="1"/>
  <c r="B3060" i="2"/>
  <c r="B3059" i="2"/>
  <c r="B3058" i="2"/>
  <c r="B3057" i="2"/>
  <c r="B3056" i="2"/>
  <c r="B3055" i="2"/>
  <c r="C3055" i="2" s="1"/>
  <c r="D3055" i="2" s="1"/>
  <c r="B3054" i="2"/>
  <c r="C3054" i="2" s="1"/>
  <c r="D3054" i="2" s="1"/>
  <c r="B3053" i="2"/>
  <c r="C3053" i="2" s="1"/>
  <c r="D3053" i="2" s="1"/>
  <c r="B3052" i="2"/>
  <c r="B3051" i="2"/>
  <c r="B3050" i="2"/>
  <c r="B3049" i="2"/>
  <c r="B3048" i="2"/>
  <c r="B3047" i="2"/>
  <c r="B3046" i="2"/>
  <c r="C3046" i="2" s="1"/>
  <c r="D3046" i="2" s="1"/>
  <c r="B3045" i="2"/>
  <c r="C3045" i="2" s="1"/>
  <c r="D3045" i="2" s="1"/>
  <c r="B3044" i="2"/>
  <c r="B3043" i="2"/>
  <c r="B3042" i="2"/>
  <c r="B3041" i="2"/>
  <c r="B3040" i="2"/>
  <c r="B3039" i="2"/>
  <c r="C3039" i="2" s="1"/>
  <c r="D3039" i="2" s="1"/>
  <c r="B3038" i="2"/>
  <c r="C3038" i="2" s="1"/>
  <c r="D3038" i="2" s="1"/>
  <c r="B3037" i="2"/>
  <c r="C3037" i="2" s="1"/>
  <c r="D3037" i="2" s="1"/>
  <c r="B3036" i="2"/>
  <c r="B3035" i="2"/>
  <c r="B3034" i="2"/>
  <c r="B3033" i="2"/>
  <c r="B3032" i="2"/>
  <c r="B3031" i="2"/>
  <c r="B3030" i="2"/>
  <c r="C3030" i="2" s="1"/>
  <c r="D3030" i="2" s="1"/>
  <c r="B3029" i="2"/>
  <c r="C3029" i="2" s="1"/>
  <c r="D3029" i="2" s="1"/>
  <c r="B3028" i="2"/>
  <c r="B3027" i="2"/>
  <c r="B3026" i="2"/>
  <c r="B3025" i="2"/>
  <c r="B3024" i="2"/>
  <c r="B3023" i="2"/>
  <c r="C3023" i="2" s="1"/>
  <c r="D3023" i="2" s="1"/>
  <c r="B3022" i="2"/>
  <c r="C3022" i="2" s="1"/>
  <c r="D3022" i="2" s="1"/>
  <c r="E3022" i="2" s="1"/>
  <c r="B3021" i="2"/>
  <c r="C3021" i="2" s="1"/>
  <c r="D3021" i="2" s="1"/>
  <c r="B3020" i="2"/>
  <c r="B3019" i="2"/>
  <c r="B3018" i="2"/>
  <c r="B3017" i="2"/>
  <c r="B3016" i="2"/>
  <c r="B3015" i="2"/>
  <c r="B3014" i="2"/>
  <c r="C3014" i="2" s="1"/>
  <c r="D3014" i="2" s="1"/>
  <c r="B3013" i="2"/>
  <c r="C3013" i="2" s="1"/>
  <c r="D3013" i="2" s="1"/>
  <c r="B3012" i="2"/>
  <c r="B3011" i="2"/>
  <c r="B3010" i="2"/>
  <c r="B3009" i="2"/>
  <c r="B3008" i="2"/>
  <c r="B3007" i="2"/>
  <c r="C3007" i="2" s="1"/>
  <c r="D3007" i="2" s="1"/>
  <c r="B3006" i="2"/>
  <c r="B3005" i="2"/>
  <c r="C3005" i="2" s="1"/>
  <c r="D3005" i="2" s="1"/>
  <c r="B3004" i="2"/>
  <c r="B3003" i="2"/>
  <c r="B3002" i="2"/>
  <c r="B3001" i="2"/>
  <c r="B3000" i="2"/>
  <c r="B2999" i="2"/>
  <c r="B2998" i="2"/>
  <c r="C2998" i="2" s="1"/>
  <c r="D2998" i="2" s="1"/>
  <c r="B2997" i="2"/>
  <c r="C2997" i="2" s="1"/>
  <c r="D2997" i="2" s="1"/>
  <c r="E2997" i="2" s="1"/>
  <c r="B2996" i="2"/>
  <c r="B2995" i="2"/>
  <c r="B2994" i="2"/>
  <c r="B2993" i="2"/>
  <c r="B2992" i="2"/>
  <c r="B2991" i="2"/>
  <c r="C2991" i="2" s="1"/>
  <c r="D2991" i="2" s="1"/>
  <c r="B2990" i="2"/>
  <c r="C2990" i="2" s="1"/>
  <c r="D2990" i="2" s="1"/>
  <c r="E2990" i="2" s="1"/>
  <c r="F2990" i="2" s="1"/>
  <c r="G2990" i="2" s="1"/>
  <c r="H2990" i="2" s="1"/>
  <c r="I2990" i="2" s="1"/>
  <c r="J2990" i="2" s="1"/>
  <c r="K2990" i="2" s="1"/>
  <c r="L2990" i="2" s="1"/>
  <c r="M2990" i="2" s="1"/>
  <c r="N2990" i="2" s="1"/>
  <c r="B2989" i="2"/>
  <c r="C2989" i="2" s="1"/>
  <c r="D2989" i="2" s="1"/>
  <c r="E2989" i="2" s="1"/>
  <c r="F2989" i="2" s="1"/>
  <c r="G2989" i="2" s="1"/>
  <c r="H2989" i="2" s="1"/>
  <c r="I2989" i="2" s="1"/>
  <c r="J2989" i="2" s="1"/>
  <c r="K2989" i="2" s="1"/>
  <c r="L2989" i="2" s="1"/>
  <c r="M2989" i="2" s="1"/>
  <c r="N2989" i="2" s="1"/>
  <c r="B2988" i="2"/>
  <c r="B2987" i="2"/>
  <c r="B2986" i="2"/>
  <c r="B2985" i="2"/>
  <c r="B2984" i="2"/>
  <c r="B2983" i="2"/>
  <c r="B2982" i="2"/>
  <c r="C2982" i="2" s="1"/>
  <c r="D2982" i="2" s="1"/>
  <c r="E2982" i="2" s="1"/>
  <c r="F2982" i="2" s="1"/>
  <c r="G2982" i="2" s="1"/>
  <c r="H2982" i="2" s="1"/>
  <c r="I2982" i="2" s="1"/>
  <c r="J2982" i="2" s="1"/>
  <c r="K2982" i="2" s="1"/>
  <c r="L2982" i="2" s="1"/>
  <c r="M2982" i="2" s="1"/>
  <c r="N2982" i="2" s="1"/>
  <c r="B2981" i="2"/>
  <c r="B2980" i="2"/>
  <c r="B2979" i="2"/>
  <c r="B2978" i="2"/>
  <c r="B2977" i="2"/>
  <c r="B2976" i="2"/>
  <c r="B2975" i="2"/>
  <c r="C2975" i="2" s="1"/>
  <c r="D2975" i="2" s="1"/>
  <c r="E2975" i="2" s="1"/>
  <c r="F2975" i="2" s="1"/>
  <c r="G2975" i="2" s="1"/>
  <c r="H2975" i="2" s="1"/>
  <c r="I2975" i="2" s="1"/>
  <c r="J2975" i="2" s="1"/>
  <c r="K2975" i="2" s="1"/>
  <c r="L2975" i="2" s="1"/>
  <c r="M2975" i="2" s="1"/>
  <c r="N2975" i="2" s="1"/>
  <c r="B2974" i="2"/>
  <c r="C2974" i="2" s="1"/>
  <c r="D2974" i="2" s="1"/>
  <c r="E2974" i="2" s="1"/>
  <c r="F2974" i="2" s="1"/>
  <c r="G2974" i="2" s="1"/>
  <c r="H2974" i="2" s="1"/>
  <c r="I2974" i="2" s="1"/>
  <c r="J2974" i="2" s="1"/>
  <c r="K2974" i="2" s="1"/>
  <c r="L2974" i="2" s="1"/>
  <c r="M2974" i="2" s="1"/>
  <c r="N2974" i="2" s="1"/>
  <c r="B2973" i="2"/>
  <c r="C2973" i="2" s="1"/>
  <c r="D2973" i="2" s="1"/>
  <c r="B2972" i="2"/>
  <c r="B2971" i="2"/>
  <c r="B2970" i="2"/>
  <c r="B2969" i="2"/>
  <c r="B2968" i="2"/>
  <c r="B2967" i="2"/>
  <c r="B2966" i="2"/>
  <c r="C2966" i="2" s="1"/>
  <c r="D2966" i="2" s="1"/>
  <c r="B2965" i="2"/>
  <c r="C2965" i="2" s="1"/>
  <c r="D2965" i="2" s="1"/>
  <c r="E2965" i="2" s="1"/>
  <c r="F2965" i="2" s="1"/>
  <c r="G2965" i="2" s="1"/>
  <c r="B2964" i="2"/>
  <c r="B2963" i="2"/>
  <c r="B2962" i="2"/>
  <c r="B2961" i="2"/>
  <c r="B2960" i="2"/>
  <c r="B2959" i="2"/>
  <c r="C2959" i="2" s="1"/>
  <c r="D2959" i="2" s="1"/>
  <c r="B2958" i="2"/>
  <c r="C2958" i="2" s="1"/>
  <c r="D2958" i="2" s="1"/>
  <c r="B2957" i="2"/>
  <c r="C2957" i="2" s="1"/>
  <c r="D2957" i="2" s="1"/>
  <c r="B2956" i="2"/>
  <c r="B2955" i="2"/>
  <c r="B2954" i="2"/>
  <c r="B2953" i="2"/>
  <c r="B2952" i="2"/>
  <c r="B2951" i="2"/>
  <c r="B2950" i="2"/>
  <c r="C2950" i="2" s="1"/>
  <c r="D2950" i="2" s="1"/>
  <c r="E2950" i="2" s="1"/>
  <c r="F2950" i="2" s="1"/>
  <c r="G2950" i="2" s="1"/>
  <c r="H2950" i="2" s="1"/>
  <c r="I2950" i="2" s="1"/>
  <c r="J2950" i="2" s="1"/>
  <c r="K2950" i="2" s="1"/>
  <c r="L2950" i="2" s="1"/>
  <c r="M2950" i="2" s="1"/>
  <c r="N2950" i="2" s="1"/>
  <c r="B2949" i="2"/>
  <c r="B2948" i="2"/>
  <c r="B2947" i="2"/>
  <c r="B2946" i="2"/>
  <c r="B2945" i="2"/>
  <c r="B2944" i="2"/>
  <c r="B2943" i="2"/>
  <c r="C2943" i="2" s="1"/>
  <c r="D2943" i="2" s="1"/>
  <c r="B2942" i="2"/>
  <c r="C2942" i="2" s="1"/>
  <c r="D2942" i="2" s="1"/>
  <c r="B2941" i="2"/>
  <c r="C2941" i="2" s="1"/>
  <c r="D2941" i="2" s="1"/>
  <c r="B2940" i="2"/>
  <c r="B2939" i="2"/>
  <c r="B2938" i="2"/>
  <c r="B2937" i="2"/>
  <c r="B2936" i="2"/>
  <c r="B2935" i="2"/>
  <c r="B2934" i="2"/>
  <c r="C2934" i="2" s="1"/>
  <c r="D2934" i="2" s="1"/>
  <c r="E2934" i="2" s="1"/>
  <c r="F2934" i="2" s="1"/>
  <c r="G2934" i="2" s="1"/>
  <c r="H2934" i="2" s="1"/>
  <c r="I2934" i="2" s="1"/>
  <c r="J2934" i="2" s="1"/>
  <c r="K2934" i="2" s="1"/>
  <c r="L2934" i="2" s="1"/>
  <c r="M2934" i="2" s="1"/>
  <c r="N2934" i="2" s="1"/>
  <c r="B2933" i="2"/>
  <c r="C2933" i="2" s="1"/>
  <c r="D2933" i="2" s="1"/>
  <c r="B2932" i="2"/>
  <c r="B2931" i="2"/>
  <c r="B2930" i="2"/>
  <c r="B2929" i="2"/>
  <c r="B2928" i="2"/>
  <c r="B2927" i="2"/>
  <c r="C2927" i="2" s="1"/>
  <c r="D2927" i="2" s="1"/>
  <c r="E2927" i="2" s="1"/>
  <c r="F2927" i="2" s="1"/>
  <c r="G2927" i="2" s="1"/>
  <c r="H2927" i="2" s="1"/>
  <c r="I2927" i="2" s="1"/>
  <c r="J2927" i="2" s="1"/>
  <c r="K2927" i="2" s="1"/>
  <c r="L2927" i="2" s="1"/>
  <c r="M2927" i="2" s="1"/>
  <c r="N2927" i="2" s="1"/>
  <c r="B2926" i="2"/>
  <c r="C2926" i="2" s="1"/>
  <c r="D2926" i="2" s="1"/>
  <c r="B2925" i="2"/>
  <c r="C2925" i="2" s="1"/>
  <c r="D2925" i="2" s="1"/>
  <c r="E2925" i="2" s="1"/>
  <c r="F2925" i="2" s="1"/>
  <c r="G2925" i="2" s="1"/>
  <c r="H2925" i="2" s="1"/>
  <c r="I2925" i="2" s="1"/>
  <c r="J2925" i="2" s="1"/>
  <c r="K2925" i="2" s="1"/>
  <c r="L2925" i="2" s="1"/>
  <c r="M2925" i="2" s="1"/>
  <c r="N2925" i="2" s="1"/>
  <c r="B2924" i="2"/>
  <c r="B2923" i="2"/>
  <c r="B2922" i="2"/>
  <c r="B2921" i="2"/>
  <c r="B2920" i="2"/>
  <c r="B2919" i="2"/>
  <c r="B2918" i="2"/>
  <c r="C2918" i="2" s="1"/>
  <c r="D2918" i="2" s="1"/>
  <c r="B2917" i="2"/>
  <c r="B2916" i="2"/>
  <c r="B2915" i="2"/>
  <c r="B2914" i="2"/>
  <c r="B2913" i="2"/>
  <c r="B2912" i="2"/>
  <c r="B2911" i="2"/>
  <c r="C2911" i="2" s="1"/>
  <c r="D2911" i="2" s="1"/>
  <c r="B2910" i="2"/>
  <c r="C2910" i="2" s="1"/>
  <c r="D2910" i="2" s="1"/>
  <c r="E2910" i="2" s="1"/>
  <c r="F2910" i="2" s="1"/>
  <c r="G2910" i="2" s="1"/>
  <c r="H2910" i="2" s="1"/>
  <c r="I2910" i="2" s="1"/>
  <c r="J2910" i="2" s="1"/>
  <c r="K2910" i="2" s="1"/>
  <c r="L2910" i="2" s="1"/>
  <c r="M2910" i="2" s="1"/>
  <c r="N2910" i="2" s="1"/>
  <c r="B2909" i="2"/>
  <c r="C2909" i="2" s="1"/>
  <c r="D2909" i="2" s="1"/>
  <c r="B2908" i="2"/>
  <c r="B2907" i="2"/>
  <c r="B2906" i="2"/>
  <c r="B2905" i="2"/>
  <c r="B2904" i="2"/>
  <c r="B2903" i="2"/>
  <c r="B2902" i="2"/>
  <c r="C2902" i="2" s="1"/>
  <c r="D2902" i="2" s="1"/>
  <c r="E2902" i="2" s="1"/>
  <c r="F2902" i="2" s="1"/>
  <c r="G2902" i="2" s="1"/>
  <c r="H2902" i="2" s="1"/>
  <c r="I2902" i="2" s="1"/>
  <c r="J2902" i="2" s="1"/>
  <c r="K2902" i="2" s="1"/>
  <c r="L2902" i="2" s="1"/>
  <c r="M2902" i="2" s="1"/>
  <c r="N2902" i="2" s="1"/>
  <c r="B2901" i="2"/>
  <c r="C2901" i="2" s="1"/>
  <c r="D2901" i="2" s="1"/>
  <c r="B2900" i="2"/>
  <c r="B2899" i="2"/>
  <c r="B2898" i="2"/>
  <c r="B2897" i="2"/>
  <c r="B2896" i="2"/>
  <c r="B2895" i="2"/>
  <c r="C2895" i="2" s="1"/>
  <c r="D2895" i="2" s="1"/>
  <c r="E2895" i="2" s="1"/>
  <c r="B2894" i="2"/>
  <c r="B2893" i="2"/>
  <c r="C2893" i="2" s="1"/>
  <c r="D2893" i="2" s="1"/>
  <c r="B2892" i="2"/>
  <c r="B2891" i="2"/>
  <c r="B2890" i="2"/>
  <c r="B2889" i="2"/>
  <c r="B2888" i="2"/>
  <c r="B2887" i="2"/>
  <c r="B2886" i="2"/>
  <c r="C2886" i="2" s="1"/>
  <c r="D2886" i="2" s="1"/>
  <c r="B2885" i="2"/>
  <c r="B2884" i="2"/>
  <c r="B2883" i="2"/>
  <c r="B2882" i="2"/>
  <c r="B2881" i="2"/>
  <c r="B2880" i="2"/>
  <c r="B2879" i="2"/>
  <c r="C2879" i="2" s="1"/>
  <c r="D2879" i="2" s="1"/>
  <c r="B2878" i="2"/>
  <c r="C2878" i="2" s="1"/>
  <c r="D2878" i="2" s="1"/>
  <c r="B2877" i="2"/>
  <c r="C2877" i="2" s="1"/>
  <c r="D2877" i="2" s="1"/>
  <c r="B2876" i="2"/>
  <c r="B2875" i="2"/>
  <c r="B2874" i="2"/>
  <c r="B2873" i="2"/>
  <c r="B2872" i="2"/>
  <c r="B2871" i="2"/>
  <c r="B2870" i="2"/>
  <c r="C2870" i="2" s="1"/>
  <c r="D2870" i="2" s="1"/>
  <c r="B2869" i="2"/>
  <c r="C2869" i="2" s="1"/>
  <c r="D2869" i="2" s="1"/>
  <c r="E2869" i="2" s="1"/>
  <c r="B2868" i="2"/>
  <c r="B2867" i="2"/>
  <c r="B2866" i="2"/>
  <c r="B2865" i="2"/>
  <c r="B2864" i="2"/>
  <c r="B2863" i="2"/>
  <c r="B2862" i="2"/>
  <c r="C2862" i="2" s="1"/>
  <c r="D2862" i="2" s="1"/>
  <c r="E2862" i="2" s="1"/>
  <c r="F2862" i="2" s="1"/>
  <c r="G2862" i="2" s="1"/>
  <c r="H2862" i="2" s="1"/>
  <c r="I2862" i="2" s="1"/>
  <c r="J2862" i="2" s="1"/>
  <c r="K2862" i="2" s="1"/>
  <c r="L2862" i="2" s="1"/>
  <c r="M2862" i="2" s="1"/>
  <c r="N2862" i="2" s="1"/>
  <c r="B2861" i="2"/>
  <c r="C2861" i="2" s="1"/>
  <c r="D2861" i="2" s="1"/>
  <c r="B2860" i="2"/>
  <c r="B2859" i="2"/>
  <c r="B2858" i="2"/>
  <c r="B2857" i="2"/>
  <c r="B2856" i="2"/>
  <c r="B2855" i="2"/>
  <c r="B2854" i="2"/>
  <c r="C2854" i="2" s="1"/>
  <c r="D2854" i="2" s="1"/>
  <c r="B2853" i="2"/>
  <c r="C2853" i="2" s="1"/>
  <c r="D2853" i="2" s="1"/>
  <c r="E2853" i="2" s="1"/>
  <c r="F2853" i="2" s="1"/>
  <c r="B2852" i="2"/>
  <c r="B2851" i="2"/>
  <c r="B2850" i="2"/>
  <c r="B2849" i="2"/>
  <c r="B2848" i="2"/>
  <c r="B2847" i="2"/>
  <c r="C2847" i="2" s="1"/>
  <c r="D2847" i="2" s="1"/>
  <c r="B2846" i="2"/>
  <c r="C2846" i="2" s="1"/>
  <c r="D2846" i="2" s="1"/>
  <c r="E2846" i="2" s="1"/>
  <c r="F2846" i="2" s="1"/>
  <c r="G2846" i="2" s="1"/>
  <c r="H2846" i="2" s="1"/>
  <c r="I2846" i="2" s="1"/>
  <c r="J2846" i="2" s="1"/>
  <c r="K2846" i="2" s="1"/>
  <c r="L2846" i="2" s="1"/>
  <c r="M2846" i="2" s="1"/>
  <c r="N2846" i="2" s="1"/>
  <c r="B2845" i="2"/>
  <c r="C2845" i="2" s="1"/>
  <c r="D2845" i="2" s="1"/>
  <c r="E2845" i="2" s="1"/>
  <c r="F2845" i="2" s="1"/>
  <c r="G2845" i="2" s="1"/>
  <c r="H2845" i="2" s="1"/>
  <c r="I2845" i="2" s="1"/>
  <c r="J2845" i="2" s="1"/>
  <c r="K2845" i="2" s="1"/>
  <c r="L2845" i="2" s="1"/>
  <c r="M2845" i="2" s="1"/>
  <c r="N2845" i="2" s="1"/>
  <c r="B2844" i="2"/>
  <c r="B2843" i="2"/>
  <c r="B2842" i="2"/>
  <c r="B2841" i="2"/>
  <c r="B2840" i="2"/>
  <c r="B2839" i="2"/>
  <c r="B2838" i="2"/>
  <c r="C2838" i="2" s="1"/>
  <c r="D2838" i="2" s="1"/>
  <c r="B2837" i="2"/>
  <c r="C2837" i="2" s="1"/>
  <c r="D2837" i="2" s="1"/>
  <c r="E2837" i="2" s="1"/>
  <c r="F2837" i="2" s="1"/>
  <c r="G2837" i="2" s="1"/>
  <c r="H2837" i="2" s="1"/>
  <c r="I2837" i="2" s="1"/>
  <c r="J2837" i="2" s="1"/>
  <c r="K2837" i="2" s="1"/>
  <c r="L2837" i="2" s="1"/>
  <c r="M2837" i="2" s="1"/>
  <c r="N2837" i="2" s="1"/>
  <c r="B2836" i="2"/>
  <c r="B2835" i="2"/>
  <c r="B2834" i="2"/>
  <c r="B2833" i="2"/>
  <c r="B2832" i="2"/>
  <c r="B2831" i="2"/>
  <c r="B2830" i="2"/>
  <c r="C2830" i="2" s="1"/>
  <c r="D2830" i="2" s="1"/>
  <c r="B2829" i="2"/>
  <c r="C2829" i="2" s="1"/>
  <c r="D2829" i="2" s="1"/>
  <c r="E2829" i="2" s="1"/>
  <c r="F2829" i="2" s="1"/>
  <c r="G2829" i="2" s="1"/>
  <c r="H2829" i="2" s="1"/>
  <c r="I2829" i="2" s="1"/>
  <c r="J2829" i="2" s="1"/>
  <c r="K2829" i="2" s="1"/>
  <c r="L2829" i="2" s="1"/>
  <c r="M2829" i="2" s="1"/>
  <c r="N2829" i="2" s="1"/>
  <c r="B2828" i="2"/>
  <c r="B2827" i="2"/>
  <c r="B2826" i="2"/>
  <c r="B2825" i="2"/>
  <c r="B2824" i="2"/>
  <c r="B2823" i="2"/>
  <c r="B2822" i="2"/>
  <c r="C2822" i="2" s="1"/>
  <c r="D2822" i="2" s="1"/>
  <c r="E2822" i="2" s="1"/>
  <c r="F2822" i="2" s="1"/>
  <c r="G2822" i="2" s="1"/>
  <c r="H2822" i="2" s="1"/>
  <c r="I2822" i="2" s="1"/>
  <c r="J2822" i="2" s="1"/>
  <c r="K2822" i="2" s="1"/>
  <c r="L2822" i="2" s="1"/>
  <c r="M2822" i="2" s="1"/>
  <c r="N2822" i="2" s="1"/>
  <c r="B2821" i="2"/>
  <c r="C2821" i="2" s="1"/>
  <c r="D2821" i="2" s="1"/>
  <c r="B2820" i="2"/>
  <c r="B2819" i="2"/>
  <c r="B2818" i="2"/>
  <c r="B2817" i="2"/>
  <c r="B2816" i="2"/>
  <c r="B2815" i="2"/>
  <c r="C2815" i="2" s="1"/>
  <c r="D2815" i="2" s="1"/>
  <c r="E2815" i="2" s="1"/>
  <c r="F2815" i="2" s="1"/>
  <c r="G2815" i="2" s="1"/>
  <c r="H2815" i="2" s="1"/>
  <c r="I2815" i="2" s="1"/>
  <c r="J2815" i="2" s="1"/>
  <c r="K2815" i="2" s="1"/>
  <c r="L2815" i="2" s="1"/>
  <c r="M2815" i="2" s="1"/>
  <c r="B2814" i="2"/>
  <c r="C2814" i="2" s="1"/>
  <c r="D2814" i="2" s="1"/>
  <c r="E2814" i="2" s="1"/>
  <c r="F2814" i="2" s="1"/>
  <c r="G2814" i="2" s="1"/>
  <c r="H2814" i="2" s="1"/>
  <c r="I2814" i="2" s="1"/>
  <c r="J2814" i="2" s="1"/>
  <c r="K2814" i="2" s="1"/>
  <c r="L2814" i="2" s="1"/>
  <c r="M2814" i="2" s="1"/>
  <c r="N2814" i="2" s="1"/>
  <c r="B2813" i="2"/>
  <c r="C2813" i="2" s="1"/>
  <c r="D2813" i="2" s="1"/>
  <c r="B2812" i="2"/>
  <c r="B2811" i="2"/>
  <c r="B2810" i="2"/>
  <c r="B2809" i="2"/>
  <c r="B2808" i="2"/>
  <c r="B2807" i="2"/>
  <c r="B2806" i="2"/>
  <c r="C2806" i="2" s="1"/>
  <c r="D2806" i="2" s="1"/>
  <c r="B2805" i="2"/>
  <c r="C2805" i="2" s="1"/>
  <c r="D2805" i="2" s="1"/>
  <c r="B2804" i="2"/>
  <c r="B2803" i="2"/>
  <c r="B2802" i="2"/>
  <c r="B2801" i="2"/>
  <c r="B2800" i="2"/>
  <c r="B2799" i="2"/>
  <c r="C2799" i="2" s="1"/>
  <c r="D2799" i="2" s="1"/>
  <c r="B2798" i="2"/>
  <c r="C2798" i="2" s="1"/>
  <c r="D2798" i="2" s="1"/>
  <c r="B2797" i="2"/>
  <c r="C2797" i="2" s="1"/>
  <c r="D2797" i="2" s="1"/>
  <c r="B2796" i="2"/>
  <c r="B2795" i="2"/>
  <c r="B2794" i="2"/>
  <c r="B2793" i="2"/>
  <c r="B2792" i="2"/>
  <c r="B2791" i="2"/>
  <c r="B2790" i="2"/>
  <c r="C2790" i="2" s="1"/>
  <c r="D2790" i="2" s="1"/>
  <c r="B2789" i="2"/>
  <c r="C2789" i="2" s="1"/>
  <c r="D2789" i="2" s="1"/>
  <c r="B2788" i="2"/>
  <c r="B2787" i="2"/>
  <c r="B2786" i="2"/>
  <c r="B2785" i="2"/>
  <c r="B2784" i="2"/>
  <c r="B2783" i="2"/>
  <c r="C2783" i="2" s="1"/>
  <c r="D2783" i="2" s="1"/>
  <c r="B2782" i="2"/>
  <c r="C2782" i="2" s="1"/>
  <c r="D2782" i="2" s="1"/>
  <c r="B2781" i="2"/>
  <c r="C2781" i="2" s="1"/>
  <c r="D2781" i="2" s="1"/>
  <c r="E2781" i="2" s="1"/>
  <c r="F2781" i="2" s="1"/>
  <c r="G2781" i="2" s="1"/>
  <c r="H2781" i="2" s="1"/>
  <c r="I2781" i="2" s="1"/>
  <c r="J2781" i="2" s="1"/>
  <c r="K2781" i="2" s="1"/>
  <c r="L2781" i="2" s="1"/>
  <c r="M2781" i="2" s="1"/>
  <c r="N2781" i="2" s="1"/>
  <c r="B2780" i="2"/>
  <c r="B2779" i="2"/>
  <c r="B2778" i="2"/>
  <c r="B2777" i="2"/>
  <c r="B2776" i="2"/>
  <c r="B2775" i="2"/>
  <c r="B2774" i="2"/>
  <c r="C2774" i="2" s="1"/>
  <c r="D2774" i="2" s="1"/>
  <c r="B2773" i="2"/>
  <c r="C2773" i="2" s="1"/>
  <c r="D2773" i="2" s="1"/>
  <c r="B2772" i="2"/>
  <c r="B2771" i="2"/>
  <c r="B2770" i="2"/>
  <c r="B2769" i="2"/>
  <c r="B2768" i="2"/>
  <c r="B2767" i="2"/>
  <c r="C2767" i="2" s="1"/>
  <c r="D2767" i="2" s="1"/>
  <c r="B2766" i="2"/>
  <c r="C2766" i="2" s="1"/>
  <c r="D2766" i="2" s="1"/>
  <c r="B2765" i="2"/>
  <c r="C2765" i="2" s="1"/>
  <c r="D2765" i="2" s="1"/>
  <c r="B2764" i="2"/>
  <c r="B2763" i="2"/>
  <c r="B2762" i="2"/>
  <c r="B2761" i="2"/>
  <c r="B2760" i="2"/>
  <c r="B2759" i="2"/>
  <c r="B2758" i="2"/>
  <c r="C2758" i="2" s="1"/>
  <c r="D2758" i="2" s="1"/>
  <c r="E2758" i="2" s="1"/>
  <c r="F2758" i="2" s="1"/>
  <c r="G2758" i="2" s="1"/>
  <c r="H2758" i="2" s="1"/>
  <c r="I2758" i="2" s="1"/>
  <c r="J2758" i="2" s="1"/>
  <c r="K2758" i="2" s="1"/>
  <c r="L2758" i="2" s="1"/>
  <c r="M2758" i="2" s="1"/>
  <c r="N2758" i="2" s="1"/>
  <c r="B2757" i="2"/>
  <c r="C2757" i="2" s="1"/>
  <c r="D2757" i="2" s="1"/>
  <c r="B2756" i="2"/>
  <c r="B2755" i="2"/>
  <c r="B2754" i="2"/>
  <c r="B2753" i="2"/>
  <c r="B2752" i="2"/>
  <c r="B2751" i="2"/>
  <c r="C2751" i="2" s="1"/>
  <c r="D2751" i="2" s="1"/>
  <c r="B2750" i="2"/>
  <c r="C2750" i="2" s="1"/>
  <c r="D2750" i="2" s="1"/>
  <c r="B2749" i="2"/>
  <c r="C2749" i="2" s="1"/>
  <c r="D2749" i="2" s="1"/>
  <c r="B2748" i="2"/>
  <c r="B2747" i="2"/>
  <c r="B2746" i="2"/>
  <c r="B2745" i="2"/>
  <c r="B2744" i="2"/>
  <c r="B2743" i="2"/>
  <c r="B2742" i="2"/>
  <c r="C2742" i="2" s="1"/>
  <c r="D2742" i="2" s="1"/>
  <c r="B2741" i="2"/>
  <c r="C2741" i="2" s="1"/>
  <c r="D2741" i="2" s="1"/>
  <c r="E2741" i="2" s="1"/>
  <c r="F2741" i="2" s="1"/>
  <c r="G2741" i="2" s="1"/>
  <c r="H2741" i="2" s="1"/>
  <c r="I2741" i="2" s="1"/>
  <c r="J2741" i="2" s="1"/>
  <c r="K2741" i="2" s="1"/>
  <c r="L2741" i="2" s="1"/>
  <c r="M2741" i="2" s="1"/>
  <c r="N2741" i="2" s="1"/>
  <c r="B2740" i="2"/>
  <c r="B2739" i="2"/>
  <c r="B2738" i="2"/>
  <c r="B2737" i="2"/>
  <c r="B2736" i="2"/>
  <c r="B2735" i="2"/>
  <c r="C2735" i="2" s="1"/>
  <c r="D2735" i="2" s="1"/>
  <c r="B2734" i="2"/>
  <c r="C2734" i="2" s="1"/>
  <c r="D2734" i="2" s="1"/>
  <c r="B2733" i="2"/>
  <c r="C2733" i="2" s="1"/>
  <c r="D2733" i="2" s="1"/>
  <c r="B2732" i="2"/>
  <c r="B2731" i="2"/>
  <c r="B2730" i="2"/>
  <c r="B2729" i="2"/>
  <c r="B2728" i="2"/>
  <c r="B2727" i="2"/>
  <c r="B2726" i="2"/>
  <c r="C2726" i="2" s="1"/>
  <c r="D2726" i="2" s="1"/>
  <c r="B2725" i="2"/>
  <c r="C2725" i="2" s="1"/>
  <c r="D2725" i="2" s="1"/>
  <c r="B2724" i="2"/>
  <c r="B2723" i="2"/>
  <c r="B2722" i="2"/>
  <c r="B2721" i="2"/>
  <c r="B2720" i="2"/>
  <c r="B2719" i="2"/>
  <c r="C2719" i="2" s="1"/>
  <c r="D2719" i="2" s="1"/>
  <c r="B2718" i="2"/>
  <c r="C2718" i="2" s="1"/>
  <c r="D2718" i="2" s="1"/>
  <c r="B2717" i="2"/>
  <c r="C2717" i="2" s="1"/>
  <c r="D2717" i="2" s="1"/>
  <c r="B2716" i="2"/>
  <c r="B2715" i="2"/>
  <c r="B2714" i="2"/>
  <c r="B2713" i="2"/>
  <c r="B2712" i="2"/>
  <c r="B2711" i="2"/>
  <c r="B2710" i="2"/>
  <c r="C2710" i="2" s="1"/>
  <c r="D2710" i="2" s="1"/>
  <c r="B2709" i="2"/>
  <c r="B2708" i="2"/>
  <c r="B2707" i="2"/>
  <c r="B2706" i="2"/>
  <c r="B2705" i="2"/>
  <c r="B2704" i="2"/>
  <c r="B2703" i="2"/>
  <c r="C2703" i="2" s="1"/>
  <c r="D2703" i="2" s="1"/>
  <c r="B2702" i="2"/>
  <c r="C2702" i="2" s="1"/>
  <c r="D2702" i="2" s="1"/>
  <c r="B2701" i="2"/>
  <c r="C2701" i="2" s="1"/>
  <c r="D2701" i="2" s="1"/>
  <c r="B2700" i="2"/>
  <c r="B2699" i="2"/>
  <c r="B2698" i="2"/>
  <c r="B2697" i="2"/>
  <c r="B2696" i="2"/>
  <c r="B2695" i="2"/>
  <c r="B2694" i="2"/>
  <c r="C2694" i="2" s="1"/>
  <c r="D2694" i="2" s="1"/>
  <c r="B2693" i="2"/>
  <c r="C2693" i="2" s="1"/>
  <c r="D2693" i="2" s="1"/>
  <c r="E2693" i="2" s="1"/>
  <c r="F2693" i="2" s="1"/>
  <c r="G2693" i="2" s="1"/>
  <c r="H2693" i="2" s="1"/>
  <c r="I2693" i="2" s="1"/>
  <c r="J2693" i="2" s="1"/>
  <c r="K2693" i="2" s="1"/>
  <c r="L2693" i="2" s="1"/>
  <c r="M2693" i="2" s="1"/>
  <c r="N2693" i="2" s="1"/>
  <c r="B2692" i="2"/>
  <c r="B2691" i="2"/>
  <c r="B2690" i="2"/>
  <c r="B2689" i="2"/>
  <c r="B2688" i="2"/>
  <c r="B2687" i="2"/>
  <c r="C2687" i="2" s="1"/>
  <c r="D2687" i="2" s="1"/>
  <c r="B2686" i="2"/>
  <c r="C2686" i="2" s="1"/>
  <c r="D2686" i="2" s="1"/>
  <c r="E2686" i="2" s="1"/>
  <c r="F2686" i="2" s="1"/>
  <c r="G2686" i="2" s="1"/>
  <c r="H2686" i="2" s="1"/>
  <c r="I2686" i="2" s="1"/>
  <c r="J2686" i="2" s="1"/>
  <c r="K2686" i="2" s="1"/>
  <c r="L2686" i="2" s="1"/>
  <c r="M2686" i="2" s="1"/>
  <c r="N2686" i="2" s="1"/>
  <c r="B2685" i="2"/>
  <c r="C2685" i="2" s="1"/>
  <c r="D2685" i="2" s="1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C2671" i="2" s="1"/>
  <c r="D2671" i="2" s="1"/>
  <c r="E2671" i="2" s="1"/>
  <c r="F2671" i="2" s="1"/>
  <c r="G2671" i="2" s="1"/>
  <c r="H2671" i="2" s="1"/>
  <c r="I2671" i="2" s="1"/>
  <c r="J2671" i="2" s="1"/>
  <c r="K2671" i="2" s="1"/>
  <c r="L2671" i="2" s="1"/>
  <c r="M2671" i="2" s="1"/>
  <c r="N2671" i="2" s="1"/>
  <c r="B2670" i="2"/>
  <c r="C2670" i="2" s="1"/>
  <c r="D2670" i="2" s="1"/>
  <c r="B2669" i="2"/>
  <c r="C2669" i="2" s="1"/>
  <c r="D2669" i="2" s="1"/>
  <c r="E2669" i="2" s="1"/>
  <c r="F2669" i="2" s="1"/>
  <c r="G2669" i="2" s="1"/>
  <c r="H2669" i="2" s="1"/>
  <c r="I2669" i="2" s="1"/>
  <c r="J2669" i="2" s="1"/>
  <c r="K2669" i="2" s="1"/>
  <c r="L2669" i="2" s="1"/>
  <c r="M2669" i="2" s="1"/>
  <c r="N2669" i="2" s="1"/>
  <c r="B2668" i="2"/>
  <c r="B2667" i="2"/>
  <c r="B2666" i="2"/>
  <c r="B2665" i="2"/>
  <c r="B2664" i="2"/>
  <c r="B2663" i="2"/>
  <c r="B2662" i="2"/>
  <c r="C2662" i="2" s="1"/>
  <c r="D2662" i="2" s="1"/>
  <c r="B2661" i="2"/>
  <c r="C2661" i="2" s="1"/>
  <c r="D2661" i="2" s="1"/>
  <c r="B2660" i="2"/>
  <c r="B2659" i="2"/>
  <c r="B2658" i="2"/>
  <c r="B2657" i="2"/>
  <c r="B2656" i="2"/>
  <c r="B2655" i="2"/>
  <c r="C2655" i="2" s="1"/>
  <c r="D2655" i="2" s="1"/>
  <c r="B2654" i="2"/>
  <c r="C2654" i="2" s="1"/>
  <c r="D2654" i="2" s="1"/>
  <c r="E2654" i="2" s="1"/>
  <c r="F2654" i="2" s="1"/>
  <c r="G2654" i="2" s="1"/>
  <c r="H2654" i="2" s="1"/>
  <c r="I2654" i="2" s="1"/>
  <c r="J2654" i="2" s="1"/>
  <c r="K2654" i="2" s="1"/>
  <c r="L2654" i="2" s="1"/>
  <c r="M2654" i="2" s="1"/>
  <c r="N2654" i="2" s="1"/>
  <c r="B2653" i="2"/>
  <c r="C2653" i="2" s="1"/>
  <c r="D2653" i="2" s="1"/>
  <c r="B2652" i="2"/>
  <c r="B2651" i="2"/>
  <c r="B2650" i="2"/>
  <c r="B2649" i="2"/>
  <c r="B2648" i="2"/>
  <c r="B2647" i="2"/>
  <c r="B2646" i="2"/>
  <c r="C2646" i="2" s="1"/>
  <c r="D2646" i="2" s="1"/>
  <c r="E2646" i="2" s="1"/>
  <c r="F2646" i="2" s="1"/>
  <c r="G2646" i="2" s="1"/>
  <c r="H2646" i="2" s="1"/>
  <c r="I2646" i="2" s="1"/>
  <c r="J2646" i="2" s="1"/>
  <c r="K2646" i="2" s="1"/>
  <c r="L2646" i="2" s="1"/>
  <c r="M2646" i="2" s="1"/>
  <c r="N2646" i="2" s="1"/>
  <c r="B2645" i="2"/>
  <c r="B2644" i="2"/>
  <c r="B2643" i="2"/>
  <c r="B2642" i="2"/>
  <c r="B2641" i="2"/>
  <c r="B2640" i="2"/>
  <c r="B2639" i="2"/>
  <c r="C2639" i="2" s="1"/>
  <c r="D2639" i="2" s="1"/>
  <c r="B2638" i="2"/>
  <c r="C2638" i="2" s="1"/>
  <c r="D2638" i="2" s="1"/>
  <c r="B2637" i="2"/>
  <c r="C2637" i="2" s="1"/>
  <c r="D2637" i="2" s="1"/>
  <c r="B2636" i="2"/>
  <c r="B2635" i="2"/>
  <c r="B2634" i="2"/>
  <c r="B2633" i="2"/>
  <c r="B2632" i="2"/>
  <c r="B2631" i="2"/>
  <c r="B2630" i="2"/>
  <c r="C2630" i="2" s="1"/>
  <c r="D2630" i="2" s="1"/>
  <c r="B2629" i="2"/>
  <c r="C2629" i="2" s="1"/>
  <c r="D2629" i="2" s="1"/>
  <c r="B2628" i="2"/>
  <c r="B2627" i="2"/>
  <c r="B2626" i="2"/>
  <c r="B2625" i="2"/>
  <c r="B2624" i="2"/>
  <c r="B2623" i="2"/>
  <c r="C2623" i="2" s="1"/>
  <c r="D2623" i="2" s="1"/>
  <c r="E2623" i="2" s="1"/>
  <c r="F2623" i="2" s="1"/>
  <c r="G2623" i="2" s="1"/>
  <c r="H2623" i="2" s="1"/>
  <c r="I2623" i="2" s="1"/>
  <c r="J2623" i="2" s="1"/>
  <c r="K2623" i="2" s="1"/>
  <c r="B2622" i="2"/>
  <c r="C2622" i="2" s="1"/>
  <c r="D2622" i="2" s="1"/>
  <c r="B2621" i="2"/>
  <c r="C2621" i="2" s="1"/>
  <c r="D2621" i="2" s="1"/>
  <c r="B2620" i="2"/>
  <c r="B2619" i="2"/>
  <c r="B2618" i="2"/>
  <c r="B2617" i="2"/>
  <c r="B2616" i="2"/>
  <c r="B2615" i="2"/>
  <c r="B2614" i="2"/>
  <c r="C2614" i="2" s="1"/>
  <c r="D2614" i="2" s="1"/>
  <c r="B2613" i="2"/>
  <c r="B2612" i="2"/>
  <c r="B2611" i="2"/>
  <c r="B2610" i="2"/>
  <c r="B2609" i="2"/>
  <c r="B2608" i="2"/>
  <c r="B2607" i="2"/>
  <c r="B2606" i="2"/>
  <c r="C2606" i="2" s="1"/>
  <c r="D2606" i="2" s="1"/>
  <c r="B2605" i="2"/>
  <c r="C2605" i="2" s="1"/>
  <c r="D2605" i="2" s="1"/>
  <c r="B2604" i="2"/>
  <c r="B2603" i="2"/>
  <c r="B2602" i="2"/>
  <c r="B2601" i="2"/>
  <c r="B2600" i="2"/>
  <c r="B2599" i="2"/>
  <c r="B2598" i="2"/>
  <c r="C2598" i="2" s="1"/>
  <c r="D2598" i="2" s="1"/>
  <c r="E2598" i="2" s="1"/>
  <c r="F2598" i="2" s="1"/>
  <c r="G2598" i="2" s="1"/>
  <c r="H2598" i="2" s="1"/>
  <c r="I2598" i="2" s="1"/>
  <c r="J2598" i="2" s="1"/>
  <c r="K2598" i="2" s="1"/>
  <c r="L2598" i="2" s="1"/>
  <c r="M2598" i="2" s="1"/>
  <c r="N2598" i="2" s="1"/>
  <c r="B2597" i="2"/>
  <c r="C2597" i="2" s="1"/>
  <c r="D2597" i="2" s="1"/>
  <c r="B2596" i="2"/>
  <c r="B2595" i="2"/>
  <c r="B2594" i="2"/>
  <c r="B2593" i="2"/>
  <c r="B2592" i="2"/>
  <c r="B2591" i="2"/>
  <c r="C2591" i="2" s="1"/>
  <c r="D2591" i="2" s="1"/>
  <c r="B2590" i="2"/>
  <c r="C2590" i="2" s="1"/>
  <c r="D2590" i="2" s="1"/>
  <c r="B2589" i="2"/>
  <c r="C2589" i="2" s="1"/>
  <c r="D2589" i="2" s="1"/>
  <c r="E2589" i="2" s="1"/>
  <c r="F2589" i="2" s="1"/>
  <c r="G2589" i="2" s="1"/>
  <c r="H2589" i="2" s="1"/>
  <c r="I2589" i="2" s="1"/>
  <c r="J2589" i="2" s="1"/>
  <c r="K2589" i="2" s="1"/>
  <c r="L2589" i="2" s="1"/>
  <c r="M2589" i="2" s="1"/>
  <c r="N2589" i="2" s="1"/>
  <c r="B2588" i="2"/>
  <c r="B2587" i="2"/>
  <c r="B2586" i="2"/>
  <c r="B2585" i="2"/>
  <c r="B2584" i="2"/>
  <c r="B2583" i="2"/>
  <c r="B2582" i="2"/>
  <c r="C2582" i="2" s="1"/>
  <c r="D2582" i="2" s="1"/>
  <c r="B2581" i="2"/>
  <c r="C2581" i="2" s="1"/>
  <c r="D2581" i="2" s="1"/>
  <c r="E2581" i="2" s="1"/>
  <c r="F2581" i="2" s="1"/>
  <c r="G2581" i="2" s="1"/>
  <c r="H2581" i="2" s="1"/>
  <c r="I2581" i="2" s="1"/>
  <c r="J2581" i="2" s="1"/>
  <c r="K2581" i="2" s="1"/>
  <c r="L2581" i="2" s="1"/>
  <c r="M2581" i="2" s="1"/>
  <c r="N2581" i="2" s="1"/>
  <c r="B2580" i="2"/>
  <c r="B2579" i="2"/>
  <c r="B2578" i="2"/>
  <c r="B2577" i="2"/>
  <c r="B2576" i="2"/>
  <c r="B2575" i="2"/>
  <c r="B2574" i="2"/>
  <c r="C2574" i="2" s="1"/>
  <c r="D2574" i="2" s="1"/>
  <c r="B2573" i="2"/>
  <c r="C2573" i="2" s="1"/>
  <c r="D2573" i="2" s="1"/>
  <c r="E2573" i="2" s="1"/>
  <c r="F2573" i="2" s="1"/>
  <c r="G2573" i="2" s="1"/>
  <c r="H2573" i="2" s="1"/>
  <c r="I2573" i="2" s="1"/>
  <c r="J2573" i="2" s="1"/>
  <c r="K2573" i="2" s="1"/>
  <c r="L2573" i="2" s="1"/>
  <c r="M2573" i="2" s="1"/>
  <c r="N2573" i="2" s="1"/>
  <c r="B2572" i="2"/>
  <c r="B2571" i="2"/>
  <c r="B2570" i="2"/>
  <c r="B2569" i="2"/>
  <c r="B2568" i="2"/>
  <c r="B2567" i="2"/>
  <c r="B2566" i="2"/>
  <c r="C2566" i="2" s="1"/>
  <c r="D2566" i="2" s="1"/>
  <c r="B2565" i="2"/>
  <c r="C2565" i="2" s="1"/>
  <c r="D2565" i="2" s="1"/>
  <c r="B2564" i="2"/>
  <c r="B2563" i="2"/>
  <c r="B2562" i="2"/>
  <c r="B2561" i="2"/>
  <c r="B2560" i="2"/>
  <c r="B2559" i="2"/>
  <c r="C2559" i="2" s="1"/>
  <c r="D2559" i="2" s="1"/>
  <c r="E2559" i="2" s="1"/>
  <c r="F2559" i="2" s="1"/>
  <c r="G2559" i="2" s="1"/>
  <c r="H2559" i="2" s="1"/>
  <c r="I2559" i="2" s="1"/>
  <c r="J2559" i="2" s="1"/>
  <c r="K2559" i="2" s="1"/>
  <c r="L2559" i="2" s="1"/>
  <c r="M2559" i="2" s="1"/>
  <c r="N2559" i="2" s="1"/>
  <c r="B2558" i="2"/>
  <c r="C2558" i="2" s="1"/>
  <c r="D2558" i="2" s="1"/>
  <c r="E2558" i="2" s="1"/>
  <c r="F2558" i="2" s="1"/>
  <c r="G2558" i="2" s="1"/>
  <c r="H2558" i="2" s="1"/>
  <c r="I2558" i="2" s="1"/>
  <c r="J2558" i="2" s="1"/>
  <c r="K2558" i="2" s="1"/>
  <c r="L2558" i="2" s="1"/>
  <c r="M2558" i="2" s="1"/>
  <c r="N2558" i="2" s="1"/>
  <c r="B2557" i="2"/>
  <c r="C2557" i="2" s="1"/>
  <c r="D2557" i="2" s="1"/>
  <c r="B2556" i="2"/>
  <c r="B2555" i="2"/>
  <c r="B2554" i="2"/>
  <c r="B2553" i="2"/>
  <c r="B2552" i="2"/>
  <c r="B2551" i="2"/>
  <c r="B2550" i="2"/>
  <c r="C2550" i="2" s="1"/>
  <c r="D2550" i="2" s="1"/>
  <c r="B2549" i="2"/>
  <c r="C2549" i="2" s="1"/>
  <c r="D2549" i="2" s="1"/>
  <c r="E2549" i="2" s="1"/>
  <c r="F2549" i="2" s="1"/>
  <c r="G2549" i="2" s="1"/>
  <c r="B2548" i="2"/>
  <c r="B2547" i="2"/>
  <c r="B2546" i="2"/>
  <c r="B2545" i="2"/>
  <c r="B2544" i="2"/>
  <c r="B2543" i="2"/>
  <c r="C2543" i="2" s="1"/>
  <c r="D2543" i="2" s="1"/>
  <c r="B2542" i="2"/>
  <c r="B2541" i="2"/>
  <c r="C2541" i="2" s="1"/>
  <c r="D2541" i="2" s="1"/>
  <c r="E2541" i="2" s="1"/>
  <c r="F2541" i="2" s="1"/>
  <c r="B2540" i="2"/>
  <c r="B2539" i="2"/>
  <c r="B2538" i="2"/>
  <c r="B2537" i="2"/>
  <c r="B2536" i="2"/>
  <c r="B2535" i="2"/>
  <c r="B2534" i="2"/>
  <c r="C2534" i="2" s="1"/>
  <c r="D2534" i="2" s="1"/>
  <c r="E2534" i="2" s="1"/>
  <c r="F2534" i="2" s="1"/>
  <c r="B2533" i="2"/>
  <c r="B2532" i="2"/>
  <c r="B2531" i="2"/>
  <c r="B2530" i="2"/>
  <c r="B2529" i="2"/>
  <c r="B2528" i="2"/>
  <c r="B2527" i="2"/>
  <c r="C2527" i="2" s="1"/>
  <c r="D2527" i="2" s="1"/>
  <c r="B2526" i="2"/>
  <c r="C2526" i="2" s="1"/>
  <c r="D2526" i="2" s="1"/>
  <c r="E2526" i="2" s="1"/>
  <c r="F2526" i="2" s="1"/>
  <c r="G2526" i="2" s="1"/>
  <c r="H2526" i="2" s="1"/>
  <c r="I2526" i="2" s="1"/>
  <c r="J2526" i="2" s="1"/>
  <c r="K2526" i="2" s="1"/>
  <c r="L2526" i="2" s="1"/>
  <c r="M2526" i="2" s="1"/>
  <c r="N2526" i="2" s="1"/>
  <c r="B2525" i="2"/>
  <c r="C2525" i="2" s="1"/>
  <c r="D2525" i="2" s="1"/>
  <c r="B2524" i="2"/>
  <c r="B2523" i="2"/>
  <c r="B2522" i="2"/>
  <c r="B2521" i="2"/>
  <c r="B2520" i="2"/>
  <c r="B2519" i="2"/>
  <c r="B2518" i="2"/>
  <c r="C2518" i="2" s="1"/>
  <c r="D2518" i="2" s="1"/>
  <c r="B2517" i="2"/>
  <c r="C2517" i="2" s="1"/>
  <c r="D2517" i="2" s="1"/>
  <c r="B2516" i="2"/>
  <c r="B2515" i="2"/>
  <c r="B2514" i="2"/>
  <c r="C2514" i="2" s="1"/>
  <c r="D2514" i="2" s="1"/>
  <c r="B2513" i="2"/>
  <c r="B2512" i="2"/>
  <c r="B2511" i="2"/>
  <c r="C2511" i="2" s="1"/>
  <c r="D2511" i="2" s="1"/>
  <c r="B2510" i="2"/>
  <c r="C2510" i="2" s="1"/>
  <c r="D2510" i="2" s="1"/>
  <c r="B2509" i="2"/>
  <c r="C2509" i="2" s="1"/>
  <c r="D2509" i="2" s="1"/>
  <c r="E2509" i="2" s="1"/>
  <c r="F2509" i="2" s="1"/>
  <c r="B2508" i="2"/>
  <c r="B2507" i="2"/>
  <c r="B2506" i="2"/>
  <c r="C2506" i="2" s="1"/>
  <c r="D2506" i="2" s="1"/>
  <c r="B2505" i="2"/>
  <c r="B2504" i="2"/>
  <c r="B2503" i="2"/>
  <c r="B2502" i="2"/>
  <c r="C2502" i="2" s="1"/>
  <c r="D2502" i="2" s="1"/>
  <c r="B2501" i="2"/>
  <c r="C2501" i="2" s="1"/>
  <c r="D2501" i="2" s="1"/>
  <c r="E2501" i="2" s="1"/>
  <c r="F2501" i="2" s="1"/>
  <c r="G2501" i="2" s="1"/>
  <c r="H2501" i="2" s="1"/>
  <c r="I2501" i="2" s="1"/>
  <c r="J2501" i="2" s="1"/>
  <c r="K2501" i="2" s="1"/>
  <c r="L2501" i="2" s="1"/>
  <c r="M2501" i="2" s="1"/>
  <c r="N2501" i="2" s="1"/>
  <c r="B2500" i="2"/>
  <c r="B2499" i="2"/>
  <c r="B2498" i="2"/>
  <c r="C2498" i="2" s="1"/>
  <c r="D2498" i="2" s="1"/>
  <c r="B2497" i="2"/>
  <c r="B2496" i="2"/>
  <c r="B2495" i="2"/>
  <c r="C2495" i="2" s="1"/>
  <c r="D2495" i="2" s="1"/>
  <c r="B2494" i="2"/>
  <c r="C2494" i="2" s="1"/>
  <c r="D2494" i="2" s="1"/>
  <c r="E2494" i="2" s="1"/>
  <c r="F2494" i="2" s="1"/>
  <c r="G2494" i="2" s="1"/>
  <c r="H2494" i="2" s="1"/>
  <c r="I2494" i="2" s="1"/>
  <c r="J2494" i="2" s="1"/>
  <c r="K2494" i="2" s="1"/>
  <c r="L2494" i="2" s="1"/>
  <c r="M2494" i="2" s="1"/>
  <c r="N2494" i="2" s="1"/>
  <c r="B2493" i="2"/>
  <c r="C2493" i="2" s="1"/>
  <c r="D2493" i="2" s="1"/>
  <c r="B2492" i="2"/>
  <c r="B2491" i="2"/>
  <c r="B2490" i="2"/>
  <c r="B2489" i="2"/>
  <c r="B2488" i="2"/>
  <c r="B2487" i="2"/>
  <c r="B2486" i="2"/>
  <c r="C2486" i="2" s="1"/>
  <c r="D2486" i="2" s="1"/>
  <c r="B2485" i="2"/>
  <c r="C2485" i="2" s="1"/>
  <c r="D2485" i="2" s="1"/>
  <c r="B2484" i="2"/>
  <c r="B2483" i="2"/>
  <c r="B2482" i="2"/>
  <c r="B2481" i="2"/>
  <c r="B2480" i="2"/>
  <c r="B2479" i="2"/>
  <c r="C2479" i="2" s="1"/>
  <c r="D2479" i="2" s="1"/>
  <c r="B2478" i="2"/>
  <c r="C2478" i="2" s="1"/>
  <c r="D2478" i="2" s="1"/>
  <c r="B2477" i="2"/>
  <c r="C2477" i="2" s="1"/>
  <c r="D2477" i="2" s="1"/>
  <c r="B2476" i="2"/>
  <c r="B2475" i="2"/>
  <c r="B2474" i="2"/>
  <c r="C2474" i="2" s="1"/>
  <c r="D2474" i="2" s="1"/>
  <c r="B2473" i="2"/>
  <c r="B2472" i="2"/>
  <c r="B2471" i="2"/>
  <c r="B2470" i="2"/>
  <c r="C2470" i="2" s="1"/>
  <c r="D2470" i="2" s="1"/>
  <c r="B2469" i="2"/>
  <c r="C2469" i="2" s="1"/>
  <c r="D2469" i="2" s="1"/>
  <c r="B2468" i="2"/>
  <c r="B2467" i="2"/>
  <c r="B2466" i="2"/>
  <c r="C2466" i="2" s="1"/>
  <c r="D2466" i="2" s="1"/>
  <c r="E2466" i="2" s="1"/>
  <c r="F2466" i="2" s="1"/>
  <c r="G2466" i="2" s="1"/>
  <c r="H2466" i="2" s="1"/>
  <c r="I2466" i="2" s="1"/>
  <c r="J2466" i="2" s="1"/>
  <c r="K2466" i="2" s="1"/>
  <c r="L2466" i="2" s="1"/>
  <c r="M2466" i="2" s="1"/>
  <c r="N2466" i="2" s="1"/>
  <c r="B2465" i="2"/>
  <c r="B2464" i="2"/>
  <c r="B2463" i="2"/>
  <c r="C2463" i="2" s="1"/>
  <c r="D2463" i="2" s="1"/>
  <c r="E2463" i="2" s="1"/>
  <c r="F2463" i="2" s="1"/>
  <c r="G2463" i="2" s="1"/>
  <c r="H2463" i="2" s="1"/>
  <c r="I2463" i="2" s="1"/>
  <c r="J2463" i="2" s="1"/>
  <c r="K2463" i="2" s="1"/>
  <c r="L2463" i="2" s="1"/>
  <c r="M2463" i="2" s="1"/>
  <c r="N2463" i="2" s="1"/>
  <c r="B2462" i="2"/>
  <c r="C2462" i="2" s="1"/>
  <c r="D2462" i="2" s="1"/>
  <c r="B2461" i="2"/>
  <c r="C2461" i="2" s="1"/>
  <c r="D2461" i="2" s="1"/>
  <c r="B2460" i="2"/>
  <c r="B2459" i="2"/>
  <c r="B2458" i="2"/>
  <c r="B2457" i="2"/>
  <c r="B2456" i="2"/>
  <c r="B2455" i="2"/>
  <c r="B2454" i="2"/>
  <c r="C2454" i="2" s="1"/>
  <c r="D2454" i="2" s="1"/>
  <c r="B2453" i="2"/>
  <c r="C2453" i="2" s="1"/>
  <c r="D2453" i="2" s="1"/>
  <c r="B2452" i="2"/>
  <c r="B2451" i="2"/>
  <c r="B2450" i="2"/>
  <c r="B2449" i="2"/>
  <c r="B2448" i="2"/>
  <c r="B2447" i="2"/>
  <c r="C2447" i="2" s="1"/>
  <c r="D2447" i="2" s="1"/>
  <c r="B2446" i="2"/>
  <c r="C2446" i="2" s="1"/>
  <c r="D2446" i="2" s="1"/>
  <c r="E2446" i="2" s="1"/>
  <c r="F2446" i="2" s="1"/>
  <c r="G2446" i="2" s="1"/>
  <c r="H2446" i="2" s="1"/>
  <c r="I2446" i="2" s="1"/>
  <c r="J2446" i="2" s="1"/>
  <c r="K2446" i="2" s="1"/>
  <c r="L2446" i="2" s="1"/>
  <c r="M2446" i="2" s="1"/>
  <c r="N2446" i="2" s="1"/>
  <c r="B2445" i="2"/>
  <c r="C2445" i="2" s="1"/>
  <c r="D2445" i="2" s="1"/>
  <c r="E2445" i="2" s="1"/>
  <c r="F2445" i="2" s="1"/>
  <c r="G2445" i="2" s="1"/>
  <c r="H2445" i="2" s="1"/>
  <c r="I2445" i="2" s="1"/>
  <c r="J2445" i="2" s="1"/>
  <c r="K2445" i="2" s="1"/>
  <c r="L2445" i="2" s="1"/>
  <c r="M2445" i="2" s="1"/>
  <c r="N2445" i="2" s="1"/>
  <c r="B2444" i="2"/>
  <c r="B2443" i="2"/>
  <c r="B2442" i="2"/>
  <c r="C2442" i="2" s="1"/>
  <c r="D2442" i="2" s="1"/>
  <c r="B2441" i="2"/>
  <c r="B2440" i="2"/>
  <c r="B2439" i="2"/>
  <c r="B2438" i="2"/>
  <c r="C2438" i="2" s="1"/>
  <c r="D2438" i="2" s="1"/>
  <c r="E2438" i="2" s="1"/>
  <c r="F2438" i="2" s="1"/>
  <c r="G2438" i="2" s="1"/>
  <c r="H2438" i="2" s="1"/>
  <c r="I2438" i="2" s="1"/>
  <c r="J2438" i="2" s="1"/>
  <c r="K2438" i="2" s="1"/>
  <c r="L2438" i="2" s="1"/>
  <c r="M2438" i="2" s="1"/>
  <c r="N2438" i="2" s="1"/>
  <c r="B2437" i="2"/>
  <c r="C2437" i="2" s="1"/>
  <c r="D2437" i="2" s="1"/>
  <c r="B2436" i="2"/>
  <c r="B2435" i="2"/>
  <c r="B2434" i="2"/>
  <c r="C2434" i="2" s="1"/>
  <c r="D2434" i="2" s="1"/>
  <c r="B2433" i="2"/>
  <c r="B2432" i="2"/>
  <c r="B2431" i="2"/>
  <c r="C2431" i="2" s="1"/>
  <c r="D2431" i="2" s="1"/>
  <c r="B2430" i="2"/>
  <c r="C2430" i="2" s="1"/>
  <c r="D2430" i="2" s="1"/>
  <c r="E2430" i="2" s="1"/>
  <c r="F2430" i="2" s="1"/>
  <c r="G2430" i="2" s="1"/>
  <c r="H2430" i="2" s="1"/>
  <c r="I2430" i="2" s="1"/>
  <c r="J2430" i="2" s="1"/>
  <c r="K2430" i="2" s="1"/>
  <c r="L2430" i="2" s="1"/>
  <c r="M2430" i="2" s="1"/>
  <c r="N2430" i="2" s="1"/>
  <c r="B2429" i="2"/>
  <c r="C2429" i="2" s="1"/>
  <c r="D2429" i="2" s="1"/>
  <c r="B2428" i="2"/>
  <c r="B2427" i="2"/>
  <c r="B2426" i="2"/>
  <c r="B2425" i="2"/>
  <c r="B2424" i="2"/>
  <c r="B2423" i="2"/>
  <c r="B2422" i="2"/>
  <c r="C2422" i="2" s="1"/>
  <c r="D2422" i="2" s="1"/>
  <c r="B2421" i="2"/>
  <c r="C2421" i="2" s="1"/>
  <c r="D2421" i="2" s="1"/>
  <c r="B2420" i="2"/>
  <c r="B2419" i="2"/>
  <c r="B2418" i="2"/>
  <c r="B2417" i="2"/>
  <c r="B2416" i="2"/>
  <c r="B2415" i="2"/>
  <c r="C2415" i="2" s="1"/>
  <c r="D2415" i="2" s="1"/>
  <c r="B2414" i="2"/>
  <c r="C2414" i="2" s="1"/>
  <c r="D2414" i="2" s="1"/>
  <c r="B2413" i="2"/>
  <c r="C2413" i="2" s="1"/>
  <c r="D2413" i="2" s="1"/>
  <c r="E2413" i="2" s="1"/>
  <c r="F2413" i="2" s="1"/>
  <c r="G2413" i="2" s="1"/>
  <c r="H2413" i="2" s="1"/>
  <c r="I2413" i="2" s="1"/>
  <c r="J2413" i="2" s="1"/>
  <c r="K2413" i="2" s="1"/>
  <c r="L2413" i="2" s="1"/>
  <c r="M2413" i="2" s="1"/>
  <c r="N2413" i="2" s="1"/>
  <c r="B2412" i="2"/>
  <c r="B2411" i="2"/>
  <c r="B2410" i="2"/>
  <c r="C2410" i="2" s="1"/>
  <c r="D2410" i="2" s="1"/>
  <c r="B2409" i="2"/>
  <c r="B2408" i="2"/>
  <c r="B2407" i="2"/>
  <c r="B2406" i="2"/>
  <c r="C2406" i="2" s="1"/>
  <c r="D2406" i="2" s="1"/>
  <c r="B2405" i="2"/>
  <c r="C2405" i="2" s="1"/>
  <c r="D2405" i="2" s="1"/>
  <c r="E2405" i="2" s="1"/>
  <c r="F2405" i="2" s="1"/>
  <c r="G2405" i="2" s="1"/>
  <c r="H2405" i="2" s="1"/>
  <c r="I2405" i="2" s="1"/>
  <c r="J2405" i="2" s="1"/>
  <c r="K2405" i="2" s="1"/>
  <c r="L2405" i="2" s="1"/>
  <c r="M2405" i="2" s="1"/>
  <c r="N2405" i="2" s="1"/>
  <c r="B2404" i="2"/>
  <c r="B2403" i="2"/>
  <c r="B2402" i="2"/>
  <c r="C2402" i="2" s="1"/>
  <c r="D2402" i="2" s="1"/>
  <c r="B2401" i="2"/>
  <c r="B2400" i="2"/>
  <c r="B2399" i="2"/>
  <c r="C2399" i="2" s="1"/>
  <c r="D2399" i="2" s="1"/>
  <c r="B2398" i="2"/>
  <c r="C2398" i="2" s="1"/>
  <c r="D2398" i="2" s="1"/>
  <c r="B2397" i="2"/>
  <c r="C2397" i="2" s="1"/>
  <c r="D2397" i="2" s="1"/>
  <c r="B2396" i="2"/>
  <c r="B2395" i="2"/>
  <c r="B2394" i="2"/>
  <c r="B2393" i="2"/>
  <c r="B2392" i="2"/>
  <c r="B2391" i="2"/>
  <c r="B2390" i="2"/>
  <c r="C2390" i="2" s="1"/>
  <c r="D2390" i="2" s="1"/>
  <c r="B2389" i="2"/>
  <c r="C2389" i="2" s="1"/>
  <c r="D2389" i="2" s="1"/>
  <c r="B2388" i="2"/>
  <c r="B2387" i="2"/>
  <c r="B2386" i="2"/>
  <c r="B2385" i="2"/>
  <c r="B2384" i="2"/>
  <c r="B2383" i="2"/>
  <c r="C2383" i="2" s="1"/>
  <c r="D2383" i="2" s="1"/>
  <c r="B2382" i="2"/>
  <c r="C2382" i="2" s="1"/>
  <c r="D2382" i="2" s="1"/>
  <c r="B2381" i="2"/>
  <c r="C2381" i="2" s="1"/>
  <c r="D2381" i="2" s="1"/>
  <c r="E2381" i="2" s="1"/>
  <c r="F2381" i="2" s="1"/>
  <c r="G2381" i="2" s="1"/>
  <c r="H2381" i="2" s="1"/>
  <c r="I2381" i="2" s="1"/>
  <c r="J2381" i="2" s="1"/>
  <c r="K2381" i="2" s="1"/>
  <c r="L2381" i="2" s="1"/>
  <c r="M2381" i="2" s="1"/>
  <c r="N2381" i="2" s="1"/>
  <c r="B2380" i="2"/>
  <c r="B2379" i="2"/>
  <c r="B2378" i="2"/>
  <c r="C2378" i="2" s="1"/>
  <c r="D2378" i="2" s="1"/>
  <c r="B2377" i="2"/>
  <c r="B2376" i="2"/>
  <c r="B2375" i="2"/>
  <c r="B2374" i="2"/>
  <c r="C2374" i="2" s="1"/>
  <c r="D2374" i="2" s="1"/>
  <c r="E2374" i="2" s="1"/>
  <c r="F2374" i="2" s="1"/>
  <c r="G2374" i="2" s="1"/>
  <c r="H2374" i="2" s="1"/>
  <c r="I2374" i="2" s="1"/>
  <c r="J2374" i="2" s="1"/>
  <c r="K2374" i="2" s="1"/>
  <c r="L2374" i="2" s="1"/>
  <c r="M2374" i="2" s="1"/>
  <c r="N2374" i="2" s="1"/>
  <c r="B2373" i="2"/>
  <c r="C2373" i="2" s="1"/>
  <c r="D2373" i="2" s="1"/>
  <c r="B2372" i="2"/>
  <c r="B2371" i="2"/>
  <c r="B2370" i="2"/>
  <c r="C2370" i="2" s="1"/>
  <c r="D2370" i="2" s="1"/>
  <c r="B2369" i="2"/>
  <c r="B2368" i="2"/>
  <c r="B2367" i="2"/>
  <c r="C2367" i="2" s="1"/>
  <c r="D2367" i="2" s="1"/>
  <c r="B2366" i="2"/>
  <c r="C2366" i="2" s="1"/>
  <c r="D2366" i="2" s="1"/>
  <c r="B2365" i="2"/>
  <c r="C2365" i="2" s="1"/>
  <c r="D2365" i="2" s="1"/>
  <c r="B2364" i="2"/>
  <c r="B2363" i="2"/>
  <c r="B2362" i="2"/>
  <c r="B2361" i="2"/>
  <c r="B2360" i="2"/>
  <c r="B2359" i="2"/>
  <c r="B2358" i="2"/>
  <c r="C2358" i="2" s="1"/>
  <c r="D2358" i="2" s="1"/>
  <c r="B2357" i="2"/>
  <c r="C2357" i="2" s="1"/>
  <c r="D2357" i="2" s="1"/>
  <c r="B2356" i="2"/>
  <c r="B2355" i="2"/>
  <c r="B2354" i="2"/>
  <c r="B2353" i="2"/>
  <c r="B2352" i="2"/>
  <c r="B2351" i="2"/>
  <c r="B2350" i="2"/>
  <c r="C2350" i="2" s="1"/>
  <c r="D2350" i="2" s="1"/>
  <c r="E2350" i="2" s="1"/>
  <c r="F2350" i="2" s="1"/>
  <c r="G2350" i="2" s="1"/>
  <c r="H2350" i="2" s="1"/>
  <c r="I2350" i="2" s="1"/>
  <c r="J2350" i="2" s="1"/>
  <c r="K2350" i="2" s="1"/>
  <c r="L2350" i="2" s="1"/>
  <c r="M2350" i="2" s="1"/>
  <c r="N2350" i="2" s="1"/>
  <c r="B2349" i="2"/>
  <c r="C2349" i="2" s="1"/>
  <c r="D2349" i="2" s="1"/>
  <c r="B2348" i="2"/>
  <c r="B2347" i="2"/>
  <c r="B2346" i="2"/>
  <c r="B2345" i="2"/>
  <c r="B2344" i="2"/>
  <c r="B2343" i="2"/>
  <c r="B2342" i="2"/>
  <c r="C2342" i="2" s="1"/>
  <c r="D2342" i="2" s="1"/>
  <c r="B2341" i="2"/>
  <c r="C2341" i="2" s="1"/>
  <c r="D2341" i="2" s="1"/>
  <c r="E2341" i="2" s="1"/>
  <c r="F2341" i="2" s="1"/>
  <c r="G2341" i="2" s="1"/>
  <c r="H2341" i="2" s="1"/>
  <c r="I2341" i="2" s="1"/>
  <c r="J2341" i="2" s="1"/>
  <c r="K2341" i="2" s="1"/>
  <c r="L2341" i="2" s="1"/>
  <c r="M2341" i="2" s="1"/>
  <c r="N2341" i="2" s="1"/>
  <c r="B2340" i="2"/>
  <c r="B2339" i="2"/>
  <c r="B2338" i="2"/>
  <c r="C2338" i="2" s="1"/>
  <c r="D2338" i="2" s="1"/>
  <c r="E2338" i="2" s="1"/>
  <c r="F2338" i="2" s="1"/>
  <c r="G2338" i="2" s="1"/>
  <c r="H2338" i="2" s="1"/>
  <c r="I2338" i="2" s="1"/>
  <c r="J2338" i="2" s="1"/>
  <c r="K2338" i="2" s="1"/>
  <c r="L2338" i="2" s="1"/>
  <c r="M2338" i="2" s="1"/>
  <c r="N2338" i="2" s="1"/>
  <c r="B2337" i="2"/>
  <c r="B2336" i="2"/>
  <c r="B2335" i="2"/>
  <c r="C2335" i="2" s="1"/>
  <c r="D2335" i="2" s="1"/>
  <c r="B2334" i="2"/>
  <c r="C2334" i="2" s="1"/>
  <c r="D2334" i="2" s="1"/>
  <c r="E2334" i="2" s="1"/>
  <c r="F2334" i="2" s="1"/>
  <c r="G2334" i="2" s="1"/>
  <c r="H2334" i="2" s="1"/>
  <c r="I2334" i="2" s="1"/>
  <c r="J2334" i="2" s="1"/>
  <c r="K2334" i="2" s="1"/>
  <c r="L2334" i="2" s="1"/>
  <c r="M2334" i="2" s="1"/>
  <c r="N2334" i="2" s="1"/>
  <c r="B2333" i="2"/>
  <c r="C2333" i="2" s="1"/>
  <c r="D2333" i="2" s="1"/>
  <c r="E2333" i="2" s="1"/>
  <c r="F2333" i="2" s="1"/>
  <c r="G2333" i="2" s="1"/>
  <c r="H2333" i="2" s="1"/>
  <c r="I2333" i="2" s="1"/>
  <c r="J2333" i="2" s="1"/>
  <c r="K2333" i="2" s="1"/>
  <c r="L2333" i="2" s="1"/>
  <c r="M2333" i="2" s="1"/>
  <c r="N2333" i="2" s="1"/>
  <c r="B2332" i="2"/>
  <c r="B2331" i="2"/>
  <c r="B2330" i="2"/>
  <c r="B2329" i="2"/>
  <c r="B2328" i="2"/>
  <c r="B2327" i="2"/>
  <c r="B2326" i="2"/>
  <c r="C2326" i="2" s="1"/>
  <c r="D2326" i="2" s="1"/>
  <c r="E2326" i="2" s="1"/>
  <c r="F2326" i="2" s="1"/>
  <c r="G2326" i="2" s="1"/>
  <c r="H2326" i="2" s="1"/>
  <c r="I2326" i="2" s="1"/>
  <c r="J2326" i="2" s="1"/>
  <c r="K2326" i="2" s="1"/>
  <c r="L2326" i="2" s="1"/>
  <c r="M2326" i="2" s="1"/>
  <c r="N2326" i="2" s="1"/>
  <c r="B2325" i="2"/>
  <c r="B2324" i="2"/>
  <c r="B2323" i="2"/>
  <c r="B2322" i="2"/>
  <c r="C2322" i="2" s="1"/>
  <c r="D2322" i="2" s="1"/>
  <c r="B2321" i="2"/>
  <c r="B2320" i="2"/>
  <c r="B2319" i="2"/>
  <c r="B2318" i="2"/>
  <c r="C2318" i="2" s="1"/>
  <c r="D2318" i="2" s="1"/>
  <c r="B2317" i="2"/>
  <c r="C2317" i="2" s="1"/>
  <c r="D2317" i="2" s="1"/>
  <c r="B2316" i="2"/>
  <c r="B2315" i="2"/>
  <c r="B2314" i="2"/>
  <c r="B2313" i="2"/>
  <c r="B2312" i="2"/>
  <c r="B2311" i="2"/>
  <c r="B2310" i="2"/>
  <c r="C2310" i="2" s="1"/>
  <c r="D2310" i="2" s="1"/>
  <c r="B2309" i="2"/>
  <c r="C2309" i="2" s="1"/>
  <c r="D2309" i="2" s="1"/>
  <c r="E2309" i="2" s="1"/>
  <c r="F2309" i="2" s="1"/>
  <c r="G2309" i="2" s="1"/>
  <c r="H2309" i="2" s="1"/>
  <c r="I2309" i="2" s="1"/>
  <c r="J2309" i="2" s="1"/>
  <c r="K2309" i="2" s="1"/>
  <c r="L2309" i="2" s="1"/>
  <c r="M2309" i="2" s="1"/>
  <c r="N2309" i="2" s="1"/>
  <c r="B2308" i="2"/>
  <c r="B2307" i="2"/>
  <c r="B2306" i="2"/>
  <c r="B2305" i="2"/>
  <c r="B2304" i="2"/>
  <c r="B2303" i="2"/>
  <c r="C2303" i="2" s="1"/>
  <c r="D2303" i="2" s="1"/>
  <c r="E2303" i="2" s="1"/>
  <c r="B2302" i="2"/>
  <c r="C2302" i="2" s="1"/>
  <c r="D2302" i="2" s="1"/>
  <c r="B2301" i="2"/>
  <c r="C2301" i="2" s="1"/>
  <c r="D2301" i="2" s="1"/>
  <c r="B2300" i="2"/>
  <c r="B2299" i="2"/>
  <c r="B2298" i="2"/>
  <c r="C2298" i="2" s="1"/>
  <c r="D2298" i="2" s="1"/>
  <c r="E2298" i="2" s="1"/>
  <c r="F2298" i="2" s="1"/>
  <c r="G2298" i="2" s="1"/>
  <c r="H2298" i="2" s="1"/>
  <c r="I2298" i="2" s="1"/>
  <c r="J2298" i="2" s="1"/>
  <c r="K2298" i="2" s="1"/>
  <c r="L2298" i="2" s="1"/>
  <c r="M2298" i="2" s="1"/>
  <c r="N2298" i="2" s="1"/>
  <c r="B2297" i="2"/>
  <c r="B2296" i="2"/>
  <c r="B2295" i="2"/>
  <c r="B2294" i="2"/>
  <c r="C2294" i="2" s="1"/>
  <c r="D2294" i="2" s="1"/>
  <c r="B2293" i="2"/>
  <c r="B2292" i="2"/>
  <c r="B2291" i="2"/>
  <c r="B2290" i="2"/>
  <c r="B2289" i="2"/>
  <c r="B2288" i="2"/>
  <c r="B2287" i="2"/>
  <c r="C2287" i="2" s="1"/>
  <c r="D2287" i="2" s="1"/>
  <c r="B2286" i="2"/>
  <c r="C2286" i="2" s="1"/>
  <c r="D2286" i="2" s="1"/>
  <c r="B2285" i="2"/>
  <c r="C2285" i="2" s="1"/>
  <c r="D2285" i="2" s="1"/>
  <c r="B2284" i="2"/>
  <c r="B2283" i="2"/>
  <c r="B2282" i="2"/>
  <c r="B2281" i="2"/>
  <c r="B2280" i="2"/>
  <c r="B2279" i="2"/>
  <c r="B2278" i="2"/>
  <c r="C2278" i="2" s="1"/>
  <c r="D2278" i="2" s="1"/>
  <c r="E2278" i="2" s="1"/>
  <c r="F2278" i="2" s="1"/>
  <c r="G2278" i="2" s="1"/>
  <c r="H2278" i="2" s="1"/>
  <c r="I2278" i="2" s="1"/>
  <c r="J2278" i="2" s="1"/>
  <c r="K2278" i="2" s="1"/>
  <c r="L2278" i="2" s="1"/>
  <c r="M2278" i="2" s="1"/>
  <c r="N2278" i="2" s="1"/>
  <c r="B2277" i="2"/>
  <c r="C2277" i="2" s="1"/>
  <c r="D2277" i="2" s="1"/>
  <c r="B2276" i="2"/>
  <c r="B2275" i="2"/>
  <c r="B2274" i="2"/>
  <c r="B2273" i="2"/>
  <c r="B2272" i="2"/>
  <c r="B2271" i="2"/>
  <c r="C2271" i="2" s="1"/>
  <c r="D2271" i="2" s="1"/>
  <c r="B2270" i="2"/>
  <c r="C2270" i="2" s="1"/>
  <c r="D2270" i="2" s="1"/>
  <c r="E2270" i="2" s="1"/>
  <c r="F2270" i="2" s="1"/>
  <c r="G2270" i="2" s="1"/>
  <c r="B2269" i="2"/>
  <c r="C2269" i="2" s="1"/>
  <c r="D2269" i="2" s="1"/>
  <c r="B2268" i="2"/>
  <c r="B2267" i="2"/>
  <c r="B2266" i="2"/>
  <c r="C2266" i="2" s="1"/>
  <c r="D2266" i="2" s="1"/>
  <c r="B2265" i="2"/>
  <c r="B2264" i="2"/>
  <c r="B2263" i="2"/>
  <c r="B2262" i="2"/>
  <c r="B2261" i="2"/>
  <c r="C2261" i="2" s="1"/>
  <c r="D2261" i="2" s="1"/>
  <c r="B2260" i="2"/>
  <c r="B2259" i="2"/>
  <c r="B2258" i="2"/>
  <c r="C2258" i="2" s="1"/>
  <c r="D2258" i="2" s="1"/>
  <c r="B2257" i="2"/>
  <c r="B2256" i="2"/>
  <c r="B2255" i="2"/>
  <c r="C2255" i="2" s="1"/>
  <c r="D2255" i="2" s="1"/>
  <c r="B2254" i="2"/>
  <c r="C2254" i="2" s="1"/>
  <c r="D2254" i="2" s="1"/>
  <c r="B2253" i="2"/>
  <c r="C2253" i="2" s="1"/>
  <c r="D2253" i="2" s="1"/>
  <c r="E2253" i="2" s="1"/>
  <c r="F2253" i="2" s="1"/>
  <c r="G2253" i="2" s="1"/>
  <c r="H2253" i="2" s="1"/>
  <c r="I2253" i="2" s="1"/>
  <c r="J2253" i="2" s="1"/>
  <c r="K2253" i="2" s="1"/>
  <c r="L2253" i="2" s="1"/>
  <c r="M2253" i="2" s="1"/>
  <c r="N2253" i="2" s="1"/>
  <c r="B2252" i="2"/>
  <c r="B2251" i="2"/>
  <c r="B2250" i="2"/>
  <c r="B2249" i="2"/>
  <c r="B2248" i="2"/>
  <c r="B2247" i="2"/>
  <c r="B2246" i="2"/>
  <c r="C2246" i="2" s="1"/>
  <c r="D2246" i="2" s="1"/>
  <c r="B2245" i="2"/>
  <c r="C2245" i="2" s="1"/>
  <c r="D2245" i="2" s="1"/>
  <c r="E2245" i="2" s="1"/>
  <c r="F2245" i="2" s="1"/>
  <c r="G2245" i="2" s="1"/>
  <c r="H2245" i="2" s="1"/>
  <c r="I2245" i="2" s="1"/>
  <c r="J2245" i="2" s="1"/>
  <c r="K2245" i="2" s="1"/>
  <c r="L2245" i="2" s="1"/>
  <c r="M2245" i="2" s="1"/>
  <c r="N2245" i="2" s="1"/>
  <c r="B2244" i="2"/>
  <c r="B2243" i="2"/>
  <c r="B2242" i="2"/>
  <c r="B2241" i="2"/>
  <c r="B2240" i="2"/>
  <c r="B2239" i="2"/>
  <c r="C2239" i="2" s="1"/>
  <c r="D2239" i="2" s="1"/>
  <c r="E2239" i="2" s="1"/>
  <c r="F2239" i="2" s="1"/>
  <c r="G2239" i="2" s="1"/>
  <c r="H2239" i="2" s="1"/>
  <c r="I2239" i="2" s="1"/>
  <c r="J2239" i="2" s="1"/>
  <c r="K2239" i="2" s="1"/>
  <c r="L2239" i="2" s="1"/>
  <c r="M2239" i="2" s="1"/>
  <c r="N2239" i="2" s="1"/>
  <c r="B2238" i="2"/>
  <c r="C2238" i="2" s="1"/>
  <c r="D2238" i="2" s="1"/>
  <c r="E2238" i="2" s="1"/>
  <c r="F2238" i="2" s="1"/>
  <c r="G2238" i="2" s="1"/>
  <c r="H2238" i="2" s="1"/>
  <c r="I2238" i="2" s="1"/>
  <c r="J2238" i="2" s="1"/>
  <c r="K2238" i="2" s="1"/>
  <c r="L2238" i="2" s="1"/>
  <c r="M2238" i="2" s="1"/>
  <c r="N2238" i="2" s="1"/>
  <c r="B2237" i="2"/>
  <c r="C2237" i="2" s="1"/>
  <c r="D2237" i="2" s="1"/>
  <c r="B2236" i="2"/>
  <c r="B2235" i="2"/>
  <c r="B2234" i="2"/>
  <c r="C2234" i="2" s="1"/>
  <c r="D2234" i="2" s="1"/>
  <c r="E2234" i="2" s="1"/>
  <c r="F2234" i="2" s="1"/>
  <c r="G2234" i="2" s="1"/>
  <c r="H2234" i="2" s="1"/>
  <c r="I2234" i="2" s="1"/>
  <c r="J2234" i="2" s="1"/>
  <c r="K2234" i="2" s="1"/>
  <c r="L2234" i="2" s="1"/>
  <c r="M2234" i="2" s="1"/>
  <c r="N2234" i="2" s="1"/>
  <c r="B2233" i="2"/>
  <c r="B2232" i="2"/>
  <c r="B2231" i="2"/>
  <c r="B2230" i="2"/>
  <c r="C2230" i="2" s="1"/>
  <c r="D2230" i="2" s="1"/>
  <c r="B2229" i="2"/>
  <c r="C2229" i="2" s="1"/>
  <c r="D2229" i="2" s="1"/>
  <c r="B2228" i="2"/>
  <c r="B2227" i="2"/>
  <c r="B2226" i="2"/>
  <c r="C2226" i="2" s="1"/>
  <c r="D2226" i="2" s="1"/>
  <c r="B2225" i="2"/>
  <c r="B2224" i="2"/>
  <c r="B2223" i="2"/>
  <c r="C2223" i="2" s="1"/>
  <c r="D2223" i="2" s="1"/>
  <c r="E2223" i="2" s="1"/>
  <c r="F2223" i="2" s="1"/>
  <c r="G2223" i="2" s="1"/>
  <c r="H2223" i="2" s="1"/>
  <c r="I2223" i="2" s="1"/>
  <c r="J2223" i="2" s="1"/>
  <c r="K2223" i="2" s="1"/>
  <c r="L2223" i="2" s="1"/>
  <c r="M2223" i="2" s="1"/>
  <c r="N2223" i="2" s="1"/>
  <c r="B2222" i="2"/>
  <c r="C2222" i="2" s="1"/>
  <c r="D2222" i="2" s="1"/>
  <c r="B2221" i="2"/>
  <c r="C2221" i="2" s="1"/>
  <c r="D2221" i="2" s="1"/>
  <c r="B2220" i="2"/>
  <c r="B2219" i="2"/>
  <c r="B2218" i="2"/>
  <c r="B2217" i="2"/>
  <c r="B2216" i="2"/>
  <c r="B2215" i="2"/>
  <c r="B2214" i="2"/>
  <c r="C2214" i="2" s="1"/>
  <c r="D2214" i="2" s="1"/>
  <c r="B2213" i="2"/>
  <c r="C2213" i="2" s="1"/>
  <c r="D2213" i="2" s="1"/>
  <c r="B2212" i="2"/>
  <c r="B2211" i="2"/>
  <c r="B2210" i="2"/>
  <c r="B2209" i="2"/>
  <c r="B2208" i="2"/>
  <c r="B2207" i="2"/>
  <c r="C2207" i="2" s="1"/>
  <c r="D2207" i="2" s="1"/>
  <c r="B2206" i="2"/>
  <c r="C2206" i="2" s="1"/>
  <c r="D2206" i="2" s="1"/>
  <c r="B2205" i="2"/>
  <c r="C2205" i="2" s="1"/>
  <c r="D2205" i="2" s="1"/>
  <c r="E2205" i="2" s="1"/>
  <c r="F2205" i="2" s="1"/>
  <c r="G2205" i="2" s="1"/>
  <c r="H2205" i="2" s="1"/>
  <c r="I2205" i="2" s="1"/>
  <c r="J2205" i="2" s="1"/>
  <c r="K2205" i="2" s="1"/>
  <c r="L2205" i="2" s="1"/>
  <c r="M2205" i="2" s="1"/>
  <c r="N2205" i="2" s="1"/>
  <c r="B2204" i="2"/>
  <c r="B2203" i="2"/>
  <c r="B2202" i="2"/>
  <c r="C2202" i="2" s="1"/>
  <c r="D2202" i="2" s="1"/>
  <c r="B2201" i="2"/>
  <c r="B2200" i="2"/>
  <c r="B2199" i="2"/>
  <c r="B2198" i="2"/>
  <c r="C2198" i="2" s="1"/>
  <c r="D2198" i="2" s="1"/>
  <c r="E2198" i="2" s="1"/>
  <c r="F2198" i="2" s="1"/>
  <c r="G2198" i="2" s="1"/>
  <c r="H2198" i="2" s="1"/>
  <c r="I2198" i="2" s="1"/>
  <c r="J2198" i="2" s="1"/>
  <c r="K2198" i="2" s="1"/>
  <c r="L2198" i="2" s="1"/>
  <c r="M2198" i="2" s="1"/>
  <c r="N2198" i="2" s="1"/>
  <c r="B2197" i="2"/>
  <c r="C2197" i="2" s="1"/>
  <c r="D2197" i="2" s="1"/>
  <c r="B2196" i="2"/>
  <c r="B2195" i="2"/>
  <c r="B2194" i="2"/>
  <c r="C2194" i="2" s="1"/>
  <c r="D2194" i="2" s="1"/>
  <c r="B2193" i="2"/>
  <c r="B2192" i="2"/>
  <c r="B2191" i="2"/>
  <c r="C2191" i="2" s="1"/>
  <c r="D2191" i="2" s="1"/>
  <c r="E2191" i="2" s="1"/>
  <c r="F2191" i="2" s="1"/>
  <c r="G2191" i="2" s="1"/>
  <c r="H2191" i="2" s="1"/>
  <c r="I2191" i="2" s="1"/>
  <c r="J2191" i="2" s="1"/>
  <c r="K2191" i="2" s="1"/>
  <c r="L2191" i="2" s="1"/>
  <c r="M2191" i="2" s="1"/>
  <c r="N2191" i="2" s="1"/>
  <c r="B2190" i="2"/>
  <c r="C2190" i="2" s="1"/>
  <c r="D2190" i="2" s="1"/>
  <c r="E2190" i="2" s="1"/>
  <c r="F2190" i="2" s="1"/>
  <c r="G2190" i="2" s="1"/>
  <c r="H2190" i="2" s="1"/>
  <c r="I2190" i="2" s="1"/>
  <c r="J2190" i="2" s="1"/>
  <c r="K2190" i="2" s="1"/>
  <c r="L2190" i="2" s="1"/>
  <c r="M2190" i="2" s="1"/>
  <c r="N2190" i="2" s="1"/>
  <c r="B2189" i="2"/>
  <c r="C2189" i="2" s="1"/>
  <c r="D2189" i="2" s="1"/>
  <c r="E2189" i="2" s="1"/>
  <c r="F2189" i="2" s="1"/>
  <c r="G2189" i="2" s="1"/>
  <c r="H2189" i="2" s="1"/>
  <c r="I2189" i="2" s="1"/>
  <c r="J2189" i="2" s="1"/>
  <c r="K2189" i="2" s="1"/>
  <c r="L2189" i="2" s="1"/>
  <c r="M2189" i="2" s="1"/>
  <c r="N2189" i="2" s="1"/>
  <c r="B2188" i="2"/>
  <c r="B2187" i="2"/>
  <c r="B2186" i="2"/>
  <c r="B2185" i="2"/>
  <c r="B2184" i="2"/>
  <c r="B2183" i="2"/>
  <c r="B2182" i="2"/>
  <c r="C2182" i="2" s="1"/>
  <c r="D2182" i="2" s="1"/>
  <c r="B2181" i="2"/>
  <c r="C2181" i="2" s="1"/>
  <c r="D2181" i="2" s="1"/>
  <c r="B2180" i="2"/>
  <c r="B2179" i="2"/>
  <c r="B2178" i="2"/>
  <c r="B2177" i="2"/>
  <c r="B2176" i="2"/>
  <c r="B2175" i="2"/>
  <c r="C2175" i="2" s="1"/>
  <c r="D2175" i="2" s="1"/>
  <c r="E2175" i="2" s="1"/>
  <c r="F2175" i="2" s="1"/>
  <c r="G2175" i="2" s="1"/>
  <c r="H2175" i="2" s="1"/>
  <c r="I2175" i="2" s="1"/>
  <c r="J2175" i="2" s="1"/>
  <c r="K2175" i="2" s="1"/>
  <c r="L2175" i="2" s="1"/>
  <c r="M2175" i="2" s="1"/>
  <c r="N2175" i="2" s="1"/>
  <c r="B2174" i="2"/>
  <c r="C2174" i="2" s="1"/>
  <c r="D2174" i="2" s="1"/>
  <c r="E2174" i="2" s="1"/>
  <c r="F2174" i="2" s="1"/>
  <c r="G2174" i="2" s="1"/>
  <c r="H2174" i="2" s="1"/>
  <c r="I2174" i="2" s="1"/>
  <c r="J2174" i="2" s="1"/>
  <c r="K2174" i="2" s="1"/>
  <c r="L2174" i="2" s="1"/>
  <c r="M2174" i="2" s="1"/>
  <c r="N2174" i="2" s="1"/>
  <c r="B2173" i="2"/>
  <c r="C2173" i="2" s="1"/>
  <c r="D2173" i="2" s="1"/>
  <c r="E2173" i="2" s="1"/>
  <c r="B2172" i="2"/>
  <c r="B2171" i="2"/>
  <c r="B2170" i="2"/>
  <c r="C2170" i="2" s="1"/>
  <c r="D2170" i="2" s="1"/>
  <c r="E2170" i="2" s="1"/>
  <c r="F2170" i="2" s="1"/>
  <c r="G2170" i="2" s="1"/>
  <c r="H2170" i="2" s="1"/>
  <c r="I2170" i="2" s="1"/>
  <c r="J2170" i="2" s="1"/>
  <c r="K2170" i="2" s="1"/>
  <c r="L2170" i="2" s="1"/>
  <c r="M2170" i="2" s="1"/>
  <c r="N2170" i="2" s="1"/>
  <c r="B2169" i="2"/>
  <c r="B2168" i="2"/>
  <c r="B2167" i="2"/>
  <c r="B2166" i="2"/>
  <c r="C2166" i="2" s="1"/>
  <c r="D2166" i="2" s="1"/>
  <c r="B2165" i="2"/>
  <c r="C2165" i="2" s="1"/>
  <c r="D2165" i="2" s="1"/>
  <c r="E2165" i="2" s="1"/>
  <c r="F2165" i="2" s="1"/>
  <c r="G2165" i="2" s="1"/>
  <c r="H2165" i="2" s="1"/>
  <c r="I2165" i="2" s="1"/>
  <c r="J2165" i="2" s="1"/>
  <c r="K2165" i="2" s="1"/>
  <c r="L2165" i="2" s="1"/>
  <c r="M2165" i="2" s="1"/>
  <c r="N2165" i="2" s="1"/>
  <c r="B2164" i="2"/>
  <c r="B2163" i="2"/>
  <c r="B2162" i="2"/>
  <c r="C2162" i="2" s="1"/>
  <c r="D2162" i="2" s="1"/>
  <c r="E2162" i="2" s="1"/>
  <c r="F2162" i="2" s="1"/>
  <c r="G2162" i="2" s="1"/>
  <c r="H2162" i="2" s="1"/>
  <c r="I2162" i="2" s="1"/>
  <c r="J2162" i="2" s="1"/>
  <c r="K2162" i="2" s="1"/>
  <c r="L2162" i="2" s="1"/>
  <c r="M2162" i="2" s="1"/>
  <c r="N2162" i="2" s="1"/>
  <c r="B2161" i="2"/>
  <c r="B2160" i="2"/>
  <c r="B2159" i="2"/>
  <c r="C2159" i="2" s="1"/>
  <c r="D2159" i="2" s="1"/>
  <c r="B2158" i="2"/>
  <c r="C2158" i="2" s="1"/>
  <c r="D2158" i="2" s="1"/>
  <c r="E2158" i="2" s="1"/>
  <c r="F2158" i="2" s="1"/>
  <c r="G2158" i="2" s="1"/>
  <c r="H2158" i="2" s="1"/>
  <c r="I2158" i="2" s="1"/>
  <c r="J2158" i="2" s="1"/>
  <c r="K2158" i="2" s="1"/>
  <c r="L2158" i="2" s="1"/>
  <c r="M2158" i="2" s="1"/>
  <c r="N2158" i="2" s="1"/>
  <c r="B2157" i="2"/>
  <c r="C2157" i="2" s="1"/>
  <c r="D2157" i="2" s="1"/>
  <c r="E2157" i="2" s="1"/>
  <c r="F2157" i="2" s="1"/>
  <c r="G2157" i="2" s="1"/>
  <c r="H2157" i="2" s="1"/>
  <c r="I2157" i="2" s="1"/>
  <c r="J2157" i="2" s="1"/>
  <c r="K2157" i="2" s="1"/>
  <c r="L2157" i="2" s="1"/>
  <c r="M2157" i="2" s="1"/>
  <c r="N2157" i="2" s="1"/>
  <c r="B2156" i="2"/>
  <c r="B2155" i="2"/>
  <c r="B2154" i="2"/>
  <c r="B2153" i="2"/>
  <c r="B2152" i="2"/>
  <c r="B2151" i="2"/>
  <c r="B2150" i="2"/>
  <c r="C2150" i="2" s="1"/>
  <c r="D2150" i="2" s="1"/>
  <c r="E2150" i="2" s="1"/>
  <c r="B2149" i="2"/>
  <c r="C2149" i="2" s="1"/>
  <c r="D2149" i="2" s="1"/>
  <c r="E2149" i="2" s="1"/>
  <c r="B2148" i="2"/>
  <c r="B2147" i="2"/>
  <c r="B2146" i="2"/>
  <c r="B2145" i="2"/>
  <c r="B2144" i="2"/>
  <c r="B2143" i="2"/>
  <c r="C2143" i="2" s="1"/>
  <c r="D2143" i="2" s="1"/>
  <c r="B2142" i="2"/>
  <c r="C2142" i="2" s="1"/>
  <c r="D2142" i="2" s="1"/>
  <c r="E2142" i="2" s="1"/>
  <c r="B2141" i="2"/>
  <c r="C2141" i="2" s="1"/>
  <c r="D2141" i="2" s="1"/>
  <c r="B2140" i="2"/>
  <c r="B2139" i="2"/>
  <c r="B2138" i="2"/>
  <c r="C2138" i="2" s="1"/>
  <c r="D2138" i="2" s="1"/>
  <c r="B2137" i="2"/>
  <c r="B2136" i="2"/>
  <c r="B2135" i="2"/>
  <c r="B2134" i="2"/>
  <c r="C2134" i="2" s="1"/>
  <c r="D2134" i="2" s="1"/>
  <c r="E2134" i="2" s="1"/>
  <c r="F2134" i="2" s="1"/>
  <c r="G2134" i="2" s="1"/>
  <c r="H2134" i="2" s="1"/>
  <c r="I2134" i="2" s="1"/>
  <c r="J2134" i="2" s="1"/>
  <c r="K2134" i="2" s="1"/>
  <c r="L2134" i="2" s="1"/>
  <c r="M2134" i="2" s="1"/>
  <c r="N2134" i="2" s="1"/>
  <c r="B2133" i="2"/>
  <c r="C2133" i="2" s="1"/>
  <c r="D2133" i="2" s="1"/>
  <c r="B2132" i="2"/>
  <c r="B2131" i="2"/>
  <c r="B2130" i="2"/>
  <c r="C2130" i="2" s="1"/>
  <c r="D2130" i="2" s="1"/>
  <c r="E2130" i="2" s="1"/>
  <c r="F2130" i="2" s="1"/>
  <c r="G2130" i="2" s="1"/>
  <c r="H2130" i="2" s="1"/>
  <c r="I2130" i="2" s="1"/>
  <c r="J2130" i="2" s="1"/>
  <c r="K2130" i="2" s="1"/>
  <c r="L2130" i="2" s="1"/>
  <c r="M2130" i="2" s="1"/>
  <c r="N2130" i="2" s="1"/>
  <c r="B2129" i="2"/>
  <c r="B2128" i="2"/>
  <c r="B2127" i="2"/>
  <c r="C2127" i="2" s="1"/>
  <c r="D2127" i="2" s="1"/>
  <c r="E2127" i="2" s="1"/>
  <c r="F2127" i="2" s="1"/>
  <c r="G2127" i="2" s="1"/>
  <c r="H2127" i="2" s="1"/>
  <c r="I2127" i="2" s="1"/>
  <c r="J2127" i="2" s="1"/>
  <c r="K2127" i="2" s="1"/>
  <c r="L2127" i="2" s="1"/>
  <c r="M2127" i="2" s="1"/>
  <c r="N2127" i="2" s="1"/>
  <c r="B2126" i="2"/>
  <c r="C2126" i="2" s="1"/>
  <c r="D2126" i="2" s="1"/>
  <c r="B2125" i="2"/>
  <c r="C2125" i="2" s="1"/>
  <c r="D2125" i="2" s="1"/>
  <c r="E2125" i="2" s="1"/>
  <c r="F2125" i="2" s="1"/>
  <c r="G2125" i="2" s="1"/>
  <c r="H2125" i="2" s="1"/>
  <c r="I2125" i="2" s="1"/>
  <c r="J2125" i="2" s="1"/>
  <c r="K2125" i="2" s="1"/>
  <c r="L2125" i="2" s="1"/>
  <c r="M2125" i="2" s="1"/>
  <c r="N2125" i="2" s="1"/>
  <c r="B2124" i="2"/>
  <c r="B2123" i="2"/>
  <c r="B2122" i="2"/>
  <c r="B2121" i="2"/>
  <c r="B2120" i="2"/>
  <c r="B2119" i="2"/>
  <c r="B2118" i="2"/>
  <c r="C2118" i="2" s="1"/>
  <c r="D2118" i="2" s="1"/>
  <c r="B2117" i="2"/>
  <c r="C2117" i="2" s="1"/>
  <c r="D2117" i="2" s="1"/>
  <c r="E2117" i="2" s="1"/>
  <c r="B2116" i="2"/>
  <c r="B2115" i="2"/>
  <c r="B2114" i="2"/>
  <c r="B2113" i="2"/>
  <c r="B2112" i="2"/>
  <c r="B2111" i="2"/>
  <c r="C2111" i="2" s="1"/>
  <c r="D2111" i="2" s="1"/>
  <c r="B2110" i="2"/>
  <c r="C2110" i="2" s="1"/>
  <c r="D2110" i="2" s="1"/>
  <c r="E2110" i="2" s="1"/>
  <c r="F2110" i="2" s="1"/>
  <c r="G2110" i="2" s="1"/>
  <c r="H2110" i="2" s="1"/>
  <c r="I2110" i="2" s="1"/>
  <c r="J2110" i="2" s="1"/>
  <c r="K2110" i="2" s="1"/>
  <c r="L2110" i="2" s="1"/>
  <c r="M2110" i="2" s="1"/>
  <c r="N2110" i="2" s="1"/>
  <c r="B2109" i="2"/>
  <c r="C2109" i="2" s="1"/>
  <c r="D2109" i="2" s="1"/>
  <c r="B2108" i="2"/>
  <c r="B2107" i="2"/>
  <c r="B2106" i="2"/>
  <c r="C2106" i="2" s="1"/>
  <c r="D2106" i="2" s="1"/>
  <c r="B2105" i="2"/>
  <c r="B2104" i="2"/>
  <c r="B2103" i="2"/>
  <c r="B2102" i="2"/>
  <c r="C2102" i="2" s="1"/>
  <c r="D2102" i="2" s="1"/>
  <c r="E2102" i="2" s="1"/>
  <c r="F2102" i="2" s="1"/>
  <c r="G2102" i="2" s="1"/>
  <c r="H2102" i="2" s="1"/>
  <c r="I2102" i="2" s="1"/>
  <c r="J2102" i="2" s="1"/>
  <c r="K2102" i="2" s="1"/>
  <c r="L2102" i="2" s="1"/>
  <c r="M2102" i="2" s="1"/>
  <c r="N2102" i="2" s="1"/>
  <c r="B2101" i="2"/>
  <c r="C2101" i="2" s="1"/>
  <c r="D2101" i="2" s="1"/>
  <c r="B2100" i="2"/>
  <c r="B2099" i="2"/>
  <c r="B2098" i="2"/>
  <c r="C2098" i="2" s="1"/>
  <c r="D2098" i="2" s="1"/>
  <c r="B2097" i="2"/>
  <c r="B2096" i="2"/>
  <c r="B2095" i="2"/>
  <c r="B2094" i="2"/>
  <c r="C2094" i="2" s="1"/>
  <c r="D2094" i="2" s="1"/>
  <c r="E2094" i="2" s="1"/>
  <c r="B2093" i="2"/>
  <c r="C2093" i="2" s="1"/>
  <c r="D2093" i="2" s="1"/>
  <c r="B2092" i="2"/>
  <c r="B2091" i="2"/>
  <c r="B2090" i="2"/>
  <c r="C2090" i="2" s="1"/>
  <c r="D2090" i="2" s="1"/>
  <c r="B2089" i="2"/>
  <c r="B2088" i="2"/>
  <c r="B2087" i="2"/>
  <c r="B2086" i="2"/>
  <c r="C2086" i="2" s="1"/>
  <c r="D2086" i="2" s="1"/>
  <c r="B2085" i="2"/>
  <c r="C2085" i="2" s="1"/>
  <c r="D2085" i="2" s="1"/>
  <c r="E2085" i="2" s="1"/>
  <c r="F2085" i="2" s="1"/>
  <c r="G2085" i="2" s="1"/>
  <c r="H2085" i="2" s="1"/>
  <c r="I2085" i="2" s="1"/>
  <c r="J2085" i="2" s="1"/>
  <c r="K2085" i="2" s="1"/>
  <c r="L2085" i="2" s="1"/>
  <c r="M2085" i="2" s="1"/>
  <c r="N2085" i="2" s="1"/>
  <c r="B2084" i="2"/>
  <c r="B2083" i="2"/>
  <c r="B2082" i="2"/>
  <c r="B2081" i="2"/>
  <c r="B2080" i="2"/>
  <c r="B2079" i="2"/>
  <c r="C2079" i="2" s="1"/>
  <c r="D2079" i="2" s="1"/>
  <c r="E2079" i="2" s="1"/>
  <c r="F2079" i="2" s="1"/>
  <c r="G2079" i="2" s="1"/>
  <c r="H2079" i="2" s="1"/>
  <c r="I2079" i="2" s="1"/>
  <c r="J2079" i="2" s="1"/>
  <c r="K2079" i="2" s="1"/>
  <c r="L2079" i="2" s="1"/>
  <c r="M2079" i="2" s="1"/>
  <c r="N2079" i="2" s="1"/>
  <c r="B2078" i="2"/>
  <c r="C2078" i="2" s="1"/>
  <c r="D2078" i="2" s="1"/>
  <c r="B2077" i="2"/>
  <c r="C2077" i="2" s="1"/>
  <c r="D2077" i="2" s="1"/>
  <c r="B2076" i="2"/>
  <c r="B2075" i="2"/>
  <c r="B2074" i="2"/>
  <c r="B2073" i="2"/>
  <c r="B2072" i="2"/>
  <c r="B2071" i="2"/>
  <c r="B2070" i="2"/>
  <c r="C2070" i="2" s="1"/>
  <c r="D2070" i="2" s="1"/>
  <c r="E2070" i="2" s="1"/>
  <c r="B2069" i="2"/>
  <c r="C2069" i="2" s="1"/>
  <c r="D2069" i="2" s="1"/>
  <c r="B2068" i="2"/>
  <c r="B2067" i="2"/>
  <c r="B2066" i="2"/>
  <c r="C2066" i="2" s="1"/>
  <c r="D2066" i="2" s="1"/>
  <c r="B2065" i="2"/>
  <c r="B2064" i="2"/>
  <c r="B2063" i="2"/>
  <c r="B2062" i="2"/>
  <c r="C2062" i="2" s="1"/>
  <c r="D2062" i="2" s="1"/>
  <c r="E2062" i="2" s="1"/>
  <c r="B2061" i="2"/>
  <c r="C2061" i="2" s="1"/>
  <c r="D2061" i="2" s="1"/>
  <c r="B2060" i="2"/>
  <c r="B2059" i="2"/>
  <c r="B2058" i="2"/>
  <c r="B2057" i="2"/>
  <c r="B2056" i="2"/>
  <c r="B2055" i="2"/>
  <c r="B2054" i="2"/>
  <c r="C2054" i="2" s="1"/>
  <c r="D2054" i="2" s="1"/>
  <c r="B2053" i="2"/>
  <c r="B2052" i="2"/>
  <c r="B2051" i="2"/>
  <c r="B2050" i="2"/>
  <c r="C2050" i="2" s="1"/>
  <c r="D2050" i="2" s="1"/>
  <c r="E2050" i="2" s="1"/>
  <c r="F2050" i="2" s="1"/>
  <c r="G2050" i="2" s="1"/>
  <c r="H2050" i="2" s="1"/>
  <c r="I2050" i="2" s="1"/>
  <c r="J2050" i="2" s="1"/>
  <c r="K2050" i="2" s="1"/>
  <c r="L2050" i="2" s="1"/>
  <c r="M2050" i="2" s="1"/>
  <c r="N2050" i="2" s="1"/>
  <c r="B2049" i="2"/>
  <c r="B2048" i="2"/>
  <c r="B2047" i="2"/>
  <c r="C2047" i="2" s="1"/>
  <c r="D2047" i="2" s="1"/>
  <c r="B2046" i="2"/>
  <c r="C2046" i="2" s="1"/>
  <c r="D2046" i="2" s="1"/>
  <c r="B2045" i="2"/>
  <c r="C2045" i="2" s="1"/>
  <c r="D2045" i="2" s="1"/>
  <c r="E2045" i="2" s="1"/>
  <c r="B2044" i="2"/>
  <c r="B2043" i="2"/>
  <c r="B2042" i="2"/>
  <c r="B2041" i="2"/>
  <c r="B2040" i="2"/>
  <c r="B2039" i="2"/>
  <c r="B2038" i="2"/>
  <c r="C2038" i="2" s="1"/>
  <c r="D2038" i="2" s="1"/>
  <c r="B2037" i="2"/>
  <c r="C2037" i="2" s="1"/>
  <c r="D2037" i="2" s="1"/>
  <c r="E2037" i="2" s="1"/>
  <c r="F2037" i="2" s="1"/>
  <c r="G2037" i="2" s="1"/>
  <c r="H2037" i="2" s="1"/>
  <c r="I2037" i="2" s="1"/>
  <c r="J2037" i="2" s="1"/>
  <c r="K2037" i="2" s="1"/>
  <c r="L2037" i="2" s="1"/>
  <c r="M2037" i="2" s="1"/>
  <c r="N2037" i="2" s="1"/>
  <c r="B2036" i="2"/>
  <c r="B2035" i="2"/>
  <c r="B2034" i="2"/>
  <c r="B2033" i="2"/>
  <c r="B2032" i="2"/>
  <c r="B2031" i="2"/>
  <c r="C2031" i="2" s="1"/>
  <c r="D2031" i="2" s="1"/>
  <c r="B2030" i="2"/>
  <c r="C2030" i="2" s="1"/>
  <c r="D2030" i="2" s="1"/>
  <c r="E2030" i="2" s="1"/>
  <c r="F2030" i="2" s="1"/>
  <c r="G2030" i="2" s="1"/>
  <c r="H2030" i="2" s="1"/>
  <c r="I2030" i="2" s="1"/>
  <c r="J2030" i="2" s="1"/>
  <c r="K2030" i="2" s="1"/>
  <c r="L2030" i="2" s="1"/>
  <c r="M2030" i="2" s="1"/>
  <c r="N2030" i="2" s="1"/>
  <c r="B2029" i="2"/>
  <c r="C2029" i="2" s="1"/>
  <c r="D2029" i="2" s="1"/>
  <c r="E2029" i="2" s="1"/>
  <c r="F2029" i="2" s="1"/>
  <c r="G2029" i="2" s="1"/>
  <c r="H2029" i="2" s="1"/>
  <c r="I2029" i="2" s="1"/>
  <c r="J2029" i="2" s="1"/>
  <c r="K2029" i="2" s="1"/>
  <c r="L2029" i="2" s="1"/>
  <c r="M2029" i="2" s="1"/>
  <c r="N2029" i="2" s="1"/>
  <c r="B2028" i="2"/>
  <c r="B2027" i="2"/>
  <c r="B2026" i="2"/>
  <c r="B2025" i="2"/>
  <c r="B2024" i="2"/>
  <c r="B2023" i="2"/>
  <c r="B2022" i="2"/>
  <c r="C2022" i="2" s="1"/>
  <c r="D2022" i="2" s="1"/>
  <c r="E2022" i="2" s="1"/>
  <c r="F2022" i="2" s="1"/>
  <c r="G2022" i="2" s="1"/>
  <c r="H2022" i="2" s="1"/>
  <c r="I2022" i="2" s="1"/>
  <c r="J2022" i="2" s="1"/>
  <c r="K2022" i="2" s="1"/>
  <c r="L2022" i="2" s="1"/>
  <c r="M2022" i="2" s="1"/>
  <c r="N2022" i="2" s="1"/>
  <c r="B2021" i="2"/>
  <c r="C2021" i="2" s="1"/>
  <c r="D2021" i="2" s="1"/>
  <c r="B2020" i="2"/>
  <c r="B2019" i="2"/>
  <c r="B2018" i="2"/>
  <c r="C2018" i="2" s="1"/>
  <c r="D2018" i="2" s="1"/>
  <c r="E2018" i="2" s="1"/>
  <c r="F2018" i="2" s="1"/>
  <c r="G2018" i="2" s="1"/>
  <c r="H2018" i="2" s="1"/>
  <c r="I2018" i="2" s="1"/>
  <c r="J2018" i="2" s="1"/>
  <c r="K2018" i="2" s="1"/>
  <c r="L2018" i="2" s="1"/>
  <c r="M2018" i="2" s="1"/>
  <c r="N2018" i="2" s="1"/>
  <c r="B2017" i="2"/>
  <c r="B2016" i="2"/>
  <c r="B2015" i="2"/>
  <c r="C2015" i="2" s="1"/>
  <c r="D2015" i="2" s="1"/>
  <c r="B2014" i="2"/>
  <c r="C2014" i="2" s="1"/>
  <c r="D2014" i="2" s="1"/>
  <c r="E2014" i="2" s="1"/>
  <c r="F2014" i="2" s="1"/>
  <c r="G2014" i="2" s="1"/>
  <c r="H2014" i="2" s="1"/>
  <c r="I2014" i="2" s="1"/>
  <c r="J2014" i="2" s="1"/>
  <c r="K2014" i="2" s="1"/>
  <c r="L2014" i="2" s="1"/>
  <c r="M2014" i="2" s="1"/>
  <c r="N2014" i="2" s="1"/>
  <c r="B2013" i="2"/>
  <c r="C2013" i="2" s="1"/>
  <c r="D2013" i="2" s="1"/>
  <c r="E2013" i="2" s="1"/>
  <c r="F2013" i="2" s="1"/>
  <c r="G2013" i="2" s="1"/>
  <c r="H2013" i="2" s="1"/>
  <c r="I2013" i="2" s="1"/>
  <c r="J2013" i="2" s="1"/>
  <c r="K2013" i="2" s="1"/>
  <c r="L2013" i="2" s="1"/>
  <c r="M2013" i="2" s="1"/>
  <c r="N2013" i="2" s="1"/>
  <c r="B2012" i="2"/>
  <c r="B2011" i="2"/>
  <c r="B2010" i="2"/>
  <c r="B2009" i="2"/>
  <c r="B2008" i="2"/>
  <c r="B2007" i="2"/>
  <c r="B2006" i="2"/>
  <c r="C2006" i="2" s="1"/>
  <c r="D2006" i="2" s="1"/>
  <c r="B2005" i="2"/>
  <c r="C2005" i="2" s="1"/>
  <c r="D2005" i="2" s="1"/>
  <c r="E2005" i="2" s="1"/>
  <c r="F2005" i="2" s="1"/>
  <c r="G2005" i="2" s="1"/>
  <c r="H2005" i="2" s="1"/>
  <c r="I2005" i="2" s="1"/>
  <c r="J2005" i="2" s="1"/>
  <c r="K2005" i="2" s="1"/>
  <c r="L2005" i="2" s="1"/>
  <c r="M2005" i="2" s="1"/>
  <c r="N2005" i="2" s="1"/>
  <c r="B2004" i="2"/>
  <c r="B2003" i="2"/>
  <c r="B2002" i="2"/>
  <c r="B2001" i="2"/>
  <c r="B2000" i="2"/>
  <c r="B1999" i="2"/>
  <c r="C1999" i="2" s="1"/>
  <c r="D1999" i="2" s="1"/>
  <c r="E1999" i="2" s="1"/>
  <c r="F1999" i="2" s="1"/>
  <c r="G1999" i="2" s="1"/>
  <c r="H1999" i="2" s="1"/>
  <c r="I1999" i="2" s="1"/>
  <c r="J1999" i="2" s="1"/>
  <c r="K1999" i="2" s="1"/>
  <c r="L1999" i="2" s="1"/>
  <c r="M1999" i="2" s="1"/>
  <c r="N1999" i="2" s="1"/>
  <c r="B1998" i="2"/>
  <c r="C1998" i="2" s="1"/>
  <c r="D1998" i="2" s="1"/>
  <c r="B1997" i="2"/>
  <c r="C1997" i="2" s="1"/>
  <c r="D1997" i="2" s="1"/>
  <c r="B1996" i="2"/>
  <c r="B1995" i="2"/>
  <c r="B1994" i="2"/>
  <c r="B1993" i="2"/>
  <c r="B1992" i="2"/>
  <c r="B1991" i="2"/>
  <c r="B1990" i="2"/>
  <c r="C1990" i="2" s="1"/>
  <c r="D1990" i="2" s="1"/>
  <c r="E1990" i="2" s="1"/>
  <c r="F1990" i="2" s="1"/>
  <c r="G1990" i="2" s="1"/>
  <c r="H1990" i="2" s="1"/>
  <c r="I1990" i="2" s="1"/>
  <c r="J1990" i="2" s="1"/>
  <c r="K1990" i="2" s="1"/>
  <c r="L1990" i="2" s="1"/>
  <c r="M1990" i="2" s="1"/>
  <c r="N1990" i="2" s="1"/>
  <c r="B1989" i="2"/>
  <c r="C1989" i="2" s="1"/>
  <c r="D1989" i="2" s="1"/>
  <c r="E1989" i="2" s="1"/>
  <c r="F1989" i="2" s="1"/>
  <c r="G1989" i="2" s="1"/>
  <c r="H1989" i="2" s="1"/>
  <c r="I1989" i="2" s="1"/>
  <c r="J1989" i="2" s="1"/>
  <c r="K1989" i="2" s="1"/>
  <c r="L1989" i="2" s="1"/>
  <c r="M1989" i="2" s="1"/>
  <c r="N1989" i="2" s="1"/>
  <c r="B1988" i="2"/>
  <c r="B1987" i="2"/>
  <c r="B1986" i="2"/>
  <c r="B1985" i="2"/>
  <c r="B1984" i="2"/>
  <c r="B1983" i="2"/>
  <c r="C1983" i="2" s="1"/>
  <c r="D1983" i="2" s="1"/>
  <c r="B1982" i="2"/>
  <c r="C1982" i="2" s="1"/>
  <c r="D1982" i="2" s="1"/>
  <c r="E1982" i="2" s="1"/>
  <c r="F1982" i="2" s="1"/>
  <c r="G1982" i="2" s="1"/>
  <c r="H1982" i="2" s="1"/>
  <c r="I1982" i="2" s="1"/>
  <c r="J1982" i="2" s="1"/>
  <c r="K1982" i="2" s="1"/>
  <c r="L1982" i="2" s="1"/>
  <c r="M1982" i="2" s="1"/>
  <c r="N1982" i="2" s="1"/>
  <c r="B1981" i="2"/>
  <c r="C1981" i="2" s="1"/>
  <c r="D1981" i="2" s="1"/>
  <c r="B1980" i="2"/>
  <c r="B1979" i="2"/>
  <c r="B1978" i="2"/>
  <c r="B1977" i="2"/>
  <c r="B1976" i="2"/>
  <c r="B1975" i="2"/>
  <c r="B1974" i="2"/>
  <c r="C1974" i="2" s="1"/>
  <c r="D1974" i="2" s="1"/>
  <c r="E1974" i="2" s="1"/>
  <c r="F1974" i="2" s="1"/>
  <c r="G1974" i="2" s="1"/>
  <c r="H1974" i="2" s="1"/>
  <c r="I1974" i="2" s="1"/>
  <c r="J1974" i="2" s="1"/>
  <c r="K1974" i="2" s="1"/>
  <c r="L1974" i="2" s="1"/>
  <c r="M1974" i="2" s="1"/>
  <c r="N1974" i="2" s="1"/>
  <c r="B1973" i="2"/>
  <c r="C1973" i="2" s="1"/>
  <c r="D1973" i="2" s="1"/>
  <c r="E1973" i="2" s="1"/>
  <c r="F1973" i="2" s="1"/>
  <c r="G1973" i="2" s="1"/>
  <c r="H1973" i="2" s="1"/>
  <c r="I1973" i="2" s="1"/>
  <c r="J1973" i="2" s="1"/>
  <c r="K1973" i="2" s="1"/>
  <c r="L1973" i="2" s="1"/>
  <c r="M1973" i="2" s="1"/>
  <c r="N1973" i="2" s="1"/>
  <c r="B1972" i="2"/>
  <c r="B1971" i="2"/>
  <c r="B1970" i="2"/>
  <c r="B1969" i="2"/>
  <c r="B1968" i="2"/>
  <c r="B1967" i="2"/>
  <c r="C1967" i="2" s="1"/>
  <c r="D1967" i="2" s="1"/>
  <c r="E1967" i="2" s="1"/>
  <c r="F1967" i="2" s="1"/>
  <c r="G1967" i="2" s="1"/>
  <c r="H1967" i="2" s="1"/>
  <c r="I1967" i="2" s="1"/>
  <c r="J1967" i="2" s="1"/>
  <c r="K1967" i="2" s="1"/>
  <c r="L1967" i="2" s="1"/>
  <c r="M1967" i="2" s="1"/>
  <c r="N1967" i="2" s="1"/>
  <c r="B1966" i="2"/>
  <c r="C1966" i="2" s="1"/>
  <c r="D1966" i="2" s="1"/>
  <c r="B1965" i="2"/>
  <c r="C1965" i="2" s="1"/>
  <c r="D1965" i="2" s="1"/>
  <c r="B1964" i="2"/>
  <c r="B1963" i="2"/>
  <c r="B1962" i="2"/>
  <c r="B1961" i="2"/>
  <c r="B1960" i="2"/>
  <c r="B1959" i="2"/>
  <c r="B1958" i="2"/>
  <c r="C1958" i="2" s="1"/>
  <c r="D1958" i="2" s="1"/>
  <c r="B1957" i="2"/>
  <c r="C1957" i="2" s="1"/>
  <c r="D1957" i="2" s="1"/>
  <c r="E1957" i="2" s="1"/>
  <c r="F1957" i="2" s="1"/>
  <c r="G1957" i="2" s="1"/>
  <c r="H1957" i="2" s="1"/>
  <c r="I1957" i="2" s="1"/>
  <c r="J1957" i="2" s="1"/>
  <c r="K1957" i="2" s="1"/>
  <c r="L1957" i="2" s="1"/>
  <c r="M1957" i="2" s="1"/>
  <c r="N1957" i="2" s="1"/>
  <c r="B1956" i="2"/>
  <c r="B1955" i="2"/>
  <c r="B1954" i="2"/>
  <c r="B1953" i="2"/>
  <c r="B1952" i="2"/>
  <c r="B1951" i="2"/>
  <c r="C1951" i="2" s="1"/>
  <c r="D1951" i="2" s="1"/>
  <c r="B1950" i="2"/>
  <c r="C1950" i="2" s="1"/>
  <c r="D1950" i="2" s="1"/>
  <c r="E1950" i="2" s="1"/>
  <c r="F1950" i="2" s="1"/>
  <c r="G1950" i="2" s="1"/>
  <c r="H1950" i="2" s="1"/>
  <c r="I1950" i="2" s="1"/>
  <c r="J1950" i="2" s="1"/>
  <c r="K1950" i="2" s="1"/>
  <c r="L1950" i="2" s="1"/>
  <c r="M1950" i="2" s="1"/>
  <c r="N1950" i="2" s="1"/>
  <c r="B1949" i="2"/>
  <c r="C1949" i="2" s="1"/>
  <c r="D1949" i="2" s="1"/>
  <c r="B1948" i="2"/>
  <c r="B1947" i="2"/>
  <c r="B1946" i="2"/>
  <c r="B1945" i="2"/>
  <c r="B1944" i="2"/>
  <c r="B1943" i="2"/>
  <c r="B1942" i="2"/>
  <c r="C1942" i="2" s="1"/>
  <c r="D1942" i="2" s="1"/>
  <c r="B1941" i="2"/>
  <c r="C1941" i="2" s="1"/>
  <c r="D1941" i="2" s="1"/>
  <c r="E1941" i="2" s="1"/>
  <c r="F1941" i="2" s="1"/>
  <c r="G1941" i="2" s="1"/>
  <c r="H1941" i="2" s="1"/>
  <c r="I1941" i="2" s="1"/>
  <c r="J1941" i="2" s="1"/>
  <c r="K1941" i="2" s="1"/>
  <c r="L1941" i="2" s="1"/>
  <c r="M1941" i="2" s="1"/>
  <c r="N1941" i="2" s="1"/>
  <c r="B1940" i="2"/>
  <c r="B1939" i="2"/>
  <c r="B1938" i="2"/>
  <c r="B1937" i="2"/>
  <c r="B1936" i="2"/>
  <c r="B1935" i="2"/>
  <c r="C1935" i="2" s="1"/>
  <c r="D1935" i="2" s="1"/>
  <c r="B1934" i="2"/>
  <c r="C1934" i="2" s="1"/>
  <c r="D1934" i="2" s="1"/>
  <c r="B1933" i="2"/>
  <c r="C1933" i="2" s="1"/>
  <c r="D1933" i="2" s="1"/>
  <c r="B1932" i="2"/>
  <c r="B1931" i="2"/>
  <c r="B1930" i="2"/>
  <c r="B1929" i="2"/>
  <c r="B1928" i="2"/>
  <c r="B1927" i="2"/>
  <c r="B1926" i="2"/>
  <c r="C1926" i="2" s="1"/>
  <c r="D1926" i="2" s="1"/>
  <c r="B1925" i="2"/>
  <c r="C1925" i="2" s="1"/>
  <c r="D1925" i="2" s="1"/>
  <c r="E1925" i="2" s="1"/>
  <c r="F1925" i="2" s="1"/>
  <c r="G1925" i="2" s="1"/>
  <c r="H1925" i="2" s="1"/>
  <c r="I1925" i="2" s="1"/>
  <c r="J1925" i="2" s="1"/>
  <c r="K1925" i="2" s="1"/>
  <c r="L1925" i="2" s="1"/>
  <c r="M1925" i="2" s="1"/>
  <c r="N1925" i="2" s="1"/>
  <c r="B1924" i="2"/>
  <c r="B1923" i="2"/>
  <c r="B1922" i="2"/>
  <c r="B1921" i="2"/>
  <c r="B1920" i="2"/>
  <c r="B1919" i="2"/>
  <c r="C1919" i="2" s="1"/>
  <c r="D1919" i="2" s="1"/>
  <c r="E1919" i="2" s="1"/>
  <c r="F1919" i="2" s="1"/>
  <c r="G1919" i="2" s="1"/>
  <c r="H1919" i="2" s="1"/>
  <c r="I1919" i="2" s="1"/>
  <c r="J1919" i="2" s="1"/>
  <c r="K1919" i="2" s="1"/>
  <c r="L1919" i="2" s="1"/>
  <c r="M1919" i="2" s="1"/>
  <c r="N1919" i="2" s="1"/>
  <c r="B1918" i="2"/>
  <c r="C1918" i="2" s="1"/>
  <c r="D1918" i="2" s="1"/>
  <c r="B1917" i="2"/>
  <c r="C1917" i="2" s="1"/>
  <c r="D1917" i="2" s="1"/>
  <c r="B1916" i="2"/>
  <c r="B1915" i="2"/>
  <c r="B1914" i="2"/>
  <c r="B1913" i="2"/>
  <c r="B1912" i="2"/>
  <c r="B1911" i="2"/>
  <c r="B1910" i="2"/>
  <c r="C1910" i="2" s="1"/>
  <c r="D1910" i="2" s="1"/>
  <c r="B1909" i="2"/>
  <c r="C1909" i="2" s="1"/>
  <c r="D1909" i="2" s="1"/>
  <c r="B1908" i="2"/>
  <c r="B1907" i="2"/>
  <c r="B1906" i="2"/>
  <c r="B1905" i="2"/>
  <c r="B1904" i="2"/>
  <c r="B1903" i="2"/>
  <c r="C1903" i="2" s="1"/>
  <c r="D1903" i="2" s="1"/>
  <c r="B1902" i="2"/>
  <c r="C1902" i="2" s="1"/>
  <c r="D1902" i="2" s="1"/>
  <c r="B1901" i="2"/>
  <c r="C1901" i="2" s="1"/>
  <c r="D1901" i="2" s="1"/>
  <c r="E1901" i="2" s="1"/>
  <c r="F1901" i="2" s="1"/>
  <c r="G1901" i="2" s="1"/>
  <c r="H1901" i="2" s="1"/>
  <c r="I1901" i="2" s="1"/>
  <c r="J1901" i="2" s="1"/>
  <c r="K1901" i="2" s="1"/>
  <c r="L1901" i="2" s="1"/>
  <c r="M1901" i="2" s="1"/>
  <c r="N1901" i="2" s="1"/>
  <c r="B1900" i="2"/>
  <c r="B1899" i="2"/>
  <c r="B1898" i="2"/>
  <c r="B1897" i="2"/>
  <c r="B1896" i="2"/>
  <c r="B1895" i="2"/>
  <c r="B1894" i="2"/>
  <c r="C1894" i="2" s="1"/>
  <c r="D1894" i="2" s="1"/>
  <c r="E1894" i="2" s="1"/>
  <c r="F1894" i="2" s="1"/>
  <c r="G1894" i="2" s="1"/>
  <c r="H1894" i="2" s="1"/>
  <c r="I1894" i="2" s="1"/>
  <c r="J1894" i="2" s="1"/>
  <c r="K1894" i="2" s="1"/>
  <c r="L1894" i="2" s="1"/>
  <c r="M1894" i="2" s="1"/>
  <c r="N1894" i="2" s="1"/>
  <c r="B1893" i="2"/>
  <c r="B1892" i="2"/>
  <c r="B1891" i="2"/>
  <c r="B1890" i="2"/>
  <c r="B1889" i="2"/>
  <c r="B1888" i="2"/>
  <c r="B1887" i="2"/>
  <c r="C1887" i="2" s="1"/>
  <c r="D1887" i="2" s="1"/>
  <c r="B1886" i="2"/>
  <c r="C1886" i="2" s="1"/>
  <c r="D1886" i="2" s="1"/>
  <c r="B1885" i="2"/>
  <c r="C1885" i="2" s="1"/>
  <c r="D1885" i="2" s="1"/>
  <c r="B1884" i="2"/>
  <c r="B1883" i="2"/>
  <c r="B1882" i="2"/>
  <c r="B1881" i="2"/>
  <c r="B1880" i="2"/>
  <c r="B1879" i="2"/>
  <c r="B1878" i="2"/>
  <c r="C1878" i="2" s="1"/>
  <c r="D1878" i="2" s="1"/>
  <c r="B1877" i="2"/>
  <c r="C1877" i="2" s="1"/>
  <c r="D1877" i="2" s="1"/>
  <c r="E1877" i="2" s="1"/>
  <c r="F1877" i="2" s="1"/>
  <c r="G1877" i="2" s="1"/>
  <c r="H1877" i="2" s="1"/>
  <c r="I1877" i="2" s="1"/>
  <c r="J1877" i="2" s="1"/>
  <c r="K1877" i="2" s="1"/>
  <c r="L1877" i="2" s="1"/>
  <c r="M1877" i="2" s="1"/>
  <c r="N1877" i="2" s="1"/>
  <c r="B1876" i="2"/>
  <c r="B1875" i="2"/>
  <c r="B1874" i="2"/>
  <c r="B1873" i="2"/>
  <c r="B1872" i="2"/>
  <c r="B1871" i="2"/>
  <c r="C1871" i="2" s="1"/>
  <c r="D1871" i="2" s="1"/>
  <c r="B1870" i="2"/>
  <c r="C1870" i="2" s="1"/>
  <c r="D1870" i="2" s="1"/>
  <c r="B1869" i="2"/>
  <c r="C1869" i="2" s="1"/>
  <c r="D1869" i="2" s="1"/>
  <c r="E1869" i="2" s="1"/>
  <c r="F1869" i="2" s="1"/>
  <c r="G1869" i="2" s="1"/>
  <c r="H1869" i="2" s="1"/>
  <c r="I1869" i="2" s="1"/>
  <c r="J1869" i="2" s="1"/>
  <c r="K1869" i="2" s="1"/>
  <c r="L1869" i="2" s="1"/>
  <c r="M1869" i="2" s="1"/>
  <c r="N1869" i="2" s="1"/>
  <c r="B1868" i="2"/>
  <c r="B1867" i="2"/>
  <c r="B1866" i="2"/>
  <c r="B1865" i="2"/>
  <c r="B1864" i="2"/>
  <c r="B1863" i="2"/>
  <c r="B1862" i="2"/>
  <c r="C1862" i="2" s="1"/>
  <c r="D1862" i="2" s="1"/>
  <c r="E1862" i="2" s="1"/>
  <c r="F1862" i="2" s="1"/>
  <c r="G1862" i="2" s="1"/>
  <c r="H1862" i="2" s="1"/>
  <c r="I1862" i="2" s="1"/>
  <c r="J1862" i="2" s="1"/>
  <c r="K1862" i="2" s="1"/>
  <c r="L1862" i="2" s="1"/>
  <c r="M1862" i="2" s="1"/>
  <c r="N1862" i="2" s="1"/>
  <c r="B1861" i="2"/>
  <c r="B1860" i="2"/>
  <c r="B1859" i="2"/>
  <c r="B1858" i="2"/>
  <c r="B1857" i="2"/>
  <c r="B1856" i="2"/>
  <c r="B1855" i="2"/>
  <c r="C1855" i="2" s="1"/>
  <c r="D1855" i="2" s="1"/>
  <c r="E1855" i="2" s="1"/>
  <c r="F1855" i="2" s="1"/>
  <c r="G1855" i="2" s="1"/>
  <c r="H1855" i="2" s="1"/>
  <c r="I1855" i="2" s="1"/>
  <c r="J1855" i="2" s="1"/>
  <c r="K1855" i="2" s="1"/>
  <c r="L1855" i="2" s="1"/>
  <c r="M1855" i="2" s="1"/>
  <c r="N1855" i="2" s="1"/>
  <c r="B1854" i="2"/>
  <c r="C1854" i="2" s="1"/>
  <c r="D1854" i="2" s="1"/>
  <c r="E1854" i="2" s="1"/>
  <c r="F1854" i="2" s="1"/>
  <c r="G1854" i="2" s="1"/>
  <c r="H1854" i="2" s="1"/>
  <c r="I1854" i="2" s="1"/>
  <c r="J1854" i="2" s="1"/>
  <c r="K1854" i="2" s="1"/>
  <c r="L1854" i="2" s="1"/>
  <c r="M1854" i="2" s="1"/>
  <c r="N1854" i="2" s="1"/>
  <c r="B1853" i="2"/>
  <c r="C1853" i="2" s="1"/>
  <c r="D1853" i="2" s="1"/>
  <c r="E1853" i="2" s="1"/>
  <c r="F1853" i="2" s="1"/>
  <c r="G1853" i="2" s="1"/>
  <c r="H1853" i="2" s="1"/>
  <c r="I1853" i="2" s="1"/>
  <c r="J1853" i="2" s="1"/>
  <c r="K1853" i="2" s="1"/>
  <c r="L1853" i="2" s="1"/>
  <c r="M1853" i="2" s="1"/>
  <c r="N1853" i="2" s="1"/>
  <c r="B1852" i="2"/>
  <c r="B1851" i="2"/>
  <c r="B1850" i="2"/>
  <c r="B1849" i="2"/>
  <c r="B1848" i="2"/>
  <c r="B1847" i="2"/>
  <c r="B1846" i="2"/>
  <c r="C1846" i="2" s="1"/>
  <c r="D1846" i="2" s="1"/>
  <c r="B1845" i="2"/>
  <c r="C1845" i="2" s="1"/>
  <c r="D1845" i="2" s="1"/>
  <c r="B1844" i="2"/>
  <c r="B1843" i="2"/>
  <c r="B1842" i="2"/>
  <c r="B1841" i="2"/>
  <c r="B1840" i="2"/>
  <c r="B1839" i="2"/>
  <c r="B1838" i="2"/>
  <c r="C1838" i="2" s="1"/>
  <c r="D1838" i="2" s="1"/>
  <c r="B1837" i="2"/>
  <c r="C1837" i="2" s="1"/>
  <c r="D1837" i="2" s="1"/>
  <c r="B1836" i="2"/>
  <c r="B1835" i="2"/>
  <c r="B1834" i="2"/>
  <c r="B1833" i="2"/>
  <c r="B1832" i="2"/>
  <c r="B1831" i="2"/>
  <c r="B1830" i="2"/>
  <c r="C1830" i="2" s="1"/>
  <c r="D1830" i="2" s="1"/>
  <c r="B1829" i="2"/>
  <c r="C1829" i="2" s="1"/>
  <c r="D1829" i="2" s="1"/>
  <c r="B1828" i="2"/>
  <c r="B1827" i="2"/>
  <c r="B1826" i="2"/>
  <c r="B1825" i="2"/>
  <c r="B1824" i="2"/>
  <c r="B1823" i="2"/>
  <c r="C1823" i="2" s="1"/>
  <c r="D1823" i="2" s="1"/>
  <c r="B1822" i="2"/>
  <c r="C1822" i="2" s="1"/>
  <c r="D1822" i="2" s="1"/>
  <c r="E1822" i="2" s="1"/>
  <c r="F1822" i="2" s="1"/>
  <c r="G1822" i="2" s="1"/>
  <c r="H1822" i="2" s="1"/>
  <c r="I1822" i="2" s="1"/>
  <c r="J1822" i="2" s="1"/>
  <c r="K1822" i="2" s="1"/>
  <c r="L1822" i="2" s="1"/>
  <c r="M1822" i="2" s="1"/>
  <c r="N1822" i="2" s="1"/>
  <c r="B1821" i="2"/>
  <c r="C1821" i="2" s="1"/>
  <c r="D1821" i="2" s="1"/>
  <c r="B1820" i="2"/>
  <c r="B1819" i="2"/>
  <c r="B1818" i="2"/>
  <c r="B1817" i="2"/>
  <c r="B1816" i="2"/>
  <c r="B1815" i="2"/>
  <c r="B1814" i="2"/>
  <c r="C1814" i="2" s="1"/>
  <c r="D1814" i="2" s="1"/>
  <c r="E1814" i="2" s="1"/>
  <c r="F1814" i="2" s="1"/>
  <c r="G1814" i="2" s="1"/>
  <c r="H1814" i="2" s="1"/>
  <c r="I1814" i="2" s="1"/>
  <c r="J1814" i="2" s="1"/>
  <c r="K1814" i="2" s="1"/>
  <c r="L1814" i="2" s="1"/>
  <c r="M1814" i="2" s="1"/>
  <c r="N1814" i="2" s="1"/>
  <c r="B1813" i="2"/>
  <c r="C1813" i="2" s="1"/>
  <c r="D1813" i="2" s="1"/>
  <c r="E1813" i="2" s="1"/>
  <c r="F1813" i="2" s="1"/>
  <c r="G1813" i="2" s="1"/>
  <c r="H1813" i="2" s="1"/>
  <c r="I1813" i="2" s="1"/>
  <c r="J1813" i="2" s="1"/>
  <c r="K1813" i="2" s="1"/>
  <c r="L1813" i="2" s="1"/>
  <c r="M1813" i="2" s="1"/>
  <c r="N1813" i="2" s="1"/>
  <c r="B1812" i="2"/>
  <c r="B1811" i="2"/>
  <c r="B1810" i="2"/>
  <c r="B1809" i="2"/>
  <c r="B1808" i="2"/>
  <c r="B1807" i="2"/>
  <c r="B1806" i="2"/>
  <c r="C1806" i="2" s="1"/>
  <c r="D1806" i="2" s="1"/>
  <c r="B1805" i="2"/>
  <c r="C1805" i="2" s="1"/>
  <c r="D1805" i="2" s="1"/>
  <c r="E1805" i="2" s="1"/>
  <c r="F1805" i="2" s="1"/>
  <c r="G1805" i="2" s="1"/>
  <c r="B1804" i="2"/>
  <c r="B1803" i="2"/>
  <c r="B1802" i="2"/>
  <c r="B1801" i="2"/>
  <c r="B1800" i="2"/>
  <c r="B1799" i="2"/>
  <c r="B1798" i="2"/>
  <c r="C1798" i="2" s="1"/>
  <c r="D1798" i="2" s="1"/>
  <c r="B1797" i="2"/>
  <c r="C1797" i="2" s="1"/>
  <c r="D1797" i="2" s="1"/>
  <c r="E1797" i="2" s="1"/>
  <c r="B1796" i="2"/>
  <c r="B1795" i="2"/>
  <c r="B1794" i="2"/>
  <c r="B1793" i="2"/>
  <c r="B1792" i="2"/>
  <c r="B1791" i="2"/>
  <c r="C1791" i="2" s="1"/>
  <c r="D1791" i="2" s="1"/>
  <c r="E1791" i="2" s="1"/>
  <c r="F1791" i="2" s="1"/>
  <c r="G1791" i="2" s="1"/>
  <c r="H1791" i="2" s="1"/>
  <c r="I1791" i="2" s="1"/>
  <c r="J1791" i="2" s="1"/>
  <c r="K1791" i="2" s="1"/>
  <c r="L1791" i="2" s="1"/>
  <c r="M1791" i="2" s="1"/>
  <c r="N1791" i="2" s="1"/>
  <c r="B1790" i="2"/>
  <c r="C1790" i="2" s="1"/>
  <c r="D1790" i="2" s="1"/>
  <c r="E1790" i="2" s="1"/>
  <c r="B1789" i="2"/>
  <c r="C1789" i="2" s="1"/>
  <c r="D1789" i="2" s="1"/>
  <c r="E1789" i="2" s="1"/>
  <c r="F1789" i="2" s="1"/>
  <c r="G1789" i="2" s="1"/>
  <c r="H1789" i="2" s="1"/>
  <c r="I1789" i="2" s="1"/>
  <c r="J1789" i="2" s="1"/>
  <c r="K1789" i="2" s="1"/>
  <c r="L1789" i="2" s="1"/>
  <c r="M1789" i="2" s="1"/>
  <c r="N1789" i="2" s="1"/>
  <c r="B1788" i="2"/>
  <c r="B1787" i="2"/>
  <c r="B1786" i="2"/>
  <c r="C1786" i="2" s="1"/>
  <c r="D1786" i="2" s="1"/>
  <c r="E1786" i="2" s="1"/>
  <c r="F1786" i="2" s="1"/>
  <c r="G1786" i="2" s="1"/>
  <c r="H1786" i="2" s="1"/>
  <c r="I1786" i="2" s="1"/>
  <c r="J1786" i="2" s="1"/>
  <c r="K1786" i="2" s="1"/>
  <c r="L1786" i="2" s="1"/>
  <c r="M1786" i="2" s="1"/>
  <c r="N1786" i="2" s="1"/>
  <c r="B1785" i="2"/>
  <c r="B1784" i="2"/>
  <c r="B1783" i="2"/>
  <c r="B1782" i="2"/>
  <c r="C1782" i="2" s="1"/>
  <c r="D1782" i="2" s="1"/>
  <c r="E1782" i="2" s="1"/>
  <c r="F1782" i="2" s="1"/>
  <c r="G1782" i="2" s="1"/>
  <c r="H1782" i="2" s="1"/>
  <c r="I1782" i="2" s="1"/>
  <c r="J1782" i="2" s="1"/>
  <c r="K1782" i="2" s="1"/>
  <c r="L1782" i="2" s="1"/>
  <c r="M1782" i="2" s="1"/>
  <c r="N1782" i="2" s="1"/>
  <c r="B1781" i="2"/>
  <c r="C1781" i="2" s="1"/>
  <c r="D1781" i="2" s="1"/>
  <c r="E1781" i="2" s="1"/>
  <c r="F1781" i="2" s="1"/>
  <c r="G1781" i="2" s="1"/>
  <c r="H1781" i="2" s="1"/>
  <c r="I1781" i="2" s="1"/>
  <c r="J1781" i="2" s="1"/>
  <c r="K1781" i="2" s="1"/>
  <c r="L1781" i="2" s="1"/>
  <c r="M1781" i="2" s="1"/>
  <c r="N1781" i="2" s="1"/>
  <c r="B1780" i="2"/>
  <c r="B1779" i="2"/>
  <c r="B1778" i="2"/>
  <c r="C1778" i="2" s="1"/>
  <c r="D1778" i="2" s="1"/>
  <c r="B1777" i="2"/>
  <c r="B1776" i="2"/>
  <c r="B1775" i="2"/>
  <c r="C1775" i="2" s="1"/>
  <c r="D1775" i="2" s="1"/>
  <c r="E1775" i="2" s="1"/>
  <c r="F1775" i="2" s="1"/>
  <c r="G1775" i="2" s="1"/>
  <c r="H1775" i="2" s="1"/>
  <c r="I1775" i="2" s="1"/>
  <c r="J1775" i="2" s="1"/>
  <c r="K1775" i="2" s="1"/>
  <c r="L1775" i="2" s="1"/>
  <c r="M1775" i="2" s="1"/>
  <c r="N1775" i="2" s="1"/>
  <c r="B1774" i="2"/>
  <c r="C1774" i="2" s="1"/>
  <c r="D1774" i="2" s="1"/>
  <c r="E1774" i="2" s="1"/>
  <c r="B1773" i="2"/>
  <c r="C1773" i="2" s="1"/>
  <c r="D1773" i="2" s="1"/>
  <c r="B1772" i="2"/>
  <c r="B1771" i="2"/>
  <c r="B1770" i="2"/>
  <c r="B1769" i="2"/>
  <c r="B1768" i="2"/>
  <c r="B1767" i="2"/>
  <c r="B1766" i="2"/>
  <c r="C1766" i="2" s="1"/>
  <c r="D1766" i="2" s="1"/>
  <c r="E1766" i="2" s="1"/>
  <c r="F1766" i="2" s="1"/>
  <c r="G1766" i="2" s="1"/>
  <c r="H1766" i="2" s="1"/>
  <c r="I1766" i="2" s="1"/>
  <c r="J1766" i="2" s="1"/>
  <c r="K1766" i="2" s="1"/>
  <c r="L1766" i="2" s="1"/>
  <c r="M1766" i="2" s="1"/>
  <c r="N1766" i="2" s="1"/>
  <c r="B1765" i="2"/>
  <c r="C1765" i="2" s="1"/>
  <c r="D1765" i="2" s="1"/>
  <c r="E1765" i="2" s="1"/>
  <c r="F1765" i="2" s="1"/>
  <c r="G1765" i="2" s="1"/>
  <c r="H1765" i="2" s="1"/>
  <c r="I1765" i="2" s="1"/>
  <c r="J1765" i="2" s="1"/>
  <c r="K1765" i="2" s="1"/>
  <c r="L1765" i="2" s="1"/>
  <c r="M1765" i="2" s="1"/>
  <c r="N1765" i="2" s="1"/>
  <c r="B1764" i="2"/>
  <c r="B1763" i="2"/>
  <c r="B1762" i="2"/>
  <c r="B1761" i="2"/>
  <c r="B1760" i="2"/>
  <c r="B1759" i="2"/>
  <c r="C1759" i="2" s="1"/>
  <c r="D1759" i="2" s="1"/>
  <c r="E1759" i="2" s="1"/>
  <c r="F1759" i="2" s="1"/>
  <c r="G1759" i="2" s="1"/>
  <c r="H1759" i="2" s="1"/>
  <c r="I1759" i="2" s="1"/>
  <c r="J1759" i="2" s="1"/>
  <c r="K1759" i="2" s="1"/>
  <c r="L1759" i="2" s="1"/>
  <c r="M1759" i="2" s="1"/>
  <c r="N1759" i="2" s="1"/>
  <c r="B1758" i="2"/>
  <c r="C1758" i="2" s="1"/>
  <c r="D1758" i="2" s="1"/>
  <c r="B1757" i="2"/>
  <c r="C1757" i="2" s="1"/>
  <c r="D1757" i="2" s="1"/>
  <c r="E1757" i="2" s="1"/>
  <c r="B1756" i="2"/>
  <c r="B1755" i="2"/>
  <c r="B1754" i="2"/>
  <c r="B1753" i="2"/>
  <c r="B1752" i="2"/>
  <c r="B1751" i="2"/>
  <c r="B1750" i="2"/>
  <c r="C1750" i="2" s="1"/>
  <c r="D1750" i="2" s="1"/>
  <c r="E1750" i="2" s="1"/>
  <c r="F1750" i="2" s="1"/>
  <c r="G1750" i="2" s="1"/>
  <c r="H1750" i="2" s="1"/>
  <c r="I1750" i="2" s="1"/>
  <c r="J1750" i="2" s="1"/>
  <c r="K1750" i="2" s="1"/>
  <c r="L1750" i="2" s="1"/>
  <c r="M1750" i="2" s="1"/>
  <c r="N1750" i="2" s="1"/>
  <c r="B1749" i="2"/>
  <c r="B1748" i="2"/>
  <c r="B1747" i="2"/>
  <c r="B1746" i="2"/>
  <c r="C1746" i="2" s="1"/>
  <c r="D1746" i="2" s="1"/>
  <c r="B1745" i="2"/>
  <c r="B1744" i="2"/>
  <c r="B1743" i="2"/>
  <c r="C1743" i="2" s="1"/>
  <c r="D1743" i="2" s="1"/>
  <c r="B1742" i="2"/>
  <c r="C1742" i="2" s="1"/>
  <c r="D1742" i="2" s="1"/>
  <c r="E1742" i="2" s="1"/>
  <c r="F1742" i="2" s="1"/>
  <c r="G1742" i="2" s="1"/>
  <c r="H1742" i="2" s="1"/>
  <c r="I1742" i="2" s="1"/>
  <c r="J1742" i="2" s="1"/>
  <c r="K1742" i="2" s="1"/>
  <c r="L1742" i="2" s="1"/>
  <c r="M1742" i="2" s="1"/>
  <c r="N1742" i="2" s="1"/>
  <c r="B1741" i="2"/>
  <c r="C1741" i="2" s="1"/>
  <c r="D1741" i="2" s="1"/>
  <c r="B1740" i="2"/>
  <c r="B1739" i="2"/>
  <c r="B1738" i="2"/>
  <c r="B1737" i="2"/>
  <c r="B1736" i="2"/>
  <c r="B1735" i="2"/>
  <c r="B1734" i="2"/>
  <c r="C1734" i="2" s="1"/>
  <c r="D1734" i="2" s="1"/>
  <c r="B1733" i="2"/>
  <c r="C1733" i="2" s="1"/>
  <c r="D1733" i="2" s="1"/>
  <c r="B1732" i="2"/>
  <c r="B1731" i="2"/>
  <c r="B1730" i="2"/>
  <c r="B1729" i="2"/>
  <c r="B1728" i="2"/>
  <c r="B1727" i="2"/>
  <c r="C1727" i="2" s="1"/>
  <c r="D1727" i="2" s="1"/>
  <c r="B1726" i="2"/>
  <c r="C1726" i="2" s="1"/>
  <c r="D1726" i="2" s="1"/>
  <c r="E1726" i="2" s="1"/>
  <c r="F1726" i="2" s="1"/>
  <c r="G1726" i="2" s="1"/>
  <c r="H1726" i="2" s="1"/>
  <c r="I1726" i="2" s="1"/>
  <c r="B1725" i="2"/>
  <c r="C1725" i="2" s="1"/>
  <c r="D1725" i="2" s="1"/>
  <c r="E1725" i="2" s="1"/>
  <c r="F1725" i="2" s="1"/>
  <c r="G1725" i="2" s="1"/>
  <c r="H1725" i="2" s="1"/>
  <c r="I1725" i="2" s="1"/>
  <c r="J1725" i="2" s="1"/>
  <c r="K1725" i="2" s="1"/>
  <c r="L1725" i="2" s="1"/>
  <c r="M1725" i="2" s="1"/>
  <c r="N1725" i="2" s="1"/>
  <c r="B1724" i="2"/>
  <c r="B1723" i="2"/>
  <c r="B1722" i="2"/>
  <c r="B1721" i="2"/>
  <c r="B1720" i="2"/>
  <c r="B1719" i="2"/>
  <c r="B1718" i="2"/>
  <c r="C1718" i="2" s="1"/>
  <c r="D1718" i="2" s="1"/>
  <c r="B1717" i="2"/>
  <c r="C1717" i="2" s="1"/>
  <c r="D1717" i="2" s="1"/>
  <c r="B1716" i="2"/>
  <c r="B1715" i="2"/>
  <c r="B1714" i="2"/>
  <c r="B1713" i="2"/>
  <c r="B1712" i="2"/>
  <c r="B1711" i="2"/>
  <c r="C1711" i="2" s="1"/>
  <c r="D1711" i="2" s="1"/>
  <c r="B1710" i="2"/>
  <c r="C1710" i="2" s="1"/>
  <c r="D1710" i="2" s="1"/>
  <c r="B1709" i="2"/>
  <c r="C1709" i="2" s="1"/>
  <c r="D1709" i="2" s="1"/>
  <c r="B1708" i="2"/>
  <c r="B1707" i="2"/>
  <c r="B1706" i="2"/>
  <c r="B1705" i="2"/>
  <c r="B1704" i="2"/>
  <c r="B1703" i="2"/>
  <c r="B1702" i="2"/>
  <c r="C1702" i="2" s="1"/>
  <c r="D1702" i="2" s="1"/>
  <c r="E1702" i="2" s="1"/>
  <c r="F1702" i="2" s="1"/>
  <c r="G1702" i="2" s="1"/>
  <c r="H1702" i="2" s="1"/>
  <c r="I1702" i="2" s="1"/>
  <c r="J1702" i="2" s="1"/>
  <c r="K1702" i="2" s="1"/>
  <c r="L1702" i="2" s="1"/>
  <c r="M1702" i="2" s="1"/>
  <c r="N1702" i="2" s="1"/>
  <c r="B1701" i="2"/>
  <c r="C1701" i="2" s="1"/>
  <c r="D1701" i="2" s="1"/>
  <c r="B1700" i="2"/>
  <c r="B1699" i="2"/>
  <c r="B1698" i="2"/>
  <c r="B1697" i="2"/>
  <c r="B1696" i="2"/>
  <c r="B1695" i="2"/>
  <c r="C1695" i="2" s="1"/>
  <c r="D1695" i="2" s="1"/>
  <c r="E1695" i="2" s="1"/>
  <c r="F1695" i="2" s="1"/>
  <c r="G1695" i="2" s="1"/>
  <c r="H1695" i="2" s="1"/>
  <c r="I1695" i="2" s="1"/>
  <c r="J1695" i="2" s="1"/>
  <c r="K1695" i="2" s="1"/>
  <c r="L1695" i="2" s="1"/>
  <c r="M1695" i="2" s="1"/>
  <c r="N1695" i="2" s="1"/>
  <c r="B1694" i="2"/>
  <c r="C1694" i="2" s="1"/>
  <c r="D1694" i="2" s="1"/>
  <c r="B1693" i="2"/>
  <c r="C1693" i="2" s="1"/>
  <c r="D1693" i="2" s="1"/>
  <c r="B1692" i="2"/>
  <c r="B1691" i="2"/>
  <c r="B1690" i="2"/>
  <c r="B1689" i="2"/>
  <c r="B1688" i="2"/>
  <c r="B1687" i="2"/>
  <c r="B1686" i="2"/>
  <c r="C1686" i="2" s="1"/>
  <c r="D1686" i="2" s="1"/>
  <c r="B1685" i="2"/>
  <c r="C1685" i="2" s="1"/>
  <c r="D1685" i="2" s="1"/>
  <c r="B1684" i="2"/>
  <c r="B1683" i="2"/>
  <c r="B1682" i="2"/>
  <c r="B1681" i="2"/>
  <c r="B1680" i="2"/>
  <c r="B1679" i="2"/>
  <c r="C1679" i="2" s="1"/>
  <c r="D1679" i="2" s="1"/>
  <c r="E1679" i="2" s="1"/>
  <c r="F1679" i="2" s="1"/>
  <c r="G1679" i="2" s="1"/>
  <c r="H1679" i="2" s="1"/>
  <c r="I1679" i="2" s="1"/>
  <c r="J1679" i="2" s="1"/>
  <c r="K1679" i="2" s="1"/>
  <c r="L1679" i="2" s="1"/>
  <c r="M1679" i="2" s="1"/>
  <c r="N1679" i="2" s="1"/>
  <c r="B1678" i="2"/>
  <c r="C1678" i="2" s="1"/>
  <c r="D1678" i="2" s="1"/>
  <c r="B1677" i="2"/>
  <c r="C1677" i="2" s="1"/>
  <c r="D1677" i="2" s="1"/>
  <c r="B1676" i="2"/>
  <c r="B1675" i="2"/>
  <c r="B1674" i="2"/>
  <c r="B1673" i="2"/>
  <c r="B1672" i="2"/>
  <c r="B1671" i="2"/>
  <c r="B1670" i="2"/>
  <c r="C1670" i="2" s="1"/>
  <c r="D1670" i="2" s="1"/>
  <c r="B1669" i="2"/>
  <c r="C1669" i="2" s="1"/>
  <c r="D1669" i="2" s="1"/>
  <c r="B1668" i="2"/>
  <c r="B1667" i="2"/>
  <c r="B1666" i="2"/>
  <c r="B1665" i="2"/>
  <c r="B1664" i="2"/>
  <c r="B1663" i="2"/>
  <c r="C1663" i="2" s="1"/>
  <c r="D1663" i="2" s="1"/>
  <c r="B1662" i="2"/>
  <c r="C1662" i="2" s="1"/>
  <c r="D1662" i="2" s="1"/>
  <c r="E1662" i="2" s="1"/>
  <c r="F1662" i="2" s="1"/>
  <c r="G1662" i="2" s="1"/>
  <c r="H1662" i="2" s="1"/>
  <c r="I1662" i="2" s="1"/>
  <c r="J1662" i="2" s="1"/>
  <c r="K1662" i="2" s="1"/>
  <c r="L1662" i="2" s="1"/>
  <c r="M1662" i="2" s="1"/>
  <c r="N1662" i="2" s="1"/>
  <c r="B1661" i="2"/>
  <c r="C1661" i="2" s="1"/>
  <c r="D1661" i="2" s="1"/>
  <c r="B1660" i="2"/>
  <c r="B1659" i="2"/>
  <c r="B1658" i="2"/>
  <c r="B1657" i="2"/>
  <c r="B1656" i="2"/>
  <c r="B1655" i="2"/>
  <c r="B1654" i="2"/>
  <c r="C1654" i="2" s="1"/>
  <c r="D1654" i="2" s="1"/>
  <c r="B1653" i="2"/>
  <c r="C1653" i="2" s="1"/>
  <c r="D1653" i="2" s="1"/>
  <c r="B1652" i="2"/>
  <c r="B1651" i="2"/>
  <c r="B1650" i="2"/>
  <c r="B1649" i="2"/>
  <c r="B1648" i="2"/>
  <c r="B1647" i="2"/>
  <c r="C1647" i="2" s="1"/>
  <c r="D1647" i="2" s="1"/>
  <c r="B1646" i="2"/>
  <c r="C1646" i="2" s="1"/>
  <c r="D1646" i="2" s="1"/>
  <c r="E1646" i="2" s="1"/>
  <c r="F1646" i="2" s="1"/>
  <c r="G1646" i="2" s="1"/>
  <c r="H1646" i="2" s="1"/>
  <c r="I1646" i="2" s="1"/>
  <c r="J1646" i="2" s="1"/>
  <c r="K1646" i="2" s="1"/>
  <c r="L1646" i="2" s="1"/>
  <c r="M1646" i="2" s="1"/>
  <c r="N1646" i="2" s="1"/>
  <c r="B1645" i="2"/>
  <c r="C1645" i="2" s="1"/>
  <c r="D1645" i="2" s="1"/>
  <c r="E1645" i="2" s="1"/>
  <c r="F1645" i="2" s="1"/>
  <c r="G1645" i="2" s="1"/>
  <c r="H1645" i="2" s="1"/>
  <c r="I1645" i="2" s="1"/>
  <c r="J1645" i="2" s="1"/>
  <c r="K1645" i="2" s="1"/>
  <c r="L1645" i="2" s="1"/>
  <c r="M1645" i="2" s="1"/>
  <c r="N1645" i="2" s="1"/>
  <c r="B1644" i="2"/>
  <c r="B1643" i="2"/>
  <c r="B1642" i="2"/>
  <c r="C1642" i="2" s="1"/>
  <c r="D1642" i="2" s="1"/>
  <c r="E1642" i="2" s="1"/>
  <c r="F1642" i="2" s="1"/>
  <c r="G1642" i="2" s="1"/>
  <c r="H1642" i="2" s="1"/>
  <c r="I1642" i="2" s="1"/>
  <c r="J1642" i="2" s="1"/>
  <c r="K1642" i="2" s="1"/>
  <c r="L1642" i="2" s="1"/>
  <c r="M1642" i="2" s="1"/>
  <c r="N1642" i="2" s="1"/>
  <c r="B1641" i="2"/>
  <c r="B1640" i="2"/>
  <c r="B1639" i="2"/>
  <c r="B1638" i="2"/>
  <c r="C1638" i="2" s="1"/>
  <c r="D1638" i="2" s="1"/>
  <c r="B1637" i="2"/>
  <c r="C1637" i="2" s="1"/>
  <c r="D1637" i="2" s="1"/>
  <c r="E1637" i="2" s="1"/>
  <c r="F1637" i="2" s="1"/>
  <c r="G1637" i="2" s="1"/>
  <c r="H1637" i="2" s="1"/>
  <c r="I1637" i="2" s="1"/>
  <c r="J1637" i="2" s="1"/>
  <c r="K1637" i="2" s="1"/>
  <c r="L1637" i="2" s="1"/>
  <c r="M1637" i="2" s="1"/>
  <c r="N1637" i="2" s="1"/>
  <c r="B1636" i="2"/>
  <c r="B1635" i="2"/>
  <c r="B1634" i="2"/>
  <c r="B1633" i="2"/>
  <c r="B1632" i="2"/>
  <c r="B1631" i="2"/>
  <c r="C1631" i="2" s="1"/>
  <c r="D1631" i="2" s="1"/>
  <c r="B1630" i="2"/>
  <c r="C1630" i="2" s="1"/>
  <c r="D1630" i="2" s="1"/>
  <c r="B1629" i="2"/>
  <c r="C1629" i="2" s="1"/>
  <c r="D1629" i="2" s="1"/>
  <c r="E1629" i="2" s="1"/>
  <c r="F1629" i="2" s="1"/>
  <c r="G1629" i="2" s="1"/>
  <c r="H1629" i="2" s="1"/>
  <c r="I1629" i="2" s="1"/>
  <c r="J1629" i="2" s="1"/>
  <c r="K1629" i="2" s="1"/>
  <c r="L1629" i="2" s="1"/>
  <c r="M1629" i="2" s="1"/>
  <c r="N1629" i="2" s="1"/>
  <c r="B1628" i="2"/>
  <c r="B1627" i="2"/>
  <c r="B1626" i="2"/>
  <c r="B1625" i="2"/>
  <c r="B1624" i="2"/>
  <c r="B1623" i="2"/>
  <c r="B1622" i="2"/>
  <c r="C1622" i="2" s="1"/>
  <c r="D1622" i="2" s="1"/>
  <c r="E1622" i="2" s="1"/>
  <c r="F1622" i="2" s="1"/>
  <c r="G1622" i="2" s="1"/>
  <c r="H1622" i="2" s="1"/>
  <c r="I1622" i="2" s="1"/>
  <c r="J1622" i="2" s="1"/>
  <c r="K1622" i="2" s="1"/>
  <c r="L1622" i="2" s="1"/>
  <c r="M1622" i="2" s="1"/>
  <c r="N1622" i="2" s="1"/>
  <c r="B1621" i="2"/>
  <c r="C1621" i="2" s="1"/>
  <c r="D1621" i="2" s="1"/>
  <c r="E1621" i="2" s="1"/>
  <c r="F1621" i="2" s="1"/>
  <c r="G1621" i="2" s="1"/>
  <c r="H1621" i="2" s="1"/>
  <c r="I1621" i="2" s="1"/>
  <c r="B1620" i="2"/>
  <c r="B1619" i="2"/>
  <c r="B1618" i="2"/>
  <c r="B1617" i="2"/>
  <c r="B1616" i="2"/>
  <c r="B1615" i="2"/>
  <c r="C1615" i="2" s="1"/>
  <c r="D1615" i="2" s="1"/>
  <c r="E1615" i="2" s="1"/>
  <c r="F1615" i="2" s="1"/>
  <c r="G1615" i="2" s="1"/>
  <c r="H1615" i="2" s="1"/>
  <c r="I1615" i="2" s="1"/>
  <c r="J1615" i="2" s="1"/>
  <c r="K1615" i="2" s="1"/>
  <c r="L1615" i="2" s="1"/>
  <c r="M1615" i="2" s="1"/>
  <c r="N1615" i="2" s="1"/>
  <c r="B1614" i="2"/>
  <c r="C1614" i="2" s="1"/>
  <c r="D1614" i="2" s="1"/>
  <c r="B1613" i="2"/>
  <c r="C1613" i="2" s="1"/>
  <c r="D1613" i="2" s="1"/>
  <c r="B1612" i="2"/>
  <c r="B1611" i="2"/>
  <c r="B1610" i="2"/>
  <c r="C1610" i="2" s="1"/>
  <c r="D1610" i="2" s="1"/>
  <c r="E1610" i="2" s="1"/>
  <c r="F1610" i="2" s="1"/>
  <c r="G1610" i="2" s="1"/>
  <c r="H1610" i="2" s="1"/>
  <c r="I1610" i="2" s="1"/>
  <c r="J1610" i="2" s="1"/>
  <c r="K1610" i="2" s="1"/>
  <c r="L1610" i="2" s="1"/>
  <c r="M1610" i="2" s="1"/>
  <c r="N1610" i="2" s="1"/>
  <c r="B1609" i="2"/>
  <c r="B1608" i="2"/>
  <c r="B1607" i="2"/>
  <c r="B1606" i="2"/>
  <c r="C1606" i="2" s="1"/>
  <c r="D1606" i="2" s="1"/>
  <c r="B1605" i="2"/>
  <c r="C1605" i="2" s="1"/>
  <c r="D1605" i="2" s="1"/>
  <c r="B1604" i="2"/>
  <c r="B1603" i="2"/>
  <c r="B1602" i="2"/>
  <c r="B1601" i="2"/>
  <c r="B1600" i="2"/>
  <c r="B1599" i="2"/>
  <c r="C1599" i="2" s="1"/>
  <c r="D1599" i="2" s="1"/>
  <c r="B1598" i="2"/>
  <c r="C1598" i="2" s="1"/>
  <c r="D1598" i="2" s="1"/>
  <c r="B1597" i="2"/>
  <c r="C1597" i="2" s="1"/>
  <c r="D1597" i="2" s="1"/>
  <c r="E1597" i="2" s="1"/>
  <c r="F1597" i="2" s="1"/>
  <c r="G1597" i="2" s="1"/>
  <c r="H1597" i="2" s="1"/>
  <c r="I1597" i="2" s="1"/>
  <c r="J1597" i="2" s="1"/>
  <c r="K1597" i="2" s="1"/>
  <c r="L1597" i="2" s="1"/>
  <c r="M1597" i="2" s="1"/>
  <c r="N1597" i="2" s="1"/>
  <c r="B1596" i="2"/>
  <c r="B1595" i="2"/>
  <c r="B1594" i="2"/>
  <c r="B1593" i="2"/>
  <c r="B1592" i="2"/>
  <c r="B1591" i="2"/>
  <c r="B1590" i="2"/>
  <c r="C1590" i="2" s="1"/>
  <c r="D1590" i="2" s="1"/>
  <c r="B1589" i="2"/>
  <c r="C1589" i="2" s="1"/>
  <c r="D1589" i="2" s="1"/>
  <c r="B1588" i="2"/>
  <c r="B1587" i="2"/>
  <c r="B1586" i="2"/>
  <c r="B1585" i="2"/>
  <c r="B1584" i="2"/>
  <c r="B1583" i="2"/>
  <c r="B1582" i="2"/>
  <c r="C1582" i="2" s="1"/>
  <c r="D1582" i="2" s="1"/>
  <c r="B1581" i="2"/>
  <c r="C1581" i="2" s="1"/>
  <c r="D1581" i="2" s="1"/>
  <c r="E1581" i="2" s="1"/>
  <c r="F1581" i="2" s="1"/>
  <c r="G1581" i="2" s="1"/>
  <c r="H1581" i="2" s="1"/>
  <c r="I1581" i="2" s="1"/>
  <c r="J1581" i="2" s="1"/>
  <c r="K1581" i="2" s="1"/>
  <c r="L1581" i="2" s="1"/>
  <c r="M1581" i="2" s="1"/>
  <c r="N1581" i="2" s="1"/>
  <c r="B1580" i="2"/>
  <c r="B1579" i="2"/>
  <c r="B1578" i="2"/>
  <c r="B1577" i="2"/>
  <c r="B1576" i="2"/>
  <c r="B1575" i="2"/>
  <c r="B1574" i="2"/>
  <c r="C1574" i="2" s="1"/>
  <c r="D1574" i="2" s="1"/>
  <c r="E1574" i="2" s="1"/>
  <c r="F1574" i="2" s="1"/>
  <c r="G1574" i="2" s="1"/>
  <c r="H1574" i="2" s="1"/>
  <c r="I1574" i="2" s="1"/>
  <c r="J1574" i="2" s="1"/>
  <c r="K1574" i="2" s="1"/>
  <c r="L1574" i="2" s="1"/>
  <c r="M1574" i="2" s="1"/>
  <c r="N1574" i="2" s="1"/>
  <c r="B1573" i="2"/>
  <c r="C1573" i="2" s="1"/>
  <c r="D1573" i="2" s="1"/>
  <c r="B1572" i="2"/>
  <c r="B1571" i="2"/>
  <c r="B1570" i="2"/>
  <c r="B1569" i="2"/>
  <c r="B1568" i="2"/>
  <c r="B1567" i="2"/>
  <c r="C1567" i="2" s="1"/>
  <c r="D1567" i="2" s="1"/>
  <c r="E1567" i="2" s="1"/>
  <c r="F1567" i="2" s="1"/>
  <c r="G1567" i="2" s="1"/>
  <c r="H1567" i="2" s="1"/>
  <c r="I1567" i="2" s="1"/>
  <c r="J1567" i="2" s="1"/>
  <c r="K1567" i="2" s="1"/>
  <c r="L1567" i="2" s="1"/>
  <c r="M1567" i="2" s="1"/>
  <c r="N1567" i="2" s="1"/>
  <c r="B1566" i="2"/>
  <c r="C1566" i="2" s="1"/>
  <c r="D1566" i="2" s="1"/>
  <c r="E1566" i="2" s="1"/>
  <c r="F1566" i="2" s="1"/>
  <c r="G1566" i="2" s="1"/>
  <c r="H1566" i="2" s="1"/>
  <c r="I1566" i="2" s="1"/>
  <c r="J1566" i="2" s="1"/>
  <c r="K1566" i="2" s="1"/>
  <c r="L1566" i="2" s="1"/>
  <c r="M1566" i="2" s="1"/>
  <c r="N1566" i="2" s="1"/>
  <c r="B1565" i="2"/>
  <c r="C1565" i="2" s="1"/>
  <c r="D1565" i="2" s="1"/>
  <c r="E1565" i="2" s="1"/>
  <c r="F1565" i="2" s="1"/>
  <c r="G1565" i="2" s="1"/>
  <c r="H1565" i="2" s="1"/>
  <c r="I1565" i="2" s="1"/>
  <c r="J1565" i="2" s="1"/>
  <c r="K1565" i="2" s="1"/>
  <c r="L1565" i="2" s="1"/>
  <c r="M1565" i="2" s="1"/>
  <c r="N1565" i="2" s="1"/>
  <c r="B1564" i="2"/>
  <c r="B1563" i="2"/>
  <c r="B1562" i="2"/>
  <c r="B1561" i="2"/>
  <c r="B1560" i="2"/>
  <c r="B1559" i="2"/>
  <c r="B1558" i="2"/>
  <c r="C1558" i="2" s="1"/>
  <c r="D1558" i="2" s="1"/>
  <c r="B1557" i="2"/>
  <c r="C1557" i="2" s="1"/>
  <c r="D1557" i="2" s="1"/>
  <c r="B1556" i="2"/>
  <c r="B1555" i="2"/>
  <c r="B1554" i="2"/>
  <c r="B1553" i="2"/>
  <c r="B1552" i="2"/>
  <c r="B1551" i="2"/>
  <c r="B1550" i="2"/>
  <c r="C1550" i="2" s="1"/>
  <c r="D1550" i="2" s="1"/>
  <c r="E1550" i="2" s="1"/>
  <c r="F1550" i="2" s="1"/>
  <c r="B1549" i="2"/>
  <c r="C1549" i="2" s="1"/>
  <c r="D1549" i="2" s="1"/>
  <c r="B1548" i="2"/>
  <c r="B1547" i="2"/>
  <c r="B1546" i="2"/>
  <c r="B1545" i="2"/>
  <c r="B1544" i="2"/>
  <c r="B1543" i="2"/>
  <c r="B1542" i="2"/>
  <c r="C1542" i="2" s="1"/>
  <c r="D1542" i="2" s="1"/>
  <c r="B1541" i="2"/>
  <c r="C1541" i="2" s="1"/>
  <c r="D1541" i="2" s="1"/>
  <c r="B1540" i="2"/>
  <c r="B1539" i="2"/>
  <c r="B1538" i="2"/>
  <c r="B1537" i="2"/>
  <c r="B1536" i="2"/>
  <c r="B1535" i="2"/>
  <c r="C1535" i="2" s="1"/>
  <c r="D1535" i="2" s="1"/>
  <c r="B1534" i="2"/>
  <c r="C1534" i="2" s="1"/>
  <c r="D1534" i="2" s="1"/>
  <c r="B1533" i="2"/>
  <c r="C1533" i="2" s="1"/>
  <c r="D1533" i="2" s="1"/>
  <c r="B1532" i="2"/>
  <c r="B1531" i="2"/>
  <c r="B1530" i="2"/>
  <c r="B1529" i="2"/>
  <c r="B1528" i="2"/>
  <c r="B1527" i="2"/>
  <c r="C1527" i="2" s="1"/>
  <c r="D1527" i="2" s="1"/>
  <c r="E1527" i="2" s="1"/>
  <c r="F1527" i="2" s="1"/>
  <c r="G1527" i="2" s="1"/>
  <c r="H1527" i="2" s="1"/>
  <c r="I1527" i="2" s="1"/>
  <c r="J1527" i="2" s="1"/>
  <c r="K1527" i="2" s="1"/>
  <c r="L1527" i="2" s="1"/>
  <c r="M1527" i="2" s="1"/>
  <c r="N1527" i="2" s="1"/>
  <c r="B1526" i="2"/>
  <c r="C1526" i="2" s="1"/>
  <c r="D1526" i="2" s="1"/>
  <c r="B1525" i="2"/>
  <c r="C1525" i="2" s="1"/>
  <c r="D1525" i="2" s="1"/>
  <c r="B1524" i="2"/>
  <c r="B1523" i="2"/>
  <c r="B1522" i="2"/>
  <c r="C1522" i="2" s="1"/>
  <c r="D1522" i="2" s="1"/>
  <c r="B1521" i="2"/>
  <c r="B1520" i="2"/>
  <c r="B1519" i="2"/>
  <c r="C1519" i="2" s="1"/>
  <c r="D1519" i="2" s="1"/>
  <c r="B1518" i="2"/>
  <c r="C1518" i="2" s="1"/>
  <c r="D1518" i="2" s="1"/>
  <c r="B1517" i="2"/>
  <c r="C1517" i="2" s="1"/>
  <c r="D1517" i="2" s="1"/>
  <c r="E1517" i="2" s="1"/>
  <c r="F1517" i="2" s="1"/>
  <c r="G1517" i="2" s="1"/>
  <c r="H1517" i="2" s="1"/>
  <c r="I1517" i="2" s="1"/>
  <c r="J1517" i="2" s="1"/>
  <c r="K1517" i="2" s="1"/>
  <c r="L1517" i="2" s="1"/>
  <c r="M1517" i="2" s="1"/>
  <c r="N1517" i="2" s="1"/>
  <c r="B1516" i="2"/>
  <c r="B1515" i="2"/>
  <c r="B1514" i="2"/>
  <c r="B1513" i="2"/>
  <c r="B1512" i="2"/>
  <c r="B1511" i="2"/>
  <c r="B1510" i="2"/>
  <c r="C1510" i="2" s="1"/>
  <c r="D1510" i="2" s="1"/>
  <c r="E1510" i="2" s="1"/>
  <c r="F1510" i="2" s="1"/>
  <c r="G1510" i="2" s="1"/>
  <c r="H1510" i="2" s="1"/>
  <c r="I1510" i="2" s="1"/>
  <c r="J1510" i="2" s="1"/>
  <c r="K1510" i="2" s="1"/>
  <c r="L1510" i="2" s="1"/>
  <c r="M1510" i="2" s="1"/>
  <c r="N1510" i="2" s="1"/>
  <c r="B1509" i="2"/>
  <c r="C1509" i="2" s="1"/>
  <c r="D1509" i="2" s="1"/>
  <c r="B1508" i="2"/>
  <c r="B1507" i="2"/>
  <c r="B1506" i="2"/>
  <c r="B1505" i="2"/>
  <c r="B1504" i="2"/>
  <c r="B1503" i="2"/>
  <c r="C1503" i="2" s="1"/>
  <c r="D1503" i="2" s="1"/>
  <c r="B1502" i="2"/>
  <c r="C1502" i="2" s="1"/>
  <c r="D1502" i="2" s="1"/>
  <c r="B1501" i="2"/>
  <c r="C1501" i="2" s="1"/>
  <c r="D1501" i="2" s="1"/>
  <c r="B1500" i="2"/>
  <c r="B1499" i="2"/>
  <c r="B1498" i="2"/>
  <c r="B1497" i="2"/>
  <c r="B1496" i="2"/>
  <c r="B1495" i="2"/>
  <c r="B1494" i="2"/>
  <c r="C1494" i="2" s="1"/>
  <c r="D1494" i="2" s="1"/>
  <c r="B1493" i="2"/>
  <c r="C1493" i="2" s="1"/>
  <c r="D1493" i="2" s="1"/>
  <c r="B1492" i="2"/>
  <c r="B1491" i="2"/>
  <c r="B1490" i="2"/>
  <c r="B1489" i="2"/>
  <c r="B1488" i="2"/>
  <c r="B1487" i="2"/>
  <c r="C1487" i="2" s="1"/>
  <c r="D1487" i="2" s="1"/>
  <c r="E1487" i="2" s="1"/>
  <c r="F1487" i="2" s="1"/>
  <c r="G1487" i="2" s="1"/>
  <c r="H1487" i="2" s="1"/>
  <c r="I1487" i="2" s="1"/>
  <c r="J1487" i="2" s="1"/>
  <c r="K1487" i="2" s="1"/>
  <c r="L1487" i="2" s="1"/>
  <c r="M1487" i="2" s="1"/>
  <c r="N1487" i="2" s="1"/>
  <c r="B1486" i="2"/>
  <c r="C1486" i="2" s="1"/>
  <c r="D1486" i="2" s="1"/>
  <c r="B1485" i="2"/>
  <c r="C1485" i="2" s="1"/>
  <c r="D1485" i="2" s="1"/>
  <c r="B1484" i="2"/>
  <c r="B1483" i="2"/>
  <c r="B1482" i="2"/>
  <c r="B1481" i="2"/>
  <c r="B1480" i="2"/>
  <c r="B1479" i="2"/>
  <c r="B1478" i="2"/>
  <c r="C1478" i="2" s="1"/>
  <c r="D1478" i="2" s="1"/>
  <c r="B1477" i="2"/>
  <c r="C1477" i="2" s="1"/>
  <c r="D1477" i="2" s="1"/>
  <c r="B1476" i="2"/>
  <c r="B1475" i="2"/>
  <c r="B1474" i="2"/>
  <c r="B1473" i="2"/>
  <c r="B1472" i="2"/>
  <c r="B1471" i="2"/>
  <c r="C1471" i="2" s="1"/>
  <c r="D1471" i="2" s="1"/>
  <c r="B1470" i="2"/>
  <c r="C1470" i="2" s="1"/>
  <c r="D1470" i="2" s="1"/>
  <c r="B1469" i="2"/>
  <c r="C1469" i="2" s="1"/>
  <c r="D1469" i="2" s="1"/>
  <c r="B1468" i="2"/>
  <c r="B1467" i="2"/>
  <c r="B1466" i="2"/>
  <c r="B1465" i="2"/>
  <c r="B1464" i="2"/>
  <c r="B1463" i="2"/>
  <c r="B1462" i="2"/>
  <c r="C1462" i="2" s="1"/>
  <c r="D1462" i="2" s="1"/>
  <c r="E1462" i="2" s="1"/>
  <c r="F1462" i="2" s="1"/>
  <c r="G1462" i="2" s="1"/>
  <c r="H1462" i="2" s="1"/>
  <c r="I1462" i="2" s="1"/>
  <c r="J1462" i="2" s="1"/>
  <c r="K1462" i="2" s="1"/>
  <c r="L1462" i="2" s="1"/>
  <c r="M1462" i="2" s="1"/>
  <c r="N1462" i="2" s="1"/>
  <c r="B1461" i="2"/>
  <c r="B1460" i="2"/>
  <c r="B1459" i="2"/>
  <c r="B1458" i="2"/>
  <c r="B1457" i="2"/>
  <c r="B1456" i="2"/>
  <c r="B1455" i="2"/>
  <c r="C1455" i="2" s="1"/>
  <c r="D1455" i="2" s="1"/>
  <c r="E1455" i="2" s="1"/>
  <c r="F1455" i="2" s="1"/>
  <c r="G1455" i="2" s="1"/>
  <c r="H1455" i="2" s="1"/>
  <c r="I1455" i="2" s="1"/>
  <c r="J1455" i="2" s="1"/>
  <c r="K1455" i="2" s="1"/>
  <c r="L1455" i="2" s="1"/>
  <c r="M1455" i="2" s="1"/>
  <c r="N1455" i="2" s="1"/>
  <c r="B1454" i="2"/>
  <c r="B1453" i="2"/>
  <c r="C1453" i="2" s="1"/>
  <c r="D1453" i="2" s="1"/>
  <c r="B1452" i="2"/>
  <c r="B1451" i="2"/>
  <c r="B1450" i="2"/>
  <c r="B1449" i="2"/>
  <c r="B1448" i="2"/>
  <c r="B1447" i="2"/>
  <c r="B1446" i="2"/>
  <c r="C1446" i="2" s="1"/>
  <c r="D1446" i="2" s="1"/>
  <c r="B1445" i="2"/>
  <c r="C1445" i="2" s="1"/>
  <c r="D1445" i="2" s="1"/>
  <c r="E1445" i="2" s="1"/>
  <c r="F1445" i="2" s="1"/>
  <c r="G1445" i="2" s="1"/>
  <c r="H1445" i="2" s="1"/>
  <c r="I1445" i="2" s="1"/>
  <c r="J1445" i="2" s="1"/>
  <c r="K1445" i="2" s="1"/>
  <c r="L1445" i="2" s="1"/>
  <c r="M1445" i="2" s="1"/>
  <c r="N1445" i="2" s="1"/>
  <c r="B1444" i="2"/>
  <c r="B1443" i="2"/>
  <c r="B1442" i="2"/>
  <c r="B1441" i="2"/>
  <c r="B1440" i="2"/>
  <c r="B1439" i="2"/>
  <c r="C1439" i="2" s="1"/>
  <c r="D1439" i="2" s="1"/>
  <c r="B1438" i="2"/>
  <c r="C1438" i="2" s="1"/>
  <c r="D1438" i="2" s="1"/>
  <c r="B1437" i="2"/>
  <c r="C1437" i="2" s="1"/>
  <c r="D1437" i="2" s="1"/>
  <c r="E1437" i="2" s="1"/>
  <c r="F1437" i="2" s="1"/>
  <c r="G1437" i="2" s="1"/>
  <c r="H1437" i="2" s="1"/>
  <c r="I1437" i="2" s="1"/>
  <c r="J1437" i="2" s="1"/>
  <c r="K1437" i="2" s="1"/>
  <c r="L1437" i="2" s="1"/>
  <c r="M1437" i="2" s="1"/>
  <c r="N1437" i="2" s="1"/>
  <c r="B1436" i="2"/>
  <c r="B1435" i="2"/>
  <c r="B1434" i="2"/>
  <c r="B1433" i="2"/>
  <c r="B1432" i="2"/>
  <c r="B1431" i="2"/>
  <c r="B1430" i="2"/>
  <c r="C1430" i="2" s="1"/>
  <c r="D1430" i="2" s="1"/>
  <c r="B1429" i="2"/>
  <c r="C1429" i="2" s="1"/>
  <c r="D1429" i="2" s="1"/>
  <c r="B1428" i="2"/>
  <c r="B1427" i="2"/>
  <c r="B1426" i="2"/>
  <c r="B1425" i="2"/>
  <c r="B1424" i="2"/>
  <c r="B1423" i="2"/>
  <c r="C1423" i="2" s="1"/>
  <c r="D1423" i="2" s="1"/>
  <c r="E1423" i="2" s="1"/>
  <c r="F1423" i="2" s="1"/>
  <c r="G1423" i="2" s="1"/>
  <c r="H1423" i="2" s="1"/>
  <c r="I1423" i="2" s="1"/>
  <c r="J1423" i="2" s="1"/>
  <c r="K1423" i="2" s="1"/>
  <c r="L1423" i="2" s="1"/>
  <c r="M1423" i="2" s="1"/>
  <c r="N1423" i="2" s="1"/>
  <c r="B1422" i="2"/>
  <c r="C1422" i="2" s="1"/>
  <c r="D1422" i="2" s="1"/>
  <c r="B1421" i="2"/>
  <c r="C1421" i="2" s="1"/>
  <c r="D1421" i="2" s="1"/>
  <c r="B1420" i="2"/>
  <c r="B1419" i="2"/>
  <c r="B1418" i="2"/>
  <c r="C1418" i="2" s="1"/>
  <c r="D1418" i="2" s="1"/>
  <c r="B1417" i="2"/>
  <c r="B1416" i="2"/>
  <c r="B1415" i="2"/>
  <c r="B1414" i="2"/>
  <c r="C1414" i="2" s="1"/>
  <c r="D1414" i="2" s="1"/>
  <c r="B1413" i="2"/>
  <c r="C1413" i="2" s="1"/>
  <c r="D1413" i="2" s="1"/>
  <c r="B1412" i="2"/>
  <c r="B1411" i="2"/>
  <c r="B1410" i="2"/>
  <c r="C1410" i="2" s="1"/>
  <c r="D1410" i="2" s="1"/>
  <c r="E1410" i="2" s="1"/>
  <c r="F1410" i="2" s="1"/>
  <c r="G1410" i="2" s="1"/>
  <c r="H1410" i="2" s="1"/>
  <c r="I1410" i="2" s="1"/>
  <c r="J1410" i="2" s="1"/>
  <c r="K1410" i="2" s="1"/>
  <c r="L1410" i="2" s="1"/>
  <c r="M1410" i="2" s="1"/>
  <c r="N1410" i="2" s="1"/>
  <c r="B1409" i="2"/>
  <c r="B1408" i="2"/>
  <c r="B1407" i="2"/>
  <c r="C1407" i="2" s="1"/>
  <c r="D1407" i="2" s="1"/>
  <c r="B1406" i="2"/>
  <c r="C1406" i="2" s="1"/>
  <c r="D1406" i="2" s="1"/>
  <c r="B1405" i="2"/>
  <c r="C1405" i="2" s="1"/>
  <c r="D1405" i="2" s="1"/>
  <c r="B1404" i="2"/>
  <c r="B1403" i="2"/>
  <c r="B1402" i="2"/>
  <c r="B1401" i="2"/>
  <c r="B1400" i="2"/>
  <c r="B1399" i="2"/>
  <c r="C1399" i="2" s="1"/>
  <c r="D1399" i="2" s="1"/>
  <c r="E1399" i="2" s="1"/>
  <c r="F1399" i="2" s="1"/>
  <c r="G1399" i="2" s="1"/>
  <c r="H1399" i="2" s="1"/>
  <c r="I1399" i="2" s="1"/>
  <c r="J1399" i="2" s="1"/>
  <c r="K1399" i="2" s="1"/>
  <c r="L1399" i="2" s="1"/>
  <c r="M1399" i="2" s="1"/>
  <c r="N1399" i="2" s="1"/>
  <c r="B1398" i="2"/>
  <c r="C1398" i="2" s="1"/>
  <c r="D1398" i="2" s="1"/>
  <c r="B1397" i="2"/>
  <c r="C1397" i="2" s="1"/>
  <c r="D1397" i="2" s="1"/>
  <c r="B1396" i="2"/>
  <c r="B1395" i="2"/>
  <c r="B1394" i="2"/>
  <c r="B1393" i="2"/>
  <c r="B1392" i="2"/>
  <c r="B1391" i="2"/>
  <c r="C1391" i="2" s="1"/>
  <c r="D1391" i="2" s="1"/>
  <c r="B1390" i="2"/>
  <c r="C1390" i="2" s="1"/>
  <c r="D1390" i="2" s="1"/>
  <c r="B1389" i="2"/>
  <c r="C1389" i="2" s="1"/>
  <c r="D1389" i="2" s="1"/>
  <c r="B1388" i="2"/>
  <c r="B1387" i="2"/>
  <c r="B1386" i="2"/>
  <c r="B1385" i="2"/>
  <c r="B1384" i="2"/>
  <c r="B1383" i="2"/>
  <c r="B1382" i="2"/>
  <c r="C1382" i="2" s="1"/>
  <c r="D1382" i="2" s="1"/>
  <c r="B1381" i="2"/>
  <c r="C1381" i="2" s="1"/>
  <c r="D1381" i="2" s="1"/>
  <c r="E1381" i="2" s="1"/>
  <c r="F1381" i="2" s="1"/>
  <c r="G1381" i="2" s="1"/>
  <c r="H1381" i="2" s="1"/>
  <c r="I1381" i="2" s="1"/>
  <c r="J1381" i="2" s="1"/>
  <c r="K1381" i="2" s="1"/>
  <c r="L1381" i="2" s="1"/>
  <c r="M1381" i="2" s="1"/>
  <c r="N1381" i="2" s="1"/>
  <c r="B1380" i="2"/>
  <c r="B1379" i="2"/>
  <c r="B1378" i="2"/>
  <c r="B1377" i="2"/>
  <c r="B1376" i="2"/>
  <c r="B1375" i="2"/>
  <c r="C1375" i="2" s="1"/>
  <c r="D1375" i="2" s="1"/>
  <c r="B1374" i="2"/>
  <c r="C1374" i="2" s="1"/>
  <c r="D1374" i="2" s="1"/>
  <c r="E1374" i="2" s="1"/>
  <c r="F1374" i="2" s="1"/>
  <c r="G1374" i="2" s="1"/>
  <c r="H1374" i="2" s="1"/>
  <c r="I1374" i="2" s="1"/>
  <c r="J1374" i="2" s="1"/>
  <c r="K1374" i="2" s="1"/>
  <c r="L1374" i="2" s="1"/>
  <c r="M1374" i="2" s="1"/>
  <c r="N1374" i="2" s="1"/>
  <c r="B1373" i="2"/>
  <c r="C1373" i="2" s="1"/>
  <c r="D1373" i="2" s="1"/>
  <c r="B1372" i="2"/>
  <c r="B1371" i="2"/>
  <c r="B1370" i="2"/>
  <c r="B1369" i="2"/>
  <c r="B1368" i="2"/>
  <c r="B1367" i="2"/>
  <c r="B1366" i="2"/>
  <c r="C1366" i="2" s="1"/>
  <c r="D1366" i="2" s="1"/>
  <c r="E1366" i="2" s="1"/>
  <c r="F1366" i="2" s="1"/>
  <c r="G1366" i="2" s="1"/>
  <c r="H1366" i="2" s="1"/>
  <c r="I1366" i="2" s="1"/>
  <c r="J1366" i="2" s="1"/>
  <c r="K1366" i="2" s="1"/>
  <c r="L1366" i="2" s="1"/>
  <c r="M1366" i="2" s="1"/>
  <c r="N1366" i="2" s="1"/>
  <c r="B1365" i="2"/>
  <c r="C1365" i="2" s="1"/>
  <c r="D1365" i="2" s="1"/>
  <c r="B1364" i="2"/>
  <c r="B1363" i="2"/>
  <c r="B1362" i="2"/>
  <c r="B1361" i="2"/>
  <c r="B1360" i="2"/>
  <c r="B1359" i="2"/>
  <c r="C1359" i="2" s="1"/>
  <c r="D1359" i="2" s="1"/>
  <c r="B1358" i="2"/>
  <c r="C1358" i="2" s="1"/>
  <c r="D1358" i="2" s="1"/>
  <c r="B1357" i="2"/>
  <c r="C1357" i="2" s="1"/>
  <c r="D1357" i="2" s="1"/>
  <c r="B1356" i="2"/>
  <c r="B1355" i="2"/>
  <c r="B1354" i="2"/>
  <c r="B1353" i="2"/>
  <c r="B1352" i="2"/>
  <c r="B1351" i="2"/>
  <c r="B1350" i="2"/>
  <c r="C1350" i="2" s="1"/>
  <c r="D1350" i="2" s="1"/>
  <c r="B1349" i="2"/>
  <c r="B1348" i="2"/>
  <c r="B1347" i="2"/>
  <c r="B1346" i="2"/>
  <c r="B1345" i="2"/>
  <c r="B1344" i="2"/>
  <c r="B1343" i="2"/>
  <c r="C1343" i="2" s="1"/>
  <c r="D1343" i="2" s="1"/>
  <c r="B1342" i="2"/>
  <c r="C1342" i="2" s="1"/>
  <c r="D1342" i="2" s="1"/>
  <c r="B1341" i="2"/>
  <c r="C1341" i="2" s="1"/>
  <c r="D1341" i="2" s="1"/>
  <c r="E1341" i="2" s="1"/>
  <c r="F1341" i="2" s="1"/>
  <c r="G1341" i="2" s="1"/>
  <c r="H1341" i="2" s="1"/>
  <c r="I1341" i="2" s="1"/>
  <c r="J1341" i="2" s="1"/>
  <c r="K1341" i="2" s="1"/>
  <c r="L1341" i="2" s="1"/>
  <c r="M1341" i="2" s="1"/>
  <c r="N1341" i="2" s="1"/>
  <c r="B1340" i="2"/>
  <c r="B1339" i="2"/>
  <c r="B1338" i="2"/>
  <c r="B1337" i="2"/>
  <c r="B1336" i="2"/>
  <c r="B1335" i="2"/>
  <c r="B1334" i="2"/>
  <c r="C1334" i="2" s="1"/>
  <c r="D1334" i="2" s="1"/>
  <c r="B1333" i="2"/>
  <c r="C1333" i="2" s="1"/>
  <c r="D1333" i="2" s="1"/>
  <c r="B1332" i="2"/>
  <c r="B1331" i="2"/>
  <c r="B1330" i="2"/>
  <c r="B1329" i="2"/>
  <c r="B1328" i="2"/>
  <c r="B1327" i="2"/>
  <c r="B1326" i="2"/>
  <c r="C1326" i="2" s="1"/>
  <c r="D1326" i="2" s="1"/>
  <c r="B1325" i="2"/>
  <c r="C1325" i="2" s="1"/>
  <c r="D1325" i="2" s="1"/>
  <c r="B1324" i="2"/>
  <c r="B1323" i="2"/>
  <c r="B1322" i="2"/>
  <c r="B1321" i="2"/>
  <c r="B1320" i="2"/>
  <c r="B1319" i="2"/>
  <c r="B1318" i="2"/>
  <c r="C1318" i="2" s="1"/>
  <c r="D1318" i="2" s="1"/>
  <c r="B1317" i="2"/>
  <c r="C1317" i="2" s="1"/>
  <c r="D1317" i="2" s="1"/>
  <c r="E1317" i="2" s="1"/>
  <c r="F1317" i="2" s="1"/>
  <c r="G1317" i="2" s="1"/>
  <c r="H1317" i="2" s="1"/>
  <c r="I1317" i="2" s="1"/>
  <c r="J1317" i="2" s="1"/>
  <c r="K1317" i="2" s="1"/>
  <c r="L1317" i="2" s="1"/>
  <c r="M1317" i="2" s="1"/>
  <c r="N1317" i="2" s="1"/>
  <c r="B1316" i="2"/>
  <c r="B1315" i="2"/>
  <c r="B1314" i="2"/>
  <c r="B1313" i="2"/>
  <c r="B1312" i="2"/>
  <c r="B1311" i="2"/>
  <c r="C1311" i="2" s="1"/>
  <c r="D1311" i="2" s="1"/>
  <c r="E1311" i="2" s="1"/>
  <c r="B1310" i="2"/>
  <c r="C1310" i="2" s="1"/>
  <c r="D1310" i="2" s="1"/>
  <c r="B1309" i="2"/>
  <c r="C1309" i="2" s="1"/>
  <c r="D1309" i="2" s="1"/>
  <c r="E1309" i="2" s="1"/>
  <c r="F1309" i="2" s="1"/>
  <c r="G1309" i="2" s="1"/>
  <c r="H1309" i="2" s="1"/>
  <c r="I1309" i="2" s="1"/>
  <c r="J1309" i="2" s="1"/>
  <c r="K1309" i="2" s="1"/>
  <c r="L1309" i="2" s="1"/>
  <c r="M1309" i="2" s="1"/>
  <c r="N1309" i="2" s="1"/>
  <c r="B1308" i="2"/>
  <c r="B1307" i="2"/>
  <c r="B1306" i="2"/>
  <c r="C1306" i="2" s="1"/>
  <c r="D1306" i="2" s="1"/>
  <c r="E1306" i="2" s="1"/>
  <c r="F1306" i="2" s="1"/>
  <c r="G1306" i="2" s="1"/>
  <c r="H1306" i="2" s="1"/>
  <c r="I1306" i="2" s="1"/>
  <c r="J1306" i="2" s="1"/>
  <c r="K1306" i="2" s="1"/>
  <c r="L1306" i="2" s="1"/>
  <c r="M1306" i="2" s="1"/>
  <c r="N1306" i="2" s="1"/>
  <c r="B1305" i="2"/>
  <c r="B1304" i="2"/>
  <c r="B1303" i="2"/>
  <c r="B1302" i="2"/>
  <c r="C1302" i="2" s="1"/>
  <c r="D1302" i="2" s="1"/>
  <c r="E1302" i="2" s="1"/>
  <c r="F1302" i="2" s="1"/>
  <c r="G1302" i="2" s="1"/>
  <c r="H1302" i="2" s="1"/>
  <c r="I1302" i="2" s="1"/>
  <c r="J1302" i="2" s="1"/>
  <c r="K1302" i="2" s="1"/>
  <c r="L1302" i="2" s="1"/>
  <c r="M1302" i="2" s="1"/>
  <c r="N1302" i="2" s="1"/>
  <c r="B1301" i="2"/>
  <c r="C1301" i="2" s="1"/>
  <c r="D1301" i="2" s="1"/>
  <c r="E1301" i="2" s="1"/>
  <c r="F1301" i="2" s="1"/>
  <c r="G1301" i="2" s="1"/>
  <c r="H1301" i="2" s="1"/>
  <c r="I1301" i="2" s="1"/>
  <c r="J1301" i="2" s="1"/>
  <c r="K1301" i="2" s="1"/>
  <c r="L1301" i="2" s="1"/>
  <c r="M1301" i="2" s="1"/>
  <c r="N1301" i="2" s="1"/>
  <c r="B1300" i="2"/>
  <c r="B1299" i="2"/>
  <c r="B1298" i="2"/>
  <c r="B1297" i="2"/>
  <c r="B1296" i="2"/>
  <c r="B1295" i="2"/>
  <c r="B1294" i="2"/>
  <c r="C1294" i="2" s="1"/>
  <c r="D1294" i="2" s="1"/>
  <c r="E1294" i="2" s="1"/>
  <c r="F1294" i="2" s="1"/>
  <c r="G1294" i="2" s="1"/>
  <c r="H1294" i="2" s="1"/>
  <c r="I1294" i="2" s="1"/>
  <c r="J1294" i="2" s="1"/>
  <c r="K1294" i="2" s="1"/>
  <c r="L1294" i="2" s="1"/>
  <c r="M1294" i="2" s="1"/>
  <c r="N1294" i="2" s="1"/>
  <c r="B1293" i="2"/>
  <c r="C1293" i="2" s="1"/>
  <c r="D1293" i="2" s="1"/>
  <c r="B1292" i="2"/>
  <c r="B1291" i="2"/>
  <c r="B1290" i="2"/>
  <c r="B1289" i="2"/>
  <c r="B1288" i="2"/>
  <c r="B1287" i="2"/>
  <c r="B1286" i="2"/>
  <c r="C1286" i="2" s="1"/>
  <c r="D1286" i="2" s="1"/>
  <c r="E1286" i="2" s="1"/>
  <c r="F1286" i="2" s="1"/>
  <c r="G1286" i="2" s="1"/>
  <c r="H1286" i="2" s="1"/>
  <c r="I1286" i="2" s="1"/>
  <c r="J1286" i="2" s="1"/>
  <c r="K1286" i="2" s="1"/>
  <c r="L1286" i="2" s="1"/>
  <c r="M1286" i="2" s="1"/>
  <c r="N1286" i="2" s="1"/>
  <c r="B1285" i="2"/>
  <c r="C1285" i="2" s="1"/>
  <c r="D1285" i="2" s="1"/>
  <c r="B1284" i="2"/>
  <c r="B1283" i="2"/>
  <c r="B1282" i="2"/>
  <c r="B1281" i="2"/>
  <c r="B1280" i="2"/>
  <c r="B1279" i="2"/>
  <c r="C1279" i="2" s="1"/>
  <c r="D1279" i="2" s="1"/>
  <c r="E1279" i="2" s="1"/>
  <c r="F1279" i="2" s="1"/>
  <c r="G1279" i="2" s="1"/>
  <c r="H1279" i="2" s="1"/>
  <c r="I1279" i="2" s="1"/>
  <c r="J1279" i="2" s="1"/>
  <c r="K1279" i="2" s="1"/>
  <c r="L1279" i="2" s="1"/>
  <c r="M1279" i="2" s="1"/>
  <c r="N1279" i="2" s="1"/>
  <c r="B1278" i="2"/>
  <c r="C1278" i="2" s="1"/>
  <c r="D1278" i="2" s="1"/>
  <c r="B1277" i="2"/>
  <c r="C1277" i="2" s="1"/>
  <c r="D1277" i="2" s="1"/>
  <c r="E1277" i="2" s="1"/>
  <c r="F1277" i="2" s="1"/>
  <c r="G1277" i="2" s="1"/>
  <c r="H1277" i="2" s="1"/>
  <c r="I1277" i="2" s="1"/>
  <c r="J1277" i="2" s="1"/>
  <c r="K1277" i="2" s="1"/>
  <c r="L1277" i="2" s="1"/>
  <c r="M1277" i="2" s="1"/>
  <c r="N1277" i="2" s="1"/>
  <c r="B1276" i="2"/>
  <c r="B1275" i="2"/>
  <c r="B1274" i="2"/>
  <c r="B1273" i="2"/>
  <c r="B1272" i="2"/>
  <c r="B1271" i="2"/>
  <c r="B1270" i="2"/>
  <c r="C1270" i="2" s="1"/>
  <c r="D1270" i="2" s="1"/>
  <c r="B1269" i="2"/>
  <c r="C1269" i="2" s="1"/>
  <c r="D1269" i="2" s="1"/>
  <c r="B1268" i="2"/>
  <c r="B1267" i="2"/>
  <c r="B1266" i="2"/>
  <c r="B1265" i="2"/>
  <c r="B1264" i="2"/>
  <c r="B1263" i="2"/>
  <c r="C1263" i="2" s="1"/>
  <c r="D1263" i="2" s="1"/>
  <c r="B1262" i="2"/>
  <c r="C1262" i="2" s="1"/>
  <c r="D1262" i="2" s="1"/>
  <c r="E1262" i="2" s="1"/>
  <c r="F1262" i="2" s="1"/>
  <c r="G1262" i="2" s="1"/>
  <c r="H1262" i="2" s="1"/>
  <c r="I1262" i="2" s="1"/>
  <c r="J1262" i="2" s="1"/>
  <c r="K1262" i="2" s="1"/>
  <c r="L1262" i="2" s="1"/>
  <c r="M1262" i="2" s="1"/>
  <c r="N1262" i="2" s="1"/>
  <c r="B1261" i="2"/>
  <c r="C1261" i="2" s="1"/>
  <c r="D1261" i="2" s="1"/>
  <c r="E1261" i="2" s="1"/>
  <c r="F1261" i="2" s="1"/>
  <c r="G1261" i="2" s="1"/>
  <c r="H1261" i="2" s="1"/>
  <c r="I1261" i="2" s="1"/>
  <c r="J1261" i="2" s="1"/>
  <c r="K1261" i="2" s="1"/>
  <c r="L1261" i="2" s="1"/>
  <c r="M1261" i="2" s="1"/>
  <c r="N1261" i="2" s="1"/>
  <c r="B1260" i="2"/>
  <c r="B1259" i="2"/>
  <c r="B1258" i="2"/>
  <c r="B1257" i="2"/>
  <c r="B1256" i="2"/>
  <c r="B1255" i="2"/>
  <c r="B1254" i="2"/>
  <c r="C1254" i="2" s="1"/>
  <c r="D1254" i="2" s="1"/>
  <c r="E1254" i="2" s="1"/>
  <c r="F1254" i="2" s="1"/>
  <c r="G1254" i="2" s="1"/>
  <c r="H1254" i="2" s="1"/>
  <c r="I1254" i="2" s="1"/>
  <c r="J1254" i="2" s="1"/>
  <c r="K1254" i="2" s="1"/>
  <c r="L1254" i="2" s="1"/>
  <c r="M1254" i="2" s="1"/>
  <c r="N1254" i="2" s="1"/>
  <c r="B1253" i="2"/>
  <c r="C1253" i="2" s="1"/>
  <c r="D1253" i="2" s="1"/>
  <c r="B1252" i="2"/>
  <c r="B1251" i="2"/>
  <c r="B1250" i="2"/>
  <c r="B1249" i="2"/>
  <c r="B1248" i="2"/>
  <c r="B1247" i="2"/>
  <c r="C1247" i="2" s="1"/>
  <c r="D1247" i="2" s="1"/>
  <c r="E1247" i="2" s="1"/>
  <c r="F1247" i="2" s="1"/>
  <c r="B1246" i="2"/>
  <c r="C1246" i="2" s="1"/>
  <c r="D1246" i="2" s="1"/>
  <c r="B1245" i="2"/>
  <c r="C1245" i="2" s="1"/>
  <c r="D1245" i="2" s="1"/>
  <c r="B1244" i="2"/>
  <c r="B1243" i="2"/>
  <c r="B1242" i="2"/>
  <c r="B1241" i="2"/>
  <c r="B1240" i="2"/>
  <c r="B1239" i="2"/>
  <c r="B1238" i="2"/>
  <c r="C1238" i="2" s="1"/>
  <c r="D1238" i="2" s="1"/>
  <c r="B1237" i="2"/>
  <c r="C1237" i="2" s="1"/>
  <c r="D1237" i="2" s="1"/>
  <c r="E1237" i="2" s="1"/>
  <c r="F1237" i="2" s="1"/>
  <c r="G1237" i="2" s="1"/>
  <c r="H1237" i="2" s="1"/>
  <c r="I1237" i="2" s="1"/>
  <c r="J1237" i="2" s="1"/>
  <c r="K1237" i="2" s="1"/>
  <c r="L1237" i="2" s="1"/>
  <c r="M1237" i="2" s="1"/>
  <c r="N1237" i="2" s="1"/>
  <c r="B1236" i="2"/>
  <c r="B1235" i="2"/>
  <c r="B1234" i="2"/>
  <c r="B1233" i="2"/>
  <c r="B1232" i="2"/>
  <c r="B1231" i="2"/>
  <c r="C1231" i="2" s="1"/>
  <c r="D1231" i="2" s="1"/>
  <c r="B1230" i="2"/>
  <c r="C1230" i="2" s="1"/>
  <c r="D1230" i="2" s="1"/>
  <c r="E1230" i="2" s="1"/>
  <c r="F1230" i="2" s="1"/>
  <c r="G1230" i="2" s="1"/>
  <c r="H1230" i="2" s="1"/>
  <c r="I1230" i="2" s="1"/>
  <c r="J1230" i="2" s="1"/>
  <c r="K1230" i="2" s="1"/>
  <c r="L1230" i="2" s="1"/>
  <c r="M1230" i="2" s="1"/>
  <c r="N1230" i="2" s="1"/>
  <c r="B1229" i="2"/>
  <c r="C1229" i="2" s="1"/>
  <c r="D1229" i="2" s="1"/>
  <c r="E1229" i="2" s="1"/>
  <c r="F1229" i="2" s="1"/>
  <c r="G1229" i="2" s="1"/>
  <c r="H1229" i="2" s="1"/>
  <c r="I1229" i="2" s="1"/>
  <c r="J1229" i="2" s="1"/>
  <c r="K1229" i="2" s="1"/>
  <c r="L1229" i="2" s="1"/>
  <c r="M1229" i="2" s="1"/>
  <c r="N1229" i="2" s="1"/>
  <c r="B1228" i="2"/>
  <c r="B1227" i="2"/>
  <c r="B1226" i="2"/>
  <c r="C1226" i="2" s="1"/>
  <c r="D1226" i="2" s="1"/>
  <c r="E1226" i="2" s="1"/>
  <c r="F1226" i="2" s="1"/>
  <c r="G1226" i="2" s="1"/>
  <c r="H1226" i="2" s="1"/>
  <c r="I1226" i="2" s="1"/>
  <c r="J1226" i="2" s="1"/>
  <c r="K1226" i="2" s="1"/>
  <c r="L1226" i="2" s="1"/>
  <c r="M1226" i="2" s="1"/>
  <c r="N1226" i="2" s="1"/>
  <c r="B1225" i="2"/>
  <c r="B1224" i="2"/>
  <c r="B1223" i="2"/>
  <c r="B1222" i="2"/>
  <c r="C1222" i="2" s="1"/>
  <c r="D1222" i="2" s="1"/>
  <c r="E1222" i="2" s="1"/>
  <c r="F1222" i="2" s="1"/>
  <c r="G1222" i="2" s="1"/>
  <c r="H1222" i="2" s="1"/>
  <c r="I1222" i="2" s="1"/>
  <c r="J1222" i="2" s="1"/>
  <c r="K1222" i="2" s="1"/>
  <c r="L1222" i="2" s="1"/>
  <c r="M1222" i="2" s="1"/>
  <c r="N1222" i="2" s="1"/>
  <c r="B1221" i="2"/>
  <c r="C1221" i="2" s="1"/>
  <c r="D1221" i="2" s="1"/>
  <c r="E1221" i="2" s="1"/>
  <c r="F1221" i="2" s="1"/>
  <c r="G1221" i="2" s="1"/>
  <c r="H1221" i="2" s="1"/>
  <c r="I1221" i="2" s="1"/>
  <c r="J1221" i="2" s="1"/>
  <c r="K1221" i="2" s="1"/>
  <c r="L1221" i="2" s="1"/>
  <c r="M1221" i="2" s="1"/>
  <c r="N1221" i="2" s="1"/>
  <c r="B1220" i="2"/>
  <c r="B1219" i="2"/>
  <c r="B1218" i="2"/>
  <c r="B1217" i="2"/>
  <c r="B1216" i="2"/>
  <c r="B1215" i="2"/>
  <c r="C1215" i="2" s="1"/>
  <c r="D1215" i="2" s="1"/>
  <c r="E1215" i="2" s="1"/>
  <c r="F1215" i="2" s="1"/>
  <c r="G1215" i="2" s="1"/>
  <c r="H1215" i="2" s="1"/>
  <c r="I1215" i="2" s="1"/>
  <c r="J1215" i="2" s="1"/>
  <c r="K1215" i="2" s="1"/>
  <c r="L1215" i="2" s="1"/>
  <c r="M1215" i="2" s="1"/>
  <c r="B1214" i="2"/>
  <c r="C1214" i="2" s="1"/>
  <c r="D1214" i="2" s="1"/>
  <c r="E1214" i="2" s="1"/>
  <c r="F1214" i="2" s="1"/>
  <c r="G1214" i="2" s="1"/>
  <c r="H1214" i="2" s="1"/>
  <c r="I1214" i="2" s="1"/>
  <c r="J1214" i="2" s="1"/>
  <c r="K1214" i="2" s="1"/>
  <c r="L1214" i="2" s="1"/>
  <c r="M1214" i="2" s="1"/>
  <c r="N1214" i="2" s="1"/>
  <c r="B1213" i="2"/>
  <c r="C1213" i="2" s="1"/>
  <c r="D1213" i="2" s="1"/>
  <c r="B1212" i="2"/>
  <c r="B1211" i="2"/>
  <c r="B1210" i="2"/>
  <c r="B1209" i="2"/>
  <c r="B1208" i="2"/>
  <c r="B1207" i="2"/>
  <c r="B1206" i="2"/>
  <c r="C1206" i="2" s="1"/>
  <c r="D1206" i="2" s="1"/>
  <c r="B1205" i="2"/>
  <c r="C1205" i="2" s="1"/>
  <c r="D1205" i="2" s="1"/>
  <c r="E1205" i="2" s="1"/>
  <c r="F1205" i="2" s="1"/>
  <c r="G1205" i="2" s="1"/>
  <c r="H1205" i="2" s="1"/>
  <c r="I1205" i="2" s="1"/>
  <c r="J1205" i="2" s="1"/>
  <c r="K1205" i="2" s="1"/>
  <c r="L1205" i="2" s="1"/>
  <c r="M1205" i="2" s="1"/>
  <c r="N1205" i="2" s="1"/>
  <c r="B1204" i="2"/>
  <c r="B1203" i="2"/>
  <c r="B1202" i="2"/>
  <c r="B1201" i="2"/>
  <c r="B1200" i="2"/>
  <c r="B1199" i="2"/>
  <c r="C1199" i="2" s="1"/>
  <c r="D1199" i="2" s="1"/>
  <c r="E1199" i="2" s="1"/>
  <c r="F1199" i="2" s="1"/>
  <c r="G1199" i="2" s="1"/>
  <c r="H1199" i="2" s="1"/>
  <c r="I1199" i="2" s="1"/>
  <c r="J1199" i="2" s="1"/>
  <c r="K1199" i="2" s="1"/>
  <c r="L1199" i="2" s="1"/>
  <c r="M1199" i="2" s="1"/>
  <c r="N1199" i="2" s="1"/>
  <c r="B1198" i="2"/>
  <c r="C1198" i="2" s="1"/>
  <c r="D1198" i="2" s="1"/>
  <c r="B1197" i="2"/>
  <c r="C1197" i="2" s="1"/>
  <c r="D1197" i="2" s="1"/>
  <c r="E1197" i="2" s="1"/>
  <c r="F1197" i="2" s="1"/>
  <c r="B1196" i="2"/>
  <c r="B1195" i="2"/>
  <c r="B1194" i="2"/>
  <c r="B1193" i="2"/>
  <c r="B1192" i="2"/>
  <c r="B1191" i="2"/>
  <c r="B1190" i="2"/>
  <c r="C1190" i="2" s="1"/>
  <c r="D1190" i="2" s="1"/>
  <c r="E1190" i="2" s="1"/>
  <c r="F1190" i="2" s="1"/>
  <c r="G1190" i="2" s="1"/>
  <c r="H1190" i="2" s="1"/>
  <c r="I1190" i="2" s="1"/>
  <c r="J1190" i="2" s="1"/>
  <c r="K1190" i="2" s="1"/>
  <c r="L1190" i="2" s="1"/>
  <c r="M1190" i="2" s="1"/>
  <c r="N1190" i="2" s="1"/>
  <c r="B1189" i="2"/>
  <c r="C1189" i="2" s="1"/>
  <c r="D1189" i="2" s="1"/>
  <c r="B1188" i="2"/>
  <c r="B1187" i="2"/>
  <c r="B1186" i="2"/>
  <c r="C1186" i="2" s="1"/>
  <c r="D1186" i="2" s="1"/>
  <c r="B1185" i="2"/>
  <c r="B1184" i="2"/>
  <c r="B1183" i="2"/>
  <c r="C1183" i="2" s="1"/>
  <c r="D1183" i="2" s="1"/>
  <c r="B1182" i="2"/>
  <c r="C1182" i="2" s="1"/>
  <c r="D1182" i="2" s="1"/>
  <c r="E1182" i="2" s="1"/>
  <c r="F1182" i="2" s="1"/>
  <c r="G1182" i="2" s="1"/>
  <c r="H1182" i="2" s="1"/>
  <c r="I1182" i="2" s="1"/>
  <c r="J1182" i="2" s="1"/>
  <c r="K1182" i="2" s="1"/>
  <c r="L1182" i="2" s="1"/>
  <c r="M1182" i="2" s="1"/>
  <c r="N1182" i="2" s="1"/>
  <c r="B1181" i="2"/>
  <c r="C1181" i="2" s="1"/>
  <c r="D1181" i="2" s="1"/>
  <c r="B1180" i="2"/>
  <c r="B1179" i="2"/>
  <c r="B1178" i="2"/>
  <c r="B1177" i="2"/>
  <c r="B1176" i="2"/>
  <c r="B1175" i="2"/>
  <c r="C1175" i="2" s="1"/>
  <c r="D1175" i="2" s="1"/>
  <c r="B1174" i="2"/>
  <c r="C1174" i="2" s="1"/>
  <c r="D1174" i="2" s="1"/>
  <c r="E1174" i="2" s="1"/>
  <c r="F1174" i="2" s="1"/>
  <c r="G1174" i="2" s="1"/>
  <c r="H1174" i="2" s="1"/>
  <c r="I1174" i="2" s="1"/>
  <c r="J1174" i="2" s="1"/>
  <c r="K1174" i="2" s="1"/>
  <c r="L1174" i="2" s="1"/>
  <c r="M1174" i="2" s="1"/>
  <c r="N1174" i="2" s="1"/>
  <c r="B1173" i="2"/>
  <c r="C1173" i="2" s="1"/>
  <c r="D1173" i="2" s="1"/>
  <c r="B1172" i="2"/>
  <c r="B1171" i="2"/>
  <c r="B1170" i="2"/>
  <c r="B1169" i="2"/>
  <c r="B1168" i="2"/>
  <c r="B1167" i="2"/>
  <c r="C1167" i="2" s="1"/>
  <c r="D1167" i="2" s="1"/>
  <c r="E1167" i="2" s="1"/>
  <c r="F1167" i="2" s="1"/>
  <c r="G1167" i="2" s="1"/>
  <c r="H1167" i="2" s="1"/>
  <c r="I1167" i="2" s="1"/>
  <c r="J1167" i="2" s="1"/>
  <c r="K1167" i="2" s="1"/>
  <c r="L1167" i="2" s="1"/>
  <c r="M1167" i="2" s="1"/>
  <c r="N1167" i="2" s="1"/>
  <c r="B1166" i="2"/>
  <c r="C1166" i="2" s="1"/>
  <c r="D1166" i="2" s="1"/>
  <c r="E1166" i="2" s="1"/>
  <c r="F1166" i="2" s="1"/>
  <c r="G1166" i="2" s="1"/>
  <c r="H1166" i="2" s="1"/>
  <c r="I1166" i="2" s="1"/>
  <c r="J1166" i="2" s="1"/>
  <c r="K1166" i="2" s="1"/>
  <c r="L1166" i="2" s="1"/>
  <c r="M1166" i="2" s="1"/>
  <c r="N1166" i="2" s="1"/>
  <c r="B1165" i="2"/>
  <c r="C1165" i="2" s="1"/>
  <c r="D1165" i="2" s="1"/>
  <c r="B1164" i="2"/>
  <c r="B1163" i="2"/>
  <c r="B1162" i="2"/>
  <c r="B1161" i="2"/>
  <c r="B1160" i="2"/>
  <c r="B1159" i="2"/>
  <c r="B1158" i="2"/>
  <c r="C1158" i="2" s="1"/>
  <c r="D1158" i="2" s="1"/>
  <c r="B1157" i="2"/>
  <c r="C1157" i="2" s="1"/>
  <c r="D1157" i="2" s="1"/>
  <c r="E1157" i="2" s="1"/>
  <c r="F1157" i="2" s="1"/>
  <c r="G1157" i="2" s="1"/>
  <c r="H1157" i="2" s="1"/>
  <c r="I1157" i="2" s="1"/>
  <c r="J1157" i="2" s="1"/>
  <c r="K1157" i="2" s="1"/>
  <c r="L1157" i="2" s="1"/>
  <c r="M1157" i="2" s="1"/>
  <c r="N1157" i="2" s="1"/>
  <c r="B1156" i="2"/>
  <c r="B1155" i="2"/>
  <c r="B1154" i="2"/>
  <c r="B1153" i="2"/>
  <c r="B1152" i="2"/>
  <c r="B1151" i="2"/>
  <c r="C1151" i="2" s="1"/>
  <c r="D1151" i="2" s="1"/>
  <c r="E1151" i="2" s="1"/>
  <c r="F1151" i="2" s="1"/>
  <c r="G1151" i="2" s="1"/>
  <c r="H1151" i="2" s="1"/>
  <c r="I1151" i="2" s="1"/>
  <c r="J1151" i="2" s="1"/>
  <c r="K1151" i="2" s="1"/>
  <c r="L1151" i="2" s="1"/>
  <c r="M1151" i="2" s="1"/>
  <c r="N1151" i="2" s="1"/>
  <c r="B1150" i="2"/>
  <c r="C1150" i="2" s="1"/>
  <c r="D1150" i="2" s="1"/>
  <c r="B1149" i="2"/>
  <c r="C1149" i="2" s="1"/>
  <c r="D1149" i="2" s="1"/>
  <c r="B1148" i="2"/>
  <c r="B1147" i="2"/>
  <c r="B1146" i="2"/>
  <c r="B1145" i="2"/>
  <c r="B1144" i="2"/>
  <c r="B1143" i="2"/>
  <c r="B1142" i="2"/>
  <c r="C1142" i="2" s="1"/>
  <c r="D1142" i="2" s="1"/>
  <c r="B1141" i="2"/>
  <c r="C1141" i="2" s="1"/>
  <c r="D1141" i="2" s="1"/>
  <c r="B1140" i="2"/>
  <c r="B1139" i="2"/>
  <c r="B1138" i="2"/>
  <c r="B1137" i="2"/>
  <c r="B1136" i="2"/>
  <c r="B1135" i="2"/>
  <c r="C1135" i="2" s="1"/>
  <c r="D1135" i="2" s="1"/>
  <c r="B1134" i="2"/>
  <c r="C1134" i="2" s="1"/>
  <c r="D1134" i="2" s="1"/>
  <c r="B1133" i="2"/>
  <c r="C1133" i="2" s="1"/>
  <c r="D1133" i="2" s="1"/>
  <c r="B1132" i="2"/>
  <c r="B1131" i="2"/>
  <c r="B1130" i="2"/>
  <c r="B1129" i="2"/>
  <c r="B1128" i="2"/>
  <c r="B1127" i="2"/>
  <c r="C1127" i="2" s="1"/>
  <c r="D1127" i="2" s="1"/>
  <c r="E1127" i="2" s="1"/>
  <c r="F1127" i="2" s="1"/>
  <c r="G1127" i="2" s="1"/>
  <c r="H1127" i="2" s="1"/>
  <c r="I1127" i="2" s="1"/>
  <c r="J1127" i="2" s="1"/>
  <c r="K1127" i="2" s="1"/>
  <c r="L1127" i="2" s="1"/>
  <c r="M1127" i="2" s="1"/>
  <c r="N1127" i="2" s="1"/>
  <c r="B1126" i="2"/>
  <c r="C1126" i="2" s="1"/>
  <c r="D1126" i="2" s="1"/>
  <c r="E1126" i="2" s="1"/>
  <c r="F1126" i="2" s="1"/>
  <c r="G1126" i="2" s="1"/>
  <c r="H1126" i="2" s="1"/>
  <c r="I1126" i="2" s="1"/>
  <c r="J1126" i="2" s="1"/>
  <c r="K1126" i="2" s="1"/>
  <c r="L1126" i="2" s="1"/>
  <c r="M1126" i="2" s="1"/>
  <c r="N1126" i="2" s="1"/>
  <c r="B1125" i="2"/>
  <c r="C1125" i="2" s="1"/>
  <c r="D1125" i="2" s="1"/>
  <c r="B1124" i="2"/>
  <c r="B1123" i="2"/>
  <c r="B1122" i="2"/>
  <c r="B1121" i="2"/>
  <c r="B1120" i="2"/>
  <c r="B1119" i="2"/>
  <c r="C1119" i="2" s="1"/>
  <c r="D1119" i="2" s="1"/>
  <c r="B1118" i="2"/>
  <c r="C1118" i="2" s="1"/>
  <c r="D1118" i="2" s="1"/>
  <c r="B1117" i="2"/>
  <c r="C1117" i="2" s="1"/>
  <c r="D1117" i="2" s="1"/>
  <c r="B1116" i="2"/>
  <c r="B1115" i="2"/>
  <c r="B1114" i="2"/>
  <c r="B1113" i="2"/>
  <c r="B1112" i="2"/>
  <c r="B1111" i="2"/>
  <c r="B1110" i="2"/>
  <c r="C1110" i="2" s="1"/>
  <c r="D1110" i="2" s="1"/>
  <c r="B1109" i="2"/>
  <c r="C1109" i="2" s="1"/>
  <c r="D1109" i="2" s="1"/>
  <c r="B1108" i="2"/>
  <c r="B1107" i="2"/>
  <c r="B1106" i="2"/>
  <c r="B1105" i="2"/>
  <c r="B1104" i="2"/>
  <c r="B1103" i="2"/>
  <c r="C1103" i="2" s="1"/>
  <c r="D1103" i="2" s="1"/>
  <c r="B1102" i="2"/>
  <c r="C1102" i="2" s="1"/>
  <c r="D1102" i="2" s="1"/>
  <c r="B1101" i="2"/>
  <c r="C1101" i="2" s="1"/>
  <c r="D1101" i="2" s="1"/>
  <c r="E1101" i="2" s="1"/>
  <c r="F1101" i="2" s="1"/>
  <c r="G1101" i="2" s="1"/>
  <c r="H1101" i="2" s="1"/>
  <c r="I1101" i="2" s="1"/>
  <c r="J1101" i="2" s="1"/>
  <c r="K1101" i="2" s="1"/>
  <c r="L1101" i="2" s="1"/>
  <c r="M1101" i="2" s="1"/>
  <c r="N1101" i="2" s="1"/>
  <c r="B1100" i="2"/>
  <c r="B1099" i="2"/>
  <c r="B1098" i="2"/>
  <c r="B1097" i="2"/>
  <c r="B1096" i="2"/>
  <c r="B1095" i="2"/>
  <c r="C1095" i="2" s="1"/>
  <c r="D1095" i="2" s="1"/>
  <c r="B1094" i="2"/>
  <c r="C1094" i="2" s="1"/>
  <c r="D1094" i="2" s="1"/>
  <c r="B1093" i="2"/>
  <c r="C1093" i="2" s="1"/>
  <c r="D1093" i="2" s="1"/>
  <c r="B1092" i="2"/>
  <c r="B1091" i="2"/>
  <c r="B1090" i="2"/>
  <c r="B1089" i="2"/>
  <c r="B1088" i="2"/>
  <c r="B1087" i="2"/>
  <c r="C1087" i="2" s="1"/>
  <c r="D1087" i="2" s="1"/>
  <c r="E1087" i="2" s="1"/>
  <c r="F1087" i="2" s="1"/>
  <c r="G1087" i="2" s="1"/>
  <c r="H1087" i="2" s="1"/>
  <c r="I1087" i="2" s="1"/>
  <c r="J1087" i="2" s="1"/>
  <c r="K1087" i="2" s="1"/>
  <c r="L1087" i="2" s="1"/>
  <c r="M1087" i="2" s="1"/>
  <c r="N1087" i="2" s="1"/>
  <c r="B1086" i="2"/>
  <c r="C1086" i="2" s="1"/>
  <c r="D1086" i="2" s="1"/>
  <c r="B1085" i="2"/>
  <c r="C1085" i="2" s="1"/>
  <c r="D1085" i="2" s="1"/>
  <c r="B1084" i="2"/>
  <c r="B1083" i="2"/>
  <c r="B1082" i="2"/>
  <c r="C1082" i="2" s="1"/>
  <c r="D1082" i="2" s="1"/>
  <c r="E1082" i="2" s="1"/>
  <c r="F1082" i="2" s="1"/>
  <c r="G1082" i="2" s="1"/>
  <c r="H1082" i="2" s="1"/>
  <c r="I1082" i="2" s="1"/>
  <c r="J1082" i="2" s="1"/>
  <c r="K1082" i="2" s="1"/>
  <c r="L1082" i="2" s="1"/>
  <c r="M1082" i="2" s="1"/>
  <c r="N1082" i="2" s="1"/>
  <c r="B1081" i="2"/>
  <c r="B1080" i="2"/>
  <c r="B1079" i="2"/>
  <c r="C1079" i="2" s="1"/>
  <c r="D1079" i="2" s="1"/>
  <c r="B1078" i="2"/>
  <c r="C1078" i="2" s="1"/>
  <c r="D1078" i="2" s="1"/>
  <c r="B1077" i="2"/>
  <c r="C1077" i="2" s="1"/>
  <c r="D1077" i="2" s="1"/>
  <c r="B1076" i="2"/>
  <c r="B1075" i="2"/>
  <c r="B1074" i="2"/>
  <c r="B1073" i="2"/>
  <c r="B1072" i="2"/>
  <c r="B1071" i="2"/>
  <c r="C1071" i="2" s="1"/>
  <c r="D1071" i="2" s="1"/>
  <c r="E1071" i="2" s="1"/>
  <c r="F1071" i="2" s="1"/>
  <c r="G1071" i="2" s="1"/>
  <c r="H1071" i="2" s="1"/>
  <c r="I1071" i="2" s="1"/>
  <c r="J1071" i="2" s="1"/>
  <c r="K1071" i="2" s="1"/>
  <c r="L1071" i="2" s="1"/>
  <c r="M1071" i="2" s="1"/>
  <c r="N1071" i="2" s="1"/>
  <c r="B1070" i="2"/>
  <c r="C1070" i="2" s="1"/>
  <c r="D1070" i="2" s="1"/>
  <c r="B1069" i="2"/>
  <c r="C1069" i="2" s="1"/>
  <c r="D1069" i="2" s="1"/>
  <c r="E1069" i="2" s="1"/>
  <c r="F1069" i="2" s="1"/>
  <c r="G1069" i="2" s="1"/>
  <c r="H1069" i="2" s="1"/>
  <c r="I1069" i="2" s="1"/>
  <c r="J1069" i="2" s="1"/>
  <c r="K1069" i="2" s="1"/>
  <c r="L1069" i="2" s="1"/>
  <c r="M1069" i="2" s="1"/>
  <c r="N1069" i="2" s="1"/>
  <c r="B1068" i="2"/>
  <c r="B1067" i="2"/>
  <c r="B1066" i="2"/>
  <c r="B1065" i="2"/>
  <c r="B1064" i="2"/>
  <c r="B1063" i="2"/>
  <c r="B1062" i="2"/>
  <c r="C1062" i="2" s="1"/>
  <c r="D1062" i="2" s="1"/>
  <c r="E1062" i="2" s="1"/>
  <c r="F1062" i="2" s="1"/>
  <c r="G1062" i="2" s="1"/>
  <c r="H1062" i="2" s="1"/>
  <c r="I1062" i="2" s="1"/>
  <c r="J1062" i="2" s="1"/>
  <c r="K1062" i="2" s="1"/>
  <c r="L1062" i="2" s="1"/>
  <c r="M1062" i="2" s="1"/>
  <c r="N1062" i="2" s="1"/>
  <c r="B1061" i="2"/>
  <c r="C1061" i="2" s="1"/>
  <c r="D1061" i="2" s="1"/>
  <c r="E1061" i="2" s="1"/>
  <c r="F1061" i="2" s="1"/>
  <c r="G1061" i="2" s="1"/>
  <c r="H1061" i="2" s="1"/>
  <c r="I1061" i="2" s="1"/>
  <c r="J1061" i="2" s="1"/>
  <c r="K1061" i="2" s="1"/>
  <c r="L1061" i="2" s="1"/>
  <c r="M1061" i="2" s="1"/>
  <c r="N1061" i="2" s="1"/>
  <c r="B1060" i="2"/>
  <c r="B1059" i="2"/>
  <c r="B1058" i="2"/>
  <c r="B1057" i="2"/>
  <c r="B1056" i="2"/>
  <c r="B1055" i="2"/>
  <c r="C1055" i="2" s="1"/>
  <c r="D1055" i="2" s="1"/>
  <c r="B1054" i="2"/>
  <c r="C1054" i="2" s="1"/>
  <c r="D1054" i="2" s="1"/>
  <c r="B1053" i="2"/>
  <c r="C1053" i="2" s="1"/>
  <c r="D1053" i="2" s="1"/>
  <c r="B1052" i="2"/>
  <c r="B1051" i="2"/>
  <c r="B1050" i="2"/>
  <c r="B1049" i="2"/>
  <c r="B1048" i="2"/>
  <c r="B1047" i="2"/>
  <c r="C1047" i="2" s="1"/>
  <c r="D1047" i="2" s="1"/>
  <c r="E1047" i="2" s="1"/>
  <c r="F1047" i="2" s="1"/>
  <c r="G1047" i="2" s="1"/>
  <c r="H1047" i="2" s="1"/>
  <c r="I1047" i="2" s="1"/>
  <c r="J1047" i="2" s="1"/>
  <c r="K1047" i="2" s="1"/>
  <c r="L1047" i="2" s="1"/>
  <c r="M1047" i="2" s="1"/>
  <c r="N1047" i="2" s="1"/>
  <c r="B1046" i="2"/>
  <c r="C1046" i="2" s="1"/>
  <c r="D1046" i="2" s="1"/>
  <c r="E1046" i="2" s="1"/>
  <c r="F1046" i="2" s="1"/>
  <c r="G1046" i="2" s="1"/>
  <c r="H1046" i="2" s="1"/>
  <c r="I1046" i="2" s="1"/>
  <c r="J1046" i="2" s="1"/>
  <c r="K1046" i="2" s="1"/>
  <c r="L1046" i="2" s="1"/>
  <c r="M1046" i="2" s="1"/>
  <c r="N1046" i="2" s="1"/>
  <c r="B1045" i="2"/>
  <c r="C1045" i="2" s="1"/>
  <c r="D1045" i="2" s="1"/>
  <c r="B1044" i="2"/>
  <c r="B1043" i="2"/>
  <c r="B1042" i="2"/>
  <c r="B1041" i="2"/>
  <c r="B1040" i="2"/>
  <c r="B1039" i="2"/>
  <c r="C1039" i="2" s="1"/>
  <c r="D1039" i="2" s="1"/>
  <c r="B1038" i="2"/>
  <c r="C1038" i="2" s="1"/>
  <c r="D1038" i="2" s="1"/>
  <c r="B1037" i="2"/>
  <c r="C1037" i="2" s="1"/>
  <c r="D1037" i="2" s="1"/>
  <c r="E1037" i="2" s="1"/>
  <c r="F1037" i="2" s="1"/>
  <c r="G1037" i="2" s="1"/>
  <c r="H1037" i="2" s="1"/>
  <c r="I1037" i="2" s="1"/>
  <c r="J1037" i="2" s="1"/>
  <c r="K1037" i="2" s="1"/>
  <c r="L1037" i="2" s="1"/>
  <c r="M1037" i="2" s="1"/>
  <c r="N1037" i="2" s="1"/>
  <c r="B1036" i="2"/>
  <c r="B1035" i="2"/>
  <c r="B1034" i="2"/>
  <c r="C1034" i="2" s="1"/>
  <c r="D1034" i="2" s="1"/>
  <c r="B1033" i="2"/>
  <c r="B1032" i="2"/>
  <c r="B1031" i="2"/>
  <c r="B1030" i="2"/>
  <c r="C1030" i="2" s="1"/>
  <c r="D1030" i="2" s="1"/>
  <c r="B1029" i="2"/>
  <c r="C1029" i="2" s="1"/>
  <c r="D1029" i="2" s="1"/>
  <c r="B1028" i="2"/>
  <c r="B1027" i="2"/>
  <c r="B1026" i="2"/>
  <c r="C1026" i="2" s="1"/>
  <c r="D1026" i="2" s="1"/>
  <c r="E1026" i="2" s="1"/>
  <c r="F1026" i="2" s="1"/>
  <c r="G1026" i="2" s="1"/>
  <c r="H1026" i="2" s="1"/>
  <c r="I1026" i="2" s="1"/>
  <c r="J1026" i="2" s="1"/>
  <c r="K1026" i="2" s="1"/>
  <c r="L1026" i="2" s="1"/>
  <c r="M1026" i="2" s="1"/>
  <c r="N1026" i="2" s="1"/>
  <c r="B1025" i="2"/>
  <c r="B1024" i="2"/>
  <c r="B1023" i="2"/>
  <c r="C1023" i="2" s="1"/>
  <c r="D1023" i="2" s="1"/>
  <c r="B1022" i="2"/>
  <c r="C1022" i="2" s="1"/>
  <c r="D1022" i="2" s="1"/>
  <c r="B1021" i="2"/>
  <c r="C1021" i="2" s="1"/>
  <c r="D1021" i="2" s="1"/>
  <c r="E1021" i="2" s="1"/>
  <c r="F1021" i="2" s="1"/>
  <c r="G1021" i="2" s="1"/>
  <c r="H1021" i="2" s="1"/>
  <c r="I1021" i="2" s="1"/>
  <c r="J1021" i="2" s="1"/>
  <c r="K1021" i="2" s="1"/>
  <c r="L1021" i="2" s="1"/>
  <c r="M1021" i="2" s="1"/>
  <c r="N1021" i="2" s="1"/>
  <c r="B1020" i="2"/>
  <c r="B1019" i="2"/>
  <c r="B1018" i="2"/>
  <c r="B1017" i="2"/>
  <c r="B1016" i="2"/>
  <c r="B1015" i="2"/>
  <c r="B1014" i="2"/>
  <c r="C1014" i="2" s="1"/>
  <c r="D1014" i="2" s="1"/>
  <c r="B1013" i="2"/>
  <c r="C1013" i="2" s="1"/>
  <c r="D1013" i="2" s="1"/>
  <c r="B1012" i="2"/>
  <c r="B1011" i="2"/>
  <c r="B1010" i="2"/>
  <c r="B1009" i="2"/>
  <c r="B1008" i="2"/>
  <c r="B1007" i="2"/>
  <c r="C1007" i="2" s="1"/>
  <c r="D1007" i="2" s="1"/>
  <c r="E1007" i="2" s="1"/>
  <c r="F1007" i="2" s="1"/>
  <c r="G1007" i="2" s="1"/>
  <c r="H1007" i="2" s="1"/>
  <c r="I1007" i="2" s="1"/>
  <c r="J1007" i="2" s="1"/>
  <c r="K1007" i="2" s="1"/>
  <c r="L1007" i="2" s="1"/>
  <c r="M1007" i="2" s="1"/>
  <c r="N1007" i="2" s="1"/>
  <c r="B1006" i="2"/>
  <c r="C1006" i="2" s="1"/>
  <c r="D1006" i="2" s="1"/>
  <c r="B1005" i="2"/>
  <c r="C1005" i="2" s="1"/>
  <c r="D1005" i="2" s="1"/>
  <c r="E1005" i="2" s="1"/>
  <c r="F1005" i="2" s="1"/>
  <c r="G1005" i="2" s="1"/>
  <c r="H1005" i="2" s="1"/>
  <c r="I1005" i="2" s="1"/>
  <c r="J1005" i="2" s="1"/>
  <c r="K1005" i="2" s="1"/>
  <c r="L1005" i="2" s="1"/>
  <c r="M1005" i="2" s="1"/>
  <c r="N1005" i="2" s="1"/>
  <c r="B1004" i="2"/>
  <c r="B1003" i="2"/>
  <c r="B1002" i="2"/>
  <c r="B1001" i="2"/>
  <c r="B1000" i="2"/>
  <c r="B999" i="2"/>
  <c r="B998" i="2"/>
  <c r="C998" i="2" s="1"/>
  <c r="D998" i="2" s="1"/>
  <c r="B997" i="2"/>
  <c r="C997" i="2" s="1"/>
  <c r="D997" i="2" s="1"/>
  <c r="E997" i="2" s="1"/>
  <c r="F997" i="2" s="1"/>
  <c r="G997" i="2" s="1"/>
  <c r="H997" i="2" s="1"/>
  <c r="I997" i="2" s="1"/>
  <c r="J997" i="2" s="1"/>
  <c r="K997" i="2" s="1"/>
  <c r="L997" i="2" s="1"/>
  <c r="M997" i="2" s="1"/>
  <c r="N997" i="2" s="1"/>
  <c r="B996" i="2"/>
  <c r="B995" i="2"/>
  <c r="B994" i="2"/>
  <c r="B993" i="2"/>
  <c r="B992" i="2"/>
  <c r="B991" i="2"/>
  <c r="C991" i="2" s="1"/>
  <c r="D991" i="2" s="1"/>
  <c r="E991" i="2" s="1"/>
  <c r="F991" i="2" s="1"/>
  <c r="G991" i="2" s="1"/>
  <c r="H991" i="2" s="1"/>
  <c r="I991" i="2" s="1"/>
  <c r="J991" i="2" s="1"/>
  <c r="K991" i="2" s="1"/>
  <c r="L991" i="2" s="1"/>
  <c r="M991" i="2" s="1"/>
  <c r="N991" i="2" s="1"/>
  <c r="B990" i="2"/>
  <c r="C990" i="2" s="1"/>
  <c r="D990" i="2" s="1"/>
  <c r="B989" i="2"/>
  <c r="C989" i="2" s="1"/>
  <c r="D989" i="2" s="1"/>
  <c r="B988" i="2"/>
  <c r="B987" i="2"/>
  <c r="B986" i="2"/>
  <c r="B985" i="2"/>
  <c r="B984" i="2"/>
  <c r="B983" i="2"/>
  <c r="B982" i="2"/>
  <c r="C982" i="2" s="1"/>
  <c r="D982" i="2" s="1"/>
  <c r="E982" i="2" s="1"/>
  <c r="F982" i="2" s="1"/>
  <c r="G982" i="2" s="1"/>
  <c r="H982" i="2" s="1"/>
  <c r="I982" i="2" s="1"/>
  <c r="J982" i="2" s="1"/>
  <c r="K982" i="2" s="1"/>
  <c r="L982" i="2" s="1"/>
  <c r="M982" i="2" s="1"/>
  <c r="N982" i="2" s="1"/>
  <c r="B981" i="2"/>
  <c r="C981" i="2" s="1"/>
  <c r="D981" i="2" s="1"/>
  <c r="B980" i="2"/>
  <c r="B979" i="2"/>
  <c r="B978" i="2"/>
  <c r="B977" i="2"/>
  <c r="B976" i="2"/>
  <c r="B975" i="2"/>
  <c r="C975" i="2" s="1"/>
  <c r="D975" i="2" s="1"/>
  <c r="B974" i="2"/>
  <c r="C974" i="2" s="1"/>
  <c r="D974" i="2" s="1"/>
  <c r="B973" i="2"/>
  <c r="C973" i="2" s="1"/>
  <c r="D973" i="2" s="1"/>
  <c r="B972" i="2"/>
  <c r="B971" i="2"/>
  <c r="B970" i="2"/>
  <c r="B969" i="2"/>
  <c r="B968" i="2"/>
  <c r="B967" i="2"/>
  <c r="C967" i="2" s="1"/>
  <c r="D967" i="2" s="1"/>
  <c r="B966" i="2"/>
  <c r="C966" i="2" s="1"/>
  <c r="D966" i="2" s="1"/>
  <c r="E966" i="2" s="1"/>
  <c r="F966" i="2" s="1"/>
  <c r="G966" i="2" s="1"/>
  <c r="H966" i="2" s="1"/>
  <c r="I966" i="2" s="1"/>
  <c r="J966" i="2" s="1"/>
  <c r="K966" i="2" s="1"/>
  <c r="L966" i="2" s="1"/>
  <c r="M966" i="2" s="1"/>
  <c r="N966" i="2" s="1"/>
  <c r="B965" i="2"/>
  <c r="C965" i="2" s="1"/>
  <c r="D965" i="2" s="1"/>
  <c r="B964" i="2"/>
  <c r="B963" i="2"/>
  <c r="B962" i="2"/>
  <c r="B961" i="2"/>
  <c r="B960" i="2"/>
  <c r="B959" i="2"/>
  <c r="C959" i="2" s="1"/>
  <c r="D959" i="2" s="1"/>
  <c r="B958" i="2"/>
  <c r="C958" i="2" s="1"/>
  <c r="D958" i="2" s="1"/>
  <c r="B957" i="2"/>
  <c r="C957" i="2" s="1"/>
  <c r="D957" i="2" s="1"/>
  <c r="E957" i="2" s="1"/>
  <c r="F957" i="2" s="1"/>
  <c r="G957" i="2" s="1"/>
  <c r="H957" i="2" s="1"/>
  <c r="I957" i="2" s="1"/>
  <c r="J957" i="2" s="1"/>
  <c r="K957" i="2" s="1"/>
  <c r="L957" i="2" s="1"/>
  <c r="M957" i="2" s="1"/>
  <c r="N957" i="2" s="1"/>
  <c r="B956" i="2"/>
  <c r="B955" i="2"/>
  <c r="B954" i="2"/>
  <c r="B953" i="2"/>
  <c r="B952" i="2"/>
  <c r="B951" i="2"/>
  <c r="B950" i="2"/>
  <c r="C950" i="2" s="1"/>
  <c r="D950" i="2" s="1"/>
  <c r="B949" i="2"/>
  <c r="C949" i="2" s="1"/>
  <c r="D949" i="2" s="1"/>
  <c r="B948" i="2"/>
  <c r="B947" i="2"/>
  <c r="B946" i="2"/>
  <c r="B945" i="2"/>
  <c r="B944" i="2"/>
  <c r="B943" i="2"/>
  <c r="C943" i="2" s="1"/>
  <c r="D943" i="2" s="1"/>
  <c r="B942" i="2"/>
  <c r="C942" i="2" s="1"/>
  <c r="D942" i="2" s="1"/>
  <c r="B941" i="2"/>
  <c r="C941" i="2" s="1"/>
  <c r="D941" i="2" s="1"/>
  <c r="B940" i="2"/>
  <c r="B939" i="2"/>
  <c r="B938" i="2"/>
  <c r="B937" i="2"/>
  <c r="B936" i="2"/>
  <c r="B935" i="2"/>
  <c r="B934" i="2"/>
  <c r="C934" i="2" s="1"/>
  <c r="D934" i="2" s="1"/>
  <c r="B933" i="2"/>
  <c r="C933" i="2" s="1"/>
  <c r="D933" i="2" s="1"/>
  <c r="B932" i="2"/>
  <c r="B931" i="2"/>
  <c r="B930" i="2"/>
  <c r="B929" i="2"/>
  <c r="B928" i="2"/>
  <c r="B927" i="2"/>
  <c r="C927" i="2" s="1"/>
  <c r="D927" i="2" s="1"/>
  <c r="E927" i="2" s="1"/>
  <c r="F927" i="2" s="1"/>
  <c r="G927" i="2" s="1"/>
  <c r="H927" i="2" s="1"/>
  <c r="I927" i="2" s="1"/>
  <c r="J927" i="2" s="1"/>
  <c r="K927" i="2" s="1"/>
  <c r="L927" i="2" s="1"/>
  <c r="M927" i="2" s="1"/>
  <c r="N927" i="2" s="1"/>
  <c r="B926" i="2"/>
  <c r="C926" i="2" s="1"/>
  <c r="D926" i="2" s="1"/>
  <c r="B925" i="2"/>
  <c r="C925" i="2" s="1"/>
  <c r="D925" i="2" s="1"/>
  <c r="B924" i="2"/>
  <c r="B923" i="2"/>
  <c r="B922" i="2"/>
  <c r="B921" i="2"/>
  <c r="B920" i="2"/>
  <c r="B919" i="2"/>
  <c r="C919" i="2" s="1"/>
  <c r="D919" i="2" s="1"/>
  <c r="B918" i="2"/>
  <c r="C918" i="2" s="1"/>
  <c r="D918" i="2" s="1"/>
  <c r="B917" i="2"/>
  <c r="C917" i="2" s="1"/>
  <c r="D917" i="2" s="1"/>
  <c r="B916" i="2"/>
  <c r="B915" i="2"/>
  <c r="B914" i="2"/>
  <c r="B913" i="2"/>
  <c r="B912" i="2"/>
  <c r="B911" i="2"/>
  <c r="C911" i="2" s="1"/>
  <c r="D911" i="2" s="1"/>
  <c r="B910" i="2"/>
  <c r="C910" i="2" s="1"/>
  <c r="D910" i="2" s="1"/>
  <c r="B909" i="2"/>
  <c r="C909" i="2" s="1"/>
  <c r="D909" i="2" s="1"/>
  <c r="B908" i="2"/>
  <c r="B907" i="2"/>
  <c r="B906" i="2"/>
  <c r="B905" i="2"/>
  <c r="B904" i="2"/>
  <c r="B903" i="2"/>
  <c r="B902" i="2"/>
  <c r="C902" i="2" s="1"/>
  <c r="D902" i="2" s="1"/>
  <c r="B901" i="2"/>
  <c r="C901" i="2" s="1"/>
  <c r="D901" i="2" s="1"/>
  <c r="B900" i="2"/>
  <c r="B899" i="2"/>
  <c r="B898" i="2"/>
  <c r="B897" i="2"/>
  <c r="B896" i="2"/>
  <c r="B895" i="2"/>
  <c r="C895" i="2" s="1"/>
  <c r="D895" i="2" s="1"/>
  <c r="E895" i="2" s="1"/>
  <c r="F895" i="2" s="1"/>
  <c r="G895" i="2" s="1"/>
  <c r="H895" i="2" s="1"/>
  <c r="I895" i="2" s="1"/>
  <c r="J895" i="2" s="1"/>
  <c r="K895" i="2" s="1"/>
  <c r="L895" i="2" s="1"/>
  <c r="M895" i="2" s="1"/>
  <c r="N895" i="2" s="1"/>
  <c r="B894" i="2"/>
  <c r="C894" i="2" s="1"/>
  <c r="D894" i="2" s="1"/>
  <c r="B893" i="2"/>
  <c r="C893" i="2" s="1"/>
  <c r="D893" i="2" s="1"/>
  <c r="B892" i="2"/>
  <c r="B891" i="2"/>
  <c r="B890" i="2"/>
  <c r="C890" i="2" s="1"/>
  <c r="D890" i="2" s="1"/>
  <c r="E890" i="2" s="1"/>
  <c r="F890" i="2" s="1"/>
  <c r="G890" i="2" s="1"/>
  <c r="H890" i="2" s="1"/>
  <c r="I890" i="2" s="1"/>
  <c r="J890" i="2" s="1"/>
  <c r="K890" i="2" s="1"/>
  <c r="L890" i="2" s="1"/>
  <c r="M890" i="2" s="1"/>
  <c r="N890" i="2" s="1"/>
  <c r="B889" i="2"/>
  <c r="B888" i="2"/>
  <c r="B887" i="2"/>
  <c r="B886" i="2"/>
  <c r="C886" i="2" s="1"/>
  <c r="D886" i="2" s="1"/>
  <c r="B885" i="2"/>
  <c r="C885" i="2" s="1"/>
  <c r="D885" i="2" s="1"/>
  <c r="B884" i="2"/>
  <c r="B883" i="2"/>
  <c r="B882" i="2"/>
  <c r="B881" i="2"/>
  <c r="B880" i="2"/>
  <c r="B879" i="2"/>
  <c r="C879" i="2" s="1"/>
  <c r="D879" i="2" s="1"/>
  <c r="B878" i="2"/>
  <c r="C878" i="2" s="1"/>
  <c r="D878" i="2" s="1"/>
  <c r="B877" i="2"/>
  <c r="C877" i="2" s="1"/>
  <c r="D877" i="2" s="1"/>
  <c r="B876" i="2"/>
  <c r="B875" i="2"/>
  <c r="B874" i="2"/>
  <c r="B873" i="2"/>
  <c r="B872" i="2"/>
  <c r="B871" i="2"/>
  <c r="B870" i="2"/>
  <c r="C870" i="2" s="1"/>
  <c r="D870" i="2" s="1"/>
  <c r="E870" i="2" s="1"/>
  <c r="F870" i="2" s="1"/>
  <c r="G870" i="2" s="1"/>
  <c r="H870" i="2" s="1"/>
  <c r="I870" i="2" s="1"/>
  <c r="J870" i="2" s="1"/>
  <c r="K870" i="2" s="1"/>
  <c r="L870" i="2" s="1"/>
  <c r="M870" i="2" s="1"/>
  <c r="N870" i="2" s="1"/>
  <c r="B869" i="2"/>
  <c r="C869" i="2" s="1"/>
  <c r="D869" i="2" s="1"/>
  <c r="B868" i="2"/>
  <c r="B867" i="2"/>
  <c r="B866" i="2"/>
  <c r="B865" i="2"/>
  <c r="B864" i="2"/>
  <c r="B863" i="2"/>
  <c r="C863" i="2" s="1"/>
  <c r="D863" i="2" s="1"/>
  <c r="B862" i="2"/>
  <c r="C862" i="2" s="1"/>
  <c r="D862" i="2" s="1"/>
  <c r="B861" i="2"/>
  <c r="C861" i="2" s="1"/>
  <c r="D861" i="2" s="1"/>
  <c r="B860" i="2"/>
  <c r="B859" i="2"/>
  <c r="B858" i="2"/>
  <c r="B857" i="2"/>
  <c r="B856" i="2"/>
  <c r="B855" i="2"/>
  <c r="B854" i="2"/>
  <c r="C854" i="2" s="1"/>
  <c r="D854" i="2" s="1"/>
  <c r="B853" i="2"/>
  <c r="C853" i="2" s="1"/>
  <c r="D853" i="2" s="1"/>
  <c r="B852" i="2"/>
  <c r="B851" i="2"/>
  <c r="B850" i="2"/>
  <c r="C850" i="2" s="1"/>
  <c r="D850" i="2" s="1"/>
  <c r="E850" i="2" s="1"/>
  <c r="F850" i="2" s="1"/>
  <c r="G850" i="2" s="1"/>
  <c r="H850" i="2" s="1"/>
  <c r="I850" i="2" s="1"/>
  <c r="J850" i="2" s="1"/>
  <c r="K850" i="2" s="1"/>
  <c r="L850" i="2" s="1"/>
  <c r="M850" i="2" s="1"/>
  <c r="N850" i="2" s="1"/>
  <c r="B849" i="2"/>
  <c r="B848" i="2"/>
  <c r="B847" i="2"/>
  <c r="C847" i="2" s="1"/>
  <c r="D847" i="2" s="1"/>
  <c r="E847" i="2" s="1"/>
  <c r="B846" i="2"/>
  <c r="C846" i="2" s="1"/>
  <c r="D846" i="2" s="1"/>
  <c r="B845" i="2"/>
  <c r="C845" i="2" s="1"/>
  <c r="D845" i="2" s="1"/>
  <c r="B844" i="2"/>
  <c r="B843" i="2"/>
  <c r="B842" i="2"/>
  <c r="B841" i="2"/>
  <c r="B840" i="2"/>
  <c r="B839" i="2"/>
  <c r="B838" i="2"/>
  <c r="C838" i="2" s="1"/>
  <c r="D838" i="2" s="1"/>
  <c r="E838" i="2" s="1"/>
  <c r="F838" i="2" s="1"/>
  <c r="G838" i="2" s="1"/>
  <c r="H838" i="2" s="1"/>
  <c r="I838" i="2" s="1"/>
  <c r="J838" i="2" s="1"/>
  <c r="K838" i="2" s="1"/>
  <c r="L838" i="2" s="1"/>
  <c r="M838" i="2" s="1"/>
  <c r="N838" i="2" s="1"/>
  <c r="B837" i="2"/>
  <c r="C837" i="2" s="1"/>
  <c r="D837" i="2" s="1"/>
  <c r="E837" i="2" s="1"/>
  <c r="F837" i="2" s="1"/>
  <c r="G837" i="2" s="1"/>
  <c r="H837" i="2" s="1"/>
  <c r="I837" i="2" s="1"/>
  <c r="J837" i="2" s="1"/>
  <c r="K837" i="2" s="1"/>
  <c r="L837" i="2" s="1"/>
  <c r="M837" i="2" s="1"/>
  <c r="N837" i="2" s="1"/>
  <c r="B836" i="2"/>
  <c r="B835" i="2"/>
  <c r="B834" i="2"/>
  <c r="B833" i="2"/>
  <c r="B832" i="2"/>
  <c r="B831" i="2"/>
  <c r="C831" i="2" s="1"/>
  <c r="D831" i="2" s="1"/>
  <c r="B830" i="2"/>
  <c r="C830" i="2" s="1"/>
  <c r="D830" i="2" s="1"/>
  <c r="B829" i="2"/>
  <c r="C829" i="2" s="1"/>
  <c r="D829" i="2" s="1"/>
  <c r="B828" i="2"/>
  <c r="B827" i="2"/>
  <c r="B826" i="2"/>
  <c r="B825" i="2"/>
  <c r="B824" i="2"/>
  <c r="B823" i="2"/>
  <c r="B822" i="2"/>
  <c r="C822" i="2" s="1"/>
  <c r="D822" i="2" s="1"/>
  <c r="B821" i="2"/>
  <c r="C821" i="2" s="1"/>
  <c r="D821" i="2" s="1"/>
  <c r="B820" i="2"/>
  <c r="B819" i="2"/>
  <c r="B818" i="2"/>
  <c r="B817" i="2"/>
  <c r="B816" i="2"/>
  <c r="B815" i="2"/>
  <c r="B814" i="2"/>
  <c r="C814" i="2" s="1"/>
  <c r="D814" i="2" s="1"/>
  <c r="E814" i="2" s="1"/>
  <c r="B813" i="2"/>
  <c r="C813" i="2" s="1"/>
  <c r="D813" i="2" s="1"/>
  <c r="E813" i="2" s="1"/>
  <c r="F813" i="2" s="1"/>
  <c r="G813" i="2" s="1"/>
  <c r="H813" i="2" s="1"/>
  <c r="I813" i="2" s="1"/>
  <c r="J813" i="2" s="1"/>
  <c r="K813" i="2" s="1"/>
  <c r="L813" i="2" s="1"/>
  <c r="M813" i="2" s="1"/>
  <c r="N813" i="2" s="1"/>
  <c r="B812" i="2"/>
  <c r="B811" i="2"/>
  <c r="B810" i="2"/>
  <c r="B809" i="2"/>
  <c r="B808" i="2"/>
  <c r="B807" i="2"/>
  <c r="B806" i="2"/>
  <c r="C806" i="2" s="1"/>
  <c r="D806" i="2" s="1"/>
  <c r="B805" i="2"/>
  <c r="C805" i="2" s="1"/>
  <c r="D805" i="2" s="1"/>
  <c r="B804" i="2"/>
  <c r="B803" i="2"/>
  <c r="B802" i="2"/>
  <c r="B801" i="2"/>
  <c r="B800" i="2"/>
  <c r="B799" i="2"/>
  <c r="C799" i="2" s="1"/>
  <c r="D799" i="2" s="1"/>
  <c r="B798" i="2"/>
  <c r="B797" i="2"/>
  <c r="C797" i="2" s="1"/>
  <c r="D797" i="2" s="1"/>
  <c r="E797" i="2" s="1"/>
  <c r="F797" i="2" s="1"/>
  <c r="G797" i="2" s="1"/>
  <c r="H797" i="2" s="1"/>
  <c r="I797" i="2" s="1"/>
  <c r="J797" i="2" s="1"/>
  <c r="K797" i="2" s="1"/>
  <c r="L797" i="2" s="1"/>
  <c r="M797" i="2" s="1"/>
  <c r="N797" i="2" s="1"/>
  <c r="B796" i="2"/>
  <c r="B795" i="2"/>
  <c r="B794" i="2"/>
  <c r="B793" i="2"/>
  <c r="B792" i="2"/>
  <c r="B791" i="2"/>
  <c r="B790" i="2"/>
  <c r="C790" i="2" s="1"/>
  <c r="D790" i="2" s="1"/>
  <c r="B789" i="2"/>
  <c r="C789" i="2" s="1"/>
  <c r="D789" i="2" s="1"/>
  <c r="B788" i="2"/>
  <c r="B787" i="2"/>
  <c r="B786" i="2"/>
  <c r="B785" i="2"/>
  <c r="B784" i="2"/>
  <c r="B783" i="2"/>
  <c r="B782" i="2"/>
  <c r="C782" i="2" s="1"/>
  <c r="D782" i="2" s="1"/>
  <c r="E782" i="2" s="1"/>
  <c r="F782" i="2" s="1"/>
  <c r="G782" i="2" s="1"/>
  <c r="H782" i="2" s="1"/>
  <c r="I782" i="2" s="1"/>
  <c r="J782" i="2" s="1"/>
  <c r="K782" i="2" s="1"/>
  <c r="L782" i="2" s="1"/>
  <c r="M782" i="2" s="1"/>
  <c r="N782" i="2" s="1"/>
  <c r="B781" i="2"/>
  <c r="C781" i="2" s="1"/>
  <c r="D781" i="2" s="1"/>
  <c r="B780" i="2"/>
  <c r="B779" i="2"/>
  <c r="B778" i="2"/>
  <c r="B777" i="2"/>
  <c r="B776" i="2"/>
  <c r="B775" i="2"/>
  <c r="B774" i="2"/>
  <c r="C774" i="2" s="1"/>
  <c r="D774" i="2" s="1"/>
  <c r="B773" i="2"/>
  <c r="C773" i="2" s="1"/>
  <c r="D773" i="2" s="1"/>
  <c r="E773" i="2" s="1"/>
  <c r="F773" i="2" s="1"/>
  <c r="G773" i="2" s="1"/>
  <c r="H773" i="2" s="1"/>
  <c r="I773" i="2" s="1"/>
  <c r="J773" i="2" s="1"/>
  <c r="K773" i="2" s="1"/>
  <c r="L773" i="2" s="1"/>
  <c r="M773" i="2" s="1"/>
  <c r="N773" i="2" s="1"/>
  <c r="B772" i="2"/>
  <c r="B771" i="2"/>
  <c r="B770" i="2"/>
  <c r="C770" i="2" s="1"/>
  <c r="D770" i="2" s="1"/>
  <c r="B769" i="2"/>
  <c r="B768" i="2"/>
  <c r="B767" i="2"/>
  <c r="C767" i="2" s="1"/>
  <c r="D767" i="2" s="1"/>
  <c r="E767" i="2" s="1"/>
  <c r="F767" i="2" s="1"/>
  <c r="G767" i="2" s="1"/>
  <c r="H767" i="2" s="1"/>
  <c r="I767" i="2" s="1"/>
  <c r="J767" i="2" s="1"/>
  <c r="K767" i="2" s="1"/>
  <c r="L767" i="2" s="1"/>
  <c r="M767" i="2" s="1"/>
  <c r="N767" i="2" s="1"/>
  <c r="B766" i="2"/>
  <c r="B765" i="2"/>
  <c r="C765" i="2" s="1"/>
  <c r="D765" i="2" s="1"/>
  <c r="B764" i="2"/>
  <c r="B763" i="2"/>
  <c r="B762" i="2"/>
  <c r="B761" i="2"/>
  <c r="B760" i="2"/>
  <c r="B759" i="2"/>
  <c r="B758" i="2"/>
  <c r="C758" i="2" s="1"/>
  <c r="D758" i="2" s="1"/>
  <c r="E758" i="2" s="1"/>
  <c r="F758" i="2" s="1"/>
  <c r="G758" i="2" s="1"/>
  <c r="H758" i="2" s="1"/>
  <c r="I758" i="2" s="1"/>
  <c r="J758" i="2" s="1"/>
  <c r="K758" i="2" s="1"/>
  <c r="L758" i="2" s="1"/>
  <c r="M758" i="2" s="1"/>
  <c r="B757" i="2"/>
  <c r="C757" i="2" s="1"/>
  <c r="D757" i="2" s="1"/>
  <c r="E757" i="2" s="1"/>
  <c r="F757" i="2" s="1"/>
  <c r="G757" i="2" s="1"/>
  <c r="H757" i="2" s="1"/>
  <c r="I757" i="2" s="1"/>
  <c r="J757" i="2" s="1"/>
  <c r="K757" i="2" s="1"/>
  <c r="L757" i="2" s="1"/>
  <c r="M757" i="2" s="1"/>
  <c r="N757" i="2" s="1"/>
  <c r="B756" i="2"/>
  <c r="B755" i="2"/>
  <c r="B754" i="2"/>
  <c r="B753" i="2"/>
  <c r="B752" i="2"/>
  <c r="B751" i="2"/>
  <c r="C751" i="2" s="1"/>
  <c r="D751" i="2" s="1"/>
  <c r="B750" i="2"/>
  <c r="C750" i="2" s="1"/>
  <c r="D750" i="2" s="1"/>
  <c r="E750" i="2" s="1"/>
  <c r="B749" i="2"/>
  <c r="C749" i="2" s="1"/>
  <c r="D749" i="2" s="1"/>
  <c r="B748" i="2"/>
  <c r="B747" i="2"/>
  <c r="B746" i="2"/>
  <c r="B745" i="2"/>
  <c r="B744" i="2"/>
  <c r="B743" i="2"/>
  <c r="B742" i="2"/>
  <c r="C742" i="2" s="1"/>
  <c r="D742" i="2" s="1"/>
  <c r="E742" i="2" s="1"/>
  <c r="F742" i="2" s="1"/>
  <c r="G742" i="2" s="1"/>
  <c r="H742" i="2" s="1"/>
  <c r="I742" i="2" s="1"/>
  <c r="J742" i="2" s="1"/>
  <c r="K742" i="2" s="1"/>
  <c r="L742" i="2" s="1"/>
  <c r="M742" i="2" s="1"/>
  <c r="N742" i="2" s="1"/>
  <c r="B741" i="2"/>
  <c r="C741" i="2" s="1"/>
  <c r="D741" i="2" s="1"/>
  <c r="B740" i="2"/>
  <c r="B739" i="2"/>
  <c r="B738" i="2"/>
  <c r="B737" i="2"/>
  <c r="B736" i="2"/>
  <c r="B735" i="2"/>
  <c r="C735" i="2" s="1"/>
  <c r="D735" i="2" s="1"/>
  <c r="B734" i="2"/>
  <c r="C734" i="2" s="1"/>
  <c r="D734" i="2" s="1"/>
  <c r="B733" i="2"/>
  <c r="C733" i="2" s="1"/>
  <c r="D733" i="2" s="1"/>
  <c r="E733" i="2" s="1"/>
  <c r="F733" i="2" s="1"/>
  <c r="G733" i="2" s="1"/>
  <c r="H733" i="2" s="1"/>
  <c r="I733" i="2" s="1"/>
  <c r="J733" i="2" s="1"/>
  <c r="K733" i="2" s="1"/>
  <c r="L733" i="2" s="1"/>
  <c r="M733" i="2" s="1"/>
  <c r="B732" i="2"/>
  <c r="B731" i="2"/>
  <c r="B730" i="2"/>
  <c r="B729" i="2"/>
  <c r="B728" i="2"/>
  <c r="B727" i="2"/>
  <c r="B726" i="2"/>
  <c r="C726" i="2" s="1"/>
  <c r="D726" i="2" s="1"/>
  <c r="B725" i="2"/>
  <c r="C725" i="2" s="1"/>
  <c r="D725" i="2" s="1"/>
  <c r="E725" i="2" s="1"/>
  <c r="B724" i="2"/>
  <c r="B723" i="2"/>
  <c r="B722" i="2"/>
  <c r="B721" i="2"/>
  <c r="B720" i="2"/>
  <c r="B719" i="2"/>
  <c r="C719" i="2" s="1"/>
  <c r="D719" i="2" s="1"/>
  <c r="B718" i="2"/>
  <c r="C718" i="2" s="1"/>
  <c r="D718" i="2" s="1"/>
  <c r="E718" i="2" s="1"/>
  <c r="F718" i="2" s="1"/>
  <c r="G718" i="2" s="1"/>
  <c r="H718" i="2" s="1"/>
  <c r="I718" i="2" s="1"/>
  <c r="J718" i="2" s="1"/>
  <c r="K718" i="2" s="1"/>
  <c r="L718" i="2" s="1"/>
  <c r="M718" i="2" s="1"/>
  <c r="N718" i="2" s="1"/>
  <c r="B717" i="2"/>
  <c r="C717" i="2" s="1"/>
  <c r="D717" i="2" s="1"/>
  <c r="E717" i="2" s="1"/>
  <c r="F717" i="2" s="1"/>
  <c r="G717" i="2" s="1"/>
  <c r="H717" i="2" s="1"/>
  <c r="I717" i="2" s="1"/>
  <c r="J717" i="2" s="1"/>
  <c r="K717" i="2" s="1"/>
  <c r="L717" i="2" s="1"/>
  <c r="M717" i="2" s="1"/>
  <c r="N717" i="2" s="1"/>
  <c r="B716" i="2"/>
  <c r="B715" i="2"/>
  <c r="B714" i="2"/>
  <c r="B713" i="2"/>
  <c r="B712" i="2"/>
  <c r="B711" i="2"/>
  <c r="B710" i="2"/>
  <c r="C710" i="2" s="1"/>
  <c r="D710" i="2" s="1"/>
  <c r="B709" i="2"/>
  <c r="C709" i="2" s="1"/>
  <c r="D709" i="2" s="1"/>
  <c r="B708" i="2"/>
  <c r="B707" i="2"/>
  <c r="B706" i="2"/>
  <c r="B705" i="2"/>
  <c r="B704" i="2"/>
  <c r="B703" i="2"/>
  <c r="C703" i="2" s="1"/>
  <c r="D703" i="2" s="1"/>
  <c r="E703" i="2" s="1"/>
  <c r="F703" i="2" s="1"/>
  <c r="G703" i="2" s="1"/>
  <c r="H703" i="2" s="1"/>
  <c r="I703" i="2" s="1"/>
  <c r="J703" i="2" s="1"/>
  <c r="K703" i="2" s="1"/>
  <c r="L703" i="2" s="1"/>
  <c r="M703" i="2" s="1"/>
  <c r="N703" i="2" s="1"/>
  <c r="B702" i="2"/>
  <c r="C702" i="2" s="1"/>
  <c r="D702" i="2" s="1"/>
  <c r="E702" i="2" s="1"/>
  <c r="F702" i="2" s="1"/>
  <c r="G702" i="2" s="1"/>
  <c r="H702" i="2" s="1"/>
  <c r="I702" i="2" s="1"/>
  <c r="J702" i="2" s="1"/>
  <c r="K702" i="2" s="1"/>
  <c r="L702" i="2" s="1"/>
  <c r="M702" i="2" s="1"/>
  <c r="N702" i="2" s="1"/>
  <c r="B701" i="2"/>
  <c r="C701" i="2" s="1"/>
  <c r="D701" i="2" s="1"/>
  <c r="B700" i="2"/>
  <c r="B699" i="2"/>
  <c r="B698" i="2"/>
  <c r="B697" i="2"/>
  <c r="B696" i="2"/>
  <c r="B695" i="2"/>
  <c r="B694" i="2"/>
  <c r="C694" i="2" s="1"/>
  <c r="D694" i="2" s="1"/>
  <c r="B693" i="2"/>
  <c r="C693" i="2" s="1"/>
  <c r="D693" i="2" s="1"/>
  <c r="E693" i="2" s="1"/>
  <c r="F693" i="2" s="1"/>
  <c r="G693" i="2" s="1"/>
  <c r="H693" i="2" s="1"/>
  <c r="I693" i="2" s="1"/>
  <c r="J693" i="2" s="1"/>
  <c r="K693" i="2" s="1"/>
  <c r="L693" i="2" s="1"/>
  <c r="M693" i="2" s="1"/>
  <c r="N693" i="2" s="1"/>
  <c r="B692" i="2"/>
  <c r="B691" i="2"/>
  <c r="B690" i="2"/>
  <c r="B689" i="2"/>
  <c r="B688" i="2"/>
  <c r="B687" i="2"/>
  <c r="C687" i="2" s="1"/>
  <c r="D687" i="2" s="1"/>
  <c r="E687" i="2" s="1"/>
  <c r="F687" i="2" s="1"/>
  <c r="G687" i="2" s="1"/>
  <c r="H687" i="2" s="1"/>
  <c r="I687" i="2" s="1"/>
  <c r="J687" i="2" s="1"/>
  <c r="K687" i="2" s="1"/>
  <c r="L687" i="2" s="1"/>
  <c r="M687" i="2" s="1"/>
  <c r="N687" i="2" s="1"/>
  <c r="B686" i="2"/>
  <c r="C686" i="2" s="1"/>
  <c r="D686" i="2" s="1"/>
  <c r="B685" i="2"/>
  <c r="C685" i="2" s="1"/>
  <c r="D685" i="2" s="1"/>
  <c r="B684" i="2"/>
  <c r="B683" i="2"/>
  <c r="B682" i="2"/>
  <c r="B681" i="2"/>
  <c r="B680" i="2"/>
  <c r="B679" i="2"/>
  <c r="B678" i="2"/>
  <c r="C678" i="2" s="1"/>
  <c r="D678" i="2" s="1"/>
  <c r="E678" i="2" s="1"/>
  <c r="F678" i="2" s="1"/>
  <c r="G678" i="2" s="1"/>
  <c r="H678" i="2" s="1"/>
  <c r="I678" i="2" s="1"/>
  <c r="J678" i="2" s="1"/>
  <c r="K678" i="2" s="1"/>
  <c r="L678" i="2" s="1"/>
  <c r="M678" i="2" s="1"/>
  <c r="N678" i="2" s="1"/>
  <c r="B677" i="2"/>
  <c r="C677" i="2" s="1"/>
  <c r="D677" i="2" s="1"/>
  <c r="E677" i="2" s="1"/>
  <c r="F677" i="2" s="1"/>
  <c r="G677" i="2" s="1"/>
  <c r="H677" i="2" s="1"/>
  <c r="I677" i="2" s="1"/>
  <c r="J677" i="2" s="1"/>
  <c r="K677" i="2" s="1"/>
  <c r="L677" i="2" s="1"/>
  <c r="M677" i="2" s="1"/>
  <c r="N677" i="2" s="1"/>
  <c r="B676" i="2"/>
  <c r="B675" i="2"/>
  <c r="B674" i="2"/>
  <c r="B673" i="2"/>
  <c r="B672" i="2"/>
  <c r="B671" i="2"/>
  <c r="C671" i="2" s="1"/>
  <c r="D671" i="2" s="1"/>
  <c r="B670" i="2"/>
  <c r="C670" i="2" s="1"/>
  <c r="D670" i="2" s="1"/>
  <c r="B669" i="2"/>
  <c r="C669" i="2" s="1"/>
  <c r="D669" i="2" s="1"/>
  <c r="B668" i="2"/>
  <c r="B667" i="2"/>
  <c r="B666" i="2"/>
  <c r="C666" i="2" s="1"/>
  <c r="D666" i="2" s="1"/>
  <c r="B665" i="2"/>
  <c r="B664" i="2"/>
  <c r="B663" i="2"/>
  <c r="B662" i="2"/>
  <c r="C662" i="2" s="1"/>
  <c r="D662" i="2" s="1"/>
  <c r="E662" i="2" s="1"/>
  <c r="F662" i="2" s="1"/>
  <c r="G662" i="2" s="1"/>
  <c r="H662" i="2" s="1"/>
  <c r="I662" i="2" s="1"/>
  <c r="J662" i="2" s="1"/>
  <c r="K662" i="2" s="1"/>
  <c r="L662" i="2" s="1"/>
  <c r="M662" i="2" s="1"/>
  <c r="N662" i="2" s="1"/>
  <c r="B661" i="2"/>
  <c r="C661" i="2" s="1"/>
  <c r="D661" i="2" s="1"/>
  <c r="B660" i="2"/>
  <c r="B659" i="2"/>
  <c r="B658" i="2"/>
  <c r="B657" i="2"/>
  <c r="B656" i="2"/>
  <c r="B655" i="2"/>
  <c r="C655" i="2" s="1"/>
  <c r="D655" i="2" s="1"/>
  <c r="B654" i="2"/>
  <c r="C654" i="2" s="1"/>
  <c r="D654" i="2" s="1"/>
  <c r="B653" i="2"/>
  <c r="C653" i="2" s="1"/>
  <c r="D653" i="2" s="1"/>
  <c r="E653" i="2" s="1"/>
  <c r="F653" i="2" s="1"/>
  <c r="G653" i="2" s="1"/>
  <c r="H653" i="2" s="1"/>
  <c r="I653" i="2" s="1"/>
  <c r="J653" i="2" s="1"/>
  <c r="K653" i="2" s="1"/>
  <c r="L653" i="2" s="1"/>
  <c r="M653" i="2" s="1"/>
  <c r="N653" i="2" s="1"/>
  <c r="B652" i="2"/>
  <c r="B651" i="2"/>
  <c r="B650" i="2"/>
  <c r="B649" i="2"/>
  <c r="B648" i="2"/>
  <c r="B647" i="2"/>
  <c r="B646" i="2"/>
  <c r="C646" i="2" s="1"/>
  <c r="D646" i="2" s="1"/>
  <c r="B645" i="2"/>
  <c r="C645" i="2" s="1"/>
  <c r="D645" i="2" s="1"/>
  <c r="B644" i="2"/>
  <c r="B643" i="2"/>
  <c r="B642" i="2"/>
  <c r="B641" i="2"/>
  <c r="B640" i="2"/>
  <c r="B639" i="2"/>
  <c r="C639" i="2" s="1"/>
  <c r="D639" i="2" s="1"/>
  <c r="B638" i="2"/>
  <c r="C638" i="2" s="1"/>
  <c r="D638" i="2" s="1"/>
  <c r="E638" i="2" s="1"/>
  <c r="F638" i="2" s="1"/>
  <c r="G638" i="2" s="1"/>
  <c r="H638" i="2" s="1"/>
  <c r="I638" i="2" s="1"/>
  <c r="J638" i="2" s="1"/>
  <c r="K638" i="2" s="1"/>
  <c r="L638" i="2" s="1"/>
  <c r="M638" i="2" s="1"/>
  <c r="N638" i="2" s="1"/>
  <c r="B637" i="2"/>
  <c r="C637" i="2" s="1"/>
  <c r="D637" i="2" s="1"/>
  <c r="E637" i="2" s="1"/>
  <c r="F637" i="2" s="1"/>
  <c r="G637" i="2" s="1"/>
  <c r="H637" i="2" s="1"/>
  <c r="I637" i="2" s="1"/>
  <c r="J637" i="2" s="1"/>
  <c r="K637" i="2" s="1"/>
  <c r="L637" i="2" s="1"/>
  <c r="M637" i="2" s="1"/>
  <c r="N637" i="2" s="1"/>
  <c r="B636" i="2"/>
  <c r="B635" i="2"/>
  <c r="B634" i="2"/>
  <c r="B633" i="2"/>
  <c r="B632" i="2"/>
  <c r="B631" i="2"/>
  <c r="B630" i="2"/>
  <c r="C630" i="2" s="1"/>
  <c r="D630" i="2" s="1"/>
  <c r="B629" i="2"/>
  <c r="C629" i="2" s="1"/>
  <c r="D629" i="2" s="1"/>
  <c r="B628" i="2"/>
  <c r="B627" i="2"/>
  <c r="B626" i="2"/>
  <c r="B625" i="2"/>
  <c r="B624" i="2"/>
  <c r="B623" i="2"/>
  <c r="C623" i="2" s="1"/>
  <c r="D623" i="2" s="1"/>
  <c r="E623" i="2" s="1"/>
  <c r="F623" i="2" s="1"/>
  <c r="G623" i="2" s="1"/>
  <c r="H623" i="2" s="1"/>
  <c r="I623" i="2" s="1"/>
  <c r="J623" i="2" s="1"/>
  <c r="K623" i="2" s="1"/>
  <c r="L623" i="2" s="1"/>
  <c r="M623" i="2" s="1"/>
  <c r="N623" i="2" s="1"/>
  <c r="B622" i="2"/>
  <c r="C622" i="2" s="1"/>
  <c r="D622" i="2" s="1"/>
  <c r="B621" i="2"/>
  <c r="C621" i="2" s="1"/>
  <c r="D621" i="2" s="1"/>
  <c r="B620" i="2"/>
  <c r="B619" i="2"/>
  <c r="B618" i="2"/>
  <c r="B617" i="2"/>
  <c r="B616" i="2"/>
  <c r="B615" i="2"/>
  <c r="B614" i="2"/>
  <c r="C614" i="2" s="1"/>
  <c r="D614" i="2" s="1"/>
  <c r="E614" i="2" s="1"/>
  <c r="F614" i="2" s="1"/>
  <c r="G614" i="2" s="1"/>
  <c r="H614" i="2" s="1"/>
  <c r="I614" i="2" s="1"/>
  <c r="J614" i="2" s="1"/>
  <c r="K614" i="2" s="1"/>
  <c r="L614" i="2" s="1"/>
  <c r="M614" i="2" s="1"/>
  <c r="N614" i="2" s="1"/>
  <c r="B613" i="2"/>
  <c r="C613" i="2" s="1"/>
  <c r="D613" i="2" s="1"/>
  <c r="E613" i="2" s="1"/>
  <c r="F613" i="2" s="1"/>
  <c r="G613" i="2" s="1"/>
  <c r="H613" i="2" s="1"/>
  <c r="I613" i="2" s="1"/>
  <c r="J613" i="2" s="1"/>
  <c r="K613" i="2" s="1"/>
  <c r="L613" i="2" s="1"/>
  <c r="M613" i="2" s="1"/>
  <c r="N613" i="2" s="1"/>
  <c r="B612" i="2"/>
  <c r="B611" i="2"/>
  <c r="B610" i="2"/>
  <c r="B609" i="2"/>
  <c r="B608" i="2"/>
  <c r="B607" i="2"/>
  <c r="C607" i="2" s="1"/>
  <c r="D607" i="2" s="1"/>
  <c r="E607" i="2" s="1"/>
  <c r="F607" i="2" s="1"/>
  <c r="G607" i="2" s="1"/>
  <c r="H607" i="2" s="1"/>
  <c r="I607" i="2" s="1"/>
  <c r="J607" i="2" s="1"/>
  <c r="K607" i="2" s="1"/>
  <c r="L607" i="2" s="1"/>
  <c r="M607" i="2" s="1"/>
  <c r="N607" i="2" s="1"/>
  <c r="B606" i="2"/>
  <c r="C606" i="2" s="1"/>
  <c r="D606" i="2" s="1"/>
  <c r="B605" i="2"/>
  <c r="C605" i="2" s="1"/>
  <c r="D605" i="2" s="1"/>
  <c r="B604" i="2"/>
  <c r="B603" i="2"/>
  <c r="B602" i="2"/>
  <c r="B601" i="2"/>
  <c r="B600" i="2"/>
  <c r="B599" i="2"/>
  <c r="B598" i="2"/>
  <c r="C598" i="2" s="1"/>
  <c r="D598" i="2" s="1"/>
  <c r="E598" i="2" s="1"/>
  <c r="F598" i="2" s="1"/>
  <c r="G598" i="2" s="1"/>
  <c r="H598" i="2" s="1"/>
  <c r="I598" i="2" s="1"/>
  <c r="J598" i="2" s="1"/>
  <c r="K598" i="2" s="1"/>
  <c r="L598" i="2" s="1"/>
  <c r="M598" i="2" s="1"/>
  <c r="N598" i="2" s="1"/>
  <c r="B597" i="2"/>
  <c r="C597" i="2" s="1"/>
  <c r="D597" i="2" s="1"/>
  <c r="B596" i="2"/>
  <c r="B595" i="2"/>
  <c r="B594" i="2"/>
  <c r="B593" i="2"/>
  <c r="B592" i="2"/>
  <c r="B591" i="2"/>
  <c r="C591" i="2" s="1"/>
  <c r="D591" i="2" s="1"/>
  <c r="B590" i="2"/>
  <c r="C590" i="2" s="1"/>
  <c r="D590" i="2" s="1"/>
  <c r="B589" i="2"/>
  <c r="C589" i="2" s="1"/>
  <c r="D589" i="2" s="1"/>
  <c r="B588" i="2"/>
  <c r="B587" i="2"/>
  <c r="B586" i="2"/>
  <c r="B585" i="2"/>
  <c r="B584" i="2"/>
  <c r="B583" i="2"/>
  <c r="B582" i="2"/>
  <c r="C582" i="2" s="1"/>
  <c r="D582" i="2" s="1"/>
  <c r="E582" i="2" s="1"/>
  <c r="F582" i="2" s="1"/>
  <c r="G582" i="2" s="1"/>
  <c r="H582" i="2" s="1"/>
  <c r="I582" i="2" s="1"/>
  <c r="J582" i="2" s="1"/>
  <c r="K582" i="2" s="1"/>
  <c r="L582" i="2" s="1"/>
  <c r="M582" i="2" s="1"/>
  <c r="N582" i="2" s="1"/>
  <c r="B581" i="2"/>
  <c r="C581" i="2" s="1"/>
  <c r="D581" i="2" s="1"/>
  <c r="B580" i="2"/>
  <c r="B579" i="2"/>
  <c r="B578" i="2"/>
  <c r="B577" i="2"/>
  <c r="B576" i="2"/>
  <c r="B575" i="2"/>
  <c r="C575" i="2" s="1"/>
  <c r="D575" i="2" s="1"/>
  <c r="B574" i="2"/>
  <c r="C574" i="2" s="1"/>
  <c r="D574" i="2" s="1"/>
  <c r="E574" i="2" s="1"/>
  <c r="F574" i="2" s="1"/>
  <c r="G574" i="2" s="1"/>
  <c r="H574" i="2" s="1"/>
  <c r="I574" i="2" s="1"/>
  <c r="J574" i="2" s="1"/>
  <c r="K574" i="2" s="1"/>
  <c r="L574" i="2" s="1"/>
  <c r="M574" i="2" s="1"/>
  <c r="N574" i="2" s="1"/>
  <c r="B573" i="2"/>
  <c r="C573" i="2" s="1"/>
  <c r="D573" i="2" s="1"/>
  <c r="E573" i="2" s="1"/>
  <c r="F573" i="2" s="1"/>
  <c r="G573" i="2" s="1"/>
  <c r="H573" i="2" s="1"/>
  <c r="I573" i="2" s="1"/>
  <c r="J573" i="2" s="1"/>
  <c r="K573" i="2" s="1"/>
  <c r="L573" i="2" s="1"/>
  <c r="M573" i="2" s="1"/>
  <c r="N573" i="2" s="1"/>
  <c r="B572" i="2"/>
  <c r="B571" i="2"/>
  <c r="B570" i="2"/>
  <c r="B569" i="2"/>
  <c r="B568" i="2"/>
  <c r="B567" i="2"/>
  <c r="B566" i="2"/>
  <c r="C566" i="2" s="1"/>
  <c r="D566" i="2" s="1"/>
  <c r="B565" i="2"/>
  <c r="C565" i="2" s="1"/>
  <c r="D565" i="2" s="1"/>
  <c r="B564" i="2"/>
  <c r="B563" i="2"/>
  <c r="B562" i="2"/>
  <c r="B561" i="2"/>
  <c r="B560" i="2"/>
  <c r="B559" i="2"/>
  <c r="B558" i="2"/>
  <c r="C558" i="2" s="1"/>
  <c r="D558" i="2" s="1"/>
  <c r="E558" i="2" s="1"/>
  <c r="F558" i="2" s="1"/>
  <c r="G558" i="2" s="1"/>
  <c r="H558" i="2" s="1"/>
  <c r="I558" i="2" s="1"/>
  <c r="J558" i="2" s="1"/>
  <c r="K558" i="2" s="1"/>
  <c r="L558" i="2" s="1"/>
  <c r="M558" i="2" s="1"/>
  <c r="N558" i="2" s="1"/>
  <c r="B557" i="2"/>
  <c r="C557" i="2" s="1"/>
  <c r="D557" i="2" s="1"/>
  <c r="E557" i="2" s="1"/>
  <c r="F557" i="2" s="1"/>
  <c r="G557" i="2" s="1"/>
  <c r="H557" i="2" s="1"/>
  <c r="I557" i="2" s="1"/>
  <c r="J557" i="2" s="1"/>
  <c r="K557" i="2" s="1"/>
  <c r="L557" i="2" s="1"/>
  <c r="M557" i="2" s="1"/>
  <c r="N557" i="2" s="1"/>
  <c r="B556" i="2"/>
  <c r="B555" i="2"/>
  <c r="B554" i="2"/>
  <c r="B553" i="2"/>
  <c r="B552" i="2"/>
  <c r="B551" i="2"/>
  <c r="B550" i="2"/>
  <c r="C550" i="2" s="1"/>
  <c r="D550" i="2" s="1"/>
  <c r="E550" i="2" s="1"/>
  <c r="F550" i="2" s="1"/>
  <c r="G550" i="2" s="1"/>
  <c r="H550" i="2" s="1"/>
  <c r="I550" i="2" s="1"/>
  <c r="J550" i="2" s="1"/>
  <c r="K550" i="2" s="1"/>
  <c r="L550" i="2" s="1"/>
  <c r="M550" i="2" s="1"/>
  <c r="N550" i="2" s="1"/>
  <c r="B549" i="2"/>
  <c r="B548" i="2"/>
  <c r="B547" i="2"/>
  <c r="B546" i="2"/>
  <c r="B545" i="2"/>
  <c r="B544" i="2"/>
  <c r="B543" i="2"/>
  <c r="C543" i="2" s="1"/>
  <c r="D543" i="2" s="1"/>
  <c r="E543" i="2" s="1"/>
  <c r="F543" i="2" s="1"/>
  <c r="G543" i="2" s="1"/>
  <c r="H543" i="2" s="1"/>
  <c r="I543" i="2" s="1"/>
  <c r="J543" i="2" s="1"/>
  <c r="K543" i="2" s="1"/>
  <c r="L543" i="2" s="1"/>
  <c r="M543" i="2" s="1"/>
  <c r="N543" i="2" s="1"/>
  <c r="B542" i="2"/>
  <c r="C542" i="2" s="1"/>
  <c r="D542" i="2" s="1"/>
  <c r="E542" i="2" s="1"/>
  <c r="F542" i="2" s="1"/>
  <c r="G542" i="2" s="1"/>
  <c r="H542" i="2" s="1"/>
  <c r="I542" i="2" s="1"/>
  <c r="J542" i="2" s="1"/>
  <c r="K542" i="2" s="1"/>
  <c r="L542" i="2" s="1"/>
  <c r="M542" i="2" s="1"/>
  <c r="N542" i="2" s="1"/>
  <c r="B541" i="2"/>
  <c r="C541" i="2" s="1"/>
  <c r="D541" i="2" s="1"/>
  <c r="B540" i="2"/>
  <c r="B539" i="2"/>
  <c r="B538" i="2"/>
  <c r="B537" i="2"/>
  <c r="B536" i="2"/>
  <c r="B535" i="2"/>
  <c r="B534" i="2"/>
  <c r="C534" i="2" s="1"/>
  <c r="D534" i="2" s="1"/>
  <c r="B533" i="2"/>
  <c r="C533" i="2" s="1"/>
  <c r="D533" i="2" s="1"/>
  <c r="B532" i="2"/>
  <c r="B531" i="2"/>
  <c r="B530" i="2"/>
  <c r="B529" i="2"/>
  <c r="B528" i="2"/>
  <c r="B527" i="2"/>
  <c r="B526" i="2"/>
  <c r="C526" i="2" s="1"/>
  <c r="D526" i="2" s="1"/>
  <c r="E526" i="2" s="1"/>
  <c r="F526" i="2" s="1"/>
  <c r="G526" i="2" s="1"/>
  <c r="H526" i="2" s="1"/>
  <c r="I526" i="2" s="1"/>
  <c r="J526" i="2" s="1"/>
  <c r="K526" i="2" s="1"/>
  <c r="L526" i="2" s="1"/>
  <c r="M526" i="2" s="1"/>
  <c r="N526" i="2" s="1"/>
  <c r="B525" i="2"/>
  <c r="C525" i="2" s="1"/>
  <c r="D525" i="2" s="1"/>
  <c r="E525" i="2" s="1"/>
  <c r="F525" i="2" s="1"/>
  <c r="G525" i="2" s="1"/>
  <c r="H525" i="2" s="1"/>
  <c r="I525" i="2" s="1"/>
  <c r="J525" i="2" s="1"/>
  <c r="K525" i="2" s="1"/>
  <c r="L525" i="2" s="1"/>
  <c r="M525" i="2" s="1"/>
  <c r="N525" i="2" s="1"/>
  <c r="B524" i="2"/>
  <c r="B523" i="2"/>
  <c r="B522" i="2"/>
  <c r="B521" i="2"/>
  <c r="B520" i="2"/>
  <c r="B519" i="2"/>
  <c r="B518" i="2"/>
  <c r="C518" i="2" s="1"/>
  <c r="D518" i="2" s="1"/>
  <c r="E518" i="2" s="1"/>
  <c r="F518" i="2" s="1"/>
  <c r="G518" i="2" s="1"/>
  <c r="H518" i="2" s="1"/>
  <c r="I518" i="2" s="1"/>
  <c r="J518" i="2" s="1"/>
  <c r="K518" i="2" s="1"/>
  <c r="L518" i="2" s="1"/>
  <c r="M518" i="2" s="1"/>
  <c r="N518" i="2" s="1"/>
  <c r="B517" i="2"/>
  <c r="C517" i="2" s="1"/>
  <c r="D517" i="2" s="1"/>
  <c r="E517" i="2" s="1"/>
  <c r="B516" i="2"/>
  <c r="B515" i="2"/>
  <c r="B514" i="2"/>
  <c r="B513" i="2"/>
  <c r="B512" i="2"/>
  <c r="B511" i="2"/>
  <c r="C511" i="2" s="1"/>
  <c r="D511" i="2" s="1"/>
  <c r="E511" i="2" s="1"/>
  <c r="F511" i="2" s="1"/>
  <c r="G511" i="2" s="1"/>
  <c r="H511" i="2" s="1"/>
  <c r="I511" i="2" s="1"/>
  <c r="J511" i="2" s="1"/>
  <c r="K511" i="2" s="1"/>
  <c r="L511" i="2" s="1"/>
  <c r="M511" i="2" s="1"/>
  <c r="N511" i="2" s="1"/>
  <c r="B510" i="2"/>
  <c r="C510" i="2" s="1"/>
  <c r="D510" i="2" s="1"/>
  <c r="E510" i="2" s="1"/>
  <c r="F510" i="2" s="1"/>
  <c r="G510" i="2" s="1"/>
  <c r="H510" i="2" s="1"/>
  <c r="I510" i="2" s="1"/>
  <c r="J510" i="2" s="1"/>
  <c r="K510" i="2" s="1"/>
  <c r="L510" i="2" s="1"/>
  <c r="M510" i="2" s="1"/>
  <c r="N510" i="2" s="1"/>
  <c r="B509" i="2"/>
  <c r="C509" i="2" s="1"/>
  <c r="D509" i="2" s="1"/>
  <c r="B508" i="2"/>
  <c r="B507" i="2"/>
  <c r="B506" i="2"/>
  <c r="C506" i="2" s="1"/>
  <c r="D506" i="2" s="1"/>
  <c r="E506" i="2" s="1"/>
  <c r="F506" i="2" s="1"/>
  <c r="G506" i="2" s="1"/>
  <c r="H506" i="2" s="1"/>
  <c r="I506" i="2" s="1"/>
  <c r="J506" i="2" s="1"/>
  <c r="K506" i="2" s="1"/>
  <c r="L506" i="2" s="1"/>
  <c r="M506" i="2" s="1"/>
  <c r="N506" i="2" s="1"/>
  <c r="B505" i="2"/>
  <c r="B504" i="2"/>
  <c r="B503" i="2"/>
  <c r="B502" i="2"/>
  <c r="C502" i="2" s="1"/>
  <c r="D502" i="2" s="1"/>
  <c r="E502" i="2" s="1"/>
  <c r="B501" i="2"/>
  <c r="C501" i="2" s="1"/>
  <c r="D501" i="2" s="1"/>
  <c r="E501" i="2" s="1"/>
  <c r="F501" i="2" s="1"/>
  <c r="G501" i="2" s="1"/>
  <c r="H501" i="2" s="1"/>
  <c r="I501" i="2" s="1"/>
  <c r="J501" i="2" s="1"/>
  <c r="K501" i="2" s="1"/>
  <c r="L501" i="2" s="1"/>
  <c r="M501" i="2" s="1"/>
  <c r="N501" i="2" s="1"/>
  <c r="B500" i="2"/>
  <c r="B499" i="2"/>
  <c r="B498" i="2"/>
  <c r="B497" i="2"/>
  <c r="B496" i="2"/>
  <c r="B495" i="2"/>
  <c r="C495" i="2" s="1"/>
  <c r="D495" i="2" s="1"/>
  <c r="E495" i="2" s="1"/>
  <c r="F495" i="2" s="1"/>
  <c r="G495" i="2" s="1"/>
  <c r="H495" i="2" s="1"/>
  <c r="I495" i="2" s="1"/>
  <c r="J495" i="2" s="1"/>
  <c r="K495" i="2" s="1"/>
  <c r="L495" i="2" s="1"/>
  <c r="M495" i="2" s="1"/>
  <c r="N495" i="2" s="1"/>
  <c r="B494" i="2"/>
  <c r="C494" i="2" s="1"/>
  <c r="D494" i="2" s="1"/>
  <c r="B493" i="2"/>
  <c r="C493" i="2" s="1"/>
  <c r="D493" i="2" s="1"/>
  <c r="E493" i="2" s="1"/>
  <c r="F493" i="2" s="1"/>
  <c r="G493" i="2" s="1"/>
  <c r="H493" i="2" s="1"/>
  <c r="I493" i="2" s="1"/>
  <c r="J493" i="2" s="1"/>
  <c r="K493" i="2" s="1"/>
  <c r="L493" i="2" s="1"/>
  <c r="M493" i="2" s="1"/>
  <c r="N493" i="2" s="1"/>
  <c r="B492" i="2"/>
  <c r="B491" i="2"/>
  <c r="B490" i="2"/>
  <c r="B489" i="2"/>
  <c r="B488" i="2"/>
  <c r="B487" i="2"/>
  <c r="B486" i="2"/>
  <c r="C486" i="2" s="1"/>
  <c r="D486" i="2" s="1"/>
  <c r="E486" i="2" s="1"/>
  <c r="F486" i="2" s="1"/>
  <c r="G486" i="2" s="1"/>
  <c r="H486" i="2" s="1"/>
  <c r="I486" i="2" s="1"/>
  <c r="J486" i="2" s="1"/>
  <c r="K486" i="2" s="1"/>
  <c r="L486" i="2" s="1"/>
  <c r="M486" i="2" s="1"/>
  <c r="N486" i="2" s="1"/>
  <c r="B485" i="2"/>
  <c r="C485" i="2" s="1"/>
  <c r="D485" i="2" s="1"/>
  <c r="E485" i="2" s="1"/>
  <c r="F485" i="2" s="1"/>
  <c r="G485" i="2" s="1"/>
  <c r="H485" i="2" s="1"/>
  <c r="I485" i="2" s="1"/>
  <c r="J485" i="2" s="1"/>
  <c r="K485" i="2" s="1"/>
  <c r="L485" i="2" s="1"/>
  <c r="M485" i="2" s="1"/>
  <c r="N485" i="2" s="1"/>
  <c r="B484" i="2"/>
  <c r="B483" i="2"/>
  <c r="B482" i="2"/>
  <c r="B481" i="2"/>
  <c r="B480" i="2"/>
  <c r="B479" i="2"/>
  <c r="C479" i="2" s="1"/>
  <c r="D479" i="2" s="1"/>
  <c r="B478" i="2"/>
  <c r="C478" i="2" s="1"/>
  <c r="D478" i="2" s="1"/>
  <c r="E478" i="2" s="1"/>
  <c r="F478" i="2" s="1"/>
  <c r="G478" i="2" s="1"/>
  <c r="H478" i="2" s="1"/>
  <c r="I478" i="2" s="1"/>
  <c r="J478" i="2" s="1"/>
  <c r="K478" i="2" s="1"/>
  <c r="L478" i="2" s="1"/>
  <c r="M478" i="2" s="1"/>
  <c r="N478" i="2" s="1"/>
  <c r="B477" i="2"/>
  <c r="C477" i="2" s="1"/>
  <c r="D477" i="2" s="1"/>
  <c r="E477" i="2" s="1"/>
  <c r="F477" i="2" s="1"/>
  <c r="G477" i="2" s="1"/>
  <c r="H477" i="2" s="1"/>
  <c r="I477" i="2" s="1"/>
  <c r="J477" i="2" s="1"/>
  <c r="K477" i="2" s="1"/>
  <c r="L477" i="2" s="1"/>
  <c r="M477" i="2" s="1"/>
  <c r="N477" i="2" s="1"/>
  <c r="B476" i="2"/>
  <c r="B475" i="2"/>
  <c r="B474" i="2"/>
  <c r="B473" i="2"/>
  <c r="B472" i="2"/>
  <c r="B471" i="2"/>
  <c r="B470" i="2"/>
  <c r="C470" i="2" s="1"/>
  <c r="D470" i="2" s="1"/>
  <c r="E470" i="2" s="1"/>
  <c r="F470" i="2" s="1"/>
  <c r="G470" i="2" s="1"/>
  <c r="B469" i="2"/>
  <c r="C469" i="2" s="1"/>
  <c r="D469" i="2" s="1"/>
  <c r="E469" i="2" s="1"/>
  <c r="F469" i="2" s="1"/>
  <c r="B468" i="2"/>
  <c r="B467" i="2"/>
  <c r="B466" i="2"/>
  <c r="C466" i="2" s="1"/>
  <c r="D466" i="2" s="1"/>
  <c r="E466" i="2" s="1"/>
  <c r="F466" i="2" s="1"/>
  <c r="G466" i="2" s="1"/>
  <c r="H466" i="2" s="1"/>
  <c r="I466" i="2" s="1"/>
  <c r="J466" i="2" s="1"/>
  <c r="K466" i="2" s="1"/>
  <c r="L466" i="2" s="1"/>
  <c r="M466" i="2" s="1"/>
  <c r="N466" i="2" s="1"/>
  <c r="B465" i="2"/>
  <c r="B464" i="2"/>
  <c r="B463" i="2"/>
  <c r="C463" i="2" s="1"/>
  <c r="D463" i="2" s="1"/>
  <c r="E463" i="2" s="1"/>
  <c r="B462" i="2"/>
  <c r="C462" i="2" s="1"/>
  <c r="D462" i="2" s="1"/>
  <c r="B461" i="2"/>
  <c r="C461" i="2" s="1"/>
  <c r="D461" i="2" s="1"/>
  <c r="B460" i="2"/>
  <c r="B459" i="2"/>
  <c r="B458" i="2"/>
  <c r="B457" i="2"/>
  <c r="B456" i="2"/>
  <c r="B455" i="2"/>
  <c r="B454" i="2"/>
  <c r="C454" i="2" s="1"/>
  <c r="D454" i="2" s="1"/>
  <c r="E454" i="2" s="1"/>
  <c r="F454" i="2" s="1"/>
  <c r="G454" i="2" s="1"/>
  <c r="H454" i="2" s="1"/>
  <c r="I454" i="2" s="1"/>
  <c r="J454" i="2" s="1"/>
  <c r="K454" i="2" s="1"/>
  <c r="L454" i="2" s="1"/>
  <c r="M454" i="2" s="1"/>
  <c r="N454" i="2" s="1"/>
  <c r="B453" i="2"/>
  <c r="C453" i="2" s="1"/>
  <c r="D453" i="2" s="1"/>
  <c r="E453" i="2" s="1"/>
  <c r="F453" i="2" s="1"/>
  <c r="G453" i="2" s="1"/>
  <c r="H453" i="2" s="1"/>
  <c r="I453" i="2" s="1"/>
  <c r="J453" i="2" s="1"/>
  <c r="K453" i="2" s="1"/>
  <c r="L453" i="2" s="1"/>
  <c r="M453" i="2" s="1"/>
  <c r="N453" i="2" s="1"/>
  <c r="B452" i="2"/>
  <c r="B451" i="2"/>
  <c r="B450" i="2"/>
  <c r="B449" i="2"/>
  <c r="B448" i="2"/>
  <c r="B447" i="2"/>
  <c r="C447" i="2" s="1"/>
  <c r="D447" i="2" s="1"/>
  <c r="E447" i="2" s="1"/>
  <c r="F447" i="2" s="1"/>
  <c r="G447" i="2" s="1"/>
  <c r="H447" i="2" s="1"/>
  <c r="I447" i="2" s="1"/>
  <c r="J447" i="2" s="1"/>
  <c r="K447" i="2" s="1"/>
  <c r="L447" i="2" s="1"/>
  <c r="M447" i="2" s="1"/>
  <c r="N447" i="2" s="1"/>
  <c r="B446" i="2"/>
  <c r="C446" i="2" s="1"/>
  <c r="D446" i="2" s="1"/>
  <c r="E446" i="2" s="1"/>
  <c r="F446" i="2" s="1"/>
  <c r="G446" i="2" s="1"/>
  <c r="H446" i="2" s="1"/>
  <c r="I446" i="2" s="1"/>
  <c r="J446" i="2" s="1"/>
  <c r="K446" i="2" s="1"/>
  <c r="L446" i="2" s="1"/>
  <c r="M446" i="2" s="1"/>
  <c r="N446" i="2" s="1"/>
  <c r="B445" i="2"/>
  <c r="C445" i="2" s="1"/>
  <c r="D445" i="2" s="1"/>
  <c r="E445" i="2" s="1"/>
  <c r="F445" i="2" s="1"/>
  <c r="G445" i="2" s="1"/>
  <c r="B444" i="2"/>
  <c r="B443" i="2"/>
  <c r="B442" i="2"/>
  <c r="B441" i="2"/>
  <c r="B440" i="2"/>
  <c r="B439" i="2"/>
  <c r="B438" i="2"/>
  <c r="C438" i="2" s="1"/>
  <c r="D438" i="2" s="1"/>
  <c r="E438" i="2" s="1"/>
  <c r="B437" i="2"/>
  <c r="C437" i="2" s="1"/>
  <c r="D437" i="2" s="1"/>
  <c r="B436" i="2"/>
  <c r="B435" i="2"/>
  <c r="B434" i="2"/>
  <c r="C434" i="2" s="1"/>
  <c r="D434" i="2" s="1"/>
  <c r="E434" i="2" s="1"/>
  <c r="F434" i="2" s="1"/>
  <c r="G434" i="2" s="1"/>
  <c r="H434" i="2" s="1"/>
  <c r="I434" i="2" s="1"/>
  <c r="J434" i="2" s="1"/>
  <c r="K434" i="2" s="1"/>
  <c r="L434" i="2" s="1"/>
  <c r="M434" i="2" s="1"/>
  <c r="N434" i="2" s="1"/>
  <c r="B433" i="2"/>
  <c r="B432" i="2"/>
  <c r="B431" i="2"/>
  <c r="C431" i="2" s="1"/>
  <c r="D431" i="2" s="1"/>
  <c r="E431" i="2" s="1"/>
  <c r="F431" i="2" s="1"/>
  <c r="G431" i="2" s="1"/>
  <c r="B430" i="2"/>
  <c r="C430" i="2" s="1"/>
  <c r="D430" i="2" s="1"/>
  <c r="B429" i="2"/>
  <c r="C429" i="2" s="1"/>
  <c r="D429" i="2" s="1"/>
  <c r="E429" i="2" s="1"/>
  <c r="F429" i="2" s="1"/>
  <c r="G429" i="2" s="1"/>
  <c r="H429" i="2" s="1"/>
  <c r="I429" i="2" s="1"/>
  <c r="J429" i="2" s="1"/>
  <c r="K429" i="2" s="1"/>
  <c r="L429" i="2" s="1"/>
  <c r="M429" i="2" s="1"/>
  <c r="N429" i="2" s="1"/>
  <c r="B428" i="2"/>
  <c r="B427" i="2"/>
  <c r="B426" i="2"/>
  <c r="B425" i="2"/>
  <c r="B424" i="2"/>
  <c r="B423" i="2"/>
  <c r="B422" i="2"/>
  <c r="C422" i="2" s="1"/>
  <c r="D422" i="2" s="1"/>
  <c r="E422" i="2" s="1"/>
  <c r="F422" i="2" s="1"/>
  <c r="G422" i="2" s="1"/>
  <c r="H422" i="2" s="1"/>
  <c r="I422" i="2" s="1"/>
  <c r="J422" i="2" s="1"/>
  <c r="K422" i="2" s="1"/>
  <c r="L422" i="2" s="1"/>
  <c r="M422" i="2" s="1"/>
  <c r="N422" i="2" s="1"/>
  <c r="B421" i="2"/>
  <c r="C421" i="2" s="1"/>
  <c r="D421" i="2" s="1"/>
  <c r="E421" i="2" s="1"/>
  <c r="F421" i="2" s="1"/>
  <c r="G421" i="2" s="1"/>
  <c r="H421" i="2" s="1"/>
  <c r="I421" i="2" s="1"/>
  <c r="J421" i="2" s="1"/>
  <c r="K421" i="2" s="1"/>
  <c r="L421" i="2" s="1"/>
  <c r="M421" i="2" s="1"/>
  <c r="N421" i="2" s="1"/>
  <c r="B420" i="2"/>
  <c r="B419" i="2"/>
  <c r="B418" i="2"/>
  <c r="B417" i="2"/>
  <c r="B416" i="2"/>
  <c r="B415" i="2"/>
  <c r="C415" i="2" s="1"/>
  <c r="D415" i="2" s="1"/>
  <c r="E415" i="2" s="1"/>
  <c r="F415" i="2" s="1"/>
  <c r="G415" i="2" s="1"/>
  <c r="H415" i="2" s="1"/>
  <c r="I415" i="2" s="1"/>
  <c r="J415" i="2" s="1"/>
  <c r="K415" i="2" s="1"/>
  <c r="L415" i="2" s="1"/>
  <c r="M415" i="2" s="1"/>
  <c r="N415" i="2" s="1"/>
  <c r="B414" i="2"/>
  <c r="C414" i="2" s="1"/>
  <c r="D414" i="2" s="1"/>
  <c r="E414" i="2" s="1"/>
  <c r="F414" i="2" s="1"/>
  <c r="B413" i="2"/>
  <c r="C413" i="2" s="1"/>
  <c r="D413" i="2" s="1"/>
  <c r="E413" i="2" s="1"/>
  <c r="B412" i="2"/>
  <c r="B411" i="2"/>
  <c r="B410" i="2"/>
  <c r="B409" i="2"/>
  <c r="B408" i="2"/>
  <c r="B407" i="2"/>
  <c r="B406" i="2"/>
  <c r="C406" i="2" s="1"/>
  <c r="D406" i="2" s="1"/>
  <c r="E406" i="2" s="1"/>
  <c r="F406" i="2" s="1"/>
  <c r="G406" i="2" s="1"/>
  <c r="B405" i="2"/>
  <c r="C405" i="2" s="1"/>
  <c r="D405" i="2" s="1"/>
  <c r="B404" i="2"/>
  <c r="B403" i="2"/>
  <c r="B402" i="2"/>
  <c r="B401" i="2"/>
  <c r="B400" i="2"/>
  <c r="B399" i="2"/>
  <c r="C399" i="2" s="1"/>
  <c r="D399" i="2" s="1"/>
  <c r="B398" i="2"/>
  <c r="C398" i="2" s="1"/>
  <c r="D398" i="2" s="1"/>
  <c r="E398" i="2" s="1"/>
  <c r="F398" i="2" s="1"/>
  <c r="G398" i="2" s="1"/>
  <c r="H398" i="2" s="1"/>
  <c r="I398" i="2" s="1"/>
  <c r="J398" i="2" s="1"/>
  <c r="K398" i="2" s="1"/>
  <c r="L398" i="2" s="1"/>
  <c r="M398" i="2" s="1"/>
  <c r="N398" i="2" s="1"/>
  <c r="B397" i="2"/>
  <c r="C397" i="2" s="1"/>
  <c r="D397" i="2" s="1"/>
  <c r="E397" i="2" s="1"/>
  <c r="F397" i="2" s="1"/>
  <c r="G397" i="2" s="1"/>
  <c r="H397" i="2" s="1"/>
  <c r="I397" i="2" s="1"/>
  <c r="J397" i="2" s="1"/>
  <c r="K397" i="2" s="1"/>
  <c r="L397" i="2" s="1"/>
  <c r="M397" i="2" s="1"/>
  <c r="N397" i="2" s="1"/>
  <c r="B396" i="2"/>
  <c r="B395" i="2"/>
  <c r="B394" i="2"/>
  <c r="B393" i="2"/>
  <c r="B392" i="2"/>
  <c r="B391" i="2"/>
  <c r="B390" i="2"/>
  <c r="B389" i="2"/>
  <c r="C389" i="2" s="1"/>
  <c r="D389" i="2" s="1"/>
  <c r="E389" i="2" s="1"/>
  <c r="F389" i="2" s="1"/>
  <c r="B388" i="2"/>
  <c r="B387" i="2"/>
  <c r="B386" i="2"/>
  <c r="B385" i="2"/>
  <c r="B384" i="2"/>
  <c r="B383" i="2"/>
  <c r="C383" i="2" s="1"/>
  <c r="D383" i="2" s="1"/>
  <c r="E383" i="2" s="1"/>
  <c r="F383" i="2" s="1"/>
  <c r="G383" i="2" s="1"/>
  <c r="H383" i="2" s="1"/>
  <c r="I383" i="2" s="1"/>
  <c r="J383" i="2" s="1"/>
  <c r="K383" i="2" s="1"/>
  <c r="L383" i="2" s="1"/>
  <c r="M383" i="2" s="1"/>
  <c r="N383" i="2" s="1"/>
  <c r="B382" i="2"/>
  <c r="C382" i="2" s="1"/>
  <c r="D382" i="2" s="1"/>
  <c r="E382" i="2" s="1"/>
  <c r="B381" i="2"/>
  <c r="C381" i="2" s="1"/>
  <c r="D381" i="2" s="1"/>
  <c r="E381" i="2" s="1"/>
  <c r="F381" i="2" s="1"/>
  <c r="G381" i="2" s="1"/>
  <c r="B380" i="2"/>
  <c r="B379" i="2"/>
  <c r="B378" i="2"/>
  <c r="B377" i="2"/>
  <c r="B376" i="2"/>
  <c r="B375" i="2"/>
  <c r="B374" i="2"/>
  <c r="C374" i="2" s="1"/>
  <c r="D374" i="2" s="1"/>
  <c r="B373" i="2"/>
  <c r="C373" i="2" s="1"/>
  <c r="D373" i="2" s="1"/>
  <c r="E373" i="2" s="1"/>
  <c r="F373" i="2" s="1"/>
  <c r="G373" i="2" s="1"/>
  <c r="H373" i="2" s="1"/>
  <c r="I373" i="2" s="1"/>
  <c r="J373" i="2" s="1"/>
  <c r="K373" i="2" s="1"/>
  <c r="L373" i="2" s="1"/>
  <c r="M373" i="2" s="1"/>
  <c r="N373" i="2" s="1"/>
  <c r="B372" i="2"/>
  <c r="B371" i="2"/>
  <c r="B370" i="2"/>
  <c r="B369" i="2"/>
  <c r="B368" i="2"/>
  <c r="B367" i="2"/>
  <c r="C367" i="2" s="1"/>
  <c r="D367" i="2" s="1"/>
  <c r="B366" i="2"/>
  <c r="C366" i="2" s="1"/>
  <c r="D366" i="2" s="1"/>
  <c r="E366" i="2" s="1"/>
  <c r="F366" i="2" s="1"/>
  <c r="G366" i="2" s="1"/>
  <c r="H366" i="2" s="1"/>
  <c r="I366" i="2" s="1"/>
  <c r="J366" i="2" s="1"/>
  <c r="K366" i="2" s="1"/>
  <c r="L366" i="2" s="1"/>
  <c r="M366" i="2" s="1"/>
  <c r="N366" i="2" s="1"/>
  <c r="B365" i="2"/>
  <c r="C365" i="2" s="1"/>
  <c r="D365" i="2" s="1"/>
  <c r="E365" i="2" s="1"/>
  <c r="F365" i="2" s="1"/>
  <c r="G365" i="2" s="1"/>
  <c r="H365" i="2" s="1"/>
  <c r="I365" i="2" s="1"/>
  <c r="J365" i="2" s="1"/>
  <c r="K365" i="2" s="1"/>
  <c r="L365" i="2" s="1"/>
  <c r="M365" i="2" s="1"/>
  <c r="N365" i="2" s="1"/>
  <c r="B364" i="2"/>
  <c r="B363" i="2"/>
  <c r="B362" i="2"/>
  <c r="C362" i="2" s="1"/>
  <c r="D362" i="2" s="1"/>
  <c r="B361" i="2"/>
  <c r="B360" i="2"/>
  <c r="B359" i="2"/>
  <c r="B358" i="2"/>
  <c r="C358" i="2" s="1"/>
  <c r="D358" i="2" s="1"/>
  <c r="E358" i="2" s="1"/>
  <c r="F358" i="2" s="1"/>
  <c r="G358" i="2" s="1"/>
  <c r="H358" i="2" s="1"/>
  <c r="I358" i="2" s="1"/>
  <c r="J358" i="2" s="1"/>
  <c r="K358" i="2" s="1"/>
  <c r="L358" i="2" s="1"/>
  <c r="M358" i="2" s="1"/>
  <c r="N358" i="2" s="1"/>
  <c r="B357" i="2"/>
  <c r="C357" i="2" s="1"/>
  <c r="D357" i="2" s="1"/>
  <c r="E357" i="2" s="1"/>
  <c r="B356" i="2"/>
  <c r="B355" i="2"/>
  <c r="B354" i="2"/>
  <c r="C354" i="2" s="1"/>
  <c r="D354" i="2" s="1"/>
  <c r="E354" i="2" s="1"/>
  <c r="F354" i="2" s="1"/>
  <c r="G354" i="2" s="1"/>
  <c r="H354" i="2" s="1"/>
  <c r="I354" i="2" s="1"/>
  <c r="J354" i="2" s="1"/>
  <c r="K354" i="2" s="1"/>
  <c r="L354" i="2" s="1"/>
  <c r="M354" i="2" s="1"/>
  <c r="N354" i="2" s="1"/>
  <c r="B353" i="2"/>
  <c r="B352" i="2"/>
  <c r="B351" i="2"/>
  <c r="C351" i="2" s="1"/>
  <c r="D351" i="2" s="1"/>
  <c r="E351" i="2" s="1"/>
  <c r="F351" i="2" s="1"/>
  <c r="G351" i="2" s="1"/>
  <c r="B350" i="2"/>
  <c r="C350" i="2" s="1"/>
  <c r="D350" i="2" s="1"/>
  <c r="E350" i="2" s="1"/>
  <c r="F350" i="2" s="1"/>
  <c r="G350" i="2" s="1"/>
  <c r="B349" i="2"/>
  <c r="C349" i="2" s="1"/>
  <c r="D349" i="2" s="1"/>
  <c r="B348" i="2"/>
  <c r="B347" i="2"/>
  <c r="B346" i="2"/>
  <c r="B345" i="2"/>
  <c r="B344" i="2"/>
  <c r="B343" i="2"/>
  <c r="C343" i="2" s="1"/>
  <c r="D343" i="2" s="1"/>
  <c r="B342" i="2"/>
  <c r="C342" i="2" s="1"/>
  <c r="D342" i="2" s="1"/>
  <c r="B341" i="2"/>
  <c r="C341" i="2" s="1"/>
  <c r="D341" i="2" s="1"/>
  <c r="E341" i="2" s="1"/>
  <c r="F341" i="2" s="1"/>
  <c r="G341" i="2" s="1"/>
  <c r="H341" i="2" s="1"/>
  <c r="I341" i="2" s="1"/>
  <c r="J341" i="2" s="1"/>
  <c r="K341" i="2" s="1"/>
  <c r="L341" i="2" s="1"/>
  <c r="M341" i="2" s="1"/>
  <c r="N341" i="2" s="1"/>
  <c r="B340" i="2"/>
  <c r="B339" i="2"/>
  <c r="B338" i="2"/>
  <c r="B337" i="2"/>
  <c r="B336" i="2"/>
  <c r="B335" i="2"/>
  <c r="C335" i="2" s="1"/>
  <c r="D335" i="2" s="1"/>
  <c r="B334" i="2"/>
  <c r="C334" i="2" s="1"/>
  <c r="D334" i="2" s="1"/>
  <c r="B333" i="2"/>
  <c r="C333" i="2" s="1"/>
  <c r="D333" i="2" s="1"/>
  <c r="E333" i="2" s="1"/>
  <c r="F333" i="2" s="1"/>
  <c r="G333" i="2" s="1"/>
  <c r="H333" i="2" s="1"/>
  <c r="I333" i="2" s="1"/>
  <c r="J333" i="2" s="1"/>
  <c r="K333" i="2" s="1"/>
  <c r="L333" i="2" s="1"/>
  <c r="M333" i="2" s="1"/>
  <c r="N333" i="2" s="1"/>
  <c r="B332" i="2"/>
  <c r="B331" i="2"/>
  <c r="B330" i="2"/>
  <c r="B329" i="2"/>
  <c r="B328" i="2"/>
  <c r="B327" i="2"/>
  <c r="B326" i="2"/>
  <c r="C326" i="2" s="1"/>
  <c r="D326" i="2" s="1"/>
  <c r="B325" i="2"/>
  <c r="C325" i="2" s="1"/>
  <c r="D325" i="2" s="1"/>
  <c r="B324" i="2"/>
  <c r="B323" i="2"/>
  <c r="B322" i="2"/>
  <c r="C322" i="2" s="1"/>
  <c r="D322" i="2" s="1"/>
  <c r="B321" i="2"/>
  <c r="B320" i="2"/>
  <c r="B319" i="2"/>
  <c r="B318" i="2"/>
  <c r="C318" i="2" s="1"/>
  <c r="D318" i="2" s="1"/>
  <c r="B317" i="2"/>
  <c r="C317" i="2" s="1"/>
  <c r="D317" i="2" s="1"/>
  <c r="B316" i="2"/>
  <c r="B315" i="2"/>
  <c r="B314" i="2"/>
  <c r="B313" i="2"/>
  <c r="B312" i="2"/>
  <c r="B311" i="2"/>
  <c r="B310" i="2"/>
  <c r="C310" i="2" s="1"/>
  <c r="D310" i="2" s="1"/>
  <c r="B309" i="2"/>
  <c r="C309" i="2" s="1"/>
  <c r="D309" i="2" s="1"/>
  <c r="B308" i="2"/>
  <c r="B307" i="2"/>
  <c r="B306" i="2"/>
  <c r="B305" i="2"/>
  <c r="B304" i="2"/>
  <c r="B303" i="2"/>
  <c r="C303" i="2" s="1"/>
  <c r="D303" i="2" s="1"/>
  <c r="B302" i="2"/>
  <c r="C302" i="2" s="1"/>
  <c r="D302" i="2" s="1"/>
  <c r="E302" i="2" s="1"/>
  <c r="F302" i="2" s="1"/>
  <c r="G302" i="2" s="1"/>
  <c r="H302" i="2" s="1"/>
  <c r="I302" i="2" s="1"/>
  <c r="J302" i="2" s="1"/>
  <c r="K302" i="2" s="1"/>
  <c r="L302" i="2" s="1"/>
  <c r="M302" i="2" s="1"/>
  <c r="N302" i="2" s="1"/>
  <c r="B301" i="2"/>
  <c r="C301" i="2" s="1"/>
  <c r="D301" i="2" s="1"/>
  <c r="B300" i="2"/>
  <c r="B299" i="2"/>
  <c r="B298" i="2"/>
  <c r="B297" i="2"/>
  <c r="B296" i="2"/>
  <c r="B295" i="2"/>
  <c r="B294" i="2"/>
  <c r="C294" i="2" s="1"/>
  <c r="D294" i="2" s="1"/>
  <c r="B293" i="2"/>
  <c r="C293" i="2" s="1"/>
  <c r="D293" i="2" s="1"/>
  <c r="B292" i="2"/>
  <c r="B291" i="2"/>
  <c r="B290" i="2"/>
  <c r="B289" i="2"/>
  <c r="B288" i="2"/>
  <c r="B287" i="2"/>
  <c r="C287" i="2" s="1"/>
  <c r="D287" i="2" s="1"/>
  <c r="B286" i="2"/>
  <c r="C286" i="2" s="1"/>
  <c r="D286" i="2" s="1"/>
  <c r="B285" i="2"/>
  <c r="C285" i="2" s="1"/>
  <c r="D285" i="2" s="1"/>
  <c r="B284" i="2"/>
  <c r="B283" i="2"/>
  <c r="B282" i="2"/>
  <c r="B281" i="2"/>
  <c r="B280" i="2"/>
  <c r="B279" i="2"/>
  <c r="B278" i="2"/>
  <c r="C278" i="2" s="1"/>
  <c r="D278" i="2" s="1"/>
  <c r="B277" i="2"/>
  <c r="C277" i="2" s="1"/>
  <c r="D277" i="2" s="1"/>
  <c r="E277" i="2" s="1"/>
  <c r="F277" i="2" s="1"/>
  <c r="G277" i="2" s="1"/>
  <c r="H277" i="2" s="1"/>
  <c r="I277" i="2" s="1"/>
  <c r="J277" i="2" s="1"/>
  <c r="K277" i="2" s="1"/>
  <c r="L277" i="2" s="1"/>
  <c r="M277" i="2" s="1"/>
  <c r="N277" i="2" s="1"/>
  <c r="B276" i="2"/>
  <c r="B275" i="2"/>
  <c r="B274" i="2"/>
  <c r="B273" i="2"/>
  <c r="B272" i="2"/>
  <c r="B271" i="2"/>
  <c r="B270" i="2"/>
  <c r="C270" i="2" s="1"/>
  <c r="D270" i="2" s="1"/>
  <c r="B269" i="2"/>
  <c r="C269" i="2" s="1"/>
  <c r="D269" i="2" s="1"/>
  <c r="B268" i="2"/>
  <c r="B267" i="2"/>
  <c r="B266" i="2"/>
  <c r="B265" i="2"/>
  <c r="B264" i="2"/>
  <c r="B263" i="2"/>
  <c r="B262" i="2"/>
  <c r="C262" i="2" s="1"/>
  <c r="D262" i="2" s="1"/>
  <c r="B261" i="2"/>
  <c r="C261" i="2" s="1"/>
  <c r="D261" i="2" s="1"/>
  <c r="B260" i="2"/>
  <c r="B259" i="2"/>
  <c r="B258" i="2"/>
  <c r="B257" i="2"/>
  <c r="B256" i="2"/>
  <c r="B255" i="2"/>
  <c r="C255" i="2" s="1"/>
  <c r="D255" i="2" s="1"/>
  <c r="B254" i="2"/>
  <c r="C254" i="2" s="1"/>
  <c r="D254" i="2" s="1"/>
  <c r="E254" i="2" s="1"/>
  <c r="F254" i="2" s="1"/>
  <c r="G254" i="2" s="1"/>
  <c r="H254" i="2" s="1"/>
  <c r="I254" i="2" s="1"/>
  <c r="J254" i="2" s="1"/>
  <c r="K254" i="2" s="1"/>
  <c r="L254" i="2" s="1"/>
  <c r="M254" i="2" s="1"/>
  <c r="N254" i="2" s="1"/>
  <c r="B253" i="2"/>
  <c r="C253" i="2" s="1"/>
  <c r="D253" i="2" s="1"/>
  <c r="B252" i="2"/>
  <c r="B251" i="2"/>
  <c r="B250" i="2"/>
  <c r="B249" i="2"/>
  <c r="B248" i="2"/>
  <c r="B247" i="2"/>
  <c r="B246" i="2"/>
  <c r="C246" i="2" s="1"/>
  <c r="D246" i="2" s="1"/>
  <c r="B245" i="2"/>
  <c r="C245" i="2" s="1"/>
  <c r="D245" i="2" s="1"/>
  <c r="B244" i="2"/>
  <c r="B243" i="2"/>
  <c r="B242" i="2"/>
  <c r="B241" i="2"/>
  <c r="B240" i="2"/>
  <c r="B239" i="2"/>
  <c r="C239" i="2" s="1"/>
  <c r="D239" i="2" s="1"/>
  <c r="B238" i="2"/>
  <c r="C238" i="2" s="1"/>
  <c r="D238" i="2" s="1"/>
  <c r="B237" i="2"/>
  <c r="C237" i="2" s="1"/>
  <c r="D237" i="2" s="1"/>
  <c r="B236" i="2"/>
  <c r="B235" i="2"/>
  <c r="B234" i="2"/>
  <c r="B233" i="2"/>
  <c r="B232" i="2"/>
  <c r="B231" i="2"/>
  <c r="B230" i="2"/>
  <c r="C230" i="2" s="1"/>
  <c r="D230" i="2" s="1"/>
  <c r="B229" i="2"/>
  <c r="C229" i="2" s="1"/>
  <c r="D229" i="2" s="1"/>
  <c r="E229" i="2" s="1"/>
  <c r="F229" i="2" s="1"/>
  <c r="G229" i="2" s="1"/>
  <c r="H229" i="2" s="1"/>
  <c r="I229" i="2" s="1"/>
  <c r="J229" i="2" s="1"/>
  <c r="K229" i="2" s="1"/>
  <c r="L229" i="2" s="1"/>
  <c r="M229" i="2" s="1"/>
  <c r="N229" i="2" s="1"/>
  <c r="B228" i="2"/>
  <c r="B227" i="2"/>
  <c r="B226" i="2"/>
  <c r="B225" i="2"/>
  <c r="B224" i="2"/>
  <c r="B223" i="2"/>
  <c r="C223" i="2" s="1"/>
  <c r="D223" i="2" s="1"/>
  <c r="B222" i="2"/>
  <c r="C222" i="2" s="1"/>
  <c r="D222" i="2" s="1"/>
  <c r="B221" i="2"/>
  <c r="C221" i="2" s="1"/>
  <c r="D221" i="2" s="1"/>
  <c r="B220" i="2"/>
  <c r="B219" i="2"/>
  <c r="B218" i="2"/>
  <c r="B217" i="2"/>
  <c r="B216" i="2"/>
  <c r="B215" i="2"/>
  <c r="B214" i="2"/>
  <c r="C214" i="2" s="1"/>
  <c r="D214" i="2" s="1"/>
  <c r="B213" i="2"/>
  <c r="C213" i="2" s="1"/>
  <c r="D213" i="2" s="1"/>
  <c r="B212" i="2"/>
  <c r="B211" i="2"/>
  <c r="B210" i="2"/>
  <c r="B209" i="2"/>
  <c r="B208" i="2"/>
  <c r="B207" i="2"/>
  <c r="C207" i="2" s="1"/>
  <c r="D207" i="2" s="1"/>
  <c r="B206" i="2"/>
  <c r="B205" i="2"/>
  <c r="C205" i="2" s="1"/>
  <c r="D205" i="2" s="1"/>
  <c r="B204" i="2"/>
  <c r="B203" i="2"/>
  <c r="B202" i="2"/>
  <c r="C202" i="2" s="1"/>
  <c r="D202" i="2" s="1"/>
  <c r="E202" i="2" s="1"/>
  <c r="F202" i="2" s="1"/>
  <c r="G202" i="2" s="1"/>
  <c r="H202" i="2" s="1"/>
  <c r="I202" i="2" s="1"/>
  <c r="J202" i="2" s="1"/>
  <c r="K202" i="2" s="1"/>
  <c r="L202" i="2" s="1"/>
  <c r="M202" i="2" s="1"/>
  <c r="N202" i="2" s="1"/>
  <c r="B201" i="2"/>
  <c r="B200" i="2"/>
  <c r="B199" i="2"/>
  <c r="B198" i="2"/>
  <c r="C198" i="2" s="1"/>
  <c r="D198" i="2" s="1"/>
  <c r="B197" i="2"/>
  <c r="C197" i="2" s="1"/>
  <c r="D197" i="2" s="1"/>
  <c r="B196" i="2"/>
  <c r="B195" i="2"/>
  <c r="B194" i="2"/>
  <c r="B193" i="2"/>
  <c r="B192" i="2"/>
  <c r="B191" i="2"/>
  <c r="C191" i="2" s="1"/>
  <c r="D191" i="2" s="1"/>
  <c r="B190" i="2"/>
  <c r="C190" i="2" s="1"/>
  <c r="D190" i="2" s="1"/>
  <c r="B189" i="2"/>
  <c r="C189" i="2" s="1"/>
  <c r="D189" i="2" s="1"/>
  <c r="B188" i="2"/>
  <c r="B187" i="2"/>
  <c r="B186" i="2"/>
  <c r="B185" i="2"/>
  <c r="B184" i="2"/>
  <c r="B183" i="2"/>
  <c r="B182" i="2"/>
  <c r="C182" i="2" s="1"/>
  <c r="D182" i="2" s="1"/>
  <c r="B181" i="2"/>
  <c r="C181" i="2" s="1"/>
  <c r="D181" i="2" s="1"/>
  <c r="E181" i="2" s="1"/>
  <c r="F181" i="2" s="1"/>
  <c r="G181" i="2" s="1"/>
  <c r="H181" i="2" s="1"/>
  <c r="I181" i="2" s="1"/>
  <c r="J181" i="2" s="1"/>
  <c r="K181" i="2" s="1"/>
  <c r="L181" i="2" s="1"/>
  <c r="M181" i="2" s="1"/>
  <c r="N181" i="2" s="1"/>
  <c r="B180" i="2"/>
  <c r="B179" i="2"/>
  <c r="B178" i="2"/>
  <c r="B177" i="2"/>
  <c r="B176" i="2"/>
  <c r="B175" i="2"/>
  <c r="C175" i="2" s="1"/>
  <c r="D175" i="2" s="1"/>
  <c r="B174" i="2"/>
  <c r="C174" i="2" s="1"/>
  <c r="D174" i="2" s="1"/>
  <c r="B173" i="2"/>
  <c r="C173" i="2" s="1"/>
  <c r="D173" i="2" s="1"/>
  <c r="B172" i="2"/>
  <c r="B171" i="2"/>
  <c r="B170" i="2"/>
  <c r="B169" i="2"/>
  <c r="B168" i="2"/>
  <c r="B167" i="2"/>
  <c r="B166" i="2"/>
  <c r="C166" i="2" s="1"/>
  <c r="D166" i="2" s="1"/>
  <c r="B165" i="2"/>
  <c r="C165" i="2" s="1"/>
  <c r="D165" i="2" s="1"/>
  <c r="B164" i="2"/>
  <c r="B163" i="2"/>
  <c r="B162" i="2"/>
  <c r="C162" i="2" s="1"/>
  <c r="D162" i="2" s="1"/>
  <c r="B161" i="2"/>
  <c r="B160" i="2"/>
  <c r="B159" i="2"/>
  <c r="C159" i="2" s="1"/>
  <c r="D159" i="2" s="1"/>
  <c r="E159" i="2" s="1"/>
  <c r="F159" i="2" s="1"/>
  <c r="G159" i="2" s="1"/>
  <c r="H159" i="2" s="1"/>
  <c r="I159" i="2" s="1"/>
  <c r="J159" i="2" s="1"/>
  <c r="K159" i="2" s="1"/>
  <c r="L159" i="2" s="1"/>
  <c r="M159" i="2" s="1"/>
  <c r="N159" i="2" s="1"/>
  <c r="B158" i="2"/>
  <c r="C158" i="2" s="1"/>
  <c r="D158" i="2" s="1"/>
  <c r="E158" i="2" s="1"/>
  <c r="F158" i="2" s="1"/>
  <c r="G158" i="2" s="1"/>
  <c r="H158" i="2" s="1"/>
  <c r="I158" i="2" s="1"/>
  <c r="J158" i="2" s="1"/>
  <c r="K158" i="2" s="1"/>
  <c r="L158" i="2" s="1"/>
  <c r="M158" i="2" s="1"/>
  <c r="N158" i="2" s="1"/>
  <c r="B157" i="2"/>
  <c r="C157" i="2" s="1"/>
  <c r="D157" i="2" s="1"/>
  <c r="E157" i="2" s="1"/>
  <c r="F157" i="2" s="1"/>
  <c r="G157" i="2" s="1"/>
  <c r="H157" i="2" s="1"/>
  <c r="I157" i="2" s="1"/>
  <c r="J157" i="2" s="1"/>
  <c r="K157" i="2" s="1"/>
  <c r="L157" i="2" s="1"/>
  <c r="M157" i="2" s="1"/>
  <c r="N157" i="2" s="1"/>
  <c r="B156" i="2"/>
  <c r="B155" i="2"/>
  <c r="B154" i="2"/>
  <c r="B153" i="2"/>
  <c r="B152" i="2"/>
  <c r="B151" i="2"/>
  <c r="C151" i="2" s="1"/>
  <c r="D151" i="2" s="1"/>
  <c r="B150" i="2"/>
  <c r="C150" i="2" s="1"/>
  <c r="D150" i="2" s="1"/>
  <c r="B149" i="2"/>
  <c r="C149" i="2" s="1"/>
  <c r="D149" i="2" s="1"/>
  <c r="E149" i="2" s="1"/>
  <c r="F149" i="2" s="1"/>
  <c r="G149" i="2" s="1"/>
  <c r="H149" i="2" s="1"/>
  <c r="I149" i="2" s="1"/>
  <c r="J149" i="2" s="1"/>
  <c r="K149" i="2" s="1"/>
  <c r="L149" i="2" s="1"/>
  <c r="M149" i="2" s="1"/>
  <c r="N149" i="2" s="1"/>
  <c r="B148" i="2"/>
  <c r="B147" i="2"/>
  <c r="B146" i="2"/>
  <c r="B145" i="2"/>
  <c r="B144" i="2"/>
  <c r="B143" i="2"/>
  <c r="C143" i="2" s="1"/>
  <c r="D143" i="2" s="1"/>
  <c r="B142" i="2"/>
  <c r="C142" i="2" s="1"/>
  <c r="D142" i="2" s="1"/>
  <c r="B141" i="2"/>
  <c r="C141" i="2" s="1"/>
  <c r="D141" i="2" s="1"/>
  <c r="B140" i="2"/>
  <c r="B139" i="2"/>
  <c r="B138" i="2"/>
  <c r="B137" i="2"/>
  <c r="B136" i="2"/>
  <c r="B135" i="2"/>
  <c r="B134" i="2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B133" i="2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B132" i="2"/>
  <c r="B131" i="2"/>
  <c r="B130" i="2"/>
  <c r="B129" i="2"/>
  <c r="B128" i="2"/>
  <c r="B127" i="2"/>
  <c r="C127" i="2" s="1"/>
  <c r="D127" i="2" s="1"/>
  <c r="B126" i="2"/>
  <c r="C126" i="2" s="1"/>
  <c r="D126" i="2" s="1"/>
  <c r="B125" i="2"/>
  <c r="C125" i="2" s="1"/>
  <c r="D125" i="2" s="1"/>
  <c r="B124" i="2"/>
  <c r="B123" i="2"/>
  <c r="B122" i="2"/>
  <c r="B121" i="2"/>
  <c r="B120" i="2"/>
  <c r="B119" i="2"/>
  <c r="B118" i="2"/>
  <c r="C118" i="2" s="1"/>
  <c r="D118" i="2" s="1"/>
  <c r="B117" i="2"/>
  <c r="C117" i="2" s="1"/>
  <c r="D117" i="2" s="1"/>
  <c r="B116" i="2"/>
  <c r="B115" i="2"/>
  <c r="B114" i="2"/>
  <c r="B113" i="2"/>
  <c r="B112" i="2"/>
  <c r="B111" i="2"/>
  <c r="C111" i="2" s="1"/>
  <c r="D111" i="2" s="1"/>
  <c r="B110" i="2"/>
  <c r="C110" i="2" s="1"/>
  <c r="D110" i="2" s="1"/>
  <c r="B109" i="2"/>
  <c r="C109" i="2" s="1"/>
  <c r="D109" i="2" s="1"/>
  <c r="B108" i="2"/>
  <c r="B107" i="2"/>
  <c r="B106" i="2"/>
  <c r="B105" i="2"/>
  <c r="B104" i="2"/>
  <c r="B103" i="2"/>
  <c r="B102" i="2"/>
  <c r="C102" i="2" s="1"/>
  <c r="D102" i="2" s="1"/>
  <c r="B101" i="2"/>
  <c r="C101" i="2" s="1"/>
  <c r="D101" i="2" s="1"/>
  <c r="B100" i="2"/>
  <c r="B99" i="2"/>
  <c r="B98" i="2"/>
  <c r="B97" i="2"/>
  <c r="B96" i="2"/>
  <c r="B95" i="2"/>
  <c r="C95" i="2" s="1"/>
  <c r="D95" i="2" s="1"/>
  <c r="B94" i="2"/>
  <c r="C94" i="2" s="1"/>
  <c r="D94" i="2" s="1"/>
  <c r="B93" i="2"/>
  <c r="C93" i="2" s="1"/>
  <c r="D93" i="2" s="1"/>
  <c r="B92" i="2"/>
  <c r="B91" i="2"/>
  <c r="B90" i="2"/>
  <c r="B89" i="2"/>
  <c r="B88" i="2"/>
  <c r="B87" i="2"/>
  <c r="B86" i="2"/>
  <c r="C86" i="2" s="1"/>
  <c r="D86" i="2" s="1"/>
  <c r="B85" i="2"/>
  <c r="C85" i="2" s="1"/>
  <c r="D85" i="2" s="1"/>
  <c r="B84" i="2"/>
  <c r="B83" i="2"/>
  <c r="B82" i="2"/>
  <c r="B81" i="2"/>
  <c r="B80" i="2"/>
  <c r="B79" i="2"/>
  <c r="C79" i="2" s="1"/>
  <c r="D79" i="2" s="1"/>
  <c r="B78" i="2"/>
  <c r="C78" i="2" s="1"/>
  <c r="D78" i="2" s="1"/>
  <c r="B77" i="2"/>
  <c r="C77" i="2" s="1"/>
  <c r="D77" i="2" s="1"/>
  <c r="B76" i="2"/>
  <c r="B75" i="2"/>
  <c r="B74" i="2"/>
  <c r="B73" i="2"/>
  <c r="B72" i="2"/>
  <c r="B71" i="2"/>
  <c r="C71" i="2" s="1"/>
  <c r="D71" i="2" s="1"/>
  <c r="B70" i="2"/>
  <c r="C70" i="2" s="1"/>
  <c r="D70" i="2" s="1"/>
  <c r="B69" i="2"/>
  <c r="C69" i="2" s="1"/>
  <c r="D69" i="2" s="1"/>
  <c r="B68" i="2"/>
  <c r="B67" i="2"/>
  <c r="B66" i="2"/>
  <c r="B65" i="2"/>
  <c r="B64" i="2"/>
  <c r="B63" i="2"/>
  <c r="B62" i="2"/>
  <c r="C62" i="2" s="1"/>
  <c r="D62" i="2" s="1"/>
  <c r="B61" i="2"/>
  <c r="C61" i="2" s="1"/>
  <c r="D61" i="2" s="1"/>
  <c r="B60" i="2"/>
  <c r="B59" i="2"/>
  <c r="B58" i="2"/>
  <c r="B57" i="2"/>
  <c r="B56" i="2"/>
  <c r="B55" i="2"/>
  <c r="B54" i="2"/>
  <c r="C54" i="2" s="1"/>
  <c r="D54" i="2" s="1"/>
  <c r="B53" i="2"/>
  <c r="C53" i="2" s="1"/>
  <c r="D53" i="2" s="1"/>
  <c r="B52" i="2"/>
  <c r="B51" i="2"/>
  <c r="B50" i="2"/>
  <c r="B49" i="2"/>
  <c r="B48" i="2"/>
  <c r="B47" i="2"/>
  <c r="B46" i="2"/>
  <c r="C46" i="2" s="1"/>
  <c r="D46" i="2" s="1"/>
  <c r="B45" i="2"/>
  <c r="C45" i="2" s="1"/>
  <c r="D45" i="2" s="1"/>
  <c r="B44" i="2"/>
  <c r="B43" i="2"/>
  <c r="B42" i="2"/>
  <c r="B41" i="2"/>
  <c r="B40" i="2"/>
  <c r="B39" i="2"/>
  <c r="B38" i="2"/>
  <c r="C38" i="2" s="1"/>
  <c r="D38" i="2" s="1"/>
  <c r="B37" i="2"/>
  <c r="C37" i="2" s="1"/>
  <c r="D37" i="2" s="1"/>
  <c r="B36" i="2"/>
  <c r="B35" i="2"/>
  <c r="B34" i="2"/>
  <c r="B33" i="2"/>
  <c r="B32" i="2"/>
  <c r="B31" i="2"/>
  <c r="C31" i="2" s="1"/>
  <c r="D31" i="2" s="1"/>
  <c r="B30" i="2"/>
  <c r="C30" i="2" s="1"/>
  <c r="D30" i="2" s="1"/>
  <c r="B29" i="2"/>
  <c r="C29" i="2" s="1"/>
  <c r="D29" i="2" s="1"/>
  <c r="B28" i="2"/>
  <c r="B27" i="2"/>
  <c r="B26" i="2"/>
  <c r="B25" i="2"/>
  <c r="B24" i="2"/>
  <c r="B23" i="2"/>
  <c r="B22" i="2"/>
  <c r="C22" i="2" s="1"/>
  <c r="D22" i="2" s="1"/>
  <c r="B21" i="2"/>
  <c r="C21" i="2" s="1"/>
  <c r="D21" i="2" s="1"/>
  <c r="B20" i="2"/>
  <c r="B19" i="2"/>
  <c r="B18" i="2"/>
  <c r="B17" i="2"/>
  <c r="B16" i="2"/>
  <c r="B15" i="2"/>
  <c r="B14" i="2"/>
  <c r="C14" i="2" s="1"/>
  <c r="D14" i="2" s="1"/>
  <c r="B13" i="2"/>
  <c r="C13" i="2" s="1"/>
  <c r="D13" i="2" s="1"/>
  <c r="B12" i="2"/>
  <c r="B11" i="2"/>
  <c r="B10" i="2"/>
  <c r="C10" i="2" s="1"/>
  <c r="D10" i="2" s="1"/>
  <c r="B9" i="2"/>
  <c r="B8" i="2"/>
  <c r="B7" i="2"/>
  <c r="B6" i="2"/>
  <c r="C6" i="2" s="1"/>
  <c r="D6" i="2" s="1"/>
  <c r="B5" i="2"/>
  <c r="C5" i="2" s="1"/>
  <c r="D5" i="2" s="1"/>
  <c r="E5" i="2" s="1"/>
  <c r="F5" i="2" s="1"/>
  <c r="G5" i="2" s="1"/>
  <c r="H5" i="2" s="1"/>
  <c r="I5" i="2" s="1"/>
  <c r="J5" i="2" s="1"/>
  <c r="K5" i="2" s="1"/>
  <c r="L5" i="2" s="1"/>
  <c r="M5" i="2" s="1"/>
  <c r="N5" i="2" s="1"/>
  <c r="B2" i="2"/>
  <c r="B4" i="2" s="1"/>
  <c r="C5004" i="2"/>
  <c r="D5004" i="2" s="1"/>
  <c r="E5004" i="2" s="1"/>
  <c r="F5004" i="2" s="1"/>
  <c r="G5004" i="2" s="1"/>
  <c r="H5004" i="2" s="1"/>
  <c r="I5004" i="2" s="1"/>
  <c r="J5004" i="2" s="1"/>
  <c r="K5004" i="2" s="1"/>
  <c r="L5004" i="2" s="1"/>
  <c r="M5004" i="2" s="1"/>
  <c r="N5004" i="2" s="1"/>
  <c r="C5003" i="2"/>
  <c r="D5003" i="2" s="1"/>
  <c r="E5003" i="2" s="1"/>
  <c r="F5003" i="2" s="1"/>
  <c r="G5003" i="2" s="1"/>
  <c r="H5003" i="2" s="1"/>
  <c r="I5003" i="2" s="1"/>
  <c r="J5003" i="2" s="1"/>
  <c r="K5003" i="2" s="1"/>
  <c r="L5003" i="2" s="1"/>
  <c r="M5003" i="2" s="1"/>
  <c r="N5003" i="2" s="1"/>
  <c r="C5002" i="2"/>
  <c r="D5002" i="2" s="1"/>
  <c r="C5001" i="2"/>
  <c r="D5001" i="2" s="1"/>
  <c r="C5000" i="2"/>
  <c r="D5000" i="2" s="1"/>
  <c r="E5000" i="2" s="1"/>
  <c r="F5000" i="2" s="1"/>
  <c r="G5000" i="2" s="1"/>
  <c r="H5000" i="2" s="1"/>
  <c r="I5000" i="2" s="1"/>
  <c r="J5000" i="2" s="1"/>
  <c r="K5000" i="2" s="1"/>
  <c r="L5000" i="2" s="1"/>
  <c r="M5000" i="2" s="1"/>
  <c r="N5000" i="2" s="1"/>
  <c r="C4999" i="2"/>
  <c r="D4999" i="2" s="1"/>
  <c r="C4997" i="2"/>
  <c r="D4997" i="2" s="1"/>
  <c r="C4996" i="2"/>
  <c r="D4996" i="2" s="1"/>
  <c r="C4994" i="2"/>
  <c r="D4994" i="2" s="1"/>
  <c r="C4993" i="2"/>
  <c r="D4993" i="2" s="1"/>
  <c r="C4992" i="2"/>
  <c r="D4992" i="2" s="1"/>
  <c r="C4987" i="2"/>
  <c r="D4987" i="2" s="1"/>
  <c r="C4986" i="2"/>
  <c r="D4986" i="2" s="1"/>
  <c r="C4984" i="2"/>
  <c r="D4984" i="2" s="1"/>
  <c r="E4984" i="2" s="1"/>
  <c r="F4984" i="2" s="1"/>
  <c r="G4984" i="2" s="1"/>
  <c r="H4984" i="2" s="1"/>
  <c r="I4984" i="2" s="1"/>
  <c r="J4984" i="2" s="1"/>
  <c r="K4984" i="2" s="1"/>
  <c r="L4984" i="2" s="1"/>
  <c r="M4984" i="2" s="1"/>
  <c r="N4984" i="2" s="1"/>
  <c r="C4983" i="2"/>
  <c r="D4983" i="2" s="1"/>
  <c r="C4981" i="2"/>
  <c r="D4981" i="2" s="1"/>
  <c r="C4980" i="2"/>
  <c r="D4980" i="2" s="1"/>
  <c r="C4979" i="2"/>
  <c r="D4979" i="2" s="1"/>
  <c r="E4979" i="2" s="1"/>
  <c r="F4979" i="2" s="1"/>
  <c r="G4979" i="2" s="1"/>
  <c r="H4979" i="2" s="1"/>
  <c r="I4979" i="2" s="1"/>
  <c r="J4979" i="2" s="1"/>
  <c r="K4979" i="2" s="1"/>
  <c r="L4979" i="2" s="1"/>
  <c r="M4979" i="2" s="1"/>
  <c r="N4979" i="2" s="1"/>
  <c r="C4977" i="2"/>
  <c r="D4977" i="2" s="1"/>
  <c r="C4976" i="2"/>
  <c r="D4976" i="2" s="1"/>
  <c r="C4974" i="2"/>
  <c r="D4974" i="2" s="1"/>
  <c r="C4972" i="2"/>
  <c r="D4972" i="2" s="1"/>
  <c r="C4971" i="2"/>
  <c r="D4971" i="2" s="1"/>
  <c r="E4971" i="2" s="1"/>
  <c r="C4970" i="2"/>
  <c r="D4970" i="2" s="1"/>
  <c r="C4969" i="2"/>
  <c r="D4969" i="2" s="1"/>
  <c r="E4969" i="2" s="1"/>
  <c r="F4969" i="2" s="1"/>
  <c r="G4969" i="2" s="1"/>
  <c r="H4969" i="2" s="1"/>
  <c r="I4969" i="2" s="1"/>
  <c r="J4969" i="2" s="1"/>
  <c r="K4969" i="2" s="1"/>
  <c r="L4969" i="2" s="1"/>
  <c r="M4969" i="2" s="1"/>
  <c r="N4969" i="2" s="1"/>
  <c r="C4967" i="2"/>
  <c r="D4967" i="2" s="1"/>
  <c r="C4964" i="2"/>
  <c r="D4964" i="2" s="1"/>
  <c r="C4963" i="2"/>
  <c r="D4963" i="2" s="1"/>
  <c r="E4963" i="2" s="1"/>
  <c r="F4963" i="2" s="1"/>
  <c r="C4962" i="2"/>
  <c r="D4962" i="2" s="1"/>
  <c r="C4961" i="2"/>
  <c r="D4961" i="2" s="1"/>
  <c r="E4961" i="2" s="1"/>
  <c r="F4961" i="2" s="1"/>
  <c r="G4961" i="2" s="1"/>
  <c r="H4961" i="2" s="1"/>
  <c r="I4961" i="2" s="1"/>
  <c r="J4961" i="2" s="1"/>
  <c r="K4961" i="2" s="1"/>
  <c r="L4961" i="2" s="1"/>
  <c r="M4961" i="2" s="1"/>
  <c r="N4961" i="2" s="1"/>
  <c r="C4960" i="2"/>
  <c r="D4960" i="2" s="1"/>
  <c r="E4960" i="2" s="1"/>
  <c r="F4960" i="2" s="1"/>
  <c r="G4960" i="2" s="1"/>
  <c r="H4960" i="2" s="1"/>
  <c r="I4960" i="2" s="1"/>
  <c r="J4960" i="2" s="1"/>
  <c r="K4960" i="2" s="1"/>
  <c r="L4960" i="2" s="1"/>
  <c r="M4960" i="2" s="1"/>
  <c r="N4960" i="2" s="1"/>
  <c r="C4956" i="2"/>
  <c r="D4956" i="2" s="1"/>
  <c r="E4956" i="2" s="1"/>
  <c r="F4956" i="2" s="1"/>
  <c r="G4956" i="2" s="1"/>
  <c r="H4956" i="2" s="1"/>
  <c r="I4956" i="2" s="1"/>
  <c r="J4956" i="2" s="1"/>
  <c r="K4956" i="2" s="1"/>
  <c r="L4956" i="2" s="1"/>
  <c r="M4956" i="2" s="1"/>
  <c r="N4956" i="2" s="1"/>
  <c r="C4954" i="2"/>
  <c r="D4954" i="2" s="1"/>
  <c r="E4954" i="2" s="1"/>
  <c r="F4954" i="2" s="1"/>
  <c r="G4954" i="2" s="1"/>
  <c r="H4954" i="2" s="1"/>
  <c r="I4954" i="2" s="1"/>
  <c r="J4954" i="2" s="1"/>
  <c r="K4954" i="2" s="1"/>
  <c r="L4954" i="2" s="1"/>
  <c r="M4954" i="2" s="1"/>
  <c r="N4954" i="2" s="1"/>
  <c r="C4953" i="2"/>
  <c r="D4953" i="2" s="1"/>
  <c r="C4952" i="2"/>
  <c r="D4952" i="2" s="1"/>
  <c r="E4952" i="2" s="1"/>
  <c r="F4952" i="2" s="1"/>
  <c r="G4952" i="2" s="1"/>
  <c r="H4952" i="2" s="1"/>
  <c r="I4952" i="2" s="1"/>
  <c r="J4952" i="2" s="1"/>
  <c r="K4952" i="2" s="1"/>
  <c r="L4952" i="2" s="1"/>
  <c r="M4952" i="2" s="1"/>
  <c r="N4952" i="2" s="1"/>
  <c r="C4951" i="2"/>
  <c r="D4951" i="2" s="1"/>
  <c r="C4949" i="2"/>
  <c r="D4949" i="2" s="1"/>
  <c r="E4949" i="2" s="1"/>
  <c r="F4949" i="2" s="1"/>
  <c r="G4949" i="2" s="1"/>
  <c r="H4949" i="2" s="1"/>
  <c r="I4949" i="2" s="1"/>
  <c r="J4949" i="2" s="1"/>
  <c r="C4947" i="2"/>
  <c r="D4947" i="2" s="1"/>
  <c r="E4947" i="2" s="1"/>
  <c r="F4947" i="2" s="1"/>
  <c r="G4947" i="2" s="1"/>
  <c r="H4947" i="2" s="1"/>
  <c r="I4947" i="2" s="1"/>
  <c r="J4947" i="2" s="1"/>
  <c r="K4947" i="2" s="1"/>
  <c r="L4947" i="2" s="1"/>
  <c r="M4947" i="2" s="1"/>
  <c r="N4947" i="2" s="1"/>
  <c r="C4946" i="2"/>
  <c r="D4946" i="2" s="1"/>
  <c r="E4946" i="2" s="1"/>
  <c r="F4946" i="2" s="1"/>
  <c r="G4946" i="2" s="1"/>
  <c r="C4944" i="2"/>
  <c r="D4944" i="2" s="1"/>
  <c r="C4940" i="2"/>
  <c r="D4940" i="2" s="1"/>
  <c r="C4939" i="2"/>
  <c r="D4939" i="2" s="1"/>
  <c r="C4937" i="2"/>
  <c r="D4937" i="2" s="1"/>
  <c r="C4936" i="2"/>
  <c r="D4936" i="2" s="1"/>
  <c r="C4933" i="2"/>
  <c r="D4933" i="2" s="1"/>
  <c r="C4932" i="2"/>
  <c r="D4932" i="2" s="1"/>
  <c r="C4931" i="2"/>
  <c r="D4931" i="2" s="1"/>
  <c r="E4931" i="2" s="1"/>
  <c r="F4931" i="2" s="1"/>
  <c r="G4931" i="2" s="1"/>
  <c r="H4931" i="2" s="1"/>
  <c r="I4931" i="2" s="1"/>
  <c r="J4931" i="2" s="1"/>
  <c r="K4931" i="2" s="1"/>
  <c r="L4931" i="2" s="1"/>
  <c r="M4931" i="2" s="1"/>
  <c r="N4931" i="2" s="1"/>
  <c r="C4930" i="2"/>
  <c r="D4930" i="2" s="1"/>
  <c r="C4929" i="2"/>
  <c r="D4929" i="2" s="1"/>
  <c r="E4929" i="2" s="1"/>
  <c r="F4929" i="2" s="1"/>
  <c r="G4929" i="2" s="1"/>
  <c r="H4929" i="2" s="1"/>
  <c r="I4929" i="2" s="1"/>
  <c r="J4929" i="2" s="1"/>
  <c r="K4929" i="2" s="1"/>
  <c r="L4929" i="2" s="1"/>
  <c r="M4929" i="2" s="1"/>
  <c r="N4929" i="2" s="1"/>
  <c r="C4924" i="2"/>
  <c r="D4924" i="2" s="1"/>
  <c r="C4923" i="2"/>
  <c r="D4923" i="2" s="1"/>
  <c r="C4922" i="2"/>
  <c r="D4922" i="2" s="1"/>
  <c r="C4921" i="2"/>
  <c r="D4921" i="2" s="1"/>
  <c r="C4920" i="2"/>
  <c r="D4920" i="2" s="1"/>
  <c r="C4919" i="2"/>
  <c r="D4919" i="2" s="1"/>
  <c r="E4919" i="2" s="1"/>
  <c r="F4919" i="2" s="1"/>
  <c r="G4919" i="2" s="1"/>
  <c r="H4919" i="2" s="1"/>
  <c r="I4919" i="2" s="1"/>
  <c r="J4919" i="2" s="1"/>
  <c r="K4919" i="2" s="1"/>
  <c r="L4919" i="2" s="1"/>
  <c r="M4919" i="2" s="1"/>
  <c r="N4919" i="2" s="1"/>
  <c r="C4917" i="2"/>
  <c r="D4917" i="2" s="1"/>
  <c r="E4917" i="2" s="1"/>
  <c r="F4917" i="2" s="1"/>
  <c r="G4917" i="2" s="1"/>
  <c r="H4917" i="2" s="1"/>
  <c r="I4917" i="2" s="1"/>
  <c r="J4917" i="2" s="1"/>
  <c r="K4917" i="2" s="1"/>
  <c r="L4917" i="2" s="1"/>
  <c r="M4917" i="2" s="1"/>
  <c r="N4917" i="2" s="1"/>
  <c r="C4916" i="2"/>
  <c r="D4916" i="2" s="1"/>
  <c r="C4914" i="2"/>
  <c r="D4914" i="2" s="1"/>
  <c r="C4913" i="2"/>
  <c r="D4913" i="2" s="1"/>
  <c r="C4912" i="2"/>
  <c r="D4912" i="2" s="1"/>
  <c r="C4907" i="2"/>
  <c r="D4907" i="2" s="1"/>
  <c r="E4907" i="2" s="1"/>
  <c r="F4907" i="2" s="1"/>
  <c r="G4907" i="2" s="1"/>
  <c r="H4907" i="2" s="1"/>
  <c r="I4907" i="2" s="1"/>
  <c r="J4907" i="2" s="1"/>
  <c r="K4907" i="2" s="1"/>
  <c r="L4907" i="2" s="1"/>
  <c r="M4907" i="2" s="1"/>
  <c r="N4907" i="2" s="1"/>
  <c r="C4906" i="2"/>
  <c r="D4906" i="2" s="1"/>
  <c r="C4904" i="2"/>
  <c r="D4904" i="2" s="1"/>
  <c r="C4903" i="2"/>
  <c r="D4903" i="2" s="1"/>
  <c r="C4901" i="2"/>
  <c r="D4901" i="2" s="1"/>
  <c r="C4900" i="2"/>
  <c r="D4900" i="2" s="1"/>
  <c r="E4900" i="2" s="1"/>
  <c r="F4900" i="2" s="1"/>
  <c r="G4900" i="2" s="1"/>
  <c r="H4900" i="2" s="1"/>
  <c r="I4900" i="2" s="1"/>
  <c r="J4900" i="2" s="1"/>
  <c r="K4900" i="2" s="1"/>
  <c r="L4900" i="2" s="1"/>
  <c r="M4900" i="2" s="1"/>
  <c r="N4900" i="2" s="1"/>
  <c r="C4899" i="2"/>
  <c r="D4899" i="2" s="1"/>
  <c r="E4899" i="2" s="1"/>
  <c r="F4899" i="2" s="1"/>
  <c r="G4899" i="2" s="1"/>
  <c r="H4899" i="2" s="1"/>
  <c r="I4899" i="2" s="1"/>
  <c r="J4899" i="2" s="1"/>
  <c r="K4899" i="2" s="1"/>
  <c r="L4899" i="2" s="1"/>
  <c r="M4899" i="2" s="1"/>
  <c r="N4899" i="2" s="1"/>
  <c r="C4897" i="2"/>
  <c r="D4897" i="2" s="1"/>
  <c r="C4896" i="2"/>
  <c r="D4896" i="2" s="1"/>
  <c r="C4894" i="2"/>
  <c r="D4894" i="2" s="1"/>
  <c r="C4892" i="2"/>
  <c r="D4892" i="2" s="1"/>
  <c r="E4892" i="2" s="1"/>
  <c r="F4892" i="2" s="1"/>
  <c r="G4892" i="2" s="1"/>
  <c r="H4892" i="2" s="1"/>
  <c r="I4892" i="2" s="1"/>
  <c r="J4892" i="2" s="1"/>
  <c r="K4892" i="2" s="1"/>
  <c r="L4892" i="2" s="1"/>
  <c r="M4892" i="2" s="1"/>
  <c r="N4892" i="2" s="1"/>
  <c r="C4891" i="2"/>
  <c r="D4891" i="2" s="1"/>
  <c r="C4890" i="2"/>
  <c r="D4890" i="2" s="1"/>
  <c r="E4890" i="2" s="1"/>
  <c r="F4890" i="2" s="1"/>
  <c r="G4890" i="2" s="1"/>
  <c r="H4890" i="2" s="1"/>
  <c r="I4890" i="2" s="1"/>
  <c r="J4890" i="2" s="1"/>
  <c r="K4890" i="2" s="1"/>
  <c r="L4890" i="2" s="1"/>
  <c r="M4890" i="2" s="1"/>
  <c r="N4890" i="2" s="1"/>
  <c r="C4889" i="2"/>
  <c r="D4889" i="2" s="1"/>
  <c r="C4887" i="2"/>
  <c r="D4887" i="2" s="1"/>
  <c r="C4884" i="2"/>
  <c r="D4884" i="2" s="1"/>
  <c r="C4883" i="2"/>
  <c r="D4883" i="2" s="1"/>
  <c r="C4882" i="2"/>
  <c r="D4882" i="2" s="1"/>
  <c r="E4882" i="2" s="1"/>
  <c r="F4882" i="2" s="1"/>
  <c r="G4882" i="2" s="1"/>
  <c r="H4882" i="2" s="1"/>
  <c r="I4882" i="2" s="1"/>
  <c r="J4882" i="2" s="1"/>
  <c r="K4882" i="2" s="1"/>
  <c r="L4882" i="2" s="1"/>
  <c r="M4882" i="2" s="1"/>
  <c r="N4882" i="2" s="1"/>
  <c r="C4881" i="2"/>
  <c r="D4881" i="2" s="1"/>
  <c r="C4880" i="2"/>
  <c r="D4880" i="2" s="1"/>
  <c r="C4876" i="2"/>
  <c r="D4876" i="2" s="1"/>
  <c r="C4874" i="2"/>
  <c r="D4874" i="2" s="1"/>
  <c r="C4873" i="2"/>
  <c r="D4873" i="2" s="1"/>
  <c r="C4872" i="2"/>
  <c r="D4872" i="2" s="1"/>
  <c r="C4871" i="2"/>
  <c r="D4871" i="2" s="1"/>
  <c r="C4869" i="2"/>
  <c r="D4869" i="2" s="1"/>
  <c r="C4867" i="2"/>
  <c r="D4867" i="2" s="1"/>
  <c r="E4867" i="2" s="1"/>
  <c r="F4867" i="2" s="1"/>
  <c r="G4867" i="2" s="1"/>
  <c r="H4867" i="2" s="1"/>
  <c r="I4867" i="2" s="1"/>
  <c r="J4867" i="2" s="1"/>
  <c r="K4867" i="2" s="1"/>
  <c r="C4866" i="2"/>
  <c r="D4866" i="2" s="1"/>
  <c r="C4864" i="2"/>
  <c r="D4864" i="2" s="1"/>
  <c r="C4860" i="2"/>
  <c r="D4860" i="2" s="1"/>
  <c r="E4860" i="2" s="1"/>
  <c r="F4860" i="2" s="1"/>
  <c r="G4860" i="2" s="1"/>
  <c r="H4860" i="2" s="1"/>
  <c r="I4860" i="2" s="1"/>
  <c r="J4860" i="2" s="1"/>
  <c r="K4860" i="2" s="1"/>
  <c r="L4860" i="2" s="1"/>
  <c r="M4860" i="2" s="1"/>
  <c r="N4860" i="2" s="1"/>
  <c r="C4859" i="2"/>
  <c r="D4859" i="2" s="1"/>
  <c r="C4857" i="2"/>
  <c r="D4857" i="2" s="1"/>
  <c r="C4856" i="2"/>
  <c r="D4856" i="2" s="1"/>
  <c r="C4853" i="2"/>
  <c r="D4853" i="2" s="1"/>
  <c r="C4852" i="2"/>
  <c r="D4852" i="2" s="1"/>
  <c r="C4851" i="2"/>
  <c r="D4851" i="2" s="1"/>
  <c r="C4850" i="2"/>
  <c r="D4850" i="2" s="1"/>
  <c r="C4849" i="2"/>
  <c r="D4849" i="2" s="1"/>
  <c r="C4847" i="2"/>
  <c r="D4847" i="2" s="1"/>
  <c r="E4847" i="2" s="1"/>
  <c r="F4847" i="2" s="1"/>
  <c r="G4847" i="2" s="1"/>
  <c r="H4847" i="2" s="1"/>
  <c r="I4847" i="2" s="1"/>
  <c r="J4847" i="2" s="1"/>
  <c r="K4847" i="2" s="1"/>
  <c r="L4847" i="2" s="1"/>
  <c r="M4847" i="2" s="1"/>
  <c r="N4847" i="2" s="1"/>
  <c r="C4844" i="2"/>
  <c r="D4844" i="2" s="1"/>
  <c r="C4843" i="2"/>
  <c r="D4843" i="2" s="1"/>
  <c r="C4842" i="2"/>
  <c r="D4842" i="2" s="1"/>
  <c r="C4841" i="2"/>
  <c r="D4841" i="2" s="1"/>
  <c r="C4840" i="2"/>
  <c r="D4840" i="2" s="1"/>
  <c r="E4840" i="2" s="1"/>
  <c r="F4840" i="2" s="1"/>
  <c r="G4840" i="2" s="1"/>
  <c r="H4840" i="2" s="1"/>
  <c r="I4840" i="2" s="1"/>
  <c r="J4840" i="2" s="1"/>
  <c r="K4840" i="2" s="1"/>
  <c r="L4840" i="2" s="1"/>
  <c r="M4840" i="2" s="1"/>
  <c r="N4840" i="2" s="1"/>
  <c r="C4839" i="2"/>
  <c r="D4839" i="2" s="1"/>
  <c r="E4839" i="2" s="1"/>
  <c r="F4839" i="2" s="1"/>
  <c r="G4839" i="2" s="1"/>
  <c r="H4839" i="2" s="1"/>
  <c r="I4839" i="2" s="1"/>
  <c r="J4839" i="2" s="1"/>
  <c r="K4839" i="2" s="1"/>
  <c r="L4839" i="2" s="1"/>
  <c r="M4839" i="2" s="1"/>
  <c r="N4839" i="2" s="1"/>
  <c r="C4837" i="2"/>
  <c r="D4837" i="2" s="1"/>
  <c r="C4836" i="2"/>
  <c r="D4836" i="2" s="1"/>
  <c r="C4834" i="2"/>
  <c r="D4834" i="2" s="1"/>
  <c r="C4833" i="2"/>
  <c r="D4833" i="2" s="1"/>
  <c r="C4832" i="2"/>
  <c r="D4832" i="2" s="1"/>
  <c r="C4827" i="2"/>
  <c r="D4827" i="2" s="1"/>
  <c r="C4826" i="2"/>
  <c r="D4826" i="2" s="1"/>
  <c r="C4824" i="2"/>
  <c r="D4824" i="2" s="1"/>
  <c r="C4823" i="2"/>
  <c r="D4823" i="2" s="1"/>
  <c r="C4821" i="2"/>
  <c r="D4821" i="2" s="1"/>
  <c r="E4821" i="2" s="1"/>
  <c r="C4820" i="2"/>
  <c r="D4820" i="2" s="1"/>
  <c r="E4820" i="2" s="1"/>
  <c r="F4820" i="2" s="1"/>
  <c r="G4820" i="2" s="1"/>
  <c r="H4820" i="2" s="1"/>
  <c r="I4820" i="2" s="1"/>
  <c r="J4820" i="2" s="1"/>
  <c r="K4820" i="2" s="1"/>
  <c r="L4820" i="2" s="1"/>
  <c r="M4820" i="2" s="1"/>
  <c r="N4820" i="2" s="1"/>
  <c r="C4819" i="2"/>
  <c r="D4819" i="2" s="1"/>
  <c r="C4817" i="2"/>
  <c r="D4817" i="2" s="1"/>
  <c r="C4816" i="2"/>
  <c r="D4816" i="2" s="1"/>
  <c r="C4812" i="2"/>
  <c r="D4812" i="2" s="1"/>
  <c r="E4812" i="2" s="1"/>
  <c r="F4812" i="2" s="1"/>
  <c r="G4812" i="2" s="1"/>
  <c r="H4812" i="2" s="1"/>
  <c r="I4812" i="2" s="1"/>
  <c r="J4812" i="2" s="1"/>
  <c r="K4812" i="2" s="1"/>
  <c r="L4812" i="2" s="1"/>
  <c r="M4812" i="2" s="1"/>
  <c r="N4812" i="2" s="1"/>
  <c r="C4811" i="2"/>
  <c r="D4811" i="2" s="1"/>
  <c r="C4810" i="2"/>
  <c r="D4810" i="2" s="1"/>
  <c r="E4810" i="2" s="1"/>
  <c r="C4809" i="2"/>
  <c r="D4809" i="2" s="1"/>
  <c r="C4807" i="2"/>
  <c r="D4807" i="2" s="1"/>
  <c r="E4807" i="2" s="1"/>
  <c r="C4806" i="2"/>
  <c r="D4806" i="2" s="1"/>
  <c r="E4806" i="2" s="1"/>
  <c r="F4806" i="2" s="1"/>
  <c r="G4806" i="2" s="1"/>
  <c r="H4806" i="2" s="1"/>
  <c r="I4806" i="2" s="1"/>
  <c r="J4806" i="2" s="1"/>
  <c r="K4806" i="2" s="1"/>
  <c r="L4806" i="2" s="1"/>
  <c r="M4806" i="2" s="1"/>
  <c r="N4806" i="2" s="1"/>
  <c r="C4804" i="2"/>
  <c r="D4804" i="2" s="1"/>
  <c r="C4803" i="2"/>
  <c r="D4803" i="2" s="1"/>
  <c r="E4803" i="2" s="1"/>
  <c r="F4803" i="2" s="1"/>
  <c r="G4803" i="2" s="1"/>
  <c r="H4803" i="2" s="1"/>
  <c r="I4803" i="2" s="1"/>
  <c r="J4803" i="2" s="1"/>
  <c r="K4803" i="2" s="1"/>
  <c r="L4803" i="2" s="1"/>
  <c r="M4803" i="2" s="1"/>
  <c r="N4803" i="2" s="1"/>
  <c r="C4802" i="2"/>
  <c r="D4802" i="2" s="1"/>
  <c r="E4802" i="2" s="1"/>
  <c r="F4802" i="2" s="1"/>
  <c r="G4802" i="2" s="1"/>
  <c r="H4802" i="2" s="1"/>
  <c r="I4802" i="2" s="1"/>
  <c r="J4802" i="2" s="1"/>
  <c r="K4802" i="2" s="1"/>
  <c r="L4802" i="2" s="1"/>
  <c r="M4802" i="2" s="1"/>
  <c r="N4802" i="2" s="1"/>
  <c r="C4801" i="2"/>
  <c r="D4801" i="2" s="1"/>
  <c r="C4800" i="2"/>
  <c r="D4800" i="2" s="1"/>
  <c r="E4800" i="2" s="1"/>
  <c r="F4800" i="2" s="1"/>
  <c r="G4800" i="2" s="1"/>
  <c r="H4800" i="2" s="1"/>
  <c r="I4800" i="2" s="1"/>
  <c r="J4800" i="2" s="1"/>
  <c r="K4800" i="2" s="1"/>
  <c r="L4800" i="2" s="1"/>
  <c r="M4800" i="2" s="1"/>
  <c r="N4800" i="2" s="1"/>
  <c r="C4796" i="2"/>
  <c r="D4796" i="2" s="1"/>
  <c r="C4794" i="2"/>
  <c r="D4794" i="2" s="1"/>
  <c r="C4793" i="2"/>
  <c r="D4793" i="2" s="1"/>
  <c r="C4792" i="2"/>
  <c r="D4792" i="2" s="1"/>
  <c r="E4792" i="2" s="1"/>
  <c r="F4792" i="2" s="1"/>
  <c r="C4791" i="2"/>
  <c r="D4791" i="2" s="1"/>
  <c r="C4789" i="2"/>
  <c r="D4789" i="2" s="1"/>
  <c r="E4789" i="2" s="1"/>
  <c r="F4789" i="2" s="1"/>
  <c r="G4789" i="2" s="1"/>
  <c r="H4789" i="2" s="1"/>
  <c r="I4789" i="2" s="1"/>
  <c r="J4789" i="2" s="1"/>
  <c r="K4789" i="2" s="1"/>
  <c r="L4789" i="2" s="1"/>
  <c r="M4789" i="2" s="1"/>
  <c r="N4789" i="2" s="1"/>
  <c r="C4787" i="2"/>
  <c r="D4787" i="2" s="1"/>
  <c r="C4786" i="2"/>
  <c r="D4786" i="2" s="1"/>
  <c r="C4784" i="2"/>
  <c r="D4784" i="2" s="1"/>
  <c r="E4784" i="2" s="1"/>
  <c r="F4784" i="2" s="1"/>
  <c r="G4784" i="2" s="1"/>
  <c r="H4784" i="2" s="1"/>
  <c r="I4784" i="2" s="1"/>
  <c r="J4784" i="2" s="1"/>
  <c r="K4784" i="2" s="1"/>
  <c r="L4784" i="2" s="1"/>
  <c r="M4784" i="2" s="1"/>
  <c r="N4784" i="2" s="1"/>
  <c r="C4783" i="2"/>
  <c r="D4783" i="2" s="1"/>
  <c r="C4782" i="2"/>
  <c r="D4782" i="2" s="1"/>
  <c r="C4780" i="2"/>
  <c r="D4780" i="2" s="1"/>
  <c r="C4779" i="2"/>
  <c r="D4779" i="2" s="1"/>
  <c r="C4777" i="2"/>
  <c r="D4777" i="2" s="1"/>
  <c r="E4777" i="2" s="1"/>
  <c r="F4777" i="2" s="1"/>
  <c r="G4777" i="2" s="1"/>
  <c r="H4777" i="2" s="1"/>
  <c r="I4777" i="2" s="1"/>
  <c r="J4777" i="2" s="1"/>
  <c r="K4777" i="2" s="1"/>
  <c r="L4777" i="2" s="1"/>
  <c r="M4777" i="2" s="1"/>
  <c r="N4777" i="2" s="1"/>
  <c r="C4776" i="2"/>
  <c r="D4776" i="2" s="1"/>
  <c r="C4773" i="2"/>
  <c r="D4773" i="2" s="1"/>
  <c r="E4773" i="2" s="1"/>
  <c r="F4773" i="2" s="1"/>
  <c r="G4773" i="2" s="1"/>
  <c r="H4773" i="2" s="1"/>
  <c r="I4773" i="2" s="1"/>
  <c r="J4773" i="2" s="1"/>
  <c r="K4773" i="2" s="1"/>
  <c r="L4773" i="2" s="1"/>
  <c r="M4773" i="2" s="1"/>
  <c r="N4773" i="2" s="1"/>
  <c r="C4772" i="2"/>
  <c r="D4772" i="2" s="1"/>
  <c r="E4772" i="2" s="1"/>
  <c r="F4772" i="2" s="1"/>
  <c r="G4772" i="2" s="1"/>
  <c r="H4772" i="2" s="1"/>
  <c r="I4772" i="2" s="1"/>
  <c r="J4772" i="2" s="1"/>
  <c r="K4772" i="2" s="1"/>
  <c r="L4772" i="2" s="1"/>
  <c r="M4772" i="2" s="1"/>
  <c r="N4772" i="2" s="1"/>
  <c r="C4771" i="2"/>
  <c r="D4771" i="2" s="1"/>
  <c r="C4770" i="2"/>
  <c r="D4770" i="2" s="1"/>
  <c r="E4770" i="2" s="1"/>
  <c r="F4770" i="2" s="1"/>
  <c r="G4770" i="2" s="1"/>
  <c r="H4770" i="2" s="1"/>
  <c r="I4770" i="2" s="1"/>
  <c r="J4770" i="2" s="1"/>
  <c r="K4770" i="2" s="1"/>
  <c r="L4770" i="2" s="1"/>
  <c r="M4770" i="2" s="1"/>
  <c r="N4770" i="2" s="1"/>
  <c r="C4769" i="2"/>
  <c r="D4769" i="2" s="1"/>
  <c r="C4764" i="2"/>
  <c r="D4764" i="2" s="1"/>
  <c r="E4764" i="2" s="1"/>
  <c r="F4764" i="2" s="1"/>
  <c r="G4764" i="2" s="1"/>
  <c r="H4764" i="2" s="1"/>
  <c r="I4764" i="2" s="1"/>
  <c r="J4764" i="2" s="1"/>
  <c r="K4764" i="2" s="1"/>
  <c r="L4764" i="2" s="1"/>
  <c r="M4764" i="2" s="1"/>
  <c r="N4764" i="2" s="1"/>
  <c r="C4763" i="2"/>
  <c r="D4763" i="2" s="1"/>
  <c r="C4762" i="2"/>
  <c r="D4762" i="2" s="1"/>
  <c r="E4762" i="2" s="1"/>
  <c r="C4761" i="2"/>
  <c r="D4761" i="2" s="1"/>
  <c r="C4760" i="2"/>
  <c r="D4760" i="2" s="1"/>
  <c r="E4760" i="2" s="1"/>
  <c r="F4760" i="2" s="1"/>
  <c r="G4760" i="2" s="1"/>
  <c r="H4760" i="2" s="1"/>
  <c r="I4760" i="2" s="1"/>
  <c r="J4760" i="2" s="1"/>
  <c r="K4760" i="2" s="1"/>
  <c r="L4760" i="2" s="1"/>
  <c r="M4760" i="2" s="1"/>
  <c r="N4760" i="2" s="1"/>
  <c r="C4759" i="2"/>
  <c r="D4759" i="2" s="1"/>
  <c r="E4759" i="2" s="1"/>
  <c r="F4759" i="2" s="1"/>
  <c r="G4759" i="2" s="1"/>
  <c r="H4759" i="2" s="1"/>
  <c r="I4759" i="2" s="1"/>
  <c r="J4759" i="2" s="1"/>
  <c r="K4759" i="2" s="1"/>
  <c r="L4759" i="2" s="1"/>
  <c r="M4759" i="2" s="1"/>
  <c r="N4759" i="2" s="1"/>
  <c r="C4757" i="2"/>
  <c r="D4757" i="2" s="1"/>
  <c r="C4756" i="2"/>
  <c r="D4756" i="2" s="1"/>
  <c r="C4754" i="2"/>
  <c r="D4754" i="2" s="1"/>
  <c r="E4754" i="2" s="1"/>
  <c r="F4754" i="2" s="1"/>
  <c r="G4754" i="2" s="1"/>
  <c r="H4754" i="2" s="1"/>
  <c r="I4754" i="2" s="1"/>
  <c r="J4754" i="2" s="1"/>
  <c r="K4754" i="2" s="1"/>
  <c r="L4754" i="2" s="1"/>
  <c r="M4754" i="2" s="1"/>
  <c r="N4754" i="2" s="1"/>
  <c r="C4753" i="2"/>
  <c r="D4753" i="2" s="1"/>
  <c r="E4753" i="2" s="1"/>
  <c r="F4753" i="2" s="1"/>
  <c r="G4753" i="2" s="1"/>
  <c r="H4753" i="2" s="1"/>
  <c r="I4753" i="2" s="1"/>
  <c r="J4753" i="2" s="1"/>
  <c r="K4753" i="2" s="1"/>
  <c r="L4753" i="2" s="1"/>
  <c r="M4753" i="2" s="1"/>
  <c r="N4753" i="2" s="1"/>
  <c r="C4752" i="2"/>
  <c r="D4752" i="2" s="1"/>
  <c r="C4747" i="2"/>
  <c r="D4747" i="2" s="1"/>
  <c r="E4747" i="2" s="1"/>
  <c r="F4747" i="2" s="1"/>
  <c r="G4747" i="2" s="1"/>
  <c r="H4747" i="2" s="1"/>
  <c r="I4747" i="2" s="1"/>
  <c r="J4747" i="2" s="1"/>
  <c r="K4747" i="2" s="1"/>
  <c r="L4747" i="2" s="1"/>
  <c r="M4747" i="2" s="1"/>
  <c r="N4747" i="2" s="1"/>
  <c r="C4746" i="2"/>
  <c r="D4746" i="2" s="1"/>
  <c r="C4744" i="2"/>
  <c r="D4744" i="2" s="1"/>
  <c r="C4743" i="2"/>
  <c r="D4743" i="2" s="1"/>
  <c r="E4743" i="2" s="1"/>
  <c r="F4743" i="2" s="1"/>
  <c r="G4743" i="2" s="1"/>
  <c r="H4743" i="2" s="1"/>
  <c r="I4743" i="2" s="1"/>
  <c r="J4743" i="2" s="1"/>
  <c r="K4743" i="2" s="1"/>
  <c r="L4743" i="2" s="1"/>
  <c r="M4743" i="2" s="1"/>
  <c r="N4743" i="2" s="1"/>
  <c r="C4741" i="2"/>
  <c r="D4741" i="2" s="1"/>
  <c r="C4740" i="2"/>
  <c r="D4740" i="2" s="1"/>
  <c r="E4740" i="2" s="1"/>
  <c r="F4740" i="2" s="1"/>
  <c r="G4740" i="2" s="1"/>
  <c r="H4740" i="2" s="1"/>
  <c r="I4740" i="2" s="1"/>
  <c r="J4740" i="2" s="1"/>
  <c r="K4740" i="2" s="1"/>
  <c r="L4740" i="2" s="1"/>
  <c r="M4740" i="2" s="1"/>
  <c r="N4740" i="2" s="1"/>
  <c r="C4739" i="2"/>
  <c r="D4739" i="2" s="1"/>
  <c r="E4739" i="2" s="1"/>
  <c r="F4739" i="2" s="1"/>
  <c r="G4739" i="2" s="1"/>
  <c r="H4739" i="2" s="1"/>
  <c r="I4739" i="2" s="1"/>
  <c r="J4739" i="2" s="1"/>
  <c r="K4739" i="2" s="1"/>
  <c r="L4739" i="2" s="1"/>
  <c r="M4739" i="2" s="1"/>
  <c r="N4739" i="2" s="1"/>
  <c r="C4737" i="2"/>
  <c r="D4737" i="2" s="1"/>
  <c r="C4736" i="2"/>
  <c r="D4736" i="2" s="1"/>
  <c r="C4732" i="2"/>
  <c r="D4732" i="2" s="1"/>
  <c r="C4731" i="2"/>
  <c r="D4731" i="2" s="1"/>
  <c r="C4730" i="2"/>
  <c r="D4730" i="2" s="1"/>
  <c r="C4729" i="2"/>
  <c r="D4729" i="2" s="1"/>
  <c r="E4729" i="2" s="1"/>
  <c r="F4729" i="2" s="1"/>
  <c r="G4729" i="2" s="1"/>
  <c r="H4729" i="2" s="1"/>
  <c r="I4729" i="2" s="1"/>
  <c r="J4729" i="2" s="1"/>
  <c r="K4729" i="2" s="1"/>
  <c r="L4729" i="2" s="1"/>
  <c r="M4729" i="2" s="1"/>
  <c r="N4729" i="2" s="1"/>
  <c r="C4727" i="2"/>
  <c r="D4727" i="2" s="1"/>
  <c r="C4724" i="2"/>
  <c r="D4724" i="2" s="1"/>
  <c r="E4724" i="2" s="1"/>
  <c r="F4724" i="2" s="1"/>
  <c r="G4724" i="2" s="1"/>
  <c r="H4724" i="2" s="1"/>
  <c r="I4724" i="2" s="1"/>
  <c r="J4724" i="2" s="1"/>
  <c r="K4724" i="2" s="1"/>
  <c r="L4724" i="2" s="1"/>
  <c r="M4724" i="2" s="1"/>
  <c r="N4724" i="2" s="1"/>
  <c r="C4723" i="2"/>
  <c r="D4723" i="2" s="1"/>
  <c r="C4722" i="2"/>
  <c r="D4722" i="2" s="1"/>
  <c r="C4721" i="2"/>
  <c r="D4721" i="2" s="1"/>
  <c r="E4721" i="2" s="1"/>
  <c r="F4721" i="2" s="1"/>
  <c r="G4721" i="2" s="1"/>
  <c r="H4721" i="2" s="1"/>
  <c r="I4721" i="2" s="1"/>
  <c r="J4721" i="2" s="1"/>
  <c r="K4721" i="2" s="1"/>
  <c r="L4721" i="2" s="1"/>
  <c r="M4721" i="2" s="1"/>
  <c r="N4721" i="2" s="1"/>
  <c r="C4720" i="2"/>
  <c r="D4720" i="2" s="1"/>
  <c r="E4720" i="2" s="1"/>
  <c r="F4720" i="2" s="1"/>
  <c r="C4716" i="2"/>
  <c r="D4716" i="2" s="1"/>
  <c r="E4716" i="2" s="1"/>
  <c r="C4714" i="2"/>
  <c r="D4714" i="2" s="1"/>
  <c r="C4713" i="2"/>
  <c r="D4713" i="2" s="1"/>
  <c r="C4712" i="2"/>
  <c r="D4712" i="2" s="1"/>
  <c r="C4711" i="2"/>
  <c r="D4711" i="2" s="1"/>
  <c r="C4709" i="2"/>
  <c r="D4709" i="2" s="1"/>
  <c r="C4707" i="2"/>
  <c r="D4707" i="2" s="1"/>
  <c r="C4706" i="2"/>
  <c r="D4706" i="2" s="1"/>
  <c r="E4706" i="2" s="1"/>
  <c r="F4706" i="2" s="1"/>
  <c r="G4706" i="2" s="1"/>
  <c r="H4706" i="2" s="1"/>
  <c r="I4706" i="2" s="1"/>
  <c r="J4706" i="2" s="1"/>
  <c r="K4706" i="2" s="1"/>
  <c r="L4706" i="2" s="1"/>
  <c r="M4706" i="2" s="1"/>
  <c r="N4706" i="2" s="1"/>
  <c r="C4704" i="2"/>
  <c r="D4704" i="2" s="1"/>
  <c r="C4702" i="2"/>
  <c r="D4702" i="2" s="1"/>
  <c r="C4700" i="2"/>
  <c r="D4700" i="2" s="1"/>
  <c r="E4700" i="2" s="1"/>
  <c r="F4700" i="2" s="1"/>
  <c r="G4700" i="2" s="1"/>
  <c r="H4700" i="2" s="1"/>
  <c r="I4700" i="2" s="1"/>
  <c r="J4700" i="2" s="1"/>
  <c r="K4700" i="2" s="1"/>
  <c r="L4700" i="2" s="1"/>
  <c r="M4700" i="2" s="1"/>
  <c r="N4700" i="2" s="1"/>
  <c r="C4699" i="2"/>
  <c r="D4699" i="2" s="1"/>
  <c r="E4699" i="2" s="1"/>
  <c r="F4699" i="2" s="1"/>
  <c r="G4699" i="2" s="1"/>
  <c r="H4699" i="2" s="1"/>
  <c r="I4699" i="2" s="1"/>
  <c r="J4699" i="2" s="1"/>
  <c r="K4699" i="2" s="1"/>
  <c r="L4699" i="2" s="1"/>
  <c r="M4699" i="2" s="1"/>
  <c r="N4699" i="2" s="1"/>
  <c r="C4697" i="2"/>
  <c r="D4697" i="2" s="1"/>
  <c r="C4696" i="2"/>
  <c r="D4696" i="2" s="1"/>
  <c r="C4693" i="2"/>
  <c r="D4693" i="2" s="1"/>
  <c r="C4692" i="2"/>
  <c r="D4692" i="2" s="1"/>
  <c r="C4691" i="2"/>
  <c r="D4691" i="2" s="1"/>
  <c r="E4691" i="2" s="1"/>
  <c r="F4691" i="2" s="1"/>
  <c r="C4690" i="2"/>
  <c r="D4690" i="2" s="1"/>
  <c r="C4689" i="2"/>
  <c r="D4689" i="2" s="1"/>
  <c r="C4684" i="2"/>
  <c r="D4684" i="2" s="1"/>
  <c r="E4684" i="2" s="1"/>
  <c r="F4684" i="2" s="1"/>
  <c r="C4683" i="2"/>
  <c r="D4683" i="2" s="1"/>
  <c r="C4682" i="2"/>
  <c r="D4682" i="2" s="1"/>
  <c r="C4681" i="2"/>
  <c r="D4681" i="2" s="1"/>
  <c r="C4680" i="2"/>
  <c r="D4680" i="2" s="1"/>
  <c r="E4680" i="2" s="1"/>
  <c r="F4680" i="2" s="1"/>
  <c r="G4680" i="2" s="1"/>
  <c r="H4680" i="2" s="1"/>
  <c r="I4680" i="2" s="1"/>
  <c r="J4680" i="2" s="1"/>
  <c r="K4680" i="2" s="1"/>
  <c r="L4680" i="2" s="1"/>
  <c r="M4680" i="2" s="1"/>
  <c r="N4680" i="2" s="1"/>
  <c r="C4679" i="2"/>
  <c r="D4679" i="2" s="1"/>
  <c r="E4679" i="2" s="1"/>
  <c r="F4679" i="2" s="1"/>
  <c r="G4679" i="2" s="1"/>
  <c r="H4679" i="2" s="1"/>
  <c r="I4679" i="2" s="1"/>
  <c r="J4679" i="2" s="1"/>
  <c r="K4679" i="2" s="1"/>
  <c r="L4679" i="2" s="1"/>
  <c r="M4679" i="2" s="1"/>
  <c r="N4679" i="2" s="1"/>
  <c r="C4677" i="2"/>
  <c r="D4677" i="2" s="1"/>
  <c r="C4676" i="2"/>
  <c r="D4676" i="2" s="1"/>
  <c r="C4674" i="2"/>
  <c r="D4674" i="2" s="1"/>
  <c r="E4674" i="2" s="1"/>
  <c r="F4674" i="2" s="1"/>
  <c r="G4674" i="2" s="1"/>
  <c r="H4674" i="2" s="1"/>
  <c r="I4674" i="2" s="1"/>
  <c r="J4674" i="2" s="1"/>
  <c r="K4674" i="2" s="1"/>
  <c r="L4674" i="2" s="1"/>
  <c r="M4674" i="2" s="1"/>
  <c r="N4674" i="2" s="1"/>
  <c r="C4673" i="2"/>
  <c r="D4673" i="2" s="1"/>
  <c r="C4672" i="2"/>
  <c r="D4672" i="2" s="1"/>
  <c r="C4667" i="2"/>
  <c r="D4667" i="2" s="1"/>
  <c r="C4666" i="2"/>
  <c r="D4666" i="2" s="1"/>
  <c r="E4666" i="2" s="1"/>
  <c r="C4664" i="2"/>
  <c r="D4664" i="2" s="1"/>
  <c r="E4664" i="2" s="1"/>
  <c r="F4664" i="2" s="1"/>
  <c r="G4664" i="2" s="1"/>
  <c r="H4664" i="2" s="1"/>
  <c r="I4664" i="2" s="1"/>
  <c r="J4664" i="2" s="1"/>
  <c r="K4664" i="2" s="1"/>
  <c r="L4664" i="2" s="1"/>
  <c r="C4663" i="2"/>
  <c r="D4663" i="2" s="1"/>
  <c r="C4661" i="2"/>
  <c r="D4661" i="2" s="1"/>
  <c r="C4660" i="2"/>
  <c r="D4660" i="2" s="1"/>
  <c r="C4659" i="2"/>
  <c r="D4659" i="2" s="1"/>
  <c r="C4657" i="2"/>
  <c r="D4657" i="2" s="1"/>
  <c r="C4656" i="2"/>
  <c r="D4656" i="2" s="1"/>
  <c r="E4656" i="2" s="1"/>
  <c r="F4656" i="2" s="1"/>
  <c r="G4656" i="2" s="1"/>
  <c r="H4656" i="2" s="1"/>
  <c r="I4656" i="2" s="1"/>
  <c r="J4656" i="2" s="1"/>
  <c r="K4656" i="2" s="1"/>
  <c r="L4656" i="2" s="1"/>
  <c r="M4656" i="2" s="1"/>
  <c r="N4656" i="2" s="1"/>
  <c r="C4652" i="2"/>
  <c r="D4652" i="2" s="1"/>
  <c r="E4652" i="2" s="1"/>
  <c r="C4651" i="2"/>
  <c r="D4651" i="2" s="1"/>
  <c r="C4650" i="2"/>
  <c r="D4650" i="2" s="1"/>
  <c r="C4649" i="2"/>
  <c r="D4649" i="2" s="1"/>
  <c r="C4647" i="2"/>
  <c r="D4647" i="2" s="1"/>
  <c r="C4644" i="2"/>
  <c r="D4644" i="2" s="1"/>
  <c r="C4643" i="2"/>
  <c r="D4643" i="2" s="1"/>
  <c r="C4642" i="2"/>
  <c r="D4642" i="2" s="1"/>
  <c r="C4641" i="2"/>
  <c r="D4641" i="2" s="1"/>
  <c r="C4640" i="2"/>
  <c r="D4640" i="2" s="1"/>
  <c r="E4640" i="2" s="1"/>
  <c r="F4640" i="2" s="1"/>
  <c r="G4640" i="2" s="1"/>
  <c r="H4640" i="2" s="1"/>
  <c r="I4640" i="2" s="1"/>
  <c r="J4640" i="2" s="1"/>
  <c r="K4640" i="2" s="1"/>
  <c r="L4640" i="2" s="1"/>
  <c r="M4640" i="2" s="1"/>
  <c r="N4640" i="2" s="1"/>
  <c r="C4636" i="2"/>
  <c r="D4636" i="2" s="1"/>
  <c r="C4634" i="2"/>
  <c r="D4634" i="2" s="1"/>
  <c r="E4634" i="2" s="1"/>
  <c r="F4634" i="2" s="1"/>
  <c r="G4634" i="2" s="1"/>
  <c r="H4634" i="2" s="1"/>
  <c r="I4634" i="2" s="1"/>
  <c r="J4634" i="2" s="1"/>
  <c r="K4634" i="2" s="1"/>
  <c r="L4634" i="2" s="1"/>
  <c r="M4634" i="2" s="1"/>
  <c r="N4634" i="2" s="1"/>
  <c r="C4633" i="2"/>
  <c r="D4633" i="2" s="1"/>
  <c r="C4632" i="2"/>
  <c r="D4632" i="2" s="1"/>
  <c r="C4631" i="2"/>
  <c r="D4631" i="2" s="1"/>
  <c r="C4629" i="2"/>
  <c r="D4629" i="2" s="1"/>
  <c r="C4627" i="2"/>
  <c r="D4627" i="2" s="1"/>
  <c r="E4627" i="2" s="1"/>
  <c r="F4627" i="2" s="1"/>
  <c r="G4627" i="2" s="1"/>
  <c r="H4627" i="2" s="1"/>
  <c r="I4627" i="2" s="1"/>
  <c r="J4627" i="2" s="1"/>
  <c r="K4627" i="2" s="1"/>
  <c r="L4627" i="2" s="1"/>
  <c r="M4627" i="2" s="1"/>
  <c r="N4627" i="2" s="1"/>
  <c r="C4626" i="2"/>
  <c r="D4626" i="2" s="1"/>
  <c r="C4624" i="2"/>
  <c r="D4624" i="2" s="1"/>
  <c r="C4620" i="2"/>
  <c r="D4620" i="2" s="1"/>
  <c r="E4620" i="2" s="1"/>
  <c r="F4620" i="2" s="1"/>
  <c r="G4620" i="2" s="1"/>
  <c r="H4620" i="2" s="1"/>
  <c r="I4620" i="2" s="1"/>
  <c r="J4620" i="2" s="1"/>
  <c r="K4620" i="2" s="1"/>
  <c r="L4620" i="2" s="1"/>
  <c r="M4620" i="2" s="1"/>
  <c r="N4620" i="2" s="1"/>
  <c r="C4619" i="2"/>
  <c r="D4619" i="2" s="1"/>
  <c r="E4619" i="2" s="1"/>
  <c r="F4619" i="2" s="1"/>
  <c r="G4619" i="2" s="1"/>
  <c r="H4619" i="2" s="1"/>
  <c r="I4619" i="2" s="1"/>
  <c r="J4619" i="2" s="1"/>
  <c r="K4619" i="2" s="1"/>
  <c r="L4619" i="2" s="1"/>
  <c r="M4619" i="2" s="1"/>
  <c r="N4619" i="2" s="1"/>
  <c r="C4617" i="2"/>
  <c r="D4617" i="2" s="1"/>
  <c r="C4616" i="2"/>
  <c r="D4616" i="2" s="1"/>
  <c r="C4613" i="2"/>
  <c r="D4613" i="2" s="1"/>
  <c r="C4612" i="2"/>
  <c r="D4612" i="2" s="1"/>
  <c r="C4611" i="2"/>
  <c r="D4611" i="2" s="1"/>
  <c r="C4610" i="2"/>
  <c r="D4610" i="2" s="1"/>
  <c r="E4610" i="2" s="1"/>
  <c r="F4610" i="2" s="1"/>
  <c r="G4610" i="2" s="1"/>
  <c r="H4610" i="2" s="1"/>
  <c r="I4610" i="2" s="1"/>
  <c r="C4609" i="2"/>
  <c r="D4609" i="2" s="1"/>
  <c r="C4604" i="2"/>
  <c r="D4604" i="2" s="1"/>
  <c r="E4604" i="2" s="1"/>
  <c r="F4604" i="2" s="1"/>
  <c r="G4604" i="2" s="1"/>
  <c r="H4604" i="2" s="1"/>
  <c r="I4604" i="2" s="1"/>
  <c r="J4604" i="2" s="1"/>
  <c r="K4604" i="2" s="1"/>
  <c r="L4604" i="2" s="1"/>
  <c r="C4603" i="2"/>
  <c r="D4603" i="2" s="1"/>
  <c r="C4602" i="2"/>
  <c r="D4602" i="2" s="1"/>
  <c r="C4601" i="2"/>
  <c r="D4601" i="2" s="1"/>
  <c r="C4600" i="2"/>
  <c r="D4600" i="2" s="1"/>
  <c r="C4599" i="2"/>
  <c r="D4599" i="2" s="1"/>
  <c r="C4597" i="2"/>
  <c r="D4597" i="2" s="1"/>
  <c r="C4596" i="2"/>
  <c r="D4596" i="2" s="1"/>
  <c r="C4594" i="2"/>
  <c r="D4594" i="2" s="1"/>
  <c r="C4593" i="2"/>
  <c r="D4593" i="2" s="1"/>
  <c r="E4593" i="2" s="1"/>
  <c r="F4593" i="2" s="1"/>
  <c r="G4593" i="2" s="1"/>
  <c r="H4593" i="2" s="1"/>
  <c r="I4593" i="2" s="1"/>
  <c r="J4593" i="2" s="1"/>
  <c r="K4593" i="2" s="1"/>
  <c r="L4593" i="2" s="1"/>
  <c r="M4593" i="2" s="1"/>
  <c r="N4593" i="2" s="1"/>
  <c r="C4592" i="2"/>
  <c r="D4592" i="2" s="1"/>
  <c r="C4587" i="2"/>
  <c r="D4587" i="2" s="1"/>
  <c r="C4586" i="2"/>
  <c r="D4586" i="2" s="1"/>
  <c r="C4584" i="2"/>
  <c r="D4584" i="2" s="1"/>
  <c r="C4583" i="2"/>
  <c r="D4583" i="2" s="1"/>
  <c r="E4583" i="2" s="1"/>
  <c r="F4583" i="2" s="1"/>
  <c r="G4583" i="2" s="1"/>
  <c r="H4583" i="2" s="1"/>
  <c r="I4583" i="2" s="1"/>
  <c r="J4583" i="2" s="1"/>
  <c r="K4583" i="2" s="1"/>
  <c r="L4583" i="2" s="1"/>
  <c r="M4583" i="2" s="1"/>
  <c r="N4583" i="2" s="1"/>
  <c r="C4581" i="2"/>
  <c r="D4581" i="2" s="1"/>
  <c r="C4580" i="2"/>
  <c r="D4580" i="2" s="1"/>
  <c r="E4580" i="2" s="1"/>
  <c r="C4579" i="2"/>
  <c r="D4579" i="2" s="1"/>
  <c r="C4578" i="2"/>
  <c r="D4578" i="2" s="1"/>
  <c r="C4577" i="2"/>
  <c r="D4577" i="2" s="1"/>
  <c r="C4576" i="2"/>
  <c r="D4576" i="2" s="1"/>
  <c r="C4572" i="2"/>
  <c r="D4572" i="2" s="1"/>
  <c r="E4572" i="2" s="1"/>
  <c r="F4572" i="2" s="1"/>
  <c r="G4572" i="2" s="1"/>
  <c r="H4572" i="2" s="1"/>
  <c r="I4572" i="2" s="1"/>
  <c r="J4572" i="2" s="1"/>
  <c r="K4572" i="2" s="1"/>
  <c r="L4572" i="2" s="1"/>
  <c r="M4572" i="2" s="1"/>
  <c r="N4572" i="2" s="1"/>
  <c r="C4571" i="2"/>
  <c r="D4571" i="2" s="1"/>
  <c r="C4570" i="2"/>
  <c r="D4570" i="2" s="1"/>
  <c r="E4570" i="2" s="1"/>
  <c r="F4570" i="2" s="1"/>
  <c r="G4570" i="2" s="1"/>
  <c r="H4570" i="2" s="1"/>
  <c r="I4570" i="2" s="1"/>
  <c r="J4570" i="2" s="1"/>
  <c r="K4570" i="2" s="1"/>
  <c r="L4570" i="2" s="1"/>
  <c r="M4570" i="2" s="1"/>
  <c r="N4570" i="2" s="1"/>
  <c r="C4569" i="2"/>
  <c r="D4569" i="2" s="1"/>
  <c r="C4567" i="2"/>
  <c r="D4567" i="2" s="1"/>
  <c r="C4564" i="2"/>
  <c r="D4564" i="2" s="1"/>
  <c r="C4563" i="2"/>
  <c r="D4563" i="2" s="1"/>
  <c r="C4562" i="2"/>
  <c r="D4562" i="2" s="1"/>
  <c r="E4562" i="2" s="1"/>
  <c r="F4562" i="2" s="1"/>
  <c r="G4562" i="2" s="1"/>
  <c r="H4562" i="2" s="1"/>
  <c r="I4562" i="2" s="1"/>
  <c r="J4562" i="2" s="1"/>
  <c r="K4562" i="2" s="1"/>
  <c r="L4562" i="2" s="1"/>
  <c r="M4562" i="2" s="1"/>
  <c r="N4562" i="2" s="1"/>
  <c r="C4561" i="2"/>
  <c r="D4561" i="2" s="1"/>
  <c r="C4560" i="2"/>
  <c r="D4560" i="2" s="1"/>
  <c r="C4556" i="2"/>
  <c r="D4556" i="2" s="1"/>
  <c r="C4554" i="2"/>
  <c r="D4554" i="2" s="1"/>
  <c r="C4553" i="2"/>
  <c r="D4553" i="2" s="1"/>
  <c r="C4552" i="2"/>
  <c r="D4552" i="2" s="1"/>
  <c r="C4551" i="2"/>
  <c r="D4551" i="2" s="1"/>
  <c r="C4549" i="2"/>
  <c r="D4549" i="2" s="1"/>
  <c r="C4548" i="2"/>
  <c r="D4548" i="2" s="1"/>
  <c r="E4548" i="2" s="1"/>
  <c r="F4548" i="2" s="1"/>
  <c r="G4548" i="2" s="1"/>
  <c r="H4548" i="2" s="1"/>
  <c r="I4548" i="2" s="1"/>
  <c r="J4548" i="2" s="1"/>
  <c r="K4548" i="2" s="1"/>
  <c r="L4548" i="2" s="1"/>
  <c r="M4548" i="2" s="1"/>
  <c r="N4548" i="2" s="1"/>
  <c r="C4547" i="2"/>
  <c r="D4547" i="2" s="1"/>
  <c r="C4546" i="2"/>
  <c r="D4546" i="2" s="1"/>
  <c r="E4546" i="2" s="1"/>
  <c r="F4546" i="2" s="1"/>
  <c r="G4546" i="2" s="1"/>
  <c r="H4546" i="2" s="1"/>
  <c r="I4546" i="2" s="1"/>
  <c r="J4546" i="2" s="1"/>
  <c r="K4546" i="2" s="1"/>
  <c r="L4546" i="2" s="1"/>
  <c r="M4546" i="2" s="1"/>
  <c r="N4546" i="2" s="1"/>
  <c r="C4544" i="2"/>
  <c r="D4544" i="2" s="1"/>
  <c r="C4540" i="2"/>
  <c r="D4540" i="2" s="1"/>
  <c r="C4539" i="2"/>
  <c r="D4539" i="2" s="1"/>
  <c r="C4537" i="2"/>
  <c r="D4537" i="2" s="1"/>
  <c r="C4536" i="2"/>
  <c r="D4536" i="2" s="1"/>
  <c r="C4533" i="2"/>
  <c r="D4533" i="2" s="1"/>
  <c r="E4533" i="2" s="1"/>
  <c r="F4533" i="2" s="1"/>
  <c r="C4532" i="2"/>
  <c r="D4532" i="2" s="1"/>
  <c r="C4531" i="2"/>
  <c r="D4531" i="2" s="1"/>
  <c r="C4530" i="2"/>
  <c r="D4530" i="2" s="1"/>
  <c r="C4529" i="2"/>
  <c r="D4529" i="2" s="1"/>
  <c r="C4524" i="2"/>
  <c r="D4524" i="2" s="1"/>
  <c r="C4523" i="2"/>
  <c r="D4523" i="2" s="1"/>
  <c r="E4523" i="2" s="1"/>
  <c r="F4523" i="2" s="1"/>
  <c r="G4523" i="2" s="1"/>
  <c r="H4523" i="2" s="1"/>
  <c r="I4523" i="2" s="1"/>
  <c r="J4523" i="2" s="1"/>
  <c r="K4523" i="2" s="1"/>
  <c r="L4523" i="2" s="1"/>
  <c r="M4523" i="2" s="1"/>
  <c r="N4523" i="2" s="1"/>
  <c r="C4522" i="2"/>
  <c r="D4522" i="2" s="1"/>
  <c r="C4521" i="2"/>
  <c r="D4521" i="2" s="1"/>
  <c r="E4521" i="2" s="1"/>
  <c r="F4521" i="2" s="1"/>
  <c r="G4521" i="2" s="1"/>
  <c r="H4521" i="2" s="1"/>
  <c r="I4521" i="2" s="1"/>
  <c r="J4521" i="2" s="1"/>
  <c r="K4521" i="2" s="1"/>
  <c r="L4521" i="2" s="1"/>
  <c r="M4521" i="2" s="1"/>
  <c r="N4521" i="2" s="1"/>
  <c r="C4520" i="2"/>
  <c r="D4520" i="2" s="1"/>
  <c r="C4519" i="2"/>
  <c r="D4519" i="2" s="1"/>
  <c r="C4517" i="2"/>
  <c r="D4517" i="2" s="1"/>
  <c r="C4516" i="2"/>
  <c r="D4516" i="2" s="1"/>
  <c r="E4516" i="2" s="1"/>
  <c r="F4516" i="2" s="1"/>
  <c r="G4516" i="2" s="1"/>
  <c r="H4516" i="2" s="1"/>
  <c r="I4516" i="2" s="1"/>
  <c r="J4516" i="2" s="1"/>
  <c r="K4516" i="2" s="1"/>
  <c r="L4516" i="2" s="1"/>
  <c r="M4516" i="2" s="1"/>
  <c r="N4516" i="2" s="1"/>
  <c r="C4514" i="2"/>
  <c r="D4514" i="2" s="1"/>
  <c r="C4513" i="2"/>
  <c r="D4513" i="2" s="1"/>
  <c r="E4513" i="2" s="1"/>
  <c r="F4513" i="2" s="1"/>
  <c r="G4513" i="2" s="1"/>
  <c r="H4513" i="2" s="1"/>
  <c r="I4513" i="2" s="1"/>
  <c r="J4513" i="2" s="1"/>
  <c r="K4513" i="2" s="1"/>
  <c r="L4513" i="2" s="1"/>
  <c r="M4513" i="2" s="1"/>
  <c r="N4513" i="2" s="1"/>
  <c r="C4512" i="2"/>
  <c r="D4512" i="2" s="1"/>
  <c r="C4511" i="2"/>
  <c r="D4511" i="2" s="1"/>
  <c r="C4507" i="2"/>
  <c r="D4507" i="2" s="1"/>
  <c r="C4506" i="2"/>
  <c r="D4506" i="2" s="1"/>
  <c r="C4504" i="2"/>
  <c r="D4504" i="2" s="1"/>
  <c r="C4503" i="2"/>
  <c r="D4503" i="2" s="1"/>
  <c r="C4501" i="2"/>
  <c r="D4501" i="2" s="1"/>
  <c r="E4501" i="2" s="1"/>
  <c r="F4501" i="2" s="1"/>
  <c r="G4501" i="2" s="1"/>
  <c r="H4501" i="2" s="1"/>
  <c r="I4501" i="2" s="1"/>
  <c r="J4501" i="2" s="1"/>
  <c r="K4501" i="2" s="1"/>
  <c r="L4501" i="2" s="1"/>
  <c r="M4501" i="2" s="1"/>
  <c r="N4501" i="2" s="1"/>
  <c r="C4500" i="2"/>
  <c r="D4500" i="2" s="1"/>
  <c r="C4499" i="2"/>
  <c r="D4499" i="2" s="1"/>
  <c r="C4497" i="2"/>
  <c r="D4497" i="2" s="1"/>
  <c r="C4496" i="2"/>
  <c r="D4496" i="2" s="1"/>
  <c r="C4492" i="2"/>
  <c r="D4492" i="2" s="1"/>
  <c r="E4492" i="2" s="1"/>
  <c r="F4492" i="2" s="1"/>
  <c r="G4492" i="2" s="1"/>
  <c r="H4492" i="2" s="1"/>
  <c r="I4492" i="2" s="1"/>
  <c r="J4492" i="2" s="1"/>
  <c r="K4492" i="2" s="1"/>
  <c r="L4492" i="2" s="1"/>
  <c r="M4492" i="2" s="1"/>
  <c r="N4492" i="2" s="1"/>
  <c r="C4491" i="2"/>
  <c r="D4491" i="2" s="1"/>
  <c r="C4490" i="2"/>
  <c r="D4490" i="2" s="1"/>
  <c r="C4489" i="2"/>
  <c r="D4489" i="2" s="1"/>
  <c r="C4487" i="2"/>
  <c r="D4487" i="2" s="1"/>
  <c r="C4484" i="2"/>
  <c r="D4484" i="2" s="1"/>
  <c r="E4484" i="2" s="1"/>
  <c r="F4484" i="2" s="1"/>
  <c r="G4484" i="2" s="1"/>
  <c r="H4484" i="2" s="1"/>
  <c r="I4484" i="2" s="1"/>
  <c r="J4484" i="2" s="1"/>
  <c r="K4484" i="2" s="1"/>
  <c r="L4484" i="2" s="1"/>
  <c r="M4484" i="2" s="1"/>
  <c r="N4484" i="2" s="1"/>
  <c r="C4483" i="2"/>
  <c r="D4483" i="2" s="1"/>
  <c r="E4483" i="2" s="1"/>
  <c r="F4483" i="2" s="1"/>
  <c r="G4483" i="2" s="1"/>
  <c r="H4483" i="2" s="1"/>
  <c r="I4483" i="2" s="1"/>
  <c r="J4483" i="2" s="1"/>
  <c r="K4483" i="2" s="1"/>
  <c r="L4483" i="2" s="1"/>
  <c r="M4483" i="2" s="1"/>
  <c r="N4483" i="2" s="1"/>
  <c r="C4482" i="2"/>
  <c r="D4482" i="2" s="1"/>
  <c r="C4481" i="2"/>
  <c r="D4481" i="2" s="1"/>
  <c r="E4481" i="2" s="1"/>
  <c r="F4481" i="2" s="1"/>
  <c r="G4481" i="2" s="1"/>
  <c r="H4481" i="2" s="1"/>
  <c r="I4481" i="2" s="1"/>
  <c r="J4481" i="2" s="1"/>
  <c r="K4481" i="2" s="1"/>
  <c r="L4481" i="2" s="1"/>
  <c r="M4481" i="2" s="1"/>
  <c r="N4481" i="2" s="1"/>
  <c r="C4480" i="2"/>
  <c r="D4480" i="2" s="1"/>
  <c r="E4480" i="2" s="1"/>
  <c r="C4476" i="2"/>
  <c r="D4476" i="2" s="1"/>
  <c r="E4476" i="2" s="1"/>
  <c r="F4476" i="2" s="1"/>
  <c r="G4476" i="2" s="1"/>
  <c r="H4476" i="2" s="1"/>
  <c r="I4476" i="2" s="1"/>
  <c r="J4476" i="2" s="1"/>
  <c r="K4476" i="2" s="1"/>
  <c r="L4476" i="2" s="1"/>
  <c r="M4476" i="2" s="1"/>
  <c r="N4476" i="2" s="1"/>
  <c r="C4474" i="2"/>
  <c r="D4474" i="2" s="1"/>
  <c r="C4473" i="2"/>
  <c r="D4473" i="2" s="1"/>
  <c r="C4472" i="2"/>
  <c r="D4472" i="2" s="1"/>
  <c r="C4471" i="2"/>
  <c r="D4471" i="2" s="1"/>
  <c r="C4469" i="2"/>
  <c r="D4469" i="2" s="1"/>
  <c r="C4467" i="2"/>
  <c r="D4467" i="2" s="1"/>
  <c r="C4466" i="2"/>
  <c r="D4466" i="2" s="1"/>
  <c r="E4466" i="2" s="1"/>
  <c r="F4466" i="2" s="1"/>
  <c r="G4466" i="2" s="1"/>
  <c r="H4466" i="2" s="1"/>
  <c r="I4466" i="2" s="1"/>
  <c r="J4466" i="2" s="1"/>
  <c r="K4466" i="2" s="1"/>
  <c r="L4466" i="2" s="1"/>
  <c r="M4466" i="2" s="1"/>
  <c r="N4466" i="2" s="1"/>
  <c r="C4464" i="2"/>
  <c r="D4464" i="2" s="1"/>
  <c r="C4460" i="2"/>
  <c r="D4460" i="2" s="1"/>
  <c r="E4460" i="2" s="1"/>
  <c r="F4460" i="2" s="1"/>
  <c r="G4460" i="2" s="1"/>
  <c r="H4460" i="2" s="1"/>
  <c r="I4460" i="2" s="1"/>
  <c r="J4460" i="2" s="1"/>
  <c r="K4460" i="2" s="1"/>
  <c r="L4460" i="2" s="1"/>
  <c r="C4459" i="2"/>
  <c r="D4459" i="2" s="1"/>
  <c r="C4458" i="2"/>
  <c r="D4458" i="2" s="1"/>
  <c r="C4457" i="2"/>
  <c r="D4457" i="2" s="1"/>
  <c r="C4456" i="2"/>
  <c r="D4456" i="2" s="1"/>
  <c r="C4453" i="2"/>
  <c r="D4453" i="2" s="1"/>
  <c r="E4453" i="2" s="1"/>
  <c r="F4453" i="2" s="1"/>
  <c r="G4453" i="2" s="1"/>
  <c r="H4453" i="2" s="1"/>
  <c r="I4453" i="2" s="1"/>
  <c r="J4453" i="2" s="1"/>
  <c r="K4453" i="2" s="1"/>
  <c r="L4453" i="2" s="1"/>
  <c r="M4453" i="2" s="1"/>
  <c r="N4453" i="2" s="1"/>
  <c r="C4452" i="2"/>
  <c r="D4452" i="2" s="1"/>
  <c r="C4451" i="2"/>
  <c r="D4451" i="2" s="1"/>
  <c r="C4450" i="2"/>
  <c r="D4450" i="2" s="1"/>
  <c r="E4450" i="2" s="1"/>
  <c r="F4450" i="2" s="1"/>
  <c r="G4450" i="2" s="1"/>
  <c r="H4450" i="2" s="1"/>
  <c r="I4450" i="2" s="1"/>
  <c r="J4450" i="2" s="1"/>
  <c r="K4450" i="2" s="1"/>
  <c r="L4450" i="2" s="1"/>
  <c r="M4450" i="2" s="1"/>
  <c r="N4450" i="2" s="1"/>
  <c r="C4449" i="2"/>
  <c r="D4449" i="2" s="1"/>
  <c r="C4448" i="2"/>
  <c r="D4448" i="2" s="1"/>
  <c r="C4444" i="2"/>
  <c r="D4444" i="2" s="1"/>
  <c r="C4443" i="2"/>
  <c r="D4443" i="2" s="1"/>
  <c r="C4442" i="2"/>
  <c r="D4442" i="2" s="1"/>
  <c r="C4441" i="2"/>
  <c r="D4441" i="2" s="1"/>
  <c r="E4441" i="2" s="1"/>
  <c r="F4441" i="2" s="1"/>
  <c r="G4441" i="2" s="1"/>
  <c r="H4441" i="2" s="1"/>
  <c r="I4441" i="2" s="1"/>
  <c r="J4441" i="2" s="1"/>
  <c r="K4441" i="2" s="1"/>
  <c r="L4441" i="2" s="1"/>
  <c r="M4441" i="2" s="1"/>
  <c r="N4441" i="2" s="1"/>
  <c r="C4440" i="2"/>
  <c r="D4440" i="2" s="1"/>
  <c r="C4439" i="2"/>
  <c r="D4439" i="2" s="1"/>
  <c r="C4437" i="2"/>
  <c r="D4437" i="2" s="1"/>
  <c r="C4436" i="2"/>
  <c r="D4436" i="2" s="1"/>
  <c r="C4434" i="2"/>
  <c r="D4434" i="2" s="1"/>
  <c r="E4434" i="2" s="1"/>
  <c r="F4434" i="2" s="1"/>
  <c r="G4434" i="2" s="1"/>
  <c r="H4434" i="2" s="1"/>
  <c r="C4433" i="2"/>
  <c r="D4433" i="2" s="1"/>
  <c r="E4433" i="2" s="1"/>
  <c r="F4433" i="2" s="1"/>
  <c r="G4433" i="2" s="1"/>
  <c r="H4433" i="2" s="1"/>
  <c r="I4433" i="2" s="1"/>
  <c r="J4433" i="2" s="1"/>
  <c r="K4433" i="2" s="1"/>
  <c r="L4433" i="2" s="1"/>
  <c r="M4433" i="2" s="1"/>
  <c r="N4433" i="2" s="1"/>
  <c r="C4432" i="2"/>
  <c r="D4432" i="2" s="1"/>
  <c r="C4427" i="2"/>
  <c r="D4427" i="2" s="1"/>
  <c r="C4426" i="2"/>
  <c r="D4426" i="2" s="1"/>
  <c r="E4426" i="2" s="1"/>
  <c r="F4426" i="2" s="1"/>
  <c r="G4426" i="2" s="1"/>
  <c r="H4426" i="2" s="1"/>
  <c r="I4426" i="2" s="1"/>
  <c r="J4426" i="2" s="1"/>
  <c r="K4426" i="2" s="1"/>
  <c r="L4426" i="2" s="1"/>
  <c r="M4426" i="2" s="1"/>
  <c r="N4426" i="2" s="1"/>
  <c r="C4424" i="2"/>
  <c r="D4424" i="2" s="1"/>
  <c r="C4423" i="2"/>
  <c r="D4423" i="2" s="1"/>
  <c r="C4421" i="2"/>
  <c r="D4421" i="2" s="1"/>
  <c r="E4421" i="2" s="1"/>
  <c r="F4421" i="2" s="1"/>
  <c r="G4421" i="2" s="1"/>
  <c r="H4421" i="2" s="1"/>
  <c r="I4421" i="2" s="1"/>
  <c r="J4421" i="2" s="1"/>
  <c r="K4421" i="2" s="1"/>
  <c r="L4421" i="2" s="1"/>
  <c r="M4421" i="2" s="1"/>
  <c r="N4421" i="2" s="1"/>
  <c r="C4420" i="2"/>
  <c r="D4420" i="2" s="1"/>
  <c r="C4419" i="2"/>
  <c r="D4419" i="2" s="1"/>
  <c r="E4419" i="2" s="1"/>
  <c r="F4419" i="2" s="1"/>
  <c r="G4419" i="2" s="1"/>
  <c r="H4419" i="2" s="1"/>
  <c r="I4419" i="2" s="1"/>
  <c r="J4419" i="2" s="1"/>
  <c r="K4419" i="2" s="1"/>
  <c r="L4419" i="2" s="1"/>
  <c r="M4419" i="2" s="1"/>
  <c r="N4419" i="2" s="1"/>
  <c r="C4417" i="2"/>
  <c r="D4417" i="2" s="1"/>
  <c r="C4416" i="2"/>
  <c r="D4416" i="2" s="1"/>
  <c r="E4416" i="2" s="1"/>
  <c r="F4416" i="2" s="1"/>
  <c r="G4416" i="2" s="1"/>
  <c r="H4416" i="2" s="1"/>
  <c r="I4416" i="2" s="1"/>
  <c r="J4416" i="2" s="1"/>
  <c r="K4416" i="2" s="1"/>
  <c r="L4416" i="2" s="1"/>
  <c r="M4416" i="2" s="1"/>
  <c r="N4416" i="2" s="1"/>
  <c r="C4412" i="2"/>
  <c r="D4412" i="2" s="1"/>
  <c r="C4411" i="2"/>
  <c r="D4411" i="2" s="1"/>
  <c r="C4410" i="2"/>
  <c r="D4410" i="2" s="1"/>
  <c r="C4409" i="2"/>
  <c r="D4409" i="2" s="1"/>
  <c r="E4409" i="2" s="1"/>
  <c r="F4409" i="2" s="1"/>
  <c r="G4409" i="2" s="1"/>
  <c r="H4409" i="2" s="1"/>
  <c r="I4409" i="2" s="1"/>
  <c r="J4409" i="2" s="1"/>
  <c r="K4409" i="2" s="1"/>
  <c r="L4409" i="2" s="1"/>
  <c r="M4409" i="2" s="1"/>
  <c r="N4409" i="2" s="1"/>
  <c r="C4407" i="2"/>
  <c r="D4407" i="2" s="1"/>
  <c r="C4404" i="2"/>
  <c r="D4404" i="2" s="1"/>
  <c r="C4403" i="2"/>
  <c r="D4403" i="2" s="1"/>
  <c r="E4403" i="2" s="1"/>
  <c r="F4403" i="2" s="1"/>
  <c r="G4403" i="2" s="1"/>
  <c r="H4403" i="2" s="1"/>
  <c r="I4403" i="2" s="1"/>
  <c r="J4403" i="2" s="1"/>
  <c r="K4403" i="2" s="1"/>
  <c r="L4403" i="2" s="1"/>
  <c r="M4403" i="2" s="1"/>
  <c r="N4403" i="2" s="1"/>
  <c r="C4402" i="2"/>
  <c r="D4402" i="2" s="1"/>
  <c r="C4401" i="2"/>
  <c r="D4401" i="2" s="1"/>
  <c r="C4400" i="2"/>
  <c r="D4400" i="2" s="1"/>
  <c r="C4396" i="2"/>
  <c r="D4396" i="2" s="1"/>
  <c r="E4396" i="2" s="1"/>
  <c r="F4396" i="2" s="1"/>
  <c r="G4396" i="2" s="1"/>
  <c r="H4396" i="2" s="1"/>
  <c r="I4396" i="2" s="1"/>
  <c r="J4396" i="2" s="1"/>
  <c r="K4396" i="2" s="1"/>
  <c r="L4396" i="2" s="1"/>
  <c r="M4396" i="2" s="1"/>
  <c r="N4396" i="2" s="1"/>
  <c r="C4394" i="2"/>
  <c r="D4394" i="2" s="1"/>
  <c r="C4393" i="2"/>
  <c r="D4393" i="2" s="1"/>
  <c r="E4393" i="2" s="1"/>
  <c r="F4393" i="2" s="1"/>
  <c r="G4393" i="2" s="1"/>
  <c r="H4393" i="2" s="1"/>
  <c r="I4393" i="2" s="1"/>
  <c r="J4393" i="2" s="1"/>
  <c r="K4393" i="2" s="1"/>
  <c r="L4393" i="2" s="1"/>
  <c r="M4393" i="2" s="1"/>
  <c r="N4393" i="2" s="1"/>
  <c r="C4392" i="2"/>
  <c r="D4392" i="2" s="1"/>
  <c r="C4391" i="2"/>
  <c r="D4391" i="2" s="1"/>
  <c r="C4389" i="2"/>
  <c r="D4389" i="2" s="1"/>
  <c r="C4387" i="2"/>
  <c r="D4387" i="2" s="1"/>
  <c r="E4387" i="2" s="1"/>
  <c r="F4387" i="2" s="1"/>
  <c r="G4387" i="2" s="1"/>
  <c r="H4387" i="2" s="1"/>
  <c r="I4387" i="2" s="1"/>
  <c r="J4387" i="2" s="1"/>
  <c r="K4387" i="2" s="1"/>
  <c r="L4387" i="2" s="1"/>
  <c r="M4387" i="2" s="1"/>
  <c r="N4387" i="2" s="1"/>
  <c r="C4386" i="2"/>
  <c r="D4386" i="2" s="1"/>
  <c r="C4384" i="2"/>
  <c r="D4384" i="2" s="1"/>
  <c r="C4380" i="2"/>
  <c r="D4380" i="2" s="1"/>
  <c r="E4380" i="2" s="1"/>
  <c r="F4380" i="2" s="1"/>
  <c r="G4380" i="2" s="1"/>
  <c r="H4380" i="2" s="1"/>
  <c r="I4380" i="2" s="1"/>
  <c r="J4380" i="2" s="1"/>
  <c r="K4380" i="2" s="1"/>
  <c r="L4380" i="2" s="1"/>
  <c r="M4380" i="2" s="1"/>
  <c r="N4380" i="2" s="1"/>
  <c r="C4379" i="2"/>
  <c r="D4379" i="2" s="1"/>
  <c r="C4378" i="2"/>
  <c r="D4378" i="2" s="1"/>
  <c r="E4378" i="2" s="1"/>
  <c r="F4378" i="2" s="1"/>
  <c r="G4378" i="2" s="1"/>
  <c r="H4378" i="2" s="1"/>
  <c r="I4378" i="2" s="1"/>
  <c r="J4378" i="2" s="1"/>
  <c r="K4378" i="2" s="1"/>
  <c r="L4378" i="2" s="1"/>
  <c r="M4378" i="2" s="1"/>
  <c r="N4378" i="2" s="1"/>
  <c r="C4377" i="2"/>
  <c r="D4377" i="2" s="1"/>
  <c r="E4377" i="2" s="1"/>
  <c r="F4377" i="2" s="1"/>
  <c r="G4377" i="2" s="1"/>
  <c r="H4377" i="2" s="1"/>
  <c r="I4377" i="2" s="1"/>
  <c r="J4377" i="2" s="1"/>
  <c r="K4377" i="2" s="1"/>
  <c r="L4377" i="2" s="1"/>
  <c r="M4377" i="2" s="1"/>
  <c r="N4377" i="2" s="1"/>
  <c r="C4376" i="2"/>
  <c r="D4376" i="2" s="1"/>
  <c r="C4373" i="2"/>
  <c r="D4373" i="2" s="1"/>
  <c r="C4372" i="2"/>
  <c r="D4372" i="2" s="1"/>
  <c r="C4371" i="2"/>
  <c r="D4371" i="2" s="1"/>
  <c r="E4371" i="2" s="1"/>
  <c r="F4371" i="2" s="1"/>
  <c r="G4371" i="2" s="1"/>
  <c r="H4371" i="2" s="1"/>
  <c r="I4371" i="2" s="1"/>
  <c r="J4371" i="2" s="1"/>
  <c r="K4371" i="2" s="1"/>
  <c r="L4371" i="2" s="1"/>
  <c r="M4371" i="2" s="1"/>
  <c r="N4371" i="2" s="1"/>
  <c r="C4370" i="2"/>
  <c r="D4370" i="2" s="1"/>
  <c r="C4369" i="2"/>
  <c r="D4369" i="2" s="1"/>
  <c r="C4364" i="2"/>
  <c r="D4364" i="2" s="1"/>
  <c r="C4363" i="2"/>
  <c r="D4363" i="2" s="1"/>
  <c r="C4362" i="2"/>
  <c r="D4362" i="2" s="1"/>
  <c r="E4362" i="2" s="1"/>
  <c r="F4362" i="2" s="1"/>
  <c r="G4362" i="2" s="1"/>
  <c r="H4362" i="2" s="1"/>
  <c r="I4362" i="2" s="1"/>
  <c r="J4362" i="2" s="1"/>
  <c r="K4362" i="2" s="1"/>
  <c r="L4362" i="2" s="1"/>
  <c r="M4362" i="2" s="1"/>
  <c r="N4362" i="2" s="1"/>
  <c r="C4361" i="2"/>
  <c r="D4361" i="2" s="1"/>
  <c r="C4360" i="2"/>
  <c r="D4360" i="2" s="1"/>
  <c r="C4359" i="2"/>
  <c r="D4359" i="2" s="1"/>
  <c r="C4357" i="2"/>
  <c r="D4357" i="2" s="1"/>
  <c r="E4357" i="2" s="1"/>
  <c r="F4357" i="2" s="1"/>
  <c r="G4357" i="2" s="1"/>
  <c r="H4357" i="2" s="1"/>
  <c r="I4357" i="2" s="1"/>
  <c r="J4357" i="2" s="1"/>
  <c r="K4357" i="2" s="1"/>
  <c r="L4357" i="2" s="1"/>
  <c r="M4357" i="2" s="1"/>
  <c r="N4357" i="2" s="1"/>
  <c r="C4356" i="2"/>
  <c r="D4356" i="2" s="1"/>
  <c r="C4354" i="2"/>
  <c r="D4354" i="2" s="1"/>
  <c r="C4353" i="2"/>
  <c r="D4353" i="2" s="1"/>
  <c r="E4353" i="2" s="1"/>
  <c r="F4353" i="2" s="1"/>
  <c r="G4353" i="2" s="1"/>
  <c r="H4353" i="2" s="1"/>
  <c r="I4353" i="2" s="1"/>
  <c r="J4353" i="2" s="1"/>
  <c r="K4353" i="2" s="1"/>
  <c r="L4353" i="2" s="1"/>
  <c r="M4353" i="2" s="1"/>
  <c r="N4353" i="2" s="1"/>
  <c r="C4352" i="2"/>
  <c r="D4352" i="2" s="1"/>
  <c r="C4350" i="2"/>
  <c r="D4350" i="2" s="1"/>
  <c r="C4348" i="2"/>
  <c r="D4348" i="2" s="1"/>
  <c r="C4347" i="2"/>
  <c r="D4347" i="2" s="1"/>
  <c r="C4346" i="2"/>
  <c r="D4346" i="2" s="1"/>
  <c r="C4344" i="2"/>
  <c r="D4344" i="2" s="1"/>
  <c r="C4343" i="2"/>
  <c r="D4343" i="2" s="1"/>
  <c r="C4341" i="2"/>
  <c r="D4341" i="2" s="1"/>
  <c r="E4341" i="2" s="1"/>
  <c r="F4341" i="2" s="1"/>
  <c r="G4341" i="2" s="1"/>
  <c r="H4341" i="2" s="1"/>
  <c r="I4341" i="2" s="1"/>
  <c r="J4341" i="2" s="1"/>
  <c r="K4341" i="2" s="1"/>
  <c r="L4341" i="2" s="1"/>
  <c r="M4341" i="2" s="1"/>
  <c r="N4341" i="2" s="1"/>
  <c r="C4340" i="2"/>
  <c r="D4340" i="2" s="1"/>
  <c r="C4339" i="2"/>
  <c r="D4339" i="2" s="1"/>
  <c r="C4337" i="2"/>
  <c r="D4337" i="2" s="1"/>
  <c r="C4336" i="2"/>
  <c r="D4336" i="2" s="1"/>
  <c r="C4332" i="2"/>
  <c r="D4332" i="2" s="1"/>
  <c r="C4331" i="2"/>
  <c r="D4331" i="2" s="1"/>
  <c r="C4330" i="2"/>
  <c r="D4330" i="2" s="1"/>
  <c r="C4329" i="2"/>
  <c r="D4329" i="2" s="1"/>
  <c r="C4327" i="2"/>
  <c r="D4327" i="2" s="1"/>
  <c r="E4327" i="2" s="1"/>
  <c r="F4327" i="2" s="1"/>
  <c r="G4327" i="2" s="1"/>
  <c r="H4327" i="2" s="1"/>
  <c r="I4327" i="2" s="1"/>
  <c r="J4327" i="2" s="1"/>
  <c r="K4327" i="2" s="1"/>
  <c r="L4327" i="2" s="1"/>
  <c r="M4327" i="2" s="1"/>
  <c r="N4327" i="2" s="1"/>
  <c r="C4324" i="2"/>
  <c r="D4324" i="2" s="1"/>
  <c r="C4323" i="2"/>
  <c r="D4323" i="2" s="1"/>
  <c r="C4322" i="2"/>
  <c r="D4322" i="2" s="1"/>
  <c r="E4322" i="2" s="1"/>
  <c r="F4322" i="2" s="1"/>
  <c r="G4322" i="2" s="1"/>
  <c r="H4322" i="2" s="1"/>
  <c r="I4322" i="2" s="1"/>
  <c r="J4322" i="2" s="1"/>
  <c r="K4322" i="2" s="1"/>
  <c r="L4322" i="2" s="1"/>
  <c r="M4322" i="2" s="1"/>
  <c r="N4322" i="2" s="1"/>
  <c r="C4321" i="2"/>
  <c r="D4321" i="2" s="1"/>
  <c r="C4320" i="2"/>
  <c r="D4320" i="2" s="1"/>
  <c r="C4316" i="2"/>
  <c r="D4316" i="2" s="1"/>
  <c r="C4314" i="2"/>
  <c r="D4314" i="2" s="1"/>
  <c r="C4313" i="2"/>
  <c r="D4313" i="2" s="1"/>
  <c r="C4312" i="2"/>
  <c r="D4312" i="2" s="1"/>
  <c r="C4311" i="2"/>
  <c r="D4311" i="2" s="1"/>
  <c r="C4309" i="2"/>
  <c r="D4309" i="2" s="1"/>
  <c r="E4309" i="2" s="1"/>
  <c r="F4309" i="2" s="1"/>
  <c r="G4309" i="2" s="1"/>
  <c r="H4309" i="2" s="1"/>
  <c r="I4309" i="2" s="1"/>
  <c r="J4309" i="2" s="1"/>
  <c r="K4309" i="2" s="1"/>
  <c r="L4309" i="2" s="1"/>
  <c r="M4309" i="2" s="1"/>
  <c r="C4307" i="2"/>
  <c r="D4307" i="2" s="1"/>
  <c r="C4306" i="2"/>
  <c r="D4306" i="2" s="1"/>
  <c r="C4304" i="2"/>
  <c r="D4304" i="2" s="1"/>
  <c r="C4300" i="2"/>
  <c r="D4300" i="2" s="1"/>
  <c r="E4300" i="2" s="1"/>
  <c r="F4300" i="2" s="1"/>
  <c r="G4300" i="2" s="1"/>
  <c r="H4300" i="2" s="1"/>
  <c r="I4300" i="2" s="1"/>
  <c r="J4300" i="2" s="1"/>
  <c r="K4300" i="2" s="1"/>
  <c r="L4300" i="2" s="1"/>
  <c r="M4300" i="2" s="1"/>
  <c r="N4300" i="2" s="1"/>
  <c r="C4299" i="2"/>
  <c r="D4299" i="2" s="1"/>
  <c r="C4297" i="2"/>
  <c r="D4297" i="2" s="1"/>
  <c r="C4296" i="2"/>
  <c r="D4296" i="2" s="1"/>
  <c r="C4293" i="2"/>
  <c r="D4293" i="2" s="1"/>
  <c r="C4291" i="2"/>
  <c r="D4291" i="2" s="1"/>
  <c r="E4291" i="2" s="1"/>
  <c r="F4291" i="2" s="1"/>
  <c r="G4291" i="2" s="1"/>
  <c r="H4291" i="2" s="1"/>
  <c r="I4291" i="2" s="1"/>
  <c r="J4291" i="2" s="1"/>
  <c r="K4291" i="2" s="1"/>
  <c r="L4291" i="2" s="1"/>
  <c r="M4291" i="2" s="1"/>
  <c r="N4291" i="2" s="1"/>
  <c r="C4290" i="2"/>
  <c r="D4290" i="2" s="1"/>
  <c r="C4289" i="2"/>
  <c r="D4289" i="2" s="1"/>
  <c r="C4284" i="2"/>
  <c r="D4284" i="2" s="1"/>
  <c r="E4284" i="2" s="1"/>
  <c r="F4284" i="2" s="1"/>
  <c r="G4284" i="2" s="1"/>
  <c r="H4284" i="2" s="1"/>
  <c r="I4284" i="2" s="1"/>
  <c r="J4284" i="2" s="1"/>
  <c r="K4284" i="2" s="1"/>
  <c r="L4284" i="2" s="1"/>
  <c r="M4284" i="2" s="1"/>
  <c r="N4284" i="2" s="1"/>
  <c r="C4283" i="2"/>
  <c r="D4283" i="2" s="1"/>
  <c r="C4282" i="2"/>
  <c r="D4282" i="2" s="1"/>
  <c r="C4281" i="2"/>
  <c r="D4281" i="2" s="1"/>
  <c r="E4281" i="2" s="1"/>
  <c r="F4281" i="2" s="1"/>
  <c r="G4281" i="2" s="1"/>
  <c r="H4281" i="2" s="1"/>
  <c r="I4281" i="2" s="1"/>
  <c r="J4281" i="2" s="1"/>
  <c r="K4281" i="2" s="1"/>
  <c r="L4281" i="2" s="1"/>
  <c r="M4281" i="2" s="1"/>
  <c r="N4281" i="2" s="1"/>
  <c r="C4280" i="2"/>
  <c r="D4280" i="2" s="1"/>
  <c r="C4279" i="2"/>
  <c r="D4279" i="2" s="1"/>
  <c r="E4279" i="2" s="1"/>
  <c r="F4279" i="2" s="1"/>
  <c r="G4279" i="2" s="1"/>
  <c r="H4279" i="2" s="1"/>
  <c r="I4279" i="2" s="1"/>
  <c r="J4279" i="2" s="1"/>
  <c r="K4279" i="2" s="1"/>
  <c r="L4279" i="2" s="1"/>
  <c r="M4279" i="2" s="1"/>
  <c r="N4279" i="2" s="1"/>
  <c r="C4277" i="2"/>
  <c r="D4277" i="2" s="1"/>
  <c r="C4276" i="2"/>
  <c r="D4276" i="2" s="1"/>
  <c r="E4276" i="2" s="1"/>
  <c r="F4276" i="2" s="1"/>
  <c r="G4276" i="2" s="1"/>
  <c r="H4276" i="2" s="1"/>
  <c r="I4276" i="2" s="1"/>
  <c r="J4276" i="2" s="1"/>
  <c r="K4276" i="2" s="1"/>
  <c r="L4276" i="2" s="1"/>
  <c r="M4276" i="2" s="1"/>
  <c r="N4276" i="2" s="1"/>
  <c r="C4274" i="2"/>
  <c r="D4274" i="2" s="1"/>
  <c r="C4273" i="2"/>
  <c r="D4273" i="2" s="1"/>
  <c r="C4272" i="2"/>
  <c r="D4272" i="2" s="1"/>
  <c r="C4267" i="2"/>
  <c r="D4267" i="2" s="1"/>
  <c r="C4266" i="2"/>
  <c r="D4266" i="2" s="1"/>
  <c r="C4264" i="2"/>
  <c r="D4264" i="2" s="1"/>
  <c r="C4263" i="2"/>
  <c r="D4263" i="2" s="1"/>
  <c r="C4261" i="2"/>
  <c r="D4261" i="2" s="1"/>
  <c r="C4260" i="2"/>
  <c r="D4260" i="2" s="1"/>
  <c r="E4260" i="2" s="1"/>
  <c r="F4260" i="2" s="1"/>
  <c r="G4260" i="2" s="1"/>
  <c r="H4260" i="2" s="1"/>
  <c r="I4260" i="2" s="1"/>
  <c r="J4260" i="2" s="1"/>
  <c r="K4260" i="2" s="1"/>
  <c r="L4260" i="2" s="1"/>
  <c r="M4260" i="2" s="1"/>
  <c r="N4260" i="2" s="1"/>
  <c r="C4259" i="2"/>
  <c r="D4259" i="2" s="1"/>
  <c r="C4258" i="2"/>
  <c r="D4258" i="2" s="1"/>
  <c r="C4257" i="2"/>
  <c r="D4257" i="2" s="1"/>
  <c r="E4257" i="2" s="1"/>
  <c r="F4257" i="2" s="1"/>
  <c r="G4257" i="2" s="1"/>
  <c r="H4257" i="2" s="1"/>
  <c r="I4257" i="2" s="1"/>
  <c r="J4257" i="2" s="1"/>
  <c r="K4257" i="2" s="1"/>
  <c r="L4257" i="2" s="1"/>
  <c r="M4257" i="2" s="1"/>
  <c r="N4257" i="2" s="1"/>
  <c r="C4256" i="2"/>
  <c r="D4256" i="2" s="1"/>
  <c r="C4252" i="2"/>
  <c r="D4252" i="2" s="1"/>
  <c r="E4252" i="2" s="1"/>
  <c r="F4252" i="2" s="1"/>
  <c r="G4252" i="2" s="1"/>
  <c r="H4252" i="2" s="1"/>
  <c r="I4252" i="2" s="1"/>
  <c r="J4252" i="2" s="1"/>
  <c r="K4252" i="2" s="1"/>
  <c r="L4252" i="2" s="1"/>
  <c r="M4252" i="2" s="1"/>
  <c r="N4252" i="2" s="1"/>
  <c r="C4251" i="2"/>
  <c r="D4251" i="2" s="1"/>
  <c r="C4250" i="2"/>
  <c r="D4250" i="2" s="1"/>
  <c r="C4249" i="2"/>
  <c r="D4249" i="2" s="1"/>
  <c r="C4248" i="2"/>
  <c r="D4248" i="2" s="1"/>
  <c r="C4247" i="2"/>
  <c r="D4247" i="2" s="1"/>
  <c r="E4247" i="2" s="1"/>
  <c r="F4247" i="2" s="1"/>
  <c r="G4247" i="2" s="1"/>
  <c r="H4247" i="2" s="1"/>
  <c r="I4247" i="2" s="1"/>
  <c r="J4247" i="2" s="1"/>
  <c r="K4247" i="2" s="1"/>
  <c r="L4247" i="2" s="1"/>
  <c r="M4247" i="2" s="1"/>
  <c r="N4247" i="2" s="1"/>
  <c r="C4243" i="2"/>
  <c r="D4243" i="2" s="1"/>
  <c r="C4242" i="2"/>
  <c r="D4242" i="2" s="1"/>
  <c r="C4241" i="2"/>
  <c r="D4241" i="2" s="1"/>
  <c r="C4240" i="2"/>
  <c r="D4240" i="2" s="1"/>
  <c r="E4240" i="2" s="1"/>
  <c r="F4240" i="2" s="1"/>
  <c r="G4240" i="2" s="1"/>
  <c r="H4240" i="2" s="1"/>
  <c r="I4240" i="2" s="1"/>
  <c r="J4240" i="2" s="1"/>
  <c r="K4240" i="2" s="1"/>
  <c r="L4240" i="2" s="1"/>
  <c r="M4240" i="2" s="1"/>
  <c r="N4240" i="2" s="1"/>
  <c r="C4234" i="2"/>
  <c r="D4234" i="2" s="1"/>
  <c r="E4234" i="2" s="1"/>
  <c r="F4234" i="2" s="1"/>
  <c r="G4234" i="2" s="1"/>
  <c r="H4234" i="2" s="1"/>
  <c r="I4234" i="2" s="1"/>
  <c r="J4234" i="2" s="1"/>
  <c r="K4234" i="2" s="1"/>
  <c r="L4234" i="2" s="1"/>
  <c r="M4234" i="2" s="1"/>
  <c r="N4234" i="2" s="1"/>
  <c r="C4233" i="2"/>
  <c r="D4233" i="2" s="1"/>
  <c r="C4232" i="2"/>
  <c r="D4232" i="2" s="1"/>
  <c r="E4232" i="2" s="1"/>
  <c r="F4232" i="2" s="1"/>
  <c r="G4232" i="2" s="1"/>
  <c r="H4232" i="2" s="1"/>
  <c r="I4232" i="2" s="1"/>
  <c r="J4232" i="2" s="1"/>
  <c r="K4232" i="2" s="1"/>
  <c r="L4232" i="2" s="1"/>
  <c r="M4232" i="2" s="1"/>
  <c r="N4232" i="2" s="1"/>
  <c r="C4231" i="2"/>
  <c r="D4231" i="2" s="1"/>
  <c r="E4231" i="2" s="1"/>
  <c r="F4231" i="2" s="1"/>
  <c r="G4231" i="2" s="1"/>
  <c r="H4231" i="2" s="1"/>
  <c r="I4231" i="2" s="1"/>
  <c r="J4231" i="2" s="1"/>
  <c r="K4231" i="2" s="1"/>
  <c r="L4231" i="2" s="1"/>
  <c r="M4231" i="2" s="1"/>
  <c r="N4231" i="2" s="1"/>
  <c r="C4229" i="2"/>
  <c r="D4229" i="2" s="1"/>
  <c r="C4227" i="2"/>
  <c r="D4227" i="2" s="1"/>
  <c r="E4227" i="2" s="1"/>
  <c r="F4227" i="2" s="1"/>
  <c r="G4227" i="2" s="1"/>
  <c r="H4227" i="2" s="1"/>
  <c r="I4227" i="2" s="1"/>
  <c r="J4227" i="2" s="1"/>
  <c r="K4227" i="2" s="1"/>
  <c r="L4227" i="2" s="1"/>
  <c r="M4227" i="2" s="1"/>
  <c r="N4227" i="2" s="1"/>
  <c r="C4226" i="2"/>
  <c r="D4226" i="2" s="1"/>
  <c r="C4224" i="2"/>
  <c r="D4224" i="2" s="1"/>
  <c r="E4224" i="2" s="1"/>
  <c r="F4224" i="2" s="1"/>
  <c r="G4224" i="2" s="1"/>
  <c r="H4224" i="2" s="1"/>
  <c r="I4224" i="2" s="1"/>
  <c r="J4224" i="2" s="1"/>
  <c r="K4224" i="2" s="1"/>
  <c r="L4224" i="2" s="1"/>
  <c r="M4224" i="2" s="1"/>
  <c r="N4224" i="2" s="1"/>
  <c r="C4223" i="2"/>
  <c r="D4223" i="2" s="1"/>
  <c r="C4220" i="2"/>
  <c r="D4220" i="2" s="1"/>
  <c r="C4219" i="2"/>
  <c r="D4219" i="2" s="1"/>
  <c r="C4217" i="2"/>
  <c r="D4217" i="2" s="1"/>
  <c r="C4216" i="2"/>
  <c r="D4216" i="2" s="1"/>
  <c r="C4213" i="2"/>
  <c r="D4213" i="2" s="1"/>
  <c r="C4211" i="2"/>
  <c r="D4211" i="2" s="1"/>
  <c r="E4211" i="2" s="1"/>
  <c r="F4211" i="2" s="1"/>
  <c r="G4211" i="2" s="1"/>
  <c r="H4211" i="2" s="1"/>
  <c r="I4211" i="2" s="1"/>
  <c r="J4211" i="2" s="1"/>
  <c r="K4211" i="2" s="1"/>
  <c r="L4211" i="2" s="1"/>
  <c r="M4211" i="2" s="1"/>
  <c r="N4211" i="2" s="1"/>
  <c r="C4210" i="2"/>
  <c r="D4210" i="2" s="1"/>
  <c r="C4209" i="2"/>
  <c r="D4209" i="2" s="1"/>
  <c r="C4204" i="2"/>
  <c r="D4204" i="2" s="1"/>
  <c r="E4204" i="2" s="1"/>
  <c r="F4204" i="2" s="1"/>
  <c r="G4204" i="2" s="1"/>
  <c r="H4204" i="2" s="1"/>
  <c r="I4204" i="2" s="1"/>
  <c r="J4204" i="2" s="1"/>
  <c r="K4204" i="2" s="1"/>
  <c r="L4204" i="2" s="1"/>
  <c r="M4204" i="2" s="1"/>
  <c r="N4204" i="2" s="1"/>
  <c r="C4203" i="2"/>
  <c r="D4203" i="2" s="1"/>
  <c r="C4202" i="2"/>
  <c r="D4202" i="2" s="1"/>
  <c r="E4202" i="2" s="1"/>
  <c r="F4202" i="2" s="1"/>
  <c r="G4202" i="2" s="1"/>
  <c r="H4202" i="2" s="1"/>
  <c r="I4202" i="2" s="1"/>
  <c r="J4202" i="2" s="1"/>
  <c r="K4202" i="2" s="1"/>
  <c r="L4202" i="2" s="1"/>
  <c r="M4202" i="2" s="1"/>
  <c r="N4202" i="2" s="1"/>
  <c r="C4201" i="2"/>
  <c r="D4201" i="2" s="1"/>
  <c r="C4200" i="2"/>
  <c r="D4200" i="2" s="1"/>
  <c r="C4199" i="2"/>
  <c r="D4199" i="2" s="1"/>
  <c r="E4199" i="2" s="1"/>
  <c r="F4199" i="2" s="1"/>
  <c r="G4199" i="2" s="1"/>
  <c r="H4199" i="2" s="1"/>
  <c r="I4199" i="2" s="1"/>
  <c r="J4199" i="2" s="1"/>
  <c r="K4199" i="2" s="1"/>
  <c r="L4199" i="2" s="1"/>
  <c r="M4199" i="2" s="1"/>
  <c r="N4199" i="2" s="1"/>
  <c r="C4197" i="2"/>
  <c r="D4197" i="2" s="1"/>
  <c r="E4197" i="2" s="1"/>
  <c r="F4197" i="2" s="1"/>
  <c r="G4197" i="2" s="1"/>
  <c r="H4197" i="2" s="1"/>
  <c r="I4197" i="2" s="1"/>
  <c r="J4197" i="2" s="1"/>
  <c r="K4197" i="2" s="1"/>
  <c r="L4197" i="2" s="1"/>
  <c r="M4197" i="2" s="1"/>
  <c r="N4197" i="2" s="1"/>
  <c r="C4196" i="2"/>
  <c r="D4196" i="2" s="1"/>
  <c r="C4194" i="2"/>
  <c r="D4194" i="2" s="1"/>
  <c r="C4193" i="2"/>
  <c r="D4193" i="2" s="1"/>
  <c r="C4192" i="2"/>
  <c r="D4192" i="2" s="1"/>
  <c r="C4187" i="2"/>
  <c r="D4187" i="2" s="1"/>
  <c r="E4187" i="2" s="1"/>
  <c r="F4187" i="2" s="1"/>
  <c r="G4187" i="2" s="1"/>
  <c r="H4187" i="2" s="1"/>
  <c r="I4187" i="2" s="1"/>
  <c r="J4187" i="2" s="1"/>
  <c r="K4187" i="2" s="1"/>
  <c r="L4187" i="2" s="1"/>
  <c r="M4187" i="2" s="1"/>
  <c r="N4187" i="2" s="1"/>
  <c r="C4186" i="2"/>
  <c r="D4186" i="2" s="1"/>
  <c r="C4184" i="2"/>
  <c r="D4184" i="2" s="1"/>
  <c r="E4184" i="2" s="1"/>
  <c r="F4184" i="2" s="1"/>
  <c r="G4184" i="2" s="1"/>
  <c r="H4184" i="2" s="1"/>
  <c r="I4184" i="2" s="1"/>
  <c r="J4184" i="2" s="1"/>
  <c r="K4184" i="2" s="1"/>
  <c r="L4184" i="2" s="1"/>
  <c r="M4184" i="2" s="1"/>
  <c r="N4184" i="2" s="1"/>
  <c r="C4183" i="2"/>
  <c r="D4183" i="2" s="1"/>
  <c r="C4181" i="2"/>
  <c r="D4181" i="2" s="1"/>
  <c r="E4181" i="2" s="1"/>
  <c r="F4181" i="2" s="1"/>
  <c r="G4181" i="2" s="1"/>
  <c r="H4181" i="2" s="1"/>
  <c r="I4181" i="2" s="1"/>
  <c r="J4181" i="2" s="1"/>
  <c r="K4181" i="2" s="1"/>
  <c r="L4181" i="2" s="1"/>
  <c r="M4181" i="2" s="1"/>
  <c r="N4181" i="2" s="1"/>
  <c r="C4180" i="2"/>
  <c r="D4180" i="2" s="1"/>
  <c r="C4179" i="2"/>
  <c r="D4179" i="2" s="1"/>
  <c r="C4178" i="2"/>
  <c r="D4178" i="2" s="1"/>
  <c r="C4177" i="2"/>
  <c r="D4177" i="2" s="1"/>
  <c r="E4177" i="2" s="1"/>
  <c r="F4177" i="2" s="1"/>
  <c r="G4177" i="2" s="1"/>
  <c r="H4177" i="2" s="1"/>
  <c r="I4177" i="2" s="1"/>
  <c r="J4177" i="2" s="1"/>
  <c r="K4177" i="2" s="1"/>
  <c r="L4177" i="2" s="1"/>
  <c r="M4177" i="2" s="1"/>
  <c r="N4177" i="2" s="1"/>
  <c r="C4176" i="2"/>
  <c r="D4176" i="2" s="1"/>
  <c r="E4176" i="2" s="1"/>
  <c r="F4176" i="2" s="1"/>
  <c r="G4176" i="2" s="1"/>
  <c r="H4176" i="2" s="1"/>
  <c r="I4176" i="2" s="1"/>
  <c r="J4176" i="2" s="1"/>
  <c r="K4176" i="2" s="1"/>
  <c r="L4176" i="2" s="1"/>
  <c r="M4176" i="2" s="1"/>
  <c r="N4176" i="2" s="1"/>
  <c r="C4171" i="2"/>
  <c r="D4171" i="2" s="1"/>
  <c r="C4170" i="2"/>
  <c r="D4170" i="2" s="1"/>
  <c r="C4169" i="2"/>
  <c r="D4169" i="2" s="1"/>
  <c r="C4167" i="2"/>
  <c r="D4167" i="2" s="1"/>
  <c r="C4163" i="2"/>
  <c r="D4163" i="2" s="1"/>
  <c r="C4162" i="2"/>
  <c r="D4162" i="2" s="1"/>
  <c r="C4161" i="2"/>
  <c r="D4161" i="2" s="1"/>
  <c r="E4161" i="2" s="1"/>
  <c r="F4161" i="2" s="1"/>
  <c r="G4161" i="2" s="1"/>
  <c r="H4161" i="2" s="1"/>
  <c r="I4161" i="2" s="1"/>
  <c r="J4161" i="2" s="1"/>
  <c r="K4161" i="2" s="1"/>
  <c r="L4161" i="2" s="1"/>
  <c r="M4161" i="2" s="1"/>
  <c r="N4161" i="2" s="1"/>
  <c r="C4160" i="2"/>
  <c r="D4160" i="2" s="1"/>
  <c r="E4160" i="2" s="1"/>
  <c r="F4160" i="2" s="1"/>
  <c r="G4160" i="2" s="1"/>
  <c r="H4160" i="2" s="1"/>
  <c r="I4160" i="2" s="1"/>
  <c r="J4160" i="2" s="1"/>
  <c r="K4160" i="2" s="1"/>
  <c r="L4160" i="2" s="1"/>
  <c r="M4160" i="2" s="1"/>
  <c r="N4160" i="2" s="1"/>
  <c r="C4156" i="2"/>
  <c r="D4156" i="2" s="1"/>
  <c r="C4154" i="2"/>
  <c r="D4154" i="2" s="1"/>
  <c r="E4154" i="2" s="1"/>
  <c r="F4154" i="2" s="1"/>
  <c r="G4154" i="2" s="1"/>
  <c r="H4154" i="2" s="1"/>
  <c r="I4154" i="2" s="1"/>
  <c r="J4154" i="2" s="1"/>
  <c r="K4154" i="2" s="1"/>
  <c r="L4154" i="2" s="1"/>
  <c r="M4154" i="2" s="1"/>
  <c r="N4154" i="2" s="1"/>
  <c r="C4153" i="2"/>
  <c r="D4153" i="2" s="1"/>
  <c r="C4152" i="2"/>
  <c r="D4152" i="2" s="1"/>
  <c r="C4151" i="2"/>
  <c r="D4151" i="2" s="1"/>
  <c r="E4151" i="2" s="1"/>
  <c r="F4151" i="2" s="1"/>
  <c r="G4151" i="2" s="1"/>
  <c r="H4151" i="2" s="1"/>
  <c r="I4151" i="2" s="1"/>
  <c r="J4151" i="2" s="1"/>
  <c r="K4151" i="2" s="1"/>
  <c r="L4151" i="2" s="1"/>
  <c r="M4151" i="2" s="1"/>
  <c r="N4151" i="2" s="1"/>
  <c r="C4149" i="2"/>
  <c r="D4149" i="2" s="1"/>
  <c r="C4147" i="2"/>
  <c r="D4147" i="2" s="1"/>
  <c r="E4147" i="2" s="1"/>
  <c r="F4147" i="2" s="1"/>
  <c r="G4147" i="2" s="1"/>
  <c r="H4147" i="2" s="1"/>
  <c r="I4147" i="2" s="1"/>
  <c r="J4147" i="2" s="1"/>
  <c r="K4147" i="2" s="1"/>
  <c r="L4147" i="2" s="1"/>
  <c r="M4147" i="2" s="1"/>
  <c r="N4147" i="2" s="1"/>
  <c r="C4146" i="2"/>
  <c r="D4146" i="2" s="1"/>
  <c r="C4145" i="2"/>
  <c r="D4145" i="2" s="1"/>
  <c r="C4144" i="2"/>
  <c r="D4144" i="2" s="1"/>
  <c r="C4143" i="2"/>
  <c r="D4143" i="2" s="1"/>
  <c r="C4139" i="2"/>
  <c r="D4139" i="2" s="1"/>
  <c r="C4138" i="2"/>
  <c r="D4138" i="2" s="1"/>
  <c r="C4137" i="2"/>
  <c r="D4137" i="2" s="1"/>
  <c r="C4136" i="2"/>
  <c r="D4136" i="2" s="1"/>
  <c r="C4135" i="2"/>
  <c r="D4135" i="2" s="1"/>
  <c r="C4133" i="2"/>
  <c r="D4133" i="2" s="1"/>
  <c r="C4131" i="2"/>
  <c r="D4131" i="2" s="1"/>
  <c r="C4130" i="2"/>
  <c r="D4130" i="2" s="1"/>
  <c r="C4129" i="2"/>
  <c r="D4129" i="2" s="1"/>
  <c r="E4129" i="2" s="1"/>
  <c r="F4129" i="2" s="1"/>
  <c r="G4129" i="2" s="1"/>
  <c r="H4129" i="2" s="1"/>
  <c r="I4129" i="2" s="1"/>
  <c r="J4129" i="2" s="1"/>
  <c r="K4129" i="2" s="1"/>
  <c r="L4129" i="2" s="1"/>
  <c r="M4129" i="2" s="1"/>
  <c r="N4129" i="2" s="1"/>
  <c r="C4128" i="2"/>
  <c r="D4128" i="2" s="1"/>
  <c r="C4124" i="2"/>
  <c r="D4124" i="2" s="1"/>
  <c r="C4123" i="2"/>
  <c r="D4123" i="2" s="1"/>
  <c r="C4122" i="2"/>
  <c r="D4122" i="2" s="1"/>
  <c r="E4122" i="2" s="1"/>
  <c r="F4122" i="2" s="1"/>
  <c r="G4122" i="2" s="1"/>
  <c r="H4122" i="2" s="1"/>
  <c r="I4122" i="2" s="1"/>
  <c r="J4122" i="2" s="1"/>
  <c r="K4122" i="2" s="1"/>
  <c r="L4122" i="2" s="1"/>
  <c r="M4122" i="2" s="1"/>
  <c r="N4122" i="2" s="1"/>
  <c r="C4121" i="2"/>
  <c r="D4121" i="2" s="1"/>
  <c r="C4120" i="2"/>
  <c r="D4120" i="2" s="1"/>
  <c r="E4120" i="2" s="1"/>
  <c r="F4120" i="2" s="1"/>
  <c r="G4120" i="2" s="1"/>
  <c r="H4120" i="2" s="1"/>
  <c r="I4120" i="2" s="1"/>
  <c r="J4120" i="2" s="1"/>
  <c r="K4120" i="2" s="1"/>
  <c r="L4120" i="2" s="1"/>
  <c r="M4120" i="2" s="1"/>
  <c r="N4120" i="2" s="1"/>
  <c r="C4119" i="2"/>
  <c r="D4119" i="2" s="1"/>
  <c r="E4119" i="2" s="1"/>
  <c r="F4119" i="2" s="1"/>
  <c r="G4119" i="2" s="1"/>
  <c r="H4119" i="2" s="1"/>
  <c r="I4119" i="2" s="1"/>
  <c r="J4119" i="2" s="1"/>
  <c r="K4119" i="2" s="1"/>
  <c r="L4119" i="2" s="1"/>
  <c r="M4119" i="2" s="1"/>
  <c r="N4119" i="2" s="1"/>
  <c r="C4117" i="2"/>
  <c r="D4117" i="2" s="1"/>
  <c r="C4116" i="2"/>
  <c r="D4116" i="2" s="1"/>
  <c r="E4116" i="2" s="1"/>
  <c r="F4116" i="2" s="1"/>
  <c r="G4116" i="2" s="1"/>
  <c r="H4116" i="2" s="1"/>
  <c r="I4116" i="2" s="1"/>
  <c r="J4116" i="2" s="1"/>
  <c r="K4116" i="2" s="1"/>
  <c r="L4116" i="2" s="1"/>
  <c r="M4116" i="2" s="1"/>
  <c r="N4116" i="2" s="1"/>
  <c r="C4115" i="2"/>
  <c r="D4115" i="2" s="1"/>
  <c r="C4114" i="2"/>
  <c r="D4114" i="2" s="1"/>
  <c r="E4114" i="2" s="1"/>
  <c r="F4114" i="2" s="1"/>
  <c r="G4114" i="2" s="1"/>
  <c r="H4114" i="2" s="1"/>
  <c r="I4114" i="2" s="1"/>
  <c r="J4114" i="2" s="1"/>
  <c r="K4114" i="2" s="1"/>
  <c r="L4114" i="2" s="1"/>
  <c r="M4114" i="2" s="1"/>
  <c r="N4114" i="2" s="1"/>
  <c r="C4113" i="2"/>
  <c r="D4113" i="2" s="1"/>
  <c r="C4112" i="2"/>
  <c r="D4112" i="2" s="1"/>
  <c r="C4111" i="2"/>
  <c r="D4111" i="2" s="1"/>
  <c r="C4108" i="2"/>
  <c r="D4108" i="2" s="1"/>
  <c r="C4107" i="2"/>
  <c r="D4107" i="2" s="1"/>
  <c r="C4106" i="2"/>
  <c r="D4106" i="2" s="1"/>
  <c r="E4106" i="2" s="1"/>
  <c r="F4106" i="2" s="1"/>
  <c r="G4106" i="2" s="1"/>
  <c r="H4106" i="2" s="1"/>
  <c r="I4106" i="2" s="1"/>
  <c r="J4106" i="2" s="1"/>
  <c r="K4106" i="2" s="1"/>
  <c r="L4106" i="2" s="1"/>
  <c r="M4106" i="2" s="1"/>
  <c r="N4106" i="2" s="1"/>
  <c r="C4105" i="2"/>
  <c r="D4105" i="2" s="1"/>
  <c r="E4105" i="2" s="1"/>
  <c r="F4105" i="2" s="1"/>
  <c r="G4105" i="2" s="1"/>
  <c r="H4105" i="2" s="1"/>
  <c r="I4105" i="2" s="1"/>
  <c r="J4105" i="2" s="1"/>
  <c r="K4105" i="2" s="1"/>
  <c r="L4105" i="2" s="1"/>
  <c r="M4105" i="2" s="1"/>
  <c r="C4104" i="2"/>
  <c r="D4104" i="2" s="1"/>
  <c r="C4103" i="2"/>
  <c r="D4103" i="2" s="1"/>
  <c r="C4101" i="2"/>
  <c r="D4101" i="2" s="1"/>
  <c r="E4101" i="2" s="1"/>
  <c r="F4101" i="2" s="1"/>
  <c r="G4101" i="2" s="1"/>
  <c r="H4101" i="2" s="1"/>
  <c r="I4101" i="2" s="1"/>
  <c r="J4101" i="2" s="1"/>
  <c r="K4101" i="2" s="1"/>
  <c r="L4101" i="2" s="1"/>
  <c r="M4101" i="2" s="1"/>
  <c r="N4101" i="2" s="1"/>
  <c r="C4100" i="2"/>
  <c r="D4100" i="2" s="1"/>
  <c r="C4099" i="2"/>
  <c r="D4099" i="2" s="1"/>
  <c r="C4098" i="2"/>
  <c r="D4098" i="2" s="1"/>
  <c r="E4098" i="2" s="1"/>
  <c r="F4098" i="2" s="1"/>
  <c r="G4098" i="2" s="1"/>
  <c r="H4098" i="2" s="1"/>
  <c r="I4098" i="2" s="1"/>
  <c r="J4098" i="2" s="1"/>
  <c r="K4098" i="2" s="1"/>
  <c r="L4098" i="2" s="1"/>
  <c r="M4098" i="2" s="1"/>
  <c r="N4098" i="2" s="1"/>
  <c r="C4097" i="2"/>
  <c r="D4097" i="2" s="1"/>
  <c r="E4097" i="2" s="1"/>
  <c r="F4097" i="2" s="1"/>
  <c r="G4097" i="2" s="1"/>
  <c r="H4097" i="2" s="1"/>
  <c r="I4097" i="2" s="1"/>
  <c r="J4097" i="2" s="1"/>
  <c r="K4097" i="2" s="1"/>
  <c r="L4097" i="2" s="1"/>
  <c r="M4097" i="2" s="1"/>
  <c r="N4097" i="2" s="1"/>
  <c r="C4096" i="2"/>
  <c r="D4096" i="2" s="1"/>
  <c r="C4091" i="2"/>
  <c r="D4091" i="2" s="1"/>
  <c r="C4090" i="2"/>
  <c r="D4090" i="2" s="1"/>
  <c r="C4089" i="2"/>
  <c r="D4089" i="2" s="1"/>
  <c r="E4089" i="2" s="1"/>
  <c r="F4089" i="2" s="1"/>
  <c r="G4089" i="2" s="1"/>
  <c r="H4089" i="2" s="1"/>
  <c r="I4089" i="2" s="1"/>
  <c r="J4089" i="2" s="1"/>
  <c r="K4089" i="2" s="1"/>
  <c r="L4089" i="2" s="1"/>
  <c r="M4089" i="2" s="1"/>
  <c r="N4089" i="2" s="1"/>
  <c r="C4088" i="2"/>
  <c r="D4088" i="2" s="1"/>
  <c r="E4088" i="2" s="1"/>
  <c r="F4088" i="2" s="1"/>
  <c r="G4088" i="2" s="1"/>
  <c r="H4088" i="2" s="1"/>
  <c r="I4088" i="2" s="1"/>
  <c r="J4088" i="2" s="1"/>
  <c r="K4088" i="2" s="1"/>
  <c r="L4088" i="2" s="1"/>
  <c r="M4088" i="2" s="1"/>
  <c r="N4088" i="2" s="1"/>
  <c r="C4087" i="2"/>
  <c r="D4087" i="2" s="1"/>
  <c r="C4085" i="2"/>
  <c r="D4085" i="2" s="1"/>
  <c r="C4083" i="2"/>
  <c r="D4083" i="2" s="1"/>
  <c r="E4083" i="2" s="1"/>
  <c r="F4083" i="2" s="1"/>
  <c r="G4083" i="2" s="1"/>
  <c r="H4083" i="2" s="1"/>
  <c r="I4083" i="2" s="1"/>
  <c r="J4083" i="2" s="1"/>
  <c r="K4083" i="2" s="1"/>
  <c r="L4083" i="2" s="1"/>
  <c r="M4083" i="2" s="1"/>
  <c r="N4083" i="2" s="1"/>
  <c r="C4082" i="2"/>
  <c r="D4082" i="2" s="1"/>
  <c r="E4082" i="2" s="1"/>
  <c r="F4082" i="2" s="1"/>
  <c r="G4082" i="2" s="1"/>
  <c r="H4082" i="2" s="1"/>
  <c r="I4082" i="2" s="1"/>
  <c r="J4082" i="2" s="1"/>
  <c r="K4082" i="2" s="1"/>
  <c r="L4082" i="2" s="1"/>
  <c r="M4082" i="2" s="1"/>
  <c r="N4082" i="2" s="1"/>
  <c r="C4081" i="2"/>
  <c r="D4081" i="2" s="1"/>
  <c r="C4080" i="2"/>
  <c r="D4080" i="2" s="1"/>
  <c r="C4076" i="2"/>
  <c r="D4076" i="2" s="1"/>
  <c r="E4076" i="2" s="1"/>
  <c r="F4076" i="2" s="1"/>
  <c r="G4076" i="2" s="1"/>
  <c r="H4076" i="2" s="1"/>
  <c r="I4076" i="2" s="1"/>
  <c r="J4076" i="2" s="1"/>
  <c r="K4076" i="2" s="1"/>
  <c r="L4076" i="2" s="1"/>
  <c r="M4076" i="2" s="1"/>
  <c r="N4076" i="2" s="1"/>
  <c r="C4075" i="2"/>
  <c r="D4075" i="2" s="1"/>
  <c r="C4074" i="2"/>
  <c r="D4074" i="2" s="1"/>
  <c r="C4073" i="2"/>
  <c r="D4073" i="2" s="1"/>
  <c r="E4073" i="2" s="1"/>
  <c r="F4073" i="2" s="1"/>
  <c r="G4073" i="2" s="1"/>
  <c r="H4073" i="2" s="1"/>
  <c r="I4073" i="2" s="1"/>
  <c r="J4073" i="2" s="1"/>
  <c r="K4073" i="2" s="1"/>
  <c r="L4073" i="2" s="1"/>
  <c r="M4073" i="2" s="1"/>
  <c r="N4073" i="2" s="1"/>
  <c r="C4072" i="2"/>
  <c r="D4072" i="2" s="1"/>
  <c r="E4072" i="2" s="1"/>
  <c r="F4072" i="2" s="1"/>
  <c r="G4072" i="2" s="1"/>
  <c r="H4072" i="2" s="1"/>
  <c r="I4072" i="2" s="1"/>
  <c r="J4072" i="2" s="1"/>
  <c r="K4072" i="2" s="1"/>
  <c r="L4072" i="2" s="1"/>
  <c r="M4072" i="2" s="1"/>
  <c r="N4072" i="2" s="1"/>
  <c r="C4071" i="2"/>
  <c r="D4071" i="2" s="1"/>
  <c r="C4069" i="2"/>
  <c r="D4069" i="2" s="1"/>
  <c r="E4069" i="2" s="1"/>
  <c r="F4069" i="2" s="1"/>
  <c r="G4069" i="2" s="1"/>
  <c r="H4069" i="2" s="1"/>
  <c r="I4069" i="2" s="1"/>
  <c r="J4069" i="2" s="1"/>
  <c r="K4069" i="2" s="1"/>
  <c r="L4069" i="2" s="1"/>
  <c r="M4069" i="2" s="1"/>
  <c r="N4069" i="2" s="1"/>
  <c r="C4068" i="2"/>
  <c r="D4068" i="2" s="1"/>
  <c r="C4067" i="2"/>
  <c r="D4067" i="2" s="1"/>
  <c r="E4067" i="2" s="1"/>
  <c r="F4067" i="2" s="1"/>
  <c r="G4067" i="2" s="1"/>
  <c r="H4067" i="2" s="1"/>
  <c r="I4067" i="2" s="1"/>
  <c r="J4067" i="2" s="1"/>
  <c r="K4067" i="2" s="1"/>
  <c r="L4067" i="2" s="1"/>
  <c r="M4067" i="2" s="1"/>
  <c r="N4067" i="2" s="1"/>
  <c r="C4066" i="2"/>
  <c r="D4066" i="2" s="1"/>
  <c r="C4065" i="2"/>
  <c r="D4065" i="2" s="1"/>
  <c r="C4064" i="2"/>
  <c r="D4064" i="2" s="1"/>
  <c r="E4064" i="2" s="1"/>
  <c r="F4064" i="2" s="1"/>
  <c r="G4064" i="2" s="1"/>
  <c r="H4064" i="2" s="1"/>
  <c r="I4064" i="2" s="1"/>
  <c r="J4064" i="2" s="1"/>
  <c r="K4064" i="2" s="1"/>
  <c r="L4064" i="2" s="1"/>
  <c r="M4064" i="2" s="1"/>
  <c r="N4064" i="2" s="1"/>
  <c r="C4059" i="2"/>
  <c r="D4059" i="2" s="1"/>
  <c r="E4059" i="2" s="1"/>
  <c r="F4059" i="2" s="1"/>
  <c r="G4059" i="2" s="1"/>
  <c r="H4059" i="2" s="1"/>
  <c r="I4059" i="2" s="1"/>
  <c r="J4059" i="2" s="1"/>
  <c r="K4059" i="2" s="1"/>
  <c r="L4059" i="2" s="1"/>
  <c r="M4059" i="2" s="1"/>
  <c r="N4059" i="2" s="1"/>
  <c r="C4058" i="2"/>
  <c r="D4058" i="2" s="1"/>
  <c r="E4058" i="2" s="1"/>
  <c r="F4058" i="2" s="1"/>
  <c r="G4058" i="2" s="1"/>
  <c r="H4058" i="2" s="1"/>
  <c r="I4058" i="2" s="1"/>
  <c r="J4058" i="2" s="1"/>
  <c r="K4058" i="2" s="1"/>
  <c r="L4058" i="2" s="1"/>
  <c r="M4058" i="2" s="1"/>
  <c r="N4058" i="2" s="1"/>
  <c r="C4057" i="2"/>
  <c r="D4057" i="2" s="1"/>
  <c r="E4057" i="2" s="1"/>
  <c r="F4057" i="2" s="1"/>
  <c r="G4057" i="2" s="1"/>
  <c r="H4057" i="2" s="1"/>
  <c r="I4057" i="2" s="1"/>
  <c r="J4057" i="2" s="1"/>
  <c r="K4057" i="2" s="1"/>
  <c r="L4057" i="2" s="1"/>
  <c r="M4057" i="2" s="1"/>
  <c r="N4057" i="2" s="1"/>
  <c r="C4056" i="2"/>
  <c r="D4056" i="2" s="1"/>
  <c r="C4055" i="2"/>
  <c r="D4055" i="2" s="1"/>
  <c r="C4053" i="2"/>
  <c r="D4053" i="2" s="1"/>
  <c r="E4053" i="2" s="1"/>
  <c r="F4053" i="2" s="1"/>
  <c r="G4053" i="2" s="1"/>
  <c r="H4053" i="2" s="1"/>
  <c r="I4053" i="2" s="1"/>
  <c r="J4053" i="2" s="1"/>
  <c r="K4053" i="2" s="1"/>
  <c r="L4053" i="2" s="1"/>
  <c r="M4053" i="2" s="1"/>
  <c r="N4053" i="2" s="1"/>
  <c r="C4051" i="2"/>
  <c r="D4051" i="2" s="1"/>
  <c r="E4051" i="2" s="1"/>
  <c r="F4051" i="2" s="1"/>
  <c r="G4051" i="2" s="1"/>
  <c r="H4051" i="2" s="1"/>
  <c r="I4051" i="2" s="1"/>
  <c r="J4051" i="2" s="1"/>
  <c r="K4051" i="2" s="1"/>
  <c r="L4051" i="2" s="1"/>
  <c r="M4051" i="2" s="1"/>
  <c r="C4050" i="2"/>
  <c r="D4050" i="2" s="1"/>
  <c r="C4049" i="2"/>
  <c r="D4049" i="2" s="1"/>
  <c r="C4048" i="2"/>
  <c r="D4048" i="2" s="1"/>
  <c r="E4048" i="2" s="1"/>
  <c r="F4048" i="2" s="1"/>
  <c r="G4048" i="2" s="1"/>
  <c r="H4048" i="2" s="1"/>
  <c r="I4048" i="2" s="1"/>
  <c r="J4048" i="2" s="1"/>
  <c r="K4048" i="2" s="1"/>
  <c r="L4048" i="2" s="1"/>
  <c r="M4048" i="2" s="1"/>
  <c r="N4048" i="2" s="1"/>
  <c r="C4044" i="2"/>
  <c r="D4044" i="2" s="1"/>
  <c r="E4044" i="2" s="1"/>
  <c r="C4043" i="2"/>
  <c r="D4043" i="2" s="1"/>
  <c r="E4043" i="2" s="1"/>
  <c r="F4043" i="2" s="1"/>
  <c r="G4043" i="2" s="1"/>
  <c r="H4043" i="2" s="1"/>
  <c r="I4043" i="2" s="1"/>
  <c r="J4043" i="2" s="1"/>
  <c r="K4043" i="2" s="1"/>
  <c r="L4043" i="2" s="1"/>
  <c r="M4043" i="2" s="1"/>
  <c r="N4043" i="2" s="1"/>
  <c r="C4042" i="2"/>
  <c r="D4042" i="2" s="1"/>
  <c r="C4041" i="2"/>
  <c r="D4041" i="2" s="1"/>
  <c r="E4041" i="2" s="1"/>
  <c r="C4040" i="2"/>
  <c r="D4040" i="2" s="1"/>
  <c r="E4040" i="2" s="1"/>
  <c r="F4040" i="2" s="1"/>
  <c r="G4040" i="2" s="1"/>
  <c r="H4040" i="2" s="1"/>
  <c r="I4040" i="2" s="1"/>
  <c r="J4040" i="2" s="1"/>
  <c r="K4040" i="2" s="1"/>
  <c r="L4040" i="2" s="1"/>
  <c r="M4040" i="2" s="1"/>
  <c r="N4040" i="2" s="1"/>
  <c r="C4039" i="2"/>
  <c r="D4039" i="2" s="1"/>
  <c r="E4039" i="2" s="1"/>
  <c r="F4039" i="2" s="1"/>
  <c r="G4039" i="2" s="1"/>
  <c r="H4039" i="2" s="1"/>
  <c r="I4039" i="2" s="1"/>
  <c r="J4039" i="2" s="1"/>
  <c r="K4039" i="2" s="1"/>
  <c r="L4039" i="2" s="1"/>
  <c r="M4039" i="2" s="1"/>
  <c r="N4039" i="2" s="1"/>
  <c r="C4037" i="2"/>
  <c r="D4037" i="2" s="1"/>
  <c r="E4037" i="2" s="1"/>
  <c r="F4037" i="2" s="1"/>
  <c r="G4037" i="2" s="1"/>
  <c r="H4037" i="2" s="1"/>
  <c r="I4037" i="2" s="1"/>
  <c r="J4037" i="2" s="1"/>
  <c r="K4037" i="2" s="1"/>
  <c r="L4037" i="2" s="1"/>
  <c r="M4037" i="2" s="1"/>
  <c r="N4037" i="2" s="1"/>
  <c r="C4036" i="2"/>
  <c r="D4036" i="2" s="1"/>
  <c r="C4035" i="2"/>
  <c r="D4035" i="2" s="1"/>
  <c r="E4035" i="2" s="1"/>
  <c r="C4034" i="2"/>
  <c r="D4034" i="2" s="1"/>
  <c r="E4034" i="2" s="1"/>
  <c r="C4033" i="2"/>
  <c r="D4033" i="2" s="1"/>
  <c r="E4033" i="2" s="1"/>
  <c r="F4033" i="2" s="1"/>
  <c r="G4033" i="2" s="1"/>
  <c r="H4033" i="2" s="1"/>
  <c r="I4033" i="2" s="1"/>
  <c r="J4033" i="2" s="1"/>
  <c r="K4033" i="2" s="1"/>
  <c r="L4033" i="2" s="1"/>
  <c r="M4033" i="2" s="1"/>
  <c r="N4033" i="2" s="1"/>
  <c r="C4032" i="2"/>
  <c r="D4032" i="2" s="1"/>
  <c r="E4032" i="2" s="1"/>
  <c r="F4032" i="2" s="1"/>
  <c r="G4032" i="2" s="1"/>
  <c r="H4032" i="2" s="1"/>
  <c r="I4032" i="2" s="1"/>
  <c r="J4032" i="2" s="1"/>
  <c r="K4032" i="2" s="1"/>
  <c r="L4032" i="2" s="1"/>
  <c r="M4032" i="2" s="1"/>
  <c r="N4032" i="2" s="1"/>
  <c r="C4028" i="2"/>
  <c r="D4028" i="2" s="1"/>
  <c r="E4028" i="2" s="1"/>
  <c r="F4028" i="2" s="1"/>
  <c r="G4028" i="2" s="1"/>
  <c r="H4028" i="2" s="1"/>
  <c r="I4028" i="2" s="1"/>
  <c r="J4028" i="2" s="1"/>
  <c r="K4028" i="2" s="1"/>
  <c r="L4028" i="2" s="1"/>
  <c r="M4028" i="2" s="1"/>
  <c r="N4028" i="2" s="1"/>
  <c r="C4027" i="2"/>
  <c r="D4027" i="2" s="1"/>
  <c r="E4027" i="2" s="1"/>
  <c r="C4026" i="2"/>
  <c r="D4026" i="2" s="1"/>
  <c r="E4026" i="2" s="1"/>
  <c r="F4026" i="2" s="1"/>
  <c r="G4026" i="2" s="1"/>
  <c r="H4026" i="2" s="1"/>
  <c r="I4026" i="2" s="1"/>
  <c r="J4026" i="2" s="1"/>
  <c r="K4026" i="2" s="1"/>
  <c r="L4026" i="2" s="1"/>
  <c r="M4026" i="2" s="1"/>
  <c r="N4026" i="2" s="1"/>
  <c r="C4025" i="2"/>
  <c r="D4025" i="2" s="1"/>
  <c r="C4024" i="2"/>
  <c r="D4024" i="2" s="1"/>
  <c r="C4023" i="2"/>
  <c r="D4023" i="2" s="1"/>
  <c r="C4021" i="2"/>
  <c r="D4021" i="2" s="1"/>
  <c r="C4020" i="2"/>
  <c r="D4020" i="2" s="1"/>
  <c r="C4019" i="2"/>
  <c r="D4019" i="2" s="1"/>
  <c r="E4019" i="2" s="1"/>
  <c r="C4018" i="2"/>
  <c r="D4018" i="2" s="1"/>
  <c r="E4018" i="2" s="1"/>
  <c r="F4018" i="2" s="1"/>
  <c r="G4018" i="2" s="1"/>
  <c r="H4018" i="2" s="1"/>
  <c r="I4018" i="2" s="1"/>
  <c r="J4018" i="2" s="1"/>
  <c r="K4018" i="2" s="1"/>
  <c r="L4018" i="2" s="1"/>
  <c r="M4018" i="2" s="1"/>
  <c r="N4018" i="2" s="1"/>
  <c r="C4017" i="2"/>
  <c r="D4017" i="2" s="1"/>
  <c r="E4017" i="2" s="1"/>
  <c r="F4017" i="2" s="1"/>
  <c r="G4017" i="2" s="1"/>
  <c r="H4017" i="2" s="1"/>
  <c r="I4017" i="2" s="1"/>
  <c r="J4017" i="2" s="1"/>
  <c r="K4017" i="2" s="1"/>
  <c r="L4017" i="2" s="1"/>
  <c r="M4017" i="2" s="1"/>
  <c r="N4017" i="2" s="1"/>
  <c r="C4016" i="2"/>
  <c r="D4016" i="2" s="1"/>
  <c r="C4011" i="2"/>
  <c r="D4011" i="2" s="1"/>
  <c r="C4010" i="2"/>
  <c r="D4010" i="2" s="1"/>
  <c r="C4009" i="2"/>
  <c r="D4009" i="2" s="1"/>
  <c r="E4009" i="2" s="1"/>
  <c r="F4009" i="2" s="1"/>
  <c r="G4009" i="2" s="1"/>
  <c r="H4009" i="2" s="1"/>
  <c r="I4009" i="2" s="1"/>
  <c r="J4009" i="2" s="1"/>
  <c r="K4009" i="2" s="1"/>
  <c r="L4009" i="2" s="1"/>
  <c r="M4009" i="2" s="1"/>
  <c r="N4009" i="2" s="1"/>
  <c r="C4008" i="2"/>
  <c r="D4008" i="2" s="1"/>
  <c r="E4008" i="2" s="1"/>
  <c r="F4008" i="2" s="1"/>
  <c r="G4008" i="2" s="1"/>
  <c r="H4008" i="2" s="1"/>
  <c r="I4008" i="2" s="1"/>
  <c r="J4008" i="2" s="1"/>
  <c r="K4008" i="2" s="1"/>
  <c r="L4008" i="2" s="1"/>
  <c r="M4008" i="2" s="1"/>
  <c r="N4008" i="2" s="1"/>
  <c r="C4007" i="2"/>
  <c r="D4007" i="2" s="1"/>
  <c r="E4007" i="2" s="1"/>
  <c r="F4007" i="2" s="1"/>
  <c r="G4007" i="2" s="1"/>
  <c r="H4007" i="2" s="1"/>
  <c r="I4007" i="2" s="1"/>
  <c r="J4007" i="2" s="1"/>
  <c r="K4007" i="2" s="1"/>
  <c r="L4007" i="2" s="1"/>
  <c r="M4007" i="2" s="1"/>
  <c r="N4007" i="2" s="1"/>
  <c r="C4005" i="2"/>
  <c r="D4005" i="2" s="1"/>
  <c r="C4003" i="2"/>
  <c r="D4003" i="2" s="1"/>
  <c r="E4003" i="2" s="1"/>
  <c r="F4003" i="2" s="1"/>
  <c r="G4003" i="2" s="1"/>
  <c r="H4003" i="2" s="1"/>
  <c r="I4003" i="2" s="1"/>
  <c r="J4003" i="2" s="1"/>
  <c r="K4003" i="2" s="1"/>
  <c r="L4003" i="2" s="1"/>
  <c r="M4003" i="2" s="1"/>
  <c r="N4003" i="2" s="1"/>
  <c r="C4002" i="2"/>
  <c r="D4002" i="2" s="1"/>
  <c r="E4002" i="2" s="1"/>
  <c r="C4001" i="2"/>
  <c r="D4001" i="2" s="1"/>
  <c r="C4000" i="2"/>
  <c r="D4000" i="2" s="1"/>
  <c r="E4000" i="2" s="1"/>
  <c r="F4000" i="2" s="1"/>
  <c r="G4000" i="2" s="1"/>
  <c r="H4000" i="2" s="1"/>
  <c r="I4000" i="2" s="1"/>
  <c r="J4000" i="2" s="1"/>
  <c r="K4000" i="2" s="1"/>
  <c r="L4000" i="2" s="1"/>
  <c r="M4000" i="2" s="1"/>
  <c r="N4000" i="2" s="1"/>
  <c r="C3996" i="2"/>
  <c r="D3996" i="2" s="1"/>
  <c r="C3995" i="2"/>
  <c r="D3995" i="2" s="1"/>
  <c r="E3995" i="2" s="1"/>
  <c r="F3995" i="2" s="1"/>
  <c r="G3995" i="2" s="1"/>
  <c r="H3995" i="2" s="1"/>
  <c r="I3995" i="2" s="1"/>
  <c r="J3995" i="2" s="1"/>
  <c r="K3995" i="2" s="1"/>
  <c r="L3995" i="2" s="1"/>
  <c r="M3995" i="2" s="1"/>
  <c r="N3995" i="2" s="1"/>
  <c r="C3994" i="2"/>
  <c r="D3994" i="2" s="1"/>
  <c r="C3993" i="2"/>
  <c r="D3993" i="2" s="1"/>
  <c r="E3993" i="2" s="1"/>
  <c r="F3993" i="2" s="1"/>
  <c r="G3993" i="2" s="1"/>
  <c r="H3993" i="2" s="1"/>
  <c r="I3993" i="2" s="1"/>
  <c r="J3993" i="2" s="1"/>
  <c r="K3993" i="2" s="1"/>
  <c r="L3993" i="2" s="1"/>
  <c r="M3993" i="2" s="1"/>
  <c r="N3993" i="2" s="1"/>
  <c r="C3992" i="2"/>
  <c r="D3992" i="2" s="1"/>
  <c r="C3991" i="2"/>
  <c r="D3991" i="2" s="1"/>
  <c r="C3989" i="2"/>
  <c r="D3989" i="2" s="1"/>
  <c r="C3988" i="2"/>
  <c r="D3988" i="2" s="1"/>
  <c r="C3987" i="2"/>
  <c r="D3987" i="2" s="1"/>
  <c r="C3986" i="2"/>
  <c r="D3986" i="2" s="1"/>
  <c r="C3985" i="2"/>
  <c r="D3985" i="2" s="1"/>
  <c r="C3984" i="2"/>
  <c r="D3984" i="2" s="1"/>
  <c r="C3979" i="2"/>
  <c r="D3979" i="2" s="1"/>
  <c r="C3978" i="2"/>
  <c r="D3978" i="2" s="1"/>
  <c r="C3977" i="2"/>
  <c r="D3977" i="2" s="1"/>
  <c r="C3976" i="2"/>
  <c r="D3976" i="2" s="1"/>
  <c r="C3975" i="2"/>
  <c r="D3975" i="2" s="1"/>
  <c r="C3973" i="2"/>
  <c r="D3973" i="2" s="1"/>
  <c r="C3971" i="2"/>
  <c r="D3971" i="2" s="1"/>
  <c r="C3970" i="2"/>
  <c r="D3970" i="2" s="1"/>
  <c r="C3969" i="2"/>
  <c r="D3969" i="2" s="1"/>
  <c r="C3968" i="2"/>
  <c r="D3968" i="2" s="1"/>
  <c r="C3966" i="2"/>
  <c r="D3966" i="2" s="1"/>
  <c r="E3966" i="2" s="1"/>
  <c r="F3966" i="2" s="1"/>
  <c r="G3966" i="2" s="1"/>
  <c r="H3966" i="2" s="1"/>
  <c r="I3966" i="2" s="1"/>
  <c r="J3966" i="2" s="1"/>
  <c r="K3966" i="2" s="1"/>
  <c r="L3966" i="2" s="1"/>
  <c r="M3966" i="2" s="1"/>
  <c r="N3966" i="2" s="1"/>
  <c r="C3963" i="2"/>
  <c r="D3963" i="2" s="1"/>
  <c r="E3963" i="2" s="1"/>
  <c r="F3963" i="2" s="1"/>
  <c r="G3963" i="2" s="1"/>
  <c r="C3962" i="2"/>
  <c r="D3962" i="2" s="1"/>
  <c r="E3962" i="2" s="1"/>
  <c r="F3962" i="2" s="1"/>
  <c r="G3962" i="2" s="1"/>
  <c r="H3962" i="2" s="1"/>
  <c r="I3962" i="2" s="1"/>
  <c r="J3962" i="2" s="1"/>
  <c r="K3962" i="2" s="1"/>
  <c r="L3962" i="2" s="1"/>
  <c r="M3962" i="2" s="1"/>
  <c r="N3962" i="2" s="1"/>
  <c r="C3961" i="2"/>
  <c r="D3961" i="2" s="1"/>
  <c r="C3960" i="2"/>
  <c r="D3960" i="2" s="1"/>
  <c r="E3960" i="2" s="1"/>
  <c r="F3960" i="2" s="1"/>
  <c r="G3960" i="2" s="1"/>
  <c r="H3960" i="2" s="1"/>
  <c r="I3960" i="2" s="1"/>
  <c r="J3960" i="2" s="1"/>
  <c r="K3960" i="2" s="1"/>
  <c r="L3960" i="2" s="1"/>
  <c r="M3960" i="2" s="1"/>
  <c r="N3960" i="2" s="1"/>
  <c r="C3959" i="2"/>
  <c r="D3959" i="2" s="1"/>
  <c r="C3957" i="2"/>
  <c r="D3957" i="2" s="1"/>
  <c r="E3957" i="2" s="1"/>
  <c r="F3957" i="2" s="1"/>
  <c r="G3957" i="2" s="1"/>
  <c r="H3957" i="2" s="1"/>
  <c r="I3957" i="2" s="1"/>
  <c r="J3957" i="2" s="1"/>
  <c r="K3957" i="2" s="1"/>
  <c r="L3957" i="2" s="1"/>
  <c r="M3957" i="2" s="1"/>
  <c r="N3957" i="2" s="1"/>
  <c r="C3956" i="2"/>
  <c r="D3956" i="2" s="1"/>
  <c r="C3955" i="2"/>
  <c r="D3955" i="2" s="1"/>
  <c r="C3954" i="2"/>
  <c r="D3954" i="2" s="1"/>
  <c r="E3954" i="2" s="1"/>
  <c r="F3954" i="2" s="1"/>
  <c r="G3954" i="2" s="1"/>
  <c r="H3954" i="2" s="1"/>
  <c r="I3954" i="2" s="1"/>
  <c r="J3954" i="2" s="1"/>
  <c r="K3954" i="2" s="1"/>
  <c r="L3954" i="2" s="1"/>
  <c r="M3954" i="2" s="1"/>
  <c r="N3954" i="2" s="1"/>
  <c r="C3953" i="2"/>
  <c r="D3953" i="2" s="1"/>
  <c r="E3953" i="2" s="1"/>
  <c r="F3953" i="2" s="1"/>
  <c r="G3953" i="2" s="1"/>
  <c r="H3953" i="2" s="1"/>
  <c r="I3953" i="2" s="1"/>
  <c r="J3953" i="2" s="1"/>
  <c r="K3953" i="2" s="1"/>
  <c r="L3953" i="2" s="1"/>
  <c r="M3953" i="2" s="1"/>
  <c r="N3953" i="2" s="1"/>
  <c r="C3952" i="2"/>
  <c r="D3952" i="2" s="1"/>
  <c r="E3952" i="2" s="1"/>
  <c r="F3952" i="2" s="1"/>
  <c r="G3952" i="2" s="1"/>
  <c r="H3952" i="2" s="1"/>
  <c r="I3952" i="2" s="1"/>
  <c r="J3952" i="2" s="1"/>
  <c r="K3952" i="2" s="1"/>
  <c r="L3952" i="2" s="1"/>
  <c r="M3952" i="2" s="1"/>
  <c r="N3952" i="2" s="1"/>
  <c r="C3948" i="2"/>
  <c r="D3948" i="2" s="1"/>
  <c r="C3947" i="2"/>
  <c r="D3947" i="2" s="1"/>
  <c r="E3947" i="2" s="1"/>
  <c r="F3947" i="2" s="1"/>
  <c r="G3947" i="2" s="1"/>
  <c r="H3947" i="2" s="1"/>
  <c r="I3947" i="2" s="1"/>
  <c r="J3947" i="2" s="1"/>
  <c r="K3947" i="2" s="1"/>
  <c r="L3947" i="2" s="1"/>
  <c r="M3947" i="2" s="1"/>
  <c r="N3947" i="2" s="1"/>
  <c r="C3946" i="2"/>
  <c r="D3946" i="2" s="1"/>
  <c r="E3946" i="2" s="1"/>
  <c r="F3946" i="2" s="1"/>
  <c r="G3946" i="2" s="1"/>
  <c r="H3946" i="2" s="1"/>
  <c r="I3946" i="2" s="1"/>
  <c r="J3946" i="2" s="1"/>
  <c r="K3946" i="2" s="1"/>
  <c r="L3946" i="2" s="1"/>
  <c r="M3946" i="2" s="1"/>
  <c r="N3946" i="2" s="1"/>
  <c r="C3945" i="2"/>
  <c r="D3945" i="2" s="1"/>
  <c r="E3945" i="2" s="1"/>
  <c r="C3944" i="2"/>
  <c r="D3944" i="2" s="1"/>
  <c r="E3944" i="2" s="1"/>
  <c r="F3944" i="2" s="1"/>
  <c r="G3944" i="2" s="1"/>
  <c r="H3944" i="2" s="1"/>
  <c r="I3944" i="2" s="1"/>
  <c r="J3944" i="2" s="1"/>
  <c r="K3944" i="2" s="1"/>
  <c r="L3944" i="2" s="1"/>
  <c r="M3944" i="2" s="1"/>
  <c r="N3944" i="2" s="1"/>
  <c r="C3943" i="2"/>
  <c r="D3943" i="2" s="1"/>
  <c r="E3943" i="2" s="1"/>
  <c r="F3943" i="2" s="1"/>
  <c r="G3943" i="2" s="1"/>
  <c r="H3943" i="2" s="1"/>
  <c r="I3943" i="2" s="1"/>
  <c r="J3943" i="2" s="1"/>
  <c r="K3943" i="2" s="1"/>
  <c r="L3943" i="2" s="1"/>
  <c r="M3943" i="2" s="1"/>
  <c r="N3943" i="2" s="1"/>
  <c r="C3941" i="2"/>
  <c r="D3941" i="2" s="1"/>
  <c r="E3941" i="2" s="1"/>
  <c r="F3941" i="2" s="1"/>
  <c r="G3941" i="2" s="1"/>
  <c r="H3941" i="2" s="1"/>
  <c r="I3941" i="2" s="1"/>
  <c r="J3941" i="2" s="1"/>
  <c r="K3941" i="2" s="1"/>
  <c r="L3941" i="2" s="1"/>
  <c r="M3941" i="2" s="1"/>
  <c r="N3941" i="2" s="1"/>
  <c r="C3939" i="2"/>
  <c r="D3939" i="2" s="1"/>
  <c r="E3939" i="2" s="1"/>
  <c r="C3938" i="2"/>
  <c r="D3938" i="2" s="1"/>
  <c r="E3938" i="2" s="1"/>
  <c r="F3938" i="2" s="1"/>
  <c r="G3938" i="2" s="1"/>
  <c r="H3938" i="2" s="1"/>
  <c r="I3938" i="2" s="1"/>
  <c r="J3938" i="2" s="1"/>
  <c r="K3938" i="2" s="1"/>
  <c r="L3938" i="2" s="1"/>
  <c r="M3938" i="2" s="1"/>
  <c r="N3938" i="2" s="1"/>
  <c r="C3937" i="2"/>
  <c r="D3937" i="2" s="1"/>
  <c r="E3937" i="2" s="1"/>
  <c r="F3937" i="2" s="1"/>
  <c r="G3937" i="2" s="1"/>
  <c r="H3937" i="2" s="1"/>
  <c r="I3937" i="2" s="1"/>
  <c r="J3937" i="2" s="1"/>
  <c r="K3937" i="2" s="1"/>
  <c r="L3937" i="2" s="1"/>
  <c r="M3937" i="2" s="1"/>
  <c r="N3937" i="2" s="1"/>
  <c r="C3936" i="2"/>
  <c r="D3936" i="2" s="1"/>
  <c r="C3931" i="2"/>
  <c r="D3931" i="2" s="1"/>
  <c r="E3931" i="2" s="1"/>
  <c r="F3931" i="2" s="1"/>
  <c r="G3931" i="2" s="1"/>
  <c r="H3931" i="2" s="1"/>
  <c r="I3931" i="2" s="1"/>
  <c r="J3931" i="2" s="1"/>
  <c r="K3931" i="2" s="1"/>
  <c r="L3931" i="2" s="1"/>
  <c r="M3931" i="2" s="1"/>
  <c r="N3931" i="2" s="1"/>
  <c r="C3930" i="2"/>
  <c r="D3930" i="2" s="1"/>
  <c r="C3929" i="2"/>
  <c r="D3929" i="2" s="1"/>
  <c r="C3928" i="2"/>
  <c r="D3928" i="2" s="1"/>
  <c r="E3928" i="2" s="1"/>
  <c r="F3928" i="2" s="1"/>
  <c r="G3928" i="2" s="1"/>
  <c r="H3928" i="2" s="1"/>
  <c r="I3928" i="2" s="1"/>
  <c r="J3928" i="2" s="1"/>
  <c r="K3928" i="2" s="1"/>
  <c r="L3928" i="2" s="1"/>
  <c r="M3928" i="2" s="1"/>
  <c r="N3928" i="2" s="1"/>
  <c r="C3927" i="2"/>
  <c r="D3927" i="2" s="1"/>
  <c r="E3927" i="2" s="1"/>
  <c r="F3927" i="2" s="1"/>
  <c r="G3927" i="2" s="1"/>
  <c r="H3927" i="2" s="1"/>
  <c r="I3927" i="2" s="1"/>
  <c r="J3927" i="2" s="1"/>
  <c r="K3927" i="2" s="1"/>
  <c r="L3927" i="2" s="1"/>
  <c r="M3927" i="2" s="1"/>
  <c r="N3927" i="2" s="1"/>
  <c r="C3925" i="2"/>
  <c r="D3925" i="2" s="1"/>
  <c r="E3925" i="2" s="1"/>
  <c r="F3925" i="2" s="1"/>
  <c r="G3925" i="2" s="1"/>
  <c r="H3925" i="2" s="1"/>
  <c r="I3925" i="2" s="1"/>
  <c r="J3925" i="2" s="1"/>
  <c r="K3925" i="2" s="1"/>
  <c r="L3925" i="2" s="1"/>
  <c r="M3925" i="2" s="1"/>
  <c r="N3925" i="2" s="1"/>
  <c r="C3924" i="2"/>
  <c r="D3924" i="2" s="1"/>
  <c r="C3923" i="2"/>
  <c r="D3923" i="2" s="1"/>
  <c r="C3922" i="2"/>
  <c r="D3922" i="2" s="1"/>
  <c r="E3922" i="2" s="1"/>
  <c r="F3922" i="2" s="1"/>
  <c r="G3922" i="2" s="1"/>
  <c r="H3922" i="2" s="1"/>
  <c r="I3922" i="2" s="1"/>
  <c r="J3922" i="2" s="1"/>
  <c r="K3922" i="2" s="1"/>
  <c r="L3922" i="2" s="1"/>
  <c r="M3922" i="2" s="1"/>
  <c r="N3922" i="2" s="1"/>
  <c r="C3921" i="2"/>
  <c r="D3921" i="2" s="1"/>
  <c r="E3921" i="2" s="1"/>
  <c r="F3921" i="2" s="1"/>
  <c r="G3921" i="2" s="1"/>
  <c r="H3921" i="2" s="1"/>
  <c r="I3921" i="2" s="1"/>
  <c r="J3921" i="2" s="1"/>
  <c r="K3921" i="2" s="1"/>
  <c r="L3921" i="2" s="1"/>
  <c r="M3921" i="2" s="1"/>
  <c r="N3921" i="2" s="1"/>
  <c r="C3920" i="2"/>
  <c r="D3920" i="2" s="1"/>
  <c r="E3920" i="2" s="1"/>
  <c r="C3916" i="2"/>
  <c r="D3916" i="2" s="1"/>
  <c r="E3916" i="2" s="1"/>
  <c r="F3916" i="2" s="1"/>
  <c r="G3916" i="2" s="1"/>
  <c r="H3916" i="2" s="1"/>
  <c r="I3916" i="2" s="1"/>
  <c r="J3916" i="2" s="1"/>
  <c r="K3916" i="2" s="1"/>
  <c r="L3916" i="2" s="1"/>
  <c r="M3916" i="2" s="1"/>
  <c r="N3916" i="2" s="1"/>
  <c r="C3915" i="2"/>
  <c r="D3915" i="2" s="1"/>
  <c r="C3914" i="2"/>
  <c r="D3914" i="2" s="1"/>
  <c r="C3913" i="2"/>
  <c r="D3913" i="2" s="1"/>
  <c r="C3912" i="2"/>
  <c r="D3912" i="2" s="1"/>
  <c r="E3912" i="2" s="1"/>
  <c r="F3912" i="2" s="1"/>
  <c r="G3912" i="2" s="1"/>
  <c r="H3912" i="2" s="1"/>
  <c r="I3912" i="2" s="1"/>
  <c r="J3912" i="2" s="1"/>
  <c r="K3912" i="2" s="1"/>
  <c r="L3912" i="2" s="1"/>
  <c r="M3912" i="2" s="1"/>
  <c r="N3912" i="2" s="1"/>
  <c r="C3911" i="2"/>
  <c r="D3911" i="2" s="1"/>
  <c r="E3911" i="2" s="1"/>
  <c r="F3911" i="2" s="1"/>
  <c r="G3911" i="2" s="1"/>
  <c r="H3911" i="2" s="1"/>
  <c r="I3911" i="2" s="1"/>
  <c r="J3911" i="2" s="1"/>
  <c r="K3911" i="2" s="1"/>
  <c r="L3911" i="2" s="1"/>
  <c r="M3911" i="2" s="1"/>
  <c r="N3911" i="2" s="1"/>
  <c r="C3909" i="2"/>
  <c r="D3909" i="2" s="1"/>
  <c r="E3909" i="2" s="1"/>
  <c r="F3909" i="2" s="1"/>
  <c r="G3909" i="2" s="1"/>
  <c r="H3909" i="2" s="1"/>
  <c r="I3909" i="2" s="1"/>
  <c r="J3909" i="2" s="1"/>
  <c r="K3909" i="2" s="1"/>
  <c r="L3909" i="2" s="1"/>
  <c r="M3909" i="2" s="1"/>
  <c r="N3909" i="2" s="1"/>
  <c r="C3908" i="2"/>
  <c r="D3908" i="2" s="1"/>
  <c r="C3907" i="2"/>
  <c r="D3907" i="2" s="1"/>
  <c r="E3907" i="2" s="1"/>
  <c r="F3907" i="2" s="1"/>
  <c r="G3907" i="2" s="1"/>
  <c r="H3907" i="2" s="1"/>
  <c r="I3907" i="2" s="1"/>
  <c r="J3907" i="2" s="1"/>
  <c r="K3907" i="2" s="1"/>
  <c r="L3907" i="2" s="1"/>
  <c r="C3906" i="2"/>
  <c r="D3906" i="2" s="1"/>
  <c r="E3906" i="2" s="1"/>
  <c r="C3905" i="2"/>
  <c r="D3905" i="2" s="1"/>
  <c r="E3905" i="2" s="1"/>
  <c r="F3905" i="2" s="1"/>
  <c r="G3905" i="2" s="1"/>
  <c r="H3905" i="2" s="1"/>
  <c r="I3905" i="2" s="1"/>
  <c r="J3905" i="2" s="1"/>
  <c r="K3905" i="2" s="1"/>
  <c r="L3905" i="2" s="1"/>
  <c r="M3905" i="2" s="1"/>
  <c r="N3905" i="2" s="1"/>
  <c r="C3904" i="2"/>
  <c r="D3904" i="2" s="1"/>
  <c r="C3899" i="2"/>
  <c r="D3899" i="2" s="1"/>
  <c r="C3898" i="2"/>
  <c r="D3898" i="2" s="1"/>
  <c r="C3897" i="2"/>
  <c r="D3897" i="2" s="1"/>
  <c r="E3897" i="2" s="1"/>
  <c r="F3897" i="2" s="1"/>
  <c r="G3897" i="2" s="1"/>
  <c r="H3897" i="2" s="1"/>
  <c r="I3897" i="2" s="1"/>
  <c r="J3897" i="2" s="1"/>
  <c r="K3897" i="2" s="1"/>
  <c r="L3897" i="2" s="1"/>
  <c r="M3897" i="2" s="1"/>
  <c r="N3897" i="2" s="1"/>
  <c r="C3896" i="2"/>
  <c r="D3896" i="2" s="1"/>
  <c r="C3895" i="2"/>
  <c r="D3895" i="2" s="1"/>
  <c r="C3893" i="2"/>
  <c r="D3893" i="2" s="1"/>
  <c r="C3891" i="2"/>
  <c r="D3891" i="2" s="1"/>
  <c r="E3891" i="2" s="1"/>
  <c r="F3891" i="2" s="1"/>
  <c r="G3891" i="2" s="1"/>
  <c r="H3891" i="2" s="1"/>
  <c r="I3891" i="2" s="1"/>
  <c r="J3891" i="2" s="1"/>
  <c r="K3891" i="2" s="1"/>
  <c r="L3891" i="2" s="1"/>
  <c r="M3891" i="2" s="1"/>
  <c r="N3891" i="2" s="1"/>
  <c r="C3890" i="2"/>
  <c r="D3890" i="2" s="1"/>
  <c r="E3890" i="2" s="1"/>
  <c r="F3890" i="2" s="1"/>
  <c r="G3890" i="2" s="1"/>
  <c r="H3890" i="2" s="1"/>
  <c r="I3890" i="2" s="1"/>
  <c r="J3890" i="2" s="1"/>
  <c r="K3890" i="2" s="1"/>
  <c r="L3890" i="2" s="1"/>
  <c r="M3890" i="2" s="1"/>
  <c r="N3890" i="2" s="1"/>
  <c r="C3889" i="2"/>
  <c r="D3889" i="2" s="1"/>
  <c r="C3888" i="2"/>
  <c r="D3888" i="2" s="1"/>
  <c r="C3887" i="2"/>
  <c r="D3887" i="2" s="1"/>
  <c r="E3887" i="2" s="1"/>
  <c r="F3887" i="2" s="1"/>
  <c r="G3887" i="2" s="1"/>
  <c r="H3887" i="2" s="1"/>
  <c r="I3887" i="2" s="1"/>
  <c r="J3887" i="2" s="1"/>
  <c r="K3887" i="2" s="1"/>
  <c r="L3887" i="2" s="1"/>
  <c r="M3887" i="2" s="1"/>
  <c r="N3887" i="2" s="1"/>
  <c r="C3883" i="2"/>
  <c r="D3883" i="2" s="1"/>
  <c r="C3882" i="2"/>
  <c r="D3882" i="2" s="1"/>
  <c r="C3881" i="2"/>
  <c r="D3881" i="2" s="1"/>
  <c r="E3881" i="2" s="1"/>
  <c r="C3880" i="2"/>
  <c r="D3880" i="2" s="1"/>
  <c r="E3880" i="2" s="1"/>
  <c r="F3880" i="2" s="1"/>
  <c r="G3880" i="2" s="1"/>
  <c r="H3880" i="2" s="1"/>
  <c r="I3880" i="2" s="1"/>
  <c r="J3880" i="2" s="1"/>
  <c r="K3880" i="2" s="1"/>
  <c r="L3880" i="2" s="1"/>
  <c r="M3880" i="2" s="1"/>
  <c r="N3880" i="2" s="1"/>
  <c r="C3879" i="2"/>
  <c r="D3879" i="2" s="1"/>
  <c r="C3877" i="2"/>
  <c r="D3877" i="2" s="1"/>
  <c r="C3876" i="2"/>
  <c r="D3876" i="2" s="1"/>
  <c r="C3875" i="2"/>
  <c r="D3875" i="2" s="1"/>
  <c r="C3874" i="2"/>
  <c r="D3874" i="2" s="1"/>
  <c r="C3873" i="2"/>
  <c r="D3873" i="2" s="1"/>
  <c r="C3872" i="2"/>
  <c r="D3872" i="2" s="1"/>
  <c r="E3872" i="2" s="1"/>
  <c r="F3872" i="2" s="1"/>
  <c r="G3872" i="2" s="1"/>
  <c r="C3868" i="2"/>
  <c r="D3868" i="2" s="1"/>
  <c r="E3868" i="2" s="1"/>
  <c r="F3868" i="2" s="1"/>
  <c r="G3868" i="2" s="1"/>
  <c r="H3868" i="2" s="1"/>
  <c r="I3868" i="2" s="1"/>
  <c r="J3868" i="2" s="1"/>
  <c r="K3868" i="2" s="1"/>
  <c r="L3868" i="2" s="1"/>
  <c r="M3868" i="2" s="1"/>
  <c r="N3868" i="2" s="1"/>
  <c r="C3867" i="2"/>
  <c r="D3867" i="2" s="1"/>
  <c r="C3866" i="2"/>
  <c r="D3866" i="2" s="1"/>
  <c r="E3866" i="2" s="1"/>
  <c r="F3866" i="2" s="1"/>
  <c r="G3866" i="2" s="1"/>
  <c r="H3866" i="2" s="1"/>
  <c r="I3866" i="2" s="1"/>
  <c r="J3866" i="2" s="1"/>
  <c r="K3866" i="2" s="1"/>
  <c r="L3866" i="2" s="1"/>
  <c r="M3866" i="2" s="1"/>
  <c r="N3866" i="2" s="1"/>
  <c r="C3865" i="2"/>
  <c r="D3865" i="2" s="1"/>
  <c r="C3864" i="2"/>
  <c r="D3864" i="2" s="1"/>
  <c r="C3863" i="2"/>
  <c r="D3863" i="2" s="1"/>
  <c r="C3861" i="2"/>
  <c r="D3861" i="2" s="1"/>
  <c r="E3861" i="2" s="1"/>
  <c r="F3861" i="2" s="1"/>
  <c r="C3859" i="2"/>
  <c r="D3859" i="2" s="1"/>
  <c r="C3858" i="2"/>
  <c r="D3858" i="2" s="1"/>
  <c r="E3858" i="2" s="1"/>
  <c r="F3858" i="2" s="1"/>
  <c r="G3858" i="2" s="1"/>
  <c r="H3858" i="2" s="1"/>
  <c r="I3858" i="2" s="1"/>
  <c r="J3858" i="2" s="1"/>
  <c r="K3858" i="2" s="1"/>
  <c r="L3858" i="2" s="1"/>
  <c r="M3858" i="2" s="1"/>
  <c r="N3858" i="2" s="1"/>
  <c r="C3857" i="2"/>
  <c r="D3857" i="2" s="1"/>
  <c r="C3856" i="2"/>
  <c r="D3856" i="2" s="1"/>
  <c r="C3855" i="2"/>
  <c r="D3855" i="2" s="1"/>
  <c r="C3851" i="2"/>
  <c r="D3851" i="2" s="1"/>
  <c r="E3851" i="2" s="1"/>
  <c r="F3851" i="2" s="1"/>
  <c r="G3851" i="2" s="1"/>
  <c r="H3851" i="2" s="1"/>
  <c r="I3851" i="2" s="1"/>
  <c r="J3851" i="2" s="1"/>
  <c r="K3851" i="2" s="1"/>
  <c r="L3851" i="2" s="1"/>
  <c r="M3851" i="2" s="1"/>
  <c r="N3851" i="2" s="1"/>
  <c r="C3850" i="2"/>
  <c r="D3850" i="2" s="1"/>
  <c r="E3850" i="2" s="1"/>
  <c r="F3850" i="2" s="1"/>
  <c r="G3850" i="2" s="1"/>
  <c r="H3850" i="2" s="1"/>
  <c r="I3850" i="2" s="1"/>
  <c r="J3850" i="2" s="1"/>
  <c r="K3850" i="2" s="1"/>
  <c r="L3850" i="2" s="1"/>
  <c r="M3850" i="2" s="1"/>
  <c r="N3850" i="2" s="1"/>
  <c r="C3849" i="2"/>
  <c r="D3849" i="2" s="1"/>
  <c r="C3848" i="2"/>
  <c r="D3848" i="2" s="1"/>
  <c r="E3848" i="2" s="1"/>
  <c r="F3848" i="2" s="1"/>
  <c r="G3848" i="2" s="1"/>
  <c r="C3847" i="2"/>
  <c r="D3847" i="2" s="1"/>
  <c r="E3847" i="2" s="1"/>
  <c r="F3847" i="2" s="1"/>
  <c r="G3847" i="2" s="1"/>
  <c r="H3847" i="2" s="1"/>
  <c r="I3847" i="2" s="1"/>
  <c r="J3847" i="2" s="1"/>
  <c r="K3847" i="2" s="1"/>
  <c r="L3847" i="2" s="1"/>
  <c r="M3847" i="2" s="1"/>
  <c r="N3847" i="2" s="1"/>
  <c r="C3845" i="2"/>
  <c r="D3845" i="2" s="1"/>
  <c r="E3845" i="2" s="1"/>
  <c r="F3845" i="2" s="1"/>
  <c r="G3845" i="2" s="1"/>
  <c r="H3845" i="2" s="1"/>
  <c r="I3845" i="2" s="1"/>
  <c r="J3845" i="2" s="1"/>
  <c r="K3845" i="2" s="1"/>
  <c r="L3845" i="2" s="1"/>
  <c r="M3845" i="2" s="1"/>
  <c r="N3845" i="2" s="1"/>
  <c r="C3843" i="2"/>
  <c r="D3843" i="2" s="1"/>
  <c r="C3842" i="2"/>
  <c r="D3842" i="2" s="1"/>
  <c r="E3842" i="2" s="1"/>
  <c r="F3842" i="2" s="1"/>
  <c r="G3842" i="2" s="1"/>
  <c r="C3841" i="2"/>
  <c r="D3841" i="2" s="1"/>
  <c r="C3840" i="2"/>
  <c r="D3840" i="2" s="1"/>
  <c r="E3840" i="2" s="1"/>
  <c r="F3840" i="2" s="1"/>
  <c r="G3840" i="2" s="1"/>
  <c r="H3840" i="2" s="1"/>
  <c r="I3840" i="2" s="1"/>
  <c r="J3840" i="2" s="1"/>
  <c r="K3840" i="2" s="1"/>
  <c r="L3840" i="2" s="1"/>
  <c r="M3840" i="2" s="1"/>
  <c r="N3840" i="2" s="1"/>
  <c r="C3836" i="2"/>
  <c r="D3836" i="2" s="1"/>
  <c r="E3836" i="2" s="1"/>
  <c r="F3836" i="2" s="1"/>
  <c r="G3836" i="2" s="1"/>
  <c r="H3836" i="2" s="1"/>
  <c r="I3836" i="2" s="1"/>
  <c r="J3836" i="2" s="1"/>
  <c r="K3836" i="2" s="1"/>
  <c r="L3836" i="2" s="1"/>
  <c r="M3836" i="2" s="1"/>
  <c r="N3836" i="2" s="1"/>
  <c r="C3835" i="2"/>
  <c r="D3835" i="2" s="1"/>
  <c r="C3834" i="2"/>
  <c r="D3834" i="2" s="1"/>
  <c r="C3833" i="2"/>
  <c r="D3833" i="2" s="1"/>
  <c r="E3833" i="2" s="1"/>
  <c r="F3833" i="2" s="1"/>
  <c r="G3833" i="2" s="1"/>
  <c r="H3833" i="2" s="1"/>
  <c r="I3833" i="2" s="1"/>
  <c r="J3833" i="2" s="1"/>
  <c r="K3833" i="2" s="1"/>
  <c r="L3833" i="2" s="1"/>
  <c r="M3833" i="2" s="1"/>
  <c r="N3833" i="2" s="1"/>
  <c r="C3832" i="2"/>
  <c r="D3832" i="2" s="1"/>
  <c r="C3831" i="2"/>
  <c r="D3831" i="2" s="1"/>
  <c r="E3831" i="2" s="1"/>
  <c r="F3831" i="2" s="1"/>
  <c r="G3831" i="2" s="1"/>
  <c r="H3831" i="2" s="1"/>
  <c r="I3831" i="2" s="1"/>
  <c r="J3831" i="2" s="1"/>
  <c r="K3831" i="2" s="1"/>
  <c r="L3831" i="2" s="1"/>
  <c r="M3831" i="2" s="1"/>
  <c r="N3831" i="2" s="1"/>
  <c r="C3829" i="2"/>
  <c r="D3829" i="2" s="1"/>
  <c r="E3829" i="2" s="1"/>
  <c r="F3829" i="2" s="1"/>
  <c r="G3829" i="2" s="1"/>
  <c r="H3829" i="2" s="1"/>
  <c r="I3829" i="2" s="1"/>
  <c r="J3829" i="2" s="1"/>
  <c r="K3829" i="2" s="1"/>
  <c r="L3829" i="2" s="1"/>
  <c r="M3829" i="2" s="1"/>
  <c r="N3829" i="2" s="1"/>
  <c r="C3828" i="2"/>
  <c r="D3828" i="2" s="1"/>
  <c r="C3827" i="2"/>
  <c r="D3827" i="2" s="1"/>
  <c r="C3826" i="2"/>
  <c r="D3826" i="2" s="1"/>
  <c r="E3826" i="2" s="1"/>
  <c r="F3826" i="2" s="1"/>
  <c r="G3826" i="2" s="1"/>
  <c r="H3826" i="2" s="1"/>
  <c r="I3826" i="2" s="1"/>
  <c r="J3826" i="2" s="1"/>
  <c r="K3826" i="2" s="1"/>
  <c r="L3826" i="2" s="1"/>
  <c r="M3826" i="2" s="1"/>
  <c r="N3826" i="2" s="1"/>
  <c r="C3825" i="2"/>
  <c r="D3825" i="2" s="1"/>
  <c r="E3825" i="2" s="1"/>
  <c r="F3825" i="2" s="1"/>
  <c r="G3825" i="2" s="1"/>
  <c r="H3825" i="2" s="1"/>
  <c r="I3825" i="2" s="1"/>
  <c r="J3825" i="2" s="1"/>
  <c r="K3825" i="2" s="1"/>
  <c r="L3825" i="2" s="1"/>
  <c r="M3825" i="2" s="1"/>
  <c r="N3825" i="2" s="1"/>
  <c r="C3824" i="2"/>
  <c r="D3824" i="2" s="1"/>
  <c r="E3824" i="2" s="1"/>
  <c r="F3824" i="2" s="1"/>
  <c r="G3824" i="2" s="1"/>
  <c r="H3824" i="2" s="1"/>
  <c r="I3824" i="2" s="1"/>
  <c r="J3824" i="2" s="1"/>
  <c r="K3824" i="2" s="1"/>
  <c r="L3824" i="2" s="1"/>
  <c r="M3824" i="2" s="1"/>
  <c r="N3824" i="2" s="1"/>
  <c r="C3820" i="2"/>
  <c r="D3820" i="2" s="1"/>
  <c r="E3820" i="2" s="1"/>
  <c r="F3820" i="2" s="1"/>
  <c r="G3820" i="2" s="1"/>
  <c r="H3820" i="2" s="1"/>
  <c r="I3820" i="2" s="1"/>
  <c r="J3820" i="2" s="1"/>
  <c r="K3820" i="2" s="1"/>
  <c r="L3820" i="2" s="1"/>
  <c r="M3820" i="2" s="1"/>
  <c r="N3820" i="2" s="1"/>
  <c r="C3819" i="2"/>
  <c r="D3819" i="2" s="1"/>
  <c r="C3818" i="2"/>
  <c r="D3818" i="2" s="1"/>
  <c r="E3818" i="2" s="1"/>
  <c r="F3818" i="2" s="1"/>
  <c r="G3818" i="2" s="1"/>
  <c r="H3818" i="2" s="1"/>
  <c r="I3818" i="2" s="1"/>
  <c r="J3818" i="2" s="1"/>
  <c r="K3818" i="2" s="1"/>
  <c r="L3818" i="2" s="1"/>
  <c r="M3818" i="2" s="1"/>
  <c r="N3818" i="2" s="1"/>
  <c r="C3817" i="2"/>
  <c r="D3817" i="2" s="1"/>
  <c r="E3817" i="2" s="1"/>
  <c r="F3817" i="2" s="1"/>
  <c r="G3817" i="2" s="1"/>
  <c r="H3817" i="2" s="1"/>
  <c r="I3817" i="2" s="1"/>
  <c r="J3817" i="2" s="1"/>
  <c r="K3817" i="2" s="1"/>
  <c r="L3817" i="2" s="1"/>
  <c r="M3817" i="2" s="1"/>
  <c r="N3817" i="2" s="1"/>
  <c r="C3816" i="2"/>
  <c r="D3816" i="2" s="1"/>
  <c r="E3816" i="2" s="1"/>
  <c r="F3816" i="2" s="1"/>
  <c r="G3816" i="2" s="1"/>
  <c r="H3816" i="2" s="1"/>
  <c r="I3816" i="2" s="1"/>
  <c r="J3816" i="2" s="1"/>
  <c r="K3816" i="2" s="1"/>
  <c r="L3816" i="2" s="1"/>
  <c r="M3816" i="2" s="1"/>
  <c r="N3816" i="2" s="1"/>
  <c r="C3815" i="2"/>
  <c r="D3815" i="2" s="1"/>
  <c r="E3815" i="2" s="1"/>
  <c r="F3815" i="2" s="1"/>
  <c r="G3815" i="2" s="1"/>
  <c r="H3815" i="2" s="1"/>
  <c r="I3815" i="2" s="1"/>
  <c r="C3813" i="2"/>
  <c r="D3813" i="2" s="1"/>
  <c r="C3811" i="2"/>
  <c r="D3811" i="2" s="1"/>
  <c r="E3811" i="2" s="1"/>
  <c r="C3810" i="2"/>
  <c r="D3810" i="2" s="1"/>
  <c r="E3810" i="2" s="1"/>
  <c r="F3810" i="2" s="1"/>
  <c r="G3810" i="2" s="1"/>
  <c r="H3810" i="2" s="1"/>
  <c r="I3810" i="2" s="1"/>
  <c r="J3810" i="2" s="1"/>
  <c r="K3810" i="2" s="1"/>
  <c r="L3810" i="2" s="1"/>
  <c r="M3810" i="2" s="1"/>
  <c r="N3810" i="2" s="1"/>
  <c r="C3809" i="2"/>
  <c r="D3809" i="2" s="1"/>
  <c r="E3809" i="2" s="1"/>
  <c r="F3809" i="2" s="1"/>
  <c r="G3809" i="2" s="1"/>
  <c r="H3809" i="2" s="1"/>
  <c r="I3809" i="2" s="1"/>
  <c r="J3809" i="2" s="1"/>
  <c r="K3809" i="2" s="1"/>
  <c r="L3809" i="2" s="1"/>
  <c r="M3809" i="2" s="1"/>
  <c r="N3809" i="2" s="1"/>
  <c r="C3808" i="2"/>
  <c r="D3808" i="2" s="1"/>
  <c r="C3803" i="2"/>
  <c r="D3803" i="2" s="1"/>
  <c r="C3802" i="2"/>
  <c r="D3802" i="2" s="1"/>
  <c r="E3802" i="2" s="1"/>
  <c r="F3802" i="2" s="1"/>
  <c r="G3802" i="2" s="1"/>
  <c r="C3801" i="2"/>
  <c r="D3801" i="2" s="1"/>
  <c r="C3800" i="2"/>
  <c r="D3800" i="2" s="1"/>
  <c r="E3800" i="2" s="1"/>
  <c r="F3800" i="2" s="1"/>
  <c r="G3800" i="2" s="1"/>
  <c r="H3800" i="2" s="1"/>
  <c r="I3800" i="2" s="1"/>
  <c r="J3800" i="2" s="1"/>
  <c r="C3799" i="2"/>
  <c r="D3799" i="2" s="1"/>
  <c r="C3797" i="2"/>
  <c r="D3797" i="2" s="1"/>
  <c r="E3797" i="2" s="1"/>
  <c r="F3797" i="2" s="1"/>
  <c r="G3797" i="2" s="1"/>
  <c r="H3797" i="2" s="1"/>
  <c r="I3797" i="2" s="1"/>
  <c r="J3797" i="2" s="1"/>
  <c r="K3797" i="2" s="1"/>
  <c r="L3797" i="2" s="1"/>
  <c r="M3797" i="2" s="1"/>
  <c r="N3797" i="2" s="1"/>
  <c r="C3796" i="2"/>
  <c r="D3796" i="2" s="1"/>
  <c r="C3795" i="2"/>
  <c r="D3795" i="2" s="1"/>
  <c r="E3795" i="2" s="1"/>
  <c r="F3795" i="2" s="1"/>
  <c r="G3795" i="2" s="1"/>
  <c r="H3795" i="2" s="1"/>
  <c r="I3795" i="2" s="1"/>
  <c r="J3795" i="2" s="1"/>
  <c r="K3795" i="2" s="1"/>
  <c r="L3795" i="2" s="1"/>
  <c r="M3795" i="2" s="1"/>
  <c r="N3795" i="2" s="1"/>
  <c r="C3794" i="2"/>
  <c r="D3794" i="2" s="1"/>
  <c r="E3794" i="2" s="1"/>
  <c r="F3794" i="2" s="1"/>
  <c r="G3794" i="2" s="1"/>
  <c r="H3794" i="2" s="1"/>
  <c r="I3794" i="2" s="1"/>
  <c r="J3794" i="2" s="1"/>
  <c r="K3794" i="2" s="1"/>
  <c r="L3794" i="2" s="1"/>
  <c r="M3794" i="2" s="1"/>
  <c r="N3794" i="2" s="1"/>
  <c r="C3793" i="2"/>
  <c r="D3793" i="2" s="1"/>
  <c r="E3793" i="2" s="1"/>
  <c r="F3793" i="2" s="1"/>
  <c r="G3793" i="2" s="1"/>
  <c r="H3793" i="2" s="1"/>
  <c r="I3793" i="2" s="1"/>
  <c r="J3793" i="2" s="1"/>
  <c r="K3793" i="2" s="1"/>
  <c r="C3792" i="2"/>
  <c r="D3792" i="2" s="1"/>
  <c r="E3792" i="2" s="1"/>
  <c r="F3792" i="2" s="1"/>
  <c r="G3792" i="2" s="1"/>
  <c r="H3792" i="2" s="1"/>
  <c r="I3792" i="2" s="1"/>
  <c r="J3792" i="2" s="1"/>
  <c r="K3792" i="2" s="1"/>
  <c r="L3792" i="2" s="1"/>
  <c r="M3792" i="2" s="1"/>
  <c r="N3792" i="2" s="1"/>
  <c r="C3788" i="2"/>
  <c r="D3788" i="2" s="1"/>
  <c r="C3787" i="2"/>
  <c r="D3787" i="2" s="1"/>
  <c r="E3787" i="2" s="1"/>
  <c r="F3787" i="2" s="1"/>
  <c r="G3787" i="2" s="1"/>
  <c r="H3787" i="2" s="1"/>
  <c r="I3787" i="2" s="1"/>
  <c r="J3787" i="2" s="1"/>
  <c r="C3786" i="2"/>
  <c r="D3786" i="2" s="1"/>
  <c r="E3786" i="2" s="1"/>
  <c r="F3786" i="2" s="1"/>
  <c r="G3786" i="2" s="1"/>
  <c r="H3786" i="2" s="1"/>
  <c r="I3786" i="2" s="1"/>
  <c r="J3786" i="2" s="1"/>
  <c r="K3786" i="2" s="1"/>
  <c r="L3786" i="2" s="1"/>
  <c r="M3786" i="2" s="1"/>
  <c r="N3786" i="2" s="1"/>
  <c r="C3785" i="2"/>
  <c r="D3785" i="2" s="1"/>
  <c r="E3785" i="2" s="1"/>
  <c r="F3785" i="2" s="1"/>
  <c r="G3785" i="2" s="1"/>
  <c r="H3785" i="2" s="1"/>
  <c r="I3785" i="2" s="1"/>
  <c r="J3785" i="2" s="1"/>
  <c r="K3785" i="2" s="1"/>
  <c r="L3785" i="2" s="1"/>
  <c r="M3785" i="2" s="1"/>
  <c r="N3785" i="2" s="1"/>
  <c r="C3784" i="2"/>
  <c r="D3784" i="2" s="1"/>
  <c r="E3784" i="2" s="1"/>
  <c r="F3784" i="2" s="1"/>
  <c r="G3784" i="2" s="1"/>
  <c r="H3784" i="2" s="1"/>
  <c r="I3784" i="2" s="1"/>
  <c r="J3784" i="2" s="1"/>
  <c r="K3784" i="2" s="1"/>
  <c r="L3784" i="2" s="1"/>
  <c r="M3784" i="2" s="1"/>
  <c r="N3784" i="2" s="1"/>
  <c r="C3783" i="2"/>
  <c r="D3783" i="2" s="1"/>
  <c r="C3781" i="2"/>
  <c r="D3781" i="2" s="1"/>
  <c r="C3779" i="2"/>
  <c r="D3779" i="2" s="1"/>
  <c r="C3778" i="2"/>
  <c r="D3778" i="2" s="1"/>
  <c r="C3777" i="2"/>
  <c r="D3777" i="2" s="1"/>
  <c r="E3777" i="2" s="1"/>
  <c r="F3777" i="2" s="1"/>
  <c r="G3777" i="2" s="1"/>
  <c r="H3777" i="2" s="1"/>
  <c r="I3777" i="2" s="1"/>
  <c r="J3777" i="2" s="1"/>
  <c r="K3777" i="2" s="1"/>
  <c r="L3777" i="2" s="1"/>
  <c r="M3777" i="2" s="1"/>
  <c r="N3777" i="2" s="1"/>
  <c r="C3776" i="2"/>
  <c r="D3776" i="2" s="1"/>
  <c r="C3771" i="2"/>
  <c r="D3771" i="2" s="1"/>
  <c r="E3771" i="2" s="1"/>
  <c r="F3771" i="2" s="1"/>
  <c r="G3771" i="2" s="1"/>
  <c r="H3771" i="2" s="1"/>
  <c r="I3771" i="2" s="1"/>
  <c r="J3771" i="2" s="1"/>
  <c r="K3771" i="2" s="1"/>
  <c r="L3771" i="2" s="1"/>
  <c r="M3771" i="2" s="1"/>
  <c r="N3771" i="2" s="1"/>
  <c r="C3770" i="2"/>
  <c r="D3770" i="2" s="1"/>
  <c r="C3769" i="2"/>
  <c r="D3769" i="2" s="1"/>
  <c r="C3768" i="2"/>
  <c r="D3768" i="2" s="1"/>
  <c r="C3767" i="2"/>
  <c r="D3767" i="2" s="1"/>
  <c r="C3766" i="2"/>
  <c r="D3766" i="2" s="1"/>
  <c r="C3765" i="2"/>
  <c r="D3765" i="2" s="1"/>
  <c r="E3765" i="2" s="1"/>
  <c r="F3765" i="2" s="1"/>
  <c r="G3765" i="2" s="1"/>
  <c r="H3765" i="2" s="1"/>
  <c r="I3765" i="2" s="1"/>
  <c r="J3765" i="2" s="1"/>
  <c r="K3765" i="2" s="1"/>
  <c r="L3765" i="2" s="1"/>
  <c r="M3765" i="2" s="1"/>
  <c r="N3765" i="2" s="1"/>
  <c r="C3763" i="2"/>
  <c r="D3763" i="2" s="1"/>
  <c r="E3763" i="2" s="1"/>
  <c r="F3763" i="2" s="1"/>
  <c r="G3763" i="2" s="1"/>
  <c r="H3763" i="2" s="1"/>
  <c r="I3763" i="2" s="1"/>
  <c r="J3763" i="2" s="1"/>
  <c r="K3763" i="2" s="1"/>
  <c r="L3763" i="2" s="1"/>
  <c r="M3763" i="2" s="1"/>
  <c r="N3763" i="2" s="1"/>
  <c r="C3762" i="2"/>
  <c r="D3762" i="2" s="1"/>
  <c r="C3761" i="2"/>
  <c r="D3761" i="2" s="1"/>
  <c r="E3761" i="2" s="1"/>
  <c r="F3761" i="2" s="1"/>
  <c r="G3761" i="2" s="1"/>
  <c r="H3761" i="2" s="1"/>
  <c r="I3761" i="2" s="1"/>
  <c r="J3761" i="2" s="1"/>
  <c r="K3761" i="2" s="1"/>
  <c r="L3761" i="2" s="1"/>
  <c r="M3761" i="2" s="1"/>
  <c r="N3761" i="2" s="1"/>
  <c r="C3760" i="2"/>
  <c r="D3760" i="2" s="1"/>
  <c r="E3760" i="2" s="1"/>
  <c r="F3760" i="2" s="1"/>
  <c r="G3760" i="2" s="1"/>
  <c r="H3760" i="2" s="1"/>
  <c r="I3760" i="2" s="1"/>
  <c r="J3760" i="2" s="1"/>
  <c r="K3760" i="2" s="1"/>
  <c r="L3760" i="2" s="1"/>
  <c r="M3760" i="2" s="1"/>
  <c r="N3760" i="2" s="1"/>
  <c r="C3756" i="2"/>
  <c r="D3756" i="2" s="1"/>
  <c r="C3755" i="2"/>
  <c r="D3755" i="2" s="1"/>
  <c r="C3754" i="2"/>
  <c r="D3754" i="2" s="1"/>
  <c r="E3754" i="2" s="1"/>
  <c r="F3754" i="2" s="1"/>
  <c r="G3754" i="2" s="1"/>
  <c r="H3754" i="2" s="1"/>
  <c r="I3754" i="2" s="1"/>
  <c r="J3754" i="2" s="1"/>
  <c r="K3754" i="2" s="1"/>
  <c r="L3754" i="2" s="1"/>
  <c r="M3754" i="2" s="1"/>
  <c r="N3754" i="2" s="1"/>
  <c r="C3753" i="2"/>
  <c r="D3753" i="2" s="1"/>
  <c r="E3753" i="2" s="1"/>
  <c r="F3753" i="2" s="1"/>
  <c r="G3753" i="2" s="1"/>
  <c r="H3753" i="2" s="1"/>
  <c r="I3753" i="2" s="1"/>
  <c r="J3753" i="2" s="1"/>
  <c r="K3753" i="2" s="1"/>
  <c r="L3753" i="2" s="1"/>
  <c r="M3753" i="2" s="1"/>
  <c r="N3753" i="2" s="1"/>
  <c r="C3752" i="2"/>
  <c r="D3752" i="2" s="1"/>
  <c r="C3751" i="2"/>
  <c r="D3751" i="2" s="1"/>
  <c r="C3749" i="2"/>
  <c r="D3749" i="2" s="1"/>
  <c r="C3748" i="2"/>
  <c r="D3748" i="2" s="1"/>
  <c r="C3747" i="2"/>
  <c r="D3747" i="2" s="1"/>
  <c r="C3746" i="2"/>
  <c r="D3746" i="2" s="1"/>
  <c r="C3745" i="2"/>
  <c r="D3745" i="2" s="1"/>
  <c r="C3744" i="2"/>
  <c r="D3744" i="2" s="1"/>
  <c r="C3739" i="2"/>
  <c r="D3739" i="2" s="1"/>
  <c r="E3739" i="2" s="1"/>
  <c r="F3739" i="2" s="1"/>
  <c r="G3739" i="2" s="1"/>
  <c r="H3739" i="2" s="1"/>
  <c r="I3739" i="2" s="1"/>
  <c r="J3739" i="2" s="1"/>
  <c r="K3739" i="2" s="1"/>
  <c r="L3739" i="2" s="1"/>
  <c r="M3739" i="2" s="1"/>
  <c r="N3739" i="2" s="1"/>
  <c r="C3738" i="2"/>
  <c r="D3738" i="2" s="1"/>
  <c r="E3738" i="2" s="1"/>
  <c r="F3738" i="2" s="1"/>
  <c r="G3738" i="2" s="1"/>
  <c r="H3738" i="2" s="1"/>
  <c r="I3738" i="2" s="1"/>
  <c r="J3738" i="2" s="1"/>
  <c r="K3738" i="2" s="1"/>
  <c r="L3738" i="2" s="1"/>
  <c r="M3738" i="2" s="1"/>
  <c r="N3738" i="2" s="1"/>
  <c r="C3737" i="2"/>
  <c r="D3737" i="2" s="1"/>
  <c r="C3736" i="2"/>
  <c r="D3736" i="2" s="1"/>
  <c r="E3736" i="2" s="1"/>
  <c r="F3736" i="2" s="1"/>
  <c r="G3736" i="2" s="1"/>
  <c r="H3736" i="2" s="1"/>
  <c r="I3736" i="2" s="1"/>
  <c r="J3736" i="2" s="1"/>
  <c r="K3736" i="2" s="1"/>
  <c r="L3736" i="2" s="1"/>
  <c r="M3736" i="2" s="1"/>
  <c r="N3736" i="2" s="1"/>
  <c r="C3735" i="2"/>
  <c r="D3735" i="2" s="1"/>
  <c r="C3733" i="2"/>
  <c r="D3733" i="2" s="1"/>
  <c r="E3733" i="2" s="1"/>
  <c r="F3733" i="2" s="1"/>
  <c r="G3733" i="2" s="1"/>
  <c r="H3733" i="2" s="1"/>
  <c r="I3733" i="2" s="1"/>
  <c r="J3733" i="2" s="1"/>
  <c r="K3733" i="2" s="1"/>
  <c r="L3733" i="2" s="1"/>
  <c r="M3733" i="2" s="1"/>
  <c r="N3733" i="2" s="1"/>
  <c r="C3731" i="2"/>
  <c r="D3731" i="2" s="1"/>
  <c r="C3730" i="2"/>
  <c r="D3730" i="2" s="1"/>
  <c r="C3729" i="2"/>
  <c r="D3729" i="2" s="1"/>
  <c r="C3728" i="2"/>
  <c r="D3728" i="2" s="1"/>
  <c r="C3724" i="2"/>
  <c r="D3724" i="2" s="1"/>
  <c r="C3723" i="2"/>
  <c r="D3723" i="2" s="1"/>
  <c r="C3722" i="2"/>
  <c r="D3722" i="2" s="1"/>
  <c r="E3722" i="2" s="1"/>
  <c r="F3722" i="2" s="1"/>
  <c r="G3722" i="2" s="1"/>
  <c r="H3722" i="2" s="1"/>
  <c r="I3722" i="2" s="1"/>
  <c r="J3722" i="2" s="1"/>
  <c r="K3722" i="2" s="1"/>
  <c r="L3722" i="2" s="1"/>
  <c r="M3722" i="2" s="1"/>
  <c r="N3722" i="2" s="1"/>
  <c r="C3721" i="2"/>
  <c r="D3721" i="2" s="1"/>
  <c r="E3721" i="2" s="1"/>
  <c r="F3721" i="2" s="1"/>
  <c r="G3721" i="2" s="1"/>
  <c r="H3721" i="2" s="1"/>
  <c r="I3721" i="2" s="1"/>
  <c r="J3721" i="2" s="1"/>
  <c r="K3721" i="2" s="1"/>
  <c r="L3721" i="2" s="1"/>
  <c r="M3721" i="2" s="1"/>
  <c r="N3721" i="2" s="1"/>
  <c r="C3720" i="2"/>
  <c r="D3720" i="2" s="1"/>
  <c r="C3719" i="2"/>
  <c r="D3719" i="2" s="1"/>
  <c r="E3719" i="2" s="1"/>
  <c r="F3719" i="2" s="1"/>
  <c r="G3719" i="2" s="1"/>
  <c r="H3719" i="2" s="1"/>
  <c r="I3719" i="2" s="1"/>
  <c r="J3719" i="2" s="1"/>
  <c r="K3719" i="2" s="1"/>
  <c r="L3719" i="2" s="1"/>
  <c r="M3719" i="2" s="1"/>
  <c r="N3719" i="2" s="1"/>
  <c r="C3717" i="2"/>
  <c r="D3717" i="2" s="1"/>
  <c r="C3716" i="2"/>
  <c r="D3716" i="2" s="1"/>
  <c r="C3715" i="2"/>
  <c r="D3715" i="2" s="1"/>
  <c r="C3714" i="2"/>
  <c r="D3714" i="2" s="1"/>
  <c r="C3713" i="2"/>
  <c r="D3713" i="2" s="1"/>
  <c r="C3712" i="2"/>
  <c r="D3712" i="2" s="1"/>
  <c r="C3708" i="2"/>
  <c r="D3708" i="2" s="1"/>
  <c r="E3708" i="2" s="1"/>
  <c r="F3708" i="2" s="1"/>
  <c r="G3708" i="2" s="1"/>
  <c r="H3708" i="2" s="1"/>
  <c r="I3708" i="2" s="1"/>
  <c r="J3708" i="2" s="1"/>
  <c r="K3708" i="2" s="1"/>
  <c r="L3708" i="2" s="1"/>
  <c r="M3708" i="2" s="1"/>
  <c r="N3708" i="2" s="1"/>
  <c r="C3707" i="2"/>
  <c r="D3707" i="2" s="1"/>
  <c r="E3707" i="2" s="1"/>
  <c r="F3707" i="2" s="1"/>
  <c r="G3707" i="2" s="1"/>
  <c r="H3707" i="2" s="1"/>
  <c r="I3707" i="2" s="1"/>
  <c r="J3707" i="2" s="1"/>
  <c r="K3707" i="2" s="1"/>
  <c r="L3707" i="2" s="1"/>
  <c r="M3707" i="2" s="1"/>
  <c r="N3707" i="2" s="1"/>
  <c r="C3706" i="2"/>
  <c r="D3706" i="2" s="1"/>
  <c r="C3705" i="2"/>
  <c r="D3705" i="2" s="1"/>
  <c r="C3704" i="2"/>
  <c r="D3704" i="2" s="1"/>
  <c r="C3703" i="2"/>
  <c r="D3703" i="2" s="1"/>
  <c r="C3701" i="2"/>
  <c r="D3701" i="2" s="1"/>
  <c r="E3701" i="2" s="1"/>
  <c r="F3701" i="2" s="1"/>
  <c r="G3701" i="2" s="1"/>
  <c r="H3701" i="2" s="1"/>
  <c r="I3701" i="2" s="1"/>
  <c r="J3701" i="2" s="1"/>
  <c r="K3701" i="2" s="1"/>
  <c r="L3701" i="2" s="1"/>
  <c r="M3701" i="2" s="1"/>
  <c r="N3701" i="2" s="1"/>
  <c r="C3700" i="2"/>
  <c r="D3700" i="2" s="1"/>
  <c r="C3699" i="2"/>
  <c r="D3699" i="2" s="1"/>
  <c r="E3699" i="2" s="1"/>
  <c r="F3699" i="2" s="1"/>
  <c r="G3699" i="2" s="1"/>
  <c r="H3699" i="2" s="1"/>
  <c r="I3699" i="2" s="1"/>
  <c r="J3699" i="2" s="1"/>
  <c r="K3699" i="2" s="1"/>
  <c r="L3699" i="2" s="1"/>
  <c r="M3699" i="2" s="1"/>
  <c r="N3699" i="2" s="1"/>
  <c r="C3698" i="2"/>
  <c r="D3698" i="2" s="1"/>
  <c r="C3697" i="2"/>
  <c r="D3697" i="2" s="1"/>
  <c r="E3697" i="2" s="1"/>
  <c r="F3697" i="2" s="1"/>
  <c r="G3697" i="2" s="1"/>
  <c r="H3697" i="2" s="1"/>
  <c r="I3697" i="2" s="1"/>
  <c r="J3697" i="2" s="1"/>
  <c r="K3697" i="2" s="1"/>
  <c r="L3697" i="2" s="1"/>
  <c r="M3697" i="2" s="1"/>
  <c r="N3697" i="2" s="1"/>
  <c r="C3696" i="2"/>
  <c r="D3696" i="2" s="1"/>
  <c r="E3696" i="2" s="1"/>
  <c r="F3696" i="2" s="1"/>
  <c r="G3696" i="2" s="1"/>
  <c r="H3696" i="2" s="1"/>
  <c r="I3696" i="2" s="1"/>
  <c r="J3696" i="2" s="1"/>
  <c r="K3696" i="2" s="1"/>
  <c r="L3696" i="2" s="1"/>
  <c r="M3696" i="2" s="1"/>
  <c r="N3696" i="2" s="1"/>
  <c r="C3691" i="2"/>
  <c r="D3691" i="2" s="1"/>
  <c r="E3691" i="2" s="1"/>
  <c r="F3691" i="2" s="1"/>
  <c r="G3691" i="2" s="1"/>
  <c r="H3691" i="2" s="1"/>
  <c r="I3691" i="2" s="1"/>
  <c r="J3691" i="2" s="1"/>
  <c r="K3691" i="2" s="1"/>
  <c r="L3691" i="2" s="1"/>
  <c r="M3691" i="2" s="1"/>
  <c r="N3691" i="2" s="1"/>
  <c r="C3690" i="2"/>
  <c r="D3690" i="2" s="1"/>
  <c r="C3689" i="2"/>
  <c r="D3689" i="2" s="1"/>
  <c r="E3689" i="2" s="1"/>
  <c r="F3689" i="2" s="1"/>
  <c r="G3689" i="2" s="1"/>
  <c r="H3689" i="2" s="1"/>
  <c r="I3689" i="2" s="1"/>
  <c r="J3689" i="2" s="1"/>
  <c r="K3689" i="2" s="1"/>
  <c r="L3689" i="2" s="1"/>
  <c r="M3689" i="2" s="1"/>
  <c r="N3689" i="2" s="1"/>
  <c r="C3688" i="2"/>
  <c r="D3688" i="2" s="1"/>
  <c r="C3687" i="2"/>
  <c r="D3687" i="2" s="1"/>
  <c r="C3685" i="2"/>
  <c r="D3685" i="2" s="1"/>
  <c r="C3683" i="2"/>
  <c r="D3683" i="2" s="1"/>
  <c r="C3682" i="2"/>
  <c r="D3682" i="2" s="1"/>
  <c r="E3682" i="2" s="1"/>
  <c r="F3682" i="2" s="1"/>
  <c r="G3682" i="2" s="1"/>
  <c r="H3682" i="2" s="1"/>
  <c r="I3682" i="2" s="1"/>
  <c r="J3682" i="2" s="1"/>
  <c r="K3682" i="2" s="1"/>
  <c r="L3682" i="2" s="1"/>
  <c r="M3682" i="2" s="1"/>
  <c r="N3682" i="2" s="1"/>
  <c r="C3681" i="2"/>
  <c r="D3681" i="2" s="1"/>
  <c r="E3681" i="2" s="1"/>
  <c r="F3681" i="2" s="1"/>
  <c r="G3681" i="2" s="1"/>
  <c r="H3681" i="2" s="1"/>
  <c r="I3681" i="2" s="1"/>
  <c r="J3681" i="2" s="1"/>
  <c r="K3681" i="2" s="1"/>
  <c r="L3681" i="2" s="1"/>
  <c r="M3681" i="2" s="1"/>
  <c r="N3681" i="2" s="1"/>
  <c r="C3680" i="2"/>
  <c r="D3680" i="2" s="1"/>
  <c r="C3676" i="2"/>
  <c r="D3676" i="2" s="1"/>
  <c r="E3676" i="2" s="1"/>
  <c r="F3676" i="2" s="1"/>
  <c r="C3675" i="2"/>
  <c r="D3675" i="2" s="1"/>
  <c r="C3674" i="2"/>
  <c r="D3674" i="2" s="1"/>
  <c r="E3674" i="2" s="1"/>
  <c r="F3674" i="2" s="1"/>
  <c r="C3673" i="2"/>
  <c r="D3673" i="2" s="1"/>
  <c r="C3672" i="2"/>
  <c r="D3672" i="2" s="1"/>
  <c r="E3672" i="2" s="1"/>
  <c r="F3672" i="2" s="1"/>
  <c r="G3672" i="2" s="1"/>
  <c r="H3672" i="2" s="1"/>
  <c r="I3672" i="2" s="1"/>
  <c r="J3672" i="2" s="1"/>
  <c r="K3672" i="2" s="1"/>
  <c r="L3672" i="2" s="1"/>
  <c r="M3672" i="2" s="1"/>
  <c r="N3672" i="2" s="1"/>
  <c r="C3671" i="2"/>
  <c r="D3671" i="2" s="1"/>
  <c r="C3669" i="2"/>
  <c r="D3669" i="2" s="1"/>
  <c r="C3668" i="2"/>
  <c r="D3668" i="2" s="1"/>
  <c r="C3667" i="2"/>
  <c r="D3667" i="2" s="1"/>
  <c r="C3666" i="2"/>
  <c r="D3666" i="2" s="1"/>
  <c r="E3666" i="2" s="1"/>
  <c r="F3666" i="2" s="1"/>
  <c r="G3666" i="2" s="1"/>
  <c r="H3666" i="2" s="1"/>
  <c r="I3666" i="2" s="1"/>
  <c r="J3666" i="2" s="1"/>
  <c r="K3666" i="2" s="1"/>
  <c r="L3666" i="2" s="1"/>
  <c r="M3666" i="2" s="1"/>
  <c r="N3666" i="2" s="1"/>
  <c r="C3665" i="2"/>
  <c r="D3665" i="2" s="1"/>
  <c r="C3664" i="2"/>
  <c r="D3664" i="2" s="1"/>
  <c r="C3659" i="2"/>
  <c r="D3659" i="2" s="1"/>
  <c r="E3659" i="2" s="1"/>
  <c r="F3659" i="2" s="1"/>
  <c r="G3659" i="2" s="1"/>
  <c r="H3659" i="2" s="1"/>
  <c r="I3659" i="2" s="1"/>
  <c r="J3659" i="2" s="1"/>
  <c r="K3659" i="2" s="1"/>
  <c r="L3659" i="2" s="1"/>
  <c r="M3659" i="2" s="1"/>
  <c r="N3659" i="2" s="1"/>
  <c r="C3658" i="2"/>
  <c r="D3658" i="2" s="1"/>
  <c r="C3657" i="2"/>
  <c r="D3657" i="2" s="1"/>
  <c r="C3656" i="2"/>
  <c r="D3656" i="2" s="1"/>
  <c r="E3656" i="2" s="1"/>
  <c r="C3655" i="2"/>
  <c r="D3655" i="2" s="1"/>
  <c r="C3653" i="2"/>
  <c r="D3653" i="2" s="1"/>
  <c r="C3651" i="2"/>
  <c r="D3651" i="2" s="1"/>
  <c r="C3650" i="2"/>
  <c r="D3650" i="2" s="1"/>
  <c r="C3649" i="2"/>
  <c r="D3649" i="2" s="1"/>
  <c r="E3649" i="2" s="1"/>
  <c r="F3649" i="2" s="1"/>
  <c r="G3649" i="2" s="1"/>
  <c r="H3649" i="2" s="1"/>
  <c r="I3649" i="2" s="1"/>
  <c r="J3649" i="2" s="1"/>
  <c r="K3649" i="2" s="1"/>
  <c r="L3649" i="2" s="1"/>
  <c r="M3649" i="2" s="1"/>
  <c r="N3649" i="2" s="1"/>
  <c r="C3648" i="2"/>
  <c r="D3648" i="2" s="1"/>
  <c r="C3644" i="2"/>
  <c r="D3644" i="2" s="1"/>
  <c r="C3643" i="2"/>
  <c r="D3643" i="2" s="1"/>
  <c r="E3643" i="2" s="1"/>
  <c r="F3643" i="2" s="1"/>
  <c r="G3643" i="2" s="1"/>
  <c r="H3643" i="2" s="1"/>
  <c r="I3643" i="2" s="1"/>
  <c r="J3643" i="2" s="1"/>
  <c r="K3643" i="2" s="1"/>
  <c r="L3643" i="2" s="1"/>
  <c r="M3643" i="2" s="1"/>
  <c r="N3643" i="2" s="1"/>
  <c r="C3642" i="2"/>
  <c r="D3642" i="2" s="1"/>
  <c r="C3641" i="2"/>
  <c r="D3641" i="2" s="1"/>
  <c r="E3641" i="2" s="1"/>
  <c r="F3641" i="2" s="1"/>
  <c r="G3641" i="2" s="1"/>
  <c r="H3641" i="2" s="1"/>
  <c r="I3641" i="2" s="1"/>
  <c r="J3641" i="2" s="1"/>
  <c r="K3641" i="2" s="1"/>
  <c r="L3641" i="2" s="1"/>
  <c r="M3641" i="2" s="1"/>
  <c r="N3641" i="2" s="1"/>
  <c r="C3640" i="2"/>
  <c r="D3640" i="2" s="1"/>
  <c r="C3639" i="2"/>
  <c r="D3639" i="2" s="1"/>
  <c r="C3637" i="2"/>
  <c r="D3637" i="2" s="1"/>
  <c r="E3637" i="2" s="1"/>
  <c r="F3637" i="2" s="1"/>
  <c r="C3636" i="2"/>
  <c r="D3636" i="2" s="1"/>
  <c r="C3635" i="2"/>
  <c r="D3635" i="2" s="1"/>
  <c r="C3634" i="2"/>
  <c r="D3634" i="2" s="1"/>
  <c r="C3633" i="2"/>
  <c r="D3633" i="2" s="1"/>
  <c r="E3633" i="2" s="1"/>
  <c r="F3633" i="2" s="1"/>
  <c r="G3633" i="2" s="1"/>
  <c r="H3633" i="2" s="1"/>
  <c r="I3633" i="2" s="1"/>
  <c r="J3633" i="2" s="1"/>
  <c r="K3633" i="2" s="1"/>
  <c r="L3633" i="2" s="1"/>
  <c r="M3633" i="2" s="1"/>
  <c r="N3633" i="2" s="1"/>
  <c r="C3632" i="2"/>
  <c r="D3632" i="2" s="1"/>
  <c r="C3631" i="2"/>
  <c r="D3631" i="2" s="1"/>
  <c r="C3628" i="2"/>
  <c r="D3628" i="2" s="1"/>
  <c r="C3627" i="2"/>
  <c r="D3627" i="2" s="1"/>
  <c r="C3626" i="2"/>
  <c r="D3626" i="2" s="1"/>
  <c r="E3626" i="2" s="1"/>
  <c r="F3626" i="2" s="1"/>
  <c r="G3626" i="2" s="1"/>
  <c r="H3626" i="2" s="1"/>
  <c r="I3626" i="2" s="1"/>
  <c r="J3626" i="2" s="1"/>
  <c r="K3626" i="2" s="1"/>
  <c r="L3626" i="2" s="1"/>
  <c r="M3626" i="2" s="1"/>
  <c r="N3626" i="2" s="1"/>
  <c r="C3625" i="2"/>
  <c r="D3625" i="2" s="1"/>
  <c r="C3624" i="2"/>
  <c r="D3624" i="2" s="1"/>
  <c r="E3624" i="2" s="1"/>
  <c r="F3624" i="2" s="1"/>
  <c r="G3624" i="2" s="1"/>
  <c r="H3624" i="2" s="1"/>
  <c r="I3624" i="2" s="1"/>
  <c r="J3624" i="2" s="1"/>
  <c r="K3624" i="2" s="1"/>
  <c r="L3624" i="2" s="1"/>
  <c r="M3624" i="2" s="1"/>
  <c r="N3624" i="2" s="1"/>
  <c r="C3623" i="2"/>
  <c r="D3623" i="2" s="1"/>
  <c r="C3621" i="2"/>
  <c r="D3621" i="2" s="1"/>
  <c r="C3620" i="2"/>
  <c r="D3620" i="2" s="1"/>
  <c r="C3619" i="2"/>
  <c r="D3619" i="2" s="1"/>
  <c r="C3618" i="2"/>
  <c r="D3618" i="2" s="1"/>
  <c r="E3618" i="2" s="1"/>
  <c r="F3618" i="2" s="1"/>
  <c r="G3618" i="2" s="1"/>
  <c r="H3618" i="2" s="1"/>
  <c r="I3618" i="2" s="1"/>
  <c r="J3618" i="2" s="1"/>
  <c r="K3618" i="2" s="1"/>
  <c r="L3618" i="2" s="1"/>
  <c r="M3618" i="2" s="1"/>
  <c r="N3618" i="2" s="1"/>
  <c r="C3617" i="2"/>
  <c r="D3617" i="2" s="1"/>
  <c r="E3617" i="2" s="1"/>
  <c r="F3617" i="2" s="1"/>
  <c r="G3617" i="2" s="1"/>
  <c r="H3617" i="2" s="1"/>
  <c r="I3617" i="2" s="1"/>
  <c r="J3617" i="2" s="1"/>
  <c r="K3617" i="2" s="1"/>
  <c r="L3617" i="2" s="1"/>
  <c r="M3617" i="2" s="1"/>
  <c r="N3617" i="2" s="1"/>
  <c r="C3616" i="2"/>
  <c r="D3616" i="2" s="1"/>
  <c r="E3616" i="2" s="1"/>
  <c r="F3616" i="2" s="1"/>
  <c r="G3616" i="2" s="1"/>
  <c r="H3616" i="2" s="1"/>
  <c r="I3616" i="2" s="1"/>
  <c r="J3616" i="2" s="1"/>
  <c r="K3616" i="2" s="1"/>
  <c r="L3616" i="2" s="1"/>
  <c r="M3616" i="2" s="1"/>
  <c r="N3616" i="2" s="1"/>
  <c r="C3611" i="2"/>
  <c r="D3611" i="2" s="1"/>
  <c r="C3610" i="2"/>
  <c r="D3610" i="2" s="1"/>
  <c r="C3609" i="2"/>
  <c r="D3609" i="2" s="1"/>
  <c r="C3608" i="2"/>
  <c r="D3608" i="2" s="1"/>
  <c r="E3608" i="2" s="1"/>
  <c r="F3608" i="2" s="1"/>
  <c r="G3608" i="2" s="1"/>
  <c r="H3608" i="2" s="1"/>
  <c r="I3608" i="2" s="1"/>
  <c r="J3608" i="2" s="1"/>
  <c r="K3608" i="2" s="1"/>
  <c r="L3608" i="2" s="1"/>
  <c r="M3608" i="2" s="1"/>
  <c r="N3608" i="2" s="1"/>
  <c r="C3607" i="2"/>
  <c r="D3607" i="2" s="1"/>
  <c r="C3605" i="2"/>
  <c r="D3605" i="2" s="1"/>
  <c r="C3603" i="2"/>
  <c r="D3603" i="2" s="1"/>
  <c r="E3603" i="2" s="1"/>
  <c r="F3603" i="2" s="1"/>
  <c r="G3603" i="2" s="1"/>
  <c r="H3603" i="2" s="1"/>
  <c r="I3603" i="2" s="1"/>
  <c r="J3603" i="2" s="1"/>
  <c r="K3603" i="2" s="1"/>
  <c r="L3603" i="2" s="1"/>
  <c r="M3603" i="2" s="1"/>
  <c r="N3603" i="2" s="1"/>
  <c r="C3602" i="2"/>
  <c r="D3602" i="2" s="1"/>
  <c r="E3602" i="2" s="1"/>
  <c r="F3602" i="2" s="1"/>
  <c r="G3602" i="2" s="1"/>
  <c r="H3602" i="2" s="1"/>
  <c r="I3602" i="2" s="1"/>
  <c r="J3602" i="2" s="1"/>
  <c r="K3602" i="2" s="1"/>
  <c r="L3602" i="2" s="1"/>
  <c r="M3602" i="2" s="1"/>
  <c r="N3602" i="2" s="1"/>
  <c r="C3601" i="2"/>
  <c r="D3601" i="2" s="1"/>
  <c r="E3601" i="2" s="1"/>
  <c r="F3601" i="2" s="1"/>
  <c r="G3601" i="2" s="1"/>
  <c r="H3601" i="2" s="1"/>
  <c r="I3601" i="2" s="1"/>
  <c r="J3601" i="2" s="1"/>
  <c r="K3601" i="2" s="1"/>
  <c r="L3601" i="2" s="1"/>
  <c r="M3601" i="2" s="1"/>
  <c r="N3601" i="2" s="1"/>
  <c r="C3600" i="2"/>
  <c r="D3600" i="2" s="1"/>
  <c r="C3599" i="2"/>
  <c r="D3599" i="2" s="1"/>
  <c r="C3595" i="2"/>
  <c r="D3595" i="2" s="1"/>
  <c r="C3594" i="2"/>
  <c r="D3594" i="2" s="1"/>
  <c r="C3593" i="2"/>
  <c r="D3593" i="2" s="1"/>
  <c r="C3592" i="2"/>
  <c r="D3592" i="2" s="1"/>
  <c r="C3591" i="2"/>
  <c r="D3591" i="2" s="1"/>
  <c r="C3589" i="2"/>
  <c r="D3589" i="2" s="1"/>
  <c r="E3589" i="2" s="1"/>
  <c r="F3589" i="2" s="1"/>
  <c r="C3588" i="2"/>
  <c r="D3588" i="2" s="1"/>
  <c r="C3587" i="2"/>
  <c r="D3587" i="2" s="1"/>
  <c r="E3587" i="2" s="1"/>
  <c r="F3587" i="2" s="1"/>
  <c r="G3587" i="2" s="1"/>
  <c r="H3587" i="2" s="1"/>
  <c r="I3587" i="2" s="1"/>
  <c r="J3587" i="2" s="1"/>
  <c r="K3587" i="2" s="1"/>
  <c r="L3587" i="2" s="1"/>
  <c r="M3587" i="2" s="1"/>
  <c r="N3587" i="2" s="1"/>
  <c r="C3586" i="2"/>
  <c r="D3586" i="2" s="1"/>
  <c r="E3586" i="2" s="1"/>
  <c r="F3586" i="2" s="1"/>
  <c r="G3586" i="2" s="1"/>
  <c r="H3586" i="2" s="1"/>
  <c r="I3586" i="2" s="1"/>
  <c r="J3586" i="2" s="1"/>
  <c r="K3586" i="2" s="1"/>
  <c r="L3586" i="2" s="1"/>
  <c r="M3586" i="2" s="1"/>
  <c r="N3586" i="2" s="1"/>
  <c r="C3585" i="2"/>
  <c r="D3585" i="2" s="1"/>
  <c r="C3584" i="2"/>
  <c r="D3584" i="2" s="1"/>
  <c r="E3584" i="2" s="1"/>
  <c r="F3584" i="2" s="1"/>
  <c r="G3584" i="2" s="1"/>
  <c r="H3584" i="2" s="1"/>
  <c r="I3584" i="2" s="1"/>
  <c r="J3584" i="2" s="1"/>
  <c r="K3584" i="2" s="1"/>
  <c r="L3584" i="2" s="1"/>
  <c r="M3584" i="2" s="1"/>
  <c r="N3584" i="2" s="1"/>
  <c r="C3580" i="2"/>
  <c r="D3580" i="2" s="1"/>
  <c r="C3579" i="2"/>
  <c r="D3579" i="2" s="1"/>
  <c r="E3579" i="2" s="1"/>
  <c r="F3579" i="2" s="1"/>
  <c r="G3579" i="2" s="1"/>
  <c r="H3579" i="2" s="1"/>
  <c r="I3579" i="2" s="1"/>
  <c r="J3579" i="2" s="1"/>
  <c r="K3579" i="2" s="1"/>
  <c r="L3579" i="2" s="1"/>
  <c r="M3579" i="2" s="1"/>
  <c r="N3579" i="2" s="1"/>
  <c r="C3578" i="2"/>
  <c r="D3578" i="2" s="1"/>
  <c r="E3578" i="2" s="1"/>
  <c r="C3577" i="2"/>
  <c r="D3577" i="2" s="1"/>
  <c r="C3576" i="2"/>
  <c r="D3576" i="2" s="1"/>
  <c r="C3575" i="2"/>
  <c r="D3575" i="2" s="1"/>
  <c r="C3573" i="2"/>
  <c r="D3573" i="2" s="1"/>
  <c r="C3571" i="2"/>
  <c r="D3571" i="2" s="1"/>
  <c r="E3571" i="2" s="1"/>
  <c r="F3571" i="2" s="1"/>
  <c r="G3571" i="2" s="1"/>
  <c r="H3571" i="2" s="1"/>
  <c r="I3571" i="2" s="1"/>
  <c r="J3571" i="2" s="1"/>
  <c r="K3571" i="2" s="1"/>
  <c r="L3571" i="2" s="1"/>
  <c r="M3571" i="2" s="1"/>
  <c r="N3571" i="2" s="1"/>
  <c r="C3570" i="2"/>
  <c r="D3570" i="2" s="1"/>
  <c r="C3569" i="2"/>
  <c r="D3569" i="2" s="1"/>
  <c r="C3568" i="2"/>
  <c r="D3568" i="2" s="1"/>
  <c r="E3568" i="2" s="1"/>
  <c r="F3568" i="2" s="1"/>
  <c r="G3568" i="2" s="1"/>
  <c r="H3568" i="2" s="1"/>
  <c r="I3568" i="2" s="1"/>
  <c r="J3568" i="2" s="1"/>
  <c r="K3568" i="2" s="1"/>
  <c r="L3568" i="2" s="1"/>
  <c r="M3568" i="2" s="1"/>
  <c r="N3568" i="2" s="1"/>
  <c r="C3563" i="2"/>
  <c r="D3563" i="2" s="1"/>
  <c r="C3562" i="2"/>
  <c r="D3562" i="2" s="1"/>
  <c r="E3562" i="2" s="1"/>
  <c r="C3561" i="2"/>
  <c r="D3561" i="2" s="1"/>
  <c r="C3560" i="2"/>
  <c r="D3560" i="2" s="1"/>
  <c r="C3559" i="2"/>
  <c r="D3559" i="2" s="1"/>
  <c r="E3559" i="2" s="1"/>
  <c r="C3557" i="2"/>
  <c r="D3557" i="2" s="1"/>
  <c r="E3557" i="2" s="1"/>
  <c r="F3557" i="2" s="1"/>
  <c r="G3557" i="2" s="1"/>
  <c r="H3557" i="2" s="1"/>
  <c r="I3557" i="2" s="1"/>
  <c r="J3557" i="2" s="1"/>
  <c r="K3557" i="2" s="1"/>
  <c r="L3557" i="2" s="1"/>
  <c r="M3557" i="2" s="1"/>
  <c r="N3557" i="2" s="1"/>
  <c r="C3555" i="2"/>
  <c r="D3555" i="2" s="1"/>
  <c r="C3554" i="2"/>
  <c r="D3554" i="2" s="1"/>
  <c r="C3553" i="2"/>
  <c r="D3553" i="2" s="1"/>
  <c r="C3552" i="2"/>
  <c r="D3552" i="2" s="1"/>
  <c r="C3548" i="2"/>
  <c r="D3548" i="2" s="1"/>
  <c r="C3547" i="2"/>
  <c r="D3547" i="2" s="1"/>
  <c r="C3546" i="2"/>
  <c r="D3546" i="2" s="1"/>
  <c r="C3545" i="2"/>
  <c r="D3545" i="2" s="1"/>
  <c r="C3544" i="2"/>
  <c r="D3544" i="2" s="1"/>
  <c r="E3544" i="2" s="1"/>
  <c r="F3544" i="2" s="1"/>
  <c r="G3544" i="2" s="1"/>
  <c r="H3544" i="2" s="1"/>
  <c r="I3544" i="2" s="1"/>
  <c r="J3544" i="2" s="1"/>
  <c r="K3544" i="2" s="1"/>
  <c r="L3544" i="2" s="1"/>
  <c r="M3544" i="2" s="1"/>
  <c r="N3544" i="2" s="1"/>
  <c r="C3543" i="2"/>
  <c r="D3543" i="2" s="1"/>
  <c r="C3541" i="2"/>
  <c r="D3541" i="2" s="1"/>
  <c r="C3540" i="2"/>
  <c r="D3540" i="2" s="1"/>
  <c r="C3539" i="2"/>
  <c r="D3539" i="2" s="1"/>
  <c r="C3538" i="2"/>
  <c r="D3538" i="2" s="1"/>
  <c r="C3537" i="2"/>
  <c r="D3537" i="2" s="1"/>
  <c r="C3536" i="2"/>
  <c r="D3536" i="2" s="1"/>
  <c r="E3536" i="2" s="1"/>
  <c r="F3536" i="2" s="1"/>
  <c r="G3536" i="2" s="1"/>
  <c r="H3536" i="2" s="1"/>
  <c r="I3536" i="2" s="1"/>
  <c r="J3536" i="2" s="1"/>
  <c r="K3536" i="2" s="1"/>
  <c r="L3536" i="2" s="1"/>
  <c r="M3536" i="2" s="1"/>
  <c r="N3536" i="2" s="1"/>
  <c r="C3531" i="2"/>
  <c r="D3531" i="2" s="1"/>
  <c r="C3530" i="2"/>
  <c r="D3530" i="2" s="1"/>
  <c r="C3529" i="2"/>
  <c r="D3529" i="2" s="1"/>
  <c r="C3528" i="2"/>
  <c r="D3528" i="2" s="1"/>
  <c r="C3527" i="2"/>
  <c r="D3527" i="2" s="1"/>
  <c r="C3525" i="2"/>
  <c r="D3525" i="2" s="1"/>
  <c r="C3524" i="2"/>
  <c r="D3524" i="2" s="1"/>
  <c r="C3523" i="2"/>
  <c r="D3523" i="2" s="1"/>
  <c r="E3523" i="2" s="1"/>
  <c r="F3523" i="2" s="1"/>
  <c r="G3523" i="2" s="1"/>
  <c r="H3523" i="2" s="1"/>
  <c r="I3523" i="2" s="1"/>
  <c r="J3523" i="2" s="1"/>
  <c r="K3523" i="2" s="1"/>
  <c r="L3523" i="2" s="1"/>
  <c r="M3523" i="2" s="1"/>
  <c r="N3523" i="2" s="1"/>
  <c r="C3522" i="2"/>
  <c r="D3522" i="2" s="1"/>
  <c r="E3522" i="2" s="1"/>
  <c r="F3522" i="2" s="1"/>
  <c r="G3522" i="2" s="1"/>
  <c r="H3522" i="2" s="1"/>
  <c r="I3522" i="2" s="1"/>
  <c r="J3522" i="2" s="1"/>
  <c r="K3522" i="2" s="1"/>
  <c r="L3522" i="2" s="1"/>
  <c r="M3522" i="2" s="1"/>
  <c r="N3522" i="2" s="1"/>
  <c r="C3521" i="2"/>
  <c r="D3521" i="2" s="1"/>
  <c r="E3521" i="2" s="1"/>
  <c r="F3521" i="2" s="1"/>
  <c r="G3521" i="2" s="1"/>
  <c r="H3521" i="2" s="1"/>
  <c r="I3521" i="2" s="1"/>
  <c r="J3521" i="2" s="1"/>
  <c r="K3521" i="2" s="1"/>
  <c r="L3521" i="2" s="1"/>
  <c r="M3521" i="2" s="1"/>
  <c r="N3521" i="2" s="1"/>
  <c r="C3520" i="2"/>
  <c r="D3520" i="2" s="1"/>
  <c r="C3516" i="2"/>
  <c r="D3516" i="2" s="1"/>
  <c r="E3516" i="2" s="1"/>
  <c r="F3516" i="2" s="1"/>
  <c r="G3516" i="2" s="1"/>
  <c r="H3516" i="2" s="1"/>
  <c r="I3516" i="2" s="1"/>
  <c r="C3515" i="2"/>
  <c r="D3515" i="2" s="1"/>
  <c r="C3514" i="2"/>
  <c r="D3514" i="2" s="1"/>
  <c r="E3514" i="2" s="1"/>
  <c r="F3514" i="2" s="1"/>
  <c r="G3514" i="2" s="1"/>
  <c r="H3514" i="2" s="1"/>
  <c r="I3514" i="2" s="1"/>
  <c r="J3514" i="2" s="1"/>
  <c r="K3514" i="2" s="1"/>
  <c r="L3514" i="2" s="1"/>
  <c r="M3514" i="2" s="1"/>
  <c r="N3514" i="2" s="1"/>
  <c r="C3513" i="2"/>
  <c r="D3513" i="2" s="1"/>
  <c r="C3512" i="2"/>
  <c r="D3512" i="2" s="1"/>
  <c r="E3512" i="2" s="1"/>
  <c r="F3512" i="2" s="1"/>
  <c r="G3512" i="2" s="1"/>
  <c r="H3512" i="2" s="1"/>
  <c r="I3512" i="2" s="1"/>
  <c r="J3512" i="2" s="1"/>
  <c r="K3512" i="2" s="1"/>
  <c r="L3512" i="2" s="1"/>
  <c r="M3512" i="2" s="1"/>
  <c r="N3512" i="2" s="1"/>
  <c r="C3511" i="2"/>
  <c r="D3511" i="2" s="1"/>
  <c r="C3509" i="2"/>
  <c r="D3509" i="2" s="1"/>
  <c r="E3509" i="2" s="1"/>
  <c r="F3509" i="2" s="1"/>
  <c r="G3509" i="2" s="1"/>
  <c r="H3509" i="2" s="1"/>
  <c r="I3509" i="2" s="1"/>
  <c r="J3509" i="2" s="1"/>
  <c r="K3509" i="2" s="1"/>
  <c r="L3509" i="2" s="1"/>
  <c r="M3509" i="2" s="1"/>
  <c r="N3509" i="2" s="1"/>
  <c r="C3508" i="2"/>
  <c r="D3508" i="2" s="1"/>
  <c r="E3508" i="2" s="1"/>
  <c r="F3508" i="2" s="1"/>
  <c r="G3508" i="2" s="1"/>
  <c r="H3508" i="2" s="1"/>
  <c r="I3508" i="2" s="1"/>
  <c r="J3508" i="2" s="1"/>
  <c r="K3508" i="2" s="1"/>
  <c r="L3508" i="2" s="1"/>
  <c r="M3508" i="2" s="1"/>
  <c r="N3508" i="2" s="1"/>
  <c r="C3507" i="2"/>
  <c r="D3507" i="2" s="1"/>
  <c r="C3506" i="2"/>
  <c r="D3506" i="2" s="1"/>
  <c r="C3505" i="2"/>
  <c r="D3505" i="2" s="1"/>
  <c r="C3504" i="2"/>
  <c r="D3504" i="2" s="1"/>
  <c r="E3504" i="2" s="1"/>
  <c r="F3504" i="2" s="1"/>
  <c r="G3504" i="2" s="1"/>
  <c r="H3504" i="2" s="1"/>
  <c r="I3504" i="2" s="1"/>
  <c r="J3504" i="2" s="1"/>
  <c r="K3504" i="2" s="1"/>
  <c r="L3504" i="2" s="1"/>
  <c r="M3504" i="2" s="1"/>
  <c r="N3504" i="2" s="1"/>
  <c r="C3500" i="2"/>
  <c r="D3500" i="2" s="1"/>
  <c r="C3499" i="2"/>
  <c r="D3499" i="2" s="1"/>
  <c r="E3499" i="2" s="1"/>
  <c r="F3499" i="2" s="1"/>
  <c r="C3498" i="2"/>
  <c r="D3498" i="2" s="1"/>
  <c r="C3497" i="2"/>
  <c r="D3497" i="2" s="1"/>
  <c r="C3496" i="2"/>
  <c r="D3496" i="2" s="1"/>
  <c r="C3495" i="2"/>
  <c r="D3495" i="2" s="1"/>
  <c r="E3495" i="2" s="1"/>
  <c r="F3495" i="2" s="1"/>
  <c r="G3495" i="2" s="1"/>
  <c r="H3495" i="2" s="1"/>
  <c r="I3495" i="2" s="1"/>
  <c r="J3495" i="2" s="1"/>
  <c r="K3495" i="2" s="1"/>
  <c r="L3495" i="2" s="1"/>
  <c r="M3495" i="2" s="1"/>
  <c r="N3495" i="2" s="1"/>
  <c r="C3493" i="2"/>
  <c r="D3493" i="2" s="1"/>
  <c r="C3492" i="2"/>
  <c r="D3492" i="2" s="1"/>
  <c r="C3491" i="2"/>
  <c r="D3491" i="2" s="1"/>
  <c r="C3490" i="2"/>
  <c r="D3490" i="2" s="1"/>
  <c r="C3489" i="2"/>
  <c r="D3489" i="2" s="1"/>
  <c r="C3488" i="2"/>
  <c r="D3488" i="2" s="1"/>
  <c r="C3484" i="2"/>
  <c r="D3484" i="2" s="1"/>
  <c r="C3483" i="2"/>
  <c r="D3483" i="2" s="1"/>
  <c r="C3482" i="2"/>
  <c r="D3482" i="2" s="1"/>
  <c r="C3481" i="2"/>
  <c r="D3481" i="2" s="1"/>
  <c r="C3480" i="2"/>
  <c r="D3480" i="2" s="1"/>
  <c r="C3479" i="2"/>
  <c r="D3479" i="2" s="1"/>
  <c r="C3477" i="2"/>
  <c r="D3477" i="2" s="1"/>
  <c r="C3475" i="2"/>
  <c r="D3475" i="2" s="1"/>
  <c r="C3474" i="2"/>
  <c r="D3474" i="2" s="1"/>
  <c r="C3473" i="2"/>
  <c r="D3473" i="2" s="1"/>
  <c r="C3472" i="2"/>
  <c r="D3472" i="2" s="1"/>
  <c r="C3468" i="2"/>
  <c r="D3468" i="2" s="1"/>
  <c r="E3468" i="2" s="1"/>
  <c r="C3467" i="2"/>
  <c r="D3467" i="2" s="1"/>
  <c r="C3466" i="2"/>
  <c r="D3466" i="2" s="1"/>
  <c r="E3466" i="2" s="1"/>
  <c r="F3466" i="2" s="1"/>
  <c r="G3466" i="2" s="1"/>
  <c r="H3466" i="2" s="1"/>
  <c r="I3466" i="2" s="1"/>
  <c r="J3466" i="2" s="1"/>
  <c r="K3466" i="2" s="1"/>
  <c r="L3466" i="2" s="1"/>
  <c r="M3466" i="2" s="1"/>
  <c r="N3466" i="2" s="1"/>
  <c r="C3465" i="2"/>
  <c r="D3465" i="2" s="1"/>
  <c r="E3465" i="2" s="1"/>
  <c r="C3464" i="2"/>
  <c r="D3464" i="2" s="1"/>
  <c r="E3464" i="2" s="1"/>
  <c r="F3464" i="2" s="1"/>
  <c r="G3464" i="2" s="1"/>
  <c r="C3463" i="2"/>
  <c r="D3463" i="2" s="1"/>
  <c r="E3463" i="2" s="1"/>
  <c r="F3463" i="2" s="1"/>
  <c r="G3463" i="2" s="1"/>
  <c r="H3463" i="2" s="1"/>
  <c r="I3463" i="2" s="1"/>
  <c r="J3463" i="2" s="1"/>
  <c r="K3463" i="2" s="1"/>
  <c r="L3463" i="2" s="1"/>
  <c r="M3463" i="2" s="1"/>
  <c r="N3463" i="2" s="1"/>
  <c r="C3461" i="2"/>
  <c r="D3461" i="2" s="1"/>
  <c r="C3460" i="2"/>
  <c r="D3460" i="2" s="1"/>
  <c r="C3459" i="2"/>
  <c r="D3459" i="2" s="1"/>
  <c r="E3459" i="2" s="1"/>
  <c r="F3459" i="2" s="1"/>
  <c r="G3459" i="2" s="1"/>
  <c r="H3459" i="2" s="1"/>
  <c r="I3459" i="2" s="1"/>
  <c r="J3459" i="2" s="1"/>
  <c r="K3459" i="2" s="1"/>
  <c r="L3459" i="2" s="1"/>
  <c r="M3459" i="2" s="1"/>
  <c r="N3459" i="2" s="1"/>
  <c r="C3458" i="2"/>
  <c r="D3458" i="2" s="1"/>
  <c r="E3458" i="2" s="1"/>
  <c r="F3458" i="2" s="1"/>
  <c r="C3457" i="2"/>
  <c r="D3457" i="2" s="1"/>
  <c r="C3456" i="2"/>
  <c r="D3456" i="2" s="1"/>
  <c r="E3456" i="2" s="1"/>
  <c r="F3456" i="2" s="1"/>
  <c r="G3456" i="2" s="1"/>
  <c r="C3452" i="2"/>
  <c r="D3452" i="2" s="1"/>
  <c r="C3451" i="2"/>
  <c r="D3451" i="2" s="1"/>
  <c r="C3450" i="2"/>
  <c r="D3450" i="2" s="1"/>
  <c r="C3449" i="2"/>
  <c r="D3449" i="2" s="1"/>
  <c r="C3448" i="2"/>
  <c r="D3448" i="2" s="1"/>
  <c r="C3447" i="2"/>
  <c r="D3447" i="2" s="1"/>
  <c r="C3445" i="2"/>
  <c r="D3445" i="2" s="1"/>
  <c r="E3445" i="2" s="1"/>
  <c r="F3445" i="2" s="1"/>
  <c r="G3445" i="2" s="1"/>
  <c r="H3445" i="2" s="1"/>
  <c r="I3445" i="2" s="1"/>
  <c r="J3445" i="2" s="1"/>
  <c r="K3445" i="2" s="1"/>
  <c r="L3445" i="2" s="1"/>
  <c r="M3445" i="2" s="1"/>
  <c r="N3445" i="2" s="1"/>
  <c r="C3443" i="2"/>
  <c r="D3443" i="2" s="1"/>
  <c r="C3442" i="2"/>
  <c r="D3442" i="2" s="1"/>
  <c r="E3442" i="2" s="1"/>
  <c r="F3442" i="2" s="1"/>
  <c r="G3442" i="2" s="1"/>
  <c r="H3442" i="2" s="1"/>
  <c r="I3442" i="2" s="1"/>
  <c r="J3442" i="2" s="1"/>
  <c r="K3442" i="2" s="1"/>
  <c r="L3442" i="2" s="1"/>
  <c r="M3442" i="2" s="1"/>
  <c r="N3442" i="2" s="1"/>
  <c r="C3441" i="2"/>
  <c r="D3441" i="2" s="1"/>
  <c r="C3440" i="2"/>
  <c r="D3440" i="2" s="1"/>
  <c r="E3440" i="2" s="1"/>
  <c r="F3440" i="2" s="1"/>
  <c r="G3440" i="2" s="1"/>
  <c r="H3440" i="2" s="1"/>
  <c r="I3440" i="2" s="1"/>
  <c r="J3440" i="2" s="1"/>
  <c r="K3440" i="2" s="1"/>
  <c r="L3440" i="2" s="1"/>
  <c r="M3440" i="2" s="1"/>
  <c r="N3440" i="2" s="1"/>
  <c r="C3438" i="2"/>
  <c r="D3438" i="2" s="1"/>
  <c r="C3436" i="2"/>
  <c r="D3436" i="2" s="1"/>
  <c r="E3436" i="2" s="1"/>
  <c r="F3436" i="2" s="1"/>
  <c r="G3436" i="2" s="1"/>
  <c r="H3436" i="2" s="1"/>
  <c r="I3436" i="2" s="1"/>
  <c r="J3436" i="2" s="1"/>
  <c r="K3436" i="2" s="1"/>
  <c r="L3436" i="2" s="1"/>
  <c r="M3436" i="2" s="1"/>
  <c r="N3436" i="2" s="1"/>
  <c r="C3435" i="2"/>
  <c r="D3435" i="2" s="1"/>
  <c r="E3435" i="2" s="1"/>
  <c r="F3435" i="2" s="1"/>
  <c r="G3435" i="2" s="1"/>
  <c r="H3435" i="2" s="1"/>
  <c r="I3435" i="2" s="1"/>
  <c r="J3435" i="2" s="1"/>
  <c r="K3435" i="2" s="1"/>
  <c r="L3435" i="2" s="1"/>
  <c r="M3435" i="2" s="1"/>
  <c r="N3435" i="2" s="1"/>
  <c r="C3434" i="2"/>
  <c r="D3434" i="2" s="1"/>
  <c r="C3433" i="2"/>
  <c r="D3433" i="2" s="1"/>
  <c r="C3432" i="2"/>
  <c r="D3432" i="2" s="1"/>
  <c r="E3432" i="2" s="1"/>
  <c r="F3432" i="2" s="1"/>
  <c r="G3432" i="2" s="1"/>
  <c r="H3432" i="2" s="1"/>
  <c r="I3432" i="2" s="1"/>
  <c r="J3432" i="2" s="1"/>
  <c r="K3432" i="2" s="1"/>
  <c r="L3432" i="2" s="1"/>
  <c r="M3432" i="2" s="1"/>
  <c r="N3432" i="2" s="1"/>
  <c r="C3431" i="2"/>
  <c r="D3431" i="2" s="1"/>
  <c r="C3429" i="2"/>
  <c r="D3429" i="2" s="1"/>
  <c r="C3428" i="2"/>
  <c r="D3428" i="2" s="1"/>
  <c r="C3427" i="2"/>
  <c r="D3427" i="2" s="1"/>
  <c r="E3427" i="2" s="1"/>
  <c r="F3427" i="2" s="1"/>
  <c r="G3427" i="2" s="1"/>
  <c r="H3427" i="2" s="1"/>
  <c r="I3427" i="2" s="1"/>
  <c r="J3427" i="2" s="1"/>
  <c r="K3427" i="2" s="1"/>
  <c r="L3427" i="2" s="1"/>
  <c r="M3427" i="2" s="1"/>
  <c r="N3427" i="2" s="1"/>
  <c r="C3426" i="2"/>
  <c r="D3426" i="2" s="1"/>
  <c r="C3425" i="2"/>
  <c r="D3425" i="2" s="1"/>
  <c r="E3425" i="2" s="1"/>
  <c r="F3425" i="2" s="1"/>
  <c r="G3425" i="2" s="1"/>
  <c r="H3425" i="2" s="1"/>
  <c r="I3425" i="2" s="1"/>
  <c r="J3425" i="2" s="1"/>
  <c r="K3425" i="2" s="1"/>
  <c r="L3425" i="2" s="1"/>
  <c r="M3425" i="2" s="1"/>
  <c r="N3425" i="2" s="1"/>
  <c r="C3424" i="2"/>
  <c r="D3424" i="2" s="1"/>
  <c r="C3420" i="2"/>
  <c r="D3420" i="2" s="1"/>
  <c r="C3419" i="2"/>
  <c r="D3419" i="2" s="1"/>
  <c r="C3418" i="2"/>
  <c r="D3418" i="2" s="1"/>
  <c r="C3417" i="2"/>
  <c r="D3417" i="2" s="1"/>
  <c r="C3416" i="2"/>
  <c r="D3416" i="2" s="1"/>
  <c r="C3415" i="2"/>
  <c r="D3415" i="2" s="1"/>
  <c r="E3415" i="2" s="1"/>
  <c r="F3415" i="2" s="1"/>
  <c r="G3415" i="2" s="1"/>
  <c r="H3415" i="2" s="1"/>
  <c r="I3415" i="2" s="1"/>
  <c r="J3415" i="2" s="1"/>
  <c r="K3415" i="2" s="1"/>
  <c r="L3415" i="2" s="1"/>
  <c r="M3415" i="2" s="1"/>
  <c r="N3415" i="2" s="1"/>
  <c r="C3413" i="2"/>
  <c r="D3413" i="2" s="1"/>
  <c r="C3412" i="2"/>
  <c r="D3412" i="2" s="1"/>
  <c r="E3412" i="2" s="1"/>
  <c r="F3412" i="2" s="1"/>
  <c r="G3412" i="2" s="1"/>
  <c r="H3412" i="2" s="1"/>
  <c r="I3412" i="2" s="1"/>
  <c r="J3412" i="2" s="1"/>
  <c r="K3412" i="2" s="1"/>
  <c r="L3412" i="2" s="1"/>
  <c r="M3412" i="2" s="1"/>
  <c r="N3412" i="2" s="1"/>
  <c r="C3411" i="2"/>
  <c r="D3411" i="2" s="1"/>
  <c r="C3410" i="2"/>
  <c r="D3410" i="2" s="1"/>
  <c r="E3410" i="2" s="1"/>
  <c r="F3410" i="2" s="1"/>
  <c r="G3410" i="2" s="1"/>
  <c r="H3410" i="2" s="1"/>
  <c r="I3410" i="2" s="1"/>
  <c r="J3410" i="2" s="1"/>
  <c r="K3410" i="2" s="1"/>
  <c r="L3410" i="2" s="1"/>
  <c r="M3410" i="2" s="1"/>
  <c r="N3410" i="2" s="1"/>
  <c r="C3409" i="2"/>
  <c r="D3409" i="2" s="1"/>
  <c r="C3408" i="2"/>
  <c r="D3408" i="2" s="1"/>
  <c r="C3403" i="2"/>
  <c r="D3403" i="2" s="1"/>
  <c r="C3402" i="2"/>
  <c r="D3402" i="2" s="1"/>
  <c r="C3401" i="2"/>
  <c r="D3401" i="2" s="1"/>
  <c r="C3400" i="2"/>
  <c r="D3400" i="2" s="1"/>
  <c r="C3399" i="2"/>
  <c r="D3399" i="2" s="1"/>
  <c r="C3397" i="2"/>
  <c r="D3397" i="2" s="1"/>
  <c r="E3397" i="2" s="1"/>
  <c r="F3397" i="2" s="1"/>
  <c r="G3397" i="2" s="1"/>
  <c r="H3397" i="2" s="1"/>
  <c r="I3397" i="2" s="1"/>
  <c r="J3397" i="2" s="1"/>
  <c r="K3397" i="2" s="1"/>
  <c r="L3397" i="2" s="1"/>
  <c r="M3397" i="2" s="1"/>
  <c r="N3397" i="2" s="1"/>
  <c r="C3395" i="2"/>
  <c r="D3395" i="2" s="1"/>
  <c r="C3394" i="2"/>
  <c r="D3394" i="2" s="1"/>
  <c r="C3393" i="2"/>
  <c r="D3393" i="2" s="1"/>
  <c r="C3392" i="2"/>
  <c r="D3392" i="2" s="1"/>
  <c r="E3392" i="2" s="1"/>
  <c r="F3392" i="2" s="1"/>
  <c r="G3392" i="2" s="1"/>
  <c r="H3392" i="2" s="1"/>
  <c r="I3392" i="2" s="1"/>
  <c r="J3392" i="2" s="1"/>
  <c r="K3392" i="2" s="1"/>
  <c r="L3392" i="2" s="1"/>
  <c r="M3392" i="2" s="1"/>
  <c r="N3392" i="2" s="1"/>
  <c r="C3388" i="2"/>
  <c r="D3388" i="2" s="1"/>
  <c r="C3387" i="2"/>
  <c r="D3387" i="2" s="1"/>
  <c r="E3387" i="2" s="1"/>
  <c r="F3387" i="2" s="1"/>
  <c r="G3387" i="2" s="1"/>
  <c r="H3387" i="2" s="1"/>
  <c r="I3387" i="2" s="1"/>
  <c r="J3387" i="2" s="1"/>
  <c r="K3387" i="2" s="1"/>
  <c r="L3387" i="2" s="1"/>
  <c r="M3387" i="2" s="1"/>
  <c r="N3387" i="2" s="1"/>
  <c r="C3386" i="2"/>
  <c r="D3386" i="2" s="1"/>
  <c r="C3385" i="2"/>
  <c r="D3385" i="2" s="1"/>
  <c r="C3384" i="2"/>
  <c r="D3384" i="2" s="1"/>
  <c r="C3383" i="2"/>
  <c r="D3383" i="2" s="1"/>
  <c r="C3381" i="2"/>
  <c r="D3381" i="2" s="1"/>
  <c r="C3380" i="2"/>
  <c r="D3380" i="2" s="1"/>
  <c r="C3379" i="2"/>
  <c r="D3379" i="2" s="1"/>
  <c r="C3378" i="2"/>
  <c r="D3378" i="2" s="1"/>
  <c r="C3377" i="2"/>
  <c r="D3377" i="2" s="1"/>
  <c r="C3376" i="2"/>
  <c r="D3376" i="2" s="1"/>
  <c r="C3375" i="2"/>
  <c r="D3375" i="2" s="1"/>
  <c r="C3372" i="2"/>
  <c r="D3372" i="2" s="1"/>
  <c r="E3372" i="2" s="1"/>
  <c r="F3372" i="2" s="1"/>
  <c r="G3372" i="2" s="1"/>
  <c r="H3372" i="2" s="1"/>
  <c r="I3372" i="2" s="1"/>
  <c r="J3372" i="2" s="1"/>
  <c r="K3372" i="2" s="1"/>
  <c r="L3372" i="2" s="1"/>
  <c r="M3372" i="2" s="1"/>
  <c r="N3372" i="2" s="1"/>
  <c r="C3371" i="2"/>
  <c r="D3371" i="2" s="1"/>
  <c r="C3370" i="2"/>
  <c r="D3370" i="2" s="1"/>
  <c r="C3369" i="2"/>
  <c r="D3369" i="2" s="1"/>
  <c r="C3368" i="2"/>
  <c r="D3368" i="2" s="1"/>
  <c r="C3367" i="2"/>
  <c r="D3367" i="2" s="1"/>
  <c r="C3365" i="2"/>
  <c r="D3365" i="2" s="1"/>
  <c r="E3365" i="2" s="1"/>
  <c r="F3365" i="2" s="1"/>
  <c r="G3365" i="2" s="1"/>
  <c r="H3365" i="2" s="1"/>
  <c r="I3365" i="2" s="1"/>
  <c r="J3365" i="2" s="1"/>
  <c r="K3365" i="2" s="1"/>
  <c r="L3365" i="2" s="1"/>
  <c r="M3365" i="2" s="1"/>
  <c r="N3365" i="2" s="1"/>
  <c r="C3364" i="2"/>
  <c r="D3364" i="2" s="1"/>
  <c r="C3363" i="2"/>
  <c r="D3363" i="2" s="1"/>
  <c r="C3362" i="2"/>
  <c r="D3362" i="2" s="1"/>
  <c r="E3362" i="2" s="1"/>
  <c r="F3362" i="2" s="1"/>
  <c r="G3362" i="2" s="1"/>
  <c r="H3362" i="2" s="1"/>
  <c r="I3362" i="2" s="1"/>
  <c r="J3362" i="2" s="1"/>
  <c r="K3362" i="2" s="1"/>
  <c r="L3362" i="2" s="1"/>
  <c r="M3362" i="2" s="1"/>
  <c r="N3362" i="2" s="1"/>
  <c r="C3361" i="2"/>
  <c r="D3361" i="2" s="1"/>
  <c r="C3360" i="2"/>
  <c r="D3360" i="2" s="1"/>
  <c r="C3356" i="2"/>
  <c r="D3356" i="2" s="1"/>
  <c r="C3355" i="2"/>
  <c r="D3355" i="2" s="1"/>
  <c r="C3354" i="2"/>
  <c r="D3354" i="2" s="1"/>
  <c r="C3353" i="2"/>
  <c r="D3353" i="2" s="1"/>
  <c r="C3352" i="2"/>
  <c r="D3352" i="2" s="1"/>
  <c r="C3351" i="2"/>
  <c r="D3351" i="2" s="1"/>
  <c r="C3349" i="2"/>
  <c r="D3349" i="2" s="1"/>
  <c r="C3348" i="2"/>
  <c r="D3348" i="2" s="1"/>
  <c r="C3347" i="2"/>
  <c r="D3347" i="2" s="1"/>
  <c r="E3347" i="2" s="1"/>
  <c r="F3347" i="2" s="1"/>
  <c r="G3347" i="2" s="1"/>
  <c r="H3347" i="2" s="1"/>
  <c r="I3347" i="2" s="1"/>
  <c r="J3347" i="2" s="1"/>
  <c r="K3347" i="2" s="1"/>
  <c r="L3347" i="2" s="1"/>
  <c r="M3347" i="2" s="1"/>
  <c r="N3347" i="2" s="1"/>
  <c r="C3346" i="2"/>
  <c r="D3346" i="2" s="1"/>
  <c r="C3345" i="2"/>
  <c r="D3345" i="2" s="1"/>
  <c r="C3344" i="2"/>
  <c r="D3344" i="2" s="1"/>
  <c r="C3343" i="2"/>
  <c r="D3343" i="2" s="1"/>
  <c r="C3340" i="2"/>
  <c r="D3340" i="2" s="1"/>
  <c r="C3339" i="2"/>
  <c r="D3339" i="2" s="1"/>
  <c r="C3338" i="2"/>
  <c r="D3338" i="2" s="1"/>
  <c r="C3337" i="2"/>
  <c r="D3337" i="2" s="1"/>
  <c r="E3337" i="2" s="1"/>
  <c r="F3337" i="2" s="1"/>
  <c r="G3337" i="2" s="1"/>
  <c r="H3337" i="2" s="1"/>
  <c r="I3337" i="2" s="1"/>
  <c r="J3337" i="2" s="1"/>
  <c r="K3337" i="2" s="1"/>
  <c r="L3337" i="2" s="1"/>
  <c r="M3337" i="2" s="1"/>
  <c r="N3337" i="2" s="1"/>
  <c r="C3336" i="2"/>
  <c r="D3336" i="2" s="1"/>
  <c r="C3335" i="2"/>
  <c r="D3335" i="2" s="1"/>
  <c r="E3335" i="2" s="1"/>
  <c r="F3335" i="2" s="1"/>
  <c r="G3335" i="2" s="1"/>
  <c r="H3335" i="2" s="1"/>
  <c r="I3335" i="2" s="1"/>
  <c r="J3335" i="2" s="1"/>
  <c r="K3335" i="2" s="1"/>
  <c r="L3335" i="2" s="1"/>
  <c r="M3335" i="2" s="1"/>
  <c r="N3335" i="2" s="1"/>
  <c r="C3333" i="2"/>
  <c r="D3333" i="2" s="1"/>
  <c r="C3332" i="2"/>
  <c r="D3332" i="2" s="1"/>
  <c r="C3331" i="2"/>
  <c r="D3331" i="2" s="1"/>
  <c r="E3331" i="2" s="1"/>
  <c r="F3331" i="2" s="1"/>
  <c r="G3331" i="2" s="1"/>
  <c r="H3331" i="2" s="1"/>
  <c r="I3331" i="2" s="1"/>
  <c r="J3331" i="2" s="1"/>
  <c r="K3331" i="2" s="1"/>
  <c r="L3331" i="2" s="1"/>
  <c r="M3331" i="2" s="1"/>
  <c r="N3331" i="2" s="1"/>
  <c r="C3330" i="2"/>
  <c r="D3330" i="2" s="1"/>
  <c r="C3329" i="2"/>
  <c r="D3329" i="2" s="1"/>
  <c r="C3328" i="2"/>
  <c r="D3328" i="2" s="1"/>
  <c r="C3324" i="2"/>
  <c r="D3324" i="2" s="1"/>
  <c r="C3323" i="2"/>
  <c r="D3323" i="2" s="1"/>
  <c r="C3322" i="2"/>
  <c r="D3322" i="2" s="1"/>
  <c r="E3322" i="2" s="1"/>
  <c r="F3322" i="2" s="1"/>
  <c r="G3322" i="2" s="1"/>
  <c r="H3322" i="2" s="1"/>
  <c r="I3322" i="2" s="1"/>
  <c r="J3322" i="2" s="1"/>
  <c r="K3322" i="2" s="1"/>
  <c r="L3322" i="2" s="1"/>
  <c r="M3322" i="2" s="1"/>
  <c r="N3322" i="2" s="1"/>
  <c r="C3321" i="2"/>
  <c r="D3321" i="2" s="1"/>
  <c r="C3320" i="2"/>
  <c r="D3320" i="2" s="1"/>
  <c r="C3319" i="2"/>
  <c r="D3319" i="2" s="1"/>
  <c r="C3317" i="2"/>
  <c r="D3317" i="2" s="1"/>
  <c r="C3316" i="2"/>
  <c r="D3316" i="2" s="1"/>
  <c r="C3315" i="2"/>
  <c r="D3315" i="2" s="1"/>
  <c r="C3314" i="2"/>
  <c r="D3314" i="2" s="1"/>
  <c r="C3313" i="2"/>
  <c r="D3313" i="2" s="1"/>
  <c r="C3312" i="2"/>
  <c r="D3312" i="2" s="1"/>
  <c r="E3312" i="2" s="1"/>
  <c r="F3312" i="2" s="1"/>
  <c r="G3312" i="2" s="1"/>
  <c r="H3312" i="2" s="1"/>
  <c r="I3312" i="2" s="1"/>
  <c r="J3312" i="2" s="1"/>
  <c r="K3312" i="2" s="1"/>
  <c r="L3312" i="2" s="1"/>
  <c r="M3312" i="2" s="1"/>
  <c r="N3312" i="2" s="1"/>
  <c r="C3308" i="2"/>
  <c r="D3308" i="2" s="1"/>
  <c r="C3307" i="2"/>
  <c r="D3307" i="2" s="1"/>
  <c r="C3306" i="2"/>
  <c r="D3306" i="2" s="1"/>
  <c r="C3305" i="2"/>
  <c r="D3305" i="2" s="1"/>
  <c r="C3304" i="2"/>
  <c r="D3304" i="2" s="1"/>
  <c r="C3303" i="2"/>
  <c r="D3303" i="2" s="1"/>
  <c r="C3301" i="2"/>
  <c r="D3301" i="2" s="1"/>
  <c r="E3301" i="2" s="1"/>
  <c r="F3301" i="2" s="1"/>
  <c r="G3301" i="2" s="1"/>
  <c r="H3301" i="2" s="1"/>
  <c r="I3301" i="2" s="1"/>
  <c r="J3301" i="2" s="1"/>
  <c r="K3301" i="2" s="1"/>
  <c r="L3301" i="2" s="1"/>
  <c r="M3301" i="2" s="1"/>
  <c r="N3301" i="2" s="1"/>
  <c r="C3300" i="2"/>
  <c r="D3300" i="2" s="1"/>
  <c r="C3299" i="2"/>
  <c r="D3299" i="2" s="1"/>
  <c r="C3298" i="2"/>
  <c r="D3298" i="2" s="1"/>
  <c r="C3297" i="2"/>
  <c r="D3297" i="2" s="1"/>
  <c r="C3296" i="2"/>
  <c r="D3296" i="2" s="1"/>
  <c r="E3296" i="2" s="1"/>
  <c r="C3292" i="2"/>
  <c r="D3292" i="2" s="1"/>
  <c r="C3291" i="2"/>
  <c r="D3291" i="2" s="1"/>
  <c r="C3290" i="2"/>
  <c r="D3290" i="2" s="1"/>
  <c r="C3289" i="2"/>
  <c r="D3289" i="2" s="1"/>
  <c r="E3289" i="2" s="1"/>
  <c r="F3289" i="2" s="1"/>
  <c r="G3289" i="2" s="1"/>
  <c r="H3289" i="2" s="1"/>
  <c r="I3289" i="2" s="1"/>
  <c r="J3289" i="2" s="1"/>
  <c r="K3289" i="2" s="1"/>
  <c r="L3289" i="2" s="1"/>
  <c r="M3289" i="2" s="1"/>
  <c r="N3289" i="2" s="1"/>
  <c r="C3288" i="2"/>
  <c r="D3288" i="2" s="1"/>
  <c r="C3287" i="2"/>
  <c r="D3287" i="2" s="1"/>
  <c r="C3285" i="2"/>
  <c r="D3285" i="2" s="1"/>
  <c r="C3284" i="2"/>
  <c r="D3284" i="2" s="1"/>
  <c r="E3284" i="2" s="1"/>
  <c r="C3283" i="2"/>
  <c r="D3283" i="2" s="1"/>
  <c r="C3282" i="2"/>
  <c r="D3282" i="2" s="1"/>
  <c r="C3281" i="2"/>
  <c r="D3281" i="2" s="1"/>
  <c r="C3280" i="2"/>
  <c r="D3280" i="2" s="1"/>
  <c r="C3276" i="2"/>
  <c r="D3276" i="2" s="1"/>
  <c r="C3275" i="2"/>
  <c r="D3275" i="2" s="1"/>
  <c r="C3274" i="2"/>
  <c r="D3274" i="2" s="1"/>
  <c r="E3274" i="2" s="1"/>
  <c r="F3274" i="2" s="1"/>
  <c r="G3274" i="2" s="1"/>
  <c r="H3274" i="2" s="1"/>
  <c r="I3274" i="2" s="1"/>
  <c r="C3273" i="2"/>
  <c r="D3273" i="2" s="1"/>
  <c r="C3272" i="2"/>
  <c r="D3272" i="2" s="1"/>
  <c r="E3272" i="2" s="1"/>
  <c r="C3271" i="2"/>
  <c r="D3271" i="2" s="1"/>
  <c r="C3269" i="2"/>
  <c r="D3269" i="2" s="1"/>
  <c r="E3269" i="2" s="1"/>
  <c r="C3268" i="2"/>
  <c r="D3268" i="2" s="1"/>
  <c r="C3267" i="2"/>
  <c r="D3267" i="2" s="1"/>
  <c r="E3267" i="2" s="1"/>
  <c r="C3266" i="2"/>
  <c r="D3266" i="2" s="1"/>
  <c r="E3266" i="2" s="1"/>
  <c r="F3266" i="2" s="1"/>
  <c r="G3266" i="2" s="1"/>
  <c r="H3266" i="2" s="1"/>
  <c r="I3266" i="2" s="1"/>
  <c r="J3266" i="2" s="1"/>
  <c r="K3266" i="2" s="1"/>
  <c r="L3266" i="2" s="1"/>
  <c r="M3266" i="2" s="1"/>
  <c r="N3266" i="2" s="1"/>
  <c r="C3265" i="2"/>
  <c r="D3265" i="2" s="1"/>
  <c r="C3264" i="2"/>
  <c r="D3264" i="2" s="1"/>
  <c r="E3264" i="2" s="1"/>
  <c r="F3264" i="2" s="1"/>
  <c r="G3264" i="2" s="1"/>
  <c r="H3264" i="2" s="1"/>
  <c r="I3264" i="2" s="1"/>
  <c r="J3264" i="2" s="1"/>
  <c r="K3264" i="2" s="1"/>
  <c r="L3264" i="2" s="1"/>
  <c r="M3264" i="2" s="1"/>
  <c r="N3264" i="2" s="1"/>
  <c r="C3260" i="2"/>
  <c r="D3260" i="2" s="1"/>
  <c r="C3259" i="2"/>
  <c r="D3259" i="2" s="1"/>
  <c r="C3258" i="2"/>
  <c r="D3258" i="2" s="1"/>
  <c r="C3257" i="2"/>
  <c r="D3257" i="2" s="1"/>
  <c r="E3257" i="2" s="1"/>
  <c r="C3256" i="2"/>
  <c r="D3256" i="2" s="1"/>
  <c r="C3255" i="2"/>
  <c r="D3255" i="2" s="1"/>
  <c r="C3253" i="2"/>
  <c r="D3253" i="2" s="1"/>
  <c r="C3252" i="2"/>
  <c r="D3252" i="2" s="1"/>
  <c r="E3252" i="2" s="1"/>
  <c r="C3251" i="2"/>
  <c r="D3251" i="2" s="1"/>
  <c r="E3251" i="2" s="1"/>
  <c r="C3250" i="2"/>
  <c r="D3250" i="2" s="1"/>
  <c r="C3249" i="2"/>
  <c r="D3249" i="2" s="1"/>
  <c r="C3248" i="2"/>
  <c r="D3248" i="2" s="1"/>
  <c r="C3244" i="2"/>
  <c r="D3244" i="2" s="1"/>
  <c r="C3243" i="2"/>
  <c r="D3243" i="2" s="1"/>
  <c r="C3242" i="2"/>
  <c r="D3242" i="2" s="1"/>
  <c r="C3241" i="2"/>
  <c r="D3241" i="2" s="1"/>
  <c r="E3241" i="2" s="1"/>
  <c r="C3240" i="2"/>
  <c r="D3240" i="2" s="1"/>
  <c r="C3239" i="2"/>
  <c r="D3239" i="2" s="1"/>
  <c r="E3239" i="2" s="1"/>
  <c r="F3239" i="2" s="1"/>
  <c r="G3239" i="2" s="1"/>
  <c r="H3239" i="2" s="1"/>
  <c r="I3239" i="2" s="1"/>
  <c r="J3239" i="2" s="1"/>
  <c r="K3239" i="2" s="1"/>
  <c r="L3239" i="2" s="1"/>
  <c r="M3239" i="2" s="1"/>
  <c r="N3239" i="2" s="1"/>
  <c r="C3237" i="2"/>
  <c r="D3237" i="2" s="1"/>
  <c r="C3236" i="2"/>
  <c r="D3236" i="2" s="1"/>
  <c r="C3235" i="2"/>
  <c r="D3235" i="2" s="1"/>
  <c r="C3234" i="2"/>
  <c r="D3234" i="2" s="1"/>
  <c r="E3234" i="2" s="1"/>
  <c r="C3233" i="2"/>
  <c r="D3233" i="2" s="1"/>
  <c r="C3232" i="2"/>
  <c r="D3232" i="2" s="1"/>
  <c r="E3232" i="2" s="1"/>
  <c r="F3232" i="2" s="1"/>
  <c r="G3232" i="2" s="1"/>
  <c r="H3232" i="2" s="1"/>
  <c r="I3232" i="2" s="1"/>
  <c r="J3232" i="2" s="1"/>
  <c r="K3232" i="2" s="1"/>
  <c r="L3232" i="2" s="1"/>
  <c r="M3232" i="2" s="1"/>
  <c r="N3232" i="2" s="1"/>
  <c r="C3228" i="2"/>
  <c r="D3228" i="2" s="1"/>
  <c r="C3227" i="2"/>
  <c r="D3227" i="2" s="1"/>
  <c r="E3227" i="2" s="1"/>
  <c r="F3227" i="2" s="1"/>
  <c r="G3227" i="2" s="1"/>
  <c r="H3227" i="2" s="1"/>
  <c r="I3227" i="2" s="1"/>
  <c r="J3227" i="2" s="1"/>
  <c r="K3227" i="2" s="1"/>
  <c r="L3227" i="2" s="1"/>
  <c r="M3227" i="2" s="1"/>
  <c r="N3227" i="2" s="1"/>
  <c r="C3226" i="2"/>
  <c r="D3226" i="2" s="1"/>
  <c r="C3225" i="2"/>
  <c r="D3225" i="2" s="1"/>
  <c r="C3224" i="2"/>
  <c r="D3224" i="2" s="1"/>
  <c r="E3224" i="2" s="1"/>
  <c r="F3224" i="2" s="1"/>
  <c r="G3224" i="2" s="1"/>
  <c r="H3224" i="2" s="1"/>
  <c r="I3224" i="2" s="1"/>
  <c r="J3224" i="2" s="1"/>
  <c r="K3224" i="2" s="1"/>
  <c r="L3224" i="2" s="1"/>
  <c r="M3224" i="2" s="1"/>
  <c r="N3224" i="2" s="1"/>
  <c r="C3223" i="2"/>
  <c r="D3223" i="2" s="1"/>
  <c r="C3221" i="2"/>
  <c r="D3221" i="2" s="1"/>
  <c r="C3220" i="2"/>
  <c r="D3220" i="2" s="1"/>
  <c r="C3219" i="2"/>
  <c r="D3219" i="2" s="1"/>
  <c r="E3219" i="2" s="1"/>
  <c r="C3218" i="2"/>
  <c r="D3218" i="2" s="1"/>
  <c r="C3217" i="2"/>
  <c r="D3217" i="2" s="1"/>
  <c r="E3217" i="2" s="1"/>
  <c r="C3216" i="2"/>
  <c r="D3216" i="2" s="1"/>
  <c r="C3214" i="2"/>
  <c r="D3214" i="2" s="1"/>
  <c r="E3214" i="2" s="1"/>
  <c r="F3214" i="2" s="1"/>
  <c r="G3214" i="2" s="1"/>
  <c r="H3214" i="2" s="1"/>
  <c r="I3214" i="2" s="1"/>
  <c r="J3214" i="2" s="1"/>
  <c r="K3214" i="2" s="1"/>
  <c r="L3214" i="2" s="1"/>
  <c r="M3214" i="2" s="1"/>
  <c r="N3214" i="2" s="1"/>
  <c r="C3212" i="2"/>
  <c r="D3212" i="2" s="1"/>
  <c r="C3211" i="2"/>
  <c r="D3211" i="2" s="1"/>
  <c r="C3210" i="2"/>
  <c r="D3210" i="2" s="1"/>
  <c r="C3209" i="2"/>
  <c r="D3209" i="2" s="1"/>
  <c r="C3208" i="2"/>
  <c r="D3208" i="2" s="1"/>
  <c r="C3207" i="2"/>
  <c r="D3207" i="2" s="1"/>
  <c r="E3207" i="2" s="1"/>
  <c r="C3205" i="2"/>
  <c r="D3205" i="2" s="1"/>
  <c r="C3204" i="2"/>
  <c r="D3204" i="2" s="1"/>
  <c r="C3203" i="2"/>
  <c r="D3203" i="2" s="1"/>
  <c r="C3202" i="2"/>
  <c r="D3202" i="2" s="1"/>
  <c r="E3202" i="2" s="1"/>
  <c r="C3201" i="2"/>
  <c r="D3201" i="2" s="1"/>
  <c r="E3201" i="2" s="1"/>
  <c r="C3200" i="2"/>
  <c r="D3200" i="2" s="1"/>
  <c r="C3196" i="2"/>
  <c r="D3196" i="2" s="1"/>
  <c r="E3196" i="2" s="1"/>
  <c r="F3196" i="2" s="1"/>
  <c r="G3196" i="2" s="1"/>
  <c r="H3196" i="2" s="1"/>
  <c r="I3196" i="2" s="1"/>
  <c r="J3196" i="2" s="1"/>
  <c r="K3196" i="2" s="1"/>
  <c r="L3196" i="2" s="1"/>
  <c r="M3196" i="2" s="1"/>
  <c r="N3196" i="2" s="1"/>
  <c r="C3195" i="2"/>
  <c r="D3195" i="2" s="1"/>
  <c r="C3194" i="2"/>
  <c r="D3194" i="2" s="1"/>
  <c r="E3194" i="2" s="1"/>
  <c r="F3194" i="2" s="1"/>
  <c r="G3194" i="2" s="1"/>
  <c r="H3194" i="2" s="1"/>
  <c r="I3194" i="2" s="1"/>
  <c r="J3194" i="2" s="1"/>
  <c r="K3194" i="2" s="1"/>
  <c r="L3194" i="2" s="1"/>
  <c r="M3194" i="2" s="1"/>
  <c r="N3194" i="2" s="1"/>
  <c r="C3193" i="2"/>
  <c r="D3193" i="2" s="1"/>
  <c r="C3192" i="2"/>
  <c r="D3192" i="2" s="1"/>
  <c r="C3191" i="2"/>
  <c r="D3191" i="2" s="1"/>
  <c r="E3191" i="2" s="1"/>
  <c r="F3191" i="2" s="1"/>
  <c r="G3191" i="2" s="1"/>
  <c r="H3191" i="2" s="1"/>
  <c r="I3191" i="2" s="1"/>
  <c r="J3191" i="2" s="1"/>
  <c r="K3191" i="2" s="1"/>
  <c r="L3191" i="2" s="1"/>
  <c r="M3191" i="2" s="1"/>
  <c r="N3191" i="2" s="1"/>
  <c r="C3189" i="2"/>
  <c r="D3189" i="2" s="1"/>
  <c r="E3189" i="2" s="1"/>
  <c r="F3189" i="2" s="1"/>
  <c r="G3189" i="2" s="1"/>
  <c r="H3189" i="2" s="1"/>
  <c r="I3189" i="2" s="1"/>
  <c r="J3189" i="2" s="1"/>
  <c r="K3189" i="2" s="1"/>
  <c r="L3189" i="2" s="1"/>
  <c r="M3189" i="2" s="1"/>
  <c r="N3189" i="2" s="1"/>
  <c r="C3188" i="2"/>
  <c r="D3188" i="2" s="1"/>
  <c r="C3187" i="2"/>
  <c r="D3187" i="2" s="1"/>
  <c r="C3186" i="2"/>
  <c r="D3186" i="2" s="1"/>
  <c r="C3185" i="2"/>
  <c r="D3185" i="2" s="1"/>
  <c r="C3184" i="2"/>
  <c r="D3184" i="2" s="1"/>
  <c r="E3184" i="2" s="1"/>
  <c r="F3184" i="2" s="1"/>
  <c r="G3184" i="2" s="1"/>
  <c r="H3184" i="2" s="1"/>
  <c r="I3184" i="2" s="1"/>
  <c r="J3184" i="2" s="1"/>
  <c r="K3184" i="2" s="1"/>
  <c r="L3184" i="2" s="1"/>
  <c r="M3184" i="2" s="1"/>
  <c r="N3184" i="2" s="1"/>
  <c r="C3180" i="2"/>
  <c r="D3180" i="2" s="1"/>
  <c r="E3180" i="2" s="1"/>
  <c r="F3180" i="2" s="1"/>
  <c r="G3180" i="2" s="1"/>
  <c r="H3180" i="2" s="1"/>
  <c r="I3180" i="2" s="1"/>
  <c r="J3180" i="2" s="1"/>
  <c r="K3180" i="2" s="1"/>
  <c r="L3180" i="2" s="1"/>
  <c r="M3180" i="2" s="1"/>
  <c r="N3180" i="2" s="1"/>
  <c r="C3179" i="2"/>
  <c r="D3179" i="2" s="1"/>
  <c r="E3179" i="2" s="1"/>
  <c r="F3179" i="2" s="1"/>
  <c r="G3179" i="2" s="1"/>
  <c r="H3179" i="2" s="1"/>
  <c r="I3179" i="2" s="1"/>
  <c r="J3179" i="2" s="1"/>
  <c r="K3179" i="2" s="1"/>
  <c r="L3179" i="2" s="1"/>
  <c r="M3179" i="2" s="1"/>
  <c r="N3179" i="2" s="1"/>
  <c r="C3178" i="2"/>
  <c r="D3178" i="2" s="1"/>
  <c r="C3177" i="2"/>
  <c r="D3177" i="2" s="1"/>
  <c r="E3177" i="2" s="1"/>
  <c r="F3177" i="2" s="1"/>
  <c r="G3177" i="2" s="1"/>
  <c r="H3177" i="2" s="1"/>
  <c r="I3177" i="2" s="1"/>
  <c r="J3177" i="2" s="1"/>
  <c r="K3177" i="2" s="1"/>
  <c r="L3177" i="2" s="1"/>
  <c r="M3177" i="2" s="1"/>
  <c r="N3177" i="2" s="1"/>
  <c r="C3176" i="2"/>
  <c r="D3176" i="2" s="1"/>
  <c r="C3175" i="2"/>
  <c r="D3175" i="2" s="1"/>
  <c r="C3173" i="2"/>
  <c r="D3173" i="2" s="1"/>
  <c r="C3172" i="2"/>
  <c r="D3172" i="2" s="1"/>
  <c r="E3172" i="2" s="1"/>
  <c r="F3172" i="2" s="1"/>
  <c r="G3172" i="2" s="1"/>
  <c r="H3172" i="2" s="1"/>
  <c r="I3172" i="2" s="1"/>
  <c r="J3172" i="2" s="1"/>
  <c r="K3172" i="2" s="1"/>
  <c r="L3172" i="2" s="1"/>
  <c r="M3172" i="2" s="1"/>
  <c r="N3172" i="2" s="1"/>
  <c r="C3171" i="2"/>
  <c r="D3171" i="2" s="1"/>
  <c r="C3170" i="2"/>
  <c r="D3170" i="2" s="1"/>
  <c r="C3169" i="2"/>
  <c r="D3169" i="2" s="1"/>
  <c r="E3169" i="2" s="1"/>
  <c r="F3169" i="2" s="1"/>
  <c r="G3169" i="2" s="1"/>
  <c r="H3169" i="2" s="1"/>
  <c r="I3169" i="2" s="1"/>
  <c r="J3169" i="2" s="1"/>
  <c r="K3169" i="2" s="1"/>
  <c r="L3169" i="2" s="1"/>
  <c r="M3169" i="2" s="1"/>
  <c r="N3169" i="2" s="1"/>
  <c r="C3168" i="2"/>
  <c r="D3168" i="2" s="1"/>
  <c r="C3164" i="2"/>
  <c r="D3164" i="2" s="1"/>
  <c r="C3163" i="2"/>
  <c r="D3163" i="2" s="1"/>
  <c r="C3162" i="2"/>
  <c r="D3162" i="2" s="1"/>
  <c r="E3162" i="2" s="1"/>
  <c r="F3162" i="2" s="1"/>
  <c r="G3162" i="2" s="1"/>
  <c r="H3162" i="2" s="1"/>
  <c r="I3162" i="2" s="1"/>
  <c r="J3162" i="2" s="1"/>
  <c r="K3162" i="2" s="1"/>
  <c r="L3162" i="2" s="1"/>
  <c r="M3162" i="2" s="1"/>
  <c r="N3162" i="2" s="1"/>
  <c r="C3161" i="2"/>
  <c r="D3161" i="2" s="1"/>
  <c r="C3160" i="2"/>
  <c r="D3160" i="2" s="1"/>
  <c r="C3159" i="2"/>
  <c r="D3159" i="2" s="1"/>
  <c r="C3157" i="2"/>
  <c r="D3157" i="2" s="1"/>
  <c r="C3156" i="2"/>
  <c r="D3156" i="2" s="1"/>
  <c r="C3155" i="2"/>
  <c r="D3155" i="2" s="1"/>
  <c r="C3154" i="2"/>
  <c r="D3154" i="2" s="1"/>
  <c r="C3153" i="2"/>
  <c r="D3153" i="2" s="1"/>
  <c r="C3152" i="2"/>
  <c r="D3152" i="2" s="1"/>
  <c r="C3148" i="2"/>
  <c r="D3148" i="2" s="1"/>
  <c r="C3147" i="2"/>
  <c r="D3147" i="2" s="1"/>
  <c r="E3147" i="2" s="1"/>
  <c r="F3147" i="2" s="1"/>
  <c r="G3147" i="2" s="1"/>
  <c r="H3147" i="2" s="1"/>
  <c r="I3147" i="2" s="1"/>
  <c r="J3147" i="2" s="1"/>
  <c r="K3147" i="2" s="1"/>
  <c r="L3147" i="2" s="1"/>
  <c r="M3147" i="2" s="1"/>
  <c r="N3147" i="2" s="1"/>
  <c r="C3146" i="2"/>
  <c r="D3146" i="2" s="1"/>
  <c r="C3145" i="2"/>
  <c r="D3145" i="2" s="1"/>
  <c r="E3145" i="2" s="1"/>
  <c r="F3145" i="2" s="1"/>
  <c r="G3145" i="2" s="1"/>
  <c r="H3145" i="2" s="1"/>
  <c r="I3145" i="2" s="1"/>
  <c r="J3145" i="2" s="1"/>
  <c r="K3145" i="2" s="1"/>
  <c r="L3145" i="2" s="1"/>
  <c r="M3145" i="2" s="1"/>
  <c r="N3145" i="2" s="1"/>
  <c r="C3144" i="2"/>
  <c r="D3144" i="2" s="1"/>
  <c r="E3144" i="2" s="1"/>
  <c r="C3143" i="2"/>
  <c r="D3143" i="2" s="1"/>
  <c r="C3141" i="2"/>
  <c r="D3141" i="2" s="1"/>
  <c r="C3140" i="2"/>
  <c r="D3140" i="2" s="1"/>
  <c r="E3140" i="2" s="1"/>
  <c r="F3140" i="2" s="1"/>
  <c r="G3140" i="2" s="1"/>
  <c r="H3140" i="2" s="1"/>
  <c r="I3140" i="2" s="1"/>
  <c r="J3140" i="2" s="1"/>
  <c r="K3140" i="2" s="1"/>
  <c r="L3140" i="2" s="1"/>
  <c r="M3140" i="2" s="1"/>
  <c r="N3140" i="2" s="1"/>
  <c r="C3139" i="2"/>
  <c r="D3139" i="2" s="1"/>
  <c r="E3139" i="2" s="1"/>
  <c r="F3139" i="2" s="1"/>
  <c r="G3139" i="2" s="1"/>
  <c r="H3139" i="2" s="1"/>
  <c r="I3139" i="2" s="1"/>
  <c r="J3139" i="2" s="1"/>
  <c r="K3139" i="2" s="1"/>
  <c r="L3139" i="2" s="1"/>
  <c r="M3139" i="2" s="1"/>
  <c r="N3139" i="2" s="1"/>
  <c r="C3138" i="2"/>
  <c r="D3138" i="2" s="1"/>
  <c r="C3137" i="2"/>
  <c r="D3137" i="2" s="1"/>
  <c r="E3137" i="2" s="1"/>
  <c r="F3137" i="2" s="1"/>
  <c r="G3137" i="2" s="1"/>
  <c r="H3137" i="2" s="1"/>
  <c r="I3137" i="2" s="1"/>
  <c r="J3137" i="2" s="1"/>
  <c r="K3137" i="2" s="1"/>
  <c r="L3137" i="2" s="1"/>
  <c r="M3137" i="2" s="1"/>
  <c r="N3137" i="2" s="1"/>
  <c r="C3136" i="2"/>
  <c r="D3136" i="2" s="1"/>
  <c r="E3136" i="2" s="1"/>
  <c r="F3136" i="2" s="1"/>
  <c r="G3136" i="2" s="1"/>
  <c r="H3136" i="2" s="1"/>
  <c r="I3136" i="2" s="1"/>
  <c r="J3136" i="2" s="1"/>
  <c r="K3136" i="2" s="1"/>
  <c r="L3136" i="2" s="1"/>
  <c r="M3136" i="2" s="1"/>
  <c r="N3136" i="2" s="1"/>
  <c r="C3132" i="2"/>
  <c r="D3132" i="2" s="1"/>
  <c r="C3131" i="2"/>
  <c r="D3131" i="2" s="1"/>
  <c r="C3130" i="2"/>
  <c r="D3130" i="2" s="1"/>
  <c r="E3130" i="2" s="1"/>
  <c r="F3130" i="2" s="1"/>
  <c r="G3130" i="2" s="1"/>
  <c r="H3130" i="2" s="1"/>
  <c r="I3130" i="2" s="1"/>
  <c r="J3130" i="2" s="1"/>
  <c r="K3130" i="2" s="1"/>
  <c r="L3130" i="2" s="1"/>
  <c r="M3130" i="2" s="1"/>
  <c r="N3130" i="2" s="1"/>
  <c r="C3129" i="2"/>
  <c r="D3129" i="2" s="1"/>
  <c r="E3129" i="2" s="1"/>
  <c r="F3129" i="2" s="1"/>
  <c r="G3129" i="2" s="1"/>
  <c r="H3129" i="2" s="1"/>
  <c r="I3129" i="2" s="1"/>
  <c r="J3129" i="2" s="1"/>
  <c r="K3129" i="2" s="1"/>
  <c r="L3129" i="2" s="1"/>
  <c r="M3129" i="2" s="1"/>
  <c r="N3129" i="2" s="1"/>
  <c r="C3128" i="2"/>
  <c r="D3128" i="2" s="1"/>
  <c r="C3127" i="2"/>
  <c r="D3127" i="2" s="1"/>
  <c r="C3125" i="2"/>
  <c r="D3125" i="2" s="1"/>
  <c r="C3124" i="2"/>
  <c r="D3124" i="2" s="1"/>
  <c r="E3124" i="2" s="1"/>
  <c r="F3124" i="2" s="1"/>
  <c r="G3124" i="2" s="1"/>
  <c r="H3124" i="2" s="1"/>
  <c r="I3124" i="2" s="1"/>
  <c r="J3124" i="2" s="1"/>
  <c r="K3124" i="2" s="1"/>
  <c r="L3124" i="2" s="1"/>
  <c r="M3124" i="2" s="1"/>
  <c r="N3124" i="2" s="1"/>
  <c r="C3123" i="2"/>
  <c r="D3123" i="2" s="1"/>
  <c r="C3122" i="2"/>
  <c r="D3122" i="2" s="1"/>
  <c r="C3121" i="2"/>
  <c r="D3121" i="2" s="1"/>
  <c r="C3120" i="2"/>
  <c r="D3120" i="2" s="1"/>
  <c r="C3119" i="2"/>
  <c r="D3119" i="2" s="1"/>
  <c r="C3116" i="2"/>
  <c r="D3116" i="2" s="1"/>
  <c r="C3115" i="2"/>
  <c r="D3115" i="2" s="1"/>
  <c r="C3114" i="2"/>
  <c r="D3114" i="2" s="1"/>
  <c r="E3114" i="2" s="1"/>
  <c r="F3114" i="2" s="1"/>
  <c r="G3114" i="2" s="1"/>
  <c r="H3114" i="2" s="1"/>
  <c r="I3114" i="2" s="1"/>
  <c r="J3114" i="2" s="1"/>
  <c r="K3114" i="2" s="1"/>
  <c r="L3114" i="2" s="1"/>
  <c r="M3114" i="2" s="1"/>
  <c r="N3114" i="2" s="1"/>
  <c r="C3113" i="2"/>
  <c r="D3113" i="2" s="1"/>
  <c r="C3112" i="2"/>
  <c r="D3112" i="2" s="1"/>
  <c r="C3111" i="2"/>
  <c r="D3111" i="2" s="1"/>
  <c r="C3109" i="2"/>
  <c r="D3109" i="2" s="1"/>
  <c r="E3109" i="2" s="1"/>
  <c r="F3109" i="2" s="1"/>
  <c r="G3109" i="2" s="1"/>
  <c r="H3109" i="2" s="1"/>
  <c r="I3109" i="2" s="1"/>
  <c r="J3109" i="2" s="1"/>
  <c r="K3109" i="2" s="1"/>
  <c r="L3109" i="2" s="1"/>
  <c r="M3109" i="2" s="1"/>
  <c r="N3109" i="2" s="1"/>
  <c r="C3108" i="2"/>
  <c r="D3108" i="2" s="1"/>
  <c r="C3107" i="2"/>
  <c r="D3107" i="2" s="1"/>
  <c r="E3107" i="2" s="1"/>
  <c r="F3107" i="2" s="1"/>
  <c r="G3107" i="2" s="1"/>
  <c r="H3107" i="2" s="1"/>
  <c r="I3107" i="2" s="1"/>
  <c r="J3107" i="2" s="1"/>
  <c r="K3107" i="2" s="1"/>
  <c r="L3107" i="2" s="1"/>
  <c r="M3107" i="2" s="1"/>
  <c r="N3107" i="2" s="1"/>
  <c r="C3106" i="2"/>
  <c r="D3106" i="2" s="1"/>
  <c r="C3105" i="2"/>
  <c r="D3105" i="2" s="1"/>
  <c r="C3104" i="2"/>
  <c r="D3104" i="2" s="1"/>
  <c r="C3100" i="2"/>
  <c r="D3100" i="2" s="1"/>
  <c r="C3099" i="2"/>
  <c r="D3099" i="2" s="1"/>
  <c r="E3099" i="2" s="1"/>
  <c r="F3099" i="2" s="1"/>
  <c r="G3099" i="2" s="1"/>
  <c r="H3099" i="2" s="1"/>
  <c r="I3099" i="2" s="1"/>
  <c r="J3099" i="2" s="1"/>
  <c r="K3099" i="2" s="1"/>
  <c r="L3099" i="2" s="1"/>
  <c r="M3099" i="2" s="1"/>
  <c r="N3099" i="2" s="1"/>
  <c r="C3098" i="2"/>
  <c r="D3098" i="2" s="1"/>
  <c r="C3097" i="2"/>
  <c r="D3097" i="2" s="1"/>
  <c r="E3097" i="2" s="1"/>
  <c r="F3097" i="2" s="1"/>
  <c r="G3097" i="2" s="1"/>
  <c r="H3097" i="2" s="1"/>
  <c r="I3097" i="2" s="1"/>
  <c r="J3097" i="2" s="1"/>
  <c r="K3097" i="2" s="1"/>
  <c r="L3097" i="2" s="1"/>
  <c r="M3097" i="2" s="1"/>
  <c r="N3097" i="2" s="1"/>
  <c r="C3096" i="2"/>
  <c r="D3096" i="2" s="1"/>
  <c r="C3095" i="2"/>
  <c r="D3095" i="2" s="1"/>
  <c r="C3093" i="2"/>
  <c r="D3093" i="2" s="1"/>
  <c r="C3092" i="2"/>
  <c r="D3092" i="2" s="1"/>
  <c r="C3091" i="2"/>
  <c r="D3091" i="2" s="1"/>
  <c r="C3090" i="2"/>
  <c r="D3090" i="2" s="1"/>
  <c r="C3089" i="2"/>
  <c r="D3089" i="2" s="1"/>
  <c r="E3089" i="2" s="1"/>
  <c r="F3089" i="2" s="1"/>
  <c r="G3089" i="2" s="1"/>
  <c r="H3089" i="2" s="1"/>
  <c r="I3089" i="2" s="1"/>
  <c r="J3089" i="2" s="1"/>
  <c r="K3089" i="2" s="1"/>
  <c r="L3089" i="2" s="1"/>
  <c r="M3089" i="2" s="1"/>
  <c r="N3089" i="2" s="1"/>
  <c r="C3088" i="2"/>
  <c r="D3088" i="2" s="1"/>
  <c r="C3087" i="2"/>
  <c r="D3087" i="2" s="1"/>
  <c r="E3087" i="2" s="1"/>
  <c r="F3087" i="2" s="1"/>
  <c r="G3087" i="2" s="1"/>
  <c r="H3087" i="2" s="1"/>
  <c r="I3087" i="2" s="1"/>
  <c r="J3087" i="2" s="1"/>
  <c r="K3087" i="2" s="1"/>
  <c r="L3087" i="2" s="1"/>
  <c r="M3087" i="2" s="1"/>
  <c r="N3087" i="2" s="1"/>
  <c r="C3084" i="2"/>
  <c r="D3084" i="2" s="1"/>
  <c r="C3083" i="2"/>
  <c r="D3083" i="2" s="1"/>
  <c r="C3082" i="2"/>
  <c r="D3082" i="2" s="1"/>
  <c r="E3082" i="2" s="1"/>
  <c r="F3082" i="2" s="1"/>
  <c r="C3081" i="2"/>
  <c r="D3081" i="2" s="1"/>
  <c r="C3080" i="2"/>
  <c r="D3080" i="2" s="1"/>
  <c r="C3079" i="2"/>
  <c r="D3079" i="2" s="1"/>
  <c r="C3077" i="2"/>
  <c r="D3077" i="2" s="1"/>
  <c r="E3077" i="2" s="1"/>
  <c r="C3076" i="2"/>
  <c r="D3076" i="2" s="1"/>
  <c r="C3075" i="2"/>
  <c r="D3075" i="2" s="1"/>
  <c r="C3074" i="2"/>
  <c r="D3074" i="2" s="1"/>
  <c r="C3073" i="2"/>
  <c r="D3073" i="2" s="1"/>
  <c r="C3072" i="2"/>
  <c r="D3072" i="2" s="1"/>
  <c r="E3072" i="2" s="1"/>
  <c r="C3068" i="2"/>
  <c r="D3068" i="2" s="1"/>
  <c r="C3067" i="2"/>
  <c r="D3067" i="2" s="1"/>
  <c r="E3067" i="2" s="1"/>
  <c r="F3067" i="2" s="1"/>
  <c r="G3067" i="2" s="1"/>
  <c r="H3067" i="2" s="1"/>
  <c r="I3067" i="2" s="1"/>
  <c r="J3067" i="2" s="1"/>
  <c r="K3067" i="2" s="1"/>
  <c r="L3067" i="2" s="1"/>
  <c r="M3067" i="2" s="1"/>
  <c r="N3067" i="2" s="1"/>
  <c r="C3066" i="2"/>
  <c r="D3066" i="2" s="1"/>
  <c r="C3065" i="2"/>
  <c r="D3065" i="2" s="1"/>
  <c r="C3064" i="2"/>
  <c r="D3064" i="2" s="1"/>
  <c r="C3063" i="2"/>
  <c r="D3063" i="2" s="1"/>
  <c r="C3060" i="2"/>
  <c r="D3060" i="2" s="1"/>
  <c r="C3059" i="2"/>
  <c r="D3059" i="2" s="1"/>
  <c r="C3058" i="2"/>
  <c r="D3058" i="2" s="1"/>
  <c r="C3057" i="2"/>
  <c r="D3057" i="2" s="1"/>
  <c r="E3057" i="2" s="1"/>
  <c r="F3057" i="2" s="1"/>
  <c r="C3056" i="2"/>
  <c r="D3056" i="2" s="1"/>
  <c r="C3052" i="2"/>
  <c r="D3052" i="2" s="1"/>
  <c r="E3052" i="2" s="1"/>
  <c r="C3051" i="2"/>
  <c r="D3051" i="2" s="1"/>
  <c r="C3050" i="2"/>
  <c r="D3050" i="2" s="1"/>
  <c r="C3049" i="2"/>
  <c r="D3049" i="2" s="1"/>
  <c r="C3048" i="2"/>
  <c r="D3048" i="2" s="1"/>
  <c r="C3047" i="2"/>
  <c r="D3047" i="2" s="1"/>
  <c r="E3047" i="2" s="1"/>
  <c r="C3044" i="2"/>
  <c r="D3044" i="2" s="1"/>
  <c r="C3043" i="2"/>
  <c r="D3043" i="2" s="1"/>
  <c r="C3042" i="2"/>
  <c r="D3042" i="2" s="1"/>
  <c r="E3042" i="2" s="1"/>
  <c r="F3042" i="2" s="1"/>
  <c r="G3042" i="2" s="1"/>
  <c r="H3042" i="2" s="1"/>
  <c r="I3042" i="2" s="1"/>
  <c r="J3042" i="2" s="1"/>
  <c r="K3042" i="2" s="1"/>
  <c r="L3042" i="2" s="1"/>
  <c r="M3042" i="2" s="1"/>
  <c r="N3042" i="2" s="1"/>
  <c r="C3041" i="2"/>
  <c r="D3041" i="2" s="1"/>
  <c r="C3040" i="2"/>
  <c r="D3040" i="2" s="1"/>
  <c r="C3036" i="2"/>
  <c r="D3036" i="2" s="1"/>
  <c r="C3035" i="2"/>
  <c r="D3035" i="2" s="1"/>
  <c r="C3034" i="2"/>
  <c r="D3034" i="2" s="1"/>
  <c r="C3033" i="2"/>
  <c r="D3033" i="2" s="1"/>
  <c r="C3032" i="2"/>
  <c r="D3032" i="2" s="1"/>
  <c r="E3032" i="2" s="1"/>
  <c r="F3032" i="2" s="1"/>
  <c r="G3032" i="2" s="1"/>
  <c r="H3032" i="2" s="1"/>
  <c r="I3032" i="2" s="1"/>
  <c r="J3032" i="2" s="1"/>
  <c r="K3032" i="2" s="1"/>
  <c r="L3032" i="2" s="1"/>
  <c r="M3032" i="2" s="1"/>
  <c r="N3032" i="2" s="1"/>
  <c r="C3031" i="2"/>
  <c r="D3031" i="2" s="1"/>
  <c r="C3028" i="2"/>
  <c r="D3028" i="2" s="1"/>
  <c r="C3027" i="2"/>
  <c r="D3027" i="2" s="1"/>
  <c r="E3027" i="2" s="1"/>
  <c r="C3026" i="2"/>
  <c r="D3026" i="2" s="1"/>
  <c r="C3025" i="2"/>
  <c r="D3025" i="2" s="1"/>
  <c r="C3024" i="2"/>
  <c r="D3024" i="2" s="1"/>
  <c r="C3020" i="2"/>
  <c r="D3020" i="2" s="1"/>
  <c r="C3019" i="2"/>
  <c r="D3019" i="2" s="1"/>
  <c r="C3018" i="2"/>
  <c r="D3018" i="2" s="1"/>
  <c r="C3017" i="2"/>
  <c r="D3017" i="2" s="1"/>
  <c r="E3017" i="2" s="1"/>
  <c r="F3017" i="2" s="1"/>
  <c r="G3017" i="2" s="1"/>
  <c r="H3017" i="2" s="1"/>
  <c r="I3017" i="2" s="1"/>
  <c r="J3017" i="2" s="1"/>
  <c r="K3017" i="2" s="1"/>
  <c r="L3017" i="2" s="1"/>
  <c r="M3017" i="2" s="1"/>
  <c r="N3017" i="2" s="1"/>
  <c r="C3016" i="2"/>
  <c r="D3016" i="2" s="1"/>
  <c r="C3015" i="2"/>
  <c r="D3015" i="2" s="1"/>
  <c r="E3015" i="2" s="1"/>
  <c r="F3015" i="2" s="1"/>
  <c r="G3015" i="2" s="1"/>
  <c r="H3015" i="2" s="1"/>
  <c r="I3015" i="2" s="1"/>
  <c r="J3015" i="2" s="1"/>
  <c r="K3015" i="2" s="1"/>
  <c r="L3015" i="2" s="1"/>
  <c r="M3015" i="2" s="1"/>
  <c r="N3015" i="2" s="1"/>
  <c r="C3012" i="2"/>
  <c r="D3012" i="2" s="1"/>
  <c r="E3012" i="2" s="1"/>
  <c r="F3012" i="2" s="1"/>
  <c r="G3012" i="2" s="1"/>
  <c r="H3012" i="2" s="1"/>
  <c r="I3012" i="2" s="1"/>
  <c r="J3012" i="2" s="1"/>
  <c r="K3012" i="2" s="1"/>
  <c r="L3012" i="2" s="1"/>
  <c r="M3012" i="2" s="1"/>
  <c r="N3012" i="2" s="1"/>
  <c r="C3011" i="2"/>
  <c r="D3011" i="2" s="1"/>
  <c r="C3010" i="2"/>
  <c r="D3010" i="2" s="1"/>
  <c r="C3009" i="2"/>
  <c r="D3009" i="2" s="1"/>
  <c r="C3008" i="2"/>
  <c r="D3008" i="2" s="1"/>
  <c r="C3006" i="2"/>
  <c r="D3006" i="2" s="1"/>
  <c r="C3004" i="2"/>
  <c r="D3004" i="2" s="1"/>
  <c r="C3003" i="2"/>
  <c r="D3003" i="2" s="1"/>
  <c r="C3002" i="2"/>
  <c r="D3002" i="2" s="1"/>
  <c r="E3002" i="2" s="1"/>
  <c r="F3002" i="2" s="1"/>
  <c r="G3002" i="2" s="1"/>
  <c r="H3002" i="2" s="1"/>
  <c r="I3002" i="2" s="1"/>
  <c r="J3002" i="2" s="1"/>
  <c r="K3002" i="2" s="1"/>
  <c r="L3002" i="2" s="1"/>
  <c r="M3002" i="2" s="1"/>
  <c r="N3002" i="2" s="1"/>
  <c r="C3001" i="2"/>
  <c r="D3001" i="2" s="1"/>
  <c r="C3000" i="2"/>
  <c r="D3000" i="2" s="1"/>
  <c r="E3000" i="2" s="1"/>
  <c r="F3000" i="2" s="1"/>
  <c r="G3000" i="2" s="1"/>
  <c r="H3000" i="2" s="1"/>
  <c r="I3000" i="2" s="1"/>
  <c r="J3000" i="2" s="1"/>
  <c r="K3000" i="2" s="1"/>
  <c r="L3000" i="2" s="1"/>
  <c r="M3000" i="2" s="1"/>
  <c r="N3000" i="2" s="1"/>
  <c r="C2999" i="2"/>
  <c r="D2999" i="2" s="1"/>
  <c r="E2999" i="2" s="1"/>
  <c r="C2996" i="2"/>
  <c r="D2996" i="2" s="1"/>
  <c r="C2995" i="2"/>
  <c r="D2995" i="2" s="1"/>
  <c r="E2995" i="2" s="1"/>
  <c r="C2994" i="2"/>
  <c r="D2994" i="2" s="1"/>
  <c r="E2994" i="2" s="1"/>
  <c r="F2994" i="2" s="1"/>
  <c r="G2994" i="2" s="1"/>
  <c r="H2994" i="2" s="1"/>
  <c r="I2994" i="2" s="1"/>
  <c r="J2994" i="2" s="1"/>
  <c r="K2994" i="2" s="1"/>
  <c r="L2994" i="2" s="1"/>
  <c r="M2994" i="2" s="1"/>
  <c r="N2994" i="2" s="1"/>
  <c r="C2993" i="2"/>
  <c r="D2993" i="2" s="1"/>
  <c r="C2992" i="2"/>
  <c r="D2992" i="2" s="1"/>
  <c r="E2992" i="2" s="1"/>
  <c r="F2992" i="2" s="1"/>
  <c r="G2992" i="2" s="1"/>
  <c r="H2992" i="2" s="1"/>
  <c r="I2992" i="2" s="1"/>
  <c r="J2992" i="2" s="1"/>
  <c r="K2992" i="2" s="1"/>
  <c r="L2992" i="2" s="1"/>
  <c r="M2992" i="2" s="1"/>
  <c r="N2992" i="2" s="1"/>
  <c r="C2988" i="2"/>
  <c r="D2988" i="2" s="1"/>
  <c r="C2987" i="2"/>
  <c r="D2987" i="2" s="1"/>
  <c r="E2987" i="2" s="1"/>
  <c r="F2987" i="2" s="1"/>
  <c r="G2987" i="2" s="1"/>
  <c r="H2987" i="2" s="1"/>
  <c r="I2987" i="2" s="1"/>
  <c r="J2987" i="2" s="1"/>
  <c r="K2987" i="2" s="1"/>
  <c r="L2987" i="2" s="1"/>
  <c r="M2987" i="2" s="1"/>
  <c r="N2987" i="2" s="1"/>
  <c r="C2986" i="2"/>
  <c r="D2986" i="2" s="1"/>
  <c r="C2985" i="2"/>
  <c r="D2985" i="2" s="1"/>
  <c r="E2985" i="2" s="1"/>
  <c r="F2985" i="2" s="1"/>
  <c r="G2985" i="2" s="1"/>
  <c r="H2985" i="2" s="1"/>
  <c r="I2985" i="2" s="1"/>
  <c r="J2985" i="2" s="1"/>
  <c r="K2985" i="2" s="1"/>
  <c r="L2985" i="2" s="1"/>
  <c r="M2985" i="2" s="1"/>
  <c r="N2985" i="2" s="1"/>
  <c r="C2984" i="2"/>
  <c r="D2984" i="2" s="1"/>
  <c r="E2984" i="2" s="1"/>
  <c r="F2984" i="2" s="1"/>
  <c r="G2984" i="2" s="1"/>
  <c r="H2984" i="2" s="1"/>
  <c r="I2984" i="2" s="1"/>
  <c r="J2984" i="2" s="1"/>
  <c r="K2984" i="2" s="1"/>
  <c r="L2984" i="2" s="1"/>
  <c r="M2984" i="2" s="1"/>
  <c r="N2984" i="2" s="1"/>
  <c r="C2983" i="2"/>
  <c r="D2983" i="2" s="1"/>
  <c r="C2981" i="2"/>
  <c r="D2981" i="2" s="1"/>
  <c r="C2980" i="2"/>
  <c r="D2980" i="2" s="1"/>
  <c r="E2980" i="2" s="1"/>
  <c r="F2980" i="2" s="1"/>
  <c r="G2980" i="2" s="1"/>
  <c r="H2980" i="2" s="1"/>
  <c r="I2980" i="2" s="1"/>
  <c r="J2980" i="2" s="1"/>
  <c r="K2980" i="2" s="1"/>
  <c r="L2980" i="2" s="1"/>
  <c r="M2980" i="2" s="1"/>
  <c r="N2980" i="2" s="1"/>
  <c r="C2979" i="2"/>
  <c r="D2979" i="2" s="1"/>
  <c r="E2979" i="2" s="1"/>
  <c r="F2979" i="2" s="1"/>
  <c r="G2979" i="2" s="1"/>
  <c r="H2979" i="2" s="1"/>
  <c r="I2979" i="2" s="1"/>
  <c r="J2979" i="2" s="1"/>
  <c r="K2979" i="2" s="1"/>
  <c r="L2979" i="2" s="1"/>
  <c r="M2979" i="2" s="1"/>
  <c r="N2979" i="2" s="1"/>
  <c r="C2978" i="2"/>
  <c r="D2978" i="2" s="1"/>
  <c r="C2977" i="2"/>
  <c r="D2977" i="2" s="1"/>
  <c r="E2977" i="2" s="1"/>
  <c r="F2977" i="2" s="1"/>
  <c r="G2977" i="2" s="1"/>
  <c r="H2977" i="2" s="1"/>
  <c r="I2977" i="2" s="1"/>
  <c r="J2977" i="2" s="1"/>
  <c r="K2977" i="2" s="1"/>
  <c r="L2977" i="2" s="1"/>
  <c r="M2977" i="2" s="1"/>
  <c r="N2977" i="2" s="1"/>
  <c r="C2976" i="2"/>
  <c r="D2976" i="2" s="1"/>
  <c r="C2972" i="2"/>
  <c r="D2972" i="2" s="1"/>
  <c r="E2972" i="2" s="1"/>
  <c r="F2972" i="2" s="1"/>
  <c r="G2972" i="2" s="1"/>
  <c r="H2972" i="2" s="1"/>
  <c r="I2972" i="2" s="1"/>
  <c r="J2972" i="2" s="1"/>
  <c r="K2972" i="2" s="1"/>
  <c r="L2972" i="2" s="1"/>
  <c r="M2972" i="2" s="1"/>
  <c r="N2972" i="2" s="1"/>
  <c r="C2971" i="2"/>
  <c r="D2971" i="2" s="1"/>
  <c r="C2970" i="2"/>
  <c r="D2970" i="2" s="1"/>
  <c r="E2970" i="2" s="1"/>
  <c r="F2970" i="2" s="1"/>
  <c r="G2970" i="2" s="1"/>
  <c r="H2970" i="2" s="1"/>
  <c r="I2970" i="2" s="1"/>
  <c r="J2970" i="2" s="1"/>
  <c r="K2970" i="2" s="1"/>
  <c r="L2970" i="2" s="1"/>
  <c r="M2970" i="2" s="1"/>
  <c r="N2970" i="2" s="1"/>
  <c r="C2969" i="2"/>
  <c r="D2969" i="2" s="1"/>
  <c r="E2969" i="2" s="1"/>
  <c r="C2968" i="2"/>
  <c r="D2968" i="2" s="1"/>
  <c r="C2967" i="2"/>
  <c r="D2967" i="2" s="1"/>
  <c r="E2967" i="2" s="1"/>
  <c r="F2967" i="2" s="1"/>
  <c r="C2964" i="2"/>
  <c r="D2964" i="2" s="1"/>
  <c r="E2964" i="2" s="1"/>
  <c r="F2964" i="2" s="1"/>
  <c r="G2964" i="2" s="1"/>
  <c r="H2964" i="2" s="1"/>
  <c r="I2964" i="2" s="1"/>
  <c r="J2964" i="2" s="1"/>
  <c r="K2964" i="2" s="1"/>
  <c r="L2964" i="2" s="1"/>
  <c r="M2964" i="2" s="1"/>
  <c r="N2964" i="2" s="1"/>
  <c r="C2963" i="2"/>
  <c r="D2963" i="2" s="1"/>
  <c r="C2962" i="2"/>
  <c r="D2962" i="2" s="1"/>
  <c r="E2962" i="2" s="1"/>
  <c r="F2962" i="2" s="1"/>
  <c r="G2962" i="2" s="1"/>
  <c r="H2962" i="2" s="1"/>
  <c r="I2962" i="2" s="1"/>
  <c r="J2962" i="2" s="1"/>
  <c r="K2962" i="2" s="1"/>
  <c r="L2962" i="2" s="1"/>
  <c r="M2962" i="2" s="1"/>
  <c r="N2962" i="2" s="1"/>
  <c r="C2961" i="2"/>
  <c r="D2961" i="2" s="1"/>
  <c r="C2960" i="2"/>
  <c r="D2960" i="2" s="1"/>
  <c r="E2960" i="2" s="1"/>
  <c r="F2960" i="2" s="1"/>
  <c r="G2960" i="2" s="1"/>
  <c r="H2960" i="2" s="1"/>
  <c r="I2960" i="2" s="1"/>
  <c r="J2960" i="2" s="1"/>
  <c r="K2960" i="2" s="1"/>
  <c r="L2960" i="2" s="1"/>
  <c r="M2960" i="2" s="1"/>
  <c r="N2960" i="2" s="1"/>
  <c r="C2956" i="2"/>
  <c r="D2956" i="2" s="1"/>
  <c r="C2955" i="2"/>
  <c r="D2955" i="2" s="1"/>
  <c r="C2954" i="2"/>
  <c r="D2954" i="2" s="1"/>
  <c r="E2954" i="2" s="1"/>
  <c r="F2954" i="2" s="1"/>
  <c r="G2954" i="2" s="1"/>
  <c r="H2954" i="2" s="1"/>
  <c r="I2954" i="2" s="1"/>
  <c r="J2954" i="2" s="1"/>
  <c r="K2954" i="2" s="1"/>
  <c r="L2954" i="2" s="1"/>
  <c r="M2954" i="2" s="1"/>
  <c r="N2954" i="2" s="1"/>
  <c r="C2953" i="2"/>
  <c r="D2953" i="2" s="1"/>
  <c r="C2952" i="2"/>
  <c r="D2952" i="2" s="1"/>
  <c r="E2952" i="2" s="1"/>
  <c r="F2952" i="2" s="1"/>
  <c r="G2952" i="2" s="1"/>
  <c r="H2952" i="2" s="1"/>
  <c r="I2952" i="2" s="1"/>
  <c r="J2952" i="2" s="1"/>
  <c r="K2952" i="2" s="1"/>
  <c r="L2952" i="2" s="1"/>
  <c r="M2952" i="2" s="1"/>
  <c r="N2952" i="2" s="1"/>
  <c r="C2951" i="2"/>
  <c r="D2951" i="2" s="1"/>
  <c r="C2949" i="2"/>
  <c r="D2949" i="2" s="1"/>
  <c r="E2949" i="2" s="1"/>
  <c r="C2948" i="2"/>
  <c r="D2948" i="2" s="1"/>
  <c r="C2947" i="2"/>
  <c r="D2947" i="2" s="1"/>
  <c r="E2947" i="2" s="1"/>
  <c r="C2946" i="2"/>
  <c r="D2946" i="2" s="1"/>
  <c r="C2945" i="2"/>
  <c r="D2945" i="2" s="1"/>
  <c r="E2945" i="2" s="1"/>
  <c r="C2944" i="2"/>
  <c r="D2944" i="2" s="1"/>
  <c r="E2944" i="2" s="1"/>
  <c r="F2944" i="2" s="1"/>
  <c r="G2944" i="2" s="1"/>
  <c r="H2944" i="2" s="1"/>
  <c r="I2944" i="2" s="1"/>
  <c r="J2944" i="2" s="1"/>
  <c r="K2944" i="2" s="1"/>
  <c r="L2944" i="2" s="1"/>
  <c r="M2944" i="2" s="1"/>
  <c r="N2944" i="2" s="1"/>
  <c r="C2940" i="2"/>
  <c r="D2940" i="2" s="1"/>
  <c r="E2940" i="2" s="1"/>
  <c r="F2940" i="2" s="1"/>
  <c r="G2940" i="2" s="1"/>
  <c r="H2940" i="2" s="1"/>
  <c r="I2940" i="2" s="1"/>
  <c r="J2940" i="2" s="1"/>
  <c r="K2940" i="2" s="1"/>
  <c r="L2940" i="2" s="1"/>
  <c r="M2940" i="2" s="1"/>
  <c r="N2940" i="2" s="1"/>
  <c r="O2940" i="2" s="1"/>
  <c r="P2940" i="2" s="1"/>
  <c r="C2939" i="2"/>
  <c r="D2939" i="2" s="1"/>
  <c r="E2939" i="2" s="1"/>
  <c r="F2939" i="2" s="1"/>
  <c r="G2939" i="2" s="1"/>
  <c r="H2939" i="2" s="1"/>
  <c r="I2939" i="2" s="1"/>
  <c r="J2939" i="2" s="1"/>
  <c r="K2939" i="2" s="1"/>
  <c r="L2939" i="2" s="1"/>
  <c r="M2939" i="2" s="1"/>
  <c r="N2939" i="2" s="1"/>
  <c r="C2938" i="2"/>
  <c r="D2938" i="2" s="1"/>
  <c r="C2937" i="2"/>
  <c r="D2937" i="2" s="1"/>
  <c r="E2937" i="2" s="1"/>
  <c r="F2937" i="2" s="1"/>
  <c r="G2937" i="2" s="1"/>
  <c r="H2937" i="2" s="1"/>
  <c r="I2937" i="2" s="1"/>
  <c r="J2937" i="2" s="1"/>
  <c r="K2937" i="2" s="1"/>
  <c r="L2937" i="2" s="1"/>
  <c r="M2937" i="2" s="1"/>
  <c r="N2937" i="2" s="1"/>
  <c r="C2936" i="2"/>
  <c r="D2936" i="2" s="1"/>
  <c r="C2935" i="2"/>
  <c r="D2935" i="2" s="1"/>
  <c r="E2935" i="2" s="1"/>
  <c r="F2935" i="2" s="1"/>
  <c r="G2935" i="2" s="1"/>
  <c r="H2935" i="2" s="1"/>
  <c r="I2935" i="2" s="1"/>
  <c r="J2935" i="2" s="1"/>
  <c r="K2935" i="2" s="1"/>
  <c r="L2935" i="2" s="1"/>
  <c r="M2935" i="2" s="1"/>
  <c r="N2935" i="2" s="1"/>
  <c r="C2932" i="2"/>
  <c r="D2932" i="2" s="1"/>
  <c r="E2932" i="2" s="1"/>
  <c r="F2932" i="2" s="1"/>
  <c r="G2932" i="2" s="1"/>
  <c r="H2932" i="2" s="1"/>
  <c r="I2932" i="2" s="1"/>
  <c r="J2932" i="2" s="1"/>
  <c r="K2932" i="2" s="1"/>
  <c r="L2932" i="2" s="1"/>
  <c r="M2932" i="2" s="1"/>
  <c r="N2932" i="2" s="1"/>
  <c r="C2931" i="2"/>
  <c r="D2931" i="2" s="1"/>
  <c r="C2930" i="2"/>
  <c r="D2930" i="2" s="1"/>
  <c r="E2930" i="2" s="1"/>
  <c r="F2930" i="2" s="1"/>
  <c r="G2930" i="2" s="1"/>
  <c r="H2930" i="2" s="1"/>
  <c r="I2930" i="2" s="1"/>
  <c r="J2930" i="2" s="1"/>
  <c r="K2930" i="2" s="1"/>
  <c r="L2930" i="2" s="1"/>
  <c r="M2930" i="2" s="1"/>
  <c r="N2930" i="2" s="1"/>
  <c r="C2929" i="2"/>
  <c r="D2929" i="2" s="1"/>
  <c r="E2929" i="2" s="1"/>
  <c r="F2929" i="2" s="1"/>
  <c r="G2929" i="2" s="1"/>
  <c r="H2929" i="2" s="1"/>
  <c r="I2929" i="2" s="1"/>
  <c r="J2929" i="2" s="1"/>
  <c r="K2929" i="2" s="1"/>
  <c r="L2929" i="2" s="1"/>
  <c r="M2929" i="2" s="1"/>
  <c r="N2929" i="2" s="1"/>
  <c r="C2928" i="2"/>
  <c r="D2928" i="2" s="1"/>
  <c r="C2924" i="2"/>
  <c r="D2924" i="2" s="1"/>
  <c r="E2924" i="2" s="1"/>
  <c r="F2924" i="2" s="1"/>
  <c r="G2924" i="2" s="1"/>
  <c r="H2924" i="2" s="1"/>
  <c r="I2924" i="2" s="1"/>
  <c r="J2924" i="2" s="1"/>
  <c r="K2924" i="2" s="1"/>
  <c r="L2924" i="2" s="1"/>
  <c r="M2924" i="2" s="1"/>
  <c r="N2924" i="2" s="1"/>
  <c r="C2923" i="2"/>
  <c r="D2923" i="2" s="1"/>
  <c r="C2922" i="2"/>
  <c r="D2922" i="2" s="1"/>
  <c r="E2922" i="2" s="1"/>
  <c r="F2922" i="2" s="1"/>
  <c r="G2922" i="2" s="1"/>
  <c r="H2922" i="2" s="1"/>
  <c r="I2922" i="2" s="1"/>
  <c r="J2922" i="2" s="1"/>
  <c r="K2922" i="2" s="1"/>
  <c r="L2922" i="2" s="1"/>
  <c r="M2922" i="2" s="1"/>
  <c r="N2922" i="2" s="1"/>
  <c r="C2921" i="2"/>
  <c r="D2921" i="2" s="1"/>
  <c r="C2920" i="2"/>
  <c r="D2920" i="2" s="1"/>
  <c r="E2920" i="2" s="1"/>
  <c r="F2920" i="2" s="1"/>
  <c r="G2920" i="2" s="1"/>
  <c r="H2920" i="2" s="1"/>
  <c r="I2920" i="2" s="1"/>
  <c r="J2920" i="2" s="1"/>
  <c r="K2920" i="2" s="1"/>
  <c r="L2920" i="2" s="1"/>
  <c r="M2920" i="2" s="1"/>
  <c r="N2920" i="2" s="1"/>
  <c r="C2919" i="2"/>
  <c r="D2919" i="2" s="1"/>
  <c r="E2919" i="2" s="1"/>
  <c r="F2919" i="2" s="1"/>
  <c r="G2919" i="2" s="1"/>
  <c r="H2919" i="2" s="1"/>
  <c r="I2919" i="2" s="1"/>
  <c r="J2919" i="2" s="1"/>
  <c r="K2919" i="2" s="1"/>
  <c r="L2919" i="2" s="1"/>
  <c r="M2919" i="2" s="1"/>
  <c r="N2919" i="2" s="1"/>
  <c r="C2917" i="2"/>
  <c r="D2917" i="2" s="1"/>
  <c r="E2917" i="2" s="1"/>
  <c r="C2916" i="2"/>
  <c r="D2916" i="2" s="1"/>
  <c r="C2915" i="2"/>
  <c r="D2915" i="2" s="1"/>
  <c r="E2915" i="2" s="1"/>
  <c r="F2915" i="2" s="1"/>
  <c r="G2915" i="2" s="1"/>
  <c r="H2915" i="2" s="1"/>
  <c r="I2915" i="2" s="1"/>
  <c r="J2915" i="2" s="1"/>
  <c r="K2915" i="2" s="1"/>
  <c r="L2915" i="2" s="1"/>
  <c r="M2915" i="2" s="1"/>
  <c r="N2915" i="2" s="1"/>
  <c r="C2914" i="2"/>
  <c r="D2914" i="2" s="1"/>
  <c r="C2913" i="2"/>
  <c r="D2913" i="2" s="1"/>
  <c r="C2912" i="2"/>
  <c r="D2912" i="2" s="1"/>
  <c r="E2912" i="2" s="1"/>
  <c r="F2912" i="2" s="1"/>
  <c r="G2912" i="2" s="1"/>
  <c r="H2912" i="2" s="1"/>
  <c r="I2912" i="2" s="1"/>
  <c r="J2912" i="2" s="1"/>
  <c r="K2912" i="2" s="1"/>
  <c r="L2912" i="2" s="1"/>
  <c r="M2912" i="2" s="1"/>
  <c r="N2912" i="2" s="1"/>
  <c r="C2908" i="2"/>
  <c r="D2908" i="2" s="1"/>
  <c r="C2907" i="2"/>
  <c r="D2907" i="2" s="1"/>
  <c r="C2906" i="2"/>
  <c r="D2906" i="2" s="1"/>
  <c r="C2905" i="2"/>
  <c r="D2905" i="2" s="1"/>
  <c r="C2904" i="2"/>
  <c r="D2904" i="2" s="1"/>
  <c r="E2904" i="2" s="1"/>
  <c r="F2904" i="2" s="1"/>
  <c r="G2904" i="2" s="1"/>
  <c r="H2904" i="2" s="1"/>
  <c r="I2904" i="2" s="1"/>
  <c r="J2904" i="2" s="1"/>
  <c r="K2904" i="2" s="1"/>
  <c r="L2904" i="2" s="1"/>
  <c r="M2904" i="2" s="1"/>
  <c r="N2904" i="2" s="1"/>
  <c r="C2903" i="2"/>
  <c r="D2903" i="2" s="1"/>
  <c r="C2900" i="2"/>
  <c r="D2900" i="2" s="1"/>
  <c r="E2900" i="2" s="1"/>
  <c r="F2900" i="2" s="1"/>
  <c r="G2900" i="2" s="1"/>
  <c r="H2900" i="2" s="1"/>
  <c r="I2900" i="2" s="1"/>
  <c r="J2900" i="2" s="1"/>
  <c r="K2900" i="2" s="1"/>
  <c r="L2900" i="2" s="1"/>
  <c r="M2900" i="2" s="1"/>
  <c r="N2900" i="2" s="1"/>
  <c r="C2899" i="2"/>
  <c r="D2899" i="2" s="1"/>
  <c r="E2899" i="2" s="1"/>
  <c r="C2898" i="2"/>
  <c r="D2898" i="2" s="1"/>
  <c r="C2897" i="2"/>
  <c r="D2897" i="2" s="1"/>
  <c r="E2897" i="2" s="1"/>
  <c r="F2897" i="2" s="1"/>
  <c r="G2897" i="2" s="1"/>
  <c r="H2897" i="2" s="1"/>
  <c r="I2897" i="2" s="1"/>
  <c r="J2897" i="2" s="1"/>
  <c r="K2897" i="2" s="1"/>
  <c r="L2897" i="2" s="1"/>
  <c r="M2897" i="2" s="1"/>
  <c r="N2897" i="2" s="1"/>
  <c r="C2896" i="2"/>
  <c r="D2896" i="2" s="1"/>
  <c r="C2894" i="2"/>
  <c r="D2894" i="2" s="1"/>
  <c r="E2894" i="2" s="1"/>
  <c r="F2894" i="2" s="1"/>
  <c r="G2894" i="2" s="1"/>
  <c r="H2894" i="2" s="1"/>
  <c r="I2894" i="2" s="1"/>
  <c r="J2894" i="2" s="1"/>
  <c r="K2894" i="2" s="1"/>
  <c r="L2894" i="2" s="1"/>
  <c r="M2894" i="2" s="1"/>
  <c r="N2894" i="2" s="1"/>
  <c r="C2892" i="2"/>
  <c r="D2892" i="2" s="1"/>
  <c r="E2892" i="2" s="1"/>
  <c r="F2892" i="2" s="1"/>
  <c r="G2892" i="2" s="1"/>
  <c r="H2892" i="2" s="1"/>
  <c r="I2892" i="2" s="1"/>
  <c r="J2892" i="2" s="1"/>
  <c r="K2892" i="2" s="1"/>
  <c r="L2892" i="2" s="1"/>
  <c r="M2892" i="2" s="1"/>
  <c r="N2892" i="2" s="1"/>
  <c r="C2891" i="2"/>
  <c r="D2891" i="2" s="1"/>
  <c r="C2890" i="2"/>
  <c r="D2890" i="2" s="1"/>
  <c r="E2890" i="2" s="1"/>
  <c r="C2889" i="2"/>
  <c r="D2889" i="2" s="1"/>
  <c r="E2889" i="2" s="1"/>
  <c r="F2889" i="2" s="1"/>
  <c r="G2889" i="2" s="1"/>
  <c r="H2889" i="2" s="1"/>
  <c r="I2889" i="2" s="1"/>
  <c r="J2889" i="2" s="1"/>
  <c r="K2889" i="2" s="1"/>
  <c r="L2889" i="2" s="1"/>
  <c r="M2889" i="2" s="1"/>
  <c r="N2889" i="2" s="1"/>
  <c r="C2888" i="2"/>
  <c r="D2888" i="2" s="1"/>
  <c r="C2887" i="2"/>
  <c r="D2887" i="2" s="1"/>
  <c r="E2887" i="2" s="1"/>
  <c r="F2887" i="2" s="1"/>
  <c r="G2887" i="2" s="1"/>
  <c r="H2887" i="2" s="1"/>
  <c r="I2887" i="2" s="1"/>
  <c r="J2887" i="2" s="1"/>
  <c r="K2887" i="2" s="1"/>
  <c r="L2887" i="2" s="1"/>
  <c r="M2887" i="2" s="1"/>
  <c r="N2887" i="2" s="1"/>
  <c r="C2885" i="2"/>
  <c r="D2885" i="2" s="1"/>
  <c r="E2885" i="2" s="1"/>
  <c r="F2885" i="2" s="1"/>
  <c r="G2885" i="2" s="1"/>
  <c r="H2885" i="2" s="1"/>
  <c r="I2885" i="2" s="1"/>
  <c r="J2885" i="2" s="1"/>
  <c r="K2885" i="2" s="1"/>
  <c r="L2885" i="2" s="1"/>
  <c r="C2884" i="2"/>
  <c r="D2884" i="2" s="1"/>
  <c r="E2884" i="2" s="1"/>
  <c r="F2884" i="2" s="1"/>
  <c r="G2884" i="2" s="1"/>
  <c r="H2884" i="2" s="1"/>
  <c r="I2884" i="2" s="1"/>
  <c r="J2884" i="2" s="1"/>
  <c r="K2884" i="2" s="1"/>
  <c r="L2884" i="2" s="1"/>
  <c r="M2884" i="2" s="1"/>
  <c r="N2884" i="2" s="1"/>
  <c r="C2883" i="2"/>
  <c r="D2883" i="2" s="1"/>
  <c r="C2882" i="2"/>
  <c r="D2882" i="2" s="1"/>
  <c r="E2882" i="2" s="1"/>
  <c r="F2882" i="2" s="1"/>
  <c r="G2882" i="2" s="1"/>
  <c r="H2882" i="2" s="1"/>
  <c r="I2882" i="2" s="1"/>
  <c r="J2882" i="2" s="1"/>
  <c r="K2882" i="2" s="1"/>
  <c r="L2882" i="2" s="1"/>
  <c r="M2882" i="2" s="1"/>
  <c r="N2882" i="2" s="1"/>
  <c r="C2881" i="2"/>
  <c r="D2881" i="2" s="1"/>
  <c r="C2880" i="2"/>
  <c r="D2880" i="2" s="1"/>
  <c r="E2880" i="2" s="1"/>
  <c r="F2880" i="2" s="1"/>
  <c r="G2880" i="2" s="1"/>
  <c r="H2880" i="2" s="1"/>
  <c r="I2880" i="2" s="1"/>
  <c r="J2880" i="2" s="1"/>
  <c r="K2880" i="2" s="1"/>
  <c r="L2880" i="2" s="1"/>
  <c r="M2880" i="2" s="1"/>
  <c r="N2880" i="2" s="1"/>
  <c r="C2876" i="2"/>
  <c r="D2876" i="2" s="1"/>
  <c r="C2875" i="2"/>
  <c r="D2875" i="2" s="1"/>
  <c r="C2874" i="2"/>
  <c r="D2874" i="2" s="1"/>
  <c r="E2874" i="2" s="1"/>
  <c r="F2874" i="2" s="1"/>
  <c r="G2874" i="2" s="1"/>
  <c r="H2874" i="2" s="1"/>
  <c r="I2874" i="2" s="1"/>
  <c r="J2874" i="2" s="1"/>
  <c r="K2874" i="2" s="1"/>
  <c r="L2874" i="2" s="1"/>
  <c r="M2874" i="2" s="1"/>
  <c r="N2874" i="2" s="1"/>
  <c r="C2873" i="2"/>
  <c r="D2873" i="2" s="1"/>
  <c r="C2872" i="2"/>
  <c r="D2872" i="2" s="1"/>
  <c r="E2872" i="2" s="1"/>
  <c r="F2872" i="2" s="1"/>
  <c r="G2872" i="2" s="1"/>
  <c r="H2872" i="2" s="1"/>
  <c r="I2872" i="2" s="1"/>
  <c r="J2872" i="2" s="1"/>
  <c r="K2872" i="2" s="1"/>
  <c r="L2872" i="2" s="1"/>
  <c r="M2872" i="2" s="1"/>
  <c r="N2872" i="2" s="1"/>
  <c r="C2871" i="2"/>
  <c r="D2871" i="2" s="1"/>
  <c r="C2868" i="2"/>
  <c r="D2868" i="2" s="1"/>
  <c r="E2868" i="2" s="1"/>
  <c r="F2868" i="2" s="1"/>
  <c r="G2868" i="2" s="1"/>
  <c r="H2868" i="2" s="1"/>
  <c r="I2868" i="2" s="1"/>
  <c r="J2868" i="2" s="1"/>
  <c r="K2868" i="2" s="1"/>
  <c r="L2868" i="2" s="1"/>
  <c r="M2868" i="2" s="1"/>
  <c r="N2868" i="2" s="1"/>
  <c r="C2867" i="2"/>
  <c r="D2867" i="2" s="1"/>
  <c r="C2866" i="2"/>
  <c r="D2866" i="2" s="1"/>
  <c r="C2865" i="2"/>
  <c r="D2865" i="2" s="1"/>
  <c r="E2865" i="2" s="1"/>
  <c r="F2865" i="2" s="1"/>
  <c r="G2865" i="2" s="1"/>
  <c r="H2865" i="2" s="1"/>
  <c r="I2865" i="2" s="1"/>
  <c r="J2865" i="2" s="1"/>
  <c r="K2865" i="2" s="1"/>
  <c r="L2865" i="2" s="1"/>
  <c r="M2865" i="2" s="1"/>
  <c r="N2865" i="2" s="1"/>
  <c r="C2864" i="2"/>
  <c r="D2864" i="2" s="1"/>
  <c r="C2863" i="2"/>
  <c r="D2863" i="2" s="1"/>
  <c r="C2860" i="2"/>
  <c r="D2860" i="2" s="1"/>
  <c r="C2859" i="2"/>
  <c r="D2859" i="2" s="1"/>
  <c r="C2858" i="2"/>
  <c r="D2858" i="2" s="1"/>
  <c r="E2858" i="2" s="1"/>
  <c r="F2858" i="2" s="1"/>
  <c r="C2857" i="2"/>
  <c r="D2857" i="2" s="1"/>
  <c r="C2856" i="2"/>
  <c r="D2856" i="2" s="1"/>
  <c r="C2855" i="2"/>
  <c r="D2855" i="2" s="1"/>
  <c r="C2852" i="2"/>
  <c r="D2852" i="2" s="1"/>
  <c r="C2851" i="2"/>
  <c r="D2851" i="2" s="1"/>
  <c r="E2851" i="2" s="1"/>
  <c r="F2851" i="2" s="1"/>
  <c r="G2851" i="2" s="1"/>
  <c r="H2851" i="2" s="1"/>
  <c r="I2851" i="2" s="1"/>
  <c r="J2851" i="2" s="1"/>
  <c r="K2851" i="2" s="1"/>
  <c r="L2851" i="2" s="1"/>
  <c r="M2851" i="2" s="1"/>
  <c r="N2851" i="2" s="1"/>
  <c r="C2850" i="2"/>
  <c r="D2850" i="2" s="1"/>
  <c r="C2849" i="2"/>
  <c r="D2849" i="2" s="1"/>
  <c r="C2848" i="2"/>
  <c r="D2848" i="2" s="1"/>
  <c r="E2848" i="2" s="1"/>
  <c r="F2848" i="2" s="1"/>
  <c r="G2848" i="2" s="1"/>
  <c r="H2848" i="2" s="1"/>
  <c r="C2844" i="2"/>
  <c r="D2844" i="2" s="1"/>
  <c r="C2843" i="2"/>
  <c r="D2843" i="2" s="1"/>
  <c r="E2843" i="2" s="1"/>
  <c r="F2843" i="2" s="1"/>
  <c r="G2843" i="2" s="1"/>
  <c r="H2843" i="2" s="1"/>
  <c r="I2843" i="2" s="1"/>
  <c r="J2843" i="2" s="1"/>
  <c r="K2843" i="2" s="1"/>
  <c r="L2843" i="2" s="1"/>
  <c r="M2843" i="2" s="1"/>
  <c r="N2843" i="2" s="1"/>
  <c r="C2842" i="2"/>
  <c r="D2842" i="2" s="1"/>
  <c r="E2842" i="2" s="1"/>
  <c r="F2842" i="2" s="1"/>
  <c r="G2842" i="2" s="1"/>
  <c r="H2842" i="2" s="1"/>
  <c r="I2842" i="2" s="1"/>
  <c r="J2842" i="2" s="1"/>
  <c r="K2842" i="2" s="1"/>
  <c r="L2842" i="2" s="1"/>
  <c r="M2842" i="2" s="1"/>
  <c r="N2842" i="2" s="1"/>
  <c r="C2841" i="2"/>
  <c r="D2841" i="2" s="1"/>
  <c r="C2840" i="2"/>
  <c r="D2840" i="2" s="1"/>
  <c r="E2840" i="2" s="1"/>
  <c r="F2840" i="2" s="1"/>
  <c r="G2840" i="2" s="1"/>
  <c r="H2840" i="2" s="1"/>
  <c r="I2840" i="2" s="1"/>
  <c r="J2840" i="2" s="1"/>
  <c r="K2840" i="2" s="1"/>
  <c r="L2840" i="2" s="1"/>
  <c r="M2840" i="2" s="1"/>
  <c r="N2840" i="2" s="1"/>
  <c r="C2839" i="2"/>
  <c r="D2839" i="2" s="1"/>
  <c r="E2839" i="2" s="1"/>
  <c r="F2839" i="2" s="1"/>
  <c r="G2839" i="2" s="1"/>
  <c r="H2839" i="2" s="1"/>
  <c r="I2839" i="2" s="1"/>
  <c r="J2839" i="2" s="1"/>
  <c r="K2839" i="2" s="1"/>
  <c r="L2839" i="2" s="1"/>
  <c r="M2839" i="2" s="1"/>
  <c r="N2839" i="2" s="1"/>
  <c r="C2836" i="2"/>
  <c r="D2836" i="2" s="1"/>
  <c r="C2835" i="2"/>
  <c r="D2835" i="2" s="1"/>
  <c r="E2835" i="2" s="1"/>
  <c r="F2835" i="2" s="1"/>
  <c r="G2835" i="2" s="1"/>
  <c r="H2835" i="2" s="1"/>
  <c r="I2835" i="2" s="1"/>
  <c r="J2835" i="2" s="1"/>
  <c r="K2835" i="2" s="1"/>
  <c r="L2835" i="2" s="1"/>
  <c r="M2835" i="2" s="1"/>
  <c r="N2835" i="2" s="1"/>
  <c r="C2834" i="2"/>
  <c r="D2834" i="2" s="1"/>
  <c r="E2834" i="2" s="1"/>
  <c r="F2834" i="2" s="1"/>
  <c r="G2834" i="2" s="1"/>
  <c r="H2834" i="2" s="1"/>
  <c r="I2834" i="2" s="1"/>
  <c r="J2834" i="2" s="1"/>
  <c r="K2834" i="2" s="1"/>
  <c r="L2834" i="2" s="1"/>
  <c r="M2834" i="2" s="1"/>
  <c r="N2834" i="2" s="1"/>
  <c r="C2833" i="2"/>
  <c r="D2833" i="2" s="1"/>
  <c r="E2833" i="2" s="1"/>
  <c r="F2833" i="2" s="1"/>
  <c r="G2833" i="2" s="1"/>
  <c r="H2833" i="2" s="1"/>
  <c r="I2833" i="2" s="1"/>
  <c r="J2833" i="2" s="1"/>
  <c r="K2833" i="2" s="1"/>
  <c r="L2833" i="2" s="1"/>
  <c r="M2833" i="2" s="1"/>
  <c r="N2833" i="2" s="1"/>
  <c r="C2832" i="2"/>
  <c r="D2832" i="2" s="1"/>
  <c r="E2832" i="2" s="1"/>
  <c r="F2832" i="2" s="1"/>
  <c r="G2832" i="2" s="1"/>
  <c r="H2832" i="2" s="1"/>
  <c r="I2832" i="2" s="1"/>
  <c r="J2832" i="2" s="1"/>
  <c r="K2832" i="2" s="1"/>
  <c r="L2832" i="2" s="1"/>
  <c r="M2832" i="2" s="1"/>
  <c r="N2832" i="2" s="1"/>
  <c r="C2831" i="2"/>
  <c r="D2831" i="2" s="1"/>
  <c r="E2831" i="2" s="1"/>
  <c r="F2831" i="2" s="1"/>
  <c r="G2831" i="2" s="1"/>
  <c r="H2831" i="2" s="1"/>
  <c r="I2831" i="2" s="1"/>
  <c r="J2831" i="2" s="1"/>
  <c r="K2831" i="2" s="1"/>
  <c r="L2831" i="2" s="1"/>
  <c r="M2831" i="2" s="1"/>
  <c r="N2831" i="2" s="1"/>
  <c r="C2828" i="2"/>
  <c r="D2828" i="2" s="1"/>
  <c r="E2828" i="2" s="1"/>
  <c r="F2828" i="2" s="1"/>
  <c r="C2827" i="2"/>
  <c r="D2827" i="2" s="1"/>
  <c r="E2827" i="2" s="1"/>
  <c r="F2827" i="2" s="1"/>
  <c r="G2827" i="2" s="1"/>
  <c r="H2827" i="2" s="1"/>
  <c r="I2827" i="2" s="1"/>
  <c r="J2827" i="2" s="1"/>
  <c r="K2827" i="2" s="1"/>
  <c r="L2827" i="2" s="1"/>
  <c r="M2827" i="2" s="1"/>
  <c r="N2827" i="2" s="1"/>
  <c r="C2826" i="2"/>
  <c r="D2826" i="2" s="1"/>
  <c r="C2825" i="2"/>
  <c r="D2825" i="2" s="1"/>
  <c r="C2824" i="2"/>
  <c r="D2824" i="2" s="1"/>
  <c r="E2824" i="2" s="1"/>
  <c r="F2824" i="2" s="1"/>
  <c r="G2824" i="2" s="1"/>
  <c r="H2824" i="2" s="1"/>
  <c r="I2824" i="2" s="1"/>
  <c r="J2824" i="2" s="1"/>
  <c r="K2824" i="2" s="1"/>
  <c r="L2824" i="2" s="1"/>
  <c r="M2824" i="2" s="1"/>
  <c r="N2824" i="2" s="1"/>
  <c r="C2823" i="2"/>
  <c r="D2823" i="2" s="1"/>
  <c r="C2820" i="2"/>
  <c r="D2820" i="2" s="1"/>
  <c r="C2819" i="2"/>
  <c r="D2819" i="2" s="1"/>
  <c r="C2818" i="2"/>
  <c r="D2818" i="2" s="1"/>
  <c r="E2818" i="2" s="1"/>
  <c r="F2818" i="2" s="1"/>
  <c r="G2818" i="2" s="1"/>
  <c r="H2818" i="2" s="1"/>
  <c r="I2818" i="2" s="1"/>
  <c r="J2818" i="2" s="1"/>
  <c r="K2818" i="2" s="1"/>
  <c r="L2818" i="2" s="1"/>
  <c r="M2818" i="2" s="1"/>
  <c r="N2818" i="2" s="1"/>
  <c r="C2817" i="2"/>
  <c r="D2817" i="2" s="1"/>
  <c r="C2816" i="2"/>
  <c r="D2816" i="2" s="1"/>
  <c r="C2812" i="2"/>
  <c r="D2812" i="2" s="1"/>
  <c r="C2811" i="2"/>
  <c r="D2811" i="2" s="1"/>
  <c r="C2810" i="2"/>
  <c r="D2810" i="2" s="1"/>
  <c r="C2809" i="2"/>
  <c r="D2809" i="2" s="1"/>
  <c r="C2808" i="2"/>
  <c r="D2808" i="2" s="1"/>
  <c r="C2807" i="2"/>
  <c r="D2807" i="2" s="1"/>
  <c r="C2804" i="2"/>
  <c r="D2804" i="2" s="1"/>
  <c r="C2803" i="2"/>
  <c r="D2803" i="2" s="1"/>
  <c r="C2802" i="2"/>
  <c r="D2802" i="2" s="1"/>
  <c r="C2801" i="2"/>
  <c r="D2801" i="2" s="1"/>
  <c r="E2801" i="2" s="1"/>
  <c r="F2801" i="2" s="1"/>
  <c r="G2801" i="2" s="1"/>
  <c r="H2801" i="2" s="1"/>
  <c r="I2801" i="2" s="1"/>
  <c r="J2801" i="2" s="1"/>
  <c r="K2801" i="2" s="1"/>
  <c r="L2801" i="2" s="1"/>
  <c r="M2801" i="2" s="1"/>
  <c r="N2801" i="2" s="1"/>
  <c r="C2800" i="2"/>
  <c r="D2800" i="2" s="1"/>
  <c r="C2796" i="2"/>
  <c r="D2796" i="2" s="1"/>
  <c r="E2796" i="2" s="1"/>
  <c r="F2796" i="2" s="1"/>
  <c r="G2796" i="2" s="1"/>
  <c r="H2796" i="2" s="1"/>
  <c r="I2796" i="2" s="1"/>
  <c r="J2796" i="2" s="1"/>
  <c r="K2796" i="2" s="1"/>
  <c r="L2796" i="2" s="1"/>
  <c r="M2796" i="2" s="1"/>
  <c r="N2796" i="2" s="1"/>
  <c r="C2795" i="2"/>
  <c r="D2795" i="2" s="1"/>
  <c r="C2794" i="2"/>
  <c r="D2794" i="2" s="1"/>
  <c r="C2793" i="2"/>
  <c r="D2793" i="2" s="1"/>
  <c r="C2792" i="2"/>
  <c r="D2792" i="2" s="1"/>
  <c r="C2791" i="2"/>
  <c r="D2791" i="2" s="1"/>
  <c r="E2791" i="2" s="1"/>
  <c r="F2791" i="2" s="1"/>
  <c r="G2791" i="2" s="1"/>
  <c r="H2791" i="2" s="1"/>
  <c r="I2791" i="2" s="1"/>
  <c r="J2791" i="2" s="1"/>
  <c r="K2791" i="2" s="1"/>
  <c r="L2791" i="2" s="1"/>
  <c r="M2791" i="2" s="1"/>
  <c r="N2791" i="2" s="1"/>
  <c r="C2788" i="2"/>
  <c r="D2788" i="2" s="1"/>
  <c r="C2787" i="2"/>
  <c r="D2787" i="2" s="1"/>
  <c r="C2786" i="2"/>
  <c r="D2786" i="2" s="1"/>
  <c r="C2785" i="2"/>
  <c r="D2785" i="2" s="1"/>
  <c r="C2784" i="2"/>
  <c r="D2784" i="2" s="1"/>
  <c r="C2780" i="2"/>
  <c r="D2780" i="2" s="1"/>
  <c r="C2779" i="2"/>
  <c r="D2779" i="2" s="1"/>
  <c r="C2778" i="2"/>
  <c r="D2778" i="2" s="1"/>
  <c r="C2777" i="2"/>
  <c r="D2777" i="2" s="1"/>
  <c r="C2776" i="2"/>
  <c r="D2776" i="2" s="1"/>
  <c r="E2776" i="2" s="1"/>
  <c r="F2776" i="2" s="1"/>
  <c r="G2776" i="2" s="1"/>
  <c r="H2776" i="2" s="1"/>
  <c r="I2776" i="2" s="1"/>
  <c r="J2776" i="2" s="1"/>
  <c r="K2776" i="2" s="1"/>
  <c r="L2776" i="2" s="1"/>
  <c r="M2776" i="2" s="1"/>
  <c r="N2776" i="2" s="1"/>
  <c r="C2775" i="2"/>
  <c r="D2775" i="2" s="1"/>
  <c r="C2772" i="2"/>
  <c r="D2772" i="2" s="1"/>
  <c r="C2771" i="2"/>
  <c r="D2771" i="2" s="1"/>
  <c r="E2771" i="2" s="1"/>
  <c r="F2771" i="2" s="1"/>
  <c r="G2771" i="2" s="1"/>
  <c r="H2771" i="2" s="1"/>
  <c r="I2771" i="2" s="1"/>
  <c r="J2771" i="2" s="1"/>
  <c r="K2771" i="2" s="1"/>
  <c r="L2771" i="2" s="1"/>
  <c r="M2771" i="2" s="1"/>
  <c r="N2771" i="2" s="1"/>
  <c r="C2770" i="2"/>
  <c r="D2770" i="2" s="1"/>
  <c r="C2769" i="2"/>
  <c r="D2769" i="2" s="1"/>
  <c r="C2768" i="2"/>
  <c r="D2768" i="2" s="1"/>
  <c r="C2764" i="2"/>
  <c r="D2764" i="2" s="1"/>
  <c r="C2763" i="2"/>
  <c r="D2763" i="2" s="1"/>
  <c r="C2762" i="2"/>
  <c r="D2762" i="2" s="1"/>
  <c r="C2761" i="2"/>
  <c r="D2761" i="2" s="1"/>
  <c r="C2760" i="2"/>
  <c r="D2760" i="2" s="1"/>
  <c r="C2759" i="2"/>
  <c r="D2759" i="2" s="1"/>
  <c r="C2756" i="2"/>
  <c r="D2756" i="2" s="1"/>
  <c r="C2755" i="2"/>
  <c r="D2755" i="2" s="1"/>
  <c r="C2754" i="2"/>
  <c r="D2754" i="2" s="1"/>
  <c r="C2753" i="2"/>
  <c r="D2753" i="2" s="1"/>
  <c r="C2752" i="2"/>
  <c r="D2752" i="2" s="1"/>
  <c r="C2748" i="2"/>
  <c r="D2748" i="2" s="1"/>
  <c r="C2747" i="2"/>
  <c r="D2747" i="2" s="1"/>
  <c r="C2746" i="2"/>
  <c r="D2746" i="2" s="1"/>
  <c r="E2746" i="2" s="1"/>
  <c r="F2746" i="2" s="1"/>
  <c r="G2746" i="2" s="1"/>
  <c r="H2746" i="2" s="1"/>
  <c r="I2746" i="2" s="1"/>
  <c r="J2746" i="2" s="1"/>
  <c r="K2746" i="2" s="1"/>
  <c r="L2746" i="2" s="1"/>
  <c r="M2746" i="2" s="1"/>
  <c r="N2746" i="2" s="1"/>
  <c r="C2745" i="2"/>
  <c r="D2745" i="2" s="1"/>
  <c r="C2744" i="2"/>
  <c r="D2744" i="2" s="1"/>
  <c r="C2743" i="2"/>
  <c r="D2743" i="2" s="1"/>
  <c r="E2743" i="2" s="1"/>
  <c r="F2743" i="2" s="1"/>
  <c r="G2743" i="2" s="1"/>
  <c r="H2743" i="2" s="1"/>
  <c r="I2743" i="2" s="1"/>
  <c r="J2743" i="2" s="1"/>
  <c r="K2743" i="2" s="1"/>
  <c r="L2743" i="2" s="1"/>
  <c r="M2743" i="2" s="1"/>
  <c r="N2743" i="2" s="1"/>
  <c r="C2740" i="2"/>
  <c r="D2740" i="2" s="1"/>
  <c r="C2739" i="2"/>
  <c r="D2739" i="2" s="1"/>
  <c r="C2738" i="2"/>
  <c r="D2738" i="2" s="1"/>
  <c r="C2737" i="2"/>
  <c r="D2737" i="2" s="1"/>
  <c r="C2736" i="2"/>
  <c r="D2736" i="2" s="1"/>
  <c r="E2736" i="2" s="1"/>
  <c r="F2736" i="2" s="1"/>
  <c r="G2736" i="2" s="1"/>
  <c r="H2736" i="2" s="1"/>
  <c r="I2736" i="2" s="1"/>
  <c r="J2736" i="2" s="1"/>
  <c r="K2736" i="2" s="1"/>
  <c r="L2736" i="2" s="1"/>
  <c r="M2736" i="2" s="1"/>
  <c r="N2736" i="2" s="1"/>
  <c r="C2732" i="2"/>
  <c r="D2732" i="2" s="1"/>
  <c r="C2731" i="2"/>
  <c r="D2731" i="2" s="1"/>
  <c r="E2731" i="2" s="1"/>
  <c r="F2731" i="2" s="1"/>
  <c r="G2731" i="2" s="1"/>
  <c r="H2731" i="2" s="1"/>
  <c r="I2731" i="2" s="1"/>
  <c r="J2731" i="2" s="1"/>
  <c r="K2731" i="2" s="1"/>
  <c r="L2731" i="2" s="1"/>
  <c r="M2731" i="2" s="1"/>
  <c r="N2731" i="2" s="1"/>
  <c r="C2730" i="2"/>
  <c r="D2730" i="2" s="1"/>
  <c r="C2729" i="2"/>
  <c r="D2729" i="2" s="1"/>
  <c r="C2728" i="2"/>
  <c r="D2728" i="2" s="1"/>
  <c r="C2727" i="2"/>
  <c r="D2727" i="2" s="1"/>
  <c r="C2724" i="2"/>
  <c r="D2724" i="2" s="1"/>
  <c r="C2723" i="2"/>
  <c r="D2723" i="2" s="1"/>
  <c r="C2722" i="2"/>
  <c r="D2722" i="2" s="1"/>
  <c r="C2721" i="2"/>
  <c r="D2721" i="2" s="1"/>
  <c r="C2720" i="2"/>
  <c r="D2720" i="2" s="1"/>
  <c r="C2716" i="2"/>
  <c r="D2716" i="2" s="1"/>
  <c r="E2716" i="2" s="1"/>
  <c r="F2716" i="2" s="1"/>
  <c r="G2716" i="2" s="1"/>
  <c r="H2716" i="2" s="1"/>
  <c r="I2716" i="2" s="1"/>
  <c r="J2716" i="2" s="1"/>
  <c r="K2716" i="2" s="1"/>
  <c r="L2716" i="2" s="1"/>
  <c r="M2716" i="2" s="1"/>
  <c r="N2716" i="2" s="1"/>
  <c r="C2715" i="2"/>
  <c r="D2715" i="2" s="1"/>
  <c r="C2714" i="2"/>
  <c r="D2714" i="2" s="1"/>
  <c r="C2713" i="2"/>
  <c r="D2713" i="2" s="1"/>
  <c r="E2713" i="2" s="1"/>
  <c r="F2713" i="2" s="1"/>
  <c r="G2713" i="2" s="1"/>
  <c r="H2713" i="2" s="1"/>
  <c r="I2713" i="2" s="1"/>
  <c r="J2713" i="2" s="1"/>
  <c r="K2713" i="2" s="1"/>
  <c r="L2713" i="2" s="1"/>
  <c r="M2713" i="2" s="1"/>
  <c r="N2713" i="2" s="1"/>
  <c r="C2712" i="2"/>
  <c r="D2712" i="2" s="1"/>
  <c r="C2711" i="2"/>
  <c r="D2711" i="2" s="1"/>
  <c r="C2709" i="2"/>
  <c r="D2709" i="2" s="1"/>
  <c r="C2708" i="2"/>
  <c r="D2708" i="2" s="1"/>
  <c r="E2708" i="2" s="1"/>
  <c r="F2708" i="2" s="1"/>
  <c r="G2708" i="2" s="1"/>
  <c r="H2708" i="2" s="1"/>
  <c r="I2708" i="2" s="1"/>
  <c r="J2708" i="2" s="1"/>
  <c r="K2708" i="2" s="1"/>
  <c r="L2708" i="2" s="1"/>
  <c r="M2708" i="2" s="1"/>
  <c r="N2708" i="2" s="1"/>
  <c r="C2707" i="2"/>
  <c r="D2707" i="2" s="1"/>
  <c r="C2706" i="2"/>
  <c r="D2706" i="2" s="1"/>
  <c r="C2705" i="2"/>
  <c r="D2705" i="2" s="1"/>
  <c r="C2704" i="2"/>
  <c r="D2704" i="2" s="1"/>
  <c r="C2700" i="2"/>
  <c r="D2700" i="2" s="1"/>
  <c r="C2699" i="2"/>
  <c r="D2699" i="2" s="1"/>
  <c r="E2699" i="2" s="1"/>
  <c r="F2699" i="2" s="1"/>
  <c r="G2699" i="2" s="1"/>
  <c r="H2699" i="2" s="1"/>
  <c r="I2699" i="2" s="1"/>
  <c r="J2699" i="2" s="1"/>
  <c r="K2699" i="2" s="1"/>
  <c r="L2699" i="2" s="1"/>
  <c r="M2699" i="2" s="1"/>
  <c r="N2699" i="2" s="1"/>
  <c r="C2698" i="2"/>
  <c r="D2698" i="2" s="1"/>
  <c r="C2697" i="2"/>
  <c r="D2697" i="2" s="1"/>
  <c r="C2696" i="2"/>
  <c r="D2696" i="2" s="1"/>
  <c r="C2695" i="2"/>
  <c r="D2695" i="2" s="1"/>
  <c r="C2692" i="2"/>
  <c r="D2692" i="2" s="1"/>
  <c r="C2691" i="2"/>
  <c r="D2691" i="2" s="1"/>
  <c r="C2690" i="2"/>
  <c r="D2690" i="2" s="1"/>
  <c r="E2690" i="2" s="1"/>
  <c r="F2690" i="2" s="1"/>
  <c r="G2690" i="2" s="1"/>
  <c r="H2690" i="2" s="1"/>
  <c r="I2690" i="2" s="1"/>
  <c r="J2690" i="2" s="1"/>
  <c r="K2690" i="2" s="1"/>
  <c r="L2690" i="2" s="1"/>
  <c r="M2690" i="2" s="1"/>
  <c r="N2690" i="2" s="1"/>
  <c r="C2689" i="2"/>
  <c r="D2689" i="2" s="1"/>
  <c r="C2688" i="2"/>
  <c r="D2688" i="2" s="1"/>
  <c r="C2684" i="2"/>
  <c r="D2684" i="2" s="1"/>
  <c r="C2683" i="2"/>
  <c r="D2683" i="2" s="1"/>
  <c r="C2682" i="2"/>
  <c r="D2682" i="2" s="1"/>
  <c r="C2681" i="2"/>
  <c r="D2681" i="2" s="1"/>
  <c r="E2681" i="2" s="1"/>
  <c r="F2681" i="2" s="1"/>
  <c r="G2681" i="2" s="1"/>
  <c r="H2681" i="2" s="1"/>
  <c r="I2681" i="2" s="1"/>
  <c r="J2681" i="2" s="1"/>
  <c r="K2681" i="2" s="1"/>
  <c r="L2681" i="2" s="1"/>
  <c r="M2681" i="2" s="1"/>
  <c r="N2681" i="2" s="1"/>
  <c r="C2680" i="2"/>
  <c r="D2680" i="2" s="1"/>
  <c r="C2679" i="2"/>
  <c r="D2679" i="2" s="1"/>
  <c r="E2679" i="2" s="1"/>
  <c r="F2679" i="2" s="1"/>
  <c r="G2679" i="2" s="1"/>
  <c r="H2679" i="2" s="1"/>
  <c r="I2679" i="2" s="1"/>
  <c r="J2679" i="2" s="1"/>
  <c r="K2679" i="2" s="1"/>
  <c r="L2679" i="2" s="1"/>
  <c r="M2679" i="2" s="1"/>
  <c r="N2679" i="2" s="1"/>
  <c r="C2678" i="2"/>
  <c r="D2678" i="2" s="1"/>
  <c r="C2677" i="2"/>
  <c r="D2677" i="2" s="1"/>
  <c r="C2676" i="2"/>
  <c r="D2676" i="2" s="1"/>
  <c r="C2675" i="2"/>
  <c r="D2675" i="2" s="1"/>
  <c r="C2674" i="2"/>
  <c r="D2674" i="2" s="1"/>
  <c r="C2673" i="2"/>
  <c r="D2673" i="2" s="1"/>
  <c r="E2673" i="2" s="1"/>
  <c r="F2673" i="2" s="1"/>
  <c r="G2673" i="2" s="1"/>
  <c r="H2673" i="2" s="1"/>
  <c r="I2673" i="2" s="1"/>
  <c r="J2673" i="2" s="1"/>
  <c r="K2673" i="2" s="1"/>
  <c r="L2673" i="2" s="1"/>
  <c r="M2673" i="2" s="1"/>
  <c r="N2673" i="2" s="1"/>
  <c r="C2672" i="2"/>
  <c r="D2672" i="2" s="1"/>
  <c r="C2668" i="2"/>
  <c r="D2668" i="2" s="1"/>
  <c r="C2667" i="2"/>
  <c r="D2667" i="2" s="1"/>
  <c r="C2666" i="2"/>
  <c r="D2666" i="2" s="1"/>
  <c r="C2665" i="2"/>
  <c r="D2665" i="2" s="1"/>
  <c r="E2665" i="2" s="1"/>
  <c r="F2665" i="2" s="1"/>
  <c r="G2665" i="2" s="1"/>
  <c r="H2665" i="2" s="1"/>
  <c r="I2665" i="2" s="1"/>
  <c r="J2665" i="2" s="1"/>
  <c r="K2665" i="2" s="1"/>
  <c r="L2665" i="2" s="1"/>
  <c r="M2665" i="2" s="1"/>
  <c r="N2665" i="2" s="1"/>
  <c r="C2664" i="2"/>
  <c r="D2664" i="2" s="1"/>
  <c r="C2663" i="2"/>
  <c r="D2663" i="2" s="1"/>
  <c r="C2660" i="2"/>
  <c r="D2660" i="2" s="1"/>
  <c r="C2659" i="2"/>
  <c r="D2659" i="2" s="1"/>
  <c r="C2658" i="2"/>
  <c r="D2658" i="2" s="1"/>
  <c r="E2658" i="2" s="1"/>
  <c r="F2658" i="2" s="1"/>
  <c r="G2658" i="2" s="1"/>
  <c r="H2658" i="2" s="1"/>
  <c r="I2658" i="2" s="1"/>
  <c r="J2658" i="2" s="1"/>
  <c r="K2658" i="2" s="1"/>
  <c r="L2658" i="2" s="1"/>
  <c r="M2658" i="2" s="1"/>
  <c r="N2658" i="2" s="1"/>
  <c r="C2657" i="2"/>
  <c r="D2657" i="2" s="1"/>
  <c r="C2656" i="2"/>
  <c r="D2656" i="2" s="1"/>
  <c r="C2652" i="2"/>
  <c r="D2652" i="2" s="1"/>
  <c r="C2651" i="2"/>
  <c r="D2651" i="2" s="1"/>
  <c r="C2650" i="2"/>
  <c r="D2650" i="2" s="1"/>
  <c r="C2649" i="2"/>
  <c r="D2649" i="2" s="1"/>
  <c r="C2648" i="2"/>
  <c r="D2648" i="2" s="1"/>
  <c r="E2648" i="2" s="1"/>
  <c r="F2648" i="2" s="1"/>
  <c r="G2648" i="2" s="1"/>
  <c r="H2648" i="2" s="1"/>
  <c r="I2648" i="2" s="1"/>
  <c r="J2648" i="2" s="1"/>
  <c r="K2648" i="2" s="1"/>
  <c r="L2648" i="2" s="1"/>
  <c r="M2648" i="2" s="1"/>
  <c r="N2648" i="2" s="1"/>
  <c r="C2647" i="2"/>
  <c r="D2647" i="2" s="1"/>
  <c r="C2645" i="2"/>
  <c r="D2645" i="2" s="1"/>
  <c r="E2645" i="2" s="1"/>
  <c r="F2645" i="2" s="1"/>
  <c r="G2645" i="2" s="1"/>
  <c r="H2645" i="2" s="1"/>
  <c r="I2645" i="2" s="1"/>
  <c r="J2645" i="2" s="1"/>
  <c r="K2645" i="2" s="1"/>
  <c r="L2645" i="2" s="1"/>
  <c r="M2645" i="2" s="1"/>
  <c r="N2645" i="2" s="1"/>
  <c r="C2644" i="2"/>
  <c r="D2644" i="2" s="1"/>
  <c r="E2644" i="2" s="1"/>
  <c r="F2644" i="2" s="1"/>
  <c r="C2643" i="2"/>
  <c r="D2643" i="2" s="1"/>
  <c r="C2642" i="2"/>
  <c r="D2642" i="2" s="1"/>
  <c r="C2641" i="2"/>
  <c r="D2641" i="2" s="1"/>
  <c r="E2641" i="2" s="1"/>
  <c r="F2641" i="2" s="1"/>
  <c r="G2641" i="2" s="1"/>
  <c r="H2641" i="2" s="1"/>
  <c r="I2641" i="2" s="1"/>
  <c r="J2641" i="2" s="1"/>
  <c r="K2641" i="2" s="1"/>
  <c r="L2641" i="2" s="1"/>
  <c r="M2641" i="2" s="1"/>
  <c r="N2641" i="2" s="1"/>
  <c r="C2640" i="2"/>
  <c r="D2640" i="2" s="1"/>
  <c r="E2640" i="2" s="1"/>
  <c r="F2640" i="2" s="1"/>
  <c r="G2640" i="2" s="1"/>
  <c r="H2640" i="2" s="1"/>
  <c r="I2640" i="2" s="1"/>
  <c r="J2640" i="2" s="1"/>
  <c r="K2640" i="2" s="1"/>
  <c r="L2640" i="2" s="1"/>
  <c r="M2640" i="2" s="1"/>
  <c r="N2640" i="2" s="1"/>
  <c r="C2636" i="2"/>
  <c r="D2636" i="2" s="1"/>
  <c r="E2636" i="2" s="1"/>
  <c r="F2636" i="2" s="1"/>
  <c r="G2636" i="2" s="1"/>
  <c r="H2636" i="2" s="1"/>
  <c r="I2636" i="2" s="1"/>
  <c r="J2636" i="2" s="1"/>
  <c r="K2636" i="2" s="1"/>
  <c r="L2636" i="2" s="1"/>
  <c r="M2636" i="2" s="1"/>
  <c r="N2636" i="2" s="1"/>
  <c r="C2635" i="2"/>
  <c r="D2635" i="2" s="1"/>
  <c r="C2634" i="2"/>
  <c r="D2634" i="2" s="1"/>
  <c r="C2633" i="2"/>
  <c r="D2633" i="2" s="1"/>
  <c r="C2632" i="2"/>
  <c r="D2632" i="2" s="1"/>
  <c r="C2631" i="2"/>
  <c r="D2631" i="2" s="1"/>
  <c r="E2631" i="2" s="1"/>
  <c r="F2631" i="2" s="1"/>
  <c r="G2631" i="2" s="1"/>
  <c r="H2631" i="2" s="1"/>
  <c r="I2631" i="2" s="1"/>
  <c r="J2631" i="2" s="1"/>
  <c r="K2631" i="2" s="1"/>
  <c r="L2631" i="2" s="1"/>
  <c r="M2631" i="2" s="1"/>
  <c r="N2631" i="2" s="1"/>
  <c r="C2628" i="2"/>
  <c r="D2628" i="2" s="1"/>
  <c r="C2627" i="2"/>
  <c r="D2627" i="2" s="1"/>
  <c r="C2626" i="2"/>
  <c r="D2626" i="2" s="1"/>
  <c r="C2625" i="2"/>
  <c r="D2625" i="2" s="1"/>
  <c r="C2624" i="2"/>
  <c r="D2624" i="2" s="1"/>
  <c r="E2624" i="2" s="1"/>
  <c r="F2624" i="2" s="1"/>
  <c r="G2624" i="2" s="1"/>
  <c r="H2624" i="2" s="1"/>
  <c r="I2624" i="2" s="1"/>
  <c r="J2624" i="2" s="1"/>
  <c r="K2624" i="2" s="1"/>
  <c r="L2624" i="2" s="1"/>
  <c r="M2624" i="2" s="1"/>
  <c r="N2624" i="2" s="1"/>
  <c r="C2620" i="2"/>
  <c r="D2620" i="2" s="1"/>
  <c r="E2620" i="2" s="1"/>
  <c r="F2620" i="2" s="1"/>
  <c r="G2620" i="2" s="1"/>
  <c r="H2620" i="2" s="1"/>
  <c r="I2620" i="2" s="1"/>
  <c r="J2620" i="2" s="1"/>
  <c r="K2620" i="2" s="1"/>
  <c r="L2620" i="2" s="1"/>
  <c r="M2620" i="2" s="1"/>
  <c r="N2620" i="2" s="1"/>
  <c r="C2619" i="2"/>
  <c r="D2619" i="2" s="1"/>
  <c r="E2619" i="2" s="1"/>
  <c r="F2619" i="2" s="1"/>
  <c r="G2619" i="2" s="1"/>
  <c r="H2619" i="2" s="1"/>
  <c r="I2619" i="2" s="1"/>
  <c r="J2619" i="2" s="1"/>
  <c r="K2619" i="2" s="1"/>
  <c r="L2619" i="2" s="1"/>
  <c r="M2619" i="2" s="1"/>
  <c r="N2619" i="2" s="1"/>
  <c r="C2618" i="2"/>
  <c r="D2618" i="2" s="1"/>
  <c r="E2618" i="2" s="1"/>
  <c r="F2618" i="2" s="1"/>
  <c r="G2618" i="2" s="1"/>
  <c r="H2618" i="2" s="1"/>
  <c r="I2618" i="2" s="1"/>
  <c r="J2618" i="2" s="1"/>
  <c r="K2618" i="2" s="1"/>
  <c r="L2618" i="2" s="1"/>
  <c r="M2618" i="2" s="1"/>
  <c r="N2618" i="2" s="1"/>
  <c r="C2617" i="2"/>
  <c r="D2617" i="2" s="1"/>
  <c r="C2616" i="2"/>
  <c r="D2616" i="2" s="1"/>
  <c r="E2616" i="2" s="1"/>
  <c r="F2616" i="2" s="1"/>
  <c r="G2616" i="2" s="1"/>
  <c r="H2616" i="2" s="1"/>
  <c r="I2616" i="2" s="1"/>
  <c r="J2616" i="2" s="1"/>
  <c r="K2616" i="2" s="1"/>
  <c r="L2616" i="2" s="1"/>
  <c r="M2616" i="2" s="1"/>
  <c r="N2616" i="2" s="1"/>
  <c r="C2615" i="2"/>
  <c r="D2615" i="2" s="1"/>
  <c r="E2615" i="2" s="1"/>
  <c r="F2615" i="2" s="1"/>
  <c r="C2613" i="2"/>
  <c r="D2613" i="2" s="1"/>
  <c r="C2612" i="2"/>
  <c r="D2612" i="2" s="1"/>
  <c r="C2611" i="2"/>
  <c r="D2611" i="2" s="1"/>
  <c r="E2611" i="2" s="1"/>
  <c r="F2611" i="2" s="1"/>
  <c r="G2611" i="2" s="1"/>
  <c r="H2611" i="2" s="1"/>
  <c r="I2611" i="2" s="1"/>
  <c r="J2611" i="2" s="1"/>
  <c r="K2611" i="2" s="1"/>
  <c r="L2611" i="2" s="1"/>
  <c r="M2611" i="2" s="1"/>
  <c r="N2611" i="2" s="1"/>
  <c r="C2610" i="2"/>
  <c r="D2610" i="2" s="1"/>
  <c r="E2610" i="2" s="1"/>
  <c r="F2610" i="2" s="1"/>
  <c r="G2610" i="2" s="1"/>
  <c r="H2610" i="2" s="1"/>
  <c r="I2610" i="2" s="1"/>
  <c r="J2610" i="2" s="1"/>
  <c r="K2610" i="2" s="1"/>
  <c r="L2610" i="2" s="1"/>
  <c r="M2610" i="2" s="1"/>
  <c r="N2610" i="2" s="1"/>
  <c r="C2609" i="2"/>
  <c r="D2609" i="2" s="1"/>
  <c r="C2608" i="2"/>
  <c r="D2608" i="2" s="1"/>
  <c r="C2607" i="2"/>
  <c r="D2607" i="2" s="1"/>
  <c r="C2604" i="2"/>
  <c r="D2604" i="2" s="1"/>
  <c r="C2603" i="2"/>
  <c r="D2603" i="2" s="1"/>
  <c r="C2602" i="2"/>
  <c r="D2602" i="2" s="1"/>
  <c r="C2601" i="2"/>
  <c r="D2601" i="2" s="1"/>
  <c r="C2600" i="2"/>
  <c r="D2600" i="2" s="1"/>
  <c r="C2599" i="2"/>
  <c r="D2599" i="2" s="1"/>
  <c r="E2599" i="2" s="1"/>
  <c r="F2599" i="2" s="1"/>
  <c r="G2599" i="2" s="1"/>
  <c r="H2599" i="2" s="1"/>
  <c r="I2599" i="2" s="1"/>
  <c r="J2599" i="2" s="1"/>
  <c r="K2599" i="2" s="1"/>
  <c r="L2599" i="2" s="1"/>
  <c r="M2599" i="2" s="1"/>
  <c r="N2599" i="2" s="1"/>
  <c r="C2596" i="2"/>
  <c r="D2596" i="2" s="1"/>
  <c r="C2595" i="2"/>
  <c r="D2595" i="2" s="1"/>
  <c r="C2594" i="2"/>
  <c r="D2594" i="2" s="1"/>
  <c r="E2594" i="2" s="1"/>
  <c r="F2594" i="2" s="1"/>
  <c r="G2594" i="2" s="1"/>
  <c r="H2594" i="2" s="1"/>
  <c r="I2594" i="2" s="1"/>
  <c r="J2594" i="2" s="1"/>
  <c r="K2594" i="2" s="1"/>
  <c r="L2594" i="2" s="1"/>
  <c r="M2594" i="2" s="1"/>
  <c r="N2594" i="2" s="1"/>
  <c r="C2593" i="2"/>
  <c r="D2593" i="2" s="1"/>
  <c r="C2592" i="2"/>
  <c r="D2592" i="2" s="1"/>
  <c r="C2588" i="2"/>
  <c r="D2588" i="2" s="1"/>
  <c r="C2587" i="2"/>
  <c r="D2587" i="2" s="1"/>
  <c r="C2586" i="2"/>
  <c r="D2586" i="2" s="1"/>
  <c r="E2586" i="2" s="1"/>
  <c r="F2586" i="2" s="1"/>
  <c r="G2586" i="2" s="1"/>
  <c r="H2586" i="2" s="1"/>
  <c r="I2586" i="2" s="1"/>
  <c r="J2586" i="2" s="1"/>
  <c r="K2586" i="2" s="1"/>
  <c r="L2586" i="2" s="1"/>
  <c r="M2586" i="2" s="1"/>
  <c r="N2586" i="2" s="1"/>
  <c r="C2585" i="2"/>
  <c r="D2585" i="2" s="1"/>
  <c r="C2584" i="2"/>
  <c r="D2584" i="2" s="1"/>
  <c r="C2583" i="2"/>
  <c r="D2583" i="2" s="1"/>
  <c r="E2583" i="2" s="1"/>
  <c r="F2583" i="2" s="1"/>
  <c r="G2583" i="2" s="1"/>
  <c r="H2583" i="2" s="1"/>
  <c r="I2583" i="2" s="1"/>
  <c r="J2583" i="2" s="1"/>
  <c r="K2583" i="2" s="1"/>
  <c r="L2583" i="2" s="1"/>
  <c r="M2583" i="2" s="1"/>
  <c r="N2583" i="2" s="1"/>
  <c r="C2580" i="2"/>
  <c r="D2580" i="2" s="1"/>
  <c r="C2579" i="2"/>
  <c r="D2579" i="2" s="1"/>
  <c r="E2579" i="2" s="1"/>
  <c r="F2579" i="2" s="1"/>
  <c r="G2579" i="2" s="1"/>
  <c r="H2579" i="2" s="1"/>
  <c r="I2579" i="2" s="1"/>
  <c r="J2579" i="2" s="1"/>
  <c r="K2579" i="2" s="1"/>
  <c r="L2579" i="2" s="1"/>
  <c r="M2579" i="2" s="1"/>
  <c r="N2579" i="2" s="1"/>
  <c r="C2578" i="2"/>
  <c r="D2578" i="2" s="1"/>
  <c r="E2578" i="2" s="1"/>
  <c r="F2578" i="2" s="1"/>
  <c r="G2578" i="2" s="1"/>
  <c r="H2578" i="2" s="1"/>
  <c r="I2578" i="2" s="1"/>
  <c r="J2578" i="2" s="1"/>
  <c r="K2578" i="2" s="1"/>
  <c r="L2578" i="2" s="1"/>
  <c r="M2578" i="2" s="1"/>
  <c r="N2578" i="2" s="1"/>
  <c r="C2577" i="2"/>
  <c r="D2577" i="2" s="1"/>
  <c r="C2576" i="2"/>
  <c r="D2576" i="2" s="1"/>
  <c r="C2575" i="2"/>
  <c r="D2575" i="2" s="1"/>
  <c r="E2575" i="2" s="1"/>
  <c r="F2575" i="2" s="1"/>
  <c r="G2575" i="2" s="1"/>
  <c r="H2575" i="2" s="1"/>
  <c r="I2575" i="2" s="1"/>
  <c r="J2575" i="2" s="1"/>
  <c r="K2575" i="2" s="1"/>
  <c r="L2575" i="2" s="1"/>
  <c r="M2575" i="2" s="1"/>
  <c r="N2575" i="2" s="1"/>
  <c r="C2572" i="2"/>
  <c r="D2572" i="2" s="1"/>
  <c r="C2571" i="2"/>
  <c r="D2571" i="2" s="1"/>
  <c r="E2571" i="2" s="1"/>
  <c r="F2571" i="2" s="1"/>
  <c r="G2571" i="2" s="1"/>
  <c r="H2571" i="2" s="1"/>
  <c r="I2571" i="2" s="1"/>
  <c r="J2571" i="2" s="1"/>
  <c r="K2571" i="2" s="1"/>
  <c r="L2571" i="2" s="1"/>
  <c r="M2571" i="2" s="1"/>
  <c r="N2571" i="2" s="1"/>
  <c r="C2570" i="2"/>
  <c r="D2570" i="2" s="1"/>
  <c r="C2569" i="2"/>
  <c r="D2569" i="2" s="1"/>
  <c r="C2568" i="2"/>
  <c r="D2568" i="2" s="1"/>
  <c r="E2568" i="2" s="1"/>
  <c r="F2568" i="2" s="1"/>
  <c r="G2568" i="2" s="1"/>
  <c r="H2568" i="2" s="1"/>
  <c r="I2568" i="2" s="1"/>
  <c r="J2568" i="2" s="1"/>
  <c r="K2568" i="2" s="1"/>
  <c r="L2568" i="2" s="1"/>
  <c r="M2568" i="2" s="1"/>
  <c r="N2568" i="2" s="1"/>
  <c r="C2567" i="2"/>
  <c r="D2567" i="2" s="1"/>
  <c r="C2564" i="2"/>
  <c r="D2564" i="2" s="1"/>
  <c r="C2563" i="2"/>
  <c r="D2563" i="2" s="1"/>
  <c r="E2563" i="2" s="1"/>
  <c r="F2563" i="2" s="1"/>
  <c r="G2563" i="2" s="1"/>
  <c r="H2563" i="2" s="1"/>
  <c r="I2563" i="2" s="1"/>
  <c r="J2563" i="2" s="1"/>
  <c r="K2563" i="2" s="1"/>
  <c r="L2563" i="2" s="1"/>
  <c r="M2563" i="2" s="1"/>
  <c r="N2563" i="2" s="1"/>
  <c r="C2562" i="2"/>
  <c r="D2562" i="2" s="1"/>
  <c r="C2561" i="2"/>
  <c r="D2561" i="2" s="1"/>
  <c r="C2560" i="2"/>
  <c r="D2560" i="2" s="1"/>
  <c r="C2556" i="2"/>
  <c r="D2556" i="2" s="1"/>
  <c r="E2556" i="2" s="1"/>
  <c r="F2556" i="2" s="1"/>
  <c r="G2556" i="2" s="1"/>
  <c r="H2556" i="2" s="1"/>
  <c r="I2556" i="2" s="1"/>
  <c r="J2556" i="2" s="1"/>
  <c r="K2556" i="2" s="1"/>
  <c r="L2556" i="2" s="1"/>
  <c r="M2556" i="2" s="1"/>
  <c r="N2556" i="2" s="1"/>
  <c r="C2555" i="2"/>
  <c r="D2555" i="2" s="1"/>
  <c r="C2554" i="2"/>
  <c r="D2554" i="2" s="1"/>
  <c r="E2554" i="2" s="1"/>
  <c r="F2554" i="2" s="1"/>
  <c r="G2554" i="2" s="1"/>
  <c r="H2554" i="2" s="1"/>
  <c r="I2554" i="2" s="1"/>
  <c r="J2554" i="2" s="1"/>
  <c r="K2554" i="2" s="1"/>
  <c r="L2554" i="2" s="1"/>
  <c r="M2554" i="2" s="1"/>
  <c r="N2554" i="2" s="1"/>
  <c r="C2553" i="2"/>
  <c r="D2553" i="2" s="1"/>
  <c r="E2553" i="2" s="1"/>
  <c r="F2553" i="2" s="1"/>
  <c r="G2553" i="2" s="1"/>
  <c r="H2553" i="2" s="1"/>
  <c r="I2553" i="2" s="1"/>
  <c r="J2553" i="2" s="1"/>
  <c r="K2553" i="2" s="1"/>
  <c r="L2553" i="2" s="1"/>
  <c r="M2553" i="2" s="1"/>
  <c r="N2553" i="2" s="1"/>
  <c r="C2552" i="2"/>
  <c r="D2552" i="2" s="1"/>
  <c r="C2551" i="2"/>
  <c r="D2551" i="2" s="1"/>
  <c r="E2551" i="2" s="1"/>
  <c r="F2551" i="2" s="1"/>
  <c r="G2551" i="2" s="1"/>
  <c r="H2551" i="2" s="1"/>
  <c r="I2551" i="2" s="1"/>
  <c r="J2551" i="2" s="1"/>
  <c r="K2551" i="2" s="1"/>
  <c r="L2551" i="2" s="1"/>
  <c r="M2551" i="2" s="1"/>
  <c r="N2551" i="2" s="1"/>
  <c r="C2548" i="2"/>
  <c r="D2548" i="2" s="1"/>
  <c r="C2547" i="2"/>
  <c r="D2547" i="2" s="1"/>
  <c r="C2546" i="2"/>
  <c r="D2546" i="2" s="1"/>
  <c r="C2545" i="2"/>
  <c r="D2545" i="2" s="1"/>
  <c r="C2544" i="2"/>
  <c r="D2544" i="2" s="1"/>
  <c r="E2544" i="2" s="1"/>
  <c r="F2544" i="2" s="1"/>
  <c r="G2544" i="2" s="1"/>
  <c r="H2544" i="2" s="1"/>
  <c r="I2544" i="2" s="1"/>
  <c r="J2544" i="2" s="1"/>
  <c r="K2544" i="2" s="1"/>
  <c r="L2544" i="2" s="1"/>
  <c r="M2544" i="2" s="1"/>
  <c r="N2544" i="2" s="1"/>
  <c r="C2542" i="2"/>
  <c r="D2542" i="2" s="1"/>
  <c r="C2540" i="2"/>
  <c r="D2540" i="2" s="1"/>
  <c r="C2539" i="2"/>
  <c r="D2539" i="2" s="1"/>
  <c r="C2538" i="2"/>
  <c r="D2538" i="2" s="1"/>
  <c r="C2537" i="2"/>
  <c r="D2537" i="2" s="1"/>
  <c r="C2536" i="2"/>
  <c r="D2536" i="2" s="1"/>
  <c r="C2535" i="2"/>
  <c r="D2535" i="2" s="1"/>
  <c r="C2533" i="2"/>
  <c r="D2533" i="2" s="1"/>
  <c r="E2533" i="2" s="1"/>
  <c r="F2533" i="2" s="1"/>
  <c r="G2533" i="2" s="1"/>
  <c r="H2533" i="2" s="1"/>
  <c r="I2533" i="2" s="1"/>
  <c r="J2533" i="2" s="1"/>
  <c r="K2533" i="2" s="1"/>
  <c r="L2533" i="2" s="1"/>
  <c r="M2533" i="2" s="1"/>
  <c r="N2533" i="2" s="1"/>
  <c r="C2532" i="2"/>
  <c r="D2532" i="2" s="1"/>
  <c r="C2531" i="2"/>
  <c r="D2531" i="2" s="1"/>
  <c r="C2530" i="2"/>
  <c r="D2530" i="2" s="1"/>
  <c r="C2529" i="2"/>
  <c r="D2529" i="2" s="1"/>
  <c r="C2528" i="2"/>
  <c r="D2528" i="2" s="1"/>
  <c r="C2524" i="2"/>
  <c r="D2524" i="2" s="1"/>
  <c r="C2523" i="2"/>
  <c r="D2523" i="2" s="1"/>
  <c r="C2522" i="2"/>
  <c r="D2522" i="2" s="1"/>
  <c r="C2521" i="2"/>
  <c r="D2521" i="2" s="1"/>
  <c r="C2520" i="2"/>
  <c r="D2520" i="2" s="1"/>
  <c r="C2519" i="2"/>
  <c r="D2519" i="2" s="1"/>
  <c r="E2519" i="2" s="1"/>
  <c r="F2519" i="2" s="1"/>
  <c r="G2519" i="2" s="1"/>
  <c r="H2519" i="2" s="1"/>
  <c r="I2519" i="2" s="1"/>
  <c r="J2519" i="2" s="1"/>
  <c r="K2519" i="2" s="1"/>
  <c r="L2519" i="2" s="1"/>
  <c r="M2519" i="2" s="1"/>
  <c r="N2519" i="2" s="1"/>
  <c r="C2516" i="2"/>
  <c r="D2516" i="2" s="1"/>
  <c r="E2516" i="2" s="1"/>
  <c r="F2516" i="2" s="1"/>
  <c r="C2515" i="2"/>
  <c r="D2515" i="2" s="1"/>
  <c r="C2513" i="2"/>
  <c r="D2513" i="2" s="1"/>
  <c r="C2512" i="2"/>
  <c r="D2512" i="2" s="1"/>
  <c r="C2508" i="2"/>
  <c r="D2508" i="2" s="1"/>
  <c r="C2507" i="2"/>
  <c r="D2507" i="2" s="1"/>
  <c r="C2505" i="2"/>
  <c r="D2505" i="2" s="1"/>
  <c r="C2504" i="2"/>
  <c r="D2504" i="2" s="1"/>
  <c r="C2503" i="2"/>
  <c r="D2503" i="2" s="1"/>
  <c r="C2500" i="2"/>
  <c r="D2500" i="2" s="1"/>
  <c r="C2499" i="2"/>
  <c r="D2499" i="2" s="1"/>
  <c r="C2497" i="2"/>
  <c r="D2497" i="2" s="1"/>
  <c r="C2496" i="2"/>
  <c r="D2496" i="2" s="1"/>
  <c r="C2492" i="2"/>
  <c r="D2492" i="2" s="1"/>
  <c r="C2491" i="2"/>
  <c r="D2491" i="2" s="1"/>
  <c r="E2491" i="2" s="1"/>
  <c r="F2491" i="2" s="1"/>
  <c r="C2490" i="2"/>
  <c r="D2490" i="2" s="1"/>
  <c r="C2489" i="2"/>
  <c r="D2489" i="2" s="1"/>
  <c r="C2488" i="2"/>
  <c r="D2488" i="2" s="1"/>
  <c r="C2487" i="2"/>
  <c r="D2487" i="2" s="1"/>
  <c r="C2484" i="2"/>
  <c r="D2484" i="2" s="1"/>
  <c r="E2484" i="2" s="1"/>
  <c r="F2484" i="2" s="1"/>
  <c r="C2483" i="2"/>
  <c r="D2483" i="2" s="1"/>
  <c r="E2483" i="2" s="1"/>
  <c r="F2483" i="2" s="1"/>
  <c r="G2483" i="2" s="1"/>
  <c r="H2483" i="2" s="1"/>
  <c r="I2483" i="2" s="1"/>
  <c r="J2483" i="2" s="1"/>
  <c r="K2483" i="2" s="1"/>
  <c r="L2483" i="2" s="1"/>
  <c r="M2483" i="2" s="1"/>
  <c r="N2483" i="2" s="1"/>
  <c r="C2482" i="2"/>
  <c r="D2482" i="2" s="1"/>
  <c r="C2481" i="2"/>
  <c r="D2481" i="2" s="1"/>
  <c r="C2480" i="2"/>
  <c r="D2480" i="2" s="1"/>
  <c r="E2480" i="2" s="1"/>
  <c r="F2480" i="2" s="1"/>
  <c r="G2480" i="2" s="1"/>
  <c r="H2480" i="2" s="1"/>
  <c r="I2480" i="2" s="1"/>
  <c r="J2480" i="2" s="1"/>
  <c r="K2480" i="2" s="1"/>
  <c r="L2480" i="2" s="1"/>
  <c r="M2480" i="2" s="1"/>
  <c r="N2480" i="2" s="1"/>
  <c r="C2476" i="2"/>
  <c r="D2476" i="2" s="1"/>
  <c r="E2476" i="2" s="1"/>
  <c r="F2476" i="2" s="1"/>
  <c r="G2476" i="2" s="1"/>
  <c r="H2476" i="2" s="1"/>
  <c r="I2476" i="2" s="1"/>
  <c r="J2476" i="2" s="1"/>
  <c r="K2476" i="2" s="1"/>
  <c r="L2476" i="2" s="1"/>
  <c r="M2476" i="2" s="1"/>
  <c r="N2476" i="2" s="1"/>
  <c r="C2475" i="2"/>
  <c r="D2475" i="2" s="1"/>
  <c r="C2473" i="2"/>
  <c r="D2473" i="2" s="1"/>
  <c r="C2472" i="2"/>
  <c r="D2472" i="2" s="1"/>
  <c r="C2471" i="2"/>
  <c r="D2471" i="2" s="1"/>
  <c r="E2471" i="2" s="1"/>
  <c r="F2471" i="2" s="1"/>
  <c r="G2471" i="2" s="1"/>
  <c r="H2471" i="2" s="1"/>
  <c r="I2471" i="2" s="1"/>
  <c r="J2471" i="2" s="1"/>
  <c r="K2471" i="2" s="1"/>
  <c r="L2471" i="2" s="1"/>
  <c r="M2471" i="2" s="1"/>
  <c r="N2471" i="2" s="1"/>
  <c r="C2468" i="2"/>
  <c r="D2468" i="2" s="1"/>
  <c r="C2467" i="2"/>
  <c r="D2467" i="2" s="1"/>
  <c r="C2465" i="2"/>
  <c r="D2465" i="2" s="1"/>
  <c r="C2464" i="2"/>
  <c r="D2464" i="2" s="1"/>
  <c r="C2460" i="2"/>
  <c r="D2460" i="2" s="1"/>
  <c r="C2459" i="2"/>
  <c r="D2459" i="2" s="1"/>
  <c r="E2459" i="2" s="1"/>
  <c r="F2459" i="2" s="1"/>
  <c r="G2459" i="2" s="1"/>
  <c r="H2459" i="2" s="1"/>
  <c r="I2459" i="2" s="1"/>
  <c r="J2459" i="2" s="1"/>
  <c r="K2459" i="2" s="1"/>
  <c r="L2459" i="2" s="1"/>
  <c r="M2459" i="2" s="1"/>
  <c r="N2459" i="2" s="1"/>
  <c r="C2458" i="2"/>
  <c r="D2458" i="2" s="1"/>
  <c r="E2458" i="2" s="1"/>
  <c r="C2457" i="2"/>
  <c r="D2457" i="2" s="1"/>
  <c r="C2456" i="2"/>
  <c r="D2456" i="2" s="1"/>
  <c r="C2455" i="2"/>
  <c r="D2455" i="2" s="1"/>
  <c r="E2455" i="2" s="1"/>
  <c r="F2455" i="2" s="1"/>
  <c r="G2455" i="2" s="1"/>
  <c r="H2455" i="2" s="1"/>
  <c r="I2455" i="2" s="1"/>
  <c r="J2455" i="2" s="1"/>
  <c r="K2455" i="2" s="1"/>
  <c r="L2455" i="2" s="1"/>
  <c r="M2455" i="2" s="1"/>
  <c r="N2455" i="2" s="1"/>
  <c r="C2452" i="2"/>
  <c r="D2452" i="2" s="1"/>
  <c r="C2451" i="2"/>
  <c r="D2451" i="2" s="1"/>
  <c r="E2451" i="2" s="1"/>
  <c r="F2451" i="2" s="1"/>
  <c r="G2451" i="2" s="1"/>
  <c r="H2451" i="2" s="1"/>
  <c r="I2451" i="2" s="1"/>
  <c r="J2451" i="2" s="1"/>
  <c r="K2451" i="2" s="1"/>
  <c r="L2451" i="2" s="1"/>
  <c r="M2451" i="2" s="1"/>
  <c r="N2451" i="2" s="1"/>
  <c r="C2450" i="2"/>
  <c r="D2450" i="2" s="1"/>
  <c r="C2449" i="2"/>
  <c r="D2449" i="2" s="1"/>
  <c r="C2448" i="2"/>
  <c r="D2448" i="2" s="1"/>
  <c r="C2444" i="2"/>
  <c r="D2444" i="2" s="1"/>
  <c r="C2443" i="2"/>
  <c r="D2443" i="2" s="1"/>
  <c r="C2441" i="2"/>
  <c r="D2441" i="2" s="1"/>
  <c r="C2440" i="2"/>
  <c r="D2440" i="2" s="1"/>
  <c r="C2439" i="2"/>
  <c r="D2439" i="2" s="1"/>
  <c r="C2436" i="2"/>
  <c r="D2436" i="2" s="1"/>
  <c r="E2436" i="2" s="1"/>
  <c r="F2436" i="2" s="1"/>
  <c r="G2436" i="2" s="1"/>
  <c r="H2436" i="2" s="1"/>
  <c r="I2436" i="2" s="1"/>
  <c r="J2436" i="2" s="1"/>
  <c r="K2436" i="2" s="1"/>
  <c r="L2436" i="2" s="1"/>
  <c r="M2436" i="2" s="1"/>
  <c r="N2436" i="2" s="1"/>
  <c r="C2435" i="2"/>
  <c r="D2435" i="2" s="1"/>
  <c r="C2433" i="2"/>
  <c r="D2433" i="2" s="1"/>
  <c r="C2432" i="2"/>
  <c r="D2432" i="2" s="1"/>
  <c r="C2428" i="2"/>
  <c r="D2428" i="2" s="1"/>
  <c r="C2427" i="2"/>
  <c r="D2427" i="2" s="1"/>
  <c r="C2426" i="2"/>
  <c r="D2426" i="2" s="1"/>
  <c r="E2426" i="2" s="1"/>
  <c r="F2426" i="2" s="1"/>
  <c r="G2426" i="2" s="1"/>
  <c r="H2426" i="2" s="1"/>
  <c r="I2426" i="2" s="1"/>
  <c r="J2426" i="2" s="1"/>
  <c r="K2426" i="2" s="1"/>
  <c r="L2426" i="2" s="1"/>
  <c r="M2426" i="2" s="1"/>
  <c r="N2426" i="2" s="1"/>
  <c r="C2425" i="2"/>
  <c r="D2425" i="2" s="1"/>
  <c r="C2424" i="2"/>
  <c r="D2424" i="2" s="1"/>
  <c r="E2424" i="2" s="1"/>
  <c r="F2424" i="2" s="1"/>
  <c r="G2424" i="2" s="1"/>
  <c r="H2424" i="2" s="1"/>
  <c r="I2424" i="2" s="1"/>
  <c r="J2424" i="2" s="1"/>
  <c r="K2424" i="2" s="1"/>
  <c r="L2424" i="2" s="1"/>
  <c r="M2424" i="2" s="1"/>
  <c r="N2424" i="2" s="1"/>
  <c r="C2423" i="2"/>
  <c r="D2423" i="2" s="1"/>
  <c r="C2420" i="2"/>
  <c r="D2420" i="2" s="1"/>
  <c r="C2419" i="2"/>
  <c r="D2419" i="2" s="1"/>
  <c r="C2418" i="2"/>
  <c r="D2418" i="2" s="1"/>
  <c r="C2417" i="2"/>
  <c r="D2417" i="2" s="1"/>
  <c r="C2416" i="2"/>
  <c r="D2416" i="2" s="1"/>
  <c r="C2412" i="2"/>
  <c r="D2412" i="2" s="1"/>
  <c r="C2411" i="2"/>
  <c r="D2411" i="2" s="1"/>
  <c r="C2409" i="2"/>
  <c r="D2409" i="2" s="1"/>
  <c r="E2409" i="2" s="1"/>
  <c r="F2409" i="2" s="1"/>
  <c r="G2409" i="2" s="1"/>
  <c r="H2409" i="2" s="1"/>
  <c r="I2409" i="2" s="1"/>
  <c r="J2409" i="2" s="1"/>
  <c r="K2409" i="2" s="1"/>
  <c r="L2409" i="2" s="1"/>
  <c r="M2409" i="2" s="1"/>
  <c r="N2409" i="2" s="1"/>
  <c r="C2408" i="2"/>
  <c r="D2408" i="2" s="1"/>
  <c r="E2408" i="2" s="1"/>
  <c r="F2408" i="2" s="1"/>
  <c r="G2408" i="2" s="1"/>
  <c r="H2408" i="2" s="1"/>
  <c r="I2408" i="2" s="1"/>
  <c r="J2408" i="2" s="1"/>
  <c r="K2408" i="2" s="1"/>
  <c r="L2408" i="2" s="1"/>
  <c r="M2408" i="2" s="1"/>
  <c r="N2408" i="2" s="1"/>
  <c r="C2407" i="2"/>
  <c r="D2407" i="2" s="1"/>
  <c r="C2404" i="2"/>
  <c r="D2404" i="2" s="1"/>
  <c r="C2403" i="2"/>
  <c r="D2403" i="2" s="1"/>
  <c r="C2401" i="2"/>
  <c r="D2401" i="2" s="1"/>
  <c r="E2401" i="2" s="1"/>
  <c r="F2401" i="2" s="1"/>
  <c r="G2401" i="2" s="1"/>
  <c r="H2401" i="2" s="1"/>
  <c r="I2401" i="2" s="1"/>
  <c r="J2401" i="2" s="1"/>
  <c r="K2401" i="2" s="1"/>
  <c r="L2401" i="2" s="1"/>
  <c r="M2401" i="2" s="1"/>
  <c r="N2401" i="2" s="1"/>
  <c r="C2400" i="2"/>
  <c r="D2400" i="2" s="1"/>
  <c r="E2400" i="2" s="1"/>
  <c r="F2400" i="2" s="1"/>
  <c r="G2400" i="2" s="1"/>
  <c r="H2400" i="2" s="1"/>
  <c r="I2400" i="2" s="1"/>
  <c r="J2400" i="2" s="1"/>
  <c r="K2400" i="2" s="1"/>
  <c r="L2400" i="2" s="1"/>
  <c r="M2400" i="2" s="1"/>
  <c r="N2400" i="2" s="1"/>
  <c r="C2396" i="2"/>
  <c r="D2396" i="2" s="1"/>
  <c r="E2396" i="2" s="1"/>
  <c r="F2396" i="2" s="1"/>
  <c r="G2396" i="2" s="1"/>
  <c r="H2396" i="2" s="1"/>
  <c r="I2396" i="2" s="1"/>
  <c r="J2396" i="2" s="1"/>
  <c r="K2396" i="2" s="1"/>
  <c r="L2396" i="2" s="1"/>
  <c r="M2396" i="2" s="1"/>
  <c r="N2396" i="2" s="1"/>
  <c r="C2395" i="2"/>
  <c r="D2395" i="2" s="1"/>
  <c r="C2394" i="2"/>
  <c r="D2394" i="2" s="1"/>
  <c r="C2393" i="2"/>
  <c r="D2393" i="2" s="1"/>
  <c r="C2392" i="2"/>
  <c r="D2392" i="2" s="1"/>
  <c r="C2391" i="2"/>
  <c r="D2391" i="2" s="1"/>
  <c r="C2388" i="2"/>
  <c r="D2388" i="2" s="1"/>
  <c r="E2388" i="2" s="1"/>
  <c r="F2388" i="2" s="1"/>
  <c r="G2388" i="2" s="1"/>
  <c r="H2388" i="2" s="1"/>
  <c r="I2388" i="2" s="1"/>
  <c r="J2388" i="2" s="1"/>
  <c r="K2388" i="2" s="1"/>
  <c r="L2388" i="2" s="1"/>
  <c r="M2388" i="2" s="1"/>
  <c r="N2388" i="2" s="1"/>
  <c r="C2387" i="2"/>
  <c r="D2387" i="2" s="1"/>
  <c r="C2386" i="2"/>
  <c r="D2386" i="2" s="1"/>
  <c r="E2386" i="2" s="1"/>
  <c r="F2386" i="2" s="1"/>
  <c r="G2386" i="2" s="1"/>
  <c r="H2386" i="2" s="1"/>
  <c r="I2386" i="2" s="1"/>
  <c r="J2386" i="2" s="1"/>
  <c r="K2386" i="2" s="1"/>
  <c r="L2386" i="2" s="1"/>
  <c r="M2386" i="2" s="1"/>
  <c r="N2386" i="2" s="1"/>
  <c r="C2385" i="2"/>
  <c r="D2385" i="2" s="1"/>
  <c r="C2384" i="2"/>
  <c r="D2384" i="2" s="1"/>
  <c r="C2380" i="2"/>
  <c r="D2380" i="2" s="1"/>
  <c r="C2379" i="2"/>
  <c r="D2379" i="2" s="1"/>
  <c r="C2377" i="2"/>
  <c r="D2377" i="2" s="1"/>
  <c r="C2376" i="2"/>
  <c r="D2376" i="2" s="1"/>
  <c r="E2376" i="2" s="1"/>
  <c r="F2376" i="2" s="1"/>
  <c r="G2376" i="2" s="1"/>
  <c r="H2376" i="2" s="1"/>
  <c r="I2376" i="2" s="1"/>
  <c r="J2376" i="2" s="1"/>
  <c r="K2376" i="2" s="1"/>
  <c r="L2376" i="2" s="1"/>
  <c r="M2376" i="2" s="1"/>
  <c r="N2376" i="2" s="1"/>
  <c r="C2375" i="2"/>
  <c r="D2375" i="2" s="1"/>
  <c r="E2375" i="2" s="1"/>
  <c r="F2375" i="2" s="1"/>
  <c r="G2375" i="2" s="1"/>
  <c r="H2375" i="2" s="1"/>
  <c r="I2375" i="2" s="1"/>
  <c r="J2375" i="2" s="1"/>
  <c r="K2375" i="2" s="1"/>
  <c r="L2375" i="2" s="1"/>
  <c r="M2375" i="2" s="1"/>
  <c r="N2375" i="2" s="1"/>
  <c r="C2372" i="2"/>
  <c r="D2372" i="2" s="1"/>
  <c r="C2371" i="2"/>
  <c r="D2371" i="2" s="1"/>
  <c r="C2369" i="2"/>
  <c r="D2369" i="2" s="1"/>
  <c r="C2368" i="2"/>
  <c r="D2368" i="2" s="1"/>
  <c r="C2364" i="2"/>
  <c r="D2364" i="2" s="1"/>
  <c r="C2363" i="2"/>
  <c r="D2363" i="2" s="1"/>
  <c r="E2363" i="2" s="1"/>
  <c r="F2363" i="2" s="1"/>
  <c r="G2363" i="2" s="1"/>
  <c r="H2363" i="2" s="1"/>
  <c r="I2363" i="2" s="1"/>
  <c r="J2363" i="2" s="1"/>
  <c r="K2363" i="2" s="1"/>
  <c r="L2363" i="2" s="1"/>
  <c r="M2363" i="2" s="1"/>
  <c r="N2363" i="2" s="1"/>
  <c r="C2362" i="2"/>
  <c r="D2362" i="2" s="1"/>
  <c r="C2361" i="2"/>
  <c r="D2361" i="2" s="1"/>
  <c r="C2360" i="2"/>
  <c r="D2360" i="2" s="1"/>
  <c r="C2359" i="2"/>
  <c r="D2359" i="2" s="1"/>
  <c r="E2359" i="2" s="1"/>
  <c r="F2359" i="2" s="1"/>
  <c r="G2359" i="2" s="1"/>
  <c r="H2359" i="2" s="1"/>
  <c r="I2359" i="2" s="1"/>
  <c r="J2359" i="2" s="1"/>
  <c r="K2359" i="2" s="1"/>
  <c r="L2359" i="2" s="1"/>
  <c r="M2359" i="2" s="1"/>
  <c r="N2359" i="2" s="1"/>
  <c r="C2356" i="2"/>
  <c r="D2356" i="2" s="1"/>
  <c r="C2355" i="2"/>
  <c r="D2355" i="2" s="1"/>
  <c r="C2354" i="2"/>
  <c r="D2354" i="2" s="1"/>
  <c r="E2354" i="2" s="1"/>
  <c r="F2354" i="2" s="1"/>
  <c r="G2354" i="2" s="1"/>
  <c r="H2354" i="2" s="1"/>
  <c r="I2354" i="2" s="1"/>
  <c r="J2354" i="2" s="1"/>
  <c r="K2354" i="2" s="1"/>
  <c r="L2354" i="2" s="1"/>
  <c r="M2354" i="2" s="1"/>
  <c r="N2354" i="2" s="1"/>
  <c r="C2353" i="2"/>
  <c r="D2353" i="2" s="1"/>
  <c r="C2352" i="2"/>
  <c r="D2352" i="2" s="1"/>
  <c r="C2351" i="2"/>
  <c r="D2351" i="2" s="1"/>
  <c r="E2351" i="2" s="1"/>
  <c r="F2351" i="2" s="1"/>
  <c r="G2351" i="2" s="1"/>
  <c r="H2351" i="2" s="1"/>
  <c r="I2351" i="2" s="1"/>
  <c r="J2351" i="2" s="1"/>
  <c r="K2351" i="2" s="1"/>
  <c r="L2351" i="2" s="1"/>
  <c r="M2351" i="2" s="1"/>
  <c r="N2351" i="2" s="1"/>
  <c r="C2348" i="2"/>
  <c r="D2348" i="2" s="1"/>
  <c r="E2348" i="2" s="1"/>
  <c r="F2348" i="2" s="1"/>
  <c r="G2348" i="2" s="1"/>
  <c r="H2348" i="2" s="1"/>
  <c r="I2348" i="2" s="1"/>
  <c r="J2348" i="2" s="1"/>
  <c r="K2348" i="2" s="1"/>
  <c r="L2348" i="2" s="1"/>
  <c r="M2348" i="2" s="1"/>
  <c r="N2348" i="2" s="1"/>
  <c r="C2347" i="2"/>
  <c r="D2347" i="2" s="1"/>
  <c r="C2346" i="2"/>
  <c r="D2346" i="2" s="1"/>
  <c r="E2346" i="2" s="1"/>
  <c r="F2346" i="2" s="1"/>
  <c r="G2346" i="2" s="1"/>
  <c r="H2346" i="2" s="1"/>
  <c r="I2346" i="2" s="1"/>
  <c r="J2346" i="2" s="1"/>
  <c r="K2346" i="2" s="1"/>
  <c r="L2346" i="2" s="1"/>
  <c r="M2346" i="2" s="1"/>
  <c r="N2346" i="2" s="1"/>
  <c r="C2345" i="2"/>
  <c r="D2345" i="2" s="1"/>
  <c r="E2345" i="2" s="1"/>
  <c r="F2345" i="2" s="1"/>
  <c r="G2345" i="2" s="1"/>
  <c r="H2345" i="2" s="1"/>
  <c r="I2345" i="2" s="1"/>
  <c r="J2345" i="2" s="1"/>
  <c r="K2345" i="2" s="1"/>
  <c r="L2345" i="2" s="1"/>
  <c r="M2345" i="2" s="1"/>
  <c r="N2345" i="2" s="1"/>
  <c r="C2344" i="2"/>
  <c r="D2344" i="2" s="1"/>
  <c r="E2344" i="2" s="1"/>
  <c r="F2344" i="2" s="1"/>
  <c r="G2344" i="2" s="1"/>
  <c r="H2344" i="2" s="1"/>
  <c r="I2344" i="2" s="1"/>
  <c r="J2344" i="2" s="1"/>
  <c r="K2344" i="2" s="1"/>
  <c r="L2344" i="2" s="1"/>
  <c r="M2344" i="2" s="1"/>
  <c r="N2344" i="2" s="1"/>
  <c r="C2343" i="2"/>
  <c r="D2343" i="2" s="1"/>
  <c r="E2343" i="2" s="1"/>
  <c r="F2343" i="2" s="1"/>
  <c r="G2343" i="2" s="1"/>
  <c r="H2343" i="2" s="1"/>
  <c r="I2343" i="2" s="1"/>
  <c r="J2343" i="2" s="1"/>
  <c r="K2343" i="2" s="1"/>
  <c r="L2343" i="2" s="1"/>
  <c r="M2343" i="2" s="1"/>
  <c r="N2343" i="2" s="1"/>
  <c r="C2340" i="2"/>
  <c r="D2340" i="2" s="1"/>
  <c r="E2340" i="2" s="1"/>
  <c r="F2340" i="2" s="1"/>
  <c r="G2340" i="2" s="1"/>
  <c r="H2340" i="2" s="1"/>
  <c r="I2340" i="2" s="1"/>
  <c r="J2340" i="2" s="1"/>
  <c r="K2340" i="2" s="1"/>
  <c r="L2340" i="2" s="1"/>
  <c r="M2340" i="2" s="1"/>
  <c r="N2340" i="2" s="1"/>
  <c r="C2339" i="2"/>
  <c r="D2339" i="2" s="1"/>
  <c r="E2339" i="2" s="1"/>
  <c r="F2339" i="2" s="1"/>
  <c r="G2339" i="2" s="1"/>
  <c r="H2339" i="2" s="1"/>
  <c r="I2339" i="2" s="1"/>
  <c r="J2339" i="2" s="1"/>
  <c r="K2339" i="2" s="1"/>
  <c r="L2339" i="2" s="1"/>
  <c r="M2339" i="2" s="1"/>
  <c r="N2339" i="2" s="1"/>
  <c r="C2337" i="2"/>
  <c r="D2337" i="2" s="1"/>
  <c r="C2336" i="2"/>
  <c r="D2336" i="2" s="1"/>
  <c r="E2336" i="2" s="1"/>
  <c r="F2336" i="2" s="1"/>
  <c r="G2336" i="2" s="1"/>
  <c r="H2336" i="2" s="1"/>
  <c r="I2336" i="2" s="1"/>
  <c r="J2336" i="2" s="1"/>
  <c r="K2336" i="2" s="1"/>
  <c r="L2336" i="2" s="1"/>
  <c r="M2336" i="2" s="1"/>
  <c r="N2336" i="2" s="1"/>
  <c r="C2332" i="2"/>
  <c r="D2332" i="2" s="1"/>
  <c r="C2331" i="2"/>
  <c r="D2331" i="2" s="1"/>
  <c r="C2330" i="2"/>
  <c r="D2330" i="2" s="1"/>
  <c r="E2330" i="2" s="1"/>
  <c r="F2330" i="2" s="1"/>
  <c r="G2330" i="2" s="1"/>
  <c r="H2330" i="2" s="1"/>
  <c r="I2330" i="2" s="1"/>
  <c r="J2330" i="2" s="1"/>
  <c r="K2330" i="2" s="1"/>
  <c r="L2330" i="2" s="1"/>
  <c r="M2330" i="2" s="1"/>
  <c r="N2330" i="2" s="1"/>
  <c r="C2329" i="2"/>
  <c r="D2329" i="2" s="1"/>
  <c r="E2329" i="2" s="1"/>
  <c r="F2329" i="2" s="1"/>
  <c r="G2329" i="2" s="1"/>
  <c r="H2329" i="2" s="1"/>
  <c r="I2329" i="2" s="1"/>
  <c r="J2329" i="2" s="1"/>
  <c r="K2329" i="2" s="1"/>
  <c r="L2329" i="2" s="1"/>
  <c r="M2329" i="2" s="1"/>
  <c r="N2329" i="2" s="1"/>
  <c r="C2328" i="2"/>
  <c r="D2328" i="2" s="1"/>
  <c r="C2327" i="2"/>
  <c r="D2327" i="2" s="1"/>
  <c r="C2325" i="2"/>
  <c r="D2325" i="2" s="1"/>
  <c r="E2325" i="2" s="1"/>
  <c r="F2325" i="2" s="1"/>
  <c r="G2325" i="2" s="1"/>
  <c r="H2325" i="2" s="1"/>
  <c r="I2325" i="2" s="1"/>
  <c r="J2325" i="2" s="1"/>
  <c r="K2325" i="2" s="1"/>
  <c r="L2325" i="2" s="1"/>
  <c r="M2325" i="2" s="1"/>
  <c r="N2325" i="2" s="1"/>
  <c r="C2324" i="2"/>
  <c r="D2324" i="2" s="1"/>
  <c r="C2323" i="2"/>
  <c r="D2323" i="2" s="1"/>
  <c r="E2323" i="2" s="1"/>
  <c r="F2323" i="2" s="1"/>
  <c r="G2323" i="2" s="1"/>
  <c r="H2323" i="2" s="1"/>
  <c r="I2323" i="2" s="1"/>
  <c r="J2323" i="2" s="1"/>
  <c r="K2323" i="2" s="1"/>
  <c r="L2323" i="2" s="1"/>
  <c r="M2323" i="2" s="1"/>
  <c r="N2323" i="2" s="1"/>
  <c r="C2321" i="2"/>
  <c r="D2321" i="2" s="1"/>
  <c r="E2321" i="2" s="1"/>
  <c r="F2321" i="2" s="1"/>
  <c r="G2321" i="2" s="1"/>
  <c r="H2321" i="2" s="1"/>
  <c r="I2321" i="2" s="1"/>
  <c r="J2321" i="2" s="1"/>
  <c r="K2321" i="2" s="1"/>
  <c r="L2321" i="2" s="1"/>
  <c r="M2321" i="2" s="1"/>
  <c r="N2321" i="2" s="1"/>
  <c r="C2320" i="2"/>
  <c r="D2320" i="2" s="1"/>
  <c r="E2320" i="2" s="1"/>
  <c r="F2320" i="2" s="1"/>
  <c r="G2320" i="2" s="1"/>
  <c r="H2320" i="2" s="1"/>
  <c r="I2320" i="2" s="1"/>
  <c r="J2320" i="2" s="1"/>
  <c r="K2320" i="2" s="1"/>
  <c r="L2320" i="2" s="1"/>
  <c r="M2320" i="2" s="1"/>
  <c r="N2320" i="2" s="1"/>
  <c r="C2319" i="2"/>
  <c r="D2319" i="2" s="1"/>
  <c r="C2316" i="2"/>
  <c r="D2316" i="2" s="1"/>
  <c r="C2315" i="2"/>
  <c r="D2315" i="2" s="1"/>
  <c r="C2314" i="2"/>
  <c r="D2314" i="2" s="1"/>
  <c r="C2313" i="2"/>
  <c r="D2313" i="2" s="1"/>
  <c r="C2312" i="2"/>
  <c r="D2312" i="2" s="1"/>
  <c r="C2311" i="2"/>
  <c r="D2311" i="2" s="1"/>
  <c r="C2308" i="2"/>
  <c r="D2308" i="2" s="1"/>
  <c r="E2308" i="2" s="1"/>
  <c r="F2308" i="2" s="1"/>
  <c r="G2308" i="2" s="1"/>
  <c r="H2308" i="2" s="1"/>
  <c r="I2308" i="2" s="1"/>
  <c r="J2308" i="2" s="1"/>
  <c r="K2308" i="2" s="1"/>
  <c r="L2308" i="2" s="1"/>
  <c r="M2308" i="2" s="1"/>
  <c r="N2308" i="2" s="1"/>
  <c r="C2307" i="2"/>
  <c r="D2307" i="2" s="1"/>
  <c r="C2306" i="2"/>
  <c r="D2306" i="2" s="1"/>
  <c r="C2305" i="2"/>
  <c r="D2305" i="2" s="1"/>
  <c r="C2304" i="2"/>
  <c r="D2304" i="2" s="1"/>
  <c r="E2304" i="2" s="1"/>
  <c r="F2304" i="2" s="1"/>
  <c r="G2304" i="2" s="1"/>
  <c r="H2304" i="2" s="1"/>
  <c r="I2304" i="2" s="1"/>
  <c r="J2304" i="2" s="1"/>
  <c r="K2304" i="2" s="1"/>
  <c r="L2304" i="2" s="1"/>
  <c r="M2304" i="2" s="1"/>
  <c r="N2304" i="2" s="1"/>
  <c r="C2300" i="2"/>
  <c r="D2300" i="2" s="1"/>
  <c r="E2300" i="2" s="1"/>
  <c r="F2300" i="2" s="1"/>
  <c r="G2300" i="2" s="1"/>
  <c r="H2300" i="2" s="1"/>
  <c r="I2300" i="2" s="1"/>
  <c r="J2300" i="2" s="1"/>
  <c r="K2300" i="2" s="1"/>
  <c r="L2300" i="2" s="1"/>
  <c r="M2300" i="2" s="1"/>
  <c r="N2300" i="2" s="1"/>
  <c r="C2299" i="2"/>
  <c r="D2299" i="2" s="1"/>
  <c r="E2299" i="2" s="1"/>
  <c r="F2299" i="2" s="1"/>
  <c r="G2299" i="2" s="1"/>
  <c r="H2299" i="2" s="1"/>
  <c r="I2299" i="2" s="1"/>
  <c r="J2299" i="2" s="1"/>
  <c r="K2299" i="2" s="1"/>
  <c r="L2299" i="2" s="1"/>
  <c r="M2299" i="2" s="1"/>
  <c r="C2297" i="2"/>
  <c r="D2297" i="2" s="1"/>
  <c r="C2296" i="2"/>
  <c r="D2296" i="2" s="1"/>
  <c r="C2295" i="2"/>
  <c r="D2295" i="2" s="1"/>
  <c r="E2295" i="2" s="1"/>
  <c r="C2293" i="2"/>
  <c r="D2293" i="2" s="1"/>
  <c r="E2293" i="2" s="1"/>
  <c r="C2292" i="2"/>
  <c r="D2292" i="2" s="1"/>
  <c r="C2291" i="2"/>
  <c r="D2291" i="2" s="1"/>
  <c r="C2290" i="2"/>
  <c r="D2290" i="2" s="1"/>
  <c r="E2290" i="2" s="1"/>
  <c r="F2290" i="2" s="1"/>
  <c r="G2290" i="2" s="1"/>
  <c r="H2290" i="2" s="1"/>
  <c r="I2290" i="2" s="1"/>
  <c r="J2290" i="2" s="1"/>
  <c r="K2290" i="2" s="1"/>
  <c r="L2290" i="2" s="1"/>
  <c r="M2290" i="2" s="1"/>
  <c r="N2290" i="2" s="1"/>
  <c r="C2289" i="2"/>
  <c r="D2289" i="2" s="1"/>
  <c r="C2288" i="2"/>
  <c r="D2288" i="2" s="1"/>
  <c r="C2284" i="2"/>
  <c r="D2284" i="2" s="1"/>
  <c r="E2284" i="2" s="1"/>
  <c r="F2284" i="2" s="1"/>
  <c r="G2284" i="2" s="1"/>
  <c r="H2284" i="2" s="1"/>
  <c r="I2284" i="2" s="1"/>
  <c r="J2284" i="2" s="1"/>
  <c r="K2284" i="2" s="1"/>
  <c r="L2284" i="2" s="1"/>
  <c r="M2284" i="2" s="1"/>
  <c r="N2284" i="2" s="1"/>
  <c r="C2283" i="2"/>
  <c r="D2283" i="2" s="1"/>
  <c r="E2283" i="2" s="1"/>
  <c r="F2283" i="2" s="1"/>
  <c r="G2283" i="2" s="1"/>
  <c r="H2283" i="2" s="1"/>
  <c r="I2283" i="2" s="1"/>
  <c r="J2283" i="2" s="1"/>
  <c r="K2283" i="2" s="1"/>
  <c r="L2283" i="2" s="1"/>
  <c r="M2283" i="2" s="1"/>
  <c r="N2283" i="2" s="1"/>
  <c r="C2282" i="2"/>
  <c r="D2282" i="2" s="1"/>
  <c r="C2281" i="2"/>
  <c r="D2281" i="2" s="1"/>
  <c r="C2280" i="2"/>
  <c r="D2280" i="2" s="1"/>
  <c r="C2279" i="2"/>
  <c r="D2279" i="2" s="1"/>
  <c r="C2276" i="2"/>
  <c r="D2276" i="2" s="1"/>
  <c r="C2275" i="2"/>
  <c r="D2275" i="2" s="1"/>
  <c r="E2275" i="2" s="1"/>
  <c r="F2275" i="2" s="1"/>
  <c r="G2275" i="2" s="1"/>
  <c r="H2275" i="2" s="1"/>
  <c r="I2275" i="2" s="1"/>
  <c r="J2275" i="2" s="1"/>
  <c r="K2275" i="2" s="1"/>
  <c r="L2275" i="2" s="1"/>
  <c r="M2275" i="2" s="1"/>
  <c r="N2275" i="2" s="1"/>
  <c r="C2274" i="2"/>
  <c r="D2274" i="2" s="1"/>
  <c r="E2274" i="2" s="1"/>
  <c r="F2274" i="2" s="1"/>
  <c r="G2274" i="2" s="1"/>
  <c r="H2274" i="2" s="1"/>
  <c r="I2274" i="2" s="1"/>
  <c r="J2274" i="2" s="1"/>
  <c r="K2274" i="2" s="1"/>
  <c r="L2274" i="2" s="1"/>
  <c r="M2274" i="2" s="1"/>
  <c r="N2274" i="2" s="1"/>
  <c r="C2273" i="2"/>
  <c r="D2273" i="2" s="1"/>
  <c r="E2273" i="2" s="1"/>
  <c r="F2273" i="2" s="1"/>
  <c r="G2273" i="2" s="1"/>
  <c r="H2273" i="2" s="1"/>
  <c r="I2273" i="2" s="1"/>
  <c r="J2273" i="2" s="1"/>
  <c r="K2273" i="2" s="1"/>
  <c r="L2273" i="2" s="1"/>
  <c r="M2273" i="2" s="1"/>
  <c r="N2273" i="2" s="1"/>
  <c r="C2272" i="2"/>
  <c r="D2272" i="2" s="1"/>
  <c r="C2268" i="2"/>
  <c r="D2268" i="2" s="1"/>
  <c r="E2268" i="2" s="1"/>
  <c r="C2267" i="2"/>
  <c r="D2267" i="2" s="1"/>
  <c r="C2265" i="2"/>
  <c r="D2265" i="2" s="1"/>
  <c r="E2265" i="2" s="1"/>
  <c r="F2265" i="2" s="1"/>
  <c r="G2265" i="2" s="1"/>
  <c r="H2265" i="2" s="1"/>
  <c r="I2265" i="2" s="1"/>
  <c r="J2265" i="2" s="1"/>
  <c r="K2265" i="2" s="1"/>
  <c r="L2265" i="2" s="1"/>
  <c r="M2265" i="2" s="1"/>
  <c r="N2265" i="2" s="1"/>
  <c r="C2264" i="2"/>
  <c r="D2264" i="2" s="1"/>
  <c r="C2263" i="2"/>
  <c r="D2263" i="2" s="1"/>
  <c r="C2262" i="2"/>
  <c r="D2262" i="2" s="1"/>
  <c r="C2260" i="2"/>
  <c r="D2260" i="2" s="1"/>
  <c r="C2259" i="2"/>
  <c r="D2259" i="2" s="1"/>
  <c r="E2259" i="2" s="1"/>
  <c r="F2259" i="2" s="1"/>
  <c r="G2259" i="2" s="1"/>
  <c r="H2259" i="2" s="1"/>
  <c r="I2259" i="2" s="1"/>
  <c r="J2259" i="2" s="1"/>
  <c r="K2259" i="2" s="1"/>
  <c r="L2259" i="2" s="1"/>
  <c r="M2259" i="2" s="1"/>
  <c r="N2259" i="2" s="1"/>
  <c r="C2257" i="2"/>
  <c r="D2257" i="2" s="1"/>
  <c r="C2256" i="2"/>
  <c r="D2256" i="2" s="1"/>
  <c r="C2252" i="2"/>
  <c r="D2252" i="2" s="1"/>
  <c r="C2251" i="2"/>
  <c r="D2251" i="2" s="1"/>
  <c r="C2250" i="2"/>
  <c r="D2250" i="2" s="1"/>
  <c r="E2250" i="2" s="1"/>
  <c r="F2250" i="2" s="1"/>
  <c r="G2250" i="2" s="1"/>
  <c r="H2250" i="2" s="1"/>
  <c r="I2250" i="2" s="1"/>
  <c r="J2250" i="2" s="1"/>
  <c r="K2250" i="2" s="1"/>
  <c r="L2250" i="2" s="1"/>
  <c r="M2250" i="2" s="1"/>
  <c r="N2250" i="2" s="1"/>
  <c r="C2249" i="2"/>
  <c r="D2249" i="2" s="1"/>
  <c r="C2248" i="2"/>
  <c r="D2248" i="2" s="1"/>
  <c r="E2248" i="2" s="1"/>
  <c r="F2248" i="2" s="1"/>
  <c r="G2248" i="2" s="1"/>
  <c r="H2248" i="2" s="1"/>
  <c r="I2248" i="2" s="1"/>
  <c r="J2248" i="2" s="1"/>
  <c r="K2248" i="2" s="1"/>
  <c r="L2248" i="2" s="1"/>
  <c r="M2248" i="2" s="1"/>
  <c r="N2248" i="2" s="1"/>
  <c r="C2247" i="2"/>
  <c r="D2247" i="2" s="1"/>
  <c r="C2244" i="2"/>
  <c r="D2244" i="2" s="1"/>
  <c r="C2243" i="2"/>
  <c r="D2243" i="2" s="1"/>
  <c r="C2242" i="2"/>
  <c r="D2242" i="2" s="1"/>
  <c r="C2241" i="2"/>
  <c r="D2241" i="2" s="1"/>
  <c r="C2240" i="2"/>
  <c r="D2240" i="2" s="1"/>
  <c r="E2240" i="2" s="1"/>
  <c r="C2236" i="2"/>
  <c r="D2236" i="2" s="1"/>
  <c r="C2235" i="2"/>
  <c r="D2235" i="2" s="1"/>
  <c r="C2233" i="2"/>
  <c r="D2233" i="2" s="1"/>
  <c r="C2232" i="2"/>
  <c r="D2232" i="2" s="1"/>
  <c r="C2231" i="2"/>
  <c r="D2231" i="2" s="1"/>
  <c r="C2228" i="2"/>
  <c r="D2228" i="2" s="1"/>
  <c r="E2228" i="2" s="1"/>
  <c r="F2228" i="2" s="1"/>
  <c r="G2228" i="2" s="1"/>
  <c r="H2228" i="2" s="1"/>
  <c r="I2228" i="2" s="1"/>
  <c r="J2228" i="2" s="1"/>
  <c r="K2228" i="2" s="1"/>
  <c r="L2228" i="2" s="1"/>
  <c r="M2228" i="2" s="1"/>
  <c r="N2228" i="2" s="1"/>
  <c r="C2227" i="2"/>
  <c r="D2227" i="2" s="1"/>
  <c r="C2225" i="2"/>
  <c r="D2225" i="2" s="1"/>
  <c r="E2225" i="2" s="1"/>
  <c r="F2225" i="2" s="1"/>
  <c r="G2225" i="2" s="1"/>
  <c r="H2225" i="2" s="1"/>
  <c r="I2225" i="2" s="1"/>
  <c r="J2225" i="2" s="1"/>
  <c r="K2225" i="2" s="1"/>
  <c r="L2225" i="2" s="1"/>
  <c r="M2225" i="2" s="1"/>
  <c r="N2225" i="2" s="1"/>
  <c r="C2224" i="2"/>
  <c r="D2224" i="2" s="1"/>
  <c r="E2224" i="2" s="1"/>
  <c r="F2224" i="2" s="1"/>
  <c r="G2224" i="2" s="1"/>
  <c r="H2224" i="2" s="1"/>
  <c r="I2224" i="2" s="1"/>
  <c r="J2224" i="2" s="1"/>
  <c r="K2224" i="2" s="1"/>
  <c r="L2224" i="2" s="1"/>
  <c r="M2224" i="2" s="1"/>
  <c r="N2224" i="2" s="1"/>
  <c r="C2220" i="2"/>
  <c r="D2220" i="2" s="1"/>
  <c r="E2220" i="2" s="1"/>
  <c r="F2220" i="2" s="1"/>
  <c r="G2220" i="2" s="1"/>
  <c r="H2220" i="2" s="1"/>
  <c r="I2220" i="2" s="1"/>
  <c r="J2220" i="2" s="1"/>
  <c r="K2220" i="2" s="1"/>
  <c r="L2220" i="2" s="1"/>
  <c r="M2220" i="2" s="1"/>
  <c r="N2220" i="2" s="1"/>
  <c r="C2219" i="2"/>
  <c r="D2219" i="2" s="1"/>
  <c r="C2218" i="2"/>
  <c r="D2218" i="2" s="1"/>
  <c r="C2217" i="2"/>
  <c r="D2217" i="2" s="1"/>
  <c r="C2216" i="2"/>
  <c r="D2216" i="2" s="1"/>
  <c r="C2215" i="2"/>
  <c r="D2215" i="2" s="1"/>
  <c r="E2215" i="2" s="1"/>
  <c r="F2215" i="2" s="1"/>
  <c r="G2215" i="2" s="1"/>
  <c r="H2215" i="2" s="1"/>
  <c r="I2215" i="2" s="1"/>
  <c r="J2215" i="2" s="1"/>
  <c r="K2215" i="2" s="1"/>
  <c r="L2215" i="2" s="1"/>
  <c r="M2215" i="2" s="1"/>
  <c r="N2215" i="2" s="1"/>
  <c r="C2212" i="2"/>
  <c r="D2212" i="2" s="1"/>
  <c r="C2211" i="2"/>
  <c r="D2211" i="2" s="1"/>
  <c r="C2210" i="2"/>
  <c r="D2210" i="2" s="1"/>
  <c r="E2210" i="2" s="1"/>
  <c r="F2210" i="2" s="1"/>
  <c r="G2210" i="2" s="1"/>
  <c r="H2210" i="2" s="1"/>
  <c r="I2210" i="2" s="1"/>
  <c r="J2210" i="2" s="1"/>
  <c r="K2210" i="2" s="1"/>
  <c r="L2210" i="2" s="1"/>
  <c r="M2210" i="2" s="1"/>
  <c r="N2210" i="2" s="1"/>
  <c r="C2209" i="2"/>
  <c r="D2209" i="2" s="1"/>
  <c r="E2209" i="2" s="1"/>
  <c r="F2209" i="2" s="1"/>
  <c r="G2209" i="2" s="1"/>
  <c r="C2208" i="2"/>
  <c r="D2208" i="2" s="1"/>
  <c r="C2204" i="2"/>
  <c r="D2204" i="2" s="1"/>
  <c r="E2204" i="2" s="1"/>
  <c r="F2204" i="2" s="1"/>
  <c r="G2204" i="2" s="1"/>
  <c r="H2204" i="2" s="1"/>
  <c r="I2204" i="2" s="1"/>
  <c r="J2204" i="2" s="1"/>
  <c r="K2204" i="2" s="1"/>
  <c r="L2204" i="2" s="1"/>
  <c r="M2204" i="2" s="1"/>
  <c r="N2204" i="2" s="1"/>
  <c r="C2203" i="2"/>
  <c r="D2203" i="2" s="1"/>
  <c r="E2203" i="2" s="1"/>
  <c r="F2203" i="2" s="1"/>
  <c r="G2203" i="2" s="1"/>
  <c r="H2203" i="2" s="1"/>
  <c r="I2203" i="2" s="1"/>
  <c r="J2203" i="2" s="1"/>
  <c r="K2203" i="2" s="1"/>
  <c r="L2203" i="2" s="1"/>
  <c r="M2203" i="2" s="1"/>
  <c r="N2203" i="2" s="1"/>
  <c r="C2201" i="2"/>
  <c r="D2201" i="2" s="1"/>
  <c r="C2200" i="2"/>
  <c r="D2200" i="2" s="1"/>
  <c r="E2200" i="2" s="1"/>
  <c r="F2200" i="2" s="1"/>
  <c r="G2200" i="2" s="1"/>
  <c r="H2200" i="2" s="1"/>
  <c r="I2200" i="2" s="1"/>
  <c r="J2200" i="2" s="1"/>
  <c r="K2200" i="2" s="1"/>
  <c r="L2200" i="2" s="1"/>
  <c r="M2200" i="2" s="1"/>
  <c r="N2200" i="2" s="1"/>
  <c r="C2199" i="2"/>
  <c r="D2199" i="2" s="1"/>
  <c r="C2196" i="2"/>
  <c r="D2196" i="2" s="1"/>
  <c r="E2196" i="2" s="1"/>
  <c r="F2196" i="2" s="1"/>
  <c r="G2196" i="2" s="1"/>
  <c r="H2196" i="2" s="1"/>
  <c r="I2196" i="2" s="1"/>
  <c r="J2196" i="2" s="1"/>
  <c r="K2196" i="2" s="1"/>
  <c r="L2196" i="2" s="1"/>
  <c r="M2196" i="2" s="1"/>
  <c r="N2196" i="2" s="1"/>
  <c r="C2195" i="2"/>
  <c r="D2195" i="2" s="1"/>
  <c r="E2195" i="2" s="1"/>
  <c r="F2195" i="2" s="1"/>
  <c r="G2195" i="2" s="1"/>
  <c r="H2195" i="2" s="1"/>
  <c r="I2195" i="2" s="1"/>
  <c r="J2195" i="2" s="1"/>
  <c r="K2195" i="2" s="1"/>
  <c r="L2195" i="2" s="1"/>
  <c r="M2195" i="2" s="1"/>
  <c r="N2195" i="2" s="1"/>
  <c r="C2193" i="2"/>
  <c r="D2193" i="2" s="1"/>
  <c r="E2193" i="2" s="1"/>
  <c r="F2193" i="2" s="1"/>
  <c r="G2193" i="2" s="1"/>
  <c r="H2193" i="2" s="1"/>
  <c r="I2193" i="2" s="1"/>
  <c r="J2193" i="2" s="1"/>
  <c r="K2193" i="2" s="1"/>
  <c r="L2193" i="2" s="1"/>
  <c r="M2193" i="2" s="1"/>
  <c r="N2193" i="2" s="1"/>
  <c r="C2192" i="2"/>
  <c r="D2192" i="2" s="1"/>
  <c r="C2188" i="2"/>
  <c r="D2188" i="2" s="1"/>
  <c r="C2187" i="2"/>
  <c r="D2187" i="2" s="1"/>
  <c r="E2187" i="2" s="1"/>
  <c r="C2186" i="2"/>
  <c r="D2186" i="2" s="1"/>
  <c r="C2185" i="2"/>
  <c r="D2185" i="2" s="1"/>
  <c r="E2185" i="2" s="1"/>
  <c r="F2185" i="2" s="1"/>
  <c r="C2184" i="2"/>
  <c r="D2184" i="2" s="1"/>
  <c r="C2183" i="2"/>
  <c r="D2183" i="2" s="1"/>
  <c r="C2180" i="2"/>
  <c r="D2180" i="2" s="1"/>
  <c r="E2180" i="2" s="1"/>
  <c r="F2180" i="2" s="1"/>
  <c r="G2180" i="2" s="1"/>
  <c r="H2180" i="2" s="1"/>
  <c r="I2180" i="2" s="1"/>
  <c r="J2180" i="2" s="1"/>
  <c r="K2180" i="2" s="1"/>
  <c r="L2180" i="2" s="1"/>
  <c r="M2180" i="2" s="1"/>
  <c r="N2180" i="2" s="1"/>
  <c r="C2179" i="2"/>
  <c r="D2179" i="2" s="1"/>
  <c r="E2179" i="2" s="1"/>
  <c r="F2179" i="2" s="1"/>
  <c r="G2179" i="2" s="1"/>
  <c r="H2179" i="2" s="1"/>
  <c r="I2179" i="2" s="1"/>
  <c r="J2179" i="2" s="1"/>
  <c r="K2179" i="2" s="1"/>
  <c r="L2179" i="2" s="1"/>
  <c r="M2179" i="2" s="1"/>
  <c r="N2179" i="2" s="1"/>
  <c r="C2178" i="2"/>
  <c r="D2178" i="2" s="1"/>
  <c r="E2178" i="2" s="1"/>
  <c r="C2177" i="2"/>
  <c r="D2177" i="2" s="1"/>
  <c r="E2177" i="2" s="1"/>
  <c r="F2177" i="2" s="1"/>
  <c r="G2177" i="2" s="1"/>
  <c r="H2177" i="2" s="1"/>
  <c r="I2177" i="2" s="1"/>
  <c r="J2177" i="2" s="1"/>
  <c r="K2177" i="2" s="1"/>
  <c r="L2177" i="2" s="1"/>
  <c r="M2177" i="2" s="1"/>
  <c r="N2177" i="2" s="1"/>
  <c r="C2176" i="2"/>
  <c r="D2176" i="2" s="1"/>
  <c r="C2172" i="2"/>
  <c r="D2172" i="2" s="1"/>
  <c r="E2172" i="2" s="1"/>
  <c r="F2172" i="2" s="1"/>
  <c r="G2172" i="2" s="1"/>
  <c r="H2172" i="2" s="1"/>
  <c r="I2172" i="2" s="1"/>
  <c r="J2172" i="2" s="1"/>
  <c r="K2172" i="2" s="1"/>
  <c r="L2172" i="2" s="1"/>
  <c r="M2172" i="2" s="1"/>
  <c r="N2172" i="2" s="1"/>
  <c r="C2171" i="2"/>
  <c r="D2171" i="2" s="1"/>
  <c r="C2169" i="2"/>
  <c r="D2169" i="2" s="1"/>
  <c r="C2168" i="2"/>
  <c r="D2168" i="2" s="1"/>
  <c r="C2167" i="2"/>
  <c r="D2167" i="2" s="1"/>
  <c r="E2167" i="2" s="1"/>
  <c r="F2167" i="2" s="1"/>
  <c r="G2167" i="2" s="1"/>
  <c r="H2167" i="2" s="1"/>
  <c r="I2167" i="2" s="1"/>
  <c r="J2167" i="2" s="1"/>
  <c r="K2167" i="2" s="1"/>
  <c r="L2167" i="2" s="1"/>
  <c r="M2167" i="2" s="1"/>
  <c r="N2167" i="2" s="1"/>
  <c r="C2164" i="2"/>
  <c r="D2164" i="2" s="1"/>
  <c r="C2163" i="2"/>
  <c r="D2163" i="2" s="1"/>
  <c r="E2163" i="2" s="1"/>
  <c r="F2163" i="2" s="1"/>
  <c r="G2163" i="2" s="1"/>
  <c r="H2163" i="2" s="1"/>
  <c r="I2163" i="2" s="1"/>
  <c r="J2163" i="2" s="1"/>
  <c r="K2163" i="2" s="1"/>
  <c r="L2163" i="2" s="1"/>
  <c r="M2163" i="2" s="1"/>
  <c r="N2163" i="2" s="1"/>
  <c r="C2161" i="2"/>
  <c r="D2161" i="2" s="1"/>
  <c r="C2160" i="2"/>
  <c r="D2160" i="2" s="1"/>
  <c r="E2160" i="2" s="1"/>
  <c r="F2160" i="2" s="1"/>
  <c r="G2160" i="2" s="1"/>
  <c r="H2160" i="2" s="1"/>
  <c r="I2160" i="2" s="1"/>
  <c r="J2160" i="2" s="1"/>
  <c r="K2160" i="2" s="1"/>
  <c r="L2160" i="2" s="1"/>
  <c r="M2160" i="2" s="1"/>
  <c r="N2160" i="2" s="1"/>
  <c r="C2156" i="2"/>
  <c r="D2156" i="2" s="1"/>
  <c r="C2155" i="2"/>
  <c r="D2155" i="2" s="1"/>
  <c r="C2154" i="2"/>
  <c r="D2154" i="2" s="1"/>
  <c r="C2153" i="2"/>
  <c r="D2153" i="2" s="1"/>
  <c r="C2152" i="2"/>
  <c r="D2152" i="2" s="1"/>
  <c r="E2152" i="2" s="1"/>
  <c r="C2151" i="2"/>
  <c r="D2151" i="2" s="1"/>
  <c r="C2148" i="2"/>
  <c r="D2148" i="2" s="1"/>
  <c r="C2147" i="2"/>
  <c r="D2147" i="2" s="1"/>
  <c r="C2146" i="2"/>
  <c r="D2146" i="2" s="1"/>
  <c r="C2145" i="2"/>
  <c r="D2145" i="2" s="1"/>
  <c r="E2145" i="2" s="1"/>
  <c r="C2144" i="2"/>
  <c r="D2144" i="2" s="1"/>
  <c r="E2144" i="2" s="1"/>
  <c r="C2140" i="2"/>
  <c r="D2140" i="2" s="1"/>
  <c r="C2139" i="2"/>
  <c r="D2139" i="2" s="1"/>
  <c r="C2137" i="2"/>
  <c r="D2137" i="2" s="1"/>
  <c r="E2137" i="2" s="1"/>
  <c r="C2136" i="2"/>
  <c r="D2136" i="2" s="1"/>
  <c r="C2135" i="2"/>
  <c r="D2135" i="2" s="1"/>
  <c r="E2135" i="2" s="1"/>
  <c r="F2135" i="2" s="1"/>
  <c r="G2135" i="2" s="1"/>
  <c r="H2135" i="2" s="1"/>
  <c r="I2135" i="2" s="1"/>
  <c r="J2135" i="2" s="1"/>
  <c r="K2135" i="2" s="1"/>
  <c r="L2135" i="2" s="1"/>
  <c r="M2135" i="2" s="1"/>
  <c r="N2135" i="2" s="1"/>
  <c r="C2132" i="2"/>
  <c r="D2132" i="2" s="1"/>
  <c r="C2131" i="2"/>
  <c r="D2131" i="2" s="1"/>
  <c r="C2129" i="2"/>
  <c r="D2129" i="2" s="1"/>
  <c r="E2129" i="2" s="1"/>
  <c r="F2129" i="2" s="1"/>
  <c r="G2129" i="2" s="1"/>
  <c r="H2129" i="2" s="1"/>
  <c r="I2129" i="2" s="1"/>
  <c r="J2129" i="2" s="1"/>
  <c r="K2129" i="2" s="1"/>
  <c r="L2129" i="2" s="1"/>
  <c r="M2129" i="2" s="1"/>
  <c r="N2129" i="2" s="1"/>
  <c r="C2128" i="2"/>
  <c r="D2128" i="2" s="1"/>
  <c r="E2128" i="2" s="1"/>
  <c r="C2124" i="2"/>
  <c r="D2124" i="2" s="1"/>
  <c r="E2124" i="2" s="1"/>
  <c r="F2124" i="2" s="1"/>
  <c r="G2124" i="2" s="1"/>
  <c r="H2124" i="2" s="1"/>
  <c r="I2124" i="2" s="1"/>
  <c r="J2124" i="2" s="1"/>
  <c r="K2124" i="2" s="1"/>
  <c r="L2124" i="2" s="1"/>
  <c r="M2124" i="2" s="1"/>
  <c r="N2124" i="2" s="1"/>
  <c r="C2123" i="2"/>
  <c r="D2123" i="2" s="1"/>
  <c r="E2123" i="2" s="1"/>
  <c r="C2122" i="2"/>
  <c r="D2122" i="2" s="1"/>
  <c r="E2122" i="2" s="1"/>
  <c r="F2122" i="2" s="1"/>
  <c r="G2122" i="2" s="1"/>
  <c r="H2122" i="2" s="1"/>
  <c r="I2122" i="2" s="1"/>
  <c r="J2122" i="2" s="1"/>
  <c r="K2122" i="2" s="1"/>
  <c r="L2122" i="2" s="1"/>
  <c r="M2122" i="2" s="1"/>
  <c r="N2122" i="2" s="1"/>
  <c r="C2121" i="2"/>
  <c r="D2121" i="2" s="1"/>
  <c r="C2120" i="2"/>
  <c r="D2120" i="2" s="1"/>
  <c r="E2120" i="2" s="1"/>
  <c r="F2120" i="2" s="1"/>
  <c r="G2120" i="2" s="1"/>
  <c r="H2120" i="2" s="1"/>
  <c r="I2120" i="2" s="1"/>
  <c r="J2120" i="2" s="1"/>
  <c r="K2120" i="2" s="1"/>
  <c r="L2120" i="2" s="1"/>
  <c r="M2120" i="2" s="1"/>
  <c r="N2120" i="2" s="1"/>
  <c r="C2119" i="2"/>
  <c r="D2119" i="2" s="1"/>
  <c r="C2116" i="2"/>
  <c r="D2116" i="2" s="1"/>
  <c r="C2115" i="2"/>
  <c r="D2115" i="2" s="1"/>
  <c r="E2115" i="2" s="1"/>
  <c r="F2115" i="2" s="1"/>
  <c r="G2115" i="2" s="1"/>
  <c r="H2115" i="2" s="1"/>
  <c r="I2115" i="2" s="1"/>
  <c r="J2115" i="2" s="1"/>
  <c r="K2115" i="2" s="1"/>
  <c r="L2115" i="2" s="1"/>
  <c r="M2115" i="2" s="1"/>
  <c r="N2115" i="2" s="1"/>
  <c r="C2114" i="2"/>
  <c r="D2114" i="2" s="1"/>
  <c r="C2113" i="2"/>
  <c r="D2113" i="2" s="1"/>
  <c r="E2113" i="2" s="1"/>
  <c r="F2113" i="2" s="1"/>
  <c r="G2113" i="2" s="1"/>
  <c r="H2113" i="2" s="1"/>
  <c r="I2113" i="2" s="1"/>
  <c r="J2113" i="2" s="1"/>
  <c r="K2113" i="2" s="1"/>
  <c r="L2113" i="2" s="1"/>
  <c r="M2113" i="2" s="1"/>
  <c r="N2113" i="2" s="1"/>
  <c r="C2112" i="2"/>
  <c r="D2112" i="2" s="1"/>
  <c r="E2112" i="2" s="1"/>
  <c r="F2112" i="2" s="1"/>
  <c r="G2112" i="2" s="1"/>
  <c r="H2112" i="2" s="1"/>
  <c r="I2112" i="2" s="1"/>
  <c r="J2112" i="2" s="1"/>
  <c r="K2112" i="2" s="1"/>
  <c r="L2112" i="2" s="1"/>
  <c r="M2112" i="2" s="1"/>
  <c r="N2112" i="2" s="1"/>
  <c r="C2108" i="2"/>
  <c r="D2108" i="2" s="1"/>
  <c r="E2108" i="2" s="1"/>
  <c r="F2108" i="2" s="1"/>
  <c r="G2108" i="2" s="1"/>
  <c r="H2108" i="2" s="1"/>
  <c r="I2108" i="2" s="1"/>
  <c r="J2108" i="2" s="1"/>
  <c r="K2108" i="2" s="1"/>
  <c r="L2108" i="2" s="1"/>
  <c r="M2108" i="2" s="1"/>
  <c r="N2108" i="2" s="1"/>
  <c r="C2107" i="2"/>
  <c r="D2107" i="2" s="1"/>
  <c r="E2107" i="2" s="1"/>
  <c r="F2107" i="2" s="1"/>
  <c r="G2107" i="2" s="1"/>
  <c r="H2107" i="2" s="1"/>
  <c r="I2107" i="2" s="1"/>
  <c r="J2107" i="2" s="1"/>
  <c r="K2107" i="2" s="1"/>
  <c r="L2107" i="2" s="1"/>
  <c r="M2107" i="2" s="1"/>
  <c r="N2107" i="2" s="1"/>
  <c r="C2105" i="2"/>
  <c r="D2105" i="2" s="1"/>
  <c r="C2104" i="2"/>
  <c r="D2104" i="2" s="1"/>
  <c r="C2103" i="2"/>
  <c r="D2103" i="2" s="1"/>
  <c r="C2100" i="2"/>
  <c r="D2100" i="2" s="1"/>
  <c r="E2100" i="2" s="1"/>
  <c r="C2099" i="2"/>
  <c r="D2099" i="2" s="1"/>
  <c r="E2099" i="2" s="1"/>
  <c r="C2097" i="2"/>
  <c r="D2097" i="2" s="1"/>
  <c r="C2096" i="2"/>
  <c r="D2096" i="2" s="1"/>
  <c r="C2095" i="2"/>
  <c r="D2095" i="2" s="1"/>
  <c r="E2095" i="2" s="1"/>
  <c r="C2092" i="2"/>
  <c r="D2092" i="2" s="1"/>
  <c r="E2092" i="2" s="1"/>
  <c r="C2091" i="2"/>
  <c r="D2091" i="2" s="1"/>
  <c r="C2089" i="2"/>
  <c r="D2089" i="2" s="1"/>
  <c r="C2088" i="2"/>
  <c r="D2088" i="2" s="1"/>
  <c r="C2087" i="2"/>
  <c r="D2087" i="2" s="1"/>
  <c r="E2087" i="2" s="1"/>
  <c r="C2084" i="2"/>
  <c r="D2084" i="2" s="1"/>
  <c r="E2084" i="2" s="1"/>
  <c r="F2084" i="2" s="1"/>
  <c r="G2084" i="2" s="1"/>
  <c r="H2084" i="2" s="1"/>
  <c r="I2084" i="2" s="1"/>
  <c r="J2084" i="2" s="1"/>
  <c r="K2084" i="2" s="1"/>
  <c r="L2084" i="2" s="1"/>
  <c r="M2084" i="2" s="1"/>
  <c r="N2084" i="2" s="1"/>
  <c r="C2083" i="2"/>
  <c r="D2083" i="2" s="1"/>
  <c r="C2082" i="2"/>
  <c r="D2082" i="2" s="1"/>
  <c r="C2081" i="2"/>
  <c r="D2081" i="2" s="1"/>
  <c r="C2080" i="2"/>
  <c r="D2080" i="2" s="1"/>
  <c r="E2080" i="2" s="1"/>
  <c r="F2080" i="2" s="1"/>
  <c r="G2080" i="2" s="1"/>
  <c r="H2080" i="2" s="1"/>
  <c r="I2080" i="2" s="1"/>
  <c r="J2080" i="2" s="1"/>
  <c r="K2080" i="2" s="1"/>
  <c r="L2080" i="2" s="1"/>
  <c r="M2080" i="2" s="1"/>
  <c r="N2080" i="2" s="1"/>
  <c r="C2076" i="2"/>
  <c r="D2076" i="2" s="1"/>
  <c r="C2075" i="2"/>
  <c r="D2075" i="2" s="1"/>
  <c r="E2075" i="2" s="1"/>
  <c r="F2075" i="2" s="1"/>
  <c r="G2075" i="2" s="1"/>
  <c r="H2075" i="2" s="1"/>
  <c r="I2075" i="2" s="1"/>
  <c r="J2075" i="2" s="1"/>
  <c r="K2075" i="2" s="1"/>
  <c r="L2075" i="2" s="1"/>
  <c r="M2075" i="2" s="1"/>
  <c r="N2075" i="2" s="1"/>
  <c r="C2074" i="2"/>
  <c r="D2074" i="2" s="1"/>
  <c r="E2074" i="2" s="1"/>
  <c r="F2074" i="2" s="1"/>
  <c r="G2074" i="2" s="1"/>
  <c r="H2074" i="2" s="1"/>
  <c r="I2074" i="2" s="1"/>
  <c r="J2074" i="2" s="1"/>
  <c r="K2074" i="2" s="1"/>
  <c r="L2074" i="2" s="1"/>
  <c r="M2074" i="2" s="1"/>
  <c r="N2074" i="2" s="1"/>
  <c r="C2073" i="2"/>
  <c r="D2073" i="2" s="1"/>
  <c r="E2073" i="2" s="1"/>
  <c r="C2072" i="2"/>
  <c r="D2072" i="2" s="1"/>
  <c r="E2072" i="2" s="1"/>
  <c r="F2072" i="2" s="1"/>
  <c r="G2072" i="2" s="1"/>
  <c r="H2072" i="2" s="1"/>
  <c r="I2072" i="2" s="1"/>
  <c r="J2072" i="2" s="1"/>
  <c r="K2072" i="2" s="1"/>
  <c r="L2072" i="2" s="1"/>
  <c r="M2072" i="2" s="1"/>
  <c r="N2072" i="2" s="1"/>
  <c r="C2071" i="2"/>
  <c r="D2071" i="2" s="1"/>
  <c r="C2068" i="2"/>
  <c r="D2068" i="2" s="1"/>
  <c r="E2068" i="2" s="1"/>
  <c r="F2068" i="2" s="1"/>
  <c r="G2068" i="2" s="1"/>
  <c r="H2068" i="2" s="1"/>
  <c r="I2068" i="2" s="1"/>
  <c r="J2068" i="2" s="1"/>
  <c r="K2068" i="2" s="1"/>
  <c r="L2068" i="2" s="1"/>
  <c r="M2068" i="2" s="1"/>
  <c r="N2068" i="2" s="1"/>
  <c r="C2067" i="2"/>
  <c r="D2067" i="2" s="1"/>
  <c r="E2067" i="2" s="1"/>
  <c r="F2067" i="2" s="1"/>
  <c r="G2067" i="2" s="1"/>
  <c r="H2067" i="2" s="1"/>
  <c r="I2067" i="2" s="1"/>
  <c r="J2067" i="2" s="1"/>
  <c r="K2067" i="2" s="1"/>
  <c r="L2067" i="2" s="1"/>
  <c r="M2067" i="2" s="1"/>
  <c r="N2067" i="2" s="1"/>
  <c r="C2065" i="2"/>
  <c r="D2065" i="2" s="1"/>
  <c r="E2065" i="2" s="1"/>
  <c r="F2065" i="2" s="1"/>
  <c r="G2065" i="2" s="1"/>
  <c r="H2065" i="2" s="1"/>
  <c r="I2065" i="2" s="1"/>
  <c r="J2065" i="2" s="1"/>
  <c r="K2065" i="2" s="1"/>
  <c r="L2065" i="2" s="1"/>
  <c r="M2065" i="2" s="1"/>
  <c r="N2065" i="2" s="1"/>
  <c r="C2064" i="2"/>
  <c r="D2064" i="2" s="1"/>
  <c r="C2063" i="2"/>
  <c r="D2063" i="2" s="1"/>
  <c r="E2063" i="2" s="1"/>
  <c r="F2063" i="2" s="1"/>
  <c r="G2063" i="2" s="1"/>
  <c r="H2063" i="2" s="1"/>
  <c r="I2063" i="2" s="1"/>
  <c r="J2063" i="2" s="1"/>
  <c r="K2063" i="2" s="1"/>
  <c r="L2063" i="2" s="1"/>
  <c r="M2063" i="2" s="1"/>
  <c r="N2063" i="2" s="1"/>
  <c r="C2060" i="2"/>
  <c r="D2060" i="2" s="1"/>
  <c r="E2060" i="2" s="1"/>
  <c r="F2060" i="2" s="1"/>
  <c r="G2060" i="2" s="1"/>
  <c r="H2060" i="2" s="1"/>
  <c r="I2060" i="2" s="1"/>
  <c r="J2060" i="2" s="1"/>
  <c r="K2060" i="2" s="1"/>
  <c r="L2060" i="2" s="1"/>
  <c r="M2060" i="2" s="1"/>
  <c r="N2060" i="2" s="1"/>
  <c r="C2059" i="2"/>
  <c r="D2059" i="2" s="1"/>
  <c r="C2058" i="2"/>
  <c r="D2058" i="2" s="1"/>
  <c r="E2058" i="2" s="1"/>
  <c r="F2058" i="2" s="1"/>
  <c r="G2058" i="2" s="1"/>
  <c r="H2058" i="2" s="1"/>
  <c r="I2058" i="2" s="1"/>
  <c r="J2058" i="2" s="1"/>
  <c r="K2058" i="2" s="1"/>
  <c r="L2058" i="2" s="1"/>
  <c r="M2058" i="2" s="1"/>
  <c r="N2058" i="2" s="1"/>
  <c r="C2057" i="2"/>
  <c r="D2057" i="2" s="1"/>
  <c r="E2057" i="2" s="1"/>
  <c r="F2057" i="2" s="1"/>
  <c r="G2057" i="2" s="1"/>
  <c r="H2057" i="2" s="1"/>
  <c r="I2057" i="2" s="1"/>
  <c r="J2057" i="2" s="1"/>
  <c r="K2057" i="2" s="1"/>
  <c r="L2057" i="2" s="1"/>
  <c r="M2057" i="2" s="1"/>
  <c r="N2057" i="2" s="1"/>
  <c r="C2056" i="2"/>
  <c r="D2056" i="2" s="1"/>
  <c r="C2055" i="2"/>
  <c r="D2055" i="2" s="1"/>
  <c r="C2053" i="2"/>
  <c r="D2053" i="2" s="1"/>
  <c r="E2053" i="2" s="1"/>
  <c r="F2053" i="2" s="1"/>
  <c r="G2053" i="2" s="1"/>
  <c r="H2053" i="2" s="1"/>
  <c r="I2053" i="2" s="1"/>
  <c r="J2053" i="2" s="1"/>
  <c r="K2053" i="2" s="1"/>
  <c r="L2053" i="2" s="1"/>
  <c r="M2053" i="2" s="1"/>
  <c r="N2053" i="2" s="1"/>
  <c r="C2052" i="2"/>
  <c r="D2052" i="2" s="1"/>
  <c r="E2052" i="2" s="1"/>
  <c r="F2052" i="2" s="1"/>
  <c r="G2052" i="2" s="1"/>
  <c r="H2052" i="2" s="1"/>
  <c r="I2052" i="2" s="1"/>
  <c r="J2052" i="2" s="1"/>
  <c r="K2052" i="2" s="1"/>
  <c r="L2052" i="2" s="1"/>
  <c r="M2052" i="2" s="1"/>
  <c r="N2052" i="2" s="1"/>
  <c r="C2051" i="2"/>
  <c r="D2051" i="2" s="1"/>
  <c r="C2049" i="2"/>
  <c r="D2049" i="2" s="1"/>
  <c r="C2048" i="2"/>
  <c r="D2048" i="2" s="1"/>
  <c r="C2044" i="2"/>
  <c r="D2044" i="2" s="1"/>
  <c r="E2044" i="2" s="1"/>
  <c r="F2044" i="2" s="1"/>
  <c r="G2044" i="2" s="1"/>
  <c r="H2044" i="2" s="1"/>
  <c r="I2044" i="2" s="1"/>
  <c r="J2044" i="2" s="1"/>
  <c r="K2044" i="2" s="1"/>
  <c r="L2044" i="2" s="1"/>
  <c r="M2044" i="2" s="1"/>
  <c r="N2044" i="2" s="1"/>
  <c r="C2043" i="2"/>
  <c r="D2043" i="2" s="1"/>
  <c r="C2042" i="2"/>
  <c r="D2042" i="2" s="1"/>
  <c r="E2042" i="2" s="1"/>
  <c r="F2042" i="2" s="1"/>
  <c r="G2042" i="2" s="1"/>
  <c r="H2042" i="2" s="1"/>
  <c r="I2042" i="2" s="1"/>
  <c r="J2042" i="2" s="1"/>
  <c r="K2042" i="2" s="1"/>
  <c r="L2042" i="2" s="1"/>
  <c r="M2042" i="2" s="1"/>
  <c r="N2042" i="2" s="1"/>
  <c r="C2041" i="2"/>
  <c r="D2041" i="2" s="1"/>
  <c r="C2040" i="2"/>
  <c r="D2040" i="2" s="1"/>
  <c r="E2040" i="2" s="1"/>
  <c r="F2040" i="2" s="1"/>
  <c r="G2040" i="2" s="1"/>
  <c r="H2040" i="2" s="1"/>
  <c r="I2040" i="2" s="1"/>
  <c r="J2040" i="2" s="1"/>
  <c r="K2040" i="2" s="1"/>
  <c r="L2040" i="2" s="1"/>
  <c r="M2040" i="2" s="1"/>
  <c r="N2040" i="2" s="1"/>
  <c r="C2039" i="2"/>
  <c r="D2039" i="2" s="1"/>
  <c r="C2036" i="2"/>
  <c r="D2036" i="2" s="1"/>
  <c r="C2035" i="2"/>
  <c r="D2035" i="2" s="1"/>
  <c r="E2035" i="2" s="1"/>
  <c r="F2035" i="2" s="1"/>
  <c r="G2035" i="2" s="1"/>
  <c r="H2035" i="2" s="1"/>
  <c r="I2035" i="2" s="1"/>
  <c r="J2035" i="2" s="1"/>
  <c r="K2035" i="2" s="1"/>
  <c r="L2035" i="2" s="1"/>
  <c r="M2035" i="2" s="1"/>
  <c r="N2035" i="2" s="1"/>
  <c r="C2034" i="2"/>
  <c r="D2034" i="2" s="1"/>
  <c r="E2034" i="2" s="1"/>
  <c r="F2034" i="2" s="1"/>
  <c r="G2034" i="2" s="1"/>
  <c r="H2034" i="2" s="1"/>
  <c r="I2034" i="2" s="1"/>
  <c r="J2034" i="2" s="1"/>
  <c r="K2034" i="2" s="1"/>
  <c r="L2034" i="2" s="1"/>
  <c r="M2034" i="2" s="1"/>
  <c r="N2034" i="2" s="1"/>
  <c r="C2033" i="2"/>
  <c r="D2033" i="2" s="1"/>
  <c r="C2032" i="2"/>
  <c r="D2032" i="2" s="1"/>
  <c r="C2028" i="2"/>
  <c r="D2028" i="2" s="1"/>
  <c r="E2028" i="2" s="1"/>
  <c r="F2028" i="2" s="1"/>
  <c r="G2028" i="2" s="1"/>
  <c r="H2028" i="2" s="1"/>
  <c r="I2028" i="2" s="1"/>
  <c r="J2028" i="2" s="1"/>
  <c r="K2028" i="2" s="1"/>
  <c r="L2028" i="2" s="1"/>
  <c r="M2028" i="2" s="1"/>
  <c r="N2028" i="2" s="1"/>
  <c r="C2027" i="2"/>
  <c r="D2027" i="2" s="1"/>
  <c r="E2027" i="2" s="1"/>
  <c r="F2027" i="2" s="1"/>
  <c r="G2027" i="2" s="1"/>
  <c r="H2027" i="2" s="1"/>
  <c r="I2027" i="2" s="1"/>
  <c r="J2027" i="2" s="1"/>
  <c r="K2027" i="2" s="1"/>
  <c r="L2027" i="2" s="1"/>
  <c r="M2027" i="2" s="1"/>
  <c r="N2027" i="2" s="1"/>
  <c r="C2026" i="2"/>
  <c r="D2026" i="2" s="1"/>
  <c r="C2025" i="2"/>
  <c r="D2025" i="2" s="1"/>
  <c r="E2025" i="2" s="1"/>
  <c r="F2025" i="2" s="1"/>
  <c r="G2025" i="2" s="1"/>
  <c r="H2025" i="2" s="1"/>
  <c r="I2025" i="2" s="1"/>
  <c r="J2025" i="2" s="1"/>
  <c r="K2025" i="2" s="1"/>
  <c r="L2025" i="2" s="1"/>
  <c r="M2025" i="2" s="1"/>
  <c r="N2025" i="2" s="1"/>
  <c r="C2024" i="2"/>
  <c r="D2024" i="2" s="1"/>
  <c r="E2024" i="2" s="1"/>
  <c r="F2024" i="2" s="1"/>
  <c r="G2024" i="2" s="1"/>
  <c r="H2024" i="2" s="1"/>
  <c r="I2024" i="2" s="1"/>
  <c r="J2024" i="2" s="1"/>
  <c r="K2024" i="2" s="1"/>
  <c r="L2024" i="2" s="1"/>
  <c r="M2024" i="2" s="1"/>
  <c r="N2024" i="2" s="1"/>
  <c r="C2023" i="2"/>
  <c r="D2023" i="2" s="1"/>
  <c r="E2023" i="2" s="1"/>
  <c r="F2023" i="2" s="1"/>
  <c r="G2023" i="2" s="1"/>
  <c r="H2023" i="2" s="1"/>
  <c r="I2023" i="2" s="1"/>
  <c r="J2023" i="2" s="1"/>
  <c r="K2023" i="2" s="1"/>
  <c r="L2023" i="2" s="1"/>
  <c r="M2023" i="2" s="1"/>
  <c r="N2023" i="2" s="1"/>
  <c r="C2020" i="2"/>
  <c r="D2020" i="2" s="1"/>
  <c r="E2020" i="2" s="1"/>
  <c r="C2019" i="2"/>
  <c r="D2019" i="2" s="1"/>
  <c r="C2017" i="2"/>
  <c r="D2017" i="2" s="1"/>
  <c r="E2017" i="2" s="1"/>
  <c r="F2017" i="2" s="1"/>
  <c r="G2017" i="2" s="1"/>
  <c r="H2017" i="2" s="1"/>
  <c r="I2017" i="2" s="1"/>
  <c r="J2017" i="2" s="1"/>
  <c r="K2017" i="2" s="1"/>
  <c r="L2017" i="2" s="1"/>
  <c r="M2017" i="2" s="1"/>
  <c r="N2017" i="2" s="1"/>
  <c r="C2016" i="2"/>
  <c r="D2016" i="2" s="1"/>
  <c r="C2012" i="2"/>
  <c r="D2012" i="2" s="1"/>
  <c r="E2012" i="2" s="1"/>
  <c r="F2012" i="2" s="1"/>
  <c r="G2012" i="2" s="1"/>
  <c r="H2012" i="2" s="1"/>
  <c r="I2012" i="2" s="1"/>
  <c r="J2012" i="2" s="1"/>
  <c r="K2012" i="2" s="1"/>
  <c r="L2012" i="2" s="1"/>
  <c r="M2012" i="2" s="1"/>
  <c r="N2012" i="2" s="1"/>
  <c r="C2011" i="2"/>
  <c r="D2011" i="2" s="1"/>
  <c r="C2010" i="2"/>
  <c r="D2010" i="2" s="1"/>
  <c r="E2010" i="2" s="1"/>
  <c r="F2010" i="2" s="1"/>
  <c r="G2010" i="2" s="1"/>
  <c r="H2010" i="2" s="1"/>
  <c r="I2010" i="2" s="1"/>
  <c r="J2010" i="2" s="1"/>
  <c r="K2010" i="2" s="1"/>
  <c r="L2010" i="2" s="1"/>
  <c r="M2010" i="2" s="1"/>
  <c r="N2010" i="2" s="1"/>
  <c r="C2009" i="2"/>
  <c r="D2009" i="2" s="1"/>
  <c r="C2008" i="2"/>
  <c r="D2008" i="2" s="1"/>
  <c r="C2007" i="2"/>
  <c r="D2007" i="2" s="1"/>
  <c r="C2004" i="2"/>
  <c r="D2004" i="2" s="1"/>
  <c r="E2004" i="2" s="1"/>
  <c r="F2004" i="2" s="1"/>
  <c r="G2004" i="2" s="1"/>
  <c r="H2004" i="2" s="1"/>
  <c r="I2004" i="2" s="1"/>
  <c r="J2004" i="2" s="1"/>
  <c r="K2004" i="2" s="1"/>
  <c r="L2004" i="2" s="1"/>
  <c r="M2004" i="2" s="1"/>
  <c r="N2004" i="2" s="1"/>
  <c r="C2003" i="2"/>
  <c r="D2003" i="2" s="1"/>
  <c r="C2002" i="2"/>
  <c r="D2002" i="2" s="1"/>
  <c r="E2002" i="2" s="1"/>
  <c r="F2002" i="2" s="1"/>
  <c r="G2002" i="2" s="1"/>
  <c r="H2002" i="2" s="1"/>
  <c r="I2002" i="2" s="1"/>
  <c r="J2002" i="2" s="1"/>
  <c r="K2002" i="2" s="1"/>
  <c r="L2002" i="2" s="1"/>
  <c r="M2002" i="2" s="1"/>
  <c r="N2002" i="2" s="1"/>
  <c r="C2001" i="2"/>
  <c r="D2001" i="2" s="1"/>
  <c r="C2000" i="2"/>
  <c r="D2000" i="2" s="1"/>
  <c r="E2000" i="2" s="1"/>
  <c r="F2000" i="2" s="1"/>
  <c r="G2000" i="2" s="1"/>
  <c r="H2000" i="2" s="1"/>
  <c r="I2000" i="2" s="1"/>
  <c r="J2000" i="2" s="1"/>
  <c r="K2000" i="2" s="1"/>
  <c r="L2000" i="2" s="1"/>
  <c r="M2000" i="2" s="1"/>
  <c r="N2000" i="2" s="1"/>
  <c r="C1996" i="2"/>
  <c r="D1996" i="2" s="1"/>
  <c r="C1995" i="2"/>
  <c r="D1995" i="2" s="1"/>
  <c r="E1995" i="2" s="1"/>
  <c r="F1995" i="2" s="1"/>
  <c r="G1995" i="2" s="1"/>
  <c r="H1995" i="2" s="1"/>
  <c r="I1995" i="2" s="1"/>
  <c r="J1995" i="2" s="1"/>
  <c r="K1995" i="2" s="1"/>
  <c r="L1995" i="2" s="1"/>
  <c r="M1995" i="2" s="1"/>
  <c r="N1995" i="2" s="1"/>
  <c r="C1994" i="2"/>
  <c r="D1994" i="2" s="1"/>
  <c r="E1994" i="2" s="1"/>
  <c r="F1994" i="2" s="1"/>
  <c r="G1994" i="2" s="1"/>
  <c r="H1994" i="2" s="1"/>
  <c r="I1994" i="2" s="1"/>
  <c r="J1994" i="2" s="1"/>
  <c r="K1994" i="2" s="1"/>
  <c r="L1994" i="2" s="1"/>
  <c r="M1994" i="2" s="1"/>
  <c r="N1994" i="2" s="1"/>
  <c r="C1993" i="2"/>
  <c r="D1993" i="2" s="1"/>
  <c r="E1993" i="2" s="1"/>
  <c r="F1993" i="2" s="1"/>
  <c r="G1993" i="2" s="1"/>
  <c r="H1993" i="2" s="1"/>
  <c r="I1993" i="2" s="1"/>
  <c r="J1993" i="2" s="1"/>
  <c r="K1993" i="2" s="1"/>
  <c r="L1993" i="2" s="1"/>
  <c r="M1993" i="2" s="1"/>
  <c r="N1993" i="2" s="1"/>
  <c r="C1992" i="2"/>
  <c r="D1992" i="2" s="1"/>
  <c r="C1991" i="2"/>
  <c r="D1991" i="2" s="1"/>
  <c r="C1988" i="2"/>
  <c r="D1988" i="2" s="1"/>
  <c r="C1987" i="2"/>
  <c r="D1987" i="2" s="1"/>
  <c r="E1987" i="2" s="1"/>
  <c r="F1987" i="2" s="1"/>
  <c r="G1987" i="2" s="1"/>
  <c r="H1987" i="2" s="1"/>
  <c r="I1987" i="2" s="1"/>
  <c r="J1987" i="2" s="1"/>
  <c r="K1987" i="2" s="1"/>
  <c r="L1987" i="2" s="1"/>
  <c r="M1987" i="2" s="1"/>
  <c r="N1987" i="2" s="1"/>
  <c r="C1986" i="2"/>
  <c r="D1986" i="2" s="1"/>
  <c r="C1985" i="2"/>
  <c r="D1985" i="2" s="1"/>
  <c r="E1985" i="2" s="1"/>
  <c r="F1985" i="2" s="1"/>
  <c r="G1985" i="2" s="1"/>
  <c r="H1985" i="2" s="1"/>
  <c r="I1985" i="2" s="1"/>
  <c r="J1985" i="2" s="1"/>
  <c r="K1985" i="2" s="1"/>
  <c r="L1985" i="2" s="1"/>
  <c r="M1985" i="2" s="1"/>
  <c r="N1985" i="2" s="1"/>
  <c r="C1984" i="2"/>
  <c r="D1984" i="2" s="1"/>
  <c r="C1980" i="2"/>
  <c r="D1980" i="2" s="1"/>
  <c r="E1980" i="2" s="1"/>
  <c r="F1980" i="2" s="1"/>
  <c r="G1980" i="2" s="1"/>
  <c r="H1980" i="2" s="1"/>
  <c r="I1980" i="2" s="1"/>
  <c r="J1980" i="2" s="1"/>
  <c r="K1980" i="2" s="1"/>
  <c r="L1980" i="2" s="1"/>
  <c r="M1980" i="2" s="1"/>
  <c r="N1980" i="2" s="1"/>
  <c r="C1979" i="2"/>
  <c r="D1979" i="2" s="1"/>
  <c r="C1978" i="2"/>
  <c r="D1978" i="2" s="1"/>
  <c r="C1977" i="2"/>
  <c r="D1977" i="2" s="1"/>
  <c r="C1976" i="2"/>
  <c r="D1976" i="2" s="1"/>
  <c r="C1975" i="2"/>
  <c r="D1975" i="2" s="1"/>
  <c r="E1975" i="2" s="1"/>
  <c r="F1975" i="2" s="1"/>
  <c r="G1975" i="2" s="1"/>
  <c r="H1975" i="2" s="1"/>
  <c r="I1975" i="2" s="1"/>
  <c r="J1975" i="2" s="1"/>
  <c r="K1975" i="2" s="1"/>
  <c r="L1975" i="2" s="1"/>
  <c r="M1975" i="2" s="1"/>
  <c r="N1975" i="2" s="1"/>
  <c r="C1972" i="2"/>
  <c r="D1972" i="2" s="1"/>
  <c r="C1971" i="2"/>
  <c r="D1971" i="2" s="1"/>
  <c r="C1970" i="2"/>
  <c r="D1970" i="2" s="1"/>
  <c r="E1970" i="2" s="1"/>
  <c r="F1970" i="2" s="1"/>
  <c r="G1970" i="2" s="1"/>
  <c r="H1970" i="2" s="1"/>
  <c r="I1970" i="2" s="1"/>
  <c r="J1970" i="2" s="1"/>
  <c r="K1970" i="2" s="1"/>
  <c r="L1970" i="2" s="1"/>
  <c r="M1970" i="2" s="1"/>
  <c r="N1970" i="2" s="1"/>
  <c r="C1969" i="2"/>
  <c r="D1969" i="2" s="1"/>
  <c r="E1969" i="2" s="1"/>
  <c r="F1969" i="2" s="1"/>
  <c r="G1969" i="2" s="1"/>
  <c r="H1969" i="2" s="1"/>
  <c r="I1969" i="2" s="1"/>
  <c r="J1969" i="2" s="1"/>
  <c r="K1969" i="2" s="1"/>
  <c r="L1969" i="2" s="1"/>
  <c r="M1969" i="2" s="1"/>
  <c r="N1969" i="2" s="1"/>
  <c r="C1968" i="2"/>
  <c r="D1968" i="2" s="1"/>
  <c r="C1964" i="2"/>
  <c r="D1964" i="2" s="1"/>
  <c r="E1964" i="2" s="1"/>
  <c r="F1964" i="2" s="1"/>
  <c r="G1964" i="2" s="1"/>
  <c r="H1964" i="2" s="1"/>
  <c r="I1964" i="2" s="1"/>
  <c r="J1964" i="2" s="1"/>
  <c r="K1964" i="2" s="1"/>
  <c r="L1964" i="2" s="1"/>
  <c r="M1964" i="2" s="1"/>
  <c r="N1964" i="2" s="1"/>
  <c r="C1963" i="2"/>
  <c r="D1963" i="2" s="1"/>
  <c r="C1962" i="2"/>
  <c r="D1962" i="2" s="1"/>
  <c r="E1962" i="2" s="1"/>
  <c r="F1962" i="2" s="1"/>
  <c r="G1962" i="2" s="1"/>
  <c r="H1962" i="2" s="1"/>
  <c r="I1962" i="2" s="1"/>
  <c r="J1962" i="2" s="1"/>
  <c r="K1962" i="2" s="1"/>
  <c r="L1962" i="2" s="1"/>
  <c r="M1962" i="2" s="1"/>
  <c r="N1962" i="2" s="1"/>
  <c r="C1961" i="2"/>
  <c r="D1961" i="2" s="1"/>
  <c r="C1960" i="2"/>
  <c r="D1960" i="2" s="1"/>
  <c r="E1960" i="2" s="1"/>
  <c r="F1960" i="2" s="1"/>
  <c r="G1960" i="2" s="1"/>
  <c r="H1960" i="2" s="1"/>
  <c r="I1960" i="2" s="1"/>
  <c r="J1960" i="2" s="1"/>
  <c r="K1960" i="2" s="1"/>
  <c r="L1960" i="2" s="1"/>
  <c r="M1960" i="2" s="1"/>
  <c r="N1960" i="2" s="1"/>
  <c r="C1959" i="2"/>
  <c r="D1959" i="2" s="1"/>
  <c r="C1956" i="2"/>
  <c r="D1956" i="2" s="1"/>
  <c r="C1955" i="2"/>
  <c r="D1955" i="2" s="1"/>
  <c r="E1955" i="2" s="1"/>
  <c r="F1955" i="2" s="1"/>
  <c r="G1955" i="2" s="1"/>
  <c r="H1955" i="2" s="1"/>
  <c r="I1955" i="2" s="1"/>
  <c r="J1955" i="2" s="1"/>
  <c r="K1955" i="2" s="1"/>
  <c r="L1955" i="2" s="1"/>
  <c r="M1955" i="2" s="1"/>
  <c r="N1955" i="2" s="1"/>
  <c r="C1954" i="2"/>
  <c r="D1954" i="2" s="1"/>
  <c r="E1954" i="2" s="1"/>
  <c r="F1954" i="2" s="1"/>
  <c r="G1954" i="2" s="1"/>
  <c r="H1954" i="2" s="1"/>
  <c r="I1954" i="2" s="1"/>
  <c r="J1954" i="2" s="1"/>
  <c r="K1954" i="2" s="1"/>
  <c r="L1954" i="2" s="1"/>
  <c r="M1954" i="2" s="1"/>
  <c r="N1954" i="2" s="1"/>
  <c r="C1953" i="2"/>
  <c r="D1953" i="2" s="1"/>
  <c r="C1952" i="2"/>
  <c r="D1952" i="2" s="1"/>
  <c r="E1952" i="2" s="1"/>
  <c r="F1952" i="2" s="1"/>
  <c r="G1952" i="2" s="1"/>
  <c r="H1952" i="2" s="1"/>
  <c r="I1952" i="2" s="1"/>
  <c r="J1952" i="2" s="1"/>
  <c r="K1952" i="2" s="1"/>
  <c r="L1952" i="2" s="1"/>
  <c r="M1952" i="2" s="1"/>
  <c r="N1952" i="2" s="1"/>
  <c r="C1948" i="2"/>
  <c r="D1948" i="2" s="1"/>
  <c r="E1948" i="2" s="1"/>
  <c r="F1948" i="2" s="1"/>
  <c r="G1948" i="2" s="1"/>
  <c r="H1948" i="2" s="1"/>
  <c r="I1948" i="2" s="1"/>
  <c r="J1948" i="2" s="1"/>
  <c r="K1948" i="2" s="1"/>
  <c r="L1948" i="2" s="1"/>
  <c r="M1948" i="2" s="1"/>
  <c r="N1948" i="2" s="1"/>
  <c r="C1947" i="2"/>
  <c r="D1947" i="2" s="1"/>
  <c r="C1946" i="2"/>
  <c r="D1946" i="2" s="1"/>
  <c r="E1946" i="2" s="1"/>
  <c r="F1946" i="2" s="1"/>
  <c r="G1946" i="2" s="1"/>
  <c r="H1946" i="2" s="1"/>
  <c r="I1946" i="2" s="1"/>
  <c r="J1946" i="2" s="1"/>
  <c r="K1946" i="2" s="1"/>
  <c r="L1946" i="2" s="1"/>
  <c r="M1946" i="2" s="1"/>
  <c r="N1946" i="2" s="1"/>
  <c r="C1945" i="2"/>
  <c r="D1945" i="2" s="1"/>
  <c r="C1944" i="2"/>
  <c r="D1944" i="2" s="1"/>
  <c r="E1944" i="2" s="1"/>
  <c r="F1944" i="2" s="1"/>
  <c r="G1944" i="2" s="1"/>
  <c r="H1944" i="2" s="1"/>
  <c r="I1944" i="2" s="1"/>
  <c r="J1944" i="2" s="1"/>
  <c r="K1944" i="2" s="1"/>
  <c r="L1944" i="2" s="1"/>
  <c r="M1944" i="2" s="1"/>
  <c r="N1944" i="2" s="1"/>
  <c r="C1943" i="2"/>
  <c r="D1943" i="2" s="1"/>
  <c r="C1940" i="2"/>
  <c r="D1940" i="2" s="1"/>
  <c r="C1939" i="2"/>
  <c r="D1939" i="2" s="1"/>
  <c r="E1939" i="2" s="1"/>
  <c r="F1939" i="2" s="1"/>
  <c r="G1939" i="2" s="1"/>
  <c r="H1939" i="2" s="1"/>
  <c r="I1939" i="2" s="1"/>
  <c r="J1939" i="2" s="1"/>
  <c r="K1939" i="2" s="1"/>
  <c r="L1939" i="2" s="1"/>
  <c r="M1939" i="2" s="1"/>
  <c r="N1939" i="2" s="1"/>
  <c r="C1938" i="2"/>
  <c r="D1938" i="2" s="1"/>
  <c r="E1938" i="2" s="1"/>
  <c r="F1938" i="2" s="1"/>
  <c r="G1938" i="2" s="1"/>
  <c r="H1938" i="2" s="1"/>
  <c r="I1938" i="2" s="1"/>
  <c r="J1938" i="2" s="1"/>
  <c r="K1938" i="2" s="1"/>
  <c r="L1938" i="2" s="1"/>
  <c r="M1938" i="2" s="1"/>
  <c r="N1938" i="2" s="1"/>
  <c r="C1937" i="2"/>
  <c r="D1937" i="2" s="1"/>
  <c r="C1936" i="2"/>
  <c r="D1936" i="2" s="1"/>
  <c r="C1932" i="2"/>
  <c r="D1932" i="2" s="1"/>
  <c r="E1932" i="2" s="1"/>
  <c r="F1932" i="2" s="1"/>
  <c r="G1932" i="2" s="1"/>
  <c r="H1932" i="2" s="1"/>
  <c r="I1932" i="2" s="1"/>
  <c r="J1932" i="2" s="1"/>
  <c r="K1932" i="2" s="1"/>
  <c r="L1932" i="2" s="1"/>
  <c r="M1932" i="2" s="1"/>
  <c r="N1932" i="2" s="1"/>
  <c r="C1931" i="2"/>
  <c r="D1931" i="2" s="1"/>
  <c r="C1930" i="2"/>
  <c r="D1930" i="2" s="1"/>
  <c r="E1930" i="2" s="1"/>
  <c r="F1930" i="2" s="1"/>
  <c r="G1930" i="2" s="1"/>
  <c r="H1930" i="2" s="1"/>
  <c r="I1930" i="2" s="1"/>
  <c r="J1930" i="2" s="1"/>
  <c r="K1930" i="2" s="1"/>
  <c r="L1930" i="2" s="1"/>
  <c r="M1930" i="2" s="1"/>
  <c r="N1930" i="2" s="1"/>
  <c r="C1929" i="2"/>
  <c r="D1929" i="2" s="1"/>
  <c r="E1929" i="2" s="1"/>
  <c r="C1928" i="2"/>
  <c r="D1928" i="2" s="1"/>
  <c r="C1927" i="2"/>
  <c r="D1927" i="2" s="1"/>
  <c r="E1927" i="2" s="1"/>
  <c r="F1927" i="2" s="1"/>
  <c r="G1927" i="2" s="1"/>
  <c r="H1927" i="2" s="1"/>
  <c r="I1927" i="2" s="1"/>
  <c r="J1927" i="2" s="1"/>
  <c r="K1927" i="2" s="1"/>
  <c r="L1927" i="2" s="1"/>
  <c r="M1927" i="2" s="1"/>
  <c r="N1927" i="2" s="1"/>
  <c r="C1924" i="2"/>
  <c r="D1924" i="2" s="1"/>
  <c r="C1923" i="2"/>
  <c r="D1923" i="2" s="1"/>
  <c r="C1922" i="2"/>
  <c r="D1922" i="2" s="1"/>
  <c r="C1921" i="2"/>
  <c r="D1921" i="2" s="1"/>
  <c r="C1920" i="2"/>
  <c r="D1920" i="2" s="1"/>
  <c r="C1916" i="2"/>
  <c r="D1916" i="2" s="1"/>
  <c r="E1916" i="2" s="1"/>
  <c r="F1916" i="2" s="1"/>
  <c r="G1916" i="2" s="1"/>
  <c r="H1916" i="2" s="1"/>
  <c r="I1916" i="2" s="1"/>
  <c r="J1916" i="2" s="1"/>
  <c r="K1916" i="2" s="1"/>
  <c r="L1916" i="2" s="1"/>
  <c r="M1916" i="2" s="1"/>
  <c r="N1916" i="2" s="1"/>
  <c r="C1915" i="2"/>
  <c r="D1915" i="2" s="1"/>
  <c r="E1915" i="2" s="1"/>
  <c r="F1915" i="2" s="1"/>
  <c r="G1915" i="2" s="1"/>
  <c r="H1915" i="2" s="1"/>
  <c r="I1915" i="2" s="1"/>
  <c r="J1915" i="2" s="1"/>
  <c r="K1915" i="2" s="1"/>
  <c r="L1915" i="2" s="1"/>
  <c r="M1915" i="2" s="1"/>
  <c r="N1915" i="2" s="1"/>
  <c r="C1914" i="2"/>
  <c r="D1914" i="2" s="1"/>
  <c r="E1914" i="2" s="1"/>
  <c r="F1914" i="2" s="1"/>
  <c r="G1914" i="2" s="1"/>
  <c r="H1914" i="2" s="1"/>
  <c r="I1914" i="2" s="1"/>
  <c r="J1914" i="2" s="1"/>
  <c r="K1914" i="2" s="1"/>
  <c r="L1914" i="2" s="1"/>
  <c r="M1914" i="2" s="1"/>
  <c r="N1914" i="2" s="1"/>
  <c r="C1913" i="2"/>
  <c r="D1913" i="2" s="1"/>
  <c r="E1913" i="2" s="1"/>
  <c r="F1913" i="2" s="1"/>
  <c r="G1913" i="2" s="1"/>
  <c r="H1913" i="2" s="1"/>
  <c r="I1913" i="2" s="1"/>
  <c r="J1913" i="2" s="1"/>
  <c r="K1913" i="2" s="1"/>
  <c r="L1913" i="2" s="1"/>
  <c r="M1913" i="2" s="1"/>
  <c r="N1913" i="2" s="1"/>
  <c r="C1912" i="2"/>
  <c r="D1912" i="2" s="1"/>
  <c r="C1911" i="2"/>
  <c r="D1911" i="2" s="1"/>
  <c r="C1908" i="2"/>
  <c r="D1908" i="2" s="1"/>
  <c r="C1907" i="2"/>
  <c r="D1907" i="2" s="1"/>
  <c r="C1906" i="2"/>
  <c r="D1906" i="2" s="1"/>
  <c r="C1905" i="2"/>
  <c r="D1905" i="2" s="1"/>
  <c r="E1905" i="2" s="1"/>
  <c r="F1905" i="2" s="1"/>
  <c r="G1905" i="2" s="1"/>
  <c r="H1905" i="2" s="1"/>
  <c r="I1905" i="2" s="1"/>
  <c r="J1905" i="2" s="1"/>
  <c r="K1905" i="2" s="1"/>
  <c r="L1905" i="2" s="1"/>
  <c r="M1905" i="2" s="1"/>
  <c r="N1905" i="2" s="1"/>
  <c r="C1904" i="2"/>
  <c r="D1904" i="2" s="1"/>
  <c r="E1904" i="2" s="1"/>
  <c r="F1904" i="2" s="1"/>
  <c r="G1904" i="2" s="1"/>
  <c r="H1904" i="2" s="1"/>
  <c r="I1904" i="2" s="1"/>
  <c r="J1904" i="2" s="1"/>
  <c r="K1904" i="2" s="1"/>
  <c r="L1904" i="2" s="1"/>
  <c r="M1904" i="2" s="1"/>
  <c r="N1904" i="2" s="1"/>
  <c r="C1900" i="2"/>
  <c r="D1900" i="2" s="1"/>
  <c r="E1900" i="2" s="1"/>
  <c r="F1900" i="2" s="1"/>
  <c r="G1900" i="2" s="1"/>
  <c r="H1900" i="2" s="1"/>
  <c r="I1900" i="2" s="1"/>
  <c r="J1900" i="2" s="1"/>
  <c r="K1900" i="2" s="1"/>
  <c r="L1900" i="2" s="1"/>
  <c r="M1900" i="2" s="1"/>
  <c r="N1900" i="2" s="1"/>
  <c r="C1899" i="2"/>
  <c r="D1899" i="2" s="1"/>
  <c r="C1898" i="2"/>
  <c r="D1898" i="2" s="1"/>
  <c r="C1897" i="2"/>
  <c r="D1897" i="2" s="1"/>
  <c r="C1896" i="2"/>
  <c r="D1896" i="2" s="1"/>
  <c r="C1895" i="2"/>
  <c r="D1895" i="2" s="1"/>
  <c r="C1893" i="2"/>
  <c r="D1893" i="2" s="1"/>
  <c r="E1893" i="2" s="1"/>
  <c r="F1893" i="2" s="1"/>
  <c r="G1893" i="2" s="1"/>
  <c r="H1893" i="2" s="1"/>
  <c r="I1893" i="2" s="1"/>
  <c r="J1893" i="2" s="1"/>
  <c r="K1893" i="2" s="1"/>
  <c r="L1893" i="2" s="1"/>
  <c r="M1893" i="2" s="1"/>
  <c r="N1893" i="2" s="1"/>
  <c r="C1892" i="2"/>
  <c r="D1892" i="2" s="1"/>
  <c r="C1891" i="2"/>
  <c r="D1891" i="2" s="1"/>
  <c r="E1891" i="2" s="1"/>
  <c r="F1891" i="2" s="1"/>
  <c r="G1891" i="2" s="1"/>
  <c r="H1891" i="2" s="1"/>
  <c r="I1891" i="2" s="1"/>
  <c r="J1891" i="2" s="1"/>
  <c r="K1891" i="2" s="1"/>
  <c r="L1891" i="2" s="1"/>
  <c r="M1891" i="2" s="1"/>
  <c r="N1891" i="2" s="1"/>
  <c r="C1890" i="2"/>
  <c r="D1890" i="2" s="1"/>
  <c r="E1890" i="2" s="1"/>
  <c r="F1890" i="2" s="1"/>
  <c r="G1890" i="2" s="1"/>
  <c r="H1890" i="2" s="1"/>
  <c r="I1890" i="2" s="1"/>
  <c r="J1890" i="2" s="1"/>
  <c r="K1890" i="2" s="1"/>
  <c r="L1890" i="2" s="1"/>
  <c r="M1890" i="2" s="1"/>
  <c r="N1890" i="2" s="1"/>
  <c r="C1889" i="2"/>
  <c r="D1889" i="2" s="1"/>
  <c r="E1889" i="2" s="1"/>
  <c r="F1889" i="2" s="1"/>
  <c r="G1889" i="2" s="1"/>
  <c r="H1889" i="2" s="1"/>
  <c r="I1889" i="2" s="1"/>
  <c r="J1889" i="2" s="1"/>
  <c r="K1889" i="2" s="1"/>
  <c r="L1889" i="2" s="1"/>
  <c r="M1889" i="2" s="1"/>
  <c r="N1889" i="2" s="1"/>
  <c r="C1888" i="2"/>
  <c r="D1888" i="2" s="1"/>
  <c r="E1888" i="2" s="1"/>
  <c r="F1888" i="2" s="1"/>
  <c r="G1888" i="2" s="1"/>
  <c r="C1884" i="2"/>
  <c r="D1884" i="2" s="1"/>
  <c r="C1883" i="2"/>
  <c r="D1883" i="2" s="1"/>
  <c r="C1882" i="2"/>
  <c r="D1882" i="2" s="1"/>
  <c r="C1881" i="2"/>
  <c r="D1881" i="2" s="1"/>
  <c r="C1880" i="2"/>
  <c r="D1880" i="2" s="1"/>
  <c r="E1880" i="2" s="1"/>
  <c r="F1880" i="2" s="1"/>
  <c r="G1880" i="2" s="1"/>
  <c r="H1880" i="2" s="1"/>
  <c r="I1880" i="2" s="1"/>
  <c r="J1880" i="2" s="1"/>
  <c r="K1880" i="2" s="1"/>
  <c r="L1880" i="2" s="1"/>
  <c r="M1880" i="2" s="1"/>
  <c r="N1880" i="2" s="1"/>
  <c r="C1879" i="2"/>
  <c r="D1879" i="2" s="1"/>
  <c r="C1876" i="2"/>
  <c r="D1876" i="2" s="1"/>
  <c r="C1875" i="2"/>
  <c r="D1875" i="2" s="1"/>
  <c r="E1875" i="2" s="1"/>
  <c r="F1875" i="2" s="1"/>
  <c r="G1875" i="2" s="1"/>
  <c r="H1875" i="2" s="1"/>
  <c r="I1875" i="2" s="1"/>
  <c r="J1875" i="2" s="1"/>
  <c r="C1874" i="2"/>
  <c r="D1874" i="2" s="1"/>
  <c r="C1873" i="2"/>
  <c r="D1873" i="2" s="1"/>
  <c r="C1872" i="2"/>
  <c r="D1872" i="2" s="1"/>
  <c r="C1868" i="2"/>
  <c r="D1868" i="2" s="1"/>
  <c r="C1867" i="2"/>
  <c r="D1867" i="2" s="1"/>
  <c r="E1867" i="2" s="1"/>
  <c r="F1867" i="2" s="1"/>
  <c r="G1867" i="2" s="1"/>
  <c r="H1867" i="2" s="1"/>
  <c r="I1867" i="2" s="1"/>
  <c r="J1867" i="2" s="1"/>
  <c r="K1867" i="2" s="1"/>
  <c r="L1867" i="2" s="1"/>
  <c r="M1867" i="2" s="1"/>
  <c r="N1867" i="2" s="1"/>
  <c r="C1866" i="2"/>
  <c r="D1866" i="2" s="1"/>
  <c r="E1866" i="2" s="1"/>
  <c r="F1866" i="2" s="1"/>
  <c r="G1866" i="2" s="1"/>
  <c r="H1866" i="2" s="1"/>
  <c r="I1866" i="2" s="1"/>
  <c r="J1866" i="2" s="1"/>
  <c r="K1866" i="2" s="1"/>
  <c r="L1866" i="2" s="1"/>
  <c r="M1866" i="2" s="1"/>
  <c r="N1866" i="2" s="1"/>
  <c r="C1865" i="2"/>
  <c r="D1865" i="2" s="1"/>
  <c r="E1865" i="2" s="1"/>
  <c r="F1865" i="2" s="1"/>
  <c r="G1865" i="2" s="1"/>
  <c r="H1865" i="2" s="1"/>
  <c r="I1865" i="2" s="1"/>
  <c r="J1865" i="2" s="1"/>
  <c r="K1865" i="2" s="1"/>
  <c r="L1865" i="2" s="1"/>
  <c r="M1865" i="2" s="1"/>
  <c r="N1865" i="2" s="1"/>
  <c r="C1864" i="2"/>
  <c r="D1864" i="2" s="1"/>
  <c r="E1864" i="2" s="1"/>
  <c r="F1864" i="2" s="1"/>
  <c r="G1864" i="2" s="1"/>
  <c r="H1864" i="2" s="1"/>
  <c r="I1864" i="2" s="1"/>
  <c r="J1864" i="2" s="1"/>
  <c r="K1864" i="2" s="1"/>
  <c r="L1864" i="2" s="1"/>
  <c r="M1864" i="2" s="1"/>
  <c r="N1864" i="2" s="1"/>
  <c r="C1863" i="2"/>
  <c r="D1863" i="2" s="1"/>
  <c r="E1863" i="2" s="1"/>
  <c r="F1863" i="2" s="1"/>
  <c r="G1863" i="2" s="1"/>
  <c r="H1863" i="2" s="1"/>
  <c r="I1863" i="2" s="1"/>
  <c r="J1863" i="2" s="1"/>
  <c r="K1863" i="2" s="1"/>
  <c r="L1863" i="2" s="1"/>
  <c r="M1863" i="2" s="1"/>
  <c r="N1863" i="2" s="1"/>
  <c r="C1861" i="2"/>
  <c r="D1861" i="2" s="1"/>
  <c r="C1860" i="2"/>
  <c r="D1860" i="2" s="1"/>
  <c r="C1859" i="2"/>
  <c r="D1859" i="2" s="1"/>
  <c r="C1858" i="2"/>
  <c r="D1858" i="2" s="1"/>
  <c r="C1857" i="2"/>
  <c r="D1857" i="2" s="1"/>
  <c r="E1857" i="2" s="1"/>
  <c r="F1857" i="2" s="1"/>
  <c r="G1857" i="2" s="1"/>
  <c r="H1857" i="2" s="1"/>
  <c r="I1857" i="2" s="1"/>
  <c r="J1857" i="2" s="1"/>
  <c r="K1857" i="2" s="1"/>
  <c r="L1857" i="2" s="1"/>
  <c r="M1857" i="2" s="1"/>
  <c r="N1857" i="2" s="1"/>
  <c r="C1856" i="2"/>
  <c r="D1856" i="2" s="1"/>
  <c r="C1852" i="2"/>
  <c r="D1852" i="2" s="1"/>
  <c r="E1852" i="2" s="1"/>
  <c r="F1852" i="2" s="1"/>
  <c r="G1852" i="2" s="1"/>
  <c r="H1852" i="2" s="1"/>
  <c r="I1852" i="2" s="1"/>
  <c r="J1852" i="2" s="1"/>
  <c r="K1852" i="2" s="1"/>
  <c r="L1852" i="2" s="1"/>
  <c r="M1852" i="2" s="1"/>
  <c r="N1852" i="2" s="1"/>
  <c r="C1851" i="2"/>
  <c r="D1851" i="2" s="1"/>
  <c r="E1851" i="2" s="1"/>
  <c r="F1851" i="2" s="1"/>
  <c r="G1851" i="2" s="1"/>
  <c r="H1851" i="2" s="1"/>
  <c r="I1851" i="2" s="1"/>
  <c r="J1851" i="2" s="1"/>
  <c r="K1851" i="2" s="1"/>
  <c r="L1851" i="2" s="1"/>
  <c r="M1851" i="2" s="1"/>
  <c r="N1851" i="2" s="1"/>
  <c r="C1850" i="2"/>
  <c r="D1850" i="2" s="1"/>
  <c r="E1850" i="2" s="1"/>
  <c r="F1850" i="2" s="1"/>
  <c r="G1850" i="2" s="1"/>
  <c r="H1850" i="2" s="1"/>
  <c r="I1850" i="2" s="1"/>
  <c r="J1850" i="2" s="1"/>
  <c r="K1850" i="2" s="1"/>
  <c r="L1850" i="2" s="1"/>
  <c r="M1850" i="2" s="1"/>
  <c r="N1850" i="2" s="1"/>
  <c r="C1849" i="2"/>
  <c r="D1849" i="2" s="1"/>
  <c r="C1848" i="2"/>
  <c r="D1848" i="2" s="1"/>
  <c r="C1847" i="2"/>
  <c r="D1847" i="2" s="1"/>
  <c r="C1844" i="2"/>
  <c r="D1844" i="2" s="1"/>
  <c r="E1844" i="2" s="1"/>
  <c r="F1844" i="2" s="1"/>
  <c r="G1844" i="2" s="1"/>
  <c r="H1844" i="2" s="1"/>
  <c r="I1844" i="2" s="1"/>
  <c r="J1844" i="2" s="1"/>
  <c r="K1844" i="2" s="1"/>
  <c r="L1844" i="2" s="1"/>
  <c r="M1844" i="2" s="1"/>
  <c r="N1844" i="2" s="1"/>
  <c r="C1843" i="2"/>
  <c r="D1843" i="2" s="1"/>
  <c r="C1842" i="2"/>
  <c r="D1842" i="2" s="1"/>
  <c r="C1841" i="2"/>
  <c r="D1841" i="2" s="1"/>
  <c r="E1841" i="2" s="1"/>
  <c r="F1841" i="2" s="1"/>
  <c r="G1841" i="2" s="1"/>
  <c r="H1841" i="2" s="1"/>
  <c r="I1841" i="2" s="1"/>
  <c r="J1841" i="2" s="1"/>
  <c r="K1841" i="2" s="1"/>
  <c r="L1841" i="2" s="1"/>
  <c r="M1841" i="2" s="1"/>
  <c r="N1841" i="2" s="1"/>
  <c r="C1840" i="2"/>
  <c r="D1840" i="2" s="1"/>
  <c r="E1840" i="2" s="1"/>
  <c r="F1840" i="2" s="1"/>
  <c r="G1840" i="2" s="1"/>
  <c r="H1840" i="2" s="1"/>
  <c r="I1840" i="2" s="1"/>
  <c r="J1840" i="2" s="1"/>
  <c r="K1840" i="2" s="1"/>
  <c r="C1839" i="2"/>
  <c r="D1839" i="2" s="1"/>
  <c r="E1839" i="2" s="1"/>
  <c r="F1839" i="2" s="1"/>
  <c r="G1839" i="2" s="1"/>
  <c r="H1839" i="2" s="1"/>
  <c r="I1839" i="2" s="1"/>
  <c r="J1839" i="2" s="1"/>
  <c r="K1839" i="2" s="1"/>
  <c r="L1839" i="2" s="1"/>
  <c r="M1839" i="2" s="1"/>
  <c r="N1839" i="2" s="1"/>
  <c r="C1836" i="2"/>
  <c r="D1836" i="2" s="1"/>
  <c r="C1835" i="2"/>
  <c r="D1835" i="2" s="1"/>
  <c r="C1834" i="2"/>
  <c r="D1834" i="2" s="1"/>
  <c r="C1833" i="2"/>
  <c r="D1833" i="2" s="1"/>
  <c r="C1832" i="2"/>
  <c r="D1832" i="2" s="1"/>
  <c r="E1832" i="2" s="1"/>
  <c r="F1832" i="2" s="1"/>
  <c r="G1832" i="2" s="1"/>
  <c r="H1832" i="2" s="1"/>
  <c r="I1832" i="2" s="1"/>
  <c r="J1832" i="2" s="1"/>
  <c r="K1832" i="2" s="1"/>
  <c r="L1832" i="2" s="1"/>
  <c r="M1832" i="2" s="1"/>
  <c r="N1832" i="2" s="1"/>
  <c r="C1831" i="2"/>
  <c r="D1831" i="2" s="1"/>
  <c r="C1828" i="2"/>
  <c r="D1828" i="2" s="1"/>
  <c r="C1827" i="2"/>
  <c r="D1827" i="2" s="1"/>
  <c r="E1827" i="2" s="1"/>
  <c r="F1827" i="2" s="1"/>
  <c r="G1827" i="2" s="1"/>
  <c r="C1826" i="2"/>
  <c r="D1826" i="2" s="1"/>
  <c r="C1825" i="2"/>
  <c r="D1825" i="2" s="1"/>
  <c r="E1825" i="2" s="1"/>
  <c r="F1825" i="2" s="1"/>
  <c r="G1825" i="2" s="1"/>
  <c r="H1825" i="2" s="1"/>
  <c r="I1825" i="2" s="1"/>
  <c r="J1825" i="2" s="1"/>
  <c r="K1825" i="2" s="1"/>
  <c r="L1825" i="2" s="1"/>
  <c r="M1825" i="2" s="1"/>
  <c r="N1825" i="2" s="1"/>
  <c r="C1824" i="2"/>
  <c r="D1824" i="2" s="1"/>
  <c r="E1824" i="2" s="1"/>
  <c r="F1824" i="2" s="1"/>
  <c r="G1824" i="2" s="1"/>
  <c r="H1824" i="2" s="1"/>
  <c r="I1824" i="2" s="1"/>
  <c r="J1824" i="2" s="1"/>
  <c r="K1824" i="2" s="1"/>
  <c r="L1824" i="2" s="1"/>
  <c r="M1824" i="2" s="1"/>
  <c r="N1824" i="2" s="1"/>
  <c r="C1820" i="2"/>
  <c r="D1820" i="2" s="1"/>
  <c r="E1820" i="2" s="1"/>
  <c r="F1820" i="2" s="1"/>
  <c r="G1820" i="2" s="1"/>
  <c r="H1820" i="2" s="1"/>
  <c r="I1820" i="2" s="1"/>
  <c r="J1820" i="2" s="1"/>
  <c r="K1820" i="2" s="1"/>
  <c r="L1820" i="2" s="1"/>
  <c r="M1820" i="2" s="1"/>
  <c r="N1820" i="2" s="1"/>
  <c r="C1819" i="2"/>
  <c r="D1819" i="2" s="1"/>
  <c r="E1819" i="2" s="1"/>
  <c r="F1819" i="2" s="1"/>
  <c r="G1819" i="2" s="1"/>
  <c r="H1819" i="2" s="1"/>
  <c r="I1819" i="2" s="1"/>
  <c r="J1819" i="2" s="1"/>
  <c r="K1819" i="2" s="1"/>
  <c r="L1819" i="2" s="1"/>
  <c r="M1819" i="2" s="1"/>
  <c r="N1819" i="2" s="1"/>
  <c r="C1818" i="2"/>
  <c r="D1818" i="2" s="1"/>
  <c r="C1817" i="2"/>
  <c r="D1817" i="2" s="1"/>
  <c r="C1816" i="2"/>
  <c r="D1816" i="2" s="1"/>
  <c r="C1815" i="2"/>
  <c r="D1815" i="2" s="1"/>
  <c r="E1815" i="2" s="1"/>
  <c r="F1815" i="2" s="1"/>
  <c r="G1815" i="2" s="1"/>
  <c r="H1815" i="2" s="1"/>
  <c r="I1815" i="2" s="1"/>
  <c r="J1815" i="2" s="1"/>
  <c r="K1815" i="2" s="1"/>
  <c r="L1815" i="2" s="1"/>
  <c r="M1815" i="2" s="1"/>
  <c r="N1815" i="2" s="1"/>
  <c r="C1812" i="2"/>
  <c r="D1812" i="2" s="1"/>
  <c r="C1811" i="2"/>
  <c r="D1811" i="2" s="1"/>
  <c r="E1811" i="2" s="1"/>
  <c r="F1811" i="2" s="1"/>
  <c r="G1811" i="2" s="1"/>
  <c r="H1811" i="2" s="1"/>
  <c r="I1811" i="2" s="1"/>
  <c r="J1811" i="2" s="1"/>
  <c r="K1811" i="2" s="1"/>
  <c r="L1811" i="2" s="1"/>
  <c r="M1811" i="2" s="1"/>
  <c r="N1811" i="2" s="1"/>
  <c r="C1810" i="2"/>
  <c r="D1810" i="2" s="1"/>
  <c r="E1810" i="2" s="1"/>
  <c r="F1810" i="2" s="1"/>
  <c r="G1810" i="2" s="1"/>
  <c r="H1810" i="2" s="1"/>
  <c r="I1810" i="2" s="1"/>
  <c r="J1810" i="2" s="1"/>
  <c r="K1810" i="2" s="1"/>
  <c r="L1810" i="2" s="1"/>
  <c r="M1810" i="2" s="1"/>
  <c r="N1810" i="2" s="1"/>
  <c r="C1809" i="2"/>
  <c r="D1809" i="2" s="1"/>
  <c r="C1808" i="2"/>
  <c r="D1808" i="2" s="1"/>
  <c r="E1808" i="2" s="1"/>
  <c r="F1808" i="2" s="1"/>
  <c r="G1808" i="2" s="1"/>
  <c r="H1808" i="2" s="1"/>
  <c r="I1808" i="2" s="1"/>
  <c r="J1808" i="2" s="1"/>
  <c r="K1808" i="2" s="1"/>
  <c r="L1808" i="2" s="1"/>
  <c r="M1808" i="2" s="1"/>
  <c r="N1808" i="2" s="1"/>
  <c r="C1807" i="2"/>
  <c r="D1807" i="2" s="1"/>
  <c r="C1804" i="2"/>
  <c r="D1804" i="2" s="1"/>
  <c r="C1803" i="2"/>
  <c r="D1803" i="2" s="1"/>
  <c r="C1802" i="2"/>
  <c r="D1802" i="2" s="1"/>
  <c r="C1801" i="2"/>
  <c r="D1801" i="2" s="1"/>
  <c r="E1801" i="2" s="1"/>
  <c r="F1801" i="2" s="1"/>
  <c r="G1801" i="2" s="1"/>
  <c r="H1801" i="2" s="1"/>
  <c r="I1801" i="2" s="1"/>
  <c r="J1801" i="2" s="1"/>
  <c r="K1801" i="2" s="1"/>
  <c r="L1801" i="2" s="1"/>
  <c r="M1801" i="2" s="1"/>
  <c r="N1801" i="2" s="1"/>
  <c r="C1800" i="2"/>
  <c r="D1800" i="2" s="1"/>
  <c r="E1800" i="2" s="1"/>
  <c r="C1799" i="2"/>
  <c r="D1799" i="2" s="1"/>
  <c r="E1799" i="2" s="1"/>
  <c r="F1799" i="2" s="1"/>
  <c r="G1799" i="2" s="1"/>
  <c r="H1799" i="2" s="1"/>
  <c r="I1799" i="2" s="1"/>
  <c r="J1799" i="2" s="1"/>
  <c r="K1799" i="2" s="1"/>
  <c r="L1799" i="2" s="1"/>
  <c r="M1799" i="2" s="1"/>
  <c r="N1799" i="2" s="1"/>
  <c r="C1796" i="2"/>
  <c r="D1796" i="2" s="1"/>
  <c r="E1796" i="2" s="1"/>
  <c r="F1796" i="2" s="1"/>
  <c r="G1796" i="2" s="1"/>
  <c r="H1796" i="2" s="1"/>
  <c r="I1796" i="2" s="1"/>
  <c r="J1796" i="2" s="1"/>
  <c r="K1796" i="2" s="1"/>
  <c r="L1796" i="2" s="1"/>
  <c r="M1796" i="2" s="1"/>
  <c r="N1796" i="2" s="1"/>
  <c r="C1795" i="2"/>
  <c r="D1795" i="2" s="1"/>
  <c r="E1795" i="2" s="1"/>
  <c r="F1795" i="2" s="1"/>
  <c r="G1795" i="2" s="1"/>
  <c r="H1795" i="2" s="1"/>
  <c r="I1795" i="2" s="1"/>
  <c r="J1795" i="2" s="1"/>
  <c r="K1795" i="2" s="1"/>
  <c r="L1795" i="2" s="1"/>
  <c r="M1795" i="2" s="1"/>
  <c r="N1795" i="2" s="1"/>
  <c r="C1794" i="2"/>
  <c r="D1794" i="2" s="1"/>
  <c r="E1794" i="2" s="1"/>
  <c r="C1793" i="2"/>
  <c r="D1793" i="2" s="1"/>
  <c r="C1792" i="2"/>
  <c r="D1792" i="2" s="1"/>
  <c r="E1792" i="2" s="1"/>
  <c r="F1792" i="2" s="1"/>
  <c r="G1792" i="2" s="1"/>
  <c r="H1792" i="2" s="1"/>
  <c r="I1792" i="2" s="1"/>
  <c r="J1792" i="2" s="1"/>
  <c r="K1792" i="2" s="1"/>
  <c r="L1792" i="2" s="1"/>
  <c r="M1792" i="2" s="1"/>
  <c r="N1792" i="2" s="1"/>
  <c r="C1788" i="2"/>
  <c r="D1788" i="2" s="1"/>
  <c r="C1787" i="2"/>
  <c r="D1787" i="2" s="1"/>
  <c r="E1787" i="2" s="1"/>
  <c r="C1785" i="2"/>
  <c r="D1785" i="2" s="1"/>
  <c r="E1785" i="2" s="1"/>
  <c r="F1785" i="2" s="1"/>
  <c r="G1785" i="2" s="1"/>
  <c r="H1785" i="2" s="1"/>
  <c r="I1785" i="2" s="1"/>
  <c r="J1785" i="2" s="1"/>
  <c r="K1785" i="2" s="1"/>
  <c r="L1785" i="2" s="1"/>
  <c r="M1785" i="2" s="1"/>
  <c r="N1785" i="2" s="1"/>
  <c r="C1784" i="2"/>
  <c r="D1784" i="2" s="1"/>
  <c r="E1784" i="2" s="1"/>
  <c r="F1784" i="2" s="1"/>
  <c r="G1784" i="2" s="1"/>
  <c r="H1784" i="2" s="1"/>
  <c r="I1784" i="2" s="1"/>
  <c r="J1784" i="2" s="1"/>
  <c r="K1784" i="2" s="1"/>
  <c r="L1784" i="2" s="1"/>
  <c r="M1784" i="2" s="1"/>
  <c r="N1784" i="2" s="1"/>
  <c r="C1783" i="2"/>
  <c r="D1783" i="2" s="1"/>
  <c r="C1780" i="2"/>
  <c r="D1780" i="2" s="1"/>
  <c r="E1780" i="2" s="1"/>
  <c r="C1779" i="2"/>
  <c r="D1779" i="2" s="1"/>
  <c r="E1779" i="2" s="1"/>
  <c r="F1779" i="2" s="1"/>
  <c r="G1779" i="2" s="1"/>
  <c r="H1779" i="2" s="1"/>
  <c r="I1779" i="2" s="1"/>
  <c r="J1779" i="2" s="1"/>
  <c r="K1779" i="2" s="1"/>
  <c r="L1779" i="2" s="1"/>
  <c r="M1779" i="2" s="1"/>
  <c r="N1779" i="2" s="1"/>
  <c r="C1777" i="2"/>
  <c r="D1777" i="2" s="1"/>
  <c r="E1777" i="2" s="1"/>
  <c r="C1776" i="2"/>
  <c r="D1776" i="2" s="1"/>
  <c r="E1776" i="2" s="1"/>
  <c r="F1776" i="2" s="1"/>
  <c r="G1776" i="2" s="1"/>
  <c r="H1776" i="2" s="1"/>
  <c r="I1776" i="2" s="1"/>
  <c r="J1776" i="2" s="1"/>
  <c r="K1776" i="2" s="1"/>
  <c r="L1776" i="2" s="1"/>
  <c r="M1776" i="2" s="1"/>
  <c r="N1776" i="2" s="1"/>
  <c r="C1772" i="2"/>
  <c r="D1772" i="2" s="1"/>
  <c r="C1771" i="2"/>
  <c r="D1771" i="2" s="1"/>
  <c r="E1771" i="2" s="1"/>
  <c r="F1771" i="2" s="1"/>
  <c r="G1771" i="2" s="1"/>
  <c r="H1771" i="2" s="1"/>
  <c r="I1771" i="2" s="1"/>
  <c r="J1771" i="2" s="1"/>
  <c r="K1771" i="2" s="1"/>
  <c r="L1771" i="2" s="1"/>
  <c r="M1771" i="2" s="1"/>
  <c r="N1771" i="2" s="1"/>
  <c r="C1770" i="2"/>
  <c r="D1770" i="2" s="1"/>
  <c r="E1770" i="2" s="1"/>
  <c r="C1769" i="2"/>
  <c r="D1769" i="2" s="1"/>
  <c r="E1769" i="2" s="1"/>
  <c r="F1769" i="2" s="1"/>
  <c r="G1769" i="2" s="1"/>
  <c r="H1769" i="2" s="1"/>
  <c r="I1769" i="2" s="1"/>
  <c r="J1769" i="2" s="1"/>
  <c r="K1769" i="2" s="1"/>
  <c r="L1769" i="2" s="1"/>
  <c r="M1769" i="2" s="1"/>
  <c r="N1769" i="2" s="1"/>
  <c r="C1768" i="2"/>
  <c r="D1768" i="2" s="1"/>
  <c r="C1767" i="2"/>
  <c r="D1767" i="2" s="1"/>
  <c r="E1767" i="2" s="1"/>
  <c r="C1764" i="2"/>
  <c r="D1764" i="2" s="1"/>
  <c r="E1764" i="2" s="1"/>
  <c r="F1764" i="2" s="1"/>
  <c r="G1764" i="2" s="1"/>
  <c r="H1764" i="2" s="1"/>
  <c r="I1764" i="2" s="1"/>
  <c r="J1764" i="2" s="1"/>
  <c r="K1764" i="2" s="1"/>
  <c r="L1764" i="2" s="1"/>
  <c r="M1764" i="2" s="1"/>
  <c r="N1764" i="2" s="1"/>
  <c r="C1763" i="2"/>
  <c r="D1763" i="2" s="1"/>
  <c r="C1762" i="2"/>
  <c r="D1762" i="2" s="1"/>
  <c r="E1762" i="2" s="1"/>
  <c r="F1762" i="2" s="1"/>
  <c r="G1762" i="2" s="1"/>
  <c r="H1762" i="2" s="1"/>
  <c r="I1762" i="2" s="1"/>
  <c r="J1762" i="2" s="1"/>
  <c r="K1762" i="2" s="1"/>
  <c r="L1762" i="2" s="1"/>
  <c r="M1762" i="2" s="1"/>
  <c r="N1762" i="2" s="1"/>
  <c r="C1761" i="2"/>
  <c r="D1761" i="2" s="1"/>
  <c r="C1760" i="2"/>
  <c r="D1760" i="2" s="1"/>
  <c r="E1760" i="2" s="1"/>
  <c r="C1756" i="2"/>
  <c r="D1756" i="2" s="1"/>
  <c r="E1756" i="2" s="1"/>
  <c r="F1756" i="2" s="1"/>
  <c r="G1756" i="2" s="1"/>
  <c r="H1756" i="2" s="1"/>
  <c r="I1756" i="2" s="1"/>
  <c r="J1756" i="2" s="1"/>
  <c r="K1756" i="2" s="1"/>
  <c r="L1756" i="2" s="1"/>
  <c r="M1756" i="2" s="1"/>
  <c r="N1756" i="2" s="1"/>
  <c r="C1755" i="2"/>
  <c r="D1755" i="2" s="1"/>
  <c r="E1755" i="2" s="1"/>
  <c r="F1755" i="2" s="1"/>
  <c r="G1755" i="2" s="1"/>
  <c r="H1755" i="2" s="1"/>
  <c r="C1754" i="2"/>
  <c r="D1754" i="2" s="1"/>
  <c r="E1754" i="2" s="1"/>
  <c r="C1753" i="2"/>
  <c r="D1753" i="2" s="1"/>
  <c r="C1752" i="2"/>
  <c r="D1752" i="2" s="1"/>
  <c r="E1752" i="2" s="1"/>
  <c r="F1752" i="2" s="1"/>
  <c r="G1752" i="2" s="1"/>
  <c r="H1752" i="2" s="1"/>
  <c r="I1752" i="2" s="1"/>
  <c r="J1752" i="2" s="1"/>
  <c r="K1752" i="2" s="1"/>
  <c r="L1752" i="2" s="1"/>
  <c r="M1752" i="2" s="1"/>
  <c r="N1752" i="2" s="1"/>
  <c r="C1751" i="2"/>
  <c r="D1751" i="2" s="1"/>
  <c r="E1751" i="2" s="1"/>
  <c r="F1751" i="2" s="1"/>
  <c r="G1751" i="2" s="1"/>
  <c r="H1751" i="2" s="1"/>
  <c r="I1751" i="2" s="1"/>
  <c r="J1751" i="2" s="1"/>
  <c r="K1751" i="2" s="1"/>
  <c r="L1751" i="2" s="1"/>
  <c r="M1751" i="2" s="1"/>
  <c r="N1751" i="2" s="1"/>
  <c r="C1749" i="2"/>
  <c r="D1749" i="2" s="1"/>
  <c r="E1749" i="2" s="1"/>
  <c r="C1748" i="2"/>
  <c r="D1748" i="2" s="1"/>
  <c r="C1747" i="2"/>
  <c r="D1747" i="2" s="1"/>
  <c r="E1747" i="2" s="1"/>
  <c r="F1747" i="2" s="1"/>
  <c r="G1747" i="2" s="1"/>
  <c r="H1747" i="2" s="1"/>
  <c r="I1747" i="2" s="1"/>
  <c r="J1747" i="2" s="1"/>
  <c r="K1747" i="2" s="1"/>
  <c r="L1747" i="2" s="1"/>
  <c r="M1747" i="2" s="1"/>
  <c r="N1747" i="2" s="1"/>
  <c r="C1745" i="2"/>
  <c r="D1745" i="2" s="1"/>
  <c r="C1744" i="2"/>
  <c r="D1744" i="2" s="1"/>
  <c r="E1744" i="2" s="1"/>
  <c r="F1744" i="2" s="1"/>
  <c r="G1744" i="2" s="1"/>
  <c r="H1744" i="2" s="1"/>
  <c r="I1744" i="2" s="1"/>
  <c r="J1744" i="2" s="1"/>
  <c r="K1744" i="2" s="1"/>
  <c r="L1744" i="2" s="1"/>
  <c r="M1744" i="2" s="1"/>
  <c r="N1744" i="2" s="1"/>
  <c r="C1740" i="2"/>
  <c r="D1740" i="2" s="1"/>
  <c r="C1739" i="2"/>
  <c r="D1739" i="2" s="1"/>
  <c r="E1739" i="2" s="1"/>
  <c r="F1739" i="2" s="1"/>
  <c r="G1739" i="2" s="1"/>
  <c r="H1739" i="2" s="1"/>
  <c r="I1739" i="2" s="1"/>
  <c r="J1739" i="2" s="1"/>
  <c r="K1739" i="2" s="1"/>
  <c r="L1739" i="2" s="1"/>
  <c r="M1739" i="2" s="1"/>
  <c r="N1739" i="2" s="1"/>
  <c r="C1738" i="2"/>
  <c r="D1738" i="2" s="1"/>
  <c r="C1737" i="2"/>
  <c r="D1737" i="2" s="1"/>
  <c r="C1736" i="2"/>
  <c r="D1736" i="2" s="1"/>
  <c r="C1735" i="2"/>
  <c r="D1735" i="2" s="1"/>
  <c r="E1735" i="2" s="1"/>
  <c r="F1735" i="2" s="1"/>
  <c r="G1735" i="2" s="1"/>
  <c r="H1735" i="2" s="1"/>
  <c r="I1735" i="2" s="1"/>
  <c r="J1735" i="2" s="1"/>
  <c r="K1735" i="2" s="1"/>
  <c r="L1735" i="2" s="1"/>
  <c r="M1735" i="2" s="1"/>
  <c r="N1735" i="2" s="1"/>
  <c r="C1732" i="2"/>
  <c r="D1732" i="2" s="1"/>
  <c r="C1731" i="2"/>
  <c r="D1731" i="2" s="1"/>
  <c r="E1731" i="2" s="1"/>
  <c r="F1731" i="2" s="1"/>
  <c r="G1731" i="2" s="1"/>
  <c r="H1731" i="2" s="1"/>
  <c r="I1731" i="2" s="1"/>
  <c r="J1731" i="2" s="1"/>
  <c r="K1731" i="2" s="1"/>
  <c r="L1731" i="2" s="1"/>
  <c r="M1731" i="2" s="1"/>
  <c r="N1731" i="2" s="1"/>
  <c r="C1730" i="2"/>
  <c r="D1730" i="2" s="1"/>
  <c r="E1730" i="2" s="1"/>
  <c r="F1730" i="2" s="1"/>
  <c r="G1730" i="2" s="1"/>
  <c r="H1730" i="2" s="1"/>
  <c r="I1730" i="2" s="1"/>
  <c r="J1730" i="2" s="1"/>
  <c r="K1730" i="2" s="1"/>
  <c r="L1730" i="2" s="1"/>
  <c r="M1730" i="2" s="1"/>
  <c r="N1730" i="2" s="1"/>
  <c r="C1729" i="2"/>
  <c r="D1729" i="2" s="1"/>
  <c r="C1728" i="2"/>
  <c r="D1728" i="2" s="1"/>
  <c r="C1724" i="2"/>
  <c r="D1724" i="2" s="1"/>
  <c r="E1724" i="2" s="1"/>
  <c r="F1724" i="2" s="1"/>
  <c r="G1724" i="2" s="1"/>
  <c r="H1724" i="2" s="1"/>
  <c r="I1724" i="2" s="1"/>
  <c r="J1724" i="2" s="1"/>
  <c r="K1724" i="2" s="1"/>
  <c r="L1724" i="2" s="1"/>
  <c r="M1724" i="2" s="1"/>
  <c r="N1724" i="2" s="1"/>
  <c r="C1723" i="2"/>
  <c r="D1723" i="2" s="1"/>
  <c r="C1722" i="2"/>
  <c r="D1722" i="2" s="1"/>
  <c r="C1721" i="2"/>
  <c r="D1721" i="2" s="1"/>
  <c r="E1721" i="2" s="1"/>
  <c r="F1721" i="2" s="1"/>
  <c r="G1721" i="2" s="1"/>
  <c r="H1721" i="2" s="1"/>
  <c r="I1721" i="2" s="1"/>
  <c r="J1721" i="2" s="1"/>
  <c r="K1721" i="2" s="1"/>
  <c r="L1721" i="2" s="1"/>
  <c r="M1721" i="2" s="1"/>
  <c r="N1721" i="2" s="1"/>
  <c r="C1720" i="2"/>
  <c r="D1720" i="2" s="1"/>
  <c r="C1719" i="2"/>
  <c r="D1719" i="2" s="1"/>
  <c r="C1716" i="2"/>
  <c r="D1716" i="2" s="1"/>
  <c r="C1715" i="2"/>
  <c r="D1715" i="2" s="1"/>
  <c r="C1714" i="2"/>
  <c r="D1714" i="2" s="1"/>
  <c r="C1713" i="2"/>
  <c r="D1713" i="2" s="1"/>
  <c r="C1712" i="2"/>
  <c r="D1712" i="2" s="1"/>
  <c r="E1712" i="2" s="1"/>
  <c r="F1712" i="2" s="1"/>
  <c r="G1712" i="2" s="1"/>
  <c r="H1712" i="2" s="1"/>
  <c r="I1712" i="2" s="1"/>
  <c r="J1712" i="2" s="1"/>
  <c r="K1712" i="2" s="1"/>
  <c r="L1712" i="2" s="1"/>
  <c r="M1712" i="2" s="1"/>
  <c r="N1712" i="2" s="1"/>
  <c r="C1708" i="2"/>
  <c r="D1708" i="2" s="1"/>
  <c r="C1707" i="2"/>
  <c r="D1707" i="2" s="1"/>
  <c r="C1706" i="2"/>
  <c r="D1706" i="2" s="1"/>
  <c r="C1705" i="2"/>
  <c r="D1705" i="2" s="1"/>
  <c r="E1705" i="2" s="1"/>
  <c r="F1705" i="2" s="1"/>
  <c r="G1705" i="2" s="1"/>
  <c r="H1705" i="2" s="1"/>
  <c r="I1705" i="2" s="1"/>
  <c r="J1705" i="2" s="1"/>
  <c r="K1705" i="2" s="1"/>
  <c r="L1705" i="2" s="1"/>
  <c r="M1705" i="2" s="1"/>
  <c r="N1705" i="2" s="1"/>
  <c r="C1704" i="2"/>
  <c r="D1704" i="2" s="1"/>
  <c r="E1704" i="2" s="1"/>
  <c r="C1703" i="2"/>
  <c r="D1703" i="2" s="1"/>
  <c r="C1700" i="2"/>
  <c r="D1700" i="2" s="1"/>
  <c r="E1700" i="2" s="1"/>
  <c r="F1700" i="2" s="1"/>
  <c r="G1700" i="2" s="1"/>
  <c r="H1700" i="2" s="1"/>
  <c r="I1700" i="2" s="1"/>
  <c r="J1700" i="2" s="1"/>
  <c r="K1700" i="2" s="1"/>
  <c r="L1700" i="2" s="1"/>
  <c r="M1700" i="2" s="1"/>
  <c r="N1700" i="2" s="1"/>
  <c r="C1699" i="2"/>
  <c r="D1699" i="2" s="1"/>
  <c r="C1698" i="2"/>
  <c r="D1698" i="2" s="1"/>
  <c r="C1697" i="2"/>
  <c r="D1697" i="2" s="1"/>
  <c r="E1697" i="2" s="1"/>
  <c r="F1697" i="2" s="1"/>
  <c r="G1697" i="2" s="1"/>
  <c r="H1697" i="2" s="1"/>
  <c r="I1697" i="2" s="1"/>
  <c r="J1697" i="2" s="1"/>
  <c r="K1697" i="2" s="1"/>
  <c r="L1697" i="2" s="1"/>
  <c r="M1697" i="2" s="1"/>
  <c r="N1697" i="2" s="1"/>
  <c r="C1696" i="2"/>
  <c r="D1696" i="2" s="1"/>
  <c r="E1696" i="2" s="1"/>
  <c r="F1696" i="2" s="1"/>
  <c r="G1696" i="2" s="1"/>
  <c r="H1696" i="2" s="1"/>
  <c r="I1696" i="2" s="1"/>
  <c r="J1696" i="2" s="1"/>
  <c r="K1696" i="2" s="1"/>
  <c r="L1696" i="2" s="1"/>
  <c r="M1696" i="2" s="1"/>
  <c r="N1696" i="2" s="1"/>
  <c r="C1692" i="2"/>
  <c r="D1692" i="2" s="1"/>
  <c r="E1692" i="2" s="1"/>
  <c r="F1692" i="2" s="1"/>
  <c r="G1692" i="2" s="1"/>
  <c r="H1692" i="2" s="1"/>
  <c r="I1692" i="2" s="1"/>
  <c r="J1692" i="2" s="1"/>
  <c r="K1692" i="2" s="1"/>
  <c r="L1692" i="2" s="1"/>
  <c r="M1692" i="2" s="1"/>
  <c r="N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E1687" i="2" s="1"/>
  <c r="F1687" i="2" s="1"/>
  <c r="G1687" i="2" s="1"/>
  <c r="H1687" i="2" s="1"/>
  <c r="I1687" i="2" s="1"/>
  <c r="J1687" i="2" s="1"/>
  <c r="K1687" i="2" s="1"/>
  <c r="L1687" i="2" s="1"/>
  <c r="M1687" i="2" s="1"/>
  <c r="N1687" i="2" s="1"/>
  <c r="C1684" i="2"/>
  <c r="D1684" i="2" s="1"/>
  <c r="C1683" i="2"/>
  <c r="D1683" i="2" s="1"/>
  <c r="C1682" i="2"/>
  <c r="D1682" i="2" s="1"/>
  <c r="C1681" i="2"/>
  <c r="D1681" i="2" s="1"/>
  <c r="C1680" i="2"/>
  <c r="D1680" i="2" s="1"/>
  <c r="C1676" i="2"/>
  <c r="D1676" i="2" s="1"/>
  <c r="E1676" i="2" s="1"/>
  <c r="F1676" i="2" s="1"/>
  <c r="G1676" i="2" s="1"/>
  <c r="H1676" i="2" s="1"/>
  <c r="I1676" i="2" s="1"/>
  <c r="J1676" i="2" s="1"/>
  <c r="K1676" i="2" s="1"/>
  <c r="L1676" i="2" s="1"/>
  <c r="M1676" i="2" s="1"/>
  <c r="N1676" i="2" s="1"/>
  <c r="C1675" i="2"/>
  <c r="D1675" i="2" s="1"/>
  <c r="E1675" i="2" s="1"/>
  <c r="F1675" i="2" s="1"/>
  <c r="G1675" i="2" s="1"/>
  <c r="H1675" i="2" s="1"/>
  <c r="I1675" i="2" s="1"/>
  <c r="J1675" i="2" s="1"/>
  <c r="C1674" i="2"/>
  <c r="D1674" i="2" s="1"/>
  <c r="C1673" i="2"/>
  <c r="D1673" i="2" s="1"/>
  <c r="C1672" i="2"/>
  <c r="D1672" i="2" s="1"/>
  <c r="C1671" i="2"/>
  <c r="D1671" i="2" s="1"/>
  <c r="E1671" i="2" s="1"/>
  <c r="F1671" i="2" s="1"/>
  <c r="G1671" i="2" s="1"/>
  <c r="H1671" i="2" s="1"/>
  <c r="I1671" i="2" s="1"/>
  <c r="C1668" i="2"/>
  <c r="D1668" i="2" s="1"/>
  <c r="C1667" i="2"/>
  <c r="D1667" i="2" s="1"/>
  <c r="E1667" i="2" s="1"/>
  <c r="F1667" i="2" s="1"/>
  <c r="G1667" i="2" s="1"/>
  <c r="H1667" i="2" s="1"/>
  <c r="I1667" i="2" s="1"/>
  <c r="J1667" i="2" s="1"/>
  <c r="K1667" i="2" s="1"/>
  <c r="L1667" i="2" s="1"/>
  <c r="M1667" i="2" s="1"/>
  <c r="N1667" i="2" s="1"/>
  <c r="C1666" i="2"/>
  <c r="D1666" i="2" s="1"/>
  <c r="E1666" i="2" s="1"/>
  <c r="F1666" i="2" s="1"/>
  <c r="G1666" i="2" s="1"/>
  <c r="H1666" i="2" s="1"/>
  <c r="I1666" i="2" s="1"/>
  <c r="J1666" i="2" s="1"/>
  <c r="K1666" i="2" s="1"/>
  <c r="L1666" i="2" s="1"/>
  <c r="M1666" i="2" s="1"/>
  <c r="N1666" i="2" s="1"/>
  <c r="C1665" i="2"/>
  <c r="D1665" i="2" s="1"/>
  <c r="C1664" i="2"/>
  <c r="D1664" i="2" s="1"/>
  <c r="C1660" i="2"/>
  <c r="D1660" i="2" s="1"/>
  <c r="E1660" i="2" s="1"/>
  <c r="F1660" i="2" s="1"/>
  <c r="G1660" i="2" s="1"/>
  <c r="H1660" i="2" s="1"/>
  <c r="I1660" i="2" s="1"/>
  <c r="J1660" i="2" s="1"/>
  <c r="K1660" i="2" s="1"/>
  <c r="L1660" i="2" s="1"/>
  <c r="M1660" i="2" s="1"/>
  <c r="N1660" i="2" s="1"/>
  <c r="C1659" i="2"/>
  <c r="D1659" i="2" s="1"/>
  <c r="C1658" i="2"/>
  <c r="D1658" i="2" s="1"/>
  <c r="C1657" i="2"/>
  <c r="D1657" i="2" s="1"/>
  <c r="C1656" i="2"/>
  <c r="D1656" i="2" s="1"/>
  <c r="C1655" i="2"/>
  <c r="D1655" i="2" s="1"/>
  <c r="C1652" i="2"/>
  <c r="D1652" i="2" s="1"/>
  <c r="E1652" i="2" s="1"/>
  <c r="F1652" i="2" s="1"/>
  <c r="G1652" i="2" s="1"/>
  <c r="H1652" i="2" s="1"/>
  <c r="I1652" i="2" s="1"/>
  <c r="J1652" i="2" s="1"/>
  <c r="K1652" i="2" s="1"/>
  <c r="L1652" i="2" s="1"/>
  <c r="M1652" i="2" s="1"/>
  <c r="N1652" i="2" s="1"/>
  <c r="C1651" i="2"/>
  <c r="D1651" i="2" s="1"/>
  <c r="C1650" i="2"/>
  <c r="D1650" i="2" s="1"/>
  <c r="E1650" i="2" s="1"/>
  <c r="F1650" i="2" s="1"/>
  <c r="G1650" i="2" s="1"/>
  <c r="H1650" i="2" s="1"/>
  <c r="I1650" i="2" s="1"/>
  <c r="J1650" i="2" s="1"/>
  <c r="C1649" i="2"/>
  <c r="D1649" i="2" s="1"/>
  <c r="C1648" i="2"/>
  <c r="D1648" i="2" s="1"/>
  <c r="C1644" i="2"/>
  <c r="D1644" i="2" s="1"/>
  <c r="C1643" i="2"/>
  <c r="D1643" i="2" s="1"/>
  <c r="C1641" i="2"/>
  <c r="D1641" i="2" s="1"/>
  <c r="C1640" i="2"/>
  <c r="D1640" i="2" s="1"/>
  <c r="C1639" i="2"/>
  <c r="D1639" i="2" s="1"/>
  <c r="C1636" i="2"/>
  <c r="D1636" i="2" s="1"/>
  <c r="C1635" i="2"/>
  <c r="D1635" i="2" s="1"/>
  <c r="C1634" i="2"/>
  <c r="D1634" i="2" s="1"/>
  <c r="C1633" i="2"/>
  <c r="D1633" i="2" s="1"/>
  <c r="C1632" i="2"/>
  <c r="D1632" i="2" s="1"/>
  <c r="C1628" i="2"/>
  <c r="D1628" i="2" s="1"/>
  <c r="C1627" i="2"/>
  <c r="D1627" i="2" s="1"/>
  <c r="C1626" i="2"/>
  <c r="D1626" i="2" s="1"/>
  <c r="E1626" i="2" s="1"/>
  <c r="F1626" i="2" s="1"/>
  <c r="G1626" i="2" s="1"/>
  <c r="H1626" i="2" s="1"/>
  <c r="I1626" i="2" s="1"/>
  <c r="J1626" i="2" s="1"/>
  <c r="K1626" i="2" s="1"/>
  <c r="L1626" i="2" s="1"/>
  <c r="M1626" i="2" s="1"/>
  <c r="N1626" i="2" s="1"/>
  <c r="C1625" i="2"/>
  <c r="D1625" i="2" s="1"/>
  <c r="C1624" i="2"/>
  <c r="D1624" i="2" s="1"/>
  <c r="C1623" i="2"/>
  <c r="D1623" i="2" s="1"/>
  <c r="C1620" i="2"/>
  <c r="D1620" i="2" s="1"/>
  <c r="C1619" i="2"/>
  <c r="D1619" i="2" s="1"/>
  <c r="C1618" i="2"/>
  <c r="D1618" i="2" s="1"/>
  <c r="C1617" i="2"/>
  <c r="D1617" i="2" s="1"/>
  <c r="C1616" i="2"/>
  <c r="D1616" i="2" s="1"/>
  <c r="C1612" i="2"/>
  <c r="D1612" i="2" s="1"/>
  <c r="E1612" i="2" s="1"/>
  <c r="F1612" i="2" s="1"/>
  <c r="G1612" i="2" s="1"/>
  <c r="H1612" i="2" s="1"/>
  <c r="I1612" i="2" s="1"/>
  <c r="J1612" i="2" s="1"/>
  <c r="K1612" i="2" s="1"/>
  <c r="L1612" i="2" s="1"/>
  <c r="M1612" i="2" s="1"/>
  <c r="N1612" i="2" s="1"/>
  <c r="C1611" i="2"/>
  <c r="D1611" i="2" s="1"/>
  <c r="C1609" i="2"/>
  <c r="D1609" i="2" s="1"/>
  <c r="C1608" i="2"/>
  <c r="D1608" i="2" s="1"/>
  <c r="C1607" i="2"/>
  <c r="D1607" i="2" s="1"/>
  <c r="E1607" i="2" s="1"/>
  <c r="F1607" i="2" s="1"/>
  <c r="G1607" i="2" s="1"/>
  <c r="H1607" i="2" s="1"/>
  <c r="I1607" i="2" s="1"/>
  <c r="J1607" i="2" s="1"/>
  <c r="K1607" i="2" s="1"/>
  <c r="L1607" i="2" s="1"/>
  <c r="M1607" i="2" s="1"/>
  <c r="N1607" i="2" s="1"/>
  <c r="C1604" i="2"/>
  <c r="D1604" i="2" s="1"/>
  <c r="C1603" i="2"/>
  <c r="D1603" i="2" s="1"/>
  <c r="C1602" i="2"/>
  <c r="D1602" i="2" s="1"/>
  <c r="E1602" i="2" s="1"/>
  <c r="F1602" i="2" s="1"/>
  <c r="G1602" i="2" s="1"/>
  <c r="H1602" i="2" s="1"/>
  <c r="I1602" i="2" s="1"/>
  <c r="J1602" i="2" s="1"/>
  <c r="K1602" i="2" s="1"/>
  <c r="L1602" i="2" s="1"/>
  <c r="M1602" i="2" s="1"/>
  <c r="N1602" i="2" s="1"/>
  <c r="C1601" i="2"/>
  <c r="D1601" i="2" s="1"/>
  <c r="C1600" i="2"/>
  <c r="D1600" i="2" s="1"/>
  <c r="E1600" i="2" s="1"/>
  <c r="F1600" i="2" s="1"/>
  <c r="G1600" i="2" s="1"/>
  <c r="H1600" i="2" s="1"/>
  <c r="I1600" i="2" s="1"/>
  <c r="J1600" i="2" s="1"/>
  <c r="K1600" i="2" s="1"/>
  <c r="L1600" i="2" s="1"/>
  <c r="M1600" i="2" s="1"/>
  <c r="N1600" i="2" s="1"/>
  <c r="C1596" i="2"/>
  <c r="D1596" i="2" s="1"/>
  <c r="C1595" i="2"/>
  <c r="D1595" i="2" s="1"/>
  <c r="E1595" i="2" s="1"/>
  <c r="F1595" i="2" s="1"/>
  <c r="G1595" i="2" s="1"/>
  <c r="H1595" i="2" s="1"/>
  <c r="I1595" i="2" s="1"/>
  <c r="J1595" i="2" s="1"/>
  <c r="K1595" i="2" s="1"/>
  <c r="L1595" i="2" s="1"/>
  <c r="M1595" i="2" s="1"/>
  <c r="N1595" i="2" s="1"/>
  <c r="C1594" i="2"/>
  <c r="D1594" i="2" s="1"/>
  <c r="E1594" i="2" s="1"/>
  <c r="F1594" i="2" s="1"/>
  <c r="G1594" i="2" s="1"/>
  <c r="H1594" i="2" s="1"/>
  <c r="I1594" i="2" s="1"/>
  <c r="J1594" i="2" s="1"/>
  <c r="K1594" i="2" s="1"/>
  <c r="L1594" i="2" s="1"/>
  <c r="M1594" i="2" s="1"/>
  <c r="N1594" i="2" s="1"/>
  <c r="C1593" i="2"/>
  <c r="D1593" i="2" s="1"/>
  <c r="C1592" i="2"/>
  <c r="D1592" i="2" s="1"/>
  <c r="E1592" i="2" s="1"/>
  <c r="F1592" i="2" s="1"/>
  <c r="G1592" i="2" s="1"/>
  <c r="H1592" i="2" s="1"/>
  <c r="I1592" i="2" s="1"/>
  <c r="J1592" i="2" s="1"/>
  <c r="K1592" i="2" s="1"/>
  <c r="L1592" i="2" s="1"/>
  <c r="M1592" i="2" s="1"/>
  <c r="N1592" i="2" s="1"/>
  <c r="C1591" i="2"/>
  <c r="D1591" i="2" s="1"/>
  <c r="C1588" i="2"/>
  <c r="D1588" i="2" s="1"/>
  <c r="C1587" i="2"/>
  <c r="D1587" i="2" s="1"/>
  <c r="E1587" i="2" s="1"/>
  <c r="F1587" i="2" s="1"/>
  <c r="G1587" i="2" s="1"/>
  <c r="H1587" i="2" s="1"/>
  <c r="I1587" i="2" s="1"/>
  <c r="J1587" i="2" s="1"/>
  <c r="K1587" i="2" s="1"/>
  <c r="L1587" i="2" s="1"/>
  <c r="M1587" i="2" s="1"/>
  <c r="N1587" i="2" s="1"/>
  <c r="C1586" i="2"/>
  <c r="D1586" i="2" s="1"/>
  <c r="E1586" i="2" s="1"/>
  <c r="F1586" i="2" s="1"/>
  <c r="G1586" i="2" s="1"/>
  <c r="H1586" i="2" s="1"/>
  <c r="I1586" i="2" s="1"/>
  <c r="J1586" i="2" s="1"/>
  <c r="K1586" i="2" s="1"/>
  <c r="L1586" i="2" s="1"/>
  <c r="M1586" i="2" s="1"/>
  <c r="N1586" i="2" s="1"/>
  <c r="C1585" i="2"/>
  <c r="D1585" i="2" s="1"/>
  <c r="C1584" i="2"/>
  <c r="D1584" i="2" s="1"/>
  <c r="C1583" i="2"/>
  <c r="D1583" i="2" s="1"/>
  <c r="C1580" i="2"/>
  <c r="D1580" i="2" s="1"/>
  <c r="C1579" i="2"/>
  <c r="D1579" i="2" s="1"/>
  <c r="C1578" i="2"/>
  <c r="D1578" i="2" s="1"/>
  <c r="C1577" i="2"/>
  <c r="D1577" i="2" s="1"/>
  <c r="C1576" i="2"/>
  <c r="D1576" i="2" s="1"/>
  <c r="C1575" i="2"/>
  <c r="D1575" i="2" s="1"/>
  <c r="E1575" i="2" s="1"/>
  <c r="F1575" i="2" s="1"/>
  <c r="G1575" i="2" s="1"/>
  <c r="H1575" i="2" s="1"/>
  <c r="I1575" i="2" s="1"/>
  <c r="J1575" i="2" s="1"/>
  <c r="K1575" i="2" s="1"/>
  <c r="L1575" i="2" s="1"/>
  <c r="M1575" i="2" s="1"/>
  <c r="N1575" i="2" s="1"/>
  <c r="C1572" i="2"/>
  <c r="D1572" i="2" s="1"/>
  <c r="E1572" i="2" s="1"/>
  <c r="F1572" i="2" s="1"/>
  <c r="G1572" i="2" s="1"/>
  <c r="H1572" i="2" s="1"/>
  <c r="I1572" i="2" s="1"/>
  <c r="J1572" i="2" s="1"/>
  <c r="K1572" i="2" s="1"/>
  <c r="L1572" i="2" s="1"/>
  <c r="M1572" i="2" s="1"/>
  <c r="N1572" i="2" s="1"/>
  <c r="C1571" i="2"/>
  <c r="D1571" i="2" s="1"/>
  <c r="E1571" i="2" s="1"/>
  <c r="F1571" i="2" s="1"/>
  <c r="G1571" i="2" s="1"/>
  <c r="H1571" i="2" s="1"/>
  <c r="I1571" i="2" s="1"/>
  <c r="J1571" i="2" s="1"/>
  <c r="K1571" i="2" s="1"/>
  <c r="L1571" i="2" s="1"/>
  <c r="M1571" i="2" s="1"/>
  <c r="N1571" i="2" s="1"/>
  <c r="C1570" i="2"/>
  <c r="D1570" i="2" s="1"/>
  <c r="E1570" i="2" s="1"/>
  <c r="F1570" i="2" s="1"/>
  <c r="G1570" i="2" s="1"/>
  <c r="H1570" i="2" s="1"/>
  <c r="I1570" i="2" s="1"/>
  <c r="J1570" i="2" s="1"/>
  <c r="K1570" i="2" s="1"/>
  <c r="L1570" i="2" s="1"/>
  <c r="M1570" i="2" s="1"/>
  <c r="N1570" i="2" s="1"/>
  <c r="C1569" i="2"/>
  <c r="D1569" i="2" s="1"/>
  <c r="E1569" i="2" s="1"/>
  <c r="F1569" i="2" s="1"/>
  <c r="G1569" i="2" s="1"/>
  <c r="H1569" i="2" s="1"/>
  <c r="I1569" i="2" s="1"/>
  <c r="J1569" i="2" s="1"/>
  <c r="K1569" i="2" s="1"/>
  <c r="L1569" i="2" s="1"/>
  <c r="M1569" i="2" s="1"/>
  <c r="N1569" i="2" s="1"/>
  <c r="C1568" i="2"/>
  <c r="D1568" i="2" s="1"/>
  <c r="C1564" i="2"/>
  <c r="D1564" i="2" s="1"/>
  <c r="C1563" i="2"/>
  <c r="D1563" i="2" s="1"/>
  <c r="C1562" i="2"/>
  <c r="D1562" i="2" s="1"/>
  <c r="E1562" i="2" s="1"/>
  <c r="F1562" i="2" s="1"/>
  <c r="G1562" i="2" s="1"/>
  <c r="H1562" i="2" s="1"/>
  <c r="I1562" i="2" s="1"/>
  <c r="J1562" i="2" s="1"/>
  <c r="K1562" i="2" s="1"/>
  <c r="L1562" i="2" s="1"/>
  <c r="M1562" i="2" s="1"/>
  <c r="N1562" i="2" s="1"/>
  <c r="C1561" i="2"/>
  <c r="D1561" i="2" s="1"/>
  <c r="C1560" i="2"/>
  <c r="D1560" i="2" s="1"/>
  <c r="C1559" i="2"/>
  <c r="D1559" i="2" s="1"/>
  <c r="E1559" i="2" s="1"/>
  <c r="F1559" i="2" s="1"/>
  <c r="G1559" i="2" s="1"/>
  <c r="H1559" i="2" s="1"/>
  <c r="I1559" i="2" s="1"/>
  <c r="J1559" i="2" s="1"/>
  <c r="K1559" i="2" s="1"/>
  <c r="L1559" i="2" s="1"/>
  <c r="M1559" i="2" s="1"/>
  <c r="N1559" i="2" s="1"/>
  <c r="C1556" i="2"/>
  <c r="D1556" i="2" s="1"/>
  <c r="C1555" i="2"/>
  <c r="D1555" i="2" s="1"/>
  <c r="C1554" i="2"/>
  <c r="D1554" i="2" s="1"/>
  <c r="E1554" i="2" s="1"/>
  <c r="F1554" i="2" s="1"/>
  <c r="G1554" i="2" s="1"/>
  <c r="H1554" i="2" s="1"/>
  <c r="I1554" i="2" s="1"/>
  <c r="J1554" i="2" s="1"/>
  <c r="K1554" i="2" s="1"/>
  <c r="L1554" i="2" s="1"/>
  <c r="M1554" i="2" s="1"/>
  <c r="N1554" i="2" s="1"/>
  <c r="C1553" i="2"/>
  <c r="D1553" i="2" s="1"/>
  <c r="C1552" i="2"/>
  <c r="D1552" i="2" s="1"/>
  <c r="E1552" i="2" s="1"/>
  <c r="F1552" i="2" s="1"/>
  <c r="C1551" i="2"/>
  <c r="D1551" i="2" s="1"/>
  <c r="C1548" i="2"/>
  <c r="D1548" i="2" s="1"/>
  <c r="C1547" i="2"/>
  <c r="D1547" i="2" s="1"/>
  <c r="E1547" i="2" s="1"/>
  <c r="F1547" i="2" s="1"/>
  <c r="G1547" i="2" s="1"/>
  <c r="H1547" i="2" s="1"/>
  <c r="I1547" i="2" s="1"/>
  <c r="J1547" i="2" s="1"/>
  <c r="K1547" i="2" s="1"/>
  <c r="L1547" i="2" s="1"/>
  <c r="M1547" i="2" s="1"/>
  <c r="N1547" i="2" s="1"/>
  <c r="C1546" i="2"/>
  <c r="D1546" i="2" s="1"/>
  <c r="E1546" i="2" s="1"/>
  <c r="C1545" i="2"/>
  <c r="D1545" i="2" s="1"/>
  <c r="C1544" i="2"/>
  <c r="D1544" i="2" s="1"/>
  <c r="C1543" i="2"/>
  <c r="D1543" i="2" s="1"/>
  <c r="C1540" i="2"/>
  <c r="D1540" i="2" s="1"/>
  <c r="C1539" i="2"/>
  <c r="D1539" i="2" s="1"/>
  <c r="C1538" i="2"/>
  <c r="D1538" i="2" s="1"/>
  <c r="C1537" i="2"/>
  <c r="D1537" i="2" s="1"/>
  <c r="C1536" i="2"/>
  <c r="D1536" i="2" s="1"/>
  <c r="C1532" i="2"/>
  <c r="D1532" i="2" s="1"/>
  <c r="C1531" i="2"/>
  <c r="D1531" i="2" s="1"/>
  <c r="C1530" i="2"/>
  <c r="D1530" i="2" s="1"/>
  <c r="E1530" i="2" s="1"/>
  <c r="F1530" i="2" s="1"/>
  <c r="G1530" i="2" s="1"/>
  <c r="H1530" i="2" s="1"/>
  <c r="I1530" i="2" s="1"/>
  <c r="J1530" i="2" s="1"/>
  <c r="K1530" i="2" s="1"/>
  <c r="L1530" i="2" s="1"/>
  <c r="M1530" i="2" s="1"/>
  <c r="N1530" i="2" s="1"/>
  <c r="C1529" i="2"/>
  <c r="D1529" i="2" s="1"/>
  <c r="C1528" i="2"/>
  <c r="D1528" i="2" s="1"/>
  <c r="C1524" i="2"/>
  <c r="D1524" i="2" s="1"/>
  <c r="C1523" i="2"/>
  <c r="D1523" i="2" s="1"/>
  <c r="C1521" i="2"/>
  <c r="D1521" i="2" s="1"/>
  <c r="C1520" i="2"/>
  <c r="D1520" i="2" s="1"/>
  <c r="E1520" i="2" s="1"/>
  <c r="F1520" i="2" s="1"/>
  <c r="G1520" i="2" s="1"/>
  <c r="H1520" i="2" s="1"/>
  <c r="I1520" i="2" s="1"/>
  <c r="J1520" i="2" s="1"/>
  <c r="K1520" i="2" s="1"/>
  <c r="L1520" i="2" s="1"/>
  <c r="M1520" i="2" s="1"/>
  <c r="N1520" i="2" s="1"/>
  <c r="C1516" i="2"/>
  <c r="D1516" i="2" s="1"/>
  <c r="C1515" i="2"/>
  <c r="D1515" i="2" s="1"/>
  <c r="C1514" i="2"/>
  <c r="D1514" i="2" s="1"/>
  <c r="C1513" i="2"/>
  <c r="D1513" i="2" s="1"/>
  <c r="C1512" i="2"/>
  <c r="D1512" i="2" s="1"/>
  <c r="C1511" i="2"/>
  <c r="D1511" i="2" s="1"/>
  <c r="C1508" i="2"/>
  <c r="D1508" i="2" s="1"/>
  <c r="C1507" i="2"/>
  <c r="D1507" i="2" s="1"/>
  <c r="E1507" i="2" s="1"/>
  <c r="F1507" i="2" s="1"/>
  <c r="G1507" i="2" s="1"/>
  <c r="H1507" i="2" s="1"/>
  <c r="I1507" i="2" s="1"/>
  <c r="J1507" i="2" s="1"/>
  <c r="K1507" i="2" s="1"/>
  <c r="L1507" i="2" s="1"/>
  <c r="M1507" i="2" s="1"/>
  <c r="N1507" i="2" s="1"/>
  <c r="C1506" i="2"/>
  <c r="D1506" i="2" s="1"/>
  <c r="C1505" i="2"/>
  <c r="D1505" i="2" s="1"/>
  <c r="C1504" i="2"/>
  <c r="D1504" i="2" s="1"/>
  <c r="C1500" i="2"/>
  <c r="D1500" i="2" s="1"/>
  <c r="E1500" i="2" s="1"/>
  <c r="F1500" i="2" s="1"/>
  <c r="G1500" i="2" s="1"/>
  <c r="H1500" i="2" s="1"/>
  <c r="I1500" i="2" s="1"/>
  <c r="J1500" i="2" s="1"/>
  <c r="K1500" i="2" s="1"/>
  <c r="L1500" i="2" s="1"/>
  <c r="M1500" i="2" s="1"/>
  <c r="N1500" i="2" s="1"/>
  <c r="C1499" i="2"/>
  <c r="D1499" i="2" s="1"/>
  <c r="C1498" i="2"/>
  <c r="D1498" i="2" s="1"/>
  <c r="C1497" i="2"/>
  <c r="D1497" i="2" s="1"/>
  <c r="E1497" i="2" s="1"/>
  <c r="F1497" i="2" s="1"/>
  <c r="G1497" i="2" s="1"/>
  <c r="H1497" i="2" s="1"/>
  <c r="I1497" i="2" s="1"/>
  <c r="J1497" i="2" s="1"/>
  <c r="K1497" i="2" s="1"/>
  <c r="L1497" i="2" s="1"/>
  <c r="M1497" i="2" s="1"/>
  <c r="N1497" i="2" s="1"/>
  <c r="C1496" i="2"/>
  <c r="D1496" i="2" s="1"/>
  <c r="C1495" i="2"/>
  <c r="D1495" i="2" s="1"/>
  <c r="C1492" i="2"/>
  <c r="D1492" i="2" s="1"/>
  <c r="C1491" i="2"/>
  <c r="D1491" i="2" s="1"/>
  <c r="C1490" i="2"/>
  <c r="D1490" i="2" s="1"/>
  <c r="E1490" i="2" s="1"/>
  <c r="F1490" i="2" s="1"/>
  <c r="G1490" i="2" s="1"/>
  <c r="H1490" i="2" s="1"/>
  <c r="I1490" i="2" s="1"/>
  <c r="J1490" i="2" s="1"/>
  <c r="K1490" i="2" s="1"/>
  <c r="L1490" i="2" s="1"/>
  <c r="M1490" i="2" s="1"/>
  <c r="N1490" i="2" s="1"/>
  <c r="C1489" i="2"/>
  <c r="D1489" i="2" s="1"/>
  <c r="C1488" i="2"/>
  <c r="D1488" i="2" s="1"/>
  <c r="C1484" i="2"/>
  <c r="D1484" i="2" s="1"/>
  <c r="C1483" i="2"/>
  <c r="D1483" i="2" s="1"/>
  <c r="C1482" i="2"/>
  <c r="D1482" i="2" s="1"/>
  <c r="C1481" i="2"/>
  <c r="D1481" i="2" s="1"/>
  <c r="C1480" i="2"/>
  <c r="D1480" i="2" s="1"/>
  <c r="E1480" i="2" s="1"/>
  <c r="F1480" i="2" s="1"/>
  <c r="G1480" i="2" s="1"/>
  <c r="H1480" i="2" s="1"/>
  <c r="I1480" i="2" s="1"/>
  <c r="J1480" i="2" s="1"/>
  <c r="K1480" i="2" s="1"/>
  <c r="L1480" i="2" s="1"/>
  <c r="M1480" i="2" s="1"/>
  <c r="N1480" i="2" s="1"/>
  <c r="C1479" i="2"/>
  <c r="D1479" i="2" s="1"/>
  <c r="C1476" i="2"/>
  <c r="D1476" i="2" s="1"/>
  <c r="C1475" i="2"/>
  <c r="D1475" i="2" s="1"/>
  <c r="E1475" i="2" s="1"/>
  <c r="F1475" i="2" s="1"/>
  <c r="G1475" i="2" s="1"/>
  <c r="H1475" i="2" s="1"/>
  <c r="I1475" i="2" s="1"/>
  <c r="J1475" i="2" s="1"/>
  <c r="K1475" i="2" s="1"/>
  <c r="L1475" i="2" s="1"/>
  <c r="M1475" i="2" s="1"/>
  <c r="N1475" i="2" s="1"/>
  <c r="C1474" i="2"/>
  <c r="D1474" i="2" s="1"/>
  <c r="C1473" i="2"/>
  <c r="D1473" i="2" s="1"/>
  <c r="C1472" i="2"/>
  <c r="D1472" i="2" s="1"/>
  <c r="E1472" i="2" s="1"/>
  <c r="F1472" i="2" s="1"/>
  <c r="G1472" i="2" s="1"/>
  <c r="H1472" i="2" s="1"/>
  <c r="I1472" i="2" s="1"/>
  <c r="J1472" i="2" s="1"/>
  <c r="K1472" i="2" s="1"/>
  <c r="L1472" i="2" s="1"/>
  <c r="M1472" i="2" s="1"/>
  <c r="N1472" i="2" s="1"/>
  <c r="C1468" i="2"/>
  <c r="D1468" i="2" s="1"/>
  <c r="C1467" i="2"/>
  <c r="D1467" i="2" s="1"/>
  <c r="E1467" i="2" s="1"/>
  <c r="F1467" i="2" s="1"/>
  <c r="G1467" i="2" s="1"/>
  <c r="H1467" i="2" s="1"/>
  <c r="I1467" i="2" s="1"/>
  <c r="J1467" i="2" s="1"/>
  <c r="K1467" i="2" s="1"/>
  <c r="L1467" i="2" s="1"/>
  <c r="M1467" i="2" s="1"/>
  <c r="N1467" i="2" s="1"/>
  <c r="C1466" i="2"/>
  <c r="D1466" i="2" s="1"/>
  <c r="C1465" i="2"/>
  <c r="D1465" i="2" s="1"/>
  <c r="C1464" i="2"/>
  <c r="D1464" i="2" s="1"/>
  <c r="C1463" i="2"/>
  <c r="D1463" i="2" s="1"/>
  <c r="C1461" i="2"/>
  <c r="D1461" i="2" s="1"/>
  <c r="E1461" i="2" s="1"/>
  <c r="F1461" i="2" s="1"/>
  <c r="G1461" i="2" s="1"/>
  <c r="H1461" i="2" s="1"/>
  <c r="I1461" i="2" s="1"/>
  <c r="J1461" i="2" s="1"/>
  <c r="K1461" i="2" s="1"/>
  <c r="L1461" i="2" s="1"/>
  <c r="M1461" i="2" s="1"/>
  <c r="N1461" i="2" s="1"/>
  <c r="C1460" i="2"/>
  <c r="D1460" i="2" s="1"/>
  <c r="C1459" i="2"/>
  <c r="D1459" i="2" s="1"/>
  <c r="C1458" i="2"/>
  <c r="D1458" i="2" s="1"/>
  <c r="C1457" i="2"/>
  <c r="D1457" i="2" s="1"/>
  <c r="C1456" i="2"/>
  <c r="D1456" i="2" s="1"/>
  <c r="C1454" i="2"/>
  <c r="D1454" i="2" s="1"/>
  <c r="C1452" i="2"/>
  <c r="D1452" i="2" s="1"/>
  <c r="C1451" i="2"/>
  <c r="D1451" i="2" s="1"/>
  <c r="E1451" i="2" s="1"/>
  <c r="F1451" i="2" s="1"/>
  <c r="G1451" i="2" s="1"/>
  <c r="H1451" i="2" s="1"/>
  <c r="I1451" i="2" s="1"/>
  <c r="J1451" i="2" s="1"/>
  <c r="K1451" i="2" s="1"/>
  <c r="L1451" i="2" s="1"/>
  <c r="M1451" i="2" s="1"/>
  <c r="N1451" i="2" s="1"/>
  <c r="C1450" i="2"/>
  <c r="D1450" i="2" s="1"/>
  <c r="E1450" i="2" s="1"/>
  <c r="F1450" i="2" s="1"/>
  <c r="G1450" i="2" s="1"/>
  <c r="H1450" i="2" s="1"/>
  <c r="I1450" i="2" s="1"/>
  <c r="J1450" i="2" s="1"/>
  <c r="K1450" i="2" s="1"/>
  <c r="L1450" i="2" s="1"/>
  <c r="M1450" i="2" s="1"/>
  <c r="N1450" i="2" s="1"/>
  <c r="C1449" i="2"/>
  <c r="D1449" i="2" s="1"/>
  <c r="C1448" i="2"/>
  <c r="D1448" i="2" s="1"/>
  <c r="E1448" i="2" s="1"/>
  <c r="F1448" i="2" s="1"/>
  <c r="G1448" i="2" s="1"/>
  <c r="H1448" i="2" s="1"/>
  <c r="I1448" i="2" s="1"/>
  <c r="J1448" i="2" s="1"/>
  <c r="K1448" i="2" s="1"/>
  <c r="L1448" i="2" s="1"/>
  <c r="M1448" i="2" s="1"/>
  <c r="N1448" i="2" s="1"/>
  <c r="C1447" i="2"/>
  <c r="D1447" i="2" s="1"/>
  <c r="C1444" i="2"/>
  <c r="D1444" i="2" s="1"/>
  <c r="C1443" i="2"/>
  <c r="D1443" i="2" s="1"/>
  <c r="E1443" i="2" s="1"/>
  <c r="F1443" i="2" s="1"/>
  <c r="G1443" i="2" s="1"/>
  <c r="H1443" i="2" s="1"/>
  <c r="I1443" i="2" s="1"/>
  <c r="J1443" i="2" s="1"/>
  <c r="K1443" i="2" s="1"/>
  <c r="L1443" i="2" s="1"/>
  <c r="M1443" i="2" s="1"/>
  <c r="N1443" i="2" s="1"/>
  <c r="C1442" i="2"/>
  <c r="D1442" i="2" s="1"/>
  <c r="C1441" i="2"/>
  <c r="D1441" i="2" s="1"/>
  <c r="C1440" i="2"/>
  <c r="D1440" i="2" s="1"/>
  <c r="C1436" i="2"/>
  <c r="D1436" i="2" s="1"/>
  <c r="C1435" i="2"/>
  <c r="D1435" i="2" s="1"/>
  <c r="E1435" i="2" s="1"/>
  <c r="F1435" i="2" s="1"/>
  <c r="G1435" i="2" s="1"/>
  <c r="H1435" i="2" s="1"/>
  <c r="I1435" i="2" s="1"/>
  <c r="J1435" i="2" s="1"/>
  <c r="K1435" i="2" s="1"/>
  <c r="L1435" i="2" s="1"/>
  <c r="M1435" i="2" s="1"/>
  <c r="N1435" i="2" s="1"/>
  <c r="C1434" i="2"/>
  <c r="D1434" i="2" s="1"/>
  <c r="C1433" i="2"/>
  <c r="D1433" i="2" s="1"/>
  <c r="C1432" i="2"/>
  <c r="D1432" i="2" s="1"/>
  <c r="C1431" i="2"/>
  <c r="D1431" i="2" s="1"/>
  <c r="C1428" i="2"/>
  <c r="D1428" i="2" s="1"/>
  <c r="E1428" i="2" s="1"/>
  <c r="F1428" i="2" s="1"/>
  <c r="G1428" i="2" s="1"/>
  <c r="H1428" i="2" s="1"/>
  <c r="I1428" i="2" s="1"/>
  <c r="J1428" i="2" s="1"/>
  <c r="K1428" i="2" s="1"/>
  <c r="L1428" i="2" s="1"/>
  <c r="M1428" i="2" s="1"/>
  <c r="N1428" i="2" s="1"/>
  <c r="C1427" i="2"/>
  <c r="D1427" i="2" s="1"/>
  <c r="C1426" i="2"/>
  <c r="D1426" i="2" s="1"/>
  <c r="C1425" i="2"/>
  <c r="D1425" i="2" s="1"/>
  <c r="C1424" i="2"/>
  <c r="D1424" i="2" s="1"/>
  <c r="E1424" i="2" s="1"/>
  <c r="F1424" i="2" s="1"/>
  <c r="G1424" i="2" s="1"/>
  <c r="H1424" i="2" s="1"/>
  <c r="I1424" i="2" s="1"/>
  <c r="J1424" i="2" s="1"/>
  <c r="K1424" i="2" s="1"/>
  <c r="L1424" i="2" s="1"/>
  <c r="M1424" i="2" s="1"/>
  <c r="N1424" i="2" s="1"/>
  <c r="C1420" i="2"/>
  <c r="D1420" i="2" s="1"/>
  <c r="E1420" i="2" s="1"/>
  <c r="C1419" i="2"/>
  <c r="D1419" i="2" s="1"/>
  <c r="C1417" i="2"/>
  <c r="D1417" i="2" s="1"/>
  <c r="E1417" i="2" s="1"/>
  <c r="F1417" i="2" s="1"/>
  <c r="G1417" i="2" s="1"/>
  <c r="H1417" i="2" s="1"/>
  <c r="I1417" i="2" s="1"/>
  <c r="J1417" i="2" s="1"/>
  <c r="K1417" i="2" s="1"/>
  <c r="L1417" i="2" s="1"/>
  <c r="M1417" i="2" s="1"/>
  <c r="N1417" i="2" s="1"/>
  <c r="C1416" i="2"/>
  <c r="D1416" i="2" s="1"/>
  <c r="C1415" i="2"/>
  <c r="D1415" i="2" s="1"/>
  <c r="C1412" i="2"/>
  <c r="D1412" i="2" s="1"/>
  <c r="C1411" i="2"/>
  <c r="D1411" i="2" s="1"/>
  <c r="C1409" i="2"/>
  <c r="D1409" i="2" s="1"/>
  <c r="E1409" i="2" s="1"/>
  <c r="F1409" i="2" s="1"/>
  <c r="G1409" i="2" s="1"/>
  <c r="H1409" i="2" s="1"/>
  <c r="I1409" i="2" s="1"/>
  <c r="J1409" i="2" s="1"/>
  <c r="K1409" i="2" s="1"/>
  <c r="L1409" i="2" s="1"/>
  <c r="M1409" i="2" s="1"/>
  <c r="N1409" i="2" s="1"/>
  <c r="C1408" i="2"/>
  <c r="D1408" i="2" s="1"/>
  <c r="C1404" i="2"/>
  <c r="D1404" i="2" s="1"/>
  <c r="C1403" i="2"/>
  <c r="D1403" i="2" s="1"/>
  <c r="C1402" i="2"/>
  <c r="D1402" i="2" s="1"/>
  <c r="C1401" i="2"/>
  <c r="D1401" i="2" s="1"/>
  <c r="E1401" i="2" s="1"/>
  <c r="F1401" i="2" s="1"/>
  <c r="G1401" i="2" s="1"/>
  <c r="H1401" i="2" s="1"/>
  <c r="I1401" i="2" s="1"/>
  <c r="J1401" i="2" s="1"/>
  <c r="K1401" i="2" s="1"/>
  <c r="L1401" i="2" s="1"/>
  <c r="M1401" i="2" s="1"/>
  <c r="N1401" i="2" s="1"/>
  <c r="C1400" i="2"/>
  <c r="D1400" i="2" s="1"/>
  <c r="C1396" i="2"/>
  <c r="D1396" i="2" s="1"/>
  <c r="C1395" i="2"/>
  <c r="D1395" i="2" s="1"/>
  <c r="C1394" i="2"/>
  <c r="D1394" i="2" s="1"/>
  <c r="C1393" i="2"/>
  <c r="D1393" i="2" s="1"/>
  <c r="C1392" i="2"/>
  <c r="D1392" i="2" s="1"/>
  <c r="C1388" i="2"/>
  <c r="D1388" i="2" s="1"/>
  <c r="C1387" i="2"/>
  <c r="D1387" i="2" s="1"/>
  <c r="C1386" i="2"/>
  <c r="D1386" i="2" s="1"/>
  <c r="C1385" i="2"/>
  <c r="D1385" i="2" s="1"/>
  <c r="E1385" i="2" s="1"/>
  <c r="F1385" i="2" s="1"/>
  <c r="G1385" i="2" s="1"/>
  <c r="H1385" i="2" s="1"/>
  <c r="I1385" i="2" s="1"/>
  <c r="J1385" i="2" s="1"/>
  <c r="K1385" i="2" s="1"/>
  <c r="L1385" i="2" s="1"/>
  <c r="M1385" i="2" s="1"/>
  <c r="N1385" i="2" s="1"/>
  <c r="C1384" i="2"/>
  <c r="D1384" i="2" s="1"/>
  <c r="C1383" i="2"/>
  <c r="D1383" i="2" s="1"/>
  <c r="C1380" i="2"/>
  <c r="D1380" i="2" s="1"/>
  <c r="C1379" i="2"/>
  <c r="D1379" i="2" s="1"/>
  <c r="C1378" i="2"/>
  <c r="D1378" i="2" s="1"/>
  <c r="C1377" i="2"/>
  <c r="D1377" i="2" s="1"/>
  <c r="C1376" i="2"/>
  <c r="D1376" i="2" s="1"/>
  <c r="C1372" i="2"/>
  <c r="D1372" i="2" s="1"/>
  <c r="C1371" i="2"/>
  <c r="D1371" i="2" s="1"/>
  <c r="C1370" i="2"/>
  <c r="D1370" i="2" s="1"/>
  <c r="C1369" i="2"/>
  <c r="D1369" i="2" s="1"/>
  <c r="C1368" i="2"/>
  <c r="D1368" i="2" s="1"/>
  <c r="C1367" i="2"/>
  <c r="D1367" i="2" s="1"/>
  <c r="C1364" i="2"/>
  <c r="D1364" i="2" s="1"/>
  <c r="C1363" i="2"/>
  <c r="D1363" i="2" s="1"/>
  <c r="E1363" i="2" s="1"/>
  <c r="F1363" i="2" s="1"/>
  <c r="G1363" i="2" s="1"/>
  <c r="H1363" i="2" s="1"/>
  <c r="I1363" i="2" s="1"/>
  <c r="J1363" i="2" s="1"/>
  <c r="K1363" i="2" s="1"/>
  <c r="L1363" i="2" s="1"/>
  <c r="M1363" i="2" s="1"/>
  <c r="N1363" i="2" s="1"/>
  <c r="C1362" i="2"/>
  <c r="D1362" i="2" s="1"/>
  <c r="E1362" i="2" s="1"/>
  <c r="F1362" i="2" s="1"/>
  <c r="G1362" i="2" s="1"/>
  <c r="H1362" i="2" s="1"/>
  <c r="I1362" i="2" s="1"/>
  <c r="J1362" i="2" s="1"/>
  <c r="K1362" i="2" s="1"/>
  <c r="L1362" i="2" s="1"/>
  <c r="M1362" i="2" s="1"/>
  <c r="N1362" i="2" s="1"/>
  <c r="C1361" i="2"/>
  <c r="D1361" i="2" s="1"/>
  <c r="C1360" i="2"/>
  <c r="D1360" i="2" s="1"/>
  <c r="E1360" i="2" s="1"/>
  <c r="F1360" i="2" s="1"/>
  <c r="G1360" i="2" s="1"/>
  <c r="H1360" i="2" s="1"/>
  <c r="I1360" i="2" s="1"/>
  <c r="J1360" i="2" s="1"/>
  <c r="K1360" i="2" s="1"/>
  <c r="L1360" i="2" s="1"/>
  <c r="M1360" i="2" s="1"/>
  <c r="N1360" i="2" s="1"/>
  <c r="C1356" i="2"/>
  <c r="D1356" i="2" s="1"/>
  <c r="C1355" i="2"/>
  <c r="D1355" i="2" s="1"/>
  <c r="C1354" i="2"/>
  <c r="D1354" i="2" s="1"/>
  <c r="C1353" i="2"/>
  <c r="D1353" i="2" s="1"/>
  <c r="C1352" i="2"/>
  <c r="D1352" i="2" s="1"/>
  <c r="C1351" i="2"/>
  <c r="D1351" i="2" s="1"/>
  <c r="C1349" i="2"/>
  <c r="D1349" i="2" s="1"/>
  <c r="E1349" i="2" s="1"/>
  <c r="F1349" i="2" s="1"/>
  <c r="G1349" i="2" s="1"/>
  <c r="C1348" i="2"/>
  <c r="D1348" i="2" s="1"/>
  <c r="C1347" i="2"/>
  <c r="D1347" i="2" s="1"/>
  <c r="C1346" i="2"/>
  <c r="D1346" i="2" s="1"/>
  <c r="C1345" i="2"/>
  <c r="D1345" i="2" s="1"/>
  <c r="C1344" i="2"/>
  <c r="D1344" i="2" s="1"/>
  <c r="C1340" i="2"/>
  <c r="D1340" i="2" s="1"/>
  <c r="E1340" i="2" s="1"/>
  <c r="F1340" i="2" s="1"/>
  <c r="G1340" i="2" s="1"/>
  <c r="H1340" i="2" s="1"/>
  <c r="I1340" i="2" s="1"/>
  <c r="J1340" i="2" s="1"/>
  <c r="K1340" i="2" s="1"/>
  <c r="L1340" i="2" s="1"/>
  <c r="M1340" i="2" s="1"/>
  <c r="N1340" i="2" s="1"/>
  <c r="C1339" i="2"/>
  <c r="D1339" i="2" s="1"/>
  <c r="C1338" i="2"/>
  <c r="D1338" i="2" s="1"/>
  <c r="C1337" i="2"/>
  <c r="D1337" i="2" s="1"/>
  <c r="C1336" i="2"/>
  <c r="D1336" i="2" s="1"/>
  <c r="C1335" i="2"/>
  <c r="D1335" i="2" s="1"/>
  <c r="C1332" i="2"/>
  <c r="D1332" i="2" s="1"/>
  <c r="C1331" i="2"/>
  <c r="D1331" i="2" s="1"/>
  <c r="C1330" i="2"/>
  <c r="D1330" i="2" s="1"/>
  <c r="C1329" i="2"/>
  <c r="D1329" i="2" s="1"/>
  <c r="E1329" i="2" s="1"/>
  <c r="F1329" i="2" s="1"/>
  <c r="G1329" i="2" s="1"/>
  <c r="H1329" i="2" s="1"/>
  <c r="I1329" i="2" s="1"/>
  <c r="J1329" i="2" s="1"/>
  <c r="K1329" i="2" s="1"/>
  <c r="L1329" i="2" s="1"/>
  <c r="M1329" i="2" s="1"/>
  <c r="N1329" i="2" s="1"/>
  <c r="C1328" i="2"/>
  <c r="D1328" i="2" s="1"/>
  <c r="C1327" i="2"/>
  <c r="D1327" i="2" s="1"/>
  <c r="C1324" i="2"/>
  <c r="D1324" i="2" s="1"/>
  <c r="C1323" i="2"/>
  <c r="D1323" i="2" s="1"/>
  <c r="C1322" i="2"/>
  <c r="D1322" i="2" s="1"/>
  <c r="C1321" i="2"/>
  <c r="D1321" i="2" s="1"/>
  <c r="C1320" i="2"/>
  <c r="D1320" i="2" s="1"/>
  <c r="C1319" i="2"/>
  <c r="D1319" i="2" s="1"/>
  <c r="C1316" i="2"/>
  <c r="D1316" i="2" s="1"/>
  <c r="C1315" i="2"/>
  <c r="D1315" i="2" s="1"/>
  <c r="C1314" i="2"/>
  <c r="D1314" i="2" s="1"/>
  <c r="E1314" i="2" s="1"/>
  <c r="C1313" i="2"/>
  <c r="D1313" i="2" s="1"/>
  <c r="C1312" i="2"/>
  <c r="D1312" i="2" s="1"/>
  <c r="E1312" i="2" s="1"/>
  <c r="C1308" i="2"/>
  <c r="D1308" i="2" s="1"/>
  <c r="C1307" i="2"/>
  <c r="D1307" i="2" s="1"/>
  <c r="E1307" i="2" s="1"/>
  <c r="F1307" i="2" s="1"/>
  <c r="G1307" i="2" s="1"/>
  <c r="H1307" i="2" s="1"/>
  <c r="I1307" i="2" s="1"/>
  <c r="J1307" i="2" s="1"/>
  <c r="K1307" i="2" s="1"/>
  <c r="L1307" i="2" s="1"/>
  <c r="M1307" i="2" s="1"/>
  <c r="N1307" i="2" s="1"/>
  <c r="C1305" i="2"/>
  <c r="D1305" i="2" s="1"/>
  <c r="C1304" i="2"/>
  <c r="D1304" i="2" s="1"/>
  <c r="E1304" i="2" s="1"/>
  <c r="F1304" i="2" s="1"/>
  <c r="G1304" i="2" s="1"/>
  <c r="H1304" i="2" s="1"/>
  <c r="I1304" i="2" s="1"/>
  <c r="J1304" i="2" s="1"/>
  <c r="K1304" i="2" s="1"/>
  <c r="L1304" i="2" s="1"/>
  <c r="M1304" i="2" s="1"/>
  <c r="N1304" i="2" s="1"/>
  <c r="C1303" i="2"/>
  <c r="D1303" i="2" s="1"/>
  <c r="C1300" i="2"/>
  <c r="D1300" i="2" s="1"/>
  <c r="E1300" i="2" s="1"/>
  <c r="F1300" i="2" s="1"/>
  <c r="G1300" i="2" s="1"/>
  <c r="H1300" i="2" s="1"/>
  <c r="I1300" i="2" s="1"/>
  <c r="J1300" i="2" s="1"/>
  <c r="K1300" i="2" s="1"/>
  <c r="L1300" i="2" s="1"/>
  <c r="M1300" i="2" s="1"/>
  <c r="N1300" i="2" s="1"/>
  <c r="C1299" i="2"/>
  <c r="D1299" i="2" s="1"/>
  <c r="E1299" i="2" s="1"/>
  <c r="F1299" i="2" s="1"/>
  <c r="G1299" i="2" s="1"/>
  <c r="H1299" i="2" s="1"/>
  <c r="I1299" i="2" s="1"/>
  <c r="J1299" i="2" s="1"/>
  <c r="K1299" i="2" s="1"/>
  <c r="L1299" i="2" s="1"/>
  <c r="M1299" i="2" s="1"/>
  <c r="N1299" i="2" s="1"/>
  <c r="C1298" i="2"/>
  <c r="D1298" i="2" s="1"/>
  <c r="C1297" i="2"/>
  <c r="D1297" i="2" s="1"/>
  <c r="E1297" i="2" s="1"/>
  <c r="F1297" i="2" s="1"/>
  <c r="C1296" i="2"/>
  <c r="D1296" i="2" s="1"/>
  <c r="C1295" i="2"/>
  <c r="D1295" i="2" s="1"/>
  <c r="C1292" i="2"/>
  <c r="D1292" i="2" s="1"/>
  <c r="C1291" i="2"/>
  <c r="D1291" i="2" s="1"/>
  <c r="C1290" i="2"/>
  <c r="D1290" i="2" s="1"/>
  <c r="E1290" i="2" s="1"/>
  <c r="F1290" i="2" s="1"/>
  <c r="G1290" i="2" s="1"/>
  <c r="H1290" i="2" s="1"/>
  <c r="I1290" i="2" s="1"/>
  <c r="J1290" i="2" s="1"/>
  <c r="K1290" i="2" s="1"/>
  <c r="L1290" i="2" s="1"/>
  <c r="M1290" i="2" s="1"/>
  <c r="N1290" i="2" s="1"/>
  <c r="C1289" i="2"/>
  <c r="D1289" i="2" s="1"/>
  <c r="E1289" i="2" s="1"/>
  <c r="F1289" i="2" s="1"/>
  <c r="C1288" i="2"/>
  <c r="D1288" i="2" s="1"/>
  <c r="C1287" i="2"/>
  <c r="D1287" i="2" s="1"/>
  <c r="E1287" i="2" s="1"/>
  <c r="F1287" i="2" s="1"/>
  <c r="G1287" i="2" s="1"/>
  <c r="H1287" i="2" s="1"/>
  <c r="I1287" i="2" s="1"/>
  <c r="J1287" i="2" s="1"/>
  <c r="K1287" i="2" s="1"/>
  <c r="L1287" i="2" s="1"/>
  <c r="M1287" i="2" s="1"/>
  <c r="N1287" i="2" s="1"/>
  <c r="C1284" i="2"/>
  <c r="D1284" i="2" s="1"/>
  <c r="C1283" i="2"/>
  <c r="D1283" i="2" s="1"/>
  <c r="C1282" i="2"/>
  <c r="D1282" i="2" s="1"/>
  <c r="E1282" i="2" s="1"/>
  <c r="C1281" i="2"/>
  <c r="D1281" i="2" s="1"/>
  <c r="C1280" i="2"/>
  <c r="D1280" i="2" s="1"/>
  <c r="E1280" i="2" s="1"/>
  <c r="F1280" i="2" s="1"/>
  <c r="G1280" i="2" s="1"/>
  <c r="H1280" i="2" s="1"/>
  <c r="I1280" i="2" s="1"/>
  <c r="J1280" i="2" s="1"/>
  <c r="K1280" i="2" s="1"/>
  <c r="L1280" i="2" s="1"/>
  <c r="M1280" i="2" s="1"/>
  <c r="N1280" i="2" s="1"/>
  <c r="C1276" i="2"/>
  <c r="D1276" i="2" s="1"/>
  <c r="E1276" i="2" s="1"/>
  <c r="F1276" i="2" s="1"/>
  <c r="G1276" i="2" s="1"/>
  <c r="H1276" i="2" s="1"/>
  <c r="I1276" i="2" s="1"/>
  <c r="J1276" i="2" s="1"/>
  <c r="K1276" i="2" s="1"/>
  <c r="L1276" i="2" s="1"/>
  <c r="M1276" i="2" s="1"/>
  <c r="N1276" i="2" s="1"/>
  <c r="C1275" i="2"/>
  <c r="D1275" i="2" s="1"/>
  <c r="C1274" i="2"/>
  <c r="D1274" i="2" s="1"/>
  <c r="E1274" i="2" s="1"/>
  <c r="C1273" i="2"/>
  <c r="D1273" i="2" s="1"/>
  <c r="C1272" i="2"/>
  <c r="D1272" i="2" s="1"/>
  <c r="E1272" i="2" s="1"/>
  <c r="F1272" i="2" s="1"/>
  <c r="G1272" i="2" s="1"/>
  <c r="H1272" i="2" s="1"/>
  <c r="I1272" i="2" s="1"/>
  <c r="J1272" i="2" s="1"/>
  <c r="K1272" i="2" s="1"/>
  <c r="L1272" i="2" s="1"/>
  <c r="M1272" i="2" s="1"/>
  <c r="N1272" i="2" s="1"/>
  <c r="C1271" i="2"/>
  <c r="D1271" i="2" s="1"/>
  <c r="E1271" i="2" s="1"/>
  <c r="F1271" i="2" s="1"/>
  <c r="G1271" i="2" s="1"/>
  <c r="H1271" i="2" s="1"/>
  <c r="I1271" i="2" s="1"/>
  <c r="J1271" i="2" s="1"/>
  <c r="K1271" i="2" s="1"/>
  <c r="L1271" i="2" s="1"/>
  <c r="M1271" i="2" s="1"/>
  <c r="N1271" i="2" s="1"/>
  <c r="C1268" i="2"/>
  <c r="D1268" i="2" s="1"/>
  <c r="C1267" i="2"/>
  <c r="D1267" i="2" s="1"/>
  <c r="E1267" i="2" s="1"/>
  <c r="C1266" i="2"/>
  <c r="D1266" i="2" s="1"/>
  <c r="C1265" i="2"/>
  <c r="D1265" i="2" s="1"/>
  <c r="E1265" i="2" s="1"/>
  <c r="F1265" i="2" s="1"/>
  <c r="G1265" i="2" s="1"/>
  <c r="H1265" i="2" s="1"/>
  <c r="I1265" i="2" s="1"/>
  <c r="J1265" i="2" s="1"/>
  <c r="K1265" i="2" s="1"/>
  <c r="L1265" i="2" s="1"/>
  <c r="M1265" i="2" s="1"/>
  <c r="N1265" i="2" s="1"/>
  <c r="C1264" i="2"/>
  <c r="D1264" i="2" s="1"/>
  <c r="E1264" i="2" s="1"/>
  <c r="F1264" i="2" s="1"/>
  <c r="G1264" i="2" s="1"/>
  <c r="H1264" i="2" s="1"/>
  <c r="I1264" i="2" s="1"/>
  <c r="J1264" i="2" s="1"/>
  <c r="K1264" i="2" s="1"/>
  <c r="L1264" i="2" s="1"/>
  <c r="M1264" i="2" s="1"/>
  <c r="N1264" i="2" s="1"/>
  <c r="C1260" i="2"/>
  <c r="D1260" i="2" s="1"/>
  <c r="C1259" i="2"/>
  <c r="D1259" i="2" s="1"/>
  <c r="E1259" i="2" s="1"/>
  <c r="C1258" i="2"/>
  <c r="D1258" i="2" s="1"/>
  <c r="C1257" i="2"/>
  <c r="D1257" i="2" s="1"/>
  <c r="E1257" i="2" s="1"/>
  <c r="F1257" i="2" s="1"/>
  <c r="G1257" i="2" s="1"/>
  <c r="H1257" i="2" s="1"/>
  <c r="I1257" i="2" s="1"/>
  <c r="J1257" i="2" s="1"/>
  <c r="K1257" i="2" s="1"/>
  <c r="L1257" i="2" s="1"/>
  <c r="M1257" i="2" s="1"/>
  <c r="N1257" i="2" s="1"/>
  <c r="C1256" i="2"/>
  <c r="D1256" i="2" s="1"/>
  <c r="C1255" i="2"/>
  <c r="D1255" i="2" s="1"/>
  <c r="E1255" i="2" s="1"/>
  <c r="F1255" i="2" s="1"/>
  <c r="G1255" i="2" s="1"/>
  <c r="H1255" i="2" s="1"/>
  <c r="I1255" i="2" s="1"/>
  <c r="J1255" i="2" s="1"/>
  <c r="K1255" i="2" s="1"/>
  <c r="L1255" i="2" s="1"/>
  <c r="M1255" i="2" s="1"/>
  <c r="N1255" i="2" s="1"/>
  <c r="C1252" i="2"/>
  <c r="D1252" i="2" s="1"/>
  <c r="E1252" i="2" s="1"/>
  <c r="F1252" i="2" s="1"/>
  <c r="G1252" i="2" s="1"/>
  <c r="H1252" i="2" s="1"/>
  <c r="I1252" i="2" s="1"/>
  <c r="J1252" i="2" s="1"/>
  <c r="K1252" i="2" s="1"/>
  <c r="L1252" i="2" s="1"/>
  <c r="M1252" i="2" s="1"/>
  <c r="N1252" i="2" s="1"/>
  <c r="C1251" i="2"/>
  <c r="D1251" i="2" s="1"/>
  <c r="E1251" i="2" s="1"/>
  <c r="F1251" i="2" s="1"/>
  <c r="G1251" i="2" s="1"/>
  <c r="H1251" i="2" s="1"/>
  <c r="I1251" i="2" s="1"/>
  <c r="J1251" i="2" s="1"/>
  <c r="K1251" i="2" s="1"/>
  <c r="L1251" i="2" s="1"/>
  <c r="M1251" i="2" s="1"/>
  <c r="N1251" i="2" s="1"/>
  <c r="C1250" i="2"/>
  <c r="D1250" i="2" s="1"/>
  <c r="C1249" i="2"/>
  <c r="D1249" i="2" s="1"/>
  <c r="E1249" i="2" s="1"/>
  <c r="F1249" i="2" s="1"/>
  <c r="G1249" i="2" s="1"/>
  <c r="H1249" i="2" s="1"/>
  <c r="I1249" i="2" s="1"/>
  <c r="J1249" i="2" s="1"/>
  <c r="K1249" i="2" s="1"/>
  <c r="L1249" i="2" s="1"/>
  <c r="M1249" i="2" s="1"/>
  <c r="N1249" i="2" s="1"/>
  <c r="C1248" i="2"/>
  <c r="D1248" i="2" s="1"/>
  <c r="C1244" i="2"/>
  <c r="D1244" i="2" s="1"/>
  <c r="E1244" i="2" s="1"/>
  <c r="F1244" i="2" s="1"/>
  <c r="G1244" i="2" s="1"/>
  <c r="H1244" i="2" s="1"/>
  <c r="I1244" i="2" s="1"/>
  <c r="J1244" i="2" s="1"/>
  <c r="K1244" i="2" s="1"/>
  <c r="L1244" i="2" s="1"/>
  <c r="M1244" i="2" s="1"/>
  <c r="N1244" i="2" s="1"/>
  <c r="C1243" i="2"/>
  <c r="D1243" i="2" s="1"/>
  <c r="C1242" i="2"/>
  <c r="D1242" i="2" s="1"/>
  <c r="C1241" i="2"/>
  <c r="D1241" i="2" s="1"/>
  <c r="C1240" i="2"/>
  <c r="D1240" i="2" s="1"/>
  <c r="C1239" i="2"/>
  <c r="D1239" i="2" s="1"/>
  <c r="E1239" i="2" s="1"/>
  <c r="F1239" i="2" s="1"/>
  <c r="C1236" i="2"/>
  <c r="D1236" i="2" s="1"/>
  <c r="E1236" i="2" s="1"/>
  <c r="F1236" i="2" s="1"/>
  <c r="G1236" i="2" s="1"/>
  <c r="H1236" i="2" s="1"/>
  <c r="I1236" i="2" s="1"/>
  <c r="J1236" i="2" s="1"/>
  <c r="K1236" i="2" s="1"/>
  <c r="L1236" i="2" s="1"/>
  <c r="M1236" i="2" s="1"/>
  <c r="N1236" i="2" s="1"/>
  <c r="C1235" i="2"/>
  <c r="D1235" i="2" s="1"/>
  <c r="C1234" i="2"/>
  <c r="D1234" i="2" s="1"/>
  <c r="C1233" i="2"/>
  <c r="D1233" i="2" s="1"/>
  <c r="C1232" i="2"/>
  <c r="D1232" i="2" s="1"/>
  <c r="E1232" i="2" s="1"/>
  <c r="C1228" i="2"/>
  <c r="D1228" i="2" s="1"/>
  <c r="C1227" i="2"/>
  <c r="D1227" i="2" s="1"/>
  <c r="C1225" i="2"/>
  <c r="D1225" i="2" s="1"/>
  <c r="C1224" i="2"/>
  <c r="D1224" i="2" s="1"/>
  <c r="E1224" i="2" s="1"/>
  <c r="C1223" i="2"/>
  <c r="D1223" i="2" s="1"/>
  <c r="C1220" i="2"/>
  <c r="D1220" i="2" s="1"/>
  <c r="C1219" i="2"/>
  <c r="D1219" i="2" s="1"/>
  <c r="C1218" i="2"/>
  <c r="D1218" i="2" s="1"/>
  <c r="C1217" i="2"/>
  <c r="D1217" i="2" s="1"/>
  <c r="E1217" i="2" s="1"/>
  <c r="C1216" i="2"/>
  <c r="D1216" i="2" s="1"/>
  <c r="C1212" i="2"/>
  <c r="D1212" i="2" s="1"/>
  <c r="E1212" i="2" s="1"/>
  <c r="F1212" i="2" s="1"/>
  <c r="G1212" i="2" s="1"/>
  <c r="H1212" i="2" s="1"/>
  <c r="I1212" i="2" s="1"/>
  <c r="J1212" i="2" s="1"/>
  <c r="K1212" i="2" s="1"/>
  <c r="L1212" i="2" s="1"/>
  <c r="M1212" i="2" s="1"/>
  <c r="N1212" i="2" s="1"/>
  <c r="C1211" i="2"/>
  <c r="D1211" i="2" s="1"/>
  <c r="C1210" i="2"/>
  <c r="D1210" i="2" s="1"/>
  <c r="C1209" i="2"/>
  <c r="D1209" i="2" s="1"/>
  <c r="E1209" i="2" s="1"/>
  <c r="C1208" i="2"/>
  <c r="D1208" i="2" s="1"/>
  <c r="C1207" i="2"/>
  <c r="D1207" i="2" s="1"/>
  <c r="E1207" i="2" s="1"/>
  <c r="F1207" i="2" s="1"/>
  <c r="G1207" i="2" s="1"/>
  <c r="H1207" i="2" s="1"/>
  <c r="I1207" i="2" s="1"/>
  <c r="J1207" i="2" s="1"/>
  <c r="K1207" i="2" s="1"/>
  <c r="L1207" i="2" s="1"/>
  <c r="M1207" i="2" s="1"/>
  <c r="N1207" i="2" s="1"/>
  <c r="C1204" i="2"/>
  <c r="D1204" i="2" s="1"/>
  <c r="E1204" i="2" s="1"/>
  <c r="F1204" i="2" s="1"/>
  <c r="G1204" i="2" s="1"/>
  <c r="H1204" i="2" s="1"/>
  <c r="I1204" i="2" s="1"/>
  <c r="J1204" i="2" s="1"/>
  <c r="K1204" i="2" s="1"/>
  <c r="L1204" i="2" s="1"/>
  <c r="M1204" i="2" s="1"/>
  <c r="N1204" i="2" s="1"/>
  <c r="C1203" i="2"/>
  <c r="D1203" i="2" s="1"/>
  <c r="C1202" i="2"/>
  <c r="D1202" i="2" s="1"/>
  <c r="E1202" i="2" s="1"/>
  <c r="F1202" i="2" s="1"/>
  <c r="G1202" i="2" s="1"/>
  <c r="H1202" i="2" s="1"/>
  <c r="I1202" i="2" s="1"/>
  <c r="J1202" i="2" s="1"/>
  <c r="K1202" i="2" s="1"/>
  <c r="L1202" i="2" s="1"/>
  <c r="M1202" i="2" s="1"/>
  <c r="N1202" i="2" s="1"/>
  <c r="C1201" i="2"/>
  <c r="D1201" i="2" s="1"/>
  <c r="E1201" i="2" s="1"/>
  <c r="F1201" i="2" s="1"/>
  <c r="G1201" i="2" s="1"/>
  <c r="H1201" i="2" s="1"/>
  <c r="I1201" i="2" s="1"/>
  <c r="J1201" i="2" s="1"/>
  <c r="K1201" i="2" s="1"/>
  <c r="L1201" i="2" s="1"/>
  <c r="M1201" i="2" s="1"/>
  <c r="N1201" i="2" s="1"/>
  <c r="C1200" i="2"/>
  <c r="D1200" i="2" s="1"/>
  <c r="E1200" i="2" s="1"/>
  <c r="F1200" i="2" s="1"/>
  <c r="G1200" i="2" s="1"/>
  <c r="H1200" i="2" s="1"/>
  <c r="I1200" i="2" s="1"/>
  <c r="J1200" i="2" s="1"/>
  <c r="K1200" i="2" s="1"/>
  <c r="L1200" i="2" s="1"/>
  <c r="M1200" i="2" s="1"/>
  <c r="N1200" i="2" s="1"/>
  <c r="C1196" i="2"/>
  <c r="D1196" i="2" s="1"/>
  <c r="C1195" i="2"/>
  <c r="D1195" i="2" s="1"/>
  <c r="C1194" i="2"/>
  <c r="D1194" i="2" s="1"/>
  <c r="E1194" i="2" s="1"/>
  <c r="F1194" i="2" s="1"/>
  <c r="G1194" i="2" s="1"/>
  <c r="H1194" i="2" s="1"/>
  <c r="I1194" i="2" s="1"/>
  <c r="J1194" i="2" s="1"/>
  <c r="K1194" i="2" s="1"/>
  <c r="L1194" i="2" s="1"/>
  <c r="M1194" i="2" s="1"/>
  <c r="N1194" i="2" s="1"/>
  <c r="C1193" i="2"/>
  <c r="D1193" i="2" s="1"/>
  <c r="C1192" i="2"/>
  <c r="D1192" i="2" s="1"/>
  <c r="C1191" i="2"/>
  <c r="D1191" i="2" s="1"/>
  <c r="C1188" i="2"/>
  <c r="D1188" i="2" s="1"/>
  <c r="C1187" i="2"/>
  <c r="D1187" i="2" s="1"/>
  <c r="C1185" i="2"/>
  <c r="D1185" i="2" s="1"/>
  <c r="C1184" i="2"/>
  <c r="D1184" i="2" s="1"/>
  <c r="C1180" i="2"/>
  <c r="D1180" i="2" s="1"/>
  <c r="E1180" i="2" s="1"/>
  <c r="F1180" i="2" s="1"/>
  <c r="G1180" i="2" s="1"/>
  <c r="H1180" i="2" s="1"/>
  <c r="I1180" i="2" s="1"/>
  <c r="J1180" i="2" s="1"/>
  <c r="K1180" i="2" s="1"/>
  <c r="L1180" i="2" s="1"/>
  <c r="M1180" i="2" s="1"/>
  <c r="N1180" i="2" s="1"/>
  <c r="C1179" i="2"/>
  <c r="D1179" i="2" s="1"/>
  <c r="C1178" i="2"/>
  <c r="D1178" i="2" s="1"/>
  <c r="C1177" i="2"/>
  <c r="D1177" i="2" s="1"/>
  <c r="E1177" i="2" s="1"/>
  <c r="F1177" i="2" s="1"/>
  <c r="G1177" i="2" s="1"/>
  <c r="H1177" i="2" s="1"/>
  <c r="I1177" i="2" s="1"/>
  <c r="J1177" i="2" s="1"/>
  <c r="K1177" i="2" s="1"/>
  <c r="L1177" i="2" s="1"/>
  <c r="M1177" i="2" s="1"/>
  <c r="N1177" i="2" s="1"/>
  <c r="C1176" i="2"/>
  <c r="D1176" i="2" s="1"/>
  <c r="C1172" i="2"/>
  <c r="D1172" i="2" s="1"/>
  <c r="C1171" i="2"/>
  <c r="D1171" i="2" s="1"/>
  <c r="C1170" i="2"/>
  <c r="D1170" i="2" s="1"/>
  <c r="C1169" i="2"/>
  <c r="D1169" i="2" s="1"/>
  <c r="E1169" i="2" s="1"/>
  <c r="F1169" i="2" s="1"/>
  <c r="G1169" i="2" s="1"/>
  <c r="H1169" i="2" s="1"/>
  <c r="I1169" i="2" s="1"/>
  <c r="J1169" i="2" s="1"/>
  <c r="K1169" i="2" s="1"/>
  <c r="L1169" i="2" s="1"/>
  <c r="M1169" i="2" s="1"/>
  <c r="N1169" i="2" s="1"/>
  <c r="C1168" i="2"/>
  <c r="D1168" i="2" s="1"/>
  <c r="C1164" i="2"/>
  <c r="D1164" i="2" s="1"/>
  <c r="C1163" i="2"/>
  <c r="D1163" i="2" s="1"/>
  <c r="C1162" i="2"/>
  <c r="D1162" i="2" s="1"/>
  <c r="E1162" i="2" s="1"/>
  <c r="F1162" i="2" s="1"/>
  <c r="G1162" i="2" s="1"/>
  <c r="H1162" i="2" s="1"/>
  <c r="I1162" i="2" s="1"/>
  <c r="J1162" i="2" s="1"/>
  <c r="K1162" i="2" s="1"/>
  <c r="L1162" i="2" s="1"/>
  <c r="M1162" i="2" s="1"/>
  <c r="N1162" i="2" s="1"/>
  <c r="C1161" i="2"/>
  <c r="D1161" i="2" s="1"/>
  <c r="E1161" i="2" s="1"/>
  <c r="F1161" i="2" s="1"/>
  <c r="G1161" i="2" s="1"/>
  <c r="H1161" i="2" s="1"/>
  <c r="I1161" i="2" s="1"/>
  <c r="J1161" i="2" s="1"/>
  <c r="K1161" i="2" s="1"/>
  <c r="L1161" i="2" s="1"/>
  <c r="M1161" i="2" s="1"/>
  <c r="N1161" i="2" s="1"/>
  <c r="C1160" i="2"/>
  <c r="D1160" i="2" s="1"/>
  <c r="C1159" i="2"/>
  <c r="D1159" i="2" s="1"/>
  <c r="C1156" i="2"/>
  <c r="D1156" i="2" s="1"/>
  <c r="C1155" i="2"/>
  <c r="D1155" i="2" s="1"/>
  <c r="E1155" i="2" s="1"/>
  <c r="C1154" i="2"/>
  <c r="D1154" i="2" s="1"/>
  <c r="C1153" i="2"/>
  <c r="D1153" i="2" s="1"/>
  <c r="C1152" i="2"/>
  <c r="D1152" i="2" s="1"/>
  <c r="C1148" i="2"/>
  <c r="D1148" i="2" s="1"/>
  <c r="C1147" i="2"/>
  <c r="D1147" i="2" s="1"/>
  <c r="E1147" i="2" s="1"/>
  <c r="F1147" i="2" s="1"/>
  <c r="G1147" i="2" s="1"/>
  <c r="H1147" i="2" s="1"/>
  <c r="I1147" i="2" s="1"/>
  <c r="J1147" i="2" s="1"/>
  <c r="K1147" i="2" s="1"/>
  <c r="L1147" i="2" s="1"/>
  <c r="M1147" i="2" s="1"/>
  <c r="N1147" i="2" s="1"/>
  <c r="C1146" i="2"/>
  <c r="D1146" i="2" s="1"/>
  <c r="E1146" i="2" s="1"/>
  <c r="F1146" i="2" s="1"/>
  <c r="G1146" i="2" s="1"/>
  <c r="H1146" i="2" s="1"/>
  <c r="I1146" i="2" s="1"/>
  <c r="J1146" i="2" s="1"/>
  <c r="K1146" i="2" s="1"/>
  <c r="L1146" i="2" s="1"/>
  <c r="M1146" i="2" s="1"/>
  <c r="N1146" i="2" s="1"/>
  <c r="C1145" i="2"/>
  <c r="D1145" i="2" s="1"/>
  <c r="C1144" i="2"/>
  <c r="D1144" i="2" s="1"/>
  <c r="C1143" i="2"/>
  <c r="D1143" i="2" s="1"/>
  <c r="C1140" i="2"/>
  <c r="D1140" i="2" s="1"/>
  <c r="C1139" i="2"/>
  <c r="D1139" i="2" s="1"/>
  <c r="C1138" i="2"/>
  <c r="D1138" i="2" s="1"/>
  <c r="C1137" i="2"/>
  <c r="D1137" i="2" s="1"/>
  <c r="E1137" i="2" s="1"/>
  <c r="F1137" i="2" s="1"/>
  <c r="G1137" i="2" s="1"/>
  <c r="H1137" i="2" s="1"/>
  <c r="I1137" i="2" s="1"/>
  <c r="J1137" i="2" s="1"/>
  <c r="K1137" i="2" s="1"/>
  <c r="L1137" i="2" s="1"/>
  <c r="M1137" i="2" s="1"/>
  <c r="N1137" i="2" s="1"/>
  <c r="C1136" i="2"/>
  <c r="D1136" i="2" s="1"/>
  <c r="E1136" i="2" s="1"/>
  <c r="F1136" i="2" s="1"/>
  <c r="G1136" i="2" s="1"/>
  <c r="H1136" i="2" s="1"/>
  <c r="I1136" i="2" s="1"/>
  <c r="J1136" i="2" s="1"/>
  <c r="K1136" i="2" s="1"/>
  <c r="L1136" i="2" s="1"/>
  <c r="M1136" i="2" s="1"/>
  <c r="N1136" i="2" s="1"/>
  <c r="C1132" i="2"/>
  <c r="D1132" i="2" s="1"/>
  <c r="E1132" i="2" s="1"/>
  <c r="F1132" i="2" s="1"/>
  <c r="G1132" i="2" s="1"/>
  <c r="H1132" i="2" s="1"/>
  <c r="I1132" i="2" s="1"/>
  <c r="J1132" i="2" s="1"/>
  <c r="K1132" i="2" s="1"/>
  <c r="L1132" i="2" s="1"/>
  <c r="M1132" i="2" s="1"/>
  <c r="N1132" i="2" s="1"/>
  <c r="C1131" i="2"/>
  <c r="D1131" i="2" s="1"/>
  <c r="C1130" i="2"/>
  <c r="D1130" i="2" s="1"/>
  <c r="E1130" i="2" s="1"/>
  <c r="C1129" i="2"/>
  <c r="D1129" i="2" s="1"/>
  <c r="C1128" i="2"/>
  <c r="D1128" i="2" s="1"/>
  <c r="C1124" i="2"/>
  <c r="D1124" i="2" s="1"/>
  <c r="C1123" i="2"/>
  <c r="D1123" i="2" s="1"/>
  <c r="C1122" i="2"/>
  <c r="D1122" i="2" s="1"/>
  <c r="E1122" i="2" s="1"/>
  <c r="F1122" i="2" s="1"/>
  <c r="G1122" i="2" s="1"/>
  <c r="H1122" i="2" s="1"/>
  <c r="I1122" i="2" s="1"/>
  <c r="J1122" i="2" s="1"/>
  <c r="K1122" i="2" s="1"/>
  <c r="L1122" i="2" s="1"/>
  <c r="M1122" i="2" s="1"/>
  <c r="N1122" i="2" s="1"/>
  <c r="C1121" i="2"/>
  <c r="D1121" i="2" s="1"/>
  <c r="E1121" i="2" s="1"/>
  <c r="F1121" i="2" s="1"/>
  <c r="G1121" i="2" s="1"/>
  <c r="H1121" i="2" s="1"/>
  <c r="I1121" i="2" s="1"/>
  <c r="J1121" i="2" s="1"/>
  <c r="K1121" i="2" s="1"/>
  <c r="L1121" i="2" s="1"/>
  <c r="M1121" i="2" s="1"/>
  <c r="N1121" i="2" s="1"/>
  <c r="C1120" i="2"/>
  <c r="D1120" i="2" s="1"/>
  <c r="C1116" i="2"/>
  <c r="D1116" i="2" s="1"/>
  <c r="E1116" i="2" s="1"/>
  <c r="F1116" i="2" s="1"/>
  <c r="G1116" i="2" s="1"/>
  <c r="H1116" i="2" s="1"/>
  <c r="I1116" i="2" s="1"/>
  <c r="J1116" i="2" s="1"/>
  <c r="K1116" i="2" s="1"/>
  <c r="L1116" i="2" s="1"/>
  <c r="M1116" i="2" s="1"/>
  <c r="N1116" i="2" s="1"/>
  <c r="C1115" i="2"/>
  <c r="D1115" i="2" s="1"/>
  <c r="C1114" i="2"/>
  <c r="D1114" i="2" s="1"/>
  <c r="C1113" i="2"/>
  <c r="D1113" i="2" s="1"/>
  <c r="C1112" i="2"/>
  <c r="D1112" i="2" s="1"/>
  <c r="E1112" i="2" s="1"/>
  <c r="F1112" i="2" s="1"/>
  <c r="G1112" i="2" s="1"/>
  <c r="H1112" i="2" s="1"/>
  <c r="I1112" i="2" s="1"/>
  <c r="J1112" i="2" s="1"/>
  <c r="K1112" i="2" s="1"/>
  <c r="L1112" i="2" s="1"/>
  <c r="M1112" i="2" s="1"/>
  <c r="N1112" i="2" s="1"/>
  <c r="C1111" i="2"/>
  <c r="D1111" i="2" s="1"/>
  <c r="E1111" i="2" s="1"/>
  <c r="F1111" i="2" s="1"/>
  <c r="G1111" i="2" s="1"/>
  <c r="H1111" i="2" s="1"/>
  <c r="I1111" i="2" s="1"/>
  <c r="J1111" i="2" s="1"/>
  <c r="K1111" i="2" s="1"/>
  <c r="L1111" i="2" s="1"/>
  <c r="M1111" i="2" s="1"/>
  <c r="N1111" i="2" s="1"/>
  <c r="C1108" i="2"/>
  <c r="D1108" i="2" s="1"/>
  <c r="E1108" i="2" s="1"/>
  <c r="F1108" i="2" s="1"/>
  <c r="G1108" i="2" s="1"/>
  <c r="H1108" i="2" s="1"/>
  <c r="I1108" i="2" s="1"/>
  <c r="J1108" i="2" s="1"/>
  <c r="K1108" i="2" s="1"/>
  <c r="L1108" i="2" s="1"/>
  <c r="M1108" i="2" s="1"/>
  <c r="N1108" i="2" s="1"/>
  <c r="C1107" i="2"/>
  <c r="D1107" i="2" s="1"/>
  <c r="E1107" i="2" s="1"/>
  <c r="F1107" i="2" s="1"/>
  <c r="G1107" i="2" s="1"/>
  <c r="H1107" i="2" s="1"/>
  <c r="I1107" i="2" s="1"/>
  <c r="J1107" i="2" s="1"/>
  <c r="K1107" i="2" s="1"/>
  <c r="L1107" i="2" s="1"/>
  <c r="M1107" i="2" s="1"/>
  <c r="N1107" i="2" s="1"/>
  <c r="C1106" i="2"/>
  <c r="D1106" i="2" s="1"/>
  <c r="C1105" i="2"/>
  <c r="D1105" i="2" s="1"/>
  <c r="C1104" i="2"/>
  <c r="D1104" i="2" s="1"/>
  <c r="C1100" i="2"/>
  <c r="D1100" i="2" s="1"/>
  <c r="C1099" i="2"/>
  <c r="D1099" i="2" s="1"/>
  <c r="C1098" i="2"/>
  <c r="D1098" i="2" s="1"/>
  <c r="C1097" i="2"/>
  <c r="D1097" i="2" s="1"/>
  <c r="E1097" i="2" s="1"/>
  <c r="F1097" i="2" s="1"/>
  <c r="G1097" i="2" s="1"/>
  <c r="H1097" i="2" s="1"/>
  <c r="I1097" i="2" s="1"/>
  <c r="J1097" i="2" s="1"/>
  <c r="K1097" i="2" s="1"/>
  <c r="L1097" i="2" s="1"/>
  <c r="M1097" i="2" s="1"/>
  <c r="N1097" i="2" s="1"/>
  <c r="C1096" i="2"/>
  <c r="D1096" i="2" s="1"/>
  <c r="E1096" i="2" s="1"/>
  <c r="F1096" i="2" s="1"/>
  <c r="G1096" i="2" s="1"/>
  <c r="H1096" i="2" s="1"/>
  <c r="I1096" i="2" s="1"/>
  <c r="J1096" i="2" s="1"/>
  <c r="K1096" i="2" s="1"/>
  <c r="L1096" i="2" s="1"/>
  <c r="M1096" i="2" s="1"/>
  <c r="N1096" i="2" s="1"/>
  <c r="C1092" i="2"/>
  <c r="D1092" i="2" s="1"/>
  <c r="C1091" i="2"/>
  <c r="D1091" i="2" s="1"/>
  <c r="E1091" i="2" s="1"/>
  <c r="F1091" i="2" s="1"/>
  <c r="G1091" i="2" s="1"/>
  <c r="H1091" i="2" s="1"/>
  <c r="I1091" i="2" s="1"/>
  <c r="J1091" i="2" s="1"/>
  <c r="K1091" i="2" s="1"/>
  <c r="L1091" i="2" s="1"/>
  <c r="M1091" i="2" s="1"/>
  <c r="N1091" i="2" s="1"/>
  <c r="C1090" i="2"/>
  <c r="D1090" i="2" s="1"/>
  <c r="C1089" i="2"/>
  <c r="D1089" i="2" s="1"/>
  <c r="C1088" i="2"/>
  <c r="D1088" i="2" s="1"/>
  <c r="C1084" i="2"/>
  <c r="D1084" i="2" s="1"/>
  <c r="C1083" i="2"/>
  <c r="D1083" i="2" s="1"/>
  <c r="C1081" i="2"/>
  <c r="D1081" i="2" s="1"/>
  <c r="C1080" i="2"/>
  <c r="D1080" i="2" s="1"/>
  <c r="C1076" i="2"/>
  <c r="D1076" i="2" s="1"/>
  <c r="E1076" i="2" s="1"/>
  <c r="F1076" i="2" s="1"/>
  <c r="G1076" i="2" s="1"/>
  <c r="H1076" i="2" s="1"/>
  <c r="I1076" i="2" s="1"/>
  <c r="J1076" i="2" s="1"/>
  <c r="K1076" i="2" s="1"/>
  <c r="L1076" i="2" s="1"/>
  <c r="M1076" i="2" s="1"/>
  <c r="N1076" i="2" s="1"/>
  <c r="C1075" i="2"/>
  <c r="D1075" i="2" s="1"/>
  <c r="C1074" i="2"/>
  <c r="D1074" i="2" s="1"/>
  <c r="C1073" i="2"/>
  <c r="D1073" i="2" s="1"/>
  <c r="C1072" i="2"/>
  <c r="D1072" i="2" s="1"/>
  <c r="E1072" i="2" s="1"/>
  <c r="F1072" i="2" s="1"/>
  <c r="G1072" i="2" s="1"/>
  <c r="H1072" i="2" s="1"/>
  <c r="I1072" i="2" s="1"/>
  <c r="J1072" i="2" s="1"/>
  <c r="K1072" i="2" s="1"/>
  <c r="L1072" i="2" s="1"/>
  <c r="M1072" i="2" s="1"/>
  <c r="N1072" i="2" s="1"/>
  <c r="C1068" i="2"/>
  <c r="D1068" i="2" s="1"/>
  <c r="C1067" i="2"/>
  <c r="D1067" i="2" s="1"/>
  <c r="C1066" i="2"/>
  <c r="D1066" i="2" s="1"/>
  <c r="E1066" i="2" s="1"/>
  <c r="F1066" i="2" s="1"/>
  <c r="G1066" i="2" s="1"/>
  <c r="H1066" i="2" s="1"/>
  <c r="I1066" i="2" s="1"/>
  <c r="J1066" i="2" s="1"/>
  <c r="K1066" i="2" s="1"/>
  <c r="L1066" i="2" s="1"/>
  <c r="M1066" i="2" s="1"/>
  <c r="N1066" i="2" s="1"/>
  <c r="C1065" i="2"/>
  <c r="D1065" i="2" s="1"/>
  <c r="C1064" i="2"/>
  <c r="D1064" i="2" s="1"/>
  <c r="C1063" i="2"/>
  <c r="D1063" i="2" s="1"/>
  <c r="C1060" i="2"/>
  <c r="D1060" i="2" s="1"/>
  <c r="C1059" i="2"/>
  <c r="D1059" i="2" s="1"/>
  <c r="C1058" i="2"/>
  <c r="D1058" i="2" s="1"/>
  <c r="C1057" i="2"/>
  <c r="D1057" i="2" s="1"/>
  <c r="E1057" i="2" s="1"/>
  <c r="F1057" i="2" s="1"/>
  <c r="G1057" i="2" s="1"/>
  <c r="H1057" i="2" s="1"/>
  <c r="I1057" i="2" s="1"/>
  <c r="J1057" i="2" s="1"/>
  <c r="K1057" i="2" s="1"/>
  <c r="L1057" i="2" s="1"/>
  <c r="M1057" i="2" s="1"/>
  <c r="N1057" i="2" s="1"/>
  <c r="C1056" i="2"/>
  <c r="D1056" i="2" s="1"/>
  <c r="C1052" i="2"/>
  <c r="D1052" i="2" s="1"/>
  <c r="C1051" i="2"/>
  <c r="D1051" i="2" s="1"/>
  <c r="E1051" i="2" s="1"/>
  <c r="F1051" i="2" s="1"/>
  <c r="G1051" i="2" s="1"/>
  <c r="H1051" i="2" s="1"/>
  <c r="I1051" i="2" s="1"/>
  <c r="J1051" i="2" s="1"/>
  <c r="K1051" i="2" s="1"/>
  <c r="L1051" i="2" s="1"/>
  <c r="M1051" i="2" s="1"/>
  <c r="N1051" i="2" s="1"/>
  <c r="C1050" i="2"/>
  <c r="D1050" i="2" s="1"/>
  <c r="C1049" i="2"/>
  <c r="D1049" i="2" s="1"/>
  <c r="C1048" i="2"/>
  <c r="D1048" i="2" s="1"/>
  <c r="C1044" i="2"/>
  <c r="D1044" i="2" s="1"/>
  <c r="C1043" i="2"/>
  <c r="D1043" i="2" s="1"/>
  <c r="C1042" i="2"/>
  <c r="D1042" i="2" s="1"/>
  <c r="C1041" i="2"/>
  <c r="D1041" i="2" s="1"/>
  <c r="E1041" i="2" s="1"/>
  <c r="F1041" i="2" s="1"/>
  <c r="G1041" i="2" s="1"/>
  <c r="H1041" i="2" s="1"/>
  <c r="I1041" i="2" s="1"/>
  <c r="J1041" i="2" s="1"/>
  <c r="K1041" i="2" s="1"/>
  <c r="L1041" i="2" s="1"/>
  <c r="M1041" i="2" s="1"/>
  <c r="N1041" i="2" s="1"/>
  <c r="C1040" i="2"/>
  <c r="D1040" i="2" s="1"/>
  <c r="C1036" i="2"/>
  <c r="D1036" i="2" s="1"/>
  <c r="E1036" i="2" s="1"/>
  <c r="F1036" i="2" s="1"/>
  <c r="G1036" i="2" s="1"/>
  <c r="H1036" i="2" s="1"/>
  <c r="I1036" i="2" s="1"/>
  <c r="J1036" i="2" s="1"/>
  <c r="K1036" i="2" s="1"/>
  <c r="L1036" i="2" s="1"/>
  <c r="M1036" i="2" s="1"/>
  <c r="N1036" i="2" s="1"/>
  <c r="C1035" i="2"/>
  <c r="D1035" i="2" s="1"/>
  <c r="C1033" i="2"/>
  <c r="D1033" i="2" s="1"/>
  <c r="E1033" i="2" s="1"/>
  <c r="C1032" i="2"/>
  <c r="D1032" i="2" s="1"/>
  <c r="E1032" i="2" s="1"/>
  <c r="F1032" i="2" s="1"/>
  <c r="G1032" i="2" s="1"/>
  <c r="H1032" i="2" s="1"/>
  <c r="I1032" i="2" s="1"/>
  <c r="J1032" i="2" s="1"/>
  <c r="K1032" i="2" s="1"/>
  <c r="L1032" i="2" s="1"/>
  <c r="M1032" i="2" s="1"/>
  <c r="N1032" i="2" s="1"/>
  <c r="C1031" i="2"/>
  <c r="D1031" i="2" s="1"/>
  <c r="C1028" i="2"/>
  <c r="D1028" i="2" s="1"/>
  <c r="C1027" i="2"/>
  <c r="D1027" i="2" s="1"/>
  <c r="E1027" i="2" s="1"/>
  <c r="F1027" i="2" s="1"/>
  <c r="G1027" i="2" s="1"/>
  <c r="H1027" i="2" s="1"/>
  <c r="I1027" i="2" s="1"/>
  <c r="J1027" i="2" s="1"/>
  <c r="K1027" i="2" s="1"/>
  <c r="L1027" i="2" s="1"/>
  <c r="M1027" i="2" s="1"/>
  <c r="C1025" i="2"/>
  <c r="D1025" i="2" s="1"/>
  <c r="C1024" i="2"/>
  <c r="D1024" i="2" s="1"/>
  <c r="C1020" i="2"/>
  <c r="D1020" i="2" s="1"/>
  <c r="C1019" i="2"/>
  <c r="D1019" i="2" s="1"/>
  <c r="C1018" i="2"/>
  <c r="D1018" i="2" s="1"/>
  <c r="C1017" i="2"/>
  <c r="D1017" i="2" s="1"/>
  <c r="C1016" i="2"/>
  <c r="D1016" i="2" s="1"/>
  <c r="C1015" i="2"/>
  <c r="D1015" i="2" s="1"/>
  <c r="C1012" i="2"/>
  <c r="D1012" i="2" s="1"/>
  <c r="E1012" i="2" s="1"/>
  <c r="F1012" i="2" s="1"/>
  <c r="G1012" i="2" s="1"/>
  <c r="H1012" i="2" s="1"/>
  <c r="I1012" i="2" s="1"/>
  <c r="J1012" i="2" s="1"/>
  <c r="K1012" i="2" s="1"/>
  <c r="L1012" i="2" s="1"/>
  <c r="M1012" i="2" s="1"/>
  <c r="N1012" i="2" s="1"/>
  <c r="C1011" i="2"/>
  <c r="D1011" i="2" s="1"/>
  <c r="E1011" i="2" s="1"/>
  <c r="F1011" i="2" s="1"/>
  <c r="G1011" i="2" s="1"/>
  <c r="H1011" i="2" s="1"/>
  <c r="I1011" i="2" s="1"/>
  <c r="J1011" i="2" s="1"/>
  <c r="K1011" i="2" s="1"/>
  <c r="L1011" i="2" s="1"/>
  <c r="M1011" i="2" s="1"/>
  <c r="N1011" i="2" s="1"/>
  <c r="C1010" i="2"/>
  <c r="D1010" i="2" s="1"/>
  <c r="C1009" i="2"/>
  <c r="D1009" i="2" s="1"/>
  <c r="C1008" i="2"/>
  <c r="D1008" i="2" s="1"/>
  <c r="C1004" i="2"/>
  <c r="D1004" i="2" s="1"/>
  <c r="C1003" i="2"/>
  <c r="D1003" i="2" s="1"/>
  <c r="C1002" i="2"/>
  <c r="D1002" i="2" s="1"/>
  <c r="E1002" i="2" s="1"/>
  <c r="F1002" i="2" s="1"/>
  <c r="G1002" i="2" s="1"/>
  <c r="H1002" i="2" s="1"/>
  <c r="I1002" i="2" s="1"/>
  <c r="J1002" i="2" s="1"/>
  <c r="K1002" i="2" s="1"/>
  <c r="L1002" i="2" s="1"/>
  <c r="M1002" i="2" s="1"/>
  <c r="N1002" i="2" s="1"/>
  <c r="C1001" i="2"/>
  <c r="D1001" i="2" s="1"/>
  <c r="E1001" i="2" s="1"/>
  <c r="F1001" i="2" s="1"/>
  <c r="G1001" i="2" s="1"/>
  <c r="H1001" i="2" s="1"/>
  <c r="I1001" i="2" s="1"/>
  <c r="J1001" i="2" s="1"/>
  <c r="K1001" i="2" s="1"/>
  <c r="L1001" i="2" s="1"/>
  <c r="M1001" i="2" s="1"/>
  <c r="N1001" i="2" s="1"/>
  <c r="C1000" i="2"/>
  <c r="D1000" i="2" s="1"/>
  <c r="C999" i="2"/>
  <c r="D999" i="2" s="1"/>
  <c r="C996" i="2"/>
  <c r="D996" i="2" s="1"/>
  <c r="E996" i="2" s="1"/>
  <c r="F996" i="2" s="1"/>
  <c r="G996" i="2" s="1"/>
  <c r="H996" i="2" s="1"/>
  <c r="I996" i="2" s="1"/>
  <c r="J996" i="2" s="1"/>
  <c r="K996" i="2" s="1"/>
  <c r="L996" i="2" s="1"/>
  <c r="M996" i="2" s="1"/>
  <c r="N996" i="2" s="1"/>
  <c r="C995" i="2"/>
  <c r="D995" i="2" s="1"/>
  <c r="C994" i="2"/>
  <c r="D994" i="2" s="1"/>
  <c r="E994" i="2" s="1"/>
  <c r="C993" i="2"/>
  <c r="D993" i="2" s="1"/>
  <c r="C992" i="2"/>
  <c r="D992" i="2" s="1"/>
  <c r="C988" i="2"/>
  <c r="D988" i="2" s="1"/>
  <c r="C987" i="2"/>
  <c r="D987" i="2" s="1"/>
  <c r="E987" i="2" s="1"/>
  <c r="F987" i="2" s="1"/>
  <c r="G987" i="2" s="1"/>
  <c r="H987" i="2" s="1"/>
  <c r="I987" i="2" s="1"/>
  <c r="J987" i="2" s="1"/>
  <c r="K987" i="2" s="1"/>
  <c r="L987" i="2" s="1"/>
  <c r="M987" i="2" s="1"/>
  <c r="N987" i="2" s="1"/>
  <c r="C986" i="2"/>
  <c r="D986" i="2" s="1"/>
  <c r="C985" i="2"/>
  <c r="D985" i="2" s="1"/>
  <c r="C984" i="2"/>
  <c r="D984" i="2" s="1"/>
  <c r="C983" i="2"/>
  <c r="D983" i="2" s="1"/>
  <c r="E983" i="2" s="1"/>
  <c r="C980" i="2"/>
  <c r="D980" i="2" s="1"/>
  <c r="C979" i="2"/>
  <c r="D979" i="2" s="1"/>
  <c r="C978" i="2"/>
  <c r="D978" i="2" s="1"/>
  <c r="C977" i="2"/>
  <c r="D977" i="2" s="1"/>
  <c r="E977" i="2" s="1"/>
  <c r="F977" i="2" s="1"/>
  <c r="G977" i="2" s="1"/>
  <c r="H977" i="2" s="1"/>
  <c r="I977" i="2" s="1"/>
  <c r="J977" i="2" s="1"/>
  <c r="K977" i="2" s="1"/>
  <c r="L977" i="2" s="1"/>
  <c r="M977" i="2" s="1"/>
  <c r="C976" i="2"/>
  <c r="D976" i="2" s="1"/>
  <c r="E976" i="2" s="1"/>
  <c r="F976" i="2" s="1"/>
  <c r="G976" i="2" s="1"/>
  <c r="H976" i="2" s="1"/>
  <c r="I976" i="2" s="1"/>
  <c r="J976" i="2" s="1"/>
  <c r="K976" i="2" s="1"/>
  <c r="L976" i="2" s="1"/>
  <c r="M976" i="2" s="1"/>
  <c r="N976" i="2" s="1"/>
  <c r="C972" i="2"/>
  <c r="D972" i="2" s="1"/>
  <c r="E972" i="2" s="1"/>
  <c r="F972" i="2" s="1"/>
  <c r="G972" i="2" s="1"/>
  <c r="H972" i="2" s="1"/>
  <c r="I972" i="2" s="1"/>
  <c r="J972" i="2" s="1"/>
  <c r="K972" i="2" s="1"/>
  <c r="L972" i="2" s="1"/>
  <c r="M972" i="2" s="1"/>
  <c r="N972" i="2" s="1"/>
  <c r="C971" i="2"/>
  <c r="D971" i="2" s="1"/>
  <c r="E971" i="2" s="1"/>
  <c r="F971" i="2" s="1"/>
  <c r="G971" i="2" s="1"/>
  <c r="H971" i="2" s="1"/>
  <c r="I971" i="2" s="1"/>
  <c r="J971" i="2" s="1"/>
  <c r="K971" i="2" s="1"/>
  <c r="L971" i="2" s="1"/>
  <c r="M971" i="2" s="1"/>
  <c r="N971" i="2" s="1"/>
  <c r="C970" i="2"/>
  <c r="D970" i="2" s="1"/>
  <c r="C969" i="2"/>
  <c r="D969" i="2" s="1"/>
  <c r="E969" i="2" s="1"/>
  <c r="C968" i="2"/>
  <c r="D968" i="2" s="1"/>
  <c r="C964" i="2"/>
  <c r="D964" i="2" s="1"/>
  <c r="C963" i="2"/>
  <c r="D963" i="2" s="1"/>
  <c r="C962" i="2"/>
  <c r="D962" i="2" s="1"/>
  <c r="E962" i="2" s="1"/>
  <c r="F962" i="2" s="1"/>
  <c r="G962" i="2" s="1"/>
  <c r="H962" i="2" s="1"/>
  <c r="I962" i="2" s="1"/>
  <c r="J962" i="2" s="1"/>
  <c r="K962" i="2" s="1"/>
  <c r="L962" i="2" s="1"/>
  <c r="M962" i="2" s="1"/>
  <c r="N962" i="2" s="1"/>
  <c r="C961" i="2"/>
  <c r="D961" i="2" s="1"/>
  <c r="E961" i="2" s="1"/>
  <c r="F961" i="2" s="1"/>
  <c r="G961" i="2" s="1"/>
  <c r="H961" i="2" s="1"/>
  <c r="I961" i="2" s="1"/>
  <c r="J961" i="2" s="1"/>
  <c r="K961" i="2" s="1"/>
  <c r="L961" i="2" s="1"/>
  <c r="M961" i="2" s="1"/>
  <c r="N961" i="2" s="1"/>
  <c r="C960" i="2"/>
  <c r="D960" i="2" s="1"/>
  <c r="C956" i="2"/>
  <c r="D956" i="2" s="1"/>
  <c r="C955" i="2"/>
  <c r="D955" i="2" s="1"/>
  <c r="E955" i="2" s="1"/>
  <c r="C954" i="2"/>
  <c r="D954" i="2" s="1"/>
  <c r="C953" i="2"/>
  <c r="D953" i="2" s="1"/>
  <c r="C952" i="2"/>
  <c r="D952" i="2" s="1"/>
  <c r="E952" i="2" s="1"/>
  <c r="F952" i="2" s="1"/>
  <c r="G952" i="2" s="1"/>
  <c r="H952" i="2" s="1"/>
  <c r="I952" i="2" s="1"/>
  <c r="J952" i="2" s="1"/>
  <c r="K952" i="2" s="1"/>
  <c r="L952" i="2" s="1"/>
  <c r="M952" i="2" s="1"/>
  <c r="N952" i="2" s="1"/>
  <c r="C951" i="2"/>
  <c r="D951" i="2" s="1"/>
  <c r="E951" i="2" s="1"/>
  <c r="F951" i="2" s="1"/>
  <c r="G951" i="2" s="1"/>
  <c r="H951" i="2" s="1"/>
  <c r="I951" i="2" s="1"/>
  <c r="J951" i="2" s="1"/>
  <c r="K951" i="2" s="1"/>
  <c r="L951" i="2" s="1"/>
  <c r="M951" i="2" s="1"/>
  <c r="N951" i="2" s="1"/>
  <c r="C948" i="2"/>
  <c r="D948" i="2" s="1"/>
  <c r="C947" i="2"/>
  <c r="D947" i="2" s="1"/>
  <c r="C946" i="2"/>
  <c r="D946" i="2" s="1"/>
  <c r="E946" i="2" s="1"/>
  <c r="F946" i="2" s="1"/>
  <c r="G946" i="2" s="1"/>
  <c r="H946" i="2" s="1"/>
  <c r="I946" i="2" s="1"/>
  <c r="J946" i="2" s="1"/>
  <c r="K946" i="2" s="1"/>
  <c r="L946" i="2" s="1"/>
  <c r="M946" i="2" s="1"/>
  <c r="N946" i="2" s="1"/>
  <c r="C945" i="2"/>
  <c r="D945" i="2" s="1"/>
  <c r="C944" i="2"/>
  <c r="D944" i="2" s="1"/>
  <c r="C940" i="2"/>
  <c r="D940" i="2" s="1"/>
  <c r="C939" i="2"/>
  <c r="D939" i="2" s="1"/>
  <c r="C938" i="2"/>
  <c r="D938" i="2" s="1"/>
  <c r="C937" i="2"/>
  <c r="D937" i="2" s="1"/>
  <c r="E937" i="2" s="1"/>
  <c r="F937" i="2" s="1"/>
  <c r="G937" i="2" s="1"/>
  <c r="H937" i="2" s="1"/>
  <c r="I937" i="2" s="1"/>
  <c r="J937" i="2" s="1"/>
  <c r="K937" i="2" s="1"/>
  <c r="L937" i="2" s="1"/>
  <c r="M937" i="2" s="1"/>
  <c r="N937" i="2" s="1"/>
  <c r="C936" i="2"/>
  <c r="D936" i="2" s="1"/>
  <c r="E936" i="2" s="1"/>
  <c r="F936" i="2" s="1"/>
  <c r="G936" i="2" s="1"/>
  <c r="H936" i="2" s="1"/>
  <c r="I936" i="2" s="1"/>
  <c r="J936" i="2" s="1"/>
  <c r="K936" i="2" s="1"/>
  <c r="L936" i="2" s="1"/>
  <c r="M936" i="2" s="1"/>
  <c r="N936" i="2" s="1"/>
  <c r="C935" i="2"/>
  <c r="D935" i="2" s="1"/>
  <c r="C932" i="2"/>
  <c r="D932" i="2" s="1"/>
  <c r="C931" i="2"/>
  <c r="D931" i="2" s="1"/>
  <c r="C930" i="2"/>
  <c r="D930" i="2" s="1"/>
  <c r="C929" i="2"/>
  <c r="D929" i="2" s="1"/>
  <c r="C928" i="2"/>
  <c r="D928" i="2" s="1"/>
  <c r="C924" i="2"/>
  <c r="D924" i="2" s="1"/>
  <c r="C923" i="2"/>
  <c r="D923" i="2" s="1"/>
  <c r="C922" i="2"/>
  <c r="D922" i="2" s="1"/>
  <c r="E922" i="2" s="1"/>
  <c r="F922" i="2" s="1"/>
  <c r="G922" i="2" s="1"/>
  <c r="H922" i="2" s="1"/>
  <c r="I922" i="2" s="1"/>
  <c r="J922" i="2" s="1"/>
  <c r="K922" i="2" s="1"/>
  <c r="L922" i="2" s="1"/>
  <c r="M922" i="2" s="1"/>
  <c r="N922" i="2" s="1"/>
  <c r="C921" i="2"/>
  <c r="D921" i="2" s="1"/>
  <c r="C920" i="2"/>
  <c r="D920" i="2" s="1"/>
  <c r="C916" i="2"/>
  <c r="D916" i="2" s="1"/>
  <c r="C915" i="2"/>
  <c r="D915" i="2" s="1"/>
  <c r="E915" i="2" s="1"/>
  <c r="C914" i="2"/>
  <c r="D914" i="2" s="1"/>
  <c r="C913" i="2"/>
  <c r="D913" i="2" s="1"/>
  <c r="C912" i="2"/>
  <c r="D912" i="2" s="1"/>
  <c r="E912" i="2" s="1"/>
  <c r="F912" i="2" s="1"/>
  <c r="G912" i="2" s="1"/>
  <c r="H912" i="2" s="1"/>
  <c r="I912" i="2" s="1"/>
  <c r="J912" i="2" s="1"/>
  <c r="K912" i="2" s="1"/>
  <c r="L912" i="2" s="1"/>
  <c r="M912" i="2" s="1"/>
  <c r="N912" i="2" s="1"/>
  <c r="C908" i="2"/>
  <c r="D908" i="2" s="1"/>
  <c r="C907" i="2"/>
  <c r="D907" i="2" s="1"/>
  <c r="C906" i="2"/>
  <c r="D906" i="2" s="1"/>
  <c r="C905" i="2"/>
  <c r="D905" i="2" s="1"/>
  <c r="E905" i="2" s="1"/>
  <c r="F905" i="2" s="1"/>
  <c r="G905" i="2" s="1"/>
  <c r="H905" i="2" s="1"/>
  <c r="I905" i="2" s="1"/>
  <c r="C904" i="2"/>
  <c r="D904" i="2" s="1"/>
  <c r="C903" i="2"/>
  <c r="D903" i="2" s="1"/>
  <c r="E903" i="2" s="1"/>
  <c r="F903" i="2" s="1"/>
  <c r="C900" i="2"/>
  <c r="D900" i="2" s="1"/>
  <c r="E900" i="2" s="1"/>
  <c r="F900" i="2" s="1"/>
  <c r="G900" i="2" s="1"/>
  <c r="H900" i="2" s="1"/>
  <c r="I900" i="2" s="1"/>
  <c r="J900" i="2" s="1"/>
  <c r="K900" i="2" s="1"/>
  <c r="L900" i="2" s="1"/>
  <c r="M900" i="2" s="1"/>
  <c r="N900" i="2" s="1"/>
  <c r="C899" i="2"/>
  <c r="D899" i="2" s="1"/>
  <c r="C898" i="2"/>
  <c r="D898" i="2" s="1"/>
  <c r="E898" i="2" s="1"/>
  <c r="F898" i="2" s="1"/>
  <c r="G898" i="2" s="1"/>
  <c r="H898" i="2" s="1"/>
  <c r="I898" i="2" s="1"/>
  <c r="J898" i="2" s="1"/>
  <c r="K898" i="2" s="1"/>
  <c r="L898" i="2" s="1"/>
  <c r="M898" i="2" s="1"/>
  <c r="N898" i="2" s="1"/>
  <c r="C897" i="2"/>
  <c r="D897" i="2" s="1"/>
  <c r="C896" i="2"/>
  <c r="D896" i="2" s="1"/>
  <c r="C892" i="2"/>
  <c r="D892" i="2" s="1"/>
  <c r="C891" i="2"/>
  <c r="D891" i="2" s="1"/>
  <c r="C889" i="2"/>
  <c r="D889" i="2" s="1"/>
  <c r="C888" i="2"/>
  <c r="D888" i="2" s="1"/>
  <c r="C887" i="2"/>
  <c r="D887" i="2" s="1"/>
  <c r="C884" i="2"/>
  <c r="D884" i="2" s="1"/>
  <c r="C883" i="2"/>
  <c r="D883" i="2" s="1"/>
  <c r="C882" i="2"/>
  <c r="D882" i="2" s="1"/>
  <c r="C881" i="2"/>
  <c r="D881" i="2" s="1"/>
  <c r="C880" i="2"/>
  <c r="D880" i="2" s="1"/>
  <c r="C876" i="2"/>
  <c r="D876" i="2" s="1"/>
  <c r="C875" i="2"/>
  <c r="D875" i="2" s="1"/>
  <c r="E875" i="2" s="1"/>
  <c r="F875" i="2" s="1"/>
  <c r="G875" i="2" s="1"/>
  <c r="H875" i="2" s="1"/>
  <c r="I875" i="2" s="1"/>
  <c r="J875" i="2" s="1"/>
  <c r="K875" i="2" s="1"/>
  <c r="L875" i="2" s="1"/>
  <c r="M875" i="2" s="1"/>
  <c r="N875" i="2" s="1"/>
  <c r="C874" i="2"/>
  <c r="D874" i="2" s="1"/>
  <c r="C873" i="2"/>
  <c r="D873" i="2" s="1"/>
  <c r="C872" i="2"/>
  <c r="D872" i="2" s="1"/>
  <c r="C871" i="2"/>
  <c r="D871" i="2" s="1"/>
  <c r="C868" i="2"/>
  <c r="D868" i="2" s="1"/>
  <c r="C867" i="2"/>
  <c r="D867" i="2" s="1"/>
  <c r="C866" i="2"/>
  <c r="D866" i="2" s="1"/>
  <c r="C865" i="2"/>
  <c r="D865" i="2" s="1"/>
  <c r="E865" i="2" s="1"/>
  <c r="F865" i="2" s="1"/>
  <c r="G865" i="2" s="1"/>
  <c r="H865" i="2" s="1"/>
  <c r="I865" i="2" s="1"/>
  <c r="J865" i="2" s="1"/>
  <c r="K865" i="2" s="1"/>
  <c r="L865" i="2" s="1"/>
  <c r="M865" i="2" s="1"/>
  <c r="N865" i="2" s="1"/>
  <c r="C864" i="2"/>
  <c r="D864" i="2" s="1"/>
  <c r="C860" i="2"/>
  <c r="D860" i="2" s="1"/>
  <c r="E860" i="2" s="1"/>
  <c r="F860" i="2" s="1"/>
  <c r="G860" i="2" s="1"/>
  <c r="H860" i="2" s="1"/>
  <c r="I860" i="2" s="1"/>
  <c r="J860" i="2" s="1"/>
  <c r="K860" i="2" s="1"/>
  <c r="L860" i="2" s="1"/>
  <c r="M860" i="2" s="1"/>
  <c r="N860" i="2" s="1"/>
  <c r="C859" i="2"/>
  <c r="D859" i="2" s="1"/>
  <c r="C858" i="2"/>
  <c r="D858" i="2" s="1"/>
  <c r="C857" i="2"/>
  <c r="D857" i="2" s="1"/>
  <c r="C856" i="2"/>
  <c r="D856" i="2" s="1"/>
  <c r="C855" i="2"/>
  <c r="D855" i="2" s="1"/>
  <c r="E855" i="2" s="1"/>
  <c r="F855" i="2" s="1"/>
  <c r="G855" i="2" s="1"/>
  <c r="H855" i="2" s="1"/>
  <c r="I855" i="2" s="1"/>
  <c r="J855" i="2" s="1"/>
  <c r="K855" i="2" s="1"/>
  <c r="L855" i="2" s="1"/>
  <c r="M855" i="2" s="1"/>
  <c r="N855" i="2" s="1"/>
  <c r="C852" i="2"/>
  <c r="D852" i="2" s="1"/>
  <c r="C851" i="2"/>
  <c r="D851" i="2" s="1"/>
  <c r="C849" i="2"/>
  <c r="D849" i="2" s="1"/>
  <c r="C848" i="2"/>
  <c r="D848" i="2" s="1"/>
  <c r="C844" i="2"/>
  <c r="D844" i="2" s="1"/>
  <c r="C843" i="2"/>
  <c r="D843" i="2" s="1"/>
  <c r="E843" i="2" s="1"/>
  <c r="F843" i="2" s="1"/>
  <c r="G843" i="2" s="1"/>
  <c r="H843" i="2" s="1"/>
  <c r="I843" i="2" s="1"/>
  <c r="J843" i="2" s="1"/>
  <c r="K843" i="2" s="1"/>
  <c r="L843" i="2" s="1"/>
  <c r="M843" i="2" s="1"/>
  <c r="N843" i="2" s="1"/>
  <c r="C842" i="2"/>
  <c r="D842" i="2" s="1"/>
  <c r="E842" i="2" s="1"/>
  <c r="F842" i="2" s="1"/>
  <c r="G842" i="2" s="1"/>
  <c r="H842" i="2" s="1"/>
  <c r="I842" i="2" s="1"/>
  <c r="J842" i="2" s="1"/>
  <c r="K842" i="2" s="1"/>
  <c r="L842" i="2" s="1"/>
  <c r="M842" i="2" s="1"/>
  <c r="N842" i="2" s="1"/>
  <c r="C841" i="2"/>
  <c r="D841" i="2" s="1"/>
  <c r="C840" i="2"/>
  <c r="D840" i="2" s="1"/>
  <c r="C839" i="2"/>
  <c r="D839" i="2" s="1"/>
  <c r="E839" i="2" s="1"/>
  <c r="C836" i="2"/>
  <c r="D836" i="2" s="1"/>
  <c r="C835" i="2"/>
  <c r="D835" i="2" s="1"/>
  <c r="C834" i="2"/>
  <c r="D834" i="2" s="1"/>
  <c r="C833" i="2"/>
  <c r="D833" i="2" s="1"/>
  <c r="C832" i="2"/>
  <c r="D832" i="2" s="1"/>
  <c r="E832" i="2" s="1"/>
  <c r="F832" i="2" s="1"/>
  <c r="G832" i="2" s="1"/>
  <c r="H832" i="2" s="1"/>
  <c r="I832" i="2" s="1"/>
  <c r="J832" i="2" s="1"/>
  <c r="K832" i="2" s="1"/>
  <c r="L832" i="2" s="1"/>
  <c r="M832" i="2" s="1"/>
  <c r="N832" i="2" s="1"/>
  <c r="C828" i="2"/>
  <c r="D828" i="2" s="1"/>
  <c r="E828" i="2" s="1"/>
  <c r="F828" i="2" s="1"/>
  <c r="G828" i="2" s="1"/>
  <c r="H828" i="2" s="1"/>
  <c r="I828" i="2" s="1"/>
  <c r="J828" i="2" s="1"/>
  <c r="K828" i="2" s="1"/>
  <c r="L828" i="2" s="1"/>
  <c r="M828" i="2" s="1"/>
  <c r="N828" i="2" s="1"/>
  <c r="C827" i="2"/>
  <c r="D827" i="2" s="1"/>
  <c r="E827" i="2" s="1"/>
  <c r="F827" i="2" s="1"/>
  <c r="G827" i="2" s="1"/>
  <c r="H827" i="2" s="1"/>
  <c r="I827" i="2" s="1"/>
  <c r="J827" i="2" s="1"/>
  <c r="K827" i="2" s="1"/>
  <c r="L827" i="2" s="1"/>
  <c r="M827" i="2" s="1"/>
  <c r="N827" i="2" s="1"/>
  <c r="C826" i="2"/>
  <c r="D826" i="2" s="1"/>
  <c r="C825" i="2"/>
  <c r="D825" i="2" s="1"/>
  <c r="C824" i="2"/>
  <c r="D824" i="2" s="1"/>
  <c r="C823" i="2"/>
  <c r="D823" i="2" s="1"/>
  <c r="E823" i="2" s="1"/>
  <c r="F823" i="2" s="1"/>
  <c r="G823" i="2" s="1"/>
  <c r="H823" i="2" s="1"/>
  <c r="I823" i="2" s="1"/>
  <c r="J823" i="2" s="1"/>
  <c r="K823" i="2" s="1"/>
  <c r="L823" i="2" s="1"/>
  <c r="M823" i="2" s="1"/>
  <c r="N823" i="2" s="1"/>
  <c r="C820" i="2"/>
  <c r="D820" i="2" s="1"/>
  <c r="C819" i="2"/>
  <c r="D819" i="2" s="1"/>
  <c r="C818" i="2"/>
  <c r="D818" i="2" s="1"/>
  <c r="E818" i="2" s="1"/>
  <c r="F818" i="2" s="1"/>
  <c r="G818" i="2" s="1"/>
  <c r="H818" i="2" s="1"/>
  <c r="I818" i="2" s="1"/>
  <c r="J818" i="2" s="1"/>
  <c r="K818" i="2" s="1"/>
  <c r="L818" i="2" s="1"/>
  <c r="M818" i="2" s="1"/>
  <c r="N818" i="2" s="1"/>
  <c r="C817" i="2"/>
  <c r="D817" i="2" s="1"/>
  <c r="C816" i="2"/>
  <c r="D816" i="2" s="1"/>
  <c r="C815" i="2"/>
  <c r="D815" i="2" s="1"/>
  <c r="C812" i="2"/>
  <c r="D812" i="2" s="1"/>
  <c r="E812" i="2" s="1"/>
  <c r="F812" i="2" s="1"/>
  <c r="G812" i="2" s="1"/>
  <c r="H812" i="2" s="1"/>
  <c r="I812" i="2" s="1"/>
  <c r="J812" i="2" s="1"/>
  <c r="K812" i="2" s="1"/>
  <c r="L812" i="2" s="1"/>
  <c r="M812" i="2" s="1"/>
  <c r="N812" i="2" s="1"/>
  <c r="C811" i="2"/>
  <c r="D811" i="2" s="1"/>
  <c r="C810" i="2"/>
  <c r="D810" i="2" s="1"/>
  <c r="C809" i="2"/>
  <c r="D809" i="2" s="1"/>
  <c r="C808" i="2"/>
  <c r="D808" i="2" s="1"/>
  <c r="E808" i="2" s="1"/>
  <c r="F808" i="2" s="1"/>
  <c r="G808" i="2" s="1"/>
  <c r="H808" i="2" s="1"/>
  <c r="I808" i="2" s="1"/>
  <c r="J808" i="2" s="1"/>
  <c r="K808" i="2" s="1"/>
  <c r="L808" i="2" s="1"/>
  <c r="M808" i="2" s="1"/>
  <c r="N808" i="2" s="1"/>
  <c r="C807" i="2"/>
  <c r="D807" i="2" s="1"/>
  <c r="E807" i="2" s="1"/>
  <c r="F807" i="2" s="1"/>
  <c r="G807" i="2" s="1"/>
  <c r="H807" i="2" s="1"/>
  <c r="I807" i="2" s="1"/>
  <c r="J807" i="2" s="1"/>
  <c r="K807" i="2" s="1"/>
  <c r="L807" i="2" s="1"/>
  <c r="M807" i="2" s="1"/>
  <c r="N807" i="2" s="1"/>
  <c r="C804" i="2"/>
  <c r="D804" i="2" s="1"/>
  <c r="C803" i="2"/>
  <c r="D803" i="2" s="1"/>
  <c r="E803" i="2" s="1"/>
  <c r="F803" i="2" s="1"/>
  <c r="G803" i="2" s="1"/>
  <c r="H803" i="2" s="1"/>
  <c r="I803" i="2" s="1"/>
  <c r="J803" i="2" s="1"/>
  <c r="K803" i="2" s="1"/>
  <c r="L803" i="2" s="1"/>
  <c r="M803" i="2" s="1"/>
  <c r="N803" i="2" s="1"/>
  <c r="C802" i="2"/>
  <c r="D802" i="2" s="1"/>
  <c r="E802" i="2" s="1"/>
  <c r="F802" i="2" s="1"/>
  <c r="G802" i="2" s="1"/>
  <c r="H802" i="2" s="1"/>
  <c r="I802" i="2" s="1"/>
  <c r="J802" i="2" s="1"/>
  <c r="K802" i="2" s="1"/>
  <c r="L802" i="2" s="1"/>
  <c r="M802" i="2" s="1"/>
  <c r="N802" i="2" s="1"/>
  <c r="C801" i="2"/>
  <c r="D801" i="2" s="1"/>
  <c r="C800" i="2"/>
  <c r="D800" i="2" s="1"/>
  <c r="C798" i="2"/>
  <c r="D798" i="2" s="1"/>
  <c r="E798" i="2" s="1"/>
  <c r="F798" i="2" s="1"/>
  <c r="G798" i="2" s="1"/>
  <c r="H798" i="2" s="1"/>
  <c r="I798" i="2" s="1"/>
  <c r="J798" i="2" s="1"/>
  <c r="K798" i="2" s="1"/>
  <c r="L798" i="2" s="1"/>
  <c r="M798" i="2" s="1"/>
  <c r="N798" i="2" s="1"/>
  <c r="C796" i="2"/>
  <c r="D796" i="2" s="1"/>
  <c r="C795" i="2"/>
  <c r="D795" i="2" s="1"/>
  <c r="C794" i="2"/>
  <c r="D794" i="2" s="1"/>
  <c r="C793" i="2"/>
  <c r="D793" i="2" s="1"/>
  <c r="E793" i="2" s="1"/>
  <c r="F793" i="2" s="1"/>
  <c r="G793" i="2" s="1"/>
  <c r="H793" i="2" s="1"/>
  <c r="I793" i="2" s="1"/>
  <c r="J793" i="2" s="1"/>
  <c r="K793" i="2" s="1"/>
  <c r="L793" i="2" s="1"/>
  <c r="M793" i="2" s="1"/>
  <c r="N793" i="2" s="1"/>
  <c r="C792" i="2"/>
  <c r="D792" i="2" s="1"/>
  <c r="C791" i="2"/>
  <c r="D791" i="2" s="1"/>
  <c r="C788" i="2"/>
  <c r="D788" i="2" s="1"/>
  <c r="E788" i="2" s="1"/>
  <c r="F788" i="2" s="1"/>
  <c r="G788" i="2" s="1"/>
  <c r="H788" i="2" s="1"/>
  <c r="I788" i="2" s="1"/>
  <c r="J788" i="2" s="1"/>
  <c r="K788" i="2" s="1"/>
  <c r="L788" i="2" s="1"/>
  <c r="M788" i="2" s="1"/>
  <c r="N788" i="2" s="1"/>
  <c r="C787" i="2"/>
  <c r="D787" i="2" s="1"/>
  <c r="E787" i="2" s="1"/>
  <c r="F787" i="2" s="1"/>
  <c r="G787" i="2" s="1"/>
  <c r="H787" i="2" s="1"/>
  <c r="I787" i="2" s="1"/>
  <c r="J787" i="2" s="1"/>
  <c r="K787" i="2" s="1"/>
  <c r="L787" i="2" s="1"/>
  <c r="M787" i="2" s="1"/>
  <c r="N787" i="2" s="1"/>
  <c r="C786" i="2"/>
  <c r="D786" i="2" s="1"/>
  <c r="C785" i="2"/>
  <c r="D785" i="2" s="1"/>
  <c r="C784" i="2"/>
  <c r="D784" i="2" s="1"/>
  <c r="C783" i="2"/>
  <c r="D783" i="2" s="1"/>
  <c r="E783" i="2" s="1"/>
  <c r="F783" i="2" s="1"/>
  <c r="G783" i="2" s="1"/>
  <c r="H783" i="2" s="1"/>
  <c r="I783" i="2" s="1"/>
  <c r="J783" i="2" s="1"/>
  <c r="K783" i="2" s="1"/>
  <c r="L783" i="2" s="1"/>
  <c r="M783" i="2" s="1"/>
  <c r="N783" i="2" s="1"/>
  <c r="C780" i="2"/>
  <c r="D780" i="2" s="1"/>
  <c r="C779" i="2"/>
  <c r="D779" i="2" s="1"/>
  <c r="C778" i="2"/>
  <c r="D778" i="2" s="1"/>
  <c r="E778" i="2" s="1"/>
  <c r="F778" i="2" s="1"/>
  <c r="G778" i="2" s="1"/>
  <c r="H778" i="2" s="1"/>
  <c r="I778" i="2" s="1"/>
  <c r="J778" i="2" s="1"/>
  <c r="K778" i="2" s="1"/>
  <c r="L778" i="2" s="1"/>
  <c r="M778" i="2" s="1"/>
  <c r="N778" i="2" s="1"/>
  <c r="C777" i="2"/>
  <c r="D777" i="2" s="1"/>
  <c r="E777" i="2" s="1"/>
  <c r="F777" i="2" s="1"/>
  <c r="G777" i="2" s="1"/>
  <c r="H777" i="2" s="1"/>
  <c r="I777" i="2" s="1"/>
  <c r="J777" i="2" s="1"/>
  <c r="K777" i="2" s="1"/>
  <c r="L777" i="2" s="1"/>
  <c r="M777" i="2" s="1"/>
  <c r="N777" i="2" s="1"/>
  <c r="C776" i="2"/>
  <c r="D776" i="2" s="1"/>
  <c r="C775" i="2"/>
  <c r="D775" i="2" s="1"/>
  <c r="E775" i="2" s="1"/>
  <c r="F775" i="2" s="1"/>
  <c r="G775" i="2" s="1"/>
  <c r="H775" i="2" s="1"/>
  <c r="I775" i="2" s="1"/>
  <c r="J775" i="2" s="1"/>
  <c r="K775" i="2" s="1"/>
  <c r="L775" i="2" s="1"/>
  <c r="M775" i="2" s="1"/>
  <c r="N775" i="2" s="1"/>
  <c r="C772" i="2"/>
  <c r="D772" i="2" s="1"/>
  <c r="C771" i="2"/>
  <c r="D771" i="2" s="1"/>
  <c r="C769" i="2"/>
  <c r="D769" i="2" s="1"/>
  <c r="C768" i="2"/>
  <c r="D768" i="2" s="1"/>
  <c r="E768" i="2" s="1"/>
  <c r="F768" i="2" s="1"/>
  <c r="G768" i="2" s="1"/>
  <c r="H768" i="2" s="1"/>
  <c r="I768" i="2" s="1"/>
  <c r="J768" i="2" s="1"/>
  <c r="K768" i="2" s="1"/>
  <c r="L768" i="2" s="1"/>
  <c r="M768" i="2" s="1"/>
  <c r="N768" i="2" s="1"/>
  <c r="C766" i="2"/>
  <c r="D766" i="2" s="1"/>
  <c r="C764" i="2"/>
  <c r="D764" i="2" s="1"/>
  <c r="C763" i="2"/>
  <c r="D763" i="2" s="1"/>
  <c r="E763" i="2" s="1"/>
  <c r="F763" i="2" s="1"/>
  <c r="G763" i="2" s="1"/>
  <c r="H763" i="2" s="1"/>
  <c r="I763" i="2" s="1"/>
  <c r="J763" i="2" s="1"/>
  <c r="K763" i="2" s="1"/>
  <c r="L763" i="2" s="1"/>
  <c r="M763" i="2" s="1"/>
  <c r="N763" i="2" s="1"/>
  <c r="C762" i="2"/>
  <c r="D762" i="2" s="1"/>
  <c r="E762" i="2" s="1"/>
  <c r="F762" i="2" s="1"/>
  <c r="G762" i="2" s="1"/>
  <c r="H762" i="2" s="1"/>
  <c r="I762" i="2" s="1"/>
  <c r="J762" i="2" s="1"/>
  <c r="K762" i="2" s="1"/>
  <c r="L762" i="2" s="1"/>
  <c r="M762" i="2" s="1"/>
  <c r="N762" i="2" s="1"/>
  <c r="C761" i="2"/>
  <c r="D761" i="2" s="1"/>
  <c r="C760" i="2"/>
  <c r="D760" i="2" s="1"/>
  <c r="C759" i="2"/>
  <c r="D759" i="2" s="1"/>
  <c r="C756" i="2"/>
  <c r="D756" i="2" s="1"/>
  <c r="C755" i="2"/>
  <c r="D755" i="2" s="1"/>
  <c r="C754" i="2"/>
  <c r="D754" i="2" s="1"/>
  <c r="C753" i="2"/>
  <c r="D753" i="2" s="1"/>
  <c r="E753" i="2" s="1"/>
  <c r="F753" i="2" s="1"/>
  <c r="G753" i="2" s="1"/>
  <c r="H753" i="2" s="1"/>
  <c r="I753" i="2" s="1"/>
  <c r="J753" i="2" s="1"/>
  <c r="K753" i="2" s="1"/>
  <c r="L753" i="2" s="1"/>
  <c r="M753" i="2" s="1"/>
  <c r="N753" i="2" s="1"/>
  <c r="C752" i="2"/>
  <c r="D752" i="2" s="1"/>
  <c r="E752" i="2" s="1"/>
  <c r="F752" i="2" s="1"/>
  <c r="G752" i="2" s="1"/>
  <c r="H752" i="2" s="1"/>
  <c r="I752" i="2" s="1"/>
  <c r="J752" i="2" s="1"/>
  <c r="K752" i="2" s="1"/>
  <c r="L752" i="2" s="1"/>
  <c r="M752" i="2" s="1"/>
  <c r="N752" i="2" s="1"/>
  <c r="C748" i="2"/>
  <c r="D748" i="2" s="1"/>
  <c r="E748" i="2" s="1"/>
  <c r="F748" i="2" s="1"/>
  <c r="G748" i="2" s="1"/>
  <c r="H748" i="2" s="1"/>
  <c r="I748" i="2" s="1"/>
  <c r="J748" i="2" s="1"/>
  <c r="K748" i="2" s="1"/>
  <c r="L748" i="2" s="1"/>
  <c r="M748" i="2" s="1"/>
  <c r="N748" i="2" s="1"/>
  <c r="C747" i="2"/>
  <c r="D747" i="2" s="1"/>
  <c r="C746" i="2"/>
  <c r="D746" i="2" s="1"/>
  <c r="C745" i="2"/>
  <c r="D745" i="2" s="1"/>
  <c r="C744" i="2"/>
  <c r="D744" i="2" s="1"/>
  <c r="C743" i="2"/>
  <c r="D743" i="2" s="1"/>
  <c r="E743" i="2" s="1"/>
  <c r="F743" i="2" s="1"/>
  <c r="G743" i="2" s="1"/>
  <c r="H743" i="2" s="1"/>
  <c r="I743" i="2" s="1"/>
  <c r="J743" i="2" s="1"/>
  <c r="K743" i="2" s="1"/>
  <c r="L743" i="2" s="1"/>
  <c r="M743" i="2" s="1"/>
  <c r="N743" i="2" s="1"/>
  <c r="C740" i="2"/>
  <c r="D740" i="2" s="1"/>
  <c r="C739" i="2"/>
  <c r="D739" i="2" s="1"/>
  <c r="E739" i="2" s="1"/>
  <c r="F739" i="2" s="1"/>
  <c r="G739" i="2" s="1"/>
  <c r="H739" i="2" s="1"/>
  <c r="I739" i="2" s="1"/>
  <c r="J739" i="2" s="1"/>
  <c r="K739" i="2" s="1"/>
  <c r="L739" i="2" s="1"/>
  <c r="M739" i="2" s="1"/>
  <c r="N739" i="2" s="1"/>
  <c r="C738" i="2"/>
  <c r="D738" i="2" s="1"/>
  <c r="E738" i="2" s="1"/>
  <c r="F738" i="2" s="1"/>
  <c r="G738" i="2" s="1"/>
  <c r="H738" i="2" s="1"/>
  <c r="I738" i="2" s="1"/>
  <c r="J738" i="2" s="1"/>
  <c r="K738" i="2" s="1"/>
  <c r="L738" i="2" s="1"/>
  <c r="M738" i="2" s="1"/>
  <c r="N738" i="2" s="1"/>
  <c r="C737" i="2"/>
  <c r="D737" i="2" s="1"/>
  <c r="E737" i="2" s="1"/>
  <c r="F737" i="2" s="1"/>
  <c r="G737" i="2" s="1"/>
  <c r="H737" i="2" s="1"/>
  <c r="I737" i="2" s="1"/>
  <c r="J737" i="2" s="1"/>
  <c r="K737" i="2" s="1"/>
  <c r="L737" i="2" s="1"/>
  <c r="M737" i="2" s="1"/>
  <c r="N737" i="2" s="1"/>
  <c r="C736" i="2"/>
  <c r="D736" i="2" s="1"/>
  <c r="E736" i="2" s="1"/>
  <c r="F736" i="2" s="1"/>
  <c r="G736" i="2" s="1"/>
  <c r="H736" i="2" s="1"/>
  <c r="I736" i="2" s="1"/>
  <c r="J736" i="2" s="1"/>
  <c r="K736" i="2" s="1"/>
  <c r="L736" i="2" s="1"/>
  <c r="M736" i="2" s="1"/>
  <c r="N736" i="2" s="1"/>
  <c r="C732" i="2"/>
  <c r="D732" i="2" s="1"/>
  <c r="E732" i="2" s="1"/>
  <c r="F732" i="2" s="1"/>
  <c r="G732" i="2" s="1"/>
  <c r="H732" i="2" s="1"/>
  <c r="I732" i="2" s="1"/>
  <c r="J732" i="2" s="1"/>
  <c r="K732" i="2" s="1"/>
  <c r="L732" i="2" s="1"/>
  <c r="M732" i="2" s="1"/>
  <c r="N732" i="2" s="1"/>
  <c r="C731" i="2"/>
  <c r="D731" i="2" s="1"/>
  <c r="C730" i="2"/>
  <c r="D730" i="2" s="1"/>
  <c r="C729" i="2"/>
  <c r="D729" i="2" s="1"/>
  <c r="C728" i="2"/>
  <c r="D728" i="2" s="1"/>
  <c r="E728" i="2" s="1"/>
  <c r="F728" i="2" s="1"/>
  <c r="G728" i="2" s="1"/>
  <c r="H728" i="2" s="1"/>
  <c r="I728" i="2" s="1"/>
  <c r="J728" i="2" s="1"/>
  <c r="K728" i="2" s="1"/>
  <c r="L728" i="2" s="1"/>
  <c r="M728" i="2" s="1"/>
  <c r="N728" i="2" s="1"/>
  <c r="C727" i="2"/>
  <c r="D727" i="2" s="1"/>
  <c r="E727" i="2" s="1"/>
  <c r="F727" i="2" s="1"/>
  <c r="G727" i="2" s="1"/>
  <c r="H727" i="2" s="1"/>
  <c r="I727" i="2" s="1"/>
  <c r="J727" i="2" s="1"/>
  <c r="K727" i="2" s="1"/>
  <c r="L727" i="2" s="1"/>
  <c r="M727" i="2" s="1"/>
  <c r="N727" i="2" s="1"/>
  <c r="C724" i="2"/>
  <c r="D724" i="2" s="1"/>
  <c r="C723" i="2"/>
  <c r="D723" i="2" s="1"/>
  <c r="E723" i="2" s="1"/>
  <c r="F723" i="2" s="1"/>
  <c r="G723" i="2" s="1"/>
  <c r="H723" i="2" s="1"/>
  <c r="I723" i="2" s="1"/>
  <c r="J723" i="2" s="1"/>
  <c r="K723" i="2" s="1"/>
  <c r="L723" i="2" s="1"/>
  <c r="M723" i="2" s="1"/>
  <c r="N723" i="2" s="1"/>
  <c r="C722" i="2"/>
  <c r="D722" i="2" s="1"/>
  <c r="C721" i="2"/>
  <c r="D721" i="2" s="1"/>
  <c r="C720" i="2"/>
  <c r="D720" i="2" s="1"/>
  <c r="C716" i="2"/>
  <c r="D716" i="2" s="1"/>
  <c r="C715" i="2"/>
  <c r="D715" i="2" s="1"/>
  <c r="C714" i="2"/>
  <c r="D714" i="2" s="1"/>
  <c r="E714" i="2" s="1"/>
  <c r="C713" i="2"/>
  <c r="D713" i="2" s="1"/>
  <c r="E713" i="2" s="1"/>
  <c r="F713" i="2" s="1"/>
  <c r="G713" i="2" s="1"/>
  <c r="H713" i="2" s="1"/>
  <c r="I713" i="2" s="1"/>
  <c r="J713" i="2" s="1"/>
  <c r="K713" i="2" s="1"/>
  <c r="L713" i="2" s="1"/>
  <c r="M713" i="2" s="1"/>
  <c r="N713" i="2" s="1"/>
  <c r="C712" i="2"/>
  <c r="D712" i="2" s="1"/>
  <c r="E712" i="2" s="1"/>
  <c r="F712" i="2" s="1"/>
  <c r="G712" i="2" s="1"/>
  <c r="H712" i="2" s="1"/>
  <c r="I712" i="2" s="1"/>
  <c r="J712" i="2" s="1"/>
  <c r="K712" i="2" s="1"/>
  <c r="L712" i="2" s="1"/>
  <c r="M712" i="2" s="1"/>
  <c r="N712" i="2" s="1"/>
  <c r="C711" i="2"/>
  <c r="D711" i="2" s="1"/>
  <c r="C708" i="2"/>
  <c r="D708" i="2" s="1"/>
  <c r="C707" i="2"/>
  <c r="D707" i="2" s="1"/>
  <c r="E707" i="2" s="1"/>
  <c r="F707" i="2" s="1"/>
  <c r="G707" i="2" s="1"/>
  <c r="H707" i="2" s="1"/>
  <c r="I707" i="2" s="1"/>
  <c r="J707" i="2" s="1"/>
  <c r="K707" i="2" s="1"/>
  <c r="L707" i="2" s="1"/>
  <c r="M707" i="2" s="1"/>
  <c r="N707" i="2" s="1"/>
  <c r="C706" i="2"/>
  <c r="D706" i="2" s="1"/>
  <c r="C705" i="2"/>
  <c r="D705" i="2" s="1"/>
  <c r="C704" i="2"/>
  <c r="D704" i="2" s="1"/>
  <c r="C700" i="2"/>
  <c r="D700" i="2" s="1"/>
  <c r="C699" i="2"/>
  <c r="D699" i="2" s="1"/>
  <c r="C698" i="2"/>
  <c r="D698" i="2" s="1"/>
  <c r="E698" i="2" s="1"/>
  <c r="F698" i="2" s="1"/>
  <c r="G698" i="2" s="1"/>
  <c r="H698" i="2" s="1"/>
  <c r="I698" i="2" s="1"/>
  <c r="J698" i="2" s="1"/>
  <c r="K698" i="2" s="1"/>
  <c r="L698" i="2" s="1"/>
  <c r="M698" i="2" s="1"/>
  <c r="N698" i="2" s="1"/>
  <c r="C697" i="2"/>
  <c r="D697" i="2" s="1"/>
  <c r="C696" i="2"/>
  <c r="D696" i="2" s="1"/>
  <c r="C695" i="2"/>
  <c r="D695" i="2" s="1"/>
  <c r="C692" i="2"/>
  <c r="D692" i="2" s="1"/>
  <c r="C691" i="2"/>
  <c r="D691" i="2" s="1"/>
  <c r="C690" i="2"/>
  <c r="D690" i="2" s="1"/>
  <c r="C689" i="2"/>
  <c r="D689" i="2" s="1"/>
  <c r="E689" i="2" s="1"/>
  <c r="C688" i="2"/>
  <c r="D688" i="2" s="1"/>
  <c r="E688" i="2" s="1"/>
  <c r="F688" i="2" s="1"/>
  <c r="G688" i="2" s="1"/>
  <c r="H688" i="2" s="1"/>
  <c r="I688" i="2" s="1"/>
  <c r="J688" i="2" s="1"/>
  <c r="K688" i="2" s="1"/>
  <c r="L688" i="2" s="1"/>
  <c r="M688" i="2" s="1"/>
  <c r="N688" i="2" s="1"/>
  <c r="C684" i="2"/>
  <c r="D684" i="2" s="1"/>
  <c r="C683" i="2"/>
  <c r="D683" i="2" s="1"/>
  <c r="E683" i="2" s="1"/>
  <c r="F683" i="2" s="1"/>
  <c r="G683" i="2" s="1"/>
  <c r="H683" i="2" s="1"/>
  <c r="I683" i="2" s="1"/>
  <c r="J683" i="2" s="1"/>
  <c r="K683" i="2" s="1"/>
  <c r="L683" i="2" s="1"/>
  <c r="M683" i="2" s="1"/>
  <c r="N683" i="2" s="1"/>
  <c r="C682" i="2"/>
  <c r="D682" i="2" s="1"/>
  <c r="E682" i="2" s="1"/>
  <c r="F682" i="2" s="1"/>
  <c r="G682" i="2" s="1"/>
  <c r="H682" i="2" s="1"/>
  <c r="I682" i="2" s="1"/>
  <c r="J682" i="2" s="1"/>
  <c r="K682" i="2" s="1"/>
  <c r="L682" i="2" s="1"/>
  <c r="M682" i="2" s="1"/>
  <c r="N682" i="2" s="1"/>
  <c r="C681" i="2"/>
  <c r="D681" i="2" s="1"/>
  <c r="C680" i="2"/>
  <c r="D680" i="2" s="1"/>
  <c r="C679" i="2"/>
  <c r="D679" i="2" s="1"/>
  <c r="C676" i="2"/>
  <c r="D676" i="2" s="1"/>
  <c r="C675" i="2"/>
  <c r="D675" i="2" s="1"/>
  <c r="C674" i="2"/>
  <c r="D674" i="2" s="1"/>
  <c r="C673" i="2"/>
  <c r="D673" i="2" s="1"/>
  <c r="E673" i="2" s="1"/>
  <c r="F673" i="2" s="1"/>
  <c r="G673" i="2" s="1"/>
  <c r="H673" i="2" s="1"/>
  <c r="I673" i="2" s="1"/>
  <c r="J673" i="2" s="1"/>
  <c r="K673" i="2" s="1"/>
  <c r="L673" i="2" s="1"/>
  <c r="M673" i="2" s="1"/>
  <c r="N673" i="2" s="1"/>
  <c r="C672" i="2"/>
  <c r="D672" i="2" s="1"/>
  <c r="E672" i="2" s="1"/>
  <c r="F672" i="2" s="1"/>
  <c r="G672" i="2" s="1"/>
  <c r="H672" i="2" s="1"/>
  <c r="I672" i="2" s="1"/>
  <c r="J672" i="2" s="1"/>
  <c r="K672" i="2" s="1"/>
  <c r="L672" i="2" s="1"/>
  <c r="M672" i="2" s="1"/>
  <c r="N672" i="2" s="1"/>
  <c r="C668" i="2"/>
  <c r="D668" i="2" s="1"/>
  <c r="E668" i="2" s="1"/>
  <c r="F668" i="2" s="1"/>
  <c r="G668" i="2" s="1"/>
  <c r="H668" i="2" s="1"/>
  <c r="I668" i="2" s="1"/>
  <c r="J668" i="2" s="1"/>
  <c r="K668" i="2" s="1"/>
  <c r="L668" i="2" s="1"/>
  <c r="M668" i="2" s="1"/>
  <c r="N668" i="2" s="1"/>
  <c r="C667" i="2"/>
  <c r="D667" i="2" s="1"/>
  <c r="E667" i="2" s="1"/>
  <c r="F667" i="2" s="1"/>
  <c r="G667" i="2" s="1"/>
  <c r="H667" i="2" s="1"/>
  <c r="I667" i="2" s="1"/>
  <c r="J667" i="2" s="1"/>
  <c r="K667" i="2" s="1"/>
  <c r="L667" i="2" s="1"/>
  <c r="M667" i="2" s="1"/>
  <c r="N667" i="2" s="1"/>
  <c r="C665" i="2"/>
  <c r="D665" i="2" s="1"/>
  <c r="C664" i="2"/>
  <c r="D664" i="2" s="1"/>
  <c r="C663" i="2"/>
  <c r="D663" i="2" s="1"/>
  <c r="E663" i="2" s="1"/>
  <c r="F663" i="2" s="1"/>
  <c r="G663" i="2" s="1"/>
  <c r="H663" i="2" s="1"/>
  <c r="I663" i="2" s="1"/>
  <c r="J663" i="2" s="1"/>
  <c r="K663" i="2" s="1"/>
  <c r="L663" i="2" s="1"/>
  <c r="M663" i="2" s="1"/>
  <c r="N663" i="2" s="1"/>
  <c r="C660" i="2"/>
  <c r="D660" i="2" s="1"/>
  <c r="C659" i="2"/>
  <c r="D659" i="2" s="1"/>
  <c r="C658" i="2"/>
  <c r="D658" i="2" s="1"/>
  <c r="E658" i="2" s="1"/>
  <c r="F658" i="2" s="1"/>
  <c r="G658" i="2" s="1"/>
  <c r="H658" i="2" s="1"/>
  <c r="I658" i="2" s="1"/>
  <c r="J658" i="2" s="1"/>
  <c r="K658" i="2" s="1"/>
  <c r="L658" i="2" s="1"/>
  <c r="M658" i="2" s="1"/>
  <c r="N658" i="2" s="1"/>
  <c r="C657" i="2"/>
  <c r="D657" i="2" s="1"/>
  <c r="E657" i="2" s="1"/>
  <c r="F657" i="2" s="1"/>
  <c r="G657" i="2" s="1"/>
  <c r="H657" i="2" s="1"/>
  <c r="I657" i="2" s="1"/>
  <c r="J657" i="2" s="1"/>
  <c r="K657" i="2" s="1"/>
  <c r="L657" i="2" s="1"/>
  <c r="M657" i="2" s="1"/>
  <c r="N657" i="2" s="1"/>
  <c r="C656" i="2"/>
  <c r="D656" i="2" s="1"/>
  <c r="C652" i="2"/>
  <c r="D652" i="2" s="1"/>
  <c r="E652" i="2" s="1"/>
  <c r="F652" i="2" s="1"/>
  <c r="G652" i="2" s="1"/>
  <c r="H652" i="2" s="1"/>
  <c r="I652" i="2" s="1"/>
  <c r="J652" i="2" s="1"/>
  <c r="K652" i="2" s="1"/>
  <c r="L652" i="2" s="1"/>
  <c r="M652" i="2" s="1"/>
  <c r="N652" i="2" s="1"/>
  <c r="C651" i="2"/>
  <c r="D651" i="2" s="1"/>
  <c r="C650" i="2"/>
  <c r="D650" i="2" s="1"/>
  <c r="E650" i="2" s="1"/>
  <c r="F650" i="2" s="1"/>
  <c r="G650" i="2" s="1"/>
  <c r="H650" i="2" s="1"/>
  <c r="I650" i="2" s="1"/>
  <c r="J650" i="2" s="1"/>
  <c r="K650" i="2" s="1"/>
  <c r="L650" i="2" s="1"/>
  <c r="M650" i="2" s="1"/>
  <c r="N650" i="2" s="1"/>
  <c r="C649" i="2"/>
  <c r="D649" i="2" s="1"/>
  <c r="C648" i="2"/>
  <c r="D648" i="2" s="1"/>
  <c r="E648" i="2" s="1"/>
  <c r="F648" i="2" s="1"/>
  <c r="G648" i="2" s="1"/>
  <c r="H648" i="2" s="1"/>
  <c r="I648" i="2" s="1"/>
  <c r="J648" i="2" s="1"/>
  <c r="K648" i="2" s="1"/>
  <c r="L648" i="2" s="1"/>
  <c r="M648" i="2" s="1"/>
  <c r="N648" i="2" s="1"/>
  <c r="C647" i="2"/>
  <c r="D647" i="2" s="1"/>
  <c r="C644" i="2"/>
  <c r="D644" i="2" s="1"/>
  <c r="C643" i="2"/>
  <c r="D643" i="2" s="1"/>
  <c r="E643" i="2" s="1"/>
  <c r="F643" i="2" s="1"/>
  <c r="G643" i="2" s="1"/>
  <c r="H643" i="2" s="1"/>
  <c r="I643" i="2" s="1"/>
  <c r="J643" i="2" s="1"/>
  <c r="K643" i="2" s="1"/>
  <c r="L643" i="2" s="1"/>
  <c r="M643" i="2" s="1"/>
  <c r="N643" i="2" s="1"/>
  <c r="C642" i="2"/>
  <c r="D642" i="2" s="1"/>
  <c r="E642" i="2" s="1"/>
  <c r="F642" i="2" s="1"/>
  <c r="G642" i="2" s="1"/>
  <c r="H642" i="2" s="1"/>
  <c r="I642" i="2" s="1"/>
  <c r="J642" i="2" s="1"/>
  <c r="K642" i="2" s="1"/>
  <c r="L642" i="2" s="1"/>
  <c r="M642" i="2" s="1"/>
  <c r="N642" i="2" s="1"/>
  <c r="C641" i="2"/>
  <c r="D641" i="2" s="1"/>
  <c r="C640" i="2"/>
  <c r="D640" i="2" s="1"/>
  <c r="C636" i="2"/>
  <c r="D636" i="2" s="1"/>
  <c r="E636" i="2" s="1"/>
  <c r="F636" i="2" s="1"/>
  <c r="G636" i="2" s="1"/>
  <c r="H636" i="2" s="1"/>
  <c r="I636" i="2" s="1"/>
  <c r="J636" i="2" s="1"/>
  <c r="K636" i="2" s="1"/>
  <c r="L636" i="2" s="1"/>
  <c r="M636" i="2" s="1"/>
  <c r="N636" i="2" s="1"/>
  <c r="C635" i="2"/>
  <c r="D635" i="2" s="1"/>
  <c r="C634" i="2"/>
  <c r="D634" i="2" s="1"/>
  <c r="C633" i="2"/>
  <c r="D633" i="2" s="1"/>
  <c r="E633" i="2" s="1"/>
  <c r="F633" i="2" s="1"/>
  <c r="G633" i="2" s="1"/>
  <c r="H633" i="2" s="1"/>
  <c r="I633" i="2" s="1"/>
  <c r="J633" i="2" s="1"/>
  <c r="K633" i="2" s="1"/>
  <c r="L633" i="2" s="1"/>
  <c r="M633" i="2" s="1"/>
  <c r="C632" i="2"/>
  <c r="D632" i="2" s="1"/>
  <c r="E632" i="2" s="1"/>
  <c r="F632" i="2" s="1"/>
  <c r="G632" i="2" s="1"/>
  <c r="H632" i="2" s="1"/>
  <c r="I632" i="2" s="1"/>
  <c r="J632" i="2" s="1"/>
  <c r="K632" i="2" s="1"/>
  <c r="L632" i="2" s="1"/>
  <c r="M632" i="2" s="1"/>
  <c r="N632" i="2" s="1"/>
  <c r="C631" i="2"/>
  <c r="D631" i="2" s="1"/>
  <c r="C628" i="2"/>
  <c r="D628" i="2" s="1"/>
  <c r="E628" i="2" s="1"/>
  <c r="F628" i="2" s="1"/>
  <c r="G628" i="2" s="1"/>
  <c r="H628" i="2" s="1"/>
  <c r="I628" i="2" s="1"/>
  <c r="J628" i="2" s="1"/>
  <c r="K628" i="2" s="1"/>
  <c r="L628" i="2" s="1"/>
  <c r="M628" i="2" s="1"/>
  <c r="N628" i="2" s="1"/>
  <c r="C627" i="2"/>
  <c r="D627" i="2" s="1"/>
  <c r="E627" i="2" s="1"/>
  <c r="F627" i="2" s="1"/>
  <c r="G627" i="2" s="1"/>
  <c r="H627" i="2" s="1"/>
  <c r="I627" i="2" s="1"/>
  <c r="J627" i="2" s="1"/>
  <c r="K627" i="2" s="1"/>
  <c r="L627" i="2" s="1"/>
  <c r="M627" i="2" s="1"/>
  <c r="N627" i="2" s="1"/>
  <c r="C626" i="2"/>
  <c r="D626" i="2" s="1"/>
  <c r="C625" i="2"/>
  <c r="D625" i="2" s="1"/>
  <c r="E625" i="2" s="1"/>
  <c r="C624" i="2"/>
  <c r="D624" i="2" s="1"/>
  <c r="C620" i="2"/>
  <c r="D620" i="2" s="1"/>
  <c r="C619" i="2"/>
  <c r="D619" i="2" s="1"/>
  <c r="C618" i="2"/>
  <c r="D618" i="2" s="1"/>
  <c r="E618" i="2" s="1"/>
  <c r="F618" i="2" s="1"/>
  <c r="G618" i="2" s="1"/>
  <c r="H618" i="2" s="1"/>
  <c r="I618" i="2" s="1"/>
  <c r="J618" i="2" s="1"/>
  <c r="K618" i="2" s="1"/>
  <c r="L618" i="2" s="1"/>
  <c r="M618" i="2" s="1"/>
  <c r="N618" i="2" s="1"/>
  <c r="C617" i="2"/>
  <c r="D617" i="2" s="1"/>
  <c r="E617" i="2" s="1"/>
  <c r="F617" i="2" s="1"/>
  <c r="G617" i="2" s="1"/>
  <c r="H617" i="2" s="1"/>
  <c r="I617" i="2" s="1"/>
  <c r="J617" i="2" s="1"/>
  <c r="K617" i="2" s="1"/>
  <c r="L617" i="2" s="1"/>
  <c r="M617" i="2" s="1"/>
  <c r="N617" i="2" s="1"/>
  <c r="C616" i="2"/>
  <c r="D616" i="2" s="1"/>
  <c r="C615" i="2"/>
  <c r="D615" i="2" s="1"/>
  <c r="C612" i="2"/>
  <c r="D612" i="2" s="1"/>
  <c r="E612" i="2" s="1"/>
  <c r="F612" i="2" s="1"/>
  <c r="G612" i="2" s="1"/>
  <c r="H612" i="2" s="1"/>
  <c r="I612" i="2" s="1"/>
  <c r="J612" i="2" s="1"/>
  <c r="K612" i="2" s="1"/>
  <c r="L612" i="2" s="1"/>
  <c r="M612" i="2" s="1"/>
  <c r="N612" i="2" s="1"/>
  <c r="C611" i="2"/>
  <c r="D611" i="2" s="1"/>
  <c r="E611" i="2" s="1"/>
  <c r="F611" i="2" s="1"/>
  <c r="G611" i="2" s="1"/>
  <c r="H611" i="2" s="1"/>
  <c r="I611" i="2" s="1"/>
  <c r="J611" i="2" s="1"/>
  <c r="K611" i="2" s="1"/>
  <c r="L611" i="2" s="1"/>
  <c r="M611" i="2" s="1"/>
  <c r="N611" i="2" s="1"/>
  <c r="C610" i="2"/>
  <c r="D610" i="2" s="1"/>
  <c r="C609" i="2"/>
  <c r="D609" i="2" s="1"/>
  <c r="C608" i="2"/>
  <c r="D608" i="2" s="1"/>
  <c r="E608" i="2" s="1"/>
  <c r="F608" i="2" s="1"/>
  <c r="G608" i="2" s="1"/>
  <c r="H608" i="2" s="1"/>
  <c r="I608" i="2" s="1"/>
  <c r="J608" i="2" s="1"/>
  <c r="K608" i="2" s="1"/>
  <c r="L608" i="2" s="1"/>
  <c r="M608" i="2" s="1"/>
  <c r="C604" i="2"/>
  <c r="D604" i="2" s="1"/>
  <c r="C603" i="2"/>
  <c r="D603" i="2" s="1"/>
  <c r="E603" i="2" s="1"/>
  <c r="F603" i="2" s="1"/>
  <c r="G603" i="2" s="1"/>
  <c r="H603" i="2" s="1"/>
  <c r="I603" i="2" s="1"/>
  <c r="J603" i="2" s="1"/>
  <c r="K603" i="2" s="1"/>
  <c r="L603" i="2" s="1"/>
  <c r="M603" i="2" s="1"/>
  <c r="N603" i="2" s="1"/>
  <c r="C602" i="2"/>
  <c r="D602" i="2" s="1"/>
  <c r="E602" i="2" s="1"/>
  <c r="F602" i="2" s="1"/>
  <c r="G602" i="2" s="1"/>
  <c r="H602" i="2" s="1"/>
  <c r="I602" i="2" s="1"/>
  <c r="J602" i="2" s="1"/>
  <c r="K602" i="2" s="1"/>
  <c r="L602" i="2" s="1"/>
  <c r="M602" i="2" s="1"/>
  <c r="N602" i="2" s="1"/>
  <c r="C601" i="2"/>
  <c r="D601" i="2" s="1"/>
  <c r="C600" i="2"/>
  <c r="D600" i="2" s="1"/>
  <c r="E600" i="2" s="1"/>
  <c r="C599" i="2"/>
  <c r="D599" i="2" s="1"/>
  <c r="C596" i="2"/>
  <c r="D596" i="2" s="1"/>
  <c r="E596" i="2" s="1"/>
  <c r="F596" i="2" s="1"/>
  <c r="G596" i="2" s="1"/>
  <c r="H596" i="2" s="1"/>
  <c r="I596" i="2" s="1"/>
  <c r="J596" i="2" s="1"/>
  <c r="K596" i="2" s="1"/>
  <c r="L596" i="2" s="1"/>
  <c r="M596" i="2" s="1"/>
  <c r="N596" i="2" s="1"/>
  <c r="C595" i="2"/>
  <c r="D595" i="2" s="1"/>
  <c r="C594" i="2"/>
  <c r="D594" i="2" s="1"/>
  <c r="C593" i="2"/>
  <c r="D593" i="2" s="1"/>
  <c r="E593" i="2" s="1"/>
  <c r="F593" i="2" s="1"/>
  <c r="G593" i="2" s="1"/>
  <c r="H593" i="2" s="1"/>
  <c r="I593" i="2" s="1"/>
  <c r="J593" i="2" s="1"/>
  <c r="K593" i="2" s="1"/>
  <c r="L593" i="2" s="1"/>
  <c r="M593" i="2" s="1"/>
  <c r="N593" i="2" s="1"/>
  <c r="C592" i="2"/>
  <c r="D592" i="2" s="1"/>
  <c r="E592" i="2" s="1"/>
  <c r="F592" i="2" s="1"/>
  <c r="G592" i="2" s="1"/>
  <c r="H592" i="2" s="1"/>
  <c r="I592" i="2" s="1"/>
  <c r="J592" i="2" s="1"/>
  <c r="K592" i="2" s="1"/>
  <c r="L592" i="2" s="1"/>
  <c r="M592" i="2" s="1"/>
  <c r="N592" i="2" s="1"/>
  <c r="C588" i="2"/>
  <c r="D588" i="2" s="1"/>
  <c r="C587" i="2"/>
  <c r="D587" i="2" s="1"/>
  <c r="E587" i="2" s="1"/>
  <c r="F587" i="2" s="1"/>
  <c r="G587" i="2" s="1"/>
  <c r="H587" i="2" s="1"/>
  <c r="I587" i="2" s="1"/>
  <c r="J587" i="2" s="1"/>
  <c r="K587" i="2" s="1"/>
  <c r="L587" i="2" s="1"/>
  <c r="M587" i="2" s="1"/>
  <c r="N587" i="2" s="1"/>
  <c r="C586" i="2"/>
  <c r="D586" i="2" s="1"/>
  <c r="E586" i="2" s="1"/>
  <c r="F586" i="2" s="1"/>
  <c r="G586" i="2" s="1"/>
  <c r="H586" i="2" s="1"/>
  <c r="I586" i="2" s="1"/>
  <c r="J586" i="2" s="1"/>
  <c r="K586" i="2" s="1"/>
  <c r="L586" i="2" s="1"/>
  <c r="M586" i="2" s="1"/>
  <c r="N586" i="2" s="1"/>
  <c r="C585" i="2"/>
  <c r="D585" i="2" s="1"/>
  <c r="C584" i="2"/>
  <c r="D584" i="2" s="1"/>
  <c r="C583" i="2"/>
  <c r="D583" i="2" s="1"/>
  <c r="E583" i="2" s="1"/>
  <c r="F583" i="2" s="1"/>
  <c r="C580" i="2"/>
  <c r="D580" i="2" s="1"/>
  <c r="C579" i="2"/>
  <c r="D579" i="2" s="1"/>
  <c r="C578" i="2"/>
  <c r="D578" i="2" s="1"/>
  <c r="E578" i="2" s="1"/>
  <c r="F578" i="2" s="1"/>
  <c r="G578" i="2" s="1"/>
  <c r="H578" i="2" s="1"/>
  <c r="I578" i="2" s="1"/>
  <c r="J578" i="2" s="1"/>
  <c r="K578" i="2" s="1"/>
  <c r="L578" i="2" s="1"/>
  <c r="M578" i="2" s="1"/>
  <c r="N578" i="2" s="1"/>
  <c r="C577" i="2"/>
  <c r="D577" i="2" s="1"/>
  <c r="E577" i="2" s="1"/>
  <c r="F577" i="2" s="1"/>
  <c r="G577" i="2" s="1"/>
  <c r="H577" i="2" s="1"/>
  <c r="I577" i="2" s="1"/>
  <c r="J577" i="2" s="1"/>
  <c r="K577" i="2" s="1"/>
  <c r="L577" i="2" s="1"/>
  <c r="M577" i="2" s="1"/>
  <c r="N577" i="2" s="1"/>
  <c r="C576" i="2"/>
  <c r="D576" i="2" s="1"/>
  <c r="C572" i="2"/>
  <c r="D572" i="2" s="1"/>
  <c r="E572" i="2" s="1"/>
  <c r="F572" i="2" s="1"/>
  <c r="G572" i="2" s="1"/>
  <c r="H572" i="2" s="1"/>
  <c r="I572" i="2" s="1"/>
  <c r="J572" i="2" s="1"/>
  <c r="K572" i="2" s="1"/>
  <c r="L572" i="2" s="1"/>
  <c r="M572" i="2" s="1"/>
  <c r="N572" i="2" s="1"/>
  <c r="C571" i="2"/>
  <c r="D571" i="2" s="1"/>
  <c r="E571" i="2" s="1"/>
  <c r="F571" i="2" s="1"/>
  <c r="G571" i="2" s="1"/>
  <c r="H571" i="2" s="1"/>
  <c r="I571" i="2" s="1"/>
  <c r="J571" i="2" s="1"/>
  <c r="K571" i="2" s="1"/>
  <c r="L571" i="2" s="1"/>
  <c r="M571" i="2" s="1"/>
  <c r="N571" i="2" s="1"/>
  <c r="C570" i="2"/>
  <c r="D570" i="2" s="1"/>
  <c r="C569" i="2"/>
  <c r="D569" i="2" s="1"/>
  <c r="C568" i="2"/>
  <c r="D568" i="2" s="1"/>
  <c r="E568" i="2" s="1"/>
  <c r="F568" i="2" s="1"/>
  <c r="G568" i="2" s="1"/>
  <c r="H568" i="2" s="1"/>
  <c r="I568" i="2" s="1"/>
  <c r="J568" i="2" s="1"/>
  <c r="K568" i="2" s="1"/>
  <c r="L568" i="2" s="1"/>
  <c r="M568" i="2" s="1"/>
  <c r="N568" i="2" s="1"/>
  <c r="C567" i="2"/>
  <c r="D567" i="2" s="1"/>
  <c r="E567" i="2" s="1"/>
  <c r="F567" i="2" s="1"/>
  <c r="G567" i="2" s="1"/>
  <c r="H567" i="2" s="1"/>
  <c r="I567" i="2" s="1"/>
  <c r="J567" i="2" s="1"/>
  <c r="K567" i="2" s="1"/>
  <c r="L567" i="2" s="1"/>
  <c r="M567" i="2" s="1"/>
  <c r="N567" i="2" s="1"/>
  <c r="C564" i="2"/>
  <c r="D564" i="2" s="1"/>
  <c r="E564" i="2" s="1"/>
  <c r="F564" i="2" s="1"/>
  <c r="G564" i="2" s="1"/>
  <c r="H564" i="2" s="1"/>
  <c r="I564" i="2" s="1"/>
  <c r="J564" i="2" s="1"/>
  <c r="K564" i="2" s="1"/>
  <c r="L564" i="2" s="1"/>
  <c r="M564" i="2" s="1"/>
  <c r="N564" i="2" s="1"/>
  <c r="C563" i="2"/>
  <c r="D563" i="2" s="1"/>
  <c r="E563" i="2" s="1"/>
  <c r="F563" i="2" s="1"/>
  <c r="G563" i="2" s="1"/>
  <c r="H563" i="2" s="1"/>
  <c r="I563" i="2" s="1"/>
  <c r="J563" i="2" s="1"/>
  <c r="K563" i="2" s="1"/>
  <c r="L563" i="2" s="1"/>
  <c r="M563" i="2" s="1"/>
  <c r="N563" i="2" s="1"/>
  <c r="C562" i="2"/>
  <c r="D562" i="2" s="1"/>
  <c r="E562" i="2" s="1"/>
  <c r="F562" i="2" s="1"/>
  <c r="G562" i="2" s="1"/>
  <c r="H562" i="2" s="1"/>
  <c r="I562" i="2" s="1"/>
  <c r="J562" i="2" s="1"/>
  <c r="K562" i="2" s="1"/>
  <c r="L562" i="2" s="1"/>
  <c r="M562" i="2" s="1"/>
  <c r="N562" i="2" s="1"/>
  <c r="C561" i="2"/>
  <c r="D561" i="2" s="1"/>
  <c r="C560" i="2"/>
  <c r="D560" i="2" s="1"/>
  <c r="C559" i="2"/>
  <c r="D559" i="2" s="1"/>
  <c r="C556" i="2"/>
  <c r="D556" i="2" s="1"/>
  <c r="C555" i="2"/>
  <c r="D555" i="2" s="1"/>
  <c r="C554" i="2"/>
  <c r="D554" i="2" s="1"/>
  <c r="C553" i="2"/>
  <c r="D553" i="2" s="1"/>
  <c r="E553" i="2" s="1"/>
  <c r="F553" i="2" s="1"/>
  <c r="G553" i="2" s="1"/>
  <c r="H553" i="2" s="1"/>
  <c r="I553" i="2" s="1"/>
  <c r="J553" i="2" s="1"/>
  <c r="K553" i="2" s="1"/>
  <c r="L553" i="2" s="1"/>
  <c r="M553" i="2" s="1"/>
  <c r="N553" i="2" s="1"/>
  <c r="C552" i="2"/>
  <c r="D552" i="2" s="1"/>
  <c r="E552" i="2" s="1"/>
  <c r="F552" i="2" s="1"/>
  <c r="G552" i="2" s="1"/>
  <c r="H552" i="2" s="1"/>
  <c r="I552" i="2" s="1"/>
  <c r="J552" i="2" s="1"/>
  <c r="K552" i="2" s="1"/>
  <c r="L552" i="2" s="1"/>
  <c r="M552" i="2" s="1"/>
  <c r="N552" i="2" s="1"/>
  <c r="C551" i="2"/>
  <c r="D551" i="2" s="1"/>
  <c r="C549" i="2"/>
  <c r="D549" i="2" s="1"/>
  <c r="C548" i="2"/>
  <c r="D548" i="2" s="1"/>
  <c r="E548" i="2" s="1"/>
  <c r="F548" i="2" s="1"/>
  <c r="G548" i="2" s="1"/>
  <c r="H548" i="2" s="1"/>
  <c r="I548" i="2" s="1"/>
  <c r="J548" i="2" s="1"/>
  <c r="K548" i="2" s="1"/>
  <c r="L548" i="2" s="1"/>
  <c r="M548" i="2" s="1"/>
  <c r="N548" i="2" s="1"/>
  <c r="C547" i="2"/>
  <c r="D547" i="2" s="1"/>
  <c r="C546" i="2"/>
  <c r="D546" i="2" s="1"/>
  <c r="E546" i="2" s="1"/>
  <c r="F546" i="2" s="1"/>
  <c r="G546" i="2" s="1"/>
  <c r="H546" i="2" s="1"/>
  <c r="I546" i="2" s="1"/>
  <c r="J546" i="2" s="1"/>
  <c r="K546" i="2" s="1"/>
  <c r="L546" i="2" s="1"/>
  <c r="M546" i="2" s="1"/>
  <c r="N546" i="2" s="1"/>
  <c r="C545" i="2"/>
  <c r="D545" i="2" s="1"/>
  <c r="C544" i="2"/>
  <c r="D544" i="2" s="1"/>
  <c r="E544" i="2" s="1"/>
  <c r="F544" i="2" s="1"/>
  <c r="G544" i="2" s="1"/>
  <c r="H544" i="2" s="1"/>
  <c r="I544" i="2" s="1"/>
  <c r="J544" i="2" s="1"/>
  <c r="K544" i="2" s="1"/>
  <c r="L544" i="2" s="1"/>
  <c r="M544" i="2" s="1"/>
  <c r="N544" i="2" s="1"/>
  <c r="C540" i="2"/>
  <c r="D540" i="2" s="1"/>
  <c r="C539" i="2"/>
  <c r="D539" i="2" s="1"/>
  <c r="C538" i="2"/>
  <c r="D538" i="2" s="1"/>
  <c r="E538" i="2" s="1"/>
  <c r="F538" i="2" s="1"/>
  <c r="G538" i="2" s="1"/>
  <c r="H538" i="2" s="1"/>
  <c r="I538" i="2" s="1"/>
  <c r="J538" i="2" s="1"/>
  <c r="K538" i="2" s="1"/>
  <c r="L538" i="2" s="1"/>
  <c r="M538" i="2" s="1"/>
  <c r="N538" i="2" s="1"/>
  <c r="C537" i="2"/>
  <c r="D537" i="2" s="1"/>
  <c r="C536" i="2"/>
  <c r="D536" i="2" s="1"/>
  <c r="E536" i="2" s="1"/>
  <c r="F536" i="2" s="1"/>
  <c r="G536" i="2" s="1"/>
  <c r="H536" i="2" s="1"/>
  <c r="I536" i="2" s="1"/>
  <c r="J536" i="2" s="1"/>
  <c r="C535" i="2"/>
  <c r="D535" i="2" s="1"/>
  <c r="C532" i="2"/>
  <c r="D532" i="2" s="1"/>
  <c r="C531" i="2"/>
  <c r="D531" i="2" s="1"/>
  <c r="E531" i="2" s="1"/>
  <c r="F531" i="2" s="1"/>
  <c r="G531" i="2" s="1"/>
  <c r="H531" i="2" s="1"/>
  <c r="I531" i="2" s="1"/>
  <c r="J531" i="2" s="1"/>
  <c r="C530" i="2"/>
  <c r="D530" i="2" s="1"/>
  <c r="C529" i="2"/>
  <c r="D529" i="2" s="1"/>
  <c r="C528" i="2"/>
  <c r="D528" i="2" s="1"/>
  <c r="E528" i="2" s="1"/>
  <c r="F528" i="2" s="1"/>
  <c r="G528" i="2" s="1"/>
  <c r="H528" i="2" s="1"/>
  <c r="I528" i="2" s="1"/>
  <c r="J528" i="2" s="1"/>
  <c r="K528" i="2" s="1"/>
  <c r="L528" i="2" s="1"/>
  <c r="M528" i="2" s="1"/>
  <c r="N528" i="2" s="1"/>
  <c r="C527" i="2"/>
  <c r="D527" i="2" s="1"/>
  <c r="E527" i="2" s="1"/>
  <c r="C524" i="2"/>
  <c r="D524" i="2" s="1"/>
  <c r="C523" i="2"/>
  <c r="D523" i="2" s="1"/>
  <c r="E523" i="2" s="1"/>
  <c r="F523" i="2" s="1"/>
  <c r="G523" i="2" s="1"/>
  <c r="H523" i="2" s="1"/>
  <c r="I523" i="2" s="1"/>
  <c r="J523" i="2" s="1"/>
  <c r="K523" i="2" s="1"/>
  <c r="L523" i="2" s="1"/>
  <c r="M523" i="2" s="1"/>
  <c r="N523" i="2" s="1"/>
  <c r="C522" i="2"/>
  <c r="D522" i="2" s="1"/>
  <c r="E522" i="2" s="1"/>
  <c r="C521" i="2"/>
  <c r="D521" i="2" s="1"/>
  <c r="E521" i="2" s="1"/>
  <c r="F521" i="2" s="1"/>
  <c r="G521" i="2" s="1"/>
  <c r="H521" i="2" s="1"/>
  <c r="I521" i="2" s="1"/>
  <c r="J521" i="2" s="1"/>
  <c r="K521" i="2" s="1"/>
  <c r="L521" i="2" s="1"/>
  <c r="M521" i="2" s="1"/>
  <c r="N521" i="2" s="1"/>
  <c r="C520" i="2"/>
  <c r="D520" i="2" s="1"/>
  <c r="E520" i="2" s="1"/>
  <c r="F520" i="2" s="1"/>
  <c r="G520" i="2" s="1"/>
  <c r="H520" i="2" s="1"/>
  <c r="I520" i="2" s="1"/>
  <c r="J520" i="2" s="1"/>
  <c r="K520" i="2" s="1"/>
  <c r="L520" i="2" s="1"/>
  <c r="M520" i="2" s="1"/>
  <c r="N520" i="2" s="1"/>
  <c r="C519" i="2"/>
  <c r="D519" i="2" s="1"/>
  <c r="C516" i="2"/>
  <c r="D516" i="2" s="1"/>
  <c r="E516" i="2" s="1"/>
  <c r="F516" i="2" s="1"/>
  <c r="G516" i="2" s="1"/>
  <c r="H516" i="2" s="1"/>
  <c r="I516" i="2" s="1"/>
  <c r="J516" i="2" s="1"/>
  <c r="K516" i="2" s="1"/>
  <c r="L516" i="2" s="1"/>
  <c r="M516" i="2" s="1"/>
  <c r="N516" i="2" s="1"/>
  <c r="C515" i="2"/>
  <c r="D515" i="2" s="1"/>
  <c r="E515" i="2" s="1"/>
  <c r="F515" i="2" s="1"/>
  <c r="G515" i="2" s="1"/>
  <c r="H515" i="2" s="1"/>
  <c r="I515" i="2" s="1"/>
  <c r="J515" i="2" s="1"/>
  <c r="K515" i="2" s="1"/>
  <c r="L515" i="2" s="1"/>
  <c r="M515" i="2" s="1"/>
  <c r="N515" i="2" s="1"/>
  <c r="C514" i="2"/>
  <c r="D514" i="2" s="1"/>
  <c r="C513" i="2"/>
  <c r="D513" i="2" s="1"/>
  <c r="E513" i="2" s="1"/>
  <c r="F513" i="2" s="1"/>
  <c r="G513" i="2" s="1"/>
  <c r="H513" i="2" s="1"/>
  <c r="I513" i="2" s="1"/>
  <c r="J513" i="2" s="1"/>
  <c r="K513" i="2" s="1"/>
  <c r="L513" i="2" s="1"/>
  <c r="M513" i="2" s="1"/>
  <c r="N513" i="2" s="1"/>
  <c r="C512" i="2"/>
  <c r="D512" i="2" s="1"/>
  <c r="E512" i="2" s="1"/>
  <c r="C508" i="2"/>
  <c r="D508" i="2" s="1"/>
  <c r="E508" i="2" s="1"/>
  <c r="F508" i="2" s="1"/>
  <c r="G508" i="2" s="1"/>
  <c r="H508" i="2" s="1"/>
  <c r="I508" i="2" s="1"/>
  <c r="J508" i="2" s="1"/>
  <c r="K508" i="2" s="1"/>
  <c r="L508" i="2" s="1"/>
  <c r="M508" i="2" s="1"/>
  <c r="N508" i="2" s="1"/>
  <c r="C507" i="2"/>
  <c r="D507" i="2" s="1"/>
  <c r="E507" i="2" s="1"/>
  <c r="C505" i="2"/>
  <c r="D505" i="2" s="1"/>
  <c r="E505" i="2" s="1"/>
  <c r="F505" i="2" s="1"/>
  <c r="G505" i="2" s="1"/>
  <c r="H505" i="2" s="1"/>
  <c r="I505" i="2" s="1"/>
  <c r="J505" i="2" s="1"/>
  <c r="K505" i="2" s="1"/>
  <c r="L505" i="2" s="1"/>
  <c r="M505" i="2" s="1"/>
  <c r="N505" i="2" s="1"/>
  <c r="C504" i="2"/>
  <c r="D504" i="2" s="1"/>
  <c r="C503" i="2"/>
  <c r="D503" i="2" s="1"/>
  <c r="E503" i="2" s="1"/>
  <c r="F503" i="2" s="1"/>
  <c r="G503" i="2" s="1"/>
  <c r="H503" i="2" s="1"/>
  <c r="I503" i="2" s="1"/>
  <c r="J503" i="2" s="1"/>
  <c r="K503" i="2" s="1"/>
  <c r="L503" i="2" s="1"/>
  <c r="M503" i="2" s="1"/>
  <c r="N503" i="2" s="1"/>
  <c r="C500" i="2"/>
  <c r="D500" i="2" s="1"/>
  <c r="E500" i="2" s="1"/>
  <c r="F500" i="2" s="1"/>
  <c r="G500" i="2" s="1"/>
  <c r="H500" i="2" s="1"/>
  <c r="I500" i="2" s="1"/>
  <c r="J500" i="2" s="1"/>
  <c r="K500" i="2" s="1"/>
  <c r="L500" i="2" s="1"/>
  <c r="M500" i="2" s="1"/>
  <c r="N500" i="2" s="1"/>
  <c r="C499" i="2"/>
  <c r="D499" i="2" s="1"/>
  <c r="C498" i="2"/>
  <c r="D498" i="2" s="1"/>
  <c r="E498" i="2" s="1"/>
  <c r="F498" i="2" s="1"/>
  <c r="G498" i="2" s="1"/>
  <c r="H498" i="2" s="1"/>
  <c r="I498" i="2" s="1"/>
  <c r="J498" i="2" s="1"/>
  <c r="K498" i="2" s="1"/>
  <c r="L498" i="2" s="1"/>
  <c r="M498" i="2" s="1"/>
  <c r="N498" i="2" s="1"/>
  <c r="C497" i="2"/>
  <c r="D497" i="2" s="1"/>
  <c r="E497" i="2" s="1"/>
  <c r="C496" i="2"/>
  <c r="D496" i="2" s="1"/>
  <c r="E496" i="2" s="1"/>
  <c r="F496" i="2" s="1"/>
  <c r="G496" i="2" s="1"/>
  <c r="H496" i="2" s="1"/>
  <c r="I496" i="2" s="1"/>
  <c r="J496" i="2" s="1"/>
  <c r="K496" i="2" s="1"/>
  <c r="L496" i="2" s="1"/>
  <c r="M496" i="2" s="1"/>
  <c r="N496" i="2" s="1"/>
  <c r="C492" i="2"/>
  <c r="D492" i="2" s="1"/>
  <c r="E492" i="2" s="1"/>
  <c r="C491" i="2"/>
  <c r="D491" i="2" s="1"/>
  <c r="E491" i="2" s="1"/>
  <c r="F491" i="2" s="1"/>
  <c r="G491" i="2" s="1"/>
  <c r="H491" i="2" s="1"/>
  <c r="I491" i="2" s="1"/>
  <c r="J491" i="2" s="1"/>
  <c r="K491" i="2" s="1"/>
  <c r="L491" i="2" s="1"/>
  <c r="M491" i="2" s="1"/>
  <c r="N491" i="2" s="1"/>
  <c r="C490" i="2"/>
  <c r="D490" i="2" s="1"/>
  <c r="E490" i="2" s="1"/>
  <c r="F490" i="2" s="1"/>
  <c r="G490" i="2" s="1"/>
  <c r="H490" i="2" s="1"/>
  <c r="I490" i="2" s="1"/>
  <c r="J490" i="2" s="1"/>
  <c r="K490" i="2" s="1"/>
  <c r="L490" i="2" s="1"/>
  <c r="M490" i="2" s="1"/>
  <c r="N490" i="2" s="1"/>
  <c r="C489" i="2"/>
  <c r="D489" i="2" s="1"/>
  <c r="C488" i="2"/>
  <c r="D488" i="2" s="1"/>
  <c r="E488" i="2" s="1"/>
  <c r="F488" i="2" s="1"/>
  <c r="G488" i="2" s="1"/>
  <c r="H488" i="2" s="1"/>
  <c r="I488" i="2" s="1"/>
  <c r="J488" i="2" s="1"/>
  <c r="K488" i="2" s="1"/>
  <c r="L488" i="2" s="1"/>
  <c r="M488" i="2" s="1"/>
  <c r="N488" i="2" s="1"/>
  <c r="C487" i="2"/>
  <c r="D487" i="2" s="1"/>
  <c r="E487" i="2" s="1"/>
  <c r="C484" i="2"/>
  <c r="D484" i="2" s="1"/>
  <c r="C483" i="2"/>
  <c r="D483" i="2" s="1"/>
  <c r="E483" i="2" s="1"/>
  <c r="F483" i="2" s="1"/>
  <c r="G483" i="2" s="1"/>
  <c r="H483" i="2" s="1"/>
  <c r="I483" i="2" s="1"/>
  <c r="J483" i="2" s="1"/>
  <c r="K483" i="2" s="1"/>
  <c r="L483" i="2" s="1"/>
  <c r="M483" i="2" s="1"/>
  <c r="N483" i="2" s="1"/>
  <c r="C482" i="2"/>
  <c r="D482" i="2" s="1"/>
  <c r="E482" i="2" s="1"/>
  <c r="C481" i="2"/>
  <c r="D481" i="2" s="1"/>
  <c r="E481" i="2" s="1"/>
  <c r="F481" i="2" s="1"/>
  <c r="G481" i="2" s="1"/>
  <c r="H481" i="2" s="1"/>
  <c r="I481" i="2" s="1"/>
  <c r="J481" i="2" s="1"/>
  <c r="K481" i="2" s="1"/>
  <c r="L481" i="2" s="1"/>
  <c r="M481" i="2" s="1"/>
  <c r="N481" i="2" s="1"/>
  <c r="C480" i="2"/>
  <c r="D480" i="2" s="1"/>
  <c r="E480" i="2" s="1"/>
  <c r="F480" i="2" s="1"/>
  <c r="G480" i="2" s="1"/>
  <c r="H480" i="2" s="1"/>
  <c r="I480" i="2" s="1"/>
  <c r="J480" i="2" s="1"/>
  <c r="K480" i="2" s="1"/>
  <c r="L480" i="2" s="1"/>
  <c r="M480" i="2" s="1"/>
  <c r="N480" i="2" s="1"/>
  <c r="C476" i="2"/>
  <c r="D476" i="2" s="1"/>
  <c r="E476" i="2" s="1"/>
  <c r="F476" i="2" s="1"/>
  <c r="G476" i="2" s="1"/>
  <c r="C475" i="2"/>
  <c r="D475" i="2" s="1"/>
  <c r="E475" i="2" s="1"/>
  <c r="F475" i="2" s="1"/>
  <c r="G475" i="2" s="1"/>
  <c r="C474" i="2"/>
  <c r="D474" i="2" s="1"/>
  <c r="C473" i="2"/>
  <c r="D473" i="2" s="1"/>
  <c r="E473" i="2" s="1"/>
  <c r="F473" i="2" s="1"/>
  <c r="G473" i="2" s="1"/>
  <c r="H473" i="2" s="1"/>
  <c r="I473" i="2" s="1"/>
  <c r="J473" i="2" s="1"/>
  <c r="K473" i="2" s="1"/>
  <c r="L473" i="2" s="1"/>
  <c r="M473" i="2" s="1"/>
  <c r="N473" i="2" s="1"/>
  <c r="C472" i="2"/>
  <c r="D472" i="2" s="1"/>
  <c r="E472" i="2" s="1"/>
  <c r="F472" i="2" s="1"/>
  <c r="G472" i="2" s="1"/>
  <c r="H472" i="2" s="1"/>
  <c r="I472" i="2" s="1"/>
  <c r="J472" i="2" s="1"/>
  <c r="K472" i="2" s="1"/>
  <c r="L472" i="2" s="1"/>
  <c r="M472" i="2" s="1"/>
  <c r="N472" i="2" s="1"/>
  <c r="C471" i="2"/>
  <c r="D471" i="2" s="1"/>
  <c r="E471" i="2" s="1"/>
  <c r="F471" i="2" s="1"/>
  <c r="G471" i="2" s="1"/>
  <c r="C468" i="2"/>
  <c r="D468" i="2" s="1"/>
  <c r="C467" i="2"/>
  <c r="D467" i="2" s="1"/>
  <c r="E467" i="2" s="1"/>
  <c r="F467" i="2" s="1"/>
  <c r="G467" i="2" s="1"/>
  <c r="H467" i="2" s="1"/>
  <c r="I467" i="2" s="1"/>
  <c r="J467" i="2" s="1"/>
  <c r="K467" i="2" s="1"/>
  <c r="L467" i="2" s="1"/>
  <c r="M467" i="2" s="1"/>
  <c r="N467" i="2" s="1"/>
  <c r="C465" i="2"/>
  <c r="D465" i="2" s="1"/>
  <c r="E465" i="2" s="1"/>
  <c r="F465" i="2" s="1"/>
  <c r="G465" i="2" s="1"/>
  <c r="C464" i="2"/>
  <c r="D464" i="2" s="1"/>
  <c r="E464" i="2" s="1"/>
  <c r="F464" i="2" s="1"/>
  <c r="C460" i="2"/>
  <c r="D460" i="2" s="1"/>
  <c r="E460" i="2" s="1"/>
  <c r="F460" i="2" s="1"/>
  <c r="G460" i="2" s="1"/>
  <c r="H460" i="2" s="1"/>
  <c r="I460" i="2" s="1"/>
  <c r="J460" i="2" s="1"/>
  <c r="K460" i="2" s="1"/>
  <c r="L460" i="2" s="1"/>
  <c r="M460" i="2" s="1"/>
  <c r="N460" i="2" s="1"/>
  <c r="C459" i="2"/>
  <c r="D459" i="2" s="1"/>
  <c r="E459" i="2" s="1"/>
  <c r="F459" i="2" s="1"/>
  <c r="C458" i="2"/>
  <c r="D458" i="2" s="1"/>
  <c r="E458" i="2" s="1"/>
  <c r="F458" i="2" s="1"/>
  <c r="G458" i="2" s="1"/>
  <c r="H458" i="2" s="1"/>
  <c r="I458" i="2" s="1"/>
  <c r="J458" i="2" s="1"/>
  <c r="K458" i="2" s="1"/>
  <c r="L458" i="2" s="1"/>
  <c r="M458" i="2" s="1"/>
  <c r="N458" i="2" s="1"/>
  <c r="C457" i="2"/>
  <c r="D457" i="2" s="1"/>
  <c r="E457" i="2" s="1"/>
  <c r="C456" i="2"/>
  <c r="D456" i="2" s="1"/>
  <c r="E456" i="2" s="1"/>
  <c r="F456" i="2" s="1"/>
  <c r="G456" i="2" s="1"/>
  <c r="C455" i="2"/>
  <c r="D455" i="2" s="1"/>
  <c r="C452" i="2"/>
  <c r="D452" i="2" s="1"/>
  <c r="E452" i="2" s="1"/>
  <c r="F452" i="2" s="1"/>
  <c r="G452" i="2" s="1"/>
  <c r="H452" i="2" s="1"/>
  <c r="I452" i="2" s="1"/>
  <c r="J452" i="2" s="1"/>
  <c r="K452" i="2" s="1"/>
  <c r="L452" i="2" s="1"/>
  <c r="M452" i="2" s="1"/>
  <c r="N452" i="2" s="1"/>
  <c r="C451" i="2"/>
  <c r="D451" i="2" s="1"/>
  <c r="E451" i="2" s="1"/>
  <c r="F451" i="2" s="1"/>
  <c r="G451" i="2" s="1"/>
  <c r="C450" i="2"/>
  <c r="D450" i="2" s="1"/>
  <c r="E450" i="2" s="1"/>
  <c r="F450" i="2" s="1"/>
  <c r="G450" i="2" s="1"/>
  <c r="C449" i="2"/>
  <c r="D449" i="2" s="1"/>
  <c r="C448" i="2"/>
  <c r="D448" i="2" s="1"/>
  <c r="E448" i="2" s="1"/>
  <c r="F448" i="2" s="1"/>
  <c r="G448" i="2" s="1"/>
  <c r="H448" i="2" s="1"/>
  <c r="I448" i="2" s="1"/>
  <c r="J448" i="2" s="1"/>
  <c r="K448" i="2" s="1"/>
  <c r="L448" i="2" s="1"/>
  <c r="M448" i="2" s="1"/>
  <c r="N448" i="2" s="1"/>
  <c r="C444" i="2"/>
  <c r="D444" i="2" s="1"/>
  <c r="E444" i="2" s="1"/>
  <c r="F444" i="2" s="1"/>
  <c r="C443" i="2"/>
  <c r="D443" i="2" s="1"/>
  <c r="C442" i="2"/>
  <c r="D442" i="2" s="1"/>
  <c r="E442" i="2" s="1"/>
  <c r="F442" i="2" s="1"/>
  <c r="G442" i="2" s="1"/>
  <c r="H442" i="2" s="1"/>
  <c r="I442" i="2" s="1"/>
  <c r="J442" i="2" s="1"/>
  <c r="K442" i="2" s="1"/>
  <c r="L442" i="2" s="1"/>
  <c r="M442" i="2" s="1"/>
  <c r="N442" i="2" s="1"/>
  <c r="C441" i="2"/>
  <c r="D441" i="2" s="1"/>
  <c r="E441" i="2" s="1"/>
  <c r="F441" i="2" s="1"/>
  <c r="G441" i="2" s="1"/>
  <c r="H441" i="2" s="1"/>
  <c r="I441" i="2" s="1"/>
  <c r="J441" i="2" s="1"/>
  <c r="K441" i="2" s="1"/>
  <c r="L441" i="2" s="1"/>
  <c r="M441" i="2" s="1"/>
  <c r="N441" i="2" s="1"/>
  <c r="C440" i="2"/>
  <c r="D440" i="2" s="1"/>
  <c r="E440" i="2" s="1"/>
  <c r="F440" i="2" s="1"/>
  <c r="G440" i="2" s="1"/>
  <c r="H440" i="2" s="1"/>
  <c r="I440" i="2" s="1"/>
  <c r="J440" i="2" s="1"/>
  <c r="K440" i="2" s="1"/>
  <c r="L440" i="2" s="1"/>
  <c r="M440" i="2" s="1"/>
  <c r="N440" i="2" s="1"/>
  <c r="C439" i="2"/>
  <c r="D439" i="2" s="1"/>
  <c r="E439" i="2" s="1"/>
  <c r="F439" i="2" s="1"/>
  <c r="C436" i="2"/>
  <c r="D436" i="2" s="1"/>
  <c r="C435" i="2"/>
  <c r="D435" i="2" s="1"/>
  <c r="E435" i="2" s="1"/>
  <c r="F435" i="2" s="1"/>
  <c r="G435" i="2" s="1"/>
  <c r="H435" i="2" s="1"/>
  <c r="I435" i="2" s="1"/>
  <c r="J435" i="2" s="1"/>
  <c r="K435" i="2" s="1"/>
  <c r="L435" i="2" s="1"/>
  <c r="M435" i="2" s="1"/>
  <c r="N435" i="2" s="1"/>
  <c r="C433" i="2"/>
  <c r="D433" i="2" s="1"/>
  <c r="E433" i="2" s="1"/>
  <c r="F433" i="2" s="1"/>
  <c r="G433" i="2" s="1"/>
  <c r="H433" i="2" s="1"/>
  <c r="I433" i="2" s="1"/>
  <c r="J433" i="2" s="1"/>
  <c r="K433" i="2" s="1"/>
  <c r="L433" i="2" s="1"/>
  <c r="M433" i="2" s="1"/>
  <c r="N433" i="2" s="1"/>
  <c r="C432" i="2"/>
  <c r="D432" i="2" s="1"/>
  <c r="E432" i="2" s="1"/>
  <c r="C428" i="2"/>
  <c r="D428" i="2" s="1"/>
  <c r="E428" i="2" s="1"/>
  <c r="F428" i="2" s="1"/>
  <c r="G428" i="2" s="1"/>
  <c r="H428" i="2" s="1"/>
  <c r="I428" i="2" s="1"/>
  <c r="J428" i="2" s="1"/>
  <c r="K428" i="2" s="1"/>
  <c r="L428" i="2" s="1"/>
  <c r="M428" i="2" s="1"/>
  <c r="N428" i="2" s="1"/>
  <c r="C427" i="2"/>
  <c r="D427" i="2" s="1"/>
  <c r="E427" i="2" s="1"/>
  <c r="F427" i="2" s="1"/>
  <c r="G427" i="2" s="1"/>
  <c r="H427" i="2" s="1"/>
  <c r="I427" i="2" s="1"/>
  <c r="J427" i="2" s="1"/>
  <c r="K427" i="2" s="1"/>
  <c r="L427" i="2" s="1"/>
  <c r="M427" i="2" s="1"/>
  <c r="N427" i="2" s="1"/>
  <c r="C426" i="2"/>
  <c r="D426" i="2" s="1"/>
  <c r="E426" i="2" s="1"/>
  <c r="F426" i="2" s="1"/>
  <c r="G426" i="2" s="1"/>
  <c r="C425" i="2"/>
  <c r="D425" i="2" s="1"/>
  <c r="E425" i="2" s="1"/>
  <c r="F425" i="2" s="1"/>
  <c r="G425" i="2" s="1"/>
  <c r="C424" i="2"/>
  <c r="D424" i="2" s="1"/>
  <c r="C423" i="2"/>
  <c r="D423" i="2" s="1"/>
  <c r="E423" i="2" s="1"/>
  <c r="F423" i="2" s="1"/>
  <c r="G423" i="2" s="1"/>
  <c r="H423" i="2" s="1"/>
  <c r="I423" i="2" s="1"/>
  <c r="J423" i="2" s="1"/>
  <c r="K423" i="2" s="1"/>
  <c r="L423" i="2" s="1"/>
  <c r="M423" i="2" s="1"/>
  <c r="N423" i="2" s="1"/>
  <c r="C420" i="2"/>
  <c r="D420" i="2" s="1"/>
  <c r="E420" i="2" s="1"/>
  <c r="F420" i="2" s="1"/>
  <c r="G420" i="2" s="1"/>
  <c r="C419" i="2"/>
  <c r="D419" i="2" s="1"/>
  <c r="E419" i="2" s="1"/>
  <c r="F419" i="2" s="1"/>
  <c r="C418" i="2"/>
  <c r="D418" i="2" s="1"/>
  <c r="C417" i="2"/>
  <c r="D417" i="2" s="1"/>
  <c r="E417" i="2" s="1"/>
  <c r="F417" i="2" s="1"/>
  <c r="G417" i="2" s="1"/>
  <c r="H417" i="2" s="1"/>
  <c r="I417" i="2" s="1"/>
  <c r="J417" i="2" s="1"/>
  <c r="K417" i="2" s="1"/>
  <c r="L417" i="2" s="1"/>
  <c r="M417" i="2" s="1"/>
  <c r="N417" i="2" s="1"/>
  <c r="C416" i="2"/>
  <c r="D416" i="2" s="1"/>
  <c r="E416" i="2" s="1"/>
  <c r="F416" i="2" s="1"/>
  <c r="G416" i="2" s="1"/>
  <c r="H416" i="2" s="1"/>
  <c r="I416" i="2" s="1"/>
  <c r="J416" i="2" s="1"/>
  <c r="K416" i="2" s="1"/>
  <c r="L416" i="2" s="1"/>
  <c r="M416" i="2" s="1"/>
  <c r="N416" i="2" s="1"/>
  <c r="C412" i="2"/>
  <c r="D412" i="2" s="1"/>
  <c r="C411" i="2"/>
  <c r="D411" i="2" s="1"/>
  <c r="C410" i="2"/>
  <c r="D410" i="2" s="1"/>
  <c r="E410" i="2" s="1"/>
  <c r="F410" i="2" s="1"/>
  <c r="G410" i="2" s="1"/>
  <c r="H410" i="2" s="1"/>
  <c r="I410" i="2" s="1"/>
  <c r="J410" i="2" s="1"/>
  <c r="K410" i="2" s="1"/>
  <c r="L410" i="2" s="1"/>
  <c r="M410" i="2" s="1"/>
  <c r="N410" i="2" s="1"/>
  <c r="C409" i="2"/>
  <c r="D409" i="2" s="1"/>
  <c r="E409" i="2" s="1"/>
  <c r="F409" i="2" s="1"/>
  <c r="G409" i="2" s="1"/>
  <c r="H409" i="2" s="1"/>
  <c r="I409" i="2" s="1"/>
  <c r="J409" i="2" s="1"/>
  <c r="K409" i="2" s="1"/>
  <c r="L409" i="2" s="1"/>
  <c r="M409" i="2" s="1"/>
  <c r="N409" i="2" s="1"/>
  <c r="C408" i="2"/>
  <c r="D408" i="2" s="1"/>
  <c r="E408" i="2" s="1"/>
  <c r="F408" i="2" s="1"/>
  <c r="G408" i="2" s="1"/>
  <c r="H408" i="2" s="1"/>
  <c r="I408" i="2" s="1"/>
  <c r="J408" i="2" s="1"/>
  <c r="K408" i="2" s="1"/>
  <c r="L408" i="2" s="1"/>
  <c r="M408" i="2" s="1"/>
  <c r="N408" i="2" s="1"/>
  <c r="C407" i="2"/>
  <c r="D407" i="2" s="1"/>
  <c r="E407" i="2" s="1"/>
  <c r="C404" i="2"/>
  <c r="D404" i="2" s="1"/>
  <c r="E404" i="2" s="1"/>
  <c r="F404" i="2" s="1"/>
  <c r="G404" i="2" s="1"/>
  <c r="H404" i="2" s="1"/>
  <c r="I404" i="2" s="1"/>
  <c r="J404" i="2" s="1"/>
  <c r="K404" i="2" s="1"/>
  <c r="L404" i="2" s="1"/>
  <c r="M404" i="2" s="1"/>
  <c r="N404" i="2" s="1"/>
  <c r="C403" i="2"/>
  <c r="D403" i="2" s="1"/>
  <c r="E403" i="2" s="1"/>
  <c r="F403" i="2" s="1"/>
  <c r="G403" i="2" s="1"/>
  <c r="H403" i="2" s="1"/>
  <c r="I403" i="2" s="1"/>
  <c r="J403" i="2" s="1"/>
  <c r="K403" i="2" s="1"/>
  <c r="L403" i="2" s="1"/>
  <c r="M403" i="2" s="1"/>
  <c r="N403" i="2" s="1"/>
  <c r="C402" i="2"/>
  <c r="D402" i="2" s="1"/>
  <c r="E402" i="2" s="1"/>
  <c r="F402" i="2" s="1"/>
  <c r="G402" i="2" s="1"/>
  <c r="H402" i="2" s="1"/>
  <c r="I402" i="2" s="1"/>
  <c r="J402" i="2" s="1"/>
  <c r="K402" i="2" s="1"/>
  <c r="L402" i="2" s="1"/>
  <c r="M402" i="2" s="1"/>
  <c r="N402" i="2" s="1"/>
  <c r="C401" i="2"/>
  <c r="D401" i="2" s="1"/>
  <c r="E401" i="2" s="1"/>
  <c r="F401" i="2" s="1"/>
  <c r="G401" i="2" s="1"/>
  <c r="C400" i="2"/>
  <c r="D400" i="2" s="1"/>
  <c r="E400" i="2" s="1"/>
  <c r="F400" i="2" s="1"/>
  <c r="G400" i="2" s="1"/>
  <c r="C396" i="2"/>
  <c r="D396" i="2" s="1"/>
  <c r="E396" i="2" s="1"/>
  <c r="F396" i="2" s="1"/>
  <c r="G396" i="2" s="1"/>
  <c r="H396" i="2" s="1"/>
  <c r="I396" i="2" s="1"/>
  <c r="J396" i="2" s="1"/>
  <c r="K396" i="2" s="1"/>
  <c r="L396" i="2" s="1"/>
  <c r="M396" i="2" s="1"/>
  <c r="N396" i="2" s="1"/>
  <c r="C395" i="2"/>
  <c r="D395" i="2" s="1"/>
  <c r="E395" i="2" s="1"/>
  <c r="F395" i="2" s="1"/>
  <c r="G395" i="2" s="1"/>
  <c r="C394" i="2"/>
  <c r="D394" i="2" s="1"/>
  <c r="E394" i="2" s="1"/>
  <c r="F394" i="2" s="1"/>
  <c r="C393" i="2"/>
  <c r="D393" i="2" s="1"/>
  <c r="C392" i="2"/>
  <c r="D392" i="2" s="1"/>
  <c r="E392" i="2" s="1"/>
  <c r="F392" i="2" s="1"/>
  <c r="G392" i="2" s="1"/>
  <c r="H392" i="2" s="1"/>
  <c r="I392" i="2" s="1"/>
  <c r="J392" i="2" s="1"/>
  <c r="K392" i="2" s="1"/>
  <c r="L392" i="2" s="1"/>
  <c r="M392" i="2" s="1"/>
  <c r="N392" i="2" s="1"/>
  <c r="C391" i="2"/>
  <c r="D391" i="2" s="1"/>
  <c r="E391" i="2" s="1"/>
  <c r="F391" i="2" s="1"/>
  <c r="G391" i="2" s="1"/>
  <c r="H391" i="2" s="1"/>
  <c r="I391" i="2" s="1"/>
  <c r="J391" i="2" s="1"/>
  <c r="K391" i="2" s="1"/>
  <c r="L391" i="2" s="1"/>
  <c r="M391" i="2" s="1"/>
  <c r="N391" i="2" s="1"/>
  <c r="C390" i="2"/>
  <c r="D390" i="2" s="1"/>
  <c r="E390" i="2" s="1"/>
  <c r="F390" i="2" s="1"/>
  <c r="G390" i="2" s="1"/>
  <c r="H390" i="2" s="1"/>
  <c r="I390" i="2" s="1"/>
  <c r="J390" i="2" s="1"/>
  <c r="K390" i="2" s="1"/>
  <c r="L390" i="2" s="1"/>
  <c r="M390" i="2" s="1"/>
  <c r="N390" i="2" s="1"/>
  <c r="C388" i="2"/>
  <c r="D388" i="2" s="1"/>
  <c r="E388" i="2" s="1"/>
  <c r="C387" i="2"/>
  <c r="D387" i="2" s="1"/>
  <c r="C386" i="2"/>
  <c r="D386" i="2" s="1"/>
  <c r="C385" i="2"/>
  <c r="D385" i="2" s="1"/>
  <c r="E385" i="2" s="1"/>
  <c r="F385" i="2" s="1"/>
  <c r="G385" i="2" s="1"/>
  <c r="H385" i="2" s="1"/>
  <c r="I385" i="2" s="1"/>
  <c r="J385" i="2" s="1"/>
  <c r="K385" i="2" s="1"/>
  <c r="L385" i="2" s="1"/>
  <c r="M385" i="2" s="1"/>
  <c r="N385" i="2" s="1"/>
  <c r="C384" i="2"/>
  <c r="D384" i="2" s="1"/>
  <c r="E384" i="2" s="1"/>
  <c r="F384" i="2" s="1"/>
  <c r="G384" i="2" s="1"/>
  <c r="H384" i="2" s="1"/>
  <c r="I384" i="2" s="1"/>
  <c r="J384" i="2" s="1"/>
  <c r="K384" i="2" s="1"/>
  <c r="L384" i="2" s="1"/>
  <c r="M384" i="2" s="1"/>
  <c r="N384" i="2" s="1"/>
  <c r="C380" i="2"/>
  <c r="D380" i="2" s="1"/>
  <c r="C379" i="2"/>
  <c r="D379" i="2" s="1"/>
  <c r="E379" i="2" s="1"/>
  <c r="F379" i="2" s="1"/>
  <c r="G379" i="2" s="1"/>
  <c r="H379" i="2" s="1"/>
  <c r="I379" i="2" s="1"/>
  <c r="J379" i="2" s="1"/>
  <c r="K379" i="2" s="1"/>
  <c r="L379" i="2" s="1"/>
  <c r="M379" i="2" s="1"/>
  <c r="N379" i="2" s="1"/>
  <c r="C378" i="2"/>
  <c r="D378" i="2" s="1"/>
  <c r="E378" i="2" s="1"/>
  <c r="F378" i="2" s="1"/>
  <c r="G378" i="2" s="1"/>
  <c r="H378" i="2" s="1"/>
  <c r="I378" i="2" s="1"/>
  <c r="J378" i="2" s="1"/>
  <c r="K378" i="2" s="1"/>
  <c r="L378" i="2" s="1"/>
  <c r="M378" i="2" s="1"/>
  <c r="N378" i="2" s="1"/>
  <c r="C377" i="2"/>
  <c r="D377" i="2" s="1"/>
  <c r="E377" i="2" s="1"/>
  <c r="F377" i="2" s="1"/>
  <c r="G377" i="2" s="1"/>
  <c r="H377" i="2" s="1"/>
  <c r="I377" i="2" s="1"/>
  <c r="J377" i="2" s="1"/>
  <c r="K377" i="2" s="1"/>
  <c r="L377" i="2" s="1"/>
  <c r="M377" i="2" s="1"/>
  <c r="N377" i="2" s="1"/>
  <c r="C376" i="2"/>
  <c r="D376" i="2" s="1"/>
  <c r="E376" i="2" s="1"/>
  <c r="F376" i="2" s="1"/>
  <c r="G376" i="2" s="1"/>
  <c r="C375" i="2"/>
  <c r="D375" i="2" s="1"/>
  <c r="E375" i="2" s="1"/>
  <c r="F375" i="2" s="1"/>
  <c r="G375" i="2" s="1"/>
  <c r="C372" i="2"/>
  <c r="D372" i="2" s="1"/>
  <c r="E372" i="2" s="1"/>
  <c r="F372" i="2" s="1"/>
  <c r="G372" i="2" s="1"/>
  <c r="H372" i="2" s="1"/>
  <c r="I372" i="2" s="1"/>
  <c r="J372" i="2" s="1"/>
  <c r="K372" i="2" s="1"/>
  <c r="L372" i="2" s="1"/>
  <c r="M372" i="2" s="1"/>
  <c r="N372" i="2" s="1"/>
  <c r="C371" i="2"/>
  <c r="D371" i="2" s="1"/>
  <c r="E371" i="2" s="1"/>
  <c r="F371" i="2" s="1"/>
  <c r="G371" i="2" s="1"/>
  <c r="H371" i="2" s="1"/>
  <c r="I371" i="2" s="1"/>
  <c r="J371" i="2" s="1"/>
  <c r="K371" i="2" s="1"/>
  <c r="L371" i="2" s="1"/>
  <c r="M371" i="2" s="1"/>
  <c r="N371" i="2" s="1"/>
  <c r="C370" i="2"/>
  <c r="D370" i="2" s="1"/>
  <c r="E370" i="2" s="1"/>
  <c r="F370" i="2" s="1"/>
  <c r="G370" i="2" s="1"/>
  <c r="C369" i="2"/>
  <c r="D369" i="2" s="1"/>
  <c r="E369" i="2" s="1"/>
  <c r="F369" i="2" s="1"/>
  <c r="C368" i="2"/>
  <c r="D368" i="2" s="1"/>
  <c r="C364" i="2"/>
  <c r="D364" i="2" s="1"/>
  <c r="E364" i="2" s="1"/>
  <c r="F364" i="2" s="1"/>
  <c r="C363" i="2"/>
  <c r="D363" i="2" s="1"/>
  <c r="E363" i="2" s="1"/>
  <c r="C361" i="2"/>
  <c r="D361" i="2" s="1"/>
  <c r="C360" i="2"/>
  <c r="D360" i="2" s="1"/>
  <c r="E360" i="2" s="1"/>
  <c r="F360" i="2" s="1"/>
  <c r="G360" i="2" s="1"/>
  <c r="H360" i="2" s="1"/>
  <c r="I360" i="2" s="1"/>
  <c r="J360" i="2" s="1"/>
  <c r="K360" i="2" s="1"/>
  <c r="L360" i="2" s="1"/>
  <c r="M360" i="2" s="1"/>
  <c r="N360" i="2" s="1"/>
  <c r="Q360" i="2" s="1"/>
  <c r="R360" i="2" s="1"/>
  <c r="C359" i="2"/>
  <c r="D359" i="2" s="1"/>
  <c r="E359" i="2" s="1"/>
  <c r="F359" i="2" s="1"/>
  <c r="G359" i="2" s="1"/>
  <c r="H359" i="2" s="1"/>
  <c r="I359" i="2" s="1"/>
  <c r="J359" i="2" s="1"/>
  <c r="K359" i="2" s="1"/>
  <c r="L359" i="2" s="1"/>
  <c r="M359" i="2" s="1"/>
  <c r="N359" i="2" s="1"/>
  <c r="C356" i="2"/>
  <c r="D356" i="2" s="1"/>
  <c r="E356" i="2" s="1"/>
  <c r="F356" i="2" s="1"/>
  <c r="G356" i="2" s="1"/>
  <c r="C355" i="2"/>
  <c r="D355" i="2" s="1"/>
  <c r="C353" i="2"/>
  <c r="D353" i="2" s="1"/>
  <c r="E353" i="2" s="1"/>
  <c r="F353" i="2" s="1"/>
  <c r="G353" i="2" s="1"/>
  <c r="H353" i="2" s="1"/>
  <c r="I353" i="2" s="1"/>
  <c r="J353" i="2" s="1"/>
  <c r="K353" i="2" s="1"/>
  <c r="L353" i="2" s="1"/>
  <c r="M353" i="2" s="1"/>
  <c r="N353" i="2" s="1"/>
  <c r="C352" i="2"/>
  <c r="D352" i="2" s="1"/>
  <c r="E352" i="2" s="1"/>
  <c r="F352" i="2" s="1"/>
  <c r="G352" i="2" s="1"/>
  <c r="H352" i="2" s="1"/>
  <c r="I352" i="2" s="1"/>
  <c r="J352" i="2" s="1"/>
  <c r="K352" i="2" s="1"/>
  <c r="L352" i="2" s="1"/>
  <c r="M352" i="2" s="1"/>
  <c r="N352" i="2" s="1"/>
  <c r="C348" i="2"/>
  <c r="D348" i="2" s="1"/>
  <c r="E348" i="2" s="1"/>
  <c r="F348" i="2" s="1"/>
  <c r="G348" i="2" s="1"/>
  <c r="H348" i="2" s="1"/>
  <c r="I348" i="2" s="1"/>
  <c r="J348" i="2" s="1"/>
  <c r="K348" i="2" s="1"/>
  <c r="L348" i="2" s="1"/>
  <c r="M348" i="2" s="1"/>
  <c r="N348" i="2" s="1"/>
  <c r="C347" i="2"/>
  <c r="D347" i="2" s="1"/>
  <c r="E347" i="2" s="1"/>
  <c r="F347" i="2" s="1"/>
  <c r="G347" i="2" s="1"/>
  <c r="H347" i="2" s="1"/>
  <c r="I347" i="2" s="1"/>
  <c r="J347" i="2" s="1"/>
  <c r="K347" i="2" s="1"/>
  <c r="L347" i="2" s="1"/>
  <c r="M347" i="2" s="1"/>
  <c r="N347" i="2" s="1"/>
  <c r="C346" i="2"/>
  <c r="D346" i="2" s="1"/>
  <c r="E346" i="2" s="1"/>
  <c r="F346" i="2" s="1"/>
  <c r="G346" i="2" s="1"/>
  <c r="H346" i="2" s="1"/>
  <c r="I346" i="2" s="1"/>
  <c r="J346" i="2" s="1"/>
  <c r="K346" i="2" s="1"/>
  <c r="L346" i="2" s="1"/>
  <c r="M346" i="2" s="1"/>
  <c r="N346" i="2" s="1"/>
  <c r="C345" i="2"/>
  <c r="D345" i="2" s="1"/>
  <c r="E345" i="2" s="1"/>
  <c r="F345" i="2" s="1"/>
  <c r="G345" i="2" s="1"/>
  <c r="C344" i="2"/>
  <c r="D344" i="2" s="1"/>
  <c r="E344" i="2" s="1"/>
  <c r="F344" i="2" s="1"/>
  <c r="C340" i="2"/>
  <c r="D340" i="2" s="1"/>
  <c r="C339" i="2"/>
  <c r="D339" i="2" s="1"/>
  <c r="C338" i="2"/>
  <c r="D338" i="2" s="1"/>
  <c r="C337" i="2"/>
  <c r="D337" i="2" s="1"/>
  <c r="C336" i="2"/>
  <c r="D336" i="2" s="1"/>
  <c r="C332" i="2"/>
  <c r="D332" i="2" s="1"/>
  <c r="C331" i="2"/>
  <c r="D331" i="2" s="1"/>
  <c r="E331" i="2" s="1"/>
  <c r="F331" i="2" s="1"/>
  <c r="G331" i="2" s="1"/>
  <c r="H331" i="2" s="1"/>
  <c r="I331" i="2" s="1"/>
  <c r="J331" i="2" s="1"/>
  <c r="K331" i="2" s="1"/>
  <c r="L331" i="2" s="1"/>
  <c r="M331" i="2" s="1"/>
  <c r="N331" i="2" s="1"/>
  <c r="C330" i="2"/>
  <c r="D330" i="2" s="1"/>
  <c r="C329" i="2"/>
  <c r="D329" i="2" s="1"/>
  <c r="E329" i="2" s="1"/>
  <c r="F329" i="2" s="1"/>
  <c r="G329" i="2" s="1"/>
  <c r="H329" i="2" s="1"/>
  <c r="I329" i="2" s="1"/>
  <c r="J329" i="2" s="1"/>
  <c r="K329" i="2" s="1"/>
  <c r="L329" i="2" s="1"/>
  <c r="M329" i="2" s="1"/>
  <c r="N329" i="2" s="1"/>
  <c r="C328" i="2"/>
  <c r="D328" i="2" s="1"/>
  <c r="C327" i="2"/>
  <c r="D327" i="2" s="1"/>
  <c r="E327" i="2" s="1"/>
  <c r="F327" i="2" s="1"/>
  <c r="G327" i="2" s="1"/>
  <c r="H327" i="2" s="1"/>
  <c r="I327" i="2" s="1"/>
  <c r="J327" i="2" s="1"/>
  <c r="K327" i="2" s="1"/>
  <c r="L327" i="2" s="1"/>
  <c r="M327" i="2" s="1"/>
  <c r="N327" i="2" s="1"/>
  <c r="C324" i="2"/>
  <c r="D324" i="2" s="1"/>
  <c r="C323" i="2"/>
  <c r="D323" i="2" s="1"/>
  <c r="C321" i="2"/>
  <c r="D321" i="2" s="1"/>
  <c r="C320" i="2"/>
  <c r="D320" i="2" s="1"/>
  <c r="C319" i="2"/>
  <c r="D319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08" i="2"/>
  <c r="D308" i="2" s="1"/>
  <c r="E308" i="2" s="1"/>
  <c r="F308" i="2" s="1"/>
  <c r="G308" i="2" s="1"/>
  <c r="H308" i="2" s="1"/>
  <c r="I308" i="2" s="1"/>
  <c r="J308" i="2" s="1"/>
  <c r="K308" i="2" s="1"/>
  <c r="L308" i="2" s="1"/>
  <c r="M308" i="2" s="1"/>
  <c r="N308" i="2" s="1"/>
  <c r="C307" i="2"/>
  <c r="D307" i="2" s="1"/>
  <c r="C306" i="2"/>
  <c r="D306" i="2" s="1"/>
  <c r="E306" i="2" s="1"/>
  <c r="F306" i="2" s="1"/>
  <c r="G306" i="2" s="1"/>
  <c r="H306" i="2" s="1"/>
  <c r="I306" i="2" s="1"/>
  <c r="J306" i="2" s="1"/>
  <c r="K306" i="2" s="1"/>
  <c r="L306" i="2" s="1"/>
  <c r="M306" i="2" s="1"/>
  <c r="N306" i="2" s="1"/>
  <c r="C305" i="2"/>
  <c r="D305" i="2" s="1"/>
  <c r="C304" i="2"/>
  <c r="D304" i="2" s="1"/>
  <c r="E304" i="2" s="1"/>
  <c r="F304" i="2" s="1"/>
  <c r="G304" i="2" s="1"/>
  <c r="H304" i="2" s="1"/>
  <c r="I304" i="2" s="1"/>
  <c r="J304" i="2" s="1"/>
  <c r="K304" i="2" s="1"/>
  <c r="L304" i="2" s="1"/>
  <c r="M304" i="2" s="1"/>
  <c r="N304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2" i="2"/>
  <c r="D292" i="2" s="1"/>
  <c r="C291" i="2"/>
  <c r="D291" i="2" s="1"/>
  <c r="C290" i="2"/>
  <c r="D290" i="2" s="1"/>
  <c r="C289" i="2"/>
  <c r="D289" i="2" s="1"/>
  <c r="C288" i="2"/>
  <c r="D288" i="2" s="1"/>
  <c r="C284" i="2"/>
  <c r="D284" i="2" s="1"/>
  <c r="C283" i="2"/>
  <c r="D283" i="2" s="1"/>
  <c r="E283" i="2" s="1"/>
  <c r="F283" i="2" s="1"/>
  <c r="G283" i="2" s="1"/>
  <c r="H283" i="2" s="1"/>
  <c r="I283" i="2" s="1"/>
  <c r="J283" i="2" s="1"/>
  <c r="K283" i="2" s="1"/>
  <c r="L283" i="2" s="1"/>
  <c r="M283" i="2" s="1"/>
  <c r="N283" i="2" s="1"/>
  <c r="C282" i="2"/>
  <c r="D282" i="2" s="1"/>
  <c r="C281" i="2"/>
  <c r="D281" i="2" s="1"/>
  <c r="E281" i="2" s="1"/>
  <c r="F281" i="2" s="1"/>
  <c r="G281" i="2" s="1"/>
  <c r="H281" i="2" s="1"/>
  <c r="I281" i="2" s="1"/>
  <c r="J281" i="2" s="1"/>
  <c r="K281" i="2" s="1"/>
  <c r="L281" i="2" s="1"/>
  <c r="M281" i="2" s="1"/>
  <c r="N281" i="2" s="1"/>
  <c r="C280" i="2"/>
  <c r="D280" i="2" s="1"/>
  <c r="C279" i="2"/>
  <c r="D279" i="2" s="1"/>
  <c r="E279" i="2" s="1"/>
  <c r="F279" i="2" s="1"/>
  <c r="G279" i="2" s="1"/>
  <c r="H279" i="2" s="1"/>
  <c r="I279" i="2" s="1"/>
  <c r="J279" i="2" s="1"/>
  <c r="K279" i="2" s="1"/>
  <c r="L279" i="2" s="1"/>
  <c r="M279" i="2" s="1"/>
  <c r="N279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0" i="2"/>
  <c r="D260" i="2" s="1"/>
  <c r="C259" i="2"/>
  <c r="D259" i="2" s="1"/>
  <c r="C258" i="2"/>
  <c r="D258" i="2" s="1"/>
  <c r="E258" i="2" s="1"/>
  <c r="F258" i="2" s="1"/>
  <c r="G258" i="2" s="1"/>
  <c r="H258" i="2" s="1"/>
  <c r="I258" i="2" s="1"/>
  <c r="J258" i="2" s="1"/>
  <c r="K258" i="2" s="1"/>
  <c r="L258" i="2" s="1"/>
  <c r="M258" i="2" s="1"/>
  <c r="N258" i="2" s="1"/>
  <c r="C257" i="2"/>
  <c r="D257" i="2" s="1"/>
  <c r="C256" i="2"/>
  <c r="D256" i="2" s="1"/>
  <c r="E256" i="2" s="1"/>
  <c r="F256" i="2" s="1"/>
  <c r="G256" i="2" s="1"/>
  <c r="H256" i="2" s="1"/>
  <c r="I256" i="2" s="1"/>
  <c r="J256" i="2" s="1"/>
  <c r="K256" i="2" s="1"/>
  <c r="L256" i="2" s="1"/>
  <c r="M256" i="2" s="1"/>
  <c r="N256" i="2" s="1"/>
  <c r="C252" i="2"/>
  <c r="D252" i="2" s="1"/>
  <c r="E252" i="2" s="1"/>
  <c r="F252" i="2" s="1"/>
  <c r="G252" i="2" s="1"/>
  <c r="H252" i="2" s="1"/>
  <c r="I252" i="2" s="1"/>
  <c r="J252" i="2" s="1"/>
  <c r="K252" i="2" s="1"/>
  <c r="L252" i="2" s="1"/>
  <c r="M252" i="2" s="1"/>
  <c r="N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4" i="2"/>
  <c r="D244" i="2" s="1"/>
  <c r="C243" i="2"/>
  <c r="D243" i="2" s="1"/>
  <c r="C242" i="2"/>
  <c r="D242" i="2" s="1"/>
  <c r="C241" i="2"/>
  <c r="D241" i="2" s="1"/>
  <c r="C240" i="2"/>
  <c r="D240" i="2" s="1"/>
  <c r="C236" i="2"/>
  <c r="D236" i="2" s="1"/>
  <c r="C235" i="2"/>
  <c r="D235" i="2" s="1"/>
  <c r="C234" i="2"/>
  <c r="D234" i="2" s="1"/>
  <c r="C233" i="2"/>
  <c r="D233" i="2" s="1"/>
  <c r="E233" i="2" s="1"/>
  <c r="F233" i="2" s="1"/>
  <c r="G233" i="2" s="1"/>
  <c r="H233" i="2" s="1"/>
  <c r="I233" i="2" s="1"/>
  <c r="J233" i="2" s="1"/>
  <c r="K233" i="2" s="1"/>
  <c r="L233" i="2" s="1"/>
  <c r="M233" i="2" s="1"/>
  <c r="N233" i="2" s="1"/>
  <c r="C232" i="2"/>
  <c r="D232" i="2" s="1"/>
  <c r="C231" i="2"/>
  <c r="D231" i="2" s="1"/>
  <c r="E231" i="2" s="1"/>
  <c r="F231" i="2" s="1"/>
  <c r="G231" i="2" s="1"/>
  <c r="H231" i="2" s="1"/>
  <c r="I231" i="2" s="1"/>
  <c r="J231" i="2" s="1"/>
  <c r="K231" i="2" s="1"/>
  <c r="L231" i="2" s="1"/>
  <c r="M231" i="2" s="1"/>
  <c r="N231" i="2" s="1"/>
  <c r="C228" i="2"/>
  <c r="D228" i="2" s="1"/>
  <c r="C227" i="2"/>
  <c r="D227" i="2" s="1"/>
  <c r="E227" i="2" s="1"/>
  <c r="F227" i="2" s="1"/>
  <c r="G227" i="2" s="1"/>
  <c r="H227" i="2" s="1"/>
  <c r="I227" i="2" s="1"/>
  <c r="J227" i="2" s="1"/>
  <c r="K227" i="2" s="1"/>
  <c r="L227" i="2" s="1"/>
  <c r="M227" i="2" s="1"/>
  <c r="N227" i="2" s="1"/>
  <c r="C226" i="2"/>
  <c r="D226" i="2" s="1"/>
  <c r="C225" i="2"/>
  <c r="D225" i="2" s="1"/>
  <c r="C224" i="2"/>
  <c r="D224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2" i="2"/>
  <c r="D212" i="2" s="1"/>
  <c r="C211" i="2"/>
  <c r="D211" i="2" s="1"/>
  <c r="C210" i="2"/>
  <c r="D210" i="2" s="1"/>
  <c r="C209" i="2"/>
  <c r="D209" i="2" s="1"/>
  <c r="C208" i="2"/>
  <c r="D208" i="2" s="1"/>
  <c r="E208" i="2" s="1"/>
  <c r="F208" i="2" s="1"/>
  <c r="G208" i="2" s="1"/>
  <c r="H208" i="2" s="1"/>
  <c r="I208" i="2" s="1"/>
  <c r="J208" i="2" s="1"/>
  <c r="K208" i="2" s="1"/>
  <c r="L208" i="2" s="1"/>
  <c r="M208" i="2" s="1"/>
  <c r="N208" i="2" s="1"/>
  <c r="C206" i="2"/>
  <c r="D206" i="2" s="1"/>
  <c r="E206" i="2" s="1"/>
  <c r="F206" i="2" s="1"/>
  <c r="G206" i="2" s="1"/>
  <c r="H206" i="2" s="1"/>
  <c r="I206" i="2" s="1"/>
  <c r="J206" i="2" s="1"/>
  <c r="K206" i="2" s="1"/>
  <c r="L206" i="2" s="1"/>
  <c r="M206" i="2" s="1"/>
  <c r="N206" i="2" s="1"/>
  <c r="C204" i="2"/>
  <c r="D204" i="2" s="1"/>
  <c r="E204" i="2" s="1"/>
  <c r="F204" i="2" s="1"/>
  <c r="G204" i="2" s="1"/>
  <c r="H204" i="2" s="1"/>
  <c r="I204" i="2" s="1"/>
  <c r="J204" i="2" s="1"/>
  <c r="K204" i="2" s="1"/>
  <c r="L204" i="2" s="1"/>
  <c r="M204" i="2" s="1"/>
  <c r="N204" i="2" s="1"/>
  <c r="C203" i="2"/>
  <c r="D203" i="2" s="1"/>
  <c r="C201" i="2"/>
  <c r="D201" i="2" s="1"/>
  <c r="C200" i="2"/>
  <c r="D200" i="2" s="1"/>
  <c r="C199" i="2"/>
  <c r="D199" i="2" s="1"/>
  <c r="C196" i="2"/>
  <c r="D196" i="2" s="1"/>
  <c r="C195" i="2"/>
  <c r="D195" i="2" s="1"/>
  <c r="C194" i="2"/>
  <c r="D194" i="2" s="1"/>
  <c r="C193" i="2"/>
  <c r="D193" i="2" s="1"/>
  <c r="C192" i="2"/>
  <c r="D192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E183" i="2" s="1"/>
  <c r="F183" i="2" s="1"/>
  <c r="G183" i="2" s="1"/>
  <c r="H183" i="2" s="1"/>
  <c r="I183" i="2" s="1"/>
  <c r="J183" i="2" s="1"/>
  <c r="K183" i="2" s="1"/>
  <c r="L183" i="2" s="1"/>
  <c r="M183" i="2" s="1"/>
  <c r="N183" i="2" s="1"/>
  <c r="C180" i="2"/>
  <c r="D180" i="2" s="1"/>
  <c r="C179" i="2"/>
  <c r="D179" i="2" s="1"/>
  <c r="E179" i="2" s="1"/>
  <c r="F179" i="2" s="1"/>
  <c r="G179" i="2" s="1"/>
  <c r="H179" i="2" s="1"/>
  <c r="I179" i="2" s="1"/>
  <c r="J179" i="2" s="1"/>
  <c r="K179" i="2" s="1"/>
  <c r="L179" i="2" s="1"/>
  <c r="M179" i="2" s="1"/>
  <c r="N179" i="2" s="1"/>
  <c r="C178" i="2"/>
  <c r="D178" i="2" s="1"/>
  <c r="C177" i="2"/>
  <c r="D177" i="2" s="1"/>
  <c r="E177" i="2" s="1"/>
  <c r="F177" i="2" s="1"/>
  <c r="G177" i="2" s="1"/>
  <c r="H177" i="2" s="1"/>
  <c r="I177" i="2" s="1"/>
  <c r="J177" i="2" s="1"/>
  <c r="K177" i="2" s="1"/>
  <c r="L177" i="2" s="1"/>
  <c r="M177" i="2" s="1"/>
  <c r="N177" i="2" s="1"/>
  <c r="C176" i="2"/>
  <c r="D176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4" i="2"/>
  <c r="D164" i="2" s="1"/>
  <c r="C163" i="2"/>
  <c r="D163" i="2" s="1"/>
  <c r="C161" i="2"/>
  <c r="D161" i="2" s="1"/>
  <c r="C160" i="2"/>
  <c r="D160" i="2" s="1"/>
  <c r="C156" i="2"/>
  <c r="D156" i="2" s="1"/>
  <c r="C155" i="2"/>
  <c r="D155" i="2" s="1"/>
  <c r="C154" i="2"/>
  <c r="D154" i="2" s="1"/>
  <c r="C153" i="2"/>
  <c r="D153" i="2" s="1"/>
  <c r="E153" i="2" s="1"/>
  <c r="F153" i="2" s="1"/>
  <c r="G153" i="2" s="1"/>
  <c r="H153" i="2" s="1"/>
  <c r="I153" i="2" s="1"/>
  <c r="J153" i="2" s="1"/>
  <c r="K153" i="2" s="1"/>
  <c r="L153" i="2" s="1"/>
  <c r="M153" i="2" s="1"/>
  <c r="N153" i="2" s="1"/>
  <c r="C152" i="2"/>
  <c r="D152" i="2" s="1"/>
  <c r="C148" i="2"/>
  <c r="D148" i="2" s="1"/>
  <c r="E148" i="2" s="1"/>
  <c r="F148" i="2" s="1"/>
  <c r="G148" i="2" s="1"/>
  <c r="H148" i="2" s="1"/>
  <c r="I148" i="2" s="1"/>
  <c r="J148" i="2" s="1"/>
  <c r="K148" i="2" s="1"/>
  <c r="L148" i="2" s="1"/>
  <c r="M148" i="2" s="1"/>
  <c r="N148" i="2" s="1"/>
  <c r="C147" i="2"/>
  <c r="D147" i="2" s="1"/>
  <c r="C146" i="2"/>
  <c r="D146" i="2" s="1"/>
  <c r="E146" i="2" s="1"/>
  <c r="F146" i="2" s="1"/>
  <c r="G146" i="2" s="1"/>
  <c r="H146" i="2" s="1"/>
  <c r="I146" i="2" s="1"/>
  <c r="J146" i="2" s="1"/>
  <c r="K146" i="2" s="1"/>
  <c r="L146" i="2" s="1"/>
  <c r="M146" i="2" s="1"/>
  <c r="N146" i="2" s="1"/>
  <c r="C145" i="2"/>
  <c r="D145" i="2" s="1"/>
  <c r="C144" i="2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C140" i="2"/>
  <c r="D140" i="2" s="1"/>
  <c r="C139" i="2"/>
  <c r="D139" i="2" s="1"/>
  <c r="E139" i="2" s="1"/>
  <c r="C138" i="2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C137" i="2"/>
  <c r="D137" i="2" s="1"/>
  <c r="C136" i="2"/>
  <c r="D136" i="2" s="1"/>
  <c r="C135" i="2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C132" i="2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C131" i="2"/>
  <c r="D131" i="2" s="1"/>
  <c r="C130" i="2"/>
  <c r="D130" i="2" s="1"/>
  <c r="C129" i="2"/>
  <c r="D129" i="2" s="1"/>
  <c r="C128" i="2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C124" i="2"/>
  <c r="D124" i="2" s="1"/>
  <c r="C123" i="2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C122" i="2"/>
  <c r="D122" i="2" s="1"/>
  <c r="C121" i="2"/>
  <c r="D121" i="2" s="1"/>
  <c r="C120" i="2"/>
  <c r="D120" i="2" s="1"/>
  <c r="C119" i="2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C116" i="2"/>
  <c r="D116" i="2" s="1"/>
  <c r="C115" i="2"/>
  <c r="D115" i="2" s="1"/>
  <c r="C114" i="2"/>
  <c r="D114" i="2" s="1"/>
  <c r="C113" i="2"/>
  <c r="D113" i="2" s="1"/>
  <c r="C112" i="2"/>
  <c r="D112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0" i="2"/>
  <c r="D100" i="2" s="1"/>
  <c r="C99" i="2"/>
  <c r="D99" i="2" s="1"/>
  <c r="C98" i="2"/>
  <c r="D98" i="2" s="1"/>
  <c r="C97" i="2"/>
  <c r="D97" i="2" s="1"/>
  <c r="C96" i="2"/>
  <c r="D96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4" i="2"/>
  <c r="D84" i="2" s="1"/>
  <c r="C83" i="2"/>
  <c r="D83" i="2" s="1"/>
  <c r="C82" i="2"/>
  <c r="D82" i="2" s="1"/>
  <c r="C81" i="2"/>
  <c r="D81" i="2" s="1"/>
  <c r="C80" i="2"/>
  <c r="D80" i="2" s="1"/>
  <c r="C76" i="2"/>
  <c r="D76" i="2" s="1"/>
  <c r="C75" i="2"/>
  <c r="D75" i="2" s="1"/>
  <c r="C74" i="2"/>
  <c r="D74" i="2" s="1"/>
  <c r="C73" i="2"/>
  <c r="D73" i="2" s="1"/>
  <c r="C72" i="2"/>
  <c r="D72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6" i="2"/>
  <c r="D36" i="2" s="1"/>
  <c r="C35" i="2"/>
  <c r="D35" i="2" s="1"/>
  <c r="C34" i="2"/>
  <c r="D34" i="2" s="1"/>
  <c r="C33" i="2"/>
  <c r="D33" i="2" s="1"/>
  <c r="C32" i="2"/>
  <c r="D32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2" i="2"/>
  <c r="D12" i="2" s="1"/>
  <c r="C11" i="2"/>
  <c r="D11" i="2" s="1"/>
  <c r="C9" i="2"/>
  <c r="D9" i="2" s="1"/>
  <c r="C8" i="2"/>
  <c r="D8" i="2" s="1"/>
  <c r="C7" i="2"/>
  <c r="D7" i="2" s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6" i="2"/>
  <c r="B8" i="1"/>
  <c r="C3" i="2"/>
  <c r="N3" i="2"/>
  <c r="M3" i="2"/>
  <c r="L3" i="2"/>
  <c r="K3" i="2"/>
  <c r="J3" i="2"/>
  <c r="I3" i="2"/>
  <c r="H3" i="2"/>
  <c r="G3" i="2"/>
  <c r="F3" i="2"/>
  <c r="E3" i="2"/>
  <c r="D3" i="2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D6" i="1"/>
  <c r="E6" i="1" s="1"/>
  <c r="F6" i="1" s="1"/>
  <c r="G6" i="1" s="1"/>
  <c r="D5" i="1"/>
  <c r="E5" i="1" s="1"/>
  <c r="D4" i="1"/>
  <c r="E4" i="1" s="1"/>
  <c r="D3" i="1"/>
  <c r="E3" i="1" s="1"/>
  <c r="D2" i="1"/>
  <c r="E2" i="1" s="1"/>
  <c r="F2" i="1" s="1"/>
  <c r="G2" i="1" s="1"/>
  <c r="Q410" i="2" l="1"/>
  <c r="Q329" i="2"/>
  <c r="Q204" i="2"/>
  <c r="Q421" i="2"/>
  <c r="Q348" i="2"/>
  <c r="Q378" i="2"/>
  <c r="R378" i="2" s="1"/>
  <c r="Q428" i="2"/>
  <c r="R428" i="2" s="1"/>
  <c r="Q567" i="2"/>
  <c r="R567" i="2" s="1"/>
  <c r="Q677" i="2"/>
  <c r="R677" i="2" s="1"/>
  <c r="Q254" i="2"/>
  <c r="R254" i="2" s="1"/>
  <c r="Q302" i="2"/>
  <c r="R302" i="2" s="1"/>
  <c r="Q478" i="2"/>
  <c r="R478" i="2" s="1"/>
  <c r="Q550" i="2"/>
  <c r="R550" i="2" s="1"/>
  <c r="Q1166" i="2"/>
  <c r="R1166" i="2" s="1"/>
  <c r="Q1294" i="2"/>
  <c r="R1294" i="2" s="1"/>
  <c r="Q1854" i="2"/>
  <c r="R1854" i="2" s="1"/>
  <c r="Q1982" i="2"/>
  <c r="R1982" i="2" s="1"/>
  <c r="Q2326" i="2"/>
  <c r="R2326" i="2" s="1"/>
  <c r="Q2526" i="2"/>
  <c r="R2526" i="2" s="1"/>
  <c r="Q2686" i="2"/>
  <c r="R2686" i="2" s="1"/>
  <c r="Q4118" i="2"/>
  <c r="R4118" i="2" s="1"/>
  <c r="Q283" i="2"/>
  <c r="R283" i="2" s="1"/>
  <c r="Q402" i="2"/>
  <c r="R402" i="2" s="1"/>
  <c r="Q4523" i="2"/>
  <c r="R4523" i="2" s="1"/>
  <c r="Q138" i="2"/>
  <c r="Q423" i="2"/>
  <c r="R423" i="2" s="1"/>
  <c r="Q1257" i="2"/>
  <c r="R1257" i="2" s="1"/>
  <c r="Q1891" i="2"/>
  <c r="R1891" i="2" s="1"/>
  <c r="Q2017" i="2"/>
  <c r="Q2037" i="2"/>
  <c r="R2037" i="2" s="1"/>
  <c r="Q2107" i="2"/>
  <c r="R2107" i="2" s="1"/>
  <c r="Q2451" i="2"/>
  <c r="R2451" i="2" s="1"/>
  <c r="Q3214" i="2"/>
  <c r="R3214" i="2" s="1"/>
  <c r="Q3721" i="2"/>
  <c r="R3721" i="2" s="1"/>
  <c r="Q3866" i="2"/>
  <c r="R3866" i="2" s="1"/>
  <c r="Q4067" i="2"/>
  <c r="R4067" i="2" s="1"/>
  <c r="Q4101" i="2"/>
  <c r="R4101" i="2" s="1"/>
  <c r="Q4197" i="2"/>
  <c r="R4197" i="2" s="1"/>
  <c r="Q441" i="2"/>
  <c r="R441" i="2" s="1"/>
  <c r="Q1237" i="2"/>
  <c r="R1237" i="2" s="1"/>
  <c r="Q2832" i="2"/>
  <c r="R2832" i="2" s="1"/>
  <c r="Q3921" i="2"/>
  <c r="R3921" i="2" s="1"/>
  <c r="Q4120" i="2"/>
  <c r="R4120" i="2" s="1"/>
  <c r="Q148" i="2"/>
  <c r="R148" i="2" s="1"/>
  <c r="Q331" i="2"/>
  <c r="R331" i="2" s="1"/>
  <c r="Q403" i="2"/>
  <c r="Q1127" i="2"/>
  <c r="R1127" i="2" s="1"/>
  <c r="Q1799" i="2"/>
  <c r="R1799" i="2" s="1"/>
  <c r="Q373" i="2"/>
  <c r="R373" i="2" s="1"/>
  <c r="Q515" i="2"/>
  <c r="R515" i="2" s="1"/>
  <c r="Q1001" i="2"/>
  <c r="R1001" i="2" s="1"/>
  <c r="Q1147" i="2"/>
  <c r="R1147" i="2" s="1"/>
  <c r="Q1417" i="2"/>
  <c r="R1417" i="2" s="1"/>
  <c r="Q1547" i="2"/>
  <c r="R1547" i="2" s="1"/>
  <c r="Q1637" i="2"/>
  <c r="R1637" i="2" s="1"/>
  <c r="Q1781" i="2"/>
  <c r="R1781" i="2" s="1"/>
  <c r="Q2563" i="2"/>
  <c r="R2563" i="2" s="1"/>
  <c r="Q2741" i="2"/>
  <c r="R2741" i="2" s="1"/>
  <c r="Q2814" i="2"/>
  <c r="R2814" i="2" s="1"/>
  <c r="Q2834" i="2"/>
  <c r="R2834" i="2" s="1"/>
  <c r="Q2979" i="2"/>
  <c r="R2979" i="2" s="1"/>
  <c r="Q3701" i="2"/>
  <c r="R3701" i="2" s="1"/>
  <c r="Q3957" i="2"/>
  <c r="R3957" i="2" s="1"/>
  <c r="Q4284" i="2"/>
  <c r="R4284" i="2" s="1"/>
  <c r="Q4353" i="2"/>
  <c r="R4353" i="2" s="1"/>
  <c r="Q4416" i="2"/>
  <c r="R4416" i="2" s="1"/>
  <c r="Q4441" i="2"/>
  <c r="R4441" i="2" s="1"/>
  <c r="Q4680" i="2"/>
  <c r="R4680" i="2" s="1"/>
  <c r="Q1747" i="2"/>
  <c r="R1747" i="2" s="1"/>
  <c r="Q208" i="2"/>
  <c r="R208" i="2" s="1"/>
  <c r="Q277" i="2"/>
  <c r="R277" i="2" s="1"/>
  <c r="Q466" i="2"/>
  <c r="R466" i="2" s="1"/>
  <c r="Q713" i="2"/>
  <c r="R713" i="2" s="1"/>
  <c r="Q1201" i="2"/>
  <c r="Q1329" i="2"/>
  <c r="R1329" i="2" s="1"/>
  <c r="Q1399" i="2"/>
  <c r="R1399" i="2" s="1"/>
  <c r="Q1801" i="2"/>
  <c r="R1801" i="2" s="1"/>
  <c r="Q1851" i="2"/>
  <c r="R1851" i="2" s="1"/>
  <c r="Q1925" i="2"/>
  <c r="R1925" i="2" s="1"/>
  <c r="Q2163" i="2"/>
  <c r="R2163" i="2" s="1"/>
  <c r="Q2215" i="2"/>
  <c r="Q2309" i="2"/>
  <c r="R2309" i="2" s="1"/>
  <c r="Q2359" i="2"/>
  <c r="R2359" i="2" s="1"/>
  <c r="Q2743" i="2"/>
  <c r="R2743" i="2" s="1"/>
  <c r="Q3758" i="2"/>
  <c r="R3758" i="2" s="1"/>
  <c r="Q3847" i="2"/>
  <c r="R3847" i="2" s="1"/>
  <c r="Q3937" i="2"/>
  <c r="R3937" i="2" s="1"/>
  <c r="Q3993" i="2"/>
  <c r="R3993" i="2" s="1"/>
  <c r="Q4046" i="2"/>
  <c r="R4046" i="2" s="1"/>
  <c r="Q4176" i="2"/>
  <c r="R4176" i="2" s="1"/>
  <c r="Q3067" i="2"/>
  <c r="R3067" i="2" s="1"/>
  <c r="Q3557" i="2"/>
  <c r="R3557" i="2" s="1"/>
  <c r="Q3777" i="2"/>
  <c r="R3777" i="2" s="1"/>
  <c r="Q134" i="2"/>
  <c r="R134" i="2" s="1"/>
  <c r="Q258" i="2"/>
  <c r="R258" i="2" s="1"/>
  <c r="Q392" i="2"/>
  <c r="R392" i="2" s="1"/>
  <c r="Q158" i="2"/>
  <c r="R158" i="2" s="1"/>
  <c r="Q693" i="2"/>
  <c r="R693" i="2" s="1"/>
  <c r="Q132" i="2"/>
  <c r="R132" i="2" s="1"/>
  <c r="Q231" i="2"/>
  <c r="R231" i="2" s="1"/>
  <c r="Q279" i="2"/>
  <c r="R279" i="2" s="1"/>
  <c r="Q346" i="2"/>
  <c r="R346" i="2" s="1"/>
  <c r="Q366" i="2"/>
  <c r="R366" i="2" s="1"/>
  <c r="Q448" i="2"/>
  <c r="R448" i="2" s="1"/>
  <c r="Q603" i="2"/>
  <c r="R603" i="2" s="1"/>
  <c r="Q1111" i="2"/>
  <c r="R1111" i="2" s="1"/>
  <c r="Q1221" i="2"/>
  <c r="R1221" i="2" s="1"/>
  <c r="Q1381" i="2"/>
  <c r="R1381" i="2" s="1"/>
  <c r="Q2631" i="2"/>
  <c r="R2631" i="2" s="1"/>
  <c r="Q2939" i="2"/>
  <c r="R2939" i="2" s="1"/>
  <c r="Q4419" i="2"/>
  <c r="R4419" i="2" s="1"/>
  <c r="Q4481" i="2"/>
  <c r="R4481" i="2" s="1"/>
  <c r="Q4747" i="2"/>
  <c r="R4747" i="2" s="1"/>
  <c r="Q206" i="2"/>
  <c r="R206" i="2" s="1"/>
  <c r="Q513" i="2"/>
  <c r="R513" i="2" s="1"/>
  <c r="Q1435" i="2"/>
  <c r="R1435" i="2" s="1"/>
  <c r="Q2471" i="2"/>
  <c r="R2471" i="2" s="1"/>
  <c r="Q2977" i="2"/>
  <c r="R2977" i="2" s="1"/>
  <c r="Q177" i="2"/>
  <c r="R177" i="2" s="1"/>
  <c r="Q384" i="2"/>
  <c r="R384" i="2" s="1"/>
  <c r="Q1527" i="2"/>
  <c r="R1527" i="2" s="1"/>
  <c r="Q149" i="2"/>
  <c r="Q385" i="2"/>
  <c r="R385" i="2" s="1"/>
  <c r="Q802" i="2"/>
  <c r="R802" i="2" s="1"/>
  <c r="Q5" i="2"/>
  <c r="R5" i="2" s="1"/>
  <c r="Q133" i="2"/>
  <c r="R133" i="2" s="1"/>
  <c r="Q181" i="2"/>
  <c r="R181" i="2" s="1"/>
  <c r="Q202" i="2"/>
  <c r="R202" i="2" s="1"/>
  <c r="Q327" i="2"/>
  <c r="R327" i="2" s="1"/>
  <c r="Q347" i="2"/>
  <c r="R347" i="2" s="1"/>
  <c r="Q548" i="2"/>
  <c r="R548" i="2" s="1"/>
  <c r="Q657" i="2"/>
  <c r="R657" i="2" s="1"/>
  <c r="Q855" i="2"/>
  <c r="R855" i="2" s="1"/>
  <c r="Q1182" i="2"/>
  <c r="R1182" i="2" s="1"/>
  <c r="Q1401" i="2"/>
  <c r="R1401" i="2" s="1"/>
  <c r="Q1927" i="2"/>
  <c r="R1927" i="2" s="1"/>
  <c r="Q2053" i="2"/>
  <c r="R2053" i="2" s="1"/>
  <c r="Q2072" i="2"/>
  <c r="R2072" i="2" s="1"/>
  <c r="Q3177" i="2"/>
  <c r="R3177" i="2" s="1"/>
  <c r="Q3795" i="2"/>
  <c r="R3795" i="2" s="1"/>
  <c r="Q3829" i="2"/>
  <c r="R3829" i="2" s="1"/>
  <c r="Q4030" i="2"/>
  <c r="R4030" i="2" s="1"/>
  <c r="Q4083" i="2"/>
  <c r="R4083" i="2" s="1"/>
  <c r="Q4839" i="2"/>
  <c r="R4839" i="2" s="1"/>
  <c r="Q4929" i="2"/>
  <c r="R4929" i="2" s="1"/>
  <c r="Q837" i="2"/>
  <c r="R837" i="2" s="1"/>
  <c r="Q875" i="2"/>
  <c r="R875" i="2" s="1"/>
  <c r="Q1363" i="2"/>
  <c r="R1363" i="2" s="1"/>
  <c r="Q1562" i="2"/>
  <c r="R1562" i="2" s="1"/>
  <c r="Q1765" i="2"/>
  <c r="R1765" i="2" s="1"/>
  <c r="Q2578" i="2"/>
  <c r="R2578" i="2" s="1"/>
  <c r="Q2598" i="2"/>
  <c r="R2598" i="2" s="1"/>
  <c r="Q3649" i="2"/>
  <c r="R3649" i="2" s="1"/>
  <c r="Q3739" i="2"/>
  <c r="R3739" i="2" s="1"/>
  <c r="Q3918" i="2"/>
  <c r="R3918" i="2" s="1"/>
  <c r="Q4009" i="2"/>
  <c r="R4009" i="2" s="1"/>
  <c r="Q4371" i="2"/>
  <c r="R4371" i="2" s="1"/>
  <c r="Q3612" i="2"/>
  <c r="R3612" i="2" s="1"/>
  <c r="Q638" i="2"/>
  <c r="R638" i="2" s="1"/>
  <c r="Q1255" i="2"/>
  <c r="R1255" i="2" s="1"/>
  <c r="Q1475" i="2"/>
  <c r="R1475" i="2" s="1"/>
  <c r="Q1889" i="2"/>
  <c r="R1889" i="2" s="1"/>
  <c r="Q2035" i="2"/>
  <c r="R2035" i="2" s="1"/>
  <c r="Q2179" i="2"/>
  <c r="R2179" i="2" s="1"/>
  <c r="Q2273" i="2"/>
  <c r="R2273" i="2" s="1"/>
  <c r="Q2344" i="2"/>
  <c r="R2344" i="2" s="1"/>
  <c r="Q3015" i="2"/>
  <c r="R3015" i="2" s="1"/>
  <c r="Q3139" i="2"/>
  <c r="R3139" i="2" s="1"/>
  <c r="Q3523" i="2"/>
  <c r="R3523" i="2" s="1"/>
  <c r="Q3719" i="2"/>
  <c r="R3719" i="2" s="1"/>
  <c r="Q3831" i="2"/>
  <c r="R3831" i="2" s="1"/>
  <c r="Q157" i="2"/>
  <c r="R157" i="2" s="1"/>
  <c r="Q333" i="2"/>
  <c r="R333" i="2" s="1"/>
  <c r="Q365" i="2"/>
  <c r="R365" i="2" s="1"/>
  <c r="Q397" i="2"/>
  <c r="R397" i="2" s="1"/>
  <c r="Q429" i="2"/>
  <c r="R429" i="2" s="1"/>
  <c r="Q477" i="2"/>
  <c r="R477" i="2" s="1"/>
  <c r="R138" i="2"/>
  <c r="R149" i="2"/>
  <c r="R204" i="2"/>
  <c r="R329" i="2"/>
  <c r="R403" i="2"/>
  <c r="R421" i="2"/>
  <c r="R1201" i="2"/>
  <c r="R410" i="2"/>
  <c r="R2017" i="2"/>
  <c r="R2215" i="2"/>
  <c r="R348" i="2"/>
  <c r="Q404" i="2"/>
  <c r="R404" i="2" s="1"/>
  <c r="Q422" i="2"/>
  <c r="R422" i="2" s="1"/>
  <c r="Q440" i="2"/>
  <c r="R440" i="2" s="1"/>
  <c r="Q458" i="2"/>
  <c r="R458" i="2" s="1"/>
  <c r="Q496" i="2"/>
  <c r="R496" i="2" s="1"/>
  <c r="Q602" i="2"/>
  <c r="R602" i="2" s="1"/>
  <c r="Q658" i="2"/>
  <c r="R658" i="2" s="1"/>
  <c r="Q712" i="2"/>
  <c r="R712" i="2" s="1"/>
  <c r="Q748" i="2"/>
  <c r="R748" i="2" s="1"/>
  <c r="Q768" i="2"/>
  <c r="R768" i="2" s="1"/>
  <c r="Q803" i="2"/>
  <c r="R803" i="2" s="1"/>
  <c r="Q838" i="2"/>
  <c r="R838" i="2" s="1"/>
  <c r="Q912" i="2"/>
  <c r="R912" i="2" s="1"/>
  <c r="Q966" i="2"/>
  <c r="R966" i="2" s="1"/>
  <c r="Q1002" i="2"/>
  <c r="R1002" i="2" s="1"/>
  <c r="Q1057" i="2"/>
  <c r="R1057" i="2" s="1"/>
  <c r="Q1146" i="2"/>
  <c r="R1146" i="2" s="1"/>
  <c r="Q1202" i="2"/>
  <c r="R1202" i="2" s="1"/>
  <c r="Q1510" i="2"/>
  <c r="R1510" i="2" s="1"/>
  <c r="Q1600" i="2"/>
  <c r="R1600" i="2" s="1"/>
  <c r="Q1764" i="2"/>
  <c r="R1764" i="2" s="1"/>
  <c r="Q1782" i="2"/>
  <c r="R1782" i="2" s="1"/>
  <c r="Q1852" i="2"/>
  <c r="R1852" i="2" s="1"/>
  <c r="Q1890" i="2"/>
  <c r="R1890" i="2" s="1"/>
  <c r="Q1944" i="2"/>
  <c r="R1944" i="2" s="1"/>
  <c r="Q1962" i="2"/>
  <c r="R1962" i="2" s="1"/>
  <c r="Q1980" i="2"/>
  <c r="R1980" i="2" s="1"/>
  <c r="Q135" i="2"/>
  <c r="R135" i="2" s="1"/>
  <c r="Q119" i="2"/>
  <c r="R119" i="2" s="1"/>
  <c r="Q229" i="2"/>
  <c r="R229" i="2" s="1"/>
  <c r="Q354" i="2"/>
  <c r="R354" i="2" s="1"/>
  <c r="Q520" i="2"/>
  <c r="R520" i="2" s="1"/>
  <c r="Q572" i="2"/>
  <c r="R572" i="2" s="1"/>
  <c r="Q592" i="2"/>
  <c r="R592" i="2" s="1"/>
  <c r="Q628" i="2"/>
  <c r="R628" i="2" s="1"/>
  <c r="Q682" i="2"/>
  <c r="R682" i="2" s="1"/>
  <c r="Q738" i="2"/>
  <c r="R738" i="2" s="1"/>
  <c r="Q900" i="2"/>
  <c r="R900" i="2" s="1"/>
  <c r="Q936" i="2"/>
  <c r="R936" i="2" s="1"/>
  <c r="Q972" i="2"/>
  <c r="R972" i="2" s="1"/>
  <c r="Q1116" i="2"/>
  <c r="R1116" i="2" s="1"/>
  <c r="Q1136" i="2"/>
  <c r="R1136" i="2" s="1"/>
  <c r="Q1190" i="2"/>
  <c r="R1190" i="2" s="1"/>
  <c r="Q1226" i="2"/>
  <c r="R1226" i="2" s="1"/>
  <c r="Q1244" i="2"/>
  <c r="R1244" i="2" s="1"/>
  <c r="Q1264" i="2"/>
  <c r="R1264" i="2" s="1"/>
  <c r="Q1299" i="2"/>
  <c r="R1299" i="2" s="1"/>
  <c r="Q1317" i="2"/>
  <c r="R1317" i="2" s="1"/>
  <c r="Q1462" i="2"/>
  <c r="R1462" i="2" s="1"/>
  <c r="Q1480" i="2"/>
  <c r="R1480" i="2" s="1"/>
  <c r="Q1571" i="2"/>
  <c r="R1571" i="2" s="1"/>
  <c r="Q1642" i="2"/>
  <c r="R1642" i="2" s="1"/>
  <c r="Q1660" i="2"/>
  <c r="R1660" i="2" s="1"/>
  <c r="Q1752" i="2"/>
  <c r="R1752" i="2" s="1"/>
  <c r="Q1825" i="2"/>
  <c r="R1825" i="2" s="1"/>
  <c r="Q1914" i="2"/>
  <c r="R1914" i="2" s="1"/>
  <c r="Q1932" i="2"/>
  <c r="R1932" i="2" s="1"/>
  <c r="Q1952" i="2"/>
  <c r="R1952" i="2" s="1"/>
  <c r="Q1970" i="2"/>
  <c r="R1970" i="2" s="1"/>
  <c r="Q2024" i="2"/>
  <c r="R2024" i="2" s="1"/>
  <c r="Q2042" i="2"/>
  <c r="R2042" i="2" s="1"/>
  <c r="Q2060" i="2"/>
  <c r="R2060" i="2" s="1"/>
  <c r="Q2204" i="2"/>
  <c r="R2204" i="2" s="1"/>
  <c r="Q2224" i="2"/>
  <c r="R2224" i="2" s="1"/>
  <c r="Q2278" i="2"/>
  <c r="R2278" i="2" s="1"/>
  <c r="Q2350" i="2"/>
  <c r="R2350" i="2" s="1"/>
  <c r="Q2386" i="2"/>
  <c r="R2386" i="2" s="1"/>
  <c r="Q2476" i="2"/>
  <c r="R2476" i="2" s="1"/>
  <c r="Q2568" i="2"/>
  <c r="R2568" i="2" s="1"/>
  <c r="Q2620" i="2"/>
  <c r="R2620" i="2" s="1"/>
  <c r="Q2640" i="2"/>
  <c r="R2640" i="2" s="1"/>
  <c r="Q2658" i="2"/>
  <c r="R2658" i="2" s="1"/>
  <c r="Q2822" i="2"/>
  <c r="R2822" i="2" s="1"/>
  <c r="Q2839" i="2"/>
  <c r="R2839" i="2" s="1"/>
  <c r="Q2874" i="2"/>
  <c r="R2874" i="2" s="1"/>
  <c r="Q2892" i="2"/>
  <c r="R2892" i="2" s="1"/>
  <c r="Q2912" i="2"/>
  <c r="R2912" i="2" s="1"/>
  <c r="Q2930" i="2"/>
  <c r="R2930" i="2" s="1"/>
  <c r="Q2984" i="2"/>
  <c r="R2984" i="2" s="1"/>
  <c r="Q3002" i="2"/>
  <c r="R3002" i="2" s="1"/>
  <c r="Q3184" i="2"/>
  <c r="R3184" i="2" s="1"/>
  <c r="Q3312" i="2"/>
  <c r="R3312" i="2" s="1"/>
  <c r="Q3347" i="2"/>
  <c r="R3347" i="2" s="1"/>
  <c r="Q3365" i="2"/>
  <c r="R3365" i="2" s="1"/>
  <c r="Q3436" i="2"/>
  <c r="R3436" i="2" s="1"/>
  <c r="Q3584" i="2"/>
  <c r="R3584" i="2" s="1"/>
  <c r="Q3601" i="2"/>
  <c r="R3601" i="2" s="1"/>
  <c r="Q3654" i="2"/>
  <c r="R3654" i="2" s="1"/>
  <c r="Q3672" i="2"/>
  <c r="R3672" i="2" s="1"/>
  <c r="Q3708" i="2"/>
  <c r="R3708" i="2" s="1"/>
  <c r="Q3764" i="2"/>
  <c r="R3764" i="2" s="1"/>
  <c r="Q3818" i="2"/>
  <c r="R3818" i="2" s="1"/>
  <c r="Q3836" i="2"/>
  <c r="R3836" i="2" s="1"/>
  <c r="Q3890" i="2"/>
  <c r="R3890" i="2" s="1"/>
  <c r="Q3926" i="2"/>
  <c r="R3926" i="2" s="1"/>
  <c r="Q3944" i="2"/>
  <c r="R3944" i="2" s="1"/>
  <c r="Q3962" i="2"/>
  <c r="R3962" i="2" s="1"/>
  <c r="Q3980" i="2"/>
  <c r="R3980" i="2" s="1"/>
  <c r="Q4000" i="2"/>
  <c r="R4000" i="2" s="1"/>
  <c r="Q4018" i="2"/>
  <c r="R4018" i="2" s="1"/>
  <c r="Q4054" i="2"/>
  <c r="R4054" i="2" s="1"/>
  <c r="Q4072" i="2"/>
  <c r="R4072" i="2" s="1"/>
  <c r="Q4403" i="2"/>
  <c r="R4403" i="2" s="1"/>
  <c r="Q4620" i="2"/>
  <c r="R4620" i="2" s="1"/>
  <c r="Q4759" i="2"/>
  <c r="R4759" i="2" s="1"/>
  <c r="Q4803" i="2"/>
  <c r="R4803" i="2" s="1"/>
  <c r="Q4847" i="2"/>
  <c r="R4847" i="2" s="1"/>
  <c r="Q4892" i="2"/>
  <c r="R4892" i="2" s="1"/>
  <c r="Q4788" i="2"/>
  <c r="R4788" i="2" s="1"/>
  <c r="Q396" i="2"/>
  <c r="R396" i="2" s="1"/>
  <c r="Q473" i="2"/>
  <c r="R473" i="2" s="1"/>
  <c r="Q491" i="2"/>
  <c r="R491" i="2" s="1"/>
  <c r="Q510" i="2"/>
  <c r="R510" i="2" s="1"/>
  <c r="Q528" i="2"/>
  <c r="R528" i="2" s="1"/>
  <c r="Q546" i="2"/>
  <c r="R546" i="2" s="1"/>
  <c r="Q563" i="2"/>
  <c r="R563" i="2" s="1"/>
  <c r="Q434" i="2"/>
  <c r="R434" i="2" s="1"/>
  <c r="Q452" i="2"/>
  <c r="R452" i="2" s="1"/>
  <c r="Q416" i="2"/>
  <c r="R416" i="2" s="1"/>
  <c r="Q617" i="2"/>
  <c r="R617" i="2" s="1"/>
  <c r="Q673" i="2"/>
  <c r="R673" i="2" s="1"/>
  <c r="Q493" i="2"/>
  <c r="R493" i="2" s="1"/>
  <c r="Q525" i="2"/>
  <c r="R525" i="2" s="1"/>
  <c r="Q557" i="2"/>
  <c r="R557" i="2" s="1"/>
  <c r="Q573" i="2"/>
  <c r="R573" i="2" s="1"/>
  <c r="Q637" i="2"/>
  <c r="R637" i="2" s="1"/>
  <c r="Q653" i="2"/>
  <c r="R653" i="2" s="1"/>
  <c r="Q717" i="2"/>
  <c r="R717" i="2" s="1"/>
  <c r="Q797" i="2"/>
  <c r="R797" i="2" s="1"/>
  <c r="Q813" i="2"/>
  <c r="R813" i="2" s="1"/>
  <c r="Q957" i="2"/>
  <c r="R957" i="2" s="1"/>
  <c r="Q1005" i="2"/>
  <c r="R1005" i="2" s="1"/>
  <c r="Q1021" i="2"/>
  <c r="R1021" i="2" s="1"/>
  <c r="Q1037" i="2"/>
  <c r="R1037" i="2" s="1"/>
  <c r="Q1069" i="2"/>
  <c r="R1069" i="2" s="1"/>
  <c r="Q1101" i="2"/>
  <c r="R1101" i="2" s="1"/>
  <c r="Q1229" i="2"/>
  <c r="R1229" i="2" s="1"/>
  <c r="Q1261" i="2"/>
  <c r="R1261" i="2" s="1"/>
  <c r="Q1277" i="2"/>
  <c r="R1277" i="2" s="1"/>
  <c r="Q1309" i="2"/>
  <c r="R1309" i="2" s="1"/>
  <c r="Q1341" i="2"/>
  <c r="R1341" i="2" s="1"/>
  <c r="Q1437" i="2"/>
  <c r="R1437" i="2" s="1"/>
  <c r="Q1517" i="2"/>
  <c r="R1517" i="2" s="1"/>
  <c r="Q1565" i="2"/>
  <c r="R1565" i="2" s="1"/>
  <c r="Q1581" i="2"/>
  <c r="R1581" i="2" s="1"/>
  <c r="Q1597" i="2"/>
  <c r="R1597" i="2" s="1"/>
  <c r="Q1629" i="2"/>
  <c r="R1629" i="2" s="1"/>
  <c r="Q1645" i="2"/>
  <c r="R1645" i="2" s="1"/>
  <c r="Q1725" i="2"/>
  <c r="R1725" i="2" s="1"/>
  <c r="Q1789" i="2"/>
  <c r="R1789" i="2" s="1"/>
  <c r="Q1853" i="2"/>
  <c r="R1853" i="2" s="1"/>
  <c r="Q1869" i="2"/>
  <c r="R1869" i="2" s="1"/>
  <c r="Q1901" i="2"/>
  <c r="R1901" i="2" s="1"/>
  <c r="Q2013" i="2"/>
  <c r="R2013" i="2" s="1"/>
  <c r="Q2029" i="2"/>
  <c r="R2029" i="2" s="1"/>
  <c r="Q2125" i="2"/>
  <c r="R2125" i="2" s="1"/>
  <c r="Q2157" i="2"/>
  <c r="R2157" i="2" s="1"/>
  <c r="Q2189" i="2"/>
  <c r="R2189" i="2" s="1"/>
  <c r="Q2205" i="2"/>
  <c r="R2205" i="2" s="1"/>
  <c r="Q2253" i="2"/>
  <c r="R2253" i="2" s="1"/>
  <c r="Q2333" i="2"/>
  <c r="R2333" i="2" s="1"/>
  <c r="Q2381" i="2"/>
  <c r="R2381" i="2" s="1"/>
  <c r="Q2413" i="2"/>
  <c r="R2413" i="2" s="1"/>
  <c r="Q2445" i="2"/>
  <c r="R2445" i="2" s="1"/>
  <c r="Q2573" i="2"/>
  <c r="R2573" i="2" s="1"/>
  <c r="Q2589" i="2"/>
  <c r="R2589" i="2" s="1"/>
  <c r="Q2669" i="2"/>
  <c r="R2669" i="2" s="1"/>
  <c r="Q2781" i="2"/>
  <c r="R2781" i="2" s="1"/>
  <c r="Q2829" i="2"/>
  <c r="R2829" i="2" s="1"/>
  <c r="Q2845" i="2"/>
  <c r="R2845" i="2" s="1"/>
  <c r="Q2925" i="2"/>
  <c r="R2925" i="2" s="1"/>
  <c r="Q2989" i="2"/>
  <c r="R2989" i="2" s="1"/>
  <c r="Q3149" i="2"/>
  <c r="R3149" i="2" s="1"/>
  <c r="Q3165" i="2"/>
  <c r="R3165" i="2" s="1"/>
  <c r="Q3181" i="2"/>
  <c r="R3181" i="2" s="1"/>
  <c r="Q3277" i="2"/>
  <c r="R3277" i="2" s="1"/>
  <c r="Q3437" i="2"/>
  <c r="R3437" i="2" s="1"/>
  <c r="Q3453" i="2"/>
  <c r="R3453" i="2" s="1"/>
  <c r="Q3517" i="2"/>
  <c r="R3517" i="2" s="1"/>
  <c r="Q3533" i="2"/>
  <c r="R3533" i="2" s="1"/>
  <c r="Q3549" i="2"/>
  <c r="R3549" i="2" s="1"/>
  <c r="Q3661" i="2"/>
  <c r="R3661" i="2" s="1"/>
  <c r="Q3677" i="2"/>
  <c r="R3677" i="2" s="1"/>
  <c r="Q3709" i="2"/>
  <c r="R3709" i="2" s="1"/>
  <c r="Q3837" i="2"/>
  <c r="R3837" i="2" s="1"/>
  <c r="Q3885" i="2"/>
  <c r="R3885" i="2" s="1"/>
  <c r="Q3901" i="2"/>
  <c r="R3901" i="2" s="1"/>
  <c r="Q3933" i="2"/>
  <c r="R3933" i="2" s="1"/>
  <c r="Q4077" i="2"/>
  <c r="R4077" i="2" s="1"/>
  <c r="Q4125" i="2"/>
  <c r="R4125" i="2" s="1"/>
  <c r="Q4141" i="2"/>
  <c r="R4141" i="2" s="1"/>
  <c r="Q4157" i="2"/>
  <c r="R4157" i="2" s="1"/>
  <c r="Q4285" i="2"/>
  <c r="R4285" i="2" s="1"/>
  <c r="Q4301" i="2"/>
  <c r="R4301" i="2" s="1"/>
  <c r="Q4365" i="2"/>
  <c r="R4365" i="2" s="1"/>
  <c r="Q4461" i="2"/>
  <c r="R4461" i="2" s="1"/>
  <c r="Q4541" i="2"/>
  <c r="R4541" i="2" s="1"/>
  <c r="Q4557" i="2"/>
  <c r="R4557" i="2" s="1"/>
  <c r="Q4573" i="2"/>
  <c r="R4573" i="2" s="1"/>
  <c r="Q4605" i="2"/>
  <c r="R4605" i="2" s="1"/>
  <c r="Q4749" i="2"/>
  <c r="R4749" i="2" s="1"/>
  <c r="Q4781" i="2"/>
  <c r="R4781" i="2" s="1"/>
  <c r="Q4813" i="2"/>
  <c r="R4813" i="2" s="1"/>
  <c r="Q4845" i="2"/>
  <c r="R4845" i="2" s="1"/>
  <c r="Q4877" i="2"/>
  <c r="R4877" i="2" s="1"/>
  <c r="Q4941" i="2"/>
  <c r="R4941" i="2" s="1"/>
  <c r="Q2000" i="2"/>
  <c r="R2000" i="2" s="1"/>
  <c r="Q2018" i="2"/>
  <c r="R2018" i="2" s="1"/>
  <c r="Q2124" i="2"/>
  <c r="R2124" i="2" s="1"/>
  <c r="Q2162" i="2"/>
  <c r="R2162" i="2" s="1"/>
  <c r="Q2180" i="2"/>
  <c r="R2180" i="2" s="1"/>
  <c r="Q2198" i="2"/>
  <c r="R2198" i="2" s="1"/>
  <c r="Q2234" i="2"/>
  <c r="R2234" i="2" s="1"/>
  <c r="Q2290" i="2"/>
  <c r="R2290" i="2" s="1"/>
  <c r="Q2308" i="2"/>
  <c r="R2308" i="2" s="1"/>
  <c r="Q2325" i="2"/>
  <c r="R2325" i="2" s="1"/>
  <c r="Q2343" i="2"/>
  <c r="R2343" i="2" s="1"/>
  <c r="Q2396" i="2"/>
  <c r="R2396" i="2" s="1"/>
  <c r="Q2544" i="2"/>
  <c r="R2544" i="2" s="1"/>
  <c r="Q2796" i="2"/>
  <c r="R2796" i="2" s="1"/>
  <c r="Q2833" i="2"/>
  <c r="R2833" i="2" s="1"/>
  <c r="Q2851" i="2"/>
  <c r="R2851" i="2" s="1"/>
  <c r="Q2868" i="2"/>
  <c r="R2868" i="2" s="1"/>
  <c r="Q2904" i="2"/>
  <c r="R2904" i="2" s="1"/>
  <c r="Q2922" i="2"/>
  <c r="R2922" i="2" s="1"/>
  <c r="Q2960" i="2"/>
  <c r="R2960" i="2" s="1"/>
  <c r="Q3032" i="2"/>
  <c r="R3032" i="2" s="1"/>
  <c r="Q3087" i="2"/>
  <c r="R3087" i="2" s="1"/>
  <c r="Q3140" i="2"/>
  <c r="R3140" i="2" s="1"/>
  <c r="Q3194" i="2"/>
  <c r="R3194" i="2" s="1"/>
  <c r="Q3232" i="2"/>
  <c r="R3232" i="2" s="1"/>
  <c r="Q3412" i="2"/>
  <c r="R3412" i="2" s="1"/>
  <c r="Q3466" i="2"/>
  <c r="R3466" i="2" s="1"/>
  <c r="Q3504" i="2"/>
  <c r="R3504" i="2" s="1"/>
  <c r="Q3522" i="2"/>
  <c r="R3522" i="2" s="1"/>
  <c r="Q3666" i="2"/>
  <c r="R3666" i="2" s="1"/>
  <c r="Q3684" i="2"/>
  <c r="R3684" i="2" s="1"/>
  <c r="Q3738" i="2"/>
  <c r="R3738" i="2" s="1"/>
  <c r="Q3794" i="2"/>
  <c r="R3794" i="2" s="1"/>
  <c r="Q3938" i="2"/>
  <c r="R3938" i="2" s="1"/>
  <c r="Q4028" i="2"/>
  <c r="R4028" i="2" s="1"/>
  <c r="Q4048" i="2"/>
  <c r="R4048" i="2" s="1"/>
  <c r="Q4084" i="2"/>
  <c r="R4084" i="2" s="1"/>
  <c r="Q4119" i="2"/>
  <c r="R4119" i="2" s="1"/>
  <c r="Q4154" i="2"/>
  <c r="R4154" i="2" s="1"/>
  <c r="Q4177" i="2"/>
  <c r="R4177" i="2" s="1"/>
  <c r="Q4199" i="2"/>
  <c r="R4199" i="2" s="1"/>
  <c r="Q4393" i="2"/>
  <c r="R4393" i="2" s="1"/>
  <c r="Q4548" i="2"/>
  <c r="R4548" i="2" s="1"/>
  <c r="Q4634" i="2"/>
  <c r="R4634" i="2" s="1"/>
  <c r="Q4772" i="2"/>
  <c r="R4772" i="2" s="1"/>
  <c r="Q4840" i="2"/>
  <c r="R4840" i="2" s="1"/>
  <c r="Q4860" i="2"/>
  <c r="R4860" i="2" s="1"/>
  <c r="Q4952" i="2"/>
  <c r="R4952" i="2" s="1"/>
  <c r="Q4318" i="2"/>
  <c r="R4318" i="2" s="1"/>
  <c r="Q4483" i="2"/>
  <c r="R4483" i="2" s="1"/>
  <c r="Q4570" i="2"/>
  <c r="R4570" i="2" s="1"/>
  <c r="Q4706" i="2"/>
  <c r="R4706" i="2" s="1"/>
  <c r="Q4729" i="2"/>
  <c r="R4729" i="2" s="1"/>
  <c r="Q4773" i="2"/>
  <c r="R4773" i="2" s="1"/>
  <c r="Q4907" i="2"/>
  <c r="R4907" i="2" s="1"/>
  <c r="Q4931" i="2"/>
  <c r="R4931" i="2" s="1"/>
  <c r="Q5000" i="2"/>
  <c r="R5000" i="2" s="1"/>
  <c r="Q159" i="2"/>
  <c r="R159" i="2" s="1"/>
  <c r="Q383" i="2"/>
  <c r="R383" i="2" s="1"/>
  <c r="Q415" i="2"/>
  <c r="R415" i="2" s="1"/>
  <c r="Q447" i="2"/>
  <c r="R447" i="2" s="1"/>
  <c r="Q495" i="2"/>
  <c r="R495" i="2" s="1"/>
  <c r="Q511" i="2"/>
  <c r="R511" i="2" s="1"/>
  <c r="Q543" i="2"/>
  <c r="R543" i="2" s="1"/>
  <c r="Q607" i="2"/>
  <c r="R607" i="2" s="1"/>
  <c r="Q623" i="2"/>
  <c r="R623" i="2" s="1"/>
  <c r="Q687" i="2"/>
  <c r="R687" i="2" s="1"/>
  <c r="Q703" i="2"/>
  <c r="R703" i="2" s="1"/>
  <c r="Q767" i="2"/>
  <c r="R767" i="2" s="1"/>
  <c r="Q895" i="2"/>
  <c r="R895" i="2" s="1"/>
  <c r="Q927" i="2"/>
  <c r="R927" i="2" s="1"/>
  <c r="Q991" i="2"/>
  <c r="R991" i="2" s="1"/>
  <c r="Q1007" i="2"/>
  <c r="R1007" i="2" s="1"/>
  <c r="Q1087" i="2"/>
  <c r="R1087" i="2" s="1"/>
  <c r="Q1151" i="2"/>
  <c r="R1151" i="2" s="1"/>
  <c r="Q1167" i="2"/>
  <c r="R1167" i="2" s="1"/>
  <c r="Q1199" i="2"/>
  <c r="R1199" i="2" s="1"/>
  <c r="Q1279" i="2"/>
  <c r="R1279" i="2" s="1"/>
  <c r="Q1423" i="2"/>
  <c r="R1423" i="2" s="1"/>
  <c r="Q1455" i="2"/>
  <c r="R1455" i="2" s="1"/>
  <c r="Q1487" i="2"/>
  <c r="R1487" i="2" s="1"/>
  <c r="Q1567" i="2"/>
  <c r="R1567" i="2" s="1"/>
  <c r="Q1615" i="2"/>
  <c r="R1615" i="2" s="1"/>
  <c r="Q1679" i="2"/>
  <c r="R1679" i="2" s="1"/>
  <c r="Q1695" i="2"/>
  <c r="R1695" i="2" s="1"/>
  <c r="Q1759" i="2"/>
  <c r="R1759" i="2" s="1"/>
  <c r="Q1775" i="2"/>
  <c r="R1775" i="2" s="1"/>
  <c r="Q1791" i="2"/>
  <c r="R1791" i="2" s="1"/>
  <c r="Q1855" i="2"/>
  <c r="R1855" i="2" s="1"/>
  <c r="Q1919" i="2"/>
  <c r="R1919" i="2" s="1"/>
  <c r="Q1967" i="2"/>
  <c r="R1967" i="2" s="1"/>
  <c r="Q1999" i="2"/>
  <c r="R1999" i="2" s="1"/>
  <c r="Q2079" i="2"/>
  <c r="R2079" i="2" s="1"/>
  <c r="Q2127" i="2"/>
  <c r="R2127" i="2" s="1"/>
  <c r="Q2175" i="2"/>
  <c r="R2175" i="2" s="1"/>
  <c r="Q2191" i="2"/>
  <c r="R2191" i="2" s="1"/>
  <c r="Q2223" i="2"/>
  <c r="R2223" i="2" s="1"/>
  <c r="Q2239" i="2"/>
  <c r="R2239" i="2" s="1"/>
  <c r="Q2463" i="2"/>
  <c r="R2463" i="2" s="1"/>
  <c r="Q2559" i="2"/>
  <c r="R2559" i="2" s="1"/>
  <c r="Q2671" i="2"/>
  <c r="R2671" i="2" s="1"/>
  <c r="Q2927" i="2"/>
  <c r="R2927" i="2" s="1"/>
  <c r="Q2975" i="2"/>
  <c r="R2975" i="2" s="1"/>
  <c r="Q3167" i="2"/>
  <c r="R3167" i="2" s="1"/>
  <c r="Q3455" i="2"/>
  <c r="R3455" i="2" s="1"/>
  <c r="Q3567" i="2"/>
  <c r="R3567" i="2" s="1"/>
  <c r="Q3663" i="2"/>
  <c r="R3663" i="2" s="1"/>
  <c r="Q3727" i="2"/>
  <c r="R3727" i="2" s="1"/>
  <c r="Q3743" i="2"/>
  <c r="R3743" i="2" s="1"/>
  <c r="Q3775" i="2"/>
  <c r="R3775" i="2" s="1"/>
  <c r="Q3839" i="2"/>
  <c r="R3839" i="2" s="1"/>
  <c r="Q3871" i="2"/>
  <c r="R3871" i="2" s="1"/>
  <c r="Q3919" i="2"/>
  <c r="R3919" i="2" s="1"/>
  <c r="Q3951" i="2"/>
  <c r="R3951" i="2" s="1"/>
  <c r="Q3999" i="2"/>
  <c r="R3999" i="2" s="1"/>
  <c r="Q4015" i="2"/>
  <c r="R4015" i="2" s="1"/>
  <c r="Q4031" i="2"/>
  <c r="R4031" i="2" s="1"/>
  <c r="Q4047" i="2"/>
  <c r="R4047" i="2" s="1"/>
  <c r="Q4079" i="2"/>
  <c r="R4079" i="2" s="1"/>
  <c r="Q4095" i="2"/>
  <c r="R4095" i="2" s="1"/>
  <c r="Q4175" i="2"/>
  <c r="R4175" i="2" s="1"/>
  <c r="Q4207" i="2"/>
  <c r="R4207" i="2" s="1"/>
  <c r="Q4239" i="2"/>
  <c r="R4239" i="2" s="1"/>
  <c r="Q4271" i="2"/>
  <c r="R4271" i="2" s="1"/>
  <c r="Q4383" i="2"/>
  <c r="R4383" i="2" s="1"/>
  <c r="Q4463" i="2"/>
  <c r="R4463" i="2" s="1"/>
  <c r="Q4543" i="2"/>
  <c r="R4543" i="2" s="1"/>
  <c r="Q4607" i="2"/>
  <c r="R4607" i="2" s="1"/>
  <c r="Q4703" i="2"/>
  <c r="R4703" i="2" s="1"/>
  <c r="Q153" i="2"/>
  <c r="R153" i="2" s="1"/>
  <c r="Q227" i="2"/>
  <c r="R227" i="2" s="1"/>
  <c r="Q352" i="2"/>
  <c r="R352" i="2" s="1"/>
  <c r="Q442" i="2"/>
  <c r="R442" i="2" s="1"/>
  <c r="Q460" i="2"/>
  <c r="R460" i="2" s="1"/>
  <c r="Q480" i="2"/>
  <c r="R480" i="2" s="1"/>
  <c r="Q498" i="2"/>
  <c r="R498" i="2" s="1"/>
  <c r="Q516" i="2"/>
  <c r="R516" i="2" s="1"/>
  <c r="Q568" i="2"/>
  <c r="R568" i="2" s="1"/>
  <c r="Q586" i="2"/>
  <c r="R586" i="2" s="1"/>
  <c r="Q642" i="2"/>
  <c r="R642" i="2" s="1"/>
  <c r="Q678" i="2"/>
  <c r="R678" i="2" s="1"/>
  <c r="Q732" i="2"/>
  <c r="R732" i="2" s="1"/>
  <c r="Q752" i="2"/>
  <c r="R752" i="2" s="1"/>
  <c r="Q787" i="2"/>
  <c r="R787" i="2" s="1"/>
  <c r="Q1076" i="2"/>
  <c r="R1076" i="2" s="1"/>
  <c r="Q1112" i="2"/>
  <c r="R1112" i="2" s="1"/>
  <c r="Q1204" i="2"/>
  <c r="R1204" i="2" s="1"/>
  <c r="Q1222" i="2"/>
  <c r="R1222" i="2" s="1"/>
  <c r="Q1276" i="2"/>
  <c r="R1276" i="2" s="1"/>
  <c r="Q1366" i="2"/>
  <c r="R1366" i="2" s="1"/>
  <c r="Q1530" i="2"/>
  <c r="R1530" i="2" s="1"/>
  <c r="Q1566" i="2"/>
  <c r="R1566" i="2" s="1"/>
  <c r="Q1602" i="2"/>
  <c r="R1602" i="2" s="1"/>
  <c r="Q1692" i="2"/>
  <c r="R1692" i="2" s="1"/>
  <c r="Q1712" i="2"/>
  <c r="R1712" i="2" s="1"/>
  <c r="Q1730" i="2"/>
  <c r="R1730" i="2" s="1"/>
  <c r="Q1766" i="2"/>
  <c r="R1766" i="2" s="1"/>
  <c r="Q1784" i="2"/>
  <c r="R1784" i="2" s="1"/>
  <c r="Q1819" i="2"/>
  <c r="R1819" i="2" s="1"/>
  <c r="Q1946" i="2"/>
  <c r="R1946" i="2" s="1"/>
  <c r="Q1964" i="2"/>
  <c r="R1964" i="2" s="1"/>
  <c r="Q2002" i="2"/>
  <c r="R2002" i="2" s="1"/>
  <c r="Q2108" i="2"/>
  <c r="R2108" i="2" s="1"/>
  <c r="Q2200" i="2"/>
  <c r="R2200" i="2" s="1"/>
  <c r="Q2274" i="2"/>
  <c r="R2274" i="2" s="1"/>
  <c r="Q2345" i="2"/>
  <c r="R2345" i="2" s="1"/>
  <c r="Q2400" i="2"/>
  <c r="R2400" i="2" s="1"/>
  <c r="Q2436" i="2"/>
  <c r="R2436" i="2" s="1"/>
  <c r="Q2581" i="2"/>
  <c r="R2581" i="2" s="1"/>
  <c r="Q2599" i="2"/>
  <c r="R2599" i="2" s="1"/>
  <c r="Q2616" i="2"/>
  <c r="R2616" i="2" s="1"/>
  <c r="Q2690" i="2"/>
  <c r="R2690" i="2" s="1"/>
  <c r="Q2708" i="2"/>
  <c r="R2708" i="2" s="1"/>
  <c r="Q2818" i="2"/>
  <c r="R2818" i="2" s="1"/>
  <c r="Q2835" i="2"/>
  <c r="R2835" i="2" s="1"/>
  <c r="Q2924" i="2"/>
  <c r="R2924" i="2" s="1"/>
  <c r="Q2944" i="2"/>
  <c r="R2944" i="2" s="1"/>
  <c r="Q2962" i="2"/>
  <c r="R2962" i="2" s="1"/>
  <c r="Q2980" i="2"/>
  <c r="R2980" i="2" s="1"/>
  <c r="Q3089" i="2"/>
  <c r="R3089" i="2" s="1"/>
  <c r="Q3107" i="2"/>
  <c r="R3107" i="2" s="1"/>
  <c r="Q3124" i="2"/>
  <c r="R3124" i="2" s="1"/>
  <c r="Q3196" i="2"/>
  <c r="R3196" i="2" s="1"/>
  <c r="Q3432" i="2"/>
  <c r="R3432" i="2" s="1"/>
  <c r="Q3686" i="2"/>
  <c r="R3686" i="2" s="1"/>
  <c r="Q3722" i="2"/>
  <c r="R3722" i="2" s="1"/>
  <c r="Q3760" i="2"/>
  <c r="R3760" i="2" s="1"/>
  <c r="Q3850" i="2"/>
  <c r="R3850" i="2" s="1"/>
  <c r="Q3922" i="2"/>
  <c r="R3922" i="2" s="1"/>
  <c r="Q3958" i="2"/>
  <c r="R3958" i="2" s="1"/>
  <c r="Q4032" i="2"/>
  <c r="R4032" i="2" s="1"/>
  <c r="Q4396" i="2"/>
  <c r="R4396" i="2" s="1"/>
  <c r="Q4484" i="2"/>
  <c r="R4484" i="2" s="1"/>
  <c r="Q4593" i="2"/>
  <c r="R4593" i="2" s="1"/>
  <c r="Q4640" i="2"/>
  <c r="R4640" i="2" s="1"/>
  <c r="Q4753" i="2"/>
  <c r="R4753" i="2" s="1"/>
  <c r="Q4820" i="2"/>
  <c r="R4820" i="2" s="1"/>
  <c r="Q4954" i="2"/>
  <c r="R4954" i="2" s="1"/>
  <c r="Q4979" i="2"/>
  <c r="R4979" i="2" s="1"/>
  <c r="Q4928" i="2"/>
  <c r="R4928" i="2" s="1"/>
  <c r="Q281" i="2"/>
  <c r="R281" i="2" s="1"/>
  <c r="Q353" i="2"/>
  <c r="R353" i="2" s="1"/>
  <c r="Q371" i="2"/>
  <c r="R371" i="2" s="1"/>
  <c r="Q481" i="2"/>
  <c r="R481" i="2" s="1"/>
  <c r="Q552" i="2"/>
  <c r="R552" i="2" s="1"/>
  <c r="Q587" i="2"/>
  <c r="R587" i="2" s="1"/>
  <c r="Q643" i="2"/>
  <c r="R643" i="2" s="1"/>
  <c r="Q753" i="2"/>
  <c r="R753" i="2" s="1"/>
  <c r="Q788" i="2"/>
  <c r="R788" i="2" s="1"/>
  <c r="Q823" i="2"/>
  <c r="R823" i="2" s="1"/>
  <c r="Q951" i="2"/>
  <c r="R951" i="2" s="1"/>
  <c r="Q987" i="2"/>
  <c r="R987" i="2" s="1"/>
  <c r="Q1169" i="2"/>
  <c r="R1169" i="2" s="1"/>
  <c r="Q1205" i="2"/>
  <c r="R1205" i="2" s="1"/>
  <c r="Q1385" i="2"/>
  <c r="R1385" i="2" s="1"/>
  <c r="Q1731" i="2"/>
  <c r="R1731" i="2" s="1"/>
  <c r="Q1785" i="2"/>
  <c r="R1785" i="2" s="1"/>
  <c r="Q1820" i="2"/>
  <c r="R1820" i="2" s="1"/>
  <c r="Q1839" i="2"/>
  <c r="R1839" i="2" s="1"/>
  <c r="Q1857" i="2"/>
  <c r="R1857" i="2" s="1"/>
  <c r="Q1893" i="2"/>
  <c r="R1893" i="2" s="1"/>
  <c r="Q1985" i="2"/>
  <c r="R1985" i="2" s="1"/>
  <c r="Q2057" i="2"/>
  <c r="R2057" i="2" s="1"/>
  <c r="Q2074" i="2"/>
  <c r="R2074" i="2" s="1"/>
  <c r="Q2110" i="2"/>
  <c r="R2110" i="2" s="1"/>
  <c r="Q2129" i="2"/>
  <c r="R2129" i="2" s="1"/>
  <c r="Q2165" i="2"/>
  <c r="R2165" i="2" s="1"/>
  <c r="Q2238" i="2"/>
  <c r="R2238" i="2" s="1"/>
  <c r="Q2275" i="2"/>
  <c r="R2275" i="2" s="1"/>
  <c r="Q2346" i="2"/>
  <c r="R2346" i="2" s="1"/>
  <c r="Q2363" i="2"/>
  <c r="R2363" i="2" s="1"/>
  <c r="Q2401" i="2"/>
  <c r="R2401" i="2" s="1"/>
  <c r="Q2455" i="2"/>
  <c r="R2455" i="2" s="1"/>
  <c r="Q2654" i="2"/>
  <c r="R2654" i="2" s="1"/>
  <c r="Q2673" i="2"/>
  <c r="R2673" i="2" s="1"/>
  <c r="Q2801" i="2"/>
  <c r="R2801" i="2" s="1"/>
  <c r="Q2889" i="2"/>
  <c r="R2889" i="2" s="1"/>
  <c r="Q3017" i="2"/>
  <c r="R3017" i="2" s="1"/>
  <c r="Q3179" i="2"/>
  <c r="R3179" i="2" s="1"/>
  <c r="Q3289" i="2"/>
  <c r="R3289" i="2" s="1"/>
  <c r="Q3326" i="2"/>
  <c r="R3326" i="2" s="1"/>
  <c r="Q3362" i="2"/>
  <c r="R3362" i="2" s="1"/>
  <c r="Q3397" i="2"/>
  <c r="R3397" i="2" s="1"/>
  <c r="Q3415" i="2"/>
  <c r="R3415" i="2" s="1"/>
  <c r="Q3579" i="2"/>
  <c r="R3579" i="2" s="1"/>
  <c r="Q3616" i="2"/>
  <c r="R3616" i="2" s="1"/>
  <c r="Q3633" i="2"/>
  <c r="R3633" i="2" s="1"/>
  <c r="Q3761" i="2"/>
  <c r="R3761" i="2" s="1"/>
  <c r="Q3797" i="2"/>
  <c r="R3797" i="2" s="1"/>
  <c r="Q3833" i="2"/>
  <c r="R3833" i="2" s="1"/>
  <c r="Q3851" i="2"/>
  <c r="R3851" i="2" s="1"/>
  <c r="Q3868" i="2"/>
  <c r="R3868" i="2" s="1"/>
  <c r="Q3887" i="2"/>
  <c r="R3887" i="2" s="1"/>
  <c r="Q3905" i="2"/>
  <c r="R3905" i="2" s="1"/>
  <c r="Q3941" i="2"/>
  <c r="R3941" i="2" s="1"/>
  <c r="Q3995" i="2"/>
  <c r="R3995" i="2" s="1"/>
  <c r="Q4014" i="2"/>
  <c r="R4014" i="2" s="1"/>
  <c r="Q4033" i="2"/>
  <c r="R4033" i="2" s="1"/>
  <c r="Q4069" i="2"/>
  <c r="R4069" i="2" s="1"/>
  <c r="Q4122" i="2"/>
  <c r="R4122" i="2" s="1"/>
  <c r="Q4160" i="2"/>
  <c r="R4160" i="2" s="1"/>
  <c r="Q4202" i="2"/>
  <c r="R4202" i="2" s="1"/>
  <c r="Q4224" i="2"/>
  <c r="R4224" i="2" s="1"/>
  <c r="Q4247" i="2"/>
  <c r="R4247" i="2" s="1"/>
  <c r="Q4421" i="2"/>
  <c r="R4421" i="2" s="1"/>
  <c r="Q4572" i="2"/>
  <c r="R4572" i="2" s="1"/>
  <c r="Q4754" i="2"/>
  <c r="R4754" i="2" s="1"/>
  <c r="Q4800" i="2"/>
  <c r="R4800" i="2" s="1"/>
  <c r="Q4956" i="2"/>
  <c r="R4956" i="2" s="1"/>
  <c r="Q4545" i="2"/>
  <c r="R4545" i="2" s="1"/>
  <c r="Q4785" i="2"/>
  <c r="R4785" i="2" s="1"/>
  <c r="Q4865" i="2"/>
  <c r="R4865" i="2" s="1"/>
  <c r="Q372" i="2"/>
  <c r="R372" i="2" s="1"/>
  <c r="Q390" i="2"/>
  <c r="R390" i="2" s="1"/>
  <c r="Q408" i="2"/>
  <c r="R408" i="2" s="1"/>
  <c r="Q500" i="2"/>
  <c r="R500" i="2" s="1"/>
  <c r="Q518" i="2"/>
  <c r="R518" i="2" s="1"/>
  <c r="Q553" i="2"/>
  <c r="R553" i="2" s="1"/>
  <c r="Q662" i="2"/>
  <c r="R662" i="2" s="1"/>
  <c r="Q698" i="2"/>
  <c r="R698" i="2" s="1"/>
  <c r="Q736" i="2"/>
  <c r="R736" i="2" s="1"/>
  <c r="Q807" i="2"/>
  <c r="R807" i="2" s="1"/>
  <c r="Q842" i="2"/>
  <c r="R842" i="2" s="1"/>
  <c r="Q860" i="2"/>
  <c r="R860" i="2" s="1"/>
  <c r="Q898" i="2"/>
  <c r="R898" i="2" s="1"/>
  <c r="Q952" i="2"/>
  <c r="R952" i="2" s="1"/>
  <c r="Q1026" i="2"/>
  <c r="R1026" i="2" s="1"/>
  <c r="Q1061" i="2"/>
  <c r="R1061" i="2" s="1"/>
  <c r="Q1096" i="2"/>
  <c r="R1096" i="2" s="1"/>
  <c r="Q1132" i="2"/>
  <c r="R1132" i="2" s="1"/>
  <c r="Q1280" i="2"/>
  <c r="R1280" i="2" s="1"/>
  <c r="Q1424" i="2"/>
  <c r="R1424" i="2" s="1"/>
  <c r="Q1569" i="2"/>
  <c r="R1569" i="2" s="1"/>
  <c r="Q1586" i="2"/>
  <c r="R1586" i="2" s="1"/>
  <c r="Q1622" i="2"/>
  <c r="R1622" i="2" s="1"/>
  <c r="Q1676" i="2"/>
  <c r="R1676" i="2" s="1"/>
  <c r="Q1696" i="2"/>
  <c r="R1696" i="2" s="1"/>
  <c r="Q1750" i="2"/>
  <c r="R1750" i="2" s="1"/>
  <c r="Q1786" i="2"/>
  <c r="R1786" i="2" s="1"/>
  <c r="Q1822" i="2"/>
  <c r="R1822" i="2" s="1"/>
  <c r="Q1894" i="2"/>
  <c r="R1894" i="2" s="1"/>
  <c r="Q1930" i="2"/>
  <c r="R1930" i="2" s="1"/>
  <c r="Q1948" i="2"/>
  <c r="R1948" i="2" s="1"/>
  <c r="Q2004" i="2"/>
  <c r="R2004" i="2" s="1"/>
  <c r="Q2022" i="2"/>
  <c r="R2022" i="2" s="1"/>
  <c r="Q2040" i="2"/>
  <c r="R2040" i="2" s="1"/>
  <c r="Q2058" i="2"/>
  <c r="R2058" i="2" s="1"/>
  <c r="Q2075" i="2"/>
  <c r="R2075" i="2" s="1"/>
  <c r="Q2112" i="2"/>
  <c r="R2112" i="2" s="1"/>
  <c r="Q2130" i="2"/>
  <c r="R2130" i="2" s="1"/>
  <c r="Q2220" i="2"/>
  <c r="R2220" i="2" s="1"/>
  <c r="Q2329" i="2"/>
  <c r="R2329" i="2" s="1"/>
  <c r="Q2438" i="2"/>
  <c r="R2438" i="2" s="1"/>
  <c r="Q2583" i="2"/>
  <c r="R2583" i="2" s="1"/>
  <c r="Q2618" i="2"/>
  <c r="R2618" i="2" s="1"/>
  <c r="Q2636" i="2"/>
  <c r="R2636" i="2" s="1"/>
  <c r="Q2746" i="2"/>
  <c r="R2746" i="2" s="1"/>
  <c r="Q2872" i="2"/>
  <c r="R2872" i="2" s="1"/>
  <c r="Q2964" i="2"/>
  <c r="R2964" i="2" s="1"/>
  <c r="Q2982" i="2"/>
  <c r="R2982" i="2" s="1"/>
  <c r="Q3000" i="2"/>
  <c r="R3000" i="2" s="1"/>
  <c r="Q3109" i="2"/>
  <c r="R3109" i="2" s="1"/>
  <c r="Q3126" i="2"/>
  <c r="R3126" i="2" s="1"/>
  <c r="Q3162" i="2"/>
  <c r="R3162" i="2" s="1"/>
  <c r="Q3180" i="2"/>
  <c r="R3180" i="2" s="1"/>
  <c r="Q3508" i="2"/>
  <c r="R3508" i="2" s="1"/>
  <c r="Q3544" i="2"/>
  <c r="R3544" i="2" s="1"/>
  <c r="Q3617" i="2"/>
  <c r="R3617" i="2" s="1"/>
  <c r="Q3652" i="2"/>
  <c r="R3652" i="2" s="1"/>
  <c r="Q3816" i="2"/>
  <c r="R3816" i="2" s="1"/>
  <c r="Q3852" i="2"/>
  <c r="R3852" i="2" s="1"/>
  <c r="Q3960" i="2"/>
  <c r="R3960" i="2" s="1"/>
  <c r="Q4052" i="2"/>
  <c r="R4052" i="2" s="1"/>
  <c r="Q4070" i="2"/>
  <c r="R4070" i="2" s="1"/>
  <c r="Q4088" i="2"/>
  <c r="R4088" i="2" s="1"/>
  <c r="Q4106" i="2"/>
  <c r="R4106" i="2" s="1"/>
  <c r="Q4161" i="2"/>
  <c r="R4161" i="2" s="1"/>
  <c r="Q4181" i="2"/>
  <c r="R4181" i="2" s="1"/>
  <c r="Q4357" i="2"/>
  <c r="R4357" i="2" s="1"/>
  <c r="Q4377" i="2"/>
  <c r="R4377" i="2" s="1"/>
  <c r="Q4466" i="2"/>
  <c r="R4466" i="2" s="1"/>
  <c r="Q4574" i="2"/>
  <c r="R4574" i="2" s="1"/>
  <c r="Q4777" i="2"/>
  <c r="R4777" i="2" s="1"/>
  <c r="Q4890" i="2"/>
  <c r="R4890" i="2" s="1"/>
  <c r="Q4960" i="2"/>
  <c r="R4960" i="2" s="1"/>
  <c r="Q5003" i="2"/>
  <c r="R5003" i="2" s="1"/>
  <c r="Q4338" i="2"/>
  <c r="R4338" i="2" s="1"/>
  <c r="Q4498" i="2"/>
  <c r="R4498" i="2" s="1"/>
  <c r="Q4978" i="2"/>
  <c r="R4978" i="2" s="1"/>
  <c r="Q391" i="2"/>
  <c r="R391" i="2" s="1"/>
  <c r="Q409" i="2"/>
  <c r="R409" i="2" s="1"/>
  <c r="Q427" i="2"/>
  <c r="R427" i="2" s="1"/>
  <c r="Q446" i="2"/>
  <c r="R446" i="2" s="1"/>
  <c r="Q483" i="2"/>
  <c r="R483" i="2" s="1"/>
  <c r="Q501" i="2"/>
  <c r="R501" i="2" s="1"/>
  <c r="Q571" i="2"/>
  <c r="R571" i="2" s="1"/>
  <c r="Q627" i="2"/>
  <c r="R627" i="2" s="1"/>
  <c r="Q663" i="2"/>
  <c r="R663" i="2" s="1"/>
  <c r="Q718" i="2"/>
  <c r="R718" i="2" s="1"/>
  <c r="Q737" i="2"/>
  <c r="R737" i="2" s="1"/>
  <c r="Q773" i="2"/>
  <c r="R773" i="2" s="1"/>
  <c r="Q808" i="2"/>
  <c r="R808" i="2" s="1"/>
  <c r="Q843" i="2"/>
  <c r="R843" i="2" s="1"/>
  <c r="Q971" i="2"/>
  <c r="R971" i="2" s="1"/>
  <c r="Q1062" i="2"/>
  <c r="R1062" i="2" s="1"/>
  <c r="Q1097" i="2"/>
  <c r="R1097" i="2" s="1"/>
  <c r="Q1207" i="2"/>
  <c r="R1207" i="2" s="1"/>
  <c r="Q1262" i="2"/>
  <c r="R1262" i="2" s="1"/>
  <c r="Q1461" i="2"/>
  <c r="R1461" i="2" s="1"/>
  <c r="Q1497" i="2"/>
  <c r="R1497" i="2" s="1"/>
  <c r="Q1570" i="2"/>
  <c r="R1570" i="2" s="1"/>
  <c r="Q1587" i="2"/>
  <c r="R1587" i="2" s="1"/>
  <c r="Q1697" i="2"/>
  <c r="R1697" i="2" s="1"/>
  <c r="Q1751" i="2"/>
  <c r="R1751" i="2" s="1"/>
  <c r="Q1769" i="2"/>
  <c r="R1769" i="2" s="1"/>
  <c r="Q1824" i="2"/>
  <c r="R1824" i="2" s="1"/>
  <c r="Q1841" i="2"/>
  <c r="R1841" i="2" s="1"/>
  <c r="Q1877" i="2"/>
  <c r="R1877" i="2" s="1"/>
  <c r="Q1913" i="2"/>
  <c r="R1913" i="2" s="1"/>
  <c r="Q1950" i="2"/>
  <c r="R1950" i="2" s="1"/>
  <c r="Q1969" i="2"/>
  <c r="R1969" i="2" s="1"/>
  <c r="Q1987" i="2"/>
  <c r="R1987" i="2" s="1"/>
  <c r="Q2005" i="2"/>
  <c r="R2005" i="2" s="1"/>
  <c r="Q2023" i="2"/>
  <c r="R2023" i="2" s="1"/>
  <c r="Q2113" i="2"/>
  <c r="R2113" i="2" s="1"/>
  <c r="Q2167" i="2"/>
  <c r="R2167" i="2" s="1"/>
  <c r="Q2203" i="2"/>
  <c r="R2203" i="2" s="1"/>
  <c r="Q2259" i="2"/>
  <c r="R2259" i="2" s="1"/>
  <c r="Q2330" i="2"/>
  <c r="R2330" i="2" s="1"/>
  <c r="Q2348" i="2"/>
  <c r="R2348" i="2" s="1"/>
  <c r="Q2494" i="2"/>
  <c r="R2494" i="2" s="1"/>
  <c r="Q2619" i="2"/>
  <c r="R2619" i="2" s="1"/>
  <c r="Q2693" i="2"/>
  <c r="R2693" i="2" s="1"/>
  <c r="Q2910" i="2"/>
  <c r="R2910" i="2" s="1"/>
  <c r="Q2929" i="2"/>
  <c r="R2929" i="2" s="1"/>
  <c r="Q3110" i="2"/>
  <c r="R3110" i="2" s="1"/>
  <c r="Q3145" i="2"/>
  <c r="R3145" i="2" s="1"/>
  <c r="Q3310" i="2"/>
  <c r="R3310" i="2" s="1"/>
  <c r="Q3435" i="2"/>
  <c r="R3435" i="2" s="1"/>
  <c r="Q3509" i="2"/>
  <c r="R3509" i="2" s="1"/>
  <c r="Q3618" i="2"/>
  <c r="R3618" i="2" s="1"/>
  <c r="Q3689" i="2"/>
  <c r="R3689" i="2" s="1"/>
  <c r="Q3707" i="2"/>
  <c r="R3707" i="2" s="1"/>
  <c r="Q3763" i="2"/>
  <c r="R3763" i="2" s="1"/>
  <c r="Q3817" i="2"/>
  <c r="R3817" i="2" s="1"/>
  <c r="Q3925" i="2"/>
  <c r="R3925" i="2" s="1"/>
  <c r="Q3943" i="2"/>
  <c r="R3943" i="2" s="1"/>
  <c r="Q4017" i="2"/>
  <c r="R4017" i="2" s="1"/>
  <c r="Q4053" i="2"/>
  <c r="R4053" i="2" s="1"/>
  <c r="Q4089" i="2"/>
  <c r="R4089" i="2" s="1"/>
  <c r="Q4182" i="2"/>
  <c r="R4182" i="2" s="1"/>
  <c r="Q4204" i="2"/>
  <c r="R4204" i="2" s="1"/>
  <c r="Q4227" i="2"/>
  <c r="R4227" i="2" s="1"/>
  <c r="Q4291" i="2"/>
  <c r="R4291" i="2" s="1"/>
  <c r="Q4378" i="2"/>
  <c r="R4378" i="2" s="1"/>
  <c r="Q4446" i="2"/>
  <c r="R4446" i="2" s="1"/>
  <c r="Q4619" i="2"/>
  <c r="R4619" i="2" s="1"/>
  <c r="Q4802" i="2"/>
  <c r="R4802" i="2" s="1"/>
  <c r="Q4961" i="2"/>
  <c r="R4961" i="2" s="1"/>
  <c r="Q5004" i="2"/>
  <c r="R5004" i="2" s="1"/>
  <c r="Q4275" i="2"/>
  <c r="R4275" i="2" s="1"/>
  <c r="Q4595" i="2"/>
  <c r="R4595" i="2" s="1"/>
  <c r="Q4675" i="2"/>
  <c r="R4675" i="2" s="1"/>
  <c r="Q4995" i="2"/>
  <c r="R4995" i="2" s="1"/>
  <c r="Q304" i="2"/>
  <c r="R304" i="2" s="1"/>
  <c r="Q467" i="2"/>
  <c r="R467" i="2" s="1"/>
  <c r="Q485" i="2"/>
  <c r="R485" i="2" s="1"/>
  <c r="Q503" i="2"/>
  <c r="R503" i="2" s="1"/>
  <c r="Q521" i="2"/>
  <c r="R521" i="2" s="1"/>
  <c r="Q538" i="2"/>
  <c r="R538" i="2" s="1"/>
  <c r="Q574" i="2"/>
  <c r="R574" i="2" s="1"/>
  <c r="Q593" i="2"/>
  <c r="R593" i="2" s="1"/>
  <c r="Q611" i="2"/>
  <c r="R611" i="2" s="1"/>
  <c r="Q683" i="2"/>
  <c r="R683" i="2" s="1"/>
  <c r="Q702" i="2"/>
  <c r="R702" i="2" s="1"/>
  <c r="Q739" i="2"/>
  <c r="R739" i="2" s="1"/>
  <c r="Q757" i="2"/>
  <c r="R757" i="2" s="1"/>
  <c r="Q775" i="2"/>
  <c r="R775" i="2" s="1"/>
  <c r="Q827" i="2"/>
  <c r="R827" i="2" s="1"/>
  <c r="Q865" i="2"/>
  <c r="R865" i="2" s="1"/>
  <c r="Q937" i="2"/>
  <c r="R937" i="2" s="1"/>
  <c r="Q1011" i="2"/>
  <c r="R1011" i="2" s="1"/>
  <c r="Q1046" i="2"/>
  <c r="R1046" i="2" s="1"/>
  <c r="Q1137" i="2"/>
  <c r="R1137" i="2" s="1"/>
  <c r="Q1265" i="2"/>
  <c r="R1265" i="2" s="1"/>
  <c r="Q1300" i="2"/>
  <c r="R1300" i="2" s="1"/>
  <c r="Q1409" i="2"/>
  <c r="R1409" i="2" s="1"/>
  <c r="Q1445" i="2"/>
  <c r="R1445" i="2" s="1"/>
  <c r="Q1554" i="2"/>
  <c r="R1554" i="2" s="1"/>
  <c r="Q1572" i="2"/>
  <c r="R1572" i="2" s="1"/>
  <c r="Q1607" i="2"/>
  <c r="R1607" i="2" s="1"/>
  <c r="Q1662" i="2"/>
  <c r="R1662" i="2" s="1"/>
  <c r="Q1735" i="2"/>
  <c r="R1735" i="2" s="1"/>
  <c r="Q1771" i="2"/>
  <c r="R1771" i="2" s="1"/>
  <c r="Q1808" i="2"/>
  <c r="R1808" i="2" s="1"/>
  <c r="Q1915" i="2"/>
  <c r="R1915" i="2" s="1"/>
  <c r="Q1989" i="2"/>
  <c r="R1989" i="2" s="1"/>
  <c r="Q2025" i="2"/>
  <c r="R2025" i="2" s="1"/>
  <c r="Q2080" i="2"/>
  <c r="R2080" i="2" s="1"/>
  <c r="Q2115" i="2"/>
  <c r="R2115" i="2" s="1"/>
  <c r="Q2225" i="2"/>
  <c r="R2225" i="2" s="1"/>
  <c r="Q2351" i="2"/>
  <c r="R2351" i="2" s="1"/>
  <c r="Q2405" i="2"/>
  <c r="R2405" i="2" s="1"/>
  <c r="Q2459" i="2"/>
  <c r="R2459" i="2" s="1"/>
  <c r="Q2533" i="2"/>
  <c r="R2533" i="2" s="1"/>
  <c r="Q2551" i="2"/>
  <c r="R2551" i="2" s="1"/>
  <c r="Q2586" i="2"/>
  <c r="R2586" i="2" s="1"/>
  <c r="Q2641" i="2"/>
  <c r="R2641" i="2" s="1"/>
  <c r="Q2713" i="2"/>
  <c r="R2713" i="2" s="1"/>
  <c r="Q2731" i="2"/>
  <c r="R2731" i="2" s="1"/>
  <c r="Q2840" i="2"/>
  <c r="R2840" i="2" s="1"/>
  <c r="Q2894" i="2"/>
  <c r="R2894" i="2" s="1"/>
  <c r="Q2985" i="2"/>
  <c r="R2985" i="2" s="1"/>
  <c r="Q3129" i="2"/>
  <c r="R3129" i="2" s="1"/>
  <c r="Q3147" i="2"/>
  <c r="R3147" i="2" s="1"/>
  <c r="Q3239" i="2"/>
  <c r="R3239" i="2" s="1"/>
  <c r="Q3331" i="2"/>
  <c r="R3331" i="2" s="1"/>
  <c r="Q3566" i="2"/>
  <c r="R3566" i="2" s="1"/>
  <c r="Q3602" i="2"/>
  <c r="R3602" i="2" s="1"/>
  <c r="Q3691" i="2"/>
  <c r="R3691" i="2" s="1"/>
  <c r="Q3765" i="2"/>
  <c r="R3765" i="2" s="1"/>
  <c r="Q3891" i="2"/>
  <c r="R3891" i="2" s="1"/>
  <c r="Q3909" i="2"/>
  <c r="R3909" i="2" s="1"/>
  <c r="Q3927" i="2"/>
  <c r="R3927" i="2" s="1"/>
  <c r="Q4037" i="2"/>
  <c r="R4037" i="2" s="1"/>
  <c r="Q4073" i="2"/>
  <c r="R4073" i="2" s="1"/>
  <c r="Q4164" i="2"/>
  <c r="R4164" i="2" s="1"/>
  <c r="Q4184" i="2"/>
  <c r="R4184" i="2" s="1"/>
  <c r="Q4380" i="2"/>
  <c r="R4380" i="2" s="1"/>
  <c r="Q4426" i="2"/>
  <c r="R4426" i="2" s="1"/>
  <c r="Q4513" i="2"/>
  <c r="R4513" i="2" s="1"/>
  <c r="Q4760" i="2"/>
  <c r="R4760" i="2" s="1"/>
  <c r="Q4917" i="2"/>
  <c r="R4917" i="2" s="1"/>
  <c r="Q4984" i="2"/>
  <c r="R4984" i="2" s="1"/>
  <c r="Q123" i="2"/>
  <c r="R123" i="2" s="1"/>
  <c r="Q179" i="2"/>
  <c r="R179" i="2" s="1"/>
  <c r="Q233" i="2"/>
  <c r="R233" i="2" s="1"/>
  <c r="Q358" i="2"/>
  <c r="R358" i="2" s="1"/>
  <c r="Q486" i="2"/>
  <c r="R486" i="2" s="1"/>
  <c r="Q558" i="2"/>
  <c r="R558" i="2" s="1"/>
  <c r="Q612" i="2"/>
  <c r="R612" i="2" s="1"/>
  <c r="Q648" i="2"/>
  <c r="R648" i="2" s="1"/>
  <c r="Q793" i="2"/>
  <c r="R793" i="2" s="1"/>
  <c r="Q828" i="2"/>
  <c r="R828" i="2" s="1"/>
  <c r="Q976" i="2"/>
  <c r="R976" i="2" s="1"/>
  <c r="Q1012" i="2"/>
  <c r="R1012" i="2" s="1"/>
  <c r="Q1047" i="2"/>
  <c r="R1047" i="2" s="1"/>
  <c r="Q1082" i="2"/>
  <c r="R1082" i="2" s="1"/>
  <c r="Q1174" i="2"/>
  <c r="R1174" i="2" s="1"/>
  <c r="Q1301" i="2"/>
  <c r="R1301" i="2" s="1"/>
  <c r="Q1410" i="2"/>
  <c r="R1410" i="2" s="1"/>
  <c r="Q1428" i="2"/>
  <c r="R1428" i="2" s="1"/>
  <c r="Q1500" i="2"/>
  <c r="R1500" i="2" s="1"/>
  <c r="Q1520" i="2"/>
  <c r="R1520" i="2" s="1"/>
  <c r="Q1626" i="2"/>
  <c r="R1626" i="2" s="1"/>
  <c r="Q1700" i="2"/>
  <c r="R1700" i="2" s="1"/>
  <c r="Q1792" i="2"/>
  <c r="R1792" i="2" s="1"/>
  <c r="Q1844" i="2"/>
  <c r="R1844" i="2" s="1"/>
  <c r="Q1862" i="2"/>
  <c r="R1862" i="2" s="1"/>
  <c r="Q1880" i="2"/>
  <c r="R1880" i="2" s="1"/>
  <c r="Q1916" i="2"/>
  <c r="R1916" i="2" s="1"/>
  <c r="Q1954" i="2"/>
  <c r="R1954" i="2" s="1"/>
  <c r="Q1990" i="2"/>
  <c r="R1990" i="2" s="1"/>
  <c r="Q2044" i="2"/>
  <c r="R2044" i="2" s="1"/>
  <c r="Q2063" i="2"/>
  <c r="R2063" i="2" s="1"/>
  <c r="Q2134" i="2"/>
  <c r="R2134" i="2" s="1"/>
  <c r="Q2170" i="2"/>
  <c r="R2170" i="2" s="1"/>
  <c r="Q2298" i="2"/>
  <c r="R2298" i="2" s="1"/>
  <c r="Q2334" i="2"/>
  <c r="R2334" i="2" s="1"/>
  <c r="Q2388" i="2"/>
  <c r="R2388" i="2" s="1"/>
  <c r="Q2424" i="2"/>
  <c r="R2424" i="2" s="1"/>
  <c r="Q2480" i="2"/>
  <c r="R2480" i="2" s="1"/>
  <c r="Q2624" i="2"/>
  <c r="R2624" i="2" s="1"/>
  <c r="Q2824" i="2"/>
  <c r="R2824" i="2" s="1"/>
  <c r="Q2932" i="2"/>
  <c r="R2932" i="2" s="1"/>
  <c r="Q2950" i="2"/>
  <c r="R2950" i="2" s="1"/>
  <c r="Q3042" i="2"/>
  <c r="R3042" i="2" s="1"/>
  <c r="Q3130" i="2"/>
  <c r="R3130" i="2" s="1"/>
  <c r="Q3440" i="2"/>
  <c r="R3440" i="2" s="1"/>
  <c r="Q3476" i="2"/>
  <c r="R3476" i="2" s="1"/>
  <c r="Q3512" i="2"/>
  <c r="R3512" i="2" s="1"/>
  <c r="Q3568" i="2"/>
  <c r="R3568" i="2" s="1"/>
  <c r="Q3586" i="2"/>
  <c r="R3586" i="2" s="1"/>
  <c r="Q3603" i="2"/>
  <c r="R3603" i="2" s="1"/>
  <c r="Q3784" i="2"/>
  <c r="R3784" i="2" s="1"/>
  <c r="Q3820" i="2"/>
  <c r="R3820" i="2" s="1"/>
  <c r="Q3840" i="2"/>
  <c r="R3840" i="2" s="1"/>
  <c r="Q3910" i="2"/>
  <c r="R3910" i="2" s="1"/>
  <c r="Q3928" i="2"/>
  <c r="R3928" i="2" s="1"/>
  <c r="Q3946" i="2"/>
  <c r="R3946" i="2" s="1"/>
  <c r="Q4092" i="2"/>
  <c r="R4092" i="2" s="1"/>
  <c r="Q4129" i="2"/>
  <c r="R4129" i="2" s="1"/>
  <c r="Q4231" i="2"/>
  <c r="R4231" i="2" s="1"/>
  <c r="Q4252" i="2"/>
  <c r="R4252" i="2" s="1"/>
  <c r="Q4341" i="2"/>
  <c r="R4341" i="2" s="1"/>
  <c r="Q4406" i="2"/>
  <c r="R4406" i="2" s="1"/>
  <c r="Q4450" i="2"/>
  <c r="R4450" i="2" s="1"/>
  <c r="Q4492" i="2"/>
  <c r="R4492" i="2" s="1"/>
  <c r="Q4670" i="2"/>
  <c r="R4670" i="2" s="1"/>
  <c r="Q4739" i="2"/>
  <c r="R4739" i="2" s="1"/>
  <c r="Q4806" i="2"/>
  <c r="R4806" i="2" s="1"/>
  <c r="Q4919" i="2"/>
  <c r="R4919" i="2" s="1"/>
  <c r="Q4518" i="2"/>
  <c r="R4518" i="2" s="1"/>
  <c r="Q4758" i="2"/>
  <c r="R4758" i="2" s="1"/>
  <c r="Q4838" i="2"/>
  <c r="R4838" i="2" s="1"/>
  <c r="Q144" i="2"/>
  <c r="R144" i="2" s="1"/>
  <c r="Q252" i="2"/>
  <c r="R252" i="2" s="1"/>
  <c r="Q306" i="2"/>
  <c r="R306" i="2" s="1"/>
  <c r="Q341" i="2"/>
  <c r="R341" i="2" s="1"/>
  <c r="Q359" i="2"/>
  <c r="R359" i="2" s="1"/>
  <c r="Q377" i="2"/>
  <c r="R377" i="2" s="1"/>
  <c r="Q433" i="2"/>
  <c r="R433" i="2" s="1"/>
  <c r="Q505" i="2"/>
  <c r="R505" i="2" s="1"/>
  <c r="Q523" i="2"/>
  <c r="R523" i="2" s="1"/>
  <c r="Q577" i="2"/>
  <c r="R577" i="2" s="1"/>
  <c r="Q613" i="2"/>
  <c r="R613" i="2" s="1"/>
  <c r="Q667" i="2"/>
  <c r="R667" i="2" s="1"/>
  <c r="Q723" i="2"/>
  <c r="R723" i="2" s="1"/>
  <c r="Q777" i="2"/>
  <c r="R777" i="2" s="1"/>
  <c r="Q812" i="2"/>
  <c r="R812" i="2" s="1"/>
  <c r="Q1066" i="2"/>
  <c r="R1066" i="2" s="1"/>
  <c r="Q1121" i="2"/>
  <c r="R1121" i="2" s="1"/>
  <c r="Q1157" i="2"/>
  <c r="R1157" i="2" s="1"/>
  <c r="Q1230" i="2"/>
  <c r="R1230" i="2" s="1"/>
  <c r="Q1249" i="2"/>
  <c r="R1249" i="2" s="1"/>
  <c r="Q1302" i="2"/>
  <c r="R1302" i="2" s="1"/>
  <c r="Q1374" i="2"/>
  <c r="R1374" i="2" s="1"/>
  <c r="Q1574" i="2"/>
  <c r="R1574" i="2" s="1"/>
  <c r="Q1646" i="2"/>
  <c r="R1646" i="2" s="1"/>
  <c r="Q1810" i="2"/>
  <c r="R1810" i="2" s="1"/>
  <c r="Q1863" i="2"/>
  <c r="R1863" i="2" s="1"/>
  <c r="Q1955" i="2"/>
  <c r="R1955" i="2" s="1"/>
  <c r="Q1973" i="2"/>
  <c r="R1973" i="2" s="1"/>
  <c r="Q2027" i="2"/>
  <c r="R2027" i="2" s="1"/>
  <c r="Q2135" i="2"/>
  <c r="R2135" i="2" s="1"/>
  <c r="Q2190" i="2"/>
  <c r="R2190" i="2" s="1"/>
  <c r="Q2245" i="2"/>
  <c r="R2245" i="2" s="1"/>
  <c r="Q2336" i="2"/>
  <c r="R2336" i="2" s="1"/>
  <c r="Q2553" i="2"/>
  <c r="R2553" i="2" s="1"/>
  <c r="Q2571" i="2"/>
  <c r="R2571" i="2" s="1"/>
  <c r="Q2679" i="2"/>
  <c r="R2679" i="2" s="1"/>
  <c r="Q2771" i="2"/>
  <c r="R2771" i="2" s="1"/>
  <c r="Q2842" i="2"/>
  <c r="R2842" i="2" s="1"/>
  <c r="Q2897" i="2"/>
  <c r="R2897" i="2" s="1"/>
  <c r="Q2915" i="2"/>
  <c r="R2915" i="2" s="1"/>
  <c r="Q3114" i="2"/>
  <c r="R3114" i="2" s="1"/>
  <c r="Q3169" i="2"/>
  <c r="R3169" i="2" s="1"/>
  <c r="Q3422" i="2"/>
  <c r="R3422" i="2" s="1"/>
  <c r="Q3459" i="2"/>
  <c r="R3459" i="2" s="1"/>
  <c r="Q3495" i="2"/>
  <c r="R3495" i="2" s="1"/>
  <c r="Q3587" i="2"/>
  <c r="R3587" i="2" s="1"/>
  <c r="Q3694" i="2"/>
  <c r="R3694" i="2" s="1"/>
  <c r="Q3785" i="2"/>
  <c r="R3785" i="2" s="1"/>
  <c r="Q3822" i="2"/>
  <c r="R3822" i="2" s="1"/>
  <c r="Q3858" i="2"/>
  <c r="R3858" i="2" s="1"/>
  <c r="Q3911" i="2"/>
  <c r="R3911" i="2" s="1"/>
  <c r="Q3947" i="2"/>
  <c r="R3947" i="2" s="1"/>
  <c r="Q3966" i="2"/>
  <c r="R3966" i="2" s="1"/>
  <c r="Q4003" i="2"/>
  <c r="R4003" i="2" s="1"/>
  <c r="Q4039" i="2"/>
  <c r="R4039" i="2" s="1"/>
  <c r="Q4057" i="2"/>
  <c r="R4057" i="2" s="1"/>
  <c r="Q4094" i="2"/>
  <c r="R4094" i="2" s="1"/>
  <c r="Q4147" i="2"/>
  <c r="R4147" i="2" s="1"/>
  <c r="Q4187" i="2"/>
  <c r="R4187" i="2" s="1"/>
  <c r="Q4211" i="2"/>
  <c r="R4211" i="2" s="1"/>
  <c r="Q4232" i="2"/>
  <c r="R4232" i="2" s="1"/>
  <c r="Q4276" i="2"/>
  <c r="R4276" i="2" s="1"/>
  <c r="Q4362" i="2"/>
  <c r="R4362" i="2" s="1"/>
  <c r="Q4430" i="2"/>
  <c r="R4430" i="2" s="1"/>
  <c r="Q4516" i="2"/>
  <c r="R4516" i="2" s="1"/>
  <c r="Q4740" i="2"/>
  <c r="R4740" i="2" s="1"/>
  <c r="Q4784" i="2"/>
  <c r="R4784" i="2" s="1"/>
  <c r="Q4830" i="2"/>
  <c r="R4830" i="2" s="1"/>
  <c r="Q4615" i="2"/>
  <c r="R4615" i="2" s="1"/>
  <c r="Q488" i="2"/>
  <c r="R488" i="2" s="1"/>
  <c r="Q506" i="2"/>
  <c r="R506" i="2" s="1"/>
  <c r="Q542" i="2"/>
  <c r="R542" i="2" s="1"/>
  <c r="Q578" i="2"/>
  <c r="R578" i="2" s="1"/>
  <c r="Q596" i="2"/>
  <c r="R596" i="2" s="1"/>
  <c r="Q614" i="2"/>
  <c r="R614" i="2" s="1"/>
  <c r="Q632" i="2"/>
  <c r="R632" i="2" s="1"/>
  <c r="Q650" i="2"/>
  <c r="R650" i="2" s="1"/>
  <c r="Q668" i="2"/>
  <c r="R668" i="2" s="1"/>
  <c r="Q688" i="2"/>
  <c r="R688" i="2" s="1"/>
  <c r="Q742" i="2"/>
  <c r="R742" i="2" s="1"/>
  <c r="Q778" i="2"/>
  <c r="R778" i="2" s="1"/>
  <c r="Q832" i="2"/>
  <c r="R832" i="2" s="1"/>
  <c r="Q850" i="2"/>
  <c r="R850" i="2" s="1"/>
  <c r="Q922" i="2"/>
  <c r="R922" i="2" s="1"/>
  <c r="Q996" i="2"/>
  <c r="R996" i="2" s="1"/>
  <c r="Q1032" i="2"/>
  <c r="R1032" i="2" s="1"/>
  <c r="Q1122" i="2"/>
  <c r="R1122" i="2" s="1"/>
  <c r="Q1194" i="2"/>
  <c r="R1194" i="2" s="1"/>
  <c r="Q1212" i="2"/>
  <c r="R1212" i="2" s="1"/>
  <c r="Q1286" i="2"/>
  <c r="R1286" i="2" s="1"/>
  <c r="Q1448" i="2"/>
  <c r="R1448" i="2" s="1"/>
  <c r="Q1575" i="2"/>
  <c r="R1575" i="2" s="1"/>
  <c r="Q1592" i="2"/>
  <c r="R1592" i="2" s="1"/>
  <c r="Q1610" i="2"/>
  <c r="R1610" i="2" s="1"/>
  <c r="Q1666" i="2"/>
  <c r="R1666" i="2" s="1"/>
  <c r="Q1702" i="2"/>
  <c r="R1702" i="2" s="1"/>
  <c r="Q1756" i="2"/>
  <c r="R1756" i="2" s="1"/>
  <c r="Q1776" i="2"/>
  <c r="R1776" i="2" s="1"/>
  <c r="Q1811" i="2"/>
  <c r="R1811" i="2" s="1"/>
  <c r="Q1864" i="2"/>
  <c r="R1864" i="2" s="1"/>
  <c r="Q1900" i="2"/>
  <c r="R1900" i="2" s="1"/>
  <c r="Q1938" i="2"/>
  <c r="R1938" i="2" s="1"/>
  <c r="Q2010" i="2"/>
  <c r="R2010" i="2" s="1"/>
  <c r="Q2028" i="2"/>
  <c r="R2028" i="2" s="1"/>
  <c r="Q2065" i="2"/>
  <c r="R2065" i="2" s="1"/>
  <c r="Q2172" i="2"/>
  <c r="R2172" i="2" s="1"/>
  <c r="Q2210" i="2"/>
  <c r="R2210" i="2" s="1"/>
  <c r="Q2228" i="2"/>
  <c r="R2228" i="2" s="1"/>
  <c r="Q2300" i="2"/>
  <c r="R2300" i="2" s="1"/>
  <c r="Q2354" i="2"/>
  <c r="R2354" i="2" s="1"/>
  <c r="Q2408" i="2"/>
  <c r="R2408" i="2" s="1"/>
  <c r="Q2426" i="2"/>
  <c r="R2426" i="2" s="1"/>
  <c r="Q2554" i="2"/>
  <c r="R2554" i="2" s="1"/>
  <c r="Q2716" i="2"/>
  <c r="R2716" i="2" s="1"/>
  <c r="Q2736" i="2"/>
  <c r="R2736" i="2" s="1"/>
  <c r="Q2843" i="2"/>
  <c r="R2843" i="2" s="1"/>
  <c r="Q2862" i="2"/>
  <c r="R2862" i="2" s="1"/>
  <c r="Q2880" i="2"/>
  <c r="R2880" i="2" s="1"/>
  <c r="Q2934" i="2"/>
  <c r="R2934" i="2" s="1"/>
  <c r="Q2952" i="2"/>
  <c r="R2952" i="2" s="1"/>
  <c r="Q2970" i="2"/>
  <c r="R2970" i="2" s="1"/>
  <c r="Q3062" i="2"/>
  <c r="R3062" i="2" s="1"/>
  <c r="Q3097" i="2"/>
  <c r="R3097" i="2" s="1"/>
  <c r="Q3224" i="2"/>
  <c r="R3224" i="2" s="1"/>
  <c r="Q3442" i="2"/>
  <c r="R3442" i="2" s="1"/>
  <c r="Q3514" i="2"/>
  <c r="R3514" i="2" s="1"/>
  <c r="Q3696" i="2"/>
  <c r="R3696" i="2" s="1"/>
  <c r="Q3750" i="2"/>
  <c r="R3750" i="2" s="1"/>
  <c r="Q3786" i="2"/>
  <c r="R3786" i="2" s="1"/>
  <c r="Q3912" i="2"/>
  <c r="R3912" i="2" s="1"/>
  <c r="Q4022" i="2"/>
  <c r="R4022" i="2" s="1"/>
  <c r="Q4040" i="2"/>
  <c r="R4040" i="2" s="1"/>
  <c r="Q4058" i="2"/>
  <c r="R4058" i="2" s="1"/>
  <c r="Q4322" i="2"/>
  <c r="R4322" i="2" s="1"/>
  <c r="Q4409" i="2"/>
  <c r="R4409" i="2" s="1"/>
  <c r="Q4627" i="2"/>
  <c r="R4627" i="2" s="1"/>
  <c r="Q4899" i="2"/>
  <c r="R4899" i="2" s="1"/>
  <c r="Q4990" i="2"/>
  <c r="R4990" i="2" s="1"/>
  <c r="Q4328" i="2"/>
  <c r="R4328" i="2" s="1"/>
  <c r="Q4808" i="2"/>
  <c r="R4808" i="2" s="1"/>
  <c r="Q128" i="2"/>
  <c r="R128" i="2" s="1"/>
  <c r="Q308" i="2"/>
  <c r="R308" i="2" s="1"/>
  <c r="Q398" i="2"/>
  <c r="R398" i="2" s="1"/>
  <c r="Q417" i="2"/>
  <c r="R417" i="2" s="1"/>
  <c r="Q435" i="2"/>
  <c r="R435" i="2" s="1"/>
  <c r="Q453" i="2"/>
  <c r="R453" i="2" s="1"/>
  <c r="Q526" i="2"/>
  <c r="R526" i="2" s="1"/>
  <c r="Q544" i="2"/>
  <c r="R544" i="2" s="1"/>
  <c r="Q707" i="2"/>
  <c r="R707" i="2" s="1"/>
  <c r="Q743" i="2"/>
  <c r="R743" i="2" s="1"/>
  <c r="Q961" i="2"/>
  <c r="R961" i="2" s="1"/>
  <c r="Q997" i="2"/>
  <c r="R997" i="2" s="1"/>
  <c r="Q1177" i="2"/>
  <c r="R1177" i="2" s="1"/>
  <c r="Q1214" i="2"/>
  <c r="R1214" i="2" s="1"/>
  <c r="Q1251" i="2"/>
  <c r="R1251" i="2" s="1"/>
  <c r="Q1287" i="2"/>
  <c r="R1287" i="2" s="1"/>
  <c r="Q1304" i="2"/>
  <c r="R1304" i="2" s="1"/>
  <c r="Q1467" i="2"/>
  <c r="R1467" i="2" s="1"/>
  <c r="Q1667" i="2"/>
  <c r="R1667" i="2" s="1"/>
  <c r="Q1721" i="2"/>
  <c r="R1721" i="2" s="1"/>
  <c r="Q1739" i="2"/>
  <c r="R1739" i="2" s="1"/>
  <c r="Q1795" i="2"/>
  <c r="R1795" i="2" s="1"/>
  <c r="Q1865" i="2"/>
  <c r="R1865" i="2" s="1"/>
  <c r="Q1939" i="2"/>
  <c r="R1939" i="2" s="1"/>
  <c r="Q1957" i="2"/>
  <c r="R1957" i="2" s="1"/>
  <c r="Q1975" i="2"/>
  <c r="R1975" i="2" s="1"/>
  <c r="Q1993" i="2"/>
  <c r="R1993" i="2" s="1"/>
  <c r="Q2030" i="2"/>
  <c r="R2030" i="2" s="1"/>
  <c r="Q2084" i="2"/>
  <c r="R2084" i="2" s="1"/>
  <c r="Q2174" i="2"/>
  <c r="R2174" i="2" s="1"/>
  <c r="Q2193" i="2"/>
  <c r="R2193" i="2" s="1"/>
  <c r="Q2265" i="2"/>
  <c r="R2265" i="2" s="1"/>
  <c r="Q2283" i="2"/>
  <c r="R2283" i="2" s="1"/>
  <c r="Q2320" i="2"/>
  <c r="R2320" i="2" s="1"/>
  <c r="Q2338" i="2"/>
  <c r="R2338" i="2" s="1"/>
  <c r="Q2409" i="2"/>
  <c r="R2409" i="2" s="1"/>
  <c r="Q2446" i="2"/>
  <c r="R2446" i="2" s="1"/>
  <c r="Q2483" i="2"/>
  <c r="R2483" i="2" s="1"/>
  <c r="Q2501" i="2"/>
  <c r="R2501" i="2" s="1"/>
  <c r="Q2519" i="2"/>
  <c r="R2519" i="2" s="1"/>
  <c r="Q2645" i="2"/>
  <c r="R2645" i="2" s="1"/>
  <c r="Q2681" i="2"/>
  <c r="R2681" i="2" s="1"/>
  <c r="Q2699" i="2"/>
  <c r="R2699" i="2" s="1"/>
  <c r="Q2791" i="2"/>
  <c r="R2791" i="2" s="1"/>
  <c r="Q2827" i="2"/>
  <c r="R2827" i="2" s="1"/>
  <c r="Q2935" i="2"/>
  <c r="R2935" i="2" s="1"/>
  <c r="Q2990" i="2"/>
  <c r="R2990" i="2" s="1"/>
  <c r="Q3134" i="2"/>
  <c r="R3134" i="2" s="1"/>
  <c r="Q3189" i="2"/>
  <c r="R3189" i="2" s="1"/>
  <c r="Q3335" i="2"/>
  <c r="R3335" i="2" s="1"/>
  <c r="Q3387" i="2"/>
  <c r="R3387" i="2" s="1"/>
  <c r="Q3425" i="2"/>
  <c r="R3425" i="2" s="1"/>
  <c r="Q3534" i="2"/>
  <c r="R3534" i="2" s="1"/>
  <c r="Q3571" i="2"/>
  <c r="R3571" i="2" s="1"/>
  <c r="Q3624" i="2"/>
  <c r="R3624" i="2" s="1"/>
  <c r="Q3641" i="2"/>
  <c r="R3641" i="2" s="1"/>
  <c r="Q3659" i="2"/>
  <c r="R3659" i="2" s="1"/>
  <c r="Q3697" i="2"/>
  <c r="R3697" i="2" s="1"/>
  <c r="Q3733" i="2"/>
  <c r="R3733" i="2" s="1"/>
  <c r="Q3825" i="2"/>
  <c r="R3825" i="2" s="1"/>
  <c r="Q3931" i="2"/>
  <c r="R3931" i="2" s="1"/>
  <c r="Q4059" i="2"/>
  <c r="R4059" i="2" s="1"/>
  <c r="Q4078" i="2"/>
  <c r="R4078" i="2" s="1"/>
  <c r="Q4097" i="2"/>
  <c r="R4097" i="2" s="1"/>
  <c r="Q4114" i="2"/>
  <c r="R4114" i="2" s="1"/>
  <c r="Q4132" i="2"/>
  <c r="R4132" i="2" s="1"/>
  <c r="Q4234" i="2"/>
  <c r="R4234" i="2" s="1"/>
  <c r="Q4257" i="2"/>
  <c r="R4257" i="2" s="1"/>
  <c r="Q4387" i="2"/>
  <c r="R4387" i="2" s="1"/>
  <c r="Q4433" i="2"/>
  <c r="R4433" i="2" s="1"/>
  <c r="Q4453" i="2"/>
  <c r="R4453" i="2" s="1"/>
  <c r="Q4562" i="2"/>
  <c r="R4562" i="2" s="1"/>
  <c r="Q4674" i="2"/>
  <c r="R4674" i="2" s="1"/>
  <c r="Q4721" i="2"/>
  <c r="R4721" i="2" s="1"/>
  <c r="Q4764" i="2"/>
  <c r="R4764" i="2" s="1"/>
  <c r="Q4900" i="2"/>
  <c r="R4900" i="2" s="1"/>
  <c r="Q4969" i="2"/>
  <c r="R4969" i="2" s="1"/>
  <c r="Q4265" i="2"/>
  <c r="R4265" i="2" s="1"/>
  <c r="Q4665" i="2"/>
  <c r="R4665" i="2" s="1"/>
  <c r="Q4825" i="2"/>
  <c r="R4825" i="2" s="1"/>
  <c r="Q146" i="2"/>
  <c r="R146" i="2" s="1"/>
  <c r="Q256" i="2"/>
  <c r="R256" i="2" s="1"/>
  <c r="Q379" i="2"/>
  <c r="R379" i="2" s="1"/>
  <c r="Q183" i="2"/>
  <c r="R183" i="2" s="1"/>
  <c r="Q454" i="2"/>
  <c r="R454" i="2" s="1"/>
  <c r="Q472" i="2"/>
  <c r="R472" i="2" s="1"/>
  <c r="Q490" i="2"/>
  <c r="R490" i="2" s="1"/>
  <c r="Q508" i="2"/>
  <c r="R508" i="2" s="1"/>
  <c r="Q562" i="2"/>
  <c r="R562" i="2" s="1"/>
  <c r="Q598" i="2"/>
  <c r="R598" i="2" s="1"/>
  <c r="Q652" i="2"/>
  <c r="R652" i="2" s="1"/>
  <c r="Q672" i="2"/>
  <c r="R672" i="2" s="1"/>
  <c r="Q762" i="2"/>
  <c r="R762" i="2" s="1"/>
  <c r="Q798" i="2"/>
  <c r="R798" i="2" s="1"/>
  <c r="Q870" i="2"/>
  <c r="R870" i="2" s="1"/>
  <c r="Q962" i="2"/>
  <c r="R962" i="2" s="1"/>
  <c r="Q1051" i="2"/>
  <c r="R1051" i="2" s="1"/>
  <c r="Q1252" i="2"/>
  <c r="R1252" i="2" s="1"/>
  <c r="Q1340" i="2"/>
  <c r="R1340" i="2" s="1"/>
  <c r="Q1360" i="2"/>
  <c r="R1360" i="2" s="1"/>
  <c r="Q1450" i="2"/>
  <c r="R1450" i="2" s="1"/>
  <c r="Q1559" i="2"/>
  <c r="R1559" i="2" s="1"/>
  <c r="Q1594" i="2"/>
  <c r="R1594" i="2" s="1"/>
  <c r="Q1612" i="2"/>
  <c r="R1612" i="2" s="1"/>
  <c r="Q1796" i="2"/>
  <c r="R1796" i="2" s="1"/>
  <c r="Q1813" i="2"/>
  <c r="R1813" i="2" s="1"/>
  <c r="Q1866" i="2"/>
  <c r="R1866" i="2" s="1"/>
  <c r="Q1904" i="2"/>
  <c r="R1904" i="2" s="1"/>
  <c r="Q1994" i="2"/>
  <c r="R1994" i="2" s="1"/>
  <c r="Q2012" i="2"/>
  <c r="R2012" i="2" s="1"/>
  <c r="Q2050" i="2"/>
  <c r="R2050" i="2" s="1"/>
  <c r="Q2067" i="2"/>
  <c r="R2067" i="2" s="1"/>
  <c r="Q2085" i="2"/>
  <c r="R2085" i="2" s="1"/>
  <c r="Q2102" i="2"/>
  <c r="R2102" i="2" s="1"/>
  <c r="Q2120" i="2"/>
  <c r="R2120" i="2" s="1"/>
  <c r="Q2248" i="2"/>
  <c r="R2248" i="2" s="1"/>
  <c r="Q2284" i="2"/>
  <c r="R2284" i="2" s="1"/>
  <c r="Q2304" i="2"/>
  <c r="R2304" i="2" s="1"/>
  <c r="Q2321" i="2"/>
  <c r="R2321" i="2" s="1"/>
  <c r="Q2339" i="2"/>
  <c r="R2339" i="2" s="1"/>
  <c r="Q2374" i="2"/>
  <c r="R2374" i="2" s="1"/>
  <c r="Q2466" i="2"/>
  <c r="R2466" i="2" s="1"/>
  <c r="Q2556" i="2"/>
  <c r="R2556" i="2" s="1"/>
  <c r="Q2575" i="2"/>
  <c r="R2575" i="2" s="1"/>
  <c r="Q2610" i="2"/>
  <c r="R2610" i="2" s="1"/>
  <c r="Q2646" i="2"/>
  <c r="R2646" i="2" s="1"/>
  <c r="Q2846" i="2"/>
  <c r="R2846" i="2" s="1"/>
  <c r="Q2882" i="2"/>
  <c r="R2882" i="2" s="1"/>
  <c r="Q2900" i="2"/>
  <c r="R2900" i="2" s="1"/>
  <c r="Q2954" i="2"/>
  <c r="R2954" i="2" s="1"/>
  <c r="Q2972" i="2"/>
  <c r="R2972" i="2" s="1"/>
  <c r="Q2992" i="2"/>
  <c r="R2992" i="2" s="1"/>
  <c r="Q3099" i="2"/>
  <c r="R3099" i="2" s="1"/>
  <c r="Q3136" i="2"/>
  <c r="R3136" i="2" s="1"/>
  <c r="Q3172" i="2"/>
  <c r="R3172" i="2" s="1"/>
  <c r="Q3264" i="2"/>
  <c r="R3264" i="2" s="1"/>
  <c r="Q3536" i="2"/>
  <c r="R3536" i="2" s="1"/>
  <c r="Q3826" i="2"/>
  <c r="R3826" i="2" s="1"/>
  <c r="Q3844" i="2"/>
  <c r="R3844" i="2" s="1"/>
  <c r="Q3932" i="2"/>
  <c r="R3932" i="2" s="1"/>
  <c r="Q3952" i="2"/>
  <c r="R3952" i="2" s="1"/>
  <c r="Q4006" i="2"/>
  <c r="R4006" i="2" s="1"/>
  <c r="Q4098" i="2"/>
  <c r="R4098" i="2" s="1"/>
  <c r="Q4214" i="2"/>
  <c r="R4214" i="2" s="1"/>
  <c r="Q4279" i="2"/>
  <c r="R4279" i="2" s="1"/>
  <c r="Q4300" i="2"/>
  <c r="R4300" i="2" s="1"/>
  <c r="Q4366" i="2"/>
  <c r="R4366" i="2" s="1"/>
  <c r="Q4476" i="2"/>
  <c r="R4476" i="2" s="1"/>
  <c r="Q4583" i="2"/>
  <c r="R4583" i="2" s="1"/>
  <c r="Q4743" i="2"/>
  <c r="R4743" i="2" s="1"/>
  <c r="Q4789" i="2"/>
  <c r="R4789" i="2" s="1"/>
  <c r="Q4854" i="2"/>
  <c r="R4854" i="2" s="1"/>
  <c r="Q4947" i="2"/>
  <c r="R4947" i="2" s="1"/>
  <c r="Q4538" i="2"/>
  <c r="R4538" i="2" s="1"/>
  <c r="Q727" i="2"/>
  <c r="R727" i="2" s="1"/>
  <c r="Q763" i="2"/>
  <c r="R763" i="2" s="1"/>
  <c r="Q782" i="2"/>
  <c r="R782" i="2" s="1"/>
  <c r="Q1071" i="2"/>
  <c r="R1071" i="2" s="1"/>
  <c r="Q1107" i="2"/>
  <c r="R1107" i="2" s="1"/>
  <c r="Q1161" i="2"/>
  <c r="R1161" i="2" s="1"/>
  <c r="Q1271" i="2"/>
  <c r="R1271" i="2" s="1"/>
  <c r="Q1306" i="2"/>
  <c r="R1306" i="2" s="1"/>
  <c r="Q1451" i="2"/>
  <c r="R1451" i="2" s="1"/>
  <c r="Q1507" i="2"/>
  <c r="R1507" i="2" s="1"/>
  <c r="Q1595" i="2"/>
  <c r="R1595" i="2" s="1"/>
  <c r="Q1687" i="2"/>
  <c r="R1687" i="2" s="1"/>
  <c r="Q1705" i="2"/>
  <c r="R1705" i="2" s="1"/>
  <c r="Q1742" i="2"/>
  <c r="R1742" i="2" s="1"/>
  <c r="Q1779" i="2"/>
  <c r="R1779" i="2" s="1"/>
  <c r="Q1814" i="2"/>
  <c r="R1814" i="2" s="1"/>
  <c r="Q1832" i="2"/>
  <c r="R1832" i="2" s="1"/>
  <c r="Q1867" i="2"/>
  <c r="R1867" i="2" s="1"/>
  <c r="Q1905" i="2"/>
  <c r="R1905" i="2" s="1"/>
  <c r="Q1941" i="2"/>
  <c r="R1941" i="2" s="1"/>
  <c r="Q1995" i="2"/>
  <c r="R1995" i="2" s="1"/>
  <c r="Q2014" i="2"/>
  <c r="R2014" i="2" s="1"/>
  <c r="Q2068" i="2"/>
  <c r="R2068" i="2" s="1"/>
  <c r="Q2158" i="2"/>
  <c r="R2158" i="2" s="1"/>
  <c r="Q2177" i="2"/>
  <c r="R2177" i="2" s="1"/>
  <c r="Q2195" i="2"/>
  <c r="R2195" i="2" s="1"/>
  <c r="Q2340" i="2"/>
  <c r="R2340" i="2" s="1"/>
  <c r="Q2375" i="2"/>
  <c r="R2375" i="2" s="1"/>
  <c r="Q2430" i="2"/>
  <c r="R2430" i="2" s="1"/>
  <c r="Q2558" i="2"/>
  <c r="R2558" i="2" s="1"/>
  <c r="Q2594" i="2"/>
  <c r="R2594" i="2" s="1"/>
  <c r="Q2611" i="2"/>
  <c r="R2611" i="2" s="1"/>
  <c r="Q2665" i="2"/>
  <c r="R2665" i="2" s="1"/>
  <c r="Q2865" i="2"/>
  <c r="R2865" i="2" s="1"/>
  <c r="Q2919" i="2"/>
  <c r="R2919" i="2" s="1"/>
  <c r="Q2937" i="2"/>
  <c r="R2937" i="2" s="1"/>
  <c r="Q2974" i="2"/>
  <c r="R2974" i="2" s="1"/>
  <c r="Q3137" i="2"/>
  <c r="R3137" i="2" s="1"/>
  <c r="Q3191" i="2"/>
  <c r="R3191" i="2" s="1"/>
  <c r="Q3227" i="2"/>
  <c r="R3227" i="2" s="1"/>
  <c r="Q3301" i="2"/>
  <c r="R3301" i="2" s="1"/>
  <c r="Q3337" i="2"/>
  <c r="R3337" i="2" s="1"/>
  <c r="Q3390" i="2"/>
  <c r="R3390" i="2" s="1"/>
  <c r="Q3427" i="2"/>
  <c r="R3427" i="2" s="1"/>
  <c r="Q3445" i="2"/>
  <c r="R3445" i="2" s="1"/>
  <c r="Q3463" i="2"/>
  <c r="R3463" i="2" s="1"/>
  <c r="Q3608" i="2"/>
  <c r="R3608" i="2" s="1"/>
  <c r="Q3626" i="2"/>
  <c r="R3626" i="2" s="1"/>
  <c r="Q3643" i="2"/>
  <c r="R3643" i="2" s="1"/>
  <c r="Q3681" i="2"/>
  <c r="R3681" i="2" s="1"/>
  <c r="Q3699" i="2"/>
  <c r="R3699" i="2" s="1"/>
  <c r="Q3753" i="2"/>
  <c r="R3753" i="2" s="1"/>
  <c r="Q3771" i="2"/>
  <c r="R3771" i="2" s="1"/>
  <c r="Q3790" i="2"/>
  <c r="R3790" i="2" s="1"/>
  <c r="Q3809" i="2"/>
  <c r="R3809" i="2" s="1"/>
  <c r="Q3845" i="2"/>
  <c r="R3845" i="2" s="1"/>
  <c r="Q3880" i="2"/>
  <c r="R3880" i="2" s="1"/>
  <c r="Q3897" i="2"/>
  <c r="R3897" i="2" s="1"/>
  <c r="Q3953" i="2"/>
  <c r="R3953" i="2" s="1"/>
  <c r="Q4007" i="2"/>
  <c r="R4007" i="2" s="1"/>
  <c r="Q4043" i="2"/>
  <c r="R4043" i="2" s="1"/>
  <c r="Q4116" i="2"/>
  <c r="R4116" i="2" s="1"/>
  <c r="Q4134" i="2"/>
  <c r="R4134" i="2" s="1"/>
  <c r="Q4151" i="2"/>
  <c r="R4151" i="2" s="1"/>
  <c r="Q4172" i="2"/>
  <c r="R4172" i="2" s="1"/>
  <c r="Q4240" i="2"/>
  <c r="R4240" i="2" s="1"/>
  <c r="Q4521" i="2"/>
  <c r="R4521" i="2" s="1"/>
  <c r="Q4699" i="2"/>
  <c r="R4699" i="2" s="1"/>
  <c r="Q4790" i="2"/>
  <c r="R4790" i="2" s="1"/>
  <c r="Q4812" i="2"/>
  <c r="R4812" i="2" s="1"/>
  <c r="Q4155" i="2"/>
  <c r="R4155" i="2" s="1"/>
  <c r="Q4235" i="2"/>
  <c r="R4235" i="2" s="1"/>
  <c r="Q4395" i="2"/>
  <c r="R4395" i="2" s="1"/>
  <c r="Q4635" i="2"/>
  <c r="R4635" i="2" s="1"/>
  <c r="Q4715" i="2"/>
  <c r="R4715" i="2" s="1"/>
  <c r="Q4875" i="2"/>
  <c r="R4875" i="2" s="1"/>
  <c r="Q564" i="2"/>
  <c r="R564" i="2" s="1"/>
  <c r="Q582" i="2"/>
  <c r="R582" i="2" s="1"/>
  <c r="Q618" i="2"/>
  <c r="R618" i="2" s="1"/>
  <c r="Q636" i="2"/>
  <c r="R636" i="2" s="1"/>
  <c r="Q728" i="2"/>
  <c r="R728" i="2" s="1"/>
  <c r="Q783" i="2"/>
  <c r="R783" i="2" s="1"/>
  <c r="Q818" i="2"/>
  <c r="R818" i="2" s="1"/>
  <c r="Q890" i="2"/>
  <c r="R890" i="2" s="1"/>
  <c r="Q946" i="2"/>
  <c r="R946" i="2" s="1"/>
  <c r="Q982" i="2"/>
  <c r="R982" i="2" s="1"/>
  <c r="Q1036" i="2"/>
  <c r="R1036" i="2" s="1"/>
  <c r="Q1072" i="2"/>
  <c r="R1072" i="2" s="1"/>
  <c r="Q1108" i="2"/>
  <c r="R1108" i="2" s="1"/>
  <c r="Q1126" i="2"/>
  <c r="R1126" i="2" s="1"/>
  <c r="Q1162" i="2"/>
  <c r="R1162" i="2" s="1"/>
  <c r="Q1180" i="2"/>
  <c r="R1180" i="2" s="1"/>
  <c r="Q1200" i="2"/>
  <c r="R1200" i="2" s="1"/>
  <c r="Q1236" i="2"/>
  <c r="R1236" i="2" s="1"/>
  <c r="Q1254" i="2"/>
  <c r="R1254" i="2" s="1"/>
  <c r="Q1272" i="2"/>
  <c r="R1272" i="2" s="1"/>
  <c r="Q1290" i="2"/>
  <c r="R1290" i="2" s="1"/>
  <c r="Q1307" i="2"/>
  <c r="R1307" i="2" s="1"/>
  <c r="Q1362" i="2"/>
  <c r="R1362" i="2" s="1"/>
  <c r="Q1490" i="2"/>
  <c r="R1490" i="2" s="1"/>
  <c r="Q1652" i="2"/>
  <c r="R1652" i="2" s="1"/>
  <c r="Q1724" i="2"/>
  <c r="R1724" i="2" s="1"/>
  <c r="Q1744" i="2"/>
  <c r="R1744" i="2" s="1"/>
  <c r="Q1762" i="2"/>
  <c r="R1762" i="2" s="1"/>
  <c r="Q1815" i="2"/>
  <c r="R1815" i="2" s="1"/>
  <c r="Q1850" i="2"/>
  <c r="R1850" i="2" s="1"/>
  <c r="Q1960" i="2"/>
  <c r="R1960" i="2" s="1"/>
  <c r="Q2034" i="2"/>
  <c r="R2034" i="2" s="1"/>
  <c r="Q2052" i="2"/>
  <c r="R2052" i="2" s="1"/>
  <c r="Q2122" i="2"/>
  <c r="R2122" i="2" s="1"/>
  <c r="Q2160" i="2"/>
  <c r="R2160" i="2" s="1"/>
  <c r="Q2196" i="2"/>
  <c r="R2196" i="2" s="1"/>
  <c r="Q2250" i="2"/>
  <c r="R2250" i="2" s="1"/>
  <c r="Q2323" i="2"/>
  <c r="R2323" i="2" s="1"/>
  <c r="Q2341" i="2"/>
  <c r="R2341" i="2" s="1"/>
  <c r="Q2376" i="2"/>
  <c r="R2376" i="2" s="1"/>
  <c r="Q2648" i="2"/>
  <c r="R2648" i="2" s="1"/>
  <c r="Q2758" i="2"/>
  <c r="R2758" i="2" s="1"/>
  <c r="Q2776" i="2"/>
  <c r="R2776" i="2" s="1"/>
  <c r="Q2831" i="2"/>
  <c r="R2831" i="2" s="1"/>
  <c r="Q2884" i="2"/>
  <c r="R2884" i="2" s="1"/>
  <c r="Q2902" i="2"/>
  <c r="R2902" i="2" s="1"/>
  <c r="Q2920" i="2"/>
  <c r="R2920" i="2" s="1"/>
  <c r="Q2994" i="2"/>
  <c r="R2994" i="2" s="1"/>
  <c r="Q3012" i="2"/>
  <c r="R3012" i="2" s="1"/>
  <c r="Q3102" i="2"/>
  <c r="R3102" i="2" s="1"/>
  <c r="Q3174" i="2"/>
  <c r="R3174" i="2" s="1"/>
  <c r="Q3266" i="2"/>
  <c r="R3266" i="2" s="1"/>
  <c r="Q3392" i="2"/>
  <c r="R3392" i="2" s="1"/>
  <c r="Q3410" i="2"/>
  <c r="R3410" i="2" s="1"/>
  <c r="Q3574" i="2"/>
  <c r="R3574" i="2" s="1"/>
  <c r="Q3682" i="2"/>
  <c r="R3682" i="2" s="1"/>
  <c r="Q3718" i="2"/>
  <c r="R3718" i="2" s="1"/>
  <c r="Q3736" i="2"/>
  <c r="R3736" i="2" s="1"/>
  <c r="Q3754" i="2"/>
  <c r="R3754" i="2" s="1"/>
  <c r="Q3792" i="2"/>
  <c r="R3792" i="2" s="1"/>
  <c r="Q3810" i="2"/>
  <c r="R3810" i="2" s="1"/>
  <c r="Q3916" i="2"/>
  <c r="R3916" i="2" s="1"/>
  <c r="Q3954" i="2"/>
  <c r="R3954" i="2" s="1"/>
  <c r="Q4008" i="2"/>
  <c r="R4008" i="2" s="1"/>
  <c r="Q4026" i="2"/>
  <c r="R4026" i="2" s="1"/>
  <c r="Q4064" i="2"/>
  <c r="R4064" i="2" s="1"/>
  <c r="Q4082" i="2"/>
  <c r="R4082" i="2" s="1"/>
  <c r="Q4174" i="2"/>
  <c r="R4174" i="2" s="1"/>
  <c r="Q4260" i="2"/>
  <c r="R4260" i="2" s="1"/>
  <c r="Q4281" i="2"/>
  <c r="R4281" i="2" s="1"/>
  <c r="Q4327" i="2"/>
  <c r="R4327" i="2" s="1"/>
  <c r="Q4501" i="2"/>
  <c r="R4501" i="2" s="1"/>
  <c r="Q4546" i="2"/>
  <c r="R4546" i="2" s="1"/>
  <c r="Q4656" i="2"/>
  <c r="R4656" i="2" s="1"/>
  <c r="Q4679" i="2"/>
  <c r="R4679" i="2" s="1"/>
  <c r="Q4724" i="2"/>
  <c r="R4724" i="2" s="1"/>
  <c r="Q4882" i="2"/>
  <c r="R4882" i="2" s="1"/>
  <c r="Q4428" i="2"/>
  <c r="R4428" i="2" s="1"/>
  <c r="Q4588" i="2"/>
  <c r="R4588" i="2" s="1"/>
  <c r="Q4908" i="2"/>
  <c r="R4908" i="2" s="1"/>
  <c r="F4" i="2"/>
  <c r="L4" i="2"/>
  <c r="I4" i="2"/>
  <c r="J4" i="2"/>
  <c r="G4" i="2"/>
  <c r="H4" i="2"/>
  <c r="K4" i="2"/>
  <c r="M4" i="2"/>
  <c r="D4" i="2"/>
  <c r="N4" i="2"/>
  <c r="Q4" i="2" s="1"/>
  <c r="R4" i="2" s="1"/>
  <c r="E4" i="2"/>
  <c r="C4" i="2"/>
  <c r="O3224" i="2"/>
  <c r="P3224" i="2" s="1"/>
  <c r="O1570" i="2"/>
  <c r="P1570" i="2" s="1"/>
  <c r="O3140" i="2"/>
  <c r="P3140" i="2" s="1"/>
  <c r="S3140" i="2" s="1"/>
  <c r="O3918" i="2"/>
  <c r="P3918" i="2" s="1"/>
  <c r="O3943" i="2"/>
  <c r="P3943" i="2" s="1"/>
  <c r="S3943" i="2" s="1"/>
  <c r="O1987" i="2"/>
  <c r="P1987" i="2" s="1"/>
  <c r="E1940" i="2"/>
  <c r="F1940" i="2" s="1"/>
  <c r="G1940" i="2" s="1"/>
  <c r="H1940" i="2" s="1"/>
  <c r="I1940" i="2" s="1"/>
  <c r="J1940" i="2" s="1"/>
  <c r="K1940" i="2" s="1"/>
  <c r="L1940" i="2" s="1"/>
  <c r="M1940" i="2" s="1"/>
  <c r="N1940" i="2" s="1"/>
  <c r="Q1940" i="2" s="1"/>
  <c r="R1940" i="2" s="1"/>
  <c r="O1792" i="2"/>
  <c r="P1792" i="2" s="1"/>
  <c r="O2134" i="2"/>
  <c r="P2134" i="2" s="1"/>
  <c r="O1475" i="2"/>
  <c r="P1475" i="2" s="1"/>
  <c r="E2854" i="2"/>
  <c r="F2854" i="2" s="1"/>
  <c r="G2854" i="2" s="1"/>
  <c r="H2854" i="2" s="1"/>
  <c r="I2854" i="2" s="1"/>
  <c r="J2854" i="2" s="1"/>
  <c r="K2854" i="2" s="1"/>
  <c r="L2854" i="2" s="1"/>
  <c r="M2854" i="2" s="1"/>
  <c r="N2854" i="2" s="1"/>
  <c r="Q2854" i="2" s="1"/>
  <c r="R2854" i="2" s="1"/>
  <c r="E2015" i="2"/>
  <c r="F2015" i="2" s="1"/>
  <c r="G2015" i="2" s="1"/>
  <c r="H2015" i="2" s="1"/>
  <c r="I2015" i="2" s="1"/>
  <c r="J2015" i="2" s="1"/>
  <c r="K2015" i="2" s="1"/>
  <c r="L2015" i="2" s="1"/>
  <c r="M2015" i="2" s="1"/>
  <c r="N2015" i="2" s="1"/>
  <c r="Q2015" i="2" s="1"/>
  <c r="R2015" i="2" s="1"/>
  <c r="E3117" i="2"/>
  <c r="F3117" i="2" s="1"/>
  <c r="G3117" i="2" s="1"/>
  <c r="H3117" i="2" s="1"/>
  <c r="I3117" i="2" s="1"/>
  <c r="J3117" i="2" s="1"/>
  <c r="K3117" i="2" s="1"/>
  <c r="L3117" i="2" s="1"/>
  <c r="M3117" i="2" s="1"/>
  <c r="N3117" i="2" s="1"/>
  <c r="Q3117" i="2" s="1"/>
  <c r="R3117" i="2" s="1"/>
  <c r="E1172" i="2"/>
  <c r="F1172" i="2" s="1"/>
  <c r="G1172" i="2" s="1"/>
  <c r="H1172" i="2" s="1"/>
  <c r="I1172" i="2" s="1"/>
  <c r="J1172" i="2" s="1"/>
  <c r="K1172" i="2" s="1"/>
  <c r="L1172" i="2" s="1"/>
  <c r="M1172" i="2" s="1"/>
  <c r="N1172" i="2" s="1"/>
  <c r="Q1172" i="2" s="1"/>
  <c r="R1172" i="2" s="1"/>
  <c r="E2077" i="2"/>
  <c r="F2077" i="2" s="1"/>
  <c r="G2077" i="2" s="1"/>
  <c r="H2077" i="2" s="1"/>
  <c r="I2077" i="2" s="1"/>
  <c r="J2077" i="2" s="1"/>
  <c r="K2077" i="2" s="1"/>
  <c r="L2077" i="2" s="1"/>
  <c r="M2077" i="2" s="1"/>
  <c r="N2077" i="2" s="1"/>
  <c r="Q2077" i="2" s="1"/>
  <c r="R2077" i="2" s="1"/>
  <c r="E4829" i="2"/>
  <c r="F4829" i="2" s="1"/>
  <c r="G4829" i="2" s="1"/>
  <c r="H4829" i="2" s="1"/>
  <c r="I4829" i="2" s="1"/>
  <c r="J4829" i="2" s="1"/>
  <c r="K4829" i="2" s="1"/>
  <c r="L4829" i="2" s="1"/>
  <c r="M4829" i="2" s="1"/>
  <c r="N4829" i="2" s="1"/>
  <c r="Q4829" i="2" s="1"/>
  <c r="R4829" i="2" s="1"/>
  <c r="O4773" i="2"/>
  <c r="P4773" i="2" s="1"/>
  <c r="O2571" i="2"/>
  <c r="P2571" i="2" s="1"/>
  <c r="O4318" i="2"/>
  <c r="P4318" i="2" s="1"/>
  <c r="O4353" i="2"/>
  <c r="P4353" i="2" s="1"/>
  <c r="O2113" i="2"/>
  <c r="P2113" i="2" s="1"/>
  <c r="O2994" i="2"/>
  <c r="P2994" i="2" s="1"/>
  <c r="O4383" i="2"/>
  <c r="P4383" i="2" s="1"/>
  <c r="E661" i="2"/>
  <c r="F661" i="2" s="1"/>
  <c r="G661" i="2" s="1"/>
  <c r="H661" i="2" s="1"/>
  <c r="I661" i="2" s="1"/>
  <c r="J661" i="2" s="1"/>
  <c r="K661" i="2" s="1"/>
  <c r="L661" i="2" s="1"/>
  <c r="M661" i="2" s="1"/>
  <c r="N661" i="2" s="1"/>
  <c r="Q661" i="2" s="1"/>
  <c r="R661" i="2" s="1"/>
  <c r="E1105" i="2"/>
  <c r="F1105" i="2" s="1"/>
  <c r="G1105" i="2" s="1"/>
  <c r="H1105" i="2" s="1"/>
  <c r="I1105" i="2" s="1"/>
  <c r="J1105" i="2" s="1"/>
  <c r="K1105" i="2" s="1"/>
  <c r="L1105" i="2" s="1"/>
  <c r="M1105" i="2" s="1"/>
  <c r="N1105" i="2" s="1"/>
  <c r="Q1105" i="2" s="1"/>
  <c r="R1105" i="2" s="1"/>
  <c r="E1008" i="2"/>
  <c r="F1008" i="2" s="1"/>
  <c r="G1008" i="2" s="1"/>
  <c r="H1008" i="2" s="1"/>
  <c r="I1008" i="2" s="1"/>
  <c r="J1008" i="2" s="1"/>
  <c r="K1008" i="2" s="1"/>
  <c r="L1008" i="2" s="1"/>
  <c r="M1008" i="2" s="1"/>
  <c r="N1008" i="2" s="1"/>
  <c r="Q1008" i="2" s="1"/>
  <c r="R1008" i="2" s="1"/>
  <c r="E792" i="2"/>
  <c r="F792" i="2" s="1"/>
  <c r="G792" i="2" s="1"/>
  <c r="H792" i="2" s="1"/>
  <c r="I792" i="2" s="1"/>
  <c r="J792" i="2" s="1"/>
  <c r="K792" i="2" s="1"/>
  <c r="L792" i="2" s="1"/>
  <c r="M792" i="2" s="1"/>
  <c r="N792" i="2" s="1"/>
  <c r="Q792" i="2" s="1"/>
  <c r="R792" i="2" s="1"/>
  <c r="E1055" i="2"/>
  <c r="F1055" i="2" s="1"/>
  <c r="G1055" i="2" s="1"/>
  <c r="H1055" i="2" s="1"/>
  <c r="I1055" i="2" s="1"/>
  <c r="J1055" i="2" s="1"/>
  <c r="K1055" i="2" s="1"/>
  <c r="L1055" i="2" s="1"/>
  <c r="M1055" i="2" s="1"/>
  <c r="N1055" i="2" s="1"/>
  <c r="Q1055" i="2" s="1"/>
  <c r="R1055" i="2" s="1"/>
  <c r="F1155" i="2"/>
  <c r="G1155" i="2" s="1"/>
  <c r="H1155" i="2" s="1"/>
  <c r="I1155" i="2" s="1"/>
  <c r="J1155" i="2" s="1"/>
  <c r="K1155" i="2" s="1"/>
  <c r="L1155" i="2" s="1"/>
  <c r="M1155" i="2" s="1"/>
  <c r="N1155" i="2" s="1"/>
  <c r="Q1155" i="2" s="1"/>
  <c r="R1155" i="2" s="1"/>
  <c r="E761" i="2"/>
  <c r="F761" i="2" s="1"/>
  <c r="G761" i="2" s="1"/>
  <c r="H761" i="2" s="1"/>
  <c r="I761" i="2" s="1"/>
  <c r="J761" i="2" s="1"/>
  <c r="K761" i="2" s="1"/>
  <c r="L761" i="2" s="1"/>
  <c r="M761" i="2" s="1"/>
  <c r="N761" i="2" s="1"/>
  <c r="Q761" i="2" s="1"/>
  <c r="R761" i="2" s="1"/>
  <c r="O860" i="2"/>
  <c r="P860" i="2" s="1"/>
  <c r="E986" i="2"/>
  <c r="F986" i="2" s="1"/>
  <c r="G986" i="2" s="1"/>
  <c r="H986" i="2" s="1"/>
  <c r="I986" i="2" s="1"/>
  <c r="J986" i="2" s="1"/>
  <c r="K986" i="2" s="1"/>
  <c r="L986" i="2" s="1"/>
  <c r="M986" i="2" s="1"/>
  <c r="N986" i="2" s="1"/>
  <c r="Q986" i="2" s="1"/>
  <c r="R986" i="2" s="1"/>
  <c r="O1036" i="2"/>
  <c r="P1036" i="2" s="1"/>
  <c r="E1086" i="2"/>
  <c r="F1086" i="2" s="1"/>
  <c r="G1086" i="2" s="1"/>
  <c r="H1086" i="2" s="1"/>
  <c r="I1086" i="2" s="1"/>
  <c r="J1086" i="2" s="1"/>
  <c r="K1086" i="2" s="1"/>
  <c r="L1086" i="2" s="1"/>
  <c r="M1086" i="2" s="1"/>
  <c r="N1086" i="2" s="1"/>
  <c r="Q1086" i="2" s="1"/>
  <c r="R1086" i="2" s="1"/>
  <c r="E786" i="2"/>
  <c r="F786" i="2" s="1"/>
  <c r="G786" i="2" s="1"/>
  <c r="H786" i="2" s="1"/>
  <c r="I786" i="2" s="1"/>
  <c r="J786" i="2" s="1"/>
  <c r="K786" i="2" s="1"/>
  <c r="L786" i="2" s="1"/>
  <c r="M786" i="2" s="1"/>
  <c r="N786" i="2" s="1"/>
  <c r="Q786" i="2" s="1"/>
  <c r="R786" i="2" s="1"/>
  <c r="F1314" i="2"/>
  <c r="G1314" i="2" s="1"/>
  <c r="H1314" i="2" s="1"/>
  <c r="I1314" i="2" s="1"/>
  <c r="J1314" i="2" s="1"/>
  <c r="K1314" i="2" s="1"/>
  <c r="L1314" i="2" s="1"/>
  <c r="M1314" i="2" s="1"/>
  <c r="N1314" i="2" s="1"/>
  <c r="Q1314" i="2" s="1"/>
  <c r="R1314" i="2" s="1"/>
  <c r="E1537" i="2"/>
  <c r="F1537" i="2" s="1"/>
  <c r="G1537" i="2" s="1"/>
  <c r="H1537" i="2" s="1"/>
  <c r="I1537" i="2" s="1"/>
  <c r="J1537" i="2" s="1"/>
  <c r="K1537" i="2" s="1"/>
  <c r="L1537" i="2" s="1"/>
  <c r="M1537" i="2" s="1"/>
  <c r="N1537" i="2" s="1"/>
  <c r="Q1537" i="2" s="1"/>
  <c r="R1537" i="2" s="1"/>
  <c r="E880" i="2"/>
  <c r="F880" i="2" s="1"/>
  <c r="G880" i="2" s="1"/>
  <c r="H880" i="2" s="1"/>
  <c r="I880" i="2" s="1"/>
  <c r="J880" i="2" s="1"/>
  <c r="K880" i="2" s="1"/>
  <c r="L880" i="2" s="1"/>
  <c r="M880" i="2" s="1"/>
  <c r="N880" i="2" s="1"/>
  <c r="Q880" i="2" s="1"/>
  <c r="R880" i="2" s="1"/>
  <c r="E932" i="2"/>
  <c r="F932" i="2" s="1"/>
  <c r="G932" i="2" s="1"/>
  <c r="H932" i="2" s="1"/>
  <c r="I932" i="2" s="1"/>
  <c r="J932" i="2" s="1"/>
  <c r="K932" i="2" s="1"/>
  <c r="L932" i="2" s="1"/>
  <c r="M932" i="2" s="1"/>
  <c r="N932" i="2" s="1"/>
  <c r="Q932" i="2" s="1"/>
  <c r="R932" i="2" s="1"/>
  <c r="E367" i="2"/>
  <c r="F367" i="2" s="1"/>
  <c r="G367" i="2" s="1"/>
  <c r="H367" i="2" s="1"/>
  <c r="I367" i="2" s="1"/>
  <c r="J367" i="2" s="1"/>
  <c r="K367" i="2" s="1"/>
  <c r="L367" i="2" s="1"/>
  <c r="M367" i="2" s="1"/>
  <c r="N367" i="2" s="1"/>
  <c r="Q367" i="2" s="1"/>
  <c r="R367" i="2" s="1"/>
  <c r="E947" i="2"/>
  <c r="F947" i="2" s="1"/>
  <c r="G947" i="2" s="1"/>
  <c r="H947" i="2" s="1"/>
  <c r="I947" i="2" s="1"/>
  <c r="J947" i="2" s="1"/>
  <c r="K947" i="2" s="1"/>
  <c r="L947" i="2" s="1"/>
  <c r="M947" i="2" s="1"/>
  <c r="N947" i="2" s="1"/>
  <c r="Q947" i="2" s="1"/>
  <c r="R947" i="2" s="1"/>
  <c r="E1250" i="2"/>
  <c r="F1250" i="2" s="1"/>
  <c r="G1250" i="2" s="1"/>
  <c r="H1250" i="2" s="1"/>
  <c r="I1250" i="2" s="1"/>
  <c r="J1250" i="2" s="1"/>
  <c r="K1250" i="2" s="1"/>
  <c r="L1250" i="2" s="1"/>
  <c r="M1250" i="2" s="1"/>
  <c r="N1250" i="2" s="1"/>
  <c r="Q1250" i="2" s="1"/>
  <c r="R1250" i="2" s="1"/>
  <c r="E124" i="2"/>
  <c r="F124" i="2" s="1"/>
  <c r="G124" i="2" s="1"/>
  <c r="H124" i="2" s="1"/>
  <c r="I124" i="2" s="1"/>
  <c r="J124" i="2" s="1"/>
  <c r="K124" i="2" s="1"/>
  <c r="L124" i="2" s="1"/>
  <c r="M124" i="2" s="1"/>
  <c r="N124" i="2" s="1"/>
  <c r="Q124" i="2" s="1"/>
  <c r="R124" i="2" s="1"/>
  <c r="E575" i="2"/>
  <c r="F575" i="2" s="1"/>
  <c r="G575" i="2" s="1"/>
  <c r="H575" i="2" s="1"/>
  <c r="I575" i="2" s="1"/>
  <c r="J575" i="2" s="1"/>
  <c r="K575" i="2" s="1"/>
  <c r="L575" i="2" s="1"/>
  <c r="M575" i="2" s="1"/>
  <c r="N575" i="2" s="1"/>
  <c r="Q575" i="2" s="1"/>
  <c r="R575" i="2" s="1"/>
  <c r="E692" i="2"/>
  <c r="F692" i="2" s="1"/>
  <c r="G692" i="2" s="1"/>
  <c r="H692" i="2" s="1"/>
  <c r="I692" i="2" s="1"/>
  <c r="J692" i="2" s="1"/>
  <c r="K692" i="2" s="1"/>
  <c r="L692" i="2" s="1"/>
  <c r="M692" i="2" s="1"/>
  <c r="N692" i="2" s="1"/>
  <c r="Q692" i="2" s="1"/>
  <c r="R692" i="2" s="1"/>
  <c r="E342" i="2"/>
  <c r="F342" i="2" s="1"/>
  <c r="G342" i="2" s="1"/>
  <c r="H342" i="2" s="1"/>
  <c r="I342" i="2" s="1"/>
  <c r="J342" i="2" s="1"/>
  <c r="K342" i="2" s="1"/>
  <c r="L342" i="2" s="1"/>
  <c r="M342" i="2" s="1"/>
  <c r="N342" i="2" s="1"/>
  <c r="Q342" i="2" s="1"/>
  <c r="R342" i="2" s="1"/>
  <c r="O636" i="2"/>
  <c r="P636" i="2" s="1"/>
  <c r="S636" i="2" s="1"/>
  <c r="E836" i="2"/>
  <c r="F836" i="2" s="1"/>
  <c r="G836" i="2" s="1"/>
  <c r="H836" i="2" s="1"/>
  <c r="I836" i="2" s="1"/>
  <c r="J836" i="2" s="1"/>
  <c r="K836" i="2" s="1"/>
  <c r="L836" i="2" s="1"/>
  <c r="M836" i="2" s="1"/>
  <c r="N836" i="2" s="1"/>
  <c r="Q836" i="2" s="1"/>
  <c r="R836" i="2" s="1"/>
  <c r="E944" i="2"/>
  <c r="F944" i="2" s="1"/>
  <c r="G944" i="2" s="1"/>
  <c r="H944" i="2" s="1"/>
  <c r="I944" i="2" s="1"/>
  <c r="J944" i="2" s="1"/>
  <c r="K944" i="2" s="1"/>
  <c r="L944" i="2" s="1"/>
  <c r="M944" i="2" s="1"/>
  <c r="N944" i="2" s="1"/>
  <c r="Q944" i="2" s="1"/>
  <c r="R944" i="2" s="1"/>
  <c r="E1737" i="2"/>
  <c r="F1737" i="2" s="1"/>
  <c r="G1737" i="2" s="1"/>
  <c r="H1737" i="2" s="1"/>
  <c r="I1737" i="2" s="1"/>
  <c r="J1737" i="2" s="1"/>
  <c r="K1737" i="2" s="1"/>
  <c r="L1737" i="2" s="1"/>
  <c r="M1737" i="2" s="1"/>
  <c r="N1737" i="2" s="1"/>
  <c r="Q1737" i="2" s="1"/>
  <c r="R1737" i="2" s="1"/>
  <c r="O1954" i="2"/>
  <c r="P1954" i="2" s="1"/>
  <c r="O2250" i="2"/>
  <c r="P2250" i="2" s="1"/>
  <c r="O1507" i="2"/>
  <c r="P1507" i="2" s="1"/>
  <c r="O1562" i="2"/>
  <c r="P1562" i="2" s="1"/>
  <c r="O1629" i="2"/>
  <c r="P1629" i="2" s="1"/>
  <c r="O1850" i="2"/>
  <c r="P1850" i="2" s="1"/>
  <c r="O875" i="2"/>
  <c r="P875" i="2" s="1"/>
  <c r="S875" i="2" s="1"/>
  <c r="O1214" i="2"/>
  <c r="P1214" i="2" s="1"/>
  <c r="O1782" i="2"/>
  <c r="P1782" i="2" s="1"/>
  <c r="E1887" i="2"/>
  <c r="F1887" i="2" s="1"/>
  <c r="G1887" i="2" s="1"/>
  <c r="H1887" i="2" s="1"/>
  <c r="I1887" i="2" s="1"/>
  <c r="J1887" i="2" s="1"/>
  <c r="K1887" i="2" s="1"/>
  <c r="L1887" i="2" s="1"/>
  <c r="M1887" i="2" s="1"/>
  <c r="N1887" i="2" s="1"/>
  <c r="Q1887" i="2" s="1"/>
  <c r="R1887" i="2" s="1"/>
  <c r="E2078" i="2"/>
  <c r="F2078" i="2" s="1"/>
  <c r="G2078" i="2" s="1"/>
  <c r="H2078" i="2" s="1"/>
  <c r="I2078" i="2" s="1"/>
  <c r="J2078" i="2" s="1"/>
  <c r="K2078" i="2" s="1"/>
  <c r="L2078" i="2" s="1"/>
  <c r="M2078" i="2" s="1"/>
  <c r="N2078" i="2" s="1"/>
  <c r="Q2078" i="2" s="1"/>
  <c r="R2078" i="2" s="1"/>
  <c r="E1119" i="2"/>
  <c r="F1119" i="2" s="1"/>
  <c r="G1119" i="2" s="1"/>
  <c r="H1119" i="2" s="1"/>
  <c r="I1119" i="2" s="1"/>
  <c r="J1119" i="2" s="1"/>
  <c r="K1119" i="2" s="1"/>
  <c r="L1119" i="2" s="1"/>
  <c r="M1119" i="2" s="1"/>
  <c r="N1119" i="2" s="1"/>
  <c r="Q1119" i="2" s="1"/>
  <c r="R1119" i="2" s="1"/>
  <c r="E1211" i="2"/>
  <c r="F1211" i="2" s="1"/>
  <c r="G1211" i="2" s="1"/>
  <c r="H1211" i="2" s="1"/>
  <c r="I1211" i="2" s="1"/>
  <c r="J1211" i="2" s="1"/>
  <c r="K1211" i="2" s="1"/>
  <c r="L1211" i="2" s="1"/>
  <c r="M1211" i="2" s="1"/>
  <c r="N1211" i="2" s="1"/>
  <c r="Q1211" i="2" s="1"/>
  <c r="R1211" i="2" s="1"/>
  <c r="E1560" i="2"/>
  <c r="F1560" i="2" s="1"/>
  <c r="G1560" i="2" s="1"/>
  <c r="H1560" i="2" s="1"/>
  <c r="I1560" i="2" s="1"/>
  <c r="J1560" i="2" s="1"/>
  <c r="K1560" i="2" s="1"/>
  <c r="L1560" i="2" s="1"/>
  <c r="M1560" i="2" s="1"/>
  <c r="N1560" i="2" s="1"/>
  <c r="Q1560" i="2" s="1"/>
  <c r="R1560" i="2" s="1"/>
  <c r="O1775" i="2"/>
  <c r="P1775" i="2" s="1"/>
  <c r="S1775" i="2" s="1"/>
  <c r="E885" i="2"/>
  <c r="F885" i="2" s="1"/>
  <c r="G885" i="2" s="1"/>
  <c r="H885" i="2" s="1"/>
  <c r="I885" i="2" s="1"/>
  <c r="J885" i="2" s="1"/>
  <c r="K885" i="2" s="1"/>
  <c r="L885" i="2" s="1"/>
  <c r="M885" i="2" s="1"/>
  <c r="N885" i="2" s="1"/>
  <c r="Q885" i="2" s="1"/>
  <c r="R885" i="2" s="1"/>
  <c r="E1022" i="2"/>
  <c r="F1022" i="2" s="1"/>
  <c r="G1022" i="2" s="1"/>
  <c r="H1022" i="2" s="1"/>
  <c r="I1022" i="2" s="1"/>
  <c r="J1022" i="2" s="1"/>
  <c r="K1022" i="2" s="1"/>
  <c r="L1022" i="2" s="1"/>
  <c r="M1022" i="2" s="1"/>
  <c r="N1022" i="2" s="1"/>
  <c r="Q1022" i="2" s="1"/>
  <c r="R1022" i="2" s="1"/>
  <c r="O1200" i="2"/>
  <c r="P1200" i="2" s="1"/>
  <c r="O1204" i="2"/>
  <c r="P1204" i="2" s="1"/>
  <c r="O1286" i="2"/>
  <c r="P1286" i="2" s="1"/>
  <c r="O1304" i="2"/>
  <c r="P1304" i="2" s="1"/>
  <c r="O1571" i="2"/>
  <c r="P1571" i="2" s="1"/>
  <c r="O1762" i="2"/>
  <c r="P1762" i="2" s="1"/>
  <c r="E1838" i="2"/>
  <c r="F1838" i="2" s="1"/>
  <c r="G1838" i="2" s="1"/>
  <c r="H1838" i="2" s="1"/>
  <c r="I1838" i="2" s="1"/>
  <c r="J1838" i="2" s="1"/>
  <c r="K1838" i="2" s="1"/>
  <c r="L1838" i="2" s="1"/>
  <c r="M1838" i="2" s="1"/>
  <c r="N1838" i="2" s="1"/>
  <c r="Q1838" i="2" s="1"/>
  <c r="R1838" i="2" s="1"/>
  <c r="E2049" i="2"/>
  <c r="F2049" i="2" s="1"/>
  <c r="G2049" i="2" s="1"/>
  <c r="H2049" i="2" s="1"/>
  <c r="I2049" i="2" s="1"/>
  <c r="J2049" i="2" s="1"/>
  <c r="K2049" i="2" s="1"/>
  <c r="L2049" i="2" s="1"/>
  <c r="M2049" i="2" s="1"/>
  <c r="N2049" i="2" s="1"/>
  <c r="Q2049" i="2" s="1"/>
  <c r="R2049" i="2" s="1"/>
  <c r="E2103" i="2"/>
  <c r="F2103" i="2" s="1"/>
  <c r="G2103" i="2" s="1"/>
  <c r="H2103" i="2" s="1"/>
  <c r="I2103" i="2" s="1"/>
  <c r="J2103" i="2" s="1"/>
  <c r="K2103" i="2" s="1"/>
  <c r="L2103" i="2" s="1"/>
  <c r="M2103" i="2" s="1"/>
  <c r="N2103" i="2" s="1"/>
  <c r="Q2103" i="2" s="1"/>
  <c r="R2103" i="2" s="1"/>
  <c r="E711" i="2"/>
  <c r="F711" i="2" s="1"/>
  <c r="G711" i="2" s="1"/>
  <c r="H711" i="2" s="1"/>
  <c r="I711" i="2" s="1"/>
  <c r="J711" i="2" s="1"/>
  <c r="K711" i="2" s="1"/>
  <c r="L711" i="2" s="1"/>
  <c r="M711" i="2" s="1"/>
  <c r="N711" i="2" s="1"/>
  <c r="Q711" i="2" s="1"/>
  <c r="R711" i="2" s="1"/>
  <c r="E817" i="2"/>
  <c r="F817" i="2" s="1"/>
  <c r="G817" i="2" s="1"/>
  <c r="H817" i="2" s="1"/>
  <c r="I817" i="2" s="1"/>
  <c r="J817" i="2" s="1"/>
  <c r="K817" i="2" s="1"/>
  <c r="L817" i="2" s="1"/>
  <c r="M817" i="2" s="1"/>
  <c r="N817" i="2" s="1"/>
  <c r="Q817" i="2" s="1"/>
  <c r="R817" i="2" s="1"/>
  <c r="E1158" i="2"/>
  <c r="F1158" i="2" s="1"/>
  <c r="G1158" i="2" s="1"/>
  <c r="H1158" i="2" s="1"/>
  <c r="I1158" i="2" s="1"/>
  <c r="J1158" i="2" s="1"/>
  <c r="K1158" i="2" s="1"/>
  <c r="L1158" i="2" s="1"/>
  <c r="M1158" i="2" s="1"/>
  <c r="N1158" i="2" s="1"/>
  <c r="Q1158" i="2" s="1"/>
  <c r="R1158" i="2" s="1"/>
  <c r="E1240" i="2"/>
  <c r="F1240" i="2" s="1"/>
  <c r="G1240" i="2" s="1"/>
  <c r="H1240" i="2" s="1"/>
  <c r="I1240" i="2" s="1"/>
  <c r="J1240" i="2" s="1"/>
  <c r="K1240" i="2" s="1"/>
  <c r="L1240" i="2" s="1"/>
  <c r="M1240" i="2" s="1"/>
  <c r="N1240" i="2" s="1"/>
  <c r="Q1240" i="2" s="1"/>
  <c r="R1240" i="2" s="1"/>
  <c r="O2174" i="2"/>
  <c r="P2174" i="2" s="1"/>
  <c r="O392" i="2"/>
  <c r="P392" i="2" s="1"/>
  <c r="O417" i="2"/>
  <c r="P417" i="2" s="1"/>
  <c r="O442" i="2"/>
  <c r="P442" i="2" s="1"/>
  <c r="O467" i="2"/>
  <c r="P467" i="2" s="1"/>
  <c r="O667" i="2"/>
  <c r="P667" i="2" s="1"/>
  <c r="O922" i="2"/>
  <c r="P922" i="2" s="1"/>
  <c r="O1662" i="2"/>
  <c r="P1662" i="2" s="1"/>
  <c r="E1772" i="2"/>
  <c r="F1772" i="2" s="1"/>
  <c r="G1772" i="2" s="1"/>
  <c r="H1772" i="2" s="1"/>
  <c r="I1772" i="2" s="1"/>
  <c r="J1772" i="2" s="1"/>
  <c r="K1772" i="2" s="1"/>
  <c r="L1772" i="2" s="1"/>
  <c r="M1772" i="2" s="1"/>
  <c r="N1772" i="2" s="1"/>
  <c r="Q1772" i="2" s="1"/>
  <c r="R1772" i="2" s="1"/>
  <c r="F3144" i="2"/>
  <c r="G3144" i="2" s="1"/>
  <c r="H3144" i="2" s="1"/>
  <c r="I3144" i="2" s="1"/>
  <c r="J3144" i="2" s="1"/>
  <c r="K3144" i="2" s="1"/>
  <c r="L3144" i="2" s="1"/>
  <c r="M3144" i="2" s="1"/>
  <c r="N3144" i="2" s="1"/>
  <c r="Q3144" i="2" s="1"/>
  <c r="R3144" i="2" s="1"/>
  <c r="F2917" i="2"/>
  <c r="G2917" i="2" s="1"/>
  <c r="H2917" i="2" s="1"/>
  <c r="I2917" i="2" s="1"/>
  <c r="J2917" i="2" s="1"/>
  <c r="K2917" i="2" s="1"/>
  <c r="L2917" i="2" s="1"/>
  <c r="M2917" i="2" s="1"/>
  <c r="N2917" i="2" s="1"/>
  <c r="Q2917" i="2" s="1"/>
  <c r="R2917" i="2" s="1"/>
  <c r="E2942" i="2"/>
  <c r="F2942" i="2" s="1"/>
  <c r="G2942" i="2" s="1"/>
  <c r="H2942" i="2" s="1"/>
  <c r="I2942" i="2" s="1"/>
  <c r="J2942" i="2" s="1"/>
  <c r="K2942" i="2" s="1"/>
  <c r="L2942" i="2" s="1"/>
  <c r="M2942" i="2" s="1"/>
  <c r="N2942" i="2" s="1"/>
  <c r="Q2942" i="2" s="1"/>
  <c r="R2942" i="2" s="1"/>
  <c r="O2175" i="2"/>
  <c r="P2175" i="2" s="1"/>
  <c r="O2333" i="2"/>
  <c r="P2333" i="2" s="1"/>
  <c r="O2471" i="2"/>
  <c r="P2471" i="2" s="1"/>
  <c r="S2471" i="2" s="1"/>
  <c r="E2508" i="2"/>
  <c r="F2508" i="2" s="1"/>
  <c r="G2508" i="2" s="1"/>
  <c r="H2508" i="2" s="1"/>
  <c r="I2508" i="2" s="1"/>
  <c r="J2508" i="2" s="1"/>
  <c r="K2508" i="2" s="1"/>
  <c r="L2508" i="2" s="1"/>
  <c r="M2508" i="2" s="1"/>
  <c r="N2508" i="2" s="1"/>
  <c r="Q2508" i="2" s="1"/>
  <c r="R2508" i="2" s="1"/>
  <c r="O3097" i="2"/>
  <c r="P3097" i="2" s="1"/>
  <c r="E2661" i="2"/>
  <c r="F2661" i="2" s="1"/>
  <c r="G2661" i="2" s="1"/>
  <c r="H2661" i="2" s="1"/>
  <c r="I2661" i="2" s="1"/>
  <c r="J2661" i="2" s="1"/>
  <c r="K2661" i="2" s="1"/>
  <c r="L2661" i="2" s="1"/>
  <c r="M2661" i="2" s="1"/>
  <c r="N2661" i="2" s="1"/>
  <c r="Q2661" i="2" s="1"/>
  <c r="R2661" i="2" s="1"/>
  <c r="O2125" i="2"/>
  <c r="P2125" i="2" s="1"/>
  <c r="L2623" i="2"/>
  <c r="M2623" i="2" s="1"/>
  <c r="N2623" i="2" s="1"/>
  <c r="Q2623" i="2" s="1"/>
  <c r="R2623" i="2" s="1"/>
  <c r="E2718" i="2"/>
  <c r="F2718" i="2" s="1"/>
  <c r="G2718" i="2" s="1"/>
  <c r="H2718" i="2" s="1"/>
  <c r="I2718" i="2" s="1"/>
  <c r="J2718" i="2" s="1"/>
  <c r="K2718" i="2" s="1"/>
  <c r="L2718" i="2" s="1"/>
  <c r="M2718" i="2" s="1"/>
  <c r="N2718" i="2" s="1"/>
  <c r="Q2718" i="2" s="1"/>
  <c r="R2718" i="2" s="1"/>
  <c r="Q2887" i="2"/>
  <c r="R2887" i="2" s="1"/>
  <c r="O2887" i="2"/>
  <c r="P2887" i="2" s="1"/>
  <c r="E3166" i="2"/>
  <c r="F3166" i="2" s="1"/>
  <c r="G3166" i="2" s="1"/>
  <c r="H3166" i="2" s="1"/>
  <c r="I3166" i="2" s="1"/>
  <c r="J3166" i="2" s="1"/>
  <c r="K3166" i="2" s="1"/>
  <c r="L3166" i="2" s="1"/>
  <c r="M3166" i="2" s="1"/>
  <c r="N3166" i="2" s="1"/>
  <c r="Q3166" i="2" s="1"/>
  <c r="R3166" i="2" s="1"/>
  <c r="E3244" i="2"/>
  <c r="F3244" i="2" s="1"/>
  <c r="G3244" i="2" s="1"/>
  <c r="H3244" i="2" s="1"/>
  <c r="I3244" i="2" s="1"/>
  <c r="J3244" i="2" s="1"/>
  <c r="K3244" i="2" s="1"/>
  <c r="L3244" i="2" s="1"/>
  <c r="M3244" i="2" s="1"/>
  <c r="N3244" i="2" s="1"/>
  <c r="Q3244" i="2" s="1"/>
  <c r="R3244" i="2" s="1"/>
  <c r="E3609" i="2"/>
  <c r="F3609" i="2" s="1"/>
  <c r="G3609" i="2" s="1"/>
  <c r="H3609" i="2" s="1"/>
  <c r="I3609" i="2" s="1"/>
  <c r="J3609" i="2" s="1"/>
  <c r="K3609" i="2" s="1"/>
  <c r="L3609" i="2" s="1"/>
  <c r="M3609" i="2" s="1"/>
  <c r="N3609" i="2" s="1"/>
  <c r="Q3609" i="2" s="1"/>
  <c r="R3609" i="2" s="1"/>
  <c r="F2152" i="2"/>
  <c r="G2152" i="2" s="1"/>
  <c r="H2152" i="2" s="1"/>
  <c r="I2152" i="2" s="1"/>
  <c r="J2152" i="2" s="1"/>
  <c r="K2152" i="2" s="1"/>
  <c r="L2152" i="2" s="1"/>
  <c r="M2152" i="2" s="1"/>
  <c r="N2152" i="2" s="1"/>
  <c r="Q2152" i="2" s="1"/>
  <c r="R2152" i="2" s="1"/>
  <c r="O2330" i="2"/>
  <c r="P2330" i="2" s="1"/>
  <c r="F3027" i="2"/>
  <c r="G3027" i="2" s="1"/>
  <c r="H3027" i="2" s="1"/>
  <c r="I3027" i="2" s="1"/>
  <c r="J3027" i="2" s="1"/>
  <c r="K3027" i="2" s="1"/>
  <c r="L3027" i="2" s="1"/>
  <c r="M3027" i="2" s="1"/>
  <c r="N3027" i="2" s="1"/>
  <c r="Q3027" i="2" s="1"/>
  <c r="R3027" i="2" s="1"/>
  <c r="F3052" i="2"/>
  <c r="G3052" i="2" s="1"/>
  <c r="H3052" i="2" s="1"/>
  <c r="I3052" i="2" s="1"/>
  <c r="J3052" i="2" s="1"/>
  <c r="K3052" i="2" s="1"/>
  <c r="L3052" i="2" s="1"/>
  <c r="M3052" i="2" s="1"/>
  <c r="N3052" i="2" s="1"/>
  <c r="Q3052" i="2" s="1"/>
  <c r="R3052" i="2" s="1"/>
  <c r="O3062" i="2"/>
  <c r="P3062" i="2" s="1"/>
  <c r="F3077" i="2"/>
  <c r="G3077" i="2" s="1"/>
  <c r="H3077" i="2" s="1"/>
  <c r="I3077" i="2" s="1"/>
  <c r="J3077" i="2" s="1"/>
  <c r="K3077" i="2" s="1"/>
  <c r="L3077" i="2" s="1"/>
  <c r="M3077" i="2" s="1"/>
  <c r="N3077" i="2" s="1"/>
  <c r="Q3077" i="2" s="1"/>
  <c r="R3077" i="2" s="1"/>
  <c r="O3087" i="2"/>
  <c r="P3087" i="2" s="1"/>
  <c r="E3216" i="2"/>
  <c r="F3216" i="2" s="1"/>
  <c r="G3216" i="2" s="1"/>
  <c r="H3216" i="2" s="1"/>
  <c r="I3216" i="2" s="1"/>
  <c r="J3216" i="2" s="1"/>
  <c r="K3216" i="2" s="1"/>
  <c r="L3216" i="2" s="1"/>
  <c r="M3216" i="2" s="1"/>
  <c r="N3216" i="2" s="1"/>
  <c r="Q3216" i="2" s="1"/>
  <c r="R3216" i="2" s="1"/>
  <c r="O1955" i="2"/>
  <c r="P1955" i="2" s="1"/>
  <c r="O2074" i="2"/>
  <c r="P2074" i="2" s="1"/>
  <c r="O2190" i="2"/>
  <c r="P2190" i="2" s="1"/>
  <c r="E2674" i="2"/>
  <c r="F2674" i="2" s="1"/>
  <c r="G2674" i="2" s="1"/>
  <c r="H2674" i="2" s="1"/>
  <c r="I2674" i="2" s="1"/>
  <c r="J2674" i="2" s="1"/>
  <c r="K2674" i="2" s="1"/>
  <c r="L2674" i="2" s="1"/>
  <c r="M2674" i="2" s="1"/>
  <c r="N2674" i="2" s="1"/>
  <c r="Q2674" i="2" s="1"/>
  <c r="R2674" i="2" s="1"/>
  <c r="Q2940" i="2"/>
  <c r="R2940" i="2" s="1"/>
  <c r="S2940" i="2" s="1"/>
  <c r="E3460" i="2"/>
  <c r="F3460" i="2" s="1"/>
  <c r="G3460" i="2" s="1"/>
  <c r="H3460" i="2" s="1"/>
  <c r="I3460" i="2" s="1"/>
  <c r="J3460" i="2" s="1"/>
  <c r="K3460" i="2" s="1"/>
  <c r="L3460" i="2" s="1"/>
  <c r="M3460" i="2" s="1"/>
  <c r="N3460" i="2" s="1"/>
  <c r="Q3460" i="2" s="1"/>
  <c r="R3460" i="2" s="1"/>
  <c r="E2811" i="2"/>
  <c r="F2811" i="2" s="1"/>
  <c r="G2811" i="2" s="1"/>
  <c r="H2811" i="2" s="1"/>
  <c r="I2811" i="2" s="1"/>
  <c r="J2811" i="2" s="1"/>
  <c r="K2811" i="2" s="1"/>
  <c r="L2811" i="2" s="1"/>
  <c r="M2811" i="2" s="1"/>
  <c r="N2811" i="2" s="1"/>
  <c r="Q2811" i="2" s="1"/>
  <c r="R2811" i="2" s="1"/>
  <c r="E3116" i="2"/>
  <c r="F3116" i="2" s="1"/>
  <c r="G3116" i="2" s="1"/>
  <c r="H3116" i="2" s="1"/>
  <c r="I3116" i="2" s="1"/>
  <c r="J3116" i="2" s="1"/>
  <c r="K3116" i="2" s="1"/>
  <c r="L3116" i="2" s="1"/>
  <c r="M3116" i="2" s="1"/>
  <c r="N3116" i="2" s="1"/>
  <c r="Q3116" i="2" s="1"/>
  <c r="R3116" i="2" s="1"/>
  <c r="E3127" i="2"/>
  <c r="F3127" i="2" s="1"/>
  <c r="G3127" i="2" s="1"/>
  <c r="H3127" i="2" s="1"/>
  <c r="I3127" i="2" s="1"/>
  <c r="J3127" i="2" s="1"/>
  <c r="K3127" i="2" s="1"/>
  <c r="L3127" i="2" s="1"/>
  <c r="M3127" i="2" s="1"/>
  <c r="N3127" i="2" s="1"/>
  <c r="Q3127" i="2" s="1"/>
  <c r="R3127" i="2" s="1"/>
  <c r="O2017" i="2"/>
  <c r="P2017" i="2" s="1"/>
  <c r="E2153" i="2"/>
  <c r="F2153" i="2" s="1"/>
  <c r="G2153" i="2" s="1"/>
  <c r="H2153" i="2" s="1"/>
  <c r="I2153" i="2" s="1"/>
  <c r="J2153" i="2" s="1"/>
  <c r="K2153" i="2" s="1"/>
  <c r="L2153" i="2" s="1"/>
  <c r="M2153" i="2" s="1"/>
  <c r="N2153" i="2" s="1"/>
  <c r="Q2153" i="2" s="1"/>
  <c r="R2153" i="2" s="1"/>
  <c r="E2653" i="2"/>
  <c r="F2653" i="2" s="1"/>
  <c r="G2653" i="2" s="1"/>
  <c r="H2653" i="2" s="1"/>
  <c r="I2653" i="2" s="1"/>
  <c r="J2653" i="2" s="1"/>
  <c r="K2653" i="2" s="1"/>
  <c r="L2653" i="2" s="1"/>
  <c r="M2653" i="2" s="1"/>
  <c r="N2653" i="2" s="1"/>
  <c r="Q2653" i="2" s="1"/>
  <c r="R2653" i="2" s="1"/>
  <c r="E2701" i="2"/>
  <c r="F2701" i="2" s="1"/>
  <c r="G2701" i="2" s="1"/>
  <c r="H2701" i="2" s="1"/>
  <c r="I2701" i="2" s="1"/>
  <c r="J2701" i="2" s="1"/>
  <c r="K2701" i="2" s="1"/>
  <c r="L2701" i="2" s="1"/>
  <c r="M2701" i="2" s="1"/>
  <c r="N2701" i="2" s="1"/>
  <c r="Q2701" i="2" s="1"/>
  <c r="R2701" i="2" s="1"/>
  <c r="E3740" i="2"/>
  <c r="F3740" i="2" s="1"/>
  <c r="G3740" i="2" s="1"/>
  <c r="H3740" i="2" s="1"/>
  <c r="I3740" i="2" s="1"/>
  <c r="J3740" i="2" s="1"/>
  <c r="K3740" i="2" s="1"/>
  <c r="L3740" i="2" s="1"/>
  <c r="M3740" i="2" s="1"/>
  <c r="N3740" i="2" s="1"/>
  <c r="Q3740" i="2" s="1"/>
  <c r="R3740" i="2" s="1"/>
  <c r="E3956" i="2"/>
  <c r="F3956" i="2" s="1"/>
  <c r="G3956" i="2" s="1"/>
  <c r="H3956" i="2" s="1"/>
  <c r="I3956" i="2" s="1"/>
  <c r="J3956" i="2" s="1"/>
  <c r="K3956" i="2" s="1"/>
  <c r="L3956" i="2" s="1"/>
  <c r="M3956" i="2" s="1"/>
  <c r="N3956" i="2" s="1"/>
  <c r="Q3956" i="2" s="1"/>
  <c r="R3956" i="2" s="1"/>
  <c r="E4131" i="2"/>
  <c r="F4131" i="2" s="1"/>
  <c r="G4131" i="2" s="1"/>
  <c r="H4131" i="2" s="1"/>
  <c r="I4131" i="2" s="1"/>
  <c r="J4131" i="2" s="1"/>
  <c r="K4131" i="2" s="1"/>
  <c r="L4131" i="2" s="1"/>
  <c r="M4131" i="2" s="1"/>
  <c r="N4131" i="2" s="1"/>
  <c r="Q4131" i="2" s="1"/>
  <c r="R4131" i="2" s="1"/>
  <c r="E4278" i="2"/>
  <c r="F4278" i="2" s="1"/>
  <c r="G4278" i="2" s="1"/>
  <c r="H4278" i="2" s="1"/>
  <c r="I4278" i="2" s="1"/>
  <c r="J4278" i="2" s="1"/>
  <c r="K4278" i="2" s="1"/>
  <c r="L4278" i="2" s="1"/>
  <c r="M4278" i="2" s="1"/>
  <c r="N4278" i="2" s="1"/>
  <c r="Q4278" i="2" s="1"/>
  <c r="R4278" i="2" s="1"/>
  <c r="E4439" i="2"/>
  <c r="F4439" i="2" s="1"/>
  <c r="G4439" i="2" s="1"/>
  <c r="H4439" i="2" s="1"/>
  <c r="I4439" i="2" s="1"/>
  <c r="J4439" i="2" s="1"/>
  <c r="K4439" i="2" s="1"/>
  <c r="L4439" i="2" s="1"/>
  <c r="M4439" i="2" s="1"/>
  <c r="N4439" i="2" s="1"/>
  <c r="Q4439" i="2" s="1"/>
  <c r="R4439" i="2" s="1"/>
  <c r="E3812" i="2"/>
  <c r="F3812" i="2" s="1"/>
  <c r="G3812" i="2" s="1"/>
  <c r="H3812" i="2" s="1"/>
  <c r="I3812" i="2" s="1"/>
  <c r="J3812" i="2" s="1"/>
  <c r="K3812" i="2" s="1"/>
  <c r="L3812" i="2" s="1"/>
  <c r="M3812" i="2" s="1"/>
  <c r="N3812" i="2" s="1"/>
  <c r="Q3812" i="2" s="1"/>
  <c r="R3812" i="2" s="1"/>
  <c r="E4036" i="2"/>
  <c r="F4036" i="2" s="1"/>
  <c r="G4036" i="2" s="1"/>
  <c r="H4036" i="2" s="1"/>
  <c r="I4036" i="2" s="1"/>
  <c r="J4036" i="2" s="1"/>
  <c r="K4036" i="2" s="1"/>
  <c r="L4036" i="2" s="1"/>
  <c r="M4036" i="2" s="1"/>
  <c r="N4036" i="2" s="1"/>
  <c r="Q4036" i="2" s="1"/>
  <c r="R4036" i="2" s="1"/>
  <c r="E4392" i="2"/>
  <c r="F4392" i="2" s="1"/>
  <c r="G4392" i="2" s="1"/>
  <c r="H4392" i="2" s="1"/>
  <c r="I4392" i="2" s="1"/>
  <c r="J4392" i="2" s="1"/>
  <c r="K4392" i="2" s="1"/>
  <c r="L4392" i="2" s="1"/>
  <c r="M4392" i="2" s="1"/>
  <c r="N4392" i="2" s="1"/>
  <c r="Q4392" i="2" s="1"/>
  <c r="R4392" i="2" s="1"/>
  <c r="O3663" i="2"/>
  <c r="P3663" i="2" s="1"/>
  <c r="S3663" i="2" s="1"/>
  <c r="E4001" i="2"/>
  <c r="F4001" i="2" s="1"/>
  <c r="G4001" i="2" s="1"/>
  <c r="H4001" i="2" s="1"/>
  <c r="I4001" i="2" s="1"/>
  <c r="J4001" i="2" s="1"/>
  <c r="K4001" i="2" s="1"/>
  <c r="L4001" i="2" s="1"/>
  <c r="M4001" i="2" s="1"/>
  <c r="N4001" i="2" s="1"/>
  <c r="Q4001" i="2" s="1"/>
  <c r="R4001" i="2" s="1"/>
  <c r="E4475" i="2"/>
  <c r="F4475" i="2" s="1"/>
  <c r="G4475" i="2" s="1"/>
  <c r="H4475" i="2" s="1"/>
  <c r="I4475" i="2" s="1"/>
  <c r="J4475" i="2" s="1"/>
  <c r="K4475" i="2" s="1"/>
  <c r="L4475" i="2" s="1"/>
  <c r="M4475" i="2" s="1"/>
  <c r="N4475" i="2" s="1"/>
  <c r="Q4475" i="2" s="1"/>
  <c r="R4475" i="2" s="1"/>
  <c r="E4895" i="2"/>
  <c r="F4895" i="2" s="1"/>
  <c r="G4895" i="2" s="1"/>
  <c r="H4895" i="2" s="1"/>
  <c r="I4895" i="2" s="1"/>
  <c r="J4895" i="2" s="1"/>
  <c r="K4895" i="2" s="1"/>
  <c r="L4895" i="2" s="1"/>
  <c r="M4895" i="2" s="1"/>
  <c r="N4895" i="2" s="1"/>
  <c r="Q4895" i="2" s="1"/>
  <c r="R4895" i="2" s="1"/>
  <c r="E4042" i="2"/>
  <c r="F4042" i="2" s="1"/>
  <c r="G4042" i="2" s="1"/>
  <c r="H4042" i="2" s="1"/>
  <c r="I4042" i="2" s="1"/>
  <c r="J4042" i="2" s="1"/>
  <c r="K4042" i="2" s="1"/>
  <c r="L4042" i="2" s="1"/>
  <c r="M4042" i="2" s="1"/>
  <c r="N4042" i="2" s="1"/>
  <c r="Q4042" i="2" s="1"/>
  <c r="R4042" i="2" s="1"/>
  <c r="E4934" i="2"/>
  <c r="F4934" i="2" s="1"/>
  <c r="G4934" i="2" s="1"/>
  <c r="H4934" i="2" s="1"/>
  <c r="I4934" i="2" s="1"/>
  <c r="J4934" i="2" s="1"/>
  <c r="K4934" i="2" s="1"/>
  <c r="L4934" i="2" s="1"/>
  <c r="M4934" i="2" s="1"/>
  <c r="N4934" i="2" s="1"/>
  <c r="Q4934" i="2" s="1"/>
  <c r="R4934" i="2" s="1"/>
  <c r="O2839" i="2"/>
  <c r="P2839" i="2" s="1"/>
  <c r="O2944" i="2"/>
  <c r="P2944" i="2" s="1"/>
  <c r="E3212" i="2"/>
  <c r="F3212" i="2" s="1"/>
  <c r="G3212" i="2" s="1"/>
  <c r="H3212" i="2" s="1"/>
  <c r="I3212" i="2" s="1"/>
  <c r="J3212" i="2" s="1"/>
  <c r="K3212" i="2" s="1"/>
  <c r="L3212" i="2" s="1"/>
  <c r="M3212" i="2" s="1"/>
  <c r="N3212" i="2" s="1"/>
  <c r="Q3212" i="2" s="1"/>
  <c r="R3212" i="2" s="1"/>
  <c r="O3277" i="2"/>
  <c r="P3277" i="2" s="1"/>
  <c r="O3574" i="2"/>
  <c r="P3574" i="2" s="1"/>
  <c r="O3608" i="2"/>
  <c r="P3608" i="2" s="1"/>
  <c r="E4730" i="2"/>
  <c r="F4730" i="2" s="1"/>
  <c r="G4730" i="2" s="1"/>
  <c r="H4730" i="2" s="1"/>
  <c r="I4730" i="2" s="1"/>
  <c r="J4730" i="2" s="1"/>
  <c r="K4730" i="2" s="1"/>
  <c r="L4730" i="2" s="1"/>
  <c r="M4730" i="2" s="1"/>
  <c r="N4730" i="2" s="1"/>
  <c r="Q4730" i="2" s="1"/>
  <c r="R4730" i="2" s="1"/>
  <c r="O3549" i="2"/>
  <c r="P3549" i="2" s="1"/>
  <c r="Q4076" i="2"/>
  <c r="R4076" i="2" s="1"/>
  <c r="O4076" i="2"/>
  <c r="P4076" i="2" s="1"/>
  <c r="E4215" i="2"/>
  <c r="F4215" i="2" s="1"/>
  <c r="G4215" i="2" s="1"/>
  <c r="H4215" i="2" s="1"/>
  <c r="I4215" i="2" s="1"/>
  <c r="J4215" i="2" s="1"/>
  <c r="K4215" i="2" s="1"/>
  <c r="L4215" i="2" s="1"/>
  <c r="M4215" i="2" s="1"/>
  <c r="N4215" i="2" s="1"/>
  <c r="Q4215" i="2" s="1"/>
  <c r="R4215" i="2" s="1"/>
  <c r="K4949" i="2"/>
  <c r="L4949" i="2" s="1"/>
  <c r="M4949" i="2" s="1"/>
  <c r="N4949" i="2" s="1"/>
  <c r="Q4949" i="2" s="1"/>
  <c r="R4949" i="2" s="1"/>
  <c r="E3037" i="2"/>
  <c r="F3037" i="2" s="1"/>
  <c r="G3037" i="2" s="1"/>
  <c r="H3037" i="2" s="1"/>
  <c r="I3037" i="2" s="1"/>
  <c r="J3037" i="2" s="1"/>
  <c r="K3037" i="2" s="1"/>
  <c r="L3037" i="2" s="1"/>
  <c r="M3037" i="2" s="1"/>
  <c r="N3037" i="2" s="1"/>
  <c r="Q3037" i="2" s="1"/>
  <c r="R3037" i="2" s="1"/>
  <c r="E3119" i="2"/>
  <c r="F3119" i="2" s="1"/>
  <c r="G3119" i="2" s="1"/>
  <c r="H3119" i="2" s="1"/>
  <c r="I3119" i="2" s="1"/>
  <c r="J3119" i="2" s="1"/>
  <c r="K3119" i="2" s="1"/>
  <c r="L3119" i="2" s="1"/>
  <c r="M3119" i="2" s="1"/>
  <c r="N3119" i="2" s="1"/>
  <c r="Q3119" i="2" s="1"/>
  <c r="R3119" i="2" s="1"/>
  <c r="E3282" i="2"/>
  <c r="F3282" i="2" s="1"/>
  <c r="G3282" i="2" s="1"/>
  <c r="H3282" i="2" s="1"/>
  <c r="I3282" i="2" s="1"/>
  <c r="J3282" i="2" s="1"/>
  <c r="K3282" i="2" s="1"/>
  <c r="L3282" i="2" s="1"/>
  <c r="M3282" i="2" s="1"/>
  <c r="N3282" i="2" s="1"/>
  <c r="Q3282" i="2" s="1"/>
  <c r="R3282" i="2" s="1"/>
  <c r="O3536" i="2"/>
  <c r="P3536" i="2" s="1"/>
  <c r="E3711" i="2"/>
  <c r="F3711" i="2" s="1"/>
  <c r="G3711" i="2" s="1"/>
  <c r="H3711" i="2" s="1"/>
  <c r="I3711" i="2" s="1"/>
  <c r="J3711" i="2" s="1"/>
  <c r="K3711" i="2" s="1"/>
  <c r="L3711" i="2" s="1"/>
  <c r="M3711" i="2" s="1"/>
  <c r="N3711" i="2" s="1"/>
  <c r="Q3711" i="2" s="1"/>
  <c r="R3711" i="2" s="1"/>
  <c r="E4210" i="2"/>
  <c r="F4210" i="2" s="1"/>
  <c r="G4210" i="2" s="1"/>
  <c r="H4210" i="2" s="1"/>
  <c r="I4210" i="2" s="1"/>
  <c r="J4210" i="2" s="1"/>
  <c r="K4210" i="2" s="1"/>
  <c r="L4210" i="2" s="1"/>
  <c r="M4210" i="2" s="1"/>
  <c r="N4210" i="2" s="1"/>
  <c r="Q4210" i="2" s="1"/>
  <c r="R4210" i="2" s="1"/>
  <c r="O2862" i="2"/>
  <c r="P2862" i="2" s="1"/>
  <c r="O3145" i="2"/>
  <c r="P3145" i="2" s="1"/>
  <c r="O3165" i="2"/>
  <c r="P3165" i="2" s="1"/>
  <c r="O3347" i="2"/>
  <c r="P3347" i="2" s="1"/>
  <c r="S3347" i="2" s="1"/>
  <c r="O3425" i="2"/>
  <c r="P3425" i="2" s="1"/>
  <c r="Q3950" i="2"/>
  <c r="R3950" i="2" s="1"/>
  <c r="O3950" i="2"/>
  <c r="P3950" i="2" s="1"/>
  <c r="G4533" i="2"/>
  <c r="H4533" i="2" s="1"/>
  <c r="I4533" i="2" s="1"/>
  <c r="J4533" i="2" s="1"/>
  <c r="K4533" i="2" s="1"/>
  <c r="L4533" i="2" s="1"/>
  <c r="M4533" i="2" s="1"/>
  <c r="N4533" i="2" s="1"/>
  <c r="Q4533" i="2" s="1"/>
  <c r="R4533" i="2" s="1"/>
  <c r="O2939" i="2"/>
  <c r="P2939" i="2" s="1"/>
  <c r="E3004" i="2"/>
  <c r="F3004" i="2" s="1"/>
  <c r="G3004" i="2" s="1"/>
  <c r="H3004" i="2" s="1"/>
  <c r="I3004" i="2" s="1"/>
  <c r="J3004" i="2" s="1"/>
  <c r="K3004" i="2" s="1"/>
  <c r="L3004" i="2" s="1"/>
  <c r="M3004" i="2" s="1"/>
  <c r="N3004" i="2" s="1"/>
  <c r="Q3004" i="2" s="1"/>
  <c r="R3004" i="2" s="1"/>
  <c r="O3289" i="2"/>
  <c r="P3289" i="2" s="1"/>
  <c r="E3791" i="2"/>
  <c r="F3791" i="2" s="1"/>
  <c r="G3791" i="2" s="1"/>
  <c r="H3791" i="2" s="1"/>
  <c r="I3791" i="2" s="1"/>
  <c r="J3791" i="2" s="1"/>
  <c r="K3791" i="2" s="1"/>
  <c r="L3791" i="2" s="1"/>
  <c r="M3791" i="2" s="1"/>
  <c r="N3791" i="2" s="1"/>
  <c r="Q3791" i="2" s="1"/>
  <c r="R3791" i="2" s="1"/>
  <c r="O4516" i="2"/>
  <c r="P4516" i="2" s="1"/>
  <c r="O4572" i="2"/>
  <c r="P4572" i="2" s="1"/>
  <c r="E4834" i="2"/>
  <c r="F4834" i="2" s="1"/>
  <c r="G4834" i="2" s="1"/>
  <c r="H4834" i="2" s="1"/>
  <c r="I4834" i="2" s="1"/>
  <c r="J4834" i="2" s="1"/>
  <c r="K4834" i="2" s="1"/>
  <c r="L4834" i="2" s="1"/>
  <c r="M4834" i="2" s="1"/>
  <c r="N4834" i="2" s="1"/>
  <c r="Q4834" i="2" s="1"/>
  <c r="R4834" i="2" s="1"/>
  <c r="E4981" i="2"/>
  <c r="F4981" i="2" s="1"/>
  <c r="G4981" i="2" s="1"/>
  <c r="H4981" i="2" s="1"/>
  <c r="I4981" i="2" s="1"/>
  <c r="J4981" i="2" s="1"/>
  <c r="K4981" i="2" s="1"/>
  <c r="L4981" i="2" s="1"/>
  <c r="M4981" i="2" s="1"/>
  <c r="N4981" i="2" s="1"/>
  <c r="Q4981" i="2" s="1"/>
  <c r="R4981" i="2" s="1"/>
  <c r="O3995" i="2"/>
  <c r="P3995" i="2" s="1"/>
  <c r="O4670" i="2"/>
  <c r="P4670" i="2" s="1"/>
  <c r="O3941" i="2"/>
  <c r="P3941" i="2" s="1"/>
  <c r="O4366" i="2"/>
  <c r="P4366" i="2" s="1"/>
  <c r="O4371" i="2"/>
  <c r="P4371" i="2" s="1"/>
  <c r="O4740" i="2"/>
  <c r="P4740" i="2" s="1"/>
  <c r="S4740" i="2" s="1"/>
  <c r="E4912" i="2"/>
  <c r="F4912" i="2" s="1"/>
  <c r="G4912" i="2" s="1"/>
  <c r="H4912" i="2" s="1"/>
  <c r="I4912" i="2" s="1"/>
  <c r="J4912" i="2" s="1"/>
  <c r="K4912" i="2" s="1"/>
  <c r="L4912" i="2" s="1"/>
  <c r="M4912" i="2" s="1"/>
  <c r="N4912" i="2" s="1"/>
  <c r="Q4912" i="2" s="1"/>
  <c r="R4912" i="2" s="1"/>
  <c r="O4960" i="2"/>
  <c r="P4960" i="2" s="1"/>
  <c r="O3931" i="2"/>
  <c r="P3931" i="2" s="1"/>
  <c r="O4014" i="2"/>
  <c r="P4014" i="2" s="1"/>
  <c r="O4753" i="2"/>
  <c r="P4753" i="2" s="1"/>
  <c r="O3696" i="2"/>
  <c r="P3696" i="2" s="1"/>
  <c r="O3840" i="2"/>
  <c r="P3840" i="2" s="1"/>
  <c r="O3911" i="2"/>
  <c r="P3911" i="2" s="1"/>
  <c r="O4257" i="2"/>
  <c r="P4257" i="2" s="1"/>
  <c r="S4257" i="2" s="1"/>
  <c r="O4931" i="2"/>
  <c r="P4931" i="2" s="1"/>
  <c r="E136" i="2"/>
  <c r="F136" i="2" s="1"/>
  <c r="G136" i="2" s="1"/>
  <c r="H136" i="2" s="1"/>
  <c r="I136" i="2" s="1"/>
  <c r="J136" i="2" s="1"/>
  <c r="K136" i="2" s="1"/>
  <c r="L136" i="2" s="1"/>
  <c r="M136" i="2" s="1"/>
  <c r="N136" i="2" s="1"/>
  <c r="Q136" i="2" s="1"/>
  <c r="R136" i="2" s="1"/>
  <c r="E141" i="2"/>
  <c r="F141" i="2" s="1"/>
  <c r="G141" i="2" s="1"/>
  <c r="H141" i="2" s="1"/>
  <c r="I141" i="2" s="1"/>
  <c r="J141" i="2" s="1"/>
  <c r="K141" i="2" s="1"/>
  <c r="L141" i="2" s="1"/>
  <c r="M141" i="2" s="1"/>
  <c r="N141" i="2" s="1"/>
  <c r="Q141" i="2" s="1"/>
  <c r="R141" i="2" s="1"/>
  <c r="E155" i="2"/>
  <c r="F155" i="2" s="1"/>
  <c r="G155" i="2" s="1"/>
  <c r="H155" i="2" s="1"/>
  <c r="I155" i="2" s="1"/>
  <c r="J155" i="2" s="1"/>
  <c r="K155" i="2" s="1"/>
  <c r="L155" i="2" s="1"/>
  <c r="M155" i="2" s="1"/>
  <c r="N155" i="2" s="1"/>
  <c r="Q155" i="2" s="1"/>
  <c r="R155" i="2" s="1"/>
  <c r="E166" i="2"/>
  <c r="F166" i="2" s="1"/>
  <c r="G166" i="2" s="1"/>
  <c r="H166" i="2" s="1"/>
  <c r="I166" i="2" s="1"/>
  <c r="J166" i="2" s="1"/>
  <c r="K166" i="2" s="1"/>
  <c r="L166" i="2" s="1"/>
  <c r="M166" i="2" s="1"/>
  <c r="N166" i="2" s="1"/>
  <c r="Q166" i="2" s="1"/>
  <c r="R166" i="2" s="1"/>
  <c r="E173" i="2"/>
  <c r="F173" i="2" s="1"/>
  <c r="G173" i="2" s="1"/>
  <c r="H173" i="2" s="1"/>
  <c r="I173" i="2" s="1"/>
  <c r="J173" i="2" s="1"/>
  <c r="K173" i="2" s="1"/>
  <c r="L173" i="2" s="1"/>
  <c r="M173" i="2" s="1"/>
  <c r="N173" i="2" s="1"/>
  <c r="Q173" i="2" s="1"/>
  <c r="R173" i="2" s="1"/>
  <c r="E184" i="2"/>
  <c r="F184" i="2" s="1"/>
  <c r="G184" i="2" s="1"/>
  <c r="H184" i="2" s="1"/>
  <c r="I184" i="2" s="1"/>
  <c r="J184" i="2" s="1"/>
  <c r="K184" i="2" s="1"/>
  <c r="L184" i="2" s="1"/>
  <c r="M184" i="2" s="1"/>
  <c r="N184" i="2" s="1"/>
  <c r="Q184" i="2" s="1"/>
  <c r="R184" i="2" s="1"/>
  <c r="E191" i="2"/>
  <c r="F191" i="2" s="1"/>
  <c r="G191" i="2" s="1"/>
  <c r="H191" i="2" s="1"/>
  <c r="I191" i="2" s="1"/>
  <c r="J191" i="2" s="1"/>
  <c r="K191" i="2" s="1"/>
  <c r="L191" i="2" s="1"/>
  <c r="M191" i="2" s="1"/>
  <c r="N191" i="2" s="1"/>
  <c r="Q191" i="2" s="1"/>
  <c r="R191" i="2" s="1"/>
  <c r="E198" i="2"/>
  <c r="F198" i="2" s="1"/>
  <c r="G198" i="2" s="1"/>
  <c r="H198" i="2" s="1"/>
  <c r="I198" i="2" s="1"/>
  <c r="J198" i="2" s="1"/>
  <c r="K198" i="2" s="1"/>
  <c r="L198" i="2" s="1"/>
  <c r="M198" i="2" s="1"/>
  <c r="N198" i="2" s="1"/>
  <c r="Q198" i="2" s="1"/>
  <c r="R198" i="2" s="1"/>
  <c r="E209" i="2"/>
  <c r="F209" i="2" s="1"/>
  <c r="G209" i="2" s="1"/>
  <c r="H209" i="2" s="1"/>
  <c r="I209" i="2" s="1"/>
  <c r="J209" i="2" s="1"/>
  <c r="K209" i="2" s="1"/>
  <c r="L209" i="2" s="1"/>
  <c r="M209" i="2" s="1"/>
  <c r="N209" i="2" s="1"/>
  <c r="Q209" i="2" s="1"/>
  <c r="R209" i="2" s="1"/>
  <c r="E216" i="2"/>
  <c r="F216" i="2" s="1"/>
  <c r="G216" i="2" s="1"/>
  <c r="H216" i="2" s="1"/>
  <c r="I216" i="2" s="1"/>
  <c r="J216" i="2" s="1"/>
  <c r="K216" i="2" s="1"/>
  <c r="L216" i="2" s="1"/>
  <c r="M216" i="2" s="1"/>
  <c r="N216" i="2" s="1"/>
  <c r="Q216" i="2" s="1"/>
  <c r="R216" i="2" s="1"/>
  <c r="E223" i="2"/>
  <c r="F223" i="2" s="1"/>
  <c r="G223" i="2" s="1"/>
  <c r="H223" i="2" s="1"/>
  <c r="I223" i="2" s="1"/>
  <c r="J223" i="2" s="1"/>
  <c r="K223" i="2" s="1"/>
  <c r="L223" i="2" s="1"/>
  <c r="M223" i="2" s="1"/>
  <c r="N223" i="2" s="1"/>
  <c r="Q223" i="2" s="1"/>
  <c r="R223" i="2" s="1"/>
  <c r="E234" i="2"/>
  <c r="F234" i="2" s="1"/>
  <c r="G234" i="2" s="1"/>
  <c r="H234" i="2" s="1"/>
  <c r="I234" i="2" s="1"/>
  <c r="J234" i="2" s="1"/>
  <c r="K234" i="2" s="1"/>
  <c r="L234" i="2" s="1"/>
  <c r="M234" i="2" s="1"/>
  <c r="N234" i="2" s="1"/>
  <c r="Q234" i="2" s="1"/>
  <c r="R234" i="2" s="1"/>
  <c r="E241" i="2"/>
  <c r="F241" i="2" s="1"/>
  <c r="G241" i="2" s="1"/>
  <c r="H241" i="2" s="1"/>
  <c r="I241" i="2" s="1"/>
  <c r="J241" i="2" s="1"/>
  <c r="K241" i="2" s="1"/>
  <c r="L241" i="2" s="1"/>
  <c r="M241" i="2" s="1"/>
  <c r="N241" i="2" s="1"/>
  <c r="Q241" i="2" s="1"/>
  <c r="R241" i="2" s="1"/>
  <c r="E248" i="2"/>
  <c r="F248" i="2" s="1"/>
  <c r="G248" i="2" s="1"/>
  <c r="H248" i="2" s="1"/>
  <c r="I248" i="2" s="1"/>
  <c r="J248" i="2" s="1"/>
  <c r="K248" i="2" s="1"/>
  <c r="L248" i="2" s="1"/>
  <c r="M248" i="2" s="1"/>
  <c r="N248" i="2" s="1"/>
  <c r="Q248" i="2" s="1"/>
  <c r="R248" i="2" s="1"/>
  <c r="E259" i="2"/>
  <c r="F259" i="2" s="1"/>
  <c r="G259" i="2" s="1"/>
  <c r="H259" i="2" s="1"/>
  <c r="I259" i="2" s="1"/>
  <c r="J259" i="2" s="1"/>
  <c r="K259" i="2" s="1"/>
  <c r="L259" i="2" s="1"/>
  <c r="M259" i="2" s="1"/>
  <c r="N259" i="2" s="1"/>
  <c r="Q259" i="2" s="1"/>
  <c r="R259" i="2" s="1"/>
  <c r="E266" i="2"/>
  <c r="F266" i="2" s="1"/>
  <c r="G266" i="2" s="1"/>
  <c r="H266" i="2" s="1"/>
  <c r="I266" i="2" s="1"/>
  <c r="J266" i="2" s="1"/>
  <c r="K266" i="2" s="1"/>
  <c r="L266" i="2" s="1"/>
  <c r="M266" i="2" s="1"/>
  <c r="N266" i="2" s="1"/>
  <c r="Q266" i="2" s="1"/>
  <c r="R266" i="2" s="1"/>
  <c r="E273" i="2"/>
  <c r="F273" i="2" s="1"/>
  <c r="G273" i="2" s="1"/>
  <c r="H273" i="2" s="1"/>
  <c r="I273" i="2" s="1"/>
  <c r="J273" i="2" s="1"/>
  <c r="K273" i="2" s="1"/>
  <c r="L273" i="2" s="1"/>
  <c r="M273" i="2" s="1"/>
  <c r="N273" i="2" s="1"/>
  <c r="Q273" i="2" s="1"/>
  <c r="R273" i="2" s="1"/>
  <c r="E284" i="2"/>
  <c r="F284" i="2" s="1"/>
  <c r="G284" i="2" s="1"/>
  <c r="H284" i="2" s="1"/>
  <c r="I284" i="2" s="1"/>
  <c r="J284" i="2" s="1"/>
  <c r="K284" i="2" s="1"/>
  <c r="L284" i="2" s="1"/>
  <c r="M284" i="2" s="1"/>
  <c r="N284" i="2" s="1"/>
  <c r="Q284" i="2" s="1"/>
  <c r="R284" i="2" s="1"/>
  <c r="E291" i="2"/>
  <c r="F291" i="2" s="1"/>
  <c r="G291" i="2" s="1"/>
  <c r="H291" i="2" s="1"/>
  <c r="I291" i="2" s="1"/>
  <c r="J291" i="2" s="1"/>
  <c r="K291" i="2" s="1"/>
  <c r="L291" i="2" s="1"/>
  <c r="M291" i="2" s="1"/>
  <c r="N291" i="2" s="1"/>
  <c r="Q291" i="2" s="1"/>
  <c r="R291" i="2" s="1"/>
  <c r="E298" i="2"/>
  <c r="F298" i="2" s="1"/>
  <c r="G298" i="2" s="1"/>
  <c r="H298" i="2" s="1"/>
  <c r="I298" i="2" s="1"/>
  <c r="J298" i="2" s="1"/>
  <c r="K298" i="2" s="1"/>
  <c r="L298" i="2" s="1"/>
  <c r="M298" i="2" s="1"/>
  <c r="N298" i="2" s="1"/>
  <c r="Q298" i="2" s="1"/>
  <c r="R298" i="2" s="1"/>
  <c r="E309" i="2"/>
  <c r="F309" i="2" s="1"/>
  <c r="G309" i="2" s="1"/>
  <c r="H309" i="2" s="1"/>
  <c r="I309" i="2" s="1"/>
  <c r="J309" i="2" s="1"/>
  <c r="K309" i="2" s="1"/>
  <c r="L309" i="2" s="1"/>
  <c r="M309" i="2" s="1"/>
  <c r="N309" i="2" s="1"/>
  <c r="Q309" i="2" s="1"/>
  <c r="R309" i="2" s="1"/>
  <c r="E316" i="2"/>
  <c r="F316" i="2" s="1"/>
  <c r="G316" i="2" s="1"/>
  <c r="H316" i="2" s="1"/>
  <c r="I316" i="2" s="1"/>
  <c r="J316" i="2" s="1"/>
  <c r="K316" i="2" s="1"/>
  <c r="L316" i="2" s="1"/>
  <c r="M316" i="2" s="1"/>
  <c r="N316" i="2" s="1"/>
  <c r="Q316" i="2" s="1"/>
  <c r="R316" i="2" s="1"/>
  <c r="E323" i="2"/>
  <c r="F323" i="2" s="1"/>
  <c r="G323" i="2" s="1"/>
  <c r="H323" i="2" s="1"/>
  <c r="I323" i="2" s="1"/>
  <c r="J323" i="2" s="1"/>
  <c r="K323" i="2" s="1"/>
  <c r="L323" i="2" s="1"/>
  <c r="M323" i="2" s="1"/>
  <c r="N323" i="2" s="1"/>
  <c r="Q323" i="2" s="1"/>
  <c r="R323" i="2" s="1"/>
  <c r="E334" i="2"/>
  <c r="F334" i="2" s="1"/>
  <c r="G334" i="2" s="1"/>
  <c r="H334" i="2" s="1"/>
  <c r="I334" i="2" s="1"/>
  <c r="J334" i="2" s="1"/>
  <c r="K334" i="2" s="1"/>
  <c r="L334" i="2" s="1"/>
  <c r="M334" i="2" s="1"/>
  <c r="N334" i="2" s="1"/>
  <c r="Q334" i="2" s="1"/>
  <c r="R334" i="2" s="1"/>
  <c r="F363" i="2"/>
  <c r="G363" i="2" s="1"/>
  <c r="H363" i="2" s="1"/>
  <c r="I363" i="2" s="1"/>
  <c r="J363" i="2" s="1"/>
  <c r="K363" i="2" s="1"/>
  <c r="L363" i="2" s="1"/>
  <c r="M363" i="2" s="1"/>
  <c r="N363" i="2" s="1"/>
  <c r="Q363" i="2" s="1"/>
  <c r="R363" i="2" s="1"/>
  <c r="F388" i="2"/>
  <c r="G388" i="2" s="1"/>
  <c r="H388" i="2" s="1"/>
  <c r="I388" i="2" s="1"/>
  <c r="J388" i="2" s="1"/>
  <c r="K388" i="2" s="1"/>
  <c r="L388" i="2" s="1"/>
  <c r="M388" i="2" s="1"/>
  <c r="N388" i="2" s="1"/>
  <c r="Q388" i="2" s="1"/>
  <c r="R388" i="2" s="1"/>
  <c r="F413" i="2"/>
  <c r="G413" i="2" s="1"/>
  <c r="H413" i="2" s="1"/>
  <c r="I413" i="2" s="1"/>
  <c r="J413" i="2" s="1"/>
  <c r="K413" i="2" s="1"/>
  <c r="L413" i="2" s="1"/>
  <c r="M413" i="2" s="1"/>
  <c r="N413" i="2" s="1"/>
  <c r="Q413" i="2" s="1"/>
  <c r="R413" i="2" s="1"/>
  <c r="F438" i="2"/>
  <c r="G438" i="2" s="1"/>
  <c r="H438" i="2" s="1"/>
  <c r="I438" i="2" s="1"/>
  <c r="J438" i="2" s="1"/>
  <c r="K438" i="2" s="1"/>
  <c r="L438" i="2" s="1"/>
  <c r="M438" i="2" s="1"/>
  <c r="N438" i="2" s="1"/>
  <c r="Q438" i="2" s="1"/>
  <c r="R438" i="2" s="1"/>
  <c r="G459" i="2"/>
  <c r="H459" i="2" s="1"/>
  <c r="I459" i="2" s="1"/>
  <c r="J459" i="2" s="1"/>
  <c r="K459" i="2" s="1"/>
  <c r="L459" i="2" s="1"/>
  <c r="M459" i="2" s="1"/>
  <c r="N459" i="2" s="1"/>
  <c r="Q459" i="2" s="1"/>
  <c r="R459" i="2" s="1"/>
  <c r="F463" i="2"/>
  <c r="G463" i="2" s="1"/>
  <c r="H463" i="2" s="1"/>
  <c r="I463" i="2" s="1"/>
  <c r="J463" i="2" s="1"/>
  <c r="K463" i="2" s="1"/>
  <c r="L463" i="2" s="1"/>
  <c r="M463" i="2" s="1"/>
  <c r="N463" i="2" s="1"/>
  <c r="Q463" i="2" s="1"/>
  <c r="R463" i="2" s="1"/>
  <c r="F507" i="2"/>
  <c r="G507" i="2" s="1"/>
  <c r="H507" i="2" s="1"/>
  <c r="I507" i="2" s="1"/>
  <c r="J507" i="2" s="1"/>
  <c r="K507" i="2" s="1"/>
  <c r="L507" i="2" s="1"/>
  <c r="M507" i="2" s="1"/>
  <c r="N507" i="2" s="1"/>
  <c r="Q507" i="2" s="1"/>
  <c r="R507" i="2" s="1"/>
  <c r="K531" i="2"/>
  <c r="L531" i="2" s="1"/>
  <c r="M531" i="2" s="1"/>
  <c r="N531" i="2" s="1"/>
  <c r="Q531" i="2" s="1"/>
  <c r="R531" i="2" s="1"/>
  <c r="E591" i="2"/>
  <c r="F591" i="2" s="1"/>
  <c r="G591" i="2" s="1"/>
  <c r="H591" i="2" s="1"/>
  <c r="I591" i="2" s="1"/>
  <c r="J591" i="2" s="1"/>
  <c r="K591" i="2" s="1"/>
  <c r="L591" i="2" s="1"/>
  <c r="M591" i="2" s="1"/>
  <c r="N591" i="2" s="1"/>
  <c r="Q591" i="2" s="1"/>
  <c r="R591" i="2" s="1"/>
  <c r="E655" i="2"/>
  <c r="F655" i="2" s="1"/>
  <c r="G655" i="2" s="1"/>
  <c r="H655" i="2" s="1"/>
  <c r="I655" i="2" s="1"/>
  <c r="J655" i="2" s="1"/>
  <c r="K655" i="2" s="1"/>
  <c r="L655" i="2" s="1"/>
  <c r="M655" i="2" s="1"/>
  <c r="N655" i="2" s="1"/>
  <c r="Q655" i="2" s="1"/>
  <c r="R655" i="2" s="1"/>
  <c r="E830" i="2"/>
  <c r="F830" i="2" s="1"/>
  <c r="G830" i="2" s="1"/>
  <c r="H830" i="2" s="1"/>
  <c r="I830" i="2" s="1"/>
  <c r="J830" i="2" s="1"/>
  <c r="K830" i="2" s="1"/>
  <c r="L830" i="2" s="1"/>
  <c r="M830" i="2" s="1"/>
  <c r="N830" i="2" s="1"/>
  <c r="Q830" i="2" s="1"/>
  <c r="R830" i="2" s="1"/>
  <c r="E872" i="2"/>
  <c r="F872" i="2" s="1"/>
  <c r="G872" i="2" s="1"/>
  <c r="H872" i="2" s="1"/>
  <c r="I872" i="2" s="1"/>
  <c r="J872" i="2" s="1"/>
  <c r="K872" i="2" s="1"/>
  <c r="L872" i="2" s="1"/>
  <c r="M872" i="2" s="1"/>
  <c r="N872" i="2" s="1"/>
  <c r="Q872" i="2" s="1"/>
  <c r="R872" i="2" s="1"/>
  <c r="E886" i="2"/>
  <c r="F886" i="2" s="1"/>
  <c r="G886" i="2" s="1"/>
  <c r="H886" i="2" s="1"/>
  <c r="I886" i="2" s="1"/>
  <c r="J886" i="2" s="1"/>
  <c r="K886" i="2" s="1"/>
  <c r="L886" i="2" s="1"/>
  <c r="M886" i="2" s="1"/>
  <c r="N886" i="2" s="1"/>
  <c r="Q886" i="2" s="1"/>
  <c r="R886" i="2" s="1"/>
  <c r="E891" i="2"/>
  <c r="F891" i="2" s="1"/>
  <c r="G891" i="2" s="1"/>
  <c r="H891" i="2" s="1"/>
  <c r="I891" i="2" s="1"/>
  <c r="J891" i="2" s="1"/>
  <c r="K891" i="2" s="1"/>
  <c r="L891" i="2" s="1"/>
  <c r="M891" i="2" s="1"/>
  <c r="N891" i="2" s="1"/>
  <c r="Q891" i="2" s="1"/>
  <c r="R891" i="2" s="1"/>
  <c r="E20" i="2"/>
  <c r="F20" i="2" s="1"/>
  <c r="G20" i="2" s="1"/>
  <c r="H20" i="2" s="1"/>
  <c r="I20" i="2" s="1"/>
  <c r="J20" i="2" s="1"/>
  <c r="K20" i="2" s="1"/>
  <c r="L20" i="2" s="1"/>
  <c r="M20" i="2" s="1"/>
  <c r="N20" i="2" s="1"/>
  <c r="Q20" i="2" s="1"/>
  <c r="R20" i="2" s="1"/>
  <c r="E532" i="2"/>
  <c r="F532" i="2" s="1"/>
  <c r="G532" i="2" s="1"/>
  <c r="H532" i="2" s="1"/>
  <c r="I532" i="2" s="1"/>
  <c r="J532" i="2" s="1"/>
  <c r="K532" i="2" s="1"/>
  <c r="L532" i="2" s="1"/>
  <c r="M532" i="2" s="1"/>
  <c r="N532" i="2" s="1"/>
  <c r="Q532" i="2" s="1"/>
  <c r="R532" i="2" s="1"/>
  <c r="K536" i="2"/>
  <c r="L536" i="2" s="1"/>
  <c r="M536" i="2" s="1"/>
  <c r="N536" i="2" s="1"/>
  <c r="Q536" i="2" s="1"/>
  <c r="R536" i="2" s="1"/>
  <c r="E566" i="2"/>
  <c r="F566" i="2" s="1"/>
  <c r="G566" i="2" s="1"/>
  <c r="H566" i="2" s="1"/>
  <c r="I566" i="2" s="1"/>
  <c r="J566" i="2" s="1"/>
  <c r="K566" i="2" s="1"/>
  <c r="L566" i="2" s="1"/>
  <c r="M566" i="2" s="1"/>
  <c r="N566" i="2" s="1"/>
  <c r="Q566" i="2" s="1"/>
  <c r="R566" i="2" s="1"/>
  <c r="E580" i="2"/>
  <c r="F580" i="2" s="1"/>
  <c r="G580" i="2" s="1"/>
  <c r="H580" i="2" s="1"/>
  <c r="I580" i="2" s="1"/>
  <c r="J580" i="2" s="1"/>
  <c r="K580" i="2" s="1"/>
  <c r="L580" i="2" s="1"/>
  <c r="M580" i="2" s="1"/>
  <c r="N580" i="2" s="1"/>
  <c r="Q580" i="2" s="1"/>
  <c r="R580" i="2" s="1"/>
  <c r="F689" i="2"/>
  <c r="G689" i="2" s="1"/>
  <c r="H689" i="2" s="1"/>
  <c r="I689" i="2" s="1"/>
  <c r="J689" i="2" s="1"/>
  <c r="K689" i="2" s="1"/>
  <c r="L689" i="2" s="1"/>
  <c r="M689" i="2" s="1"/>
  <c r="N689" i="2" s="1"/>
  <c r="Q689" i="2" s="1"/>
  <c r="R689" i="2" s="1"/>
  <c r="E722" i="2"/>
  <c r="F722" i="2" s="1"/>
  <c r="G722" i="2" s="1"/>
  <c r="H722" i="2" s="1"/>
  <c r="I722" i="2" s="1"/>
  <c r="J722" i="2" s="1"/>
  <c r="K722" i="2" s="1"/>
  <c r="L722" i="2" s="1"/>
  <c r="M722" i="2" s="1"/>
  <c r="N722" i="2" s="1"/>
  <c r="Q722" i="2" s="1"/>
  <c r="R722" i="2" s="1"/>
  <c r="E822" i="2"/>
  <c r="F822" i="2" s="1"/>
  <c r="G822" i="2" s="1"/>
  <c r="H822" i="2" s="1"/>
  <c r="I822" i="2" s="1"/>
  <c r="J822" i="2" s="1"/>
  <c r="K822" i="2" s="1"/>
  <c r="L822" i="2" s="1"/>
  <c r="M822" i="2" s="1"/>
  <c r="N822" i="2" s="1"/>
  <c r="Q822" i="2" s="1"/>
  <c r="R822" i="2" s="1"/>
  <c r="E877" i="2"/>
  <c r="F877" i="2" s="1"/>
  <c r="G877" i="2" s="1"/>
  <c r="H877" i="2" s="1"/>
  <c r="I877" i="2" s="1"/>
  <c r="J877" i="2" s="1"/>
  <c r="K877" i="2" s="1"/>
  <c r="L877" i="2" s="1"/>
  <c r="M877" i="2" s="1"/>
  <c r="N877" i="2" s="1"/>
  <c r="Q877" i="2" s="1"/>
  <c r="R877" i="2" s="1"/>
  <c r="E694" i="2"/>
  <c r="F694" i="2" s="1"/>
  <c r="G694" i="2" s="1"/>
  <c r="H694" i="2" s="1"/>
  <c r="I694" i="2" s="1"/>
  <c r="J694" i="2" s="1"/>
  <c r="K694" i="2" s="1"/>
  <c r="L694" i="2" s="1"/>
  <c r="M694" i="2" s="1"/>
  <c r="N694" i="2" s="1"/>
  <c r="Q694" i="2" s="1"/>
  <c r="R694" i="2" s="1"/>
  <c r="F714" i="2"/>
  <c r="G714" i="2" s="1"/>
  <c r="H714" i="2" s="1"/>
  <c r="I714" i="2" s="1"/>
  <c r="J714" i="2" s="1"/>
  <c r="K714" i="2" s="1"/>
  <c r="L714" i="2" s="1"/>
  <c r="M714" i="2" s="1"/>
  <c r="N714" i="2" s="1"/>
  <c r="Q714" i="2" s="1"/>
  <c r="R714" i="2" s="1"/>
  <c r="E730" i="2"/>
  <c r="F730" i="2" s="1"/>
  <c r="G730" i="2" s="1"/>
  <c r="H730" i="2" s="1"/>
  <c r="I730" i="2" s="1"/>
  <c r="J730" i="2" s="1"/>
  <c r="K730" i="2" s="1"/>
  <c r="L730" i="2" s="1"/>
  <c r="M730" i="2" s="1"/>
  <c r="N730" i="2" s="1"/>
  <c r="Q730" i="2" s="1"/>
  <c r="R730" i="2" s="1"/>
  <c r="E741" i="2"/>
  <c r="F741" i="2" s="1"/>
  <c r="G741" i="2" s="1"/>
  <c r="H741" i="2" s="1"/>
  <c r="I741" i="2" s="1"/>
  <c r="J741" i="2" s="1"/>
  <c r="K741" i="2" s="1"/>
  <c r="L741" i="2" s="1"/>
  <c r="M741" i="2" s="1"/>
  <c r="N741" i="2" s="1"/>
  <c r="Q741" i="2" s="1"/>
  <c r="R741" i="2" s="1"/>
  <c r="E772" i="2"/>
  <c r="F772" i="2" s="1"/>
  <c r="G772" i="2" s="1"/>
  <c r="H772" i="2" s="1"/>
  <c r="I772" i="2" s="1"/>
  <c r="J772" i="2" s="1"/>
  <c r="K772" i="2" s="1"/>
  <c r="L772" i="2" s="1"/>
  <c r="M772" i="2" s="1"/>
  <c r="N772" i="2" s="1"/>
  <c r="Q772" i="2" s="1"/>
  <c r="R772" i="2" s="1"/>
  <c r="E882" i="2"/>
  <c r="F882" i="2" s="1"/>
  <c r="G882" i="2" s="1"/>
  <c r="H882" i="2" s="1"/>
  <c r="I882" i="2" s="1"/>
  <c r="J882" i="2" s="1"/>
  <c r="K882" i="2" s="1"/>
  <c r="L882" i="2" s="1"/>
  <c r="M882" i="2" s="1"/>
  <c r="N882" i="2" s="1"/>
  <c r="Q882" i="2" s="1"/>
  <c r="R882" i="2" s="1"/>
  <c r="E887" i="2"/>
  <c r="F887" i="2" s="1"/>
  <c r="G887" i="2" s="1"/>
  <c r="H887" i="2" s="1"/>
  <c r="I887" i="2" s="1"/>
  <c r="J887" i="2" s="1"/>
  <c r="K887" i="2" s="1"/>
  <c r="L887" i="2" s="1"/>
  <c r="M887" i="2" s="1"/>
  <c r="N887" i="2" s="1"/>
  <c r="Q887" i="2" s="1"/>
  <c r="R887" i="2" s="1"/>
  <c r="E19" i="2"/>
  <c r="F19" i="2" s="1"/>
  <c r="G19" i="2" s="1"/>
  <c r="H19" i="2" s="1"/>
  <c r="I19" i="2" s="1"/>
  <c r="J19" i="2" s="1"/>
  <c r="K19" i="2" s="1"/>
  <c r="L19" i="2" s="1"/>
  <c r="M19" i="2" s="1"/>
  <c r="N19" i="2" s="1"/>
  <c r="Q19" i="2" s="1"/>
  <c r="R19" i="2" s="1"/>
  <c r="E160" i="2"/>
  <c r="F160" i="2" s="1"/>
  <c r="G160" i="2" s="1"/>
  <c r="H160" i="2" s="1"/>
  <c r="I160" i="2" s="1"/>
  <c r="J160" i="2" s="1"/>
  <c r="K160" i="2" s="1"/>
  <c r="L160" i="2" s="1"/>
  <c r="M160" i="2" s="1"/>
  <c r="N160" i="2" s="1"/>
  <c r="Q160" i="2" s="1"/>
  <c r="R160" i="2" s="1"/>
  <c r="E199" i="2"/>
  <c r="F199" i="2" s="1"/>
  <c r="G199" i="2" s="1"/>
  <c r="H199" i="2" s="1"/>
  <c r="I199" i="2" s="1"/>
  <c r="J199" i="2" s="1"/>
  <c r="K199" i="2" s="1"/>
  <c r="L199" i="2" s="1"/>
  <c r="M199" i="2" s="1"/>
  <c r="N199" i="2" s="1"/>
  <c r="Q199" i="2" s="1"/>
  <c r="R199" i="2" s="1"/>
  <c r="E324" i="2"/>
  <c r="F324" i="2" s="1"/>
  <c r="G324" i="2" s="1"/>
  <c r="H324" i="2" s="1"/>
  <c r="I324" i="2" s="1"/>
  <c r="J324" i="2" s="1"/>
  <c r="K324" i="2" s="1"/>
  <c r="L324" i="2" s="1"/>
  <c r="M324" i="2" s="1"/>
  <c r="N324" i="2" s="1"/>
  <c r="Q324" i="2" s="1"/>
  <c r="R324" i="2" s="1"/>
  <c r="H370" i="2"/>
  <c r="I370" i="2" s="1"/>
  <c r="J370" i="2" s="1"/>
  <c r="K370" i="2" s="1"/>
  <c r="L370" i="2" s="1"/>
  <c r="M370" i="2" s="1"/>
  <c r="N370" i="2" s="1"/>
  <c r="Q370" i="2" s="1"/>
  <c r="R370" i="2" s="1"/>
  <c r="H420" i="2"/>
  <c r="I420" i="2" s="1"/>
  <c r="J420" i="2" s="1"/>
  <c r="K420" i="2" s="1"/>
  <c r="L420" i="2" s="1"/>
  <c r="M420" i="2" s="1"/>
  <c r="N420" i="2" s="1"/>
  <c r="Q420" i="2" s="1"/>
  <c r="R420" i="2" s="1"/>
  <c r="E79" i="2"/>
  <c r="F79" i="2" s="1"/>
  <c r="G79" i="2" s="1"/>
  <c r="H79" i="2" s="1"/>
  <c r="I79" i="2" s="1"/>
  <c r="J79" i="2" s="1"/>
  <c r="K79" i="2" s="1"/>
  <c r="L79" i="2" s="1"/>
  <c r="M79" i="2" s="1"/>
  <c r="N79" i="2" s="1"/>
  <c r="Q79" i="2" s="1"/>
  <c r="R79" i="2" s="1"/>
  <c r="E142" i="2"/>
  <c r="F142" i="2" s="1"/>
  <c r="G142" i="2" s="1"/>
  <c r="H142" i="2" s="1"/>
  <c r="I142" i="2" s="1"/>
  <c r="J142" i="2" s="1"/>
  <c r="K142" i="2" s="1"/>
  <c r="L142" i="2" s="1"/>
  <c r="M142" i="2" s="1"/>
  <c r="N142" i="2" s="1"/>
  <c r="Q142" i="2" s="1"/>
  <c r="R142" i="2" s="1"/>
  <c r="E230" i="2"/>
  <c r="F230" i="2" s="1"/>
  <c r="G230" i="2" s="1"/>
  <c r="H230" i="2" s="1"/>
  <c r="I230" i="2" s="1"/>
  <c r="J230" i="2" s="1"/>
  <c r="K230" i="2" s="1"/>
  <c r="L230" i="2" s="1"/>
  <c r="M230" i="2" s="1"/>
  <c r="N230" i="2" s="1"/>
  <c r="Q230" i="2" s="1"/>
  <c r="R230" i="2" s="1"/>
  <c r="H356" i="2"/>
  <c r="I356" i="2" s="1"/>
  <c r="J356" i="2" s="1"/>
  <c r="K356" i="2" s="1"/>
  <c r="L356" i="2" s="1"/>
  <c r="M356" i="2" s="1"/>
  <c r="N356" i="2" s="1"/>
  <c r="Q356" i="2" s="1"/>
  <c r="R356" i="2" s="1"/>
  <c r="H406" i="2"/>
  <c r="I406" i="2" s="1"/>
  <c r="J406" i="2" s="1"/>
  <c r="K406" i="2" s="1"/>
  <c r="L406" i="2" s="1"/>
  <c r="M406" i="2" s="1"/>
  <c r="N406" i="2" s="1"/>
  <c r="Q406" i="2" s="1"/>
  <c r="R406" i="2" s="1"/>
  <c r="H456" i="2"/>
  <c r="I456" i="2" s="1"/>
  <c r="J456" i="2" s="1"/>
  <c r="K456" i="2" s="1"/>
  <c r="L456" i="2" s="1"/>
  <c r="M456" i="2" s="1"/>
  <c r="N456" i="2" s="1"/>
  <c r="Q456" i="2" s="1"/>
  <c r="R456" i="2" s="1"/>
  <c r="F487" i="2"/>
  <c r="G487" i="2" s="1"/>
  <c r="H487" i="2" s="1"/>
  <c r="I487" i="2" s="1"/>
  <c r="J487" i="2" s="1"/>
  <c r="K487" i="2" s="1"/>
  <c r="L487" i="2" s="1"/>
  <c r="M487" i="2" s="1"/>
  <c r="N487" i="2" s="1"/>
  <c r="Q487" i="2" s="1"/>
  <c r="R487" i="2" s="1"/>
  <c r="E30" i="2"/>
  <c r="F30" i="2" s="1"/>
  <c r="G30" i="2" s="1"/>
  <c r="H30" i="2" s="1"/>
  <c r="I30" i="2" s="1"/>
  <c r="J30" i="2" s="1"/>
  <c r="K30" i="2" s="1"/>
  <c r="L30" i="2" s="1"/>
  <c r="M30" i="2" s="1"/>
  <c r="N30" i="2" s="1"/>
  <c r="Q30" i="2" s="1"/>
  <c r="R30" i="2" s="1"/>
  <c r="E72" i="2"/>
  <c r="F72" i="2" s="1"/>
  <c r="G72" i="2" s="1"/>
  <c r="H72" i="2" s="1"/>
  <c r="I72" i="2" s="1"/>
  <c r="J72" i="2" s="1"/>
  <c r="K72" i="2" s="1"/>
  <c r="L72" i="2" s="1"/>
  <c r="M72" i="2" s="1"/>
  <c r="N72" i="2" s="1"/>
  <c r="Q72" i="2" s="1"/>
  <c r="R72" i="2" s="1"/>
  <c r="E80" i="2"/>
  <c r="F80" i="2" s="1"/>
  <c r="G80" i="2" s="1"/>
  <c r="H80" i="2" s="1"/>
  <c r="I80" i="2" s="1"/>
  <c r="J80" i="2" s="1"/>
  <c r="K80" i="2" s="1"/>
  <c r="L80" i="2" s="1"/>
  <c r="M80" i="2" s="1"/>
  <c r="N80" i="2" s="1"/>
  <c r="Q80" i="2" s="1"/>
  <c r="R80" i="2" s="1"/>
  <c r="E88" i="2"/>
  <c r="F88" i="2" s="1"/>
  <c r="G88" i="2" s="1"/>
  <c r="H88" i="2" s="1"/>
  <c r="I88" i="2" s="1"/>
  <c r="J88" i="2" s="1"/>
  <c r="K88" i="2" s="1"/>
  <c r="L88" i="2" s="1"/>
  <c r="M88" i="2" s="1"/>
  <c r="N88" i="2" s="1"/>
  <c r="Q88" i="2" s="1"/>
  <c r="R88" i="2" s="1"/>
  <c r="E97" i="2"/>
  <c r="F97" i="2" s="1"/>
  <c r="G97" i="2" s="1"/>
  <c r="H97" i="2" s="1"/>
  <c r="I97" i="2" s="1"/>
  <c r="J97" i="2" s="1"/>
  <c r="K97" i="2" s="1"/>
  <c r="L97" i="2" s="1"/>
  <c r="M97" i="2" s="1"/>
  <c r="N97" i="2" s="1"/>
  <c r="Q97" i="2" s="1"/>
  <c r="R97" i="2" s="1"/>
  <c r="E105" i="2"/>
  <c r="F105" i="2" s="1"/>
  <c r="G105" i="2" s="1"/>
  <c r="H105" i="2" s="1"/>
  <c r="I105" i="2" s="1"/>
  <c r="J105" i="2" s="1"/>
  <c r="K105" i="2" s="1"/>
  <c r="L105" i="2" s="1"/>
  <c r="M105" i="2" s="1"/>
  <c r="N105" i="2" s="1"/>
  <c r="Q105" i="2" s="1"/>
  <c r="R105" i="2" s="1"/>
  <c r="E113" i="2"/>
  <c r="F113" i="2" s="1"/>
  <c r="G113" i="2" s="1"/>
  <c r="H113" i="2" s="1"/>
  <c r="I113" i="2" s="1"/>
  <c r="J113" i="2" s="1"/>
  <c r="K113" i="2" s="1"/>
  <c r="L113" i="2" s="1"/>
  <c r="M113" i="2" s="1"/>
  <c r="N113" i="2" s="1"/>
  <c r="Q113" i="2" s="1"/>
  <c r="R113" i="2" s="1"/>
  <c r="E120" i="2"/>
  <c r="F120" i="2" s="1"/>
  <c r="G120" i="2" s="1"/>
  <c r="H120" i="2" s="1"/>
  <c r="I120" i="2" s="1"/>
  <c r="J120" i="2" s="1"/>
  <c r="K120" i="2" s="1"/>
  <c r="L120" i="2" s="1"/>
  <c r="M120" i="2" s="1"/>
  <c r="N120" i="2" s="1"/>
  <c r="Q120" i="2" s="1"/>
  <c r="R120" i="2" s="1"/>
  <c r="E129" i="2"/>
  <c r="F129" i="2" s="1"/>
  <c r="G129" i="2" s="1"/>
  <c r="H129" i="2" s="1"/>
  <c r="I129" i="2" s="1"/>
  <c r="J129" i="2" s="1"/>
  <c r="K129" i="2" s="1"/>
  <c r="L129" i="2" s="1"/>
  <c r="M129" i="2" s="1"/>
  <c r="N129" i="2" s="1"/>
  <c r="Q129" i="2" s="1"/>
  <c r="R129" i="2" s="1"/>
  <c r="E147" i="2"/>
  <c r="F147" i="2" s="1"/>
  <c r="G147" i="2" s="1"/>
  <c r="H147" i="2" s="1"/>
  <c r="I147" i="2" s="1"/>
  <c r="J147" i="2" s="1"/>
  <c r="K147" i="2" s="1"/>
  <c r="L147" i="2" s="1"/>
  <c r="M147" i="2" s="1"/>
  <c r="N147" i="2" s="1"/>
  <c r="Q147" i="2" s="1"/>
  <c r="R147" i="2" s="1"/>
  <c r="E161" i="2"/>
  <c r="F161" i="2" s="1"/>
  <c r="G161" i="2" s="1"/>
  <c r="H161" i="2" s="1"/>
  <c r="I161" i="2" s="1"/>
  <c r="J161" i="2" s="1"/>
  <c r="K161" i="2" s="1"/>
  <c r="L161" i="2" s="1"/>
  <c r="M161" i="2" s="1"/>
  <c r="N161" i="2" s="1"/>
  <c r="Q161" i="2" s="1"/>
  <c r="R161" i="2" s="1"/>
  <c r="E168" i="2"/>
  <c r="F168" i="2" s="1"/>
  <c r="G168" i="2" s="1"/>
  <c r="H168" i="2" s="1"/>
  <c r="I168" i="2" s="1"/>
  <c r="J168" i="2" s="1"/>
  <c r="K168" i="2" s="1"/>
  <c r="L168" i="2" s="1"/>
  <c r="M168" i="2" s="1"/>
  <c r="N168" i="2" s="1"/>
  <c r="Q168" i="2" s="1"/>
  <c r="R168" i="2" s="1"/>
  <c r="E175" i="2"/>
  <c r="F175" i="2" s="1"/>
  <c r="G175" i="2" s="1"/>
  <c r="H175" i="2" s="1"/>
  <c r="I175" i="2" s="1"/>
  <c r="J175" i="2" s="1"/>
  <c r="K175" i="2" s="1"/>
  <c r="L175" i="2" s="1"/>
  <c r="M175" i="2" s="1"/>
  <c r="N175" i="2" s="1"/>
  <c r="Q175" i="2" s="1"/>
  <c r="R175" i="2" s="1"/>
  <c r="E186" i="2"/>
  <c r="F186" i="2" s="1"/>
  <c r="G186" i="2" s="1"/>
  <c r="H186" i="2" s="1"/>
  <c r="I186" i="2" s="1"/>
  <c r="J186" i="2" s="1"/>
  <c r="K186" i="2" s="1"/>
  <c r="L186" i="2" s="1"/>
  <c r="M186" i="2" s="1"/>
  <c r="N186" i="2" s="1"/>
  <c r="Q186" i="2" s="1"/>
  <c r="R186" i="2" s="1"/>
  <c r="E193" i="2"/>
  <c r="F193" i="2" s="1"/>
  <c r="G193" i="2" s="1"/>
  <c r="H193" i="2" s="1"/>
  <c r="I193" i="2" s="1"/>
  <c r="J193" i="2" s="1"/>
  <c r="K193" i="2" s="1"/>
  <c r="L193" i="2" s="1"/>
  <c r="M193" i="2" s="1"/>
  <c r="N193" i="2" s="1"/>
  <c r="Q193" i="2" s="1"/>
  <c r="R193" i="2" s="1"/>
  <c r="E200" i="2"/>
  <c r="F200" i="2" s="1"/>
  <c r="G200" i="2" s="1"/>
  <c r="H200" i="2" s="1"/>
  <c r="I200" i="2" s="1"/>
  <c r="J200" i="2" s="1"/>
  <c r="K200" i="2" s="1"/>
  <c r="L200" i="2" s="1"/>
  <c r="M200" i="2" s="1"/>
  <c r="N200" i="2" s="1"/>
  <c r="Q200" i="2" s="1"/>
  <c r="R200" i="2" s="1"/>
  <c r="E211" i="2"/>
  <c r="F211" i="2" s="1"/>
  <c r="G211" i="2" s="1"/>
  <c r="H211" i="2" s="1"/>
  <c r="I211" i="2" s="1"/>
  <c r="J211" i="2" s="1"/>
  <c r="K211" i="2" s="1"/>
  <c r="L211" i="2" s="1"/>
  <c r="M211" i="2" s="1"/>
  <c r="N211" i="2" s="1"/>
  <c r="Q211" i="2" s="1"/>
  <c r="R211" i="2" s="1"/>
  <c r="E218" i="2"/>
  <c r="F218" i="2" s="1"/>
  <c r="G218" i="2" s="1"/>
  <c r="H218" i="2" s="1"/>
  <c r="I218" i="2" s="1"/>
  <c r="J218" i="2" s="1"/>
  <c r="K218" i="2" s="1"/>
  <c r="L218" i="2" s="1"/>
  <c r="M218" i="2" s="1"/>
  <c r="N218" i="2" s="1"/>
  <c r="Q218" i="2" s="1"/>
  <c r="R218" i="2" s="1"/>
  <c r="E225" i="2"/>
  <c r="F225" i="2" s="1"/>
  <c r="G225" i="2" s="1"/>
  <c r="H225" i="2" s="1"/>
  <c r="I225" i="2" s="1"/>
  <c r="J225" i="2" s="1"/>
  <c r="K225" i="2" s="1"/>
  <c r="L225" i="2" s="1"/>
  <c r="M225" i="2" s="1"/>
  <c r="N225" i="2" s="1"/>
  <c r="Q225" i="2" s="1"/>
  <c r="R225" i="2" s="1"/>
  <c r="E236" i="2"/>
  <c r="F236" i="2" s="1"/>
  <c r="G236" i="2" s="1"/>
  <c r="H236" i="2" s="1"/>
  <c r="I236" i="2" s="1"/>
  <c r="J236" i="2" s="1"/>
  <c r="K236" i="2" s="1"/>
  <c r="L236" i="2" s="1"/>
  <c r="M236" i="2" s="1"/>
  <c r="N236" i="2" s="1"/>
  <c r="Q236" i="2" s="1"/>
  <c r="R236" i="2" s="1"/>
  <c r="E243" i="2"/>
  <c r="F243" i="2" s="1"/>
  <c r="G243" i="2" s="1"/>
  <c r="H243" i="2" s="1"/>
  <c r="I243" i="2" s="1"/>
  <c r="J243" i="2" s="1"/>
  <c r="K243" i="2" s="1"/>
  <c r="L243" i="2" s="1"/>
  <c r="M243" i="2" s="1"/>
  <c r="N243" i="2" s="1"/>
  <c r="Q243" i="2" s="1"/>
  <c r="R243" i="2" s="1"/>
  <c r="E250" i="2"/>
  <c r="F250" i="2" s="1"/>
  <c r="G250" i="2" s="1"/>
  <c r="H250" i="2" s="1"/>
  <c r="I250" i="2" s="1"/>
  <c r="J250" i="2" s="1"/>
  <c r="K250" i="2" s="1"/>
  <c r="L250" i="2" s="1"/>
  <c r="M250" i="2" s="1"/>
  <c r="N250" i="2" s="1"/>
  <c r="Q250" i="2" s="1"/>
  <c r="R250" i="2" s="1"/>
  <c r="E261" i="2"/>
  <c r="F261" i="2" s="1"/>
  <c r="G261" i="2" s="1"/>
  <c r="H261" i="2" s="1"/>
  <c r="I261" i="2" s="1"/>
  <c r="J261" i="2" s="1"/>
  <c r="K261" i="2" s="1"/>
  <c r="L261" i="2" s="1"/>
  <c r="M261" i="2" s="1"/>
  <c r="N261" i="2" s="1"/>
  <c r="Q261" i="2" s="1"/>
  <c r="R261" i="2" s="1"/>
  <c r="E268" i="2"/>
  <c r="F268" i="2" s="1"/>
  <c r="G268" i="2" s="1"/>
  <c r="H268" i="2" s="1"/>
  <c r="I268" i="2" s="1"/>
  <c r="J268" i="2" s="1"/>
  <c r="K268" i="2" s="1"/>
  <c r="L268" i="2" s="1"/>
  <c r="M268" i="2" s="1"/>
  <c r="N268" i="2" s="1"/>
  <c r="Q268" i="2" s="1"/>
  <c r="R268" i="2" s="1"/>
  <c r="E275" i="2"/>
  <c r="F275" i="2" s="1"/>
  <c r="G275" i="2" s="1"/>
  <c r="H275" i="2" s="1"/>
  <c r="I275" i="2" s="1"/>
  <c r="J275" i="2" s="1"/>
  <c r="K275" i="2" s="1"/>
  <c r="L275" i="2" s="1"/>
  <c r="M275" i="2" s="1"/>
  <c r="N275" i="2" s="1"/>
  <c r="Q275" i="2" s="1"/>
  <c r="R275" i="2" s="1"/>
  <c r="E286" i="2"/>
  <c r="F286" i="2" s="1"/>
  <c r="G286" i="2" s="1"/>
  <c r="H286" i="2" s="1"/>
  <c r="I286" i="2" s="1"/>
  <c r="J286" i="2" s="1"/>
  <c r="K286" i="2" s="1"/>
  <c r="L286" i="2" s="1"/>
  <c r="M286" i="2" s="1"/>
  <c r="N286" i="2" s="1"/>
  <c r="Q286" i="2" s="1"/>
  <c r="R286" i="2" s="1"/>
  <c r="E293" i="2"/>
  <c r="F293" i="2" s="1"/>
  <c r="G293" i="2" s="1"/>
  <c r="H293" i="2" s="1"/>
  <c r="I293" i="2" s="1"/>
  <c r="J293" i="2" s="1"/>
  <c r="K293" i="2" s="1"/>
  <c r="L293" i="2" s="1"/>
  <c r="M293" i="2" s="1"/>
  <c r="N293" i="2" s="1"/>
  <c r="Q293" i="2" s="1"/>
  <c r="R293" i="2" s="1"/>
  <c r="E300" i="2"/>
  <c r="F300" i="2" s="1"/>
  <c r="G300" i="2" s="1"/>
  <c r="H300" i="2" s="1"/>
  <c r="I300" i="2" s="1"/>
  <c r="J300" i="2" s="1"/>
  <c r="K300" i="2" s="1"/>
  <c r="L300" i="2" s="1"/>
  <c r="M300" i="2" s="1"/>
  <c r="N300" i="2" s="1"/>
  <c r="Q300" i="2" s="1"/>
  <c r="R300" i="2" s="1"/>
  <c r="E311" i="2"/>
  <c r="F311" i="2" s="1"/>
  <c r="G311" i="2" s="1"/>
  <c r="H311" i="2" s="1"/>
  <c r="I311" i="2" s="1"/>
  <c r="J311" i="2" s="1"/>
  <c r="K311" i="2" s="1"/>
  <c r="L311" i="2" s="1"/>
  <c r="M311" i="2" s="1"/>
  <c r="N311" i="2" s="1"/>
  <c r="Q311" i="2" s="1"/>
  <c r="R311" i="2" s="1"/>
  <c r="E318" i="2"/>
  <c r="F318" i="2" s="1"/>
  <c r="G318" i="2" s="1"/>
  <c r="H318" i="2" s="1"/>
  <c r="I318" i="2" s="1"/>
  <c r="J318" i="2" s="1"/>
  <c r="K318" i="2" s="1"/>
  <c r="L318" i="2" s="1"/>
  <c r="M318" i="2" s="1"/>
  <c r="N318" i="2" s="1"/>
  <c r="Q318" i="2" s="1"/>
  <c r="R318" i="2" s="1"/>
  <c r="E325" i="2"/>
  <c r="F325" i="2" s="1"/>
  <c r="G325" i="2" s="1"/>
  <c r="H325" i="2" s="1"/>
  <c r="I325" i="2" s="1"/>
  <c r="J325" i="2" s="1"/>
  <c r="K325" i="2" s="1"/>
  <c r="L325" i="2" s="1"/>
  <c r="M325" i="2" s="1"/>
  <c r="N325" i="2" s="1"/>
  <c r="Q325" i="2" s="1"/>
  <c r="R325" i="2" s="1"/>
  <c r="E336" i="2"/>
  <c r="F336" i="2" s="1"/>
  <c r="G336" i="2" s="1"/>
  <c r="H336" i="2" s="1"/>
  <c r="I336" i="2" s="1"/>
  <c r="J336" i="2" s="1"/>
  <c r="K336" i="2" s="1"/>
  <c r="L336" i="2" s="1"/>
  <c r="M336" i="2" s="1"/>
  <c r="N336" i="2" s="1"/>
  <c r="Q336" i="2" s="1"/>
  <c r="R336" i="2" s="1"/>
  <c r="G364" i="2"/>
  <c r="H364" i="2" s="1"/>
  <c r="I364" i="2" s="1"/>
  <c r="J364" i="2" s="1"/>
  <c r="K364" i="2" s="1"/>
  <c r="L364" i="2" s="1"/>
  <c r="M364" i="2" s="1"/>
  <c r="N364" i="2" s="1"/>
  <c r="Q364" i="2" s="1"/>
  <c r="R364" i="2" s="1"/>
  <c r="G389" i="2"/>
  <c r="H389" i="2" s="1"/>
  <c r="I389" i="2" s="1"/>
  <c r="J389" i="2" s="1"/>
  <c r="K389" i="2" s="1"/>
  <c r="L389" i="2" s="1"/>
  <c r="M389" i="2" s="1"/>
  <c r="N389" i="2" s="1"/>
  <c r="Q389" i="2" s="1"/>
  <c r="R389" i="2" s="1"/>
  <c r="G414" i="2"/>
  <c r="H414" i="2" s="1"/>
  <c r="I414" i="2" s="1"/>
  <c r="J414" i="2" s="1"/>
  <c r="K414" i="2" s="1"/>
  <c r="L414" i="2" s="1"/>
  <c r="M414" i="2" s="1"/>
  <c r="N414" i="2" s="1"/>
  <c r="Q414" i="2" s="1"/>
  <c r="R414" i="2" s="1"/>
  <c r="G439" i="2"/>
  <c r="H439" i="2" s="1"/>
  <c r="I439" i="2" s="1"/>
  <c r="J439" i="2" s="1"/>
  <c r="K439" i="2" s="1"/>
  <c r="L439" i="2" s="1"/>
  <c r="M439" i="2" s="1"/>
  <c r="N439" i="2" s="1"/>
  <c r="Q439" i="2" s="1"/>
  <c r="R439" i="2" s="1"/>
  <c r="G464" i="2"/>
  <c r="H464" i="2" s="1"/>
  <c r="I464" i="2" s="1"/>
  <c r="J464" i="2" s="1"/>
  <c r="K464" i="2" s="1"/>
  <c r="L464" i="2" s="1"/>
  <c r="M464" i="2" s="1"/>
  <c r="N464" i="2" s="1"/>
  <c r="Q464" i="2" s="1"/>
  <c r="R464" i="2" s="1"/>
  <c r="F502" i="2"/>
  <c r="G502" i="2" s="1"/>
  <c r="H502" i="2" s="1"/>
  <c r="I502" i="2" s="1"/>
  <c r="J502" i="2" s="1"/>
  <c r="K502" i="2" s="1"/>
  <c r="L502" i="2" s="1"/>
  <c r="M502" i="2" s="1"/>
  <c r="N502" i="2" s="1"/>
  <c r="Q502" i="2" s="1"/>
  <c r="R502" i="2" s="1"/>
  <c r="F625" i="2"/>
  <c r="G625" i="2" s="1"/>
  <c r="H625" i="2" s="1"/>
  <c r="I625" i="2" s="1"/>
  <c r="J625" i="2" s="1"/>
  <c r="K625" i="2" s="1"/>
  <c r="L625" i="2" s="1"/>
  <c r="M625" i="2" s="1"/>
  <c r="N625" i="2" s="1"/>
  <c r="Q625" i="2" s="1"/>
  <c r="R625" i="2" s="1"/>
  <c r="E708" i="2"/>
  <c r="F708" i="2" s="1"/>
  <c r="G708" i="2" s="1"/>
  <c r="H708" i="2" s="1"/>
  <c r="I708" i="2" s="1"/>
  <c r="J708" i="2" s="1"/>
  <c r="K708" i="2" s="1"/>
  <c r="L708" i="2" s="1"/>
  <c r="M708" i="2" s="1"/>
  <c r="N708" i="2" s="1"/>
  <c r="Q708" i="2" s="1"/>
  <c r="R708" i="2" s="1"/>
  <c r="E780" i="2"/>
  <c r="F780" i="2" s="1"/>
  <c r="G780" i="2" s="1"/>
  <c r="H780" i="2" s="1"/>
  <c r="I780" i="2" s="1"/>
  <c r="J780" i="2" s="1"/>
  <c r="K780" i="2" s="1"/>
  <c r="L780" i="2" s="1"/>
  <c r="M780" i="2" s="1"/>
  <c r="N780" i="2" s="1"/>
  <c r="Q780" i="2" s="1"/>
  <c r="R780" i="2" s="1"/>
  <c r="E69" i="2"/>
  <c r="F69" i="2" s="1"/>
  <c r="G69" i="2" s="1"/>
  <c r="H69" i="2" s="1"/>
  <c r="I69" i="2" s="1"/>
  <c r="J69" i="2" s="1"/>
  <c r="K69" i="2" s="1"/>
  <c r="L69" i="2" s="1"/>
  <c r="M69" i="2" s="1"/>
  <c r="N69" i="2" s="1"/>
  <c r="Q69" i="2" s="1"/>
  <c r="R69" i="2" s="1"/>
  <c r="E174" i="2"/>
  <c r="F174" i="2" s="1"/>
  <c r="G174" i="2" s="1"/>
  <c r="H174" i="2" s="1"/>
  <c r="I174" i="2" s="1"/>
  <c r="J174" i="2" s="1"/>
  <c r="K174" i="2" s="1"/>
  <c r="L174" i="2" s="1"/>
  <c r="M174" i="2" s="1"/>
  <c r="N174" i="2" s="1"/>
  <c r="Q174" i="2" s="1"/>
  <c r="R174" i="2" s="1"/>
  <c r="E192" i="2"/>
  <c r="F192" i="2" s="1"/>
  <c r="G192" i="2" s="1"/>
  <c r="H192" i="2" s="1"/>
  <c r="I192" i="2" s="1"/>
  <c r="J192" i="2" s="1"/>
  <c r="K192" i="2" s="1"/>
  <c r="L192" i="2" s="1"/>
  <c r="M192" i="2" s="1"/>
  <c r="N192" i="2" s="1"/>
  <c r="Q192" i="2" s="1"/>
  <c r="R192" i="2" s="1"/>
  <c r="E217" i="2"/>
  <c r="F217" i="2" s="1"/>
  <c r="G217" i="2" s="1"/>
  <c r="H217" i="2" s="1"/>
  <c r="I217" i="2" s="1"/>
  <c r="J217" i="2" s="1"/>
  <c r="K217" i="2" s="1"/>
  <c r="L217" i="2" s="1"/>
  <c r="M217" i="2" s="1"/>
  <c r="N217" i="2" s="1"/>
  <c r="Q217" i="2" s="1"/>
  <c r="R217" i="2" s="1"/>
  <c r="H395" i="2"/>
  <c r="I395" i="2" s="1"/>
  <c r="J395" i="2" s="1"/>
  <c r="K395" i="2" s="1"/>
  <c r="L395" i="2" s="1"/>
  <c r="M395" i="2" s="1"/>
  <c r="N395" i="2" s="1"/>
  <c r="Q395" i="2" s="1"/>
  <c r="R395" i="2" s="1"/>
  <c r="H445" i="2"/>
  <c r="I445" i="2" s="1"/>
  <c r="J445" i="2" s="1"/>
  <c r="K445" i="2" s="1"/>
  <c r="L445" i="2" s="1"/>
  <c r="M445" i="2" s="1"/>
  <c r="N445" i="2" s="1"/>
  <c r="Q445" i="2" s="1"/>
  <c r="R445" i="2" s="1"/>
  <c r="E21" i="2"/>
  <c r="F21" i="2" s="1"/>
  <c r="G21" i="2" s="1"/>
  <c r="H21" i="2" s="1"/>
  <c r="I21" i="2" s="1"/>
  <c r="J21" i="2" s="1"/>
  <c r="K21" i="2" s="1"/>
  <c r="L21" i="2" s="1"/>
  <c r="M21" i="2" s="1"/>
  <c r="N21" i="2" s="1"/>
  <c r="Q21" i="2" s="1"/>
  <c r="R21" i="2" s="1"/>
  <c r="E104" i="2"/>
  <c r="F104" i="2" s="1"/>
  <c r="G104" i="2" s="1"/>
  <c r="H104" i="2" s="1"/>
  <c r="I104" i="2" s="1"/>
  <c r="J104" i="2" s="1"/>
  <c r="K104" i="2" s="1"/>
  <c r="L104" i="2" s="1"/>
  <c r="M104" i="2" s="1"/>
  <c r="N104" i="2" s="1"/>
  <c r="Q104" i="2" s="1"/>
  <c r="R104" i="2" s="1"/>
  <c r="E305" i="2"/>
  <c r="F305" i="2" s="1"/>
  <c r="G305" i="2" s="1"/>
  <c r="H305" i="2" s="1"/>
  <c r="I305" i="2" s="1"/>
  <c r="J305" i="2" s="1"/>
  <c r="K305" i="2" s="1"/>
  <c r="L305" i="2" s="1"/>
  <c r="M305" i="2" s="1"/>
  <c r="N305" i="2" s="1"/>
  <c r="Q305" i="2" s="1"/>
  <c r="R305" i="2" s="1"/>
  <c r="E22" i="2"/>
  <c r="F22" i="2" s="1"/>
  <c r="G22" i="2" s="1"/>
  <c r="H22" i="2" s="1"/>
  <c r="I22" i="2" s="1"/>
  <c r="J22" i="2" s="1"/>
  <c r="K22" i="2" s="1"/>
  <c r="L22" i="2" s="1"/>
  <c r="M22" i="2" s="1"/>
  <c r="N22" i="2" s="1"/>
  <c r="Q22" i="2" s="1"/>
  <c r="R22" i="2" s="1"/>
  <c r="E6" i="2"/>
  <c r="F6" i="2" s="1"/>
  <c r="G6" i="2" s="1"/>
  <c r="H6" i="2" s="1"/>
  <c r="I6" i="2" s="1"/>
  <c r="J6" i="2" s="1"/>
  <c r="K6" i="2" s="1"/>
  <c r="L6" i="2" s="1"/>
  <c r="M6" i="2" s="1"/>
  <c r="N6" i="2" s="1"/>
  <c r="Q6" i="2" s="1"/>
  <c r="R6" i="2" s="1"/>
  <c r="E14" i="2"/>
  <c r="F14" i="2" s="1"/>
  <c r="G14" i="2" s="1"/>
  <c r="H14" i="2" s="1"/>
  <c r="I14" i="2" s="1"/>
  <c r="J14" i="2" s="1"/>
  <c r="K14" i="2" s="1"/>
  <c r="L14" i="2" s="1"/>
  <c r="M14" i="2" s="1"/>
  <c r="N14" i="2" s="1"/>
  <c r="Q14" i="2" s="1"/>
  <c r="R14" i="2" s="1"/>
  <c r="E31" i="2"/>
  <c r="F31" i="2" s="1"/>
  <c r="G31" i="2" s="1"/>
  <c r="H31" i="2" s="1"/>
  <c r="I31" i="2" s="1"/>
  <c r="J31" i="2" s="1"/>
  <c r="K31" i="2" s="1"/>
  <c r="L31" i="2" s="1"/>
  <c r="M31" i="2" s="1"/>
  <c r="N31" i="2" s="1"/>
  <c r="Q31" i="2" s="1"/>
  <c r="R31" i="2" s="1"/>
  <c r="E39" i="2"/>
  <c r="F39" i="2" s="1"/>
  <c r="G39" i="2" s="1"/>
  <c r="H39" i="2" s="1"/>
  <c r="I39" i="2" s="1"/>
  <c r="J39" i="2" s="1"/>
  <c r="K39" i="2" s="1"/>
  <c r="L39" i="2" s="1"/>
  <c r="M39" i="2" s="1"/>
  <c r="N39" i="2" s="1"/>
  <c r="Q39" i="2" s="1"/>
  <c r="R39" i="2" s="1"/>
  <c r="E56" i="2"/>
  <c r="F56" i="2" s="1"/>
  <c r="G56" i="2" s="1"/>
  <c r="H56" i="2" s="1"/>
  <c r="I56" i="2" s="1"/>
  <c r="J56" i="2" s="1"/>
  <c r="K56" i="2" s="1"/>
  <c r="L56" i="2" s="1"/>
  <c r="M56" i="2" s="1"/>
  <c r="N56" i="2" s="1"/>
  <c r="Q56" i="2" s="1"/>
  <c r="R56" i="2" s="1"/>
  <c r="E64" i="2"/>
  <c r="F64" i="2" s="1"/>
  <c r="G64" i="2" s="1"/>
  <c r="H64" i="2" s="1"/>
  <c r="I64" i="2" s="1"/>
  <c r="J64" i="2" s="1"/>
  <c r="K64" i="2" s="1"/>
  <c r="L64" i="2" s="1"/>
  <c r="M64" i="2" s="1"/>
  <c r="N64" i="2" s="1"/>
  <c r="Q64" i="2" s="1"/>
  <c r="R64" i="2" s="1"/>
  <c r="E81" i="2"/>
  <c r="F81" i="2" s="1"/>
  <c r="G81" i="2" s="1"/>
  <c r="H81" i="2" s="1"/>
  <c r="I81" i="2" s="1"/>
  <c r="J81" i="2" s="1"/>
  <c r="K81" i="2" s="1"/>
  <c r="L81" i="2" s="1"/>
  <c r="M81" i="2" s="1"/>
  <c r="N81" i="2" s="1"/>
  <c r="Q81" i="2" s="1"/>
  <c r="R81" i="2" s="1"/>
  <c r="E89" i="2"/>
  <c r="F89" i="2" s="1"/>
  <c r="G89" i="2" s="1"/>
  <c r="H89" i="2" s="1"/>
  <c r="I89" i="2" s="1"/>
  <c r="J89" i="2" s="1"/>
  <c r="K89" i="2" s="1"/>
  <c r="L89" i="2" s="1"/>
  <c r="M89" i="2" s="1"/>
  <c r="N89" i="2" s="1"/>
  <c r="Q89" i="2" s="1"/>
  <c r="R89" i="2" s="1"/>
  <c r="E106" i="2"/>
  <c r="F106" i="2" s="1"/>
  <c r="G106" i="2" s="1"/>
  <c r="H106" i="2" s="1"/>
  <c r="I106" i="2" s="1"/>
  <c r="J106" i="2" s="1"/>
  <c r="K106" i="2" s="1"/>
  <c r="L106" i="2" s="1"/>
  <c r="M106" i="2" s="1"/>
  <c r="N106" i="2" s="1"/>
  <c r="Q106" i="2" s="1"/>
  <c r="R106" i="2" s="1"/>
  <c r="E114" i="2"/>
  <c r="F114" i="2" s="1"/>
  <c r="G114" i="2" s="1"/>
  <c r="H114" i="2" s="1"/>
  <c r="I114" i="2" s="1"/>
  <c r="J114" i="2" s="1"/>
  <c r="K114" i="2" s="1"/>
  <c r="L114" i="2" s="1"/>
  <c r="M114" i="2" s="1"/>
  <c r="N114" i="2" s="1"/>
  <c r="Q114" i="2" s="1"/>
  <c r="R114" i="2" s="1"/>
  <c r="O138" i="2"/>
  <c r="P138" i="2" s="1"/>
  <c r="S138" i="2" s="1"/>
  <c r="E143" i="2"/>
  <c r="F143" i="2" s="1"/>
  <c r="G143" i="2" s="1"/>
  <c r="H143" i="2" s="1"/>
  <c r="I143" i="2" s="1"/>
  <c r="J143" i="2" s="1"/>
  <c r="K143" i="2" s="1"/>
  <c r="L143" i="2" s="1"/>
  <c r="M143" i="2" s="1"/>
  <c r="N143" i="2" s="1"/>
  <c r="Q143" i="2" s="1"/>
  <c r="R143" i="2" s="1"/>
  <c r="E152" i="2"/>
  <c r="F152" i="2" s="1"/>
  <c r="G152" i="2" s="1"/>
  <c r="H152" i="2" s="1"/>
  <c r="I152" i="2" s="1"/>
  <c r="J152" i="2" s="1"/>
  <c r="K152" i="2" s="1"/>
  <c r="L152" i="2" s="1"/>
  <c r="M152" i="2" s="1"/>
  <c r="N152" i="2" s="1"/>
  <c r="Q152" i="2" s="1"/>
  <c r="R152" i="2" s="1"/>
  <c r="E162" i="2"/>
  <c r="F162" i="2" s="1"/>
  <c r="G162" i="2" s="1"/>
  <c r="H162" i="2" s="1"/>
  <c r="I162" i="2" s="1"/>
  <c r="J162" i="2" s="1"/>
  <c r="K162" i="2" s="1"/>
  <c r="L162" i="2" s="1"/>
  <c r="M162" i="2" s="1"/>
  <c r="N162" i="2" s="1"/>
  <c r="Q162" i="2" s="1"/>
  <c r="R162" i="2" s="1"/>
  <c r="E169" i="2"/>
  <c r="F169" i="2" s="1"/>
  <c r="G169" i="2" s="1"/>
  <c r="H169" i="2" s="1"/>
  <c r="I169" i="2" s="1"/>
  <c r="J169" i="2" s="1"/>
  <c r="K169" i="2" s="1"/>
  <c r="L169" i="2" s="1"/>
  <c r="M169" i="2" s="1"/>
  <c r="N169" i="2" s="1"/>
  <c r="Q169" i="2" s="1"/>
  <c r="R169" i="2" s="1"/>
  <c r="E187" i="2"/>
  <c r="F187" i="2" s="1"/>
  <c r="G187" i="2" s="1"/>
  <c r="H187" i="2" s="1"/>
  <c r="I187" i="2" s="1"/>
  <c r="J187" i="2" s="1"/>
  <c r="K187" i="2" s="1"/>
  <c r="L187" i="2" s="1"/>
  <c r="M187" i="2" s="1"/>
  <c r="N187" i="2" s="1"/>
  <c r="Q187" i="2" s="1"/>
  <c r="R187" i="2" s="1"/>
  <c r="E194" i="2"/>
  <c r="F194" i="2" s="1"/>
  <c r="G194" i="2" s="1"/>
  <c r="H194" i="2" s="1"/>
  <c r="I194" i="2" s="1"/>
  <c r="J194" i="2" s="1"/>
  <c r="K194" i="2" s="1"/>
  <c r="L194" i="2" s="1"/>
  <c r="M194" i="2" s="1"/>
  <c r="N194" i="2" s="1"/>
  <c r="Q194" i="2" s="1"/>
  <c r="R194" i="2" s="1"/>
  <c r="E212" i="2"/>
  <c r="F212" i="2" s="1"/>
  <c r="G212" i="2" s="1"/>
  <c r="H212" i="2" s="1"/>
  <c r="I212" i="2" s="1"/>
  <c r="J212" i="2" s="1"/>
  <c r="K212" i="2" s="1"/>
  <c r="L212" i="2" s="1"/>
  <c r="M212" i="2" s="1"/>
  <c r="N212" i="2" s="1"/>
  <c r="Q212" i="2" s="1"/>
  <c r="R212" i="2" s="1"/>
  <c r="E219" i="2"/>
  <c r="F219" i="2" s="1"/>
  <c r="G219" i="2" s="1"/>
  <c r="H219" i="2" s="1"/>
  <c r="I219" i="2" s="1"/>
  <c r="J219" i="2" s="1"/>
  <c r="K219" i="2" s="1"/>
  <c r="L219" i="2" s="1"/>
  <c r="M219" i="2" s="1"/>
  <c r="N219" i="2" s="1"/>
  <c r="Q219" i="2" s="1"/>
  <c r="R219" i="2" s="1"/>
  <c r="E237" i="2"/>
  <c r="F237" i="2" s="1"/>
  <c r="G237" i="2" s="1"/>
  <c r="H237" i="2" s="1"/>
  <c r="I237" i="2" s="1"/>
  <c r="J237" i="2" s="1"/>
  <c r="K237" i="2" s="1"/>
  <c r="L237" i="2" s="1"/>
  <c r="M237" i="2" s="1"/>
  <c r="N237" i="2" s="1"/>
  <c r="Q237" i="2" s="1"/>
  <c r="R237" i="2" s="1"/>
  <c r="E244" i="2"/>
  <c r="F244" i="2" s="1"/>
  <c r="G244" i="2" s="1"/>
  <c r="H244" i="2" s="1"/>
  <c r="I244" i="2" s="1"/>
  <c r="J244" i="2" s="1"/>
  <c r="K244" i="2" s="1"/>
  <c r="L244" i="2" s="1"/>
  <c r="M244" i="2" s="1"/>
  <c r="N244" i="2" s="1"/>
  <c r="Q244" i="2" s="1"/>
  <c r="R244" i="2" s="1"/>
  <c r="E262" i="2"/>
  <c r="F262" i="2" s="1"/>
  <c r="G262" i="2" s="1"/>
  <c r="H262" i="2" s="1"/>
  <c r="I262" i="2" s="1"/>
  <c r="J262" i="2" s="1"/>
  <c r="K262" i="2" s="1"/>
  <c r="L262" i="2" s="1"/>
  <c r="M262" i="2" s="1"/>
  <c r="N262" i="2" s="1"/>
  <c r="Q262" i="2" s="1"/>
  <c r="R262" i="2" s="1"/>
  <c r="E269" i="2"/>
  <c r="F269" i="2" s="1"/>
  <c r="G269" i="2" s="1"/>
  <c r="H269" i="2" s="1"/>
  <c r="I269" i="2" s="1"/>
  <c r="J269" i="2" s="1"/>
  <c r="K269" i="2" s="1"/>
  <c r="L269" i="2" s="1"/>
  <c r="M269" i="2" s="1"/>
  <c r="N269" i="2" s="1"/>
  <c r="Q269" i="2" s="1"/>
  <c r="R269" i="2" s="1"/>
  <c r="E287" i="2"/>
  <c r="F287" i="2" s="1"/>
  <c r="G287" i="2" s="1"/>
  <c r="H287" i="2" s="1"/>
  <c r="I287" i="2" s="1"/>
  <c r="J287" i="2" s="1"/>
  <c r="K287" i="2" s="1"/>
  <c r="L287" i="2" s="1"/>
  <c r="M287" i="2" s="1"/>
  <c r="N287" i="2" s="1"/>
  <c r="Q287" i="2" s="1"/>
  <c r="R287" i="2" s="1"/>
  <c r="E294" i="2"/>
  <c r="F294" i="2" s="1"/>
  <c r="G294" i="2" s="1"/>
  <c r="H294" i="2" s="1"/>
  <c r="I294" i="2" s="1"/>
  <c r="J294" i="2" s="1"/>
  <c r="K294" i="2" s="1"/>
  <c r="L294" i="2" s="1"/>
  <c r="M294" i="2" s="1"/>
  <c r="N294" i="2" s="1"/>
  <c r="Q294" i="2" s="1"/>
  <c r="R294" i="2" s="1"/>
  <c r="E312" i="2"/>
  <c r="F312" i="2" s="1"/>
  <c r="G312" i="2" s="1"/>
  <c r="H312" i="2" s="1"/>
  <c r="I312" i="2" s="1"/>
  <c r="J312" i="2" s="1"/>
  <c r="K312" i="2" s="1"/>
  <c r="L312" i="2" s="1"/>
  <c r="M312" i="2" s="1"/>
  <c r="N312" i="2" s="1"/>
  <c r="Q312" i="2" s="1"/>
  <c r="R312" i="2" s="1"/>
  <c r="E319" i="2"/>
  <c r="F319" i="2" s="1"/>
  <c r="G319" i="2" s="1"/>
  <c r="H319" i="2" s="1"/>
  <c r="I319" i="2" s="1"/>
  <c r="J319" i="2" s="1"/>
  <c r="K319" i="2" s="1"/>
  <c r="L319" i="2" s="1"/>
  <c r="M319" i="2" s="1"/>
  <c r="N319" i="2" s="1"/>
  <c r="Q319" i="2" s="1"/>
  <c r="R319" i="2" s="1"/>
  <c r="E337" i="2"/>
  <c r="F337" i="2" s="1"/>
  <c r="G337" i="2" s="1"/>
  <c r="H337" i="2" s="1"/>
  <c r="I337" i="2" s="1"/>
  <c r="J337" i="2" s="1"/>
  <c r="K337" i="2" s="1"/>
  <c r="L337" i="2" s="1"/>
  <c r="M337" i="2" s="1"/>
  <c r="N337" i="2" s="1"/>
  <c r="Q337" i="2" s="1"/>
  <c r="R337" i="2" s="1"/>
  <c r="F357" i="2"/>
  <c r="G357" i="2" s="1"/>
  <c r="H357" i="2" s="1"/>
  <c r="I357" i="2" s="1"/>
  <c r="J357" i="2" s="1"/>
  <c r="K357" i="2" s="1"/>
  <c r="L357" i="2" s="1"/>
  <c r="M357" i="2" s="1"/>
  <c r="N357" i="2" s="1"/>
  <c r="Q357" i="2" s="1"/>
  <c r="R357" i="2" s="1"/>
  <c r="F382" i="2"/>
  <c r="G382" i="2" s="1"/>
  <c r="H382" i="2" s="1"/>
  <c r="I382" i="2" s="1"/>
  <c r="J382" i="2" s="1"/>
  <c r="K382" i="2" s="1"/>
  <c r="L382" i="2" s="1"/>
  <c r="M382" i="2" s="1"/>
  <c r="N382" i="2" s="1"/>
  <c r="Q382" i="2" s="1"/>
  <c r="R382" i="2" s="1"/>
  <c r="F407" i="2"/>
  <c r="G407" i="2" s="1"/>
  <c r="H407" i="2" s="1"/>
  <c r="I407" i="2" s="1"/>
  <c r="J407" i="2" s="1"/>
  <c r="K407" i="2" s="1"/>
  <c r="L407" i="2" s="1"/>
  <c r="M407" i="2" s="1"/>
  <c r="N407" i="2" s="1"/>
  <c r="Q407" i="2" s="1"/>
  <c r="R407" i="2" s="1"/>
  <c r="F432" i="2"/>
  <c r="G432" i="2" s="1"/>
  <c r="H432" i="2" s="1"/>
  <c r="I432" i="2" s="1"/>
  <c r="J432" i="2" s="1"/>
  <c r="K432" i="2" s="1"/>
  <c r="L432" i="2" s="1"/>
  <c r="M432" i="2" s="1"/>
  <c r="N432" i="2" s="1"/>
  <c r="Q432" i="2" s="1"/>
  <c r="R432" i="2" s="1"/>
  <c r="F457" i="2"/>
  <c r="G457" i="2" s="1"/>
  <c r="H457" i="2" s="1"/>
  <c r="I457" i="2" s="1"/>
  <c r="J457" i="2" s="1"/>
  <c r="K457" i="2" s="1"/>
  <c r="L457" i="2" s="1"/>
  <c r="M457" i="2" s="1"/>
  <c r="N457" i="2" s="1"/>
  <c r="Q457" i="2" s="1"/>
  <c r="R457" i="2" s="1"/>
  <c r="H471" i="2"/>
  <c r="I471" i="2" s="1"/>
  <c r="J471" i="2" s="1"/>
  <c r="K471" i="2" s="1"/>
  <c r="L471" i="2" s="1"/>
  <c r="M471" i="2" s="1"/>
  <c r="N471" i="2" s="1"/>
  <c r="Q471" i="2" s="1"/>
  <c r="R471" i="2" s="1"/>
  <c r="F517" i="2"/>
  <c r="G517" i="2" s="1"/>
  <c r="H517" i="2" s="1"/>
  <c r="I517" i="2" s="1"/>
  <c r="J517" i="2" s="1"/>
  <c r="K517" i="2" s="1"/>
  <c r="L517" i="2" s="1"/>
  <c r="M517" i="2" s="1"/>
  <c r="N517" i="2" s="1"/>
  <c r="Q517" i="2" s="1"/>
  <c r="R517" i="2" s="1"/>
  <c r="N633" i="2"/>
  <c r="Q633" i="2" s="1"/>
  <c r="R633" i="2" s="1"/>
  <c r="E691" i="2"/>
  <c r="F691" i="2" s="1"/>
  <c r="G691" i="2" s="1"/>
  <c r="H691" i="2" s="1"/>
  <c r="I691" i="2" s="1"/>
  <c r="J691" i="2" s="1"/>
  <c r="K691" i="2" s="1"/>
  <c r="L691" i="2" s="1"/>
  <c r="M691" i="2" s="1"/>
  <c r="N691" i="2" s="1"/>
  <c r="Q691" i="2" s="1"/>
  <c r="R691" i="2" s="1"/>
  <c r="F814" i="2"/>
  <c r="G814" i="2" s="1"/>
  <c r="H814" i="2" s="1"/>
  <c r="I814" i="2" s="1"/>
  <c r="J814" i="2" s="1"/>
  <c r="K814" i="2" s="1"/>
  <c r="L814" i="2" s="1"/>
  <c r="M814" i="2" s="1"/>
  <c r="N814" i="2" s="1"/>
  <c r="Q814" i="2" s="1"/>
  <c r="R814" i="2" s="1"/>
  <c r="E44" i="2"/>
  <c r="F44" i="2" s="1"/>
  <c r="G44" i="2" s="1"/>
  <c r="H44" i="2" s="1"/>
  <c r="I44" i="2" s="1"/>
  <c r="J44" i="2" s="1"/>
  <c r="K44" i="2" s="1"/>
  <c r="L44" i="2" s="1"/>
  <c r="M44" i="2" s="1"/>
  <c r="N44" i="2" s="1"/>
  <c r="Q44" i="2" s="1"/>
  <c r="R44" i="2" s="1"/>
  <c r="E150" i="2"/>
  <c r="F150" i="2" s="1"/>
  <c r="G150" i="2" s="1"/>
  <c r="H150" i="2" s="1"/>
  <c r="I150" i="2" s="1"/>
  <c r="J150" i="2" s="1"/>
  <c r="K150" i="2" s="1"/>
  <c r="L150" i="2" s="1"/>
  <c r="M150" i="2" s="1"/>
  <c r="N150" i="2" s="1"/>
  <c r="Q150" i="2" s="1"/>
  <c r="R150" i="2" s="1"/>
  <c r="E285" i="2"/>
  <c r="F285" i="2" s="1"/>
  <c r="G285" i="2" s="1"/>
  <c r="H285" i="2" s="1"/>
  <c r="I285" i="2" s="1"/>
  <c r="J285" i="2" s="1"/>
  <c r="K285" i="2" s="1"/>
  <c r="L285" i="2" s="1"/>
  <c r="M285" i="2" s="1"/>
  <c r="N285" i="2" s="1"/>
  <c r="Q285" i="2" s="1"/>
  <c r="R285" i="2" s="1"/>
  <c r="E54" i="2"/>
  <c r="F54" i="2" s="1"/>
  <c r="G54" i="2" s="1"/>
  <c r="H54" i="2" s="1"/>
  <c r="I54" i="2" s="1"/>
  <c r="J54" i="2" s="1"/>
  <c r="K54" i="2" s="1"/>
  <c r="L54" i="2" s="1"/>
  <c r="M54" i="2" s="1"/>
  <c r="N54" i="2" s="1"/>
  <c r="Q54" i="2" s="1"/>
  <c r="R54" i="2" s="1"/>
  <c r="E151" i="2"/>
  <c r="F151" i="2" s="1"/>
  <c r="G151" i="2" s="1"/>
  <c r="H151" i="2" s="1"/>
  <c r="I151" i="2" s="1"/>
  <c r="J151" i="2" s="1"/>
  <c r="K151" i="2" s="1"/>
  <c r="L151" i="2" s="1"/>
  <c r="M151" i="2" s="1"/>
  <c r="N151" i="2" s="1"/>
  <c r="Q151" i="2" s="1"/>
  <c r="R151" i="2" s="1"/>
  <c r="E40" i="2"/>
  <c r="F40" i="2" s="1"/>
  <c r="G40" i="2" s="1"/>
  <c r="H40" i="2" s="1"/>
  <c r="I40" i="2" s="1"/>
  <c r="J40" i="2" s="1"/>
  <c r="K40" i="2" s="1"/>
  <c r="L40" i="2" s="1"/>
  <c r="M40" i="2" s="1"/>
  <c r="N40" i="2" s="1"/>
  <c r="Q40" i="2" s="1"/>
  <c r="R40" i="2" s="1"/>
  <c r="E170" i="2"/>
  <c r="F170" i="2" s="1"/>
  <c r="G170" i="2" s="1"/>
  <c r="H170" i="2" s="1"/>
  <c r="I170" i="2" s="1"/>
  <c r="J170" i="2" s="1"/>
  <c r="K170" i="2" s="1"/>
  <c r="L170" i="2" s="1"/>
  <c r="M170" i="2" s="1"/>
  <c r="N170" i="2" s="1"/>
  <c r="Q170" i="2" s="1"/>
  <c r="R170" i="2" s="1"/>
  <c r="E176" i="2"/>
  <c r="F176" i="2" s="1"/>
  <c r="G176" i="2" s="1"/>
  <c r="H176" i="2" s="1"/>
  <c r="I176" i="2" s="1"/>
  <c r="J176" i="2" s="1"/>
  <c r="K176" i="2" s="1"/>
  <c r="L176" i="2" s="1"/>
  <c r="M176" i="2" s="1"/>
  <c r="N176" i="2" s="1"/>
  <c r="Q176" i="2" s="1"/>
  <c r="R176" i="2" s="1"/>
  <c r="E195" i="2"/>
  <c r="F195" i="2" s="1"/>
  <c r="G195" i="2" s="1"/>
  <c r="H195" i="2" s="1"/>
  <c r="I195" i="2" s="1"/>
  <c r="J195" i="2" s="1"/>
  <c r="K195" i="2" s="1"/>
  <c r="L195" i="2" s="1"/>
  <c r="M195" i="2" s="1"/>
  <c r="N195" i="2" s="1"/>
  <c r="Q195" i="2" s="1"/>
  <c r="R195" i="2" s="1"/>
  <c r="E201" i="2"/>
  <c r="F201" i="2" s="1"/>
  <c r="G201" i="2" s="1"/>
  <c r="H201" i="2" s="1"/>
  <c r="I201" i="2" s="1"/>
  <c r="J201" i="2" s="1"/>
  <c r="K201" i="2" s="1"/>
  <c r="L201" i="2" s="1"/>
  <c r="M201" i="2" s="1"/>
  <c r="N201" i="2" s="1"/>
  <c r="Q201" i="2" s="1"/>
  <c r="R201" i="2" s="1"/>
  <c r="E220" i="2"/>
  <c r="F220" i="2" s="1"/>
  <c r="G220" i="2" s="1"/>
  <c r="H220" i="2" s="1"/>
  <c r="I220" i="2" s="1"/>
  <c r="J220" i="2" s="1"/>
  <c r="K220" i="2" s="1"/>
  <c r="L220" i="2" s="1"/>
  <c r="M220" i="2" s="1"/>
  <c r="N220" i="2" s="1"/>
  <c r="Q220" i="2" s="1"/>
  <c r="R220" i="2" s="1"/>
  <c r="E226" i="2"/>
  <c r="F226" i="2" s="1"/>
  <c r="G226" i="2" s="1"/>
  <c r="H226" i="2" s="1"/>
  <c r="I226" i="2" s="1"/>
  <c r="J226" i="2" s="1"/>
  <c r="K226" i="2" s="1"/>
  <c r="L226" i="2" s="1"/>
  <c r="M226" i="2" s="1"/>
  <c r="N226" i="2" s="1"/>
  <c r="Q226" i="2" s="1"/>
  <c r="R226" i="2" s="1"/>
  <c r="E245" i="2"/>
  <c r="F245" i="2" s="1"/>
  <c r="G245" i="2" s="1"/>
  <c r="H245" i="2" s="1"/>
  <c r="I245" i="2" s="1"/>
  <c r="J245" i="2" s="1"/>
  <c r="K245" i="2" s="1"/>
  <c r="L245" i="2" s="1"/>
  <c r="M245" i="2" s="1"/>
  <c r="N245" i="2" s="1"/>
  <c r="Q245" i="2" s="1"/>
  <c r="R245" i="2" s="1"/>
  <c r="E251" i="2"/>
  <c r="F251" i="2" s="1"/>
  <c r="G251" i="2" s="1"/>
  <c r="H251" i="2" s="1"/>
  <c r="I251" i="2" s="1"/>
  <c r="J251" i="2" s="1"/>
  <c r="K251" i="2" s="1"/>
  <c r="L251" i="2" s="1"/>
  <c r="M251" i="2" s="1"/>
  <c r="N251" i="2" s="1"/>
  <c r="Q251" i="2" s="1"/>
  <c r="R251" i="2" s="1"/>
  <c r="E270" i="2"/>
  <c r="F270" i="2" s="1"/>
  <c r="G270" i="2" s="1"/>
  <c r="H270" i="2" s="1"/>
  <c r="I270" i="2" s="1"/>
  <c r="J270" i="2" s="1"/>
  <c r="K270" i="2" s="1"/>
  <c r="L270" i="2" s="1"/>
  <c r="M270" i="2" s="1"/>
  <c r="N270" i="2" s="1"/>
  <c r="Q270" i="2" s="1"/>
  <c r="R270" i="2" s="1"/>
  <c r="E276" i="2"/>
  <c r="F276" i="2" s="1"/>
  <c r="G276" i="2" s="1"/>
  <c r="H276" i="2" s="1"/>
  <c r="I276" i="2" s="1"/>
  <c r="J276" i="2" s="1"/>
  <c r="K276" i="2" s="1"/>
  <c r="L276" i="2" s="1"/>
  <c r="M276" i="2" s="1"/>
  <c r="N276" i="2" s="1"/>
  <c r="Q276" i="2" s="1"/>
  <c r="R276" i="2" s="1"/>
  <c r="E295" i="2"/>
  <c r="F295" i="2" s="1"/>
  <c r="G295" i="2" s="1"/>
  <c r="H295" i="2" s="1"/>
  <c r="I295" i="2" s="1"/>
  <c r="J295" i="2" s="1"/>
  <c r="K295" i="2" s="1"/>
  <c r="L295" i="2" s="1"/>
  <c r="M295" i="2" s="1"/>
  <c r="N295" i="2" s="1"/>
  <c r="Q295" i="2" s="1"/>
  <c r="R295" i="2" s="1"/>
  <c r="E301" i="2"/>
  <c r="F301" i="2" s="1"/>
  <c r="G301" i="2" s="1"/>
  <c r="H301" i="2" s="1"/>
  <c r="I301" i="2" s="1"/>
  <c r="J301" i="2" s="1"/>
  <c r="K301" i="2" s="1"/>
  <c r="L301" i="2" s="1"/>
  <c r="M301" i="2" s="1"/>
  <c r="N301" i="2" s="1"/>
  <c r="Q301" i="2" s="1"/>
  <c r="R301" i="2" s="1"/>
  <c r="E320" i="2"/>
  <c r="F320" i="2" s="1"/>
  <c r="G320" i="2" s="1"/>
  <c r="H320" i="2" s="1"/>
  <c r="I320" i="2" s="1"/>
  <c r="J320" i="2" s="1"/>
  <c r="K320" i="2" s="1"/>
  <c r="L320" i="2" s="1"/>
  <c r="M320" i="2" s="1"/>
  <c r="N320" i="2" s="1"/>
  <c r="Q320" i="2" s="1"/>
  <c r="R320" i="2" s="1"/>
  <c r="E326" i="2"/>
  <c r="F326" i="2" s="1"/>
  <c r="G326" i="2" s="1"/>
  <c r="H326" i="2" s="1"/>
  <c r="I326" i="2" s="1"/>
  <c r="J326" i="2" s="1"/>
  <c r="K326" i="2" s="1"/>
  <c r="L326" i="2" s="1"/>
  <c r="M326" i="2" s="1"/>
  <c r="N326" i="2" s="1"/>
  <c r="Q326" i="2" s="1"/>
  <c r="R326" i="2" s="1"/>
  <c r="E343" i="2"/>
  <c r="F343" i="2" s="1"/>
  <c r="G343" i="2" s="1"/>
  <c r="H343" i="2" s="1"/>
  <c r="I343" i="2" s="1"/>
  <c r="J343" i="2" s="1"/>
  <c r="K343" i="2" s="1"/>
  <c r="L343" i="2" s="1"/>
  <c r="M343" i="2" s="1"/>
  <c r="N343" i="2" s="1"/>
  <c r="Q343" i="2" s="1"/>
  <c r="R343" i="2" s="1"/>
  <c r="H350" i="2"/>
  <c r="I350" i="2" s="1"/>
  <c r="J350" i="2" s="1"/>
  <c r="K350" i="2" s="1"/>
  <c r="L350" i="2" s="1"/>
  <c r="M350" i="2" s="1"/>
  <c r="N350" i="2" s="1"/>
  <c r="Q350" i="2" s="1"/>
  <c r="R350" i="2" s="1"/>
  <c r="E368" i="2"/>
  <c r="F368" i="2" s="1"/>
  <c r="G368" i="2" s="1"/>
  <c r="H368" i="2" s="1"/>
  <c r="I368" i="2" s="1"/>
  <c r="J368" i="2" s="1"/>
  <c r="K368" i="2" s="1"/>
  <c r="L368" i="2" s="1"/>
  <c r="M368" i="2" s="1"/>
  <c r="N368" i="2" s="1"/>
  <c r="Q368" i="2" s="1"/>
  <c r="R368" i="2" s="1"/>
  <c r="H375" i="2"/>
  <c r="I375" i="2" s="1"/>
  <c r="J375" i="2" s="1"/>
  <c r="K375" i="2" s="1"/>
  <c r="L375" i="2" s="1"/>
  <c r="M375" i="2" s="1"/>
  <c r="N375" i="2" s="1"/>
  <c r="Q375" i="2" s="1"/>
  <c r="R375" i="2" s="1"/>
  <c r="E393" i="2"/>
  <c r="F393" i="2" s="1"/>
  <c r="G393" i="2" s="1"/>
  <c r="H393" i="2" s="1"/>
  <c r="I393" i="2" s="1"/>
  <c r="J393" i="2" s="1"/>
  <c r="K393" i="2" s="1"/>
  <c r="L393" i="2" s="1"/>
  <c r="M393" i="2" s="1"/>
  <c r="N393" i="2" s="1"/>
  <c r="Q393" i="2" s="1"/>
  <c r="R393" i="2" s="1"/>
  <c r="H400" i="2"/>
  <c r="I400" i="2" s="1"/>
  <c r="J400" i="2" s="1"/>
  <c r="K400" i="2" s="1"/>
  <c r="L400" i="2" s="1"/>
  <c r="M400" i="2" s="1"/>
  <c r="N400" i="2" s="1"/>
  <c r="Q400" i="2" s="1"/>
  <c r="R400" i="2" s="1"/>
  <c r="E418" i="2"/>
  <c r="F418" i="2" s="1"/>
  <c r="G418" i="2" s="1"/>
  <c r="H418" i="2" s="1"/>
  <c r="I418" i="2" s="1"/>
  <c r="J418" i="2" s="1"/>
  <c r="K418" i="2" s="1"/>
  <c r="L418" i="2" s="1"/>
  <c r="M418" i="2" s="1"/>
  <c r="N418" i="2" s="1"/>
  <c r="Q418" i="2" s="1"/>
  <c r="R418" i="2" s="1"/>
  <c r="H425" i="2"/>
  <c r="I425" i="2" s="1"/>
  <c r="J425" i="2" s="1"/>
  <c r="K425" i="2" s="1"/>
  <c r="L425" i="2" s="1"/>
  <c r="M425" i="2" s="1"/>
  <c r="N425" i="2" s="1"/>
  <c r="Q425" i="2" s="1"/>
  <c r="R425" i="2" s="1"/>
  <c r="E443" i="2"/>
  <c r="F443" i="2" s="1"/>
  <c r="G443" i="2" s="1"/>
  <c r="H443" i="2" s="1"/>
  <c r="I443" i="2" s="1"/>
  <c r="J443" i="2" s="1"/>
  <c r="K443" i="2" s="1"/>
  <c r="L443" i="2" s="1"/>
  <c r="M443" i="2" s="1"/>
  <c r="N443" i="2" s="1"/>
  <c r="Q443" i="2" s="1"/>
  <c r="R443" i="2" s="1"/>
  <c r="H450" i="2"/>
  <c r="I450" i="2" s="1"/>
  <c r="J450" i="2" s="1"/>
  <c r="K450" i="2" s="1"/>
  <c r="L450" i="2" s="1"/>
  <c r="M450" i="2" s="1"/>
  <c r="N450" i="2" s="1"/>
  <c r="Q450" i="2" s="1"/>
  <c r="R450" i="2" s="1"/>
  <c r="E468" i="2"/>
  <c r="F468" i="2" s="1"/>
  <c r="G468" i="2" s="1"/>
  <c r="H468" i="2" s="1"/>
  <c r="I468" i="2" s="1"/>
  <c r="J468" i="2" s="1"/>
  <c r="K468" i="2" s="1"/>
  <c r="L468" i="2" s="1"/>
  <c r="M468" i="2" s="1"/>
  <c r="N468" i="2" s="1"/>
  <c r="Q468" i="2" s="1"/>
  <c r="R468" i="2" s="1"/>
  <c r="H475" i="2"/>
  <c r="I475" i="2" s="1"/>
  <c r="J475" i="2" s="1"/>
  <c r="K475" i="2" s="1"/>
  <c r="L475" i="2" s="1"/>
  <c r="M475" i="2" s="1"/>
  <c r="N475" i="2" s="1"/>
  <c r="Q475" i="2" s="1"/>
  <c r="R475" i="2" s="1"/>
  <c r="F482" i="2"/>
  <c r="G482" i="2" s="1"/>
  <c r="H482" i="2" s="1"/>
  <c r="I482" i="2" s="1"/>
  <c r="J482" i="2" s="1"/>
  <c r="K482" i="2" s="1"/>
  <c r="L482" i="2" s="1"/>
  <c r="M482" i="2" s="1"/>
  <c r="N482" i="2" s="1"/>
  <c r="Q482" i="2" s="1"/>
  <c r="R482" i="2" s="1"/>
  <c r="E622" i="2"/>
  <c r="F622" i="2" s="1"/>
  <c r="G622" i="2" s="1"/>
  <c r="H622" i="2" s="1"/>
  <c r="I622" i="2" s="1"/>
  <c r="J622" i="2" s="1"/>
  <c r="K622" i="2" s="1"/>
  <c r="L622" i="2" s="1"/>
  <c r="M622" i="2" s="1"/>
  <c r="N622" i="2" s="1"/>
  <c r="Q622" i="2" s="1"/>
  <c r="R622" i="2" s="1"/>
  <c r="E641" i="2"/>
  <c r="F641" i="2" s="1"/>
  <c r="G641" i="2" s="1"/>
  <c r="H641" i="2" s="1"/>
  <c r="I641" i="2" s="1"/>
  <c r="J641" i="2" s="1"/>
  <c r="K641" i="2" s="1"/>
  <c r="L641" i="2" s="1"/>
  <c r="M641" i="2" s="1"/>
  <c r="N641" i="2" s="1"/>
  <c r="Q641" i="2" s="1"/>
  <c r="R641" i="2" s="1"/>
  <c r="E716" i="2"/>
  <c r="F716" i="2" s="1"/>
  <c r="G716" i="2" s="1"/>
  <c r="H716" i="2" s="1"/>
  <c r="I716" i="2" s="1"/>
  <c r="J716" i="2" s="1"/>
  <c r="K716" i="2" s="1"/>
  <c r="L716" i="2" s="1"/>
  <c r="M716" i="2" s="1"/>
  <c r="N716" i="2" s="1"/>
  <c r="Q716" i="2" s="1"/>
  <c r="R716" i="2" s="1"/>
  <c r="E819" i="2"/>
  <c r="F819" i="2" s="1"/>
  <c r="G819" i="2" s="1"/>
  <c r="H819" i="2" s="1"/>
  <c r="I819" i="2" s="1"/>
  <c r="J819" i="2" s="1"/>
  <c r="K819" i="2" s="1"/>
  <c r="L819" i="2" s="1"/>
  <c r="M819" i="2" s="1"/>
  <c r="N819" i="2" s="1"/>
  <c r="Q819" i="2" s="1"/>
  <c r="R819" i="2" s="1"/>
  <c r="F839" i="2"/>
  <c r="G839" i="2" s="1"/>
  <c r="H839" i="2" s="1"/>
  <c r="I839" i="2" s="1"/>
  <c r="J839" i="2" s="1"/>
  <c r="K839" i="2" s="1"/>
  <c r="L839" i="2" s="1"/>
  <c r="M839" i="2" s="1"/>
  <c r="N839" i="2" s="1"/>
  <c r="Q839" i="2" s="1"/>
  <c r="R839" i="2" s="1"/>
  <c r="E86" i="2"/>
  <c r="F86" i="2" s="1"/>
  <c r="G86" i="2" s="1"/>
  <c r="H86" i="2" s="1"/>
  <c r="I86" i="2" s="1"/>
  <c r="J86" i="2" s="1"/>
  <c r="K86" i="2" s="1"/>
  <c r="L86" i="2" s="1"/>
  <c r="M86" i="2" s="1"/>
  <c r="N86" i="2" s="1"/>
  <c r="Q86" i="2" s="1"/>
  <c r="R86" i="2" s="1"/>
  <c r="E37" i="2"/>
  <c r="F37" i="2" s="1"/>
  <c r="G37" i="2" s="1"/>
  <c r="H37" i="2" s="1"/>
  <c r="I37" i="2" s="1"/>
  <c r="J37" i="2" s="1"/>
  <c r="K37" i="2" s="1"/>
  <c r="L37" i="2" s="1"/>
  <c r="M37" i="2" s="1"/>
  <c r="N37" i="2" s="1"/>
  <c r="Q37" i="2" s="1"/>
  <c r="R37" i="2" s="1"/>
  <c r="E78" i="2"/>
  <c r="F78" i="2" s="1"/>
  <c r="G78" i="2" s="1"/>
  <c r="H78" i="2" s="1"/>
  <c r="I78" i="2" s="1"/>
  <c r="J78" i="2" s="1"/>
  <c r="K78" i="2" s="1"/>
  <c r="L78" i="2" s="1"/>
  <c r="M78" i="2" s="1"/>
  <c r="N78" i="2" s="1"/>
  <c r="Q78" i="2" s="1"/>
  <c r="R78" i="2" s="1"/>
  <c r="E224" i="2"/>
  <c r="F224" i="2" s="1"/>
  <c r="G224" i="2" s="1"/>
  <c r="H224" i="2" s="1"/>
  <c r="I224" i="2" s="1"/>
  <c r="J224" i="2" s="1"/>
  <c r="K224" i="2" s="1"/>
  <c r="L224" i="2" s="1"/>
  <c r="M224" i="2" s="1"/>
  <c r="N224" i="2" s="1"/>
  <c r="Q224" i="2" s="1"/>
  <c r="R224" i="2" s="1"/>
  <c r="E242" i="2"/>
  <c r="F242" i="2" s="1"/>
  <c r="G242" i="2" s="1"/>
  <c r="H242" i="2" s="1"/>
  <c r="I242" i="2" s="1"/>
  <c r="J242" i="2" s="1"/>
  <c r="K242" i="2" s="1"/>
  <c r="L242" i="2" s="1"/>
  <c r="M242" i="2" s="1"/>
  <c r="N242" i="2" s="1"/>
  <c r="Q242" i="2" s="1"/>
  <c r="R242" i="2" s="1"/>
  <c r="E267" i="2"/>
  <c r="F267" i="2" s="1"/>
  <c r="G267" i="2" s="1"/>
  <c r="H267" i="2" s="1"/>
  <c r="I267" i="2" s="1"/>
  <c r="J267" i="2" s="1"/>
  <c r="K267" i="2" s="1"/>
  <c r="L267" i="2" s="1"/>
  <c r="M267" i="2" s="1"/>
  <c r="N267" i="2" s="1"/>
  <c r="Q267" i="2" s="1"/>
  <c r="R267" i="2" s="1"/>
  <c r="E299" i="2"/>
  <c r="F299" i="2" s="1"/>
  <c r="G299" i="2" s="1"/>
  <c r="H299" i="2" s="1"/>
  <c r="I299" i="2" s="1"/>
  <c r="J299" i="2" s="1"/>
  <c r="K299" i="2" s="1"/>
  <c r="L299" i="2" s="1"/>
  <c r="M299" i="2" s="1"/>
  <c r="N299" i="2" s="1"/>
  <c r="Q299" i="2" s="1"/>
  <c r="R299" i="2" s="1"/>
  <c r="E335" i="2"/>
  <c r="F335" i="2" s="1"/>
  <c r="G335" i="2" s="1"/>
  <c r="H335" i="2" s="1"/>
  <c r="I335" i="2" s="1"/>
  <c r="J335" i="2" s="1"/>
  <c r="K335" i="2" s="1"/>
  <c r="L335" i="2" s="1"/>
  <c r="M335" i="2" s="1"/>
  <c r="N335" i="2" s="1"/>
  <c r="Q335" i="2" s="1"/>
  <c r="R335" i="2" s="1"/>
  <c r="E330" i="2"/>
  <c r="F330" i="2" s="1"/>
  <c r="G330" i="2" s="1"/>
  <c r="H330" i="2" s="1"/>
  <c r="I330" i="2" s="1"/>
  <c r="J330" i="2" s="1"/>
  <c r="K330" i="2" s="1"/>
  <c r="L330" i="2" s="1"/>
  <c r="M330" i="2" s="1"/>
  <c r="N330" i="2" s="1"/>
  <c r="Q330" i="2" s="1"/>
  <c r="R330" i="2" s="1"/>
  <c r="E55" i="2"/>
  <c r="F55" i="2" s="1"/>
  <c r="G55" i="2" s="1"/>
  <c r="H55" i="2" s="1"/>
  <c r="I55" i="2" s="1"/>
  <c r="J55" i="2" s="1"/>
  <c r="K55" i="2" s="1"/>
  <c r="L55" i="2" s="1"/>
  <c r="M55" i="2" s="1"/>
  <c r="N55" i="2" s="1"/>
  <c r="Q55" i="2" s="1"/>
  <c r="R55" i="2" s="1"/>
  <c r="E32" i="2"/>
  <c r="F32" i="2" s="1"/>
  <c r="G32" i="2" s="1"/>
  <c r="H32" i="2" s="1"/>
  <c r="I32" i="2" s="1"/>
  <c r="J32" i="2" s="1"/>
  <c r="K32" i="2" s="1"/>
  <c r="L32" i="2" s="1"/>
  <c r="M32" i="2" s="1"/>
  <c r="N32" i="2" s="1"/>
  <c r="Q32" i="2" s="1"/>
  <c r="R32" i="2" s="1"/>
  <c r="E41" i="2"/>
  <c r="F41" i="2" s="1"/>
  <c r="G41" i="2" s="1"/>
  <c r="H41" i="2" s="1"/>
  <c r="I41" i="2" s="1"/>
  <c r="J41" i="2" s="1"/>
  <c r="K41" i="2" s="1"/>
  <c r="L41" i="2" s="1"/>
  <c r="M41" i="2" s="1"/>
  <c r="N41" i="2" s="1"/>
  <c r="Q41" i="2" s="1"/>
  <c r="R41" i="2" s="1"/>
  <c r="E91" i="2"/>
  <c r="F91" i="2" s="1"/>
  <c r="G91" i="2" s="1"/>
  <c r="H91" i="2" s="1"/>
  <c r="I91" i="2" s="1"/>
  <c r="J91" i="2" s="1"/>
  <c r="K91" i="2" s="1"/>
  <c r="L91" i="2" s="1"/>
  <c r="M91" i="2" s="1"/>
  <c r="N91" i="2" s="1"/>
  <c r="Q91" i="2" s="1"/>
  <c r="R91" i="2" s="1"/>
  <c r="E99" i="2"/>
  <c r="F99" i="2" s="1"/>
  <c r="G99" i="2" s="1"/>
  <c r="H99" i="2" s="1"/>
  <c r="I99" i="2" s="1"/>
  <c r="J99" i="2" s="1"/>
  <c r="K99" i="2" s="1"/>
  <c r="L99" i="2" s="1"/>
  <c r="M99" i="2" s="1"/>
  <c r="N99" i="2" s="1"/>
  <c r="Q99" i="2" s="1"/>
  <c r="R99" i="2" s="1"/>
  <c r="E116" i="2"/>
  <c r="F116" i="2" s="1"/>
  <c r="G116" i="2" s="1"/>
  <c r="H116" i="2" s="1"/>
  <c r="I116" i="2" s="1"/>
  <c r="J116" i="2" s="1"/>
  <c r="K116" i="2" s="1"/>
  <c r="L116" i="2" s="1"/>
  <c r="M116" i="2" s="1"/>
  <c r="N116" i="2" s="1"/>
  <c r="Q116" i="2" s="1"/>
  <c r="R116" i="2" s="1"/>
  <c r="E125" i="2"/>
  <c r="F125" i="2" s="1"/>
  <c r="G125" i="2" s="1"/>
  <c r="H125" i="2" s="1"/>
  <c r="I125" i="2" s="1"/>
  <c r="J125" i="2" s="1"/>
  <c r="K125" i="2" s="1"/>
  <c r="L125" i="2" s="1"/>
  <c r="M125" i="2" s="1"/>
  <c r="N125" i="2" s="1"/>
  <c r="Q125" i="2" s="1"/>
  <c r="R125" i="2" s="1"/>
  <c r="E163" i="2"/>
  <c r="F163" i="2" s="1"/>
  <c r="G163" i="2" s="1"/>
  <c r="H163" i="2" s="1"/>
  <c r="I163" i="2" s="1"/>
  <c r="J163" i="2" s="1"/>
  <c r="K163" i="2" s="1"/>
  <c r="L163" i="2" s="1"/>
  <c r="M163" i="2" s="1"/>
  <c r="N163" i="2" s="1"/>
  <c r="Q163" i="2" s="1"/>
  <c r="R163" i="2" s="1"/>
  <c r="E182" i="2"/>
  <c r="F182" i="2" s="1"/>
  <c r="G182" i="2" s="1"/>
  <c r="H182" i="2" s="1"/>
  <c r="I182" i="2" s="1"/>
  <c r="J182" i="2" s="1"/>
  <c r="K182" i="2" s="1"/>
  <c r="L182" i="2" s="1"/>
  <c r="M182" i="2" s="1"/>
  <c r="N182" i="2" s="1"/>
  <c r="Q182" i="2" s="1"/>
  <c r="R182" i="2" s="1"/>
  <c r="E188" i="2"/>
  <c r="F188" i="2" s="1"/>
  <c r="G188" i="2" s="1"/>
  <c r="H188" i="2" s="1"/>
  <c r="I188" i="2" s="1"/>
  <c r="J188" i="2" s="1"/>
  <c r="K188" i="2" s="1"/>
  <c r="L188" i="2" s="1"/>
  <c r="M188" i="2" s="1"/>
  <c r="N188" i="2" s="1"/>
  <c r="Q188" i="2" s="1"/>
  <c r="R188" i="2" s="1"/>
  <c r="E207" i="2"/>
  <c r="F207" i="2" s="1"/>
  <c r="G207" i="2" s="1"/>
  <c r="H207" i="2" s="1"/>
  <c r="I207" i="2" s="1"/>
  <c r="J207" i="2" s="1"/>
  <c r="K207" i="2" s="1"/>
  <c r="L207" i="2" s="1"/>
  <c r="M207" i="2" s="1"/>
  <c r="N207" i="2" s="1"/>
  <c r="Q207" i="2" s="1"/>
  <c r="R207" i="2" s="1"/>
  <c r="E213" i="2"/>
  <c r="F213" i="2" s="1"/>
  <c r="G213" i="2" s="1"/>
  <c r="H213" i="2" s="1"/>
  <c r="I213" i="2" s="1"/>
  <c r="J213" i="2" s="1"/>
  <c r="K213" i="2" s="1"/>
  <c r="L213" i="2" s="1"/>
  <c r="M213" i="2" s="1"/>
  <c r="N213" i="2" s="1"/>
  <c r="Q213" i="2" s="1"/>
  <c r="R213" i="2" s="1"/>
  <c r="E232" i="2"/>
  <c r="F232" i="2" s="1"/>
  <c r="G232" i="2" s="1"/>
  <c r="H232" i="2" s="1"/>
  <c r="I232" i="2" s="1"/>
  <c r="J232" i="2" s="1"/>
  <c r="K232" i="2" s="1"/>
  <c r="L232" i="2" s="1"/>
  <c r="M232" i="2" s="1"/>
  <c r="N232" i="2" s="1"/>
  <c r="Q232" i="2" s="1"/>
  <c r="R232" i="2" s="1"/>
  <c r="E238" i="2"/>
  <c r="F238" i="2" s="1"/>
  <c r="G238" i="2" s="1"/>
  <c r="H238" i="2" s="1"/>
  <c r="I238" i="2" s="1"/>
  <c r="J238" i="2" s="1"/>
  <c r="K238" i="2" s="1"/>
  <c r="L238" i="2" s="1"/>
  <c r="M238" i="2" s="1"/>
  <c r="N238" i="2" s="1"/>
  <c r="Q238" i="2" s="1"/>
  <c r="R238" i="2" s="1"/>
  <c r="E257" i="2"/>
  <c r="F257" i="2" s="1"/>
  <c r="G257" i="2" s="1"/>
  <c r="H257" i="2" s="1"/>
  <c r="I257" i="2" s="1"/>
  <c r="J257" i="2" s="1"/>
  <c r="K257" i="2" s="1"/>
  <c r="L257" i="2" s="1"/>
  <c r="M257" i="2" s="1"/>
  <c r="N257" i="2" s="1"/>
  <c r="Q257" i="2" s="1"/>
  <c r="R257" i="2" s="1"/>
  <c r="E263" i="2"/>
  <c r="F263" i="2" s="1"/>
  <c r="G263" i="2" s="1"/>
  <c r="H263" i="2" s="1"/>
  <c r="I263" i="2" s="1"/>
  <c r="J263" i="2" s="1"/>
  <c r="K263" i="2" s="1"/>
  <c r="L263" i="2" s="1"/>
  <c r="M263" i="2" s="1"/>
  <c r="N263" i="2" s="1"/>
  <c r="Q263" i="2" s="1"/>
  <c r="R263" i="2" s="1"/>
  <c r="E282" i="2"/>
  <c r="F282" i="2" s="1"/>
  <c r="G282" i="2" s="1"/>
  <c r="H282" i="2" s="1"/>
  <c r="I282" i="2" s="1"/>
  <c r="J282" i="2" s="1"/>
  <c r="K282" i="2" s="1"/>
  <c r="L282" i="2" s="1"/>
  <c r="M282" i="2" s="1"/>
  <c r="N282" i="2" s="1"/>
  <c r="Q282" i="2" s="1"/>
  <c r="R282" i="2" s="1"/>
  <c r="E288" i="2"/>
  <c r="F288" i="2" s="1"/>
  <c r="G288" i="2" s="1"/>
  <c r="H288" i="2" s="1"/>
  <c r="I288" i="2" s="1"/>
  <c r="J288" i="2" s="1"/>
  <c r="K288" i="2" s="1"/>
  <c r="L288" i="2" s="1"/>
  <c r="M288" i="2" s="1"/>
  <c r="N288" i="2" s="1"/>
  <c r="Q288" i="2" s="1"/>
  <c r="R288" i="2" s="1"/>
  <c r="E307" i="2"/>
  <c r="F307" i="2" s="1"/>
  <c r="G307" i="2" s="1"/>
  <c r="H307" i="2" s="1"/>
  <c r="I307" i="2" s="1"/>
  <c r="J307" i="2" s="1"/>
  <c r="K307" i="2" s="1"/>
  <c r="L307" i="2" s="1"/>
  <c r="M307" i="2" s="1"/>
  <c r="N307" i="2" s="1"/>
  <c r="Q307" i="2" s="1"/>
  <c r="R307" i="2" s="1"/>
  <c r="E313" i="2"/>
  <c r="F313" i="2" s="1"/>
  <c r="G313" i="2" s="1"/>
  <c r="H313" i="2" s="1"/>
  <c r="I313" i="2" s="1"/>
  <c r="J313" i="2" s="1"/>
  <c r="K313" i="2" s="1"/>
  <c r="L313" i="2" s="1"/>
  <c r="M313" i="2" s="1"/>
  <c r="N313" i="2" s="1"/>
  <c r="Q313" i="2" s="1"/>
  <c r="R313" i="2" s="1"/>
  <c r="E332" i="2"/>
  <c r="F332" i="2" s="1"/>
  <c r="G332" i="2" s="1"/>
  <c r="H332" i="2" s="1"/>
  <c r="I332" i="2" s="1"/>
  <c r="J332" i="2" s="1"/>
  <c r="K332" i="2" s="1"/>
  <c r="L332" i="2" s="1"/>
  <c r="M332" i="2" s="1"/>
  <c r="N332" i="2" s="1"/>
  <c r="Q332" i="2" s="1"/>
  <c r="R332" i="2" s="1"/>
  <c r="E338" i="2"/>
  <c r="F338" i="2" s="1"/>
  <c r="G338" i="2" s="1"/>
  <c r="H338" i="2" s="1"/>
  <c r="I338" i="2" s="1"/>
  <c r="J338" i="2" s="1"/>
  <c r="K338" i="2" s="1"/>
  <c r="L338" i="2" s="1"/>
  <c r="M338" i="2" s="1"/>
  <c r="N338" i="2" s="1"/>
  <c r="Q338" i="2" s="1"/>
  <c r="R338" i="2" s="1"/>
  <c r="O354" i="2"/>
  <c r="P354" i="2" s="1"/>
  <c r="O379" i="2"/>
  <c r="P379" i="2" s="1"/>
  <c r="O404" i="2"/>
  <c r="P404" i="2" s="1"/>
  <c r="S404" i="2" s="1"/>
  <c r="O429" i="2"/>
  <c r="P429" i="2" s="1"/>
  <c r="O454" i="2"/>
  <c r="P454" i="2" s="1"/>
  <c r="H465" i="2"/>
  <c r="I465" i="2" s="1"/>
  <c r="J465" i="2" s="1"/>
  <c r="K465" i="2" s="1"/>
  <c r="L465" i="2" s="1"/>
  <c r="M465" i="2" s="1"/>
  <c r="N465" i="2" s="1"/>
  <c r="Q465" i="2" s="1"/>
  <c r="R465" i="2" s="1"/>
  <c r="F497" i="2"/>
  <c r="G497" i="2" s="1"/>
  <c r="H497" i="2" s="1"/>
  <c r="I497" i="2" s="1"/>
  <c r="J497" i="2" s="1"/>
  <c r="K497" i="2" s="1"/>
  <c r="L497" i="2" s="1"/>
  <c r="M497" i="2" s="1"/>
  <c r="N497" i="2" s="1"/>
  <c r="Q497" i="2" s="1"/>
  <c r="R497" i="2" s="1"/>
  <c r="O586" i="2"/>
  <c r="P586" i="2" s="1"/>
  <c r="S586" i="2" s="1"/>
  <c r="F600" i="2"/>
  <c r="G600" i="2" s="1"/>
  <c r="H600" i="2" s="1"/>
  <c r="I600" i="2" s="1"/>
  <c r="J600" i="2" s="1"/>
  <c r="K600" i="2" s="1"/>
  <c r="L600" i="2" s="1"/>
  <c r="M600" i="2" s="1"/>
  <c r="N600" i="2" s="1"/>
  <c r="Q600" i="2" s="1"/>
  <c r="R600" i="2" s="1"/>
  <c r="N608" i="2"/>
  <c r="Q608" i="2" s="1"/>
  <c r="R608" i="2" s="1"/>
  <c r="E630" i="2"/>
  <c r="F630" i="2" s="1"/>
  <c r="G630" i="2" s="1"/>
  <c r="H630" i="2" s="1"/>
  <c r="I630" i="2" s="1"/>
  <c r="J630" i="2" s="1"/>
  <c r="K630" i="2" s="1"/>
  <c r="L630" i="2" s="1"/>
  <c r="M630" i="2" s="1"/>
  <c r="N630" i="2" s="1"/>
  <c r="Q630" i="2" s="1"/>
  <c r="R630" i="2" s="1"/>
  <c r="F750" i="2"/>
  <c r="G750" i="2" s="1"/>
  <c r="H750" i="2" s="1"/>
  <c r="I750" i="2" s="1"/>
  <c r="J750" i="2" s="1"/>
  <c r="K750" i="2" s="1"/>
  <c r="L750" i="2" s="1"/>
  <c r="M750" i="2" s="1"/>
  <c r="N750" i="2" s="1"/>
  <c r="Q750" i="2" s="1"/>
  <c r="R750" i="2" s="1"/>
  <c r="E833" i="2"/>
  <c r="F833" i="2" s="1"/>
  <c r="G833" i="2" s="1"/>
  <c r="H833" i="2" s="1"/>
  <c r="I833" i="2" s="1"/>
  <c r="J833" i="2" s="1"/>
  <c r="K833" i="2" s="1"/>
  <c r="L833" i="2" s="1"/>
  <c r="M833" i="2" s="1"/>
  <c r="N833" i="2" s="1"/>
  <c r="Q833" i="2" s="1"/>
  <c r="R833" i="2" s="1"/>
  <c r="E11" i="2"/>
  <c r="F11" i="2" s="1"/>
  <c r="G11" i="2" s="1"/>
  <c r="H11" i="2" s="1"/>
  <c r="I11" i="2" s="1"/>
  <c r="J11" i="2" s="1"/>
  <c r="K11" i="2" s="1"/>
  <c r="L11" i="2" s="1"/>
  <c r="M11" i="2" s="1"/>
  <c r="N11" i="2" s="1"/>
  <c r="Q11" i="2" s="1"/>
  <c r="R11" i="2" s="1"/>
  <c r="E94" i="2"/>
  <c r="F94" i="2" s="1"/>
  <c r="G94" i="2" s="1"/>
  <c r="H94" i="2" s="1"/>
  <c r="I94" i="2" s="1"/>
  <c r="J94" i="2" s="1"/>
  <c r="K94" i="2" s="1"/>
  <c r="L94" i="2" s="1"/>
  <c r="M94" i="2" s="1"/>
  <c r="N94" i="2" s="1"/>
  <c r="Q94" i="2" s="1"/>
  <c r="R94" i="2" s="1"/>
  <c r="E45" i="2"/>
  <c r="F45" i="2" s="1"/>
  <c r="G45" i="2" s="1"/>
  <c r="H45" i="2" s="1"/>
  <c r="I45" i="2" s="1"/>
  <c r="J45" i="2" s="1"/>
  <c r="K45" i="2" s="1"/>
  <c r="L45" i="2" s="1"/>
  <c r="M45" i="2" s="1"/>
  <c r="N45" i="2" s="1"/>
  <c r="Q45" i="2" s="1"/>
  <c r="R45" i="2" s="1"/>
  <c r="E53" i="2"/>
  <c r="F53" i="2" s="1"/>
  <c r="G53" i="2" s="1"/>
  <c r="H53" i="2" s="1"/>
  <c r="I53" i="2" s="1"/>
  <c r="J53" i="2" s="1"/>
  <c r="K53" i="2" s="1"/>
  <c r="L53" i="2" s="1"/>
  <c r="M53" i="2" s="1"/>
  <c r="N53" i="2" s="1"/>
  <c r="Q53" i="2" s="1"/>
  <c r="R53" i="2" s="1"/>
  <c r="E87" i="2"/>
  <c r="F87" i="2" s="1"/>
  <c r="G87" i="2" s="1"/>
  <c r="H87" i="2" s="1"/>
  <c r="I87" i="2" s="1"/>
  <c r="J87" i="2" s="1"/>
  <c r="K87" i="2" s="1"/>
  <c r="L87" i="2" s="1"/>
  <c r="M87" i="2" s="1"/>
  <c r="N87" i="2" s="1"/>
  <c r="Q87" i="2" s="1"/>
  <c r="R87" i="2" s="1"/>
  <c r="E112" i="2"/>
  <c r="F112" i="2" s="1"/>
  <c r="G112" i="2" s="1"/>
  <c r="H112" i="2" s="1"/>
  <c r="I112" i="2" s="1"/>
  <c r="J112" i="2" s="1"/>
  <c r="K112" i="2" s="1"/>
  <c r="L112" i="2" s="1"/>
  <c r="M112" i="2" s="1"/>
  <c r="N112" i="2" s="1"/>
  <c r="Q112" i="2" s="1"/>
  <c r="R112" i="2" s="1"/>
  <c r="E249" i="2"/>
  <c r="F249" i="2" s="1"/>
  <c r="G249" i="2" s="1"/>
  <c r="H249" i="2" s="1"/>
  <c r="I249" i="2" s="1"/>
  <c r="J249" i="2" s="1"/>
  <c r="K249" i="2" s="1"/>
  <c r="L249" i="2" s="1"/>
  <c r="M249" i="2" s="1"/>
  <c r="N249" i="2" s="1"/>
  <c r="Q249" i="2" s="1"/>
  <c r="R249" i="2" s="1"/>
  <c r="E274" i="2"/>
  <c r="F274" i="2" s="1"/>
  <c r="G274" i="2" s="1"/>
  <c r="H274" i="2" s="1"/>
  <c r="I274" i="2" s="1"/>
  <c r="J274" i="2" s="1"/>
  <c r="K274" i="2" s="1"/>
  <c r="L274" i="2" s="1"/>
  <c r="M274" i="2" s="1"/>
  <c r="N274" i="2" s="1"/>
  <c r="Q274" i="2" s="1"/>
  <c r="R274" i="2" s="1"/>
  <c r="E310" i="2"/>
  <c r="F310" i="2" s="1"/>
  <c r="G310" i="2" s="1"/>
  <c r="H310" i="2" s="1"/>
  <c r="I310" i="2" s="1"/>
  <c r="J310" i="2" s="1"/>
  <c r="K310" i="2" s="1"/>
  <c r="L310" i="2" s="1"/>
  <c r="M310" i="2" s="1"/>
  <c r="N310" i="2" s="1"/>
  <c r="Q310" i="2" s="1"/>
  <c r="R310" i="2" s="1"/>
  <c r="F522" i="2"/>
  <c r="G522" i="2" s="1"/>
  <c r="H522" i="2" s="1"/>
  <c r="I522" i="2" s="1"/>
  <c r="J522" i="2" s="1"/>
  <c r="K522" i="2" s="1"/>
  <c r="L522" i="2" s="1"/>
  <c r="M522" i="2" s="1"/>
  <c r="N522" i="2" s="1"/>
  <c r="Q522" i="2" s="1"/>
  <c r="R522" i="2" s="1"/>
  <c r="E46" i="2"/>
  <c r="F46" i="2" s="1"/>
  <c r="G46" i="2" s="1"/>
  <c r="H46" i="2" s="1"/>
  <c r="I46" i="2" s="1"/>
  <c r="J46" i="2" s="1"/>
  <c r="K46" i="2" s="1"/>
  <c r="L46" i="2" s="1"/>
  <c r="M46" i="2" s="1"/>
  <c r="N46" i="2" s="1"/>
  <c r="Q46" i="2" s="1"/>
  <c r="R46" i="2" s="1"/>
  <c r="E205" i="2"/>
  <c r="F205" i="2" s="1"/>
  <c r="G205" i="2" s="1"/>
  <c r="H205" i="2" s="1"/>
  <c r="I205" i="2" s="1"/>
  <c r="J205" i="2" s="1"/>
  <c r="K205" i="2" s="1"/>
  <c r="L205" i="2" s="1"/>
  <c r="M205" i="2" s="1"/>
  <c r="N205" i="2" s="1"/>
  <c r="Q205" i="2" s="1"/>
  <c r="R205" i="2" s="1"/>
  <c r="E38" i="2"/>
  <c r="F38" i="2" s="1"/>
  <c r="G38" i="2" s="1"/>
  <c r="H38" i="2" s="1"/>
  <c r="I38" i="2" s="1"/>
  <c r="J38" i="2" s="1"/>
  <c r="K38" i="2" s="1"/>
  <c r="L38" i="2" s="1"/>
  <c r="M38" i="2" s="1"/>
  <c r="N38" i="2" s="1"/>
  <c r="Q38" i="2" s="1"/>
  <c r="R38" i="2" s="1"/>
  <c r="E7" i="2"/>
  <c r="F7" i="2" s="1"/>
  <c r="G7" i="2" s="1"/>
  <c r="H7" i="2" s="1"/>
  <c r="I7" i="2" s="1"/>
  <c r="J7" i="2" s="1"/>
  <c r="K7" i="2" s="1"/>
  <c r="L7" i="2" s="1"/>
  <c r="M7" i="2" s="1"/>
  <c r="N7" i="2" s="1"/>
  <c r="Q7" i="2" s="1"/>
  <c r="R7" i="2" s="1"/>
  <c r="E57" i="2"/>
  <c r="F57" i="2" s="1"/>
  <c r="G57" i="2" s="1"/>
  <c r="H57" i="2" s="1"/>
  <c r="I57" i="2" s="1"/>
  <c r="J57" i="2" s="1"/>
  <c r="K57" i="2" s="1"/>
  <c r="L57" i="2" s="1"/>
  <c r="M57" i="2" s="1"/>
  <c r="N57" i="2" s="1"/>
  <c r="Q57" i="2" s="1"/>
  <c r="R57" i="2" s="1"/>
  <c r="E90" i="2"/>
  <c r="F90" i="2" s="1"/>
  <c r="G90" i="2" s="1"/>
  <c r="H90" i="2" s="1"/>
  <c r="I90" i="2" s="1"/>
  <c r="J90" i="2" s="1"/>
  <c r="K90" i="2" s="1"/>
  <c r="L90" i="2" s="1"/>
  <c r="M90" i="2" s="1"/>
  <c r="N90" i="2" s="1"/>
  <c r="Q90" i="2" s="1"/>
  <c r="R90" i="2" s="1"/>
  <c r="E98" i="2"/>
  <c r="F98" i="2" s="1"/>
  <c r="G98" i="2" s="1"/>
  <c r="H98" i="2" s="1"/>
  <c r="I98" i="2" s="1"/>
  <c r="J98" i="2" s="1"/>
  <c r="K98" i="2" s="1"/>
  <c r="L98" i="2" s="1"/>
  <c r="M98" i="2" s="1"/>
  <c r="N98" i="2" s="1"/>
  <c r="Q98" i="2" s="1"/>
  <c r="R98" i="2" s="1"/>
  <c r="E130" i="2"/>
  <c r="F130" i="2" s="1"/>
  <c r="G130" i="2" s="1"/>
  <c r="H130" i="2" s="1"/>
  <c r="I130" i="2" s="1"/>
  <c r="J130" i="2" s="1"/>
  <c r="K130" i="2" s="1"/>
  <c r="L130" i="2" s="1"/>
  <c r="M130" i="2" s="1"/>
  <c r="N130" i="2" s="1"/>
  <c r="Q130" i="2" s="1"/>
  <c r="R130" i="2" s="1"/>
  <c r="E49" i="2"/>
  <c r="F49" i="2" s="1"/>
  <c r="G49" i="2" s="1"/>
  <c r="H49" i="2" s="1"/>
  <c r="I49" i="2" s="1"/>
  <c r="J49" i="2" s="1"/>
  <c r="K49" i="2" s="1"/>
  <c r="L49" i="2" s="1"/>
  <c r="M49" i="2" s="1"/>
  <c r="N49" i="2" s="1"/>
  <c r="Q49" i="2" s="1"/>
  <c r="R49" i="2" s="1"/>
  <c r="E17" i="2"/>
  <c r="F17" i="2" s="1"/>
  <c r="G17" i="2" s="1"/>
  <c r="H17" i="2" s="1"/>
  <c r="I17" i="2" s="1"/>
  <c r="J17" i="2" s="1"/>
  <c r="K17" i="2" s="1"/>
  <c r="L17" i="2" s="1"/>
  <c r="M17" i="2" s="1"/>
  <c r="N17" i="2" s="1"/>
  <c r="Q17" i="2" s="1"/>
  <c r="R17" i="2" s="1"/>
  <c r="E50" i="2"/>
  <c r="F50" i="2" s="1"/>
  <c r="G50" i="2" s="1"/>
  <c r="H50" i="2" s="1"/>
  <c r="I50" i="2" s="1"/>
  <c r="J50" i="2" s="1"/>
  <c r="K50" i="2" s="1"/>
  <c r="L50" i="2" s="1"/>
  <c r="M50" i="2" s="1"/>
  <c r="N50" i="2" s="1"/>
  <c r="Q50" i="2" s="1"/>
  <c r="R50" i="2" s="1"/>
  <c r="E58" i="2"/>
  <c r="F58" i="2" s="1"/>
  <c r="G58" i="2" s="1"/>
  <c r="H58" i="2" s="1"/>
  <c r="I58" i="2" s="1"/>
  <c r="J58" i="2" s="1"/>
  <c r="K58" i="2" s="1"/>
  <c r="L58" i="2" s="1"/>
  <c r="M58" i="2" s="1"/>
  <c r="N58" i="2" s="1"/>
  <c r="Q58" i="2" s="1"/>
  <c r="R58" i="2" s="1"/>
  <c r="E83" i="2"/>
  <c r="F83" i="2" s="1"/>
  <c r="G83" i="2" s="1"/>
  <c r="H83" i="2" s="1"/>
  <c r="I83" i="2" s="1"/>
  <c r="J83" i="2" s="1"/>
  <c r="K83" i="2" s="1"/>
  <c r="L83" i="2" s="1"/>
  <c r="M83" i="2" s="1"/>
  <c r="N83" i="2" s="1"/>
  <c r="Q83" i="2" s="1"/>
  <c r="R83" i="2" s="1"/>
  <c r="E100" i="2"/>
  <c r="F100" i="2" s="1"/>
  <c r="G100" i="2" s="1"/>
  <c r="H100" i="2" s="1"/>
  <c r="I100" i="2" s="1"/>
  <c r="J100" i="2" s="1"/>
  <c r="K100" i="2" s="1"/>
  <c r="L100" i="2" s="1"/>
  <c r="M100" i="2" s="1"/>
  <c r="N100" i="2" s="1"/>
  <c r="Q100" i="2" s="1"/>
  <c r="R100" i="2" s="1"/>
  <c r="E108" i="2"/>
  <c r="F108" i="2" s="1"/>
  <c r="G108" i="2" s="1"/>
  <c r="H108" i="2" s="1"/>
  <c r="I108" i="2" s="1"/>
  <c r="J108" i="2" s="1"/>
  <c r="K108" i="2" s="1"/>
  <c r="L108" i="2" s="1"/>
  <c r="M108" i="2" s="1"/>
  <c r="N108" i="2" s="1"/>
  <c r="Q108" i="2" s="1"/>
  <c r="R108" i="2" s="1"/>
  <c r="E126" i="2"/>
  <c r="F126" i="2" s="1"/>
  <c r="G126" i="2" s="1"/>
  <c r="H126" i="2" s="1"/>
  <c r="I126" i="2" s="1"/>
  <c r="J126" i="2" s="1"/>
  <c r="K126" i="2" s="1"/>
  <c r="L126" i="2" s="1"/>
  <c r="M126" i="2" s="1"/>
  <c r="N126" i="2" s="1"/>
  <c r="Q126" i="2" s="1"/>
  <c r="R126" i="2" s="1"/>
  <c r="E131" i="2"/>
  <c r="F131" i="2" s="1"/>
  <c r="G131" i="2" s="1"/>
  <c r="H131" i="2" s="1"/>
  <c r="I131" i="2" s="1"/>
  <c r="J131" i="2" s="1"/>
  <c r="K131" i="2" s="1"/>
  <c r="L131" i="2" s="1"/>
  <c r="M131" i="2" s="1"/>
  <c r="N131" i="2" s="1"/>
  <c r="Q131" i="2" s="1"/>
  <c r="R131" i="2" s="1"/>
  <c r="F139" i="2"/>
  <c r="G139" i="2" s="1"/>
  <c r="H139" i="2" s="1"/>
  <c r="I139" i="2" s="1"/>
  <c r="J139" i="2" s="1"/>
  <c r="K139" i="2" s="1"/>
  <c r="L139" i="2" s="1"/>
  <c r="M139" i="2" s="1"/>
  <c r="N139" i="2" s="1"/>
  <c r="Q139" i="2" s="1"/>
  <c r="R139" i="2" s="1"/>
  <c r="E164" i="2"/>
  <c r="F164" i="2" s="1"/>
  <c r="G164" i="2" s="1"/>
  <c r="H164" i="2" s="1"/>
  <c r="I164" i="2" s="1"/>
  <c r="J164" i="2" s="1"/>
  <c r="K164" i="2" s="1"/>
  <c r="L164" i="2" s="1"/>
  <c r="M164" i="2" s="1"/>
  <c r="N164" i="2" s="1"/>
  <c r="Q164" i="2" s="1"/>
  <c r="R164" i="2" s="1"/>
  <c r="E171" i="2"/>
  <c r="F171" i="2" s="1"/>
  <c r="G171" i="2" s="1"/>
  <c r="H171" i="2" s="1"/>
  <c r="I171" i="2" s="1"/>
  <c r="J171" i="2" s="1"/>
  <c r="K171" i="2" s="1"/>
  <c r="L171" i="2" s="1"/>
  <c r="M171" i="2" s="1"/>
  <c r="N171" i="2" s="1"/>
  <c r="Q171" i="2" s="1"/>
  <c r="R171" i="2" s="1"/>
  <c r="E239" i="2"/>
  <c r="F239" i="2" s="1"/>
  <c r="G239" i="2" s="1"/>
  <c r="H239" i="2" s="1"/>
  <c r="I239" i="2" s="1"/>
  <c r="J239" i="2" s="1"/>
  <c r="K239" i="2" s="1"/>
  <c r="L239" i="2" s="1"/>
  <c r="M239" i="2" s="1"/>
  <c r="N239" i="2" s="1"/>
  <c r="Q239" i="2" s="1"/>
  <c r="R239" i="2" s="1"/>
  <c r="E246" i="2"/>
  <c r="F246" i="2" s="1"/>
  <c r="G246" i="2" s="1"/>
  <c r="H246" i="2" s="1"/>
  <c r="I246" i="2" s="1"/>
  <c r="J246" i="2" s="1"/>
  <c r="K246" i="2" s="1"/>
  <c r="L246" i="2" s="1"/>
  <c r="M246" i="2" s="1"/>
  <c r="N246" i="2" s="1"/>
  <c r="Q246" i="2" s="1"/>
  <c r="R246" i="2" s="1"/>
  <c r="E412" i="2"/>
  <c r="F412" i="2" s="1"/>
  <c r="G412" i="2" s="1"/>
  <c r="H412" i="2" s="1"/>
  <c r="I412" i="2" s="1"/>
  <c r="J412" i="2" s="1"/>
  <c r="K412" i="2" s="1"/>
  <c r="L412" i="2" s="1"/>
  <c r="M412" i="2" s="1"/>
  <c r="N412" i="2" s="1"/>
  <c r="Q412" i="2" s="1"/>
  <c r="R412" i="2" s="1"/>
  <c r="E437" i="2"/>
  <c r="F437" i="2" s="1"/>
  <c r="G437" i="2" s="1"/>
  <c r="H437" i="2" s="1"/>
  <c r="I437" i="2" s="1"/>
  <c r="J437" i="2" s="1"/>
  <c r="K437" i="2" s="1"/>
  <c r="L437" i="2" s="1"/>
  <c r="M437" i="2" s="1"/>
  <c r="N437" i="2" s="1"/>
  <c r="Q437" i="2" s="1"/>
  <c r="R437" i="2" s="1"/>
  <c r="E462" i="2"/>
  <c r="F462" i="2" s="1"/>
  <c r="G462" i="2" s="1"/>
  <c r="H462" i="2" s="1"/>
  <c r="I462" i="2" s="1"/>
  <c r="J462" i="2" s="1"/>
  <c r="K462" i="2" s="1"/>
  <c r="L462" i="2" s="1"/>
  <c r="M462" i="2" s="1"/>
  <c r="N462" i="2" s="1"/>
  <c r="Q462" i="2" s="1"/>
  <c r="R462" i="2" s="1"/>
  <c r="F512" i="2"/>
  <c r="G512" i="2" s="1"/>
  <c r="H512" i="2" s="1"/>
  <c r="I512" i="2" s="1"/>
  <c r="J512" i="2" s="1"/>
  <c r="K512" i="2" s="1"/>
  <c r="L512" i="2" s="1"/>
  <c r="M512" i="2" s="1"/>
  <c r="N512" i="2" s="1"/>
  <c r="Q512" i="2" s="1"/>
  <c r="R512" i="2" s="1"/>
  <c r="E705" i="2"/>
  <c r="F705" i="2" s="1"/>
  <c r="G705" i="2" s="1"/>
  <c r="H705" i="2" s="1"/>
  <c r="I705" i="2" s="1"/>
  <c r="J705" i="2" s="1"/>
  <c r="K705" i="2" s="1"/>
  <c r="L705" i="2" s="1"/>
  <c r="M705" i="2" s="1"/>
  <c r="N705" i="2" s="1"/>
  <c r="Q705" i="2" s="1"/>
  <c r="R705" i="2" s="1"/>
  <c r="N758" i="2"/>
  <c r="Q758" i="2" s="1"/>
  <c r="R758" i="2" s="1"/>
  <c r="E816" i="2"/>
  <c r="F816" i="2" s="1"/>
  <c r="G816" i="2" s="1"/>
  <c r="H816" i="2" s="1"/>
  <c r="I816" i="2" s="1"/>
  <c r="J816" i="2" s="1"/>
  <c r="K816" i="2" s="1"/>
  <c r="L816" i="2" s="1"/>
  <c r="M816" i="2" s="1"/>
  <c r="N816" i="2" s="1"/>
  <c r="Q816" i="2" s="1"/>
  <c r="R816" i="2" s="1"/>
  <c r="E852" i="2"/>
  <c r="F852" i="2" s="1"/>
  <c r="G852" i="2" s="1"/>
  <c r="H852" i="2" s="1"/>
  <c r="I852" i="2" s="1"/>
  <c r="J852" i="2" s="1"/>
  <c r="K852" i="2" s="1"/>
  <c r="L852" i="2" s="1"/>
  <c r="M852" i="2" s="1"/>
  <c r="N852" i="2" s="1"/>
  <c r="Q852" i="2" s="1"/>
  <c r="R852" i="2" s="1"/>
  <c r="E866" i="2"/>
  <c r="F866" i="2" s="1"/>
  <c r="G866" i="2" s="1"/>
  <c r="H866" i="2" s="1"/>
  <c r="I866" i="2" s="1"/>
  <c r="J866" i="2" s="1"/>
  <c r="K866" i="2" s="1"/>
  <c r="L866" i="2" s="1"/>
  <c r="M866" i="2" s="1"/>
  <c r="N866" i="2" s="1"/>
  <c r="Q866" i="2" s="1"/>
  <c r="R866" i="2" s="1"/>
  <c r="E36" i="2"/>
  <c r="F36" i="2" s="1"/>
  <c r="G36" i="2" s="1"/>
  <c r="H36" i="2" s="1"/>
  <c r="I36" i="2" s="1"/>
  <c r="J36" i="2" s="1"/>
  <c r="K36" i="2" s="1"/>
  <c r="L36" i="2" s="1"/>
  <c r="M36" i="2" s="1"/>
  <c r="N36" i="2" s="1"/>
  <c r="Q36" i="2" s="1"/>
  <c r="R36" i="2" s="1"/>
  <c r="E111" i="2"/>
  <c r="F111" i="2" s="1"/>
  <c r="G111" i="2" s="1"/>
  <c r="H111" i="2" s="1"/>
  <c r="I111" i="2" s="1"/>
  <c r="J111" i="2" s="1"/>
  <c r="K111" i="2" s="1"/>
  <c r="L111" i="2" s="1"/>
  <c r="M111" i="2" s="1"/>
  <c r="N111" i="2" s="1"/>
  <c r="Q111" i="2" s="1"/>
  <c r="R111" i="2" s="1"/>
  <c r="E28" i="2"/>
  <c r="F28" i="2" s="1"/>
  <c r="G28" i="2" s="1"/>
  <c r="H28" i="2" s="1"/>
  <c r="I28" i="2" s="1"/>
  <c r="J28" i="2" s="1"/>
  <c r="K28" i="2" s="1"/>
  <c r="L28" i="2" s="1"/>
  <c r="M28" i="2" s="1"/>
  <c r="N28" i="2" s="1"/>
  <c r="Q28" i="2" s="1"/>
  <c r="R28" i="2" s="1"/>
  <c r="E70" i="2"/>
  <c r="F70" i="2" s="1"/>
  <c r="G70" i="2" s="1"/>
  <c r="H70" i="2" s="1"/>
  <c r="I70" i="2" s="1"/>
  <c r="J70" i="2" s="1"/>
  <c r="K70" i="2" s="1"/>
  <c r="L70" i="2" s="1"/>
  <c r="M70" i="2" s="1"/>
  <c r="N70" i="2" s="1"/>
  <c r="Q70" i="2" s="1"/>
  <c r="R70" i="2" s="1"/>
  <c r="E95" i="2"/>
  <c r="F95" i="2" s="1"/>
  <c r="G95" i="2" s="1"/>
  <c r="H95" i="2" s="1"/>
  <c r="I95" i="2" s="1"/>
  <c r="J95" i="2" s="1"/>
  <c r="K95" i="2" s="1"/>
  <c r="L95" i="2" s="1"/>
  <c r="M95" i="2" s="1"/>
  <c r="N95" i="2" s="1"/>
  <c r="Q95" i="2" s="1"/>
  <c r="R95" i="2" s="1"/>
  <c r="E103" i="2"/>
  <c r="F103" i="2" s="1"/>
  <c r="G103" i="2" s="1"/>
  <c r="H103" i="2" s="1"/>
  <c r="I103" i="2" s="1"/>
  <c r="J103" i="2" s="1"/>
  <c r="K103" i="2" s="1"/>
  <c r="L103" i="2" s="1"/>
  <c r="M103" i="2" s="1"/>
  <c r="N103" i="2" s="1"/>
  <c r="Q103" i="2" s="1"/>
  <c r="R103" i="2" s="1"/>
  <c r="E137" i="2"/>
  <c r="F137" i="2" s="1"/>
  <c r="G137" i="2" s="1"/>
  <c r="H137" i="2" s="1"/>
  <c r="I137" i="2" s="1"/>
  <c r="J137" i="2" s="1"/>
  <c r="K137" i="2" s="1"/>
  <c r="L137" i="2" s="1"/>
  <c r="M137" i="2" s="1"/>
  <c r="N137" i="2" s="1"/>
  <c r="Q137" i="2" s="1"/>
  <c r="R137" i="2" s="1"/>
  <c r="E167" i="2"/>
  <c r="F167" i="2" s="1"/>
  <c r="G167" i="2" s="1"/>
  <c r="H167" i="2" s="1"/>
  <c r="I167" i="2" s="1"/>
  <c r="J167" i="2" s="1"/>
  <c r="K167" i="2" s="1"/>
  <c r="L167" i="2" s="1"/>
  <c r="M167" i="2" s="1"/>
  <c r="N167" i="2" s="1"/>
  <c r="Q167" i="2" s="1"/>
  <c r="R167" i="2" s="1"/>
  <c r="E185" i="2"/>
  <c r="F185" i="2" s="1"/>
  <c r="G185" i="2" s="1"/>
  <c r="H185" i="2" s="1"/>
  <c r="I185" i="2" s="1"/>
  <c r="J185" i="2" s="1"/>
  <c r="K185" i="2" s="1"/>
  <c r="L185" i="2" s="1"/>
  <c r="M185" i="2" s="1"/>
  <c r="N185" i="2" s="1"/>
  <c r="Q185" i="2" s="1"/>
  <c r="R185" i="2" s="1"/>
  <c r="E210" i="2"/>
  <c r="F210" i="2" s="1"/>
  <c r="G210" i="2" s="1"/>
  <c r="H210" i="2" s="1"/>
  <c r="I210" i="2" s="1"/>
  <c r="J210" i="2" s="1"/>
  <c r="K210" i="2" s="1"/>
  <c r="L210" i="2" s="1"/>
  <c r="M210" i="2" s="1"/>
  <c r="N210" i="2" s="1"/>
  <c r="Q210" i="2" s="1"/>
  <c r="R210" i="2" s="1"/>
  <c r="E235" i="2"/>
  <c r="F235" i="2" s="1"/>
  <c r="G235" i="2" s="1"/>
  <c r="H235" i="2" s="1"/>
  <c r="I235" i="2" s="1"/>
  <c r="J235" i="2" s="1"/>
  <c r="K235" i="2" s="1"/>
  <c r="L235" i="2" s="1"/>
  <c r="M235" i="2" s="1"/>
  <c r="N235" i="2" s="1"/>
  <c r="Q235" i="2" s="1"/>
  <c r="R235" i="2" s="1"/>
  <c r="E260" i="2"/>
  <c r="F260" i="2" s="1"/>
  <c r="G260" i="2" s="1"/>
  <c r="H260" i="2" s="1"/>
  <c r="I260" i="2" s="1"/>
  <c r="J260" i="2" s="1"/>
  <c r="K260" i="2" s="1"/>
  <c r="L260" i="2" s="1"/>
  <c r="M260" i="2" s="1"/>
  <c r="N260" i="2" s="1"/>
  <c r="Q260" i="2" s="1"/>
  <c r="R260" i="2" s="1"/>
  <c r="E292" i="2"/>
  <c r="F292" i="2" s="1"/>
  <c r="G292" i="2" s="1"/>
  <c r="H292" i="2" s="1"/>
  <c r="I292" i="2" s="1"/>
  <c r="J292" i="2" s="1"/>
  <c r="K292" i="2" s="1"/>
  <c r="L292" i="2" s="1"/>
  <c r="M292" i="2" s="1"/>
  <c r="N292" i="2" s="1"/>
  <c r="Q292" i="2" s="1"/>
  <c r="R292" i="2" s="1"/>
  <c r="E71" i="2"/>
  <c r="F71" i="2" s="1"/>
  <c r="G71" i="2" s="1"/>
  <c r="H71" i="2" s="1"/>
  <c r="I71" i="2" s="1"/>
  <c r="J71" i="2" s="1"/>
  <c r="K71" i="2" s="1"/>
  <c r="L71" i="2" s="1"/>
  <c r="M71" i="2" s="1"/>
  <c r="N71" i="2" s="1"/>
  <c r="Q71" i="2" s="1"/>
  <c r="R71" i="2" s="1"/>
  <c r="E180" i="2"/>
  <c r="F180" i="2" s="1"/>
  <c r="G180" i="2" s="1"/>
  <c r="H180" i="2" s="1"/>
  <c r="I180" i="2" s="1"/>
  <c r="J180" i="2" s="1"/>
  <c r="K180" i="2" s="1"/>
  <c r="L180" i="2" s="1"/>
  <c r="M180" i="2" s="1"/>
  <c r="N180" i="2" s="1"/>
  <c r="Q180" i="2" s="1"/>
  <c r="R180" i="2" s="1"/>
  <c r="E255" i="2"/>
  <c r="F255" i="2" s="1"/>
  <c r="G255" i="2" s="1"/>
  <c r="H255" i="2" s="1"/>
  <c r="I255" i="2" s="1"/>
  <c r="J255" i="2" s="1"/>
  <c r="K255" i="2" s="1"/>
  <c r="L255" i="2" s="1"/>
  <c r="M255" i="2" s="1"/>
  <c r="N255" i="2" s="1"/>
  <c r="Q255" i="2" s="1"/>
  <c r="R255" i="2" s="1"/>
  <c r="H381" i="2"/>
  <c r="I381" i="2" s="1"/>
  <c r="J381" i="2" s="1"/>
  <c r="K381" i="2" s="1"/>
  <c r="L381" i="2" s="1"/>
  <c r="M381" i="2" s="1"/>
  <c r="N381" i="2" s="1"/>
  <c r="Q381" i="2" s="1"/>
  <c r="R381" i="2" s="1"/>
  <c r="E541" i="2"/>
  <c r="F541" i="2" s="1"/>
  <c r="G541" i="2" s="1"/>
  <c r="H541" i="2" s="1"/>
  <c r="I541" i="2" s="1"/>
  <c r="J541" i="2" s="1"/>
  <c r="K541" i="2" s="1"/>
  <c r="L541" i="2" s="1"/>
  <c r="M541" i="2" s="1"/>
  <c r="N541" i="2" s="1"/>
  <c r="Q541" i="2" s="1"/>
  <c r="R541" i="2" s="1"/>
  <c r="E555" i="2"/>
  <c r="F555" i="2" s="1"/>
  <c r="G555" i="2" s="1"/>
  <c r="H555" i="2" s="1"/>
  <c r="I555" i="2" s="1"/>
  <c r="J555" i="2" s="1"/>
  <c r="K555" i="2" s="1"/>
  <c r="L555" i="2" s="1"/>
  <c r="M555" i="2" s="1"/>
  <c r="N555" i="2" s="1"/>
  <c r="Q555" i="2" s="1"/>
  <c r="R555" i="2" s="1"/>
  <c r="E13" i="2"/>
  <c r="F13" i="2" s="1"/>
  <c r="G13" i="2" s="1"/>
  <c r="H13" i="2" s="1"/>
  <c r="I13" i="2" s="1"/>
  <c r="J13" i="2" s="1"/>
  <c r="K13" i="2" s="1"/>
  <c r="L13" i="2" s="1"/>
  <c r="M13" i="2" s="1"/>
  <c r="N13" i="2" s="1"/>
  <c r="Q13" i="2" s="1"/>
  <c r="R13" i="2" s="1"/>
  <c r="E63" i="2"/>
  <c r="F63" i="2" s="1"/>
  <c r="G63" i="2" s="1"/>
  <c r="H63" i="2" s="1"/>
  <c r="I63" i="2" s="1"/>
  <c r="J63" i="2" s="1"/>
  <c r="K63" i="2" s="1"/>
  <c r="L63" i="2" s="1"/>
  <c r="M63" i="2" s="1"/>
  <c r="N63" i="2" s="1"/>
  <c r="Q63" i="2" s="1"/>
  <c r="R63" i="2" s="1"/>
  <c r="E23" i="2"/>
  <c r="F23" i="2" s="1"/>
  <c r="G23" i="2" s="1"/>
  <c r="H23" i="2" s="1"/>
  <c r="I23" i="2" s="1"/>
  <c r="J23" i="2" s="1"/>
  <c r="K23" i="2" s="1"/>
  <c r="L23" i="2" s="1"/>
  <c r="M23" i="2" s="1"/>
  <c r="N23" i="2" s="1"/>
  <c r="Q23" i="2" s="1"/>
  <c r="R23" i="2" s="1"/>
  <c r="E65" i="2"/>
  <c r="F65" i="2" s="1"/>
  <c r="G65" i="2" s="1"/>
  <c r="H65" i="2" s="1"/>
  <c r="I65" i="2" s="1"/>
  <c r="J65" i="2" s="1"/>
  <c r="K65" i="2" s="1"/>
  <c r="L65" i="2" s="1"/>
  <c r="M65" i="2" s="1"/>
  <c r="N65" i="2" s="1"/>
  <c r="Q65" i="2" s="1"/>
  <c r="R65" i="2" s="1"/>
  <c r="E73" i="2"/>
  <c r="F73" i="2" s="1"/>
  <c r="G73" i="2" s="1"/>
  <c r="H73" i="2" s="1"/>
  <c r="I73" i="2" s="1"/>
  <c r="J73" i="2" s="1"/>
  <c r="K73" i="2" s="1"/>
  <c r="L73" i="2" s="1"/>
  <c r="M73" i="2" s="1"/>
  <c r="N73" i="2" s="1"/>
  <c r="Q73" i="2" s="1"/>
  <c r="R73" i="2" s="1"/>
  <c r="E107" i="2"/>
  <c r="F107" i="2" s="1"/>
  <c r="G107" i="2" s="1"/>
  <c r="H107" i="2" s="1"/>
  <c r="I107" i="2" s="1"/>
  <c r="J107" i="2" s="1"/>
  <c r="K107" i="2" s="1"/>
  <c r="L107" i="2" s="1"/>
  <c r="M107" i="2" s="1"/>
  <c r="N107" i="2" s="1"/>
  <c r="Q107" i="2" s="1"/>
  <c r="R107" i="2" s="1"/>
  <c r="E24" i="2"/>
  <c r="F24" i="2" s="1"/>
  <c r="G24" i="2" s="1"/>
  <c r="H24" i="2" s="1"/>
  <c r="I24" i="2" s="1"/>
  <c r="J24" i="2" s="1"/>
  <c r="K24" i="2" s="1"/>
  <c r="L24" i="2" s="1"/>
  <c r="M24" i="2" s="1"/>
  <c r="N24" i="2" s="1"/>
  <c r="Q24" i="2" s="1"/>
  <c r="R24" i="2" s="1"/>
  <c r="E74" i="2"/>
  <c r="F74" i="2" s="1"/>
  <c r="G74" i="2" s="1"/>
  <c r="H74" i="2" s="1"/>
  <c r="I74" i="2" s="1"/>
  <c r="J74" i="2" s="1"/>
  <c r="K74" i="2" s="1"/>
  <c r="L74" i="2" s="1"/>
  <c r="M74" i="2" s="1"/>
  <c r="N74" i="2" s="1"/>
  <c r="Q74" i="2" s="1"/>
  <c r="R74" i="2" s="1"/>
  <c r="E8" i="2"/>
  <c r="F8" i="2" s="1"/>
  <c r="G8" i="2" s="1"/>
  <c r="H8" i="2" s="1"/>
  <c r="I8" i="2" s="1"/>
  <c r="J8" i="2" s="1"/>
  <c r="K8" i="2" s="1"/>
  <c r="L8" i="2" s="1"/>
  <c r="M8" i="2" s="1"/>
  <c r="N8" i="2" s="1"/>
  <c r="Q8" i="2" s="1"/>
  <c r="R8" i="2" s="1"/>
  <c r="E42" i="2"/>
  <c r="F42" i="2" s="1"/>
  <c r="G42" i="2" s="1"/>
  <c r="H42" i="2" s="1"/>
  <c r="I42" i="2" s="1"/>
  <c r="J42" i="2" s="1"/>
  <c r="K42" i="2" s="1"/>
  <c r="L42" i="2" s="1"/>
  <c r="M42" i="2" s="1"/>
  <c r="N42" i="2" s="1"/>
  <c r="Q42" i="2" s="1"/>
  <c r="R42" i="2" s="1"/>
  <c r="E67" i="2"/>
  <c r="F67" i="2" s="1"/>
  <c r="G67" i="2" s="1"/>
  <c r="H67" i="2" s="1"/>
  <c r="I67" i="2" s="1"/>
  <c r="J67" i="2" s="1"/>
  <c r="K67" i="2" s="1"/>
  <c r="L67" i="2" s="1"/>
  <c r="M67" i="2" s="1"/>
  <c r="N67" i="2" s="1"/>
  <c r="Q67" i="2" s="1"/>
  <c r="R67" i="2" s="1"/>
  <c r="E92" i="2"/>
  <c r="F92" i="2" s="1"/>
  <c r="G92" i="2" s="1"/>
  <c r="H92" i="2" s="1"/>
  <c r="I92" i="2" s="1"/>
  <c r="J92" i="2" s="1"/>
  <c r="K92" i="2" s="1"/>
  <c r="L92" i="2" s="1"/>
  <c r="M92" i="2" s="1"/>
  <c r="N92" i="2" s="1"/>
  <c r="Q92" i="2" s="1"/>
  <c r="R92" i="2" s="1"/>
  <c r="E117" i="2"/>
  <c r="F117" i="2" s="1"/>
  <c r="G117" i="2" s="1"/>
  <c r="H117" i="2" s="1"/>
  <c r="I117" i="2" s="1"/>
  <c r="J117" i="2" s="1"/>
  <c r="K117" i="2" s="1"/>
  <c r="L117" i="2" s="1"/>
  <c r="M117" i="2" s="1"/>
  <c r="N117" i="2" s="1"/>
  <c r="Q117" i="2" s="1"/>
  <c r="R117" i="2" s="1"/>
  <c r="E189" i="2"/>
  <c r="F189" i="2" s="1"/>
  <c r="G189" i="2" s="1"/>
  <c r="H189" i="2" s="1"/>
  <c r="I189" i="2" s="1"/>
  <c r="J189" i="2" s="1"/>
  <c r="K189" i="2" s="1"/>
  <c r="L189" i="2" s="1"/>
  <c r="M189" i="2" s="1"/>
  <c r="N189" i="2" s="1"/>
  <c r="Q189" i="2" s="1"/>
  <c r="R189" i="2" s="1"/>
  <c r="E196" i="2"/>
  <c r="F196" i="2" s="1"/>
  <c r="G196" i="2" s="1"/>
  <c r="H196" i="2" s="1"/>
  <c r="I196" i="2" s="1"/>
  <c r="J196" i="2" s="1"/>
  <c r="K196" i="2" s="1"/>
  <c r="L196" i="2" s="1"/>
  <c r="M196" i="2" s="1"/>
  <c r="N196" i="2" s="1"/>
  <c r="Q196" i="2" s="1"/>
  <c r="R196" i="2" s="1"/>
  <c r="E214" i="2"/>
  <c r="F214" i="2" s="1"/>
  <c r="G214" i="2" s="1"/>
  <c r="H214" i="2" s="1"/>
  <c r="I214" i="2" s="1"/>
  <c r="J214" i="2" s="1"/>
  <c r="K214" i="2" s="1"/>
  <c r="L214" i="2" s="1"/>
  <c r="M214" i="2" s="1"/>
  <c r="N214" i="2" s="1"/>
  <c r="Q214" i="2" s="1"/>
  <c r="R214" i="2" s="1"/>
  <c r="E221" i="2"/>
  <c r="F221" i="2" s="1"/>
  <c r="G221" i="2" s="1"/>
  <c r="H221" i="2" s="1"/>
  <c r="I221" i="2" s="1"/>
  <c r="J221" i="2" s="1"/>
  <c r="K221" i="2" s="1"/>
  <c r="L221" i="2" s="1"/>
  <c r="M221" i="2" s="1"/>
  <c r="N221" i="2" s="1"/>
  <c r="Q221" i="2" s="1"/>
  <c r="R221" i="2" s="1"/>
  <c r="E339" i="2"/>
  <c r="F339" i="2" s="1"/>
  <c r="G339" i="2" s="1"/>
  <c r="H339" i="2" s="1"/>
  <c r="I339" i="2" s="1"/>
  <c r="J339" i="2" s="1"/>
  <c r="K339" i="2" s="1"/>
  <c r="L339" i="2" s="1"/>
  <c r="M339" i="2" s="1"/>
  <c r="N339" i="2" s="1"/>
  <c r="Q339" i="2" s="1"/>
  <c r="R339" i="2" s="1"/>
  <c r="E387" i="2"/>
  <c r="F387" i="2" s="1"/>
  <c r="G387" i="2" s="1"/>
  <c r="H387" i="2" s="1"/>
  <c r="I387" i="2" s="1"/>
  <c r="J387" i="2" s="1"/>
  <c r="K387" i="2" s="1"/>
  <c r="L387" i="2" s="1"/>
  <c r="M387" i="2" s="1"/>
  <c r="N387" i="2" s="1"/>
  <c r="Q387" i="2" s="1"/>
  <c r="R387" i="2" s="1"/>
  <c r="E9" i="2"/>
  <c r="F9" i="2" s="1"/>
  <c r="G9" i="2" s="1"/>
  <c r="H9" i="2" s="1"/>
  <c r="I9" i="2" s="1"/>
  <c r="J9" i="2" s="1"/>
  <c r="K9" i="2" s="1"/>
  <c r="L9" i="2" s="1"/>
  <c r="M9" i="2" s="1"/>
  <c r="N9" i="2" s="1"/>
  <c r="Q9" i="2" s="1"/>
  <c r="R9" i="2" s="1"/>
  <c r="E26" i="2"/>
  <c r="F26" i="2" s="1"/>
  <c r="G26" i="2" s="1"/>
  <c r="H26" i="2" s="1"/>
  <c r="I26" i="2" s="1"/>
  <c r="J26" i="2" s="1"/>
  <c r="K26" i="2" s="1"/>
  <c r="L26" i="2" s="1"/>
  <c r="M26" i="2" s="1"/>
  <c r="N26" i="2" s="1"/>
  <c r="Q26" i="2" s="1"/>
  <c r="R26" i="2" s="1"/>
  <c r="E34" i="2"/>
  <c r="F34" i="2" s="1"/>
  <c r="G34" i="2" s="1"/>
  <c r="H34" i="2" s="1"/>
  <c r="I34" i="2" s="1"/>
  <c r="J34" i="2" s="1"/>
  <c r="K34" i="2" s="1"/>
  <c r="L34" i="2" s="1"/>
  <c r="M34" i="2" s="1"/>
  <c r="N34" i="2" s="1"/>
  <c r="Q34" i="2" s="1"/>
  <c r="R34" i="2" s="1"/>
  <c r="E51" i="2"/>
  <c r="F51" i="2" s="1"/>
  <c r="G51" i="2" s="1"/>
  <c r="H51" i="2" s="1"/>
  <c r="I51" i="2" s="1"/>
  <c r="J51" i="2" s="1"/>
  <c r="K51" i="2" s="1"/>
  <c r="L51" i="2" s="1"/>
  <c r="M51" i="2" s="1"/>
  <c r="N51" i="2" s="1"/>
  <c r="Q51" i="2" s="1"/>
  <c r="R51" i="2" s="1"/>
  <c r="E59" i="2"/>
  <c r="F59" i="2" s="1"/>
  <c r="G59" i="2" s="1"/>
  <c r="H59" i="2" s="1"/>
  <c r="I59" i="2" s="1"/>
  <c r="J59" i="2" s="1"/>
  <c r="K59" i="2" s="1"/>
  <c r="L59" i="2" s="1"/>
  <c r="M59" i="2" s="1"/>
  <c r="N59" i="2" s="1"/>
  <c r="Q59" i="2" s="1"/>
  <c r="R59" i="2" s="1"/>
  <c r="E76" i="2"/>
  <c r="F76" i="2" s="1"/>
  <c r="G76" i="2" s="1"/>
  <c r="H76" i="2" s="1"/>
  <c r="I76" i="2" s="1"/>
  <c r="J76" i="2" s="1"/>
  <c r="K76" i="2" s="1"/>
  <c r="L76" i="2" s="1"/>
  <c r="M76" i="2" s="1"/>
  <c r="N76" i="2" s="1"/>
  <c r="Q76" i="2" s="1"/>
  <c r="R76" i="2" s="1"/>
  <c r="E84" i="2"/>
  <c r="F84" i="2" s="1"/>
  <c r="G84" i="2" s="1"/>
  <c r="H84" i="2" s="1"/>
  <c r="I84" i="2" s="1"/>
  <c r="J84" i="2" s="1"/>
  <c r="K84" i="2" s="1"/>
  <c r="L84" i="2" s="1"/>
  <c r="M84" i="2" s="1"/>
  <c r="N84" i="2" s="1"/>
  <c r="Q84" i="2" s="1"/>
  <c r="R84" i="2" s="1"/>
  <c r="E101" i="2"/>
  <c r="F101" i="2" s="1"/>
  <c r="G101" i="2" s="1"/>
  <c r="H101" i="2" s="1"/>
  <c r="I101" i="2" s="1"/>
  <c r="J101" i="2" s="1"/>
  <c r="K101" i="2" s="1"/>
  <c r="L101" i="2" s="1"/>
  <c r="M101" i="2" s="1"/>
  <c r="N101" i="2" s="1"/>
  <c r="Q101" i="2" s="1"/>
  <c r="R101" i="2" s="1"/>
  <c r="E109" i="2"/>
  <c r="F109" i="2" s="1"/>
  <c r="G109" i="2" s="1"/>
  <c r="H109" i="2" s="1"/>
  <c r="I109" i="2" s="1"/>
  <c r="J109" i="2" s="1"/>
  <c r="K109" i="2" s="1"/>
  <c r="L109" i="2" s="1"/>
  <c r="M109" i="2" s="1"/>
  <c r="N109" i="2" s="1"/>
  <c r="Q109" i="2" s="1"/>
  <c r="R109" i="2" s="1"/>
  <c r="E122" i="2"/>
  <c r="F122" i="2" s="1"/>
  <c r="G122" i="2" s="1"/>
  <c r="H122" i="2" s="1"/>
  <c r="I122" i="2" s="1"/>
  <c r="J122" i="2" s="1"/>
  <c r="K122" i="2" s="1"/>
  <c r="L122" i="2" s="1"/>
  <c r="M122" i="2" s="1"/>
  <c r="N122" i="2" s="1"/>
  <c r="Q122" i="2" s="1"/>
  <c r="R122" i="2" s="1"/>
  <c r="E140" i="2"/>
  <c r="F140" i="2" s="1"/>
  <c r="G140" i="2" s="1"/>
  <c r="H140" i="2" s="1"/>
  <c r="I140" i="2" s="1"/>
  <c r="J140" i="2" s="1"/>
  <c r="K140" i="2" s="1"/>
  <c r="L140" i="2" s="1"/>
  <c r="M140" i="2" s="1"/>
  <c r="N140" i="2" s="1"/>
  <c r="Q140" i="2" s="1"/>
  <c r="R140" i="2" s="1"/>
  <c r="E145" i="2"/>
  <c r="F145" i="2" s="1"/>
  <c r="G145" i="2" s="1"/>
  <c r="H145" i="2" s="1"/>
  <c r="I145" i="2" s="1"/>
  <c r="J145" i="2" s="1"/>
  <c r="K145" i="2" s="1"/>
  <c r="L145" i="2" s="1"/>
  <c r="M145" i="2" s="1"/>
  <c r="N145" i="2" s="1"/>
  <c r="Q145" i="2" s="1"/>
  <c r="R145" i="2" s="1"/>
  <c r="O149" i="2"/>
  <c r="P149" i="2" s="1"/>
  <c r="S149" i="2" s="1"/>
  <c r="E154" i="2"/>
  <c r="F154" i="2" s="1"/>
  <c r="G154" i="2" s="1"/>
  <c r="H154" i="2" s="1"/>
  <c r="I154" i="2" s="1"/>
  <c r="J154" i="2" s="1"/>
  <c r="K154" i="2" s="1"/>
  <c r="L154" i="2" s="1"/>
  <c r="M154" i="2" s="1"/>
  <c r="N154" i="2" s="1"/>
  <c r="Q154" i="2" s="1"/>
  <c r="R154" i="2" s="1"/>
  <c r="E165" i="2"/>
  <c r="F165" i="2" s="1"/>
  <c r="G165" i="2" s="1"/>
  <c r="H165" i="2" s="1"/>
  <c r="I165" i="2" s="1"/>
  <c r="J165" i="2" s="1"/>
  <c r="K165" i="2" s="1"/>
  <c r="L165" i="2" s="1"/>
  <c r="M165" i="2" s="1"/>
  <c r="N165" i="2" s="1"/>
  <c r="Q165" i="2" s="1"/>
  <c r="R165" i="2" s="1"/>
  <c r="E172" i="2"/>
  <c r="F172" i="2" s="1"/>
  <c r="G172" i="2" s="1"/>
  <c r="H172" i="2" s="1"/>
  <c r="I172" i="2" s="1"/>
  <c r="J172" i="2" s="1"/>
  <c r="K172" i="2" s="1"/>
  <c r="L172" i="2" s="1"/>
  <c r="M172" i="2" s="1"/>
  <c r="N172" i="2" s="1"/>
  <c r="Q172" i="2" s="1"/>
  <c r="R172" i="2" s="1"/>
  <c r="E190" i="2"/>
  <c r="F190" i="2" s="1"/>
  <c r="G190" i="2" s="1"/>
  <c r="H190" i="2" s="1"/>
  <c r="I190" i="2" s="1"/>
  <c r="J190" i="2" s="1"/>
  <c r="K190" i="2" s="1"/>
  <c r="L190" i="2" s="1"/>
  <c r="M190" i="2" s="1"/>
  <c r="N190" i="2" s="1"/>
  <c r="Q190" i="2" s="1"/>
  <c r="R190" i="2" s="1"/>
  <c r="E197" i="2"/>
  <c r="F197" i="2" s="1"/>
  <c r="G197" i="2" s="1"/>
  <c r="H197" i="2" s="1"/>
  <c r="I197" i="2" s="1"/>
  <c r="J197" i="2" s="1"/>
  <c r="K197" i="2" s="1"/>
  <c r="L197" i="2" s="1"/>
  <c r="M197" i="2" s="1"/>
  <c r="N197" i="2" s="1"/>
  <c r="Q197" i="2" s="1"/>
  <c r="R197" i="2" s="1"/>
  <c r="E215" i="2"/>
  <c r="F215" i="2" s="1"/>
  <c r="G215" i="2" s="1"/>
  <c r="H215" i="2" s="1"/>
  <c r="I215" i="2" s="1"/>
  <c r="J215" i="2" s="1"/>
  <c r="K215" i="2" s="1"/>
  <c r="L215" i="2" s="1"/>
  <c r="M215" i="2" s="1"/>
  <c r="N215" i="2" s="1"/>
  <c r="Q215" i="2" s="1"/>
  <c r="R215" i="2" s="1"/>
  <c r="E222" i="2"/>
  <c r="F222" i="2" s="1"/>
  <c r="G222" i="2" s="1"/>
  <c r="H222" i="2" s="1"/>
  <c r="I222" i="2" s="1"/>
  <c r="J222" i="2" s="1"/>
  <c r="K222" i="2" s="1"/>
  <c r="L222" i="2" s="1"/>
  <c r="M222" i="2" s="1"/>
  <c r="N222" i="2" s="1"/>
  <c r="Q222" i="2" s="1"/>
  <c r="R222" i="2" s="1"/>
  <c r="E240" i="2"/>
  <c r="F240" i="2" s="1"/>
  <c r="G240" i="2" s="1"/>
  <c r="H240" i="2" s="1"/>
  <c r="I240" i="2" s="1"/>
  <c r="J240" i="2" s="1"/>
  <c r="K240" i="2" s="1"/>
  <c r="L240" i="2" s="1"/>
  <c r="M240" i="2" s="1"/>
  <c r="N240" i="2" s="1"/>
  <c r="Q240" i="2" s="1"/>
  <c r="R240" i="2" s="1"/>
  <c r="E247" i="2"/>
  <c r="F247" i="2" s="1"/>
  <c r="G247" i="2" s="1"/>
  <c r="H247" i="2" s="1"/>
  <c r="I247" i="2" s="1"/>
  <c r="J247" i="2" s="1"/>
  <c r="K247" i="2" s="1"/>
  <c r="L247" i="2" s="1"/>
  <c r="M247" i="2" s="1"/>
  <c r="N247" i="2" s="1"/>
  <c r="Q247" i="2" s="1"/>
  <c r="R247" i="2" s="1"/>
  <c r="E265" i="2"/>
  <c r="F265" i="2" s="1"/>
  <c r="G265" i="2" s="1"/>
  <c r="H265" i="2" s="1"/>
  <c r="I265" i="2" s="1"/>
  <c r="J265" i="2" s="1"/>
  <c r="K265" i="2" s="1"/>
  <c r="L265" i="2" s="1"/>
  <c r="M265" i="2" s="1"/>
  <c r="N265" i="2" s="1"/>
  <c r="Q265" i="2" s="1"/>
  <c r="R265" i="2" s="1"/>
  <c r="E272" i="2"/>
  <c r="F272" i="2" s="1"/>
  <c r="G272" i="2" s="1"/>
  <c r="H272" i="2" s="1"/>
  <c r="I272" i="2" s="1"/>
  <c r="J272" i="2" s="1"/>
  <c r="K272" i="2" s="1"/>
  <c r="L272" i="2" s="1"/>
  <c r="M272" i="2" s="1"/>
  <c r="N272" i="2" s="1"/>
  <c r="Q272" i="2" s="1"/>
  <c r="R272" i="2" s="1"/>
  <c r="E290" i="2"/>
  <c r="F290" i="2" s="1"/>
  <c r="G290" i="2" s="1"/>
  <c r="H290" i="2" s="1"/>
  <c r="I290" i="2" s="1"/>
  <c r="J290" i="2" s="1"/>
  <c r="K290" i="2" s="1"/>
  <c r="L290" i="2" s="1"/>
  <c r="M290" i="2" s="1"/>
  <c r="N290" i="2" s="1"/>
  <c r="Q290" i="2" s="1"/>
  <c r="R290" i="2" s="1"/>
  <c r="E297" i="2"/>
  <c r="F297" i="2" s="1"/>
  <c r="G297" i="2" s="1"/>
  <c r="H297" i="2" s="1"/>
  <c r="I297" i="2" s="1"/>
  <c r="J297" i="2" s="1"/>
  <c r="K297" i="2" s="1"/>
  <c r="L297" i="2" s="1"/>
  <c r="M297" i="2" s="1"/>
  <c r="N297" i="2" s="1"/>
  <c r="Q297" i="2" s="1"/>
  <c r="R297" i="2" s="1"/>
  <c r="E315" i="2"/>
  <c r="F315" i="2" s="1"/>
  <c r="G315" i="2" s="1"/>
  <c r="H315" i="2" s="1"/>
  <c r="I315" i="2" s="1"/>
  <c r="J315" i="2" s="1"/>
  <c r="K315" i="2" s="1"/>
  <c r="L315" i="2" s="1"/>
  <c r="M315" i="2" s="1"/>
  <c r="N315" i="2" s="1"/>
  <c r="Q315" i="2" s="1"/>
  <c r="R315" i="2" s="1"/>
  <c r="E322" i="2"/>
  <c r="F322" i="2" s="1"/>
  <c r="G322" i="2" s="1"/>
  <c r="H322" i="2" s="1"/>
  <c r="I322" i="2" s="1"/>
  <c r="J322" i="2" s="1"/>
  <c r="K322" i="2" s="1"/>
  <c r="L322" i="2" s="1"/>
  <c r="M322" i="2" s="1"/>
  <c r="N322" i="2" s="1"/>
  <c r="Q322" i="2" s="1"/>
  <c r="R322" i="2" s="1"/>
  <c r="E340" i="2"/>
  <c r="F340" i="2" s="1"/>
  <c r="G340" i="2" s="1"/>
  <c r="H340" i="2" s="1"/>
  <c r="I340" i="2" s="1"/>
  <c r="J340" i="2" s="1"/>
  <c r="K340" i="2" s="1"/>
  <c r="L340" i="2" s="1"/>
  <c r="M340" i="2" s="1"/>
  <c r="N340" i="2" s="1"/>
  <c r="Q340" i="2" s="1"/>
  <c r="R340" i="2" s="1"/>
  <c r="G344" i="2"/>
  <c r="H344" i="2" s="1"/>
  <c r="I344" i="2" s="1"/>
  <c r="J344" i="2" s="1"/>
  <c r="K344" i="2" s="1"/>
  <c r="L344" i="2" s="1"/>
  <c r="M344" i="2" s="1"/>
  <c r="N344" i="2" s="1"/>
  <c r="Q344" i="2" s="1"/>
  <c r="R344" i="2" s="1"/>
  <c r="H351" i="2"/>
  <c r="I351" i="2" s="1"/>
  <c r="J351" i="2" s="1"/>
  <c r="K351" i="2" s="1"/>
  <c r="L351" i="2" s="1"/>
  <c r="M351" i="2" s="1"/>
  <c r="N351" i="2" s="1"/>
  <c r="Q351" i="2" s="1"/>
  <c r="R351" i="2" s="1"/>
  <c r="G369" i="2"/>
  <c r="H369" i="2" s="1"/>
  <c r="I369" i="2" s="1"/>
  <c r="J369" i="2" s="1"/>
  <c r="K369" i="2" s="1"/>
  <c r="L369" i="2" s="1"/>
  <c r="M369" i="2" s="1"/>
  <c r="N369" i="2" s="1"/>
  <c r="Q369" i="2" s="1"/>
  <c r="R369" i="2" s="1"/>
  <c r="H376" i="2"/>
  <c r="I376" i="2" s="1"/>
  <c r="J376" i="2" s="1"/>
  <c r="K376" i="2" s="1"/>
  <c r="L376" i="2" s="1"/>
  <c r="M376" i="2" s="1"/>
  <c r="N376" i="2" s="1"/>
  <c r="Q376" i="2" s="1"/>
  <c r="R376" i="2" s="1"/>
  <c r="G394" i="2"/>
  <c r="H394" i="2" s="1"/>
  <c r="I394" i="2" s="1"/>
  <c r="J394" i="2" s="1"/>
  <c r="K394" i="2" s="1"/>
  <c r="L394" i="2" s="1"/>
  <c r="M394" i="2" s="1"/>
  <c r="N394" i="2" s="1"/>
  <c r="Q394" i="2" s="1"/>
  <c r="R394" i="2" s="1"/>
  <c r="H401" i="2"/>
  <c r="I401" i="2" s="1"/>
  <c r="J401" i="2" s="1"/>
  <c r="K401" i="2" s="1"/>
  <c r="L401" i="2" s="1"/>
  <c r="M401" i="2" s="1"/>
  <c r="N401" i="2" s="1"/>
  <c r="Q401" i="2" s="1"/>
  <c r="R401" i="2" s="1"/>
  <c r="G419" i="2"/>
  <c r="H419" i="2" s="1"/>
  <c r="I419" i="2" s="1"/>
  <c r="J419" i="2" s="1"/>
  <c r="K419" i="2" s="1"/>
  <c r="L419" i="2" s="1"/>
  <c r="M419" i="2" s="1"/>
  <c r="N419" i="2" s="1"/>
  <c r="Q419" i="2" s="1"/>
  <c r="R419" i="2" s="1"/>
  <c r="H426" i="2"/>
  <c r="I426" i="2" s="1"/>
  <c r="J426" i="2" s="1"/>
  <c r="K426" i="2" s="1"/>
  <c r="L426" i="2" s="1"/>
  <c r="M426" i="2" s="1"/>
  <c r="N426" i="2" s="1"/>
  <c r="Q426" i="2" s="1"/>
  <c r="R426" i="2" s="1"/>
  <c r="G444" i="2"/>
  <c r="H444" i="2" s="1"/>
  <c r="I444" i="2" s="1"/>
  <c r="J444" i="2" s="1"/>
  <c r="K444" i="2" s="1"/>
  <c r="L444" i="2" s="1"/>
  <c r="M444" i="2" s="1"/>
  <c r="N444" i="2" s="1"/>
  <c r="Q444" i="2" s="1"/>
  <c r="R444" i="2" s="1"/>
  <c r="H451" i="2"/>
  <c r="I451" i="2" s="1"/>
  <c r="J451" i="2" s="1"/>
  <c r="K451" i="2" s="1"/>
  <c r="L451" i="2" s="1"/>
  <c r="M451" i="2" s="1"/>
  <c r="N451" i="2" s="1"/>
  <c r="Q451" i="2" s="1"/>
  <c r="R451" i="2" s="1"/>
  <c r="G469" i="2"/>
  <c r="H469" i="2" s="1"/>
  <c r="I469" i="2" s="1"/>
  <c r="J469" i="2" s="1"/>
  <c r="K469" i="2" s="1"/>
  <c r="L469" i="2" s="1"/>
  <c r="M469" i="2" s="1"/>
  <c r="N469" i="2" s="1"/>
  <c r="Q469" i="2" s="1"/>
  <c r="R469" i="2" s="1"/>
  <c r="H476" i="2"/>
  <c r="I476" i="2" s="1"/>
  <c r="J476" i="2" s="1"/>
  <c r="K476" i="2" s="1"/>
  <c r="L476" i="2" s="1"/>
  <c r="M476" i="2" s="1"/>
  <c r="N476" i="2" s="1"/>
  <c r="Q476" i="2" s="1"/>
  <c r="R476" i="2" s="1"/>
  <c r="F527" i="2"/>
  <c r="G527" i="2" s="1"/>
  <c r="H527" i="2" s="1"/>
  <c r="I527" i="2" s="1"/>
  <c r="J527" i="2" s="1"/>
  <c r="K527" i="2" s="1"/>
  <c r="L527" i="2" s="1"/>
  <c r="M527" i="2" s="1"/>
  <c r="N527" i="2" s="1"/>
  <c r="Q527" i="2" s="1"/>
  <c r="R527" i="2" s="1"/>
  <c r="E597" i="2"/>
  <c r="F597" i="2" s="1"/>
  <c r="G597" i="2" s="1"/>
  <c r="H597" i="2" s="1"/>
  <c r="I597" i="2" s="1"/>
  <c r="J597" i="2" s="1"/>
  <c r="K597" i="2" s="1"/>
  <c r="L597" i="2" s="1"/>
  <c r="M597" i="2" s="1"/>
  <c r="N597" i="2" s="1"/>
  <c r="Q597" i="2" s="1"/>
  <c r="R597" i="2" s="1"/>
  <c r="E697" i="2"/>
  <c r="F697" i="2" s="1"/>
  <c r="G697" i="2" s="1"/>
  <c r="H697" i="2" s="1"/>
  <c r="I697" i="2" s="1"/>
  <c r="J697" i="2" s="1"/>
  <c r="K697" i="2" s="1"/>
  <c r="L697" i="2" s="1"/>
  <c r="M697" i="2" s="1"/>
  <c r="N697" i="2" s="1"/>
  <c r="Q697" i="2" s="1"/>
  <c r="R697" i="2" s="1"/>
  <c r="E747" i="2"/>
  <c r="F747" i="2" s="1"/>
  <c r="G747" i="2" s="1"/>
  <c r="H747" i="2" s="1"/>
  <c r="I747" i="2" s="1"/>
  <c r="J747" i="2" s="1"/>
  <c r="K747" i="2" s="1"/>
  <c r="L747" i="2" s="1"/>
  <c r="M747" i="2" s="1"/>
  <c r="N747" i="2" s="1"/>
  <c r="Q747" i="2" s="1"/>
  <c r="R747" i="2" s="1"/>
  <c r="E766" i="2"/>
  <c r="F766" i="2" s="1"/>
  <c r="G766" i="2" s="1"/>
  <c r="H766" i="2" s="1"/>
  <c r="I766" i="2" s="1"/>
  <c r="J766" i="2" s="1"/>
  <c r="K766" i="2" s="1"/>
  <c r="L766" i="2" s="1"/>
  <c r="M766" i="2" s="1"/>
  <c r="N766" i="2" s="1"/>
  <c r="Q766" i="2" s="1"/>
  <c r="R766" i="2" s="1"/>
  <c r="E841" i="2"/>
  <c r="F841" i="2" s="1"/>
  <c r="G841" i="2" s="1"/>
  <c r="H841" i="2" s="1"/>
  <c r="I841" i="2" s="1"/>
  <c r="J841" i="2" s="1"/>
  <c r="K841" i="2" s="1"/>
  <c r="L841" i="2" s="1"/>
  <c r="M841" i="2" s="1"/>
  <c r="N841" i="2" s="1"/>
  <c r="Q841" i="2" s="1"/>
  <c r="R841" i="2" s="1"/>
  <c r="E857" i="2"/>
  <c r="F857" i="2" s="1"/>
  <c r="G857" i="2" s="1"/>
  <c r="H857" i="2" s="1"/>
  <c r="I857" i="2" s="1"/>
  <c r="J857" i="2" s="1"/>
  <c r="K857" i="2" s="1"/>
  <c r="L857" i="2" s="1"/>
  <c r="M857" i="2" s="1"/>
  <c r="N857" i="2" s="1"/>
  <c r="Q857" i="2" s="1"/>
  <c r="R857" i="2" s="1"/>
  <c r="E871" i="2"/>
  <c r="F871" i="2" s="1"/>
  <c r="G871" i="2" s="1"/>
  <c r="H871" i="2" s="1"/>
  <c r="I871" i="2" s="1"/>
  <c r="J871" i="2" s="1"/>
  <c r="K871" i="2" s="1"/>
  <c r="L871" i="2" s="1"/>
  <c r="M871" i="2" s="1"/>
  <c r="N871" i="2" s="1"/>
  <c r="Q871" i="2" s="1"/>
  <c r="R871" i="2" s="1"/>
  <c r="E61" i="2"/>
  <c r="F61" i="2" s="1"/>
  <c r="G61" i="2" s="1"/>
  <c r="H61" i="2" s="1"/>
  <c r="I61" i="2" s="1"/>
  <c r="J61" i="2" s="1"/>
  <c r="K61" i="2" s="1"/>
  <c r="L61" i="2" s="1"/>
  <c r="M61" i="2" s="1"/>
  <c r="N61" i="2" s="1"/>
  <c r="Q61" i="2" s="1"/>
  <c r="R61" i="2" s="1"/>
  <c r="E12" i="2"/>
  <c r="F12" i="2" s="1"/>
  <c r="G12" i="2" s="1"/>
  <c r="H12" i="2" s="1"/>
  <c r="I12" i="2" s="1"/>
  <c r="J12" i="2" s="1"/>
  <c r="K12" i="2" s="1"/>
  <c r="L12" i="2" s="1"/>
  <c r="M12" i="2" s="1"/>
  <c r="N12" i="2" s="1"/>
  <c r="Q12" i="2" s="1"/>
  <c r="R12" i="2" s="1"/>
  <c r="E62" i="2"/>
  <c r="F62" i="2" s="1"/>
  <c r="G62" i="2" s="1"/>
  <c r="H62" i="2" s="1"/>
  <c r="I62" i="2" s="1"/>
  <c r="J62" i="2" s="1"/>
  <c r="K62" i="2" s="1"/>
  <c r="L62" i="2" s="1"/>
  <c r="M62" i="2" s="1"/>
  <c r="N62" i="2" s="1"/>
  <c r="Q62" i="2" s="1"/>
  <c r="R62" i="2" s="1"/>
  <c r="E317" i="2"/>
  <c r="F317" i="2" s="1"/>
  <c r="G317" i="2" s="1"/>
  <c r="H317" i="2" s="1"/>
  <c r="I317" i="2" s="1"/>
  <c r="J317" i="2" s="1"/>
  <c r="K317" i="2" s="1"/>
  <c r="L317" i="2" s="1"/>
  <c r="M317" i="2" s="1"/>
  <c r="N317" i="2" s="1"/>
  <c r="Q317" i="2" s="1"/>
  <c r="R317" i="2" s="1"/>
  <c r="H345" i="2"/>
  <c r="I345" i="2" s="1"/>
  <c r="J345" i="2" s="1"/>
  <c r="K345" i="2" s="1"/>
  <c r="L345" i="2" s="1"/>
  <c r="M345" i="2" s="1"/>
  <c r="N345" i="2" s="1"/>
  <c r="Q345" i="2" s="1"/>
  <c r="R345" i="2" s="1"/>
  <c r="H470" i="2"/>
  <c r="I470" i="2" s="1"/>
  <c r="J470" i="2" s="1"/>
  <c r="K470" i="2" s="1"/>
  <c r="L470" i="2" s="1"/>
  <c r="M470" i="2" s="1"/>
  <c r="N470" i="2" s="1"/>
  <c r="Q470" i="2" s="1"/>
  <c r="R470" i="2" s="1"/>
  <c r="E29" i="2"/>
  <c r="F29" i="2" s="1"/>
  <c r="G29" i="2" s="1"/>
  <c r="H29" i="2" s="1"/>
  <c r="I29" i="2" s="1"/>
  <c r="J29" i="2" s="1"/>
  <c r="K29" i="2" s="1"/>
  <c r="L29" i="2" s="1"/>
  <c r="M29" i="2" s="1"/>
  <c r="N29" i="2" s="1"/>
  <c r="Q29" i="2" s="1"/>
  <c r="R29" i="2" s="1"/>
  <c r="E96" i="2"/>
  <c r="F96" i="2" s="1"/>
  <c r="G96" i="2" s="1"/>
  <c r="H96" i="2" s="1"/>
  <c r="I96" i="2" s="1"/>
  <c r="J96" i="2" s="1"/>
  <c r="K96" i="2" s="1"/>
  <c r="L96" i="2" s="1"/>
  <c r="M96" i="2" s="1"/>
  <c r="N96" i="2" s="1"/>
  <c r="Q96" i="2" s="1"/>
  <c r="R96" i="2" s="1"/>
  <c r="E156" i="2"/>
  <c r="F156" i="2" s="1"/>
  <c r="G156" i="2" s="1"/>
  <c r="H156" i="2" s="1"/>
  <c r="I156" i="2" s="1"/>
  <c r="J156" i="2" s="1"/>
  <c r="K156" i="2" s="1"/>
  <c r="L156" i="2" s="1"/>
  <c r="M156" i="2" s="1"/>
  <c r="N156" i="2" s="1"/>
  <c r="Q156" i="2" s="1"/>
  <c r="R156" i="2" s="1"/>
  <c r="E280" i="2"/>
  <c r="F280" i="2" s="1"/>
  <c r="G280" i="2" s="1"/>
  <c r="H280" i="2" s="1"/>
  <c r="I280" i="2" s="1"/>
  <c r="J280" i="2" s="1"/>
  <c r="K280" i="2" s="1"/>
  <c r="L280" i="2" s="1"/>
  <c r="M280" i="2" s="1"/>
  <c r="N280" i="2" s="1"/>
  <c r="Q280" i="2" s="1"/>
  <c r="R280" i="2" s="1"/>
  <c r="H431" i="2"/>
  <c r="I431" i="2" s="1"/>
  <c r="J431" i="2" s="1"/>
  <c r="K431" i="2" s="1"/>
  <c r="L431" i="2" s="1"/>
  <c r="M431" i="2" s="1"/>
  <c r="N431" i="2" s="1"/>
  <c r="Q431" i="2" s="1"/>
  <c r="R431" i="2" s="1"/>
  <c r="E47" i="2"/>
  <c r="F47" i="2" s="1"/>
  <c r="G47" i="2" s="1"/>
  <c r="H47" i="2" s="1"/>
  <c r="I47" i="2" s="1"/>
  <c r="J47" i="2" s="1"/>
  <c r="K47" i="2" s="1"/>
  <c r="L47" i="2" s="1"/>
  <c r="M47" i="2" s="1"/>
  <c r="N47" i="2" s="1"/>
  <c r="Q47" i="2" s="1"/>
  <c r="R47" i="2" s="1"/>
  <c r="E15" i="2"/>
  <c r="F15" i="2" s="1"/>
  <c r="G15" i="2" s="1"/>
  <c r="H15" i="2" s="1"/>
  <c r="I15" i="2" s="1"/>
  <c r="J15" i="2" s="1"/>
  <c r="K15" i="2" s="1"/>
  <c r="L15" i="2" s="1"/>
  <c r="M15" i="2" s="1"/>
  <c r="N15" i="2" s="1"/>
  <c r="Q15" i="2" s="1"/>
  <c r="R15" i="2" s="1"/>
  <c r="E48" i="2"/>
  <c r="F48" i="2" s="1"/>
  <c r="G48" i="2" s="1"/>
  <c r="H48" i="2" s="1"/>
  <c r="I48" i="2" s="1"/>
  <c r="J48" i="2" s="1"/>
  <c r="K48" i="2" s="1"/>
  <c r="L48" i="2" s="1"/>
  <c r="M48" i="2" s="1"/>
  <c r="N48" i="2" s="1"/>
  <c r="Q48" i="2" s="1"/>
  <c r="R48" i="2" s="1"/>
  <c r="E82" i="2"/>
  <c r="F82" i="2" s="1"/>
  <c r="G82" i="2" s="1"/>
  <c r="H82" i="2" s="1"/>
  <c r="I82" i="2" s="1"/>
  <c r="J82" i="2" s="1"/>
  <c r="K82" i="2" s="1"/>
  <c r="L82" i="2" s="1"/>
  <c r="M82" i="2" s="1"/>
  <c r="N82" i="2" s="1"/>
  <c r="Q82" i="2" s="1"/>
  <c r="R82" i="2" s="1"/>
  <c r="E115" i="2"/>
  <c r="F115" i="2" s="1"/>
  <c r="G115" i="2" s="1"/>
  <c r="H115" i="2" s="1"/>
  <c r="I115" i="2" s="1"/>
  <c r="J115" i="2" s="1"/>
  <c r="K115" i="2" s="1"/>
  <c r="L115" i="2" s="1"/>
  <c r="M115" i="2" s="1"/>
  <c r="N115" i="2" s="1"/>
  <c r="Q115" i="2" s="1"/>
  <c r="R115" i="2" s="1"/>
  <c r="E16" i="2"/>
  <c r="F16" i="2" s="1"/>
  <c r="G16" i="2" s="1"/>
  <c r="H16" i="2" s="1"/>
  <c r="I16" i="2" s="1"/>
  <c r="J16" i="2" s="1"/>
  <c r="K16" i="2" s="1"/>
  <c r="L16" i="2" s="1"/>
  <c r="M16" i="2" s="1"/>
  <c r="N16" i="2" s="1"/>
  <c r="Q16" i="2" s="1"/>
  <c r="R16" i="2" s="1"/>
  <c r="E66" i="2"/>
  <c r="F66" i="2" s="1"/>
  <c r="G66" i="2" s="1"/>
  <c r="H66" i="2" s="1"/>
  <c r="I66" i="2" s="1"/>
  <c r="J66" i="2" s="1"/>
  <c r="K66" i="2" s="1"/>
  <c r="L66" i="2" s="1"/>
  <c r="M66" i="2" s="1"/>
  <c r="N66" i="2" s="1"/>
  <c r="Q66" i="2" s="1"/>
  <c r="R66" i="2" s="1"/>
  <c r="E25" i="2"/>
  <c r="F25" i="2" s="1"/>
  <c r="G25" i="2" s="1"/>
  <c r="H25" i="2" s="1"/>
  <c r="I25" i="2" s="1"/>
  <c r="J25" i="2" s="1"/>
  <c r="K25" i="2" s="1"/>
  <c r="L25" i="2" s="1"/>
  <c r="M25" i="2" s="1"/>
  <c r="N25" i="2" s="1"/>
  <c r="Q25" i="2" s="1"/>
  <c r="R25" i="2" s="1"/>
  <c r="E33" i="2"/>
  <c r="F33" i="2" s="1"/>
  <c r="G33" i="2" s="1"/>
  <c r="H33" i="2" s="1"/>
  <c r="I33" i="2" s="1"/>
  <c r="J33" i="2" s="1"/>
  <c r="K33" i="2" s="1"/>
  <c r="L33" i="2" s="1"/>
  <c r="M33" i="2" s="1"/>
  <c r="N33" i="2" s="1"/>
  <c r="Q33" i="2" s="1"/>
  <c r="R33" i="2" s="1"/>
  <c r="E75" i="2"/>
  <c r="F75" i="2" s="1"/>
  <c r="G75" i="2" s="1"/>
  <c r="H75" i="2" s="1"/>
  <c r="I75" i="2" s="1"/>
  <c r="J75" i="2" s="1"/>
  <c r="K75" i="2" s="1"/>
  <c r="L75" i="2" s="1"/>
  <c r="M75" i="2" s="1"/>
  <c r="N75" i="2" s="1"/>
  <c r="Q75" i="2" s="1"/>
  <c r="R75" i="2" s="1"/>
  <c r="E264" i="2"/>
  <c r="F264" i="2" s="1"/>
  <c r="G264" i="2" s="1"/>
  <c r="H264" i="2" s="1"/>
  <c r="I264" i="2" s="1"/>
  <c r="J264" i="2" s="1"/>
  <c r="K264" i="2" s="1"/>
  <c r="L264" i="2" s="1"/>
  <c r="M264" i="2" s="1"/>
  <c r="N264" i="2" s="1"/>
  <c r="Q264" i="2" s="1"/>
  <c r="R264" i="2" s="1"/>
  <c r="E271" i="2"/>
  <c r="F271" i="2" s="1"/>
  <c r="G271" i="2" s="1"/>
  <c r="H271" i="2" s="1"/>
  <c r="I271" i="2" s="1"/>
  <c r="J271" i="2" s="1"/>
  <c r="K271" i="2" s="1"/>
  <c r="L271" i="2" s="1"/>
  <c r="M271" i="2" s="1"/>
  <c r="N271" i="2" s="1"/>
  <c r="Q271" i="2" s="1"/>
  <c r="R271" i="2" s="1"/>
  <c r="E289" i="2"/>
  <c r="F289" i="2" s="1"/>
  <c r="G289" i="2" s="1"/>
  <c r="H289" i="2" s="1"/>
  <c r="I289" i="2" s="1"/>
  <c r="J289" i="2" s="1"/>
  <c r="K289" i="2" s="1"/>
  <c r="L289" i="2" s="1"/>
  <c r="M289" i="2" s="1"/>
  <c r="N289" i="2" s="1"/>
  <c r="Q289" i="2" s="1"/>
  <c r="R289" i="2" s="1"/>
  <c r="E296" i="2"/>
  <c r="F296" i="2" s="1"/>
  <c r="G296" i="2" s="1"/>
  <c r="H296" i="2" s="1"/>
  <c r="I296" i="2" s="1"/>
  <c r="J296" i="2" s="1"/>
  <c r="K296" i="2" s="1"/>
  <c r="L296" i="2" s="1"/>
  <c r="M296" i="2" s="1"/>
  <c r="N296" i="2" s="1"/>
  <c r="Q296" i="2" s="1"/>
  <c r="R296" i="2" s="1"/>
  <c r="E314" i="2"/>
  <c r="F314" i="2" s="1"/>
  <c r="G314" i="2" s="1"/>
  <c r="H314" i="2" s="1"/>
  <c r="I314" i="2" s="1"/>
  <c r="J314" i="2" s="1"/>
  <c r="K314" i="2" s="1"/>
  <c r="L314" i="2" s="1"/>
  <c r="M314" i="2" s="1"/>
  <c r="N314" i="2" s="1"/>
  <c r="Q314" i="2" s="1"/>
  <c r="R314" i="2" s="1"/>
  <c r="E321" i="2"/>
  <c r="F321" i="2" s="1"/>
  <c r="G321" i="2" s="1"/>
  <c r="H321" i="2" s="1"/>
  <c r="I321" i="2" s="1"/>
  <c r="J321" i="2" s="1"/>
  <c r="K321" i="2" s="1"/>
  <c r="L321" i="2" s="1"/>
  <c r="M321" i="2" s="1"/>
  <c r="N321" i="2" s="1"/>
  <c r="Q321" i="2" s="1"/>
  <c r="R321" i="2" s="1"/>
  <c r="E362" i="2"/>
  <c r="F362" i="2" s="1"/>
  <c r="G362" i="2" s="1"/>
  <c r="H362" i="2" s="1"/>
  <c r="I362" i="2" s="1"/>
  <c r="J362" i="2" s="1"/>
  <c r="K362" i="2" s="1"/>
  <c r="L362" i="2" s="1"/>
  <c r="M362" i="2" s="1"/>
  <c r="N362" i="2" s="1"/>
  <c r="Q362" i="2" s="1"/>
  <c r="R362" i="2" s="1"/>
  <c r="E10" i="2"/>
  <c r="F10" i="2" s="1"/>
  <c r="G10" i="2" s="1"/>
  <c r="H10" i="2" s="1"/>
  <c r="I10" i="2" s="1"/>
  <c r="J10" i="2" s="1"/>
  <c r="K10" i="2" s="1"/>
  <c r="L10" i="2" s="1"/>
  <c r="M10" i="2" s="1"/>
  <c r="N10" i="2" s="1"/>
  <c r="Q10" i="2" s="1"/>
  <c r="R10" i="2" s="1"/>
  <c r="E18" i="2"/>
  <c r="F18" i="2" s="1"/>
  <c r="G18" i="2" s="1"/>
  <c r="H18" i="2" s="1"/>
  <c r="I18" i="2" s="1"/>
  <c r="J18" i="2" s="1"/>
  <c r="K18" i="2" s="1"/>
  <c r="L18" i="2" s="1"/>
  <c r="M18" i="2" s="1"/>
  <c r="N18" i="2" s="1"/>
  <c r="Q18" i="2" s="1"/>
  <c r="R18" i="2" s="1"/>
  <c r="E27" i="2"/>
  <c r="F27" i="2" s="1"/>
  <c r="G27" i="2" s="1"/>
  <c r="H27" i="2" s="1"/>
  <c r="I27" i="2" s="1"/>
  <c r="J27" i="2" s="1"/>
  <c r="K27" i="2" s="1"/>
  <c r="L27" i="2" s="1"/>
  <c r="M27" i="2" s="1"/>
  <c r="N27" i="2" s="1"/>
  <c r="Q27" i="2" s="1"/>
  <c r="R27" i="2" s="1"/>
  <c r="E35" i="2"/>
  <c r="F35" i="2" s="1"/>
  <c r="G35" i="2" s="1"/>
  <c r="H35" i="2" s="1"/>
  <c r="I35" i="2" s="1"/>
  <c r="J35" i="2" s="1"/>
  <c r="K35" i="2" s="1"/>
  <c r="L35" i="2" s="1"/>
  <c r="M35" i="2" s="1"/>
  <c r="N35" i="2" s="1"/>
  <c r="Q35" i="2" s="1"/>
  <c r="R35" i="2" s="1"/>
  <c r="E43" i="2"/>
  <c r="F43" i="2" s="1"/>
  <c r="G43" i="2" s="1"/>
  <c r="H43" i="2" s="1"/>
  <c r="I43" i="2" s="1"/>
  <c r="J43" i="2" s="1"/>
  <c r="K43" i="2" s="1"/>
  <c r="L43" i="2" s="1"/>
  <c r="M43" i="2" s="1"/>
  <c r="N43" i="2" s="1"/>
  <c r="Q43" i="2" s="1"/>
  <c r="R43" i="2" s="1"/>
  <c r="E52" i="2"/>
  <c r="F52" i="2" s="1"/>
  <c r="G52" i="2" s="1"/>
  <c r="H52" i="2" s="1"/>
  <c r="I52" i="2" s="1"/>
  <c r="J52" i="2" s="1"/>
  <c r="K52" i="2" s="1"/>
  <c r="L52" i="2" s="1"/>
  <c r="M52" i="2" s="1"/>
  <c r="N52" i="2" s="1"/>
  <c r="Q52" i="2" s="1"/>
  <c r="R52" i="2" s="1"/>
  <c r="E60" i="2"/>
  <c r="F60" i="2" s="1"/>
  <c r="G60" i="2" s="1"/>
  <c r="H60" i="2" s="1"/>
  <c r="I60" i="2" s="1"/>
  <c r="J60" i="2" s="1"/>
  <c r="K60" i="2" s="1"/>
  <c r="L60" i="2" s="1"/>
  <c r="M60" i="2" s="1"/>
  <c r="N60" i="2" s="1"/>
  <c r="Q60" i="2" s="1"/>
  <c r="R60" i="2" s="1"/>
  <c r="E68" i="2"/>
  <c r="F68" i="2" s="1"/>
  <c r="G68" i="2" s="1"/>
  <c r="H68" i="2" s="1"/>
  <c r="I68" i="2" s="1"/>
  <c r="J68" i="2" s="1"/>
  <c r="K68" i="2" s="1"/>
  <c r="L68" i="2" s="1"/>
  <c r="M68" i="2" s="1"/>
  <c r="N68" i="2" s="1"/>
  <c r="Q68" i="2" s="1"/>
  <c r="R68" i="2" s="1"/>
  <c r="E77" i="2"/>
  <c r="F77" i="2" s="1"/>
  <c r="G77" i="2" s="1"/>
  <c r="H77" i="2" s="1"/>
  <c r="I77" i="2" s="1"/>
  <c r="J77" i="2" s="1"/>
  <c r="K77" i="2" s="1"/>
  <c r="L77" i="2" s="1"/>
  <c r="M77" i="2" s="1"/>
  <c r="N77" i="2" s="1"/>
  <c r="Q77" i="2" s="1"/>
  <c r="R77" i="2" s="1"/>
  <c r="E85" i="2"/>
  <c r="F85" i="2" s="1"/>
  <c r="G85" i="2" s="1"/>
  <c r="H85" i="2" s="1"/>
  <c r="I85" i="2" s="1"/>
  <c r="J85" i="2" s="1"/>
  <c r="K85" i="2" s="1"/>
  <c r="L85" i="2" s="1"/>
  <c r="M85" i="2" s="1"/>
  <c r="N85" i="2" s="1"/>
  <c r="Q85" i="2" s="1"/>
  <c r="R85" i="2" s="1"/>
  <c r="E93" i="2"/>
  <c r="F93" i="2" s="1"/>
  <c r="G93" i="2" s="1"/>
  <c r="H93" i="2" s="1"/>
  <c r="I93" i="2" s="1"/>
  <c r="J93" i="2" s="1"/>
  <c r="K93" i="2" s="1"/>
  <c r="L93" i="2" s="1"/>
  <c r="M93" i="2" s="1"/>
  <c r="N93" i="2" s="1"/>
  <c r="Q93" i="2" s="1"/>
  <c r="R93" i="2" s="1"/>
  <c r="E102" i="2"/>
  <c r="F102" i="2" s="1"/>
  <c r="G102" i="2" s="1"/>
  <c r="H102" i="2" s="1"/>
  <c r="I102" i="2" s="1"/>
  <c r="J102" i="2" s="1"/>
  <c r="K102" i="2" s="1"/>
  <c r="L102" i="2" s="1"/>
  <c r="M102" i="2" s="1"/>
  <c r="N102" i="2" s="1"/>
  <c r="Q102" i="2" s="1"/>
  <c r="R102" i="2" s="1"/>
  <c r="E110" i="2"/>
  <c r="F110" i="2" s="1"/>
  <c r="G110" i="2" s="1"/>
  <c r="H110" i="2" s="1"/>
  <c r="I110" i="2" s="1"/>
  <c r="J110" i="2" s="1"/>
  <c r="K110" i="2" s="1"/>
  <c r="L110" i="2" s="1"/>
  <c r="M110" i="2" s="1"/>
  <c r="N110" i="2" s="1"/>
  <c r="Q110" i="2" s="1"/>
  <c r="R110" i="2" s="1"/>
  <c r="E118" i="2"/>
  <c r="F118" i="2" s="1"/>
  <c r="G118" i="2" s="1"/>
  <c r="H118" i="2" s="1"/>
  <c r="I118" i="2" s="1"/>
  <c r="J118" i="2" s="1"/>
  <c r="K118" i="2" s="1"/>
  <c r="L118" i="2" s="1"/>
  <c r="M118" i="2" s="1"/>
  <c r="N118" i="2" s="1"/>
  <c r="Q118" i="2" s="1"/>
  <c r="R118" i="2" s="1"/>
  <c r="E127" i="2"/>
  <c r="F127" i="2" s="1"/>
  <c r="G127" i="2" s="1"/>
  <c r="H127" i="2" s="1"/>
  <c r="I127" i="2" s="1"/>
  <c r="J127" i="2" s="1"/>
  <c r="K127" i="2" s="1"/>
  <c r="L127" i="2" s="1"/>
  <c r="M127" i="2" s="1"/>
  <c r="N127" i="2" s="1"/>
  <c r="Q127" i="2" s="1"/>
  <c r="R127" i="2" s="1"/>
  <c r="E178" i="2"/>
  <c r="F178" i="2" s="1"/>
  <c r="G178" i="2" s="1"/>
  <c r="H178" i="2" s="1"/>
  <c r="I178" i="2" s="1"/>
  <c r="J178" i="2" s="1"/>
  <c r="K178" i="2" s="1"/>
  <c r="L178" i="2" s="1"/>
  <c r="M178" i="2" s="1"/>
  <c r="N178" i="2" s="1"/>
  <c r="Q178" i="2" s="1"/>
  <c r="R178" i="2" s="1"/>
  <c r="E203" i="2"/>
  <c r="F203" i="2" s="1"/>
  <c r="G203" i="2" s="1"/>
  <c r="H203" i="2" s="1"/>
  <c r="I203" i="2" s="1"/>
  <c r="J203" i="2" s="1"/>
  <c r="K203" i="2" s="1"/>
  <c r="L203" i="2" s="1"/>
  <c r="M203" i="2" s="1"/>
  <c r="N203" i="2" s="1"/>
  <c r="Q203" i="2" s="1"/>
  <c r="R203" i="2" s="1"/>
  <c r="E228" i="2"/>
  <c r="F228" i="2" s="1"/>
  <c r="G228" i="2" s="1"/>
  <c r="H228" i="2" s="1"/>
  <c r="I228" i="2" s="1"/>
  <c r="J228" i="2" s="1"/>
  <c r="K228" i="2" s="1"/>
  <c r="L228" i="2" s="1"/>
  <c r="M228" i="2" s="1"/>
  <c r="N228" i="2" s="1"/>
  <c r="Q228" i="2" s="1"/>
  <c r="R228" i="2" s="1"/>
  <c r="E253" i="2"/>
  <c r="F253" i="2" s="1"/>
  <c r="G253" i="2" s="1"/>
  <c r="H253" i="2" s="1"/>
  <c r="I253" i="2" s="1"/>
  <c r="J253" i="2" s="1"/>
  <c r="K253" i="2" s="1"/>
  <c r="L253" i="2" s="1"/>
  <c r="M253" i="2" s="1"/>
  <c r="N253" i="2" s="1"/>
  <c r="Q253" i="2" s="1"/>
  <c r="R253" i="2" s="1"/>
  <c r="E278" i="2"/>
  <c r="F278" i="2" s="1"/>
  <c r="G278" i="2" s="1"/>
  <c r="H278" i="2" s="1"/>
  <c r="I278" i="2" s="1"/>
  <c r="J278" i="2" s="1"/>
  <c r="K278" i="2" s="1"/>
  <c r="L278" i="2" s="1"/>
  <c r="M278" i="2" s="1"/>
  <c r="N278" i="2" s="1"/>
  <c r="Q278" i="2" s="1"/>
  <c r="R278" i="2" s="1"/>
  <c r="E303" i="2"/>
  <c r="F303" i="2" s="1"/>
  <c r="G303" i="2" s="1"/>
  <c r="H303" i="2" s="1"/>
  <c r="I303" i="2" s="1"/>
  <c r="J303" i="2" s="1"/>
  <c r="K303" i="2" s="1"/>
  <c r="L303" i="2" s="1"/>
  <c r="M303" i="2" s="1"/>
  <c r="N303" i="2" s="1"/>
  <c r="Q303" i="2" s="1"/>
  <c r="R303" i="2" s="1"/>
  <c r="E328" i="2"/>
  <c r="F328" i="2" s="1"/>
  <c r="G328" i="2" s="1"/>
  <c r="H328" i="2" s="1"/>
  <c r="I328" i="2" s="1"/>
  <c r="J328" i="2" s="1"/>
  <c r="K328" i="2" s="1"/>
  <c r="L328" i="2" s="1"/>
  <c r="M328" i="2" s="1"/>
  <c r="N328" i="2" s="1"/>
  <c r="Q328" i="2" s="1"/>
  <c r="R328" i="2" s="1"/>
  <c r="O348" i="2"/>
  <c r="P348" i="2" s="1"/>
  <c r="S348" i="2" s="1"/>
  <c r="O373" i="2"/>
  <c r="P373" i="2" s="1"/>
  <c r="O398" i="2"/>
  <c r="P398" i="2" s="1"/>
  <c r="O423" i="2"/>
  <c r="P423" i="2" s="1"/>
  <c r="S423" i="2" s="1"/>
  <c r="O448" i="2"/>
  <c r="P448" i="2" s="1"/>
  <c r="O473" i="2"/>
  <c r="P473" i="2" s="1"/>
  <c r="F492" i="2"/>
  <c r="G492" i="2" s="1"/>
  <c r="H492" i="2" s="1"/>
  <c r="I492" i="2" s="1"/>
  <c r="J492" i="2" s="1"/>
  <c r="K492" i="2" s="1"/>
  <c r="L492" i="2" s="1"/>
  <c r="M492" i="2" s="1"/>
  <c r="N492" i="2" s="1"/>
  <c r="Q492" i="2" s="1"/>
  <c r="R492" i="2" s="1"/>
  <c r="E547" i="2"/>
  <c r="F547" i="2" s="1"/>
  <c r="G547" i="2" s="1"/>
  <c r="H547" i="2" s="1"/>
  <c r="I547" i="2" s="1"/>
  <c r="J547" i="2" s="1"/>
  <c r="K547" i="2" s="1"/>
  <c r="L547" i="2" s="1"/>
  <c r="M547" i="2" s="1"/>
  <c r="N547" i="2" s="1"/>
  <c r="Q547" i="2" s="1"/>
  <c r="R547" i="2" s="1"/>
  <c r="E569" i="2"/>
  <c r="F569" i="2" s="1"/>
  <c r="G569" i="2" s="1"/>
  <c r="H569" i="2" s="1"/>
  <c r="I569" i="2" s="1"/>
  <c r="J569" i="2" s="1"/>
  <c r="K569" i="2" s="1"/>
  <c r="L569" i="2" s="1"/>
  <c r="M569" i="2" s="1"/>
  <c r="N569" i="2" s="1"/>
  <c r="Q569" i="2" s="1"/>
  <c r="R569" i="2" s="1"/>
  <c r="G583" i="2"/>
  <c r="H583" i="2" s="1"/>
  <c r="I583" i="2" s="1"/>
  <c r="J583" i="2" s="1"/>
  <c r="K583" i="2" s="1"/>
  <c r="L583" i="2" s="1"/>
  <c r="M583" i="2" s="1"/>
  <c r="N583" i="2" s="1"/>
  <c r="Q583" i="2" s="1"/>
  <c r="R583" i="2" s="1"/>
  <c r="E605" i="2"/>
  <c r="F605" i="2" s="1"/>
  <c r="G605" i="2" s="1"/>
  <c r="H605" i="2" s="1"/>
  <c r="I605" i="2" s="1"/>
  <c r="J605" i="2" s="1"/>
  <c r="K605" i="2" s="1"/>
  <c r="L605" i="2" s="1"/>
  <c r="M605" i="2" s="1"/>
  <c r="N605" i="2" s="1"/>
  <c r="Q605" i="2" s="1"/>
  <c r="R605" i="2" s="1"/>
  <c r="E616" i="2"/>
  <c r="F616" i="2" s="1"/>
  <c r="G616" i="2" s="1"/>
  <c r="H616" i="2" s="1"/>
  <c r="I616" i="2" s="1"/>
  <c r="J616" i="2" s="1"/>
  <c r="K616" i="2" s="1"/>
  <c r="L616" i="2" s="1"/>
  <c r="M616" i="2" s="1"/>
  <c r="N616" i="2" s="1"/>
  <c r="Q616" i="2" s="1"/>
  <c r="R616" i="2" s="1"/>
  <c r="E647" i="2"/>
  <c r="F647" i="2" s="1"/>
  <c r="G647" i="2" s="1"/>
  <c r="H647" i="2" s="1"/>
  <c r="I647" i="2" s="1"/>
  <c r="J647" i="2" s="1"/>
  <c r="K647" i="2" s="1"/>
  <c r="L647" i="2" s="1"/>
  <c r="M647" i="2" s="1"/>
  <c r="N647" i="2" s="1"/>
  <c r="Q647" i="2" s="1"/>
  <c r="R647" i="2" s="1"/>
  <c r="F725" i="2"/>
  <c r="G725" i="2" s="1"/>
  <c r="H725" i="2" s="1"/>
  <c r="I725" i="2" s="1"/>
  <c r="J725" i="2" s="1"/>
  <c r="K725" i="2" s="1"/>
  <c r="L725" i="2" s="1"/>
  <c r="M725" i="2" s="1"/>
  <c r="N725" i="2" s="1"/>
  <c r="Q725" i="2" s="1"/>
  <c r="R725" i="2" s="1"/>
  <c r="N733" i="2"/>
  <c r="Q733" i="2" s="1"/>
  <c r="R733" i="2" s="1"/>
  <c r="E755" i="2"/>
  <c r="F755" i="2" s="1"/>
  <c r="G755" i="2" s="1"/>
  <c r="H755" i="2" s="1"/>
  <c r="I755" i="2" s="1"/>
  <c r="J755" i="2" s="1"/>
  <c r="K755" i="2" s="1"/>
  <c r="L755" i="2" s="1"/>
  <c r="M755" i="2" s="1"/>
  <c r="N755" i="2" s="1"/>
  <c r="Q755" i="2" s="1"/>
  <c r="R755" i="2" s="1"/>
  <c r="E862" i="2"/>
  <c r="F862" i="2" s="1"/>
  <c r="G862" i="2" s="1"/>
  <c r="H862" i="2" s="1"/>
  <c r="I862" i="2" s="1"/>
  <c r="J862" i="2" s="1"/>
  <c r="K862" i="2" s="1"/>
  <c r="L862" i="2" s="1"/>
  <c r="M862" i="2" s="1"/>
  <c r="N862" i="2" s="1"/>
  <c r="Q862" i="2" s="1"/>
  <c r="R862" i="2" s="1"/>
  <c r="O132" i="2"/>
  <c r="P132" i="2" s="1"/>
  <c r="O177" i="2"/>
  <c r="P177" i="2" s="1"/>
  <c r="O179" i="2"/>
  <c r="P179" i="2" s="1"/>
  <c r="O181" i="2"/>
  <c r="P181" i="2" s="1"/>
  <c r="S181" i="2" s="1"/>
  <c r="O183" i="2"/>
  <c r="P183" i="2" s="1"/>
  <c r="O202" i="2"/>
  <c r="P202" i="2" s="1"/>
  <c r="O204" i="2"/>
  <c r="P204" i="2" s="1"/>
  <c r="S204" i="2" s="1"/>
  <c r="O206" i="2"/>
  <c r="P206" i="2" s="1"/>
  <c r="O208" i="2"/>
  <c r="P208" i="2" s="1"/>
  <c r="S208" i="2" s="1"/>
  <c r="O227" i="2"/>
  <c r="P227" i="2" s="1"/>
  <c r="O229" i="2"/>
  <c r="P229" i="2" s="1"/>
  <c r="O231" i="2"/>
  <c r="P231" i="2" s="1"/>
  <c r="O233" i="2"/>
  <c r="P233" i="2" s="1"/>
  <c r="O252" i="2"/>
  <c r="P252" i="2" s="1"/>
  <c r="S252" i="2" s="1"/>
  <c r="O254" i="2"/>
  <c r="P254" i="2" s="1"/>
  <c r="S254" i="2" s="1"/>
  <c r="O256" i="2"/>
  <c r="P256" i="2" s="1"/>
  <c r="O258" i="2"/>
  <c r="P258" i="2" s="1"/>
  <c r="O277" i="2"/>
  <c r="P277" i="2" s="1"/>
  <c r="O279" i="2"/>
  <c r="P279" i="2" s="1"/>
  <c r="S279" i="2" s="1"/>
  <c r="O281" i="2"/>
  <c r="P281" i="2" s="1"/>
  <c r="O283" i="2"/>
  <c r="P283" i="2" s="1"/>
  <c r="O302" i="2"/>
  <c r="P302" i="2" s="1"/>
  <c r="O304" i="2"/>
  <c r="P304" i="2" s="1"/>
  <c r="O306" i="2"/>
  <c r="P306" i="2" s="1"/>
  <c r="S306" i="2" s="1"/>
  <c r="O308" i="2"/>
  <c r="P308" i="2" s="1"/>
  <c r="O327" i="2"/>
  <c r="P327" i="2" s="1"/>
  <c r="O329" i="2"/>
  <c r="P329" i="2" s="1"/>
  <c r="S329" i="2" s="1"/>
  <c r="O331" i="2"/>
  <c r="P331" i="2" s="1"/>
  <c r="S331" i="2" s="1"/>
  <c r="O333" i="2"/>
  <c r="P333" i="2" s="1"/>
  <c r="E534" i="2"/>
  <c r="F534" i="2" s="1"/>
  <c r="G534" i="2" s="1"/>
  <c r="H534" i="2" s="1"/>
  <c r="I534" i="2" s="1"/>
  <c r="J534" i="2" s="1"/>
  <c r="K534" i="2" s="1"/>
  <c r="L534" i="2" s="1"/>
  <c r="M534" i="2" s="1"/>
  <c r="N534" i="2" s="1"/>
  <c r="Q534" i="2" s="1"/>
  <c r="R534" i="2" s="1"/>
  <c r="E590" i="2"/>
  <c r="F590" i="2" s="1"/>
  <c r="G590" i="2" s="1"/>
  <c r="H590" i="2" s="1"/>
  <c r="I590" i="2" s="1"/>
  <c r="J590" i="2" s="1"/>
  <c r="K590" i="2" s="1"/>
  <c r="L590" i="2" s="1"/>
  <c r="M590" i="2" s="1"/>
  <c r="N590" i="2" s="1"/>
  <c r="Q590" i="2" s="1"/>
  <c r="R590" i="2" s="1"/>
  <c r="E595" i="2"/>
  <c r="F595" i="2" s="1"/>
  <c r="G595" i="2" s="1"/>
  <c r="H595" i="2" s="1"/>
  <c r="I595" i="2" s="1"/>
  <c r="J595" i="2" s="1"/>
  <c r="K595" i="2" s="1"/>
  <c r="L595" i="2" s="1"/>
  <c r="M595" i="2" s="1"/>
  <c r="N595" i="2" s="1"/>
  <c r="Q595" i="2" s="1"/>
  <c r="R595" i="2" s="1"/>
  <c r="O642" i="2"/>
  <c r="P642" i="2" s="1"/>
  <c r="E644" i="2"/>
  <c r="F644" i="2" s="1"/>
  <c r="G644" i="2" s="1"/>
  <c r="H644" i="2" s="1"/>
  <c r="I644" i="2" s="1"/>
  <c r="J644" i="2" s="1"/>
  <c r="K644" i="2" s="1"/>
  <c r="L644" i="2" s="1"/>
  <c r="M644" i="2" s="1"/>
  <c r="N644" i="2" s="1"/>
  <c r="Q644" i="2" s="1"/>
  <c r="R644" i="2" s="1"/>
  <c r="E646" i="2"/>
  <c r="F646" i="2" s="1"/>
  <c r="G646" i="2" s="1"/>
  <c r="H646" i="2" s="1"/>
  <c r="I646" i="2" s="1"/>
  <c r="J646" i="2" s="1"/>
  <c r="K646" i="2" s="1"/>
  <c r="L646" i="2" s="1"/>
  <c r="M646" i="2" s="1"/>
  <c r="N646" i="2" s="1"/>
  <c r="Q646" i="2" s="1"/>
  <c r="R646" i="2" s="1"/>
  <c r="E660" i="2"/>
  <c r="F660" i="2" s="1"/>
  <c r="G660" i="2" s="1"/>
  <c r="H660" i="2" s="1"/>
  <c r="I660" i="2" s="1"/>
  <c r="J660" i="2" s="1"/>
  <c r="K660" i="2" s="1"/>
  <c r="L660" i="2" s="1"/>
  <c r="M660" i="2" s="1"/>
  <c r="N660" i="2" s="1"/>
  <c r="Q660" i="2" s="1"/>
  <c r="R660" i="2" s="1"/>
  <c r="E670" i="2"/>
  <c r="F670" i="2" s="1"/>
  <c r="G670" i="2" s="1"/>
  <c r="H670" i="2" s="1"/>
  <c r="I670" i="2" s="1"/>
  <c r="J670" i="2" s="1"/>
  <c r="K670" i="2" s="1"/>
  <c r="L670" i="2" s="1"/>
  <c r="M670" i="2" s="1"/>
  <c r="N670" i="2" s="1"/>
  <c r="Q670" i="2" s="1"/>
  <c r="R670" i="2" s="1"/>
  <c r="E684" i="2"/>
  <c r="F684" i="2" s="1"/>
  <c r="G684" i="2" s="1"/>
  <c r="H684" i="2" s="1"/>
  <c r="I684" i="2" s="1"/>
  <c r="J684" i="2" s="1"/>
  <c r="K684" i="2" s="1"/>
  <c r="L684" i="2" s="1"/>
  <c r="M684" i="2" s="1"/>
  <c r="N684" i="2" s="1"/>
  <c r="Q684" i="2" s="1"/>
  <c r="R684" i="2" s="1"/>
  <c r="O767" i="2"/>
  <c r="P767" i="2" s="1"/>
  <c r="E769" i="2"/>
  <c r="F769" i="2" s="1"/>
  <c r="G769" i="2" s="1"/>
  <c r="H769" i="2" s="1"/>
  <c r="I769" i="2" s="1"/>
  <c r="J769" i="2" s="1"/>
  <c r="K769" i="2" s="1"/>
  <c r="L769" i="2" s="1"/>
  <c r="M769" i="2" s="1"/>
  <c r="N769" i="2" s="1"/>
  <c r="Q769" i="2" s="1"/>
  <c r="R769" i="2" s="1"/>
  <c r="E771" i="2"/>
  <c r="F771" i="2" s="1"/>
  <c r="G771" i="2" s="1"/>
  <c r="H771" i="2" s="1"/>
  <c r="I771" i="2" s="1"/>
  <c r="J771" i="2" s="1"/>
  <c r="K771" i="2" s="1"/>
  <c r="L771" i="2" s="1"/>
  <c r="M771" i="2" s="1"/>
  <c r="N771" i="2" s="1"/>
  <c r="Q771" i="2" s="1"/>
  <c r="R771" i="2" s="1"/>
  <c r="E785" i="2"/>
  <c r="F785" i="2" s="1"/>
  <c r="G785" i="2" s="1"/>
  <c r="H785" i="2" s="1"/>
  <c r="I785" i="2" s="1"/>
  <c r="J785" i="2" s="1"/>
  <c r="K785" i="2" s="1"/>
  <c r="L785" i="2" s="1"/>
  <c r="M785" i="2" s="1"/>
  <c r="N785" i="2" s="1"/>
  <c r="Q785" i="2" s="1"/>
  <c r="R785" i="2" s="1"/>
  <c r="E795" i="2"/>
  <c r="F795" i="2" s="1"/>
  <c r="G795" i="2" s="1"/>
  <c r="H795" i="2" s="1"/>
  <c r="I795" i="2" s="1"/>
  <c r="J795" i="2" s="1"/>
  <c r="K795" i="2" s="1"/>
  <c r="L795" i="2" s="1"/>
  <c r="M795" i="2" s="1"/>
  <c r="N795" i="2" s="1"/>
  <c r="Q795" i="2" s="1"/>
  <c r="R795" i="2" s="1"/>
  <c r="E809" i="2"/>
  <c r="F809" i="2" s="1"/>
  <c r="G809" i="2" s="1"/>
  <c r="H809" i="2" s="1"/>
  <c r="I809" i="2" s="1"/>
  <c r="J809" i="2" s="1"/>
  <c r="K809" i="2" s="1"/>
  <c r="L809" i="2" s="1"/>
  <c r="M809" i="2" s="1"/>
  <c r="N809" i="2" s="1"/>
  <c r="Q809" i="2" s="1"/>
  <c r="R809" i="2" s="1"/>
  <c r="E856" i="2"/>
  <c r="F856" i="2" s="1"/>
  <c r="G856" i="2" s="1"/>
  <c r="H856" i="2" s="1"/>
  <c r="I856" i="2" s="1"/>
  <c r="J856" i="2" s="1"/>
  <c r="K856" i="2" s="1"/>
  <c r="L856" i="2" s="1"/>
  <c r="M856" i="2" s="1"/>
  <c r="N856" i="2" s="1"/>
  <c r="Q856" i="2" s="1"/>
  <c r="R856" i="2" s="1"/>
  <c r="E881" i="2"/>
  <c r="F881" i="2" s="1"/>
  <c r="G881" i="2" s="1"/>
  <c r="H881" i="2" s="1"/>
  <c r="I881" i="2" s="1"/>
  <c r="J881" i="2" s="1"/>
  <c r="K881" i="2" s="1"/>
  <c r="L881" i="2" s="1"/>
  <c r="M881" i="2" s="1"/>
  <c r="N881" i="2" s="1"/>
  <c r="Q881" i="2" s="1"/>
  <c r="R881" i="2" s="1"/>
  <c r="F915" i="2"/>
  <c r="G915" i="2" s="1"/>
  <c r="H915" i="2" s="1"/>
  <c r="I915" i="2" s="1"/>
  <c r="J915" i="2" s="1"/>
  <c r="K915" i="2" s="1"/>
  <c r="L915" i="2" s="1"/>
  <c r="M915" i="2" s="1"/>
  <c r="N915" i="2" s="1"/>
  <c r="Q915" i="2" s="1"/>
  <c r="R915" i="2" s="1"/>
  <c r="E1063" i="2"/>
  <c r="F1063" i="2" s="1"/>
  <c r="G1063" i="2" s="1"/>
  <c r="H1063" i="2" s="1"/>
  <c r="I1063" i="2" s="1"/>
  <c r="J1063" i="2" s="1"/>
  <c r="K1063" i="2" s="1"/>
  <c r="L1063" i="2" s="1"/>
  <c r="M1063" i="2" s="1"/>
  <c r="N1063" i="2" s="1"/>
  <c r="Q1063" i="2" s="1"/>
  <c r="R1063" i="2" s="1"/>
  <c r="E1141" i="2"/>
  <c r="F1141" i="2" s="1"/>
  <c r="G1141" i="2" s="1"/>
  <c r="H1141" i="2" s="1"/>
  <c r="I1141" i="2" s="1"/>
  <c r="J1141" i="2" s="1"/>
  <c r="K1141" i="2" s="1"/>
  <c r="L1141" i="2" s="1"/>
  <c r="M1141" i="2" s="1"/>
  <c r="N1141" i="2" s="1"/>
  <c r="Q1141" i="2" s="1"/>
  <c r="R1141" i="2" s="1"/>
  <c r="E654" i="2"/>
  <c r="F654" i="2" s="1"/>
  <c r="G654" i="2" s="1"/>
  <c r="H654" i="2" s="1"/>
  <c r="I654" i="2" s="1"/>
  <c r="J654" i="2" s="1"/>
  <c r="K654" i="2" s="1"/>
  <c r="L654" i="2" s="1"/>
  <c r="M654" i="2" s="1"/>
  <c r="N654" i="2" s="1"/>
  <c r="Q654" i="2" s="1"/>
  <c r="R654" i="2" s="1"/>
  <c r="E674" i="2"/>
  <c r="F674" i="2" s="1"/>
  <c r="G674" i="2" s="1"/>
  <c r="H674" i="2" s="1"/>
  <c r="I674" i="2" s="1"/>
  <c r="J674" i="2" s="1"/>
  <c r="K674" i="2" s="1"/>
  <c r="L674" i="2" s="1"/>
  <c r="M674" i="2" s="1"/>
  <c r="N674" i="2" s="1"/>
  <c r="Q674" i="2" s="1"/>
  <c r="R674" i="2" s="1"/>
  <c r="E765" i="2"/>
  <c r="F765" i="2" s="1"/>
  <c r="G765" i="2" s="1"/>
  <c r="H765" i="2" s="1"/>
  <c r="I765" i="2" s="1"/>
  <c r="J765" i="2" s="1"/>
  <c r="K765" i="2" s="1"/>
  <c r="L765" i="2" s="1"/>
  <c r="M765" i="2" s="1"/>
  <c r="N765" i="2" s="1"/>
  <c r="Q765" i="2" s="1"/>
  <c r="R765" i="2" s="1"/>
  <c r="E779" i="2"/>
  <c r="F779" i="2" s="1"/>
  <c r="G779" i="2" s="1"/>
  <c r="H779" i="2" s="1"/>
  <c r="I779" i="2" s="1"/>
  <c r="J779" i="2" s="1"/>
  <c r="K779" i="2" s="1"/>
  <c r="L779" i="2" s="1"/>
  <c r="M779" i="2" s="1"/>
  <c r="N779" i="2" s="1"/>
  <c r="Q779" i="2" s="1"/>
  <c r="R779" i="2" s="1"/>
  <c r="E791" i="2"/>
  <c r="F791" i="2" s="1"/>
  <c r="G791" i="2" s="1"/>
  <c r="H791" i="2" s="1"/>
  <c r="I791" i="2" s="1"/>
  <c r="J791" i="2" s="1"/>
  <c r="K791" i="2" s="1"/>
  <c r="L791" i="2" s="1"/>
  <c r="M791" i="2" s="1"/>
  <c r="N791" i="2" s="1"/>
  <c r="Q791" i="2" s="1"/>
  <c r="R791" i="2" s="1"/>
  <c r="E799" i="2"/>
  <c r="F799" i="2" s="1"/>
  <c r="G799" i="2" s="1"/>
  <c r="H799" i="2" s="1"/>
  <c r="I799" i="2" s="1"/>
  <c r="J799" i="2" s="1"/>
  <c r="K799" i="2" s="1"/>
  <c r="L799" i="2" s="1"/>
  <c r="M799" i="2" s="1"/>
  <c r="N799" i="2" s="1"/>
  <c r="Q799" i="2" s="1"/>
  <c r="R799" i="2" s="1"/>
  <c r="E801" i="2"/>
  <c r="F801" i="2" s="1"/>
  <c r="G801" i="2" s="1"/>
  <c r="H801" i="2" s="1"/>
  <c r="I801" i="2" s="1"/>
  <c r="J801" i="2" s="1"/>
  <c r="K801" i="2" s="1"/>
  <c r="L801" i="2" s="1"/>
  <c r="M801" i="2" s="1"/>
  <c r="N801" i="2" s="1"/>
  <c r="Q801" i="2" s="1"/>
  <c r="R801" i="2" s="1"/>
  <c r="O803" i="2"/>
  <c r="P803" i="2" s="1"/>
  <c r="S803" i="2" s="1"/>
  <c r="E805" i="2"/>
  <c r="F805" i="2" s="1"/>
  <c r="G805" i="2" s="1"/>
  <c r="H805" i="2" s="1"/>
  <c r="I805" i="2" s="1"/>
  <c r="J805" i="2" s="1"/>
  <c r="K805" i="2" s="1"/>
  <c r="L805" i="2" s="1"/>
  <c r="M805" i="2" s="1"/>
  <c r="N805" i="2" s="1"/>
  <c r="Q805" i="2" s="1"/>
  <c r="R805" i="2" s="1"/>
  <c r="E831" i="2"/>
  <c r="F831" i="2" s="1"/>
  <c r="G831" i="2" s="1"/>
  <c r="H831" i="2" s="1"/>
  <c r="I831" i="2" s="1"/>
  <c r="J831" i="2" s="1"/>
  <c r="K831" i="2" s="1"/>
  <c r="L831" i="2" s="1"/>
  <c r="M831" i="2" s="1"/>
  <c r="N831" i="2" s="1"/>
  <c r="Q831" i="2" s="1"/>
  <c r="R831" i="2" s="1"/>
  <c r="E853" i="2"/>
  <c r="F853" i="2" s="1"/>
  <c r="G853" i="2" s="1"/>
  <c r="H853" i="2" s="1"/>
  <c r="I853" i="2" s="1"/>
  <c r="J853" i="2" s="1"/>
  <c r="K853" i="2" s="1"/>
  <c r="L853" i="2" s="1"/>
  <c r="M853" i="2" s="1"/>
  <c r="N853" i="2" s="1"/>
  <c r="Q853" i="2" s="1"/>
  <c r="R853" i="2" s="1"/>
  <c r="E867" i="2"/>
  <c r="F867" i="2" s="1"/>
  <c r="G867" i="2" s="1"/>
  <c r="H867" i="2" s="1"/>
  <c r="I867" i="2" s="1"/>
  <c r="J867" i="2" s="1"/>
  <c r="K867" i="2" s="1"/>
  <c r="L867" i="2" s="1"/>
  <c r="M867" i="2" s="1"/>
  <c r="N867" i="2" s="1"/>
  <c r="Q867" i="2" s="1"/>
  <c r="R867" i="2" s="1"/>
  <c r="E878" i="2"/>
  <c r="F878" i="2" s="1"/>
  <c r="G878" i="2" s="1"/>
  <c r="H878" i="2" s="1"/>
  <c r="I878" i="2" s="1"/>
  <c r="J878" i="2" s="1"/>
  <c r="K878" i="2" s="1"/>
  <c r="L878" i="2" s="1"/>
  <c r="M878" i="2" s="1"/>
  <c r="N878" i="2" s="1"/>
  <c r="Q878" i="2" s="1"/>
  <c r="R878" i="2" s="1"/>
  <c r="E892" i="2"/>
  <c r="F892" i="2" s="1"/>
  <c r="G892" i="2" s="1"/>
  <c r="H892" i="2" s="1"/>
  <c r="I892" i="2" s="1"/>
  <c r="J892" i="2" s="1"/>
  <c r="K892" i="2" s="1"/>
  <c r="L892" i="2" s="1"/>
  <c r="M892" i="2" s="1"/>
  <c r="N892" i="2" s="1"/>
  <c r="Q892" i="2" s="1"/>
  <c r="R892" i="2" s="1"/>
  <c r="E901" i="2"/>
  <c r="F901" i="2" s="1"/>
  <c r="G901" i="2" s="1"/>
  <c r="H901" i="2" s="1"/>
  <c r="I901" i="2" s="1"/>
  <c r="J901" i="2" s="1"/>
  <c r="K901" i="2" s="1"/>
  <c r="L901" i="2" s="1"/>
  <c r="M901" i="2" s="1"/>
  <c r="N901" i="2" s="1"/>
  <c r="Q901" i="2" s="1"/>
  <c r="R901" i="2" s="1"/>
  <c r="E985" i="2"/>
  <c r="F985" i="2" s="1"/>
  <c r="G985" i="2" s="1"/>
  <c r="H985" i="2" s="1"/>
  <c r="I985" i="2" s="1"/>
  <c r="J985" i="2" s="1"/>
  <c r="K985" i="2" s="1"/>
  <c r="L985" i="2" s="1"/>
  <c r="M985" i="2" s="1"/>
  <c r="N985" i="2" s="1"/>
  <c r="Q985" i="2" s="1"/>
  <c r="R985" i="2" s="1"/>
  <c r="E1075" i="2"/>
  <c r="F1075" i="2" s="1"/>
  <c r="G1075" i="2" s="1"/>
  <c r="H1075" i="2" s="1"/>
  <c r="I1075" i="2" s="1"/>
  <c r="J1075" i="2" s="1"/>
  <c r="K1075" i="2" s="1"/>
  <c r="L1075" i="2" s="1"/>
  <c r="M1075" i="2" s="1"/>
  <c r="N1075" i="2" s="1"/>
  <c r="Q1075" i="2" s="1"/>
  <c r="R1075" i="2" s="1"/>
  <c r="Q1091" i="2"/>
  <c r="R1091" i="2" s="1"/>
  <c r="O1091" i="2"/>
  <c r="P1091" i="2" s="1"/>
  <c r="E1176" i="2"/>
  <c r="F1176" i="2" s="1"/>
  <c r="G1176" i="2" s="1"/>
  <c r="H1176" i="2" s="1"/>
  <c r="I1176" i="2" s="1"/>
  <c r="J1176" i="2" s="1"/>
  <c r="K1176" i="2" s="1"/>
  <c r="L1176" i="2" s="1"/>
  <c r="M1176" i="2" s="1"/>
  <c r="N1176" i="2" s="1"/>
  <c r="Q1176" i="2" s="1"/>
  <c r="R1176" i="2" s="1"/>
  <c r="O146" i="2"/>
  <c r="P146" i="2" s="1"/>
  <c r="E640" i="2"/>
  <c r="F640" i="2" s="1"/>
  <c r="G640" i="2" s="1"/>
  <c r="H640" i="2" s="1"/>
  <c r="I640" i="2" s="1"/>
  <c r="J640" i="2" s="1"/>
  <c r="K640" i="2" s="1"/>
  <c r="L640" i="2" s="1"/>
  <c r="M640" i="2" s="1"/>
  <c r="N640" i="2" s="1"/>
  <c r="Q640" i="2" s="1"/>
  <c r="R640" i="2" s="1"/>
  <c r="E349" i="2"/>
  <c r="F349" i="2" s="1"/>
  <c r="G349" i="2" s="1"/>
  <c r="H349" i="2" s="1"/>
  <c r="I349" i="2" s="1"/>
  <c r="J349" i="2" s="1"/>
  <c r="K349" i="2" s="1"/>
  <c r="L349" i="2" s="1"/>
  <c r="M349" i="2" s="1"/>
  <c r="N349" i="2" s="1"/>
  <c r="Q349" i="2" s="1"/>
  <c r="R349" i="2" s="1"/>
  <c r="E374" i="2"/>
  <c r="F374" i="2" s="1"/>
  <c r="G374" i="2" s="1"/>
  <c r="H374" i="2" s="1"/>
  <c r="I374" i="2" s="1"/>
  <c r="J374" i="2" s="1"/>
  <c r="K374" i="2" s="1"/>
  <c r="L374" i="2" s="1"/>
  <c r="M374" i="2" s="1"/>
  <c r="N374" i="2" s="1"/>
  <c r="Q374" i="2" s="1"/>
  <c r="R374" i="2" s="1"/>
  <c r="E696" i="2"/>
  <c r="F696" i="2" s="1"/>
  <c r="G696" i="2" s="1"/>
  <c r="H696" i="2" s="1"/>
  <c r="I696" i="2" s="1"/>
  <c r="J696" i="2" s="1"/>
  <c r="K696" i="2" s="1"/>
  <c r="L696" i="2" s="1"/>
  <c r="M696" i="2" s="1"/>
  <c r="N696" i="2" s="1"/>
  <c r="Q696" i="2" s="1"/>
  <c r="R696" i="2" s="1"/>
  <c r="E710" i="2"/>
  <c r="F710" i="2" s="1"/>
  <c r="G710" i="2" s="1"/>
  <c r="H710" i="2" s="1"/>
  <c r="I710" i="2" s="1"/>
  <c r="J710" i="2" s="1"/>
  <c r="K710" i="2" s="1"/>
  <c r="L710" i="2" s="1"/>
  <c r="M710" i="2" s="1"/>
  <c r="N710" i="2" s="1"/>
  <c r="Q710" i="2" s="1"/>
  <c r="R710" i="2" s="1"/>
  <c r="E734" i="2"/>
  <c r="F734" i="2" s="1"/>
  <c r="G734" i="2" s="1"/>
  <c r="H734" i="2" s="1"/>
  <c r="I734" i="2" s="1"/>
  <c r="J734" i="2" s="1"/>
  <c r="K734" i="2" s="1"/>
  <c r="L734" i="2" s="1"/>
  <c r="M734" i="2" s="1"/>
  <c r="N734" i="2" s="1"/>
  <c r="Q734" i="2" s="1"/>
  <c r="R734" i="2" s="1"/>
  <c r="O739" i="2"/>
  <c r="P739" i="2" s="1"/>
  <c r="O775" i="2"/>
  <c r="P775" i="2" s="1"/>
  <c r="O783" i="2"/>
  <c r="P783" i="2" s="1"/>
  <c r="S783" i="2" s="1"/>
  <c r="E811" i="2"/>
  <c r="F811" i="2" s="1"/>
  <c r="G811" i="2" s="1"/>
  <c r="H811" i="2" s="1"/>
  <c r="I811" i="2" s="1"/>
  <c r="J811" i="2" s="1"/>
  <c r="K811" i="2" s="1"/>
  <c r="L811" i="2" s="1"/>
  <c r="M811" i="2" s="1"/>
  <c r="N811" i="2" s="1"/>
  <c r="Q811" i="2" s="1"/>
  <c r="R811" i="2" s="1"/>
  <c r="E821" i="2"/>
  <c r="F821" i="2" s="1"/>
  <c r="G821" i="2" s="1"/>
  <c r="H821" i="2" s="1"/>
  <c r="I821" i="2" s="1"/>
  <c r="J821" i="2" s="1"/>
  <c r="K821" i="2" s="1"/>
  <c r="L821" i="2" s="1"/>
  <c r="M821" i="2" s="1"/>
  <c r="N821" i="2" s="1"/>
  <c r="Q821" i="2" s="1"/>
  <c r="R821" i="2" s="1"/>
  <c r="E835" i="2"/>
  <c r="F835" i="2" s="1"/>
  <c r="G835" i="2" s="1"/>
  <c r="H835" i="2" s="1"/>
  <c r="I835" i="2" s="1"/>
  <c r="J835" i="2" s="1"/>
  <c r="K835" i="2" s="1"/>
  <c r="L835" i="2" s="1"/>
  <c r="M835" i="2" s="1"/>
  <c r="N835" i="2" s="1"/>
  <c r="Q835" i="2" s="1"/>
  <c r="R835" i="2" s="1"/>
  <c r="E845" i="2"/>
  <c r="F845" i="2" s="1"/>
  <c r="G845" i="2" s="1"/>
  <c r="H845" i="2" s="1"/>
  <c r="I845" i="2" s="1"/>
  <c r="J845" i="2" s="1"/>
  <c r="K845" i="2" s="1"/>
  <c r="L845" i="2" s="1"/>
  <c r="M845" i="2" s="1"/>
  <c r="N845" i="2" s="1"/>
  <c r="Q845" i="2" s="1"/>
  <c r="R845" i="2" s="1"/>
  <c r="E896" i="2"/>
  <c r="F896" i="2" s="1"/>
  <c r="G896" i="2" s="1"/>
  <c r="H896" i="2" s="1"/>
  <c r="I896" i="2" s="1"/>
  <c r="J896" i="2" s="1"/>
  <c r="K896" i="2" s="1"/>
  <c r="L896" i="2" s="1"/>
  <c r="M896" i="2" s="1"/>
  <c r="N896" i="2" s="1"/>
  <c r="Q896" i="2" s="1"/>
  <c r="R896" i="2" s="1"/>
  <c r="O898" i="2"/>
  <c r="P898" i="2" s="1"/>
  <c r="S898" i="2" s="1"/>
  <c r="E949" i="2"/>
  <c r="F949" i="2" s="1"/>
  <c r="G949" i="2" s="1"/>
  <c r="H949" i="2" s="1"/>
  <c r="I949" i="2" s="1"/>
  <c r="J949" i="2" s="1"/>
  <c r="K949" i="2" s="1"/>
  <c r="L949" i="2" s="1"/>
  <c r="M949" i="2" s="1"/>
  <c r="N949" i="2" s="1"/>
  <c r="Q949" i="2" s="1"/>
  <c r="R949" i="2" s="1"/>
  <c r="N977" i="2"/>
  <c r="Q977" i="2" s="1"/>
  <c r="R977" i="2" s="1"/>
  <c r="E990" i="2"/>
  <c r="F990" i="2" s="1"/>
  <c r="G990" i="2" s="1"/>
  <c r="H990" i="2" s="1"/>
  <c r="I990" i="2" s="1"/>
  <c r="J990" i="2" s="1"/>
  <c r="K990" i="2" s="1"/>
  <c r="L990" i="2" s="1"/>
  <c r="M990" i="2" s="1"/>
  <c r="N990" i="2" s="1"/>
  <c r="Q990" i="2" s="1"/>
  <c r="R990" i="2" s="1"/>
  <c r="O1002" i="2"/>
  <c r="P1002" i="2" s="1"/>
  <c r="E1052" i="2"/>
  <c r="F1052" i="2" s="1"/>
  <c r="G1052" i="2" s="1"/>
  <c r="H1052" i="2" s="1"/>
  <c r="I1052" i="2" s="1"/>
  <c r="J1052" i="2" s="1"/>
  <c r="K1052" i="2" s="1"/>
  <c r="L1052" i="2" s="1"/>
  <c r="M1052" i="2" s="1"/>
  <c r="N1052" i="2" s="1"/>
  <c r="Q1052" i="2" s="1"/>
  <c r="R1052" i="2" s="1"/>
  <c r="E1099" i="2"/>
  <c r="F1099" i="2" s="1"/>
  <c r="G1099" i="2" s="1"/>
  <c r="H1099" i="2" s="1"/>
  <c r="I1099" i="2" s="1"/>
  <c r="J1099" i="2" s="1"/>
  <c r="K1099" i="2" s="1"/>
  <c r="L1099" i="2" s="1"/>
  <c r="M1099" i="2" s="1"/>
  <c r="N1099" i="2" s="1"/>
  <c r="Q1099" i="2" s="1"/>
  <c r="R1099" i="2" s="1"/>
  <c r="O157" i="2"/>
  <c r="P157" i="2" s="1"/>
  <c r="E121" i="2"/>
  <c r="F121" i="2" s="1"/>
  <c r="G121" i="2" s="1"/>
  <c r="H121" i="2" s="1"/>
  <c r="I121" i="2" s="1"/>
  <c r="J121" i="2" s="1"/>
  <c r="K121" i="2" s="1"/>
  <c r="L121" i="2" s="1"/>
  <c r="M121" i="2" s="1"/>
  <c r="N121" i="2" s="1"/>
  <c r="Q121" i="2" s="1"/>
  <c r="R121" i="2" s="1"/>
  <c r="E355" i="2"/>
  <c r="F355" i="2" s="1"/>
  <c r="G355" i="2" s="1"/>
  <c r="H355" i="2" s="1"/>
  <c r="I355" i="2" s="1"/>
  <c r="J355" i="2" s="1"/>
  <c r="K355" i="2" s="1"/>
  <c r="L355" i="2" s="1"/>
  <c r="M355" i="2" s="1"/>
  <c r="N355" i="2" s="1"/>
  <c r="Q355" i="2" s="1"/>
  <c r="R355" i="2" s="1"/>
  <c r="E386" i="2"/>
  <c r="F386" i="2" s="1"/>
  <c r="G386" i="2" s="1"/>
  <c r="H386" i="2" s="1"/>
  <c r="I386" i="2" s="1"/>
  <c r="J386" i="2" s="1"/>
  <c r="K386" i="2" s="1"/>
  <c r="L386" i="2" s="1"/>
  <c r="M386" i="2" s="1"/>
  <c r="N386" i="2" s="1"/>
  <c r="Q386" i="2" s="1"/>
  <c r="R386" i="2" s="1"/>
  <c r="E405" i="2"/>
  <c r="F405" i="2" s="1"/>
  <c r="G405" i="2" s="1"/>
  <c r="H405" i="2" s="1"/>
  <c r="I405" i="2" s="1"/>
  <c r="J405" i="2" s="1"/>
  <c r="K405" i="2" s="1"/>
  <c r="L405" i="2" s="1"/>
  <c r="M405" i="2" s="1"/>
  <c r="N405" i="2" s="1"/>
  <c r="Q405" i="2" s="1"/>
  <c r="R405" i="2" s="1"/>
  <c r="E411" i="2"/>
  <c r="F411" i="2" s="1"/>
  <c r="G411" i="2" s="1"/>
  <c r="H411" i="2" s="1"/>
  <c r="I411" i="2" s="1"/>
  <c r="J411" i="2" s="1"/>
  <c r="K411" i="2" s="1"/>
  <c r="L411" i="2" s="1"/>
  <c r="M411" i="2" s="1"/>
  <c r="N411" i="2" s="1"/>
  <c r="Q411" i="2" s="1"/>
  <c r="R411" i="2" s="1"/>
  <c r="E436" i="2"/>
  <c r="F436" i="2" s="1"/>
  <c r="G436" i="2" s="1"/>
  <c r="H436" i="2" s="1"/>
  <c r="I436" i="2" s="1"/>
  <c r="J436" i="2" s="1"/>
  <c r="K436" i="2" s="1"/>
  <c r="L436" i="2" s="1"/>
  <c r="M436" i="2" s="1"/>
  <c r="N436" i="2" s="1"/>
  <c r="Q436" i="2" s="1"/>
  <c r="R436" i="2" s="1"/>
  <c r="E449" i="2"/>
  <c r="F449" i="2" s="1"/>
  <c r="G449" i="2" s="1"/>
  <c r="H449" i="2" s="1"/>
  <c r="I449" i="2" s="1"/>
  <c r="J449" i="2" s="1"/>
  <c r="K449" i="2" s="1"/>
  <c r="L449" i="2" s="1"/>
  <c r="M449" i="2" s="1"/>
  <c r="N449" i="2" s="1"/>
  <c r="Q449" i="2" s="1"/>
  <c r="R449" i="2" s="1"/>
  <c r="E533" i="2"/>
  <c r="F533" i="2" s="1"/>
  <c r="G533" i="2" s="1"/>
  <c r="H533" i="2" s="1"/>
  <c r="I533" i="2" s="1"/>
  <c r="J533" i="2" s="1"/>
  <c r="K533" i="2" s="1"/>
  <c r="L533" i="2" s="1"/>
  <c r="M533" i="2" s="1"/>
  <c r="N533" i="2" s="1"/>
  <c r="Q533" i="2" s="1"/>
  <c r="R533" i="2" s="1"/>
  <c r="E539" i="2"/>
  <c r="F539" i="2" s="1"/>
  <c r="G539" i="2" s="1"/>
  <c r="H539" i="2" s="1"/>
  <c r="I539" i="2" s="1"/>
  <c r="J539" i="2" s="1"/>
  <c r="K539" i="2" s="1"/>
  <c r="L539" i="2" s="1"/>
  <c r="M539" i="2" s="1"/>
  <c r="N539" i="2" s="1"/>
  <c r="Q539" i="2" s="1"/>
  <c r="R539" i="2" s="1"/>
  <c r="E549" i="2"/>
  <c r="F549" i="2" s="1"/>
  <c r="G549" i="2" s="1"/>
  <c r="H549" i="2" s="1"/>
  <c r="I549" i="2" s="1"/>
  <c r="J549" i="2" s="1"/>
  <c r="K549" i="2" s="1"/>
  <c r="L549" i="2" s="1"/>
  <c r="M549" i="2" s="1"/>
  <c r="N549" i="2" s="1"/>
  <c r="Q549" i="2" s="1"/>
  <c r="R549" i="2" s="1"/>
  <c r="O553" i="2"/>
  <c r="P553" i="2" s="1"/>
  <c r="O567" i="2"/>
  <c r="P567" i="2" s="1"/>
  <c r="O592" i="2"/>
  <c r="P592" i="2" s="1"/>
  <c r="S592" i="2" s="1"/>
  <c r="O593" i="2"/>
  <c r="P593" i="2" s="1"/>
  <c r="E609" i="2"/>
  <c r="F609" i="2" s="1"/>
  <c r="G609" i="2" s="1"/>
  <c r="H609" i="2" s="1"/>
  <c r="I609" i="2" s="1"/>
  <c r="J609" i="2" s="1"/>
  <c r="K609" i="2" s="1"/>
  <c r="L609" i="2" s="1"/>
  <c r="M609" i="2" s="1"/>
  <c r="N609" i="2" s="1"/>
  <c r="Q609" i="2" s="1"/>
  <c r="R609" i="2" s="1"/>
  <c r="O614" i="2"/>
  <c r="P614" i="2" s="1"/>
  <c r="O650" i="2"/>
  <c r="P650" i="2" s="1"/>
  <c r="O658" i="2"/>
  <c r="P658" i="2" s="1"/>
  <c r="E686" i="2"/>
  <c r="F686" i="2" s="1"/>
  <c r="G686" i="2" s="1"/>
  <c r="H686" i="2" s="1"/>
  <c r="I686" i="2" s="1"/>
  <c r="J686" i="2" s="1"/>
  <c r="K686" i="2" s="1"/>
  <c r="L686" i="2" s="1"/>
  <c r="M686" i="2" s="1"/>
  <c r="N686" i="2" s="1"/>
  <c r="Q686" i="2" s="1"/>
  <c r="R686" i="2" s="1"/>
  <c r="E720" i="2"/>
  <c r="F720" i="2" s="1"/>
  <c r="G720" i="2" s="1"/>
  <c r="H720" i="2" s="1"/>
  <c r="I720" i="2" s="1"/>
  <c r="J720" i="2" s="1"/>
  <c r="K720" i="2" s="1"/>
  <c r="L720" i="2" s="1"/>
  <c r="M720" i="2" s="1"/>
  <c r="N720" i="2" s="1"/>
  <c r="Q720" i="2" s="1"/>
  <c r="R720" i="2" s="1"/>
  <c r="O352" i="2"/>
  <c r="P352" i="2" s="1"/>
  <c r="O358" i="2"/>
  <c r="P358" i="2" s="1"/>
  <c r="O377" i="2"/>
  <c r="P377" i="2" s="1"/>
  <c r="S377" i="2" s="1"/>
  <c r="O383" i="2"/>
  <c r="P383" i="2" s="1"/>
  <c r="S383" i="2" s="1"/>
  <c r="O402" i="2"/>
  <c r="P402" i="2" s="1"/>
  <c r="O408" i="2"/>
  <c r="P408" i="2" s="1"/>
  <c r="O427" i="2"/>
  <c r="P427" i="2" s="1"/>
  <c r="O433" i="2"/>
  <c r="P433" i="2" s="1"/>
  <c r="O452" i="2"/>
  <c r="P452" i="2" s="1"/>
  <c r="S452" i="2" s="1"/>
  <c r="O458" i="2"/>
  <c r="P458" i="2" s="1"/>
  <c r="S458" i="2" s="1"/>
  <c r="O477" i="2"/>
  <c r="P477" i="2" s="1"/>
  <c r="O550" i="2"/>
  <c r="P550" i="2" s="1"/>
  <c r="S550" i="2" s="1"/>
  <c r="O564" i="2"/>
  <c r="P564" i="2" s="1"/>
  <c r="S564" i="2" s="1"/>
  <c r="O571" i="2"/>
  <c r="P571" i="2" s="1"/>
  <c r="E576" i="2"/>
  <c r="F576" i="2" s="1"/>
  <c r="G576" i="2" s="1"/>
  <c r="H576" i="2" s="1"/>
  <c r="I576" i="2" s="1"/>
  <c r="J576" i="2" s="1"/>
  <c r="K576" i="2" s="1"/>
  <c r="L576" i="2" s="1"/>
  <c r="M576" i="2" s="1"/>
  <c r="N576" i="2" s="1"/>
  <c r="Q576" i="2" s="1"/>
  <c r="R576" i="2" s="1"/>
  <c r="E585" i="2"/>
  <c r="F585" i="2" s="1"/>
  <c r="G585" i="2" s="1"/>
  <c r="H585" i="2" s="1"/>
  <c r="I585" i="2" s="1"/>
  <c r="J585" i="2" s="1"/>
  <c r="K585" i="2" s="1"/>
  <c r="L585" i="2" s="1"/>
  <c r="M585" i="2" s="1"/>
  <c r="N585" i="2" s="1"/>
  <c r="Q585" i="2" s="1"/>
  <c r="R585" i="2" s="1"/>
  <c r="E599" i="2"/>
  <c r="F599" i="2" s="1"/>
  <c r="G599" i="2" s="1"/>
  <c r="H599" i="2" s="1"/>
  <c r="I599" i="2" s="1"/>
  <c r="J599" i="2" s="1"/>
  <c r="K599" i="2" s="1"/>
  <c r="L599" i="2" s="1"/>
  <c r="M599" i="2" s="1"/>
  <c r="N599" i="2" s="1"/>
  <c r="Q599" i="2" s="1"/>
  <c r="R599" i="2" s="1"/>
  <c r="E601" i="2"/>
  <c r="F601" i="2" s="1"/>
  <c r="G601" i="2" s="1"/>
  <c r="H601" i="2" s="1"/>
  <c r="I601" i="2" s="1"/>
  <c r="J601" i="2" s="1"/>
  <c r="K601" i="2" s="1"/>
  <c r="L601" i="2" s="1"/>
  <c r="M601" i="2" s="1"/>
  <c r="N601" i="2" s="1"/>
  <c r="Q601" i="2" s="1"/>
  <c r="R601" i="2" s="1"/>
  <c r="O603" i="2"/>
  <c r="P603" i="2" s="1"/>
  <c r="S603" i="2" s="1"/>
  <c r="E631" i="2"/>
  <c r="F631" i="2" s="1"/>
  <c r="G631" i="2" s="1"/>
  <c r="H631" i="2" s="1"/>
  <c r="I631" i="2" s="1"/>
  <c r="J631" i="2" s="1"/>
  <c r="K631" i="2" s="1"/>
  <c r="L631" i="2" s="1"/>
  <c r="M631" i="2" s="1"/>
  <c r="N631" i="2" s="1"/>
  <c r="Q631" i="2" s="1"/>
  <c r="R631" i="2" s="1"/>
  <c r="E664" i="2"/>
  <c r="F664" i="2" s="1"/>
  <c r="G664" i="2" s="1"/>
  <c r="H664" i="2" s="1"/>
  <c r="I664" i="2" s="1"/>
  <c r="J664" i="2" s="1"/>
  <c r="K664" i="2" s="1"/>
  <c r="L664" i="2" s="1"/>
  <c r="M664" i="2" s="1"/>
  <c r="N664" i="2" s="1"/>
  <c r="Q664" i="2" s="1"/>
  <c r="R664" i="2" s="1"/>
  <c r="O672" i="2"/>
  <c r="P672" i="2" s="1"/>
  <c r="S672" i="2" s="1"/>
  <c r="E690" i="2"/>
  <c r="F690" i="2" s="1"/>
  <c r="G690" i="2" s="1"/>
  <c r="H690" i="2" s="1"/>
  <c r="I690" i="2" s="1"/>
  <c r="J690" i="2" s="1"/>
  <c r="K690" i="2" s="1"/>
  <c r="L690" i="2" s="1"/>
  <c r="M690" i="2" s="1"/>
  <c r="N690" i="2" s="1"/>
  <c r="Q690" i="2" s="1"/>
  <c r="R690" i="2" s="1"/>
  <c r="E700" i="2"/>
  <c r="F700" i="2" s="1"/>
  <c r="G700" i="2" s="1"/>
  <c r="H700" i="2" s="1"/>
  <c r="I700" i="2" s="1"/>
  <c r="J700" i="2" s="1"/>
  <c r="K700" i="2" s="1"/>
  <c r="L700" i="2" s="1"/>
  <c r="M700" i="2" s="1"/>
  <c r="N700" i="2" s="1"/>
  <c r="Q700" i="2" s="1"/>
  <c r="R700" i="2" s="1"/>
  <c r="E704" i="2"/>
  <c r="F704" i="2" s="1"/>
  <c r="G704" i="2" s="1"/>
  <c r="H704" i="2" s="1"/>
  <c r="I704" i="2" s="1"/>
  <c r="J704" i="2" s="1"/>
  <c r="K704" i="2" s="1"/>
  <c r="L704" i="2" s="1"/>
  <c r="M704" i="2" s="1"/>
  <c r="N704" i="2" s="1"/>
  <c r="Q704" i="2" s="1"/>
  <c r="R704" i="2" s="1"/>
  <c r="E724" i="2"/>
  <c r="F724" i="2" s="1"/>
  <c r="G724" i="2" s="1"/>
  <c r="H724" i="2" s="1"/>
  <c r="I724" i="2" s="1"/>
  <c r="J724" i="2" s="1"/>
  <c r="K724" i="2" s="1"/>
  <c r="L724" i="2" s="1"/>
  <c r="M724" i="2" s="1"/>
  <c r="N724" i="2" s="1"/>
  <c r="Q724" i="2" s="1"/>
  <c r="R724" i="2" s="1"/>
  <c r="E726" i="2"/>
  <c r="F726" i="2" s="1"/>
  <c r="G726" i="2" s="1"/>
  <c r="H726" i="2" s="1"/>
  <c r="I726" i="2" s="1"/>
  <c r="J726" i="2" s="1"/>
  <c r="K726" i="2" s="1"/>
  <c r="L726" i="2" s="1"/>
  <c r="M726" i="2" s="1"/>
  <c r="N726" i="2" s="1"/>
  <c r="Q726" i="2" s="1"/>
  <c r="R726" i="2" s="1"/>
  <c r="O728" i="2"/>
  <c r="P728" i="2" s="1"/>
  <c r="E756" i="2"/>
  <c r="F756" i="2" s="1"/>
  <c r="G756" i="2" s="1"/>
  <c r="H756" i="2" s="1"/>
  <c r="I756" i="2" s="1"/>
  <c r="J756" i="2" s="1"/>
  <c r="K756" i="2" s="1"/>
  <c r="L756" i="2" s="1"/>
  <c r="M756" i="2" s="1"/>
  <c r="N756" i="2" s="1"/>
  <c r="Q756" i="2" s="1"/>
  <c r="R756" i="2" s="1"/>
  <c r="E789" i="2"/>
  <c r="F789" i="2" s="1"/>
  <c r="G789" i="2" s="1"/>
  <c r="H789" i="2" s="1"/>
  <c r="I789" i="2" s="1"/>
  <c r="J789" i="2" s="1"/>
  <c r="K789" i="2" s="1"/>
  <c r="L789" i="2" s="1"/>
  <c r="M789" i="2" s="1"/>
  <c r="N789" i="2" s="1"/>
  <c r="Q789" i="2" s="1"/>
  <c r="R789" i="2" s="1"/>
  <c r="O797" i="2"/>
  <c r="P797" i="2" s="1"/>
  <c r="E815" i="2"/>
  <c r="F815" i="2" s="1"/>
  <c r="G815" i="2" s="1"/>
  <c r="H815" i="2" s="1"/>
  <c r="I815" i="2" s="1"/>
  <c r="J815" i="2" s="1"/>
  <c r="K815" i="2" s="1"/>
  <c r="L815" i="2" s="1"/>
  <c r="M815" i="2" s="1"/>
  <c r="N815" i="2" s="1"/>
  <c r="Q815" i="2" s="1"/>
  <c r="R815" i="2" s="1"/>
  <c r="E825" i="2"/>
  <c r="F825" i="2" s="1"/>
  <c r="G825" i="2" s="1"/>
  <c r="H825" i="2" s="1"/>
  <c r="I825" i="2" s="1"/>
  <c r="J825" i="2" s="1"/>
  <c r="K825" i="2" s="1"/>
  <c r="L825" i="2" s="1"/>
  <c r="M825" i="2" s="1"/>
  <c r="N825" i="2" s="1"/>
  <c r="Q825" i="2" s="1"/>
  <c r="R825" i="2" s="1"/>
  <c r="E829" i="2"/>
  <c r="F829" i="2" s="1"/>
  <c r="G829" i="2" s="1"/>
  <c r="H829" i="2" s="1"/>
  <c r="I829" i="2" s="1"/>
  <c r="J829" i="2" s="1"/>
  <c r="K829" i="2" s="1"/>
  <c r="L829" i="2" s="1"/>
  <c r="M829" i="2" s="1"/>
  <c r="N829" i="2" s="1"/>
  <c r="Q829" i="2" s="1"/>
  <c r="R829" i="2" s="1"/>
  <c r="O850" i="2"/>
  <c r="P850" i="2" s="1"/>
  <c r="S850" i="2" s="1"/>
  <c r="E868" i="2"/>
  <c r="F868" i="2" s="1"/>
  <c r="G868" i="2" s="1"/>
  <c r="H868" i="2" s="1"/>
  <c r="I868" i="2" s="1"/>
  <c r="J868" i="2" s="1"/>
  <c r="K868" i="2" s="1"/>
  <c r="L868" i="2" s="1"/>
  <c r="M868" i="2" s="1"/>
  <c r="N868" i="2" s="1"/>
  <c r="Q868" i="2" s="1"/>
  <c r="R868" i="2" s="1"/>
  <c r="E893" i="2"/>
  <c r="F893" i="2" s="1"/>
  <c r="G893" i="2" s="1"/>
  <c r="H893" i="2" s="1"/>
  <c r="I893" i="2" s="1"/>
  <c r="J893" i="2" s="1"/>
  <c r="K893" i="2" s="1"/>
  <c r="L893" i="2" s="1"/>
  <c r="M893" i="2" s="1"/>
  <c r="N893" i="2" s="1"/>
  <c r="Q893" i="2" s="1"/>
  <c r="R893" i="2" s="1"/>
  <c r="E920" i="2"/>
  <c r="F920" i="2" s="1"/>
  <c r="G920" i="2" s="1"/>
  <c r="H920" i="2" s="1"/>
  <c r="I920" i="2" s="1"/>
  <c r="J920" i="2" s="1"/>
  <c r="K920" i="2" s="1"/>
  <c r="L920" i="2" s="1"/>
  <c r="M920" i="2" s="1"/>
  <c r="N920" i="2" s="1"/>
  <c r="Q920" i="2" s="1"/>
  <c r="R920" i="2" s="1"/>
  <c r="E941" i="2"/>
  <c r="F941" i="2" s="1"/>
  <c r="G941" i="2" s="1"/>
  <c r="H941" i="2" s="1"/>
  <c r="I941" i="2" s="1"/>
  <c r="J941" i="2" s="1"/>
  <c r="K941" i="2" s="1"/>
  <c r="L941" i="2" s="1"/>
  <c r="M941" i="2" s="1"/>
  <c r="N941" i="2" s="1"/>
  <c r="Q941" i="2" s="1"/>
  <c r="R941" i="2" s="1"/>
  <c r="E978" i="2"/>
  <c r="F978" i="2" s="1"/>
  <c r="G978" i="2" s="1"/>
  <c r="H978" i="2" s="1"/>
  <c r="I978" i="2" s="1"/>
  <c r="J978" i="2" s="1"/>
  <c r="K978" i="2" s="1"/>
  <c r="L978" i="2" s="1"/>
  <c r="M978" i="2" s="1"/>
  <c r="N978" i="2" s="1"/>
  <c r="Q978" i="2" s="1"/>
  <c r="R978" i="2" s="1"/>
  <c r="F994" i="2"/>
  <c r="G994" i="2" s="1"/>
  <c r="H994" i="2" s="1"/>
  <c r="I994" i="2" s="1"/>
  <c r="J994" i="2" s="1"/>
  <c r="K994" i="2" s="1"/>
  <c r="L994" i="2" s="1"/>
  <c r="M994" i="2" s="1"/>
  <c r="N994" i="2" s="1"/>
  <c r="Q994" i="2" s="1"/>
  <c r="R994" i="2" s="1"/>
  <c r="E998" i="2"/>
  <c r="F998" i="2" s="1"/>
  <c r="G998" i="2" s="1"/>
  <c r="H998" i="2" s="1"/>
  <c r="I998" i="2" s="1"/>
  <c r="J998" i="2" s="1"/>
  <c r="K998" i="2" s="1"/>
  <c r="L998" i="2" s="1"/>
  <c r="M998" i="2" s="1"/>
  <c r="N998" i="2" s="1"/>
  <c r="Q998" i="2" s="1"/>
  <c r="R998" i="2" s="1"/>
  <c r="E1013" i="2"/>
  <c r="F1013" i="2" s="1"/>
  <c r="G1013" i="2" s="1"/>
  <c r="H1013" i="2" s="1"/>
  <c r="I1013" i="2" s="1"/>
  <c r="J1013" i="2" s="1"/>
  <c r="K1013" i="2" s="1"/>
  <c r="L1013" i="2" s="1"/>
  <c r="M1013" i="2" s="1"/>
  <c r="N1013" i="2" s="1"/>
  <c r="Q1013" i="2" s="1"/>
  <c r="R1013" i="2" s="1"/>
  <c r="E1081" i="2"/>
  <c r="F1081" i="2" s="1"/>
  <c r="G1081" i="2" s="1"/>
  <c r="H1081" i="2" s="1"/>
  <c r="I1081" i="2" s="1"/>
  <c r="J1081" i="2" s="1"/>
  <c r="K1081" i="2" s="1"/>
  <c r="L1081" i="2" s="1"/>
  <c r="M1081" i="2" s="1"/>
  <c r="N1081" i="2" s="1"/>
  <c r="Q1081" i="2" s="1"/>
  <c r="R1081" i="2" s="1"/>
  <c r="E1085" i="2"/>
  <c r="F1085" i="2" s="1"/>
  <c r="G1085" i="2" s="1"/>
  <c r="H1085" i="2" s="1"/>
  <c r="I1085" i="2" s="1"/>
  <c r="J1085" i="2" s="1"/>
  <c r="K1085" i="2" s="1"/>
  <c r="L1085" i="2" s="1"/>
  <c r="M1085" i="2" s="1"/>
  <c r="N1085" i="2" s="1"/>
  <c r="Q1085" i="2" s="1"/>
  <c r="R1085" i="2" s="1"/>
  <c r="F1130" i="2"/>
  <c r="G1130" i="2" s="1"/>
  <c r="H1130" i="2" s="1"/>
  <c r="I1130" i="2" s="1"/>
  <c r="J1130" i="2" s="1"/>
  <c r="K1130" i="2" s="1"/>
  <c r="L1130" i="2" s="1"/>
  <c r="M1130" i="2" s="1"/>
  <c r="N1130" i="2" s="1"/>
  <c r="Q1130" i="2" s="1"/>
  <c r="R1130" i="2" s="1"/>
  <c r="E1198" i="2"/>
  <c r="F1198" i="2" s="1"/>
  <c r="G1198" i="2" s="1"/>
  <c r="H1198" i="2" s="1"/>
  <c r="I1198" i="2" s="1"/>
  <c r="J1198" i="2" s="1"/>
  <c r="K1198" i="2" s="1"/>
  <c r="L1198" i="2" s="1"/>
  <c r="M1198" i="2" s="1"/>
  <c r="N1198" i="2" s="1"/>
  <c r="Q1198" i="2" s="1"/>
  <c r="R1198" i="2" s="1"/>
  <c r="E554" i="2"/>
  <c r="F554" i="2" s="1"/>
  <c r="G554" i="2" s="1"/>
  <c r="H554" i="2" s="1"/>
  <c r="I554" i="2" s="1"/>
  <c r="J554" i="2" s="1"/>
  <c r="K554" i="2" s="1"/>
  <c r="L554" i="2" s="1"/>
  <c r="M554" i="2" s="1"/>
  <c r="N554" i="2" s="1"/>
  <c r="Q554" i="2" s="1"/>
  <c r="R554" i="2" s="1"/>
  <c r="E399" i="2"/>
  <c r="F399" i="2" s="1"/>
  <c r="G399" i="2" s="1"/>
  <c r="H399" i="2" s="1"/>
  <c r="I399" i="2" s="1"/>
  <c r="J399" i="2" s="1"/>
  <c r="K399" i="2" s="1"/>
  <c r="L399" i="2" s="1"/>
  <c r="M399" i="2" s="1"/>
  <c r="N399" i="2" s="1"/>
  <c r="Q399" i="2" s="1"/>
  <c r="R399" i="2" s="1"/>
  <c r="E455" i="2"/>
  <c r="F455" i="2" s="1"/>
  <c r="G455" i="2" s="1"/>
  <c r="H455" i="2" s="1"/>
  <c r="I455" i="2" s="1"/>
  <c r="J455" i="2" s="1"/>
  <c r="K455" i="2" s="1"/>
  <c r="L455" i="2" s="1"/>
  <c r="M455" i="2" s="1"/>
  <c r="N455" i="2" s="1"/>
  <c r="Q455" i="2" s="1"/>
  <c r="R455" i="2" s="1"/>
  <c r="E461" i="2"/>
  <c r="F461" i="2" s="1"/>
  <c r="G461" i="2" s="1"/>
  <c r="H461" i="2" s="1"/>
  <c r="I461" i="2" s="1"/>
  <c r="J461" i="2" s="1"/>
  <c r="K461" i="2" s="1"/>
  <c r="L461" i="2" s="1"/>
  <c r="M461" i="2" s="1"/>
  <c r="N461" i="2" s="1"/>
  <c r="Q461" i="2" s="1"/>
  <c r="R461" i="2" s="1"/>
  <c r="O134" i="2"/>
  <c r="P134" i="2" s="1"/>
  <c r="S134" i="2" s="1"/>
  <c r="O346" i="2"/>
  <c r="P346" i="2" s="1"/>
  <c r="O359" i="2"/>
  <c r="P359" i="2" s="1"/>
  <c r="O365" i="2"/>
  <c r="P365" i="2" s="1"/>
  <c r="O371" i="2"/>
  <c r="P371" i="2" s="1"/>
  <c r="S371" i="2" s="1"/>
  <c r="O384" i="2"/>
  <c r="P384" i="2" s="1"/>
  <c r="O390" i="2"/>
  <c r="P390" i="2" s="1"/>
  <c r="O396" i="2"/>
  <c r="P396" i="2" s="1"/>
  <c r="O409" i="2"/>
  <c r="P409" i="2" s="1"/>
  <c r="O415" i="2"/>
  <c r="P415" i="2" s="1"/>
  <c r="O421" i="2"/>
  <c r="P421" i="2" s="1"/>
  <c r="S421" i="2" s="1"/>
  <c r="O434" i="2"/>
  <c r="P434" i="2" s="1"/>
  <c r="S434" i="2" s="1"/>
  <c r="O440" i="2"/>
  <c r="P440" i="2" s="1"/>
  <c r="S440" i="2" s="1"/>
  <c r="O446" i="2"/>
  <c r="P446" i="2" s="1"/>
  <c r="O528" i="2"/>
  <c r="P528" i="2" s="1"/>
  <c r="O558" i="2"/>
  <c r="P558" i="2" s="1"/>
  <c r="O582" i="2"/>
  <c r="P582" i="2" s="1"/>
  <c r="E584" i="2"/>
  <c r="F584" i="2" s="1"/>
  <c r="G584" i="2" s="1"/>
  <c r="H584" i="2" s="1"/>
  <c r="I584" i="2" s="1"/>
  <c r="J584" i="2" s="1"/>
  <c r="K584" i="2" s="1"/>
  <c r="L584" i="2" s="1"/>
  <c r="M584" i="2" s="1"/>
  <c r="N584" i="2" s="1"/>
  <c r="Q584" i="2" s="1"/>
  <c r="R584" i="2" s="1"/>
  <c r="E594" i="2"/>
  <c r="F594" i="2" s="1"/>
  <c r="G594" i="2" s="1"/>
  <c r="H594" i="2" s="1"/>
  <c r="I594" i="2" s="1"/>
  <c r="J594" i="2" s="1"/>
  <c r="K594" i="2" s="1"/>
  <c r="L594" i="2" s="1"/>
  <c r="M594" i="2" s="1"/>
  <c r="N594" i="2" s="1"/>
  <c r="Q594" i="2" s="1"/>
  <c r="R594" i="2" s="1"/>
  <c r="O617" i="2"/>
  <c r="P617" i="2" s="1"/>
  <c r="E619" i="2"/>
  <c r="F619" i="2" s="1"/>
  <c r="G619" i="2" s="1"/>
  <c r="H619" i="2" s="1"/>
  <c r="I619" i="2" s="1"/>
  <c r="J619" i="2" s="1"/>
  <c r="K619" i="2" s="1"/>
  <c r="L619" i="2" s="1"/>
  <c r="M619" i="2" s="1"/>
  <c r="N619" i="2" s="1"/>
  <c r="Q619" i="2" s="1"/>
  <c r="R619" i="2" s="1"/>
  <c r="E621" i="2"/>
  <c r="F621" i="2" s="1"/>
  <c r="G621" i="2" s="1"/>
  <c r="H621" i="2" s="1"/>
  <c r="I621" i="2" s="1"/>
  <c r="J621" i="2" s="1"/>
  <c r="K621" i="2" s="1"/>
  <c r="L621" i="2" s="1"/>
  <c r="M621" i="2" s="1"/>
  <c r="N621" i="2" s="1"/>
  <c r="Q621" i="2" s="1"/>
  <c r="R621" i="2" s="1"/>
  <c r="E635" i="2"/>
  <c r="F635" i="2" s="1"/>
  <c r="G635" i="2" s="1"/>
  <c r="H635" i="2" s="1"/>
  <c r="I635" i="2" s="1"/>
  <c r="J635" i="2" s="1"/>
  <c r="K635" i="2" s="1"/>
  <c r="L635" i="2" s="1"/>
  <c r="M635" i="2" s="1"/>
  <c r="N635" i="2" s="1"/>
  <c r="Q635" i="2" s="1"/>
  <c r="R635" i="2" s="1"/>
  <c r="E645" i="2"/>
  <c r="F645" i="2" s="1"/>
  <c r="G645" i="2" s="1"/>
  <c r="H645" i="2" s="1"/>
  <c r="I645" i="2" s="1"/>
  <c r="J645" i="2" s="1"/>
  <c r="K645" i="2" s="1"/>
  <c r="L645" i="2" s="1"/>
  <c r="M645" i="2" s="1"/>
  <c r="N645" i="2" s="1"/>
  <c r="Q645" i="2" s="1"/>
  <c r="R645" i="2" s="1"/>
  <c r="E659" i="2"/>
  <c r="F659" i="2" s="1"/>
  <c r="G659" i="2" s="1"/>
  <c r="H659" i="2" s="1"/>
  <c r="I659" i="2" s="1"/>
  <c r="J659" i="2" s="1"/>
  <c r="K659" i="2" s="1"/>
  <c r="L659" i="2" s="1"/>
  <c r="M659" i="2" s="1"/>
  <c r="N659" i="2" s="1"/>
  <c r="Q659" i="2" s="1"/>
  <c r="R659" i="2" s="1"/>
  <c r="O742" i="2"/>
  <c r="P742" i="2" s="1"/>
  <c r="E744" i="2"/>
  <c r="F744" i="2" s="1"/>
  <c r="G744" i="2" s="1"/>
  <c r="H744" i="2" s="1"/>
  <c r="I744" i="2" s="1"/>
  <c r="J744" i="2" s="1"/>
  <c r="K744" i="2" s="1"/>
  <c r="L744" i="2" s="1"/>
  <c r="M744" i="2" s="1"/>
  <c r="N744" i="2" s="1"/>
  <c r="Q744" i="2" s="1"/>
  <c r="R744" i="2" s="1"/>
  <c r="E746" i="2"/>
  <c r="F746" i="2" s="1"/>
  <c r="G746" i="2" s="1"/>
  <c r="H746" i="2" s="1"/>
  <c r="I746" i="2" s="1"/>
  <c r="J746" i="2" s="1"/>
  <c r="K746" i="2" s="1"/>
  <c r="L746" i="2" s="1"/>
  <c r="M746" i="2" s="1"/>
  <c r="N746" i="2" s="1"/>
  <c r="Q746" i="2" s="1"/>
  <c r="R746" i="2" s="1"/>
  <c r="E760" i="2"/>
  <c r="F760" i="2" s="1"/>
  <c r="G760" i="2" s="1"/>
  <c r="H760" i="2" s="1"/>
  <c r="I760" i="2" s="1"/>
  <c r="J760" i="2" s="1"/>
  <c r="K760" i="2" s="1"/>
  <c r="L760" i="2" s="1"/>
  <c r="M760" i="2" s="1"/>
  <c r="N760" i="2" s="1"/>
  <c r="Q760" i="2" s="1"/>
  <c r="R760" i="2" s="1"/>
  <c r="E770" i="2"/>
  <c r="F770" i="2" s="1"/>
  <c r="G770" i="2" s="1"/>
  <c r="H770" i="2" s="1"/>
  <c r="I770" i="2" s="1"/>
  <c r="J770" i="2" s="1"/>
  <c r="K770" i="2" s="1"/>
  <c r="L770" i="2" s="1"/>
  <c r="M770" i="2" s="1"/>
  <c r="N770" i="2" s="1"/>
  <c r="Q770" i="2" s="1"/>
  <c r="R770" i="2" s="1"/>
  <c r="E784" i="2"/>
  <c r="F784" i="2" s="1"/>
  <c r="G784" i="2" s="1"/>
  <c r="H784" i="2" s="1"/>
  <c r="I784" i="2" s="1"/>
  <c r="J784" i="2" s="1"/>
  <c r="K784" i="2" s="1"/>
  <c r="L784" i="2" s="1"/>
  <c r="M784" i="2" s="1"/>
  <c r="N784" i="2" s="1"/>
  <c r="Q784" i="2" s="1"/>
  <c r="R784" i="2" s="1"/>
  <c r="E861" i="2"/>
  <c r="F861" i="2" s="1"/>
  <c r="G861" i="2" s="1"/>
  <c r="H861" i="2" s="1"/>
  <c r="I861" i="2" s="1"/>
  <c r="J861" i="2" s="1"/>
  <c r="K861" i="2" s="1"/>
  <c r="L861" i="2" s="1"/>
  <c r="M861" i="2" s="1"/>
  <c r="N861" i="2" s="1"/>
  <c r="Q861" i="2" s="1"/>
  <c r="R861" i="2" s="1"/>
  <c r="E902" i="2"/>
  <c r="F902" i="2" s="1"/>
  <c r="G902" i="2" s="1"/>
  <c r="H902" i="2" s="1"/>
  <c r="I902" i="2" s="1"/>
  <c r="J902" i="2" s="1"/>
  <c r="K902" i="2" s="1"/>
  <c r="L902" i="2" s="1"/>
  <c r="M902" i="2" s="1"/>
  <c r="N902" i="2" s="1"/>
  <c r="Q902" i="2" s="1"/>
  <c r="R902" i="2" s="1"/>
  <c r="J905" i="2"/>
  <c r="K905" i="2" s="1"/>
  <c r="L905" i="2" s="1"/>
  <c r="M905" i="2" s="1"/>
  <c r="N905" i="2" s="1"/>
  <c r="Q905" i="2" s="1"/>
  <c r="R905" i="2" s="1"/>
  <c r="O912" i="2"/>
  <c r="P912" i="2" s="1"/>
  <c r="E921" i="2"/>
  <c r="F921" i="2" s="1"/>
  <c r="G921" i="2" s="1"/>
  <c r="H921" i="2" s="1"/>
  <c r="I921" i="2" s="1"/>
  <c r="J921" i="2" s="1"/>
  <c r="K921" i="2" s="1"/>
  <c r="L921" i="2" s="1"/>
  <c r="M921" i="2" s="1"/>
  <c r="N921" i="2" s="1"/>
  <c r="Q921" i="2" s="1"/>
  <c r="R921" i="2" s="1"/>
  <c r="E974" i="2"/>
  <c r="F974" i="2" s="1"/>
  <c r="G974" i="2" s="1"/>
  <c r="H974" i="2" s="1"/>
  <c r="I974" i="2" s="1"/>
  <c r="J974" i="2" s="1"/>
  <c r="K974" i="2" s="1"/>
  <c r="L974" i="2" s="1"/>
  <c r="M974" i="2" s="1"/>
  <c r="N974" i="2" s="1"/>
  <c r="Q974" i="2" s="1"/>
  <c r="R974" i="2" s="1"/>
  <c r="E999" i="2"/>
  <c r="F999" i="2" s="1"/>
  <c r="G999" i="2" s="1"/>
  <c r="H999" i="2" s="1"/>
  <c r="I999" i="2" s="1"/>
  <c r="J999" i="2" s="1"/>
  <c r="K999" i="2" s="1"/>
  <c r="L999" i="2" s="1"/>
  <c r="M999" i="2" s="1"/>
  <c r="N999" i="2" s="1"/>
  <c r="Q999" i="2" s="1"/>
  <c r="R999" i="2" s="1"/>
  <c r="F1033" i="2"/>
  <c r="G1033" i="2" s="1"/>
  <c r="H1033" i="2" s="1"/>
  <c r="I1033" i="2" s="1"/>
  <c r="J1033" i="2" s="1"/>
  <c r="K1033" i="2" s="1"/>
  <c r="L1033" i="2" s="1"/>
  <c r="M1033" i="2" s="1"/>
  <c r="N1033" i="2" s="1"/>
  <c r="Q1033" i="2" s="1"/>
  <c r="R1033" i="2" s="1"/>
  <c r="E1049" i="2"/>
  <c r="F1049" i="2" s="1"/>
  <c r="G1049" i="2" s="1"/>
  <c r="H1049" i="2" s="1"/>
  <c r="I1049" i="2" s="1"/>
  <c r="J1049" i="2" s="1"/>
  <c r="K1049" i="2" s="1"/>
  <c r="L1049" i="2" s="1"/>
  <c r="M1049" i="2" s="1"/>
  <c r="N1049" i="2" s="1"/>
  <c r="Q1049" i="2" s="1"/>
  <c r="R1049" i="2" s="1"/>
  <c r="E1152" i="2"/>
  <c r="F1152" i="2" s="1"/>
  <c r="G1152" i="2" s="1"/>
  <c r="H1152" i="2" s="1"/>
  <c r="I1152" i="2" s="1"/>
  <c r="J1152" i="2" s="1"/>
  <c r="K1152" i="2" s="1"/>
  <c r="L1152" i="2" s="1"/>
  <c r="M1152" i="2" s="1"/>
  <c r="N1152" i="2" s="1"/>
  <c r="Q1152" i="2" s="1"/>
  <c r="R1152" i="2" s="1"/>
  <c r="E1163" i="2"/>
  <c r="F1163" i="2" s="1"/>
  <c r="G1163" i="2" s="1"/>
  <c r="H1163" i="2" s="1"/>
  <c r="I1163" i="2" s="1"/>
  <c r="J1163" i="2" s="1"/>
  <c r="K1163" i="2" s="1"/>
  <c r="L1163" i="2" s="1"/>
  <c r="M1163" i="2" s="1"/>
  <c r="N1163" i="2" s="1"/>
  <c r="Q1163" i="2" s="1"/>
  <c r="R1163" i="2" s="1"/>
  <c r="E1178" i="2"/>
  <c r="F1178" i="2" s="1"/>
  <c r="G1178" i="2" s="1"/>
  <c r="H1178" i="2" s="1"/>
  <c r="I1178" i="2" s="1"/>
  <c r="J1178" i="2" s="1"/>
  <c r="K1178" i="2" s="1"/>
  <c r="L1178" i="2" s="1"/>
  <c r="M1178" i="2" s="1"/>
  <c r="N1178" i="2" s="1"/>
  <c r="Q1178" i="2" s="1"/>
  <c r="R1178" i="2" s="1"/>
  <c r="E1241" i="2"/>
  <c r="F1241" i="2" s="1"/>
  <c r="G1241" i="2" s="1"/>
  <c r="H1241" i="2" s="1"/>
  <c r="I1241" i="2" s="1"/>
  <c r="J1241" i="2" s="1"/>
  <c r="K1241" i="2" s="1"/>
  <c r="L1241" i="2" s="1"/>
  <c r="M1241" i="2" s="1"/>
  <c r="N1241" i="2" s="1"/>
  <c r="Q1241" i="2" s="1"/>
  <c r="R1241" i="2" s="1"/>
  <c r="O135" i="2"/>
  <c r="P135" i="2" s="1"/>
  <c r="O544" i="2"/>
  <c r="P544" i="2" s="1"/>
  <c r="E361" i="2"/>
  <c r="F361" i="2" s="1"/>
  <c r="G361" i="2" s="1"/>
  <c r="H361" i="2" s="1"/>
  <c r="I361" i="2" s="1"/>
  <c r="J361" i="2" s="1"/>
  <c r="K361" i="2" s="1"/>
  <c r="L361" i="2" s="1"/>
  <c r="M361" i="2" s="1"/>
  <c r="N361" i="2" s="1"/>
  <c r="Q361" i="2" s="1"/>
  <c r="R361" i="2" s="1"/>
  <c r="E380" i="2"/>
  <c r="F380" i="2" s="1"/>
  <c r="G380" i="2" s="1"/>
  <c r="H380" i="2" s="1"/>
  <c r="I380" i="2" s="1"/>
  <c r="J380" i="2" s="1"/>
  <c r="K380" i="2" s="1"/>
  <c r="L380" i="2" s="1"/>
  <c r="M380" i="2" s="1"/>
  <c r="N380" i="2" s="1"/>
  <c r="Q380" i="2" s="1"/>
  <c r="R380" i="2" s="1"/>
  <c r="E424" i="2"/>
  <c r="F424" i="2" s="1"/>
  <c r="G424" i="2" s="1"/>
  <c r="H424" i="2" s="1"/>
  <c r="I424" i="2" s="1"/>
  <c r="J424" i="2" s="1"/>
  <c r="K424" i="2" s="1"/>
  <c r="L424" i="2" s="1"/>
  <c r="M424" i="2" s="1"/>
  <c r="N424" i="2" s="1"/>
  <c r="Q424" i="2" s="1"/>
  <c r="R424" i="2" s="1"/>
  <c r="E430" i="2"/>
  <c r="F430" i="2" s="1"/>
  <c r="G430" i="2" s="1"/>
  <c r="H430" i="2" s="1"/>
  <c r="I430" i="2" s="1"/>
  <c r="J430" i="2" s="1"/>
  <c r="K430" i="2" s="1"/>
  <c r="L430" i="2" s="1"/>
  <c r="M430" i="2" s="1"/>
  <c r="N430" i="2" s="1"/>
  <c r="Q430" i="2" s="1"/>
  <c r="R430" i="2" s="1"/>
  <c r="E474" i="2"/>
  <c r="F474" i="2" s="1"/>
  <c r="G474" i="2" s="1"/>
  <c r="H474" i="2" s="1"/>
  <c r="I474" i="2" s="1"/>
  <c r="J474" i="2" s="1"/>
  <c r="K474" i="2" s="1"/>
  <c r="L474" i="2" s="1"/>
  <c r="M474" i="2" s="1"/>
  <c r="N474" i="2" s="1"/>
  <c r="Q474" i="2" s="1"/>
  <c r="R474" i="2" s="1"/>
  <c r="O123" i="2"/>
  <c r="P123" i="2" s="1"/>
  <c r="O148" i="2"/>
  <c r="P148" i="2" s="1"/>
  <c r="O159" i="2"/>
  <c r="P159" i="2" s="1"/>
  <c r="O347" i="2"/>
  <c r="P347" i="2" s="1"/>
  <c r="O353" i="2"/>
  <c r="P353" i="2" s="1"/>
  <c r="O372" i="2"/>
  <c r="P372" i="2" s="1"/>
  <c r="O378" i="2"/>
  <c r="P378" i="2" s="1"/>
  <c r="S378" i="2" s="1"/>
  <c r="O397" i="2"/>
  <c r="P397" i="2" s="1"/>
  <c r="O403" i="2"/>
  <c r="P403" i="2" s="1"/>
  <c r="O422" i="2"/>
  <c r="P422" i="2" s="1"/>
  <c r="O428" i="2"/>
  <c r="P428" i="2" s="1"/>
  <c r="O447" i="2"/>
  <c r="P447" i="2" s="1"/>
  <c r="S447" i="2" s="1"/>
  <c r="O453" i="2"/>
  <c r="P453" i="2" s="1"/>
  <c r="S453" i="2" s="1"/>
  <c r="O472" i="2"/>
  <c r="P472" i="2" s="1"/>
  <c r="S472" i="2" s="1"/>
  <c r="O478" i="2"/>
  <c r="P478" i="2" s="1"/>
  <c r="O480" i="2"/>
  <c r="P480" i="2" s="1"/>
  <c r="S480" i="2" s="1"/>
  <c r="O481" i="2"/>
  <c r="P481" i="2" s="1"/>
  <c r="O483" i="2"/>
  <c r="P483" i="2" s="1"/>
  <c r="O485" i="2"/>
  <c r="P485" i="2" s="1"/>
  <c r="S485" i="2" s="1"/>
  <c r="O486" i="2"/>
  <c r="P486" i="2" s="1"/>
  <c r="O488" i="2"/>
  <c r="P488" i="2" s="1"/>
  <c r="S488" i="2" s="1"/>
  <c r="O490" i="2"/>
  <c r="P490" i="2" s="1"/>
  <c r="S490" i="2" s="1"/>
  <c r="O491" i="2"/>
  <c r="P491" i="2" s="1"/>
  <c r="O493" i="2"/>
  <c r="P493" i="2" s="1"/>
  <c r="O495" i="2"/>
  <c r="P495" i="2" s="1"/>
  <c r="O496" i="2"/>
  <c r="P496" i="2" s="1"/>
  <c r="S496" i="2" s="1"/>
  <c r="O498" i="2"/>
  <c r="P498" i="2" s="1"/>
  <c r="S498" i="2" s="1"/>
  <c r="O500" i="2"/>
  <c r="P500" i="2" s="1"/>
  <c r="O501" i="2"/>
  <c r="P501" i="2" s="1"/>
  <c r="O503" i="2"/>
  <c r="P503" i="2" s="1"/>
  <c r="O505" i="2"/>
  <c r="P505" i="2" s="1"/>
  <c r="S505" i="2" s="1"/>
  <c r="O506" i="2"/>
  <c r="P506" i="2" s="1"/>
  <c r="O508" i="2"/>
  <c r="P508" i="2" s="1"/>
  <c r="O510" i="2"/>
  <c r="P510" i="2" s="1"/>
  <c r="O511" i="2"/>
  <c r="P511" i="2" s="1"/>
  <c r="O513" i="2"/>
  <c r="P513" i="2" s="1"/>
  <c r="O515" i="2"/>
  <c r="P515" i="2" s="1"/>
  <c r="S515" i="2" s="1"/>
  <c r="O516" i="2"/>
  <c r="P516" i="2" s="1"/>
  <c r="O518" i="2"/>
  <c r="P518" i="2" s="1"/>
  <c r="O520" i="2"/>
  <c r="P520" i="2" s="1"/>
  <c r="O521" i="2"/>
  <c r="P521" i="2" s="1"/>
  <c r="S521" i="2" s="1"/>
  <c r="O523" i="2"/>
  <c r="P523" i="2" s="1"/>
  <c r="O525" i="2"/>
  <c r="P525" i="2" s="1"/>
  <c r="S525" i="2" s="1"/>
  <c r="O526" i="2"/>
  <c r="P526" i="2" s="1"/>
  <c r="S526" i="2" s="1"/>
  <c r="E537" i="2"/>
  <c r="F537" i="2" s="1"/>
  <c r="G537" i="2" s="1"/>
  <c r="H537" i="2" s="1"/>
  <c r="I537" i="2" s="1"/>
  <c r="J537" i="2" s="1"/>
  <c r="K537" i="2" s="1"/>
  <c r="L537" i="2" s="1"/>
  <c r="M537" i="2" s="1"/>
  <c r="N537" i="2" s="1"/>
  <c r="Q537" i="2" s="1"/>
  <c r="R537" i="2" s="1"/>
  <c r="E556" i="2"/>
  <c r="F556" i="2" s="1"/>
  <c r="G556" i="2" s="1"/>
  <c r="H556" i="2" s="1"/>
  <c r="I556" i="2" s="1"/>
  <c r="J556" i="2" s="1"/>
  <c r="K556" i="2" s="1"/>
  <c r="L556" i="2" s="1"/>
  <c r="M556" i="2" s="1"/>
  <c r="N556" i="2" s="1"/>
  <c r="Q556" i="2" s="1"/>
  <c r="R556" i="2" s="1"/>
  <c r="E561" i="2"/>
  <c r="F561" i="2" s="1"/>
  <c r="G561" i="2" s="1"/>
  <c r="H561" i="2" s="1"/>
  <c r="I561" i="2" s="1"/>
  <c r="J561" i="2" s="1"/>
  <c r="K561" i="2" s="1"/>
  <c r="L561" i="2" s="1"/>
  <c r="M561" i="2" s="1"/>
  <c r="N561" i="2" s="1"/>
  <c r="Q561" i="2" s="1"/>
  <c r="R561" i="2" s="1"/>
  <c r="O563" i="2"/>
  <c r="P563" i="2" s="1"/>
  <c r="S563" i="2" s="1"/>
  <c r="O568" i="2"/>
  <c r="P568" i="2" s="1"/>
  <c r="E570" i="2"/>
  <c r="F570" i="2" s="1"/>
  <c r="G570" i="2" s="1"/>
  <c r="H570" i="2" s="1"/>
  <c r="I570" i="2" s="1"/>
  <c r="J570" i="2" s="1"/>
  <c r="K570" i="2" s="1"/>
  <c r="L570" i="2" s="1"/>
  <c r="M570" i="2" s="1"/>
  <c r="N570" i="2" s="1"/>
  <c r="Q570" i="2" s="1"/>
  <c r="R570" i="2" s="1"/>
  <c r="O572" i="2"/>
  <c r="P572" i="2" s="1"/>
  <c r="S572" i="2" s="1"/>
  <c r="O577" i="2"/>
  <c r="P577" i="2" s="1"/>
  <c r="E589" i="2"/>
  <c r="F589" i="2" s="1"/>
  <c r="G589" i="2" s="1"/>
  <c r="H589" i="2" s="1"/>
  <c r="I589" i="2" s="1"/>
  <c r="J589" i="2" s="1"/>
  <c r="K589" i="2" s="1"/>
  <c r="L589" i="2" s="1"/>
  <c r="M589" i="2" s="1"/>
  <c r="N589" i="2" s="1"/>
  <c r="Q589" i="2" s="1"/>
  <c r="R589" i="2" s="1"/>
  <c r="O611" i="2"/>
  <c r="P611" i="2" s="1"/>
  <c r="E615" i="2"/>
  <c r="F615" i="2" s="1"/>
  <c r="G615" i="2" s="1"/>
  <c r="H615" i="2" s="1"/>
  <c r="I615" i="2" s="1"/>
  <c r="J615" i="2" s="1"/>
  <c r="K615" i="2" s="1"/>
  <c r="L615" i="2" s="1"/>
  <c r="M615" i="2" s="1"/>
  <c r="N615" i="2" s="1"/>
  <c r="Q615" i="2" s="1"/>
  <c r="R615" i="2" s="1"/>
  <c r="E629" i="2"/>
  <c r="F629" i="2" s="1"/>
  <c r="G629" i="2" s="1"/>
  <c r="H629" i="2" s="1"/>
  <c r="I629" i="2" s="1"/>
  <c r="J629" i="2" s="1"/>
  <c r="K629" i="2" s="1"/>
  <c r="L629" i="2" s="1"/>
  <c r="M629" i="2" s="1"/>
  <c r="N629" i="2" s="1"/>
  <c r="Q629" i="2" s="1"/>
  <c r="R629" i="2" s="1"/>
  <c r="E649" i="2"/>
  <c r="F649" i="2" s="1"/>
  <c r="G649" i="2" s="1"/>
  <c r="H649" i="2" s="1"/>
  <c r="I649" i="2" s="1"/>
  <c r="J649" i="2" s="1"/>
  <c r="K649" i="2" s="1"/>
  <c r="L649" i="2" s="1"/>
  <c r="M649" i="2" s="1"/>
  <c r="N649" i="2" s="1"/>
  <c r="Q649" i="2" s="1"/>
  <c r="R649" i="2" s="1"/>
  <c r="E651" i="2"/>
  <c r="F651" i="2" s="1"/>
  <c r="G651" i="2" s="1"/>
  <c r="H651" i="2" s="1"/>
  <c r="I651" i="2" s="1"/>
  <c r="J651" i="2" s="1"/>
  <c r="K651" i="2" s="1"/>
  <c r="L651" i="2" s="1"/>
  <c r="M651" i="2" s="1"/>
  <c r="N651" i="2" s="1"/>
  <c r="Q651" i="2" s="1"/>
  <c r="R651" i="2" s="1"/>
  <c r="O653" i="2"/>
  <c r="P653" i="2" s="1"/>
  <c r="E681" i="2"/>
  <c r="F681" i="2" s="1"/>
  <c r="G681" i="2" s="1"/>
  <c r="H681" i="2" s="1"/>
  <c r="I681" i="2" s="1"/>
  <c r="J681" i="2" s="1"/>
  <c r="K681" i="2" s="1"/>
  <c r="L681" i="2" s="1"/>
  <c r="M681" i="2" s="1"/>
  <c r="N681" i="2" s="1"/>
  <c r="Q681" i="2" s="1"/>
  <c r="R681" i="2" s="1"/>
  <c r="O736" i="2"/>
  <c r="P736" i="2" s="1"/>
  <c r="E740" i="2"/>
  <c r="F740" i="2" s="1"/>
  <c r="G740" i="2" s="1"/>
  <c r="H740" i="2" s="1"/>
  <c r="I740" i="2" s="1"/>
  <c r="J740" i="2" s="1"/>
  <c r="K740" i="2" s="1"/>
  <c r="L740" i="2" s="1"/>
  <c r="M740" i="2" s="1"/>
  <c r="N740" i="2" s="1"/>
  <c r="Q740" i="2" s="1"/>
  <c r="R740" i="2" s="1"/>
  <c r="E754" i="2"/>
  <c r="F754" i="2" s="1"/>
  <c r="G754" i="2" s="1"/>
  <c r="H754" i="2" s="1"/>
  <c r="I754" i="2" s="1"/>
  <c r="J754" i="2" s="1"/>
  <c r="K754" i="2" s="1"/>
  <c r="L754" i="2" s="1"/>
  <c r="M754" i="2" s="1"/>
  <c r="N754" i="2" s="1"/>
  <c r="Q754" i="2" s="1"/>
  <c r="R754" i="2" s="1"/>
  <c r="E774" i="2"/>
  <c r="F774" i="2" s="1"/>
  <c r="G774" i="2" s="1"/>
  <c r="H774" i="2" s="1"/>
  <c r="I774" i="2" s="1"/>
  <c r="J774" i="2" s="1"/>
  <c r="K774" i="2" s="1"/>
  <c r="L774" i="2" s="1"/>
  <c r="M774" i="2" s="1"/>
  <c r="N774" i="2" s="1"/>
  <c r="Q774" i="2" s="1"/>
  <c r="R774" i="2" s="1"/>
  <c r="E776" i="2"/>
  <c r="F776" i="2" s="1"/>
  <c r="G776" i="2" s="1"/>
  <c r="H776" i="2" s="1"/>
  <c r="I776" i="2" s="1"/>
  <c r="J776" i="2" s="1"/>
  <c r="K776" i="2" s="1"/>
  <c r="L776" i="2" s="1"/>
  <c r="M776" i="2" s="1"/>
  <c r="N776" i="2" s="1"/>
  <c r="Q776" i="2" s="1"/>
  <c r="R776" i="2" s="1"/>
  <c r="O778" i="2"/>
  <c r="P778" i="2" s="1"/>
  <c r="E806" i="2"/>
  <c r="F806" i="2" s="1"/>
  <c r="G806" i="2" s="1"/>
  <c r="H806" i="2" s="1"/>
  <c r="I806" i="2" s="1"/>
  <c r="J806" i="2" s="1"/>
  <c r="K806" i="2" s="1"/>
  <c r="L806" i="2" s="1"/>
  <c r="M806" i="2" s="1"/>
  <c r="N806" i="2" s="1"/>
  <c r="Q806" i="2" s="1"/>
  <c r="R806" i="2" s="1"/>
  <c r="F847" i="2"/>
  <c r="G847" i="2" s="1"/>
  <c r="H847" i="2" s="1"/>
  <c r="I847" i="2" s="1"/>
  <c r="J847" i="2" s="1"/>
  <c r="K847" i="2" s="1"/>
  <c r="L847" i="2" s="1"/>
  <c r="M847" i="2" s="1"/>
  <c r="N847" i="2" s="1"/>
  <c r="Q847" i="2" s="1"/>
  <c r="R847" i="2" s="1"/>
  <c r="E858" i="2"/>
  <c r="F858" i="2" s="1"/>
  <c r="G858" i="2" s="1"/>
  <c r="H858" i="2" s="1"/>
  <c r="I858" i="2" s="1"/>
  <c r="J858" i="2" s="1"/>
  <c r="K858" i="2" s="1"/>
  <c r="L858" i="2" s="1"/>
  <c r="M858" i="2" s="1"/>
  <c r="N858" i="2" s="1"/>
  <c r="Q858" i="2" s="1"/>
  <c r="R858" i="2" s="1"/>
  <c r="O865" i="2"/>
  <c r="P865" i="2" s="1"/>
  <c r="S865" i="2" s="1"/>
  <c r="E883" i="2"/>
  <c r="F883" i="2" s="1"/>
  <c r="G883" i="2" s="1"/>
  <c r="H883" i="2" s="1"/>
  <c r="I883" i="2" s="1"/>
  <c r="J883" i="2" s="1"/>
  <c r="K883" i="2" s="1"/>
  <c r="L883" i="2" s="1"/>
  <c r="M883" i="2" s="1"/>
  <c r="N883" i="2" s="1"/>
  <c r="Q883" i="2" s="1"/>
  <c r="R883" i="2" s="1"/>
  <c r="O890" i="2"/>
  <c r="P890" i="2" s="1"/>
  <c r="E897" i="2"/>
  <c r="F897" i="2" s="1"/>
  <c r="G897" i="2" s="1"/>
  <c r="H897" i="2" s="1"/>
  <c r="I897" i="2" s="1"/>
  <c r="J897" i="2" s="1"/>
  <c r="K897" i="2" s="1"/>
  <c r="L897" i="2" s="1"/>
  <c r="M897" i="2" s="1"/>
  <c r="N897" i="2" s="1"/>
  <c r="Q897" i="2" s="1"/>
  <c r="R897" i="2" s="1"/>
  <c r="E959" i="2"/>
  <c r="F959" i="2" s="1"/>
  <c r="G959" i="2" s="1"/>
  <c r="H959" i="2" s="1"/>
  <c r="I959" i="2" s="1"/>
  <c r="J959" i="2" s="1"/>
  <c r="K959" i="2" s="1"/>
  <c r="L959" i="2" s="1"/>
  <c r="M959" i="2" s="1"/>
  <c r="N959" i="2" s="1"/>
  <c r="Q959" i="2" s="1"/>
  <c r="R959" i="2" s="1"/>
  <c r="E1019" i="2"/>
  <c r="F1019" i="2" s="1"/>
  <c r="G1019" i="2" s="1"/>
  <c r="H1019" i="2" s="1"/>
  <c r="I1019" i="2" s="1"/>
  <c r="J1019" i="2" s="1"/>
  <c r="K1019" i="2" s="1"/>
  <c r="L1019" i="2" s="1"/>
  <c r="M1019" i="2" s="1"/>
  <c r="N1019" i="2" s="1"/>
  <c r="Q1019" i="2" s="1"/>
  <c r="R1019" i="2" s="1"/>
  <c r="Q1041" i="2"/>
  <c r="R1041" i="2" s="1"/>
  <c r="O1041" i="2"/>
  <c r="P1041" i="2" s="1"/>
  <c r="E1077" i="2"/>
  <c r="F1077" i="2" s="1"/>
  <c r="G1077" i="2" s="1"/>
  <c r="H1077" i="2" s="1"/>
  <c r="I1077" i="2" s="1"/>
  <c r="J1077" i="2" s="1"/>
  <c r="K1077" i="2" s="1"/>
  <c r="L1077" i="2" s="1"/>
  <c r="M1077" i="2" s="1"/>
  <c r="N1077" i="2" s="1"/>
  <c r="Q1077" i="2" s="1"/>
  <c r="R1077" i="2" s="1"/>
  <c r="E1113" i="2"/>
  <c r="F1113" i="2" s="1"/>
  <c r="G1113" i="2" s="1"/>
  <c r="H1113" i="2" s="1"/>
  <c r="I1113" i="2" s="1"/>
  <c r="J1113" i="2" s="1"/>
  <c r="K1113" i="2" s="1"/>
  <c r="L1113" i="2" s="1"/>
  <c r="M1113" i="2" s="1"/>
  <c r="N1113" i="2" s="1"/>
  <c r="Q1113" i="2" s="1"/>
  <c r="R1113" i="2" s="1"/>
  <c r="E1135" i="2"/>
  <c r="F1135" i="2" s="1"/>
  <c r="G1135" i="2" s="1"/>
  <c r="H1135" i="2" s="1"/>
  <c r="I1135" i="2" s="1"/>
  <c r="J1135" i="2" s="1"/>
  <c r="K1135" i="2" s="1"/>
  <c r="L1135" i="2" s="1"/>
  <c r="M1135" i="2" s="1"/>
  <c r="N1135" i="2" s="1"/>
  <c r="Q1135" i="2" s="1"/>
  <c r="R1135" i="2" s="1"/>
  <c r="E680" i="2"/>
  <c r="F680" i="2" s="1"/>
  <c r="G680" i="2" s="1"/>
  <c r="H680" i="2" s="1"/>
  <c r="I680" i="2" s="1"/>
  <c r="J680" i="2" s="1"/>
  <c r="K680" i="2" s="1"/>
  <c r="L680" i="2" s="1"/>
  <c r="M680" i="2" s="1"/>
  <c r="N680" i="2" s="1"/>
  <c r="Q680" i="2" s="1"/>
  <c r="R680" i="2" s="1"/>
  <c r="E706" i="2"/>
  <c r="F706" i="2" s="1"/>
  <c r="G706" i="2" s="1"/>
  <c r="H706" i="2" s="1"/>
  <c r="I706" i="2" s="1"/>
  <c r="J706" i="2" s="1"/>
  <c r="K706" i="2" s="1"/>
  <c r="L706" i="2" s="1"/>
  <c r="M706" i="2" s="1"/>
  <c r="N706" i="2" s="1"/>
  <c r="Q706" i="2" s="1"/>
  <c r="R706" i="2" s="1"/>
  <c r="O153" i="2"/>
  <c r="P153" i="2" s="1"/>
  <c r="O341" i="2"/>
  <c r="P341" i="2" s="1"/>
  <c r="O360" i="2"/>
  <c r="P360" i="2" s="1"/>
  <c r="S360" i="2" s="1"/>
  <c r="O366" i="2"/>
  <c r="P366" i="2" s="1"/>
  <c r="O385" i="2"/>
  <c r="P385" i="2" s="1"/>
  <c r="O391" i="2"/>
  <c r="P391" i="2" s="1"/>
  <c r="O410" i="2"/>
  <c r="P410" i="2" s="1"/>
  <c r="O416" i="2"/>
  <c r="P416" i="2" s="1"/>
  <c r="O435" i="2"/>
  <c r="P435" i="2" s="1"/>
  <c r="O441" i="2"/>
  <c r="P441" i="2" s="1"/>
  <c r="S441" i="2" s="1"/>
  <c r="O460" i="2"/>
  <c r="P460" i="2" s="1"/>
  <c r="O466" i="2"/>
  <c r="P466" i="2" s="1"/>
  <c r="O542" i="2"/>
  <c r="P542" i="2" s="1"/>
  <c r="S542" i="2" s="1"/>
  <c r="E669" i="2"/>
  <c r="F669" i="2" s="1"/>
  <c r="G669" i="2" s="1"/>
  <c r="H669" i="2" s="1"/>
  <c r="I669" i="2" s="1"/>
  <c r="J669" i="2" s="1"/>
  <c r="K669" i="2" s="1"/>
  <c r="L669" i="2" s="1"/>
  <c r="M669" i="2" s="1"/>
  <c r="N669" i="2" s="1"/>
  <c r="Q669" i="2" s="1"/>
  <c r="R669" i="2" s="1"/>
  <c r="E671" i="2"/>
  <c r="F671" i="2" s="1"/>
  <c r="G671" i="2" s="1"/>
  <c r="H671" i="2" s="1"/>
  <c r="I671" i="2" s="1"/>
  <c r="J671" i="2" s="1"/>
  <c r="K671" i="2" s="1"/>
  <c r="L671" i="2" s="1"/>
  <c r="M671" i="2" s="1"/>
  <c r="N671" i="2" s="1"/>
  <c r="Q671" i="2" s="1"/>
  <c r="R671" i="2" s="1"/>
  <c r="E685" i="2"/>
  <c r="F685" i="2" s="1"/>
  <c r="G685" i="2" s="1"/>
  <c r="H685" i="2" s="1"/>
  <c r="I685" i="2" s="1"/>
  <c r="J685" i="2" s="1"/>
  <c r="K685" i="2" s="1"/>
  <c r="L685" i="2" s="1"/>
  <c r="M685" i="2" s="1"/>
  <c r="N685" i="2" s="1"/>
  <c r="Q685" i="2" s="1"/>
  <c r="R685" i="2" s="1"/>
  <c r="E695" i="2"/>
  <c r="F695" i="2" s="1"/>
  <c r="G695" i="2" s="1"/>
  <c r="H695" i="2" s="1"/>
  <c r="I695" i="2" s="1"/>
  <c r="J695" i="2" s="1"/>
  <c r="K695" i="2" s="1"/>
  <c r="L695" i="2" s="1"/>
  <c r="M695" i="2" s="1"/>
  <c r="N695" i="2" s="1"/>
  <c r="Q695" i="2" s="1"/>
  <c r="R695" i="2" s="1"/>
  <c r="E709" i="2"/>
  <c r="F709" i="2" s="1"/>
  <c r="G709" i="2" s="1"/>
  <c r="H709" i="2" s="1"/>
  <c r="I709" i="2" s="1"/>
  <c r="J709" i="2" s="1"/>
  <c r="K709" i="2" s="1"/>
  <c r="L709" i="2" s="1"/>
  <c r="M709" i="2" s="1"/>
  <c r="N709" i="2" s="1"/>
  <c r="Q709" i="2" s="1"/>
  <c r="R709" i="2" s="1"/>
  <c r="E794" i="2"/>
  <c r="F794" i="2" s="1"/>
  <c r="G794" i="2" s="1"/>
  <c r="H794" i="2" s="1"/>
  <c r="I794" i="2" s="1"/>
  <c r="J794" i="2" s="1"/>
  <c r="K794" i="2" s="1"/>
  <c r="L794" i="2" s="1"/>
  <c r="M794" i="2" s="1"/>
  <c r="N794" i="2" s="1"/>
  <c r="Q794" i="2" s="1"/>
  <c r="R794" i="2" s="1"/>
  <c r="E796" i="2"/>
  <c r="F796" i="2" s="1"/>
  <c r="G796" i="2" s="1"/>
  <c r="H796" i="2" s="1"/>
  <c r="I796" i="2" s="1"/>
  <c r="J796" i="2" s="1"/>
  <c r="K796" i="2" s="1"/>
  <c r="L796" i="2" s="1"/>
  <c r="M796" i="2" s="1"/>
  <c r="N796" i="2" s="1"/>
  <c r="Q796" i="2" s="1"/>
  <c r="R796" i="2" s="1"/>
  <c r="E810" i="2"/>
  <c r="F810" i="2" s="1"/>
  <c r="G810" i="2" s="1"/>
  <c r="H810" i="2" s="1"/>
  <c r="I810" i="2" s="1"/>
  <c r="J810" i="2" s="1"/>
  <c r="K810" i="2" s="1"/>
  <c r="L810" i="2" s="1"/>
  <c r="M810" i="2" s="1"/>
  <c r="N810" i="2" s="1"/>
  <c r="Q810" i="2" s="1"/>
  <c r="R810" i="2" s="1"/>
  <c r="E820" i="2"/>
  <c r="F820" i="2" s="1"/>
  <c r="G820" i="2" s="1"/>
  <c r="H820" i="2" s="1"/>
  <c r="I820" i="2" s="1"/>
  <c r="J820" i="2" s="1"/>
  <c r="K820" i="2" s="1"/>
  <c r="L820" i="2" s="1"/>
  <c r="M820" i="2" s="1"/>
  <c r="N820" i="2" s="1"/>
  <c r="Q820" i="2" s="1"/>
  <c r="R820" i="2" s="1"/>
  <c r="E834" i="2"/>
  <c r="F834" i="2" s="1"/>
  <c r="G834" i="2" s="1"/>
  <c r="H834" i="2" s="1"/>
  <c r="I834" i="2" s="1"/>
  <c r="J834" i="2" s="1"/>
  <c r="K834" i="2" s="1"/>
  <c r="L834" i="2" s="1"/>
  <c r="M834" i="2" s="1"/>
  <c r="N834" i="2" s="1"/>
  <c r="Q834" i="2" s="1"/>
  <c r="R834" i="2" s="1"/>
  <c r="E851" i="2"/>
  <c r="F851" i="2" s="1"/>
  <c r="G851" i="2" s="1"/>
  <c r="H851" i="2" s="1"/>
  <c r="I851" i="2" s="1"/>
  <c r="J851" i="2" s="1"/>
  <c r="K851" i="2" s="1"/>
  <c r="L851" i="2" s="1"/>
  <c r="M851" i="2" s="1"/>
  <c r="N851" i="2" s="1"/>
  <c r="Q851" i="2" s="1"/>
  <c r="R851" i="2" s="1"/>
  <c r="E876" i="2"/>
  <c r="F876" i="2" s="1"/>
  <c r="G876" i="2" s="1"/>
  <c r="H876" i="2" s="1"/>
  <c r="I876" i="2" s="1"/>
  <c r="J876" i="2" s="1"/>
  <c r="K876" i="2" s="1"/>
  <c r="L876" i="2" s="1"/>
  <c r="M876" i="2" s="1"/>
  <c r="N876" i="2" s="1"/>
  <c r="Q876" i="2" s="1"/>
  <c r="R876" i="2" s="1"/>
  <c r="E906" i="2"/>
  <c r="F906" i="2" s="1"/>
  <c r="G906" i="2" s="1"/>
  <c r="H906" i="2" s="1"/>
  <c r="I906" i="2" s="1"/>
  <c r="J906" i="2" s="1"/>
  <c r="K906" i="2" s="1"/>
  <c r="L906" i="2" s="1"/>
  <c r="M906" i="2" s="1"/>
  <c r="N906" i="2" s="1"/>
  <c r="Q906" i="2" s="1"/>
  <c r="R906" i="2" s="1"/>
  <c r="E917" i="2"/>
  <c r="F917" i="2" s="1"/>
  <c r="G917" i="2" s="1"/>
  <c r="H917" i="2" s="1"/>
  <c r="I917" i="2" s="1"/>
  <c r="J917" i="2" s="1"/>
  <c r="K917" i="2" s="1"/>
  <c r="L917" i="2" s="1"/>
  <c r="M917" i="2" s="1"/>
  <c r="N917" i="2" s="1"/>
  <c r="Q917" i="2" s="1"/>
  <c r="R917" i="2" s="1"/>
  <c r="F955" i="2"/>
  <c r="G955" i="2" s="1"/>
  <c r="H955" i="2" s="1"/>
  <c r="I955" i="2" s="1"/>
  <c r="J955" i="2" s="1"/>
  <c r="K955" i="2" s="1"/>
  <c r="L955" i="2" s="1"/>
  <c r="M955" i="2" s="1"/>
  <c r="N955" i="2" s="1"/>
  <c r="Q955" i="2" s="1"/>
  <c r="R955" i="2" s="1"/>
  <c r="E960" i="2"/>
  <c r="F960" i="2" s="1"/>
  <c r="G960" i="2" s="1"/>
  <c r="H960" i="2" s="1"/>
  <c r="I960" i="2" s="1"/>
  <c r="J960" i="2" s="1"/>
  <c r="K960" i="2" s="1"/>
  <c r="L960" i="2" s="1"/>
  <c r="M960" i="2" s="1"/>
  <c r="N960" i="2" s="1"/>
  <c r="Q960" i="2" s="1"/>
  <c r="R960" i="2" s="1"/>
  <c r="E1042" i="2"/>
  <c r="F1042" i="2" s="1"/>
  <c r="G1042" i="2" s="1"/>
  <c r="H1042" i="2" s="1"/>
  <c r="I1042" i="2" s="1"/>
  <c r="J1042" i="2" s="1"/>
  <c r="K1042" i="2" s="1"/>
  <c r="L1042" i="2" s="1"/>
  <c r="M1042" i="2" s="1"/>
  <c r="N1042" i="2" s="1"/>
  <c r="Q1042" i="2" s="1"/>
  <c r="R1042" i="2" s="1"/>
  <c r="E1220" i="2"/>
  <c r="F1220" i="2" s="1"/>
  <c r="G1220" i="2" s="1"/>
  <c r="H1220" i="2" s="1"/>
  <c r="I1220" i="2" s="1"/>
  <c r="J1220" i="2" s="1"/>
  <c r="K1220" i="2" s="1"/>
  <c r="L1220" i="2" s="1"/>
  <c r="M1220" i="2" s="1"/>
  <c r="N1220" i="2" s="1"/>
  <c r="Q1220" i="2" s="1"/>
  <c r="R1220" i="2" s="1"/>
  <c r="E1298" i="2"/>
  <c r="F1298" i="2" s="1"/>
  <c r="G1298" i="2" s="1"/>
  <c r="H1298" i="2" s="1"/>
  <c r="I1298" i="2" s="1"/>
  <c r="J1298" i="2" s="1"/>
  <c r="K1298" i="2" s="1"/>
  <c r="L1298" i="2" s="1"/>
  <c r="M1298" i="2" s="1"/>
  <c r="N1298" i="2" s="1"/>
  <c r="Q1298" i="2" s="1"/>
  <c r="R1298" i="2" s="1"/>
  <c r="E540" i="2"/>
  <c r="F540" i="2" s="1"/>
  <c r="G540" i="2" s="1"/>
  <c r="H540" i="2" s="1"/>
  <c r="I540" i="2" s="1"/>
  <c r="J540" i="2" s="1"/>
  <c r="K540" i="2" s="1"/>
  <c r="L540" i="2" s="1"/>
  <c r="M540" i="2" s="1"/>
  <c r="N540" i="2" s="1"/>
  <c r="Q540" i="2" s="1"/>
  <c r="R540" i="2" s="1"/>
  <c r="E581" i="2"/>
  <c r="F581" i="2" s="1"/>
  <c r="G581" i="2" s="1"/>
  <c r="H581" i="2" s="1"/>
  <c r="I581" i="2" s="1"/>
  <c r="J581" i="2" s="1"/>
  <c r="K581" i="2" s="1"/>
  <c r="L581" i="2" s="1"/>
  <c r="M581" i="2" s="1"/>
  <c r="N581" i="2" s="1"/>
  <c r="Q581" i="2" s="1"/>
  <c r="R581" i="2" s="1"/>
  <c r="O128" i="2"/>
  <c r="P128" i="2" s="1"/>
  <c r="E530" i="2"/>
  <c r="F530" i="2" s="1"/>
  <c r="G530" i="2" s="1"/>
  <c r="H530" i="2" s="1"/>
  <c r="I530" i="2" s="1"/>
  <c r="J530" i="2" s="1"/>
  <c r="K530" i="2" s="1"/>
  <c r="L530" i="2" s="1"/>
  <c r="M530" i="2" s="1"/>
  <c r="N530" i="2" s="1"/>
  <c r="Q530" i="2" s="1"/>
  <c r="R530" i="2" s="1"/>
  <c r="O546" i="2"/>
  <c r="P546" i="2" s="1"/>
  <c r="S546" i="2" s="1"/>
  <c r="E551" i="2"/>
  <c r="F551" i="2" s="1"/>
  <c r="G551" i="2" s="1"/>
  <c r="H551" i="2" s="1"/>
  <c r="I551" i="2" s="1"/>
  <c r="J551" i="2" s="1"/>
  <c r="K551" i="2" s="1"/>
  <c r="L551" i="2" s="1"/>
  <c r="M551" i="2" s="1"/>
  <c r="N551" i="2" s="1"/>
  <c r="Q551" i="2" s="1"/>
  <c r="R551" i="2" s="1"/>
  <c r="E560" i="2"/>
  <c r="F560" i="2" s="1"/>
  <c r="G560" i="2" s="1"/>
  <c r="H560" i="2" s="1"/>
  <c r="I560" i="2" s="1"/>
  <c r="J560" i="2" s="1"/>
  <c r="K560" i="2" s="1"/>
  <c r="L560" i="2" s="1"/>
  <c r="M560" i="2" s="1"/>
  <c r="N560" i="2" s="1"/>
  <c r="Q560" i="2" s="1"/>
  <c r="R560" i="2" s="1"/>
  <c r="E565" i="2"/>
  <c r="F565" i="2" s="1"/>
  <c r="G565" i="2" s="1"/>
  <c r="H565" i="2" s="1"/>
  <c r="I565" i="2" s="1"/>
  <c r="J565" i="2" s="1"/>
  <c r="K565" i="2" s="1"/>
  <c r="L565" i="2" s="1"/>
  <c r="M565" i="2" s="1"/>
  <c r="N565" i="2" s="1"/>
  <c r="Q565" i="2" s="1"/>
  <c r="R565" i="2" s="1"/>
  <c r="O574" i="2"/>
  <c r="P574" i="2" s="1"/>
  <c r="E579" i="2"/>
  <c r="F579" i="2" s="1"/>
  <c r="G579" i="2" s="1"/>
  <c r="H579" i="2" s="1"/>
  <c r="I579" i="2" s="1"/>
  <c r="J579" i="2" s="1"/>
  <c r="K579" i="2" s="1"/>
  <c r="L579" i="2" s="1"/>
  <c r="M579" i="2" s="1"/>
  <c r="N579" i="2" s="1"/>
  <c r="Q579" i="2" s="1"/>
  <c r="R579" i="2" s="1"/>
  <c r="E588" i="2"/>
  <c r="F588" i="2" s="1"/>
  <c r="G588" i="2" s="1"/>
  <c r="H588" i="2" s="1"/>
  <c r="I588" i="2" s="1"/>
  <c r="J588" i="2" s="1"/>
  <c r="K588" i="2" s="1"/>
  <c r="L588" i="2" s="1"/>
  <c r="M588" i="2" s="1"/>
  <c r="N588" i="2" s="1"/>
  <c r="Q588" i="2" s="1"/>
  <c r="R588" i="2" s="1"/>
  <c r="O596" i="2"/>
  <c r="P596" i="2" s="1"/>
  <c r="E606" i="2"/>
  <c r="F606" i="2" s="1"/>
  <c r="G606" i="2" s="1"/>
  <c r="H606" i="2" s="1"/>
  <c r="I606" i="2" s="1"/>
  <c r="J606" i="2" s="1"/>
  <c r="K606" i="2" s="1"/>
  <c r="L606" i="2" s="1"/>
  <c r="M606" i="2" s="1"/>
  <c r="N606" i="2" s="1"/>
  <c r="Q606" i="2" s="1"/>
  <c r="R606" i="2" s="1"/>
  <c r="E639" i="2"/>
  <c r="F639" i="2" s="1"/>
  <c r="G639" i="2" s="1"/>
  <c r="H639" i="2" s="1"/>
  <c r="I639" i="2" s="1"/>
  <c r="J639" i="2" s="1"/>
  <c r="K639" i="2" s="1"/>
  <c r="L639" i="2" s="1"/>
  <c r="M639" i="2" s="1"/>
  <c r="N639" i="2" s="1"/>
  <c r="Q639" i="2" s="1"/>
  <c r="R639" i="2" s="1"/>
  <c r="E665" i="2"/>
  <c r="F665" i="2" s="1"/>
  <c r="G665" i="2" s="1"/>
  <c r="H665" i="2" s="1"/>
  <c r="I665" i="2" s="1"/>
  <c r="J665" i="2" s="1"/>
  <c r="K665" i="2" s="1"/>
  <c r="L665" i="2" s="1"/>
  <c r="M665" i="2" s="1"/>
  <c r="N665" i="2" s="1"/>
  <c r="Q665" i="2" s="1"/>
  <c r="R665" i="2" s="1"/>
  <c r="E675" i="2"/>
  <c r="F675" i="2" s="1"/>
  <c r="G675" i="2" s="1"/>
  <c r="H675" i="2" s="1"/>
  <c r="I675" i="2" s="1"/>
  <c r="J675" i="2" s="1"/>
  <c r="K675" i="2" s="1"/>
  <c r="L675" i="2" s="1"/>
  <c r="M675" i="2" s="1"/>
  <c r="N675" i="2" s="1"/>
  <c r="Q675" i="2" s="1"/>
  <c r="R675" i="2" s="1"/>
  <c r="E679" i="2"/>
  <c r="F679" i="2" s="1"/>
  <c r="G679" i="2" s="1"/>
  <c r="H679" i="2" s="1"/>
  <c r="I679" i="2" s="1"/>
  <c r="J679" i="2" s="1"/>
  <c r="K679" i="2" s="1"/>
  <c r="L679" i="2" s="1"/>
  <c r="M679" i="2" s="1"/>
  <c r="N679" i="2" s="1"/>
  <c r="Q679" i="2" s="1"/>
  <c r="R679" i="2" s="1"/>
  <c r="E699" i="2"/>
  <c r="F699" i="2" s="1"/>
  <c r="G699" i="2" s="1"/>
  <c r="H699" i="2" s="1"/>
  <c r="I699" i="2" s="1"/>
  <c r="J699" i="2" s="1"/>
  <c r="K699" i="2" s="1"/>
  <c r="L699" i="2" s="1"/>
  <c r="M699" i="2" s="1"/>
  <c r="N699" i="2" s="1"/>
  <c r="Q699" i="2" s="1"/>
  <c r="R699" i="2" s="1"/>
  <c r="E701" i="2"/>
  <c r="F701" i="2" s="1"/>
  <c r="G701" i="2" s="1"/>
  <c r="H701" i="2" s="1"/>
  <c r="I701" i="2" s="1"/>
  <c r="J701" i="2" s="1"/>
  <c r="K701" i="2" s="1"/>
  <c r="L701" i="2" s="1"/>
  <c r="M701" i="2" s="1"/>
  <c r="N701" i="2" s="1"/>
  <c r="Q701" i="2" s="1"/>
  <c r="R701" i="2" s="1"/>
  <c r="O703" i="2"/>
  <c r="P703" i="2" s="1"/>
  <c r="E731" i="2"/>
  <c r="F731" i="2" s="1"/>
  <c r="G731" i="2" s="1"/>
  <c r="H731" i="2" s="1"/>
  <c r="I731" i="2" s="1"/>
  <c r="J731" i="2" s="1"/>
  <c r="K731" i="2" s="1"/>
  <c r="L731" i="2" s="1"/>
  <c r="M731" i="2" s="1"/>
  <c r="N731" i="2" s="1"/>
  <c r="Q731" i="2" s="1"/>
  <c r="R731" i="2" s="1"/>
  <c r="E764" i="2"/>
  <c r="F764" i="2" s="1"/>
  <c r="G764" i="2" s="1"/>
  <c r="H764" i="2" s="1"/>
  <c r="I764" i="2" s="1"/>
  <c r="J764" i="2" s="1"/>
  <c r="K764" i="2" s="1"/>
  <c r="L764" i="2" s="1"/>
  <c r="M764" i="2" s="1"/>
  <c r="N764" i="2" s="1"/>
  <c r="Q764" i="2" s="1"/>
  <c r="R764" i="2" s="1"/>
  <c r="E790" i="2"/>
  <c r="F790" i="2" s="1"/>
  <c r="G790" i="2" s="1"/>
  <c r="H790" i="2" s="1"/>
  <c r="I790" i="2" s="1"/>
  <c r="J790" i="2" s="1"/>
  <c r="K790" i="2" s="1"/>
  <c r="L790" i="2" s="1"/>
  <c r="M790" i="2" s="1"/>
  <c r="N790" i="2" s="1"/>
  <c r="Q790" i="2" s="1"/>
  <c r="R790" i="2" s="1"/>
  <c r="E800" i="2"/>
  <c r="F800" i="2" s="1"/>
  <c r="G800" i="2" s="1"/>
  <c r="H800" i="2" s="1"/>
  <c r="I800" i="2" s="1"/>
  <c r="J800" i="2" s="1"/>
  <c r="K800" i="2" s="1"/>
  <c r="L800" i="2" s="1"/>
  <c r="M800" i="2" s="1"/>
  <c r="N800" i="2" s="1"/>
  <c r="Q800" i="2" s="1"/>
  <c r="R800" i="2" s="1"/>
  <c r="E804" i="2"/>
  <c r="F804" i="2" s="1"/>
  <c r="G804" i="2" s="1"/>
  <c r="H804" i="2" s="1"/>
  <c r="I804" i="2" s="1"/>
  <c r="J804" i="2" s="1"/>
  <c r="K804" i="2" s="1"/>
  <c r="L804" i="2" s="1"/>
  <c r="M804" i="2" s="1"/>
  <c r="N804" i="2" s="1"/>
  <c r="Q804" i="2" s="1"/>
  <c r="R804" i="2" s="1"/>
  <c r="E824" i="2"/>
  <c r="F824" i="2" s="1"/>
  <c r="G824" i="2" s="1"/>
  <c r="H824" i="2" s="1"/>
  <c r="I824" i="2" s="1"/>
  <c r="J824" i="2" s="1"/>
  <c r="K824" i="2" s="1"/>
  <c r="L824" i="2" s="1"/>
  <c r="M824" i="2" s="1"/>
  <c r="N824" i="2" s="1"/>
  <c r="Q824" i="2" s="1"/>
  <c r="R824" i="2" s="1"/>
  <c r="E826" i="2"/>
  <c r="F826" i="2" s="1"/>
  <c r="G826" i="2" s="1"/>
  <c r="H826" i="2" s="1"/>
  <c r="I826" i="2" s="1"/>
  <c r="J826" i="2" s="1"/>
  <c r="K826" i="2" s="1"/>
  <c r="L826" i="2" s="1"/>
  <c r="M826" i="2" s="1"/>
  <c r="N826" i="2" s="1"/>
  <c r="Q826" i="2" s="1"/>
  <c r="R826" i="2" s="1"/>
  <c r="O828" i="2"/>
  <c r="P828" i="2" s="1"/>
  <c r="S828" i="2" s="1"/>
  <c r="E848" i="2"/>
  <c r="F848" i="2" s="1"/>
  <c r="G848" i="2" s="1"/>
  <c r="H848" i="2" s="1"/>
  <c r="I848" i="2" s="1"/>
  <c r="J848" i="2" s="1"/>
  <c r="K848" i="2" s="1"/>
  <c r="L848" i="2" s="1"/>
  <c r="M848" i="2" s="1"/>
  <c r="N848" i="2" s="1"/>
  <c r="Q848" i="2" s="1"/>
  <c r="R848" i="2" s="1"/>
  <c r="O855" i="2"/>
  <c r="P855" i="2" s="1"/>
  <c r="E873" i="2"/>
  <c r="F873" i="2" s="1"/>
  <c r="G873" i="2" s="1"/>
  <c r="H873" i="2" s="1"/>
  <c r="I873" i="2" s="1"/>
  <c r="J873" i="2" s="1"/>
  <c r="K873" i="2" s="1"/>
  <c r="L873" i="2" s="1"/>
  <c r="M873" i="2" s="1"/>
  <c r="N873" i="2" s="1"/>
  <c r="Q873" i="2" s="1"/>
  <c r="R873" i="2" s="1"/>
  <c r="E930" i="2"/>
  <c r="F930" i="2" s="1"/>
  <c r="G930" i="2" s="1"/>
  <c r="H930" i="2" s="1"/>
  <c r="I930" i="2" s="1"/>
  <c r="J930" i="2" s="1"/>
  <c r="K930" i="2" s="1"/>
  <c r="L930" i="2" s="1"/>
  <c r="M930" i="2" s="1"/>
  <c r="N930" i="2" s="1"/>
  <c r="Q930" i="2" s="1"/>
  <c r="R930" i="2" s="1"/>
  <c r="E938" i="2"/>
  <c r="F938" i="2" s="1"/>
  <c r="G938" i="2" s="1"/>
  <c r="H938" i="2" s="1"/>
  <c r="I938" i="2" s="1"/>
  <c r="J938" i="2" s="1"/>
  <c r="K938" i="2" s="1"/>
  <c r="L938" i="2" s="1"/>
  <c r="M938" i="2" s="1"/>
  <c r="N938" i="2" s="1"/>
  <c r="Q938" i="2" s="1"/>
  <c r="R938" i="2" s="1"/>
  <c r="F983" i="2"/>
  <c r="G983" i="2" s="1"/>
  <c r="H983" i="2" s="1"/>
  <c r="I983" i="2" s="1"/>
  <c r="J983" i="2" s="1"/>
  <c r="K983" i="2" s="1"/>
  <c r="L983" i="2" s="1"/>
  <c r="M983" i="2" s="1"/>
  <c r="N983" i="2" s="1"/>
  <c r="Q983" i="2" s="1"/>
  <c r="R983" i="2" s="1"/>
  <c r="N1027" i="2"/>
  <c r="Q1027" i="2" s="1"/>
  <c r="R1027" i="2" s="1"/>
  <c r="E1035" i="2"/>
  <c r="F1035" i="2" s="1"/>
  <c r="G1035" i="2" s="1"/>
  <c r="H1035" i="2" s="1"/>
  <c r="I1035" i="2" s="1"/>
  <c r="J1035" i="2" s="1"/>
  <c r="K1035" i="2" s="1"/>
  <c r="L1035" i="2" s="1"/>
  <c r="M1035" i="2" s="1"/>
  <c r="N1035" i="2" s="1"/>
  <c r="Q1035" i="2" s="1"/>
  <c r="R1035" i="2" s="1"/>
  <c r="O1066" i="2"/>
  <c r="P1066" i="2" s="1"/>
  <c r="E1110" i="2"/>
  <c r="F1110" i="2" s="1"/>
  <c r="G1110" i="2" s="1"/>
  <c r="H1110" i="2" s="1"/>
  <c r="I1110" i="2" s="1"/>
  <c r="J1110" i="2" s="1"/>
  <c r="K1110" i="2" s="1"/>
  <c r="L1110" i="2" s="1"/>
  <c r="M1110" i="2" s="1"/>
  <c r="N1110" i="2" s="1"/>
  <c r="Q1110" i="2" s="1"/>
  <c r="R1110" i="2" s="1"/>
  <c r="N1215" i="2"/>
  <c r="Q1215" i="2" s="1"/>
  <c r="R1215" i="2" s="1"/>
  <c r="E529" i="2"/>
  <c r="F529" i="2" s="1"/>
  <c r="G529" i="2" s="1"/>
  <c r="H529" i="2" s="1"/>
  <c r="I529" i="2" s="1"/>
  <c r="J529" i="2" s="1"/>
  <c r="K529" i="2" s="1"/>
  <c r="L529" i="2" s="1"/>
  <c r="M529" i="2" s="1"/>
  <c r="N529" i="2" s="1"/>
  <c r="Q529" i="2" s="1"/>
  <c r="R529" i="2" s="1"/>
  <c r="O538" i="2"/>
  <c r="P538" i="2" s="1"/>
  <c r="O557" i="2"/>
  <c r="P557" i="2" s="1"/>
  <c r="E559" i="2"/>
  <c r="F559" i="2" s="1"/>
  <c r="G559" i="2" s="1"/>
  <c r="H559" i="2" s="1"/>
  <c r="I559" i="2" s="1"/>
  <c r="J559" i="2" s="1"/>
  <c r="K559" i="2" s="1"/>
  <c r="L559" i="2" s="1"/>
  <c r="M559" i="2" s="1"/>
  <c r="N559" i="2" s="1"/>
  <c r="Q559" i="2" s="1"/>
  <c r="R559" i="2" s="1"/>
  <c r="O578" i="2"/>
  <c r="P578" i="2" s="1"/>
  <c r="E610" i="2"/>
  <c r="F610" i="2" s="1"/>
  <c r="G610" i="2" s="1"/>
  <c r="H610" i="2" s="1"/>
  <c r="I610" i="2" s="1"/>
  <c r="J610" i="2" s="1"/>
  <c r="K610" i="2" s="1"/>
  <c r="L610" i="2" s="1"/>
  <c r="M610" i="2" s="1"/>
  <c r="N610" i="2" s="1"/>
  <c r="Q610" i="2" s="1"/>
  <c r="R610" i="2" s="1"/>
  <c r="E620" i="2"/>
  <c r="F620" i="2" s="1"/>
  <c r="G620" i="2" s="1"/>
  <c r="H620" i="2" s="1"/>
  <c r="I620" i="2" s="1"/>
  <c r="J620" i="2" s="1"/>
  <c r="K620" i="2" s="1"/>
  <c r="L620" i="2" s="1"/>
  <c r="M620" i="2" s="1"/>
  <c r="N620" i="2" s="1"/>
  <c r="Q620" i="2" s="1"/>
  <c r="R620" i="2" s="1"/>
  <c r="E634" i="2"/>
  <c r="F634" i="2" s="1"/>
  <c r="G634" i="2" s="1"/>
  <c r="H634" i="2" s="1"/>
  <c r="I634" i="2" s="1"/>
  <c r="J634" i="2" s="1"/>
  <c r="K634" i="2" s="1"/>
  <c r="L634" i="2" s="1"/>
  <c r="M634" i="2" s="1"/>
  <c r="N634" i="2" s="1"/>
  <c r="Q634" i="2" s="1"/>
  <c r="R634" i="2" s="1"/>
  <c r="O683" i="2"/>
  <c r="P683" i="2" s="1"/>
  <c r="O717" i="2"/>
  <c r="P717" i="2" s="1"/>
  <c r="E719" i="2"/>
  <c r="F719" i="2" s="1"/>
  <c r="G719" i="2" s="1"/>
  <c r="H719" i="2" s="1"/>
  <c r="I719" i="2" s="1"/>
  <c r="J719" i="2" s="1"/>
  <c r="K719" i="2" s="1"/>
  <c r="L719" i="2" s="1"/>
  <c r="M719" i="2" s="1"/>
  <c r="N719" i="2" s="1"/>
  <c r="Q719" i="2" s="1"/>
  <c r="R719" i="2" s="1"/>
  <c r="E721" i="2"/>
  <c r="F721" i="2" s="1"/>
  <c r="G721" i="2" s="1"/>
  <c r="H721" i="2" s="1"/>
  <c r="I721" i="2" s="1"/>
  <c r="J721" i="2" s="1"/>
  <c r="K721" i="2" s="1"/>
  <c r="L721" i="2" s="1"/>
  <c r="M721" i="2" s="1"/>
  <c r="N721" i="2" s="1"/>
  <c r="Q721" i="2" s="1"/>
  <c r="R721" i="2" s="1"/>
  <c r="E735" i="2"/>
  <c r="F735" i="2" s="1"/>
  <c r="G735" i="2" s="1"/>
  <c r="H735" i="2" s="1"/>
  <c r="I735" i="2" s="1"/>
  <c r="J735" i="2" s="1"/>
  <c r="K735" i="2" s="1"/>
  <c r="L735" i="2" s="1"/>
  <c r="M735" i="2" s="1"/>
  <c r="N735" i="2" s="1"/>
  <c r="Q735" i="2" s="1"/>
  <c r="R735" i="2" s="1"/>
  <c r="E745" i="2"/>
  <c r="F745" i="2" s="1"/>
  <c r="G745" i="2" s="1"/>
  <c r="H745" i="2" s="1"/>
  <c r="I745" i="2" s="1"/>
  <c r="J745" i="2" s="1"/>
  <c r="K745" i="2" s="1"/>
  <c r="L745" i="2" s="1"/>
  <c r="M745" i="2" s="1"/>
  <c r="N745" i="2" s="1"/>
  <c r="Q745" i="2" s="1"/>
  <c r="R745" i="2" s="1"/>
  <c r="E759" i="2"/>
  <c r="F759" i="2" s="1"/>
  <c r="G759" i="2" s="1"/>
  <c r="H759" i="2" s="1"/>
  <c r="I759" i="2" s="1"/>
  <c r="J759" i="2" s="1"/>
  <c r="K759" i="2" s="1"/>
  <c r="L759" i="2" s="1"/>
  <c r="M759" i="2" s="1"/>
  <c r="N759" i="2" s="1"/>
  <c r="Q759" i="2" s="1"/>
  <c r="R759" i="2" s="1"/>
  <c r="O808" i="2"/>
  <c r="P808" i="2" s="1"/>
  <c r="O842" i="2"/>
  <c r="P842" i="2" s="1"/>
  <c r="S842" i="2" s="1"/>
  <c r="E844" i="2"/>
  <c r="F844" i="2" s="1"/>
  <c r="G844" i="2" s="1"/>
  <c r="H844" i="2" s="1"/>
  <c r="I844" i="2" s="1"/>
  <c r="J844" i="2" s="1"/>
  <c r="K844" i="2" s="1"/>
  <c r="L844" i="2" s="1"/>
  <c r="M844" i="2" s="1"/>
  <c r="N844" i="2" s="1"/>
  <c r="Q844" i="2" s="1"/>
  <c r="R844" i="2" s="1"/>
  <c r="E846" i="2"/>
  <c r="F846" i="2" s="1"/>
  <c r="G846" i="2" s="1"/>
  <c r="H846" i="2" s="1"/>
  <c r="I846" i="2" s="1"/>
  <c r="J846" i="2" s="1"/>
  <c r="K846" i="2" s="1"/>
  <c r="L846" i="2" s="1"/>
  <c r="M846" i="2" s="1"/>
  <c r="N846" i="2" s="1"/>
  <c r="Q846" i="2" s="1"/>
  <c r="R846" i="2" s="1"/>
  <c r="G903" i="2"/>
  <c r="H903" i="2" s="1"/>
  <c r="I903" i="2" s="1"/>
  <c r="J903" i="2" s="1"/>
  <c r="K903" i="2" s="1"/>
  <c r="L903" i="2" s="1"/>
  <c r="M903" i="2" s="1"/>
  <c r="N903" i="2" s="1"/>
  <c r="Q903" i="2" s="1"/>
  <c r="R903" i="2" s="1"/>
  <c r="E907" i="2"/>
  <c r="F907" i="2" s="1"/>
  <c r="G907" i="2" s="1"/>
  <c r="H907" i="2" s="1"/>
  <c r="I907" i="2" s="1"/>
  <c r="J907" i="2" s="1"/>
  <c r="K907" i="2" s="1"/>
  <c r="L907" i="2" s="1"/>
  <c r="M907" i="2" s="1"/>
  <c r="N907" i="2" s="1"/>
  <c r="Q907" i="2" s="1"/>
  <c r="R907" i="2" s="1"/>
  <c r="E914" i="2"/>
  <c r="F914" i="2" s="1"/>
  <c r="G914" i="2" s="1"/>
  <c r="H914" i="2" s="1"/>
  <c r="I914" i="2" s="1"/>
  <c r="J914" i="2" s="1"/>
  <c r="K914" i="2" s="1"/>
  <c r="L914" i="2" s="1"/>
  <c r="M914" i="2" s="1"/>
  <c r="N914" i="2" s="1"/>
  <c r="Q914" i="2" s="1"/>
  <c r="R914" i="2" s="1"/>
  <c r="E931" i="2"/>
  <c r="F931" i="2" s="1"/>
  <c r="G931" i="2" s="1"/>
  <c r="H931" i="2" s="1"/>
  <c r="I931" i="2" s="1"/>
  <c r="J931" i="2" s="1"/>
  <c r="K931" i="2" s="1"/>
  <c r="L931" i="2" s="1"/>
  <c r="M931" i="2" s="1"/>
  <c r="N931" i="2" s="1"/>
  <c r="Q931" i="2" s="1"/>
  <c r="R931" i="2" s="1"/>
  <c r="E1016" i="2"/>
  <c r="F1016" i="2" s="1"/>
  <c r="G1016" i="2" s="1"/>
  <c r="H1016" i="2" s="1"/>
  <c r="I1016" i="2" s="1"/>
  <c r="J1016" i="2" s="1"/>
  <c r="K1016" i="2" s="1"/>
  <c r="L1016" i="2" s="1"/>
  <c r="M1016" i="2" s="1"/>
  <c r="N1016" i="2" s="1"/>
  <c r="Q1016" i="2" s="1"/>
  <c r="R1016" i="2" s="1"/>
  <c r="E1058" i="2"/>
  <c r="F1058" i="2" s="1"/>
  <c r="G1058" i="2" s="1"/>
  <c r="H1058" i="2" s="1"/>
  <c r="I1058" i="2" s="1"/>
  <c r="J1058" i="2" s="1"/>
  <c r="K1058" i="2" s="1"/>
  <c r="L1058" i="2" s="1"/>
  <c r="M1058" i="2" s="1"/>
  <c r="N1058" i="2" s="1"/>
  <c r="Q1058" i="2" s="1"/>
  <c r="R1058" i="2" s="1"/>
  <c r="E1079" i="2"/>
  <c r="F1079" i="2" s="1"/>
  <c r="G1079" i="2" s="1"/>
  <c r="H1079" i="2" s="1"/>
  <c r="I1079" i="2" s="1"/>
  <c r="J1079" i="2" s="1"/>
  <c r="K1079" i="2" s="1"/>
  <c r="L1079" i="2" s="1"/>
  <c r="M1079" i="2" s="1"/>
  <c r="N1079" i="2" s="1"/>
  <c r="Q1079" i="2" s="1"/>
  <c r="R1079" i="2" s="1"/>
  <c r="E1185" i="2"/>
  <c r="F1185" i="2" s="1"/>
  <c r="G1185" i="2" s="1"/>
  <c r="H1185" i="2" s="1"/>
  <c r="I1185" i="2" s="1"/>
  <c r="J1185" i="2" s="1"/>
  <c r="K1185" i="2" s="1"/>
  <c r="L1185" i="2" s="1"/>
  <c r="M1185" i="2" s="1"/>
  <c r="N1185" i="2" s="1"/>
  <c r="Q1185" i="2" s="1"/>
  <c r="R1185" i="2" s="1"/>
  <c r="E666" i="2"/>
  <c r="F666" i="2" s="1"/>
  <c r="G666" i="2" s="1"/>
  <c r="H666" i="2" s="1"/>
  <c r="I666" i="2" s="1"/>
  <c r="J666" i="2" s="1"/>
  <c r="K666" i="2" s="1"/>
  <c r="L666" i="2" s="1"/>
  <c r="M666" i="2" s="1"/>
  <c r="N666" i="2" s="1"/>
  <c r="Q666" i="2" s="1"/>
  <c r="R666" i="2" s="1"/>
  <c r="E676" i="2"/>
  <c r="F676" i="2" s="1"/>
  <c r="G676" i="2" s="1"/>
  <c r="H676" i="2" s="1"/>
  <c r="I676" i="2" s="1"/>
  <c r="J676" i="2" s="1"/>
  <c r="K676" i="2" s="1"/>
  <c r="L676" i="2" s="1"/>
  <c r="M676" i="2" s="1"/>
  <c r="N676" i="2" s="1"/>
  <c r="Q676" i="2" s="1"/>
  <c r="R676" i="2" s="1"/>
  <c r="O678" i="2"/>
  <c r="P678" i="2" s="1"/>
  <c r="S678" i="2" s="1"/>
  <c r="O119" i="2"/>
  <c r="P119" i="2" s="1"/>
  <c r="O133" i="2"/>
  <c r="P133" i="2" s="1"/>
  <c r="O144" i="2"/>
  <c r="P144" i="2" s="1"/>
  <c r="O158" i="2"/>
  <c r="P158" i="2" s="1"/>
  <c r="E479" i="2"/>
  <c r="F479" i="2" s="1"/>
  <c r="G479" i="2" s="1"/>
  <c r="H479" i="2" s="1"/>
  <c r="I479" i="2" s="1"/>
  <c r="J479" i="2" s="1"/>
  <c r="K479" i="2" s="1"/>
  <c r="L479" i="2" s="1"/>
  <c r="M479" i="2" s="1"/>
  <c r="N479" i="2" s="1"/>
  <c r="Q479" i="2" s="1"/>
  <c r="R479" i="2" s="1"/>
  <c r="E484" i="2"/>
  <c r="F484" i="2" s="1"/>
  <c r="G484" i="2" s="1"/>
  <c r="H484" i="2" s="1"/>
  <c r="I484" i="2" s="1"/>
  <c r="J484" i="2" s="1"/>
  <c r="K484" i="2" s="1"/>
  <c r="L484" i="2" s="1"/>
  <c r="M484" i="2" s="1"/>
  <c r="N484" i="2" s="1"/>
  <c r="Q484" i="2" s="1"/>
  <c r="R484" i="2" s="1"/>
  <c r="E489" i="2"/>
  <c r="F489" i="2" s="1"/>
  <c r="G489" i="2" s="1"/>
  <c r="H489" i="2" s="1"/>
  <c r="I489" i="2" s="1"/>
  <c r="J489" i="2" s="1"/>
  <c r="K489" i="2" s="1"/>
  <c r="L489" i="2" s="1"/>
  <c r="M489" i="2" s="1"/>
  <c r="N489" i="2" s="1"/>
  <c r="Q489" i="2" s="1"/>
  <c r="R489" i="2" s="1"/>
  <c r="E494" i="2"/>
  <c r="F494" i="2" s="1"/>
  <c r="G494" i="2" s="1"/>
  <c r="H494" i="2" s="1"/>
  <c r="I494" i="2" s="1"/>
  <c r="J494" i="2" s="1"/>
  <c r="K494" i="2" s="1"/>
  <c r="L494" i="2" s="1"/>
  <c r="M494" i="2" s="1"/>
  <c r="N494" i="2" s="1"/>
  <c r="Q494" i="2" s="1"/>
  <c r="R494" i="2" s="1"/>
  <c r="E499" i="2"/>
  <c r="F499" i="2" s="1"/>
  <c r="G499" i="2" s="1"/>
  <c r="H499" i="2" s="1"/>
  <c r="I499" i="2" s="1"/>
  <c r="J499" i="2" s="1"/>
  <c r="K499" i="2" s="1"/>
  <c r="L499" i="2" s="1"/>
  <c r="M499" i="2" s="1"/>
  <c r="N499" i="2" s="1"/>
  <c r="Q499" i="2" s="1"/>
  <c r="R499" i="2" s="1"/>
  <c r="E504" i="2"/>
  <c r="F504" i="2" s="1"/>
  <c r="G504" i="2" s="1"/>
  <c r="H504" i="2" s="1"/>
  <c r="I504" i="2" s="1"/>
  <c r="J504" i="2" s="1"/>
  <c r="K504" i="2" s="1"/>
  <c r="L504" i="2" s="1"/>
  <c r="M504" i="2" s="1"/>
  <c r="N504" i="2" s="1"/>
  <c r="Q504" i="2" s="1"/>
  <c r="R504" i="2" s="1"/>
  <c r="E509" i="2"/>
  <c r="F509" i="2" s="1"/>
  <c r="G509" i="2" s="1"/>
  <c r="H509" i="2" s="1"/>
  <c r="I509" i="2" s="1"/>
  <c r="J509" i="2" s="1"/>
  <c r="K509" i="2" s="1"/>
  <c r="L509" i="2" s="1"/>
  <c r="M509" i="2" s="1"/>
  <c r="N509" i="2" s="1"/>
  <c r="Q509" i="2" s="1"/>
  <c r="R509" i="2" s="1"/>
  <c r="E514" i="2"/>
  <c r="F514" i="2" s="1"/>
  <c r="G514" i="2" s="1"/>
  <c r="H514" i="2" s="1"/>
  <c r="I514" i="2" s="1"/>
  <c r="J514" i="2" s="1"/>
  <c r="K514" i="2" s="1"/>
  <c r="L514" i="2" s="1"/>
  <c r="M514" i="2" s="1"/>
  <c r="N514" i="2" s="1"/>
  <c r="Q514" i="2" s="1"/>
  <c r="R514" i="2" s="1"/>
  <c r="E519" i="2"/>
  <c r="F519" i="2" s="1"/>
  <c r="G519" i="2" s="1"/>
  <c r="H519" i="2" s="1"/>
  <c r="I519" i="2" s="1"/>
  <c r="J519" i="2" s="1"/>
  <c r="K519" i="2" s="1"/>
  <c r="L519" i="2" s="1"/>
  <c r="M519" i="2" s="1"/>
  <c r="N519" i="2" s="1"/>
  <c r="Q519" i="2" s="1"/>
  <c r="R519" i="2" s="1"/>
  <c r="E524" i="2"/>
  <c r="F524" i="2" s="1"/>
  <c r="G524" i="2" s="1"/>
  <c r="H524" i="2" s="1"/>
  <c r="I524" i="2" s="1"/>
  <c r="J524" i="2" s="1"/>
  <c r="K524" i="2" s="1"/>
  <c r="L524" i="2" s="1"/>
  <c r="M524" i="2" s="1"/>
  <c r="N524" i="2" s="1"/>
  <c r="Q524" i="2" s="1"/>
  <c r="R524" i="2" s="1"/>
  <c r="E535" i="2"/>
  <c r="F535" i="2" s="1"/>
  <c r="G535" i="2" s="1"/>
  <c r="H535" i="2" s="1"/>
  <c r="I535" i="2" s="1"/>
  <c r="J535" i="2" s="1"/>
  <c r="K535" i="2" s="1"/>
  <c r="L535" i="2" s="1"/>
  <c r="M535" i="2" s="1"/>
  <c r="N535" i="2" s="1"/>
  <c r="Q535" i="2" s="1"/>
  <c r="R535" i="2" s="1"/>
  <c r="O543" i="2"/>
  <c r="P543" i="2" s="1"/>
  <c r="E545" i="2"/>
  <c r="F545" i="2" s="1"/>
  <c r="G545" i="2" s="1"/>
  <c r="H545" i="2" s="1"/>
  <c r="I545" i="2" s="1"/>
  <c r="J545" i="2" s="1"/>
  <c r="K545" i="2" s="1"/>
  <c r="L545" i="2" s="1"/>
  <c r="M545" i="2" s="1"/>
  <c r="N545" i="2" s="1"/>
  <c r="Q545" i="2" s="1"/>
  <c r="R545" i="2" s="1"/>
  <c r="O552" i="2"/>
  <c r="P552" i="2" s="1"/>
  <c r="S552" i="2" s="1"/>
  <c r="E604" i="2"/>
  <c r="F604" i="2" s="1"/>
  <c r="G604" i="2" s="1"/>
  <c r="H604" i="2" s="1"/>
  <c r="I604" i="2" s="1"/>
  <c r="J604" i="2" s="1"/>
  <c r="K604" i="2" s="1"/>
  <c r="L604" i="2" s="1"/>
  <c r="M604" i="2" s="1"/>
  <c r="N604" i="2" s="1"/>
  <c r="Q604" i="2" s="1"/>
  <c r="R604" i="2" s="1"/>
  <c r="E624" i="2"/>
  <c r="F624" i="2" s="1"/>
  <c r="G624" i="2" s="1"/>
  <c r="H624" i="2" s="1"/>
  <c r="I624" i="2" s="1"/>
  <c r="J624" i="2" s="1"/>
  <c r="K624" i="2" s="1"/>
  <c r="L624" i="2" s="1"/>
  <c r="M624" i="2" s="1"/>
  <c r="N624" i="2" s="1"/>
  <c r="Q624" i="2" s="1"/>
  <c r="R624" i="2" s="1"/>
  <c r="E626" i="2"/>
  <c r="F626" i="2" s="1"/>
  <c r="G626" i="2" s="1"/>
  <c r="H626" i="2" s="1"/>
  <c r="I626" i="2" s="1"/>
  <c r="J626" i="2" s="1"/>
  <c r="K626" i="2" s="1"/>
  <c r="L626" i="2" s="1"/>
  <c r="M626" i="2" s="1"/>
  <c r="N626" i="2" s="1"/>
  <c r="Q626" i="2" s="1"/>
  <c r="R626" i="2" s="1"/>
  <c r="O628" i="2"/>
  <c r="P628" i="2" s="1"/>
  <c r="S628" i="2" s="1"/>
  <c r="E656" i="2"/>
  <c r="F656" i="2" s="1"/>
  <c r="G656" i="2" s="1"/>
  <c r="H656" i="2" s="1"/>
  <c r="I656" i="2" s="1"/>
  <c r="J656" i="2" s="1"/>
  <c r="K656" i="2" s="1"/>
  <c r="L656" i="2" s="1"/>
  <c r="M656" i="2" s="1"/>
  <c r="N656" i="2" s="1"/>
  <c r="Q656" i="2" s="1"/>
  <c r="R656" i="2" s="1"/>
  <c r="E715" i="2"/>
  <c r="F715" i="2" s="1"/>
  <c r="G715" i="2" s="1"/>
  <c r="H715" i="2" s="1"/>
  <c r="I715" i="2" s="1"/>
  <c r="J715" i="2" s="1"/>
  <c r="K715" i="2" s="1"/>
  <c r="L715" i="2" s="1"/>
  <c r="M715" i="2" s="1"/>
  <c r="N715" i="2" s="1"/>
  <c r="Q715" i="2" s="1"/>
  <c r="R715" i="2" s="1"/>
  <c r="E729" i="2"/>
  <c r="F729" i="2" s="1"/>
  <c r="G729" i="2" s="1"/>
  <c r="H729" i="2" s="1"/>
  <c r="I729" i="2" s="1"/>
  <c r="J729" i="2" s="1"/>
  <c r="K729" i="2" s="1"/>
  <c r="L729" i="2" s="1"/>
  <c r="M729" i="2" s="1"/>
  <c r="N729" i="2" s="1"/>
  <c r="Q729" i="2" s="1"/>
  <c r="R729" i="2" s="1"/>
  <c r="E749" i="2"/>
  <c r="F749" i="2" s="1"/>
  <c r="G749" i="2" s="1"/>
  <c r="H749" i="2" s="1"/>
  <c r="I749" i="2" s="1"/>
  <c r="J749" i="2" s="1"/>
  <c r="K749" i="2" s="1"/>
  <c r="L749" i="2" s="1"/>
  <c r="M749" i="2" s="1"/>
  <c r="N749" i="2" s="1"/>
  <c r="Q749" i="2" s="1"/>
  <c r="R749" i="2" s="1"/>
  <c r="E751" i="2"/>
  <c r="F751" i="2" s="1"/>
  <c r="G751" i="2" s="1"/>
  <c r="H751" i="2" s="1"/>
  <c r="I751" i="2" s="1"/>
  <c r="J751" i="2" s="1"/>
  <c r="K751" i="2" s="1"/>
  <c r="L751" i="2" s="1"/>
  <c r="M751" i="2" s="1"/>
  <c r="N751" i="2" s="1"/>
  <c r="Q751" i="2" s="1"/>
  <c r="R751" i="2" s="1"/>
  <c r="O753" i="2"/>
  <c r="P753" i="2" s="1"/>
  <c r="E781" i="2"/>
  <c r="F781" i="2" s="1"/>
  <c r="G781" i="2" s="1"/>
  <c r="H781" i="2" s="1"/>
  <c r="I781" i="2" s="1"/>
  <c r="J781" i="2" s="1"/>
  <c r="K781" i="2" s="1"/>
  <c r="L781" i="2" s="1"/>
  <c r="M781" i="2" s="1"/>
  <c r="N781" i="2" s="1"/>
  <c r="Q781" i="2" s="1"/>
  <c r="R781" i="2" s="1"/>
  <c r="E840" i="2"/>
  <c r="F840" i="2" s="1"/>
  <c r="G840" i="2" s="1"/>
  <c r="H840" i="2" s="1"/>
  <c r="I840" i="2" s="1"/>
  <c r="J840" i="2" s="1"/>
  <c r="K840" i="2" s="1"/>
  <c r="L840" i="2" s="1"/>
  <c r="M840" i="2" s="1"/>
  <c r="N840" i="2" s="1"/>
  <c r="Q840" i="2" s="1"/>
  <c r="R840" i="2" s="1"/>
  <c r="E863" i="2"/>
  <c r="F863" i="2" s="1"/>
  <c r="G863" i="2" s="1"/>
  <c r="H863" i="2" s="1"/>
  <c r="I863" i="2" s="1"/>
  <c r="J863" i="2" s="1"/>
  <c r="K863" i="2" s="1"/>
  <c r="L863" i="2" s="1"/>
  <c r="M863" i="2" s="1"/>
  <c r="N863" i="2" s="1"/>
  <c r="Q863" i="2" s="1"/>
  <c r="R863" i="2" s="1"/>
  <c r="O870" i="2"/>
  <c r="P870" i="2" s="1"/>
  <c r="E888" i="2"/>
  <c r="F888" i="2" s="1"/>
  <c r="G888" i="2" s="1"/>
  <c r="H888" i="2" s="1"/>
  <c r="I888" i="2" s="1"/>
  <c r="J888" i="2" s="1"/>
  <c r="K888" i="2" s="1"/>
  <c r="L888" i="2" s="1"/>
  <c r="M888" i="2" s="1"/>
  <c r="N888" i="2" s="1"/>
  <c r="Q888" i="2" s="1"/>
  <c r="R888" i="2" s="1"/>
  <c r="F969" i="2"/>
  <c r="G969" i="2" s="1"/>
  <c r="H969" i="2" s="1"/>
  <c r="I969" i="2" s="1"/>
  <c r="J969" i="2" s="1"/>
  <c r="K969" i="2" s="1"/>
  <c r="L969" i="2" s="1"/>
  <c r="M969" i="2" s="1"/>
  <c r="N969" i="2" s="1"/>
  <c r="Q969" i="2" s="1"/>
  <c r="R969" i="2" s="1"/>
  <c r="E988" i="2"/>
  <c r="F988" i="2" s="1"/>
  <c r="G988" i="2" s="1"/>
  <c r="H988" i="2" s="1"/>
  <c r="I988" i="2" s="1"/>
  <c r="J988" i="2" s="1"/>
  <c r="K988" i="2" s="1"/>
  <c r="L988" i="2" s="1"/>
  <c r="M988" i="2" s="1"/>
  <c r="N988" i="2" s="1"/>
  <c r="Q988" i="2" s="1"/>
  <c r="R988" i="2" s="1"/>
  <c r="E1102" i="2"/>
  <c r="F1102" i="2" s="1"/>
  <c r="G1102" i="2" s="1"/>
  <c r="H1102" i="2" s="1"/>
  <c r="I1102" i="2" s="1"/>
  <c r="J1102" i="2" s="1"/>
  <c r="K1102" i="2" s="1"/>
  <c r="L1102" i="2" s="1"/>
  <c r="M1102" i="2" s="1"/>
  <c r="N1102" i="2" s="1"/>
  <c r="Q1102" i="2" s="1"/>
  <c r="R1102" i="2" s="1"/>
  <c r="E1248" i="2"/>
  <c r="F1248" i="2" s="1"/>
  <c r="G1248" i="2" s="1"/>
  <c r="H1248" i="2" s="1"/>
  <c r="I1248" i="2" s="1"/>
  <c r="J1248" i="2" s="1"/>
  <c r="K1248" i="2" s="1"/>
  <c r="L1248" i="2" s="1"/>
  <c r="M1248" i="2" s="1"/>
  <c r="N1248" i="2" s="1"/>
  <c r="Q1248" i="2" s="1"/>
  <c r="R1248" i="2" s="1"/>
  <c r="O900" i="2"/>
  <c r="P900" i="2" s="1"/>
  <c r="S900" i="2" s="1"/>
  <c r="E908" i="2"/>
  <c r="F908" i="2" s="1"/>
  <c r="G908" i="2" s="1"/>
  <c r="H908" i="2" s="1"/>
  <c r="I908" i="2" s="1"/>
  <c r="J908" i="2" s="1"/>
  <c r="K908" i="2" s="1"/>
  <c r="L908" i="2" s="1"/>
  <c r="M908" i="2" s="1"/>
  <c r="N908" i="2" s="1"/>
  <c r="Q908" i="2" s="1"/>
  <c r="R908" i="2" s="1"/>
  <c r="E911" i="2"/>
  <c r="F911" i="2" s="1"/>
  <c r="G911" i="2" s="1"/>
  <c r="H911" i="2" s="1"/>
  <c r="I911" i="2" s="1"/>
  <c r="J911" i="2" s="1"/>
  <c r="K911" i="2" s="1"/>
  <c r="L911" i="2" s="1"/>
  <c r="M911" i="2" s="1"/>
  <c r="N911" i="2" s="1"/>
  <c r="Q911" i="2" s="1"/>
  <c r="R911" i="2" s="1"/>
  <c r="E924" i="2"/>
  <c r="F924" i="2" s="1"/>
  <c r="G924" i="2" s="1"/>
  <c r="H924" i="2" s="1"/>
  <c r="I924" i="2" s="1"/>
  <c r="J924" i="2" s="1"/>
  <c r="K924" i="2" s="1"/>
  <c r="L924" i="2" s="1"/>
  <c r="M924" i="2" s="1"/>
  <c r="N924" i="2" s="1"/>
  <c r="Q924" i="2" s="1"/>
  <c r="R924" i="2" s="1"/>
  <c r="E926" i="2"/>
  <c r="F926" i="2" s="1"/>
  <c r="G926" i="2" s="1"/>
  <c r="H926" i="2" s="1"/>
  <c r="I926" i="2" s="1"/>
  <c r="J926" i="2" s="1"/>
  <c r="K926" i="2" s="1"/>
  <c r="L926" i="2" s="1"/>
  <c r="M926" i="2" s="1"/>
  <c r="N926" i="2" s="1"/>
  <c r="Q926" i="2" s="1"/>
  <c r="R926" i="2" s="1"/>
  <c r="E934" i="2"/>
  <c r="F934" i="2" s="1"/>
  <c r="G934" i="2" s="1"/>
  <c r="H934" i="2" s="1"/>
  <c r="I934" i="2" s="1"/>
  <c r="J934" i="2" s="1"/>
  <c r="K934" i="2" s="1"/>
  <c r="L934" i="2" s="1"/>
  <c r="M934" i="2" s="1"/>
  <c r="N934" i="2" s="1"/>
  <c r="Q934" i="2" s="1"/>
  <c r="R934" i="2" s="1"/>
  <c r="O961" i="2"/>
  <c r="P961" i="2" s="1"/>
  <c r="E963" i="2"/>
  <c r="F963" i="2" s="1"/>
  <c r="G963" i="2" s="1"/>
  <c r="H963" i="2" s="1"/>
  <c r="I963" i="2" s="1"/>
  <c r="J963" i="2" s="1"/>
  <c r="K963" i="2" s="1"/>
  <c r="L963" i="2" s="1"/>
  <c r="M963" i="2" s="1"/>
  <c r="N963" i="2" s="1"/>
  <c r="Q963" i="2" s="1"/>
  <c r="R963" i="2" s="1"/>
  <c r="E1017" i="2"/>
  <c r="F1017" i="2" s="1"/>
  <c r="G1017" i="2" s="1"/>
  <c r="H1017" i="2" s="1"/>
  <c r="I1017" i="2" s="1"/>
  <c r="J1017" i="2" s="1"/>
  <c r="K1017" i="2" s="1"/>
  <c r="L1017" i="2" s="1"/>
  <c r="M1017" i="2" s="1"/>
  <c r="N1017" i="2" s="1"/>
  <c r="Q1017" i="2" s="1"/>
  <c r="R1017" i="2" s="1"/>
  <c r="E1050" i="2"/>
  <c r="F1050" i="2" s="1"/>
  <c r="G1050" i="2" s="1"/>
  <c r="H1050" i="2" s="1"/>
  <c r="I1050" i="2" s="1"/>
  <c r="J1050" i="2" s="1"/>
  <c r="K1050" i="2" s="1"/>
  <c r="L1050" i="2" s="1"/>
  <c r="M1050" i="2" s="1"/>
  <c r="N1050" i="2" s="1"/>
  <c r="Q1050" i="2" s="1"/>
  <c r="R1050" i="2" s="1"/>
  <c r="E1054" i="2"/>
  <c r="F1054" i="2" s="1"/>
  <c r="G1054" i="2" s="1"/>
  <c r="H1054" i="2" s="1"/>
  <c r="I1054" i="2" s="1"/>
  <c r="J1054" i="2" s="1"/>
  <c r="K1054" i="2" s="1"/>
  <c r="L1054" i="2" s="1"/>
  <c r="M1054" i="2" s="1"/>
  <c r="N1054" i="2" s="1"/>
  <c r="Q1054" i="2" s="1"/>
  <c r="R1054" i="2" s="1"/>
  <c r="E1056" i="2"/>
  <c r="F1056" i="2" s="1"/>
  <c r="G1056" i="2" s="1"/>
  <c r="H1056" i="2" s="1"/>
  <c r="I1056" i="2" s="1"/>
  <c r="J1056" i="2" s="1"/>
  <c r="K1056" i="2" s="1"/>
  <c r="L1056" i="2" s="1"/>
  <c r="M1056" i="2" s="1"/>
  <c r="N1056" i="2" s="1"/>
  <c r="Q1056" i="2" s="1"/>
  <c r="R1056" i="2" s="1"/>
  <c r="E1060" i="2"/>
  <c r="F1060" i="2" s="1"/>
  <c r="G1060" i="2" s="1"/>
  <c r="H1060" i="2" s="1"/>
  <c r="I1060" i="2" s="1"/>
  <c r="J1060" i="2" s="1"/>
  <c r="K1060" i="2" s="1"/>
  <c r="L1060" i="2" s="1"/>
  <c r="M1060" i="2" s="1"/>
  <c r="N1060" i="2" s="1"/>
  <c r="Q1060" i="2" s="1"/>
  <c r="R1060" i="2" s="1"/>
  <c r="E1114" i="2"/>
  <c r="F1114" i="2" s="1"/>
  <c r="G1114" i="2" s="1"/>
  <c r="H1114" i="2" s="1"/>
  <c r="I1114" i="2" s="1"/>
  <c r="J1114" i="2" s="1"/>
  <c r="K1114" i="2" s="1"/>
  <c r="L1114" i="2" s="1"/>
  <c r="M1114" i="2" s="1"/>
  <c r="N1114" i="2" s="1"/>
  <c r="Q1114" i="2" s="1"/>
  <c r="R1114" i="2" s="1"/>
  <c r="E1118" i="2"/>
  <c r="F1118" i="2" s="1"/>
  <c r="G1118" i="2" s="1"/>
  <c r="H1118" i="2" s="1"/>
  <c r="I1118" i="2" s="1"/>
  <c r="J1118" i="2" s="1"/>
  <c r="K1118" i="2" s="1"/>
  <c r="L1118" i="2" s="1"/>
  <c r="M1118" i="2" s="1"/>
  <c r="N1118" i="2" s="1"/>
  <c r="Q1118" i="2" s="1"/>
  <c r="R1118" i="2" s="1"/>
  <c r="E1120" i="2"/>
  <c r="F1120" i="2" s="1"/>
  <c r="G1120" i="2" s="1"/>
  <c r="H1120" i="2" s="1"/>
  <c r="I1120" i="2" s="1"/>
  <c r="J1120" i="2" s="1"/>
  <c r="K1120" i="2" s="1"/>
  <c r="L1120" i="2" s="1"/>
  <c r="M1120" i="2" s="1"/>
  <c r="N1120" i="2" s="1"/>
  <c r="Q1120" i="2" s="1"/>
  <c r="R1120" i="2" s="1"/>
  <c r="O1122" i="2"/>
  <c r="P1122" i="2" s="1"/>
  <c r="E1124" i="2"/>
  <c r="F1124" i="2" s="1"/>
  <c r="G1124" i="2" s="1"/>
  <c r="H1124" i="2" s="1"/>
  <c r="I1124" i="2" s="1"/>
  <c r="J1124" i="2" s="1"/>
  <c r="K1124" i="2" s="1"/>
  <c r="L1124" i="2" s="1"/>
  <c r="M1124" i="2" s="1"/>
  <c r="N1124" i="2" s="1"/>
  <c r="Q1124" i="2" s="1"/>
  <c r="R1124" i="2" s="1"/>
  <c r="E1159" i="2"/>
  <c r="F1159" i="2" s="1"/>
  <c r="G1159" i="2" s="1"/>
  <c r="H1159" i="2" s="1"/>
  <c r="I1159" i="2" s="1"/>
  <c r="J1159" i="2" s="1"/>
  <c r="K1159" i="2" s="1"/>
  <c r="L1159" i="2" s="1"/>
  <c r="M1159" i="2" s="1"/>
  <c r="N1159" i="2" s="1"/>
  <c r="Q1159" i="2" s="1"/>
  <c r="R1159" i="2" s="1"/>
  <c r="E1175" i="2"/>
  <c r="F1175" i="2" s="1"/>
  <c r="G1175" i="2" s="1"/>
  <c r="H1175" i="2" s="1"/>
  <c r="I1175" i="2" s="1"/>
  <c r="J1175" i="2" s="1"/>
  <c r="K1175" i="2" s="1"/>
  <c r="L1175" i="2" s="1"/>
  <c r="M1175" i="2" s="1"/>
  <c r="N1175" i="2" s="1"/>
  <c r="Q1175" i="2" s="1"/>
  <c r="R1175" i="2" s="1"/>
  <c r="E1187" i="2"/>
  <c r="F1187" i="2" s="1"/>
  <c r="G1187" i="2" s="1"/>
  <c r="H1187" i="2" s="1"/>
  <c r="I1187" i="2" s="1"/>
  <c r="J1187" i="2" s="1"/>
  <c r="K1187" i="2" s="1"/>
  <c r="L1187" i="2" s="1"/>
  <c r="M1187" i="2" s="1"/>
  <c r="N1187" i="2" s="1"/>
  <c r="Q1187" i="2" s="1"/>
  <c r="R1187" i="2" s="1"/>
  <c r="O1205" i="2"/>
  <c r="P1205" i="2" s="1"/>
  <c r="O1226" i="2"/>
  <c r="P1226" i="2" s="1"/>
  <c r="E1231" i="2"/>
  <c r="F1231" i="2" s="1"/>
  <c r="G1231" i="2" s="1"/>
  <c r="H1231" i="2" s="1"/>
  <c r="I1231" i="2" s="1"/>
  <c r="J1231" i="2" s="1"/>
  <c r="K1231" i="2" s="1"/>
  <c r="L1231" i="2" s="1"/>
  <c r="M1231" i="2" s="1"/>
  <c r="N1231" i="2" s="1"/>
  <c r="Q1231" i="2" s="1"/>
  <c r="R1231" i="2" s="1"/>
  <c r="O1262" i="2"/>
  <c r="P1262" i="2" s="1"/>
  <c r="E1270" i="2"/>
  <c r="F1270" i="2" s="1"/>
  <c r="G1270" i="2" s="1"/>
  <c r="H1270" i="2" s="1"/>
  <c r="I1270" i="2" s="1"/>
  <c r="J1270" i="2" s="1"/>
  <c r="K1270" i="2" s="1"/>
  <c r="L1270" i="2" s="1"/>
  <c r="M1270" i="2" s="1"/>
  <c r="N1270" i="2" s="1"/>
  <c r="Q1270" i="2" s="1"/>
  <c r="R1270" i="2" s="1"/>
  <c r="O1306" i="2"/>
  <c r="P1306" i="2" s="1"/>
  <c r="E1331" i="2"/>
  <c r="F1331" i="2" s="1"/>
  <c r="G1331" i="2" s="1"/>
  <c r="H1331" i="2" s="1"/>
  <c r="I1331" i="2" s="1"/>
  <c r="J1331" i="2" s="1"/>
  <c r="K1331" i="2" s="1"/>
  <c r="L1331" i="2" s="1"/>
  <c r="M1331" i="2" s="1"/>
  <c r="N1331" i="2" s="1"/>
  <c r="Q1331" i="2" s="1"/>
  <c r="R1331" i="2" s="1"/>
  <c r="E1345" i="2"/>
  <c r="F1345" i="2" s="1"/>
  <c r="G1345" i="2" s="1"/>
  <c r="H1345" i="2" s="1"/>
  <c r="I1345" i="2" s="1"/>
  <c r="J1345" i="2" s="1"/>
  <c r="K1345" i="2" s="1"/>
  <c r="L1345" i="2" s="1"/>
  <c r="M1345" i="2" s="1"/>
  <c r="N1345" i="2" s="1"/>
  <c r="Q1345" i="2" s="1"/>
  <c r="R1345" i="2" s="1"/>
  <c r="E1395" i="2"/>
  <c r="F1395" i="2" s="1"/>
  <c r="G1395" i="2" s="1"/>
  <c r="H1395" i="2" s="1"/>
  <c r="I1395" i="2" s="1"/>
  <c r="J1395" i="2" s="1"/>
  <c r="K1395" i="2" s="1"/>
  <c r="L1395" i="2" s="1"/>
  <c r="M1395" i="2" s="1"/>
  <c r="N1395" i="2" s="1"/>
  <c r="Q1395" i="2" s="1"/>
  <c r="R1395" i="2" s="1"/>
  <c r="E1504" i="2"/>
  <c r="F1504" i="2" s="1"/>
  <c r="G1504" i="2" s="1"/>
  <c r="H1504" i="2" s="1"/>
  <c r="I1504" i="2" s="1"/>
  <c r="J1504" i="2" s="1"/>
  <c r="K1504" i="2" s="1"/>
  <c r="L1504" i="2" s="1"/>
  <c r="M1504" i="2" s="1"/>
  <c r="N1504" i="2" s="1"/>
  <c r="Q1504" i="2" s="1"/>
  <c r="R1504" i="2" s="1"/>
  <c r="E1139" i="2"/>
  <c r="F1139" i="2" s="1"/>
  <c r="G1139" i="2" s="1"/>
  <c r="H1139" i="2" s="1"/>
  <c r="I1139" i="2" s="1"/>
  <c r="J1139" i="2" s="1"/>
  <c r="K1139" i="2" s="1"/>
  <c r="L1139" i="2" s="1"/>
  <c r="M1139" i="2" s="1"/>
  <c r="N1139" i="2" s="1"/>
  <c r="Q1139" i="2" s="1"/>
  <c r="R1139" i="2" s="1"/>
  <c r="E1143" i="2"/>
  <c r="F1143" i="2" s="1"/>
  <c r="G1143" i="2" s="1"/>
  <c r="H1143" i="2" s="1"/>
  <c r="I1143" i="2" s="1"/>
  <c r="J1143" i="2" s="1"/>
  <c r="K1143" i="2" s="1"/>
  <c r="L1143" i="2" s="1"/>
  <c r="M1143" i="2" s="1"/>
  <c r="N1143" i="2" s="1"/>
  <c r="Q1143" i="2" s="1"/>
  <c r="R1143" i="2" s="1"/>
  <c r="E1145" i="2"/>
  <c r="F1145" i="2" s="1"/>
  <c r="G1145" i="2" s="1"/>
  <c r="H1145" i="2" s="1"/>
  <c r="I1145" i="2" s="1"/>
  <c r="J1145" i="2" s="1"/>
  <c r="K1145" i="2" s="1"/>
  <c r="L1145" i="2" s="1"/>
  <c r="M1145" i="2" s="1"/>
  <c r="N1145" i="2" s="1"/>
  <c r="Q1145" i="2" s="1"/>
  <c r="R1145" i="2" s="1"/>
  <c r="O1147" i="2"/>
  <c r="P1147" i="2" s="1"/>
  <c r="E1149" i="2"/>
  <c r="F1149" i="2" s="1"/>
  <c r="G1149" i="2" s="1"/>
  <c r="H1149" i="2" s="1"/>
  <c r="I1149" i="2" s="1"/>
  <c r="J1149" i="2" s="1"/>
  <c r="K1149" i="2" s="1"/>
  <c r="L1149" i="2" s="1"/>
  <c r="M1149" i="2" s="1"/>
  <c r="N1149" i="2" s="1"/>
  <c r="Q1149" i="2" s="1"/>
  <c r="R1149" i="2" s="1"/>
  <c r="O1190" i="2"/>
  <c r="P1190" i="2" s="1"/>
  <c r="S1190" i="2" s="1"/>
  <c r="E1213" i="2"/>
  <c r="F1213" i="2" s="1"/>
  <c r="G1213" i="2" s="1"/>
  <c r="H1213" i="2" s="1"/>
  <c r="I1213" i="2" s="1"/>
  <c r="J1213" i="2" s="1"/>
  <c r="K1213" i="2" s="1"/>
  <c r="L1213" i="2" s="1"/>
  <c r="M1213" i="2" s="1"/>
  <c r="N1213" i="2" s="1"/>
  <c r="Q1213" i="2" s="1"/>
  <c r="R1213" i="2" s="1"/>
  <c r="E1234" i="2"/>
  <c r="F1234" i="2" s="1"/>
  <c r="G1234" i="2" s="1"/>
  <c r="H1234" i="2" s="1"/>
  <c r="I1234" i="2" s="1"/>
  <c r="J1234" i="2" s="1"/>
  <c r="K1234" i="2" s="1"/>
  <c r="L1234" i="2" s="1"/>
  <c r="M1234" i="2" s="1"/>
  <c r="N1234" i="2" s="1"/>
  <c r="Q1234" i="2" s="1"/>
  <c r="R1234" i="2" s="1"/>
  <c r="G1239" i="2"/>
  <c r="H1239" i="2" s="1"/>
  <c r="I1239" i="2" s="1"/>
  <c r="J1239" i="2" s="1"/>
  <c r="K1239" i="2" s="1"/>
  <c r="L1239" i="2" s="1"/>
  <c r="M1239" i="2" s="1"/>
  <c r="N1239" i="2" s="1"/>
  <c r="Q1239" i="2" s="1"/>
  <c r="R1239" i="2" s="1"/>
  <c r="E1242" i="2"/>
  <c r="F1242" i="2" s="1"/>
  <c r="G1242" i="2" s="1"/>
  <c r="H1242" i="2" s="1"/>
  <c r="I1242" i="2" s="1"/>
  <c r="J1242" i="2" s="1"/>
  <c r="K1242" i="2" s="1"/>
  <c r="L1242" i="2" s="1"/>
  <c r="M1242" i="2" s="1"/>
  <c r="N1242" i="2" s="1"/>
  <c r="Q1242" i="2" s="1"/>
  <c r="R1242" i="2" s="1"/>
  <c r="E1273" i="2"/>
  <c r="F1273" i="2" s="1"/>
  <c r="G1273" i="2" s="1"/>
  <c r="H1273" i="2" s="1"/>
  <c r="I1273" i="2" s="1"/>
  <c r="J1273" i="2" s="1"/>
  <c r="K1273" i="2" s="1"/>
  <c r="L1273" i="2" s="1"/>
  <c r="M1273" i="2" s="1"/>
  <c r="N1273" i="2" s="1"/>
  <c r="Q1273" i="2" s="1"/>
  <c r="R1273" i="2" s="1"/>
  <c r="E1283" i="2"/>
  <c r="F1283" i="2" s="1"/>
  <c r="G1283" i="2" s="1"/>
  <c r="H1283" i="2" s="1"/>
  <c r="I1283" i="2" s="1"/>
  <c r="J1283" i="2" s="1"/>
  <c r="K1283" i="2" s="1"/>
  <c r="L1283" i="2" s="1"/>
  <c r="M1283" i="2" s="1"/>
  <c r="N1283" i="2" s="1"/>
  <c r="Q1283" i="2" s="1"/>
  <c r="R1283" i="2" s="1"/>
  <c r="E1351" i="2"/>
  <c r="F1351" i="2" s="1"/>
  <c r="G1351" i="2" s="1"/>
  <c r="H1351" i="2" s="1"/>
  <c r="I1351" i="2" s="1"/>
  <c r="J1351" i="2" s="1"/>
  <c r="K1351" i="2" s="1"/>
  <c r="L1351" i="2" s="1"/>
  <c r="M1351" i="2" s="1"/>
  <c r="N1351" i="2" s="1"/>
  <c r="Q1351" i="2" s="1"/>
  <c r="R1351" i="2" s="1"/>
  <c r="E1370" i="2"/>
  <c r="F1370" i="2" s="1"/>
  <c r="G1370" i="2" s="1"/>
  <c r="H1370" i="2" s="1"/>
  <c r="I1370" i="2" s="1"/>
  <c r="J1370" i="2" s="1"/>
  <c r="K1370" i="2" s="1"/>
  <c r="L1370" i="2" s="1"/>
  <c r="M1370" i="2" s="1"/>
  <c r="N1370" i="2" s="1"/>
  <c r="Q1370" i="2" s="1"/>
  <c r="R1370" i="2" s="1"/>
  <c r="E1593" i="2"/>
  <c r="F1593" i="2" s="1"/>
  <c r="G1593" i="2" s="1"/>
  <c r="H1593" i="2" s="1"/>
  <c r="I1593" i="2" s="1"/>
  <c r="J1593" i="2" s="1"/>
  <c r="K1593" i="2" s="1"/>
  <c r="L1593" i="2" s="1"/>
  <c r="M1593" i="2" s="1"/>
  <c r="N1593" i="2" s="1"/>
  <c r="Q1593" i="2" s="1"/>
  <c r="R1593" i="2" s="1"/>
  <c r="E939" i="2"/>
  <c r="F939" i="2" s="1"/>
  <c r="G939" i="2" s="1"/>
  <c r="H939" i="2" s="1"/>
  <c r="I939" i="2" s="1"/>
  <c r="J939" i="2" s="1"/>
  <c r="K939" i="2" s="1"/>
  <c r="L939" i="2" s="1"/>
  <c r="M939" i="2" s="1"/>
  <c r="N939" i="2" s="1"/>
  <c r="Q939" i="2" s="1"/>
  <c r="R939" i="2" s="1"/>
  <c r="E943" i="2"/>
  <c r="F943" i="2" s="1"/>
  <c r="G943" i="2" s="1"/>
  <c r="H943" i="2" s="1"/>
  <c r="I943" i="2" s="1"/>
  <c r="J943" i="2" s="1"/>
  <c r="K943" i="2" s="1"/>
  <c r="L943" i="2" s="1"/>
  <c r="M943" i="2" s="1"/>
  <c r="N943" i="2" s="1"/>
  <c r="Q943" i="2" s="1"/>
  <c r="R943" i="2" s="1"/>
  <c r="E945" i="2"/>
  <c r="F945" i="2" s="1"/>
  <c r="G945" i="2" s="1"/>
  <c r="H945" i="2" s="1"/>
  <c r="I945" i="2" s="1"/>
  <c r="J945" i="2" s="1"/>
  <c r="K945" i="2" s="1"/>
  <c r="L945" i="2" s="1"/>
  <c r="M945" i="2" s="1"/>
  <c r="N945" i="2" s="1"/>
  <c r="Q945" i="2" s="1"/>
  <c r="R945" i="2" s="1"/>
  <c r="E1003" i="2"/>
  <c r="F1003" i="2" s="1"/>
  <c r="G1003" i="2" s="1"/>
  <c r="H1003" i="2" s="1"/>
  <c r="I1003" i="2" s="1"/>
  <c r="J1003" i="2" s="1"/>
  <c r="K1003" i="2" s="1"/>
  <c r="L1003" i="2" s="1"/>
  <c r="M1003" i="2" s="1"/>
  <c r="N1003" i="2" s="1"/>
  <c r="Q1003" i="2" s="1"/>
  <c r="R1003" i="2" s="1"/>
  <c r="E1015" i="2"/>
  <c r="F1015" i="2" s="1"/>
  <c r="G1015" i="2" s="1"/>
  <c r="H1015" i="2" s="1"/>
  <c r="I1015" i="2" s="1"/>
  <c r="J1015" i="2" s="1"/>
  <c r="K1015" i="2" s="1"/>
  <c r="L1015" i="2" s="1"/>
  <c r="M1015" i="2" s="1"/>
  <c r="N1015" i="2" s="1"/>
  <c r="Q1015" i="2" s="1"/>
  <c r="R1015" i="2" s="1"/>
  <c r="E1023" i="2"/>
  <c r="F1023" i="2" s="1"/>
  <c r="G1023" i="2" s="1"/>
  <c r="H1023" i="2" s="1"/>
  <c r="I1023" i="2" s="1"/>
  <c r="J1023" i="2" s="1"/>
  <c r="K1023" i="2" s="1"/>
  <c r="L1023" i="2" s="1"/>
  <c r="M1023" i="2" s="1"/>
  <c r="N1023" i="2" s="1"/>
  <c r="Q1023" i="2" s="1"/>
  <c r="R1023" i="2" s="1"/>
  <c r="E1067" i="2"/>
  <c r="F1067" i="2" s="1"/>
  <c r="G1067" i="2" s="1"/>
  <c r="H1067" i="2" s="1"/>
  <c r="I1067" i="2" s="1"/>
  <c r="J1067" i="2" s="1"/>
  <c r="K1067" i="2" s="1"/>
  <c r="L1067" i="2" s="1"/>
  <c r="M1067" i="2" s="1"/>
  <c r="N1067" i="2" s="1"/>
  <c r="Q1067" i="2" s="1"/>
  <c r="R1067" i="2" s="1"/>
  <c r="E1100" i="2"/>
  <c r="F1100" i="2" s="1"/>
  <c r="G1100" i="2" s="1"/>
  <c r="H1100" i="2" s="1"/>
  <c r="I1100" i="2" s="1"/>
  <c r="J1100" i="2" s="1"/>
  <c r="K1100" i="2" s="1"/>
  <c r="L1100" i="2" s="1"/>
  <c r="M1100" i="2" s="1"/>
  <c r="N1100" i="2" s="1"/>
  <c r="Q1100" i="2" s="1"/>
  <c r="R1100" i="2" s="1"/>
  <c r="E1104" i="2"/>
  <c r="F1104" i="2" s="1"/>
  <c r="G1104" i="2" s="1"/>
  <c r="H1104" i="2" s="1"/>
  <c r="I1104" i="2" s="1"/>
  <c r="J1104" i="2" s="1"/>
  <c r="K1104" i="2" s="1"/>
  <c r="L1104" i="2" s="1"/>
  <c r="M1104" i="2" s="1"/>
  <c r="N1104" i="2" s="1"/>
  <c r="Q1104" i="2" s="1"/>
  <c r="R1104" i="2" s="1"/>
  <c r="E1106" i="2"/>
  <c r="F1106" i="2" s="1"/>
  <c r="G1106" i="2" s="1"/>
  <c r="H1106" i="2" s="1"/>
  <c r="I1106" i="2" s="1"/>
  <c r="J1106" i="2" s="1"/>
  <c r="K1106" i="2" s="1"/>
  <c r="L1106" i="2" s="1"/>
  <c r="M1106" i="2" s="1"/>
  <c r="N1106" i="2" s="1"/>
  <c r="Q1106" i="2" s="1"/>
  <c r="R1106" i="2" s="1"/>
  <c r="E1168" i="2"/>
  <c r="F1168" i="2" s="1"/>
  <c r="G1168" i="2" s="1"/>
  <c r="H1168" i="2" s="1"/>
  <c r="I1168" i="2" s="1"/>
  <c r="J1168" i="2" s="1"/>
  <c r="K1168" i="2" s="1"/>
  <c r="L1168" i="2" s="1"/>
  <c r="M1168" i="2" s="1"/>
  <c r="N1168" i="2" s="1"/>
  <c r="Q1168" i="2" s="1"/>
  <c r="R1168" i="2" s="1"/>
  <c r="E1173" i="2"/>
  <c r="F1173" i="2" s="1"/>
  <c r="G1173" i="2" s="1"/>
  <c r="H1173" i="2" s="1"/>
  <c r="I1173" i="2" s="1"/>
  <c r="J1173" i="2" s="1"/>
  <c r="K1173" i="2" s="1"/>
  <c r="L1173" i="2" s="1"/>
  <c r="M1173" i="2" s="1"/>
  <c r="N1173" i="2" s="1"/>
  <c r="Q1173" i="2" s="1"/>
  <c r="R1173" i="2" s="1"/>
  <c r="E1193" i="2"/>
  <c r="F1193" i="2" s="1"/>
  <c r="G1193" i="2" s="1"/>
  <c r="H1193" i="2" s="1"/>
  <c r="I1193" i="2" s="1"/>
  <c r="J1193" i="2" s="1"/>
  <c r="K1193" i="2" s="1"/>
  <c r="L1193" i="2" s="1"/>
  <c r="M1193" i="2" s="1"/>
  <c r="N1193" i="2" s="1"/>
  <c r="Q1193" i="2" s="1"/>
  <c r="R1193" i="2" s="1"/>
  <c r="E1203" i="2"/>
  <c r="F1203" i="2" s="1"/>
  <c r="G1203" i="2" s="1"/>
  <c r="H1203" i="2" s="1"/>
  <c r="I1203" i="2" s="1"/>
  <c r="J1203" i="2" s="1"/>
  <c r="K1203" i="2" s="1"/>
  <c r="L1203" i="2" s="1"/>
  <c r="M1203" i="2" s="1"/>
  <c r="N1203" i="2" s="1"/>
  <c r="Q1203" i="2" s="1"/>
  <c r="R1203" i="2" s="1"/>
  <c r="E1216" i="2"/>
  <c r="F1216" i="2" s="1"/>
  <c r="G1216" i="2" s="1"/>
  <c r="H1216" i="2" s="1"/>
  <c r="I1216" i="2" s="1"/>
  <c r="J1216" i="2" s="1"/>
  <c r="K1216" i="2" s="1"/>
  <c r="L1216" i="2" s="1"/>
  <c r="M1216" i="2" s="1"/>
  <c r="N1216" i="2" s="1"/>
  <c r="Q1216" i="2" s="1"/>
  <c r="R1216" i="2" s="1"/>
  <c r="O1221" i="2"/>
  <c r="P1221" i="2" s="1"/>
  <c r="S1221" i="2" s="1"/>
  <c r="F1224" i="2"/>
  <c r="G1224" i="2" s="1"/>
  <c r="H1224" i="2" s="1"/>
  <c r="I1224" i="2" s="1"/>
  <c r="J1224" i="2" s="1"/>
  <c r="K1224" i="2" s="1"/>
  <c r="L1224" i="2" s="1"/>
  <c r="M1224" i="2" s="1"/>
  <c r="N1224" i="2" s="1"/>
  <c r="Q1224" i="2" s="1"/>
  <c r="R1224" i="2" s="1"/>
  <c r="E1245" i="2"/>
  <c r="F1245" i="2" s="1"/>
  <c r="G1245" i="2" s="1"/>
  <c r="H1245" i="2" s="1"/>
  <c r="I1245" i="2" s="1"/>
  <c r="J1245" i="2" s="1"/>
  <c r="K1245" i="2" s="1"/>
  <c r="L1245" i="2" s="1"/>
  <c r="M1245" i="2" s="1"/>
  <c r="N1245" i="2" s="1"/>
  <c r="Q1245" i="2" s="1"/>
  <c r="R1245" i="2" s="1"/>
  <c r="G1247" i="2"/>
  <c r="H1247" i="2" s="1"/>
  <c r="I1247" i="2" s="1"/>
  <c r="J1247" i="2" s="1"/>
  <c r="K1247" i="2" s="1"/>
  <c r="L1247" i="2" s="1"/>
  <c r="M1247" i="2" s="1"/>
  <c r="N1247" i="2" s="1"/>
  <c r="Q1247" i="2" s="1"/>
  <c r="R1247" i="2" s="1"/>
  <c r="E1260" i="2"/>
  <c r="F1260" i="2" s="1"/>
  <c r="G1260" i="2" s="1"/>
  <c r="H1260" i="2" s="1"/>
  <c r="I1260" i="2" s="1"/>
  <c r="J1260" i="2" s="1"/>
  <c r="K1260" i="2" s="1"/>
  <c r="L1260" i="2" s="1"/>
  <c r="M1260" i="2" s="1"/>
  <c r="N1260" i="2" s="1"/>
  <c r="Q1260" i="2" s="1"/>
  <c r="R1260" i="2" s="1"/>
  <c r="E1291" i="2"/>
  <c r="F1291" i="2" s="1"/>
  <c r="G1291" i="2" s="1"/>
  <c r="H1291" i="2" s="1"/>
  <c r="I1291" i="2" s="1"/>
  <c r="J1291" i="2" s="1"/>
  <c r="K1291" i="2" s="1"/>
  <c r="L1291" i="2" s="1"/>
  <c r="M1291" i="2" s="1"/>
  <c r="N1291" i="2" s="1"/>
  <c r="Q1291" i="2" s="1"/>
  <c r="R1291" i="2" s="1"/>
  <c r="F1311" i="2"/>
  <c r="G1311" i="2" s="1"/>
  <c r="H1311" i="2" s="1"/>
  <c r="I1311" i="2" s="1"/>
  <c r="J1311" i="2" s="1"/>
  <c r="K1311" i="2" s="1"/>
  <c r="L1311" i="2" s="1"/>
  <c r="M1311" i="2" s="1"/>
  <c r="N1311" i="2" s="1"/>
  <c r="Q1311" i="2" s="1"/>
  <c r="R1311" i="2" s="1"/>
  <c r="E1318" i="2"/>
  <c r="F1318" i="2" s="1"/>
  <c r="G1318" i="2" s="1"/>
  <c r="H1318" i="2" s="1"/>
  <c r="I1318" i="2" s="1"/>
  <c r="J1318" i="2" s="1"/>
  <c r="K1318" i="2" s="1"/>
  <c r="L1318" i="2" s="1"/>
  <c r="M1318" i="2" s="1"/>
  <c r="N1318" i="2" s="1"/>
  <c r="Q1318" i="2" s="1"/>
  <c r="R1318" i="2" s="1"/>
  <c r="E1323" i="2"/>
  <c r="F1323" i="2" s="1"/>
  <c r="G1323" i="2" s="1"/>
  <c r="H1323" i="2" s="1"/>
  <c r="I1323" i="2" s="1"/>
  <c r="J1323" i="2" s="1"/>
  <c r="K1323" i="2" s="1"/>
  <c r="L1323" i="2" s="1"/>
  <c r="M1323" i="2" s="1"/>
  <c r="N1323" i="2" s="1"/>
  <c r="Q1323" i="2" s="1"/>
  <c r="R1323" i="2" s="1"/>
  <c r="E1328" i="2"/>
  <c r="F1328" i="2" s="1"/>
  <c r="G1328" i="2" s="1"/>
  <c r="H1328" i="2" s="1"/>
  <c r="I1328" i="2" s="1"/>
  <c r="J1328" i="2" s="1"/>
  <c r="K1328" i="2" s="1"/>
  <c r="L1328" i="2" s="1"/>
  <c r="M1328" i="2" s="1"/>
  <c r="N1328" i="2" s="1"/>
  <c r="Q1328" i="2" s="1"/>
  <c r="R1328" i="2" s="1"/>
  <c r="E1332" i="2"/>
  <c r="F1332" i="2" s="1"/>
  <c r="G1332" i="2" s="1"/>
  <c r="H1332" i="2" s="1"/>
  <c r="I1332" i="2" s="1"/>
  <c r="J1332" i="2" s="1"/>
  <c r="K1332" i="2" s="1"/>
  <c r="L1332" i="2" s="1"/>
  <c r="M1332" i="2" s="1"/>
  <c r="N1332" i="2" s="1"/>
  <c r="Q1332" i="2" s="1"/>
  <c r="R1332" i="2" s="1"/>
  <c r="Q1443" i="2"/>
  <c r="R1443" i="2" s="1"/>
  <c r="O1443" i="2"/>
  <c r="P1443" i="2" s="1"/>
  <c r="E849" i="2"/>
  <c r="F849" i="2" s="1"/>
  <c r="G849" i="2" s="1"/>
  <c r="H849" i="2" s="1"/>
  <c r="I849" i="2" s="1"/>
  <c r="J849" i="2" s="1"/>
  <c r="K849" i="2" s="1"/>
  <c r="L849" i="2" s="1"/>
  <c r="M849" i="2" s="1"/>
  <c r="N849" i="2" s="1"/>
  <c r="Q849" i="2" s="1"/>
  <c r="R849" i="2" s="1"/>
  <c r="E854" i="2"/>
  <c r="F854" i="2" s="1"/>
  <c r="G854" i="2" s="1"/>
  <c r="H854" i="2" s="1"/>
  <c r="I854" i="2" s="1"/>
  <c r="J854" i="2" s="1"/>
  <c r="K854" i="2" s="1"/>
  <c r="L854" i="2" s="1"/>
  <c r="M854" i="2" s="1"/>
  <c r="N854" i="2" s="1"/>
  <c r="Q854" i="2" s="1"/>
  <c r="R854" i="2" s="1"/>
  <c r="E859" i="2"/>
  <c r="F859" i="2" s="1"/>
  <c r="G859" i="2" s="1"/>
  <c r="H859" i="2" s="1"/>
  <c r="I859" i="2" s="1"/>
  <c r="J859" i="2" s="1"/>
  <c r="K859" i="2" s="1"/>
  <c r="L859" i="2" s="1"/>
  <c r="M859" i="2" s="1"/>
  <c r="N859" i="2" s="1"/>
  <c r="Q859" i="2" s="1"/>
  <c r="R859" i="2" s="1"/>
  <c r="E864" i="2"/>
  <c r="F864" i="2" s="1"/>
  <c r="G864" i="2" s="1"/>
  <c r="H864" i="2" s="1"/>
  <c r="I864" i="2" s="1"/>
  <c r="J864" i="2" s="1"/>
  <c r="K864" i="2" s="1"/>
  <c r="L864" i="2" s="1"/>
  <c r="M864" i="2" s="1"/>
  <c r="N864" i="2" s="1"/>
  <c r="Q864" i="2" s="1"/>
  <c r="R864" i="2" s="1"/>
  <c r="E869" i="2"/>
  <c r="F869" i="2" s="1"/>
  <c r="G869" i="2" s="1"/>
  <c r="H869" i="2" s="1"/>
  <c r="I869" i="2" s="1"/>
  <c r="J869" i="2" s="1"/>
  <c r="K869" i="2" s="1"/>
  <c r="L869" i="2" s="1"/>
  <c r="M869" i="2" s="1"/>
  <c r="N869" i="2" s="1"/>
  <c r="Q869" i="2" s="1"/>
  <c r="R869" i="2" s="1"/>
  <c r="E874" i="2"/>
  <c r="F874" i="2" s="1"/>
  <c r="G874" i="2" s="1"/>
  <c r="H874" i="2" s="1"/>
  <c r="I874" i="2" s="1"/>
  <c r="J874" i="2" s="1"/>
  <c r="K874" i="2" s="1"/>
  <c r="L874" i="2" s="1"/>
  <c r="M874" i="2" s="1"/>
  <c r="N874" i="2" s="1"/>
  <c r="Q874" i="2" s="1"/>
  <c r="R874" i="2" s="1"/>
  <c r="E879" i="2"/>
  <c r="F879" i="2" s="1"/>
  <c r="G879" i="2" s="1"/>
  <c r="H879" i="2" s="1"/>
  <c r="I879" i="2" s="1"/>
  <c r="J879" i="2" s="1"/>
  <c r="K879" i="2" s="1"/>
  <c r="L879" i="2" s="1"/>
  <c r="M879" i="2" s="1"/>
  <c r="N879" i="2" s="1"/>
  <c r="Q879" i="2" s="1"/>
  <c r="R879" i="2" s="1"/>
  <c r="E884" i="2"/>
  <c r="F884" i="2" s="1"/>
  <c r="G884" i="2" s="1"/>
  <c r="H884" i="2" s="1"/>
  <c r="I884" i="2" s="1"/>
  <c r="J884" i="2" s="1"/>
  <c r="K884" i="2" s="1"/>
  <c r="L884" i="2" s="1"/>
  <c r="M884" i="2" s="1"/>
  <c r="N884" i="2" s="1"/>
  <c r="Q884" i="2" s="1"/>
  <c r="R884" i="2" s="1"/>
  <c r="E889" i="2"/>
  <c r="F889" i="2" s="1"/>
  <c r="G889" i="2" s="1"/>
  <c r="H889" i="2" s="1"/>
  <c r="I889" i="2" s="1"/>
  <c r="J889" i="2" s="1"/>
  <c r="K889" i="2" s="1"/>
  <c r="L889" i="2" s="1"/>
  <c r="M889" i="2" s="1"/>
  <c r="N889" i="2" s="1"/>
  <c r="Q889" i="2" s="1"/>
  <c r="R889" i="2" s="1"/>
  <c r="E894" i="2"/>
  <c r="F894" i="2" s="1"/>
  <c r="G894" i="2" s="1"/>
  <c r="H894" i="2" s="1"/>
  <c r="I894" i="2" s="1"/>
  <c r="J894" i="2" s="1"/>
  <c r="K894" i="2" s="1"/>
  <c r="L894" i="2" s="1"/>
  <c r="M894" i="2" s="1"/>
  <c r="N894" i="2" s="1"/>
  <c r="Q894" i="2" s="1"/>
  <c r="R894" i="2" s="1"/>
  <c r="E964" i="2"/>
  <c r="F964" i="2" s="1"/>
  <c r="G964" i="2" s="1"/>
  <c r="H964" i="2" s="1"/>
  <c r="I964" i="2" s="1"/>
  <c r="J964" i="2" s="1"/>
  <c r="K964" i="2" s="1"/>
  <c r="L964" i="2" s="1"/>
  <c r="M964" i="2" s="1"/>
  <c r="N964" i="2" s="1"/>
  <c r="Q964" i="2" s="1"/>
  <c r="R964" i="2" s="1"/>
  <c r="E968" i="2"/>
  <c r="F968" i="2" s="1"/>
  <c r="G968" i="2" s="1"/>
  <c r="H968" i="2" s="1"/>
  <c r="I968" i="2" s="1"/>
  <c r="J968" i="2" s="1"/>
  <c r="K968" i="2" s="1"/>
  <c r="L968" i="2" s="1"/>
  <c r="M968" i="2" s="1"/>
  <c r="N968" i="2" s="1"/>
  <c r="Q968" i="2" s="1"/>
  <c r="R968" i="2" s="1"/>
  <c r="E970" i="2"/>
  <c r="F970" i="2" s="1"/>
  <c r="G970" i="2" s="1"/>
  <c r="H970" i="2" s="1"/>
  <c r="I970" i="2" s="1"/>
  <c r="J970" i="2" s="1"/>
  <c r="K970" i="2" s="1"/>
  <c r="L970" i="2" s="1"/>
  <c r="M970" i="2" s="1"/>
  <c r="N970" i="2" s="1"/>
  <c r="Q970" i="2" s="1"/>
  <c r="R970" i="2" s="1"/>
  <c r="O972" i="2"/>
  <c r="P972" i="2" s="1"/>
  <c r="E980" i="2"/>
  <c r="F980" i="2" s="1"/>
  <c r="G980" i="2" s="1"/>
  <c r="H980" i="2" s="1"/>
  <c r="I980" i="2" s="1"/>
  <c r="J980" i="2" s="1"/>
  <c r="K980" i="2" s="1"/>
  <c r="L980" i="2" s="1"/>
  <c r="M980" i="2" s="1"/>
  <c r="N980" i="2" s="1"/>
  <c r="Q980" i="2" s="1"/>
  <c r="R980" i="2" s="1"/>
  <c r="E984" i="2"/>
  <c r="F984" i="2" s="1"/>
  <c r="G984" i="2" s="1"/>
  <c r="H984" i="2" s="1"/>
  <c r="I984" i="2" s="1"/>
  <c r="J984" i="2" s="1"/>
  <c r="K984" i="2" s="1"/>
  <c r="L984" i="2" s="1"/>
  <c r="M984" i="2" s="1"/>
  <c r="N984" i="2" s="1"/>
  <c r="Q984" i="2" s="1"/>
  <c r="R984" i="2" s="1"/>
  <c r="O1011" i="2"/>
  <c r="P1011" i="2" s="1"/>
  <c r="S1011" i="2" s="1"/>
  <c r="E1028" i="2"/>
  <c r="F1028" i="2" s="1"/>
  <c r="G1028" i="2" s="1"/>
  <c r="H1028" i="2" s="1"/>
  <c r="I1028" i="2" s="1"/>
  <c r="J1028" i="2" s="1"/>
  <c r="K1028" i="2" s="1"/>
  <c r="L1028" i="2" s="1"/>
  <c r="M1028" i="2" s="1"/>
  <c r="N1028" i="2" s="1"/>
  <c r="Q1028" i="2" s="1"/>
  <c r="R1028" i="2" s="1"/>
  <c r="E1040" i="2"/>
  <c r="F1040" i="2" s="1"/>
  <c r="G1040" i="2" s="1"/>
  <c r="H1040" i="2" s="1"/>
  <c r="I1040" i="2" s="1"/>
  <c r="J1040" i="2" s="1"/>
  <c r="K1040" i="2" s="1"/>
  <c r="L1040" i="2" s="1"/>
  <c r="M1040" i="2" s="1"/>
  <c r="N1040" i="2" s="1"/>
  <c r="Q1040" i="2" s="1"/>
  <c r="R1040" i="2" s="1"/>
  <c r="E1044" i="2"/>
  <c r="F1044" i="2" s="1"/>
  <c r="G1044" i="2" s="1"/>
  <c r="H1044" i="2" s="1"/>
  <c r="I1044" i="2" s="1"/>
  <c r="J1044" i="2" s="1"/>
  <c r="K1044" i="2" s="1"/>
  <c r="L1044" i="2" s="1"/>
  <c r="M1044" i="2" s="1"/>
  <c r="N1044" i="2" s="1"/>
  <c r="Q1044" i="2" s="1"/>
  <c r="R1044" i="2" s="1"/>
  <c r="E1048" i="2"/>
  <c r="F1048" i="2" s="1"/>
  <c r="G1048" i="2" s="1"/>
  <c r="H1048" i="2" s="1"/>
  <c r="I1048" i="2" s="1"/>
  <c r="J1048" i="2" s="1"/>
  <c r="K1048" i="2" s="1"/>
  <c r="L1048" i="2" s="1"/>
  <c r="M1048" i="2" s="1"/>
  <c r="N1048" i="2" s="1"/>
  <c r="Q1048" i="2" s="1"/>
  <c r="R1048" i="2" s="1"/>
  <c r="E1083" i="2"/>
  <c r="F1083" i="2" s="1"/>
  <c r="G1083" i="2" s="1"/>
  <c r="H1083" i="2" s="1"/>
  <c r="I1083" i="2" s="1"/>
  <c r="J1083" i="2" s="1"/>
  <c r="K1083" i="2" s="1"/>
  <c r="L1083" i="2" s="1"/>
  <c r="M1083" i="2" s="1"/>
  <c r="N1083" i="2" s="1"/>
  <c r="Q1083" i="2" s="1"/>
  <c r="R1083" i="2" s="1"/>
  <c r="E1092" i="2"/>
  <c r="F1092" i="2" s="1"/>
  <c r="G1092" i="2" s="1"/>
  <c r="H1092" i="2" s="1"/>
  <c r="I1092" i="2" s="1"/>
  <c r="J1092" i="2" s="1"/>
  <c r="K1092" i="2" s="1"/>
  <c r="L1092" i="2" s="1"/>
  <c r="M1092" i="2" s="1"/>
  <c r="N1092" i="2" s="1"/>
  <c r="Q1092" i="2" s="1"/>
  <c r="R1092" i="2" s="1"/>
  <c r="O1116" i="2"/>
  <c r="P1116" i="2" s="1"/>
  <c r="S1116" i="2" s="1"/>
  <c r="E1125" i="2"/>
  <c r="F1125" i="2" s="1"/>
  <c r="G1125" i="2" s="1"/>
  <c r="H1125" i="2" s="1"/>
  <c r="I1125" i="2" s="1"/>
  <c r="J1125" i="2" s="1"/>
  <c r="K1125" i="2" s="1"/>
  <c r="L1125" i="2" s="1"/>
  <c r="M1125" i="2" s="1"/>
  <c r="N1125" i="2" s="1"/>
  <c r="Q1125" i="2" s="1"/>
  <c r="R1125" i="2" s="1"/>
  <c r="E1129" i="2"/>
  <c r="F1129" i="2" s="1"/>
  <c r="G1129" i="2" s="1"/>
  <c r="H1129" i="2" s="1"/>
  <c r="I1129" i="2" s="1"/>
  <c r="J1129" i="2" s="1"/>
  <c r="K1129" i="2" s="1"/>
  <c r="L1129" i="2" s="1"/>
  <c r="M1129" i="2" s="1"/>
  <c r="N1129" i="2" s="1"/>
  <c r="Q1129" i="2" s="1"/>
  <c r="R1129" i="2" s="1"/>
  <c r="E1131" i="2"/>
  <c r="F1131" i="2" s="1"/>
  <c r="G1131" i="2" s="1"/>
  <c r="H1131" i="2" s="1"/>
  <c r="I1131" i="2" s="1"/>
  <c r="J1131" i="2" s="1"/>
  <c r="K1131" i="2" s="1"/>
  <c r="L1131" i="2" s="1"/>
  <c r="M1131" i="2" s="1"/>
  <c r="N1131" i="2" s="1"/>
  <c r="Q1131" i="2" s="1"/>
  <c r="R1131" i="2" s="1"/>
  <c r="E1164" i="2"/>
  <c r="F1164" i="2" s="1"/>
  <c r="G1164" i="2" s="1"/>
  <c r="H1164" i="2" s="1"/>
  <c r="I1164" i="2" s="1"/>
  <c r="J1164" i="2" s="1"/>
  <c r="K1164" i="2" s="1"/>
  <c r="L1164" i="2" s="1"/>
  <c r="M1164" i="2" s="1"/>
  <c r="N1164" i="2" s="1"/>
  <c r="Q1164" i="2" s="1"/>
  <c r="R1164" i="2" s="1"/>
  <c r="E1171" i="2"/>
  <c r="F1171" i="2" s="1"/>
  <c r="G1171" i="2" s="1"/>
  <c r="H1171" i="2" s="1"/>
  <c r="I1171" i="2" s="1"/>
  <c r="J1171" i="2" s="1"/>
  <c r="K1171" i="2" s="1"/>
  <c r="L1171" i="2" s="1"/>
  <c r="M1171" i="2" s="1"/>
  <c r="N1171" i="2" s="1"/>
  <c r="Q1171" i="2" s="1"/>
  <c r="R1171" i="2" s="1"/>
  <c r="E1196" i="2"/>
  <c r="F1196" i="2" s="1"/>
  <c r="G1196" i="2" s="1"/>
  <c r="H1196" i="2" s="1"/>
  <c r="I1196" i="2" s="1"/>
  <c r="J1196" i="2" s="1"/>
  <c r="K1196" i="2" s="1"/>
  <c r="L1196" i="2" s="1"/>
  <c r="M1196" i="2" s="1"/>
  <c r="N1196" i="2" s="1"/>
  <c r="Q1196" i="2" s="1"/>
  <c r="R1196" i="2" s="1"/>
  <c r="E1206" i="2"/>
  <c r="F1206" i="2" s="1"/>
  <c r="G1206" i="2" s="1"/>
  <c r="H1206" i="2" s="1"/>
  <c r="I1206" i="2" s="1"/>
  <c r="J1206" i="2" s="1"/>
  <c r="K1206" i="2" s="1"/>
  <c r="L1206" i="2" s="1"/>
  <c r="M1206" i="2" s="1"/>
  <c r="N1206" i="2" s="1"/>
  <c r="Q1206" i="2" s="1"/>
  <c r="R1206" i="2" s="1"/>
  <c r="E1227" i="2"/>
  <c r="F1227" i="2" s="1"/>
  <c r="G1227" i="2" s="1"/>
  <c r="H1227" i="2" s="1"/>
  <c r="I1227" i="2" s="1"/>
  <c r="J1227" i="2" s="1"/>
  <c r="K1227" i="2" s="1"/>
  <c r="L1227" i="2" s="1"/>
  <c r="M1227" i="2" s="1"/>
  <c r="N1227" i="2" s="1"/>
  <c r="Q1227" i="2" s="1"/>
  <c r="R1227" i="2" s="1"/>
  <c r="F1232" i="2"/>
  <c r="G1232" i="2" s="1"/>
  <c r="H1232" i="2" s="1"/>
  <c r="I1232" i="2" s="1"/>
  <c r="J1232" i="2" s="1"/>
  <c r="K1232" i="2" s="1"/>
  <c r="L1232" i="2" s="1"/>
  <c r="M1232" i="2" s="1"/>
  <c r="N1232" i="2" s="1"/>
  <c r="Q1232" i="2" s="1"/>
  <c r="R1232" i="2" s="1"/>
  <c r="E1235" i="2"/>
  <c r="F1235" i="2" s="1"/>
  <c r="G1235" i="2" s="1"/>
  <c r="H1235" i="2" s="1"/>
  <c r="I1235" i="2" s="1"/>
  <c r="J1235" i="2" s="1"/>
  <c r="K1235" i="2" s="1"/>
  <c r="L1235" i="2" s="1"/>
  <c r="M1235" i="2" s="1"/>
  <c r="N1235" i="2" s="1"/>
  <c r="Q1235" i="2" s="1"/>
  <c r="R1235" i="2" s="1"/>
  <c r="O1237" i="2"/>
  <c r="P1237" i="2" s="1"/>
  <c r="O1255" i="2"/>
  <c r="P1255" i="2" s="1"/>
  <c r="O1265" i="2"/>
  <c r="P1265" i="2" s="1"/>
  <c r="S1265" i="2" s="1"/>
  <c r="O1276" i="2"/>
  <c r="P1276" i="2" s="1"/>
  <c r="E1281" i="2"/>
  <c r="F1281" i="2" s="1"/>
  <c r="G1281" i="2" s="1"/>
  <c r="H1281" i="2" s="1"/>
  <c r="I1281" i="2" s="1"/>
  <c r="J1281" i="2" s="1"/>
  <c r="K1281" i="2" s="1"/>
  <c r="L1281" i="2" s="1"/>
  <c r="M1281" i="2" s="1"/>
  <c r="N1281" i="2" s="1"/>
  <c r="Q1281" i="2" s="1"/>
  <c r="R1281" i="2" s="1"/>
  <c r="O1307" i="2"/>
  <c r="P1307" i="2" s="1"/>
  <c r="S1307" i="2" s="1"/>
  <c r="O1309" i="2"/>
  <c r="P1309" i="2" s="1"/>
  <c r="E1359" i="2"/>
  <c r="F1359" i="2" s="1"/>
  <c r="G1359" i="2" s="1"/>
  <c r="H1359" i="2" s="1"/>
  <c r="I1359" i="2" s="1"/>
  <c r="J1359" i="2" s="1"/>
  <c r="K1359" i="2" s="1"/>
  <c r="L1359" i="2" s="1"/>
  <c r="M1359" i="2" s="1"/>
  <c r="N1359" i="2" s="1"/>
  <c r="Q1359" i="2" s="1"/>
  <c r="R1359" i="2" s="1"/>
  <c r="E1403" i="2"/>
  <c r="F1403" i="2" s="1"/>
  <c r="G1403" i="2" s="1"/>
  <c r="H1403" i="2" s="1"/>
  <c r="I1403" i="2" s="1"/>
  <c r="J1403" i="2" s="1"/>
  <c r="K1403" i="2" s="1"/>
  <c r="L1403" i="2" s="1"/>
  <c r="M1403" i="2" s="1"/>
  <c r="N1403" i="2" s="1"/>
  <c r="Q1403" i="2" s="1"/>
  <c r="R1403" i="2" s="1"/>
  <c r="E1431" i="2"/>
  <c r="F1431" i="2" s="1"/>
  <c r="G1431" i="2" s="1"/>
  <c r="H1431" i="2" s="1"/>
  <c r="I1431" i="2" s="1"/>
  <c r="J1431" i="2" s="1"/>
  <c r="K1431" i="2" s="1"/>
  <c r="L1431" i="2" s="1"/>
  <c r="M1431" i="2" s="1"/>
  <c r="N1431" i="2" s="1"/>
  <c r="Q1431" i="2" s="1"/>
  <c r="R1431" i="2" s="1"/>
  <c r="O602" i="2"/>
  <c r="P602" i="2" s="1"/>
  <c r="S602" i="2" s="1"/>
  <c r="O613" i="2"/>
  <c r="P613" i="2" s="1"/>
  <c r="O627" i="2"/>
  <c r="P627" i="2" s="1"/>
  <c r="O638" i="2"/>
  <c r="P638" i="2" s="1"/>
  <c r="O652" i="2"/>
  <c r="P652" i="2" s="1"/>
  <c r="O663" i="2"/>
  <c r="P663" i="2" s="1"/>
  <c r="O677" i="2"/>
  <c r="P677" i="2" s="1"/>
  <c r="S677" i="2" s="1"/>
  <c r="O688" i="2"/>
  <c r="P688" i="2" s="1"/>
  <c r="O702" i="2"/>
  <c r="P702" i="2" s="1"/>
  <c r="O713" i="2"/>
  <c r="P713" i="2" s="1"/>
  <c r="S713" i="2" s="1"/>
  <c r="O727" i="2"/>
  <c r="P727" i="2" s="1"/>
  <c r="O738" i="2"/>
  <c r="P738" i="2" s="1"/>
  <c r="S738" i="2" s="1"/>
  <c r="O752" i="2"/>
  <c r="P752" i="2" s="1"/>
  <c r="O763" i="2"/>
  <c r="P763" i="2" s="1"/>
  <c r="S763" i="2" s="1"/>
  <c r="O777" i="2"/>
  <c r="P777" i="2" s="1"/>
  <c r="O788" i="2"/>
  <c r="P788" i="2" s="1"/>
  <c r="O802" i="2"/>
  <c r="P802" i="2" s="1"/>
  <c r="O813" i="2"/>
  <c r="P813" i="2" s="1"/>
  <c r="O827" i="2"/>
  <c r="P827" i="2" s="1"/>
  <c r="S827" i="2" s="1"/>
  <c r="O838" i="2"/>
  <c r="P838" i="2" s="1"/>
  <c r="E913" i="2"/>
  <c r="F913" i="2" s="1"/>
  <c r="G913" i="2" s="1"/>
  <c r="H913" i="2" s="1"/>
  <c r="I913" i="2" s="1"/>
  <c r="J913" i="2" s="1"/>
  <c r="K913" i="2" s="1"/>
  <c r="L913" i="2" s="1"/>
  <c r="M913" i="2" s="1"/>
  <c r="N913" i="2" s="1"/>
  <c r="Q913" i="2" s="1"/>
  <c r="R913" i="2" s="1"/>
  <c r="E916" i="2"/>
  <c r="F916" i="2" s="1"/>
  <c r="G916" i="2" s="1"/>
  <c r="H916" i="2" s="1"/>
  <c r="I916" i="2" s="1"/>
  <c r="J916" i="2" s="1"/>
  <c r="K916" i="2" s="1"/>
  <c r="L916" i="2" s="1"/>
  <c r="M916" i="2" s="1"/>
  <c r="N916" i="2" s="1"/>
  <c r="Q916" i="2" s="1"/>
  <c r="R916" i="2" s="1"/>
  <c r="E923" i="2"/>
  <c r="F923" i="2" s="1"/>
  <c r="G923" i="2" s="1"/>
  <c r="H923" i="2" s="1"/>
  <c r="I923" i="2" s="1"/>
  <c r="J923" i="2" s="1"/>
  <c r="K923" i="2" s="1"/>
  <c r="L923" i="2" s="1"/>
  <c r="M923" i="2" s="1"/>
  <c r="N923" i="2" s="1"/>
  <c r="Q923" i="2" s="1"/>
  <c r="R923" i="2" s="1"/>
  <c r="E933" i="2"/>
  <c r="F933" i="2" s="1"/>
  <c r="G933" i="2" s="1"/>
  <c r="H933" i="2" s="1"/>
  <c r="I933" i="2" s="1"/>
  <c r="J933" i="2" s="1"/>
  <c r="K933" i="2" s="1"/>
  <c r="L933" i="2" s="1"/>
  <c r="M933" i="2" s="1"/>
  <c r="N933" i="2" s="1"/>
  <c r="Q933" i="2" s="1"/>
  <c r="R933" i="2" s="1"/>
  <c r="E935" i="2"/>
  <c r="F935" i="2" s="1"/>
  <c r="G935" i="2" s="1"/>
  <c r="H935" i="2" s="1"/>
  <c r="I935" i="2" s="1"/>
  <c r="J935" i="2" s="1"/>
  <c r="K935" i="2" s="1"/>
  <c r="L935" i="2" s="1"/>
  <c r="M935" i="2" s="1"/>
  <c r="N935" i="2" s="1"/>
  <c r="Q935" i="2" s="1"/>
  <c r="R935" i="2" s="1"/>
  <c r="E1009" i="2"/>
  <c r="F1009" i="2" s="1"/>
  <c r="G1009" i="2" s="1"/>
  <c r="H1009" i="2" s="1"/>
  <c r="I1009" i="2" s="1"/>
  <c r="J1009" i="2" s="1"/>
  <c r="K1009" i="2" s="1"/>
  <c r="L1009" i="2" s="1"/>
  <c r="M1009" i="2" s="1"/>
  <c r="N1009" i="2" s="1"/>
  <c r="Q1009" i="2" s="1"/>
  <c r="R1009" i="2" s="1"/>
  <c r="E1038" i="2"/>
  <c r="F1038" i="2" s="1"/>
  <c r="G1038" i="2" s="1"/>
  <c r="H1038" i="2" s="1"/>
  <c r="I1038" i="2" s="1"/>
  <c r="J1038" i="2" s="1"/>
  <c r="K1038" i="2" s="1"/>
  <c r="L1038" i="2" s="1"/>
  <c r="M1038" i="2" s="1"/>
  <c r="N1038" i="2" s="1"/>
  <c r="Q1038" i="2" s="1"/>
  <c r="R1038" i="2" s="1"/>
  <c r="E1053" i="2"/>
  <c r="F1053" i="2" s="1"/>
  <c r="G1053" i="2" s="1"/>
  <c r="H1053" i="2" s="1"/>
  <c r="I1053" i="2" s="1"/>
  <c r="J1053" i="2" s="1"/>
  <c r="K1053" i="2" s="1"/>
  <c r="L1053" i="2" s="1"/>
  <c r="M1053" i="2" s="1"/>
  <c r="N1053" i="2" s="1"/>
  <c r="Q1053" i="2" s="1"/>
  <c r="R1053" i="2" s="1"/>
  <c r="E1065" i="2"/>
  <c r="F1065" i="2" s="1"/>
  <c r="G1065" i="2" s="1"/>
  <c r="H1065" i="2" s="1"/>
  <c r="I1065" i="2" s="1"/>
  <c r="J1065" i="2" s="1"/>
  <c r="K1065" i="2" s="1"/>
  <c r="L1065" i="2" s="1"/>
  <c r="M1065" i="2" s="1"/>
  <c r="N1065" i="2" s="1"/>
  <c r="Q1065" i="2" s="1"/>
  <c r="R1065" i="2" s="1"/>
  <c r="E1073" i="2"/>
  <c r="F1073" i="2" s="1"/>
  <c r="G1073" i="2" s="1"/>
  <c r="H1073" i="2" s="1"/>
  <c r="I1073" i="2" s="1"/>
  <c r="J1073" i="2" s="1"/>
  <c r="K1073" i="2" s="1"/>
  <c r="L1073" i="2" s="1"/>
  <c r="M1073" i="2" s="1"/>
  <c r="N1073" i="2" s="1"/>
  <c r="Q1073" i="2" s="1"/>
  <c r="R1073" i="2" s="1"/>
  <c r="E1117" i="2"/>
  <c r="F1117" i="2" s="1"/>
  <c r="G1117" i="2" s="1"/>
  <c r="H1117" i="2" s="1"/>
  <c r="I1117" i="2" s="1"/>
  <c r="J1117" i="2" s="1"/>
  <c r="K1117" i="2" s="1"/>
  <c r="L1117" i="2" s="1"/>
  <c r="M1117" i="2" s="1"/>
  <c r="N1117" i="2" s="1"/>
  <c r="Q1117" i="2" s="1"/>
  <c r="R1117" i="2" s="1"/>
  <c r="E1150" i="2"/>
  <c r="F1150" i="2" s="1"/>
  <c r="G1150" i="2" s="1"/>
  <c r="H1150" i="2" s="1"/>
  <c r="I1150" i="2" s="1"/>
  <c r="J1150" i="2" s="1"/>
  <c r="K1150" i="2" s="1"/>
  <c r="L1150" i="2" s="1"/>
  <c r="M1150" i="2" s="1"/>
  <c r="N1150" i="2" s="1"/>
  <c r="Q1150" i="2" s="1"/>
  <c r="R1150" i="2" s="1"/>
  <c r="E1154" i="2"/>
  <c r="F1154" i="2" s="1"/>
  <c r="G1154" i="2" s="1"/>
  <c r="H1154" i="2" s="1"/>
  <c r="I1154" i="2" s="1"/>
  <c r="J1154" i="2" s="1"/>
  <c r="K1154" i="2" s="1"/>
  <c r="L1154" i="2" s="1"/>
  <c r="M1154" i="2" s="1"/>
  <c r="N1154" i="2" s="1"/>
  <c r="Q1154" i="2" s="1"/>
  <c r="R1154" i="2" s="1"/>
  <c r="E1156" i="2"/>
  <c r="F1156" i="2" s="1"/>
  <c r="G1156" i="2" s="1"/>
  <c r="H1156" i="2" s="1"/>
  <c r="I1156" i="2" s="1"/>
  <c r="J1156" i="2" s="1"/>
  <c r="K1156" i="2" s="1"/>
  <c r="L1156" i="2" s="1"/>
  <c r="M1156" i="2" s="1"/>
  <c r="N1156" i="2" s="1"/>
  <c r="Q1156" i="2" s="1"/>
  <c r="R1156" i="2" s="1"/>
  <c r="E1160" i="2"/>
  <c r="F1160" i="2" s="1"/>
  <c r="G1160" i="2" s="1"/>
  <c r="H1160" i="2" s="1"/>
  <c r="I1160" i="2" s="1"/>
  <c r="J1160" i="2" s="1"/>
  <c r="K1160" i="2" s="1"/>
  <c r="L1160" i="2" s="1"/>
  <c r="M1160" i="2" s="1"/>
  <c r="N1160" i="2" s="1"/>
  <c r="Q1160" i="2" s="1"/>
  <c r="R1160" i="2" s="1"/>
  <c r="E1188" i="2"/>
  <c r="F1188" i="2" s="1"/>
  <c r="G1188" i="2" s="1"/>
  <c r="H1188" i="2" s="1"/>
  <c r="I1188" i="2" s="1"/>
  <c r="J1188" i="2" s="1"/>
  <c r="K1188" i="2" s="1"/>
  <c r="L1188" i="2" s="1"/>
  <c r="M1188" i="2" s="1"/>
  <c r="N1188" i="2" s="1"/>
  <c r="Q1188" i="2" s="1"/>
  <c r="R1188" i="2" s="1"/>
  <c r="O1229" i="2"/>
  <c r="P1229" i="2" s="1"/>
  <c r="S1229" i="2" s="1"/>
  <c r="E1263" i="2"/>
  <c r="F1263" i="2" s="1"/>
  <c r="G1263" i="2" s="1"/>
  <c r="H1263" i="2" s="1"/>
  <c r="I1263" i="2" s="1"/>
  <c r="J1263" i="2" s="1"/>
  <c r="K1263" i="2" s="1"/>
  <c r="L1263" i="2" s="1"/>
  <c r="M1263" i="2" s="1"/>
  <c r="N1263" i="2" s="1"/>
  <c r="Q1263" i="2" s="1"/>
  <c r="R1263" i="2" s="1"/>
  <c r="E1284" i="2"/>
  <c r="F1284" i="2" s="1"/>
  <c r="G1284" i="2" s="1"/>
  <c r="H1284" i="2" s="1"/>
  <c r="I1284" i="2" s="1"/>
  <c r="J1284" i="2" s="1"/>
  <c r="K1284" i="2" s="1"/>
  <c r="L1284" i="2" s="1"/>
  <c r="M1284" i="2" s="1"/>
  <c r="N1284" i="2" s="1"/>
  <c r="Q1284" i="2" s="1"/>
  <c r="R1284" i="2" s="1"/>
  <c r="G1289" i="2"/>
  <c r="H1289" i="2" s="1"/>
  <c r="I1289" i="2" s="1"/>
  <c r="J1289" i="2" s="1"/>
  <c r="K1289" i="2" s="1"/>
  <c r="L1289" i="2" s="1"/>
  <c r="M1289" i="2" s="1"/>
  <c r="N1289" i="2" s="1"/>
  <c r="Q1289" i="2" s="1"/>
  <c r="R1289" i="2" s="1"/>
  <c r="E1292" i="2"/>
  <c r="F1292" i="2" s="1"/>
  <c r="G1292" i="2" s="1"/>
  <c r="H1292" i="2" s="1"/>
  <c r="I1292" i="2" s="1"/>
  <c r="J1292" i="2" s="1"/>
  <c r="K1292" i="2" s="1"/>
  <c r="L1292" i="2" s="1"/>
  <c r="M1292" i="2" s="1"/>
  <c r="N1292" i="2" s="1"/>
  <c r="Q1292" i="2" s="1"/>
  <c r="R1292" i="2" s="1"/>
  <c r="F1312" i="2"/>
  <c r="G1312" i="2" s="1"/>
  <c r="H1312" i="2" s="1"/>
  <c r="I1312" i="2" s="1"/>
  <c r="J1312" i="2" s="1"/>
  <c r="K1312" i="2" s="1"/>
  <c r="L1312" i="2" s="1"/>
  <c r="M1312" i="2" s="1"/>
  <c r="N1312" i="2" s="1"/>
  <c r="Q1312" i="2" s="1"/>
  <c r="R1312" i="2" s="1"/>
  <c r="E1315" i="2"/>
  <c r="F1315" i="2" s="1"/>
  <c r="G1315" i="2" s="1"/>
  <c r="H1315" i="2" s="1"/>
  <c r="I1315" i="2" s="1"/>
  <c r="J1315" i="2" s="1"/>
  <c r="K1315" i="2" s="1"/>
  <c r="L1315" i="2" s="1"/>
  <c r="M1315" i="2" s="1"/>
  <c r="N1315" i="2" s="1"/>
  <c r="Q1315" i="2" s="1"/>
  <c r="R1315" i="2" s="1"/>
  <c r="E1324" i="2"/>
  <c r="F1324" i="2" s="1"/>
  <c r="G1324" i="2" s="1"/>
  <c r="H1324" i="2" s="1"/>
  <c r="I1324" i="2" s="1"/>
  <c r="J1324" i="2" s="1"/>
  <c r="K1324" i="2" s="1"/>
  <c r="L1324" i="2" s="1"/>
  <c r="M1324" i="2" s="1"/>
  <c r="N1324" i="2" s="1"/>
  <c r="Q1324" i="2" s="1"/>
  <c r="R1324" i="2" s="1"/>
  <c r="E1338" i="2"/>
  <c r="F1338" i="2" s="1"/>
  <c r="G1338" i="2" s="1"/>
  <c r="H1338" i="2" s="1"/>
  <c r="I1338" i="2" s="1"/>
  <c r="J1338" i="2" s="1"/>
  <c r="K1338" i="2" s="1"/>
  <c r="L1338" i="2" s="1"/>
  <c r="M1338" i="2" s="1"/>
  <c r="N1338" i="2" s="1"/>
  <c r="Q1338" i="2" s="1"/>
  <c r="R1338" i="2" s="1"/>
  <c r="E1353" i="2"/>
  <c r="F1353" i="2" s="1"/>
  <c r="G1353" i="2" s="1"/>
  <c r="H1353" i="2" s="1"/>
  <c r="I1353" i="2" s="1"/>
  <c r="J1353" i="2" s="1"/>
  <c r="K1353" i="2" s="1"/>
  <c r="L1353" i="2" s="1"/>
  <c r="M1353" i="2" s="1"/>
  <c r="N1353" i="2" s="1"/>
  <c r="Q1353" i="2" s="1"/>
  <c r="R1353" i="2" s="1"/>
  <c r="E1378" i="2"/>
  <c r="F1378" i="2" s="1"/>
  <c r="G1378" i="2" s="1"/>
  <c r="H1378" i="2" s="1"/>
  <c r="I1378" i="2" s="1"/>
  <c r="J1378" i="2" s="1"/>
  <c r="K1378" i="2" s="1"/>
  <c r="L1378" i="2" s="1"/>
  <c r="M1378" i="2" s="1"/>
  <c r="N1378" i="2" s="1"/>
  <c r="Q1378" i="2" s="1"/>
  <c r="R1378" i="2" s="1"/>
  <c r="E1398" i="2"/>
  <c r="F1398" i="2" s="1"/>
  <c r="G1398" i="2" s="1"/>
  <c r="H1398" i="2" s="1"/>
  <c r="I1398" i="2" s="1"/>
  <c r="J1398" i="2" s="1"/>
  <c r="K1398" i="2" s="1"/>
  <c r="L1398" i="2" s="1"/>
  <c r="M1398" i="2" s="1"/>
  <c r="N1398" i="2" s="1"/>
  <c r="Q1398" i="2" s="1"/>
  <c r="R1398" i="2" s="1"/>
  <c r="F1420" i="2"/>
  <c r="G1420" i="2" s="1"/>
  <c r="H1420" i="2" s="1"/>
  <c r="I1420" i="2" s="1"/>
  <c r="J1420" i="2" s="1"/>
  <c r="K1420" i="2" s="1"/>
  <c r="L1420" i="2" s="1"/>
  <c r="M1420" i="2" s="1"/>
  <c r="N1420" i="2" s="1"/>
  <c r="Q1420" i="2" s="1"/>
  <c r="R1420" i="2" s="1"/>
  <c r="Q1472" i="2"/>
  <c r="R1472" i="2" s="1"/>
  <c r="O1472" i="2"/>
  <c r="P1472" i="2" s="1"/>
  <c r="E910" i="2"/>
  <c r="F910" i="2" s="1"/>
  <c r="G910" i="2" s="1"/>
  <c r="H910" i="2" s="1"/>
  <c r="I910" i="2" s="1"/>
  <c r="J910" i="2" s="1"/>
  <c r="K910" i="2" s="1"/>
  <c r="L910" i="2" s="1"/>
  <c r="M910" i="2" s="1"/>
  <c r="N910" i="2" s="1"/>
  <c r="Q910" i="2" s="1"/>
  <c r="R910" i="2" s="1"/>
  <c r="E919" i="2"/>
  <c r="F919" i="2" s="1"/>
  <c r="G919" i="2" s="1"/>
  <c r="H919" i="2" s="1"/>
  <c r="I919" i="2" s="1"/>
  <c r="J919" i="2" s="1"/>
  <c r="K919" i="2" s="1"/>
  <c r="L919" i="2" s="1"/>
  <c r="M919" i="2" s="1"/>
  <c r="N919" i="2" s="1"/>
  <c r="Q919" i="2" s="1"/>
  <c r="R919" i="2" s="1"/>
  <c r="E929" i="2"/>
  <c r="F929" i="2" s="1"/>
  <c r="G929" i="2" s="1"/>
  <c r="H929" i="2" s="1"/>
  <c r="I929" i="2" s="1"/>
  <c r="J929" i="2" s="1"/>
  <c r="K929" i="2" s="1"/>
  <c r="L929" i="2" s="1"/>
  <c r="M929" i="2" s="1"/>
  <c r="N929" i="2" s="1"/>
  <c r="Q929" i="2" s="1"/>
  <c r="R929" i="2" s="1"/>
  <c r="E950" i="2"/>
  <c r="F950" i="2" s="1"/>
  <c r="G950" i="2" s="1"/>
  <c r="H950" i="2" s="1"/>
  <c r="I950" i="2" s="1"/>
  <c r="J950" i="2" s="1"/>
  <c r="K950" i="2" s="1"/>
  <c r="L950" i="2" s="1"/>
  <c r="M950" i="2" s="1"/>
  <c r="N950" i="2" s="1"/>
  <c r="Q950" i="2" s="1"/>
  <c r="R950" i="2" s="1"/>
  <c r="E954" i="2"/>
  <c r="F954" i="2" s="1"/>
  <c r="G954" i="2" s="1"/>
  <c r="H954" i="2" s="1"/>
  <c r="I954" i="2" s="1"/>
  <c r="J954" i="2" s="1"/>
  <c r="K954" i="2" s="1"/>
  <c r="L954" i="2" s="1"/>
  <c r="M954" i="2" s="1"/>
  <c r="N954" i="2" s="1"/>
  <c r="Q954" i="2" s="1"/>
  <c r="R954" i="2" s="1"/>
  <c r="E956" i="2"/>
  <c r="F956" i="2" s="1"/>
  <c r="G956" i="2" s="1"/>
  <c r="H956" i="2" s="1"/>
  <c r="I956" i="2" s="1"/>
  <c r="J956" i="2" s="1"/>
  <c r="K956" i="2" s="1"/>
  <c r="L956" i="2" s="1"/>
  <c r="M956" i="2" s="1"/>
  <c r="N956" i="2" s="1"/>
  <c r="Q956" i="2" s="1"/>
  <c r="R956" i="2" s="1"/>
  <c r="E989" i="2"/>
  <c r="F989" i="2" s="1"/>
  <c r="G989" i="2" s="1"/>
  <c r="H989" i="2" s="1"/>
  <c r="I989" i="2" s="1"/>
  <c r="J989" i="2" s="1"/>
  <c r="K989" i="2" s="1"/>
  <c r="L989" i="2" s="1"/>
  <c r="M989" i="2" s="1"/>
  <c r="N989" i="2" s="1"/>
  <c r="Q989" i="2" s="1"/>
  <c r="R989" i="2" s="1"/>
  <c r="E993" i="2"/>
  <c r="F993" i="2" s="1"/>
  <c r="G993" i="2" s="1"/>
  <c r="H993" i="2" s="1"/>
  <c r="I993" i="2" s="1"/>
  <c r="J993" i="2" s="1"/>
  <c r="K993" i="2" s="1"/>
  <c r="L993" i="2" s="1"/>
  <c r="M993" i="2" s="1"/>
  <c r="N993" i="2" s="1"/>
  <c r="Q993" i="2" s="1"/>
  <c r="R993" i="2" s="1"/>
  <c r="E995" i="2"/>
  <c r="F995" i="2" s="1"/>
  <c r="G995" i="2" s="1"/>
  <c r="H995" i="2" s="1"/>
  <c r="I995" i="2" s="1"/>
  <c r="J995" i="2" s="1"/>
  <c r="K995" i="2" s="1"/>
  <c r="L995" i="2" s="1"/>
  <c r="M995" i="2" s="1"/>
  <c r="N995" i="2" s="1"/>
  <c r="Q995" i="2" s="1"/>
  <c r="R995" i="2" s="1"/>
  <c r="O997" i="2"/>
  <c r="P997" i="2" s="1"/>
  <c r="S997" i="2" s="1"/>
  <c r="O1005" i="2"/>
  <c r="P1005" i="2" s="1"/>
  <c r="E1030" i="2"/>
  <c r="F1030" i="2" s="1"/>
  <c r="G1030" i="2" s="1"/>
  <c r="H1030" i="2" s="1"/>
  <c r="I1030" i="2" s="1"/>
  <c r="J1030" i="2" s="1"/>
  <c r="K1030" i="2" s="1"/>
  <c r="L1030" i="2" s="1"/>
  <c r="M1030" i="2" s="1"/>
  <c r="N1030" i="2" s="1"/>
  <c r="Q1030" i="2" s="1"/>
  <c r="R1030" i="2" s="1"/>
  <c r="E1034" i="2"/>
  <c r="F1034" i="2" s="1"/>
  <c r="G1034" i="2" s="1"/>
  <c r="H1034" i="2" s="1"/>
  <c r="I1034" i="2" s="1"/>
  <c r="J1034" i="2" s="1"/>
  <c r="K1034" i="2" s="1"/>
  <c r="L1034" i="2" s="1"/>
  <c r="M1034" i="2" s="1"/>
  <c r="N1034" i="2" s="1"/>
  <c r="Q1034" i="2" s="1"/>
  <c r="R1034" i="2" s="1"/>
  <c r="O1061" i="2"/>
  <c r="P1061" i="2" s="1"/>
  <c r="O1069" i="2"/>
  <c r="P1069" i="2" s="1"/>
  <c r="E1078" i="2"/>
  <c r="F1078" i="2" s="1"/>
  <c r="G1078" i="2" s="1"/>
  <c r="H1078" i="2" s="1"/>
  <c r="I1078" i="2" s="1"/>
  <c r="J1078" i="2" s="1"/>
  <c r="K1078" i="2" s="1"/>
  <c r="L1078" i="2" s="1"/>
  <c r="M1078" i="2" s="1"/>
  <c r="N1078" i="2" s="1"/>
  <c r="Q1078" i="2" s="1"/>
  <c r="R1078" i="2" s="1"/>
  <c r="E1090" i="2"/>
  <c r="F1090" i="2" s="1"/>
  <c r="G1090" i="2" s="1"/>
  <c r="H1090" i="2" s="1"/>
  <c r="I1090" i="2" s="1"/>
  <c r="J1090" i="2" s="1"/>
  <c r="K1090" i="2" s="1"/>
  <c r="L1090" i="2" s="1"/>
  <c r="M1090" i="2" s="1"/>
  <c r="N1090" i="2" s="1"/>
  <c r="Q1090" i="2" s="1"/>
  <c r="R1090" i="2" s="1"/>
  <c r="E1094" i="2"/>
  <c r="F1094" i="2" s="1"/>
  <c r="G1094" i="2" s="1"/>
  <c r="H1094" i="2" s="1"/>
  <c r="I1094" i="2" s="1"/>
  <c r="J1094" i="2" s="1"/>
  <c r="K1094" i="2" s="1"/>
  <c r="L1094" i="2" s="1"/>
  <c r="M1094" i="2" s="1"/>
  <c r="N1094" i="2" s="1"/>
  <c r="Q1094" i="2" s="1"/>
  <c r="R1094" i="2" s="1"/>
  <c r="E1098" i="2"/>
  <c r="F1098" i="2" s="1"/>
  <c r="G1098" i="2" s="1"/>
  <c r="H1098" i="2" s="1"/>
  <c r="I1098" i="2" s="1"/>
  <c r="J1098" i="2" s="1"/>
  <c r="K1098" i="2" s="1"/>
  <c r="L1098" i="2" s="1"/>
  <c r="M1098" i="2" s="1"/>
  <c r="N1098" i="2" s="1"/>
  <c r="Q1098" i="2" s="1"/>
  <c r="R1098" i="2" s="1"/>
  <c r="O1108" i="2"/>
  <c r="P1108" i="2" s="1"/>
  <c r="E1133" i="2"/>
  <c r="F1133" i="2" s="1"/>
  <c r="G1133" i="2" s="1"/>
  <c r="H1133" i="2" s="1"/>
  <c r="I1133" i="2" s="1"/>
  <c r="J1133" i="2" s="1"/>
  <c r="K1133" i="2" s="1"/>
  <c r="L1133" i="2" s="1"/>
  <c r="M1133" i="2" s="1"/>
  <c r="N1133" i="2" s="1"/>
  <c r="Q1133" i="2" s="1"/>
  <c r="R1133" i="2" s="1"/>
  <c r="E1142" i="2"/>
  <c r="F1142" i="2" s="1"/>
  <c r="G1142" i="2" s="1"/>
  <c r="H1142" i="2" s="1"/>
  <c r="I1142" i="2" s="1"/>
  <c r="J1142" i="2" s="1"/>
  <c r="K1142" i="2" s="1"/>
  <c r="L1142" i="2" s="1"/>
  <c r="M1142" i="2" s="1"/>
  <c r="N1142" i="2" s="1"/>
  <c r="Q1142" i="2" s="1"/>
  <c r="R1142" i="2" s="1"/>
  <c r="O1169" i="2"/>
  <c r="P1169" i="2" s="1"/>
  <c r="E1181" i="2"/>
  <c r="F1181" i="2" s="1"/>
  <c r="G1181" i="2" s="1"/>
  <c r="H1181" i="2" s="1"/>
  <c r="I1181" i="2" s="1"/>
  <c r="J1181" i="2" s="1"/>
  <c r="K1181" i="2" s="1"/>
  <c r="L1181" i="2" s="1"/>
  <c r="M1181" i="2" s="1"/>
  <c r="N1181" i="2" s="1"/>
  <c r="Q1181" i="2" s="1"/>
  <c r="R1181" i="2" s="1"/>
  <c r="E1183" i="2"/>
  <c r="F1183" i="2" s="1"/>
  <c r="G1183" i="2" s="1"/>
  <c r="H1183" i="2" s="1"/>
  <c r="I1183" i="2" s="1"/>
  <c r="J1183" i="2" s="1"/>
  <c r="K1183" i="2" s="1"/>
  <c r="L1183" i="2" s="1"/>
  <c r="M1183" i="2" s="1"/>
  <c r="N1183" i="2" s="1"/>
  <c r="Q1183" i="2" s="1"/>
  <c r="R1183" i="2" s="1"/>
  <c r="F1217" i="2"/>
  <c r="G1217" i="2" s="1"/>
  <c r="H1217" i="2" s="1"/>
  <c r="I1217" i="2" s="1"/>
  <c r="J1217" i="2" s="1"/>
  <c r="K1217" i="2" s="1"/>
  <c r="L1217" i="2" s="1"/>
  <c r="M1217" i="2" s="1"/>
  <c r="N1217" i="2" s="1"/>
  <c r="Q1217" i="2" s="1"/>
  <c r="R1217" i="2" s="1"/>
  <c r="E1219" i="2"/>
  <c r="F1219" i="2" s="1"/>
  <c r="G1219" i="2" s="1"/>
  <c r="H1219" i="2" s="1"/>
  <c r="I1219" i="2" s="1"/>
  <c r="J1219" i="2" s="1"/>
  <c r="K1219" i="2" s="1"/>
  <c r="L1219" i="2" s="1"/>
  <c r="M1219" i="2" s="1"/>
  <c r="N1219" i="2" s="1"/>
  <c r="Q1219" i="2" s="1"/>
  <c r="R1219" i="2" s="1"/>
  <c r="O1222" i="2"/>
  <c r="P1222" i="2" s="1"/>
  <c r="E1225" i="2"/>
  <c r="F1225" i="2" s="1"/>
  <c r="G1225" i="2" s="1"/>
  <c r="H1225" i="2" s="1"/>
  <c r="I1225" i="2" s="1"/>
  <c r="J1225" i="2" s="1"/>
  <c r="K1225" i="2" s="1"/>
  <c r="L1225" i="2" s="1"/>
  <c r="M1225" i="2" s="1"/>
  <c r="N1225" i="2" s="1"/>
  <c r="Q1225" i="2" s="1"/>
  <c r="R1225" i="2" s="1"/>
  <c r="E1238" i="2"/>
  <c r="F1238" i="2" s="1"/>
  <c r="G1238" i="2" s="1"/>
  <c r="H1238" i="2" s="1"/>
  <c r="I1238" i="2" s="1"/>
  <c r="J1238" i="2" s="1"/>
  <c r="K1238" i="2" s="1"/>
  <c r="L1238" i="2" s="1"/>
  <c r="M1238" i="2" s="1"/>
  <c r="N1238" i="2" s="1"/>
  <c r="Q1238" i="2" s="1"/>
  <c r="R1238" i="2" s="1"/>
  <c r="E1243" i="2"/>
  <c r="F1243" i="2" s="1"/>
  <c r="G1243" i="2" s="1"/>
  <c r="H1243" i="2" s="1"/>
  <c r="I1243" i="2" s="1"/>
  <c r="J1243" i="2" s="1"/>
  <c r="K1243" i="2" s="1"/>
  <c r="L1243" i="2" s="1"/>
  <c r="M1243" i="2" s="1"/>
  <c r="N1243" i="2" s="1"/>
  <c r="Q1243" i="2" s="1"/>
  <c r="R1243" i="2" s="1"/>
  <c r="E1253" i="2"/>
  <c r="F1253" i="2" s="1"/>
  <c r="G1253" i="2" s="1"/>
  <c r="H1253" i="2" s="1"/>
  <c r="I1253" i="2" s="1"/>
  <c r="J1253" i="2" s="1"/>
  <c r="K1253" i="2" s="1"/>
  <c r="L1253" i="2" s="1"/>
  <c r="M1253" i="2" s="1"/>
  <c r="N1253" i="2" s="1"/>
  <c r="Q1253" i="2" s="1"/>
  <c r="R1253" i="2" s="1"/>
  <c r="E1266" i="2"/>
  <c r="F1266" i="2" s="1"/>
  <c r="G1266" i="2" s="1"/>
  <c r="H1266" i="2" s="1"/>
  <c r="I1266" i="2" s="1"/>
  <c r="J1266" i="2" s="1"/>
  <c r="K1266" i="2" s="1"/>
  <c r="L1266" i="2" s="1"/>
  <c r="M1266" i="2" s="1"/>
  <c r="N1266" i="2" s="1"/>
  <c r="Q1266" i="2" s="1"/>
  <c r="R1266" i="2" s="1"/>
  <c r="O1271" i="2"/>
  <c r="P1271" i="2" s="1"/>
  <c r="F1274" i="2"/>
  <c r="G1274" i="2" s="1"/>
  <c r="H1274" i="2" s="1"/>
  <c r="I1274" i="2" s="1"/>
  <c r="J1274" i="2" s="1"/>
  <c r="K1274" i="2" s="1"/>
  <c r="L1274" i="2" s="1"/>
  <c r="M1274" i="2" s="1"/>
  <c r="N1274" i="2" s="1"/>
  <c r="Q1274" i="2" s="1"/>
  <c r="R1274" i="2" s="1"/>
  <c r="O1277" i="2"/>
  <c r="P1277" i="2" s="1"/>
  <c r="S1277" i="2" s="1"/>
  <c r="E1295" i="2"/>
  <c r="F1295" i="2" s="1"/>
  <c r="G1295" i="2" s="1"/>
  <c r="H1295" i="2" s="1"/>
  <c r="I1295" i="2" s="1"/>
  <c r="J1295" i="2" s="1"/>
  <c r="K1295" i="2" s="1"/>
  <c r="L1295" i="2" s="1"/>
  <c r="M1295" i="2" s="1"/>
  <c r="N1295" i="2" s="1"/>
  <c r="Q1295" i="2" s="1"/>
  <c r="R1295" i="2" s="1"/>
  <c r="G1297" i="2"/>
  <c r="H1297" i="2" s="1"/>
  <c r="I1297" i="2" s="1"/>
  <c r="J1297" i="2" s="1"/>
  <c r="K1297" i="2" s="1"/>
  <c r="L1297" i="2" s="1"/>
  <c r="M1297" i="2" s="1"/>
  <c r="N1297" i="2" s="1"/>
  <c r="Q1297" i="2" s="1"/>
  <c r="R1297" i="2" s="1"/>
  <c r="E1342" i="2"/>
  <c r="F1342" i="2" s="1"/>
  <c r="G1342" i="2" s="1"/>
  <c r="H1342" i="2" s="1"/>
  <c r="I1342" i="2" s="1"/>
  <c r="J1342" i="2" s="1"/>
  <c r="K1342" i="2" s="1"/>
  <c r="L1342" i="2" s="1"/>
  <c r="M1342" i="2" s="1"/>
  <c r="N1342" i="2" s="1"/>
  <c r="Q1342" i="2" s="1"/>
  <c r="R1342" i="2" s="1"/>
  <c r="E1373" i="2"/>
  <c r="F1373" i="2" s="1"/>
  <c r="G1373" i="2" s="1"/>
  <c r="H1373" i="2" s="1"/>
  <c r="I1373" i="2" s="1"/>
  <c r="J1373" i="2" s="1"/>
  <c r="K1373" i="2" s="1"/>
  <c r="L1373" i="2" s="1"/>
  <c r="M1373" i="2" s="1"/>
  <c r="N1373" i="2" s="1"/>
  <c r="Q1373" i="2" s="1"/>
  <c r="R1373" i="2" s="1"/>
  <c r="E1384" i="2"/>
  <c r="F1384" i="2" s="1"/>
  <c r="G1384" i="2" s="1"/>
  <c r="H1384" i="2" s="1"/>
  <c r="I1384" i="2" s="1"/>
  <c r="J1384" i="2" s="1"/>
  <c r="K1384" i="2" s="1"/>
  <c r="L1384" i="2" s="1"/>
  <c r="M1384" i="2" s="1"/>
  <c r="N1384" i="2" s="1"/>
  <c r="Q1384" i="2" s="1"/>
  <c r="R1384" i="2" s="1"/>
  <c r="E1392" i="2"/>
  <c r="F1392" i="2" s="1"/>
  <c r="G1392" i="2" s="1"/>
  <c r="H1392" i="2" s="1"/>
  <c r="I1392" i="2" s="1"/>
  <c r="J1392" i="2" s="1"/>
  <c r="K1392" i="2" s="1"/>
  <c r="L1392" i="2" s="1"/>
  <c r="M1392" i="2" s="1"/>
  <c r="N1392" i="2" s="1"/>
  <c r="Q1392" i="2" s="1"/>
  <c r="R1392" i="2" s="1"/>
  <c r="E1449" i="2"/>
  <c r="F1449" i="2" s="1"/>
  <c r="G1449" i="2" s="1"/>
  <c r="H1449" i="2" s="1"/>
  <c r="I1449" i="2" s="1"/>
  <c r="J1449" i="2" s="1"/>
  <c r="K1449" i="2" s="1"/>
  <c r="L1449" i="2" s="1"/>
  <c r="M1449" i="2" s="1"/>
  <c r="N1449" i="2" s="1"/>
  <c r="Q1449" i="2" s="1"/>
  <c r="R1449" i="2" s="1"/>
  <c r="E1494" i="2"/>
  <c r="F1494" i="2" s="1"/>
  <c r="G1494" i="2" s="1"/>
  <c r="H1494" i="2" s="1"/>
  <c r="I1494" i="2" s="1"/>
  <c r="J1494" i="2" s="1"/>
  <c r="K1494" i="2" s="1"/>
  <c r="L1494" i="2" s="1"/>
  <c r="M1494" i="2" s="1"/>
  <c r="N1494" i="2" s="1"/>
  <c r="Q1494" i="2" s="1"/>
  <c r="R1494" i="2" s="1"/>
  <c r="O607" i="2"/>
  <c r="P607" i="2" s="1"/>
  <c r="O618" i="2"/>
  <c r="P618" i="2" s="1"/>
  <c r="O632" i="2"/>
  <c r="P632" i="2" s="1"/>
  <c r="O643" i="2"/>
  <c r="P643" i="2" s="1"/>
  <c r="O657" i="2"/>
  <c r="P657" i="2" s="1"/>
  <c r="O668" i="2"/>
  <c r="P668" i="2" s="1"/>
  <c r="O682" i="2"/>
  <c r="P682" i="2" s="1"/>
  <c r="S682" i="2" s="1"/>
  <c r="O693" i="2"/>
  <c r="P693" i="2" s="1"/>
  <c r="O707" i="2"/>
  <c r="P707" i="2" s="1"/>
  <c r="O718" i="2"/>
  <c r="P718" i="2" s="1"/>
  <c r="S718" i="2" s="1"/>
  <c r="O732" i="2"/>
  <c r="P732" i="2" s="1"/>
  <c r="O743" i="2"/>
  <c r="P743" i="2" s="1"/>
  <c r="S743" i="2" s="1"/>
  <c r="O757" i="2"/>
  <c r="P757" i="2" s="1"/>
  <c r="O768" i="2"/>
  <c r="P768" i="2" s="1"/>
  <c r="O782" i="2"/>
  <c r="P782" i="2" s="1"/>
  <c r="O793" i="2"/>
  <c r="P793" i="2" s="1"/>
  <c r="S793" i="2" s="1"/>
  <c r="O807" i="2"/>
  <c r="P807" i="2" s="1"/>
  <c r="O818" i="2"/>
  <c r="P818" i="2" s="1"/>
  <c r="O832" i="2"/>
  <c r="P832" i="2" s="1"/>
  <c r="S832" i="2" s="1"/>
  <c r="O843" i="2"/>
  <c r="P843" i="2" s="1"/>
  <c r="S843" i="2" s="1"/>
  <c r="E899" i="2"/>
  <c r="F899" i="2" s="1"/>
  <c r="G899" i="2" s="1"/>
  <c r="H899" i="2" s="1"/>
  <c r="I899" i="2" s="1"/>
  <c r="J899" i="2" s="1"/>
  <c r="K899" i="2" s="1"/>
  <c r="L899" i="2" s="1"/>
  <c r="M899" i="2" s="1"/>
  <c r="N899" i="2" s="1"/>
  <c r="Q899" i="2" s="1"/>
  <c r="R899" i="2" s="1"/>
  <c r="E925" i="2"/>
  <c r="F925" i="2" s="1"/>
  <c r="G925" i="2" s="1"/>
  <c r="H925" i="2" s="1"/>
  <c r="I925" i="2" s="1"/>
  <c r="J925" i="2" s="1"/>
  <c r="K925" i="2" s="1"/>
  <c r="L925" i="2" s="1"/>
  <c r="M925" i="2" s="1"/>
  <c r="N925" i="2" s="1"/>
  <c r="Q925" i="2" s="1"/>
  <c r="R925" i="2" s="1"/>
  <c r="E942" i="2"/>
  <c r="F942" i="2" s="1"/>
  <c r="G942" i="2" s="1"/>
  <c r="H942" i="2" s="1"/>
  <c r="I942" i="2" s="1"/>
  <c r="J942" i="2" s="1"/>
  <c r="K942" i="2" s="1"/>
  <c r="L942" i="2" s="1"/>
  <c r="M942" i="2" s="1"/>
  <c r="N942" i="2" s="1"/>
  <c r="Q942" i="2" s="1"/>
  <c r="R942" i="2" s="1"/>
  <c r="O966" i="2"/>
  <c r="P966" i="2" s="1"/>
  <c r="E1014" i="2"/>
  <c r="F1014" i="2" s="1"/>
  <c r="G1014" i="2" s="1"/>
  <c r="H1014" i="2" s="1"/>
  <c r="I1014" i="2" s="1"/>
  <c r="J1014" i="2" s="1"/>
  <c r="K1014" i="2" s="1"/>
  <c r="L1014" i="2" s="1"/>
  <c r="M1014" i="2" s="1"/>
  <c r="N1014" i="2" s="1"/>
  <c r="Q1014" i="2" s="1"/>
  <c r="R1014" i="2" s="1"/>
  <c r="E1018" i="2"/>
  <c r="F1018" i="2" s="1"/>
  <c r="G1018" i="2" s="1"/>
  <c r="H1018" i="2" s="1"/>
  <c r="I1018" i="2" s="1"/>
  <c r="J1018" i="2" s="1"/>
  <c r="K1018" i="2" s="1"/>
  <c r="L1018" i="2" s="1"/>
  <c r="M1018" i="2" s="1"/>
  <c r="N1018" i="2" s="1"/>
  <c r="Q1018" i="2" s="1"/>
  <c r="R1018" i="2" s="1"/>
  <c r="E1020" i="2"/>
  <c r="F1020" i="2" s="1"/>
  <c r="G1020" i="2" s="1"/>
  <c r="H1020" i="2" s="1"/>
  <c r="I1020" i="2" s="1"/>
  <c r="J1020" i="2" s="1"/>
  <c r="K1020" i="2" s="1"/>
  <c r="L1020" i="2" s="1"/>
  <c r="M1020" i="2" s="1"/>
  <c r="N1020" i="2" s="1"/>
  <c r="Q1020" i="2" s="1"/>
  <c r="R1020" i="2" s="1"/>
  <c r="E1024" i="2"/>
  <c r="F1024" i="2" s="1"/>
  <c r="G1024" i="2" s="1"/>
  <c r="H1024" i="2" s="1"/>
  <c r="I1024" i="2" s="1"/>
  <c r="J1024" i="2" s="1"/>
  <c r="K1024" i="2" s="1"/>
  <c r="L1024" i="2" s="1"/>
  <c r="M1024" i="2" s="1"/>
  <c r="N1024" i="2" s="1"/>
  <c r="Q1024" i="2" s="1"/>
  <c r="R1024" i="2" s="1"/>
  <c r="E1059" i="2"/>
  <c r="F1059" i="2" s="1"/>
  <c r="G1059" i="2" s="1"/>
  <c r="H1059" i="2" s="1"/>
  <c r="I1059" i="2" s="1"/>
  <c r="J1059" i="2" s="1"/>
  <c r="K1059" i="2" s="1"/>
  <c r="L1059" i="2" s="1"/>
  <c r="M1059" i="2" s="1"/>
  <c r="N1059" i="2" s="1"/>
  <c r="Q1059" i="2" s="1"/>
  <c r="R1059" i="2" s="1"/>
  <c r="E1088" i="2"/>
  <c r="F1088" i="2" s="1"/>
  <c r="G1088" i="2" s="1"/>
  <c r="H1088" i="2" s="1"/>
  <c r="I1088" i="2" s="1"/>
  <c r="J1088" i="2" s="1"/>
  <c r="K1088" i="2" s="1"/>
  <c r="L1088" i="2" s="1"/>
  <c r="M1088" i="2" s="1"/>
  <c r="N1088" i="2" s="1"/>
  <c r="Q1088" i="2" s="1"/>
  <c r="R1088" i="2" s="1"/>
  <c r="E1103" i="2"/>
  <c r="F1103" i="2" s="1"/>
  <c r="G1103" i="2" s="1"/>
  <c r="H1103" i="2" s="1"/>
  <c r="I1103" i="2" s="1"/>
  <c r="J1103" i="2" s="1"/>
  <c r="K1103" i="2" s="1"/>
  <c r="L1103" i="2" s="1"/>
  <c r="M1103" i="2" s="1"/>
  <c r="N1103" i="2" s="1"/>
  <c r="Q1103" i="2" s="1"/>
  <c r="R1103" i="2" s="1"/>
  <c r="E1115" i="2"/>
  <c r="F1115" i="2" s="1"/>
  <c r="G1115" i="2" s="1"/>
  <c r="H1115" i="2" s="1"/>
  <c r="I1115" i="2" s="1"/>
  <c r="J1115" i="2" s="1"/>
  <c r="K1115" i="2" s="1"/>
  <c r="L1115" i="2" s="1"/>
  <c r="M1115" i="2" s="1"/>
  <c r="N1115" i="2" s="1"/>
  <c r="Q1115" i="2" s="1"/>
  <c r="R1115" i="2" s="1"/>
  <c r="E1123" i="2"/>
  <c r="F1123" i="2" s="1"/>
  <c r="G1123" i="2" s="1"/>
  <c r="H1123" i="2" s="1"/>
  <c r="I1123" i="2" s="1"/>
  <c r="J1123" i="2" s="1"/>
  <c r="K1123" i="2" s="1"/>
  <c r="L1123" i="2" s="1"/>
  <c r="M1123" i="2" s="1"/>
  <c r="N1123" i="2" s="1"/>
  <c r="Q1123" i="2" s="1"/>
  <c r="R1123" i="2" s="1"/>
  <c r="O1127" i="2"/>
  <c r="P1127" i="2" s="1"/>
  <c r="E1179" i="2"/>
  <c r="F1179" i="2" s="1"/>
  <c r="G1179" i="2" s="1"/>
  <c r="H1179" i="2" s="1"/>
  <c r="I1179" i="2" s="1"/>
  <c r="J1179" i="2" s="1"/>
  <c r="K1179" i="2" s="1"/>
  <c r="L1179" i="2" s="1"/>
  <c r="M1179" i="2" s="1"/>
  <c r="N1179" i="2" s="1"/>
  <c r="Q1179" i="2" s="1"/>
  <c r="R1179" i="2" s="1"/>
  <c r="E1186" i="2"/>
  <c r="F1186" i="2" s="1"/>
  <c r="G1186" i="2" s="1"/>
  <c r="H1186" i="2" s="1"/>
  <c r="I1186" i="2" s="1"/>
  <c r="J1186" i="2" s="1"/>
  <c r="K1186" i="2" s="1"/>
  <c r="L1186" i="2" s="1"/>
  <c r="M1186" i="2" s="1"/>
  <c r="N1186" i="2" s="1"/>
  <c r="Q1186" i="2" s="1"/>
  <c r="R1186" i="2" s="1"/>
  <c r="E1191" i="2"/>
  <c r="F1191" i="2" s="1"/>
  <c r="G1191" i="2" s="1"/>
  <c r="H1191" i="2" s="1"/>
  <c r="I1191" i="2" s="1"/>
  <c r="J1191" i="2" s="1"/>
  <c r="K1191" i="2" s="1"/>
  <c r="L1191" i="2" s="1"/>
  <c r="M1191" i="2" s="1"/>
  <c r="N1191" i="2" s="1"/>
  <c r="Q1191" i="2" s="1"/>
  <c r="R1191" i="2" s="1"/>
  <c r="F1209" i="2"/>
  <c r="G1209" i="2" s="1"/>
  <c r="H1209" i="2" s="1"/>
  <c r="I1209" i="2" s="1"/>
  <c r="J1209" i="2" s="1"/>
  <c r="K1209" i="2" s="1"/>
  <c r="L1209" i="2" s="1"/>
  <c r="M1209" i="2" s="1"/>
  <c r="N1209" i="2" s="1"/>
  <c r="Q1209" i="2" s="1"/>
  <c r="R1209" i="2" s="1"/>
  <c r="E1246" i="2"/>
  <c r="F1246" i="2" s="1"/>
  <c r="G1246" i="2" s="1"/>
  <c r="H1246" i="2" s="1"/>
  <c r="I1246" i="2" s="1"/>
  <c r="J1246" i="2" s="1"/>
  <c r="K1246" i="2" s="1"/>
  <c r="L1246" i="2" s="1"/>
  <c r="M1246" i="2" s="1"/>
  <c r="N1246" i="2" s="1"/>
  <c r="Q1246" i="2" s="1"/>
  <c r="R1246" i="2" s="1"/>
  <c r="E1256" i="2"/>
  <c r="F1256" i="2" s="1"/>
  <c r="G1256" i="2" s="1"/>
  <c r="H1256" i="2" s="1"/>
  <c r="I1256" i="2" s="1"/>
  <c r="J1256" i="2" s="1"/>
  <c r="K1256" i="2" s="1"/>
  <c r="L1256" i="2" s="1"/>
  <c r="M1256" i="2" s="1"/>
  <c r="N1256" i="2" s="1"/>
  <c r="Q1256" i="2" s="1"/>
  <c r="R1256" i="2" s="1"/>
  <c r="F1282" i="2"/>
  <c r="G1282" i="2" s="1"/>
  <c r="H1282" i="2" s="1"/>
  <c r="I1282" i="2" s="1"/>
  <c r="J1282" i="2" s="1"/>
  <c r="K1282" i="2" s="1"/>
  <c r="L1282" i="2" s="1"/>
  <c r="M1282" i="2" s="1"/>
  <c r="N1282" i="2" s="1"/>
  <c r="Q1282" i="2" s="1"/>
  <c r="R1282" i="2" s="1"/>
  <c r="E1285" i="2"/>
  <c r="F1285" i="2" s="1"/>
  <c r="G1285" i="2" s="1"/>
  <c r="H1285" i="2" s="1"/>
  <c r="I1285" i="2" s="1"/>
  <c r="J1285" i="2" s="1"/>
  <c r="K1285" i="2" s="1"/>
  <c r="L1285" i="2" s="1"/>
  <c r="M1285" i="2" s="1"/>
  <c r="N1285" i="2" s="1"/>
  <c r="Q1285" i="2" s="1"/>
  <c r="R1285" i="2" s="1"/>
  <c r="O1287" i="2"/>
  <c r="P1287" i="2" s="1"/>
  <c r="E1305" i="2"/>
  <c r="F1305" i="2" s="1"/>
  <c r="G1305" i="2" s="1"/>
  <c r="H1305" i="2" s="1"/>
  <c r="I1305" i="2" s="1"/>
  <c r="J1305" i="2" s="1"/>
  <c r="K1305" i="2" s="1"/>
  <c r="L1305" i="2" s="1"/>
  <c r="M1305" i="2" s="1"/>
  <c r="N1305" i="2" s="1"/>
  <c r="Q1305" i="2" s="1"/>
  <c r="R1305" i="2" s="1"/>
  <c r="E1334" i="2"/>
  <c r="F1334" i="2" s="1"/>
  <c r="G1334" i="2" s="1"/>
  <c r="H1334" i="2" s="1"/>
  <c r="I1334" i="2" s="1"/>
  <c r="J1334" i="2" s="1"/>
  <c r="K1334" i="2" s="1"/>
  <c r="L1334" i="2" s="1"/>
  <c r="M1334" i="2" s="1"/>
  <c r="N1334" i="2" s="1"/>
  <c r="Q1334" i="2" s="1"/>
  <c r="R1334" i="2" s="1"/>
  <c r="E1367" i="2"/>
  <c r="F1367" i="2" s="1"/>
  <c r="G1367" i="2" s="1"/>
  <c r="H1367" i="2" s="1"/>
  <c r="I1367" i="2" s="1"/>
  <c r="J1367" i="2" s="1"/>
  <c r="K1367" i="2" s="1"/>
  <c r="L1367" i="2" s="1"/>
  <c r="M1367" i="2" s="1"/>
  <c r="N1367" i="2" s="1"/>
  <c r="Q1367" i="2" s="1"/>
  <c r="R1367" i="2" s="1"/>
  <c r="E1542" i="2"/>
  <c r="F1542" i="2" s="1"/>
  <c r="G1542" i="2" s="1"/>
  <c r="H1542" i="2" s="1"/>
  <c r="I1542" i="2" s="1"/>
  <c r="J1542" i="2" s="1"/>
  <c r="K1542" i="2" s="1"/>
  <c r="L1542" i="2" s="1"/>
  <c r="M1542" i="2" s="1"/>
  <c r="N1542" i="2" s="1"/>
  <c r="Q1542" i="2" s="1"/>
  <c r="R1542" i="2" s="1"/>
  <c r="E909" i="2"/>
  <c r="F909" i="2" s="1"/>
  <c r="G909" i="2" s="1"/>
  <c r="H909" i="2" s="1"/>
  <c r="I909" i="2" s="1"/>
  <c r="J909" i="2" s="1"/>
  <c r="K909" i="2" s="1"/>
  <c r="L909" i="2" s="1"/>
  <c r="M909" i="2" s="1"/>
  <c r="N909" i="2" s="1"/>
  <c r="Q909" i="2" s="1"/>
  <c r="R909" i="2" s="1"/>
  <c r="E958" i="2"/>
  <c r="F958" i="2" s="1"/>
  <c r="G958" i="2" s="1"/>
  <c r="H958" i="2" s="1"/>
  <c r="I958" i="2" s="1"/>
  <c r="J958" i="2" s="1"/>
  <c r="K958" i="2" s="1"/>
  <c r="L958" i="2" s="1"/>
  <c r="M958" i="2" s="1"/>
  <c r="N958" i="2" s="1"/>
  <c r="Q958" i="2" s="1"/>
  <c r="R958" i="2" s="1"/>
  <c r="E967" i="2"/>
  <c r="F967" i="2" s="1"/>
  <c r="G967" i="2" s="1"/>
  <c r="H967" i="2" s="1"/>
  <c r="I967" i="2" s="1"/>
  <c r="J967" i="2" s="1"/>
  <c r="K967" i="2" s="1"/>
  <c r="L967" i="2" s="1"/>
  <c r="M967" i="2" s="1"/>
  <c r="N967" i="2" s="1"/>
  <c r="Q967" i="2" s="1"/>
  <c r="R967" i="2" s="1"/>
  <c r="E975" i="2"/>
  <c r="F975" i="2" s="1"/>
  <c r="G975" i="2" s="1"/>
  <c r="H975" i="2" s="1"/>
  <c r="I975" i="2" s="1"/>
  <c r="J975" i="2" s="1"/>
  <c r="K975" i="2" s="1"/>
  <c r="L975" i="2" s="1"/>
  <c r="M975" i="2" s="1"/>
  <c r="N975" i="2" s="1"/>
  <c r="Q975" i="2" s="1"/>
  <c r="R975" i="2" s="1"/>
  <c r="E979" i="2"/>
  <c r="F979" i="2" s="1"/>
  <c r="G979" i="2" s="1"/>
  <c r="H979" i="2" s="1"/>
  <c r="I979" i="2" s="1"/>
  <c r="J979" i="2" s="1"/>
  <c r="K979" i="2" s="1"/>
  <c r="L979" i="2" s="1"/>
  <c r="M979" i="2" s="1"/>
  <c r="N979" i="2" s="1"/>
  <c r="Q979" i="2" s="1"/>
  <c r="R979" i="2" s="1"/>
  <c r="E981" i="2"/>
  <c r="F981" i="2" s="1"/>
  <c r="G981" i="2" s="1"/>
  <c r="H981" i="2" s="1"/>
  <c r="I981" i="2" s="1"/>
  <c r="J981" i="2" s="1"/>
  <c r="K981" i="2" s="1"/>
  <c r="L981" i="2" s="1"/>
  <c r="M981" i="2" s="1"/>
  <c r="N981" i="2" s="1"/>
  <c r="Q981" i="2" s="1"/>
  <c r="R981" i="2" s="1"/>
  <c r="E1039" i="2"/>
  <c r="F1039" i="2" s="1"/>
  <c r="G1039" i="2" s="1"/>
  <c r="H1039" i="2" s="1"/>
  <c r="I1039" i="2" s="1"/>
  <c r="J1039" i="2" s="1"/>
  <c r="K1039" i="2" s="1"/>
  <c r="L1039" i="2" s="1"/>
  <c r="M1039" i="2" s="1"/>
  <c r="N1039" i="2" s="1"/>
  <c r="Q1039" i="2" s="1"/>
  <c r="R1039" i="2" s="1"/>
  <c r="E1043" i="2"/>
  <c r="F1043" i="2" s="1"/>
  <c r="G1043" i="2" s="1"/>
  <c r="H1043" i="2" s="1"/>
  <c r="I1043" i="2" s="1"/>
  <c r="J1043" i="2" s="1"/>
  <c r="K1043" i="2" s="1"/>
  <c r="L1043" i="2" s="1"/>
  <c r="M1043" i="2" s="1"/>
  <c r="N1043" i="2" s="1"/>
  <c r="Q1043" i="2" s="1"/>
  <c r="R1043" i="2" s="1"/>
  <c r="E1045" i="2"/>
  <c r="F1045" i="2" s="1"/>
  <c r="G1045" i="2" s="1"/>
  <c r="H1045" i="2" s="1"/>
  <c r="I1045" i="2" s="1"/>
  <c r="J1045" i="2" s="1"/>
  <c r="K1045" i="2" s="1"/>
  <c r="L1045" i="2" s="1"/>
  <c r="M1045" i="2" s="1"/>
  <c r="N1045" i="2" s="1"/>
  <c r="Q1045" i="2" s="1"/>
  <c r="R1045" i="2" s="1"/>
  <c r="O1047" i="2"/>
  <c r="P1047" i="2" s="1"/>
  <c r="S1047" i="2" s="1"/>
  <c r="E1080" i="2"/>
  <c r="F1080" i="2" s="1"/>
  <c r="G1080" i="2" s="1"/>
  <c r="H1080" i="2" s="1"/>
  <c r="I1080" i="2" s="1"/>
  <c r="J1080" i="2" s="1"/>
  <c r="K1080" i="2" s="1"/>
  <c r="L1080" i="2" s="1"/>
  <c r="M1080" i="2" s="1"/>
  <c r="N1080" i="2" s="1"/>
  <c r="Q1080" i="2" s="1"/>
  <c r="R1080" i="2" s="1"/>
  <c r="E1084" i="2"/>
  <c r="F1084" i="2" s="1"/>
  <c r="G1084" i="2" s="1"/>
  <c r="H1084" i="2" s="1"/>
  <c r="I1084" i="2" s="1"/>
  <c r="J1084" i="2" s="1"/>
  <c r="K1084" i="2" s="1"/>
  <c r="L1084" i="2" s="1"/>
  <c r="M1084" i="2" s="1"/>
  <c r="N1084" i="2" s="1"/>
  <c r="Q1084" i="2" s="1"/>
  <c r="R1084" i="2" s="1"/>
  <c r="O1111" i="2"/>
  <c r="P1111" i="2" s="1"/>
  <c r="S1111" i="2" s="1"/>
  <c r="E1128" i="2"/>
  <c r="F1128" i="2" s="1"/>
  <c r="G1128" i="2" s="1"/>
  <c r="H1128" i="2" s="1"/>
  <c r="I1128" i="2" s="1"/>
  <c r="J1128" i="2" s="1"/>
  <c r="K1128" i="2" s="1"/>
  <c r="L1128" i="2" s="1"/>
  <c r="M1128" i="2" s="1"/>
  <c r="N1128" i="2" s="1"/>
  <c r="Q1128" i="2" s="1"/>
  <c r="R1128" i="2" s="1"/>
  <c r="E1140" i="2"/>
  <c r="F1140" i="2" s="1"/>
  <c r="G1140" i="2" s="1"/>
  <c r="H1140" i="2" s="1"/>
  <c r="I1140" i="2" s="1"/>
  <c r="J1140" i="2" s="1"/>
  <c r="K1140" i="2" s="1"/>
  <c r="L1140" i="2" s="1"/>
  <c r="M1140" i="2" s="1"/>
  <c r="N1140" i="2" s="1"/>
  <c r="Q1140" i="2" s="1"/>
  <c r="R1140" i="2" s="1"/>
  <c r="E1144" i="2"/>
  <c r="F1144" i="2" s="1"/>
  <c r="G1144" i="2" s="1"/>
  <c r="H1144" i="2" s="1"/>
  <c r="I1144" i="2" s="1"/>
  <c r="J1144" i="2" s="1"/>
  <c r="K1144" i="2" s="1"/>
  <c r="L1144" i="2" s="1"/>
  <c r="M1144" i="2" s="1"/>
  <c r="N1144" i="2" s="1"/>
  <c r="Q1144" i="2" s="1"/>
  <c r="R1144" i="2" s="1"/>
  <c r="E1148" i="2"/>
  <c r="F1148" i="2" s="1"/>
  <c r="G1148" i="2" s="1"/>
  <c r="H1148" i="2" s="1"/>
  <c r="I1148" i="2" s="1"/>
  <c r="J1148" i="2" s="1"/>
  <c r="K1148" i="2" s="1"/>
  <c r="L1148" i="2" s="1"/>
  <c r="M1148" i="2" s="1"/>
  <c r="N1148" i="2" s="1"/>
  <c r="Q1148" i="2" s="1"/>
  <c r="R1148" i="2" s="1"/>
  <c r="O1167" i="2"/>
  <c r="P1167" i="2" s="1"/>
  <c r="E1189" i="2"/>
  <c r="F1189" i="2" s="1"/>
  <c r="G1189" i="2" s="1"/>
  <c r="H1189" i="2" s="1"/>
  <c r="I1189" i="2" s="1"/>
  <c r="J1189" i="2" s="1"/>
  <c r="K1189" i="2" s="1"/>
  <c r="L1189" i="2" s="1"/>
  <c r="M1189" i="2" s="1"/>
  <c r="N1189" i="2" s="1"/>
  <c r="Q1189" i="2" s="1"/>
  <c r="R1189" i="2" s="1"/>
  <c r="O1212" i="2"/>
  <c r="P1212" i="2" s="1"/>
  <c r="O1261" i="2"/>
  <c r="P1261" i="2" s="1"/>
  <c r="O1279" i="2"/>
  <c r="P1279" i="2" s="1"/>
  <c r="O1290" i="2"/>
  <c r="P1290" i="2" s="1"/>
  <c r="O1300" i="2"/>
  <c r="P1300" i="2" s="1"/>
  <c r="E1316" i="2"/>
  <c r="F1316" i="2" s="1"/>
  <c r="G1316" i="2" s="1"/>
  <c r="H1316" i="2" s="1"/>
  <c r="I1316" i="2" s="1"/>
  <c r="J1316" i="2" s="1"/>
  <c r="K1316" i="2" s="1"/>
  <c r="L1316" i="2" s="1"/>
  <c r="M1316" i="2" s="1"/>
  <c r="N1316" i="2" s="1"/>
  <c r="Q1316" i="2" s="1"/>
  <c r="R1316" i="2" s="1"/>
  <c r="E1320" i="2"/>
  <c r="F1320" i="2" s="1"/>
  <c r="G1320" i="2" s="1"/>
  <c r="H1320" i="2" s="1"/>
  <c r="I1320" i="2" s="1"/>
  <c r="J1320" i="2" s="1"/>
  <c r="K1320" i="2" s="1"/>
  <c r="L1320" i="2" s="1"/>
  <c r="M1320" i="2" s="1"/>
  <c r="N1320" i="2" s="1"/>
  <c r="Q1320" i="2" s="1"/>
  <c r="R1320" i="2" s="1"/>
  <c r="E1326" i="2"/>
  <c r="F1326" i="2" s="1"/>
  <c r="G1326" i="2" s="1"/>
  <c r="H1326" i="2" s="1"/>
  <c r="I1326" i="2" s="1"/>
  <c r="J1326" i="2" s="1"/>
  <c r="K1326" i="2" s="1"/>
  <c r="L1326" i="2" s="1"/>
  <c r="M1326" i="2" s="1"/>
  <c r="N1326" i="2" s="1"/>
  <c r="Q1326" i="2" s="1"/>
  <c r="R1326" i="2" s="1"/>
  <c r="E1609" i="2"/>
  <c r="F1609" i="2" s="1"/>
  <c r="G1609" i="2" s="1"/>
  <c r="H1609" i="2" s="1"/>
  <c r="I1609" i="2" s="1"/>
  <c r="J1609" i="2" s="1"/>
  <c r="K1609" i="2" s="1"/>
  <c r="L1609" i="2" s="1"/>
  <c r="M1609" i="2" s="1"/>
  <c r="N1609" i="2" s="1"/>
  <c r="Q1609" i="2" s="1"/>
  <c r="R1609" i="2" s="1"/>
  <c r="O548" i="2"/>
  <c r="P548" i="2" s="1"/>
  <c r="O562" i="2"/>
  <c r="P562" i="2" s="1"/>
  <c r="O573" i="2"/>
  <c r="P573" i="2" s="1"/>
  <c r="O587" i="2"/>
  <c r="P587" i="2" s="1"/>
  <c r="O598" i="2"/>
  <c r="P598" i="2" s="1"/>
  <c r="S598" i="2" s="1"/>
  <c r="O612" i="2"/>
  <c r="P612" i="2" s="1"/>
  <c r="S612" i="2" s="1"/>
  <c r="O623" i="2"/>
  <c r="P623" i="2" s="1"/>
  <c r="O637" i="2"/>
  <c r="P637" i="2" s="1"/>
  <c r="O648" i="2"/>
  <c r="P648" i="2" s="1"/>
  <c r="O662" i="2"/>
  <c r="P662" i="2" s="1"/>
  <c r="S662" i="2" s="1"/>
  <c r="O673" i="2"/>
  <c r="P673" i="2" s="1"/>
  <c r="S673" i="2" s="1"/>
  <c r="O687" i="2"/>
  <c r="P687" i="2" s="1"/>
  <c r="O698" i="2"/>
  <c r="P698" i="2" s="1"/>
  <c r="S698" i="2" s="1"/>
  <c r="O712" i="2"/>
  <c r="P712" i="2" s="1"/>
  <c r="O723" i="2"/>
  <c r="P723" i="2" s="1"/>
  <c r="O737" i="2"/>
  <c r="P737" i="2" s="1"/>
  <c r="S737" i="2" s="1"/>
  <c r="O748" i="2"/>
  <c r="P748" i="2" s="1"/>
  <c r="S748" i="2" s="1"/>
  <c r="O762" i="2"/>
  <c r="P762" i="2" s="1"/>
  <c r="O773" i="2"/>
  <c r="P773" i="2" s="1"/>
  <c r="O787" i="2"/>
  <c r="P787" i="2" s="1"/>
  <c r="O798" i="2"/>
  <c r="P798" i="2" s="1"/>
  <c r="O812" i="2"/>
  <c r="P812" i="2" s="1"/>
  <c r="O823" i="2"/>
  <c r="P823" i="2" s="1"/>
  <c r="O837" i="2"/>
  <c r="P837" i="2" s="1"/>
  <c r="O895" i="2"/>
  <c r="P895" i="2" s="1"/>
  <c r="E904" i="2"/>
  <c r="F904" i="2" s="1"/>
  <c r="G904" i="2" s="1"/>
  <c r="H904" i="2" s="1"/>
  <c r="I904" i="2" s="1"/>
  <c r="J904" i="2" s="1"/>
  <c r="K904" i="2" s="1"/>
  <c r="L904" i="2" s="1"/>
  <c r="M904" i="2" s="1"/>
  <c r="N904" i="2" s="1"/>
  <c r="Q904" i="2" s="1"/>
  <c r="R904" i="2" s="1"/>
  <c r="E918" i="2"/>
  <c r="F918" i="2" s="1"/>
  <c r="G918" i="2" s="1"/>
  <c r="H918" i="2" s="1"/>
  <c r="I918" i="2" s="1"/>
  <c r="J918" i="2" s="1"/>
  <c r="K918" i="2" s="1"/>
  <c r="L918" i="2" s="1"/>
  <c r="M918" i="2" s="1"/>
  <c r="N918" i="2" s="1"/>
  <c r="Q918" i="2" s="1"/>
  <c r="R918" i="2" s="1"/>
  <c r="O927" i="2"/>
  <c r="P927" i="2" s="1"/>
  <c r="S927" i="2" s="1"/>
  <c r="E940" i="2"/>
  <c r="F940" i="2" s="1"/>
  <c r="G940" i="2" s="1"/>
  <c r="H940" i="2" s="1"/>
  <c r="I940" i="2" s="1"/>
  <c r="J940" i="2" s="1"/>
  <c r="K940" i="2" s="1"/>
  <c r="L940" i="2" s="1"/>
  <c r="M940" i="2" s="1"/>
  <c r="N940" i="2" s="1"/>
  <c r="Q940" i="2" s="1"/>
  <c r="R940" i="2" s="1"/>
  <c r="E948" i="2"/>
  <c r="F948" i="2" s="1"/>
  <c r="G948" i="2" s="1"/>
  <c r="H948" i="2" s="1"/>
  <c r="I948" i="2" s="1"/>
  <c r="J948" i="2" s="1"/>
  <c r="K948" i="2" s="1"/>
  <c r="L948" i="2" s="1"/>
  <c r="M948" i="2" s="1"/>
  <c r="N948" i="2" s="1"/>
  <c r="Q948" i="2" s="1"/>
  <c r="R948" i="2" s="1"/>
  <c r="O952" i="2"/>
  <c r="P952" i="2" s="1"/>
  <c r="O991" i="2"/>
  <c r="P991" i="2" s="1"/>
  <c r="S991" i="2" s="1"/>
  <c r="E1000" i="2"/>
  <c r="F1000" i="2" s="1"/>
  <c r="G1000" i="2" s="1"/>
  <c r="H1000" i="2" s="1"/>
  <c r="I1000" i="2" s="1"/>
  <c r="J1000" i="2" s="1"/>
  <c r="K1000" i="2" s="1"/>
  <c r="L1000" i="2" s="1"/>
  <c r="M1000" i="2" s="1"/>
  <c r="N1000" i="2" s="1"/>
  <c r="Q1000" i="2" s="1"/>
  <c r="R1000" i="2" s="1"/>
  <c r="E1004" i="2"/>
  <c r="F1004" i="2" s="1"/>
  <c r="G1004" i="2" s="1"/>
  <c r="H1004" i="2" s="1"/>
  <c r="I1004" i="2" s="1"/>
  <c r="J1004" i="2" s="1"/>
  <c r="K1004" i="2" s="1"/>
  <c r="L1004" i="2" s="1"/>
  <c r="M1004" i="2" s="1"/>
  <c r="N1004" i="2" s="1"/>
  <c r="Q1004" i="2" s="1"/>
  <c r="R1004" i="2" s="1"/>
  <c r="E1006" i="2"/>
  <c r="F1006" i="2" s="1"/>
  <c r="G1006" i="2" s="1"/>
  <c r="H1006" i="2" s="1"/>
  <c r="I1006" i="2" s="1"/>
  <c r="J1006" i="2" s="1"/>
  <c r="K1006" i="2" s="1"/>
  <c r="L1006" i="2" s="1"/>
  <c r="M1006" i="2" s="1"/>
  <c r="N1006" i="2" s="1"/>
  <c r="Q1006" i="2" s="1"/>
  <c r="R1006" i="2" s="1"/>
  <c r="E1010" i="2"/>
  <c r="F1010" i="2" s="1"/>
  <c r="G1010" i="2" s="1"/>
  <c r="H1010" i="2" s="1"/>
  <c r="I1010" i="2" s="1"/>
  <c r="J1010" i="2" s="1"/>
  <c r="K1010" i="2" s="1"/>
  <c r="L1010" i="2" s="1"/>
  <c r="M1010" i="2" s="1"/>
  <c r="N1010" i="2" s="1"/>
  <c r="Q1010" i="2" s="1"/>
  <c r="R1010" i="2" s="1"/>
  <c r="E1064" i="2"/>
  <c r="F1064" i="2" s="1"/>
  <c r="G1064" i="2" s="1"/>
  <c r="H1064" i="2" s="1"/>
  <c r="I1064" i="2" s="1"/>
  <c r="J1064" i="2" s="1"/>
  <c r="K1064" i="2" s="1"/>
  <c r="L1064" i="2" s="1"/>
  <c r="M1064" i="2" s="1"/>
  <c r="N1064" i="2" s="1"/>
  <c r="Q1064" i="2" s="1"/>
  <c r="R1064" i="2" s="1"/>
  <c r="E1068" i="2"/>
  <c r="F1068" i="2" s="1"/>
  <c r="G1068" i="2" s="1"/>
  <c r="H1068" i="2" s="1"/>
  <c r="I1068" i="2" s="1"/>
  <c r="J1068" i="2" s="1"/>
  <c r="K1068" i="2" s="1"/>
  <c r="L1068" i="2" s="1"/>
  <c r="M1068" i="2" s="1"/>
  <c r="N1068" i="2" s="1"/>
  <c r="Q1068" i="2" s="1"/>
  <c r="R1068" i="2" s="1"/>
  <c r="E1070" i="2"/>
  <c r="F1070" i="2" s="1"/>
  <c r="G1070" i="2" s="1"/>
  <c r="H1070" i="2" s="1"/>
  <c r="I1070" i="2" s="1"/>
  <c r="J1070" i="2" s="1"/>
  <c r="K1070" i="2" s="1"/>
  <c r="L1070" i="2" s="1"/>
  <c r="M1070" i="2" s="1"/>
  <c r="N1070" i="2" s="1"/>
  <c r="Q1070" i="2" s="1"/>
  <c r="R1070" i="2" s="1"/>
  <c r="O1072" i="2"/>
  <c r="P1072" i="2" s="1"/>
  <c r="E1074" i="2"/>
  <c r="F1074" i="2" s="1"/>
  <c r="G1074" i="2" s="1"/>
  <c r="H1074" i="2" s="1"/>
  <c r="I1074" i="2" s="1"/>
  <c r="J1074" i="2" s="1"/>
  <c r="K1074" i="2" s="1"/>
  <c r="L1074" i="2" s="1"/>
  <c r="M1074" i="2" s="1"/>
  <c r="N1074" i="2" s="1"/>
  <c r="Q1074" i="2" s="1"/>
  <c r="R1074" i="2" s="1"/>
  <c r="E1109" i="2"/>
  <c r="F1109" i="2" s="1"/>
  <c r="G1109" i="2" s="1"/>
  <c r="H1109" i="2" s="1"/>
  <c r="I1109" i="2" s="1"/>
  <c r="J1109" i="2" s="1"/>
  <c r="K1109" i="2" s="1"/>
  <c r="L1109" i="2" s="1"/>
  <c r="M1109" i="2" s="1"/>
  <c r="N1109" i="2" s="1"/>
  <c r="Q1109" i="2" s="1"/>
  <c r="R1109" i="2" s="1"/>
  <c r="O1136" i="2"/>
  <c r="P1136" i="2" s="1"/>
  <c r="E1138" i="2"/>
  <c r="F1138" i="2" s="1"/>
  <c r="G1138" i="2" s="1"/>
  <c r="H1138" i="2" s="1"/>
  <c r="I1138" i="2" s="1"/>
  <c r="J1138" i="2" s="1"/>
  <c r="K1138" i="2" s="1"/>
  <c r="L1138" i="2" s="1"/>
  <c r="M1138" i="2" s="1"/>
  <c r="N1138" i="2" s="1"/>
  <c r="Q1138" i="2" s="1"/>
  <c r="R1138" i="2" s="1"/>
  <c r="E1153" i="2"/>
  <c r="F1153" i="2" s="1"/>
  <c r="G1153" i="2" s="1"/>
  <c r="H1153" i="2" s="1"/>
  <c r="I1153" i="2" s="1"/>
  <c r="J1153" i="2" s="1"/>
  <c r="K1153" i="2" s="1"/>
  <c r="L1153" i="2" s="1"/>
  <c r="M1153" i="2" s="1"/>
  <c r="N1153" i="2" s="1"/>
  <c r="Q1153" i="2" s="1"/>
  <c r="R1153" i="2" s="1"/>
  <c r="O1174" i="2"/>
  <c r="P1174" i="2" s="1"/>
  <c r="S1174" i="2" s="1"/>
  <c r="E1184" i="2"/>
  <c r="F1184" i="2" s="1"/>
  <c r="G1184" i="2" s="1"/>
  <c r="H1184" i="2" s="1"/>
  <c r="I1184" i="2" s="1"/>
  <c r="J1184" i="2" s="1"/>
  <c r="K1184" i="2" s="1"/>
  <c r="L1184" i="2" s="1"/>
  <c r="M1184" i="2" s="1"/>
  <c r="N1184" i="2" s="1"/>
  <c r="Q1184" i="2" s="1"/>
  <c r="R1184" i="2" s="1"/>
  <c r="E1192" i="2"/>
  <c r="F1192" i="2" s="1"/>
  <c r="G1192" i="2" s="1"/>
  <c r="H1192" i="2" s="1"/>
  <c r="I1192" i="2" s="1"/>
  <c r="J1192" i="2" s="1"/>
  <c r="K1192" i="2" s="1"/>
  <c r="L1192" i="2" s="1"/>
  <c r="M1192" i="2" s="1"/>
  <c r="N1192" i="2" s="1"/>
  <c r="Q1192" i="2" s="1"/>
  <c r="R1192" i="2" s="1"/>
  <c r="E1223" i="2"/>
  <c r="F1223" i="2" s="1"/>
  <c r="G1223" i="2" s="1"/>
  <c r="H1223" i="2" s="1"/>
  <c r="I1223" i="2" s="1"/>
  <c r="J1223" i="2" s="1"/>
  <c r="K1223" i="2" s="1"/>
  <c r="L1223" i="2" s="1"/>
  <c r="M1223" i="2" s="1"/>
  <c r="N1223" i="2" s="1"/>
  <c r="Q1223" i="2" s="1"/>
  <c r="R1223" i="2" s="1"/>
  <c r="E1233" i="2"/>
  <c r="F1233" i="2" s="1"/>
  <c r="G1233" i="2" s="1"/>
  <c r="H1233" i="2" s="1"/>
  <c r="I1233" i="2" s="1"/>
  <c r="J1233" i="2" s="1"/>
  <c r="K1233" i="2" s="1"/>
  <c r="L1233" i="2" s="1"/>
  <c r="M1233" i="2" s="1"/>
  <c r="N1233" i="2" s="1"/>
  <c r="Q1233" i="2" s="1"/>
  <c r="R1233" i="2" s="1"/>
  <c r="F1267" i="2"/>
  <c r="G1267" i="2" s="1"/>
  <c r="H1267" i="2" s="1"/>
  <c r="I1267" i="2" s="1"/>
  <c r="J1267" i="2" s="1"/>
  <c r="K1267" i="2" s="1"/>
  <c r="L1267" i="2" s="1"/>
  <c r="M1267" i="2" s="1"/>
  <c r="N1267" i="2" s="1"/>
  <c r="Q1267" i="2" s="1"/>
  <c r="R1267" i="2" s="1"/>
  <c r="E1269" i="2"/>
  <c r="F1269" i="2" s="1"/>
  <c r="G1269" i="2" s="1"/>
  <c r="H1269" i="2" s="1"/>
  <c r="I1269" i="2" s="1"/>
  <c r="J1269" i="2" s="1"/>
  <c r="K1269" i="2" s="1"/>
  <c r="L1269" i="2" s="1"/>
  <c r="M1269" i="2" s="1"/>
  <c r="N1269" i="2" s="1"/>
  <c r="Q1269" i="2" s="1"/>
  <c r="R1269" i="2" s="1"/>
  <c r="O1272" i="2"/>
  <c r="P1272" i="2" s="1"/>
  <c r="S1272" i="2" s="1"/>
  <c r="E1275" i="2"/>
  <c r="F1275" i="2" s="1"/>
  <c r="G1275" i="2" s="1"/>
  <c r="H1275" i="2" s="1"/>
  <c r="I1275" i="2" s="1"/>
  <c r="J1275" i="2" s="1"/>
  <c r="K1275" i="2" s="1"/>
  <c r="L1275" i="2" s="1"/>
  <c r="M1275" i="2" s="1"/>
  <c r="N1275" i="2" s="1"/>
  <c r="Q1275" i="2" s="1"/>
  <c r="R1275" i="2" s="1"/>
  <c r="E1288" i="2"/>
  <c r="F1288" i="2" s="1"/>
  <c r="G1288" i="2" s="1"/>
  <c r="H1288" i="2" s="1"/>
  <c r="I1288" i="2" s="1"/>
  <c r="J1288" i="2" s="1"/>
  <c r="K1288" i="2" s="1"/>
  <c r="L1288" i="2" s="1"/>
  <c r="M1288" i="2" s="1"/>
  <c r="N1288" i="2" s="1"/>
  <c r="Q1288" i="2" s="1"/>
  <c r="R1288" i="2" s="1"/>
  <c r="E1293" i="2"/>
  <c r="F1293" i="2" s="1"/>
  <c r="G1293" i="2" s="1"/>
  <c r="H1293" i="2" s="1"/>
  <c r="I1293" i="2" s="1"/>
  <c r="J1293" i="2" s="1"/>
  <c r="K1293" i="2" s="1"/>
  <c r="L1293" i="2" s="1"/>
  <c r="M1293" i="2" s="1"/>
  <c r="N1293" i="2" s="1"/>
  <c r="Q1293" i="2" s="1"/>
  <c r="R1293" i="2" s="1"/>
  <c r="E1303" i="2"/>
  <c r="F1303" i="2" s="1"/>
  <c r="G1303" i="2" s="1"/>
  <c r="H1303" i="2" s="1"/>
  <c r="I1303" i="2" s="1"/>
  <c r="J1303" i="2" s="1"/>
  <c r="K1303" i="2" s="1"/>
  <c r="L1303" i="2" s="1"/>
  <c r="M1303" i="2" s="1"/>
  <c r="N1303" i="2" s="1"/>
  <c r="Q1303" i="2" s="1"/>
  <c r="R1303" i="2" s="1"/>
  <c r="E1313" i="2"/>
  <c r="F1313" i="2" s="1"/>
  <c r="G1313" i="2" s="1"/>
  <c r="H1313" i="2" s="1"/>
  <c r="I1313" i="2" s="1"/>
  <c r="J1313" i="2" s="1"/>
  <c r="K1313" i="2" s="1"/>
  <c r="L1313" i="2" s="1"/>
  <c r="M1313" i="2" s="1"/>
  <c r="N1313" i="2" s="1"/>
  <c r="Q1313" i="2" s="1"/>
  <c r="R1313" i="2" s="1"/>
  <c r="E1335" i="2"/>
  <c r="F1335" i="2" s="1"/>
  <c r="G1335" i="2" s="1"/>
  <c r="H1335" i="2" s="1"/>
  <c r="I1335" i="2" s="1"/>
  <c r="J1335" i="2" s="1"/>
  <c r="K1335" i="2" s="1"/>
  <c r="L1335" i="2" s="1"/>
  <c r="M1335" i="2" s="1"/>
  <c r="N1335" i="2" s="1"/>
  <c r="Q1335" i="2" s="1"/>
  <c r="R1335" i="2" s="1"/>
  <c r="E1356" i="2"/>
  <c r="F1356" i="2" s="1"/>
  <c r="G1356" i="2" s="1"/>
  <c r="H1356" i="2" s="1"/>
  <c r="I1356" i="2" s="1"/>
  <c r="J1356" i="2" s="1"/>
  <c r="K1356" i="2" s="1"/>
  <c r="L1356" i="2" s="1"/>
  <c r="M1356" i="2" s="1"/>
  <c r="N1356" i="2" s="1"/>
  <c r="Q1356" i="2" s="1"/>
  <c r="R1356" i="2" s="1"/>
  <c r="E1406" i="2"/>
  <c r="F1406" i="2" s="1"/>
  <c r="G1406" i="2" s="1"/>
  <c r="H1406" i="2" s="1"/>
  <c r="I1406" i="2" s="1"/>
  <c r="J1406" i="2" s="1"/>
  <c r="K1406" i="2" s="1"/>
  <c r="L1406" i="2" s="1"/>
  <c r="M1406" i="2" s="1"/>
  <c r="N1406" i="2" s="1"/>
  <c r="Q1406" i="2" s="1"/>
  <c r="R1406" i="2" s="1"/>
  <c r="E928" i="2"/>
  <c r="F928" i="2" s="1"/>
  <c r="G928" i="2" s="1"/>
  <c r="H928" i="2" s="1"/>
  <c r="I928" i="2" s="1"/>
  <c r="J928" i="2" s="1"/>
  <c r="K928" i="2" s="1"/>
  <c r="L928" i="2" s="1"/>
  <c r="M928" i="2" s="1"/>
  <c r="N928" i="2" s="1"/>
  <c r="Q928" i="2" s="1"/>
  <c r="R928" i="2" s="1"/>
  <c r="O936" i="2"/>
  <c r="P936" i="2" s="1"/>
  <c r="E953" i="2"/>
  <c r="F953" i="2" s="1"/>
  <c r="G953" i="2" s="1"/>
  <c r="H953" i="2" s="1"/>
  <c r="I953" i="2" s="1"/>
  <c r="J953" i="2" s="1"/>
  <c r="K953" i="2" s="1"/>
  <c r="L953" i="2" s="1"/>
  <c r="M953" i="2" s="1"/>
  <c r="N953" i="2" s="1"/>
  <c r="Q953" i="2" s="1"/>
  <c r="R953" i="2" s="1"/>
  <c r="E965" i="2"/>
  <c r="F965" i="2" s="1"/>
  <c r="G965" i="2" s="1"/>
  <c r="H965" i="2" s="1"/>
  <c r="I965" i="2" s="1"/>
  <c r="J965" i="2" s="1"/>
  <c r="K965" i="2" s="1"/>
  <c r="L965" i="2" s="1"/>
  <c r="M965" i="2" s="1"/>
  <c r="N965" i="2" s="1"/>
  <c r="Q965" i="2" s="1"/>
  <c r="R965" i="2" s="1"/>
  <c r="E973" i="2"/>
  <c r="F973" i="2" s="1"/>
  <c r="G973" i="2" s="1"/>
  <c r="H973" i="2" s="1"/>
  <c r="I973" i="2" s="1"/>
  <c r="J973" i="2" s="1"/>
  <c r="K973" i="2" s="1"/>
  <c r="L973" i="2" s="1"/>
  <c r="M973" i="2" s="1"/>
  <c r="N973" i="2" s="1"/>
  <c r="Q973" i="2" s="1"/>
  <c r="R973" i="2" s="1"/>
  <c r="E992" i="2"/>
  <c r="F992" i="2" s="1"/>
  <c r="G992" i="2" s="1"/>
  <c r="H992" i="2" s="1"/>
  <c r="I992" i="2" s="1"/>
  <c r="J992" i="2" s="1"/>
  <c r="K992" i="2" s="1"/>
  <c r="L992" i="2" s="1"/>
  <c r="M992" i="2" s="1"/>
  <c r="N992" i="2" s="1"/>
  <c r="Q992" i="2" s="1"/>
  <c r="R992" i="2" s="1"/>
  <c r="E1025" i="2"/>
  <c r="F1025" i="2" s="1"/>
  <c r="G1025" i="2" s="1"/>
  <c r="H1025" i="2" s="1"/>
  <c r="I1025" i="2" s="1"/>
  <c r="J1025" i="2" s="1"/>
  <c r="K1025" i="2" s="1"/>
  <c r="L1025" i="2" s="1"/>
  <c r="M1025" i="2" s="1"/>
  <c r="N1025" i="2" s="1"/>
  <c r="Q1025" i="2" s="1"/>
  <c r="R1025" i="2" s="1"/>
  <c r="E1029" i="2"/>
  <c r="F1029" i="2" s="1"/>
  <c r="G1029" i="2" s="1"/>
  <c r="H1029" i="2" s="1"/>
  <c r="I1029" i="2" s="1"/>
  <c r="J1029" i="2" s="1"/>
  <c r="K1029" i="2" s="1"/>
  <c r="L1029" i="2" s="1"/>
  <c r="M1029" i="2" s="1"/>
  <c r="N1029" i="2" s="1"/>
  <c r="Q1029" i="2" s="1"/>
  <c r="R1029" i="2" s="1"/>
  <c r="E1031" i="2"/>
  <c r="F1031" i="2" s="1"/>
  <c r="G1031" i="2" s="1"/>
  <c r="H1031" i="2" s="1"/>
  <c r="I1031" i="2" s="1"/>
  <c r="J1031" i="2" s="1"/>
  <c r="K1031" i="2" s="1"/>
  <c r="L1031" i="2" s="1"/>
  <c r="M1031" i="2" s="1"/>
  <c r="N1031" i="2" s="1"/>
  <c r="Q1031" i="2" s="1"/>
  <c r="R1031" i="2" s="1"/>
  <c r="E1089" i="2"/>
  <c r="F1089" i="2" s="1"/>
  <c r="G1089" i="2" s="1"/>
  <c r="H1089" i="2" s="1"/>
  <c r="I1089" i="2" s="1"/>
  <c r="J1089" i="2" s="1"/>
  <c r="K1089" i="2" s="1"/>
  <c r="L1089" i="2" s="1"/>
  <c r="M1089" i="2" s="1"/>
  <c r="N1089" i="2" s="1"/>
  <c r="Q1089" i="2" s="1"/>
  <c r="R1089" i="2" s="1"/>
  <c r="E1093" i="2"/>
  <c r="F1093" i="2" s="1"/>
  <c r="G1093" i="2" s="1"/>
  <c r="H1093" i="2" s="1"/>
  <c r="I1093" i="2" s="1"/>
  <c r="J1093" i="2" s="1"/>
  <c r="K1093" i="2" s="1"/>
  <c r="L1093" i="2" s="1"/>
  <c r="M1093" i="2" s="1"/>
  <c r="N1093" i="2" s="1"/>
  <c r="Q1093" i="2" s="1"/>
  <c r="R1093" i="2" s="1"/>
  <c r="E1095" i="2"/>
  <c r="F1095" i="2" s="1"/>
  <c r="G1095" i="2" s="1"/>
  <c r="H1095" i="2" s="1"/>
  <c r="I1095" i="2" s="1"/>
  <c r="J1095" i="2" s="1"/>
  <c r="K1095" i="2" s="1"/>
  <c r="L1095" i="2" s="1"/>
  <c r="M1095" i="2" s="1"/>
  <c r="N1095" i="2" s="1"/>
  <c r="Q1095" i="2" s="1"/>
  <c r="R1095" i="2" s="1"/>
  <c r="O1097" i="2"/>
  <c r="P1097" i="2" s="1"/>
  <c r="E1134" i="2"/>
  <c r="F1134" i="2" s="1"/>
  <c r="G1134" i="2" s="1"/>
  <c r="H1134" i="2" s="1"/>
  <c r="I1134" i="2" s="1"/>
  <c r="J1134" i="2" s="1"/>
  <c r="K1134" i="2" s="1"/>
  <c r="L1134" i="2" s="1"/>
  <c r="M1134" i="2" s="1"/>
  <c r="N1134" i="2" s="1"/>
  <c r="Q1134" i="2" s="1"/>
  <c r="R1134" i="2" s="1"/>
  <c r="O1161" i="2"/>
  <c r="P1161" i="2" s="1"/>
  <c r="E1165" i="2"/>
  <c r="F1165" i="2" s="1"/>
  <c r="G1165" i="2" s="1"/>
  <c r="H1165" i="2" s="1"/>
  <c r="I1165" i="2" s="1"/>
  <c r="J1165" i="2" s="1"/>
  <c r="K1165" i="2" s="1"/>
  <c r="L1165" i="2" s="1"/>
  <c r="M1165" i="2" s="1"/>
  <c r="N1165" i="2" s="1"/>
  <c r="Q1165" i="2" s="1"/>
  <c r="R1165" i="2" s="1"/>
  <c r="E1170" i="2"/>
  <c r="F1170" i="2" s="1"/>
  <c r="G1170" i="2" s="1"/>
  <c r="H1170" i="2" s="1"/>
  <c r="I1170" i="2" s="1"/>
  <c r="J1170" i="2" s="1"/>
  <c r="K1170" i="2" s="1"/>
  <c r="L1170" i="2" s="1"/>
  <c r="M1170" i="2" s="1"/>
  <c r="N1170" i="2" s="1"/>
  <c r="Q1170" i="2" s="1"/>
  <c r="R1170" i="2" s="1"/>
  <c r="O1180" i="2"/>
  <c r="P1180" i="2" s="1"/>
  <c r="S1180" i="2" s="1"/>
  <c r="O1182" i="2"/>
  <c r="P1182" i="2" s="1"/>
  <c r="E1195" i="2"/>
  <c r="F1195" i="2" s="1"/>
  <c r="G1195" i="2" s="1"/>
  <c r="H1195" i="2" s="1"/>
  <c r="I1195" i="2" s="1"/>
  <c r="J1195" i="2" s="1"/>
  <c r="K1195" i="2" s="1"/>
  <c r="L1195" i="2" s="1"/>
  <c r="M1195" i="2" s="1"/>
  <c r="N1195" i="2" s="1"/>
  <c r="Q1195" i="2" s="1"/>
  <c r="R1195" i="2" s="1"/>
  <c r="G1197" i="2"/>
  <c r="H1197" i="2" s="1"/>
  <c r="I1197" i="2" s="1"/>
  <c r="J1197" i="2" s="1"/>
  <c r="K1197" i="2" s="1"/>
  <c r="L1197" i="2" s="1"/>
  <c r="M1197" i="2" s="1"/>
  <c r="N1197" i="2" s="1"/>
  <c r="Q1197" i="2" s="1"/>
  <c r="R1197" i="2" s="1"/>
  <c r="E1210" i="2"/>
  <c r="F1210" i="2" s="1"/>
  <c r="G1210" i="2" s="1"/>
  <c r="H1210" i="2" s="1"/>
  <c r="I1210" i="2" s="1"/>
  <c r="J1210" i="2" s="1"/>
  <c r="K1210" i="2" s="1"/>
  <c r="L1210" i="2" s="1"/>
  <c r="M1210" i="2" s="1"/>
  <c r="N1210" i="2" s="1"/>
  <c r="Q1210" i="2" s="1"/>
  <c r="R1210" i="2" s="1"/>
  <c r="O1236" i="2"/>
  <c r="P1236" i="2" s="1"/>
  <c r="O1254" i="2"/>
  <c r="P1254" i="2" s="1"/>
  <c r="F1259" i="2"/>
  <c r="G1259" i="2" s="1"/>
  <c r="H1259" i="2" s="1"/>
  <c r="I1259" i="2" s="1"/>
  <c r="J1259" i="2" s="1"/>
  <c r="K1259" i="2" s="1"/>
  <c r="L1259" i="2" s="1"/>
  <c r="M1259" i="2" s="1"/>
  <c r="N1259" i="2" s="1"/>
  <c r="Q1259" i="2" s="1"/>
  <c r="R1259" i="2" s="1"/>
  <c r="O1264" i="2"/>
  <c r="P1264" i="2" s="1"/>
  <c r="E1296" i="2"/>
  <c r="F1296" i="2" s="1"/>
  <c r="G1296" i="2" s="1"/>
  <c r="H1296" i="2" s="1"/>
  <c r="I1296" i="2" s="1"/>
  <c r="J1296" i="2" s="1"/>
  <c r="K1296" i="2" s="1"/>
  <c r="L1296" i="2" s="1"/>
  <c r="M1296" i="2" s="1"/>
  <c r="N1296" i="2" s="1"/>
  <c r="Q1296" i="2" s="1"/>
  <c r="R1296" i="2" s="1"/>
  <c r="E1321" i="2"/>
  <c r="F1321" i="2" s="1"/>
  <c r="G1321" i="2" s="1"/>
  <c r="H1321" i="2" s="1"/>
  <c r="I1321" i="2" s="1"/>
  <c r="J1321" i="2" s="1"/>
  <c r="K1321" i="2" s="1"/>
  <c r="L1321" i="2" s="1"/>
  <c r="M1321" i="2" s="1"/>
  <c r="N1321" i="2" s="1"/>
  <c r="Q1321" i="2" s="1"/>
  <c r="R1321" i="2" s="1"/>
  <c r="E1327" i="2"/>
  <c r="F1327" i="2" s="1"/>
  <c r="G1327" i="2" s="1"/>
  <c r="H1327" i="2" s="1"/>
  <c r="I1327" i="2" s="1"/>
  <c r="J1327" i="2" s="1"/>
  <c r="K1327" i="2" s="1"/>
  <c r="L1327" i="2" s="1"/>
  <c r="M1327" i="2" s="1"/>
  <c r="N1327" i="2" s="1"/>
  <c r="Q1327" i="2" s="1"/>
  <c r="R1327" i="2" s="1"/>
  <c r="E1387" i="2"/>
  <c r="F1387" i="2" s="1"/>
  <c r="G1387" i="2" s="1"/>
  <c r="H1387" i="2" s="1"/>
  <c r="I1387" i="2" s="1"/>
  <c r="J1387" i="2" s="1"/>
  <c r="K1387" i="2" s="1"/>
  <c r="L1387" i="2" s="1"/>
  <c r="M1387" i="2" s="1"/>
  <c r="N1387" i="2" s="1"/>
  <c r="Q1387" i="2" s="1"/>
  <c r="R1387" i="2" s="1"/>
  <c r="E1447" i="2"/>
  <c r="F1447" i="2" s="1"/>
  <c r="G1447" i="2" s="1"/>
  <c r="H1447" i="2" s="1"/>
  <c r="I1447" i="2" s="1"/>
  <c r="J1447" i="2" s="1"/>
  <c r="K1447" i="2" s="1"/>
  <c r="L1447" i="2" s="1"/>
  <c r="M1447" i="2" s="1"/>
  <c r="N1447" i="2" s="1"/>
  <c r="Q1447" i="2" s="1"/>
  <c r="R1447" i="2" s="1"/>
  <c r="O1199" i="2"/>
  <c r="P1199" i="2" s="1"/>
  <c r="S1199" i="2" s="1"/>
  <c r="O1207" i="2"/>
  <c r="P1207" i="2" s="1"/>
  <c r="E1218" i="2"/>
  <c r="F1218" i="2" s="1"/>
  <c r="G1218" i="2" s="1"/>
  <c r="H1218" i="2" s="1"/>
  <c r="I1218" i="2" s="1"/>
  <c r="J1218" i="2" s="1"/>
  <c r="K1218" i="2" s="1"/>
  <c r="L1218" i="2" s="1"/>
  <c r="M1218" i="2" s="1"/>
  <c r="N1218" i="2" s="1"/>
  <c r="Q1218" i="2" s="1"/>
  <c r="R1218" i="2" s="1"/>
  <c r="O1249" i="2"/>
  <c r="P1249" i="2" s="1"/>
  <c r="O1257" i="2"/>
  <c r="P1257" i="2" s="1"/>
  <c r="S1257" i="2" s="1"/>
  <c r="E1268" i="2"/>
  <c r="F1268" i="2" s="1"/>
  <c r="G1268" i="2" s="1"/>
  <c r="H1268" i="2" s="1"/>
  <c r="I1268" i="2" s="1"/>
  <c r="J1268" i="2" s="1"/>
  <c r="K1268" i="2" s="1"/>
  <c r="L1268" i="2" s="1"/>
  <c r="M1268" i="2" s="1"/>
  <c r="N1268" i="2" s="1"/>
  <c r="Q1268" i="2" s="1"/>
  <c r="R1268" i="2" s="1"/>
  <c r="O1299" i="2"/>
  <c r="P1299" i="2" s="1"/>
  <c r="E1308" i="2"/>
  <c r="F1308" i="2" s="1"/>
  <c r="G1308" i="2" s="1"/>
  <c r="H1308" i="2" s="1"/>
  <c r="I1308" i="2" s="1"/>
  <c r="J1308" i="2" s="1"/>
  <c r="K1308" i="2" s="1"/>
  <c r="L1308" i="2" s="1"/>
  <c r="M1308" i="2" s="1"/>
  <c r="N1308" i="2" s="1"/>
  <c r="Q1308" i="2" s="1"/>
  <c r="R1308" i="2" s="1"/>
  <c r="E1310" i="2"/>
  <c r="F1310" i="2" s="1"/>
  <c r="G1310" i="2" s="1"/>
  <c r="H1310" i="2" s="1"/>
  <c r="I1310" i="2" s="1"/>
  <c r="J1310" i="2" s="1"/>
  <c r="K1310" i="2" s="1"/>
  <c r="L1310" i="2" s="1"/>
  <c r="M1310" i="2" s="1"/>
  <c r="N1310" i="2" s="1"/>
  <c r="Q1310" i="2" s="1"/>
  <c r="R1310" i="2" s="1"/>
  <c r="E1325" i="2"/>
  <c r="F1325" i="2" s="1"/>
  <c r="G1325" i="2" s="1"/>
  <c r="H1325" i="2" s="1"/>
  <c r="I1325" i="2" s="1"/>
  <c r="J1325" i="2" s="1"/>
  <c r="K1325" i="2" s="1"/>
  <c r="L1325" i="2" s="1"/>
  <c r="M1325" i="2" s="1"/>
  <c r="N1325" i="2" s="1"/>
  <c r="Q1325" i="2" s="1"/>
  <c r="R1325" i="2" s="1"/>
  <c r="E1346" i="2"/>
  <c r="F1346" i="2" s="1"/>
  <c r="G1346" i="2" s="1"/>
  <c r="H1346" i="2" s="1"/>
  <c r="I1346" i="2" s="1"/>
  <c r="J1346" i="2" s="1"/>
  <c r="K1346" i="2" s="1"/>
  <c r="L1346" i="2" s="1"/>
  <c r="M1346" i="2" s="1"/>
  <c r="N1346" i="2" s="1"/>
  <c r="Q1346" i="2" s="1"/>
  <c r="R1346" i="2" s="1"/>
  <c r="E1350" i="2"/>
  <c r="F1350" i="2" s="1"/>
  <c r="G1350" i="2" s="1"/>
  <c r="H1350" i="2" s="1"/>
  <c r="I1350" i="2" s="1"/>
  <c r="J1350" i="2" s="1"/>
  <c r="K1350" i="2" s="1"/>
  <c r="L1350" i="2" s="1"/>
  <c r="M1350" i="2" s="1"/>
  <c r="N1350" i="2" s="1"/>
  <c r="Q1350" i="2" s="1"/>
  <c r="R1350" i="2" s="1"/>
  <c r="E1357" i="2"/>
  <c r="F1357" i="2" s="1"/>
  <c r="G1357" i="2" s="1"/>
  <c r="H1357" i="2" s="1"/>
  <c r="I1357" i="2" s="1"/>
  <c r="J1357" i="2" s="1"/>
  <c r="K1357" i="2" s="1"/>
  <c r="L1357" i="2" s="1"/>
  <c r="M1357" i="2" s="1"/>
  <c r="N1357" i="2" s="1"/>
  <c r="Q1357" i="2" s="1"/>
  <c r="R1357" i="2" s="1"/>
  <c r="O1362" i="2"/>
  <c r="P1362" i="2" s="1"/>
  <c r="E1386" i="2"/>
  <c r="E1400" i="2"/>
  <c r="F1400" i="2" s="1"/>
  <c r="G1400" i="2" s="1"/>
  <c r="H1400" i="2" s="1"/>
  <c r="I1400" i="2" s="1"/>
  <c r="J1400" i="2" s="1"/>
  <c r="K1400" i="2" s="1"/>
  <c r="L1400" i="2" s="1"/>
  <c r="M1400" i="2" s="1"/>
  <c r="N1400" i="2" s="1"/>
  <c r="Q1400" i="2" s="1"/>
  <c r="R1400" i="2" s="1"/>
  <c r="O1423" i="2"/>
  <c r="P1423" i="2" s="1"/>
  <c r="E1436" i="2"/>
  <c r="F1436" i="2" s="1"/>
  <c r="G1436" i="2" s="1"/>
  <c r="H1436" i="2" s="1"/>
  <c r="I1436" i="2" s="1"/>
  <c r="J1436" i="2" s="1"/>
  <c r="K1436" i="2" s="1"/>
  <c r="L1436" i="2" s="1"/>
  <c r="M1436" i="2" s="1"/>
  <c r="N1436" i="2" s="1"/>
  <c r="Q1436" i="2" s="1"/>
  <c r="R1436" i="2" s="1"/>
  <c r="E1446" i="2"/>
  <c r="F1446" i="2" s="1"/>
  <c r="G1446" i="2" s="1"/>
  <c r="H1446" i="2" s="1"/>
  <c r="I1446" i="2" s="1"/>
  <c r="J1446" i="2" s="1"/>
  <c r="K1446" i="2" s="1"/>
  <c r="L1446" i="2" s="1"/>
  <c r="M1446" i="2" s="1"/>
  <c r="N1446" i="2" s="1"/>
  <c r="Q1446" i="2" s="1"/>
  <c r="R1446" i="2" s="1"/>
  <c r="E1452" i="2"/>
  <c r="F1452" i="2" s="1"/>
  <c r="G1452" i="2" s="1"/>
  <c r="H1452" i="2" s="1"/>
  <c r="I1452" i="2" s="1"/>
  <c r="J1452" i="2" s="1"/>
  <c r="K1452" i="2" s="1"/>
  <c r="L1452" i="2" s="1"/>
  <c r="M1452" i="2" s="1"/>
  <c r="N1452" i="2" s="1"/>
  <c r="Q1452" i="2" s="1"/>
  <c r="R1452" i="2" s="1"/>
  <c r="E1457" i="2"/>
  <c r="F1457" i="2" s="1"/>
  <c r="G1457" i="2" s="1"/>
  <c r="H1457" i="2" s="1"/>
  <c r="I1457" i="2" s="1"/>
  <c r="J1457" i="2" s="1"/>
  <c r="K1457" i="2" s="1"/>
  <c r="L1457" i="2" s="1"/>
  <c r="M1457" i="2" s="1"/>
  <c r="N1457" i="2" s="1"/>
  <c r="Q1457" i="2" s="1"/>
  <c r="R1457" i="2" s="1"/>
  <c r="S1475" i="2"/>
  <c r="E1478" i="2"/>
  <c r="F1478" i="2" s="1"/>
  <c r="G1478" i="2" s="1"/>
  <c r="H1478" i="2" s="1"/>
  <c r="I1478" i="2" s="1"/>
  <c r="J1478" i="2" s="1"/>
  <c r="K1478" i="2" s="1"/>
  <c r="L1478" i="2" s="1"/>
  <c r="M1478" i="2" s="1"/>
  <c r="N1478" i="2" s="1"/>
  <c r="Q1478" i="2" s="1"/>
  <c r="R1478" i="2" s="1"/>
  <c r="E1495" i="2"/>
  <c r="F1495" i="2" s="1"/>
  <c r="G1495" i="2" s="1"/>
  <c r="H1495" i="2" s="1"/>
  <c r="I1495" i="2" s="1"/>
  <c r="J1495" i="2" s="1"/>
  <c r="K1495" i="2" s="1"/>
  <c r="L1495" i="2" s="1"/>
  <c r="M1495" i="2" s="1"/>
  <c r="N1495" i="2" s="1"/>
  <c r="Q1495" i="2" s="1"/>
  <c r="R1495" i="2" s="1"/>
  <c r="E1501" i="2"/>
  <c r="F1501" i="2" s="1"/>
  <c r="G1501" i="2" s="1"/>
  <c r="H1501" i="2" s="1"/>
  <c r="I1501" i="2" s="1"/>
  <c r="J1501" i="2" s="1"/>
  <c r="K1501" i="2" s="1"/>
  <c r="L1501" i="2" s="1"/>
  <c r="M1501" i="2" s="1"/>
  <c r="N1501" i="2" s="1"/>
  <c r="Q1501" i="2" s="1"/>
  <c r="R1501" i="2" s="1"/>
  <c r="E1516" i="2"/>
  <c r="F1516" i="2" s="1"/>
  <c r="G1516" i="2" s="1"/>
  <c r="H1516" i="2" s="1"/>
  <c r="I1516" i="2" s="1"/>
  <c r="J1516" i="2" s="1"/>
  <c r="K1516" i="2" s="1"/>
  <c r="L1516" i="2" s="1"/>
  <c r="M1516" i="2" s="1"/>
  <c r="N1516" i="2" s="1"/>
  <c r="Q1516" i="2" s="1"/>
  <c r="R1516" i="2" s="1"/>
  <c r="E1524" i="2"/>
  <c r="F1524" i="2" s="1"/>
  <c r="G1524" i="2" s="1"/>
  <c r="H1524" i="2" s="1"/>
  <c r="I1524" i="2" s="1"/>
  <c r="J1524" i="2" s="1"/>
  <c r="K1524" i="2" s="1"/>
  <c r="L1524" i="2" s="1"/>
  <c r="M1524" i="2" s="1"/>
  <c r="N1524" i="2" s="1"/>
  <c r="Q1524" i="2" s="1"/>
  <c r="R1524" i="2" s="1"/>
  <c r="E1541" i="2"/>
  <c r="F1541" i="2" s="1"/>
  <c r="G1541" i="2" s="1"/>
  <c r="H1541" i="2" s="1"/>
  <c r="I1541" i="2" s="1"/>
  <c r="J1541" i="2" s="1"/>
  <c r="K1541" i="2" s="1"/>
  <c r="L1541" i="2" s="1"/>
  <c r="M1541" i="2" s="1"/>
  <c r="N1541" i="2" s="1"/>
  <c r="Q1541" i="2" s="1"/>
  <c r="R1541" i="2" s="1"/>
  <c r="S1571" i="2"/>
  <c r="E1588" i="2"/>
  <c r="F1588" i="2" s="1"/>
  <c r="G1588" i="2" s="1"/>
  <c r="H1588" i="2" s="1"/>
  <c r="I1588" i="2" s="1"/>
  <c r="J1588" i="2" s="1"/>
  <c r="K1588" i="2" s="1"/>
  <c r="L1588" i="2" s="1"/>
  <c r="M1588" i="2" s="1"/>
  <c r="N1588" i="2" s="1"/>
  <c r="Q1588" i="2" s="1"/>
  <c r="R1588" i="2" s="1"/>
  <c r="E1604" i="2"/>
  <c r="F1604" i="2" s="1"/>
  <c r="G1604" i="2" s="1"/>
  <c r="H1604" i="2" s="1"/>
  <c r="I1604" i="2" s="1"/>
  <c r="J1604" i="2" s="1"/>
  <c r="K1604" i="2" s="1"/>
  <c r="L1604" i="2" s="1"/>
  <c r="M1604" i="2" s="1"/>
  <c r="N1604" i="2" s="1"/>
  <c r="Q1604" i="2" s="1"/>
  <c r="R1604" i="2" s="1"/>
  <c r="E1616" i="2"/>
  <c r="F1616" i="2" s="1"/>
  <c r="G1616" i="2" s="1"/>
  <c r="H1616" i="2" s="1"/>
  <c r="I1616" i="2" s="1"/>
  <c r="J1616" i="2" s="1"/>
  <c r="K1616" i="2" s="1"/>
  <c r="L1616" i="2" s="1"/>
  <c r="M1616" i="2" s="1"/>
  <c r="N1616" i="2" s="1"/>
  <c r="Q1616" i="2" s="1"/>
  <c r="R1616" i="2" s="1"/>
  <c r="E1620" i="2"/>
  <c r="F1620" i="2" s="1"/>
  <c r="G1620" i="2" s="1"/>
  <c r="H1620" i="2" s="1"/>
  <c r="I1620" i="2" s="1"/>
  <c r="J1620" i="2" s="1"/>
  <c r="K1620" i="2" s="1"/>
  <c r="L1620" i="2" s="1"/>
  <c r="M1620" i="2" s="1"/>
  <c r="N1620" i="2" s="1"/>
  <c r="Q1620" i="2" s="1"/>
  <c r="R1620" i="2" s="1"/>
  <c r="E1638" i="2"/>
  <c r="F1638" i="2" s="1"/>
  <c r="G1638" i="2" s="1"/>
  <c r="H1638" i="2" s="1"/>
  <c r="I1638" i="2" s="1"/>
  <c r="J1638" i="2" s="1"/>
  <c r="K1638" i="2" s="1"/>
  <c r="L1638" i="2" s="1"/>
  <c r="M1638" i="2" s="1"/>
  <c r="N1638" i="2" s="1"/>
  <c r="Q1638" i="2" s="1"/>
  <c r="R1638" i="2" s="1"/>
  <c r="E1651" i="2"/>
  <c r="F1651" i="2" s="1"/>
  <c r="G1651" i="2" s="1"/>
  <c r="H1651" i="2" s="1"/>
  <c r="I1651" i="2" s="1"/>
  <c r="J1651" i="2" s="1"/>
  <c r="K1651" i="2" s="1"/>
  <c r="L1651" i="2" s="1"/>
  <c r="M1651" i="2" s="1"/>
  <c r="N1651" i="2" s="1"/>
  <c r="Q1651" i="2" s="1"/>
  <c r="R1651" i="2" s="1"/>
  <c r="E1669" i="2"/>
  <c r="F1669" i="2" s="1"/>
  <c r="G1669" i="2" s="1"/>
  <c r="H1669" i="2" s="1"/>
  <c r="I1669" i="2" s="1"/>
  <c r="J1669" i="2" s="1"/>
  <c r="K1669" i="2" s="1"/>
  <c r="L1669" i="2" s="1"/>
  <c r="M1669" i="2" s="1"/>
  <c r="N1669" i="2" s="1"/>
  <c r="Q1669" i="2" s="1"/>
  <c r="R1669" i="2" s="1"/>
  <c r="E1672" i="2"/>
  <c r="E1685" i="2"/>
  <c r="F1685" i="2" s="1"/>
  <c r="G1685" i="2" s="1"/>
  <c r="H1685" i="2" s="1"/>
  <c r="I1685" i="2" s="1"/>
  <c r="J1685" i="2" s="1"/>
  <c r="K1685" i="2" s="1"/>
  <c r="L1685" i="2" s="1"/>
  <c r="M1685" i="2" s="1"/>
  <c r="N1685" i="2" s="1"/>
  <c r="Q1685" i="2" s="1"/>
  <c r="R1685" i="2" s="1"/>
  <c r="E1728" i="2"/>
  <c r="F1728" i="2" s="1"/>
  <c r="G1728" i="2" s="1"/>
  <c r="H1728" i="2" s="1"/>
  <c r="I1728" i="2" s="1"/>
  <c r="J1728" i="2" s="1"/>
  <c r="K1728" i="2" s="1"/>
  <c r="L1728" i="2" s="1"/>
  <c r="M1728" i="2" s="1"/>
  <c r="N1728" i="2" s="1"/>
  <c r="Q1728" i="2" s="1"/>
  <c r="R1728" i="2" s="1"/>
  <c r="E1823" i="2"/>
  <c r="F1823" i="2" s="1"/>
  <c r="G1823" i="2" s="1"/>
  <c r="H1823" i="2" s="1"/>
  <c r="I1823" i="2" s="1"/>
  <c r="J1823" i="2" s="1"/>
  <c r="K1823" i="2" s="1"/>
  <c r="L1823" i="2" s="1"/>
  <c r="M1823" i="2" s="1"/>
  <c r="N1823" i="2" s="1"/>
  <c r="Q1823" i="2" s="1"/>
  <c r="R1823" i="2" s="1"/>
  <c r="E1831" i="2"/>
  <c r="F1831" i="2" s="1"/>
  <c r="G1831" i="2" s="1"/>
  <c r="H1831" i="2" s="1"/>
  <c r="I1831" i="2" s="1"/>
  <c r="J1831" i="2" s="1"/>
  <c r="K1831" i="2" s="1"/>
  <c r="L1831" i="2" s="1"/>
  <c r="M1831" i="2" s="1"/>
  <c r="N1831" i="2" s="1"/>
  <c r="Q1831" i="2" s="1"/>
  <c r="R1831" i="2" s="1"/>
  <c r="E1926" i="2"/>
  <c r="E1364" i="2"/>
  <c r="F1364" i="2" s="1"/>
  <c r="G1364" i="2" s="1"/>
  <c r="H1364" i="2" s="1"/>
  <c r="I1364" i="2" s="1"/>
  <c r="J1364" i="2" s="1"/>
  <c r="K1364" i="2" s="1"/>
  <c r="L1364" i="2" s="1"/>
  <c r="M1364" i="2" s="1"/>
  <c r="N1364" i="2" s="1"/>
  <c r="Q1364" i="2" s="1"/>
  <c r="R1364" i="2" s="1"/>
  <c r="E1371" i="2"/>
  <c r="F1371" i="2" s="1"/>
  <c r="G1371" i="2" s="1"/>
  <c r="H1371" i="2" s="1"/>
  <c r="I1371" i="2" s="1"/>
  <c r="J1371" i="2" s="1"/>
  <c r="K1371" i="2" s="1"/>
  <c r="L1371" i="2" s="1"/>
  <c r="M1371" i="2" s="1"/>
  <c r="N1371" i="2" s="1"/>
  <c r="Q1371" i="2" s="1"/>
  <c r="R1371" i="2" s="1"/>
  <c r="E1388" i="2"/>
  <c r="F1388" i="2" s="1"/>
  <c r="G1388" i="2" s="1"/>
  <c r="H1388" i="2" s="1"/>
  <c r="I1388" i="2" s="1"/>
  <c r="J1388" i="2" s="1"/>
  <c r="K1388" i="2" s="1"/>
  <c r="L1388" i="2" s="1"/>
  <c r="M1388" i="2" s="1"/>
  <c r="N1388" i="2" s="1"/>
  <c r="Q1388" i="2" s="1"/>
  <c r="R1388" i="2" s="1"/>
  <c r="E1407" i="2"/>
  <c r="F1407" i="2" s="1"/>
  <c r="G1407" i="2" s="1"/>
  <c r="H1407" i="2" s="1"/>
  <c r="I1407" i="2" s="1"/>
  <c r="J1407" i="2" s="1"/>
  <c r="K1407" i="2" s="1"/>
  <c r="L1407" i="2" s="1"/>
  <c r="M1407" i="2" s="1"/>
  <c r="N1407" i="2" s="1"/>
  <c r="Q1407" i="2" s="1"/>
  <c r="R1407" i="2" s="1"/>
  <c r="E1414" i="2"/>
  <c r="E1425" i="2"/>
  <c r="F1425" i="2" s="1"/>
  <c r="G1425" i="2" s="1"/>
  <c r="H1425" i="2" s="1"/>
  <c r="I1425" i="2" s="1"/>
  <c r="J1425" i="2" s="1"/>
  <c r="K1425" i="2" s="1"/>
  <c r="L1425" i="2" s="1"/>
  <c r="M1425" i="2" s="1"/>
  <c r="N1425" i="2" s="1"/>
  <c r="Q1425" i="2" s="1"/>
  <c r="R1425" i="2" s="1"/>
  <c r="E1441" i="2"/>
  <c r="F1441" i="2" s="1"/>
  <c r="G1441" i="2" s="1"/>
  <c r="H1441" i="2" s="1"/>
  <c r="I1441" i="2" s="1"/>
  <c r="J1441" i="2" s="1"/>
  <c r="K1441" i="2" s="1"/>
  <c r="L1441" i="2" s="1"/>
  <c r="M1441" i="2" s="1"/>
  <c r="N1441" i="2" s="1"/>
  <c r="Q1441" i="2" s="1"/>
  <c r="R1441" i="2" s="1"/>
  <c r="E1468" i="2"/>
  <c r="F1468" i="2" s="1"/>
  <c r="G1468" i="2" s="1"/>
  <c r="H1468" i="2" s="1"/>
  <c r="I1468" i="2" s="1"/>
  <c r="J1468" i="2" s="1"/>
  <c r="K1468" i="2" s="1"/>
  <c r="L1468" i="2" s="1"/>
  <c r="M1468" i="2" s="1"/>
  <c r="N1468" i="2" s="1"/>
  <c r="Q1468" i="2" s="1"/>
  <c r="R1468" i="2" s="1"/>
  <c r="E1522" i="2"/>
  <c r="E1528" i="2"/>
  <c r="F1528" i="2" s="1"/>
  <c r="G1528" i="2" s="1"/>
  <c r="H1528" i="2" s="1"/>
  <c r="I1528" i="2" s="1"/>
  <c r="J1528" i="2" s="1"/>
  <c r="K1528" i="2" s="1"/>
  <c r="L1528" i="2" s="1"/>
  <c r="M1528" i="2" s="1"/>
  <c r="N1528" i="2" s="1"/>
  <c r="Q1528" i="2" s="1"/>
  <c r="R1528" i="2" s="1"/>
  <c r="E1549" i="2"/>
  <c r="F1549" i="2" s="1"/>
  <c r="G1549" i="2" s="1"/>
  <c r="H1549" i="2" s="1"/>
  <c r="I1549" i="2" s="1"/>
  <c r="J1549" i="2" s="1"/>
  <c r="K1549" i="2" s="1"/>
  <c r="L1549" i="2" s="1"/>
  <c r="M1549" i="2" s="1"/>
  <c r="N1549" i="2" s="1"/>
  <c r="Q1549" i="2" s="1"/>
  <c r="R1549" i="2" s="1"/>
  <c r="G1552" i="2"/>
  <c r="H1552" i="2" s="1"/>
  <c r="I1552" i="2" s="1"/>
  <c r="J1552" i="2" s="1"/>
  <c r="K1552" i="2" s="1"/>
  <c r="L1552" i="2" s="1"/>
  <c r="M1552" i="2" s="1"/>
  <c r="N1552" i="2" s="1"/>
  <c r="Q1552" i="2" s="1"/>
  <c r="R1552" i="2" s="1"/>
  <c r="E1579" i="2"/>
  <c r="F1579" i="2" s="1"/>
  <c r="G1579" i="2" s="1"/>
  <c r="H1579" i="2" s="1"/>
  <c r="I1579" i="2" s="1"/>
  <c r="J1579" i="2" s="1"/>
  <c r="K1579" i="2" s="1"/>
  <c r="L1579" i="2" s="1"/>
  <c r="M1579" i="2" s="1"/>
  <c r="N1579" i="2" s="1"/>
  <c r="Q1579" i="2" s="1"/>
  <c r="R1579" i="2" s="1"/>
  <c r="E1585" i="2"/>
  <c r="F1585" i="2" s="1"/>
  <c r="G1585" i="2" s="1"/>
  <c r="H1585" i="2" s="1"/>
  <c r="I1585" i="2" s="1"/>
  <c r="J1585" i="2" s="1"/>
  <c r="K1585" i="2" s="1"/>
  <c r="L1585" i="2" s="1"/>
  <c r="M1585" i="2" s="1"/>
  <c r="N1585" i="2" s="1"/>
  <c r="Q1585" i="2" s="1"/>
  <c r="R1585" i="2" s="1"/>
  <c r="E1601" i="2"/>
  <c r="F1601" i="2" s="1"/>
  <c r="G1601" i="2" s="1"/>
  <c r="H1601" i="2" s="1"/>
  <c r="I1601" i="2" s="1"/>
  <c r="J1601" i="2" s="1"/>
  <c r="K1601" i="2" s="1"/>
  <c r="L1601" i="2" s="1"/>
  <c r="M1601" i="2" s="1"/>
  <c r="N1601" i="2" s="1"/>
  <c r="Q1601" i="2" s="1"/>
  <c r="R1601" i="2" s="1"/>
  <c r="E1631" i="2"/>
  <c r="F1631" i="2" s="1"/>
  <c r="G1631" i="2" s="1"/>
  <c r="H1631" i="2" s="1"/>
  <c r="I1631" i="2" s="1"/>
  <c r="J1631" i="2" s="1"/>
  <c r="K1631" i="2" s="1"/>
  <c r="L1631" i="2" s="1"/>
  <c r="M1631" i="2" s="1"/>
  <c r="N1631" i="2" s="1"/>
  <c r="Q1631" i="2" s="1"/>
  <c r="R1631" i="2" s="1"/>
  <c r="K1675" i="2"/>
  <c r="L1675" i="2" s="1"/>
  <c r="M1675" i="2" s="1"/>
  <c r="N1675" i="2" s="1"/>
  <c r="Q1675" i="2" s="1"/>
  <c r="R1675" i="2" s="1"/>
  <c r="E1688" i="2"/>
  <c r="F1688" i="2" s="1"/>
  <c r="G1688" i="2" s="1"/>
  <c r="H1688" i="2" s="1"/>
  <c r="I1688" i="2" s="1"/>
  <c r="J1688" i="2" s="1"/>
  <c r="K1688" i="2" s="1"/>
  <c r="L1688" i="2" s="1"/>
  <c r="M1688" i="2" s="1"/>
  <c r="N1688" i="2" s="1"/>
  <c r="Q1688" i="2" s="1"/>
  <c r="R1688" i="2" s="1"/>
  <c r="F1704" i="2"/>
  <c r="G1704" i="2" s="1"/>
  <c r="H1704" i="2" s="1"/>
  <c r="I1704" i="2" s="1"/>
  <c r="J1704" i="2" s="1"/>
  <c r="K1704" i="2" s="1"/>
  <c r="L1704" i="2" s="1"/>
  <c r="M1704" i="2" s="1"/>
  <c r="N1704" i="2" s="1"/>
  <c r="Q1704" i="2" s="1"/>
  <c r="R1704" i="2" s="1"/>
  <c r="E1788" i="2"/>
  <c r="F1788" i="2" s="1"/>
  <c r="G1788" i="2" s="1"/>
  <c r="H1788" i="2" s="1"/>
  <c r="I1788" i="2" s="1"/>
  <c r="J1788" i="2" s="1"/>
  <c r="K1788" i="2" s="1"/>
  <c r="L1788" i="2" s="1"/>
  <c r="M1788" i="2" s="1"/>
  <c r="N1788" i="2" s="1"/>
  <c r="Q1788" i="2" s="1"/>
  <c r="R1788" i="2" s="1"/>
  <c r="E1376" i="2"/>
  <c r="F1376" i="2" s="1"/>
  <c r="G1376" i="2" s="1"/>
  <c r="H1376" i="2" s="1"/>
  <c r="I1376" i="2" s="1"/>
  <c r="J1376" i="2" s="1"/>
  <c r="K1376" i="2" s="1"/>
  <c r="L1376" i="2" s="1"/>
  <c r="M1376" i="2" s="1"/>
  <c r="N1376" i="2" s="1"/>
  <c r="Q1376" i="2" s="1"/>
  <c r="R1376" i="2" s="1"/>
  <c r="E1383" i="2"/>
  <c r="F1383" i="2" s="1"/>
  <c r="G1383" i="2" s="1"/>
  <c r="H1383" i="2" s="1"/>
  <c r="I1383" i="2" s="1"/>
  <c r="J1383" i="2" s="1"/>
  <c r="K1383" i="2" s="1"/>
  <c r="L1383" i="2" s="1"/>
  <c r="M1383" i="2" s="1"/>
  <c r="N1383" i="2" s="1"/>
  <c r="Q1383" i="2" s="1"/>
  <c r="R1383" i="2" s="1"/>
  <c r="E1390" i="2"/>
  <c r="F1390" i="2" s="1"/>
  <c r="G1390" i="2" s="1"/>
  <c r="H1390" i="2" s="1"/>
  <c r="I1390" i="2" s="1"/>
  <c r="J1390" i="2" s="1"/>
  <c r="K1390" i="2" s="1"/>
  <c r="L1390" i="2" s="1"/>
  <c r="M1390" i="2" s="1"/>
  <c r="N1390" i="2" s="1"/>
  <c r="Q1390" i="2" s="1"/>
  <c r="R1390" i="2" s="1"/>
  <c r="E1405" i="2"/>
  <c r="F1405" i="2" s="1"/>
  <c r="G1405" i="2" s="1"/>
  <c r="H1405" i="2" s="1"/>
  <c r="I1405" i="2" s="1"/>
  <c r="J1405" i="2" s="1"/>
  <c r="K1405" i="2" s="1"/>
  <c r="L1405" i="2" s="1"/>
  <c r="M1405" i="2" s="1"/>
  <c r="N1405" i="2" s="1"/>
  <c r="Q1405" i="2" s="1"/>
  <c r="R1405" i="2" s="1"/>
  <c r="O1409" i="2"/>
  <c r="P1409" i="2" s="1"/>
  <c r="E1432" i="2"/>
  <c r="F1432" i="2" s="1"/>
  <c r="G1432" i="2" s="1"/>
  <c r="H1432" i="2" s="1"/>
  <c r="I1432" i="2" s="1"/>
  <c r="J1432" i="2" s="1"/>
  <c r="K1432" i="2" s="1"/>
  <c r="L1432" i="2" s="1"/>
  <c r="M1432" i="2" s="1"/>
  <c r="N1432" i="2" s="1"/>
  <c r="Q1432" i="2" s="1"/>
  <c r="R1432" i="2" s="1"/>
  <c r="E1434" i="2"/>
  <c r="F1434" i="2" s="1"/>
  <c r="G1434" i="2" s="1"/>
  <c r="H1434" i="2" s="1"/>
  <c r="I1434" i="2" s="1"/>
  <c r="J1434" i="2" s="1"/>
  <c r="K1434" i="2" s="1"/>
  <c r="L1434" i="2" s="1"/>
  <c r="M1434" i="2" s="1"/>
  <c r="N1434" i="2" s="1"/>
  <c r="Q1434" i="2" s="1"/>
  <c r="R1434" i="2" s="1"/>
  <c r="E1439" i="2"/>
  <c r="F1439" i="2" s="1"/>
  <c r="G1439" i="2" s="1"/>
  <c r="H1439" i="2" s="1"/>
  <c r="I1439" i="2" s="1"/>
  <c r="J1439" i="2" s="1"/>
  <c r="K1439" i="2" s="1"/>
  <c r="L1439" i="2" s="1"/>
  <c r="M1439" i="2" s="1"/>
  <c r="N1439" i="2" s="1"/>
  <c r="Q1439" i="2" s="1"/>
  <c r="R1439" i="2" s="1"/>
  <c r="E1444" i="2"/>
  <c r="E1460" i="2"/>
  <c r="F1460" i="2" s="1"/>
  <c r="G1460" i="2" s="1"/>
  <c r="H1460" i="2" s="1"/>
  <c r="I1460" i="2" s="1"/>
  <c r="J1460" i="2" s="1"/>
  <c r="K1460" i="2" s="1"/>
  <c r="L1460" i="2" s="1"/>
  <c r="M1460" i="2" s="1"/>
  <c r="N1460" i="2" s="1"/>
  <c r="Q1460" i="2" s="1"/>
  <c r="R1460" i="2" s="1"/>
  <c r="E1463" i="2"/>
  <c r="F1463" i="2" s="1"/>
  <c r="G1463" i="2" s="1"/>
  <c r="H1463" i="2" s="1"/>
  <c r="I1463" i="2" s="1"/>
  <c r="J1463" i="2" s="1"/>
  <c r="K1463" i="2" s="1"/>
  <c r="L1463" i="2" s="1"/>
  <c r="M1463" i="2" s="1"/>
  <c r="N1463" i="2" s="1"/>
  <c r="Q1463" i="2" s="1"/>
  <c r="R1463" i="2" s="1"/>
  <c r="E1481" i="2"/>
  <c r="F1481" i="2" s="1"/>
  <c r="G1481" i="2" s="1"/>
  <c r="H1481" i="2" s="1"/>
  <c r="I1481" i="2" s="1"/>
  <c r="J1481" i="2" s="1"/>
  <c r="K1481" i="2" s="1"/>
  <c r="L1481" i="2" s="1"/>
  <c r="M1481" i="2" s="1"/>
  <c r="N1481" i="2" s="1"/>
  <c r="Q1481" i="2" s="1"/>
  <c r="R1481" i="2" s="1"/>
  <c r="E1496" i="2"/>
  <c r="F1496" i="2" s="1"/>
  <c r="G1496" i="2" s="1"/>
  <c r="H1496" i="2" s="1"/>
  <c r="I1496" i="2" s="1"/>
  <c r="J1496" i="2" s="1"/>
  <c r="K1496" i="2" s="1"/>
  <c r="L1496" i="2" s="1"/>
  <c r="M1496" i="2" s="1"/>
  <c r="N1496" i="2" s="1"/>
  <c r="Q1496" i="2" s="1"/>
  <c r="R1496" i="2" s="1"/>
  <c r="E1525" i="2"/>
  <c r="F1525" i="2" s="1"/>
  <c r="G1525" i="2" s="1"/>
  <c r="H1525" i="2" s="1"/>
  <c r="I1525" i="2" s="1"/>
  <c r="J1525" i="2" s="1"/>
  <c r="K1525" i="2" s="1"/>
  <c r="L1525" i="2" s="1"/>
  <c r="M1525" i="2" s="1"/>
  <c r="N1525" i="2" s="1"/>
  <c r="Q1525" i="2" s="1"/>
  <c r="R1525" i="2" s="1"/>
  <c r="E1531" i="2"/>
  <c r="F1546" i="2"/>
  <c r="G1546" i="2" s="1"/>
  <c r="H1546" i="2" s="1"/>
  <c r="I1546" i="2" s="1"/>
  <c r="J1546" i="2" s="1"/>
  <c r="K1546" i="2" s="1"/>
  <c r="L1546" i="2" s="1"/>
  <c r="M1546" i="2" s="1"/>
  <c r="N1546" i="2" s="1"/>
  <c r="Q1546" i="2" s="1"/>
  <c r="R1546" i="2" s="1"/>
  <c r="O1554" i="2"/>
  <c r="P1554" i="2" s="1"/>
  <c r="E1563" i="2"/>
  <c r="F1563" i="2" s="1"/>
  <c r="G1563" i="2" s="1"/>
  <c r="H1563" i="2" s="1"/>
  <c r="I1563" i="2" s="1"/>
  <c r="J1563" i="2" s="1"/>
  <c r="K1563" i="2" s="1"/>
  <c r="L1563" i="2" s="1"/>
  <c r="M1563" i="2" s="1"/>
  <c r="N1563" i="2" s="1"/>
  <c r="Q1563" i="2" s="1"/>
  <c r="R1563" i="2" s="1"/>
  <c r="E1589" i="2"/>
  <c r="F1589" i="2" s="1"/>
  <c r="G1589" i="2" s="1"/>
  <c r="H1589" i="2" s="1"/>
  <c r="I1589" i="2" s="1"/>
  <c r="J1589" i="2" s="1"/>
  <c r="K1589" i="2" s="1"/>
  <c r="L1589" i="2" s="1"/>
  <c r="M1589" i="2" s="1"/>
  <c r="N1589" i="2" s="1"/>
  <c r="Q1589" i="2" s="1"/>
  <c r="R1589" i="2" s="1"/>
  <c r="E1632" i="2"/>
  <c r="F1632" i="2" s="1"/>
  <c r="G1632" i="2" s="1"/>
  <c r="H1632" i="2" s="1"/>
  <c r="I1632" i="2" s="1"/>
  <c r="J1632" i="2" s="1"/>
  <c r="K1632" i="2" s="1"/>
  <c r="L1632" i="2" s="1"/>
  <c r="M1632" i="2" s="1"/>
  <c r="N1632" i="2" s="1"/>
  <c r="Q1632" i="2" s="1"/>
  <c r="R1632" i="2" s="1"/>
  <c r="E1635" i="2"/>
  <c r="F1635" i="2" s="1"/>
  <c r="G1635" i="2" s="1"/>
  <c r="H1635" i="2" s="1"/>
  <c r="I1635" i="2" s="1"/>
  <c r="J1635" i="2" s="1"/>
  <c r="K1635" i="2" s="1"/>
  <c r="L1635" i="2" s="1"/>
  <c r="M1635" i="2" s="1"/>
  <c r="N1635" i="2" s="1"/>
  <c r="Q1635" i="2" s="1"/>
  <c r="R1635" i="2" s="1"/>
  <c r="E1689" i="2"/>
  <c r="F1689" i="2" s="1"/>
  <c r="G1689" i="2" s="1"/>
  <c r="H1689" i="2" s="1"/>
  <c r="I1689" i="2" s="1"/>
  <c r="J1689" i="2" s="1"/>
  <c r="K1689" i="2" s="1"/>
  <c r="L1689" i="2" s="1"/>
  <c r="M1689" i="2" s="1"/>
  <c r="N1689" i="2" s="1"/>
  <c r="Q1689" i="2" s="1"/>
  <c r="R1689" i="2" s="1"/>
  <c r="O1700" i="2"/>
  <c r="P1700" i="2" s="1"/>
  <c r="E1758" i="2"/>
  <c r="F1758" i="2" s="1"/>
  <c r="G1758" i="2" s="1"/>
  <c r="H1758" i="2" s="1"/>
  <c r="I1758" i="2" s="1"/>
  <c r="J1758" i="2" s="1"/>
  <c r="K1758" i="2" s="1"/>
  <c r="L1758" i="2" s="1"/>
  <c r="M1758" i="2" s="1"/>
  <c r="N1758" i="2" s="1"/>
  <c r="Q1758" i="2" s="1"/>
  <c r="R1758" i="2" s="1"/>
  <c r="L1840" i="2"/>
  <c r="M1840" i="2" s="1"/>
  <c r="N1840" i="2" s="1"/>
  <c r="Q1840" i="2" s="1"/>
  <c r="R1840" i="2" s="1"/>
  <c r="O1194" i="2"/>
  <c r="P1194" i="2" s="1"/>
  <c r="S1194" i="2" s="1"/>
  <c r="O1201" i="2"/>
  <c r="P1201" i="2" s="1"/>
  <c r="S1201" i="2" s="1"/>
  <c r="O1202" i="2"/>
  <c r="P1202" i="2" s="1"/>
  <c r="O1230" i="2"/>
  <c r="P1230" i="2" s="1"/>
  <c r="S1230" i="2" s="1"/>
  <c r="O1244" i="2"/>
  <c r="P1244" i="2" s="1"/>
  <c r="O1251" i="2"/>
  <c r="P1251" i="2" s="1"/>
  <c r="O1252" i="2"/>
  <c r="P1252" i="2" s="1"/>
  <c r="O1280" i="2"/>
  <c r="P1280" i="2" s="1"/>
  <c r="O1294" i="2"/>
  <c r="P1294" i="2" s="1"/>
  <c r="S1294" i="2" s="1"/>
  <c r="O1301" i="2"/>
  <c r="P1301" i="2" s="1"/>
  <c r="O1302" i="2"/>
  <c r="P1302" i="2" s="1"/>
  <c r="O1317" i="2"/>
  <c r="P1317" i="2" s="1"/>
  <c r="E1322" i="2"/>
  <c r="F1322" i="2" s="1"/>
  <c r="G1322" i="2" s="1"/>
  <c r="H1322" i="2" s="1"/>
  <c r="I1322" i="2" s="1"/>
  <c r="J1322" i="2" s="1"/>
  <c r="K1322" i="2" s="1"/>
  <c r="L1322" i="2" s="1"/>
  <c r="M1322" i="2" s="1"/>
  <c r="N1322" i="2" s="1"/>
  <c r="Q1322" i="2" s="1"/>
  <c r="R1322" i="2" s="1"/>
  <c r="O1341" i="2"/>
  <c r="P1341" i="2" s="1"/>
  <c r="O1363" i="2"/>
  <c r="P1363" i="2" s="1"/>
  <c r="O1401" i="2"/>
  <c r="P1401" i="2" s="1"/>
  <c r="S1401" i="2" s="1"/>
  <c r="E1412" i="2"/>
  <c r="F1412" i="2" s="1"/>
  <c r="G1412" i="2" s="1"/>
  <c r="H1412" i="2" s="1"/>
  <c r="I1412" i="2" s="1"/>
  <c r="J1412" i="2" s="1"/>
  <c r="K1412" i="2" s="1"/>
  <c r="L1412" i="2" s="1"/>
  <c r="M1412" i="2" s="1"/>
  <c r="N1412" i="2" s="1"/>
  <c r="Q1412" i="2" s="1"/>
  <c r="R1412" i="2" s="1"/>
  <c r="E1421" i="2"/>
  <c r="F1421" i="2" s="1"/>
  <c r="G1421" i="2" s="1"/>
  <c r="H1421" i="2" s="1"/>
  <c r="I1421" i="2" s="1"/>
  <c r="J1421" i="2" s="1"/>
  <c r="K1421" i="2" s="1"/>
  <c r="L1421" i="2" s="1"/>
  <c r="M1421" i="2" s="1"/>
  <c r="N1421" i="2" s="1"/>
  <c r="Q1421" i="2" s="1"/>
  <c r="R1421" i="2" s="1"/>
  <c r="E1430" i="2"/>
  <c r="F1430" i="2" s="1"/>
  <c r="G1430" i="2" s="1"/>
  <c r="H1430" i="2" s="1"/>
  <c r="I1430" i="2" s="1"/>
  <c r="J1430" i="2" s="1"/>
  <c r="K1430" i="2" s="1"/>
  <c r="L1430" i="2" s="1"/>
  <c r="M1430" i="2" s="1"/>
  <c r="N1430" i="2" s="1"/>
  <c r="Q1430" i="2" s="1"/>
  <c r="R1430" i="2" s="1"/>
  <c r="O1437" i="2"/>
  <c r="P1437" i="2" s="1"/>
  <c r="E1453" i="2"/>
  <c r="F1453" i="2" s="1"/>
  <c r="G1453" i="2" s="1"/>
  <c r="H1453" i="2" s="1"/>
  <c r="I1453" i="2" s="1"/>
  <c r="J1453" i="2" s="1"/>
  <c r="K1453" i="2" s="1"/>
  <c r="L1453" i="2" s="1"/>
  <c r="M1453" i="2" s="1"/>
  <c r="N1453" i="2" s="1"/>
  <c r="Q1453" i="2" s="1"/>
  <c r="R1453" i="2" s="1"/>
  <c r="E1458" i="2"/>
  <c r="F1458" i="2" s="1"/>
  <c r="G1458" i="2" s="1"/>
  <c r="H1458" i="2" s="1"/>
  <c r="I1458" i="2" s="1"/>
  <c r="J1458" i="2" s="1"/>
  <c r="K1458" i="2" s="1"/>
  <c r="L1458" i="2" s="1"/>
  <c r="M1458" i="2" s="1"/>
  <c r="N1458" i="2" s="1"/>
  <c r="Q1458" i="2" s="1"/>
  <c r="R1458" i="2" s="1"/>
  <c r="E1466" i="2"/>
  <c r="F1466" i="2" s="1"/>
  <c r="G1466" i="2" s="1"/>
  <c r="H1466" i="2" s="1"/>
  <c r="I1466" i="2" s="1"/>
  <c r="J1466" i="2" s="1"/>
  <c r="K1466" i="2" s="1"/>
  <c r="L1466" i="2" s="1"/>
  <c r="M1466" i="2" s="1"/>
  <c r="N1466" i="2" s="1"/>
  <c r="Q1466" i="2" s="1"/>
  <c r="R1466" i="2" s="1"/>
  <c r="E1476" i="2"/>
  <c r="F1476" i="2" s="1"/>
  <c r="G1476" i="2" s="1"/>
  <c r="H1476" i="2" s="1"/>
  <c r="I1476" i="2" s="1"/>
  <c r="J1476" i="2" s="1"/>
  <c r="K1476" i="2" s="1"/>
  <c r="L1476" i="2" s="1"/>
  <c r="M1476" i="2" s="1"/>
  <c r="N1476" i="2" s="1"/>
  <c r="Q1476" i="2" s="1"/>
  <c r="R1476" i="2" s="1"/>
  <c r="O1487" i="2"/>
  <c r="P1487" i="2" s="1"/>
  <c r="E1502" i="2"/>
  <c r="F1502" i="2" s="1"/>
  <c r="G1502" i="2" s="1"/>
  <c r="H1502" i="2" s="1"/>
  <c r="I1502" i="2" s="1"/>
  <c r="J1502" i="2" s="1"/>
  <c r="K1502" i="2" s="1"/>
  <c r="L1502" i="2" s="1"/>
  <c r="M1502" i="2" s="1"/>
  <c r="N1502" i="2" s="1"/>
  <c r="Q1502" i="2" s="1"/>
  <c r="R1502" i="2" s="1"/>
  <c r="E1508" i="2"/>
  <c r="F1508" i="2" s="1"/>
  <c r="G1508" i="2" s="1"/>
  <c r="H1508" i="2" s="1"/>
  <c r="I1508" i="2" s="1"/>
  <c r="J1508" i="2" s="1"/>
  <c r="K1508" i="2" s="1"/>
  <c r="L1508" i="2" s="1"/>
  <c r="M1508" i="2" s="1"/>
  <c r="N1508" i="2" s="1"/>
  <c r="Q1508" i="2" s="1"/>
  <c r="R1508" i="2" s="1"/>
  <c r="E1555" i="2"/>
  <c r="F1555" i="2" s="1"/>
  <c r="G1555" i="2" s="1"/>
  <c r="H1555" i="2" s="1"/>
  <c r="I1555" i="2" s="1"/>
  <c r="J1555" i="2" s="1"/>
  <c r="K1555" i="2" s="1"/>
  <c r="L1555" i="2" s="1"/>
  <c r="M1555" i="2" s="1"/>
  <c r="N1555" i="2" s="1"/>
  <c r="Q1555" i="2" s="1"/>
  <c r="R1555" i="2" s="1"/>
  <c r="O1567" i="2"/>
  <c r="P1567" i="2" s="1"/>
  <c r="E1580" i="2"/>
  <c r="F1580" i="2" s="1"/>
  <c r="G1580" i="2" s="1"/>
  <c r="H1580" i="2" s="1"/>
  <c r="I1580" i="2" s="1"/>
  <c r="J1580" i="2" s="1"/>
  <c r="K1580" i="2" s="1"/>
  <c r="L1580" i="2" s="1"/>
  <c r="M1580" i="2" s="1"/>
  <c r="N1580" i="2" s="1"/>
  <c r="Q1580" i="2" s="1"/>
  <c r="R1580" i="2" s="1"/>
  <c r="O1586" i="2"/>
  <c r="P1586" i="2" s="1"/>
  <c r="E1617" i="2"/>
  <c r="F1617" i="2" s="1"/>
  <c r="G1617" i="2" s="1"/>
  <c r="H1617" i="2" s="1"/>
  <c r="I1617" i="2" s="1"/>
  <c r="J1617" i="2" s="1"/>
  <c r="K1617" i="2" s="1"/>
  <c r="L1617" i="2" s="1"/>
  <c r="M1617" i="2" s="1"/>
  <c r="N1617" i="2" s="1"/>
  <c r="Q1617" i="2" s="1"/>
  <c r="R1617" i="2" s="1"/>
  <c r="E1623" i="2"/>
  <c r="F1623" i="2" s="1"/>
  <c r="G1623" i="2" s="1"/>
  <c r="H1623" i="2" s="1"/>
  <c r="I1623" i="2" s="1"/>
  <c r="J1623" i="2" s="1"/>
  <c r="K1623" i="2" s="1"/>
  <c r="L1623" i="2" s="1"/>
  <c r="M1623" i="2" s="1"/>
  <c r="N1623" i="2" s="1"/>
  <c r="Q1623" i="2" s="1"/>
  <c r="R1623" i="2" s="1"/>
  <c r="E1639" i="2"/>
  <c r="F1639" i="2" s="1"/>
  <c r="G1639" i="2" s="1"/>
  <c r="H1639" i="2" s="1"/>
  <c r="I1639" i="2" s="1"/>
  <c r="J1639" i="2" s="1"/>
  <c r="K1639" i="2" s="1"/>
  <c r="L1639" i="2" s="1"/>
  <c r="M1639" i="2" s="1"/>
  <c r="N1639" i="2" s="1"/>
  <c r="Q1639" i="2" s="1"/>
  <c r="R1639" i="2" s="1"/>
  <c r="E1655" i="2"/>
  <c r="F1655" i="2" s="1"/>
  <c r="G1655" i="2" s="1"/>
  <c r="H1655" i="2" s="1"/>
  <c r="I1655" i="2" s="1"/>
  <c r="J1655" i="2" s="1"/>
  <c r="K1655" i="2" s="1"/>
  <c r="L1655" i="2" s="1"/>
  <c r="M1655" i="2" s="1"/>
  <c r="N1655" i="2" s="1"/>
  <c r="Q1655" i="2" s="1"/>
  <c r="R1655" i="2" s="1"/>
  <c r="E1659" i="2"/>
  <c r="F1659" i="2" s="1"/>
  <c r="G1659" i="2" s="1"/>
  <c r="H1659" i="2" s="1"/>
  <c r="I1659" i="2" s="1"/>
  <c r="J1659" i="2" s="1"/>
  <c r="K1659" i="2" s="1"/>
  <c r="L1659" i="2" s="1"/>
  <c r="M1659" i="2" s="1"/>
  <c r="N1659" i="2" s="1"/>
  <c r="Q1659" i="2" s="1"/>
  <c r="R1659" i="2" s="1"/>
  <c r="E1912" i="2"/>
  <c r="F1912" i="2" s="1"/>
  <c r="G1912" i="2" s="1"/>
  <c r="H1912" i="2" s="1"/>
  <c r="I1912" i="2" s="1"/>
  <c r="J1912" i="2" s="1"/>
  <c r="K1912" i="2" s="1"/>
  <c r="L1912" i="2" s="1"/>
  <c r="M1912" i="2" s="1"/>
  <c r="N1912" i="2" s="1"/>
  <c r="Q1912" i="2" s="1"/>
  <c r="R1912" i="2" s="1"/>
  <c r="O946" i="2"/>
  <c r="P946" i="2" s="1"/>
  <c r="O957" i="2"/>
  <c r="P957" i="2" s="1"/>
  <c r="O971" i="2"/>
  <c r="P971" i="2" s="1"/>
  <c r="O982" i="2"/>
  <c r="P982" i="2" s="1"/>
  <c r="O996" i="2"/>
  <c r="P996" i="2" s="1"/>
  <c r="O1007" i="2"/>
  <c r="P1007" i="2" s="1"/>
  <c r="O1021" i="2"/>
  <c r="P1021" i="2" s="1"/>
  <c r="S1021" i="2" s="1"/>
  <c r="O1032" i="2"/>
  <c r="P1032" i="2" s="1"/>
  <c r="S1032" i="2" s="1"/>
  <c r="O1046" i="2"/>
  <c r="P1046" i="2" s="1"/>
  <c r="S1046" i="2" s="1"/>
  <c r="O1057" i="2"/>
  <c r="P1057" i="2" s="1"/>
  <c r="O1071" i="2"/>
  <c r="P1071" i="2" s="1"/>
  <c r="O1082" i="2"/>
  <c r="P1082" i="2" s="1"/>
  <c r="O1096" i="2"/>
  <c r="P1096" i="2" s="1"/>
  <c r="O1107" i="2"/>
  <c r="P1107" i="2" s="1"/>
  <c r="O1121" i="2"/>
  <c r="P1121" i="2" s="1"/>
  <c r="O1132" i="2"/>
  <c r="P1132" i="2" s="1"/>
  <c r="O1146" i="2"/>
  <c r="P1146" i="2" s="1"/>
  <c r="S1146" i="2" s="1"/>
  <c r="O1157" i="2"/>
  <c r="P1157" i="2" s="1"/>
  <c r="S1157" i="2" s="1"/>
  <c r="E1228" i="2"/>
  <c r="F1228" i="2" s="1"/>
  <c r="G1228" i="2" s="1"/>
  <c r="H1228" i="2" s="1"/>
  <c r="I1228" i="2" s="1"/>
  <c r="J1228" i="2" s="1"/>
  <c r="K1228" i="2" s="1"/>
  <c r="L1228" i="2" s="1"/>
  <c r="M1228" i="2" s="1"/>
  <c r="N1228" i="2" s="1"/>
  <c r="Q1228" i="2" s="1"/>
  <c r="R1228" i="2" s="1"/>
  <c r="E1278" i="2"/>
  <c r="F1278" i="2" s="1"/>
  <c r="G1278" i="2" s="1"/>
  <c r="H1278" i="2" s="1"/>
  <c r="I1278" i="2" s="1"/>
  <c r="J1278" i="2" s="1"/>
  <c r="K1278" i="2" s="1"/>
  <c r="L1278" i="2" s="1"/>
  <c r="M1278" i="2" s="1"/>
  <c r="N1278" i="2" s="1"/>
  <c r="Q1278" i="2" s="1"/>
  <c r="R1278" i="2" s="1"/>
  <c r="O1381" i="2"/>
  <c r="P1381" i="2" s="1"/>
  <c r="E1397" i="2"/>
  <c r="F1397" i="2" s="1"/>
  <c r="G1397" i="2" s="1"/>
  <c r="H1397" i="2" s="1"/>
  <c r="I1397" i="2" s="1"/>
  <c r="J1397" i="2" s="1"/>
  <c r="K1397" i="2" s="1"/>
  <c r="L1397" i="2" s="1"/>
  <c r="M1397" i="2" s="1"/>
  <c r="N1397" i="2" s="1"/>
  <c r="Q1397" i="2" s="1"/>
  <c r="R1397" i="2" s="1"/>
  <c r="E1415" i="2"/>
  <c r="F1415" i="2" s="1"/>
  <c r="G1415" i="2" s="1"/>
  <c r="H1415" i="2" s="1"/>
  <c r="I1415" i="2" s="1"/>
  <c r="J1415" i="2" s="1"/>
  <c r="K1415" i="2" s="1"/>
  <c r="L1415" i="2" s="1"/>
  <c r="M1415" i="2" s="1"/>
  <c r="N1415" i="2" s="1"/>
  <c r="Q1415" i="2" s="1"/>
  <c r="R1415" i="2" s="1"/>
  <c r="E1419" i="2"/>
  <c r="F1419" i="2" s="1"/>
  <c r="G1419" i="2" s="1"/>
  <c r="H1419" i="2" s="1"/>
  <c r="I1419" i="2" s="1"/>
  <c r="J1419" i="2" s="1"/>
  <c r="K1419" i="2" s="1"/>
  <c r="L1419" i="2" s="1"/>
  <c r="M1419" i="2" s="1"/>
  <c r="N1419" i="2" s="1"/>
  <c r="Q1419" i="2" s="1"/>
  <c r="R1419" i="2" s="1"/>
  <c r="E1442" i="2"/>
  <c r="F1442" i="2" s="1"/>
  <c r="G1442" i="2" s="1"/>
  <c r="H1442" i="2" s="1"/>
  <c r="I1442" i="2" s="1"/>
  <c r="J1442" i="2" s="1"/>
  <c r="K1442" i="2" s="1"/>
  <c r="L1442" i="2" s="1"/>
  <c r="M1442" i="2" s="1"/>
  <c r="N1442" i="2" s="1"/>
  <c r="Q1442" i="2" s="1"/>
  <c r="R1442" i="2" s="1"/>
  <c r="E1471" i="2"/>
  <c r="F1471" i="2" s="1"/>
  <c r="G1471" i="2" s="1"/>
  <c r="H1471" i="2" s="1"/>
  <c r="I1471" i="2" s="1"/>
  <c r="J1471" i="2" s="1"/>
  <c r="K1471" i="2" s="1"/>
  <c r="L1471" i="2" s="1"/>
  <c r="M1471" i="2" s="1"/>
  <c r="N1471" i="2" s="1"/>
  <c r="Q1471" i="2" s="1"/>
  <c r="R1471" i="2" s="1"/>
  <c r="E1484" i="2"/>
  <c r="F1484" i="2" s="1"/>
  <c r="G1484" i="2" s="1"/>
  <c r="H1484" i="2" s="1"/>
  <c r="I1484" i="2" s="1"/>
  <c r="J1484" i="2" s="1"/>
  <c r="K1484" i="2" s="1"/>
  <c r="L1484" i="2" s="1"/>
  <c r="M1484" i="2" s="1"/>
  <c r="N1484" i="2" s="1"/>
  <c r="Q1484" i="2" s="1"/>
  <c r="R1484" i="2" s="1"/>
  <c r="E1505" i="2"/>
  <c r="F1505" i="2" s="1"/>
  <c r="G1505" i="2" s="1"/>
  <c r="H1505" i="2" s="1"/>
  <c r="I1505" i="2" s="1"/>
  <c r="J1505" i="2" s="1"/>
  <c r="K1505" i="2" s="1"/>
  <c r="L1505" i="2" s="1"/>
  <c r="M1505" i="2" s="1"/>
  <c r="N1505" i="2" s="1"/>
  <c r="Q1505" i="2" s="1"/>
  <c r="R1505" i="2" s="1"/>
  <c r="E1511" i="2"/>
  <c r="F1511" i="2" s="1"/>
  <c r="G1511" i="2" s="1"/>
  <c r="H1511" i="2" s="1"/>
  <c r="I1511" i="2" s="1"/>
  <c r="J1511" i="2" s="1"/>
  <c r="K1511" i="2" s="1"/>
  <c r="L1511" i="2" s="1"/>
  <c r="M1511" i="2" s="1"/>
  <c r="N1511" i="2" s="1"/>
  <c r="Q1511" i="2" s="1"/>
  <c r="R1511" i="2" s="1"/>
  <c r="E1526" i="2"/>
  <c r="F1526" i="2" s="1"/>
  <c r="G1526" i="2" s="1"/>
  <c r="H1526" i="2" s="1"/>
  <c r="I1526" i="2" s="1"/>
  <c r="J1526" i="2" s="1"/>
  <c r="K1526" i="2" s="1"/>
  <c r="L1526" i="2" s="1"/>
  <c r="M1526" i="2" s="1"/>
  <c r="N1526" i="2" s="1"/>
  <c r="Q1526" i="2" s="1"/>
  <c r="R1526" i="2" s="1"/>
  <c r="E1534" i="2"/>
  <c r="F1534" i="2" s="1"/>
  <c r="G1534" i="2" s="1"/>
  <c r="H1534" i="2" s="1"/>
  <c r="I1534" i="2" s="1"/>
  <c r="J1534" i="2" s="1"/>
  <c r="K1534" i="2" s="1"/>
  <c r="L1534" i="2" s="1"/>
  <c r="M1534" i="2" s="1"/>
  <c r="N1534" i="2" s="1"/>
  <c r="Q1534" i="2" s="1"/>
  <c r="R1534" i="2" s="1"/>
  <c r="E1538" i="2"/>
  <c r="F1538" i="2" s="1"/>
  <c r="G1538" i="2" s="1"/>
  <c r="H1538" i="2" s="1"/>
  <c r="I1538" i="2" s="1"/>
  <c r="J1538" i="2" s="1"/>
  <c r="K1538" i="2" s="1"/>
  <c r="L1538" i="2" s="1"/>
  <c r="M1538" i="2" s="1"/>
  <c r="N1538" i="2" s="1"/>
  <c r="Q1538" i="2" s="1"/>
  <c r="R1538" i="2" s="1"/>
  <c r="E1543" i="2"/>
  <c r="F1543" i="2" s="1"/>
  <c r="G1543" i="2" s="1"/>
  <c r="H1543" i="2" s="1"/>
  <c r="I1543" i="2" s="1"/>
  <c r="J1543" i="2" s="1"/>
  <c r="K1543" i="2" s="1"/>
  <c r="L1543" i="2" s="1"/>
  <c r="M1543" i="2" s="1"/>
  <c r="N1543" i="2" s="1"/>
  <c r="Q1543" i="2" s="1"/>
  <c r="R1543" i="2" s="1"/>
  <c r="E1553" i="2"/>
  <c r="E1599" i="2"/>
  <c r="F1599" i="2" s="1"/>
  <c r="G1599" i="2" s="1"/>
  <c r="H1599" i="2" s="1"/>
  <c r="I1599" i="2" s="1"/>
  <c r="J1599" i="2" s="1"/>
  <c r="K1599" i="2" s="1"/>
  <c r="L1599" i="2" s="1"/>
  <c r="M1599" i="2" s="1"/>
  <c r="N1599" i="2" s="1"/>
  <c r="Q1599" i="2" s="1"/>
  <c r="R1599" i="2" s="1"/>
  <c r="E1614" i="2"/>
  <c r="F1614" i="2" s="1"/>
  <c r="G1614" i="2" s="1"/>
  <c r="H1614" i="2" s="1"/>
  <c r="I1614" i="2" s="1"/>
  <c r="J1614" i="2" s="1"/>
  <c r="K1614" i="2" s="1"/>
  <c r="L1614" i="2" s="1"/>
  <c r="M1614" i="2" s="1"/>
  <c r="N1614" i="2" s="1"/>
  <c r="Q1614" i="2" s="1"/>
  <c r="R1614" i="2" s="1"/>
  <c r="E1618" i="2"/>
  <c r="F1618" i="2" s="1"/>
  <c r="G1618" i="2" s="1"/>
  <c r="H1618" i="2" s="1"/>
  <c r="I1618" i="2" s="1"/>
  <c r="J1618" i="2" s="1"/>
  <c r="K1618" i="2" s="1"/>
  <c r="L1618" i="2" s="1"/>
  <c r="M1618" i="2" s="1"/>
  <c r="N1618" i="2" s="1"/>
  <c r="Q1618" i="2" s="1"/>
  <c r="R1618" i="2" s="1"/>
  <c r="E1636" i="2"/>
  <c r="F1636" i="2" s="1"/>
  <c r="G1636" i="2" s="1"/>
  <c r="H1636" i="2" s="1"/>
  <c r="I1636" i="2" s="1"/>
  <c r="J1636" i="2" s="1"/>
  <c r="K1636" i="2" s="1"/>
  <c r="L1636" i="2" s="1"/>
  <c r="M1636" i="2" s="1"/>
  <c r="N1636" i="2" s="1"/>
  <c r="Q1636" i="2" s="1"/>
  <c r="R1636" i="2" s="1"/>
  <c r="E1640" i="2"/>
  <c r="F1640" i="2" s="1"/>
  <c r="G1640" i="2" s="1"/>
  <c r="H1640" i="2" s="1"/>
  <c r="I1640" i="2" s="1"/>
  <c r="J1640" i="2" s="1"/>
  <c r="K1640" i="2" s="1"/>
  <c r="L1640" i="2" s="1"/>
  <c r="M1640" i="2" s="1"/>
  <c r="N1640" i="2" s="1"/>
  <c r="Q1640" i="2" s="1"/>
  <c r="R1640" i="2" s="1"/>
  <c r="E1643" i="2"/>
  <c r="F1643" i="2" s="1"/>
  <c r="G1643" i="2" s="1"/>
  <c r="H1643" i="2" s="1"/>
  <c r="I1643" i="2" s="1"/>
  <c r="J1643" i="2" s="1"/>
  <c r="K1643" i="2" s="1"/>
  <c r="L1643" i="2" s="1"/>
  <c r="M1643" i="2" s="1"/>
  <c r="N1643" i="2" s="1"/>
  <c r="Q1643" i="2" s="1"/>
  <c r="R1643" i="2" s="1"/>
  <c r="E1656" i="2"/>
  <c r="F1656" i="2" s="1"/>
  <c r="G1656" i="2" s="1"/>
  <c r="H1656" i="2" s="1"/>
  <c r="I1656" i="2" s="1"/>
  <c r="J1656" i="2" s="1"/>
  <c r="K1656" i="2" s="1"/>
  <c r="L1656" i="2" s="1"/>
  <c r="M1656" i="2" s="1"/>
  <c r="N1656" i="2" s="1"/>
  <c r="Q1656" i="2" s="1"/>
  <c r="R1656" i="2" s="1"/>
  <c r="E1701" i="2"/>
  <c r="F1701" i="2" s="1"/>
  <c r="G1701" i="2" s="1"/>
  <c r="H1701" i="2" s="1"/>
  <c r="I1701" i="2" s="1"/>
  <c r="J1701" i="2" s="1"/>
  <c r="K1701" i="2" s="1"/>
  <c r="L1701" i="2" s="1"/>
  <c r="M1701" i="2" s="1"/>
  <c r="N1701" i="2" s="1"/>
  <c r="Q1701" i="2" s="1"/>
  <c r="R1701" i="2" s="1"/>
  <c r="E1778" i="2"/>
  <c r="F1778" i="2" s="1"/>
  <c r="G1778" i="2" s="1"/>
  <c r="H1778" i="2" s="1"/>
  <c r="I1778" i="2" s="1"/>
  <c r="J1778" i="2" s="1"/>
  <c r="K1778" i="2" s="1"/>
  <c r="L1778" i="2" s="1"/>
  <c r="M1778" i="2" s="1"/>
  <c r="N1778" i="2" s="1"/>
  <c r="Q1778" i="2" s="1"/>
  <c r="R1778" i="2" s="1"/>
  <c r="O1166" i="2"/>
  <c r="P1166" i="2" s="1"/>
  <c r="S1166" i="2" s="1"/>
  <c r="O1177" i="2"/>
  <c r="P1177" i="2" s="1"/>
  <c r="O1329" i="2"/>
  <c r="P1329" i="2" s="1"/>
  <c r="S1329" i="2" s="1"/>
  <c r="E1330" i="2"/>
  <c r="F1330" i="2" s="1"/>
  <c r="G1330" i="2" s="1"/>
  <c r="H1330" i="2" s="1"/>
  <c r="I1330" i="2" s="1"/>
  <c r="J1330" i="2" s="1"/>
  <c r="K1330" i="2" s="1"/>
  <c r="L1330" i="2" s="1"/>
  <c r="M1330" i="2" s="1"/>
  <c r="N1330" i="2" s="1"/>
  <c r="Q1330" i="2" s="1"/>
  <c r="R1330" i="2" s="1"/>
  <c r="E1336" i="2"/>
  <c r="F1336" i="2" s="1"/>
  <c r="G1336" i="2" s="1"/>
  <c r="H1336" i="2" s="1"/>
  <c r="I1336" i="2" s="1"/>
  <c r="J1336" i="2" s="1"/>
  <c r="K1336" i="2" s="1"/>
  <c r="L1336" i="2" s="1"/>
  <c r="M1336" i="2" s="1"/>
  <c r="N1336" i="2" s="1"/>
  <c r="Q1336" i="2" s="1"/>
  <c r="R1336" i="2" s="1"/>
  <c r="E1337" i="2"/>
  <c r="F1337" i="2" s="1"/>
  <c r="G1337" i="2" s="1"/>
  <c r="H1337" i="2" s="1"/>
  <c r="I1337" i="2" s="1"/>
  <c r="J1337" i="2" s="1"/>
  <c r="K1337" i="2" s="1"/>
  <c r="L1337" i="2" s="1"/>
  <c r="M1337" i="2" s="1"/>
  <c r="N1337" i="2" s="1"/>
  <c r="Q1337" i="2" s="1"/>
  <c r="R1337" i="2" s="1"/>
  <c r="O1340" i="2"/>
  <c r="P1340" i="2" s="1"/>
  <c r="E1348" i="2"/>
  <c r="F1348" i="2" s="1"/>
  <c r="G1348" i="2" s="1"/>
  <c r="H1348" i="2" s="1"/>
  <c r="I1348" i="2" s="1"/>
  <c r="J1348" i="2" s="1"/>
  <c r="K1348" i="2" s="1"/>
  <c r="L1348" i="2" s="1"/>
  <c r="M1348" i="2" s="1"/>
  <c r="N1348" i="2" s="1"/>
  <c r="Q1348" i="2" s="1"/>
  <c r="R1348" i="2" s="1"/>
  <c r="H1349" i="2"/>
  <c r="I1349" i="2" s="1"/>
  <c r="J1349" i="2" s="1"/>
  <c r="K1349" i="2" s="1"/>
  <c r="L1349" i="2" s="1"/>
  <c r="M1349" i="2" s="1"/>
  <c r="N1349" i="2" s="1"/>
  <c r="Q1349" i="2" s="1"/>
  <c r="R1349" i="2" s="1"/>
  <c r="E1352" i="2"/>
  <c r="F1352" i="2" s="1"/>
  <c r="G1352" i="2" s="1"/>
  <c r="H1352" i="2" s="1"/>
  <c r="I1352" i="2" s="1"/>
  <c r="J1352" i="2" s="1"/>
  <c r="K1352" i="2" s="1"/>
  <c r="L1352" i="2" s="1"/>
  <c r="M1352" i="2" s="1"/>
  <c r="N1352" i="2" s="1"/>
  <c r="Q1352" i="2" s="1"/>
  <c r="R1352" i="2" s="1"/>
  <c r="O1366" i="2"/>
  <c r="P1366" i="2" s="1"/>
  <c r="E1380" i="2"/>
  <c r="F1380" i="2" s="1"/>
  <c r="G1380" i="2" s="1"/>
  <c r="H1380" i="2" s="1"/>
  <c r="I1380" i="2" s="1"/>
  <c r="J1380" i="2" s="1"/>
  <c r="K1380" i="2" s="1"/>
  <c r="L1380" i="2" s="1"/>
  <c r="M1380" i="2" s="1"/>
  <c r="N1380" i="2" s="1"/>
  <c r="Q1380" i="2" s="1"/>
  <c r="R1380" i="2" s="1"/>
  <c r="E1408" i="2"/>
  <c r="F1408" i="2" s="1"/>
  <c r="G1408" i="2" s="1"/>
  <c r="H1408" i="2" s="1"/>
  <c r="I1408" i="2" s="1"/>
  <c r="J1408" i="2" s="1"/>
  <c r="K1408" i="2" s="1"/>
  <c r="L1408" i="2" s="1"/>
  <c r="M1408" i="2" s="1"/>
  <c r="N1408" i="2" s="1"/>
  <c r="Q1408" i="2" s="1"/>
  <c r="R1408" i="2" s="1"/>
  <c r="E1426" i="2"/>
  <c r="F1426" i="2" s="1"/>
  <c r="G1426" i="2" s="1"/>
  <c r="H1426" i="2" s="1"/>
  <c r="I1426" i="2" s="1"/>
  <c r="J1426" i="2" s="1"/>
  <c r="K1426" i="2" s="1"/>
  <c r="L1426" i="2" s="1"/>
  <c r="M1426" i="2" s="1"/>
  <c r="N1426" i="2" s="1"/>
  <c r="Q1426" i="2" s="1"/>
  <c r="R1426" i="2" s="1"/>
  <c r="E1440" i="2"/>
  <c r="F1440" i="2" s="1"/>
  <c r="G1440" i="2" s="1"/>
  <c r="H1440" i="2" s="1"/>
  <c r="I1440" i="2" s="1"/>
  <c r="J1440" i="2" s="1"/>
  <c r="K1440" i="2" s="1"/>
  <c r="L1440" i="2" s="1"/>
  <c r="M1440" i="2" s="1"/>
  <c r="N1440" i="2" s="1"/>
  <c r="Q1440" i="2" s="1"/>
  <c r="R1440" i="2" s="1"/>
  <c r="O1451" i="2"/>
  <c r="P1451" i="2" s="1"/>
  <c r="E1479" i="2"/>
  <c r="F1479" i="2" s="1"/>
  <c r="G1479" i="2" s="1"/>
  <c r="H1479" i="2" s="1"/>
  <c r="I1479" i="2" s="1"/>
  <c r="J1479" i="2" s="1"/>
  <c r="K1479" i="2" s="1"/>
  <c r="L1479" i="2" s="1"/>
  <c r="M1479" i="2" s="1"/>
  <c r="N1479" i="2" s="1"/>
  <c r="Q1479" i="2" s="1"/>
  <c r="R1479" i="2" s="1"/>
  <c r="E1482" i="2"/>
  <c r="F1482" i="2" s="1"/>
  <c r="G1482" i="2" s="1"/>
  <c r="H1482" i="2" s="1"/>
  <c r="I1482" i="2" s="1"/>
  <c r="J1482" i="2" s="1"/>
  <c r="K1482" i="2" s="1"/>
  <c r="L1482" i="2" s="1"/>
  <c r="M1482" i="2" s="1"/>
  <c r="N1482" i="2" s="1"/>
  <c r="Q1482" i="2" s="1"/>
  <c r="R1482" i="2" s="1"/>
  <c r="E1488" i="2"/>
  <c r="F1488" i="2" s="1"/>
  <c r="G1488" i="2" s="1"/>
  <c r="H1488" i="2" s="1"/>
  <c r="I1488" i="2" s="1"/>
  <c r="J1488" i="2" s="1"/>
  <c r="K1488" i="2" s="1"/>
  <c r="L1488" i="2" s="1"/>
  <c r="M1488" i="2" s="1"/>
  <c r="N1488" i="2" s="1"/>
  <c r="Q1488" i="2" s="1"/>
  <c r="R1488" i="2" s="1"/>
  <c r="O1517" i="2"/>
  <c r="P1517" i="2" s="1"/>
  <c r="E1532" i="2"/>
  <c r="F1532" i="2" s="1"/>
  <c r="G1532" i="2" s="1"/>
  <c r="H1532" i="2" s="1"/>
  <c r="I1532" i="2" s="1"/>
  <c r="J1532" i="2" s="1"/>
  <c r="K1532" i="2" s="1"/>
  <c r="L1532" i="2" s="1"/>
  <c r="M1532" i="2" s="1"/>
  <c r="N1532" i="2" s="1"/>
  <c r="Q1532" i="2" s="1"/>
  <c r="R1532" i="2" s="1"/>
  <c r="G1550" i="2"/>
  <c r="H1550" i="2" s="1"/>
  <c r="I1550" i="2" s="1"/>
  <c r="J1550" i="2" s="1"/>
  <c r="K1550" i="2" s="1"/>
  <c r="L1550" i="2" s="1"/>
  <c r="M1550" i="2" s="1"/>
  <c r="N1550" i="2" s="1"/>
  <c r="Q1550" i="2" s="1"/>
  <c r="R1550" i="2" s="1"/>
  <c r="E1564" i="2"/>
  <c r="F1564" i="2" s="1"/>
  <c r="G1564" i="2" s="1"/>
  <c r="H1564" i="2" s="1"/>
  <c r="I1564" i="2" s="1"/>
  <c r="J1564" i="2" s="1"/>
  <c r="K1564" i="2" s="1"/>
  <c r="L1564" i="2" s="1"/>
  <c r="M1564" i="2" s="1"/>
  <c r="N1564" i="2" s="1"/>
  <c r="Q1564" i="2" s="1"/>
  <c r="R1564" i="2" s="1"/>
  <c r="E1596" i="2"/>
  <c r="F1596" i="2" s="1"/>
  <c r="G1596" i="2" s="1"/>
  <c r="H1596" i="2" s="1"/>
  <c r="I1596" i="2" s="1"/>
  <c r="J1596" i="2" s="1"/>
  <c r="K1596" i="2" s="1"/>
  <c r="L1596" i="2" s="1"/>
  <c r="M1596" i="2" s="1"/>
  <c r="N1596" i="2" s="1"/>
  <c r="Q1596" i="2" s="1"/>
  <c r="R1596" i="2" s="1"/>
  <c r="E1624" i="2"/>
  <c r="F1624" i="2" s="1"/>
  <c r="G1624" i="2" s="1"/>
  <c r="H1624" i="2" s="1"/>
  <c r="I1624" i="2" s="1"/>
  <c r="J1624" i="2" s="1"/>
  <c r="K1624" i="2" s="1"/>
  <c r="L1624" i="2" s="1"/>
  <c r="M1624" i="2" s="1"/>
  <c r="N1624" i="2" s="1"/>
  <c r="Q1624" i="2" s="1"/>
  <c r="R1624" i="2" s="1"/>
  <c r="O1646" i="2"/>
  <c r="P1646" i="2" s="1"/>
  <c r="S1646" i="2" s="1"/>
  <c r="O1652" i="2"/>
  <c r="P1652" i="2" s="1"/>
  <c r="E1691" i="2"/>
  <c r="F1691" i="2" s="1"/>
  <c r="G1691" i="2" s="1"/>
  <c r="H1691" i="2" s="1"/>
  <c r="I1691" i="2" s="1"/>
  <c r="J1691" i="2" s="1"/>
  <c r="K1691" i="2" s="1"/>
  <c r="L1691" i="2" s="1"/>
  <c r="M1691" i="2" s="1"/>
  <c r="N1691" i="2" s="1"/>
  <c r="Q1691" i="2" s="1"/>
  <c r="R1691" i="2" s="1"/>
  <c r="E1709" i="2"/>
  <c r="F1709" i="2" s="1"/>
  <c r="G1709" i="2" s="1"/>
  <c r="H1709" i="2" s="1"/>
  <c r="I1709" i="2" s="1"/>
  <c r="J1709" i="2" s="1"/>
  <c r="K1709" i="2" s="1"/>
  <c r="L1709" i="2" s="1"/>
  <c r="M1709" i="2" s="1"/>
  <c r="N1709" i="2" s="1"/>
  <c r="Q1709" i="2" s="1"/>
  <c r="R1709" i="2" s="1"/>
  <c r="J1726" i="2"/>
  <c r="K1726" i="2" s="1"/>
  <c r="L1726" i="2" s="1"/>
  <c r="M1726" i="2" s="1"/>
  <c r="N1726" i="2" s="1"/>
  <c r="Q1726" i="2" s="1"/>
  <c r="R1726" i="2" s="1"/>
  <c r="I1755" i="2"/>
  <c r="J1755" i="2" s="1"/>
  <c r="K1755" i="2" s="1"/>
  <c r="L1755" i="2" s="1"/>
  <c r="M1755" i="2" s="1"/>
  <c r="N1755" i="2" s="1"/>
  <c r="Q1755" i="2" s="1"/>
  <c r="R1755" i="2" s="1"/>
  <c r="O937" i="2"/>
  <c r="P937" i="2" s="1"/>
  <c r="O951" i="2"/>
  <c r="P951" i="2" s="1"/>
  <c r="O962" i="2"/>
  <c r="P962" i="2" s="1"/>
  <c r="O976" i="2"/>
  <c r="P976" i="2" s="1"/>
  <c r="O987" i="2"/>
  <c r="P987" i="2" s="1"/>
  <c r="O1001" i="2"/>
  <c r="P1001" i="2" s="1"/>
  <c r="O1012" i="2"/>
  <c r="P1012" i="2" s="1"/>
  <c r="O1026" i="2"/>
  <c r="P1026" i="2" s="1"/>
  <c r="O1037" i="2"/>
  <c r="P1037" i="2" s="1"/>
  <c r="S1037" i="2" s="1"/>
  <c r="O1051" i="2"/>
  <c r="P1051" i="2" s="1"/>
  <c r="O1062" i="2"/>
  <c r="P1062" i="2" s="1"/>
  <c r="S1062" i="2" s="1"/>
  <c r="O1076" i="2"/>
  <c r="P1076" i="2" s="1"/>
  <c r="O1087" i="2"/>
  <c r="P1087" i="2" s="1"/>
  <c r="O1101" i="2"/>
  <c r="P1101" i="2" s="1"/>
  <c r="O1112" i="2"/>
  <c r="P1112" i="2" s="1"/>
  <c r="O1126" i="2"/>
  <c r="P1126" i="2" s="1"/>
  <c r="S1126" i="2" s="1"/>
  <c r="O1137" i="2"/>
  <c r="P1137" i="2" s="1"/>
  <c r="O1151" i="2"/>
  <c r="P1151" i="2" s="1"/>
  <c r="S1151" i="2" s="1"/>
  <c r="O1162" i="2"/>
  <c r="P1162" i="2" s="1"/>
  <c r="E1208" i="2"/>
  <c r="F1208" i="2" s="1"/>
  <c r="G1208" i="2" s="1"/>
  <c r="H1208" i="2" s="1"/>
  <c r="I1208" i="2" s="1"/>
  <c r="J1208" i="2" s="1"/>
  <c r="K1208" i="2" s="1"/>
  <c r="L1208" i="2" s="1"/>
  <c r="M1208" i="2" s="1"/>
  <c r="N1208" i="2" s="1"/>
  <c r="Q1208" i="2" s="1"/>
  <c r="R1208" i="2" s="1"/>
  <c r="E1258" i="2"/>
  <c r="F1258" i="2" s="1"/>
  <c r="G1258" i="2" s="1"/>
  <c r="H1258" i="2" s="1"/>
  <c r="I1258" i="2" s="1"/>
  <c r="J1258" i="2" s="1"/>
  <c r="K1258" i="2" s="1"/>
  <c r="L1258" i="2" s="1"/>
  <c r="M1258" i="2" s="1"/>
  <c r="N1258" i="2" s="1"/>
  <c r="Q1258" i="2" s="1"/>
  <c r="R1258" i="2" s="1"/>
  <c r="E1344" i="2"/>
  <c r="F1344" i="2" s="1"/>
  <c r="G1344" i="2" s="1"/>
  <c r="H1344" i="2" s="1"/>
  <c r="I1344" i="2" s="1"/>
  <c r="J1344" i="2" s="1"/>
  <c r="K1344" i="2" s="1"/>
  <c r="L1344" i="2" s="1"/>
  <c r="M1344" i="2" s="1"/>
  <c r="N1344" i="2" s="1"/>
  <c r="Q1344" i="2" s="1"/>
  <c r="R1344" i="2" s="1"/>
  <c r="E1355" i="2"/>
  <c r="F1355" i="2" s="1"/>
  <c r="G1355" i="2" s="1"/>
  <c r="H1355" i="2" s="1"/>
  <c r="I1355" i="2" s="1"/>
  <c r="J1355" i="2" s="1"/>
  <c r="K1355" i="2" s="1"/>
  <c r="L1355" i="2" s="1"/>
  <c r="M1355" i="2" s="1"/>
  <c r="N1355" i="2" s="1"/>
  <c r="Q1355" i="2" s="1"/>
  <c r="R1355" i="2" s="1"/>
  <c r="O1360" i="2"/>
  <c r="P1360" i="2" s="1"/>
  <c r="E1375" i="2"/>
  <c r="F1375" i="2" s="1"/>
  <c r="G1375" i="2" s="1"/>
  <c r="H1375" i="2" s="1"/>
  <c r="I1375" i="2" s="1"/>
  <c r="J1375" i="2" s="1"/>
  <c r="K1375" i="2" s="1"/>
  <c r="L1375" i="2" s="1"/>
  <c r="M1375" i="2" s="1"/>
  <c r="N1375" i="2" s="1"/>
  <c r="Q1375" i="2" s="1"/>
  <c r="R1375" i="2" s="1"/>
  <c r="E1382" i="2"/>
  <c r="F1382" i="2" s="1"/>
  <c r="G1382" i="2" s="1"/>
  <c r="H1382" i="2" s="1"/>
  <c r="I1382" i="2" s="1"/>
  <c r="J1382" i="2" s="1"/>
  <c r="K1382" i="2" s="1"/>
  <c r="L1382" i="2" s="1"/>
  <c r="M1382" i="2" s="1"/>
  <c r="N1382" i="2" s="1"/>
  <c r="Q1382" i="2" s="1"/>
  <c r="R1382" i="2" s="1"/>
  <c r="O1417" i="2"/>
  <c r="P1417" i="2" s="1"/>
  <c r="O1428" i="2"/>
  <c r="P1428" i="2" s="1"/>
  <c r="E1433" i="2"/>
  <c r="F1433" i="2" s="1"/>
  <c r="G1433" i="2" s="1"/>
  <c r="H1433" i="2" s="1"/>
  <c r="I1433" i="2" s="1"/>
  <c r="J1433" i="2" s="1"/>
  <c r="K1433" i="2" s="1"/>
  <c r="L1433" i="2" s="1"/>
  <c r="M1433" i="2" s="1"/>
  <c r="N1433" i="2" s="1"/>
  <c r="Q1433" i="2" s="1"/>
  <c r="R1433" i="2" s="1"/>
  <c r="O1461" i="2"/>
  <c r="P1461" i="2" s="1"/>
  <c r="E1464" i="2"/>
  <c r="F1464" i="2" s="1"/>
  <c r="G1464" i="2" s="1"/>
  <c r="H1464" i="2" s="1"/>
  <c r="I1464" i="2" s="1"/>
  <c r="J1464" i="2" s="1"/>
  <c r="K1464" i="2" s="1"/>
  <c r="L1464" i="2" s="1"/>
  <c r="M1464" i="2" s="1"/>
  <c r="N1464" i="2" s="1"/>
  <c r="Q1464" i="2" s="1"/>
  <c r="R1464" i="2" s="1"/>
  <c r="E1477" i="2"/>
  <c r="F1477" i="2" s="1"/>
  <c r="G1477" i="2" s="1"/>
  <c r="H1477" i="2" s="1"/>
  <c r="I1477" i="2" s="1"/>
  <c r="J1477" i="2" s="1"/>
  <c r="K1477" i="2" s="1"/>
  <c r="L1477" i="2" s="1"/>
  <c r="M1477" i="2" s="1"/>
  <c r="N1477" i="2" s="1"/>
  <c r="Q1477" i="2" s="1"/>
  <c r="R1477" i="2" s="1"/>
  <c r="E1485" i="2"/>
  <c r="F1485" i="2" s="1"/>
  <c r="G1485" i="2" s="1"/>
  <c r="H1485" i="2" s="1"/>
  <c r="I1485" i="2" s="1"/>
  <c r="J1485" i="2" s="1"/>
  <c r="K1485" i="2" s="1"/>
  <c r="L1485" i="2" s="1"/>
  <c r="M1485" i="2" s="1"/>
  <c r="N1485" i="2" s="1"/>
  <c r="Q1485" i="2" s="1"/>
  <c r="R1485" i="2" s="1"/>
  <c r="E1491" i="2"/>
  <c r="F1491" i="2" s="1"/>
  <c r="G1491" i="2" s="1"/>
  <c r="H1491" i="2" s="1"/>
  <c r="I1491" i="2" s="1"/>
  <c r="J1491" i="2" s="1"/>
  <c r="K1491" i="2" s="1"/>
  <c r="L1491" i="2" s="1"/>
  <c r="M1491" i="2" s="1"/>
  <c r="N1491" i="2" s="1"/>
  <c r="Q1491" i="2" s="1"/>
  <c r="R1491" i="2" s="1"/>
  <c r="E1506" i="2"/>
  <c r="F1506" i="2" s="1"/>
  <c r="G1506" i="2" s="1"/>
  <c r="H1506" i="2" s="1"/>
  <c r="I1506" i="2" s="1"/>
  <c r="J1506" i="2" s="1"/>
  <c r="K1506" i="2" s="1"/>
  <c r="L1506" i="2" s="1"/>
  <c r="M1506" i="2" s="1"/>
  <c r="N1506" i="2" s="1"/>
  <c r="Q1506" i="2" s="1"/>
  <c r="R1506" i="2" s="1"/>
  <c r="E1514" i="2"/>
  <c r="F1514" i="2" s="1"/>
  <c r="G1514" i="2" s="1"/>
  <c r="H1514" i="2" s="1"/>
  <c r="I1514" i="2" s="1"/>
  <c r="J1514" i="2" s="1"/>
  <c r="K1514" i="2" s="1"/>
  <c r="L1514" i="2" s="1"/>
  <c r="M1514" i="2" s="1"/>
  <c r="N1514" i="2" s="1"/>
  <c r="Q1514" i="2" s="1"/>
  <c r="R1514" i="2" s="1"/>
  <c r="E1535" i="2"/>
  <c r="F1535" i="2" s="1"/>
  <c r="G1535" i="2" s="1"/>
  <c r="H1535" i="2" s="1"/>
  <c r="I1535" i="2" s="1"/>
  <c r="J1535" i="2" s="1"/>
  <c r="K1535" i="2" s="1"/>
  <c r="L1535" i="2" s="1"/>
  <c r="M1535" i="2" s="1"/>
  <c r="N1535" i="2" s="1"/>
  <c r="Q1535" i="2" s="1"/>
  <c r="R1535" i="2" s="1"/>
  <c r="E1539" i="2"/>
  <c r="F1539" i="2" s="1"/>
  <c r="G1539" i="2" s="1"/>
  <c r="H1539" i="2" s="1"/>
  <c r="I1539" i="2" s="1"/>
  <c r="J1539" i="2" s="1"/>
  <c r="K1539" i="2" s="1"/>
  <c r="L1539" i="2" s="1"/>
  <c r="M1539" i="2" s="1"/>
  <c r="N1539" i="2" s="1"/>
  <c r="Q1539" i="2" s="1"/>
  <c r="R1539" i="2" s="1"/>
  <c r="E1544" i="2"/>
  <c r="F1544" i="2" s="1"/>
  <c r="G1544" i="2" s="1"/>
  <c r="H1544" i="2" s="1"/>
  <c r="I1544" i="2" s="1"/>
  <c r="J1544" i="2" s="1"/>
  <c r="K1544" i="2" s="1"/>
  <c r="L1544" i="2" s="1"/>
  <c r="M1544" i="2" s="1"/>
  <c r="N1544" i="2" s="1"/>
  <c r="Q1544" i="2" s="1"/>
  <c r="R1544" i="2" s="1"/>
  <c r="E1556" i="2"/>
  <c r="F1556" i="2" s="1"/>
  <c r="G1556" i="2" s="1"/>
  <c r="H1556" i="2" s="1"/>
  <c r="I1556" i="2" s="1"/>
  <c r="J1556" i="2" s="1"/>
  <c r="K1556" i="2" s="1"/>
  <c r="L1556" i="2" s="1"/>
  <c r="M1556" i="2" s="1"/>
  <c r="N1556" i="2" s="1"/>
  <c r="Q1556" i="2" s="1"/>
  <c r="R1556" i="2" s="1"/>
  <c r="O1572" i="2"/>
  <c r="P1572" i="2" s="1"/>
  <c r="O1587" i="2"/>
  <c r="P1587" i="2" s="1"/>
  <c r="E1633" i="2"/>
  <c r="F1633" i="2" s="1"/>
  <c r="G1633" i="2" s="1"/>
  <c r="H1633" i="2" s="1"/>
  <c r="I1633" i="2" s="1"/>
  <c r="J1633" i="2" s="1"/>
  <c r="K1633" i="2" s="1"/>
  <c r="L1633" i="2" s="1"/>
  <c r="M1633" i="2" s="1"/>
  <c r="N1633" i="2" s="1"/>
  <c r="Q1633" i="2" s="1"/>
  <c r="R1633" i="2" s="1"/>
  <c r="E1722" i="2"/>
  <c r="F1722" i="2" s="1"/>
  <c r="G1722" i="2" s="1"/>
  <c r="H1722" i="2" s="1"/>
  <c r="I1722" i="2" s="1"/>
  <c r="J1722" i="2" s="1"/>
  <c r="K1722" i="2" s="1"/>
  <c r="L1722" i="2" s="1"/>
  <c r="M1722" i="2" s="1"/>
  <c r="N1722" i="2" s="1"/>
  <c r="Q1722" i="2" s="1"/>
  <c r="R1722" i="2" s="1"/>
  <c r="E1748" i="2"/>
  <c r="F1748" i="2" s="1"/>
  <c r="G1748" i="2" s="1"/>
  <c r="H1748" i="2" s="1"/>
  <c r="I1748" i="2" s="1"/>
  <c r="J1748" i="2" s="1"/>
  <c r="K1748" i="2" s="1"/>
  <c r="L1748" i="2" s="1"/>
  <c r="M1748" i="2" s="1"/>
  <c r="N1748" i="2" s="1"/>
  <c r="Q1748" i="2" s="1"/>
  <c r="R1748" i="2" s="1"/>
  <c r="E1343" i="2"/>
  <c r="F1343" i="2" s="1"/>
  <c r="G1343" i="2" s="1"/>
  <c r="H1343" i="2" s="1"/>
  <c r="I1343" i="2" s="1"/>
  <c r="J1343" i="2" s="1"/>
  <c r="K1343" i="2" s="1"/>
  <c r="L1343" i="2" s="1"/>
  <c r="M1343" i="2" s="1"/>
  <c r="N1343" i="2" s="1"/>
  <c r="Q1343" i="2" s="1"/>
  <c r="R1343" i="2" s="1"/>
  <c r="E1347" i="2"/>
  <c r="F1347" i="2" s="1"/>
  <c r="G1347" i="2" s="1"/>
  <c r="H1347" i="2" s="1"/>
  <c r="I1347" i="2" s="1"/>
  <c r="J1347" i="2" s="1"/>
  <c r="K1347" i="2" s="1"/>
  <c r="L1347" i="2" s="1"/>
  <c r="M1347" i="2" s="1"/>
  <c r="N1347" i="2" s="1"/>
  <c r="Q1347" i="2" s="1"/>
  <c r="R1347" i="2" s="1"/>
  <c r="E1358" i="2"/>
  <c r="F1358" i="2" s="1"/>
  <c r="G1358" i="2" s="1"/>
  <c r="H1358" i="2" s="1"/>
  <c r="I1358" i="2" s="1"/>
  <c r="J1358" i="2" s="1"/>
  <c r="K1358" i="2" s="1"/>
  <c r="L1358" i="2" s="1"/>
  <c r="M1358" i="2" s="1"/>
  <c r="N1358" i="2" s="1"/>
  <c r="Q1358" i="2" s="1"/>
  <c r="R1358" i="2" s="1"/>
  <c r="E1372" i="2"/>
  <c r="F1372" i="2" s="1"/>
  <c r="G1372" i="2" s="1"/>
  <c r="H1372" i="2" s="1"/>
  <c r="I1372" i="2" s="1"/>
  <c r="J1372" i="2" s="1"/>
  <c r="K1372" i="2" s="1"/>
  <c r="L1372" i="2" s="1"/>
  <c r="M1372" i="2" s="1"/>
  <c r="N1372" i="2" s="1"/>
  <c r="Q1372" i="2" s="1"/>
  <c r="R1372" i="2" s="1"/>
  <c r="E1377" i="2"/>
  <c r="F1377" i="2" s="1"/>
  <c r="G1377" i="2" s="1"/>
  <c r="H1377" i="2" s="1"/>
  <c r="I1377" i="2" s="1"/>
  <c r="J1377" i="2" s="1"/>
  <c r="K1377" i="2" s="1"/>
  <c r="L1377" i="2" s="1"/>
  <c r="M1377" i="2" s="1"/>
  <c r="N1377" i="2" s="1"/>
  <c r="Q1377" i="2" s="1"/>
  <c r="R1377" i="2" s="1"/>
  <c r="E1389" i="2"/>
  <c r="F1389" i="2" s="1"/>
  <c r="G1389" i="2" s="1"/>
  <c r="H1389" i="2" s="1"/>
  <c r="I1389" i="2" s="1"/>
  <c r="J1389" i="2" s="1"/>
  <c r="K1389" i="2" s="1"/>
  <c r="L1389" i="2" s="1"/>
  <c r="M1389" i="2" s="1"/>
  <c r="N1389" i="2" s="1"/>
  <c r="Q1389" i="2" s="1"/>
  <c r="R1389" i="2" s="1"/>
  <c r="E1394" i="2"/>
  <c r="F1394" i="2" s="1"/>
  <c r="G1394" i="2" s="1"/>
  <c r="H1394" i="2" s="1"/>
  <c r="I1394" i="2" s="1"/>
  <c r="J1394" i="2" s="1"/>
  <c r="K1394" i="2" s="1"/>
  <c r="L1394" i="2" s="1"/>
  <c r="M1394" i="2" s="1"/>
  <c r="N1394" i="2" s="1"/>
  <c r="Q1394" i="2" s="1"/>
  <c r="R1394" i="2" s="1"/>
  <c r="E1404" i="2"/>
  <c r="F1404" i="2" s="1"/>
  <c r="G1404" i="2" s="1"/>
  <c r="H1404" i="2" s="1"/>
  <c r="I1404" i="2" s="1"/>
  <c r="J1404" i="2" s="1"/>
  <c r="K1404" i="2" s="1"/>
  <c r="L1404" i="2" s="1"/>
  <c r="M1404" i="2" s="1"/>
  <c r="N1404" i="2" s="1"/>
  <c r="Q1404" i="2" s="1"/>
  <c r="R1404" i="2" s="1"/>
  <c r="E1413" i="2"/>
  <c r="F1413" i="2" s="1"/>
  <c r="G1413" i="2" s="1"/>
  <c r="H1413" i="2" s="1"/>
  <c r="I1413" i="2" s="1"/>
  <c r="J1413" i="2" s="1"/>
  <c r="K1413" i="2" s="1"/>
  <c r="L1413" i="2" s="1"/>
  <c r="M1413" i="2" s="1"/>
  <c r="N1413" i="2" s="1"/>
  <c r="Q1413" i="2" s="1"/>
  <c r="R1413" i="2" s="1"/>
  <c r="E1422" i="2"/>
  <c r="F1422" i="2" s="1"/>
  <c r="G1422" i="2" s="1"/>
  <c r="H1422" i="2" s="1"/>
  <c r="I1422" i="2" s="1"/>
  <c r="J1422" i="2" s="1"/>
  <c r="K1422" i="2" s="1"/>
  <c r="L1422" i="2" s="1"/>
  <c r="M1422" i="2" s="1"/>
  <c r="N1422" i="2" s="1"/>
  <c r="Q1422" i="2" s="1"/>
  <c r="R1422" i="2" s="1"/>
  <c r="E1456" i="2"/>
  <c r="F1456" i="2" s="1"/>
  <c r="G1456" i="2" s="1"/>
  <c r="H1456" i="2" s="1"/>
  <c r="I1456" i="2" s="1"/>
  <c r="J1456" i="2" s="1"/>
  <c r="K1456" i="2" s="1"/>
  <c r="L1456" i="2" s="1"/>
  <c r="M1456" i="2" s="1"/>
  <c r="N1456" i="2" s="1"/>
  <c r="Q1456" i="2" s="1"/>
  <c r="R1456" i="2" s="1"/>
  <c r="E1459" i="2"/>
  <c r="F1459" i="2" s="1"/>
  <c r="G1459" i="2" s="1"/>
  <c r="H1459" i="2" s="1"/>
  <c r="I1459" i="2" s="1"/>
  <c r="J1459" i="2" s="1"/>
  <c r="K1459" i="2" s="1"/>
  <c r="L1459" i="2" s="1"/>
  <c r="M1459" i="2" s="1"/>
  <c r="N1459" i="2" s="1"/>
  <c r="Q1459" i="2" s="1"/>
  <c r="R1459" i="2" s="1"/>
  <c r="O1467" i="2"/>
  <c r="P1467" i="2" s="1"/>
  <c r="E1474" i="2"/>
  <c r="F1474" i="2" s="1"/>
  <c r="G1474" i="2" s="1"/>
  <c r="H1474" i="2" s="1"/>
  <c r="I1474" i="2" s="1"/>
  <c r="J1474" i="2" s="1"/>
  <c r="K1474" i="2" s="1"/>
  <c r="L1474" i="2" s="1"/>
  <c r="M1474" i="2" s="1"/>
  <c r="N1474" i="2" s="1"/>
  <c r="Q1474" i="2" s="1"/>
  <c r="R1474" i="2" s="1"/>
  <c r="O1497" i="2"/>
  <c r="P1497" i="2" s="1"/>
  <c r="E1512" i="2"/>
  <c r="F1512" i="2" s="1"/>
  <c r="G1512" i="2" s="1"/>
  <c r="H1512" i="2" s="1"/>
  <c r="I1512" i="2" s="1"/>
  <c r="J1512" i="2" s="1"/>
  <c r="K1512" i="2" s="1"/>
  <c r="L1512" i="2" s="1"/>
  <c r="M1512" i="2" s="1"/>
  <c r="N1512" i="2" s="1"/>
  <c r="Q1512" i="2" s="1"/>
  <c r="R1512" i="2" s="1"/>
  <c r="E1518" i="2"/>
  <c r="F1518" i="2" s="1"/>
  <c r="G1518" i="2" s="1"/>
  <c r="H1518" i="2" s="1"/>
  <c r="I1518" i="2" s="1"/>
  <c r="J1518" i="2" s="1"/>
  <c r="K1518" i="2" s="1"/>
  <c r="L1518" i="2" s="1"/>
  <c r="M1518" i="2" s="1"/>
  <c r="N1518" i="2" s="1"/>
  <c r="Q1518" i="2" s="1"/>
  <c r="R1518" i="2" s="1"/>
  <c r="E1551" i="2"/>
  <c r="F1551" i="2" s="1"/>
  <c r="G1551" i="2" s="1"/>
  <c r="H1551" i="2" s="1"/>
  <c r="I1551" i="2" s="1"/>
  <c r="J1551" i="2" s="1"/>
  <c r="K1551" i="2" s="1"/>
  <c r="L1551" i="2" s="1"/>
  <c r="M1551" i="2" s="1"/>
  <c r="N1551" i="2" s="1"/>
  <c r="Q1551" i="2" s="1"/>
  <c r="R1551" i="2" s="1"/>
  <c r="E1578" i="2"/>
  <c r="F1578" i="2" s="1"/>
  <c r="G1578" i="2" s="1"/>
  <c r="H1578" i="2" s="1"/>
  <c r="I1578" i="2" s="1"/>
  <c r="J1578" i="2" s="1"/>
  <c r="K1578" i="2" s="1"/>
  <c r="L1578" i="2" s="1"/>
  <c r="M1578" i="2" s="1"/>
  <c r="N1578" i="2" s="1"/>
  <c r="Q1578" i="2" s="1"/>
  <c r="R1578" i="2" s="1"/>
  <c r="J1621" i="2"/>
  <c r="K1621" i="2" s="1"/>
  <c r="L1621" i="2" s="1"/>
  <c r="M1621" i="2" s="1"/>
  <c r="N1621" i="2" s="1"/>
  <c r="Q1621" i="2" s="1"/>
  <c r="R1621" i="2" s="1"/>
  <c r="K1650" i="2"/>
  <c r="L1650" i="2" s="1"/>
  <c r="M1650" i="2" s="1"/>
  <c r="N1650" i="2" s="1"/>
  <c r="Q1650" i="2" s="1"/>
  <c r="R1650" i="2" s="1"/>
  <c r="O1660" i="2"/>
  <c r="P1660" i="2" s="1"/>
  <c r="S1660" i="2" s="1"/>
  <c r="E1706" i="2"/>
  <c r="F1706" i="2" s="1"/>
  <c r="G1706" i="2" s="1"/>
  <c r="H1706" i="2" s="1"/>
  <c r="I1706" i="2" s="1"/>
  <c r="J1706" i="2" s="1"/>
  <c r="K1706" i="2" s="1"/>
  <c r="L1706" i="2" s="1"/>
  <c r="M1706" i="2" s="1"/>
  <c r="N1706" i="2" s="1"/>
  <c r="Q1706" i="2" s="1"/>
  <c r="R1706" i="2" s="1"/>
  <c r="E1710" i="2"/>
  <c r="F1710" i="2" s="1"/>
  <c r="G1710" i="2" s="1"/>
  <c r="H1710" i="2" s="1"/>
  <c r="I1710" i="2" s="1"/>
  <c r="J1710" i="2" s="1"/>
  <c r="K1710" i="2" s="1"/>
  <c r="L1710" i="2" s="1"/>
  <c r="M1710" i="2" s="1"/>
  <c r="N1710" i="2" s="1"/>
  <c r="Q1710" i="2" s="1"/>
  <c r="R1710" i="2" s="1"/>
  <c r="E1798" i="2"/>
  <c r="F1798" i="2" s="1"/>
  <c r="G1798" i="2" s="1"/>
  <c r="H1798" i="2" s="1"/>
  <c r="I1798" i="2" s="1"/>
  <c r="J1798" i="2" s="1"/>
  <c r="K1798" i="2" s="1"/>
  <c r="L1798" i="2" s="1"/>
  <c r="M1798" i="2" s="1"/>
  <c r="N1798" i="2" s="1"/>
  <c r="Q1798" i="2" s="1"/>
  <c r="R1798" i="2" s="1"/>
  <c r="E1365" i="2"/>
  <c r="F1365" i="2" s="1"/>
  <c r="G1365" i="2" s="1"/>
  <c r="H1365" i="2" s="1"/>
  <c r="I1365" i="2" s="1"/>
  <c r="J1365" i="2" s="1"/>
  <c r="K1365" i="2" s="1"/>
  <c r="L1365" i="2" s="1"/>
  <c r="M1365" i="2" s="1"/>
  <c r="N1365" i="2" s="1"/>
  <c r="Q1365" i="2" s="1"/>
  <c r="R1365" i="2" s="1"/>
  <c r="E1369" i="2"/>
  <c r="F1369" i="2" s="1"/>
  <c r="G1369" i="2" s="1"/>
  <c r="H1369" i="2" s="1"/>
  <c r="I1369" i="2" s="1"/>
  <c r="J1369" i="2" s="1"/>
  <c r="K1369" i="2" s="1"/>
  <c r="L1369" i="2" s="1"/>
  <c r="M1369" i="2" s="1"/>
  <c r="N1369" i="2" s="1"/>
  <c r="Q1369" i="2" s="1"/>
  <c r="R1369" i="2" s="1"/>
  <c r="E1391" i="2"/>
  <c r="E1396" i="2"/>
  <c r="F1396" i="2" s="1"/>
  <c r="G1396" i="2" s="1"/>
  <c r="H1396" i="2" s="1"/>
  <c r="I1396" i="2" s="1"/>
  <c r="J1396" i="2" s="1"/>
  <c r="K1396" i="2" s="1"/>
  <c r="L1396" i="2" s="1"/>
  <c r="M1396" i="2" s="1"/>
  <c r="N1396" i="2" s="1"/>
  <c r="Q1396" i="2" s="1"/>
  <c r="R1396" i="2" s="1"/>
  <c r="E1402" i="2"/>
  <c r="F1402" i="2" s="1"/>
  <c r="G1402" i="2" s="1"/>
  <c r="H1402" i="2" s="1"/>
  <c r="I1402" i="2" s="1"/>
  <c r="J1402" i="2" s="1"/>
  <c r="K1402" i="2" s="1"/>
  <c r="L1402" i="2" s="1"/>
  <c r="M1402" i="2" s="1"/>
  <c r="N1402" i="2" s="1"/>
  <c r="Q1402" i="2" s="1"/>
  <c r="R1402" i="2" s="1"/>
  <c r="E1418" i="2"/>
  <c r="F1418" i="2" s="1"/>
  <c r="G1418" i="2" s="1"/>
  <c r="H1418" i="2" s="1"/>
  <c r="I1418" i="2" s="1"/>
  <c r="J1418" i="2" s="1"/>
  <c r="K1418" i="2" s="1"/>
  <c r="L1418" i="2" s="1"/>
  <c r="M1418" i="2" s="1"/>
  <c r="N1418" i="2" s="1"/>
  <c r="Q1418" i="2" s="1"/>
  <c r="R1418" i="2" s="1"/>
  <c r="E1429" i="2"/>
  <c r="F1429" i="2" s="1"/>
  <c r="G1429" i="2" s="1"/>
  <c r="H1429" i="2" s="1"/>
  <c r="I1429" i="2" s="1"/>
  <c r="J1429" i="2" s="1"/>
  <c r="K1429" i="2" s="1"/>
  <c r="L1429" i="2" s="1"/>
  <c r="M1429" i="2" s="1"/>
  <c r="N1429" i="2" s="1"/>
  <c r="Q1429" i="2" s="1"/>
  <c r="R1429" i="2" s="1"/>
  <c r="E1438" i="2"/>
  <c r="F1438" i="2" s="1"/>
  <c r="G1438" i="2" s="1"/>
  <c r="H1438" i="2" s="1"/>
  <c r="I1438" i="2" s="1"/>
  <c r="J1438" i="2" s="1"/>
  <c r="K1438" i="2" s="1"/>
  <c r="L1438" i="2" s="1"/>
  <c r="M1438" i="2" s="1"/>
  <c r="N1438" i="2" s="1"/>
  <c r="Q1438" i="2" s="1"/>
  <c r="R1438" i="2" s="1"/>
  <c r="O1445" i="2"/>
  <c r="P1445" i="2" s="1"/>
  <c r="O1462" i="2"/>
  <c r="P1462" i="2" s="1"/>
  <c r="S1462" i="2" s="1"/>
  <c r="E1486" i="2"/>
  <c r="F1486" i="2" s="1"/>
  <c r="G1486" i="2" s="1"/>
  <c r="H1486" i="2" s="1"/>
  <c r="I1486" i="2" s="1"/>
  <c r="J1486" i="2" s="1"/>
  <c r="K1486" i="2" s="1"/>
  <c r="L1486" i="2" s="1"/>
  <c r="M1486" i="2" s="1"/>
  <c r="N1486" i="2" s="1"/>
  <c r="Q1486" i="2" s="1"/>
  <c r="R1486" i="2" s="1"/>
  <c r="E1515" i="2"/>
  <c r="F1515" i="2" s="1"/>
  <c r="G1515" i="2" s="1"/>
  <c r="H1515" i="2" s="1"/>
  <c r="I1515" i="2" s="1"/>
  <c r="J1515" i="2" s="1"/>
  <c r="K1515" i="2" s="1"/>
  <c r="L1515" i="2" s="1"/>
  <c r="M1515" i="2" s="1"/>
  <c r="N1515" i="2" s="1"/>
  <c r="Q1515" i="2" s="1"/>
  <c r="R1515" i="2" s="1"/>
  <c r="E1521" i="2"/>
  <c r="F1521" i="2" s="1"/>
  <c r="G1521" i="2" s="1"/>
  <c r="H1521" i="2" s="1"/>
  <c r="I1521" i="2" s="1"/>
  <c r="J1521" i="2" s="1"/>
  <c r="K1521" i="2" s="1"/>
  <c r="L1521" i="2" s="1"/>
  <c r="M1521" i="2" s="1"/>
  <c r="N1521" i="2" s="1"/>
  <c r="Q1521" i="2" s="1"/>
  <c r="R1521" i="2" s="1"/>
  <c r="E1536" i="2"/>
  <c r="F1536" i="2" s="1"/>
  <c r="G1536" i="2" s="1"/>
  <c r="H1536" i="2" s="1"/>
  <c r="I1536" i="2" s="1"/>
  <c r="J1536" i="2" s="1"/>
  <c r="K1536" i="2" s="1"/>
  <c r="L1536" i="2" s="1"/>
  <c r="M1536" i="2" s="1"/>
  <c r="N1536" i="2" s="1"/>
  <c r="Q1536" i="2" s="1"/>
  <c r="R1536" i="2" s="1"/>
  <c r="E1540" i="2"/>
  <c r="F1540" i="2" s="1"/>
  <c r="G1540" i="2" s="1"/>
  <c r="H1540" i="2" s="1"/>
  <c r="I1540" i="2" s="1"/>
  <c r="J1540" i="2" s="1"/>
  <c r="K1540" i="2" s="1"/>
  <c r="L1540" i="2" s="1"/>
  <c r="M1540" i="2" s="1"/>
  <c r="N1540" i="2" s="1"/>
  <c r="Q1540" i="2" s="1"/>
  <c r="R1540" i="2" s="1"/>
  <c r="E1545" i="2"/>
  <c r="F1545" i="2" s="1"/>
  <c r="G1545" i="2" s="1"/>
  <c r="H1545" i="2" s="1"/>
  <c r="I1545" i="2" s="1"/>
  <c r="J1545" i="2" s="1"/>
  <c r="K1545" i="2" s="1"/>
  <c r="L1545" i="2" s="1"/>
  <c r="M1545" i="2" s="1"/>
  <c r="N1545" i="2" s="1"/>
  <c r="Q1545" i="2" s="1"/>
  <c r="R1545" i="2" s="1"/>
  <c r="O1566" i="2"/>
  <c r="P1566" i="2" s="1"/>
  <c r="S1566" i="2" s="1"/>
  <c r="O1667" i="2"/>
  <c r="P1667" i="2" s="1"/>
  <c r="J1671" i="2"/>
  <c r="K1671" i="2" s="1"/>
  <c r="L1671" i="2" s="1"/>
  <c r="M1671" i="2" s="1"/>
  <c r="N1671" i="2" s="1"/>
  <c r="Q1671" i="2" s="1"/>
  <c r="R1671" i="2" s="1"/>
  <c r="E1680" i="2"/>
  <c r="F1680" i="2" s="1"/>
  <c r="G1680" i="2" s="1"/>
  <c r="H1680" i="2" s="1"/>
  <c r="I1680" i="2" s="1"/>
  <c r="J1680" i="2" s="1"/>
  <c r="K1680" i="2" s="1"/>
  <c r="L1680" i="2" s="1"/>
  <c r="M1680" i="2" s="1"/>
  <c r="N1680" i="2" s="1"/>
  <c r="Q1680" i="2" s="1"/>
  <c r="R1680" i="2" s="1"/>
  <c r="E1817" i="2"/>
  <c r="F1817" i="2" s="1"/>
  <c r="G1817" i="2" s="1"/>
  <c r="H1817" i="2" s="1"/>
  <c r="I1817" i="2" s="1"/>
  <c r="J1817" i="2" s="1"/>
  <c r="K1817" i="2" s="1"/>
  <c r="L1817" i="2" s="1"/>
  <c r="M1817" i="2" s="1"/>
  <c r="N1817" i="2" s="1"/>
  <c r="Q1817" i="2" s="1"/>
  <c r="R1817" i="2" s="1"/>
  <c r="E1848" i="2"/>
  <c r="F1848" i="2" s="1"/>
  <c r="G1848" i="2" s="1"/>
  <c r="H1848" i="2" s="1"/>
  <c r="I1848" i="2" s="1"/>
  <c r="J1848" i="2" s="1"/>
  <c r="K1848" i="2" s="1"/>
  <c r="L1848" i="2" s="1"/>
  <c r="M1848" i="2" s="1"/>
  <c r="N1848" i="2" s="1"/>
  <c r="Q1848" i="2" s="1"/>
  <c r="R1848" i="2" s="1"/>
  <c r="E1319" i="2"/>
  <c r="F1319" i="2" s="1"/>
  <c r="G1319" i="2" s="1"/>
  <c r="H1319" i="2" s="1"/>
  <c r="I1319" i="2" s="1"/>
  <c r="J1319" i="2" s="1"/>
  <c r="K1319" i="2" s="1"/>
  <c r="L1319" i="2" s="1"/>
  <c r="M1319" i="2" s="1"/>
  <c r="N1319" i="2" s="1"/>
  <c r="Q1319" i="2" s="1"/>
  <c r="R1319" i="2" s="1"/>
  <c r="E1333" i="2"/>
  <c r="F1333" i="2" s="1"/>
  <c r="G1333" i="2" s="1"/>
  <c r="H1333" i="2" s="1"/>
  <c r="I1333" i="2" s="1"/>
  <c r="J1333" i="2" s="1"/>
  <c r="K1333" i="2" s="1"/>
  <c r="L1333" i="2" s="1"/>
  <c r="M1333" i="2" s="1"/>
  <c r="N1333" i="2" s="1"/>
  <c r="Q1333" i="2" s="1"/>
  <c r="R1333" i="2" s="1"/>
  <c r="E1339" i="2"/>
  <c r="F1339" i="2" s="1"/>
  <c r="G1339" i="2" s="1"/>
  <c r="H1339" i="2" s="1"/>
  <c r="I1339" i="2" s="1"/>
  <c r="J1339" i="2" s="1"/>
  <c r="K1339" i="2" s="1"/>
  <c r="L1339" i="2" s="1"/>
  <c r="M1339" i="2" s="1"/>
  <c r="N1339" i="2" s="1"/>
  <c r="Q1339" i="2" s="1"/>
  <c r="R1339" i="2" s="1"/>
  <c r="E1354" i="2"/>
  <c r="F1354" i="2" s="1"/>
  <c r="G1354" i="2" s="1"/>
  <c r="H1354" i="2" s="1"/>
  <c r="I1354" i="2" s="1"/>
  <c r="J1354" i="2" s="1"/>
  <c r="K1354" i="2" s="1"/>
  <c r="L1354" i="2" s="1"/>
  <c r="M1354" i="2" s="1"/>
  <c r="N1354" i="2" s="1"/>
  <c r="Q1354" i="2" s="1"/>
  <c r="R1354" i="2" s="1"/>
  <c r="E1361" i="2"/>
  <c r="F1361" i="2" s="1"/>
  <c r="G1361" i="2" s="1"/>
  <c r="H1361" i="2" s="1"/>
  <c r="I1361" i="2" s="1"/>
  <c r="J1361" i="2" s="1"/>
  <c r="K1361" i="2" s="1"/>
  <c r="L1361" i="2" s="1"/>
  <c r="M1361" i="2" s="1"/>
  <c r="N1361" i="2" s="1"/>
  <c r="Q1361" i="2" s="1"/>
  <c r="R1361" i="2" s="1"/>
  <c r="E1368" i="2"/>
  <c r="F1368" i="2" s="1"/>
  <c r="G1368" i="2" s="1"/>
  <c r="H1368" i="2" s="1"/>
  <c r="I1368" i="2" s="1"/>
  <c r="J1368" i="2" s="1"/>
  <c r="K1368" i="2" s="1"/>
  <c r="L1368" i="2" s="1"/>
  <c r="M1368" i="2" s="1"/>
  <c r="N1368" i="2" s="1"/>
  <c r="Q1368" i="2" s="1"/>
  <c r="R1368" i="2" s="1"/>
  <c r="E1379" i="2"/>
  <c r="F1379" i="2" s="1"/>
  <c r="G1379" i="2" s="1"/>
  <c r="H1379" i="2" s="1"/>
  <c r="I1379" i="2" s="1"/>
  <c r="J1379" i="2" s="1"/>
  <c r="K1379" i="2" s="1"/>
  <c r="L1379" i="2" s="1"/>
  <c r="M1379" i="2" s="1"/>
  <c r="N1379" i="2" s="1"/>
  <c r="Q1379" i="2" s="1"/>
  <c r="R1379" i="2" s="1"/>
  <c r="E1393" i="2"/>
  <c r="F1393" i="2" s="1"/>
  <c r="G1393" i="2" s="1"/>
  <c r="H1393" i="2" s="1"/>
  <c r="I1393" i="2" s="1"/>
  <c r="J1393" i="2" s="1"/>
  <c r="K1393" i="2" s="1"/>
  <c r="L1393" i="2" s="1"/>
  <c r="M1393" i="2" s="1"/>
  <c r="N1393" i="2" s="1"/>
  <c r="Q1393" i="2" s="1"/>
  <c r="R1393" i="2" s="1"/>
  <c r="E1411" i="2"/>
  <c r="F1411" i="2" s="1"/>
  <c r="G1411" i="2" s="1"/>
  <c r="H1411" i="2" s="1"/>
  <c r="I1411" i="2" s="1"/>
  <c r="J1411" i="2" s="1"/>
  <c r="K1411" i="2" s="1"/>
  <c r="L1411" i="2" s="1"/>
  <c r="M1411" i="2" s="1"/>
  <c r="N1411" i="2" s="1"/>
  <c r="Q1411" i="2" s="1"/>
  <c r="R1411" i="2" s="1"/>
  <c r="E1416" i="2"/>
  <c r="F1416" i="2" s="1"/>
  <c r="G1416" i="2" s="1"/>
  <c r="H1416" i="2" s="1"/>
  <c r="I1416" i="2" s="1"/>
  <c r="J1416" i="2" s="1"/>
  <c r="K1416" i="2" s="1"/>
  <c r="L1416" i="2" s="1"/>
  <c r="M1416" i="2" s="1"/>
  <c r="N1416" i="2" s="1"/>
  <c r="Q1416" i="2" s="1"/>
  <c r="R1416" i="2" s="1"/>
  <c r="E1427" i="2"/>
  <c r="O1448" i="2"/>
  <c r="P1448" i="2" s="1"/>
  <c r="O1450" i="2"/>
  <c r="P1450" i="2" s="1"/>
  <c r="E1454" i="2"/>
  <c r="F1454" i="2" s="1"/>
  <c r="G1454" i="2" s="1"/>
  <c r="H1454" i="2" s="1"/>
  <c r="I1454" i="2" s="1"/>
  <c r="J1454" i="2" s="1"/>
  <c r="K1454" i="2" s="1"/>
  <c r="L1454" i="2" s="1"/>
  <c r="M1454" i="2" s="1"/>
  <c r="N1454" i="2" s="1"/>
  <c r="Q1454" i="2" s="1"/>
  <c r="R1454" i="2" s="1"/>
  <c r="E1465" i="2"/>
  <c r="F1465" i="2" s="1"/>
  <c r="G1465" i="2" s="1"/>
  <c r="H1465" i="2" s="1"/>
  <c r="I1465" i="2" s="1"/>
  <c r="J1465" i="2" s="1"/>
  <c r="K1465" i="2" s="1"/>
  <c r="L1465" i="2" s="1"/>
  <c r="M1465" i="2" s="1"/>
  <c r="N1465" i="2" s="1"/>
  <c r="Q1465" i="2" s="1"/>
  <c r="R1465" i="2" s="1"/>
  <c r="E1470" i="2"/>
  <c r="F1470" i="2" s="1"/>
  <c r="G1470" i="2" s="1"/>
  <c r="H1470" i="2" s="1"/>
  <c r="I1470" i="2" s="1"/>
  <c r="J1470" i="2" s="1"/>
  <c r="K1470" i="2" s="1"/>
  <c r="L1470" i="2" s="1"/>
  <c r="M1470" i="2" s="1"/>
  <c r="N1470" i="2" s="1"/>
  <c r="Q1470" i="2" s="1"/>
  <c r="R1470" i="2" s="1"/>
  <c r="E1492" i="2"/>
  <c r="F1492" i="2" s="1"/>
  <c r="G1492" i="2" s="1"/>
  <c r="H1492" i="2" s="1"/>
  <c r="I1492" i="2" s="1"/>
  <c r="J1492" i="2" s="1"/>
  <c r="K1492" i="2" s="1"/>
  <c r="L1492" i="2" s="1"/>
  <c r="M1492" i="2" s="1"/>
  <c r="N1492" i="2" s="1"/>
  <c r="Q1492" i="2" s="1"/>
  <c r="R1492" i="2" s="1"/>
  <c r="E1498" i="2"/>
  <c r="F1498" i="2" s="1"/>
  <c r="G1498" i="2" s="1"/>
  <c r="H1498" i="2" s="1"/>
  <c r="I1498" i="2" s="1"/>
  <c r="J1498" i="2" s="1"/>
  <c r="K1498" i="2" s="1"/>
  <c r="L1498" i="2" s="1"/>
  <c r="M1498" i="2" s="1"/>
  <c r="N1498" i="2" s="1"/>
  <c r="Q1498" i="2" s="1"/>
  <c r="R1498" i="2" s="1"/>
  <c r="O1527" i="2"/>
  <c r="P1527" i="2" s="1"/>
  <c r="O1559" i="2"/>
  <c r="P1559" i="2" s="1"/>
  <c r="S1559" i="2" s="1"/>
  <c r="O1575" i="2"/>
  <c r="P1575" i="2" s="1"/>
  <c r="O1581" i="2"/>
  <c r="P1581" i="2" s="1"/>
  <c r="O1612" i="2"/>
  <c r="P1612" i="2" s="1"/>
  <c r="E1625" i="2"/>
  <c r="E1630" i="2"/>
  <c r="F1630" i="2" s="1"/>
  <c r="G1630" i="2" s="1"/>
  <c r="H1630" i="2" s="1"/>
  <c r="I1630" i="2" s="1"/>
  <c r="J1630" i="2" s="1"/>
  <c r="K1630" i="2" s="1"/>
  <c r="L1630" i="2" s="1"/>
  <c r="M1630" i="2" s="1"/>
  <c r="N1630" i="2" s="1"/>
  <c r="Q1630" i="2" s="1"/>
  <c r="R1630" i="2" s="1"/>
  <c r="E1647" i="2"/>
  <c r="E1668" i="2"/>
  <c r="F1668" i="2" s="1"/>
  <c r="G1668" i="2" s="1"/>
  <c r="H1668" i="2" s="1"/>
  <c r="I1668" i="2" s="1"/>
  <c r="J1668" i="2" s="1"/>
  <c r="K1668" i="2" s="1"/>
  <c r="L1668" i="2" s="1"/>
  <c r="M1668" i="2" s="1"/>
  <c r="N1668" i="2" s="1"/>
  <c r="Q1668" i="2" s="1"/>
  <c r="R1668" i="2" s="1"/>
  <c r="E1681" i="2"/>
  <c r="F1681" i="2" s="1"/>
  <c r="G1681" i="2" s="1"/>
  <c r="H1681" i="2" s="1"/>
  <c r="I1681" i="2" s="1"/>
  <c r="J1681" i="2" s="1"/>
  <c r="K1681" i="2" s="1"/>
  <c r="L1681" i="2" s="1"/>
  <c r="M1681" i="2" s="1"/>
  <c r="N1681" i="2" s="1"/>
  <c r="Q1681" i="2" s="1"/>
  <c r="R1681" i="2" s="1"/>
  <c r="E1684" i="2"/>
  <c r="E1483" i="2"/>
  <c r="F1483" i="2" s="1"/>
  <c r="G1483" i="2" s="1"/>
  <c r="H1483" i="2" s="1"/>
  <c r="I1483" i="2" s="1"/>
  <c r="J1483" i="2" s="1"/>
  <c r="K1483" i="2" s="1"/>
  <c r="L1483" i="2" s="1"/>
  <c r="M1483" i="2" s="1"/>
  <c r="N1483" i="2" s="1"/>
  <c r="Q1483" i="2" s="1"/>
  <c r="R1483" i="2" s="1"/>
  <c r="E1493" i="2"/>
  <c r="E1503" i="2"/>
  <c r="F1503" i="2" s="1"/>
  <c r="G1503" i="2" s="1"/>
  <c r="H1503" i="2" s="1"/>
  <c r="I1503" i="2" s="1"/>
  <c r="J1503" i="2" s="1"/>
  <c r="K1503" i="2" s="1"/>
  <c r="L1503" i="2" s="1"/>
  <c r="M1503" i="2" s="1"/>
  <c r="N1503" i="2" s="1"/>
  <c r="Q1503" i="2" s="1"/>
  <c r="R1503" i="2" s="1"/>
  <c r="E1513" i="2"/>
  <c r="F1513" i="2" s="1"/>
  <c r="G1513" i="2" s="1"/>
  <c r="H1513" i="2" s="1"/>
  <c r="I1513" i="2" s="1"/>
  <c r="J1513" i="2" s="1"/>
  <c r="K1513" i="2" s="1"/>
  <c r="L1513" i="2" s="1"/>
  <c r="M1513" i="2" s="1"/>
  <c r="N1513" i="2" s="1"/>
  <c r="Q1513" i="2" s="1"/>
  <c r="R1513" i="2" s="1"/>
  <c r="E1523" i="2"/>
  <c r="F1523" i="2" s="1"/>
  <c r="G1523" i="2" s="1"/>
  <c r="H1523" i="2" s="1"/>
  <c r="I1523" i="2" s="1"/>
  <c r="J1523" i="2" s="1"/>
  <c r="K1523" i="2" s="1"/>
  <c r="L1523" i="2" s="1"/>
  <c r="M1523" i="2" s="1"/>
  <c r="N1523" i="2" s="1"/>
  <c r="Q1523" i="2" s="1"/>
  <c r="R1523" i="2" s="1"/>
  <c r="E1533" i="2"/>
  <c r="F1533" i="2" s="1"/>
  <c r="G1533" i="2" s="1"/>
  <c r="H1533" i="2" s="1"/>
  <c r="I1533" i="2" s="1"/>
  <c r="J1533" i="2" s="1"/>
  <c r="K1533" i="2" s="1"/>
  <c r="L1533" i="2" s="1"/>
  <c r="M1533" i="2" s="1"/>
  <c r="N1533" i="2" s="1"/>
  <c r="Q1533" i="2" s="1"/>
  <c r="R1533" i="2" s="1"/>
  <c r="O1594" i="2"/>
  <c r="P1594" i="2" s="1"/>
  <c r="S1594" i="2" s="1"/>
  <c r="O1637" i="2"/>
  <c r="P1637" i="2" s="1"/>
  <c r="S1637" i="2" s="1"/>
  <c r="O1666" i="2"/>
  <c r="P1666" i="2" s="1"/>
  <c r="E1673" i="2"/>
  <c r="F1673" i="2" s="1"/>
  <c r="G1673" i="2" s="1"/>
  <c r="H1673" i="2" s="1"/>
  <c r="I1673" i="2" s="1"/>
  <c r="J1673" i="2" s="1"/>
  <c r="K1673" i="2" s="1"/>
  <c r="L1673" i="2" s="1"/>
  <c r="M1673" i="2" s="1"/>
  <c r="N1673" i="2" s="1"/>
  <c r="Q1673" i="2" s="1"/>
  <c r="R1673" i="2" s="1"/>
  <c r="E1677" i="2"/>
  <c r="F1677" i="2" s="1"/>
  <c r="G1677" i="2" s="1"/>
  <c r="H1677" i="2" s="1"/>
  <c r="I1677" i="2" s="1"/>
  <c r="J1677" i="2" s="1"/>
  <c r="K1677" i="2" s="1"/>
  <c r="L1677" i="2" s="1"/>
  <c r="M1677" i="2" s="1"/>
  <c r="N1677" i="2" s="1"/>
  <c r="Q1677" i="2" s="1"/>
  <c r="R1677" i="2" s="1"/>
  <c r="O1695" i="2"/>
  <c r="P1695" i="2" s="1"/>
  <c r="E1714" i="2"/>
  <c r="F1714" i="2" s="1"/>
  <c r="G1714" i="2" s="1"/>
  <c r="H1714" i="2" s="1"/>
  <c r="I1714" i="2" s="1"/>
  <c r="J1714" i="2" s="1"/>
  <c r="K1714" i="2" s="1"/>
  <c r="L1714" i="2" s="1"/>
  <c r="M1714" i="2" s="1"/>
  <c r="N1714" i="2" s="1"/>
  <c r="Q1714" i="2" s="1"/>
  <c r="R1714" i="2" s="1"/>
  <c r="O1744" i="2"/>
  <c r="P1744" i="2" s="1"/>
  <c r="E1746" i="2"/>
  <c r="O1771" i="2"/>
  <c r="P1771" i="2" s="1"/>
  <c r="E1783" i="2"/>
  <c r="F1783" i="2" s="1"/>
  <c r="G1783" i="2" s="1"/>
  <c r="H1783" i="2" s="1"/>
  <c r="I1783" i="2" s="1"/>
  <c r="J1783" i="2" s="1"/>
  <c r="K1783" i="2" s="1"/>
  <c r="L1783" i="2" s="1"/>
  <c r="M1783" i="2" s="1"/>
  <c r="N1783" i="2" s="1"/>
  <c r="Q1783" i="2" s="1"/>
  <c r="R1783" i="2" s="1"/>
  <c r="F1797" i="2"/>
  <c r="G1797" i="2" s="1"/>
  <c r="H1797" i="2" s="1"/>
  <c r="I1797" i="2" s="1"/>
  <c r="J1797" i="2" s="1"/>
  <c r="K1797" i="2" s="1"/>
  <c r="L1797" i="2" s="1"/>
  <c r="M1797" i="2" s="1"/>
  <c r="N1797" i="2" s="1"/>
  <c r="Q1797" i="2" s="1"/>
  <c r="R1797" i="2" s="1"/>
  <c r="O1832" i="2"/>
  <c r="P1832" i="2" s="1"/>
  <c r="E1876" i="2"/>
  <c r="F1876" i="2" s="1"/>
  <c r="G1876" i="2" s="1"/>
  <c r="H1876" i="2" s="1"/>
  <c r="I1876" i="2" s="1"/>
  <c r="J1876" i="2" s="1"/>
  <c r="K1876" i="2" s="1"/>
  <c r="L1876" i="2" s="1"/>
  <c r="M1876" i="2" s="1"/>
  <c r="N1876" i="2" s="1"/>
  <c r="Q1876" i="2" s="1"/>
  <c r="R1876" i="2" s="1"/>
  <c r="F1767" i="2"/>
  <c r="G1767" i="2" s="1"/>
  <c r="H1767" i="2" s="1"/>
  <c r="I1767" i="2" s="1"/>
  <c r="J1767" i="2" s="1"/>
  <c r="K1767" i="2" s="1"/>
  <c r="L1767" i="2" s="1"/>
  <c r="M1767" i="2" s="1"/>
  <c r="N1767" i="2" s="1"/>
  <c r="Q1767" i="2" s="1"/>
  <c r="R1767" i="2" s="1"/>
  <c r="F1790" i="2"/>
  <c r="G1790" i="2" s="1"/>
  <c r="H1790" i="2" s="1"/>
  <c r="I1790" i="2" s="1"/>
  <c r="J1790" i="2" s="1"/>
  <c r="K1790" i="2" s="1"/>
  <c r="L1790" i="2" s="1"/>
  <c r="M1790" i="2" s="1"/>
  <c r="N1790" i="2" s="1"/>
  <c r="Q1790" i="2" s="1"/>
  <c r="R1790" i="2" s="1"/>
  <c r="E1807" i="2"/>
  <c r="F1807" i="2" s="1"/>
  <c r="G1807" i="2" s="1"/>
  <c r="H1807" i="2" s="1"/>
  <c r="I1807" i="2" s="1"/>
  <c r="J1807" i="2" s="1"/>
  <c r="K1807" i="2" s="1"/>
  <c r="L1807" i="2" s="1"/>
  <c r="M1807" i="2" s="1"/>
  <c r="N1807" i="2" s="1"/>
  <c r="Q1807" i="2" s="1"/>
  <c r="R1807" i="2" s="1"/>
  <c r="E1809" i="2"/>
  <c r="F1809" i="2" s="1"/>
  <c r="G1809" i="2" s="1"/>
  <c r="H1809" i="2" s="1"/>
  <c r="I1809" i="2" s="1"/>
  <c r="J1809" i="2" s="1"/>
  <c r="K1809" i="2" s="1"/>
  <c r="L1809" i="2" s="1"/>
  <c r="M1809" i="2" s="1"/>
  <c r="N1809" i="2" s="1"/>
  <c r="Q1809" i="2" s="1"/>
  <c r="R1809" i="2" s="1"/>
  <c r="E1826" i="2"/>
  <c r="F1826" i="2" s="1"/>
  <c r="G1826" i="2" s="1"/>
  <c r="H1826" i="2" s="1"/>
  <c r="I1826" i="2" s="1"/>
  <c r="J1826" i="2" s="1"/>
  <c r="K1826" i="2" s="1"/>
  <c r="L1826" i="2" s="1"/>
  <c r="M1826" i="2" s="1"/>
  <c r="N1826" i="2" s="1"/>
  <c r="Q1826" i="2" s="1"/>
  <c r="R1826" i="2" s="1"/>
  <c r="O1865" i="2"/>
  <c r="P1865" i="2" s="1"/>
  <c r="S1865" i="2" s="1"/>
  <c r="E1924" i="2"/>
  <c r="F1924" i="2" s="1"/>
  <c r="G1924" i="2" s="1"/>
  <c r="H1924" i="2" s="1"/>
  <c r="I1924" i="2" s="1"/>
  <c r="J1924" i="2" s="1"/>
  <c r="K1924" i="2" s="1"/>
  <c r="L1924" i="2" s="1"/>
  <c r="M1924" i="2" s="1"/>
  <c r="N1924" i="2" s="1"/>
  <c r="Q1924" i="2" s="1"/>
  <c r="R1924" i="2" s="1"/>
  <c r="E1935" i="2"/>
  <c r="F1935" i="2" s="1"/>
  <c r="G1935" i="2" s="1"/>
  <c r="H1935" i="2" s="1"/>
  <c r="I1935" i="2" s="1"/>
  <c r="J1935" i="2" s="1"/>
  <c r="K1935" i="2" s="1"/>
  <c r="L1935" i="2" s="1"/>
  <c r="M1935" i="2" s="1"/>
  <c r="N1935" i="2" s="1"/>
  <c r="Q1935" i="2" s="1"/>
  <c r="R1935" i="2" s="1"/>
  <c r="E1698" i="2"/>
  <c r="F1698" i="2" s="1"/>
  <c r="G1698" i="2" s="1"/>
  <c r="H1698" i="2" s="1"/>
  <c r="I1698" i="2" s="1"/>
  <c r="J1698" i="2" s="1"/>
  <c r="K1698" i="2" s="1"/>
  <c r="L1698" i="2" s="1"/>
  <c r="M1698" i="2" s="1"/>
  <c r="N1698" i="2" s="1"/>
  <c r="Q1698" i="2" s="1"/>
  <c r="R1698" i="2" s="1"/>
  <c r="O1739" i="2"/>
  <c r="P1739" i="2" s="1"/>
  <c r="E1741" i="2"/>
  <c r="F1741" i="2" s="1"/>
  <c r="G1741" i="2" s="1"/>
  <c r="H1741" i="2" s="1"/>
  <c r="I1741" i="2" s="1"/>
  <c r="J1741" i="2" s="1"/>
  <c r="K1741" i="2" s="1"/>
  <c r="L1741" i="2" s="1"/>
  <c r="M1741" i="2" s="1"/>
  <c r="N1741" i="2" s="1"/>
  <c r="Q1741" i="2" s="1"/>
  <c r="R1741" i="2" s="1"/>
  <c r="E1743" i="2"/>
  <c r="F1743" i="2" s="1"/>
  <c r="G1743" i="2" s="1"/>
  <c r="H1743" i="2" s="1"/>
  <c r="I1743" i="2" s="1"/>
  <c r="J1743" i="2" s="1"/>
  <c r="K1743" i="2" s="1"/>
  <c r="L1743" i="2" s="1"/>
  <c r="M1743" i="2" s="1"/>
  <c r="N1743" i="2" s="1"/>
  <c r="Q1743" i="2" s="1"/>
  <c r="R1743" i="2" s="1"/>
  <c r="F1760" i="2"/>
  <c r="G1760" i="2" s="1"/>
  <c r="H1760" i="2" s="1"/>
  <c r="I1760" i="2" s="1"/>
  <c r="J1760" i="2" s="1"/>
  <c r="K1760" i="2" s="1"/>
  <c r="L1760" i="2" s="1"/>
  <c r="M1760" i="2" s="1"/>
  <c r="N1760" i="2" s="1"/>
  <c r="Q1760" i="2" s="1"/>
  <c r="R1760" i="2" s="1"/>
  <c r="O1795" i="2"/>
  <c r="P1795" i="2" s="1"/>
  <c r="S1795" i="2" s="1"/>
  <c r="E1802" i="2"/>
  <c r="E1816" i="2"/>
  <c r="F1816" i="2" s="1"/>
  <c r="G1816" i="2" s="1"/>
  <c r="H1816" i="2" s="1"/>
  <c r="I1816" i="2" s="1"/>
  <c r="J1816" i="2" s="1"/>
  <c r="K1816" i="2" s="1"/>
  <c r="L1816" i="2" s="1"/>
  <c r="M1816" i="2" s="1"/>
  <c r="N1816" i="2" s="1"/>
  <c r="Q1816" i="2" s="1"/>
  <c r="R1816" i="2" s="1"/>
  <c r="E1953" i="2"/>
  <c r="F1953" i="2" s="1"/>
  <c r="G1953" i="2" s="1"/>
  <c r="H1953" i="2" s="1"/>
  <c r="I1953" i="2" s="1"/>
  <c r="J1953" i="2" s="1"/>
  <c r="K1953" i="2" s="1"/>
  <c r="L1953" i="2" s="1"/>
  <c r="M1953" i="2" s="1"/>
  <c r="N1953" i="2" s="1"/>
  <c r="Q1953" i="2" s="1"/>
  <c r="R1953" i="2" s="1"/>
  <c r="Q1974" i="2"/>
  <c r="R1974" i="2" s="1"/>
  <c r="O1974" i="2"/>
  <c r="P1974" i="2" s="1"/>
  <c r="O1547" i="2"/>
  <c r="P1547" i="2" s="1"/>
  <c r="S1547" i="2" s="1"/>
  <c r="E1548" i="2"/>
  <c r="F1548" i="2" s="1"/>
  <c r="G1548" i="2" s="1"/>
  <c r="H1548" i="2" s="1"/>
  <c r="I1548" i="2" s="1"/>
  <c r="J1548" i="2" s="1"/>
  <c r="K1548" i="2" s="1"/>
  <c r="L1548" i="2" s="1"/>
  <c r="M1548" i="2" s="1"/>
  <c r="N1548" i="2" s="1"/>
  <c r="Q1548" i="2" s="1"/>
  <c r="R1548" i="2" s="1"/>
  <c r="E1577" i="2"/>
  <c r="F1577" i="2" s="1"/>
  <c r="G1577" i="2" s="1"/>
  <c r="H1577" i="2" s="1"/>
  <c r="I1577" i="2" s="1"/>
  <c r="J1577" i="2" s="1"/>
  <c r="K1577" i="2" s="1"/>
  <c r="L1577" i="2" s="1"/>
  <c r="M1577" i="2" s="1"/>
  <c r="N1577" i="2" s="1"/>
  <c r="Q1577" i="2" s="1"/>
  <c r="R1577" i="2" s="1"/>
  <c r="O1607" i="2"/>
  <c r="P1607" i="2" s="1"/>
  <c r="O1615" i="2"/>
  <c r="P1615" i="2" s="1"/>
  <c r="E1658" i="2"/>
  <c r="F1658" i="2" s="1"/>
  <c r="G1658" i="2" s="1"/>
  <c r="H1658" i="2" s="1"/>
  <c r="I1658" i="2" s="1"/>
  <c r="J1658" i="2" s="1"/>
  <c r="K1658" i="2" s="1"/>
  <c r="L1658" i="2" s="1"/>
  <c r="M1658" i="2" s="1"/>
  <c r="N1658" i="2" s="1"/>
  <c r="Q1658" i="2" s="1"/>
  <c r="R1658" i="2" s="1"/>
  <c r="E1661" i="2"/>
  <c r="F1661" i="2" s="1"/>
  <c r="G1661" i="2" s="1"/>
  <c r="H1661" i="2" s="1"/>
  <c r="I1661" i="2" s="1"/>
  <c r="J1661" i="2" s="1"/>
  <c r="K1661" i="2" s="1"/>
  <c r="L1661" i="2" s="1"/>
  <c r="M1661" i="2" s="1"/>
  <c r="N1661" i="2" s="1"/>
  <c r="Q1661" i="2" s="1"/>
  <c r="R1661" i="2" s="1"/>
  <c r="E1665" i="2"/>
  <c r="F1665" i="2" s="1"/>
  <c r="G1665" i="2" s="1"/>
  <c r="H1665" i="2" s="1"/>
  <c r="I1665" i="2" s="1"/>
  <c r="J1665" i="2" s="1"/>
  <c r="K1665" i="2" s="1"/>
  <c r="L1665" i="2" s="1"/>
  <c r="M1665" i="2" s="1"/>
  <c r="N1665" i="2" s="1"/>
  <c r="Q1665" i="2" s="1"/>
  <c r="R1665" i="2" s="1"/>
  <c r="O1676" i="2"/>
  <c r="P1676" i="2" s="1"/>
  <c r="S1676" i="2" s="1"/>
  <c r="O1692" i="2"/>
  <c r="P1692" i="2" s="1"/>
  <c r="E1694" i="2"/>
  <c r="F1694" i="2" s="1"/>
  <c r="G1694" i="2" s="1"/>
  <c r="H1694" i="2" s="1"/>
  <c r="I1694" i="2" s="1"/>
  <c r="J1694" i="2" s="1"/>
  <c r="K1694" i="2" s="1"/>
  <c r="L1694" i="2" s="1"/>
  <c r="M1694" i="2" s="1"/>
  <c r="N1694" i="2" s="1"/>
  <c r="Q1694" i="2" s="1"/>
  <c r="R1694" i="2" s="1"/>
  <c r="O1696" i="2"/>
  <c r="P1696" i="2" s="1"/>
  <c r="E1713" i="2"/>
  <c r="F1713" i="2" s="1"/>
  <c r="G1713" i="2" s="1"/>
  <c r="H1713" i="2" s="1"/>
  <c r="I1713" i="2" s="1"/>
  <c r="J1713" i="2" s="1"/>
  <c r="K1713" i="2" s="1"/>
  <c r="L1713" i="2" s="1"/>
  <c r="M1713" i="2" s="1"/>
  <c r="N1713" i="2" s="1"/>
  <c r="Q1713" i="2" s="1"/>
  <c r="R1713" i="2" s="1"/>
  <c r="E1717" i="2"/>
  <c r="E1719" i="2"/>
  <c r="O1724" i="2"/>
  <c r="P1724" i="2" s="1"/>
  <c r="O1730" i="2"/>
  <c r="P1730" i="2" s="1"/>
  <c r="O1735" i="2"/>
  <c r="P1735" i="2" s="1"/>
  <c r="O1765" i="2"/>
  <c r="P1765" i="2" s="1"/>
  <c r="S1765" i="2" s="1"/>
  <c r="F1774" i="2"/>
  <c r="G1774" i="2" s="1"/>
  <c r="H1774" i="2" s="1"/>
  <c r="I1774" i="2" s="1"/>
  <c r="J1774" i="2" s="1"/>
  <c r="K1774" i="2" s="1"/>
  <c r="L1774" i="2" s="1"/>
  <c r="M1774" i="2" s="1"/>
  <c r="N1774" i="2" s="1"/>
  <c r="Q1774" i="2" s="1"/>
  <c r="R1774" i="2" s="1"/>
  <c r="O1781" i="2"/>
  <c r="P1781" i="2" s="1"/>
  <c r="E1793" i="2"/>
  <c r="F1793" i="2" s="1"/>
  <c r="G1793" i="2" s="1"/>
  <c r="H1793" i="2" s="1"/>
  <c r="I1793" i="2" s="1"/>
  <c r="J1793" i="2" s="1"/>
  <c r="K1793" i="2" s="1"/>
  <c r="L1793" i="2" s="1"/>
  <c r="M1793" i="2" s="1"/>
  <c r="N1793" i="2" s="1"/>
  <c r="Q1793" i="2" s="1"/>
  <c r="R1793" i="2" s="1"/>
  <c r="O1822" i="2"/>
  <c r="P1822" i="2" s="1"/>
  <c r="E1833" i="2"/>
  <c r="F1833" i="2" s="1"/>
  <c r="G1833" i="2" s="1"/>
  <c r="H1833" i="2" s="1"/>
  <c r="I1833" i="2" s="1"/>
  <c r="J1833" i="2" s="1"/>
  <c r="K1833" i="2" s="1"/>
  <c r="L1833" i="2" s="1"/>
  <c r="M1833" i="2" s="1"/>
  <c r="N1833" i="2" s="1"/>
  <c r="Q1833" i="2" s="1"/>
  <c r="R1833" i="2" s="1"/>
  <c r="E1837" i="2"/>
  <c r="F1837" i="2" s="1"/>
  <c r="G1837" i="2" s="1"/>
  <c r="H1837" i="2" s="1"/>
  <c r="I1837" i="2" s="1"/>
  <c r="J1837" i="2" s="1"/>
  <c r="K1837" i="2" s="1"/>
  <c r="L1837" i="2" s="1"/>
  <c r="M1837" i="2" s="1"/>
  <c r="N1837" i="2" s="1"/>
  <c r="Q1837" i="2" s="1"/>
  <c r="R1837" i="2" s="1"/>
  <c r="O1854" i="2"/>
  <c r="P1854" i="2" s="1"/>
  <c r="S1854" i="2" s="1"/>
  <c r="E1868" i="2"/>
  <c r="F1868" i="2" s="1"/>
  <c r="G1868" i="2" s="1"/>
  <c r="H1868" i="2" s="1"/>
  <c r="I1868" i="2" s="1"/>
  <c r="J1868" i="2" s="1"/>
  <c r="K1868" i="2" s="1"/>
  <c r="L1868" i="2" s="1"/>
  <c r="M1868" i="2" s="1"/>
  <c r="N1868" i="2" s="1"/>
  <c r="Q1868" i="2" s="1"/>
  <c r="R1868" i="2" s="1"/>
  <c r="E1884" i="2"/>
  <c r="F1884" i="2" s="1"/>
  <c r="G1884" i="2" s="1"/>
  <c r="H1884" i="2" s="1"/>
  <c r="I1884" i="2" s="1"/>
  <c r="J1884" i="2" s="1"/>
  <c r="K1884" i="2" s="1"/>
  <c r="L1884" i="2" s="1"/>
  <c r="M1884" i="2" s="1"/>
  <c r="N1884" i="2" s="1"/>
  <c r="Q1884" i="2" s="1"/>
  <c r="R1884" i="2" s="1"/>
  <c r="O1890" i="2"/>
  <c r="P1890" i="2" s="1"/>
  <c r="E1928" i="2"/>
  <c r="F1928" i="2" s="1"/>
  <c r="G1928" i="2" s="1"/>
  <c r="H1928" i="2" s="1"/>
  <c r="I1928" i="2" s="1"/>
  <c r="J1928" i="2" s="1"/>
  <c r="K1928" i="2" s="1"/>
  <c r="L1928" i="2" s="1"/>
  <c r="M1928" i="2" s="1"/>
  <c r="N1928" i="2" s="1"/>
  <c r="Q1928" i="2" s="1"/>
  <c r="R1928" i="2" s="1"/>
  <c r="E1949" i="2"/>
  <c r="F1949" i="2" s="1"/>
  <c r="G1949" i="2" s="1"/>
  <c r="H1949" i="2" s="1"/>
  <c r="I1949" i="2" s="1"/>
  <c r="J1949" i="2" s="1"/>
  <c r="K1949" i="2" s="1"/>
  <c r="L1949" i="2" s="1"/>
  <c r="M1949" i="2" s="1"/>
  <c r="N1949" i="2" s="1"/>
  <c r="Q1949" i="2" s="1"/>
  <c r="R1949" i="2" s="1"/>
  <c r="O1480" i="2"/>
  <c r="P1480" i="2" s="1"/>
  <c r="O1490" i="2"/>
  <c r="P1490" i="2" s="1"/>
  <c r="O1500" i="2"/>
  <c r="P1500" i="2" s="1"/>
  <c r="O1510" i="2"/>
  <c r="P1510" i="2" s="1"/>
  <c r="S1510" i="2" s="1"/>
  <c r="O1520" i="2"/>
  <c r="P1520" i="2" s="1"/>
  <c r="O1530" i="2"/>
  <c r="P1530" i="2" s="1"/>
  <c r="S1530" i="2" s="1"/>
  <c r="E1608" i="2"/>
  <c r="F1608" i="2" s="1"/>
  <c r="G1608" i="2" s="1"/>
  <c r="H1608" i="2" s="1"/>
  <c r="I1608" i="2" s="1"/>
  <c r="J1608" i="2" s="1"/>
  <c r="K1608" i="2" s="1"/>
  <c r="L1608" i="2" s="1"/>
  <c r="M1608" i="2" s="1"/>
  <c r="N1608" i="2" s="1"/>
  <c r="Q1608" i="2" s="1"/>
  <c r="R1608" i="2" s="1"/>
  <c r="E1657" i="2"/>
  <c r="F1657" i="2" s="1"/>
  <c r="G1657" i="2" s="1"/>
  <c r="H1657" i="2" s="1"/>
  <c r="I1657" i="2" s="1"/>
  <c r="J1657" i="2" s="1"/>
  <c r="K1657" i="2" s="1"/>
  <c r="L1657" i="2" s="1"/>
  <c r="M1657" i="2" s="1"/>
  <c r="N1657" i="2" s="1"/>
  <c r="Q1657" i="2" s="1"/>
  <c r="R1657" i="2" s="1"/>
  <c r="O1687" i="2"/>
  <c r="P1687" i="2" s="1"/>
  <c r="S1687" i="2" s="1"/>
  <c r="E1732" i="2"/>
  <c r="F1732" i="2" s="1"/>
  <c r="G1732" i="2" s="1"/>
  <c r="H1732" i="2" s="1"/>
  <c r="I1732" i="2" s="1"/>
  <c r="J1732" i="2" s="1"/>
  <c r="K1732" i="2" s="1"/>
  <c r="L1732" i="2" s="1"/>
  <c r="M1732" i="2" s="1"/>
  <c r="N1732" i="2" s="1"/>
  <c r="Q1732" i="2" s="1"/>
  <c r="R1732" i="2" s="1"/>
  <c r="E1736" i="2"/>
  <c r="F1736" i="2" s="1"/>
  <c r="G1736" i="2" s="1"/>
  <c r="H1736" i="2" s="1"/>
  <c r="I1736" i="2" s="1"/>
  <c r="J1736" i="2" s="1"/>
  <c r="K1736" i="2" s="1"/>
  <c r="L1736" i="2" s="1"/>
  <c r="M1736" i="2" s="1"/>
  <c r="N1736" i="2" s="1"/>
  <c r="Q1736" i="2" s="1"/>
  <c r="R1736" i="2" s="1"/>
  <c r="E1738" i="2"/>
  <c r="F1738" i="2" s="1"/>
  <c r="G1738" i="2" s="1"/>
  <c r="H1738" i="2" s="1"/>
  <c r="I1738" i="2" s="1"/>
  <c r="J1738" i="2" s="1"/>
  <c r="K1738" i="2" s="1"/>
  <c r="L1738" i="2" s="1"/>
  <c r="M1738" i="2" s="1"/>
  <c r="N1738" i="2" s="1"/>
  <c r="Q1738" i="2" s="1"/>
  <c r="R1738" i="2" s="1"/>
  <c r="E1763" i="2"/>
  <c r="F1763" i="2" s="1"/>
  <c r="G1763" i="2" s="1"/>
  <c r="H1763" i="2" s="1"/>
  <c r="I1763" i="2" s="1"/>
  <c r="J1763" i="2" s="1"/>
  <c r="K1763" i="2" s="1"/>
  <c r="L1763" i="2" s="1"/>
  <c r="M1763" i="2" s="1"/>
  <c r="N1763" i="2" s="1"/>
  <c r="Q1763" i="2" s="1"/>
  <c r="R1763" i="2" s="1"/>
  <c r="F1777" i="2"/>
  <c r="G1777" i="2" s="1"/>
  <c r="H1777" i="2" s="1"/>
  <c r="I1777" i="2" s="1"/>
  <c r="J1777" i="2" s="1"/>
  <c r="K1777" i="2" s="1"/>
  <c r="L1777" i="2" s="1"/>
  <c r="M1777" i="2" s="1"/>
  <c r="N1777" i="2" s="1"/>
  <c r="Q1777" i="2" s="1"/>
  <c r="R1777" i="2" s="1"/>
  <c r="F1800" i="2"/>
  <c r="G1800" i="2" s="1"/>
  <c r="H1800" i="2" s="1"/>
  <c r="I1800" i="2" s="1"/>
  <c r="J1800" i="2" s="1"/>
  <c r="K1800" i="2" s="1"/>
  <c r="L1800" i="2" s="1"/>
  <c r="M1800" i="2" s="1"/>
  <c r="N1800" i="2" s="1"/>
  <c r="Q1800" i="2" s="1"/>
  <c r="R1800" i="2" s="1"/>
  <c r="E1812" i="2"/>
  <c r="F1812" i="2" s="1"/>
  <c r="G1812" i="2" s="1"/>
  <c r="H1812" i="2" s="1"/>
  <c r="I1812" i="2" s="1"/>
  <c r="J1812" i="2" s="1"/>
  <c r="K1812" i="2" s="1"/>
  <c r="L1812" i="2" s="1"/>
  <c r="M1812" i="2" s="1"/>
  <c r="N1812" i="2" s="1"/>
  <c r="Q1812" i="2" s="1"/>
  <c r="R1812" i="2" s="1"/>
  <c r="E1872" i="2"/>
  <c r="F1872" i="2" s="1"/>
  <c r="G1872" i="2" s="1"/>
  <c r="H1872" i="2" s="1"/>
  <c r="I1872" i="2" s="1"/>
  <c r="J1872" i="2" s="1"/>
  <c r="K1872" i="2" s="1"/>
  <c r="L1872" i="2" s="1"/>
  <c r="M1872" i="2" s="1"/>
  <c r="N1872" i="2" s="1"/>
  <c r="Q1872" i="2" s="1"/>
  <c r="R1872" i="2" s="1"/>
  <c r="E1998" i="2"/>
  <c r="F1998" i="2" s="1"/>
  <c r="G1998" i="2" s="1"/>
  <c r="H1998" i="2" s="1"/>
  <c r="I1998" i="2" s="1"/>
  <c r="J1998" i="2" s="1"/>
  <c r="K1998" i="2" s="1"/>
  <c r="L1998" i="2" s="1"/>
  <c r="M1998" i="2" s="1"/>
  <c r="N1998" i="2" s="1"/>
  <c r="Q1998" i="2" s="1"/>
  <c r="R1998" i="2" s="1"/>
  <c r="O1455" i="2"/>
  <c r="P1455" i="2" s="1"/>
  <c r="E1557" i="2"/>
  <c r="F1557" i="2" s="1"/>
  <c r="G1557" i="2" s="1"/>
  <c r="H1557" i="2" s="1"/>
  <c r="I1557" i="2" s="1"/>
  <c r="J1557" i="2" s="1"/>
  <c r="K1557" i="2" s="1"/>
  <c r="L1557" i="2" s="1"/>
  <c r="M1557" i="2" s="1"/>
  <c r="N1557" i="2" s="1"/>
  <c r="Q1557" i="2" s="1"/>
  <c r="R1557" i="2" s="1"/>
  <c r="E1561" i="2"/>
  <c r="F1561" i="2" s="1"/>
  <c r="G1561" i="2" s="1"/>
  <c r="H1561" i="2" s="1"/>
  <c r="I1561" i="2" s="1"/>
  <c r="J1561" i="2" s="1"/>
  <c r="K1561" i="2" s="1"/>
  <c r="L1561" i="2" s="1"/>
  <c r="M1561" i="2" s="1"/>
  <c r="N1561" i="2" s="1"/>
  <c r="Q1561" i="2" s="1"/>
  <c r="R1561" i="2" s="1"/>
  <c r="O1565" i="2"/>
  <c r="P1565" i="2" s="1"/>
  <c r="O1569" i="2"/>
  <c r="P1569" i="2" s="1"/>
  <c r="E1576" i="2"/>
  <c r="F1576" i="2" s="1"/>
  <c r="G1576" i="2" s="1"/>
  <c r="H1576" i="2" s="1"/>
  <c r="I1576" i="2" s="1"/>
  <c r="J1576" i="2" s="1"/>
  <c r="K1576" i="2" s="1"/>
  <c r="L1576" i="2" s="1"/>
  <c r="M1576" i="2" s="1"/>
  <c r="N1576" i="2" s="1"/>
  <c r="Q1576" i="2" s="1"/>
  <c r="R1576" i="2" s="1"/>
  <c r="E1584" i="2"/>
  <c r="F1584" i="2" s="1"/>
  <c r="G1584" i="2" s="1"/>
  <c r="H1584" i="2" s="1"/>
  <c r="I1584" i="2" s="1"/>
  <c r="J1584" i="2" s="1"/>
  <c r="K1584" i="2" s="1"/>
  <c r="L1584" i="2" s="1"/>
  <c r="M1584" i="2" s="1"/>
  <c r="N1584" i="2" s="1"/>
  <c r="Q1584" i="2" s="1"/>
  <c r="R1584" i="2" s="1"/>
  <c r="E1591" i="2"/>
  <c r="F1591" i="2" s="1"/>
  <c r="G1591" i="2" s="1"/>
  <c r="H1591" i="2" s="1"/>
  <c r="I1591" i="2" s="1"/>
  <c r="J1591" i="2" s="1"/>
  <c r="K1591" i="2" s="1"/>
  <c r="L1591" i="2" s="1"/>
  <c r="M1591" i="2" s="1"/>
  <c r="N1591" i="2" s="1"/>
  <c r="Q1591" i="2" s="1"/>
  <c r="R1591" i="2" s="1"/>
  <c r="E1598" i="2"/>
  <c r="F1598" i="2" s="1"/>
  <c r="G1598" i="2" s="1"/>
  <c r="H1598" i="2" s="1"/>
  <c r="I1598" i="2" s="1"/>
  <c r="J1598" i="2" s="1"/>
  <c r="K1598" i="2" s="1"/>
  <c r="L1598" i="2" s="1"/>
  <c r="M1598" i="2" s="1"/>
  <c r="N1598" i="2" s="1"/>
  <c r="Q1598" i="2" s="1"/>
  <c r="R1598" i="2" s="1"/>
  <c r="O1602" i="2"/>
  <c r="P1602" i="2" s="1"/>
  <c r="O1610" i="2"/>
  <c r="P1610" i="2" s="1"/>
  <c r="E1649" i="2"/>
  <c r="E1653" i="2"/>
  <c r="F1653" i="2" s="1"/>
  <c r="G1653" i="2" s="1"/>
  <c r="H1653" i="2" s="1"/>
  <c r="I1653" i="2" s="1"/>
  <c r="J1653" i="2" s="1"/>
  <c r="K1653" i="2" s="1"/>
  <c r="L1653" i="2" s="1"/>
  <c r="M1653" i="2" s="1"/>
  <c r="N1653" i="2" s="1"/>
  <c r="Q1653" i="2" s="1"/>
  <c r="R1653" i="2" s="1"/>
  <c r="E1654" i="2"/>
  <c r="F1654" i="2" s="1"/>
  <c r="G1654" i="2" s="1"/>
  <c r="H1654" i="2" s="1"/>
  <c r="I1654" i="2" s="1"/>
  <c r="J1654" i="2" s="1"/>
  <c r="K1654" i="2" s="1"/>
  <c r="L1654" i="2" s="1"/>
  <c r="M1654" i="2" s="1"/>
  <c r="N1654" i="2" s="1"/>
  <c r="Q1654" i="2" s="1"/>
  <c r="R1654" i="2" s="1"/>
  <c r="E1683" i="2"/>
  <c r="F1683" i="2" s="1"/>
  <c r="G1683" i="2" s="1"/>
  <c r="H1683" i="2" s="1"/>
  <c r="I1683" i="2" s="1"/>
  <c r="J1683" i="2" s="1"/>
  <c r="K1683" i="2" s="1"/>
  <c r="L1683" i="2" s="1"/>
  <c r="M1683" i="2" s="1"/>
  <c r="N1683" i="2" s="1"/>
  <c r="Q1683" i="2" s="1"/>
  <c r="R1683" i="2" s="1"/>
  <c r="E1690" i="2"/>
  <c r="F1690" i="2" s="1"/>
  <c r="G1690" i="2" s="1"/>
  <c r="H1690" i="2" s="1"/>
  <c r="I1690" i="2" s="1"/>
  <c r="J1690" i="2" s="1"/>
  <c r="K1690" i="2" s="1"/>
  <c r="L1690" i="2" s="1"/>
  <c r="M1690" i="2" s="1"/>
  <c r="N1690" i="2" s="1"/>
  <c r="Q1690" i="2" s="1"/>
  <c r="R1690" i="2" s="1"/>
  <c r="O1697" i="2"/>
  <c r="P1697" i="2" s="1"/>
  <c r="O1705" i="2"/>
  <c r="P1705" i="2" s="1"/>
  <c r="S1705" i="2" s="1"/>
  <c r="O1712" i="2"/>
  <c r="P1712" i="2" s="1"/>
  <c r="S1712" i="2" s="1"/>
  <c r="E1716" i="2"/>
  <c r="E1723" i="2"/>
  <c r="F1723" i="2" s="1"/>
  <c r="G1723" i="2" s="1"/>
  <c r="H1723" i="2" s="1"/>
  <c r="I1723" i="2" s="1"/>
  <c r="J1723" i="2" s="1"/>
  <c r="K1723" i="2" s="1"/>
  <c r="L1723" i="2" s="1"/>
  <c r="M1723" i="2" s="1"/>
  <c r="N1723" i="2" s="1"/>
  <c r="Q1723" i="2" s="1"/>
  <c r="R1723" i="2" s="1"/>
  <c r="E1727" i="2"/>
  <c r="F1727" i="2" s="1"/>
  <c r="G1727" i="2" s="1"/>
  <c r="H1727" i="2" s="1"/>
  <c r="I1727" i="2" s="1"/>
  <c r="J1727" i="2" s="1"/>
  <c r="K1727" i="2" s="1"/>
  <c r="L1727" i="2" s="1"/>
  <c r="M1727" i="2" s="1"/>
  <c r="N1727" i="2" s="1"/>
  <c r="Q1727" i="2" s="1"/>
  <c r="R1727" i="2" s="1"/>
  <c r="E1734" i="2"/>
  <c r="F1734" i="2" s="1"/>
  <c r="G1734" i="2" s="1"/>
  <c r="H1734" i="2" s="1"/>
  <c r="I1734" i="2" s="1"/>
  <c r="J1734" i="2" s="1"/>
  <c r="K1734" i="2" s="1"/>
  <c r="L1734" i="2" s="1"/>
  <c r="M1734" i="2" s="1"/>
  <c r="N1734" i="2" s="1"/>
  <c r="Q1734" i="2" s="1"/>
  <c r="R1734" i="2" s="1"/>
  <c r="E1740" i="2"/>
  <c r="F1740" i="2" s="1"/>
  <c r="G1740" i="2" s="1"/>
  <c r="H1740" i="2" s="1"/>
  <c r="I1740" i="2" s="1"/>
  <c r="J1740" i="2" s="1"/>
  <c r="K1740" i="2" s="1"/>
  <c r="L1740" i="2" s="1"/>
  <c r="M1740" i="2" s="1"/>
  <c r="N1740" i="2" s="1"/>
  <c r="Q1740" i="2" s="1"/>
  <c r="R1740" i="2" s="1"/>
  <c r="E1745" i="2"/>
  <c r="F1745" i="2" s="1"/>
  <c r="G1745" i="2" s="1"/>
  <c r="H1745" i="2" s="1"/>
  <c r="I1745" i="2" s="1"/>
  <c r="J1745" i="2" s="1"/>
  <c r="K1745" i="2" s="1"/>
  <c r="L1745" i="2" s="1"/>
  <c r="M1745" i="2" s="1"/>
  <c r="N1745" i="2" s="1"/>
  <c r="Q1745" i="2" s="1"/>
  <c r="R1745" i="2" s="1"/>
  <c r="O1752" i="2"/>
  <c r="P1752" i="2" s="1"/>
  <c r="S1752" i="2" s="1"/>
  <c r="F1754" i="2"/>
  <c r="G1754" i="2" s="1"/>
  <c r="H1754" i="2" s="1"/>
  <c r="I1754" i="2" s="1"/>
  <c r="J1754" i="2" s="1"/>
  <c r="K1754" i="2" s="1"/>
  <c r="L1754" i="2" s="1"/>
  <c r="M1754" i="2" s="1"/>
  <c r="N1754" i="2" s="1"/>
  <c r="Q1754" i="2" s="1"/>
  <c r="R1754" i="2" s="1"/>
  <c r="F1770" i="2"/>
  <c r="G1770" i="2" s="1"/>
  <c r="H1770" i="2" s="1"/>
  <c r="I1770" i="2" s="1"/>
  <c r="J1770" i="2" s="1"/>
  <c r="K1770" i="2" s="1"/>
  <c r="L1770" i="2" s="1"/>
  <c r="M1770" i="2" s="1"/>
  <c r="N1770" i="2" s="1"/>
  <c r="Q1770" i="2" s="1"/>
  <c r="R1770" i="2" s="1"/>
  <c r="O1784" i="2"/>
  <c r="P1784" i="2" s="1"/>
  <c r="E1803" i="2"/>
  <c r="F1803" i="2" s="1"/>
  <c r="G1803" i="2" s="1"/>
  <c r="H1803" i="2" s="1"/>
  <c r="I1803" i="2" s="1"/>
  <c r="J1803" i="2" s="1"/>
  <c r="K1803" i="2" s="1"/>
  <c r="L1803" i="2" s="1"/>
  <c r="M1803" i="2" s="1"/>
  <c r="N1803" i="2" s="1"/>
  <c r="Q1803" i="2" s="1"/>
  <c r="R1803" i="2" s="1"/>
  <c r="E1829" i="2"/>
  <c r="E1834" i="2"/>
  <c r="E1937" i="2"/>
  <c r="F1937" i="2" s="1"/>
  <c r="G1937" i="2" s="1"/>
  <c r="H1937" i="2" s="1"/>
  <c r="I1937" i="2" s="1"/>
  <c r="J1937" i="2" s="1"/>
  <c r="K1937" i="2" s="1"/>
  <c r="L1937" i="2" s="1"/>
  <c r="M1937" i="2" s="1"/>
  <c r="N1937" i="2" s="1"/>
  <c r="Q1937" i="2" s="1"/>
  <c r="R1937" i="2" s="1"/>
  <c r="E1558" i="2"/>
  <c r="F1558" i="2" s="1"/>
  <c r="G1558" i="2" s="1"/>
  <c r="H1558" i="2" s="1"/>
  <c r="I1558" i="2" s="1"/>
  <c r="J1558" i="2" s="1"/>
  <c r="K1558" i="2" s="1"/>
  <c r="L1558" i="2" s="1"/>
  <c r="M1558" i="2" s="1"/>
  <c r="N1558" i="2" s="1"/>
  <c r="Q1558" i="2" s="1"/>
  <c r="R1558" i="2" s="1"/>
  <c r="E1568" i="2"/>
  <c r="F1568" i="2" s="1"/>
  <c r="G1568" i="2" s="1"/>
  <c r="H1568" i="2" s="1"/>
  <c r="I1568" i="2" s="1"/>
  <c r="J1568" i="2" s="1"/>
  <c r="K1568" i="2" s="1"/>
  <c r="L1568" i="2" s="1"/>
  <c r="M1568" i="2" s="1"/>
  <c r="N1568" i="2" s="1"/>
  <c r="Q1568" i="2" s="1"/>
  <c r="R1568" i="2" s="1"/>
  <c r="E1573" i="2"/>
  <c r="F1573" i="2" s="1"/>
  <c r="G1573" i="2" s="1"/>
  <c r="H1573" i="2" s="1"/>
  <c r="I1573" i="2" s="1"/>
  <c r="J1573" i="2" s="1"/>
  <c r="K1573" i="2" s="1"/>
  <c r="L1573" i="2" s="1"/>
  <c r="M1573" i="2" s="1"/>
  <c r="N1573" i="2" s="1"/>
  <c r="Q1573" i="2" s="1"/>
  <c r="R1573" i="2" s="1"/>
  <c r="O1574" i="2"/>
  <c r="P1574" i="2" s="1"/>
  <c r="E1582" i="2"/>
  <c r="F1582" i="2" s="1"/>
  <c r="G1582" i="2" s="1"/>
  <c r="H1582" i="2" s="1"/>
  <c r="I1582" i="2" s="1"/>
  <c r="J1582" i="2" s="1"/>
  <c r="K1582" i="2" s="1"/>
  <c r="L1582" i="2" s="1"/>
  <c r="M1582" i="2" s="1"/>
  <c r="N1582" i="2" s="1"/>
  <c r="Q1582" i="2" s="1"/>
  <c r="R1582" i="2" s="1"/>
  <c r="E1583" i="2"/>
  <c r="F1583" i="2" s="1"/>
  <c r="G1583" i="2" s="1"/>
  <c r="H1583" i="2" s="1"/>
  <c r="I1583" i="2" s="1"/>
  <c r="J1583" i="2" s="1"/>
  <c r="K1583" i="2" s="1"/>
  <c r="L1583" i="2" s="1"/>
  <c r="M1583" i="2" s="1"/>
  <c r="N1583" i="2" s="1"/>
  <c r="Q1583" i="2" s="1"/>
  <c r="R1583" i="2" s="1"/>
  <c r="E1590" i="2"/>
  <c r="F1590" i="2" s="1"/>
  <c r="G1590" i="2" s="1"/>
  <c r="H1590" i="2" s="1"/>
  <c r="I1590" i="2" s="1"/>
  <c r="J1590" i="2" s="1"/>
  <c r="K1590" i="2" s="1"/>
  <c r="L1590" i="2" s="1"/>
  <c r="M1590" i="2" s="1"/>
  <c r="N1590" i="2" s="1"/>
  <c r="Q1590" i="2" s="1"/>
  <c r="R1590" i="2" s="1"/>
  <c r="O1597" i="2"/>
  <c r="P1597" i="2" s="1"/>
  <c r="E1606" i="2"/>
  <c r="F1606" i="2" s="1"/>
  <c r="G1606" i="2" s="1"/>
  <c r="H1606" i="2" s="1"/>
  <c r="I1606" i="2" s="1"/>
  <c r="J1606" i="2" s="1"/>
  <c r="K1606" i="2" s="1"/>
  <c r="L1606" i="2" s="1"/>
  <c r="M1606" i="2" s="1"/>
  <c r="N1606" i="2" s="1"/>
  <c r="Q1606" i="2" s="1"/>
  <c r="R1606" i="2" s="1"/>
  <c r="E1613" i="2"/>
  <c r="F1613" i="2" s="1"/>
  <c r="G1613" i="2" s="1"/>
  <c r="H1613" i="2" s="1"/>
  <c r="I1613" i="2" s="1"/>
  <c r="J1613" i="2" s="1"/>
  <c r="K1613" i="2" s="1"/>
  <c r="L1613" i="2" s="1"/>
  <c r="M1613" i="2" s="1"/>
  <c r="N1613" i="2" s="1"/>
  <c r="Q1613" i="2" s="1"/>
  <c r="R1613" i="2" s="1"/>
  <c r="E1628" i="2"/>
  <c r="F1628" i="2" s="1"/>
  <c r="G1628" i="2" s="1"/>
  <c r="H1628" i="2" s="1"/>
  <c r="I1628" i="2" s="1"/>
  <c r="J1628" i="2" s="1"/>
  <c r="K1628" i="2" s="1"/>
  <c r="L1628" i="2" s="1"/>
  <c r="M1628" i="2" s="1"/>
  <c r="N1628" i="2" s="1"/>
  <c r="Q1628" i="2" s="1"/>
  <c r="R1628" i="2" s="1"/>
  <c r="O1645" i="2"/>
  <c r="P1645" i="2" s="1"/>
  <c r="S1645" i="2" s="1"/>
  <c r="E1664" i="2"/>
  <c r="F1664" i="2" s="1"/>
  <c r="G1664" i="2" s="1"/>
  <c r="H1664" i="2" s="1"/>
  <c r="I1664" i="2" s="1"/>
  <c r="J1664" i="2" s="1"/>
  <c r="K1664" i="2" s="1"/>
  <c r="L1664" i="2" s="1"/>
  <c r="M1664" i="2" s="1"/>
  <c r="N1664" i="2" s="1"/>
  <c r="Q1664" i="2" s="1"/>
  <c r="R1664" i="2" s="1"/>
  <c r="E1678" i="2"/>
  <c r="F1678" i="2" s="1"/>
  <c r="G1678" i="2" s="1"/>
  <c r="H1678" i="2" s="1"/>
  <c r="I1678" i="2" s="1"/>
  <c r="J1678" i="2" s="1"/>
  <c r="K1678" i="2" s="1"/>
  <c r="L1678" i="2" s="1"/>
  <c r="M1678" i="2" s="1"/>
  <c r="N1678" i="2" s="1"/>
  <c r="Q1678" i="2" s="1"/>
  <c r="R1678" i="2" s="1"/>
  <c r="E1682" i="2"/>
  <c r="F1682" i="2" s="1"/>
  <c r="G1682" i="2" s="1"/>
  <c r="H1682" i="2" s="1"/>
  <c r="I1682" i="2" s="1"/>
  <c r="J1682" i="2" s="1"/>
  <c r="K1682" i="2" s="1"/>
  <c r="L1682" i="2" s="1"/>
  <c r="M1682" i="2" s="1"/>
  <c r="N1682" i="2" s="1"/>
  <c r="Q1682" i="2" s="1"/>
  <c r="R1682" i="2" s="1"/>
  <c r="E1686" i="2"/>
  <c r="E1693" i="2"/>
  <c r="F1693" i="2" s="1"/>
  <c r="G1693" i="2" s="1"/>
  <c r="H1693" i="2" s="1"/>
  <c r="I1693" i="2" s="1"/>
  <c r="J1693" i="2" s="1"/>
  <c r="K1693" i="2" s="1"/>
  <c r="L1693" i="2" s="1"/>
  <c r="M1693" i="2" s="1"/>
  <c r="N1693" i="2" s="1"/>
  <c r="Q1693" i="2" s="1"/>
  <c r="R1693" i="2" s="1"/>
  <c r="O1702" i="2"/>
  <c r="P1702" i="2" s="1"/>
  <c r="O1750" i="2"/>
  <c r="P1750" i="2" s="1"/>
  <c r="E1768" i="2"/>
  <c r="F1768" i="2" s="1"/>
  <c r="G1768" i="2" s="1"/>
  <c r="H1768" i="2" s="1"/>
  <c r="I1768" i="2" s="1"/>
  <c r="J1768" i="2" s="1"/>
  <c r="K1768" i="2" s="1"/>
  <c r="L1768" i="2" s="1"/>
  <c r="M1768" i="2" s="1"/>
  <c r="N1768" i="2" s="1"/>
  <c r="Q1768" i="2" s="1"/>
  <c r="R1768" i="2" s="1"/>
  <c r="O1791" i="2"/>
  <c r="P1791" i="2" s="1"/>
  <c r="S1791" i="2" s="1"/>
  <c r="H1805" i="2"/>
  <c r="I1805" i="2" s="1"/>
  <c r="J1805" i="2" s="1"/>
  <c r="K1805" i="2" s="1"/>
  <c r="L1805" i="2" s="1"/>
  <c r="M1805" i="2" s="1"/>
  <c r="N1805" i="2" s="1"/>
  <c r="Q1805" i="2" s="1"/>
  <c r="R1805" i="2" s="1"/>
  <c r="O1839" i="2"/>
  <c r="P1839" i="2" s="1"/>
  <c r="S1839" i="2" s="1"/>
  <c r="E1842" i="2"/>
  <c r="F1842" i="2" s="1"/>
  <c r="G1842" i="2" s="1"/>
  <c r="H1842" i="2" s="1"/>
  <c r="I1842" i="2" s="1"/>
  <c r="J1842" i="2" s="1"/>
  <c r="K1842" i="2" s="1"/>
  <c r="L1842" i="2" s="1"/>
  <c r="M1842" i="2" s="1"/>
  <c r="N1842" i="2" s="1"/>
  <c r="Q1842" i="2" s="1"/>
  <c r="R1842" i="2" s="1"/>
  <c r="O1866" i="2"/>
  <c r="P1866" i="2" s="1"/>
  <c r="E1898" i="2"/>
  <c r="F1898" i="2" s="1"/>
  <c r="G1898" i="2" s="1"/>
  <c r="H1898" i="2" s="1"/>
  <c r="I1898" i="2" s="1"/>
  <c r="J1898" i="2" s="1"/>
  <c r="K1898" i="2" s="1"/>
  <c r="L1898" i="2" s="1"/>
  <c r="M1898" i="2" s="1"/>
  <c r="N1898" i="2" s="1"/>
  <c r="Q1898" i="2" s="1"/>
  <c r="R1898" i="2" s="1"/>
  <c r="E1918" i="2"/>
  <c r="E1943" i="2"/>
  <c r="F1943" i="2" s="1"/>
  <c r="G1943" i="2" s="1"/>
  <c r="H1943" i="2" s="1"/>
  <c r="I1943" i="2" s="1"/>
  <c r="J1943" i="2" s="1"/>
  <c r="K1943" i="2" s="1"/>
  <c r="L1943" i="2" s="1"/>
  <c r="M1943" i="2" s="1"/>
  <c r="N1943" i="2" s="1"/>
  <c r="Q1943" i="2" s="1"/>
  <c r="R1943" i="2" s="1"/>
  <c r="E1963" i="2"/>
  <c r="F1963" i="2" s="1"/>
  <c r="G1963" i="2" s="1"/>
  <c r="H1963" i="2" s="1"/>
  <c r="I1963" i="2" s="1"/>
  <c r="J1963" i="2" s="1"/>
  <c r="K1963" i="2" s="1"/>
  <c r="L1963" i="2" s="1"/>
  <c r="M1963" i="2" s="1"/>
  <c r="N1963" i="2" s="1"/>
  <c r="Q1963" i="2" s="1"/>
  <c r="R1963" i="2" s="1"/>
  <c r="E1976" i="2"/>
  <c r="F1976" i="2" s="1"/>
  <c r="G1976" i="2" s="1"/>
  <c r="H1976" i="2" s="1"/>
  <c r="I1976" i="2" s="1"/>
  <c r="J1976" i="2" s="1"/>
  <c r="K1976" i="2" s="1"/>
  <c r="L1976" i="2" s="1"/>
  <c r="M1976" i="2" s="1"/>
  <c r="N1976" i="2" s="1"/>
  <c r="Q1976" i="2" s="1"/>
  <c r="R1976" i="2" s="1"/>
  <c r="E2033" i="2"/>
  <c r="F2033" i="2" s="1"/>
  <c r="G2033" i="2" s="1"/>
  <c r="H2033" i="2" s="1"/>
  <c r="I2033" i="2" s="1"/>
  <c r="J2033" i="2" s="1"/>
  <c r="K2033" i="2" s="1"/>
  <c r="L2033" i="2" s="1"/>
  <c r="M2033" i="2" s="1"/>
  <c r="N2033" i="2" s="1"/>
  <c r="Q2033" i="2" s="1"/>
  <c r="R2033" i="2" s="1"/>
  <c r="O1374" i="2"/>
  <c r="P1374" i="2" s="1"/>
  <c r="S1374" i="2" s="1"/>
  <c r="O1385" i="2"/>
  <c r="P1385" i="2" s="1"/>
  <c r="S1385" i="2" s="1"/>
  <c r="O1399" i="2"/>
  <c r="P1399" i="2" s="1"/>
  <c r="O1410" i="2"/>
  <c r="P1410" i="2" s="1"/>
  <c r="O1424" i="2"/>
  <c r="P1424" i="2" s="1"/>
  <c r="O1435" i="2"/>
  <c r="P1435" i="2" s="1"/>
  <c r="E1469" i="2"/>
  <c r="E1473" i="2"/>
  <c r="F1473" i="2" s="1"/>
  <c r="G1473" i="2" s="1"/>
  <c r="H1473" i="2" s="1"/>
  <c r="I1473" i="2" s="1"/>
  <c r="J1473" i="2" s="1"/>
  <c r="K1473" i="2" s="1"/>
  <c r="L1473" i="2" s="1"/>
  <c r="M1473" i="2" s="1"/>
  <c r="N1473" i="2" s="1"/>
  <c r="Q1473" i="2" s="1"/>
  <c r="R1473" i="2" s="1"/>
  <c r="E1489" i="2"/>
  <c r="F1489" i="2" s="1"/>
  <c r="G1489" i="2" s="1"/>
  <c r="H1489" i="2" s="1"/>
  <c r="I1489" i="2" s="1"/>
  <c r="J1489" i="2" s="1"/>
  <c r="K1489" i="2" s="1"/>
  <c r="L1489" i="2" s="1"/>
  <c r="M1489" i="2" s="1"/>
  <c r="N1489" i="2" s="1"/>
  <c r="Q1489" i="2" s="1"/>
  <c r="R1489" i="2" s="1"/>
  <c r="E1499" i="2"/>
  <c r="F1499" i="2" s="1"/>
  <c r="G1499" i="2" s="1"/>
  <c r="H1499" i="2" s="1"/>
  <c r="I1499" i="2" s="1"/>
  <c r="J1499" i="2" s="1"/>
  <c r="K1499" i="2" s="1"/>
  <c r="L1499" i="2" s="1"/>
  <c r="M1499" i="2" s="1"/>
  <c r="N1499" i="2" s="1"/>
  <c r="Q1499" i="2" s="1"/>
  <c r="R1499" i="2" s="1"/>
  <c r="E1509" i="2"/>
  <c r="E1519" i="2"/>
  <c r="F1519" i="2" s="1"/>
  <c r="G1519" i="2" s="1"/>
  <c r="H1519" i="2" s="1"/>
  <c r="I1519" i="2" s="1"/>
  <c r="J1519" i="2" s="1"/>
  <c r="K1519" i="2" s="1"/>
  <c r="L1519" i="2" s="1"/>
  <c r="M1519" i="2" s="1"/>
  <c r="N1519" i="2" s="1"/>
  <c r="Q1519" i="2" s="1"/>
  <c r="R1519" i="2" s="1"/>
  <c r="E1529" i="2"/>
  <c r="F1529" i="2" s="1"/>
  <c r="G1529" i="2" s="1"/>
  <c r="H1529" i="2" s="1"/>
  <c r="I1529" i="2" s="1"/>
  <c r="J1529" i="2" s="1"/>
  <c r="K1529" i="2" s="1"/>
  <c r="L1529" i="2" s="1"/>
  <c r="M1529" i="2" s="1"/>
  <c r="N1529" i="2" s="1"/>
  <c r="Q1529" i="2" s="1"/>
  <c r="R1529" i="2" s="1"/>
  <c r="E1619" i="2"/>
  <c r="F1619" i="2" s="1"/>
  <c r="G1619" i="2" s="1"/>
  <c r="H1619" i="2" s="1"/>
  <c r="I1619" i="2" s="1"/>
  <c r="J1619" i="2" s="1"/>
  <c r="K1619" i="2" s="1"/>
  <c r="L1619" i="2" s="1"/>
  <c r="M1619" i="2" s="1"/>
  <c r="N1619" i="2" s="1"/>
  <c r="Q1619" i="2" s="1"/>
  <c r="R1619" i="2" s="1"/>
  <c r="E1708" i="2"/>
  <c r="F1708" i="2" s="1"/>
  <c r="G1708" i="2" s="1"/>
  <c r="H1708" i="2" s="1"/>
  <c r="I1708" i="2" s="1"/>
  <c r="J1708" i="2" s="1"/>
  <c r="K1708" i="2" s="1"/>
  <c r="L1708" i="2" s="1"/>
  <c r="M1708" i="2" s="1"/>
  <c r="N1708" i="2" s="1"/>
  <c r="Q1708" i="2" s="1"/>
  <c r="R1708" i="2" s="1"/>
  <c r="E1711" i="2"/>
  <c r="F1711" i="2" s="1"/>
  <c r="G1711" i="2" s="1"/>
  <c r="H1711" i="2" s="1"/>
  <c r="I1711" i="2" s="1"/>
  <c r="J1711" i="2" s="1"/>
  <c r="K1711" i="2" s="1"/>
  <c r="L1711" i="2" s="1"/>
  <c r="M1711" i="2" s="1"/>
  <c r="N1711" i="2" s="1"/>
  <c r="Q1711" i="2" s="1"/>
  <c r="R1711" i="2" s="1"/>
  <c r="E1715" i="2"/>
  <c r="F1715" i="2" s="1"/>
  <c r="G1715" i="2" s="1"/>
  <c r="H1715" i="2" s="1"/>
  <c r="I1715" i="2" s="1"/>
  <c r="J1715" i="2" s="1"/>
  <c r="K1715" i="2" s="1"/>
  <c r="L1715" i="2" s="1"/>
  <c r="M1715" i="2" s="1"/>
  <c r="N1715" i="2" s="1"/>
  <c r="Q1715" i="2" s="1"/>
  <c r="R1715" i="2" s="1"/>
  <c r="O1725" i="2"/>
  <c r="P1725" i="2" s="1"/>
  <c r="S1725" i="2" s="1"/>
  <c r="O1742" i="2"/>
  <c r="P1742" i="2" s="1"/>
  <c r="E1773" i="2"/>
  <c r="F1773" i="2" s="1"/>
  <c r="G1773" i="2" s="1"/>
  <c r="H1773" i="2" s="1"/>
  <c r="I1773" i="2" s="1"/>
  <c r="J1773" i="2" s="1"/>
  <c r="K1773" i="2" s="1"/>
  <c r="L1773" i="2" s="1"/>
  <c r="M1773" i="2" s="1"/>
  <c r="N1773" i="2" s="1"/>
  <c r="Q1773" i="2" s="1"/>
  <c r="R1773" i="2" s="1"/>
  <c r="F1787" i="2"/>
  <c r="E1818" i="2"/>
  <c r="F1818" i="2" s="1"/>
  <c r="G1818" i="2" s="1"/>
  <c r="H1818" i="2" s="1"/>
  <c r="I1818" i="2" s="1"/>
  <c r="J1818" i="2" s="1"/>
  <c r="K1818" i="2" s="1"/>
  <c r="L1818" i="2" s="1"/>
  <c r="M1818" i="2" s="1"/>
  <c r="N1818" i="2" s="1"/>
  <c r="Q1818" i="2" s="1"/>
  <c r="R1818" i="2" s="1"/>
  <c r="H1827" i="2"/>
  <c r="I1827" i="2" s="1"/>
  <c r="J1827" i="2" s="1"/>
  <c r="K1827" i="2" s="1"/>
  <c r="L1827" i="2" s="1"/>
  <c r="M1827" i="2" s="1"/>
  <c r="N1827" i="2" s="1"/>
  <c r="Q1827" i="2" s="1"/>
  <c r="R1827" i="2" s="1"/>
  <c r="E1830" i="2"/>
  <c r="F1830" i="2" s="1"/>
  <c r="G1830" i="2" s="1"/>
  <c r="H1830" i="2" s="1"/>
  <c r="I1830" i="2" s="1"/>
  <c r="J1830" i="2" s="1"/>
  <c r="K1830" i="2" s="1"/>
  <c r="L1830" i="2" s="1"/>
  <c r="M1830" i="2" s="1"/>
  <c r="N1830" i="2" s="1"/>
  <c r="Q1830" i="2" s="1"/>
  <c r="R1830" i="2" s="1"/>
  <c r="E1835" i="2"/>
  <c r="F1835" i="2" s="1"/>
  <c r="G1835" i="2" s="1"/>
  <c r="H1835" i="2" s="1"/>
  <c r="I1835" i="2" s="1"/>
  <c r="J1835" i="2" s="1"/>
  <c r="K1835" i="2" s="1"/>
  <c r="L1835" i="2" s="1"/>
  <c r="M1835" i="2" s="1"/>
  <c r="N1835" i="2" s="1"/>
  <c r="Q1835" i="2" s="1"/>
  <c r="R1835" i="2" s="1"/>
  <c r="E1873" i="2"/>
  <c r="F1873" i="2" s="1"/>
  <c r="G1873" i="2" s="1"/>
  <c r="H1873" i="2" s="1"/>
  <c r="I1873" i="2" s="1"/>
  <c r="J1873" i="2" s="1"/>
  <c r="K1873" i="2" s="1"/>
  <c r="L1873" i="2" s="1"/>
  <c r="M1873" i="2" s="1"/>
  <c r="N1873" i="2" s="1"/>
  <c r="Q1873" i="2" s="1"/>
  <c r="R1873" i="2" s="1"/>
  <c r="E1886" i="2"/>
  <c r="F1886" i="2" s="1"/>
  <c r="G1886" i="2" s="1"/>
  <c r="H1886" i="2" s="1"/>
  <c r="I1886" i="2" s="1"/>
  <c r="J1886" i="2" s="1"/>
  <c r="K1886" i="2" s="1"/>
  <c r="L1886" i="2" s="1"/>
  <c r="M1886" i="2" s="1"/>
  <c r="N1886" i="2" s="1"/>
  <c r="Q1886" i="2" s="1"/>
  <c r="R1886" i="2" s="1"/>
  <c r="E1892" i="2"/>
  <c r="F1892" i="2" s="1"/>
  <c r="G1892" i="2" s="1"/>
  <c r="H1892" i="2" s="1"/>
  <c r="I1892" i="2" s="1"/>
  <c r="J1892" i="2" s="1"/>
  <c r="K1892" i="2" s="1"/>
  <c r="L1892" i="2" s="1"/>
  <c r="M1892" i="2" s="1"/>
  <c r="N1892" i="2" s="1"/>
  <c r="Q1892" i="2" s="1"/>
  <c r="R1892" i="2" s="1"/>
  <c r="E1922" i="2"/>
  <c r="F1922" i="2" s="1"/>
  <c r="G1922" i="2" s="1"/>
  <c r="H1922" i="2" s="1"/>
  <c r="I1922" i="2" s="1"/>
  <c r="J1922" i="2" s="1"/>
  <c r="K1922" i="2" s="1"/>
  <c r="L1922" i="2" s="1"/>
  <c r="M1922" i="2" s="1"/>
  <c r="N1922" i="2" s="1"/>
  <c r="Q1922" i="2" s="1"/>
  <c r="R1922" i="2" s="1"/>
  <c r="F1929" i="2"/>
  <c r="G1929" i="2" s="1"/>
  <c r="H1929" i="2" s="1"/>
  <c r="I1929" i="2" s="1"/>
  <c r="J1929" i="2" s="1"/>
  <c r="K1929" i="2" s="1"/>
  <c r="L1929" i="2" s="1"/>
  <c r="M1929" i="2" s="1"/>
  <c r="N1929" i="2" s="1"/>
  <c r="Q1929" i="2" s="1"/>
  <c r="R1929" i="2" s="1"/>
  <c r="E1951" i="2"/>
  <c r="F1951" i="2" s="1"/>
  <c r="G1951" i="2" s="1"/>
  <c r="H1951" i="2" s="1"/>
  <c r="I1951" i="2" s="1"/>
  <c r="J1951" i="2" s="1"/>
  <c r="K1951" i="2" s="1"/>
  <c r="L1951" i="2" s="1"/>
  <c r="M1951" i="2" s="1"/>
  <c r="N1951" i="2" s="1"/>
  <c r="Q1951" i="2" s="1"/>
  <c r="R1951" i="2" s="1"/>
  <c r="O1592" i="2"/>
  <c r="P1592" i="2" s="1"/>
  <c r="O1600" i="2"/>
  <c r="P1600" i="2" s="1"/>
  <c r="S1600" i="2" s="1"/>
  <c r="E1605" i="2"/>
  <c r="F1605" i="2" s="1"/>
  <c r="G1605" i="2" s="1"/>
  <c r="H1605" i="2" s="1"/>
  <c r="I1605" i="2" s="1"/>
  <c r="J1605" i="2" s="1"/>
  <c r="K1605" i="2" s="1"/>
  <c r="L1605" i="2" s="1"/>
  <c r="M1605" i="2" s="1"/>
  <c r="N1605" i="2" s="1"/>
  <c r="Q1605" i="2" s="1"/>
  <c r="R1605" i="2" s="1"/>
  <c r="E1611" i="2"/>
  <c r="F1611" i="2" s="1"/>
  <c r="G1611" i="2" s="1"/>
  <c r="H1611" i="2" s="1"/>
  <c r="I1611" i="2" s="1"/>
  <c r="J1611" i="2" s="1"/>
  <c r="K1611" i="2" s="1"/>
  <c r="L1611" i="2" s="1"/>
  <c r="M1611" i="2" s="1"/>
  <c r="N1611" i="2" s="1"/>
  <c r="Q1611" i="2" s="1"/>
  <c r="R1611" i="2" s="1"/>
  <c r="E1627" i="2"/>
  <c r="E1641" i="2"/>
  <c r="F1641" i="2" s="1"/>
  <c r="G1641" i="2" s="1"/>
  <c r="H1641" i="2" s="1"/>
  <c r="I1641" i="2" s="1"/>
  <c r="J1641" i="2" s="1"/>
  <c r="K1641" i="2" s="1"/>
  <c r="L1641" i="2" s="1"/>
  <c r="M1641" i="2" s="1"/>
  <c r="N1641" i="2" s="1"/>
  <c r="Q1641" i="2" s="1"/>
  <c r="R1641" i="2" s="1"/>
  <c r="E1648" i="2"/>
  <c r="E1670" i="2"/>
  <c r="E1674" i="2"/>
  <c r="F1674" i="2" s="1"/>
  <c r="G1674" i="2" s="1"/>
  <c r="H1674" i="2" s="1"/>
  <c r="I1674" i="2" s="1"/>
  <c r="J1674" i="2" s="1"/>
  <c r="K1674" i="2" s="1"/>
  <c r="L1674" i="2" s="1"/>
  <c r="M1674" i="2" s="1"/>
  <c r="N1674" i="2" s="1"/>
  <c r="Q1674" i="2" s="1"/>
  <c r="R1674" i="2" s="1"/>
  <c r="E1707" i="2"/>
  <c r="F1707" i="2" s="1"/>
  <c r="G1707" i="2" s="1"/>
  <c r="H1707" i="2" s="1"/>
  <c r="I1707" i="2" s="1"/>
  <c r="J1707" i="2" s="1"/>
  <c r="K1707" i="2" s="1"/>
  <c r="L1707" i="2" s="1"/>
  <c r="M1707" i="2" s="1"/>
  <c r="N1707" i="2" s="1"/>
  <c r="Q1707" i="2" s="1"/>
  <c r="R1707" i="2" s="1"/>
  <c r="E1718" i="2"/>
  <c r="E1729" i="2"/>
  <c r="F1749" i="2"/>
  <c r="E1753" i="2"/>
  <c r="F1753" i="2" s="1"/>
  <c r="G1753" i="2" s="1"/>
  <c r="H1753" i="2" s="1"/>
  <c r="I1753" i="2" s="1"/>
  <c r="J1753" i="2" s="1"/>
  <c r="K1753" i="2" s="1"/>
  <c r="L1753" i="2" s="1"/>
  <c r="M1753" i="2" s="1"/>
  <c r="N1753" i="2" s="1"/>
  <c r="Q1753" i="2" s="1"/>
  <c r="R1753" i="2" s="1"/>
  <c r="F1757" i="2"/>
  <c r="G1757" i="2" s="1"/>
  <c r="H1757" i="2" s="1"/>
  <c r="I1757" i="2" s="1"/>
  <c r="J1757" i="2" s="1"/>
  <c r="K1757" i="2" s="1"/>
  <c r="L1757" i="2" s="1"/>
  <c r="M1757" i="2" s="1"/>
  <c r="N1757" i="2" s="1"/>
  <c r="Q1757" i="2" s="1"/>
  <c r="R1757" i="2" s="1"/>
  <c r="E1761" i="2"/>
  <c r="F1761" i="2" s="1"/>
  <c r="G1761" i="2" s="1"/>
  <c r="H1761" i="2" s="1"/>
  <c r="I1761" i="2" s="1"/>
  <c r="J1761" i="2" s="1"/>
  <c r="K1761" i="2" s="1"/>
  <c r="L1761" i="2" s="1"/>
  <c r="M1761" i="2" s="1"/>
  <c r="N1761" i="2" s="1"/>
  <c r="Q1761" i="2" s="1"/>
  <c r="R1761" i="2" s="1"/>
  <c r="F1780" i="2"/>
  <c r="G1780" i="2" s="1"/>
  <c r="H1780" i="2" s="1"/>
  <c r="I1780" i="2" s="1"/>
  <c r="J1780" i="2" s="1"/>
  <c r="K1780" i="2" s="1"/>
  <c r="L1780" i="2" s="1"/>
  <c r="M1780" i="2" s="1"/>
  <c r="N1780" i="2" s="1"/>
  <c r="Q1780" i="2" s="1"/>
  <c r="R1780" i="2" s="1"/>
  <c r="O1813" i="2"/>
  <c r="P1813" i="2" s="1"/>
  <c r="S1813" i="2" s="1"/>
  <c r="E1899" i="2"/>
  <c r="F1899" i="2" s="1"/>
  <c r="G1899" i="2" s="1"/>
  <c r="H1899" i="2" s="1"/>
  <c r="I1899" i="2" s="1"/>
  <c r="J1899" i="2" s="1"/>
  <c r="K1899" i="2" s="1"/>
  <c r="L1899" i="2" s="1"/>
  <c r="M1899" i="2" s="1"/>
  <c r="N1899" i="2" s="1"/>
  <c r="Q1899" i="2" s="1"/>
  <c r="R1899" i="2" s="1"/>
  <c r="O1595" i="2"/>
  <c r="P1595" i="2" s="1"/>
  <c r="E1603" i="2"/>
  <c r="F1603" i="2" s="1"/>
  <c r="G1603" i="2" s="1"/>
  <c r="H1603" i="2" s="1"/>
  <c r="I1603" i="2" s="1"/>
  <c r="J1603" i="2" s="1"/>
  <c r="K1603" i="2" s="1"/>
  <c r="L1603" i="2" s="1"/>
  <c r="M1603" i="2" s="1"/>
  <c r="N1603" i="2" s="1"/>
  <c r="Q1603" i="2" s="1"/>
  <c r="R1603" i="2" s="1"/>
  <c r="O1622" i="2"/>
  <c r="P1622" i="2" s="1"/>
  <c r="S1622" i="2" s="1"/>
  <c r="O1626" i="2"/>
  <c r="P1626" i="2" s="1"/>
  <c r="E1634" i="2"/>
  <c r="F1634" i="2" s="1"/>
  <c r="G1634" i="2" s="1"/>
  <c r="H1634" i="2" s="1"/>
  <c r="I1634" i="2" s="1"/>
  <c r="J1634" i="2" s="1"/>
  <c r="K1634" i="2" s="1"/>
  <c r="L1634" i="2" s="1"/>
  <c r="M1634" i="2" s="1"/>
  <c r="N1634" i="2" s="1"/>
  <c r="Q1634" i="2" s="1"/>
  <c r="R1634" i="2" s="1"/>
  <c r="O1642" i="2"/>
  <c r="P1642" i="2" s="1"/>
  <c r="S1642" i="2" s="1"/>
  <c r="E1644" i="2"/>
  <c r="F1644" i="2" s="1"/>
  <c r="G1644" i="2" s="1"/>
  <c r="H1644" i="2" s="1"/>
  <c r="I1644" i="2" s="1"/>
  <c r="J1644" i="2" s="1"/>
  <c r="K1644" i="2" s="1"/>
  <c r="L1644" i="2" s="1"/>
  <c r="M1644" i="2" s="1"/>
  <c r="N1644" i="2" s="1"/>
  <c r="Q1644" i="2" s="1"/>
  <c r="R1644" i="2" s="1"/>
  <c r="E1663" i="2"/>
  <c r="F1663" i="2" s="1"/>
  <c r="G1663" i="2" s="1"/>
  <c r="H1663" i="2" s="1"/>
  <c r="I1663" i="2" s="1"/>
  <c r="J1663" i="2" s="1"/>
  <c r="K1663" i="2" s="1"/>
  <c r="L1663" i="2" s="1"/>
  <c r="M1663" i="2" s="1"/>
  <c r="N1663" i="2" s="1"/>
  <c r="Q1663" i="2" s="1"/>
  <c r="R1663" i="2" s="1"/>
  <c r="O1679" i="2"/>
  <c r="P1679" i="2" s="1"/>
  <c r="E1699" i="2"/>
  <c r="E1703" i="2"/>
  <c r="F1703" i="2" s="1"/>
  <c r="G1703" i="2" s="1"/>
  <c r="H1703" i="2" s="1"/>
  <c r="I1703" i="2" s="1"/>
  <c r="J1703" i="2" s="1"/>
  <c r="K1703" i="2" s="1"/>
  <c r="L1703" i="2" s="1"/>
  <c r="M1703" i="2" s="1"/>
  <c r="N1703" i="2" s="1"/>
  <c r="Q1703" i="2" s="1"/>
  <c r="R1703" i="2" s="1"/>
  <c r="E1720" i="2"/>
  <c r="F1720" i="2" s="1"/>
  <c r="G1720" i="2" s="1"/>
  <c r="H1720" i="2" s="1"/>
  <c r="I1720" i="2" s="1"/>
  <c r="J1720" i="2" s="1"/>
  <c r="K1720" i="2" s="1"/>
  <c r="L1720" i="2" s="1"/>
  <c r="M1720" i="2" s="1"/>
  <c r="N1720" i="2" s="1"/>
  <c r="Q1720" i="2" s="1"/>
  <c r="R1720" i="2" s="1"/>
  <c r="O1721" i="2"/>
  <c r="P1721" i="2" s="1"/>
  <c r="O1731" i="2"/>
  <c r="P1731" i="2" s="1"/>
  <c r="S1731" i="2" s="1"/>
  <c r="E1733" i="2"/>
  <c r="F1733" i="2" s="1"/>
  <c r="G1733" i="2" s="1"/>
  <c r="H1733" i="2" s="1"/>
  <c r="I1733" i="2" s="1"/>
  <c r="J1733" i="2" s="1"/>
  <c r="K1733" i="2" s="1"/>
  <c r="L1733" i="2" s="1"/>
  <c r="M1733" i="2" s="1"/>
  <c r="N1733" i="2" s="1"/>
  <c r="Q1733" i="2" s="1"/>
  <c r="R1733" i="2" s="1"/>
  <c r="O1747" i="2"/>
  <c r="P1747" i="2" s="1"/>
  <c r="S1747" i="2" s="1"/>
  <c r="O1751" i="2"/>
  <c r="P1751" i="2" s="1"/>
  <c r="O1764" i="2"/>
  <c r="P1764" i="2" s="1"/>
  <c r="S1764" i="2" s="1"/>
  <c r="O1785" i="2"/>
  <c r="P1785" i="2" s="1"/>
  <c r="F1794" i="2"/>
  <c r="G1794" i="2" s="1"/>
  <c r="H1794" i="2" s="1"/>
  <c r="I1794" i="2" s="1"/>
  <c r="J1794" i="2" s="1"/>
  <c r="K1794" i="2" s="1"/>
  <c r="L1794" i="2" s="1"/>
  <c r="M1794" i="2" s="1"/>
  <c r="N1794" i="2" s="1"/>
  <c r="Q1794" i="2" s="1"/>
  <c r="R1794" i="2" s="1"/>
  <c r="O1801" i="2"/>
  <c r="P1801" i="2" s="1"/>
  <c r="S1801" i="2" s="1"/>
  <c r="E1804" i="2"/>
  <c r="F1804" i="2" s="1"/>
  <c r="G1804" i="2" s="1"/>
  <c r="H1804" i="2" s="1"/>
  <c r="I1804" i="2" s="1"/>
  <c r="J1804" i="2" s="1"/>
  <c r="K1804" i="2" s="1"/>
  <c r="L1804" i="2" s="1"/>
  <c r="M1804" i="2" s="1"/>
  <c r="N1804" i="2" s="1"/>
  <c r="Q1804" i="2" s="1"/>
  <c r="R1804" i="2" s="1"/>
  <c r="E1806" i="2"/>
  <c r="F1806" i="2" s="1"/>
  <c r="G1806" i="2" s="1"/>
  <c r="H1806" i="2" s="1"/>
  <c r="I1806" i="2" s="1"/>
  <c r="J1806" i="2" s="1"/>
  <c r="K1806" i="2" s="1"/>
  <c r="L1806" i="2" s="1"/>
  <c r="M1806" i="2" s="1"/>
  <c r="N1806" i="2" s="1"/>
  <c r="Q1806" i="2" s="1"/>
  <c r="R1806" i="2" s="1"/>
  <c r="E1821" i="2"/>
  <c r="E1828" i="2"/>
  <c r="F1828" i="2" s="1"/>
  <c r="G1828" i="2" s="1"/>
  <c r="H1828" i="2" s="1"/>
  <c r="I1828" i="2" s="1"/>
  <c r="J1828" i="2" s="1"/>
  <c r="K1828" i="2" s="1"/>
  <c r="L1828" i="2" s="1"/>
  <c r="M1828" i="2" s="1"/>
  <c r="N1828" i="2" s="1"/>
  <c r="Q1828" i="2" s="1"/>
  <c r="R1828" i="2" s="1"/>
  <c r="E1879" i="2"/>
  <c r="F1879" i="2" s="1"/>
  <c r="G1879" i="2" s="1"/>
  <c r="H1879" i="2" s="1"/>
  <c r="I1879" i="2" s="1"/>
  <c r="J1879" i="2" s="1"/>
  <c r="K1879" i="2" s="1"/>
  <c r="L1879" i="2" s="1"/>
  <c r="M1879" i="2" s="1"/>
  <c r="N1879" i="2" s="1"/>
  <c r="Q1879" i="2" s="1"/>
  <c r="R1879" i="2" s="1"/>
  <c r="E1902" i="2"/>
  <c r="F1902" i="2" s="1"/>
  <c r="G1902" i="2" s="1"/>
  <c r="H1902" i="2" s="1"/>
  <c r="I1902" i="2" s="1"/>
  <c r="J1902" i="2" s="1"/>
  <c r="K1902" i="2" s="1"/>
  <c r="L1902" i="2" s="1"/>
  <c r="M1902" i="2" s="1"/>
  <c r="N1902" i="2" s="1"/>
  <c r="Q1902" i="2" s="1"/>
  <c r="R1902" i="2" s="1"/>
  <c r="E1910" i="2"/>
  <c r="F1910" i="2" s="1"/>
  <c r="G1910" i="2" s="1"/>
  <c r="H1910" i="2" s="1"/>
  <c r="I1910" i="2" s="1"/>
  <c r="J1910" i="2" s="1"/>
  <c r="K1910" i="2" s="1"/>
  <c r="L1910" i="2" s="1"/>
  <c r="M1910" i="2" s="1"/>
  <c r="N1910" i="2" s="1"/>
  <c r="Q1910" i="2" s="1"/>
  <c r="R1910" i="2" s="1"/>
  <c r="E1923" i="2"/>
  <c r="F1923" i="2" s="1"/>
  <c r="G1923" i="2" s="1"/>
  <c r="H1923" i="2" s="1"/>
  <c r="I1923" i="2" s="1"/>
  <c r="J1923" i="2" s="1"/>
  <c r="K1923" i="2" s="1"/>
  <c r="L1923" i="2" s="1"/>
  <c r="M1923" i="2" s="1"/>
  <c r="N1923" i="2" s="1"/>
  <c r="Q1923" i="2" s="1"/>
  <c r="R1923" i="2" s="1"/>
  <c r="O1930" i="2"/>
  <c r="P1930" i="2" s="1"/>
  <c r="E2061" i="2"/>
  <c r="F2061" i="2" s="1"/>
  <c r="G2061" i="2" s="1"/>
  <c r="H2061" i="2" s="1"/>
  <c r="I2061" i="2" s="1"/>
  <c r="J2061" i="2" s="1"/>
  <c r="K2061" i="2" s="1"/>
  <c r="L2061" i="2" s="1"/>
  <c r="M2061" i="2" s="1"/>
  <c r="N2061" i="2" s="1"/>
  <c r="Q2061" i="2" s="1"/>
  <c r="R2061" i="2" s="1"/>
  <c r="O1811" i="2"/>
  <c r="P1811" i="2" s="1"/>
  <c r="S1811" i="2" s="1"/>
  <c r="E1860" i="2"/>
  <c r="O1862" i="2"/>
  <c r="P1862" i="2" s="1"/>
  <c r="S1862" i="2" s="1"/>
  <c r="O1869" i="2"/>
  <c r="P1869" i="2" s="1"/>
  <c r="E1897" i="2"/>
  <c r="F1897" i="2" s="1"/>
  <c r="G1897" i="2" s="1"/>
  <c r="H1897" i="2" s="1"/>
  <c r="I1897" i="2" s="1"/>
  <c r="J1897" i="2" s="1"/>
  <c r="K1897" i="2" s="1"/>
  <c r="L1897" i="2" s="1"/>
  <c r="M1897" i="2" s="1"/>
  <c r="N1897" i="2" s="1"/>
  <c r="Q1897" i="2" s="1"/>
  <c r="R1897" i="2" s="1"/>
  <c r="O1905" i="2"/>
  <c r="P1905" i="2" s="1"/>
  <c r="O1915" i="2"/>
  <c r="P1915" i="2" s="1"/>
  <c r="S1915" i="2" s="1"/>
  <c r="O1948" i="2"/>
  <c r="P1948" i="2" s="1"/>
  <c r="O1957" i="2"/>
  <c r="P1957" i="2" s="1"/>
  <c r="E1959" i="2"/>
  <c r="F1959" i="2" s="1"/>
  <c r="G1959" i="2" s="1"/>
  <c r="H1959" i="2" s="1"/>
  <c r="I1959" i="2" s="1"/>
  <c r="J1959" i="2" s="1"/>
  <c r="K1959" i="2" s="1"/>
  <c r="L1959" i="2" s="1"/>
  <c r="M1959" i="2" s="1"/>
  <c r="N1959" i="2" s="1"/>
  <c r="Q1959" i="2" s="1"/>
  <c r="R1959" i="2" s="1"/>
  <c r="E1966" i="2"/>
  <c r="F1966" i="2" s="1"/>
  <c r="G1966" i="2" s="1"/>
  <c r="H1966" i="2" s="1"/>
  <c r="I1966" i="2" s="1"/>
  <c r="J1966" i="2" s="1"/>
  <c r="K1966" i="2" s="1"/>
  <c r="L1966" i="2" s="1"/>
  <c r="M1966" i="2" s="1"/>
  <c r="N1966" i="2" s="1"/>
  <c r="Q1966" i="2" s="1"/>
  <c r="R1966" i="2" s="1"/>
  <c r="O1980" i="2"/>
  <c r="P1980" i="2" s="1"/>
  <c r="S1980" i="2" s="1"/>
  <c r="E2007" i="2"/>
  <c r="F2007" i="2" s="1"/>
  <c r="G2007" i="2" s="1"/>
  <c r="H2007" i="2" s="1"/>
  <c r="I2007" i="2" s="1"/>
  <c r="J2007" i="2" s="1"/>
  <c r="K2007" i="2" s="1"/>
  <c r="L2007" i="2" s="1"/>
  <c r="M2007" i="2" s="1"/>
  <c r="N2007" i="2" s="1"/>
  <c r="Q2007" i="2" s="1"/>
  <c r="R2007" i="2" s="1"/>
  <c r="O2014" i="2"/>
  <c r="P2014" i="2" s="1"/>
  <c r="E2019" i="2"/>
  <c r="E2076" i="2"/>
  <c r="F2076" i="2" s="1"/>
  <c r="G2076" i="2" s="1"/>
  <c r="H2076" i="2" s="1"/>
  <c r="I2076" i="2" s="1"/>
  <c r="J2076" i="2" s="1"/>
  <c r="K2076" i="2" s="1"/>
  <c r="L2076" i="2" s="1"/>
  <c r="M2076" i="2" s="1"/>
  <c r="N2076" i="2" s="1"/>
  <c r="Q2076" i="2" s="1"/>
  <c r="R2076" i="2" s="1"/>
  <c r="F2092" i="2"/>
  <c r="G2092" i="2" s="1"/>
  <c r="H2092" i="2" s="1"/>
  <c r="I2092" i="2" s="1"/>
  <c r="J2092" i="2" s="1"/>
  <c r="K2092" i="2" s="1"/>
  <c r="L2092" i="2" s="1"/>
  <c r="M2092" i="2" s="1"/>
  <c r="N2092" i="2" s="1"/>
  <c r="Q2092" i="2" s="1"/>
  <c r="R2092" i="2" s="1"/>
  <c r="F2099" i="2"/>
  <c r="G2099" i="2" s="1"/>
  <c r="H2099" i="2" s="1"/>
  <c r="I2099" i="2" s="1"/>
  <c r="J2099" i="2" s="1"/>
  <c r="K2099" i="2" s="1"/>
  <c r="L2099" i="2" s="1"/>
  <c r="M2099" i="2" s="1"/>
  <c r="N2099" i="2" s="1"/>
  <c r="Q2099" i="2" s="1"/>
  <c r="R2099" i="2" s="1"/>
  <c r="O2102" i="2"/>
  <c r="P2102" i="2" s="1"/>
  <c r="O2108" i="2"/>
  <c r="P2108" i="2" s="1"/>
  <c r="E2111" i="2"/>
  <c r="F2111" i="2" s="1"/>
  <c r="G2111" i="2" s="1"/>
  <c r="H2111" i="2" s="1"/>
  <c r="I2111" i="2" s="1"/>
  <c r="J2111" i="2" s="1"/>
  <c r="K2111" i="2" s="1"/>
  <c r="L2111" i="2" s="1"/>
  <c r="M2111" i="2" s="1"/>
  <c r="N2111" i="2" s="1"/>
  <c r="Q2111" i="2" s="1"/>
  <c r="R2111" i="2" s="1"/>
  <c r="F2137" i="2"/>
  <c r="G2137" i="2" s="1"/>
  <c r="H2137" i="2" s="1"/>
  <c r="I2137" i="2" s="1"/>
  <c r="J2137" i="2" s="1"/>
  <c r="K2137" i="2" s="1"/>
  <c r="L2137" i="2" s="1"/>
  <c r="M2137" i="2" s="1"/>
  <c r="N2137" i="2" s="1"/>
  <c r="Q2137" i="2" s="1"/>
  <c r="R2137" i="2" s="1"/>
  <c r="E2141" i="2"/>
  <c r="F2141" i="2" s="1"/>
  <c r="G2141" i="2" s="1"/>
  <c r="H2141" i="2" s="1"/>
  <c r="I2141" i="2" s="1"/>
  <c r="J2141" i="2" s="1"/>
  <c r="K2141" i="2" s="1"/>
  <c r="L2141" i="2" s="1"/>
  <c r="M2141" i="2" s="1"/>
  <c r="N2141" i="2" s="1"/>
  <c r="Q2141" i="2" s="1"/>
  <c r="R2141" i="2" s="1"/>
  <c r="O2160" i="2"/>
  <c r="P2160" i="2" s="1"/>
  <c r="G2185" i="2"/>
  <c r="H2185" i="2" s="1"/>
  <c r="I2185" i="2" s="1"/>
  <c r="J2185" i="2" s="1"/>
  <c r="K2185" i="2" s="1"/>
  <c r="L2185" i="2" s="1"/>
  <c r="M2185" i="2" s="1"/>
  <c r="N2185" i="2" s="1"/>
  <c r="Q2185" i="2" s="1"/>
  <c r="R2185" i="2" s="1"/>
  <c r="H2270" i="2"/>
  <c r="I2270" i="2" s="1"/>
  <c r="J2270" i="2" s="1"/>
  <c r="K2270" i="2" s="1"/>
  <c r="L2270" i="2" s="1"/>
  <c r="M2270" i="2" s="1"/>
  <c r="N2270" i="2" s="1"/>
  <c r="Q2270" i="2" s="1"/>
  <c r="R2270" i="2" s="1"/>
  <c r="E1996" i="2"/>
  <c r="F1996" i="2" s="1"/>
  <c r="G1996" i="2" s="1"/>
  <c r="H1996" i="2" s="1"/>
  <c r="I1996" i="2" s="1"/>
  <c r="J1996" i="2" s="1"/>
  <c r="K1996" i="2" s="1"/>
  <c r="L1996" i="2" s="1"/>
  <c r="M1996" i="2" s="1"/>
  <c r="N1996" i="2" s="1"/>
  <c r="Q1996" i="2" s="1"/>
  <c r="R1996" i="2" s="1"/>
  <c r="O2022" i="2"/>
  <c r="P2022" i="2" s="1"/>
  <c r="O2024" i="2"/>
  <c r="P2024" i="2" s="1"/>
  <c r="E2054" i="2"/>
  <c r="F2054" i="2" s="1"/>
  <c r="G2054" i="2" s="1"/>
  <c r="H2054" i="2" s="1"/>
  <c r="I2054" i="2" s="1"/>
  <c r="J2054" i="2" s="1"/>
  <c r="K2054" i="2" s="1"/>
  <c r="L2054" i="2" s="1"/>
  <c r="M2054" i="2" s="1"/>
  <c r="N2054" i="2" s="1"/>
  <c r="Q2054" i="2" s="1"/>
  <c r="R2054" i="2" s="1"/>
  <c r="E2066" i="2"/>
  <c r="F2066" i="2" s="1"/>
  <c r="G2066" i="2" s="1"/>
  <c r="H2066" i="2" s="1"/>
  <c r="I2066" i="2" s="1"/>
  <c r="J2066" i="2" s="1"/>
  <c r="K2066" i="2" s="1"/>
  <c r="L2066" i="2" s="1"/>
  <c r="M2066" i="2" s="1"/>
  <c r="N2066" i="2" s="1"/>
  <c r="Q2066" i="2" s="1"/>
  <c r="R2066" i="2" s="1"/>
  <c r="E2083" i="2"/>
  <c r="F2083" i="2" s="1"/>
  <c r="G2083" i="2" s="1"/>
  <c r="H2083" i="2" s="1"/>
  <c r="I2083" i="2" s="1"/>
  <c r="J2083" i="2" s="1"/>
  <c r="K2083" i="2" s="1"/>
  <c r="L2083" i="2" s="1"/>
  <c r="M2083" i="2" s="1"/>
  <c r="N2083" i="2" s="1"/>
  <c r="Q2083" i="2" s="1"/>
  <c r="R2083" i="2" s="1"/>
  <c r="E2118" i="2"/>
  <c r="F2118" i="2" s="1"/>
  <c r="G2118" i="2" s="1"/>
  <c r="H2118" i="2" s="1"/>
  <c r="I2118" i="2" s="1"/>
  <c r="J2118" i="2" s="1"/>
  <c r="K2118" i="2" s="1"/>
  <c r="L2118" i="2" s="1"/>
  <c r="M2118" i="2" s="1"/>
  <c r="N2118" i="2" s="1"/>
  <c r="Q2118" i="2" s="1"/>
  <c r="R2118" i="2" s="1"/>
  <c r="O2122" i="2"/>
  <c r="P2122" i="2" s="1"/>
  <c r="F2128" i="2"/>
  <c r="G2128" i="2" s="1"/>
  <c r="H2128" i="2" s="1"/>
  <c r="I2128" i="2" s="1"/>
  <c r="J2128" i="2" s="1"/>
  <c r="K2128" i="2" s="1"/>
  <c r="L2128" i="2" s="1"/>
  <c r="M2128" i="2" s="1"/>
  <c r="N2128" i="2" s="1"/>
  <c r="Q2128" i="2" s="1"/>
  <c r="R2128" i="2" s="1"/>
  <c r="F2145" i="2"/>
  <c r="G2145" i="2" s="1"/>
  <c r="H2145" i="2" s="1"/>
  <c r="I2145" i="2" s="1"/>
  <c r="J2145" i="2" s="1"/>
  <c r="K2145" i="2" s="1"/>
  <c r="L2145" i="2" s="1"/>
  <c r="M2145" i="2" s="1"/>
  <c r="N2145" i="2" s="1"/>
  <c r="Q2145" i="2" s="1"/>
  <c r="R2145" i="2" s="1"/>
  <c r="E2164" i="2"/>
  <c r="F2164" i="2" s="1"/>
  <c r="G2164" i="2" s="1"/>
  <c r="H2164" i="2" s="1"/>
  <c r="I2164" i="2" s="1"/>
  <c r="J2164" i="2" s="1"/>
  <c r="K2164" i="2" s="1"/>
  <c r="L2164" i="2" s="1"/>
  <c r="M2164" i="2" s="1"/>
  <c r="N2164" i="2" s="1"/>
  <c r="Q2164" i="2" s="1"/>
  <c r="R2164" i="2" s="1"/>
  <c r="O2167" i="2"/>
  <c r="P2167" i="2" s="1"/>
  <c r="E2171" i="2"/>
  <c r="F2171" i="2" s="1"/>
  <c r="G2171" i="2" s="1"/>
  <c r="H2171" i="2" s="1"/>
  <c r="I2171" i="2" s="1"/>
  <c r="J2171" i="2" s="1"/>
  <c r="K2171" i="2" s="1"/>
  <c r="L2171" i="2" s="1"/>
  <c r="M2171" i="2" s="1"/>
  <c r="N2171" i="2" s="1"/>
  <c r="Q2171" i="2" s="1"/>
  <c r="R2171" i="2" s="1"/>
  <c r="E2305" i="2"/>
  <c r="F2305" i="2" s="1"/>
  <c r="G2305" i="2" s="1"/>
  <c r="H2305" i="2" s="1"/>
  <c r="I2305" i="2" s="1"/>
  <c r="J2305" i="2" s="1"/>
  <c r="K2305" i="2" s="1"/>
  <c r="L2305" i="2" s="1"/>
  <c r="M2305" i="2" s="1"/>
  <c r="N2305" i="2" s="1"/>
  <c r="Q2305" i="2" s="1"/>
  <c r="R2305" i="2" s="1"/>
  <c r="O1964" i="2"/>
  <c r="P1964" i="2" s="1"/>
  <c r="E1992" i="2"/>
  <c r="E2003" i="2"/>
  <c r="F2003" i="2" s="1"/>
  <c r="G2003" i="2" s="1"/>
  <c r="H2003" i="2" s="1"/>
  <c r="I2003" i="2" s="1"/>
  <c r="J2003" i="2" s="1"/>
  <c r="K2003" i="2" s="1"/>
  <c r="L2003" i="2" s="1"/>
  <c r="M2003" i="2" s="1"/>
  <c r="N2003" i="2" s="1"/>
  <c r="Q2003" i="2" s="1"/>
  <c r="R2003" i="2" s="1"/>
  <c r="O2029" i="2"/>
  <c r="P2029" i="2" s="1"/>
  <c r="S2029" i="2" s="1"/>
  <c r="E2047" i="2"/>
  <c r="F2047" i="2" s="1"/>
  <c r="G2047" i="2" s="1"/>
  <c r="H2047" i="2" s="1"/>
  <c r="I2047" i="2" s="1"/>
  <c r="J2047" i="2" s="1"/>
  <c r="K2047" i="2" s="1"/>
  <c r="L2047" i="2" s="1"/>
  <c r="M2047" i="2" s="1"/>
  <c r="N2047" i="2" s="1"/>
  <c r="Q2047" i="2" s="1"/>
  <c r="R2047" i="2" s="1"/>
  <c r="O2052" i="2"/>
  <c r="P2052" i="2" s="1"/>
  <c r="S2052" i="2" s="1"/>
  <c r="E2064" i="2"/>
  <c r="F2064" i="2" s="1"/>
  <c r="G2064" i="2" s="1"/>
  <c r="H2064" i="2" s="1"/>
  <c r="I2064" i="2" s="1"/>
  <c r="J2064" i="2" s="1"/>
  <c r="K2064" i="2" s="1"/>
  <c r="L2064" i="2" s="1"/>
  <c r="M2064" i="2" s="1"/>
  <c r="N2064" i="2" s="1"/>
  <c r="Q2064" i="2" s="1"/>
  <c r="R2064" i="2" s="1"/>
  <c r="E2069" i="2"/>
  <c r="E2093" i="2"/>
  <c r="F2093" i="2" s="1"/>
  <c r="G2093" i="2" s="1"/>
  <c r="H2093" i="2" s="1"/>
  <c r="I2093" i="2" s="1"/>
  <c r="J2093" i="2" s="1"/>
  <c r="K2093" i="2" s="1"/>
  <c r="L2093" i="2" s="1"/>
  <c r="M2093" i="2" s="1"/>
  <c r="N2093" i="2" s="1"/>
  <c r="Q2093" i="2" s="1"/>
  <c r="R2093" i="2" s="1"/>
  <c r="E2096" i="2"/>
  <c r="F2096" i="2" s="1"/>
  <c r="G2096" i="2" s="1"/>
  <c r="H2096" i="2" s="1"/>
  <c r="I2096" i="2" s="1"/>
  <c r="J2096" i="2" s="1"/>
  <c r="K2096" i="2" s="1"/>
  <c r="L2096" i="2" s="1"/>
  <c r="M2096" i="2" s="1"/>
  <c r="N2096" i="2" s="1"/>
  <c r="Q2096" i="2" s="1"/>
  <c r="R2096" i="2" s="1"/>
  <c r="F2100" i="2"/>
  <c r="G2100" i="2" s="1"/>
  <c r="H2100" i="2" s="1"/>
  <c r="I2100" i="2" s="1"/>
  <c r="J2100" i="2" s="1"/>
  <c r="K2100" i="2" s="1"/>
  <c r="L2100" i="2" s="1"/>
  <c r="M2100" i="2" s="1"/>
  <c r="N2100" i="2" s="1"/>
  <c r="Q2100" i="2" s="1"/>
  <c r="R2100" i="2" s="1"/>
  <c r="E2138" i="2"/>
  <c r="O2177" i="2"/>
  <c r="P2177" i="2" s="1"/>
  <c r="S2177" i="2" s="1"/>
  <c r="E2397" i="2"/>
  <c r="F2397" i="2" s="1"/>
  <c r="G2397" i="2" s="1"/>
  <c r="H2397" i="2" s="1"/>
  <c r="I2397" i="2" s="1"/>
  <c r="J2397" i="2" s="1"/>
  <c r="K2397" i="2" s="1"/>
  <c r="L2397" i="2" s="1"/>
  <c r="M2397" i="2" s="1"/>
  <c r="N2397" i="2" s="1"/>
  <c r="Q2397" i="2" s="1"/>
  <c r="R2397" i="2" s="1"/>
  <c r="O1759" i="2"/>
  <c r="P1759" i="2" s="1"/>
  <c r="O1769" i="2"/>
  <c r="P1769" i="2" s="1"/>
  <c r="S1769" i="2" s="1"/>
  <c r="O1779" i="2"/>
  <c r="P1779" i="2" s="1"/>
  <c r="O1789" i="2"/>
  <c r="P1789" i="2" s="1"/>
  <c r="S1789" i="2" s="1"/>
  <c r="O1799" i="2"/>
  <c r="P1799" i="2" s="1"/>
  <c r="O1819" i="2"/>
  <c r="P1819" i="2" s="1"/>
  <c r="O1877" i="2"/>
  <c r="P1877" i="2" s="1"/>
  <c r="O1894" i="2"/>
  <c r="P1894" i="2" s="1"/>
  <c r="S1894" i="2" s="1"/>
  <c r="E1920" i="2"/>
  <c r="F1920" i="2" s="1"/>
  <c r="G1920" i="2" s="1"/>
  <c r="H1920" i="2" s="1"/>
  <c r="I1920" i="2" s="1"/>
  <c r="J1920" i="2" s="1"/>
  <c r="K1920" i="2" s="1"/>
  <c r="L1920" i="2" s="1"/>
  <c r="M1920" i="2" s="1"/>
  <c r="N1920" i="2" s="1"/>
  <c r="Q1920" i="2" s="1"/>
  <c r="R1920" i="2" s="1"/>
  <c r="E1947" i="2"/>
  <c r="F1947" i="2" s="1"/>
  <c r="G1947" i="2" s="1"/>
  <c r="H1947" i="2" s="1"/>
  <c r="I1947" i="2" s="1"/>
  <c r="J1947" i="2" s="1"/>
  <c r="K1947" i="2" s="1"/>
  <c r="L1947" i="2" s="1"/>
  <c r="M1947" i="2" s="1"/>
  <c r="N1947" i="2" s="1"/>
  <c r="Q1947" i="2" s="1"/>
  <c r="R1947" i="2" s="1"/>
  <c r="E1971" i="2"/>
  <c r="F1971" i="2" s="1"/>
  <c r="G1971" i="2" s="1"/>
  <c r="H1971" i="2" s="1"/>
  <c r="I1971" i="2" s="1"/>
  <c r="J1971" i="2" s="1"/>
  <c r="K1971" i="2" s="1"/>
  <c r="L1971" i="2" s="1"/>
  <c r="M1971" i="2" s="1"/>
  <c r="N1971" i="2" s="1"/>
  <c r="Q1971" i="2" s="1"/>
  <c r="R1971" i="2" s="1"/>
  <c r="E1978" i="2"/>
  <c r="F1978" i="2" s="1"/>
  <c r="G1978" i="2" s="1"/>
  <c r="H1978" i="2" s="1"/>
  <c r="I1978" i="2" s="1"/>
  <c r="J1978" i="2" s="1"/>
  <c r="K1978" i="2" s="1"/>
  <c r="L1978" i="2" s="1"/>
  <c r="M1978" i="2" s="1"/>
  <c r="N1978" i="2" s="1"/>
  <c r="Q1978" i="2" s="1"/>
  <c r="R1978" i="2" s="1"/>
  <c r="E1983" i="2"/>
  <c r="F1983" i="2" s="1"/>
  <c r="G1983" i="2" s="1"/>
  <c r="H1983" i="2" s="1"/>
  <c r="I1983" i="2" s="1"/>
  <c r="J1983" i="2" s="1"/>
  <c r="K1983" i="2" s="1"/>
  <c r="L1983" i="2" s="1"/>
  <c r="M1983" i="2" s="1"/>
  <c r="N1983" i="2" s="1"/>
  <c r="Q1983" i="2" s="1"/>
  <c r="R1983" i="2" s="1"/>
  <c r="E1988" i="2"/>
  <c r="F2020" i="2"/>
  <c r="O2034" i="2"/>
  <c r="P2034" i="2" s="1"/>
  <c r="S2034" i="2" s="1"/>
  <c r="E2055" i="2"/>
  <c r="F2055" i="2" s="1"/>
  <c r="G2055" i="2" s="1"/>
  <c r="H2055" i="2" s="1"/>
  <c r="I2055" i="2" s="1"/>
  <c r="J2055" i="2" s="1"/>
  <c r="K2055" i="2" s="1"/>
  <c r="L2055" i="2" s="1"/>
  <c r="M2055" i="2" s="1"/>
  <c r="N2055" i="2" s="1"/>
  <c r="Q2055" i="2" s="1"/>
  <c r="R2055" i="2" s="1"/>
  <c r="E2059" i="2"/>
  <c r="F2059" i="2" s="1"/>
  <c r="G2059" i="2" s="1"/>
  <c r="H2059" i="2" s="1"/>
  <c r="I2059" i="2" s="1"/>
  <c r="J2059" i="2" s="1"/>
  <c r="K2059" i="2" s="1"/>
  <c r="L2059" i="2" s="1"/>
  <c r="M2059" i="2" s="1"/>
  <c r="N2059" i="2" s="1"/>
  <c r="Q2059" i="2" s="1"/>
  <c r="R2059" i="2" s="1"/>
  <c r="O2072" i="2"/>
  <c r="P2072" i="2" s="1"/>
  <c r="S2072" i="2" s="1"/>
  <c r="E2089" i="2"/>
  <c r="F2089" i="2" s="1"/>
  <c r="G2089" i="2" s="1"/>
  <c r="H2089" i="2" s="1"/>
  <c r="I2089" i="2" s="1"/>
  <c r="J2089" i="2" s="1"/>
  <c r="K2089" i="2" s="1"/>
  <c r="L2089" i="2" s="1"/>
  <c r="M2089" i="2" s="1"/>
  <c r="N2089" i="2" s="1"/>
  <c r="Q2089" i="2" s="1"/>
  <c r="R2089" i="2" s="1"/>
  <c r="E2119" i="2"/>
  <c r="F2119" i="2" s="1"/>
  <c r="G2119" i="2" s="1"/>
  <c r="H2119" i="2" s="1"/>
  <c r="I2119" i="2" s="1"/>
  <c r="J2119" i="2" s="1"/>
  <c r="K2119" i="2" s="1"/>
  <c r="L2119" i="2" s="1"/>
  <c r="M2119" i="2" s="1"/>
  <c r="N2119" i="2" s="1"/>
  <c r="Q2119" i="2" s="1"/>
  <c r="R2119" i="2" s="1"/>
  <c r="F2142" i="2"/>
  <c r="G2142" i="2" s="1"/>
  <c r="H2142" i="2" s="1"/>
  <c r="I2142" i="2" s="1"/>
  <c r="J2142" i="2" s="1"/>
  <c r="K2142" i="2" s="1"/>
  <c r="L2142" i="2" s="1"/>
  <c r="M2142" i="2" s="1"/>
  <c r="N2142" i="2" s="1"/>
  <c r="Q2142" i="2" s="1"/>
  <c r="R2142" i="2" s="1"/>
  <c r="F2149" i="2"/>
  <c r="O2158" i="2"/>
  <c r="P2158" i="2" s="1"/>
  <c r="E2161" i="2"/>
  <c r="F2161" i="2" s="1"/>
  <c r="G2161" i="2" s="1"/>
  <c r="H2161" i="2" s="1"/>
  <c r="I2161" i="2" s="1"/>
  <c r="J2161" i="2" s="1"/>
  <c r="K2161" i="2" s="1"/>
  <c r="L2161" i="2" s="1"/>
  <c r="M2161" i="2" s="1"/>
  <c r="N2161" i="2" s="1"/>
  <c r="Q2161" i="2" s="1"/>
  <c r="R2161" i="2" s="1"/>
  <c r="E2208" i="2"/>
  <c r="E2213" i="2"/>
  <c r="F2213" i="2" s="1"/>
  <c r="G2213" i="2" s="1"/>
  <c r="H2213" i="2" s="1"/>
  <c r="I2213" i="2" s="1"/>
  <c r="J2213" i="2" s="1"/>
  <c r="K2213" i="2" s="1"/>
  <c r="L2213" i="2" s="1"/>
  <c r="M2213" i="2" s="1"/>
  <c r="N2213" i="2" s="1"/>
  <c r="Q2213" i="2" s="1"/>
  <c r="R2213" i="2" s="1"/>
  <c r="E2235" i="2"/>
  <c r="O1756" i="2"/>
  <c r="P1756" i="2" s="1"/>
  <c r="O1766" i="2"/>
  <c r="P1766" i="2" s="1"/>
  <c r="S1766" i="2" s="1"/>
  <c r="O1776" i="2"/>
  <c r="P1776" i="2" s="1"/>
  <c r="S1776" i="2" s="1"/>
  <c r="O1786" i="2"/>
  <c r="P1786" i="2" s="1"/>
  <c r="S1786" i="2" s="1"/>
  <c r="O1796" i="2"/>
  <c r="P1796" i="2" s="1"/>
  <c r="S1796" i="2" s="1"/>
  <c r="O1808" i="2"/>
  <c r="P1808" i="2" s="1"/>
  <c r="S1808" i="2" s="1"/>
  <c r="O1814" i="2"/>
  <c r="P1814" i="2" s="1"/>
  <c r="S1814" i="2" s="1"/>
  <c r="O1824" i="2"/>
  <c r="P1824" i="2" s="1"/>
  <c r="S1824" i="2" s="1"/>
  <c r="O1825" i="2"/>
  <c r="P1825" i="2" s="1"/>
  <c r="E1836" i="2"/>
  <c r="F1836" i="2" s="1"/>
  <c r="G1836" i="2" s="1"/>
  <c r="H1836" i="2" s="1"/>
  <c r="I1836" i="2" s="1"/>
  <c r="J1836" i="2" s="1"/>
  <c r="K1836" i="2" s="1"/>
  <c r="L1836" i="2" s="1"/>
  <c r="M1836" i="2" s="1"/>
  <c r="N1836" i="2" s="1"/>
  <c r="Q1836" i="2" s="1"/>
  <c r="R1836" i="2" s="1"/>
  <c r="O1841" i="2"/>
  <c r="P1841" i="2" s="1"/>
  <c r="O1844" i="2"/>
  <c r="P1844" i="2" s="1"/>
  <c r="E1847" i="2"/>
  <c r="F1847" i="2" s="1"/>
  <c r="G1847" i="2" s="1"/>
  <c r="H1847" i="2" s="1"/>
  <c r="I1847" i="2" s="1"/>
  <c r="J1847" i="2" s="1"/>
  <c r="K1847" i="2" s="1"/>
  <c r="L1847" i="2" s="1"/>
  <c r="M1847" i="2" s="1"/>
  <c r="N1847" i="2" s="1"/>
  <c r="Q1847" i="2" s="1"/>
  <c r="R1847" i="2" s="1"/>
  <c r="E1856" i="2"/>
  <c r="E1859" i="2"/>
  <c r="F1859" i="2" s="1"/>
  <c r="G1859" i="2" s="1"/>
  <c r="H1859" i="2" s="1"/>
  <c r="I1859" i="2" s="1"/>
  <c r="J1859" i="2" s="1"/>
  <c r="K1859" i="2" s="1"/>
  <c r="L1859" i="2" s="1"/>
  <c r="M1859" i="2" s="1"/>
  <c r="N1859" i="2" s="1"/>
  <c r="Q1859" i="2" s="1"/>
  <c r="R1859" i="2" s="1"/>
  <c r="E1871" i="2"/>
  <c r="F1871" i="2" s="1"/>
  <c r="G1871" i="2" s="1"/>
  <c r="H1871" i="2" s="1"/>
  <c r="I1871" i="2" s="1"/>
  <c r="J1871" i="2" s="1"/>
  <c r="K1871" i="2" s="1"/>
  <c r="L1871" i="2" s="1"/>
  <c r="M1871" i="2" s="1"/>
  <c r="N1871" i="2" s="1"/>
  <c r="Q1871" i="2" s="1"/>
  <c r="R1871" i="2" s="1"/>
  <c r="E1881" i="2"/>
  <c r="F1881" i="2" s="1"/>
  <c r="G1881" i="2" s="1"/>
  <c r="H1881" i="2" s="1"/>
  <c r="I1881" i="2" s="1"/>
  <c r="J1881" i="2" s="1"/>
  <c r="K1881" i="2" s="1"/>
  <c r="L1881" i="2" s="1"/>
  <c r="M1881" i="2" s="1"/>
  <c r="N1881" i="2" s="1"/>
  <c r="Q1881" i="2" s="1"/>
  <c r="R1881" i="2" s="1"/>
  <c r="E1896" i="2"/>
  <c r="F1896" i="2" s="1"/>
  <c r="G1896" i="2" s="1"/>
  <c r="H1896" i="2" s="1"/>
  <c r="I1896" i="2" s="1"/>
  <c r="J1896" i="2" s="1"/>
  <c r="K1896" i="2" s="1"/>
  <c r="L1896" i="2" s="1"/>
  <c r="M1896" i="2" s="1"/>
  <c r="N1896" i="2" s="1"/>
  <c r="Q1896" i="2" s="1"/>
  <c r="R1896" i="2" s="1"/>
  <c r="E1908" i="2"/>
  <c r="F1908" i="2" s="1"/>
  <c r="G1908" i="2" s="1"/>
  <c r="H1908" i="2" s="1"/>
  <c r="I1908" i="2" s="1"/>
  <c r="J1908" i="2" s="1"/>
  <c r="K1908" i="2" s="1"/>
  <c r="L1908" i="2" s="1"/>
  <c r="M1908" i="2" s="1"/>
  <c r="N1908" i="2" s="1"/>
  <c r="Q1908" i="2" s="1"/>
  <c r="R1908" i="2" s="1"/>
  <c r="E1945" i="2"/>
  <c r="F1945" i="2" s="1"/>
  <c r="G1945" i="2" s="1"/>
  <c r="H1945" i="2" s="1"/>
  <c r="I1945" i="2" s="1"/>
  <c r="J1945" i="2" s="1"/>
  <c r="K1945" i="2" s="1"/>
  <c r="L1945" i="2" s="1"/>
  <c r="M1945" i="2" s="1"/>
  <c r="N1945" i="2" s="1"/>
  <c r="Q1945" i="2" s="1"/>
  <c r="R1945" i="2" s="1"/>
  <c r="O1969" i="2"/>
  <c r="P1969" i="2" s="1"/>
  <c r="S1969" i="2" s="1"/>
  <c r="O1985" i="2"/>
  <c r="P1985" i="2" s="1"/>
  <c r="E2008" i="2"/>
  <c r="F2008" i="2" s="1"/>
  <c r="G2008" i="2" s="1"/>
  <c r="H2008" i="2" s="1"/>
  <c r="I2008" i="2" s="1"/>
  <c r="J2008" i="2" s="1"/>
  <c r="K2008" i="2" s="1"/>
  <c r="L2008" i="2" s="1"/>
  <c r="M2008" i="2" s="1"/>
  <c r="N2008" i="2" s="1"/>
  <c r="Q2008" i="2" s="1"/>
  <c r="R2008" i="2" s="1"/>
  <c r="O2025" i="2"/>
  <c r="P2025" i="2" s="1"/>
  <c r="O2027" i="2"/>
  <c r="P2027" i="2" s="1"/>
  <c r="E2039" i="2"/>
  <c r="F2039" i="2" s="1"/>
  <c r="G2039" i="2" s="1"/>
  <c r="H2039" i="2" s="1"/>
  <c r="I2039" i="2" s="1"/>
  <c r="J2039" i="2" s="1"/>
  <c r="K2039" i="2" s="1"/>
  <c r="L2039" i="2" s="1"/>
  <c r="M2039" i="2" s="1"/>
  <c r="N2039" i="2" s="1"/>
  <c r="Q2039" i="2" s="1"/>
  <c r="R2039" i="2" s="1"/>
  <c r="F2045" i="2"/>
  <c r="G2045" i="2" s="1"/>
  <c r="H2045" i="2" s="1"/>
  <c r="I2045" i="2" s="1"/>
  <c r="J2045" i="2" s="1"/>
  <c r="K2045" i="2" s="1"/>
  <c r="L2045" i="2" s="1"/>
  <c r="M2045" i="2" s="1"/>
  <c r="N2045" i="2" s="1"/>
  <c r="Q2045" i="2" s="1"/>
  <c r="R2045" i="2" s="1"/>
  <c r="E2048" i="2"/>
  <c r="F2048" i="2" s="1"/>
  <c r="G2048" i="2" s="1"/>
  <c r="H2048" i="2" s="1"/>
  <c r="I2048" i="2" s="1"/>
  <c r="J2048" i="2" s="1"/>
  <c r="K2048" i="2" s="1"/>
  <c r="L2048" i="2" s="1"/>
  <c r="M2048" i="2" s="1"/>
  <c r="N2048" i="2" s="1"/>
  <c r="Q2048" i="2" s="1"/>
  <c r="R2048" i="2" s="1"/>
  <c r="O2050" i="2"/>
  <c r="P2050" i="2" s="1"/>
  <c r="O2079" i="2"/>
  <c r="P2079" i="2" s="1"/>
  <c r="S2079" i="2" s="1"/>
  <c r="E2090" i="2"/>
  <c r="F2090" i="2" s="1"/>
  <c r="G2090" i="2" s="1"/>
  <c r="H2090" i="2" s="1"/>
  <c r="I2090" i="2" s="1"/>
  <c r="J2090" i="2" s="1"/>
  <c r="K2090" i="2" s="1"/>
  <c r="L2090" i="2" s="1"/>
  <c r="M2090" i="2" s="1"/>
  <c r="N2090" i="2" s="1"/>
  <c r="Q2090" i="2" s="1"/>
  <c r="R2090" i="2" s="1"/>
  <c r="E2109" i="2"/>
  <c r="F2109" i="2" s="1"/>
  <c r="G2109" i="2" s="1"/>
  <c r="H2109" i="2" s="1"/>
  <c r="I2109" i="2" s="1"/>
  <c r="J2109" i="2" s="1"/>
  <c r="K2109" i="2" s="1"/>
  <c r="L2109" i="2" s="1"/>
  <c r="M2109" i="2" s="1"/>
  <c r="N2109" i="2" s="1"/>
  <c r="Q2109" i="2" s="1"/>
  <c r="R2109" i="2" s="1"/>
  <c r="E2126" i="2"/>
  <c r="F2126" i="2" s="1"/>
  <c r="G2126" i="2" s="1"/>
  <c r="H2126" i="2" s="1"/>
  <c r="I2126" i="2" s="1"/>
  <c r="J2126" i="2" s="1"/>
  <c r="K2126" i="2" s="1"/>
  <c r="L2126" i="2" s="1"/>
  <c r="M2126" i="2" s="1"/>
  <c r="N2126" i="2" s="1"/>
  <c r="Q2126" i="2" s="1"/>
  <c r="R2126" i="2" s="1"/>
  <c r="O2135" i="2"/>
  <c r="P2135" i="2" s="1"/>
  <c r="E2168" i="2"/>
  <c r="F2178" i="2"/>
  <c r="G2178" i="2" s="1"/>
  <c r="H2178" i="2" s="1"/>
  <c r="I2178" i="2" s="1"/>
  <c r="J2178" i="2" s="1"/>
  <c r="K2178" i="2" s="1"/>
  <c r="L2178" i="2" s="1"/>
  <c r="M2178" i="2" s="1"/>
  <c r="N2178" i="2" s="1"/>
  <c r="Q2178" i="2" s="1"/>
  <c r="R2178" i="2" s="1"/>
  <c r="E2199" i="2"/>
  <c r="F2199" i="2" s="1"/>
  <c r="G2199" i="2" s="1"/>
  <c r="H2199" i="2" s="1"/>
  <c r="I2199" i="2" s="1"/>
  <c r="J2199" i="2" s="1"/>
  <c r="K2199" i="2" s="1"/>
  <c r="L2199" i="2" s="1"/>
  <c r="M2199" i="2" s="1"/>
  <c r="N2199" i="2" s="1"/>
  <c r="Q2199" i="2" s="1"/>
  <c r="R2199" i="2" s="1"/>
  <c r="O1815" i="2"/>
  <c r="P1815" i="2" s="1"/>
  <c r="O1820" i="2"/>
  <c r="P1820" i="2" s="1"/>
  <c r="O1867" i="2"/>
  <c r="P1867" i="2" s="1"/>
  <c r="S1867" i="2" s="1"/>
  <c r="E1878" i="2"/>
  <c r="E1883" i="2"/>
  <c r="F1883" i="2" s="1"/>
  <c r="G1883" i="2" s="1"/>
  <c r="H1883" i="2" s="1"/>
  <c r="I1883" i="2" s="1"/>
  <c r="J1883" i="2" s="1"/>
  <c r="K1883" i="2" s="1"/>
  <c r="L1883" i="2" s="1"/>
  <c r="M1883" i="2" s="1"/>
  <c r="N1883" i="2" s="1"/>
  <c r="Q1883" i="2" s="1"/>
  <c r="R1883" i="2" s="1"/>
  <c r="E1885" i="2"/>
  <c r="F1885" i="2" s="1"/>
  <c r="G1885" i="2" s="1"/>
  <c r="H1885" i="2" s="1"/>
  <c r="I1885" i="2" s="1"/>
  <c r="J1885" i="2" s="1"/>
  <c r="K1885" i="2" s="1"/>
  <c r="L1885" i="2" s="1"/>
  <c r="M1885" i="2" s="1"/>
  <c r="N1885" i="2" s="1"/>
  <c r="Q1885" i="2" s="1"/>
  <c r="R1885" i="2" s="1"/>
  <c r="O1893" i="2"/>
  <c r="P1893" i="2" s="1"/>
  <c r="S1893" i="2" s="1"/>
  <c r="E1906" i="2"/>
  <c r="F1906" i="2" s="1"/>
  <c r="G1906" i="2" s="1"/>
  <c r="H1906" i="2" s="1"/>
  <c r="I1906" i="2" s="1"/>
  <c r="J1906" i="2" s="1"/>
  <c r="K1906" i="2" s="1"/>
  <c r="L1906" i="2" s="1"/>
  <c r="M1906" i="2" s="1"/>
  <c r="N1906" i="2" s="1"/>
  <c r="Q1906" i="2" s="1"/>
  <c r="R1906" i="2" s="1"/>
  <c r="E1933" i="2"/>
  <c r="F1933" i="2" s="1"/>
  <c r="G1933" i="2" s="1"/>
  <c r="H1933" i="2" s="1"/>
  <c r="I1933" i="2" s="1"/>
  <c r="J1933" i="2" s="1"/>
  <c r="K1933" i="2" s="1"/>
  <c r="L1933" i="2" s="1"/>
  <c r="M1933" i="2" s="1"/>
  <c r="N1933" i="2" s="1"/>
  <c r="Q1933" i="2" s="1"/>
  <c r="R1933" i="2" s="1"/>
  <c r="O1967" i="2"/>
  <c r="P1967" i="2" s="1"/>
  <c r="S1967" i="2" s="1"/>
  <c r="O1993" i="2"/>
  <c r="P1993" i="2" s="1"/>
  <c r="E1997" i="2"/>
  <c r="F1997" i="2" s="1"/>
  <c r="G1997" i="2" s="1"/>
  <c r="H1997" i="2" s="1"/>
  <c r="I1997" i="2" s="1"/>
  <c r="J1997" i="2" s="1"/>
  <c r="K1997" i="2" s="1"/>
  <c r="L1997" i="2" s="1"/>
  <c r="M1997" i="2" s="1"/>
  <c r="N1997" i="2" s="1"/>
  <c r="Q1997" i="2" s="1"/>
  <c r="R1997" i="2" s="1"/>
  <c r="O2040" i="2"/>
  <c r="P2040" i="2" s="1"/>
  <c r="O2042" i="2"/>
  <c r="P2042" i="2" s="1"/>
  <c r="F2062" i="2"/>
  <c r="G2062" i="2" s="1"/>
  <c r="H2062" i="2" s="1"/>
  <c r="I2062" i="2" s="1"/>
  <c r="J2062" i="2" s="1"/>
  <c r="K2062" i="2" s="1"/>
  <c r="L2062" i="2" s="1"/>
  <c r="M2062" i="2" s="1"/>
  <c r="N2062" i="2" s="1"/>
  <c r="Q2062" i="2" s="1"/>
  <c r="R2062" i="2" s="1"/>
  <c r="O2067" i="2"/>
  <c r="P2067" i="2" s="1"/>
  <c r="F2070" i="2"/>
  <c r="G2070" i="2" s="1"/>
  <c r="H2070" i="2" s="1"/>
  <c r="I2070" i="2" s="1"/>
  <c r="J2070" i="2" s="1"/>
  <c r="K2070" i="2" s="1"/>
  <c r="L2070" i="2" s="1"/>
  <c r="M2070" i="2" s="1"/>
  <c r="N2070" i="2" s="1"/>
  <c r="Q2070" i="2" s="1"/>
  <c r="R2070" i="2" s="1"/>
  <c r="O2084" i="2"/>
  <c r="P2084" i="2" s="1"/>
  <c r="E2116" i="2"/>
  <c r="F2116" i="2" s="1"/>
  <c r="G2116" i="2" s="1"/>
  <c r="H2116" i="2" s="1"/>
  <c r="I2116" i="2" s="1"/>
  <c r="J2116" i="2" s="1"/>
  <c r="K2116" i="2" s="1"/>
  <c r="L2116" i="2" s="1"/>
  <c r="M2116" i="2" s="1"/>
  <c r="N2116" i="2" s="1"/>
  <c r="Q2116" i="2" s="1"/>
  <c r="R2116" i="2" s="1"/>
  <c r="F2123" i="2"/>
  <c r="E2143" i="2"/>
  <c r="F2143" i="2" s="1"/>
  <c r="G2143" i="2" s="1"/>
  <c r="H2143" i="2" s="1"/>
  <c r="I2143" i="2" s="1"/>
  <c r="J2143" i="2" s="1"/>
  <c r="K2143" i="2" s="1"/>
  <c r="L2143" i="2" s="1"/>
  <c r="M2143" i="2" s="1"/>
  <c r="N2143" i="2" s="1"/>
  <c r="Q2143" i="2" s="1"/>
  <c r="R2143" i="2" s="1"/>
  <c r="E2146" i="2"/>
  <c r="F2146" i="2" s="1"/>
  <c r="G2146" i="2" s="1"/>
  <c r="H2146" i="2" s="1"/>
  <c r="I2146" i="2" s="1"/>
  <c r="J2146" i="2" s="1"/>
  <c r="K2146" i="2" s="1"/>
  <c r="L2146" i="2" s="1"/>
  <c r="M2146" i="2" s="1"/>
  <c r="N2146" i="2" s="1"/>
  <c r="Q2146" i="2" s="1"/>
  <c r="R2146" i="2" s="1"/>
  <c r="F2150" i="2"/>
  <c r="F2187" i="2"/>
  <c r="G2187" i="2" s="1"/>
  <c r="H2187" i="2" s="1"/>
  <c r="I2187" i="2" s="1"/>
  <c r="J2187" i="2" s="1"/>
  <c r="K2187" i="2" s="1"/>
  <c r="L2187" i="2" s="1"/>
  <c r="M2187" i="2" s="1"/>
  <c r="N2187" i="2" s="1"/>
  <c r="Q2187" i="2" s="1"/>
  <c r="R2187" i="2" s="1"/>
  <c r="O1855" i="2"/>
  <c r="P1855" i="2" s="1"/>
  <c r="E1874" i="2"/>
  <c r="F1874" i="2" s="1"/>
  <c r="G1874" i="2" s="1"/>
  <c r="H1874" i="2" s="1"/>
  <c r="I1874" i="2" s="1"/>
  <c r="J1874" i="2" s="1"/>
  <c r="K1874" i="2" s="1"/>
  <c r="L1874" i="2" s="1"/>
  <c r="M1874" i="2" s="1"/>
  <c r="N1874" i="2" s="1"/>
  <c r="Q1874" i="2" s="1"/>
  <c r="R1874" i="2" s="1"/>
  <c r="E1931" i="2"/>
  <c r="F1931" i="2" s="1"/>
  <c r="G1931" i="2" s="1"/>
  <c r="H1931" i="2" s="1"/>
  <c r="I1931" i="2" s="1"/>
  <c r="J1931" i="2" s="1"/>
  <c r="K1931" i="2" s="1"/>
  <c r="L1931" i="2" s="1"/>
  <c r="M1931" i="2" s="1"/>
  <c r="N1931" i="2" s="1"/>
  <c r="Q1931" i="2" s="1"/>
  <c r="R1931" i="2" s="1"/>
  <c r="E1958" i="2"/>
  <c r="F1958" i="2" s="1"/>
  <c r="G1958" i="2" s="1"/>
  <c r="H1958" i="2" s="1"/>
  <c r="I1958" i="2" s="1"/>
  <c r="J1958" i="2" s="1"/>
  <c r="K1958" i="2" s="1"/>
  <c r="L1958" i="2" s="1"/>
  <c r="M1958" i="2" s="1"/>
  <c r="N1958" i="2" s="1"/>
  <c r="Q1958" i="2" s="1"/>
  <c r="R1958" i="2" s="1"/>
  <c r="E1981" i="2"/>
  <c r="F1981" i="2" s="1"/>
  <c r="G1981" i="2" s="1"/>
  <c r="H1981" i="2" s="1"/>
  <c r="I1981" i="2" s="1"/>
  <c r="J1981" i="2" s="1"/>
  <c r="K1981" i="2" s="1"/>
  <c r="L1981" i="2" s="1"/>
  <c r="M1981" i="2" s="1"/>
  <c r="N1981" i="2" s="1"/>
  <c r="Q1981" i="2" s="1"/>
  <c r="R1981" i="2" s="1"/>
  <c r="E1986" i="2"/>
  <c r="F1986" i="2" s="1"/>
  <c r="G1986" i="2" s="1"/>
  <c r="H1986" i="2" s="1"/>
  <c r="I1986" i="2" s="1"/>
  <c r="J1986" i="2" s="1"/>
  <c r="K1986" i="2" s="1"/>
  <c r="L1986" i="2" s="1"/>
  <c r="M1986" i="2" s="1"/>
  <c r="N1986" i="2" s="1"/>
  <c r="Q1986" i="2" s="1"/>
  <c r="R1986" i="2" s="1"/>
  <c r="E2006" i="2"/>
  <c r="F2006" i="2" s="1"/>
  <c r="G2006" i="2" s="1"/>
  <c r="H2006" i="2" s="1"/>
  <c r="I2006" i="2" s="1"/>
  <c r="J2006" i="2" s="1"/>
  <c r="K2006" i="2" s="1"/>
  <c r="L2006" i="2" s="1"/>
  <c r="M2006" i="2" s="1"/>
  <c r="N2006" i="2" s="1"/>
  <c r="Q2006" i="2" s="1"/>
  <c r="R2006" i="2" s="1"/>
  <c r="E2011" i="2"/>
  <c r="O2030" i="2"/>
  <c r="P2030" i="2" s="1"/>
  <c r="S2030" i="2" s="1"/>
  <c r="E2043" i="2"/>
  <c r="F2043" i="2" s="1"/>
  <c r="G2043" i="2" s="1"/>
  <c r="H2043" i="2" s="1"/>
  <c r="I2043" i="2" s="1"/>
  <c r="J2043" i="2" s="1"/>
  <c r="K2043" i="2" s="1"/>
  <c r="L2043" i="2" s="1"/>
  <c r="M2043" i="2" s="1"/>
  <c r="N2043" i="2" s="1"/>
  <c r="Q2043" i="2" s="1"/>
  <c r="R2043" i="2" s="1"/>
  <c r="O2053" i="2"/>
  <c r="P2053" i="2" s="1"/>
  <c r="O2075" i="2"/>
  <c r="P2075" i="2" s="1"/>
  <c r="F2094" i="2"/>
  <c r="G2094" i="2" s="1"/>
  <c r="H2094" i="2" s="1"/>
  <c r="I2094" i="2" s="1"/>
  <c r="J2094" i="2" s="1"/>
  <c r="K2094" i="2" s="1"/>
  <c r="L2094" i="2" s="1"/>
  <c r="M2094" i="2" s="1"/>
  <c r="N2094" i="2" s="1"/>
  <c r="Q2094" i="2" s="1"/>
  <c r="R2094" i="2" s="1"/>
  <c r="E2098" i="2"/>
  <c r="F2098" i="2" s="1"/>
  <c r="G2098" i="2" s="1"/>
  <c r="H2098" i="2" s="1"/>
  <c r="I2098" i="2" s="1"/>
  <c r="J2098" i="2" s="1"/>
  <c r="K2098" i="2" s="1"/>
  <c r="L2098" i="2" s="1"/>
  <c r="M2098" i="2" s="1"/>
  <c r="N2098" i="2" s="1"/>
  <c r="Q2098" i="2" s="1"/>
  <c r="R2098" i="2" s="1"/>
  <c r="E2104" i="2"/>
  <c r="F2104" i="2" s="1"/>
  <c r="G2104" i="2" s="1"/>
  <c r="H2104" i="2" s="1"/>
  <c r="I2104" i="2" s="1"/>
  <c r="J2104" i="2" s="1"/>
  <c r="K2104" i="2" s="1"/>
  <c r="L2104" i="2" s="1"/>
  <c r="M2104" i="2" s="1"/>
  <c r="N2104" i="2" s="1"/>
  <c r="Q2104" i="2" s="1"/>
  <c r="R2104" i="2" s="1"/>
  <c r="E2132" i="2"/>
  <c r="F2132" i="2" s="1"/>
  <c r="G2132" i="2" s="1"/>
  <c r="H2132" i="2" s="1"/>
  <c r="I2132" i="2" s="1"/>
  <c r="J2132" i="2" s="1"/>
  <c r="K2132" i="2" s="1"/>
  <c r="L2132" i="2" s="1"/>
  <c r="M2132" i="2" s="1"/>
  <c r="N2132" i="2" s="1"/>
  <c r="Q2132" i="2" s="1"/>
  <c r="R2132" i="2" s="1"/>
  <c r="E2139" i="2"/>
  <c r="F2139" i="2" s="1"/>
  <c r="G2139" i="2" s="1"/>
  <c r="H2139" i="2" s="1"/>
  <c r="I2139" i="2" s="1"/>
  <c r="J2139" i="2" s="1"/>
  <c r="K2139" i="2" s="1"/>
  <c r="L2139" i="2" s="1"/>
  <c r="M2139" i="2" s="1"/>
  <c r="N2139" i="2" s="1"/>
  <c r="Q2139" i="2" s="1"/>
  <c r="R2139" i="2" s="1"/>
  <c r="E2169" i="2"/>
  <c r="F2169" i="2" s="1"/>
  <c r="G2169" i="2" s="1"/>
  <c r="H2169" i="2" s="1"/>
  <c r="I2169" i="2" s="1"/>
  <c r="J2169" i="2" s="1"/>
  <c r="K2169" i="2" s="1"/>
  <c r="L2169" i="2" s="1"/>
  <c r="M2169" i="2" s="1"/>
  <c r="N2169" i="2" s="1"/>
  <c r="Q2169" i="2" s="1"/>
  <c r="R2169" i="2" s="1"/>
  <c r="E2183" i="2"/>
  <c r="F2183" i="2" s="1"/>
  <c r="G2183" i="2" s="1"/>
  <c r="H2183" i="2" s="1"/>
  <c r="I2183" i="2" s="1"/>
  <c r="J2183" i="2" s="1"/>
  <c r="K2183" i="2" s="1"/>
  <c r="L2183" i="2" s="1"/>
  <c r="M2183" i="2" s="1"/>
  <c r="N2183" i="2" s="1"/>
  <c r="Q2183" i="2" s="1"/>
  <c r="R2183" i="2" s="1"/>
  <c r="E2188" i="2"/>
  <c r="H2209" i="2"/>
  <c r="I2209" i="2" s="1"/>
  <c r="J2209" i="2" s="1"/>
  <c r="K2209" i="2" s="1"/>
  <c r="L2209" i="2" s="1"/>
  <c r="M2209" i="2" s="1"/>
  <c r="N2209" i="2" s="1"/>
  <c r="Q2209" i="2" s="1"/>
  <c r="R2209" i="2" s="1"/>
  <c r="O1810" i="2"/>
  <c r="P1810" i="2" s="1"/>
  <c r="E1843" i="2"/>
  <c r="E1846" i="2"/>
  <c r="F1846" i="2" s="1"/>
  <c r="G1846" i="2" s="1"/>
  <c r="H1846" i="2" s="1"/>
  <c r="I1846" i="2" s="1"/>
  <c r="J1846" i="2" s="1"/>
  <c r="K1846" i="2" s="1"/>
  <c r="L1846" i="2" s="1"/>
  <c r="M1846" i="2" s="1"/>
  <c r="N1846" i="2" s="1"/>
  <c r="Q1846" i="2" s="1"/>
  <c r="R1846" i="2" s="1"/>
  <c r="O1852" i="2"/>
  <c r="P1852" i="2" s="1"/>
  <c r="E1858" i="2"/>
  <c r="F1858" i="2" s="1"/>
  <c r="G1858" i="2" s="1"/>
  <c r="H1858" i="2" s="1"/>
  <c r="I1858" i="2" s="1"/>
  <c r="J1858" i="2" s="1"/>
  <c r="K1858" i="2" s="1"/>
  <c r="L1858" i="2" s="1"/>
  <c r="M1858" i="2" s="1"/>
  <c r="N1858" i="2" s="1"/>
  <c r="Q1858" i="2" s="1"/>
  <c r="R1858" i="2" s="1"/>
  <c r="O1864" i="2"/>
  <c r="P1864" i="2" s="1"/>
  <c r="E1870" i="2"/>
  <c r="F1870" i="2" s="1"/>
  <c r="G1870" i="2" s="1"/>
  <c r="H1870" i="2" s="1"/>
  <c r="I1870" i="2" s="1"/>
  <c r="J1870" i="2" s="1"/>
  <c r="K1870" i="2" s="1"/>
  <c r="L1870" i="2" s="1"/>
  <c r="M1870" i="2" s="1"/>
  <c r="N1870" i="2" s="1"/>
  <c r="Q1870" i="2" s="1"/>
  <c r="R1870" i="2" s="1"/>
  <c r="K1875" i="2"/>
  <c r="L1875" i="2" s="1"/>
  <c r="M1875" i="2" s="1"/>
  <c r="N1875" i="2" s="1"/>
  <c r="Q1875" i="2" s="1"/>
  <c r="R1875" i="2" s="1"/>
  <c r="H1888" i="2"/>
  <c r="I1888" i="2" s="1"/>
  <c r="J1888" i="2" s="1"/>
  <c r="K1888" i="2" s="1"/>
  <c r="L1888" i="2" s="1"/>
  <c r="M1888" i="2" s="1"/>
  <c r="N1888" i="2" s="1"/>
  <c r="Q1888" i="2" s="1"/>
  <c r="R1888" i="2" s="1"/>
  <c r="E1903" i="2"/>
  <c r="F1903" i="2" s="1"/>
  <c r="G1903" i="2" s="1"/>
  <c r="H1903" i="2" s="1"/>
  <c r="I1903" i="2" s="1"/>
  <c r="J1903" i="2" s="1"/>
  <c r="K1903" i="2" s="1"/>
  <c r="L1903" i="2" s="1"/>
  <c r="M1903" i="2" s="1"/>
  <c r="N1903" i="2" s="1"/>
  <c r="Q1903" i="2" s="1"/>
  <c r="R1903" i="2" s="1"/>
  <c r="O1904" i="2"/>
  <c r="P1904" i="2" s="1"/>
  <c r="S1904" i="2" s="1"/>
  <c r="E1911" i="2"/>
  <c r="F1911" i="2" s="1"/>
  <c r="G1911" i="2" s="1"/>
  <c r="H1911" i="2" s="1"/>
  <c r="I1911" i="2" s="1"/>
  <c r="J1911" i="2" s="1"/>
  <c r="K1911" i="2" s="1"/>
  <c r="L1911" i="2" s="1"/>
  <c r="M1911" i="2" s="1"/>
  <c r="N1911" i="2" s="1"/>
  <c r="Q1911" i="2" s="1"/>
  <c r="R1911" i="2" s="1"/>
  <c r="E1921" i="2"/>
  <c r="F1921" i="2" s="1"/>
  <c r="G1921" i="2" s="1"/>
  <c r="H1921" i="2" s="1"/>
  <c r="I1921" i="2" s="1"/>
  <c r="J1921" i="2" s="1"/>
  <c r="K1921" i="2" s="1"/>
  <c r="L1921" i="2" s="1"/>
  <c r="M1921" i="2" s="1"/>
  <c r="N1921" i="2" s="1"/>
  <c r="Q1921" i="2" s="1"/>
  <c r="R1921" i="2" s="1"/>
  <c r="O1946" i="2"/>
  <c r="P1946" i="2" s="1"/>
  <c r="E1956" i="2"/>
  <c r="E1961" i="2"/>
  <c r="F1961" i="2" s="1"/>
  <c r="G1961" i="2" s="1"/>
  <c r="H1961" i="2" s="1"/>
  <c r="I1961" i="2" s="1"/>
  <c r="J1961" i="2" s="1"/>
  <c r="K1961" i="2" s="1"/>
  <c r="L1961" i="2" s="1"/>
  <c r="M1961" i="2" s="1"/>
  <c r="N1961" i="2" s="1"/>
  <c r="Q1961" i="2" s="1"/>
  <c r="R1961" i="2" s="1"/>
  <c r="E1965" i="2"/>
  <c r="F1965" i="2" s="1"/>
  <c r="G1965" i="2" s="1"/>
  <c r="H1965" i="2" s="1"/>
  <c r="I1965" i="2" s="1"/>
  <c r="J1965" i="2" s="1"/>
  <c r="K1965" i="2" s="1"/>
  <c r="L1965" i="2" s="1"/>
  <c r="M1965" i="2" s="1"/>
  <c r="N1965" i="2" s="1"/>
  <c r="Q1965" i="2" s="1"/>
  <c r="R1965" i="2" s="1"/>
  <c r="E1972" i="2"/>
  <c r="F1972" i="2" s="1"/>
  <c r="G1972" i="2" s="1"/>
  <c r="H1972" i="2" s="1"/>
  <c r="I1972" i="2" s="1"/>
  <c r="J1972" i="2" s="1"/>
  <c r="K1972" i="2" s="1"/>
  <c r="L1972" i="2" s="1"/>
  <c r="M1972" i="2" s="1"/>
  <c r="N1972" i="2" s="1"/>
  <c r="Q1972" i="2" s="1"/>
  <c r="R1972" i="2" s="1"/>
  <c r="E1977" i="2"/>
  <c r="F1977" i="2" s="1"/>
  <c r="G1977" i="2" s="1"/>
  <c r="H1977" i="2" s="1"/>
  <c r="I1977" i="2" s="1"/>
  <c r="J1977" i="2" s="1"/>
  <c r="K1977" i="2" s="1"/>
  <c r="L1977" i="2" s="1"/>
  <c r="M1977" i="2" s="1"/>
  <c r="N1977" i="2" s="1"/>
  <c r="Q1977" i="2" s="1"/>
  <c r="R1977" i="2" s="1"/>
  <c r="E1979" i="2"/>
  <c r="F1979" i="2" s="1"/>
  <c r="G1979" i="2" s="1"/>
  <c r="H1979" i="2" s="1"/>
  <c r="I1979" i="2" s="1"/>
  <c r="J1979" i="2" s="1"/>
  <c r="K1979" i="2" s="1"/>
  <c r="L1979" i="2" s="1"/>
  <c r="M1979" i="2" s="1"/>
  <c r="N1979" i="2" s="1"/>
  <c r="Q1979" i="2" s="1"/>
  <c r="R1979" i="2" s="1"/>
  <c r="E1984" i="2"/>
  <c r="F1984" i="2" s="1"/>
  <c r="G1984" i="2" s="1"/>
  <c r="H1984" i="2" s="1"/>
  <c r="I1984" i="2" s="1"/>
  <c r="J1984" i="2" s="1"/>
  <c r="K1984" i="2" s="1"/>
  <c r="L1984" i="2" s="1"/>
  <c r="M1984" i="2" s="1"/>
  <c r="N1984" i="2" s="1"/>
  <c r="Q1984" i="2" s="1"/>
  <c r="R1984" i="2" s="1"/>
  <c r="O1995" i="2"/>
  <c r="P1995" i="2" s="1"/>
  <c r="O2004" i="2"/>
  <c r="P2004" i="2" s="1"/>
  <c r="O2018" i="2"/>
  <c r="P2018" i="2" s="1"/>
  <c r="E2021" i="2"/>
  <c r="F2021" i="2" s="1"/>
  <c r="G2021" i="2" s="1"/>
  <c r="H2021" i="2" s="1"/>
  <c r="I2021" i="2" s="1"/>
  <c r="J2021" i="2" s="1"/>
  <c r="K2021" i="2" s="1"/>
  <c r="L2021" i="2" s="1"/>
  <c r="M2021" i="2" s="1"/>
  <c r="N2021" i="2" s="1"/>
  <c r="Q2021" i="2" s="1"/>
  <c r="R2021" i="2" s="1"/>
  <c r="E2032" i="2"/>
  <c r="F2032" i="2" s="1"/>
  <c r="G2032" i="2" s="1"/>
  <c r="H2032" i="2" s="1"/>
  <c r="I2032" i="2" s="1"/>
  <c r="J2032" i="2" s="1"/>
  <c r="K2032" i="2" s="1"/>
  <c r="L2032" i="2" s="1"/>
  <c r="M2032" i="2" s="1"/>
  <c r="N2032" i="2" s="1"/>
  <c r="Q2032" i="2" s="1"/>
  <c r="R2032" i="2" s="1"/>
  <c r="O2035" i="2"/>
  <c r="P2035" i="2" s="1"/>
  <c r="O2060" i="2"/>
  <c r="P2060" i="2" s="1"/>
  <c r="F2087" i="2"/>
  <c r="G2087" i="2" s="1"/>
  <c r="H2087" i="2" s="1"/>
  <c r="I2087" i="2" s="1"/>
  <c r="J2087" i="2" s="1"/>
  <c r="K2087" i="2" s="1"/>
  <c r="L2087" i="2" s="1"/>
  <c r="M2087" i="2" s="1"/>
  <c r="N2087" i="2" s="1"/>
  <c r="Q2087" i="2" s="1"/>
  <c r="R2087" i="2" s="1"/>
  <c r="E2091" i="2"/>
  <c r="O2110" i="2"/>
  <c r="P2110" i="2" s="1"/>
  <c r="E2133" i="2"/>
  <c r="F2133" i="2" s="1"/>
  <c r="G2133" i="2" s="1"/>
  <c r="H2133" i="2" s="1"/>
  <c r="I2133" i="2" s="1"/>
  <c r="J2133" i="2" s="1"/>
  <c r="K2133" i="2" s="1"/>
  <c r="L2133" i="2" s="1"/>
  <c r="M2133" i="2" s="1"/>
  <c r="N2133" i="2" s="1"/>
  <c r="Q2133" i="2" s="1"/>
  <c r="R2133" i="2" s="1"/>
  <c r="E2140" i="2"/>
  <c r="E2159" i="2"/>
  <c r="F2159" i="2" s="1"/>
  <c r="G2159" i="2" s="1"/>
  <c r="H2159" i="2" s="1"/>
  <c r="I2159" i="2" s="1"/>
  <c r="J2159" i="2" s="1"/>
  <c r="K2159" i="2" s="1"/>
  <c r="L2159" i="2" s="1"/>
  <c r="M2159" i="2" s="1"/>
  <c r="N2159" i="2" s="1"/>
  <c r="Q2159" i="2" s="1"/>
  <c r="R2159" i="2" s="1"/>
  <c r="E2176" i="2"/>
  <c r="F2176" i="2" s="1"/>
  <c r="G2176" i="2" s="1"/>
  <c r="H2176" i="2" s="1"/>
  <c r="I2176" i="2" s="1"/>
  <c r="J2176" i="2" s="1"/>
  <c r="K2176" i="2" s="1"/>
  <c r="L2176" i="2" s="1"/>
  <c r="M2176" i="2" s="1"/>
  <c r="N2176" i="2" s="1"/>
  <c r="Q2176" i="2" s="1"/>
  <c r="R2176" i="2" s="1"/>
  <c r="E2201" i="2"/>
  <c r="F2201" i="2" s="1"/>
  <c r="G2201" i="2" s="1"/>
  <c r="H2201" i="2" s="1"/>
  <c r="I2201" i="2" s="1"/>
  <c r="J2201" i="2" s="1"/>
  <c r="K2201" i="2" s="1"/>
  <c r="L2201" i="2" s="1"/>
  <c r="M2201" i="2" s="1"/>
  <c r="N2201" i="2" s="1"/>
  <c r="Q2201" i="2" s="1"/>
  <c r="R2201" i="2" s="1"/>
  <c r="E2242" i="2"/>
  <c r="N2299" i="2"/>
  <c r="Q2299" i="2" s="1"/>
  <c r="R2299" i="2" s="1"/>
  <c r="E1845" i="2"/>
  <c r="F1845" i="2" s="1"/>
  <c r="G1845" i="2" s="1"/>
  <c r="H1845" i="2" s="1"/>
  <c r="I1845" i="2" s="1"/>
  <c r="J1845" i="2" s="1"/>
  <c r="K1845" i="2" s="1"/>
  <c r="L1845" i="2" s="1"/>
  <c r="M1845" i="2" s="1"/>
  <c r="N1845" i="2" s="1"/>
  <c r="Q1845" i="2" s="1"/>
  <c r="R1845" i="2" s="1"/>
  <c r="E1861" i="2"/>
  <c r="O1863" i="2"/>
  <c r="P1863" i="2" s="1"/>
  <c r="O1880" i="2"/>
  <c r="P1880" i="2" s="1"/>
  <c r="S1880" i="2" s="1"/>
  <c r="E1909" i="2"/>
  <c r="E1917" i="2"/>
  <c r="F1917" i="2" s="1"/>
  <c r="G1917" i="2" s="1"/>
  <c r="H1917" i="2" s="1"/>
  <c r="I1917" i="2" s="1"/>
  <c r="J1917" i="2" s="1"/>
  <c r="K1917" i="2" s="1"/>
  <c r="L1917" i="2" s="1"/>
  <c r="M1917" i="2" s="1"/>
  <c r="N1917" i="2" s="1"/>
  <c r="Q1917" i="2" s="1"/>
  <c r="R1917" i="2" s="1"/>
  <c r="O1919" i="2"/>
  <c r="P1919" i="2" s="1"/>
  <c r="E1936" i="2"/>
  <c r="F1936" i="2" s="1"/>
  <c r="G1936" i="2" s="1"/>
  <c r="H1936" i="2" s="1"/>
  <c r="I1936" i="2" s="1"/>
  <c r="J1936" i="2" s="1"/>
  <c r="K1936" i="2" s="1"/>
  <c r="L1936" i="2" s="1"/>
  <c r="M1936" i="2" s="1"/>
  <c r="N1936" i="2" s="1"/>
  <c r="Q1936" i="2" s="1"/>
  <c r="R1936" i="2" s="1"/>
  <c r="E1991" i="2"/>
  <c r="F1991" i="2" s="1"/>
  <c r="G1991" i="2" s="1"/>
  <c r="H1991" i="2" s="1"/>
  <c r="I1991" i="2" s="1"/>
  <c r="J1991" i="2" s="1"/>
  <c r="K1991" i="2" s="1"/>
  <c r="L1991" i="2" s="1"/>
  <c r="M1991" i="2" s="1"/>
  <c r="N1991" i="2" s="1"/>
  <c r="Q1991" i="2" s="1"/>
  <c r="R1991" i="2" s="1"/>
  <c r="E2026" i="2"/>
  <c r="E2038" i="2"/>
  <c r="F2038" i="2" s="1"/>
  <c r="G2038" i="2" s="1"/>
  <c r="H2038" i="2" s="1"/>
  <c r="I2038" i="2" s="1"/>
  <c r="J2038" i="2" s="1"/>
  <c r="K2038" i="2" s="1"/>
  <c r="L2038" i="2" s="1"/>
  <c r="M2038" i="2" s="1"/>
  <c r="N2038" i="2" s="1"/>
  <c r="Q2038" i="2" s="1"/>
  <c r="R2038" i="2" s="1"/>
  <c r="O2058" i="2"/>
  <c r="P2058" i="2" s="1"/>
  <c r="F2073" i="2"/>
  <c r="G2073" i="2" s="1"/>
  <c r="H2073" i="2" s="1"/>
  <c r="I2073" i="2" s="1"/>
  <c r="J2073" i="2" s="1"/>
  <c r="K2073" i="2" s="1"/>
  <c r="L2073" i="2" s="1"/>
  <c r="M2073" i="2" s="1"/>
  <c r="N2073" i="2" s="1"/>
  <c r="Q2073" i="2" s="1"/>
  <c r="R2073" i="2" s="1"/>
  <c r="O2080" i="2"/>
  <c r="P2080" i="2" s="1"/>
  <c r="S2080" i="2" s="1"/>
  <c r="F2095" i="2"/>
  <c r="E2114" i="2"/>
  <c r="E2121" i="2"/>
  <c r="F2121" i="2" s="1"/>
  <c r="G2121" i="2" s="1"/>
  <c r="H2121" i="2" s="1"/>
  <c r="I2121" i="2" s="1"/>
  <c r="J2121" i="2" s="1"/>
  <c r="K2121" i="2" s="1"/>
  <c r="L2121" i="2" s="1"/>
  <c r="M2121" i="2" s="1"/>
  <c r="N2121" i="2" s="1"/>
  <c r="Q2121" i="2" s="1"/>
  <c r="R2121" i="2" s="1"/>
  <c r="E2166" i="2"/>
  <c r="F2166" i="2" s="1"/>
  <c r="G2166" i="2" s="1"/>
  <c r="H2166" i="2" s="1"/>
  <c r="I2166" i="2" s="1"/>
  <c r="J2166" i="2" s="1"/>
  <c r="K2166" i="2" s="1"/>
  <c r="L2166" i="2" s="1"/>
  <c r="M2166" i="2" s="1"/>
  <c r="N2166" i="2" s="1"/>
  <c r="Q2166" i="2" s="1"/>
  <c r="R2166" i="2" s="1"/>
  <c r="F2173" i="2"/>
  <c r="E2184" i="2"/>
  <c r="O2189" i="2"/>
  <c r="P2189" i="2" s="1"/>
  <c r="E1849" i="2"/>
  <c r="F1849" i="2" s="1"/>
  <c r="G1849" i="2" s="1"/>
  <c r="H1849" i="2" s="1"/>
  <c r="I1849" i="2" s="1"/>
  <c r="J1849" i="2" s="1"/>
  <c r="K1849" i="2" s="1"/>
  <c r="L1849" i="2" s="1"/>
  <c r="M1849" i="2" s="1"/>
  <c r="N1849" i="2" s="1"/>
  <c r="Q1849" i="2" s="1"/>
  <c r="R1849" i="2" s="1"/>
  <c r="O1851" i="2"/>
  <c r="P1851" i="2" s="1"/>
  <c r="O1853" i="2"/>
  <c r="P1853" i="2" s="1"/>
  <c r="O1857" i="2"/>
  <c r="P1857" i="2" s="1"/>
  <c r="E1882" i="2"/>
  <c r="F1882" i="2" s="1"/>
  <c r="G1882" i="2" s="1"/>
  <c r="H1882" i="2" s="1"/>
  <c r="I1882" i="2" s="1"/>
  <c r="J1882" i="2" s="1"/>
  <c r="K1882" i="2" s="1"/>
  <c r="L1882" i="2" s="1"/>
  <c r="M1882" i="2" s="1"/>
  <c r="N1882" i="2" s="1"/>
  <c r="Q1882" i="2" s="1"/>
  <c r="R1882" i="2" s="1"/>
  <c r="O1891" i="2"/>
  <c r="P1891" i="2" s="1"/>
  <c r="S1891" i="2" s="1"/>
  <c r="E1895" i="2"/>
  <c r="F1895" i="2" s="1"/>
  <c r="G1895" i="2" s="1"/>
  <c r="H1895" i="2" s="1"/>
  <c r="I1895" i="2" s="1"/>
  <c r="J1895" i="2" s="1"/>
  <c r="K1895" i="2" s="1"/>
  <c r="L1895" i="2" s="1"/>
  <c r="M1895" i="2" s="1"/>
  <c r="N1895" i="2" s="1"/>
  <c r="Q1895" i="2" s="1"/>
  <c r="R1895" i="2" s="1"/>
  <c r="O1901" i="2"/>
  <c r="P1901" i="2" s="1"/>
  <c r="S1901" i="2" s="1"/>
  <c r="E1907" i="2"/>
  <c r="O1932" i="2"/>
  <c r="P1932" i="2" s="1"/>
  <c r="S1932" i="2" s="1"/>
  <c r="E1934" i="2"/>
  <c r="F1934" i="2" s="1"/>
  <c r="G1934" i="2" s="1"/>
  <c r="H1934" i="2" s="1"/>
  <c r="I1934" i="2" s="1"/>
  <c r="J1934" i="2" s="1"/>
  <c r="K1934" i="2" s="1"/>
  <c r="L1934" i="2" s="1"/>
  <c r="M1934" i="2" s="1"/>
  <c r="N1934" i="2" s="1"/>
  <c r="Q1934" i="2" s="1"/>
  <c r="R1934" i="2" s="1"/>
  <c r="E1942" i="2"/>
  <c r="F1942" i="2" s="1"/>
  <c r="G1942" i="2" s="1"/>
  <c r="H1942" i="2" s="1"/>
  <c r="I1942" i="2" s="1"/>
  <c r="J1942" i="2" s="1"/>
  <c r="K1942" i="2" s="1"/>
  <c r="L1942" i="2" s="1"/>
  <c r="M1942" i="2" s="1"/>
  <c r="N1942" i="2" s="1"/>
  <c r="Q1942" i="2" s="1"/>
  <c r="R1942" i="2" s="1"/>
  <c r="O1944" i="2"/>
  <c r="P1944" i="2" s="1"/>
  <c r="S1944" i="2" s="1"/>
  <c r="E1968" i="2"/>
  <c r="F1968" i="2" s="1"/>
  <c r="G1968" i="2" s="1"/>
  <c r="H1968" i="2" s="1"/>
  <c r="I1968" i="2" s="1"/>
  <c r="J1968" i="2" s="1"/>
  <c r="K1968" i="2" s="1"/>
  <c r="L1968" i="2" s="1"/>
  <c r="M1968" i="2" s="1"/>
  <c r="N1968" i="2" s="1"/>
  <c r="Q1968" i="2" s="1"/>
  <c r="R1968" i="2" s="1"/>
  <c r="O1975" i="2"/>
  <c r="P1975" i="2" s="1"/>
  <c r="S1975" i="2" s="1"/>
  <c r="O1982" i="2"/>
  <c r="P1982" i="2" s="1"/>
  <c r="S1982" i="2" s="1"/>
  <c r="O1989" i="2"/>
  <c r="P1989" i="2" s="1"/>
  <c r="O2000" i="2"/>
  <c r="P2000" i="2" s="1"/>
  <c r="O2002" i="2"/>
  <c r="P2002" i="2" s="1"/>
  <c r="E2009" i="2"/>
  <c r="F2009" i="2" s="1"/>
  <c r="G2009" i="2" s="1"/>
  <c r="H2009" i="2" s="1"/>
  <c r="I2009" i="2" s="1"/>
  <c r="J2009" i="2" s="1"/>
  <c r="K2009" i="2" s="1"/>
  <c r="L2009" i="2" s="1"/>
  <c r="M2009" i="2" s="1"/>
  <c r="N2009" i="2" s="1"/>
  <c r="Q2009" i="2" s="1"/>
  <c r="R2009" i="2" s="1"/>
  <c r="O2028" i="2"/>
  <c r="P2028" i="2" s="1"/>
  <c r="S2028" i="2" s="1"/>
  <c r="E2041" i="2"/>
  <c r="F2041" i="2" s="1"/>
  <c r="G2041" i="2" s="1"/>
  <c r="H2041" i="2" s="1"/>
  <c r="I2041" i="2" s="1"/>
  <c r="J2041" i="2" s="1"/>
  <c r="K2041" i="2" s="1"/>
  <c r="L2041" i="2" s="1"/>
  <c r="M2041" i="2" s="1"/>
  <c r="N2041" i="2" s="1"/>
  <c r="Q2041" i="2" s="1"/>
  <c r="R2041" i="2" s="1"/>
  <c r="E2046" i="2"/>
  <c r="O2063" i="2"/>
  <c r="P2063" i="2" s="1"/>
  <c r="S2063" i="2" s="1"/>
  <c r="O2068" i="2"/>
  <c r="P2068" i="2" s="1"/>
  <c r="E2071" i="2"/>
  <c r="F2071" i="2" s="1"/>
  <c r="G2071" i="2" s="1"/>
  <c r="H2071" i="2" s="1"/>
  <c r="I2071" i="2" s="1"/>
  <c r="J2071" i="2" s="1"/>
  <c r="K2071" i="2" s="1"/>
  <c r="L2071" i="2" s="1"/>
  <c r="M2071" i="2" s="1"/>
  <c r="N2071" i="2" s="1"/>
  <c r="Q2071" i="2" s="1"/>
  <c r="R2071" i="2" s="1"/>
  <c r="E2082" i="2"/>
  <c r="F2082" i="2" s="1"/>
  <c r="G2082" i="2" s="1"/>
  <c r="H2082" i="2" s="1"/>
  <c r="I2082" i="2" s="1"/>
  <c r="J2082" i="2" s="1"/>
  <c r="K2082" i="2" s="1"/>
  <c r="L2082" i="2" s="1"/>
  <c r="M2082" i="2" s="1"/>
  <c r="N2082" i="2" s="1"/>
  <c r="Q2082" i="2" s="1"/>
  <c r="R2082" i="2" s="1"/>
  <c r="O2085" i="2"/>
  <c r="P2085" i="2" s="1"/>
  <c r="E2088" i="2"/>
  <c r="F2088" i="2" s="1"/>
  <c r="G2088" i="2" s="1"/>
  <c r="H2088" i="2" s="1"/>
  <c r="I2088" i="2" s="1"/>
  <c r="J2088" i="2" s="1"/>
  <c r="K2088" i="2" s="1"/>
  <c r="L2088" i="2" s="1"/>
  <c r="M2088" i="2" s="1"/>
  <c r="N2088" i="2" s="1"/>
  <c r="Q2088" i="2" s="1"/>
  <c r="R2088" i="2" s="1"/>
  <c r="F2117" i="2"/>
  <c r="O2124" i="2"/>
  <c r="P2124" i="2" s="1"/>
  <c r="O2127" i="2"/>
  <c r="P2127" i="2" s="1"/>
  <c r="F2144" i="2"/>
  <c r="G2144" i="2" s="1"/>
  <c r="H2144" i="2" s="1"/>
  <c r="I2144" i="2" s="1"/>
  <c r="J2144" i="2" s="1"/>
  <c r="K2144" i="2" s="1"/>
  <c r="L2144" i="2" s="1"/>
  <c r="M2144" i="2" s="1"/>
  <c r="N2144" i="2" s="1"/>
  <c r="Q2144" i="2" s="1"/>
  <c r="R2144" i="2" s="1"/>
  <c r="E2148" i="2"/>
  <c r="F2148" i="2" s="1"/>
  <c r="G2148" i="2" s="1"/>
  <c r="H2148" i="2" s="1"/>
  <c r="I2148" i="2" s="1"/>
  <c r="J2148" i="2" s="1"/>
  <c r="K2148" i="2" s="1"/>
  <c r="L2148" i="2" s="1"/>
  <c r="M2148" i="2" s="1"/>
  <c r="N2148" i="2" s="1"/>
  <c r="Q2148" i="2" s="1"/>
  <c r="R2148" i="2" s="1"/>
  <c r="E2154" i="2"/>
  <c r="F2154" i="2" s="1"/>
  <c r="G2154" i="2" s="1"/>
  <c r="H2154" i="2" s="1"/>
  <c r="I2154" i="2" s="1"/>
  <c r="J2154" i="2" s="1"/>
  <c r="K2154" i="2" s="1"/>
  <c r="L2154" i="2" s="1"/>
  <c r="M2154" i="2" s="1"/>
  <c r="N2154" i="2" s="1"/>
  <c r="Q2154" i="2" s="1"/>
  <c r="R2154" i="2" s="1"/>
  <c r="O2163" i="2"/>
  <c r="P2163" i="2" s="1"/>
  <c r="S2163" i="2" s="1"/>
  <c r="E2206" i="2"/>
  <c r="F2206" i="2" s="1"/>
  <c r="G2206" i="2" s="1"/>
  <c r="H2206" i="2" s="1"/>
  <c r="I2206" i="2" s="1"/>
  <c r="J2206" i="2" s="1"/>
  <c r="K2206" i="2" s="1"/>
  <c r="L2206" i="2" s="1"/>
  <c r="M2206" i="2" s="1"/>
  <c r="N2206" i="2" s="1"/>
  <c r="Q2206" i="2" s="1"/>
  <c r="R2206" i="2" s="1"/>
  <c r="E2217" i="2"/>
  <c r="F2217" i="2" s="1"/>
  <c r="G2217" i="2" s="1"/>
  <c r="H2217" i="2" s="1"/>
  <c r="I2217" i="2" s="1"/>
  <c r="J2217" i="2" s="1"/>
  <c r="K2217" i="2" s="1"/>
  <c r="L2217" i="2" s="1"/>
  <c r="M2217" i="2" s="1"/>
  <c r="N2217" i="2" s="1"/>
  <c r="Q2217" i="2" s="1"/>
  <c r="R2217" i="2" s="1"/>
  <c r="E2031" i="2"/>
  <c r="F2031" i="2" s="1"/>
  <c r="G2031" i="2" s="1"/>
  <c r="H2031" i="2" s="1"/>
  <c r="I2031" i="2" s="1"/>
  <c r="J2031" i="2" s="1"/>
  <c r="K2031" i="2" s="1"/>
  <c r="L2031" i="2" s="1"/>
  <c r="M2031" i="2" s="1"/>
  <c r="N2031" i="2" s="1"/>
  <c r="Q2031" i="2" s="1"/>
  <c r="R2031" i="2" s="1"/>
  <c r="E2081" i="2"/>
  <c r="O2112" i="2"/>
  <c r="P2112" i="2" s="1"/>
  <c r="O2120" i="2"/>
  <c r="P2120" i="2" s="1"/>
  <c r="E2131" i="2"/>
  <c r="F2131" i="2" s="1"/>
  <c r="G2131" i="2" s="1"/>
  <c r="H2131" i="2" s="1"/>
  <c r="I2131" i="2" s="1"/>
  <c r="J2131" i="2" s="1"/>
  <c r="K2131" i="2" s="1"/>
  <c r="L2131" i="2" s="1"/>
  <c r="M2131" i="2" s="1"/>
  <c r="N2131" i="2" s="1"/>
  <c r="Q2131" i="2" s="1"/>
  <c r="R2131" i="2" s="1"/>
  <c r="O2162" i="2"/>
  <c r="P2162" i="2" s="1"/>
  <c r="O2170" i="2"/>
  <c r="P2170" i="2" s="1"/>
  <c r="E2181" i="2"/>
  <c r="F2181" i="2" s="1"/>
  <c r="G2181" i="2" s="1"/>
  <c r="H2181" i="2" s="1"/>
  <c r="I2181" i="2" s="1"/>
  <c r="J2181" i="2" s="1"/>
  <c r="K2181" i="2" s="1"/>
  <c r="L2181" i="2" s="1"/>
  <c r="M2181" i="2" s="1"/>
  <c r="N2181" i="2" s="1"/>
  <c r="Q2181" i="2" s="1"/>
  <c r="R2181" i="2" s="1"/>
  <c r="O2193" i="2"/>
  <c r="P2193" i="2" s="1"/>
  <c r="O2195" i="2"/>
  <c r="P2195" i="2" s="1"/>
  <c r="O2200" i="2"/>
  <c r="P2200" i="2" s="1"/>
  <c r="E2207" i="2"/>
  <c r="F2207" i="2" s="1"/>
  <c r="G2207" i="2" s="1"/>
  <c r="H2207" i="2" s="1"/>
  <c r="I2207" i="2" s="1"/>
  <c r="J2207" i="2" s="1"/>
  <c r="K2207" i="2" s="1"/>
  <c r="L2207" i="2" s="1"/>
  <c r="M2207" i="2" s="1"/>
  <c r="N2207" i="2" s="1"/>
  <c r="Q2207" i="2" s="1"/>
  <c r="R2207" i="2" s="1"/>
  <c r="E2231" i="2"/>
  <c r="E2233" i="2"/>
  <c r="O2239" i="2"/>
  <c r="P2239" i="2" s="1"/>
  <c r="O2253" i="2"/>
  <c r="P2253" i="2" s="1"/>
  <c r="E2260" i="2"/>
  <c r="F2260" i="2" s="1"/>
  <c r="G2260" i="2" s="1"/>
  <c r="H2260" i="2" s="1"/>
  <c r="I2260" i="2" s="1"/>
  <c r="J2260" i="2" s="1"/>
  <c r="K2260" i="2" s="1"/>
  <c r="L2260" i="2" s="1"/>
  <c r="M2260" i="2" s="1"/>
  <c r="N2260" i="2" s="1"/>
  <c r="Q2260" i="2" s="1"/>
  <c r="R2260" i="2" s="1"/>
  <c r="O2275" i="2"/>
  <c r="P2275" i="2" s="1"/>
  <c r="E2280" i="2"/>
  <c r="F2280" i="2" s="1"/>
  <c r="G2280" i="2" s="1"/>
  <c r="H2280" i="2" s="1"/>
  <c r="I2280" i="2" s="1"/>
  <c r="J2280" i="2" s="1"/>
  <c r="K2280" i="2" s="1"/>
  <c r="L2280" i="2" s="1"/>
  <c r="M2280" i="2" s="1"/>
  <c r="N2280" i="2" s="1"/>
  <c r="Q2280" i="2" s="1"/>
  <c r="R2280" i="2" s="1"/>
  <c r="O2283" i="2"/>
  <c r="P2283" i="2" s="1"/>
  <c r="E2294" i="2"/>
  <c r="F2294" i="2" s="1"/>
  <c r="G2294" i="2" s="1"/>
  <c r="H2294" i="2" s="1"/>
  <c r="I2294" i="2" s="1"/>
  <c r="J2294" i="2" s="1"/>
  <c r="K2294" i="2" s="1"/>
  <c r="L2294" i="2" s="1"/>
  <c r="M2294" i="2" s="1"/>
  <c r="N2294" i="2" s="1"/>
  <c r="Q2294" i="2" s="1"/>
  <c r="R2294" i="2" s="1"/>
  <c r="E2310" i="2"/>
  <c r="F2310" i="2" s="1"/>
  <c r="G2310" i="2" s="1"/>
  <c r="H2310" i="2" s="1"/>
  <c r="I2310" i="2" s="1"/>
  <c r="J2310" i="2" s="1"/>
  <c r="K2310" i="2" s="1"/>
  <c r="L2310" i="2" s="1"/>
  <c r="M2310" i="2" s="1"/>
  <c r="N2310" i="2" s="1"/>
  <c r="Q2310" i="2" s="1"/>
  <c r="R2310" i="2" s="1"/>
  <c r="E2365" i="2"/>
  <c r="F2365" i="2" s="1"/>
  <c r="G2365" i="2" s="1"/>
  <c r="H2365" i="2" s="1"/>
  <c r="I2365" i="2" s="1"/>
  <c r="J2365" i="2" s="1"/>
  <c r="K2365" i="2" s="1"/>
  <c r="L2365" i="2" s="1"/>
  <c r="M2365" i="2" s="1"/>
  <c r="N2365" i="2" s="1"/>
  <c r="Q2365" i="2" s="1"/>
  <c r="R2365" i="2" s="1"/>
  <c r="E2372" i="2"/>
  <c r="F2372" i="2" s="1"/>
  <c r="G2372" i="2" s="1"/>
  <c r="H2372" i="2" s="1"/>
  <c r="I2372" i="2" s="1"/>
  <c r="J2372" i="2" s="1"/>
  <c r="K2372" i="2" s="1"/>
  <c r="L2372" i="2" s="1"/>
  <c r="M2372" i="2" s="1"/>
  <c r="N2372" i="2" s="1"/>
  <c r="Q2372" i="2" s="1"/>
  <c r="R2372" i="2" s="1"/>
  <c r="E2407" i="2"/>
  <c r="F2407" i="2" s="1"/>
  <c r="G2407" i="2" s="1"/>
  <c r="H2407" i="2" s="1"/>
  <c r="I2407" i="2" s="1"/>
  <c r="J2407" i="2" s="1"/>
  <c r="K2407" i="2" s="1"/>
  <c r="L2407" i="2" s="1"/>
  <c r="M2407" i="2" s="1"/>
  <c r="N2407" i="2" s="1"/>
  <c r="Q2407" i="2" s="1"/>
  <c r="R2407" i="2" s="1"/>
  <c r="E2414" i="2"/>
  <c r="F2414" i="2" s="1"/>
  <c r="G2414" i="2" s="1"/>
  <c r="H2414" i="2" s="1"/>
  <c r="I2414" i="2" s="1"/>
  <c r="J2414" i="2" s="1"/>
  <c r="K2414" i="2" s="1"/>
  <c r="L2414" i="2" s="1"/>
  <c r="M2414" i="2" s="1"/>
  <c r="N2414" i="2" s="1"/>
  <c r="Q2414" i="2" s="1"/>
  <c r="R2414" i="2" s="1"/>
  <c r="E2490" i="2"/>
  <c r="F2490" i="2" s="1"/>
  <c r="G2490" i="2" s="1"/>
  <c r="H2490" i="2" s="1"/>
  <c r="I2490" i="2" s="1"/>
  <c r="J2490" i="2" s="1"/>
  <c r="K2490" i="2" s="1"/>
  <c r="L2490" i="2" s="1"/>
  <c r="M2490" i="2" s="1"/>
  <c r="N2490" i="2" s="1"/>
  <c r="Q2490" i="2" s="1"/>
  <c r="R2490" i="2" s="1"/>
  <c r="E2202" i="2"/>
  <c r="F2202" i="2" s="1"/>
  <c r="G2202" i="2" s="1"/>
  <c r="H2202" i="2" s="1"/>
  <c r="I2202" i="2" s="1"/>
  <c r="J2202" i="2" s="1"/>
  <c r="K2202" i="2" s="1"/>
  <c r="L2202" i="2" s="1"/>
  <c r="M2202" i="2" s="1"/>
  <c r="N2202" i="2" s="1"/>
  <c r="Q2202" i="2" s="1"/>
  <c r="R2202" i="2" s="1"/>
  <c r="E2211" i="2"/>
  <c r="F2211" i="2" s="1"/>
  <c r="G2211" i="2" s="1"/>
  <c r="H2211" i="2" s="1"/>
  <c r="I2211" i="2" s="1"/>
  <c r="J2211" i="2" s="1"/>
  <c r="K2211" i="2" s="1"/>
  <c r="L2211" i="2" s="1"/>
  <c r="M2211" i="2" s="1"/>
  <c r="N2211" i="2" s="1"/>
  <c r="Q2211" i="2" s="1"/>
  <c r="R2211" i="2" s="1"/>
  <c r="E2229" i="2"/>
  <c r="E2256" i="2"/>
  <c r="E2258" i="2"/>
  <c r="E2286" i="2"/>
  <c r="F2286" i="2" s="1"/>
  <c r="G2286" i="2" s="1"/>
  <c r="H2286" i="2" s="1"/>
  <c r="I2286" i="2" s="1"/>
  <c r="J2286" i="2" s="1"/>
  <c r="K2286" i="2" s="1"/>
  <c r="L2286" i="2" s="1"/>
  <c r="M2286" i="2" s="1"/>
  <c r="N2286" i="2" s="1"/>
  <c r="Q2286" i="2" s="1"/>
  <c r="R2286" i="2" s="1"/>
  <c r="E2289" i="2"/>
  <c r="F2289" i="2" s="1"/>
  <c r="G2289" i="2" s="1"/>
  <c r="H2289" i="2" s="1"/>
  <c r="I2289" i="2" s="1"/>
  <c r="J2289" i="2" s="1"/>
  <c r="K2289" i="2" s="1"/>
  <c r="L2289" i="2" s="1"/>
  <c r="M2289" i="2" s="1"/>
  <c r="N2289" i="2" s="1"/>
  <c r="Q2289" i="2" s="1"/>
  <c r="R2289" i="2" s="1"/>
  <c r="E2297" i="2"/>
  <c r="F2297" i="2" s="1"/>
  <c r="G2297" i="2" s="1"/>
  <c r="H2297" i="2" s="1"/>
  <c r="I2297" i="2" s="1"/>
  <c r="J2297" i="2" s="1"/>
  <c r="K2297" i="2" s="1"/>
  <c r="L2297" i="2" s="1"/>
  <c r="M2297" i="2" s="1"/>
  <c r="N2297" i="2" s="1"/>
  <c r="Q2297" i="2" s="1"/>
  <c r="R2297" i="2" s="1"/>
  <c r="E2302" i="2"/>
  <c r="E2313" i="2"/>
  <c r="F2313" i="2" s="1"/>
  <c r="G2313" i="2" s="1"/>
  <c r="H2313" i="2" s="1"/>
  <c r="I2313" i="2" s="1"/>
  <c r="J2313" i="2" s="1"/>
  <c r="K2313" i="2" s="1"/>
  <c r="L2313" i="2" s="1"/>
  <c r="M2313" i="2" s="1"/>
  <c r="N2313" i="2" s="1"/>
  <c r="Q2313" i="2" s="1"/>
  <c r="R2313" i="2" s="1"/>
  <c r="E2373" i="2"/>
  <c r="E2392" i="2"/>
  <c r="F2392" i="2" s="1"/>
  <c r="G2392" i="2" s="1"/>
  <c r="H2392" i="2" s="1"/>
  <c r="I2392" i="2" s="1"/>
  <c r="J2392" i="2" s="1"/>
  <c r="K2392" i="2" s="1"/>
  <c r="L2392" i="2" s="1"/>
  <c r="M2392" i="2" s="1"/>
  <c r="N2392" i="2" s="1"/>
  <c r="Q2392" i="2" s="1"/>
  <c r="R2392" i="2" s="1"/>
  <c r="E2419" i="2"/>
  <c r="F2419" i="2" s="1"/>
  <c r="G2419" i="2" s="1"/>
  <c r="H2419" i="2" s="1"/>
  <c r="I2419" i="2" s="1"/>
  <c r="J2419" i="2" s="1"/>
  <c r="K2419" i="2" s="1"/>
  <c r="L2419" i="2" s="1"/>
  <c r="M2419" i="2" s="1"/>
  <c r="N2419" i="2" s="1"/>
  <c r="Q2419" i="2" s="1"/>
  <c r="R2419" i="2" s="1"/>
  <c r="E2432" i="2"/>
  <c r="F2432" i="2" s="1"/>
  <c r="G2432" i="2" s="1"/>
  <c r="H2432" i="2" s="1"/>
  <c r="I2432" i="2" s="1"/>
  <c r="J2432" i="2" s="1"/>
  <c r="K2432" i="2" s="1"/>
  <c r="L2432" i="2" s="1"/>
  <c r="M2432" i="2" s="1"/>
  <c r="N2432" i="2" s="1"/>
  <c r="Q2432" i="2" s="1"/>
  <c r="R2432" i="2" s="1"/>
  <c r="E2529" i="2"/>
  <c r="F2529" i="2" s="1"/>
  <c r="G2529" i="2" s="1"/>
  <c r="H2529" i="2" s="1"/>
  <c r="I2529" i="2" s="1"/>
  <c r="J2529" i="2" s="1"/>
  <c r="K2529" i="2" s="1"/>
  <c r="L2529" i="2" s="1"/>
  <c r="M2529" i="2" s="1"/>
  <c r="N2529" i="2" s="1"/>
  <c r="Q2529" i="2" s="1"/>
  <c r="R2529" i="2" s="1"/>
  <c r="E2182" i="2"/>
  <c r="F2182" i="2" s="1"/>
  <c r="G2182" i="2" s="1"/>
  <c r="H2182" i="2" s="1"/>
  <c r="I2182" i="2" s="1"/>
  <c r="J2182" i="2" s="1"/>
  <c r="K2182" i="2" s="1"/>
  <c r="L2182" i="2" s="1"/>
  <c r="M2182" i="2" s="1"/>
  <c r="N2182" i="2" s="1"/>
  <c r="Q2182" i="2" s="1"/>
  <c r="R2182" i="2" s="1"/>
  <c r="E2194" i="2"/>
  <c r="F2194" i="2" s="1"/>
  <c r="G2194" i="2" s="1"/>
  <c r="H2194" i="2" s="1"/>
  <c r="I2194" i="2" s="1"/>
  <c r="J2194" i="2" s="1"/>
  <c r="K2194" i="2" s="1"/>
  <c r="L2194" i="2" s="1"/>
  <c r="M2194" i="2" s="1"/>
  <c r="N2194" i="2" s="1"/>
  <c r="Q2194" i="2" s="1"/>
  <c r="R2194" i="2" s="1"/>
  <c r="E2218" i="2"/>
  <c r="F2218" i="2" s="1"/>
  <c r="G2218" i="2" s="1"/>
  <c r="H2218" i="2" s="1"/>
  <c r="I2218" i="2" s="1"/>
  <c r="J2218" i="2" s="1"/>
  <c r="K2218" i="2" s="1"/>
  <c r="L2218" i="2" s="1"/>
  <c r="M2218" i="2" s="1"/>
  <c r="N2218" i="2" s="1"/>
  <c r="Q2218" i="2" s="1"/>
  <c r="R2218" i="2" s="1"/>
  <c r="E2221" i="2"/>
  <c r="F2221" i="2" s="1"/>
  <c r="G2221" i="2" s="1"/>
  <c r="H2221" i="2" s="1"/>
  <c r="I2221" i="2" s="1"/>
  <c r="J2221" i="2" s="1"/>
  <c r="K2221" i="2" s="1"/>
  <c r="L2221" i="2" s="1"/>
  <c r="M2221" i="2" s="1"/>
  <c r="N2221" i="2" s="1"/>
  <c r="Q2221" i="2" s="1"/>
  <c r="R2221" i="2" s="1"/>
  <c r="E2227" i="2"/>
  <c r="E2254" i="2"/>
  <c r="F2254" i="2" s="1"/>
  <c r="G2254" i="2" s="1"/>
  <c r="H2254" i="2" s="1"/>
  <c r="I2254" i="2" s="1"/>
  <c r="J2254" i="2" s="1"/>
  <c r="K2254" i="2" s="1"/>
  <c r="L2254" i="2" s="1"/>
  <c r="M2254" i="2" s="1"/>
  <c r="N2254" i="2" s="1"/>
  <c r="Q2254" i="2" s="1"/>
  <c r="R2254" i="2" s="1"/>
  <c r="E2269" i="2"/>
  <c r="F2269" i="2" s="1"/>
  <c r="G2269" i="2" s="1"/>
  <c r="H2269" i="2" s="1"/>
  <c r="I2269" i="2" s="1"/>
  <c r="J2269" i="2" s="1"/>
  <c r="K2269" i="2" s="1"/>
  <c r="L2269" i="2" s="1"/>
  <c r="M2269" i="2" s="1"/>
  <c r="N2269" i="2" s="1"/>
  <c r="Q2269" i="2" s="1"/>
  <c r="R2269" i="2" s="1"/>
  <c r="E2271" i="2"/>
  <c r="F2271" i="2" s="1"/>
  <c r="G2271" i="2" s="1"/>
  <c r="H2271" i="2" s="1"/>
  <c r="I2271" i="2" s="1"/>
  <c r="J2271" i="2" s="1"/>
  <c r="K2271" i="2" s="1"/>
  <c r="L2271" i="2" s="1"/>
  <c r="M2271" i="2" s="1"/>
  <c r="N2271" i="2" s="1"/>
  <c r="Q2271" i="2" s="1"/>
  <c r="R2271" i="2" s="1"/>
  <c r="E2281" i="2"/>
  <c r="F2281" i="2" s="1"/>
  <c r="G2281" i="2" s="1"/>
  <c r="H2281" i="2" s="1"/>
  <c r="I2281" i="2" s="1"/>
  <c r="J2281" i="2" s="1"/>
  <c r="K2281" i="2" s="1"/>
  <c r="L2281" i="2" s="1"/>
  <c r="M2281" i="2" s="1"/>
  <c r="N2281" i="2" s="1"/>
  <c r="Q2281" i="2" s="1"/>
  <c r="R2281" i="2" s="1"/>
  <c r="O2300" i="2"/>
  <c r="P2300" i="2" s="1"/>
  <c r="O2308" i="2"/>
  <c r="P2308" i="2" s="1"/>
  <c r="E2379" i="2"/>
  <c r="F2379" i="2" s="1"/>
  <c r="G2379" i="2" s="1"/>
  <c r="H2379" i="2" s="1"/>
  <c r="I2379" i="2" s="1"/>
  <c r="J2379" i="2" s="1"/>
  <c r="K2379" i="2" s="1"/>
  <c r="L2379" i="2" s="1"/>
  <c r="M2379" i="2" s="1"/>
  <c r="N2379" i="2" s="1"/>
  <c r="Q2379" i="2" s="1"/>
  <c r="R2379" i="2" s="1"/>
  <c r="E2382" i="2"/>
  <c r="F2382" i="2" s="1"/>
  <c r="G2382" i="2" s="1"/>
  <c r="H2382" i="2" s="1"/>
  <c r="I2382" i="2" s="1"/>
  <c r="J2382" i="2" s="1"/>
  <c r="K2382" i="2" s="1"/>
  <c r="L2382" i="2" s="1"/>
  <c r="M2382" i="2" s="1"/>
  <c r="N2382" i="2" s="1"/>
  <c r="Q2382" i="2" s="1"/>
  <c r="R2382" i="2" s="1"/>
  <c r="E2518" i="2"/>
  <c r="F2518" i="2" s="1"/>
  <c r="G2518" i="2" s="1"/>
  <c r="H2518" i="2" s="1"/>
  <c r="I2518" i="2" s="1"/>
  <c r="J2518" i="2" s="1"/>
  <c r="K2518" i="2" s="1"/>
  <c r="L2518" i="2" s="1"/>
  <c r="M2518" i="2" s="1"/>
  <c r="N2518" i="2" s="1"/>
  <c r="Q2518" i="2" s="1"/>
  <c r="R2518" i="2" s="1"/>
  <c r="O1970" i="2"/>
  <c r="P1970" i="2" s="1"/>
  <c r="S1970" i="2" s="1"/>
  <c r="O2012" i="2"/>
  <c r="P2012" i="2" s="1"/>
  <c r="O2057" i="2"/>
  <c r="P2057" i="2" s="1"/>
  <c r="O2065" i="2"/>
  <c r="P2065" i="2" s="1"/>
  <c r="E2097" i="2"/>
  <c r="F2097" i="2" s="1"/>
  <c r="G2097" i="2" s="1"/>
  <c r="H2097" i="2" s="1"/>
  <c r="I2097" i="2" s="1"/>
  <c r="J2097" i="2" s="1"/>
  <c r="K2097" i="2" s="1"/>
  <c r="L2097" i="2" s="1"/>
  <c r="M2097" i="2" s="1"/>
  <c r="N2097" i="2" s="1"/>
  <c r="Q2097" i="2" s="1"/>
  <c r="R2097" i="2" s="1"/>
  <c r="E2105" i="2"/>
  <c r="F2105" i="2" s="1"/>
  <c r="G2105" i="2" s="1"/>
  <c r="H2105" i="2" s="1"/>
  <c r="I2105" i="2" s="1"/>
  <c r="J2105" i="2" s="1"/>
  <c r="K2105" i="2" s="1"/>
  <c r="L2105" i="2" s="1"/>
  <c r="M2105" i="2" s="1"/>
  <c r="N2105" i="2" s="1"/>
  <c r="Q2105" i="2" s="1"/>
  <c r="R2105" i="2" s="1"/>
  <c r="O2107" i="2"/>
  <c r="P2107" i="2" s="1"/>
  <c r="S2107" i="2" s="1"/>
  <c r="O2115" i="2"/>
  <c r="P2115" i="2" s="1"/>
  <c r="E2147" i="2"/>
  <c r="F2147" i="2" s="1"/>
  <c r="G2147" i="2" s="1"/>
  <c r="H2147" i="2" s="1"/>
  <c r="I2147" i="2" s="1"/>
  <c r="J2147" i="2" s="1"/>
  <c r="K2147" i="2" s="1"/>
  <c r="L2147" i="2" s="1"/>
  <c r="M2147" i="2" s="1"/>
  <c r="N2147" i="2" s="1"/>
  <c r="Q2147" i="2" s="1"/>
  <c r="R2147" i="2" s="1"/>
  <c r="E2155" i="2"/>
  <c r="O2157" i="2"/>
  <c r="P2157" i="2" s="1"/>
  <c r="O2165" i="2"/>
  <c r="P2165" i="2" s="1"/>
  <c r="E2214" i="2"/>
  <c r="F2214" i="2" s="1"/>
  <c r="G2214" i="2" s="1"/>
  <c r="H2214" i="2" s="1"/>
  <c r="I2214" i="2" s="1"/>
  <c r="J2214" i="2" s="1"/>
  <c r="K2214" i="2" s="1"/>
  <c r="L2214" i="2" s="1"/>
  <c r="M2214" i="2" s="1"/>
  <c r="N2214" i="2" s="1"/>
  <c r="Q2214" i="2" s="1"/>
  <c r="R2214" i="2" s="1"/>
  <c r="E2236" i="2"/>
  <c r="F2236" i="2" s="1"/>
  <c r="G2236" i="2" s="1"/>
  <c r="H2236" i="2" s="1"/>
  <c r="I2236" i="2" s="1"/>
  <c r="J2236" i="2" s="1"/>
  <c r="K2236" i="2" s="1"/>
  <c r="L2236" i="2" s="1"/>
  <c r="M2236" i="2" s="1"/>
  <c r="N2236" i="2" s="1"/>
  <c r="Q2236" i="2" s="1"/>
  <c r="R2236" i="2" s="1"/>
  <c r="E2252" i="2"/>
  <c r="F2252" i="2" s="1"/>
  <c r="G2252" i="2" s="1"/>
  <c r="H2252" i="2" s="1"/>
  <c r="I2252" i="2" s="1"/>
  <c r="J2252" i="2" s="1"/>
  <c r="K2252" i="2" s="1"/>
  <c r="L2252" i="2" s="1"/>
  <c r="M2252" i="2" s="1"/>
  <c r="N2252" i="2" s="1"/>
  <c r="Q2252" i="2" s="1"/>
  <c r="R2252" i="2" s="1"/>
  <c r="O2273" i="2"/>
  <c r="P2273" i="2" s="1"/>
  <c r="S2273" i="2" s="1"/>
  <c r="E2311" i="2"/>
  <c r="F2311" i="2" s="1"/>
  <c r="G2311" i="2" s="1"/>
  <c r="H2311" i="2" s="1"/>
  <c r="I2311" i="2" s="1"/>
  <c r="J2311" i="2" s="1"/>
  <c r="K2311" i="2" s="1"/>
  <c r="L2311" i="2" s="1"/>
  <c r="M2311" i="2" s="1"/>
  <c r="N2311" i="2" s="1"/>
  <c r="Q2311" i="2" s="1"/>
  <c r="R2311" i="2" s="1"/>
  <c r="E2314" i="2"/>
  <c r="F2314" i="2" s="1"/>
  <c r="G2314" i="2" s="1"/>
  <c r="H2314" i="2" s="1"/>
  <c r="I2314" i="2" s="1"/>
  <c r="J2314" i="2" s="1"/>
  <c r="K2314" i="2" s="1"/>
  <c r="L2314" i="2" s="1"/>
  <c r="M2314" i="2" s="1"/>
  <c r="N2314" i="2" s="1"/>
  <c r="Q2314" i="2" s="1"/>
  <c r="R2314" i="2" s="1"/>
  <c r="E2318" i="2"/>
  <c r="O2400" i="2"/>
  <c r="P2400" i="2" s="1"/>
  <c r="S2400" i="2" s="1"/>
  <c r="O2408" i="2"/>
  <c r="P2408" i="2" s="1"/>
  <c r="E2437" i="2"/>
  <c r="F2437" i="2" s="1"/>
  <c r="G2437" i="2" s="1"/>
  <c r="H2437" i="2" s="1"/>
  <c r="I2437" i="2" s="1"/>
  <c r="J2437" i="2" s="1"/>
  <c r="K2437" i="2" s="1"/>
  <c r="L2437" i="2" s="1"/>
  <c r="M2437" i="2" s="1"/>
  <c r="N2437" i="2" s="1"/>
  <c r="Q2437" i="2" s="1"/>
  <c r="R2437" i="2" s="1"/>
  <c r="E2525" i="2"/>
  <c r="F2525" i="2" s="1"/>
  <c r="G2525" i="2" s="1"/>
  <c r="H2525" i="2" s="1"/>
  <c r="I2525" i="2" s="1"/>
  <c r="J2525" i="2" s="1"/>
  <c r="K2525" i="2" s="1"/>
  <c r="L2525" i="2" s="1"/>
  <c r="M2525" i="2" s="1"/>
  <c r="N2525" i="2" s="1"/>
  <c r="Q2525" i="2" s="1"/>
  <c r="R2525" i="2" s="1"/>
  <c r="E2536" i="2"/>
  <c r="F2536" i="2" s="1"/>
  <c r="G2536" i="2" s="1"/>
  <c r="H2536" i="2" s="1"/>
  <c r="I2536" i="2" s="1"/>
  <c r="J2536" i="2" s="1"/>
  <c r="K2536" i="2" s="1"/>
  <c r="L2536" i="2" s="1"/>
  <c r="M2536" i="2" s="1"/>
  <c r="N2536" i="2" s="1"/>
  <c r="Q2536" i="2" s="1"/>
  <c r="R2536" i="2" s="1"/>
  <c r="O1994" i="2"/>
  <c r="P1994" i="2" s="1"/>
  <c r="O2005" i="2"/>
  <c r="P2005" i="2" s="1"/>
  <c r="O2129" i="2"/>
  <c r="P2129" i="2" s="1"/>
  <c r="O2130" i="2"/>
  <c r="P2130" i="2" s="1"/>
  <c r="O2172" i="2"/>
  <c r="P2172" i="2" s="1"/>
  <c r="O2179" i="2"/>
  <c r="P2179" i="2" s="1"/>
  <c r="O2180" i="2"/>
  <c r="P2180" i="2" s="1"/>
  <c r="O2198" i="2"/>
  <c r="P2198" i="2" s="1"/>
  <c r="O2203" i="2"/>
  <c r="P2203" i="2" s="1"/>
  <c r="E2232" i="2"/>
  <c r="F2232" i="2" s="1"/>
  <c r="G2232" i="2" s="1"/>
  <c r="H2232" i="2" s="1"/>
  <c r="I2232" i="2" s="1"/>
  <c r="J2232" i="2" s="1"/>
  <c r="K2232" i="2" s="1"/>
  <c r="L2232" i="2" s="1"/>
  <c r="M2232" i="2" s="1"/>
  <c r="N2232" i="2" s="1"/>
  <c r="Q2232" i="2" s="1"/>
  <c r="R2232" i="2" s="1"/>
  <c r="O2238" i="2"/>
  <c r="P2238" i="2" s="1"/>
  <c r="F2240" i="2"/>
  <c r="G2240" i="2" s="1"/>
  <c r="H2240" i="2" s="1"/>
  <c r="I2240" i="2" s="1"/>
  <c r="J2240" i="2" s="1"/>
  <c r="K2240" i="2" s="1"/>
  <c r="L2240" i="2" s="1"/>
  <c r="M2240" i="2" s="1"/>
  <c r="N2240" i="2" s="1"/>
  <c r="Q2240" i="2" s="1"/>
  <c r="R2240" i="2" s="1"/>
  <c r="E2244" i="2"/>
  <c r="E2246" i="2"/>
  <c r="F2246" i="2" s="1"/>
  <c r="G2246" i="2" s="1"/>
  <c r="H2246" i="2" s="1"/>
  <c r="I2246" i="2" s="1"/>
  <c r="J2246" i="2" s="1"/>
  <c r="K2246" i="2" s="1"/>
  <c r="L2246" i="2" s="1"/>
  <c r="M2246" i="2" s="1"/>
  <c r="N2246" i="2" s="1"/>
  <c r="Q2246" i="2" s="1"/>
  <c r="R2246" i="2" s="1"/>
  <c r="E2261" i="2"/>
  <c r="F2261" i="2" s="1"/>
  <c r="G2261" i="2" s="1"/>
  <c r="H2261" i="2" s="1"/>
  <c r="I2261" i="2" s="1"/>
  <c r="J2261" i="2" s="1"/>
  <c r="K2261" i="2" s="1"/>
  <c r="L2261" i="2" s="1"/>
  <c r="M2261" i="2" s="1"/>
  <c r="N2261" i="2" s="1"/>
  <c r="Q2261" i="2" s="1"/>
  <c r="R2261" i="2" s="1"/>
  <c r="E2267" i="2"/>
  <c r="F2267" i="2" s="1"/>
  <c r="G2267" i="2" s="1"/>
  <c r="H2267" i="2" s="1"/>
  <c r="I2267" i="2" s="1"/>
  <c r="J2267" i="2" s="1"/>
  <c r="K2267" i="2" s="1"/>
  <c r="L2267" i="2" s="1"/>
  <c r="M2267" i="2" s="1"/>
  <c r="N2267" i="2" s="1"/>
  <c r="Q2267" i="2" s="1"/>
  <c r="R2267" i="2" s="1"/>
  <c r="O2278" i="2"/>
  <c r="P2278" i="2" s="1"/>
  <c r="S2278" i="2" s="1"/>
  <c r="E2306" i="2"/>
  <c r="F2306" i="2" s="1"/>
  <c r="G2306" i="2" s="1"/>
  <c r="H2306" i="2" s="1"/>
  <c r="I2306" i="2" s="1"/>
  <c r="J2306" i="2" s="1"/>
  <c r="K2306" i="2" s="1"/>
  <c r="L2306" i="2" s="1"/>
  <c r="M2306" i="2" s="1"/>
  <c r="N2306" i="2" s="1"/>
  <c r="Q2306" i="2" s="1"/>
  <c r="R2306" i="2" s="1"/>
  <c r="O2340" i="2"/>
  <c r="P2340" i="2" s="1"/>
  <c r="O2344" i="2"/>
  <c r="P2344" i="2" s="1"/>
  <c r="S2344" i="2" s="1"/>
  <c r="O2359" i="2"/>
  <c r="P2359" i="2" s="1"/>
  <c r="E2412" i="2"/>
  <c r="F2412" i="2" s="1"/>
  <c r="G2412" i="2" s="1"/>
  <c r="H2412" i="2" s="1"/>
  <c r="I2412" i="2" s="1"/>
  <c r="J2412" i="2" s="1"/>
  <c r="K2412" i="2" s="1"/>
  <c r="L2412" i="2" s="1"/>
  <c r="M2412" i="2" s="1"/>
  <c r="N2412" i="2" s="1"/>
  <c r="Q2412" i="2" s="1"/>
  <c r="R2412" i="2" s="1"/>
  <c r="E2442" i="2"/>
  <c r="F2442" i="2" s="1"/>
  <c r="G2442" i="2" s="1"/>
  <c r="H2442" i="2" s="1"/>
  <c r="I2442" i="2" s="1"/>
  <c r="J2442" i="2" s="1"/>
  <c r="K2442" i="2" s="1"/>
  <c r="L2442" i="2" s="1"/>
  <c r="M2442" i="2" s="1"/>
  <c r="N2442" i="2" s="1"/>
  <c r="Q2442" i="2" s="1"/>
  <c r="R2442" i="2" s="1"/>
  <c r="E2454" i="2"/>
  <c r="F2454" i="2" s="1"/>
  <c r="G2454" i="2" s="1"/>
  <c r="H2454" i="2" s="1"/>
  <c r="I2454" i="2" s="1"/>
  <c r="J2454" i="2" s="1"/>
  <c r="K2454" i="2" s="1"/>
  <c r="L2454" i="2" s="1"/>
  <c r="M2454" i="2" s="1"/>
  <c r="N2454" i="2" s="1"/>
  <c r="Q2454" i="2" s="1"/>
  <c r="R2454" i="2" s="1"/>
  <c r="F2458" i="2"/>
  <c r="G2458" i="2" s="1"/>
  <c r="H2458" i="2" s="1"/>
  <c r="I2458" i="2" s="1"/>
  <c r="J2458" i="2" s="1"/>
  <c r="K2458" i="2" s="1"/>
  <c r="L2458" i="2" s="1"/>
  <c r="M2458" i="2" s="1"/>
  <c r="N2458" i="2" s="1"/>
  <c r="Q2458" i="2" s="1"/>
  <c r="R2458" i="2" s="1"/>
  <c r="Q2579" i="2"/>
  <c r="R2579" i="2" s="1"/>
  <c r="O2579" i="2"/>
  <c r="P2579" i="2" s="1"/>
  <c r="O1889" i="2"/>
  <c r="P1889" i="2" s="1"/>
  <c r="O1900" i="2"/>
  <c r="P1900" i="2" s="1"/>
  <c r="O1914" i="2"/>
  <c r="P1914" i="2" s="1"/>
  <c r="O1925" i="2"/>
  <c r="P1925" i="2" s="1"/>
  <c r="O1939" i="2"/>
  <c r="P1939" i="2" s="1"/>
  <c r="O1950" i="2"/>
  <c r="P1950" i="2" s="1"/>
  <c r="O1990" i="2"/>
  <c r="P1990" i="2" s="1"/>
  <c r="S1990" i="2" s="1"/>
  <c r="O2023" i="2"/>
  <c r="P2023" i="2" s="1"/>
  <c r="O2037" i="2"/>
  <c r="P2037" i="2" s="1"/>
  <c r="S2037" i="2" s="1"/>
  <c r="O2044" i="2"/>
  <c r="P2044" i="2" s="1"/>
  <c r="E2056" i="2"/>
  <c r="E2106" i="2"/>
  <c r="F2106" i="2" s="1"/>
  <c r="G2106" i="2" s="1"/>
  <c r="H2106" i="2" s="1"/>
  <c r="I2106" i="2" s="1"/>
  <c r="J2106" i="2" s="1"/>
  <c r="K2106" i="2" s="1"/>
  <c r="L2106" i="2" s="1"/>
  <c r="M2106" i="2" s="1"/>
  <c r="N2106" i="2" s="1"/>
  <c r="Q2106" i="2" s="1"/>
  <c r="R2106" i="2" s="1"/>
  <c r="E2156" i="2"/>
  <c r="F2156" i="2" s="1"/>
  <c r="G2156" i="2" s="1"/>
  <c r="H2156" i="2" s="1"/>
  <c r="I2156" i="2" s="1"/>
  <c r="J2156" i="2" s="1"/>
  <c r="K2156" i="2" s="1"/>
  <c r="L2156" i="2" s="1"/>
  <c r="M2156" i="2" s="1"/>
  <c r="N2156" i="2" s="1"/>
  <c r="Q2156" i="2" s="1"/>
  <c r="R2156" i="2" s="1"/>
  <c r="O2215" i="2"/>
  <c r="P2215" i="2" s="1"/>
  <c r="S2215" i="2" s="1"/>
  <c r="O2223" i="2"/>
  <c r="P2223" i="2" s="1"/>
  <c r="E2230" i="2"/>
  <c r="F2230" i="2" s="1"/>
  <c r="G2230" i="2" s="1"/>
  <c r="H2230" i="2" s="1"/>
  <c r="I2230" i="2" s="1"/>
  <c r="J2230" i="2" s="1"/>
  <c r="K2230" i="2" s="1"/>
  <c r="L2230" i="2" s="1"/>
  <c r="M2230" i="2" s="1"/>
  <c r="N2230" i="2" s="1"/>
  <c r="Q2230" i="2" s="1"/>
  <c r="R2230" i="2" s="1"/>
  <c r="E2257" i="2"/>
  <c r="F2295" i="2"/>
  <c r="G2295" i="2" s="1"/>
  <c r="H2295" i="2" s="1"/>
  <c r="I2295" i="2" s="1"/>
  <c r="J2295" i="2" s="1"/>
  <c r="K2295" i="2" s="1"/>
  <c r="L2295" i="2" s="1"/>
  <c r="M2295" i="2" s="1"/>
  <c r="N2295" i="2" s="1"/>
  <c r="Q2295" i="2" s="1"/>
  <c r="R2295" i="2" s="1"/>
  <c r="E2315" i="2"/>
  <c r="F2315" i="2" s="1"/>
  <c r="G2315" i="2" s="1"/>
  <c r="H2315" i="2" s="1"/>
  <c r="I2315" i="2" s="1"/>
  <c r="J2315" i="2" s="1"/>
  <c r="K2315" i="2" s="1"/>
  <c r="L2315" i="2" s="1"/>
  <c r="M2315" i="2" s="1"/>
  <c r="N2315" i="2" s="1"/>
  <c r="Q2315" i="2" s="1"/>
  <c r="R2315" i="2" s="1"/>
  <c r="E2319" i="2"/>
  <c r="F2319" i="2" s="1"/>
  <c r="G2319" i="2" s="1"/>
  <c r="H2319" i="2" s="1"/>
  <c r="I2319" i="2" s="1"/>
  <c r="J2319" i="2" s="1"/>
  <c r="K2319" i="2" s="1"/>
  <c r="L2319" i="2" s="1"/>
  <c r="M2319" i="2" s="1"/>
  <c r="N2319" i="2" s="1"/>
  <c r="Q2319" i="2" s="1"/>
  <c r="R2319" i="2" s="1"/>
  <c r="O2336" i="2"/>
  <c r="P2336" i="2" s="1"/>
  <c r="O2363" i="2"/>
  <c r="P2363" i="2" s="1"/>
  <c r="S2363" i="2" s="1"/>
  <c r="E2387" i="2"/>
  <c r="F2387" i="2" s="1"/>
  <c r="G2387" i="2" s="1"/>
  <c r="H2387" i="2" s="1"/>
  <c r="I2387" i="2" s="1"/>
  <c r="J2387" i="2" s="1"/>
  <c r="K2387" i="2" s="1"/>
  <c r="L2387" i="2" s="1"/>
  <c r="M2387" i="2" s="1"/>
  <c r="N2387" i="2" s="1"/>
  <c r="Q2387" i="2" s="1"/>
  <c r="R2387" i="2" s="1"/>
  <c r="E2421" i="2"/>
  <c r="E2515" i="2"/>
  <c r="F2515" i="2" s="1"/>
  <c r="G2515" i="2" s="1"/>
  <c r="H2515" i="2" s="1"/>
  <c r="I2515" i="2" s="1"/>
  <c r="J2515" i="2" s="1"/>
  <c r="K2515" i="2" s="1"/>
  <c r="L2515" i="2" s="1"/>
  <c r="M2515" i="2" s="1"/>
  <c r="N2515" i="2" s="1"/>
  <c r="Q2515" i="2" s="1"/>
  <c r="R2515" i="2" s="1"/>
  <c r="O2010" i="2"/>
  <c r="P2010" i="2" s="1"/>
  <c r="O2013" i="2"/>
  <c r="P2013" i="2" s="1"/>
  <c r="O2191" i="2"/>
  <c r="P2191" i="2" s="1"/>
  <c r="O2204" i="2"/>
  <c r="P2204" i="2" s="1"/>
  <c r="O2220" i="2"/>
  <c r="P2220" i="2" s="1"/>
  <c r="S2220" i="2" s="1"/>
  <c r="O2225" i="2"/>
  <c r="P2225" i="2" s="1"/>
  <c r="S2225" i="2" s="1"/>
  <c r="O2248" i="2"/>
  <c r="P2248" i="2" s="1"/>
  <c r="E2255" i="2"/>
  <c r="E2263" i="2"/>
  <c r="F2263" i="2" s="1"/>
  <c r="G2263" i="2" s="1"/>
  <c r="H2263" i="2" s="1"/>
  <c r="I2263" i="2" s="1"/>
  <c r="J2263" i="2" s="1"/>
  <c r="K2263" i="2" s="1"/>
  <c r="L2263" i="2" s="1"/>
  <c r="M2263" i="2" s="1"/>
  <c r="N2263" i="2" s="1"/>
  <c r="Q2263" i="2" s="1"/>
  <c r="R2263" i="2" s="1"/>
  <c r="O2265" i="2"/>
  <c r="P2265" i="2" s="1"/>
  <c r="E2272" i="2"/>
  <c r="F2272" i="2" s="1"/>
  <c r="G2272" i="2" s="1"/>
  <c r="H2272" i="2" s="1"/>
  <c r="I2272" i="2" s="1"/>
  <c r="J2272" i="2" s="1"/>
  <c r="K2272" i="2" s="1"/>
  <c r="L2272" i="2" s="1"/>
  <c r="M2272" i="2" s="1"/>
  <c r="N2272" i="2" s="1"/>
  <c r="Q2272" i="2" s="1"/>
  <c r="R2272" i="2" s="1"/>
  <c r="E2282" i="2"/>
  <c r="F2282" i="2" s="1"/>
  <c r="G2282" i="2" s="1"/>
  <c r="H2282" i="2" s="1"/>
  <c r="I2282" i="2" s="1"/>
  <c r="J2282" i="2" s="1"/>
  <c r="K2282" i="2" s="1"/>
  <c r="L2282" i="2" s="1"/>
  <c r="M2282" i="2" s="1"/>
  <c r="N2282" i="2" s="1"/>
  <c r="Q2282" i="2" s="1"/>
  <c r="R2282" i="2" s="1"/>
  <c r="E2287" i="2"/>
  <c r="F2287" i="2" s="1"/>
  <c r="G2287" i="2" s="1"/>
  <c r="H2287" i="2" s="1"/>
  <c r="I2287" i="2" s="1"/>
  <c r="J2287" i="2" s="1"/>
  <c r="K2287" i="2" s="1"/>
  <c r="L2287" i="2" s="1"/>
  <c r="M2287" i="2" s="1"/>
  <c r="N2287" i="2" s="1"/>
  <c r="Q2287" i="2" s="1"/>
  <c r="R2287" i="2" s="1"/>
  <c r="O2290" i="2"/>
  <c r="P2290" i="2" s="1"/>
  <c r="S2290" i="2" s="1"/>
  <c r="O2298" i="2"/>
  <c r="P2298" i="2" s="1"/>
  <c r="E2384" i="2"/>
  <c r="F2384" i="2" s="1"/>
  <c r="G2384" i="2" s="1"/>
  <c r="H2384" i="2" s="1"/>
  <c r="I2384" i="2" s="1"/>
  <c r="J2384" i="2" s="1"/>
  <c r="K2384" i="2" s="1"/>
  <c r="L2384" i="2" s="1"/>
  <c r="M2384" i="2" s="1"/>
  <c r="N2384" i="2" s="1"/>
  <c r="Q2384" i="2" s="1"/>
  <c r="R2384" i="2" s="1"/>
  <c r="E2394" i="2"/>
  <c r="F2394" i="2" s="1"/>
  <c r="G2394" i="2" s="1"/>
  <c r="H2394" i="2" s="1"/>
  <c r="I2394" i="2" s="1"/>
  <c r="J2394" i="2" s="1"/>
  <c r="K2394" i="2" s="1"/>
  <c r="L2394" i="2" s="1"/>
  <c r="M2394" i="2" s="1"/>
  <c r="N2394" i="2" s="1"/>
  <c r="Q2394" i="2" s="1"/>
  <c r="R2394" i="2" s="1"/>
  <c r="E2434" i="2"/>
  <c r="F2434" i="2" s="1"/>
  <c r="G2434" i="2" s="1"/>
  <c r="H2434" i="2" s="1"/>
  <c r="I2434" i="2" s="1"/>
  <c r="J2434" i="2" s="1"/>
  <c r="K2434" i="2" s="1"/>
  <c r="L2434" i="2" s="1"/>
  <c r="M2434" i="2" s="1"/>
  <c r="N2434" i="2" s="1"/>
  <c r="Q2434" i="2" s="1"/>
  <c r="R2434" i="2" s="1"/>
  <c r="E2443" i="2"/>
  <c r="E2447" i="2"/>
  <c r="F2447" i="2" s="1"/>
  <c r="G2447" i="2" s="1"/>
  <c r="H2447" i="2" s="1"/>
  <c r="I2447" i="2" s="1"/>
  <c r="J2447" i="2" s="1"/>
  <c r="K2447" i="2" s="1"/>
  <c r="L2447" i="2" s="1"/>
  <c r="M2447" i="2" s="1"/>
  <c r="N2447" i="2" s="1"/>
  <c r="Q2447" i="2" s="1"/>
  <c r="R2447" i="2" s="1"/>
  <c r="E2504" i="2"/>
  <c r="F2504" i="2" s="1"/>
  <c r="G2504" i="2" s="1"/>
  <c r="H2504" i="2" s="1"/>
  <c r="I2504" i="2" s="1"/>
  <c r="J2504" i="2" s="1"/>
  <c r="K2504" i="2" s="1"/>
  <c r="L2504" i="2" s="1"/>
  <c r="M2504" i="2" s="1"/>
  <c r="N2504" i="2" s="1"/>
  <c r="Q2504" i="2" s="1"/>
  <c r="R2504" i="2" s="1"/>
  <c r="O1960" i="2"/>
  <c r="P1960" i="2" s="1"/>
  <c r="O1962" i="2"/>
  <c r="P1962" i="2" s="1"/>
  <c r="O1973" i="2"/>
  <c r="P1973" i="2" s="1"/>
  <c r="O1999" i="2"/>
  <c r="P1999" i="2" s="1"/>
  <c r="E2036" i="2"/>
  <c r="F2036" i="2" s="1"/>
  <c r="G2036" i="2" s="1"/>
  <c r="H2036" i="2" s="1"/>
  <c r="I2036" i="2" s="1"/>
  <c r="J2036" i="2" s="1"/>
  <c r="K2036" i="2" s="1"/>
  <c r="L2036" i="2" s="1"/>
  <c r="M2036" i="2" s="1"/>
  <c r="N2036" i="2" s="1"/>
  <c r="Q2036" i="2" s="1"/>
  <c r="R2036" i="2" s="1"/>
  <c r="E2086" i="2"/>
  <c r="F2086" i="2" s="1"/>
  <c r="G2086" i="2" s="1"/>
  <c r="H2086" i="2" s="1"/>
  <c r="I2086" i="2" s="1"/>
  <c r="J2086" i="2" s="1"/>
  <c r="K2086" i="2" s="1"/>
  <c r="L2086" i="2" s="1"/>
  <c r="M2086" i="2" s="1"/>
  <c r="N2086" i="2" s="1"/>
  <c r="Q2086" i="2" s="1"/>
  <c r="R2086" i="2" s="1"/>
  <c r="E2136" i="2"/>
  <c r="F2136" i="2" s="1"/>
  <c r="G2136" i="2" s="1"/>
  <c r="H2136" i="2" s="1"/>
  <c r="I2136" i="2" s="1"/>
  <c r="J2136" i="2" s="1"/>
  <c r="K2136" i="2" s="1"/>
  <c r="L2136" i="2" s="1"/>
  <c r="M2136" i="2" s="1"/>
  <c r="N2136" i="2" s="1"/>
  <c r="Q2136" i="2" s="1"/>
  <c r="R2136" i="2" s="1"/>
  <c r="E2186" i="2"/>
  <c r="E2216" i="2"/>
  <c r="F2216" i="2" s="1"/>
  <c r="G2216" i="2" s="1"/>
  <c r="H2216" i="2" s="1"/>
  <c r="I2216" i="2" s="1"/>
  <c r="J2216" i="2" s="1"/>
  <c r="K2216" i="2" s="1"/>
  <c r="L2216" i="2" s="1"/>
  <c r="M2216" i="2" s="1"/>
  <c r="N2216" i="2" s="1"/>
  <c r="Q2216" i="2" s="1"/>
  <c r="R2216" i="2" s="1"/>
  <c r="E2222" i="2"/>
  <c r="F2222" i="2" s="1"/>
  <c r="G2222" i="2" s="1"/>
  <c r="H2222" i="2" s="1"/>
  <c r="I2222" i="2" s="1"/>
  <c r="J2222" i="2" s="1"/>
  <c r="K2222" i="2" s="1"/>
  <c r="L2222" i="2" s="1"/>
  <c r="M2222" i="2" s="1"/>
  <c r="N2222" i="2" s="1"/>
  <c r="Q2222" i="2" s="1"/>
  <c r="R2222" i="2" s="1"/>
  <c r="O2224" i="2"/>
  <c r="P2224" i="2" s="1"/>
  <c r="O2234" i="2"/>
  <c r="P2234" i="2" s="1"/>
  <c r="S2234" i="2" s="1"/>
  <c r="F2293" i="2"/>
  <c r="G2293" i="2" s="1"/>
  <c r="H2293" i="2" s="1"/>
  <c r="I2293" i="2" s="1"/>
  <c r="J2293" i="2" s="1"/>
  <c r="K2293" i="2" s="1"/>
  <c r="L2293" i="2" s="1"/>
  <c r="M2293" i="2" s="1"/>
  <c r="N2293" i="2" s="1"/>
  <c r="Q2293" i="2" s="1"/>
  <c r="R2293" i="2" s="1"/>
  <c r="F2303" i="2"/>
  <c r="G2303" i="2" s="1"/>
  <c r="H2303" i="2" s="1"/>
  <c r="I2303" i="2" s="1"/>
  <c r="J2303" i="2" s="1"/>
  <c r="K2303" i="2" s="1"/>
  <c r="L2303" i="2" s="1"/>
  <c r="M2303" i="2" s="1"/>
  <c r="N2303" i="2" s="1"/>
  <c r="Q2303" i="2" s="1"/>
  <c r="R2303" i="2" s="1"/>
  <c r="E2316" i="2"/>
  <c r="O2334" i="2"/>
  <c r="P2334" i="2" s="1"/>
  <c r="E2355" i="2"/>
  <c r="F2355" i="2" s="1"/>
  <c r="G2355" i="2" s="1"/>
  <c r="H2355" i="2" s="1"/>
  <c r="I2355" i="2" s="1"/>
  <c r="J2355" i="2" s="1"/>
  <c r="K2355" i="2" s="1"/>
  <c r="L2355" i="2" s="1"/>
  <c r="M2355" i="2" s="1"/>
  <c r="N2355" i="2" s="1"/>
  <c r="Q2355" i="2" s="1"/>
  <c r="R2355" i="2" s="1"/>
  <c r="E2358" i="2"/>
  <c r="F2358" i="2" s="1"/>
  <c r="G2358" i="2" s="1"/>
  <c r="H2358" i="2" s="1"/>
  <c r="I2358" i="2" s="1"/>
  <c r="J2358" i="2" s="1"/>
  <c r="K2358" i="2" s="1"/>
  <c r="L2358" i="2" s="1"/>
  <c r="M2358" i="2" s="1"/>
  <c r="N2358" i="2" s="1"/>
  <c r="Q2358" i="2" s="1"/>
  <c r="R2358" i="2" s="1"/>
  <c r="O2405" i="2"/>
  <c r="P2405" i="2" s="1"/>
  <c r="E2493" i="2"/>
  <c r="F2493" i="2" s="1"/>
  <c r="G2493" i="2" s="1"/>
  <c r="H2493" i="2" s="1"/>
  <c r="I2493" i="2" s="1"/>
  <c r="J2493" i="2" s="1"/>
  <c r="K2493" i="2" s="1"/>
  <c r="L2493" i="2" s="1"/>
  <c r="M2493" i="2" s="1"/>
  <c r="N2493" i="2" s="1"/>
  <c r="Q2493" i="2" s="1"/>
  <c r="R2493" i="2" s="1"/>
  <c r="O1913" i="2"/>
  <c r="P1913" i="2" s="1"/>
  <c r="S1913" i="2" s="1"/>
  <c r="O1916" i="2"/>
  <c r="P1916" i="2" s="1"/>
  <c r="O1927" i="2"/>
  <c r="P1927" i="2" s="1"/>
  <c r="S1927" i="2" s="1"/>
  <c r="O1938" i="2"/>
  <c r="P1938" i="2" s="1"/>
  <c r="S1938" i="2" s="1"/>
  <c r="O1941" i="2"/>
  <c r="P1941" i="2" s="1"/>
  <c r="O1952" i="2"/>
  <c r="P1952" i="2" s="1"/>
  <c r="E2001" i="2"/>
  <c r="F2001" i="2" s="1"/>
  <c r="G2001" i="2" s="1"/>
  <c r="H2001" i="2" s="1"/>
  <c r="I2001" i="2" s="1"/>
  <c r="J2001" i="2" s="1"/>
  <c r="K2001" i="2" s="1"/>
  <c r="L2001" i="2" s="1"/>
  <c r="M2001" i="2" s="1"/>
  <c r="N2001" i="2" s="1"/>
  <c r="Q2001" i="2" s="1"/>
  <c r="R2001" i="2" s="1"/>
  <c r="E2016" i="2"/>
  <c r="F2016" i="2" s="1"/>
  <c r="G2016" i="2" s="1"/>
  <c r="H2016" i="2" s="1"/>
  <c r="I2016" i="2" s="1"/>
  <c r="J2016" i="2" s="1"/>
  <c r="K2016" i="2" s="1"/>
  <c r="L2016" i="2" s="1"/>
  <c r="M2016" i="2" s="1"/>
  <c r="N2016" i="2" s="1"/>
  <c r="Q2016" i="2" s="1"/>
  <c r="R2016" i="2" s="1"/>
  <c r="E2051" i="2"/>
  <c r="F2051" i="2" s="1"/>
  <c r="G2051" i="2" s="1"/>
  <c r="H2051" i="2" s="1"/>
  <c r="I2051" i="2" s="1"/>
  <c r="J2051" i="2" s="1"/>
  <c r="K2051" i="2" s="1"/>
  <c r="L2051" i="2" s="1"/>
  <c r="M2051" i="2" s="1"/>
  <c r="N2051" i="2" s="1"/>
  <c r="Q2051" i="2" s="1"/>
  <c r="R2051" i="2" s="1"/>
  <c r="E2101" i="2"/>
  <c r="F2101" i="2" s="1"/>
  <c r="G2101" i="2" s="1"/>
  <c r="H2101" i="2" s="1"/>
  <c r="I2101" i="2" s="1"/>
  <c r="J2101" i="2" s="1"/>
  <c r="K2101" i="2" s="1"/>
  <c r="L2101" i="2" s="1"/>
  <c r="M2101" i="2" s="1"/>
  <c r="N2101" i="2" s="1"/>
  <c r="Q2101" i="2" s="1"/>
  <c r="R2101" i="2" s="1"/>
  <c r="E2151" i="2"/>
  <c r="F2151" i="2" s="1"/>
  <c r="G2151" i="2" s="1"/>
  <c r="H2151" i="2" s="1"/>
  <c r="I2151" i="2" s="1"/>
  <c r="J2151" i="2" s="1"/>
  <c r="K2151" i="2" s="1"/>
  <c r="L2151" i="2" s="1"/>
  <c r="M2151" i="2" s="1"/>
  <c r="N2151" i="2" s="1"/>
  <c r="Q2151" i="2" s="1"/>
  <c r="R2151" i="2" s="1"/>
  <c r="O2210" i="2"/>
  <c r="P2210" i="2" s="1"/>
  <c r="E2212" i="2"/>
  <c r="F2212" i="2" s="1"/>
  <c r="G2212" i="2" s="1"/>
  <c r="H2212" i="2" s="1"/>
  <c r="I2212" i="2" s="1"/>
  <c r="J2212" i="2" s="1"/>
  <c r="K2212" i="2" s="1"/>
  <c r="L2212" i="2" s="1"/>
  <c r="M2212" i="2" s="1"/>
  <c r="N2212" i="2" s="1"/>
  <c r="Q2212" i="2" s="1"/>
  <c r="R2212" i="2" s="1"/>
  <c r="E2226" i="2"/>
  <c r="F2226" i="2" s="1"/>
  <c r="G2226" i="2" s="1"/>
  <c r="H2226" i="2" s="1"/>
  <c r="I2226" i="2" s="1"/>
  <c r="J2226" i="2" s="1"/>
  <c r="K2226" i="2" s="1"/>
  <c r="L2226" i="2" s="1"/>
  <c r="M2226" i="2" s="1"/>
  <c r="N2226" i="2" s="1"/>
  <c r="Q2226" i="2" s="1"/>
  <c r="R2226" i="2" s="1"/>
  <c r="E2237" i="2"/>
  <c r="F2237" i="2" s="1"/>
  <c r="G2237" i="2" s="1"/>
  <c r="H2237" i="2" s="1"/>
  <c r="I2237" i="2" s="1"/>
  <c r="J2237" i="2" s="1"/>
  <c r="K2237" i="2" s="1"/>
  <c r="L2237" i="2" s="1"/>
  <c r="M2237" i="2" s="1"/>
  <c r="N2237" i="2" s="1"/>
  <c r="Q2237" i="2" s="1"/>
  <c r="R2237" i="2" s="1"/>
  <c r="E2241" i="2"/>
  <c r="F2241" i="2" s="1"/>
  <c r="G2241" i="2" s="1"/>
  <c r="H2241" i="2" s="1"/>
  <c r="I2241" i="2" s="1"/>
  <c r="J2241" i="2" s="1"/>
  <c r="K2241" i="2" s="1"/>
  <c r="L2241" i="2" s="1"/>
  <c r="M2241" i="2" s="1"/>
  <c r="N2241" i="2" s="1"/>
  <c r="Q2241" i="2" s="1"/>
  <c r="R2241" i="2" s="1"/>
  <c r="E2247" i="2"/>
  <c r="F2247" i="2" s="1"/>
  <c r="G2247" i="2" s="1"/>
  <c r="H2247" i="2" s="1"/>
  <c r="I2247" i="2" s="1"/>
  <c r="J2247" i="2" s="1"/>
  <c r="K2247" i="2" s="1"/>
  <c r="L2247" i="2" s="1"/>
  <c r="M2247" i="2" s="1"/>
  <c r="N2247" i="2" s="1"/>
  <c r="Q2247" i="2" s="1"/>
  <c r="R2247" i="2" s="1"/>
  <c r="O2259" i="2"/>
  <c r="P2259" i="2" s="1"/>
  <c r="S2259" i="2" s="1"/>
  <c r="E2266" i="2"/>
  <c r="F2266" i="2" s="1"/>
  <c r="G2266" i="2" s="1"/>
  <c r="H2266" i="2" s="1"/>
  <c r="I2266" i="2" s="1"/>
  <c r="J2266" i="2" s="1"/>
  <c r="K2266" i="2" s="1"/>
  <c r="L2266" i="2" s="1"/>
  <c r="M2266" i="2" s="1"/>
  <c r="N2266" i="2" s="1"/>
  <c r="Q2266" i="2" s="1"/>
  <c r="R2266" i="2" s="1"/>
  <c r="F2268" i="2"/>
  <c r="G2268" i="2" s="1"/>
  <c r="H2268" i="2" s="1"/>
  <c r="I2268" i="2" s="1"/>
  <c r="J2268" i="2" s="1"/>
  <c r="K2268" i="2" s="1"/>
  <c r="L2268" i="2" s="1"/>
  <c r="M2268" i="2" s="1"/>
  <c r="N2268" i="2" s="1"/>
  <c r="Q2268" i="2" s="1"/>
  <c r="R2268" i="2" s="1"/>
  <c r="O2274" i="2"/>
  <c r="P2274" i="2" s="1"/>
  <c r="E2279" i="2"/>
  <c r="F2279" i="2" s="1"/>
  <c r="G2279" i="2" s="1"/>
  <c r="H2279" i="2" s="1"/>
  <c r="I2279" i="2" s="1"/>
  <c r="J2279" i="2" s="1"/>
  <c r="K2279" i="2" s="1"/>
  <c r="L2279" i="2" s="1"/>
  <c r="M2279" i="2" s="1"/>
  <c r="N2279" i="2" s="1"/>
  <c r="Q2279" i="2" s="1"/>
  <c r="R2279" i="2" s="1"/>
  <c r="E2285" i="2"/>
  <c r="F2285" i="2" s="1"/>
  <c r="G2285" i="2" s="1"/>
  <c r="H2285" i="2" s="1"/>
  <c r="I2285" i="2" s="1"/>
  <c r="J2285" i="2" s="1"/>
  <c r="K2285" i="2" s="1"/>
  <c r="L2285" i="2" s="1"/>
  <c r="M2285" i="2" s="1"/>
  <c r="N2285" i="2" s="1"/>
  <c r="Q2285" i="2" s="1"/>
  <c r="R2285" i="2" s="1"/>
  <c r="E2291" i="2"/>
  <c r="F2291" i="2" s="1"/>
  <c r="G2291" i="2" s="1"/>
  <c r="H2291" i="2" s="1"/>
  <c r="I2291" i="2" s="1"/>
  <c r="J2291" i="2" s="1"/>
  <c r="K2291" i="2" s="1"/>
  <c r="L2291" i="2" s="1"/>
  <c r="M2291" i="2" s="1"/>
  <c r="N2291" i="2" s="1"/>
  <c r="Q2291" i="2" s="1"/>
  <c r="R2291" i="2" s="1"/>
  <c r="E2296" i="2"/>
  <c r="F2296" i="2" s="1"/>
  <c r="G2296" i="2" s="1"/>
  <c r="H2296" i="2" s="1"/>
  <c r="I2296" i="2" s="1"/>
  <c r="J2296" i="2" s="1"/>
  <c r="K2296" i="2" s="1"/>
  <c r="L2296" i="2" s="1"/>
  <c r="M2296" i="2" s="1"/>
  <c r="N2296" i="2" s="1"/>
  <c r="Q2296" i="2" s="1"/>
  <c r="R2296" i="2" s="1"/>
  <c r="E2307" i="2"/>
  <c r="F2307" i="2" s="1"/>
  <c r="G2307" i="2" s="1"/>
  <c r="H2307" i="2" s="1"/>
  <c r="I2307" i="2" s="1"/>
  <c r="J2307" i="2" s="1"/>
  <c r="K2307" i="2" s="1"/>
  <c r="L2307" i="2" s="1"/>
  <c r="M2307" i="2" s="1"/>
  <c r="N2307" i="2" s="1"/>
  <c r="Q2307" i="2" s="1"/>
  <c r="R2307" i="2" s="1"/>
  <c r="E2312" i="2"/>
  <c r="F2312" i="2" s="1"/>
  <c r="G2312" i="2" s="1"/>
  <c r="H2312" i="2" s="1"/>
  <c r="I2312" i="2" s="1"/>
  <c r="J2312" i="2" s="1"/>
  <c r="K2312" i="2" s="1"/>
  <c r="L2312" i="2" s="1"/>
  <c r="M2312" i="2" s="1"/>
  <c r="N2312" i="2" s="1"/>
  <c r="Q2312" i="2" s="1"/>
  <c r="R2312" i="2" s="1"/>
  <c r="E2335" i="2"/>
  <c r="F2335" i="2" s="1"/>
  <c r="G2335" i="2" s="1"/>
  <c r="H2335" i="2" s="1"/>
  <c r="I2335" i="2" s="1"/>
  <c r="J2335" i="2" s="1"/>
  <c r="K2335" i="2" s="1"/>
  <c r="L2335" i="2" s="1"/>
  <c r="M2335" i="2" s="1"/>
  <c r="N2335" i="2" s="1"/>
  <c r="Q2335" i="2" s="1"/>
  <c r="R2335" i="2" s="1"/>
  <c r="E2402" i="2"/>
  <c r="F2402" i="2" s="1"/>
  <c r="G2402" i="2" s="1"/>
  <c r="H2402" i="2" s="1"/>
  <c r="I2402" i="2" s="1"/>
  <c r="J2402" i="2" s="1"/>
  <c r="K2402" i="2" s="1"/>
  <c r="L2402" i="2" s="1"/>
  <c r="M2402" i="2" s="1"/>
  <c r="N2402" i="2" s="1"/>
  <c r="Q2402" i="2" s="1"/>
  <c r="R2402" i="2" s="1"/>
  <c r="E2423" i="2"/>
  <c r="F2423" i="2" s="1"/>
  <c r="G2423" i="2" s="1"/>
  <c r="H2423" i="2" s="1"/>
  <c r="I2423" i="2" s="1"/>
  <c r="J2423" i="2" s="1"/>
  <c r="K2423" i="2" s="1"/>
  <c r="L2423" i="2" s="1"/>
  <c r="M2423" i="2" s="1"/>
  <c r="N2423" i="2" s="1"/>
  <c r="Q2423" i="2" s="1"/>
  <c r="R2423" i="2" s="1"/>
  <c r="E2439" i="2"/>
  <c r="F2439" i="2" s="1"/>
  <c r="G2439" i="2" s="1"/>
  <c r="H2439" i="2" s="1"/>
  <c r="I2439" i="2" s="1"/>
  <c r="J2439" i="2" s="1"/>
  <c r="K2439" i="2" s="1"/>
  <c r="L2439" i="2" s="1"/>
  <c r="M2439" i="2" s="1"/>
  <c r="N2439" i="2" s="1"/>
  <c r="Q2439" i="2" s="1"/>
  <c r="R2439" i="2" s="1"/>
  <c r="E2500" i="2"/>
  <c r="F2500" i="2" s="1"/>
  <c r="G2500" i="2" s="1"/>
  <c r="H2500" i="2" s="1"/>
  <c r="I2500" i="2" s="1"/>
  <c r="J2500" i="2" s="1"/>
  <c r="K2500" i="2" s="1"/>
  <c r="L2500" i="2" s="1"/>
  <c r="M2500" i="2" s="1"/>
  <c r="N2500" i="2" s="1"/>
  <c r="Q2500" i="2" s="1"/>
  <c r="R2500" i="2" s="1"/>
  <c r="E2540" i="2"/>
  <c r="F2540" i="2" s="1"/>
  <c r="G2540" i="2" s="1"/>
  <c r="H2540" i="2" s="1"/>
  <c r="I2540" i="2" s="1"/>
  <c r="J2540" i="2" s="1"/>
  <c r="K2540" i="2" s="1"/>
  <c r="L2540" i="2" s="1"/>
  <c r="M2540" i="2" s="1"/>
  <c r="N2540" i="2" s="1"/>
  <c r="Q2540" i="2" s="1"/>
  <c r="R2540" i="2" s="1"/>
  <c r="E2192" i="2"/>
  <c r="O2196" i="2"/>
  <c r="P2196" i="2" s="1"/>
  <c r="S2196" i="2" s="1"/>
  <c r="E2197" i="2"/>
  <c r="F2197" i="2" s="1"/>
  <c r="G2197" i="2" s="1"/>
  <c r="H2197" i="2" s="1"/>
  <c r="I2197" i="2" s="1"/>
  <c r="J2197" i="2" s="1"/>
  <c r="K2197" i="2" s="1"/>
  <c r="L2197" i="2" s="1"/>
  <c r="M2197" i="2" s="1"/>
  <c r="N2197" i="2" s="1"/>
  <c r="Q2197" i="2" s="1"/>
  <c r="R2197" i="2" s="1"/>
  <c r="O2205" i="2"/>
  <c r="P2205" i="2" s="1"/>
  <c r="E2219" i="2"/>
  <c r="F2219" i="2" s="1"/>
  <c r="G2219" i="2" s="1"/>
  <c r="H2219" i="2" s="1"/>
  <c r="I2219" i="2" s="1"/>
  <c r="J2219" i="2" s="1"/>
  <c r="K2219" i="2" s="1"/>
  <c r="L2219" i="2" s="1"/>
  <c r="M2219" i="2" s="1"/>
  <c r="N2219" i="2" s="1"/>
  <c r="Q2219" i="2" s="1"/>
  <c r="R2219" i="2" s="1"/>
  <c r="O2228" i="2"/>
  <c r="P2228" i="2" s="1"/>
  <c r="E2243" i="2"/>
  <c r="F2243" i="2" s="1"/>
  <c r="G2243" i="2" s="1"/>
  <c r="H2243" i="2" s="1"/>
  <c r="I2243" i="2" s="1"/>
  <c r="J2243" i="2" s="1"/>
  <c r="K2243" i="2" s="1"/>
  <c r="L2243" i="2" s="1"/>
  <c r="M2243" i="2" s="1"/>
  <c r="N2243" i="2" s="1"/>
  <c r="Q2243" i="2" s="1"/>
  <c r="R2243" i="2" s="1"/>
  <c r="O2245" i="2"/>
  <c r="P2245" i="2" s="1"/>
  <c r="E2249" i="2"/>
  <c r="F2249" i="2" s="1"/>
  <c r="G2249" i="2" s="1"/>
  <c r="H2249" i="2" s="1"/>
  <c r="I2249" i="2" s="1"/>
  <c r="J2249" i="2" s="1"/>
  <c r="K2249" i="2" s="1"/>
  <c r="L2249" i="2" s="1"/>
  <c r="M2249" i="2" s="1"/>
  <c r="N2249" i="2" s="1"/>
  <c r="Q2249" i="2" s="1"/>
  <c r="R2249" i="2" s="1"/>
  <c r="E2251" i="2"/>
  <c r="F2251" i="2" s="1"/>
  <c r="G2251" i="2" s="1"/>
  <c r="H2251" i="2" s="1"/>
  <c r="I2251" i="2" s="1"/>
  <c r="J2251" i="2" s="1"/>
  <c r="K2251" i="2" s="1"/>
  <c r="L2251" i="2" s="1"/>
  <c r="M2251" i="2" s="1"/>
  <c r="N2251" i="2" s="1"/>
  <c r="Q2251" i="2" s="1"/>
  <c r="R2251" i="2" s="1"/>
  <c r="E2262" i="2"/>
  <c r="F2262" i="2" s="1"/>
  <c r="G2262" i="2" s="1"/>
  <c r="H2262" i="2" s="1"/>
  <c r="I2262" i="2" s="1"/>
  <c r="J2262" i="2" s="1"/>
  <c r="K2262" i="2" s="1"/>
  <c r="L2262" i="2" s="1"/>
  <c r="M2262" i="2" s="1"/>
  <c r="N2262" i="2" s="1"/>
  <c r="Q2262" i="2" s="1"/>
  <c r="R2262" i="2" s="1"/>
  <c r="E2264" i="2"/>
  <c r="F2264" i="2" s="1"/>
  <c r="G2264" i="2" s="1"/>
  <c r="H2264" i="2" s="1"/>
  <c r="I2264" i="2" s="1"/>
  <c r="J2264" i="2" s="1"/>
  <c r="K2264" i="2" s="1"/>
  <c r="L2264" i="2" s="1"/>
  <c r="M2264" i="2" s="1"/>
  <c r="N2264" i="2" s="1"/>
  <c r="Q2264" i="2" s="1"/>
  <c r="R2264" i="2" s="1"/>
  <c r="E2277" i="2"/>
  <c r="F2277" i="2" s="1"/>
  <c r="G2277" i="2" s="1"/>
  <c r="H2277" i="2" s="1"/>
  <c r="I2277" i="2" s="1"/>
  <c r="J2277" i="2" s="1"/>
  <c r="K2277" i="2" s="1"/>
  <c r="L2277" i="2" s="1"/>
  <c r="M2277" i="2" s="1"/>
  <c r="N2277" i="2" s="1"/>
  <c r="Q2277" i="2" s="1"/>
  <c r="R2277" i="2" s="1"/>
  <c r="E2288" i="2"/>
  <c r="F2288" i="2" s="1"/>
  <c r="G2288" i="2" s="1"/>
  <c r="H2288" i="2" s="1"/>
  <c r="I2288" i="2" s="1"/>
  <c r="J2288" i="2" s="1"/>
  <c r="K2288" i="2" s="1"/>
  <c r="L2288" i="2" s="1"/>
  <c r="M2288" i="2" s="1"/>
  <c r="N2288" i="2" s="1"/>
  <c r="Q2288" i="2" s="1"/>
  <c r="R2288" i="2" s="1"/>
  <c r="O2304" i="2"/>
  <c r="P2304" i="2" s="1"/>
  <c r="S2304" i="2" s="1"/>
  <c r="E2368" i="2"/>
  <c r="F2368" i="2" s="1"/>
  <c r="G2368" i="2" s="1"/>
  <c r="H2368" i="2" s="1"/>
  <c r="I2368" i="2" s="1"/>
  <c r="J2368" i="2" s="1"/>
  <c r="K2368" i="2" s="1"/>
  <c r="L2368" i="2" s="1"/>
  <c r="M2368" i="2" s="1"/>
  <c r="N2368" i="2" s="1"/>
  <c r="Q2368" i="2" s="1"/>
  <c r="R2368" i="2" s="1"/>
  <c r="E2410" i="2"/>
  <c r="F2410" i="2" s="1"/>
  <c r="G2410" i="2" s="1"/>
  <c r="H2410" i="2" s="1"/>
  <c r="I2410" i="2" s="1"/>
  <c r="J2410" i="2" s="1"/>
  <c r="K2410" i="2" s="1"/>
  <c r="L2410" i="2" s="1"/>
  <c r="M2410" i="2" s="1"/>
  <c r="N2410" i="2" s="1"/>
  <c r="Q2410" i="2" s="1"/>
  <c r="R2410" i="2" s="1"/>
  <c r="E2418" i="2"/>
  <c r="F2418" i="2" s="1"/>
  <c r="G2418" i="2" s="1"/>
  <c r="H2418" i="2" s="1"/>
  <c r="I2418" i="2" s="1"/>
  <c r="J2418" i="2" s="1"/>
  <c r="K2418" i="2" s="1"/>
  <c r="L2418" i="2" s="1"/>
  <c r="M2418" i="2" s="1"/>
  <c r="N2418" i="2" s="1"/>
  <c r="Q2418" i="2" s="1"/>
  <c r="R2418" i="2" s="1"/>
  <c r="O2321" i="2"/>
  <c r="P2321" i="2" s="1"/>
  <c r="S2321" i="2" s="1"/>
  <c r="O2323" i="2"/>
  <c r="P2323" i="2" s="1"/>
  <c r="S2323" i="2" s="1"/>
  <c r="O2325" i="2"/>
  <c r="P2325" i="2" s="1"/>
  <c r="O2326" i="2"/>
  <c r="P2326" i="2" s="1"/>
  <c r="S2326" i="2" s="1"/>
  <c r="O2329" i="2"/>
  <c r="P2329" i="2" s="1"/>
  <c r="S2329" i="2" s="1"/>
  <c r="E2380" i="2"/>
  <c r="F2380" i="2" s="1"/>
  <c r="G2380" i="2" s="1"/>
  <c r="H2380" i="2" s="1"/>
  <c r="I2380" i="2" s="1"/>
  <c r="J2380" i="2" s="1"/>
  <c r="K2380" i="2" s="1"/>
  <c r="L2380" i="2" s="1"/>
  <c r="M2380" i="2" s="1"/>
  <c r="N2380" i="2" s="1"/>
  <c r="Q2380" i="2" s="1"/>
  <c r="R2380" i="2" s="1"/>
  <c r="E2425" i="2"/>
  <c r="F2425" i="2" s="1"/>
  <c r="G2425" i="2" s="1"/>
  <c r="H2425" i="2" s="1"/>
  <c r="I2425" i="2" s="1"/>
  <c r="J2425" i="2" s="1"/>
  <c r="K2425" i="2" s="1"/>
  <c r="L2425" i="2" s="1"/>
  <c r="M2425" i="2" s="1"/>
  <c r="N2425" i="2" s="1"/>
  <c r="Q2425" i="2" s="1"/>
  <c r="R2425" i="2" s="1"/>
  <c r="O2445" i="2"/>
  <c r="P2445" i="2" s="1"/>
  <c r="E2449" i="2"/>
  <c r="F2449" i="2" s="1"/>
  <c r="G2449" i="2" s="1"/>
  <c r="H2449" i="2" s="1"/>
  <c r="I2449" i="2" s="1"/>
  <c r="J2449" i="2" s="1"/>
  <c r="K2449" i="2" s="1"/>
  <c r="L2449" i="2" s="1"/>
  <c r="M2449" i="2" s="1"/>
  <c r="N2449" i="2" s="1"/>
  <c r="Q2449" i="2" s="1"/>
  <c r="R2449" i="2" s="1"/>
  <c r="E2456" i="2"/>
  <c r="F2456" i="2" s="1"/>
  <c r="G2456" i="2" s="1"/>
  <c r="H2456" i="2" s="1"/>
  <c r="I2456" i="2" s="1"/>
  <c r="J2456" i="2" s="1"/>
  <c r="K2456" i="2" s="1"/>
  <c r="L2456" i="2" s="1"/>
  <c r="M2456" i="2" s="1"/>
  <c r="N2456" i="2" s="1"/>
  <c r="Q2456" i="2" s="1"/>
  <c r="R2456" i="2" s="1"/>
  <c r="E2460" i="2"/>
  <c r="F2460" i="2" s="1"/>
  <c r="G2460" i="2" s="1"/>
  <c r="H2460" i="2" s="1"/>
  <c r="I2460" i="2" s="1"/>
  <c r="J2460" i="2" s="1"/>
  <c r="K2460" i="2" s="1"/>
  <c r="L2460" i="2" s="1"/>
  <c r="M2460" i="2" s="1"/>
  <c r="N2460" i="2" s="1"/>
  <c r="Q2460" i="2" s="1"/>
  <c r="R2460" i="2" s="1"/>
  <c r="E2478" i="2"/>
  <c r="F2478" i="2" s="1"/>
  <c r="G2478" i="2" s="1"/>
  <c r="H2478" i="2" s="1"/>
  <c r="I2478" i="2" s="1"/>
  <c r="J2478" i="2" s="1"/>
  <c r="K2478" i="2" s="1"/>
  <c r="L2478" i="2" s="1"/>
  <c r="M2478" i="2" s="1"/>
  <c r="N2478" i="2" s="1"/>
  <c r="Q2478" i="2" s="1"/>
  <c r="R2478" i="2" s="1"/>
  <c r="E2485" i="2"/>
  <c r="F2485" i="2" s="1"/>
  <c r="G2485" i="2" s="1"/>
  <c r="H2485" i="2" s="1"/>
  <c r="I2485" i="2" s="1"/>
  <c r="J2485" i="2" s="1"/>
  <c r="K2485" i="2" s="1"/>
  <c r="L2485" i="2" s="1"/>
  <c r="M2485" i="2" s="1"/>
  <c r="N2485" i="2" s="1"/>
  <c r="Q2485" i="2" s="1"/>
  <c r="R2485" i="2" s="1"/>
  <c r="G2516" i="2"/>
  <c r="H2516" i="2" s="1"/>
  <c r="I2516" i="2" s="1"/>
  <c r="J2516" i="2" s="1"/>
  <c r="K2516" i="2" s="1"/>
  <c r="L2516" i="2" s="1"/>
  <c r="M2516" i="2" s="1"/>
  <c r="N2516" i="2" s="1"/>
  <c r="Q2516" i="2" s="1"/>
  <c r="R2516" i="2" s="1"/>
  <c r="E2596" i="2"/>
  <c r="F2596" i="2" s="1"/>
  <c r="G2596" i="2" s="1"/>
  <c r="H2596" i="2" s="1"/>
  <c r="I2596" i="2" s="1"/>
  <c r="J2596" i="2" s="1"/>
  <c r="K2596" i="2" s="1"/>
  <c r="L2596" i="2" s="1"/>
  <c r="M2596" i="2" s="1"/>
  <c r="N2596" i="2" s="1"/>
  <c r="Q2596" i="2" s="1"/>
  <c r="R2596" i="2" s="1"/>
  <c r="E2647" i="2"/>
  <c r="F2647" i="2" s="1"/>
  <c r="G2647" i="2" s="1"/>
  <c r="H2647" i="2" s="1"/>
  <c r="I2647" i="2" s="1"/>
  <c r="J2647" i="2" s="1"/>
  <c r="K2647" i="2" s="1"/>
  <c r="L2647" i="2" s="1"/>
  <c r="M2647" i="2" s="1"/>
  <c r="N2647" i="2" s="1"/>
  <c r="Q2647" i="2" s="1"/>
  <c r="R2647" i="2" s="1"/>
  <c r="E2651" i="2"/>
  <c r="F2651" i="2" s="1"/>
  <c r="G2651" i="2" s="1"/>
  <c r="H2651" i="2" s="1"/>
  <c r="I2651" i="2" s="1"/>
  <c r="J2651" i="2" s="1"/>
  <c r="K2651" i="2" s="1"/>
  <c r="L2651" i="2" s="1"/>
  <c r="M2651" i="2" s="1"/>
  <c r="N2651" i="2" s="1"/>
  <c r="Q2651" i="2" s="1"/>
  <c r="R2651" i="2" s="1"/>
  <c r="E2734" i="2"/>
  <c r="E2488" i="2"/>
  <c r="F2488" i="2" s="1"/>
  <c r="G2488" i="2" s="1"/>
  <c r="H2488" i="2" s="1"/>
  <c r="I2488" i="2" s="1"/>
  <c r="J2488" i="2" s="1"/>
  <c r="K2488" i="2" s="1"/>
  <c r="L2488" i="2" s="1"/>
  <c r="M2488" i="2" s="1"/>
  <c r="N2488" i="2" s="1"/>
  <c r="Q2488" i="2" s="1"/>
  <c r="R2488" i="2" s="1"/>
  <c r="E2498" i="2"/>
  <c r="F2498" i="2" s="1"/>
  <c r="G2498" i="2" s="1"/>
  <c r="H2498" i="2" s="1"/>
  <c r="I2498" i="2" s="1"/>
  <c r="J2498" i="2" s="1"/>
  <c r="K2498" i="2" s="1"/>
  <c r="L2498" i="2" s="1"/>
  <c r="M2498" i="2" s="1"/>
  <c r="N2498" i="2" s="1"/>
  <c r="Q2498" i="2" s="1"/>
  <c r="R2498" i="2" s="1"/>
  <c r="E2511" i="2"/>
  <c r="E2524" i="2"/>
  <c r="F2524" i="2" s="1"/>
  <c r="G2524" i="2" s="1"/>
  <c r="H2524" i="2" s="1"/>
  <c r="I2524" i="2" s="1"/>
  <c r="J2524" i="2" s="1"/>
  <c r="K2524" i="2" s="1"/>
  <c r="L2524" i="2" s="1"/>
  <c r="M2524" i="2" s="1"/>
  <c r="N2524" i="2" s="1"/>
  <c r="Q2524" i="2" s="1"/>
  <c r="R2524" i="2" s="1"/>
  <c r="G2534" i="2"/>
  <c r="H2534" i="2" s="1"/>
  <c r="I2534" i="2" s="1"/>
  <c r="J2534" i="2" s="1"/>
  <c r="K2534" i="2" s="1"/>
  <c r="L2534" i="2" s="1"/>
  <c r="M2534" i="2" s="1"/>
  <c r="N2534" i="2" s="1"/>
  <c r="Q2534" i="2" s="1"/>
  <c r="R2534" i="2" s="1"/>
  <c r="E2537" i="2"/>
  <c r="F2537" i="2" s="1"/>
  <c r="G2537" i="2" s="1"/>
  <c r="H2537" i="2" s="1"/>
  <c r="I2537" i="2" s="1"/>
  <c r="J2537" i="2" s="1"/>
  <c r="K2537" i="2" s="1"/>
  <c r="L2537" i="2" s="1"/>
  <c r="M2537" i="2" s="1"/>
  <c r="N2537" i="2" s="1"/>
  <c r="Q2537" i="2" s="1"/>
  <c r="R2537" i="2" s="1"/>
  <c r="H2549" i="2"/>
  <c r="I2549" i="2" s="1"/>
  <c r="J2549" i="2" s="1"/>
  <c r="K2549" i="2" s="1"/>
  <c r="L2549" i="2" s="1"/>
  <c r="M2549" i="2" s="1"/>
  <c r="N2549" i="2" s="1"/>
  <c r="Q2549" i="2" s="1"/>
  <c r="R2549" i="2" s="1"/>
  <c r="E2567" i="2"/>
  <c r="F2567" i="2" s="1"/>
  <c r="G2567" i="2" s="1"/>
  <c r="H2567" i="2" s="1"/>
  <c r="I2567" i="2" s="1"/>
  <c r="J2567" i="2" s="1"/>
  <c r="K2567" i="2" s="1"/>
  <c r="L2567" i="2" s="1"/>
  <c r="M2567" i="2" s="1"/>
  <c r="N2567" i="2" s="1"/>
  <c r="Q2567" i="2" s="1"/>
  <c r="R2567" i="2" s="1"/>
  <c r="E2625" i="2"/>
  <c r="E2657" i="2"/>
  <c r="F2657" i="2" s="1"/>
  <c r="G2657" i="2" s="1"/>
  <c r="H2657" i="2" s="1"/>
  <c r="I2657" i="2" s="1"/>
  <c r="J2657" i="2" s="1"/>
  <c r="K2657" i="2" s="1"/>
  <c r="L2657" i="2" s="1"/>
  <c r="M2657" i="2" s="1"/>
  <c r="N2657" i="2" s="1"/>
  <c r="Q2657" i="2" s="1"/>
  <c r="R2657" i="2" s="1"/>
  <c r="E2465" i="2"/>
  <c r="F2465" i="2" s="1"/>
  <c r="G2465" i="2" s="1"/>
  <c r="H2465" i="2" s="1"/>
  <c r="I2465" i="2" s="1"/>
  <c r="J2465" i="2" s="1"/>
  <c r="K2465" i="2" s="1"/>
  <c r="L2465" i="2" s="1"/>
  <c r="M2465" i="2" s="1"/>
  <c r="N2465" i="2" s="1"/>
  <c r="Q2465" i="2" s="1"/>
  <c r="R2465" i="2" s="1"/>
  <c r="E2503" i="2"/>
  <c r="F2503" i="2" s="1"/>
  <c r="G2503" i="2" s="1"/>
  <c r="H2503" i="2" s="1"/>
  <c r="I2503" i="2" s="1"/>
  <c r="J2503" i="2" s="1"/>
  <c r="K2503" i="2" s="1"/>
  <c r="L2503" i="2" s="1"/>
  <c r="M2503" i="2" s="1"/>
  <c r="N2503" i="2" s="1"/>
  <c r="Q2503" i="2" s="1"/>
  <c r="R2503" i="2" s="1"/>
  <c r="E2506" i="2"/>
  <c r="F2506" i="2" s="1"/>
  <c r="G2506" i="2" s="1"/>
  <c r="H2506" i="2" s="1"/>
  <c r="I2506" i="2" s="1"/>
  <c r="J2506" i="2" s="1"/>
  <c r="K2506" i="2" s="1"/>
  <c r="L2506" i="2" s="1"/>
  <c r="M2506" i="2" s="1"/>
  <c r="N2506" i="2" s="1"/>
  <c r="Q2506" i="2" s="1"/>
  <c r="R2506" i="2" s="1"/>
  <c r="E2514" i="2"/>
  <c r="F2514" i="2" s="1"/>
  <c r="G2514" i="2" s="1"/>
  <c r="H2514" i="2" s="1"/>
  <c r="I2514" i="2" s="1"/>
  <c r="J2514" i="2" s="1"/>
  <c r="K2514" i="2" s="1"/>
  <c r="L2514" i="2" s="1"/>
  <c r="M2514" i="2" s="1"/>
  <c r="N2514" i="2" s="1"/>
  <c r="Q2514" i="2" s="1"/>
  <c r="R2514" i="2" s="1"/>
  <c r="E2521" i="2"/>
  <c r="O2526" i="2"/>
  <c r="P2526" i="2" s="1"/>
  <c r="S2526" i="2" s="1"/>
  <c r="O2544" i="2"/>
  <c r="P2544" i="2" s="1"/>
  <c r="S2544" i="2" s="1"/>
  <c r="E2560" i="2"/>
  <c r="E2577" i="2"/>
  <c r="F2577" i="2" s="1"/>
  <c r="G2577" i="2" s="1"/>
  <c r="H2577" i="2" s="1"/>
  <c r="I2577" i="2" s="1"/>
  <c r="J2577" i="2" s="1"/>
  <c r="K2577" i="2" s="1"/>
  <c r="L2577" i="2" s="1"/>
  <c r="M2577" i="2" s="1"/>
  <c r="N2577" i="2" s="1"/>
  <c r="Q2577" i="2" s="1"/>
  <c r="R2577" i="2" s="1"/>
  <c r="E2613" i="2"/>
  <c r="F2613" i="2" s="1"/>
  <c r="G2613" i="2" s="1"/>
  <c r="H2613" i="2" s="1"/>
  <c r="I2613" i="2" s="1"/>
  <c r="J2613" i="2" s="1"/>
  <c r="K2613" i="2" s="1"/>
  <c r="L2613" i="2" s="1"/>
  <c r="M2613" i="2" s="1"/>
  <c r="N2613" i="2" s="1"/>
  <c r="Q2613" i="2" s="1"/>
  <c r="R2613" i="2" s="1"/>
  <c r="O2616" i="2"/>
  <c r="P2616" i="2" s="1"/>
  <c r="S2616" i="2" s="1"/>
  <c r="E2629" i="2"/>
  <c r="F2629" i="2" s="1"/>
  <c r="G2629" i="2" s="1"/>
  <c r="H2629" i="2" s="1"/>
  <c r="I2629" i="2" s="1"/>
  <c r="J2629" i="2" s="1"/>
  <c r="K2629" i="2" s="1"/>
  <c r="L2629" i="2" s="1"/>
  <c r="M2629" i="2" s="1"/>
  <c r="N2629" i="2" s="1"/>
  <c r="Q2629" i="2" s="1"/>
  <c r="R2629" i="2" s="1"/>
  <c r="E2642" i="2"/>
  <c r="E2678" i="2"/>
  <c r="E2764" i="2"/>
  <c r="E2795" i="2"/>
  <c r="O2320" i="2"/>
  <c r="P2320" i="2" s="1"/>
  <c r="O2338" i="2"/>
  <c r="P2338" i="2" s="1"/>
  <c r="O2346" i="2"/>
  <c r="P2346" i="2" s="1"/>
  <c r="O2348" i="2"/>
  <c r="P2348" i="2" s="1"/>
  <c r="O2350" i="2"/>
  <c r="P2350" i="2" s="1"/>
  <c r="S2350" i="2" s="1"/>
  <c r="O2351" i="2"/>
  <c r="P2351" i="2" s="1"/>
  <c r="O2354" i="2"/>
  <c r="P2354" i="2" s="1"/>
  <c r="O2375" i="2"/>
  <c r="P2375" i="2" s="1"/>
  <c r="S2375" i="2" s="1"/>
  <c r="E2404" i="2"/>
  <c r="E2428" i="2"/>
  <c r="F2428" i="2" s="1"/>
  <c r="G2428" i="2" s="1"/>
  <c r="H2428" i="2" s="1"/>
  <c r="I2428" i="2" s="1"/>
  <c r="J2428" i="2" s="1"/>
  <c r="K2428" i="2" s="1"/>
  <c r="L2428" i="2" s="1"/>
  <c r="M2428" i="2" s="1"/>
  <c r="N2428" i="2" s="1"/>
  <c r="Q2428" i="2" s="1"/>
  <c r="R2428" i="2" s="1"/>
  <c r="E2441" i="2"/>
  <c r="F2441" i="2" s="1"/>
  <c r="G2441" i="2" s="1"/>
  <c r="H2441" i="2" s="1"/>
  <c r="I2441" i="2" s="1"/>
  <c r="J2441" i="2" s="1"/>
  <c r="K2441" i="2" s="1"/>
  <c r="L2441" i="2" s="1"/>
  <c r="M2441" i="2" s="1"/>
  <c r="N2441" i="2" s="1"/>
  <c r="Q2441" i="2" s="1"/>
  <c r="R2441" i="2" s="1"/>
  <c r="E2452" i="2"/>
  <c r="F2452" i="2" s="1"/>
  <c r="G2452" i="2" s="1"/>
  <c r="H2452" i="2" s="1"/>
  <c r="I2452" i="2" s="1"/>
  <c r="J2452" i="2" s="1"/>
  <c r="K2452" i="2" s="1"/>
  <c r="L2452" i="2" s="1"/>
  <c r="M2452" i="2" s="1"/>
  <c r="N2452" i="2" s="1"/>
  <c r="Q2452" i="2" s="1"/>
  <c r="R2452" i="2" s="1"/>
  <c r="E2474" i="2"/>
  <c r="F2474" i="2" s="1"/>
  <c r="G2474" i="2" s="1"/>
  <c r="H2474" i="2" s="1"/>
  <c r="I2474" i="2" s="1"/>
  <c r="J2474" i="2" s="1"/>
  <c r="K2474" i="2" s="1"/>
  <c r="L2474" i="2" s="1"/>
  <c r="M2474" i="2" s="1"/>
  <c r="N2474" i="2" s="1"/>
  <c r="Q2474" i="2" s="1"/>
  <c r="R2474" i="2" s="1"/>
  <c r="O2476" i="2"/>
  <c r="P2476" i="2" s="1"/>
  <c r="S2476" i="2" s="1"/>
  <c r="G2491" i="2"/>
  <c r="H2491" i="2" s="1"/>
  <c r="I2491" i="2" s="1"/>
  <c r="J2491" i="2" s="1"/>
  <c r="K2491" i="2" s="1"/>
  <c r="L2491" i="2" s="1"/>
  <c r="M2491" i="2" s="1"/>
  <c r="N2491" i="2" s="1"/>
  <c r="Q2491" i="2" s="1"/>
  <c r="R2491" i="2" s="1"/>
  <c r="E2532" i="2"/>
  <c r="F2532" i="2" s="1"/>
  <c r="G2532" i="2" s="1"/>
  <c r="H2532" i="2" s="1"/>
  <c r="I2532" i="2" s="1"/>
  <c r="J2532" i="2" s="1"/>
  <c r="K2532" i="2" s="1"/>
  <c r="L2532" i="2" s="1"/>
  <c r="M2532" i="2" s="1"/>
  <c r="N2532" i="2" s="1"/>
  <c r="Q2532" i="2" s="1"/>
  <c r="R2532" i="2" s="1"/>
  <c r="O2554" i="2"/>
  <c r="P2554" i="2" s="1"/>
  <c r="S2554" i="2" s="1"/>
  <c r="E2564" i="2"/>
  <c r="F2564" i="2" s="1"/>
  <c r="G2564" i="2" s="1"/>
  <c r="H2564" i="2" s="1"/>
  <c r="I2564" i="2" s="1"/>
  <c r="J2564" i="2" s="1"/>
  <c r="K2564" i="2" s="1"/>
  <c r="L2564" i="2" s="1"/>
  <c r="M2564" i="2" s="1"/>
  <c r="N2564" i="2" s="1"/>
  <c r="Q2564" i="2" s="1"/>
  <c r="R2564" i="2" s="1"/>
  <c r="O2594" i="2"/>
  <c r="P2594" i="2" s="1"/>
  <c r="E2600" i="2"/>
  <c r="F2600" i="2" s="1"/>
  <c r="G2600" i="2" s="1"/>
  <c r="H2600" i="2" s="1"/>
  <c r="I2600" i="2" s="1"/>
  <c r="J2600" i="2" s="1"/>
  <c r="K2600" i="2" s="1"/>
  <c r="L2600" i="2" s="1"/>
  <c r="M2600" i="2" s="1"/>
  <c r="N2600" i="2" s="1"/>
  <c r="Q2600" i="2" s="1"/>
  <c r="R2600" i="2" s="1"/>
  <c r="E2614" i="2"/>
  <c r="F2614" i="2" s="1"/>
  <c r="G2614" i="2" s="1"/>
  <c r="H2614" i="2" s="1"/>
  <c r="I2614" i="2" s="1"/>
  <c r="J2614" i="2" s="1"/>
  <c r="K2614" i="2" s="1"/>
  <c r="L2614" i="2" s="1"/>
  <c r="M2614" i="2" s="1"/>
  <c r="N2614" i="2" s="1"/>
  <c r="Q2614" i="2" s="1"/>
  <c r="R2614" i="2" s="1"/>
  <c r="E2643" i="2"/>
  <c r="F2643" i="2" s="1"/>
  <c r="G2643" i="2" s="1"/>
  <c r="H2643" i="2" s="1"/>
  <c r="I2643" i="2" s="1"/>
  <c r="J2643" i="2" s="1"/>
  <c r="K2643" i="2" s="1"/>
  <c r="L2643" i="2" s="1"/>
  <c r="M2643" i="2" s="1"/>
  <c r="N2643" i="2" s="1"/>
  <c r="Q2643" i="2" s="1"/>
  <c r="R2643" i="2" s="1"/>
  <c r="E2723" i="2"/>
  <c r="E2730" i="2"/>
  <c r="F2730" i="2" s="1"/>
  <c r="G2730" i="2" s="1"/>
  <c r="H2730" i="2" s="1"/>
  <c r="I2730" i="2" s="1"/>
  <c r="J2730" i="2" s="1"/>
  <c r="K2730" i="2" s="1"/>
  <c r="L2730" i="2" s="1"/>
  <c r="M2730" i="2" s="1"/>
  <c r="N2730" i="2" s="1"/>
  <c r="Q2730" i="2" s="1"/>
  <c r="R2730" i="2" s="1"/>
  <c r="E2765" i="2"/>
  <c r="F2765" i="2" s="1"/>
  <c r="G2765" i="2" s="1"/>
  <c r="H2765" i="2" s="1"/>
  <c r="I2765" i="2" s="1"/>
  <c r="J2765" i="2" s="1"/>
  <c r="K2765" i="2" s="1"/>
  <c r="L2765" i="2" s="1"/>
  <c r="M2765" i="2" s="1"/>
  <c r="N2765" i="2" s="1"/>
  <c r="Q2765" i="2" s="1"/>
  <c r="R2765" i="2" s="1"/>
  <c r="E2777" i="2"/>
  <c r="F2777" i="2" s="1"/>
  <c r="G2777" i="2" s="1"/>
  <c r="H2777" i="2" s="1"/>
  <c r="I2777" i="2" s="1"/>
  <c r="J2777" i="2" s="1"/>
  <c r="K2777" i="2" s="1"/>
  <c r="L2777" i="2" s="1"/>
  <c r="M2777" i="2" s="1"/>
  <c r="N2777" i="2" s="1"/>
  <c r="Q2777" i="2" s="1"/>
  <c r="R2777" i="2" s="1"/>
  <c r="E2826" i="2"/>
  <c r="F2826" i="2" s="1"/>
  <c r="G2826" i="2" s="1"/>
  <c r="H2826" i="2" s="1"/>
  <c r="I2826" i="2" s="1"/>
  <c r="J2826" i="2" s="1"/>
  <c r="K2826" i="2" s="1"/>
  <c r="L2826" i="2" s="1"/>
  <c r="M2826" i="2" s="1"/>
  <c r="N2826" i="2" s="1"/>
  <c r="Q2826" i="2" s="1"/>
  <c r="R2826" i="2" s="1"/>
  <c r="E2841" i="2"/>
  <c r="F2841" i="2" s="1"/>
  <c r="G2841" i="2" s="1"/>
  <c r="H2841" i="2" s="1"/>
  <c r="I2841" i="2" s="1"/>
  <c r="J2841" i="2" s="1"/>
  <c r="K2841" i="2" s="1"/>
  <c r="L2841" i="2" s="1"/>
  <c r="M2841" i="2" s="1"/>
  <c r="N2841" i="2" s="1"/>
  <c r="Q2841" i="2" s="1"/>
  <c r="R2841" i="2" s="1"/>
  <c r="O2284" i="2"/>
  <c r="P2284" i="2" s="1"/>
  <c r="O2309" i="2"/>
  <c r="P2309" i="2" s="1"/>
  <c r="S2309" i="2" s="1"/>
  <c r="E2317" i="2"/>
  <c r="F2317" i="2" s="1"/>
  <c r="G2317" i="2" s="1"/>
  <c r="H2317" i="2" s="1"/>
  <c r="I2317" i="2" s="1"/>
  <c r="J2317" i="2" s="1"/>
  <c r="K2317" i="2" s="1"/>
  <c r="L2317" i="2" s="1"/>
  <c r="M2317" i="2" s="1"/>
  <c r="N2317" i="2" s="1"/>
  <c r="Q2317" i="2" s="1"/>
  <c r="R2317" i="2" s="1"/>
  <c r="E2322" i="2"/>
  <c r="F2322" i="2" s="1"/>
  <c r="G2322" i="2" s="1"/>
  <c r="H2322" i="2" s="1"/>
  <c r="I2322" i="2" s="1"/>
  <c r="J2322" i="2" s="1"/>
  <c r="K2322" i="2" s="1"/>
  <c r="L2322" i="2" s="1"/>
  <c r="M2322" i="2" s="1"/>
  <c r="N2322" i="2" s="1"/>
  <c r="Q2322" i="2" s="1"/>
  <c r="R2322" i="2" s="1"/>
  <c r="E2327" i="2"/>
  <c r="F2327" i="2" s="1"/>
  <c r="G2327" i="2" s="1"/>
  <c r="H2327" i="2" s="1"/>
  <c r="I2327" i="2" s="1"/>
  <c r="J2327" i="2" s="1"/>
  <c r="K2327" i="2" s="1"/>
  <c r="L2327" i="2" s="1"/>
  <c r="M2327" i="2" s="1"/>
  <c r="N2327" i="2" s="1"/>
  <c r="Q2327" i="2" s="1"/>
  <c r="R2327" i="2" s="1"/>
  <c r="E2364" i="2"/>
  <c r="O2376" i="2"/>
  <c r="P2376" i="2" s="1"/>
  <c r="E2378" i="2"/>
  <c r="F2378" i="2" s="1"/>
  <c r="G2378" i="2" s="1"/>
  <c r="H2378" i="2" s="1"/>
  <c r="I2378" i="2" s="1"/>
  <c r="J2378" i="2" s="1"/>
  <c r="K2378" i="2" s="1"/>
  <c r="L2378" i="2" s="1"/>
  <c r="M2378" i="2" s="1"/>
  <c r="N2378" i="2" s="1"/>
  <c r="Q2378" i="2" s="1"/>
  <c r="R2378" i="2" s="1"/>
  <c r="E2399" i="2"/>
  <c r="F2399" i="2" s="1"/>
  <c r="G2399" i="2" s="1"/>
  <c r="H2399" i="2" s="1"/>
  <c r="I2399" i="2" s="1"/>
  <c r="J2399" i="2" s="1"/>
  <c r="K2399" i="2" s="1"/>
  <c r="L2399" i="2" s="1"/>
  <c r="M2399" i="2" s="1"/>
  <c r="N2399" i="2" s="1"/>
  <c r="Q2399" i="2" s="1"/>
  <c r="R2399" i="2" s="1"/>
  <c r="E2406" i="2"/>
  <c r="F2406" i="2" s="1"/>
  <c r="G2406" i="2" s="1"/>
  <c r="H2406" i="2" s="1"/>
  <c r="I2406" i="2" s="1"/>
  <c r="J2406" i="2" s="1"/>
  <c r="K2406" i="2" s="1"/>
  <c r="L2406" i="2" s="1"/>
  <c r="M2406" i="2" s="1"/>
  <c r="N2406" i="2" s="1"/>
  <c r="Q2406" i="2" s="1"/>
  <c r="R2406" i="2" s="1"/>
  <c r="E2448" i="2"/>
  <c r="F2448" i="2" s="1"/>
  <c r="G2448" i="2" s="1"/>
  <c r="H2448" i="2" s="1"/>
  <c r="I2448" i="2" s="1"/>
  <c r="J2448" i="2" s="1"/>
  <c r="K2448" i="2" s="1"/>
  <c r="L2448" i="2" s="1"/>
  <c r="M2448" i="2" s="1"/>
  <c r="N2448" i="2" s="1"/>
  <c r="Q2448" i="2" s="1"/>
  <c r="R2448" i="2" s="1"/>
  <c r="E2472" i="2"/>
  <c r="F2472" i="2" s="1"/>
  <c r="G2472" i="2" s="1"/>
  <c r="H2472" i="2" s="1"/>
  <c r="I2472" i="2" s="1"/>
  <c r="J2472" i="2" s="1"/>
  <c r="K2472" i="2" s="1"/>
  <c r="L2472" i="2" s="1"/>
  <c r="M2472" i="2" s="1"/>
  <c r="N2472" i="2" s="1"/>
  <c r="Q2472" i="2" s="1"/>
  <c r="R2472" i="2" s="1"/>
  <c r="E2477" i="2"/>
  <c r="F2477" i="2" s="1"/>
  <c r="G2477" i="2" s="1"/>
  <c r="H2477" i="2" s="1"/>
  <c r="I2477" i="2" s="1"/>
  <c r="J2477" i="2" s="1"/>
  <c r="K2477" i="2" s="1"/>
  <c r="L2477" i="2" s="1"/>
  <c r="M2477" i="2" s="1"/>
  <c r="N2477" i="2" s="1"/>
  <c r="Q2477" i="2" s="1"/>
  <c r="R2477" i="2" s="1"/>
  <c r="E2481" i="2"/>
  <c r="F2481" i="2" s="1"/>
  <c r="G2481" i="2" s="1"/>
  <c r="H2481" i="2" s="1"/>
  <c r="I2481" i="2" s="1"/>
  <c r="J2481" i="2" s="1"/>
  <c r="K2481" i="2" s="1"/>
  <c r="L2481" i="2" s="1"/>
  <c r="M2481" i="2" s="1"/>
  <c r="N2481" i="2" s="1"/>
  <c r="Q2481" i="2" s="1"/>
  <c r="R2481" i="2" s="1"/>
  <c r="O2483" i="2"/>
  <c r="P2483" i="2" s="1"/>
  <c r="S2483" i="2" s="1"/>
  <c r="E2486" i="2"/>
  <c r="E2499" i="2"/>
  <c r="F2499" i="2" s="1"/>
  <c r="G2499" i="2" s="1"/>
  <c r="H2499" i="2" s="1"/>
  <c r="I2499" i="2" s="1"/>
  <c r="J2499" i="2" s="1"/>
  <c r="K2499" i="2" s="1"/>
  <c r="L2499" i="2" s="1"/>
  <c r="M2499" i="2" s="1"/>
  <c r="N2499" i="2" s="1"/>
  <c r="Q2499" i="2" s="1"/>
  <c r="R2499" i="2" s="1"/>
  <c r="G2509" i="2"/>
  <c r="H2509" i="2" s="1"/>
  <c r="I2509" i="2" s="1"/>
  <c r="J2509" i="2" s="1"/>
  <c r="K2509" i="2" s="1"/>
  <c r="L2509" i="2" s="1"/>
  <c r="M2509" i="2" s="1"/>
  <c r="N2509" i="2" s="1"/>
  <c r="Q2509" i="2" s="1"/>
  <c r="R2509" i="2" s="1"/>
  <c r="E2512" i="2"/>
  <c r="F2512" i="2" s="1"/>
  <c r="G2512" i="2" s="1"/>
  <c r="H2512" i="2" s="1"/>
  <c r="I2512" i="2" s="1"/>
  <c r="J2512" i="2" s="1"/>
  <c r="K2512" i="2" s="1"/>
  <c r="L2512" i="2" s="1"/>
  <c r="M2512" i="2" s="1"/>
  <c r="N2512" i="2" s="1"/>
  <c r="Q2512" i="2" s="1"/>
  <c r="R2512" i="2" s="1"/>
  <c r="E2535" i="2"/>
  <c r="F2535" i="2" s="1"/>
  <c r="G2535" i="2" s="1"/>
  <c r="H2535" i="2" s="1"/>
  <c r="I2535" i="2" s="1"/>
  <c r="J2535" i="2" s="1"/>
  <c r="K2535" i="2" s="1"/>
  <c r="L2535" i="2" s="1"/>
  <c r="M2535" i="2" s="1"/>
  <c r="N2535" i="2" s="1"/>
  <c r="Q2535" i="2" s="1"/>
  <c r="R2535" i="2" s="1"/>
  <c r="E2555" i="2"/>
  <c r="F2555" i="2" s="1"/>
  <c r="G2555" i="2" s="1"/>
  <c r="H2555" i="2" s="1"/>
  <c r="I2555" i="2" s="1"/>
  <c r="J2555" i="2" s="1"/>
  <c r="K2555" i="2" s="1"/>
  <c r="L2555" i="2" s="1"/>
  <c r="M2555" i="2" s="1"/>
  <c r="N2555" i="2" s="1"/>
  <c r="Q2555" i="2" s="1"/>
  <c r="R2555" i="2" s="1"/>
  <c r="E2561" i="2"/>
  <c r="F2561" i="2" s="1"/>
  <c r="G2561" i="2" s="1"/>
  <c r="H2561" i="2" s="1"/>
  <c r="I2561" i="2" s="1"/>
  <c r="J2561" i="2" s="1"/>
  <c r="K2561" i="2" s="1"/>
  <c r="L2561" i="2" s="1"/>
  <c r="M2561" i="2" s="1"/>
  <c r="N2561" i="2" s="1"/>
  <c r="Q2561" i="2" s="1"/>
  <c r="R2561" i="2" s="1"/>
  <c r="E2584" i="2"/>
  <c r="F2584" i="2" s="1"/>
  <c r="G2584" i="2" s="1"/>
  <c r="H2584" i="2" s="1"/>
  <c r="I2584" i="2" s="1"/>
  <c r="J2584" i="2" s="1"/>
  <c r="K2584" i="2" s="1"/>
  <c r="L2584" i="2" s="1"/>
  <c r="M2584" i="2" s="1"/>
  <c r="N2584" i="2" s="1"/>
  <c r="Q2584" i="2" s="1"/>
  <c r="R2584" i="2" s="1"/>
  <c r="E2607" i="2"/>
  <c r="F2607" i="2" s="1"/>
  <c r="G2607" i="2" s="1"/>
  <c r="H2607" i="2" s="1"/>
  <c r="I2607" i="2" s="1"/>
  <c r="J2607" i="2" s="1"/>
  <c r="K2607" i="2" s="1"/>
  <c r="L2607" i="2" s="1"/>
  <c r="M2607" i="2" s="1"/>
  <c r="N2607" i="2" s="1"/>
  <c r="Q2607" i="2" s="1"/>
  <c r="R2607" i="2" s="1"/>
  <c r="O2671" i="2"/>
  <c r="P2671" i="2" s="1"/>
  <c r="E2691" i="2"/>
  <c r="E2324" i="2"/>
  <c r="F2324" i="2" s="1"/>
  <c r="G2324" i="2" s="1"/>
  <c r="H2324" i="2" s="1"/>
  <c r="I2324" i="2" s="1"/>
  <c r="J2324" i="2" s="1"/>
  <c r="K2324" i="2" s="1"/>
  <c r="L2324" i="2" s="1"/>
  <c r="M2324" i="2" s="1"/>
  <c r="N2324" i="2" s="1"/>
  <c r="Q2324" i="2" s="1"/>
  <c r="R2324" i="2" s="1"/>
  <c r="E2328" i="2"/>
  <c r="E2331" i="2"/>
  <c r="F2331" i="2" s="1"/>
  <c r="G2331" i="2" s="1"/>
  <c r="H2331" i="2" s="1"/>
  <c r="I2331" i="2" s="1"/>
  <c r="J2331" i="2" s="1"/>
  <c r="K2331" i="2" s="1"/>
  <c r="L2331" i="2" s="1"/>
  <c r="M2331" i="2" s="1"/>
  <c r="N2331" i="2" s="1"/>
  <c r="Q2331" i="2" s="1"/>
  <c r="R2331" i="2" s="1"/>
  <c r="E2332" i="2"/>
  <c r="F2332" i="2" s="1"/>
  <c r="G2332" i="2" s="1"/>
  <c r="H2332" i="2" s="1"/>
  <c r="I2332" i="2" s="1"/>
  <c r="J2332" i="2" s="1"/>
  <c r="K2332" i="2" s="1"/>
  <c r="L2332" i="2" s="1"/>
  <c r="M2332" i="2" s="1"/>
  <c r="N2332" i="2" s="1"/>
  <c r="Q2332" i="2" s="1"/>
  <c r="R2332" i="2" s="1"/>
  <c r="O2341" i="2"/>
  <c r="P2341" i="2" s="1"/>
  <c r="E2360" i="2"/>
  <c r="F2360" i="2" s="1"/>
  <c r="G2360" i="2" s="1"/>
  <c r="H2360" i="2" s="1"/>
  <c r="I2360" i="2" s="1"/>
  <c r="J2360" i="2" s="1"/>
  <c r="K2360" i="2" s="1"/>
  <c r="L2360" i="2" s="1"/>
  <c r="M2360" i="2" s="1"/>
  <c r="N2360" i="2" s="1"/>
  <c r="Q2360" i="2" s="1"/>
  <c r="R2360" i="2" s="1"/>
  <c r="E2371" i="2"/>
  <c r="O2381" i="2"/>
  <c r="P2381" i="2" s="1"/>
  <c r="E2389" i="2"/>
  <c r="F2389" i="2" s="1"/>
  <c r="G2389" i="2" s="1"/>
  <c r="H2389" i="2" s="1"/>
  <c r="I2389" i="2" s="1"/>
  <c r="J2389" i="2" s="1"/>
  <c r="K2389" i="2" s="1"/>
  <c r="L2389" i="2" s="1"/>
  <c r="M2389" i="2" s="1"/>
  <c r="N2389" i="2" s="1"/>
  <c r="Q2389" i="2" s="1"/>
  <c r="R2389" i="2" s="1"/>
  <c r="E2391" i="2"/>
  <c r="F2391" i="2" s="1"/>
  <c r="G2391" i="2" s="1"/>
  <c r="H2391" i="2" s="1"/>
  <c r="I2391" i="2" s="1"/>
  <c r="J2391" i="2" s="1"/>
  <c r="K2391" i="2" s="1"/>
  <c r="L2391" i="2" s="1"/>
  <c r="M2391" i="2" s="1"/>
  <c r="N2391" i="2" s="1"/>
  <c r="Q2391" i="2" s="1"/>
  <c r="R2391" i="2" s="1"/>
  <c r="E2415" i="2"/>
  <c r="F2415" i="2" s="1"/>
  <c r="G2415" i="2" s="1"/>
  <c r="H2415" i="2" s="1"/>
  <c r="I2415" i="2" s="1"/>
  <c r="J2415" i="2" s="1"/>
  <c r="K2415" i="2" s="1"/>
  <c r="L2415" i="2" s="1"/>
  <c r="M2415" i="2" s="1"/>
  <c r="N2415" i="2" s="1"/>
  <c r="Q2415" i="2" s="1"/>
  <c r="R2415" i="2" s="1"/>
  <c r="O2424" i="2"/>
  <c r="P2424" i="2" s="1"/>
  <c r="E2435" i="2"/>
  <c r="F2435" i="2" s="1"/>
  <c r="G2435" i="2" s="1"/>
  <c r="H2435" i="2" s="1"/>
  <c r="I2435" i="2" s="1"/>
  <c r="J2435" i="2" s="1"/>
  <c r="K2435" i="2" s="1"/>
  <c r="L2435" i="2" s="1"/>
  <c r="M2435" i="2" s="1"/>
  <c r="N2435" i="2" s="1"/>
  <c r="Q2435" i="2" s="1"/>
  <c r="R2435" i="2" s="1"/>
  <c r="E2450" i="2"/>
  <c r="F2450" i="2" s="1"/>
  <c r="G2450" i="2" s="1"/>
  <c r="H2450" i="2" s="1"/>
  <c r="I2450" i="2" s="1"/>
  <c r="J2450" i="2" s="1"/>
  <c r="K2450" i="2" s="1"/>
  <c r="L2450" i="2" s="1"/>
  <c r="M2450" i="2" s="1"/>
  <c r="N2450" i="2" s="1"/>
  <c r="Q2450" i="2" s="1"/>
  <c r="R2450" i="2" s="1"/>
  <c r="O2466" i="2"/>
  <c r="P2466" i="2" s="1"/>
  <c r="S2466" i="2" s="1"/>
  <c r="E2470" i="2"/>
  <c r="F2470" i="2" s="1"/>
  <c r="G2470" i="2" s="1"/>
  <c r="H2470" i="2" s="1"/>
  <c r="I2470" i="2" s="1"/>
  <c r="J2470" i="2" s="1"/>
  <c r="K2470" i="2" s="1"/>
  <c r="L2470" i="2" s="1"/>
  <c r="M2470" i="2" s="1"/>
  <c r="N2470" i="2" s="1"/>
  <c r="Q2470" i="2" s="1"/>
  <c r="R2470" i="2" s="1"/>
  <c r="E2479" i="2"/>
  <c r="F2479" i="2" s="1"/>
  <c r="G2479" i="2" s="1"/>
  <c r="H2479" i="2" s="1"/>
  <c r="I2479" i="2" s="1"/>
  <c r="J2479" i="2" s="1"/>
  <c r="K2479" i="2" s="1"/>
  <c r="L2479" i="2" s="1"/>
  <c r="M2479" i="2" s="1"/>
  <c r="N2479" i="2" s="1"/>
  <c r="Q2479" i="2" s="1"/>
  <c r="R2479" i="2" s="1"/>
  <c r="E2489" i="2"/>
  <c r="F2489" i="2" s="1"/>
  <c r="G2489" i="2" s="1"/>
  <c r="H2489" i="2" s="1"/>
  <c r="I2489" i="2" s="1"/>
  <c r="J2489" i="2" s="1"/>
  <c r="K2489" i="2" s="1"/>
  <c r="L2489" i="2" s="1"/>
  <c r="M2489" i="2" s="1"/>
  <c r="N2489" i="2" s="1"/>
  <c r="Q2489" i="2" s="1"/>
  <c r="R2489" i="2" s="1"/>
  <c r="E2496" i="2"/>
  <c r="F2496" i="2" s="1"/>
  <c r="G2496" i="2" s="1"/>
  <c r="H2496" i="2" s="1"/>
  <c r="I2496" i="2" s="1"/>
  <c r="J2496" i="2" s="1"/>
  <c r="K2496" i="2" s="1"/>
  <c r="L2496" i="2" s="1"/>
  <c r="M2496" i="2" s="1"/>
  <c r="N2496" i="2" s="1"/>
  <c r="Q2496" i="2" s="1"/>
  <c r="R2496" i="2" s="1"/>
  <c r="O2501" i="2"/>
  <c r="P2501" i="2" s="1"/>
  <c r="S2501" i="2" s="1"/>
  <c r="O2519" i="2"/>
  <c r="P2519" i="2" s="1"/>
  <c r="E2522" i="2"/>
  <c r="F2522" i="2" s="1"/>
  <c r="G2522" i="2" s="1"/>
  <c r="H2522" i="2" s="1"/>
  <c r="I2522" i="2" s="1"/>
  <c r="J2522" i="2" s="1"/>
  <c r="K2522" i="2" s="1"/>
  <c r="L2522" i="2" s="1"/>
  <c r="M2522" i="2" s="1"/>
  <c r="N2522" i="2" s="1"/>
  <c r="Q2522" i="2" s="1"/>
  <c r="R2522" i="2" s="1"/>
  <c r="E2538" i="2"/>
  <c r="F2538" i="2" s="1"/>
  <c r="G2538" i="2" s="1"/>
  <c r="H2538" i="2" s="1"/>
  <c r="I2538" i="2" s="1"/>
  <c r="J2538" i="2" s="1"/>
  <c r="K2538" i="2" s="1"/>
  <c r="L2538" i="2" s="1"/>
  <c r="M2538" i="2" s="1"/>
  <c r="N2538" i="2" s="1"/>
  <c r="Q2538" i="2" s="1"/>
  <c r="R2538" i="2" s="1"/>
  <c r="E2550" i="2"/>
  <c r="F2550" i="2" s="1"/>
  <c r="G2550" i="2" s="1"/>
  <c r="H2550" i="2" s="1"/>
  <c r="I2550" i="2" s="1"/>
  <c r="J2550" i="2" s="1"/>
  <c r="K2550" i="2" s="1"/>
  <c r="L2550" i="2" s="1"/>
  <c r="M2550" i="2" s="1"/>
  <c r="N2550" i="2" s="1"/>
  <c r="Q2550" i="2" s="1"/>
  <c r="R2550" i="2" s="1"/>
  <c r="E2574" i="2"/>
  <c r="F2574" i="2" s="1"/>
  <c r="G2574" i="2" s="1"/>
  <c r="H2574" i="2" s="1"/>
  <c r="I2574" i="2" s="1"/>
  <c r="J2574" i="2" s="1"/>
  <c r="K2574" i="2" s="1"/>
  <c r="L2574" i="2" s="1"/>
  <c r="M2574" i="2" s="1"/>
  <c r="N2574" i="2" s="1"/>
  <c r="Q2574" i="2" s="1"/>
  <c r="R2574" i="2" s="1"/>
  <c r="E2585" i="2"/>
  <c r="O2645" i="2"/>
  <c r="P2645" i="2" s="1"/>
  <c r="O2658" i="2"/>
  <c r="P2658" i="2" s="1"/>
  <c r="E2696" i="2"/>
  <c r="F2696" i="2" s="1"/>
  <c r="G2696" i="2" s="1"/>
  <c r="H2696" i="2" s="1"/>
  <c r="I2696" i="2" s="1"/>
  <c r="J2696" i="2" s="1"/>
  <c r="K2696" i="2" s="1"/>
  <c r="L2696" i="2" s="1"/>
  <c r="M2696" i="2" s="1"/>
  <c r="N2696" i="2" s="1"/>
  <c r="Q2696" i="2" s="1"/>
  <c r="R2696" i="2" s="1"/>
  <c r="E2715" i="2"/>
  <c r="F2715" i="2" s="1"/>
  <c r="G2715" i="2" s="1"/>
  <c r="H2715" i="2" s="1"/>
  <c r="I2715" i="2" s="1"/>
  <c r="J2715" i="2" s="1"/>
  <c r="K2715" i="2" s="1"/>
  <c r="L2715" i="2" s="1"/>
  <c r="M2715" i="2" s="1"/>
  <c r="N2715" i="2" s="1"/>
  <c r="Q2715" i="2" s="1"/>
  <c r="R2715" i="2" s="1"/>
  <c r="E2742" i="2"/>
  <c r="F2742" i="2" s="1"/>
  <c r="G2742" i="2" s="1"/>
  <c r="H2742" i="2" s="1"/>
  <c r="I2742" i="2" s="1"/>
  <c r="J2742" i="2" s="1"/>
  <c r="K2742" i="2" s="1"/>
  <c r="L2742" i="2" s="1"/>
  <c r="M2742" i="2" s="1"/>
  <c r="N2742" i="2" s="1"/>
  <c r="Q2742" i="2" s="1"/>
  <c r="R2742" i="2" s="1"/>
  <c r="E2337" i="2"/>
  <c r="F2337" i="2" s="1"/>
  <c r="G2337" i="2" s="1"/>
  <c r="H2337" i="2" s="1"/>
  <c r="I2337" i="2" s="1"/>
  <c r="J2337" i="2" s="1"/>
  <c r="K2337" i="2" s="1"/>
  <c r="L2337" i="2" s="1"/>
  <c r="M2337" i="2" s="1"/>
  <c r="N2337" i="2" s="1"/>
  <c r="Q2337" i="2" s="1"/>
  <c r="R2337" i="2" s="1"/>
  <c r="O2339" i="2"/>
  <c r="P2339" i="2" s="1"/>
  <c r="O2343" i="2"/>
  <c r="P2343" i="2" s="1"/>
  <c r="S2343" i="2" s="1"/>
  <c r="O2345" i="2"/>
  <c r="P2345" i="2" s="1"/>
  <c r="O2374" i="2"/>
  <c r="P2374" i="2" s="1"/>
  <c r="E2377" i="2"/>
  <c r="O2396" i="2"/>
  <c r="P2396" i="2" s="1"/>
  <c r="O2426" i="2"/>
  <c r="P2426" i="2" s="1"/>
  <c r="E2433" i="2"/>
  <c r="F2433" i="2" s="1"/>
  <c r="G2433" i="2" s="1"/>
  <c r="H2433" i="2" s="1"/>
  <c r="I2433" i="2" s="1"/>
  <c r="J2433" i="2" s="1"/>
  <c r="K2433" i="2" s="1"/>
  <c r="L2433" i="2" s="1"/>
  <c r="M2433" i="2" s="1"/>
  <c r="N2433" i="2" s="1"/>
  <c r="Q2433" i="2" s="1"/>
  <c r="R2433" i="2" s="1"/>
  <c r="E2444" i="2"/>
  <c r="F2444" i="2" s="1"/>
  <c r="G2444" i="2" s="1"/>
  <c r="H2444" i="2" s="1"/>
  <c r="I2444" i="2" s="1"/>
  <c r="J2444" i="2" s="1"/>
  <c r="K2444" i="2" s="1"/>
  <c r="L2444" i="2" s="1"/>
  <c r="M2444" i="2" s="1"/>
  <c r="N2444" i="2" s="1"/>
  <c r="Q2444" i="2" s="1"/>
  <c r="R2444" i="2" s="1"/>
  <c r="O2446" i="2"/>
  <c r="P2446" i="2" s="1"/>
  <c r="E2457" i="2"/>
  <c r="F2457" i="2" s="1"/>
  <c r="G2457" i="2" s="1"/>
  <c r="H2457" i="2" s="1"/>
  <c r="I2457" i="2" s="1"/>
  <c r="J2457" i="2" s="1"/>
  <c r="K2457" i="2" s="1"/>
  <c r="L2457" i="2" s="1"/>
  <c r="M2457" i="2" s="1"/>
  <c r="N2457" i="2" s="1"/>
  <c r="Q2457" i="2" s="1"/>
  <c r="R2457" i="2" s="1"/>
  <c r="O2463" i="2"/>
  <c r="P2463" i="2" s="1"/>
  <c r="E2468" i="2"/>
  <c r="E2507" i="2"/>
  <c r="F2507" i="2" s="1"/>
  <c r="G2507" i="2" s="1"/>
  <c r="H2507" i="2" s="1"/>
  <c r="I2507" i="2" s="1"/>
  <c r="J2507" i="2" s="1"/>
  <c r="K2507" i="2" s="1"/>
  <c r="L2507" i="2" s="1"/>
  <c r="M2507" i="2" s="1"/>
  <c r="N2507" i="2" s="1"/>
  <c r="Q2507" i="2" s="1"/>
  <c r="R2507" i="2" s="1"/>
  <c r="E2530" i="2"/>
  <c r="F2530" i="2" s="1"/>
  <c r="G2530" i="2" s="1"/>
  <c r="H2530" i="2" s="1"/>
  <c r="I2530" i="2" s="1"/>
  <c r="J2530" i="2" s="1"/>
  <c r="K2530" i="2" s="1"/>
  <c r="L2530" i="2" s="1"/>
  <c r="M2530" i="2" s="1"/>
  <c r="N2530" i="2" s="1"/>
  <c r="Q2530" i="2" s="1"/>
  <c r="R2530" i="2" s="1"/>
  <c r="E2543" i="2"/>
  <c r="F2543" i="2" s="1"/>
  <c r="G2543" i="2" s="1"/>
  <c r="H2543" i="2" s="1"/>
  <c r="I2543" i="2" s="1"/>
  <c r="J2543" i="2" s="1"/>
  <c r="K2543" i="2" s="1"/>
  <c r="L2543" i="2" s="1"/>
  <c r="M2543" i="2" s="1"/>
  <c r="N2543" i="2" s="1"/>
  <c r="Q2543" i="2" s="1"/>
  <c r="R2543" i="2" s="1"/>
  <c r="E2565" i="2"/>
  <c r="E2569" i="2"/>
  <c r="E2592" i="2"/>
  <c r="F2592" i="2" s="1"/>
  <c r="G2592" i="2" s="1"/>
  <c r="H2592" i="2" s="1"/>
  <c r="I2592" i="2" s="1"/>
  <c r="J2592" i="2" s="1"/>
  <c r="K2592" i="2" s="1"/>
  <c r="L2592" i="2" s="1"/>
  <c r="M2592" i="2" s="1"/>
  <c r="N2592" i="2" s="1"/>
  <c r="Q2592" i="2" s="1"/>
  <c r="R2592" i="2" s="1"/>
  <c r="E2604" i="2"/>
  <c r="F2604" i="2" s="1"/>
  <c r="G2604" i="2" s="1"/>
  <c r="H2604" i="2" s="1"/>
  <c r="I2604" i="2" s="1"/>
  <c r="J2604" i="2" s="1"/>
  <c r="K2604" i="2" s="1"/>
  <c r="L2604" i="2" s="1"/>
  <c r="M2604" i="2" s="1"/>
  <c r="N2604" i="2" s="1"/>
  <c r="Q2604" i="2" s="1"/>
  <c r="R2604" i="2" s="1"/>
  <c r="E2608" i="2"/>
  <c r="F2608" i="2" s="1"/>
  <c r="G2608" i="2" s="1"/>
  <c r="H2608" i="2" s="1"/>
  <c r="I2608" i="2" s="1"/>
  <c r="J2608" i="2" s="1"/>
  <c r="K2608" i="2" s="1"/>
  <c r="L2608" i="2" s="1"/>
  <c r="M2608" i="2" s="1"/>
  <c r="N2608" i="2" s="1"/>
  <c r="Q2608" i="2" s="1"/>
  <c r="R2608" i="2" s="1"/>
  <c r="O2611" i="2"/>
  <c r="P2611" i="2" s="1"/>
  <c r="S2611" i="2" s="1"/>
  <c r="O2618" i="2"/>
  <c r="P2618" i="2" s="1"/>
  <c r="S2618" i="2" s="1"/>
  <c r="E2621" i="2"/>
  <c r="F2621" i="2" s="1"/>
  <c r="G2621" i="2" s="1"/>
  <c r="H2621" i="2" s="1"/>
  <c r="I2621" i="2" s="1"/>
  <c r="J2621" i="2" s="1"/>
  <c r="K2621" i="2" s="1"/>
  <c r="L2621" i="2" s="1"/>
  <c r="M2621" i="2" s="1"/>
  <c r="N2621" i="2" s="1"/>
  <c r="Q2621" i="2" s="1"/>
  <c r="R2621" i="2" s="1"/>
  <c r="O2640" i="2"/>
  <c r="P2640" i="2" s="1"/>
  <c r="E2687" i="2"/>
  <c r="F2687" i="2" s="1"/>
  <c r="G2687" i="2" s="1"/>
  <c r="H2687" i="2" s="1"/>
  <c r="I2687" i="2" s="1"/>
  <c r="J2687" i="2" s="1"/>
  <c r="K2687" i="2" s="1"/>
  <c r="L2687" i="2" s="1"/>
  <c r="M2687" i="2" s="1"/>
  <c r="N2687" i="2" s="1"/>
  <c r="Q2687" i="2" s="1"/>
  <c r="R2687" i="2" s="1"/>
  <c r="E2697" i="2"/>
  <c r="E2276" i="2"/>
  <c r="F2276" i="2" s="1"/>
  <c r="G2276" i="2" s="1"/>
  <c r="H2276" i="2" s="1"/>
  <c r="I2276" i="2" s="1"/>
  <c r="J2276" i="2" s="1"/>
  <c r="K2276" i="2" s="1"/>
  <c r="L2276" i="2" s="1"/>
  <c r="M2276" i="2" s="1"/>
  <c r="N2276" i="2" s="1"/>
  <c r="Q2276" i="2" s="1"/>
  <c r="R2276" i="2" s="1"/>
  <c r="E2292" i="2"/>
  <c r="F2292" i="2" s="1"/>
  <c r="G2292" i="2" s="1"/>
  <c r="H2292" i="2" s="1"/>
  <c r="I2292" i="2" s="1"/>
  <c r="J2292" i="2" s="1"/>
  <c r="K2292" i="2" s="1"/>
  <c r="L2292" i="2" s="1"/>
  <c r="M2292" i="2" s="1"/>
  <c r="N2292" i="2" s="1"/>
  <c r="Q2292" i="2" s="1"/>
  <c r="R2292" i="2" s="1"/>
  <c r="E2301" i="2"/>
  <c r="F2301" i="2" s="1"/>
  <c r="G2301" i="2" s="1"/>
  <c r="H2301" i="2" s="1"/>
  <c r="I2301" i="2" s="1"/>
  <c r="J2301" i="2" s="1"/>
  <c r="K2301" i="2" s="1"/>
  <c r="L2301" i="2" s="1"/>
  <c r="M2301" i="2" s="1"/>
  <c r="N2301" i="2" s="1"/>
  <c r="Q2301" i="2" s="1"/>
  <c r="R2301" i="2" s="1"/>
  <c r="E2342" i="2"/>
  <c r="F2342" i="2" s="1"/>
  <c r="G2342" i="2" s="1"/>
  <c r="H2342" i="2" s="1"/>
  <c r="I2342" i="2" s="1"/>
  <c r="J2342" i="2" s="1"/>
  <c r="K2342" i="2" s="1"/>
  <c r="L2342" i="2" s="1"/>
  <c r="M2342" i="2" s="1"/>
  <c r="N2342" i="2" s="1"/>
  <c r="Q2342" i="2" s="1"/>
  <c r="R2342" i="2" s="1"/>
  <c r="E2347" i="2"/>
  <c r="F2347" i="2" s="1"/>
  <c r="G2347" i="2" s="1"/>
  <c r="H2347" i="2" s="1"/>
  <c r="I2347" i="2" s="1"/>
  <c r="J2347" i="2" s="1"/>
  <c r="K2347" i="2" s="1"/>
  <c r="L2347" i="2" s="1"/>
  <c r="M2347" i="2" s="1"/>
  <c r="N2347" i="2" s="1"/>
  <c r="Q2347" i="2" s="1"/>
  <c r="R2347" i="2" s="1"/>
  <c r="E2352" i="2"/>
  <c r="F2352" i="2" s="1"/>
  <c r="G2352" i="2" s="1"/>
  <c r="H2352" i="2" s="1"/>
  <c r="I2352" i="2" s="1"/>
  <c r="J2352" i="2" s="1"/>
  <c r="K2352" i="2" s="1"/>
  <c r="L2352" i="2" s="1"/>
  <c r="M2352" i="2" s="1"/>
  <c r="N2352" i="2" s="1"/>
  <c r="Q2352" i="2" s="1"/>
  <c r="R2352" i="2" s="1"/>
  <c r="E2367" i="2"/>
  <c r="F2367" i="2" s="1"/>
  <c r="G2367" i="2" s="1"/>
  <c r="H2367" i="2" s="1"/>
  <c r="I2367" i="2" s="1"/>
  <c r="J2367" i="2" s="1"/>
  <c r="K2367" i="2" s="1"/>
  <c r="L2367" i="2" s="1"/>
  <c r="M2367" i="2" s="1"/>
  <c r="N2367" i="2" s="1"/>
  <c r="Q2367" i="2" s="1"/>
  <c r="R2367" i="2" s="1"/>
  <c r="E2370" i="2"/>
  <c r="F2370" i="2" s="1"/>
  <c r="G2370" i="2" s="1"/>
  <c r="H2370" i="2" s="1"/>
  <c r="I2370" i="2" s="1"/>
  <c r="J2370" i="2" s="1"/>
  <c r="K2370" i="2" s="1"/>
  <c r="L2370" i="2" s="1"/>
  <c r="M2370" i="2" s="1"/>
  <c r="N2370" i="2" s="1"/>
  <c r="Q2370" i="2" s="1"/>
  <c r="R2370" i="2" s="1"/>
  <c r="E2383" i="2"/>
  <c r="F2383" i="2" s="1"/>
  <c r="G2383" i="2" s="1"/>
  <c r="H2383" i="2" s="1"/>
  <c r="I2383" i="2" s="1"/>
  <c r="J2383" i="2" s="1"/>
  <c r="K2383" i="2" s="1"/>
  <c r="L2383" i="2" s="1"/>
  <c r="M2383" i="2" s="1"/>
  <c r="N2383" i="2" s="1"/>
  <c r="Q2383" i="2" s="1"/>
  <c r="R2383" i="2" s="1"/>
  <c r="E2393" i="2"/>
  <c r="F2393" i="2" s="1"/>
  <c r="G2393" i="2" s="1"/>
  <c r="H2393" i="2" s="1"/>
  <c r="I2393" i="2" s="1"/>
  <c r="J2393" i="2" s="1"/>
  <c r="K2393" i="2" s="1"/>
  <c r="L2393" i="2" s="1"/>
  <c r="M2393" i="2" s="1"/>
  <c r="N2393" i="2" s="1"/>
  <c r="Q2393" i="2" s="1"/>
  <c r="R2393" i="2" s="1"/>
  <c r="E2398" i="2"/>
  <c r="F2398" i="2" s="1"/>
  <c r="G2398" i="2" s="1"/>
  <c r="H2398" i="2" s="1"/>
  <c r="I2398" i="2" s="1"/>
  <c r="J2398" i="2" s="1"/>
  <c r="K2398" i="2" s="1"/>
  <c r="L2398" i="2" s="1"/>
  <c r="M2398" i="2" s="1"/>
  <c r="N2398" i="2" s="1"/>
  <c r="Q2398" i="2" s="1"/>
  <c r="R2398" i="2" s="1"/>
  <c r="E2422" i="2"/>
  <c r="E2427" i="2"/>
  <c r="F2427" i="2" s="1"/>
  <c r="G2427" i="2" s="1"/>
  <c r="H2427" i="2" s="1"/>
  <c r="I2427" i="2" s="1"/>
  <c r="J2427" i="2" s="1"/>
  <c r="K2427" i="2" s="1"/>
  <c r="L2427" i="2" s="1"/>
  <c r="M2427" i="2" s="1"/>
  <c r="N2427" i="2" s="1"/>
  <c r="Q2427" i="2" s="1"/>
  <c r="R2427" i="2" s="1"/>
  <c r="E2431" i="2"/>
  <c r="F2431" i="2" s="1"/>
  <c r="G2431" i="2" s="1"/>
  <c r="H2431" i="2" s="1"/>
  <c r="I2431" i="2" s="1"/>
  <c r="J2431" i="2" s="1"/>
  <c r="K2431" i="2" s="1"/>
  <c r="L2431" i="2" s="1"/>
  <c r="M2431" i="2" s="1"/>
  <c r="N2431" i="2" s="1"/>
  <c r="Q2431" i="2" s="1"/>
  <c r="R2431" i="2" s="1"/>
  <c r="E2475" i="2"/>
  <c r="F2475" i="2" s="1"/>
  <c r="G2475" i="2" s="1"/>
  <c r="H2475" i="2" s="1"/>
  <c r="I2475" i="2" s="1"/>
  <c r="J2475" i="2" s="1"/>
  <c r="K2475" i="2" s="1"/>
  <c r="L2475" i="2" s="1"/>
  <c r="M2475" i="2" s="1"/>
  <c r="N2475" i="2" s="1"/>
  <c r="Q2475" i="2" s="1"/>
  <c r="R2475" i="2" s="1"/>
  <c r="G2484" i="2"/>
  <c r="H2484" i="2" s="1"/>
  <c r="I2484" i="2" s="1"/>
  <c r="J2484" i="2" s="1"/>
  <c r="K2484" i="2" s="1"/>
  <c r="L2484" i="2" s="1"/>
  <c r="M2484" i="2" s="1"/>
  <c r="N2484" i="2" s="1"/>
  <c r="Q2484" i="2" s="1"/>
  <c r="R2484" i="2" s="1"/>
  <c r="E2487" i="2"/>
  <c r="F2487" i="2" s="1"/>
  <c r="G2487" i="2" s="1"/>
  <c r="H2487" i="2" s="1"/>
  <c r="I2487" i="2" s="1"/>
  <c r="J2487" i="2" s="1"/>
  <c r="K2487" i="2" s="1"/>
  <c r="L2487" i="2" s="1"/>
  <c r="M2487" i="2" s="1"/>
  <c r="N2487" i="2" s="1"/>
  <c r="Q2487" i="2" s="1"/>
  <c r="R2487" i="2" s="1"/>
  <c r="E2510" i="2"/>
  <c r="F2510" i="2" s="1"/>
  <c r="G2510" i="2" s="1"/>
  <c r="H2510" i="2" s="1"/>
  <c r="I2510" i="2" s="1"/>
  <c r="J2510" i="2" s="1"/>
  <c r="K2510" i="2" s="1"/>
  <c r="L2510" i="2" s="1"/>
  <c r="M2510" i="2" s="1"/>
  <c r="N2510" i="2" s="1"/>
  <c r="Q2510" i="2" s="1"/>
  <c r="R2510" i="2" s="1"/>
  <c r="G2541" i="2"/>
  <c r="H2541" i="2" s="1"/>
  <c r="I2541" i="2" s="1"/>
  <c r="J2541" i="2" s="1"/>
  <c r="K2541" i="2" s="1"/>
  <c r="L2541" i="2" s="1"/>
  <c r="M2541" i="2" s="1"/>
  <c r="N2541" i="2" s="1"/>
  <c r="Q2541" i="2" s="1"/>
  <c r="R2541" i="2" s="1"/>
  <c r="E2633" i="2"/>
  <c r="F2633" i="2" s="1"/>
  <c r="G2633" i="2" s="1"/>
  <c r="H2633" i="2" s="1"/>
  <c r="I2633" i="2" s="1"/>
  <c r="J2633" i="2" s="1"/>
  <c r="K2633" i="2" s="1"/>
  <c r="L2633" i="2" s="1"/>
  <c r="M2633" i="2" s="1"/>
  <c r="N2633" i="2" s="1"/>
  <c r="Q2633" i="2" s="1"/>
  <c r="R2633" i="2" s="1"/>
  <c r="E2662" i="2"/>
  <c r="F2662" i="2" s="1"/>
  <c r="G2662" i="2" s="1"/>
  <c r="H2662" i="2" s="1"/>
  <c r="I2662" i="2" s="1"/>
  <c r="J2662" i="2" s="1"/>
  <c r="K2662" i="2" s="1"/>
  <c r="L2662" i="2" s="1"/>
  <c r="M2662" i="2" s="1"/>
  <c r="N2662" i="2" s="1"/>
  <c r="Q2662" i="2" s="1"/>
  <c r="R2662" i="2" s="1"/>
  <c r="E2680" i="2"/>
  <c r="E2711" i="2"/>
  <c r="F2711" i="2" s="1"/>
  <c r="G2711" i="2" s="1"/>
  <c r="H2711" i="2" s="1"/>
  <c r="I2711" i="2" s="1"/>
  <c r="J2711" i="2" s="1"/>
  <c r="K2711" i="2" s="1"/>
  <c r="L2711" i="2" s="1"/>
  <c r="M2711" i="2" s="1"/>
  <c r="N2711" i="2" s="1"/>
  <c r="Q2711" i="2" s="1"/>
  <c r="R2711" i="2" s="1"/>
  <c r="E2726" i="2"/>
  <c r="F2726" i="2" s="1"/>
  <c r="G2726" i="2" s="1"/>
  <c r="H2726" i="2" s="1"/>
  <c r="I2726" i="2" s="1"/>
  <c r="J2726" i="2" s="1"/>
  <c r="K2726" i="2" s="1"/>
  <c r="L2726" i="2" s="1"/>
  <c r="M2726" i="2" s="1"/>
  <c r="N2726" i="2" s="1"/>
  <c r="Q2726" i="2" s="1"/>
  <c r="R2726" i="2" s="1"/>
  <c r="E2738" i="2"/>
  <c r="F2738" i="2" s="1"/>
  <c r="G2738" i="2" s="1"/>
  <c r="H2738" i="2" s="1"/>
  <c r="I2738" i="2" s="1"/>
  <c r="J2738" i="2" s="1"/>
  <c r="K2738" i="2" s="1"/>
  <c r="L2738" i="2" s="1"/>
  <c r="M2738" i="2" s="1"/>
  <c r="N2738" i="2" s="1"/>
  <c r="Q2738" i="2" s="1"/>
  <c r="R2738" i="2" s="1"/>
  <c r="E2349" i="2"/>
  <c r="E2353" i="2"/>
  <c r="E2356" i="2"/>
  <c r="F2356" i="2" s="1"/>
  <c r="G2356" i="2" s="1"/>
  <c r="H2356" i="2" s="1"/>
  <c r="I2356" i="2" s="1"/>
  <c r="J2356" i="2" s="1"/>
  <c r="K2356" i="2" s="1"/>
  <c r="L2356" i="2" s="1"/>
  <c r="M2356" i="2" s="1"/>
  <c r="N2356" i="2" s="1"/>
  <c r="Q2356" i="2" s="1"/>
  <c r="R2356" i="2" s="1"/>
  <c r="E2357" i="2"/>
  <c r="F2357" i="2" s="1"/>
  <c r="G2357" i="2" s="1"/>
  <c r="H2357" i="2" s="1"/>
  <c r="I2357" i="2" s="1"/>
  <c r="J2357" i="2" s="1"/>
  <c r="K2357" i="2" s="1"/>
  <c r="L2357" i="2" s="1"/>
  <c r="M2357" i="2" s="1"/>
  <c r="N2357" i="2" s="1"/>
  <c r="Q2357" i="2" s="1"/>
  <c r="R2357" i="2" s="1"/>
  <c r="E2366" i="2"/>
  <c r="F2366" i="2" s="1"/>
  <c r="G2366" i="2" s="1"/>
  <c r="H2366" i="2" s="1"/>
  <c r="I2366" i="2" s="1"/>
  <c r="J2366" i="2" s="1"/>
  <c r="K2366" i="2" s="1"/>
  <c r="L2366" i="2" s="1"/>
  <c r="M2366" i="2" s="1"/>
  <c r="N2366" i="2" s="1"/>
  <c r="Q2366" i="2" s="1"/>
  <c r="R2366" i="2" s="1"/>
  <c r="E2403" i="2"/>
  <c r="F2403" i="2" s="1"/>
  <c r="G2403" i="2" s="1"/>
  <c r="H2403" i="2" s="1"/>
  <c r="I2403" i="2" s="1"/>
  <c r="J2403" i="2" s="1"/>
  <c r="K2403" i="2" s="1"/>
  <c r="L2403" i="2" s="1"/>
  <c r="M2403" i="2" s="1"/>
  <c r="N2403" i="2" s="1"/>
  <c r="Q2403" i="2" s="1"/>
  <c r="R2403" i="2" s="1"/>
  <c r="E2420" i="2"/>
  <c r="F2420" i="2" s="1"/>
  <c r="G2420" i="2" s="1"/>
  <c r="H2420" i="2" s="1"/>
  <c r="I2420" i="2" s="1"/>
  <c r="J2420" i="2" s="1"/>
  <c r="K2420" i="2" s="1"/>
  <c r="L2420" i="2" s="1"/>
  <c r="M2420" i="2" s="1"/>
  <c r="N2420" i="2" s="1"/>
  <c r="Q2420" i="2" s="1"/>
  <c r="R2420" i="2" s="1"/>
  <c r="E2429" i="2"/>
  <c r="E2440" i="2"/>
  <c r="F2440" i="2" s="1"/>
  <c r="G2440" i="2" s="1"/>
  <c r="H2440" i="2" s="1"/>
  <c r="I2440" i="2" s="1"/>
  <c r="J2440" i="2" s="1"/>
  <c r="K2440" i="2" s="1"/>
  <c r="L2440" i="2" s="1"/>
  <c r="M2440" i="2" s="1"/>
  <c r="N2440" i="2" s="1"/>
  <c r="Q2440" i="2" s="1"/>
  <c r="R2440" i="2" s="1"/>
  <c r="E2453" i="2"/>
  <c r="F2453" i="2" s="1"/>
  <c r="G2453" i="2" s="1"/>
  <c r="H2453" i="2" s="1"/>
  <c r="I2453" i="2" s="1"/>
  <c r="J2453" i="2" s="1"/>
  <c r="K2453" i="2" s="1"/>
  <c r="L2453" i="2" s="1"/>
  <c r="M2453" i="2" s="1"/>
  <c r="N2453" i="2" s="1"/>
  <c r="Q2453" i="2" s="1"/>
  <c r="R2453" i="2" s="1"/>
  <c r="E2464" i="2"/>
  <c r="F2464" i="2" s="1"/>
  <c r="G2464" i="2" s="1"/>
  <c r="H2464" i="2" s="1"/>
  <c r="I2464" i="2" s="1"/>
  <c r="J2464" i="2" s="1"/>
  <c r="K2464" i="2" s="1"/>
  <c r="L2464" i="2" s="1"/>
  <c r="M2464" i="2" s="1"/>
  <c r="N2464" i="2" s="1"/>
  <c r="Q2464" i="2" s="1"/>
  <c r="R2464" i="2" s="1"/>
  <c r="E2473" i="2"/>
  <c r="F2473" i="2" s="1"/>
  <c r="G2473" i="2" s="1"/>
  <c r="H2473" i="2" s="1"/>
  <c r="I2473" i="2" s="1"/>
  <c r="J2473" i="2" s="1"/>
  <c r="K2473" i="2" s="1"/>
  <c r="L2473" i="2" s="1"/>
  <c r="M2473" i="2" s="1"/>
  <c r="N2473" i="2" s="1"/>
  <c r="Q2473" i="2" s="1"/>
  <c r="R2473" i="2" s="1"/>
  <c r="E2482" i="2"/>
  <c r="O2494" i="2"/>
  <c r="P2494" i="2" s="1"/>
  <c r="S2494" i="2" s="1"/>
  <c r="E2497" i="2"/>
  <c r="F2497" i="2" s="1"/>
  <c r="G2497" i="2" s="1"/>
  <c r="H2497" i="2" s="1"/>
  <c r="I2497" i="2" s="1"/>
  <c r="J2497" i="2" s="1"/>
  <c r="K2497" i="2" s="1"/>
  <c r="L2497" i="2" s="1"/>
  <c r="M2497" i="2" s="1"/>
  <c r="N2497" i="2" s="1"/>
  <c r="Q2497" i="2" s="1"/>
  <c r="R2497" i="2" s="1"/>
  <c r="E2513" i="2"/>
  <c r="F2513" i="2" s="1"/>
  <c r="G2513" i="2" s="1"/>
  <c r="H2513" i="2" s="1"/>
  <c r="I2513" i="2" s="1"/>
  <c r="J2513" i="2" s="1"/>
  <c r="K2513" i="2" s="1"/>
  <c r="L2513" i="2" s="1"/>
  <c r="M2513" i="2" s="1"/>
  <c r="N2513" i="2" s="1"/>
  <c r="Q2513" i="2" s="1"/>
  <c r="R2513" i="2" s="1"/>
  <c r="E2523" i="2"/>
  <c r="F2523" i="2" s="1"/>
  <c r="G2523" i="2" s="1"/>
  <c r="H2523" i="2" s="1"/>
  <c r="I2523" i="2" s="1"/>
  <c r="J2523" i="2" s="1"/>
  <c r="K2523" i="2" s="1"/>
  <c r="L2523" i="2" s="1"/>
  <c r="M2523" i="2" s="1"/>
  <c r="N2523" i="2" s="1"/>
  <c r="Q2523" i="2" s="1"/>
  <c r="R2523" i="2" s="1"/>
  <c r="O2533" i="2"/>
  <c r="P2533" i="2" s="1"/>
  <c r="O2556" i="2"/>
  <c r="P2556" i="2" s="1"/>
  <c r="O2558" i="2"/>
  <c r="P2558" i="2" s="1"/>
  <c r="G2615" i="2"/>
  <c r="H2615" i="2" s="1"/>
  <c r="I2615" i="2" s="1"/>
  <c r="J2615" i="2" s="1"/>
  <c r="K2615" i="2" s="1"/>
  <c r="L2615" i="2" s="1"/>
  <c r="M2615" i="2" s="1"/>
  <c r="N2615" i="2" s="1"/>
  <c r="Q2615" i="2" s="1"/>
  <c r="R2615" i="2" s="1"/>
  <c r="G2644" i="2"/>
  <c r="H2644" i="2" s="1"/>
  <c r="I2644" i="2" s="1"/>
  <c r="J2644" i="2" s="1"/>
  <c r="K2644" i="2" s="1"/>
  <c r="L2644" i="2" s="1"/>
  <c r="M2644" i="2" s="1"/>
  <c r="N2644" i="2" s="1"/>
  <c r="Q2644" i="2" s="1"/>
  <c r="R2644" i="2" s="1"/>
  <c r="E2684" i="2"/>
  <c r="F2684" i="2" s="1"/>
  <c r="G2684" i="2" s="1"/>
  <c r="H2684" i="2" s="1"/>
  <c r="I2684" i="2" s="1"/>
  <c r="J2684" i="2" s="1"/>
  <c r="K2684" i="2" s="1"/>
  <c r="L2684" i="2" s="1"/>
  <c r="M2684" i="2" s="1"/>
  <c r="N2684" i="2" s="1"/>
  <c r="Q2684" i="2" s="1"/>
  <c r="R2684" i="2" s="1"/>
  <c r="E2362" i="2"/>
  <c r="F2362" i="2" s="1"/>
  <c r="G2362" i="2" s="1"/>
  <c r="H2362" i="2" s="1"/>
  <c r="I2362" i="2" s="1"/>
  <c r="J2362" i="2" s="1"/>
  <c r="K2362" i="2" s="1"/>
  <c r="L2362" i="2" s="1"/>
  <c r="M2362" i="2" s="1"/>
  <c r="N2362" i="2" s="1"/>
  <c r="Q2362" i="2" s="1"/>
  <c r="R2362" i="2" s="1"/>
  <c r="E2369" i="2"/>
  <c r="F2369" i="2" s="1"/>
  <c r="G2369" i="2" s="1"/>
  <c r="H2369" i="2" s="1"/>
  <c r="I2369" i="2" s="1"/>
  <c r="J2369" i="2" s="1"/>
  <c r="K2369" i="2" s="1"/>
  <c r="L2369" i="2" s="1"/>
  <c r="M2369" i="2" s="1"/>
  <c r="N2369" i="2" s="1"/>
  <c r="Q2369" i="2" s="1"/>
  <c r="R2369" i="2" s="1"/>
  <c r="E2385" i="2"/>
  <c r="F2385" i="2" s="1"/>
  <c r="G2385" i="2" s="1"/>
  <c r="H2385" i="2" s="1"/>
  <c r="I2385" i="2" s="1"/>
  <c r="J2385" i="2" s="1"/>
  <c r="K2385" i="2" s="1"/>
  <c r="L2385" i="2" s="1"/>
  <c r="M2385" i="2" s="1"/>
  <c r="N2385" i="2" s="1"/>
  <c r="Q2385" i="2" s="1"/>
  <c r="R2385" i="2" s="1"/>
  <c r="O2386" i="2"/>
  <c r="P2386" i="2" s="1"/>
  <c r="S2386" i="2" s="1"/>
  <c r="E2390" i="2"/>
  <c r="F2390" i="2" s="1"/>
  <c r="G2390" i="2" s="1"/>
  <c r="H2390" i="2" s="1"/>
  <c r="I2390" i="2" s="1"/>
  <c r="J2390" i="2" s="1"/>
  <c r="K2390" i="2" s="1"/>
  <c r="L2390" i="2" s="1"/>
  <c r="M2390" i="2" s="1"/>
  <c r="N2390" i="2" s="1"/>
  <c r="Q2390" i="2" s="1"/>
  <c r="R2390" i="2" s="1"/>
  <c r="E2395" i="2"/>
  <c r="F2395" i="2" s="1"/>
  <c r="G2395" i="2" s="1"/>
  <c r="H2395" i="2" s="1"/>
  <c r="I2395" i="2" s="1"/>
  <c r="J2395" i="2" s="1"/>
  <c r="K2395" i="2" s="1"/>
  <c r="L2395" i="2" s="1"/>
  <c r="M2395" i="2" s="1"/>
  <c r="N2395" i="2" s="1"/>
  <c r="Q2395" i="2" s="1"/>
  <c r="R2395" i="2" s="1"/>
  <c r="O2413" i="2"/>
  <c r="P2413" i="2" s="1"/>
  <c r="E2416" i="2"/>
  <c r="F2416" i="2" s="1"/>
  <c r="G2416" i="2" s="1"/>
  <c r="H2416" i="2" s="1"/>
  <c r="I2416" i="2" s="1"/>
  <c r="J2416" i="2" s="1"/>
  <c r="K2416" i="2" s="1"/>
  <c r="L2416" i="2" s="1"/>
  <c r="M2416" i="2" s="1"/>
  <c r="N2416" i="2" s="1"/>
  <c r="Q2416" i="2" s="1"/>
  <c r="R2416" i="2" s="1"/>
  <c r="O2455" i="2"/>
  <c r="P2455" i="2" s="1"/>
  <c r="E2462" i="2"/>
  <c r="F2462" i="2" s="1"/>
  <c r="G2462" i="2" s="1"/>
  <c r="H2462" i="2" s="1"/>
  <c r="I2462" i="2" s="1"/>
  <c r="J2462" i="2" s="1"/>
  <c r="K2462" i="2" s="1"/>
  <c r="L2462" i="2" s="1"/>
  <c r="M2462" i="2" s="1"/>
  <c r="N2462" i="2" s="1"/>
  <c r="Q2462" i="2" s="1"/>
  <c r="R2462" i="2" s="1"/>
  <c r="E2469" i="2"/>
  <c r="F2469" i="2" s="1"/>
  <c r="G2469" i="2" s="1"/>
  <c r="H2469" i="2" s="1"/>
  <c r="I2469" i="2" s="1"/>
  <c r="J2469" i="2" s="1"/>
  <c r="K2469" i="2" s="1"/>
  <c r="L2469" i="2" s="1"/>
  <c r="M2469" i="2" s="1"/>
  <c r="N2469" i="2" s="1"/>
  <c r="Q2469" i="2" s="1"/>
  <c r="R2469" i="2" s="1"/>
  <c r="E2505" i="2"/>
  <c r="F2505" i="2" s="1"/>
  <c r="G2505" i="2" s="1"/>
  <c r="H2505" i="2" s="1"/>
  <c r="I2505" i="2" s="1"/>
  <c r="J2505" i="2" s="1"/>
  <c r="K2505" i="2" s="1"/>
  <c r="L2505" i="2" s="1"/>
  <c r="M2505" i="2" s="1"/>
  <c r="N2505" i="2" s="1"/>
  <c r="Q2505" i="2" s="1"/>
  <c r="R2505" i="2" s="1"/>
  <c r="E2528" i="2"/>
  <c r="F2528" i="2" s="1"/>
  <c r="G2528" i="2" s="1"/>
  <c r="H2528" i="2" s="1"/>
  <c r="I2528" i="2" s="1"/>
  <c r="J2528" i="2" s="1"/>
  <c r="K2528" i="2" s="1"/>
  <c r="L2528" i="2" s="1"/>
  <c r="M2528" i="2" s="1"/>
  <c r="N2528" i="2" s="1"/>
  <c r="Q2528" i="2" s="1"/>
  <c r="R2528" i="2" s="1"/>
  <c r="E2531" i="2"/>
  <c r="F2531" i="2" s="1"/>
  <c r="G2531" i="2" s="1"/>
  <c r="H2531" i="2" s="1"/>
  <c r="I2531" i="2" s="1"/>
  <c r="J2531" i="2" s="1"/>
  <c r="K2531" i="2" s="1"/>
  <c r="L2531" i="2" s="1"/>
  <c r="M2531" i="2" s="1"/>
  <c r="N2531" i="2" s="1"/>
  <c r="Q2531" i="2" s="1"/>
  <c r="R2531" i="2" s="1"/>
  <c r="E2539" i="2"/>
  <c r="F2539" i="2" s="1"/>
  <c r="G2539" i="2" s="1"/>
  <c r="H2539" i="2" s="1"/>
  <c r="I2539" i="2" s="1"/>
  <c r="J2539" i="2" s="1"/>
  <c r="K2539" i="2" s="1"/>
  <c r="L2539" i="2" s="1"/>
  <c r="M2539" i="2" s="1"/>
  <c r="N2539" i="2" s="1"/>
  <c r="Q2539" i="2" s="1"/>
  <c r="R2539" i="2" s="1"/>
  <c r="E2566" i="2"/>
  <c r="F2566" i="2" s="1"/>
  <c r="G2566" i="2" s="1"/>
  <c r="H2566" i="2" s="1"/>
  <c r="I2566" i="2" s="1"/>
  <c r="J2566" i="2" s="1"/>
  <c r="K2566" i="2" s="1"/>
  <c r="L2566" i="2" s="1"/>
  <c r="M2566" i="2" s="1"/>
  <c r="N2566" i="2" s="1"/>
  <c r="Q2566" i="2" s="1"/>
  <c r="R2566" i="2" s="1"/>
  <c r="E2582" i="2"/>
  <c r="F2582" i="2" s="1"/>
  <c r="G2582" i="2" s="1"/>
  <c r="H2582" i="2" s="1"/>
  <c r="I2582" i="2" s="1"/>
  <c r="J2582" i="2" s="1"/>
  <c r="K2582" i="2" s="1"/>
  <c r="L2582" i="2" s="1"/>
  <c r="M2582" i="2" s="1"/>
  <c r="N2582" i="2" s="1"/>
  <c r="Q2582" i="2" s="1"/>
  <c r="R2582" i="2" s="1"/>
  <c r="E2637" i="2"/>
  <c r="F2637" i="2" s="1"/>
  <c r="G2637" i="2" s="1"/>
  <c r="H2637" i="2" s="1"/>
  <c r="I2637" i="2" s="1"/>
  <c r="J2637" i="2" s="1"/>
  <c r="K2637" i="2" s="1"/>
  <c r="L2637" i="2" s="1"/>
  <c r="M2637" i="2" s="1"/>
  <c r="N2637" i="2" s="1"/>
  <c r="Q2637" i="2" s="1"/>
  <c r="R2637" i="2" s="1"/>
  <c r="E2650" i="2"/>
  <c r="F2650" i="2" s="1"/>
  <c r="G2650" i="2" s="1"/>
  <c r="H2650" i="2" s="1"/>
  <c r="I2650" i="2" s="1"/>
  <c r="J2650" i="2" s="1"/>
  <c r="K2650" i="2" s="1"/>
  <c r="L2650" i="2" s="1"/>
  <c r="M2650" i="2" s="1"/>
  <c r="N2650" i="2" s="1"/>
  <c r="Q2650" i="2" s="1"/>
  <c r="R2650" i="2" s="1"/>
  <c r="E2361" i="2"/>
  <c r="F2361" i="2" s="1"/>
  <c r="G2361" i="2" s="1"/>
  <c r="H2361" i="2" s="1"/>
  <c r="I2361" i="2" s="1"/>
  <c r="J2361" i="2" s="1"/>
  <c r="K2361" i="2" s="1"/>
  <c r="L2361" i="2" s="1"/>
  <c r="M2361" i="2" s="1"/>
  <c r="N2361" i="2" s="1"/>
  <c r="Q2361" i="2" s="1"/>
  <c r="R2361" i="2" s="1"/>
  <c r="E2411" i="2"/>
  <c r="F2411" i="2" s="1"/>
  <c r="G2411" i="2" s="1"/>
  <c r="H2411" i="2" s="1"/>
  <c r="I2411" i="2" s="1"/>
  <c r="J2411" i="2" s="1"/>
  <c r="K2411" i="2" s="1"/>
  <c r="L2411" i="2" s="1"/>
  <c r="M2411" i="2" s="1"/>
  <c r="N2411" i="2" s="1"/>
  <c r="Q2411" i="2" s="1"/>
  <c r="R2411" i="2" s="1"/>
  <c r="E2461" i="2"/>
  <c r="F2461" i="2" s="1"/>
  <c r="G2461" i="2" s="1"/>
  <c r="H2461" i="2" s="1"/>
  <c r="I2461" i="2" s="1"/>
  <c r="J2461" i="2" s="1"/>
  <c r="K2461" i="2" s="1"/>
  <c r="L2461" i="2" s="1"/>
  <c r="M2461" i="2" s="1"/>
  <c r="N2461" i="2" s="1"/>
  <c r="Q2461" i="2" s="1"/>
  <c r="R2461" i="2" s="1"/>
  <c r="E2546" i="2"/>
  <c r="F2546" i="2" s="1"/>
  <c r="G2546" i="2" s="1"/>
  <c r="H2546" i="2" s="1"/>
  <c r="I2546" i="2" s="1"/>
  <c r="J2546" i="2" s="1"/>
  <c r="K2546" i="2" s="1"/>
  <c r="L2546" i="2" s="1"/>
  <c r="M2546" i="2" s="1"/>
  <c r="N2546" i="2" s="1"/>
  <c r="Q2546" i="2" s="1"/>
  <c r="R2546" i="2" s="1"/>
  <c r="E2548" i="2"/>
  <c r="O2559" i="2"/>
  <c r="P2559" i="2" s="1"/>
  <c r="O2578" i="2"/>
  <c r="P2578" i="2" s="1"/>
  <c r="O2589" i="2"/>
  <c r="P2589" i="2" s="1"/>
  <c r="S2589" i="2" s="1"/>
  <c r="O2624" i="2"/>
  <c r="P2624" i="2" s="1"/>
  <c r="O2646" i="2"/>
  <c r="P2646" i="2" s="1"/>
  <c r="E2652" i="2"/>
  <c r="F2652" i="2" s="1"/>
  <c r="G2652" i="2" s="1"/>
  <c r="H2652" i="2" s="1"/>
  <c r="I2652" i="2" s="1"/>
  <c r="J2652" i="2" s="1"/>
  <c r="K2652" i="2" s="1"/>
  <c r="L2652" i="2" s="1"/>
  <c r="M2652" i="2" s="1"/>
  <c r="N2652" i="2" s="1"/>
  <c r="Q2652" i="2" s="1"/>
  <c r="R2652" i="2" s="1"/>
  <c r="E2664" i="2"/>
  <c r="F2664" i="2" s="1"/>
  <c r="G2664" i="2" s="1"/>
  <c r="H2664" i="2" s="1"/>
  <c r="I2664" i="2" s="1"/>
  <c r="J2664" i="2" s="1"/>
  <c r="K2664" i="2" s="1"/>
  <c r="L2664" i="2" s="1"/>
  <c r="M2664" i="2" s="1"/>
  <c r="N2664" i="2" s="1"/>
  <c r="Q2664" i="2" s="1"/>
  <c r="R2664" i="2" s="1"/>
  <c r="E2667" i="2"/>
  <c r="F2667" i="2" s="1"/>
  <c r="G2667" i="2" s="1"/>
  <c r="H2667" i="2" s="1"/>
  <c r="I2667" i="2" s="1"/>
  <c r="J2667" i="2" s="1"/>
  <c r="K2667" i="2" s="1"/>
  <c r="L2667" i="2" s="1"/>
  <c r="M2667" i="2" s="1"/>
  <c r="N2667" i="2" s="1"/>
  <c r="Q2667" i="2" s="1"/>
  <c r="R2667" i="2" s="1"/>
  <c r="O2669" i="2"/>
  <c r="P2669" i="2" s="1"/>
  <c r="E2720" i="2"/>
  <c r="F2720" i="2" s="1"/>
  <c r="G2720" i="2" s="1"/>
  <c r="H2720" i="2" s="1"/>
  <c r="I2720" i="2" s="1"/>
  <c r="J2720" i="2" s="1"/>
  <c r="K2720" i="2" s="1"/>
  <c r="L2720" i="2" s="1"/>
  <c r="M2720" i="2" s="1"/>
  <c r="N2720" i="2" s="1"/>
  <c r="Q2720" i="2" s="1"/>
  <c r="R2720" i="2" s="1"/>
  <c r="E2729" i="2"/>
  <c r="F2729" i="2" s="1"/>
  <c r="G2729" i="2" s="1"/>
  <c r="H2729" i="2" s="1"/>
  <c r="I2729" i="2" s="1"/>
  <c r="J2729" i="2" s="1"/>
  <c r="K2729" i="2" s="1"/>
  <c r="L2729" i="2" s="1"/>
  <c r="M2729" i="2" s="1"/>
  <c r="N2729" i="2" s="1"/>
  <c r="Q2729" i="2" s="1"/>
  <c r="R2729" i="2" s="1"/>
  <c r="E2763" i="2"/>
  <c r="F2763" i="2" s="1"/>
  <c r="G2763" i="2" s="1"/>
  <c r="H2763" i="2" s="1"/>
  <c r="I2763" i="2" s="1"/>
  <c r="J2763" i="2" s="1"/>
  <c r="K2763" i="2" s="1"/>
  <c r="L2763" i="2" s="1"/>
  <c r="M2763" i="2" s="1"/>
  <c r="N2763" i="2" s="1"/>
  <c r="Q2763" i="2" s="1"/>
  <c r="R2763" i="2" s="1"/>
  <c r="E2775" i="2"/>
  <c r="N2815" i="2"/>
  <c r="O2824" i="2"/>
  <c r="P2824" i="2" s="1"/>
  <c r="G2828" i="2"/>
  <c r="H2828" i="2" s="1"/>
  <c r="I2828" i="2" s="1"/>
  <c r="J2828" i="2" s="1"/>
  <c r="K2828" i="2" s="1"/>
  <c r="L2828" i="2" s="1"/>
  <c r="M2828" i="2" s="1"/>
  <c r="N2828" i="2" s="1"/>
  <c r="Q2828" i="2" s="1"/>
  <c r="R2828" i="2" s="1"/>
  <c r="I2848" i="2"/>
  <c r="J2848" i="2" s="1"/>
  <c r="K2848" i="2" s="1"/>
  <c r="L2848" i="2" s="1"/>
  <c r="M2848" i="2" s="1"/>
  <c r="N2848" i="2" s="1"/>
  <c r="Q2848" i="2" s="1"/>
  <c r="R2848" i="2" s="1"/>
  <c r="E2747" i="2"/>
  <c r="E2750" i="2"/>
  <c r="F2750" i="2" s="1"/>
  <c r="G2750" i="2" s="1"/>
  <c r="H2750" i="2" s="1"/>
  <c r="I2750" i="2" s="1"/>
  <c r="J2750" i="2" s="1"/>
  <c r="K2750" i="2" s="1"/>
  <c r="L2750" i="2" s="1"/>
  <c r="M2750" i="2" s="1"/>
  <c r="N2750" i="2" s="1"/>
  <c r="Q2750" i="2" s="1"/>
  <c r="R2750" i="2" s="1"/>
  <c r="E2770" i="2"/>
  <c r="F2770" i="2" s="1"/>
  <c r="G2770" i="2" s="1"/>
  <c r="H2770" i="2" s="1"/>
  <c r="I2770" i="2" s="1"/>
  <c r="J2770" i="2" s="1"/>
  <c r="K2770" i="2" s="1"/>
  <c r="L2770" i="2" s="1"/>
  <c r="M2770" i="2" s="1"/>
  <c r="N2770" i="2" s="1"/>
  <c r="Q2770" i="2" s="1"/>
  <c r="R2770" i="2" s="1"/>
  <c r="E2773" i="2"/>
  <c r="F2773" i="2" s="1"/>
  <c r="G2773" i="2" s="1"/>
  <c r="H2773" i="2" s="1"/>
  <c r="I2773" i="2" s="1"/>
  <c r="J2773" i="2" s="1"/>
  <c r="K2773" i="2" s="1"/>
  <c r="L2773" i="2" s="1"/>
  <c r="M2773" i="2" s="1"/>
  <c r="N2773" i="2" s="1"/>
  <c r="Q2773" i="2" s="1"/>
  <c r="R2773" i="2" s="1"/>
  <c r="E2784" i="2"/>
  <c r="F2784" i="2" s="1"/>
  <c r="G2784" i="2" s="1"/>
  <c r="H2784" i="2" s="1"/>
  <c r="I2784" i="2" s="1"/>
  <c r="J2784" i="2" s="1"/>
  <c r="K2784" i="2" s="1"/>
  <c r="L2784" i="2" s="1"/>
  <c r="M2784" i="2" s="1"/>
  <c r="N2784" i="2" s="1"/>
  <c r="Q2784" i="2" s="1"/>
  <c r="R2784" i="2" s="1"/>
  <c r="E2793" i="2"/>
  <c r="F2793" i="2" s="1"/>
  <c r="G2793" i="2" s="1"/>
  <c r="H2793" i="2" s="1"/>
  <c r="I2793" i="2" s="1"/>
  <c r="J2793" i="2" s="1"/>
  <c r="K2793" i="2" s="1"/>
  <c r="L2793" i="2" s="1"/>
  <c r="M2793" i="2" s="1"/>
  <c r="N2793" i="2" s="1"/>
  <c r="Q2793" i="2" s="1"/>
  <c r="R2793" i="2" s="1"/>
  <c r="E2797" i="2"/>
  <c r="E2800" i="2"/>
  <c r="F2800" i="2" s="1"/>
  <c r="G2800" i="2" s="1"/>
  <c r="H2800" i="2" s="1"/>
  <c r="I2800" i="2" s="1"/>
  <c r="J2800" i="2" s="1"/>
  <c r="K2800" i="2" s="1"/>
  <c r="L2800" i="2" s="1"/>
  <c r="M2800" i="2" s="1"/>
  <c r="N2800" i="2" s="1"/>
  <c r="Q2800" i="2" s="1"/>
  <c r="R2800" i="2" s="1"/>
  <c r="E2807" i="2"/>
  <c r="F2807" i="2" s="1"/>
  <c r="G2807" i="2" s="1"/>
  <c r="H2807" i="2" s="1"/>
  <c r="I2807" i="2" s="1"/>
  <c r="J2807" i="2" s="1"/>
  <c r="K2807" i="2" s="1"/>
  <c r="L2807" i="2" s="1"/>
  <c r="M2807" i="2" s="1"/>
  <c r="N2807" i="2" s="1"/>
  <c r="Q2807" i="2" s="1"/>
  <c r="R2807" i="2" s="1"/>
  <c r="E2879" i="2"/>
  <c r="F2879" i="2" s="1"/>
  <c r="G2879" i="2" s="1"/>
  <c r="H2879" i="2" s="1"/>
  <c r="I2879" i="2" s="1"/>
  <c r="J2879" i="2" s="1"/>
  <c r="K2879" i="2" s="1"/>
  <c r="L2879" i="2" s="1"/>
  <c r="M2879" i="2" s="1"/>
  <c r="N2879" i="2" s="1"/>
  <c r="Q2879" i="2" s="1"/>
  <c r="R2879" i="2" s="1"/>
  <c r="F2890" i="2"/>
  <c r="G2890" i="2" s="1"/>
  <c r="H2890" i="2" s="1"/>
  <c r="I2890" i="2" s="1"/>
  <c r="J2890" i="2" s="1"/>
  <c r="K2890" i="2" s="1"/>
  <c r="L2890" i="2" s="1"/>
  <c r="M2890" i="2" s="1"/>
  <c r="N2890" i="2" s="1"/>
  <c r="Q2890" i="2" s="1"/>
  <c r="R2890" i="2" s="1"/>
  <c r="E2906" i="2"/>
  <c r="F2906" i="2" s="1"/>
  <c r="G2906" i="2" s="1"/>
  <c r="H2906" i="2" s="1"/>
  <c r="I2906" i="2" s="1"/>
  <c r="J2906" i="2" s="1"/>
  <c r="K2906" i="2" s="1"/>
  <c r="L2906" i="2" s="1"/>
  <c r="M2906" i="2" s="1"/>
  <c r="N2906" i="2" s="1"/>
  <c r="Q2906" i="2" s="1"/>
  <c r="R2906" i="2" s="1"/>
  <c r="E2703" i="2"/>
  <c r="F2703" i="2" s="1"/>
  <c r="G2703" i="2" s="1"/>
  <c r="H2703" i="2" s="1"/>
  <c r="I2703" i="2" s="1"/>
  <c r="J2703" i="2" s="1"/>
  <c r="K2703" i="2" s="1"/>
  <c r="L2703" i="2" s="1"/>
  <c r="M2703" i="2" s="1"/>
  <c r="N2703" i="2" s="1"/>
  <c r="Q2703" i="2" s="1"/>
  <c r="R2703" i="2" s="1"/>
  <c r="E2706" i="2"/>
  <c r="F2706" i="2" s="1"/>
  <c r="G2706" i="2" s="1"/>
  <c r="H2706" i="2" s="1"/>
  <c r="I2706" i="2" s="1"/>
  <c r="J2706" i="2" s="1"/>
  <c r="K2706" i="2" s="1"/>
  <c r="L2706" i="2" s="1"/>
  <c r="M2706" i="2" s="1"/>
  <c r="N2706" i="2" s="1"/>
  <c r="Q2706" i="2" s="1"/>
  <c r="R2706" i="2" s="1"/>
  <c r="O2731" i="2"/>
  <c r="P2731" i="2" s="1"/>
  <c r="E2737" i="2"/>
  <c r="F2737" i="2" s="1"/>
  <c r="G2737" i="2" s="1"/>
  <c r="H2737" i="2" s="1"/>
  <c r="I2737" i="2" s="1"/>
  <c r="J2737" i="2" s="1"/>
  <c r="K2737" i="2" s="1"/>
  <c r="L2737" i="2" s="1"/>
  <c r="M2737" i="2" s="1"/>
  <c r="N2737" i="2" s="1"/>
  <c r="Q2737" i="2" s="1"/>
  <c r="R2737" i="2" s="1"/>
  <c r="E2753" i="2"/>
  <c r="F2753" i="2" s="1"/>
  <c r="G2753" i="2" s="1"/>
  <c r="H2753" i="2" s="1"/>
  <c r="I2753" i="2" s="1"/>
  <c r="J2753" i="2" s="1"/>
  <c r="K2753" i="2" s="1"/>
  <c r="L2753" i="2" s="1"/>
  <c r="M2753" i="2" s="1"/>
  <c r="N2753" i="2" s="1"/>
  <c r="Q2753" i="2" s="1"/>
  <c r="R2753" i="2" s="1"/>
  <c r="E2756" i="2"/>
  <c r="F2756" i="2" s="1"/>
  <c r="G2756" i="2" s="1"/>
  <c r="H2756" i="2" s="1"/>
  <c r="I2756" i="2" s="1"/>
  <c r="J2756" i="2" s="1"/>
  <c r="K2756" i="2" s="1"/>
  <c r="L2756" i="2" s="1"/>
  <c r="M2756" i="2" s="1"/>
  <c r="N2756" i="2" s="1"/>
  <c r="Q2756" i="2" s="1"/>
  <c r="R2756" i="2" s="1"/>
  <c r="E2761" i="2"/>
  <c r="F2761" i="2" s="1"/>
  <c r="G2761" i="2" s="1"/>
  <c r="H2761" i="2" s="1"/>
  <c r="I2761" i="2" s="1"/>
  <c r="J2761" i="2" s="1"/>
  <c r="K2761" i="2" s="1"/>
  <c r="L2761" i="2" s="1"/>
  <c r="M2761" i="2" s="1"/>
  <c r="N2761" i="2" s="1"/>
  <c r="Q2761" i="2" s="1"/>
  <c r="R2761" i="2" s="1"/>
  <c r="E2790" i="2"/>
  <c r="F2790" i="2" s="1"/>
  <c r="G2790" i="2" s="1"/>
  <c r="H2790" i="2" s="1"/>
  <c r="I2790" i="2" s="1"/>
  <c r="J2790" i="2" s="1"/>
  <c r="K2790" i="2" s="1"/>
  <c r="L2790" i="2" s="1"/>
  <c r="M2790" i="2" s="1"/>
  <c r="N2790" i="2" s="1"/>
  <c r="Q2790" i="2" s="1"/>
  <c r="R2790" i="2" s="1"/>
  <c r="E2819" i="2"/>
  <c r="F2819" i="2" s="1"/>
  <c r="G2819" i="2" s="1"/>
  <c r="H2819" i="2" s="1"/>
  <c r="I2819" i="2" s="1"/>
  <c r="J2819" i="2" s="1"/>
  <c r="K2819" i="2" s="1"/>
  <c r="L2819" i="2" s="1"/>
  <c r="M2819" i="2" s="1"/>
  <c r="N2819" i="2" s="1"/>
  <c r="Q2819" i="2" s="1"/>
  <c r="R2819" i="2" s="1"/>
  <c r="O2846" i="2"/>
  <c r="P2846" i="2" s="1"/>
  <c r="E2849" i="2"/>
  <c r="E2852" i="2"/>
  <c r="F2852" i="2" s="1"/>
  <c r="G2852" i="2" s="1"/>
  <c r="H2852" i="2" s="1"/>
  <c r="I2852" i="2" s="1"/>
  <c r="J2852" i="2" s="1"/>
  <c r="K2852" i="2" s="1"/>
  <c r="L2852" i="2" s="1"/>
  <c r="M2852" i="2" s="1"/>
  <c r="N2852" i="2" s="1"/>
  <c r="Q2852" i="2" s="1"/>
  <c r="R2852" i="2" s="1"/>
  <c r="O2551" i="2"/>
  <c r="P2551" i="2" s="1"/>
  <c r="O2553" i="2"/>
  <c r="P2553" i="2" s="1"/>
  <c r="S2553" i="2" s="1"/>
  <c r="E2562" i="2"/>
  <c r="F2562" i="2" s="1"/>
  <c r="G2562" i="2" s="1"/>
  <c r="H2562" i="2" s="1"/>
  <c r="I2562" i="2" s="1"/>
  <c r="J2562" i="2" s="1"/>
  <c r="K2562" i="2" s="1"/>
  <c r="L2562" i="2" s="1"/>
  <c r="M2562" i="2" s="1"/>
  <c r="N2562" i="2" s="1"/>
  <c r="Q2562" i="2" s="1"/>
  <c r="R2562" i="2" s="1"/>
  <c r="E2572" i="2"/>
  <c r="F2572" i="2" s="1"/>
  <c r="G2572" i="2" s="1"/>
  <c r="H2572" i="2" s="1"/>
  <c r="I2572" i="2" s="1"/>
  <c r="J2572" i="2" s="1"/>
  <c r="K2572" i="2" s="1"/>
  <c r="L2572" i="2" s="1"/>
  <c r="M2572" i="2" s="1"/>
  <c r="N2572" i="2" s="1"/>
  <c r="Q2572" i="2" s="1"/>
  <c r="R2572" i="2" s="1"/>
  <c r="O2575" i="2"/>
  <c r="P2575" i="2" s="1"/>
  <c r="S2575" i="2" s="1"/>
  <c r="O2581" i="2"/>
  <c r="P2581" i="2" s="1"/>
  <c r="O2583" i="2"/>
  <c r="P2583" i="2" s="1"/>
  <c r="O2586" i="2"/>
  <c r="P2586" i="2" s="1"/>
  <c r="O2599" i="2"/>
  <c r="P2599" i="2" s="1"/>
  <c r="O2610" i="2"/>
  <c r="P2610" i="2" s="1"/>
  <c r="E2659" i="2"/>
  <c r="F2659" i="2" s="1"/>
  <c r="G2659" i="2" s="1"/>
  <c r="H2659" i="2" s="1"/>
  <c r="I2659" i="2" s="1"/>
  <c r="J2659" i="2" s="1"/>
  <c r="K2659" i="2" s="1"/>
  <c r="L2659" i="2" s="1"/>
  <c r="M2659" i="2" s="1"/>
  <c r="N2659" i="2" s="1"/>
  <c r="Q2659" i="2" s="1"/>
  <c r="R2659" i="2" s="1"/>
  <c r="E2672" i="2"/>
  <c r="F2672" i="2" s="1"/>
  <c r="G2672" i="2" s="1"/>
  <c r="H2672" i="2" s="1"/>
  <c r="I2672" i="2" s="1"/>
  <c r="J2672" i="2" s="1"/>
  <c r="K2672" i="2" s="1"/>
  <c r="L2672" i="2" s="1"/>
  <c r="M2672" i="2" s="1"/>
  <c r="N2672" i="2" s="1"/>
  <c r="Q2672" i="2" s="1"/>
  <c r="R2672" i="2" s="1"/>
  <c r="E2676" i="2"/>
  <c r="F2676" i="2" s="1"/>
  <c r="G2676" i="2" s="1"/>
  <c r="H2676" i="2" s="1"/>
  <c r="I2676" i="2" s="1"/>
  <c r="J2676" i="2" s="1"/>
  <c r="K2676" i="2" s="1"/>
  <c r="L2676" i="2" s="1"/>
  <c r="M2676" i="2" s="1"/>
  <c r="N2676" i="2" s="1"/>
  <c r="Q2676" i="2" s="1"/>
  <c r="R2676" i="2" s="1"/>
  <c r="E2682" i="2"/>
  <c r="F2682" i="2" s="1"/>
  <c r="G2682" i="2" s="1"/>
  <c r="H2682" i="2" s="1"/>
  <c r="I2682" i="2" s="1"/>
  <c r="J2682" i="2" s="1"/>
  <c r="K2682" i="2" s="1"/>
  <c r="L2682" i="2" s="1"/>
  <c r="M2682" i="2" s="1"/>
  <c r="N2682" i="2" s="1"/>
  <c r="Q2682" i="2" s="1"/>
  <c r="R2682" i="2" s="1"/>
  <c r="E2689" i="2"/>
  <c r="F2689" i="2" s="1"/>
  <c r="G2689" i="2" s="1"/>
  <c r="H2689" i="2" s="1"/>
  <c r="I2689" i="2" s="1"/>
  <c r="J2689" i="2" s="1"/>
  <c r="K2689" i="2" s="1"/>
  <c r="L2689" i="2" s="1"/>
  <c r="M2689" i="2" s="1"/>
  <c r="N2689" i="2" s="1"/>
  <c r="Q2689" i="2" s="1"/>
  <c r="R2689" i="2" s="1"/>
  <c r="O2699" i="2"/>
  <c r="P2699" i="2" s="1"/>
  <c r="E2721" i="2"/>
  <c r="F2721" i="2" s="1"/>
  <c r="G2721" i="2" s="1"/>
  <c r="H2721" i="2" s="1"/>
  <c r="I2721" i="2" s="1"/>
  <c r="J2721" i="2" s="1"/>
  <c r="K2721" i="2" s="1"/>
  <c r="L2721" i="2" s="1"/>
  <c r="M2721" i="2" s="1"/>
  <c r="N2721" i="2" s="1"/>
  <c r="Q2721" i="2" s="1"/>
  <c r="R2721" i="2" s="1"/>
  <c r="E2732" i="2"/>
  <c r="F2732" i="2" s="1"/>
  <c r="G2732" i="2" s="1"/>
  <c r="H2732" i="2" s="1"/>
  <c r="I2732" i="2" s="1"/>
  <c r="J2732" i="2" s="1"/>
  <c r="K2732" i="2" s="1"/>
  <c r="L2732" i="2" s="1"/>
  <c r="M2732" i="2" s="1"/>
  <c r="N2732" i="2" s="1"/>
  <c r="Q2732" i="2" s="1"/>
  <c r="R2732" i="2" s="1"/>
  <c r="O2776" i="2"/>
  <c r="P2776" i="2" s="1"/>
  <c r="O2781" i="2"/>
  <c r="P2781" i="2" s="1"/>
  <c r="S2781" i="2" s="1"/>
  <c r="E2794" i="2"/>
  <c r="F2794" i="2" s="1"/>
  <c r="G2794" i="2" s="1"/>
  <c r="H2794" i="2" s="1"/>
  <c r="I2794" i="2" s="1"/>
  <c r="J2794" i="2" s="1"/>
  <c r="K2794" i="2" s="1"/>
  <c r="L2794" i="2" s="1"/>
  <c r="M2794" i="2" s="1"/>
  <c r="N2794" i="2" s="1"/>
  <c r="Q2794" i="2" s="1"/>
  <c r="R2794" i="2" s="1"/>
  <c r="E2856" i="2"/>
  <c r="E2866" i="2"/>
  <c r="F2866" i="2" s="1"/>
  <c r="G2866" i="2" s="1"/>
  <c r="H2866" i="2" s="1"/>
  <c r="I2866" i="2" s="1"/>
  <c r="J2866" i="2" s="1"/>
  <c r="K2866" i="2" s="1"/>
  <c r="L2866" i="2" s="1"/>
  <c r="M2866" i="2" s="1"/>
  <c r="N2866" i="2" s="1"/>
  <c r="Q2866" i="2" s="1"/>
  <c r="R2866" i="2" s="1"/>
  <c r="F2869" i="2"/>
  <c r="G2869" i="2" s="1"/>
  <c r="H2869" i="2" s="1"/>
  <c r="I2869" i="2" s="1"/>
  <c r="J2869" i="2" s="1"/>
  <c r="K2869" i="2" s="1"/>
  <c r="L2869" i="2" s="1"/>
  <c r="M2869" i="2" s="1"/>
  <c r="N2869" i="2" s="1"/>
  <c r="Q2869" i="2" s="1"/>
  <c r="R2869" i="2" s="1"/>
  <c r="E2875" i="2"/>
  <c r="O2436" i="2"/>
  <c r="P2436" i="2" s="1"/>
  <c r="S2436" i="2" s="1"/>
  <c r="E2588" i="2"/>
  <c r="F2588" i="2" s="1"/>
  <c r="G2588" i="2" s="1"/>
  <c r="H2588" i="2" s="1"/>
  <c r="I2588" i="2" s="1"/>
  <c r="J2588" i="2" s="1"/>
  <c r="K2588" i="2" s="1"/>
  <c r="L2588" i="2" s="1"/>
  <c r="M2588" i="2" s="1"/>
  <c r="N2588" i="2" s="1"/>
  <c r="Q2588" i="2" s="1"/>
  <c r="R2588" i="2" s="1"/>
  <c r="E2606" i="2"/>
  <c r="F2606" i="2" s="1"/>
  <c r="G2606" i="2" s="1"/>
  <c r="H2606" i="2" s="1"/>
  <c r="I2606" i="2" s="1"/>
  <c r="J2606" i="2" s="1"/>
  <c r="K2606" i="2" s="1"/>
  <c r="L2606" i="2" s="1"/>
  <c r="M2606" i="2" s="1"/>
  <c r="N2606" i="2" s="1"/>
  <c r="Q2606" i="2" s="1"/>
  <c r="R2606" i="2" s="1"/>
  <c r="E2656" i="2"/>
  <c r="F2656" i="2" s="1"/>
  <c r="G2656" i="2" s="1"/>
  <c r="H2656" i="2" s="1"/>
  <c r="I2656" i="2" s="1"/>
  <c r="J2656" i="2" s="1"/>
  <c r="K2656" i="2" s="1"/>
  <c r="L2656" i="2" s="1"/>
  <c r="M2656" i="2" s="1"/>
  <c r="N2656" i="2" s="1"/>
  <c r="Q2656" i="2" s="1"/>
  <c r="R2656" i="2" s="1"/>
  <c r="E2685" i="2"/>
  <c r="F2685" i="2" s="1"/>
  <c r="G2685" i="2" s="1"/>
  <c r="H2685" i="2" s="1"/>
  <c r="I2685" i="2" s="1"/>
  <c r="J2685" i="2" s="1"/>
  <c r="K2685" i="2" s="1"/>
  <c r="L2685" i="2" s="1"/>
  <c r="M2685" i="2" s="1"/>
  <c r="N2685" i="2" s="1"/>
  <c r="Q2685" i="2" s="1"/>
  <c r="R2685" i="2" s="1"/>
  <c r="O2708" i="2"/>
  <c r="P2708" i="2" s="1"/>
  <c r="S2708" i="2" s="1"/>
  <c r="E2724" i="2"/>
  <c r="F2724" i="2" s="1"/>
  <c r="G2724" i="2" s="1"/>
  <c r="H2724" i="2" s="1"/>
  <c r="I2724" i="2" s="1"/>
  <c r="J2724" i="2" s="1"/>
  <c r="K2724" i="2" s="1"/>
  <c r="L2724" i="2" s="1"/>
  <c r="M2724" i="2" s="1"/>
  <c r="N2724" i="2" s="1"/>
  <c r="Q2724" i="2" s="1"/>
  <c r="R2724" i="2" s="1"/>
  <c r="E2727" i="2"/>
  <c r="E2740" i="2"/>
  <c r="F2740" i="2" s="1"/>
  <c r="G2740" i="2" s="1"/>
  <c r="H2740" i="2" s="1"/>
  <c r="I2740" i="2" s="1"/>
  <c r="J2740" i="2" s="1"/>
  <c r="K2740" i="2" s="1"/>
  <c r="L2740" i="2" s="1"/>
  <c r="M2740" i="2" s="1"/>
  <c r="N2740" i="2" s="1"/>
  <c r="Q2740" i="2" s="1"/>
  <c r="R2740" i="2" s="1"/>
  <c r="E2745" i="2"/>
  <c r="F2745" i="2" s="1"/>
  <c r="G2745" i="2" s="1"/>
  <c r="H2745" i="2" s="1"/>
  <c r="I2745" i="2" s="1"/>
  <c r="J2745" i="2" s="1"/>
  <c r="K2745" i="2" s="1"/>
  <c r="L2745" i="2" s="1"/>
  <c r="M2745" i="2" s="1"/>
  <c r="N2745" i="2" s="1"/>
  <c r="Q2745" i="2" s="1"/>
  <c r="R2745" i="2" s="1"/>
  <c r="E2748" i="2"/>
  <c r="F2748" i="2" s="1"/>
  <c r="G2748" i="2" s="1"/>
  <c r="H2748" i="2" s="1"/>
  <c r="I2748" i="2" s="1"/>
  <c r="J2748" i="2" s="1"/>
  <c r="K2748" i="2" s="1"/>
  <c r="L2748" i="2" s="1"/>
  <c r="M2748" i="2" s="1"/>
  <c r="N2748" i="2" s="1"/>
  <c r="Q2748" i="2" s="1"/>
  <c r="R2748" i="2" s="1"/>
  <c r="E2751" i="2"/>
  <c r="F2751" i="2" s="1"/>
  <c r="G2751" i="2" s="1"/>
  <c r="H2751" i="2" s="1"/>
  <c r="I2751" i="2" s="1"/>
  <c r="J2751" i="2" s="1"/>
  <c r="K2751" i="2" s="1"/>
  <c r="L2751" i="2" s="1"/>
  <c r="M2751" i="2" s="1"/>
  <c r="N2751" i="2" s="1"/>
  <c r="Q2751" i="2" s="1"/>
  <c r="R2751" i="2" s="1"/>
  <c r="O2758" i="2"/>
  <c r="P2758" i="2" s="1"/>
  <c r="E2782" i="2"/>
  <c r="F2782" i="2" s="1"/>
  <c r="G2782" i="2" s="1"/>
  <c r="H2782" i="2" s="1"/>
  <c r="I2782" i="2" s="1"/>
  <c r="J2782" i="2" s="1"/>
  <c r="K2782" i="2" s="1"/>
  <c r="L2782" i="2" s="1"/>
  <c r="M2782" i="2" s="1"/>
  <c r="N2782" i="2" s="1"/>
  <c r="Q2782" i="2" s="1"/>
  <c r="R2782" i="2" s="1"/>
  <c r="E2785" i="2"/>
  <c r="F2785" i="2" s="1"/>
  <c r="G2785" i="2" s="1"/>
  <c r="H2785" i="2" s="1"/>
  <c r="I2785" i="2" s="1"/>
  <c r="J2785" i="2" s="1"/>
  <c r="K2785" i="2" s="1"/>
  <c r="L2785" i="2" s="1"/>
  <c r="M2785" i="2" s="1"/>
  <c r="N2785" i="2" s="1"/>
  <c r="Q2785" i="2" s="1"/>
  <c r="R2785" i="2" s="1"/>
  <c r="E2798" i="2"/>
  <c r="F2798" i="2" s="1"/>
  <c r="G2798" i="2" s="1"/>
  <c r="H2798" i="2" s="1"/>
  <c r="I2798" i="2" s="1"/>
  <c r="J2798" i="2" s="1"/>
  <c r="K2798" i="2" s="1"/>
  <c r="L2798" i="2" s="1"/>
  <c r="M2798" i="2" s="1"/>
  <c r="N2798" i="2" s="1"/>
  <c r="Q2798" i="2" s="1"/>
  <c r="R2798" i="2" s="1"/>
  <c r="E2823" i="2"/>
  <c r="F2823" i="2" s="1"/>
  <c r="G2823" i="2" s="1"/>
  <c r="H2823" i="2" s="1"/>
  <c r="I2823" i="2" s="1"/>
  <c r="J2823" i="2" s="1"/>
  <c r="K2823" i="2" s="1"/>
  <c r="L2823" i="2" s="1"/>
  <c r="M2823" i="2" s="1"/>
  <c r="N2823" i="2" s="1"/>
  <c r="Q2823" i="2" s="1"/>
  <c r="R2823" i="2" s="1"/>
  <c r="Q2837" i="2"/>
  <c r="R2837" i="2" s="1"/>
  <c r="O2837" i="2"/>
  <c r="P2837" i="2" s="1"/>
  <c r="E2859" i="2"/>
  <c r="F2859" i="2" s="1"/>
  <c r="G2859" i="2" s="1"/>
  <c r="H2859" i="2" s="1"/>
  <c r="I2859" i="2" s="1"/>
  <c r="J2859" i="2" s="1"/>
  <c r="K2859" i="2" s="1"/>
  <c r="L2859" i="2" s="1"/>
  <c r="M2859" i="2" s="1"/>
  <c r="N2859" i="2" s="1"/>
  <c r="Q2859" i="2" s="1"/>
  <c r="R2859" i="2" s="1"/>
  <c r="E2876" i="2"/>
  <c r="F2876" i="2" s="1"/>
  <c r="G2876" i="2" s="1"/>
  <c r="H2876" i="2" s="1"/>
  <c r="I2876" i="2" s="1"/>
  <c r="J2876" i="2" s="1"/>
  <c r="K2876" i="2" s="1"/>
  <c r="L2876" i="2" s="1"/>
  <c r="M2876" i="2" s="1"/>
  <c r="N2876" i="2" s="1"/>
  <c r="Q2876" i="2" s="1"/>
  <c r="R2876" i="2" s="1"/>
  <c r="E2951" i="2"/>
  <c r="F2951" i="2" s="1"/>
  <c r="G2951" i="2" s="1"/>
  <c r="H2951" i="2" s="1"/>
  <c r="I2951" i="2" s="1"/>
  <c r="J2951" i="2" s="1"/>
  <c r="K2951" i="2" s="1"/>
  <c r="L2951" i="2" s="1"/>
  <c r="M2951" i="2" s="1"/>
  <c r="N2951" i="2" s="1"/>
  <c r="Q2951" i="2" s="1"/>
  <c r="R2951" i="2" s="1"/>
  <c r="G2967" i="2"/>
  <c r="H2967" i="2" s="1"/>
  <c r="I2967" i="2" s="1"/>
  <c r="J2967" i="2" s="1"/>
  <c r="K2967" i="2" s="1"/>
  <c r="L2967" i="2" s="1"/>
  <c r="M2967" i="2" s="1"/>
  <c r="N2967" i="2" s="1"/>
  <c r="Q2967" i="2" s="1"/>
  <c r="R2967" i="2" s="1"/>
  <c r="Q2987" i="2"/>
  <c r="R2987" i="2" s="1"/>
  <c r="O2987" i="2"/>
  <c r="P2987" i="2" s="1"/>
  <c r="E2557" i="2"/>
  <c r="F2557" i="2" s="1"/>
  <c r="G2557" i="2" s="1"/>
  <c r="H2557" i="2" s="1"/>
  <c r="I2557" i="2" s="1"/>
  <c r="J2557" i="2" s="1"/>
  <c r="K2557" i="2" s="1"/>
  <c r="L2557" i="2" s="1"/>
  <c r="M2557" i="2" s="1"/>
  <c r="N2557" i="2" s="1"/>
  <c r="Q2557" i="2" s="1"/>
  <c r="R2557" i="2" s="1"/>
  <c r="E2576" i="2"/>
  <c r="F2576" i="2" s="1"/>
  <c r="G2576" i="2" s="1"/>
  <c r="H2576" i="2" s="1"/>
  <c r="I2576" i="2" s="1"/>
  <c r="J2576" i="2" s="1"/>
  <c r="K2576" i="2" s="1"/>
  <c r="L2576" i="2" s="1"/>
  <c r="M2576" i="2" s="1"/>
  <c r="N2576" i="2" s="1"/>
  <c r="Q2576" i="2" s="1"/>
  <c r="R2576" i="2" s="1"/>
  <c r="E2580" i="2"/>
  <c r="E2591" i="2"/>
  <c r="F2591" i="2" s="1"/>
  <c r="G2591" i="2" s="1"/>
  <c r="H2591" i="2" s="1"/>
  <c r="I2591" i="2" s="1"/>
  <c r="J2591" i="2" s="1"/>
  <c r="K2591" i="2" s="1"/>
  <c r="L2591" i="2" s="1"/>
  <c r="M2591" i="2" s="1"/>
  <c r="N2591" i="2" s="1"/>
  <c r="Q2591" i="2" s="1"/>
  <c r="R2591" i="2" s="1"/>
  <c r="E2595" i="2"/>
  <c r="F2595" i="2" s="1"/>
  <c r="G2595" i="2" s="1"/>
  <c r="H2595" i="2" s="1"/>
  <c r="I2595" i="2" s="1"/>
  <c r="J2595" i="2" s="1"/>
  <c r="K2595" i="2" s="1"/>
  <c r="L2595" i="2" s="1"/>
  <c r="M2595" i="2" s="1"/>
  <c r="N2595" i="2" s="1"/>
  <c r="Q2595" i="2" s="1"/>
  <c r="R2595" i="2" s="1"/>
  <c r="O2598" i="2"/>
  <c r="P2598" i="2" s="1"/>
  <c r="S2598" i="2" s="1"/>
  <c r="E2603" i="2"/>
  <c r="F2603" i="2" s="1"/>
  <c r="G2603" i="2" s="1"/>
  <c r="H2603" i="2" s="1"/>
  <c r="I2603" i="2" s="1"/>
  <c r="J2603" i="2" s="1"/>
  <c r="K2603" i="2" s="1"/>
  <c r="L2603" i="2" s="1"/>
  <c r="M2603" i="2" s="1"/>
  <c r="N2603" i="2" s="1"/>
  <c r="Q2603" i="2" s="1"/>
  <c r="R2603" i="2" s="1"/>
  <c r="E2617" i="2"/>
  <c r="F2617" i="2" s="1"/>
  <c r="G2617" i="2" s="1"/>
  <c r="H2617" i="2" s="1"/>
  <c r="I2617" i="2" s="1"/>
  <c r="J2617" i="2" s="1"/>
  <c r="K2617" i="2" s="1"/>
  <c r="L2617" i="2" s="1"/>
  <c r="M2617" i="2" s="1"/>
  <c r="N2617" i="2" s="1"/>
  <c r="Q2617" i="2" s="1"/>
  <c r="R2617" i="2" s="1"/>
  <c r="E2628" i="2"/>
  <c r="F2628" i="2" s="1"/>
  <c r="G2628" i="2" s="1"/>
  <c r="H2628" i="2" s="1"/>
  <c r="I2628" i="2" s="1"/>
  <c r="J2628" i="2" s="1"/>
  <c r="K2628" i="2" s="1"/>
  <c r="L2628" i="2" s="1"/>
  <c r="M2628" i="2" s="1"/>
  <c r="N2628" i="2" s="1"/>
  <c r="Q2628" i="2" s="1"/>
  <c r="R2628" i="2" s="1"/>
  <c r="E2635" i="2"/>
  <c r="F2635" i="2" s="1"/>
  <c r="G2635" i="2" s="1"/>
  <c r="H2635" i="2" s="1"/>
  <c r="I2635" i="2" s="1"/>
  <c r="J2635" i="2" s="1"/>
  <c r="K2635" i="2" s="1"/>
  <c r="L2635" i="2" s="1"/>
  <c r="M2635" i="2" s="1"/>
  <c r="N2635" i="2" s="1"/>
  <c r="Q2635" i="2" s="1"/>
  <c r="R2635" i="2" s="1"/>
  <c r="E2639" i="2"/>
  <c r="F2639" i="2" s="1"/>
  <c r="G2639" i="2" s="1"/>
  <c r="H2639" i="2" s="1"/>
  <c r="I2639" i="2" s="1"/>
  <c r="J2639" i="2" s="1"/>
  <c r="K2639" i="2" s="1"/>
  <c r="L2639" i="2" s="1"/>
  <c r="M2639" i="2" s="1"/>
  <c r="N2639" i="2" s="1"/>
  <c r="Q2639" i="2" s="1"/>
  <c r="R2639" i="2" s="1"/>
  <c r="E2666" i="2"/>
  <c r="F2666" i="2" s="1"/>
  <c r="G2666" i="2" s="1"/>
  <c r="H2666" i="2" s="1"/>
  <c r="I2666" i="2" s="1"/>
  <c r="J2666" i="2" s="1"/>
  <c r="K2666" i="2" s="1"/>
  <c r="L2666" i="2" s="1"/>
  <c r="M2666" i="2" s="1"/>
  <c r="N2666" i="2" s="1"/>
  <c r="Q2666" i="2" s="1"/>
  <c r="R2666" i="2" s="1"/>
  <c r="E2668" i="2"/>
  <c r="F2668" i="2" s="1"/>
  <c r="G2668" i="2" s="1"/>
  <c r="H2668" i="2" s="1"/>
  <c r="I2668" i="2" s="1"/>
  <c r="J2668" i="2" s="1"/>
  <c r="K2668" i="2" s="1"/>
  <c r="L2668" i="2" s="1"/>
  <c r="M2668" i="2" s="1"/>
  <c r="N2668" i="2" s="1"/>
  <c r="Q2668" i="2" s="1"/>
  <c r="R2668" i="2" s="1"/>
  <c r="E2694" i="2"/>
  <c r="F2694" i="2" s="1"/>
  <c r="G2694" i="2" s="1"/>
  <c r="H2694" i="2" s="1"/>
  <c r="I2694" i="2" s="1"/>
  <c r="J2694" i="2" s="1"/>
  <c r="K2694" i="2" s="1"/>
  <c r="L2694" i="2" s="1"/>
  <c r="M2694" i="2" s="1"/>
  <c r="N2694" i="2" s="1"/>
  <c r="Q2694" i="2" s="1"/>
  <c r="R2694" i="2" s="1"/>
  <c r="E2808" i="2"/>
  <c r="F2808" i="2" s="1"/>
  <c r="G2808" i="2" s="1"/>
  <c r="H2808" i="2" s="1"/>
  <c r="I2808" i="2" s="1"/>
  <c r="J2808" i="2" s="1"/>
  <c r="K2808" i="2" s="1"/>
  <c r="L2808" i="2" s="1"/>
  <c r="M2808" i="2" s="1"/>
  <c r="N2808" i="2" s="1"/>
  <c r="Q2808" i="2" s="1"/>
  <c r="R2808" i="2" s="1"/>
  <c r="G2853" i="2"/>
  <c r="H2853" i="2" s="1"/>
  <c r="I2853" i="2" s="1"/>
  <c r="J2853" i="2" s="1"/>
  <c r="K2853" i="2" s="1"/>
  <c r="L2853" i="2" s="1"/>
  <c r="M2853" i="2" s="1"/>
  <c r="N2853" i="2" s="1"/>
  <c r="Q2853" i="2" s="1"/>
  <c r="R2853" i="2" s="1"/>
  <c r="E2867" i="2"/>
  <c r="F2867" i="2" s="1"/>
  <c r="G2867" i="2" s="1"/>
  <c r="H2867" i="2" s="1"/>
  <c r="I2867" i="2" s="1"/>
  <c r="J2867" i="2" s="1"/>
  <c r="K2867" i="2" s="1"/>
  <c r="L2867" i="2" s="1"/>
  <c r="M2867" i="2" s="1"/>
  <c r="N2867" i="2" s="1"/>
  <c r="Q2867" i="2" s="1"/>
  <c r="R2867" i="2" s="1"/>
  <c r="E2602" i="2"/>
  <c r="F2602" i="2" s="1"/>
  <c r="G2602" i="2" s="1"/>
  <c r="H2602" i="2" s="1"/>
  <c r="I2602" i="2" s="1"/>
  <c r="J2602" i="2" s="1"/>
  <c r="K2602" i="2" s="1"/>
  <c r="L2602" i="2" s="1"/>
  <c r="M2602" i="2" s="1"/>
  <c r="N2602" i="2" s="1"/>
  <c r="Q2602" i="2" s="1"/>
  <c r="R2602" i="2" s="1"/>
  <c r="O2620" i="2"/>
  <c r="P2620" i="2" s="1"/>
  <c r="S2620" i="2" s="1"/>
  <c r="E2627" i="2"/>
  <c r="F2627" i="2" s="1"/>
  <c r="G2627" i="2" s="1"/>
  <c r="H2627" i="2" s="1"/>
  <c r="I2627" i="2" s="1"/>
  <c r="J2627" i="2" s="1"/>
  <c r="K2627" i="2" s="1"/>
  <c r="L2627" i="2" s="1"/>
  <c r="M2627" i="2" s="1"/>
  <c r="N2627" i="2" s="1"/>
  <c r="Q2627" i="2" s="1"/>
  <c r="R2627" i="2" s="1"/>
  <c r="E2632" i="2"/>
  <c r="F2632" i="2" s="1"/>
  <c r="G2632" i="2" s="1"/>
  <c r="H2632" i="2" s="1"/>
  <c r="I2632" i="2" s="1"/>
  <c r="J2632" i="2" s="1"/>
  <c r="K2632" i="2" s="1"/>
  <c r="L2632" i="2" s="1"/>
  <c r="M2632" i="2" s="1"/>
  <c r="N2632" i="2" s="1"/>
  <c r="Q2632" i="2" s="1"/>
  <c r="R2632" i="2" s="1"/>
  <c r="E2663" i="2"/>
  <c r="F2663" i="2" s="1"/>
  <c r="G2663" i="2" s="1"/>
  <c r="H2663" i="2" s="1"/>
  <c r="I2663" i="2" s="1"/>
  <c r="J2663" i="2" s="1"/>
  <c r="K2663" i="2" s="1"/>
  <c r="L2663" i="2" s="1"/>
  <c r="M2663" i="2" s="1"/>
  <c r="N2663" i="2" s="1"/>
  <c r="Q2663" i="2" s="1"/>
  <c r="R2663" i="2" s="1"/>
  <c r="E2670" i="2"/>
  <c r="F2670" i="2" s="1"/>
  <c r="G2670" i="2" s="1"/>
  <c r="H2670" i="2" s="1"/>
  <c r="I2670" i="2" s="1"/>
  <c r="J2670" i="2" s="1"/>
  <c r="K2670" i="2" s="1"/>
  <c r="L2670" i="2" s="1"/>
  <c r="M2670" i="2" s="1"/>
  <c r="N2670" i="2" s="1"/>
  <c r="Q2670" i="2" s="1"/>
  <c r="R2670" i="2" s="1"/>
  <c r="E2677" i="2"/>
  <c r="F2677" i="2" s="1"/>
  <c r="G2677" i="2" s="1"/>
  <c r="H2677" i="2" s="1"/>
  <c r="I2677" i="2" s="1"/>
  <c r="J2677" i="2" s="1"/>
  <c r="K2677" i="2" s="1"/>
  <c r="L2677" i="2" s="1"/>
  <c r="M2677" i="2" s="1"/>
  <c r="N2677" i="2" s="1"/>
  <c r="Q2677" i="2" s="1"/>
  <c r="R2677" i="2" s="1"/>
  <c r="O2690" i="2"/>
  <c r="P2690" i="2" s="1"/>
  <c r="E2692" i="2"/>
  <c r="F2692" i="2" s="1"/>
  <c r="G2692" i="2" s="1"/>
  <c r="H2692" i="2" s="1"/>
  <c r="I2692" i="2" s="1"/>
  <c r="J2692" i="2" s="1"/>
  <c r="K2692" i="2" s="1"/>
  <c r="L2692" i="2" s="1"/>
  <c r="M2692" i="2" s="1"/>
  <c r="N2692" i="2" s="1"/>
  <c r="Q2692" i="2" s="1"/>
  <c r="R2692" i="2" s="1"/>
  <c r="E2704" i="2"/>
  <c r="F2704" i="2" s="1"/>
  <c r="G2704" i="2" s="1"/>
  <c r="H2704" i="2" s="1"/>
  <c r="I2704" i="2" s="1"/>
  <c r="J2704" i="2" s="1"/>
  <c r="K2704" i="2" s="1"/>
  <c r="L2704" i="2" s="1"/>
  <c r="M2704" i="2" s="1"/>
  <c r="N2704" i="2" s="1"/>
  <c r="Q2704" i="2" s="1"/>
  <c r="R2704" i="2" s="1"/>
  <c r="E2719" i="2"/>
  <c r="F2719" i="2" s="1"/>
  <c r="G2719" i="2" s="1"/>
  <c r="H2719" i="2" s="1"/>
  <c r="I2719" i="2" s="1"/>
  <c r="J2719" i="2" s="1"/>
  <c r="K2719" i="2" s="1"/>
  <c r="L2719" i="2" s="1"/>
  <c r="M2719" i="2" s="1"/>
  <c r="N2719" i="2" s="1"/>
  <c r="Q2719" i="2" s="1"/>
  <c r="R2719" i="2" s="1"/>
  <c r="E2733" i="2"/>
  <c r="O2801" i="2"/>
  <c r="P2801" i="2" s="1"/>
  <c r="E2861" i="2"/>
  <c r="F2861" i="2" s="1"/>
  <c r="G2861" i="2" s="1"/>
  <c r="H2861" i="2" s="1"/>
  <c r="I2861" i="2" s="1"/>
  <c r="J2861" i="2" s="1"/>
  <c r="K2861" i="2" s="1"/>
  <c r="L2861" i="2" s="1"/>
  <c r="M2861" i="2" s="1"/>
  <c r="N2861" i="2" s="1"/>
  <c r="Q2861" i="2" s="1"/>
  <c r="R2861" i="2" s="1"/>
  <c r="E2936" i="2"/>
  <c r="F2936" i="2" s="1"/>
  <c r="G2936" i="2" s="1"/>
  <c r="H2936" i="2" s="1"/>
  <c r="I2936" i="2" s="1"/>
  <c r="J2936" i="2" s="1"/>
  <c r="K2936" i="2" s="1"/>
  <c r="L2936" i="2" s="1"/>
  <c r="M2936" i="2" s="1"/>
  <c r="N2936" i="2" s="1"/>
  <c r="Q2936" i="2" s="1"/>
  <c r="R2936" i="2" s="1"/>
  <c r="E2956" i="2"/>
  <c r="F2956" i="2" s="1"/>
  <c r="G2956" i="2" s="1"/>
  <c r="H2956" i="2" s="1"/>
  <c r="I2956" i="2" s="1"/>
  <c r="J2956" i="2" s="1"/>
  <c r="K2956" i="2" s="1"/>
  <c r="L2956" i="2" s="1"/>
  <c r="M2956" i="2" s="1"/>
  <c r="N2956" i="2" s="1"/>
  <c r="Q2956" i="2" s="1"/>
  <c r="R2956" i="2" s="1"/>
  <c r="O2388" i="2"/>
  <c r="P2388" i="2" s="1"/>
  <c r="O2401" i="2"/>
  <c r="P2401" i="2" s="1"/>
  <c r="S2401" i="2" s="1"/>
  <c r="O2409" i="2"/>
  <c r="P2409" i="2" s="1"/>
  <c r="E2417" i="2"/>
  <c r="F2417" i="2" s="1"/>
  <c r="G2417" i="2" s="1"/>
  <c r="H2417" i="2" s="1"/>
  <c r="I2417" i="2" s="1"/>
  <c r="J2417" i="2" s="1"/>
  <c r="K2417" i="2" s="1"/>
  <c r="L2417" i="2" s="1"/>
  <c r="M2417" i="2" s="1"/>
  <c r="N2417" i="2" s="1"/>
  <c r="Q2417" i="2" s="1"/>
  <c r="R2417" i="2" s="1"/>
  <c r="O2430" i="2"/>
  <c r="P2430" i="2" s="1"/>
  <c r="S2430" i="2" s="1"/>
  <c r="O2438" i="2"/>
  <c r="P2438" i="2" s="1"/>
  <c r="O2451" i="2"/>
  <c r="P2451" i="2" s="1"/>
  <c r="O2459" i="2"/>
  <c r="P2459" i="2" s="1"/>
  <c r="E2467" i="2"/>
  <c r="F2467" i="2" s="1"/>
  <c r="G2467" i="2" s="1"/>
  <c r="H2467" i="2" s="1"/>
  <c r="I2467" i="2" s="1"/>
  <c r="J2467" i="2" s="1"/>
  <c r="K2467" i="2" s="1"/>
  <c r="L2467" i="2" s="1"/>
  <c r="M2467" i="2" s="1"/>
  <c r="N2467" i="2" s="1"/>
  <c r="Q2467" i="2" s="1"/>
  <c r="R2467" i="2" s="1"/>
  <c r="O2480" i="2"/>
  <c r="P2480" i="2" s="1"/>
  <c r="E2495" i="2"/>
  <c r="F2495" i="2" s="1"/>
  <c r="G2495" i="2" s="1"/>
  <c r="H2495" i="2" s="1"/>
  <c r="I2495" i="2" s="1"/>
  <c r="J2495" i="2" s="1"/>
  <c r="K2495" i="2" s="1"/>
  <c r="L2495" i="2" s="1"/>
  <c r="M2495" i="2" s="1"/>
  <c r="N2495" i="2" s="1"/>
  <c r="Q2495" i="2" s="1"/>
  <c r="R2495" i="2" s="1"/>
  <c r="E2502" i="2"/>
  <c r="F2502" i="2" s="1"/>
  <c r="G2502" i="2" s="1"/>
  <c r="H2502" i="2" s="1"/>
  <c r="I2502" i="2" s="1"/>
  <c r="J2502" i="2" s="1"/>
  <c r="K2502" i="2" s="1"/>
  <c r="L2502" i="2" s="1"/>
  <c r="M2502" i="2" s="1"/>
  <c r="N2502" i="2" s="1"/>
  <c r="Q2502" i="2" s="1"/>
  <c r="R2502" i="2" s="1"/>
  <c r="E2520" i="2"/>
  <c r="F2520" i="2" s="1"/>
  <c r="G2520" i="2" s="1"/>
  <c r="H2520" i="2" s="1"/>
  <c r="I2520" i="2" s="1"/>
  <c r="J2520" i="2" s="1"/>
  <c r="K2520" i="2" s="1"/>
  <c r="L2520" i="2" s="1"/>
  <c r="M2520" i="2" s="1"/>
  <c r="N2520" i="2" s="1"/>
  <c r="Q2520" i="2" s="1"/>
  <c r="R2520" i="2" s="1"/>
  <c r="E2527" i="2"/>
  <c r="E2545" i="2"/>
  <c r="F2545" i="2" s="1"/>
  <c r="G2545" i="2" s="1"/>
  <c r="H2545" i="2" s="1"/>
  <c r="I2545" i="2" s="1"/>
  <c r="J2545" i="2" s="1"/>
  <c r="K2545" i="2" s="1"/>
  <c r="L2545" i="2" s="1"/>
  <c r="M2545" i="2" s="1"/>
  <c r="N2545" i="2" s="1"/>
  <c r="Q2545" i="2" s="1"/>
  <c r="R2545" i="2" s="1"/>
  <c r="E2552" i="2"/>
  <c r="F2552" i="2" s="1"/>
  <c r="G2552" i="2" s="1"/>
  <c r="H2552" i="2" s="1"/>
  <c r="I2552" i="2" s="1"/>
  <c r="J2552" i="2" s="1"/>
  <c r="K2552" i="2" s="1"/>
  <c r="L2552" i="2" s="1"/>
  <c r="M2552" i="2" s="1"/>
  <c r="N2552" i="2" s="1"/>
  <c r="Q2552" i="2" s="1"/>
  <c r="R2552" i="2" s="1"/>
  <c r="E2587" i="2"/>
  <c r="E2593" i="2"/>
  <c r="E2601" i="2"/>
  <c r="E2605" i="2"/>
  <c r="F2605" i="2" s="1"/>
  <c r="G2605" i="2" s="1"/>
  <c r="H2605" i="2" s="1"/>
  <c r="I2605" i="2" s="1"/>
  <c r="J2605" i="2" s="1"/>
  <c r="K2605" i="2" s="1"/>
  <c r="L2605" i="2" s="1"/>
  <c r="M2605" i="2" s="1"/>
  <c r="N2605" i="2" s="1"/>
  <c r="Q2605" i="2" s="1"/>
  <c r="R2605" i="2" s="1"/>
  <c r="E2609" i="2"/>
  <c r="F2609" i="2" s="1"/>
  <c r="G2609" i="2" s="1"/>
  <c r="H2609" i="2" s="1"/>
  <c r="I2609" i="2" s="1"/>
  <c r="J2609" i="2" s="1"/>
  <c r="K2609" i="2" s="1"/>
  <c r="L2609" i="2" s="1"/>
  <c r="M2609" i="2" s="1"/>
  <c r="N2609" i="2" s="1"/>
  <c r="Q2609" i="2" s="1"/>
  <c r="R2609" i="2" s="1"/>
  <c r="O2631" i="2"/>
  <c r="P2631" i="2" s="1"/>
  <c r="O2636" i="2"/>
  <c r="P2636" i="2" s="1"/>
  <c r="O2654" i="2"/>
  <c r="P2654" i="2" s="1"/>
  <c r="O2681" i="2"/>
  <c r="P2681" i="2" s="1"/>
  <c r="S2681" i="2" s="1"/>
  <c r="E2683" i="2"/>
  <c r="F2683" i="2" s="1"/>
  <c r="G2683" i="2" s="1"/>
  <c r="H2683" i="2" s="1"/>
  <c r="I2683" i="2" s="1"/>
  <c r="J2683" i="2" s="1"/>
  <c r="K2683" i="2" s="1"/>
  <c r="L2683" i="2" s="1"/>
  <c r="M2683" i="2" s="1"/>
  <c r="N2683" i="2" s="1"/>
  <c r="Q2683" i="2" s="1"/>
  <c r="R2683" i="2" s="1"/>
  <c r="E2707" i="2"/>
  <c r="F2707" i="2" s="1"/>
  <c r="G2707" i="2" s="1"/>
  <c r="H2707" i="2" s="1"/>
  <c r="I2707" i="2" s="1"/>
  <c r="J2707" i="2" s="1"/>
  <c r="K2707" i="2" s="1"/>
  <c r="L2707" i="2" s="1"/>
  <c r="M2707" i="2" s="1"/>
  <c r="N2707" i="2" s="1"/>
  <c r="Q2707" i="2" s="1"/>
  <c r="R2707" i="2" s="1"/>
  <c r="E2725" i="2"/>
  <c r="F2725" i="2" s="1"/>
  <c r="G2725" i="2" s="1"/>
  <c r="H2725" i="2" s="1"/>
  <c r="I2725" i="2" s="1"/>
  <c r="J2725" i="2" s="1"/>
  <c r="K2725" i="2" s="1"/>
  <c r="L2725" i="2" s="1"/>
  <c r="M2725" i="2" s="1"/>
  <c r="N2725" i="2" s="1"/>
  <c r="Q2725" i="2" s="1"/>
  <c r="R2725" i="2" s="1"/>
  <c r="E2728" i="2"/>
  <c r="F2728" i="2" s="1"/>
  <c r="G2728" i="2" s="1"/>
  <c r="H2728" i="2" s="1"/>
  <c r="I2728" i="2" s="1"/>
  <c r="J2728" i="2" s="1"/>
  <c r="K2728" i="2" s="1"/>
  <c r="L2728" i="2" s="1"/>
  <c r="M2728" i="2" s="1"/>
  <c r="N2728" i="2" s="1"/>
  <c r="Q2728" i="2" s="1"/>
  <c r="R2728" i="2" s="1"/>
  <c r="E2752" i="2"/>
  <c r="F2752" i="2" s="1"/>
  <c r="G2752" i="2" s="1"/>
  <c r="H2752" i="2" s="1"/>
  <c r="I2752" i="2" s="1"/>
  <c r="J2752" i="2" s="1"/>
  <c r="K2752" i="2" s="1"/>
  <c r="L2752" i="2" s="1"/>
  <c r="M2752" i="2" s="1"/>
  <c r="N2752" i="2" s="1"/>
  <c r="Q2752" i="2" s="1"/>
  <c r="R2752" i="2" s="1"/>
  <c r="E2757" i="2"/>
  <c r="F2757" i="2" s="1"/>
  <c r="G2757" i="2" s="1"/>
  <c r="H2757" i="2" s="1"/>
  <c r="I2757" i="2" s="1"/>
  <c r="J2757" i="2" s="1"/>
  <c r="K2757" i="2" s="1"/>
  <c r="L2757" i="2" s="1"/>
  <c r="M2757" i="2" s="1"/>
  <c r="N2757" i="2" s="1"/>
  <c r="Q2757" i="2" s="1"/>
  <c r="R2757" i="2" s="1"/>
  <c r="E2766" i="2"/>
  <c r="F2766" i="2" s="1"/>
  <c r="G2766" i="2" s="1"/>
  <c r="H2766" i="2" s="1"/>
  <c r="I2766" i="2" s="1"/>
  <c r="J2766" i="2" s="1"/>
  <c r="K2766" i="2" s="1"/>
  <c r="L2766" i="2" s="1"/>
  <c r="M2766" i="2" s="1"/>
  <c r="N2766" i="2" s="1"/>
  <c r="Q2766" i="2" s="1"/>
  <c r="R2766" i="2" s="1"/>
  <c r="E2786" i="2"/>
  <c r="F2786" i="2" s="1"/>
  <c r="G2786" i="2" s="1"/>
  <c r="H2786" i="2" s="1"/>
  <c r="I2786" i="2" s="1"/>
  <c r="J2786" i="2" s="1"/>
  <c r="K2786" i="2" s="1"/>
  <c r="L2786" i="2" s="1"/>
  <c r="M2786" i="2" s="1"/>
  <c r="N2786" i="2" s="1"/>
  <c r="Q2786" i="2" s="1"/>
  <c r="R2786" i="2" s="1"/>
  <c r="E2805" i="2"/>
  <c r="F2805" i="2" s="1"/>
  <c r="G2805" i="2" s="1"/>
  <c r="H2805" i="2" s="1"/>
  <c r="I2805" i="2" s="1"/>
  <c r="J2805" i="2" s="1"/>
  <c r="K2805" i="2" s="1"/>
  <c r="L2805" i="2" s="1"/>
  <c r="M2805" i="2" s="1"/>
  <c r="N2805" i="2" s="1"/>
  <c r="Q2805" i="2" s="1"/>
  <c r="R2805" i="2" s="1"/>
  <c r="E2812" i="2"/>
  <c r="F2812" i="2" s="1"/>
  <c r="G2812" i="2" s="1"/>
  <c r="H2812" i="2" s="1"/>
  <c r="I2812" i="2" s="1"/>
  <c r="J2812" i="2" s="1"/>
  <c r="K2812" i="2" s="1"/>
  <c r="L2812" i="2" s="1"/>
  <c r="M2812" i="2" s="1"/>
  <c r="N2812" i="2" s="1"/>
  <c r="Q2812" i="2" s="1"/>
  <c r="R2812" i="2" s="1"/>
  <c r="E2821" i="2"/>
  <c r="F2821" i="2" s="1"/>
  <c r="G2821" i="2" s="1"/>
  <c r="H2821" i="2" s="1"/>
  <c r="I2821" i="2" s="1"/>
  <c r="J2821" i="2" s="1"/>
  <c r="K2821" i="2" s="1"/>
  <c r="L2821" i="2" s="1"/>
  <c r="M2821" i="2" s="1"/>
  <c r="N2821" i="2" s="1"/>
  <c r="Q2821" i="2" s="1"/>
  <c r="R2821" i="2" s="1"/>
  <c r="E2830" i="2"/>
  <c r="E2877" i="2"/>
  <c r="F2877" i="2" s="1"/>
  <c r="G2877" i="2" s="1"/>
  <c r="H2877" i="2" s="1"/>
  <c r="I2877" i="2" s="1"/>
  <c r="J2877" i="2" s="1"/>
  <c r="K2877" i="2" s="1"/>
  <c r="L2877" i="2" s="1"/>
  <c r="M2877" i="2" s="1"/>
  <c r="N2877" i="2" s="1"/>
  <c r="Q2877" i="2" s="1"/>
  <c r="R2877" i="2" s="1"/>
  <c r="E2901" i="2"/>
  <c r="F2901" i="2" s="1"/>
  <c r="G2901" i="2" s="1"/>
  <c r="H2901" i="2" s="1"/>
  <c r="I2901" i="2" s="1"/>
  <c r="J2901" i="2" s="1"/>
  <c r="K2901" i="2" s="1"/>
  <c r="L2901" i="2" s="1"/>
  <c r="M2901" i="2" s="1"/>
  <c r="N2901" i="2" s="1"/>
  <c r="Q2901" i="2" s="1"/>
  <c r="R2901" i="2" s="1"/>
  <c r="E2570" i="2"/>
  <c r="F2570" i="2" s="1"/>
  <c r="G2570" i="2" s="1"/>
  <c r="H2570" i="2" s="1"/>
  <c r="I2570" i="2" s="1"/>
  <c r="J2570" i="2" s="1"/>
  <c r="K2570" i="2" s="1"/>
  <c r="L2570" i="2" s="1"/>
  <c r="M2570" i="2" s="1"/>
  <c r="N2570" i="2" s="1"/>
  <c r="Q2570" i="2" s="1"/>
  <c r="R2570" i="2" s="1"/>
  <c r="O2573" i="2"/>
  <c r="P2573" i="2" s="1"/>
  <c r="S2573" i="2" s="1"/>
  <c r="E2590" i="2"/>
  <c r="F2590" i="2" s="1"/>
  <c r="G2590" i="2" s="1"/>
  <c r="H2590" i="2" s="1"/>
  <c r="I2590" i="2" s="1"/>
  <c r="J2590" i="2" s="1"/>
  <c r="K2590" i="2" s="1"/>
  <c r="L2590" i="2" s="1"/>
  <c r="M2590" i="2" s="1"/>
  <c r="N2590" i="2" s="1"/>
  <c r="Q2590" i="2" s="1"/>
  <c r="R2590" i="2" s="1"/>
  <c r="E2597" i="2"/>
  <c r="O2619" i="2"/>
  <c r="P2619" i="2" s="1"/>
  <c r="S2619" i="2" s="1"/>
  <c r="E2638" i="2"/>
  <c r="F2638" i="2" s="1"/>
  <c r="G2638" i="2" s="1"/>
  <c r="H2638" i="2" s="1"/>
  <c r="I2638" i="2" s="1"/>
  <c r="J2638" i="2" s="1"/>
  <c r="K2638" i="2" s="1"/>
  <c r="L2638" i="2" s="1"/>
  <c r="M2638" i="2" s="1"/>
  <c r="N2638" i="2" s="1"/>
  <c r="Q2638" i="2" s="1"/>
  <c r="R2638" i="2" s="1"/>
  <c r="O2641" i="2"/>
  <c r="P2641" i="2" s="1"/>
  <c r="S2641" i="2" s="1"/>
  <c r="E2649" i="2"/>
  <c r="F2649" i="2" s="1"/>
  <c r="G2649" i="2" s="1"/>
  <c r="H2649" i="2" s="1"/>
  <c r="I2649" i="2" s="1"/>
  <c r="J2649" i="2" s="1"/>
  <c r="K2649" i="2" s="1"/>
  <c r="L2649" i="2" s="1"/>
  <c r="M2649" i="2" s="1"/>
  <c r="N2649" i="2" s="1"/>
  <c r="Q2649" i="2" s="1"/>
  <c r="R2649" i="2" s="1"/>
  <c r="E2660" i="2"/>
  <c r="F2660" i="2" s="1"/>
  <c r="G2660" i="2" s="1"/>
  <c r="H2660" i="2" s="1"/>
  <c r="I2660" i="2" s="1"/>
  <c r="J2660" i="2" s="1"/>
  <c r="K2660" i="2" s="1"/>
  <c r="L2660" i="2" s="1"/>
  <c r="M2660" i="2" s="1"/>
  <c r="N2660" i="2" s="1"/>
  <c r="Q2660" i="2" s="1"/>
  <c r="R2660" i="2" s="1"/>
  <c r="E2700" i="2"/>
  <c r="F2700" i="2" s="1"/>
  <c r="G2700" i="2" s="1"/>
  <c r="H2700" i="2" s="1"/>
  <c r="I2700" i="2" s="1"/>
  <c r="J2700" i="2" s="1"/>
  <c r="K2700" i="2" s="1"/>
  <c r="L2700" i="2" s="1"/>
  <c r="M2700" i="2" s="1"/>
  <c r="N2700" i="2" s="1"/>
  <c r="Q2700" i="2" s="1"/>
  <c r="R2700" i="2" s="1"/>
  <c r="E2717" i="2"/>
  <c r="F2717" i="2" s="1"/>
  <c r="G2717" i="2" s="1"/>
  <c r="H2717" i="2" s="1"/>
  <c r="I2717" i="2" s="1"/>
  <c r="J2717" i="2" s="1"/>
  <c r="K2717" i="2" s="1"/>
  <c r="L2717" i="2" s="1"/>
  <c r="M2717" i="2" s="1"/>
  <c r="N2717" i="2" s="1"/>
  <c r="Q2717" i="2" s="1"/>
  <c r="R2717" i="2" s="1"/>
  <c r="E2722" i="2"/>
  <c r="F2722" i="2" s="1"/>
  <c r="G2722" i="2" s="1"/>
  <c r="H2722" i="2" s="1"/>
  <c r="I2722" i="2" s="1"/>
  <c r="J2722" i="2" s="1"/>
  <c r="K2722" i="2" s="1"/>
  <c r="L2722" i="2" s="1"/>
  <c r="M2722" i="2" s="1"/>
  <c r="N2722" i="2" s="1"/>
  <c r="Q2722" i="2" s="1"/>
  <c r="R2722" i="2" s="1"/>
  <c r="O2741" i="2"/>
  <c r="P2741" i="2" s="1"/>
  <c r="O2746" i="2"/>
  <c r="P2746" i="2" s="1"/>
  <c r="S2746" i="2" s="1"/>
  <c r="E2749" i="2"/>
  <c r="F2749" i="2" s="1"/>
  <c r="G2749" i="2" s="1"/>
  <c r="H2749" i="2" s="1"/>
  <c r="I2749" i="2" s="1"/>
  <c r="J2749" i="2" s="1"/>
  <c r="K2749" i="2" s="1"/>
  <c r="L2749" i="2" s="1"/>
  <c r="M2749" i="2" s="1"/>
  <c r="N2749" i="2" s="1"/>
  <c r="Q2749" i="2" s="1"/>
  <c r="R2749" i="2" s="1"/>
  <c r="E2769" i="2"/>
  <c r="F2769" i="2" s="1"/>
  <c r="G2769" i="2" s="1"/>
  <c r="H2769" i="2" s="1"/>
  <c r="I2769" i="2" s="1"/>
  <c r="J2769" i="2" s="1"/>
  <c r="K2769" i="2" s="1"/>
  <c r="L2769" i="2" s="1"/>
  <c r="M2769" i="2" s="1"/>
  <c r="N2769" i="2" s="1"/>
  <c r="Q2769" i="2" s="1"/>
  <c r="R2769" i="2" s="1"/>
  <c r="E2772" i="2"/>
  <c r="F2772" i="2" s="1"/>
  <c r="G2772" i="2" s="1"/>
  <c r="H2772" i="2" s="1"/>
  <c r="I2772" i="2" s="1"/>
  <c r="J2772" i="2" s="1"/>
  <c r="K2772" i="2" s="1"/>
  <c r="L2772" i="2" s="1"/>
  <c r="M2772" i="2" s="1"/>
  <c r="N2772" i="2" s="1"/>
  <c r="Q2772" i="2" s="1"/>
  <c r="R2772" i="2" s="1"/>
  <c r="E2778" i="2"/>
  <c r="F2778" i="2" s="1"/>
  <c r="G2778" i="2" s="1"/>
  <c r="H2778" i="2" s="1"/>
  <c r="I2778" i="2" s="1"/>
  <c r="J2778" i="2" s="1"/>
  <c r="K2778" i="2" s="1"/>
  <c r="L2778" i="2" s="1"/>
  <c r="M2778" i="2" s="1"/>
  <c r="N2778" i="2" s="1"/>
  <c r="Q2778" i="2" s="1"/>
  <c r="R2778" i="2" s="1"/>
  <c r="O2796" i="2"/>
  <c r="P2796" i="2" s="1"/>
  <c r="E2809" i="2"/>
  <c r="F2809" i="2" s="1"/>
  <c r="G2809" i="2" s="1"/>
  <c r="H2809" i="2" s="1"/>
  <c r="I2809" i="2" s="1"/>
  <c r="J2809" i="2" s="1"/>
  <c r="K2809" i="2" s="1"/>
  <c r="L2809" i="2" s="1"/>
  <c r="M2809" i="2" s="1"/>
  <c r="N2809" i="2" s="1"/>
  <c r="Q2809" i="2" s="1"/>
  <c r="R2809" i="2" s="1"/>
  <c r="O2833" i="2"/>
  <c r="P2833" i="2" s="1"/>
  <c r="M2885" i="2"/>
  <c r="N2885" i="2" s="1"/>
  <c r="Q2885" i="2" s="1"/>
  <c r="R2885" i="2" s="1"/>
  <c r="E3006" i="2"/>
  <c r="F3006" i="2" s="1"/>
  <c r="G3006" i="2" s="1"/>
  <c r="H3006" i="2" s="1"/>
  <c r="I3006" i="2" s="1"/>
  <c r="J3006" i="2" s="1"/>
  <c r="K3006" i="2" s="1"/>
  <c r="L3006" i="2" s="1"/>
  <c r="M3006" i="2" s="1"/>
  <c r="N3006" i="2" s="1"/>
  <c r="Q3006" i="2" s="1"/>
  <c r="R3006" i="2" s="1"/>
  <c r="E2492" i="2"/>
  <c r="F2492" i="2" s="1"/>
  <c r="G2492" i="2" s="1"/>
  <c r="H2492" i="2" s="1"/>
  <c r="I2492" i="2" s="1"/>
  <c r="J2492" i="2" s="1"/>
  <c r="K2492" i="2" s="1"/>
  <c r="L2492" i="2" s="1"/>
  <c r="M2492" i="2" s="1"/>
  <c r="N2492" i="2" s="1"/>
  <c r="Q2492" i="2" s="1"/>
  <c r="R2492" i="2" s="1"/>
  <c r="E2517" i="2"/>
  <c r="F2517" i="2" s="1"/>
  <c r="G2517" i="2" s="1"/>
  <c r="H2517" i="2" s="1"/>
  <c r="I2517" i="2" s="1"/>
  <c r="J2517" i="2" s="1"/>
  <c r="K2517" i="2" s="1"/>
  <c r="L2517" i="2" s="1"/>
  <c r="M2517" i="2" s="1"/>
  <c r="N2517" i="2" s="1"/>
  <c r="Q2517" i="2" s="1"/>
  <c r="R2517" i="2" s="1"/>
  <c r="E2542" i="2"/>
  <c r="F2542" i="2" s="1"/>
  <c r="G2542" i="2" s="1"/>
  <c r="H2542" i="2" s="1"/>
  <c r="I2542" i="2" s="1"/>
  <c r="J2542" i="2" s="1"/>
  <c r="K2542" i="2" s="1"/>
  <c r="L2542" i="2" s="1"/>
  <c r="M2542" i="2" s="1"/>
  <c r="N2542" i="2" s="1"/>
  <c r="Q2542" i="2" s="1"/>
  <c r="R2542" i="2" s="1"/>
  <c r="E2547" i="2"/>
  <c r="F2547" i="2" s="1"/>
  <c r="G2547" i="2" s="1"/>
  <c r="H2547" i="2" s="1"/>
  <c r="I2547" i="2" s="1"/>
  <c r="J2547" i="2" s="1"/>
  <c r="K2547" i="2" s="1"/>
  <c r="L2547" i="2" s="1"/>
  <c r="M2547" i="2" s="1"/>
  <c r="N2547" i="2" s="1"/>
  <c r="Q2547" i="2" s="1"/>
  <c r="R2547" i="2" s="1"/>
  <c r="O2563" i="2"/>
  <c r="P2563" i="2" s="1"/>
  <c r="S2563" i="2" s="1"/>
  <c r="O2568" i="2"/>
  <c r="P2568" i="2" s="1"/>
  <c r="S2568" i="2" s="1"/>
  <c r="E2612" i="2"/>
  <c r="F2612" i="2" s="1"/>
  <c r="G2612" i="2" s="1"/>
  <c r="H2612" i="2" s="1"/>
  <c r="I2612" i="2" s="1"/>
  <c r="J2612" i="2" s="1"/>
  <c r="K2612" i="2" s="1"/>
  <c r="L2612" i="2" s="1"/>
  <c r="M2612" i="2" s="1"/>
  <c r="N2612" i="2" s="1"/>
  <c r="Q2612" i="2" s="1"/>
  <c r="R2612" i="2" s="1"/>
  <c r="E2622" i="2"/>
  <c r="F2622" i="2" s="1"/>
  <c r="G2622" i="2" s="1"/>
  <c r="H2622" i="2" s="1"/>
  <c r="I2622" i="2" s="1"/>
  <c r="J2622" i="2" s="1"/>
  <c r="K2622" i="2" s="1"/>
  <c r="L2622" i="2" s="1"/>
  <c r="M2622" i="2" s="1"/>
  <c r="N2622" i="2" s="1"/>
  <c r="Q2622" i="2" s="1"/>
  <c r="R2622" i="2" s="1"/>
  <c r="E2626" i="2"/>
  <c r="F2626" i="2" s="1"/>
  <c r="G2626" i="2" s="1"/>
  <c r="H2626" i="2" s="1"/>
  <c r="I2626" i="2" s="1"/>
  <c r="J2626" i="2" s="1"/>
  <c r="K2626" i="2" s="1"/>
  <c r="L2626" i="2" s="1"/>
  <c r="M2626" i="2" s="1"/>
  <c r="N2626" i="2" s="1"/>
  <c r="Q2626" i="2" s="1"/>
  <c r="R2626" i="2" s="1"/>
  <c r="E2630" i="2"/>
  <c r="F2630" i="2" s="1"/>
  <c r="G2630" i="2" s="1"/>
  <c r="H2630" i="2" s="1"/>
  <c r="I2630" i="2" s="1"/>
  <c r="J2630" i="2" s="1"/>
  <c r="K2630" i="2" s="1"/>
  <c r="L2630" i="2" s="1"/>
  <c r="M2630" i="2" s="1"/>
  <c r="N2630" i="2" s="1"/>
  <c r="Q2630" i="2" s="1"/>
  <c r="R2630" i="2" s="1"/>
  <c r="E2634" i="2"/>
  <c r="F2634" i="2" s="1"/>
  <c r="G2634" i="2" s="1"/>
  <c r="H2634" i="2" s="1"/>
  <c r="I2634" i="2" s="1"/>
  <c r="J2634" i="2" s="1"/>
  <c r="K2634" i="2" s="1"/>
  <c r="L2634" i="2" s="1"/>
  <c r="M2634" i="2" s="1"/>
  <c r="N2634" i="2" s="1"/>
  <c r="Q2634" i="2" s="1"/>
  <c r="R2634" i="2" s="1"/>
  <c r="O2648" i="2"/>
  <c r="P2648" i="2" s="1"/>
  <c r="E2655" i="2"/>
  <c r="E2675" i="2"/>
  <c r="O2679" i="2"/>
  <c r="P2679" i="2" s="1"/>
  <c r="E2688" i="2"/>
  <c r="F2688" i="2" s="1"/>
  <c r="G2688" i="2" s="1"/>
  <c r="H2688" i="2" s="1"/>
  <c r="I2688" i="2" s="1"/>
  <c r="J2688" i="2" s="1"/>
  <c r="K2688" i="2" s="1"/>
  <c r="L2688" i="2" s="1"/>
  <c r="M2688" i="2" s="1"/>
  <c r="N2688" i="2" s="1"/>
  <c r="Q2688" i="2" s="1"/>
  <c r="R2688" i="2" s="1"/>
  <c r="E2695" i="2"/>
  <c r="F2695" i="2" s="1"/>
  <c r="G2695" i="2" s="1"/>
  <c r="H2695" i="2" s="1"/>
  <c r="I2695" i="2" s="1"/>
  <c r="J2695" i="2" s="1"/>
  <c r="K2695" i="2" s="1"/>
  <c r="L2695" i="2" s="1"/>
  <c r="M2695" i="2" s="1"/>
  <c r="N2695" i="2" s="1"/>
  <c r="Q2695" i="2" s="1"/>
  <c r="R2695" i="2" s="1"/>
  <c r="E2698" i="2"/>
  <c r="F2698" i="2" s="1"/>
  <c r="G2698" i="2" s="1"/>
  <c r="H2698" i="2" s="1"/>
  <c r="I2698" i="2" s="1"/>
  <c r="J2698" i="2" s="1"/>
  <c r="K2698" i="2" s="1"/>
  <c r="L2698" i="2" s="1"/>
  <c r="M2698" i="2" s="1"/>
  <c r="N2698" i="2" s="1"/>
  <c r="Q2698" i="2" s="1"/>
  <c r="R2698" i="2" s="1"/>
  <c r="E2705" i="2"/>
  <c r="F2705" i="2" s="1"/>
  <c r="G2705" i="2" s="1"/>
  <c r="H2705" i="2" s="1"/>
  <c r="I2705" i="2" s="1"/>
  <c r="J2705" i="2" s="1"/>
  <c r="K2705" i="2" s="1"/>
  <c r="L2705" i="2" s="1"/>
  <c r="M2705" i="2" s="1"/>
  <c r="N2705" i="2" s="1"/>
  <c r="Q2705" i="2" s="1"/>
  <c r="R2705" i="2" s="1"/>
  <c r="E2710" i="2"/>
  <c r="F2710" i="2" s="1"/>
  <c r="G2710" i="2" s="1"/>
  <c r="H2710" i="2" s="1"/>
  <c r="I2710" i="2" s="1"/>
  <c r="J2710" i="2" s="1"/>
  <c r="K2710" i="2" s="1"/>
  <c r="L2710" i="2" s="1"/>
  <c r="M2710" i="2" s="1"/>
  <c r="N2710" i="2" s="1"/>
  <c r="Q2710" i="2" s="1"/>
  <c r="R2710" i="2" s="1"/>
  <c r="E2744" i="2"/>
  <c r="F2744" i="2" s="1"/>
  <c r="G2744" i="2" s="1"/>
  <c r="H2744" i="2" s="1"/>
  <c r="I2744" i="2" s="1"/>
  <c r="J2744" i="2" s="1"/>
  <c r="K2744" i="2" s="1"/>
  <c r="L2744" i="2" s="1"/>
  <c r="M2744" i="2" s="1"/>
  <c r="N2744" i="2" s="1"/>
  <c r="Q2744" i="2" s="1"/>
  <c r="R2744" i="2" s="1"/>
  <c r="E2755" i="2"/>
  <c r="F2755" i="2" s="1"/>
  <c r="G2755" i="2" s="1"/>
  <c r="H2755" i="2" s="1"/>
  <c r="I2755" i="2" s="1"/>
  <c r="J2755" i="2" s="1"/>
  <c r="K2755" i="2" s="1"/>
  <c r="L2755" i="2" s="1"/>
  <c r="M2755" i="2" s="1"/>
  <c r="N2755" i="2" s="1"/>
  <c r="Q2755" i="2" s="1"/>
  <c r="R2755" i="2" s="1"/>
  <c r="E2760" i="2"/>
  <c r="F2760" i="2" s="1"/>
  <c r="G2760" i="2" s="1"/>
  <c r="H2760" i="2" s="1"/>
  <c r="I2760" i="2" s="1"/>
  <c r="J2760" i="2" s="1"/>
  <c r="K2760" i="2" s="1"/>
  <c r="L2760" i="2" s="1"/>
  <c r="M2760" i="2" s="1"/>
  <c r="N2760" i="2" s="1"/>
  <c r="Q2760" i="2" s="1"/>
  <c r="R2760" i="2" s="1"/>
  <c r="E2792" i="2"/>
  <c r="F2792" i="2" s="1"/>
  <c r="G2792" i="2" s="1"/>
  <c r="H2792" i="2" s="1"/>
  <c r="I2792" i="2" s="1"/>
  <c r="J2792" i="2" s="1"/>
  <c r="K2792" i="2" s="1"/>
  <c r="L2792" i="2" s="1"/>
  <c r="M2792" i="2" s="1"/>
  <c r="N2792" i="2" s="1"/>
  <c r="Q2792" i="2" s="1"/>
  <c r="R2792" i="2" s="1"/>
  <c r="E2806" i="2"/>
  <c r="F2806" i="2" s="1"/>
  <c r="G2806" i="2" s="1"/>
  <c r="H2806" i="2" s="1"/>
  <c r="I2806" i="2" s="1"/>
  <c r="J2806" i="2" s="1"/>
  <c r="K2806" i="2" s="1"/>
  <c r="L2806" i="2" s="1"/>
  <c r="M2806" i="2" s="1"/>
  <c r="N2806" i="2" s="1"/>
  <c r="Q2806" i="2" s="1"/>
  <c r="R2806" i="2" s="1"/>
  <c r="E2836" i="2"/>
  <c r="F2836" i="2" s="1"/>
  <c r="G2836" i="2" s="1"/>
  <c r="H2836" i="2" s="1"/>
  <c r="I2836" i="2" s="1"/>
  <c r="J2836" i="2" s="1"/>
  <c r="K2836" i="2" s="1"/>
  <c r="L2836" i="2" s="1"/>
  <c r="M2836" i="2" s="1"/>
  <c r="N2836" i="2" s="1"/>
  <c r="Q2836" i="2" s="1"/>
  <c r="R2836" i="2" s="1"/>
  <c r="S2862" i="2"/>
  <c r="H2965" i="2"/>
  <c r="I2965" i="2" s="1"/>
  <c r="J2965" i="2" s="1"/>
  <c r="K2965" i="2" s="1"/>
  <c r="L2965" i="2" s="1"/>
  <c r="M2965" i="2" s="1"/>
  <c r="N2965" i="2" s="1"/>
  <c r="Q2965" i="2" s="1"/>
  <c r="R2965" i="2" s="1"/>
  <c r="E2714" i="2"/>
  <c r="E2762" i="2"/>
  <c r="F2762" i="2" s="1"/>
  <c r="G2762" i="2" s="1"/>
  <c r="H2762" i="2" s="1"/>
  <c r="I2762" i="2" s="1"/>
  <c r="J2762" i="2" s="1"/>
  <c r="K2762" i="2" s="1"/>
  <c r="L2762" i="2" s="1"/>
  <c r="M2762" i="2" s="1"/>
  <c r="N2762" i="2" s="1"/>
  <c r="Q2762" i="2" s="1"/>
  <c r="R2762" i="2" s="1"/>
  <c r="E2774" i="2"/>
  <c r="F2774" i="2" s="1"/>
  <c r="G2774" i="2" s="1"/>
  <c r="H2774" i="2" s="1"/>
  <c r="I2774" i="2" s="1"/>
  <c r="J2774" i="2" s="1"/>
  <c r="K2774" i="2" s="1"/>
  <c r="L2774" i="2" s="1"/>
  <c r="M2774" i="2" s="1"/>
  <c r="N2774" i="2" s="1"/>
  <c r="Q2774" i="2" s="1"/>
  <c r="R2774" i="2" s="1"/>
  <c r="O2791" i="2"/>
  <c r="P2791" i="2" s="1"/>
  <c r="S2791" i="2" s="1"/>
  <c r="O2814" i="2"/>
  <c r="P2814" i="2" s="1"/>
  <c r="E2816" i="2"/>
  <c r="F2816" i="2" s="1"/>
  <c r="G2816" i="2" s="1"/>
  <c r="H2816" i="2" s="1"/>
  <c r="I2816" i="2" s="1"/>
  <c r="J2816" i="2" s="1"/>
  <c r="K2816" i="2" s="1"/>
  <c r="L2816" i="2" s="1"/>
  <c r="M2816" i="2" s="1"/>
  <c r="N2816" i="2" s="1"/>
  <c r="Q2816" i="2" s="1"/>
  <c r="R2816" i="2" s="1"/>
  <c r="O2827" i="2"/>
  <c r="P2827" i="2" s="1"/>
  <c r="O2829" i="2"/>
  <c r="P2829" i="2" s="1"/>
  <c r="S2829" i="2" s="1"/>
  <c r="E2838" i="2"/>
  <c r="O2843" i="2"/>
  <c r="P2843" i="2" s="1"/>
  <c r="O2845" i="2"/>
  <c r="P2845" i="2" s="1"/>
  <c r="E2871" i="2"/>
  <c r="F2871" i="2" s="1"/>
  <c r="G2871" i="2" s="1"/>
  <c r="H2871" i="2" s="1"/>
  <c r="I2871" i="2" s="1"/>
  <c r="J2871" i="2" s="1"/>
  <c r="K2871" i="2" s="1"/>
  <c r="L2871" i="2" s="1"/>
  <c r="M2871" i="2" s="1"/>
  <c r="N2871" i="2" s="1"/>
  <c r="Q2871" i="2" s="1"/>
  <c r="R2871" i="2" s="1"/>
  <c r="E2881" i="2"/>
  <c r="F2881" i="2" s="1"/>
  <c r="G2881" i="2" s="1"/>
  <c r="H2881" i="2" s="1"/>
  <c r="I2881" i="2" s="1"/>
  <c r="J2881" i="2" s="1"/>
  <c r="K2881" i="2" s="1"/>
  <c r="L2881" i="2" s="1"/>
  <c r="M2881" i="2" s="1"/>
  <c r="N2881" i="2" s="1"/>
  <c r="Q2881" i="2" s="1"/>
  <c r="R2881" i="2" s="1"/>
  <c r="E2926" i="2"/>
  <c r="F2926" i="2" s="1"/>
  <c r="G2926" i="2" s="1"/>
  <c r="H2926" i="2" s="1"/>
  <c r="I2926" i="2" s="1"/>
  <c r="J2926" i="2" s="1"/>
  <c r="K2926" i="2" s="1"/>
  <c r="L2926" i="2" s="1"/>
  <c r="M2926" i="2" s="1"/>
  <c r="N2926" i="2" s="1"/>
  <c r="Q2926" i="2" s="1"/>
  <c r="R2926" i="2" s="1"/>
  <c r="E2946" i="2"/>
  <c r="F2946" i="2" s="1"/>
  <c r="G2946" i="2" s="1"/>
  <c r="H2946" i="2" s="1"/>
  <c r="I2946" i="2" s="1"/>
  <c r="J2946" i="2" s="1"/>
  <c r="K2946" i="2" s="1"/>
  <c r="L2946" i="2" s="1"/>
  <c r="M2946" i="2" s="1"/>
  <c r="N2946" i="2" s="1"/>
  <c r="Q2946" i="2" s="1"/>
  <c r="R2946" i="2" s="1"/>
  <c r="E2955" i="2"/>
  <c r="F2955" i="2" s="1"/>
  <c r="G2955" i="2" s="1"/>
  <c r="H2955" i="2" s="1"/>
  <c r="I2955" i="2" s="1"/>
  <c r="J2955" i="2" s="1"/>
  <c r="K2955" i="2" s="1"/>
  <c r="L2955" i="2" s="1"/>
  <c r="M2955" i="2" s="1"/>
  <c r="N2955" i="2" s="1"/>
  <c r="Q2955" i="2" s="1"/>
  <c r="R2955" i="2" s="1"/>
  <c r="E2963" i="2"/>
  <c r="F2963" i="2" s="1"/>
  <c r="G2963" i="2" s="1"/>
  <c r="H2963" i="2" s="1"/>
  <c r="I2963" i="2" s="1"/>
  <c r="J2963" i="2" s="1"/>
  <c r="K2963" i="2" s="1"/>
  <c r="L2963" i="2" s="1"/>
  <c r="M2963" i="2" s="1"/>
  <c r="N2963" i="2" s="1"/>
  <c r="Q2963" i="2" s="1"/>
  <c r="R2963" i="2" s="1"/>
  <c r="O3002" i="2"/>
  <c r="P3002" i="2" s="1"/>
  <c r="E3005" i="2"/>
  <c r="F3005" i="2" s="1"/>
  <c r="G3005" i="2" s="1"/>
  <c r="H3005" i="2" s="1"/>
  <c r="I3005" i="2" s="1"/>
  <c r="J3005" i="2" s="1"/>
  <c r="K3005" i="2" s="1"/>
  <c r="L3005" i="2" s="1"/>
  <c r="M3005" i="2" s="1"/>
  <c r="N3005" i="2" s="1"/>
  <c r="Q3005" i="2" s="1"/>
  <c r="R3005" i="2" s="1"/>
  <c r="E3009" i="2"/>
  <c r="F3009" i="2" s="1"/>
  <c r="G3009" i="2" s="1"/>
  <c r="H3009" i="2" s="1"/>
  <c r="I3009" i="2" s="1"/>
  <c r="J3009" i="2" s="1"/>
  <c r="K3009" i="2" s="1"/>
  <c r="L3009" i="2" s="1"/>
  <c r="M3009" i="2" s="1"/>
  <c r="N3009" i="2" s="1"/>
  <c r="Q3009" i="2" s="1"/>
  <c r="R3009" i="2" s="1"/>
  <c r="E3056" i="2"/>
  <c r="F3056" i="2" s="1"/>
  <c r="G3056" i="2" s="1"/>
  <c r="H3056" i="2" s="1"/>
  <c r="I3056" i="2" s="1"/>
  <c r="J3056" i="2" s="1"/>
  <c r="K3056" i="2" s="1"/>
  <c r="L3056" i="2" s="1"/>
  <c r="M3056" i="2" s="1"/>
  <c r="N3056" i="2" s="1"/>
  <c r="Q3056" i="2" s="1"/>
  <c r="R3056" i="2" s="1"/>
  <c r="E3076" i="2"/>
  <c r="F3076" i="2" s="1"/>
  <c r="G3076" i="2" s="1"/>
  <c r="H3076" i="2" s="1"/>
  <c r="I3076" i="2" s="1"/>
  <c r="J3076" i="2" s="1"/>
  <c r="K3076" i="2" s="1"/>
  <c r="L3076" i="2" s="1"/>
  <c r="M3076" i="2" s="1"/>
  <c r="N3076" i="2" s="1"/>
  <c r="Q3076" i="2" s="1"/>
  <c r="R3076" i="2" s="1"/>
  <c r="E2958" i="2"/>
  <c r="F2958" i="2" s="1"/>
  <c r="G2958" i="2" s="1"/>
  <c r="H2958" i="2" s="1"/>
  <c r="I2958" i="2" s="1"/>
  <c r="J2958" i="2" s="1"/>
  <c r="K2958" i="2" s="1"/>
  <c r="L2958" i="2" s="1"/>
  <c r="M2958" i="2" s="1"/>
  <c r="N2958" i="2" s="1"/>
  <c r="Q2958" i="2" s="1"/>
  <c r="R2958" i="2" s="1"/>
  <c r="E2961" i="2"/>
  <c r="F2961" i="2" s="1"/>
  <c r="G2961" i="2" s="1"/>
  <c r="H2961" i="2" s="1"/>
  <c r="I2961" i="2" s="1"/>
  <c r="J2961" i="2" s="1"/>
  <c r="K2961" i="2" s="1"/>
  <c r="L2961" i="2" s="1"/>
  <c r="M2961" i="2" s="1"/>
  <c r="N2961" i="2" s="1"/>
  <c r="Q2961" i="2" s="1"/>
  <c r="R2961" i="2" s="1"/>
  <c r="E2966" i="2"/>
  <c r="F2966" i="2" s="1"/>
  <c r="G2966" i="2" s="1"/>
  <c r="H2966" i="2" s="1"/>
  <c r="I2966" i="2" s="1"/>
  <c r="J2966" i="2" s="1"/>
  <c r="K2966" i="2" s="1"/>
  <c r="L2966" i="2" s="1"/>
  <c r="M2966" i="2" s="1"/>
  <c r="N2966" i="2" s="1"/>
  <c r="Q2966" i="2" s="1"/>
  <c r="R2966" i="2" s="1"/>
  <c r="O2972" i="2"/>
  <c r="P2972" i="2" s="1"/>
  <c r="O2984" i="2"/>
  <c r="P2984" i="2" s="1"/>
  <c r="F2999" i="2"/>
  <c r="G2999" i="2" s="1"/>
  <c r="H2999" i="2" s="1"/>
  <c r="I2999" i="2" s="1"/>
  <c r="J2999" i="2" s="1"/>
  <c r="K2999" i="2" s="1"/>
  <c r="L2999" i="2" s="1"/>
  <c r="M2999" i="2" s="1"/>
  <c r="N2999" i="2" s="1"/>
  <c r="Q2999" i="2" s="1"/>
  <c r="R2999" i="2" s="1"/>
  <c r="E3016" i="2"/>
  <c r="F3016" i="2" s="1"/>
  <c r="G3016" i="2" s="1"/>
  <c r="H3016" i="2" s="1"/>
  <c r="I3016" i="2" s="1"/>
  <c r="J3016" i="2" s="1"/>
  <c r="K3016" i="2" s="1"/>
  <c r="L3016" i="2" s="1"/>
  <c r="M3016" i="2" s="1"/>
  <c r="N3016" i="2" s="1"/>
  <c r="Q3016" i="2" s="1"/>
  <c r="R3016" i="2" s="1"/>
  <c r="E3026" i="2"/>
  <c r="F3026" i="2" s="1"/>
  <c r="G3026" i="2" s="1"/>
  <c r="H3026" i="2" s="1"/>
  <c r="I3026" i="2" s="1"/>
  <c r="J3026" i="2" s="1"/>
  <c r="K3026" i="2" s="1"/>
  <c r="L3026" i="2" s="1"/>
  <c r="M3026" i="2" s="1"/>
  <c r="N3026" i="2" s="1"/>
  <c r="Q3026" i="2" s="1"/>
  <c r="R3026" i="2" s="1"/>
  <c r="E3091" i="2"/>
  <c r="F3091" i="2" s="1"/>
  <c r="G3091" i="2" s="1"/>
  <c r="H3091" i="2" s="1"/>
  <c r="I3091" i="2" s="1"/>
  <c r="J3091" i="2" s="1"/>
  <c r="K3091" i="2" s="1"/>
  <c r="L3091" i="2" s="1"/>
  <c r="M3091" i="2" s="1"/>
  <c r="N3091" i="2" s="1"/>
  <c r="Q3091" i="2" s="1"/>
  <c r="R3091" i="2" s="1"/>
  <c r="E3115" i="2"/>
  <c r="E2909" i="2"/>
  <c r="F2909" i="2" s="1"/>
  <c r="G2909" i="2" s="1"/>
  <c r="H2909" i="2" s="1"/>
  <c r="I2909" i="2" s="1"/>
  <c r="J2909" i="2" s="1"/>
  <c r="K2909" i="2" s="1"/>
  <c r="L2909" i="2" s="1"/>
  <c r="M2909" i="2" s="1"/>
  <c r="N2909" i="2" s="1"/>
  <c r="Q2909" i="2" s="1"/>
  <c r="R2909" i="2" s="1"/>
  <c r="O2922" i="2"/>
  <c r="P2922" i="2" s="1"/>
  <c r="O2980" i="2"/>
  <c r="P2980" i="2" s="1"/>
  <c r="O2982" i="2"/>
  <c r="P2982" i="2" s="1"/>
  <c r="E3010" i="2"/>
  <c r="F3010" i="2" s="1"/>
  <c r="G3010" i="2" s="1"/>
  <c r="H3010" i="2" s="1"/>
  <c r="I3010" i="2" s="1"/>
  <c r="J3010" i="2" s="1"/>
  <c r="K3010" i="2" s="1"/>
  <c r="L3010" i="2" s="1"/>
  <c r="M3010" i="2" s="1"/>
  <c r="N3010" i="2" s="1"/>
  <c r="Q3010" i="2" s="1"/>
  <c r="R3010" i="2" s="1"/>
  <c r="E3013" i="2"/>
  <c r="F3013" i="2" s="1"/>
  <c r="G3013" i="2" s="1"/>
  <c r="H3013" i="2" s="1"/>
  <c r="I3013" i="2" s="1"/>
  <c r="J3013" i="2" s="1"/>
  <c r="K3013" i="2" s="1"/>
  <c r="L3013" i="2" s="1"/>
  <c r="M3013" i="2" s="1"/>
  <c r="N3013" i="2" s="1"/>
  <c r="Q3013" i="2" s="1"/>
  <c r="R3013" i="2" s="1"/>
  <c r="E3049" i="2"/>
  <c r="F3049" i="2" s="1"/>
  <c r="G3049" i="2" s="1"/>
  <c r="H3049" i="2" s="1"/>
  <c r="I3049" i="2" s="1"/>
  <c r="J3049" i="2" s="1"/>
  <c r="K3049" i="2" s="1"/>
  <c r="L3049" i="2" s="1"/>
  <c r="M3049" i="2" s="1"/>
  <c r="N3049" i="2" s="1"/>
  <c r="Q3049" i="2" s="1"/>
  <c r="R3049" i="2" s="1"/>
  <c r="F3072" i="2"/>
  <c r="E3080" i="2"/>
  <c r="F3080" i="2" s="1"/>
  <c r="G3080" i="2" s="1"/>
  <c r="H3080" i="2" s="1"/>
  <c r="I3080" i="2" s="1"/>
  <c r="J3080" i="2" s="1"/>
  <c r="K3080" i="2" s="1"/>
  <c r="L3080" i="2" s="1"/>
  <c r="M3080" i="2" s="1"/>
  <c r="N3080" i="2" s="1"/>
  <c r="Q3080" i="2" s="1"/>
  <c r="R3080" i="2" s="1"/>
  <c r="O2716" i="2"/>
  <c r="P2716" i="2" s="1"/>
  <c r="S2716" i="2" s="1"/>
  <c r="O2743" i="2"/>
  <c r="P2743" i="2" s="1"/>
  <c r="S2743" i="2" s="1"/>
  <c r="O2822" i="2"/>
  <c r="P2822" i="2" s="1"/>
  <c r="S2822" i="2" s="1"/>
  <c r="E2863" i="2"/>
  <c r="F2863" i="2" s="1"/>
  <c r="G2863" i="2" s="1"/>
  <c r="H2863" i="2" s="1"/>
  <c r="I2863" i="2" s="1"/>
  <c r="J2863" i="2" s="1"/>
  <c r="K2863" i="2" s="1"/>
  <c r="L2863" i="2" s="1"/>
  <c r="M2863" i="2" s="1"/>
  <c r="N2863" i="2" s="1"/>
  <c r="Q2863" i="2" s="1"/>
  <c r="R2863" i="2" s="1"/>
  <c r="E2888" i="2"/>
  <c r="F2888" i="2" s="1"/>
  <c r="G2888" i="2" s="1"/>
  <c r="H2888" i="2" s="1"/>
  <c r="I2888" i="2" s="1"/>
  <c r="J2888" i="2" s="1"/>
  <c r="K2888" i="2" s="1"/>
  <c r="L2888" i="2" s="1"/>
  <c r="M2888" i="2" s="1"/>
  <c r="N2888" i="2" s="1"/>
  <c r="Q2888" i="2" s="1"/>
  <c r="R2888" i="2" s="1"/>
  <c r="O2892" i="2"/>
  <c r="P2892" i="2" s="1"/>
  <c r="O2894" i="2"/>
  <c r="P2894" i="2" s="1"/>
  <c r="S2894" i="2" s="1"/>
  <c r="O2897" i="2"/>
  <c r="P2897" i="2" s="1"/>
  <c r="F2899" i="2"/>
  <c r="G2899" i="2" s="1"/>
  <c r="H2899" i="2" s="1"/>
  <c r="I2899" i="2" s="1"/>
  <c r="J2899" i="2" s="1"/>
  <c r="K2899" i="2" s="1"/>
  <c r="L2899" i="2" s="1"/>
  <c r="M2899" i="2" s="1"/>
  <c r="N2899" i="2" s="1"/>
  <c r="Q2899" i="2" s="1"/>
  <c r="R2899" i="2" s="1"/>
  <c r="E2914" i="2"/>
  <c r="F2914" i="2" s="1"/>
  <c r="G2914" i="2" s="1"/>
  <c r="H2914" i="2" s="1"/>
  <c r="I2914" i="2" s="1"/>
  <c r="J2914" i="2" s="1"/>
  <c r="K2914" i="2" s="1"/>
  <c r="L2914" i="2" s="1"/>
  <c r="M2914" i="2" s="1"/>
  <c r="N2914" i="2" s="1"/>
  <c r="Q2914" i="2" s="1"/>
  <c r="R2914" i="2" s="1"/>
  <c r="O2937" i="2"/>
  <c r="P2937" i="2" s="1"/>
  <c r="O2989" i="2"/>
  <c r="P2989" i="2" s="1"/>
  <c r="F2997" i="2"/>
  <c r="F3022" i="2"/>
  <c r="E3030" i="2"/>
  <c r="F3030" i="2" s="1"/>
  <c r="G3030" i="2" s="1"/>
  <c r="H3030" i="2" s="1"/>
  <c r="I3030" i="2" s="1"/>
  <c r="J3030" i="2" s="1"/>
  <c r="K3030" i="2" s="1"/>
  <c r="L3030" i="2" s="1"/>
  <c r="M3030" i="2" s="1"/>
  <c r="N3030" i="2" s="1"/>
  <c r="Q3030" i="2" s="1"/>
  <c r="R3030" i="2" s="1"/>
  <c r="E3061" i="2"/>
  <c r="F3061" i="2" s="1"/>
  <c r="G3061" i="2" s="1"/>
  <c r="H3061" i="2" s="1"/>
  <c r="I3061" i="2" s="1"/>
  <c r="J3061" i="2" s="1"/>
  <c r="K3061" i="2" s="1"/>
  <c r="L3061" i="2" s="1"/>
  <c r="M3061" i="2" s="1"/>
  <c r="N3061" i="2" s="1"/>
  <c r="Q3061" i="2" s="1"/>
  <c r="R3061" i="2" s="1"/>
  <c r="O2693" i="2"/>
  <c r="P2693" i="2" s="1"/>
  <c r="E2754" i="2"/>
  <c r="F2754" i="2" s="1"/>
  <c r="G2754" i="2" s="1"/>
  <c r="H2754" i="2" s="1"/>
  <c r="I2754" i="2" s="1"/>
  <c r="J2754" i="2" s="1"/>
  <c r="K2754" i="2" s="1"/>
  <c r="L2754" i="2" s="1"/>
  <c r="M2754" i="2" s="1"/>
  <c r="N2754" i="2" s="1"/>
  <c r="Q2754" i="2" s="1"/>
  <c r="R2754" i="2" s="1"/>
  <c r="E2767" i="2"/>
  <c r="F2767" i="2" s="1"/>
  <c r="G2767" i="2" s="1"/>
  <c r="H2767" i="2" s="1"/>
  <c r="I2767" i="2" s="1"/>
  <c r="J2767" i="2" s="1"/>
  <c r="K2767" i="2" s="1"/>
  <c r="L2767" i="2" s="1"/>
  <c r="M2767" i="2" s="1"/>
  <c r="N2767" i="2" s="1"/>
  <c r="Q2767" i="2" s="1"/>
  <c r="R2767" i="2" s="1"/>
  <c r="O2771" i="2"/>
  <c r="P2771" i="2" s="1"/>
  <c r="E2779" i="2"/>
  <c r="F2779" i="2" s="1"/>
  <c r="G2779" i="2" s="1"/>
  <c r="H2779" i="2" s="1"/>
  <c r="I2779" i="2" s="1"/>
  <c r="J2779" i="2" s="1"/>
  <c r="K2779" i="2" s="1"/>
  <c r="L2779" i="2" s="1"/>
  <c r="M2779" i="2" s="1"/>
  <c r="N2779" i="2" s="1"/>
  <c r="Q2779" i="2" s="1"/>
  <c r="R2779" i="2" s="1"/>
  <c r="E2804" i="2"/>
  <c r="F2804" i="2" s="1"/>
  <c r="G2804" i="2" s="1"/>
  <c r="H2804" i="2" s="1"/>
  <c r="I2804" i="2" s="1"/>
  <c r="J2804" i="2" s="1"/>
  <c r="K2804" i="2" s="1"/>
  <c r="L2804" i="2" s="1"/>
  <c r="M2804" i="2" s="1"/>
  <c r="N2804" i="2" s="1"/>
  <c r="Q2804" i="2" s="1"/>
  <c r="R2804" i="2" s="1"/>
  <c r="O2831" i="2"/>
  <c r="P2831" i="2" s="1"/>
  <c r="E2844" i="2"/>
  <c r="F2844" i="2" s="1"/>
  <c r="G2844" i="2" s="1"/>
  <c r="H2844" i="2" s="1"/>
  <c r="I2844" i="2" s="1"/>
  <c r="J2844" i="2" s="1"/>
  <c r="K2844" i="2" s="1"/>
  <c r="L2844" i="2" s="1"/>
  <c r="M2844" i="2" s="1"/>
  <c r="N2844" i="2" s="1"/>
  <c r="Q2844" i="2" s="1"/>
  <c r="R2844" i="2" s="1"/>
  <c r="O2868" i="2"/>
  <c r="P2868" i="2" s="1"/>
  <c r="E2886" i="2"/>
  <c r="O2904" i="2"/>
  <c r="P2904" i="2" s="1"/>
  <c r="O2910" i="2"/>
  <c r="P2910" i="2" s="1"/>
  <c r="O2912" i="2"/>
  <c r="P2912" i="2" s="1"/>
  <c r="E2931" i="2"/>
  <c r="F2931" i="2" s="1"/>
  <c r="G2931" i="2" s="1"/>
  <c r="H2931" i="2" s="1"/>
  <c r="I2931" i="2" s="1"/>
  <c r="J2931" i="2" s="1"/>
  <c r="K2931" i="2" s="1"/>
  <c r="L2931" i="2" s="1"/>
  <c r="M2931" i="2" s="1"/>
  <c r="N2931" i="2" s="1"/>
  <c r="Q2931" i="2" s="1"/>
  <c r="R2931" i="2" s="1"/>
  <c r="O2935" i="2"/>
  <c r="P2935" i="2" s="1"/>
  <c r="E2959" i="2"/>
  <c r="F2959" i="2" s="1"/>
  <c r="G2959" i="2" s="1"/>
  <c r="H2959" i="2" s="1"/>
  <c r="I2959" i="2" s="1"/>
  <c r="J2959" i="2" s="1"/>
  <c r="K2959" i="2" s="1"/>
  <c r="L2959" i="2" s="1"/>
  <c r="M2959" i="2" s="1"/>
  <c r="N2959" i="2" s="1"/>
  <c r="Q2959" i="2" s="1"/>
  <c r="R2959" i="2" s="1"/>
  <c r="O2964" i="2"/>
  <c r="P2964" i="2" s="1"/>
  <c r="O3000" i="2"/>
  <c r="P3000" i="2" s="1"/>
  <c r="E3053" i="2"/>
  <c r="F3053" i="2" s="1"/>
  <c r="G3053" i="2" s="1"/>
  <c r="H3053" i="2" s="1"/>
  <c r="I3053" i="2" s="1"/>
  <c r="J3053" i="2" s="1"/>
  <c r="K3053" i="2" s="1"/>
  <c r="L3053" i="2" s="1"/>
  <c r="M3053" i="2" s="1"/>
  <c r="N3053" i="2" s="1"/>
  <c r="Q3053" i="2" s="1"/>
  <c r="R3053" i="2" s="1"/>
  <c r="G3057" i="2"/>
  <c r="H3057" i="2" s="1"/>
  <c r="I3057" i="2" s="1"/>
  <c r="J3057" i="2" s="1"/>
  <c r="K3057" i="2" s="1"/>
  <c r="L3057" i="2" s="1"/>
  <c r="M3057" i="2" s="1"/>
  <c r="N3057" i="2" s="1"/>
  <c r="Q3057" i="2" s="1"/>
  <c r="R3057" i="2" s="1"/>
  <c r="E3081" i="2"/>
  <c r="F3081" i="2" s="1"/>
  <c r="G3081" i="2" s="1"/>
  <c r="H3081" i="2" s="1"/>
  <c r="I3081" i="2" s="1"/>
  <c r="J3081" i="2" s="1"/>
  <c r="K3081" i="2" s="1"/>
  <c r="L3081" i="2" s="1"/>
  <c r="M3081" i="2" s="1"/>
  <c r="N3081" i="2" s="1"/>
  <c r="Q3081" i="2" s="1"/>
  <c r="R3081" i="2" s="1"/>
  <c r="E3104" i="2"/>
  <c r="F3104" i="2" s="1"/>
  <c r="G3104" i="2" s="1"/>
  <c r="H3104" i="2" s="1"/>
  <c r="I3104" i="2" s="1"/>
  <c r="J3104" i="2" s="1"/>
  <c r="K3104" i="2" s="1"/>
  <c r="L3104" i="2" s="1"/>
  <c r="M3104" i="2" s="1"/>
  <c r="N3104" i="2" s="1"/>
  <c r="Q3104" i="2" s="1"/>
  <c r="R3104" i="2" s="1"/>
  <c r="O2665" i="2"/>
  <c r="P2665" i="2" s="1"/>
  <c r="O2673" i="2"/>
  <c r="P2673" i="2" s="1"/>
  <c r="S2673" i="2" s="1"/>
  <c r="O2686" i="2"/>
  <c r="P2686" i="2" s="1"/>
  <c r="E2702" i="2"/>
  <c r="F2702" i="2" s="1"/>
  <c r="G2702" i="2" s="1"/>
  <c r="H2702" i="2" s="1"/>
  <c r="I2702" i="2" s="1"/>
  <c r="J2702" i="2" s="1"/>
  <c r="K2702" i="2" s="1"/>
  <c r="L2702" i="2" s="1"/>
  <c r="M2702" i="2" s="1"/>
  <c r="N2702" i="2" s="1"/>
  <c r="Q2702" i="2" s="1"/>
  <c r="R2702" i="2" s="1"/>
  <c r="E2712" i="2"/>
  <c r="F2712" i="2" s="1"/>
  <c r="G2712" i="2" s="1"/>
  <c r="H2712" i="2" s="1"/>
  <c r="I2712" i="2" s="1"/>
  <c r="J2712" i="2" s="1"/>
  <c r="K2712" i="2" s="1"/>
  <c r="L2712" i="2" s="1"/>
  <c r="M2712" i="2" s="1"/>
  <c r="N2712" i="2" s="1"/>
  <c r="Q2712" i="2" s="1"/>
  <c r="R2712" i="2" s="1"/>
  <c r="O2713" i="2"/>
  <c r="P2713" i="2" s="1"/>
  <c r="E2735" i="2"/>
  <c r="O2736" i="2"/>
  <c r="P2736" i="2" s="1"/>
  <c r="S2736" i="2" s="1"/>
  <c r="E2739" i="2"/>
  <c r="F2739" i="2" s="1"/>
  <c r="G2739" i="2" s="1"/>
  <c r="H2739" i="2" s="1"/>
  <c r="I2739" i="2" s="1"/>
  <c r="J2739" i="2" s="1"/>
  <c r="K2739" i="2" s="1"/>
  <c r="L2739" i="2" s="1"/>
  <c r="M2739" i="2" s="1"/>
  <c r="N2739" i="2" s="1"/>
  <c r="Q2739" i="2" s="1"/>
  <c r="R2739" i="2" s="1"/>
  <c r="E2768" i="2"/>
  <c r="F2768" i="2" s="1"/>
  <c r="G2768" i="2" s="1"/>
  <c r="H2768" i="2" s="1"/>
  <c r="I2768" i="2" s="1"/>
  <c r="J2768" i="2" s="1"/>
  <c r="K2768" i="2" s="1"/>
  <c r="L2768" i="2" s="1"/>
  <c r="M2768" i="2" s="1"/>
  <c r="N2768" i="2" s="1"/>
  <c r="Q2768" i="2" s="1"/>
  <c r="R2768" i="2" s="1"/>
  <c r="E2780" i="2"/>
  <c r="F2780" i="2" s="1"/>
  <c r="G2780" i="2" s="1"/>
  <c r="H2780" i="2" s="1"/>
  <c r="I2780" i="2" s="1"/>
  <c r="J2780" i="2" s="1"/>
  <c r="K2780" i="2" s="1"/>
  <c r="L2780" i="2" s="1"/>
  <c r="M2780" i="2" s="1"/>
  <c r="N2780" i="2" s="1"/>
  <c r="Q2780" i="2" s="1"/>
  <c r="R2780" i="2" s="1"/>
  <c r="E2802" i="2"/>
  <c r="F2802" i="2" s="1"/>
  <c r="G2802" i="2" s="1"/>
  <c r="H2802" i="2" s="1"/>
  <c r="I2802" i="2" s="1"/>
  <c r="J2802" i="2" s="1"/>
  <c r="K2802" i="2" s="1"/>
  <c r="L2802" i="2" s="1"/>
  <c r="M2802" i="2" s="1"/>
  <c r="N2802" i="2" s="1"/>
  <c r="Q2802" i="2" s="1"/>
  <c r="R2802" i="2" s="1"/>
  <c r="E2803" i="2"/>
  <c r="F2803" i="2" s="1"/>
  <c r="G2803" i="2" s="1"/>
  <c r="H2803" i="2" s="1"/>
  <c r="I2803" i="2" s="1"/>
  <c r="J2803" i="2" s="1"/>
  <c r="K2803" i="2" s="1"/>
  <c r="L2803" i="2" s="1"/>
  <c r="M2803" i="2" s="1"/>
  <c r="N2803" i="2" s="1"/>
  <c r="Q2803" i="2" s="1"/>
  <c r="R2803" i="2" s="1"/>
  <c r="E2870" i="2"/>
  <c r="F2870" i="2" s="1"/>
  <c r="G2870" i="2" s="1"/>
  <c r="H2870" i="2" s="1"/>
  <c r="I2870" i="2" s="1"/>
  <c r="J2870" i="2" s="1"/>
  <c r="K2870" i="2" s="1"/>
  <c r="L2870" i="2" s="1"/>
  <c r="M2870" i="2" s="1"/>
  <c r="N2870" i="2" s="1"/>
  <c r="Q2870" i="2" s="1"/>
  <c r="R2870" i="2" s="1"/>
  <c r="O2880" i="2"/>
  <c r="P2880" i="2" s="1"/>
  <c r="S2880" i="2" s="1"/>
  <c r="E2891" i="2"/>
  <c r="F2891" i="2" s="1"/>
  <c r="G2891" i="2" s="1"/>
  <c r="H2891" i="2" s="1"/>
  <c r="I2891" i="2" s="1"/>
  <c r="J2891" i="2" s="1"/>
  <c r="K2891" i="2" s="1"/>
  <c r="L2891" i="2" s="1"/>
  <c r="M2891" i="2" s="1"/>
  <c r="N2891" i="2" s="1"/>
  <c r="Q2891" i="2" s="1"/>
  <c r="R2891" i="2" s="1"/>
  <c r="F2895" i="2"/>
  <c r="G2895" i="2" s="1"/>
  <c r="H2895" i="2" s="1"/>
  <c r="I2895" i="2" s="1"/>
  <c r="J2895" i="2" s="1"/>
  <c r="K2895" i="2" s="1"/>
  <c r="L2895" i="2" s="1"/>
  <c r="M2895" i="2" s="1"/>
  <c r="N2895" i="2" s="1"/>
  <c r="Q2895" i="2" s="1"/>
  <c r="R2895" i="2" s="1"/>
  <c r="O2902" i="2"/>
  <c r="P2902" i="2" s="1"/>
  <c r="E2921" i="2"/>
  <c r="F2921" i="2" s="1"/>
  <c r="G2921" i="2" s="1"/>
  <c r="H2921" i="2" s="1"/>
  <c r="I2921" i="2" s="1"/>
  <c r="J2921" i="2" s="1"/>
  <c r="K2921" i="2" s="1"/>
  <c r="L2921" i="2" s="1"/>
  <c r="M2921" i="2" s="1"/>
  <c r="N2921" i="2" s="1"/>
  <c r="Q2921" i="2" s="1"/>
  <c r="R2921" i="2" s="1"/>
  <c r="E2938" i="2"/>
  <c r="F2938" i="2" s="1"/>
  <c r="G2938" i="2" s="1"/>
  <c r="H2938" i="2" s="1"/>
  <c r="I2938" i="2" s="1"/>
  <c r="J2938" i="2" s="1"/>
  <c r="K2938" i="2" s="1"/>
  <c r="L2938" i="2" s="1"/>
  <c r="M2938" i="2" s="1"/>
  <c r="N2938" i="2" s="1"/>
  <c r="Q2938" i="2" s="1"/>
  <c r="R2938" i="2" s="1"/>
  <c r="F2949" i="2"/>
  <c r="G2949" i="2" s="1"/>
  <c r="H2949" i="2" s="1"/>
  <c r="I2949" i="2" s="1"/>
  <c r="J2949" i="2" s="1"/>
  <c r="K2949" i="2" s="1"/>
  <c r="L2949" i="2" s="1"/>
  <c r="M2949" i="2" s="1"/>
  <c r="N2949" i="2" s="1"/>
  <c r="Q2949" i="2" s="1"/>
  <c r="R2949" i="2" s="1"/>
  <c r="E2971" i="2"/>
  <c r="F2971" i="2" s="1"/>
  <c r="G2971" i="2" s="1"/>
  <c r="H2971" i="2" s="1"/>
  <c r="I2971" i="2" s="1"/>
  <c r="J2971" i="2" s="1"/>
  <c r="K2971" i="2" s="1"/>
  <c r="L2971" i="2" s="1"/>
  <c r="M2971" i="2" s="1"/>
  <c r="N2971" i="2" s="1"/>
  <c r="Q2971" i="2" s="1"/>
  <c r="R2971" i="2" s="1"/>
  <c r="E3011" i="2"/>
  <c r="F3011" i="2" s="1"/>
  <c r="G3011" i="2" s="1"/>
  <c r="H3011" i="2" s="1"/>
  <c r="I3011" i="2" s="1"/>
  <c r="J3011" i="2" s="1"/>
  <c r="K3011" i="2" s="1"/>
  <c r="L3011" i="2" s="1"/>
  <c r="M3011" i="2" s="1"/>
  <c r="N3011" i="2" s="1"/>
  <c r="Q3011" i="2" s="1"/>
  <c r="R3011" i="2" s="1"/>
  <c r="E3031" i="2"/>
  <c r="F3031" i="2" s="1"/>
  <c r="G3031" i="2" s="1"/>
  <c r="H3031" i="2" s="1"/>
  <c r="I3031" i="2" s="1"/>
  <c r="J3031" i="2" s="1"/>
  <c r="K3031" i="2" s="1"/>
  <c r="L3031" i="2" s="1"/>
  <c r="M3031" i="2" s="1"/>
  <c r="N3031" i="2" s="1"/>
  <c r="Q3031" i="2" s="1"/>
  <c r="R3031" i="2" s="1"/>
  <c r="E3041" i="2"/>
  <c r="F3041" i="2" s="1"/>
  <c r="G3041" i="2" s="1"/>
  <c r="H3041" i="2" s="1"/>
  <c r="I3041" i="2" s="1"/>
  <c r="J3041" i="2" s="1"/>
  <c r="K3041" i="2" s="1"/>
  <c r="L3041" i="2" s="1"/>
  <c r="M3041" i="2" s="1"/>
  <c r="N3041" i="2" s="1"/>
  <c r="Q3041" i="2" s="1"/>
  <c r="R3041" i="2" s="1"/>
  <c r="E3120" i="2"/>
  <c r="F3120" i="2" s="1"/>
  <c r="G3120" i="2" s="1"/>
  <c r="H3120" i="2" s="1"/>
  <c r="I3120" i="2" s="1"/>
  <c r="J3120" i="2" s="1"/>
  <c r="K3120" i="2" s="1"/>
  <c r="L3120" i="2" s="1"/>
  <c r="M3120" i="2" s="1"/>
  <c r="N3120" i="2" s="1"/>
  <c r="Q3120" i="2" s="1"/>
  <c r="R3120" i="2" s="1"/>
  <c r="E2789" i="2"/>
  <c r="F2789" i="2" s="1"/>
  <c r="G2789" i="2" s="1"/>
  <c r="H2789" i="2" s="1"/>
  <c r="I2789" i="2" s="1"/>
  <c r="J2789" i="2" s="1"/>
  <c r="K2789" i="2" s="1"/>
  <c r="L2789" i="2" s="1"/>
  <c r="M2789" i="2" s="1"/>
  <c r="N2789" i="2" s="1"/>
  <c r="Q2789" i="2" s="1"/>
  <c r="R2789" i="2" s="1"/>
  <c r="E2825" i="2"/>
  <c r="F2825" i="2" s="1"/>
  <c r="G2825" i="2" s="1"/>
  <c r="H2825" i="2" s="1"/>
  <c r="I2825" i="2" s="1"/>
  <c r="J2825" i="2" s="1"/>
  <c r="K2825" i="2" s="1"/>
  <c r="L2825" i="2" s="1"/>
  <c r="M2825" i="2" s="1"/>
  <c r="N2825" i="2" s="1"/>
  <c r="Q2825" i="2" s="1"/>
  <c r="R2825" i="2" s="1"/>
  <c r="O2832" i="2"/>
  <c r="P2832" i="2" s="1"/>
  <c r="E2847" i="2"/>
  <c r="E2855" i="2"/>
  <c r="F2855" i="2" s="1"/>
  <c r="G2855" i="2" s="1"/>
  <c r="H2855" i="2" s="1"/>
  <c r="I2855" i="2" s="1"/>
  <c r="J2855" i="2" s="1"/>
  <c r="K2855" i="2" s="1"/>
  <c r="L2855" i="2" s="1"/>
  <c r="M2855" i="2" s="1"/>
  <c r="N2855" i="2" s="1"/>
  <c r="Q2855" i="2" s="1"/>
  <c r="R2855" i="2" s="1"/>
  <c r="E2878" i="2"/>
  <c r="F2878" i="2" s="1"/>
  <c r="G2878" i="2" s="1"/>
  <c r="H2878" i="2" s="1"/>
  <c r="I2878" i="2" s="1"/>
  <c r="J2878" i="2" s="1"/>
  <c r="K2878" i="2" s="1"/>
  <c r="L2878" i="2" s="1"/>
  <c r="M2878" i="2" s="1"/>
  <c r="N2878" i="2" s="1"/>
  <c r="Q2878" i="2" s="1"/>
  <c r="R2878" i="2" s="1"/>
  <c r="O2882" i="2"/>
  <c r="P2882" i="2" s="1"/>
  <c r="O2884" i="2"/>
  <c r="P2884" i="2" s="1"/>
  <c r="S2884" i="2" s="1"/>
  <c r="E2907" i="2"/>
  <c r="F2907" i="2" s="1"/>
  <c r="G2907" i="2" s="1"/>
  <c r="H2907" i="2" s="1"/>
  <c r="I2907" i="2" s="1"/>
  <c r="J2907" i="2" s="1"/>
  <c r="K2907" i="2" s="1"/>
  <c r="L2907" i="2" s="1"/>
  <c r="M2907" i="2" s="1"/>
  <c r="N2907" i="2" s="1"/>
  <c r="Q2907" i="2" s="1"/>
  <c r="R2907" i="2" s="1"/>
  <c r="F2947" i="2"/>
  <c r="G2947" i="2" s="1"/>
  <c r="H2947" i="2" s="1"/>
  <c r="I2947" i="2" s="1"/>
  <c r="J2947" i="2" s="1"/>
  <c r="K2947" i="2" s="1"/>
  <c r="L2947" i="2" s="1"/>
  <c r="M2947" i="2" s="1"/>
  <c r="N2947" i="2" s="1"/>
  <c r="Q2947" i="2" s="1"/>
  <c r="R2947" i="2" s="1"/>
  <c r="O2954" i="2"/>
  <c r="P2954" i="2" s="1"/>
  <c r="O2960" i="2"/>
  <c r="P2960" i="2" s="1"/>
  <c r="O2962" i="2"/>
  <c r="P2962" i="2" s="1"/>
  <c r="E2976" i="2"/>
  <c r="F2976" i="2" s="1"/>
  <c r="G2976" i="2" s="1"/>
  <c r="H2976" i="2" s="1"/>
  <c r="I2976" i="2" s="1"/>
  <c r="J2976" i="2" s="1"/>
  <c r="K2976" i="2" s="1"/>
  <c r="L2976" i="2" s="1"/>
  <c r="M2976" i="2" s="1"/>
  <c r="N2976" i="2" s="1"/>
  <c r="Q2976" i="2" s="1"/>
  <c r="R2976" i="2" s="1"/>
  <c r="O2990" i="2"/>
  <c r="P2990" i="2" s="1"/>
  <c r="O2992" i="2"/>
  <c r="P2992" i="2" s="1"/>
  <c r="E3007" i="2"/>
  <c r="F3007" i="2" s="1"/>
  <c r="G3007" i="2" s="1"/>
  <c r="H3007" i="2" s="1"/>
  <c r="I3007" i="2" s="1"/>
  <c r="J3007" i="2" s="1"/>
  <c r="K3007" i="2" s="1"/>
  <c r="L3007" i="2" s="1"/>
  <c r="M3007" i="2" s="1"/>
  <c r="N3007" i="2" s="1"/>
  <c r="Q3007" i="2" s="1"/>
  <c r="R3007" i="2" s="1"/>
  <c r="E3014" i="2"/>
  <c r="F3014" i="2" s="1"/>
  <c r="G3014" i="2" s="1"/>
  <c r="H3014" i="2" s="1"/>
  <c r="I3014" i="2" s="1"/>
  <c r="J3014" i="2" s="1"/>
  <c r="K3014" i="2" s="1"/>
  <c r="L3014" i="2" s="1"/>
  <c r="M3014" i="2" s="1"/>
  <c r="N3014" i="2" s="1"/>
  <c r="Q3014" i="2" s="1"/>
  <c r="R3014" i="2" s="1"/>
  <c r="E3051" i="2"/>
  <c r="F3051" i="2" s="1"/>
  <c r="G3051" i="2" s="1"/>
  <c r="H3051" i="2" s="1"/>
  <c r="I3051" i="2" s="1"/>
  <c r="J3051" i="2" s="1"/>
  <c r="K3051" i="2" s="1"/>
  <c r="L3051" i="2" s="1"/>
  <c r="M3051" i="2" s="1"/>
  <c r="N3051" i="2" s="1"/>
  <c r="Q3051" i="2" s="1"/>
  <c r="R3051" i="2" s="1"/>
  <c r="E3074" i="2"/>
  <c r="F3074" i="2" s="1"/>
  <c r="G3074" i="2" s="1"/>
  <c r="H3074" i="2" s="1"/>
  <c r="I3074" i="2" s="1"/>
  <c r="J3074" i="2" s="1"/>
  <c r="K3074" i="2" s="1"/>
  <c r="L3074" i="2" s="1"/>
  <c r="M3074" i="2" s="1"/>
  <c r="N3074" i="2" s="1"/>
  <c r="Q3074" i="2" s="1"/>
  <c r="R3074" i="2" s="1"/>
  <c r="E3156" i="2"/>
  <c r="F3156" i="2" s="1"/>
  <c r="G3156" i="2" s="1"/>
  <c r="H3156" i="2" s="1"/>
  <c r="I3156" i="2" s="1"/>
  <c r="J3156" i="2" s="1"/>
  <c r="K3156" i="2" s="1"/>
  <c r="L3156" i="2" s="1"/>
  <c r="M3156" i="2" s="1"/>
  <c r="N3156" i="2" s="1"/>
  <c r="Q3156" i="2" s="1"/>
  <c r="R3156" i="2" s="1"/>
  <c r="E2709" i="2"/>
  <c r="F2709" i="2" s="1"/>
  <c r="G2709" i="2" s="1"/>
  <c r="H2709" i="2" s="1"/>
  <c r="I2709" i="2" s="1"/>
  <c r="J2709" i="2" s="1"/>
  <c r="K2709" i="2" s="1"/>
  <c r="L2709" i="2" s="1"/>
  <c r="M2709" i="2" s="1"/>
  <c r="N2709" i="2" s="1"/>
  <c r="Q2709" i="2" s="1"/>
  <c r="R2709" i="2" s="1"/>
  <c r="E2759" i="2"/>
  <c r="E2783" i="2"/>
  <c r="F2783" i="2" s="1"/>
  <c r="G2783" i="2" s="1"/>
  <c r="H2783" i="2" s="1"/>
  <c r="I2783" i="2" s="1"/>
  <c r="J2783" i="2" s="1"/>
  <c r="K2783" i="2" s="1"/>
  <c r="L2783" i="2" s="1"/>
  <c r="M2783" i="2" s="1"/>
  <c r="N2783" i="2" s="1"/>
  <c r="Q2783" i="2" s="1"/>
  <c r="R2783" i="2" s="1"/>
  <c r="E2787" i="2"/>
  <c r="F2787" i="2" s="1"/>
  <c r="G2787" i="2" s="1"/>
  <c r="H2787" i="2" s="1"/>
  <c r="I2787" i="2" s="1"/>
  <c r="J2787" i="2" s="1"/>
  <c r="K2787" i="2" s="1"/>
  <c r="L2787" i="2" s="1"/>
  <c r="M2787" i="2" s="1"/>
  <c r="N2787" i="2" s="1"/>
  <c r="Q2787" i="2" s="1"/>
  <c r="R2787" i="2" s="1"/>
  <c r="E2788" i="2"/>
  <c r="F2788" i="2" s="1"/>
  <c r="G2788" i="2" s="1"/>
  <c r="H2788" i="2" s="1"/>
  <c r="I2788" i="2" s="1"/>
  <c r="J2788" i="2" s="1"/>
  <c r="K2788" i="2" s="1"/>
  <c r="L2788" i="2" s="1"/>
  <c r="M2788" i="2" s="1"/>
  <c r="N2788" i="2" s="1"/>
  <c r="Q2788" i="2" s="1"/>
  <c r="R2788" i="2" s="1"/>
  <c r="E2860" i="2"/>
  <c r="F2860" i="2" s="1"/>
  <c r="G2860" i="2" s="1"/>
  <c r="H2860" i="2" s="1"/>
  <c r="I2860" i="2" s="1"/>
  <c r="J2860" i="2" s="1"/>
  <c r="K2860" i="2" s="1"/>
  <c r="L2860" i="2" s="1"/>
  <c r="M2860" i="2" s="1"/>
  <c r="N2860" i="2" s="1"/>
  <c r="Q2860" i="2" s="1"/>
  <c r="R2860" i="2" s="1"/>
  <c r="O2872" i="2"/>
  <c r="P2872" i="2" s="1"/>
  <c r="O2900" i="2"/>
  <c r="P2900" i="2" s="1"/>
  <c r="E2941" i="2"/>
  <c r="F2941" i="2" s="1"/>
  <c r="G2941" i="2" s="1"/>
  <c r="H2941" i="2" s="1"/>
  <c r="I2941" i="2" s="1"/>
  <c r="J2941" i="2" s="1"/>
  <c r="K2941" i="2" s="1"/>
  <c r="L2941" i="2" s="1"/>
  <c r="M2941" i="2" s="1"/>
  <c r="N2941" i="2" s="1"/>
  <c r="Q2941" i="2" s="1"/>
  <c r="R2941" i="2" s="1"/>
  <c r="F2945" i="2"/>
  <c r="G2945" i="2" s="1"/>
  <c r="H2945" i="2" s="1"/>
  <c r="I2945" i="2" s="1"/>
  <c r="J2945" i="2" s="1"/>
  <c r="K2945" i="2" s="1"/>
  <c r="L2945" i="2" s="1"/>
  <c r="M2945" i="2" s="1"/>
  <c r="N2945" i="2" s="1"/>
  <c r="Q2945" i="2" s="1"/>
  <c r="R2945" i="2" s="1"/>
  <c r="O2952" i="2"/>
  <c r="P2952" i="2" s="1"/>
  <c r="S2952" i="2" s="1"/>
  <c r="E2981" i="2"/>
  <c r="F2981" i="2" s="1"/>
  <c r="G2981" i="2" s="1"/>
  <c r="H2981" i="2" s="1"/>
  <c r="I2981" i="2" s="1"/>
  <c r="J2981" i="2" s="1"/>
  <c r="K2981" i="2" s="1"/>
  <c r="L2981" i="2" s="1"/>
  <c r="M2981" i="2" s="1"/>
  <c r="N2981" i="2" s="1"/>
  <c r="Q2981" i="2" s="1"/>
  <c r="R2981" i="2" s="1"/>
  <c r="O2985" i="2"/>
  <c r="P2985" i="2" s="1"/>
  <c r="F2995" i="2"/>
  <c r="G2995" i="2" s="1"/>
  <c r="H2995" i="2" s="1"/>
  <c r="I2995" i="2" s="1"/>
  <c r="J2995" i="2" s="1"/>
  <c r="K2995" i="2" s="1"/>
  <c r="L2995" i="2" s="1"/>
  <c r="M2995" i="2" s="1"/>
  <c r="N2995" i="2" s="1"/>
  <c r="Q2995" i="2" s="1"/>
  <c r="R2995" i="2" s="1"/>
  <c r="E3001" i="2"/>
  <c r="F3001" i="2" s="1"/>
  <c r="G3001" i="2" s="1"/>
  <c r="H3001" i="2" s="1"/>
  <c r="I3001" i="2" s="1"/>
  <c r="J3001" i="2" s="1"/>
  <c r="K3001" i="2" s="1"/>
  <c r="L3001" i="2" s="1"/>
  <c r="M3001" i="2" s="1"/>
  <c r="N3001" i="2" s="1"/>
  <c r="Q3001" i="2" s="1"/>
  <c r="R3001" i="2" s="1"/>
  <c r="E3024" i="2"/>
  <c r="F3024" i="2" s="1"/>
  <c r="G3024" i="2" s="1"/>
  <c r="H3024" i="2" s="1"/>
  <c r="I3024" i="2" s="1"/>
  <c r="J3024" i="2" s="1"/>
  <c r="K3024" i="2" s="1"/>
  <c r="L3024" i="2" s="1"/>
  <c r="M3024" i="2" s="1"/>
  <c r="N3024" i="2" s="1"/>
  <c r="Q3024" i="2" s="1"/>
  <c r="R3024" i="2" s="1"/>
  <c r="E3086" i="2"/>
  <c r="F3086" i="2" s="1"/>
  <c r="G3086" i="2" s="1"/>
  <c r="H3086" i="2" s="1"/>
  <c r="I3086" i="2" s="1"/>
  <c r="J3086" i="2" s="1"/>
  <c r="K3086" i="2" s="1"/>
  <c r="L3086" i="2" s="1"/>
  <c r="M3086" i="2" s="1"/>
  <c r="N3086" i="2" s="1"/>
  <c r="Q3086" i="2" s="1"/>
  <c r="R3086" i="2" s="1"/>
  <c r="E2799" i="2"/>
  <c r="F2799" i="2" s="1"/>
  <c r="G2799" i="2" s="1"/>
  <c r="H2799" i="2" s="1"/>
  <c r="I2799" i="2" s="1"/>
  <c r="J2799" i="2" s="1"/>
  <c r="K2799" i="2" s="1"/>
  <c r="L2799" i="2" s="1"/>
  <c r="M2799" i="2" s="1"/>
  <c r="N2799" i="2" s="1"/>
  <c r="Q2799" i="2" s="1"/>
  <c r="R2799" i="2" s="1"/>
  <c r="E2810" i="2"/>
  <c r="F2810" i="2" s="1"/>
  <c r="G2810" i="2" s="1"/>
  <c r="H2810" i="2" s="1"/>
  <c r="I2810" i="2" s="1"/>
  <c r="J2810" i="2" s="1"/>
  <c r="K2810" i="2" s="1"/>
  <c r="L2810" i="2" s="1"/>
  <c r="M2810" i="2" s="1"/>
  <c r="N2810" i="2" s="1"/>
  <c r="Q2810" i="2" s="1"/>
  <c r="R2810" i="2" s="1"/>
  <c r="E2813" i="2"/>
  <c r="F2813" i="2" s="1"/>
  <c r="G2813" i="2" s="1"/>
  <c r="H2813" i="2" s="1"/>
  <c r="I2813" i="2" s="1"/>
  <c r="J2813" i="2" s="1"/>
  <c r="K2813" i="2" s="1"/>
  <c r="L2813" i="2" s="1"/>
  <c r="M2813" i="2" s="1"/>
  <c r="N2813" i="2" s="1"/>
  <c r="Q2813" i="2" s="1"/>
  <c r="R2813" i="2" s="1"/>
  <c r="E2817" i="2"/>
  <c r="F2817" i="2" s="1"/>
  <c r="G2817" i="2" s="1"/>
  <c r="H2817" i="2" s="1"/>
  <c r="I2817" i="2" s="1"/>
  <c r="J2817" i="2" s="1"/>
  <c r="K2817" i="2" s="1"/>
  <c r="L2817" i="2" s="1"/>
  <c r="M2817" i="2" s="1"/>
  <c r="N2817" i="2" s="1"/>
  <c r="Q2817" i="2" s="1"/>
  <c r="R2817" i="2" s="1"/>
  <c r="O2818" i="2"/>
  <c r="P2818" i="2" s="1"/>
  <c r="O2834" i="2"/>
  <c r="P2834" i="2" s="1"/>
  <c r="S2834" i="2" s="1"/>
  <c r="E2850" i="2"/>
  <c r="O2851" i="2"/>
  <c r="P2851" i="2" s="1"/>
  <c r="G2858" i="2"/>
  <c r="H2858" i="2" s="1"/>
  <c r="I2858" i="2" s="1"/>
  <c r="J2858" i="2" s="1"/>
  <c r="K2858" i="2" s="1"/>
  <c r="L2858" i="2" s="1"/>
  <c r="M2858" i="2" s="1"/>
  <c r="N2858" i="2" s="1"/>
  <c r="Q2858" i="2" s="1"/>
  <c r="R2858" i="2" s="1"/>
  <c r="O2865" i="2"/>
  <c r="P2865" i="2" s="1"/>
  <c r="S2865" i="2" s="1"/>
  <c r="E2896" i="2"/>
  <c r="F2896" i="2" s="1"/>
  <c r="G2896" i="2" s="1"/>
  <c r="H2896" i="2" s="1"/>
  <c r="I2896" i="2" s="1"/>
  <c r="J2896" i="2" s="1"/>
  <c r="K2896" i="2" s="1"/>
  <c r="L2896" i="2" s="1"/>
  <c r="M2896" i="2" s="1"/>
  <c r="N2896" i="2" s="1"/>
  <c r="Q2896" i="2" s="1"/>
  <c r="R2896" i="2" s="1"/>
  <c r="E2905" i="2"/>
  <c r="F2905" i="2" s="1"/>
  <c r="G2905" i="2" s="1"/>
  <c r="H2905" i="2" s="1"/>
  <c r="I2905" i="2" s="1"/>
  <c r="J2905" i="2" s="1"/>
  <c r="K2905" i="2" s="1"/>
  <c r="L2905" i="2" s="1"/>
  <c r="M2905" i="2" s="1"/>
  <c r="N2905" i="2" s="1"/>
  <c r="Q2905" i="2" s="1"/>
  <c r="R2905" i="2" s="1"/>
  <c r="E2913" i="2"/>
  <c r="F2913" i="2" s="1"/>
  <c r="G2913" i="2" s="1"/>
  <c r="H2913" i="2" s="1"/>
  <c r="I2913" i="2" s="1"/>
  <c r="J2913" i="2" s="1"/>
  <c r="K2913" i="2" s="1"/>
  <c r="L2913" i="2" s="1"/>
  <c r="M2913" i="2" s="1"/>
  <c r="N2913" i="2" s="1"/>
  <c r="Q2913" i="2" s="1"/>
  <c r="R2913" i="2" s="1"/>
  <c r="O2915" i="2"/>
  <c r="P2915" i="2" s="1"/>
  <c r="S2915" i="2" s="1"/>
  <c r="O2919" i="2"/>
  <c r="P2919" i="2" s="1"/>
  <c r="O2934" i="2"/>
  <c r="P2934" i="2" s="1"/>
  <c r="E2957" i="2"/>
  <c r="F2957" i="2" s="1"/>
  <c r="G2957" i="2" s="1"/>
  <c r="H2957" i="2" s="1"/>
  <c r="I2957" i="2" s="1"/>
  <c r="J2957" i="2" s="1"/>
  <c r="K2957" i="2" s="1"/>
  <c r="L2957" i="2" s="1"/>
  <c r="M2957" i="2" s="1"/>
  <c r="N2957" i="2" s="1"/>
  <c r="Q2957" i="2" s="1"/>
  <c r="R2957" i="2" s="1"/>
  <c r="F2969" i="2"/>
  <c r="G2969" i="2" s="1"/>
  <c r="H2969" i="2" s="1"/>
  <c r="I2969" i="2" s="1"/>
  <c r="J2969" i="2" s="1"/>
  <c r="K2969" i="2" s="1"/>
  <c r="L2969" i="2" s="1"/>
  <c r="M2969" i="2" s="1"/>
  <c r="N2969" i="2" s="1"/>
  <c r="Q2969" i="2" s="1"/>
  <c r="R2969" i="2" s="1"/>
  <c r="E2986" i="2"/>
  <c r="E3008" i="2"/>
  <c r="F3008" i="2" s="1"/>
  <c r="G3008" i="2" s="1"/>
  <c r="H3008" i="2" s="1"/>
  <c r="I3008" i="2" s="1"/>
  <c r="J3008" i="2" s="1"/>
  <c r="K3008" i="2" s="1"/>
  <c r="L3008" i="2" s="1"/>
  <c r="M3008" i="2" s="1"/>
  <c r="N3008" i="2" s="1"/>
  <c r="Q3008" i="2" s="1"/>
  <c r="R3008" i="2" s="1"/>
  <c r="E3021" i="2"/>
  <c r="F3021" i="2" s="1"/>
  <c r="G3021" i="2" s="1"/>
  <c r="H3021" i="2" s="1"/>
  <c r="I3021" i="2" s="1"/>
  <c r="J3021" i="2" s="1"/>
  <c r="K3021" i="2" s="1"/>
  <c r="L3021" i="2" s="1"/>
  <c r="M3021" i="2" s="1"/>
  <c r="N3021" i="2" s="1"/>
  <c r="Q3021" i="2" s="1"/>
  <c r="R3021" i="2" s="1"/>
  <c r="F3047" i="2"/>
  <c r="G3047" i="2" s="1"/>
  <c r="H3047" i="2" s="1"/>
  <c r="I3047" i="2" s="1"/>
  <c r="J3047" i="2" s="1"/>
  <c r="K3047" i="2" s="1"/>
  <c r="L3047" i="2" s="1"/>
  <c r="M3047" i="2" s="1"/>
  <c r="N3047" i="2" s="1"/>
  <c r="Q3047" i="2" s="1"/>
  <c r="R3047" i="2" s="1"/>
  <c r="E3055" i="2"/>
  <c r="F3055" i="2" s="1"/>
  <c r="G3055" i="2" s="1"/>
  <c r="H3055" i="2" s="1"/>
  <c r="I3055" i="2" s="1"/>
  <c r="J3055" i="2" s="1"/>
  <c r="K3055" i="2" s="1"/>
  <c r="L3055" i="2" s="1"/>
  <c r="M3055" i="2" s="1"/>
  <c r="N3055" i="2" s="1"/>
  <c r="Q3055" i="2" s="1"/>
  <c r="R3055" i="2" s="1"/>
  <c r="E3078" i="2"/>
  <c r="F3078" i="2" s="1"/>
  <c r="G3078" i="2" s="1"/>
  <c r="H3078" i="2" s="1"/>
  <c r="I3078" i="2" s="1"/>
  <c r="J3078" i="2" s="1"/>
  <c r="K3078" i="2" s="1"/>
  <c r="L3078" i="2" s="1"/>
  <c r="M3078" i="2" s="1"/>
  <c r="N3078" i="2" s="1"/>
  <c r="Q3078" i="2" s="1"/>
  <c r="R3078" i="2" s="1"/>
  <c r="G3082" i="2"/>
  <c r="H3082" i="2" s="1"/>
  <c r="I3082" i="2" s="1"/>
  <c r="J3082" i="2" s="1"/>
  <c r="K3082" i="2" s="1"/>
  <c r="L3082" i="2" s="1"/>
  <c r="M3082" i="2" s="1"/>
  <c r="N3082" i="2" s="1"/>
  <c r="Q3082" i="2" s="1"/>
  <c r="R3082" i="2" s="1"/>
  <c r="E2820" i="2"/>
  <c r="F2820" i="2" s="1"/>
  <c r="G2820" i="2" s="1"/>
  <c r="H2820" i="2" s="1"/>
  <c r="I2820" i="2" s="1"/>
  <c r="J2820" i="2" s="1"/>
  <c r="K2820" i="2" s="1"/>
  <c r="L2820" i="2" s="1"/>
  <c r="M2820" i="2" s="1"/>
  <c r="N2820" i="2" s="1"/>
  <c r="Q2820" i="2" s="1"/>
  <c r="R2820" i="2" s="1"/>
  <c r="O2835" i="2"/>
  <c r="P2835" i="2" s="1"/>
  <c r="O2840" i="2"/>
  <c r="P2840" i="2" s="1"/>
  <c r="S2840" i="2" s="1"/>
  <c r="O2842" i="2"/>
  <c r="P2842" i="2" s="1"/>
  <c r="S2842" i="2" s="1"/>
  <c r="E2857" i="2"/>
  <c r="F2857" i="2" s="1"/>
  <c r="G2857" i="2" s="1"/>
  <c r="H2857" i="2" s="1"/>
  <c r="I2857" i="2" s="1"/>
  <c r="J2857" i="2" s="1"/>
  <c r="K2857" i="2" s="1"/>
  <c r="L2857" i="2" s="1"/>
  <c r="M2857" i="2" s="1"/>
  <c r="N2857" i="2" s="1"/>
  <c r="Q2857" i="2" s="1"/>
  <c r="R2857" i="2" s="1"/>
  <c r="E2864" i="2"/>
  <c r="F2864" i="2" s="1"/>
  <c r="G2864" i="2" s="1"/>
  <c r="H2864" i="2" s="1"/>
  <c r="I2864" i="2" s="1"/>
  <c r="J2864" i="2" s="1"/>
  <c r="K2864" i="2" s="1"/>
  <c r="L2864" i="2" s="1"/>
  <c r="M2864" i="2" s="1"/>
  <c r="N2864" i="2" s="1"/>
  <c r="Q2864" i="2" s="1"/>
  <c r="R2864" i="2" s="1"/>
  <c r="O2889" i="2"/>
  <c r="P2889" i="2" s="1"/>
  <c r="S2889" i="2" s="1"/>
  <c r="E2908" i="2"/>
  <c r="F2908" i="2" s="1"/>
  <c r="G2908" i="2" s="1"/>
  <c r="H2908" i="2" s="1"/>
  <c r="I2908" i="2" s="1"/>
  <c r="J2908" i="2" s="1"/>
  <c r="K2908" i="2" s="1"/>
  <c r="L2908" i="2" s="1"/>
  <c r="M2908" i="2" s="1"/>
  <c r="N2908" i="2" s="1"/>
  <c r="Q2908" i="2" s="1"/>
  <c r="R2908" i="2" s="1"/>
  <c r="E2911" i="2"/>
  <c r="F2911" i="2" s="1"/>
  <c r="G2911" i="2" s="1"/>
  <c r="H2911" i="2" s="1"/>
  <c r="I2911" i="2" s="1"/>
  <c r="J2911" i="2" s="1"/>
  <c r="K2911" i="2" s="1"/>
  <c r="L2911" i="2" s="1"/>
  <c r="M2911" i="2" s="1"/>
  <c r="N2911" i="2" s="1"/>
  <c r="Q2911" i="2" s="1"/>
  <c r="R2911" i="2" s="1"/>
  <c r="E2916" i="2"/>
  <c r="F2916" i="2" s="1"/>
  <c r="G2916" i="2" s="1"/>
  <c r="H2916" i="2" s="1"/>
  <c r="I2916" i="2" s="1"/>
  <c r="J2916" i="2" s="1"/>
  <c r="K2916" i="2" s="1"/>
  <c r="L2916" i="2" s="1"/>
  <c r="M2916" i="2" s="1"/>
  <c r="N2916" i="2" s="1"/>
  <c r="Q2916" i="2" s="1"/>
  <c r="R2916" i="2" s="1"/>
  <c r="O2930" i="2"/>
  <c r="P2930" i="2" s="1"/>
  <c r="O2932" i="2"/>
  <c r="P2932" i="2" s="1"/>
  <c r="S2932" i="2" s="1"/>
  <c r="O2950" i="2"/>
  <c r="P2950" i="2" s="1"/>
  <c r="S2950" i="2" s="1"/>
  <c r="E2991" i="2"/>
  <c r="F2991" i="2" s="1"/>
  <c r="G2991" i="2" s="1"/>
  <c r="H2991" i="2" s="1"/>
  <c r="I2991" i="2" s="1"/>
  <c r="J2991" i="2" s="1"/>
  <c r="K2991" i="2" s="1"/>
  <c r="L2991" i="2" s="1"/>
  <c r="M2991" i="2" s="1"/>
  <c r="N2991" i="2" s="1"/>
  <c r="Q2991" i="2" s="1"/>
  <c r="R2991" i="2" s="1"/>
  <c r="E2996" i="2"/>
  <c r="F2996" i="2" s="1"/>
  <c r="G2996" i="2" s="1"/>
  <c r="H2996" i="2" s="1"/>
  <c r="I2996" i="2" s="1"/>
  <c r="J2996" i="2" s="1"/>
  <c r="K2996" i="2" s="1"/>
  <c r="L2996" i="2" s="1"/>
  <c r="M2996" i="2" s="1"/>
  <c r="N2996" i="2" s="1"/>
  <c r="Q2996" i="2" s="1"/>
  <c r="R2996" i="2" s="1"/>
  <c r="O3012" i="2"/>
  <c r="P3012" i="2" s="1"/>
  <c r="S3012" i="2" s="1"/>
  <c r="E3028" i="2"/>
  <c r="F3028" i="2" s="1"/>
  <c r="G3028" i="2" s="1"/>
  <c r="H3028" i="2" s="1"/>
  <c r="I3028" i="2" s="1"/>
  <c r="J3028" i="2" s="1"/>
  <c r="K3028" i="2" s="1"/>
  <c r="L3028" i="2" s="1"/>
  <c r="M3028" i="2" s="1"/>
  <c r="N3028" i="2" s="1"/>
  <c r="Q3028" i="2" s="1"/>
  <c r="R3028" i="2" s="1"/>
  <c r="E3036" i="2"/>
  <c r="F3036" i="2" s="1"/>
  <c r="G3036" i="2" s="1"/>
  <c r="H3036" i="2" s="1"/>
  <c r="I3036" i="2" s="1"/>
  <c r="J3036" i="2" s="1"/>
  <c r="K3036" i="2" s="1"/>
  <c r="L3036" i="2" s="1"/>
  <c r="M3036" i="2" s="1"/>
  <c r="N3036" i="2" s="1"/>
  <c r="Q3036" i="2" s="1"/>
  <c r="R3036" i="2" s="1"/>
  <c r="E3066" i="2"/>
  <c r="E3090" i="2"/>
  <c r="E2918" i="2"/>
  <c r="F2918" i="2" s="1"/>
  <c r="G2918" i="2" s="1"/>
  <c r="H2918" i="2" s="1"/>
  <c r="I2918" i="2" s="1"/>
  <c r="J2918" i="2" s="1"/>
  <c r="K2918" i="2" s="1"/>
  <c r="L2918" i="2" s="1"/>
  <c r="M2918" i="2" s="1"/>
  <c r="N2918" i="2" s="1"/>
  <c r="Q2918" i="2" s="1"/>
  <c r="R2918" i="2" s="1"/>
  <c r="E2968" i="2"/>
  <c r="F2968" i="2" s="1"/>
  <c r="G2968" i="2" s="1"/>
  <c r="H2968" i="2" s="1"/>
  <c r="I2968" i="2" s="1"/>
  <c r="J2968" i="2" s="1"/>
  <c r="K2968" i="2" s="1"/>
  <c r="L2968" i="2" s="1"/>
  <c r="M2968" i="2" s="1"/>
  <c r="N2968" i="2" s="1"/>
  <c r="Q2968" i="2" s="1"/>
  <c r="R2968" i="2" s="1"/>
  <c r="O3015" i="2"/>
  <c r="P3015" i="2" s="1"/>
  <c r="S3015" i="2" s="1"/>
  <c r="E3018" i="2"/>
  <c r="E3020" i="2"/>
  <c r="F3020" i="2" s="1"/>
  <c r="G3020" i="2" s="1"/>
  <c r="H3020" i="2" s="1"/>
  <c r="I3020" i="2" s="1"/>
  <c r="J3020" i="2" s="1"/>
  <c r="K3020" i="2" s="1"/>
  <c r="L3020" i="2" s="1"/>
  <c r="M3020" i="2" s="1"/>
  <c r="N3020" i="2" s="1"/>
  <c r="Q3020" i="2" s="1"/>
  <c r="R3020" i="2" s="1"/>
  <c r="E3039" i="2"/>
  <c r="E3043" i="2"/>
  <c r="F3043" i="2" s="1"/>
  <c r="G3043" i="2" s="1"/>
  <c r="H3043" i="2" s="1"/>
  <c r="I3043" i="2" s="1"/>
  <c r="J3043" i="2" s="1"/>
  <c r="K3043" i="2" s="1"/>
  <c r="L3043" i="2" s="1"/>
  <c r="M3043" i="2" s="1"/>
  <c r="N3043" i="2" s="1"/>
  <c r="Q3043" i="2" s="1"/>
  <c r="R3043" i="2" s="1"/>
  <c r="E3045" i="2"/>
  <c r="F3045" i="2" s="1"/>
  <c r="G3045" i="2" s="1"/>
  <c r="H3045" i="2" s="1"/>
  <c r="I3045" i="2" s="1"/>
  <c r="J3045" i="2" s="1"/>
  <c r="K3045" i="2" s="1"/>
  <c r="L3045" i="2" s="1"/>
  <c r="M3045" i="2" s="1"/>
  <c r="N3045" i="2" s="1"/>
  <c r="Q3045" i="2" s="1"/>
  <c r="R3045" i="2" s="1"/>
  <c r="E3064" i="2"/>
  <c r="F3064" i="2" s="1"/>
  <c r="G3064" i="2" s="1"/>
  <c r="H3064" i="2" s="1"/>
  <c r="I3064" i="2" s="1"/>
  <c r="J3064" i="2" s="1"/>
  <c r="K3064" i="2" s="1"/>
  <c r="L3064" i="2" s="1"/>
  <c r="M3064" i="2" s="1"/>
  <c r="N3064" i="2" s="1"/>
  <c r="Q3064" i="2" s="1"/>
  <c r="R3064" i="2" s="1"/>
  <c r="E3068" i="2"/>
  <c r="F3068" i="2" s="1"/>
  <c r="G3068" i="2" s="1"/>
  <c r="H3068" i="2" s="1"/>
  <c r="I3068" i="2" s="1"/>
  <c r="J3068" i="2" s="1"/>
  <c r="K3068" i="2" s="1"/>
  <c r="L3068" i="2" s="1"/>
  <c r="M3068" i="2" s="1"/>
  <c r="N3068" i="2" s="1"/>
  <c r="Q3068" i="2" s="1"/>
  <c r="R3068" i="2" s="1"/>
  <c r="E3070" i="2"/>
  <c r="F3070" i="2" s="1"/>
  <c r="G3070" i="2" s="1"/>
  <c r="H3070" i="2" s="1"/>
  <c r="I3070" i="2" s="1"/>
  <c r="J3070" i="2" s="1"/>
  <c r="K3070" i="2" s="1"/>
  <c r="L3070" i="2" s="1"/>
  <c r="M3070" i="2" s="1"/>
  <c r="N3070" i="2" s="1"/>
  <c r="Q3070" i="2" s="1"/>
  <c r="R3070" i="2" s="1"/>
  <c r="O3089" i="2"/>
  <c r="P3089" i="2" s="1"/>
  <c r="E3092" i="2"/>
  <c r="F3092" i="2" s="1"/>
  <c r="G3092" i="2" s="1"/>
  <c r="H3092" i="2" s="1"/>
  <c r="I3092" i="2" s="1"/>
  <c r="J3092" i="2" s="1"/>
  <c r="K3092" i="2" s="1"/>
  <c r="L3092" i="2" s="1"/>
  <c r="M3092" i="2" s="1"/>
  <c r="N3092" i="2" s="1"/>
  <c r="Q3092" i="2" s="1"/>
  <c r="R3092" i="2" s="1"/>
  <c r="E3103" i="2"/>
  <c r="F3103" i="2" s="1"/>
  <c r="G3103" i="2" s="1"/>
  <c r="H3103" i="2" s="1"/>
  <c r="I3103" i="2" s="1"/>
  <c r="J3103" i="2" s="1"/>
  <c r="K3103" i="2" s="1"/>
  <c r="L3103" i="2" s="1"/>
  <c r="M3103" i="2" s="1"/>
  <c r="N3103" i="2" s="1"/>
  <c r="Q3103" i="2" s="1"/>
  <c r="R3103" i="2" s="1"/>
  <c r="E3125" i="2"/>
  <c r="F3125" i="2" s="1"/>
  <c r="G3125" i="2" s="1"/>
  <c r="H3125" i="2" s="1"/>
  <c r="I3125" i="2" s="1"/>
  <c r="J3125" i="2" s="1"/>
  <c r="K3125" i="2" s="1"/>
  <c r="L3125" i="2" s="1"/>
  <c r="M3125" i="2" s="1"/>
  <c r="N3125" i="2" s="1"/>
  <c r="Q3125" i="2" s="1"/>
  <c r="R3125" i="2" s="1"/>
  <c r="E3143" i="2"/>
  <c r="F3143" i="2" s="1"/>
  <c r="G3143" i="2" s="1"/>
  <c r="H3143" i="2" s="1"/>
  <c r="I3143" i="2" s="1"/>
  <c r="J3143" i="2" s="1"/>
  <c r="K3143" i="2" s="1"/>
  <c r="L3143" i="2" s="1"/>
  <c r="M3143" i="2" s="1"/>
  <c r="N3143" i="2" s="1"/>
  <c r="Q3143" i="2" s="1"/>
  <c r="R3143" i="2" s="1"/>
  <c r="E3151" i="2"/>
  <c r="F3151" i="2" s="1"/>
  <c r="G3151" i="2" s="1"/>
  <c r="H3151" i="2" s="1"/>
  <c r="I3151" i="2" s="1"/>
  <c r="J3151" i="2" s="1"/>
  <c r="K3151" i="2" s="1"/>
  <c r="L3151" i="2" s="1"/>
  <c r="M3151" i="2" s="1"/>
  <c r="N3151" i="2" s="1"/>
  <c r="Q3151" i="2" s="1"/>
  <c r="R3151" i="2" s="1"/>
  <c r="E3155" i="2"/>
  <c r="F3155" i="2" s="1"/>
  <c r="G3155" i="2" s="1"/>
  <c r="H3155" i="2" s="1"/>
  <c r="I3155" i="2" s="1"/>
  <c r="J3155" i="2" s="1"/>
  <c r="K3155" i="2" s="1"/>
  <c r="L3155" i="2" s="1"/>
  <c r="M3155" i="2" s="1"/>
  <c r="N3155" i="2" s="1"/>
  <c r="Q3155" i="2" s="1"/>
  <c r="R3155" i="2" s="1"/>
  <c r="E3164" i="2"/>
  <c r="F3164" i="2" s="1"/>
  <c r="G3164" i="2" s="1"/>
  <c r="H3164" i="2" s="1"/>
  <c r="I3164" i="2" s="1"/>
  <c r="J3164" i="2" s="1"/>
  <c r="K3164" i="2" s="1"/>
  <c r="L3164" i="2" s="1"/>
  <c r="M3164" i="2" s="1"/>
  <c r="N3164" i="2" s="1"/>
  <c r="Q3164" i="2" s="1"/>
  <c r="R3164" i="2" s="1"/>
  <c r="E3171" i="2"/>
  <c r="E3185" i="2"/>
  <c r="F3185" i="2" s="1"/>
  <c r="G3185" i="2" s="1"/>
  <c r="H3185" i="2" s="1"/>
  <c r="I3185" i="2" s="1"/>
  <c r="J3185" i="2" s="1"/>
  <c r="K3185" i="2" s="1"/>
  <c r="L3185" i="2" s="1"/>
  <c r="M3185" i="2" s="1"/>
  <c r="N3185" i="2" s="1"/>
  <c r="Q3185" i="2" s="1"/>
  <c r="R3185" i="2" s="1"/>
  <c r="F3217" i="2"/>
  <c r="G3217" i="2" s="1"/>
  <c r="H3217" i="2" s="1"/>
  <c r="I3217" i="2" s="1"/>
  <c r="J3217" i="2" s="1"/>
  <c r="K3217" i="2" s="1"/>
  <c r="L3217" i="2" s="1"/>
  <c r="M3217" i="2" s="1"/>
  <c r="N3217" i="2" s="1"/>
  <c r="Q3217" i="2" s="1"/>
  <c r="R3217" i="2" s="1"/>
  <c r="E3245" i="2"/>
  <c r="F3245" i="2" s="1"/>
  <c r="G3245" i="2" s="1"/>
  <c r="H3245" i="2" s="1"/>
  <c r="I3245" i="2" s="1"/>
  <c r="J3245" i="2" s="1"/>
  <c r="K3245" i="2" s="1"/>
  <c r="L3245" i="2" s="1"/>
  <c r="M3245" i="2" s="1"/>
  <c r="N3245" i="2" s="1"/>
  <c r="Q3245" i="2" s="1"/>
  <c r="R3245" i="2" s="1"/>
  <c r="E3261" i="2"/>
  <c r="E3276" i="2"/>
  <c r="F3276" i="2" s="1"/>
  <c r="G3276" i="2" s="1"/>
  <c r="H3276" i="2" s="1"/>
  <c r="I3276" i="2" s="1"/>
  <c r="J3276" i="2" s="1"/>
  <c r="K3276" i="2" s="1"/>
  <c r="L3276" i="2" s="1"/>
  <c r="M3276" i="2" s="1"/>
  <c r="N3276" i="2" s="1"/>
  <c r="Q3276" i="2" s="1"/>
  <c r="R3276" i="2" s="1"/>
  <c r="E3286" i="2"/>
  <c r="F3286" i="2" s="1"/>
  <c r="G3286" i="2" s="1"/>
  <c r="H3286" i="2" s="1"/>
  <c r="I3286" i="2" s="1"/>
  <c r="J3286" i="2" s="1"/>
  <c r="K3286" i="2" s="1"/>
  <c r="L3286" i="2" s="1"/>
  <c r="M3286" i="2" s="1"/>
  <c r="N3286" i="2" s="1"/>
  <c r="Q3286" i="2" s="1"/>
  <c r="R3286" i="2" s="1"/>
  <c r="E3358" i="2"/>
  <c r="F3358" i="2" s="1"/>
  <c r="G3358" i="2" s="1"/>
  <c r="H3358" i="2" s="1"/>
  <c r="I3358" i="2" s="1"/>
  <c r="J3358" i="2" s="1"/>
  <c r="K3358" i="2" s="1"/>
  <c r="L3358" i="2" s="1"/>
  <c r="M3358" i="2" s="1"/>
  <c r="N3358" i="2" s="1"/>
  <c r="Q3358" i="2" s="1"/>
  <c r="R3358" i="2" s="1"/>
  <c r="E3399" i="2"/>
  <c r="F3399" i="2" s="1"/>
  <c r="G3399" i="2" s="1"/>
  <c r="H3399" i="2" s="1"/>
  <c r="I3399" i="2" s="1"/>
  <c r="J3399" i="2" s="1"/>
  <c r="K3399" i="2" s="1"/>
  <c r="L3399" i="2" s="1"/>
  <c r="M3399" i="2" s="1"/>
  <c r="N3399" i="2" s="1"/>
  <c r="Q3399" i="2" s="1"/>
  <c r="R3399" i="2" s="1"/>
  <c r="E3446" i="2"/>
  <c r="E3133" i="2"/>
  <c r="F3133" i="2" s="1"/>
  <c r="G3133" i="2" s="1"/>
  <c r="H3133" i="2" s="1"/>
  <c r="I3133" i="2" s="1"/>
  <c r="J3133" i="2" s="1"/>
  <c r="K3133" i="2" s="1"/>
  <c r="L3133" i="2" s="1"/>
  <c r="M3133" i="2" s="1"/>
  <c r="N3133" i="2" s="1"/>
  <c r="Q3133" i="2" s="1"/>
  <c r="R3133" i="2" s="1"/>
  <c r="E3160" i="2"/>
  <c r="F3160" i="2" s="1"/>
  <c r="G3160" i="2" s="1"/>
  <c r="H3160" i="2" s="1"/>
  <c r="I3160" i="2" s="1"/>
  <c r="J3160" i="2" s="1"/>
  <c r="K3160" i="2" s="1"/>
  <c r="L3160" i="2" s="1"/>
  <c r="M3160" i="2" s="1"/>
  <c r="N3160" i="2" s="1"/>
  <c r="Q3160" i="2" s="1"/>
  <c r="R3160" i="2" s="1"/>
  <c r="E3175" i="2"/>
  <c r="F3175" i="2" s="1"/>
  <c r="G3175" i="2" s="1"/>
  <c r="H3175" i="2" s="1"/>
  <c r="I3175" i="2" s="1"/>
  <c r="J3175" i="2" s="1"/>
  <c r="K3175" i="2" s="1"/>
  <c r="L3175" i="2" s="1"/>
  <c r="M3175" i="2" s="1"/>
  <c r="N3175" i="2" s="1"/>
  <c r="Q3175" i="2" s="1"/>
  <c r="R3175" i="2" s="1"/>
  <c r="E3193" i="2"/>
  <c r="F3193" i="2" s="1"/>
  <c r="G3193" i="2" s="1"/>
  <c r="H3193" i="2" s="1"/>
  <c r="I3193" i="2" s="1"/>
  <c r="J3193" i="2" s="1"/>
  <c r="K3193" i="2" s="1"/>
  <c r="L3193" i="2" s="1"/>
  <c r="M3193" i="2" s="1"/>
  <c r="N3193" i="2" s="1"/>
  <c r="Q3193" i="2" s="1"/>
  <c r="R3193" i="2" s="1"/>
  <c r="E3221" i="2"/>
  <c r="F3221" i="2" s="1"/>
  <c r="G3221" i="2" s="1"/>
  <c r="H3221" i="2" s="1"/>
  <c r="I3221" i="2" s="1"/>
  <c r="J3221" i="2" s="1"/>
  <c r="K3221" i="2" s="1"/>
  <c r="L3221" i="2" s="1"/>
  <c r="M3221" i="2" s="1"/>
  <c r="N3221" i="2" s="1"/>
  <c r="Q3221" i="2" s="1"/>
  <c r="R3221" i="2" s="1"/>
  <c r="E3225" i="2"/>
  <c r="F3225" i="2" s="1"/>
  <c r="G3225" i="2" s="1"/>
  <c r="H3225" i="2" s="1"/>
  <c r="I3225" i="2" s="1"/>
  <c r="J3225" i="2" s="1"/>
  <c r="K3225" i="2" s="1"/>
  <c r="L3225" i="2" s="1"/>
  <c r="M3225" i="2" s="1"/>
  <c r="N3225" i="2" s="1"/>
  <c r="Q3225" i="2" s="1"/>
  <c r="R3225" i="2" s="1"/>
  <c r="F3229" i="2"/>
  <c r="G3229" i="2" s="1"/>
  <c r="H3229" i="2" s="1"/>
  <c r="I3229" i="2" s="1"/>
  <c r="J3229" i="2" s="1"/>
  <c r="K3229" i="2" s="1"/>
  <c r="L3229" i="2" s="1"/>
  <c r="M3229" i="2" s="1"/>
  <c r="N3229" i="2" s="1"/>
  <c r="Q3229" i="2" s="1"/>
  <c r="R3229" i="2" s="1"/>
  <c r="F3251" i="2"/>
  <c r="G3251" i="2" s="1"/>
  <c r="H3251" i="2" s="1"/>
  <c r="I3251" i="2" s="1"/>
  <c r="J3251" i="2" s="1"/>
  <c r="K3251" i="2" s="1"/>
  <c r="L3251" i="2" s="1"/>
  <c r="M3251" i="2" s="1"/>
  <c r="N3251" i="2" s="1"/>
  <c r="Q3251" i="2" s="1"/>
  <c r="R3251" i="2" s="1"/>
  <c r="E3256" i="2"/>
  <c r="F3256" i="2" s="1"/>
  <c r="G3256" i="2" s="1"/>
  <c r="H3256" i="2" s="1"/>
  <c r="I3256" i="2" s="1"/>
  <c r="J3256" i="2" s="1"/>
  <c r="K3256" i="2" s="1"/>
  <c r="L3256" i="2" s="1"/>
  <c r="M3256" i="2" s="1"/>
  <c r="N3256" i="2" s="1"/>
  <c r="Q3256" i="2" s="1"/>
  <c r="R3256" i="2" s="1"/>
  <c r="O3266" i="2"/>
  <c r="P3266" i="2" s="1"/>
  <c r="S3266" i="2" s="1"/>
  <c r="E3281" i="2"/>
  <c r="F3281" i="2" s="1"/>
  <c r="G3281" i="2" s="1"/>
  <c r="H3281" i="2" s="1"/>
  <c r="I3281" i="2" s="1"/>
  <c r="J3281" i="2" s="1"/>
  <c r="K3281" i="2" s="1"/>
  <c r="L3281" i="2" s="1"/>
  <c r="M3281" i="2" s="1"/>
  <c r="N3281" i="2" s="1"/>
  <c r="Q3281" i="2" s="1"/>
  <c r="R3281" i="2" s="1"/>
  <c r="F3296" i="2"/>
  <c r="Q3322" i="2"/>
  <c r="R3322" i="2" s="1"/>
  <c r="O3322" i="2"/>
  <c r="P3322" i="2" s="1"/>
  <c r="E3374" i="2"/>
  <c r="F3374" i="2" s="1"/>
  <c r="G3374" i="2" s="1"/>
  <c r="H3374" i="2" s="1"/>
  <c r="I3374" i="2" s="1"/>
  <c r="J3374" i="2" s="1"/>
  <c r="K3374" i="2" s="1"/>
  <c r="L3374" i="2" s="1"/>
  <c r="M3374" i="2" s="1"/>
  <c r="N3374" i="2" s="1"/>
  <c r="Q3374" i="2" s="1"/>
  <c r="R3374" i="2" s="1"/>
  <c r="E3101" i="2"/>
  <c r="F3101" i="2" s="1"/>
  <c r="G3101" i="2" s="1"/>
  <c r="H3101" i="2" s="1"/>
  <c r="I3101" i="2" s="1"/>
  <c r="J3101" i="2" s="1"/>
  <c r="K3101" i="2" s="1"/>
  <c r="L3101" i="2" s="1"/>
  <c r="M3101" i="2" s="1"/>
  <c r="N3101" i="2" s="1"/>
  <c r="Q3101" i="2" s="1"/>
  <c r="R3101" i="2" s="1"/>
  <c r="E3108" i="2"/>
  <c r="F3108" i="2" s="1"/>
  <c r="G3108" i="2" s="1"/>
  <c r="H3108" i="2" s="1"/>
  <c r="I3108" i="2" s="1"/>
  <c r="J3108" i="2" s="1"/>
  <c r="K3108" i="2" s="1"/>
  <c r="L3108" i="2" s="1"/>
  <c r="M3108" i="2" s="1"/>
  <c r="N3108" i="2" s="1"/>
  <c r="Q3108" i="2" s="1"/>
  <c r="R3108" i="2" s="1"/>
  <c r="O3110" i="2"/>
  <c r="P3110" i="2" s="1"/>
  <c r="E3123" i="2"/>
  <c r="F3123" i="2" s="1"/>
  <c r="G3123" i="2" s="1"/>
  <c r="H3123" i="2" s="1"/>
  <c r="I3123" i="2" s="1"/>
  <c r="J3123" i="2" s="1"/>
  <c r="K3123" i="2" s="1"/>
  <c r="L3123" i="2" s="1"/>
  <c r="M3123" i="2" s="1"/>
  <c r="N3123" i="2" s="1"/>
  <c r="Q3123" i="2" s="1"/>
  <c r="R3123" i="2" s="1"/>
  <c r="O3130" i="2"/>
  <c r="P3130" i="2" s="1"/>
  <c r="S3130" i="2" s="1"/>
  <c r="E3152" i="2"/>
  <c r="F3152" i="2" s="1"/>
  <c r="G3152" i="2" s="1"/>
  <c r="H3152" i="2" s="1"/>
  <c r="I3152" i="2" s="1"/>
  <c r="J3152" i="2" s="1"/>
  <c r="K3152" i="2" s="1"/>
  <c r="L3152" i="2" s="1"/>
  <c r="M3152" i="2" s="1"/>
  <c r="N3152" i="2" s="1"/>
  <c r="Q3152" i="2" s="1"/>
  <c r="R3152" i="2" s="1"/>
  <c r="G3182" i="2"/>
  <c r="H3182" i="2" s="1"/>
  <c r="I3182" i="2" s="1"/>
  <c r="J3182" i="2" s="1"/>
  <c r="K3182" i="2" s="1"/>
  <c r="L3182" i="2" s="1"/>
  <c r="M3182" i="2" s="1"/>
  <c r="N3182" i="2" s="1"/>
  <c r="Q3182" i="2" s="1"/>
  <c r="R3182" i="2" s="1"/>
  <c r="E3206" i="2"/>
  <c r="F3206" i="2" s="1"/>
  <c r="G3206" i="2" s="1"/>
  <c r="H3206" i="2" s="1"/>
  <c r="I3206" i="2" s="1"/>
  <c r="J3206" i="2" s="1"/>
  <c r="K3206" i="2" s="1"/>
  <c r="L3206" i="2" s="1"/>
  <c r="M3206" i="2" s="1"/>
  <c r="N3206" i="2" s="1"/>
  <c r="Q3206" i="2" s="1"/>
  <c r="R3206" i="2" s="1"/>
  <c r="E3210" i="2"/>
  <c r="F3210" i="2" s="1"/>
  <c r="G3210" i="2" s="1"/>
  <c r="H3210" i="2" s="1"/>
  <c r="I3210" i="2" s="1"/>
  <c r="J3210" i="2" s="1"/>
  <c r="K3210" i="2" s="1"/>
  <c r="L3210" i="2" s="1"/>
  <c r="M3210" i="2" s="1"/>
  <c r="N3210" i="2" s="1"/>
  <c r="Q3210" i="2" s="1"/>
  <c r="R3210" i="2" s="1"/>
  <c r="F3222" i="2"/>
  <c r="G3222" i="2" s="1"/>
  <c r="H3222" i="2" s="1"/>
  <c r="I3222" i="2" s="1"/>
  <c r="J3222" i="2" s="1"/>
  <c r="K3222" i="2" s="1"/>
  <c r="L3222" i="2" s="1"/>
  <c r="M3222" i="2" s="1"/>
  <c r="N3222" i="2" s="1"/>
  <c r="Q3222" i="2" s="1"/>
  <c r="R3222" i="2" s="1"/>
  <c r="F3241" i="2"/>
  <c r="G3241" i="2" s="1"/>
  <c r="H3241" i="2" s="1"/>
  <c r="I3241" i="2" s="1"/>
  <c r="J3241" i="2" s="1"/>
  <c r="K3241" i="2" s="1"/>
  <c r="L3241" i="2" s="1"/>
  <c r="M3241" i="2" s="1"/>
  <c r="N3241" i="2" s="1"/>
  <c r="Q3241" i="2" s="1"/>
  <c r="R3241" i="2" s="1"/>
  <c r="E3246" i="2"/>
  <c r="F3246" i="2" s="1"/>
  <c r="G3246" i="2" s="1"/>
  <c r="H3246" i="2" s="1"/>
  <c r="I3246" i="2" s="1"/>
  <c r="J3246" i="2" s="1"/>
  <c r="K3246" i="2" s="1"/>
  <c r="L3246" i="2" s="1"/>
  <c r="M3246" i="2" s="1"/>
  <c r="N3246" i="2" s="1"/>
  <c r="Q3246" i="2" s="1"/>
  <c r="R3246" i="2" s="1"/>
  <c r="F3257" i="2"/>
  <c r="G3257" i="2" s="1"/>
  <c r="H3257" i="2" s="1"/>
  <c r="I3257" i="2" s="1"/>
  <c r="J3257" i="2" s="1"/>
  <c r="K3257" i="2" s="1"/>
  <c r="L3257" i="2" s="1"/>
  <c r="M3257" i="2" s="1"/>
  <c r="N3257" i="2" s="1"/>
  <c r="Q3257" i="2" s="1"/>
  <c r="R3257" i="2" s="1"/>
  <c r="G3262" i="2"/>
  <c r="H3262" i="2" s="1"/>
  <c r="I3262" i="2" s="1"/>
  <c r="J3262" i="2" s="1"/>
  <c r="K3262" i="2" s="1"/>
  <c r="L3262" i="2" s="1"/>
  <c r="M3262" i="2" s="1"/>
  <c r="N3262" i="2" s="1"/>
  <c r="Q3262" i="2" s="1"/>
  <c r="R3262" i="2" s="1"/>
  <c r="F3272" i="2"/>
  <c r="G3272" i="2" s="1"/>
  <c r="H3272" i="2" s="1"/>
  <c r="I3272" i="2" s="1"/>
  <c r="J3272" i="2" s="1"/>
  <c r="K3272" i="2" s="1"/>
  <c r="L3272" i="2" s="1"/>
  <c r="M3272" i="2" s="1"/>
  <c r="N3272" i="2" s="1"/>
  <c r="Q3272" i="2" s="1"/>
  <c r="R3272" i="2" s="1"/>
  <c r="E3406" i="2"/>
  <c r="F3406" i="2" s="1"/>
  <c r="G3406" i="2" s="1"/>
  <c r="H3406" i="2" s="1"/>
  <c r="I3406" i="2" s="1"/>
  <c r="J3406" i="2" s="1"/>
  <c r="K3406" i="2" s="1"/>
  <c r="L3406" i="2" s="1"/>
  <c r="M3406" i="2" s="1"/>
  <c r="N3406" i="2" s="1"/>
  <c r="Q3406" i="2" s="1"/>
  <c r="R3406" i="2" s="1"/>
  <c r="E3428" i="2"/>
  <c r="F3428" i="2" s="1"/>
  <c r="G3428" i="2" s="1"/>
  <c r="H3428" i="2" s="1"/>
  <c r="I3428" i="2" s="1"/>
  <c r="J3428" i="2" s="1"/>
  <c r="K3428" i="2" s="1"/>
  <c r="L3428" i="2" s="1"/>
  <c r="M3428" i="2" s="1"/>
  <c r="N3428" i="2" s="1"/>
  <c r="Q3428" i="2" s="1"/>
  <c r="R3428" i="2" s="1"/>
  <c r="E2903" i="2"/>
  <c r="F2903" i="2" s="1"/>
  <c r="G2903" i="2" s="1"/>
  <c r="H2903" i="2" s="1"/>
  <c r="I2903" i="2" s="1"/>
  <c r="J2903" i="2" s="1"/>
  <c r="K2903" i="2" s="1"/>
  <c r="L2903" i="2" s="1"/>
  <c r="M2903" i="2" s="1"/>
  <c r="N2903" i="2" s="1"/>
  <c r="Q2903" i="2" s="1"/>
  <c r="R2903" i="2" s="1"/>
  <c r="E2953" i="2"/>
  <c r="F2953" i="2" s="1"/>
  <c r="G2953" i="2" s="1"/>
  <c r="H2953" i="2" s="1"/>
  <c r="I2953" i="2" s="1"/>
  <c r="J2953" i="2" s="1"/>
  <c r="K2953" i="2" s="1"/>
  <c r="L2953" i="2" s="1"/>
  <c r="M2953" i="2" s="1"/>
  <c r="N2953" i="2" s="1"/>
  <c r="Q2953" i="2" s="1"/>
  <c r="R2953" i="2" s="1"/>
  <c r="E3003" i="2"/>
  <c r="F3003" i="2" s="1"/>
  <c r="G3003" i="2" s="1"/>
  <c r="H3003" i="2" s="1"/>
  <c r="I3003" i="2" s="1"/>
  <c r="J3003" i="2" s="1"/>
  <c r="K3003" i="2" s="1"/>
  <c r="L3003" i="2" s="1"/>
  <c r="M3003" i="2" s="1"/>
  <c r="N3003" i="2" s="1"/>
  <c r="Q3003" i="2" s="1"/>
  <c r="R3003" i="2" s="1"/>
  <c r="O3099" i="2"/>
  <c r="P3099" i="2" s="1"/>
  <c r="E3106" i="2"/>
  <c r="F3106" i="2" s="1"/>
  <c r="G3106" i="2" s="1"/>
  <c r="H3106" i="2" s="1"/>
  <c r="I3106" i="2" s="1"/>
  <c r="J3106" i="2" s="1"/>
  <c r="K3106" i="2" s="1"/>
  <c r="L3106" i="2" s="1"/>
  <c r="M3106" i="2" s="1"/>
  <c r="N3106" i="2" s="1"/>
  <c r="Q3106" i="2" s="1"/>
  <c r="R3106" i="2" s="1"/>
  <c r="E3113" i="2"/>
  <c r="F3113" i="2" s="1"/>
  <c r="G3113" i="2" s="1"/>
  <c r="H3113" i="2" s="1"/>
  <c r="I3113" i="2" s="1"/>
  <c r="J3113" i="2" s="1"/>
  <c r="K3113" i="2" s="1"/>
  <c r="L3113" i="2" s="1"/>
  <c r="M3113" i="2" s="1"/>
  <c r="N3113" i="2" s="1"/>
  <c r="Q3113" i="2" s="1"/>
  <c r="R3113" i="2" s="1"/>
  <c r="E3141" i="2"/>
  <c r="F3141" i="2" s="1"/>
  <c r="G3141" i="2" s="1"/>
  <c r="H3141" i="2" s="1"/>
  <c r="I3141" i="2" s="1"/>
  <c r="J3141" i="2" s="1"/>
  <c r="K3141" i="2" s="1"/>
  <c r="L3141" i="2" s="1"/>
  <c r="M3141" i="2" s="1"/>
  <c r="N3141" i="2" s="1"/>
  <c r="Q3141" i="2" s="1"/>
  <c r="R3141" i="2" s="1"/>
  <c r="E3146" i="2"/>
  <c r="F3146" i="2" s="1"/>
  <c r="G3146" i="2" s="1"/>
  <c r="H3146" i="2" s="1"/>
  <c r="I3146" i="2" s="1"/>
  <c r="J3146" i="2" s="1"/>
  <c r="K3146" i="2" s="1"/>
  <c r="L3146" i="2" s="1"/>
  <c r="M3146" i="2" s="1"/>
  <c r="N3146" i="2" s="1"/>
  <c r="Q3146" i="2" s="1"/>
  <c r="R3146" i="2" s="1"/>
  <c r="E3186" i="2"/>
  <c r="F3186" i="2" s="1"/>
  <c r="G3186" i="2" s="1"/>
  <c r="H3186" i="2" s="1"/>
  <c r="I3186" i="2" s="1"/>
  <c r="J3186" i="2" s="1"/>
  <c r="K3186" i="2" s="1"/>
  <c r="L3186" i="2" s="1"/>
  <c r="M3186" i="2" s="1"/>
  <c r="N3186" i="2" s="1"/>
  <c r="Q3186" i="2" s="1"/>
  <c r="R3186" i="2" s="1"/>
  <c r="O3194" i="2"/>
  <c r="P3194" i="2" s="1"/>
  <c r="S3194" i="2" s="1"/>
  <c r="E3226" i="2"/>
  <c r="F3226" i="2" s="1"/>
  <c r="G3226" i="2" s="1"/>
  <c r="H3226" i="2" s="1"/>
  <c r="I3226" i="2" s="1"/>
  <c r="J3226" i="2" s="1"/>
  <c r="K3226" i="2" s="1"/>
  <c r="L3226" i="2" s="1"/>
  <c r="M3226" i="2" s="1"/>
  <c r="N3226" i="2" s="1"/>
  <c r="Q3226" i="2" s="1"/>
  <c r="R3226" i="2" s="1"/>
  <c r="F3234" i="2"/>
  <c r="G3234" i="2" s="1"/>
  <c r="H3234" i="2" s="1"/>
  <c r="I3234" i="2" s="1"/>
  <c r="J3234" i="2" s="1"/>
  <c r="K3234" i="2" s="1"/>
  <c r="L3234" i="2" s="1"/>
  <c r="M3234" i="2" s="1"/>
  <c r="N3234" i="2" s="1"/>
  <c r="Q3234" i="2" s="1"/>
  <c r="R3234" i="2" s="1"/>
  <c r="F3267" i="2"/>
  <c r="G3267" i="2" s="1"/>
  <c r="H3267" i="2" s="1"/>
  <c r="I3267" i="2" s="1"/>
  <c r="J3267" i="2" s="1"/>
  <c r="K3267" i="2" s="1"/>
  <c r="L3267" i="2" s="1"/>
  <c r="M3267" i="2" s="1"/>
  <c r="N3267" i="2" s="1"/>
  <c r="Q3267" i="2" s="1"/>
  <c r="R3267" i="2" s="1"/>
  <c r="E3381" i="2"/>
  <c r="F3381" i="2" s="1"/>
  <c r="G3381" i="2" s="1"/>
  <c r="H3381" i="2" s="1"/>
  <c r="I3381" i="2" s="1"/>
  <c r="J3381" i="2" s="1"/>
  <c r="K3381" i="2" s="1"/>
  <c r="L3381" i="2" s="1"/>
  <c r="M3381" i="2" s="1"/>
  <c r="N3381" i="2" s="1"/>
  <c r="Q3381" i="2" s="1"/>
  <c r="R3381" i="2" s="1"/>
  <c r="E2898" i="2"/>
  <c r="F2898" i="2" s="1"/>
  <c r="G2898" i="2" s="1"/>
  <c r="H2898" i="2" s="1"/>
  <c r="I2898" i="2" s="1"/>
  <c r="J2898" i="2" s="1"/>
  <c r="K2898" i="2" s="1"/>
  <c r="L2898" i="2" s="1"/>
  <c r="M2898" i="2" s="1"/>
  <c r="N2898" i="2" s="1"/>
  <c r="Q2898" i="2" s="1"/>
  <c r="R2898" i="2" s="1"/>
  <c r="O2925" i="2"/>
  <c r="P2925" i="2" s="1"/>
  <c r="S2925" i="2" s="1"/>
  <c r="O2927" i="2"/>
  <c r="P2927" i="2" s="1"/>
  <c r="O2929" i="2"/>
  <c r="P2929" i="2" s="1"/>
  <c r="S2929" i="2" s="1"/>
  <c r="E2948" i="2"/>
  <c r="O2975" i="2"/>
  <c r="P2975" i="2" s="1"/>
  <c r="S2975" i="2" s="1"/>
  <c r="O2977" i="2"/>
  <c r="P2977" i="2" s="1"/>
  <c r="O2979" i="2"/>
  <c r="P2979" i="2" s="1"/>
  <c r="S2979" i="2" s="1"/>
  <c r="E2998" i="2"/>
  <c r="F2998" i="2" s="1"/>
  <c r="G2998" i="2" s="1"/>
  <c r="H2998" i="2" s="1"/>
  <c r="I2998" i="2" s="1"/>
  <c r="J2998" i="2" s="1"/>
  <c r="K2998" i="2" s="1"/>
  <c r="L2998" i="2" s="1"/>
  <c r="M2998" i="2" s="1"/>
  <c r="N2998" i="2" s="1"/>
  <c r="Q2998" i="2" s="1"/>
  <c r="R2998" i="2" s="1"/>
  <c r="E3034" i="2"/>
  <c r="F3034" i="2" s="1"/>
  <c r="G3034" i="2" s="1"/>
  <c r="H3034" i="2" s="1"/>
  <c r="I3034" i="2" s="1"/>
  <c r="J3034" i="2" s="1"/>
  <c r="K3034" i="2" s="1"/>
  <c r="L3034" i="2" s="1"/>
  <c r="M3034" i="2" s="1"/>
  <c r="N3034" i="2" s="1"/>
  <c r="Q3034" i="2" s="1"/>
  <c r="R3034" i="2" s="1"/>
  <c r="E3038" i="2"/>
  <c r="E3040" i="2"/>
  <c r="F3040" i="2" s="1"/>
  <c r="G3040" i="2" s="1"/>
  <c r="H3040" i="2" s="1"/>
  <c r="I3040" i="2" s="1"/>
  <c r="J3040" i="2" s="1"/>
  <c r="K3040" i="2" s="1"/>
  <c r="L3040" i="2" s="1"/>
  <c r="M3040" i="2" s="1"/>
  <c r="N3040" i="2" s="1"/>
  <c r="Q3040" i="2" s="1"/>
  <c r="R3040" i="2" s="1"/>
  <c r="E3059" i="2"/>
  <c r="F3059" i="2" s="1"/>
  <c r="G3059" i="2" s="1"/>
  <c r="H3059" i="2" s="1"/>
  <c r="I3059" i="2" s="1"/>
  <c r="J3059" i="2" s="1"/>
  <c r="K3059" i="2" s="1"/>
  <c r="L3059" i="2" s="1"/>
  <c r="M3059" i="2" s="1"/>
  <c r="N3059" i="2" s="1"/>
  <c r="Q3059" i="2" s="1"/>
  <c r="R3059" i="2" s="1"/>
  <c r="E3063" i="2"/>
  <c r="F3063" i="2" s="1"/>
  <c r="G3063" i="2" s="1"/>
  <c r="H3063" i="2" s="1"/>
  <c r="I3063" i="2" s="1"/>
  <c r="J3063" i="2" s="1"/>
  <c r="K3063" i="2" s="1"/>
  <c r="L3063" i="2" s="1"/>
  <c r="M3063" i="2" s="1"/>
  <c r="N3063" i="2" s="1"/>
  <c r="Q3063" i="2" s="1"/>
  <c r="R3063" i="2" s="1"/>
  <c r="E3065" i="2"/>
  <c r="F3065" i="2" s="1"/>
  <c r="G3065" i="2" s="1"/>
  <c r="H3065" i="2" s="1"/>
  <c r="I3065" i="2" s="1"/>
  <c r="J3065" i="2" s="1"/>
  <c r="K3065" i="2" s="1"/>
  <c r="L3065" i="2" s="1"/>
  <c r="M3065" i="2" s="1"/>
  <c r="N3065" i="2" s="1"/>
  <c r="Q3065" i="2" s="1"/>
  <c r="R3065" i="2" s="1"/>
  <c r="E3084" i="2"/>
  <c r="E3088" i="2"/>
  <c r="E3095" i="2"/>
  <c r="F3095" i="2" s="1"/>
  <c r="G3095" i="2" s="1"/>
  <c r="H3095" i="2" s="1"/>
  <c r="I3095" i="2" s="1"/>
  <c r="J3095" i="2" s="1"/>
  <c r="K3095" i="2" s="1"/>
  <c r="L3095" i="2" s="1"/>
  <c r="M3095" i="2" s="1"/>
  <c r="N3095" i="2" s="1"/>
  <c r="Q3095" i="2" s="1"/>
  <c r="R3095" i="2" s="1"/>
  <c r="E3131" i="2"/>
  <c r="F3131" i="2" s="1"/>
  <c r="G3131" i="2" s="1"/>
  <c r="H3131" i="2" s="1"/>
  <c r="I3131" i="2" s="1"/>
  <c r="J3131" i="2" s="1"/>
  <c r="K3131" i="2" s="1"/>
  <c r="L3131" i="2" s="1"/>
  <c r="M3131" i="2" s="1"/>
  <c r="N3131" i="2" s="1"/>
  <c r="Q3131" i="2" s="1"/>
  <c r="R3131" i="2" s="1"/>
  <c r="O3136" i="2"/>
  <c r="P3136" i="2" s="1"/>
  <c r="S3136" i="2" s="1"/>
  <c r="E3161" i="2"/>
  <c r="F3161" i="2" s="1"/>
  <c r="G3161" i="2" s="1"/>
  <c r="H3161" i="2" s="1"/>
  <c r="I3161" i="2" s="1"/>
  <c r="J3161" i="2" s="1"/>
  <c r="K3161" i="2" s="1"/>
  <c r="L3161" i="2" s="1"/>
  <c r="M3161" i="2" s="1"/>
  <c r="N3161" i="2" s="1"/>
  <c r="Q3161" i="2" s="1"/>
  <c r="R3161" i="2" s="1"/>
  <c r="E3176" i="2"/>
  <c r="F3176" i="2" s="1"/>
  <c r="G3176" i="2" s="1"/>
  <c r="H3176" i="2" s="1"/>
  <c r="I3176" i="2" s="1"/>
  <c r="J3176" i="2" s="1"/>
  <c r="K3176" i="2" s="1"/>
  <c r="L3176" i="2" s="1"/>
  <c r="M3176" i="2" s="1"/>
  <c r="N3176" i="2" s="1"/>
  <c r="Q3176" i="2" s="1"/>
  <c r="R3176" i="2" s="1"/>
  <c r="E3187" i="2"/>
  <c r="F3187" i="2" s="1"/>
  <c r="G3187" i="2" s="1"/>
  <c r="H3187" i="2" s="1"/>
  <c r="I3187" i="2" s="1"/>
  <c r="J3187" i="2" s="1"/>
  <c r="K3187" i="2" s="1"/>
  <c r="L3187" i="2" s="1"/>
  <c r="M3187" i="2" s="1"/>
  <c r="N3187" i="2" s="1"/>
  <c r="Q3187" i="2" s="1"/>
  <c r="R3187" i="2" s="1"/>
  <c r="E3199" i="2"/>
  <c r="F3199" i="2" s="1"/>
  <c r="G3199" i="2" s="1"/>
  <c r="H3199" i="2" s="1"/>
  <c r="I3199" i="2" s="1"/>
  <c r="J3199" i="2" s="1"/>
  <c r="K3199" i="2" s="1"/>
  <c r="L3199" i="2" s="1"/>
  <c r="M3199" i="2" s="1"/>
  <c r="N3199" i="2" s="1"/>
  <c r="Q3199" i="2" s="1"/>
  <c r="R3199" i="2" s="1"/>
  <c r="F3207" i="2"/>
  <c r="G3207" i="2" s="1"/>
  <c r="H3207" i="2" s="1"/>
  <c r="I3207" i="2" s="1"/>
  <c r="J3207" i="2" s="1"/>
  <c r="K3207" i="2" s="1"/>
  <c r="L3207" i="2" s="1"/>
  <c r="M3207" i="2" s="1"/>
  <c r="N3207" i="2" s="1"/>
  <c r="Q3207" i="2" s="1"/>
  <c r="R3207" i="2" s="1"/>
  <c r="E3211" i="2"/>
  <c r="O3227" i="2"/>
  <c r="P3227" i="2" s="1"/>
  <c r="O3239" i="2"/>
  <c r="P3239" i="2" s="1"/>
  <c r="O2874" i="2"/>
  <c r="P2874" i="2" s="1"/>
  <c r="S2874" i="2" s="1"/>
  <c r="E2893" i="2"/>
  <c r="F2893" i="2" s="1"/>
  <c r="G2893" i="2" s="1"/>
  <c r="H2893" i="2" s="1"/>
  <c r="I2893" i="2" s="1"/>
  <c r="J2893" i="2" s="1"/>
  <c r="K2893" i="2" s="1"/>
  <c r="L2893" i="2" s="1"/>
  <c r="M2893" i="2" s="1"/>
  <c r="N2893" i="2" s="1"/>
  <c r="Q2893" i="2" s="1"/>
  <c r="R2893" i="2" s="1"/>
  <c r="O2920" i="2"/>
  <c r="P2920" i="2" s="1"/>
  <c r="O2924" i="2"/>
  <c r="P2924" i="2" s="1"/>
  <c r="E2943" i="2"/>
  <c r="F2943" i="2" s="1"/>
  <c r="G2943" i="2" s="1"/>
  <c r="H2943" i="2" s="1"/>
  <c r="I2943" i="2" s="1"/>
  <c r="J2943" i="2" s="1"/>
  <c r="K2943" i="2" s="1"/>
  <c r="L2943" i="2" s="1"/>
  <c r="M2943" i="2" s="1"/>
  <c r="N2943" i="2" s="1"/>
  <c r="Q2943" i="2" s="1"/>
  <c r="R2943" i="2" s="1"/>
  <c r="O2970" i="2"/>
  <c r="P2970" i="2" s="1"/>
  <c r="O2974" i="2"/>
  <c r="P2974" i="2" s="1"/>
  <c r="E2993" i="2"/>
  <c r="F2993" i="2" s="1"/>
  <c r="G2993" i="2" s="1"/>
  <c r="H2993" i="2" s="1"/>
  <c r="I2993" i="2" s="1"/>
  <c r="J2993" i="2" s="1"/>
  <c r="K2993" i="2" s="1"/>
  <c r="L2993" i="2" s="1"/>
  <c r="M2993" i="2" s="1"/>
  <c r="N2993" i="2" s="1"/>
  <c r="Q2993" i="2" s="1"/>
  <c r="R2993" i="2" s="1"/>
  <c r="O3032" i="2"/>
  <c r="P3032" i="2" s="1"/>
  <c r="E3046" i="2"/>
  <c r="F3046" i="2" s="1"/>
  <c r="G3046" i="2" s="1"/>
  <c r="H3046" i="2" s="1"/>
  <c r="I3046" i="2" s="1"/>
  <c r="J3046" i="2" s="1"/>
  <c r="K3046" i="2" s="1"/>
  <c r="L3046" i="2" s="1"/>
  <c r="M3046" i="2" s="1"/>
  <c r="N3046" i="2" s="1"/>
  <c r="Q3046" i="2" s="1"/>
  <c r="R3046" i="2" s="1"/>
  <c r="E3071" i="2"/>
  <c r="F3071" i="2" s="1"/>
  <c r="G3071" i="2" s="1"/>
  <c r="H3071" i="2" s="1"/>
  <c r="I3071" i="2" s="1"/>
  <c r="J3071" i="2" s="1"/>
  <c r="K3071" i="2" s="1"/>
  <c r="L3071" i="2" s="1"/>
  <c r="M3071" i="2" s="1"/>
  <c r="N3071" i="2" s="1"/>
  <c r="Q3071" i="2" s="1"/>
  <c r="R3071" i="2" s="1"/>
  <c r="E3093" i="2"/>
  <c r="F3093" i="2" s="1"/>
  <c r="G3093" i="2" s="1"/>
  <c r="H3093" i="2" s="1"/>
  <c r="I3093" i="2" s="1"/>
  <c r="J3093" i="2" s="1"/>
  <c r="K3093" i="2" s="1"/>
  <c r="L3093" i="2" s="1"/>
  <c r="M3093" i="2" s="1"/>
  <c r="N3093" i="2" s="1"/>
  <c r="Q3093" i="2" s="1"/>
  <c r="R3093" i="2" s="1"/>
  <c r="E3121" i="2"/>
  <c r="F3121" i="2" s="1"/>
  <c r="G3121" i="2" s="1"/>
  <c r="H3121" i="2" s="1"/>
  <c r="I3121" i="2" s="1"/>
  <c r="J3121" i="2" s="1"/>
  <c r="K3121" i="2" s="1"/>
  <c r="L3121" i="2" s="1"/>
  <c r="M3121" i="2" s="1"/>
  <c r="N3121" i="2" s="1"/>
  <c r="Q3121" i="2" s="1"/>
  <c r="R3121" i="2" s="1"/>
  <c r="O3126" i="2"/>
  <c r="P3126" i="2" s="1"/>
  <c r="O3149" i="2"/>
  <c r="P3149" i="2" s="1"/>
  <c r="E3157" i="2"/>
  <c r="F3157" i="2" s="1"/>
  <c r="G3157" i="2" s="1"/>
  <c r="H3157" i="2" s="1"/>
  <c r="I3157" i="2" s="1"/>
  <c r="J3157" i="2" s="1"/>
  <c r="K3157" i="2" s="1"/>
  <c r="L3157" i="2" s="1"/>
  <c r="M3157" i="2" s="1"/>
  <c r="N3157" i="2" s="1"/>
  <c r="Q3157" i="2" s="1"/>
  <c r="R3157" i="2" s="1"/>
  <c r="O3162" i="2"/>
  <c r="P3162" i="2" s="1"/>
  <c r="O3169" i="2"/>
  <c r="P3169" i="2" s="1"/>
  <c r="E3195" i="2"/>
  <c r="F3195" i="2" s="1"/>
  <c r="G3195" i="2" s="1"/>
  <c r="H3195" i="2" s="1"/>
  <c r="I3195" i="2" s="1"/>
  <c r="J3195" i="2" s="1"/>
  <c r="K3195" i="2" s="1"/>
  <c r="L3195" i="2" s="1"/>
  <c r="M3195" i="2" s="1"/>
  <c r="N3195" i="2" s="1"/>
  <c r="Q3195" i="2" s="1"/>
  <c r="R3195" i="2" s="1"/>
  <c r="E3200" i="2"/>
  <c r="F3200" i="2" s="1"/>
  <c r="G3200" i="2" s="1"/>
  <c r="H3200" i="2" s="1"/>
  <c r="I3200" i="2" s="1"/>
  <c r="J3200" i="2" s="1"/>
  <c r="K3200" i="2" s="1"/>
  <c r="L3200" i="2" s="1"/>
  <c r="M3200" i="2" s="1"/>
  <c r="N3200" i="2" s="1"/>
  <c r="Q3200" i="2" s="1"/>
  <c r="R3200" i="2" s="1"/>
  <c r="E3215" i="2"/>
  <c r="F3215" i="2" s="1"/>
  <c r="G3215" i="2" s="1"/>
  <c r="H3215" i="2" s="1"/>
  <c r="I3215" i="2" s="1"/>
  <c r="J3215" i="2" s="1"/>
  <c r="K3215" i="2" s="1"/>
  <c r="L3215" i="2" s="1"/>
  <c r="M3215" i="2" s="1"/>
  <c r="N3215" i="2" s="1"/>
  <c r="Q3215" i="2" s="1"/>
  <c r="R3215" i="2" s="1"/>
  <c r="E3235" i="2"/>
  <c r="F3235" i="2" s="1"/>
  <c r="G3235" i="2" s="1"/>
  <c r="H3235" i="2" s="1"/>
  <c r="I3235" i="2" s="1"/>
  <c r="J3235" i="2" s="1"/>
  <c r="K3235" i="2" s="1"/>
  <c r="L3235" i="2" s="1"/>
  <c r="M3235" i="2" s="1"/>
  <c r="N3235" i="2" s="1"/>
  <c r="Q3235" i="2" s="1"/>
  <c r="R3235" i="2" s="1"/>
  <c r="E3383" i="2"/>
  <c r="F3383" i="2" s="1"/>
  <c r="G3383" i="2" s="1"/>
  <c r="H3383" i="2" s="1"/>
  <c r="I3383" i="2" s="1"/>
  <c r="J3383" i="2" s="1"/>
  <c r="K3383" i="2" s="1"/>
  <c r="L3383" i="2" s="1"/>
  <c r="M3383" i="2" s="1"/>
  <c r="N3383" i="2" s="1"/>
  <c r="Q3383" i="2" s="1"/>
  <c r="R3383" i="2" s="1"/>
  <c r="E2988" i="2"/>
  <c r="F2988" i="2" s="1"/>
  <c r="G2988" i="2" s="1"/>
  <c r="H2988" i="2" s="1"/>
  <c r="I2988" i="2" s="1"/>
  <c r="J2988" i="2" s="1"/>
  <c r="K2988" i="2" s="1"/>
  <c r="L2988" i="2" s="1"/>
  <c r="M2988" i="2" s="1"/>
  <c r="N2988" i="2" s="1"/>
  <c r="Q2988" i="2" s="1"/>
  <c r="R2988" i="2" s="1"/>
  <c r="E3019" i="2"/>
  <c r="F3019" i="2" s="1"/>
  <c r="G3019" i="2" s="1"/>
  <c r="H3019" i="2" s="1"/>
  <c r="I3019" i="2" s="1"/>
  <c r="J3019" i="2" s="1"/>
  <c r="K3019" i="2" s="1"/>
  <c r="L3019" i="2" s="1"/>
  <c r="M3019" i="2" s="1"/>
  <c r="N3019" i="2" s="1"/>
  <c r="Q3019" i="2" s="1"/>
  <c r="R3019" i="2" s="1"/>
  <c r="E3023" i="2"/>
  <c r="F3023" i="2" s="1"/>
  <c r="G3023" i="2" s="1"/>
  <c r="H3023" i="2" s="1"/>
  <c r="I3023" i="2" s="1"/>
  <c r="J3023" i="2" s="1"/>
  <c r="K3023" i="2" s="1"/>
  <c r="L3023" i="2" s="1"/>
  <c r="M3023" i="2" s="1"/>
  <c r="N3023" i="2" s="1"/>
  <c r="Q3023" i="2" s="1"/>
  <c r="R3023" i="2" s="1"/>
  <c r="E3025" i="2"/>
  <c r="F3025" i="2" s="1"/>
  <c r="G3025" i="2" s="1"/>
  <c r="H3025" i="2" s="1"/>
  <c r="I3025" i="2" s="1"/>
  <c r="J3025" i="2" s="1"/>
  <c r="K3025" i="2" s="1"/>
  <c r="L3025" i="2" s="1"/>
  <c r="M3025" i="2" s="1"/>
  <c r="N3025" i="2" s="1"/>
  <c r="Q3025" i="2" s="1"/>
  <c r="R3025" i="2" s="1"/>
  <c r="E3044" i="2"/>
  <c r="F3044" i="2" s="1"/>
  <c r="G3044" i="2" s="1"/>
  <c r="H3044" i="2" s="1"/>
  <c r="I3044" i="2" s="1"/>
  <c r="J3044" i="2" s="1"/>
  <c r="K3044" i="2" s="1"/>
  <c r="L3044" i="2" s="1"/>
  <c r="M3044" i="2" s="1"/>
  <c r="N3044" i="2" s="1"/>
  <c r="Q3044" i="2" s="1"/>
  <c r="R3044" i="2" s="1"/>
  <c r="E3048" i="2"/>
  <c r="F3048" i="2" s="1"/>
  <c r="G3048" i="2" s="1"/>
  <c r="H3048" i="2" s="1"/>
  <c r="I3048" i="2" s="1"/>
  <c r="J3048" i="2" s="1"/>
  <c r="K3048" i="2" s="1"/>
  <c r="L3048" i="2" s="1"/>
  <c r="M3048" i="2" s="1"/>
  <c r="N3048" i="2" s="1"/>
  <c r="Q3048" i="2" s="1"/>
  <c r="R3048" i="2" s="1"/>
  <c r="E3050" i="2"/>
  <c r="F3050" i="2" s="1"/>
  <c r="G3050" i="2" s="1"/>
  <c r="H3050" i="2" s="1"/>
  <c r="I3050" i="2" s="1"/>
  <c r="J3050" i="2" s="1"/>
  <c r="K3050" i="2" s="1"/>
  <c r="L3050" i="2" s="1"/>
  <c r="M3050" i="2" s="1"/>
  <c r="N3050" i="2" s="1"/>
  <c r="Q3050" i="2" s="1"/>
  <c r="R3050" i="2" s="1"/>
  <c r="E3069" i="2"/>
  <c r="F3069" i="2" s="1"/>
  <c r="G3069" i="2" s="1"/>
  <c r="H3069" i="2" s="1"/>
  <c r="I3069" i="2" s="1"/>
  <c r="J3069" i="2" s="1"/>
  <c r="K3069" i="2" s="1"/>
  <c r="L3069" i="2" s="1"/>
  <c r="M3069" i="2" s="1"/>
  <c r="N3069" i="2" s="1"/>
  <c r="Q3069" i="2" s="1"/>
  <c r="R3069" i="2" s="1"/>
  <c r="E3073" i="2"/>
  <c r="F3073" i="2" s="1"/>
  <c r="G3073" i="2" s="1"/>
  <c r="H3073" i="2" s="1"/>
  <c r="I3073" i="2" s="1"/>
  <c r="J3073" i="2" s="1"/>
  <c r="K3073" i="2" s="1"/>
  <c r="L3073" i="2" s="1"/>
  <c r="M3073" i="2" s="1"/>
  <c r="N3073" i="2" s="1"/>
  <c r="Q3073" i="2" s="1"/>
  <c r="R3073" i="2" s="1"/>
  <c r="E3075" i="2"/>
  <c r="E3111" i="2"/>
  <c r="F3111" i="2" s="1"/>
  <c r="G3111" i="2" s="1"/>
  <c r="H3111" i="2" s="1"/>
  <c r="I3111" i="2" s="1"/>
  <c r="J3111" i="2" s="1"/>
  <c r="K3111" i="2" s="1"/>
  <c r="L3111" i="2" s="1"/>
  <c r="M3111" i="2" s="1"/>
  <c r="N3111" i="2" s="1"/>
  <c r="Q3111" i="2" s="1"/>
  <c r="R3111" i="2" s="1"/>
  <c r="O3139" i="2"/>
  <c r="P3139" i="2" s="1"/>
  <c r="E3142" i="2"/>
  <c r="F3142" i="2" s="1"/>
  <c r="G3142" i="2" s="1"/>
  <c r="H3142" i="2" s="1"/>
  <c r="I3142" i="2" s="1"/>
  <c r="J3142" i="2" s="1"/>
  <c r="K3142" i="2" s="1"/>
  <c r="L3142" i="2" s="1"/>
  <c r="M3142" i="2" s="1"/>
  <c r="N3142" i="2" s="1"/>
  <c r="Q3142" i="2" s="1"/>
  <c r="R3142" i="2" s="1"/>
  <c r="F3219" i="2"/>
  <c r="G3219" i="2" s="1"/>
  <c r="H3219" i="2" s="1"/>
  <c r="I3219" i="2" s="1"/>
  <c r="J3219" i="2" s="1"/>
  <c r="K3219" i="2" s="1"/>
  <c r="L3219" i="2" s="1"/>
  <c r="M3219" i="2" s="1"/>
  <c r="N3219" i="2" s="1"/>
  <c r="Q3219" i="2" s="1"/>
  <c r="R3219" i="2" s="1"/>
  <c r="E3231" i="2"/>
  <c r="F3231" i="2" s="1"/>
  <c r="G3231" i="2" s="1"/>
  <c r="H3231" i="2" s="1"/>
  <c r="I3231" i="2" s="1"/>
  <c r="J3231" i="2" s="1"/>
  <c r="K3231" i="2" s="1"/>
  <c r="L3231" i="2" s="1"/>
  <c r="M3231" i="2" s="1"/>
  <c r="N3231" i="2" s="1"/>
  <c r="Q3231" i="2" s="1"/>
  <c r="R3231" i="2" s="1"/>
  <c r="E3243" i="2"/>
  <c r="F3243" i="2" s="1"/>
  <c r="G3243" i="2" s="1"/>
  <c r="H3243" i="2" s="1"/>
  <c r="I3243" i="2" s="1"/>
  <c r="J3243" i="2" s="1"/>
  <c r="K3243" i="2" s="1"/>
  <c r="L3243" i="2" s="1"/>
  <c r="M3243" i="2" s="1"/>
  <c r="N3243" i="2" s="1"/>
  <c r="Q3243" i="2" s="1"/>
  <c r="R3243" i="2" s="1"/>
  <c r="E3349" i="2"/>
  <c r="F3349" i="2" s="1"/>
  <c r="G3349" i="2" s="1"/>
  <c r="H3349" i="2" s="1"/>
  <c r="I3349" i="2" s="1"/>
  <c r="J3349" i="2" s="1"/>
  <c r="K3349" i="2" s="1"/>
  <c r="L3349" i="2" s="1"/>
  <c r="M3349" i="2" s="1"/>
  <c r="N3349" i="2" s="1"/>
  <c r="Q3349" i="2" s="1"/>
  <c r="R3349" i="2" s="1"/>
  <c r="E3438" i="2"/>
  <c r="F3438" i="2" s="1"/>
  <c r="G3438" i="2" s="1"/>
  <c r="H3438" i="2" s="1"/>
  <c r="I3438" i="2" s="1"/>
  <c r="J3438" i="2" s="1"/>
  <c r="K3438" i="2" s="1"/>
  <c r="L3438" i="2" s="1"/>
  <c r="M3438" i="2" s="1"/>
  <c r="N3438" i="2" s="1"/>
  <c r="Q3438" i="2" s="1"/>
  <c r="R3438" i="2" s="1"/>
  <c r="E2883" i="2"/>
  <c r="F2883" i="2" s="1"/>
  <c r="G2883" i="2" s="1"/>
  <c r="H2883" i="2" s="1"/>
  <c r="I2883" i="2" s="1"/>
  <c r="J2883" i="2" s="1"/>
  <c r="K2883" i="2" s="1"/>
  <c r="L2883" i="2" s="1"/>
  <c r="M2883" i="2" s="1"/>
  <c r="N2883" i="2" s="1"/>
  <c r="Q2883" i="2" s="1"/>
  <c r="R2883" i="2" s="1"/>
  <c r="E2933" i="2"/>
  <c r="F2933" i="2" s="1"/>
  <c r="G2933" i="2" s="1"/>
  <c r="H2933" i="2" s="1"/>
  <c r="I2933" i="2" s="1"/>
  <c r="J2933" i="2" s="1"/>
  <c r="K2933" i="2" s="1"/>
  <c r="L2933" i="2" s="1"/>
  <c r="M2933" i="2" s="1"/>
  <c r="N2933" i="2" s="1"/>
  <c r="Q2933" i="2" s="1"/>
  <c r="R2933" i="2" s="1"/>
  <c r="E2983" i="2"/>
  <c r="F2983" i="2" s="1"/>
  <c r="G2983" i="2" s="1"/>
  <c r="H2983" i="2" s="1"/>
  <c r="I2983" i="2" s="1"/>
  <c r="J2983" i="2" s="1"/>
  <c r="K2983" i="2" s="1"/>
  <c r="L2983" i="2" s="1"/>
  <c r="M2983" i="2" s="1"/>
  <c r="N2983" i="2" s="1"/>
  <c r="Q2983" i="2" s="1"/>
  <c r="R2983" i="2" s="1"/>
  <c r="O3017" i="2"/>
  <c r="P3017" i="2" s="1"/>
  <c r="O3042" i="2"/>
  <c r="P3042" i="2" s="1"/>
  <c r="O3067" i="2"/>
  <c r="P3067" i="2" s="1"/>
  <c r="E3096" i="2"/>
  <c r="F3096" i="2" s="1"/>
  <c r="G3096" i="2" s="1"/>
  <c r="H3096" i="2" s="1"/>
  <c r="I3096" i="2" s="1"/>
  <c r="J3096" i="2" s="1"/>
  <c r="K3096" i="2" s="1"/>
  <c r="L3096" i="2" s="1"/>
  <c r="M3096" i="2" s="1"/>
  <c r="N3096" i="2" s="1"/>
  <c r="Q3096" i="2" s="1"/>
  <c r="R3096" i="2" s="1"/>
  <c r="O3102" i="2"/>
  <c r="P3102" i="2" s="1"/>
  <c r="E3105" i="2"/>
  <c r="F3105" i="2" s="1"/>
  <c r="G3105" i="2" s="1"/>
  <c r="H3105" i="2" s="1"/>
  <c r="I3105" i="2" s="1"/>
  <c r="J3105" i="2" s="1"/>
  <c r="K3105" i="2" s="1"/>
  <c r="L3105" i="2" s="1"/>
  <c r="M3105" i="2" s="1"/>
  <c r="N3105" i="2" s="1"/>
  <c r="Q3105" i="2" s="1"/>
  <c r="R3105" i="2" s="1"/>
  <c r="O3129" i="2"/>
  <c r="P3129" i="2" s="1"/>
  <c r="E3132" i="2"/>
  <c r="F3132" i="2" s="1"/>
  <c r="G3132" i="2" s="1"/>
  <c r="H3132" i="2" s="1"/>
  <c r="I3132" i="2" s="1"/>
  <c r="J3132" i="2" s="1"/>
  <c r="K3132" i="2" s="1"/>
  <c r="L3132" i="2" s="1"/>
  <c r="M3132" i="2" s="1"/>
  <c r="N3132" i="2" s="1"/>
  <c r="Q3132" i="2" s="1"/>
  <c r="R3132" i="2" s="1"/>
  <c r="E3158" i="2"/>
  <c r="F3158" i="2" s="1"/>
  <c r="G3158" i="2" s="1"/>
  <c r="H3158" i="2" s="1"/>
  <c r="I3158" i="2" s="1"/>
  <c r="J3158" i="2" s="1"/>
  <c r="K3158" i="2" s="1"/>
  <c r="L3158" i="2" s="1"/>
  <c r="M3158" i="2" s="1"/>
  <c r="N3158" i="2" s="1"/>
  <c r="Q3158" i="2" s="1"/>
  <c r="R3158" i="2" s="1"/>
  <c r="E3170" i="2"/>
  <c r="F3170" i="2" s="1"/>
  <c r="G3170" i="2" s="1"/>
  <c r="H3170" i="2" s="1"/>
  <c r="I3170" i="2" s="1"/>
  <c r="J3170" i="2" s="1"/>
  <c r="K3170" i="2" s="1"/>
  <c r="L3170" i="2" s="1"/>
  <c r="M3170" i="2" s="1"/>
  <c r="N3170" i="2" s="1"/>
  <c r="Q3170" i="2" s="1"/>
  <c r="R3170" i="2" s="1"/>
  <c r="O3232" i="2"/>
  <c r="P3232" i="2" s="1"/>
  <c r="F3269" i="2"/>
  <c r="J3274" i="2"/>
  <c r="F3279" i="2"/>
  <c r="G3279" i="2" s="1"/>
  <c r="H3279" i="2" s="1"/>
  <c r="I3279" i="2" s="1"/>
  <c r="J3279" i="2" s="1"/>
  <c r="K3279" i="2" s="1"/>
  <c r="L3279" i="2" s="1"/>
  <c r="M3279" i="2" s="1"/>
  <c r="N3279" i="2" s="1"/>
  <c r="Q3279" i="2" s="1"/>
  <c r="R3279" i="2" s="1"/>
  <c r="F3284" i="2"/>
  <c r="G3284" i="2" s="1"/>
  <c r="H3284" i="2" s="1"/>
  <c r="I3284" i="2" s="1"/>
  <c r="J3284" i="2" s="1"/>
  <c r="K3284" i="2" s="1"/>
  <c r="L3284" i="2" s="1"/>
  <c r="M3284" i="2" s="1"/>
  <c r="N3284" i="2" s="1"/>
  <c r="Q3284" i="2" s="1"/>
  <c r="R3284" i="2" s="1"/>
  <c r="E2928" i="2"/>
  <c r="F2928" i="2" s="1"/>
  <c r="G2928" i="2" s="1"/>
  <c r="H2928" i="2" s="1"/>
  <c r="I2928" i="2" s="1"/>
  <c r="J2928" i="2" s="1"/>
  <c r="K2928" i="2" s="1"/>
  <c r="L2928" i="2" s="1"/>
  <c r="M2928" i="2" s="1"/>
  <c r="N2928" i="2" s="1"/>
  <c r="Q2928" i="2" s="1"/>
  <c r="R2928" i="2" s="1"/>
  <c r="E2978" i="2"/>
  <c r="F2978" i="2" s="1"/>
  <c r="G2978" i="2" s="1"/>
  <c r="H2978" i="2" s="1"/>
  <c r="I2978" i="2" s="1"/>
  <c r="J2978" i="2" s="1"/>
  <c r="K2978" i="2" s="1"/>
  <c r="L2978" i="2" s="1"/>
  <c r="M2978" i="2" s="1"/>
  <c r="N2978" i="2" s="1"/>
  <c r="Q2978" i="2" s="1"/>
  <c r="R2978" i="2" s="1"/>
  <c r="E3029" i="2"/>
  <c r="F3029" i="2" s="1"/>
  <c r="G3029" i="2" s="1"/>
  <c r="H3029" i="2" s="1"/>
  <c r="I3029" i="2" s="1"/>
  <c r="J3029" i="2" s="1"/>
  <c r="K3029" i="2" s="1"/>
  <c r="L3029" i="2" s="1"/>
  <c r="M3029" i="2" s="1"/>
  <c r="N3029" i="2" s="1"/>
  <c r="Q3029" i="2" s="1"/>
  <c r="R3029" i="2" s="1"/>
  <c r="E3033" i="2"/>
  <c r="F3033" i="2" s="1"/>
  <c r="G3033" i="2" s="1"/>
  <c r="H3033" i="2" s="1"/>
  <c r="I3033" i="2" s="1"/>
  <c r="J3033" i="2" s="1"/>
  <c r="K3033" i="2" s="1"/>
  <c r="L3033" i="2" s="1"/>
  <c r="M3033" i="2" s="1"/>
  <c r="N3033" i="2" s="1"/>
  <c r="Q3033" i="2" s="1"/>
  <c r="R3033" i="2" s="1"/>
  <c r="E3035" i="2"/>
  <c r="F3035" i="2" s="1"/>
  <c r="G3035" i="2" s="1"/>
  <c r="H3035" i="2" s="1"/>
  <c r="I3035" i="2" s="1"/>
  <c r="J3035" i="2" s="1"/>
  <c r="K3035" i="2" s="1"/>
  <c r="L3035" i="2" s="1"/>
  <c r="M3035" i="2" s="1"/>
  <c r="N3035" i="2" s="1"/>
  <c r="Q3035" i="2" s="1"/>
  <c r="R3035" i="2" s="1"/>
  <c r="E3054" i="2"/>
  <c r="F3054" i="2" s="1"/>
  <c r="G3054" i="2" s="1"/>
  <c r="H3054" i="2" s="1"/>
  <c r="I3054" i="2" s="1"/>
  <c r="J3054" i="2" s="1"/>
  <c r="K3054" i="2" s="1"/>
  <c r="L3054" i="2" s="1"/>
  <c r="M3054" i="2" s="1"/>
  <c r="N3054" i="2" s="1"/>
  <c r="Q3054" i="2" s="1"/>
  <c r="R3054" i="2" s="1"/>
  <c r="E3058" i="2"/>
  <c r="F3058" i="2" s="1"/>
  <c r="G3058" i="2" s="1"/>
  <c r="H3058" i="2" s="1"/>
  <c r="I3058" i="2" s="1"/>
  <c r="J3058" i="2" s="1"/>
  <c r="K3058" i="2" s="1"/>
  <c r="L3058" i="2" s="1"/>
  <c r="M3058" i="2" s="1"/>
  <c r="N3058" i="2" s="1"/>
  <c r="Q3058" i="2" s="1"/>
  <c r="R3058" i="2" s="1"/>
  <c r="E3060" i="2"/>
  <c r="F3060" i="2" s="1"/>
  <c r="G3060" i="2" s="1"/>
  <c r="H3060" i="2" s="1"/>
  <c r="I3060" i="2" s="1"/>
  <c r="J3060" i="2" s="1"/>
  <c r="K3060" i="2" s="1"/>
  <c r="L3060" i="2" s="1"/>
  <c r="M3060" i="2" s="1"/>
  <c r="N3060" i="2" s="1"/>
  <c r="Q3060" i="2" s="1"/>
  <c r="R3060" i="2" s="1"/>
  <c r="E3079" i="2"/>
  <c r="F3079" i="2" s="1"/>
  <c r="G3079" i="2" s="1"/>
  <c r="H3079" i="2" s="1"/>
  <c r="I3079" i="2" s="1"/>
  <c r="J3079" i="2" s="1"/>
  <c r="K3079" i="2" s="1"/>
  <c r="L3079" i="2" s="1"/>
  <c r="M3079" i="2" s="1"/>
  <c r="N3079" i="2" s="1"/>
  <c r="Q3079" i="2" s="1"/>
  <c r="R3079" i="2" s="1"/>
  <c r="E3083" i="2"/>
  <c r="E3085" i="2"/>
  <c r="E3094" i="2"/>
  <c r="F3094" i="2" s="1"/>
  <c r="G3094" i="2" s="1"/>
  <c r="H3094" i="2" s="1"/>
  <c r="I3094" i="2" s="1"/>
  <c r="J3094" i="2" s="1"/>
  <c r="K3094" i="2" s="1"/>
  <c r="L3094" i="2" s="1"/>
  <c r="M3094" i="2" s="1"/>
  <c r="N3094" i="2" s="1"/>
  <c r="Q3094" i="2" s="1"/>
  <c r="R3094" i="2" s="1"/>
  <c r="E3100" i="2"/>
  <c r="F3100" i="2" s="1"/>
  <c r="G3100" i="2" s="1"/>
  <c r="H3100" i="2" s="1"/>
  <c r="I3100" i="2" s="1"/>
  <c r="J3100" i="2" s="1"/>
  <c r="K3100" i="2" s="1"/>
  <c r="L3100" i="2" s="1"/>
  <c r="M3100" i="2" s="1"/>
  <c r="N3100" i="2" s="1"/>
  <c r="Q3100" i="2" s="1"/>
  <c r="R3100" i="2" s="1"/>
  <c r="E3122" i="2"/>
  <c r="F3122" i="2" s="1"/>
  <c r="G3122" i="2" s="1"/>
  <c r="H3122" i="2" s="1"/>
  <c r="I3122" i="2" s="1"/>
  <c r="J3122" i="2" s="1"/>
  <c r="K3122" i="2" s="1"/>
  <c r="L3122" i="2" s="1"/>
  <c r="M3122" i="2" s="1"/>
  <c r="N3122" i="2" s="1"/>
  <c r="Q3122" i="2" s="1"/>
  <c r="R3122" i="2" s="1"/>
  <c r="E3150" i="2"/>
  <c r="F3150" i="2" s="1"/>
  <c r="G3150" i="2" s="1"/>
  <c r="H3150" i="2" s="1"/>
  <c r="I3150" i="2" s="1"/>
  <c r="J3150" i="2" s="1"/>
  <c r="K3150" i="2" s="1"/>
  <c r="L3150" i="2" s="1"/>
  <c r="M3150" i="2" s="1"/>
  <c r="N3150" i="2" s="1"/>
  <c r="Q3150" i="2" s="1"/>
  <c r="R3150" i="2" s="1"/>
  <c r="E3163" i="2"/>
  <c r="F3163" i="2" s="1"/>
  <c r="G3163" i="2" s="1"/>
  <c r="H3163" i="2" s="1"/>
  <c r="I3163" i="2" s="1"/>
  <c r="J3163" i="2" s="1"/>
  <c r="K3163" i="2" s="1"/>
  <c r="L3163" i="2" s="1"/>
  <c r="M3163" i="2" s="1"/>
  <c r="N3163" i="2" s="1"/>
  <c r="Q3163" i="2" s="1"/>
  <c r="R3163" i="2" s="1"/>
  <c r="E3220" i="2"/>
  <c r="F3220" i="2" s="1"/>
  <c r="G3220" i="2" s="1"/>
  <c r="H3220" i="2" s="1"/>
  <c r="I3220" i="2" s="1"/>
  <c r="J3220" i="2" s="1"/>
  <c r="K3220" i="2" s="1"/>
  <c r="L3220" i="2" s="1"/>
  <c r="M3220" i="2" s="1"/>
  <c r="N3220" i="2" s="1"/>
  <c r="Q3220" i="2" s="1"/>
  <c r="R3220" i="2" s="1"/>
  <c r="E3236" i="2"/>
  <c r="E3250" i="2"/>
  <c r="F3250" i="2" s="1"/>
  <c r="G3250" i="2" s="1"/>
  <c r="H3250" i="2" s="1"/>
  <c r="I3250" i="2" s="1"/>
  <c r="J3250" i="2" s="1"/>
  <c r="K3250" i="2" s="1"/>
  <c r="L3250" i="2" s="1"/>
  <c r="M3250" i="2" s="1"/>
  <c r="N3250" i="2" s="1"/>
  <c r="Q3250" i="2" s="1"/>
  <c r="R3250" i="2" s="1"/>
  <c r="E3265" i="2"/>
  <c r="F3265" i="2" s="1"/>
  <c r="G3265" i="2" s="1"/>
  <c r="H3265" i="2" s="1"/>
  <c r="I3265" i="2" s="1"/>
  <c r="J3265" i="2" s="1"/>
  <c r="K3265" i="2" s="1"/>
  <c r="L3265" i="2" s="1"/>
  <c r="M3265" i="2" s="1"/>
  <c r="N3265" i="2" s="1"/>
  <c r="Q3265" i="2" s="1"/>
  <c r="R3265" i="2" s="1"/>
  <c r="E3270" i="2"/>
  <c r="F3270" i="2" s="1"/>
  <c r="G3270" i="2" s="1"/>
  <c r="H3270" i="2" s="1"/>
  <c r="I3270" i="2" s="1"/>
  <c r="J3270" i="2" s="1"/>
  <c r="K3270" i="2" s="1"/>
  <c r="L3270" i="2" s="1"/>
  <c r="M3270" i="2" s="1"/>
  <c r="N3270" i="2" s="1"/>
  <c r="Q3270" i="2" s="1"/>
  <c r="R3270" i="2" s="1"/>
  <c r="E3275" i="2"/>
  <c r="F3275" i="2" s="1"/>
  <c r="G3275" i="2" s="1"/>
  <c r="H3275" i="2" s="1"/>
  <c r="I3275" i="2" s="1"/>
  <c r="J3275" i="2" s="1"/>
  <c r="K3275" i="2" s="1"/>
  <c r="L3275" i="2" s="1"/>
  <c r="M3275" i="2" s="1"/>
  <c r="N3275" i="2" s="1"/>
  <c r="Q3275" i="2" s="1"/>
  <c r="R3275" i="2" s="1"/>
  <c r="E3285" i="2"/>
  <c r="E3295" i="2"/>
  <c r="F3295" i="2" s="1"/>
  <c r="G3295" i="2" s="1"/>
  <c r="H3295" i="2" s="1"/>
  <c r="I3295" i="2" s="1"/>
  <c r="J3295" i="2" s="1"/>
  <c r="K3295" i="2" s="1"/>
  <c r="L3295" i="2" s="1"/>
  <c r="M3295" i="2" s="1"/>
  <c r="N3295" i="2" s="1"/>
  <c r="Q3295" i="2" s="1"/>
  <c r="R3295" i="2" s="1"/>
  <c r="E3315" i="2"/>
  <c r="F3315" i="2" s="1"/>
  <c r="G3315" i="2" s="1"/>
  <c r="H3315" i="2" s="1"/>
  <c r="I3315" i="2" s="1"/>
  <c r="J3315" i="2" s="1"/>
  <c r="K3315" i="2" s="1"/>
  <c r="L3315" i="2" s="1"/>
  <c r="M3315" i="2" s="1"/>
  <c r="N3315" i="2" s="1"/>
  <c r="Q3315" i="2" s="1"/>
  <c r="R3315" i="2" s="1"/>
  <c r="E3356" i="2"/>
  <c r="F3356" i="2" s="1"/>
  <c r="G3356" i="2" s="1"/>
  <c r="H3356" i="2" s="1"/>
  <c r="I3356" i="2" s="1"/>
  <c r="J3356" i="2" s="1"/>
  <c r="K3356" i="2" s="1"/>
  <c r="L3356" i="2" s="1"/>
  <c r="M3356" i="2" s="1"/>
  <c r="N3356" i="2" s="1"/>
  <c r="Q3356" i="2" s="1"/>
  <c r="R3356" i="2" s="1"/>
  <c r="E2873" i="2"/>
  <c r="F2873" i="2" s="1"/>
  <c r="G2873" i="2" s="1"/>
  <c r="H2873" i="2" s="1"/>
  <c r="I2873" i="2" s="1"/>
  <c r="J2873" i="2" s="1"/>
  <c r="K2873" i="2" s="1"/>
  <c r="L2873" i="2" s="1"/>
  <c r="M2873" i="2" s="1"/>
  <c r="N2873" i="2" s="1"/>
  <c r="Q2873" i="2" s="1"/>
  <c r="R2873" i="2" s="1"/>
  <c r="E2923" i="2"/>
  <c r="F2923" i="2" s="1"/>
  <c r="G2923" i="2" s="1"/>
  <c r="H2923" i="2" s="1"/>
  <c r="I2923" i="2" s="1"/>
  <c r="J2923" i="2" s="1"/>
  <c r="K2923" i="2" s="1"/>
  <c r="L2923" i="2" s="1"/>
  <c r="M2923" i="2" s="1"/>
  <c r="N2923" i="2" s="1"/>
  <c r="Q2923" i="2" s="1"/>
  <c r="R2923" i="2" s="1"/>
  <c r="E2973" i="2"/>
  <c r="F2973" i="2" s="1"/>
  <c r="G2973" i="2" s="1"/>
  <c r="H2973" i="2" s="1"/>
  <c r="I2973" i="2" s="1"/>
  <c r="J2973" i="2" s="1"/>
  <c r="K2973" i="2" s="1"/>
  <c r="L2973" i="2" s="1"/>
  <c r="M2973" i="2" s="1"/>
  <c r="N2973" i="2" s="1"/>
  <c r="Q2973" i="2" s="1"/>
  <c r="R2973" i="2" s="1"/>
  <c r="E3112" i="2"/>
  <c r="F3112" i="2" s="1"/>
  <c r="G3112" i="2" s="1"/>
  <c r="H3112" i="2" s="1"/>
  <c r="I3112" i="2" s="1"/>
  <c r="J3112" i="2" s="1"/>
  <c r="K3112" i="2" s="1"/>
  <c r="L3112" i="2" s="1"/>
  <c r="M3112" i="2" s="1"/>
  <c r="N3112" i="2" s="1"/>
  <c r="Q3112" i="2" s="1"/>
  <c r="R3112" i="2" s="1"/>
  <c r="E3135" i="2"/>
  <c r="O3137" i="2"/>
  <c r="P3137" i="2" s="1"/>
  <c r="O3167" i="2"/>
  <c r="P3167" i="2" s="1"/>
  <c r="S3167" i="2" s="1"/>
  <c r="O3189" i="2"/>
  <c r="P3189" i="2" s="1"/>
  <c r="O3196" i="2"/>
  <c r="P3196" i="2" s="1"/>
  <c r="S3196" i="2" s="1"/>
  <c r="F3201" i="2"/>
  <c r="G3201" i="2" s="1"/>
  <c r="H3201" i="2" s="1"/>
  <c r="I3201" i="2" s="1"/>
  <c r="J3201" i="2" s="1"/>
  <c r="K3201" i="2" s="1"/>
  <c r="L3201" i="2" s="1"/>
  <c r="M3201" i="2" s="1"/>
  <c r="N3201" i="2" s="1"/>
  <c r="Q3201" i="2" s="1"/>
  <c r="R3201" i="2" s="1"/>
  <c r="E3237" i="2"/>
  <c r="F3237" i="2" s="1"/>
  <c r="G3237" i="2" s="1"/>
  <c r="H3237" i="2" s="1"/>
  <c r="I3237" i="2" s="1"/>
  <c r="J3237" i="2" s="1"/>
  <c r="K3237" i="2" s="1"/>
  <c r="L3237" i="2" s="1"/>
  <c r="M3237" i="2" s="1"/>
  <c r="N3237" i="2" s="1"/>
  <c r="Q3237" i="2" s="1"/>
  <c r="R3237" i="2" s="1"/>
  <c r="E3306" i="2"/>
  <c r="F3306" i="2" s="1"/>
  <c r="G3306" i="2" s="1"/>
  <c r="H3306" i="2" s="1"/>
  <c r="I3306" i="2" s="1"/>
  <c r="J3306" i="2" s="1"/>
  <c r="K3306" i="2" s="1"/>
  <c r="L3306" i="2" s="1"/>
  <c r="M3306" i="2" s="1"/>
  <c r="N3306" i="2" s="1"/>
  <c r="Q3306" i="2" s="1"/>
  <c r="R3306" i="2" s="1"/>
  <c r="E3340" i="2"/>
  <c r="F3340" i="2" s="1"/>
  <c r="G3340" i="2" s="1"/>
  <c r="H3340" i="2" s="1"/>
  <c r="I3340" i="2" s="1"/>
  <c r="J3340" i="2" s="1"/>
  <c r="K3340" i="2" s="1"/>
  <c r="L3340" i="2" s="1"/>
  <c r="M3340" i="2" s="1"/>
  <c r="N3340" i="2" s="1"/>
  <c r="Q3340" i="2" s="1"/>
  <c r="R3340" i="2" s="1"/>
  <c r="Q3372" i="2"/>
  <c r="R3372" i="2" s="1"/>
  <c r="O3372" i="2"/>
  <c r="P3372" i="2" s="1"/>
  <c r="E3168" i="2"/>
  <c r="F3168" i="2" s="1"/>
  <c r="G3168" i="2" s="1"/>
  <c r="H3168" i="2" s="1"/>
  <c r="I3168" i="2" s="1"/>
  <c r="J3168" i="2" s="1"/>
  <c r="K3168" i="2" s="1"/>
  <c r="L3168" i="2" s="1"/>
  <c r="M3168" i="2" s="1"/>
  <c r="N3168" i="2" s="1"/>
  <c r="Q3168" i="2" s="1"/>
  <c r="R3168" i="2" s="1"/>
  <c r="E3188" i="2"/>
  <c r="F3188" i="2" s="1"/>
  <c r="G3188" i="2" s="1"/>
  <c r="H3188" i="2" s="1"/>
  <c r="I3188" i="2" s="1"/>
  <c r="J3188" i="2" s="1"/>
  <c r="K3188" i="2" s="1"/>
  <c r="L3188" i="2" s="1"/>
  <c r="M3188" i="2" s="1"/>
  <c r="N3188" i="2" s="1"/>
  <c r="Q3188" i="2" s="1"/>
  <c r="R3188" i="2" s="1"/>
  <c r="O3191" i="2"/>
  <c r="P3191" i="2" s="1"/>
  <c r="E3205" i="2"/>
  <c r="E3238" i="2"/>
  <c r="F3238" i="2" s="1"/>
  <c r="G3238" i="2" s="1"/>
  <c r="H3238" i="2" s="1"/>
  <c r="I3238" i="2" s="1"/>
  <c r="J3238" i="2" s="1"/>
  <c r="K3238" i="2" s="1"/>
  <c r="L3238" i="2" s="1"/>
  <c r="M3238" i="2" s="1"/>
  <c r="N3238" i="2" s="1"/>
  <c r="Q3238" i="2" s="1"/>
  <c r="R3238" i="2" s="1"/>
  <c r="E3255" i="2"/>
  <c r="F3255" i="2" s="1"/>
  <c r="G3255" i="2" s="1"/>
  <c r="H3255" i="2" s="1"/>
  <c r="I3255" i="2" s="1"/>
  <c r="J3255" i="2" s="1"/>
  <c r="K3255" i="2" s="1"/>
  <c r="L3255" i="2" s="1"/>
  <c r="M3255" i="2" s="1"/>
  <c r="N3255" i="2" s="1"/>
  <c r="Q3255" i="2" s="1"/>
  <c r="R3255" i="2" s="1"/>
  <c r="E3288" i="2"/>
  <c r="F3288" i="2" s="1"/>
  <c r="G3288" i="2" s="1"/>
  <c r="H3288" i="2" s="1"/>
  <c r="I3288" i="2" s="1"/>
  <c r="J3288" i="2" s="1"/>
  <c r="K3288" i="2" s="1"/>
  <c r="L3288" i="2" s="1"/>
  <c r="M3288" i="2" s="1"/>
  <c r="N3288" i="2" s="1"/>
  <c r="Q3288" i="2" s="1"/>
  <c r="R3288" i="2" s="1"/>
  <c r="E3305" i="2"/>
  <c r="F3305" i="2" s="1"/>
  <c r="G3305" i="2" s="1"/>
  <c r="H3305" i="2" s="1"/>
  <c r="I3305" i="2" s="1"/>
  <c r="J3305" i="2" s="1"/>
  <c r="K3305" i="2" s="1"/>
  <c r="L3305" i="2" s="1"/>
  <c r="M3305" i="2" s="1"/>
  <c r="N3305" i="2" s="1"/>
  <c r="Q3305" i="2" s="1"/>
  <c r="R3305" i="2" s="1"/>
  <c r="O3310" i="2"/>
  <c r="P3310" i="2" s="1"/>
  <c r="E3324" i="2"/>
  <c r="F3324" i="2" s="1"/>
  <c r="G3324" i="2" s="1"/>
  <c r="H3324" i="2" s="1"/>
  <c r="I3324" i="2" s="1"/>
  <c r="J3324" i="2" s="1"/>
  <c r="K3324" i="2" s="1"/>
  <c r="L3324" i="2" s="1"/>
  <c r="M3324" i="2" s="1"/>
  <c r="N3324" i="2" s="1"/>
  <c r="Q3324" i="2" s="1"/>
  <c r="R3324" i="2" s="1"/>
  <c r="E3350" i="2"/>
  <c r="F3350" i="2" s="1"/>
  <c r="G3350" i="2" s="1"/>
  <c r="H3350" i="2" s="1"/>
  <c r="I3350" i="2" s="1"/>
  <c r="J3350" i="2" s="1"/>
  <c r="K3350" i="2" s="1"/>
  <c r="L3350" i="2" s="1"/>
  <c r="M3350" i="2" s="1"/>
  <c r="N3350" i="2" s="1"/>
  <c r="Q3350" i="2" s="1"/>
  <c r="R3350" i="2" s="1"/>
  <c r="E3420" i="2"/>
  <c r="F3420" i="2" s="1"/>
  <c r="G3420" i="2" s="1"/>
  <c r="H3420" i="2" s="1"/>
  <c r="I3420" i="2" s="1"/>
  <c r="J3420" i="2" s="1"/>
  <c r="K3420" i="2" s="1"/>
  <c r="L3420" i="2" s="1"/>
  <c r="M3420" i="2" s="1"/>
  <c r="N3420" i="2" s="1"/>
  <c r="Q3420" i="2" s="1"/>
  <c r="R3420" i="2" s="1"/>
  <c r="E3423" i="2"/>
  <c r="F3423" i="2" s="1"/>
  <c r="G3423" i="2" s="1"/>
  <c r="H3423" i="2" s="1"/>
  <c r="I3423" i="2" s="1"/>
  <c r="J3423" i="2" s="1"/>
  <c r="K3423" i="2" s="1"/>
  <c r="L3423" i="2" s="1"/>
  <c r="M3423" i="2" s="1"/>
  <c r="N3423" i="2" s="1"/>
  <c r="Q3423" i="2" s="1"/>
  <c r="R3423" i="2" s="1"/>
  <c r="E3430" i="2"/>
  <c r="O3437" i="2"/>
  <c r="P3437" i="2" s="1"/>
  <c r="E3472" i="2"/>
  <c r="F3472" i="2" s="1"/>
  <c r="G3472" i="2" s="1"/>
  <c r="H3472" i="2" s="1"/>
  <c r="I3472" i="2" s="1"/>
  <c r="J3472" i="2" s="1"/>
  <c r="K3472" i="2" s="1"/>
  <c r="L3472" i="2" s="1"/>
  <c r="M3472" i="2" s="1"/>
  <c r="N3472" i="2" s="1"/>
  <c r="Q3472" i="2" s="1"/>
  <c r="R3472" i="2" s="1"/>
  <c r="E3260" i="2"/>
  <c r="E3297" i="2"/>
  <c r="F3297" i="2" s="1"/>
  <c r="G3297" i="2" s="1"/>
  <c r="H3297" i="2" s="1"/>
  <c r="I3297" i="2" s="1"/>
  <c r="J3297" i="2" s="1"/>
  <c r="K3297" i="2" s="1"/>
  <c r="L3297" i="2" s="1"/>
  <c r="M3297" i="2" s="1"/>
  <c r="N3297" i="2" s="1"/>
  <c r="Q3297" i="2" s="1"/>
  <c r="R3297" i="2" s="1"/>
  <c r="E3308" i="2"/>
  <c r="F3308" i="2" s="1"/>
  <c r="G3308" i="2" s="1"/>
  <c r="H3308" i="2" s="1"/>
  <c r="I3308" i="2" s="1"/>
  <c r="J3308" i="2" s="1"/>
  <c r="K3308" i="2" s="1"/>
  <c r="L3308" i="2" s="1"/>
  <c r="M3308" i="2" s="1"/>
  <c r="N3308" i="2" s="1"/>
  <c r="Q3308" i="2" s="1"/>
  <c r="R3308" i="2" s="1"/>
  <c r="E3319" i="2"/>
  <c r="E3334" i="2"/>
  <c r="F3334" i="2" s="1"/>
  <c r="G3334" i="2" s="1"/>
  <c r="H3334" i="2" s="1"/>
  <c r="I3334" i="2" s="1"/>
  <c r="J3334" i="2" s="1"/>
  <c r="K3334" i="2" s="1"/>
  <c r="L3334" i="2" s="1"/>
  <c r="M3334" i="2" s="1"/>
  <c r="N3334" i="2" s="1"/>
  <c r="Q3334" i="2" s="1"/>
  <c r="R3334" i="2" s="1"/>
  <c r="E3336" i="2"/>
  <c r="F3336" i="2" s="1"/>
  <c r="G3336" i="2" s="1"/>
  <c r="H3336" i="2" s="1"/>
  <c r="I3336" i="2" s="1"/>
  <c r="J3336" i="2" s="1"/>
  <c r="K3336" i="2" s="1"/>
  <c r="L3336" i="2" s="1"/>
  <c r="M3336" i="2" s="1"/>
  <c r="N3336" i="2" s="1"/>
  <c r="Q3336" i="2" s="1"/>
  <c r="R3336" i="2" s="1"/>
  <c r="O3362" i="2"/>
  <c r="P3362" i="2" s="1"/>
  <c r="E3364" i="2"/>
  <c r="F3364" i="2" s="1"/>
  <c r="G3364" i="2" s="1"/>
  <c r="H3364" i="2" s="1"/>
  <c r="I3364" i="2" s="1"/>
  <c r="J3364" i="2" s="1"/>
  <c r="K3364" i="2" s="1"/>
  <c r="L3364" i="2" s="1"/>
  <c r="M3364" i="2" s="1"/>
  <c r="N3364" i="2" s="1"/>
  <c r="Q3364" i="2" s="1"/>
  <c r="R3364" i="2" s="1"/>
  <c r="E3371" i="2"/>
  <c r="E3402" i="2"/>
  <c r="F3402" i="2" s="1"/>
  <c r="G3402" i="2" s="1"/>
  <c r="H3402" i="2" s="1"/>
  <c r="I3402" i="2" s="1"/>
  <c r="J3402" i="2" s="1"/>
  <c r="K3402" i="2" s="1"/>
  <c r="L3402" i="2" s="1"/>
  <c r="M3402" i="2" s="1"/>
  <c r="N3402" i="2" s="1"/>
  <c r="Q3402" i="2" s="1"/>
  <c r="R3402" i="2" s="1"/>
  <c r="E3404" i="2"/>
  <c r="F3404" i="2" s="1"/>
  <c r="G3404" i="2" s="1"/>
  <c r="H3404" i="2" s="1"/>
  <c r="I3404" i="2" s="1"/>
  <c r="J3404" i="2" s="1"/>
  <c r="K3404" i="2" s="1"/>
  <c r="L3404" i="2" s="1"/>
  <c r="M3404" i="2" s="1"/>
  <c r="N3404" i="2" s="1"/>
  <c r="Q3404" i="2" s="1"/>
  <c r="R3404" i="2" s="1"/>
  <c r="E3407" i="2"/>
  <c r="F3407" i="2" s="1"/>
  <c r="G3407" i="2" s="1"/>
  <c r="H3407" i="2" s="1"/>
  <c r="I3407" i="2" s="1"/>
  <c r="J3407" i="2" s="1"/>
  <c r="K3407" i="2" s="1"/>
  <c r="L3407" i="2" s="1"/>
  <c r="M3407" i="2" s="1"/>
  <c r="N3407" i="2" s="1"/>
  <c r="Q3407" i="2" s="1"/>
  <c r="R3407" i="2" s="1"/>
  <c r="E3416" i="2"/>
  <c r="F3416" i="2" s="1"/>
  <c r="G3416" i="2" s="1"/>
  <c r="H3416" i="2" s="1"/>
  <c r="I3416" i="2" s="1"/>
  <c r="J3416" i="2" s="1"/>
  <c r="K3416" i="2" s="1"/>
  <c r="L3416" i="2" s="1"/>
  <c r="M3416" i="2" s="1"/>
  <c r="N3416" i="2" s="1"/>
  <c r="Q3416" i="2" s="1"/>
  <c r="R3416" i="2" s="1"/>
  <c r="E3443" i="2"/>
  <c r="F3443" i="2" s="1"/>
  <c r="G3443" i="2" s="1"/>
  <c r="H3443" i="2" s="1"/>
  <c r="I3443" i="2" s="1"/>
  <c r="J3443" i="2" s="1"/>
  <c r="K3443" i="2" s="1"/>
  <c r="L3443" i="2" s="1"/>
  <c r="M3443" i="2" s="1"/>
  <c r="N3443" i="2" s="1"/>
  <c r="Q3443" i="2" s="1"/>
  <c r="R3443" i="2" s="1"/>
  <c r="G3458" i="2"/>
  <c r="H3458" i="2" s="1"/>
  <c r="I3458" i="2" s="1"/>
  <c r="J3458" i="2" s="1"/>
  <c r="K3458" i="2" s="1"/>
  <c r="L3458" i="2" s="1"/>
  <c r="M3458" i="2" s="1"/>
  <c r="N3458" i="2" s="1"/>
  <c r="Q3458" i="2" s="1"/>
  <c r="R3458" i="2" s="1"/>
  <c r="H3464" i="2"/>
  <c r="I3464" i="2" s="1"/>
  <c r="J3464" i="2" s="1"/>
  <c r="K3464" i="2" s="1"/>
  <c r="L3464" i="2" s="1"/>
  <c r="M3464" i="2" s="1"/>
  <c r="N3464" i="2" s="1"/>
  <c r="Q3464" i="2" s="1"/>
  <c r="R3464" i="2" s="1"/>
  <c r="E3478" i="2"/>
  <c r="F3478" i="2" s="1"/>
  <c r="G3478" i="2" s="1"/>
  <c r="H3478" i="2" s="1"/>
  <c r="I3478" i="2" s="1"/>
  <c r="J3478" i="2" s="1"/>
  <c r="K3478" i="2" s="1"/>
  <c r="L3478" i="2" s="1"/>
  <c r="M3478" i="2" s="1"/>
  <c r="N3478" i="2" s="1"/>
  <c r="Q3478" i="2" s="1"/>
  <c r="R3478" i="2" s="1"/>
  <c r="E3494" i="2"/>
  <c r="E3198" i="2"/>
  <c r="F3198" i="2" s="1"/>
  <c r="G3198" i="2" s="1"/>
  <c r="H3198" i="2" s="1"/>
  <c r="I3198" i="2" s="1"/>
  <c r="J3198" i="2" s="1"/>
  <c r="K3198" i="2" s="1"/>
  <c r="L3198" i="2" s="1"/>
  <c r="M3198" i="2" s="1"/>
  <c r="N3198" i="2" s="1"/>
  <c r="Q3198" i="2" s="1"/>
  <c r="R3198" i="2" s="1"/>
  <c r="E3248" i="2"/>
  <c r="F3248" i="2" s="1"/>
  <c r="G3248" i="2" s="1"/>
  <c r="H3248" i="2" s="1"/>
  <c r="I3248" i="2" s="1"/>
  <c r="J3248" i="2" s="1"/>
  <c r="K3248" i="2" s="1"/>
  <c r="L3248" i="2" s="1"/>
  <c r="M3248" i="2" s="1"/>
  <c r="N3248" i="2" s="1"/>
  <c r="Q3248" i="2" s="1"/>
  <c r="R3248" i="2" s="1"/>
  <c r="E3249" i="2"/>
  <c r="F3249" i="2" s="1"/>
  <c r="G3249" i="2" s="1"/>
  <c r="H3249" i="2" s="1"/>
  <c r="I3249" i="2" s="1"/>
  <c r="J3249" i="2" s="1"/>
  <c r="K3249" i="2" s="1"/>
  <c r="L3249" i="2" s="1"/>
  <c r="M3249" i="2" s="1"/>
  <c r="N3249" i="2" s="1"/>
  <c r="Q3249" i="2" s="1"/>
  <c r="R3249" i="2" s="1"/>
  <c r="E3271" i="2"/>
  <c r="E3287" i="2"/>
  <c r="E3293" i="2"/>
  <c r="F3293" i="2" s="1"/>
  <c r="G3293" i="2" s="1"/>
  <c r="H3293" i="2" s="1"/>
  <c r="I3293" i="2" s="1"/>
  <c r="J3293" i="2" s="1"/>
  <c r="K3293" i="2" s="1"/>
  <c r="L3293" i="2" s="1"/>
  <c r="M3293" i="2" s="1"/>
  <c r="N3293" i="2" s="1"/>
  <c r="Q3293" i="2" s="1"/>
  <c r="R3293" i="2" s="1"/>
  <c r="O3301" i="2"/>
  <c r="P3301" i="2" s="1"/>
  <c r="E3317" i="2"/>
  <c r="F3317" i="2" s="1"/>
  <c r="G3317" i="2" s="1"/>
  <c r="H3317" i="2" s="1"/>
  <c r="I3317" i="2" s="1"/>
  <c r="J3317" i="2" s="1"/>
  <c r="K3317" i="2" s="1"/>
  <c r="L3317" i="2" s="1"/>
  <c r="M3317" i="2" s="1"/>
  <c r="N3317" i="2" s="1"/>
  <c r="Q3317" i="2" s="1"/>
  <c r="R3317" i="2" s="1"/>
  <c r="O3331" i="2"/>
  <c r="P3331" i="2" s="1"/>
  <c r="S3331" i="2" s="1"/>
  <c r="E3345" i="2"/>
  <c r="F3345" i="2" s="1"/>
  <c r="G3345" i="2" s="1"/>
  <c r="H3345" i="2" s="1"/>
  <c r="I3345" i="2" s="1"/>
  <c r="J3345" i="2" s="1"/>
  <c r="K3345" i="2" s="1"/>
  <c r="L3345" i="2" s="1"/>
  <c r="M3345" i="2" s="1"/>
  <c r="N3345" i="2" s="1"/>
  <c r="Q3345" i="2" s="1"/>
  <c r="R3345" i="2" s="1"/>
  <c r="E3348" i="2"/>
  <c r="E3355" i="2"/>
  <c r="F3355" i="2" s="1"/>
  <c r="G3355" i="2" s="1"/>
  <c r="H3355" i="2" s="1"/>
  <c r="I3355" i="2" s="1"/>
  <c r="J3355" i="2" s="1"/>
  <c r="K3355" i="2" s="1"/>
  <c r="L3355" i="2" s="1"/>
  <c r="M3355" i="2" s="1"/>
  <c r="N3355" i="2" s="1"/>
  <c r="Q3355" i="2" s="1"/>
  <c r="R3355" i="2" s="1"/>
  <c r="E3376" i="2"/>
  <c r="F3376" i="2" s="1"/>
  <c r="G3376" i="2" s="1"/>
  <c r="H3376" i="2" s="1"/>
  <c r="I3376" i="2" s="1"/>
  <c r="J3376" i="2" s="1"/>
  <c r="K3376" i="2" s="1"/>
  <c r="L3376" i="2" s="1"/>
  <c r="M3376" i="2" s="1"/>
  <c r="N3376" i="2" s="1"/>
  <c r="Q3376" i="2" s="1"/>
  <c r="R3376" i="2" s="1"/>
  <c r="E3400" i="2"/>
  <c r="F3400" i="2" s="1"/>
  <c r="G3400" i="2" s="1"/>
  <c r="H3400" i="2" s="1"/>
  <c r="I3400" i="2" s="1"/>
  <c r="J3400" i="2" s="1"/>
  <c r="K3400" i="2" s="1"/>
  <c r="L3400" i="2" s="1"/>
  <c r="M3400" i="2" s="1"/>
  <c r="N3400" i="2" s="1"/>
  <c r="Q3400" i="2" s="1"/>
  <c r="R3400" i="2" s="1"/>
  <c r="F3468" i="2"/>
  <c r="G3468" i="2" s="1"/>
  <c r="H3468" i="2" s="1"/>
  <c r="I3468" i="2" s="1"/>
  <c r="J3468" i="2" s="1"/>
  <c r="K3468" i="2" s="1"/>
  <c r="L3468" i="2" s="1"/>
  <c r="M3468" i="2" s="1"/>
  <c r="N3468" i="2" s="1"/>
  <c r="Q3468" i="2" s="1"/>
  <c r="R3468" i="2" s="1"/>
  <c r="E3473" i="2"/>
  <c r="F3473" i="2" s="1"/>
  <c r="G3473" i="2" s="1"/>
  <c r="H3473" i="2" s="1"/>
  <c r="I3473" i="2" s="1"/>
  <c r="J3473" i="2" s="1"/>
  <c r="K3473" i="2" s="1"/>
  <c r="L3473" i="2" s="1"/>
  <c r="M3473" i="2" s="1"/>
  <c r="N3473" i="2" s="1"/>
  <c r="Q3473" i="2" s="1"/>
  <c r="R3473" i="2" s="1"/>
  <c r="E3479" i="2"/>
  <c r="F3479" i="2" s="1"/>
  <c r="G3479" i="2" s="1"/>
  <c r="H3479" i="2" s="1"/>
  <c r="I3479" i="2" s="1"/>
  <c r="J3479" i="2" s="1"/>
  <c r="K3479" i="2" s="1"/>
  <c r="L3479" i="2" s="1"/>
  <c r="M3479" i="2" s="1"/>
  <c r="N3479" i="2" s="1"/>
  <c r="Q3479" i="2" s="1"/>
  <c r="R3479" i="2" s="1"/>
  <c r="E3485" i="2"/>
  <c r="F3485" i="2" s="1"/>
  <c r="G3485" i="2" s="1"/>
  <c r="H3485" i="2" s="1"/>
  <c r="I3485" i="2" s="1"/>
  <c r="J3485" i="2" s="1"/>
  <c r="K3485" i="2" s="1"/>
  <c r="L3485" i="2" s="1"/>
  <c r="M3485" i="2" s="1"/>
  <c r="N3485" i="2" s="1"/>
  <c r="Q3485" i="2" s="1"/>
  <c r="R3485" i="2" s="1"/>
  <c r="J3516" i="2"/>
  <c r="K3516" i="2" s="1"/>
  <c r="L3516" i="2" s="1"/>
  <c r="M3516" i="2" s="1"/>
  <c r="N3516" i="2" s="1"/>
  <c r="Q3516" i="2" s="1"/>
  <c r="R3516" i="2" s="1"/>
  <c r="O3114" i="2"/>
  <c r="P3114" i="2" s="1"/>
  <c r="O3124" i="2"/>
  <c r="P3124" i="2" s="1"/>
  <c r="O3134" i="2"/>
  <c r="P3134" i="2" s="1"/>
  <c r="E3153" i="2"/>
  <c r="F3153" i="2" s="1"/>
  <c r="G3153" i="2" s="1"/>
  <c r="H3153" i="2" s="1"/>
  <c r="I3153" i="2" s="1"/>
  <c r="J3153" i="2" s="1"/>
  <c r="K3153" i="2" s="1"/>
  <c r="L3153" i="2" s="1"/>
  <c r="M3153" i="2" s="1"/>
  <c r="N3153" i="2" s="1"/>
  <c r="Q3153" i="2" s="1"/>
  <c r="R3153" i="2" s="1"/>
  <c r="E3159" i="2"/>
  <c r="F3159" i="2" s="1"/>
  <c r="G3159" i="2" s="1"/>
  <c r="H3159" i="2" s="1"/>
  <c r="I3159" i="2" s="1"/>
  <c r="J3159" i="2" s="1"/>
  <c r="K3159" i="2" s="1"/>
  <c r="L3159" i="2" s="1"/>
  <c r="M3159" i="2" s="1"/>
  <c r="N3159" i="2" s="1"/>
  <c r="Q3159" i="2" s="1"/>
  <c r="R3159" i="2" s="1"/>
  <c r="O3177" i="2"/>
  <c r="P3177" i="2" s="1"/>
  <c r="S3177" i="2" s="1"/>
  <c r="O3180" i="2"/>
  <c r="P3180" i="2" s="1"/>
  <c r="O3181" i="2"/>
  <c r="P3181" i="2" s="1"/>
  <c r="O3184" i="2"/>
  <c r="P3184" i="2" s="1"/>
  <c r="S3184" i="2" s="1"/>
  <c r="E3192" i="2"/>
  <c r="F3192" i="2" s="1"/>
  <c r="G3192" i="2" s="1"/>
  <c r="H3192" i="2" s="1"/>
  <c r="I3192" i="2" s="1"/>
  <c r="J3192" i="2" s="1"/>
  <c r="K3192" i="2" s="1"/>
  <c r="L3192" i="2" s="1"/>
  <c r="M3192" i="2" s="1"/>
  <c r="N3192" i="2" s="1"/>
  <c r="Q3192" i="2" s="1"/>
  <c r="R3192" i="2" s="1"/>
  <c r="E3203" i="2"/>
  <c r="E3204" i="2"/>
  <c r="E3242" i="2"/>
  <c r="F3242" i="2" s="1"/>
  <c r="G3242" i="2" s="1"/>
  <c r="H3242" i="2" s="1"/>
  <c r="I3242" i="2" s="1"/>
  <c r="J3242" i="2" s="1"/>
  <c r="K3242" i="2" s="1"/>
  <c r="L3242" i="2" s="1"/>
  <c r="M3242" i="2" s="1"/>
  <c r="N3242" i="2" s="1"/>
  <c r="Q3242" i="2" s="1"/>
  <c r="R3242" i="2" s="1"/>
  <c r="E3253" i="2"/>
  <c r="F3253" i="2" s="1"/>
  <c r="G3253" i="2" s="1"/>
  <c r="H3253" i="2" s="1"/>
  <c r="I3253" i="2" s="1"/>
  <c r="J3253" i="2" s="1"/>
  <c r="K3253" i="2" s="1"/>
  <c r="L3253" i="2" s="1"/>
  <c r="M3253" i="2" s="1"/>
  <c r="N3253" i="2" s="1"/>
  <c r="Q3253" i="2" s="1"/>
  <c r="R3253" i="2" s="1"/>
  <c r="E3254" i="2"/>
  <c r="F3254" i="2" s="1"/>
  <c r="G3254" i="2" s="1"/>
  <c r="H3254" i="2" s="1"/>
  <c r="I3254" i="2" s="1"/>
  <c r="J3254" i="2" s="1"/>
  <c r="K3254" i="2" s="1"/>
  <c r="L3254" i="2" s="1"/>
  <c r="M3254" i="2" s="1"/>
  <c r="N3254" i="2" s="1"/>
  <c r="Q3254" i="2" s="1"/>
  <c r="R3254" i="2" s="1"/>
  <c r="E3291" i="2"/>
  <c r="F3291" i="2" s="1"/>
  <c r="G3291" i="2" s="1"/>
  <c r="H3291" i="2" s="1"/>
  <c r="I3291" i="2" s="1"/>
  <c r="J3291" i="2" s="1"/>
  <c r="K3291" i="2" s="1"/>
  <c r="L3291" i="2" s="1"/>
  <c r="M3291" i="2" s="1"/>
  <c r="N3291" i="2" s="1"/>
  <c r="Q3291" i="2" s="1"/>
  <c r="R3291" i="2" s="1"/>
  <c r="E3299" i="2"/>
  <c r="F3299" i="2" s="1"/>
  <c r="G3299" i="2" s="1"/>
  <c r="H3299" i="2" s="1"/>
  <c r="I3299" i="2" s="1"/>
  <c r="J3299" i="2" s="1"/>
  <c r="K3299" i="2" s="1"/>
  <c r="L3299" i="2" s="1"/>
  <c r="M3299" i="2" s="1"/>
  <c r="N3299" i="2" s="1"/>
  <c r="Q3299" i="2" s="1"/>
  <c r="R3299" i="2" s="1"/>
  <c r="E3327" i="2"/>
  <c r="F3327" i="2" s="1"/>
  <c r="G3327" i="2" s="1"/>
  <c r="H3327" i="2" s="1"/>
  <c r="I3327" i="2" s="1"/>
  <c r="J3327" i="2" s="1"/>
  <c r="K3327" i="2" s="1"/>
  <c r="L3327" i="2" s="1"/>
  <c r="M3327" i="2" s="1"/>
  <c r="N3327" i="2" s="1"/>
  <c r="Q3327" i="2" s="1"/>
  <c r="R3327" i="2" s="1"/>
  <c r="E3329" i="2"/>
  <c r="F3329" i="2" s="1"/>
  <c r="G3329" i="2" s="1"/>
  <c r="H3329" i="2" s="1"/>
  <c r="I3329" i="2" s="1"/>
  <c r="J3329" i="2" s="1"/>
  <c r="K3329" i="2" s="1"/>
  <c r="L3329" i="2" s="1"/>
  <c r="M3329" i="2" s="1"/>
  <c r="N3329" i="2" s="1"/>
  <c r="Q3329" i="2" s="1"/>
  <c r="R3329" i="2" s="1"/>
  <c r="E3332" i="2"/>
  <c r="F3332" i="2" s="1"/>
  <c r="G3332" i="2" s="1"/>
  <c r="H3332" i="2" s="1"/>
  <c r="I3332" i="2" s="1"/>
  <c r="J3332" i="2" s="1"/>
  <c r="K3332" i="2" s="1"/>
  <c r="L3332" i="2" s="1"/>
  <c r="M3332" i="2" s="1"/>
  <c r="N3332" i="2" s="1"/>
  <c r="Q3332" i="2" s="1"/>
  <c r="R3332" i="2" s="1"/>
  <c r="E3341" i="2"/>
  <c r="F3341" i="2" s="1"/>
  <c r="G3341" i="2" s="1"/>
  <c r="H3341" i="2" s="1"/>
  <c r="I3341" i="2" s="1"/>
  <c r="J3341" i="2" s="1"/>
  <c r="K3341" i="2" s="1"/>
  <c r="L3341" i="2" s="1"/>
  <c r="M3341" i="2" s="1"/>
  <c r="N3341" i="2" s="1"/>
  <c r="Q3341" i="2" s="1"/>
  <c r="R3341" i="2" s="1"/>
  <c r="E3360" i="2"/>
  <c r="F3360" i="2" s="1"/>
  <c r="G3360" i="2" s="1"/>
  <c r="H3360" i="2" s="1"/>
  <c r="I3360" i="2" s="1"/>
  <c r="J3360" i="2" s="1"/>
  <c r="K3360" i="2" s="1"/>
  <c r="L3360" i="2" s="1"/>
  <c r="M3360" i="2" s="1"/>
  <c r="N3360" i="2" s="1"/>
  <c r="Q3360" i="2" s="1"/>
  <c r="R3360" i="2" s="1"/>
  <c r="E3369" i="2"/>
  <c r="E3384" i="2"/>
  <c r="E3386" i="2"/>
  <c r="F3386" i="2" s="1"/>
  <c r="G3386" i="2" s="1"/>
  <c r="H3386" i="2" s="1"/>
  <c r="I3386" i="2" s="1"/>
  <c r="J3386" i="2" s="1"/>
  <c r="K3386" i="2" s="1"/>
  <c r="L3386" i="2" s="1"/>
  <c r="M3386" i="2" s="1"/>
  <c r="N3386" i="2" s="1"/>
  <c r="Q3386" i="2" s="1"/>
  <c r="R3386" i="2" s="1"/>
  <c r="O3390" i="2"/>
  <c r="P3390" i="2" s="1"/>
  <c r="O3397" i="2"/>
  <c r="P3397" i="2" s="1"/>
  <c r="O3412" i="2"/>
  <c r="P3412" i="2" s="1"/>
  <c r="E3414" i="2"/>
  <c r="F3414" i="2" s="1"/>
  <c r="G3414" i="2" s="1"/>
  <c r="H3414" i="2" s="1"/>
  <c r="I3414" i="2" s="1"/>
  <c r="J3414" i="2" s="1"/>
  <c r="K3414" i="2" s="1"/>
  <c r="L3414" i="2" s="1"/>
  <c r="M3414" i="2" s="1"/>
  <c r="N3414" i="2" s="1"/>
  <c r="Q3414" i="2" s="1"/>
  <c r="R3414" i="2" s="1"/>
  <c r="E3421" i="2"/>
  <c r="F3421" i="2" s="1"/>
  <c r="G3421" i="2" s="1"/>
  <c r="H3421" i="2" s="1"/>
  <c r="I3421" i="2" s="1"/>
  <c r="J3421" i="2" s="1"/>
  <c r="K3421" i="2" s="1"/>
  <c r="L3421" i="2" s="1"/>
  <c r="M3421" i="2" s="1"/>
  <c r="N3421" i="2" s="1"/>
  <c r="Q3421" i="2" s="1"/>
  <c r="R3421" i="2" s="1"/>
  <c r="E3426" i="2"/>
  <c r="F3426" i="2" s="1"/>
  <c r="G3426" i="2" s="1"/>
  <c r="H3426" i="2" s="1"/>
  <c r="I3426" i="2" s="1"/>
  <c r="J3426" i="2" s="1"/>
  <c r="K3426" i="2" s="1"/>
  <c r="L3426" i="2" s="1"/>
  <c r="M3426" i="2" s="1"/>
  <c r="N3426" i="2" s="1"/>
  <c r="Q3426" i="2" s="1"/>
  <c r="R3426" i="2" s="1"/>
  <c r="O3440" i="2"/>
  <c r="P3440" i="2" s="1"/>
  <c r="S3440" i="2" s="1"/>
  <c r="E3474" i="2"/>
  <c r="F3474" i="2" s="1"/>
  <c r="G3474" i="2" s="1"/>
  <c r="H3474" i="2" s="1"/>
  <c r="I3474" i="2" s="1"/>
  <c r="J3474" i="2" s="1"/>
  <c r="K3474" i="2" s="1"/>
  <c r="L3474" i="2" s="1"/>
  <c r="M3474" i="2" s="1"/>
  <c r="N3474" i="2" s="1"/>
  <c r="Q3474" i="2" s="1"/>
  <c r="R3474" i="2" s="1"/>
  <c r="E3480" i="2"/>
  <c r="F3480" i="2" s="1"/>
  <c r="G3480" i="2" s="1"/>
  <c r="H3480" i="2" s="1"/>
  <c r="I3480" i="2" s="1"/>
  <c r="J3480" i="2" s="1"/>
  <c r="K3480" i="2" s="1"/>
  <c r="L3480" i="2" s="1"/>
  <c r="M3480" i="2" s="1"/>
  <c r="N3480" i="2" s="1"/>
  <c r="Q3480" i="2" s="1"/>
  <c r="R3480" i="2" s="1"/>
  <c r="E3486" i="2"/>
  <c r="E3491" i="2"/>
  <c r="F3491" i="2" s="1"/>
  <c r="G3491" i="2" s="1"/>
  <c r="H3491" i="2" s="1"/>
  <c r="I3491" i="2" s="1"/>
  <c r="J3491" i="2" s="1"/>
  <c r="K3491" i="2" s="1"/>
  <c r="L3491" i="2" s="1"/>
  <c r="M3491" i="2" s="1"/>
  <c r="N3491" i="2" s="1"/>
  <c r="Q3491" i="2" s="1"/>
  <c r="R3491" i="2" s="1"/>
  <c r="G3499" i="2"/>
  <c r="H3499" i="2" s="1"/>
  <c r="I3499" i="2" s="1"/>
  <c r="J3499" i="2" s="1"/>
  <c r="K3499" i="2" s="1"/>
  <c r="L3499" i="2" s="1"/>
  <c r="M3499" i="2" s="1"/>
  <c r="N3499" i="2" s="1"/>
  <c r="Q3499" i="2" s="1"/>
  <c r="R3499" i="2" s="1"/>
  <c r="E3505" i="2"/>
  <c r="F3505" i="2" s="1"/>
  <c r="G3505" i="2" s="1"/>
  <c r="H3505" i="2" s="1"/>
  <c r="I3505" i="2" s="1"/>
  <c r="J3505" i="2" s="1"/>
  <c r="K3505" i="2" s="1"/>
  <c r="L3505" i="2" s="1"/>
  <c r="M3505" i="2" s="1"/>
  <c r="N3505" i="2" s="1"/>
  <c r="Q3505" i="2" s="1"/>
  <c r="R3505" i="2" s="1"/>
  <c r="E3532" i="2"/>
  <c r="F3532" i="2" s="1"/>
  <c r="G3532" i="2" s="1"/>
  <c r="H3532" i="2" s="1"/>
  <c r="I3532" i="2" s="1"/>
  <c r="J3532" i="2" s="1"/>
  <c r="K3532" i="2" s="1"/>
  <c r="L3532" i="2" s="1"/>
  <c r="M3532" i="2" s="1"/>
  <c r="N3532" i="2" s="1"/>
  <c r="Q3532" i="2" s="1"/>
  <c r="R3532" i="2" s="1"/>
  <c r="O3107" i="2"/>
  <c r="P3107" i="2" s="1"/>
  <c r="O3109" i="2"/>
  <c r="P3109" i="2" s="1"/>
  <c r="O3147" i="2"/>
  <c r="P3147" i="2" s="1"/>
  <c r="S3147" i="2" s="1"/>
  <c r="E3154" i="2"/>
  <c r="F3154" i="2" s="1"/>
  <c r="G3154" i="2" s="1"/>
  <c r="H3154" i="2" s="1"/>
  <c r="I3154" i="2" s="1"/>
  <c r="J3154" i="2" s="1"/>
  <c r="K3154" i="2" s="1"/>
  <c r="L3154" i="2" s="1"/>
  <c r="M3154" i="2" s="1"/>
  <c r="N3154" i="2" s="1"/>
  <c r="Q3154" i="2" s="1"/>
  <c r="R3154" i="2" s="1"/>
  <c r="O3172" i="2"/>
  <c r="P3172" i="2" s="1"/>
  <c r="S3172" i="2" s="1"/>
  <c r="O3179" i="2"/>
  <c r="P3179" i="2" s="1"/>
  <c r="E3197" i="2"/>
  <c r="F3197" i="2" s="1"/>
  <c r="G3197" i="2" s="1"/>
  <c r="H3197" i="2" s="1"/>
  <c r="I3197" i="2" s="1"/>
  <c r="J3197" i="2" s="1"/>
  <c r="K3197" i="2" s="1"/>
  <c r="L3197" i="2" s="1"/>
  <c r="M3197" i="2" s="1"/>
  <c r="N3197" i="2" s="1"/>
  <c r="Q3197" i="2" s="1"/>
  <c r="R3197" i="2" s="1"/>
  <c r="E3208" i="2"/>
  <c r="F3208" i="2" s="1"/>
  <c r="G3208" i="2" s="1"/>
  <c r="H3208" i="2" s="1"/>
  <c r="I3208" i="2" s="1"/>
  <c r="J3208" i="2" s="1"/>
  <c r="K3208" i="2" s="1"/>
  <c r="L3208" i="2" s="1"/>
  <c r="M3208" i="2" s="1"/>
  <c r="N3208" i="2" s="1"/>
  <c r="Q3208" i="2" s="1"/>
  <c r="R3208" i="2" s="1"/>
  <c r="E3209" i="2"/>
  <c r="F3209" i="2" s="1"/>
  <c r="G3209" i="2" s="1"/>
  <c r="H3209" i="2" s="1"/>
  <c r="I3209" i="2" s="1"/>
  <c r="J3209" i="2" s="1"/>
  <c r="K3209" i="2" s="1"/>
  <c r="L3209" i="2" s="1"/>
  <c r="M3209" i="2" s="1"/>
  <c r="N3209" i="2" s="1"/>
  <c r="Q3209" i="2" s="1"/>
  <c r="R3209" i="2" s="1"/>
  <c r="E3247" i="2"/>
  <c r="F3247" i="2" s="1"/>
  <c r="G3247" i="2" s="1"/>
  <c r="H3247" i="2" s="1"/>
  <c r="I3247" i="2" s="1"/>
  <c r="J3247" i="2" s="1"/>
  <c r="K3247" i="2" s="1"/>
  <c r="L3247" i="2" s="1"/>
  <c r="M3247" i="2" s="1"/>
  <c r="N3247" i="2" s="1"/>
  <c r="Q3247" i="2" s="1"/>
  <c r="R3247" i="2" s="1"/>
  <c r="E3258" i="2"/>
  <c r="E3259" i="2"/>
  <c r="F3259" i="2" s="1"/>
  <c r="G3259" i="2" s="1"/>
  <c r="H3259" i="2" s="1"/>
  <c r="I3259" i="2" s="1"/>
  <c r="J3259" i="2" s="1"/>
  <c r="K3259" i="2" s="1"/>
  <c r="L3259" i="2" s="1"/>
  <c r="M3259" i="2" s="1"/>
  <c r="N3259" i="2" s="1"/>
  <c r="Q3259" i="2" s="1"/>
  <c r="R3259" i="2" s="1"/>
  <c r="E3325" i="2"/>
  <c r="E3367" i="2"/>
  <c r="F3367" i="2" s="1"/>
  <c r="G3367" i="2" s="1"/>
  <c r="H3367" i="2" s="1"/>
  <c r="I3367" i="2" s="1"/>
  <c r="J3367" i="2" s="1"/>
  <c r="K3367" i="2" s="1"/>
  <c r="L3367" i="2" s="1"/>
  <c r="M3367" i="2" s="1"/>
  <c r="N3367" i="2" s="1"/>
  <c r="Q3367" i="2" s="1"/>
  <c r="R3367" i="2" s="1"/>
  <c r="E3395" i="2"/>
  <c r="F3395" i="2" s="1"/>
  <c r="G3395" i="2" s="1"/>
  <c r="H3395" i="2" s="1"/>
  <c r="I3395" i="2" s="1"/>
  <c r="J3395" i="2" s="1"/>
  <c r="K3395" i="2" s="1"/>
  <c r="L3395" i="2" s="1"/>
  <c r="M3395" i="2" s="1"/>
  <c r="N3395" i="2" s="1"/>
  <c r="Q3395" i="2" s="1"/>
  <c r="R3395" i="2" s="1"/>
  <c r="E3398" i="2"/>
  <c r="F3398" i="2" s="1"/>
  <c r="G3398" i="2" s="1"/>
  <c r="H3398" i="2" s="1"/>
  <c r="I3398" i="2" s="1"/>
  <c r="J3398" i="2" s="1"/>
  <c r="K3398" i="2" s="1"/>
  <c r="L3398" i="2" s="1"/>
  <c r="M3398" i="2" s="1"/>
  <c r="N3398" i="2" s="1"/>
  <c r="Q3398" i="2" s="1"/>
  <c r="R3398" i="2" s="1"/>
  <c r="E3405" i="2"/>
  <c r="F3405" i="2" s="1"/>
  <c r="G3405" i="2" s="1"/>
  <c r="H3405" i="2" s="1"/>
  <c r="I3405" i="2" s="1"/>
  <c r="J3405" i="2" s="1"/>
  <c r="K3405" i="2" s="1"/>
  <c r="L3405" i="2" s="1"/>
  <c r="M3405" i="2" s="1"/>
  <c r="N3405" i="2" s="1"/>
  <c r="Q3405" i="2" s="1"/>
  <c r="R3405" i="2" s="1"/>
  <c r="O3410" i="2"/>
  <c r="P3410" i="2" s="1"/>
  <c r="S3410" i="2" s="1"/>
  <c r="E3441" i="2"/>
  <c r="F3441" i="2" s="1"/>
  <c r="G3441" i="2" s="1"/>
  <c r="H3441" i="2" s="1"/>
  <c r="I3441" i="2" s="1"/>
  <c r="J3441" i="2" s="1"/>
  <c r="K3441" i="2" s="1"/>
  <c r="L3441" i="2" s="1"/>
  <c r="M3441" i="2" s="1"/>
  <c r="N3441" i="2" s="1"/>
  <c r="Q3441" i="2" s="1"/>
  <c r="R3441" i="2" s="1"/>
  <c r="H3456" i="2"/>
  <c r="I3456" i="2" s="1"/>
  <c r="J3456" i="2" s="1"/>
  <c r="K3456" i="2" s="1"/>
  <c r="L3456" i="2" s="1"/>
  <c r="M3456" i="2" s="1"/>
  <c r="N3456" i="2" s="1"/>
  <c r="Q3456" i="2" s="1"/>
  <c r="R3456" i="2" s="1"/>
  <c r="E3469" i="2"/>
  <c r="F3469" i="2" s="1"/>
  <c r="G3469" i="2" s="1"/>
  <c r="H3469" i="2" s="1"/>
  <c r="I3469" i="2" s="1"/>
  <c r="J3469" i="2" s="1"/>
  <c r="K3469" i="2" s="1"/>
  <c r="L3469" i="2" s="1"/>
  <c r="M3469" i="2" s="1"/>
  <c r="N3469" i="2" s="1"/>
  <c r="Q3469" i="2" s="1"/>
  <c r="R3469" i="2" s="1"/>
  <c r="O3517" i="2"/>
  <c r="P3517" i="2" s="1"/>
  <c r="Q3521" i="2"/>
  <c r="R3521" i="2" s="1"/>
  <c r="O3521" i="2"/>
  <c r="P3521" i="2" s="1"/>
  <c r="E3525" i="2"/>
  <c r="E3577" i="2"/>
  <c r="F3577" i="2" s="1"/>
  <c r="G3577" i="2" s="1"/>
  <c r="H3577" i="2" s="1"/>
  <c r="I3577" i="2" s="1"/>
  <c r="J3577" i="2" s="1"/>
  <c r="K3577" i="2" s="1"/>
  <c r="L3577" i="2" s="1"/>
  <c r="M3577" i="2" s="1"/>
  <c r="N3577" i="2" s="1"/>
  <c r="Q3577" i="2" s="1"/>
  <c r="R3577" i="2" s="1"/>
  <c r="E3593" i="2"/>
  <c r="F3593" i="2" s="1"/>
  <c r="G3593" i="2" s="1"/>
  <c r="H3593" i="2" s="1"/>
  <c r="I3593" i="2" s="1"/>
  <c r="J3593" i="2" s="1"/>
  <c r="K3593" i="2" s="1"/>
  <c r="L3593" i="2" s="1"/>
  <c r="M3593" i="2" s="1"/>
  <c r="N3593" i="2" s="1"/>
  <c r="Q3593" i="2" s="1"/>
  <c r="R3593" i="2" s="1"/>
  <c r="E3098" i="2"/>
  <c r="F3098" i="2" s="1"/>
  <c r="G3098" i="2" s="1"/>
  <c r="H3098" i="2" s="1"/>
  <c r="I3098" i="2" s="1"/>
  <c r="J3098" i="2" s="1"/>
  <c r="K3098" i="2" s="1"/>
  <c r="L3098" i="2" s="1"/>
  <c r="M3098" i="2" s="1"/>
  <c r="N3098" i="2" s="1"/>
  <c r="Q3098" i="2" s="1"/>
  <c r="R3098" i="2" s="1"/>
  <c r="O3174" i="2"/>
  <c r="P3174" i="2" s="1"/>
  <c r="E3213" i="2"/>
  <c r="F3213" i="2" s="1"/>
  <c r="G3213" i="2" s="1"/>
  <c r="H3213" i="2" s="1"/>
  <c r="I3213" i="2" s="1"/>
  <c r="J3213" i="2" s="1"/>
  <c r="K3213" i="2" s="1"/>
  <c r="L3213" i="2" s="1"/>
  <c r="M3213" i="2" s="1"/>
  <c r="N3213" i="2" s="1"/>
  <c r="Q3213" i="2" s="1"/>
  <c r="R3213" i="2" s="1"/>
  <c r="E3230" i="2"/>
  <c r="F3230" i="2" s="1"/>
  <c r="G3230" i="2" s="1"/>
  <c r="H3230" i="2" s="1"/>
  <c r="I3230" i="2" s="1"/>
  <c r="J3230" i="2" s="1"/>
  <c r="K3230" i="2" s="1"/>
  <c r="L3230" i="2" s="1"/>
  <c r="M3230" i="2" s="1"/>
  <c r="N3230" i="2" s="1"/>
  <c r="Q3230" i="2" s="1"/>
  <c r="R3230" i="2" s="1"/>
  <c r="E3263" i="2"/>
  <c r="F3263" i="2" s="1"/>
  <c r="G3263" i="2" s="1"/>
  <c r="H3263" i="2" s="1"/>
  <c r="I3263" i="2" s="1"/>
  <c r="J3263" i="2" s="1"/>
  <c r="K3263" i="2" s="1"/>
  <c r="L3263" i="2" s="1"/>
  <c r="M3263" i="2" s="1"/>
  <c r="N3263" i="2" s="1"/>
  <c r="Q3263" i="2" s="1"/>
  <c r="R3263" i="2" s="1"/>
  <c r="E3280" i="2"/>
  <c r="F3280" i="2" s="1"/>
  <c r="G3280" i="2" s="1"/>
  <c r="H3280" i="2" s="1"/>
  <c r="I3280" i="2" s="1"/>
  <c r="J3280" i="2" s="1"/>
  <c r="K3280" i="2" s="1"/>
  <c r="L3280" i="2" s="1"/>
  <c r="M3280" i="2" s="1"/>
  <c r="N3280" i="2" s="1"/>
  <c r="Q3280" i="2" s="1"/>
  <c r="R3280" i="2" s="1"/>
  <c r="E3309" i="2"/>
  <c r="F3309" i="2" s="1"/>
  <c r="G3309" i="2" s="1"/>
  <c r="H3309" i="2" s="1"/>
  <c r="I3309" i="2" s="1"/>
  <c r="J3309" i="2" s="1"/>
  <c r="K3309" i="2" s="1"/>
  <c r="L3309" i="2" s="1"/>
  <c r="M3309" i="2" s="1"/>
  <c r="N3309" i="2" s="1"/>
  <c r="Q3309" i="2" s="1"/>
  <c r="R3309" i="2" s="1"/>
  <c r="E3311" i="2"/>
  <c r="F3311" i="2" s="1"/>
  <c r="G3311" i="2" s="1"/>
  <c r="H3311" i="2" s="1"/>
  <c r="I3311" i="2" s="1"/>
  <c r="J3311" i="2" s="1"/>
  <c r="K3311" i="2" s="1"/>
  <c r="L3311" i="2" s="1"/>
  <c r="M3311" i="2" s="1"/>
  <c r="N3311" i="2" s="1"/>
  <c r="Q3311" i="2" s="1"/>
  <c r="R3311" i="2" s="1"/>
  <c r="O3337" i="2"/>
  <c r="P3337" i="2" s="1"/>
  <c r="S3337" i="2" s="1"/>
  <c r="E3339" i="2"/>
  <c r="E3346" i="2"/>
  <c r="F3346" i="2" s="1"/>
  <c r="G3346" i="2" s="1"/>
  <c r="H3346" i="2" s="1"/>
  <c r="I3346" i="2" s="1"/>
  <c r="J3346" i="2" s="1"/>
  <c r="K3346" i="2" s="1"/>
  <c r="L3346" i="2" s="1"/>
  <c r="M3346" i="2" s="1"/>
  <c r="N3346" i="2" s="1"/>
  <c r="Q3346" i="2" s="1"/>
  <c r="R3346" i="2" s="1"/>
  <c r="E3377" i="2"/>
  <c r="F3377" i="2" s="1"/>
  <c r="G3377" i="2" s="1"/>
  <c r="H3377" i="2" s="1"/>
  <c r="I3377" i="2" s="1"/>
  <c r="J3377" i="2" s="1"/>
  <c r="K3377" i="2" s="1"/>
  <c r="L3377" i="2" s="1"/>
  <c r="M3377" i="2" s="1"/>
  <c r="N3377" i="2" s="1"/>
  <c r="Q3377" i="2" s="1"/>
  <c r="R3377" i="2" s="1"/>
  <c r="E3379" i="2"/>
  <c r="F3379" i="2" s="1"/>
  <c r="G3379" i="2" s="1"/>
  <c r="H3379" i="2" s="1"/>
  <c r="I3379" i="2" s="1"/>
  <c r="J3379" i="2" s="1"/>
  <c r="K3379" i="2" s="1"/>
  <c r="L3379" i="2" s="1"/>
  <c r="M3379" i="2" s="1"/>
  <c r="N3379" i="2" s="1"/>
  <c r="Q3379" i="2" s="1"/>
  <c r="R3379" i="2" s="1"/>
  <c r="E3382" i="2"/>
  <c r="F3382" i="2" s="1"/>
  <c r="G3382" i="2" s="1"/>
  <c r="H3382" i="2" s="1"/>
  <c r="I3382" i="2" s="1"/>
  <c r="J3382" i="2" s="1"/>
  <c r="K3382" i="2" s="1"/>
  <c r="L3382" i="2" s="1"/>
  <c r="M3382" i="2" s="1"/>
  <c r="N3382" i="2" s="1"/>
  <c r="Q3382" i="2" s="1"/>
  <c r="R3382" i="2" s="1"/>
  <c r="E3391" i="2"/>
  <c r="F3391" i="2" s="1"/>
  <c r="G3391" i="2" s="1"/>
  <c r="H3391" i="2" s="1"/>
  <c r="I3391" i="2" s="1"/>
  <c r="J3391" i="2" s="1"/>
  <c r="K3391" i="2" s="1"/>
  <c r="L3391" i="2" s="1"/>
  <c r="M3391" i="2" s="1"/>
  <c r="N3391" i="2" s="1"/>
  <c r="Q3391" i="2" s="1"/>
  <c r="R3391" i="2" s="1"/>
  <c r="E3408" i="2"/>
  <c r="F3408" i="2" s="1"/>
  <c r="G3408" i="2" s="1"/>
  <c r="H3408" i="2" s="1"/>
  <c r="I3408" i="2" s="1"/>
  <c r="J3408" i="2" s="1"/>
  <c r="K3408" i="2" s="1"/>
  <c r="L3408" i="2" s="1"/>
  <c r="M3408" i="2" s="1"/>
  <c r="N3408" i="2" s="1"/>
  <c r="Q3408" i="2" s="1"/>
  <c r="R3408" i="2" s="1"/>
  <c r="E3419" i="2"/>
  <c r="F3419" i="2" s="1"/>
  <c r="G3419" i="2" s="1"/>
  <c r="H3419" i="2" s="1"/>
  <c r="I3419" i="2" s="1"/>
  <c r="J3419" i="2" s="1"/>
  <c r="K3419" i="2" s="1"/>
  <c r="L3419" i="2" s="1"/>
  <c r="M3419" i="2" s="1"/>
  <c r="N3419" i="2" s="1"/>
  <c r="Q3419" i="2" s="1"/>
  <c r="R3419" i="2" s="1"/>
  <c r="E3424" i="2"/>
  <c r="E3447" i="2"/>
  <c r="E3450" i="2"/>
  <c r="F3450" i="2" s="1"/>
  <c r="G3450" i="2" s="1"/>
  <c r="H3450" i="2" s="1"/>
  <c r="I3450" i="2" s="1"/>
  <c r="J3450" i="2" s="1"/>
  <c r="K3450" i="2" s="1"/>
  <c r="L3450" i="2" s="1"/>
  <c r="M3450" i="2" s="1"/>
  <c r="N3450" i="2" s="1"/>
  <c r="Q3450" i="2" s="1"/>
  <c r="R3450" i="2" s="1"/>
  <c r="E3454" i="2"/>
  <c r="F3454" i="2" s="1"/>
  <c r="G3454" i="2" s="1"/>
  <c r="H3454" i="2" s="1"/>
  <c r="I3454" i="2" s="1"/>
  <c r="J3454" i="2" s="1"/>
  <c r="K3454" i="2" s="1"/>
  <c r="L3454" i="2" s="1"/>
  <c r="M3454" i="2" s="1"/>
  <c r="N3454" i="2" s="1"/>
  <c r="Q3454" i="2" s="1"/>
  <c r="R3454" i="2" s="1"/>
  <c r="F3465" i="2"/>
  <c r="G3465" i="2" s="1"/>
  <c r="H3465" i="2" s="1"/>
  <c r="I3465" i="2" s="1"/>
  <c r="J3465" i="2" s="1"/>
  <c r="K3465" i="2" s="1"/>
  <c r="L3465" i="2" s="1"/>
  <c r="M3465" i="2" s="1"/>
  <c r="N3465" i="2" s="1"/>
  <c r="Q3465" i="2" s="1"/>
  <c r="R3465" i="2" s="1"/>
  <c r="E3475" i="2"/>
  <c r="F3475" i="2" s="1"/>
  <c r="G3475" i="2" s="1"/>
  <c r="H3475" i="2" s="1"/>
  <c r="I3475" i="2" s="1"/>
  <c r="J3475" i="2" s="1"/>
  <c r="K3475" i="2" s="1"/>
  <c r="L3475" i="2" s="1"/>
  <c r="M3475" i="2" s="1"/>
  <c r="N3475" i="2" s="1"/>
  <c r="Q3475" i="2" s="1"/>
  <c r="R3475" i="2" s="1"/>
  <c r="E3487" i="2"/>
  <c r="F3487" i="2" s="1"/>
  <c r="G3487" i="2" s="1"/>
  <c r="H3487" i="2" s="1"/>
  <c r="I3487" i="2" s="1"/>
  <c r="J3487" i="2" s="1"/>
  <c r="K3487" i="2" s="1"/>
  <c r="L3487" i="2" s="1"/>
  <c r="M3487" i="2" s="1"/>
  <c r="N3487" i="2" s="1"/>
  <c r="Q3487" i="2" s="1"/>
  <c r="R3487" i="2" s="1"/>
  <c r="E3506" i="2"/>
  <c r="F3506" i="2" s="1"/>
  <c r="G3506" i="2" s="1"/>
  <c r="H3506" i="2" s="1"/>
  <c r="I3506" i="2" s="1"/>
  <c r="J3506" i="2" s="1"/>
  <c r="K3506" i="2" s="1"/>
  <c r="L3506" i="2" s="1"/>
  <c r="M3506" i="2" s="1"/>
  <c r="N3506" i="2" s="1"/>
  <c r="Q3506" i="2" s="1"/>
  <c r="R3506" i="2" s="1"/>
  <c r="E3518" i="2"/>
  <c r="F3202" i="2"/>
  <c r="G3202" i="2" s="1"/>
  <c r="H3202" i="2" s="1"/>
  <c r="I3202" i="2" s="1"/>
  <c r="J3202" i="2" s="1"/>
  <c r="K3202" i="2" s="1"/>
  <c r="L3202" i="2" s="1"/>
  <c r="M3202" i="2" s="1"/>
  <c r="N3202" i="2" s="1"/>
  <c r="Q3202" i="2" s="1"/>
  <c r="R3202" i="2" s="1"/>
  <c r="E3218" i="2"/>
  <c r="F3218" i="2" s="1"/>
  <c r="G3218" i="2" s="1"/>
  <c r="H3218" i="2" s="1"/>
  <c r="I3218" i="2" s="1"/>
  <c r="J3218" i="2" s="1"/>
  <c r="K3218" i="2" s="1"/>
  <c r="L3218" i="2" s="1"/>
  <c r="M3218" i="2" s="1"/>
  <c r="N3218" i="2" s="1"/>
  <c r="Q3218" i="2" s="1"/>
  <c r="R3218" i="2" s="1"/>
  <c r="F3252" i="2"/>
  <c r="G3252" i="2" s="1"/>
  <c r="H3252" i="2" s="1"/>
  <c r="I3252" i="2" s="1"/>
  <c r="J3252" i="2" s="1"/>
  <c r="K3252" i="2" s="1"/>
  <c r="L3252" i="2" s="1"/>
  <c r="M3252" i="2" s="1"/>
  <c r="N3252" i="2" s="1"/>
  <c r="Q3252" i="2" s="1"/>
  <c r="R3252" i="2" s="1"/>
  <c r="E3268" i="2"/>
  <c r="F3268" i="2" s="1"/>
  <c r="G3268" i="2" s="1"/>
  <c r="H3268" i="2" s="1"/>
  <c r="I3268" i="2" s="1"/>
  <c r="J3268" i="2" s="1"/>
  <c r="K3268" i="2" s="1"/>
  <c r="L3268" i="2" s="1"/>
  <c r="M3268" i="2" s="1"/>
  <c r="N3268" i="2" s="1"/>
  <c r="Q3268" i="2" s="1"/>
  <c r="R3268" i="2" s="1"/>
  <c r="E3292" i="2"/>
  <c r="F3292" i="2" s="1"/>
  <c r="G3292" i="2" s="1"/>
  <c r="H3292" i="2" s="1"/>
  <c r="I3292" i="2" s="1"/>
  <c r="J3292" i="2" s="1"/>
  <c r="K3292" i="2" s="1"/>
  <c r="L3292" i="2" s="1"/>
  <c r="M3292" i="2" s="1"/>
  <c r="N3292" i="2" s="1"/>
  <c r="Q3292" i="2" s="1"/>
  <c r="R3292" i="2" s="1"/>
  <c r="E3320" i="2"/>
  <c r="F3320" i="2" s="1"/>
  <c r="G3320" i="2" s="1"/>
  <c r="H3320" i="2" s="1"/>
  <c r="I3320" i="2" s="1"/>
  <c r="J3320" i="2" s="1"/>
  <c r="K3320" i="2" s="1"/>
  <c r="L3320" i="2" s="1"/>
  <c r="M3320" i="2" s="1"/>
  <c r="N3320" i="2" s="1"/>
  <c r="Q3320" i="2" s="1"/>
  <c r="R3320" i="2" s="1"/>
  <c r="E3323" i="2"/>
  <c r="E3330" i="2"/>
  <c r="F3330" i="2" s="1"/>
  <c r="G3330" i="2" s="1"/>
  <c r="H3330" i="2" s="1"/>
  <c r="I3330" i="2" s="1"/>
  <c r="J3330" i="2" s="1"/>
  <c r="K3330" i="2" s="1"/>
  <c r="L3330" i="2" s="1"/>
  <c r="M3330" i="2" s="1"/>
  <c r="N3330" i="2" s="1"/>
  <c r="Q3330" i="2" s="1"/>
  <c r="R3330" i="2" s="1"/>
  <c r="O3335" i="2"/>
  <c r="P3335" i="2" s="1"/>
  <c r="E3351" i="2"/>
  <c r="E3375" i="2"/>
  <c r="F3375" i="2" s="1"/>
  <c r="G3375" i="2" s="1"/>
  <c r="H3375" i="2" s="1"/>
  <c r="I3375" i="2" s="1"/>
  <c r="J3375" i="2" s="1"/>
  <c r="K3375" i="2" s="1"/>
  <c r="L3375" i="2" s="1"/>
  <c r="M3375" i="2" s="1"/>
  <c r="N3375" i="2" s="1"/>
  <c r="Q3375" i="2" s="1"/>
  <c r="R3375" i="2" s="1"/>
  <c r="E3417" i="2"/>
  <c r="F3417" i="2" s="1"/>
  <c r="G3417" i="2" s="1"/>
  <c r="H3417" i="2" s="1"/>
  <c r="I3417" i="2" s="1"/>
  <c r="J3417" i="2" s="1"/>
  <c r="K3417" i="2" s="1"/>
  <c r="L3417" i="2" s="1"/>
  <c r="M3417" i="2" s="1"/>
  <c r="N3417" i="2" s="1"/>
  <c r="Q3417" i="2" s="1"/>
  <c r="R3417" i="2" s="1"/>
  <c r="E3431" i="2"/>
  <c r="F3431" i="2" s="1"/>
  <c r="G3431" i="2" s="1"/>
  <c r="H3431" i="2" s="1"/>
  <c r="I3431" i="2" s="1"/>
  <c r="J3431" i="2" s="1"/>
  <c r="K3431" i="2" s="1"/>
  <c r="L3431" i="2" s="1"/>
  <c r="M3431" i="2" s="1"/>
  <c r="N3431" i="2" s="1"/>
  <c r="Q3431" i="2" s="1"/>
  <c r="R3431" i="2" s="1"/>
  <c r="O3436" i="2"/>
  <c r="P3436" i="2" s="1"/>
  <c r="S3436" i="2" s="1"/>
  <c r="E3501" i="2"/>
  <c r="F3501" i="2" s="1"/>
  <c r="G3501" i="2" s="1"/>
  <c r="H3501" i="2" s="1"/>
  <c r="I3501" i="2" s="1"/>
  <c r="J3501" i="2" s="1"/>
  <c r="K3501" i="2" s="1"/>
  <c r="L3501" i="2" s="1"/>
  <c r="M3501" i="2" s="1"/>
  <c r="N3501" i="2" s="1"/>
  <c r="Q3501" i="2" s="1"/>
  <c r="R3501" i="2" s="1"/>
  <c r="E3507" i="2"/>
  <c r="E3519" i="2"/>
  <c r="E3118" i="2"/>
  <c r="F3118" i="2" s="1"/>
  <c r="G3118" i="2" s="1"/>
  <c r="H3118" i="2" s="1"/>
  <c r="I3118" i="2" s="1"/>
  <c r="J3118" i="2" s="1"/>
  <c r="K3118" i="2" s="1"/>
  <c r="L3118" i="2" s="1"/>
  <c r="M3118" i="2" s="1"/>
  <c r="N3118" i="2" s="1"/>
  <c r="Q3118" i="2" s="1"/>
  <c r="R3118" i="2" s="1"/>
  <c r="E3128" i="2"/>
  <c r="F3128" i="2" s="1"/>
  <c r="G3128" i="2" s="1"/>
  <c r="H3128" i="2" s="1"/>
  <c r="I3128" i="2" s="1"/>
  <c r="J3128" i="2" s="1"/>
  <c r="K3128" i="2" s="1"/>
  <c r="L3128" i="2" s="1"/>
  <c r="M3128" i="2" s="1"/>
  <c r="N3128" i="2" s="1"/>
  <c r="Q3128" i="2" s="1"/>
  <c r="R3128" i="2" s="1"/>
  <c r="E3138" i="2"/>
  <c r="E3183" i="2"/>
  <c r="F3183" i="2" s="1"/>
  <c r="G3183" i="2" s="1"/>
  <c r="H3183" i="2" s="1"/>
  <c r="I3183" i="2" s="1"/>
  <c r="J3183" i="2" s="1"/>
  <c r="K3183" i="2" s="1"/>
  <c r="L3183" i="2" s="1"/>
  <c r="M3183" i="2" s="1"/>
  <c r="N3183" i="2" s="1"/>
  <c r="Q3183" i="2" s="1"/>
  <c r="R3183" i="2" s="1"/>
  <c r="E3190" i="2"/>
  <c r="F3190" i="2" s="1"/>
  <c r="G3190" i="2" s="1"/>
  <c r="H3190" i="2" s="1"/>
  <c r="I3190" i="2" s="1"/>
  <c r="J3190" i="2" s="1"/>
  <c r="K3190" i="2" s="1"/>
  <c r="L3190" i="2" s="1"/>
  <c r="M3190" i="2" s="1"/>
  <c r="N3190" i="2" s="1"/>
  <c r="Q3190" i="2" s="1"/>
  <c r="R3190" i="2" s="1"/>
  <c r="E3223" i="2"/>
  <c r="F3223" i="2" s="1"/>
  <c r="G3223" i="2" s="1"/>
  <c r="H3223" i="2" s="1"/>
  <c r="I3223" i="2" s="1"/>
  <c r="J3223" i="2" s="1"/>
  <c r="K3223" i="2" s="1"/>
  <c r="L3223" i="2" s="1"/>
  <c r="M3223" i="2" s="1"/>
  <c r="N3223" i="2" s="1"/>
  <c r="Q3223" i="2" s="1"/>
  <c r="R3223" i="2" s="1"/>
  <c r="E3240" i="2"/>
  <c r="F3240" i="2" s="1"/>
  <c r="G3240" i="2" s="1"/>
  <c r="H3240" i="2" s="1"/>
  <c r="I3240" i="2" s="1"/>
  <c r="J3240" i="2" s="1"/>
  <c r="K3240" i="2" s="1"/>
  <c r="L3240" i="2" s="1"/>
  <c r="M3240" i="2" s="1"/>
  <c r="N3240" i="2" s="1"/>
  <c r="Q3240" i="2" s="1"/>
  <c r="R3240" i="2" s="1"/>
  <c r="E3273" i="2"/>
  <c r="E3290" i="2"/>
  <c r="E3298" i="2"/>
  <c r="F3298" i="2" s="1"/>
  <c r="G3298" i="2" s="1"/>
  <c r="H3298" i="2" s="1"/>
  <c r="I3298" i="2" s="1"/>
  <c r="J3298" i="2" s="1"/>
  <c r="K3298" i="2" s="1"/>
  <c r="L3298" i="2" s="1"/>
  <c r="M3298" i="2" s="1"/>
  <c r="N3298" i="2" s="1"/>
  <c r="Q3298" i="2" s="1"/>
  <c r="R3298" i="2" s="1"/>
  <c r="E3300" i="2"/>
  <c r="F3300" i="2" s="1"/>
  <c r="G3300" i="2" s="1"/>
  <c r="H3300" i="2" s="1"/>
  <c r="I3300" i="2" s="1"/>
  <c r="J3300" i="2" s="1"/>
  <c r="K3300" i="2" s="1"/>
  <c r="L3300" i="2" s="1"/>
  <c r="M3300" i="2" s="1"/>
  <c r="N3300" i="2" s="1"/>
  <c r="Q3300" i="2" s="1"/>
  <c r="R3300" i="2" s="1"/>
  <c r="E3302" i="2"/>
  <c r="F3302" i="2" s="1"/>
  <c r="G3302" i="2" s="1"/>
  <c r="H3302" i="2" s="1"/>
  <c r="I3302" i="2" s="1"/>
  <c r="J3302" i="2" s="1"/>
  <c r="K3302" i="2" s="1"/>
  <c r="L3302" i="2" s="1"/>
  <c r="M3302" i="2" s="1"/>
  <c r="N3302" i="2" s="1"/>
  <c r="Q3302" i="2" s="1"/>
  <c r="R3302" i="2" s="1"/>
  <c r="E3304" i="2"/>
  <c r="E3307" i="2"/>
  <c r="E3316" i="2"/>
  <c r="F3316" i="2" s="1"/>
  <c r="G3316" i="2" s="1"/>
  <c r="H3316" i="2" s="1"/>
  <c r="I3316" i="2" s="1"/>
  <c r="J3316" i="2" s="1"/>
  <c r="K3316" i="2" s="1"/>
  <c r="L3316" i="2" s="1"/>
  <c r="M3316" i="2" s="1"/>
  <c r="N3316" i="2" s="1"/>
  <c r="Q3316" i="2" s="1"/>
  <c r="R3316" i="2" s="1"/>
  <c r="E3333" i="2"/>
  <c r="F3333" i="2" s="1"/>
  <c r="G3333" i="2" s="1"/>
  <c r="H3333" i="2" s="1"/>
  <c r="I3333" i="2" s="1"/>
  <c r="J3333" i="2" s="1"/>
  <c r="K3333" i="2" s="1"/>
  <c r="L3333" i="2" s="1"/>
  <c r="M3333" i="2" s="1"/>
  <c r="N3333" i="2" s="1"/>
  <c r="Q3333" i="2" s="1"/>
  <c r="R3333" i="2" s="1"/>
  <c r="E3344" i="2"/>
  <c r="F3344" i="2" s="1"/>
  <c r="G3344" i="2" s="1"/>
  <c r="H3344" i="2" s="1"/>
  <c r="I3344" i="2" s="1"/>
  <c r="J3344" i="2" s="1"/>
  <c r="K3344" i="2" s="1"/>
  <c r="L3344" i="2" s="1"/>
  <c r="M3344" i="2" s="1"/>
  <c r="N3344" i="2" s="1"/>
  <c r="Q3344" i="2" s="1"/>
  <c r="R3344" i="2" s="1"/>
  <c r="E3359" i="2"/>
  <c r="F3359" i="2" s="1"/>
  <c r="G3359" i="2" s="1"/>
  <c r="H3359" i="2" s="1"/>
  <c r="I3359" i="2" s="1"/>
  <c r="J3359" i="2" s="1"/>
  <c r="K3359" i="2" s="1"/>
  <c r="L3359" i="2" s="1"/>
  <c r="M3359" i="2" s="1"/>
  <c r="N3359" i="2" s="1"/>
  <c r="Q3359" i="2" s="1"/>
  <c r="R3359" i="2" s="1"/>
  <c r="E3361" i="2"/>
  <c r="F3361" i="2" s="1"/>
  <c r="G3361" i="2" s="1"/>
  <c r="H3361" i="2" s="1"/>
  <c r="I3361" i="2" s="1"/>
  <c r="J3361" i="2" s="1"/>
  <c r="K3361" i="2" s="1"/>
  <c r="L3361" i="2" s="1"/>
  <c r="M3361" i="2" s="1"/>
  <c r="N3361" i="2" s="1"/>
  <c r="Q3361" i="2" s="1"/>
  <c r="R3361" i="2" s="1"/>
  <c r="O3365" i="2"/>
  <c r="P3365" i="2" s="1"/>
  <c r="S3365" i="2" s="1"/>
  <c r="O3387" i="2"/>
  <c r="P3387" i="2" s="1"/>
  <c r="E3389" i="2"/>
  <c r="F3389" i="2" s="1"/>
  <c r="G3389" i="2" s="1"/>
  <c r="H3389" i="2" s="1"/>
  <c r="I3389" i="2" s="1"/>
  <c r="J3389" i="2" s="1"/>
  <c r="K3389" i="2" s="1"/>
  <c r="L3389" i="2" s="1"/>
  <c r="M3389" i="2" s="1"/>
  <c r="N3389" i="2" s="1"/>
  <c r="Q3389" i="2" s="1"/>
  <c r="R3389" i="2" s="1"/>
  <c r="E3396" i="2"/>
  <c r="F3396" i="2" s="1"/>
  <c r="G3396" i="2" s="1"/>
  <c r="H3396" i="2" s="1"/>
  <c r="I3396" i="2" s="1"/>
  <c r="J3396" i="2" s="1"/>
  <c r="K3396" i="2" s="1"/>
  <c r="L3396" i="2" s="1"/>
  <c r="M3396" i="2" s="1"/>
  <c r="N3396" i="2" s="1"/>
  <c r="Q3396" i="2" s="1"/>
  <c r="R3396" i="2" s="1"/>
  <c r="E3451" i="2"/>
  <c r="F3451" i="2" s="1"/>
  <c r="G3451" i="2" s="1"/>
  <c r="H3451" i="2" s="1"/>
  <c r="I3451" i="2" s="1"/>
  <c r="J3451" i="2" s="1"/>
  <c r="K3451" i="2" s="1"/>
  <c r="L3451" i="2" s="1"/>
  <c r="M3451" i="2" s="1"/>
  <c r="N3451" i="2" s="1"/>
  <c r="Q3451" i="2" s="1"/>
  <c r="R3451" i="2" s="1"/>
  <c r="E3470" i="2"/>
  <c r="F3470" i="2" s="1"/>
  <c r="G3470" i="2" s="1"/>
  <c r="H3470" i="2" s="1"/>
  <c r="I3470" i="2" s="1"/>
  <c r="J3470" i="2" s="1"/>
  <c r="K3470" i="2" s="1"/>
  <c r="L3470" i="2" s="1"/>
  <c r="M3470" i="2" s="1"/>
  <c r="N3470" i="2" s="1"/>
  <c r="Q3470" i="2" s="1"/>
  <c r="R3470" i="2" s="1"/>
  <c r="E3488" i="2"/>
  <c r="F3488" i="2" s="1"/>
  <c r="G3488" i="2" s="1"/>
  <c r="H3488" i="2" s="1"/>
  <c r="I3488" i="2" s="1"/>
  <c r="J3488" i="2" s="1"/>
  <c r="K3488" i="2" s="1"/>
  <c r="L3488" i="2" s="1"/>
  <c r="M3488" i="2" s="1"/>
  <c r="N3488" i="2" s="1"/>
  <c r="Q3488" i="2" s="1"/>
  <c r="R3488" i="2" s="1"/>
  <c r="E3527" i="2"/>
  <c r="F3527" i="2" s="1"/>
  <c r="G3527" i="2" s="1"/>
  <c r="H3527" i="2" s="1"/>
  <c r="I3527" i="2" s="1"/>
  <c r="J3527" i="2" s="1"/>
  <c r="K3527" i="2" s="1"/>
  <c r="L3527" i="2" s="1"/>
  <c r="M3527" i="2" s="1"/>
  <c r="N3527" i="2" s="1"/>
  <c r="Q3527" i="2" s="1"/>
  <c r="R3527" i="2" s="1"/>
  <c r="E3178" i="2"/>
  <c r="E3228" i="2"/>
  <c r="F3228" i="2" s="1"/>
  <c r="G3228" i="2" s="1"/>
  <c r="H3228" i="2" s="1"/>
  <c r="I3228" i="2" s="1"/>
  <c r="J3228" i="2" s="1"/>
  <c r="K3228" i="2" s="1"/>
  <c r="L3228" i="2" s="1"/>
  <c r="M3228" i="2" s="1"/>
  <c r="N3228" i="2" s="1"/>
  <c r="Q3228" i="2" s="1"/>
  <c r="R3228" i="2" s="1"/>
  <c r="E3278" i="2"/>
  <c r="F3278" i="2" s="1"/>
  <c r="G3278" i="2" s="1"/>
  <c r="H3278" i="2" s="1"/>
  <c r="I3278" i="2" s="1"/>
  <c r="J3278" i="2" s="1"/>
  <c r="K3278" i="2" s="1"/>
  <c r="L3278" i="2" s="1"/>
  <c r="M3278" i="2" s="1"/>
  <c r="N3278" i="2" s="1"/>
  <c r="Q3278" i="2" s="1"/>
  <c r="R3278" i="2" s="1"/>
  <c r="E3294" i="2"/>
  <c r="F3294" i="2" s="1"/>
  <c r="G3294" i="2" s="1"/>
  <c r="H3294" i="2" s="1"/>
  <c r="I3294" i="2" s="1"/>
  <c r="J3294" i="2" s="1"/>
  <c r="K3294" i="2" s="1"/>
  <c r="L3294" i="2" s="1"/>
  <c r="M3294" i="2" s="1"/>
  <c r="N3294" i="2" s="1"/>
  <c r="Q3294" i="2" s="1"/>
  <c r="R3294" i="2" s="1"/>
  <c r="E3342" i="2"/>
  <c r="F3342" i="2" s="1"/>
  <c r="G3342" i="2" s="1"/>
  <c r="H3342" i="2" s="1"/>
  <c r="I3342" i="2" s="1"/>
  <c r="J3342" i="2" s="1"/>
  <c r="K3342" i="2" s="1"/>
  <c r="L3342" i="2" s="1"/>
  <c r="M3342" i="2" s="1"/>
  <c r="N3342" i="2" s="1"/>
  <c r="Q3342" i="2" s="1"/>
  <c r="R3342" i="2" s="1"/>
  <c r="E3370" i="2"/>
  <c r="F3370" i="2" s="1"/>
  <c r="G3370" i="2" s="1"/>
  <c r="H3370" i="2" s="1"/>
  <c r="I3370" i="2" s="1"/>
  <c r="J3370" i="2" s="1"/>
  <c r="K3370" i="2" s="1"/>
  <c r="L3370" i="2" s="1"/>
  <c r="M3370" i="2" s="1"/>
  <c r="N3370" i="2" s="1"/>
  <c r="Q3370" i="2" s="1"/>
  <c r="R3370" i="2" s="1"/>
  <c r="E3373" i="2"/>
  <c r="F3373" i="2" s="1"/>
  <c r="G3373" i="2" s="1"/>
  <c r="H3373" i="2" s="1"/>
  <c r="I3373" i="2" s="1"/>
  <c r="J3373" i="2" s="1"/>
  <c r="K3373" i="2" s="1"/>
  <c r="L3373" i="2" s="1"/>
  <c r="M3373" i="2" s="1"/>
  <c r="N3373" i="2" s="1"/>
  <c r="Q3373" i="2" s="1"/>
  <c r="R3373" i="2" s="1"/>
  <c r="E3380" i="2"/>
  <c r="E3401" i="2"/>
  <c r="F3401" i="2" s="1"/>
  <c r="G3401" i="2" s="1"/>
  <c r="H3401" i="2" s="1"/>
  <c r="I3401" i="2" s="1"/>
  <c r="J3401" i="2" s="1"/>
  <c r="K3401" i="2" s="1"/>
  <c r="L3401" i="2" s="1"/>
  <c r="M3401" i="2" s="1"/>
  <c r="N3401" i="2" s="1"/>
  <c r="Q3401" i="2" s="1"/>
  <c r="R3401" i="2" s="1"/>
  <c r="O3427" i="2"/>
  <c r="P3427" i="2" s="1"/>
  <c r="S3427" i="2" s="1"/>
  <c r="E3483" i="2"/>
  <c r="F3483" i="2" s="1"/>
  <c r="G3483" i="2" s="1"/>
  <c r="H3483" i="2" s="1"/>
  <c r="I3483" i="2" s="1"/>
  <c r="J3483" i="2" s="1"/>
  <c r="K3483" i="2" s="1"/>
  <c r="L3483" i="2" s="1"/>
  <c r="M3483" i="2" s="1"/>
  <c r="N3483" i="2" s="1"/>
  <c r="Q3483" i="2" s="1"/>
  <c r="R3483" i="2" s="1"/>
  <c r="E3489" i="2"/>
  <c r="E3148" i="2"/>
  <c r="F3148" i="2" s="1"/>
  <c r="G3148" i="2" s="1"/>
  <c r="H3148" i="2" s="1"/>
  <c r="I3148" i="2" s="1"/>
  <c r="J3148" i="2" s="1"/>
  <c r="K3148" i="2" s="1"/>
  <c r="L3148" i="2" s="1"/>
  <c r="M3148" i="2" s="1"/>
  <c r="N3148" i="2" s="1"/>
  <c r="Q3148" i="2" s="1"/>
  <c r="R3148" i="2" s="1"/>
  <c r="E3173" i="2"/>
  <c r="F3173" i="2" s="1"/>
  <c r="G3173" i="2" s="1"/>
  <c r="H3173" i="2" s="1"/>
  <c r="I3173" i="2" s="1"/>
  <c r="J3173" i="2" s="1"/>
  <c r="K3173" i="2" s="1"/>
  <c r="L3173" i="2" s="1"/>
  <c r="M3173" i="2" s="1"/>
  <c r="N3173" i="2" s="1"/>
  <c r="Q3173" i="2" s="1"/>
  <c r="R3173" i="2" s="1"/>
  <c r="O3214" i="2"/>
  <c r="P3214" i="2" s="1"/>
  <c r="S3214" i="2" s="1"/>
  <c r="E3233" i="2"/>
  <c r="F3233" i="2" s="1"/>
  <c r="G3233" i="2" s="1"/>
  <c r="H3233" i="2" s="1"/>
  <c r="I3233" i="2" s="1"/>
  <c r="J3233" i="2" s="1"/>
  <c r="K3233" i="2" s="1"/>
  <c r="L3233" i="2" s="1"/>
  <c r="M3233" i="2" s="1"/>
  <c r="N3233" i="2" s="1"/>
  <c r="Q3233" i="2" s="1"/>
  <c r="R3233" i="2" s="1"/>
  <c r="O3264" i="2"/>
  <c r="P3264" i="2" s="1"/>
  <c r="E3283" i="2"/>
  <c r="F3283" i="2" s="1"/>
  <c r="G3283" i="2" s="1"/>
  <c r="H3283" i="2" s="1"/>
  <c r="I3283" i="2" s="1"/>
  <c r="J3283" i="2" s="1"/>
  <c r="K3283" i="2" s="1"/>
  <c r="L3283" i="2" s="1"/>
  <c r="M3283" i="2" s="1"/>
  <c r="N3283" i="2" s="1"/>
  <c r="Q3283" i="2" s="1"/>
  <c r="R3283" i="2" s="1"/>
  <c r="O3312" i="2"/>
  <c r="P3312" i="2" s="1"/>
  <c r="S3312" i="2" s="1"/>
  <c r="E3314" i="2"/>
  <c r="E3321" i="2"/>
  <c r="F3321" i="2" s="1"/>
  <c r="G3321" i="2" s="1"/>
  <c r="H3321" i="2" s="1"/>
  <c r="I3321" i="2" s="1"/>
  <c r="J3321" i="2" s="1"/>
  <c r="K3321" i="2" s="1"/>
  <c r="L3321" i="2" s="1"/>
  <c r="M3321" i="2" s="1"/>
  <c r="N3321" i="2" s="1"/>
  <c r="Q3321" i="2" s="1"/>
  <c r="R3321" i="2" s="1"/>
  <c r="O3326" i="2"/>
  <c r="P3326" i="2" s="1"/>
  <c r="E3352" i="2"/>
  <c r="F3352" i="2" s="1"/>
  <c r="G3352" i="2" s="1"/>
  <c r="H3352" i="2" s="1"/>
  <c r="I3352" i="2" s="1"/>
  <c r="J3352" i="2" s="1"/>
  <c r="K3352" i="2" s="1"/>
  <c r="L3352" i="2" s="1"/>
  <c r="M3352" i="2" s="1"/>
  <c r="N3352" i="2" s="1"/>
  <c r="Q3352" i="2" s="1"/>
  <c r="R3352" i="2" s="1"/>
  <c r="E3354" i="2"/>
  <c r="E3357" i="2"/>
  <c r="F3357" i="2" s="1"/>
  <c r="G3357" i="2" s="1"/>
  <c r="H3357" i="2" s="1"/>
  <c r="I3357" i="2" s="1"/>
  <c r="J3357" i="2" s="1"/>
  <c r="K3357" i="2" s="1"/>
  <c r="L3357" i="2" s="1"/>
  <c r="M3357" i="2" s="1"/>
  <c r="N3357" i="2" s="1"/>
  <c r="Q3357" i="2" s="1"/>
  <c r="R3357" i="2" s="1"/>
  <c r="E3366" i="2"/>
  <c r="F3366" i="2" s="1"/>
  <c r="G3366" i="2" s="1"/>
  <c r="H3366" i="2" s="1"/>
  <c r="I3366" i="2" s="1"/>
  <c r="J3366" i="2" s="1"/>
  <c r="K3366" i="2" s="1"/>
  <c r="L3366" i="2" s="1"/>
  <c r="M3366" i="2" s="1"/>
  <c r="N3366" i="2" s="1"/>
  <c r="Q3366" i="2" s="1"/>
  <c r="R3366" i="2" s="1"/>
  <c r="E3385" i="2"/>
  <c r="F3385" i="2" s="1"/>
  <c r="G3385" i="2" s="1"/>
  <c r="H3385" i="2" s="1"/>
  <c r="I3385" i="2" s="1"/>
  <c r="J3385" i="2" s="1"/>
  <c r="K3385" i="2" s="1"/>
  <c r="L3385" i="2" s="1"/>
  <c r="M3385" i="2" s="1"/>
  <c r="N3385" i="2" s="1"/>
  <c r="Q3385" i="2" s="1"/>
  <c r="R3385" i="2" s="1"/>
  <c r="O3392" i="2"/>
  <c r="P3392" i="2" s="1"/>
  <c r="E3394" i="2"/>
  <c r="E3409" i="2"/>
  <c r="F3409" i="2" s="1"/>
  <c r="G3409" i="2" s="1"/>
  <c r="H3409" i="2" s="1"/>
  <c r="I3409" i="2" s="1"/>
  <c r="J3409" i="2" s="1"/>
  <c r="K3409" i="2" s="1"/>
  <c r="L3409" i="2" s="1"/>
  <c r="M3409" i="2" s="1"/>
  <c r="N3409" i="2" s="1"/>
  <c r="Q3409" i="2" s="1"/>
  <c r="R3409" i="2" s="1"/>
  <c r="E3411" i="2"/>
  <c r="O3415" i="2"/>
  <c r="P3415" i="2" s="1"/>
  <c r="O3422" i="2"/>
  <c r="P3422" i="2" s="1"/>
  <c r="O3432" i="2"/>
  <c r="P3432" i="2" s="1"/>
  <c r="S3432" i="2" s="1"/>
  <c r="O3445" i="2"/>
  <c r="P3445" i="2" s="1"/>
  <c r="S3445" i="2" s="1"/>
  <c r="E3452" i="2"/>
  <c r="E3467" i="2"/>
  <c r="F3467" i="2" s="1"/>
  <c r="G3467" i="2" s="1"/>
  <c r="H3467" i="2" s="1"/>
  <c r="I3467" i="2" s="1"/>
  <c r="J3467" i="2" s="1"/>
  <c r="K3467" i="2" s="1"/>
  <c r="L3467" i="2" s="1"/>
  <c r="M3467" i="2" s="1"/>
  <c r="N3467" i="2" s="1"/>
  <c r="Q3467" i="2" s="1"/>
  <c r="R3467" i="2" s="1"/>
  <c r="E3471" i="2"/>
  <c r="F3471" i="2" s="1"/>
  <c r="G3471" i="2" s="1"/>
  <c r="H3471" i="2" s="1"/>
  <c r="I3471" i="2" s="1"/>
  <c r="J3471" i="2" s="1"/>
  <c r="K3471" i="2" s="1"/>
  <c r="L3471" i="2" s="1"/>
  <c r="M3471" i="2" s="1"/>
  <c r="N3471" i="2" s="1"/>
  <c r="Q3471" i="2" s="1"/>
  <c r="R3471" i="2" s="1"/>
  <c r="E3503" i="2"/>
  <c r="F3503" i="2" s="1"/>
  <c r="G3503" i="2" s="1"/>
  <c r="H3503" i="2" s="1"/>
  <c r="I3503" i="2" s="1"/>
  <c r="J3503" i="2" s="1"/>
  <c r="K3503" i="2" s="1"/>
  <c r="L3503" i="2" s="1"/>
  <c r="M3503" i="2" s="1"/>
  <c r="N3503" i="2" s="1"/>
  <c r="Q3503" i="2" s="1"/>
  <c r="R3503" i="2" s="1"/>
  <c r="E3303" i="2"/>
  <c r="E3328" i="2"/>
  <c r="F3328" i="2" s="1"/>
  <c r="G3328" i="2" s="1"/>
  <c r="H3328" i="2" s="1"/>
  <c r="I3328" i="2" s="1"/>
  <c r="J3328" i="2" s="1"/>
  <c r="K3328" i="2" s="1"/>
  <c r="L3328" i="2" s="1"/>
  <c r="M3328" i="2" s="1"/>
  <c r="N3328" i="2" s="1"/>
  <c r="Q3328" i="2" s="1"/>
  <c r="R3328" i="2" s="1"/>
  <c r="E3353" i="2"/>
  <c r="F3353" i="2" s="1"/>
  <c r="G3353" i="2" s="1"/>
  <c r="H3353" i="2" s="1"/>
  <c r="I3353" i="2" s="1"/>
  <c r="J3353" i="2" s="1"/>
  <c r="K3353" i="2" s="1"/>
  <c r="L3353" i="2" s="1"/>
  <c r="M3353" i="2" s="1"/>
  <c r="N3353" i="2" s="1"/>
  <c r="Q3353" i="2" s="1"/>
  <c r="R3353" i="2" s="1"/>
  <c r="E3378" i="2"/>
  <c r="F3378" i="2" s="1"/>
  <c r="G3378" i="2" s="1"/>
  <c r="H3378" i="2" s="1"/>
  <c r="I3378" i="2" s="1"/>
  <c r="J3378" i="2" s="1"/>
  <c r="K3378" i="2" s="1"/>
  <c r="L3378" i="2" s="1"/>
  <c r="M3378" i="2" s="1"/>
  <c r="N3378" i="2" s="1"/>
  <c r="Q3378" i="2" s="1"/>
  <c r="R3378" i="2" s="1"/>
  <c r="E3403" i="2"/>
  <c r="F3403" i="2" s="1"/>
  <c r="G3403" i="2" s="1"/>
  <c r="H3403" i="2" s="1"/>
  <c r="I3403" i="2" s="1"/>
  <c r="J3403" i="2" s="1"/>
  <c r="K3403" i="2" s="1"/>
  <c r="L3403" i="2" s="1"/>
  <c r="M3403" i="2" s="1"/>
  <c r="N3403" i="2" s="1"/>
  <c r="Q3403" i="2" s="1"/>
  <c r="R3403" i="2" s="1"/>
  <c r="E3444" i="2"/>
  <c r="E3457" i="2"/>
  <c r="F3457" i="2" s="1"/>
  <c r="G3457" i="2" s="1"/>
  <c r="H3457" i="2" s="1"/>
  <c r="I3457" i="2" s="1"/>
  <c r="J3457" i="2" s="1"/>
  <c r="K3457" i="2" s="1"/>
  <c r="L3457" i="2" s="1"/>
  <c r="M3457" i="2" s="1"/>
  <c r="N3457" i="2" s="1"/>
  <c r="Q3457" i="2" s="1"/>
  <c r="R3457" i="2" s="1"/>
  <c r="O3459" i="2"/>
  <c r="P3459" i="2" s="1"/>
  <c r="E3462" i="2"/>
  <c r="F3462" i="2" s="1"/>
  <c r="G3462" i="2" s="1"/>
  <c r="H3462" i="2" s="1"/>
  <c r="I3462" i="2" s="1"/>
  <c r="J3462" i="2" s="1"/>
  <c r="K3462" i="2" s="1"/>
  <c r="L3462" i="2" s="1"/>
  <c r="M3462" i="2" s="1"/>
  <c r="N3462" i="2" s="1"/>
  <c r="Q3462" i="2" s="1"/>
  <c r="R3462" i="2" s="1"/>
  <c r="O3466" i="2"/>
  <c r="P3466" i="2" s="1"/>
  <c r="S3466" i="2" s="1"/>
  <c r="O3476" i="2"/>
  <c r="P3476" i="2" s="1"/>
  <c r="E3543" i="2"/>
  <c r="F3543" i="2" s="1"/>
  <c r="G3543" i="2" s="1"/>
  <c r="H3543" i="2" s="1"/>
  <c r="I3543" i="2" s="1"/>
  <c r="J3543" i="2" s="1"/>
  <c r="K3543" i="2" s="1"/>
  <c r="L3543" i="2" s="1"/>
  <c r="M3543" i="2" s="1"/>
  <c r="N3543" i="2" s="1"/>
  <c r="Q3543" i="2" s="1"/>
  <c r="R3543" i="2" s="1"/>
  <c r="E3548" i="2"/>
  <c r="F3548" i="2" s="1"/>
  <c r="G3548" i="2" s="1"/>
  <c r="H3548" i="2" s="1"/>
  <c r="I3548" i="2" s="1"/>
  <c r="J3548" i="2" s="1"/>
  <c r="K3548" i="2" s="1"/>
  <c r="L3548" i="2" s="1"/>
  <c r="M3548" i="2" s="1"/>
  <c r="N3548" i="2" s="1"/>
  <c r="Q3548" i="2" s="1"/>
  <c r="R3548" i="2" s="1"/>
  <c r="E3563" i="2"/>
  <c r="F3563" i="2" s="1"/>
  <c r="G3563" i="2" s="1"/>
  <c r="H3563" i="2" s="1"/>
  <c r="I3563" i="2" s="1"/>
  <c r="J3563" i="2" s="1"/>
  <c r="K3563" i="2" s="1"/>
  <c r="L3563" i="2" s="1"/>
  <c r="M3563" i="2" s="1"/>
  <c r="N3563" i="2" s="1"/>
  <c r="Q3563" i="2" s="1"/>
  <c r="R3563" i="2" s="1"/>
  <c r="O3654" i="2"/>
  <c r="P3654" i="2" s="1"/>
  <c r="E3657" i="2"/>
  <c r="F3657" i="2" s="1"/>
  <c r="G3657" i="2" s="1"/>
  <c r="H3657" i="2" s="1"/>
  <c r="I3657" i="2" s="1"/>
  <c r="J3657" i="2" s="1"/>
  <c r="K3657" i="2" s="1"/>
  <c r="L3657" i="2" s="1"/>
  <c r="M3657" i="2" s="1"/>
  <c r="N3657" i="2" s="1"/>
  <c r="Q3657" i="2" s="1"/>
  <c r="R3657" i="2" s="1"/>
  <c r="E3680" i="2"/>
  <c r="O3694" i="2"/>
  <c r="P3694" i="2" s="1"/>
  <c r="E3698" i="2"/>
  <c r="F3698" i="2" s="1"/>
  <c r="G3698" i="2" s="1"/>
  <c r="H3698" i="2" s="1"/>
  <c r="I3698" i="2" s="1"/>
  <c r="J3698" i="2" s="1"/>
  <c r="K3698" i="2" s="1"/>
  <c r="L3698" i="2" s="1"/>
  <c r="M3698" i="2" s="1"/>
  <c r="N3698" i="2" s="1"/>
  <c r="Q3698" i="2" s="1"/>
  <c r="R3698" i="2" s="1"/>
  <c r="E3703" i="2"/>
  <c r="F3703" i="2" s="1"/>
  <c r="G3703" i="2" s="1"/>
  <c r="H3703" i="2" s="1"/>
  <c r="I3703" i="2" s="1"/>
  <c r="J3703" i="2" s="1"/>
  <c r="K3703" i="2" s="1"/>
  <c r="L3703" i="2" s="1"/>
  <c r="M3703" i="2" s="1"/>
  <c r="N3703" i="2" s="1"/>
  <c r="Q3703" i="2" s="1"/>
  <c r="R3703" i="2" s="1"/>
  <c r="E3529" i="2"/>
  <c r="F3529" i="2" s="1"/>
  <c r="G3529" i="2" s="1"/>
  <c r="H3529" i="2" s="1"/>
  <c r="I3529" i="2" s="1"/>
  <c r="J3529" i="2" s="1"/>
  <c r="K3529" i="2" s="1"/>
  <c r="L3529" i="2" s="1"/>
  <c r="M3529" i="2" s="1"/>
  <c r="N3529" i="2" s="1"/>
  <c r="Q3529" i="2" s="1"/>
  <c r="R3529" i="2" s="1"/>
  <c r="E3539" i="2"/>
  <c r="F3539" i="2" s="1"/>
  <c r="G3539" i="2" s="1"/>
  <c r="H3539" i="2" s="1"/>
  <c r="I3539" i="2" s="1"/>
  <c r="J3539" i="2" s="1"/>
  <c r="K3539" i="2" s="1"/>
  <c r="L3539" i="2" s="1"/>
  <c r="M3539" i="2" s="1"/>
  <c r="N3539" i="2" s="1"/>
  <c r="Q3539" i="2" s="1"/>
  <c r="R3539" i="2" s="1"/>
  <c r="E3541" i="2"/>
  <c r="F3541" i="2" s="1"/>
  <c r="G3541" i="2" s="1"/>
  <c r="H3541" i="2" s="1"/>
  <c r="I3541" i="2" s="1"/>
  <c r="J3541" i="2" s="1"/>
  <c r="K3541" i="2" s="1"/>
  <c r="L3541" i="2" s="1"/>
  <c r="M3541" i="2" s="1"/>
  <c r="N3541" i="2" s="1"/>
  <c r="Q3541" i="2" s="1"/>
  <c r="R3541" i="2" s="1"/>
  <c r="E3598" i="2"/>
  <c r="F3598" i="2" s="1"/>
  <c r="G3598" i="2" s="1"/>
  <c r="H3598" i="2" s="1"/>
  <c r="I3598" i="2" s="1"/>
  <c r="J3598" i="2" s="1"/>
  <c r="K3598" i="2" s="1"/>
  <c r="L3598" i="2" s="1"/>
  <c r="M3598" i="2" s="1"/>
  <c r="N3598" i="2" s="1"/>
  <c r="Q3598" i="2" s="1"/>
  <c r="R3598" i="2" s="1"/>
  <c r="E3607" i="2"/>
  <c r="E3615" i="2"/>
  <c r="F3615" i="2" s="1"/>
  <c r="G3615" i="2" s="1"/>
  <c r="H3615" i="2" s="1"/>
  <c r="I3615" i="2" s="1"/>
  <c r="J3615" i="2" s="1"/>
  <c r="K3615" i="2" s="1"/>
  <c r="L3615" i="2" s="1"/>
  <c r="M3615" i="2" s="1"/>
  <c r="N3615" i="2" s="1"/>
  <c r="Q3615" i="2" s="1"/>
  <c r="R3615" i="2" s="1"/>
  <c r="G3629" i="2"/>
  <c r="H3629" i="2" s="1"/>
  <c r="I3629" i="2" s="1"/>
  <c r="J3629" i="2" s="1"/>
  <c r="K3629" i="2" s="1"/>
  <c r="L3629" i="2" s="1"/>
  <c r="M3629" i="2" s="1"/>
  <c r="N3629" i="2" s="1"/>
  <c r="Q3629" i="2" s="1"/>
  <c r="R3629" i="2" s="1"/>
  <c r="E3639" i="2"/>
  <c r="F3639" i="2" s="1"/>
  <c r="G3639" i="2" s="1"/>
  <c r="H3639" i="2" s="1"/>
  <c r="I3639" i="2" s="1"/>
  <c r="J3639" i="2" s="1"/>
  <c r="K3639" i="2" s="1"/>
  <c r="L3639" i="2" s="1"/>
  <c r="M3639" i="2" s="1"/>
  <c r="N3639" i="2" s="1"/>
  <c r="Q3639" i="2" s="1"/>
  <c r="R3639" i="2" s="1"/>
  <c r="E3664" i="2"/>
  <c r="E3477" i="2"/>
  <c r="F3477" i="2" s="1"/>
  <c r="G3477" i="2" s="1"/>
  <c r="H3477" i="2" s="1"/>
  <c r="I3477" i="2" s="1"/>
  <c r="J3477" i="2" s="1"/>
  <c r="K3477" i="2" s="1"/>
  <c r="L3477" i="2" s="1"/>
  <c r="M3477" i="2" s="1"/>
  <c r="N3477" i="2" s="1"/>
  <c r="Q3477" i="2" s="1"/>
  <c r="R3477" i="2" s="1"/>
  <c r="E3482" i="2"/>
  <c r="F3482" i="2" s="1"/>
  <c r="G3482" i="2" s="1"/>
  <c r="H3482" i="2" s="1"/>
  <c r="I3482" i="2" s="1"/>
  <c r="J3482" i="2" s="1"/>
  <c r="K3482" i="2" s="1"/>
  <c r="L3482" i="2" s="1"/>
  <c r="M3482" i="2" s="1"/>
  <c r="N3482" i="2" s="1"/>
  <c r="Q3482" i="2" s="1"/>
  <c r="R3482" i="2" s="1"/>
  <c r="E3493" i="2"/>
  <c r="F3493" i="2" s="1"/>
  <c r="G3493" i="2" s="1"/>
  <c r="H3493" i="2" s="1"/>
  <c r="I3493" i="2" s="1"/>
  <c r="J3493" i="2" s="1"/>
  <c r="K3493" i="2" s="1"/>
  <c r="L3493" i="2" s="1"/>
  <c r="M3493" i="2" s="1"/>
  <c r="N3493" i="2" s="1"/>
  <c r="Q3493" i="2" s="1"/>
  <c r="R3493" i="2" s="1"/>
  <c r="O3512" i="2"/>
  <c r="P3512" i="2" s="1"/>
  <c r="S3512" i="2" s="1"/>
  <c r="E3537" i="2"/>
  <c r="F3537" i="2" s="1"/>
  <c r="G3537" i="2" s="1"/>
  <c r="H3537" i="2" s="1"/>
  <c r="I3537" i="2" s="1"/>
  <c r="J3537" i="2" s="1"/>
  <c r="K3537" i="2" s="1"/>
  <c r="L3537" i="2" s="1"/>
  <c r="M3537" i="2" s="1"/>
  <c r="N3537" i="2" s="1"/>
  <c r="Q3537" i="2" s="1"/>
  <c r="R3537" i="2" s="1"/>
  <c r="E3554" i="2"/>
  <c r="E3561" i="2"/>
  <c r="F3561" i="2" s="1"/>
  <c r="G3561" i="2" s="1"/>
  <c r="H3561" i="2" s="1"/>
  <c r="I3561" i="2" s="1"/>
  <c r="J3561" i="2" s="1"/>
  <c r="K3561" i="2" s="1"/>
  <c r="L3561" i="2" s="1"/>
  <c r="M3561" i="2" s="1"/>
  <c r="N3561" i="2" s="1"/>
  <c r="Q3561" i="2" s="1"/>
  <c r="R3561" i="2" s="1"/>
  <c r="E3582" i="2"/>
  <c r="F3582" i="2" s="1"/>
  <c r="G3582" i="2" s="1"/>
  <c r="H3582" i="2" s="1"/>
  <c r="I3582" i="2" s="1"/>
  <c r="J3582" i="2" s="1"/>
  <c r="K3582" i="2" s="1"/>
  <c r="L3582" i="2" s="1"/>
  <c r="M3582" i="2" s="1"/>
  <c r="N3582" i="2" s="1"/>
  <c r="Q3582" i="2" s="1"/>
  <c r="R3582" i="2" s="1"/>
  <c r="G3589" i="2"/>
  <c r="H3589" i="2" s="1"/>
  <c r="I3589" i="2" s="1"/>
  <c r="J3589" i="2" s="1"/>
  <c r="K3589" i="2" s="1"/>
  <c r="L3589" i="2" s="1"/>
  <c r="M3589" i="2" s="1"/>
  <c r="N3589" i="2" s="1"/>
  <c r="Q3589" i="2" s="1"/>
  <c r="R3589" i="2" s="1"/>
  <c r="E3592" i="2"/>
  <c r="O3601" i="2"/>
  <c r="P3601" i="2" s="1"/>
  <c r="E3716" i="2"/>
  <c r="F3716" i="2" s="1"/>
  <c r="G3716" i="2" s="1"/>
  <c r="H3716" i="2" s="1"/>
  <c r="I3716" i="2" s="1"/>
  <c r="J3716" i="2" s="1"/>
  <c r="K3716" i="2" s="1"/>
  <c r="L3716" i="2" s="1"/>
  <c r="M3716" i="2" s="1"/>
  <c r="N3716" i="2" s="1"/>
  <c r="Q3716" i="2" s="1"/>
  <c r="R3716" i="2" s="1"/>
  <c r="E3734" i="2"/>
  <c r="O3442" i="2"/>
  <c r="P3442" i="2" s="1"/>
  <c r="E3481" i="2"/>
  <c r="E3484" i="2"/>
  <c r="E3490" i="2"/>
  <c r="F3490" i="2" s="1"/>
  <c r="G3490" i="2" s="1"/>
  <c r="H3490" i="2" s="1"/>
  <c r="I3490" i="2" s="1"/>
  <c r="J3490" i="2" s="1"/>
  <c r="K3490" i="2" s="1"/>
  <c r="L3490" i="2" s="1"/>
  <c r="M3490" i="2" s="1"/>
  <c r="N3490" i="2" s="1"/>
  <c r="Q3490" i="2" s="1"/>
  <c r="R3490" i="2" s="1"/>
  <c r="E3492" i="2"/>
  <c r="F3492" i="2" s="1"/>
  <c r="G3492" i="2" s="1"/>
  <c r="H3492" i="2" s="1"/>
  <c r="I3492" i="2" s="1"/>
  <c r="J3492" i="2" s="1"/>
  <c r="K3492" i="2" s="1"/>
  <c r="L3492" i="2" s="1"/>
  <c r="M3492" i="2" s="1"/>
  <c r="N3492" i="2" s="1"/>
  <c r="Q3492" i="2" s="1"/>
  <c r="R3492" i="2" s="1"/>
  <c r="O3522" i="2"/>
  <c r="P3522" i="2" s="1"/>
  <c r="S3522" i="2" s="1"/>
  <c r="E3546" i="2"/>
  <c r="F3546" i="2" s="1"/>
  <c r="G3546" i="2" s="1"/>
  <c r="H3546" i="2" s="1"/>
  <c r="I3546" i="2" s="1"/>
  <c r="J3546" i="2" s="1"/>
  <c r="K3546" i="2" s="1"/>
  <c r="L3546" i="2" s="1"/>
  <c r="M3546" i="2" s="1"/>
  <c r="N3546" i="2" s="1"/>
  <c r="Q3546" i="2" s="1"/>
  <c r="R3546" i="2" s="1"/>
  <c r="E3551" i="2"/>
  <c r="F3559" i="2"/>
  <c r="O3568" i="2"/>
  <c r="P3568" i="2" s="1"/>
  <c r="O3584" i="2"/>
  <c r="P3584" i="2" s="1"/>
  <c r="S3584" i="2" s="1"/>
  <c r="E3604" i="2"/>
  <c r="F3604" i="2" s="1"/>
  <c r="G3604" i="2" s="1"/>
  <c r="H3604" i="2" s="1"/>
  <c r="I3604" i="2" s="1"/>
  <c r="J3604" i="2" s="1"/>
  <c r="K3604" i="2" s="1"/>
  <c r="L3604" i="2" s="1"/>
  <c r="M3604" i="2" s="1"/>
  <c r="N3604" i="2" s="1"/>
  <c r="Q3604" i="2" s="1"/>
  <c r="R3604" i="2" s="1"/>
  <c r="O3612" i="2"/>
  <c r="P3612" i="2" s="1"/>
  <c r="S3612" i="2" s="1"/>
  <c r="E3636" i="2"/>
  <c r="E3651" i="2"/>
  <c r="E3665" i="2"/>
  <c r="F3665" i="2" s="1"/>
  <c r="G3665" i="2" s="1"/>
  <c r="H3665" i="2" s="1"/>
  <c r="I3665" i="2" s="1"/>
  <c r="J3665" i="2" s="1"/>
  <c r="K3665" i="2" s="1"/>
  <c r="L3665" i="2" s="1"/>
  <c r="M3665" i="2" s="1"/>
  <c r="N3665" i="2" s="1"/>
  <c r="Q3665" i="2" s="1"/>
  <c r="R3665" i="2" s="1"/>
  <c r="G3674" i="2"/>
  <c r="H3674" i="2" s="1"/>
  <c r="I3674" i="2" s="1"/>
  <c r="J3674" i="2" s="1"/>
  <c r="K3674" i="2" s="1"/>
  <c r="L3674" i="2" s="1"/>
  <c r="M3674" i="2" s="1"/>
  <c r="N3674" i="2" s="1"/>
  <c r="Q3674" i="2" s="1"/>
  <c r="R3674" i="2" s="1"/>
  <c r="E3313" i="2"/>
  <c r="E3338" i="2"/>
  <c r="E3363" i="2"/>
  <c r="F3363" i="2" s="1"/>
  <c r="G3363" i="2" s="1"/>
  <c r="H3363" i="2" s="1"/>
  <c r="I3363" i="2" s="1"/>
  <c r="J3363" i="2" s="1"/>
  <c r="K3363" i="2" s="1"/>
  <c r="L3363" i="2" s="1"/>
  <c r="M3363" i="2" s="1"/>
  <c r="N3363" i="2" s="1"/>
  <c r="Q3363" i="2" s="1"/>
  <c r="R3363" i="2" s="1"/>
  <c r="E3388" i="2"/>
  <c r="F3388" i="2" s="1"/>
  <c r="G3388" i="2" s="1"/>
  <c r="H3388" i="2" s="1"/>
  <c r="I3388" i="2" s="1"/>
  <c r="J3388" i="2" s="1"/>
  <c r="K3388" i="2" s="1"/>
  <c r="L3388" i="2" s="1"/>
  <c r="M3388" i="2" s="1"/>
  <c r="N3388" i="2" s="1"/>
  <c r="Q3388" i="2" s="1"/>
  <c r="R3388" i="2" s="1"/>
  <c r="E3413" i="2"/>
  <c r="F3413" i="2" s="1"/>
  <c r="G3413" i="2" s="1"/>
  <c r="H3413" i="2" s="1"/>
  <c r="I3413" i="2" s="1"/>
  <c r="J3413" i="2" s="1"/>
  <c r="K3413" i="2" s="1"/>
  <c r="L3413" i="2" s="1"/>
  <c r="M3413" i="2" s="1"/>
  <c r="N3413" i="2" s="1"/>
  <c r="Q3413" i="2" s="1"/>
  <c r="R3413" i="2" s="1"/>
  <c r="E3439" i="2"/>
  <c r="E3448" i="2"/>
  <c r="F3448" i="2" s="1"/>
  <c r="G3448" i="2" s="1"/>
  <c r="H3448" i="2" s="1"/>
  <c r="I3448" i="2" s="1"/>
  <c r="J3448" i="2" s="1"/>
  <c r="K3448" i="2" s="1"/>
  <c r="L3448" i="2" s="1"/>
  <c r="M3448" i="2" s="1"/>
  <c r="N3448" i="2" s="1"/>
  <c r="Q3448" i="2" s="1"/>
  <c r="R3448" i="2" s="1"/>
  <c r="E3498" i="2"/>
  <c r="F3498" i="2" s="1"/>
  <c r="G3498" i="2" s="1"/>
  <c r="H3498" i="2" s="1"/>
  <c r="I3498" i="2" s="1"/>
  <c r="J3498" i="2" s="1"/>
  <c r="K3498" i="2" s="1"/>
  <c r="L3498" i="2" s="1"/>
  <c r="M3498" i="2" s="1"/>
  <c r="N3498" i="2" s="1"/>
  <c r="Q3498" i="2" s="1"/>
  <c r="R3498" i="2" s="1"/>
  <c r="E3520" i="2"/>
  <c r="F3520" i="2" s="1"/>
  <c r="G3520" i="2" s="1"/>
  <c r="H3520" i="2" s="1"/>
  <c r="I3520" i="2" s="1"/>
  <c r="J3520" i="2" s="1"/>
  <c r="K3520" i="2" s="1"/>
  <c r="L3520" i="2" s="1"/>
  <c r="M3520" i="2" s="1"/>
  <c r="N3520" i="2" s="1"/>
  <c r="Q3520" i="2" s="1"/>
  <c r="R3520" i="2" s="1"/>
  <c r="E3524" i="2"/>
  <c r="F3524" i="2" s="1"/>
  <c r="G3524" i="2" s="1"/>
  <c r="H3524" i="2" s="1"/>
  <c r="I3524" i="2" s="1"/>
  <c r="J3524" i="2" s="1"/>
  <c r="K3524" i="2" s="1"/>
  <c r="L3524" i="2" s="1"/>
  <c r="M3524" i="2" s="1"/>
  <c r="N3524" i="2" s="1"/>
  <c r="Q3524" i="2" s="1"/>
  <c r="R3524" i="2" s="1"/>
  <c r="O3534" i="2"/>
  <c r="P3534" i="2" s="1"/>
  <c r="E3564" i="2"/>
  <c r="F3564" i="2" s="1"/>
  <c r="G3564" i="2" s="1"/>
  <c r="H3564" i="2" s="1"/>
  <c r="I3564" i="2" s="1"/>
  <c r="J3564" i="2" s="1"/>
  <c r="K3564" i="2" s="1"/>
  <c r="L3564" i="2" s="1"/>
  <c r="M3564" i="2" s="1"/>
  <c r="N3564" i="2" s="1"/>
  <c r="Q3564" i="2" s="1"/>
  <c r="R3564" i="2" s="1"/>
  <c r="O3571" i="2"/>
  <c r="P3571" i="2" s="1"/>
  <c r="S3571" i="2" s="1"/>
  <c r="E3585" i="2"/>
  <c r="F3585" i="2" s="1"/>
  <c r="G3585" i="2" s="1"/>
  <c r="H3585" i="2" s="1"/>
  <c r="I3585" i="2" s="1"/>
  <c r="J3585" i="2" s="1"/>
  <c r="K3585" i="2" s="1"/>
  <c r="L3585" i="2" s="1"/>
  <c r="M3585" i="2" s="1"/>
  <c r="N3585" i="2" s="1"/>
  <c r="Q3585" i="2" s="1"/>
  <c r="R3585" i="2" s="1"/>
  <c r="E3590" i="2"/>
  <c r="F3590" i="2" s="1"/>
  <c r="G3590" i="2" s="1"/>
  <c r="H3590" i="2" s="1"/>
  <c r="I3590" i="2" s="1"/>
  <c r="J3590" i="2" s="1"/>
  <c r="K3590" i="2" s="1"/>
  <c r="L3590" i="2" s="1"/>
  <c r="M3590" i="2" s="1"/>
  <c r="N3590" i="2" s="1"/>
  <c r="Q3590" i="2" s="1"/>
  <c r="R3590" i="2" s="1"/>
  <c r="E3630" i="2"/>
  <c r="E3655" i="2"/>
  <c r="F3655" i="2" s="1"/>
  <c r="G3655" i="2" s="1"/>
  <c r="H3655" i="2" s="1"/>
  <c r="I3655" i="2" s="1"/>
  <c r="J3655" i="2" s="1"/>
  <c r="K3655" i="2" s="1"/>
  <c r="L3655" i="2" s="1"/>
  <c r="M3655" i="2" s="1"/>
  <c r="N3655" i="2" s="1"/>
  <c r="Q3655" i="2" s="1"/>
  <c r="R3655" i="2" s="1"/>
  <c r="E3705" i="2"/>
  <c r="F3705" i="2" s="1"/>
  <c r="G3705" i="2" s="1"/>
  <c r="H3705" i="2" s="1"/>
  <c r="I3705" i="2" s="1"/>
  <c r="J3705" i="2" s="1"/>
  <c r="K3705" i="2" s="1"/>
  <c r="L3705" i="2" s="1"/>
  <c r="M3705" i="2" s="1"/>
  <c r="N3705" i="2" s="1"/>
  <c r="Q3705" i="2" s="1"/>
  <c r="R3705" i="2" s="1"/>
  <c r="E3496" i="2"/>
  <c r="F3496" i="2" s="1"/>
  <c r="G3496" i="2" s="1"/>
  <c r="H3496" i="2" s="1"/>
  <c r="I3496" i="2" s="1"/>
  <c r="J3496" i="2" s="1"/>
  <c r="K3496" i="2" s="1"/>
  <c r="L3496" i="2" s="1"/>
  <c r="M3496" i="2" s="1"/>
  <c r="N3496" i="2" s="1"/>
  <c r="Q3496" i="2" s="1"/>
  <c r="R3496" i="2" s="1"/>
  <c r="O3514" i="2"/>
  <c r="P3514" i="2" s="1"/>
  <c r="E3530" i="2"/>
  <c r="F3530" i="2" s="1"/>
  <c r="G3530" i="2" s="1"/>
  <c r="H3530" i="2" s="1"/>
  <c r="I3530" i="2" s="1"/>
  <c r="J3530" i="2" s="1"/>
  <c r="K3530" i="2" s="1"/>
  <c r="L3530" i="2" s="1"/>
  <c r="M3530" i="2" s="1"/>
  <c r="N3530" i="2" s="1"/>
  <c r="Q3530" i="2" s="1"/>
  <c r="R3530" i="2" s="1"/>
  <c r="E3535" i="2"/>
  <c r="F3535" i="2" s="1"/>
  <c r="G3535" i="2" s="1"/>
  <c r="H3535" i="2" s="1"/>
  <c r="I3535" i="2" s="1"/>
  <c r="J3535" i="2" s="1"/>
  <c r="K3535" i="2" s="1"/>
  <c r="L3535" i="2" s="1"/>
  <c r="M3535" i="2" s="1"/>
  <c r="N3535" i="2" s="1"/>
  <c r="Q3535" i="2" s="1"/>
  <c r="R3535" i="2" s="1"/>
  <c r="E3572" i="2"/>
  <c r="F3572" i="2" s="1"/>
  <c r="G3572" i="2" s="1"/>
  <c r="H3572" i="2" s="1"/>
  <c r="I3572" i="2" s="1"/>
  <c r="J3572" i="2" s="1"/>
  <c r="K3572" i="2" s="1"/>
  <c r="L3572" i="2" s="1"/>
  <c r="M3572" i="2" s="1"/>
  <c r="N3572" i="2" s="1"/>
  <c r="Q3572" i="2" s="1"/>
  <c r="R3572" i="2" s="1"/>
  <c r="O3587" i="2"/>
  <c r="P3587" i="2" s="1"/>
  <c r="O3618" i="2"/>
  <c r="P3618" i="2" s="1"/>
  <c r="E3627" i="2"/>
  <c r="O3659" i="2"/>
  <c r="P3659" i="2" s="1"/>
  <c r="O3681" i="2"/>
  <c r="P3681" i="2" s="1"/>
  <c r="S3681" i="2" s="1"/>
  <c r="E3318" i="2"/>
  <c r="F3318" i="2" s="1"/>
  <c r="G3318" i="2" s="1"/>
  <c r="H3318" i="2" s="1"/>
  <c r="I3318" i="2" s="1"/>
  <c r="J3318" i="2" s="1"/>
  <c r="K3318" i="2" s="1"/>
  <c r="L3318" i="2" s="1"/>
  <c r="M3318" i="2" s="1"/>
  <c r="N3318" i="2" s="1"/>
  <c r="Q3318" i="2" s="1"/>
  <c r="R3318" i="2" s="1"/>
  <c r="E3343" i="2"/>
  <c r="F3343" i="2" s="1"/>
  <c r="G3343" i="2" s="1"/>
  <c r="H3343" i="2" s="1"/>
  <c r="I3343" i="2" s="1"/>
  <c r="J3343" i="2" s="1"/>
  <c r="K3343" i="2" s="1"/>
  <c r="L3343" i="2" s="1"/>
  <c r="M3343" i="2" s="1"/>
  <c r="N3343" i="2" s="1"/>
  <c r="Q3343" i="2" s="1"/>
  <c r="R3343" i="2" s="1"/>
  <c r="E3368" i="2"/>
  <c r="F3368" i="2" s="1"/>
  <c r="G3368" i="2" s="1"/>
  <c r="H3368" i="2" s="1"/>
  <c r="I3368" i="2" s="1"/>
  <c r="J3368" i="2" s="1"/>
  <c r="K3368" i="2" s="1"/>
  <c r="L3368" i="2" s="1"/>
  <c r="M3368" i="2" s="1"/>
  <c r="N3368" i="2" s="1"/>
  <c r="Q3368" i="2" s="1"/>
  <c r="R3368" i="2" s="1"/>
  <c r="E3393" i="2"/>
  <c r="F3393" i="2" s="1"/>
  <c r="G3393" i="2" s="1"/>
  <c r="H3393" i="2" s="1"/>
  <c r="I3393" i="2" s="1"/>
  <c r="J3393" i="2" s="1"/>
  <c r="K3393" i="2" s="1"/>
  <c r="L3393" i="2" s="1"/>
  <c r="M3393" i="2" s="1"/>
  <c r="N3393" i="2" s="1"/>
  <c r="Q3393" i="2" s="1"/>
  <c r="R3393" i="2" s="1"/>
  <c r="E3418" i="2"/>
  <c r="F3418" i="2" s="1"/>
  <c r="G3418" i="2" s="1"/>
  <c r="H3418" i="2" s="1"/>
  <c r="I3418" i="2" s="1"/>
  <c r="J3418" i="2" s="1"/>
  <c r="K3418" i="2" s="1"/>
  <c r="L3418" i="2" s="1"/>
  <c r="M3418" i="2" s="1"/>
  <c r="N3418" i="2" s="1"/>
  <c r="Q3418" i="2" s="1"/>
  <c r="R3418" i="2" s="1"/>
  <c r="E3429" i="2"/>
  <c r="F3429" i="2" s="1"/>
  <c r="G3429" i="2" s="1"/>
  <c r="H3429" i="2" s="1"/>
  <c r="I3429" i="2" s="1"/>
  <c r="J3429" i="2" s="1"/>
  <c r="K3429" i="2" s="1"/>
  <c r="L3429" i="2" s="1"/>
  <c r="M3429" i="2" s="1"/>
  <c r="N3429" i="2" s="1"/>
  <c r="Q3429" i="2" s="1"/>
  <c r="R3429" i="2" s="1"/>
  <c r="E3433" i="2"/>
  <c r="F3433" i="2" s="1"/>
  <c r="G3433" i="2" s="1"/>
  <c r="H3433" i="2" s="1"/>
  <c r="I3433" i="2" s="1"/>
  <c r="J3433" i="2" s="1"/>
  <c r="K3433" i="2" s="1"/>
  <c r="L3433" i="2" s="1"/>
  <c r="M3433" i="2" s="1"/>
  <c r="N3433" i="2" s="1"/>
  <c r="Q3433" i="2" s="1"/>
  <c r="R3433" i="2" s="1"/>
  <c r="O3435" i="2"/>
  <c r="P3435" i="2" s="1"/>
  <c r="E3449" i="2"/>
  <c r="F3449" i="2" s="1"/>
  <c r="G3449" i="2" s="1"/>
  <c r="H3449" i="2" s="1"/>
  <c r="I3449" i="2" s="1"/>
  <c r="J3449" i="2" s="1"/>
  <c r="K3449" i="2" s="1"/>
  <c r="L3449" i="2" s="1"/>
  <c r="M3449" i="2" s="1"/>
  <c r="N3449" i="2" s="1"/>
  <c r="Q3449" i="2" s="1"/>
  <c r="R3449" i="2" s="1"/>
  <c r="E3500" i="2"/>
  <c r="F3500" i="2" s="1"/>
  <c r="G3500" i="2" s="1"/>
  <c r="H3500" i="2" s="1"/>
  <c r="I3500" i="2" s="1"/>
  <c r="J3500" i="2" s="1"/>
  <c r="K3500" i="2" s="1"/>
  <c r="L3500" i="2" s="1"/>
  <c r="M3500" i="2" s="1"/>
  <c r="N3500" i="2" s="1"/>
  <c r="Q3500" i="2" s="1"/>
  <c r="R3500" i="2" s="1"/>
  <c r="E3502" i="2"/>
  <c r="F3502" i="2" s="1"/>
  <c r="G3502" i="2" s="1"/>
  <c r="H3502" i="2" s="1"/>
  <c r="I3502" i="2" s="1"/>
  <c r="J3502" i="2" s="1"/>
  <c r="K3502" i="2" s="1"/>
  <c r="L3502" i="2" s="1"/>
  <c r="M3502" i="2" s="1"/>
  <c r="N3502" i="2" s="1"/>
  <c r="Q3502" i="2" s="1"/>
  <c r="R3502" i="2" s="1"/>
  <c r="E3511" i="2"/>
  <c r="F3511" i="2" s="1"/>
  <c r="G3511" i="2" s="1"/>
  <c r="H3511" i="2" s="1"/>
  <c r="I3511" i="2" s="1"/>
  <c r="J3511" i="2" s="1"/>
  <c r="K3511" i="2" s="1"/>
  <c r="L3511" i="2" s="1"/>
  <c r="M3511" i="2" s="1"/>
  <c r="N3511" i="2" s="1"/>
  <c r="Q3511" i="2" s="1"/>
  <c r="R3511" i="2" s="1"/>
  <c r="E3540" i="2"/>
  <c r="S3549" i="2"/>
  <c r="E3552" i="2"/>
  <c r="F3552" i="2" s="1"/>
  <c r="G3552" i="2" s="1"/>
  <c r="H3552" i="2" s="1"/>
  <c r="I3552" i="2" s="1"/>
  <c r="J3552" i="2" s="1"/>
  <c r="K3552" i="2" s="1"/>
  <c r="L3552" i="2" s="1"/>
  <c r="M3552" i="2" s="1"/>
  <c r="N3552" i="2" s="1"/>
  <c r="Q3552" i="2" s="1"/>
  <c r="R3552" i="2" s="1"/>
  <c r="E3555" i="2"/>
  <c r="F3555" i="2" s="1"/>
  <c r="G3555" i="2" s="1"/>
  <c r="H3555" i="2" s="1"/>
  <c r="I3555" i="2" s="1"/>
  <c r="J3555" i="2" s="1"/>
  <c r="K3555" i="2" s="1"/>
  <c r="L3555" i="2" s="1"/>
  <c r="M3555" i="2" s="1"/>
  <c r="N3555" i="2" s="1"/>
  <c r="Q3555" i="2" s="1"/>
  <c r="R3555" i="2" s="1"/>
  <c r="E3575" i="2"/>
  <c r="E3580" i="2"/>
  <c r="F3580" i="2" s="1"/>
  <c r="G3580" i="2" s="1"/>
  <c r="H3580" i="2" s="1"/>
  <c r="I3580" i="2" s="1"/>
  <c r="J3580" i="2" s="1"/>
  <c r="K3580" i="2" s="1"/>
  <c r="L3580" i="2" s="1"/>
  <c r="M3580" i="2" s="1"/>
  <c r="N3580" i="2" s="1"/>
  <c r="Q3580" i="2" s="1"/>
  <c r="R3580" i="2" s="1"/>
  <c r="E3588" i="2"/>
  <c r="F3588" i="2" s="1"/>
  <c r="G3588" i="2" s="1"/>
  <c r="H3588" i="2" s="1"/>
  <c r="I3588" i="2" s="1"/>
  <c r="J3588" i="2" s="1"/>
  <c r="K3588" i="2" s="1"/>
  <c r="L3588" i="2" s="1"/>
  <c r="M3588" i="2" s="1"/>
  <c r="N3588" i="2" s="1"/>
  <c r="Q3588" i="2" s="1"/>
  <c r="R3588" i="2" s="1"/>
  <c r="E3605" i="2"/>
  <c r="F3605" i="2" s="1"/>
  <c r="G3605" i="2" s="1"/>
  <c r="H3605" i="2" s="1"/>
  <c r="I3605" i="2" s="1"/>
  <c r="J3605" i="2" s="1"/>
  <c r="K3605" i="2" s="1"/>
  <c r="L3605" i="2" s="1"/>
  <c r="M3605" i="2" s="1"/>
  <c r="N3605" i="2" s="1"/>
  <c r="Q3605" i="2" s="1"/>
  <c r="R3605" i="2" s="1"/>
  <c r="G3637" i="2"/>
  <c r="H3637" i="2" s="1"/>
  <c r="I3637" i="2" s="1"/>
  <c r="J3637" i="2" s="1"/>
  <c r="K3637" i="2" s="1"/>
  <c r="L3637" i="2" s="1"/>
  <c r="M3637" i="2" s="1"/>
  <c r="N3637" i="2" s="1"/>
  <c r="Q3637" i="2" s="1"/>
  <c r="R3637" i="2" s="1"/>
  <c r="E3692" i="2"/>
  <c r="O3727" i="2"/>
  <c r="P3727" i="2" s="1"/>
  <c r="E3732" i="2"/>
  <c r="F3732" i="2" s="1"/>
  <c r="G3732" i="2" s="1"/>
  <c r="H3732" i="2" s="1"/>
  <c r="I3732" i="2" s="1"/>
  <c r="J3732" i="2" s="1"/>
  <c r="K3732" i="2" s="1"/>
  <c r="L3732" i="2" s="1"/>
  <c r="M3732" i="2" s="1"/>
  <c r="N3732" i="2" s="1"/>
  <c r="Q3732" i="2" s="1"/>
  <c r="R3732" i="2" s="1"/>
  <c r="E3526" i="2"/>
  <c r="E3528" i="2"/>
  <c r="F3528" i="2" s="1"/>
  <c r="G3528" i="2" s="1"/>
  <c r="H3528" i="2" s="1"/>
  <c r="I3528" i="2" s="1"/>
  <c r="J3528" i="2" s="1"/>
  <c r="K3528" i="2" s="1"/>
  <c r="L3528" i="2" s="1"/>
  <c r="M3528" i="2" s="1"/>
  <c r="N3528" i="2" s="1"/>
  <c r="Q3528" i="2" s="1"/>
  <c r="R3528" i="2" s="1"/>
  <c r="E3542" i="2"/>
  <c r="F3542" i="2" s="1"/>
  <c r="G3542" i="2" s="1"/>
  <c r="H3542" i="2" s="1"/>
  <c r="I3542" i="2" s="1"/>
  <c r="J3542" i="2" s="1"/>
  <c r="K3542" i="2" s="1"/>
  <c r="L3542" i="2" s="1"/>
  <c r="M3542" i="2" s="1"/>
  <c r="N3542" i="2" s="1"/>
  <c r="Q3542" i="2" s="1"/>
  <c r="R3542" i="2" s="1"/>
  <c r="E3547" i="2"/>
  <c r="F3547" i="2" s="1"/>
  <c r="G3547" i="2" s="1"/>
  <c r="H3547" i="2" s="1"/>
  <c r="I3547" i="2" s="1"/>
  <c r="J3547" i="2" s="1"/>
  <c r="K3547" i="2" s="1"/>
  <c r="L3547" i="2" s="1"/>
  <c r="M3547" i="2" s="1"/>
  <c r="N3547" i="2" s="1"/>
  <c r="Q3547" i="2" s="1"/>
  <c r="R3547" i="2" s="1"/>
  <c r="F3562" i="2"/>
  <c r="G3562" i="2" s="1"/>
  <c r="H3562" i="2" s="1"/>
  <c r="I3562" i="2" s="1"/>
  <c r="J3562" i="2" s="1"/>
  <c r="K3562" i="2" s="1"/>
  <c r="L3562" i="2" s="1"/>
  <c r="M3562" i="2" s="1"/>
  <c r="N3562" i="2" s="1"/>
  <c r="Q3562" i="2" s="1"/>
  <c r="R3562" i="2" s="1"/>
  <c r="F3578" i="2"/>
  <c r="G3578" i="2" s="1"/>
  <c r="H3578" i="2" s="1"/>
  <c r="I3578" i="2" s="1"/>
  <c r="J3578" i="2" s="1"/>
  <c r="K3578" i="2" s="1"/>
  <c r="L3578" i="2" s="1"/>
  <c r="M3578" i="2" s="1"/>
  <c r="N3578" i="2" s="1"/>
  <c r="Q3578" i="2" s="1"/>
  <c r="R3578" i="2" s="1"/>
  <c r="E3596" i="2"/>
  <c r="F3596" i="2" s="1"/>
  <c r="G3596" i="2" s="1"/>
  <c r="H3596" i="2" s="1"/>
  <c r="I3596" i="2" s="1"/>
  <c r="J3596" i="2" s="1"/>
  <c r="K3596" i="2" s="1"/>
  <c r="L3596" i="2" s="1"/>
  <c r="M3596" i="2" s="1"/>
  <c r="N3596" i="2" s="1"/>
  <c r="Q3596" i="2" s="1"/>
  <c r="R3596" i="2" s="1"/>
  <c r="E3622" i="2"/>
  <c r="F3622" i="2" s="1"/>
  <c r="G3622" i="2" s="1"/>
  <c r="H3622" i="2" s="1"/>
  <c r="I3622" i="2" s="1"/>
  <c r="J3622" i="2" s="1"/>
  <c r="K3622" i="2" s="1"/>
  <c r="L3622" i="2" s="1"/>
  <c r="M3622" i="2" s="1"/>
  <c r="N3622" i="2" s="1"/>
  <c r="Q3622" i="2" s="1"/>
  <c r="R3622" i="2" s="1"/>
  <c r="E3646" i="2"/>
  <c r="F3646" i="2" s="1"/>
  <c r="G3646" i="2" s="1"/>
  <c r="H3646" i="2" s="1"/>
  <c r="I3646" i="2" s="1"/>
  <c r="J3646" i="2" s="1"/>
  <c r="K3646" i="2" s="1"/>
  <c r="L3646" i="2" s="1"/>
  <c r="M3646" i="2" s="1"/>
  <c r="N3646" i="2" s="1"/>
  <c r="Q3646" i="2" s="1"/>
  <c r="R3646" i="2" s="1"/>
  <c r="F3656" i="2"/>
  <c r="G3656" i="2" s="1"/>
  <c r="H3656" i="2" s="1"/>
  <c r="I3656" i="2" s="1"/>
  <c r="J3656" i="2" s="1"/>
  <c r="K3656" i="2" s="1"/>
  <c r="L3656" i="2" s="1"/>
  <c r="M3656" i="2" s="1"/>
  <c r="N3656" i="2" s="1"/>
  <c r="Q3656" i="2" s="1"/>
  <c r="R3656" i="2" s="1"/>
  <c r="E3679" i="2"/>
  <c r="F3679" i="2" s="1"/>
  <c r="G3679" i="2" s="1"/>
  <c r="H3679" i="2" s="1"/>
  <c r="I3679" i="2" s="1"/>
  <c r="J3679" i="2" s="1"/>
  <c r="K3679" i="2" s="1"/>
  <c r="L3679" i="2" s="1"/>
  <c r="M3679" i="2" s="1"/>
  <c r="N3679" i="2" s="1"/>
  <c r="Q3679" i="2" s="1"/>
  <c r="R3679" i="2" s="1"/>
  <c r="E3688" i="2"/>
  <c r="F3688" i="2" s="1"/>
  <c r="G3688" i="2" s="1"/>
  <c r="H3688" i="2" s="1"/>
  <c r="I3688" i="2" s="1"/>
  <c r="J3688" i="2" s="1"/>
  <c r="K3688" i="2" s="1"/>
  <c r="L3688" i="2" s="1"/>
  <c r="M3688" i="2" s="1"/>
  <c r="N3688" i="2" s="1"/>
  <c r="Q3688" i="2" s="1"/>
  <c r="R3688" i="2" s="1"/>
  <c r="E3434" i="2"/>
  <c r="O3453" i="2"/>
  <c r="P3453" i="2" s="1"/>
  <c r="O3455" i="2"/>
  <c r="P3455" i="2" s="1"/>
  <c r="O3495" i="2"/>
  <c r="P3495" i="2" s="1"/>
  <c r="O3504" i="2"/>
  <c r="P3504" i="2" s="1"/>
  <c r="O3508" i="2"/>
  <c r="P3508" i="2" s="1"/>
  <c r="E3513" i="2"/>
  <c r="F3513" i="2" s="1"/>
  <c r="G3513" i="2" s="1"/>
  <c r="H3513" i="2" s="1"/>
  <c r="I3513" i="2" s="1"/>
  <c r="J3513" i="2" s="1"/>
  <c r="K3513" i="2" s="1"/>
  <c r="L3513" i="2" s="1"/>
  <c r="M3513" i="2" s="1"/>
  <c r="N3513" i="2" s="1"/>
  <c r="Q3513" i="2" s="1"/>
  <c r="R3513" i="2" s="1"/>
  <c r="E3515" i="2"/>
  <c r="F3515" i="2" s="1"/>
  <c r="G3515" i="2" s="1"/>
  <c r="H3515" i="2" s="1"/>
  <c r="I3515" i="2" s="1"/>
  <c r="J3515" i="2" s="1"/>
  <c r="K3515" i="2" s="1"/>
  <c r="L3515" i="2" s="1"/>
  <c r="M3515" i="2" s="1"/>
  <c r="N3515" i="2" s="1"/>
  <c r="Q3515" i="2" s="1"/>
  <c r="R3515" i="2" s="1"/>
  <c r="E3538" i="2"/>
  <c r="F3538" i="2" s="1"/>
  <c r="G3538" i="2" s="1"/>
  <c r="H3538" i="2" s="1"/>
  <c r="I3538" i="2" s="1"/>
  <c r="J3538" i="2" s="1"/>
  <c r="K3538" i="2" s="1"/>
  <c r="L3538" i="2" s="1"/>
  <c r="M3538" i="2" s="1"/>
  <c r="N3538" i="2" s="1"/>
  <c r="Q3538" i="2" s="1"/>
  <c r="R3538" i="2" s="1"/>
  <c r="E3550" i="2"/>
  <c r="E3565" i="2"/>
  <c r="F3565" i="2" s="1"/>
  <c r="G3565" i="2" s="1"/>
  <c r="H3565" i="2" s="1"/>
  <c r="I3565" i="2" s="1"/>
  <c r="J3565" i="2" s="1"/>
  <c r="K3565" i="2" s="1"/>
  <c r="L3565" i="2" s="1"/>
  <c r="M3565" i="2" s="1"/>
  <c r="N3565" i="2" s="1"/>
  <c r="Q3565" i="2" s="1"/>
  <c r="R3565" i="2" s="1"/>
  <c r="O3567" i="2"/>
  <c r="P3567" i="2" s="1"/>
  <c r="E3573" i="2"/>
  <c r="F3573" i="2" s="1"/>
  <c r="G3573" i="2" s="1"/>
  <c r="H3573" i="2" s="1"/>
  <c r="I3573" i="2" s="1"/>
  <c r="J3573" i="2" s="1"/>
  <c r="K3573" i="2" s="1"/>
  <c r="L3573" i="2" s="1"/>
  <c r="M3573" i="2" s="1"/>
  <c r="N3573" i="2" s="1"/>
  <c r="Q3573" i="2" s="1"/>
  <c r="R3573" i="2" s="1"/>
  <c r="E3583" i="2"/>
  <c r="F3583" i="2" s="1"/>
  <c r="G3583" i="2" s="1"/>
  <c r="H3583" i="2" s="1"/>
  <c r="I3583" i="2" s="1"/>
  <c r="J3583" i="2" s="1"/>
  <c r="K3583" i="2" s="1"/>
  <c r="L3583" i="2" s="1"/>
  <c r="M3583" i="2" s="1"/>
  <c r="N3583" i="2" s="1"/>
  <c r="Q3583" i="2" s="1"/>
  <c r="R3583" i="2" s="1"/>
  <c r="E3591" i="2"/>
  <c r="F3591" i="2" s="1"/>
  <c r="G3591" i="2" s="1"/>
  <c r="H3591" i="2" s="1"/>
  <c r="I3591" i="2" s="1"/>
  <c r="J3591" i="2" s="1"/>
  <c r="K3591" i="2" s="1"/>
  <c r="L3591" i="2" s="1"/>
  <c r="M3591" i="2" s="1"/>
  <c r="N3591" i="2" s="1"/>
  <c r="Q3591" i="2" s="1"/>
  <c r="R3591" i="2" s="1"/>
  <c r="E3614" i="2"/>
  <c r="O3643" i="2"/>
  <c r="P3643" i="2" s="1"/>
  <c r="O3652" i="2"/>
  <c r="P3652" i="2" s="1"/>
  <c r="E3667" i="2"/>
  <c r="F3667" i="2" s="1"/>
  <c r="G3667" i="2" s="1"/>
  <c r="H3667" i="2" s="1"/>
  <c r="I3667" i="2" s="1"/>
  <c r="J3667" i="2" s="1"/>
  <c r="K3667" i="2" s="1"/>
  <c r="L3667" i="2" s="1"/>
  <c r="M3667" i="2" s="1"/>
  <c r="N3667" i="2" s="1"/>
  <c r="Q3667" i="2" s="1"/>
  <c r="R3667" i="2" s="1"/>
  <c r="G3676" i="2"/>
  <c r="H3676" i="2" s="1"/>
  <c r="I3676" i="2" s="1"/>
  <c r="J3676" i="2" s="1"/>
  <c r="K3676" i="2" s="1"/>
  <c r="L3676" i="2" s="1"/>
  <c r="M3676" i="2" s="1"/>
  <c r="N3676" i="2" s="1"/>
  <c r="Q3676" i="2" s="1"/>
  <c r="R3676" i="2" s="1"/>
  <c r="O3682" i="2"/>
  <c r="P3682" i="2" s="1"/>
  <c r="E3461" i="2"/>
  <c r="O3463" i="2"/>
  <c r="P3463" i="2" s="1"/>
  <c r="E3497" i="2"/>
  <c r="F3497" i="2" s="1"/>
  <c r="G3497" i="2" s="1"/>
  <c r="H3497" i="2" s="1"/>
  <c r="I3497" i="2" s="1"/>
  <c r="J3497" i="2" s="1"/>
  <c r="K3497" i="2" s="1"/>
  <c r="L3497" i="2" s="1"/>
  <c r="M3497" i="2" s="1"/>
  <c r="N3497" i="2" s="1"/>
  <c r="Q3497" i="2" s="1"/>
  <c r="R3497" i="2" s="1"/>
  <c r="O3523" i="2"/>
  <c r="P3523" i="2" s="1"/>
  <c r="S3523" i="2" s="1"/>
  <c r="E3545" i="2"/>
  <c r="F3545" i="2" s="1"/>
  <c r="G3545" i="2" s="1"/>
  <c r="H3545" i="2" s="1"/>
  <c r="I3545" i="2" s="1"/>
  <c r="J3545" i="2" s="1"/>
  <c r="K3545" i="2" s="1"/>
  <c r="L3545" i="2" s="1"/>
  <c r="M3545" i="2" s="1"/>
  <c r="N3545" i="2" s="1"/>
  <c r="Q3545" i="2" s="1"/>
  <c r="R3545" i="2" s="1"/>
  <c r="E3553" i="2"/>
  <c r="F3553" i="2" s="1"/>
  <c r="G3553" i="2" s="1"/>
  <c r="H3553" i="2" s="1"/>
  <c r="I3553" i="2" s="1"/>
  <c r="J3553" i="2" s="1"/>
  <c r="K3553" i="2" s="1"/>
  <c r="L3553" i="2" s="1"/>
  <c r="M3553" i="2" s="1"/>
  <c r="N3553" i="2" s="1"/>
  <c r="Q3553" i="2" s="1"/>
  <c r="R3553" i="2" s="1"/>
  <c r="E3558" i="2"/>
  <c r="F3558" i="2" s="1"/>
  <c r="G3558" i="2" s="1"/>
  <c r="H3558" i="2" s="1"/>
  <c r="I3558" i="2" s="1"/>
  <c r="J3558" i="2" s="1"/>
  <c r="K3558" i="2" s="1"/>
  <c r="L3558" i="2" s="1"/>
  <c r="M3558" i="2" s="1"/>
  <c r="N3558" i="2" s="1"/>
  <c r="Q3558" i="2" s="1"/>
  <c r="R3558" i="2" s="1"/>
  <c r="E3570" i="2"/>
  <c r="F3570" i="2" s="1"/>
  <c r="G3570" i="2" s="1"/>
  <c r="H3570" i="2" s="1"/>
  <c r="I3570" i="2" s="1"/>
  <c r="J3570" i="2" s="1"/>
  <c r="K3570" i="2" s="1"/>
  <c r="L3570" i="2" s="1"/>
  <c r="M3570" i="2" s="1"/>
  <c r="N3570" i="2" s="1"/>
  <c r="Q3570" i="2" s="1"/>
  <c r="R3570" i="2" s="1"/>
  <c r="E3576" i="2"/>
  <c r="F3576" i="2" s="1"/>
  <c r="G3576" i="2" s="1"/>
  <c r="H3576" i="2" s="1"/>
  <c r="I3576" i="2" s="1"/>
  <c r="J3576" i="2" s="1"/>
  <c r="K3576" i="2" s="1"/>
  <c r="L3576" i="2" s="1"/>
  <c r="M3576" i="2" s="1"/>
  <c r="N3576" i="2" s="1"/>
  <c r="Q3576" i="2" s="1"/>
  <c r="R3576" i="2" s="1"/>
  <c r="E3581" i="2"/>
  <c r="F3581" i="2" s="1"/>
  <c r="G3581" i="2" s="1"/>
  <c r="H3581" i="2" s="1"/>
  <c r="I3581" i="2" s="1"/>
  <c r="J3581" i="2" s="1"/>
  <c r="K3581" i="2" s="1"/>
  <c r="L3581" i="2" s="1"/>
  <c r="M3581" i="2" s="1"/>
  <c r="N3581" i="2" s="1"/>
  <c r="Q3581" i="2" s="1"/>
  <c r="R3581" i="2" s="1"/>
  <c r="O3586" i="2"/>
  <c r="P3586" i="2" s="1"/>
  <c r="E3597" i="2"/>
  <c r="E3606" i="2"/>
  <c r="F3606" i="2" s="1"/>
  <c r="G3606" i="2" s="1"/>
  <c r="H3606" i="2" s="1"/>
  <c r="I3606" i="2" s="1"/>
  <c r="J3606" i="2" s="1"/>
  <c r="K3606" i="2" s="1"/>
  <c r="L3606" i="2" s="1"/>
  <c r="M3606" i="2" s="1"/>
  <c r="N3606" i="2" s="1"/>
  <c r="Q3606" i="2" s="1"/>
  <c r="R3606" i="2" s="1"/>
  <c r="E3638" i="2"/>
  <c r="F3638" i="2" s="1"/>
  <c r="G3638" i="2" s="1"/>
  <c r="H3638" i="2" s="1"/>
  <c r="I3638" i="2" s="1"/>
  <c r="J3638" i="2" s="1"/>
  <c r="K3638" i="2" s="1"/>
  <c r="L3638" i="2" s="1"/>
  <c r="M3638" i="2" s="1"/>
  <c r="N3638" i="2" s="1"/>
  <c r="Q3638" i="2" s="1"/>
  <c r="R3638" i="2" s="1"/>
  <c r="O3641" i="2"/>
  <c r="P3641" i="2" s="1"/>
  <c r="E3647" i="2"/>
  <c r="F3647" i="2" s="1"/>
  <c r="G3647" i="2" s="1"/>
  <c r="H3647" i="2" s="1"/>
  <c r="I3647" i="2" s="1"/>
  <c r="J3647" i="2" s="1"/>
  <c r="K3647" i="2" s="1"/>
  <c r="L3647" i="2" s="1"/>
  <c r="M3647" i="2" s="1"/>
  <c r="N3647" i="2" s="1"/>
  <c r="Q3647" i="2" s="1"/>
  <c r="R3647" i="2" s="1"/>
  <c r="E3653" i="2"/>
  <c r="F3653" i="2" s="1"/>
  <c r="G3653" i="2" s="1"/>
  <c r="H3653" i="2" s="1"/>
  <c r="I3653" i="2" s="1"/>
  <c r="J3653" i="2" s="1"/>
  <c r="K3653" i="2" s="1"/>
  <c r="L3653" i="2" s="1"/>
  <c r="M3653" i="2" s="1"/>
  <c r="N3653" i="2" s="1"/>
  <c r="Q3653" i="2" s="1"/>
  <c r="R3653" i="2" s="1"/>
  <c r="E3660" i="2"/>
  <c r="F3660" i="2" s="1"/>
  <c r="G3660" i="2" s="1"/>
  <c r="H3660" i="2" s="1"/>
  <c r="I3660" i="2" s="1"/>
  <c r="J3660" i="2" s="1"/>
  <c r="K3660" i="2" s="1"/>
  <c r="L3660" i="2" s="1"/>
  <c r="M3660" i="2" s="1"/>
  <c r="N3660" i="2" s="1"/>
  <c r="Q3660" i="2" s="1"/>
  <c r="R3660" i="2" s="1"/>
  <c r="E3670" i="2"/>
  <c r="F3670" i="2" s="1"/>
  <c r="G3670" i="2" s="1"/>
  <c r="H3670" i="2" s="1"/>
  <c r="I3670" i="2" s="1"/>
  <c r="J3670" i="2" s="1"/>
  <c r="K3670" i="2" s="1"/>
  <c r="L3670" i="2" s="1"/>
  <c r="M3670" i="2" s="1"/>
  <c r="N3670" i="2" s="1"/>
  <c r="Q3670" i="2" s="1"/>
  <c r="R3670" i="2" s="1"/>
  <c r="E3714" i="2"/>
  <c r="F3714" i="2" s="1"/>
  <c r="G3714" i="2" s="1"/>
  <c r="H3714" i="2" s="1"/>
  <c r="I3714" i="2" s="1"/>
  <c r="J3714" i="2" s="1"/>
  <c r="K3714" i="2" s="1"/>
  <c r="L3714" i="2" s="1"/>
  <c r="M3714" i="2" s="1"/>
  <c r="N3714" i="2" s="1"/>
  <c r="Q3714" i="2" s="1"/>
  <c r="R3714" i="2" s="1"/>
  <c r="E3749" i="2"/>
  <c r="E3510" i="2"/>
  <c r="E3595" i="2"/>
  <c r="F3595" i="2" s="1"/>
  <c r="G3595" i="2" s="1"/>
  <c r="H3595" i="2" s="1"/>
  <c r="I3595" i="2" s="1"/>
  <c r="J3595" i="2" s="1"/>
  <c r="K3595" i="2" s="1"/>
  <c r="L3595" i="2" s="1"/>
  <c r="M3595" i="2" s="1"/>
  <c r="N3595" i="2" s="1"/>
  <c r="Q3595" i="2" s="1"/>
  <c r="R3595" i="2" s="1"/>
  <c r="E3623" i="2"/>
  <c r="F3623" i="2" s="1"/>
  <c r="G3623" i="2" s="1"/>
  <c r="H3623" i="2" s="1"/>
  <c r="I3623" i="2" s="1"/>
  <c r="J3623" i="2" s="1"/>
  <c r="K3623" i="2" s="1"/>
  <c r="L3623" i="2" s="1"/>
  <c r="M3623" i="2" s="1"/>
  <c r="N3623" i="2" s="1"/>
  <c r="Q3623" i="2" s="1"/>
  <c r="R3623" i="2" s="1"/>
  <c r="O3624" i="2"/>
  <c r="P3624" i="2" s="1"/>
  <c r="S3624" i="2" s="1"/>
  <c r="E3625" i="2"/>
  <c r="F3625" i="2" s="1"/>
  <c r="G3625" i="2" s="1"/>
  <c r="H3625" i="2" s="1"/>
  <c r="I3625" i="2" s="1"/>
  <c r="J3625" i="2" s="1"/>
  <c r="K3625" i="2" s="1"/>
  <c r="L3625" i="2" s="1"/>
  <c r="M3625" i="2" s="1"/>
  <c r="N3625" i="2" s="1"/>
  <c r="Q3625" i="2" s="1"/>
  <c r="R3625" i="2" s="1"/>
  <c r="E3631" i="2"/>
  <c r="F3631" i="2" s="1"/>
  <c r="G3631" i="2" s="1"/>
  <c r="H3631" i="2" s="1"/>
  <c r="I3631" i="2" s="1"/>
  <c r="J3631" i="2" s="1"/>
  <c r="K3631" i="2" s="1"/>
  <c r="L3631" i="2" s="1"/>
  <c r="M3631" i="2" s="1"/>
  <c r="N3631" i="2" s="1"/>
  <c r="Q3631" i="2" s="1"/>
  <c r="R3631" i="2" s="1"/>
  <c r="E3648" i="2"/>
  <c r="F3648" i="2" s="1"/>
  <c r="G3648" i="2" s="1"/>
  <c r="H3648" i="2" s="1"/>
  <c r="I3648" i="2" s="1"/>
  <c r="J3648" i="2" s="1"/>
  <c r="K3648" i="2" s="1"/>
  <c r="L3648" i="2" s="1"/>
  <c r="M3648" i="2" s="1"/>
  <c r="N3648" i="2" s="1"/>
  <c r="Q3648" i="2" s="1"/>
  <c r="R3648" i="2" s="1"/>
  <c r="O3661" i="2"/>
  <c r="P3661" i="2" s="1"/>
  <c r="S3661" i="2" s="1"/>
  <c r="E3671" i="2"/>
  <c r="F3671" i="2" s="1"/>
  <c r="G3671" i="2" s="1"/>
  <c r="H3671" i="2" s="1"/>
  <c r="I3671" i="2" s="1"/>
  <c r="J3671" i="2" s="1"/>
  <c r="K3671" i="2" s="1"/>
  <c r="L3671" i="2" s="1"/>
  <c r="M3671" i="2" s="1"/>
  <c r="N3671" i="2" s="1"/>
  <c r="Q3671" i="2" s="1"/>
  <c r="R3671" i="2" s="1"/>
  <c r="E3713" i="2"/>
  <c r="F3713" i="2" s="1"/>
  <c r="G3713" i="2" s="1"/>
  <c r="H3713" i="2" s="1"/>
  <c r="I3713" i="2" s="1"/>
  <c r="J3713" i="2" s="1"/>
  <c r="K3713" i="2" s="1"/>
  <c r="L3713" i="2" s="1"/>
  <c r="M3713" i="2" s="1"/>
  <c r="N3713" i="2" s="1"/>
  <c r="Q3713" i="2" s="1"/>
  <c r="R3713" i="2" s="1"/>
  <c r="O3718" i="2"/>
  <c r="P3718" i="2" s="1"/>
  <c r="E3720" i="2"/>
  <c r="F3720" i="2" s="1"/>
  <c r="G3720" i="2" s="1"/>
  <c r="H3720" i="2" s="1"/>
  <c r="I3720" i="2" s="1"/>
  <c r="J3720" i="2" s="1"/>
  <c r="K3720" i="2" s="1"/>
  <c r="L3720" i="2" s="1"/>
  <c r="M3720" i="2" s="1"/>
  <c r="N3720" i="2" s="1"/>
  <c r="Q3720" i="2" s="1"/>
  <c r="R3720" i="2" s="1"/>
  <c r="O3722" i="2"/>
  <c r="P3722" i="2" s="1"/>
  <c r="S3722" i="2" s="1"/>
  <c r="E3747" i="2"/>
  <c r="O3753" i="2"/>
  <c r="P3753" i="2" s="1"/>
  <c r="O3761" i="2"/>
  <c r="P3761" i="2" s="1"/>
  <c r="S3761" i="2" s="1"/>
  <c r="E3780" i="2"/>
  <c r="F3780" i="2" s="1"/>
  <c r="G3780" i="2" s="1"/>
  <c r="H3780" i="2" s="1"/>
  <c r="I3780" i="2" s="1"/>
  <c r="J3780" i="2" s="1"/>
  <c r="K3780" i="2" s="1"/>
  <c r="L3780" i="2" s="1"/>
  <c r="M3780" i="2" s="1"/>
  <c r="N3780" i="2" s="1"/>
  <c r="Q3780" i="2" s="1"/>
  <c r="R3780" i="2" s="1"/>
  <c r="E3744" i="2"/>
  <c r="F3744" i="2" s="1"/>
  <c r="G3744" i="2" s="1"/>
  <c r="H3744" i="2" s="1"/>
  <c r="I3744" i="2" s="1"/>
  <c r="J3744" i="2" s="1"/>
  <c r="K3744" i="2" s="1"/>
  <c r="L3744" i="2" s="1"/>
  <c r="M3744" i="2" s="1"/>
  <c r="N3744" i="2" s="1"/>
  <c r="Q3744" i="2" s="1"/>
  <c r="R3744" i="2" s="1"/>
  <c r="L3793" i="2"/>
  <c r="M3793" i="2" s="1"/>
  <c r="N3793" i="2" s="1"/>
  <c r="Q3793" i="2" s="1"/>
  <c r="R3793" i="2" s="1"/>
  <c r="E3796" i="2"/>
  <c r="F3796" i="2" s="1"/>
  <c r="G3796" i="2" s="1"/>
  <c r="H3796" i="2" s="1"/>
  <c r="I3796" i="2" s="1"/>
  <c r="J3796" i="2" s="1"/>
  <c r="K3796" i="2" s="1"/>
  <c r="L3796" i="2" s="1"/>
  <c r="M3796" i="2" s="1"/>
  <c r="N3796" i="2" s="1"/>
  <c r="Q3796" i="2" s="1"/>
  <c r="R3796" i="2" s="1"/>
  <c r="E3685" i="2"/>
  <c r="F3685" i="2" s="1"/>
  <c r="G3685" i="2" s="1"/>
  <c r="H3685" i="2" s="1"/>
  <c r="I3685" i="2" s="1"/>
  <c r="J3685" i="2" s="1"/>
  <c r="K3685" i="2" s="1"/>
  <c r="L3685" i="2" s="1"/>
  <c r="M3685" i="2" s="1"/>
  <c r="N3685" i="2" s="1"/>
  <c r="Q3685" i="2" s="1"/>
  <c r="R3685" i="2" s="1"/>
  <c r="E3687" i="2"/>
  <c r="F3687" i="2" s="1"/>
  <c r="G3687" i="2" s="1"/>
  <c r="H3687" i="2" s="1"/>
  <c r="I3687" i="2" s="1"/>
  <c r="J3687" i="2" s="1"/>
  <c r="K3687" i="2" s="1"/>
  <c r="L3687" i="2" s="1"/>
  <c r="M3687" i="2" s="1"/>
  <c r="N3687" i="2" s="1"/>
  <c r="Q3687" i="2" s="1"/>
  <c r="R3687" i="2" s="1"/>
  <c r="E3725" i="2"/>
  <c r="F3725" i="2" s="1"/>
  <c r="G3725" i="2" s="1"/>
  <c r="H3725" i="2" s="1"/>
  <c r="I3725" i="2" s="1"/>
  <c r="J3725" i="2" s="1"/>
  <c r="K3725" i="2" s="1"/>
  <c r="L3725" i="2" s="1"/>
  <c r="M3725" i="2" s="1"/>
  <c r="N3725" i="2" s="1"/>
  <c r="Q3725" i="2" s="1"/>
  <c r="R3725" i="2" s="1"/>
  <c r="E3728" i="2"/>
  <c r="F3728" i="2" s="1"/>
  <c r="G3728" i="2" s="1"/>
  <c r="H3728" i="2" s="1"/>
  <c r="I3728" i="2" s="1"/>
  <c r="J3728" i="2" s="1"/>
  <c r="K3728" i="2" s="1"/>
  <c r="L3728" i="2" s="1"/>
  <c r="M3728" i="2" s="1"/>
  <c r="N3728" i="2" s="1"/>
  <c r="Q3728" i="2" s="1"/>
  <c r="R3728" i="2" s="1"/>
  <c r="E3741" i="2"/>
  <c r="F3741" i="2" s="1"/>
  <c r="G3741" i="2" s="1"/>
  <c r="H3741" i="2" s="1"/>
  <c r="I3741" i="2" s="1"/>
  <c r="J3741" i="2" s="1"/>
  <c r="K3741" i="2" s="1"/>
  <c r="L3741" i="2" s="1"/>
  <c r="M3741" i="2" s="1"/>
  <c r="N3741" i="2" s="1"/>
  <c r="Q3741" i="2" s="1"/>
  <c r="R3741" i="2" s="1"/>
  <c r="E3748" i="2"/>
  <c r="O3754" i="2"/>
  <c r="P3754" i="2" s="1"/>
  <c r="K3787" i="2"/>
  <c r="L3787" i="2" s="1"/>
  <c r="M3787" i="2" s="1"/>
  <c r="N3787" i="2" s="1"/>
  <c r="Q3787" i="2" s="1"/>
  <c r="R3787" i="2" s="1"/>
  <c r="O3617" i="2"/>
  <c r="P3617" i="2" s="1"/>
  <c r="S3617" i="2" s="1"/>
  <c r="O3626" i="2"/>
  <c r="P3626" i="2" s="1"/>
  <c r="S3626" i="2" s="1"/>
  <c r="O3633" i="2"/>
  <c r="P3633" i="2" s="1"/>
  <c r="S3633" i="2" s="1"/>
  <c r="E3658" i="2"/>
  <c r="F3658" i="2" s="1"/>
  <c r="G3658" i="2" s="1"/>
  <c r="H3658" i="2" s="1"/>
  <c r="I3658" i="2" s="1"/>
  <c r="J3658" i="2" s="1"/>
  <c r="K3658" i="2" s="1"/>
  <c r="L3658" i="2" s="1"/>
  <c r="M3658" i="2" s="1"/>
  <c r="N3658" i="2" s="1"/>
  <c r="Q3658" i="2" s="1"/>
  <c r="R3658" i="2" s="1"/>
  <c r="E3669" i="2"/>
  <c r="O3677" i="2"/>
  <c r="P3677" i="2" s="1"/>
  <c r="E3737" i="2"/>
  <c r="F3737" i="2" s="1"/>
  <c r="G3737" i="2" s="1"/>
  <c r="H3737" i="2" s="1"/>
  <c r="I3737" i="2" s="1"/>
  <c r="J3737" i="2" s="1"/>
  <c r="K3737" i="2" s="1"/>
  <c r="L3737" i="2" s="1"/>
  <c r="M3737" i="2" s="1"/>
  <c r="N3737" i="2" s="1"/>
  <c r="Q3737" i="2" s="1"/>
  <c r="R3737" i="2" s="1"/>
  <c r="O3739" i="2"/>
  <c r="P3739" i="2" s="1"/>
  <c r="E3752" i="2"/>
  <c r="E3755" i="2"/>
  <c r="F3755" i="2" s="1"/>
  <c r="G3755" i="2" s="1"/>
  <c r="H3755" i="2" s="1"/>
  <c r="I3755" i="2" s="1"/>
  <c r="J3755" i="2" s="1"/>
  <c r="K3755" i="2" s="1"/>
  <c r="L3755" i="2" s="1"/>
  <c r="M3755" i="2" s="1"/>
  <c r="N3755" i="2" s="1"/>
  <c r="Q3755" i="2" s="1"/>
  <c r="R3755" i="2" s="1"/>
  <c r="E3762" i="2"/>
  <c r="F3762" i="2" s="1"/>
  <c r="G3762" i="2" s="1"/>
  <c r="H3762" i="2" s="1"/>
  <c r="I3762" i="2" s="1"/>
  <c r="J3762" i="2" s="1"/>
  <c r="K3762" i="2" s="1"/>
  <c r="L3762" i="2" s="1"/>
  <c r="M3762" i="2" s="1"/>
  <c r="N3762" i="2" s="1"/>
  <c r="Q3762" i="2" s="1"/>
  <c r="R3762" i="2" s="1"/>
  <c r="O3764" i="2"/>
  <c r="P3764" i="2" s="1"/>
  <c r="S3764" i="2" s="1"/>
  <c r="O3797" i="2"/>
  <c r="P3797" i="2" s="1"/>
  <c r="K3800" i="2"/>
  <c r="O3509" i="2"/>
  <c r="P3509" i="2" s="1"/>
  <c r="E3599" i="2"/>
  <c r="F3599" i="2" s="1"/>
  <c r="G3599" i="2" s="1"/>
  <c r="H3599" i="2" s="1"/>
  <c r="I3599" i="2" s="1"/>
  <c r="J3599" i="2" s="1"/>
  <c r="K3599" i="2" s="1"/>
  <c r="L3599" i="2" s="1"/>
  <c r="M3599" i="2" s="1"/>
  <c r="N3599" i="2" s="1"/>
  <c r="Q3599" i="2" s="1"/>
  <c r="R3599" i="2" s="1"/>
  <c r="E3600" i="2"/>
  <c r="F3600" i="2" s="1"/>
  <c r="G3600" i="2" s="1"/>
  <c r="H3600" i="2" s="1"/>
  <c r="I3600" i="2" s="1"/>
  <c r="J3600" i="2" s="1"/>
  <c r="K3600" i="2" s="1"/>
  <c r="L3600" i="2" s="1"/>
  <c r="M3600" i="2" s="1"/>
  <c r="N3600" i="2" s="1"/>
  <c r="Q3600" i="2" s="1"/>
  <c r="R3600" i="2" s="1"/>
  <c r="O3602" i="2"/>
  <c r="P3602" i="2" s="1"/>
  <c r="O3603" i="2"/>
  <c r="P3603" i="2" s="1"/>
  <c r="O3616" i="2"/>
  <c r="P3616" i="2" s="1"/>
  <c r="E3619" i="2"/>
  <c r="E3620" i="2"/>
  <c r="F3620" i="2" s="1"/>
  <c r="G3620" i="2" s="1"/>
  <c r="H3620" i="2" s="1"/>
  <c r="I3620" i="2" s="1"/>
  <c r="J3620" i="2" s="1"/>
  <c r="K3620" i="2" s="1"/>
  <c r="L3620" i="2" s="1"/>
  <c r="M3620" i="2" s="1"/>
  <c r="N3620" i="2" s="1"/>
  <c r="Q3620" i="2" s="1"/>
  <c r="R3620" i="2" s="1"/>
  <c r="E3621" i="2"/>
  <c r="F3621" i="2" s="1"/>
  <c r="G3621" i="2" s="1"/>
  <c r="H3621" i="2" s="1"/>
  <c r="I3621" i="2" s="1"/>
  <c r="J3621" i="2" s="1"/>
  <c r="K3621" i="2" s="1"/>
  <c r="L3621" i="2" s="1"/>
  <c r="M3621" i="2" s="1"/>
  <c r="N3621" i="2" s="1"/>
  <c r="Q3621" i="2" s="1"/>
  <c r="R3621" i="2" s="1"/>
  <c r="E3628" i="2"/>
  <c r="F3628" i="2" s="1"/>
  <c r="G3628" i="2" s="1"/>
  <c r="H3628" i="2" s="1"/>
  <c r="I3628" i="2" s="1"/>
  <c r="J3628" i="2" s="1"/>
  <c r="K3628" i="2" s="1"/>
  <c r="L3628" i="2" s="1"/>
  <c r="M3628" i="2" s="1"/>
  <c r="N3628" i="2" s="1"/>
  <c r="Q3628" i="2" s="1"/>
  <c r="R3628" i="2" s="1"/>
  <c r="E3644" i="2"/>
  <c r="F3644" i="2" s="1"/>
  <c r="G3644" i="2" s="1"/>
  <c r="H3644" i="2" s="1"/>
  <c r="I3644" i="2" s="1"/>
  <c r="J3644" i="2" s="1"/>
  <c r="K3644" i="2" s="1"/>
  <c r="L3644" i="2" s="1"/>
  <c r="M3644" i="2" s="1"/>
  <c r="N3644" i="2" s="1"/>
  <c r="Q3644" i="2" s="1"/>
  <c r="R3644" i="2" s="1"/>
  <c r="O3666" i="2"/>
  <c r="P3666" i="2" s="1"/>
  <c r="O3684" i="2"/>
  <c r="P3684" i="2" s="1"/>
  <c r="E3690" i="2"/>
  <c r="F3690" i="2" s="1"/>
  <c r="G3690" i="2" s="1"/>
  <c r="H3690" i="2" s="1"/>
  <c r="I3690" i="2" s="1"/>
  <c r="J3690" i="2" s="1"/>
  <c r="K3690" i="2" s="1"/>
  <c r="L3690" i="2" s="1"/>
  <c r="M3690" i="2" s="1"/>
  <c r="N3690" i="2" s="1"/>
  <c r="Q3690" i="2" s="1"/>
  <c r="R3690" i="2" s="1"/>
  <c r="E3706" i="2"/>
  <c r="F3706" i="2" s="1"/>
  <c r="G3706" i="2" s="1"/>
  <c r="H3706" i="2" s="1"/>
  <c r="I3706" i="2" s="1"/>
  <c r="J3706" i="2" s="1"/>
  <c r="K3706" i="2" s="1"/>
  <c r="L3706" i="2" s="1"/>
  <c r="M3706" i="2" s="1"/>
  <c r="N3706" i="2" s="1"/>
  <c r="Q3706" i="2" s="1"/>
  <c r="R3706" i="2" s="1"/>
  <c r="E3723" i="2"/>
  <c r="E3742" i="2"/>
  <c r="E3788" i="2"/>
  <c r="E3801" i="2"/>
  <c r="F3801" i="2" s="1"/>
  <c r="G3801" i="2" s="1"/>
  <c r="H3801" i="2" s="1"/>
  <c r="I3801" i="2" s="1"/>
  <c r="J3801" i="2" s="1"/>
  <c r="K3801" i="2" s="1"/>
  <c r="L3801" i="2" s="1"/>
  <c r="M3801" i="2" s="1"/>
  <c r="N3801" i="2" s="1"/>
  <c r="Q3801" i="2" s="1"/>
  <c r="R3801" i="2" s="1"/>
  <c r="Q3824" i="2"/>
  <c r="R3824" i="2" s="1"/>
  <c r="O3824" i="2"/>
  <c r="P3824" i="2" s="1"/>
  <c r="E3913" i="2"/>
  <c r="F3913" i="2" s="1"/>
  <c r="G3913" i="2" s="1"/>
  <c r="H3913" i="2" s="1"/>
  <c r="I3913" i="2" s="1"/>
  <c r="J3913" i="2" s="1"/>
  <c r="K3913" i="2" s="1"/>
  <c r="L3913" i="2" s="1"/>
  <c r="M3913" i="2" s="1"/>
  <c r="N3913" i="2" s="1"/>
  <c r="Q3913" i="2" s="1"/>
  <c r="R3913" i="2" s="1"/>
  <c r="E3610" i="2"/>
  <c r="F3610" i="2" s="1"/>
  <c r="G3610" i="2" s="1"/>
  <c r="H3610" i="2" s="1"/>
  <c r="I3610" i="2" s="1"/>
  <c r="J3610" i="2" s="1"/>
  <c r="K3610" i="2" s="1"/>
  <c r="L3610" i="2" s="1"/>
  <c r="M3610" i="2" s="1"/>
  <c r="N3610" i="2" s="1"/>
  <c r="Q3610" i="2" s="1"/>
  <c r="R3610" i="2" s="1"/>
  <c r="E3635" i="2"/>
  <c r="F3635" i="2" s="1"/>
  <c r="G3635" i="2" s="1"/>
  <c r="H3635" i="2" s="1"/>
  <c r="I3635" i="2" s="1"/>
  <c r="J3635" i="2" s="1"/>
  <c r="K3635" i="2" s="1"/>
  <c r="L3635" i="2" s="1"/>
  <c r="M3635" i="2" s="1"/>
  <c r="N3635" i="2" s="1"/>
  <c r="Q3635" i="2" s="1"/>
  <c r="R3635" i="2" s="1"/>
  <c r="E3645" i="2"/>
  <c r="F3645" i="2" s="1"/>
  <c r="G3645" i="2" s="1"/>
  <c r="H3645" i="2" s="1"/>
  <c r="I3645" i="2" s="1"/>
  <c r="J3645" i="2" s="1"/>
  <c r="K3645" i="2" s="1"/>
  <c r="L3645" i="2" s="1"/>
  <c r="M3645" i="2" s="1"/>
  <c r="N3645" i="2" s="1"/>
  <c r="Q3645" i="2" s="1"/>
  <c r="R3645" i="2" s="1"/>
  <c r="E3678" i="2"/>
  <c r="F3678" i="2" s="1"/>
  <c r="G3678" i="2" s="1"/>
  <c r="H3678" i="2" s="1"/>
  <c r="I3678" i="2" s="1"/>
  <c r="J3678" i="2" s="1"/>
  <c r="K3678" i="2" s="1"/>
  <c r="L3678" i="2" s="1"/>
  <c r="M3678" i="2" s="1"/>
  <c r="N3678" i="2" s="1"/>
  <c r="Q3678" i="2" s="1"/>
  <c r="R3678" i="2" s="1"/>
  <c r="E3717" i="2"/>
  <c r="F3717" i="2" s="1"/>
  <c r="G3717" i="2" s="1"/>
  <c r="H3717" i="2" s="1"/>
  <c r="I3717" i="2" s="1"/>
  <c r="J3717" i="2" s="1"/>
  <c r="K3717" i="2" s="1"/>
  <c r="L3717" i="2" s="1"/>
  <c r="M3717" i="2" s="1"/>
  <c r="N3717" i="2" s="1"/>
  <c r="Q3717" i="2" s="1"/>
  <c r="R3717" i="2" s="1"/>
  <c r="E3726" i="2"/>
  <c r="F3726" i="2" s="1"/>
  <c r="G3726" i="2" s="1"/>
  <c r="H3726" i="2" s="1"/>
  <c r="I3726" i="2" s="1"/>
  <c r="J3726" i="2" s="1"/>
  <c r="K3726" i="2" s="1"/>
  <c r="L3726" i="2" s="1"/>
  <c r="M3726" i="2" s="1"/>
  <c r="N3726" i="2" s="1"/>
  <c r="Q3726" i="2" s="1"/>
  <c r="R3726" i="2" s="1"/>
  <c r="E3745" i="2"/>
  <c r="F3745" i="2" s="1"/>
  <c r="G3745" i="2" s="1"/>
  <c r="H3745" i="2" s="1"/>
  <c r="I3745" i="2" s="1"/>
  <c r="J3745" i="2" s="1"/>
  <c r="K3745" i="2" s="1"/>
  <c r="L3745" i="2" s="1"/>
  <c r="M3745" i="2" s="1"/>
  <c r="N3745" i="2" s="1"/>
  <c r="Q3745" i="2" s="1"/>
  <c r="R3745" i="2" s="1"/>
  <c r="E3759" i="2"/>
  <c r="F3759" i="2" s="1"/>
  <c r="G3759" i="2" s="1"/>
  <c r="H3759" i="2" s="1"/>
  <c r="I3759" i="2" s="1"/>
  <c r="J3759" i="2" s="1"/>
  <c r="K3759" i="2" s="1"/>
  <c r="L3759" i="2" s="1"/>
  <c r="M3759" i="2" s="1"/>
  <c r="N3759" i="2" s="1"/>
  <c r="Q3759" i="2" s="1"/>
  <c r="R3759" i="2" s="1"/>
  <c r="E3556" i="2"/>
  <c r="F3556" i="2" s="1"/>
  <c r="G3556" i="2" s="1"/>
  <c r="H3556" i="2" s="1"/>
  <c r="I3556" i="2" s="1"/>
  <c r="J3556" i="2" s="1"/>
  <c r="K3556" i="2" s="1"/>
  <c r="L3556" i="2" s="1"/>
  <c r="M3556" i="2" s="1"/>
  <c r="N3556" i="2" s="1"/>
  <c r="Q3556" i="2" s="1"/>
  <c r="R3556" i="2" s="1"/>
  <c r="O3557" i="2"/>
  <c r="P3557" i="2" s="1"/>
  <c r="O3566" i="2"/>
  <c r="P3566" i="2" s="1"/>
  <c r="O3579" i="2"/>
  <c r="P3579" i="2" s="1"/>
  <c r="E3594" i="2"/>
  <c r="E3611" i="2"/>
  <c r="E3668" i="2"/>
  <c r="F3668" i="2" s="1"/>
  <c r="G3668" i="2" s="1"/>
  <c r="H3668" i="2" s="1"/>
  <c r="I3668" i="2" s="1"/>
  <c r="J3668" i="2" s="1"/>
  <c r="K3668" i="2" s="1"/>
  <c r="L3668" i="2" s="1"/>
  <c r="M3668" i="2" s="1"/>
  <c r="N3668" i="2" s="1"/>
  <c r="Q3668" i="2" s="1"/>
  <c r="R3668" i="2" s="1"/>
  <c r="E3683" i="2"/>
  <c r="F3683" i="2" s="1"/>
  <c r="G3683" i="2" s="1"/>
  <c r="H3683" i="2" s="1"/>
  <c r="I3683" i="2" s="1"/>
  <c r="J3683" i="2" s="1"/>
  <c r="K3683" i="2" s="1"/>
  <c r="L3683" i="2" s="1"/>
  <c r="M3683" i="2" s="1"/>
  <c r="N3683" i="2" s="1"/>
  <c r="Q3683" i="2" s="1"/>
  <c r="R3683" i="2" s="1"/>
  <c r="O3701" i="2"/>
  <c r="P3701" i="2" s="1"/>
  <c r="E3704" i="2"/>
  <c r="F3704" i="2" s="1"/>
  <c r="G3704" i="2" s="1"/>
  <c r="H3704" i="2" s="1"/>
  <c r="I3704" i="2" s="1"/>
  <c r="J3704" i="2" s="1"/>
  <c r="K3704" i="2" s="1"/>
  <c r="L3704" i="2" s="1"/>
  <c r="M3704" i="2" s="1"/>
  <c r="N3704" i="2" s="1"/>
  <c r="Q3704" i="2" s="1"/>
  <c r="R3704" i="2" s="1"/>
  <c r="E3712" i="2"/>
  <c r="F3712" i="2" s="1"/>
  <c r="G3712" i="2" s="1"/>
  <c r="H3712" i="2" s="1"/>
  <c r="I3712" i="2" s="1"/>
  <c r="J3712" i="2" s="1"/>
  <c r="K3712" i="2" s="1"/>
  <c r="L3712" i="2" s="1"/>
  <c r="M3712" i="2" s="1"/>
  <c r="N3712" i="2" s="1"/>
  <c r="Q3712" i="2" s="1"/>
  <c r="R3712" i="2" s="1"/>
  <c r="O3733" i="2"/>
  <c r="P3733" i="2" s="1"/>
  <c r="O3533" i="2"/>
  <c r="P3533" i="2" s="1"/>
  <c r="E3569" i="2"/>
  <c r="F3569" i="2" s="1"/>
  <c r="G3569" i="2" s="1"/>
  <c r="H3569" i="2" s="1"/>
  <c r="I3569" i="2" s="1"/>
  <c r="J3569" i="2" s="1"/>
  <c r="K3569" i="2" s="1"/>
  <c r="L3569" i="2" s="1"/>
  <c r="M3569" i="2" s="1"/>
  <c r="N3569" i="2" s="1"/>
  <c r="Q3569" i="2" s="1"/>
  <c r="R3569" i="2" s="1"/>
  <c r="E3613" i="2"/>
  <c r="F3613" i="2" s="1"/>
  <c r="G3613" i="2" s="1"/>
  <c r="H3613" i="2" s="1"/>
  <c r="I3613" i="2" s="1"/>
  <c r="J3613" i="2" s="1"/>
  <c r="K3613" i="2" s="1"/>
  <c r="L3613" i="2" s="1"/>
  <c r="M3613" i="2" s="1"/>
  <c r="N3613" i="2" s="1"/>
  <c r="Q3613" i="2" s="1"/>
  <c r="R3613" i="2" s="1"/>
  <c r="E3634" i="2"/>
  <c r="F3634" i="2" s="1"/>
  <c r="G3634" i="2" s="1"/>
  <c r="H3634" i="2" s="1"/>
  <c r="I3634" i="2" s="1"/>
  <c r="J3634" i="2" s="1"/>
  <c r="K3634" i="2" s="1"/>
  <c r="L3634" i="2" s="1"/>
  <c r="M3634" i="2" s="1"/>
  <c r="N3634" i="2" s="1"/>
  <c r="Q3634" i="2" s="1"/>
  <c r="R3634" i="2" s="1"/>
  <c r="E3673" i="2"/>
  <c r="F3673" i="2" s="1"/>
  <c r="G3673" i="2" s="1"/>
  <c r="H3673" i="2" s="1"/>
  <c r="I3673" i="2" s="1"/>
  <c r="J3673" i="2" s="1"/>
  <c r="K3673" i="2" s="1"/>
  <c r="L3673" i="2" s="1"/>
  <c r="M3673" i="2" s="1"/>
  <c r="N3673" i="2" s="1"/>
  <c r="Q3673" i="2" s="1"/>
  <c r="R3673" i="2" s="1"/>
  <c r="E3693" i="2"/>
  <c r="F3693" i="2" s="1"/>
  <c r="G3693" i="2" s="1"/>
  <c r="H3693" i="2" s="1"/>
  <c r="I3693" i="2" s="1"/>
  <c r="J3693" i="2" s="1"/>
  <c r="K3693" i="2" s="1"/>
  <c r="L3693" i="2" s="1"/>
  <c r="M3693" i="2" s="1"/>
  <c r="N3693" i="2" s="1"/>
  <c r="Q3693" i="2" s="1"/>
  <c r="R3693" i="2" s="1"/>
  <c r="E3695" i="2"/>
  <c r="F3695" i="2" s="1"/>
  <c r="G3695" i="2" s="1"/>
  <c r="H3695" i="2" s="1"/>
  <c r="I3695" i="2" s="1"/>
  <c r="J3695" i="2" s="1"/>
  <c r="K3695" i="2" s="1"/>
  <c r="L3695" i="2" s="1"/>
  <c r="M3695" i="2" s="1"/>
  <c r="N3695" i="2" s="1"/>
  <c r="Q3695" i="2" s="1"/>
  <c r="R3695" i="2" s="1"/>
  <c r="O3699" i="2"/>
  <c r="P3699" i="2" s="1"/>
  <c r="E3724" i="2"/>
  <c r="E3729" i="2"/>
  <c r="E3731" i="2"/>
  <c r="O3763" i="2"/>
  <c r="P3763" i="2" s="1"/>
  <c r="E3769" i="2"/>
  <c r="F3769" i="2" s="1"/>
  <c r="G3769" i="2" s="1"/>
  <c r="H3769" i="2" s="1"/>
  <c r="I3769" i="2" s="1"/>
  <c r="J3769" i="2" s="1"/>
  <c r="K3769" i="2" s="1"/>
  <c r="L3769" i="2" s="1"/>
  <c r="M3769" i="2" s="1"/>
  <c r="N3769" i="2" s="1"/>
  <c r="Q3769" i="2" s="1"/>
  <c r="R3769" i="2" s="1"/>
  <c r="E3772" i="2"/>
  <c r="F3772" i="2" s="1"/>
  <c r="G3772" i="2" s="1"/>
  <c r="H3772" i="2" s="1"/>
  <c r="I3772" i="2" s="1"/>
  <c r="J3772" i="2" s="1"/>
  <c r="K3772" i="2" s="1"/>
  <c r="L3772" i="2" s="1"/>
  <c r="M3772" i="2" s="1"/>
  <c r="N3772" i="2" s="1"/>
  <c r="Q3772" i="2" s="1"/>
  <c r="R3772" i="2" s="1"/>
  <c r="H3802" i="2"/>
  <c r="I3802" i="2" s="1"/>
  <c r="J3802" i="2" s="1"/>
  <c r="K3802" i="2" s="1"/>
  <c r="L3802" i="2" s="1"/>
  <c r="M3802" i="2" s="1"/>
  <c r="N3802" i="2" s="1"/>
  <c r="Q3802" i="2" s="1"/>
  <c r="R3802" i="2" s="1"/>
  <c r="E3560" i="2"/>
  <c r="O3686" i="2"/>
  <c r="P3686" i="2" s="1"/>
  <c r="E3702" i="2"/>
  <c r="E3715" i="2"/>
  <c r="F3715" i="2" s="1"/>
  <c r="G3715" i="2" s="1"/>
  <c r="H3715" i="2" s="1"/>
  <c r="I3715" i="2" s="1"/>
  <c r="J3715" i="2" s="1"/>
  <c r="K3715" i="2" s="1"/>
  <c r="L3715" i="2" s="1"/>
  <c r="M3715" i="2" s="1"/>
  <c r="N3715" i="2" s="1"/>
  <c r="Q3715" i="2" s="1"/>
  <c r="R3715" i="2" s="1"/>
  <c r="E3746" i="2"/>
  <c r="J3815" i="2"/>
  <c r="K3815" i="2" s="1"/>
  <c r="L3815" i="2" s="1"/>
  <c r="M3815" i="2" s="1"/>
  <c r="N3815" i="2" s="1"/>
  <c r="Q3815" i="2" s="1"/>
  <c r="R3815" i="2" s="1"/>
  <c r="E3531" i="2"/>
  <c r="F3531" i="2" s="1"/>
  <c r="G3531" i="2" s="1"/>
  <c r="H3531" i="2" s="1"/>
  <c r="I3531" i="2" s="1"/>
  <c r="J3531" i="2" s="1"/>
  <c r="K3531" i="2" s="1"/>
  <c r="L3531" i="2" s="1"/>
  <c r="M3531" i="2" s="1"/>
  <c r="N3531" i="2" s="1"/>
  <c r="Q3531" i="2" s="1"/>
  <c r="R3531" i="2" s="1"/>
  <c r="O3544" i="2"/>
  <c r="P3544" i="2" s="1"/>
  <c r="S3544" i="2" s="1"/>
  <c r="E3632" i="2"/>
  <c r="F3632" i="2" s="1"/>
  <c r="G3632" i="2" s="1"/>
  <c r="H3632" i="2" s="1"/>
  <c r="I3632" i="2" s="1"/>
  <c r="J3632" i="2" s="1"/>
  <c r="K3632" i="2" s="1"/>
  <c r="L3632" i="2" s="1"/>
  <c r="M3632" i="2" s="1"/>
  <c r="N3632" i="2" s="1"/>
  <c r="Q3632" i="2" s="1"/>
  <c r="R3632" i="2" s="1"/>
  <c r="E3640" i="2"/>
  <c r="F3640" i="2" s="1"/>
  <c r="G3640" i="2" s="1"/>
  <c r="H3640" i="2" s="1"/>
  <c r="I3640" i="2" s="1"/>
  <c r="J3640" i="2" s="1"/>
  <c r="K3640" i="2" s="1"/>
  <c r="L3640" i="2" s="1"/>
  <c r="M3640" i="2" s="1"/>
  <c r="N3640" i="2" s="1"/>
  <c r="Q3640" i="2" s="1"/>
  <c r="R3640" i="2" s="1"/>
  <c r="E3642" i="2"/>
  <c r="F3642" i="2" s="1"/>
  <c r="G3642" i="2" s="1"/>
  <c r="H3642" i="2" s="1"/>
  <c r="I3642" i="2" s="1"/>
  <c r="J3642" i="2" s="1"/>
  <c r="K3642" i="2" s="1"/>
  <c r="L3642" i="2" s="1"/>
  <c r="M3642" i="2" s="1"/>
  <c r="N3642" i="2" s="1"/>
  <c r="Q3642" i="2" s="1"/>
  <c r="R3642" i="2" s="1"/>
  <c r="O3649" i="2"/>
  <c r="P3649" i="2" s="1"/>
  <c r="S3649" i="2" s="1"/>
  <c r="E3650" i="2"/>
  <c r="F3650" i="2" s="1"/>
  <c r="G3650" i="2" s="1"/>
  <c r="H3650" i="2" s="1"/>
  <c r="I3650" i="2" s="1"/>
  <c r="J3650" i="2" s="1"/>
  <c r="K3650" i="2" s="1"/>
  <c r="L3650" i="2" s="1"/>
  <c r="M3650" i="2" s="1"/>
  <c r="N3650" i="2" s="1"/>
  <c r="Q3650" i="2" s="1"/>
  <c r="R3650" i="2" s="1"/>
  <c r="E3662" i="2"/>
  <c r="F3662" i="2" s="1"/>
  <c r="G3662" i="2" s="1"/>
  <c r="H3662" i="2" s="1"/>
  <c r="I3662" i="2" s="1"/>
  <c r="J3662" i="2" s="1"/>
  <c r="K3662" i="2" s="1"/>
  <c r="L3662" i="2" s="1"/>
  <c r="M3662" i="2" s="1"/>
  <c r="N3662" i="2" s="1"/>
  <c r="Q3662" i="2" s="1"/>
  <c r="R3662" i="2" s="1"/>
  <c r="O3672" i="2"/>
  <c r="P3672" i="2" s="1"/>
  <c r="S3672" i="2" s="1"/>
  <c r="O3707" i="2"/>
  <c r="P3707" i="2" s="1"/>
  <c r="O3709" i="2"/>
  <c r="P3709" i="2" s="1"/>
  <c r="S3709" i="2" s="1"/>
  <c r="O3736" i="2"/>
  <c r="P3736" i="2" s="1"/>
  <c r="E3757" i="2"/>
  <c r="E3766" i="2"/>
  <c r="E3783" i="2"/>
  <c r="F3783" i="2" s="1"/>
  <c r="G3783" i="2" s="1"/>
  <c r="H3783" i="2" s="1"/>
  <c r="I3783" i="2" s="1"/>
  <c r="J3783" i="2" s="1"/>
  <c r="K3783" i="2" s="1"/>
  <c r="L3783" i="2" s="1"/>
  <c r="M3783" i="2" s="1"/>
  <c r="N3783" i="2" s="1"/>
  <c r="Q3783" i="2" s="1"/>
  <c r="R3783" i="2" s="1"/>
  <c r="O3786" i="2"/>
  <c r="P3786" i="2" s="1"/>
  <c r="O3792" i="2"/>
  <c r="P3792" i="2" s="1"/>
  <c r="E3803" i="2"/>
  <c r="F3803" i="2" s="1"/>
  <c r="G3803" i="2" s="1"/>
  <c r="H3803" i="2" s="1"/>
  <c r="I3803" i="2" s="1"/>
  <c r="J3803" i="2" s="1"/>
  <c r="K3803" i="2" s="1"/>
  <c r="L3803" i="2" s="1"/>
  <c r="M3803" i="2" s="1"/>
  <c r="N3803" i="2" s="1"/>
  <c r="Q3803" i="2" s="1"/>
  <c r="R3803" i="2" s="1"/>
  <c r="O3809" i="2"/>
  <c r="P3809" i="2" s="1"/>
  <c r="O3743" i="2"/>
  <c r="P3743" i="2" s="1"/>
  <c r="S3743" i="2" s="1"/>
  <c r="O3750" i="2"/>
  <c r="P3750" i="2" s="1"/>
  <c r="O3760" i="2"/>
  <c r="P3760" i="2" s="1"/>
  <c r="S3760" i="2" s="1"/>
  <c r="E3778" i="2"/>
  <c r="F3778" i="2" s="1"/>
  <c r="G3778" i="2" s="1"/>
  <c r="H3778" i="2" s="1"/>
  <c r="I3778" i="2" s="1"/>
  <c r="J3778" i="2" s="1"/>
  <c r="K3778" i="2" s="1"/>
  <c r="L3778" i="2" s="1"/>
  <c r="M3778" i="2" s="1"/>
  <c r="N3778" i="2" s="1"/>
  <c r="Q3778" i="2" s="1"/>
  <c r="R3778" i="2" s="1"/>
  <c r="O3784" i="2"/>
  <c r="P3784" i="2" s="1"/>
  <c r="E3799" i="2"/>
  <c r="F3799" i="2" s="1"/>
  <c r="G3799" i="2" s="1"/>
  <c r="H3799" i="2" s="1"/>
  <c r="I3799" i="2" s="1"/>
  <c r="J3799" i="2" s="1"/>
  <c r="K3799" i="2" s="1"/>
  <c r="L3799" i="2" s="1"/>
  <c r="M3799" i="2" s="1"/>
  <c r="N3799" i="2" s="1"/>
  <c r="Q3799" i="2" s="1"/>
  <c r="R3799" i="2" s="1"/>
  <c r="E3806" i="2"/>
  <c r="F3806" i="2" s="1"/>
  <c r="G3806" i="2" s="1"/>
  <c r="H3806" i="2" s="1"/>
  <c r="I3806" i="2" s="1"/>
  <c r="J3806" i="2" s="1"/>
  <c r="K3806" i="2" s="1"/>
  <c r="L3806" i="2" s="1"/>
  <c r="M3806" i="2" s="1"/>
  <c r="N3806" i="2" s="1"/>
  <c r="Q3806" i="2" s="1"/>
  <c r="R3806" i="2" s="1"/>
  <c r="O3833" i="2"/>
  <c r="P3833" i="2" s="1"/>
  <c r="S3833" i="2" s="1"/>
  <c r="E3838" i="2"/>
  <c r="F3838" i="2" s="1"/>
  <c r="G3838" i="2" s="1"/>
  <c r="H3838" i="2" s="1"/>
  <c r="I3838" i="2" s="1"/>
  <c r="J3838" i="2" s="1"/>
  <c r="K3838" i="2" s="1"/>
  <c r="L3838" i="2" s="1"/>
  <c r="M3838" i="2" s="1"/>
  <c r="N3838" i="2" s="1"/>
  <c r="Q3838" i="2" s="1"/>
  <c r="R3838" i="2" s="1"/>
  <c r="G3861" i="2"/>
  <c r="H3861" i="2" s="1"/>
  <c r="I3861" i="2" s="1"/>
  <c r="J3861" i="2" s="1"/>
  <c r="K3861" i="2" s="1"/>
  <c r="L3861" i="2" s="1"/>
  <c r="M3861" i="2" s="1"/>
  <c r="N3861" i="2" s="1"/>
  <c r="Q3861" i="2" s="1"/>
  <c r="R3861" i="2" s="1"/>
  <c r="F3906" i="2"/>
  <c r="O3966" i="2"/>
  <c r="P3966" i="2" s="1"/>
  <c r="E3988" i="2"/>
  <c r="F3988" i="2" s="1"/>
  <c r="G3988" i="2" s="1"/>
  <c r="H3988" i="2" s="1"/>
  <c r="I3988" i="2" s="1"/>
  <c r="J3988" i="2" s="1"/>
  <c r="K3988" i="2" s="1"/>
  <c r="L3988" i="2" s="1"/>
  <c r="M3988" i="2" s="1"/>
  <c r="N3988" i="2" s="1"/>
  <c r="Q3988" i="2" s="1"/>
  <c r="R3988" i="2" s="1"/>
  <c r="E3819" i="2"/>
  <c r="F3819" i="2" s="1"/>
  <c r="G3819" i="2" s="1"/>
  <c r="H3819" i="2" s="1"/>
  <c r="I3819" i="2" s="1"/>
  <c r="J3819" i="2" s="1"/>
  <c r="K3819" i="2" s="1"/>
  <c r="L3819" i="2" s="1"/>
  <c r="M3819" i="2" s="1"/>
  <c r="N3819" i="2" s="1"/>
  <c r="Q3819" i="2" s="1"/>
  <c r="R3819" i="2" s="1"/>
  <c r="E3828" i="2"/>
  <c r="E3855" i="2"/>
  <c r="F3855" i="2" s="1"/>
  <c r="G3855" i="2" s="1"/>
  <c r="H3855" i="2" s="1"/>
  <c r="I3855" i="2" s="1"/>
  <c r="J3855" i="2" s="1"/>
  <c r="K3855" i="2" s="1"/>
  <c r="L3855" i="2" s="1"/>
  <c r="M3855" i="2" s="1"/>
  <c r="N3855" i="2" s="1"/>
  <c r="Q3855" i="2" s="1"/>
  <c r="R3855" i="2" s="1"/>
  <c r="E3859" i="2"/>
  <c r="E3865" i="2"/>
  <c r="E3869" i="2"/>
  <c r="F3869" i="2" s="1"/>
  <c r="G3869" i="2" s="1"/>
  <c r="H3869" i="2" s="1"/>
  <c r="I3869" i="2" s="1"/>
  <c r="J3869" i="2" s="1"/>
  <c r="K3869" i="2" s="1"/>
  <c r="L3869" i="2" s="1"/>
  <c r="M3869" i="2" s="1"/>
  <c r="N3869" i="2" s="1"/>
  <c r="Q3869" i="2" s="1"/>
  <c r="R3869" i="2" s="1"/>
  <c r="E3888" i="2"/>
  <c r="E3989" i="2"/>
  <c r="F3989" i="2" s="1"/>
  <c r="G3989" i="2" s="1"/>
  <c r="H3989" i="2" s="1"/>
  <c r="I3989" i="2" s="1"/>
  <c r="J3989" i="2" s="1"/>
  <c r="K3989" i="2" s="1"/>
  <c r="L3989" i="2" s="1"/>
  <c r="M3989" i="2" s="1"/>
  <c r="N3989" i="2" s="1"/>
  <c r="Q3989" i="2" s="1"/>
  <c r="R3989" i="2" s="1"/>
  <c r="H3848" i="2"/>
  <c r="E3898" i="2"/>
  <c r="F3898" i="2" s="1"/>
  <c r="G3898" i="2" s="1"/>
  <c r="H3898" i="2" s="1"/>
  <c r="I3898" i="2" s="1"/>
  <c r="J3898" i="2" s="1"/>
  <c r="K3898" i="2" s="1"/>
  <c r="L3898" i="2" s="1"/>
  <c r="M3898" i="2" s="1"/>
  <c r="N3898" i="2" s="1"/>
  <c r="Q3898" i="2" s="1"/>
  <c r="R3898" i="2" s="1"/>
  <c r="E3978" i="2"/>
  <c r="F3978" i="2" s="1"/>
  <c r="G3978" i="2" s="1"/>
  <c r="H3978" i="2" s="1"/>
  <c r="I3978" i="2" s="1"/>
  <c r="J3978" i="2" s="1"/>
  <c r="K3978" i="2" s="1"/>
  <c r="L3978" i="2" s="1"/>
  <c r="M3978" i="2" s="1"/>
  <c r="N3978" i="2" s="1"/>
  <c r="Q3978" i="2" s="1"/>
  <c r="R3978" i="2" s="1"/>
  <c r="E3990" i="2"/>
  <c r="F3990" i="2" s="1"/>
  <c r="G3990" i="2" s="1"/>
  <c r="H3990" i="2" s="1"/>
  <c r="I3990" i="2" s="1"/>
  <c r="J3990" i="2" s="1"/>
  <c r="K3990" i="2" s="1"/>
  <c r="L3990" i="2" s="1"/>
  <c r="M3990" i="2" s="1"/>
  <c r="N3990" i="2" s="1"/>
  <c r="Q3990" i="2" s="1"/>
  <c r="R3990" i="2" s="1"/>
  <c r="O3794" i="2"/>
  <c r="P3794" i="2" s="1"/>
  <c r="E3798" i="2"/>
  <c r="F3798" i="2" s="1"/>
  <c r="G3798" i="2" s="1"/>
  <c r="H3798" i="2" s="1"/>
  <c r="I3798" i="2" s="1"/>
  <c r="J3798" i="2" s="1"/>
  <c r="K3798" i="2" s="1"/>
  <c r="L3798" i="2" s="1"/>
  <c r="M3798" i="2" s="1"/>
  <c r="N3798" i="2" s="1"/>
  <c r="Q3798" i="2" s="1"/>
  <c r="R3798" i="2" s="1"/>
  <c r="O3816" i="2"/>
  <c r="P3816" i="2" s="1"/>
  <c r="E3841" i="2"/>
  <c r="E3853" i="2"/>
  <c r="E3856" i="2"/>
  <c r="O3866" i="2"/>
  <c r="P3866" i="2" s="1"/>
  <c r="E3882" i="2"/>
  <c r="F3882" i="2" s="1"/>
  <c r="G3882" i="2" s="1"/>
  <c r="H3882" i="2" s="1"/>
  <c r="I3882" i="2" s="1"/>
  <c r="J3882" i="2" s="1"/>
  <c r="K3882" i="2" s="1"/>
  <c r="L3882" i="2" s="1"/>
  <c r="M3882" i="2" s="1"/>
  <c r="N3882" i="2" s="1"/>
  <c r="Q3882" i="2" s="1"/>
  <c r="R3882" i="2" s="1"/>
  <c r="E3984" i="2"/>
  <c r="F3984" i="2" s="1"/>
  <c r="G3984" i="2" s="1"/>
  <c r="H3984" i="2" s="1"/>
  <c r="I3984" i="2" s="1"/>
  <c r="J3984" i="2" s="1"/>
  <c r="K3984" i="2" s="1"/>
  <c r="L3984" i="2" s="1"/>
  <c r="M3984" i="2" s="1"/>
  <c r="N3984" i="2" s="1"/>
  <c r="Q3984" i="2" s="1"/>
  <c r="R3984" i="2" s="1"/>
  <c r="E3675" i="2"/>
  <c r="F3675" i="2" s="1"/>
  <c r="G3675" i="2" s="1"/>
  <c r="H3675" i="2" s="1"/>
  <c r="I3675" i="2" s="1"/>
  <c r="J3675" i="2" s="1"/>
  <c r="K3675" i="2" s="1"/>
  <c r="L3675" i="2" s="1"/>
  <c r="M3675" i="2" s="1"/>
  <c r="N3675" i="2" s="1"/>
  <c r="Q3675" i="2" s="1"/>
  <c r="R3675" i="2" s="1"/>
  <c r="O3697" i="2"/>
  <c r="P3697" i="2" s="1"/>
  <c r="S3697" i="2" s="1"/>
  <c r="O3708" i="2"/>
  <c r="P3708" i="2" s="1"/>
  <c r="O3719" i="2"/>
  <c r="P3719" i="2" s="1"/>
  <c r="O3721" i="2"/>
  <c r="P3721" i="2" s="1"/>
  <c r="O3738" i="2"/>
  <c r="P3738" i="2" s="1"/>
  <c r="O3758" i="2"/>
  <c r="P3758" i="2" s="1"/>
  <c r="E3782" i="2"/>
  <c r="F3782" i="2" s="1"/>
  <c r="G3782" i="2" s="1"/>
  <c r="H3782" i="2" s="1"/>
  <c r="I3782" i="2" s="1"/>
  <c r="J3782" i="2" s="1"/>
  <c r="K3782" i="2" s="1"/>
  <c r="L3782" i="2" s="1"/>
  <c r="M3782" i="2" s="1"/>
  <c r="N3782" i="2" s="1"/>
  <c r="Q3782" i="2" s="1"/>
  <c r="R3782" i="2" s="1"/>
  <c r="E3808" i="2"/>
  <c r="F3811" i="2"/>
  <c r="E3813" i="2"/>
  <c r="F3813" i="2" s="1"/>
  <c r="G3813" i="2" s="1"/>
  <c r="H3813" i="2" s="1"/>
  <c r="I3813" i="2" s="1"/>
  <c r="J3813" i="2" s="1"/>
  <c r="K3813" i="2" s="1"/>
  <c r="L3813" i="2" s="1"/>
  <c r="M3813" i="2" s="1"/>
  <c r="N3813" i="2" s="1"/>
  <c r="Q3813" i="2" s="1"/>
  <c r="R3813" i="2" s="1"/>
  <c r="O3817" i="2"/>
  <c r="P3817" i="2" s="1"/>
  <c r="O3836" i="2"/>
  <c r="P3836" i="2" s="1"/>
  <c r="O3839" i="2"/>
  <c r="P3839" i="2" s="1"/>
  <c r="S3839" i="2" s="1"/>
  <c r="O3844" i="2"/>
  <c r="P3844" i="2" s="1"/>
  <c r="H3872" i="2"/>
  <c r="I3872" i="2" s="1"/>
  <c r="J3872" i="2" s="1"/>
  <c r="K3872" i="2" s="1"/>
  <c r="L3872" i="2" s="1"/>
  <c r="M3872" i="2" s="1"/>
  <c r="N3872" i="2" s="1"/>
  <c r="Q3872" i="2" s="1"/>
  <c r="R3872" i="2" s="1"/>
  <c r="E3879" i="2"/>
  <c r="E3886" i="2"/>
  <c r="F3886" i="2" s="1"/>
  <c r="G3886" i="2" s="1"/>
  <c r="H3886" i="2" s="1"/>
  <c r="I3886" i="2" s="1"/>
  <c r="J3886" i="2" s="1"/>
  <c r="K3886" i="2" s="1"/>
  <c r="L3886" i="2" s="1"/>
  <c r="M3886" i="2" s="1"/>
  <c r="N3886" i="2" s="1"/>
  <c r="Q3886" i="2" s="1"/>
  <c r="R3886" i="2" s="1"/>
  <c r="E3895" i="2"/>
  <c r="E3979" i="2"/>
  <c r="F3979" i="2" s="1"/>
  <c r="G3979" i="2" s="1"/>
  <c r="H3979" i="2" s="1"/>
  <c r="I3979" i="2" s="1"/>
  <c r="J3979" i="2" s="1"/>
  <c r="K3979" i="2" s="1"/>
  <c r="L3979" i="2" s="1"/>
  <c r="M3979" i="2" s="1"/>
  <c r="N3979" i="2" s="1"/>
  <c r="Q3979" i="2" s="1"/>
  <c r="R3979" i="2" s="1"/>
  <c r="E3710" i="2"/>
  <c r="O3771" i="2"/>
  <c r="P3771" i="2" s="1"/>
  <c r="E3805" i="2"/>
  <c r="F3805" i="2" s="1"/>
  <c r="G3805" i="2" s="1"/>
  <c r="H3805" i="2" s="1"/>
  <c r="I3805" i="2" s="1"/>
  <c r="J3805" i="2" s="1"/>
  <c r="K3805" i="2" s="1"/>
  <c r="L3805" i="2" s="1"/>
  <c r="M3805" i="2" s="1"/>
  <c r="N3805" i="2" s="1"/>
  <c r="Q3805" i="2" s="1"/>
  <c r="R3805" i="2" s="1"/>
  <c r="E3834" i="2"/>
  <c r="E3857" i="2"/>
  <c r="F3857" i="2" s="1"/>
  <c r="G3857" i="2" s="1"/>
  <c r="H3857" i="2" s="1"/>
  <c r="I3857" i="2" s="1"/>
  <c r="J3857" i="2" s="1"/>
  <c r="K3857" i="2" s="1"/>
  <c r="L3857" i="2" s="1"/>
  <c r="M3857" i="2" s="1"/>
  <c r="N3857" i="2" s="1"/>
  <c r="Q3857" i="2" s="1"/>
  <c r="R3857" i="2" s="1"/>
  <c r="E3936" i="2"/>
  <c r="E3969" i="2"/>
  <c r="F3969" i="2" s="1"/>
  <c r="G3969" i="2" s="1"/>
  <c r="H3969" i="2" s="1"/>
  <c r="I3969" i="2" s="1"/>
  <c r="J3969" i="2" s="1"/>
  <c r="K3969" i="2" s="1"/>
  <c r="L3969" i="2" s="1"/>
  <c r="M3969" i="2" s="1"/>
  <c r="N3969" i="2" s="1"/>
  <c r="Q3969" i="2" s="1"/>
  <c r="R3969" i="2" s="1"/>
  <c r="E3985" i="2"/>
  <c r="F3985" i="2" s="1"/>
  <c r="G3985" i="2" s="1"/>
  <c r="H3985" i="2" s="1"/>
  <c r="I3985" i="2" s="1"/>
  <c r="J3985" i="2" s="1"/>
  <c r="K3985" i="2" s="1"/>
  <c r="L3985" i="2" s="1"/>
  <c r="M3985" i="2" s="1"/>
  <c r="N3985" i="2" s="1"/>
  <c r="Q3985" i="2" s="1"/>
  <c r="R3985" i="2" s="1"/>
  <c r="O3689" i="2"/>
  <c r="P3689" i="2" s="1"/>
  <c r="O3691" i="2"/>
  <c r="P3691" i="2" s="1"/>
  <c r="E3768" i="2"/>
  <c r="F3768" i="2" s="1"/>
  <c r="G3768" i="2" s="1"/>
  <c r="H3768" i="2" s="1"/>
  <c r="I3768" i="2" s="1"/>
  <c r="J3768" i="2" s="1"/>
  <c r="K3768" i="2" s="1"/>
  <c r="L3768" i="2" s="1"/>
  <c r="M3768" i="2" s="1"/>
  <c r="N3768" i="2" s="1"/>
  <c r="Q3768" i="2" s="1"/>
  <c r="R3768" i="2" s="1"/>
  <c r="E3779" i="2"/>
  <c r="F3779" i="2" s="1"/>
  <c r="G3779" i="2" s="1"/>
  <c r="H3779" i="2" s="1"/>
  <c r="I3779" i="2" s="1"/>
  <c r="J3779" i="2" s="1"/>
  <c r="K3779" i="2" s="1"/>
  <c r="L3779" i="2" s="1"/>
  <c r="M3779" i="2" s="1"/>
  <c r="N3779" i="2" s="1"/>
  <c r="Q3779" i="2" s="1"/>
  <c r="R3779" i="2" s="1"/>
  <c r="E3807" i="2"/>
  <c r="F3807" i="2" s="1"/>
  <c r="G3807" i="2" s="1"/>
  <c r="H3807" i="2" s="1"/>
  <c r="I3807" i="2" s="1"/>
  <c r="J3807" i="2" s="1"/>
  <c r="K3807" i="2" s="1"/>
  <c r="L3807" i="2" s="1"/>
  <c r="M3807" i="2" s="1"/>
  <c r="N3807" i="2" s="1"/>
  <c r="Q3807" i="2" s="1"/>
  <c r="R3807" i="2" s="1"/>
  <c r="O3822" i="2"/>
  <c r="P3822" i="2" s="1"/>
  <c r="E3849" i="2"/>
  <c r="F3849" i="2" s="1"/>
  <c r="G3849" i="2" s="1"/>
  <c r="H3849" i="2" s="1"/>
  <c r="I3849" i="2" s="1"/>
  <c r="J3849" i="2" s="1"/>
  <c r="K3849" i="2" s="1"/>
  <c r="L3849" i="2" s="1"/>
  <c r="M3849" i="2" s="1"/>
  <c r="N3849" i="2" s="1"/>
  <c r="Q3849" i="2" s="1"/>
  <c r="R3849" i="2" s="1"/>
  <c r="E3863" i="2"/>
  <c r="E3873" i="2"/>
  <c r="F3873" i="2" s="1"/>
  <c r="G3873" i="2" s="1"/>
  <c r="H3873" i="2" s="1"/>
  <c r="I3873" i="2" s="1"/>
  <c r="J3873" i="2" s="1"/>
  <c r="K3873" i="2" s="1"/>
  <c r="L3873" i="2" s="1"/>
  <c r="M3873" i="2" s="1"/>
  <c r="N3873" i="2" s="1"/>
  <c r="Q3873" i="2" s="1"/>
  <c r="R3873" i="2" s="1"/>
  <c r="E3730" i="2"/>
  <c r="F3730" i="2" s="1"/>
  <c r="G3730" i="2" s="1"/>
  <c r="H3730" i="2" s="1"/>
  <c r="I3730" i="2" s="1"/>
  <c r="J3730" i="2" s="1"/>
  <c r="K3730" i="2" s="1"/>
  <c r="L3730" i="2" s="1"/>
  <c r="M3730" i="2" s="1"/>
  <c r="N3730" i="2" s="1"/>
  <c r="Q3730" i="2" s="1"/>
  <c r="R3730" i="2" s="1"/>
  <c r="E3789" i="2"/>
  <c r="E3854" i="2"/>
  <c r="F3854" i="2" s="1"/>
  <c r="G3854" i="2" s="1"/>
  <c r="H3854" i="2" s="1"/>
  <c r="I3854" i="2" s="1"/>
  <c r="J3854" i="2" s="1"/>
  <c r="K3854" i="2" s="1"/>
  <c r="L3854" i="2" s="1"/>
  <c r="M3854" i="2" s="1"/>
  <c r="N3854" i="2" s="1"/>
  <c r="Q3854" i="2" s="1"/>
  <c r="R3854" i="2" s="1"/>
  <c r="E3867" i="2"/>
  <c r="F3867" i="2" s="1"/>
  <c r="G3867" i="2" s="1"/>
  <c r="H3867" i="2" s="1"/>
  <c r="I3867" i="2" s="1"/>
  <c r="J3867" i="2" s="1"/>
  <c r="K3867" i="2" s="1"/>
  <c r="L3867" i="2" s="1"/>
  <c r="M3867" i="2" s="1"/>
  <c r="N3867" i="2" s="1"/>
  <c r="Q3867" i="2" s="1"/>
  <c r="R3867" i="2" s="1"/>
  <c r="J3870" i="2"/>
  <c r="K3870" i="2" s="1"/>
  <c r="L3870" i="2" s="1"/>
  <c r="M3870" i="2" s="1"/>
  <c r="N3870" i="2" s="1"/>
  <c r="Q3870" i="2" s="1"/>
  <c r="R3870" i="2" s="1"/>
  <c r="E3892" i="2"/>
  <c r="F3892" i="2" s="1"/>
  <c r="G3892" i="2" s="1"/>
  <c r="H3892" i="2" s="1"/>
  <c r="I3892" i="2" s="1"/>
  <c r="J3892" i="2" s="1"/>
  <c r="K3892" i="2" s="1"/>
  <c r="L3892" i="2" s="1"/>
  <c r="M3892" i="2" s="1"/>
  <c r="N3892" i="2" s="1"/>
  <c r="Q3892" i="2" s="1"/>
  <c r="R3892" i="2" s="1"/>
  <c r="E3923" i="2"/>
  <c r="F3923" i="2" s="1"/>
  <c r="G3923" i="2" s="1"/>
  <c r="H3923" i="2" s="1"/>
  <c r="I3923" i="2" s="1"/>
  <c r="J3923" i="2" s="1"/>
  <c r="K3923" i="2" s="1"/>
  <c r="L3923" i="2" s="1"/>
  <c r="M3923" i="2" s="1"/>
  <c r="N3923" i="2" s="1"/>
  <c r="Q3923" i="2" s="1"/>
  <c r="R3923" i="2" s="1"/>
  <c r="E3970" i="2"/>
  <c r="E3735" i="2"/>
  <c r="F3735" i="2" s="1"/>
  <c r="G3735" i="2" s="1"/>
  <c r="H3735" i="2" s="1"/>
  <c r="I3735" i="2" s="1"/>
  <c r="J3735" i="2" s="1"/>
  <c r="K3735" i="2" s="1"/>
  <c r="L3735" i="2" s="1"/>
  <c r="M3735" i="2" s="1"/>
  <c r="N3735" i="2" s="1"/>
  <c r="Q3735" i="2" s="1"/>
  <c r="R3735" i="2" s="1"/>
  <c r="E3770" i="2"/>
  <c r="E3774" i="2"/>
  <c r="O3775" i="2"/>
  <c r="P3775" i="2" s="1"/>
  <c r="O3777" i="2"/>
  <c r="P3777" i="2" s="1"/>
  <c r="E3781" i="2"/>
  <c r="O3790" i="2"/>
  <c r="P3790" i="2" s="1"/>
  <c r="E3804" i="2"/>
  <c r="F3804" i="2" s="1"/>
  <c r="G3804" i="2" s="1"/>
  <c r="H3804" i="2" s="1"/>
  <c r="I3804" i="2" s="1"/>
  <c r="J3804" i="2" s="1"/>
  <c r="K3804" i="2" s="1"/>
  <c r="L3804" i="2" s="1"/>
  <c r="M3804" i="2" s="1"/>
  <c r="N3804" i="2" s="1"/>
  <c r="Q3804" i="2" s="1"/>
  <c r="R3804" i="2" s="1"/>
  <c r="H3842" i="2"/>
  <c r="O3845" i="2"/>
  <c r="P3845" i="2" s="1"/>
  <c r="O3847" i="2"/>
  <c r="P3847" i="2" s="1"/>
  <c r="E3864" i="2"/>
  <c r="F3864" i="2" s="1"/>
  <c r="G3864" i="2" s="1"/>
  <c r="H3864" i="2" s="1"/>
  <c r="I3864" i="2" s="1"/>
  <c r="J3864" i="2" s="1"/>
  <c r="K3864" i="2" s="1"/>
  <c r="L3864" i="2" s="1"/>
  <c r="M3864" i="2" s="1"/>
  <c r="N3864" i="2" s="1"/>
  <c r="Q3864" i="2" s="1"/>
  <c r="R3864" i="2" s="1"/>
  <c r="E3874" i="2"/>
  <c r="E3884" i="2"/>
  <c r="F3884" i="2" s="1"/>
  <c r="G3884" i="2" s="1"/>
  <c r="H3884" i="2" s="1"/>
  <c r="I3884" i="2" s="1"/>
  <c r="J3884" i="2" s="1"/>
  <c r="K3884" i="2" s="1"/>
  <c r="L3884" i="2" s="1"/>
  <c r="M3884" i="2" s="1"/>
  <c r="N3884" i="2" s="1"/>
  <c r="Q3884" i="2" s="1"/>
  <c r="R3884" i="2" s="1"/>
  <c r="E3700" i="2"/>
  <c r="F3700" i="2" s="1"/>
  <c r="G3700" i="2" s="1"/>
  <c r="H3700" i="2" s="1"/>
  <c r="I3700" i="2" s="1"/>
  <c r="J3700" i="2" s="1"/>
  <c r="K3700" i="2" s="1"/>
  <c r="L3700" i="2" s="1"/>
  <c r="M3700" i="2" s="1"/>
  <c r="N3700" i="2" s="1"/>
  <c r="Q3700" i="2" s="1"/>
  <c r="R3700" i="2" s="1"/>
  <c r="E3751" i="2"/>
  <c r="O3765" i="2"/>
  <c r="P3765" i="2" s="1"/>
  <c r="E3767" i="2"/>
  <c r="E3773" i="2"/>
  <c r="F3773" i="2" s="1"/>
  <c r="G3773" i="2" s="1"/>
  <c r="H3773" i="2" s="1"/>
  <c r="I3773" i="2" s="1"/>
  <c r="J3773" i="2" s="1"/>
  <c r="K3773" i="2" s="1"/>
  <c r="L3773" i="2" s="1"/>
  <c r="M3773" i="2" s="1"/>
  <c r="N3773" i="2" s="1"/>
  <c r="Q3773" i="2" s="1"/>
  <c r="R3773" i="2" s="1"/>
  <c r="E3776" i="2"/>
  <c r="E3814" i="2"/>
  <c r="F3814" i="2" s="1"/>
  <c r="G3814" i="2" s="1"/>
  <c r="H3814" i="2" s="1"/>
  <c r="I3814" i="2" s="1"/>
  <c r="J3814" i="2" s="1"/>
  <c r="K3814" i="2" s="1"/>
  <c r="L3814" i="2" s="1"/>
  <c r="M3814" i="2" s="1"/>
  <c r="N3814" i="2" s="1"/>
  <c r="Q3814" i="2" s="1"/>
  <c r="R3814" i="2" s="1"/>
  <c r="O3818" i="2"/>
  <c r="P3818" i="2" s="1"/>
  <c r="E3823" i="2"/>
  <c r="E3827" i="2"/>
  <c r="F3827" i="2" s="1"/>
  <c r="G3827" i="2" s="1"/>
  <c r="H3827" i="2" s="1"/>
  <c r="I3827" i="2" s="1"/>
  <c r="J3827" i="2" s="1"/>
  <c r="K3827" i="2" s="1"/>
  <c r="L3827" i="2" s="1"/>
  <c r="M3827" i="2" s="1"/>
  <c r="N3827" i="2" s="1"/>
  <c r="Q3827" i="2" s="1"/>
  <c r="R3827" i="2" s="1"/>
  <c r="E3830" i="2"/>
  <c r="F3830" i="2" s="1"/>
  <c r="G3830" i="2" s="1"/>
  <c r="H3830" i="2" s="1"/>
  <c r="I3830" i="2" s="1"/>
  <c r="J3830" i="2" s="1"/>
  <c r="K3830" i="2" s="1"/>
  <c r="L3830" i="2" s="1"/>
  <c r="M3830" i="2" s="1"/>
  <c r="N3830" i="2" s="1"/>
  <c r="Q3830" i="2" s="1"/>
  <c r="R3830" i="2" s="1"/>
  <c r="O3880" i="2"/>
  <c r="P3880" i="2" s="1"/>
  <c r="O3858" i="2"/>
  <c r="P3858" i="2" s="1"/>
  <c r="S3858" i="2" s="1"/>
  <c r="O3868" i="2"/>
  <c r="P3868" i="2" s="1"/>
  <c r="E3889" i="2"/>
  <c r="F3889" i="2" s="1"/>
  <c r="G3889" i="2" s="1"/>
  <c r="H3889" i="2" s="1"/>
  <c r="I3889" i="2" s="1"/>
  <c r="J3889" i="2" s="1"/>
  <c r="K3889" i="2" s="1"/>
  <c r="L3889" i="2" s="1"/>
  <c r="M3889" i="2" s="1"/>
  <c r="N3889" i="2" s="1"/>
  <c r="Q3889" i="2" s="1"/>
  <c r="R3889" i="2" s="1"/>
  <c r="O3890" i="2"/>
  <c r="P3890" i="2" s="1"/>
  <c r="O3928" i="2"/>
  <c r="P3928" i="2" s="1"/>
  <c r="E3948" i="2"/>
  <c r="F3948" i="2" s="1"/>
  <c r="G3948" i="2" s="1"/>
  <c r="H3948" i="2" s="1"/>
  <c r="I3948" i="2" s="1"/>
  <c r="J3948" i="2" s="1"/>
  <c r="K3948" i="2" s="1"/>
  <c r="L3948" i="2" s="1"/>
  <c r="M3948" i="2" s="1"/>
  <c r="N3948" i="2" s="1"/>
  <c r="Q3948" i="2" s="1"/>
  <c r="R3948" i="2" s="1"/>
  <c r="E3961" i="2"/>
  <c r="F3961" i="2" s="1"/>
  <c r="G3961" i="2" s="1"/>
  <c r="H3961" i="2" s="1"/>
  <c r="I3961" i="2" s="1"/>
  <c r="J3961" i="2" s="1"/>
  <c r="K3961" i="2" s="1"/>
  <c r="L3961" i="2" s="1"/>
  <c r="M3961" i="2" s="1"/>
  <c r="N3961" i="2" s="1"/>
  <c r="Q3961" i="2" s="1"/>
  <c r="R3961" i="2" s="1"/>
  <c r="E3974" i="2"/>
  <c r="E3983" i="2"/>
  <c r="F3983" i="2" s="1"/>
  <c r="G3983" i="2" s="1"/>
  <c r="H3983" i="2" s="1"/>
  <c r="I3983" i="2" s="1"/>
  <c r="J3983" i="2" s="1"/>
  <c r="K3983" i="2" s="1"/>
  <c r="L3983" i="2" s="1"/>
  <c r="M3983" i="2" s="1"/>
  <c r="N3983" i="2" s="1"/>
  <c r="Q3983" i="2" s="1"/>
  <c r="R3983" i="2" s="1"/>
  <c r="O4015" i="2"/>
  <c r="P4015" i="2" s="1"/>
  <c r="S4015" i="2" s="1"/>
  <c r="E4050" i="2"/>
  <c r="F4050" i="2" s="1"/>
  <c r="G4050" i="2" s="1"/>
  <c r="H4050" i="2" s="1"/>
  <c r="I4050" i="2" s="1"/>
  <c r="J4050" i="2" s="1"/>
  <c r="K4050" i="2" s="1"/>
  <c r="L4050" i="2" s="1"/>
  <c r="M4050" i="2" s="1"/>
  <c r="N4050" i="2" s="1"/>
  <c r="Q4050" i="2" s="1"/>
  <c r="R4050" i="2" s="1"/>
  <c r="E4117" i="2"/>
  <c r="E3949" i="2"/>
  <c r="E3959" i="2"/>
  <c r="E3975" i="2"/>
  <c r="F3975" i="2" s="1"/>
  <c r="G3975" i="2" s="1"/>
  <c r="H3975" i="2" s="1"/>
  <c r="I3975" i="2" s="1"/>
  <c r="J3975" i="2" s="1"/>
  <c r="K3975" i="2" s="1"/>
  <c r="L3975" i="2" s="1"/>
  <c r="M3975" i="2" s="1"/>
  <c r="N3975" i="2" s="1"/>
  <c r="Q3975" i="2" s="1"/>
  <c r="R3975" i="2" s="1"/>
  <c r="E4029" i="2"/>
  <c r="F4029" i="2" s="1"/>
  <c r="G4029" i="2" s="1"/>
  <c r="H4029" i="2" s="1"/>
  <c r="I4029" i="2" s="1"/>
  <c r="J4029" i="2" s="1"/>
  <c r="K4029" i="2" s="1"/>
  <c r="L4029" i="2" s="1"/>
  <c r="M4029" i="2" s="1"/>
  <c r="N4029" i="2" s="1"/>
  <c r="Q4029" i="2" s="1"/>
  <c r="R4029" i="2" s="1"/>
  <c r="O3829" i="2"/>
  <c r="P3829" i="2" s="1"/>
  <c r="E3846" i="2"/>
  <c r="F3846" i="2" s="1"/>
  <c r="G3846" i="2" s="1"/>
  <c r="H3846" i="2" s="1"/>
  <c r="I3846" i="2" s="1"/>
  <c r="J3846" i="2" s="1"/>
  <c r="K3846" i="2" s="1"/>
  <c r="L3846" i="2" s="1"/>
  <c r="M3846" i="2" s="1"/>
  <c r="N3846" i="2" s="1"/>
  <c r="Q3846" i="2" s="1"/>
  <c r="R3846" i="2" s="1"/>
  <c r="E3904" i="2"/>
  <c r="F3904" i="2" s="1"/>
  <c r="G3904" i="2" s="1"/>
  <c r="H3904" i="2" s="1"/>
  <c r="I3904" i="2" s="1"/>
  <c r="J3904" i="2" s="1"/>
  <c r="K3904" i="2" s="1"/>
  <c r="L3904" i="2" s="1"/>
  <c r="M3904" i="2" s="1"/>
  <c r="N3904" i="2" s="1"/>
  <c r="Q3904" i="2" s="1"/>
  <c r="R3904" i="2" s="1"/>
  <c r="O3916" i="2"/>
  <c r="P3916" i="2" s="1"/>
  <c r="E3924" i="2"/>
  <c r="F3924" i="2" s="1"/>
  <c r="G3924" i="2" s="1"/>
  <c r="H3924" i="2" s="1"/>
  <c r="I3924" i="2" s="1"/>
  <c r="J3924" i="2" s="1"/>
  <c r="K3924" i="2" s="1"/>
  <c r="L3924" i="2" s="1"/>
  <c r="M3924" i="2" s="1"/>
  <c r="N3924" i="2" s="1"/>
  <c r="Q3924" i="2" s="1"/>
  <c r="R3924" i="2" s="1"/>
  <c r="E3934" i="2"/>
  <c r="O3954" i="2"/>
  <c r="P3954" i="2" s="1"/>
  <c r="F3964" i="2"/>
  <c r="G3964" i="2" s="1"/>
  <c r="H3964" i="2" s="1"/>
  <c r="I3964" i="2" s="1"/>
  <c r="J3964" i="2" s="1"/>
  <c r="K3964" i="2" s="1"/>
  <c r="L3964" i="2" s="1"/>
  <c r="M3964" i="2" s="1"/>
  <c r="N3964" i="2" s="1"/>
  <c r="Q3964" i="2" s="1"/>
  <c r="R3964" i="2" s="1"/>
  <c r="E3971" i="2"/>
  <c r="F3971" i="2" s="1"/>
  <c r="G3971" i="2" s="1"/>
  <c r="H3971" i="2" s="1"/>
  <c r="I3971" i="2" s="1"/>
  <c r="J3971" i="2" s="1"/>
  <c r="K3971" i="2" s="1"/>
  <c r="L3971" i="2" s="1"/>
  <c r="M3971" i="2" s="1"/>
  <c r="N3971" i="2" s="1"/>
  <c r="Q3971" i="2" s="1"/>
  <c r="R3971" i="2" s="1"/>
  <c r="O3980" i="2"/>
  <c r="P3980" i="2" s="1"/>
  <c r="S3980" i="2" s="1"/>
  <c r="E4005" i="2"/>
  <c r="F4005" i="2" s="1"/>
  <c r="G4005" i="2" s="1"/>
  <c r="H4005" i="2" s="1"/>
  <c r="I4005" i="2" s="1"/>
  <c r="J4005" i="2" s="1"/>
  <c r="K4005" i="2" s="1"/>
  <c r="L4005" i="2" s="1"/>
  <c r="M4005" i="2" s="1"/>
  <c r="N4005" i="2" s="1"/>
  <c r="Q4005" i="2" s="1"/>
  <c r="R4005" i="2" s="1"/>
  <c r="E4010" i="2"/>
  <c r="F4010" i="2" s="1"/>
  <c r="G4010" i="2" s="1"/>
  <c r="H4010" i="2" s="1"/>
  <c r="I4010" i="2" s="1"/>
  <c r="J4010" i="2" s="1"/>
  <c r="K4010" i="2" s="1"/>
  <c r="L4010" i="2" s="1"/>
  <c r="M4010" i="2" s="1"/>
  <c r="N4010" i="2" s="1"/>
  <c r="Q4010" i="2" s="1"/>
  <c r="R4010" i="2" s="1"/>
  <c r="F4063" i="2"/>
  <c r="G4063" i="2" s="1"/>
  <c r="H4063" i="2" s="1"/>
  <c r="I4063" i="2" s="1"/>
  <c r="J4063" i="2" s="1"/>
  <c r="K4063" i="2" s="1"/>
  <c r="L4063" i="2" s="1"/>
  <c r="M4063" i="2" s="1"/>
  <c r="N4063" i="2" s="1"/>
  <c r="Q4063" i="2" s="1"/>
  <c r="R4063" i="2" s="1"/>
  <c r="O3825" i="2"/>
  <c r="P3825" i="2" s="1"/>
  <c r="S3825" i="2" s="1"/>
  <c r="E3835" i="2"/>
  <c r="F3835" i="2" s="1"/>
  <c r="G3835" i="2" s="1"/>
  <c r="H3835" i="2" s="1"/>
  <c r="I3835" i="2" s="1"/>
  <c r="J3835" i="2" s="1"/>
  <c r="K3835" i="2" s="1"/>
  <c r="L3835" i="2" s="1"/>
  <c r="M3835" i="2" s="1"/>
  <c r="N3835" i="2" s="1"/>
  <c r="Q3835" i="2" s="1"/>
  <c r="R3835" i="2" s="1"/>
  <c r="E3878" i="2"/>
  <c r="F3939" i="2"/>
  <c r="G3939" i="2" s="1"/>
  <c r="H3939" i="2" s="1"/>
  <c r="I3939" i="2" s="1"/>
  <c r="J3939" i="2" s="1"/>
  <c r="K3939" i="2" s="1"/>
  <c r="L3939" i="2" s="1"/>
  <c r="M3939" i="2" s="1"/>
  <c r="N3939" i="2" s="1"/>
  <c r="Q3939" i="2" s="1"/>
  <c r="R3939" i="2" s="1"/>
  <c r="E4013" i="2"/>
  <c r="F4013" i="2" s="1"/>
  <c r="G4013" i="2" s="1"/>
  <c r="H4013" i="2" s="1"/>
  <c r="I4013" i="2" s="1"/>
  <c r="J4013" i="2" s="1"/>
  <c r="K4013" i="2" s="1"/>
  <c r="L4013" i="2" s="1"/>
  <c r="M4013" i="2" s="1"/>
  <c r="N4013" i="2" s="1"/>
  <c r="Q4013" i="2" s="1"/>
  <c r="R4013" i="2" s="1"/>
  <c r="E4016" i="2"/>
  <c r="F4016" i="2" s="1"/>
  <c r="G4016" i="2" s="1"/>
  <c r="H4016" i="2" s="1"/>
  <c r="I4016" i="2" s="1"/>
  <c r="J4016" i="2" s="1"/>
  <c r="K4016" i="2" s="1"/>
  <c r="L4016" i="2" s="1"/>
  <c r="M4016" i="2" s="1"/>
  <c r="N4016" i="2" s="1"/>
  <c r="Q4016" i="2" s="1"/>
  <c r="R4016" i="2" s="1"/>
  <c r="O3837" i="2"/>
  <c r="P3837" i="2" s="1"/>
  <c r="S3837" i="2" s="1"/>
  <c r="O3850" i="2"/>
  <c r="P3850" i="2" s="1"/>
  <c r="E3862" i="2"/>
  <c r="O3891" i="2"/>
  <c r="P3891" i="2" s="1"/>
  <c r="E3894" i="2"/>
  <c r="E3900" i="2"/>
  <c r="F3900" i="2" s="1"/>
  <c r="G3900" i="2" s="1"/>
  <c r="H3900" i="2" s="1"/>
  <c r="I3900" i="2" s="1"/>
  <c r="J3900" i="2" s="1"/>
  <c r="K3900" i="2" s="1"/>
  <c r="L3900" i="2" s="1"/>
  <c r="M3900" i="2" s="1"/>
  <c r="N3900" i="2" s="1"/>
  <c r="Q3900" i="2" s="1"/>
  <c r="R3900" i="2" s="1"/>
  <c r="E3902" i="2"/>
  <c r="O3909" i="2"/>
  <c r="P3909" i="2" s="1"/>
  <c r="E3914" i="2"/>
  <c r="F3914" i="2" s="1"/>
  <c r="G3914" i="2" s="1"/>
  <c r="H3914" i="2" s="1"/>
  <c r="I3914" i="2" s="1"/>
  <c r="J3914" i="2" s="1"/>
  <c r="K3914" i="2" s="1"/>
  <c r="L3914" i="2" s="1"/>
  <c r="M3914" i="2" s="1"/>
  <c r="N3914" i="2" s="1"/>
  <c r="Q3914" i="2" s="1"/>
  <c r="R3914" i="2" s="1"/>
  <c r="E3929" i="2"/>
  <c r="O3944" i="2"/>
  <c r="P3944" i="2" s="1"/>
  <c r="O3962" i="2"/>
  <c r="P3962" i="2" s="1"/>
  <c r="S3962" i="2" s="1"/>
  <c r="E3967" i="2"/>
  <c r="F3967" i="2" s="1"/>
  <c r="G3967" i="2" s="1"/>
  <c r="H3967" i="2" s="1"/>
  <c r="I3967" i="2" s="1"/>
  <c r="J3967" i="2" s="1"/>
  <c r="K3967" i="2" s="1"/>
  <c r="L3967" i="2" s="1"/>
  <c r="M3967" i="2" s="1"/>
  <c r="N3967" i="2" s="1"/>
  <c r="Q3967" i="2" s="1"/>
  <c r="R3967" i="2" s="1"/>
  <c r="E3972" i="2"/>
  <c r="F3972" i="2" s="1"/>
  <c r="G3972" i="2" s="1"/>
  <c r="H3972" i="2" s="1"/>
  <c r="I3972" i="2" s="1"/>
  <c r="J3972" i="2" s="1"/>
  <c r="K3972" i="2" s="1"/>
  <c r="L3972" i="2" s="1"/>
  <c r="M3972" i="2" s="1"/>
  <c r="N3972" i="2" s="1"/>
  <c r="Q3972" i="2" s="1"/>
  <c r="R3972" i="2" s="1"/>
  <c r="E3976" i="2"/>
  <c r="F3976" i="2" s="1"/>
  <c r="G3976" i="2" s="1"/>
  <c r="H3976" i="2" s="1"/>
  <c r="I3976" i="2" s="1"/>
  <c r="J3976" i="2" s="1"/>
  <c r="K3976" i="2" s="1"/>
  <c r="L3976" i="2" s="1"/>
  <c r="M3976" i="2" s="1"/>
  <c r="N3976" i="2" s="1"/>
  <c r="Q3976" i="2" s="1"/>
  <c r="R3976" i="2" s="1"/>
  <c r="E3998" i="2"/>
  <c r="F3998" i="2" s="1"/>
  <c r="G3998" i="2" s="1"/>
  <c r="H3998" i="2" s="1"/>
  <c r="I3998" i="2" s="1"/>
  <c r="J3998" i="2" s="1"/>
  <c r="K3998" i="2" s="1"/>
  <c r="L3998" i="2" s="1"/>
  <c r="M3998" i="2" s="1"/>
  <c r="N3998" i="2" s="1"/>
  <c r="Q3998" i="2" s="1"/>
  <c r="R3998" i="2" s="1"/>
  <c r="O4007" i="2"/>
  <c r="P4007" i="2" s="1"/>
  <c r="S4007" i="2" s="1"/>
  <c r="F4019" i="2"/>
  <c r="E4055" i="2"/>
  <c r="E3756" i="2"/>
  <c r="O3826" i="2"/>
  <c r="P3826" i="2" s="1"/>
  <c r="S3826" i="2" s="1"/>
  <c r="O3831" i="2"/>
  <c r="P3831" i="2" s="1"/>
  <c r="O3851" i="2"/>
  <c r="P3851" i="2" s="1"/>
  <c r="S3851" i="2" s="1"/>
  <c r="O3852" i="2"/>
  <c r="P3852" i="2" s="1"/>
  <c r="S3852" i="2" s="1"/>
  <c r="E3860" i="2"/>
  <c r="F3860" i="2" s="1"/>
  <c r="G3860" i="2" s="1"/>
  <c r="H3860" i="2" s="1"/>
  <c r="I3860" i="2" s="1"/>
  <c r="J3860" i="2" s="1"/>
  <c r="K3860" i="2" s="1"/>
  <c r="L3860" i="2" s="1"/>
  <c r="M3860" i="2" s="1"/>
  <c r="N3860" i="2" s="1"/>
  <c r="Q3860" i="2" s="1"/>
  <c r="R3860" i="2" s="1"/>
  <c r="E3877" i="2"/>
  <c r="F3881" i="2"/>
  <c r="M3907" i="2"/>
  <c r="N3907" i="2" s="1"/>
  <c r="Q3907" i="2" s="1"/>
  <c r="R3907" i="2" s="1"/>
  <c r="O3919" i="2"/>
  <c r="P3919" i="2" s="1"/>
  <c r="O3937" i="2"/>
  <c r="P3937" i="2" s="1"/>
  <c r="E3942" i="2"/>
  <c r="F3942" i="2" s="1"/>
  <c r="G3942" i="2" s="1"/>
  <c r="H3942" i="2" s="1"/>
  <c r="I3942" i="2" s="1"/>
  <c r="J3942" i="2" s="1"/>
  <c r="K3942" i="2" s="1"/>
  <c r="L3942" i="2" s="1"/>
  <c r="M3942" i="2" s="1"/>
  <c r="N3942" i="2" s="1"/>
  <c r="Q3942" i="2" s="1"/>
  <c r="R3942" i="2" s="1"/>
  <c r="O3947" i="2"/>
  <c r="P3947" i="2" s="1"/>
  <c r="E3955" i="2"/>
  <c r="F3955" i="2" s="1"/>
  <c r="G3955" i="2" s="1"/>
  <c r="H3955" i="2" s="1"/>
  <c r="I3955" i="2" s="1"/>
  <c r="J3955" i="2" s="1"/>
  <c r="K3955" i="2" s="1"/>
  <c r="L3955" i="2" s="1"/>
  <c r="M3955" i="2" s="1"/>
  <c r="N3955" i="2" s="1"/>
  <c r="Q3955" i="2" s="1"/>
  <c r="R3955" i="2" s="1"/>
  <c r="E3981" i="2"/>
  <c r="F3981" i="2" s="1"/>
  <c r="G3981" i="2" s="1"/>
  <c r="H3981" i="2" s="1"/>
  <c r="I3981" i="2" s="1"/>
  <c r="J3981" i="2" s="1"/>
  <c r="K3981" i="2" s="1"/>
  <c r="L3981" i="2" s="1"/>
  <c r="M3981" i="2" s="1"/>
  <c r="N3981" i="2" s="1"/>
  <c r="Q3981" i="2" s="1"/>
  <c r="R3981" i="2" s="1"/>
  <c r="F4027" i="2"/>
  <c r="O4030" i="2"/>
  <c r="P4030" i="2" s="1"/>
  <c r="E4123" i="2"/>
  <c r="O3785" i="2"/>
  <c r="P3785" i="2" s="1"/>
  <c r="O3810" i="2"/>
  <c r="P3810" i="2" s="1"/>
  <c r="S3810" i="2" s="1"/>
  <c r="O3820" i="2"/>
  <c r="P3820" i="2" s="1"/>
  <c r="O3871" i="2"/>
  <c r="P3871" i="2" s="1"/>
  <c r="E3917" i="2"/>
  <c r="O3922" i="2"/>
  <c r="P3922" i="2" s="1"/>
  <c r="S3922" i="2" s="1"/>
  <c r="E3930" i="2"/>
  <c r="O3960" i="2"/>
  <c r="P3960" i="2" s="1"/>
  <c r="E3965" i="2"/>
  <c r="E3968" i="2"/>
  <c r="F3968" i="2" s="1"/>
  <c r="G3968" i="2" s="1"/>
  <c r="H3968" i="2" s="1"/>
  <c r="I3968" i="2" s="1"/>
  <c r="J3968" i="2" s="1"/>
  <c r="K3968" i="2" s="1"/>
  <c r="L3968" i="2" s="1"/>
  <c r="M3968" i="2" s="1"/>
  <c r="N3968" i="2" s="1"/>
  <c r="Q3968" i="2" s="1"/>
  <c r="R3968" i="2" s="1"/>
  <c r="E3973" i="2"/>
  <c r="F3973" i="2" s="1"/>
  <c r="G3973" i="2" s="1"/>
  <c r="H3973" i="2" s="1"/>
  <c r="I3973" i="2" s="1"/>
  <c r="J3973" i="2" s="1"/>
  <c r="K3973" i="2" s="1"/>
  <c r="L3973" i="2" s="1"/>
  <c r="M3973" i="2" s="1"/>
  <c r="N3973" i="2" s="1"/>
  <c r="Q3973" i="2" s="1"/>
  <c r="R3973" i="2" s="1"/>
  <c r="E3977" i="2"/>
  <c r="F3977" i="2" s="1"/>
  <c r="G3977" i="2" s="1"/>
  <c r="H3977" i="2" s="1"/>
  <c r="I3977" i="2" s="1"/>
  <c r="J3977" i="2" s="1"/>
  <c r="K3977" i="2" s="1"/>
  <c r="L3977" i="2" s="1"/>
  <c r="M3977" i="2" s="1"/>
  <c r="N3977" i="2" s="1"/>
  <c r="Q3977" i="2" s="1"/>
  <c r="R3977" i="2" s="1"/>
  <c r="E3986" i="2"/>
  <c r="F3986" i="2" s="1"/>
  <c r="G3986" i="2" s="1"/>
  <c r="H3986" i="2" s="1"/>
  <c r="I3986" i="2" s="1"/>
  <c r="J3986" i="2" s="1"/>
  <c r="K3986" i="2" s="1"/>
  <c r="L3986" i="2" s="1"/>
  <c r="M3986" i="2" s="1"/>
  <c r="N3986" i="2" s="1"/>
  <c r="Q3986" i="2" s="1"/>
  <c r="R3986" i="2" s="1"/>
  <c r="E3991" i="2"/>
  <c r="E4045" i="2"/>
  <c r="N4105" i="2"/>
  <c r="Q4105" i="2" s="1"/>
  <c r="R4105" i="2" s="1"/>
  <c r="E3876" i="2"/>
  <c r="F3876" i="2" s="1"/>
  <c r="G3876" i="2" s="1"/>
  <c r="H3876" i="2" s="1"/>
  <c r="I3876" i="2" s="1"/>
  <c r="J3876" i="2" s="1"/>
  <c r="K3876" i="2" s="1"/>
  <c r="L3876" i="2" s="1"/>
  <c r="M3876" i="2" s="1"/>
  <c r="N3876" i="2" s="1"/>
  <c r="Q3876" i="2" s="1"/>
  <c r="R3876" i="2" s="1"/>
  <c r="E3893" i="2"/>
  <c r="F3893" i="2" s="1"/>
  <c r="G3893" i="2" s="1"/>
  <c r="H3893" i="2" s="1"/>
  <c r="I3893" i="2" s="1"/>
  <c r="J3893" i="2" s="1"/>
  <c r="K3893" i="2" s="1"/>
  <c r="L3893" i="2" s="1"/>
  <c r="M3893" i="2" s="1"/>
  <c r="N3893" i="2" s="1"/>
  <c r="Q3893" i="2" s="1"/>
  <c r="R3893" i="2" s="1"/>
  <c r="E3899" i="2"/>
  <c r="F3899" i="2" s="1"/>
  <c r="G3899" i="2" s="1"/>
  <c r="H3899" i="2" s="1"/>
  <c r="I3899" i="2" s="1"/>
  <c r="J3899" i="2" s="1"/>
  <c r="K3899" i="2" s="1"/>
  <c r="L3899" i="2" s="1"/>
  <c r="M3899" i="2" s="1"/>
  <c r="N3899" i="2" s="1"/>
  <c r="Q3899" i="2" s="1"/>
  <c r="R3899" i="2" s="1"/>
  <c r="E3940" i="2"/>
  <c r="F3945" i="2"/>
  <c r="E3982" i="2"/>
  <c r="O3795" i="2"/>
  <c r="P3795" i="2" s="1"/>
  <c r="E3821" i="2"/>
  <c r="F3821" i="2" s="1"/>
  <c r="G3821" i="2" s="1"/>
  <c r="H3821" i="2" s="1"/>
  <c r="I3821" i="2" s="1"/>
  <c r="J3821" i="2" s="1"/>
  <c r="K3821" i="2" s="1"/>
  <c r="L3821" i="2" s="1"/>
  <c r="M3821" i="2" s="1"/>
  <c r="N3821" i="2" s="1"/>
  <c r="Q3821" i="2" s="1"/>
  <c r="R3821" i="2" s="1"/>
  <c r="E3832" i="2"/>
  <c r="E3843" i="2"/>
  <c r="E3875" i="2"/>
  <c r="F3875" i="2" s="1"/>
  <c r="G3875" i="2" s="1"/>
  <c r="H3875" i="2" s="1"/>
  <c r="I3875" i="2" s="1"/>
  <c r="J3875" i="2" s="1"/>
  <c r="K3875" i="2" s="1"/>
  <c r="L3875" i="2" s="1"/>
  <c r="M3875" i="2" s="1"/>
  <c r="N3875" i="2" s="1"/>
  <c r="Q3875" i="2" s="1"/>
  <c r="R3875" i="2" s="1"/>
  <c r="E3883" i="2"/>
  <c r="E3896" i="2"/>
  <c r="F3896" i="2" s="1"/>
  <c r="G3896" i="2" s="1"/>
  <c r="H3896" i="2" s="1"/>
  <c r="I3896" i="2" s="1"/>
  <c r="J3896" i="2" s="1"/>
  <c r="K3896" i="2" s="1"/>
  <c r="L3896" i="2" s="1"/>
  <c r="M3896" i="2" s="1"/>
  <c r="N3896" i="2" s="1"/>
  <c r="Q3896" i="2" s="1"/>
  <c r="R3896" i="2" s="1"/>
  <c r="O3897" i="2"/>
  <c r="P3897" i="2" s="1"/>
  <c r="E3903" i="2"/>
  <c r="O3905" i="2"/>
  <c r="P3905" i="2" s="1"/>
  <c r="E3908" i="2"/>
  <c r="F3908" i="2" s="1"/>
  <c r="G3908" i="2" s="1"/>
  <c r="H3908" i="2" s="1"/>
  <c r="I3908" i="2" s="1"/>
  <c r="J3908" i="2" s="1"/>
  <c r="K3908" i="2" s="1"/>
  <c r="L3908" i="2" s="1"/>
  <c r="M3908" i="2" s="1"/>
  <c r="N3908" i="2" s="1"/>
  <c r="Q3908" i="2" s="1"/>
  <c r="R3908" i="2" s="1"/>
  <c r="E3915" i="2"/>
  <c r="F3920" i="2"/>
  <c r="O3925" i="2"/>
  <c r="P3925" i="2" s="1"/>
  <c r="S3925" i="2" s="1"/>
  <c r="E3935" i="2"/>
  <c r="F3935" i="2" s="1"/>
  <c r="G3935" i="2" s="1"/>
  <c r="H3935" i="2" s="1"/>
  <c r="I3935" i="2" s="1"/>
  <c r="J3935" i="2" s="1"/>
  <c r="K3935" i="2" s="1"/>
  <c r="L3935" i="2" s="1"/>
  <c r="M3935" i="2" s="1"/>
  <c r="N3935" i="2" s="1"/>
  <c r="Q3935" i="2" s="1"/>
  <c r="R3935" i="2" s="1"/>
  <c r="O3953" i="2"/>
  <c r="P3953" i="2" s="1"/>
  <c r="H3963" i="2"/>
  <c r="E3987" i="2"/>
  <c r="F3987" i="2" s="1"/>
  <c r="G3987" i="2" s="1"/>
  <c r="H3987" i="2" s="1"/>
  <c r="I3987" i="2" s="1"/>
  <c r="J3987" i="2" s="1"/>
  <c r="K3987" i="2" s="1"/>
  <c r="L3987" i="2" s="1"/>
  <c r="M3987" i="2" s="1"/>
  <c r="N3987" i="2" s="1"/>
  <c r="Q3987" i="2" s="1"/>
  <c r="R3987" i="2" s="1"/>
  <c r="E3992" i="2"/>
  <c r="F3992" i="2" s="1"/>
  <c r="G3992" i="2" s="1"/>
  <c r="H3992" i="2" s="1"/>
  <c r="I3992" i="2" s="1"/>
  <c r="J3992" i="2" s="1"/>
  <c r="K3992" i="2" s="1"/>
  <c r="L3992" i="2" s="1"/>
  <c r="M3992" i="2" s="1"/>
  <c r="N3992" i="2" s="1"/>
  <c r="Q3992" i="2" s="1"/>
  <c r="R3992" i="2" s="1"/>
  <c r="O4017" i="2"/>
  <c r="P4017" i="2" s="1"/>
  <c r="S4017" i="2" s="1"/>
  <c r="O4028" i="2"/>
  <c r="P4028" i="2" s="1"/>
  <c r="E4071" i="2"/>
  <c r="F4071" i="2" s="1"/>
  <c r="G4071" i="2" s="1"/>
  <c r="H4071" i="2" s="1"/>
  <c r="I4071" i="2" s="1"/>
  <c r="J4071" i="2" s="1"/>
  <c r="K4071" i="2" s="1"/>
  <c r="L4071" i="2" s="1"/>
  <c r="M4071" i="2" s="1"/>
  <c r="N4071" i="2" s="1"/>
  <c r="Q4071" i="2" s="1"/>
  <c r="R4071" i="2" s="1"/>
  <c r="E3997" i="2"/>
  <c r="F3997" i="2" s="1"/>
  <c r="G3997" i="2" s="1"/>
  <c r="H3997" i="2" s="1"/>
  <c r="I3997" i="2" s="1"/>
  <c r="J3997" i="2" s="1"/>
  <c r="K3997" i="2" s="1"/>
  <c r="L3997" i="2" s="1"/>
  <c r="M3997" i="2" s="1"/>
  <c r="N3997" i="2" s="1"/>
  <c r="Q3997" i="2" s="1"/>
  <c r="R3997" i="2" s="1"/>
  <c r="F4002" i="2"/>
  <c r="E4023" i="2"/>
  <c r="F4023" i="2" s="1"/>
  <c r="G4023" i="2" s="1"/>
  <c r="H4023" i="2" s="1"/>
  <c r="I4023" i="2" s="1"/>
  <c r="J4023" i="2" s="1"/>
  <c r="K4023" i="2" s="1"/>
  <c r="L4023" i="2" s="1"/>
  <c r="M4023" i="2" s="1"/>
  <c r="N4023" i="2" s="1"/>
  <c r="Q4023" i="2" s="1"/>
  <c r="R4023" i="2" s="1"/>
  <c r="E4068" i="2"/>
  <c r="O4092" i="2"/>
  <c r="P4092" i="2" s="1"/>
  <c r="S4092" i="2" s="1"/>
  <c r="E4103" i="2"/>
  <c r="E4150" i="2"/>
  <c r="F4150" i="2" s="1"/>
  <c r="G4150" i="2" s="1"/>
  <c r="H4150" i="2" s="1"/>
  <c r="I4150" i="2" s="1"/>
  <c r="J4150" i="2" s="1"/>
  <c r="K4150" i="2" s="1"/>
  <c r="L4150" i="2" s="1"/>
  <c r="M4150" i="2" s="1"/>
  <c r="N4150" i="2" s="1"/>
  <c r="Q4150" i="2" s="1"/>
  <c r="R4150" i="2" s="1"/>
  <c r="Q4212" i="2"/>
  <c r="R4212" i="2" s="1"/>
  <c r="O4212" i="2"/>
  <c r="P4212" i="2" s="1"/>
  <c r="O4079" i="2"/>
  <c r="P4079" i="2" s="1"/>
  <c r="S4079" i="2" s="1"/>
  <c r="E4087" i="2"/>
  <c r="E4135" i="2"/>
  <c r="E4146" i="2"/>
  <c r="E4165" i="2"/>
  <c r="E4066" i="2"/>
  <c r="E4090" i="2"/>
  <c r="F4090" i="2" s="1"/>
  <c r="G4090" i="2" s="1"/>
  <c r="H4090" i="2" s="1"/>
  <c r="I4090" i="2" s="1"/>
  <c r="J4090" i="2" s="1"/>
  <c r="K4090" i="2" s="1"/>
  <c r="L4090" i="2" s="1"/>
  <c r="M4090" i="2" s="1"/>
  <c r="N4090" i="2" s="1"/>
  <c r="Q4090" i="2" s="1"/>
  <c r="R4090" i="2" s="1"/>
  <c r="O3901" i="2"/>
  <c r="P3901" i="2" s="1"/>
  <c r="S3901" i="2" s="1"/>
  <c r="O3926" i="2"/>
  <c r="P3926" i="2" s="1"/>
  <c r="O3932" i="2"/>
  <c r="P3932" i="2" s="1"/>
  <c r="S3932" i="2" s="1"/>
  <c r="O3938" i="2"/>
  <c r="P3938" i="2" s="1"/>
  <c r="O3951" i="2"/>
  <c r="P3951" i="2" s="1"/>
  <c r="O3957" i="2"/>
  <c r="P3957" i="2" s="1"/>
  <c r="O4000" i="2"/>
  <c r="P4000" i="2" s="1"/>
  <c r="S4000" i="2" s="1"/>
  <c r="O4022" i="2"/>
  <c r="P4022" i="2" s="1"/>
  <c r="S4022" i="2" s="1"/>
  <c r="O4026" i="2"/>
  <c r="P4026" i="2" s="1"/>
  <c r="S4026" i="2" s="1"/>
  <c r="E4074" i="2"/>
  <c r="O4082" i="2"/>
  <c r="P4082" i="2" s="1"/>
  <c r="S4082" i="2" s="1"/>
  <c r="E4085" i="2"/>
  <c r="F4085" i="2" s="1"/>
  <c r="G4085" i="2" s="1"/>
  <c r="H4085" i="2" s="1"/>
  <c r="I4085" i="2" s="1"/>
  <c r="J4085" i="2" s="1"/>
  <c r="K4085" i="2" s="1"/>
  <c r="L4085" i="2" s="1"/>
  <c r="M4085" i="2" s="1"/>
  <c r="N4085" i="2" s="1"/>
  <c r="Q4085" i="2" s="1"/>
  <c r="R4085" i="2" s="1"/>
  <c r="O4095" i="2"/>
  <c r="P4095" i="2" s="1"/>
  <c r="S4095" i="2" s="1"/>
  <c r="O4098" i="2"/>
  <c r="P4098" i="2" s="1"/>
  <c r="O4120" i="2"/>
  <c r="P4120" i="2" s="1"/>
  <c r="E4126" i="2"/>
  <c r="F4126" i="2" s="1"/>
  <c r="G4126" i="2" s="1"/>
  <c r="H4126" i="2" s="1"/>
  <c r="I4126" i="2" s="1"/>
  <c r="J4126" i="2" s="1"/>
  <c r="K4126" i="2" s="1"/>
  <c r="L4126" i="2" s="1"/>
  <c r="M4126" i="2" s="1"/>
  <c r="N4126" i="2" s="1"/>
  <c r="Q4126" i="2" s="1"/>
  <c r="R4126" i="2" s="1"/>
  <c r="E4159" i="2"/>
  <c r="H4166" i="2"/>
  <c r="I4166" i="2" s="1"/>
  <c r="J4166" i="2" s="1"/>
  <c r="K4166" i="2" s="1"/>
  <c r="L4166" i="2" s="1"/>
  <c r="M4166" i="2" s="1"/>
  <c r="N4166" i="2" s="1"/>
  <c r="Q4166" i="2" s="1"/>
  <c r="R4166" i="2" s="1"/>
  <c r="E4170" i="2"/>
  <c r="F4170" i="2" s="1"/>
  <c r="G4170" i="2" s="1"/>
  <c r="H4170" i="2" s="1"/>
  <c r="I4170" i="2" s="1"/>
  <c r="J4170" i="2" s="1"/>
  <c r="K4170" i="2" s="1"/>
  <c r="L4170" i="2" s="1"/>
  <c r="M4170" i="2" s="1"/>
  <c r="N4170" i="2" s="1"/>
  <c r="Q4170" i="2" s="1"/>
  <c r="R4170" i="2" s="1"/>
  <c r="E4196" i="2"/>
  <c r="E3996" i="2"/>
  <c r="F3996" i="2" s="1"/>
  <c r="G3996" i="2" s="1"/>
  <c r="H3996" i="2" s="1"/>
  <c r="I3996" i="2" s="1"/>
  <c r="J3996" i="2" s="1"/>
  <c r="K3996" i="2" s="1"/>
  <c r="L3996" i="2" s="1"/>
  <c r="M3996" i="2" s="1"/>
  <c r="N3996" i="2" s="1"/>
  <c r="Q3996" i="2" s="1"/>
  <c r="R3996" i="2" s="1"/>
  <c r="F4041" i="2"/>
  <c r="G4041" i="2" s="1"/>
  <c r="H4041" i="2" s="1"/>
  <c r="I4041" i="2" s="1"/>
  <c r="J4041" i="2" s="1"/>
  <c r="K4041" i="2" s="1"/>
  <c r="L4041" i="2" s="1"/>
  <c r="M4041" i="2" s="1"/>
  <c r="N4041" i="2" s="1"/>
  <c r="Q4041" i="2" s="1"/>
  <c r="R4041" i="2" s="1"/>
  <c r="E4056" i="2"/>
  <c r="F4056" i="2" s="1"/>
  <c r="G4056" i="2" s="1"/>
  <c r="H4056" i="2" s="1"/>
  <c r="I4056" i="2" s="1"/>
  <c r="J4056" i="2" s="1"/>
  <c r="K4056" i="2" s="1"/>
  <c r="L4056" i="2" s="1"/>
  <c r="M4056" i="2" s="1"/>
  <c r="N4056" i="2" s="1"/>
  <c r="Q4056" i="2" s="1"/>
  <c r="R4056" i="2" s="1"/>
  <c r="E4093" i="2"/>
  <c r="F4093" i="2" s="1"/>
  <c r="G4093" i="2" s="1"/>
  <c r="H4093" i="2" s="1"/>
  <c r="I4093" i="2" s="1"/>
  <c r="J4093" i="2" s="1"/>
  <c r="K4093" i="2" s="1"/>
  <c r="L4093" i="2" s="1"/>
  <c r="M4093" i="2" s="1"/>
  <c r="N4093" i="2" s="1"/>
  <c r="Q4093" i="2" s="1"/>
  <c r="R4093" i="2" s="1"/>
  <c r="E4104" i="2"/>
  <c r="F4104" i="2" s="1"/>
  <c r="G4104" i="2" s="1"/>
  <c r="H4104" i="2" s="1"/>
  <c r="I4104" i="2" s="1"/>
  <c r="J4104" i="2" s="1"/>
  <c r="K4104" i="2" s="1"/>
  <c r="L4104" i="2" s="1"/>
  <c r="M4104" i="2" s="1"/>
  <c r="N4104" i="2" s="1"/>
  <c r="Q4104" i="2" s="1"/>
  <c r="R4104" i="2" s="1"/>
  <c r="E4133" i="2"/>
  <c r="F4133" i="2" s="1"/>
  <c r="G4133" i="2" s="1"/>
  <c r="H4133" i="2" s="1"/>
  <c r="I4133" i="2" s="1"/>
  <c r="J4133" i="2" s="1"/>
  <c r="K4133" i="2" s="1"/>
  <c r="L4133" i="2" s="1"/>
  <c r="M4133" i="2" s="1"/>
  <c r="N4133" i="2" s="1"/>
  <c r="Q4133" i="2" s="1"/>
  <c r="R4133" i="2" s="1"/>
  <c r="O3921" i="2"/>
  <c r="P3921" i="2" s="1"/>
  <c r="O3927" i="2"/>
  <c r="P3927" i="2" s="1"/>
  <c r="O3933" i="2"/>
  <c r="P3933" i="2" s="1"/>
  <c r="O3946" i="2"/>
  <c r="P3946" i="2" s="1"/>
  <c r="O3952" i="2"/>
  <c r="P3952" i="2" s="1"/>
  <c r="O3958" i="2"/>
  <c r="P3958" i="2" s="1"/>
  <c r="O3993" i="2"/>
  <c r="P3993" i="2" s="1"/>
  <c r="G4012" i="2"/>
  <c r="F4035" i="2"/>
  <c r="O4048" i="2"/>
  <c r="P4048" i="2" s="1"/>
  <c r="S4048" i="2" s="1"/>
  <c r="E4061" i="2"/>
  <c r="O4069" i="2"/>
  <c r="P4069" i="2" s="1"/>
  <c r="E4075" i="2"/>
  <c r="F4075" i="2" s="1"/>
  <c r="G4075" i="2" s="1"/>
  <c r="H4075" i="2" s="1"/>
  <c r="I4075" i="2" s="1"/>
  <c r="J4075" i="2" s="1"/>
  <c r="K4075" i="2" s="1"/>
  <c r="L4075" i="2" s="1"/>
  <c r="M4075" i="2" s="1"/>
  <c r="N4075" i="2" s="1"/>
  <c r="Q4075" i="2" s="1"/>
  <c r="R4075" i="2" s="1"/>
  <c r="E4096" i="2"/>
  <c r="O4101" i="2"/>
  <c r="P4101" i="2" s="1"/>
  <c r="O4114" i="2"/>
  <c r="P4114" i="2" s="1"/>
  <c r="O3885" i="2"/>
  <c r="P3885" i="2" s="1"/>
  <c r="O3887" i="2"/>
  <c r="P3887" i="2" s="1"/>
  <c r="S3887" i="2" s="1"/>
  <c r="O3910" i="2"/>
  <c r="P3910" i="2" s="1"/>
  <c r="O3912" i="2"/>
  <c r="P3912" i="2" s="1"/>
  <c r="S3912" i="2" s="1"/>
  <c r="O3999" i="2"/>
  <c r="P3999" i="2" s="1"/>
  <c r="E4004" i="2"/>
  <c r="E4011" i="2"/>
  <c r="E4021" i="2"/>
  <c r="F4021" i="2" s="1"/>
  <c r="G4021" i="2" s="1"/>
  <c r="H4021" i="2" s="1"/>
  <c r="I4021" i="2" s="1"/>
  <c r="J4021" i="2" s="1"/>
  <c r="K4021" i="2" s="1"/>
  <c r="L4021" i="2" s="1"/>
  <c r="M4021" i="2" s="1"/>
  <c r="N4021" i="2" s="1"/>
  <c r="Q4021" i="2" s="1"/>
  <c r="R4021" i="2" s="1"/>
  <c r="E4025" i="2"/>
  <c r="F4025" i="2" s="1"/>
  <c r="G4025" i="2" s="1"/>
  <c r="H4025" i="2" s="1"/>
  <c r="I4025" i="2" s="1"/>
  <c r="J4025" i="2" s="1"/>
  <c r="K4025" i="2" s="1"/>
  <c r="L4025" i="2" s="1"/>
  <c r="M4025" i="2" s="1"/>
  <c r="N4025" i="2" s="1"/>
  <c r="Q4025" i="2" s="1"/>
  <c r="R4025" i="2" s="1"/>
  <c r="O4033" i="2"/>
  <c r="P4033" i="2" s="1"/>
  <c r="O4039" i="2"/>
  <c r="P4039" i="2" s="1"/>
  <c r="N4051" i="2"/>
  <c r="Q4051" i="2" s="1"/>
  <c r="R4051" i="2" s="1"/>
  <c r="O4067" i="2"/>
  <c r="P4067" i="2" s="1"/>
  <c r="E4080" i="2"/>
  <c r="O4088" i="2"/>
  <c r="P4088" i="2" s="1"/>
  <c r="E4091" i="2"/>
  <c r="F4091" i="2" s="1"/>
  <c r="G4091" i="2" s="1"/>
  <c r="H4091" i="2" s="1"/>
  <c r="I4091" i="2" s="1"/>
  <c r="J4091" i="2" s="1"/>
  <c r="K4091" i="2" s="1"/>
  <c r="L4091" i="2" s="1"/>
  <c r="M4091" i="2" s="1"/>
  <c r="N4091" i="2" s="1"/>
  <c r="Q4091" i="2" s="1"/>
  <c r="R4091" i="2" s="1"/>
  <c r="O4118" i="2"/>
  <c r="P4118" i="2" s="1"/>
  <c r="E4140" i="2"/>
  <c r="F4140" i="2" s="1"/>
  <c r="G4140" i="2" s="1"/>
  <c r="H4140" i="2" s="1"/>
  <c r="I4140" i="2" s="1"/>
  <c r="J4140" i="2" s="1"/>
  <c r="K4140" i="2" s="1"/>
  <c r="L4140" i="2" s="1"/>
  <c r="M4140" i="2" s="1"/>
  <c r="N4140" i="2" s="1"/>
  <c r="Q4140" i="2" s="1"/>
  <c r="R4140" i="2" s="1"/>
  <c r="E4152" i="2"/>
  <c r="F4152" i="2" s="1"/>
  <c r="G4152" i="2" s="1"/>
  <c r="H4152" i="2" s="1"/>
  <c r="I4152" i="2" s="1"/>
  <c r="J4152" i="2" s="1"/>
  <c r="K4152" i="2" s="1"/>
  <c r="L4152" i="2" s="1"/>
  <c r="M4152" i="2" s="1"/>
  <c r="N4152" i="2" s="1"/>
  <c r="Q4152" i="2" s="1"/>
  <c r="R4152" i="2" s="1"/>
  <c r="O4003" i="2"/>
  <c r="P4003" i="2" s="1"/>
  <c r="S4003" i="2" s="1"/>
  <c r="O4009" i="2"/>
  <c r="P4009" i="2" s="1"/>
  <c r="O4018" i="2"/>
  <c r="P4018" i="2" s="1"/>
  <c r="S4018" i="2" s="1"/>
  <c r="O4054" i="2"/>
  <c r="P4054" i="2" s="1"/>
  <c r="S4054" i="2" s="1"/>
  <c r="E4062" i="2"/>
  <c r="F4062" i="2" s="1"/>
  <c r="G4062" i="2" s="1"/>
  <c r="H4062" i="2" s="1"/>
  <c r="I4062" i="2" s="1"/>
  <c r="J4062" i="2" s="1"/>
  <c r="K4062" i="2" s="1"/>
  <c r="L4062" i="2" s="1"/>
  <c r="M4062" i="2" s="1"/>
  <c r="N4062" i="2" s="1"/>
  <c r="Q4062" i="2" s="1"/>
  <c r="R4062" i="2" s="1"/>
  <c r="E4099" i="2"/>
  <c r="E4112" i="2"/>
  <c r="F4112" i="2" s="1"/>
  <c r="G4112" i="2" s="1"/>
  <c r="H4112" i="2" s="1"/>
  <c r="I4112" i="2" s="1"/>
  <c r="J4112" i="2" s="1"/>
  <c r="K4112" i="2" s="1"/>
  <c r="L4112" i="2" s="1"/>
  <c r="M4112" i="2" s="1"/>
  <c r="N4112" i="2" s="1"/>
  <c r="Q4112" i="2" s="1"/>
  <c r="R4112" i="2" s="1"/>
  <c r="E4153" i="2"/>
  <c r="F4153" i="2" s="1"/>
  <c r="G4153" i="2" s="1"/>
  <c r="H4153" i="2" s="1"/>
  <c r="I4153" i="2" s="1"/>
  <c r="J4153" i="2" s="1"/>
  <c r="K4153" i="2" s="1"/>
  <c r="L4153" i="2" s="1"/>
  <c r="M4153" i="2" s="1"/>
  <c r="N4153" i="2" s="1"/>
  <c r="Q4153" i="2" s="1"/>
  <c r="R4153" i="2" s="1"/>
  <c r="E4156" i="2"/>
  <c r="E3994" i="2"/>
  <c r="F3994" i="2" s="1"/>
  <c r="G3994" i="2" s="1"/>
  <c r="H3994" i="2" s="1"/>
  <c r="I3994" i="2" s="1"/>
  <c r="J3994" i="2" s="1"/>
  <c r="K3994" i="2" s="1"/>
  <c r="L3994" i="2" s="1"/>
  <c r="M3994" i="2" s="1"/>
  <c r="N3994" i="2" s="1"/>
  <c r="Q3994" i="2" s="1"/>
  <c r="R3994" i="2" s="1"/>
  <c r="E4065" i="2"/>
  <c r="E4081" i="2"/>
  <c r="F4081" i="2" s="1"/>
  <c r="G4081" i="2" s="1"/>
  <c r="H4081" i="2" s="1"/>
  <c r="I4081" i="2" s="1"/>
  <c r="J4081" i="2" s="1"/>
  <c r="K4081" i="2" s="1"/>
  <c r="L4081" i="2" s="1"/>
  <c r="M4081" i="2" s="1"/>
  <c r="N4081" i="2" s="1"/>
  <c r="Q4081" i="2" s="1"/>
  <c r="R4081" i="2" s="1"/>
  <c r="E4020" i="2"/>
  <c r="F4020" i="2" s="1"/>
  <c r="G4020" i="2" s="1"/>
  <c r="H4020" i="2" s="1"/>
  <c r="I4020" i="2" s="1"/>
  <c r="J4020" i="2" s="1"/>
  <c r="K4020" i="2" s="1"/>
  <c r="L4020" i="2" s="1"/>
  <c r="M4020" i="2" s="1"/>
  <c r="N4020" i="2" s="1"/>
  <c r="Q4020" i="2" s="1"/>
  <c r="R4020" i="2" s="1"/>
  <c r="E4024" i="2"/>
  <c r="F4024" i="2" s="1"/>
  <c r="G4024" i="2" s="1"/>
  <c r="H4024" i="2" s="1"/>
  <c r="I4024" i="2" s="1"/>
  <c r="J4024" i="2" s="1"/>
  <c r="K4024" i="2" s="1"/>
  <c r="L4024" i="2" s="1"/>
  <c r="M4024" i="2" s="1"/>
  <c r="N4024" i="2" s="1"/>
  <c r="Q4024" i="2" s="1"/>
  <c r="R4024" i="2" s="1"/>
  <c r="O4032" i="2"/>
  <c r="P4032" i="2" s="1"/>
  <c r="F4034" i="2"/>
  <c r="F4038" i="2"/>
  <c r="G4038" i="2" s="1"/>
  <c r="H4038" i="2" s="1"/>
  <c r="I4038" i="2" s="1"/>
  <c r="J4038" i="2" s="1"/>
  <c r="K4038" i="2" s="1"/>
  <c r="L4038" i="2" s="1"/>
  <c r="M4038" i="2" s="1"/>
  <c r="N4038" i="2" s="1"/>
  <c r="Q4038" i="2" s="1"/>
  <c r="R4038" i="2" s="1"/>
  <c r="F4044" i="2"/>
  <c r="E4049" i="2"/>
  <c r="F4049" i="2" s="1"/>
  <c r="G4049" i="2" s="1"/>
  <c r="H4049" i="2" s="1"/>
  <c r="I4049" i="2" s="1"/>
  <c r="J4049" i="2" s="1"/>
  <c r="K4049" i="2" s="1"/>
  <c r="L4049" i="2" s="1"/>
  <c r="M4049" i="2" s="1"/>
  <c r="N4049" i="2" s="1"/>
  <c r="Q4049" i="2" s="1"/>
  <c r="R4049" i="2" s="1"/>
  <c r="O4057" i="2"/>
  <c r="P4057" i="2" s="1"/>
  <c r="S4057" i="2" s="1"/>
  <c r="E4060" i="2"/>
  <c r="O4070" i="2"/>
  <c r="P4070" i="2" s="1"/>
  <c r="O4073" i="2"/>
  <c r="P4073" i="2" s="1"/>
  <c r="E4086" i="2"/>
  <c r="F4086" i="2" s="1"/>
  <c r="G4086" i="2" s="1"/>
  <c r="H4086" i="2" s="1"/>
  <c r="I4086" i="2" s="1"/>
  <c r="J4086" i="2" s="1"/>
  <c r="K4086" i="2" s="1"/>
  <c r="L4086" i="2" s="1"/>
  <c r="M4086" i="2" s="1"/>
  <c r="N4086" i="2" s="1"/>
  <c r="Q4086" i="2" s="1"/>
  <c r="R4086" i="2" s="1"/>
  <c r="O4094" i="2"/>
  <c r="P4094" i="2" s="1"/>
  <c r="E4100" i="2"/>
  <c r="F4100" i="2" s="1"/>
  <c r="G4100" i="2" s="1"/>
  <c r="H4100" i="2" s="1"/>
  <c r="I4100" i="2" s="1"/>
  <c r="J4100" i="2" s="1"/>
  <c r="K4100" i="2" s="1"/>
  <c r="L4100" i="2" s="1"/>
  <c r="M4100" i="2" s="1"/>
  <c r="N4100" i="2" s="1"/>
  <c r="Q4100" i="2" s="1"/>
  <c r="R4100" i="2" s="1"/>
  <c r="O4119" i="2"/>
  <c r="P4119" i="2" s="1"/>
  <c r="E4138" i="2"/>
  <c r="F4138" i="2" s="1"/>
  <c r="G4138" i="2" s="1"/>
  <c r="H4138" i="2" s="1"/>
  <c r="I4138" i="2" s="1"/>
  <c r="J4138" i="2" s="1"/>
  <c r="K4138" i="2" s="1"/>
  <c r="L4138" i="2" s="1"/>
  <c r="M4138" i="2" s="1"/>
  <c r="N4138" i="2" s="1"/>
  <c r="Q4138" i="2" s="1"/>
  <c r="R4138" i="2" s="1"/>
  <c r="O4125" i="2"/>
  <c r="P4125" i="2" s="1"/>
  <c r="E4127" i="2"/>
  <c r="F4127" i="2" s="1"/>
  <c r="G4127" i="2" s="1"/>
  <c r="H4127" i="2" s="1"/>
  <c r="I4127" i="2" s="1"/>
  <c r="J4127" i="2" s="1"/>
  <c r="K4127" i="2" s="1"/>
  <c r="L4127" i="2" s="1"/>
  <c r="M4127" i="2" s="1"/>
  <c r="N4127" i="2" s="1"/>
  <c r="Q4127" i="2" s="1"/>
  <c r="R4127" i="2" s="1"/>
  <c r="O4141" i="2"/>
  <c r="P4141" i="2" s="1"/>
  <c r="E4144" i="2"/>
  <c r="O4151" i="2"/>
  <c r="P4151" i="2" s="1"/>
  <c r="S4151" i="2" s="1"/>
  <c r="E4163" i="2"/>
  <c r="F4163" i="2" s="1"/>
  <c r="G4163" i="2" s="1"/>
  <c r="H4163" i="2" s="1"/>
  <c r="I4163" i="2" s="1"/>
  <c r="J4163" i="2" s="1"/>
  <c r="K4163" i="2" s="1"/>
  <c r="L4163" i="2" s="1"/>
  <c r="M4163" i="2" s="1"/>
  <c r="N4163" i="2" s="1"/>
  <c r="Q4163" i="2" s="1"/>
  <c r="R4163" i="2" s="1"/>
  <c r="O4187" i="2"/>
  <c r="P4187" i="2" s="1"/>
  <c r="E4223" i="2"/>
  <c r="E4233" i="2"/>
  <c r="F4233" i="2" s="1"/>
  <c r="G4233" i="2" s="1"/>
  <c r="H4233" i="2" s="1"/>
  <c r="I4233" i="2" s="1"/>
  <c r="J4233" i="2" s="1"/>
  <c r="K4233" i="2" s="1"/>
  <c r="L4233" i="2" s="1"/>
  <c r="M4233" i="2" s="1"/>
  <c r="N4233" i="2" s="1"/>
  <c r="Q4233" i="2" s="1"/>
  <c r="R4233" i="2" s="1"/>
  <c r="E4236" i="2"/>
  <c r="F4236" i="2" s="1"/>
  <c r="G4236" i="2" s="1"/>
  <c r="H4236" i="2" s="1"/>
  <c r="I4236" i="2" s="1"/>
  <c r="J4236" i="2" s="1"/>
  <c r="K4236" i="2" s="1"/>
  <c r="L4236" i="2" s="1"/>
  <c r="M4236" i="2" s="1"/>
  <c r="N4236" i="2" s="1"/>
  <c r="Q4236" i="2" s="1"/>
  <c r="R4236" i="2" s="1"/>
  <c r="N4309" i="2"/>
  <c r="Q4309" i="2" s="1"/>
  <c r="R4309" i="2" s="1"/>
  <c r="E4173" i="2"/>
  <c r="O4175" i="2"/>
  <c r="P4175" i="2" s="1"/>
  <c r="E4185" i="2"/>
  <c r="F4185" i="2" s="1"/>
  <c r="G4185" i="2" s="1"/>
  <c r="H4185" i="2" s="1"/>
  <c r="I4185" i="2" s="1"/>
  <c r="J4185" i="2" s="1"/>
  <c r="K4185" i="2" s="1"/>
  <c r="L4185" i="2" s="1"/>
  <c r="M4185" i="2" s="1"/>
  <c r="N4185" i="2" s="1"/>
  <c r="Q4185" i="2" s="1"/>
  <c r="R4185" i="2" s="1"/>
  <c r="E4190" i="2"/>
  <c r="E4194" i="2"/>
  <c r="F4194" i="2" s="1"/>
  <c r="G4194" i="2" s="1"/>
  <c r="H4194" i="2" s="1"/>
  <c r="I4194" i="2" s="1"/>
  <c r="J4194" i="2" s="1"/>
  <c r="K4194" i="2" s="1"/>
  <c r="L4194" i="2" s="1"/>
  <c r="M4194" i="2" s="1"/>
  <c r="N4194" i="2" s="1"/>
  <c r="Q4194" i="2" s="1"/>
  <c r="R4194" i="2" s="1"/>
  <c r="E4226" i="2"/>
  <c r="E4237" i="2"/>
  <c r="F4237" i="2" s="1"/>
  <c r="G4237" i="2" s="1"/>
  <c r="H4237" i="2" s="1"/>
  <c r="I4237" i="2" s="1"/>
  <c r="J4237" i="2" s="1"/>
  <c r="K4237" i="2" s="1"/>
  <c r="L4237" i="2" s="1"/>
  <c r="M4237" i="2" s="1"/>
  <c r="N4237" i="2" s="1"/>
  <c r="Q4237" i="2" s="1"/>
  <c r="R4237" i="2" s="1"/>
  <c r="E4171" i="2"/>
  <c r="F4171" i="2" s="1"/>
  <c r="G4171" i="2" s="1"/>
  <c r="H4171" i="2" s="1"/>
  <c r="I4171" i="2" s="1"/>
  <c r="J4171" i="2" s="1"/>
  <c r="K4171" i="2" s="1"/>
  <c r="L4171" i="2" s="1"/>
  <c r="M4171" i="2" s="1"/>
  <c r="N4171" i="2" s="1"/>
  <c r="Q4171" i="2" s="1"/>
  <c r="R4171" i="2" s="1"/>
  <c r="E4178" i="2"/>
  <c r="E4198" i="2"/>
  <c r="E4256" i="2"/>
  <c r="E4272" i="2"/>
  <c r="F4272" i="2" s="1"/>
  <c r="G4272" i="2" s="1"/>
  <c r="H4272" i="2" s="1"/>
  <c r="I4272" i="2" s="1"/>
  <c r="J4272" i="2" s="1"/>
  <c r="K4272" i="2" s="1"/>
  <c r="L4272" i="2" s="1"/>
  <c r="M4272" i="2" s="1"/>
  <c r="N4272" i="2" s="1"/>
  <c r="Q4272" i="2" s="1"/>
  <c r="R4272" i="2" s="1"/>
  <c r="O4006" i="2"/>
  <c r="P4006" i="2" s="1"/>
  <c r="O4008" i="2"/>
  <c r="P4008" i="2" s="1"/>
  <c r="S4008" i="2" s="1"/>
  <c r="O4052" i="2"/>
  <c r="P4052" i="2" s="1"/>
  <c r="S4052" i="2" s="1"/>
  <c r="O4058" i="2"/>
  <c r="P4058" i="2" s="1"/>
  <c r="S4058" i="2" s="1"/>
  <c r="O4064" i="2"/>
  <c r="P4064" i="2" s="1"/>
  <c r="O4077" i="2"/>
  <c r="P4077" i="2" s="1"/>
  <c r="O4083" i="2"/>
  <c r="P4083" i="2" s="1"/>
  <c r="O4089" i="2"/>
  <c r="P4089" i="2" s="1"/>
  <c r="O4106" i="2"/>
  <c r="P4106" i="2" s="1"/>
  <c r="O4129" i="2"/>
  <c r="P4129" i="2" s="1"/>
  <c r="S4129" i="2" s="1"/>
  <c r="E4143" i="2"/>
  <c r="F4143" i="2" s="1"/>
  <c r="G4143" i="2" s="1"/>
  <c r="H4143" i="2" s="1"/>
  <c r="I4143" i="2" s="1"/>
  <c r="J4143" i="2" s="1"/>
  <c r="K4143" i="2" s="1"/>
  <c r="L4143" i="2" s="1"/>
  <c r="M4143" i="2" s="1"/>
  <c r="N4143" i="2" s="1"/>
  <c r="Q4143" i="2" s="1"/>
  <c r="R4143" i="2" s="1"/>
  <c r="E4149" i="2"/>
  <c r="E4167" i="2"/>
  <c r="O4176" i="2"/>
  <c r="P4176" i="2" s="1"/>
  <c r="E4195" i="2"/>
  <c r="F4195" i="2" s="1"/>
  <c r="G4195" i="2" s="1"/>
  <c r="H4195" i="2" s="1"/>
  <c r="I4195" i="2" s="1"/>
  <c r="J4195" i="2" s="1"/>
  <c r="K4195" i="2" s="1"/>
  <c r="L4195" i="2" s="1"/>
  <c r="M4195" i="2" s="1"/>
  <c r="N4195" i="2" s="1"/>
  <c r="Q4195" i="2" s="1"/>
  <c r="R4195" i="2" s="1"/>
  <c r="E4244" i="2"/>
  <c r="E4248" i="2"/>
  <c r="O4040" i="2"/>
  <c r="P4040" i="2" s="1"/>
  <c r="O4043" i="2"/>
  <c r="P4043" i="2" s="1"/>
  <c r="S4043" i="2" s="1"/>
  <c r="O4046" i="2"/>
  <c r="P4046" i="2" s="1"/>
  <c r="E4137" i="2"/>
  <c r="F4137" i="2" s="1"/>
  <c r="G4137" i="2" s="1"/>
  <c r="H4137" i="2" s="1"/>
  <c r="I4137" i="2" s="1"/>
  <c r="J4137" i="2" s="1"/>
  <c r="K4137" i="2" s="1"/>
  <c r="L4137" i="2" s="1"/>
  <c r="M4137" i="2" s="1"/>
  <c r="N4137" i="2" s="1"/>
  <c r="Q4137" i="2" s="1"/>
  <c r="R4137" i="2" s="1"/>
  <c r="O4157" i="2"/>
  <c r="P4157" i="2" s="1"/>
  <c r="O4181" i="2"/>
  <c r="P4181" i="2" s="1"/>
  <c r="E4183" i="2"/>
  <c r="E4191" i="2"/>
  <c r="F4191" i="2" s="1"/>
  <c r="G4191" i="2" s="1"/>
  <c r="H4191" i="2" s="1"/>
  <c r="I4191" i="2" s="1"/>
  <c r="J4191" i="2" s="1"/>
  <c r="K4191" i="2" s="1"/>
  <c r="L4191" i="2" s="1"/>
  <c r="M4191" i="2" s="1"/>
  <c r="N4191" i="2" s="1"/>
  <c r="Q4191" i="2" s="1"/>
  <c r="R4191" i="2" s="1"/>
  <c r="E4216" i="2"/>
  <c r="F4216" i="2" s="1"/>
  <c r="G4216" i="2" s="1"/>
  <c r="H4216" i="2" s="1"/>
  <c r="I4216" i="2" s="1"/>
  <c r="J4216" i="2" s="1"/>
  <c r="K4216" i="2" s="1"/>
  <c r="L4216" i="2" s="1"/>
  <c r="M4216" i="2" s="1"/>
  <c r="N4216" i="2" s="1"/>
  <c r="Q4216" i="2" s="1"/>
  <c r="R4216" i="2" s="1"/>
  <c r="O4037" i="2"/>
  <c r="P4037" i="2" s="1"/>
  <c r="O4047" i="2"/>
  <c r="P4047" i="2" s="1"/>
  <c r="O4053" i="2"/>
  <c r="P4053" i="2" s="1"/>
  <c r="O4059" i="2"/>
  <c r="P4059" i="2" s="1"/>
  <c r="O4072" i="2"/>
  <c r="P4072" i="2" s="1"/>
  <c r="S4072" i="2" s="1"/>
  <c r="O4078" i="2"/>
  <c r="P4078" i="2" s="1"/>
  <c r="O4084" i="2"/>
  <c r="P4084" i="2" s="1"/>
  <c r="O4097" i="2"/>
  <c r="P4097" i="2" s="1"/>
  <c r="E4115" i="2"/>
  <c r="O4122" i="2"/>
  <c r="P4122" i="2" s="1"/>
  <c r="S4122" i="2" s="1"/>
  <c r="E4162" i="2"/>
  <c r="O4164" i="2"/>
  <c r="P4164" i="2" s="1"/>
  <c r="S4164" i="2" s="1"/>
  <c r="E4169" i="2"/>
  <c r="F4169" i="2" s="1"/>
  <c r="G4169" i="2" s="1"/>
  <c r="H4169" i="2" s="1"/>
  <c r="I4169" i="2" s="1"/>
  <c r="J4169" i="2" s="1"/>
  <c r="K4169" i="2" s="1"/>
  <c r="L4169" i="2" s="1"/>
  <c r="M4169" i="2" s="1"/>
  <c r="N4169" i="2" s="1"/>
  <c r="Q4169" i="2" s="1"/>
  <c r="R4169" i="2" s="1"/>
  <c r="E4186" i="2"/>
  <c r="F4186" i="2" s="1"/>
  <c r="G4186" i="2" s="1"/>
  <c r="H4186" i="2" s="1"/>
  <c r="I4186" i="2" s="1"/>
  <c r="J4186" i="2" s="1"/>
  <c r="K4186" i="2" s="1"/>
  <c r="L4186" i="2" s="1"/>
  <c r="M4186" i="2" s="1"/>
  <c r="N4186" i="2" s="1"/>
  <c r="Q4186" i="2" s="1"/>
  <c r="R4186" i="2" s="1"/>
  <c r="E4192" i="2"/>
  <c r="E4219" i="2"/>
  <c r="F4219" i="2" s="1"/>
  <c r="G4219" i="2" s="1"/>
  <c r="H4219" i="2" s="1"/>
  <c r="I4219" i="2" s="1"/>
  <c r="J4219" i="2" s="1"/>
  <c r="K4219" i="2" s="1"/>
  <c r="L4219" i="2" s="1"/>
  <c r="M4219" i="2" s="1"/>
  <c r="N4219" i="2" s="1"/>
  <c r="Q4219" i="2" s="1"/>
  <c r="R4219" i="2" s="1"/>
  <c r="E4228" i="2"/>
  <c r="F4228" i="2" s="1"/>
  <c r="G4228" i="2" s="1"/>
  <c r="H4228" i="2" s="1"/>
  <c r="I4228" i="2" s="1"/>
  <c r="J4228" i="2" s="1"/>
  <c r="K4228" i="2" s="1"/>
  <c r="L4228" i="2" s="1"/>
  <c r="M4228" i="2" s="1"/>
  <c r="N4228" i="2" s="1"/>
  <c r="Q4228" i="2" s="1"/>
  <c r="R4228" i="2" s="1"/>
  <c r="E4241" i="2"/>
  <c r="E4249" i="2"/>
  <c r="E4288" i="2"/>
  <c r="F4288" i="2" s="1"/>
  <c r="G4288" i="2" s="1"/>
  <c r="H4288" i="2" s="1"/>
  <c r="I4288" i="2" s="1"/>
  <c r="J4288" i="2" s="1"/>
  <c r="K4288" i="2" s="1"/>
  <c r="L4288" i="2" s="1"/>
  <c r="M4288" i="2" s="1"/>
  <c r="N4288" i="2" s="1"/>
  <c r="Q4288" i="2" s="1"/>
  <c r="R4288" i="2" s="1"/>
  <c r="O4031" i="2"/>
  <c r="P4031" i="2" s="1"/>
  <c r="O4211" i="2"/>
  <c r="P4211" i="2" s="1"/>
  <c r="O4231" i="2"/>
  <c r="P4231" i="2" s="1"/>
  <c r="E4102" i="2"/>
  <c r="F4102" i="2" s="1"/>
  <c r="G4102" i="2" s="1"/>
  <c r="H4102" i="2" s="1"/>
  <c r="I4102" i="2" s="1"/>
  <c r="J4102" i="2" s="1"/>
  <c r="K4102" i="2" s="1"/>
  <c r="L4102" i="2" s="1"/>
  <c r="M4102" i="2" s="1"/>
  <c r="N4102" i="2" s="1"/>
  <c r="Q4102" i="2" s="1"/>
  <c r="R4102" i="2" s="1"/>
  <c r="E4113" i="2"/>
  <c r="F4113" i="2" s="1"/>
  <c r="G4113" i="2" s="1"/>
  <c r="H4113" i="2" s="1"/>
  <c r="I4113" i="2" s="1"/>
  <c r="J4113" i="2" s="1"/>
  <c r="K4113" i="2" s="1"/>
  <c r="L4113" i="2" s="1"/>
  <c r="M4113" i="2" s="1"/>
  <c r="N4113" i="2" s="1"/>
  <c r="Q4113" i="2" s="1"/>
  <c r="R4113" i="2" s="1"/>
  <c r="E4128" i="2"/>
  <c r="E4142" i="2"/>
  <c r="F4142" i="2" s="1"/>
  <c r="G4142" i="2" s="1"/>
  <c r="H4142" i="2" s="1"/>
  <c r="I4142" i="2" s="1"/>
  <c r="J4142" i="2" s="1"/>
  <c r="K4142" i="2" s="1"/>
  <c r="L4142" i="2" s="1"/>
  <c r="M4142" i="2" s="1"/>
  <c r="N4142" i="2" s="1"/>
  <c r="Q4142" i="2" s="1"/>
  <c r="R4142" i="2" s="1"/>
  <c r="E4145" i="2"/>
  <c r="F4145" i="2" s="1"/>
  <c r="G4145" i="2" s="1"/>
  <c r="H4145" i="2" s="1"/>
  <c r="I4145" i="2" s="1"/>
  <c r="J4145" i="2" s="1"/>
  <c r="K4145" i="2" s="1"/>
  <c r="L4145" i="2" s="1"/>
  <c r="M4145" i="2" s="1"/>
  <c r="N4145" i="2" s="1"/>
  <c r="Q4145" i="2" s="1"/>
  <c r="R4145" i="2" s="1"/>
  <c r="O4154" i="2"/>
  <c r="P4154" i="2" s="1"/>
  <c r="S4154" i="2" s="1"/>
  <c r="E4193" i="2"/>
  <c r="O4199" i="2"/>
  <c r="P4199" i="2" s="1"/>
  <c r="E4217" i="2"/>
  <c r="E4246" i="2"/>
  <c r="E4107" i="2"/>
  <c r="E4136" i="2"/>
  <c r="F4136" i="2" s="1"/>
  <c r="G4136" i="2" s="1"/>
  <c r="H4136" i="2" s="1"/>
  <c r="I4136" i="2" s="1"/>
  <c r="J4136" i="2" s="1"/>
  <c r="K4136" i="2" s="1"/>
  <c r="L4136" i="2" s="1"/>
  <c r="M4136" i="2" s="1"/>
  <c r="N4136" i="2" s="1"/>
  <c r="Q4136" i="2" s="1"/>
  <c r="R4136" i="2" s="1"/>
  <c r="E4148" i="2"/>
  <c r="F4148" i="2" s="1"/>
  <c r="G4148" i="2" s="1"/>
  <c r="H4148" i="2" s="1"/>
  <c r="I4148" i="2" s="1"/>
  <c r="J4148" i="2" s="1"/>
  <c r="K4148" i="2" s="1"/>
  <c r="L4148" i="2" s="1"/>
  <c r="M4148" i="2" s="1"/>
  <c r="N4148" i="2" s="1"/>
  <c r="Q4148" i="2" s="1"/>
  <c r="R4148" i="2" s="1"/>
  <c r="O4204" i="2"/>
  <c r="P4204" i="2" s="1"/>
  <c r="E4251" i="2"/>
  <c r="F4251" i="2" s="1"/>
  <c r="G4251" i="2" s="1"/>
  <c r="H4251" i="2" s="1"/>
  <c r="I4251" i="2" s="1"/>
  <c r="J4251" i="2" s="1"/>
  <c r="K4251" i="2" s="1"/>
  <c r="L4251" i="2" s="1"/>
  <c r="M4251" i="2" s="1"/>
  <c r="N4251" i="2" s="1"/>
  <c r="Q4251" i="2" s="1"/>
  <c r="R4251" i="2" s="1"/>
  <c r="E4108" i="2"/>
  <c r="F4108" i="2" s="1"/>
  <c r="G4108" i="2" s="1"/>
  <c r="H4108" i="2" s="1"/>
  <c r="I4108" i="2" s="1"/>
  <c r="J4108" i="2" s="1"/>
  <c r="K4108" i="2" s="1"/>
  <c r="L4108" i="2" s="1"/>
  <c r="M4108" i="2" s="1"/>
  <c r="N4108" i="2" s="1"/>
  <c r="Q4108" i="2" s="1"/>
  <c r="R4108" i="2" s="1"/>
  <c r="E4109" i="2"/>
  <c r="E4110" i="2"/>
  <c r="E4111" i="2"/>
  <c r="F4111" i="2" s="1"/>
  <c r="G4111" i="2" s="1"/>
  <c r="H4111" i="2" s="1"/>
  <c r="I4111" i="2" s="1"/>
  <c r="J4111" i="2" s="1"/>
  <c r="K4111" i="2" s="1"/>
  <c r="L4111" i="2" s="1"/>
  <c r="M4111" i="2" s="1"/>
  <c r="N4111" i="2" s="1"/>
  <c r="Q4111" i="2" s="1"/>
  <c r="R4111" i="2" s="1"/>
  <c r="O4116" i="2"/>
  <c r="P4116" i="2" s="1"/>
  <c r="E4121" i="2"/>
  <c r="F4121" i="2" s="1"/>
  <c r="G4121" i="2" s="1"/>
  <c r="H4121" i="2" s="1"/>
  <c r="I4121" i="2" s="1"/>
  <c r="J4121" i="2" s="1"/>
  <c r="K4121" i="2" s="1"/>
  <c r="L4121" i="2" s="1"/>
  <c r="M4121" i="2" s="1"/>
  <c r="N4121" i="2" s="1"/>
  <c r="Q4121" i="2" s="1"/>
  <c r="R4121" i="2" s="1"/>
  <c r="E4124" i="2"/>
  <c r="F4124" i="2" s="1"/>
  <c r="G4124" i="2" s="1"/>
  <c r="H4124" i="2" s="1"/>
  <c r="I4124" i="2" s="1"/>
  <c r="J4124" i="2" s="1"/>
  <c r="K4124" i="2" s="1"/>
  <c r="L4124" i="2" s="1"/>
  <c r="M4124" i="2" s="1"/>
  <c r="N4124" i="2" s="1"/>
  <c r="Q4124" i="2" s="1"/>
  <c r="R4124" i="2" s="1"/>
  <c r="E4130" i="2"/>
  <c r="O4134" i="2"/>
  <c r="P4134" i="2" s="1"/>
  <c r="E4139" i="2"/>
  <c r="F4139" i="2" s="1"/>
  <c r="G4139" i="2" s="1"/>
  <c r="H4139" i="2" s="1"/>
  <c r="I4139" i="2" s="1"/>
  <c r="J4139" i="2" s="1"/>
  <c r="K4139" i="2" s="1"/>
  <c r="L4139" i="2" s="1"/>
  <c r="M4139" i="2" s="1"/>
  <c r="N4139" i="2" s="1"/>
  <c r="Q4139" i="2" s="1"/>
  <c r="R4139" i="2" s="1"/>
  <c r="O4161" i="2"/>
  <c r="P4161" i="2" s="1"/>
  <c r="O4172" i="2"/>
  <c r="P4172" i="2" s="1"/>
  <c r="E4180" i="2"/>
  <c r="F4180" i="2" s="1"/>
  <c r="G4180" i="2" s="1"/>
  <c r="H4180" i="2" s="1"/>
  <c r="I4180" i="2" s="1"/>
  <c r="J4180" i="2" s="1"/>
  <c r="K4180" i="2" s="1"/>
  <c r="L4180" i="2" s="1"/>
  <c r="M4180" i="2" s="1"/>
  <c r="N4180" i="2" s="1"/>
  <c r="Q4180" i="2" s="1"/>
  <c r="R4180" i="2" s="1"/>
  <c r="E4189" i="2"/>
  <c r="E4220" i="2"/>
  <c r="E4262" i="2"/>
  <c r="F4262" i="2" s="1"/>
  <c r="G4262" i="2" s="1"/>
  <c r="H4262" i="2" s="1"/>
  <c r="I4262" i="2" s="1"/>
  <c r="J4262" i="2" s="1"/>
  <c r="K4262" i="2" s="1"/>
  <c r="L4262" i="2" s="1"/>
  <c r="M4262" i="2" s="1"/>
  <c r="N4262" i="2" s="1"/>
  <c r="Q4262" i="2" s="1"/>
  <c r="R4262" i="2" s="1"/>
  <c r="O4155" i="2"/>
  <c r="P4155" i="2" s="1"/>
  <c r="E4158" i="2"/>
  <c r="F4158" i="2" s="1"/>
  <c r="G4158" i="2" s="1"/>
  <c r="H4158" i="2" s="1"/>
  <c r="I4158" i="2" s="1"/>
  <c r="J4158" i="2" s="1"/>
  <c r="K4158" i="2" s="1"/>
  <c r="L4158" i="2" s="1"/>
  <c r="M4158" i="2" s="1"/>
  <c r="N4158" i="2" s="1"/>
  <c r="Q4158" i="2" s="1"/>
  <c r="R4158" i="2" s="1"/>
  <c r="O4182" i="2"/>
  <c r="P4182" i="2" s="1"/>
  <c r="S4182" i="2" s="1"/>
  <c r="E4188" i="2"/>
  <c r="F4188" i="2" s="1"/>
  <c r="G4188" i="2" s="1"/>
  <c r="H4188" i="2" s="1"/>
  <c r="I4188" i="2" s="1"/>
  <c r="J4188" i="2" s="1"/>
  <c r="K4188" i="2" s="1"/>
  <c r="L4188" i="2" s="1"/>
  <c r="M4188" i="2" s="1"/>
  <c r="N4188" i="2" s="1"/>
  <c r="Q4188" i="2" s="1"/>
  <c r="R4188" i="2" s="1"/>
  <c r="O4202" i="2"/>
  <c r="P4202" i="2" s="1"/>
  <c r="O4207" i="2"/>
  <c r="P4207" i="2" s="1"/>
  <c r="O4227" i="2"/>
  <c r="P4227" i="2" s="1"/>
  <c r="S4227" i="2" s="1"/>
  <c r="E4230" i="2"/>
  <c r="F4230" i="2" s="1"/>
  <c r="G4230" i="2" s="1"/>
  <c r="H4230" i="2" s="1"/>
  <c r="I4230" i="2" s="1"/>
  <c r="J4230" i="2" s="1"/>
  <c r="K4230" i="2" s="1"/>
  <c r="L4230" i="2" s="1"/>
  <c r="M4230" i="2" s="1"/>
  <c r="N4230" i="2" s="1"/>
  <c r="Q4230" i="2" s="1"/>
  <c r="R4230" i="2" s="1"/>
  <c r="O4232" i="2"/>
  <c r="P4232" i="2" s="1"/>
  <c r="O4239" i="2"/>
  <c r="P4239" i="2" s="1"/>
  <c r="S4239" i="2" s="1"/>
  <c r="E4254" i="2"/>
  <c r="F4254" i="2" s="1"/>
  <c r="G4254" i="2" s="1"/>
  <c r="H4254" i="2" s="1"/>
  <c r="I4254" i="2" s="1"/>
  <c r="J4254" i="2" s="1"/>
  <c r="K4254" i="2" s="1"/>
  <c r="L4254" i="2" s="1"/>
  <c r="M4254" i="2" s="1"/>
  <c r="N4254" i="2" s="1"/>
  <c r="Q4254" i="2" s="1"/>
  <c r="R4254" i="2" s="1"/>
  <c r="E4263" i="2"/>
  <c r="F4263" i="2" s="1"/>
  <c r="G4263" i="2" s="1"/>
  <c r="H4263" i="2" s="1"/>
  <c r="I4263" i="2" s="1"/>
  <c r="J4263" i="2" s="1"/>
  <c r="K4263" i="2" s="1"/>
  <c r="L4263" i="2" s="1"/>
  <c r="M4263" i="2" s="1"/>
  <c r="N4263" i="2" s="1"/>
  <c r="Q4263" i="2" s="1"/>
  <c r="R4263" i="2" s="1"/>
  <c r="O4284" i="2"/>
  <c r="P4284" i="2" s="1"/>
  <c r="E4292" i="2"/>
  <c r="E4313" i="2"/>
  <c r="F4313" i="2" s="1"/>
  <c r="G4313" i="2" s="1"/>
  <c r="H4313" i="2" s="1"/>
  <c r="I4313" i="2" s="1"/>
  <c r="J4313" i="2" s="1"/>
  <c r="K4313" i="2" s="1"/>
  <c r="L4313" i="2" s="1"/>
  <c r="M4313" i="2" s="1"/>
  <c r="N4313" i="2" s="1"/>
  <c r="Q4313" i="2" s="1"/>
  <c r="R4313" i="2" s="1"/>
  <c r="E4364" i="2"/>
  <c r="F4364" i="2" s="1"/>
  <c r="G4364" i="2" s="1"/>
  <c r="H4364" i="2" s="1"/>
  <c r="I4364" i="2" s="1"/>
  <c r="J4364" i="2" s="1"/>
  <c r="K4364" i="2" s="1"/>
  <c r="L4364" i="2" s="1"/>
  <c r="M4364" i="2" s="1"/>
  <c r="N4364" i="2" s="1"/>
  <c r="Q4364" i="2" s="1"/>
  <c r="R4364" i="2" s="1"/>
  <c r="E4282" i="2"/>
  <c r="F4282" i="2" s="1"/>
  <c r="G4282" i="2" s="1"/>
  <c r="H4282" i="2" s="1"/>
  <c r="I4282" i="2" s="1"/>
  <c r="J4282" i="2" s="1"/>
  <c r="K4282" i="2" s="1"/>
  <c r="L4282" i="2" s="1"/>
  <c r="M4282" i="2" s="1"/>
  <c r="N4282" i="2" s="1"/>
  <c r="Q4282" i="2" s="1"/>
  <c r="R4282" i="2" s="1"/>
  <c r="E4290" i="2"/>
  <c r="E4310" i="2"/>
  <c r="E4346" i="2"/>
  <c r="F4346" i="2" s="1"/>
  <c r="G4346" i="2" s="1"/>
  <c r="H4346" i="2" s="1"/>
  <c r="I4346" i="2" s="1"/>
  <c r="J4346" i="2" s="1"/>
  <c r="K4346" i="2" s="1"/>
  <c r="L4346" i="2" s="1"/>
  <c r="M4346" i="2" s="1"/>
  <c r="N4346" i="2" s="1"/>
  <c r="Q4346" i="2" s="1"/>
  <c r="R4346" i="2" s="1"/>
  <c r="E4359" i="2"/>
  <c r="O4265" i="2"/>
  <c r="P4265" i="2" s="1"/>
  <c r="E4270" i="2"/>
  <c r="E4280" i="2"/>
  <c r="F4280" i="2" s="1"/>
  <c r="G4280" i="2" s="1"/>
  <c r="H4280" i="2" s="1"/>
  <c r="I4280" i="2" s="1"/>
  <c r="J4280" i="2" s="1"/>
  <c r="K4280" i="2" s="1"/>
  <c r="L4280" i="2" s="1"/>
  <c r="M4280" i="2" s="1"/>
  <c r="N4280" i="2" s="1"/>
  <c r="Q4280" i="2" s="1"/>
  <c r="R4280" i="2" s="1"/>
  <c r="E4314" i="2"/>
  <c r="F4314" i="2" s="1"/>
  <c r="G4314" i="2" s="1"/>
  <c r="H4314" i="2" s="1"/>
  <c r="I4314" i="2" s="1"/>
  <c r="J4314" i="2" s="1"/>
  <c r="K4314" i="2" s="1"/>
  <c r="L4314" i="2" s="1"/>
  <c r="M4314" i="2" s="1"/>
  <c r="N4314" i="2" s="1"/>
  <c r="Q4314" i="2" s="1"/>
  <c r="R4314" i="2" s="1"/>
  <c r="O4177" i="2"/>
  <c r="P4177" i="2" s="1"/>
  <c r="S4177" i="2" s="1"/>
  <c r="O4197" i="2"/>
  <c r="P4197" i="2" s="1"/>
  <c r="O4224" i="2"/>
  <c r="P4224" i="2" s="1"/>
  <c r="S4224" i="2" s="1"/>
  <c r="E4229" i="2"/>
  <c r="F4229" i="2" s="1"/>
  <c r="G4229" i="2" s="1"/>
  <c r="H4229" i="2" s="1"/>
  <c r="I4229" i="2" s="1"/>
  <c r="J4229" i="2" s="1"/>
  <c r="K4229" i="2" s="1"/>
  <c r="L4229" i="2" s="1"/>
  <c r="M4229" i="2" s="1"/>
  <c r="N4229" i="2" s="1"/>
  <c r="Q4229" i="2" s="1"/>
  <c r="R4229" i="2" s="1"/>
  <c r="E4259" i="2"/>
  <c r="F4259" i="2" s="1"/>
  <c r="G4259" i="2" s="1"/>
  <c r="H4259" i="2" s="1"/>
  <c r="I4259" i="2" s="1"/>
  <c r="J4259" i="2" s="1"/>
  <c r="K4259" i="2" s="1"/>
  <c r="L4259" i="2" s="1"/>
  <c r="M4259" i="2" s="1"/>
  <c r="N4259" i="2" s="1"/>
  <c r="Q4259" i="2" s="1"/>
  <c r="R4259" i="2" s="1"/>
  <c r="E4261" i="2"/>
  <c r="F4261" i="2" s="1"/>
  <c r="G4261" i="2" s="1"/>
  <c r="H4261" i="2" s="1"/>
  <c r="I4261" i="2" s="1"/>
  <c r="J4261" i="2" s="1"/>
  <c r="K4261" i="2" s="1"/>
  <c r="L4261" i="2" s="1"/>
  <c r="M4261" i="2" s="1"/>
  <c r="N4261" i="2" s="1"/>
  <c r="Q4261" i="2" s="1"/>
  <c r="R4261" i="2" s="1"/>
  <c r="O4275" i="2"/>
  <c r="P4275" i="2" s="1"/>
  <c r="E4293" i="2"/>
  <c r="O4300" i="2"/>
  <c r="P4300" i="2" s="1"/>
  <c r="E4319" i="2"/>
  <c r="H4333" i="2"/>
  <c r="E4361" i="2"/>
  <c r="E4370" i="2"/>
  <c r="F4370" i="2" s="1"/>
  <c r="G4370" i="2" s="1"/>
  <c r="H4370" i="2" s="1"/>
  <c r="I4370" i="2" s="1"/>
  <c r="J4370" i="2" s="1"/>
  <c r="K4370" i="2" s="1"/>
  <c r="L4370" i="2" s="1"/>
  <c r="M4370" i="2" s="1"/>
  <c r="N4370" i="2" s="1"/>
  <c r="Q4370" i="2" s="1"/>
  <c r="R4370" i="2" s="1"/>
  <c r="E4200" i="2"/>
  <c r="E4201" i="2"/>
  <c r="F4201" i="2" s="1"/>
  <c r="G4201" i="2" s="1"/>
  <c r="H4201" i="2" s="1"/>
  <c r="I4201" i="2" s="1"/>
  <c r="J4201" i="2" s="1"/>
  <c r="K4201" i="2" s="1"/>
  <c r="L4201" i="2" s="1"/>
  <c r="M4201" i="2" s="1"/>
  <c r="N4201" i="2" s="1"/>
  <c r="Q4201" i="2" s="1"/>
  <c r="R4201" i="2" s="1"/>
  <c r="E4208" i="2"/>
  <c r="F4208" i="2" s="1"/>
  <c r="G4208" i="2" s="1"/>
  <c r="H4208" i="2" s="1"/>
  <c r="I4208" i="2" s="1"/>
  <c r="J4208" i="2" s="1"/>
  <c r="K4208" i="2" s="1"/>
  <c r="L4208" i="2" s="1"/>
  <c r="M4208" i="2" s="1"/>
  <c r="N4208" i="2" s="1"/>
  <c r="Q4208" i="2" s="1"/>
  <c r="R4208" i="2" s="1"/>
  <c r="E4209" i="2"/>
  <c r="E4266" i="2"/>
  <c r="F4266" i="2" s="1"/>
  <c r="G4266" i="2" s="1"/>
  <c r="H4266" i="2" s="1"/>
  <c r="I4266" i="2" s="1"/>
  <c r="J4266" i="2" s="1"/>
  <c r="K4266" i="2" s="1"/>
  <c r="L4266" i="2" s="1"/>
  <c r="M4266" i="2" s="1"/>
  <c r="N4266" i="2" s="1"/>
  <c r="Q4266" i="2" s="1"/>
  <c r="R4266" i="2" s="1"/>
  <c r="E4283" i="2"/>
  <c r="F4283" i="2" s="1"/>
  <c r="G4283" i="2" s="1"/>
  <c r="H4283" i="2" s="1"/>
  <c r="I4283" i="2" s="1"/>
  <c r="J4283" i="2" s="1"/>
  <c r="K4283" i="2" s="1"/>
  <c r="L4283" i="2" s="1"/>
  <c r="M4283" i="2" s="1"/>
  <c r="N4283" i="2" s="1"/>
  <c r="Q4283" i="2" s="1"/>
  <c r="R4283" i="2" s="1"/>
  <c r="E4298" i="2"/>
  <c r="E4315" i="2"/>
  <c r="F4315" i="2" s="1"/>
  <c r="G4315" i="2" s="1"/>
  <c r="H4315" i="2" s="1"/>
  <c r="I4315" i="2" s="1"/>
  <c r="J4315" i="2" s="1"/>
  <c r="K4315" i="2" s="1"/>
  <c r="L4315" i="2" s="1"/>
  <c r="M4315" i="2" s="1"/>
  <c r="N4315" i="2" s="1"/>
  <c r="Q4315" i="2" s="1"/>
  <c r="R4315" i="2" s="1"/>
  <c r="E4320" i="2"/>
  <c r="E4339" i="2"/>
  <c r="E4356" i="2"/>
  <c r="F4356" i="2" s="1"/>
  <c r="G4356" i="2" s="1"/>
  <c r="H4356" i="2" s="1"/>
  <c r="I4356" i="2" s="1"/>
  <c r="J4356" i="2" s="1"/>
  <c r="K4356" i="2" s="1"/>
  <c r="L4356" i="2" s="1"/>
  <c r="M4356" i="2" s="1"/>
  <c r="N4356" i="2" s="1"/>
  <c r="Q4356" i="2" s="1"/>
  <c r="R4356" i="2" s="1"/>
  <c r="E4375" i="2"/>
  <c r="O4160" i="2"/>
  <c r="P4160" i="2" s="1"/>
  <c r="O4184" i="2"/>
  <c r="P4184" i="2" s="1"/>
  <c r="S4184" i="2" s="1"/>
  <c r="E4205" i="2"/>
  <c r="F4205" i="2" s="1"/>
  <c r="G4205" i="2" s="1"/>
  <c r="H4205" i="2" s="1"/>
  <c r="I4205" i="2" s="1"/>
  <c r="J4205" i="2" s="1"/>
  <c r="K4205" i="2" s="1"/>
  <c r="L4205" i="2" s="1"/>
  <c r="M4205" i="2" s="1"/>
  <c r="N4205" i="2" s="1"/>
  <c r="Q4205" i="2" s="1"/>
  <c r="R4205" i="2" s="1"/>
  <c r="E4206" i="2"/>
  <c r="F4206" i="2" s="1"/>
  <c r="G4206" i="2" s="1"/>
  <c r="H4206" i="2" s="1"/>
  <c r="I4206" i="2" s="1"/>
  <c r="J4206" i="2" s="1"/>
  <c r="K4206" i="2" s="1"/>
  <c r="L4206" i="2" s="1"/>
  <c r="M4206" i="2" s="1"/>
  <c r="N4206" i="2" s="1"/>
  <c r="Q4206" i="2" s="1"/>
  <c r="R4206" i="2" s="1"/>
  <c r="E4213" i="2"/>
  <c r="F4213" i="2" s="1"/>
  <c r="G4213" i="2" s="1"/>
  <c r="H4213" i="2" s="1"/>
  <c r="I4213" i="2" s="1"/>
  <c r="J4213" i="2" s="1"/>
  <c r="K4213" i="2" s="1"/>
  <c r="L4213" i="2" s="1"/>
  <c r="M4213" i="2" s="1"/>
  <c r="N4213" i="2" s="1"/>
  <c r="Q4213" i="2" s="1"/>
  <c r="R4213" i="2" s="1"/>
  <c r="O4214" i="2"/>
  <c r="P4214" i="2" s="1"/>
  <c r="E4243" i="2"/>
  <c r="E4253" i="2"/>
  <c r="E4255" i="2"/>
  <c r="F4255" i="2" s="1"/>
  <c r="G4255" i="2" s="1"/>
  <c r="H4255" i="2" s="1"/>
  <c r="I4255" i="2" s="1"/>
  <c r="J4255" i="2" s="1"/>
  <c r="K4255" i="2" s="1"/>
  <c r="L4255" i="2" s="1"/>
  <c r="M4255" i="2" s="1"/>
  <c r="N4255" i="2" s="1"/>
  <c r="Q4255" i="2" s="1"/>
  <c r="R4255" i="2" s="1"/>
  <c r="E4264" i="2"/>
  <c r="F4264" i="2" s="1"/>
  <c r="G4264" i="2" s="1"/>
  <c r="H4264" i="2" s="1"/>
  <c r="I4264" i="2" s="1"/>
  <c r="J4264" i="2" s="1"/>
  <c r="K4264" i="2" s="1"/>
  <c r="L4264" i="2" s="1"/>
  <c r="M4264" i="2" s="1"/>
  <c r="N4264" i="2" s="1"/>
  <c r="Q4264" i="2" s="1"/>
  <c r="R4264" i="2" s="1"/>
  <c r="E4273" i="2"/>
  <c r="F4273" i="2" s="1"/>
  <c r="G4273" i="2" s="1"/>
  <c r="H4273" i="2" s="1"/>
  <c r="I4273" i="2" s="1"/>
  <c r="J4273" i="2" s="1"/>
  <c r="K4273" i="2" s="1"/>
  <c r="L4273" i="2" s="1"/>
  <c r="M4273" i="2" s="1"/>
  <c r="N4273" i="2" s="1"/>
  <c r="Q4273" i="2" s="1"/>
  <c r="R4273" i="2" s="1"/>
  <c r="O4285" i="2"/>
  <c r="P4285" i="2" s="1"/>
  <c r="O4291" i="2"/>
  <c r="P4291" i="2" s="1"/>
  <c r="E4296" i="2"/>
  <c r="E4308" i="2"/>
  <c r="E4376" i="2"/>
  <c r="F4376" i="2" s="1"/>
  <c r="G4376" i="2" s="1"/>
  <c r="H4376" i="2" s="1"/>
  <c r="I4376" i="2" s="1"/>
  <c r="J4376" i="2" s="1"/>
  <c r="K4376" i="2" s="1"/>
  <c r="L4376" i="2" s="1"/>
  <c r="M4376" i="2" s="1"/>
  <c r="N4376" i="2" s="1"/>
  <c r="Q4376" i="2" s="1"/>
  <c r="R4376" i="2" s="1"/>
  <c r="E4179" i="2"/>
  <c r="E4203" i="2"/>
  <c r="F4203" i="2" s="1"/>
  <c r="G4203" i="2" s="1"/>
  <c r="H4203" i="2" s="1"/>
  <c r="I4203" i="2" s="1"/>
  <c r="J4203" i="2" s="1"/>
  <c r="K4203" i="2" s="1"/>
  <c r="L4203" i="2" s="1"/>
  <c r="M4203" i="2" s="1"/>
  <c r="N4203" i="2" s="1"/>
  <c r="Q4203" i="2" s="1"/>
  <c r="R4203" i="2" s="1"/>
  <c r="E4225" i="2"/>
  <c r="E4321" i="2"/>
  <c r="F4321" i="2" s="1"/>
  <c r="G4321" i="2" s="1"/>
  <c r="H4321" i="2" s="1"/>
  <c r="I4321" i="2" s="1"/>
  <c r="J4321" i="2" s="1"/>
  <c r="K4321" i="2" s="1"/>
  <c r="L4321" i="2" s="1"/>
  <c r="M4321" i="2" s="1"/>
  <c r="N4321" i="2" s="1"/>
  <c r="Q4321" i="2" s="1"/>
  <c r="R4321" i="2" s="1"/>
  <c r="E4329" i="2"/>
  <c r="E4335" i="2"/>
  <c r="E4381" i="2"/>
  <c r="F4381" i="2" s="1"/>
  <c r="G4381" i="2" s="1"/>
  <c r="H4381" i="2" s="1"/>
  <c r="I4381" i="2" s="1"/>
  <c r="J4381" i="2" s="1"/>
  <c r="K4381" i="2" s="1"/>
  <c r="L4381" i="2" s="1"/>
  <c r="M4381" i="2" s="1"/>
  <c r="N4381" i="2" s="1"/>
  <c r="Q4381" i="2" s="1"/>
  <c r="R4381" i="2" s="1"/>
  <c r="O4132" i="2"/>
  <c r="P4132" i="2" s="1"/>
  <c r="O4147" i="2"/>
  <c r="P4147" i="2" s="1"/>
  <c r="O4174" i="2"/>
  <c r="P4174" i="2" s="1"/>
  <c r="S4174" i="2" s="1"/>
  <c r="O4235" i="2"/>
  <c r="P4235" i="2" s="1"/>
  <c r="E4242" i="2"/>
  <c r="E4250" i="2"/>
  <c r="F4250" i="2" s="1"/>
  <c r="G4250" i="2" s="1"/>
  <c r="H4250" i="2" s="1"/>
  <c r="I4250" i="2" s="1"/>
  <c r="J4250" i="2" s="1"/>
  <c r="K4250" i="2" s="1"/>
  <c r="L4250" i="2" s="1"/>
  <c r="M4250" i="2" s="1"/>
  <c r="N4250" i="2" s="1"/>
  <c r="Q4250" i="2" s="1"/>
  <c r="R4250" i="2" s="1"/>
  <c r="O4276" i="2"/>
  <c r="P4276" i="2" s="1"/>
  <c r="S4276" i="2" s="1"/>
  <c r="O4281" i="2"/>
  <c r="P4281" i="2" s="1"/>
  <c r="S4281" i="2" s="1"/>
  <c r="E4286" i="2"/>
  <c r="E4299" i="2"/>
  <c r="O4301" i="2"/>
  <c r="P4301" i="2" s="1"/>
  <c r="S4301" i="2" s="1"/>
  <c r="E4382" i="2"/>
  <c r="F4382" i="2" s="1"/>
  <c r="G4382" i="2" s="1"/>
  <c r="H4382" i="2" s="1"/>
  <c r="I4382" i="2" s="1"/>
  <c r="J4382" i="2" s="1"/>
  <c r="K4382" i="2" s="1"/>
  <c r="L4382" i="2" s="1"/>
  <c r="M4382" i="2" s="1"/>
  <c r="N4382" i="2" s="1"/>
  <c r="Q4382" i="2" s="1"/>
  <c r="R4382" i="2" s="1"/>
  <c r="E4218" i="2"/>
  <c r="F4218" i="2" s="1"/>
  <c r="G4218" i="2" s="1"/>
  <c r="H4218" i="2" s="1"/>
  <c r="I4218" i="2" s="1"/>
  <c r="J4218" i="2" s="1"/>
  <c r="K4218" i="2" s="1"/>
  <c r="L4218" i="2" s="1"/>
  <c r="M4218" i="2" s="1"/>
  <c r="N4218" i="2" s="1"/>
  <c r="Q4218" i="2" s="1"/>
  <c r="R4218" i="2" s="1"/>
  <c r="E4221" i="2"/>
  <c r="F4221" i="2" s="1"/>
  <c r="G4221" i="2" s="1"/>
  <c r="H4221" i="2" s="1"/>
  <c r="I4221" i="2" s="1"/>
  <c r="J4221" i="2" s="1"/>
  <c r="K4221" i="2" s="1"/>
  <c r="L4221" i="2" s="1"/>
  <c r="M4221" i="2" s="1"/>
  <c r="N4221" i="2" s="1"/>
  <c r="Q4221" i="2" s="1"/>
  <c r="R4221" i="2" s="1"/>
  <c r="E4222" i="2"/>
  <c r="E4238" i="2"/>
  <c r="O4240" i="2"/>
  <c r="P4240" i="2" s="1"/>
  <c r="S4240" i="2" s="1"/>
  <c r="E4245" i="2"/>
  <c r="F4245" i="2" s="1"/>
  <c r="G4245" i="2" s="1"/>
  <c r="H4245" i="2" s="1"/>
  <c r="I4245" i="2" s="1"/>
  <c r="J4245" i="2" s="1"/>
  <c r="K4245" i="2" s="1"/>
  <c r="L4245" i="2" s="1"/>
  <c r="M4245" i="2" s="1"/>
  <c r="N4245" i="2" s="1"/>
  <c r="Q4245" i="2" s="1"/>
  <c r="R4245" i="2" s="1"/>
  <c r="O4252" i="2"/>
  <c r="P4252" i="2" s="1"/>
  <c r="S4252" i="2" s="1"/>
  <c r="O4260" i="2"/>
  <c r="P4260" i="2" s="1"/>
  <c r="E4289" i="2"/>
  <c r="F4289" i="2" s="1"/>
  <c r="G4289" i="2" s="1"/>
  <c r="H4289" i="2" s="1"/>
  <c r="I4289" i="2" s="1"/>
  <c r="J4289" i="2" s="1"/>
  <c r="K4289" i="2" s="1"/>
  <c r="L4289" i="2" s="1"/>
  <c r="M4289" i="2" s="1"/>
  <c r="N4289" i="2" s="1"/>
  <c r="Q4289" i="2" s="1"/>
  <c r="R4289" i="2" s="1"/>
  <c r="E4305" i="2"/>
  <c r="F4305" i="2" s="1"/>
  <c r="G4305" i="2" s="1"/>
  <c r="H4305" i="2" s="1"/>
  <c r="I4305" i="2" s="1"/>
  <c r="J4305" i="2" s="1"/>
  <c r="K4305" i="2" s="1"/>
  <c r="L4305" i="2" s="1"/>
  <c r="M4305" i="2" s="1"/>
  <c r="N4305" i="2" s="1"/>
  <c r="Q4305" i="2" s="1"/>
  <c r="R4305" i="2" s="1"/>
  <c r="E4372" i="2"/>
  <c r="E4168" i="2"/>
  <c r="O4234" i="2"/>
  <c r="P4234" i="2" s="1"/>
  <c r="O4247" i="2"/>
  <c r="P4247" i="2" s="1"/>
  <c r="S4247" i="2" s="1"/>
  <c r="E4258" i="2"/>
  <c r="F4258" i="2" s="1"/>
  <c r="G4258" i="2" s="1"/>
  <c r="H4258" i="2" s="1"/>
  <c r="I4258" i="2" s="1"/>
  <c r="J4258" i="2" s="1"/>
  <c r="K4258" i="2" s="1"/>
  <c r="L4258" i="2" s="1"/>
  <c r="M4258" i="2" s="1"/>
  <c r="N4258" i="2" s="1"/>
  <c r="Q4258" i="2" s="1"/>
  <c r="R4258" i="2" s="1"/>
  <c r="E4267" i="2"/>
  <c r="F4267" i="2" s="1"/>
  <c r="G4267" i="2" s="1"/>
  <c r="H4267" i="2" s="1"/>
  <c r="I4267" i="2" s="1"/>
  <c r="J4267" i="2" s="1"/>
  <c r="K4267" i="2" s="1"/>
  <c r="L4267" i="2" s="1"/>
  <c r="M4267" i="2" s="1"/>
  <c r="N4267" i="2" s="1"/>
  <c r="Q4267" i="2" s="1"/>
  <c r="R4267" i="2" s="1"/>
  <c r="E4269" i="2"/>
  <c r="O4271" i="2"/>
  <c r="P4271" i="2" s="1"/>
  <c r="E4277" i="2"/>
  <c r="F4277" i="2" s="1"/>
  <c r="G4277" i="2" s="1"/>
  <c r="H4277" i="2" s="1"/>
  <c r="I4277" i="2" s="1"/>
  <c r="J4277" i="2" s="1"/>
  <c r="K4277" i="2" s="1"/>
  <c r="L4277" i="2" s="1"/>
  <c r="M4277" i="2" s="1"/>
  <c r="N4277" i="2" s="1"/>
  <c r="Q4277" i="2" s="1"/>
  <c r="R4277" i="2" s="1"/>
  <c r="O4279" i="2"/>
  <c r="P4279" i="2" s="1"/>
  <c r="E4294" i="2"/>
  <c r="E4302" i="2"/>
  <c r="F4302" i="2" s="1"/>
  <c r="G4302" i="2" s="1"/>
  <c r="H4302" i="2" s="1"/>
  <c r="I4302" i="2" s="1"/>
  <c r="J4302" i="2" s="1"/>
  <c r="K4302" i="2" s="1"/>
  <c r="L4302" i="2" s="1"/>
  <c r="M4302" i="2" s="1"/>
  <c r="N4302" i="2" s="1"/>
  <c r="Q4302" i="2" s="1"/>
  <c r="R4302" i="2" s="1"/>
  <c r="E4306" i="2"/>
  <c r="E4317" i="2"/>
  <c r="F4317" i="2" s="1"/>
  <c r="G4317" i="2" s="1"/>
  <c r="H4317" i="2" s="1"/>
  <c r="I4317" i="2" s="1"/>
  <c r="J4317" i="2" s="1"/>
  <c r="K4317" i="2" s="1"/>
  <c r="L4317" i="2" s="1"/>
  <c r="M4317" i="2" s="1"/>
  <c r="N4317" i="2" s="1"/>
  <c r="Q4317" i="2" s="1"/>
  <c r="R4317" i="2" s="1"/>
  <c r="E4331" i="2"/>
  <c r="E4337" i="2"/>
  <c r="E4297" i="2"/>
  <c r="F4297" i="2" s="1"/>
  <c r="G4297" i="2" s="1"/>
  <c r="H4297" i="2" s="1"/>
  <c r="I4297" i="2" s="1"/>
  <c r="J4297" i="2" s="1"/>
  <c r="K4297" i="2" s="1"/>
  <c r="L4297" i="2" s="1"/>
  <c r="M4297" i="2" s="1"/>
  <c r="N4297" i="2" s="1"/>
  <c r="Q4297" i="2" s="1"/>
  <c r="R4297" i="2" s="1"/>
  <c r="E4307" i="2"/>
  <c r="F4307" i="2" s="1"/>
  <c r="G4307" i="2" s="1"/>
  <c r="H4307" i="2" s="1"/>
  <c r="I4307" i="2" s="1"/>
  <c r="J4307" i="2" s="1"/>
  <c r="K4307" i="2" s="1"/>
  <c r="L4307" i="2" s="1"/>
  <c r="M4307" i="2" s="1"/>
  <c r="N4307" i="2" s="1"/>
  <c r="Q4307" i="2" s="1"/>
  <c r="R4307" i="2" s="1"/>
  <c r="E4324" i="2"/>
  <c r="E4348" i="2"/>
  <c r="E4355" i="2"/>
  <c r="F4355" i="2" s="1"/>
  <c r="G4355" i="2" s="1"/>
  <c r="H4355" i="2" s="1"/>
  <c r="I4355" i="2" s="1"/>
  <c r="J4355" i="2" s="1"/>
  <c r="K4355" i="2" s="1"/>
  <c r="L4355" i="2" s="1"/>
  <c r="M4355" i="2" s="1"/>
  <c r="N4355" i="2" s="1"/>
  <c r="Q4355" i="2" s="1"/>
  <c r="R4355" i="2" s="1"/>
  <c r="E4358" i="2"/>
  <c r="F4358" i="2" s="1"/>
  <c r="G4358" i="2" s="1"/>
  <c r="H4358" i="2" s="1"/>
  <c r="I4358" i="2" s="1"/>
  <c r="J4358" i="2" s="1"/>
  <c r="K4358" i="2" s="1"/>
  <c r="L4358" i="2" s="1"/>
  <c r="M4358" i="2" s="1"/>
  <c r="N4358" i="2" s="1"/>
  <c r="Q4358" i="2" s="1"/>
  <c r="R4358" i="2" s="1"/>
  <c r="S4366" i="2"/>
  <c r="E4389" i="2"/>
  <c r="F4389" i="2" s="1"/>
  <c r="G4389" i="2" s="1"/>
  <c r="H4389" i="2" s="1"/>
  <c r="I4389" i="2" s="1"/>
  <c r="J4389" i="2" s="1"/>
  <c r="K4389" i="2" s="1"/>
  <c r="L4389" i="2" s="1"/>
  <c r="M4389" i="2" s="1"/>
  <c r="N4389" i="2" s="1"/>
  <c r="Q4389" i="2" s="1"/>
  <c r="R4389" i="2" s="1"/>
  <c r="E4397" i="2"/>
  <c r="E4400" i="2"/>
  <c r="F4400" i="2" s="1"/>
  <c r="G4400" i="2" s="1"/>
  <c r="H4400" i="2" s="1"/>
  <c r="I4400" i="2" s="1"/>
  <c r="J4400" i="2" s="1"/>
  <c r="K4400" i="2" s="1"/>
  <c r="L4400" i="2" s="1"/>
  <c r="M4400" i="2" s="1"/>
  <c r="N4400" i="2" s="1"/>
  <c r="Q4400" i="2" s="1"/>
  <c r="R4400" i="2" s="1"/>
  <c r="O4403" i="2"/>
  <c r="P4403" i="2" s="1"/>
  <c r="E4412" i="2"/>
  <c r="F4412" i="2" s="1"/>
  <c r="G4412" i="2" s="1"/>
  <c r="H4412" i="2" s="1"/>
  <c r="I4412" i="2" s="1"/>
  <c r="J4412" i="2" s="1"/>
  <c r="K4412" i="2" s="1"/>
  <c r="L4412" i="2" s="1"/>
  <c r="M4412" i="2" s="1"/>
  <c r="N4412" i="2" s="1"/>
  <c r="Q4412" i="2" s="1"/>
  <c r="R4412" i="2" s="1"/>
  <c r="E4445" i="2"/>
  <c r="F4445" i="2" s="1"/>
  <c r="G4445" i="2" s="1"/>
  <c r="H4445" i="2" s="1"/>
  <c r="I4445" i="2" s="1"/>
  <c r="J4445" i="2" s="1"/>
  <c r="K4445" i="2" s="1"/>
  <c r="L4445" i="2" s="1"/>
  <c r="M4445" i="2" s="1"/>
  <c r="N4445" i="2" s="1"/>
  <c r="Q4445" i="2" s="1"/>
  <c r="R4445" i="2" s="1"/>
  <c r="E4440" i="2"/>
  <c r="F4440" i="2" s="1"/>
  <c r="G4440" i="2" s="1"/>
  <c r="H4440" i="2" s="1"/>
  <c r="I4440" i="2" s="1"/>
  <c r="J4440" i="2" s="1"/>
  <c r="K4440" i="2" s="1"/>
  <c r="L4440" i="2" s="1"/>
  <c r="M4440" i="2" s="1"/>
  <c r="N4440" i="2" s="1"/>
  <c r="Q4440" i="2" s="1"/>
  <c r="R4440" i="2" s="1"/>
  <c r="E4311" i="2"/>
  <c r="E4312" i="2"/>
  <c r="F4312" i="2" s="1"/>
  <c r="G4312" i="2" s="1"/>
  <c r="H4312" i="2" s="1"/>
  <c r="I4312" i="2" s="1"/>
  <c r="J4312" i="2" s="1"/>
  <c r="K4312" i="2" s="1"/>
  <c r="L4312" i="2" s="1"/>
  <c r="M4312" i="2" s="1"/>
  <c r="N4312" i="2" s="1"/>
  <c r="Q4312" i="2" s="1"/>
  <c r="R4312" i="2" s="1"/>
  <c r="E4351" i="2"/>
  <c r="F4351" i="2" s="1"/>
  <c r="G4351" i="2" s="1"/>
  <c r="H4351" i="2" s="1"/>
  <c r="I4351" i="2" s="1"/>
  <c r="J4351" i="2" s="1"/>
  <c r="K4351" i="2" s="1"/>
  <c r="L4351" i="2" s="1"/>
  <c r="M4351" i="2" s="1"/>
  <c r="N4351" i="2" s="1"/>
  <c r="Q4351" i="2" s="1"/>
  <c r="R4351" i="2" s="1"/>
  <c r="E4367" i="2"/>
  <c r="F4367" i="2" s="1"/>
  <c r="G4367" i="2" s="1"/>
  <c r="H4367" i="2" s="1"/>
  <c r="I4367" i="2" s="1"/>
  <c r="J4367" i="2" s="1"/>
  <c r="K4367" i="2" s="1"/>
  <c r="L4367" i="2" s="1"/>
  <c r="M4367" i="2" s="1"/>
  <c r="N4367" i="2" s="1"/>
  <c r="Q4367" i="2" s="1"/>
  <c r="R4367" i="2" s="1"/>
  <c r="E4384" i="2"/>
  <c r="O4387" i="2"/>
  <c r="P4387" i="2" s="1"/>
  <c r="E4398" i="2"/>
  <c r="F4398" i="2" s="1"/>
  <c r="G4398" i="2" s="1"/>
  <c r="H4398" i="2" s="1"/>
  <c r="I4398" i="2" s="1"/>
  <c r="J4398" i="2" s="1"/>
  <c r="K4398" i="2" s="1"/>
  <c r="L4398" i="2" s="1"/>
  <c r="M4398" i="2" s="1"/>
  <c r="N4398" i="2" s="1"/>
  <c r="Q4398" i="2" s="1"/>
  <c r="R4398" i="2" s="1"/>
  <c r="E4401" i="2"/>
  <c r="F4401" i="2" s="1"/>
  <c r="G4401" i="2" s="1"/>
  <c r="H4401" i="2" s="1"/>
  <c r="I4401" i="2" s="1"/>
  <c r="J4401" i="2" s="1"/>
  <c r="K4401" i="2" s="1"/>
  <c r="L4401" i="2" s="1"/>
  <c r="M4401" i="2" s="1"/>
  <c r="N4401" i="2" s="1"/>
  <c r="Q4401" i="2" s="1"/>
  <c r="R4401" i="2" s="1"/>
  <c r="E4422" i="2"/>
  <c r="F4422" i="2" s="1"/>
  <c r="G4422" i="2" s="1"/>
  <c r="H4422" i="2" s="1"/>
  <c r="I4422" i="2" s="1"/>
  <c r="J4422" i="2" s="1"/>
  <c r="K4422" i="2" s="1"/>
  <c r="L4422" i="2" s="1"/>
  <c r="M4422" i="2" s="1"/>
  <c r="N4422" i="2" s="1"/>
  <c r="Q4422" i="2" s="1"/>
  <c r="R4422" i="2" s="1"/>
  <c r="E4451" i="2"/>
  <c r="F4451" i="2" s="1"/>
  <c r="G4451" i="2" s="1"/>
  <c r="H4451" i="2" s="1"/>
  <c r="I4451" i="2" s="1"/>
  <c r="J4451" i="2" s="1"/>
  <c r="K4451" i="2" s="1"/>
  <c r="L4451" i="2" s="1"/>
  <c r="M4451" i="2" s="1"/>
  <c r="N4451" i="2" s="1"/>
  <c r="Q4451" i="2" s="1"/>
  <c r="R4451" i="2" s="1"/>
  <c r="E4467" i="2"/>
  <c r="F4467" i="2" s="1"/>
  <c r="G4467" i="2" s="1"/>
  <c r="H4467" i="2" s="1"/>
  <c r="I4467" i="2" s="1"/>
  <c r="J4467" i="2" s="1"/>
  <c r="K4467" i="2" s="1"/>
  <c r="L4467" i="2" s="1"/>
  <c r="M4467" i="2" s="1"/>
  <c r="N4467" i="2" s="1"/>
  <c r="Q4467" i="2" s="1"/>
  <c r="R4467" i="2" s="1"/>
  <c r="E4477" i="2"/>
  <c r="F4477" i="2" s="1"/>
  <c r="G4477" i="2" s="1"/>
  <c r="H4477" i="2" s="1"/>
  <c r="I4477" i="2" s="1"/>
  <c r="J4477" i="2" s="1"/>
  <c r="K4477" i="2" s="1"/>
  <c r="L4477" i="2" s="1"/>
  <c r="M4477" i="2" s="1"/>
  <c r="N4477" i="2" s="1"/>
  <c r="Q4477" i="2" s="1"/>
  <c r="R4477" i="2" s="1"/>
  <c r="E4295" i="2"/>
  <c r="F4295" i="2" s="1"/>
  <c r="G4295" i="2" s="1"/>
  <c r="H4295" i="2" s="1"/>
  <c r="I4295" i="2" s="1"/>
  <c r="J4295" i="2" s="1"/>
  <c r="K4295" i="2" s="1"/>
  <c r="L4295" i="2" s="1"/>
  <c r="M4295" i="2" s="1"/>
  <c r="N4295" i="2" s="1"/>
  <c r="Q4295" i="2" s="1"/>
  <c r="R4295" i="2" s="1"/>
  <c r="E4316" i="2"/>
  <c r="E4323" i="2"/>
  <c r="F4323" i="2" s="1"/>
  <c r="G4323" i="2" s="1"/>
  <c r="H4323" i="2" s="1"/>
  <c r="I4323" i="2" s="1"/>
  <c r="J4323" i="2" s="1"/>
  <c r="K4323" i="2" s="1"/>
  <c r="L4323" i="2" s="1"/>
  <c r="M4323" i="2" s="1"/>
  <c r="N4323" i="2" s="1"/>
  <c r="Q4323" i="2" s="1"/>
  <c r="R4323" i="2" s="1"/>
  <c r="E4326" i="2"/>
  <c r="E4349" i="2"/>
  <c r="F4349" i="2" s="1"/>
  <c r="G4349" i="2" s="1"/>
  <c r="H4349" i="2" s="1"/>
  <c r="I4349" i="2" s="1"/>
  <c r="J4349" i="2" s="1"/>
  <c r="K4349" i="2" s="1"/>
  <c r="L4349" i="2" s="1"/>
  <c r="M4349" i="2" s="1"/>
  <c r="N4349" i="2" s="1"/>
  <c r="Q4349" i="2" s="1"/>
  <c r="R4349" i="2" s="1"/>
  <c r="E4413" i="2"/>
  <c r="E4429" i="2"/>
  <c r="F4429" i="2" s="1"/>
  <c r="G4429" i="2" s="1"/>
  <c r="H4429" i="2" s="1"/>
  <c r="I4429" i="2" s="1"/>
  <c r="J4429" i="2" s="1"/>
  <c r="K4429" i="2" s="1"/>
  <c r="L4429" i="2" s="1"/>
  <c r="M4429" i="2" s="1"/>
  <c r="N4429" i="2" s="1"/>
  <c r="Q4429" i="2" s="1"/>
  <c r="R4429" i="2" s="1"/>
  <c r="E4507" i="2"/>
  <c r="E4303" i="2"/>
  <c r="E4304" i="2"/>
  <c r="E4340" i="2"/>
  <c r="F4340" i="2" s="1"/>
  <c r="G4340" i="2" s="1"/>
  <c r="H4340" i="2" s="1"/>
  <c r="I4340" i="2" s="1"/>
  <c r="J4340" i="2" s="1"/>
  <c r="K4340" i="2" s="1"/>
  <c r="L4340" i="2" s="1"/>
  <c r="M4340" i="2" s="1"/>
  <c r="N4340" i="2" s="1"/>
  <c r="Q4340" i="2" s="1"/>
  <c r="R4340" i="2" s="1"/>
  <c r="E4342" i="2"/>
  <c r="F4342" i="2" s="1"/>
  <c r="G4342" i="2" s="1"/>
  <c r="H4342" i="2" s="1"/>
  <c r="I4342" i="2" s="1"/>
  <c r="J4342" i="2" s="1"/>
  <c r="K4342" i="2" s="1"/>
  <c r="L4342" i="2" s="1"/>
  <c r="M4342" i="2" s="1"/>
  <c r="N4342" i="2" s="1"/>
  <c r="Q4342" i="2" s="1"/>
  <c r="R4342" i="2" s="1"/>
  <c r="E4354" i="2"/>
  <c r="O4362" i="2"/>
  <c r="P4362" i="2" s="1"/>
  <c r="E4379" i="2"/>
  <c r="O4419" i="2"/>
  <c r="P4419" i="2" s="1"/>
  <c r="O4433" i="2"/>
  <c r="P4433" i="2" s="1"/>
  <c r="S4433" i="2" s="1"/>
  <c r="E4474" i="2"/>
  <c r="E4268" i="2"/>
  <c r="F4268" i="2" s="1"/>
  <c r="G4268" i="2" s="1"/>
  <c r="H4268" i="2" s="1"/>
  <c r="I4268" i="2" s="1"/>
  <c r="J4268" i="2" s="1"/>
  <c r="K4268" i="2" s="1"/>
  <c r="L4268" i="2" s="1"/>
  <c r="M4268" i="2" s="1"/>
  <c r="N4268" i="2" s="1"/>
  <c r="Q4268" i="2" s="1"/>
  <c r="R4268" i="2" s="1"/>
  <c r="E4332" i="2"/>
  <c r="F4332" i="2" s="1"/>
  <c r="G4332" i="2" s="1"/>
  <c r="H4332" i="2" s="1"/>
  <c r="I4332" i="2" s="1"/>
  <c r="J4332" i="2" s="1"/>
  <c r="K4332" i="2" s="1"/>
  <c r="L4332" i="2" s="1"/>
  <c r="M4332" i="2" s="1"/>
  <c r="N4332" i="2" s="1"/>
  <c r="Q4332" i="2" s="1"/>
  <c r="R4332" i="2" s="1"/>
  <c r="E4368" i="2"/>
  <c r="E4385" i="2"/>
  <c r="F4385" i="2" s="1"/>
  <c r="G4385" i="2" s="1"/>
  <c r="H4385" i="2" s="1"/>
  <c r="I4385" i="2" s="1"/>
  <c r="J4385" i="2" s="1"/>
  <c r="K4385" i="2" s="1"/>
  <c r="L4385" i="2" s="1"/>
  <c r="M4385" i="2" s="1"/>
  <c r="N4385" i="2" s="1"/>
  <c r="Q4385" i="2" s="1"/>
  <c r="R4385" i="2" s="1"/>
  <c r="E4399" i="2"/>
  <c r="E4408" i="2"/>
  <c r="O4416" i="2"/>
  <c r="P4416" i="2" s="1"/>
  <c r="E4438" i="2"/>
  <c r="F4438" i="2" s="1"/>
  <c r="G4438" i="2" s="1"/>
  <c r="H4438" i="2" s="1"/>
  <c r="I4438" i="2" s="1"/>
  <c r="J4438" i="2" s="1"/>
  <c r="K4438" i="2" s="1"/>
  <c r="L4438" i="2" s="1"/>
  <c r="M4438" i="2" s="1"/>
  <c r="N4438" i="2" s="1"/>
  <c r="Q4438" i="2" s="1"/>
  <c r="R4438" i="2" s="1"/>
  <c r="E4325" i="2"/>
  <c r="F4325" i="2" s="1"/>
  <c r="G4325" i="2" s="1"/>
  <c r="H4325" i="2" s="1"/>
  <c r="I4325" i="2" s="1"/>
  <c r="J4325" i="2" s="1"/>
  <c r="K4325" i="2" s="1"/>
  <c r="L4325" i="2" s="1"/>
  <c r="M4325" i="2" s="1"/>
  <c r="N4325" i="2" s="1"/>
  <c r="Q4325" i="2" s="1"/>
  <c r="R4325" i="2" s="1"/>
  <c r="E4330" i="2"/>
  <c r="F4330" i="2" s="1"/>
  <c r="G4330" i="2" s="1"/>
  <c r="H4330" i="2" s="1"/>
  <c r="I4330" i="2" s="1"/>
  <c r="J4330" i="2" s="1"/>
  <c r="K4330" i="2" s="1"/>
  <c r="L4330" i="2" s="1"/>
  <c r="M4330" i="2" s="1"/>
  <c r="N4330" i="2" s="1"/>
  <c r="Q4330" i="2" s="1"/>
  <c r="R4330" i="2" s="1"/>
  <c r="E4336" i="2"/>
  <c r="F4336" i="2" s="1"/>
  <c r="G4336" i="2" s="1"/>
  <c r="H4336" i="2" s="1"/>
  <c r="I4336" i="2" s="1"/>
  <c r="J4336" i="2" s="1"/>
  <c r="K4336" i="2" s="1"/>
  <c r="L4336" i="2" s="1"/>
  <c r="M4336" i="2" s="1"/>
  <c r="N4336" i="2" s="1"/>
  <c r="Q4336" i="2" s="1"/>
  <c r="R4336" i="2" s="1"/>
  <c r="E4345" i="2"/>
  <c r="E4347" i="2"/>
  <c r="E4374" i="2"/>
  <c r="F4374" i="2" s="1"/>
  <c r="G4374" i="2" s="1"/>
  <c r="H4374" i="2" s="1"/>
  <c r="I4374" i="2" s="1"/>
  <c r="J4374" i="2" s="1"/>
  <c r="K4374" i="2" s="1"/>
  <c r="L4374" i="2" s="1"/>
  <c r="M4374" i="2" s="1"/>
  <c r="N4374" i="2" s="1"/>
  <c r="Q4374" i="2" s="1"/>
  <c r="R4374" i="2" s="1"/>
  <c r="O4393" i="2"/>
  <c r="P4393" i="2" s="1"/>
  <c r="E4414" i="2"/>
  <c r="F4414" i="2" s="1"/>
  <c r="G4414" i="2" s="1"/>
  <c r="H4414" i="2" s="1"/>
  <c r="I4414" i="2" s="1"/>
  <c r="J4414" i="2" s="1"/>
  <c r="K4414" i="2" s="1"/>
  <c r="L4414" i="2" s="1"/>
  <c r="M4414" i="2" s="1"/>
  <c r="N4414" i="2" s="1"/>
  <c r="Q4414" i="2" s="1"/>
  <c r="R4414" i="2" s="1"/>
  <c r="E4427" i="2"/>
  <c r="I4434" i="2"/>
  <c r="J4434" i="2" s="1"/>
  <c r="K4434" i="2" s="1"/>
  <c r="L4434" i="2" s="1"/>
  <c r="M4434" i="2" s="1"/>
  <c r="N4434" i="2" s="1"/>
  <c r="Q4434" i="2" s="1"/>
  <c r="R4434" i="2" s="1"/>
  <c r="E4454" i="2"/>
  <c r="F4454" i="2" s="1"/>
  <c r="G4454" i="2" s="1"/>
  <c r="H4454" i="2" s="1"/>
  <c r="I4454" i="2" s="1"/>
  <c r="J4454" i="2" s="1"/>
  <c r="K4454" i="2" s="1"/>
  <c r="L4454" i="2" s="1"/>
  <c r="M4454" i="2" s="1"/>
  <c r="N4454" i="2" s="1"/>
  <c r="Q4454" i="2" s="1"/>
  <c r="R4454" i="2" s="1"/>
  <c r="E4464" i="2"/>
  <c r="F4464" i="2" s="1"/>
  <c r="G4464" i="2" s="1"/>
  <c r="H4464" i="2" s="1"/>
  <c r="I4464" i="2" s="1"/>
  <c r="J4464" i="2" s="1"/>
  <c r="K4464" i="2" s="1"/>
  <c r="L4464" i="2" s="1"/>
  <c r="M4464" i="2" s="1"/>
  <c r="N4464" i="2" s="1"/>
  <c r="Q4464" i="2" s="1"/>
  <c r="R4464" i="2" s="1"/>
  <c r="E4502" i="2"/>
  <c r="E4274" i="2"/>
  <c r="O4322" i="2"/>
  <c r="P4322" i="2" s="1"/>
  <c r="S4322" i="2" s="1"/>
  <c r="E4334" i="2"/>
  <c r="F4334" i="2" s="1"/>
  <c r="G4334" i="2" s="1"/>
  <c r="H4334" i="2" s="1"/>
  <c r="I4334" i="2" s="1"/>
  <c r="J4334" i="2" s="1"/>
  <c r="K4334" i="2" s="1"/>
  <c r="L4334" i="2" s="1"/>
  <c r="M4334" i="2" s="1"/>
  <c r="N4334" i="2" s="1"/>
  <c r="Q4334" i="2" s="1"/>
  <c r="R4334" i="2" s="1"/>
  <c r="E4343" i="2"/>
  <c r="F4343" i="2" s="1"/>
  <c r="G4343" i="2" s="1"/>
  <c r="H4343" i="2" s="1"/>
  <c r="I4343" i="2" s="1"/>
  <c r="J4343" i="2" s="1"/>
  <c r="K4343" i="2" s="1"/>
  <c r="L4343" i="2" s="1"/>
  <c r="M4343" i="2" s="1"/>
  <c r="N4343" i="2" s="1"/>
  <c r="Q4343" i="2" s="1"/>
  <c r="R4343" i="2" s="1"/>
  <c r="E4360" i="2"/>
  <c r="F4360" i="2" s="1"/>
  <c r="G4360" i="2" s="1"/>
  <c r="H4360" i="2" s="1"/>
  <c r="I4360" i="2" s="1"/>
  <c r="J4360" i="2" s="1"/>
  <c r="K4360" i="2" s="1"/>
  <c r="L4360" i="2" s="1"/>
  <c r="M4360" i="2" s="1"/>
  <c r="N4360" i="2" s="1"/>
  <c r="Q4360" i="2" s="1"/>
  <c r="R4360" i="2" s="1"/>
  <c r="O4377" i="2"/>
  <c r="P4377" i="2" s="1"/>
  <c r="S4377" i="2" s="1"/>
  <c r="O4380" i="2"/>
  <c r="P4380" i="2" s="1"/>
  <c r="E4388" i="2"/>
  <c r="F4388" i="2" s="1"/>
  <c r="G4388" i="2" s="1"/>
  <c r="H4388" i="2" s="1"/>
  <c r="I4388" i="2" s="1"/>
  <c r="J4388" i="2" s="1"/>
  <c r="K4388" i="2" s="1"/>
  <c r="L4388" i="2" s="1"/>
  <c r="M4388" i="2" s="1"/>
  <c r="N4388" i="2" s="1"/>
  <c r="Q4388" i="2" s="1"/>
  <c r="R4388" i="2" s="1"/>
  <c r="O4396" i="2"/>
  <c r="P4396" i="2" s="1"/>
  <c r="E4405" i="2"/>
  <c r="F4405" i="2" s="1"/>
  <c r="G4405" i="2" s="1"/>
  <c r="H4405" i="2" s="1"/>
  <c r="I4405" i="2" s="1"/>
  <c r="J4405" i="2" s="1"/>
  <c r="K4405" i="2" s="1"/>
  <c r="L4405" i="2" s="1"/>
  <c r="M4405" i="2" s="1"/>
  <c r="N4405" i="2" s="1"/>
  <c r="Q4405" i="2" s="1"/>
  <c r="R4405" i="2" s="1"/>
  <c r="E4411" i="2"/>
  <c r="F4411" i="2" s="1"/>
  <c r="G4411" i="2" s="1"/>
  <c r="H4411" i="2" s="1"/>
  <c r="I4411" i="2" s="1"/>
  <c r="J4411" i="2" s="1"/>
  <c r="K4411" i="2" s="1"/>
  <c r="L4411" i="2" s="1"/>
  <c r="M4411" i="2" s="1"/>
  <c r="N4411" i="2" s="1"/>
  <c r="Q4411" i="2" s="1"/>
  <c r="R4411" i="2" s="1"/>
  <c r="O4430" i="2"/>
  <c r="P4430" i="2" s="1"/>
  <c r="E4287" i="2"/>
  <c r="F4287" i="2" s="1"/>
  <c r="G4287" i="2" s="1"/>
  <c r="H4287" i="2" s="1"/>
  <c r="I4287" i="2" s="1"/>
  <c r="J4287" i="2" s="1"/>
  <c r="K4287" i="2" s="1"/>
  <c r="L4287" i="2" s="1"/>
  <c r="M4287" i="2" s="1"/>
  <c r="N4287" i="2" s="1"/>
  <c r="Q4287" i="2" s="1"/>
  <c r="R4287" i="2" s="1"/>
  <c r="O4327" i="2"/>
  <c r="P4327" i="2" s="1"/>
  <c r="O4341" i="2"/>
  <c r="P4341" i="2" s="1"/>
  <c r="S4341" i="2" s="1"/>
  <c r="E4350" i="2"/>
  <c r="E4363" i="2"/>
  <c r="F4363" i="2" s="1"/>
  <c r="G4363" i="2" s="1"/>
  <c r="H4363" i="2" s="1"/>
  <c r="I4363" i="2" s="1"/>
  <c r="J4363" i="2" s="1"/>
  <c r="K4363" i="2" s="1"/>
  <c r="L4363" i="2" s="1"/>
  <c r="M4363" i="2" s="1"/>
  <c r="N4363" i="2" s="1"/>
  <c r="Q4363" i="2" s="1"/>
  <c r="R4363" i="2" s="1"/>
  <c r="S4383" i="2"/>
  <c r="E4424" i="2"/>
  <c r="F4424" i="2" s="1"/>
  <c r="G4424" i="2" s="1"/>
  <c r="H4424" i="2" s="1"/>
  <c r="I4424" i="2" s="1"/>
  <c r="J4424" i="2" s="1"/>
  <c r="K4424" i="2" s="1"/>
  <c r="L4424" i="2" s="1"/>
  <c r="M4424" i="2" s="1"/>
  <c r="N4424" i="2" s="1"/>
  <c r="Q4424" i="2" s="1"/>
  <c r="R4424" i="2" s="1"/>
  <c r="E4435" i="2"/>
  <c r="F4435" i="2" s="1"/>
  <c r="G4435" i="2" s="1"/>
  <c r="H4435" i="2" s="1"/>
  <c r="I4435" i="2" s="1"/>
  <c r="J4435" i="2" s="1"/>
  <c r="K4435" i="2" s="1"/>
  <c r="L4435" i="2" s="1"/>
  <c r="M4435" i="2" s="1"/>
  <c r="N4435" i="2" s="1"/>
  <c r="Q4435" i="2" s="1"/>
  <c r="R4435" i="2" s="1"/>
  <c r="E4444" i="2"/>
  <c r="M4460" i="2"/>
  <c r="N4460" i="2" s="1"/>
  <c r="Q4460" i="2" s="1"/>
  <c r="R4460" i="2" s="1"/>
  <c r="E4352" i="2"/>
  <c r="F4352" i="2" s="1"/>
  <c r="G4352" i="2" s="1"/>
  <c r="H4352" i="2" s="1"/>
  <c r="I4352" i="2" s="1"/>
  <c r="J4352" i="2" s="1"/>
  <c r="K4352" i="2" s="1"/>
  <c r="L4352" i="2" s="1"/>
  <c r="M4352" i="2" s="1"/>
  <c r="N4352" i="2" s="1"/>
  <c r="Q4352" i="2" s="1"/>
  <c r="R4352" i="2" s="1"/>
  <c r="O4365" i="2"/>
  <c r="P4365" i="2" s="1"/>
  <c r="E4369" i="2"/>
  <c r="E4404" i="2"/>
  <c r="F4404" i="2" s="1"/>
  <c r="G4404" i="2" s="1"/>
  <c r="H4404" i="2" s="1"/>
  <c r="I4404" i="2" s="1"/>
  <c r="J4404" i="2" s="1"/>
  <c r="K4404" i="2" s="1"/>
  <c r="L4404" i="2" s="1"/>
  <c r="M4404" i="2" s="1"/>
  <c r="N4404" i="2" s="1"/>
  <c r="Q4404" i="2" s="1"/>
  <c r="R4404" i="2" s="1"/>
  <c r="O4406" i="2"/>
  <c r="P4406" i="2" s="1"/>
  <c r="O4409" i="2"/>
  <c r="P4409" i="2" s="1"/>
  <c r="E4410" i="2"/>
  <c r="F4410" i="2" s="1"/>
  <c r="G4410" i="2" s="1"/>
  <c r="H4410" i="2" s="1"/>
  <c r="I4410" i="2" s="1"/>
  <c r="J4410" i="2" s="1"/>
  <c r="K4410" i="2" s="1"/>
  <c r="L4410" i="2" s="1"/>
  <c r="M4410" i="2" s="1"/>
  <c r="N4410" i="2" s="1"/>
  <c r="Q4410" i="2" s="1"/>
  <c r="R4410" i="2" s="1"/>
  <c r="O4426" i="2"/>
  <c r="P4426" i="2" s="1"/>
  <c r="E4456" i="2"/>
  <c r="F4456" i="2" s="1"/>
  <c r="G4456" i="2" s="1"/>
  <c r="H4456" i="2" s="1"/>
  <c r="I4456" i="2" s="1"/>
  <c r="J4456" i="2" s="1"/>
  <c r="K4456" i="2" s="1"/>
  <c r="L4456" i="2" s="1"/>
  <c r="M4456" i="2" s="1"/>
  <c r="N4456" i="2" s="1"/>
  <c r="Q4456" i="2" s="1"/>
  <c r="R4456" i="2" s="1"/>
  <c r="E4491" i="2"/>
  <c r="F4491" i="2" s="1"/>
  <c r="G4491" i="2" s="1"/>
  <c r="H4491" i="2" s="1"/>
  <c r="I4491" i="2" s="1"/>
  <c r="J4491" i="2" s="1"/>
  <c r="K4491" i="2" s="1"/>
  <c r="L4491" i="2" s="1"/>
  <c r="M4491" i="2" s="1"/>
  <c r="N4491" i="2" s="1"/>
  <c r="Q4491" i="2" s="1"/>
  <c r="R4491" i="2" s="1"/>
  <c r="E4448" i="2"/>
  <c r="E4459" i="2"/>
  <c r="F4459" i="2" s="1"/>
  <c r="G4459" i="2" s="1"/>
  <c r="H4459" i="2" s="1"/>
  <c r="I4459" i="2" s="1"/>
  <c r="J4459" i="2" s="1"/>
  <c r="K4459" i="2" s="1"/>
  <c r="L4459" i="2" s="1"/>
  <c r="M4459" i="2" s="1"/>
  <c r="N4459" i="2" s="1"/>
  <c r="Q4459" i="2" s="1"/>
  <c r="R4459" i="2" s="1"/>
  <c r="E4472" i="2"/>
  <c r="E4482" i="2"/>
  <c r="E4485" i="2"/>
  <c r="F4485" i="2" s="1"/>
  <c r="G4485" i="2" s="1"/>
  <c r="H4485" i="2" s="1"/>
  <c r="I4485" i="2" s="1"/>
  <c r="J4485" i="2" s="1"/>
  <c r="K4485" i="2" s="1"/>
  <c r="L4485" i="2" s="1"/>
  <c r="M4485" i="2" s="1"/>
  <c r="N4485" i="2" s="1"/>
  <c r="Q4485" i="2" s="1"/>
  <c r="R4485" i="2" s="1"/>
  <c r="E4503" i="2"/>
  <c r="F4503" i="2" s="1"/>
  <c r="G4503" i="2" s="1"/>
  <c r="H4503" i="2" s="1"/>
  <c r="I4503" i="2" s="1"/>
  <c r="J4503" i="2" s="1"/>
  <c r="K4503" i="2" s="1"/>
  <c r="L4503" i="2" s="1"/>
  <c r="M4503" i="2" s="1"/>
  <c r="N4503" i="2" s="1"/>
  <c r="Q4503" i="2" s="1"/>
  <c r="R4503" i="2" s="1"/>
  <c r="E4511" i="2"/>
  <c r="F4511" i="2" s="1"/>
  <c r="G4511" i="2" s="1"/>
  <c r="H4511" i="2" s="1"/>
  <c r="I4511" i="2" s="1"/>
  <c r="J4511" i="2" s="1"/>
  <c r="K4511" i="2" s="1"/>
  <c r="L4511" i="2" s="1"/>
  <c r="M4511" i="2" s="1"/>
  <c r="N4511" i="2" s="1"/>
  <c r="Q4511" i="2" s="1"/>
  <c r="R4511" i="2" s="1"/>
  <c r="O4395" i="2"/>
  <c r="P4395" i="2" s="1"/>
  <c r="E4425" i="2"/>
  <c r="F4425" i="2" s="1"/>
  <c r="G4425" i="2" s="1"/>
  <c r="H4425" i="2" s="1"/>
  <c r="I4425" i="2" s="1"/>
  <c r="J4425" i="2" s="1"/>
  <c r="K4425" i="2" s="1"/>
  <c r="L4425" i="2" s="1"/>
  <c r="M4425" i="2" s="1"/>
  <c r="N4425" i="2" s="1"/>
  <c r="Q4425" i="2" s="1"/>
  <c r="R4425" i="2" s="1"/>
  <c r="E4432" i="2"/>
  <c r="F4432" i="2" s="1"/>
  <c r="G4432" i="2" s="1"/>
  <c r="H4432" i="2" s="1"/>
  <c r="I4432" i="2" s="1"/>
  <c r="J4432" i="2" s="1"/>
  <c r="K4432" i="2" s="1"/>
  <c r="L4432" i="2" s="1"/>
  <c r="M4432" i="2" s="1"/>
  <c r="N4432" i="2" s="1"/>
  <c r="Q4432" i="2" s="1"/>
  <c r="R4432" i="2" s="1"/>
  <c r="O4450" i="2"/>
  <c r="P4450" i="2" s="1"/>
  <c r="S4450" i="2" s="1"/>
  <c r="E4452" i="2"/>
  <c r="F4452" i="2" s="1"/>
  <c r="G4452" i="2" s="1"/>
  <c r="H4452" i="2" s="1"/>
  <c r="I4452" i="2" s="1"/>
  <c r="J4452" i="2" s="1"/>
  <c r="K4452" i="2" s="1"/>
  <c r="L4452" i="2" s="1"/>
  <c r="M4452" i="2" s="1"/>
  <c r="N4452" i="2" s="1"/>
  <c r="Q4452" i="2" s="1"/>
  <c r="R4452" i="2" s="1"/>
  <c r="E4469" i="2"/>
  <c r="F4469" i="2" s="1"/>
  <c r="G4469" i="2" s="1"/>
  <c r="H4469" i="2" s="1"/>
  <c r="I4469" i="2" s="1"/>
  <c r="J4469" i="2" s="1"/>
  <c r="K4469" i="2" s="1"/>
  <c r="L4469" i="2" s="1"/>
  <c r="M4469" i="2" s="1"/>
  <c r="N4469" i="2" s="1"/>
  <c r="Q4469" i="2" s="1"/>
  <c r="R4469" i="2" s="1"/>
  <c r="E4512" i="2"/>
  <c r="E4344" i="2"/>
  <c r="E4437" i="2"/>
  <c r="F4437" i="2" s="1"/>
  <c r="G4437" i="2" s="1"/>
  <c r="H4437" i="2" s="1"/>
  <c r="I4437" i="2" s="1"/>
  <c r="J4437" i="2" s="1"/>
  <c r="K4437" i="2" s="1"/>
  <c r="L4437" i="2" s="1"/>
  <c r="M4437" i="2" s="1"/>
  <c r="N4437" i="2" s="1"/>
  <c r="Q4437" i="2" s="1"/>
  <c r="R4437" i="2" s="1"/>
  <c r="O4446" i="2"/>
  <c r="P4446" i="2" s="1"/>
  <c r="E4457" i="2"/>
  <c r="F4457" i="2" s="1"/>
  <c r="G4457" i="2" s="1"/>
  <c r="H4457" i="2" s="1"/>
  <c r="I4457" i="2" s="1"/>
  <c r="J4457" i="2" s="1"/>
  <c r="K4457" i="2" s="1"/>
  <c r="L4457" i="2" s="1"/>
  <c r="M4457" i="2" s="1"/>
  <c r="N4457" i="2" s="1"/>
  <c r="Q4457" i="2" s="1"/>
  <c r="R4457" i="2" s="1"/>
  <c r="E4478" i="2"/>
  <c r="F4480" i="2"/>
  <c r="G4480" i="2" s="1"/>
  <c r="H4480" i="2" s="1"/>
  <c r="I4480" i="2" s="1"/>
  <c r="J4480" i="2" s="1"/>
  <c r="K4480" i="2" s="1"/>
  <c r="L4480" i="2" s="1"/>
  <c r="M4480" i="2" s="1"/>
  <c r="N4480" i="2" s="1"/>
  <c r="Q4480" i="2" s="1"/>
  <c r="R4480" i="2" s="1"/>
  <c r="E4489" i="2"/>
  <c r="F4489" i="2" s="1"/>
  <c r="G4489" i="2" s="1"/>
  <c r="H4489" i="2" s="1"/>
  <c r="I4489" i="2" s="1"/>
  <c r="J4489" i="2" s="1"/>
  <c r="K4489" i="2" s="1"/>
  <c r="L4489" i="2" s="1"/>
  <c r="M4489" i="2" s="1"/>
  <c r="N4489" i="2" s="1"/>
  <c r="Q4489" i="2" s="1"/>
  <c r="R4489" i="2" s="1"/>
  <c r="E4493" i="2"/>
  <c r="F4493" i="2" s="1"/>
  <c r="G4493" i="2" s="1"/>
  <c r="H4493" i="2" s="1"/>
  <c r="I4493" i="2" s="1"/>
  <c r="J4493" i="2" s="1"/>
  <c r="K4493" i="2" s="1"/>
  <c r="L4493" i="2" s="1"/>
  <c r="M4493" i="2" s="1"/>
  <c r="N4493" i="2" s="1"/>
  <c r="Q4493" i="2" s="1"/>
  <c r="R4493" i="2" s="1"/>
  <c r="K4508" i="2"/>
  <c r="L4508" i="2" s="1"/>
  <c r="M4508" i="2" s="1"/>
  <c r="N4508" i="2" s="1"/>
  <c r="Q4508" i="2" s="1"/>
  <c r="R4508" i="2" s="1"/>
  <c r="O4338" i="2"/>
  <c r="P4338" i="2" s="1"/>
  <c r="S4338" i="2" s="1"/>
  <c r="O4357" i="2"/>
  <c r="P4357" i="2" s="1"/>
  <c r="O4378" i="2"/>
  <c r="P4378" i="2" s="1"/>
  <c r="E4390" i="2"/>
  <c r="F4390" i="2" s="1"/>
  <c r="G4390" i="2" s="1"/>
  <c r="H4390" i="2" s="1"/>
  <c r="I4390" i="2" s="1"/>
  <c r="J4390" i="2" s="1"/>
  <c r="K4390" i="2" s="1"/>
  <c r="L4390" i="2" s="1"/>
  <c r="M4390" i="2" s="1"/>
  <c r="N4390" i="2" s="1"/>
  <c r="Q4390" i="2" s="1"/>
  <c r="R4390" i="2" s="1"/>
  <c r="E4391" i="2"/>
  <c r="F4391" i="2" s="1"/>
  <c r="G4391" i="2" s="1"/>
  <c r="H4391" i="2" s="1"/>
  <c r="I4391" i="2" s="1"/>
  <c r="J4391" i="2" s="1"/>
  <c r="K4391" i="2" s="1"/>
  <c r="L4391" i="2" s="1"/>
  <c r="M4391" i="2" s="1"/>
  <c r="N4391" i="2" s="1"/>
  <c r="Q4391" i="2" s="1"/>
  <c r="R4391" i="2" s="1"/>
  <c r="E4418" i="2"/>
  <c r="E4443" i="2"/>
  <c r="F4443" i="2" s="1"/>
  <c r="G4443" i="2" s="1"/>
  <c r="H4443" i="2" s="1"/>
  <c r="I4443" i="2" s="1"/>
  <c r="J4443" i="2" s="1"/>
  <c r="K4443" i="2" s="1"/>
  <c r="L4443" i="2" s="1"/>
  <c r="M4443" i="2" s="1"/>
  <c r="N4443" i="2" s="1"/>
  <c r="Q4443" i="2" s="1"/>
  <c r="R4443" i="2" s="1"/>
  <c r="E4394" i="2"/>
  <c r="F4394" i="2" s="1"/>
  <c r="G4394" i="2" s="1"/>
  <c r="H4394" i="2" s="1"/>
  <c r="I4394" i="2" s="1"/>
  <c r="J4394" i="2" s="1"/>
  <c r="K4394" i="2" s="1"/>
  <c r="L4394" i="2" s="1"/>
  <c r="M4394" i="2" s="1"/>
  <c r="N4394" i="2" s="1"/>
  <c r="Q4394" i="2" s="1"/>
  <c r="R4394" i="2" s="1"/>
  <c r="E4417" i="2"/>
  <c r="F4417" i="2" s="1"/>
  <c r="G4417" i="2" s="1"/>
  <c r="H4417" i="2" s="1"/>
  <c r="I4417" i="2" s="1"/>
  <c r="J4417" i="2" s="1"/>
  <c r="K4417" i="2" s="1"/>
  <c r="L4417" i="2" s="1"/>
  <c r="M4417" i="2" s="1"/>
  <c r="N4417" i="2" s="1"/>
  <c r="Q4417" i="2" s="1"/>
  <c r="R4417" i="2" s="1"/>
  <c r="E4497" i="2"/>
  <c r="E4547" i="2"/>
  <c r="F4547" i="2" s="1"/>
  <c r="G4547" i="2" s="1"/>
  <c r="H4547" i="2" s="1"/>
  <c r="I4547" i="2" s="1"/>
  <c r="J4547" i="2" s="1"/>
  <c r="K4547" i="2" s="1"/>
  <c r="L4547" i="2" s="1"/>
  <c r="M4547" i="2" s="1"/>
  <c r="N4547" i="2" s="1"/>
  <c r="Q4547" i="2" s="1"/>
  <c r="R4547" i="2" s="1"/>
  <c r="G4558" i="2"/>
  <c r="H4558" i="2" s="1"/>
  <c r="I4558" i="2" s="1"/>
  <c r="J4558" i="2" s="1"/>
  <c r="K4558" i="2" s="1"/>
  <c r="L4558" i="2" s="1"/>
  <c r="M4558" i="2" s="1"/>
  <c r="N4558" i="2" s="1"/>
  <c r="Q4558" i="2" s="1"/>
  <c r="R4558" i="2" s="1"/>
  <c r="E4373" i="2"/>
  <c r="F4373" i="2" s="1"/>
  <c r="G4373" i="2" s="1"/>
  <c r="H4373" i="2" s="1"/>
  <c r="I4373" i="2" s="1"/>
  <c r="J4373" i="2" s="1"/>
  <c r="K4373" i="2" s="1"/>
  <c r="L4373" i="2" s="1"/>
  <c r="M4373" i="2" s="1"/>
  <c r="N4373" i="2" s="1"/>
  <c r="Q4373" i="2" s="1"/>
  <c r="R4373" i="2" s="1"/>
  <c r="E4420" i="2"/>
  <c r="F4420" i="2" s="1"/>
  <c r="G4420" i="2" s="1"/>
  <c r="H4420" i="2" s="1"/>
  <c r="I4420" i="2" s="1"/>
  <c r="J4420" i="2" s="1"/>
  <c r="K4420" i="2" s="1"/>
  <c r="L4420" i="2" s="1"/>
  <c r="M4420" i="2" s="1"/>
  <c r="N4420" i="2" s="1"/>
  <c r="Q4420" i="2" s="1"/>
  <c r="R4420" i="2" s="1"/>
  <c r="E4431" i="2"/>
  <c r="O4483" i="2"/>
  <c r="P4483" i="2" s="1"/>
  <c r="E4505" i="2"/>
  <c r="F4505" i="2" s="1"/>
  <c r="G4505" i="2" s="1"/>
  <c r="H4505" i="2" s="1"/>
  <c r="I4505" i="2" s="1"/>
  <c r="J4505" i="2" s="1"/>
  <c r="K4505" i="2" s="1"/>
  <c r="L4505" i="2" s="1"/>
  <c r="M4505" i="2" s="1"/>
  <c r="N4505" i="2" s="1"/>
  <c r="Q4505" i="2" s="1"/>
  <c r="R4505" i="2" s="1"/>
  <c r="E4415" i="2"/>
  <c r="O4421" i="2"/>
  <c r="P4421" i="2" s="1"/>
  <c r="E4423" i="2"/>
  <c r="E4436" i="2"/>
  <c r="F4436" i="2" s="1"/>
  <c r="G4436" i="2" s="1"/>
  <c r="H4436" i="2" s="1"/>
  <c r="I4436" i="2" s="1"/>
  <c r="J4436" i="2" s="1"/>
  <c r="K4436" i="2" s="1"/>
  <c r="L4436" i="2" s="1"/>
  <c r="M4436" i="2" s="1"/>
  <c r="N4436" i="2" s="1"/>
  <c r="Q4436" i="2" s="1"/>
  <c r="R4436" i="2" s="1"/>
  <c r="E4442" i="2"/>
  <c r="F4442" i="2" s="1"/>
  <c r="G4442" i="2" s="1"/>
  <c r="H4442" i="2" s="1"/>
  <c r="I4442" i="2" s="1"/>
  <c r="J4442" i="2" s="1"/>
  <c r="K4442" i="2" s="1"/>
  <c r="L4442" i="2" s="1"/>
  <c r="M4442" i="2" s="1"/>
  <c r="N4442" i="2" s="1"/>
  <c r="Q4442" i="2" s="1"/>
  <c r="R4442" i="2" s="1"/>
  <c r="E4447" i="2"/>
  <c r="F4447" i="2" s="1"/>
  <c r="G4447" i="2" s="1"/>
  <c r="H4447" i="2" s="1"/>
  <c r="I4447" i="2" s="1"/>
  <c r="J4447" i="2" s="1"/>
  <c r="K4447" i="2" s="1"/>
  <c r="L4447" i="2" s="1"/>
  <c r="M4447" i="2" s="1"/>
  <c r="N4447" i="2" s="1"/>
  <c r="Q4447" i="2" s="1"/>
  <c r="R4447" i="2" s="1"/>
  <c r="E4458" i="2"/>
  <c r="F4458" i="2" s="1"/>
  <c r="G4458" i="2" s="1"/>
  <c r="H4458" i="2" s="1"/>
  <c r="I4458" i="2" s="1"/>
  <c r="J4458" i="2" s="1"/>
  <c r="K4458" i="2" s="1"/>
  <c r="L4458" i="2" s="1"/>
  <c r="M4458" i="2" s="1"/>
  <c r="N4458" i="2" s="1"/>
  <c r="Q4458" i="2" s="1"/>
  <c r="R4458" i="2" s="1"/>
  <c r="O4461" i="2"/>
  <c r="P4461" i="2" s="1"/>
  <c r="E4479" i="2"/>
  <c r="F4479" i="2" s="1"/>
  <c r="G4479" i="2" s="1"/>
  <c r="H4479" i="2" s="1"/>
  <c r="I4479" i="2" s="1"/>
  <c r="J4479" i="2" s="1"/>
  <c r="K4479" i="2" s="1"/>
  <c r="L4479" i="2" s="1"/>
  <c r="M4479" i="2" s="1"/>
  <c r="N4479" i="2" s="1"/>
  <c r="Q4479" i="2" s="1"/>
  <c r="R4479" i="2" s="1"/>
  <c r="O4501" i="2"/>
  <c r="P4501" i="2" s="1"/>
  <c r="O4328" i="2"/>
  <c r="P4328" i="2" s="1"/>
  <c r="E4386" i="2"/>
  <c r="F4386" i="2" s="1"/>
  <c r="G4386" i="2" s="1"/>
  <c r="H4386" i="2" s="1"/>
  <c r="I4386" i="2" s="1"/>
  <c r="J4386" i="2" s="1"/>
  <c r="K4386" i="2" s="1"/>
  <c r="L4386" i="2" s="1"/>
  <c r="M4386" i="2" s="1"/>
  <c r="N4386" i="2" s="1"/>
  <c r="Q4386" i="2" s="1"/>
  <c r="R4386" i="2" s="1"/>
  <c r="E4402" i="2"/>
  <c r="F4402" i="2" s="1"/>
  <c r="G4402" i="2" s="1"/>
  <c r="H4402" i="2" s="1"/>
  <c r="I4402" i="2" s="1"/>
  <c r="J4402" i="2" s="1"/>
  <c r="K4402" i="2" s="1"/>
  <c r="L4402" i="2" s="1"/>
  <c r="M4402" i="2" s="1"/>
  <c r="N4402" i="2" s="1"/>
  <c r="Q4402" i="2" s="1"/>
  <c r="R4402" i="2" s="1"/>
  <c r="O4453" i="2"/>
  <c r="P4453" i="2" s="1"/>
  <c r="S4453" i="2" s="1"/>
  <c r="E4468" i="2"/>
  <c r="E4471" i="2"/>
  <c r="F4471" i="2" s="1"/>
  <c r="G4471" i="2" s="1"/>
  <c r="H4471" i="2" s="1"/>
  <c r="I4471" i="2" s="1"/>
  <c r="J4471" i="2" s="1"/>
  <c r="K4471" i="2" s="1"/>
  <c r="L4471" i="2" s="1"/>
  <c r="M4471" i="2" s="1"/>
  <c r="N4471" i="2" s="1"/>
  <c r="Q4471" i="2" s="1"/>
  <c r="R4471" i="2" s="1"/>
  <c r="E4531" i="2"/>
  <c r="F4531" i="2" s="1"/>
  <c r="G4531" i="2" s="1"/>
  <c r="H4531" i="2" s="1"/>
  <c r="I4531" i="2" s="1"/>
  <c r="J4531" i="2" s="1"/>
  <c r="K4531" i="2" s="1"/>
  <c r="L4531" i="2" s="1"/>
  <c r="M4531" i="2" s="1"/>
  <c r="N4531" i="2" s="1"/>
  <c r="Q4531" i="2" s="1"/>
  <c r="R4531" i="2" s="1"/>
  <c r="O4476" i="2"/>
  <c r="P4476" i="2" s="1"/>
  <c r="E4490" i="2"/>
  <c r="E4494" i="2"/>
  <c r="E4510" i="2"/>
  <c r="F4510" i="2" s="1"/>
  <c r="G4510" i="2" s="1"/>
  <c r="H4510" i="2" s="1"/>
  <c r="I4510" i="2" s="1"/>
  <c r="J4510" i="2" s="1"/>
  <c r="K4510" i="2" s="1"/>
  <c r="L4510" i="2" s="1"/>
  <c r="M4510" i="2" s="1"/>
  <c r="N4510" i="2" s="1"/>
  <c r="Q4510" i="2" s="1"/>
  <c r="R4510" i="2" s="1"/>
  <c r="E4517" i="2"/>
  <c r="F4517" i="2" s="1"/>
  <c r="G4517" i="2" s="1"/>
  <c r="H4517" i="2" s="1"/>
  <c r="I4517" i="2" s="1"/>
  <c r="J4517" i="2" s="1"/>
  <c r="K4517" i="2" s="1"/>
  <c r="L4517" i="2" s="1"/>
  <c r="M4517" i="2" s="1"/>
  <c r="N4517" i="2" s="1"/>
  <c r="Q4517" i="2" s="1"/>
  <c r="R4517" i="2" s="1"/>
  <c r="E4524" i="2"/>
  <c r="F4524" i="2" s="1"/>
  <c r="G4524" i="2" s="1"/>
  <c r="H4524" i="2" s="1"/>
  <c r="I4524" i="2" s="1"/>
  <c r="J4524" i="2" s="1"/>
  <c r="K4524" i="2" s="1"/>
  <c r="L4524" i="2" s="1"/>
  <c r="M4524" i="2" s="1"/>
  <c r="N4524" i="2" s="1"/>
  <c r="Q4524" i="2" s="1"/>
  <c r="R4524" i="2" s="1"/>
  <c r="O4548" i="2"/>
  <c r="P4548" i="2" s="1"/>
  <c r="S4548" i="2" s="1"/>
  <c r="E4584" i="2"/>
  <c r="F4584" i="2" s="1"/>
  <c r="G4584" i="2" s="1"/>
  <c r="H4584" i="2" s="1"/>
  <c r="I4584" i="2" s="1"/>
  <c r="J4584" i="2" s="1"/>
  <c r="K4584" i="2" s="1"/>
  <c r="L4584" i="2" s="1"/>
  <c r="M4584" i="2" s="1"/>
  <c r="N4584" i="2" s="1"/>
  <c r="Q4584" i="2" s="1"/>
  <c r="R4584" i="2" s="1"/>
  <c r="E4551" i="2"/>
  <c r="E4465" i="2"/>
  <c r="E4473" i="2"/>
  <c r="O4498" i="2"/>
  <c r="P4498" i="2" s="1"/>
  <c r="E4500" i="2"/>
  <c r="F4500" i="2" s="1"/>
  <c r="G4500" i="2" s="1"/>
  <c r="H4500" i="2" s="1"/>
  <c r="I4500" i="2" s="1"/>
  <c r="J4500" i="2" s="1"/>
  <c r="K4500" i="2" s="1"/>
  <c r="L4500" i="2" s="1"/>
  <c r="M4500" i="2" s="1"/>
  <c r="N4500" i="2" s="1"/>
  <c r="Q4500" i="2" s="1"/>
  <c r="R4500" i="2" s="1"/>
  <c r="E4506" i="2"/>
  <c r="F4506" i="2" s="1"/>
  <c r="G4506" i="2" s="1"/>
  <c r="H4506" i="2" s="1"/>
  <c r="I4506" i="2" s="1"/>
  <c r="J4506" i="2" s="1"/>
  <c r="K4506" i="2" s="1"/>
  <c r="L4506" i="2" s="1"/>
  <c r="M4506" i="2" s="1"/>
  <c r="N4506" i="2" s="1"/>
  <c r="Q4506" i="2" s="1"/>
  <c r="R4506" i="2" s="1"/>
  <c r="E4509" i="2"/>
  <c r="F4509" i="2" s="1"/>
  <c r="G4509" i="2" s="1"/>
  <c r="H4509" i="2" s="1"/>
  <c r="I4509" i="2" s="1"/>
  <c r="J4509" i="2" s="1"/>
  <c r="K4509" i="2" s="1"/>
  <c r="L4509" i="2" s="1"/>
  <c r="M4509" i="2" s="1"/>
  <c r="N4509" i="2" s="1"/>
  <c r="Q4509" i="2" s="1"/>
  <c r="R4509" i="2" s="1"/>
  <c r="E4529" i="2"/>
  <c r="F4529" i="2" s="1"/>
  <c r="G4529" i="2" s="1"/>
  <c r="H4529" i="2" s="1"/>
  <c r="I4529" i="2" s="1"/>
  <c r="J4529" i="2" s="1"/>
  <c r="K4529" i="2" s="1"/>
  <c r="L4529" i="2" s="1"/>
  <c r="M4529" i="2" s="1"/>
  <c r="N4529" i="2" s="1"/>
  <c r="Q4529" i="2" s="1"/>
  <c r="R4529" i="2" s="1"/>
  <c r="O4538" i="2"/>
  <c r="P4538" i="2" s="1"/>
  <c r="S4538" i="2" s="1"/>
  <c r="E4455" i="2"/>
  <c r="F4455" i="2" s="1"/>
  <c r="G4455" i="2" s="1"/>
  <c r="H4455" i="2" s="1"/>
  <c r="I4455" i="2" s="1"/>
  <c r="J4455" i="2" s="1"/>
  <c r="K4455" i="2" s="1"/>
  <c r="L4455" i="2" s="1"/>
  <c r="M4455" i="2" s="1"/>
  <c r="N4455" i="2" s="1"/>
  <c r="Q4455" i="2" s="1"/>
  <c r="R4455" i="2" s="1"/>
  <c r="E4488" i="2"/>
  <c r="F4488" i="2" s="1"/>
  <c r="G4488" i="2" s="1"/>
  <c r="H4488" i="2" s="1"/>
  <c r="I4488" i="2" s="1"/>
  <c r="J4488" i="2" s="1"/>
  <c r="K4488" i="2" s="1"/>
  <c r="L4488" i="2" s="1"/>
  <c r="M4488" i="2" s="1"/>
  <c r="N4488" i="2" s="1"/>
  <c r="Q4488" i="2" s="1"/>
  <c r="R4488" i="2" s="1"/>
  <c r="E4514" i="2"/>
  <c r="F4514" i="2" s="1"/>
  <c r="G4514" i="2" s="1"/>
  <c r="H4514" i="2" s="1"/>
  <c r="I4514" i="2" s="1"/>
  <c r="J4514" i="2" s="1"/>
  <c r="K4514" i="2" s="1"/>
  <c r="L4514" i="2" s="1"/>
  <c r="M4514" i="2" s="1"/>
  <c r="N4514" i="2" s="1"/>
  <c r="Q4514" i="2" s="1"/>
  <c r="R4514" i="2" s="1"/>
  <c r="E4539" i="2"/>
  <c r="E4569" i="2"/>
  <c r="O4428" i="2"/>
  <c r="P4428" i="2" s="1"/>
  <c r="O4441" i="2"/>
  <c r="P4441" i="2" s="1"/>
  <c r="E4462" i="2"/>
  <c r="F4462" i="2" s="1"/>
  <c r="G4462" i="2" s="1"/>
  <c r="H4462" i="2" s="1"/>
  <c r="I4462" i="2" s="1"/>
  <c r="J4462" i="2" s="1"/>
  <c r="K4462" i="2" s="1"/>
  <c r="L4462" i="2" s="1"/>
  <c r="M4462" i="2" s="1"/>
  <c r="N4462" i="2" s="1"/>
  <c r="Q4462" i="2" s="1"/>
  <c r="R4462" i="2" s="1"/>
  <c r="O4463" i="2"/>
  <c r="P4463" i="2" s="1"/>
  <c r="E4486" i="2"/>
  <c r="F4486" i="2" s="1"/>
  <c r="G4486" i="2" s="1"/>
  <c r="H4486" i="2" s="1"/>
  <c r="I4486" i="2" s="1"/>
  <c r="J4486" i="2" s="1"/>
  <c r="K4486" i="2" s="1"/>
  <c r="L4486" i="2" s="1"/>
  <c r="M4486" i="2" s="1"/>
  <c r="N4486" i="2" s="1"/>
  <c r="Q4486" i="2" s="1"/>
  <c r="R4486" i="2" s="1"/>
  <c r="E4487" i="2"/>
  <c r="E4496" i="2"/>
  <c r="F4496" i="2" s="1"/>
  <c r="G4496" i="2" s="1"/>
  <c r="H4496" i="2" s="1"/>
  <c r="I4496" i="2" s="1"/>
  <c r="J4496" i="2" s="1"/>
  <c r="K4496" i="2" s="1"/>
  <c r="L4496" i="2" s="1"/>
  <c r="M4496" i="2" s="1"/>
  <c r="N4496" i="2" s="1"/>
  <c r="Q4496" i="2" s="1"/>
  <c r="R4496" i="2" s="1"/>
  <c r="E4520" i="2"/>
  <c r="F4520" i="2" s="1"/>
  <c r="G4520" i="2" s="1"/>
  <c r="H4520" i="2" s="1"/>
  <c r="I4520" i="2" s="1"/>
  <c r="J4520" i="2" s="1"/>
  <c r="K4520" i="2" s="1"/>
  <c r="L4520" i="2" s="1"/>
  <c r="M4520" i="2" s="1"/>
  <c r="N4520" i="2" s="1"/>
  <c r="Q4520" i="2" s="1"/>
  <c r="R4520" i="2" s="1"/>
  <c r="E4525" i="2"/>
  <c r="F4525" i="2" s="1"/>
  <c r="G4525" i="2" s="1"/>
  <c r="H4525" i="2" s="1"/>
  <c r="I4525" i="2" s="1"/>
  <c r="J4525" i="2" s="1"/>
  <c r="K4525" i="2" s="1"/>
  <c r="L4525" i="2" s="1"/>
  <c r="M4525" i="2" s="1"/>
  <c r="N4525" i="2" s="1"/>
  <c r="Q4525" i="2" s="1"/>
  <c r="R4525" i="2" s="1"/>
  <c r="E4527" i="2"/>
  <c r="F4527" i="2" s="1"/>
  <c r="G4527" i="2" s="1"/>
  <c r="H4527" i="2" s="1"/>
  <c r="I4527" i="2" s="1"/>
  <c r="J4527" i="2" s="1"/>
  <c r="K4527" i="2" s="1"/>
  <c r="L4527" i="2" s="1"/>
  <c r="M4527" i="2" s="1"/>
  <c r="N4527" i="2" s="1"/>
  <c r="Q4527" i="2" s="1"/>
  <c r="R4527" i="2" s="1"/>
  <c r="O4541" i="2"/>
  <c r="P4541" i="2" s="1"/>
  <c r="S4541" i="2" s="1"/>
  <c r="E4555" i="2"/>
  <c r="F4555" i="2" s="1"/>
  <c r="G4555" i="2" s="1"/>
  <c r="H4555" i="2" s="1"/>
  <c r="I4555" i="2" s="1"/>
  <c r="J4555" i="2" s="1"/>
  <c r="K4555" i="2" s="1"/>
  <c r="L4555" i="2" s="1"/>
  <c r="M4555" i="2" s="1"/>
  <c r="N4555" i="2" s="1"/>
  <c r="Q4555" i="2" s="1"/>
  <c r="R4555" i="2" s="1"/>
  <c r="E4532" i="2"/>
  <c r="E4534" i="2"/>
  <c r="F4534" i="2" s="1"/>
  <c r="G4534" i="2" s="1"/>
  <c r="H4534" i="2" s="1"/>
  <c r="I4534" i="2" s="1"/>
  <c r="J4534" i="2" s="1"/>
  <c r="K4534" i="2" s="1"/>
  <c r="L4534" i="2" s="1"/>
  <c r="M4534" i="2" s="1"/>
  <c r="N4534" i="2" s="1"/>
  <c r="Q4534" i="2" s="1"/>
  <c r="R4534" i="2" s="1"/>
  <c r="E4582" i="2"/>
  <c r="E4499" i="2"/>
  <c r="F4499" i="2" s="1"/>
  <c r="G4499" i="2" s="1"/>
  <c r="H4499" i="2" s="1"/>
  <c r="I4499" i="2" s="1"/>
  <c r="J4499" i="2" s="1"/>
  <c r="K4499" i="2" s="1"/>
  <c r="L4499" i="2" s="1"/>
  <c r="M4499" i="2" s="1"/>
  <c r="N4499" i="2" s="1"/>
  <c r="Q4499" i="2" s="1"/>
  <c r="R4499" i="2" s="1"/>
  <c r="O4523" i="2"/>
  <c r="P4523" i="2" s="1"/>
  <c r="E4537" i="2"/>
  <c r="F4537" i="2" s="1"/>
  <c r="G4537" i="2" s="1"/>
  <c r="H4537" i="2" s="1"/>
  <c r="I4537" i="2" s="1"/>
  <c r="J4537" i="2" s="1"/>
  <c r="K4537" i="2" s="1"/>
  <c r="L4537" i="2" s="1"/>
  <c r="M4537" i="2" s="1"/>
  <c r="N4537" i="2" s="1"/>
  <c r="Q4537" i="2" s="1"/>
  <c r="R4537" i="2" s="1"/>
  <c r="E4542" i="2"/>
  <c r="O4466" i="2"/>
  <c r="P4466" i="2" s="1"/>
  <c r="S4466" i="2" s="1"/>
  <c r="E4470" i="2"/>
  <c r="E4495" i="2"/>
  <c r="F4495" i="2" s="1"/>
  <c r="G4495" i="2" s="1"/>
  <c r="H4495" i="2" s="1"/>
  <c r="I4495" i="2" s="1"/>
  <c r="J4495" i="2" s="1"/>
  <c r="K4495" i="2" s="1"/>
  <c r="L4495" i="2" s="1"/>
  <c r="M4495" i="2" s="1"/>
  <c r="N4495" i="2" s="1"/>
  <c r="Q4495" i="2" s="1"/>
  <c r="R4495" i="2" s="1"/>
  <c r="O4518" i="2"/>
  <c r="P4518" i="2" s="1"/>
  <c r="E4526" i="2"/>
  <c r="E4528" i="2"/>
  <c r="F4528" i="2" s="1"/>
  <c r="G4528" i="2" s="1"/>
  <c r="H4528" i="2" s="1"/>
  <c r="I4528" i="2" s="1"/>
  <c r="J4528" i="2" s="1"/>
  <c r="K4528" i="2" s="1"/>
  <c r="L4528" i="2" s="1"/>
  <c r="M4528" i="2" s="1"/>
  <c r="N4528" i="2" s="1"/>
  <c r="Q4528" i="2" s="1"/>
  <c r="R4528" i="2" s="1"/>
  <c r="E4530" i="2"/>
  <c r="F4530" i="2" s="1"/>
  <c r="G4530" i="2" s="1"/>
  <c r="H4530" i="2" s="1"/>
  <c r="I4530" i="2" s="1"/>
  <c r="J4530" i="2" s="1"/>
  <c r="K4530" i="2" s="1"/>
  <c r="L4530" i="2" s="1"/>
  <c r="M4530" i="2" s="1"/>
  <c r="N4530" i="2" s="1"/>
  <c r="Q4530" i="2" s="1"/>
  <c r="R4530" i="2" s="1"/>
  <c r="E4550" i="2"/>
  <c r="F4550" i="2" s="1"/>
  <c r="G4550" i="2" s="1"/>
  <c r="H4550" i="2" s="1"/>
  <c r="I4550" i="2" s="1"/>
  <c r="J4550" i="2" s="1"/>
  <c r="K4550" i="2" s="1"/>
  <c r="L4550" i="2" s="1"/>
  <c r="M4550" i="2" s="1"/>
  <c r="N4550" i="2" s="1"/>
  <c r="Q4550" i="2" s="1"/>
  <c r="R4550" i="2" s="1"/>
  <c r="E4556" i="2"/>
  <c r="F4556" i="2" s="1"/>
  <c r="G4556" i="2" s="1"/>
  <c r="H4556" i="2" s="1"/>
  <c r="I4556" i="2" s="1"/>
  <c r="J4556" i="2" s="1"/>
  <c r="K4556" i="2" s="1"/>
  <c r="L4556" i="2" s="1"/>
  <c r="M4556" i="2" s="1"/>
  <c r="N4556" i="2" s="1"/>
  <c r="Q4556" i="2" s="1"/>
  <c r="R4556" i="2" s="1"/>
  <c r="M4604" i="2"/>
  <c r="N4604" i="2" s="1"/>
  <c r="Q4604" i="2" s="1"/>
  <c r="R4604" i="2" s="1"/>
  <c r="E4407" i="2"/>
  <c r="F4407" i="2" s="1"/>
  <c r="G4407" i="2" s="1"/>
  <c r="H4407" i="2" s="1"/>
  <c r="I4407" i="2" s="1"/>
  <c r="J4407" i="2" s="1"/>
  <c r="K4407" i="2" s="1"/>
  <c r="L4407" i="2" s="1"/>
  <c r="M4407" i="2" s="1"/>
  <c r="N4407" i="2" s="1"/>
  <c r="Q4407" i="2" s="1"/>
  <c r="R4407" i="2" s="1"/>
  <c r="E4449" i="2"/>
  <c r="F4449" i="2" s="1"/>
  <c r="G4449" i="2" s="1"/>
  <c r="H4449" i="2" s="1"/>
  <c r="I4449" i="2" s="1"/>
  <c r="J4449" i="2" s="1"/>
  <c r="K4449" i="2" s="1"/>
  <c r="L4449" i="2" s="1"/>
  <c r="M4449" i="2" s="1"/>
  <c r="N4449" i="2" s="1"/>
  <c r="Q4449" i="2" s="1"/>
  <c r="R4449" i="2" s="1"/>
  <c r="O4481" i="2"/>
  <c r="P4481" i="2" s="1"/>
  <c r="O4484" i="2"/>
  <c r="P4484" i="2" s="1"/>
  <c r="O4492" i="2"/>
  <c r="P4492" i="2" s="1"/>
  <c r="E4515" i="2"/>
  <c r="E4522" i="2"/>
  <c r="F4522" i="2" s="1"/>
  <c r="G4522" i="2" s="1"/>
  <c r="H4522" i="2" s="1"/>
  <c r="I4522" i="2" s="1"/>
  <c r="J4522" i="2" s="1"/>
  <c r="K4522" i="2" s="1"/>
  <c r="L4522" i="2" s="1"/>
  <c r="M4522" i="2" s="1"/>
  <c r="N4522" i="2" s="1"/>
  <c r="Q4522" i="2" s="1"/>
  <c r="R4522" i="2" s="1"/>
  <c r="E4535" i="2"/>
  <c r="E4540" i="2"/>
  <c r="E4561" i="2"/>
  <c r="F4561" i="2" s="1"/>
  <c r="G4561" i="2" s="1"/>
  <c r="H4561" i="2" s="1"/>
  <c r="I4561" i="2" s="1"/>
  <c r="J4561" i="2" s="1"/>
  <c r="K4561" i="2" s="1"/>
  <c r="L4561" i="2" s="1"/>
  <c r="M4561" i="2" s="1"/>
  <c r="N4561" i="2" s="1"/>
  <c r="Q4561" i="2" s="1"/>
  <c r="R4561" i="2" s="1"/>
  <c r="O4557" i="2"/>
  <c r="P4557" i="2" s="1"/>
  <c r="S4557" i="2" s="1"/>
  <c r="O4562" i="2"/>
  <c r="P4562" i="2" s="1"/>
  <c r="E4564" i="2"/>
  <c r="F4564" i="2" s="1"/>
  <c r="G4564" i="2" s="1"/>
  <c r="H4564" i="2" s="1"/>
  <c r="I4564" i="2" s="1"/>
  <c r="J4564" i="2" s="1"/>
  <c r="K4564" i="2" s="1"/>
  <c r="L4564" i="2" s="1"/>
  <c r="M4564" i="2" s="1"/>
  <c r="N4564" i="2" s="1"/>
  <c r="Q4564" i="2" s="1"/>
  <c r="R4564" i="2" s="1"/>
  <c r="E4566" i="2"/>
  <c r="F4566" i="2" s="1"/>
  <c r="G4566" i="2" s="1"/>
  <c r="H4566" i="2" s="1"/>
  <c r="I4566" i="2" s="1"/>
  <c r="J4566" i="2" s="1"/>
  <c r="K4566" i="2" s="1"/>
  <c r="L4566" i="2" s="1"/>
  <c r="M4566" i="2" s="1"/>
  <c r="N4566" i="2" s="1"/>
  <c r="Q4566" i="2" s="1"/>
  <c r="R4566" i="2" s="1"/>
  <c r="O4574" i="2"/>
  <c r="P4574" i="2" s="1"/>
  <c r="E4577" i="2"/>
  <c r="F4577" i="2" s="1"/>
  <c r="G4577" i="2" s="1"/>
  <c r="H4577" i="2" s="1"/>
  <c r="I4577" i="2" s="1"/>
  <c r="J4577" i="2" s="1"/>
  <c r="K4577" i="2" s="1"/>
  <c r="L4577" i="2" s="1"/>
  <c r="M4577" i="2" s="1"/>
  <c r="N4577" i="2" s="1"/>
  <c r="Q4577" i="2" s="1"/>
  <c r="R4577" i="2" s="1"/>
  <c r="E4587" i="2"/>
  <c r="F4587" i="2" s="1"/>
  <c r="G4587" i="2" s="1"/>
  <c r="H4587" i="2" s="1"/>
  <c r="I4587" i="2" s="1"/>
  <c r="J4587" i="2" s="1"/>
  <c r="K4587" i="2" s="1"/>
  <c r="L4587" i="2" s="1"/>
  <c r="M4587" i="2" s="1"/>
  <c r="N4587" i="2" s="1"/>
  <c r="Q4587" i="2" s="1"/>
  <c r="R4587" i="2" s="1"/>
  <c r="O4607" i="2"/>
  <c r="P4607" i="2" s="1"/>
  <c r="E4617" i="2"/>
  <c r="F4617" i="2" s="1"/>
  <c r="G4617" i="2" s="1"/>
  <c r="H4617" i="2" s="1"/>
  <c r="I4617" i="2" s="1"/>
  <c r="J4617" i="2" s="1"/>
  <c r="K4617" i="2" s="1"/>
  <c r="L4617" i="2" s="1"/>
  <c r="M4617" i="2" s="1"/>
  <c r="N4617" i="2" s="1"/>
  <c r="Q4617" i="2" s="1"/>
  <c r="R4617" i="2" s="1"/>
  <c r="E4668" i="2"/>
  <c r="F4668" i="2" s="1"/>
  <c r="G4668" i="2" s="1"/>
  <c r="H4668" i="2" s="1"/>
  <c r="I4668" i="2" s="1"/>
  <c r="J4668" i="2" s="1"/>
  <c r="K4668" i="2" s="1"/>
  <c r="L4668" i="2" s="1"/>
  <c r="M4668" i="2" s="1"/>
  <c r="N4668" i="2" s="1"/>
  <c r="Q4668" i="2" s="1"/>
  <c r="R4668" i="2" s="1"/>
  <c r="E4602" i="2"/>
  <c r="F4602" i="2" s="1"/>
  <c r="G4602" i="2" s="1"/>
  <c r="H4602" i="2" s="1"/>
  <c r="I4602" i="2" s="1"/>
  <c r="J4602" i="2" s="1"/>
  <c r="K4602" i="2" s="1"/>
  <c r="L4602" i="2" s="1"/>
  <c r="M4602" i="2" s="1"/>
  <c r="N4602" i="2" s="1"/>
  <c r="Q4602" i="2" s="1"/>
  <c r="R4602" i="2" s="1"/>
  <c r="J4610" i="2"/>
  <c r="K4610" i="2" s="1"/>
  <c r="L4610" i="2" s="1"/>
  <c r="M4610" i="2" s="1"/>
  <c r="N4610" i="2" s="1"/>
  <c r="Q4610" i="2" s="1"/>
  <c r="R4610" i="2" s="1"/>
  <c r="E4641" i="2"/>
  <c r="E4585" i="2"/>
  <c r="F4585" i="2" s="1"/>
  <c r="G4585" i="2" s="1"/>
  <c r="H4585" i="2" s="1"/>
  <c r="I4585" i="2" s="1"/>
  <c r="J4585" i="2" s="1"/>
  <c r="K4585" i="2" s="1"/>
  <c r="L4585" i="2" s="1"/>
  <c r="M4585" i="2" s="1"/>
  <c r="N4585" i="2" s="1"/>
  <c r="Q4585" i="2" s="1"/>
  <c r="R4585" i="2" s="1"/>
  <c r="J4589" i="2"/>
  <c r="K4589" i="2" s="1"/>
  <c r="L4589" i="2" s="1"/>
  <c r="M4589" i="2" s="1"/>
  <c r="N4589" i="2" s="1"/>
  <c r="Q4589" i="2" s="1"/>
  <c r="R4589" i="2" s="1"/>
  <c r="E4597" i="2"/>
  <c r="F4597" i="2" s="1"/>
  <c r="G4597" i="2" s="1"/>
  <c r="H4597" i="2" s="1"/>
  <c r="I4597" i="2" s="1"/>
  <c r="J4597" i="2" s="1"/>
  <c r="K4597" i="2" s="1"/>
  <c r="L4597" i="2" s="1"/>
  <c r="M4597" i="2" s="1"/>
  <c r="N4597" i="2" s="1"/>
  <c r="Q4597" i="2" s="1"/>
  <c r="R4597" i="2" s="1"/>
  <c r="E4600" i="2"/>
  <c r="E4608" i="2"/>
  <c r="E4611" i="2"/>
  <c r="F4611" i="2" s="1"/>
  <c r="G4611" i="2" s="1"/>
  <c r="H4611" i="2" s="1"/>
  <c r="I4611" i="2" s="1"/>
  <c r="J4611" i="2" s="1"/>
  <c r="K4611" i="2" s="1"/>
  <c r="L4611" i="2" s="1"/>
  <c r="M4611" i="2" s="1"/>
  <c r="N4611" i="2" s="1"/>
  <c r="Q4611" i="2" s="1"/>
  <c r="R4611" i="2" s="1"/>
  <c r="O4513" i="2"/>
  <c r="P4513" i="2" s="1"/>
  <c r="S4513" i="2" s="1"/>
  <c r="O4546" i="2"/>
  <c r="P4546" i="2" s="1"/>
  <c r="E4559" i="2"/>
  <c r="F4559" i="2" s="1"/>
  <c r="G4559" i="2" s="1"/>
  <c r="H4559" i="2" s="1"/>
  <c r="I4559" i="2" s="1"/>
  <c r="J4559" i="2" s="1"/>
  <c r="K4559" i="2" s="1"/>
  <c r="L4559" i="2" s="1"/>
  <c r="M4559" i="2" s="1"/>
  <c r="N4559" i="2" s="1"/>
  <c r="Q4559" i="2" s="1"/>
  <c r="R4559" i="2" s="1"/>
  <c r="O4570" i="2"/>
  <c r="P4570" i="2" s="1"/>
  <c r="E4623" i="2"/>
  <c r="E4628" i="2"/>
  <c r="F4628" i="2" s="1"/>
  <c r="G4628" i="2" s="1"/>
  <c r="H4628" i="2" s="1"/>
  <c r="I4628" i="2" s="1"/>
  <c r="J4628" i="2" s="1"/>
  <c r="K4628" i="2" s="1"/>
  <c r="L4628" i="2" s="1"/>
  <c r="M4628" i="2" s="1"/>
  <c r="N4628" i="2" s="1"/>
  <c r="Q4628" i="2" s="1"/>
  <c r="R4628" i="2" s="1"/>
  <c r="E4552" i="2"/>
  <c r="F4552" i="2" s="1"/>
  <c r="G4552" i="2" s="1"/>
  <c r="H4552" i="2" s="1"/>
  <c r="I4552" i="2" s="1"/>
  <c r="J4552" i="2" s="1"/>
  <c r="K4552" i="2" s="1"/>
  <c r="L4552" i="2" s="1"/>
  <c r="M4552" i="2" s="1"/>
  <c r="N4552" i="2" s="1"/>
  <c r="Q4552" i="2" s="1"/>
  <c r="R4552" i="2" s="1"/>
  <c r="E4568" i="2"/>
  <c r="F4568" i="2" s="1"/>
  <c r="G4568" i="2" s="1"/>
  <c r="H4568" i="2" s="1"/>
  <c r="I4568" i="2" s="1"/>
  <c r="J4568" i="2" s="1"/>
  <c r="K4568" i="2" s="1"/>
  <c r="L4568" i="2" s="1"/>
  <c r="M4568" i="2" s="1"/>
  <c r="N4568" i="2" s="1"/>
  <c r="Q4568" i="2" s="1"/>
  <c r="R4568" i="2" s="1"/>
  <c r="E4598" i="2"/>
  <c r="E4649" i="2"/>
  <c r="F4649" i="2" s="1"/>
  <c r="G4649" i="2" s="1"/>
  <c r="H4649" i="2" s="1"/>
  <c r="I4649" i="2" s="1"/>
  <c r="J4649" i="2" s="1"/>
  <c r="K4649" i="2" s="1"/>
  <c r="L4649" i="2" s="1"/>
  <c r="M4649" i="2" s="1"/>
  <c r="N4649" i="2" s="1"/>
  <c r="Q4649" i="2" s="1"/>
  <c r="R4649" i="2" s="1"/>
  <c r="E4544" i="2"/>
  <c r="F4544" i="2" s="1"/>
  <c r="G4544" i="2" s="1"/>
  <c r="H4544" i="2" s="1"/>
  <c r="I4544" i="2" s="1"/>
  <c r="J4544" i="2" s="1"/>
  <c r="K4544" i="2" s="1"/>
  <c r="L4544" i="2" s="1"/>
  <c r="M4544" i="2" s="1"/>
  <c r="N4544" i="2" s="1"/>
  <c r="Q4544" i="2" s="1"/>
  <c r="R4544" i="2" s="1"/>
  <c r="O4573" i="2"/>
  <c r="P4573" i="2" s="1"/>
  <c r="E4578" i="2"/>
  <c r="F4578" i="2" s="1"/>
  <c r="G4578" i="2" s="1"/>
  <c r="H4578" i="2" s="1"/>
  <c r="I4578" i="2" s="1"/>
  <c r="J4578" i="2" s="1"/>
  <c r="K4578" i="2" s="1"/>
  <c r="L4578" i="2" s="1"/>
  <c r="M4578" i="2" s="1"/>
  <c r="N4578" i="2" s="1"/>
  <c r="Q4578" i="2" s="1"/>
  <c r="R4578" i="2" s="1"/>
  <c r="F4580" i="2"/>
  <c r="E4601" i="2"/>
  <c r="F4601" i="2" s="1"/>
  <c r="G4601" i="2" s="1"/>
  <c r="H4601" i="2" s="1"/>
  <c r="I4601" i="2" s="1"/>
  <c r="J4601" i="2" s="1"/>
  <c r="K4601" i="2" s="1"/>
  <c r="L4601" i="2" s="1"/>
  <c r="M4601" i="2" s="1"/>
  <c r="N4601" i="2" s="1"/>
  <c r="Q4601" i="2" s="1"/>
  <c r="R4601" i="2" s="1"/>
  <c r="E4603" i="2"/>
  <c r="E4609" i="2"/>
  <c r="F4609" i="2" s="1"/>
  <c r="G4609" i="2" s="1"/>
  <c r="H4609" i="2" s="1"/>
  <c r="I4609" i="2" s="1"/>
  <c r="J4609" i="2" s="1"/>
  <c r="K4609" i="2" s="1"/>
  <c r="L4609" i="2" s="1"/>
  <c r="M4609" i="2" s="1"/>
  <c r="N4609" i="2" s="1"/>
  <c r="Q4609" i="2" s="1"/>
  <c r="R4609" i="2" s="1"/>
  <c r="E4612" i="2"/>
  <c r="F4612" i="2" s="1"/>
  <c r="G4612" i="2" s="1"/>
  <c r="H4612" i="2" s="1"/>
  <c r="I4612" i="2" s="1"/>
  <c r="J4612" i="2" s="1"/>
  <c r="K4612" i="2" s="1"/>
  <c r="L4612" i="2" s="1"/>
  <c r="M4612" i="2" s="1"/>
  <c r="N4612" i="2" s="1"/>
  <c r="Q4612" i="2" s="1"/>
  <c r="R4612" i="2" s="1"/>
  <c r="E4638" i="2"/>
  <c r="E4504" i="2"/>
  <c r="F4504" i="2" s="1"/>
  <c r="G4504" i="2" s="1"/>
  <c r="H4504" i="2" s="1"/>
  <c r="I4504" i="2" s="1"/>
  <c r="J4504" i="2" s="1"/>
  <c r="K4504" i="2" s="1"/>
  <c r="L4504" i="2" s="1"/>
  <c r="M4504" i="2" s="1"/>
  <c r="N4504" i="2" s="1"/>
  <c r="Q4504" i="2" s="1"/>
  <c r="R4504" i="2" s="1"/>
  <c r="E4519" i="2"/>
  <c r="F4519" i="2" s="1"/>
  <c r="G4519" i="2" s="1"/>
  <c r="H4519" i="2" s="1"/>
  <c r="I4519" i="2" s="1"/>
  <c r="J4519" i="2" s="1"/>
  <c r="K4519" i="2" s="1"/>
  <c r="L4519" i="2" s="1"/>
  <c r="M4519" i="2" s="1"/>
  <c r="N4519" i="2" s="1"/>
  <c r="Q4519" i="2" s="1"/>
  <c r="R4519" i="2" s="1"/>
  <c r="O4543" i="2"/>
  <c r="P4543" i="2" s="1"/>
  <c r="E4554" i="2"/>
  <c r="F4554" i="2" s="1"/>
  <c r="G4554" i="2" s="1"/>
  <c r="H4554" i="2" s="1"/>
  <c r="I4554" i="2" s="1"/>
  <c r="J4554" i="2" s="1"/>
  <c r="K4554" i="2" s="1"/>
  <c r="L4554" i="2" s="1"/>
  <c r="M4554" i="2" s="1"/>
  <c r="N4554" i="2" s="1"/>
  <c r="Q4554" i="2" s="1"/>
  <c r="R4554" i="2" s="1"/>
  <c r="E4563" i="2"/>
  <c r="F4563" i="2" s="1"/>
  <c r="G4563" i="2" s="1"/>
  <c r="H4563" i="2" s="1"/>
  <c r="I4563" i="2" s="1"/>
  <c r="J4563" i="2" s="1"/>
  <c r="K4563" i="2" s="1"/>
  <c r="L4563" i="2" s="1"/>
  <c r="M4563" i="2" s="1"/>
  <c r="N4563" i="2" s="1"/>
  <c r="Q4563" i="2" s="1"/>
  <c r="R4563" i="2" s="1"/>
  <c r="E4571" i="2"/>
  <c r="E4576" i="2"/>
  <c r="E4586" i="2"/>
  <c r="F4586" i="2" s="1"/>
  <c r="G4586" i="2" s="1"/>
  <c r="H4586" i="2" s="1"/>
  <c r="I4586" i="2" s="1"/>
  <c r="J4586" i="2" s="1"/>
  <c r="K4586" i="2" s="1"/>
  <c r="L4586" i="2" s="1"/>
  <c r="M4586" i="2" s="1"/>
  <c r="N4586" i="2" s="1"/>
  <c r="Q4586" i="2" s="1"/>
  <c r="R4586" i="2" s="1"/>
  <c r="O4588" i="2"/>
  <c r="P4588" i="2" s="1"/>
  <c r="O4595" i="2"/>
  <c r="P4595" i="2" s="1"/>
  <c r="E4625" i="2"/>
  <c r="E4639" i="2"/>
  <c r="E4606" i="2"/>
  <c r="F4606" i="2" s="1"/>
  <c r="G4606" i="2" s="1"/>
  <c r="H4606" i="2" s="1"/>
  <c r="I4606" i="2" s="1"/>
  <c r="J4606" i="2" s="1"/>
  <c r="K4606" i="2" s="1"/>
  <c r="L4606" i="2" s="1"/>
  <c r="M4606" i="2" s="1"/>
  <c r="N4606" i="2" s="1"/>
  <c r="Q4606" i="2" s="1"/>
  <c r="R4606" i="2" s="1"/>
  <c r="E4613" i="2"/>
  <c r="F4613" i="2" s="1"/>
  <c r="G4613" i="2" s="1"/>
  <c r="H4613" i="2" s="1"/>
  <c r="I4613" i="2" s="1"/>
  <c r="J4613" i="2" s="1"/>
  <c r="K4613" i="2" s="1"/>
  <c r="L4613" i="2" s="1"/>
  <c r="M4613" i="2" s="1"/>
  <c r="N4613" i="2" s="1"/>
  <c r="Q4613" i="2" s="1"/>
  <c r="R4613" i="2" s="1"/>
  <c r="E4672" i="2"/>
  <c r="F4672" i="2" s="1"/>
  <c r="G4672" i="2" s="1"/>
  <c r="H4672" i="2" s="1"/>
  <c r="I4672" i="2" s="1"/>
  <c r="J4672" i="2" s="1"/>
  <c r="K4672" i="2" s="1"/>
  <c r="L4672" i="2" s="1"/>
  <c r="M4672" i="2" s="1"/>
  <c r="N4672" i="2" s="1"/>
  <c r="Q4672" i="2" s="1"/>
  <c r="R4672" i="2" s="1"/>
  <c r="O4521" i="2"/>
  <c r="P4521" i="2" s="1"/>
  <c r="E4567" i="2"/>
  <c r="F4567" i="2" s="1"/>
  <c r="G4567" i="2" s="1"/>
  <c r="H4567" i="2" s="1"/>
  <c r="I4567" i="2" s="1"/>
  <c r="J4567" i="2" s="1"/>
  <c r="K4567" i="2" s="1"/>
  <c r="L4567" i="2" s="1"/>
  <c r="M4567" i="2" s="1"/>
  <c r="N4567" i="2" s="1"/>
  <c r="Q4567" i="2" s="1"/>
  <c r="R4567" i="2" s="1"/>
  <c r="E4581" i="2"/>
  <c r="F4581" i="2" s="1"/>
  <c r="G4581" i="2" s="1"/>
  <c r="H4581" i="2" s="1"/>
  <c r="I4581" i="2" s="1"/>
  <c r="J4581" i="2" s="1"/>
  <c r="K4581" i="2" s="1"/>
  <c r="L4581" i="2" s="1"/>
  <c r="M4581" i="2" s="1"/>
  <c r="N4581" i="2" s="1"/>
  <c r="Q4581" i="2" s="1"/>
  <c r="R4581" i="2" s="1"/>
  <c r="O4620" i="2"/>
  <c r="P4620" i="2" s="1"/>
  <c r="O4545" i="2"/>
  <c r="P4545" i="2" s="1"/>
  <c r="E4553" i="2"/>
  <c r="E4591" i="2"/>
  <c r="O4593" i="2"/>
  <c r="P4593" i="2" s="1"/>
  <c r="E4599" i="2"/>
  <c r="F4599" i="2" s="1"/>
  <c r="G4599" i="2" s="1"/>
  <c r="H4599" i="2" s="1"/>
  <c r="I4599" i="2" s="1"/>
  <c r="J4599" i="2" s="1"/>
  <c r="K4599" i="2" s="1"/>
  <c r="L4599" i="2" s="1"/>
  <c r="M4599" i="2" s="1"/>
  <c r="N4599" i="2" s="1"/>
  <c r="Q4599" i="2" s="1"/>
  <c r="R4599" i="2" s="1"/>
  <c r="E4549" i="2"/>
  <c r="F4549" i="2" s="1"/>
  <c r="G4549" i="2" s="1"/>
  <c r="H4549" i="2" s="1"/>
  <c r="I4549" i="2" s="1"/>
  <c r="J4549" i="2" s="1"/>
  <c r="K4549" i="2" s="1"/>
  <c r="L4549" i="2" s="1"/>
  <c r="M4549" i="2" s="1"/>
  <c r="N4549" i="2" s="1"/>
  <c r="Q4549" i="2" s="1"/>
  <c r="R4549" i="2" s="1"/>
  <c r="E4560" i="2"/>
  <c r="O4627" i="2"/>
  <c r="P4627" i="2" s="1"/>
  <c r="S4627" i="2" s="1"/>
  <c r="E4629" i="2"/>
  <c r="F4629" i="2" s="1"/>
  <c r="G4629" i="2" s="1"/>
  <c r="H4629" i="2" s="1"/>
  <c r="I4629" i="2" s="1"/>
  <c r="J4629" i="2" s="1"/>
  <c r="K4629" i="2" s="1"/>
  <c r="L4629" i="2" s="1"/>
  <c r="M4629" i="2" s="1"/>
  <c r="N4629" i="2" s="1"/>
  <c r="Q4629" i="2" s="1"/>
  <c r="R4629" i="2" s="1"/>
  <c r="E4631" i="2"/>
  <c r="F4631" i="2" s="1"/>
  <c r="G4631" i="2" s="1"/>
  <c r="H4631" i="2" s="1"/>
  <c r="I4631" i="2" s="1"/>
  <c r="J4631" i="2" s="1"/>
  <c r="K4631" i="2" s="1"/>
  <c r="L4631" i="2" s="1"/>
  <c r="M4631" i="2" s="1"/>
  <c r="N4631" i="2" s="1"/>
  <c r="Q4631" i="2" s="1"/>
  <c r="R4631" i="2" s="1"/>
  <c r="E4636" i="2"/>
  <c r="F4636" i="2" s="1"/>
  <c r="G4636" i="2" s="1"/>
  <c r="H4636" i="2" s="1"/>
  <c r="I4636" i="2" s="1"/>
  <c r="J4636" i="2" s="1"/>
  <c r="K4636" i="2" s="1"/>
  <c r="L4636" i="2" s="1"/>
  <c r="M4636" i="2" s="1"/>
  <c r="N4636" i="2" s="1"/>
  <c r="Q4636" i="2" s="1"/>
  <c r="R4636" i="2" s="1"/>
  <c r="E4644" i="2"/>
  <c r="F4644" i="2" s="1"/>
  <c r="G4644" i="2" s="1"/>
  <c r="H4644" i="2" s="1"/>
  <c r="I4644" i="2" s="1"/>
  <c r="J4644" i="2" s="1"/>
  <c r="K4644" i="2" s="1"/>
  <c r="L4644" i="2" s="1"/>
  <c r="M4644" i="2" s="1"/>
  <c r="N4644" i="2" s="1"/>
  <c r="Q4644" i="2" s="1"/>
  <c r="R4644" i="2" s="1"/>
  <c r="E4647" i="2"/>
  <c r="E4676" i="2"/>
  <c r="F4676" i="2" s="1"/>
  <c r="G4676" i="2" s="1"/>
  <c r="H4676" i="2" s="1"/>
  <c r="I4676" i="2" s="1"/>
  <c r="J4676" i="2" s="1"/>
  <c r="K4676" i="2" s="1"/>
  <c r="L4676" i="2" s="1"/>
  <c r="M4676" i="2" s="1"/>
  <c r="N4676" i="2" s="1"/>
  <c r="Q4676" i="2" s="1"/>
  <c r="R4676" i="2" s="1"/>
  <c r="E4683" i="2"/>
  <c r="F4683" i="2" s="1"/>
  <c r="G4683" i="2" s="1"/>
  <c r="H4683" i="2" s="1"/>
  <c r="I4683" i="2" s="1"/>
  <c r="J4683" i="2" s="1"/>
  <c r="K4683" i="2" s="1"/>
  <c r="L4683" i="2" s="1"/>
  <c r="M4683" i="2" s="1"/>
  <c r="N4683" i="2" s="1"/>
  <c r="Q4683" i="2" s="1"/>
  <c r="R4683" i="2" s="1"/>
  <c r="E4687" i="2"/>
  <c r="F4687" i="2" s="1"/>
  <c r="G4687" i="2" s="1"/>
  <c r="H4687" i="2" s="1"/>
  <c r="I4687" i="2" s="1"/>
  <c r="J4687" i="2" s="1"/>
  <c r="K4687" i="2" s="1"/>
  <c r="L4687" i="2" s="1"/>
  <c r="M4687" i="2" s="1"/>
  <c r="N4687" i="2" s="1"/>
  <c r="Q4687" i="2" s="1"/>
  <c r="R4687" i="2" s="1"/>
  <c r="E4663" i="2"/>
  <c r="F4663" i="2" s="1"/>
  <c r="G4663" i="2" s="1"/>
  <c r="H4663" i="2" s="1"/>
  <c r="I4663" i="2" s="1"/>
  <c r="J4663" i="2" s="1"/>
  <c r="K4663" i="2" s="1"/>
  <c r="L4663" i="2" s="1"/>
  <c r="M4663" i="2" s="1"/>
  <c r="N4663" i="2" s="1"/>
  <c r="Q4663" i="2" s="1"/>
  <c r="R4663" i="2" s="1"/>
  <c r="G4691" i="2"/>
  <c r="Q4700" i="2"/>
  <c r="R4700" i="2" s="1"/>
  <c r="O4700" i="2"/>
  <c r="P4700" i="2" s="1"/>
  <c r="E4653" i="2"/>
  <c r="F4653" i="2" s="1"/>
  <c r="G4653" i="2" s="1"/>
  <c r="H4653" i="2" s="1"/>
  <c r="I4653" i="2" s="1"/>
  <c r="J4653" i="2" s="1"/>
  <c r="K4653" i="2" s="1"/>
  <c r="L4653" i="2" s="1"/>
  <c r="M4653" i="2" s="1"/>
  <c r="N4653" i="2" s="1"/>
  <c r="Q4653" i="2" s="1"/>
  <c r="R4653" i="2" s="1"/>
  <c r="E4692" i="2"/>
  <c r="F4692" i="2" s="1"/>
  <c r="G4692" i="2" s="1"/>
  <c r="H4692" i="2" s="1"/>
  <c r="I4692" i="2" s="1"/>
  <c r="J4692" i="2" s="1"/>
  <c r="K4692" i="2" s="1"/>
  <c r="L4692" i="2" s="1"/>
  <c r="M4692" i="2" s="1"/>
  <c r="N4692" i="2" s="1"/>
  <c r="Q4692" i="2" s="1"/>
  <c r="R4692" i="2" s="1"/>
  <c r="E4596" i="2"/>
  <c r="F4596" i="2" s="1"/>
  <c r="G4596" i="2" s="1"/>
  <c r="H4596" i="2" s="1"/>
  <c r="I4596" i="2" s="1"/>
  <c r="J4596" i="2" s="1"/>
  <c r="K4596" i="2" s="1"/>
  <c r="L4596" i="2" s="1"/>
  <c r="M4596" i="2" s="1"/>
  <c r="N4596" i="2" s="1"/>
  <c r="Q4596" i="2" s="1"/>
  <c r="R4596" i="2" s="1"/>
  <c r="E4645" i="2"/>
  <c r="G4684" i="2"/>
  <c r="H4684" i="2" s="1"/>
  <c r="I4684" i="2" s="1"/>
  <c r="J4684" i="2" s="1"/>
  <c r="K4684" i="2" s="1"/>
  <c r="L4684" i="2" s="1"/>
  <c r="M4684" i="2" s="1"/>
  <c r="N4684" i="2" s="1"/>
  <c r="Q4684" i="2" s="1"/>
  <c r="R4684" i="2" s="1"/>
  <c r="E4693" i="2"/>
  <c r="F4693" i="2" s="1"/>
  <c r="G4693" i="2" s="1"/>
  <c r="H4693" i="2" s="1"/>
  <c r="I4693" i="2" s="1"/>
  <c r="J4693" i="2" s="1"/>
  <c r="K4693" i="2" s="1"/>
  <c r="L4693" i="2" s="1"/>
  <c r="M4693" i="2" s="1"/>
  <c r="N4693" i="2" s="1"/>
  <c r="Q4693" i="2" s="1"/>
  <c r="R4693" i="2" s="1"/>
  <c r="E4714" i="2"/>
  <c r="F4714" i="2" s="1"/>
  <c r="G4714" i="2" s="1"/>
  <c r="H4714" i="2" s="1"/>
  <c r="I4714" i="2" s="1"/>
  <c r="J4714" i="2" s="1"/>
  <c r="K4714" i="2" s="1"/>
  <c r="L4714" i="2" s="1"/>
  <c r="M4714" i="2" s="1"/>
  <c r="N4714" i="2" s="1"/>
  <c r="Q4714" i="2" s="1"/>
  <c r="R4714" i="2" s="1"/>
  <c r="G4720" i="2"/>
  <c r="E4630" i="2"/>
  <c r="E4632" i="2"/>
  <c r="F4632" i="2" s="1"/>
  <c r="G4632" i="2" s="1"/>
  <c r="H4632" i="2" s="1"/>
  <c r="I4632" i="2" s="1"/>
  <c r="J4632" i="2" s="1"/>
  <c r="K4632" i="2" s="1"/>
  <c r="L4632" i="2" s="1"/>
  <c r="M4632" i="2" s="1"/>
  <c r="N4632" i="2" s="1"/>
  <c r="Q4632" i="2" s="1"/>
  <c r="R4632" i="2" s="1"/>
  <c r="E4651" i="2"/>
  <c r="F4651" i="2" s="1"/>
  <c r="G4651" i="2" s="1"/>
  <c r="H4651" i="2" s="1"/>
  <c r="I4651" i="2" s="1"/>
  <c r="J4651" i="2" s="1"/>
  <c r="K4651" i="2" s="1"/>
  <c r="L4651" i="2" s="1"/>
  <c r="M4651" i="2" s="1"/>
  <c r="N4651" i="2" s="1"/>
  <c r="Q4651" i="2" s="1"/>
  <c r="R4651" i="2" s="1"/>
  <c r="M4688" i="2"/>
  <c r="N4688" i="2" s="1"/>
  <c r="Q4688" i="2" s="1"/>
  <c r="R4688" i="2" s="1"/>
  <c r="G4694" i="2"/>
  <c r="H4694" i="2" s="1"/>
  <c r="I4694" i="2" s="1"/>
  <c r="J4694" i="2" s="1"/>
  <c r="K4694" i="2" s="1"/>
  <c r="L4694" i="2" s="1"/>
  <c r="M4694" i="2" s="1"/>
  <c r="N4694" i="2" s="1"/>
  <c r="Q4694" i="2" s="1"/>
  <c r="R4694" i="2" s="1"/>
  <c r="E4616" i="2"/>
  <c r="F4616" i="2" s="1"/>
  <c r="G4616" i="2" s="1"/>
  <c r="H4616" i="2" s="1"/>
  <c r="I4616" i="2" s="1"/>
  <c r="J4616" i="2" s="1"/>
  <c r="K4616" i="2" s="1"/>
  <c r="L4616" i="2" s="1"/>
  <c r="M4616" i="2" s="1"/>
  <c r="N4616" i="2" s="1"/>
  <c r="Q4616" i="2" s="1"/>
  <c r="R4616" i="2" s="1"/>
  <c r="O4640" i="2"/>
  <c r="P4640" i="2" s="1"/>
  <c r="E4643" i="2"/>
  <c r="E4648" i="2"/>
  <c r="F4648" i="2" s="1"/>
  <c r="G4648" i="2" s="1"/>
  <c r="H4648" i="2" s="1"/>
  <c r="I4648" i="2" s="1"/>
  <c r="J4648" i="2" s="1"/>
  <c r="K4648" i="2" s="1"/>
  <c r="L4648" i="2" s="1"/>
  <c r="M4648" i="2" s="1"/>
  <c r="N4648" i="2" s="1"/>
  <c r="Q4648" i="2" s="1"/>
  <c r="R4648" i="2" s="1"/>
  <c r="E4657" i="2"/>
  <c r="F4657" i="2" s="1"/>
  <c r="G4657" i="2" s="1"/>
  <c r="H4657" i="2" s="1"/>
  <c r="I4657" i="2" s="1"/>
  <c r="J4657" i="2" s="1"/>
  <c r="K4657" i="2" s="1"/>
  <c r="L4657" i="2" s="1"/>
  <c r="M4657" i="2" s="1"/>
  <c r="N4657" i="2" s="1"/>
  <c r="Q4657" i="2" s="1"/>
  <c r="R4657" i="2" s="1"/>
  <c r="M4664" i="2"/>
  <c r="N4664" i="2" s="1"/>
  <c r="Q4664" i="2" s="1"/>
  <c r="R4664" i="2" s="1"/>
  <c r="E4689" i="2"/>
  <c r="F4689" i="2" s="1"/>
  <c r="G4689" i="2" s="1"/>
  <c r="H4689" i="2" s="1"/>
  <c r="I4689" i="2" s="1"/>
  <c r="J4689" i="2" s="1"/>
  <c r="K4689" i="2" s="1"/>
  <c r="L4689" i="2" s="1"/>
  <c r="M4689" i="2" s="1"/>
  <c r="N4689" i="2" s="1"/>
  <c r="Q4689" i="2" s="1"/>
  <c r="R4689" i="2" s="1"/>
  <c r="E4594" i="2"/>
  <c r="F4594" i="2" s="1"/>
  <c r="G4594" i="2" s="1"/>
  <c r="H4594" i="2" s="1"/>
  <c r="I4594" i="2" s="1"/>
  <c r="J4594" i="2" s="1"/>
  <c r="K4594" i="2" s="1"/>
  <c r="L4594" i="2" s="1"/>
  <c r="M4594" i="2" s="1"/>
  <c r="N4594" i="2" s="1"/>
  <c r="Q4594" i="2" s="1"/>
  <c r="R4594" i="2" s="1"/>
  <c r="O4615" i="2"/>
  <c r="P4615" i="2" s="1"/>
  <c r="O4619" i="2"/>
  <c r="P4619" i="2" s="1"/>
  <c r="E4624" i="2"/>
  <c r="F4624" i="2" s="1"/>
  <c r="G4624" i="2" s="1"/>
  <c r="H4624" i="2" s="1"/>
  <c r="I4624" i="2" s="1"/>
  <c r="J4624" i="2" s="1"/>
  <c r="K4624" i="2" s="1"/>
  <c r="L4624" i="2" s="1"/>
  <c r="M4624" i="2" s="1"/>
  <c r="N4624" i="2" s="1"/>
  <c r="Q4624" i="2" s="1"/>
  <c r="R4624" i="2" s="1"/>
  <c r="E4626" i="2"/>
  <c r="F4626" i="2" s="1"/>
  <c r="G4626" i="2" s="1"/>
  <c r="H4626" i="2" s="1"/>
  <c r="I4626" i="2" s="1"/>
  <c r="J4626" i="2" s="1"/>
  <c r="K4626" i="2" s="1"/>
  <c r="L4626" i="2" s="1"/>
  <c r="M4626" i="2" s="1"/>
  <c r="N4626" i="2" s="1"/>
  <c r="Q4626" i="2" s="1"/>
  <c r="R4626" i="2" s="1"/>
  <c r="E4654" i="2"/>
  <c r="F4654" i="2" s="1"/>
  <c r="G4654" i="2" s="1"/>
  <c r="H4654" i="2" s="1"/>
  <c r="I4654" i="2" s="1"/>
  <c r="J4654" i="2" s="1"/>
  <c r="K4654" i="2" s="1"/>
  <c r="L4654" i="2" s="1"/>
  <c r="M4654" i="2" s="1"/>
  <c r="N4654" i="2" s="1"/>
  <c r="Q4654" i="2" s="1"/>
  <c r="R4654" i="2" s="1"/>
  <c r="E4678" i="2"/>
  <c r="F4678" i="2" s="1"/>
  <c r="G4678" i="2" s="1"/>
  <c r="H4678" i="2" s="1"/>
  <c r="I4678" i="2" s="1"/>
  <c r="J4678" i="2" s="1"/>
  <c r="K4678" i="2" s="1"/>
  <c r="L4678" i="2" s="1"/>
  <c r="M4678" i="2" s="1"/>
  <c r="N4678" i="2" s="1"/>
  <c r="Q4678" i="2" s="1"/>
  <c r="R4678" i="2" s="1"/>
  <c r="E4592" i="2"/>
  <c r="E4646" i="2"/>
  <c r="F4646" i="2" s="1"/>
  <c r="G4646" i="2" s="1"/>
  <c r="H4646" i="2" s="1"/>
  <c r="I4646" i="2" s="1"/>
  <c r="J4646" i="2" s="1"/>
  <c r="K4646" i="2" s="1"/>
  <c r="L4646" i="2" s="1"/>
  <c r="M4646" i="2" s="1"/>
  <c r="N4646" i="2" s="1"/>
  <c r="Q4646" i="2" s="1"/>
  <c r="R4646" i="2" s="1"/>
  <c r="E4658" i="2"/>
  <c r="F4658" i="2" s="1"/>
  <c r="G4658" i="2" s="1"/>
  <c r="H4658" i="2" s="1"/>
  <c r="I4658" i="2" s="1"/>
  <c r="J4658" i="2" s="1"/>
  <c r="K4658" i="2" s="1"/>
  <c r="L4658" i="2" s="1"/>
  <c r="M4658" i="2" s="1"/>
  <c r="N4658" i="2" s="1"/>
  <c r="Q4658" i="2" s="1"/>
  <c r="R4658" i="2" s="1"/>
  <c r="E4704" i="2"/>
  <c r="F4704" i="2" s="1"/>
  <c r="G4704" i="2" s="1"/>
  <c r="H4704" i="2" s="1"/>
  <c r="I4704" i="2" s="1"/>
  <c r="J4704" i="2" s="1"/>
  <c r="K4704" i="2" s="1"/>
  <c r="L4704" i="2" s="1"/>
  <c r="M4704" i="2" s="1"/>
  <c r="N4704" i="2" s="1"/>
  <c r="Q4704" i="2" s="1"/>
  <c r="R4704" i="2" s="1"/>
  <c r="E4565" i="2"/>
  <c r="F4565" i="2" s="1"/>
  <c r="G4565" i="2" s="1"/>
  <c r="H4565" i="2" s="1"/>
  <c r="I4565" i="2" s="1"/>
  <c r="J4565" i="2" s="1"/>
  <c r="K4565" i="2" s="1"/>
  <c r="L4565" i="2" s="1"/>
  <c r="M4565" i="2" s="1"/>
  <c r="N4565" i="2" s="1"/>
  <c r="Q4565" i="2" s="1"/>
  <c r="R4565" i="2" s="1"/>
  <c r="E4575" i="2"/>
  <c r="F4575" i="2" s="1"/>
  <c r="G4575" i="2" s="1"/>
  <c r="H4575" i="2" s="1"/>
  <c r="I4575" i="2" s="1"/>
  <c r="J4575" i="2" s="1"/>
  <c r="K4575" i="2" s="1"/>
  <c r="L4575" i="2" s="1"/>
  <c r="M4575" i="2" s="1"/>
  <c r="N4575" i="2" s="1"/>
  <c r="Q4575" i="2" s="1"/>
  <c r="R4575" i="2" s="1"/>
  <c r="E4622" i="2"/>
  <c r="F4622" i="2" s="1"/>
  <c r="G4622" i="2" s="1"/>
  <c r="H4622" i="2" s="1"/>
  <c r="I4622" i="2" s="1"/>
  <c r="J4622" i="2" s="1"/>
  <c r="K4622" i="2" s="1"/>
  <c r="L4622" i="2" s="1"/>
  <c r="M4622" i="2" s="1"/>
  <c r="N4622" i="2" s="1"/>
  <c r="Q4622" i="2" s="1"/>
  <c r="R4622" i="2" s="1"/>
  <c r="E4633" i="2"/>
  <c r="F4633" i="2" s="1"/>
  <c r="G4633" i="2" s="1"/>
  <c r="H4633" i="2" s="1"/>
  <c r="I4633" i="2" s="1"/>
  <c r="J4633" i="2" s="1"/>
  <c r="K4633" i="2" s="1"/>
  <c r="L4633" i="2" s="1"/>
  <c r="M4633" i="2" s="1"/>
  <c r="N4633" i="2" s="1"/>
  <c r="Q4633" i="2" s="1"/>
  <c r="R4633" i="2" s="1"/>
  <c r="E4696" i="2"/>
  <c r="F4696" i="2" s="1"/>
  <c r="G4696" i="2" s="1"/>
  <c r="H4696" i="2" s="1"/>
  <c r="I4696" i="2" s="1"/>
  <c r="J4696" i="2" s="1"/>
  <c r="K4696" i="2" s="1"/>
  <c r="L4696" i="2" s="1"/>
  <c r="M4696" i="2" s="1"/>
  <c r="N4696" i="2" s="1"/>
  <c r="Q4696" i="2" s="1"/>
  <c r="R4696" i="2" s="1"/>
  <c r="E4536" i="2"/>
  <c r="F4536" i="2" s="1"/>
  <c r="G4536" i="2" s="1"/>
  <c r="H4536" i="2" s="1"/>
  <c r="I4536" i="2" s="1"/>
  <c r="J4536" i="2" s="1"/>
  <c r="K4536" i="2" s="1"/>
  <c r="L4536" i="2" s="1"/>
  <c r="M4536" i="2" s="1"/>
  <c r="N4536" i="2" s="1"/>
  <c r="Q4536" i="2" s="1"/>
  <c r="R4536" i="2" s="1"/>
  <c r="E4579" i="2"/>
  <c r="F4579" i="2" s="1"/>
  <c r="G4579" i="2" s="1"/>
  <c r="H4579" i="2" s="1"/>
  <c r="I4579" i="2" s="1"/>
  <c r="J4579" i="2" s="1"/>
  <c r="K4579" i="2" s="1"/>
  <c r="L4579" i="2" s="1"/>
  <c r="M4579" i="2" s="1"/>
  <c r="N4579" i="2" s="1"/>
  <c r="Q4579" i="2" s="1"/>
  <c r="R4579" i="2" s="1"/>
  <c r="O4583" i="2"/>
  <c r="P4583" i="2" s="1"/>
  <c r="E4590" i="2"/>
  <c r="F4590" i="2" s="1"/>
  <c r="G4590" i="2" s="1"/>
  <c r="H4590" i="2" s="1"/>
  <c r="I4590" i="2" s="1"/>
  <c r="J4590" i="2" s="1"/>
  <c r="K4590" i="2" s="1"/>
  <c r="L4590" i="2" s="1"/>
  <c r="M4590" i="2" s="1"/>
  <c r="N4590" i="2" s="1"/>
  <c r="Q4590" i="2" s="1"/>
  <c r="R4590" i="2" s="1"/>
  <c r="E4614" i="2"/>
  <c r="F4614" i="2" s="1"/>
  <c r="G4614" i="2" s="1"/>
  <c r="H4614" i="2" s="1"/>
  <c r="I4614" i="2" s="1"/>
  <c r="J4614" i="2" s="1"/>
  <c r="K4614" i="2" s="1"/>
  <c r="L4614" i="2" s="1"/>
  <c r="M4614" i="2" s="1"/>
  <c r="N4614" i="2" s="1"/>
  <c r="Q4614" i="2" s="1"/>
  <c r="R4614" i="2" s="1"/>
  <c r="E4618" i="2"/>
  <c r="F4618" i="2" s="1"/>
  <c r="G4618" i="2" s="1"/>
  <c r="H4618" i="2" s="1"/>
  <c r="I4618" i="2" s="1"/>
  <c r="J4618" i="2" s="1"/>
  <c r="K4618" i="2" s="1"/>
  <c r="L4618" i="2" s="1"/>
  <c r="M4618" i="2" s="1"/>
  <c r="N4618" i="2" s="1"/>
  <c r="Q4618" i="2" s="1"/>
  <c r="R4618" i="2" s="1"/>
  <c r="O4635" i="2"/>
  <c r="P4635" i="2" s="1"/>
  <c r="F4652" i="2"/>
  <c r="G4652" i="2" s="1"/>
  <c r="H4652" i="2" s="1"/>
  <c r="I4652" i="2" s="1"/>
  <c r="J4652" i="2" s="1"/>
  <c r="K4652" i="2" s="1"/>
  <c r="L4652" i="2" s="1"/>
  <c r="M4652" i="2" s="1"/>
  <c r="N4652" i="2" s="1"/>
  <c r="Q4652" i="2" s="1"/>
  <c r="R4652" i="2" s="1"/>
  <c r="E4655" i="2"/>
  <c r="F4655" i="2" s="1"/>
  <c r="G4655" i="2" s="1"/>
  <c r="H4655" i="2" s="1"/>
  <c r="I4655" i="2" s="1"/>
  <c r="J4655" i="2" s="1"/>
  <c r="K4655" i="2" s="1"/>
  <c r="L4655" i="2" s="1"/>
  <c r="M4655" i="2" s="1"/>
  <c r="N4655" i="2" s="1"/>
  <c r="Q4655" i="2" s="1"/>
  <c r="R4655" i="2" s="1"/>
  <c r="E4659" i="2"/>
  <c r="E4717" i="2"/>
  <c r="F4717" i="2" s="1"/>
  <c r="G4717" i="2" s="1"/>
  <c r="H4717" i="2" s="1"/>
  <c r="I4717" i="2" s="1"/>
  <c r="J4717" i="2" s="1"/>
  <c r="K4717" i="2" s="1"/>
  <c r="L4717" i="2" s="1"/>
  <c r="M4717" i="2" s="1"/>
  <c r="N4717" i="2" s="1"/>
  <c r="Q4717" i="2" s="1"/>
  <c r="R4717" i="2" s="1"/>
  <c r="O4634" i="2"/>
  <c r="P4634" i="2" s="1"/>
  <c r="E4637" i="2"/>
  <c r="F4637" i="2" s="1"/>
  <c r="G4637" i="2" s="1"/>
  <c r="H4637" i="2" s="1"/>
  <c r="I4637" i="2" s="1"/>
  <c r="J4637" i="2" s="1"/>
  <c r="K4637" i="2" s="1"/>
  <c r="L4637" i="2" s="1"/>
  <c r="M4637" i="2" s="1"/>
  <c r="N4637" i="2" s="1"/>
  <c r="Q4637" i="2" s="1"/>
  <c r="R4637" i="2" s="1"/>
  <c r="O4656" i="2"/>
  <c r="P4656" i="2" s="1"/>
  <c r="E4673" i="2"/>
  <c r="F4673" i="2" s="1"/>
  <c r="G4673" i="2" s="1"/>
  <c r="H4673" i="2" s="1"/>
  <c r="I4673" i="2" s="1"/>
  <c r="J4673" i="2" s="1"/>
  <c r="K4673" i="2" s="1"/>
  <c r="L4673" i="2" s="1"/>
  <c r="M4673" i="2" s="1"/>
  <c r="N4673" i="2" s="1"/>
  <c r="Q4673" i="2" s="1"/>
  <c r="R4673" i="2" s="1"/>
  <c r="O4674" i="2"/>
  <c r="P4674" i="2" s="1"/>
  <c r="O4675" i="2"/>
  <c r="P4675" i="2" s="1"/>
  <c r="S4675" i="2" s="1"/>
  <c r="E4677" i="2"/>
  <c r="F4677" i="2" s="1"/>
  <c r="G4677" i="2" s="1"/>
  <c r="H4677" i="2" s="1"/>
  <c r="I4677" i="2" s="1"/>
  <c r="J4677" i="2" s="1"/>
  <c r="K4677" i="2" s="1"/>
  <c r="L4677" i="2" s="1"/>
  <c r="M4677" i="2" s="1"/>
  <c r="N4677" i="2" s="1"/>
  <c r="Q4677" i="2" s="1"/>
  <c r="R4677" i="2" s="1"/>
  <c r="E4710" i="2"/>
  <c r="F4710" i="2" s="1"/>
  <c r="G4710" i="2" s="1"/>
  <c r="H4710" i="2" s="1"/>
  <c r="I4710" i="2" s="1"/>
  <c r="J4710" i="2" s="1"/>
  <c r="K4710" i="2" s="1"/>
  <c r="L4710" i="2" s="1"/>
  <c r="M4710" i="2" s="1"/>
  <c r="N4710" i="2" s="1"/>
  <c r="Q4710" i="2" s="1"/>
  <c r="R4710" i="2" s="1"/>
  <c r="O4739" i="2"/>
  <c r="P4739" i="2" s="1"/>
  <c r="E4755" i="2"/>
  <c r="F4755" i="2" s="1"/>
  <c r="G4755" i="2" s="1"/>
  <c r="H4755" i="2" s="1"/>
  <c r="I4755" i="2" s="1"/>
  <c r="J4755" i="2" s="1"/>
  <c r="K4755" i="2" s="1"/>
  <c r="L4755" i="2" s="1"/>
  <c r="M4755" i="2" s="1"/>
  <c r="N4755" i="2" s="1"/>
  <c r="Q4755" i="2" s="1"/>
  <c r="R4755" i="2" s="1"/>
  <c r="E4793" i="2"/>
  <c r="F4793" i="2" s="1"/>
  <c r="G4793" i="2" s="1"/>
  <c r="H4793" i="2" s="1"/>
  <c r="I4793" i="2" s="1"/>
  <c r="J4793" i="2" s="1"/>
  <c r="K4793" i="2" s="1"/>
  <c r="L4793" i="2" s="1"/>
  <c r="M4793" i="2" s="1"/>
  <c r="N4793" i="2" s="1"/>
  <c r="Q4793" i="2" s="1"/>
  <c r="R4793" i="2" s="1"/>
  <c r="E4756" i="2"/>
  <c r="F4756" i="2" s="1"/>
  <c r="G4756" i="2" s="1"/>
  <c r="H4756" i="2" s="1"/>
  <c r="I4756" i="2" s="1"/>
  <c r="J4756" i="2" s="1"/>
  <c r="K4756" i="2" s="1"/>
  <c r="L4756" i="2" s="1"/>
  <c r="M4756" i="2" s="1"/>
  <c r="N4756" i="2" s="1"/>
  <c r="Q4756" i="2" s="1"/>
  <c r="R4756" i="2" s="1"/>
  <c r="E4650" i="2"/>
  <c r="F4650" i="2" s="1"/>
  <c r="G4650" i="2" s="1"/>
  <c r="H4650" i="2" s="1"/>
  <c r="I4650" i="2" s="1"/>
  <c r="J4650" i="2" s="1"/>
  <c r="K4650" i="2" s="1"/>
  <c r="L4650" i="2" s="1"/>
  <c r="M4650" i="2" s="1"/>
  <c r="N4650" i="2" s="1"/>
  <c r="Q4650" i="2" s="1"/>
  <c r="R4650" i="2" s="1"/>
  <c r="E4698" i="2"/>
  <c r="F4698" i="2" s="1"/>
  <c r="G4698" i="2" s="1"/>
  <c r="H4698" i="2" s="1"/>
  <c r="I4698" i="2" s="1"/>
  <c r="J4698" i="2" s="1"/>
  <c r="K4698" i="2" s="1"/>
  <c r="L4698" i="2" s="1"/>
  <c r="M4698" i="2" s="1"/>
  <c r="N4698" i="2" s="1"/>
  <c r="Q4698" i="2" s="1"/>
  <c r="R4698" i="2" s="1"/>
  <c r="E4702" i="2"/>
  <c r="F4702" i="2" s="1"/>
  <c r="G4702" i="2" s="1"/>
  <c r="H4702" i="2" s="1"/>
  <c r="I4702" i="2" s="1"/>
  <c r="J4702" i="2" s="1"/>
  <c r="K4702" i="2" s="1"/>
  <c r="L4702" i="2" s="1"/>
  <c r="M4702" i="2" s="1"/>
  <c r="N4702" i="2" s="1"/>
  <c r="Q4702" i="2" s="1"/>
  <c r="R4702" i="2" s="1"/>
  <c r="E4736" i="2"/>
  <c r="F4736" i="2" s="1"/>
  <c r="G4736" i="2" s="1"/>
  <c r="H4736" i="2" s="1"/>
  <c r="I4736" i="2" s="1"/>
  <c r="J4736" i="2" s="1"/>
  <c r="K4736" i="2" s="1"/>
  <c r="L4736" i="2" s="1"/>
  <c r="M4736" i="2" s="1"/>
  <c r="N4736" i="2" s="1"/>
  <c r="Q4736" i="2" s="1"/>
  <c r="R4736" i="2" s="1"/>
  <c r="E4662" i="2"/>
  <c r="F4662" i="2" s="1"/>
  <c r="G4662" i="2" s="1"/>
  <c r="H4662" i="2" s="1"/>
  <c r="I4662" i="2" s="1"/>
  <c r="J4662" i="2" s="1"/>
  <c r="K4662" i="2" s="1"/>
  <c r="L4662" i="2" s="1"/>
  <c r="M4662" i="2" s="1"/>
  <c r="N4662" i="2" s="1"/>
  <c r="Q4662" i="2" s="1"/>
  <c r="R4662" i="2" s="1"/>
  <c r="E4667" i="2"/>
  <c r="F4667" i="2" s="1"/>
  <c r="G4667" i="2" s="1"/>
  <c r="H4667" i="2" s="1"/>
  <c r="I4667" i="2" s="1"/>
  <c r="J4667" i="2" s="1"/>
  <c r="K4667" i="2" s="1"/>
  <c r="L4667" i="2" s="1"/>
  <c r="M4667" i="2" s="1"/>
  <c r="N4667" i="2" s="1"/>
  <c r="Q4667" i="2" s="1"/>
  <c r="R4667" i="2" s="1"/>
  <c r="E4705" i="2"/>
  <c r="F4705" i="2" s="1"/>
  <c r="G4705" i="2" s="1"/>
  <c r="H4705" i="2" s="1"/>
  <c r="I4705" i="2" s="1"/>
  <c r="J4705" i="2" s="1"/>
  <c r="K4705" i="2" s="1"/>
  <c r="L4705" i="2" s="1"/>
  <c r="M4705" i="2" s="1"/>
  <c r="N4705" i="2" s="1"/>
  <c r="Q4705" i="2" s="1"/>
  <c r="R4705" i="2" s="1"/>
  <c r="E4708" i="2"/>
  <c r="E4722" i="2"/>
  <c r="F4722" i="2" s="1"/>
  <c r="G4722" i="2" s="1"/>
  <c r="H4722" i="2" s="1"/>
  <c r="I4722" i="2" s="1"/>
  <c r="J4722" i="2" s="1"/>
  <c r="K4722" i="2" s="1"/>
  <c r="L4722" i="2" s="1"/>
  <c r="M4722" i="2" s="1"/>
  <c r="N4722" i="2" s="1"/>
  <c r="Q4722" i="2" s="1"/>
  <c r="R4722" i="2" s="1"/>
  <c r="E4695" i="2"/>
  <c r="F4695" i="2" s="1"/>
  <c r="G4695" i="2" s="1"/>
  <c r="H4695" i="2" s="1"/>
  <c r="I4695" i="2" s="1"/>
  <c r="J4695" i="2" s="1"/>
  <c r="K4695" i="2" s="1"/>
  <c r="L4695" i="2" s="1"/>
  <c r="M4695" i="2" s="1"/>
  <c r="N4695" i="2" s="1"/>
  <c r="Q4695" i="2" s="1"/>
  <c r="R4695" i="2" s="1"/>
  <c r="E4712" i="2"/>
  <c r="F4712" i="2" s="1"/>
  <c r="G4712" i="2" s="1"/>
  <c r="H4712" i="2" s="1"/>
  <c r="I4712" i="2" s="1"/>
  <c r="J4712" i="2" s="1"/>
  <c r="K4712" i="2" s="1"/>
  <c r="L4712" i="2" s="1"/>
  <c r="M4712" i="2" s="1"/>
  <c r="N4712" i="2" s="1"/>
  <c r="Q4712" i="2" s="1"/>
  <c r="R4712" i="2" s="1"/>
  <c r="E4737" i="2"/>
  <c r="F4737" i="2" s="1"/>
  <c r="G4737" i="2" s="1"/>
  <c r="H4737" i="2" s="1"/>
  <c r="I4737" i="2" s="1"/>
  <c r="J4737" i="2" s="1"/>
  <c r="K4737" i="2" s="1"/>
  <c r="L4737" i="2" s="1"/>
  <c r="M4737" i="2" s="1"/>
  <c r="N4737" i="2" s="1"/>
  <c r="Q4737" i="2" s="1"/>
  <c r="R4737" i="2" s="1"/>
  <c r="E4642" i="2"/>
  <c r="F4642" i="2" s="1"/>
  <c r="G4642" i="2" s="1"/>
  <c r="H4642" i="2" s="1"/>
  <c r="I4642" i="2" s="1"/>
  <c r="J4642" i="2" s="1"/>
  <c r="K4642" i="2" s="1"/>
  <c r="L4642" i="2" s="1"/>
  <c r="M4642" i="2" s="1"/>
  <c r="N4642" i="2" s="1"/>
  <c r="Q4642" i="2" s="1"/>
  <c r="R4642" i="2" s="1"/>
  <c r="O4665" i="2"/>
  <c r="P4665" i="2" s="1"/>
  <c r="F4666" i="2"/>
  <c r="G4666" i="2" s="1"/>
  <c r="H4666" i="2" s="1"/>
  <c r="I4666" i="2" s="1"/>
  <c r="J4666" i="2" s="1"/>
  <c r="K4666" i="2" s="1"/>
  <c r="L4666" i="2" s="1"/>
  <c r="M4666" i="2" s="1"/>
  <c r="N4666" i="2" s="1"/>
  <c r="Q4666" i="2" s="1"/>
  <c r="R4666" i="2" s="1"/>
  <c r="E4682" i="2"/>
  <c r="F4682" i="2" s="1"/>
  <c r="G4682" i="2" s="1"/>
  <c r="H4682" i="2" s="1"/>
  <c r="I4682" i="2" s="1"/>
  <c r="J4682" i="2" s="1"/>
  <c r="K4682" i="2" s="1"/>
  <c r="L4682" i="2" s="1"/>
  <c r="M4682" i="2" s="1"/>
  <c r="N4682" i="2" s="1"/>
  <c r="Q4682" i="2" s="1"/>
  <c r="R4682" i="2" s="1"/>
  <c r="O4715" i="2"/>
  <c r="P4715" i="2" s="1"/>
  <c r="O4680" i="2"/>
  <c r="P4680" i="2" s="1"/>
  <c r="E4685" i="2"/>
  <c r="F4685" i="2" s="1"/>
  <c r="G4685" i="2" s="1"/>
  <c r="H4685" i="2" s="1"/>
  <c r="I4685" i="2" s="1"/>
  <c r="J4685" i="2" s="1"/>
  <c r="K4685" i="2" s="1"/>
  <c r="L4685" i="2" s="1"/>
  <c r="M4685" i="2" s="1"/>
  <c r="N4685" i="2" s="1"/>
  <c r="Q4685" i="2" s="1"/>
  <c r="R4685" i="2" s="1"/>
  <c r="E4697" i="2"/>
  <c r="F4697" i="2" s="1"/>
  <c r="G4697" i="2" s="1"/>
  <c r="H4697" i="2" s="1"/>
  <c r="I4697" i="2" s="1"/>
  <c r="J4697" i="2" s="1"/>
  <c r="K4697" i="2" s="1"/>
  <c r="L4697" i="2" s="1"/>
  <c r="M4697" i="2" s="1"/>
  <c r="N4697" i="2" s="1"/>
  <c r="Q4697" i="2" s="1"/>
  <c r="R4697" i="2" s="1"/>
  <c r="E4726" i="2"/>
  <c r="F4726" i="2" s="1"/>
  <c r="G4726" i="2" s="1"/>
  <c r="H4726" i="2" s="1"/>
  <c r="I4726" i="2" s="1"/>
  <c r="J4726" i="2" s="1"/>
  <c r="K4726" i="2" s="1"/>
  <c r="L4726" i="2" s="1"/>
  <c r="M4726" i="2" s="1"/>
  <c r="N4726" i="2" s="1"/>
  <c r="Q4726" i="2" s="1"/>
  <c r="R4726" i="2" s="1"/>
  <c r="E4669" i="2"/>
  <c r="F4669" i="2" s="1"/>
  <c r="G4669" i="2" s="1"/>
  <c r="H4669" i="2" s="1"/>
  <c r="I4669" i="2" s="1"/>
  <c r="J4669" i="2" s="1"/>
  <c r="K4669" i="2" s="1"/>
  <c r="L4669" i="2" s="1"/>
  <c r="M4669" i="2" s="1"/>
  <c r="N4669" i="2" s="1"/>
  <c r="Q4669" i="2" s="1"/>
  <c r="R4669" i="2" s="1"/>
  <c r="O4679" i="2"/>
  <c r="P4679" i="2" s="1"/>
  <c r="E4723" i="2"/>
  <c r="F4723" i="2" s="1"/>
  <c r="G4723" i="2" s="1"/>
  <c r="H4723" i="2" s="1"/>
  <c r="I4723" i="2" s="1"/>
  <c r="J4723" i="2" s="1"/>
  <c r="K4723" i="2" s="1"/>
  <c r="L4723" i="2" s="1"/>
  <c r="M4723" i="2" s="1"/>
  <c r="N4723" i="2" s="1"/>
  <c r="Q4723" i="2" s="1"/>
  <c r="R4723" i="2" s="1"/>
  <c r="E4734" i="2"/>
  <c r="F4734" i="2" s="1"/>
  <c r="G4734" i="2" s="1"/>
  <c r="H4734" i="2" s="1"/>
  <c r="I4734" i="2" s="1"/>
  <c r="J4734" i="2" s="1"/>
  <c r="K4734" i="2" s="1"/>
  <c r="L4734" i="2" s="1"/>
  <c r="M4734" i="2" s="1"/>
  <c r="N4734" i="2" s="1"/>
  <c r="Q4734" i="2" s="1"/>
  <c r="R4734" i="2" s="1"/>
  <c r="E4745" i="2"/>
  <c r="F4745" i="2" s="1"/>
  <c r="G4745" i="2" s="1"/>
  <c r="H4745" i="2" s="1"/>
  <c r="I4745" i="2" s="1"/>
  <c r="J4745" i="2" s="1"/>
  <c r="K4745" i="2" s="1"/>
  <c r="L4745" i="2" s="1"/>
  <c r="M4745" i="2" s="1"/>
  <c r="N4745" i="2" s="1"/>
  <c r="Q4745" i="2" s="1"/>
  <c r="R4745" i="2" s="1"/>
  <c r="O4605" i="2"/>
  <c r="P4605" i="2" s="1"/>
  <c r="E4621" i="2"/>
  <c r="F4621" i="2" s="1"/>
  <c r="G4621" i="2" s="1"/>
  <c r="H4621" i="2" s="1"/>
  <c r="I4621" i="2" s="1"/>
  <c r="J4621" i="2" s="1"/>
  <c r="K4621" i="2" s="1"/>
  <c r="L4621" i="2" s="1"/>
  <c r="M4621" i="2" s="1"/>
  <c r="N4621" i="2" s="1"/>
  <c r="Q4621" i="2" s="1"/>
  <c r="R4621" i="2" s="1"/>
  <c r="E4660" i="2"/>
  <c r="F4660" i="2" s="1"/>
  <c r="G4660" i="2" s="1"/>
  <c r="H4660" i="2" s="1"/>
  <c r="I4660" i="2" s="1"/>
  <c r="J4660" i="2" s="1"/>
  <c r="K4660" i="2" s="1"/>
  <c r="L4660" i="2" s="1"/>
  <c r="M4660" i="2" s="1"/>
  <c r="N4660" i="2" s="1"/>
  <c r="Q4660" i="2" s="1"/>
  <c r="R4660" i="2" s="1"/>
  <c r="E4681" i="2"/>
  <c r="F4681" i="2" s="1"/>
  <c r="G4681" i="2" s="1"/>
  <c r="H4681" i="2" s="1"/>
  <c r="I4681" i="2" s="1"/>
  <c r="J4681" i="2" s="1"/>
  <c r="K4681" i="2" s="1"/>
  <c r="L4681" i="2" s="1"/>
  <c r="M4681" i="2" s="1"/>
  <c r="N4681" i="2" s="1"/>
  <c r="Q4681" i="2" s="1"/>
  <c r="R4681" i="2" s="1"/>
  <c r="O4706" i="2"/>
  <c r="P4706" i="2" s="1"/>
  <c r="E4727" i="2"/>
  <c r="F4727" i="2" s="1"/>
  <c r="G4727" i="2" s="1"/>
  <c r="H4727" i="2" s="1"/>
  <c r="I4727" i="2" s="1"/>
  <c r="J4727" i="2" s="1"/>
  <c r="K4727" i="2" s="1"/>
  <c r="L4727" i="2" s="1"/>
  <c r="M4727" i="2" s="1"/>
  <c r="N4727" i="2" s="1"/>
  <c r="Q4727" i="2" s="1"/>
  <c r="R4727" i="2" s="1"/>
  <c r="E4746" i="2"/>
  <c r="F4746" i="2" s="1"/>
  <c r="G4746" i="2" s="1"/>
  <c r="H4746" i="2" s="1"/>
  <c r="I4746" i="2" s="1"/>
  <c r="J4746" i="2" s="1"/>
  <c r="K4746" i="2" s="1"/>
  <c r="L4746" i="2" s="1"/>
  <c r="M4746" i="2" s="1"/>
  <c r="N4746" i="2" s="1"/>
  <c r="Q4746" i="2" s="1"/>
  <c r="R4746" i="2" s="1"/>
  <c r="O4759" i="2"/>
  <c r="P4759" i="2" s="1"/>
  <c r="S4759" i="2" s="1"/>
  <c r="Q4770" i="2"/>
  <c r="R4770" i="2" s="1"/>
  <c r="O4770" i="2"/>
  <c r="P4770" i="2" s="1"/>
  <c r="E4686" i="2"/>
  <c r="F4686" i="2" s="1"/>
  <c r="G4686" i="2" s="1"/>
  <c r="H4686" i="2" s="1"/>
  <c r="I4686" i="2" s="1"/>
  <c r="J4686" i="2" s="1"/>
  <c r="K4686" i="2" s="1"/>
  <c r="L4686" i="2" s="1"/>
  <c r="M4686" i="2" s="1"/>
  <c r="N4686" i="2" s="1"/>
  <c r="Q4686" i="2" s="1"/>
  <c r="R4686" i="2" s="1"/>
  <c r="E4732" i="2"/>
  <c r="F4732" i="2" s="1"/>
  <c r="G4732" i="2" s="1"/>
  <c r="H4732" i="2" s="1"/>
  <c r="I4732" i="2" s="1"/>
  <c r="J4732" i="2" s="1"/>
  <c r="K4732" i="2" s="1"/>
  <c r="L4732" i="2" s="1"/>
  <c r="M4732" i="2" s="1"/>
  <c r="N4732" i="2" s="1"/>
  <c r="Q4732" i="2" s="1"/>
  <c r="R4732" i="2" s="1"/>
  <c r="E4748" i="2"/>
  <c r="F4748" i="2" s="1"/>
  <c r="G4748" i="2" s="1"/>
  <c r="H4748" i="2" s="1"/>
  <c r="I4748" i="2" s="1"/>
  <c r="J4748" i="2" s="1"/>
  <c r="K4748" i="2" s="1"/>
  <c r="L4748" i="2" s="1"/>
  <c r="M4748" i="2" s="1"/>
  <c r="N4748" i="2" s="1"/>
  <c r="Q4748" i="2" s="1"/>
  <c r="R4748" i="2" s="1"/>
  <c r="F4762" i="2"/>
  <c r="G4762" i="2" s="1"/>
  <c r="H4762" i="2" s="1"/>
  <c r="I4762" i="2" s="1"/>
  <c r="J4762" i="2" s="1"/>
  <c r="K4762" i="2" s="1"/>
  <c r="L4762" i="2" s="1"/>
  <c r="M4762" i="2" s="1"/>
  <c r="N4762" i="2" s="1"/>
  <c r="Q4762" i="2" s="1"/>
  <c r="R4762" i="2" s="1"/>
  <c r="E4787" i="2"/>
  <c r="F4787" i="2" s="1"/>
  <c r="G4787" i="2" s="1"/>
  <c r="H4787" i="2" s="1"/>
  <c r="I4787" i="2" s="1"/>
  <c r="J4787" i="2" s="1"/>
  <c r="K4787" i="2" s="1"/>
  <c r="L4787" i="2" s="1"/>
  <c r="M4787" i="2" s="1"/>
  <c r="N4787" i="2" s="1"/>
  <c r="Q4787" i="2" s="1"/>
  <c r="R4787" i="2" s="1"/>
  <c r="E4843" i="2"/>
  <c r="F4843" i="2" s="1"/>
  <c r="G4843" i="2" s="1"/>
  <c r="H4843" i="2" s="1"/>
  <c r="I4843" i="2" s="1"/>
  <c r="J4843" i="2" s="1"/>
  <c r="K4843" i="2" s="1"/>
  <c r="L4843" i="2" s="1"/>
  <c r="M4843" i="2" s="1"/>
  <c r="N4843" i="2" s="1"/>
  <c r="Q4843" i="2" s="1"/>
  <c r="R4843" i="2" s="1"/>
  <c r="O4781" i="2"/>
  <c r="P4781" i="2" s="1"/>
  <c r="O4784" i="2"/>
  <c r="P4784" i="2" s="1"/>
  <c r="S4784" i="2" s="1"/>
  <c r="G4792" i="2"/>
  <c r="H4792" i="2" s="1"/>
  <c r="I4792" i="2" s="1"/>
  <c r="J4792" i="2" s="1"/>
  <c r="K4792" i="2" s="1"/>
  <c r="L4792" i="2" s="1"/>
  <c r="M4792" i="2" s="1"/>
  <c r="N4792" i="2" s="1"/>
  <c r="Q4792" i="2" s="1"/>
  <c r="R4792" i="2" s="1"/>
  <c r="E4796" i="2"/>
  <c r="F4796" i="2" s="1"/>
  <c r="G4796" i="2" s="1"/>
  <c r="H4796" i="2" s="1"/>
  <c r="I4796" i="2" s="1"/>
  <c r="J4796" i="2" s="1"/>
  <c r="K4796" i="2" s="1"/>
  <c r="L4796" i="2" s="1"/>
  <c r="M4796" i="2" s="1"/>
  <c r="N4796" i="2" s="1"/>
  <c r="Q4796" i="2" s="1"/>
  <c r="R4796" i="2" s="1"/>
  <c r="O4729" i="2"/>
  <c r="P4729" i="2" s="1"/>
  <c r="E4751" i="2"/>
  <c r="F4751" i="2" s="1"/>
  <c r="G4751" i="2" s="1"/>
  <c r="H4751" i="2" s="1"/>
  <c r="I4751" i="2" s="1"/>
  <c r="J4751" i="2" s="1"/>
  <c r="K4751" i="2" s="1"/>
  <c r="L4751" i="2" s="1"/>
  <c r="M4751" i="2" s="1"/>
  <c r="N4751" i="2" s="1"/>
  <c r="Q4751" i="2" s="1"/>
  <c r="R4751" i="2" s="1"/>
  <c r="F4742" i="2"/>
  <c r="G4742" i="2" s="1"/>
  <c r="H4742" i="2" s="1"/>
  <c r="I4742" i="2" s="1"/>
  <c r="J4742" i="2" s="1"/>
  <c r="K4742" i="2" s="1"/>
  <c r="L4742" i="2" s="1"/>
  <c r="M4742" i="2" s="1"/>
  <c r="N4742" i="2" s="1"/>
  <c r="Q4742" i="2" s="1"/>
  <c r="R4742" i="2" s="1"/>
  <c r="E4744" i="2"/>
  <c r="F4744" i="2" s="1"/>
  <c r="G4744" i="2" s="1"/>
  <c r="H4744" i="2" s="1"/>
  <c r="I4744" i="2" s="1"/>
  <c r="J4744" i="2" s="1"/>
  <c r="K4744" i="2" s="1"/>
  <c r="L4744" i="2" s="1"/>
  <c r="M4744" i="2" s="1"/>
  <c r="N4744" i="2" s="1"/>
  <c r="Q4744" i="2" s="1"/>
  <c r="R4744" i="2" s="1"/>
  <c r="E4757" i="2"/>
  <c r="F4757" i="2" s="1"/>
  <c r="G4757" i="2" s="1"/>
  <c r="H4757" i="2" s="1"/>
  <c r="I4757" i="2" s="1"/>
  <c r="J4757" i="2" s="1"/>
  <c r="K4757" i="2" s="1"/>
  <c r="L4757" i="2" s="1"/>
  <c r="M4757" i="2" s="1"/>
  <c r="N4757" i="2" s="1"/>
  <c r="Q4757" i="2" s="1"/>
  <c r="R4757" i="2" s="1"/>
  <c r="E4766" i="2"/>
  <c r="F4766" i="2" s="1"/>
  <c r="G4766" i="2" s="1"/>
  <c r="H4766" i="2" s="1"/>
  <c r="I4766" i="2" s="1"/>
  <c r="J4766" i="2" s="1"/>
  <c r="K4766" i="2" s="1"/>
  <c r="L4766" i="2" s="1"/>
  <c r="M4766" i="2" s="1"/>
  <c r="N4766" i="2" s="1"/>
  <c r="Q4766" i="2" s="1"/>
  <c r="R4766" i="2" s="1"/>
  <c r="E4778" i="2"/>
  <c r="F4778" i="2" s="1"/>
  <c r="G4778" i="2" s="1"/>
  <c r="H4778" i="2" s="1"/>
  <c r="I4778" i="2" s="1"/>
  <c r="J4778" i="2" s="1"/>
  <c r="K4778" i="2" s="1"/>
  <c r="L4778" i="2" s="1"/>
  <c r="M4778" i="2" s="1"/>
  <c r="N4778" i="2" s="1"/>
  <c r="Q4778" i="2" s="1"/>
  <c r="R4778" i="2" s="1"/>
  <c r="E4782" i="2"/>
  <c r="F4782" i="2" s="1"/>
  <c r="G4782" i="2" s="1"/>
  <c r="H4782" i="2" s="1"/>
  <c r="I4782" i="2" s="1"/>
  <c r="J4782" i="2" s="1"/>
  <c r="K4782" i="2" s="1"/>
  <c r="L4782" i="2" s="1"/>
  <c r="M4782" i="2" s="1"/>
  <c r="N4782" i="2" s="1"/>
  <c r="Q4782" i="2" s="1"/>
  <c r="R4782" i="2" s="1"/>
  <c r="E4707" i="2"/>
  <c r="F4707" i="2" s="1"/>
  <c r="G4707" i="2" s="1"/>
  <c r="H4707" i="2" s="1"/>
  <c r="I4707" i="2" s="1"/>
  <c r="J4707" i="2" s="1"/>
  <c r="K4707" i="2" s="1"/>
  <c r="L4707" i="2" s="1"/>
  <c r="M4707" i="2" s="1"/>
  <c r="N4707" i="2" s="1"/>
  <c r="Q4707" i="2" s="1"/>
  <c r="R4707" i="2" s="1"/>
  <c r="E4713" i="2"/>
  <c r="F4713" i="2" s="1"/>
  <c r="G4713" i="2" s="1"/>
  <c r="H4713" i="2" s="1"/>
  <c r="I4713" i="2" s="1"/>
  <c r="J4713" i="2" s="1"/>
  <c r="K4713" i="2" s="1"/>
  <c r="L4713" i="2" s="1"/>
  <c r="M4713" i="2" s="1"/>
  <c r="N4713" i="2" s="1"/>
  <c r="Q4713" i="2" s="1"/>
  <c r="R4713" i="2" s="1"/>
  <c r="E4731" i="2"/>
  <c r="F4731" i="2" s="1"/>
  <c r="G4731" i="2" s="1"/>
  <c r="H4731" i="2" s="1"/>
  <c r="I4731" i="2" s="1"/>
  <c r="J4731" i="2" s="1"/>
  <c r="K4731" i="2" s="1"/>
  <c r="L4731" i="2" s="1"/>
  <c r="M4731" i="2" s="1"/>
  <c r="N4731" i="2" s="1"/>
  <c r="Q4731" i="2" s="1"/>
  <c r="R4731" i="2" s="1"/>
  <c r="E4738" i="2"/>
  <c r="F4738" i="2" s="1"/>
  <c r="G4738" i="2" s="1"/>
  <c r="H4738" i="2" s="1"/>
  <c r="I4738" i="2" s="1"/>
  <c r="J4738" i="2" s="1"/>
  <c r="K4738" i="2" s="1"/>
  <c r="L4738" i="2" s="1"/>
  <c r="M4738" i="2" s="1"/>
  <c r="N4738" i="2" s="1"/>
  <c r="Q4738" i="2" s="1"/>
  <c r="R4738" i="2" s="1"/>
  <c r="O4760" i="2"/>
  <c r="P4760" i="2" s="1"/>
  <c r="E4769" i="2"/>
  <c r="F4769" i="2" s="1"/>
  <c r="G4769" i="2" s="1"/>
  <c r="H4769" i="2" s="1"/>
  <c r="I4769" i="2" s="1"/>
  <c r="J4769" i="2" s="1"/>
  <c r="K4769" i="2" s="1"/>
  <c r="L4769" i="2" s="1"/>
  <c r="M4769" i="2" s="1"/>
  <c r="N4769" i="2" s="1"/>
  <c r="Q4769" i="2" s="1"/>
  <c r="R4769" i="2" s="1"/>
  <c r="E4775" i="2"/>
  <c r="F4775" i="2" s="1"/>
  <c r="G4775" i="2" s="1"/>
  <c r="H4775" i="2" s="1"/>
  <c r="I4775" i="2" s="1"/>
  <c r="J4775" i="2" s="1"/>
  <c r="K4775" i="2" s="1"/>
  <c r="L4775" i="2" s="1"/>
  <c r="M4775" i="2" s="1"/>
  <c r="N4775" i="2" s="1"/>
  <c r="Q4775" i="2" s="1"/>
  <c r="R4775" i="2" s="1"/>
  <c r="O4790" i="2"/>
  <c r="P4790" i="2" s="1"/>
  <c r="E4831" i="2"/>
  <c r="F4831" i="2" s="1"/>
  <c r="G4831" i="2" s="1"/>
  <c r="H4831" i="2" s="1"/>
  <c r="I4831" i="2" s="1"/>
  <c r="J4831" i="2" s="1"/>
  <c r="K4831" i="2" s="1"/>
  <c r="L4831" i="2" s="1"/>
  <c r="M4831" i="2" s="1"/>
  <c r="N4831" i="2" s="1"/>
  <c r="Q4831" i="2" s="1"/>
  <c r="R4831" i="2" s="1"/>
  <c r="O4699" i="2"/>
  <c r="P4699" i="2" s="1"/>
  <c r="E4701" i="2"/>
  <c r="F4701" i="2" s="1"/>
  <c r="G4701" i="2" s="1"/>
  <c r="H4701" i="2" s="1"/>
  <c r="I4701" i="2" s="1"/>
  <c r="J4701" i="2" s="1"/>
  <c r="K4701" i="2" s="1"/>
  <c r="L4701" i="2" s="1"/>
  <c r="M4701" i="2" s="1"/>
  <c r="N4701" i="2" s="1"/>
  <c r="Q4701" i="2" s="1"/>
  <c r="R4701" i="2" s="1"/>
  <c r="F4716" i="2"/>
  <c r="G4716" i="2" s="1"/>
  <c r="H4716" i="2" s="1"/>
  <c r="I4716" i="2" s="1"/>
  <c r="J4716" i="2" s="1"/>
  <c r="K4716" i="2" s="1"/>
  <c r="L4716" i="2" s="1"/>
  <c r="M4716" i="2" s="1"/>
  <c r="N4716" i="2" s="1"/>
  <c r="Q4716" i="2" s="1"/>
  <c r="R4716" i="2" s="1"/>
  <c r="O4724" i="2"/>
  <c r="P4724" i="2" s="1"/>
  <c r="E4728" i="2"/>
  <c r="F4728" i="2" s="1"/>
  <c r="G4728" i="2" s="1"/>
  <c r="H4728" i="2" s="1"/>
  <c r="I4728" i="2" s="1"/>
  <c r="J4728" i="2" s="1"/>
  <c r="K4728" i="2" s="1"/>
  <c r="L4728" i="2" s="1"/>
  <c r="M4728" i="2" s="1"/>
  <c r="N4728" i="2" s="1"/>
  <c r="Q4728" i="2" s="1"/>
  <c r="R4728" i="2" s="1"/>
  <c r="O4754" i="2"/>
  <c r="P4754" i="2" s="1"/>
  <c r="S4754" i="2" s="1"/>
  <c r="E4761" i="2"/>
  <c r="E4779" i="2"/>
  <c r="F4779" i="2" s="1"/>
  <c r="G4779" i="2" s="1"/>
  <c r="H4779" i="2" s="1"/>
  <c r="I4779" i="2" s="1"/>
  <c r="J4779" i="2" s="1"/>
  <c r="K4779" i="2" s="1"/>
  <c r="L4779" i="2" s="1"/>
  <c r="M4779" i="2" s="1"/>
  <c r="N4779" i="2" s="1"/>
  <c r="Q4779" i="2" s="1"/>
  <c r="R4779" i="2" s="1"/>
  <c r="E4786" i="2"/>
  <c r="F4786" i="2" s="1"/>
  <c r="G4786" i="2" s="1"/>
  <c r="H4786" i="2" s="1"/>
  <c r="I4786" i="2" s="1"/>
  <c r="J4786" i="2" s="1"/>
  <c r="K4786" i="2" s="1"/>
  <c r="L4786" i="2" s="1"/>
  <c r="M4786" i="2" s="1"/>
  <c r="N4786" i="2" s="1"/>
  <c r="Q4786" i="2" s="1"/>
  <c r="R4786" i="2" s="1"/>
  <c r="E4718" i="2"/>
  <c r="F4718" i="2" s="1"/>
  <c r="G4718" i="2" s="1"/>
  <c r="H4718" i="2" s="1"/>
  <c r="I4718" i="2" s="1"/>
  <c r="J4718" i="2" s="1"/>
  <c r="K4718" i="2" s="1"/>
  <c r="L4718" i="2" s="1"/>
  <c r="M4718" i="2" s="1"/>
  <c r="N4718" i="2" s="1"/>
  <c r="Q4718" i="2" s="1"/>
  <c r="R4718" i="2" s="1"/>
  <c r="O4749" i="2"/>
  <c r="P4749" i="2" s="1"/>
  <c r="S4749" i="2" s="1"/>
  <c r="E4776" i="2"/>
  <c r="F4776" i="2" s="1"/>
  <c r="G4776" i="2" s="1"/>
  <c r="H4776" i="2" s="1"/>
  <c r="I4776" i="2" s="1"/>
  <c r="J4776" i="2" s="1"/>
  <c r="K4776" i="2" s="1"/>
  <c r="L4776" i="2" s="1"/>
  <c r="M4776" i="2" s="1"/>
  <c r="N4776" i="2" s="1"/>
  <c r="Q4776" i="2" s="1"/>
  <c r="R4776" i="2" s="1"/>
  <c r="E4780" i="2"/>
  <c r="F4780" i="2" s="1"/>
  <c r="G4780" i="2" s="1"/>
  <c r="H4780" i="2" s="1"/>
  <c r="I4780" i="2" s="1"/>
  <c r="J4780" i="2" s="1"/>
  <c r="K4780" i="2" s="1"/>
  <c r="L4780" i="2" s="1"/>
  <c r="M4780" i="2" s="1"/>
  <c r="N4780" i="2" s="1"/>
  <c r="Q4780" i="2" s="1"/>
  <c r="R4780" i="2" s="1"/>
  <c r="E4783" i="2"/>
  <c r="F4783" i="2" s="1"/>
  <c r="G4783" i="2" s="1"/>
  <c r="H4783" i="2" s="1"/>
  <c r="I4783" i="2" s="1"/>
  <c r="J4783" i="2" s="1"/>
  <c r="K4783" i="2" s="1"/>
  <c r="L4783" i="2" s="1"/>
  <c r="M4783" i="2" s="1"/>
  <c r="N4783" i="2" s="1"/>
  <c r="Q4783" i="2" s="1"/>
  <c r="R4783" i="2" s="1"/>
  <c r="E4811" i="2"/>
  <c r="F4811" i="2" s="1"/>
  <c r="G4811" i="2" s="1"/>
  <c r="H4811" i="2" s="1"/>
  <c r="I4811" i="2" s="1"/>
  <c r="J4811" i="2" s="1"/>
  <c r="K4811" i="2" s="1"/>
  <c r="L4811" i="2" s="1"/>
  <c r="M4811" i="2" s="1"/>
  <c r="N4811" i="2" s="1"/>
  <c r="Q4811" i="2" s="1"/>
  <c r="R4811" i="2" s="1"/>
  <c r="E4709" i="2"/>
  <c r="F4709" i="2" s="1"/>
  <c r="G4709" i="2" s="1"/>
  <c r="H4709" i="2" s="1"/>
  <c r="I4709" i="2" s="1"/>
  <c r="J4709" i="2" s="1"/>
  <c r="K4709" i="2" s="1"/>
  <c r="L4709" i="2" s="1"/>
  <c r="M4709" i="2" s="1"/>
  <c r="N4709" i="2" s="1"/>
  <c r="Q4709" i="2" s="1"/>
  <c r="R4709" i="2" s="1"/>
  <c r="O4721" i="2"/>
  <c r="P4721" i="2" s="1"/>
  <c r="S4721" i="2" s="1"/>
  <c r="E4725" i="2"/>
  <c r="F4725" i="2" s="1"/>
  <c r="G4725" i="2" s="1"/>
  <c r="H4725" i="2" s="1"/>
  <c r="I4725" i="2" s="1"/>
  <c r="J4725" i="2" s="1"/>
  <c r="K4725" i="2" s="1"/>
  <c r="L4725" i="2" s="1"/>
  <c r="M4725" i="2" s="1"/>
  <c r="N4725" i="2" s="1"/>
  <c r="Q4725" i="2" s="1"/>
  <c r="R4725" i="2" s="1"/>
  <c r="E4733" i="2"/>
  <c r="F4733" i="2" s="1"/>
  <c r="G4733" i="2" s="1"/>
  <c r="H4733" i="2" s="1"/>
  <c r="I4733" i="2" s="1"/>
  <c r="J4733" i="2" s="1"/>
  <c r="K4733" i="2" s="1"/>
  <c r="L4733" i="2" s="1"/>
  <c r="M4733" i="2" s="1"/>
  <c r="N4733" i="2" s="1"/>
  <c r="Q4733" i="2" s="1"/>
  <c r="R4733" i="2" s="1"/>
  <c r="E4735" i="2"/>
  <c r="F4735" i="2" s="1"/>
  <c r="G4735" i="2" s="1"/>
  <c r="H4735" i="2" s="1"/>
  <c r="I4735" i="2" s="1"/>
  <c r="J4735" i="2" s="1"/>
  <c r="K4735" i="2" s="1"/>
  <c r="L4735" i="2" s="1"/>
  <c r="M4735" i="2" s="1"/>
  <c r="N4735" i="2" s="1"/>
  <c r="Q4735" i="2" s="1"/>
  <c r="R4735" i="2" s="1"/>
  <c r="O4747" i="2"/>
  <c r="P4747" i="2" s="1"/>
  <c r="E4750" i="2"/>
  <c r="F4750" i="2" s="1"/>
  <c r="G4750" i="2" s="1"/>
  <c r="H4750" i="2" s="1"/>
  <c r="I4750" i="2" s="1"/>
  <c r="J4750" i="2" s="1"/>
  <c r="K4750" i="2" s="1"/>
  <c r="L4750" i="2" s="1"/>
  <c r="M4750" i="2" s="1"/>
  <c r="N4750" i="2" s="1"/>
  <c r="Q4750" i="2" s="1"/>
  <c r="R4750" i="2" s="1"/>
  <c r="G4767" i="2"/>
  <c r="H4767" i="2" s="1"/>
  <c r="I4767" i="2" s="1"/>
  <c r="J4767" i="2" s="1"/>
  <c r="K4767" i="2" s="1"/>
  <c r="L4767" i="2" s="1"/>
  <c r="M4767" i="2" s="1"/>
  <c r="N4767" i="2" s="1"/>
  <c r="Q4767" i="2" s="1"/>
  <c r="R4767" i="2" s="1"/>
  <c r="O4772" i="2"/>
  <c r="P4772" i="2" s="1"/>
  <c r="S4772" i="2" s="1"/>
  <c r="E4661" i="2"/>
  <c r="F4661" i="2" s="1"/>
  <c r="G4661" i="2" s="1"/>
  <c r="H4661" i="2" s="1"/>
  <c r="I4661" i="2" s="1"/>
  <c r="J4661" i="2" s="1"/>
  <c r="K4661" i="2" s="1"/>
  <c r="L4661" i="2" s="1"/>
  <c r="M4661" i="2" s="1"/>
  <c r="N4661" i="2" s="1"/>
  <c r="Q4661" i="2" s="1"/>
  <c r="R4661" i="2" s="1"/>
  <c r="E4671" i="2"/>
  <c r="F4671" i="2" s="1"/>
  <c r="G4671" i="2" s="1"/>
  <c r="H4671" i="2" s="1"/>
  <c r="I4671" i="2" s="1"/>
  <c r="J4671" i="2" s="1"/>
  <c r="K4671" i="2" s="1"/>
  <c r="L4671" i="2" s="1"/>
  <c r="M4671" i="2" s="1"/>
  <c r="N4671" i="2" s="1"/>
  <c r="Q4671" i="2" s="1"/>
  <c r="R4671" i="2" s="1"/>
  <c r="E4690" i="2"/>
  <c r="F4690" i="2" s="1"/>
  <c r="G4690" i="2" s="1"/>
  <c r="H4690" i="2" s="1"/>
  <c r="I4690" i="2" s="1"/>
  <c r="J4690" i="2" s="1"/>
  <c r="K4690" i="2" s="1"/>
  <c r="L4690" i="2" s="1"/>
  <c r="M4690" i="2" s="1"/>
  <c r="N4690" i="2" s="1"/>
  <c r="Q4690" i="2" s="1"/>
  <c r="R4690" i="2" s="1"/>
  <c r="E4741" i="2"/>
  <c r="F4741" i="2" s="1"/>
  <c r="G4741" i="2" s="1"/>
  <c r="H4741" i="2" s="1"/>
  <c r="I4741" i="2" s="1"/>
  <c r="J4741" i="2" s="1"/>
  <c r="K4741" i="2" s="1"/>
  <c r="L4741" i="2" s="1"/>
  <c r="M4741" i="2" s="1"/>
  <c r="N4741" i="2" s="1"/>
  <c r="Q4741" i="2" s="1"/>
  <c r="R4741" i="2" s="1"/>
  <c r="O4743" i="2"/>
  <c r="P4743" i="2" s="1"/>
  <c r="S4743" i="2" s="1"/>
  <c r="O4758" i="2"/>
  <c r="P4758" i="2" s="1"/>
  <c r="E4752" i="2"/>
  <c r="F4752" i="2" s="1"/>
  <c r="G4752" i="2" s="1"/>
  <c r="H4752" i="2" s="1"/>
  <c r="I4752" i="2" s="1"/>
  <c r="J4752" i="2" s="1"/>
  <c r="K4752" i="2" s="1"/>
  <c r="L4752" i="2" s="1"/>
  <c r="M4752" i="2" s="1"/>
  <c r="N4752" i="2" s="1"/>
  <c r="Q4752" i="2" s="1"/>
  <c r="R4752" i="2" s="1"/>
  <c r="E4794" i="2"/>
  <c r="F4794" i="2" s="1"/>
  <c r="G4794" i="2" s="1"/>
  <c r="H4794" i="2" s="1"/>
  <c r="I4794" i="2" s="1"/>
  <c r="J4794" i="2" s="1"/>
  <c r="K4794" i="2" s="1"/>
  <c r="L4794" i="2" s="1"/>
  <c r="M4794" i="2" s="1"/>
  <c r="N4794" i="2" s="1"/>
  <c r="Q4794" i="2" s="1"/>
  <c r="R4794" i="2" s="1"/>
  <c r="E4824" i="2"/>
  <c r="F4824" i="2" s="1"/>
  <c r="G4824" i="2" s="1"/>
  <c r="H4824" i="2" s="1"/>
  <c r="I4824" i="2" s="1"/>
  <c r="J4824" i="2" s="1"/>
  <c r="K4824" i="2" s="1"/>
  <c r="L4824" i="2" s="1"/>
  <c r="M4824" i="2" s="1"/>
  <c r="N4824" i="2" s="1"/>
  <c r="Q4824" i="2" s="1"/>
  <c r="R4824" i="2" s="1"/>
  <c r="E4837" i="2"/>
  <c r="F4837" i="2" s="1"/>
  <c r="G4837" i="2" s="1"/>
  <c r="H4837" i="2" s="1"/>
  <c r="I4837" i="2" s="1"/>
  <c r="J4837" i="2" s="1"/>
  <c r="K4837" i="2" s="1"/>
  <c r="L4837" i="2" s="1"/>
  <c r="M4837" i="2" s="1"/>
  <c r="N4837" i="2" s="1"/>
  <c r="Q4837" i="2" s="1"/>
  <c r="R4837" i="2" s="1"/>
  <c r="E4889" i="2"/>
  <c r="F4889" i="2" s="1"/>
  <c r="G4889" i="2" s="1"/>
  <c r="H4889" i="2" s="1"/>
  <c r="I4889" i="2" s="1"/>
  <c r="J4889" i="2" s="1"/>
  <c r="K4889" i="2" s="1"/>
  <c r="L4889" i="2" s="1"/>
  <c r="M4889" i="2" s="1"/>
  <c r="N4889" i="2" s="1"/>
  <c r="Q4889" i="2" s="1"/>
  <c r="R4889" i="2" s="1"/>
  <c r="E4815" i="2"/>
  <c r="F4815" i="2" s="1"/>
  <c r="G4815" i="2" s="1"/>
  <c r="H4815" i="2" s="1"/>
  <c r="I4815" i="2" s="1"/>
  <c r="J4815" i="2" s="1"/>
  <c r="K4815" i="2" s="1"/>
  <c r="L4815" i="2" s="1"/>
  <c r="M4815" i="2" s="1"/>
  <c r="N4815" i="2" s="1"/>
  <c r="Q4815" i="2" s="1"/>
  <c r="R4815" i="2" s="1"/>
  <c r="E4817" i="2"/>
  <c r="F4817" i="2" s="1"/>
  <c r="G4817" i="2" s="1"/>
  <c r="H4817" i="2" s="1"/>
  <c r="I4817" i="2" s="1"/>
  <c r="J4817" i="2" s="1"/>
  <c r="K4817" i="2" s="1"/>
  <c r="L4817" i="2" s="1"/>
  <c r="M4817" i="2" s="1"/>
  <c r="N4817" i="2" s="1"/>
  <c r="Q4817" i="2" s="1"/>
  <c r="R4817" i="2" s="1"/>
  <c r="O4838" i="2"/>
  <c r="P4838" i="2" s="1"/>
  <c r="H4797" i="2"/>
  <c r="I4797" i="2" s="1"/>
  <c r="J4797" i="2" s="1"/>
  <c r="K4797" i="2" s="1"/>
  <c r="L4797" i="2" s="1"/>
  <c r="M4797" i="2" s="1"/>
  <c r="N4797" i="2" s="1"/>
  <c r="Q4797" i="2" s="1"/>
  <c r="R4797" i="2" s="1"/>
  <c r="E4804" i="2"/>
  <c r="F4804" i="2" s="1"/>
  <c r="G4804" i="2" s="1"/>
  <c r="H4804" i="2" s="1"/>
  <c r="I4804" i="2" s="1"/>
  <c r="J4804" i="2" s="1"/>
  <c r="K4804" i="2" s="1"/>
  <c r="L4804" i="2" s="1"/>
  <c r="M4804" i="2" s="1"/>
  <c r="N4804" i="2" s="1"/>
  <c r="Q4804" i="2" s="1"/>
  <c r="R4804" i="2" s="1"/>
  <c r="E4822" i="2"/>
  <c r="F4822" i="2" s="1"/>
  <c r="G4822" i="2" s="1"/>
  <c r="H4822" i="2" s="1"/>
  <c r="I4822" i="2" s="1"/>
  <c r="J4822" i="2" s="1"/>
  <c r="K4822" i="2" s="1"/>
  <c r="L4822" i="2" s="1"/>
  <c r="M4822" i="2" s="1"/>
  <c r="N4822" i="2" s="1"/>
  <c r="Q4822" i="2" s="1"/>
  <c r="R4822" i="2" s="1"/>
  <c r="E4862" i="2"/>
  <c r="F4862" i="2" s="1"/>
  <c r="G4862" i="2" s="1"/>
  <c r="H4862" i="2" s="1"/>
  <c r="I4862" i="2" s="1"/>
  <c r="J4862" i="2" s="1"/>
  <c r="K4862" i="2" s="1"/>
  <c r="L4862" i="2" s="1"/>
  <c r="M4862" i="2" s="1"/>
  <c r="N4862" i="2" s="1"/>
  <c r="Q4862" i="2" s="1"/>
  <c r="R4862" i="2" s="1"/>
  <c r="E4873" i="2"/>
  <c r="F4873" i="2" s="1"/>
  <c r="G4873" i="2" s="1"/>
  <c r="H4873" i="2" s="1"/>
  <c r="I4873" i="2" s="1"/>
  <c r="J4873" i="2" s="1"/>
  <c r="K4873" i="2" s="1"/>
  <c r="L4873" i="2" s="1"/>
  <c r="M4873" i="2" s="1"/>
  <c r="N4873" i="2" s="1"/>
  <c r="Q4873" i="2" s="1"/>
  <c r="R4873" i="2" s="1"/>
  <c r="E4799" i="2"/>
  <c r="F4799" i="2" s="1"/>
  <c r="G4799" i="2" s="1"/>
  <c r="H4799" i="2" s="1"/>
  <c r="I4799" i="2" s="1"/>
  <c r="J4799" i="2" s="1"/>
  <c r="K4799" i="2" s="1"/>
  <c r="L4799" i="2" s="1"/>
  <c r="M4799" i="2" s="1"/>
  <c r="N4799" i="2" s="1"/>
  <c r="Q4799" i="2" s="1"/>
  <c r="R4799" i="2" s="1"/>
  <c r="O4806" i="2"/>
  <c r="P4806" i="2" s="1"/>
  <c r="O4825" i="2"/>
  <c r="P4825" i="2" s="1"/>
  <c r="O4830" i="2"/>
  <c r="P4830" i="2" s="1"/>
  <c r="O4847" i="2"/>
  <c r="P4847" i="2" s="1"/>
  <c r="S4847" i="2" s="1"/>
  <c r="E4774" i="2"/>
  <c r="F4774" i="2" s="1"/>
  <c r="G4774" i="2" s="1"/>
  <c r="H4774" i="2" s="1"/>
  <c r="I4774" i="2" s="1"/>
  <c r="J4774" i="2" s="1"/>
  <c r="K4774" i="2" s="1"/>
  <c r="L4774" i="2" s="1"/>
  <c r="M4774" i="2" s="1"/>
  <c r="N4774" i="2" s="1"/>
  <c r="Q4774" i="2" s="1"/>
  <c r="R4774" i="2" s="1"/>
  <c r="E4791" i="2"/>
  <c r="F4791" i="2" s="1"/>
  <c r="G4791" i="2" s="1"/>
  <c r="H4791" i="2" s="1"/>
  <c r="I4791" i="2" s="1"/>
  <c r="J4791" i="2" s="1"/>
  <c r="K4791" i="2" s="1"/>
  <c r="L4791" i="2" s="1"/>
  <c r="M4791" i="2" s="1"/>
  <c r="N4791" i="2" s="1"/>
  <c r="Q4791" i="2" s="1"/>
  <c r="R4791" i="2" s="1"/>
  <c r="E4801" i="2"/>
  <c r="F4801" i="2" s="1"/>
  <c r="G4801" i="2" s="1"/>
  <c r="H4801" i="2" s="1"/>
  <c r="I4801" i="2" s="1"/>
  <c r="J4801" i="2" s="1"/>
  <c r="K4801" i="2" s="1"/>
  <c r="L4801" i="2" s="1"/>
  <c r="M4801" i="2" s="1"/>
  <c r="N4801" i="2" s="1"/>
  <c r="Q4801" i="2" s="1"/>
  <c r="R4801" i="2" s="1"/>
  <c r="F4810" i="2"/>
  <c r="G4810" i="2" s="1"/>
  <c r="H4810" i="2" s="1"/>
  <c r="I4810" i="2" s="1"/>
  <c r="J4810" i="2" s="1"/>
  <c r="K4810" i="2" s="1"/>
  <c r="L4810" i="2" s="1"/>
  <c r="M4810" i="2" s="1"/>
  <c r="N4810" i="2" s="1"/>
  <c r="Q4810" i="2" s="1"/>
  <c r="R4810" i="2" s="1"/>
  <c r="E4818" i="2"/>
  <c r="F4818" i="2" s="1"/>
  <c r="G4818" i="2" s="1"/>
  <c r="H4818" i="2" s="1"/>
  <c r="I4818" i="2" s="1"/>
  <c r="J4818" i="2" s="1"/>
  <c r="K4818" i="2" s="1"/>
  <c r="L4818" i="2" s="1"/>
  <c r="M4818" i="2" s="1"/>
  <c r="N4818" i="2" s="1"/>
  <c r="Q4818" i="2" s="1"/>
  <c r="R4818" i="2" s="1"/>
  <c r="O4820" i="2"/>
  <c r="P4820" i="2" s="1"/>
  <c r="E4828" i="2"/>
  <c r="F4828" i="2" s="1"/>
  <c r="G4828" i="2" s="1"/>
  <c r="H4828" i="2" s="1"/>
  <c r="I4828" i="2" s="1"/>
  <c r="J4828" i="2" s="1"/>
  <c r="K4828" i="2" s="1"/>
  <c r="L4828" i="2" s="1"/>
  <c r="M4828" i="2" s="1"/>
  <c r="N4828" i="2" s="1"/>
  <c r="Q4828" i="2" s="1"/>
  <c r="R4828" i="2" s="1"/>
  <c r="E4842" i="2"/>
  <c r="F4842" i="2" s="1"/>
  <c r="G4842" i="2" s="1"/>
  <c r="H4842" i="2" s="1"/>
  <c r="I4842" i="2" s="1"/>
  <c r="J4842" i="2" s="1"/>
  <c r="K4842" i="2" s="1"/>
  <c r="L4842" i="2" s="1"/>
  <c r="M4842" i="2" s="1"/>
  <c r="N4842" i="2" s="1"/>
  <c r="Q4842" i="2" s="1"/>
  <c r="R4842" i="2" s="1"/>
  <c r="E4711" i="2"/>
  <c r="F4711" i="2" s="1"/>
  <c r="G4711" i="2" s="1"/>
  <c r="H4711" i="2" s="1"/>
  <c r="I4711" i="2" s="1"/>
  <c r="J4711" i="2" s="1"/>
  <c r="K4711" i="2" s="1"/>
  <c r="L4711" i="2" s="1"/>
  <c r="M4711" i="2" s="1"/>
  <c r="N4711" i="2" s="1"/>
  <c r="Q4711" i="2" s="1"/>
  <c r="R4711" i="2" s="1"/>
  <c r="O4764" i="2"/>
  <c r="P4764" i="2" s="1"/>
  <c r="E4771" i="2"/>
  <c r="F4771" i="2" s="1"/>
  <c r="G4771" i="2" s="1"/>
  <c r="H4771" i="2" s="1"/>
  <c r="I4771" i="2" s="1"/>
  <c r="J4771" i="2" s="1"/>
  <c r="K4771" i="2" s="1"/>
  <c r="L4771" i="2" s="1"/>
  <c r="M4771" i="2" s="1"/>
  <c r="N4771" i="2" s="1"/>
  <c r="Q4771" i="2" s="1"/>
  <c r="R4771" i="2" s="1"/>
  <c r="O4785" i="2"/>
  <c r="P4785" i="2" s="1"/>
  <c r="O4808" i="2"/>
  <c r="P4808" i="2" s="1"/>
  <c r="E4836" i="2"/>
  <c r="F4836" i="2" s="1"/>
  <c r="G4836" i="2" s="1"/>
  <c r="H4836" i="2" s="1"/>
  <c r="I4836" i="2" s="1"/>
  <c r="J4836" i="2" s="1"/>
  <c r="K4836" i="2" s="1"/>
  <c r="L4836" i="2" s="1"/>
  <c r="M4836" i="2" s="1"/>
  <c r="N4836" i="2" s="1"/>
  <c r="Q4836" i="2" s="1"/>
  <c r="R4836" i="2" s="1"/>
  <c r="E4864" i="2"/>
  <c r="F4864" i="2" s="1"/>
  <c r="G4864" i="2" s="1"/>
  <c r="H4864" i="2" s="1"/>
  <c r="I4864" i="2" s="1"/>
  <c r="J4864" i="2" s="1"/>
  <c r="K4864" i="2" s="1"/>
  <c r="L4864" i="2" s="1"/>
  <c r="M4864" i="2" s="1"/>
  <c r="N4864" i="2" s="1"/>
  <c r="Q4864" i="2" s="1"/>
  <c r="R4864" i="2" s="1"/>
  <c r="L4867" i="2"/>
  <c r="M4867" i="2" s="1"/>
  <c r="N4867" i="2" s="1"/>
  <c r="Q4867" i="2" s="1"/>
  <c r="R4867" i="2" s="1"/>
  <c r="O4703" i="2"/>
  <c r="P4703" i="2" s="1"/>
  <c r="E4768" i="2"/>
  <c r="F4768" i="2" s="1"/>
  <c r="G4768" i="2" s="1"/>
  <c r="H4768" i="2" s="1"/>
  <c r="I4768" i="2" s="1"/>
  <c r="J4768" i="2" s="1"/>
  <c r="K4768" i="2" s="1"/>
  <c r="L4768" i="2" s="1"/>
  <c r="M4768" i="2" s="1"/>
  <c r="N4768" i="2" s="1"/>
  <c r="Q4768" i="2" s="1"/>
  <c r="R4768" i="2" s="1"/>
  <c r="E4795" i="2"/>
  <c r="F4795" i="2" s="1"/>
  <c r="G4795" i="2" s="1"/>
  <c r="H4795" i="2" s="1"/>
  <c r="I4795" i="2" s="1"/>
  <c r="J4795" i="2" s="1"/>
  <c r="K4795" i="2" s="1"/>
  <c r="L4795" i="2" s="1"/>
  <c r="M4795" i="2" s="1"/>
  <c r="N4795" i="2" s="1"/>
  <c r="Q4795" i="2" s="1"/>
  <c r="R4795" i="2" s="1"/>
  <c r="E4798" i="2"/>
  <c r="F4798" i="2" s="1"/>
  <c r="G4798" i="2" s="1"/>
  <c r="H4798" i="2" s="1"/>
  <c r="I4798" i="2" s="1"/>
  <c r="J4798" i="2" s="1"/>
  <c r="K4798" i="2" s="1"/>
  <c r="L4798" i="2" s="1"/>
  <c r="M4798" i="2" s="1"/>
  <c r="N4798" i="2" s="1"/>
  <c r="Q4798" i="2" s="1"/>
  <c r="R4798" i="2" s="1"/>
  <c r="E4805" i="2"/>
  <c r="F4805" i="2" s="1"/>
  <c r="G4805" i="2" s="1"/>
  <c r="H4805" i="2" s="1"/>
  <c r="I4805" i="2" s="1"/>
  <c r="J4805" i="2" s="1"/>
  <c r="K4805" i="2" s="1"/>
  <c r="L4805" i="2" s="1"/>
  <c r="M4805" i="2" s="1"/>
  <c r="N4805" i="2" s="1"/>
  <c r="Q4805" i="2" s="1"/>
  <c r="R4805" i="2" s="1"/>
  <c r="E4814" i="2"/>
  <c r="F4814" i="2" s="1"/>
  <c r="G4814" i="2" s="1"/>
  <c r="H4814" i="2" s="1"/>
  <c r="I4814" i="2" s="1"/>
  <c r="J4814" i="2" s="1"/>
  <c r="K4814" i="2" s="1"/>
  <c r="L4814" i="2" s="1"/>
  <c r="M4814" i="2" s="1"/>
  <c r="N4814" i="2" s="1"/>
  <c r="Q4814" i="2" s="1"/>
  <c r="R4814" i="2" s="1"/>
  <c r="F4821" i="2"/>
  <c r="G4821" i="2" s="1"/>
  <c r="H4821" i="2" s="1"/>
  <c r="I4821" i="2" s="1"/>
  <c r="J4821" i="2" s="1"/>
  <c r="K4821" i="2" s="1"/>
  <c r="L4821" i="2" s="1"/>
  <c r="M4821" i="2" s="1"/>
  <c r="N4821" i="2" s="1"/>
  <c r="Q4821" i="2" s="1"/>
  <c r="R4821" i="2" s="1"/>
  <c r="E4823" i="2"/>
  <c r="F4823" i="2" s="1"/>
  <c r="G4823" i="2" s="1"/>
  <c r="H4823" i="2" s="1"/>
  <c r="I4823" i="2" s="1"/>
  <c r="J4823" i="2" s="1"/>
  <c r="K4823" i="2" s="1"/>
  <c r="L4823" i="2" s="1"/>
  <c r="M4823" i="2" s="1"/>
  <c r="N4823" i="2" s="1"/>
  <c r="Q4823" i="2" s="1"/>
  <c r="R4823" i="2" s="1"/>
  <c r="E4826" i="2"/>
  <c r="F4826" i="2" s="1"/>
  <c r="G4826" i="2" s="1"/>
  <c r="H4826" i="2" s="1"/>
  <c r="I4826" i="2" s="1"/>
  <c r="J4826" i="2" s="1"/>
  <c r="K4826" i="2" s="1"/>
  <c r="L4826" i="2" s="1"/>
  <c r="M4826" i="2" s="1"/>
  <c r="N4826" i="2" s="1"/>
  <c r="Q4826" i="2" s="1"/>
  <c r="R4826" i="2" s="1"/>
  <c r="E4853" i="2"/>
  <c r="F4853" i="2" s="1"/>
  <c r="G4853" i="2" s="1"/>
  <c r="H4853" i="2" s="1"/>
  <c r="I4853" i="2" s="1"/>
  <c r="J4853" i="2" s="1"/>
  <c r="K4853" i="2" s="1"/>
  <c r="L4853" i="2" s="1"/>
  <c r="M4853" i="2" s="1"/>
  <c r="N4853" i="2" s="1"/>
  <c r="Q4853" i="2" s="1"/>
  <c r="R4853" i="2" s="1"/>
  <c r="E4876" i="2"/>
  <c r="F4876" i="2" s="1"/>
  <c r="G4876" i="2" s="1"/>
  <c r="H4876" i="2" s="1"/>
  <c r="I4876" i="2" s="1"/>
  <c r="J4876" i="2" s="1"/>
  <c r="K4876" i="2" s="1"/>
  <c r="L4876" i="2" s="1"/>
  <c r="M4876" i="2" s="1"/>
  <c r="N4876" i="2" s="1"/>
  <c r="Q4876" i="2" s="1"/>
  <c r="R4876" i="2" s="1"/>
  <c r="E4809" i="2"/>
  <c r="F4809" i="2" s="1"/>
  <c r="G4809" i="2" s="1"/>
  <c r="H4809" i="2" s="1"/>
  <c r="I4809" i="2" s="1"/>
  <c r="J4809" i="2" s="1"/>
  <c r="K4809" i="2" s="1"/>
  <c r="L4809" i="2" s="1"/>
  <c r="M4809" i="2" s="1"/>
  <c r="N4809" i="2" s="1"/>
  <c r="Q4809" i="2" s="1"/>
  <c r="R4809" i="2" s="1"/>
  <c r="E4819" i="2"/>
  <c r="F4819" i="2" s="1"/>
  <c r="G4819" i="2" s="1"/>
  <c r="H4819" i="2" s="1"/>
  <c r="I4819" i="2" s="1"/>
  <c r="J4819" i="2" s="1"/>
  <c r="K4819" i="2" s="1"/>
  <c r="L4819" i="2" s="1"/>
  <c r="M4819" i="2" s="1"/>
  <c r="N4819" i="2" s="1"/>
  <c r="Q4819" i="2" s="1"/>
  <c r="R4819" i="2" s="1"/>
  <c r="E4832" i="2"/>
  <c r="F4832" i="2" s="1"/>
  <c r="G4832" i="2" s="1"/>
  <c r="H4832" i="2" s="1"/>
  <c r="I4832" i="2" s="1"/>
  <c r="J4832" i="2" s="1"/>
  <c r="K4832" i="2" s="1"/>
  <c r="L4832" i="2" s="1"/>
  <c r="M4832" i="2" s="1"/>
  <c r="N4832" i="2" s="1"/>
  <c r="Q4832" i="2" s="1"/>
  <c r="R4832" i="2" s="1"/>
  <c r="E4719" i="2"/>
  <c r="F4719" i="2" s="1"/>
  <c r="G4719" i="2" s="1"/>
  <c r="H4719" i="2" s="1"/>
  <c r="I4719" i="2" s="1"/>
  <c r="J4719" i="2" s="1"/>
  <c r="K4719" i="2" s="1"/>
  <c r="L4719" i="2" s="1"/>
  <c r="M4719" i="2" s="1"/>
  <c r="N4719" i="2" s="1"/>
  <c r="Q4719" i="2" s="1"/>
  <c r="R4719" i="2" s="1"/>
  <c r="E4763" i="2"/>
  <c r="F4763" i="2" s="1"/>
  <c r="G4763" i="2" s="1"/>
  <c r="H4763" i="2" s="1"/>
  <c r="I4763" i="2" s="1"/>
  <c r="J4763" i="2" s="1"/>
  <c r="K4763" i="2" s="1"/>
  <c r="L4763" i="2" s="1"/>
  <c r="M4763" i="2" s="1"/>
  <c r="N4763" i="2" s="1"/>
  <c r="Q4763" i="2" s="1"/>
  <c r="R4763" i="2" s="1"/>
  <c r="E4765" i="2"/>
  <c r="F4765" i="2" s="1"/>
  <c r="G4765" i="2" s="1"/>
  <c r="H4765" i="2" s="1"/>
  <c r="I4765" i="2" s="1"/>
  <c r="J4765" i="2" s="1"/>
  <c r="K4765" i="2" s="1"/>
  <c r="L4765" i="2" s="1"/>
  <c r="M4765" i="2" s="1"/>
  <c r="N4765" i="2" s="1"/>
  <c r="Q4765" i="2" s="1"/>
  <c r="R4765" i="2" s="1"/>
  <c r="O4789" i="2"/>
  <c r="P4789" i="2" s="1"/>
  <c r="S4789" i="2" s="1"/>
  <c r="O4800" i="2"/>
  <c r="P4800" i="2" s="1"/>
  <c r="F4807" i="2"/>
  <c r="G4807" i="2" s="1"/>
  <c r="H4807" i="2" s="1"/>
  <c r="I4807" i="2" s="1"/>
  <c r="J4807" i="2" s="1"/>
  <c r="K4807" i="2" s="1"/>
  <c r="L4807" i="2" s="1"/>
  <c r="M4807" i="2" s="1"/>
  <c r="N4807" i="2" s="1"/>
  <c r="Q4807" i="2" s="1"/>
  <c r="R4807" i="2" s="1"/>
  <c r="O4813" i="2"/>
  <c r="P4813" i="2" s="1"/>
  <c r="S4813" i="2" s="1"/>
  <c r="E4816" i="2"/>
  <c r="F4816" i="2" s="1"/>
  <c r="G4816" i="2" s="1"/>
  <c r="H4816" i="2" s="1"/>
  <c r="I4816" i="2" s="1"/>
  <c r="J4816" i="2" s="1"/>
  <c r="K4816" i="2" s="1"/>
  <c r="L4816" i="2" s="1"/>
  <c r="M4816" i="2" s="1"/>
  <c r="N4816" i="2" s="1"/>
  <c r="Q4816" i="2" s="1"/>
  <c r="R4816" i="2" s="1"/>
  <c r="E4833" i="2"/>
  <c r="F4833" i="2" s="1"/>
  <c r="G4833" i="2" s="1"/>
  <c r="H4833" i="2" s="1"/>
  <c r="I4833" i="2" s="1"/>
  <c r="J4833" i="2" s="1"/>
  <c r="K4833" i="2" s="1"/>
  <c r="L4833" i="2" s="1"/>
  <c r="M4833" i="2" s="1"/>
  <c r="N4833" i="2" s="1"/>
  <c r="Q4833" i="2" s="1"/>
  <c r="R4833" i="2" s="1"/>
  <c r="E4846" i="2"/>
  <c r="F4846" i="2" s="1"/>
  <c r="G4846" i="2" s="1"/>
  <c r="H4846" i="2" s="1"/>
  <c r="I4846" i="2" s="1"/>
  <c r="J4846" i="2" s="1"/>
  <c r="K4846" i="2" s="1"/>
  <c r="L4846" i="2" s="1"/>
  <c r="M4846" i="2" s="1"/>
  <c r="N4846" i="2" s="1"/>
  <c r="Q4846" i="2" s="1"/>
  <c r="R4846" i="2" s="1"/>
  <c r="O4802" i="2"/>
  <c r="P4802" i="2" s="1"/>
  <c r="O4840" i="2"/>
  <c r="P4840" i="2" s="1"/>
  <c r="E4851" i="2"/>
  <c r="F4851" i="2" s="1"/>
  <c r="G4851" i="2" s="1"/>
  <c r="H4851" i="2" s="1"/>
  <c r="I4851" i="2" s="1"/>
  <c r="J4851" i="2" s="1"/>
  <c r="K4851" i="2" s="1"/>
  <c r="L4851" i="2" s="1"/>
  <c r="M4851" i="2" s="1"/>
  <c r="N4851" i="2" s="1"/>
  <c r="Q4851" i="2" s="1"/>
  <c r="R4851" i="2" s="1"/>
  <c r="E4856" i="2"/>
  <c r="F4856" i="2" s="1"/>
  <c r="G4856" i="2" s="1"/>
  <c r="H4856" i="2" s="1"/>
  <c r="I4856" i="2" s="1"/>
  <c r="J4856" i="2" s="1"/>
  <c r="K4856" i="2" s="1"/>
  <c r="L4856" i="2" s="1"/>
  <c r="M4856" i="2" s="1"/>
  <c r="N4856" i="2" s="1"/>
  <c r="Q4856" i="2" s="1"/>
  <c r="R4856" i="2" s="1"/>
  <c r="E4848" i="2"/>
  <c r="F4848" i="2" s="1"/>
  <c r="G4848" i="2" s="1"/>
  <c r="H4848" i="2" s="1"/>
  <c r="I4848" i="2" s="1"/>
  <c r="J4848" i="2" s="1"/>
  <c r="K4848" i="2" s="1"/>
  <c r="L4848" i="2" s="1"/>
  <c r="M4848" i="2" s="1"/>
  <c r="N4848" i="2" s="1"/>
  <c r="Q4848" i="2" s="1"/>
  <c r="R4848" i="2" s="1"/>
  <c r="E4868" i="2"/>
  <c r="F4868" i="2" s="1"/>
  <c r="G4868" i="2" s="1"/>
  <c r="H4868" i="2" s="1"/>
  <c r="I4868" i="2" s="1"/>
  <c r="J4868" i="2" s="1"/>
  <c r="K4868" i="2" s="1"/>
  <c r="L4868" i="2" s="1"/>
  <c r="M4868" i="2" s="1"/>
  <c r="N4868" i="2" s="1"/>
  <c r="Q4868" i="2" s="1"/>
  <c r="R4868" i="2" s="1"/>
  <c r="E4881" i="2"/>
  <c r="F4881" i="2" s="1"/>
  <c r="G4881" i="2" s="1"/>
  <c r="H4881" i="2" s="1"/>
  <c r="I4881" i="2" s="1"/>
  <c r="J4881" i="2" s="1"/>
  <c r="K4881" i="2" s="1"/>
  <c r="L4881" i="2" s="1"/>
  <c r="M4881" i="2" s="1"/>
  <c r="N4881" i="2" s="1"/>
  <c r="Q4881" i="2" s="1"/>
  <c r="R4881" i="2" s="1"/>
  <c r="O4803" i="2"/>
  <c r="P4803" i="2" s="1"/>
  <c r="O4812" i="2"/>
  <c r="P4812" i="2" s="1"/>
  <c r="E4827" i="2"/>
  <c r="F4827" i="2" s="1"/>
  <c r="G4827" i="2" s="1"/>
  <c r="H4827" i="2" s="1"/>
  <c r="I4827" i="2" s="1"/>
  <c r="J4827" i="2" s="1"/>
  <c r="K4827" i="2" s="1"/>
  <c r="L4827" i="2" s="1"/>
  <c r="M4827" i="2" s="1"/>
  <c r="N4827" i="2" s="1"/>
  <c r="Q4827" i="2" s="1"/>
  <c r="R4827" i="2" s="1"/>
  <c r="E4874" i="2"/>
  <c r="F4874" i="2" s="1"/>
  <c r="G4874" i="2" s="1"/>
  <c r="H4874" i="2" s="1"/>
  <c r="I4874" i="2" s="1"/>
  <c r="J4874" i="2" s="1"/>
  <c r="K4874" i="2" s="1"/>
  <c r="L4874" i="2" s="1"/>
  <c r="M4874" i="2" s="1"/>
  <c r="N4874" i="2" s="1"/>
  <c r="Q4874" i="2" s="1"/>
  <c r="R4874" i="2" s="1"/>
  <c r="E4878" i="2"/>
  <c r="F4878" i="2" s="1"/>
  <c r="G4878" i="2" s="1"/>
  <c r="H4878" i="2" s="1"/>
  <c r="I4878" i="2" s="1"/>
  <c r="J4878" i="2" s="1"/>
  <c r="K4878" i="2" s="1"/>
  <c r="L4878" i="2" s="1"/>
  <c r="M4878" i="2" s="1"/>
  <c r="N4878" i="2" s="1"/>
  <c r="Q4878" i="2" s="1"/>
  <c r="R4878" i="2" s="1"/>
  <c r="E4940" i="2"/>
  <c r="F4940" i="2" s="1"/>
  <c r="G4940" i="2" s="1"/>
  <c r="H4940" i="2" s="1"/>
  <c r="I4940" i="2" s="1"/>
  <c r="J4940" i="2" s="1"/>
  <c r="K4940" i="2" s="1"/>
  <c r="L4940" i="2" s="1"/>
  <c r="M4940" i="2" s="1"/>
  <c r="N4940" i="2" s="1"/>
  <c r="Q4940" i="2" s="1"/>
  <c r="R4940" i="2" s="1"/>
  <c r="O4788" i="2"/>
  <c r="P4788" i="2" s="1"/>
  <c r="O4839" i="2"/>
  <c r="P4839" i="2" s="1"/>
  <c r="E4863" i="2"/>
  <c r="F4863" i="2" s="1"/>
  <c r="G4863" i="2" s="1"/>
  <c r="H4863" i="2" s="1"/>
  <c r="I4863" i="2" s="1"/>
  <c r="J4863" i="2" s="1"/>
  <c r="K4863" i="2" s="1"/>
  <c r="L4863" i="2" s="1"/>
  <c r="M4863" i="2" s="1"/>
  <c r="N4863" i="2" s="1"/>
  <c r="Q4863" i="2" s="1"/>
  <c r="R4863" i="2" s="1"/>
  <c r="E4891" i="2"/>
  <c r="F4891" i="2" s="1"/>
  <c r="G4891" i="2" s="1"/>
  <c r="H4891" i="2" s="1"/>
  <c r="I4891" i="2" s="1"/>
  <c r="J4891" i="2" s="1"/>
  <c r="K4891" i="2" s="1"/>
  <c r="L4891" i="2" s="1"/>
  <c r="M4891" i="2" s="1"/>
  <c r="N4891" i="2" s="1"/>
  <c r="Q4891" i="2" s="1"/>
  <c r="R4891" i="2" s="1"/>
  <c r="E4905" i="2"/>
  <c r="F4905" i="2" s="1"/>
  <c r="G4905" i="2" s="1"/>
  <c r="H4905" i="2" s="1"/>
  <c r="I4905" i="2" s="1"/>
  <c r="J4905" i="2" s="1"/>
  <c r="K4905" i="2" s="1"/>
  <c r="L4905" i="2" s="1"/>
  <c r="M4905" i="2" s="1"/>
  <c r="N4905" i="2" s="1"/>
  <c r="Q4905" i="2" s="1"/>
  <c r="R4905" i="2" s="1"/>
  <c r="E4835" i="2"/>
  <c r="F4835" i="2" s="1"/>
  <c r="G4835" i="2" s="1"/>
  <c r="H4835" i="2" s="1"/>
  <c r="I4835" i="2" s="1"/>
  <c r="J4835" i="2" s="1"/>
  <c r="K4835" i="2" s="1"/>
  <c r="L4835" i="2" s="1"/>
  <c r="M4835" i="2" s="1"/>
  <c r="N4835" i="2" s="1"/>
  <c r="Q4835" i="2" s="1"/>
  <c r="R4835" i="2" s="1"/>
  <c r="O4845" i="2"/>
  <c r="P4845" i="2" s="1"/>
  <c r="O4860" i="2"/>
  <c r="P4860" i="2" s="1"/>
  <c r="E4852" i="2"/>
  <c r="F4852" i="2" s="1"/>
  <c r="G4852" i="2" s="1"/>
  <c r="H4852" i="2" s="1"/>
  <c r="I4852" i="2" s="1"/>
  <c r="J4852" i="2" s="1"/>
  <c r="K4852" i="2" s="1"/>
  <c r="L4852" i="2" s="1"/>
  <c r="M4852" i="2" s="1"/>
  <c r="N4852" i="2" s="1"/>
  <c r="Q4852" i="2" s="1"/>
  <c r="R4852" i="2" s="1"/>
  <c r="E4866" i="2"/>
  <c r="F4866" i="2" s="1"/>
  <c r="G4866" i="2" s="1"/>
  <c r="H4866" i="2" s="1"/>
  <c r="I4866" i="2" s="1"/>
  <c r="J4866" i="2" s="1"/>
  <c r="K4866" i="2" s="1"/>
  <c r="L4866" i="2" s="1"/>
  <c r="M4866" i="2" s="1"/>
  <c r="N4866" i="2" s="1"/>
  <c r="Q4866" i="2" s="1"/>
  <c r="R4866" i="2" s="1"/>
  <c r="O4777" i="2"/>
  <c r="P4777" i="2" s="1"/>
  <c r="S4777" i="2" s="1"/>
  <c r="E4841" i="2"/>
  <c r="F4841" i="2" s="1"/>
  <c r="G4841" i="2" s="1"/>
  <c r="H4841" i="2" s="1"/>
  <c r="I4841" i="2" s="1"/>
  <c r="J4841" i="2" s="1"/>
  <c r="K4841" i="2" s="1"/>
  <c r="L4841" i="2" s="1"/>
  <c r="M4841" i="2" s="1"/>
  <c r="N4841" i="2" s="1"/>
  <c r="Q4841" i="2" s="1"/>
  <c r="R4841" i="2" s="1"/>
  <c r="E4844" i="2"/>
  <c r="F4844" i="2" s="1"/>
  <c r="G4844" i="2" s="1"/>
  <c r="H4844" i="2" s="1"/>
  <c r="I4844" i="2" s="1"/>
  <c r="J4844" i="2" s="1"/>
  <c r="K4844" i="2" s="1"/>
  <c r="L4844" i="2" s="1"/>
  <c r="M4844" i="2" s="1"/>
  <c r="N4844" i="2" s="1"/>
  <c r="Q4844" i="2" s="1"/>
  <c r="R4844" i="2" s="1"/>
  <c r="E4858" i="2"/>
  <c r="F4858" i="2" s="1"/>
  <c r="G4858" i="2" s="1"/>
  <c r="H4858" i="2" s="1"/>
  <c r="I4858" i="2" s="1"/>
  <c r="J4858" i="2" s="1"/>
  <c r="K4858" i="2" s="1"/>
  <c r="L4858" i="2" s="1"/>
  <c r="M4858" i="2" s="1"/>
  <c r="N4858" i="2" s="1"/>
  <c r="Q4858" i="2" s="1"/>
  <c r="R4858" i="2" s="1"/>
  <c r="E4894" i="2"/>
  <c r="F4894" i="2" s="1"/>
  <c r="G4894" i="2" s="1"/>
  <c r="H4894" i="2" s="1"/>
  <c r="I4894" i="2" s="1"/>
  <c r="J4894" i="2" s="1"/>
  <c r="K4894" i="2" s="1"/>
  <c r="L4894" i="2" s="1"/>
  <c r="M4894" i="2" s="1"/>
  <c r="N4894" i="2" s="1"/>
  <c r="Q4894" i="2" s="1"/>
  <c r="R4894" i="2" s="1"/>
  <c r="E4884" i="2"/>
  <c r="F4884" i="2" s="1"/>
  <c r="G4884" i="2" s="1"/>
  <c r="H4884" i="2" s="1"/>
  <c r="I4884" i="2" s="1"/>
  <c r="J4884" i="2" s="1"/>
  <c r="K4884" i="2" s="1"/>
  <c r="L4884" i="2" s="1"/>
  <c r="M4884" i="2" s="1"/>
  <c r="N4884" i="2" s="1"/>
  <c r="Q4884" i="2" s="1"/>
  <c r="R4884" i="2" s="1"/>
  <c r="E4903" i="2"/>
  <c r="F4903" i="2" s="1"/>
  <c r="G4903" i="2" s="1"/>
  <c r="H4903" i="2" s="1"/>
  <c r="I4903" i="2" s="1"/>
  <c r="J4903" i="2" s="1"/>
  <c r="K4903" i="2" s="1"/>
  <c r="L4903" i="2" s="1"/>
  <c r="M4903" i="2" s="1"/>
  <c r="N4903" i="2" s="1"/>
  <c r="Q4903" i="2" s="1"/>
  <c r="R4903" i="2" s="1"/>
  <c r="E4922" i="2"/>
  <c r="F4922" i="2" s="1"/>
  <c r="G4922" i="2" s="1"/>
  <c r="H4922" i="2" s="1"/>
  <c r="I4922" i="2" s="1"/>
  <c r="J4922" i="2" s="1"/>
  <c r="K4922" i="2" s="1"/>
  <c r="L4922" i="2" s="1"/>
  <c r="M4922" i="2" s="1"/>
  <c r="N4922" i="2" s="1"/>
  <c r="Q4922" i="2" s="1"/>
  <c r="R4922" i="2" s="1"/>
  <c r="S4931" i="2"/>
  <c r="E4939" i="2"/>
  <c r="F4939" i="2" s="1"/>
  <c r="G4939" i="2" s="1"/>
  <c r="H4939" i="2" s="1"/>
  <c r="I4939" i="2" s="1"/>
  <c r="J4939" i="2" s="1"/>
  <c r="K4939" i="2" s="1"/>
  <c r="L4939" i="2" s="1"/>
  <c r="M4939" i="2" s="1"/>
  <c r="N4939" i="2" s="1"/>
  <c r="Q4939" i="2" s="1"/>
  <c r="R4939" i="2" s="1"/>
  <c r="H4946" i="2"/>
  <c r="I4946" i="2" s="1"/>
  <c r="J4946" i="2" s="1"/>
  <c r="K4946" i="2" s="1"/>
  <c r="L4946" i="2" s="1"/>
  <c r="M4946" i="2" s="1"/>
  <c r="N4946" i="2" s="1"/>
  <c r="Q4946" i="2" s="1"/>
  <c r="R4946" i="2" s="1"/>
  <c r="E4935" i="2"/>
  <c r="F4935" i="2" s="1"/>
  <c r="G4935" i="2" s="1"/>
  <c r="H4935" i="2" s="1"/>
  <c r="I4935" i="2" s="1"/>
  <c r="J4935" i="2" s="1"/>
  <c r="K4935" i="2" s="1"/>
  <c r="L4935" i="2" s="1"/>
  <c r="M4935" i="2" s="1"/>
  <c r="N4935" i="2" s="1"/>
  <c r="Q4935" i="2" s="1"/>
  <c r="R4935" i="2" s="1"/>
  <c r="E4916" i="2"/>
  <c r="F4916" i="2" s="1"/>
  <c r="G4916" i="2" s="1"/>
  <c r="H4916" i="2" s="1"/>
  <c r="I4916" i="2" s="1"/>
  <c r="J4916" i="2" s="1"/>
  <c r="K4916" i="2" s="1"/>
  <c r="L4916" i="2" s="1"/>
  <c r="M4916" i="2" s="1"/>
  <c r="N4916" i="2" s="1"/>
  <c r="Q4916" i="2" s="1"/>
  <c r="R4916" i="2" s="1"/>
  <c r="E4923" i="2"/>
  <c r="F4923" i="2" s="1"/>
  <c r="G4923" i="2" s="1"/>
  <c r="H4923" i="2" s="1"/>
  <c r="I4923" i="2" s="1"/>
  <c r="J4923" i="2" s="1"/>
  <c r="K4923" i="2" s="1"/>
  <c r="L4923" i="2" s="1"/>
  <c r="M4923" i="2" s="1"/>
  <c r="N4923" i="2" s="1"/>
  <c r="Q4923" i="2" s="1"/>
  <c r="R4923" i="2" s="1"/>
  <c r="E4870" i="2"/>
  <c r="F4870" i="2" s="1"/>
  <c r="G4870" i="2" s="1"/>
  <c r="H4870" i="2" s="1"/>
  <c r="I4870" i="2" s="1"/>
  <c r="J4870" i="2" s="1"/>
  <c r="K4870" i="2" s="1"/>
  <c r="L4870" i="2" s="1"/>
  <c r="M4870" i="2" s="1"/>
  <c r="N4870" i="2" s="1"/>
  <c r="Q4870" i="2" s="1"/>
  <c r="R4870" i="2" s="1"/>
  <c r="E4888" i="2"/>
  <c r="F4888" i="2" s="1"/>
  <c r="G4888" i="2" s="1"/>
  <c r="H4888" i="2" s="1"/>
  <c r="I4888" i="2" s="1"/>
  <c r="J4888" i="2" s="1"/>
  <c r="K4888" i="2" s="1"/>
  <c r="L4888" i="2" s="1"/>
  <c r="M4888" i="2" s="1"/>
  <c r="N4888" i="2" s="1"/>
  <c r="Q4888" i="2" s="1"/>
  <c r="R4888" i="2" s="1"/>
  <c r="E4898" i="2"/>
  <c r="F4898" i="2" s="1"/>
  <c r="G4898" i="2" s="1"/>
  <c r="H4898" i="2" s="1"/>
  <c r="I4898" i="2" s="1"/>
  <c r="J4898" i="2" s="1"/>
  <c r="K4898" i="2" s="1"/>
  <c r="L4898" i="2" s="1"/>
  <c r="M4898" i="2" s="1"/>
  <c r="N4898" i="2" s="1"/>
  <c r="Q4898" i="2" s="1"/>
  <c r="R4898" i="2" s="1"/>
  <c r="E4913" i="2"/>
  <c r="F4913" i="2" s="1"/>
  <c r="G4913" i="2" s="1"/>
  <c r="H4913" i="2" s="1"/>
  <c r="I4913" i="2" s="1"/>
  <c r="J4913" i="2" s="1"/>
  <c r="K4913" i="2" s="1"/>
  <c r="L4913" i="2" s="1"/>
  <c r="M4913" i="2" s="1"/>
  <c r="N4913" i="2" s="1"/>
  <c r="Q4913" i="2" s="1"/>
  <c r="R4913" i="2" s="1"/>
  <c r="E4850" i="2"/>
  <c r="F4850" i="2" s="1"/>
  <c r="G4850" i="2" s="1"/>
  <c r="H4850" i="2" s="1"/>
  <c r="I4850" i="2" s="1"/>
  <c r="J4850" i="2" s="1"/>
  <c r="K4850" i="2" s="1"/>
  <c r="L4850" i="2" s="1"/>
  <c r="M4850" i="2" s="1"/>
  <c r="N4850" i="2" s="1"/>
  <c r="Q4850" i="2" s="1"/>
  <c r="R4850" i="2" s="1"/>
  <c r="E4861" i="2"/>
  <c r="F4861" i="2" s="1"/>
  <c r="G4861" i="2" s="1"/>
  <c r="H4861" i="2" s="1"/>
  <c r="I4861" i="2" s="1"/>
  <c r="J4861" i="2" s="1"/>
  <c r="K4861" i="2" s="1"/>
  <c r="L4861" i="2" s="1"/>
  <c r="M4861" i="2" s="1"/>
  <c r="N4861" i="2" s="1"/>
  <c r="Q4861" i="2" s="1"/>
  <c r="R4861" i="2" s="1"/>
  <c r="E4879" i="2"/>
  <c r="F4879" i="2" s="1"/>
  <c r="G4879" i="2" s="1"/>
  <c r="H4879" i="2" s="1"/>
  <c r="I4879" i="2" s="1"/>
  <c r="J4879" i="2" s="1"/>
  <c r="K4879" i="2" s="1"/>
  <c r="L4879" i="2" s="1"/>
  <c r="M4879" i="2" s="1"/>
  <c r="N4879" i="2" s="1"/>
  <c r="Q4879" i="2" s="1"/>
  <c r="R4879" i="2" s="1"/>
  <c r="E4933" i="2"/>
  <c r="F4933" i="2" s="1"/>
  <c r="G4933" i="2" s="1"/>
  <c r="H4933" i="2" s="1"/>
  <c r="I4933" i="2" s="1"/>
  <c r="J4933" i="2" s="1"/>
  <c r="K4933" i="2" s="1"/>
  <c r="L4933" i="2" s="1"/>
  <c r="M4933" i="2" s="1"/>
  <c r="N4933" i="2" s="1"/>
  <c r="Q4933" i="2" s="1"/>
  <c r="R4933" i="2" s="1"/>
  <c r="E4849" i="2"/>
  <c r="F4849" i="2" s="1"/>
  <c r="G4849" i="2" s="1"/>
  <c r="H4849" i="2" s="1"/>
  <c r="I4849" i="2" s="1"/>
  <c r="J4849" i="2" s="1"/>
  <c r="K4849" i="2" s="1"/>
  <c r="L4849" i="2" s="1"/>
  <c r="M4849" i="2" s="1"/>
  <c r="N4849" i="2" s="1"/>
  <c r="Q4849" i="2" s="1"/>
  <c r="R4849" i="2" s="1"/>
  <c r="E4855" i="2"/>
  <c r="F4855" i="2" s="1"/>
  <c r="G4855" i="2" s="1"/>
  <c r="H4855" i="2" s="1"/>
  <c r="I4855" i="2" s="1"/>
  <c r="J4855" i="2" s="1"/>
  <c r="K4855" i="2" s="1"/>
  <c r="L4855" i="2" s="1"/>
  <c r="M4855" i="2" s="1"/>
  <c r="N4855" i="2" s="1"/>
  <c r="Q4855" i="2" s="1"/>
  <c r="R4855" i="2" s="1"/>
  <c r="E4857" i="2"/>
  <c r="F4857" i="2" s="1"/>
  <c r="G4857" i="2" s="1"/>
  <c r="H4857" i="2" s="1"/>
  <c r="I4857" i="2" s="1"/>
  <c r="J4857" i="2" s="1"/>
  <c r="K4857" i="2" s="1"/>
  <c r="L4857" i="2" s="1"/>
  <c r="M4857" i="2" s="1"/>
  <c r="N4857" i="2" s="1"/>
  <c r="Q4857" i="2" s="1"/>
  <c r="R4857" i="2" s="1"/>
  <c r="E4859" i="2"/>
  <c r="F4859" i="2" s="1"/>
  <c r="G4859" i="2" s="1"/>
  <c r="H4859" i="2" s="1"/>
  <c r="I4859" i="2" s="1"/>
  <c r="J4859" i="2" s="1"/>
  <c r="K4859" i="2" s="1"/>
  <c r="L4859" i="2" s="1"/>
  <c r="M4859" i="2" s="1"/>
  <c r="N4859" i="2" s="1"/>
  <c r="Q4859" i="2" s="1"/>
  <c r="R4859" i="2" s="1"/>
  <c r="O4865" i="2"/>
  <c r="P4865" i="2" s="1"/>
  <c r="E4872" i="2"/>
  <c r="F4872" i="2" s="1"/>
  <c r="G4872" i="2" s="1"/>
  <c r="H4872" i="2" s="1"/>
  <c r="I4872" i="2" s="1"/>
  <c r="J4872" i="2" s="1"/>
  <c r="K4872" i="2" s="1"/>
  <c r="L4872" i="2" s="1"/>
  <c r="M4872" i="2" s="1"/>
  <c r="N4872" i="2" s="1"/>
  <c r="Q4872" i="2" s="1"/>
  <c r="R4872" i="2" s="1"/>
  <c r="E4937" i="2"/>
  <c r="F4937" i="2" s="1"/>
  <c r="G4937" i="2" s="1"/>
  <c r="H4937" i="2" s="1"/>
  <c r="I4937" i="2" s="1"/>
  <c r="J4937" i="2" s="1"/>
  <c r="K4937" i="2" s="1"/>
  <c r="L4937" i="2" s="1"/>
  <c r="M4937" i="2" s="1"/>
  <c r="N4937" i="2" s="1"/>
  <c r="Q4937" i="2" s="1"/>
  <c r="R4937" i="2" s="1"/>
  <c r="E4921" i="2"/>
  <c r="F4921" i="2" s="1"/>
  <c r="G4921" i="2" s="1"/>
  <c r="H4921" i="2" s="1"/>
  <c r="I4921" i="2" s="1"/>
  <c r="J4921" i="2" s="1"/>
  <c r="K4921" i="2" s="1"/>
  <c r="L4921" i="2" s="1"/>
  <c r="M4921" i="2" s="1"/>
  <c r="N4921" i="2" s="1"/>
  <c r="Q4921" i="2" s="1"/>
  <c r="R4921" i="2" s="1"/>
  <c r="E4883" i="2"/>
  <c r="F4883" i="2" s="1"/>
  <c r="G4883" i="2" s="1"/>
  <c r="H4883" i="2" s="1"/>
  <c r="I4883" i="2" s="1"/>
  <c r="J4883" i="2" s="1"/>
  <c r="K4883" i="2" s="1"/>
  <c r="L4883" i="2" s="1"/>
  <c r="M4883" i="2" s="1"/>
  <c r="N4883" i="2" s="1"/>
  <c r="Q4883" i="2" s="1"/>
  <c r="R4883" i="2" s="1"/>
  <c r="E4886" i="2"/>
  <c r="F4886" i="2" s="1"/>
  <c r="G4886" i="2" s="1"/>
  <c r="H4886" i="2" s="1"/>
  <c r="I4886" i="2" s="1"/>
  <c r="J4886" i="2" s="1"/>
  <c r="K4886" i="2" s="1"/>
  <c r="L4886" i="2" s="1"/>
  <c r="M4886" i="2" s="1"/>
  <c r="N4886" i="2" s="1"/>
  <c r="Q4886" i="2" s="1"/>
  <c r="R4886" i="2" s="1"/>
  <c r="I4911" i="2"/>
  <c r="J4911" i="2" s="1"/>
  <c r="K4911" i="2" s="1"/>
  <c r="L4911" i="2" s="1"/>
  <c r="M4911" i="2" s="1"/>
  <c r="N4911" i="2" s="1"/>
  <c r="Q4911" i="2" s="1"/>
  <c r="R4911" i="2" s="1"/>
  <c r="O4917" i="2"/>
  <c r="P4917" i="2" s="1"/>
  <c r="S4917" i="2" s="1"/>
  <c r="O4854" i="2"/>
  <c r="P4854" i="2" s="1"/>
  <c r="E4869" i="2"/>
  <c r="F4869" i="2" s="1"/>
  <c r="G4869" i="2" s="1"/>
  <c r="H4869" i="2" s="1"/>
  <c r="I4869" i="2" s="1"/>
  <c r="J4869" i="2" s="1"/>
  <c r="K4869" i="2" s="1"/>
  <c r="L4869" i="2" s="1"/>
  <c r="M4869" i="2" s="1"/>
  <c r="N4869" i="2" s="1"/>
  <c r="Q4869" i="2" s="1"/>
  <c r="R4869" i="2" s="1"/>
  <c r="E4871" i="2"/>
  <c r="F4871" i="2" s="1"/>
  <c r="G4871" i="2" s="1"/>
  <c r="H4871" i="2" s="1"/>
  <c r="I4871" i="2" s="1"/>
  <c r="J4871" i="2" s="1"/>
  <c r="K4871" i="2" s="1"/>
  <c r="L4871" i="2" s="1"/>
  <c r="M4871" i="2" s="1"/>
  <c r="N4871" i="2" s="1"/>
  <c r="Q4871" i="2" s="1"/>
  <c r="R4871" i="2" s="1"/>
  <c r="O4875" i="2"/>
  <c r="P4875" i="2" s="1"/>
  <c r="S4875" i="2" s="1"/>
  <c r="E4880" i="2"/>
  <c r="F4880" i="2" s="1"/>
  <c r="G4880" i="2" s="1"/>
  <c r="H4880" i="2" s="1"/>
  <c r="I4880" i="2" s="1"/>
  <c r="J4880" i="2" s="1"/>
  <c r="K4880" i="2" s="1"/>
  <c r="L4880" i="2" s="1"/>
  <c r="M4880" i="2" s="1"/>
  <c r="N4880" i="2" s="1"/>
  <c r="Q4880" i="2" s="1"/>
  <c r="R4880" i="2" s="1"/>
  <c r="E4893" i="2"/>
  <c r="F4893" i="2" s="1"/>
  <c r="G4893" i="2" s="1"/>
  <c r="H4893" i="2" s="1"/>
  <c r="I4893" i="2" s="1"/>
  <c r="J4893" i="2" s="1"/>
  <c r="K4893" i="2" s="1"/>
  <c r="L4893" i="2" s="1"/>
  <c r="M4893" i="2" s="1"/>
  <c r="N4893" i="2" s="1"/>
  <c r="Q4893" i="2" s="1"/>
  <c r="R4893" i="2" s="1"/>
  <c r="O4900" i="2"/>
  <c r="P4900" i="2" s="1"/>
  <c r="S4900" i="2" s="1"/>
  <c r="E4906" i="2"/>
  <c r="F4906" i="2" s="1"/>
  <c r="G4906" i="2" s="1"/>
  <c r="H4906" i="2" s="1"/>
  <c r="I4906" i="2" s="1"/>
  <c r="J4906" i="2" s="1"/>
  <c r="K4906" i="2" s="1"/>
  <c r="L4906" i="2" s="1"/>
  <c r="M4906" i="2" s="1"/>
  <c r="N4906" i="2" s="1"/>
  <c r="Q4906" i="2" s="1"/>
  <c r="R4906" i="2" s="1"/>
  <c r="E4909" i="2"/>
  <c r="F4909" i="2" s="1"/>
  <c r="G4909" i="2" s="1"/>
  <c r="H4909" i="2" s="1"/>
  <c r="I4909" i="2" s="1"/>
  <c r="J4909" i="2" s="1"/>
  <c r="K4909" i="2" s="1"/>
  <c r="L4909" i="2" s="1"/>
  <c r="M4909" i="2" s="1"/>
  <c r="N4909" i="2" s="1"/>
  <c r="Q4909" i="2" s="1"/>
  <c r="R4909" i="2" s="1"/>
  <c r="E4926" i="2"/>
  <c r="F4926" i="2" s="1"/>
  <c r="G4926" i="2" s="1"/>
  <c r="H4926" i="2" s="1"/>
  <c r="I4926" i="2" s="1"/>
  <c r="J4926" i="2" s="1"/>
  <c r="K4926" i="2" s="1"/>
  <c r="L4926" i="2" s="1"/>
  <c r="M4926" i="2" s="1"/>
  <c r="N4926" i="2" s="1"/>
  <c r="Q4926" i="2" s="1"/>
  <c r="R4926" i="2" s="1"/>
  <c r="F4942" i="2"/>
  <c r="G4942" i="2" s="1"/>
  <c r="H4942" i="2" s="1"/>
  <c r="I4942" i="2" s="1"/>
  <c r="J4942" i="2" s="1"/>
  <c r="K4942" i="2" s="1"/>
  <c r="L4942" i="2" s="1"/>
  <c r="M4942" i="2" s="1"/>
  <c r="N4942" i="2" s="1"/>
  <c r="Q4942" i="2" s="1"/>
  <c r="R4942" i="2" s="1"/>
  <c r="O4877" i="2"/>
  <c r="P4877" i="2" s="1"/>
  <c r="E4904" i="2"/>
  <c r="F4904" i="2" s="1"/>
  <c r="G4904" i="2" s="1"/>
  <c r="H4904" i="2" s="1"/>
  <c r="I4904" i="2" s="1"/>
  <c r="J4904" i="2" s="1"/>
  <c r="K4904" i="2" s="1"/>
  <c r="L4904" i="2" s="1"/>
  <c r="M4904" i="2" s="1"/>
  <c r="N4904" i="2" s="1"/>
  <c r="Q4904" i="2" s="1"/>
  <c r="R4904" i="2" s="1"/>
  <c r="E4950" i="2"/>
  <c r="F4950" i="2" s="1"/>
  <c r="G4950" i="2" s="1"/>
  <c r="H4950" i="2" s="1"/>
  <c r="I4950" i="2" s="1"/>
  <c r="J4950" i="2" s="1"/>
  <c r="K4950" i="2" s="1"/>
  <c r="L4950" i="2" s="1"/>
  <c r="M4950" i="2" s="1"/>
  <c r="N4950" i="2" s="1"/>
  <c r="Q4950" i="2" s="1"/>
  <c r="R4950" i="2" s="1"/>
  <c r="E4987" i="2"/>
  <c r="F4987" i="2" s="1"/>
  <c r="G4987" i="2" s="1"/>
  <c r="H4987" i="2" s="1"/>
  <c r="I4987" i="2" s="1"/>
  <c r="J4987" i="2" s="1"/>
  <c r="K4987" i="2" s="1"/>
  <c r="L4987" i="2" s="1"/>
  <c r="M4987" i="2" s="1"/>
  <c r="N4987" i="2" s="1"/>
  <c r="Q4987" i="2" s="1"/>
  <c r="R4987" i="2" s="1"/>
  <c r="E4998" i="2"/>
  <c r="F4998" i="2" s="1"/>
  <c r="G4998" i="2" s="1"/>
  <c r="H4998" i="2" s="1"/>
  <c r="I4998" i="2" s="1"/>
  <c r="J4998" i="2" s="1"/>
  <c r="K4998" i="2" s="1"/>
  <c r="L4998" i="2" s="1"/>
  <c r="M4998" i="2" s="1"/>
  <c r="N4998" i="2" s="1"/>
  <c r="Q4998" i="2" s="1"/>
  <c r="R4998" i="2" s="1"/>
  <c r="E4920" i="2"/>
  <c r="F4920" i="2" s="1"/>
  <c r="G4920" i="2" s="1"/>
  <c r="H4920" i="2" s="1"/>
  <c r="I4920" i="2" s="1"/>
  <c r="J4920" i="2" s="1"/>
  <c r="K4920" i="2" s="1"/>
  <c r="L4920" i="2" s="1"/>
  <c r="M4920" i="2" s="1"/>
  <c r="N4920" i="2" s="1"/>
  <c r="Q4920" i="2" s="1"/>
  <c r="R4920" i="2" s="1"/>
  <c r="E4927" i="2"/>
  <c r="F4927" i="2" s="1"/>
  <c r="G4927" i="2" s="1"/>
  <c r="H4927" i="2" s="1"/>
  <c r="I4927" i="2" s="1"/>
  <c r="J4927" i="2" s="1"/>
  <c r="K4927" i="2" s="1"/>
  <c r="L4927" i="2" s="1"/>
  <c r="M4927" i="2" s="1"/>
  <c r="N4927" i="2" s="1"/>
  <c r="Q4927" i="2" s="1"/>
  <c r="R4927" i="2" s="1"/>
  <c r="O4928" i="2"/>
  <c r="P4928" i="2" s="1"/>
  <c r="S4928" i="2" s="1"/>
  <c r="E4885" i="2"/>
  <c r="F4885" i="2" s="1"/>
  <c r="G4885" i="2" s="1"/>
  <c r="H4885" i="2" s="1"/>
  <c r="I4885" i="2" s="1"/>
  <c r="J4885" i="2" s="1"/>
  <c r="K4885" i="2" s="1"/>
  <c r="L4885" i="2" s="1"/>
  <c r="M4885" i="2" s="1"/>
  <c r="N4885" i="2" s="1"/>
  <c r="Q4885" i="2" s="1"/>
  <c r="R4885" i="2" s="1"/>
  <c r="E4902" i="2"/>
  <c r="F4902" i="2" s="1"/>
  <c r="G4902" i="2" s="1"/>
  <c r="H4902" i="2" s="1"/>
  <c r="I4902" i="2" s="1"/>
  <c r="J4902" i="2" s="1"/>
  <c r="K4902" i="2" s="1"/>
  <c r="L4902" i="2" s="1"/>
  <c r="M4902" i="2" s="1"/>
  <c r="N4902" i="2" s="1"/>
  <c r="Q4902" i="2" s="1"/>
  <c r="R4902" i="2" s="1"/>
  <c r="E4910" i="2"/>
  <c r="F4910" i="2" s="1"/>
  <c r="G4910" i="2" s="1"/>
  <c r="H4910" i="2" s="1"/>
  <c r="I4910" i="2" s="1"/>
  <c r="J4910" i="2" s="1"/>
  <c r="K4910" i="2" s="1"/>
  <c r="L4910" i="2" s="1"/>
  <c r="M4910" i="2" s="1"/>
  <c r="N4910" i="2" s="1"/>
  <c r="Q4910" i="2" s="1"/>
  <c r="R4910" i="2" s="1"/>
  <c r="E4915" i="2"/>
  <c r="F4915" i="2" s="1"/>
  <c r="G4915" i="2" s="1"/>
  <c r="H4915" i="2" s="1"/>
  <c r="I4915" i="2" s="1"/>
  <c r="J4915" i="2" s="1"/>
  <c r="K4915" i="2" s="1"/>
  <c r="L4915" i="2" s="1"/>
  <c r="M4915" i="2" s="1"/>
  <c r="N4915" i="2" s="1"/>
  <c r="Q4915" i="2" s="1"/>
  <c r="R4915" i="2" s="1"/>
  <c r="E4925" i="2"/>
  <c r="F4925" i="2" s="1"/>
  <c r="G4925" i="2" s="1"/>
  <c r="H4925" i="2" s="1"/>
  <c r="I4925" i="2" s="1"/>
  <c r="J4925" i="2" s="1"/>
  <c r="K4925" i="2" s="1"/>
  <c r="L4925" i="2" s="1"/>
  <c r="M4925" i="2" s="1"/>
  <c r="N4925" i="2" s="1"/>
  <c r="Q4925" i="2" s="1"/>
  <c r="R4925" i="2" s="1"/>
  <c r="E4948" i="2"/>
  <c r="F4948" i="2" s="1"/>
  <c r="G4948" i="2" s="1"/>
  <c r="H4948" i="2" s="1"/>
  <c r="I4948" i="2" s="1"/>
  <c r="J4948" i="2" s="1"/>
  <c r="K4948" i="2" s="1"/>
  <c r="L4948" i="2" s="1"/>
  <c r="M4948" i="2" s="1"/>
  <c r="N4948" i="2" s="1"/>
  <c r="Q4948" i="2" s="1"/>
  <c r="R4948" i="2" s="1"/>
  <c r="E4951" i="2"/>
  <c r="F4951" i="2" s="1"/>
  <c r="G4951" i="2" s="1"/>
  <c r="H4951" i="2" s="1"/>
  <c r="I4951" i="2" s="1"/>
  <c r="J4951" i="2" s="1"/>
  <c r="K4951" i="2" s="1"/>
  <c r="L4951" i="2" s="1"/>
  <c r="M4951" i="2" s="1"/>
  <c r="N4951" i="2" s="1"/>
  <c r="Q4951" i="2" s="1"/>
  <c r="R4951" i="2" s="1"/>
  <c r="E4957" i="2"/>
  <c r="F4957" i="2" s="1"/>
  <c r="G4957" i="2" s="1"/>
  <c r="H4957" i="2" s="1"/>
  <c r="I4957" i="2" s="1"/>
  <c r="J4957" i="2" s="1"/>
  <c r="K4957" i="2" s="1"/>
  <c r="L4957" i="2" s="1"/>
  <c r="M4957" i="2" s="1"/>
  <c r="N4957" i="2" s="1"/>
  <c r="Q4957" i="2" s="1"/>
  <c r="R4957" i="2" s="1"/>
  <c r="E4970" i="2"/>
  <c r="F4970" i="2" s="1"/>
  <c r="G4970" i="2" s="1"/>
  <c r="H4970" i="2" s="1"/>
  <c r="I4970" i="2" s="1"/>
  <c r="J4970" i="2" s="1"/>
  <c r="K4970" i="2" s="1"/>
  <c r="L4970" i="2" s="1"/>
  <c r="M4970" i="2" s="1"/>
  <c r="N4970" i="2" s="1"/>
  <c r="Q4970" i="2" s="1"/>
  <c r="R4970" i="2" s="1"/>
  <c r="E4901" i="2"/>
  <c r="F4901" i="2" s="1"/>
  <c r="G4901" i="2" s="1"/>
  <c r="H4901" i="2" s="1"/>
  <c r="I4901" i="2" s="1"/>
  <c r="J4901" i="2" s="1"/>
  <c r="K4901" i="2" s="1"/>
  <c r="L4901" i="2" s="1"/>
  <c r="M4901" i="2" s="1"/>
  <c r="N4901" i="2" s="1"/>
  <c r="Q4901" i="2" s="1"/>
  <c r="R4901" i="2" s="1"/>
  <c r="G4963" i="2"/>
  <c r="H4963" i="2" s="1"/>
  <c r="I4963" i="2" s="1"/>
  <c r="J4963" i="2" s="1"/>
  <c r="K4963" i="2" s="1"/>
  <c r="L4963" i="2" s="1"/>
  <c r="M4963" i="2" s="1"/>
  <c r="N4963" i="2" s="1"/>
  <c r="Q4963" i="2" s="1"/>
  <c r="R4963" i="2" s="1"/>
  <c r="E4887" i="2"/>
  <c r="F4887" i="2" s="1"/>
  <c r="G4887" i="2" s="1"/>
  <c r="H4887" i="2" s="1"/>
  <c r="I4887" i="2" s="1"/>
  <c r="J4887" i="2" s="1"/>
  <c r="K4887" i="2" s="1"/>
  <c r="L4887" i="2" s="1"/>
  <c r="M4887" i="2" s="1"/>
  <c r="N4887" i="2" s="1"/>
  <c r="Q4887" i="2" s="1"/>
  <c r="R4887" i="2" s="1"/>
  <c r="O4890" i="2"/>
  <c r="P4890" i="2" s="1"/>
  <c r="S4890" i="2" s="1"/>
  <c r="O4899" i="2"/>
  <c r="P4899" i="2" s="1"/>
  <c r="O4907" i="2"/>
  <c r="P4907" i="2" s="1"/>
  <c r="S4907" i="2" s="1"/>
  <c r="O4908" i="2"/>
  <c r="P4908" i="2" s="1"/>
  <c r="S4908" i="2" s="1"/>
  <c r="E4914" i="2"/>
  <c r="F4914" i="2" s="1"/>
  <c r="G4914" i="2" s="1"/>
  <c r="H4914" i="2" s="1"/>
  <c r="I4914" i="2" s="1"/>
  <c r="J4914" i="2" s="1"/>
  <c r="K4914" i="2" s="1"/>
  <c r="L4914" i="2" s="1"/>
  <c r="M4914" i="2" s="1"/>
  <c r="N4914" i="2" s="1"/>
  <c r="Q4914" i="2" s="1"/>
  <c r="R4914" i="2" s="1"/>
  <c r="O4929" i="2"/>
  <c r="P4929" i="2" s="1"/>
  <c r="E4938" i="2"/>
  <c r="F4938" i="2" s="1"/>
  <c r="G4938" i="2" s="1"/>
  <c r="H4938" i="2" s="1"/>
  <c r="I4938" i="2" s="1"/>
  <c r="J4938" i="2" s="1"/>
  <c r="K4938" i="2" s="1"/>
  <c r="L4938" i="2" s="1"/>
  <c r="M4938" i="2" s="1"/>
  <c r="N4938" i="2" s="1"/>
  <c r="Q4938" i="2" s="1"/>
  <c r="R4938" i="2" s="1"/>
  <c r="O4952" i="2"/>
  <c r="P4952" i="2" s="1"/>
  <c r="E4955" i="2"/>
  <c r="F4955" i="2" s="1"/>
  <c r="G4955" i="2" s="1"/>
  <c r="H4955" i="2" s="1"/>
  <c r="I4955" i="2" s="1"/>
  <c r="J4955" i="2" s="1"/>
  <c r="K4955" i="2" s="1"/>
  <c r="L4955" i="2" s="1"/>
  <c r="M4955" i="2" s="1"/>
  <c r="N4955" i="2" s="1"/>
  <c r="Q4955" i="2" s="1"/>
  <c r="R4955" i="2" s="1"/>
  <c r="O5000" i="2"/>
  <c r="P5000" i="2" s="1"/>
  <c r="E4918" i="2"/>
  <c r="F4918" i="2" s="1"/>
  <c r="G4918" i="2" s="1"/>
  <c r="H4918" i="2" s="1"/>
  <c r="I4918" i="2" s="1"/>
  <c r="J4918" i="2" s="1"/>
  <c r="K4918" i="2" s="1"/>
  <c r="L4918" i="2" s="1"/>
  <c r="M4918" i="2" s="1"/>
  <c r="N4918" i="2" s="1"/>
  <c r="Q4918" i="2" s="1"/>
  <c r="R4918" i="2" s="1"/>
  <c r="E4924" i="2"/>
  <c r="F4924" i="2" s="1"/>
  <c r="G4924" i="2" s="1"/>
  <c r="H4924" i="2" s="1"/>
  <c r="I4924" i="2" s="1"/>
  <c r="J4924" i="2" s="1"/>
  <c r="K4924" i="2" s="1"/>
  <c r="L4924" i="2" s="1"/>
  <c r="M4924" i="2" s="1"/>
  <c r="N4924" i="2" s="1"/>
  <c r="Q4924" i="2" s="1"/>
  <c r="R4924" i="2" s="1"/>
  <c r="E4936" i="2"/>
  <c r="F4936" i="2" s="1"/>
  <c r="G4936" i="2" s="1"/>
  <c r="H4936" i="2" s="1"/>
  <c r="I4936" i="2" s="1"/>
  <c r="J4936" i="2" s="1"/>
  <c r="K4936" i="2" s="1"/>
  <c r="L4936" i="2" s="1"/>
  <c r="M4936" i="2" s="1"/>
  <c r="N4936" i="2" s="1"/>
  <c r="Q4936" i="2" s="1"/>
  <c r="R4936" i="2" s="1"/>
  <c r="E4972" i="2"/>
  <c r="F4972" i="2" s="1"/>
  <c r="G4972" i="2" s="1"/>
  <c r="H4972" i="2" s="1"/>
  <c r="I4972" i="2" s="1"/>
  <c r="J4972" i="2" s="1"/>
  <c r="K4972" i="2" s="1"/>
  <c r="L4972" i="2" s="1"/>
  <c r="M4972" i="2" s="1"/>
  <c r="N4972" i="2" s="1"/>
  <c r="Q4972" i="2" s="1"/>
  <c r="R4972" i="2" s="1"/>
  <c r="O4882" i="2"/>
  <c r="P4882" i="2" s="1"/>
  <c r="O4892" i="2"/>
  <c r="P4892" i="2" s="1"/>
  <c r="E4896" i="2"/>
  <c r="F4896" i="2" s="1"/>
  <c r="G4896" i="2" s="1"/>
  <c r="H4896" i="2" s="1"/>
  <c r="I4896" i="2" s="1"/>
  <c r="J4896" i="2" s="1"/>
  <c r="K4896" i="2" s="1"/>
  <c r="L4896" i="2" s="1"/>
  <c r="M4896" i="2" s="1"/>
  <c r="N4896" i="2" s="1"/>
  <c r="Q4896" i="2" s="1"/>
  <c r="R4896" i="2" s="1"/>
  <c r="E4897" i="2"/>
  <c r="F4897" i="2" s="1"/>
  <c r="G4897" i="2" s="1"/>
  <c r="H4897" i="2" s="1"/>
  <c r="I4897" i="2" s="1"/>
  <c r="J4897" i="2" s="1"/>
  <c r="K4897" i="2" s="1"/>
  <c r="L4897" i="2" s="1"/>
  <c r="M4897" i="2" s="1"/>
  <c r="N4897" i="2" s="1"/>
  <c r="Q4897" i="2" s="1"/>
  <c r="R4897" i="2" s="1"/>
  <c r="E4930" i="2"/>
  <c r="F4930" i="2" s="1"/>
  <c r="G4930" i="2" s="1"/>
  <c r="H4930" i="2" s="1"/>
  <c r="I4930" i="2" s="1"/>
  <c r="J4930" i="2" s="1"/>
  <c r="K4930" i="2" s="1"/>
  <c r="L4930" i="2" s="1"/>
  <c r="M4930" i="2" s="1"/>
  <c r="N4930" i="2" s="1"/>
  <c r="Q4930" i="2" s="1"/>
  <c r="R4930" i="2" s="1"/>
  <c r="E4932" i="2"/>
  <c r="F4932" i="2" s="1"/>
  <c r="G4932" i="2" s="1"/>
  <c r="H4932" i="2" s="1"/>
  <c r="I4932" i="2" s="1"/>
  <c r="J4932" i="2" s="1"/>
  <c r="K4932" i="2" s="1"/>
  <c r="L4932" i="2" s="1"/>
  <c r="M4932" i="2" s="1"/>
  <c r="N4932" i="2" s="1"/>
  <c r="Q4932" i="2" s="1"/>
  <c r="R4932" i="2" s="1"/>
  <c r="E4945" i="2"/>
  <c r="F4945" i="2" s="1"/>
  <c r="G4945" i="2" s="1"/>
  <c r="H4945" i="2" s="1"/>
  <c r="I4945" i="2" s="1"/>
  <c r="J4945" i="2" s="1"/>
  <c r="K4945" i="2" s="1"/>
  <c r="L4945" i="2" s="1"/>
  <c r="M4945" i="2" s="1"/>
  <c r="N4945" i="2" s="1"/>
  <c r="Q4945" i="2" s="1"/>
  <c r="R4945" i="2" s="1"/>
  <c r="E4953" i="2"/>
  <c r="F4953" i="2" s="1"/>
  <c r="G4953" i="2" s="1"/>
  <c r="H4953" i="2" s="1"/>
  <c r="I4953" i="2" s="1"/>
  <c r="J4953" i="2" s="1"/>
  <c r="K4953" i="2" s="1"/>
  <c r="L4953" i="2" s="1"/>
  <c r="M4953" i="2" s="1"/>
  <c r="N4953" i="2" s="1"/>
  <c r="Q4953" i="2" s="1"/>
  <c r="R4953" i="2" s="1"/>
  <c r="G4959" i="2"/>
  <c r="H4959" i="2" s="1"/>
  <c r="I4959" i="2" s="1"/>
  <c r="J4959" i="2" s="1"/>
  <c r="K4959" i="2" s="1"/>
  <c r="L4959" i="2" s="1"/>
  <c r="M4959" i="2" s="1"/>
  <c r="N4959" i="2" s="1"/>
  <c r="Q4959" i="2" s="1"/>
  <c r="R4959" i="2" s="1"/>
  <c r="E4973" i="2"/>
  <c r="F4973" i="2" s="1"/>
  <c r="G4973" i="2" s="1"/>
  <c r="H4973" i="2" s="1"/>
  <c r="I4973" i="2" s="1"/>
  <c r="J4973" i="2" s="1"/>
  <c r="K4973" i="2" s="1"/>
  <c r="L4973" i="2" s="1"/>
  <c r="M4973" i="2" s="1"/>
  <c r="N4973" i="2" s="1"/>
  <c r="Q4973" i="2" s="1"/>
  <c r="R4973" i="2" s="1"/>
  <c r="O4978" i="2"/>
  <c r="P4978" i="2" s="1"/>
  <c r="S4978" i="2" s="1"/>
  <c r="O4956" i="2"/>
  <c r="P4956" i="2" s="1"/>
  <c r="S4956" i="2" s="1"/>
  <c r="E4966" i="2"/>
  <c r="F4966" i="2" s="1"/>
  <c r="G4966" i="2" s="1"/>
  <c r="H4966" i="2" s="1"/>
  <c r="I4966" i="2" s="1"/>
  <c r="J4966" i="2" s="1"/>
  <c r="K4966" i="2" s="1"/>
  <c r="L4966" i="2" s="1"/>
  <c r="M4966" i="2" s="1"/>
  <c r="N4966" i="2" s="1"/>
  <c r="Q4966" i="2" s="1"/>
  <c r="R4966" i="2" s="1"/>
  <c r="O4969" i="2"/>
  <c r="P4969" i="2" s="1"/>
  <c r="E4980" i="2"/>
  <c r="F4980" i="2" s="1"/>
  <c r="G4980" i="2" s="1"/>
  <c r="H4980" i="2" s="1"/>
  <c r="I4980" i="2" s="1"/>
  <c r="J4980" i="2" s="1"/>
  <c r="K4980" i="2" s="1"/>
  <c r="L4980" i="2" s="1"/>
  <c r="M4980" i="2" s="1"/>
  <c r="N4980" i="2" s="1"/>
  <c r="Q4980" i="2" s="1"/>
  <c r="R4980" i="2" s="1"/>
  <c r="E4994" i="2"/>
  <c r="F4994" i="2" s="1"/>
  <c r="G4994" i="2" s="1"/>
  <c r="H4994" i="2" s="1"/>
  <c r="I4994" i="2" s="1"/>
  <c r="J4994" i="2" s="1"/>
  <c r="K4994" i="2" s="1"/>
  <c r="L4994" i="2" s="1"/>
  <c r="M4994" i="2" s="1"/>
  <c r="N4994" i="2" s="1"/>
  <c r="Q4994" i="2" s="1"/>
  <c r="R4994" i="2" s="1"/>
  <c r="E4964" i="2"/>
  <c r="F4964" i="2" s="1"/>
  <c r="G4964" i="2" s="1"/>
  <c r="H4964" i="2" s="1"/>
  <c r="I4964" i="2" s="1"/>
  <c r="J4964" i="2" s="1"/>
  <c r="K4964" i="2" s="1"/>
  <c r="L4964" i="2" s="1"/>
  <c r="M4964" i="2" s="1"/>
  <c r="N4964" i="2" s="1"/>
  <c r="Q4964" i="2" s="1"/>
  <c r="R4964" i="2" s="1"/>
  <c r="E4988" i="2"/>
  <c r="F4988" i="2" s="1"/>
  <c r="G4988" i="2" s="1"/>
  <c r="H4988" i="2" s="1"/>
  <c r="I4988" i="2" s="1"/>
  <c r="J4988" i="2" s="1"/>
  <c r="K4988" i="2" s="1"/>
  <c r="L4988" i="2" s="1"/>
  <c r="M4988" i="2" s="1"/>
  <c r="N4988" i="2" s="1"/>
  <c r="Q4988" i="2" s="1"/>
  <c r="R4988" i="2" s="1"/>
  <c r="O4984" i="2"/>
  <c r="P4984" i="2" s="1"/>
  <c r="E4989" i="2"/>
  <c r="F4989" i="2" s="1"/>
  <c r="G4989" i="2" s="1"/>
  <c r="H4989" i="2" s="1"/>
  <c r="I4989" i="2" s="1"/>
  <c r="J4989" i="2" s="1"/>
  <c r="K4989" i="2" s="1"/>
  <c r="L4989" i="2" s="1"/>
  <c r="M4989" i="2" s="1"/>
  <c r="N4989" i="2" s="1"/>
  <c r="Q4989" i="2" s="1"/>
  <c r="R4989" i="2" s="1"/>
  <c r="E4996" i="2"/>
  <c r="F4996" i="2" s="1"/>
  <c r="G4996" i="2" s="1"/>
  <c r="H4996" i="2" s="1"/>
  <c r="I4996" i="2" s="1"/>
  <c r="J4996" i="2" s="1"/>
  <c r="K4996" i="2" s="1"/>
  <c r="L4996" i="2" s="1"/>
  <c r="M4996" i="2" s="1"/>
  <c r="N4996" i="2" s="1"/>
  <c r="Q4996" i="2" s="1"/>
  <c r="R4996" i="2" s="1"/>
  <c r="E4944" i="2"/>
  <c r="F4944" i="2" s="1"/>
  <c r="G4944" i="2" s="1"/>
  <c r="H4944" i="2" s="1"/>
  <c r="I4944" i="2" s="1"/>
  <c r="J4944" i="2" s="1"/>
  <c r="K4944" i="2" s="1"/>
  <c r="L4944" i="2" s="1"/>
  <c r="M4944" i="2" s="1"/>
  <c r="N4944" i="2" s="1"/>
  <c r="Q4944" i="2" s="1"/>
  <c r="R4944" i="2" s="1"/>
  <c r="E4976" i="2"/>
  <c r="F4976" i="2" s="1"/>
  <c r="G4976" i="2" s="1"/>
  <c r="H4976" i="2" s="1"/>
  <c r="I4976" i="2" s="1"/>
  <c r="J4976" i="2" s="1"/>
  <c r="K4976" i="2" s="1"/>
  <c r="L4976" i="2" s="1"/>
  <c r="M4976" i="2" s="1"/>
  <c r="N4976" i="2" s="1"/>
  <c r="Q4976" i="2" s="1"/>
  <c r="R4976" i="2" s="1"/>
  <c r="O4979" i="2"/>
  <c r="P4979" i="2" s="1"/>
  <c r="S4979" i="2" s="1"/>
  <c r="E4985" i="2"/>
  <c r="F4985" i="2" s="1"/>
  <c r="G4985" i="2" s="1"/>
  <c r="H4985" i="2" s="1"/>
  <c r="I4985" i="2" s="1"/>
  <c r="J4985" i="2" s="1"/>
  <c r="K4985" i="2" s="1"/>
  <c r="L4985" i="2" s="1"/>
  <c r="M4985" i="2" s="1"/>
  <c r="N4985" i="2" s="1"/>
  <c r="Q4985" i="2" s="1"/>
  <c r="R4985" i="2" s="1"/>
  <c r="E4999" i="2"/>
  <c r="F4999" i="2" s="1"/>
  <c r="G4999" i="2" s="1"/>
  <c r="H4999" i="2" s="1"/>
  <c r="I4999" i="2" s="1"/>
  <c r="J4999" i="2" s="1"/>
  <c r="K4999" i="2" s="1"/>
  <c r="L4999" i="2" s="1"/>
  <c r="M4999" i="2" s="1"/>
  <c r="N4999" i="2" s="1"/>
  <c r="Q4999" i="2" s="1"/>
  <c r="R4999" i="2" s="1"/>
  <c r="E4943" i="2"/>
  <c r="F4943" i="2" s="1"/>
  <c r="G4943" i="2" s="1"/>
  <c r="H4943" i="2" s="1"/>
  <c r="I4943" i="2" s="1"/>
  <c r="J4943" i="2" s="1"/>
  <c r="K4943" i="2" s="1"/>
  <c r="L4943" i="2" s="1"/>
  <c r="M4943" i="2" s="1"/>
  <c r="N4943" i="2" s="1"/>
  <c r="Q4943" i="2" s="1"/>
  <c r="R4943" i="2" s="1"/>
  <c r="O4947" i="2"/>
  <c r="P4947" i="2" s="1"/>
  <c r="E4965" i="2"/>
  <c r="F4965" i="2" s="1"/>
  <c r="G4965" i="2" s="1"/>
  <c r="H4965" i="2" s="1"/>
  <c r="I4965" i="2" s="1"/>
  <c r="J4965" i="2" s="1"/>
  <c r="K4965" i="2" s="1"/>
  <c r="L4965" i="2" s="1"/>
  <c r="M4965" i="2" s="1"/>
  <c r="N4965" i="2" s="1"/>
  <c r="Q4965" i="2" s="1"/>
  <c r="R4965" i="2" s="1"/>
  <c r="E4968" i="2"/>
  <c r="F4968" i="2" s="1"/>
  <c r="G4968" i="2" s="1"/>
  <c r="H4968" i="2" s="1"/>
  <c r="I4968" i="2" s="1"/>
  <c r="J4968" i="2" s="1"/>
  <c r="K4968" i="2" s="1"/>
  <c r="L4968" i="2" s="1"/>
  <c r="M4968" i="2" s="1"/>
  <c r="N4968" i="2" s="1"/>
  <c r="Q4968" i="2" s="1"/>
  <c r="R4968" i="2" s="1"/>
  <c r="E4993" i="2"/>
  <c r="F4993" i="2" s="1"/>
  <c r="G4993" i="2" s="1"/>
  <c r="H4993" i="2" s="1"/>
  <c r="I4993" i="2" s="1"/>
  <c r="J4993" i="2" s="1"/>
  <c r="K4993" i="2" s="1"/>
  <c r="L4993" i="2" s="1"/>
  <c r="M4993" i="2" s="1"/>
  <c r="N4993" i="2" s="1"/>
  <c r="Q4993" i="2" s="1"/>
  <c r="R4993" i="2" s="1"/>
  <c r="O4919" i="2"/>
  <c r="P4919" i="2" s="1"/>
  <c r="E4958" i="2"/>
  <c r="F4958" i="2" s="1"/>
  <c r="G4958" i="2" s="1"/>
  <c r="H4958" i="2" s="1"/>
  <c r="I4958" i="2" s="1"/>
  <c r="J4958" i="2" s="1"/>
  <c r="K4958" i="2" s="1"/>
  <c r="L4958" i="2" s="1"/>
  <c r="M4958" i="2" s="1"/>
  <c r="N4958" i="2" s="1"/>
  <c r="Q4958" i="2" s="1"/>
  <c r="R4958" i="2" s="1"/>
  <c r="F4971" i="2"/>
  <c r="G4971" i="2" s="1"/>
  <c r="H4971" i="2" s="1"/>
  <c r="I4971" i="2" s="1"/>
  <c r="J4971" i="2" s="1"/>
  <c r="K4971" i="2" s="1"/>
  <c r="L4971" i="2" s="1"/>
  <c r="M4971" i="2" s="1"/>
  <c r="N4971" i="2" s="1"/>
  <c r="Q4971" i="2" s="1"/>
  <c r="R4971" i="2" s="1"/>
  <c r="E4977" i="2"/>
  <c r="F4977" i="2" s="1"/>
  <c r="G4977" i="2" s="1"/>
  <c r="H4977" i="2" s="1"/>
  <c r="I4977" i="2" s="1"/>
  <c r="J4977" i="2" s="1"/>
  <c r="K4977" i="2" s="1"/>
  <c r="L4977" i="2" s="1"/>
  <c r="M4977" i="2" s="1"/>
  <c r="N4977" i="2" s="1"/>
  <c r="Q4977" i="2" s="1"/>
  <c r="R4977" i="2" s="1"/>
  <c r="E4983" i="2"/>
  <c r="F4983" i="2" s="1"/>
  <c r="G4983" i="2" s="1"/>
  <c r="H4983" i="2" s="1"/>
  <c r="I4983" i="2" s="1"/>
  <c r="J4983" i="2" s="1"/>
  <c r="K4983" i="2" s="1"/>
  <c r="L4983" i="2" s="1"/>
  <c r="M4983" i="2" s="1"/>
  <c r="N4983" i="2" s="1"/>
  <c r="Q4983" i="2" s="1"/>
  <c r="R4983" i="2" s="1"/>
  <c r="E4982" i="2"/>
  <c r="F4982" i="2" s="1"/>
  <c r="G4982" i="2" s="1"/>
  <c r="H4982" i="2" s="1"/>
  <c r="I4982" i="2" s="1"/>
  <c r="J4982" i="2" s="1"/>
  <c r="K4982" i="2" s="1"/>
  <c r="L4982" i="2" s="1"/>
  <c r="M4982" i="2" s="1"/>
  <c r="N4982" i="2" s="1"/>
  <c r="Q4982" i="2" s="1"/>
  <c r="R4982" i="2" s="1"/>
  <c r="E4967" i="2"/>
  <c r="F4967" i="2" s="1"/>
  <c r="G4967" i="2" s="1"/>
  <c r="H4967" i="2" s="1"/>
  <c r="I4967" i="2" s="1"/>
  <c r="J4967" i="2" s="1"/>
  <c r="K4967" i="2" s="1"/>
  <c r="L4967" i="2" s="1"/>
  <c r="M4967" i="2" s="1"/>
  <c r="N4967" i="2" s="1"/>
  <c r="Q4967" i="2" s="1"/>
  <c r="R4967" i="2" s="1"/>
  <c r="E4986" i="2"/>
  <c r="F4986" i="2" s="1"/>
  <c r="G4986" i="2" s="1"/>
  <c r="H4986" i="2" s="1"/>
  <c r="I4986" i="2" s="1"/>
  <c r="J4986" i="2" s="1"/>
  <c r="K4986" i="2" s="1"/>
  <c r="L4986" i="2" s="1"/>
  <c r="M4986" i="2" s="1"/>
  <c r="N4986" i="2" s="1"/>
  <c r="Q4986" i="2" s="1"/>
  <c r="R4986" i="2" s="1"/>
  <c r="O4990" i="2"/>
  <c r="P4990" i="2" s="1"/>
  <c r="E4974" i="2"/>
  <c r="F4974" i="2" s="1"/>
  <c r="G4974" i="2" s="1"/>
  <c r="H4974" i="2" s="1"/>
  <c r="I4974" i="2" s="1"/>
  <c r="J4974" i="2" s="1"/>
  <c r="K4974" i="2" s="1"/>
  <c r="L4974" i="2" s="1"/>
  <c r="M4974" i="2" s="1"/>
  <c r="N4974" i="2" s="1"/>
  <c r="Q4974" i="2" s="1"/>
  <c r="R4974" i="2" s="1"/>
  <c r="E4975" i="2"/>
  <c r="F4975" i="2" s="1"/>
  <c r="G4975" i="2" s="1"/>
  <c r="H4975" i="2" s="1"/>
  <c r="I4975" i="2" s="1"/>
  <c r="J4975" i="2" s="1"/>
  <c r="K4975" i="2" s="1"/>
  <c r="L4975" i="2" s="1"/>
  <c r="M4975" i="2" s="1"/>
  <c r="N4975" i="2" s="1"/>
  <c r="Q4975" i="2" s="1"/>
  <c r="R4975" i="2" s="1"/>
  <c r="E4992" i="2"/>
  <c r="F4992" i="2" s="1"/>
  <c r="G4992" i="2" s="1"/>
  <c r="H4992" i="2" s="1"/>
  <c r="I4992" i="2" s="1"/>
  <c r="J4992" i="2" s="1"/>
  <c r="K4992" i="2" s="1"/>
  <c r="L4992" i="2" s="1"/>
  <c r="M4992" i="2" s="1"/>
  <c r="N4992" i="2" s="1"/>
  <c r="Q4992" i="2" s="1"/>
  <c r="R4992" i="2" s="1"/>
  <c r="O4941" i="2"/>
  <c r="P4941" i="2" s="1"/>
  <c r="O4961" i="2"/>
  <c r="P4961" i="2" s="1"/>
  <c r="E4962" i="2"/>
  <c r="F4962" i="2" s="1"/>
  <c r="G4962" i="2" s="1"/>
  <c r="H4962" i="2" s="1"/>
  <c r="I4962" i="2" s="1"/>
  <c r="J4962" i="2" s="1"/>
  <c r="K4962" i="2" s="1"/>
  <c r="L4962" i="2" s="1"/>
  <c r="M4962" i="2" s="1"/>
  <c r="N4962" i="2" s="1"/>
  <c r="Q4962" i="2" s="1"/>
  <c r="R4962" i="2" s="1"/>
  <c r="E4991" i="2"/>
  <c r="F4991" i="2" s="1"/>
  <c r="G4991" i="2" s="1"/>
  <c r="H4991" i="2" s="1"/>
  <c r="I4991" i="2" s="1"/>
  <c r="J4991" i="2" s="1"/>
  <c r="K4991" i="2" s="1"/>
  <c r="L4991" i="2" s="1"/>
  <c r="M4991" i="2" s="1"/>
  <c r="N4991" i="2" s="1"/>
  <c r="Q4991" i="2" s="1"/>
  <c r="R4991" i="2" s="1"/>
  <c r="O4995" i="2"/>
  <c r="P4995" i="2" s="1"/>
  <c r="S4995" i="2" s="1"/>
  <c r="E5001" i="2"/>
  <c r="F5001" i="2" s="1"/>
  <c r="G5001" i="2" s="1"/>
  <c r="H5001" i="2" s="1"/>
  <c r="I5001" i="2" s="1"/>
  <c r="J5001" i="2" s="1"/>
  <c r="K5001" i="2" s="1"/>
  <c r="L5001" i="2" s="1"/>
  <c r="M5001" i="2" s="1"/>
  <c r="N5001" i="2" s="1"/>
  <c r="Q5001" i="2" s="1"/>
  <c r="R5001" i="2" s="1"/>
  <c r="E5002" i="2"/>
  <c r="F5002" i="2" s="1"/>
  <c r="G5002" i="2" s="1"/>
  <c r="H5002" i="2" s="1"/>
  <c r="I5002" i="2" s="1"/>
  <c r="J5002" i="2" s="1"/>
  <c r="K5002" i="2" s="1"/>
  <c r="L5002" i="2" s="1"/>
  <c r="M5002" i="2" s="1"/>
  <c r="N5002" i="2" s="1"/>
  <c r="Q5002" i="2" s="1"/>
  <c r="R5002" i="2" s="1"/>
  <c r="O5003" i="2"/>
  <c r="P5003" i="2" s="1"/>
  <c r="O5004" i="2"/>
  <c r="P5004" i="2" s="1"/>
  <c r="O4954" i="2"/>
  <c r="P4954" i="2" s="1"/>
  <c r="E4997" i="2"/>
  <c r="F4997" i="2" s="1"/>
  <c r="G4997" i="2" s="1"/>
  <c r="H4997" i="2" s="1"/>
  <c r="I4997" i="2" s="1"/>
  <c r="J4997" i="2" s="1"/>
  <c r="K4997" i="2" s="1"/>
  <c r="L4997" i="2" s="1"/>
  <c r="M4997" i="2" s="1"/>
  <c r="N4997" i="2" s="1"/>
  <c r="Q4997" i="2" s="1"/>
  <c r="R4997" i="2" s="1"/>
  <c r="O5" i="2"/>
  <c r="P5" i="2" s="1"/>
  <c r="F3" i="1"/>
  <c r="G3" i="1" s="1"/>
  <c r="F5" i="1"/>
  <c r="G5" i="1" s="1"/>
  <c r="F4" i="1"/>
  <c r="G4" i="1" s="1"/>
  <c r="S4197" i="2" l="1"/>
  <c r="S366" i="2"/>
  <c r="S4118" i="2"/>
  <c r="S2939" i="2"/>
  <c r="S2977" i="2"/>
  <c r="S2451" i="2"/>
  <c r="S1851" i="2"/>
  <c r="S3829" i="2"/>
  <c r="S3847" i="2"/>
  <c r="S402" i="2"/>
  <c r="S5" i="2"/>
  <c r="S4101" i="2"/>
  <c r="S1562" i="2"/>
  <c r="S3937" i="2"/>
  <c r="S466" i="2"/>
  <c r="S392" i="2"/>
  <c r="S4419" i="2"/>
  <c r="S1799" i="2"/>
  <c r="S1781" i="2"/>
  <c r="S428" i="2"/>
  <c r="S567" i="2"/>
  <c r="S1237" i="2"/>
  <c r="S410" i="2"/>
  <c r="S2631" i="2"/>
  <c r="S373" i="2"/>
  <c r="S2053" i="2"/>
  <c r="S4353" i="2"/>
  <c r="S4284" i="2"/>
  <c r="S1925" i="2"/>
  <c r="S3993" i="2"/>
  <c r="S3866" i="2"/>
  <c r="S4416" i="2"/>
  <c r="S2359" i="2"/>
  <c r="S1202" i="2"/>
  <c r="S1255" i="2"/>
  <c r="S422" i="2"/>
  <c r="S3557" i="2"/>
  <c r="S4176" i="2"/>
  <c r="S571" i="2"/>
  <c r="S1147" i="2"/>
  <c r="S478" i="2"/>
  <c r="S1480" i="2"/>
  <c r="S1667" i="2"/>
  <c r="S1340" i="2"/>
  <c r="S2017" i="2"/>
  <c r="S3739" i="2"/>
  <c r="S3795" i="2"/>
  <c r="S2814" i="2"/>
  <c r="S1200" i="2"/>
  <c r="S347" i="2"/>
  <c r="S1782" i="2"/>
  <c r="S2686" i="2"/>
  <c r="S802" i="2"/>
  <c r="S2571" i="2"/>
  <c r="S148" i="2"/>
  <c r="S4067" i="2"/>
  <c r="S4120" i="2"/>
  <c r="S133" i="2"/>
  <c r="S4680" i="2"/>
  <c r="S3911" i="2"/>
  <c r="S4009" i="2"/>
  <c r="S158" i="2"/>
  <c r="S132" i="2"/>
  <c r="S4839" i="2"/>
  <c r="S4929" i="2"/>
  <c r="S1399" i="2"/>
  <c r="S1381" i="2"/>
  <c r="S693" i="2"/>
  <c r="S302" i="2"/>
  <c r="S202" i="2"/>
  <c r="S657" i="2"/>
  <c r="S3921" i="2"/>
  <c r="S2832" i="2"/>
  <c r="S548" i="2"/>
  <c r="S4747" i="2"/>
  <c r="S513" i="2"/>
  <c r="S327" i="2"/>
  <c r="S855" i="2"/>
  <c r="S3831" i="2"/>
  <c r="S2035" i="2"/>
  <c r="S385" i="2"/>
  <c r="S333" i="2"/>
  <c r="S1527" i="2"/>
  <c r="S231" i="2"/>
  <c r="S429" i="2"/>
  <c r="S477" i="2"/>
  <c r="S3918" i="2"/>
  <c r="S1001" i="2"/>
  <c r="S4441" i="2"/>
  <c r="S3719" i="2"/>
  <c r="S2179" i="2"/>
  <c r="S1435" i="2"/>
  <c r="S3139" i="2"/>
  <c r="S346" i="2"/>
  <c r="S283" i="2"/>
  <c r="S4046" i="2"/>
  <c r="S3758" i="2"/>
  <c r="S638" i="2"/>
  <c r="S448" i="2"/>
  <c r="S4030" i="2"/>
  <c r="S1182" i="2"/>
  <c r="S277" i="2"/>
  <c r="S177" i="2"/>
  <c r="S1127" i="2"/>
  <c r="S258" i="2"/>
  <c r="S2741" i="2"/>
  <c r="S4481" i="2"/>
  <c r="S4083" i="2"/>
  <c r="S3777" i="2"/>
  <c r="S1417" i="2"/>
  <c r="S365" i="2"/>
  <c r="S4523" i="2"/>
  <c r="S3701" i="2"/>
  <c r="S397" i="2"/>
  <c r="S4371" i="2"/>
  <c r="S1363" i="2"/>
  <c r="S582" i="2"/>
  <c r="S157" i="2"/>
  <c r="S281" i="2"/>
  <c r="S3721" i="2"/>
  <c r="S2578" i="2"/>
  <c r="S837" i="2"/>
  <c r="S3067" i="2"/>
  <c r="S384" i="2"/>
  <c r="S206" i="2"/>
  <c r="S1889" i="2"/>
  <c r="S403" i="2"/>
  <c r="S3957" i="2"/>
  <c r="S2944" i="2"/>
  <c r="S467" i="2"/>
  <c r="S2910" i="2"/>
  <c r="S562" i="2"/>
  <c r="S4615" i="2"/>
  <c r="S4393" i="2"/>
  <c r="S3601" i="2"/>
  <c r="S1877" i="2"/>
  <c r="S1012" i="2"/>
  <c r="S353" i="2"/>
  <c r="S4572" i="2"/>
  <c r="S2654" i="2"/>
  <c r="S4605" i="2"/>
  <c r="S4134" i="2"/>
  <c r="S3567" i="2"/>
  <c r="S3654" i="2"/>
  <c r="S2438" i="2"/>
  <c r="S2599" i="2"/>
  <c r="S2519" i="2"/>
  <c r="S2594" i="2"/>
  <c r="S1869" i="2"/>
  <c r="S1101" i="2"/>
  <c r="S972" i="2"/>
  <c r="S4674" i="2"/>
  <c r="S3797" i="2"/>
  <c r="S2693" i="2"/>
  <c r="S2374" i="2"/>
  <c r="S2658" i="2"/>
  <c r="S1914" i="2"/>
  <c r="S1825" i="2"/>
  <c r="S1750" i="2"/>
  <c r="S1890" i="2"/>
  <c r="S1087" i="2"/>
  <c r="S936" i="2"/>
  <c r="S618" i="2"/>
  <c r="S159" i="2"/>
  <c r="S3608" i="2"/>
  <c r="S2771" i="2"/>
  <c r="S4947" i="2"/>
  <c r="S4620" i="2"/>
  <c r="S4089" i="2"/>
  <c r="S3455" i="2"/>
  <c r="S3659" i="2"/>
  <c r="S5003" i="2"/>
  <c r="S4426" i="2"/>
  <c r="S3816" i="2"/>
  <c r="S3966" i="2"/>
  <c r="S3174" i="2"/>
  <c r="S3412" i="2"/>
  <c r="S2583" i="2"/>
  <c r="S2645" i="2"/>
  <c r="S1900" i="2"/>
  <c r="S2025" i="2"/>
  <c r="S1302" i="2"/>
  <c r="S712" i="2"/>
  <c r="S807" i="2"/>
  <c r="S707" i="2"/>
  <c r="S4207" i="2"/>
  <c r="S1919" i="2"/>
  <c r="S1820" i="2"/>
  <c r="S1779" i="2"/>
  <c r="S1957" i="2"/>
  <c r="S996" i="2"/>
  <c r="S1254" i="2"/>
  <c r="S808" i="2"/>
  <c r="S568" i="2"/>
  <c r="S617" i="2"/>
  <c r="S3129" i="2"/>
  <c r="S2640" i="2"/>
  <c r="S2325" i="2"/>
  <c r="S1852" i="2"/>
  <c r="S2160" i="2"/>
  <c r="S1692" i="2"/>
  <c r="S359" i="2"/>
  <c r="S658" i="2"/>
  <c r="S4076" i="2"/>
  <c r="S3536" i="2"/>
  <c r="S1954" i="2"/>
  <c r="S3950" i="2"/>
  <c r="S2887" i="2"/>
  <c r="S922" i="2"/>
  <c r="S4380" i="2"/>
  <c r="S3677" i="2"/>
  <c r="S1939" i="2"/>
  <c r="S4573" i="2"/>
  <c r="S4175" i="2"/>
  <c r="S3042" i="2"/>
  <c r="S1916" i="2"/>
  <c r="S1785" i="2"/>
  <c r="S516" i="2"/>
  <c r="S4116" i="2"/>
  <c r="S4064" i="2"/>
  <c r="S2679" i="2"/>
  <c r="S2669" i="2"/>
  <c r="S1069" i="2"/>
  <c r="S1853" i="2"/>
  <c r="S2122" i="2"/>
  <c r="S1742" i="2"/>
  <c r="S341" i="2"/>
  <c r="S1612" i="2"/>
  <c r="S976" i="2"/>
  <c r="S4040" i="2"/>
  <c r="S3463" i="2"/>
  <c r="S1989" i="2"/>
  <c r="S1855" i="2"/>
  <c r="S4231" i="2"/>
  <c r="S2558" i="2"/>
  <c r="S1236" i="2"/>
  <c r="S508" i="2"/>
  <c r="S304" i="2"/>
  <c r="S4854" i="2"/>
  <c r="S2985" i="2"/>
  <c r="S937" i="2"/>
  <c r="S773" i="2"/>
  <c r="S4960" i="2"/>
  <c r="S3641" i="2"/>
  <c r="S3232" i="2"/>
  <c r="S1841" i="2"/>
  <c r="S4830" i="2"/>
  <c r="S4053" i="2"/>
  <c r="S3947" i="2"/>
  <c r="S3652" i="2"/>
  <c r="S2455" i="2"/>
  <c r="S1249" i="2"/>
  <c r="S736" i="2"/>
  <c r="S2843" i="2"/>
  <c r="S2308" i="2"/>
  <c r="S1864" i="2"/>
  <c r="S1696" i="2"/>
  <c r="S4421" i="2"/>
  <c r="S2581" i="2"/>
  <c r="S1602" i="2"/>
  <c r="S1007" i="2"/>
  <c r="S544" i="2"/>
  <c r="S4403" i="2"/>
  <c r="S3686" i="2"/>
  <c r="S3264" i="2"/>
  <c r="S2339" i="2"/>
  <c r="S416" i="2"/>
  <c r="S4562" i="2"/>
  <c r="S4199" i="2"/>
  <c r="S3102" i="2"/>
  <c r="S5000" i="2"/>
  <c r="S768" i="2"/>
  <c r="S506" i="2"/>
  <c r="S4204" i="2"/>
  <c r="S4803" i="2"/>
  <c r="S3727" i="2"/>
  <c r="S511" i="2"/>
  <c r="S3566" i="2"/>
  <c r="S4291" i="2"/>
  <c r="S3952" i="2"/>
  <c r="S2190" i="2"/>
  <c r="S1662" i="2"/>
  <c r="S3387" i="2"/>
  <c r="S987" i="2"/>
  <c r="S813" i="2"/>
  <c r="S4234" i="2"/>
  <c r="S3694" i="2"/>
  <c r="S2480" i="2"/>
  <c r="S2238" i="2"/>
  <c r="S2200" i="2"/>
  <c r="S2381" i="2"/>
  <c r="S1666" i="2"/>
  <c r="S812" i="2"/>
  <c r="S3696" i="2"/>
  <c r="S5004" i="2"/>
  <c r="S1222" i="2"/>
  <c r="S4753" i="2"/>
  <c r="S1451" i="2"/>
  <c r="S2972" i="2"/>
  <c r="S4706" i="2"/>
  <c r="S4882" i="2"/>
  <c r="S3910" i="2"/>
  <c r="S3453" i="2"/>
  <c r="S3089" i="2"/>
  <c r="S2559" i="2"/>
  <c r="S2162" i="2"/>
  <c r="S2075" i="2"/>
  <c r="S1700" i="2"/>
  <c r="S2408" i="2"/>
  <c r="S4758" i="2"/>
  <c r="S3927" i="2"/>
  <c r="S2120" i="2"/>
  <c r="S1679" i="2"/>
  <c r="S558" i="2"/>
  <c r="S703" i="2"/>
  <c r="S3880" i="2"/>
  <c r="S2960" i="2"/>
  <c r="S1815" i="2"/>
  <c r="S500" i="2"/>
  <c r="S528" i="2"/>
  <c r="S398" i="2"/>
  <c r="S4395" i="2"/>
  <c r="S3415" i="2"/>
  <c r="S3162" i="2"/>
  <c r="S1597" i="2"/>
  <c r="S688" i="2"/>
  <c r="S352" i="2"/>
  <c r="S379" i="2"/>
  <c r="S1587" i="2"/>
  <c r="S1108" i="2"/>
  <c r="S4362" i="2"/>
  <c r="S3763" i="2"/>
  <c r="S3301" i="2"/>
  <c r="S2338" i="2"/>
  <c r="S1424" i="2"/>
  <c r="S739" i="2"/>
  <c r="S4699" i="2"/>
  <c r="S4032" i="2"/>
  <c r="S3684" i="2"/>
  <c r="S2935" i="2"/>
  <c r="S4378" i="2"/>
  <c r="S4147" i="2"/>
  <c r="S4785" i="2"/>
  <c r="S798" i="2"/>
  <c r="S1071" i="2"/>
  <c r="S4039" i="2"/>
  <c r="S2699" i="2"/>
  <c r="S4634" i="2"/>
  <c r="S2934" i="2"/>
  <c r="S2665" i="2"/>
  <c r="S1999" i="2"/>
  <c r="S1993" i="2"/>
  <c r="S1261" i="2"/>
  <c r="S728" i="2"/>
  <c r="S860" i="2"/>
  <c r="S2897" i="2"/>
  <c r="S2839" i="2"/>
  <c r="S3392" i="2"/>
  <c r="S3844" i="2"/>
  <c r="S1962" i="2"/>
  <c r="S961" i="2"/>
  <c r="S4800" i="2"/>
  <c r="S1167" i="2"/>
  <c r="S3504" i="2"/>
  <c r="S3110" i="2"/>
  <c r="S2690" i="2"/>
  <c r="S2556" i="2"/>
  <c r="S1730" i="2"/>
  <c r="S1082" i="2"/>
  <c r="S433" i="2"/>
  <c r="S3850" i="2"/>
  <c r="S2636" i="2"/>
  <c r="S2396" i="2"/>
  <c r="S1137" i="2"/>
  <c r="S481" i="2"/>
  <c r="S4409" i="2"/>
  <c r="S4260" i="2"/>
  <c r="S2845" i="2"/>
  <c r="S2013" i="2"/>
  <c r="S4406" i="2"/>
  <c r="S4172" i="2"/>
  <c r="S3868" i="2"/>
  <c r="S3643" i="2"/>
  <c r="S2010" i="2"/>
  <c r="S2044" i="2"/>
  <c r="S727" i="2"/>
  <c r="S1122" i="2"/>
  <c r="S503" i="2"/>
  <c r="S3885" i="2"/>
  <c r="S3960" i="2"/>
  <c r="S3476" i="2"/>
  <c r="S1832" i="2"/>
  <c r="S4760" i="2"/>
  <c r="S4781" i="2"/>
  <c r="S1952" i="2"/>
  <c r="S1866" i="2"/>
  <c r="S3733" i="2"/>
  <c r="S642" i="2"/>
  <c r="S4764" i="2"/>
  <c r="S3239" i="2"/>
  <c r="S1950" i="2"/>
  <c r="S4271" i="2"/>
  <c r="S2115" i="2"/>
  <c r="S971" i="2"/>
  <c r="S4498" i="2"/>
  <c r="S3708" i="2"/>
  <c r="S1822" i="2"/>
  <c r="S1136" i="2"/>
  <c r="S1290" i="2"/>
  <c r="S652" i="2"/>
  <c r="S493" i="2"/>
  <c r="S3145" i="2"/>
  <c r="S2801" i="2"/>
  <c r="S1857" i="2"/>
  <c r="S1574" i="2"/>
  <c r="S415" i="2"/>
  <c r="S3931" i="2"/>
  <c r="S4892" i="2"/>
  <c r="S587" i="2"/>
  <c r="S782" i="2"/>
  <c r="S1784" i="2"/>
  <c r="S3666" i="2"/>
  <c r="S2084" i="2"/>
  <c r="S2994" i="2"/>
  <c r="S4327" i="2"/>
  <c r="S1762" i="2"/>
  <c r="S1204" i="2"/>
  <c r="S4570" i="2"/>
  <c r="S3999" i="2"/>
  <c r="S2203" i="2"/>
  <c r="S2124" i="2"/>
  <c r="S2158" i="2"/>
  <c r="S1581" i="2"/>
  <c r="S486" i="2"/>
  <c r="S227" i="2"/>
  <c r="S3840" i="2"/>
  <c r="S2333" i="2"/>
  <c r="S1072" i="2"/>
  <c r="S4235" i="2"/>
  <c r="S4285" i="2"/>
  <c r="S4028" i="2"/>
  <c r="S3792" i="2"/>
  <c r="S3514" i="2"/>
  <c r="S951" i="2"/>
  <c r="S308" i="2"/>
  <c r="S777" i="2"/>
  <c r="S510" i="2"/>
  <c r="S2586" i="2"/>
  <c r="S4357" i="2"/>
  <c r="S4132" i="2"/>
  <c r="S3397" i="2"/>
  <c r="S408" i="2"/>
  <c r="S3437" i="2"/>
  <c r="S2165" i="2"/>
  <c r="S1610" i="2"/>
  <c r="S3845" i="2"/>
  <c r="S2354" i="2"/>
  <c r="S4518" i="2"/>
  <c r="S2954" i="2"/>
  <c r="S501" i="2"/>
  <c r="S3707" i="2"/>
  <c r="S2058" i="2"/>
  <c r="S702" i="2"/>
  <c r="S4069" i="2"/>
  <c r="S3227" i="2"/>
  <c r="S2980" i="2"/>
  <c r="S1467" i="2"/>
  <c r="S3909" i="2"/>
  <c r="S3335" i="2"/>
  <c r="S3126" i="2"/>
  <c r="S2922" i="2"/>
  <c r="S2135" i="2"/>
  <c r="S1626" i="2"/>
  <c r="S1280" i="2"/>
  <c r="S256" i="2"/>
  <c r="S2250" i="2"/>
  <c r="S4640" i="2"/>
  <c r="S2463" i="2"/>
  <c r="S2424" i="2"/>
  <c r="S2108" i="2"/>
  <c r="S1252" i="2"/>
  <c r="S687" i="2"/>
  <c r="S797" i="2"/>
  <c r="S4961" i="2"/>
  <c r="S4724" i="2"/>
  <c r="S2831" i="2"/>
  <c r="S2320" i="2"/>
  <c r="S2102" i="2"/>
  <c r="S1615" i="2"/>
  <c r="S668" i="2"/>
  <c r="S1306" i="2"/>
  <c r="S4300" i="2"/>
  <c r="S3587" i="2"/>
  <c r="S1607" i="2"/>
  <c r="S4825" i="2"/>
  <c r="S1570" i="2"/>
  <c r="S2134" i="2"/>
  <c r="S4521" i="2"/>
  <c r="S2610" i="2"/>
  <c r="S1930" i="2"/>
  <c r="S1212" i="2"/>
  <c r="S3933" i="2"/>
  <c r="S2970" i="2"/>
  <c r="S2341" i="2"/>
  <c r="S2024" i="2"/>
  <c r="S1177" i="2"/>
  <c r="S818" i="2"/>
  <c r="S1226" i="2"/>
  <c r="S4969" i="2"/>
  <c r="S4845" i="2"/>
  <c r="S4840" i="2"/>
  <c r="S2872" i="2"/>
  <c r="S1985" i="2"/>
  <c r="S1309" i="2"/>
  <c r="S2818" i="2"/>
  <c r="S2989" i="2"/>
  <c r="S2827" i="2"/>
  <c r="S2351" i="2"/>
  <c r="S762" i="2"/>
  <c r="S1994" i="2"/>
  <c r="S578" i="2"/>
  <c r="S4094" i="2"/>
  <c r="S1810" i="2"/>
  <c r="S732" i="2"/>
  <c r="S4463" i="2"/>
  <c r="S3818" i="2"/>
  <c r="S1905" i="2"/>
  <c r="S1301" i="2"/>
  <c r="S952" i="2"/>
  <c r="S557" i="2"/>
  <c r="S3310" i="2"/>
  <c r="S3017" i="2"/>
  <c r="S538" i="2"/>
  <c r="S4492" i="2"/>
  <c r="S4070" i="2"/>
  <c r="S3905" i="2"/>
  <c r="S3775" i="2"/>
  <c r="S3568" i="2"/>
  <c r="S523" i="2"/>
  <c r="S135" i="2"/>
  <c r="S4545" i="2"/>
  <c r="S2919" i="2"/>
  <c r="S2892" i="2"/>
  <c r="S2065" i="2"/>
  <c r="S1300" i="2"/>
  <c r="S495" i="2"/>
  <c r="S4899" i="2"/>
  <c r="S3114" i="2"/>
  <c r="S2796" i="2"/>
  <c r="S1362" i="2"/>
  <c r="S1097" i="2"/>
  <c r="S391" i="2"/>
  <c r="S4984" i="2"/>
  <c r="S3958" i="2"/>
  <c r="S3699" i="2"/>
  <c r="S2127" i="2"/>
  <c r="S1279" i="2"/>
  <c r="S838" i="2"/>
  <c r="S2125" i="2"/>
  <c r="S3574" i="2"/>
  <c r="S4059" i="2"/>
  <c r="S3435" i="2"/>
  <c r="S2835" i="2"/>
  <c r="S3062" i="2"/>
  <c r="S4877" i="2"/>
  <c r="S4860" i="2"/>
  <c r="S3179" i="2"/>
  <c r="S2964" i="2"/>
  <c r="S2170" i="2"/>
  <c r="S1819" i="2"/>
  <c r="S1490" i="2"/>
  <c r="S3586" i="2"/>
  <c r="S4088" i="2"/>
  <c r="S3169" i="2"/>
  <c r="S2912" i="2"/>
  <c r="S2157" i="2"/>
  <c r="S1941" i="2"/>
  <c r="S2005" i="2"/>
  <c r="S2937" i="2"/>
  <c r="S4990" i="2"/>
  <c r="S4788" i="2"/>
  <c r="S4265" i="2"/>
  <c r="S4077" i="2"/>
  <c r="S3149" i="2"/>
  <c r="S2042" i="2"/>
  <c r="S2376" i="2"/>
  <c r="S4501" i="2"/>
  <c r="S3753" i="2"/>
  <c r="S2833" i="2"/>
  <c r="S3602" i="2"/>
  <c r="S2405" i="2"/>
  <c r="S4543" i="2"/>
  <c r="S4006" i="2"/>
  <c r="S2646" i="2"/>
  <c r="S3836" i="2"/>
  <c r="S3682" i="2"/>
  <c r="S2022" i="2"/>
  <c r="S1724" i="2"/>
  <c r="S1575" i="2"/>
  <c r="S607" i="2"/>
  <c r="S788" i="2"/>
  <c r="S1002" i="2"/>
  <c r="S3097" i="2"/>
  <c r="S3289" i="2"/>
  <c r="S2205" i="2"/>
  <c r="S3618" i="2"/>
  <c r="S3134" i="2"/>
  <c r="S4211" i="2"/>
  <c r="S3765" i="2"/>
  <c r="S1036" i="2"/>
  <c r="S1304" i="2"/>
  <c r="S3277" i="2"/>
  <c r="S396" i="2"/>
  <c r="S229" i="2"/>
  <c r="S1061" i="2"/>
  <c r="S2174" i="2"/>
  <c r="S1286" i="2"/>
  <c r="S2175" i="2"/>
  <c r="S2930" i="2"/>
  <c r="S4328" i="2"/>
  <c r="O4" i="2"/>
  <c r="P4" i="2" s="1"/>
  <c r="S4" i="2" s="1"/>
  <c r="S3871" i="2"/>
  <c r="S2298" i="2"/>
  <c r="S2023" i="2"/>
  <c r="S753" i="2"/>
  <c r="S577" i="2"/>
  <c r="S593" i="2"/>
  <c r="S787" i="2"/>
  <c r="S4446" i="2"/>
  <c r="S3603" i="2"/>
  <c r="S1445" i="2"/>
  <c r="S1341" i="2"/>
  <c r="S573" i="2"/>
  <c r="S752" i="2"/>
  <c r="S123" i="2"/>
  <c r="S427" i="2"/>
  <c r="S912" i="2"/>
  <c r="S1214" i="2"/>
  <c r="S2982" i="2"/>
  <c r="S1948" i="2"/>
  <c r="S4607" i="2"/>
  <c r="S4078" i="2"/>
  <c r="S4187" i="2"/>
  <c r="S3691" i="2"/>
  <c r="S1946" i="2"/>
  <c r="S1428" i="2"/>
  <c r="S1652" i="2"/>
  <c r="S1409" i="2"/>
  <c r="S596" i="2"/>
  <c r="S4790" i="2"/>
  <c r="S4665" i="2"/>
  <c r="S3509" i="2"/>
  <c r="S3718" i="2"/>
  <c r="S2846" i="2"/>
  <c r="S1207" i="2"/>
  <c r="S179" i="2"/>
  <c r="S4098" i="2"/>
  <c r="S3890" i="2"/>
  <c r="S2648" i="2"/>
  <c r="S2057" i="2"/>
  <c r="S2060" i="2"/>
  <c r="S1423" i="2"/>
  <c r="S4739" i="2"/>
  <c r="S4546" i="2"/>
  <c r="S2012" i="2"/>
  <c r="S2189" i="2"/>
  <c r="S966" i="2"/>
  <c r="S574" i="2"/>
  <c r="S2974" i="2"/>
  <c r="S2459" i="2"/>
  <c r="S2210" i="2"/>
  <c r="S2193" i="2"/>
  <c r="S1410" i="2"/>
  <c r="S1448" i="2"/>
  <c r="S1026" i="2"/>
  <c r="S3941" i="2"/>
  <c r="S1863" i="2"/>
  <c r="S2050" i="2"/>
  <c r="S946" i="2"/>
  <c r="S1251" i="2"/>
  <c r="S119" i="2"/>
  <c r="S4670" i="2"/>
  <c r="S417" i="2"/>
  <c r="S4865" i="2"/>
  <c r="S4396" i="2"/>
  <c r="S4125" i="2"/>
  <c r="S2191" i="2"/>
  <c r="S1244" i="2"/>
  <c r="S870" i="2"/>
  <c r="S543" i="2"/>
  <c r="S890" i="2"/>
  <c r="S4941" i="2"/>
  <c r="S4106" i="2"/>
  <c r="S2924" i="2"/>
  <c r="S2851" i="2"/>
  <c r="S2990" i="2"/>
  <c r="S2004" i="2"/>
  <c r="S1437" i="2"/>
  <c r="S643" i="2"/>
  <c r="S4952" i="2"/>
  <c r="S3771" i="2"/>
  <c r="S3738" i="2"/>
  <c r="S3422" i="2"/>
  <c r="S2172" i="2"/>
  <c r="S1995" i="2"/>
  <c r="S1455" i="2"/>
  <c r="S1107" i="2"/>
  <c r="S1264" i="2"/>
  <c r="S637" i="2"/>
  <c r="S613" i="2"/>
  <c r="S1262" i="2"/>
  <c r="S409" i="2"/>
  <c r="S614" i="2"/>
  <c r="S3224" i="2"/>
  <c r="S667" i="2"/>
  <c r="S2113" i="2"/>
  <c r="S4014" i="2"/>
  <c r="S2868" i="2"/>
  <c r="S2067" i="2"/>
  <c r="S1299" i="2"/>
  <c r="S3137" i="2"/>
  <c r="S2882" i="2"/>
  <c r="S1964" i="2"/>
  <c r="S4141" i="2"/>
  <c r="S2265" i="2"/>
  <c r="S2110" i="2"/>
  <c r="S1461" i="2"/>
  <c r="S1567" i="2"/>
  <c r="S4161" i="2"/>
  <c r="S4808" i="2"/>
  <c r="S3326" i="2"/>
  <c r="S1973" i="2"/>
  <c r="S2000" i="2"/>
  <c r="S1076" i="2"/>
  <c r="S1287" i="2"/>
  <c r="S473" i="2"/>
  <c r="S3919" i="2"/>
  <c r="S3794" i="2"/>
  <c r="S4806" i="2"/>
  <c r="S4656" i="2"/>
  <c r="S4214" i="2"/>
  <c r="S2223" i="2"/>
  <c r="S982" i="2"/>
  <c r="S1487" i="2"/>
  <c r="S3736" i="2"/>
  <c r="S3000" i="2"/>
  <c r="S2984" i="2"/>
  <c r="S2533" i="2"/>
  <c r="S2334" i="2"/>
  <c r="S1161" i="2"/>
  <c r="S653" i="2"/>
  <c r="S446" i="2"/>
  <c r="S4619" i="2"/>
  <c r="S2204" i="2"/>
  <c r="S1554" i="2"/>
  <c r="S3790" i="2"/>
  <c r="S354" i="2"/>
  <c r="S2074" i="2"/>
  <c r="S3181" i="2"/>
  <c r="S3165" i="2"/>
  <c r="S1955" i="2"/>
  <c r="S4318" i="2"/>
  <c r="S3784" i="2"/>
  <c r="S3459" i="2"/>
  <c r="S2758" i="2"/>
  <c r="S1517" i="2"/>
  <c r="S3995" i="2"/>
  <c r="S4812" i="2"/>
  <c r="S4703" i="2"/>
  <c r="S4484" i="2"/>
  <c r="S4097" i="2"/>
  <c r="S3926" i="2"/>
  <c r="S2228" i="2"/>
  <c r="S1500" i="2"/>
  <c r="S632" i="2"/>
  <c r="S611" i="2"/>
  <c r="S372" i="2"/>
  <c r="S233" i="2"/>
  <c r="S2014" i="2"/>
  <c r="S962" i="2"/>
  <c r="S1096" i="2"/>
  <c r="S4181" i="2"/>
  <c r="S3944" i="2"/>
  <c r="S2002" i="2"/>
  <c r="S2040" i="2"/>
  <c r="S1317" i="2"/>
  <c r="S2167" i="2"/>
  <c r="S1497" i="2"/>
  <c r="S4157" i="2"/>
  <c r="S3951" i="2"/>
  <c r="S3442" i="2"/>
  <c r="S723" i="2"/>
  <c r="S146" i="2"/>
  <c r="S4593" i="2"/>
  <c r="S4033" i="2"/>
  <c r="S3938" i="2"/>
  <c r="S3820" i="2"/>
  <c r="S3109" i="2"/>
  <c r="S1051" i="2"/>
  <c r="S1744" i="2"/>
  <c r="S358" i="2"/>
  <c r="S4155" i="2"/>
  <c r="S2900" i="2"/>
  <c r="S2018" i="2"/>
  <c r="S1565" i="2"/>
  <c r="S1271" i="2"/>
  <c r="S1572" i="2"/>
  <c r="S3891" i="2"/>
  <c r="S2962" i="2"/>
  <c r="S2085" i="2"/>
  <c r="S1520" i="2"/>
  <c r="S1132" i="2"/>
  <c r="S4919" i="2"/>
  <c r="S520" i="2"/>
  <c r="S3189" i="2"/>
  <c r="S2388" i="2"/>
  <c r="S2224" i="2"/>
  <c r="S2300" i="2"/>
  <c r="S2283" i="2"/>
  <c r="S1592" i="2"/>
  <c r="S491" i="2"/>
  <c r="S3689" i="2"/>
  <c r="S3809" i="2"/>
  <c r="S3362" i="2"/>
  <c r="S2904" i="2"/>
  <c r="S2776" i="2"/>
  <c r="S2129" i="2"/>
  <c r="S2068" i="2"/>
  <c r="S2027" i="2"/>
  <c r="S823" i="2"/>
  <c r="S623" i="2"/>
  <c r="S650" i="2"/>
  <c r="S3754" i="2"/>
  <c r="S128" i="2"/>
  <c r="S4516" i="2"/>
  <c r="S4773" i="2"/>
  <c r="S3087" i="2"/>
  <c r="S3002" i="2"/>
  <c r="S2551" i="2"/>
  <c r="S390" i="2"/>
  <c r="S1507" i="2"/>
  <c r="S3425" i="2"/>
  <c r="S1792" i="2"/>
  <c r="S1629" i="2"/>
  <c r="S4802" i="2"/>
  <c r="S4279" i="2"/>
  <c r="S4114" i="2"/>
  <c r="S3495" i="2"/>
  <c r="S2253" i="2"/>
  <c r="S1057" i="2"/>
  <c r="S717" i="2"/>
  <c r="S153" i="2"/>
  <c r="S4679" i="2"/>
  <c r="S4483" i="2"/>
  <c r="S4232" i="2"/>
  <c r="S3191" i="2"/>
  <c r="S2239" i="2"/>
  <c r="S1112" i="2"/>
  <c r="S683" i="2"/>
  <c r="S483" i="2"/>
  <c r="S2446" i="2"/>
  <c r="S4202" i="2"/>
  <c r="S3390" i="2"/>
  <c r="S1005" i="2"/>
  <c r="S1205" i="2"/>
  <c r="S4715" i="2"/>
  <c r="S4387" i="2"/>
  <c r="S4073" i="2"/>
  <c r="S778" i="2"/>
  <c r="S3533" i="2"/>
  <c r="S4428" i="2"/>
  <c r="S4461" i="2"/>
  <c r="S4160" i="2"/>
  <c r="S3107" i="2"/>
  <c r="S2624" i="2"/>
  <c r="S2426" i="2"/>
  <c r="S2284" i="2"/>
  <c r="S2248" i="2"/>
  <c r="S1756" i="2"/>
  <c r="S757" i="2"/>
  <c r="S4954" i="2"/>
  <c r="S4729" i="2"/>
  <c r="S4635" i="2"/>
  <c r="S3785" i="2"/>
  <c r="S3822" i="2"/>
  <c r="S3180" i="2"/>
  <c r="S2920" i="2"/>
  <c r="S1960" i="2"/>
  <c r="S2195" i="2"/>
  <c r="S1771" i="2"/>
  <c r="S1366" i="2"/>
  <c r="S553" i="2"/>
  <c r="S4084" i="2"/>
  <c r="S3897" i="2"/>
  <c r="S3616" i="2"/>
  <c r="S2992" i="2"/>
  <c r="S2445" i="2"/>
  <c r="S1169" i="2"/>
  <c r="S767" i="2"/>
  <c r="S2927" i="2"/>
  <c r="S4275" i="2"/>
  <c r="S3954" i="2"/>
  <c r="S3534" i="2"/>
  <c r="S2198" i="2"/>
  <c r="S1739" i="2"/>
  <c r="S1450" i="2"/>
  <c r="S1276" i="2"/>
  <c r="S2330" i="2"/>
  <c r="S4574" i="2"/>
  <c r="S4031" i="2"/>
  <c r="S3750" i="2"/>
  <c r="S2731" i="2"/>
  <c r="S2345" i="2"/>
  <c r="S2180" i="2"/>
  <c r="S1569" i="2"/>
  <c r="S460" i="2"/>
  <c r="S1759" i="2"/>
  <c r="S4583" i="2"/>
  <c r="S3946" i="2"/>
  <c r="S2409" i="2"/>
  <c r="S2824" i="2"/>
  <c r="S2413" i="2"/>
  <c r="S2245" i="2"/>
  <c r="S1844" i="2"/>
  <c r="S1751" i="2"/>
  <c r="S1595" i="2"/>
  <c r="S1360" i="2"/>
  <c r="S957" i="2"/>
  <c r="S1586" i="2"/>
  <c r="S4476" i="2"/>
  <c r="S4430" i="2"/>
  <c r="S3916" i="2"/>
  <c r="S3928" i="2"/>
  <c r="S3579" i="2"/>
  <c r="S3124" i="2"/>
  <c r="S1702" i="2"/>
  <c r="S1695" i="2"/>
  <c r="S144" i="2"/>
  <c r="S435" i="2"/>
  <c r="S183" i="2"/>
  <c r="S4047" i="2"/>
  <c r="S3817" i="2"/>
  <c r="S3508" i="2"/>
  <c r="S2713" i="2"/>
  <c r="S2130" i="2"/>
  <c r="S663" i="2"/>
  <c r="S454" i="2"/>
  <c r="S1850" i="2"/>
  <c r="S4037" i="2"/>
  <c r="S2671" i="2"/>
  <c r="S2340" i="2"/>
  <c r="S2112" i="2"/>
  <c r="S1697" i="2"/>
  <c r="S1735" i="2"/>
  <c r="S1121" i="2"/>
  <c r="S4595" i="2"/>
  <c r="S4365" i="2"/>
  <c r="S3786" i="2"/>
  <c r="S2348" i="2"/>
  <c r="S2274" i="2"/>
  <c r="S2275" i="2"/>
  <c r="S1721" i="2"/>
  <c r="S895" i="2"/>
  <c r="S648" i="2"/>
  <c r="S1987" i="2"/>
  <c r="S4820" i="2"/>
  <c r="S4838" i="2"/>
  <c r="S4588" i="2"/>
  <c r="S3953" i="2"/>
  <c r="S2346" i="2"/>
  <c r="S1162" i="2"/>
  <c r="S627" i="2"/>
  <c r="S1066" i="2"/>
  <c r="S518" i="2"/>
  <c r="S742" i="2"/>
  <c r="S4119" i="2"/>
  <c r="S3517" i="2"/>
  <c r="S3032" i="2"/>
  <c r="S3099" i="2"/>
  <c r="S2902" i="2"/>
  <c r="S2336" i="2"/>
  <c r="S775" i="2"/>
  <c r="S442" i="2"/>
  <c r="O780" i="2"/>
  <c r="P780" i="2" s="1"/>
  <c r="S780" i="2" s="1"/>
  <c r="O4949" i="2"/>
  <c r="P4949" i="2" s="1"/>
  <c r="S4949" i="2" s="1"/>
  <c r="O4834" i="2"/>
  <c r="P4834" i="2" s="1"/>
  <c r="S4834" i="2" s="1"/>
  <c r="O913" i="2"/>
  <c r="P913" i="2" s="1"/>
  <c r="S913" i="2" s="1"/>
  <c r="O4215" i="2"/>
  <c r="P4215" i="2" s="1"/>
  <c r="S4215" i="2" s="1"/>
  <c r="O4991" i="2"/>
  <c r="P4991" i="2" s="1"/>
  <c r="S4991" i="2" s="1"/>
  <c r="O956" i="2"/>
  <c r="P956" i="2" s="1"/>
  <c r="S956" i="2" s="1"/>
  <c r="O1065" i="2"/>
  <c r="P1065" i="2" s="1"/>
  <c r="S1065" i="2" s="1"/>
  <c r="O4509" i="2"/>
  <c r="P4509" i="2" s="1"/>
  <c r="S4509" i="2" s="1"/>
  <c r="O4983" i="2"/>
  <c r="P4983" i="2" s="1"/>
  <c r="S4983" i="2" s="1"/>
  <c r="O3650" i="2"/>
  <c r="P3650" i="2" s="1"/>
  <c r="S3650" i="2" s="1"/>
  <c r="O985" i="2"/>
  <c r="P985" i="2" s="1"/>
  <c r="S985" i="2" s="1"/>
  <c r="O4251" i="2"/>
  <c r="P4251" i="2" s="1"/>
  <c r="S4251" i="2" s="1"/>
  <c r="O4288" i="2"/>
  <c r="P4288" i="2" s="1"/>
  <c r="S4288" i="2" s="1"/>
  <c r="O2313" i="2"/>
  <c r="P2313" i="2" s="1"/>
  <c r="S2313" i="2" s="1"/>
  <c r="O4342" i="2"/>
  <c r="P4342" i="2" s="1"/>
  <c r="S4342" i="2" s="1"/>
  <c r="O4145" i="2"/>
  <c r="P4145" i="2" s="1"/>
  <c r="S4145" i="2" s="1"/>
  <c r="O2101" i="2"/>
  <c r="P2101" i="2" s="1"/>
  <c r="S2101" i="2" s="1"/>
  <c r="O3849" i="2"/>
  <c r="P3849" i="2" s="1"/>
  <c r="S3849" i="2" s="1"/>
  <c r="O4796" i="2"/>
  <c r="P4796" i="2" s="1"/>
  <c r="S4796" i="2" s="1"/>
  <c r="O2576" i="2"/>
  <c r="P2576" i="2" s="1"/>
  <c r="S2576" i="2" s="1"/>
  <c r="O2762" i="2"/>
  <c r="P2762" i="2" s="1"/>
  <c r="S2762" i="2" s="1"/>
  <c r="O2500" i="2"/>
  <c r="P2500" i="2" s="1"/>
  <c r="S2500" i="2" s="1"/>
  <c r="O2111" i="2"/>
  <c r="P2111" i="2" s="1"/>
  <c r="S2111" i="2" s="1"/>
  <c r="O1643" i="2"/>
  <c r="P1643" i="2" s="1"/>
  <c r="S1643" i="2" s="1"/>
  <c r="O4889" i="2"/>
  <c r="P4889" i="2" s="1"/>
  <c r="S4889" i="2" s="1"/>
  <c r="O2423" i="2"/>
  <c r="P2423" i="2" s="1"/>
  <c r="S2423" i="2" s="1"/>
  <c r="O2109" i="2"/>
  <c r="P2109" i="2" s="1"/>
  <c r="S2109" i="2" s="1"/>
  <c r="O1884" i="2"/>
  <c r="P1884" i="2" s="1"/>
  <c r="S1884" i="2" s="1"/>
  <c r="O62" i="2"/>
  <c r="P62" i="2" s="1"/>
  <c r="S62" i="2" s="1"/>
  <c r="O4528" i="2"/>
  <c r="P4528" i="2" s="1"/>
  <c r="S4528" i="2" s="1"/>
  <c r="O1899" i="2"/>
  <c r="P1899" i="2" s="1"/>
  <c r="S1899" i="2" s="1"/>
  <c r="O1573" i="2"/>
  <c r="P1573" i="2" s="1"/>
  <c r="S1573" i="2" s="1"/>
  <c r="O3987" i="2"/>
  <c r="P3987" i="2" s="1"/>
  <c r="S3987" i="2" s="1"/>
  <c r="O609" i="2"/>
  <c r="P609" i="2" s="1"/>
  <c r="S609" i="2" s="1"/>
  <c r="O122" i="2"/>
  <c r="P122" i="2" s="1"/>
  <c r="S122" i="2" s="1"/>
  <c r="O4904" i="2"/>
  <c r="P4904" i="2" s="1"/>
  <c r="S4904" i="2" s="1"/>
  <c r="O4464" i="2"/>
  <c r="P4464" i="2" s="1"/>
  <c r="S4464" i="2" s="1"/>
  <c r="O3302" i="2"/>
  <c r="P3302" i="2" s="1"/>
  <c r="S3302" i="2" s="1"/>
  <c r="O3093" i="2"/>
  <c r="P3093" i="2" s="1"/>
  <c r="S3093" i="2" s="1"/>
  <c r="O2898" i="2"/>
  <c r="P2898" i="2" s="1"/>
  <c r="S2898" i="2" s="1"/>
  <c r="O1728" i="2"/>
  <c r="P1728" i="2" s="1"/>
  <c r="S1728" i="2" s="1"/>
  <c r="O3334" i="2"/>
  <c r="P3334" i="2" s="1"/>
  <c r="S3334" i="2" s="1"/>
  <c r="O4989" i="2"/>
  <c r="P4989" i="2" s="1"/>
  <c r="S4989" i="2" s="1"/>
  <c r="O4946" i="2"/>
  <c r="P4946" i="2" s="1"/>
  <c r="S4946" i="2" s="1"/>
  <c r="O4689" i="2"/>
  <c r="P4689" i="2" s="1"/>
  <c r="S4689" i="2" s="1"/>
  <c r="O4668" i="2"/>
  <c r="P4668" i="2" s="1"/>
  <c r="S4668" i="2" s="1"/>
  <c r="O4230" i="2"/>
  <c r="P4230" i="2" s="1"/>
  <c r="S4230" i="2" s="1"/>
  <c r="O2608" i="2"/>
  <c r="P2608" i="2" s="1"/>
  <c r="S2608" i="2" s="1"/>
  <c r="O2240" i="2"/>
  <c r="P2240" i="2" s="1"/>
  <c r="S2240" i="2" s="1"/>
  <c r="O804" i="2"/>
  <c r="P804" i="2" s="1"/>
  <c r="S804" i="2" s="1"/>
  <c r="O497" i="2"/>
  <c r="P497" i="2" s="1"/>
  <c r="S497" i="2" s="1"/>
  <c r="O298" i="2"/>
  <c r="P298" i="2" s="1"/>
  <c r="S298" i="2" s="1"/>
  <c r="O3577" i="2"/>
  <c r="P3577" i="2" s="1"/>
  <c r="S3577" i="2" s="1"/>
  <c r="O3007" i="2"/>
  <c r="P3007" i="2" s="1"/>
  <c r="S3007" i="2" s="1"/>
  <c r="O2752" i="2"/>
  <c r="P2752" i="2" s="1"/>
  <c r="S2752" i="2" s="1"/>
  <c r="O2432" i="2"/>
  <c r="P2432" i="2" s="1"/>
  <c r="S2432" i="2" s="1"/>
  <c r="O915" i="2"/>
  <c r="P915" i="2" s="1"/>
  <c r="S915" i="2" s="1"/>
  <c r="O54" i="2"/>
  <c r="P54" i="2" s="1"/>
  <c r="S54" i="2" s="1"/>
  <c r="O2800" i="2"/>
  <c r="P2800" i="2" s="1"/>
  <c r="S2800" i="2" s="1"/>
  <c r="O3404" i="2"/>
  <c r="P3404" i="2" s="1"/>
  <c r="S3404" i="2" s="1"/>
  <c r="O3207" i="2"/>
  <c r="P3207" i="2" s="1"/>
  <c r="S3207" i="2" s="1"/>
  <c r="O2908" i="2"/>
  <c r="P2908" i="2" s="1"/>
  <c r="S2908" i="2" s="1"/>
  <c r="O2779" i="2"/>
  <c r="P2779" i="2" s="1"/>
  <c r="S2779" i="2" s="1"/>
  <c r="O2464" i="2"/>
  <c r="P2464" i="2" s="1"/>
  <c r="S2464" i="2" s="1"/>
  <c r="O655" i="2"/>
  <c r="P655" i="2" s="1"/>
  <c r="S655" i="2" s="1"/>
  <c r="O3159" i="2"/>
  <c r="P3159" i="2" s="1"/>
  <c r="S3159" i="2" s="1"/>
  <c r="O1644" i="2"/>
  <c r="P1644" i="2" s="1"/>
  <c r="S1644" i="2" s="1"/>
  <c r="O1474" i="2"/>
  <c r="P1474" i="2" s="1"/>
  <c r="S1474" i="2" s="1"/>
  <c r="O3561" i="2"/>
  <c r="P3561" i="2" s="1"/>
  <c r="S3561" i="2" s="1"/>
  <c r="O4511" i="2"/>
  <c r="P4511" i="2" s="1"/>
  <c r="S4511" i="2" s="1"/>
  <c r="O4166" i="2"/>
  <c r="P4166" i="2" s="1"/>
  <c r="S4166" i="2" s="1"/>
  <c r="O3340" i="2"/>
  <c r="P3340" i="2" s="1"/>
  <c r="S3340" i="2" s="1"/>
  <c r="O2487" i="2"/>
  <c r="P2487" i="2" s="1"/>
  <c r="S2487" i="2" s="1"/>
  <c r="O1059" i="2"/>
  <c r="P1059" i="2" s="1"/>
  <c r="S1059" i="2" s="1"/>
  <c r="O726" i="2"/>
  <c r="P726" i="2" s="1"/>
  <c r="S726" i="2" s="1"/>
  <c r="O214" i="2"/>
  <c r="P214" i="2" s="1"/>
  <c r="S214" i="2" s="1"/>
  <c r="O3988" i="2"/>
  <c r="P3988" i="2" s="1"/>
  <c r="S3988" i="2" s="1"/>
  <c r="O3501" i="2"/>
  <c r="P3501" i="2" s="1"/>
  <c r="S3501" i="2" s="1"/>
  <c r="O3047" i="2"/>
  <c r="P3047" i="2" s="1"/>
  <c r="S3047" i="2" s="1"/>
  <c r="O2766" i="2"/>
  <c r="P2766" i="2" s="1"/>
  <c r="S2766" i="2" s="1"/>
  <c r="O829" i="2"/>
  <c r="P829" i="2" s="1"/>
  <c r="S829" i="2" s="1"/>
  <c r="O4986" i="2"/>
  <c r="P4986" i="2" s="1"/>
  <c r="S4986" i="2" s="1"/>
  <c r="O4938" i="2"/>
  <c r="P4938" i="2" s="1"/>
  <c r="S4938" i="2" s="1"/>
  <c r="O4857" i="2"/>
  <c r="P4857" i="2" s="1"/>
  <c r="S4857" i="2" s="1"/>
  <c r="O4824" i="2"/>
  <c r="P4824" i="2" s="1"/>
  <c r="S4824" i="2" s="1"/>
  <c r="O4704" i="2"/>
  <c r="P4704" i="2" s="1"/>
  <c r="S4704" i="2" s="1"/>
  <c r="O4137" i="2"/>
  <c r="P4137" i="2" s="1"/>
  <c r="S4137" i="2" s="1"/>
  <c r="O3904" i="2"/>
  <c r="P3904" i="2" s="1"/>
  <c r="S3904" i="2" s="1"/>
  <c r="O3311" i="2"/>
  <c r="P3311" i="2" s="1"/>
  <c r="S3311" i="2" s="1"/>
  <c r="O2712" i="2"/>
  <c r="P2712" i="2" s="1"/>
  <c r="S2712" i="2" s="1"/>
  <c r="O2617" i="2"/>
  <c r="P2617" i="2" s="1"/>
  <c r="S2617" i="2" s="1"/>
  <c r="O2596" i="2"/>
  <c r="P2596" i="2" s="1"/>
  <c r="S2596" i="2" s="1"/>
  <c r="O2232" i="2"/>
  <c r="P2232" i="2" s="1"/>
  <c r="S2232" i="2" s="1"/>
  <c r="O2281" i="2"/>
  <c r="P2281" i="2" s="1"/>
  <c r="S2281" i="2" s="1"/>
  <c r="O1837" i="2"/>
  <c r="P1837" i="2" s="1"/>
  <c r="S1837" i="2" s="1"/>
  <c r="O1145" i="2"/>
  <c r="P1145" i="2" s="1"/>
  <c r="S1145" i="2" s="1"/>
  <c r="O102" i="2"/>
  <c r="P102" i="2" s="1"/>
  <c r="S102" i="2" s="1"/>
  <c r="O425" i="2"/>
  <c r="P425" i="2" s="1"/>
  <c r="S425" i="2" s="1"/>
  <c r="O406" i="2"/>
  <c r="P406" i="2" s="1"/>
  <c r="S406" i="2" s="1"/>
  <c r="O4894" i="2"/>
  <c r="P4894" i="2" s="1"/>
  <c r="S4894" i="2" s="1"/>
  <c r="O4510" i="2"/>
  <c r="P4510" i="2" s="1"/>
  <c r="S4510" i="2" s="1"/>
  <c r="O3973" i="2"/>
  <c r="P3973" i="2" s="1"/>
  <c r="S3973" i="2" s="1"/>
  <c r="O3846" i="2"/>
  <c r="P3846" i="2" s="1"/>
  <c r="S3846" i="2" s="1"/>
  <c r="O3368" i="2"/>
  <c r="P3368" i="2" s="1"/>
  <c r="S3368" i="2" s="1"/>
  <c r="O3133" i="2"/>
  <c r="P3133" i="2" s="1"/>
  <c r="S3133" i="2" s="1"/>
  <c r="O2896" i="2"/>
  <c r="P2896" i="2" s="1"/>
  <c r="S2896" i="2" s="1"/>
  <c r="O2491" i="2"/>
  <c r="P2491" i="2" s="1"/>
  <c r="S2491" i="2" s="1"/>
  <c r="O2514" i="2"/>
  <c r="P2514" i="2" s="1"/>
  <c r="S2514" i="2" s="1"/>
  <c r="O2516" i="2"/>
  <c r="P2516" i="2" s="1"/>
  <c r="S2516" i="2" s="1"/>
  <c r="S2579" i="2"/>
  <c r="O1590" i="2"/>
  <c r="P1590" i="2" s="1"/>
  <c r="S1590" i="2" s="1"/>
  <c r="O1470" i="2"/>
  <c r="P1470" i="2" s="1"/>
  <c r="S1470" i="2" s="1"/>
  <c r="O1635" i="2"/>
  <c r="P1635" i="2" s="1"/>
  <c r="S1635" i="2" s="1"/>
  <c r="O599" i="2"/>
  <c r="P599" i="2" s="1"/>
  <c r="S599" i="2" s="1"/>
  <c r="O305" i="2"/>
  <c r="P305" i="2" s="1"/>
  <c r="S305" i="2" s="1"/>
  <c r="O4696" i="2"/>
  <c r="P4696" i="2" s="1"/>
  <c r="S4696" i="2" s="1"/>
  <c r="O4351" i="2"/>
  <c r="P4351" i="2" s="1"/>
  <c r="S4351" i="2" s="1"/>
  <c r="O2605" i="2"/>
  <c r="P2605" i="2" s="1"/>
  <c r="S2605" i="2" s="1"/>
  <c r="O2584" i="2"/>
  <c r="P2584" i="2" s="1"/>
  <c r="S2584" i="2" s="1"/>
  <c r="O2092" i="2"/>
  <c r="P2092" i="2" s="1"/>
  <c r="S2092" i="2" s="1"/>
  <c r="O1024" i="2"/>
  <c r="P1024" i="2" s="1"/>
  <c r="S1024" i="2" s="1"/>
  <c r="O4434" i="2"/>
  <c r="P4434" i="2" s="1"/>
  <c r="S4434" i="2" s="1"/>
  <c r="O4020" i="2"/>
  <c r="P4020" i="2" s="1"/>
  <c r="S4020" i="2" s="1"/>
  <c r="O2498" i="2"/>
  <c r="P2498" i="2" s="1"/>
  <c r="S2498" i="2" s="1"/>
  <c r="O2230" i="2"/>
  <c r="P2230" i="2" s="1"/>
  <c r="S2230" i="2" s="1"/>
  <c r="O1845" i="2"/>
  <c r="P1845" i="2" s="1"/>
  <c r="S1845" i="2" s="1"/>
  <c r="O1358" i="2"/>
  <c r="P1358" i="2" s="1"/>
  <c r="S1358" i="2" s="1"/>
  <c r="O540" i="2"/>
  <c r="P540" i="2" s="1"/>
  <c r="S540" i="2" s="1"/>
  <c r="O616" i="2"/>
  <c r="P616" i="2" s="1"/>
  <c r="S616" i="2" s="1"/>
  <c r="O151" i="2"/>
  <c r="P151" i="2" s="1"/>
  <c r="S151" i="2" s="1"/>
  <c r="O142" i="2"/>
  <c r="P142" i="2" s="1"/>
  <c r="S142" i="2" s="1"/>
  <c r="O3122" i="2"/>
  <c r="P3122" i="2" s="1"/>
  <c r="S3122" i="2" s="1"/>
  <c r="O2918" i="2"/>
  <c r="P2918" i="2" s="1"/>
  <c r="S2918" i="2" s="1"/>
  <c r="O2895" i="2"/>
  <c r="P2895" i="2" s="1"/>
  <c r="S2895" i="2" s="1"/>
  <c r="O2739" i="2"/>
  <c r="P2739" i="2" s="1"/>
  <c r="S2739" i="2" s="1"/>
  <c r="O2931" i="2"/>
  <c r="P2931" i="2" s="1"/>
  <c r="S2931" i="2" s="1"/>
  <c r="O2869" i="2"/>
  <c r="P2869" i="2" s="1"/>
  <c r="S2869" i="2" s="1"/>
  <c r="O2689" i="2"/>
  <c r="P2689" i="2" s="1"/>
  <c r="S2689" i="2" s="1"/>
  <c r="O1054" i="2"/>
  <c r="P1054" i="2" s="1"/>
  <c r="S1054" i="2" s="1"/>
  <c r="O806" i="2"/>
  <c r="P806" i="2" s="1"/>
  <c r="S806" i="2" s="1"/>
  <c r="O2614" i="2"/>
  <c r="P2614" i="2" s="1"/>
  <c r="S2614" i="2" s="1"/>
  <c r="O1528" i="2"/>
  <c r="P1528" i="2" s="1"/>
  <c r="S1528" i="2" s="1"/>
  <c r="O1305" i="2"/>
  <c r="P1305" i="2" s="1"/>
  <c r="S1305" i="2" s="1"/>
  <c r="O4763" i="2"/>
  <c r="P4763" i="2" s="1"/>
  <c r="S4763" i="2" s="1"/>
  <c r="O4614" i="2"/>
  <c r="P4614" i="2" s="1"/>
  <c r="S4614" i="2" s="1"/>
  <c r="O4334" i="2"/>
  <c r="P4334" i="2" s="1"/>
  <c r="S4334" i="2" s="1"/>
  <c r="O4414" i="2"/>
  <c r="P4414" i="2" s="1"/>
  <c r="S4414" i="2" s="1"/>
  <c r="O3985" i="2"/>
  <c r="P3985" i="2" s="1"/>
  <c r="S3985" i="2" s="1"/>
  <c r="O3984" i="2"/>
  <c r="P3984" i="2" s="1"/>
  <c r="S3984" i="2" s="1"/>
  <c r="O3635" i="2"/>
  <c r="P3635" i="2" s="1"/>
  <c r="S3635" i="2" s="1"/>
  <c r="O3570" i="2"/>
  <c r="P3570" i="2" s="1"/>
  <c r="S3570" i="2" s="1"/>
  <c r="O3316" i="2"/>
  <c r="P3316" i="2" s="1"/>
  <c r="S3316" i="2" s="1"/>
  <c r="O3421" i="2"/>
  <c r="P3421" i="2" s="1"/>
  <c r="S3421" i="2" s="1"/>
  <c r="O3170" i="2"/>
  <c r="P3170" i="2" s="1"/>
  <c r="S3170" i="2" s="1"/>
  <c r="O3081" i="2"/>
  <c r="P3081" i="2" s="1"/>
  <c r="S3081" i="2" s="1"/>
  <c r="O2406" i="2"/>
  <c r="P2406" i="2" s="1"/>
  <c r="S2406" i="2" s="1"/>
  <c r="O2567" i="2"/>
  <c r="P2567" i="2" s="1"/>
  <c r="S2567" i="2" s="1"/>
  <c r="O1370" i="2"/>
  <c r="P1370" i="2" s="1"/>
  <c r="S1370" i="2" s="1"/>
  <c r="O1124" i="2"/>
  <c r="P1124" i="2" s="1"/>
  <c r="S1124" i="2" s="1"/>
  <c r="O615" i="2"/>
  <c r="P615" i="2" s="1"/>
  <c r="S615" i="2" s="1"/>
  <c r="O1063" i="2"/>
  <c r="P1063" i="2" s="1"/>
  <c r="S1063" i="2" s="1"/>
  <c r="O328" i="2"/>
  <c r="P328" i="2" s="1"/>
  <c r="O126" i="2"/>
  <c r="P126" i="2" s="1"/>
  <c r="S126" i="2" s="1"/>
  <c r="O608" i="2"/>
  <c r="P608" i="2" s="1"/>
  <c r="S608" i="2" s="1"/>
  <c r="O420" i="2"/>
  <c r="P420" i="2" s="1"/>
  <c r="S420" i="2" s="1"/>
  <c r="O4439" i="2"/>
  <c r="P4439" i="2" s="1"/>
  <c r="S4439" i="2" s="1"/>
  <c r="O4945" i="2"/>
  <c r="P4945" i="2" s="1"/>
  <c r="S4945" i="2" s="1"/>
  <c r="O4859" i="2"/>
  <c r="P4859" i="2" s="1"/>
  <c r="S4859" i="2" s="1"/>
  <c r="O4445" i="2"/>
  <c r="P4445" i="2" s="1"/>
  <c r="S4445" i="2" s="1"/>
  <c r="O4090" i="2"/>
  <c r="P4090" i="2" s="1"/>
  <c r="S4090" i="2" s="1"/>
  <c r="O3889" i="2"/>
  <c r="P3889" i="2" s="1"/>
  <c r="S3889" i="2" s="1"/>
  <c r="O3712" i="2"/>
  <c r="P3712" i="2" s="1"/>
  <c r="S3712" i="2" s="1"/>
  <c r="O3401" i="2"/>
  <c r="P3401" i="2" s="1"/>
  <c r="S3401" i="2" s="1"/>
  <c r="O2650" i="2"/>
  <c r="P2650" i="2" s="1"/>
  <c r="S2650" i="2" s="1"/>
  <c r="O2684" i="2"/>
  <c r="P2684" i="2" s="1"/>
  <c r="S2684" i="2" s="1"/>
  <c r="O1917" i="2"/>
  <c r="P1917" i="2" s="1"/>
  <c r="S1917" i="2" s="1"/>
  <c r="O1806" i="2"/>
  <c r="P1806" i="2" s="1"/>
  <c r="S1806" i="2" s="1"/>
  <c r="O1330" i="2"/>
  <c r="P1330" i="2" s="1"/>
  <c r="S1330" i="2" s="1"/>
  <c r="O244" i="2"/>
  <c r="P244" i="2" s="1"/>
  <c r="S244" i="2" s="1"/>
  <c r="O14" i="2"/>
  <c r="P14" i="2" s="1"/>
  <c r="S14" i="2" s="1"/>
  <c r="O4702" i="2"/>
  <c r="P4702" i="2" s="1"/>
  <c r="S4702" i="2" s="1"/>
  <c r="O4879" i="2"/>
  <c r="P4879" i="2" s="1"/>
  <c r="S4879" i="2" s="1"/>
  <c r="O4816" i="2"/>
  <c r="P4816" i="2" s="1"/>
  <c r="S4816" i="2" s="1"/>
  <c r="O4819" i="2"/>
  <c r="P4819" i="2" s="1"/>
  <c r="S4819" i="2" s="1"/>
  <c r="O4547" i="2"/>
  <c r="P4547" i="2" s="1"/>
  <c r="S4547" i="2" s="1"/>
  <c r="O3955" i="2"/>
  <c r="P3955" i="2" s="1"/>
  <c r="S3955" i="2" s="1"/>
  <c r="O3778" i="2"/>
  <c r="P3778" i="2" s="1"/>
  <c r="S3778" i="2" s="1"/>
  <c r="O3704" i="2"/>
  <c r="P3704" i="2" s="1"/>
  <c r="S3704" i="2" s="1"/>
  <c r="O3706" i="2"/>
  <c r="P3706" i="2" s="1"/>
  <c r="S3706" i="2" s="1"/>
  <c r="O3511" i="2"/>
  <c r="P3511" i="2" s="1"/>
  <c r="S3511" i="2" s="1"/>
  <c r="O2663" i="2"/>
  <c r="P2663" i="2" s="1"/>
  <c r="S2663" i="2" s="1"/>
  <c r="O1963" i="2"/>
  <c r="P1963" i="2" s="1"/>
  <c r="S1963" i="2" s="1"/>
  <c r="O1231" i="2"/>
  <c r="P1231" i="2" s="1"/>
  <c r="S1231" i="2" s="1"/>
  <c r="O1102" i="2"/>
  <c r="P1102" i="2" s="1"/>
  <c r="S1102" i="2" s="1"/>
  <c r="O1113" i="2"/>
  <c r="P1113" i="2" s="1"/>
  <c r="S1113" i="2" s="1"/>
  <c r="O1130" i="2"/>
  <c r="P1130" i="2" s="1"/>
  <c r="S1130" i="2" s="1"/>
  <c r="O977" i="2"/>
  <c r="P977" i="2" s="1"/>
  <c r="S977" i="2" s="1"/>
  <c r="O228" i="2"/>
  <c r="P228" i="2" s="1"/>
  <c r="S228" i="2" s="1"/>
  <c r="O3127" i="2"/>
  <c r="P3127" i="2" s="1"/>
  <c r="S3127" i="2" s="1"/>
  <c r="O2449" i="2"/>
  <c r="P2449" i="2" s="1"/>
  <c r="S2449" i="2" s="1"/>
  <c r="O2043" i="2"/>
  <c r="P2043" i="2" s="1"/>
  <c r="S2043" i="2" s="1"/>
  <c r="O1611" i="2"/>
  <c r="P1611" i="2" s="1"/>
  <c r="S1611" i="2" s="1"/>
  <c r="O1377" i="2"/>
  <c r="P1377" i="2" s="1"/>
  <c r="S1377" i="2" s="1"/>
  <c r="O934" i="2"/>
  <c r="P934" i="2" s="1"/>
  <c r="S934" i="2" s="1"/>
  <c r="O644" i="2"/>
  <c r="P644" i="2" s="1"/>
  <c r="S644" i="2" s="1"/>
  <c r="O697" i="2"/>
  <c r="P697" i="2" s="1"/>
  <c r="S697" i="2" s="1"/>
  <c r="O1548" i="2"/>
  <c r="P1548" i="2" s="1"/>
  <c r="S1548" i="2" s="1"/>
  <c r="O953" i="2"/>
  <c r="P953" i="2" s="1"/>
  <c r="S953" i="2" s="1"/>
  <c r="O1593" i="2"/>
  <c r="P1593" i="2" s="1"/>
  <c r="S1593" i="2" s="1"/>
  <c r="O4131" i="2"/>
  <c r="P4131" i="2" s="1"/>
  <c r="S4131" i="2" s="1"/>
  <c r="O4848" i="2"/>
  <c r="P4848" i="2" s="1"/>
  <c r="S4848" i="2" s="1"/>
  <c r="O3948" i="2"/>
  <c r="P3948" i="2" s="1"/>
  <c r="S3948" i="2" s="1"/>
  <c r="O3726" i="2"/>
  <c r="P3726" i="2" s="1"/>
  <c r="S3726" i="2" s="1"/>
  <c r="O3343" i="2"/>
  <c r="P3343" i="2" s="1"/>
  <c r="S3343" i="2" s="1"/>
  <c r="O3524" i="2"/>
  <c r="P3524" i="2" s="1"/>
  <c r="S3524" i="2" s="1"/>
  <c r="O3716" i="2"/>
  <c r="P3716" i="2" s="1"/>
  <c r="S3716" i="2" s="1"/>
  <c r="O3248" i="2"/>
  <c r="P3248" i="2" s="1"/>
  <c r="S3248" i="2" s="1"/>
  <c r="O3132" i="2"/>
  <c r="P3132" i="2" s="1"/>
  <c r="S3132" i="2" s="1"/>
  <c r="O2963" i="2"/>
  <c r="P2963" i="2" s="1"/>
  <c r="S2963" i="2" s="1"/>
  <c r="O2474" i="2"/>
  <c r="P2474" i="2" s="1"/>
  <c r="S2474" i="2" s="1"/>
  <c r="O2296" i="2"/>
  <c r="P2296" i="2" s="1"/>
  <c r="S2296" i="2" s="1"/>
  <c r="O2247" i="2"/>
  <c r="P2247" i="2" s="1"/>
  <c r="S2247" i="2" s="1"/>
  <c r="O2216" i="2"/>
  <c r="P2216" i="2" s="1"/>
  <c r="S2216" i="2" s="1"/>
  <c r="O1849" i="2"/>
  <c r="P1849" i="2" s="1"/>
  <c r="S1849" i="2" s="1"/>
  <c r="O2007" i="2"/>
  <c r="P2007" i="2" s="1"/>
  <c r="S2007" i="2" s="1"/>
  <c r="O1708" i="2"/>
  <c r="P1708" i="2" s="1"/>
  <c r="S1708" i="2" s="1"/>
  <c r="O1740" i="2"/>
  <c r="P1740" i="2" s="1"/>
  <c r="S1740" i="2" s="1"/>
  <c r="O1556" i="2"/>
  <c r="P1556" i="2" s="1"/>
  <c r="S1556" i="2" s="1"/>
  <c r="O1434" i="2"/>
  <c r="P1434" i="2" s="1"/>
  <c r="S1434" i="2" s="1"/>
  <c r="O1084" i="2"/>
  <c r="P1084" i="2" s="1"/>
  <c r="S1084" i="2" s="1"/>
  <c r="O1323" i="2"/>
  <c r="P1323" i="2" s="1"/>
  <c r="S1323" i="2" s="1"/>
  <c r="O489" i="2"/>
  <c r="P489" i="2" s="1"/>
  <c r="S489" i="2" s="1"/>
  <c r="O846" i="2"/>
  <c r="P846" i="2" s="1"/>
  <c r="S846" i="2" s="1"/>
  <c r="O1152" i="2"/>
  <c r="P1152" i="2" s="1"/>
  <c r="S1152" i="2" s="1"/>
  <c r="O893" i="2"/>
  <c r="P893" i="2" s="1"/>
  <c r="S893" i="2" s="1"/>
  <c r="O44" i="2"/>
  <c r="P44" i="2" s="1"/>
  <c r="S44" i="2" s="1"/>
  <c r="O236" i="2"/>
  <c r="P236" i="2" s="1"/>
  <c r="S236" i="2" s="1"/>
  <c r="O4829" i="2"/>
  <c r="P4829" i="2" s="1"/>
  <c r="S4829" i="2" s="1"/>
  <c r="O2427" i="2"/>
  <c r="P2427" i="2" s="1"/>
  <c r="S2427" i="2" s="1"/>
  <c r="O4677" i="2"/>
  <c r="P4677" i="2" s="1"/>
  <c r="S4677" i="2" s="1"/>
  <c r="O4302" i="2"/>
  <c r="P4302" i="2" s="1"/>
  <c r="S4302" i="2" s="1"/>
  <c r="O3968" i="2"/>
  <c r="P3968" i="2" s="1"/>
  <c r="S3968" i="2" s="1"/>
  <c r="O3942" i="2"/>
  <c r="P3942" i="2" s="1"/>
  <c r="S3942" i="2" s="1"/>
  <c r="O4063" i="2"/>
  <c r="P4063" i="2" s="1"/>
  <c r="S4063" i="2" s="1"/>
  <c r="O3528" i="2"/>
  <c r="P3528" i="2" s="1"/>
  <c r="S3528" i="2" s="1"/>
  <c r="O3125" i="2"/>
  <c r="P3125" i="2" s="1"/>
  <c r="S3125" i="2" s="1"/>
  <c r="O4205" i="2"/>
  <c r="P4205" i="2" s="1"/>
  <c r="S4205" i="2" s="1"/>
  <c r="O3717" i="2"/>
  <c r="P3717" i="2" s="1"/>
  <c r="S3717" i="2" s="1"/>
  <c r="O2809" i="2"/>
  <c r="P2809" i="2" s="1"/>
  <c r="S2809" i="2" s="1"/>
  <c r="O2440" i="2"/>
  <c r="P2440" i="2" s="1"/>
  <c r="S2440" i="2" s="1"/>
  <c r="O2738" i="2"/>
  <c r="P2738" i="2" s="1"/>
  <c r="S2738" i="2" s="1"/>
  <c r="O2444" i="2"/>
  <c r="P2444" i="2" s="1"/>
  <c r="S2444" i="2" s="1"/>
  <c r="O2317" i="2"/>
  <c r="P2317" i="2" s="1"/>
  <c r="S2317" i="2" s="1"/>
  <c r="O2291" i="2"/>
  <c r="P2291" i="2" s="1"/>
  <c r="S2291" i="2" s="1"/>
  <c r="O2104" i="2"/>
  <c r="P2104" i="2" s="1"/>
  <c r="S2104" i="2" s="1"/>
  <c r="O2164" i="2"/>
  <c r="P2164" i="2" s="1"/>
  <c r="S2164" i="2" s="1"/>
  <c r="O1661" i="2"/>
  <c r="P1661" i="2" s="1"/>
  <c r="S1661" i="2" s="1"/>
  <c r="O1464" i="2"/>
  <c r="P1464" i="2" s="1"/>
  <c r="S1464" i="2" s="1"/>
  <c r="O1508" i="2"/>
  <c r="P1508" i="2" s="1"/>
  <c r="S1508" i="2" s="1"/>
  <c r="O1432" i="2"/>
  <c r="P1432" i="2" s="1"/>
  <c r="S1432" i="2" s="1"/>
  <c r="O933" i="2"/>
  <c r="P933" i="2" s="1"/>
  <c r="S933" i="2" s="1"/>
  <c r="O1318" i="2"/>
  <c r="P1318" i="2" s="1"/>
  <c r="S1318" i="2" s="1"/>
  <c r="O1203" i="2"/>
  <c r="P1203" i="2" s="1"/>
  <c r="S1203" i="2" s="1"/>
  <c r="O684" i="2"/>
  <c r="P684" i="2" s="1"/>
  <c r="S684" i="2" s="1"/>
  <c r="O871" i="2"/>
  <c r="P871" i="2" s="1"/>
  <c r="S871" i="2" s="1"/>
  <c r="O164" i="2"/>
  <c r="P164" i="2" s="1"/>
  <c r="S164" i="2" s="1"/>
  <c r="O1688" i="2"/>
  <c r="P1688" i="2" s="1"/>
  <c r="S1688" i="2" s="1"/>
  <c r="O909" i="2"/>
  <c r="P909" i="2" s="1"/>
  <c r="S909" i="2" s="1"/>
  <c r="O127" i="2"/>
  <c r="P127" i="2" s="1"/>
  <c r="S127" i="2" s="1"/>
  <c r="O29" i="2"/>
  <c r="P29" i="2" s="1"/>
  <c r="S29" i="2" s="1"/>
  <c r="O235" i="2"/>
  <c r="P235" i="2" s="1"/>
  <c r="S235" i="2" s="1"/>
  <c r="O111" i="2"/>
  <c r="P111" i="2" s="1"/>
  <c r="S111" i="2" s="1"/>
  <c r="O462" i="2"/>
  <c r="P462" i="2" s="1"/>
  <c r="S462" i="2" s="1"/>
  <c r="O714" i="2"/>
  <c r="P714" i="2" s="1"/>
  <c r="S714" i="2" s="1"/>
  <c r="O507" i="2"/>
  <c r="P507" i="2" s="1"/>
  <c r="S507" i="2" s="1"/>
  <c r="O3812" i="2"/>
  <c r="P3812" i="2" s="1"/>
  <c r="S3812" i="2" s="1"/>
  <c r="O3027" i="2"/>
  <c r="P3027" i="2" s="1"/>
  <c r="S3027" i="2" s="1"/>
  <c r="O2917" i="2"/>
  <c r="P2917" i="2" s="1"/>
  <c r="S2917" i="2" s="1"/>
  <c r="O2077" i="2"/>
  <c r="P2077" i="2" s="1"/>
  <c r="S2077" i="2" s="1"/>
  <c r="O4999" i="2"/>
  <c r="P4999" i="2" s="1"/>
  <c r="S4999" i="2" s="1"/>
  <c r="O4951" i="2"/>
  <c r="P4951" i="2" s="1"/>
  <c r="S4951" i="2" s="1"/>
  <c r="O4826" i="2"/>
  <c r="P4826" i="2" s="1"/>
  <c r="S4826" i="2" s="1"/>
  <c r="O4766" i="2"/>
  <c r="P4766" i="2" s="1"/>
  <c r="S4766" i="2" s="1"/>
  <c r="O4792" i="2"/>
  <c r="P4792" i="2" s="1"/>
  <c r="S4792" i="2" s="1"/>
  <c r="O4714" i="2"/>
  <c r="P4714" i="2" s="1"/>
  <c r="S4714" i="2" s="1"/>
  <c r="O4584" i="2"/>
  <c r="P4584" i="2" s="1"/>
  <c r="S4584" i="2" s="1"/>
  <c r="O4373" i="2"/>
  <c r="P4373" i="2" s="1"/>
  <c r="S4373" i="2" s="1"/>
  <c r="O4425" i="2"/>
  <c r="P4425" i="2" s="1"/>
  <c r="S4425" i="2" s="1"/>
  <c r="O4459" i="2"/>
  <c r="P4459" i="2" s="1"/>
  <c r="S4459" i="2" s="1"/>
  <c r="O4340" i="2"/>
  <c r="P4340" i="2" s="1"/>
  <c r="S4340" i="2" s="1"/>
  <c r="S4212" i="2"/>
  <c r="O4013" i="2"/>
  <c r="P4013" i="2" s="1"/>
  <c r="S4013" i="2" s="1"/>
  <c r="O3683" i="2"/>
  <c r="P3683" i="2" s="1"/>
  <c r="S3683" i="2" s="1"/>
  <c r="O3687" i="2"/>
  <c r="P3687" i="2" s="1"/>
  <c r="S3687" i="2" s="1"/>
  <c r="O3639" i="2"/>
  <c r="P3639" i="2" s="1"/>
  <c r="S3639" i="2" s="1"/>
  <c r="O3328" i="2"/>
  <c r="P3328" i="2" s="1"/>
  <c r="S3328" i="2" s="1"/>
  <c r="O3464" i="2"/>
  <c r="P3464" i="2" s="1"/>
  <c r="S3464" i="2" s="1"/>
  <c r="O3295" i="2"/>
  <c r="P3295" i="2" s="1"/>
  <c r="S3295" i="2" s="1"/>
  <c r="O3092" i="2"/>
  <c r="P3092" i="2" s="1"/>
  <c r="S3092" i="2" s="1"/>
  <c r="O3041" i="2"/>
  <c r="P3041" i="2" s="1"/>
  <c r="S3041" i="2" s="1"/>
  <c r="O2877" i="2"/>
  <c r="P2877" i="2" s="1"/>
  <c r="S2877" i="2" s="1"/>
  <c r="O2685" i="2"/>
  <c r="P2685" i="2" s="1"/>
  <c r="S2685" i="2" s="1"/>
  <c r="O2420" i="2"/>
  <c r="P2420" i="2" s="1"/>
  <c r="S2420" i="2" s="1"/>
  <c r="O2543" i="2"/>
  <c r="P2543" i="2" s="1"/>
  <c r="S2543" i="2" s="1"/>
  <c r="O2433" i="2"/>
  <c r="P2433" i="2" s="1"/>
  <c r="S2433" i="2" s="1"/>
  <c r="O2288" i="2"/>
  <c r="P2288" i="2" s="1"/>
  <c r="S2288" i="2" s="1"/>
  <c r="O2181" i="2"/>
  <c r="P2181" i="2" s="1"/>
  <c r="S2181" i="2" s="1"/>
  <c r="O1883" i="2"/>
  <c r="P1883" i="2" s="1"/>
  <c r="S1883" i="2" s="1"/>
  <c r="O1881" i="2"/>
  <c r="P1881" i="2" s="1"/>
  <c r="S1881" i="2" s="1"/>
  <c r="O2047" i="2"/>
  <c r="P2047" i="2" s="1"/>
  <c r="S2047" i="2" s="1"/>
  <c r="O1780" i="2"/>
  <c r="P1780" i="2" s="1"/>
  <c r="S1780" i="2" s="1"/>
  <c r="O1582" i="2"/>
  <c r="P1582" i="2" s="1"/>
  <c r="S1582" i="2" s="1"/>
  <c r="O1738" i="2"/>
  <c r="P1738" i="2" s="1"/>
  <c r="S1738" i="2" s="1"/>
  <c r="O1535" i="2"/>
  <c r="P1535" i="2" s="1"/>
  <c r="S1535" i="2" s="1"/>
  <c r="O1442" i="2"/>
  <c r="P1442" i="2" s="1"/>
  <c r="S1442" i="2" s="1"/>
  <c r="O1502" i="2"/>
  <c r="P1502" i="2" s="1"/>
  <c r="S1502" i="2" s="1"/>
  <c r="O1525" i="2"/>
  <c r="P1525" i="2" s="1"/>
  <c r="S1525" i="2" s="1"/>
  <c r="O899" i="2"/>
  <c r="P899" i="2" s="1"/>
  <c r="S899" i="2" s="1"/>
  <c r="O923" i="2"/>
  <c r="P923" i="2" s="1"/>
  <c r="S923" i="2" s="1"/>
  <c r="O894" i="2"/>
  <c r="P894" i="2" s="1"/>
  <c r="S894" i="2" s="1"/>
  <c r="O849" i="2"/>
  <c r="P849" i="2" s="1"/>
  <c r="S849" i="2" s="1"/>
  <c r="O1003" i="2"/>
  <c r="P1003" i="2" s="1"/>
  <c r="S1003" i="2" s="1"/>
  <c r="O908" i="2"/>
  <c r="P908" i="2" s="1"/>
  <c r="S908" i="2" s="1"/>
  <c r="O704" i="2"/>
  <c r="P704" i="2" s="1"/>
  <c r="S704" i="2" s="1"/>
  <c r="O211" i="2"/>
  <c r="P211" i="2" s="1"/>
  <c r="S211" i="2" s="1"/>
  <c r="O1940" i="2"/>
  <c r="P1940" i="2" s="1"/>
  <c r="S1940" i="2" s="1"/>
  <c r="O4411" i="2"/>
  <c r="P4411" i="2" s="1"/>
  <c r="S4411" i="2" s="1"/>
  <c r="O4126" i="2"/>
  <c r="P4126" i="2" s="1"/>
  <c r="S4126" i="2" s="1"/>
  <c r="O4636" i="2"/>
  <c r="P4636" i="2" s="1"/>
  <c r="S4636" i="2" s="1"/>
  <c r="O4611" i="2"/>
  <c r="P4611" i="2" s="1"/>
  <c r="S4611" i="2" s="1"/>
  <c r="O4695" i="2"/>
  <c r="P4695" i="2" s="1"/>
  <c r="S4695" i="2" s="1"/>
  <c r="O4186" i="2"/>
  <c r="P4186" i="2" s="1"/>
  <c r="S4186" i="2" s="1"/>
  <c r="O4297" i="2"/>
  <c r="P4297" i="2" s="1"/>
  <c r="S4297" i="2" s="1"/>
  <c r="O4185" i="2"/>
  <c r="P4185" i="2" s="1"/>
  <c r="S4185" i="2" s="1"/>
  <c r="O4086" i="2"/>
  <c r="P4086" i="2" s="1"/>
  <c r="S4086" i="2" s="1"/>
  <c r="O1274" i="2"/>
  <c r="P1274" i="2" s="1"/>
  <c r="S1274" i="2" s="1"/>
  <c r="O1270" i="2"/>
  <c r="P1270" i="2" s="1"/>
  <c r="S1270" i="2" s="1"/>
  <c r="O931" i="2"/>
  <c r="P931" i="2" s="1"/>
  <c r="S931" i="2" s="1"/>
  <c r="O43" i="2"/>
  <c r="P43" i="2" s="1"/>
  <c r="S43" i="2" s="1"/>
  <c r="O2623" i="2"/>
  <c r="P2623" i="2" s="1"/>
  <c r="S2623" i="2" s="1"/>
  <c r="O947" i="2"/>
  <c r="P947" i="2" s="1"/>
  <c r="S947" i="2" s="1"/>
  <c r="O4717" i="2"/>
  <c r="P4717" i="2" s="1"/>
  <c r="S4717" i="2" s="1"/>
  <c r="O4093" i="2"/>
  <c r="P4093" i="2" s="1"/>
  <c r="S4093" i="2" s="1"/>
  <c r="O4681" i="2"/>
  <c r="P4681" i="2" s="1"/>
  <c r="S4681" i="2" s="1"/>
  <c r="O4842" i="2"/>
  <c r="P4842" i="2" s="1"/>
  <c r="S4842" i="2" s="1"/>
  <c r="O4534" i="2"/>
  <c r="P4534" i="2" s="1"/>
  <c r="S4534" i="2" s="1"/>
  <c r="O4985" i="2"/>
  <c r="P4985" i="2" s="1"/>
  <c r="S4985" i="2" s="1"/>
  <c r="O4671" i="2"/>
  <c r="P4671" i="2" s="1"/>
  <c r="S4671" i="2" s="1"/>
  <c r="O4755" i="2"/>
  <c r="P4755" i="2" s="1"/>
  <c r="S4755" i="2" s="1"/>
  <c r="O4587" i="2"/>
  <c r="P4587" i="2" s="1"/>
  <c r="S4587" i="2" s="1"/>
  <c r="O4561" i="2"/>
  <c r="P4561" i="2" s="1"/>
  <c r="S4561" i="2" s="1"/>
  <c r="O4506" i="2"/>
  <c r="P4506" i="2" s="1"/>
  <c r="S4506" i="2" s="1"/>
  <c r="O4213" i="2"/>
  <c r="P4213" i="2" s="1"/>
  <c r="S4213" i="2" s="1"/>
  <c r="O4315" i="2"/>
  <c r="P4315" i="2" s="1"/>
  <c r="S4315" i="2" s="1"/>
  <c r="O4370" i="2"/>
  <c r="P4370" i="2" s="1"/>
  <c r="S4370" i="2" s="1"/>
  <c r="O4229" i="2"/>
  <c r="P4229" i="2" s="1"/>
  <c r="S4229" i="2" s="1"/>
  <c r="O4025" i="2"/>
  <c r="P4025" i="2" s="1"/>
  <c r="S4025" i="2" s="1"/>
  <c r="O3998" i="2"/>
  <c r="P3998" i="2" s="1"/>
  <c r="S3998" i="2" s="1"/>
  <c r="O3804" i="2"/>
  <c r="P3804" i="2" s="1"/>
  <c r="S3804" i="2" s="1"/>
  <c r="O3629" i="2"/>
  <c r="P3629" i="2" s="1"/>
  <c r="S3629" i="2" s="1"/>
  <c r="O3309" i="2"/>
  <c r="P3309" i="2" s="1"/>
  <c r="S3309" i="2" s="1"/>
  <c r="O3386" i="2"/>
  <c r="P3386" i="2" s="1"/>
  <c r="S3386" i="2" s="1"/>
  <c r="O3112" i="2"/>
  <c r="P3112" i="2" s="1"/>
  <c r="S3112" i="2" s="1"/>
  <c r="O3381" i="2"/>
  <c r="P3381" i="2" s="1"/>
  <c r="S3381" i="2" s="1"/>
  <c r="O3020" i="2"/>
  <c r="P3020" i="2" s="1"/>
  <c r="S3020" i="2" s="1"/>
  <c r="O3009" i="2"/>
  <c r="P3009" i="2" s="1"/>
  <c r="S3009" i="2" s="1"/>
  <c r="O2748" i="2"/>
  <c r="P2748" i="2" s="1"/>
  <c r="S2748" i="2" s="1"/>
  <c r="O2639" i="2"/>
  <c r="P2639" i="2" s="1"/>
  <c r="S2639" i="2" s="1"/>
  <c r="O2431" i="2"/>
  <c r="P2431" i="2" s="1"/>
  <c r="S2431" i="2" s="1"/>
  <c r="O2549" i="2"/>
  <c r="P2549" i="2" s="1"/>
  <c r="S2549" i="2" s="1"/>
  <c r="O2264" i="2"/>
  <c r="P2264" i="2" s="1"/>
  <c r="S2264" i="2" s="1"/>
  <c r="O2407" i="2"/>
  <c r="P2407" i="2" s="1"/>
  <c r="S2407" i="2" s="1"/>
  <c r="O2121" i="2"/>
  <c r="P2121" i="2" s="1"/>
  <c r="S2121" i="2" s="1"/>
  <c r="O2126" i="2"/>
  <c r="P2126" i="2" s="1"/>
  <c r="S2126" i="2" s="1"/>
  <c r="O2061" i="2"/>
  <c r="P2061" i="2" s="1"/>
  <c r="S2061" i="2" s="1"/>
  <c r="O1872" i="2"/>
  <c r="P1872" i="2" s="1"/>
  <c r="S1872" i="2" s="1"/>
  <c r="O1710" i="2"/>
  <c r="P1710" i="2" s="1"/>
  <c r="S1710" i="2" s="1"/>
  <c r="O1601" i="2"/>
  <c r="P1601" i="2" s="1"/>
  <c r="S1601" i="2" s="1"/>
  <c r="O1616" i="2"/>
  <c r="P1616" i="2" s="1"/>
  <c r="S1616" i="2" s="1"/>
  <c r="O916" i="2"/>
  <c r="P916" i="2" s="1"/>
  <c r="S916" i="2" s="1"/>
  <c r="O1273" i="2"/>
  <c r="P1273" i="2" s="1"/>
  <c r="S1273" i="2" s="1"/>
  <c r="O504" i="2"/>
  <c r="P504" i="2" s="1"/>
  <c r="S504" i="2" s="1"/>
  <c r="O646" i="2"/>
  <c r="P646" i="2" s="1"/>
  <c r="S646" i="2" s="1"/>
  <c r="O747" i="2"/>
  <c r="P747" i="2" s="1"/>
  <c r="S747" i="2" s="1"/>
  <c r="O468" i="2"/>
  <c r="P468" i="2" s="1"/>
  <c r="S468" i="2" s="1"/>
  <c r="O445" i="2"/>
  <c r="P445" i="2" s="1"/>
  <c r="S445" i="2" s="1"/>
  <c r="O261" i="2"/>
  <c r="P261" i="2" s="1"/>
  <c r="S261" i="2" s="1"/>
  <c r="O2015" i="2"/>
  <c r="P2015" i="2" s="1"/>
  <c r="S2015" i="2" s="1"/>
  <c r="O4858" i="2"/>
  <c r="P4858" i="2" s="1"/>
  <c r="S4858" i="2" s="1"/>
  <c r="O4731" i="2"/>
  <c r="P4731" i="2" s="1"/>
  <c r="S4731" i="2" s="1"/>
  <c r="O4744" i="2"/>
  <c r="P4744" i="2" s="1"/>
  <c r="S4744" i="2" s="1"/>
  <c r="O4686" i="2"/>
  <c r="P4686" i="2" s="1"/>
  <c r="S4686" i="2" s="1"/>
  <c r="O4633" i="2"/>
  <c r="P4633" i="2" s="1"/>
  <c r="S4633" i="2" s="1"/>
  <c r="O4644" i="2"/>
  <c r="P4644" i="2" s="1"/>
  <c r="S4644" i="2" s="1"/>
  <c r="O4458" i="2"/>
  <c r="P4458" i="2" s="1"/>
  <c r="S4458" i="2" s="1"/>
  <c r="O4508" i="2"/>
  <c r="P4508" i="2" s="1"/>
  <c r="S4508" i="2" s="1"/>
  <c r="F4324" i="2"/>
  <c r="G4324" i="2" s="1"/>
  <c r="H4324" i="2" s="1"/>
  <c r="I4324" i="2" s="1"/>
  <c r="J4324" i="2" s="1"/>
  <c r="K4324" i="2" s="1"/>
  <c r="L4324" i="2" s="1"/>
  <c r="M4324" i="2" s="1"/>
  <c r="N4324" i="2" s="1"/>
  <c r="Q4324" i="2" s="1"/>
  <c r="R4324" i="2" s="1"/>
  <c r="O4262" i="2"/>
  <c r="P4262" i="2" s="1"/>
  <c r="S4262" i="2" s="1"/>
  <c r="F3859" i="2"/>
  <c r="G3859" i="2" s="1"/>
  <c r="H3859" i="2" s="1"/>
  <c r="I3859" i="2" s="1"/>
  <c r="J3859" i="2" s="1"/>
  <c r="K3859" i="2" s="1"/>
  <c r="L3859" i="2" s="1"/>
  <c r="M3859" i="2" s="1"/>
  <c r="N3859" i="2" s="1"/>
  <c r="Q3859" i="2" s="1"/>
  <c r="R3859" i="2" s="1"/>
  <c r="F3550" i="2"/>
  <c r="G3550" i="2" s="1"/>
  <c r="H3550" i="2" s="1"/>
  <c r="I3550" i="2" s="1"/>
  <c r="J3550" i="2" s="1"/>
  <c r="K3550" i="2" s="1"/>
  <c r="L3550" i="2" s="1"/>
  <c r="M3550" i="2" s="1"/>
  <c r="N3550" i="2" s="1"/>
  <c r="Q3550" i="2" s="1"/>
  <c r="R3550" i="2" s="1"/>
  <c r="F3354" i="2"/>
  <c r="G3354" i="2" s="1"/>
  <c r="H3354" i="2" s="1"/>
  <c r="I3354" i="2" s="1"/>
  <c r="J3354" i="2" s="1"/>
  <c r="K3354" i="2" s="1"/>
  <c r="L3354" i="2" s="1"/>
  <c r="M3354" i="2" s="1"/>
  <c r="N3354" i="2" s="1"/>
  <c r="Q3354" i="2" s="1"/>
  <c r="R3354" i="2" s="1"/>
  <c r="F3339" i="2"/>
  <c r="G3339" i="2" s="1"/>
  <c r="H3339" i="2" s="1"/>
  <c r="I3339" i="2" s="1"/>
  <c r="J3339" i="2" s="1"/>
  <c r="K3339" i="2" s="1"/>
  <c r="L3339" i="2" s="1"/>
  <c r="M3339" i="2" s="1"/>
  <c r="N3339" i="2" s="1"/>
  <c r="Q3339" i="2" s="1"/>
  <c r="R3339" i="2" s="1"/>
  <c r="F3075" i="2"/>
  <c r="G3075" i="2" s="1"/>
  <c r="H3075" i="2" s="1"/>
  <c r="I3075" i="2" s="1"/>
  <c r="J3075" i="2" s="1"/>
  <c r="K3075" i="2" s="1"/>
  <c r="L3075" i="2" s="1"/>
  <c r="M3075" i="2" s="1"/>
  <c r="N3075" i="2" s="1"/>
  <c r="Q3075" i="2" s="1"/>
  <c r="R3075" i="2" s="1"/>
  <c r="F2723" i="2"/>
  <c r="G2723" i="2" s="1"/>
  <c r="H2723" i="2" s="1"/>
  <c r="I2723" i="2" s="1"/>
  <c r="J2723" i="2" s="1"/>
  <c r="K2723" i="2" s="1"/>
  <c r="L2723" i="2" s="1"/>
  <c r="M2723" i="2" s="1"/>
  <c r="N2723" i="2" s="1"/>
  <c r="Q2723" i="2" s="1"/>
  <c r="R2723" i="2" s="1"/>
  <c r="F2229" i="2"/>
  <c r="G2229" i="2" s="1"/>
  <c r="H2229" i="2" s="1"/>
  <c r="I2229" i="2" s="1"/>
  <c r="J2229" i="2" s="1"/>
  <c r="K2229" i="2" s="1"/>
  <c r="L2229" i="2" s="1"/>
  <c r="M2229" i="2" s="1"/>
  <c r="N2229" i="2" s="1"/>
  <c r="Q2229" i="2" s="1"/>
  <c r="R2229" i="2" s="1"/>
  <c r="F2081" i="2"/>
  <c r="G2081" i="2" s="1"/>
  <c r="H2081" i="2" s="1"/>
  <c r="I2081" i="2" s="1"/>
  <c r="J2081" i="2" s="1"/>
  <c r="K2081" i="2" s="1"/>
  <c r="L2081" i="2" s="1"/>
  <c r="M2081" i="2" s="1"/>
  <c r="N2081" i="2" s="1"/>
  <c r="Q2081" i="2" s="1"/>
  <c r="R2081" i="2" s="1"/>
  <c r="F3915" i="2"/>
  <c r="G3915" i="2" s="1"/>
  <c r="H3915" i="2" s="1"/>
  <c r="I3915" i="2" s="1"/>
  <c r="J3915" i="2" s="1"/>
  <c r="K3915" i="2" s="1"/>
  <c r="L3915" i="2" s="1"/>
  <c r="M3915" i="2" s="1"/>
  <c r="N3915" i="2" s="1"/>
  <c r="Q3915" i="2" s="1"/>
  <c r="R3915" i="2" s="1"/>
  <c r="F3669" i="2"/>
  <c r="G3669" i="2" s="1"/>
  <c r="H3669" i="2" s="1"/>
  <c r="I3669" i="2" s="1"/>
  <c r="J3669" i="2" s="1"/>
  <c r="K3669" i="2" s="1"/>
  <c r="L3669" i="2" s="1"/>
  <c r="M3669" i="2" s="1"/>
  <c r="N3669" i="2" s="1"/>
  <c r="Q3669" i="2" s="1"/>
  <c r="R3669" i="2" s="1"/>
  <c r="F3447" i="2"/>
  <c r="G3447" i="2" s="1"/>
  <c r="H3447" i="2" s="1"/>
  <c r="I3447" i="2" s="1"/>
  <c r="J3447" i="2" s="1"/>
  <c r="K3447" i="2" s="1"/>
  <c r="L3447" i="2" s="1"/>
  <c r="M3447" i="2" s="1"/>
  <c r="N3447" i="2" s="1"/>
  <c r="Q3447" i="2" s="1"/>
  <c r="R3447" i="2" s="1"/>
  <c r="F3260" i="2"/>
  <c r="G3260" i="2" s="1"/>
  <c r="H3260" i="2" s="1"/>
  <c r="I3260" i="2" s="1"/>
  <c r="J3260" i="2" s="1"/>
  <c r="K3260" i="2" s="1"/>
  <c r="L3260" i="2" s="1"/>
  <c r="M3260" i="2" s="1"/>
  <c r="N3260" i="2" s="1"/>
  <c r="Q3260" i="2" s="1"/>
  <c r="R3260" i="2" s="1"/>
  <c r="G2997" i="2"/>
  <c r="H2997" i="2" s="1"/>
  <c r="I2997" i="2" s="1"/>
  <c r="J2997" i="2" s="1"/>
  <c r="K2997" i="2" s="1"/>
  <c r="L2997" i="2" s="1"/>
  <c r="M2997" i="2" s="1"/>
  <c r="N2997" i="2" s="1"/>
  <c r="Q2997" i="2" s="1"/>
  <c r="R2997" i="2" s="1"/>
  <c r="F2227" i="2"/>
  <c r="G2227" i="2" s="1"/>
  <c r="H2227" i="2" s="1"/>
  <c r="I2227" i="2" s="1"/>
  <c r="J2227" i="2" s="1"/>
  <c r="K2227" i="2" s="1"/>
  <c r="L2227" i="2" s="1"/>
  <c r="M2227" i="2" s="1"/>
  <c r="N2227" i="2" s="1"/>
  <c r="Q2227" i="2" s="1"/>
  <c r="R2227" i="2" s="1"/>
  <c r="F2373" i="2"/>
  <c r="G2373" i="2" s="1"/>
  <c r="H2373" i="2" s="1"/>
  <c r="I2373" i="2" s="1"/>
  <c r="J2373" i="2" s="1"/>
  <c r="K2373" i="2" s="1"/>
  <c r="L2373" i="2" s="1"/>
  <c r="M2373" i="2" s="1"/>
  <c r="N2373" i="2" s="1"/>
  <c r="Q2373" i="2" s="1"/>
  <c r="R2373" i="2" s="1"/>
  <c r="O4282" i="2"/>
  <c r="P4282" i="2" s="1"/>
  <c r="S4282" i="2" s="1"/>
  <c r="G3296" i="2"/>
  <c r="H3296" i="2" s="1"/>
  <c r="I3296" i="2" s="1"/>
  <c r="J3296" i="2" s="1"/>
  <c r="K3296" i="2" s="1"/>
  <c r="L3296" i="2" s="1"/>
  <c r="M3296" i="2" s="1"/>
  <c r="N3296" i="2" s="1"/>
  <c r="Q3296" i="2" s="1"/>
  <c r="R3296" i="2" s="1"/>
  <c r="F2747" i="2"/>
  <c r="G2747" i="2" s="1"/>
  <c r="H2747" i="2" s="1"/>
  <c r="I2747" i="2" s="1"/>
  <c r="J2747" i="2" s="1"/>
  <c r="K2747" i="2" s="1"/>
  <c r="L2747" i="2" s="1"/>
  <c r="M2747" i="2" s="1"/>
  <c r="N2747" i="2" s="1"/>
  <c r="Q2747" i="2" s="1"/>
  <c r="R2747" i="2" s="1"/>
  <c r="F2511" i="2"/>
  <c r="G2511" i="2" s="1"/>
  <c r="H2511" i="2" s="1"/>
  <c r="I2511" i="2" s="1"/>
  <c r="J2511" i="2" s="1"/>
  <c r="K2511" i="2" s="1"/>
  <c r="L2511" i="2" s="1"/>
  <c r="M2511" i="2" s="1"/>
  <c r="N2511" i="2" s="1"/>
  <c r="Q2511" i="2" s="1"/>
  <c r="R2511" i="2" s="1"/>
  <c r="O4621" i="2"/>
  <c r="P4621" i="2" s="1"/>
  <c r="S4621" i="2" s="1"/>
  <c r="F4408" i="2"/>
  <c r="G4408" i="2" s="1"/>
  <c r="H4408" i="2" s="1"/>
  <c r="I4408" i="2" s="1"/>
  <c r="J4408" i="2" s="1"/>
  <c r="K4408" i="2" s="1"/>
  <c r="L4408" i="2" s="1"/>
  <c r="M4408" i="2" s="1"/>
  <c r="N4408" i="2" s="1"/>
  <c r="Q4408" i="2" s="1"/>
  <c r="R4408" i="2" s="1"/>
  <c r="F3411" i="2"/>
  <c r="G3411" i="2" s="1"/>
  <c r="H3411" i="2" s="1"/>
  <c r="I3411" i="2" s="1"/>
  <c r="J3411" i="2" s="1"/>
  <c r="K3411" i="2" s="1"/>
  <c r="L3411" i="2" s="1"/>
  <c r="M3411" i="2" s="1"/>
  <c r="N3411" i="2" s="1"/>
  <c r="Q3411" i="2" s="1"/>
  <c r="R3411" i="2" s="1"/>
  <c r="F2328" i="2"/>
  <c r="G2328" i="2" s="1"/>
  <c r="H2328" i="2" s="1"/>
  <c r="I2328" i="2" s="1"/>
  <c r="J2328" i="2" s="1"/>
  <c r="K2328" i="2" s="1"/>
  <c r="L2328" i="2" s="1"/>
  <c r="M2328" i="2" s="1"/>
  <c r="N2328" i="2" s="1"/>
  <c r="Q2328" i="2" s="1"/>
  <c r="R2328" i="2" s="1"/>
  <c r="F2625" i="2"/>
  <c r="G2625" i="2" s="1"/>
  <c r="H2625" i="2" s="1"/>
  <c r="I2625" i="2" s="1"/>
  <c r="J2625" i="2" s="1"/>
  <c r="K2625" i="2" s="1"/>
  <c r="L2625" i="2" s="1"/>
  <c r="M2625" i="2" s="1"/>
  <c r="N2625" i="2" s="1"/>
  <c r="Q2625" i="2" s="1"/>
  <c r="R2625" i="2" s="1"/>
  <c r="F2316" i="2"/>
  <c r="G2316" i="2" s="1"/>
  <c r="H2316" i="2" s="1"/>
  <c r="I2316" i="2" s="1"/>
  <c r="J2316" i="2" s="1"/>
  <c r="K2316" i="2" s="1"/>
  <c r="L2316" i="2" s="1"/>
  <c r="M2316" i="2" s="1"/>
  <c r="N2316" i="2" s="1"/>
  <c r="Q2316" i="2" s="1"/>
  <c r="R2316" i="2" s="1"/>
  <c r="F2255" i="2"/>
  <c r="G2255" i="2" s="1"/>
  <c r="H2255" i="2" s="1"/>
  <c r="I2255" i="2" s="1"/>
  <c r="J2255" i="2" s="1"/>
  <c r="K2255" i="2" s="1"/>
  <c r="L2255" i="2" s="1"/>
  <c r="M2255" i="2" s="1"/>
  <c r="N2255" i="2" s="1"/>
  <c r="Q2255" i="2" s="1"/>
  <c r="R2255" i="2" s="1"/>
  <c r="O4712" i="2"/>
  <c r="P4712" i="2" s="1"/>
  <c r="S4712" i="2" s="1"/>
  <c r="O4208" i="2"/>
  <c r="P4208" i="2" s="1"/>
  <c r="S4208" i="2" s="1"/>
  <c r="F4183" i="2"/>
  <c r="G4183" i="2" s="1"/>
  <c r="H4183" i="2" s="1"/>
  <c r="I4183" i="2" s="1"/>
  <c r="J4183" i="2" s="1"/>
  <c r="K4183" i="2" s="1"/>
  <c r="L4183" i="2" s="1"/>
  <c r="M4183" i="2" s="1"/>
  <c r="N4183" i="2" s="1"/>
  <c r="Q4183" i="2" s="1"/>
  <c r="R4183" i="2" s="1"/>
  <c r="O4906" i="2"/>
  <c r="P4906" i="2" s="1"/>
  <c r="S4906" i="2" s="1"/>
  <c r="O4801" i="2"/>
  <c r="P4801" i="2" s="1"/>
  <c r="S4801" i="2" s="1"/>
  <c r="O4751" i="2"/>
  <c r="P4751" i="2" s="1"/>
  <c r="S4751" i="2" s="1"/>
  <c r="H4691" i="2"/>
  <c r="I4691" i="2" s="1"/>
  <c r="J4691" i="2" s="1"/>
  <c r="K4691" i="2" s="1"/>
  <c r="L4691" i="2" s="1"/>
  <c r="M4691" i="2" s="1"/>
  <c r="N4691" i="2" s="1"/>
  <c r="Q4691" i="2" s="1"/>
  <c r="R4691" i="2" s="1"/>
  <c r="F4369" i="2"/>
  <c r="G4369" i="2" s="1"/>
  <c r="H4369" i="2" s="1"/>
  <c r="I4369" i="2" s="1"/>
  <c r="J4369" i="2" s="1"/>
  <c r="K4369" i="2" s="1"/>
  <c r="L4369" i="2" s="1"/>
  <c r="M4369" i="2" s="1"/>
  <c r="N4369" i="2" s="1"/>
  <c r="Q4369" i="2" s="1"/>
  <c r="R4369" i="2" s="1"/>
  <c r="O4429" i="2"/>
  <c r="P4429" i="2" s="1"/>
  <c r="S4429" i="2" s="1"/>
  <c r="F4217" i="2"/>
  <c r="G4217" i="2" s="1"/>
  <c r="H4217" i="2" s="1"/>
  <c r="I4217" i="2" s="1"/>
  <c r="J4217" i="2" s="1"/>
  <c r="K4217" i="2" s="1"/>
  <c r="L4217" i="2" s="1"/>
  <c r="M4217" i="2" s="1"/>
  <c r="N4217" i="2" s="1"/>
  <c r="Q4217" i="2" s="1"/>
  <c r="R4217" i="2" s="1"/>
  <c r="O4169" i="2"/>
  <c r="P4169" i="2" s="1"/>
  <c r="S4169" i="2" s="1"/>
  <c r="F3877" i="2"/>
  <c r="G3877" i="2" s="1"/>
  <c r="H3877" i="2" s="1"/>
  <c r="I3877" i="2" s="1"/>
  <c r="J3877" i="2" s="1"/>
  <c r="K3877" i="2" s="1"/>
  <c r="L3877" i="2" s="1"/>
  <c r="M3877" i="2" s="1"/>
  <c r="N3877" i="2" s="1"/>
  <c r="Q3877" i="2" s="1"/>
  <c r="R3877" i="2" s="1"/>
  <c r="F3767" i="2"/>
  <c r="G3767" i="2" s="1"/>
  <c r="H3767" i="2" s="1"/>
  <c r="I3767" i="2" s="1"/>
  <c r="J3767" i="2" s="1"/>
  <c r="K3767" i="2" s="1"/>
  <c r="L3767" i="2" s="1"/>
  <c r="M3767" i="2" s="1"/>
  <c r="N3767" i="2" s="1"/>
  <c r="Q3767" i="2" s="1"/>
  <c r="R3767" i="2" s="1"/>
  <c r="F3518" i="2"/>
  <c r="G3518" i="2" s="1"/>
  <c r="H3518" i="2" s="1"/>
  <c r="I3518" i="2" s="1"/>
  <c r="J3518" i="2" s="1"/>
  <c r="K3518" i="2" s="1"/>
  <c r="L3518" i="2" s="1"/>
  <c r="M3518" i="2" s="1"/>
  <c r="N3518" i="2" s="1"/>
  <c r="Q3518" i="2" s="1"/>
  <c r="R3518" i="2" s="1"/>
  <c r="G3269" i="2"/>
  <c r="H3269" i="2" s="1"/>
  <c r="I3269" i="2" s="1"/>
  <c r="J3269" i="2" s="1"/>
  <c r="K3269" i="2" s="1"/>
  <c r="L3269" i="2" s="1"/>
  <c r="M3269" i="2" s="1"/>
  <c r="N3269" i="2" s="1"/>
  <c r="Q3269" i="2" s="1"/>
  <c r="R3269" i="2" s="1"/>
  <c r="F3171" i="2"/>
  <c r="G3171" i="2" s="1"/>
  <c r="H3171" i="2" s="1"/>
  <c r="I3171" i="2" s="1"/>
  <c r="J3171" i="2" s="1"/>
  <c r="K3171" i="2" s="1"/>
  <c r="L3171" i="2" s="1"/>
  <c r="M3171" i="2" s="1"/>
  <c r="N3171" i="2" s="1"/>
  <c r="Q3171" i="2" s="1"/>
  <c r="R3171" i="2" s="1"/>
  <c r="F3039" i="2"/>
  <c r="G3039" i="2" s="1"/>
  <c r="H3039" i="2" s="1"/>
  <c r="I3039" i="2" s="1"/>
  <c r="J3039" i="2" s="1"/>
  <c r="K3039" i="2" s="1"/>
  <c r="L3039" i="2" s="1"/>
  <c r="M3039" i="2" s="1"/>
  <c r="N3039" i="2" s="1"/>
  <c r="Q3039" i="2" s="1"/>
  <c r="R3039" i="2" s="1"/>
  <c r="F2856" i="2"/>
  <c r="G2856" i="2" s="1"/>
  <c r="H2856" i="2" s="1"/>
  <c r="I2856" i="2" s="1"/>
  <c r="J2856" i="2" s="1"/>
  <c r="K2856" i="2" s="1"/>
  <c r="L2856" i="2" s="1"/>
  <c r="M2856" i="2" s="1"/>
  <c r="N2856" i="2" s="1"/>
  <c r="Q2856" i="2" s="1"/>
  <c r="R2856" i="2" s="1"/>
  <c r="F2208" i="2"/>
  <c r="G2208" i="2" s="1"/>
  <c r="H2208" i="2" s="1"/>
  <c r="I2208" i="2" s="1"/>
  <c r="J2208" i="2" s="1"/>
  <c r="K2208" i="2" s="1"/>
  <c r="L2208" i="2" s="1"/>
  <c r="M2208" i="2" s="1"/>
  <c r="N2208" i="2" s="1"/>
  <c r="Q2208" i="2" s="1"/>
  <c r="R2208" i="2" s="1"/>
  <c r="F4220" i="2"/>
  <c r="G4220" i="2" s="1"/>
  <c r="H4220" i="2" s="1"/>
  <c r="I4220" i="2" s="1"/>
  <c r="J4220" i="2" s="1"/>
  <c r="K4220" i="2" s="1"/>
  <c r="L4220" i="2" s="1"/>
  <c r="M4220" i="2" s="1"/>
  <c r="N4220" i="2" s="1"/>
  <c r="Q4220" i="2" s="1"/>
  <c r="R4220" i="2" s="1"/>
  <c r="O4966" i="2"/>
  <c r="P4966" i="2" s="1"/>
  <c r="S4966" i="2" s="1"/>
  <c r="O4932" i="2"/>
  <c r="P4932" i="2" s="1"/>
  <c r="S4932" i="2" s="1"/>
  <c r="O4992" i="2"/>
  <c r="P4992" i="2" s="1"/>
  <c r="S4992" i="2" s="1"/>
  <c r="O4971" i="2"/>
  <c r="P4971" i="2" s="1"/>
  <c r="S4971" i="2" s="1"/>
  <c r="O4988" i="2"/>
  <c r="P4988" i="2" s="1"/>
  <c r="S4988" i="2" s="1"/>
  <c r="O4963" i="2"/>
  <c r="P4963" i="2" s="1"/>
  <c r="S4963" i="2" s="1"/>
  <c r="O4870" i="2"/>
  <c r="P4870" i="2" s="1"/>
  <c r="S4870" i="2" s="1"/>
  <c r="O4709" i="2"/>
  <c r="P4709" i="2" s="1"/>
  <c r="S4709" i="2" s="1"/>
  <c r="O4499" i="2"/>
  <c r="P4499" i="2" s="1"/>
  <c r="S4499" i="2" s="1"/>
  <c r="O4496" i="2"/>
  <c r="P4496" i="2" s="1"/>
  <c r="S4496" i="2" s="1"/>
  <c r="F4423" i="2"/>
  <c r="G4423" i="2" s="1"/>
  <c r="H4423" i="2" s="1"/>
  <c r="I4423" i="2" s="1"/>
  <c r="J4423" i="2" s="1"/>
  <c r="K4423" i="2" s="1"/>
  <c r="L4423" i="2" s="1"/>
  <c r="M4423" i="2" s="1"/>
  <c r="N4423" i="2" s="1"/>
  <c r="Q4423" i="2" s="1"/>
  <c r="R4423" i="2" s="1"/>
  <c r="O4389" i="2"/>
  <c r="P4389" i="2" s="1"/>
  <c r="S4389" i="2" s="1"/>
  <c r="F4200" i="2"/>
  <c r="G4200" i="2" s="1"/>
  <c r="H4200" i="2" s="1"/>
  <c r="I4200" i="2" s="1"/>
  <c r="J4200" i="2" s="1"/>
  <c r="K4200" i="2" s="1"/>
  <c r="L4200" i="2" s="1"/>
  <c r="M4200" i="2" s="1"/>
  <c r="N4200" i="2" s="1"/>
  <c r="Q4200" i="2" s="1"/>
  <c r="R4200" i="2" s="1"/>
  <c r="O4100" i="2"/>
  <c r="P4100" i="2" s="1"/>
  <c r="S4100" i="2" s="1"/>
  <c r="O4140" i="2"/>
  <c r="P4140" i="2" s="1"/>
  <c r="S4140" i="2" s="1"/>
  <c r="F3974" i="2"/>
  <c r="G3974" i="2" s="1"/>
  <c r="H3974" i="2" s="1"/>
  <c r="I3974" i="2" s="1"/>
  <c r="J3974" i="2" s="1"/>
  <c r="K3974" i="2" s="1"/>
  <c r="L3974" i="2" s="1"/>
  <c r="M3974" i="2" s="1"/>
  <c r="N3974" i="2" s="1"/>
  <c r="Q3974" i="2" s="1"/>
  <c r="R3974" i="2" s="1"/>
  <c r="F3879" i="2"/>
  <c r="G3879" i="2" s="1"/>
  <c r="H3879" i="2" s="1"/>
  <c r="I3879" i="2" s="1"/>
  <c r="J3879" i="2" s="1"/>
  <c r="K3879" i="2" s="1"/>
  <c r="L3879" i="2" s="1"/>
  <c r="M3879" i="2" s="1"/>
  <c r="N3879" i="2" s="1"/>
  <c r="Q3879" i="2" s="1"/>
  <c r="R3879" i="2" s="1"/>
  <c r="F3619" i="2"/>
  <c r="G3619" i="2" s="1"/>
  <c r="H3619" i="2" s="1"/>
  <c r="I3619" i="2" s="1"/>
  <c r="J3619" i="2" s="1"/>
  <c r="K3619" i="2" s="1"/>
  <c r="L3619" i="2" s="1"/>
  <c r="M3619" i="2" s="1"/>
  <c r="N3619" i="2" s="1"/>
  <c r="Q3619" i="2" s="1"/>
  <c r="R3619" i="2" s="1"/>
  <c r="F3510" i="2"/>
  <c r="G3510" i="2" s="1"/>
  <c r="H3510" i="2" s="1"/>
  <c r="I3510" i="2" s="1"/>
  <c r="J3510" i="2" s="1"/>
  <c r="K3510" i="2" s="1"/>
  <c r="L3510" i="2" s="1"/>
  <c r="M3510" i="2" s="1"/>
  <c r="N3510" i="2" s="1"/>
  <c r="Q3510" i="2" s="1"/>
  <c r="R3510" i="2" s="1"/>
  <c r="F3540" i="2"/>
  <c r="G3540" i="2" s="1"/>
  <c r="H3540" i="2" s="1"/>
  <c r="I3540" i="2" s="1"/>
  <c r="J3540" i="2" s="1"/>
  <c r="K3540" i="2" s="1"/>
  <c r="L3540" i="2" s="1"/>
  <c r="M3540" i="2" s="1"/>
  <c r="N3540" i="2" s="1"/>
  <c r="Q3540" i="2" s="1"/>
  <c r="R3540" i="2" s="1"/>
  <c r="F2091" i="2"/>
  <c r="G2091" i="2" s="1"/>
  <c r="H2091" i="2" s="1"/>
  <c r="I2091" i="2" s="1"/>
  <c r="J2091" i="2" s="1"/>
  <c r="K2091" i="2" s="1"/>
  <c r="L2091" i="2" s="1"/>
  <c r="M2091" i="2" s="1"/>
  <c r="N2091" i="2" s="1"/>
  <c r="Q2091" i="2" s="1"/>
  <c r="R2091" i="2" s="1"/>
  <c r="O4736" i="2"/>
  <c r="P4736" i="2" s="1"/>
  <c r="S4736" i="2" s="1"/>
  <c r="O4203" i="2"/>
  <c r="P4203" i="2" s="1"/>
  <c r="S4203" i="2" s="1"/>
  <c r="O4488" i="2"/>
  <c r="P4488" i="2" s="1"/>
  <c r="S4488" i="2" s="1"/>
  <c r="F4448" i="2"/>
  <c r="G4448" i="2" s="1"/>
  <c r="H4448" i="2" s="1"/>
  <c r="I4448" i="2" s="1"/>
  <c r="J4448" i="2" s="1"/>
  <c r="K4448" i="2" s="1"/>
  <c r="L4448" i="2" s="1"/>
  <c r="M4448" i="2" s="1"/>
  <c r="N4448" i="2" s="1"/>
  <c r="Q4448" i="2" s="1"/>
  <c r="R4448" i="2" s="1"/>
  <c r="F4296" i="2"/>
  <c r="G4296" i="2" s="1"/>
  <c r="H4296" i="2" s="1"/>
  <c r="I4296" i="2" s="1"/>
  <c r="J4296" i="2" s="1"/>
  <c r="K4296" i="2" s="1"/>
  <c r="L4296" i="2" s="1"/>
  <c r="M4296" i="2" s="1"/>
  <c r="N4296" i="2" s="1"/>
  <c r="Q4296" i="2" s="1"/>
  <c r="R4296" i="2" s="1"/>
  <c r="F4135" i="2"/>
  <c r="G4135" i="2" s="1"/>
  <c r="H4135" i="2" s="1"/>
  <c r="I4135" i="2" s="1"/>
  <c r="J4135" i="2" s="1"/>
  <c r="K4135" i="2" s="1"/>
  <c r="L4135" i="2" s="1"/>
  <c r="M4135" i="2" s="1"/>
  <c r="N4135" i="2" s="1"/>
  <c r="Q4135" i="2" s="1"/>
  <c r="R4135" i="2" s="1"/>
  <c r="F3692" i="2"/>
  <c r="G3692" i="2" s="1"/>
  <c r="H3692" i="2" s="1"/>
  <c r="I3692" i="2" s="1"/>
  <c r="J3692" i="2" s="1"/>
  <c r="K3692" i="2" s="1"/>
  <c r="L3692" i="2" s="1"/>
  <c r="M3692" i="2" s="1"/>
  <c r="N3692" i="2" s="1"/>
  <c r="Q3692" i="2" s="1"/>
  <c r="R3692" i="2" s="1"/>
  <c r="F3554" i="2"/>
  <c r="G3554" i="2" s="1"/>
  <c r="H3554" i="2" s="1"/>
  <c r="I3554" i="2" s="1"/>
  <c r="J3554" i="2" s="1"/>
  <c r="K3554" i="2" s="1"/>
  <c r="L3554" i="2" s="1"/>
  <c r="M3554" i="2" s="1"/>
  <c r="N3554" i="2" s="1"/>
  <c r="Q3554" i="2" s="1"/>
  <c r="R3554" i="2" s="1"/>
  <c r="F3290" i="2"/>
  <c r="G3290" i="2" s="1"/>
  <c r="H3290" i="2" s="1"/>
  <c r="I3290" i="2" s="1"/>
  <c r="J3290" i="2" s="1"/>
  <c r="K3290" i="2" s="1"/>
  <c r="L3290" i="2" s="1"/>
  <c r="M3290" i="2" s="1"/>
  <c r="N3290" i="2" s="1"/>
  <c r="Q3290" i="2" s="1"/>
  <c r="R3290" i="2" s="1"/>
  <c r="F3507" i="2"/>
  <c r="G3507" i="2" s="1"/>
  <c r="H3507" i="2" s="1"/>
  <c r="I3507" i="2" s="1"/>
  <c r="J3507" i="2" s="1"/>
  <c r="K3507" i="2" s="1"/>
  <c r="L3507" i="2" s="1"/>
  <c r="M3507" i="2" s="1"/>
  <c r="N3507" i="2" s="1"/>
  <c r="Q3507" i="2" s="1"/>
  <c r="R3507" i="2" s="1"/>
  <c r="F3323" i="2"/>
  <c r="G3323" i="2" s="1"/>
  <c r="H3323" i="2" s="1"/>
  <c r="I3323" i="2" s="1"/>
  <c r="J3323" i="2" s="1"/>
  <c r="K3323" i="2" s="1"/>
  <c r="L3323" i="2" s="1"/>
  <c r="M3323" i="2" s="1"/>
  <c r="N3323" i="2" s="1"/>
  <c r="Q3323" i="2" s="1"/>
  <c r="R3323" i="2" s="1"/>
  <c r="F3271" i="2"/>
  <c r="G3271" i="2" s="1"/>
  <c r="H3271" i="2" s="1"/>
  <c r="I3271" i="2" s="1"/>
  <c r="J3271" i="2" s="1"/>
  <c r="K3271" i="2" s="1"/>
  <c r="L3271" i="2" s="1"/>
  <c r="M3271" i="2" s="1"/>
  <c r="N3271" i="2" s="1"/>
  <c r="Q3271" i="2" s="1"/>
  <c r="R3271" i="2" s="1"/>
  <c r="F3088" i="2"/>
  <c r="G3088" i="2" s="1"/>
  <c r="H3088" i="2" s="1"/>
  <c r="I3088" i="2" s="1"/>
  <c r="J3088" i="2" s="1"/>
  <c r="K3088" i="2" s="1"/>
  <c r="L3088" i="2" s="1"/>
  <c r="M3088" i="2" s="1"/>
  <c r="N3088" i="2" s="1"/>
  <c r="Q3088" i="2" s="1"/>
  <c r="R3088" i="2" s="1"/>
  <c r="F2655" i="2"/>
  <c r="G2655" i="2" s="1"/>
  <c r="H2655" i="2" s="1"/>
  <c r="I2655" i="2" s="1"/>
  <c r="J2655" i="2" s="1"/>
  <c r="K2655" i="2" s="1"/>
  <c r="L2655" i="2" s="1"/>
  <c r="M2655" i="2" s="1"/>
  <c r="N2655" i="2" s="1"/>
  <c r="Q2655" i="2" s="1"/>
  <c r="R2655" i="2" s="1"/>
  <c r="F2830" i="2"/>
  <c r="G2830" i="2" s="1"/>
  <c r="H2830" i="2" s="1"/>
  <c r="I2830" i="2" s="1"/>
  <c r="J2830" i="2" s="1"/>
  <c r="K2830" i="2" s="1"/>
  <c r="L2830" i="2" s="1"/>
  <c r="M2830" i="2" s="1"/>
  <c r="N2830" i="2" s="1"/>
  <c r="Q2830" i="2" s="1"/>
  <c r="R2830" i="2" s="1"/>
  <c r="F2680" i="2"/>
  <c r="G2680" i="2" s="1"/>
  <c r="H2680" i="2" s="1"/>
  <c r="I2680" i="2" s="1"/>
  <c r="J2680" i="2" s="1"/>
  <c r="K2680" i="2" s="1"/>
  <c r="L2680" i="2" s="1"/>
  <c r="M2680" i="2" s="1"/>
  <c r="N2680" i="2" s="1"/>
  <c r="Q2680" i="2" s="1"/>
  <c r="R2680" i="2" s="1"/>
  <c r="F2404" i="2"/>
  <c r="G2404" i="2" s="1"/>
  <c r="H2404" i="2" s="1"/>
  <c r="I2404" i="2" s="1"/>
  <c r="J2404" i="2" s="1"/>
  <c r="K2404" i="2" s="1"/>
  <c r="L2404" i="2" s="1"/>
  <c r="M2404" i="2" s="1"/>
  <c r="N2404" i="2" s="1"/>
  <c r="Q2404" i="2" s="1"/>
  <c r="R2404" i="2" s="1"/>
  <c r="F2764" i="2"/>
  <c r="G2764" i="2" s="1"/>
  <c r="H2764" i="2" s="1"/>
  <c r="I2764" i="2" s="1"/>
  <c r="J2764" i="2" s="1"/>
  <c r="K2764" i="2" s="1"/>
  <c r="L2764" i="2" s="1"/>
  <c r="M2764" i="2" s="1"/>
  <c r="N2764" i="2" s="1"/>
  <c r="Q2764" i="2" s="1"/>
  <c r="R2764" i="2" s="1"/>
  <c r="F2521" i="2"/>
  <c r="G2521" i="2" s="1"/>
  <c r="H2521" i="2" s="1"/>
  <c r="I2521" i="2" s="1"/>
  <c r="J2521" i="2" s="1"/>
  <c r="K2521" i="2" s="1"/>
  <c r="L2521" i="2" s="1"/>
  <c r="M2521" i="2" s="1"/>
  <c r="N2521" i="2" s="1"/>
  <c r="Q2521" i="2" s="1"/>
  <c r="R2521" i="2" s="1"/>
  <c r="O4959" i="2"/>
  <c r="P4959" i="2" s="1"/>
  <c r="S4959" i="2" s="1"/>
  <c r="O4910" i="2"/>
  <c r="P4910" i="2" s="1"/>
  <c r="S4910" i="2" s="1"/>
  <c r="O4923" i="2"/>
  <c r="P4923" i="2" s="1"/>
  <c r="S4923" i="2" s="1"/>
  <c r="O4852" i="2"/>
  <c r="P4852" i="2" s="1"/>
  <c r="S4852" i="2" s="1"/>
  <c r="O4878" i="2"/>
  <c r="P4878" i="2" s="1"/>
  <c r="S4878" i="2" s="1"/>
  <c r="O4711" i="2"/>
  <c r="P4711" i="2" s="1"/>
  <c r="S4711" i="2" s="1"/>
  <c r="O4811" i="2"/>
  <c r="P4811" i="2" s="1"/>
  <c r="S4811" i="2" s="1"/>
  <c r="O4748" i="2"/>
  <c r="P4748" i="2" s="1"/>
  <c r="S4748" i="2" s="1"/>
  <c r="O4727" i="2"/>
  <c r="P4727" i="2" s="1"/>
  <c r="S4727" i="2" s="1"/>
  <c r="O4705" i="2"/>
  <c r="P4705" i="2" s="1"/>
  <c r="S4705" i="2" s="1"/>
  <c r="O4652" i="2"/>
  <c r="P4652" i="2" s="1"/>
  <c r="S4652" i="2" s="1"/>
  <c r="O4658" i="2"/>
  <c r="P4658" i="2" s="1"/>
  <c r="S4658" i="2" s="1"/>
  <c r="O4694" i="2"/>
  <c r="P4694" i="2" s="1"/>
  <c r="S4694" i="2" s="1"/>
  <c r="F4603" i="2"/>
  <c r="G4603" i="2" s="1"/>
  <c r="H4603" i="2" s="1"/>
  <c r="I4603" i="2" s="1"/>
  <c r="J4603" i="2" s="1"/>
  <c r="K4603" i="2" s="1"/>
  <c r="L4603" i="2" s="1"/>
  <c r="M4603" i="2" s="1"/>
  <c r="N4603" i="2" s="1"/>
  <c r="Q4603" i="2" s="1"/>
  <c r="R4603" i="2" s="1"/>
  <c r="F4494" i="2"/>
  <c r="G4494" i="2" s="1"/>
  <c r="H4494" i="2" s="1"/>
  <c r="I4494" i="2" s="1"/>
  <c r="J4494" i="2" s="1"/>
  <c r="K4494" i="2" s="1"/>
  <c r="L4494" i="2" s="1"/>
  <c r="M4494" i="2" s="1"/>
  <c r="N4494" i="2" s="1"/>
  <c r="Q4494" i="2" s="1"/>
  <c r="R4494" i="2" s="1"/>
  <c r="O4460" i="2"/>
  <c r="P4460" i="2" s="1"/>
  <c r="S4460" i="2" s="1"/>
  <c r="O4360" i="2"/>
  <c r="P4360" i="2" s="1"/>
  <c r="S4360" i="2" s="1"/>
  <c r="O4332" i="2"/>
  <c r="P4332" i="2" s="1"/>
  <c r="S4332" i="2" s="1"/>
  <c r="O4323" i="2"/>
  <c r="P4323" i="2" s="1"/>
  <c r="S4323" i="2" s="1"/>
  <c r="O4401" i="2"/>
  <c r="P4401" i="2" s="1"/>
  <c r="S4401" i="2" s="1"/>
  <c r="O4317" i="2"/>
  <c r="P4317" i="2" s="1"/>
  <c r="S4317" i="2" s="1"/>
  <c r="F4011" i="2"/>
  <c r="G4011" i="2" s="1"/>
  <c r="H4011" i="2" s="1"/>
  <c r="I4011" i="2" s="1"/>
  <c r="J4011" i="2" s="1"/>
  <c r="K4011" i="2" s="1"/>
  <c r="L4011" i="2" s="1"/>
  <c r="M4011" i="2" s="1"/>
  <c r="N4011" i="2" s="1"/>
  <c r="Q4011" i="2" s="1"/>
  <c r="R4011" i="2" s="1"/>
  <c r="O3935" i="2"/>
  <c r="P3935" i="2" s="1"/>
  <c r="S3935" i="2" s="1"/>
  <c r="F3781" i="2"/>
  <c r="G3781" i="2" s="1"/>
  <c r="H3781" i="2" s="1"/>
  <c r="I3781" i="2" s="1"/>
  <c r="J3781" i="2" s="1"/>
  <c r="K3781" i="2" s="1"/>
  <c r="L3781" i="2" s="1"/>
  <c r="M3781" i="2" s="1"/>
  <c r="N3781" i="2" s="1"/>
  <c r="Q3781" i="2" s="1"/>
  <c r="R3781" i="2" s="1"/>
  <c r="F3853" i="2"/>
  <c r="G3853" i="2" s="1"/>
  <c r="H3853" i="2" s="1"/>
  <c r="I3853" i="2" s="1"/>
  <c r="J3853" i="2" s="1"/>
  <c r="K3853" i="2" s="1"/>
  <c r="L3853" i="2" s="1"/>
  <c r="M3853" i="2" s="1"/>
  <c r="N3853" i="2" s="1"/>
  <c r="Q3853" i="2" s="1"/>
  <c r="R3853" i="2" s="1"/>
  <c r="F3888" i="2"/>
  <c r="G3888" i="2" s="1"/>
  <c r="H3888" i="2" s="1"/>
  <c r="I3888" i="2" s="1"/>
  <c r="J3888" i="2" s="1"/>
  <c r="K3888" i="2" s="1"/>
  <c r="L3888" i="2" s="1"/>
  <c r="M3888" i="2" s="1"/>
  <c r="N3888" i="2" s="1"/>
  <c r="Q3888" i="2" s="1"/>
  <c r="R3888" i="2" s="1"/>
  <c r="F3752" i="2"/>
  <c r="G3752" i="2" s="1"/>
  <c r="H3752" i="2" s="1"/>
  <c r="I3752" i="2" s="1"/>
  <c r="J3752" i="2" s="1"/>
  <c r="K3752" i="2" s="1"/>
  <c r="L3752" i="2" s="1"/>
  <c r="M3752" i="2" s="1"/>
  <c r="N3752" i="2" s="1"/>
  <c r="Q3752" i="2" s="1"/>
  <c r="R3752" i="2" s="1"/>
  <c r="F3325" i="2"/>
  <c r="G3325" i="2" s="1"/>
  <c r="H3325" i="2" s="1"/>
  <c r="I3325" i="2" s="1"/>
  <c r="J3325" i="2" s="1"/>
  <c r="K3325" i="2" s="1"/>
  <c r="L3325" i="2" s="1"/>
  <c r="M3325" i="2" s="1"/>
  <c r="N3325" i="2" s="1"/>
  <c r="Q3325" i="2" s="1"/>
  <c r="R3325" i="2" s="1"/>
  <c r="F3384" i="2"/>
  <c r="G3384" i="2" s="1"/>
  <c r="H3384" i="2" s="1"/>
  <c r="I3384" i="2" s="1"/>
  <c r="J3384" i="2" s="1"/>
  <c r="K3384" i="2" s="1"/>
  <c r="L3384" i="2" s="1"/>
  <c r="M3384" i="2" s="1"/>
  <c r="N3384" i="2" s="1"/>
  <c r="Q3384" i="2" s="1"/>
  <c r="R3384" i="2" s="1"/>
  <c r="F2114" i="2"/>
  <c r="G2114" i="2" s="1"/>
  <c r="H2114" i="2" s="1"/>
  <c r="I2114" i="2" s="1"/>
  <c r="J2114" i="2" s="1"/>
  <c r="K2114" i="2" s="1"/>
  <c r="L2114" i="2" s="1"/>
  <c r="M2114" i="2" s="1"/>
  <c r="N2114" i="2" s="1"/>
  <c r="Q2114" i="2" s="1"/>
  <c r="R2114" i="2" s="1"/>
  <c r="F4515" i="2"/>
  <c r="G4515" i="2" s="1"/>
  <c r="H4515" i="2" s="1"/>
  <c r="I4515" i="2" s="1"/>
  <c r="J4515" i="2" s="1"/>
  <c r="K4515" i="2" s="1"/>
  <c r="L4515" i="2" s="1"/>
  <c r="M4515" i="2" s="1"/>
  <c r="N4515" i="2" s="1"/>
  <c r="Q4515" i="2" s="1"/>
  <c r="R4515" i="2" s="1"/>
  <c r="F4306" i="2"/>
  <c r="G4306" i="2" s="1"/>
  <c r="H4306" i="2" s="1"/>
  <c r="I4306" i="2" s="1"/>
  <c r="J4306" i="2" s="1"/>
  <c r="K4306" i="2" s="1"/>
  <c r="L4306" i="2" s="1"/>
  <c r="M4306" i="2" s="1"/>
  <c r="N4306" i="2" s="1"/>
  <c r="Q4306" i="2" s="1"/>
  <c r="R4306" i="2" s="1"/>
  <c r="F3959" i="2"/>
  <c r="G3959" i="2" s="1"/>
  <c r="H3959" i="2" s="1"/>
  <c r="I3959" i="2" s="1"/>
  <c r="J3959" i="2" s="1"/>
  <c r="K3959" i="2" s="1"/>
  <c r="L3959" i="2" s="1"/>
  <c r="M3959" i="2" s="1"/>
  <c r="N3959" i="2" s="1"/>
  <c r="Q3959" i="2" s="1"/>
  <c r="R3959" i="2" s="1"/>
  <c r="O3864" i="2"/>
  <c r="P3864" i="2" s="1"/>
  <c r="S3864" i="2" s="1"/>
  <c r="F3338" i="2"/>
  <c r="G3338" i="2" s="1"/>
  <c r="H3338" i="2" s="1"/>
  <c r="I3338" i="2" s="1"/>
  <c r="J3338" i="2" s="1"/>
  <c r="K3338" i="2" s="1"/>
  <c r="L3338" i="2" s="1"/>
  <c r="M3338" i="2" s="1"/>
  <c r="N3338" i="2" s="1"/>
  <c r="Q3338" i="2" s="1"/>
  <c r="R3338" i="2" s="1"/>
  <c r="F3085" i="2"/>
  <c r="G3085" i="2" s="1"/>
  <c r="H3085" i="2" s="1"/>
  <c r="I3085" i="2" s="1"/>
  <c r="J3085" i="2" s="1"/>
  <c r="K3085" i="2" s="1"/>
  <c r="L3085" i="2" s="1"/>
  <c r="M3085" i="2" s="1"/>
  <c r="N3085" i="2" s="1"/>
  <c r="Q3085" i="2" s="1"/>
  <c r="R3085" i="2" s="1"/>
  <c r="F2192" i="2"/>
  <c r="G2192" i="2" s="1"/>
  <c r="H2192" i="2" s="1"/>
  <c r="I2192" i="2" s="1"/>
  <c r="J2192" i="2" s="1"/>
  <c r="K2192" i="2" s="1"/>
  <c r="L2192" i="2" s="1"/>
  <c r="M2192" i="2" s="1"/>
  <c r="N2192" i="2" s="1"/>
  <c r="Q2192" i="2" s="1"/>
  <c r="R2192" i="2" s="1"/>
  <c r="F4761" i="2"/>
  <c r="G4761" i="2" s="1"/>
  <c r="H4761" i="2" s="1"/>
  <c r="I4761" i="2" s="1"/>
  <c r="J4761" i="2" s="1"/>
  <c r="K4761" i="2" s="1"/>
  <c r="L4761" i="2" s="1"/>
  <c r="M4761" i="2" s="1"/>
  <c r="N4761" i="2" s="1"/>
  <c r="Q4761" i="2" s="1"/>
  <c r="R4761" i="2" s="1"/>
  <c r="O4980" i="2"/>
  <c r="P4980" i="2" s="1"/>
  <c r="S4980" i="2" s="1"/>
  <c r="O4970" i="2"/>
  <c r="P4970" i="2" s="1"/>
  <c r="S4970" i="2" s="1"/>
  <c r="O4942" i="2"/>
  <c r="P4942" i="2" s="1"/>
  <c r="S4942" i="2" s="1"/>
  <c r="O4738" i="2"/>
  <c r="P4738" i="2" s="1"/>
  <c r="S4738" i="2" s="1"/>
  <c r="O4732" i="2"/>
  <c r="P4732" i="2" s="1"/>
  <c r="S4732" i="2" s="1"/>
  <c r="O4793" i="2"/>
  <c r="P4793" i="2" s="1"/>
  <c r="S4793" i="2" s="1"/>
  <c r="O4449" i="2"/>
  <c r="P4449" i="2" s="1"/>
  <c r="S4449" i="2" s="1"/>
  <c r="F4532" i="2"/>
  <c r="G4532" i="2" s="1"/>
  <c r="H4532" i="2" s="1"/>
  <c r="I4532" i="2" s="1"/>
  <c r="J4532" i="2" s="1"/>
  <c r="K4532" i="2" s="1"/>
  <c r="L4532" i="2" s="1"/>
  <c r="M4532" i="2" s="1"/>
  <c r="N4532" i="2" s="1"/>
  <c r="Q4532" i="2" s="1"/>
  <c r="R4532" i="2" s="1"/>
  <c r="F4551" i="2"/>
  <c r="G4551" i="2" s="1"/>
  <c r="H4551" i="2" s="1"/>
  <c r="I4551" i="2" s="1"/>
  <c r="J4551" i="2" s="1"/>
  <c r="K4551" i="2" s="1"/>
  <c r="L4551" i="2" s="1"/>
  <c r="M4551" i="2" s="1"/>
  <c r="N4551" i="2" s="1"/>
  <c r="Q4551" i="2" s="1"/>
  <c r="R4551" i="2" s="1"/>
  <c r="F4316" i="2"/>
  <c r="G4316" i="2" s="1"/>
  <c r="H4316" i="2" s="1"/>
  <c r="I4316" i="2" s="1"/>
  <c r="J4316" i="2" s="1"/>
  <c r="K4316" i="2" s="1"/>
  <c r="L4316" i="2" s="1"/>
  <c r="M4316" i="2" s="1"/>
  <c r="N4316" i="2" s="1"/>
  <c r="Q4316" i="2" s="1"/>
  <c r="R4316" i="2" s="1"/>
  <c r="F4222" i="2"/>
  <c r="G4222" i="2" s="1"/>
  <c r="H4222" i="2" s="1"/>
  <c r="I4222" i="2" s="1"/>
  <c r="J4222" i="2" s="1"/>
  <c r="K4222" i="2" s="1"/>
  <c r="L4222" i="2" s="1"/>
  <c r="M4222" i="2" s="1"/>
  <c r="N4222" i="2" s="1"/>
  <c r="Q4222" i="2" s="1"/>
  <c r="R4222" i="2" s="1"/>
  <c r="O3997" i="2"/>
  <c r="P3997" i="2" s="1"/>
  <c r="S3997" i="2" s="1"/>
  <c r="F3258" i="2"/>
  <c r="G3258" i="2" s="1"/>
  <c r="H3258" i="2" s="1"/>
  <c r="I3258" i="2" s="1"/>
  <c r="J3258" i="2" s="1"/>
  <c r="K3258" i="2" s="1"/>
  <c r="L3258" i="2" s="1"/>
  <c r="M3258" i="2" s="1"/>
  <c r="N3258" i="2" s="1"/>
  <c r="Q3258" i="2" s="1"/>
  <c r="R3258" i="2" s="1"/>
  <c r="F2587" i="2"/>
  <c r="G2587" i="2" s="1"/>
  <c r="H2587" i="2" s="1"/>
  <c r="I2587" i="2" s="1"/>
  <c r="J2587" i="2" s="1"/>
  <c r="K2587" i="2" s="1"/>
  <c r="L2587" i="2" s="1"/>
  <c r="M2587" i="2" s="1"/>
  <c r="N2587" i="2" s="1"/>
  <c r="Q2587" i="2" s="1"/>
  <c r="R2587" i="2" s="1"/>
  <c r="S3824" i="2"/>
  <c r="O3621" i="2"/>
  <c r="P3621" i="2" s="1"/>
  <c r="S3621" i="2" s="1"/>
  <c r="S3372" i="2"/>
  <c r="O2649" i="2"/>
  <c r="P2649" i="2" s="1"/>
  <c r="S2649" i="2" s="1"/>
  <c r="O1732" i="2"/>
  <c r="P1732" i="2" s="1"/>
  <c r="S1732" i="2" s="1"/>
  <c r="O1698" i="2"/>
  <c r="P1698" i="2" s="1"/>
  <c r="S1698" i="2" s="1"/>
  <c r="O1714" i="2"/>
  <c r="P1714" i="2" s="1"/>
  <c r="S1714" i="2" s="1"/>
  <c r="O1817" i="2"/>
  <c r="P1817" i="2" s="1"/>
  <c r="S1817" i="2" s="1"/>
  <c r="O1748" i="2"/>
  <c r="P1748" i="2" s="1"/>
  <c r="S1748" i="2" s="1"/>
  <c r="O1419" i="2"/>
  <c r="P1419" i="2" s="1"/>
  <c r="S1419" i="2" s="1"/>
  <c r="O1579" i="2"/>
  <c r="P1579" i="2" s="1"/>
  <c r="S1579" i="2" s="1"/>
  <c r="O904" i="2"/>
  <c r="P904" i="2" s="1"/>
  <c r="S904" i="2" s="1"/>
  <c r="O1039" i="2"/>
  <c r="P1039" i="2" s="1"/>
  <c r="S1039" i="2" s="1"/>
  <c r="O1150" i="2"/>
  <c r="P1150" i="2" s="1"/>
  <c r="S1150" i="2" s="1"/>
  <c r="O1125" i="2"/>
  <c r="P1125" i="2" s="1"/>
  <c r="S1125" i="2" s="1"/>
  <c r="O884" i="2"/>
  <c r="P884" i="2" s="1"/>
  <c r="S884" i="2" s="1"/>
  <c r="O1351" i="2"/>
  <c r="P1351" i="2" s="1"/>
  <c r="S1351" i="2" s="1"/>
  <c r="O1248" i="2"/>
  <c r="P1248" i="2" s="1"/>
  <c r="S1248" i="2" s="1"/>
  <c r="O514" i="2"/>
  <c r="P514" i="2" s="1"/>
  <c r="S514" i="2" s="1"/>
  <c r="O479" i="2"/>
  <c r="P479" i="2" s="1"/>
  <c r="S479" i="2" s="1"/>
  <c r="O559" i="2"/>
  <c r="P559" i="2" s="1"/>
  <c r="S559" i="2" s="1"/>
  <c r="O665" i="2"/>
  <c r="P665" i="2" s="1"/>
  <c r="S665" i="2" s="1"/>
  <c r="O551" i="2"/>
  <c r="P551" i="2" s="1"/>
  <c r="S551" i="2" s="1"/>
  <c r="O685" i="2"/>
  <c r="P685" i="2" s="1"/>
  <c r="S685" i="2" s="1"/>
  <c r="O901" i="2"/>
  <c r="P901" i="2" s="1"/>
  <c r="S901" i="2" s="1"/>
  <c r="O405" i="2"/>
  <c r="P405" i="2" s="1"/>
  <c r="O255" i="2"/>
  <c r="P255" i="2" s="1"/>
  <c r="S255" i="2" s="1"/>
  <c r="O185" i="2"/>
  <c r="P185" i="2" s="1"/>
  <c r="S185" i="2" s="1"/>
  <c r="O450" i="2"/>
  <c r="P450" i="2" s="1"/>
  <c r="S450" i="2" s="1"/>
  <c r="O3609" i="2"/>
  <c r="P3609" i="2" s="1"/>
  <c r="S3609" i="2" s="1"/>
  <c r="O3144" i="2"/>
  <c r="P3144" i="2" s="1"/>
  <c r="S3144" i="2" s="1"/>
  <c r="O1379" i="2"/>
  <c r="P1379" i="2" s="1"/>
  <c r="S1379" i="2" s="1"/>
  <c r="O3117" i="2"/>
  <c r="P3117" i="2" s="1"/>
  <c r="S3117" i="2" s="1"/>
  <c r="S2837" i="2"/>
  <c r="O1945" i="2"/>
  <c r="P1945" i="2" s="1"/>
  <c r="S1945" i="2" s="1"/>
  <c r="O1847" i="2"/>
  <c r="P1847" i="2" s="1"/>
  <c r="S1847" i="2" s="1"/>
  <c r="O1703" i="2"/>
  <c r="P1703" i="2" s="1"/>
  <c r="S1703" i="2" s="1"/>
  <c r="O1892" i="2"/>
  <c r="P1892" i="2" s="1"/>
  <c r="S1892" i="2" s="1"/>
  <c r="O1693" i="2"/>
  <c r="P1693" i="2" s="1"/>
  <c r="S1693" i="2" s="1"/>
  <c r="O1949" i="2"/>
  <c r="P1949" i="2" s="1"/>
  <c r="S1949" i="2" s="1"/>
  <c r="O1503" i="2"/>
  <c r="P1503" i="2" s="1"/>
  <c r="S1503" i="2" s="1"/>
  <c r="O1650" i="2"/>
  <c r="P1650" i="2" s="1"/>
  <c r="S1650" i="2" s="1"/>
  <c r="O1532" i="2"/>
  <c r="P1532" i="2" s="1"/>
  <c r="S1532" i="2" s="1"/>
  <c r="O973" i="2"/>
  <c r="P973" i="2" s="1"/>
  <c r="S973" i="2" s="1"/>
  <c r="O1191" i="2"/>
  <c r="P1191" i="2" s="1"/>
  <c r="S1191" i="2" s="1"/>
  <c r="O1338" i="2"/>
  <c r="P1338" i="2" s="1"/>
  <c r="S1338" i="2" s="1"/>
  <c r="O1359" i="2"/>
  <c r="P1359" i="2" s="1"/>
  <c r="S1359" i="2" s="1"/>
  <c r="O1060" i="2"/>
  <c r="P1060" i="2" s="1"/>
  <c r="S1060" i="2" s="1"/>
  <c r="O1016" i="2"/>
  <c r="P1016" i="2" s="1"/>
  <c r="S1016" i="2" s="1"/>
  <c r="O960" i="2"/>
  <c r="P960" i="2" s="1"/>
  <c r="S960" i="2" s="1"/>
  <c r="O834" i="2"/>
  <c r="P834" i="2" s="1"/>
  <c r="S834" i="2" s="1"/>
  <c r="O139" i="2"/>
  <c r="P139" i="2" s="1"/>
  <c r="S139" i="2" s="1"/>
  <c r="O125" i="2"/>
  <c r="P125" i="2" s="1"/>
  <c r="S125" i="2" s="1"/>
  <c r="O19" i="2"/>
  <c r="P19" i="2" s="1"/>
  <c r="S19" i="2" s="1"/>
  <c r="O234" i="2"/>
  <c r="P234" i="2" s="1"/>
  <c r="S234" i="2" s="1"/>
  <c r="O2078" i="2"/>
  <c r="P2078" i="2" s="1"/>
  <c r="S2078" i="2" s="1"/>
  <c r="O3393" i="2"/>
  <c r="P3393" i="2" s="1"/>
  <c r="S3393" i="2" s="1"/>
  <c r="O3674" i="2"/>
  <c r="P3674" i="2" s="1"/>
  <c r="S3674" i="2" s="1"/>
  <c r="O3416" i="2"/>
  <c r="P3416" i="2" s="1"/>
  <c r="S3416" i="2" s="1"/>
  <c r="O3220" i="2"/>
  <c r="P3220" i="2" s="1"/>
  <c r="S3220" i="2" s="1"/>
  <c r="O2943" i="2"/>
  <c r="P2943" i="2" s="1"/>
  <c r="S2943" i="2" s="1"/>
  <c r="O3281" i="2"/>
  <c r="P3281" i="2" s="1"/>
  <c r="S3281" i="2" s="1"/>
  <c r="O3175" i="2"/>
  <c r="P3175" i="2" s="1"/>
  <c r="S3175" i="2" s="1"/>
  <c r="O3276" i="2"/>
  <c r="P3276" i="2" s="1"/>
  <c r="S3276" i="2" s="1"/>
  <c r="O3036" i="2"/>
  <c r="P3036" i="2" s="1"/>
  <c r="S3036" i="2" s="1"/>
  <c r="O2971" i="2"/>
  <c r="P2971" i="2" s="1"/>
  <c r="S2971" i="2" s="1"/>
  <c r="O2754" i="2"/>
  <c r="P2754" i="2" s="1"/>
  <c r="S2754" i="2" s="1"/>
  <c r="O2899" i="2"/>
  <c r="P2899" i="2" s="1"/>
  <c r="S2899" i="2" s="1"/>
  <c r="O2958" i="2"/>
  <c r="P2958" i="2" s="1"/>
  <c r="S2958" i="2" s="1"/>
  <c r="O2728" i="2"/>
  <c r="P2728" i="2" s="1"/>
  <c r="S2728" i="2" s="1"/>
  <c r="O2609" i="2"/>
  <c r="P2609" i="2" s="1"/>
  <c r="S2609" i="2" s="1"/>
  <c r="O2719" i="2"/>
  <c r="P2719" i="2" s="1"/>
  <c r="S2719" i="2" s="1"/>
  <c r="O2588" i="2"/>
  <c r="P2588" i="2" s="1"/>
  <c r="S2588" i="2" s="1"/>
  <c r="O2794" i="2"/>
  <c r="P2794" i="2" s="1"/>
  <c r="S2794" i="2" s="1"/>
  <c r="O2539" i="2"/>
  <c r="P2539" i="2" s="1"/>
  <c r="S2539" i="2" s="1"/>
  <c r="O2633" i="2"/>
  <c r="P2633" i="2" s="1"/>
  <c r="S2633" i="2" s="1"/>
  <c r="O2696" i="2"/>
  <c r="P2696" i="2" s="1"/>
  <c r="S2696" i="2" s="1"/>
  <c r="O2643" i="2"/>
  <c r="P2643" i="2" s="1"/>
  <c r="S2643" i="2" s="1"/>
  <c r="O2629" i="2"/>
  <c r="P2629" i="2" s="1"/>
  <c r="S2629" i="2" s="1"/>
  <c r="O2380" i="2"/>
  <c r="P2380" i="2" s="1"/>
  <c r="S2380" i="2" s="1"/>
  <c r="O2368" i="2"/>
  <c r="P2368" i="2" s="1"/>
  <c r="S2368" i="2" s="1"/>
  <c r="O2307" i="2"/>
  <c r="P2307" i="2" s="1"/>
  <c r="S2307" i="2" s="1"/>
  <c r="O2209" i="2"/>
  <c r="P2209" i="2" s="1"/>
  <c r="S2209" i="2" s="1"/>
  <c r="O1983" i="2"/>
  <c r="P1983" i="2" s="1"/>
  <c r="S1983" i="2" s="1"/>
  <c r="O2100" i="2"/>
  <c r="P2100" i="2" s="1"/>
  <c r="S2100" i="2" s="1"/>
  <c r="O2003" i="2"/>
  <c r="P2003" i="2" s="1"/>
  <c r="S2003" i="2" s="1"/>
  <c r="O1842" i="2"/>
  <c r="P1842" i="2" s="1"/>
  <c r="S1842" i="2" s="1"/>
  <c r="O1618" i="2"/>
  <c r="P1618" i="2" s="1"/>
  <c r="S1618" i="2" s="1"/>
  <c r="O1412" i="2"/>
  <c r="P1412" i="2" s="1"/>
  <c r="S1412" i="2" s="1"/>
  <c r="O720" i="2"/>
  <c r="P720" i="2" s="1"/>
  <c r="S720" i="2" s="1"/>
  <c r="O856" i="2"/>
  <c r="P856" i="2" s="1"/>
  <c r="S856" i="2" s="1"/>
  <c r="O852" i="2"/>
  <c r="P852" i="2" s="1"/>
  <c r="S852" i="2" s="1"/>
  <c r="O2701" i="2"/>
  <c r="P2701" i="2" s="1"/>
  <c r="S2701" i="2" s="1"/>
  <c r="O3077" i="2"/>
  <c r="P3077" i="2" s="1"/>
  <c r="S3077" i="2" s="1"/>
  <c r="O3244" i="2"/>
  <c r="P3244" i="2" s="1"/>
  <c r="S3244" i="2" s="1"/>
  <c r="O3867" i="2"/>
  <c r="P3867" i="2" s="1"/>
  <c r="S3867" i="2" s="1"/>
  <c r="O3591" i="2"/>
  <c r="P3591" i="2" s="1"/>
  <c r="S3591" i="2" s="1"/>
  <c r="O3656" i="2"/>
  <c r="P3656" i="2" s="1"/>
  <c r="S3656" i="2" s="1"/>
  <c r="O3588" i="2"/>
  <c r="P3588" i="2" s="1"/>
  <c r="S3588" i="2" s="1"/>
  <c r="O3572" i="2"/>
  <c r="P3572" i="2" s="1"/>
  <c r="S3572" i="2" s="1"/>
  <c r="O3590" i="2"/>
  <c r="P3590" i="2" s="1"/>
  <c r="S3590" i="2" s="1"/>
  <c r="O3448" i="2"/>
  <c r="P3448" i="2" s="1"/>
  <c r="S3448" i="2" s="1"/>
  <c r="O3467" i="2"/>
  <c r="P3467" i="2" s="1"/>
  <c r="S3467" i="2" s="1"/>
  <c r="O3321" i="2"/>
  <c r="P3321" i="2" s="1"/>
  <c r="S3321" i="2" s="1"/>
  <c r="O3475" i="2"/>
  <c r="P3475" i="2" s="1"/>
  <c r="S3475" i="2" s="1"/>
  <c r="O3219" i="2"/>
  <c r="P3219" i="2" s="1"/>
  <c r="S3219" i="2" s="1"/>
  <c r="O2885" i="2"/>
  <c r="P2885" i="2" s="1"/>
  <c r="S2885" i="2" s="1"/>
  <c r="O2823" i="2"/>
  <c r="P2823" i="2" s="1"/>
  <c r="S2823" i="2" s="1"/>
  <c r="O2659" i="2"/>
  <c r="P2659" i="2" s="1"/>
  <c r="S2659" i="2" s="1"/>
  <c r="O2828" i="2"/>
  <c r="P2828" i="2" s="1"/>
  <c r="S2828" i="2" s="1"/>
  <c r="O2841" i="2"/>
  <c r="P2841" i="2" s="1"/>
  <c r="S2841" i="2" s="1"/>
  <c r="O2073" i="2"/>
  <c r="P2073" i="2" s="1"/>
  <c r="S2073" i="2" s="1"/>
  <c r="O2087" i="2"/>
  <c r="P2087" i="2" s="1"/>
  <c r="S2087" i="2" s="1"/>
  <c r="O2143" i="2"/>
  <c r="P2143" i="2" s="1"/>
  <c r="S2143" i="2" s="1"/>
  <c r="O1908" i="2"/>
  <c r="P1908" i="2" s="1"/>
  <c r="S1908" i="2" s="1"/>
  <c r="O2145" i="2"/>
  <c r="P2145" i="2" s="1"/>
  <c r="S2145" i="2" s="1"/>
  <c r="O1879" i="2"/>
  <c r="P1879" i="2" s="1"/>
  <c r="S1879" i="2" s="1"/>
  <c r="O1682" i="2"/>
  <c r="P1682" i="2" s="1"/>
  <c r="S1682" i="2" s="1"/>
  <c r="O1576" i="2"/>
  <c r="P1576" i="2" s="1"/>
  <c r="S1576" i="2" s="1"/>
  <c r="O1793" i="2"/>
  <c r="P1793" i="2" s="1"/>
  <c r="S1793" i="2" s="1"/>
  <c r="O1577" i="2"/>
  <c r="P1577" i="2" s="1"/>
  <c r="S1577" i="2" s="1"/>
  <c r="O1454" i="2"/>
  <c r="P1454" i="2" s="1"/>
  <c r="S1454" i="2" s="1"/>
  <c r="O1438" i="2"/>
  <c r="P1438" i="2" s="1"/>
  <c r="S1438" i="2" s="1"/>
  <c r="O1354" i="2"/>
  <c r="P1354" i="2" s="1"/>
  <c r="S1354" i="2" s="1"/>
  <c r="O1365" i="2"/>
  <c r="P1365" i="2" s="1"/>
  <c r="S1365" i="2" s="1"/>
  <c r="O1505" i="2"/>
  <c r="P1505" i="2" s="1"/>
  <c r="S1505" i="2" s="1"/>
  <c r="O1466" i="2"/>
  <c r="P1466" i="2" s="1"/>
  <c r="S1466" i="2" s="1"/>
  <c r="O1541" i="2"/>
  <c r="P1541" i="2" s="1"/>
  <c r="S1541" i="2" s="1"/>
  <c r="O965" i="2"/>
  <c r="P965" i="2" s="1"/>
  <c r="S965" i="2" s="1"/>
  <c r="O1313" i="2"/>
  <c r="P1313" i="2" s="1"/>
  <c r="S1313" i="2" s="1"/>
  <c r="O1217" i="2"/>
  <c r="P1217" i="2" s="1"/>
  <c r="S1217" i="2" s="1"/>
  <c r="O869" i="2"/>
  <c r="P869" i="2" s="1"/>
  <c r="S869" i="2" s="1"/>
  <c r="O729" i="2"/>
  <c r="P729" i="2" s="1"/>
  <c r="S729" i="2" s="1"/>
  <c r="O529" i="2"/>
  <c r="P529" i="2" s="1"/>
  <c r="S529" i="2" s="1"/>
  <c r="O530" i="2"/>
  <c r="P530" i="2" s="1"/>
  <c r="S530" i="2" s="1"/>
  <c r="O955" i="2"/>
  <c r="P955" i="2" s="1"/>
  <c r="S955" i="2" s="1"/>
  <c r="O560" i="2"/>
  <c r="P560" i="2" s="1"/>
  <c r="S560" i="2" s="1"/>
  <c r="O1241" i="2"/>
  <c r="P1241" i="2" s="1"/>
  <c r="O921" i="2"/>
  <c r="P921" i="2" s="1"/>
  <c r="S921" i="2" s="1"/>
  <c r="O994" i="2"/>
  <c r="P994" i="2" s="1"/>
  <c r="S994" i="2" s="1"/>
  <c r="O862" i="2"/>
  <c r="P862" i="2" s="1"/>
  <c r="S862" i="2" s="1"/>
  <c r="O85" i="2"/>
  <c r="P85" i="2" s="1"/>
  <c r="S85" i="2" s="1"/>
  <c r="O92" i="2"/>
  <c r="P92" i="2" s="1"/>
  <c r="S92" i="2" s="1"/>
  <c r="O285" i="2"/>
  <c r="P285" i="2" s="1"/>
  <c r="S285" i="2" s="1"/>
  <c r="O162" i="2"/>
  <c r="P162" i="2" s="1"/>
  <c r="S162" i="2" s="1"/>
  <c r="O487" i="2"/>
  <c r="P487" i="2" s="1"/>
  <c r="S487" i="2" s="1"/>
  <c r="O79" i="2"/>
  <c r="P79" i="2" s="1"/>
  <c r="S79" i="2" s="1"/>
  <c r="O291" i="2"/>
  <c r="P291" i="2" s="1"/>
  <c r="S291" i="2" s="1"/>
  <c r="O136" i="2"/>
  <c r="P136" i="2" s="1"/>
  <c r="S136" i="2" s="1"/>
  <c r="O1887" i="2"/>
  <c r="P1887" i="2" s="1"/>
  <c r="S1887" i="2" s="1"/>
  <c r="O575" i="2"/>
  <c r="P575" i="2" s="1"/>
  <c r="S575" i="2" s="1"/>
  <c r="O1188" i="2"/>
  <c r="P1188" i="2" s="1"/>
  <c r="S1188" i="2" s="1"/>
  <c r="O939" i="2"/>
  <c r="P939" i="2" s="1"/>
  <c r="S939" i="2" s="1"/>
  <c r="O18" i="2"/>
  <c r="P18" i="2" s="1"/>
  <c r="O264" i="2"/>
  <c r="P264" i="2" s="1"/>
  <c r="S264" i="2" s="1"/>
  <c r="O2854" i="2"/>
  <c r="P2854" i="2" s="1"/>
  <c r="S2854" i="2" s="1"/>
  <c r="O4111" i="2"/>
  <c r="P4111" i="2" s="1"/>
  <c r="S4111" i="2" s="1"/>
  <c r="O4021" i="2"/>
  <c r="P4021" i="2" s="1"/>
  <c r="S4021" i="2" s="1"/>
  <c r="O3821" i="2"/>
  <c r="P3821" i="2" s="1"/>
  <c r="S3821" i="2" s="1"/>
  <c r="O3893" i="2"/>
  <c r="P3893" i="2" s="1"/>
  <c r="S3893" i="2" s="1"/>
  <c r="O3835" i="2"/>
  <c r="P3835" i="2" s="1"/>
  <c r="S3835" i="2" s="1"/>
  <c r="O4029" i="2"/>
  <c r="P4029" i="2" s="1"/>
  <c r="S4029" i="2" s="1"/>
  <c r="O3854" i="2"/>
  <c r="P3854" i="2" s="1"/>
  <c r="S3854" i="2" s="1"/>
  <c r="O3872" i="2"/>
  <c r="P3872" i="2" s="1"/>
  <c r="S3872" i="2" s="1"/>
  <c r="O3762" i="2"/>
  <c r="P3762" i="2" s="1"/>
  <c r="S3762" i="2" s="1"/>
  <c r="O3658" i="2"/>
  <c r="P3658" i="2" s="1"/>
  <c r="S3658" i="2" s="1"/>
  <c r="O3732" i="2"/>
  <c r="P3732" i="2" s="1"/>
  <c r="S3732" i="2" s="1"/>
  <c r="O3366" i="2"/>
  <c r="P3366" i="2" s="1"/>
  <c r="S3366" i="2" s="1"/>
  <c r="O3208" i="2"/>
  <c r="P3208" i="2" s="1"/>
  <c r="S3208" i="2" s="1"/>
  <c r="O3198" i="2"/>
  <c r="P3198" i="2" s="1"/>
  <c r="S3198" i="2" s="1"/>
  <c r="O3256" i="2"/>
  <c r="P3256" i="2" s="1"/>
  <c r="S3256" i="2" s="1"/>
  <c r="O3217" i="2"/>
  <c r="P3217" i="2" s="1"/>
  <c r="S3217" i="2" s="1"/>
  <c r="O3143" i="2"/>
  <c r="P3143" i="2" s="1"/>
  <c r="S3143" i="2" s="1"/>
  <c r="O2864" i="2"/>
  <c r="P2864" i="2" s="1"/>
  <c r="S2864" i="2" s="1"/>
  <c r="O2913" i="2"/>
  <c r="P2913" i="2" s="1"/>
  <c r="S2913" i="2" s="1"/>
  <c r="O3051" i="2"/>
  <c r="P3051" i="2" s="1"/>
  <c r="S3051" i="2" s="1"/>
  <c r="O2789" i="2"/>
  <c r="P2789" i="2" s="1"/>
  <c r="S2789" i="2" s="1"/>
  <c r="O2999" i="2"/>
  <c r="P2999" i="2" s="1"/>
  <c r="S2999" i="2" s="1"/>
  <c r="O2652" i="2"/>
  <c r="P2652" i="2" s="1"/>
  <c r="S2652" i="2" s="1"/>
  <c r="O2651" i="2"/>
  <c r="P2651" i="2" s="1"/>
  <c r="S2651" i="2" s="1"/>
  <c r="O2460" i="2"/>
  <c r="P2460" i="2" s="1"/>
  <c r="S2460" i="2" s="1"/>
  <c r="O1931" i="2"/>
  <c r="P1931" i="2" s="1"/>
  <c r="S1931" i="2" s="1"/>
  <c r="O1978" i="2"/>
  <c r="P1978" i="2" s="1"/>
  <c r="S1978" i="2" s="1"/>
  <c r="O1828" i="2"/>
  <c r="P1828" i="2" s="1"/>
  <c r="S1828" i="2" s="1"/>
  <c r="O1583" i="2"/>
  <c r="P1583" i="2" s="1"/>
  <c r="S1583" i="2" s="1"/>
  <c r="O1681" i="2"/>
  <c r="P1681" i="2" s="1"/>
  <c r="S1681" i="2" s="1"/>
  <c r="O1482" i="2"/>
  <c r="P1482" i="2" s="1"/>
  <c r="S1482" i="2" s="1"/>
  <c r="O1656" i="2"/>
  <c r="P1656" i="2" s="1"/>
  <c r="S1656" i="2" s="1"/>
  <c r="O1599" i="2"/>
  <c r="P1599" i="2" s="1"/>
  <c r="S1599" i="2" s="1"/>
  <c r="O1484" i="2"/>
  <c r="P1484" i="2" s="1"/>
  <c r="S1484" i="2" s="1"/>
  <c r="O1308" i="2"/>
  <c r="P1308" i="2" s="1"/>
  <c r="S1308" i="2" s="1"/>
  <c r="O1123" i="2"/>
  <c r="P1123" i="2" s="1"/>
  <c r="S1123" i="2" s="1"/>
  <c r="O1392" i="2"/>
  <c r="P1392" i="2" s="1"/>
  <c r="S1392" i="2" s="1"/>
  <c r="O1312" i="2"/>
  <c r="P1312" i="2" s="1"/>
  <c r="S1312" i="2" s="1"/>
  <c r="O864" i="2"/>
  <c r="P864" i="2" s="1"/>
  <c r="S864" i="2" s="1"/>
  <c r="O1247" i="2"/>
  <c r="P1247" i="2" s="1"/>
  <c r="S1247" i="2" s="1"/>
  <c r="O535" i="2"/>
  <c r="P535" i="2" s="1"/>
  <c r="S535" i="2" s="1"/>
  <c r="O649" i="2"/>
  <c r="P649" i="2" s="1"/>
  <c r="S649" i="2" s="1"/>
  <c r="O539" i="2"/>
  <c r="P539" i="2" s="1"/>
  <c r="S539" i="2" s="1"/>
  <c r="O1099" i="2"/>
  <c r="P1099" i="2" s="1"/>
  <c r="S1099" i="2" s="1"/>
  <c r="O696" i="2"/>
  <c r="P696" i="2" s="1"/>
  <c r="S696" i="2" s="1"/>
  <c r="O831" i="2"/>
  <c r="P831" i="2" s="1"/>
  <c r="S831" i="2" s="1"/>
  <c r="O339" i="2"/>
  <c r="P339" i="2" s="1"/>
  <c r="S339" i="2" s="1"/>
  <c r="O70" i="2"/>
  <c r="P70" i="2" s="1"/>
  <c r="S70" i="2" s="1"/>
  <c r="O475" i="2"/>
  <c r="P475" i="2" s="1"/>
  <c r="S475" i="2" s="1"/>
  <c r="O625" i="2"/>
  <c r="P625" i="2" s="1"/>
  <c r="S625" i="2" s="1"/>
  <c r="O741" i="2"/>
  <c r="P741" i="2" s="1"/>
  <c r="S741" i="2" s="1"/>
  <c r="O1211" i="2"/>
  <c r="P1211" i="2" s="1"/>
  <c r="S1211" i="2" s="1"/>
  <c r="O124" i="2"/>
  <c r="P124" i="2" s="1"/>
  <c r="S124" i="2" s="1"/>
  <c r="O786" i="2"/>
  <c r="P786" i="2" s="1"/>
  <c r="S786" i="2" s="1"/>
  <c r="O3556" i="2"/>
  <c r="P3556" i="2" s="1"/>
  <c r="S3556" i="2" s="1"/>
  <c r="O817" i="2"/>
  <c r="P817" i="2" s="1"/>
  <c r="S817" i="2" s="1"/>
  <c r="O4530" i="2"/>
  <c r="P4530" i="2" s="1"/>
  <c r="S4530" i="2" s="1"/>
  <c r="O4091" i="2"/>
  <c r="P4091" i="2" s="1"/>
  <c r="S4091" i="2" s="1"/>
  <c r="O3613" i="2"/>
  <c r="P3613" i="2" s="1"/>
  <c r="S3613" i="2" s="1"/>
  <c r="O3660" i="2"/>
  <c r="P3660" i="2" s="1"/>
  <c r="S3660" i="2" s="1"/>
  <c r="O3573" i="2"/>
  <c r="P3573" i="2" s="1"/>
  <c r="S3573" i="2" s="1"/>
  <c r="O3283" i="2"/>
  <c r="P3283" i="2" s="1"/>
  <c r="S3283" i="2" s="1"/>
  <c r="O3385" i="2"/>
  <c r="P3385" i="2" s="1"/>
  <c r="S3385" i="2" s="1"/>
  <c r="O3297" i="2"/>
  <c r="P3297" i="2" s="1"/>
  <c r="S3297" i="2" s="1"/>
  <c r="O2973" i="2"/>
  <c r="P2973" i="2" s="1"/>
  <c r="S2973" i="2" s="1"/>
  <c r="O3058" i="2"/>
  <c r="P3058" i="2" s="1"/>
  <c r="S3058" i="2" s="1"/>
  <c r="O3025" i="2"/>
  <c r="P3025" i="2" s="1"/>
  <c r="S3025" i="2" s="1"/>
  <c r="O3040" i="2"/>
  <c r="P3040" i="2" s="1"/>
  <c r="S3040" i="2" s="1"/>
  <c r="O2726" i="2"/>
  <c r="P2726" i="2" s="1"/>
  <c r="S2726" i="2" s="1"/>
  <c r="O2398" i="2"/>
  <c r="P2398" i="2" s="1"/>
  <c r="S2398" i="2" s="1"/>
  <c r="O2237" i="2"/>
  <c r="P2237" i="2" s="1"/>
  <c r="S2237" i="2" s="1"/>
  <c r="O1794" i="2"/>
  <c r="P1794" i="2" s="1"/>
  <c r="S1794" i="2" s="1"/>
  <c r="O1674" i="2"/>
  <c r="P1674" i="2" s="1"/>
  <c r="S1674" i="2" s="1"/>
  <c r="O1943" i="2"/>
  <c r="P1943" i="2" s="1"/>
  <c r="S1943" i="2" s="1"/>
  <c r="O1807" i="2"/>
  <c r="P1807" i="2" s="1"/>
  <c r="S1807" i="2" s="1"/>
  <c r="O1536" i="2"/>
  <c r="P1536" i="2" s="1"/>
  <c r="S1536" i="2" s="1"/>
  <c r="O1404" i="2"/>
  <c r="P1404" i="2" s="1"/>
  <c r="S1404" i="2" s="1"/>
  <c r="O1564" i="2"/>
  <c r="P1564" i="2" s="1"/>
  <c r="S1564" i="2" s="1"/>
  <c r="O1228" i="2"/>
  <c r="P1228" i="2" s="1"/>
  <c r="S1228" i="2" s="1"/>
  <c r="O1563" i="2"/>
  <c r="P1563" i="2" s="1"/>
  <c r="S1563" i="2" s="1"/>
  <c r="O1468" i="2"/>
  <c r="P1468" i="2" s="1"/>
  <c r="S1468" i="2" s="1"/>
  <c r="O1064" i="2"/>
  <c r="P1064" i="2" s="1"/>
  <c r="S1064" i="2" s="1"/>
  <c r="O1542" i="2"/>
  <c r="P1542" i="2" s="1"/>
  <c r="S1542" i="2" s="1"/>
  <c r="O1014" i="2"/>
  <c r="P1014" i="2" s="1"/>
  <c r="S1014" i="2" s="1"/>
  <c r="O1183" i="2"/>
  <c r="P1183" i="2" s="1"/>
  <c r="S1183" i="2" s="1"/>
  <c r="O1398" i="2"/>
  <c r="P1398" i="2" s="1"/>
  <c r="S1398" i="2" s="1"/>
  <c r="O1297" i="2"/>
  <c r="P1297" i="2" s="1"/>
  <c r="S1297" i="2" s="1"/>
  <c r="O935" i="2"/>
  <c r="P935" i="2" s="1"/>
  <c r="S935" i="2" s="1"/>
  <c r="O1431" i="2"/>
  <c r="P1431" i="2" s="1"/>
  <c r="S1431" i="2" s="1"/>
  <c r="O1028" i="2"/>
  <c r="P1028" i="2" s="1"/>
  <c r="S1028" i="2" s="1"/>
  <c r="O859" i="2"/>
  <c r="P859" i="2" s="1"/>
  <c r="S859" i="2" s="1"/>
  <c r="O745" i="2"/>
  <c r="P745" i="2" s="1"/>
  <c r="S745" i="2" s="1"/>
  <c r="O774" i="2"/>
  <c r="P774" i="2" s="1"/>
  <c r="S774" i="2" s="1"/>
  <c r="O902" i="2"/>
  <c r="P902" i="2" s="1"/>
  <c r="S902" i="2" s="1"/>
  <c r="O635" i="2"/>
  <c r="P635" i="2" s="1"/>
  <c r="S635" i="2" s="1"/>
  <c r="O278" i="2"/>
  <c r="P278" i="2" s="1"/>
  <c r="S278" i="2" s="1"/>
  <c r="O60" i="2"/>
  <c r="P60" i="2" s="1"/>
  <c r="S60" i="2" s="1"/>
  <c r="O74" i="2"/>
  <c r="P74" i="2" s="1"/>
  <c r="S74" i="2" s="1"/>
  <c r="O512" i="2"/>
  <c r="P512" i="2" s="1"/>
  <c r="S512" i="2" s="1"/>
  <c r="O171" i="2"/>
  <c r="P171" i="2" s="1"/>
  <c r="S171" i="2" s="1"/>
  <c r="O41" i="2"/>
  <c r="P41" i="2" s="1"/>
  <c r="S41" i="2" s="1"/>
  <c r="O251" i="2"/>
  <c r="P251" i="2" s="1"/>
  <c r="S251" i="2" s="1"/>
  <c r="O40" i="2"/>
  <c r="P40" i="2" s="1"/>
  <c r="S40" i="2" s="1"/>
  <c r="O217" i="2"/>
  <c r="P217" i="2" s="1"/>
  <c r="S217" i="2" s="1"/>
  <c r="O200" i="2"/>
  <c r="P200" i="2" s="1"/>
  <c r="S200" i="2" s="1"/>
  <c r="O259" i="2"/>
  <c r="P259" i="2" s="1"/>
  <c r="S259" i="2" s="1"/>
  <c r="O711" i="2"/>
  <c r="P711" i="2" s="1"/>
  <c r="S711" i="2" s="1"/>
  <c r="O1086" i="2"/>
  <c r="P1086" i="2" s="1"/>
  <c r="S1086" i="2" s="1"/>
  <c r="O1172" i="2"/>
  <c r="P1172" i="2" s="1"/>
  <c r="S1172" i="2" s="1"/>
  <c r="F4294" i="2"/>
  <c r="G4294" i="2" s="1"/>
  <c r="H4294" i="2" s="1"/>
  <c r="I4294" i="2" s="1"/>
  <c r="J4294" i="2" s="1"/>
  <c r="K4294" i="2" s="1"/>
  <c r="L4294" i="2" s="1"/>
  <c r="M4294" i="2" s="1"/>
  <c r="N4294" i="2" s="1"/>
  <c r="Q4294" i="2" s="1"/>
  <c r="R4294" i="2" s="1"/>
  <c r="O4108" i="2"/>
  <c r="P4108" i="2" s="1"/>
  <c r="S4108" i="2" s="1"/>
  <c r="F4156" i="2"/>
  <c r="G4156" i="2" s="1"/>
  <c r="H4156" i="2" s="1"/>
  <c r="I4156" i="2" s="1"/>
  <c r="J4156" i="2" s="1"/>
  <c r="K4156" i="2" s="1"/>
  <c r="L4156" i="2" s="1"/>
  <c r="M4156" i="2" s="1"/>
  <c r="N4156" i="2" s="1"/>
  <c r="Q4156" i="2" s="1"/>
  <c r="R4156" i="2" s="1"/>
  <c r="F3930" i="2"/>
  <c r="G3930" i="2" s="1"/>
  <c r="H3930" i="2" s="1"/>
  <c r="I3930" i="2" s="1"/>
  <c r="J3930" i="2" s="1"/>
  <c r="K3930" i="2" s="1"/>
  <c r="L3930" i="2" s="1"/>
  <c r="M3930" i="2" s="1"/>
  <c r="N3930" i="2" s="1"/>
  <c r="Q3930" i="2" s="1"/>
  <c r="R3930" i="2" s="1"/>
  <c r="G4019" i="2"/>
  <c r="H4019" i="2" s="1"/>
  <c r="I4019" i="2" s="1"/>
  <c r="J4019" i="2" s="1"/>
  <c r="K4019" i="2" s="1"/>
  <c r="L4019" i="2" s="1"/>
  <c r="M4019" i="2" s="1"/>
  <c r="N4019" i="2" s="1"/>
  <c r="Q4019" i="2" s="1"/>
  <c r="R4019" i="2" s="1"/>
  <c r="F3734" i="2"/>
  <c r="G3734" i="2" s="1"/>
  <c r="H3734" i="2" s="1"/>
  <c r="I3734" i="2" s="1"/>
  <c r="J3734" i="2" s="1"/>
  <c r="K3734" i="2" s="1"/>
  <c r="L3734" i="2" s="1"/>
  <c r="M3734" i="2" s="1"/>
  <c r="N3734" i="2" s="1"/>
  <c r="Q3734" i="2" s="1"/>
  <c r="R3734" i="2" s="1"/>
  <c r="O4885" i="2"/>
  <c r="P4885" i="2" s="1"/>
  <c r="S4885" i="2" s="1"/>
  <c r="O4950" i="2"/>
  <c r="P4950" i="2" s="1"/>
  <c r="S4950" i="2" s="1"/>
  <c r="O4853" i="2"/>
  <c r="P4853" i="2" s="1"/>
  <c r="S4853" i="2" s="1"/>
  <c r="O4707" i="2"/>
  <c r="P4707" i="2" s="1"/>
  <c r="S4707" i="2" s="1"/>
  <c r="O4673" i="2"/>
  <c r="P4673" i="2" s="1"/>
  <c r="S4673" i="2" s="1"/>
  <c r="O4654" i="2"/>
  <c r="P4654" i="2" s="1"/>
  <c r="S4654" i="2" s="1"/>
  <c r="O4688" i="2"/>
  <c r="P4688" i="2" s="1"/>
  <c r="S4688" i="2" s="1"/>
  <c r="O4519" i="2"/>
  <c r="P4519" i="2" s="1"/>
  <c r="S4519" i="2" s="1"/>
  <c r="O4628" i="2"/>
  <c r="P4628" i="2" s="1"/>
  <c r="S4628" i="2" s="1"/>
  <c r="O4589" i="2"/>
  <c r="P4589" i="2" s="1"/>
  <c r="S4589" i="2" s="1"/>
  <c r="O4577" i="2"/>
  <c r="P4577" i="2" s="1"/>
  <c r="S4577" i="2" s="1"/>
  <c r="O4407" i="2"/>
  <c r="P4407" i="2" s="1"/>
  <c r="S4407" i="2" s="1"/>
  <c r="O4480" i="2"/>
  <c r="P4480" i="2" s="1"/>
  <c r="S4480" i="2" s="1"/>
  <c r="O4363" i="2"/>
  <c r="P4363" i="2" s="1"/>
  <c r="S4363" i="2" s="1"/>
  <c r="O4438" i="2"/>
  <c r="P4438" i="2" s="1"/>
  <c r="S4438" i="2" s="1"/>
  <c r="F4326" i="2"/>
  <c r="G4326" i="2" s="1"/>
  <c r="H4326" i="2" s="1"/>
  <c r="I4326" i="2" s="1"/>
  <c r="J4326" i="2" s="1"/>
  <c r="K4326" i="2" s="1"/>
  <c r="L4326" i="2" s="1"/>
  <c r="M4326" i="2" s="1"/>
  <c r="N4326" i="2" s="1"/>
  <c r="Q4326" i="2" s="1"/>
  <c r="R4326" i="2" s="1"/>
  <c r="O4451" i="2"/>
  <c r="P4451" i="2" s="1"/>
  <c r="S4451" i="2" s="1"/>
  <c r="O4367" i="2"/>
  <c r="P4367" i="2" s="1"/>
  <c r="S4367" i="2" s="1"/>
  <c r="F4167" i="2"/>
  <c r="G4167" i="2" s="1"/>
  <c r="H4167" i="2" s="1"/>
  <c r="I4167" i="2" s="1"/>
  <c r="J4167" i="2" s="1"/>
  <c r="K4167" i="2" s="1"/>
  <c r="L4167" i="2" s="1"/>
  <c r="M4167" i="2" s="1"/>
  <c r="N4167" i="2" s="1"/>
  <c r="Q4167" i="2" s="1"/>
  <c r="R4167" i="2" s="1"/>
  <c r="F4146" i="2"/>
  <c r="G4146" i="2" s="1"/>
  <c r="H4146" i="2" s="1"/>
  <c r="I4146" i="2" s="1"/>
  <c r="J4146" i="2" s="1"/>
  <c r="K4146" i="2" s="1"/>
  <c r="L4146" i="2" s="1"/>
  <c r="M4146" i="2" s="1"/>
  <c r="N4146" i="2" s="1"/>
  <c r="Q4146" i="2" s="1"/>
  <c r="R4146" i="2" s="1"/>
  <c r="G4027" i="2"/>
  <c r="H4027" i="2" s="1"/>
  <c r="I4027" i="2" s="1"/>
  <c r="J4027" i="2" s="1"/>
  <c r="K4027" i="2" s="1"/>
  <c r="L4027" i="2" s="1"/>
  <c r="M4027" i="2" s="1"/>
  <c r="N4027" i="2" s="1"/>
  <c r="Q4027" i="2" s="1"/>
  <c r="R4027" i="2" s="1"/>
  <c r="G3881" i="2"/>
  <c r="H3881" i="2" s="1"/>
  <c r="I3881" i="2" s="1"/>
  <c r="J3881" i="2" s="1"/>
  <c r="K3881" i="2" s="1"/>
  <c r="L3881" i="2" s="1"/>
  <c r="M3881" i="2" s="1"/>
  <c r="N3881" i="2" s="1"/>
  <c r="Q3881" i="2" s="1"/>
  <c r="R3881" i="2" s="1"/>
  <c r="F3526" i="2"/>
  <c r="G3526" i="2" s="1"/>
  <c r="H3526" i="2" s="1"/>
  <c r="I3526" i="2" s="1"/>
  <c r="J3526" i="2" s="1"/>
  <c r="K3526" i="2" s="1"/>
  <c r="L3526" i="2" s="1"/>
  <c r="M3526" i="2" s="1"/>
  <c r="N3526" i="2" s="1"/>
  <c r="Q3526" i="2" s="1"/>
  <c r="R3526" i="2" s="1"/>
  <c r="O3462" i="2"/>
  <c r="P3462" i="2" s="1"/>
  <c r="S3462" i="2" s="1"/>
  <c r="F4308" i="2"/>
  <c r="G4308" i="2" s="1"/>
  <c r="H4308" i="2" s="1"/>
  <c r="I4308" i="2" s="1"/>
  <c r="J4308" i="2" s="1"/>
  <c r="K4308" i="2" s="1"/>
  <c r="L4308" i="2" s="1"/>
  <c r="M4308" i="2" s="1"/>
  <c r="N4308" i="2" s="1"/>
  <c r="Q4308" i="2" s="1"/>
  <c r="R4308" i="2" s="1"/>
  <c r="F4196" i="2"/>
  <c r="G4196" i="2" s="1"/>
  <c r="H4196" i="2" s="1"/>
  <c r="I4196" i="2" s="1"/>
  <c r="J4196" i="2" s="1"/>
  <c r="K4196" i="2" s="1"/>
  <c r="L4196" i="2" s="1"/>
  <c r="M4196" i="2" s="1"/>
  <c r="N4196" i="2" s="1"/>
  <c r="Q4196" i="2" s="1"/>
  <c r="R4196" i="2" s="1"/>
  <c r="F3917" i="2"/>
  <c r="G3917" i="2" s="1"/>
  <c r="H3917" i="2" s="1"/>
  <c r="I3917" i="2" s="1"/>
  <c r="J3917" i="2" s="1"/>
  <c r="K3917" i="2" s="1"/>
  <c r="L3917" i="2" s="1"/>
  <c r="M3917" i="2" s="1"/>
  <c r="N3917" i="2" s="1"/>
  <c r="Q3917" i="2" s="1"/>
  <c r="R3917" i="2" s="1"/>
  <c r="F3729" i="2"/>
  <c r="G3729" i="2" s="1"/>
  <c r="H3729" i="2" s="1"/>
  <c r="I3729" i="2" s="1"/>
  <c r="J3729" i="2" s="1"/>
  <c r="K3729" i="2" s="1"/>
  <c r="L3729" i="2" s="1"/>
  <c r="M3729" i="2" s="1"/>
  <c r="N3729" i="2" s="1"/>
  <c r="Q3729" i="2" s="1"/>
  <c r="R3729" i="2" s="1"/>
  <c r="F3551" i="2"/>
  <c r="G3551" i="2" s="1"/>
  <c r="H3551" i="2" s="1"/>
  <c r="I3551" i="2" s="1"/>
  <c r="J3551" i="2" s="1"/>
  <c r="K3551" i="2" s="1"/>
  <c r="L3551" i="2" s="1"/>
  <c r="M3551" i="2" s="1"/>
  <c r="N3551" i="2" s="1"/>
  <c r="Q3551" i="2" s="1"/>
  <c r="R3551" i="2" s="1"/>
  <c r="O4965" i="2"/>
  <c r="P4965" i="2" s="1"/>
  <c r="S4965" i="2" s="1"/>
  <c r="O4964" i="2"/>
  <c r="P4964" i="2" s="1"/>
  <c r="S4964" i="2" s="1"/>
  <c r="O4973" i="2"/>
  <c r="P4973" i="2" s="1"/>
  <c r="S4973" i="2" s="1"/>
  <c r="O4880" i="2"/>
  <c r="P4880" i="2" s="1"/>
  <c r="S4880" i="2" s="1"/>
  <c r="O4883" i="2"/>
  <c r="P4883" i="2" s="1"/>
  <c r="S4883" i="2" s="1"/>
  <c r="O4835" i="2"/>
  <c r="P4835" i="2" s="1"/>
  <c r="S4835" i="2" s="1"/>
  <c r="O4795" i="2"/>
  <c r="P4795" i="2" s="1"/>
  <c r="S4795" i="2" s="1"/>
  <c r="O4771" i="2"/>
  <c r="P4771" i="2" s="1"/>
  <c r="S4771" i="2" s="1"/>
  <c r="O4817" i="2"/>
  <c r="P4817" i="2" s="1"/>
  <c r="S4817" i="2" s="1"/>
  <c r="O4794" i="2"/>
  <c r="P4794" i="2" s="1"/>
  <c r="S4794" i="2" s="1"/>
  <c r="O4725" i="2"/>
  <c r="P4725" i="2" s="1"/>
  <c r="S4725" i="2" s="1"/>
  <c r="O4782" i="2"/>
  <c r="P4782" i="2" s="1"/>
  <c r="S4782" i="2" s="1"/>
  <c r="O4722" i="2"/>
  <c r="P4722" i="2" s="1"/>
  <c r="S4722" i="2" s="1"/>
  <c r="O4648" i="2"/>
  <c r="P4648" i="2" s="1"/>
  <c r="S4648" i="2" s="1"/>
  <c r="O4586" i="2"/>
  <c r="P4586" i="2" s="1"/>
  <c r="S4586" i="2" s="1"/>
  <c r="O4504" i="2"/>
  <c r="P4504" i="2" s="1"/>
  <c r="S4504" i="2" s="1"/>
  <c r="O4525" i="2"/>
  <c r="P4525" i="2" s="1"/>
  <c r="S4525" i="2" s="1"/>
  <c r="O4529" i="2"/>
  <c r="P4529" i="2" s="1"/>
  <c r="S4529" i="2" s="1"/>
  <c r="O4455" i="2"/>
  <c r="P4455" i="2" s="1"/>
  <c r="S4455" i="2" s="1"/>
  <c r="O4447" i="2"/>
  <c r="P4447" i="2" s="1"/>
  <c r="S4447" i="2" s="1"/>
  <c r="O4268" i="2"/>
  <c r="P4268" i="2" s="1"/>
  <c r="S4268" i="2" s="1"/>
  <c r="O4412" i="2"/>
  <c r="P4412" i="2" s="1"/>
  <c r="S4412" i="2" s="1"/>
  <c r="O4277" i="2"/>
  <c r="P4277" i="2" s="1"/>
  <c r="S4277" i="2" s="1"/>
  <c r="F4335" i="2"/>
  <c r="G4335" i="2" s="1"/>
  <c r="H4335" i="2" s="1"/>
  <c r="I4335" i="2" s="1"/>
  <c r="J4335" i="2" s="1"/>
  <c r="K4335" i="2" s="1"/>
  <c r="L4335" i="2" s="1"/>
  <c r="M4335" i="2" s="1"/>
  <c r="N4335" i="2" s="1"/>
  <c r="Q4335" i="2" s="1"/>
  <c r="R4335" i="2" s="1"/>
  <c r="O4142" i="2"/>
  <c r="P4142" i="2" s="1"/>
  <c r="S4142" i="2" s="1"/>
  <c r="F4162" i="2"/>
  <c r="G4162" i="2" s="1"/>
  <c r="H4162" i="2" s="1"/>
  <c r="I4162" i="2" s="1"/>
  <c r="J4162" i="2" s="1"/>
  <c r="K4162" i="2" s="1"/>
  <c r="L4162" i="2" s="1"/>
  <c r="M4162" i="2" s="1"/>
  <c r="N4162" i="2" s="1"/>
  <c r="Q4162" i="2" s="1"/>
  <c r="R4162" i="2" s="1"/>
  <c r="O4112" i="2"/>
  <c r="P4112" i="2" s="1"/>
  <c r="S4112" i="2" s="1"/>
  <c r="F3902" i="2"/>
  <c r="G3902" i="2" s="1"/>
  <c r="H3902" i="2" s="1"/>
  <c r="I3902" i="2" s="1"/>
  <c r="J3902" i="2" s="1"/>
  <c r="K3902" i="2" s="1"/>
  <c r="L3902" i="2" s="1"/>
  <c r="M3902" i="2" s="1"/>
  <c r="N3902" i="2" s="1"/>
  <c r="Q3902" i="2" s="1"/>
  <c r="R3902" i="2" s="1"/>
  <c r="O4994" i="2"/>
  <c r="P4994" i="2" s="1"/>
  <c r="S4994" i="2" s="1"/>
  <c r="O4939" i="2"/>
  <c r="P4939" i="2" s="1"/>
  <c r="S4939" i="2" s="1"/>
  <c r="O4809" i="2"/>
  <c r="P4809" i="2" s="1"/>
  <c r="S4809" i="2" s="1"/>
  <c r="O4768" i="2"/>
  <c r="P4768" i="2" s="1"/>
  <c r="S4768" i="2" s="1"/>
  <c r="O4873" i="2"/>
  <c r="P4873" i="2" s="1"/>
  <c r="S4873" i="2" s="1"/>
  <c r="O4815" i="2"/>
  <c r="P4815" i="2" s="1"/>
  <c r="S4815" i="2" s="1"/>
  <c r="O4698" i="2"/>
  <c r="P4698" i="2" s="1"/>
  <c r="S4698" i="2" s="1"/>
  <c r="O4637" i="2"/>
  <c r="P4637" i="2" s="1"/>
  <c r="S4637" i="2" s="1"/>
  <c r="O4632" i="2"/>
  <c r="P4632" i="2" s="1"/>
  <c r="S4632" i="2" s="1"/>
  <c r="O4596" i="2"/>
  <c r="P4596" i="2" s="1"/>
  <c r="S4596" i="2" s="1"/>
  <c r="O4663" i="2"/>
  <c r="P4663" i="2" s="1"/>
  <c r="S4663" i="2" s="1"/>
  <c r="O4672" i="2"/>
  <c r="P4672" i="2" s="1"/>
  <c r="S4672" i="2" s="1"/>
  <c r="O4617" i="2"/>
  <c r="P4617" i="2" s="1"/>
  <c r="S4617" i="2" s="1"/>
  <c r="O4566" i="2"/>
  <c r="P4566" i="2" s="1"/>
  <c r="S4566" i="2" s="1"/>
  <c r="O4420" i="2"/>
  <c r="P4420" i="2" s="1"/>
  <c r="S4420" i="2" s="1"/>
  <c r="O4422" i="2"/>
  <c r="P4422" i="2" s="1"/>
  <c r="S4422" i="2" s="1"/>
  <c r="O4289" i="2"/>
  <c r="P4289" i="2" s="1"/>
  <c r="S4289" i="2" s="1"/>
  <c r="O4221" i="2"/>
  <c r="P4221" i="2" s="1"/>
  <c r="S4221" i="2" s="1"/>
  <c r="O4201" i="2"/>
  <c r="P4201" i="2" s="1"/>
  <c r="S4201" i="2" s="1"/>
  <c r="O4143" i="2"/>
  <c r="P4143" i="2" s="1"/>
  <c r="S4143" i="2" s="1"/>
  <c r="F4099" i="2"/>
  <c r="G4099" i="2" s="1"/>
  <c r="H4099" i="2" s="1"/>
  <c r="I4099" i="2" s="1"/>
  <c r="J4099" i="2" s="1"/>
  <c r="K4099" i="2" s="1"/>
  <c r="L4099" i="2" s="1"/>
  <c r="M4099" i="2" s="1"/>
  <c r="N4099" i="2" s="1"/>
  <c r="Q4099" i="2" s="1"/>
  <c r="R4099" i="2" s="1"/>
  <c r="F4087" i="2"/>
  <c r="G4087" i="2" s="1"/>
  <c r="H4087" i="2" s="1"/>
  <c r="I4087" i="2" s="1"/>
  <c r="J4087" i="2" s="1"/>
  <c r="K4087" i="2" s="1"/>
  <c r="L4087" i="2" s="1"/>
  <c r="M4087" i="2" s="1"/>
  <c r="N4087" i="2" s="1"/>
  <c r="Q4087" i="2" s="1"/>
  <c r="R4087" i="2" s="1"/>
  <c r="O4051" i="2"/>
  <c r="P4051" i="2" s="1"/>
  <c r="S4051" i="2" s="1"/>
  <c r="O3857" i="2"/>
  <c r="P3857" i="2" s="1"/>
  <c r="S3857" i="2" s="1"/>
  <c r="F3702" i="2"/>
  <c r="G3702" i="2" s="1"/>
  <c r="H3702" i="2" s="1"/>
  <c r="I3702" i="2" s="1"/>
  <c r="J3702" i="2" s="1"/>
  <c r="K3702" i="2" s="1"/>
  <c r="L3702" i="2" s="1"/>
  <c r="M3702" i="2" s="1"/>
  <c r="N3702" i="2" s="1"/>
  <c r="Q3702" i="2" s="1"/>
  <c r="R3702" i="2" s="1"/>
  <c r="O3578" i="2"/>
  <c r="P3578" i="2" s="1"/>
  <c r="S3578" i="2" s="1"/>
  <c r="F4303" i="2"/>
  <c r="G4303" i="2" s="1"/>
  <c r="H4303" i="2" s="1"/>
  <c r="I4303" i="2" s="1"/>
  <c r="J4303" i="2" s="1"/>
  <c r="K4303" i="2" s="1"/>
  <c r="L4303" i="2" s="1"/>
  <c r="M4303" i="2" s="1"/>
  <c r="N4303" i="2" s="1"/>
  <c r="Q4303" i="2" s="1"/>
  <c r="R4303" i="2" s="1"/>
  <c r="F4074" i="2"/>
  <c r="G4074" i="2" s="1"/>
  <c r="H4074" i="2" s="1"/>
  <c r="I4074" i="2" s="1"/>
  <c r="J4074" i="2" s="1"/>
  <c r="K4074" i="2" s="1"/>
  <c r="L4074" i="2" s="1"/>
  <c r="M4074" i="2" s="1"/>
  <c r="N4074" i="2" s="1"/>
  <c r="Q4074" i="2" s="1"/>
  <c r="R4074" i="2" s="1"/>
  <c r="F3903" i="2"/>
  <c r="G3903" i="2" s="1"/>
  <c r="H3903" i="2" s="1"/>
  <c r="I3903" i="2" s="1"/>
  <c r="J3903" i="2" s="1"/>
  <c r="K3903" i="2" s="1"/>
  <c r="L3903" i="2" s="1"/>
  <c r="M3903" i="2" s="1"/>
  <c r="N3903" i="2" s="1"/>
  <c r="Q3903" i="2" s="1"/>
  <c r="R3903" i="2" s="1"/>
  <c r="O3564" i="2"/>
  <c r="P3564" i="2" s="1"/>
  <c r="S3564" i="2" s="1"/>
  <c r="F3664" i="2"/>
  <c r="G3664" i="2" s="1"/>
  <c r="H3664" i="2" s="1"/>
  <c r="I3664" i="2" s="1"/>
  <c r="J3664" i="2" s="1"/>
  <c r="K3664" i="2" s="1"/>
  <c r="L3664" i="2" s="1"/>
  <c r="M3664" i="2" s="1"/>
  <c r="N3664" i="2" s="1"/>
  <c r="Q3664" i="2" s="1"/>
  <c r="R3664" i="2" s="1"/>
  <c r="F3314" i="2"/>
  <c r="G3314" i="2" s="1"/>
  <c r="H3314" i="2" s="1"/>
  <c r="I3314" i="2" s="1"/>
  <c r="J3314" i="2" s="1"/>
  <c r="K3314" i="2" s="1"/>
  <c r="L3314" i="2" s="1"/>
  <c r="M3314" i="2" s="1"/>
  <c r="N3314" i="2" s="1"/>
  <c r="Q3314" i="2" s="1"/>
  <c r="R3314" i="2" s="1"/>
  <c r="O5001" i="2"/>
  <c r="P5001" i="2" s="1"/>
  <c r="S5001" i="2" s="1"/>
  <c r="O4807" i="2"/>
  <c r="P4807" i="2" s="1"/>
  <c r="S4807" i="2" s="1"/>
  <c r="O4799" i="2"/>
  <c r="P4799" i="2" s="1"/>
  <c r="S4799" i="2" s="1"/>
  <c r="S4770" i="2"/>
  <c r="O4710" i="2"/>
  <c r="P4710" i="2" s="1"/>
  <c r="S4710" i="2" s="1"/>
  <c r="O4646" i="2"/>
  <c r="P4646" i="2" s="1"/>
  <c r="S4646" i="2" s="1"/>
  <c r="O4594" i="2"/>
  <c r="P4594" i="2" s="1"/>
  <c r="S4594" i="2" s="1"/>
  <c r="O4692" i="2"/>
  <c r="P4692" i="2" s="1"/>
  <c r="S4692" i="2" s="1"/>
  <c r="O4687" i="2"/>
  <c r="P4687" i="2" s="1"/>
  <c r="S4687" i="2" s="1"/>
  <c r="O4613" i="2"/>
  <c r="P4613" i="2" s="1"/>
  <c r="S4613" i="2" s="1"/>
  <c r="O4578" i="2"/>
  <c r="P4578" i="2" s="1"/>
  <c r="S4578" i="2" s="1"/>
  <c r="O4559" i="2"/>
  <c r="P4559" i="2" s="1"/>
  <c r="S4559" i="2" s="1"/>
  <c r="O4610" i="2"/>
  <c r="P4610" i="2" s="1"/>
  <c r="S4610" i="2" s="1"/>
  <c r="O4417" i="2"/>
  <c r="P4417" i="2" s="1"/>
  <c r="S4417" i="2" s="1"/>
  <c r="O4457" i="2"/>
  <c r="P4457" i="2" s="1"/>
  <c r="S4457" i="2" s="1"/>
  <c r="O4404" i="2"/>
  <c r="P4404" i="2" s="1"/>
  <c r="S4404" i="2" s="1"/>
  <c r="O4435" i="2"/>
  <c r="P4435" i="2" s="1"/>
  <c r="S4435" i="2" s="1"/>
  <c r="F4507" i="2"/>
  <c r="G4507" i="2" s="1"/>
  <c r="H4507" i="2" s="1"/>
  <c r="I4507" i="2" s="1"/>
  <c r="J4507" i="2" s="1"/>
  <c r="K4507" i="2" s="1"/>
  <c r="L4507" i="2" s="1"/>
  <c r="M4507" i="2" s="1"/>
  <c r="N4507" i="2" s="1"/>
  <c r="Q4507" i="2" s="1"/>
  <c r="R4507" i="2" s="1"/>
  <c r="O4148" i="2"/>
  <c r="P4148" i="2" s="1"/>
  <c r="S4148" i="2" s="1"/>
  <c r="O4228" i="2"/>
  <c r="P4228" i="2" s="1"/>
  <c r="S4228" i="2" s="1"/>
  <c r="F4256" i="2"/>
  <c r="G4256" i="2" s="1"/>
  <c r="H4256" i="2" s="1"/>
  <c r="I4256" i="2" s="1"/>
  <c r="J4256" i="2" s="1"/>
  <c r="K4256" i="2" s="1"/>
  <c r="L4256" i="2" s="1"/>
  <c r="M4256" i="2" s="1"/>
  <c r="N4256" i="2" s="1"/>
  <c r="Q4256" i="2" s="1"/>
  <c r="R4256" i="2" s="1"/>
  <c r="O4194" i="2"/>
  <c r="P4194" i="2" s="1"/>
  <c r="S4194" i="2" s="1"/>
  <c r="O4049" i="2"/>
  <c r="P4049" i="2" s="1"/>
  <c r="S4049" i="2" s="1"/>
  <c r="F4159" i="2"/>
  <c r="G4159" i="2" s="1"/>
  <c r="H4159" i="2" s="1"/>
  <c r="I4159" i="2" s="1"/>
  <c r="J4159" i="2" s="1"/>
  <c r="K4159" i="2" s="1"/>
  <c r="L4159" i="2" s="1"/>
  <c r="M4159" i="2" s="1"/>
  <c r="N4159" i="2" s="1"/>
  <c r="Q4159" i="2" s="1"/>
  <c r="R4159" i="2" s="1"/>
  <c r="I3963" i="2"/>
  <c r="J3963" i="2" s="1"/>
  <c r="K3963" i="2" s="1"/>
  <c r="L3963" i="2" s="1"/>
  <c r="M3963" i="2" s="1"/>
  <c r="N3963" i="2" s="1"/>
  <c r="Q3963" i="2" s="1"/>
  <c r="R3963" i="2" s="1"/>
  <c r="O3992" i="2"/>
  <c r="P3992" i="2" s="1"/>
  <c r="S3992" i="2" s="1"/>
  <c r="O4920" i="2"/>
  <c r="P4920" i="2" s="1"/>
  <c r="S4920" i="2" s="1"/>
  <c r="O4958" i="2"/>
  <c r="P4958" i="2" s="1"/>
  <c r="S4958" i="2" s="1"/>
  <c r="O4943" i="2"/>
  <c r="P4943" i="2" s="1"/>
  <c r="S4943" i="2" s="1"/>
  <c r="O4953" i="2"/>
  <c r="P4953" i="2" s="1"/>
  <c r="S4953" i="2" s="1"/>
  <c r="O4901" i="2"/>
  <c r="P4901" i="2" s="1"/>
  <c r="S4901" i="2" s="1"/>
  <c r="O4850" i="2"/>
  <c r="P4850" i="2" s="1"/>
  <c r="S4850" i="2" s="1"/>
  <c r="O4765" i="2"/>
  <c r="P4765" i="2" s="1"/>
  <c r="S4765" i="2" s="1"/>
  <c r="O4814" i="2"/>
  <c r="P4814" i="2" s="1"/>
  <c r="S4814" i="2" s="1"/>
  <c r="O4661" i="2"/>
  <c r="P4661" i="2" s="1"/>
  <c r="S4661" i="2" s="1"/>
  <c r="O4697" i="2"/>
  <c r="P4697" i="2" s="1"/>
  <c r="S4697" i="2" s="1"/>
  <c r="O4653" i="2"/>
  <c r="P4653" i="2" s="1"/>
  <c r="S4653" i="2" s="1"/>
  <c r="O4683" i="2"/>
  <c r="P4683" i="2" s="1"/>
  <c r="S4683" i="2" s="1"/>
  <c r="O4629" i="2"/>
  <c r="P4629" i="2" s="1"/>
  <c r="S4629" i="2" s="1"/>
  <c r="O4563" i="2"/>
  <c r="P4563" i="2" s="1"/>
  <c r="S4563" i="2" s="1"/>
  <c r="O4568" i="2"/>
  <c r="P4568" i="2" s="1"/>
  <c r="S4568" i="2" s="1"/>
  <c r="O4537" i="2"/>
  <c r="P4537" i="2" s="1"/>
  <c r="S4537" i="2" s="1"/>
  <c r="O4527" i="2"/>
  <c r="P4527" i="2" s="1"/>
  <c r="S4527" i="2" s="1"/>
  <c r="O4479" i="2"/>
  <c r="P4479" i="2" s="1"/>
  <c r="S4479" i="2" s="1"/>
  <c r="O4424" i="2"/>
  <c r="P4424" i="2" s="1"/>
  <c r="S4424" i="2" s="1"/>
  <c r="O4330" i="2"/>
  <c r="P4330" i="2" s="1"/>
  <c r="S4330" i="2" s="1"/>
  <c r="F4379" i="2"/>
  <c r="G4379" i="2" s="1"/>
  <c r="H4379" i="2" s="1"/>
  <c r="I4379" i="2" s="1"/>
  <c r="J4379" i="2" s="1"/>
  <c r="K4379" i="2" s="1"/>
  <c r="L4379" i="2" s="1"/>
  <c r="M4379" i="2" s="1"/>
  <c r="N4379" i="2" s="1"/>
  <c r="Q4379" i="2" s="1"/>
  <c r="R4379" i="2" s="1"/>
  <c r="O4398" i="2"/>
  <c r="P4398" i="2" s="1"/>
  <c r="S4398" i="2" s="1"/>
  <c r="O4295" i="2"/>
  <c r="P4295" i="2" s="1"/>
  <c r="S4295" i="2" s="1"/>
  <c r="O4307" i="2"/>
  <c r="P4307" i="2" s="1"/>
  <c r="S4307" i="2" s="1"/>
  <c r="O4218" i="2"/>
  <c r="P4218" i="2" s="1"/>
  <c r="S4218" i="2" s="1"/>
  <c r="O4273" i="2"/>
  <c r="P4273" i="2" s="1"/>
  <c r="S4273" i="2" s="1"/>
  <c r="O4261" i="2"/>
  <c r="P4261" i="2" s="1"/>
  <c r="S4261" i="2" s="1"/>
  <c r="O4314" i="2"/>
  <c r="P4314" i="2" s="1"/>
  <c r="S4314" i="2" s="1"/>
  <c r="O4263" i="2"/>
  <c r="P4263" i="2" s="1"/>
  <c r="S4263" i="2" s="1"/>
  <c r="O4180" i="2"/>
  <c r="P4180" i="2" s="1"/>
  <c r="S4180" i="2" s="1"/>
  <c r="O4136" i="2"/>
  <c r="P4136" i="2" s="1"/>
  <c r="S4136" i="2" s="1"/>
  <c r="O4024" i="2"/>
  <c r="P4024" i="2" s="1"/>
  <c r="S4024" i="2" s="1"/>
  <c r="F4123" i="2"/>
  <c r="G4123" i="2" s="1"/>
  <c r="H4123" i="2" s="1"/>
  <c r="I4123" i="2" s="1"/>
  <c r="J4123" i="2" s="1"/>
  <c r="K4123" i="2" s="1"/>
  <c r="L4123" i="2" s="1"/>
  <c r="M4123" i="2" s="1"/>
  <c r="N4123" i="2" s="1"/>
  <c r="Q4123" i="2" s="1"/>
  <c r="R4123" i="2" s="1"/>
  <c r="O3967" i="2"/>
  <c r="P3967" i="2" s="1"/>
  <c r="S3967" i="2" s="1"/>
  <c r="F3723" i="2"/>
  <c r="G3723" i="2" s="1"/>
  <c r="H3723" i="2" s="1"/>
  <c r="I3723" i="2" s="1"/>
  <c r="J3723" i="2" s="1"/>
  <c r="K3723" i="2" s="1"/>
  <c r="L3723" i="2" s="1"/>
  <c r="M3723" i="2" s="1"/>
  <c r="N3723" i="2" s="1"/>
  <c r="Q3723" i="2" s="1"/>
  <c r="R3723" i="2" s="1"/>
  <c r="F3749" i="2"/>
  <c r="G3749" i="2" s="1"/>
  <c r="H3749" i="2" s="1"/>
  <c r="I3749" i="2" s="1"/>
  <c r="J3749" i="2" s="1"/>
  <c r="K3749" i="2" s="1"/>
  <c r="L3749" i="2" s="1"/>
  <c r="M3749" i="2" s="1"/>
  <c r="N3749" i="2" s="1"/>
  <c r="Q3749" i="2" s="1"/>
  <c r="R3749" i="2" s="1"/>
  <c r="F3178" i="2"/>
  <c r="G3178" i="2" s="1"/>
  <c r="H3178" i="2" s="1"/>
  <c r="I3178" i="2" s="1"/>
  <c r="J3178" i="2" s="1"/>
  <c r="K3178" i="2" s="1"/>
  <c r="L3178" i="2" s="1"/>
  <c r="M3178" i="2" s="1"/>
  <c r="N3178" i="2" s="1"/>
  <c r="Q3178" i="2" s="1"/>
  <c r="R3178" i="2" s="1"/>
  <c r="O4716" i="2"/>
  <c r="P4716" i="2" s="1"/>
  <c r="S4716" i="2" s="1"/>
  <c r="O4618" i="2"/>
  <c r="P4618" i="2" s="1"/>
  <c r="S4618" i="2" s="1"/>
  <c r="O4491" i="2"/>
  <c r="P4491" i="2" s="1"/>
  <c r="S4491" i="2" s="1"/>
  <c r="O4325" i="2"/>
  <c r="P4325" i="2" s="1"/>
  <c r="S4325" i="2" s="1"/>
  <c r="O4440" i="2"/>
  <c r="P4440" i="2" s="1"/>
  <c r="S4440" i="2" s="1"/>
  <c r="O4245" i="2"/>
  <c r="P4245" i="2" s="1"/>
  <c r="S4245" i="2" s="1"/>
  <c r="O4266" i="2"/>
  <c r="P4266" i="2" s="1"/>
  <c r="S4266" i="2" s="1"/>
  <c r="O4254" i="2"/>
  <c r="P4254" i="2" s="1"/>
  <c r="S4254" i="2" s="1"/>
  <c r="O4188" i="2"/>
  <c r="P4188" i="2" s="1"/>
  <c r="S4188" i="2" s="1"/>
  <c r="F4110" i="2"/>
  <c r="G4110" i="2" s="1"/>
  <c r="H4110" i="2" s="1"/>
  <c r="I4110" i="2" s="1"/>
  <c r="J4110" i="2" s="1"/>
  <c r="K4110" i="2" s="1"/>
  <c r="L4110" i="2" s="1"/>
  <c r="M4110" i="2" s="1"/>
  <c r="N4110" i="2" s="1"/>
  <c r="Q4110" i="2" s="1"/>
  <c r="R4110" i="2" s="1"/>
  <c r="F4193" i="2"/>
  <c r="G4193" i="2" s="1"/>
  <c r="H4193" i="2" s="1"/>
  <c r="I4193" i="2" s="1"/>
  <c r="J4193" i="2" s="1"/>
  <c r="K4193" i="2" s="1"/>
  <c r="L4193" i="2" s="1"/>
  <c r="M4193" i="2" s="1"/>
  <c r="N4193" i="2" s="1"/>
  <c r="Q4193" i="2" s="1"/>
  <c r="R4193" i="2" s="1"/>
  <c r="F4192" i="2"/>
  <c r="G4192" i="2" s="1"/>
  <c r="H4192" i="2" s="1"/>
  <c r="I4192" i="2" s="1"/>
  <c r="J4192" i="2" s="1"/>
  <c r="K4192" i="2" s="1"/>
  <c r="L4192" i="2" s="1"/>
  <c r="M4192" i="2" s="1"/>
  <c r="N4192" i="2" s="1"/>
  <c r="Q4192" i="2" s="1"/>
  <c r="R4192" i="2" s="1"/>
  <c r="F4096" i="2"/>
  <c r="G4096" i="2" s="1"/>
  <c r="H4096" i="2" s="1"/>
  <c r="I4096" i="2" s="1"/>
  <c r="J4096" i="2" s="1"/>
  <c r="K4096" i="2" s="1"/>
  <c r="L4096" i="2" s="1"/>
  <c r="M4096" i="2" s="1"/>
  <c r="N4096" i="2" s="1"/>
  <c r="Q4096" i="2" s="1"/>
  <c r="R4096" i="2" s="1"/>
  <c r="O4071" i="2"/>
  <c r="P4071" i="2" s="1"/>
  <c r="S4071" i="2" s="1"/>
  <c r="F3883" i="2"/>
  <c r="G3883" i="2" s="1"/>
  <c r="H3883" i="2" s="1"/>
  <c r="I3883" i="2" s="1"/>
  <c r="J3883" i="2" s="1"/>
  <c r="K3883" i="2" s="1"/>
  <c r="L3883" i="2" s="1"/>
  <c r="M3883" i="2" s="1"/>
  <c r="N3883" i="2" s="1"/>
  <c r="Q3883" i="2" s="1"/>
  <c r="R3883" i="2" s="1"/>
  <c r="F3841" i="2"/>
  <c r="G3841" i="2" s="1"/>
  <c r="H3841" i="2" s="1"/>
  <c r="I3841" i="2" s="1"/>
  <c r="J3841" i="2" s="1"/>
  <c r="K3841" i="2" s="1"/>
  <c r="L3841" i="2" s="1"/>
  <c r="M3841" i="2" s="1"/>
  <c r="N3841" i="2" s="1"/>
  <c r="Q3841" i="2" s="1"/>
  <c r="R3841" i="2" s="1"/>
  <c r="O3803" i="2"/>
  <c r="P3803" i="2" s="1"/>
  <c r="S3803" i="2" s="1"/>
  <c r="O3648" i="2"/>
  <c r="P3648" i="2" s="1"/>
  <c r="S3648" i="2" s="1"/>
  <c r="O3679" i="2"/>
  <c r="P3679" i="2" s="1"/>
  <c r="S3679" i="2" s="1"/>
  <c r="O3418" i="2"/>
  <c r="P3418" i="2" s="1"/>
  <c r="S3418" i="2" s="1"/>
  <c r="O4944" i="2"/>
  <c r="P4944" i="2" s="1"/>
  <c r="S4944" i="2" s="1"/>
  <c r="O4902" i="2"/>
  <c r="P4902" i="2" s="1"/>
  <c r="S4902" i="2" s="1"/>
  <c r="O4719" i="2"/>
  <c r="P4719" i="2" s="1"/>
  <c r="S4719" i="2" s="1"/>
  <c r="O4805" i="2"/>
  <c r="P4805" i="2" s="1"/>
  <c r="S4805" i="2" s="1"/>
  <c r="O4828" i="2"/>
  <c r="P4828" i="2" s="1"/>
  <c r="S4828" i="2" s="1"/>
  <c r="O4797" i="2"/>
  <c r="P4797" i="2" s="1"/>
  <c r="S4797" i="2" s="1"/>
  <c r="O4837" i="2"/>
  <c r="P4837" i="2" s="1"/>
  <c r="S4837" i="2" s="1"/>
  <c r="O4735" i="2"/>
  <c r="P4735" i="2" s="1"/>
  <c r="S4735" i="2" s="1"/>
  <c r="O4678" i="2"/>
  <c r="P4678" i="2" s="1"/>
  <c r="S4678" i="2" s="1"/>
  <c r="O4676" i="2"/>
  <c r="P4676" i="2" s="1"/>
  <c r="S4676" i="2" s="1"/>
  <c r="O4599" i="2"/>
  <c r="P4599" i="2" s="1"/>
  <c r="S4599" i="2" s="1"/>
  <c r="O4552" i="2"/>
  <c r="P4552" i="2" s="1"/>
  <c r="S4552" i="2" s="1"/>
  <c r="O4522" i="2"/>
  <c r="P4522" i="2" s="1"/>
  <c r="S4522" i="2" s="1"/>
  <c r="O4555" i="2"/>
  <c r="P4555" i="2" s="1"/>
  <c r="S4555" i="2" s="1"/>
  <c r="O4486" i="2"/>
  <c r="P4486" i="2" s="1"/>
  <c r="O4471" i="2"/>
  <c r="P4471" i="2" s="1"/>
  <c r="S4471" i="2" s="1"/>
  <c r="O4493" i="2"/>
  <c r="P4493" i="2" s="1"/>
  <c r="S4493" i="2" s="1"/>
  <c r="F4368" i="2"/>
  <c r="G4368" i="2" s="1"/>
  <c r="H4368" i="2" s="1"/>
  <c r="I4368" i="2" s="1"/>
  <c r="J4368" i="2" s="1"/>
  <c r="K4368" i="2" s="1"/>
  <c r="L4368" i="2" s="1"/>
  <c r="M4368" i="2" s="1"/>
  <c r="N4368" i="2" s="1"/>
  <c r="Q4368" i="2" s="1"/>
  <c r="R4368" i="2" s="1"/>
  <c r="O4280" i="2"/>
  <c r="P4280" i="2" s="1"/>
  <c r="S4280" i="2" s="1"/>
  <c r="O4171" i="2"/>
  <c r="P4171" i="2" s="1"/>
  <c r="S4171" i="2" s="1"/>
  <c r="G4034" i="2"/>
  <c r="H4034" i="2" s="1"/>
  <c r="I4034" i="2" s="1"/>
  <c r="J4034" i="2" s="1"/>
  <c r="K4034" i="2" s="1"/>
  <c r="L4034" i="2" s="1"/>
  <c r="M4034" i="2" s="1"/>
  <c r="N4034" i="2" s="1"/>
  <c r="Q4034" i="2" s="1"/>
  <c r="R4034" i="2" s="1"/>
  <c r="O4041" i="2"/>
  <c r="P4041" i="2" s="1"/>
  <c r="S4041" i="2" s="1"/>
  <c r="F4066" i="2"/>
  <c r="G4066" i="2" s="1"/>
  <c r="H4066" i="2" s="1"/>
  <c r="I4066" i="2" s="1"/>
  <c r="J4066" i="2" s="1"/>
  <c r="K4066" i="2" s="1"/>
  <c r="L4066" i="2" s="1"/>
  <c r="M4066" i="2" s="1"/>
  <c r="N4066" i="2" s="1"/>
  <c r="Q4066" i="2" s="1"/>
  <c r="R4066" i="2" s="1"/>
  <c r="G3945" i="2"/>
  <c r="H3945" i="2" s="1"/>
  <c r="I3945" i="2" s="1"/>
  <c r="J3945" i="2" s="1"/>
  <c r="K3945" i="2" s="1"/>
  <c r="L3945" i="2" s="1"/>
  <c r="M3945" i="2" s="1"/>
  <c r="N3945" i="2" s="1"/>
  <c r="Q3945" i="2" s="1"/>
  <c r="R3945" i="2" s="1"/>
  <c r="F4055" i="2"/>
  <c r="G4055" i="2" s="1"/>
  <c r="H4055" i="2" s="1"/>
  <c r="I4055" i="2" s="1"/>
  <c r="J4055" i="2" s="1"/>
  <c r="K4055" i="2" s="1"/>
  <c r="L4055" i="2" s="1"/>
  <c r="M4055" i="2" s="1"/>
  <c r="N4055" i="2" s="1"/>
  <c r="Q4055" i="2" s="1"/>
  <c r="R4055" i="2" s="1"/>
  <c r="O4050" i="2"/>
  <c r="P4050" i="2" s="1"/>
  <c r="S4050" i="2" s="1"/>
  <c r="F3863" i="2"/>
  <c r="G3863" i="2" s="1"/>
  <c r="H3863" i="2" s="1"/>
  <c r="I3863" i="2" s="1"/>
  <c r="J3863" i="2" s="1"/>
  <c r="K3863" i="2" s="1"/>
  <c r="L3863" i="2" s="1"/>
  <c r="M3863" i="2" s="1"/>
  <c r="N3863" i="2" s="1"/>
  <c r="Q3863" i="2" s="1"/>
  <c r="R3863" i="2" s="1"/>
  <c r="O3799" i="2"/>
  <c r="P3799" i="2" s="1"/>
  <c r="S3799" i="2" s="1"/>
  <c r="O3583" i="2"/>
  <c r="P3583" i="2" s="1"/>
  <c r="S3583" i="2" s="1"/>
  <c r="O3532" i="2"/>
  <c r="P3532" i="2" s="1"/>
  <c r="S3532" i="2" s="1"/>
  <c r="O2820" i="2"/>
  <c r="P2820" i="2" s="1"/>
  <c r="O2914" i="2"/>
  <c r="P2914" i="2" s="1"/>
  <c r="S2914" i="2" s="1"/>
  <c r="O3010" i="2"/>
  <c r="P3010" i="2" s="1"/>
  <c r="S3010" i="2" s="1"/>
  <c r="O2676" i="2"/>
  <c r="P2676" i="2" s="1"/>
  <c r="S2676" i="2" s="1"/>
  <c r="O2481" i="2"/>
  <c r="P2481" i="2" s="1"/>
  <c r="S2481" i="2" s="1"/>
  <c r="O2399" i="2"/>
  <c r="P2399" i="2" s="1"/>
  <c r="S2399" i="2" s="1"/>
  <c r="O2534" i="2"/>
  <c r="P2534" i="2" s="1"/>
  <c r="S2534" i="2" s="1"/>
  <c r="O2488" i="2"/>
  <c r="P2488" i="2" s="1"/>
  <c r="S2488" i="2" s="1"/>
  <c r="O2456" i="2"/>
  <c r="P2456" i="2" s="1"/>
  <c r="S2456" i="2" s="1"/>
  <c r="O2243" i="2"/>
  <c r="P2243" i="2" s="1"/>
  <c r="S2243" i="2" s="1"/>
  <c r="O2434" i="2"/>
  <c r="P2434" i="2" s="1"/>
  <c r="S2434" i="2" s="1"/>
  <c r="O2319" i="2"/>
  <c r="P2319" i="2" s="1"/>
  <c r="S2319" i="2" s="1"/>
  <c r="O2082" i="2"/>
  <c r="P2082" i="2" s="1"/>
  <c r="S2082" i="2" s="1"/>
  <c r="O1846" i="2"/>
  <c r="P1846" i="2" s="1"/>
  <c r="S1846" i="2" s="1"/>
  <c r="F1718" i="2"/>
  <c r="G1718" i="2" s="1"/>
  <c r="H1718" i="2" s="1"/>
  <c r="I1718" i="2" s="1"/>
  <c r="J1718" i="2" s="1"/>
  <c r="K1718" i="2" s="1"/>
  <c r="L1718" i="2" s="1"/>
  <c r="M1718" i="2" s="1"/>
  <c r="N1718" i="2" s="1"/>
  <c r="Q1718" i="2" s="1"/>
  <c r="R1718" i="2" s="1"/>
  <c r="F1469" i="2"/>
  <c r="G1469" i="2" s="1"/>
  <c r="H1469" i="2" s="1"/>
  <c r="I1469" i="2" s="1"/>
  <c r="J1469" i="2" s="1"/>
  <c r="K1469" i="2" s="1"/>
  <c r="L1469" i="2" s="1"/>
  <c r="M1469" i="2" s="1"/>
  <c r="N1469" i="2" s="1"/>
  <c r="Q1469" i="2" s="1"/>
  <c r="R1469" i="2" s="1"/>
  <c r="O1812" i="2"/>
  <c r="P1812" i="2" s="1"/>
  <c r="S1812" i="2" s="1"/>
  <c r="O1816" i="2"/>
  <c r="P1816" i="2" s="1"/>
  <c r="S1816" i="2" s="1"/>
  <c r="O3593" i="2"/>
  <c r="P3593" i="2" s="1"/>
  <c r="S3593" i="2" s="1"/>
  <c r="O3420" i="2"/>
  <c r="P3420" i="2" s="1"/>
  <c r="S3420" i="2" s="1"/>
  <c r="O3094" i="2"/>
  <c r="P3094" i="2" s="1"/>
  <c r="S3094" i="2" s="1"/>
  <c r="O3284" i="2"/>
  <c r="P3284" i="2" s="1"/>
  <c r="S3284" i="2" s="1"/>
  <c r="O3096" i="2"/>
  <c r="P3096" i="2" s="1"/>
  <c r="S3096" i="2" s="1"/>
  <c r="O3406" i="2"/>
  <c r="P3406" i="2" s="1"/>
  <c r="S3406" i="2" s="1"/>
  <c r="O2945" i="2"/>
  <c r="P2945" i="2" s="1"/>
  <c r="S2945" i="2" s="1"/>
  <c r="O2949" i="2"/>
  <c r="P2949" i="2" s="1"/>
  <c r="S2949" i="2" s="1"/>
  <c r="O2870" i="2"/>
  <c r="P2870" i="2" s="1"/>
  <c r="S2870" i="2" s="1"/>
  <c r="G2173" i="2"/>
  <c r="H2173" i="2" s="1"/>
  <c r="I2173" i="2" s="1"/>
  <c r="J2173" i="2" s="1"/>
  <c r="K2173" i="2" s="1"/>
  <c r="L2173" i="2" s="1"/>
  <c r="M2173" i="2" s="1"/>
  <c r="N2173" i="2" s="1"/>
  <c r="Q2173" i="2" s="1"/>
  <c r="R2173" i="2" s="1"/>
  <c r="F1391" i="2"/>
  <c r="G1391" i="2" s="1"/>
  <c r="H1391" i="2" s="1"/>
  <c r="I1391" i="2" s="1"/>
  <c r="J1391" i="2" s="1"/>
  <c r="K1391" i="2" s="1"/>
  <c r="L1391" i="2" s="1"/>
  <c r="M1391" i="2" s="1"/>
  <c r="N1391" i="2" s="1"/>
  <c r="Q1391" i="2" s="1"/>
  <c r="R1391" i="2" s="1"/>
  <c r="O3080" i="2"/>
  <c r="P3080" i="2" s="1"/>
  <c r="S3080" i="2" s="1"/>
  <c r="O2695" i="2"/>
  <c r="P2695" i="2" s="1"/>
  <c r="S2695" i="2" s="1"/>
  <c r="O2627" i="2"/>
  <c r="P2627" i="2" s="1"/>
  <c r="S2627" i="2" s="1"/>
  <c r="O2694" i="2"/>
  <c r="P2694" i="2" s="1"/>
  <c r="O2763" i="2"/>
  <c r="P2763" i="2" s="1"/>
  <c r="S2763" i="2" s="1"/>
  <c r="O2347" i="2"/>
  <c r="P2347" i="2" s="1"/>
  <c r="S2347" i="2" s="1"/>
  <c r="O2389" i="2"/>
  <c r="P2389" i="2" s="1"/>
  <c r="S2389" i="2" s="1"/>
  <c r="O2577" i="2"/>
  <c r="P2577" i="2" s="1"/>
  <c r="S2577" i="2" s="1"/>
  <c r="O2402" i="2"/>
  <c r="P2402" i="2" s="1"/>
  <c r="S2402" i="2" s="1"/>
  <c r="O2106" i="2"/>
  <c r="P2106" i="2" s="1"/>
  <c r="S2106" i="2" s="1"/>
  <c r="O1991" i="2"/>
  <c r="P1991" i="2" s="1"/>
  <c r="S1991" i="2" s="1"/>
  <c r="O2187" i="2"/>
  <c r="P2187" i="2" s="1"/>
  <c r="S2187" i="2" s="1"/>
  <c r="G2020" i="2"/>
  <c r="H2020" i="2" s="1"/>
  <c r="I2020" i="2" s="1"/>
  <c r="J2020" i="2" s="1"/>
  <c r="K2020" i="2" s="1"/>
  <c r="L2020" i="2" s="1"/>
  <c r="M2020" i="2" s="1"/>
  <c r="N2020" i="2" s="1"/>
  <c r="Q2020" i="2" s="1"/>
  <c r="R2020" i="2" s="1"/>
  <c r="F2138" i="2"/>
  <c r="G2138" i="2" s="1"/>
  <c r="H2138" i="2" s="1"/>
  <c r="I2138" i="2" s="1"/>
  <c r="J2138" i="2" s="1"/>
  <c r="K2138" i="2" s="1"/>
  <c r="L2138" i="2" s="1"/>
  <c r="M2138" i="2" s="1"/>
  <c r="N2138" i="2" s="1"/>
  <c r="Q2138" i="2" s="1"/>
  <c r="R2138" i="2" s="1"/>
  <c r="O1653" i="2"/>
  <c r="P1653" i="2" s="1"/>
  <c r="S1653" i="2" s="1"/>
  <c r="F1493" i="2"/>
  <c r="G1493" i="2" s="1"/>
  <c r="H1493" i="2" s="1"/>
  <c r="I1493" i="2" s="1"/>
  <c r="J1493" i="2" s="1"/>
  <c r="K1493" i="2" s="1"/>
  <c r="L1493" i="2" s="1"/>
  <c r="M1493" i="2" s="1"/>
  <c r="N1493" i="2" s="1"/>
  <c r="Q1493" i="2" s="1"/>
  <c r="R1493" i="2" s="1"/>
  <c r="F1531" i="2"/>
  <c r="G1531" i="2" s="1"/>
  <c r="H1531" i="2" s="1"/>
  <c r="I1531" i="2" s="1"/>
  <c r="J1531" i="2" s="1"/>
  <c r="K1531" i="2" s="1"/>
  <c r="L1531" i="2" s="1"/>
  <c r="M1531" i="2" s="1"/>
  <c r="N1531" i="2" s="1"/>
  <c r="Q1531" i="2" s="1"/>
  <c r="R1531" i="2" s="1"/>
  <c r="F1414" i="2"/>
  <c r="G1414" i="2" s="1"/>
  <c r="H1414" i="2" s="1"/>
  <c r="I1414" i="2" s="1"/>
  <c r="J1414" i="2" s="1"/>
  <c r="K1414" i="2" s="1"/>
  <c r="L1414" i="2" s="1"/>
  <c r="M1414" i="2" s="1"/>
  <c r="N1414" i="2" s="1"/>
  <c r="Q1414" i="2" s="1"/>
  <c r="R1414" i="2" s="1"/>
  <c r="O3830" i="2"/>
  <c r="P3830" i="2" s="1"/>
  <c r="S3830" i="2" s="1"/>
  <c r="O3782" i="2"/>
  <c r="P3782" i="2" s="1"/>
  <c r="S3782" i="2" s="1"/>
  <c r="O3798" i="2"/>
  <c r="P3798" i="2" s="1"/>
  <c r="S3798" i="2" s="1"/>
  <c r="O3989" i="2"/>
  <c r="P3989" i="2" s="1"/>
  <c r="S3989" i="2" s="1"/>
  <c r="O3861" i="2"/>
  <c r="P3861" i="2" s="1"/>
  <c r="S3861" i="2" s="1"/>
  <c r="O3913" i="2"/>
  <c r="P3913" i="2" s="1"/>
  <c r="S3913" i="2" s="1"/>
  <c r="O3631" i="2"/>
  <c r="P3631" i="2" s="1"/>
  <c r="S3631" i="2" s="1"/>
  <c r="O3647" i="2"/>
  <c r="P3647" i="2" s="1"/>
  <c r="S3647" i="2" s="1"/>
  <c r="O3562" i="2"/>
  <c r="P3562" i="2" s="1"/>
  <c r="S3562" i="2" s="1"/>
  <c r="O3503" i="2"/>
  <c r="P3503" i="2" s="1"/>
  <c r="S3503" i="2" s="1"/>
  <c r="O3357" i="2"/>
  <c r="P3357" i="2" s="1"/>
  <c r="S3357" i="2" s="1"/>
  <c r="O3280" i="2"/>
  <c r="P3280" i="2" s="1"/>
  <c r="S3280" i="2" s="1"/>
  <c r="O3441" i="2"/>
  <c r="P3441" i="2" s="1"/>
  <c r="S3441" i="2" s="1"/>
  <c r="O3341" i="2"/>
  <c r="P3341" i="2" s="1"/>
  <c r="S3341" i="2" s="1"/>
  <c r="O3350" i="2"/>
  <c r="P3350" i="2" s="1"/>
  <c r="S3350" i="2" s="1"/>
  <c r="O3238" i="2"/>
  <c r="P3238" i="2" s="1"/>
  <c r="S3238" i="2" s="1"/>
  <c r="O2923" i="2"/>
  <c r="P2923" i="2" s="1"/>
  <c r="S2923" i="2" s="1"/>
  <c r="O3279" i="2"/>
  <c r="P3279" i="2" s="1"/>
  <c r="S3279" i="2" s="1"/>
  <c r="O3349" i="2"/>
  <c r="P3349" i="2" s="1"/>
  <c r="S3349" i="2" s="1"/>
  <c r="O3111" i="2"/>
  <c r="P3111" i="2" s="1"/>
  <c r="S3111" i="2" s="1"/>
  <c r="O3383" i="2"/>
  <c r="P3383" i="2" s="1"/>
  <c r="S3383" i="2" s="1"/>
  <c r="O3247" i="2"/>
  <c r="P3247" i="2" s="1"/>
  <c r="S3247" i="2" s="1"/>
  <c r="O3106" i="2"/>
  <c r="P3106" i="2" s="1"/>
  <c r="S3106" i="2" s="1"/>
  <c r="O3008" i="2"/>
  <c r="P3008" i="2" s="1"/>
  <c r="S3008" i="2" s="1"/>
  <c r="O2813" i="2"/>
  <c r="P2813" i="2" s="1"/>
  <c r="S2813" i="2" s="1"/>
  <c r="O3024" i="2"/>
  <c r="P3024" i="2" s="1"/>
  <c r="S3024" i="2" s="1"/>
  <c r="O2783" i="2"/>
  <c r="P2783" i="2" s="1"/>
  <c r="S2783" i="2" s="1"/>
  <c r="O2907" i="2"/>
  <c r="P2907" i="2" s="1"/>
  <c r="S2907" i="2" s="1"/>
  <c r="O3120" i="2"/>
  <c r="P3120" i="2" s="1"/>
  <c r="S3120" i="2" s="1"/>
  <c r="O2855" i="2"/>
  <c r="P2855" i="2" s="1"/>
  <c r="S2855" i="2" s="1"/>
  <c r="O3104" i="2"/>
  <c r="P3104" i="2" s="1"/>
  <c r="S3104" i="2" s="1"/>
  <c r="O3076" i="2"/>
  <c r="P3076" i="2" s="1"/>
  <c r="S3076" i="2" s="1"/>
  <c r="O2755" i="2"/>
  <c r="P2755" i="2" s="1"/>
  <c r="S2755" i="2" s="1"/>
  <c r="O3006" i="2"/>
  <c r="P3006" i="2" s="1"/>
  <c r="S3006" i="2" s="1"/>
  <c r="O2722" i="2"/>
  <c r="P2722" i="2" s="1"/>
  <c r="S2722" i="2" s="1"/>
  <c r="O2656" i="2"/>
  <c r="P2656" i="2" s="1"/>
  <c r="S2656" i="2" s="1"/>
  <c r="O2672" i="2"/>
  <c r="P2672" i="2" s="1"/>
  <c r="S2672" i="2" s="1"/>
  <c r="O2572" i="2"/>
  <c r="P2572" i="2" s="1"/>
  <c r="S2572" i="2" s="1"/>
  <c r="O2621" i="2"/>
  <c r="P2621" i="2" s="1"/>
  <c r="S2621" i="2" s="1"/>
  <c r="O2509" i="2"/>
  <c r="P2509" i="2" s="1"/>
  <c r="S2509" i="2" s="1"/>
  <c r="O2477" i="2"/>
  <c r="P2477" i="2" s="1"/>
  <c r="S2477" i="2" s="1"/>
  <c r="O2532" i="2"/>
  <c r="P2532" i="2" s="1"/>
  <c r="S2532" i="2" s="1"/>
  <c r="O2465" i="2"/>
  <c r="P2465" i="2" s="1"/>
  <c r="S2465" i="2" s="1"/>
  <c r="O2219" i="2"/>
  <c r="P2219" i="2" s="1"/>
  <c r="S2219" i="2" s="1"/>
  <c r="O2051" i="2"/>
  <c r="P2051" i="2" s="1"/>
  <c r="S2051" i="2" s="1"/>
  <c r="O2295" i="2"/>
  <c r="P2295" i="2" s="1"/>
  <c r="S2295" i="2" s="1"/>
  <c r="F2318" i="2"/>
  <c r="G2318" i="2" s="1"/>
  <c r="H2318" i="2" s="1"/>
  <c r="I2318" i="2" s="1"/>
  <c r="J2318" i="2" s="1"/>
  <c r="K2318" i="2" s="1"/>
  <c r="L2318" i="2" s="1"/>
  <c r="M2318" i="2" s="1"/>
  <c r="N2318" i="2" s="1"/>
  <c r="Q2318" i="2" s="1"/>
  <c r="R2318" i="2" s="1"/>
  <c r="O2518" i="2"/>
  <c r="P2518" i="2" s="1"/>
  <c r="S2518" i="2" s="1"/>
  <c r="O2289" i="2"/>
  <c r="P2289" i="2" s="1"/>
  <c r="S2289" i="2" s="1"/>
  <c r="O2490" i="2"/>
  <c r="P2490" i="2" s="1"/>
  <c r="O2294" i="2"/>
  <c r="P2294" i="2" s="1"/>
  <c r="S2294" i="2" s="1"/>
  <c r="O1965" i="2"/>
  <c r="P1965" i="2" s="1"/>
  <c r="S1965" i="2" s="1"/>
  <c r="O2182" i="2"/>
  <c r="P2182" i="2" s="1"/>
  <c r="S2182" i="2" s="1"/>
  <c r="F2019" i="2"/>
  <c r="G2019" i="2" s="1"/>
  <c r="H2019" i="2" s="1"/>
  <c r="I2019" i="2" s="1"/>
  <c r="J2019" i="2" s="1"/>
  <c r="K2019" i="2" s="1"/>
  <c r="L2019" i="2" s="1"/>
  <c r="M2019" i="2" s="1"/>
  <c r="N2019" i="2" s="1"/>
  <c r="Q2019" i="2" s="1"/>
  <c r="R2019" i="2" s="1"/>
  <c r="O1723" i="2"/>
  <c r="P1723" i="2" s="1"/>
  <c r="S1723" i="2" s="1"/>
  <c r="O3531" i="2"/>
  <c r="P3531" i="2" s="1"/>
  <c r="S3531" i="2" s="1"/>
  <c r="O3095" i="2"/>
  <c r="P3095" i="2" s="1"/>
  <c r="S3095" i="2" s="1"/>
  <c r="O3030" i="2"/>
  <c r="P3030" i="2" s="1"/>
  <c r="S3030" i="2" s="1"/>
  <c r="O2545" i="2"/>
  <c r="P2545" i="2" s="1"/>
  <c r="S2545" i="2" s="1"/>
  <c r="O2936" i="2"/>
  <c r="P2936" i="2" s="1"/>
  <c r="S2936" i="2" s="1"/>
  <c r="O2906" i="2"/>
  <c r="P2906" i="2" s="1"/>
  <c r="S2906" i="2" s="1"/>
  <c r="O2793" i="2"/>
  <c r="P2793" i="2" s="1"/>
  <c r="S2793" i="2" s="1"/>
  <c r="O2637" i="2"/>
  <c r="P2637" i="2" s="1"/>
  <c r="S2637" i="2" s="1"/>
  <c r="O1958" i="2"/>
  <c r="P1958" i="2" s="1"/>
  <c r="S1958" i="2" s="1"/>
  <c r="F2235" i="2"/>
  <c r="G2235" i="2" s="1"/>
  <c r="H2235" i="2" s="1"/>
  <c r="I2235" i="2" s="1"/>
  <c r="J2235" i="2" s="1"/>
  <c r="K2235" i="2" s="1"/>
  <c r="L2235" i="2" s="1"/>
  <c r="M2235" i="2" s="1"/>
  <c r="N2235" i="2" s="1"/>
  <c r="Q2235" i="2" s="1"/>
  <c r="R2235" i="2" s="1"/>
  <c r="O2142" i="2"/>
  <c r="P2142" i="2" s="1"/>
  <c r="S2142" i="2" s="1"/>
  <c r="G1787" i="2"/>
  <c r="H1787" i="2" s="1"/>
  <c r="I1787" i="2" s="1"/>
  <c r="J1787" i="2" s="1"/>
  <c r="K1787" i="2" s="1"/>
  <c r="L1787" i="2" s="1"/>
  <c r="M1787" i="2" s="1"/>
  <c r="N1787" i="2" s="1"/>
  <c r="Q1787" i="2" s="1"/>
  <c r="R1787" i="2" s="1"/>
  <c r="F1672" i="2"/>
  <c r="G1672" i="2" s="1"/>
  <c r="H1672" i="2" s="1"/>
  <c r="I1672" i="2" s="1"/>
  <c r="J1672" i="2" s="1"/>
  <c r="K1672" i="2" s="1"/>
  <c r="L1672" i="2" s="1"/>
  <c r="M1672" i="2" s="1"/>
  <c r="N1672" i="2" s="1"/>
  <c r="Q1672" i="2" s="1"/>
  <c r="R1672" i="2" s="1"/>
  <c r="O3875" i="2"/>
  <c r="P3875" i="2" s="1"/>
  <c r="S3875" i="2" s="1"/>
  <c r="O3914" i="2"/>
  <c r="P3914" i="2" s="1"/>
  <c r="S3914" i="2" s="1"/>
  <c r="O4010" i="2"/>
  <c r="P4010" i="2" s="1"/>
  <c r="S4010" i="2" s="1"/>
  <c r="O3923" i="2"/>
  <c r="P3923" i="2" s="1"/>
  <c r="S3923" i="2" s="1"/>
  <c r="O3807" i="2"/>
  <c r="P3807" i="2" s="1"/>
  <c r="S3807" i="2" s="1"/>
  <c r="O3969" i="2"/>
  <c r="P3969" i="2" s="1"/>
  <c r="S3969" i="2" s="1"/>
  <c r="O3882" i="2"/>
  <c r="P3882" i="2" s="1"/>
  <c r="S3882" i="2" s="1"/>
  <c r="O3783" i="2"/>
  <c r="P3783" i="2" s="1"/>
  <c r="S3783" i="2" s="1"/>
  <c r="O3802" i="2"/>
  <c r="P3802" i="2" s="1"/>
  <c r="S3802" i="2" s="1"/>
  <c r="O3796" i="2"/>
  <c r="P3796" i="2" s="1"/>
  <c r="S3796" i="2" s="1"/>
  <c r="O3714" i="2"/>
  <c r="P3714" i="2" s="1"/>
  <c r="S3714" i="2" s="1"/>
  <c r="O3676" i="2"/>
  <c r="P3676" i="2" s="1"/>
  <c r="S3676" i="2" s="1"/>
  <c r="O3547" i="2"/>
  <c r="P3547" i="2" s="1"/>
  <c r="S3547" i="2" s="1"/>
  <c r="O3580" i="2"/>
  <c r="P3580" i="2" s="1"/>
  <c r="S3580" i="2" s="1"/>
  <c r="O3655" i="2"/>
  <c r="P3655" i="2" s="1"/>
  <c r="S3655" i="2" s="1"/>
  <c r="O3492" i="2"/>
  <c r="P3492" i="2" s="1"/>
  <c r="S3492" i="2" s="1"/>
  <c r="O3493" i="2"/>
  <c r="P3493" i="2" s="1"/>
  <c r="S3493" i="2" s="1"/>
  <c r="O3703" i="2"/>
  <c r="P3703" i="2" s="1"/>
  <c r="S3703" i="2" s="1"/>
  <c r="O3457" i="2"/>
  <c r="P3457" i="2" s="1"/>
  <c r="S3457" i="2" s="1"/>
  <c r="O3471" i="2"/>
  <c r="P3471" i="2" s="1"/>
  <c r="S3471" i="2" s="1"/>
  <c r="O3483" i="2"/>
  <c r="P3483" i="2" s="1"/>
  <c r="S3483" i="2" s="1"/>
  <c r="O3370" i="2"/>
  <c r="P3370" i="2" s="1"/>
  <c r="S3370" i="2" s="1"/>
  <c r="O3527" i="2"/>
  <c r="P3527" i="2" s="1"/>
  <c r="S3527" i="2" s="1"/>
  <c r="O3389" i="2"/>
  <c r="P3389" i="2" s="1"/>
  <c r="S3389" i="2" s="1"/>
  <c r="O3431" i="2"/>
  <c r="P3431" i="2" s="1"/>
  <c r="S3431" i="2" s="1"/>
  <c r="O3263" i="2"/>
  <c r="P3263" i="2" s="1"/>
  <c r="S3263" i="2" s="1"/>
  <c r="O3491" i="2"/>
  <c r="P3491" i="2" s="1"/>
  <c r="S3491" i="2" s="1"/>
  <c r="O3332" i="2"/>
  <c r="P3332" i="2" s="1"/>
  <c r="S3332" i="2" s="1"/>
  <c r="O3153" i="2"/>
  <c r="P3153" i="2" s="1"/>
  <c r="S3153" i="2" s="1"/>
  <c r="O3293" i="2"/>
  <c r="P3293" i="2" s="1"/>
  <c r="S3293" i="2" s="1"/>
  <c r="O2873" i="2"/>
  <c r="P2873" i="2" s="1"/>
  <c r="S2873" i="2" s="1"/>
  <c r="O3150" i="2"/>
  <c r="P3150" i="2" s="1"/>
  <c r="S3150" i="2" s="1"/>
  <c r="O3243" i="2"/>
  <c r="P3243" i="2" s="1"/>
  <c r="S3243" i="2" s="1"/>
  <c r="O3272" i="2"/>
  <c r="P3272" i="2" s="1"/>
  <c r="S3272" i="2" s="1"/>
  <c r="O3182" i="2"/>
  <c r="P3182" i="2" s="1"/>
  <c r="S3182" i="2" s="1"/>
  <c r="O3245" i="2"/>
  <c r="P3245" i="2" s="1"/>
  <c r="S3245" i="2" s="1"/>
  <c r="O3164" i="2"/>
  <c r="P3164" i="2" s="1"/>
  <c r="S3164" i="2" s="1"/>
  <c r="O3064" i="2"/>
  <c r="P3064" i="2" s="1"/>
  <c r="S3064" i="2" s="1"/>
  <c r="O2836" i="2"/>
  <c r="P2836" i="2" s="1"/>
  <c r="S2836" i="2" s="1"/>
  <c r="O2744" i="2"/>
  <c r="P2744" i="2" s="1"/>
  <c r="S2744" i="2" s="1"/>
  <c r="O2778" i="2"/>
  <c r="P2778" i="2" s="1"/>
  <c r="S2778" i="2" s="1"/>
  <c r="O2725" i="2"/>
  <c r="P2725" i="2" s="1"/>
  <c r="S2725" i="2" s="1"/>
  <c r="O2951" i="2"/>
  <c r="P2951" i="2" s="1"/>
  <c r="S2951" i="2" s="1"/>
  <c r="O2740" i="2"/>
  <c r="P2740" i="2" s="1"/>
  <c r="S2740" i="2" s="1"/>
  <c r="O2628" i="2"/>
  <c r="P2628" i="2" s="1"/>
  <c r="S2628" i="2" s="1"/>
  <c r="O2866" i="2"/>
  <c r="P2866" i="2" s="1"/>
  <c r="S2866" i="2" s="1"/>
  <c r="O2890" i="2"/>
  <c r="P2890" i="2" s="1"/>
  <c r="S2890" i="2" s="1"/>
  <c r="O2462" i="2"/>
  <c r="P2462" i="2" s="1"/>
  <c r="S2462" i="2" s="1"/>
  <c r="O2662" i="2"/>
  <c r="P2662" i="2" s="1"/>
  <c r="S2662" i="2" s="1"/>
  <c r="O2484" i="2"/>
  <c r="P2484" i="2" s="1"/>
  <c r="S2484" i="2" s="1"/>
  <c r="O2301" i="2"/>
  <c r="P2301" i="2" s="1"/>
  <c r="S2301" i="2" s="1"/>
  <c r="O2538" i="2"/>
  <c r="P2538" i="2" s="1"/>
  <c r="S2538" i="2" s="1"/>
  <c r="O2607" i="2"/>
  <c r="P2607" i="2" s="1"/>
  <c r="S2607" i="2" s="1"/>
  <c r="O2499" i="2"/>
  <c r="P2499" i="2" s="1"/>
  <c r="S2499" i="2" s="1"/>
  <c r="O2472" i="2"/>
  <c r="P2472" i="2" s="1"/>
  <c r="S2472" i="2" s="1"/>
  <c r="O2485" i="2"/>
  <c r="P2485" i="2" s="1"/>
  <c r="S2485" i="2" s="1"/>
  <c r="O2262" i="2"/>
  <c r="P2262" i="2" s="1"/>
  <c r="S2262" i="2" s="1"/>
  <c r="O2268" i="2"/>
  <c r="P2268" i="2" s="1"/>
  <c r="S2268" i="2" s="1"/>
  <c r="O2016" i="2"/>
  <c r="P2016" i="2" s="1"/>
  <c r="S2016" i="2" s="1"/>
  <c r="F2421" i="2"/>
  <c r="G2421" i="2" s="1"/>
  <c r="H2421" i="2" s="1"/>
  <c r="I2421" i="2" s="1"/>
  <c r="J2421" i="2" s="1"/>
  <c r="K2421" i="2" s="1"/>
  <c r="L2421" i="2" s="1"/>
  <c r="M2421" i="2" s="1"/>
  <c r="N2421" i="2" s="1"/>
  <c r="Q2421" i="2" s="1"/>
  <c r="R2421" i="2" s="1"/>
  <c r="O2536" i="2"/>
  <c r="P2536" i="2" s="1"/>
  <c r="S2536" i="2" s="1"/>
  <c r="O2314" i="2"/>
  <c r="P2314" i="2" s="1"/>
  <c r="S2314" i="2" s="1"/>
  <c r="G2150" i="2"/>
  <c r="H2150" i="2" s="1"/>
  <c r="I2150" i="2" s="1"/>
  <c r="J2150" i="2" s="1"/>
  <c r="K2150" i="2" s="1"/>
  <c r="L2150" i="2" s="1"/>
  <c r="M2150" i="2" s="1"/>
  <c r="N2150" i="2" s="1"/>
  <c r="Q2150" i="2" s="1"/>
  <c r="R2150" i="2" s="1"/>
  <c r="O3900" i="2"/>
  <c r="P3900" i="2" s="1"/>
  <c r="S3900" i="2" s="1"/>
  <c r="O2603" i="2"/>
  <c r="P2603" i="2" s="1"/>
  <c r="S2603" i="2" s="1"/>
  <c r="O2666" i="2"/>
  <c r="P2666" i="2" s="1"/>
  <c r="S2666" i="2" s="1"/>
  <c r="F2242" i="2"/>
  <c r="G2242" i="2" s="1"/>
  <c r="H2242" i="2" s="1"/>
  <c r="I2242" i="2" s="1"/>
  <c r="J2242" i="2" s="1"/>
  <c r="K2242" i="2" s="1"/>
  <c r="L2242" i="2" s="1"/>
  <c r="M2242" i="2" s="1"/>
  <c r="N2242" i="2" s="1"/>
  <c r="Q2242" i="2" s="1"/>
  <c r="R2242" i="2" s="1"/>
  <c r="O2213" i="2"/>
  <c r="P2213" i="2" s="1"/>
  <c r="S2213" i="2" s="1"/>
  <c r="F1627" i="2"/>
  <c r="G1627" i="2" s="1"/>
  <c r="H1627" i="2" s="1"/>
  <c r="I1627" i="2" s="1"/>
  <c r="J1627" i="2" s="1"/>
  <c r="K1627" i="2" s="1"/>
  <c r="L1627" i="2" s="1"/>
  <c r="M1627" i="2" s="1"/>
  <c r="N1627" i="2" s="1"/>
  <c r="Q1627" i="2" s="1"/>
  <c r="R1627" i="2" s="1"/>
  <c r="O1545" i="2"/>
  <c r="P1545" i="2" s="1"/>
  <c r="S1545" i="2" s="1"/>
  <c r="O3870" i="2"/>
  <c r="P3870" i="2" s="1"/>
  <c r="S3870" i="2" s="1"/>
  <c r="O3779" i="2"/>
  <c r="P3779" i="2" s="1"/>
  <c r="S3779" i="2" s="1"/>
  <c r="O3979" i="2"/>
  <c r="P3979" i="2" s="1"/>
  <c r="S3979" i="2" s="1"/>
  <c r="O3978" i="2"/>
  <c r="P3978" i="2" s="1"/>
  <c r="S3978" i="2" s="1"/>
  <c r="O3838" i="2"/>
  <c r="P3838" i="2" s="1"/>
  <c r="S3838" i="2" s="1"/>
  <c r="O3644" i="2"/>
  <c r="P3644" i="2" s="1"/>
  <c r="S3644" i="2" s="1"/>
  <c r="O3623" i="2"/>
  <c r="P3623" i="2" s="1"/>
  <c r="S3623" i="2" s="1"/>
  <c r="O3606" i="2"/>
  <c r="P3606" i="2" s="1"/>
  <c r="S3606" i="2" s="1"/>
  <c r="O3667" i="2"/>
  <c r="P3667" i="2" s="1"/>
  <c r="S3667" i="2" s="1"/>
  <c r="O3498" i="2"/>
  <c r="P3498" i="2" s="1"/>
  <c r="S3498" i="2" s="1"/>
  <c r="O3582" i="2"/>
  <c r="P3582" i="2" s="1"/>
  <c r="S3582" i="2" s="1"/>
  <c r="O3615" i="2"/>
  <c r="P3615" i="2" s="1"/>
  <c r="S3615" i="2" s="1"/>
  <c r="O3543" i="2"/>
  <c r="P3543" i="2" s="1"/>
  <c r="S3543" i="2" s="1"/>
  <c r="O3409" i="2"/>
  <c r="P3409" i="2" s="1"/>
  <c r="S3409" i="2" s="1"/>
  <c r="O3352" i="2"/>
  <c r="P3352" i="2" s="1"/>
  <c r="S3352" i="2" s="1"/>
  <c r="O3183" i="2"/>
  <c r="P3183" i="2" s="1"/>
  <c r="S3183" i="2" s="1"/>
  <c r="O3292" i="2"/>
  <c r="P3292" i="2" s="1"/>
  <c r="S3292" i="2" s="1"/>
  <c r="O3230" i="2"/>
  <c r="P3230" i="2" s="1"/>
  <c r="S3230" i="2" s="1"/>
  <c r="O3405" i="2"/>
  <c r="P3405" i="2" s="1"/>
  <c r="S3405" i="2" s="1"/>
  <c r="O3355" i="2"/>
  <c r="P3355" i="2" s="1"/>
  <c r="S3355" i="2" s="1"/>
  <c r="O3324" i="2"/>
  <c r="P3324" i="2" s="1"/>
  <c r="S3324" i="2" s="1"/>
  <c r="O3188" i="2"/>
  <c r="P3188" i="2" s="1"/>
  <c r="S3188" i="2" s="1"/>
  <c r="O2983" i="2"/>
  <c r="P2983" i="2" s="1"/>
  <c r="S2983" i="2" s="1"/>
  <c r="O2998" i="2"/>
  <c r="P2998" i="2" s="1"/>
  <c r="S2998" i="2" s="1"/>
  <c r="O3262" i="2"/>
  <c r="P3262" i="2" s="1"/>
  <c r="S3262" i="2" s="1"/>
  <c r="O3155" i="2"/>
  <c r="P3155" i="2" s="1"/>
  <c r="S3155" i="2" s="1"/>
  <c r="O3103" i="2"/>
  <c r="P3103" i="2" s="1"/>
  <c r="S3103" i="2" s="1"/>
  <c r="O2799" i="2"/>
  <c r="P2799" i="2" s="1"/>
  <c r="S2799" i="2" s="1"/>
  <c r="O2780" i="2"/>
  <c r="P2780" i="2" s="1"/>
  <c r="S2780" i="2" s="1"/>
  <c r="O3026" i="2"/>
  <c r="P3026" i="2" s="1"/>
  <c r="S3026" i="2" s="1"/>
  <c r="O2966" i="2"/>
  <c r="P2966" i="2" s="1"/>
  <c r="S2966" i="2" s="1"/>
  <c r="O2710" i="2"/>
  <c r="P2710" i="2" s="1"/>
  <c r="S2710" i="2" s="1"/>
  <c r="O2547" i="2"/>
  <c r="P2547" i="2" s="1"/>
  <c r="S2547" i="2" s="1"/>
  <c r="O2707" i="2"/>
  <c r="P2707" i="2" s="1"/>
  <c r="S2707" i="2" s="1"/>
  <c r="O2520" i="2"/>
  <c r="P2520" i="2" s="1"/>
  <c r="S2520" i="2" s="1"/>
  <c r="O2417" i="2"/>
  <c r="P2417" i="2" s="1"/>
  <c r="S2417" i="2" s="1"/>
  <c r="O2861" i="2"/>
  <c r="P2861" i="2" s="1"/>
  <c r="S2861" i="2" s="1"/>
  <c r="O2867" i="2"/>
  <c r="P2867" i="2" s="1"/>
  <c r="S2867" i="2" s="1"/>
  <c r="O2635" i="2"/>
  <c r="P2635" i="2" s="1"/>
  <c r="S2635" i="2" s="1"/>
  <c r="O2876" i="2"/>
  <c r="P2876" i="2" s="1"/>
  <c r="O2782" i="2"/>
  <c r="P2782" i="2" s="1"/>
  <c r="S2782" i="2" s="1"/>
  <c r="O2591" i="2"/>
  <c r="P2591" i="2" s="1"/>
  <c r="S2591" i="2" s="1"/>
  <c r="O2756" i="2"/>
  <c r="P2756" i="2" s="1"/>
  <c r="S2756" i="2" s="1"/>
  <c r="O2667" i="2"/>
  <c r="P2667" i="2" s="1"/>
  <c r="S2667" i="2" s="1"/>
  <c r="O2292" i="2"/>
  <c r="P2292" i="2" s="1"/>
  <c r="S2292" i="2" s="1"/>
  <c r="O2496" i="2"/>
  <c r="P2496" i="2" s="1"/>
  <c r="S2496" i="2" s="1"/>
  <c r="O2448" i="2"/>
  <c r="P2448" i="2" s="1"/>
  <c r="S2448" i="2" s="1"/>
  <c r="O2600" i="2"/>
  <c r="P2600" i="2" s="1"/>
  <c r="S2600" i="2" s="1"/>
  <c r="O2251" i="2"/>
  <c r="P2251" i="2" s="1"/>
  <c r="S2251" i="2" s="1"/>
  <c r="O2197" i="2"/>
  <c r="P2197" i="2" s="1"/>
  <c r="S2197" i="2" s="1"/>
  <c r="O2266" i="2"/>
  <c r="P2266" i="2" s="1"/>
  <c r="S2266" i="2" s="1"/>
  <c r="O2212" i="2"/>
  <c r="P2212" i="2" s="1"/>
  <c r="S2212" i="2" s="1"/>
  <c r="O2387" i="2"/>
  <c r="P2387" i="2" s="1"/>
  <c r="S2387" i="2" s="1"/>
  <c r="O2221" i="2"/>
  <c r="P2221" i="2" s="1"/>
  <c r="S2221" i="2" s="1"/>
  <c r="O2260" i="2"/>
  <c r="P2260" i="2" s="1"/>
  <c r="S2260" i="2" s="1"/>
  <c r="O2031" i="2"/>
  <c r="P2031" i="2" s="1"/>
  <c r="S2031" i="2" s="1"/>
  <c r="O2148" i="2"/>
  <c r="P2148" i="2" s="1"/>
  <c r="S2148" i="2" s="1"/>
  <c r="O1895" i="2"/>
  <c r="P1895" i="2" s="1"/>
  <c r="S1895" i="2" s="1"/>
  <c r="O2038" i="2"/>
  <c r="P2038" i="2" s="1"/>
  <c r="S2038" i="2" s="1"/>
  <c r="O1984" i="2"/>
  <c r="P1984" i="2" s="1"/>
  <c r="S1984" i="2" s="1"/>
  <c r="O1911" i="2"/>
  <c r="P1911" i="2" s="1"/>
  <c r="S1911" i="2" s="1"/>
  <c r="O2178" i="2"/>
  <c r="P2178" i="2" s="1"/>
  <c r="S2178" i="2" s="1"/>
  <c r="O2090" i="2"/>
  <c r="P2090" i="2" s="1"/>
  <c r="S2090" i="2" s="1"/>
  <c r="O2008" i="2"/>
  <c r="P2008" i="2" s="1"/>
  <c r="S2008" i="2" s="1"/>
  <c r="O2099" i="2"/>
  <c r="P2099" i="2" s="1"/>
  <c r="S2099" i="2" s="1"/>
  <c r="O1568" i="2"/>
  <c r="P1568" i="2" s="1"/>
  <c r="S1568" i="2" s="1"/>
  <c r="F1522" i="2"/>
  <c r="G1522" i="2" s="1"/>
  <c r="H1522" i="2" s="1"/>
  <c r="I1522" i="2" s="1"/>
  <c r="J1522" i="2" s="1"/>
  <c r="K1522" i="2" s="1"/>
  <c r="L1522" i="2" s="1"/>
  <c r="M1522" i="2" s="1"/>
  <c r="N1522" i="2" s="1"/>
  <c r="Q1522" i="2" s="1"/>
  <c r="R1522" i="2" s="1"/>
  <c r="O3741" i="2"/>
  <c r="P3741" i="2" s="1"/>
  <c r="S3741" i="2" s="1"/>
  <c r="O3329" i="2"/>
  <c r="P3329" i="2" s="1"/>
  <c r="S3329" i="2" s="1"/>
  <c r="O3376" i="2"/>
  <c r="P3376" i="2" s="1"/>
  <c r="S3376" i="2" s="1"/>
  <c r="O3308" i="2"/>
  <c r="P3308" i="2" s="1"/>
  <c r="S3308" i="2" s="1"/>
  <c r="O3250" i="2"/>
  <c r="P3250" i="2" s="1"/>
  <c r="S3250" i="2" s="1"/>
  <c r="O3254" i="2"/>
  <c r="P3254" i="2" s="1"/>
  <c r="S3254" i="2" s="1"/>
  <c r="O3073" i="2"/>
  <c r="P3073" i="2" s="1"/>
  <c r="S3073" i="2" s="1"/>
  <c r="O3195" i="2"/>
  <c r="P3195" i="2" s="1"/>
  <c r="S3195" i="2" s="1"/>
  <c r="O2903" i="2"/>
  <c r="P2903" i="2" s="1"/>
  <c r="S2903" i="2" s="1"/>
  <c r="O3152" i="2"/>
  <c r="P3152" i="2" s="1"/>
  <c r="S3152" i="2" s="1"/>
  <c r="O2968" i="2"/>
  <c r="P2968" i="2" s="1"/>
  <c r="S2968" i="2" s="1"/>
  <c r="O2996" i="2"/>
  <c r="P2996" i="2" s="1"/>
  <c r="S2996" i="2" s="1"/>
  <c r="O2702" i="2"/>
  <c r="P2702" i="2" s="1"/>
  <c r="S2702" i="2" s="1"/>
  <c r="O3005" i="2"/>
  <c r="P3005" i="2" s="1"/>
  <c r="S3005" i="2" s="1"/>
  <c r="O2881" i="2"/>
  <c r="P2881" i="2" s="1"/>
  <c r="S2881" i="2" s="1"/>
  <c r="O2724" i="2"/>
  <c r="P2724" i="2" s="1"/>
  <c r="S2724" i="2" s="1"/>
  <c r="O2770" i="2"/>
  <c r="P2770" i="2" s="1"/>
  <c r="S2770" i="2" s="1"/>
  <c r="O2497" i="2"/>
  <c r="P2497" i="2" s="1"/>
  <c r="S2497" i="2" s="1"/>
  <c r="O2522" i="2"/>
  <c r="P2522" i="2" s="1"/>
  <c r="S2522" i="2" s="1"/>
  <c r="O2327" i="2"/>
  <c r="P2327" i="2" s="1"/>
  <c r="S2327" i="2" s="1"/>
  <c r="O2777" i="2"/>
  <c r="P2777" i="2" s="1"/>
  <c r="S2777" i="2" s="1"/>
  <c r="O2657" i="2"/>
  <c r="P2657" i="2" s="1"/>
  <c r="S2657" i="2" s="1"/>
  <c r="O2450" i="2"/>
  <c r="P2450" i="2" s="1"/>
  <c r="S2450" i="2" s="1"/>
  <c r="O2105" i="2"/>
  <c r="P2105" i="2" s="1"/>
  <c r="S2105" i="2" s="1"/>
  <c r="F2026" i="2"/>
  <c r="G2026" i="2" s="1"/>
  <c r="H2026" i="2" s="1"/>
  <c r="I2026" i="2" s="1"/>
  <c r="J2026" i="2" s="1"/>
  <c r="K2026" i="2" s="1"/>
  <c r="L2026" i="2" s="1"/>
  <c r="M2026" i="2" s="1"/>
  <c r="N2026" i="2" s="1"/>
  <c r="Q2026" i="2" s="1"/>
  <c r="R2026" i="2" s="1"/>
  <c r="F1909" i="2"/>
  <c r="G1909" i="2" s="1"/>
  <c r="H1909" i="2" s="1"/>
  <c r="I1909" i="2" s="1"/>
  <c r="J1909" i="2" s="1"/>
  <c r="K1909" i="2" s="1"/>
  <c r="L1909" i="2" s="1"/>
  <c r="M1909" i="2" s="1"/>
  <c r="N1909" i="2" s="1"/>
  <c r="Q1909" i="2" s="1"/>
  <c r="R1909" i="2" s="1"/>
  <c r="F1843" i="2"/>
  <c r="G1843" i="2" s="1"/>
  <c r="H1843" i="2" s="1"/>
  <c r="I1843" i="2" s="1"/>
  <c r="J1843" i="2" s="1"/>
  <c r="K1843" i="2" s="1"/>
  <c r="L1843" i="2" s="1"/>
  <c r="M1843" i="2" s="1"/>
  <c r="N1843" i="2" s="1"/>
  <c r="Q1843" i="2" s="1"/>
  <c r="R1843" i="2" s="1"/>
  <c r="F1647" i="2"/>
  <c r="G1647" i="2" s="1"/>
  <c r="H1647" i="2" s="1"/>
  <c r="I1647" i="2" s="1"/>
  <c r="J1647" i="2" s="1"/>
  <c r="K1647" i="2" s="1"/>
  <c r="L1647" i="2" s="1"/>
  <c r="M1647" i="2" s="1"/>
  <c r="N1647" i="2" s="1"/>
  <c r="Q1647" i="2" s="1"/>
  <c r="R1647" i="2" s="1"/>
  <c r="O1498" i="2"/>
  <c r="P1498" i="2" s="1"/>
  <c r="S1498" i="2" s="1"/>
  <c r="F1553" i="2"/>
  <c r="G1553" i="2" s="1"/>
  <c r="H1553" i="2" s="1"/>
  <c r="I1553" i="2" s="1"/>
  <c r="J1553" i="2" s="1"/>
  <c r="K1553" i="2" s="1"/>
  <c r="L1553" i="2" s="1"/>
  <c r="M1553" i="2" s="1"/>
  <c r="N1553" i="2" s="1"/>
  <c r="Q1553" i="2" s="1"/>
  <c r="R1553" i="2" s="1"/>
  <c r="F1926" i="2"/>
  <c r="G1926" i="2" s="1"/>
  <c r="H1926" i="2" s="1"/>
  <c r="I1926" i="2" s="1"/>
  <c r="J1926" i="2" s="1"/>
  <c r="K1926" i="2" s="1"/>
  <c r="L1926" i="2" s="1"/>
  <c r="M1926" i="2" s="1"/>
  <c r="N1926" i="2" s="1"/>
  <c r="Q1926" i="2" s="1"/>
  <c r="R1926" i="2" s="1"/>
  <c r="O3873" i="2"/>
  <c r="P3873" i="2" s="1"/>
  <c r="S3873" i="2" s="1"/>
  <c r="O3869" i="2"/>
  <c r="P3869" i="2" s="1"/>
  <c r="S3869" i="2" s="1"/>
  <c r="O3715" i="2"/>
  <c r="P3715" i="2" s="1"/>
  <c r="S3715" i="2" s="1"/>
  <c r="O3759" i="2"/>
  <c r="P3759" i="2" s="1"/>
  <c r="S3759" i="2" s="1"/>
  <c r="O3628" i="2"/>
  <c r="P3628" i="2" s="1"/>
  <c r="S3628" i="2" s="1"/>
  <c r="O3725" i="2"/>
  <c r="P3725" i="2" s="1"/>
  <c r="S3725" i="2" s="1"/>
  <c r="O3670" i="2"/>
  <c r="P3670" i="2" s="1"/>
  <c r="S3670" i="2" s="1"/>
  <c r="O3637" i="2"/>
  <c r="P3637" i="2" s="1"/>
  <c r="S3637" i="2" s="1"/>
  <c r="O3433" i="2"/>
  <c r="P3433" i="2" s="1"/>
  <c r="S3433" i="2" s="1"/>
  <c r="O3598" i="2"/>
  <c r="P3598" i="2" s="1"/>
  <c r="S3598" i="2" s="1"/>
  <c r="O3294" i="2"/>
  <c r="P3294" i="2" s="1"/>
  <c r="S3294" i="2" s="1"/>
  <c r="O3408" i="2"/>
  <c r="P3408" i="2" s="1"/>
  <c r="S3408" i="2" s="1"/>
  <c r="O3469" i="2"/>
  <c r="P3469" i="2" s="1"/>
  <c r="S3469" i="2" s="1"/>
  <c r="O3398" i="2"/>
  <c r="P3398" i="2" s="1"/>
  <c r="S3398" i="2" s="1"/>
  <c r="O3327" i="2"/>
  <c r="P3327" i="2" s="1"/>
  <c r="S3327" i="2" s="1"/>
  <c r="O3345" i="2"/>
  <c r="P3345" i="2" s="1"/>
  <c r="S3345" i="2" s="1"/>
  <c r="O3458" i="2"/>
  <c r="P3458" i="2" s="1"/>
  <c r="S3458" i="2" s="1"/>
  <c r="O3168" i="2"/>
  <c r="P3168" i="2" s="1"/>
  <c r="S3168" i="2" s="1"/>
  <c r="O3201" i="2"/>
  <c r="P3201" i="2" s="1"/>
  <c r="S3201" i="2" s="1"/>
  <c r="O3100" i="2"/>
  <c r="P3100" i="2" s="1"/>
  <c r="S3100" i="2" s="1"/>
  <c r="O3060" i="2"/>
  <c r="P3060" i="2" s="1"/>
  <c r="S3060" i="2" s="1"/>
  <c r="O2933" i="2"/>
  <c r="P2933" i="2" s="1"/>
  <c r="O3019" i="2"/>
  <c r="P3019" i="2" s="1"/>
  <c r="S3019" i="2" s="1"/>
  <c r="O3242" i="2"/>
  <c r="P3242" i="2" s="1"/>
  <c r="S3242" i="2" s="1"/>
  <c r="O3187" i="2"/>
  <c r="P3187" i="2" s="1"/>
  <c r="S3187" i="2" s="1"/>
  <c r="O3225" i="2"/>
  <c r="P3225" i="2" s="1"/>
  <c r="S3225" i="2" s="1"/>
  <c r="O3185" i="2"/>
  <c r="P3185" i="2" s="1"/>
  <c r="S3185" i="2" s="1"/>
  <c r="O3043" i="2"/>
  <c r="P3043" i="2" s="1"/>
  <c r="S3043" i="2" s="1"/>
  <c r="O3055" i="2"/>
  <c r="P3055" i="2" s="1"/>
  <c r="S3055" i="2" s="1"/>
  <c r="O2981" i="2"/>
  <c r="P2981" i="2" s="1"/>
  <c r="S2981" i="2" s="1"/>
  <c r="O3074" i="2"/>
  <c r="P3074" i="2" s="1"/>
  <c r="S3074" i="2" s="1"/>
  <c r="O2768" i="2"/>
  <c r="P2768" i="2" s="1"/>
  <c r="S2768" i="2" s="1"/>
  <c r="O3053" i="2"/>
  <c r="P3053" i="2" s="1"/>
  <c r="S3053" i="2" s="1"/>
  <c r="O3016" i="2"/>
  <c r="P3016" i="2" s="1"/>
  <c r="S3016" i="2" s="1"/>
  <c r="O2961" i="2"/>
  <c r="P2961" i="2" s="1"/>
  <c r="S2961" i="2" s="1"/>
  <c r="O2806" i="2"/>
  <c r="P2806" i="2" s="1"/>
  <c r="S2806" i="2" s="1"/>
  <c r="O2698" i="2"/>
  <c r="P2698" i="2" s="1"/>
  <c r="S2698" i="2" s="1"/>
  <c r="O2542" i="2"/>
  <c r="P2542" i="2" s="1"/>
  <c r="S2542" i="2" s="1"/>
  <c r="O2749" i="2"/>
  <c r="P2749" i="2" s="1"/>
  <c r="S2749" i="2" s="1"/>
  <c r="O2557" i="2"/>
  <c r="P2557" i="2" s="1"/>
  <c r="S2557" i="2" s="1"/>
  <c r="O2682" i="2"/>
  <c r="P2682" i="2" s="1"/>
  <c r="S2682" i="2" s="1"/>
  <c r="O2531" i="2"/>
  <c r="P2531" i="2" s="1"/>
  <c r="S2531" i="2" s="1"/>
  <c r="O2615" i="2"/>
  <c r="P2615" i="2" s="1"/>
  <c r="S2615" i="2" s="1"/>
  <c r="O2366" i="2"/>
  <c r="P2366" i="2" s="1"/>
  <c r="S2366" i="2" s="1"/>
  <c r="O2276" i="2"/>
  <c r="P2276" i="2" s="1"/>
  <c r="S2276" i="2" s="1"/>
  <c r="O2604" i="2"/>
  <c r="P2604" i="2" s="1"/>
  <c r="S2604" i="2" s="1"/>
  <c r="O2415" i="2"/>
  <c r="P2415" i="2" s="1"/>
  <c r="S2415" i="2" s="1"/>
  <c r="O2452" i="2"/>
  <c r="P2452" i="2" s="1"/>
  <c r="S2452" i="2" s="1"/>
  <c r="O2506" i="2"/>
  <c r="P2506" i="2" s="1"/>
  <c r="S2506" i="2" s="1"/>
  <c r="O2249" i="2"/>
  <c r="P2249" i="2" s="1"/>
  <c r="S2249" i="2" s="1"/>
  <c r="O2437" i="2"/>
  <c r="P2437" i="2" s="1"/>
  <c r="S2437" i="2" s="1"/>
  <c r="O2144" i="2"/>
  <c r="P2144" i="2" s="1"/>
  <c r="S2144" i="2" s="1"/>
  <c r="O1968" i="2"/>
  <c r="P1968" i="2" s="1"/>
  <c r="S1968" i="2" s="1"/>
  <c r="G2095" i="2"/>
  <c r="H2095" i="2" s="1"/>
  <c r="I2095" i="2" s="1"/>
  <c r="J2095" i="2" s="1"/>
  <c r="K2095" i="2" s="1"/>
  <c r="L2095" i="2" s="1"/>
  <c r="M2095" i="2" s="1"/>
  <c r="N2095" i="2" s="1"/>
  <c r="Q2095" i="2" s="1"/>
  <c r="R2095" i="2" s="1"/>
  <c r="O1977" i="2"/>
  <c r="P1977" i="2" s="1"/>
  <c r="S1977" i="2" s="1"/>
  <c r="F2168" i="2"/>
  <c r="G2168" i="2" s="1"/>
  <c r="H2168" i="2" s="1"/>
  <c r="I2168" i="2" s="1"/>
  <c r="J2168" i="2" s="1"/>
  <c r="K2168" i="2" s="1"/>
  <c r="L2168" i="2" s="1"/>
  <c r="M2168" i="2" s="1"/>
  <c r="N2168" i="2" s="1"/>
  <c r="Q2168" i="2" s="1"/>
  <c r="R2168" i="2" s="1"/>
  <c r="O2064" i="2"/>
  <c r="P2064" i="2" s="1"/>
  <c r="S2064" i="2" s="1"/>
  <c r="F1729" i="2"/>
  <c r="G1729" i="2" s="1"/>
  <c r="H1729" i="2" s="1"/>
  <c r="I1729" i="2" s="1"/>
  <c r="J1729" i="2" s="1"/>
  <c r="K1729" i="2" s="1"/>
  <c r="L1729" i="2" s="1"/>
  <c r="M1729" i="2" s="1"/>
  <c r="N1729" i="2" s="1"/>
  <c r="Q1729" i="2" s="1"/>
  <c r="R1729" i="2" s="1"/>
  <c r="F1444" i="2"/>
  <c r="G1444" i="2" s="1"/>
  <c r="H1444" i="2" s="1"/>
  <c r="I1444" i="2" s="1"/>
  <c r="J1444" i="2" s="1"/>
  <c r="K1444" i="2" s="1"/>
  <c r="L1444" i="2" s="1"/>
  <c r="M1444" i="2" s="1"/>
  <c r="N1444" i="2" s="1"/>
  <c r="Q1444" i="2" s="1"/>
  <c r="R1444" i="2" s="1"/>
  <c r="F1386" i="2"/>
  <c r="G1386" i="2" s="1"/>
  <c r="H1386" i="2" s="1"/>
  <c r="I1386" i="2" s="1"/>
  <c r="J1386" i="2" s="1"/>
  <c r="K1386" i="2" s="1"/>
  <c r="L1386" i="2" s="1"/>
  <c r="M1386" i="2" s="1"/>
  <c r="N1386" i="2" s="1"/>
  <c r="Q1386" i="2" s="1"/>
  <c r="R1386" i="2" s="1"/>
  <c r="O1335" i="2"/>
  <c r="P1335" i="2" s="1"/>
  <c r="S1335" i="2" s="1"/>
  <c r="O1267" i="2"/>
  <c r="P1267" i="2" s="1"/>
  <c r="S1267" i="2" s="1"/>
  <c r="O1068" i="2"/>
  <c r="P1068" i="2" s="1"/>
  <c r="S1068" i="2" s="1"/>
  <c r="O1140" i="2"/>
  <c r="P1140" i="2" s="1"/>
  <c r="S1140" i="2" s="1"/>
  <c r="O1295" i="2"/>
  <c r="P1295" i="2" s="1"/>
  <c r="S1295" i="2" s="1"/>
  <c r="O1038" i="2"/>
  <c r="P1038" i="2" s="1"/>
  <c r="S1038" i="2" s="1"/>
  <c r="O1015" i="2"/>
  <c r="P1015" i="2" s="1"/>
  <c r="S1015" i="2" s="1"/>
  <c r="O1175" i="2"/>
  <c r="P1175" i="2" s="1"/>
  <c r="S1175" i="2" s="1"/>
  <c r="O826" i="2"/>
  <c r="P826" i="2" s="1"/>
  <c r="S826" i="2" s="1"/>
  <c r="O651" i="2"/>
  <c r="P651" i="2" s="1"/>
  <c r="S651" i="2" s="1"/>
  <c r="O601" i="2"/>
  <c r="P601" i="2" s="1"/>
  <c r="S601" i="2" s="1"/>
  <c r="O990" i="2"/>
  <c r="P990" i="2" s="1"/>
  <c r="S990" i="2" s="1"/>
  <c r="O710" i="2"/>
  <c r="P710" i="2" s="1"/>
  <c r="S710" i="2" s="1"/>
  <c r="O1176" i="2"/>
  <c r="P1176" i="2" s="1"/>
  <c r="S1176" i="2" s="1"/>
  <c r="O801" i="2"/>
  <c r="P801" i="2" s="1"/>
  <c r="S801" i="2" s="1"/>
  <c r="O431" i="2"/>
  <c r="P431" i="2" s="1"/>
  <c r="S431" i="2" s="1"/>
  <c r="O180" i="2"/>
  <c r="P180" i="2" s="1"/>
  <c r="S180" i="2" s="1"/>
  <c r="O131" i="2"/>
  <c r="P131" i="2" s="1"/>
  <c r="S131" i="2" s="1"/>
  <c r="O205" i="2"/>
  <c r="P205" i="2" s="1"/>
  <c r="S205" i="2" s="1"/>
  <c r="O89" i="2"/>
  <c r="P89" i="2" s="1"/>
  <c r="S89" i="2" s="1"/>
  <c r="O502" i="2"/>
  <c r="P502" i="2" s="1"/>
  <c r="S502" i="2" s="1"/>
  <c r="O120" i="2"/>
  <c r="P120" i="2" s="1"/>
  <c r="S120" i="2" s="1"/>
  <c r="O694" i="2"/>
  <c r="P694" i="2" s="1"/>
  <c r="S694" i="2" s="1"/>
  <c r="O591" i="2"/>
  <c r="P591" i="2" s="1"/>
  <c r="S591" i="2" s="1"/>
  <c r="O1772" i="2"/>
  <c r="P1772" i="2" s="1"/>
  <c r="S1772" i="2" s="1"/>
  <c r="O1158" i="2"/>
  <c r="P1158" i="2" s="1"/>
  <c r="S1158" i="2" s="1"/>
  <c r="O289" i="2"/>
  <c r="P289" i="2" s="1"/>
  <c r="S289" i="2" s="1"/>
  <c r="O3711" i="2"/>
  <c r="P3711" i="2" s="1"/>
  <c r="S3711" i="2" s="1"/>
  <c r="O4036" i="2"/>
  <c r="P4036" i="2" s="1"/>
  <c r="S4036" i="2" s="1"/>
  <c r="O3956" i="2"/>
  <c r="P3956" i="2" s="1"/>
  <c r="S3956" i="2" s="1"/>
  <c r="O3460" i="2"/>
  <c r="P3460" i="2" s="1"/>
  <c r="S3460" i="2" s="1"/>
  <c r="O1250" i="2"/>
  <c r="P1250" i="2" s="1"/>
  <c r="S1250" i="2" s="1"/>
  <c r="O1055" i="2"/>
  <c r="P1055" i="2" s="1"/>
  <c r="S1055" i="2" s="1"/>
  <c r="O940" i="2"/>
  <c r="P940" i="2" s="1"/>
  <c r="S940" i="2" s="1"/>
  <c r="O981" i="2"/>
  <c r="P981" i="2" s="1"/>
  <c r="S981" i="2" s="1"/>
  <c r="O1225" i="2"/>
  <c r="P1225" i="2" s="1"/>
  <c r="S1225" i="2" s="1"/>
  <c r="O1142" i="2"/>
  <c r="P1142" i="2" s="1"/>
  <c r="S1142" i="2" s="1"/>
  <c r="O1315" i="2"/>
  <c r="P1315" i="2" s="1"/>
  <c r="S1315" i="2" s="1"/>
  <c r="O1009" i="2"/>
  <c r="P1009" i="2" s="1"/>
  <c r="S1009" i="2" s="1"/>
  <c r="O889" i="2"/>
  <c r="P889" i="2" s="1"/>
  <c r="S889" i="2" s="1"/>
  <c r="O1168" i="2"/>
  <c r="P1168" i="2" s="1"/>
  <c r="S1168" i="2" s="1"/>
  <c r="O1114" i="2"/>
  <c r="P1114" i="2" s="1"/>
  <c r="S1114" i="2" s="1"/>
  <c r="O509" i="2"/>
  <c r="P509" i="2" s="1"/>
  <c r="S509" i="2" s="1"/>
  <c r="O484" i="2"/>
  <c r="P484" i="2" s="1"/>
  <c r="S484" i="2" s="1"/>
  <c r="O938" i="2"/>
  <c r="P938" i="2" s="1"/>
  <c r="S938" i="2" s="1"/>
  <c r="O824" i="2"/>
  <c r="P824" i="2" s="1"/>
  <c r="S824" i="2" s="1"/>
  <c r="O579" i="2"/>
  <c r="P579" i="2" s="1"/>
  <c r="S579" i="2" s="1"/>
  <c r="O851" i="2"/>
  <c r="P851" i="2" s="1"/>
  <c r="S851" i="2" s="1"/>
  <c r="O709" i="2"/>
  <c r="P709" i="2" s="1"/>
  <c r="S709" i="2" s="1"/>
  <c r="O883" i="2"/>
  <c r="P883" i="2" s="1"/>
  <c r="S883" i="2" s="1"/>
  <c r="O670" i="2"/>
  <c r="P670" i="2" s="1"/>
  <c r="S670" i="2" s="1"/>
  <c r="O93" i="2"/>
  <c r="P93" i="2" s="1"/>
  <c r="S93" i="2" s="1"/>
  <c r="O52" i="2"/>
  <c r="P52" i="2" s="1"/>
  <c r="S52" i="2" s="1"/>
  <c r="O10" i="2"/>
  <c r="P10" i="2" s="1"/>
  <c r="S10" i="2" s="1"/>
  <c r="O16" i="2"/>
  <c r="P16" i="2" s="1"/>
  <c r="S16" i="2" s="1"/>
  <c r="O857" i="2"/>
  <c r="P857" i="2" s="1"/>
  <c r="S857" i="2" s="1"/>
  <c r="O28" i="2"/>
  <c r="P28" i="2" s="1"/>
  <c r="S28" i="2" s="1"/>
  <c r="O49" i="2"/>
  <c r="P49" i="2" s="1"/>
  <c r="S49" i="2" s="1"/>
  <c r="O2718" i="2"/>
  <c r="P2718" i="2" s="1"/>
  <c r="S2718" i="2" s="1"/>
  <c r="O1897" i="2"/>
  <c r="P1897" i="2" s="1"/>
  <c r="S1897" i="2" s="1"/>
  <c r="O1558" i="2"/>
  <c r="P1558" i="2" s="1"/>
  <c r="S1558" i="2" s="1"/>
  <c r="O1657" i="2"/>
  <c r="P1657" i="2" s="1"/>
  <c r="S1657" i="2" s="1"/>
  <c r="O1540" i="2"/>
  <c r="P1540" i="2" s="1"/>
  <c r="S1540" i="2" s="1"/>
  <c r="O1706" i="2"/>
  <c r="P1706" i="2" s="1"/>
  <c r="S1706" i="2" s="1"/>
  <c r="O1518" i="2"/>
  <c r="P1518" i="2" s="1"/>
  <c r="S1518" i="2" s="1"/>
  <c r="O1347" i="2"/>
  <c r="P1347" i="2" s="1"/>
  <c r="S1347" i="2" s="1"/>
  <c r="O1479" i="2"/>
  <c r="P1479" i="2" s="1"/>
  <c r="S1479" i="2" s="1"/>
  <c r="O1636" i="2"/>
  <c r="P1636" i="2" s="1"/>
  <c r="S1636" i="2" s="1"/>
  <c r="O1632" i="2"/>
  <c r="P1632" i="2" s="1"/>
  <c r="S1632" i="2" s="1"/>
  <c r="O1585" i="2"/>
  <c r="P1585" i="2" s="1"/>
  <c r="S1585" i="2" s="1"/>
  <c r="O1831" i="2"/>
  <c r="P1831" i="2" s="1"/>
  <c r="S1831" i="2" s="1"/>
  <c r="O1654" i="2"/>
  <c r="P1654" i="2" s="1"/>
  <c r="S1654" i="2" s="1"/>
  <c r="O1387" i="2"/>
  <c r="P1387" i="2" s="1"/>
  <c r="S1387" i="2" s="1"/>
  <c r="O1210" i="2"/>
  <c r="P1210" i="2" s="1"/>
  <c r="S1210" i="2" s="1"/>
  <c r="O992" i="2"/>
  <c r="P992" i="2" s="1"/>
  <c r="S992" i="2" s="1"/>
  <c r="O928" i="2"/>
  <c r="P928" i="2" s="1"/>
  <c r="S928" i="2" s="1"/>
  <c r="O1367" i="2"/>
  <c r="P1367" i="2" s="1"/>
  <c r="S1367" i="2" s="1"/>
  <c r="O1384" i="2"/>
  <c r="P1384" i="2" s="1"/>
  <c r="S1384" i="2" s="1"/>
  <c r="O954" i="2"/>
  <c r="P954" i="2" s="1"/>
  <c r="S954" i="2" s="1"/>
  <c r="O1281" i="2"/>
  <c r="P1281" i="2" s="1"/>
  <c r="S1281" i="2" s="1"/>
  <c r="O1092" i="2"/>
  <c r="P1092" i="2" s="1"/>
  <c r="S1092" i="2" s="1"/>
  <c r="O1239" i="2"/>
  <c r="P1239" i="2" s="1"/>
  <c r="S1239" i="2" s="1"/>
  <c r="O715" i="2"/>
  <c r="P715" i="2" s="1"/>
  <c r="S715" i="2" s="1"/>
  <c r="O1185" i="2"/>
  <c r="P1185" i="2" s="1"/>
  <c r="S1185" i="2" s="1"/>
  <c r="O754" i="2"/>
  <c r="P754" i="2" s="1"/>
  <c r="S754" i="2" s="1"/>
  <c r="O645" i="2"/>
  <c r="P645" i="2" s="1"/>
  <c r="S645" i="2" s="1"/>
  <c r="O1013" i="2"/>
  <c r="P1013" i="2" s="1"/>
  <c r="S1013" i="2" s="1"/>
  <c r="O549" i="2"/>
  <c r="P549" i="2" s="1"/>
  <c r="S549" i="2" s="1"/>
  <c r="O791" i="2"/>
  <c r="P791" i="2" s="1"/>
  <c r="S791" i="2" s="1"/>
  <c r="O527" i="2"/>
  <c r="P527" i="2" s="1"/>
  <c r="S527" i="2" s="1"/>
  <c r="O76" i="2"/>
  <c r="P76" i="2" s="1"/>
  <c r="S76" i="2" s="1"/>
  <c r="O63" i="2"/>
  <c r="P63" i="2" s="1"/>
  <c r="S63" i="2" s="1"/>
  <c r="O167" i="2"/>
  <c r="P167" i="2" s="1"/>
  <c r="S167" i="2" s="1"/>
  <c r="O239" i="2"/>
  <c r="P239" i="2" s="1"/>
  <c r="S239" i="2" s="1"/>
  <c r="O94" i="2"/>
  <c r="P94" i="2" s="1"/>
  <c r="S94" i="2" s="1"/>
  <c r="O375" i="2"/>
  <c r="P375" i="2" s="1"/>
  <c r="S375" i="2" s="1"/>
  <c r="O301" i="2"/>
  <c r="P301" i="2" s="1"/>
  <c r="S301" i="2" s="1"/>
  <c r="O201" i="2"/>
  <c r="P201" i="2" s="1"/>
  <c r="S201" i="2" s="1"/>
  <c r="O633" i="2"/>
  <c r="P633" i="2" s="1"/>
  <c r="S633" i="2" s="1"/>
  <c r="O319" i="2"/>
  <c r="P319" i="2" s="1"/>
  <c r="S319" i="2" s="1"/>
  <c r="O69" i="2"/>
  <c r="P69" i="2" s="1"/>
  <c r="S69" i="2" s="1"/>
  <c r="O464" i="2"/>
  <c r="P464" i="2" s="1"/>
  <c r="S464" i="2" s="1"/>
  <c r="O772" i="2"/>
  <c r="P772" i="2" s="1"/>
  <c r="S772" i="2" s="1"/>
  <c r="O891" i="2"/>
  <c r="P891" i="2" s="1"/>
  <c r="S891" i="2" s="1"/>
  <c r="O223" i="2"/>
  <c r="P223" i="2" s="1"/>
  <c r="S223" i="2" s="1"/>
  <c r="O3282" i="2"/>
  <c r="P3282" i="2" s="1"/>
  <c r="S3282" i="2" s="1"/>
  <c r="O4895" i="2"/>
  <c r="P4895" i="2" s="1"/>
  <c r="S4895" i="2" s="1"/>
  <c r="O1838" i="2"/>
  <c r="P1838" i="2" s="1"/>
  <c r="S1838" i="2" s="1"/>
  <c r="O342" i="2"/>
  <c r="P342" i="2" s="1"/>
  <c r="S342" i="2" s="1"/>
  <c r="O1537" i="2"/>
  <c r="P1537" i="2" s="1"/>
  <c r="S1537" i="2" s="1"/>
  <c r="O986" i="2"/>
  <c r="P986" i="2" s="1"/>
  <c r="S986" i="2" s="1"/>
  <c r="O792" i="2"/>
  <c r="P792" i="2" s="1"/>
  <c r="S792" i="2" s="1"/>
  <c r="O1997" i="2"/>
  <c r="P1997" i="2" s="1"/>
  <c r="S1997" i="2" s="1"/>
  <c r="O1996" i="2"/>
  <c r="P1996" i="2" s="1"/>
  <c r="S1996" i="2" s="1"/>
  <c r="O2137" i="2"/>
  <c r="P2137" i="2" s="1"/>
  <c r="S2137" i="2" s="1"/>
  <c r="O1707" i="2"/>
  <c r="P1707" i="2" s="1"/>
  <c r="S1707" i="2" s="1"/>
  <c r="O1886" i="2"/>
  <c r="P1886" i="2" s="1"/>
  <c r="S1886" i="2" s="1"/>
  <c r="O1761" i="2"/>
  <c r="P1761" i="2" s="1"/>
  <c r="S1761" i="2" s="1"/>
  <c r="O1664" i="2"/>
  <c r="P1664" i="2" s="1"/>
  <c r="S1664" i="2" s="1"/>
  <c r="O1760" i="2"/>
  <c r="P1760" i="2" s="1"/>
  <c r="S1760" i="2" s="1"/>
  <c r="O1591" i="2"/>
  <c r="P1591" i="2" s="1"/>
  <c r="S1591" i="2" s="1"/>
  <c r="O1418" i="2"/>
  <c r="P1418" i="2" s="1"/>
  <c r="S1418" i="2" s="1"/>
  <c r="O1709" i="2"/>
  <c r="P1709" i="2" s="1"/>
  <c r="S1709" i="2" s="1"/>
  <c r="O1550" i="2"/>
  <c r="P1550" i="2" s="1"/>
  <c r="S1550" i="2" s="1"/>
  <c r="O1388" i="2"/>
  <c r="P1388" i="2" s="1"/>
  <c r="S1388" i="2" s="1"/>
  <c r="O1349" i="2"/>
  <c r="P1349" i="2" s="1"/>
  <c r="S1349" i="2" s="1"/>
  <c r="O1095" i="2"/>
  <c r="P1095" i="2" s="1"/>
  <c r="S1095" i="2" s="1"/>
  <c r="O1216" i="2"/>
  <c r="P1216" i="2" s="1"/>
  <c r="S1216" i="2" s="1"/>
  <c r="O1080" i="2"/>
  <c r="P1080" i="2" s="1"/>
  <c r="S1080" i="2" s="1"/>
  <c r="O323" i="2"/>
  <c r="P323" i="2" s="1"/>
  <c r="S323" i="2" s="1"/>
  <c r="O266" i="2"/>
  <c r="P266" i="2" s="1"/>
  <c r="S266" i="2" s="1"/>
  <c r="O3791" i="2"/>
  <c r="P3791" i="2" s="1"/>
  <c r="S3791" i="2" s="1"/>
  <c r="O3119" i="2"/>
  <c r="P3119" i="2" s="1"/>
  <c r="S3119" i="2" s="1"/>
  <c r="O3740" i="2"/>
  <c r="P3740" i="2" s="1"/>
  <c r="S3740" i="2" s="1"/>
  <c r="O3116" i="2"/>
  <c r="P3116" i="2" s="1"/>
  <c r="S3116" i="2" s="1"/>
  <c r="O3052" i="2"/>
  <c r="P3052" i="2" s="1"/>
  <c r="S3052" i="2" s="1"/>
  <c r="O1560" i="2"/>
  <c r="P1560" i="2" s="1"/>
  <c r="S1560" i="2" s="1"/>
  <c r="O836" i="2"/>
  <c r="P836" i="2" s="1"/>
  <c r="S836" i="2" s="1"/>
  <c r="O1754" i="2"/>
  <c r="P1754" i="2" s="1"/>
  <c r="S1754" i="2" s="1"/>
  <c r="O1624" i="2"/>
  <c r="P1624" i="2" s="1"/>
  <c r="S1624" i="2" s="1"/>
  <c r="O1555" i="2"/>
  <c r="P1555" i="2" s="1"/>
  <c r="S1555" i="2" s="1"/>
  <c r="O1246" i="2"/>
  <c r="P1246" i="2" s="1"/>
  <c r="S1246" i="2" s="1"/>
  <c r="O925" i="2"/>
  <c r="P925" i="2" s="1"/>
  <c r="S925" i="2" s="1"/>
  <c r="O1219" i="2"/>
  <c r="P1219" i="2" s="1"/>
  <c r="S1219" i="2" s="1"/>
  <c r="O1196" i="2"/>
  <c r="P1196" i="2" s="1"/>
  <c r="S1196" i="2" s="1"/>
  <c r="O854" i="2"/>
  <c r="P854" i="2" s="1"/>
  <c r="S854" i="2" s="1"/>
  <c r="O759" i="2"/>
  <c r="P759" i="2" s="1"/>
  <c r="S759" i="2" s="1"/>
  <c r="O1178" i="2"/>
  <c r="P1178" i="2" s="1"/>
  <c r="S1178" i="2" s="1"/>
  <c r="O1198" i="2"/>
  <c r="P1198" i="2" s="1"/>
  <c r="S1198" i="2" s="1"/>
  <c r="O998" i="2"/>
  <c r="P998" i="2" s="1"/>
  <c r="S998" i="2" s="1"/>
  <c r="O756" i="2"/>
  <c r="P756" i="2" s="1"/>
  <c r="S756" i="2" s="1"/>
  <c r="O853" i="2"/>
  <c r="P853" i="2" s="1"/>
  <c r="S853" i="2" s="1"/>
  <c r="O96" i="2"/>
  <c r="P96" i="2" s="1"/>
  <c r="S96" i="2" s="1"/>
  <c r="O260" i="2"/>
  <c r="P260" i="2" s="1"/>
  <c r="S260" i="2" s="1"/>
  <c r="O437" i="2"/>
  <c r="P437" i="2" s="1"/>
  <c r="S437" i="2" s="1"/>
  <c r="O310" i="2"/>
  <c r="P310" i="2" s="1"/>
  <c r="S310" i="2" s="1"/>
  <c r="O335" i="2"/>
  <c r="P335" i="2" s="1"/>
  <c r="S335" i="2" s="1"/>
  <c r="O225" i="2"/>
  <c r="P225" i="2" s="1"/>
  <c r="S225" i="2" s="1"/>
  <c r="O324" i="2"/>
  <c r="P324" i="2" s="1"/>
  <c r="S324" i="2" s="1"/>
  <c r="O4912" i="2"/>
  <c r="P4912" i="2" s="1"/>
  <c r="S4912" i="2" s="1"/>
  <c r="O3212" i="2"/>
  <c r="P3212" i="2" s="1"/>
  <c r="S3212" i="2" s="1"/>
  <c r="O3037" i="2"/>
  <c r="P3037" i="2" s="1"/>
  <c r="S3037" i="2" s="1"/>
  <c r="O2942" i="2"/>
  <c r="P2942" i="2" s="1"/>
  <c r="S2942" i="2" s="1"/>
  <c r="O1119" i="2"/>
  <c r="P1119" i="2" s="1"/>
  <c r="S1119" i="2" s="1"/>
  <c r="O1314" i="2"/>
  <c r="P1314" i="2" s="1"/>
  <c r="S1314" i="2" s="1"/>
  <c r="O1008" i="2"/>
  <c r="P1008" i="2" s="1"/>
  <c r="S1008" i="2" s="1"/>
  <c r="O1971" i="2"/>
  <c r="P1971" i="2" s="1"/>
  <c r="S1971" i="2" s="1"/>
  <c r="O2083" i="2"/>
  <c r="P2083" i="2" s="1"/>
  <c r="S2083" i="2" s="1"/>
  <c r="O2076" i="2"/>
  <c r="P2076" i="2" s="1"/>
  <c r="S2076" i="2" s="1"/>
  <c r="O1966" i="2"/>
  <c r="P1966" i="2" s="1"/>
  <c r="S1966" i="2" s="1"/>
  <c r="O1519" i="2"/>
  <c r="P1519" i="2" s="1"/>
  <c r="S1519" i="2" s="1"/>
  <c r="O1898" i="2"/>
  <c r="P1898" i="2" s="1"/>
  <c r="S1898" i="2" s="1"/>
  <c r="O1598" i="2"/>
  <c r="P1598" i="2" s="1"/>
  <c r="S1598" i="2" s="1"/>
  <c r="O1665" i="2"/>
  <c r="P1665" i="2" s="1"/>
  <c r="S1665" i="2" s="1"/>
  <c r="O1523" i="2"/>
  <c r="P1523" i="2" s="1"/>
  <c r="S1523" i="2" s="1"/>
  <c r="O1361" i="2"/>
  <c r="P1361" i="2" s="1"/>
  <c r="S1361" i="2" s="1"/>
  <c r="O1402" i="2"/>
  <c r="P1402" i="2" s="1"/>
  <c r="S1402" i="2" s="1"/>
  <c r="O1491" i="2"/>
  <c r="P1491" i="2" s="1"/>
  <c r="S1491" i="2" s="1"/>
  <c r="O1440" i="2"/>
  <c r="P1440" i="2" s="1"/>
  <c r="S1440" i="2" s="1"/>
  <c r="O1336" i="2"/>
  <c r="P1336" i="2" s="1"/>
  <c r="S1336" i="2" s="1"/>
  <c r="O1639" i="2"/>
  <c r="P1639" i="2" s="1"/>
  <c r="S1639" i="2" s="1"/>
  <c r="O1496" i="2"/>
  <c r="P1496" i="2" s="1"/>
  <c r="S1496" i="2" s="1"/>
  <c r="O1441" i="2"/>
  <c r="P1441" i="2" s="1"/>
  <c r="S1441" i="2" s="1"/>
  <c r="O1371" i="2"/>
  <c r="P1371" i="2" s="1"/>
  <c r="S1371" i="2" s="1"/>
  <c r="O1638" i="2"/>
  <c r="P1638" i="2" s="1"/>
  <c r="S1638" i="2" s="1"/>
  <c r="O1524" i="2"/>
  <c r="P1524" i="2" s="1"/>
  <c r="S1524" i="2" s="1"/>
  <c r="O1093" i="2"/>
  <c r="P1093" i="2" s="1"/>
  <c r="S1093" i="2" s="1"/>
  <c r="O1074" i="2"/>
  <c r="P1074" i="2" s="1"/>
  <c r="S1074" i="2" s="1"/>
  <c r="O1326" i="2"/>
  <c r="P1326" i="2" s="1"/>
  <c r="S1326" i="2" s="1"/>
  <c r="O1189" i="2"/>
  <c r="P1189" i="2" s="1"/>
  <c r="S1189" i="2" s="1"/>
  <c r="O975" i="2"/>
  <c r="P975" i="2" s="1"/>
  <c r="S975" i="2" s="1"/>
  <c r="O1020" i="2"/>
  <c r="P1020" i="2" s="1"/>
  <c r="S1020" i="2" s="1"/>
  <c r="O1266" i="2"/>
  <c r="P1266" i="2" s="1"/>
  <c r="S1266" i="2" s="1"/>
  <c r="O1098" i="2"/>
  <c r="P1098" i="2" s="1"/>
  <c r="S1098" i="2" s="1"/>
  <c r="O950" i="2"/>
  <c r="P950" i="2" s="1"/>
  <c r="S950" i="2" s="1"/>
  <c r="O1353" i="2"/>
  <c r="P1353" i="2" s="1"/>
  <c r="S1353" i="2" s="1"/>
  <c r="O1403" i="2"/>
  <c r="P1403" i="2" s="1"/>
  <c r="S1403" i="2" s="1"/>
  <c r="O879" i="2"/>
  <c r="P879" i="2" s="1"/>
  <c r="S879" i="2" s="1"/>
  <c r="O1100" i="2"/>
  <c r="P1100" i="2" s="1"/>
  <c r="S1100" i="2" s="1"/>
  <c r="O943" i="2"/>
  <c r="P943" i="2" s="1"/>
  <c r="S943" i="2" s="1"/>
  <c r="O1083" i="2"/>
  <c r="P1083" i="2" s="1"/>
  <c r="S1083" i="2" s="1"/>
  <c r="O781" i="2"/>
  <c r="P781" i="2" s="1"/>
  <c r="S781" i="2" s="1"/>
  <c r="O524" i="2"/>
  <c r="P524" i="2" s="1"/>
  <c r="S524" i="2" s="1"/>
  <c r="O499" i="2"/>
  <c r="P499" i="2" s="1"/>
  <c r="S499" i="2" s="1"/>
  <c r="O610" i="2"/>
  <c r="P610" i="2" s="1"/>
  <c r="S610" i="2" s="1"/>
  <c r="O1110" i="2"/>
  <c r="P1110" i="2" s="1"/>
  <c r="S1110" i="2" s="1"/>
  <c r="O820" i="2"/>
  <c r="P820" i="2" s="1"/>
  <c r="S820" i="2" s="1"/>
  <c r="O671" i="2"/>
  <c r="P671" i="2" s="1"/>
  <c r="S671" i="2" s="1"/>
  <c r="O706" i="2"/>
  <c r="P706" i="2" s="1"/>
  <c r="S706" i="2" s="1"/>
  <c r="O556" i="2"/>
  <c r="P556" i="2" s="1"/>
  <c r="S556" i="2" s="1"/>
  <c r="O746" i="2"/>
  <c r="P746" i="2" s="1"/>
  <c r="S746" i="2" s="1"/>
  <c r="O621" i="2"/>
  <c r="P621" i="2" s="1"/>
  <c r="S621" i="2" s="1"/>
  <c r="O868" i="2"/>
  <c r="P868" i="2" s="1"/>
  <c r="S868" i="2" s="1"/>
  <c r="O640" i="2"/>
  <c r="P640" i="2" s="1"/>
  <c r="S640" i="2" s="1"/>
  <c r="O765" i="2"/>
  <c r="P765" i="2" s="1"/>
  <c r="S765" i="2" s="1"/>
  <c r="O755" i="2"/>
  <c r="P755" i="2" s="1"/>
  <c r="S755" i="2" s="1"/>
  <c r="O118" i="2"/>
  <c r="P118" i="2" s="1"/>
  <c r="S118" i="2" s="1"/>
  <c r="O77" i="2"/>
  <c r="P77" i="2" s="1"/>
  <c r="S77" i="2" s="1"/>
  <c r="O35" i="2"/>
  <c r="P35" i="2" s="1"/>
  <c r="S35" i="2" s="1"/>
  <c r="O12" i="2"/>
  <c r="P12" i="2" s="1"/>
  <c r="S12" i="2" s="1"/>
  <c r="O196" i="2"/>
  <c r="P196" i="2" s="1"/>
  <c r="S196" i="2" s="1"/>
  <c r="O103" i="2"/>
  <c r="P103" i="2" s="1"/>
  <c r="S103" i="2" s="1"/>
  <c r="O36" i="2"/>
  <c r="P36" i="2" s="1"/>
  <c r="S36" i="2" s="1"/>
  <c r="O100" i="2"/>
  <c r="P100" i="2" s="1"/>
  <c r="S100" i="2" s="1"/>
  <c r="O11" i="2"/>
  <c r="P11" i="2" s="1"/>
  <c r="S11" i="2" s="1"/>
  <c r="O386" i="2"/>
  <c r="P386" i="2" s="1"/>
  <c r="S386" i="2" s="1"/>
  <c r="O350" i="2"/>
  <c r="P350" i="2" s="1"/>
  <c r="S350" i="2" s="1"/>
  <c r="O294" i="2"/>
  <c r="P294" i="2" s="1"/>
  <c r="S294" i="2" s="1"/>
  <c r="O114" i="2"/>
  <c r="P114" i="2" s="1"/>
  <c r="S114" i="2" s="1"/>
  <c r="O708" i="2"/>
  <c r="P708" i="2" s="1"/>
  <c r="S708" i="2" s="1"/>
  <c r="O439" i="2"/>
  <c r="P439" i="2" s="1"/>
  <c r="S439" i="2" s="1"/>
  <c r="O336" i="2"/>
  <c r="P336" i="2" s="1"/>
  <c r="S336" i="2" s="1"/>
  <c r="O268" i="2"/>
  <c r="P268" i="2" s="1"/>
  <c r="S268" i="2" s="1"/>
  <c r="O147" i="2"/>
  <c r="P147" i="2" s="1"/>
  <c r="S147" i="2" s="1"/>
  <c r="O88" i="2"/>
  <c r="P88" i="2" s="1"/>
  <c r="S88" i="2" s="1"/>
  <c r="O830" i="2"/>
  <c r="P830" i="2" s="1"/>
  <c r="S830" i="2" s="1"/>
  <c r="O3004" i="2"/>
  <c r="P3004" i="2" s="1"/>
  <c r="S3004" i="2" s="1"/>
  <c r="O4730" i="2"/>
  <c r="P4730" i="2" s="1"/>
  <c r="S4730" i="2" s="1"/>
  <c r="O4934" i="2"/>
  <c r="P4934" i="2" s="1"/>
  <c r="S4934" i="2" s="1"/>
  <c r="O4001" i="2"/>
  <c r="P4001" i="2" s="1"/>
  <c r="S4001" i="2" s="1"/>
  <c r="O2811" i="2"/>
  <c r="P2811" i="2" s="1"/>
  <c r="S2811" i="2" s="1"/>
  <c r="O3166" i="2"/>
  <c r="P3166" i="2" s="1"/>
  <c r="S3166" i="2" s="1"/>
  <c r="O2661" i="2"/>
  <c r="P2661" i="2" s="1"/>
  <c r="S2661" i="2" s="1"/>
  <c r="O2103" i="2"/>
  <c r="P2103" i="2" s="1"/>
  <c r="S2103" i="2" s="1"/>
  <c r="O1737" i="2"/>
  <c r="P1737" i="2" s="1"/>
  <c r="S1737" i="2" s="1"/>
  <c r="O692" i="2"/>
  <c r="P692" i="2" s="1"/>
  <c r="S692" i="2" s="1"/>
  <c r="O367" i="2"/>
  <c r="P367" i="2" s="1"/>
  <c r="S367" i="2" s="1"/>
  <c r="O932" i="2"/>
  <c r="P932" i="2" s="1"/>
  <c r="S932" i="2" s="1"/>
  <c r="O1197" i="2"/>
  <c r="P1197" i="2" s="1"/>
  <c r="S1197" i="2" s="1"/>
  <c r="O1348" i="2"/>
  <c r="P1348" i="2" s="1"/>
  <c r="S1348" i="2" s="1"/>
  <c r="O2152" i="2"/>
  <c r="P2152" i="2" s="1"/>
  <c r="S2152" i="2" s="1"/>
  <c r="O2049" i="2"/>
  <c r="P2049" i="2" s="1"/>
  <c r="S2049" i="2" s="1"/>
  <c r="O1155" i="2"/>
  <c r="P1155" i="2" s="1"/>
  <c r="S1155" i="2" s="1"/>
  <c r="O1105" i="2"/>
  <c r="P1105" i="2" s="1"/>
  <c r="S1105" i="2" s="1"/>
  <c r="O1858" i="2"/>
  <c r="P1858" i="2" s="1"/>
  <c r="S1858" i="2" s="1"/>
  <c r="O2062" i="2"/>
  <c r="P2062" i="2" s="1"/>
  <c r="S2062" i="2" s="1"/>
  <c r="O1906" i="2"/>
  <c r="P1906" i="2" s="1"/>
  <c r="S1906" i="2" s="1"/>
  <c r="O2161" i="2"/>
  <c r="P2161" i="2" s="1"/>
  <c r="S2161" i="2" s="1"/>
  <c r="O2093" i="2"/>
  <c r="P2093" i="2" s="1"/>
  <c r="S2093" i="2" s="1"/>
  <c r="O2066" i="2"/>
  <c r="P2066" i="2" s="1"/>
  <c r="S2066" i="2" s="1"/>
  <c r="O1711" i="2"/>
  <c r="P1711" i="2" s="1"/>
  <c r="S1711" i="2" s="1"/>
  <c r="O1734" i="2"/>
  <c r="P1734" i="2" s="1"/>
  <c r="S1734" i="2" s="1"/>
  <c r="O1683" i="2"/>
  <c r="P1683" i="2" s="1"/>
  <c r="S1683" i="2" s="1"/>
  <c r="O1928" i="2"/>
  <c r="P1928" i="2" s="1"/>
  <c r="S1928" i="2" s="1"/>
  <c r="O1677" i="2"/>
  <c r="P1677" i="2" s="1"/>
  <c r="S1677" i="2" s="1"/>
  <c r="O1513" i="2"/>
  <c r="P1513" i="2" s="1"/>
  <c r="S1513" i="2" s="1"/>
  <c r="O1798" i="2"/>
  <c r="P1798" i="2" s="1"/>
  <c r="S1798" i="2" s="1"/>
  <c r="O1722" i="2"/>
  <c r="P1722" i="2" s="1"/>
  <c r="S1722" i="2" s="1"/>
  <c r="O1544" i="2"/>
  <c r="P1544" i="2" s="1"/>
  <c r="S1544" i="2" s="1"/>
  <c r="O1397" i="2"/>
  <c r="P1397" i="2" s="1"/>
  <c r="S1397" i="2" s="1"/>
  <c r="O1425" i="2"/>
  <c r="P1425" i="2" s="1"/>
  <c r="S1425" i="2" s="1"/>
  <c r="O1364" i="2"/>
  <c r="P1364" i="2" s="1"/>
  <c r="S1364" i="2" s="1"/>
  <c r="O1685" i="2"/>
  <c r="P1685" i="2" s="1"/>
  <c r="S1685" i="2" s="1"/>
  <c r="O1516" i="2"/>
  <c r="P1516" i="2" s="1"/>
  <c r="S1516" i="2" s="1"/>
  <c r="O1310" i="2"/>
  <c r="P1310" i="2" s="1"/>
  <c r="S1310" i="2" s="1"/>
  <c r="O1356" i="2"/>
  <c r="P1356" i="2" s="1"/>
  <c r="S1356" i="2" s="1"/>
  <c r="O1018" i="2"/>
  <c r="P1018" i="2" s="1"/>
  <c r="S1018" i="2" s="1"/>
  <c r="O993" i="2"/>
  <c r="P993" i="2" s="1"/>
  <c r="S993" i="2" s="1"/>
  <c r="O1040" i="2"/>
  <c r="P1040" i="2" s="1"/>
  <c r="S1040" i="2" s="1"/>
  <c r="O1291" i="2"/>
  <c r="P1291" i="2" s="1"/>
  <c r="S1291" i="2" s="1"/>
  <c r="O1023" i="2"/>
  <c r="P1023" i="2" s="1"/>
  <c r="S1023" i="2" s="1"/>
  <c r="O1120" i="2"/>
  <c r="P1120" i="2" s="1"/>
  <c r="S1120" i="2" s="1"/>
  <c r="O751" i="2"/>
  <c r="P751" i="2" s="1"/>
  <c r="S751" i="2" s="1"/>
  <c r="O519" i="2"/>
  <c r="P519" i="2" s="1"/>
  <c r="S519" i="2" s="1"/>
  <c r="O494" i="2"/>
  <c r="P494" i="2" s="1"/>
  <c r="S494" i="2" s="1"/>
  <c r="O848" i="2"/>
  <c r="P848" i="2" s="1"/>
  <c r="S848" i="2" s="1"/>
  <c r="O1220" i="2"/>
  <c r="P1220" i="2" s="1"/>
  <c r="S1220" i="2" s="1"/>
  <c r="O906" i="2"/>
  <c r="P906" i="2" s="1"/>
  <c r="S906" i="2" s="1"/>
  <c r="O669" i="2"/>
  <c r="P669" i="2" s="1"/>
  <c r="S669" i="2" s="1"/>
  <c r="O681" i="2"/>
  <c r="P681" i="2" s="1"/>
  <c r="S681" i="2" s="1"/>
  <c r="O744" i="2"/>
  <c r="P744" i="2" s="1"/>
  <c r="S744" i="2" s="1"/>
  <c r="O619" i="2"/>
  <c r="P619" i="2" s="1"/>
  <c r="S619" i="2" s="1"/>
  <c r="O631" i="2"/>
  <c r="P631" i="2" s="1"/>
  <c r="S631" i="2" s="1"/>
  <c r="O734" i="2"/>
  <c r="P734" i="2" s="1"/>
  <c r="S734" i="2" s="1"/>
  <c r="O881" i="2"/>
  <c r="P881" i="2" s="1"/>
  <c r="S881" i="2" s="1"/>
  <c r="O110" i="2"/>
  <c r="P110" i="2" s="1"/>
  <c r="S110" i="2" s="1"/>
  <c r="O68" i="2"/>
  <c r="P68" i="2" s="1"/>
  <c r="S68" i="2" s="1"/>
  <c r="O27" i="2"/>
  <c r="P27" i="2" s="1"/>
  <c r="S27" i="2" s="1"/>
  <c r="O314" i="2"/>
  <c r="P314" i="2" s="1"/>
  <c r="S314" i="2" s="1"/>
  <c r="O47" i="2"/>
  <c r="P47" i="2" s="1"/>
  <c r="S47" i="2" s="1"/>
  <c r="O61" i="2"/>
  <c r="P61" i="2" s="1"/>
  <c r="S61" i="2" s="1"/>
  <c r="O189" i="2"/>
  <c r="P189" i="2" s="1"/>
  <c r="S189" i="2" s="1"/>
  <c r="O95" i="2"/>
  <c r="P95" i="2" s="1"/>
  <c r="S95" i="2" s="1"/>
  <c r="O866" i="2"/>
  <c r="P866" i="2" s="1"/>
  <c r="S866" i="2" s="1"/>
  <c r="O412" i="2"/>
  <c r="P412" i="2" s="1"/>
  <c r="S412" i="2" s="1"/>
  <c r="O7" i="2"/>
  <c r="P7" i="2" s="1"/>
  <c r="S7" i="2" s="1"/>
  <c r="O566" i="2"/>
  <c r="P566" i="2" s="1"/>
  <c r="S566" i="2" s="1"/>
  <c r="O4981" i="2"/>
  <c r="P4981" i="2" s="1"/>
  <c r="S4981" i="2" s="1"/>
  <c r="O4042" i="2"/>
  <c r="P4042" i="2" s="1"/>
  <c r="S4042" i="2" s="1"/>
  <c r="O4475" i="2"/>
  <c r="P4475" i="2" s="1"/>
  <c r="S4475" i="2" s="1"/>
  <c r="O4278" i="2"/>
  <c r="P4278" i="2" s="1"/>
  <c r="S4278" i="2" s="1"/>
  <c r="O2653" i="2"/>
  <c r="P2653" i="2" s="1"/>
  <c r="S2653" i="2" s="1"/>
  <c r="O3216" i="2"/>
  <c r="P3216" i="2" s="1"/>
  <c r="S3216" i="2" s="1"/>
  <c r="O2674" i="2"/>
  <c r="P2674" i="2" s="1"/>
  <c r="S2674" i="2" s="1"/>
  <c r="O1022" i="2"/>
  <c r="P1022" i="2" s="1"/>
  <c r="S1022" i="2" s="1"/>
  <c r="O1896" i="2"/>
  <c r="P1896" i="2" s="1"/>
  <c r="S1896" i="2" s="1"/>
  <c r="O1539" i="2"/>
  <c r="P1539" i="2" s="1"/>
  <c r="S1539" i="2" s="1"/>
  <c r="O1344" i="2"/>
  <c r="P1344" i="2" s="1"/>
  <c r="S1344" i="2" s="1"/>
  <c r="O1259" i="2"/>
  <c r="P1259" i="2" s="1"/>
  <c r="S1259" i="2" s="1"/>
  <c r="O1031" i="2"/>
  <c r="P1031" i="2" s="1"/>
  <c r="S1031" i="2" s="1"/>
  <c r="O1285" i="2"/>
  <c r="P1285" i="2" s="1"/>
  <c r="S1285" i="2" s="1"/>
  <c r="O1103" i="2"/>
  <c r="P1103" i="2" s="1"/>
  <c r="S1103" i="2" s="1"/>
  <c r="O1494" i="2"/>
  <c r="P1494" i="2" s="1"/>
  <c r="S1494" i="2" s="1"/>
  <c r="O1289" i="2"/>
  <c r="P1289" i="2" s="1"/>
  <c r="S1289" i="2" s="1"/>
  <c r="O1156" i="2"/>
  <c r="P1156" i="2" s="1"/>
  <c r="S1156" i="2" s="1"/>
  <c r="O1235" i="2"/>
  <c r="P1235" i="2" s="1"/>
  <c r="S1235" i="2" s="1"/>
  <c r="O844" i="2"/>
  <c r="P844" i="2" s="1"/>
  <c r="S844" i="2" s="1"/>
  <c r="O606" i="2"/>
  <c r="P606" i="2" s="1"/>
  <c r="S606" i="2" s="1"/>
  <c r="O1042" i="2"/>
  <c r="P1042" i="2" s="1"/>
  <c r="S1042" i="2" s="1"/>
  <c r="O776" i="2"/>
  <c r="P776" i="2" s="1"/>
  <c r="S776" i="2" s="1"/>
  <c r="O724" i="2"/>
  <c r="P724" i="2" s="1"/>
  <c r="S724" i="2" s="1"/>
  <c r="O725" i="2"/>
  <c r="P725" i="2" s="1"/>
  <c r="S725" i="2" s="1"/>
  <c r="O569" i="2"/>
  <c r="P569" i="2" s="1"/>
  <c r="S569" i="2" s="1"/>
  <c r="O597" i="2"/>
  <c r="P597" i="2" s="1"/>
  <c r="S597" i="2" s="1"/>
  <c r="O210" i="2"/>
  <c r="P210" i="2" s="1"/>
  <c r="S210" i="2" s="1"/>
  <c r="O112" i="2"/>
  <c r="P112" i="2" s="1"/>
  <c r="S112" i="2" s="1"/>
  <c r="O750" i="2"/>
  <c r="P750" i="2" s="1"/>
  <c r="S750" i="2" s="1"/>
  <c r="O224" i="2"/>
  <c r="P224" i="2" s="1"/>
  <c r="S224" i="2" s="1"/>
  <c r="O482" i="2"/>
  <c r="P482" i="2" s="1"/>
  <c r="S482" i="2" s="1"/>
  <c r="O343" i="2"/>
  <c r="P343" i="2" s="1"/>
  <c r="S343" i="2" s="1"/>
  <c r="O287" i="2"/>
  <c r="P287" i="2" s="1"/>
  <c r="S287" i="2" s="1"/>
  <c r="O106" i="2"/>
  <c r="P106" i="2" s="1"/>
  <c r="S106" i="2" s="1"/>
  <c r="O414" i="2"/>
  <c r="P414" i="2" s="1"/>
  <c r="S414" i="2" s="1"/>
  <c r="O250" i="2"/>
  <c r="P250" i="2" s="1"/>
  <c r="S250" i="2" s="1"/>
  <c r="O129" i="2"/>
  <c r="P129" i="2" s="1"/>
  <c r="S129" i="2" s="1"/>
  <c r="O72" i="2"/>
  <c r="P72" i="2" s="1"/>
  <c r="S72" i="2" s="1"/>
  <c r="O388" i="2"/>
  <c r="P388" i="2" s="1"/>
  <c r="S388" i="2" s="1"/>
  <c r="O241" i="2"/>
  <c r="P241" i="2" s="1"/>
  <c r="S241" i="2" s="1"/>
  <c r="O4533" i="2"/>
  <c r="P4533" i="2" s="1"/>
  <c r="S4533" i="2" s="1"/>
  <c r="O4210" i="2"/>
  <c r="P4210" i="2" s="1"/>
  <c r="S4210" i="2" s="1"/>
  <c r="O4392" i="2"/>
  <c r="P4392" i="2" s="1"/>
  <c r="S4392" i="2" s="1"/>
  <c r="O2153" i="2"/>
  <c r="P2153" i="2" s="1"/>
  <c r="S2153" i="2" s="1"/>
  <c r="O2508" i="2"/>
  <c r="P2508" i="2" s="1"/>
  <c r="S2508" i="2" s="1"/>
  <c r="O1240" i="2"/>
  <c r="P1240" i="2" s="1"/>
  <c r="S1240" i="2" s="1"/>
  <c r="O885" i="2"/>
  <c r="P885" i="2" s="1"/>
  <c r="S885" i="2" s="1"/>
  <c r="O944" i="2"/>
  <c r="P944" i="2" s="1"/>
  <c r="S944" i="2" s="1"/>
  <c r="O880" i="2"/>
  <c r="P880" i="2" s="1"/>
  <c r="S880" i="2" s="1"/>
  <c r="O761" i="2"/>
  <c r="P761" i="2" s="1"/>
  <c r="S761" i="2" s="1"/>
  <c r="O661" i="2"/>
  <c r="P661" i="2" s="1"/>
  <c r="S661" i="2" s="1"/>
  <c r="F4490" i="2"/>
  <c r="G4490" i="2" s="1"/>
  <c r="H4490" i="2" s="1"/>
  <c r="I4490" i="2" s="1"/>
  <c r="J4490" i="2" s="1"/>
  <c r="K4490" i="2" s="1"/>
  <c r="L4490" i="2" s="1"/>
  <c r="M4490" i="2" s="1"/>
  <c r="N4490" i="2" s="1"/>
  <c r="Q4490" i="2" s="1"/>
  <c r="R4490" i="2" s="1"/>
  <c r="O4386" i="2"/>
  <c r="P4386" i="2" s="1"/>
  <c r="S4386" i="2" s="1"/>
  <c r="O4993" i="2"/>
  <c r="P4993" i="2" s="1"/>
  <c r="S4993" i="2" s="1"/>
  <c r="O4903" i="2"/>
  <c r="P4903" i="2" s="1"/>
  <c r="S4903" i="2" s="1"/>
  <c r="O4745" i="2"/>
  <c r="P4745" i="2" s="1"/>
  <c r="S4745" i="2" s="1"/>
  <c r="O4998" i="2"/>
  <c r="P4998" i="2" s="1"/>
  <c r="S4998" i="2" s="1"/>
  <c r="O4888" i="2"/>
  <c r="P4888" i="2" s="1"/>
  <c r="S4888" i="2" s="1"/>
  <c r="O4896" i="2"/>
  <c r="P4896" i="2" s="1"/>
  <c r="S4896" i="2" s="1"/>
  <c r="O4936" i="2"/>
  <c r="P4936" i="2" s="1"/>
  <c r="S4936" i="2" s="1"/>
  <c r="O4872" i="2"/>
  <c r="P4872" i="2" s="1"/>
  <c r="S4872" i="2" s="1"/>
  <c r="O4916" i="2"/>
  <c r="P4916" i="2" s="1"/>
  <c r="S4916" i="2" s="1"/>
  <c r="O4863" i="2"/>
  <c r="P4863" i="2" s="1"/>
  <c r="S4863" i="2" s="1"/>
  <c r="O4827" i="2"/>
  <c r="P4827" i="2" s="1"/>
  <c r="S4827" i="2" s="1"/>
  <c r="O4822" i="2"/>
  <c r="P4822" i="2" s="1"/>
  <c r="S4822" i="2" s="1"/>
  <c r="O4741" i="2"/>
  <c r="P4741" i="2" s="1"/>
  <c r="S4741" i="2" s="1"/>
  <c r="O4690" i="2"/>
  <c r="P4690" i="2" s="1"/>
  <c r="S4690" i="2" s="1"/>
  <c r="O4779" i="2"/>
  <c r="P4779" i="2" s="1"/>
  <c r="S4779" i="2" s="1"/>
  <c r="O4843" i="2"/>
  <c r="P4843" i="2" s="1"/>
  <c r="S4843" i="2" s="1"/>
  <c r="O4655" i="2"/>
  <c r="P4655" i="2" s="1"/>
  <c r="S4655" i="2" s="1"/>
  <c r="G4580" i="2"/>
  <c r="H4580" i="2" s="1"/>
  <c r="I4580" i="2" s="1"/>
  <c r="J4580" i="2" s="1"/>
  <c r="K4580" i="2" s="1"/>
  <c r="L4580" i="2" s="1"/>
  <c r="M4580" i="2" s="1"/>
  <c r="N4580" i="2" s="1"/>
  <c r="Q4580" i="2" s="1"/>
  <c r="R4580" i="2" s="1"/>
  <c r="O4585" i="2"/>
  <c r="P4585" i="2" s="1"/>
  <c r="S4585" i="2" s="1"/>
  <c r="F4526" i="2"/>
  <c r="G4526" i="2" s="1"/>
  <c r="H4526" i="2" s="1"/>
  <c r="I4526" i="2" s="1"/>
  <c r="J4526" i="2" s="1"/>
  <c r="K4526" i="2" s="1"/>
  <c r="L4526" i="2" s="1"/>
  <c r="M4526" i="2" s="1"/>
  <c r="N4526" i="2" s="1"/>
  <c r="Q4526" i="2" s="1"/>
  <c r="R4526" i="2" s="1"/>
  <c r="O4520" i="2"/>
  <c r="P4520" i="2" s="1"/>
  <c r="S4520" i="2" s="1"/>
  <c r="O4402" i="2"/>
  <c r="P4402" i="2" s="1"/>
  <c r="S4402" i="2" s="1"/>
  <c r="O4558" i="2"/>
  <c r="P4558" i="2" s="1"/>
  <c r="S4558" i="2" s="1"/>
  <c r="F4478" i="2"/>
  <c r="G4478" i="2" s="1"/>
  <c r="H4478" i="2" s="1"/>
  <c r="I4478" i="2" s="1"/>
  <c r="J4478" i="2" s="1"/>
  <c r="K4478" i="2" s="1"/>
  <c r="L4478" i="2" s="1"/>
  <c r="M4478" i="2" s="1"/>
  <c r="N4478" i="2" s="1"/>
  <c r="Q4478" i="2" s="1"/>
  <c r="R4478" i="2" s="1"/>
  <c r="F4512" i="2"/>
  <c r="G4512" i="2" s="1"/>
  <c r="H4512" i="2" s="1"/>
  <c r="I4512" i="2" s="1"/>
  <c r="J4512" i="2" s="1"/>
  <c r="K4512" i="2" s="1"/>
  <c r="L4512" i="2" s="1"/>
  <c r="M4512" i="2" s="1"/>
  <c r="N4512" i="2" s="1"/>
  <c r="Q4512" i="2" s="1"/>
  <c r="R4512" i="2" s="1"/>
  <c r="O4410" i="2"/>
  <c r="P4410" i="2" s="1"/>
  <c r="S4410" i="2" s="1"/>
  <c r="F4347" i="2"/>
  <c r="G4347" i="2" s="1"/>
  <c r="H4347" i="2" s="1"/>
  <c r="I4347" i="2" s="1"/>
  <c r="J4347" i="2" s="1"/>
  <c r="K4347" i="2" s="1"/>
  <c r="L4347" i="2" s="1"/>
  <c r="M4347" i="2" s="1"/>
  <c r="N4347" i="2" s="1"/>
  <c r="Q4347" i="2" s="1"/>
  <c r="R4347" i="2" s="1"/>
  <c r="O4355" i="2"/>
  <c r="P4355" i="2" s="1"/>
  <c r="S4355" i="2" s="1"/>
  <c r="F4168" i="2"/>
  <c r="G4168" i="2" s="1"/>
  <c r="H4168" i="2" s="1"/>
  <c r="I4168" i="2" s="1"/>
  <c r="J4168" i="2" s="1"/>
  <c r="K4168" i="2" s="1"/>
  <c r="L4168" i="2" s="1"/>
  <c r="M4168" i="2" s="1"/>
  <c r="N4168" i="2" s="1"/>
  <c r="Q4168" i="2" s="1"/>
  <c r="R4168" i="2" s="1"/>
  <c r="O4250" i="2"/>
  <c r="P4250" i="2" s="1"/>
  <c r="S4250" i="2" s="1"/>
  <c r="F4320" i="2"/>
  <c r="G4320" i="2" s="1"/>
  <c r="H4320" i="2" s="1"/>
  <c r="I4320" i="2" s="1"/>
  <c r="J4320" i="2" s="1"/>
  <c r="K4320" i="2" s="1"/>
  <c r="L4320" i="2" s="1"/>
  <c r="M4320" i="2" s="1"/>
  <c r="N4320" i="2" s="1"/>
  <c r="Q4320" i="2" s="1"/>
  <c r="R4320" i="2" s="1"/>
  <c r="F4270" i="2"/>
  <c r="G4270" i="2" s="1"/>
  <c r="H4270" i="2" s="1"/>
  <c r="I4270" i="2" s="1"/>
  <c r="J4270" i="2" s="1"/>
  <c r="K4270" i="2" s="1"/>
  <c r="L4270" i="2" s="1"/>
  <c r="M4270" i="2" s="1"/>
  <c r="N4270" i="2" s="1"/>
  <c r="Q4270" i="2" s="1"/>
  <c r="R4270" i="2" s="1"/>
  <c r="F4128" i="2"/>
  <c r="G4128" i="2" s="1"/>
  <c r="H4128" i="2" s="1"/>
  <c r="I4128" i="2" s="1"/>
  <c r="J4128" i="2" s="1"/>
  <c r="K4128" i="2" s="1"/>
  <c r="L4128" i="2" s="1"/>
  <c r="M4128" i="2" s="1"/>
  <c r="N4128" i="2" s="1"/>
  <c r="Q4128" i="2" s="1"/>
  <c r="R4128" i="2" s="1"/>
  <c r="F4249" i="2"/>
  <c r="G4249" i="2" s="1"/>
  <c r="H4249" i="2" s="1"/>
  <c r="I4249" i="2" s="1"/>
  <c r="J4249" i="2" s="1"/>
  <c r="K4249" i="2" s="1"/>
  <c r="L4249" i="2" s="1"/>
  <c r="M4249" i="2" s="1"/>
  <c r="N4249" i="2" s="1"/>
  <c r="Q4249" i="2" s="1"/>
  <c r="R4249" i="2" s="1"/>
  <c r="O4127" i="2"/>
  <c r="P4127" i="2" s="1"/>
  <c r="S4127" i="2" s="1"/>
  <c r="F4065" i="2"/>
  <c r="G4065" i="2" s="1"/>
  <c r="H4065" i="2" s="1"/>
  <c r="I4065" i="2" s="1"/>
  <c r="J4065" i="2" s="1"/>
  <c r="K4065" i="2" s="1"/>
  <c r="L4065" i="2" s="1"/>
  <c r="M4065" i="2" s="1"/>
  <c r="N4065" i="2" s="1"/>
  <c r="Q4065" i="2" s="1"/>
  <c r="R4065" i="2" s="1"/>
  <c r="O3908" i="2"/>
  <c r="P3908" i="2" s="1"/>
  <c r="S3908" i="2" s="1"/>
  <c r="F3843" i="2"/>
  <c r="G3843" i="2" s="1"/>
  <c r="H3843" i="2" s="1"/>
  <c r="I3843" i="2" s="1"/>
  <c r="J3843" i="2" s="1"/>
  <c r="K3843" i="2" s="1"/>
  <c r="L3843" i="2" s="1"/>
  <c r="M3843" i="2" s="1"/>
  <c r="N3843" i="2" s="1"/>
  <c r="Q3843" i="2" s="1"/>
  <c r="R3843" i="2" s="1"/>
  <c r="F3894" i="2"/>
  <c r="G3894" i="2" s="1"/>
  <c r="H3894" i="2" s="1"/>
  <c r="I3894" i="2" s="1"/>
  <c r="J3894" i="2" s="1"/>
  <c r="K3894" i="2" s="1"/>
  <c r="L3894" i="2" s="1"/>
  <c r="M3894" i="2" s="1"/>
  <c r="N3894" i="2" s="1"/>
  <c r="Q3894" i="2" s="1"/>
  <c r="R3894" i="2" s="1"/>
  <c r="F3770" i="2"/>
  <c r="G3770" i="2" s="1"/>
  <c r="H3770" i="2" s="1"/>
  <c r="I3770" i="2" s="1"/>
  <c r="J3770" i="2" s="1"/>
  <c r="K3770" i="2" s="1"/>
  <c r="L3770" i="2" s="1"/>
  <c r="M3770" i="2" s="1"/>
  <c r="N3770" i="2" s="1"/>
  <c r="Q3770" i="2" s="1"/>
  <c r="R3770" i="2" s="1"/>
  <c r="O3990" i="2"/>
  <c r="P3990" i="2" s="1"/>
  <c r="S3990" i="2" s="1"/>
  <c r="O3819" i="2"/>
  <c r="P3819" i="2" s="1"/>
  <c r="S3819" i="2" s="1"/>
  <c r="F3731" i="2"/>
  <c r="G3731" i="2" s="1"/>
  <c r="H3731" i="2" s="1"/>
  <c r="I3731" i="2" s="1"/>
  <c r="J3731" i="2" s="1"/>
  <c r="K3731" i="2" s="1"/>
  <c r="L3731" i="2" s="1"/>
  <c r="M3731" i="2" s="1"/>
  <c r="N3731" i="2" s="1"/>
  <c r="Q3731" i="2" s="1"/>
  <c r="R3731" i="2" s="1"/>
  <c r="F3788" i="2"/>
  <c r="G3788" i="2" s="1"/>
  <c r="H3788" i="2" s="1"/>
  <c r="I3788" i="2" s="1"/>
  <c r="J3788" i="2" s="1"/>
  <c r="K3788" i="2" s="1"/>
  <c r="L3788" i="2" s="1"/>
  <c r="M3788" i="2" s="1"/>
  <c r="N3788" i="2" s="1"/>
  <c r="Q3788" i="2" s="1"/>
  <c r="R3788" i="2" s="1"/>
  <c r="O3744" i="2"/>
  <c r="P3744" i="2" s="1"/>
  <c r="S3744" i="2" s="1"/>
  <c r="F3461" i="2"/>
  <c r="G3461" i="2" s="1"/>
  <c r="H3461" i="2" s="1"/>
  <c r="I3461" i="2" s="1"/>
  <c r="J3461" i="2" s="1"/>
  <c r="K3461" i="2" s="1"/>
  <c r="L3461" i="2" s="1"/>
  <c r="M3461" i="2" s="1"/>
  <c r="N3461" i="2" s="1"/>
  <c r="Q3461" i="2" s="1"/>
  <c r="R3461" i="2" s="1"/>
  <c r="G3559" i="2"/>
  <c r="H3559" i="2" s="1"/>
  <c r="I3559" i="2" s="1"/>
  <c r="J3559" i="2" s="1"/>
  <c r="K3559" i="2" s="1"/>
  <c r="L3559" i="2" s="1"/>
  <c r="M3559" i="2" s="1"/>
  <c r="N3559" i="2" s="1"/>
  <c r="Q3559" i="2" s="1"/>
  <c r="R3559" i="2" s="1"/>
  <c r="F3607" i="2"/>
  <c r="G3607" i="2" s="1"/>
  <c r="H3607" i="2" s="1"/>
  <c r="I3607" i="2" s="1"/>
  <c r="J3607" i="2" s="1"/>
  <c r="K3607" i="2" s="1"/>
  <c r="L3607" i="2" s="1"/>
  <c r="M3607" i="2" s="1"/>
  <c r="N3607" i="2" s="1"/>
  <c r="Q3607" i="2" s="1"/>
  <c r="R3607" i="2" s="1"/>
  <c r="F3444" i="2"/>
  <c r="G3444" i="2" s="1"/>
  <c r="H3444" i="2" s="1"/>
  <c r="I3444" i="2" s="1"/>
  <c r="J3444" i="2" s="1"/>
  <c r="K3444" i="2" s="1"/>
  <c r="L3444" i="2" s="1"/>
  <c r="M3444" i="2" s="1"/>
  <c r="N3444" i="2" s="1"/>
  <c r="Q3444" i="2" s="1"/>
  <c r="R3444" i="2" s="1"/>
  <c r="F3307" i="2"/>
  <c r="G3307" i="2" s="1"/>
  <c r="H3307" i="2" s="1"/>
  <c r="I3307" i="2" s="1"/>
  <c r="J3307" i="2" s="1"/>
  <c r="K3307" i="2" s="1"/>
  <c r="L3307" i="2" s="1"/>
  <c r="M3307" i="2" s="1"/>
  <c r="N3307" i="2" s="1"/>
  <c r="Q3307" i="2" s="1"/>
  <c r="R3307" i="2" s="1"/>
  <c r="O3456" i="2"/>
  <c r="P3456" i="2" s="1"/>
  <c r="S3456" i="2" s="1"/>
  <c r="F3430" i="2"/>
  <c r="G3430" i="2" s="1"/>
  <c r="H3430" i="2" s="1"/>
  <c r="I3430" i="2" s="1"/>
  <c r="J3430" i="2" s="1"/>
  <c r="K3430" i="2" s="1"/>
  <c r="L3430" i="2" s="1"/>
  <c r="M3430" i="2" s="1"/>
  <c r="N3430" i="2" s="1"/>
  <c r="Q3430" i="2" s="1"/>
  <c r="R3430" i="2" s="1"/>
  <c r="K3274" i="2"/>
  <c r="L3274" i="2" s="1"/>
  <c r="M3274" i="2" s="1"/>
  <c r="N3274" i="2" s="1"/>
  <c r="Q3274" i="2" s="1"/>
  <c r="R3274" i="2" s="1"/>
  <c r="F2886" i="2"/>
  <c r="G2886" i="2" s="1"/>
  <c r="H2886" i="2" s="1"/>
  <c r="I2886" i="2" s="1"/>
  <c r="J2886" i="2" s="1"/>
  <c r="K2886" i="2" s="1"/>
  <c r="L2886" i="2" s="1"/>
  <c r="M2886" i="2" s="1"/>
  <c r="N2886" i="2" s="1"/>
  <c r="Q2886" i="2" s="1"/>
  <c r="R2886" i="2" s="1"/>
  <c r="F2733" i="2"/>
  <c r="G2733" i="2" s="1"/>
  <c r="H2733" i="2" s="1"/>
  <c r="I2733" i="2" s="1"/>
  <c r="J2733" i="2" s="1"/>
  <c r="K2733" i="2" s="1"/>
  <c r="L2733" i="2" s="1"/>
  <c r="M2733" i="2" s="1"/>
  <c r="N2733" i="2" s="1"/>
  <c r="Q2733" i="2" s="1"/>
  <c r="R2733" i="2" s="1"/>
  <c r="O2853" i="2"/>
  <c r="P2853" i="2" s="1"/>
  <c r="S2853" i="2" s="1"/>
  <c r="F2548" i="2"/>
  <c r="G2548" i="2" s="1"/>
  <c r="H2548" i="2" s="1"/>
  <c r="I2548" i="2" s="1"/>
  <c r="J2548" i="2" s="1"/>
  <c r="K2548" i="2" s="1"/>
  <c r="L2548" i="2" s="1"/>
  <c r="M2548" i="2" s="1"/>
  <c r="N2548" i="2" s="1"/>
  <c r="Q2548" i="2" s="1"/>
  <c r="R2548" i="2" s="1"/>
  <c r="F2353" i="2"/>
  <c r="G2353" i="2" s="1"/>
  <c r="H2353" i="2" s="1"/>
  <c r="I2353" i="2" s="1"/>
  <c r="J2353" i="2" s="1"/>
  <c r="K2353" i="2" s="1"/>
  <c r="L2353" i="2" s="1"/>
  <c r="M2353" i="2" s="1"/>
  <c r="N2353" i="2" s="1"/>
  <c r="Q2353" i="2" s="1"/>
  <c r="R2353" i="2" s="1"/>
  <c r="F2486" i="2"/>
  <c r="G2486" i="2" s="1"/>
  <c r="H2486" i="2" s="1"/>
  <c r="I2486" i="2" s="1"/>
  <c r="J2486" i="2" s="1"/>
  <c r="K2486" i="2" s="1"/>
  <c r="L2486" i="2" s="1"/>
  <c r="M2486" i="2" s="1"/>
  <c r="N2486" i="2" s="1"/>
  <c r="Q2486" i="2" s="1"/>
  <c r="R2486" i="2" s="1"/>
  <c r="F2678" i="2"/>
  <c r="G2678" i="2" s="1"/>
  <c r="H2678" i="2" s="1"/>
  <c r="I2678" i="2" s="1"/>
  <c r="J2678" i="2" s="1"/>
  <c r="K2678" i="2" s="1"/>
  <c r="L2678" i="2" s="1"/>
  <c r="M2678" i="2" s="1"/>
  <c r="N2678" i="2" s="1"/>
  <c r="Q2678" i="2" s="1"/>
  <c r="R2678" i="2" s="1"/>
  <c r="O2285" i="2"/>
  <c r="P2285" i="2" s="1"/>
  <c r="S2285" i="2" s="1"/>
  <c r="O2263" i="2"/>
  <c r="P2263" i="2" s="1"/>
  <c r="S2263" i="2" s="1"/>
  <c r="F2256" i="2"/>
  <c r="G2256" i="2" s="1"/>
  <c r="H2256" i="2" s="1"/>
  <c r="I2256" i="2" s="1"/>
  <c r="J2256" i="2" s="1"/>
  <c r="K2256" i="2" s="1"/>
  <c r="L2256" i="2" s="1"/>
  <c r="M2256" i="2" s="1"/>
  <c r="N2256" i="2" s="1"/>
  <c r="Q2256" i="2" s="1"/>
  <c r="R2256" i="2" s="1"/>
  <c r="F1907" i="2"/>
  <c r="G1907" i="2" s="1"/>
  <c r="H1907" i="2" s="1"/>
  <c r="I1907" i="2" s="1"/>
  <c r="J1907" i="2" s="1"/>
  <c r="K1907" i="2" s="1"/>
  <c r="L1907" i="2" s="1"/>
  <c r="M1907" i="2" s="1"/>
  <c r="N1907" i="2" s="1"/>
  <c r="Q1907" i="2" s="1"/>
  <c r="R1907" i="2" s="1"/>
  <c r="F2011" i="2"/>
  <c r="G2011" i="2" s="1"/>
  <c r="H2011" i="2" s="1"/>
  <c r="I2011" i="2" s="1"/>
  <c r="J2011" i="2" s="1"/>
  <c r="K2011" i="2" s="1"/>
  <c r="L2011" i="2" s="1"/>
  <c r="M2011" i="2" s="1"/>
  <c r="N2011" i="2" s="1"/>
  <c r="Q2011" i="2" s="1"/>
  <c r="R2011" i="2" s="1"/>
  <c r="O2128" i="2"/>
  <c r="P2128" i="2" s="1"/>
  <c r="S2128" i="2" s="1"/>
  <c r="F1648" i="2"/>
  <c r="G1648" i="2" s="1"/>
  <c r="H1648" i="2" s="1"/>
  <c r="I1648" i="2" s="1"/>
  <c r="J1648" i="2" s="1"/>
  <c r="K1648" i="2" s="1"/>
  <c r="L1648" i="2" s="1"/>
  <c r="M1648" i="2" s="1"/>
  <c r="N1648" i="2" s="1"/>
  <c r="Q1648" i="2" s="1"/>
  <c r="R1648" i="2" s="1"/>
  <c r="F1717" i="2"/>
  <c r="G1717" i="2" s="1"/>
  <c r="H1717" i="2" s="1"/>
  <c r="I1717" i="2" s="1"/>
  <c r="J1717" i="2" s="1"/>
  <c r="K1717" i="2" s="1"/>
  <c r="L1717" i="2" s="1"/>
  <c r="M1717" i="2" s="1"/>
  <c r="N1717" i="2" s="1"/>
  <c r="Q1717" i="2" s="1"/>
  <c r="R1717" i="2" s="1"/>
  <c r="O1953" i="2"/>
  <c r="P1953" i="2" s="1"/>
  <c r="S1953" i="2" s="1"/>
  <c r="F1684" i="2"/>
  <c r="G1684" i="2" s="1"/>
  <c r="H1684" i="2" s="1"/>
  <c r="I1684" i="2" s="1"/>
  <c r="J1684" i="2" s="1"/>
  <c r="K1684" i="2" s="1"/>
  <c r="L1684" i="2" s="1"/>
  <c r="M1684" i="2" s="1"/>
  <c r="N1684" i="2" s="1"/>
  <c r="Q1684" i="2" s="1"/>
  <c r="R1684" i="2" s="1"/>
  <c r="F3856" i="2"/>
  <c r="G3856" i="2" s="1"/>
  <c r="H3856" i="2" s="1"/>
  <c r="I3856" i="2" s="1"/>
  <c r="J3856" i="2" s="1"/>
  <c r="K3856" i="2" s="1"/>
  <c r="L3856" i="2" s="1"/>
  <c r="M3856" i="2" s="1"/>
  <c r="N3856" i="2" s="1"/>
  <c r="Q3856" i="2" s="1"/>
  <c r="R3856" i="2" s="1"/>
  <c r="F3742" i="2"/>
  <c r="G3742" i="2" s="1"/>
  <c r="H3742" i="2" s="1"/>
  <c r="I3742" i="2" s="1"/>
  <c r="J3742" i="2" s="1"/>
  <c r="K3742" i="2" s="1"/>
  <c r="L3742" i="2" s="1"/>
  <c r="M3742" i="2" s="1"/>
  <c r="N3742" i="2" s="1"/>
  <c r="Q3742" i="2" s="1"/>
  <c r="R3742" i="2" s="1"/>
  <c r="O3496" i="2"/>
  <c r="P3496" i="2" s="1"/>
  <c r="S3496" i="2" s="1"/>
  <c r="F3304" i="2"/>
  <c r="G3304" i="2" s="1"/>
  <c r="H3304" i="2" s="1"/>
  <c r="I3304" i="2" s="1"/>
  <c r="J3304" i="2" s="1"/>
  <c r="K3304" i="2" s="1"/>
  <c r="L3304" i="2" s="1"/>
  <c r="M3304" i="2" s="1"/>
  <c r="N3304" i="2" s="1"/>
  <c r="Q3304" i="2" s="1"/>
  <c r="R3304" i="2" s="1"/>
  <c r="F3369" i="2"/>
  <c r="G3369" i="2" s="1"/>
  <c r="H3369" i="2" s="1"/>
  <c r="I3369" i="2" s="1"/>
  <c r="J3369" i="2" s="1"/>
  <c r="K3369" i="2" s="1"/>
  <c r="L3369" i="2" s="1"/>
  <c r="M3369" i="2" s="1"/>
  <c r="N3369" i="2" s="1"/>
  <c r="Q3369" i="2" s="1"/>
  <c r="R3369" i="2" s="1"/>
  <c r="F3371" i="2"/>
  <c r="G3371" i="2" s="1"/>
  <c r="H3371" i="2" s="1"/>
  <c r="I3371" i="2" s="1"/>
  <c r="J3371" i="2" s="1"/>
  <c r="K3371" i="2" s="1"/>
  <c r="L3371" i="2" s="1"/>
  <c r="M3371" i="2" s="1"/>
  <c r="N3371" i="2" s="1"/>
  <c r="Q3371" i="2" s="1"/>
  <c r="R3371" i="2" s="1"/>
  <c r="F2948" i="2"/>
  <c r="G2948" i="2" s="1"/>
  <c r="H2948" i="2" s="1"/>
  <c r="I2948" i="2" s="1"/>
  <c r="J2948" i="2" s="1"/>
  <c r="K2948" i="2" s="1"/>
  <c r="L2948" i="2" s="1"/>
  <c r="M2948" i="2" s="1"/>
  <c r="N2948" i="2" s="1"/>
  <c r="Q2948" i="2" s="1"/>
  <c r="R2948" i="2" s="1"/>
  <c r="F3018" i="2"/>
  <c r="G3018" i="2" s="1"/>
  <c r="H3018" i="2" s="1"/>
  <c r="I3018" i="2" s="1"/>
  <c r="J3018" i="2" s="1"/>
  <c r="K3018" i="2" s="1"/>
  <c r="L3018" i="2" s="1"/>
  <c r="M3018" i="2" s="1"/>
  <c r="N3018" i="2" s="1"/>
  <c r="Q3018" i="2" s="1"/>
  <c r="R3018" i="2" s="1"/>
  <c r="F2349" i="2"/>
  <c r="G2349" i="2" s="1"/>
  <c r="H2349" i="2" s="1"/>
  <c r="I2349" i="2" s="1"/>
  <c r="J2349" i="2" s="1"/>
  <c r="K2349" i="2" s="1"/>
  <c r="L2349" i="2" s="1"/>
  <c r="M2349" i="2" s="1"/>
  <c r="N2349" i="2" s="1"/>
  <c r="Q2349" i="2" s="1"/>
  <c r="R2349" i="2" s="1"/>
  <c r="F2569" i="2"/>
  <c r="G2569" i="2" s="1"/>
  <c r="H2569" i="2" s="1"/>
  <c r="I2569" i="2" s="1"/>
  <c r="J2569" i="2" s="1"/>
  <c r="K2569" i="2" s="1"/>
  <c r="L2569" i="2" s="1"/>
  <c r="M2569" i="2" s="1"/>
  <c r="N2569" i="2" s="1"/>
  <c r="Q2569" i="2" s="1"/>
  <c r="R2569" i="2" s="1"/>
  <c r="F2642" i="2"/>
  <c r="G2642" i="2" s="1"/>
  <c r="H2642" i="2" s="1"/>
  <c r="I2642" i="2" s="1"/>
  <c r="J2642" i="2" s="1"/>
  <c r="K2642" i="2" s="1"/>
  <c r="L2642" i="2" s="1"/>
  <c r="M2642" i="2" s="1"/>
  <c r="N2642" i="2" s="1"/>
  <c r="Q2642" i="2" s="1"/>
  <c r="R2642" i="2" s="1"/>
  <c r="F2186" i="2"/>
  <c r="G2186" i="2" s="1"/>
  <c r="H2186" i="2" s="1"/>
  <c r="I2186" i="2" s="1"/>
  <c r="J2186" i="2" s="1"/>
  <c r="K2186" i="2" s="1"/>
  <c r="L2186" i="2" s="1"/>
  <c r="M2186" i="2" s="1"/>
  <c r="N2186" i="2" s="1"/>
  <c r="Q2186" i="2" s="1"/>
  <c r="R2186" i="2" s="1"/>
  <c r="F2443" i="2"/>
  <c r="G2443" i="2" s="1"/>
  <c r="H2443" i="2" s="1"/>
  <c r="I2443" i="2" s="1"/>
  <c r="J2443" i="2" s="1"/>
  <c r="K2443" i="2" s="1"/>
  <c r="L2443" i="2" s="1"/>
  <c r="M2443" i="2" s="1"/>
  <c r="N2443" i="2" s="1"/>
  <c r="Q2443" i="2" s="1"/>
  <c r="R2443" i="2" s="1"/>
  <c r="F2257" i="2"/>
  <c r="G2257" i="2" s="1"/>
  <c r="H2257" i="2" s="1"/>
  <c r="I2257" i="2" s="1"/>
  <c r="J2257" i="2" s="1"/>
  <c r="K2257" i="2" s="1"/>
  <c r="L2257" i="2" s="1"/>
  <c r="M2257" i="2" s="1"/>
  <c r="N2257" i="2" s="1"/>
  <c r="Q2257" i="2" s="1"/>
  <c r="R2257" i="2" s="1"/>
  <c r="F1861" i="2"/>
  <c r="G1861" i="2" s="1"/>
  <c r="H1861" i="2" s="1"/>
  <c r="I1861" i="2" s="1"/>
  <c r="J1861" i="2" s="1"/>
  <c r="K1861" i="2" s="1"/>
  <c r="L1861" i="2" s="1"/>
  <c r="M1861" i="2" s="1"/>
  <c r="N1861" i="2" s="1"/>
  <c r="Q1861" i="2" s="1"/>
  <c r="R1861" i="2" s="1"/>
  <c r="O1979" i="2"/>
  <c r="P1979" i="2" s="1"/>
  <c r="S1979" i="2" s="1"/>
  <c r="O1933" i="2"/>
  <c r="P1933" i="2" s="1"/>
  <c r="S1933" i="2" s="1"/>
  <c r="F1856" i="2"/>
  <c r="G1856" i="2" s="1"/>
  <c r="H1856" i="2" s="1"/>
  <c r="I1856" i="2" s="1"/>
  <c r="J1856" i="2" s="1"/>
  <c r="K1856" i="2" s="1"/>
  <c r="L1856" i="2" s="1"/>
  <c r="M1856" i="2" s="1"/>
  <c r="N1856" i="2" s="1"/>
  <c r="Q1856" i="2" s="1"/>
  <c r="R1856" i="2" s="1"/>
  <c r="G1749" i="2"/>
  <c r="H1749" i="2" s="1"/>
  <c r="I1749" i="2" s="1"/>
  <c r="J1749" i="2" s="1"/>
  <c r="K1749" i="2" s="1"/>
  <c r="L1749" i="2" s="1"/>
  <c r="M1749" i="2" s="1"/>
  <c r="N1749" i="2" s="1"/>
  <c r="Q1749" i="2" s="1"/>
  <c r="R1749" i="2" s="1"/>
  <c r="F1716" i="2"/>
  <c r="G1716" i="2" s="1"/>
  <c r="H1716" i="2" s="1"/>
  <c r="I1716" i="2" s="1"/>
  <c r="J1716" i="2" s="1"/>
  <c r="K1716" i="2" s="1"/>
  <c r="L1716" i="2" s="1"/>
  <c r="M1716" i="2" s="1"/>
  <c r="N1716" i="2" s="1"/>
  <c r="Q1716" i="2" s="1"/>
  <c r="R1716" i="2" s="1"/>
  <c r="F1649" i="2"/>
  <c r="G1649" i="2" s="1"/>
  <c r="H1649" i="2" s="1"/>
  <c r="I1649" i="2" s="1"/>
  <c r="J1649" i="2" s="1"/>
  <c r="K1649" i="2" s="1"/>
  <c r="L1649" i="2" s="1"/>
  <c r="M1649" i="2" s="1"/>
  <c r="N1649" i="2" s="1"/>
  <c r="Q1649" i="2" s="1"/>
  <c r="R1649" i="2" s="1"/>
  <c r="F3724" i="2"/>
  <c r="G3724" i="2" s="1"/>
  <c r="H3724" i="2" s="1"/>
  <c r="I3724" i="2" s="1"/>
  <c r="J3724" i="2" s="1"/>
  <c r="K3724" i="2" s="1"/>
  <c r="L3724" i="2" s="1"/>
  <c r="M3724" i="2" s="1"/>
  <c r="N3724" i="2" s="1"/>
  <c r="Q3724" i="2" s="1"/>
  <c r="R3724" i="2" s="1"/>
  <c r="F3439" i="2"/>
  <c r="G3439" i="2" s="1"/>
  <c r="H3439" i="2" s="1"/>
  <c r="I3439" i="2" s="1"/>
  <c r="J3439" i="2" s="1"/>
  <c r="K3439" i="2" s="1"/>
  <c r="L3439" i="2" s="1"/>
  <c r="M3439" i="2" s="1"/>
  <c r="N3439" i="2" s="1"/>
  <c r="Q3439" i="2" s="1"/>
  <c r="R3439" i="2" s="1"/>
  <c r="F3394" i="2"/>
  <c r="G3394" i="2" s="1"/>
  <c r="H3394" i="2" s="1"/>
  <c r="I3394" i="2" s="1"/>
  <c r="J3394" i="2" s="1"/>
  <c r="K3394" i="2" s="1"/>
  <c r="L3394" i="2" s="1"/>
  <c r="M3394" i="2" s="1"/>
  <c r="N3394" i="2" s="1"/>
  <c r="Q3394" i="2" s="1"/>
  <c r="R3394" i="2" s="1"/>
  <c r="F3236" i="2"/>
  <c r="G3236" i="2" s="1"/>
  <c r="H3236" i="2" s="1"/>
  <c r="I3236" i="2" s="1"/>
  <c r="J3236" i="2" s="1"/>
  <c r="K3236" i="2" s="1"/>
  <c r="L3236" i="2" s="1"/>
  <c r="M3236" i="2" s="1"/>
  <c r="N3236" i="2" s="1"/>
  <c r="Q3236" i="2" s="1"/>
  <c r="R3236" i="2" s="1"/>
  <c r="F3211" i="2"/>
  <c r="G3211" i="2" s="1"/>
  <c r="H3211" i="2" s="1"/>
  <c r="I3211" i="2" s="1"/>
  <c r="J3211" i="2" s="1"/>
  <c r="K3211" i="2" s="1"/>
  <c r="L3211" i="2" s="1"/>
  <c r="M3211" i="2" s="1"/>
  <c r="N3211" i="2" s="1"/>
  <c r="Q3211" i="2" s="1"/>
  <c r="R3211" i="2" s="1"/>
  <c r="F3446" i="2"/>
  <c r="G3446" i="2" s="1"/>
  <c r="H3446" i="2" s="1"/>
  <c r="I3446" i="2" s="1"/>
  <c r="J3446" i="2" s="1"/>
  <c r="K3446" i="2" s="1"/>
  <c r="L3446" i="2" s="1"/>
  <c r="M3446" i="2" s="1"/>
  <c r="N3446" i="2" s="1"/>
  <c r="Q3446" i="2" s="1"/>
  <c r="R3446" i="2" s="1"/>
  <c r="F2986" i="2"/>
  <c r="G2986" i="2" s="1"/>
  <c r="H2986" i="2" s="1"/>
  <c r="I2986" i="2" s="1"/>
  <c r="J2986" i="2" s="1"/>
  <c r="K2986" i="2" s="1"/>
  <c r="L2986" i="2" s="1"/>
  <c r="M2986" i="2" s="1"/>
  <c r="N2986" i="2" s="1"/>
  <c r="Q2986" i="2" s="1"/>
  <c r="R2986" i="2" s="1"/>
  <c r="F2714" i="2"/>
  <c r="G2714" i="2" s="1"/>
  <c r="H2714" i="2" s="1"/>
  <c r="I2714" i="2" s="1"/>
  <c r="J2714" i="2" s="1"/>
  <c r="K2714" i="2" s="1"/>
  <c r="L2714" i="2" s="1"/>
  <c r="M2714" i="2" s="1"/>
  <c r="N2714" i="2" s="1"/>
  <c r="Q2714" i="2" s="1"/>
  <c r="R2714" i="2" s="1"/>
  <c r="O2705" i="2"/>
  <c r="P2705" i="2" s="1"/>
  <c r="S2705" i="2" s="1"/>
  <c r="O2717" i="2"/>
  <c r="P2717" i="2" s="1"/>
  <c r="S2717" i="2" s="1"/>
  <c r="O2467" i="2"/>
  <c r="P2467" i="2" s="1"/>
  <c r="S2467" i="2" s="1"/>
  <c r="O2753" i="2"/>
  <c r="P2753" i="2" s="1"/>
  <c r="S2753" i="2" s="1"/>
  <c r="F2565" i="2"/>
  <c r="G2565" i="2" s="1"/>
  <c r="H2565" i="2" s="1"/>
  <c r="I2565" i="2" s="1"/>
  <c r="J2565" i="2" s="1"/>
  <c r="K2565" i="2" s="1"/>
  <c r="L2565" i="2" s="1"/>
  <c r="M2565" i="2" s="1"/>
  <c r="N2565" i="2" s="1"/>
  <c r="Q2565" i="2" s="1"/>
  <c r="R2565" i="2" s="1"/>
  <c r="F2585" i="2"/>
  <c r="G2585" i="2" s="1"/>
  <c r="H2585" i="2" s="1"/>
  <c r="I2585" i="2" s="1"/>
  <c r="J2585" i="2" s="1"/>
  <c r="K2585" i="2" s="1"/>
  <c r="L2585" i="2" s="1"/>
  <c r="M2585" i="2" s="1"/>
  <c r="N2585" i="2" s="1"/>
  <c r="Q2585" i="2" s="1"/>
  <c r="R2585" i="2" s="1"/>
  <c r="F2691" i="2"/>
  <c r="G2691" i="2" s="1"/>
  <c r="H2691" i="2" s="1"/>
  <c r="I2691" i="2" s="1"/>
  <c r="J2691" i="2" s="1"/>
  <c r="K2691" i="2" s="1"/>
  <c r="L2691" i="2" s="1"/>
  <c r="M2691" i="2" s="1"/>
  <c r="N2691" i="2" s="1"/>
  <c r="Q2691" i="2" s="1"/>
  <c r="R2691" i="2" s="1"/>
  <c r="O2335" i="2"/>
  <c r="P2335" i="2" s="1"/>
  <c r="S2335" i="2" s="1"/>
  <c r="O2306" i="2"/>
  <c r="P2306" i="2" s="1"/>
  <c r="S2306" i="2" s="1"/>
  <c r="F2155" i="2"/>
  <c r="G2155" i="2" s="1"/>
  <c r="H2155" i="2" s="1"/>
  <c r="I2155" i="2" s="1"/>
  <c r="J2155" i="2" s="1"/>
  <c r="K2155" i="2" s="1"/>
  <c r="L2155" i="2" s="1"/>
  <c r="M2155" i="2" s="1"/>
  <c r="N2155" i="2" s="1"/>
  <c r="Q2155" i="2" s="1"/>
  <c r="R2155" i="2" s="1"/>
  <c r="O2271" i="2"/>
  <c r="P2271" i="2" s="1"/>
  <c r="S2271" i="2" s="1"/>
  <c r="F2188" i="2"/>
  <c r="G2188" i="2" s="1"/>
  <c r="H2188" i="2" s="1"/>
  <c r="I2188" i="2" s="1"/>
  <c r="J2188" i="2" s="1"/>
  <c r="K2188" i="2" s="1"/>
  <c r="L2188" i="2" s="1"/>
  <c r="M2188" i="2" s="1"/>
  <c r="N2188" i="2" s="1"/>
  <c r="Q2188" i="2" s="1"/>
  <c r="R2188" i="2" s="1"/>
  <c r="F1821" i="2"/>
  <c r="G1821" i="2" s="1"/>
  <c r="H1821" i="2" s="1"/>
  <c r="I1821" i="2" s="1"/>
  <c r="J1821" i="2" s="1"/>
  <c r="K1821" i="2" s="1"/>
  <c r="L1821" i="2" s="1"/>
  <c r="M1821" i="2" s="1"/>
  <c r="N1821" i="2" s="1"/>
  <c r="Q1821" i="2" s="1"/>
  <c r="R1821" i="2" s="1"/>
  <c r="O1835" i="2"/>
  <c r="P1835" i="2" s="1"/>
  <c r="S1835" i="2" s="1"/>
  <c r="F1918" i="2"/>
  <c r="G1918" i="2" s="1"/>
  <c r="H1918" i="2" s="1"/>
  <c r="I1918" i="2" s="1"/>
  <c r="J1918" i="2" s="1"/>
  <c r="K1918" i="2" s="1"/>
  <c r="L1918" i="2" s="1"/>
  <c r="M1918" i="2" s="1"/>
  <c r="N1918" i="2" s="1"/>
  <c r="Q1918" i="2" s="1"/>
  <c r="R1918" i="2" s="1"/>
  <c r="F4645" i="2"/>
  <c r="G4645" i="2" s="1"/>
  <c r="H4645" i="2" s="1"/>
  <c r="I4645" i="2" s="1"/>
  <c r="J4645" i="2" s="1"/>
  <c r="K4645" i="2" s="1"/>
  <c r="L4645" i="2" s="1"/>
  <c r="M4645" i="2" s="1"/>
  <c r="N4645" i="2" s="1"/>
  <c r="Q4645" i="2" s="1"/>
  <c r="R4645" i="2" s="1"/>
  <c r="F4337" i="2"/>
  <c r="G4337" i="2" s="1"/>
  <c r="H4337" i="2" s="1"/>
  <c r="I4337" i="2" s="1"/>
  <c r="J4337" i="2" s="1"/>
  <c r="K4337" i="2" s="1"/>
  <c r="L4337" i="2" s="1"/>
  <c r="M4337" i="2" s="1"/>
  <c r="N4337" i="2" s="1"/>
  <c r="Q4337" i="2" s="1"/>
  <c r="R4337" i="2" s="1"/>
  <c r="O4898" i="2"/>
  <c r="P4898" i="2" s="1"/>
  <c r="S4898" i="2" s="1"/>
  <c r="F4576" i="2"/>
  <c r="G4576" i="2" s="1"/>
  <c r="H4576" i="2" s="1"/>
  <c r="I4576" i="2" s="1"/>
  <c r="J4576" i="2" s="1"/>
  <c r="K4576" i="2" s="1"/>
  <c r="L4576" i="2" s="1"/>
  <c r="M4576" i="2" s="1"/>
  <c r="N4576" i="2" s="1"/>
  <c r="Q4576" i="2" s="1"/>
  <c r="R4576" i="2" s="1"/>
  <c r="F4331" i="2"/>
  <c r="G4331" i="2" s="1"/>
  <c r="H4331" i="2" s="1"/>
  <c r="I4331" i="2" s="1"/>
  <c r="J4331" i="2" s="1"/>
  <c r="K4331" i="2" s="1"/>
  <c r="L4331" i="2" s="1"/>
  <c r="M4331" i="2" s="1"/>
  <c r="N4331" i="2" s="1"/>
  <c r="Q4331" i="2" s="1"/>
  <c r="R4331" i="2" s="1"/>
  <c r="F4190" i="2"/>
  <c r="G4190" i="2" s="1"/>
  <c r="H4190" i="2" s="1"/>
  <c r="I4190" i="2" s="1"/>
  <c r="J4190" i="2" s="1"/>
  <c r="K4190" i="2" s="1"/>
  <c r="L4190" i="2" s="1"/>
  <c r="M4190" i="2" s="1"/>
  <c r="N4190" i="2" s="1"/>
  <c r="Q4190" i="2" s="1"/>
  <c r="R4190" i="2" s="1"/>
  <c r="O4921" i="2"/>
  <c r="P4921" i="2" s="1"/>
  <c r="S4921" i="2" s="1"/>
  <c r="O4935" i="2"/>
  <c r="P4935" i="2" s="1"/>
  <c r="S4935" i="2" s="1"/>
  <c r="O4846" i="2"/>
  <c r="P4846" i="2" s="1"/>
  <c r="S4846" i="2" s="1"/>
  <c r="O4821" i="2"/>
  <c r="P4821" i="2" s="1"/>
  <c r="S4821" i="2" s="1"/>
  <c r="O4823" i="2"/>
  <c r="P4823" i="2" s="1"/>
  <c r="S4823" i="2" s="1"/>
  <c r="O4831" i="2"/>
  <c r="P4831" i="2" s="1"/>
  <c r="S4831" i="2" s="1"/>
  <c r="O4734" i="2"/>
  <c r="P4734" i="2" s="1"/>
  <c r="S4734" i="2" s="1"/>
  <c r="O4666" i="2"/>
  <c r="P4666" i="2" s="1"/>
  <c r="S4666" i="2" s="1"/>
  <c r="F4659" i="2"/>
  <c r="G4659" i="2" s="1"/>
  <c r="H4659" i="2" s="1"/>
  <c r="I4659" i="2" s="1"/>
  <c r="J4659" i="2" s="1"/>
  <c r="K4659" i="2" s="1"/>
  <c r="L4659" i="2" s="1"/>
  <c r="M4659" i="2" s="1"/>
  <c r="N4659" i="2" s="1"/>
  <c r="Q4659" i="2" s="1"/>
  <c r="R4659" i="2" s="1"/>
  <c r="O4579" i="2"/>
  <c r="P4579" i="2" s="1"/>
  <c r="S4579" i="2" s="1"/>
  <c r="O4624" i="2"/>
  <c r="P4624" i="2" s="1"/>
  <c r="S4624" i="2" s="1"/>
  <c r="O4657" i="2"/>
  <c r="P4657" i="2" s="1"/>
  <c r="S4657" i="2" s="1"/>
  <c r="F4630" i="2"/>
  <c r="G4630" i="2" s="1"/>
  <c r="H4630" i="2" s="1"/>
  <c r="I4630" i="2" s="1"/>
  <c r="J4630" i="2" s="1"/>
  <c r="K4630" i="2" s="1"/>
  <c r="L4630" i="2" s="1"/>
  <c r="M4630" i="2" s="1"/>
  <c r="N4630" i="2" s="1"/>
  <c r="Q4630" i="2" s="1"/>
  <c r="R4630" i="2" s="1"/>
  <c r="O4549" i="2"/>
  <c r="P4549" i="2" s="1"/>
  <c r="S4549" i="2" s="1"/>
  <c r="O4581" i="2"/>
  <c r="P4581" i="2" s="1"/>
  <c r="S4581" i="2" s="1"/>
  <c r="F4571" i="2"/>
  <c r="G4571" i="2" s="1"/>
  <c r="H4571" i="2" s="1"/>
  <c r="I4571" i="2" s="1"/>
  <c r="J4571" i="2" s="1"/>
  <c r="K4571" i="2" s="1"/>
  <c r="L4571" i="2" s="1"/>
  <c r="M4571" i="2" s="1"/>
  <c r="N4571" i="2" s="1"/>
  <c r="Q4571" i="2" s="1"/>
  <c r="R4571" i="2" s="1"/>
  <c r="F4638" i="2"/>
  <c r="G4638" i="2" s="1"/>
  <c r="H4638" i="2" s="1"/>
  <c r="I4638" i="2" s="1"/>
  <c r="J4638" i="2" s="1"/>
  <c r="K4638" i="2" s="1"/>
  <c r="L4638" i="2" s="1"/>
  <c r="M4638" i="2" s="1"/>
  <c r="N4638" i="2" s="1"/>
  <c r="Q4638" i="2" s="1"/>
  <c r="R4638" i="2" s="1"/>
  <c r="F4641" i="2"/>
  <c r="G4641" i="2" s="1"/>
  <c r="H4641" i="2" s="1"/>
  <c r="I4641" i="2" s="1"/>
  <c r="J4641" i="2" s="1"/>
  <c r="K4641" i="2" s="1"/>
  <c r="L4641" i="2" s="1"/>
  <c r="M4641" i="2" s="1"/>
  <c r="N4641" i="2" s="1"/>
  <c r="Q4641" i="2" s="1"/>
  <c r="R4641" i="2" s="1"/>
  <c r="F4569" i="2"/>
  <c r="G4569" i="2" s="1"/>
  <c r="H4569" i="2" s="1"/>
  <c r="I4569" i="2" s="1"/>
  <c r="J4569" i="2" s="1"/>
  <c r="K4569" i="2" s="1"/>
  <c r="L4569" i="2" s="1"/>
  <c r="M4569" i="2" s="1"/>
  <c r="N4569" i="2" s="1"/>
  <c r="Q4569" i="2" s="1"/>
  <c r="R4569" i="2" s="1"/>
  <c r="F4465" i="2"/>
  <c r="G4465" i="2" s="1"/>
  <c r="H4465" i="2" s="1"/>
  <c r="I4465" i="2" s="1"/>
  <c r="J4465" i="2" s="1"/>
  <c r="K4465" i="2" s="1"/>
  <c r="L4465" i="2" s="1"/>
  <c r="M4465" i="2" s="1"/>
  <c r="N4465" i="2" s="1"/>
  <c r="Q4465" i="2" s="1"/>
  <c r="R4465" i="2" s="1"/>
  <c r="O4442" i="2"/>
  <c r="P4442" i="2" s="1"/>
  <c r="S4442" i="2" s="1"/>
  <c r="O4394" i="2"/>
  <c r="P4394" i="2" s="1"/>
  <c r="S4394" i="2" s="1"/>
  <c r="O4452" i="2"/>
  <c r="P4452" i="2" s="1"/>
  <c r="S4452" i="2" s="1"/>
  <c r="O4503" i="2"/>
  <c r="P4503" i="2" s="1"/>
  <c r="S4503" i="2" s="1"/>
  <c r="F4350" i="2"/>
  <c r="G4350" i="2" s="1"/>
  <c r="H4350" i="2" s="1"/>
  <c r="I4350" i="2" s="1"/>
  <c r="J4350" i="2" s="1"/>
  <c r="K4350" i="2" s="1"/>
  <c r="L4350" i="2" s="1"/>
  <c r="M4350" i="2" s="1"/>
  <c r="N4350" i="2" s="1"/>
  <c r="Q4350" i="2" s="1"/>
  <c r="R4350" i="2" s="1"/>
  <c r="F4274" i="2"/>
  <c r="G4274" i="2" s="1"/>
  <c r="H4274" i="2" s="1"/>
  <c r="I4274" i="2" s="1"/>
  <c r="J4274" i="2" s="1"/>
  <c r="K4274" i="2" s="1"/>
  <c r="L4274" i="2" s="1"/>
  <c r="M4274" i="2" s="1"/>
  <c r="N4274" i="2" s="1"/>
  <c r="Q4274" i="2" s="1"/>
  <c r="R4274" i="2" s="1"/>
  <c r="O4336" i="2"/>
  <c r="P4336" i="2" s="1"/>
  <c r="S4336" i="2" s="1"/>
  <c r="F4354" i="2"/>
  <c r="G4354" i="2" s="1"/>
  <c r="H4354" i="2" s="1"/>
  <c r="I4354" i="2" s="1"/>
  <c r="J4354" i="2" s="1"/>
  <c r="K4354" i="2" s="1"/>
  <c r="L4354" i="2" s="1"/>
  <c r="M4354" i="2" s="1"/>
  <c r="N4354" i="2" s="1"/>
  <c r="Q4354" i="2" s="1"/>
  <c r="R4354" i="2" s="1"/>
  <c r="O4400" i="2"/>
  <c r="P4400" i="2" s="1"/>
  <c r="S4400" i="2" s="1"/>
  <c r="F4329" i="2"/>
  <c r="G4329" i="2" s="1"/>
  <c r="H4329" i="2" s="1"/>
  <c r="I4329" i="2" s="1"/>
  <c r="J4329" i="2" s="1"/>
  <c r="K4329" i="2" s="1"/>
  <c r="L4329" i="2" s="1"/>
  <c r="M4329" i="2" s="1"/>
  <c r="N4329" i="2" s="1"/>
  <c r="Q4329" i="2" s="1"/>
  <c r="R4329" i="2" s="1"/>
  <c r="F4298" i="2"/>
  <c r="G4298" i="2" s="1"/>
  <c r="H4298" i="2" s="1"/>
  <c r="I4298" i="2" s="1"/>
  <c r="J4298" i="2" s="1"/>
  <c r="K4298" i="2" s="1"/>
  <c r="L4298" i="2" s="1"/>
  <c r="M4298" i="2" s="1"/>
  <c r="N4298" i="2" s="1"/>
  <c r="Q4298" i="2" s="1"/>
  <c r="R4298" i="2" s="1"/>
  <c r="F4293" i="2"/>
  <c r="G4293" i="2" s="1"/>
  <c r="H4293" i="2" s="1"/>
  <c r="I4293" i="2" s="1"/>
  <c r="J4293" i="2" s="1"/>
  <c r="K4293" i="2" s="1"/>
  <c r="L4293" i="2" s="1"/>
  <c r="M4293" i="2" s="1"/>
  <c r="N4293" i="2" s="1"/>
  <c r="Q4293" i="2" s="1"/>
  <c r="R4293" i="2" s="1"/>
  <c r="G4035" i="2"/>
  <c r="H4035" i="2" s="1"/>
  <c r="I4035" i="2" s="1"/>
  <c r="J4035" i="2" s="1"/>
  <c r="K4035" i="2" s="1"/>
  <c r="L4035" i="2" s="1"/>
  <c r="M4035" i="2" s="1"/>
  <c r="N4035" i="2" s="1"/>
  <c r="Q4035" i="2" s="1"/>
  <c r="R4035" i="2" s="1"/>
  <c r="F4103" i="2"/>
  <c r="G4103" i="2" s="1"/>
  <c r="H4103" i="2" s="1"/>
  <c r="I4103" i="2" s="1"/>
  <c r="J4103" i="2" s="1"/>
  <c r="K4103" i="2" s="1"/>
  <c r="L4103" i="2" s="1"/>
  <c r="M4103" i="2" s="1"/>
  <c r="N4103" i="2" s="1"/>
  <c r="Q4103" i="2" s="1"/>
  <c r="R4103" i="2" s="1"/>
  <c r="F3965" i="2"/>
  <c r="G3965" i="2" s="1"/>
  <c r="H3965" i="2" s="1"/>
  <c r="I3965" i="2" s="1"/>
  <c r="J3965" i="2" s="1"/>
  <c r="K3965" i="2" s="1"/>
  <c r="L3965" i="2" s="1"/>
  <c r="M3965" i="2" s="1"/>
  <c r="N3965" i="2" s="1"/>
  <c r="Q3965" i="2" s="1"/>
  <c r="R3965" i="2" s="1"/>
  <c r="F3929" i="2"/>
  <c r="G3929" i="2" s="1"/>
  <c r="H3929" i="2" s="1"/>
  <c r="I3929" i="2" s="1"/>
  <c r="J3929" i="2" s="1"/>
  <c r="K3929" i="2" s="1"/>
  <c r="L3929" i="2" s="1"/>
  <c r="M3929" i="2" s="1"/>
  <c r="N3929" i="2" s="1"/>
  <c r="Q3929" i="2" s="1"/>
  <c r="R3929" i="2" s="1"/>
  <c r="O3983" i="2"/>
  <c r="P3983" i="2" s="1"/>
  <c r="S3983" i="2" s="1"/>
  <c r="F3751" i="2"/>
  <c r="G3751" i="2" s="1"/>
  <c r="H3751" i="2" s="1"/>
  <c r="I3751" i="2" s="1"/>
  <c r="J3751" i="2" s="1"/>
  <c r="K3751" i="2" s="1"/>
  <c r="L3751" i="2" s="1"/>
  <c r="M3751" i="2" s="1"/>
  <c r="N3751" i="2" s="1"/>
  <c r="Q3751" i="2" s="1"/>
  <c r="R3751" i="2" s="1"/>
  <c r="F3970" i="2"/>
  <c r="G3970" i="2" s="1"/>
  <c r="H3970" i="2" s="1"/>
  <c r="I3970" i="2" s="1"/>
  <c r="J3970" i="2" s="1"/>
  <c r="K3970" i="2" s="1"/>
  <c r="L3970" i="2" s="1"/>
  <c r="M3970" i="2" s="1"/>
  <c r="N3970" i="2" s="1"/>
  <c r="Q3970" i="2" s="1"/>
  <c r="R3970" i="2" s="1"/>
  <c r="F3895" i="2"/>
  <c r="G3895" i="2" s="1"/>
  <c r="H3895" i="2" s="1"/>
  <c r="I3895" i="2" s="1"/>
  <c r="J3895" i="2" s="1"/>
  <c r="K3895" i="2" s="1"/>
  <c r="L3895" i="2" s="1"/>
  <c r="M3895" i="2" s="1"/>
  <c r="N3895" i="2" s="1"/>
  <c r="Q3895" i="2" s="1"/>
  <c r="R3895" i="2" s="1"/>
  <c r="F3594" i="2"/>
  <c r="G3594" i="2" s="1"/>
  <c r="H3594" i="2" s="1"/>
  <c r="I3594" i="2" s="1"/>
  <c r="J3594" i="2" s="1"/>
  <c r="K3594" i="2" s="1"/>
  <c r="L3594" i="2" s="1"/>
  <c r="M3594" i="2" s="1"/>
  <c r="N3594" i="2" s="1"/>
  <c r="Q3594" i="2" s="1"/>
  <c r="R3594" i="2" s="1"/>
  <c r="L3800" i="2"/>
  <c r="M3800" i="2" s="1"/>
  <c r="N3800" i="2" s="1"/>
  <c r="Q3800" i="2" s="1"/>
  <c r="R3800" i="2" s="1"/>
  <c r="O3671" i="2"/>
  <c r="P3671" i="2" s="1"/>
  <c r="S3671" i="2" s="1"/>
  <c r="O3553" i="2"/>
  <c r="P3553" i="2" s="1"/>
  <c r="S3553" i="2" s="1"/>
  <c r="F3627" i="2"/>
  <c r="G3627" i="2" s="1"/>
  <c r="H3627" i="2" s="1"/>
  <c r="I3627" i="2" s="1"/>
  <c r="J3627" i="2" s="1"/>
  <c r="K3627" i="2" s="1"/>
  <c r="L3627" i="2" s="1"/>
  <c r="M3627" i="2" s="1"/>
  <c r="N3627" i="2" s="1"/>
  <c r="Q3627" i="2" s="1"/>
  <c r="R3627" i="2" s="1"/>
  <c r="F3651" i="2"/>
  <c r="G3651" i="2" s="1"/>
  <c r="H3651" i="2" s="1"/>
  <c r="I3651" i="2" s="1"/>
  <c r="J3651" i="2" s="1"/>
  <c r="K3651" i="2" s="1"/>
  <c r="L3651" i="2" s="1"/>
  <c r="M3651" i="2" s="1"/>
  <c r="N3651" i="2" s="1"/>
  <c r="Q3651" i="2" s="1"/>
  <c r="R3651" i="2" s="1"/>
  <c r="F3680" i="2"/>
  <c r="G3680" i="2" s="1"/>
  <c r="H3680" i="2" s="1"/>
  <c r="I3680" i="2" s="1"/>
  <c r="J3680" i="2" s="1"/>
  <c r="K3680" i="2" s="1"/>
  <c r="L3680" i="2" s="1"/>
  <c r="M3680" i="2" s="1"/>
  <c r="N3680" i="2" s="1"/>
  <c r="Q3680" i="2" s="1"/>
  <c r="R3680" i="2" s="1"/>
  <c r="F3452" i="2"/>
  <c r="G3452" i="2" s="1"/>
  <c r="H3452" i="2" s="1"/>
  <c r="I3452" i="2" s="1"/>
  <c r="J3452" i="2" s="1"/>
  <c r="K3452" i="2" s="1"/>
  <c r="L3452" i="2" s="1"/>
  <c r="M3452" i="2" s="1"/>
  <c r="N3452" i="2" s="1"/>
  <c r="Q3452" i="2" s="1"/>
  <c r="R3452" i="2" s="1"/>
  <c r="F3424" i="2"/>
  <c r="G3424" i="2" s="1"/>
  <c r="H3424" i="2" s="1"/>
  <c r="I3424" i="2" s="1"/>
  <c r="J3424" i="2" s="1"/>
  <c r="K3424" i="2" s="1"/>
  <c r="L3424" i="2" s="1"/>
  <c r="M3424" i="2" s="1"/>
  <c r="N3424" i="2" s="1"/>
  <c r="Q3424" i="2" s="1"/>
  <c r="R3424" i="2" s="1"/>
  <c r="F3525" i="2"/>
  <c r="G3525" i="2" s="1"/>
  <c r="H3525" i="2" s="1"/>
  <c r="I3525" i="2" s="1"/>
  <c r="J3525" i="2" s="1"/>
  <c r="K3525" i="2" s="1"/>
  <c r="L3525" i="2" s="1"/>
  <c r="M3525" i="2" s="1"/>
  <c r="N3525" i="2" s="1"/>
  <c r="Q3525" i="2" s="1"/>
  <c r="R3525" i="2" s="1"/>
  <c r="O3473" i="2"/>
  <c r="P3473" i="2" s="1"/>
  <c r="S3473" i="2" s="1"/>
  <c r="O3443" i="2"/>
  <c r="P3443" i="2" s="1"/>
  <c r="S3443" i="2" s="1"/>
  <c r="O2978" i="2"/>
  <c r="P2978" i="2" s="1"/>
  <c r="S2978" i="2" s="1"/>
  <c r="F3038" i="2"/>
  <c r="G3038" i="2" s="1"/>
  <c r="H3038" i="2" s="1"/>
  <c r="I3038" i="2" s="1"/>
  <c r="J3038" i="2" s="1"/>
  <c r="K3038" i="2" s="1"/>
  <c r="L3038" i="2" s="1"/>
  <c r="M3038" i="2" s="1"/>
  <c r="N3038" i="2" s="1"/>
  <c r="Q3038" i="2" s="1"/>
  <c r="R3038" i="2" s="1"/>
  <c r="O3113" i="2"/>
  <c r="P3113" i="2" s="1"/>
  <c r="S3113" i="2" s="1"/>
  <c r="O3082" i="2"/>
  <c r="P3082" i="2" s="1"/>
  <c r="S3082" i="2" s="1"/>
  <c r="F2759" i="2"/>
  <c r="G2759" i="2" s="1"/>
  <c r="H2759" i="2" s="1"/>
  <c r="I2759" i="2" s="1"/>
  <c r="J2759" i="2" s="1"/>
  <c r="K2759" i="2" s="1"/>
  <c r="L2759" i="2" s="1"/>
  <c r="M2759" i="2" s="1"/>
  <c r="N2759" i="2" s="1"/>
  <c r="Q2759" i="2" s="1"/>
  <c r="R2759" i="2" s="1"/>
  <c r="F2735" i="2"/>
  <c r="G2735" i="2" s="1"/>
  <c r="H2735" i="2" s="1"/>
  <c r="I2735" i="2" s="1"/>
  <c r="J2735" i="2" s="1"/>
  <c r="K2735" i="2" s="1"/>
  <c r="L2735" i="2" s="1"/>
  <c r="M2735" i="2" s="1"/>
  <c r="N2735" i="2" s="1"/>
  <c r="Q2735" i="2" s="1"/>
  <c r="R2735" i="2" s="1"/>
  <c r="G3072" i="2"/>
  <c r="H3072" i="2" s="1"/>
  <c r="I3072" i="2" s="1"/>
  <c r="J3072" i="2" s="1"/>
  <c r="K3072" i="2" s="1"/>
  <c r="L3072" i="2" s="1"/>
  <c r="M3072" i="2" s="1"/>
  <c r="N3072" i="2" s="1"/>
  <c r="Q3072" i="2" s="1"/>
  <c r="R3072" i="2" s="1"/>
  <c r="F3115" i="2"/>
  <c r="G3115" i="2" s="1"/>
  <c r="H3115" i="2" s="1"/>
  <c r="I3115" i="2" s="1"/>
  <c r="J3115" i="2" s="1"/>
  <c r="K3115" i="2" s="1"/>
  <c r="L3115" i="2" s="1"/>
  <c r="M3115" i="2" s="1"/>
  <c r="N3115" i="2" s="1"/>
  <c r="Q3115" i="2" s="1"/>
  <c r="R3115" i="2" s="1"/>
  <c r="F2838" i="2"/>
  <c r="G2838" i="2" s="1"/>
  <c r="H2838" i="2" s="1"/>
  <c r="I2838" i="2" s="1"/>
  <c r="J2838" i="2" s="1"/>
  <c r="K2838" i="2" s="1"/>
  <c r="L2838" i="2" s="1"/>
  <c r="M2838" i="2" s="1"/>
  <c r="N2838" i="2" s="1"/>
  <c r="Q2838" i="2" s="1"/>
  <c r="R2838" i="2" s="1"/>
  <c r="O2792" i="2"/>
  <c r="P2792" i="2" s="1"/>
  <c r="S2792" i="2" s="1"/>
  <c r="O2772" i="2"/>
  <c r="P2772" i="2" s="1"/>
  <c r="S2772" i="2" s="1"/>
  <c r="O2805" i="2"/>
  <c r="P2805" i="2" s="1"/>
  <c r="S2805" i="2" s="1"/>
  <c r="F2849" i="2"/>
  <c r="G2849" i="2" s="1"/>
  <c r="H2849" i="2" s="1"/>
  <c r="I2849" i="2" s="1"/>
  <c r="J2849" i="2" s="1"/>
  <c r="K2849" i="2" s="1"/>
  <c r="L2849" i="2" s="1"/>
  <c r="M2849" i="2" s="1"/>
  <c r="N2849" i="2" s="1"/>
  <c r="Q2849" i="2" s="1"/>
  <c r="R2849" i="2" s="1"/>
  <c r="Q2815" i="2"/>
  <c r="R2815" i="2" s="1"/>
  <c r="O2815" i="2"/>
  <c r="P2815" i="2" s="1"/>
  <c r="F2429" i="2"/>
  <c r="G2429" i="2" s="1"/>
  <c r="H2429" i="2" s="1"/>
  <c r="I2429" i="2" s="1"/>
  <c r="J2429" i="2" s="1"/>
  <c r="K2429" i="2" s="1"/>
  <c r="L2429" i="2" s="1"/>
  <c r="M2429" i="2" s="1"/>
  <c r="N2429" i="2" s="1"/>
  <c r="Q2429" i="2" s="1"/>
  <c r="R2429" i="2" s="1"/>
  <c r="O2765" i="2"/>
  <c r="P2765" i="2" s="1"/>
  <c r="S2765" i="2" s="1"/>
  <c r="G2123" i="2"/>
  <c r="H2123" i="2" s="1"/>
  <c r="I2123" i="2" s="1"/>
  <c r="J2123" i="2" s="1"/>
  <c r="K2123" i="2" s="1"/>
  <c r="L2123" i="2" s="1"/>
  <c r="M2123" i="2" s="1"/>
  <c r="N2123" i="2" s="1"/>
  <c r="Q2123" i="2" s="1"/>
  <c r="R2123" i="2" s="1"/>
  <c r="O2045" i="2"/>
  <c r="P2045" i="2" s="1"/>
  <c r="S2045" i="2" s="1"/>
  <c r="F1509" i="2"/>
  <c r="G1509" i="2" s="1"/>
  <c r="H1509" i="2" s="1"/>
  <c r="I1509" i="2" s="1"/>
  <c r="J1509" i="2" s="1"/>
  <c r="K1509" i="2" s="1"/>
  <c r="L1509" i="2" s="1"/>
  <c r="M1509" i="2" s="1"/>
  <c r="N1509" i="2" s="1"/>
  <c r="Q1509" i="2" s="1"/>
  <c r="R1509" i="2" s="1"/>
  <c r="O1745" i="2"/>
  <c r="P1745" i="2" s="1"/>
  <c r="S1745" i="2" s="1"/>
  <c r="O1777" i="2"/>
  <c r="P1777" i="2" s="1"/>
  <c r="S1777" i="2" s="1"/>
  <c r="O1790" i="2"/>
  <c r="P1790" i="2" s="1"/>
  <c r="S1790" i="2" s="1"/>
  <c r="F4708" i="2"/>
  <c r="G4708" i="2" s="1"/>
  <c r="H4708" i="2" s="1"/>
  <c r="I4708" i="2" s="1"/>
  <c r="J4708" i="2" s="1"/>
  <c r="K4708" i="2" s="1"/>
  <c r="L4708" i="2" s="1"/>
  <c r="M4708" i="2" s="1"/>
  <c r="N4708" i="2" s="1"/>
  <c r="Q4708" i="2" s="1"/>
  <c r="R4708" i="2" s="1"/>
  <c r="F4647" i="2"/>
  <c r="G4647" i="2" s="1"/>
  <c r="H4647" i="2" s="1"/>
  <c r="I4647" i="2" s="1"/>
  <c r="J4647" i="2" s="1"/>
  <c r="K4647" i="2" s="1"/>
  <c r="L4647" i="2" s="1"/>
  <c r="M4647" i="2" s="1"/>
  <c r="N4647" i="2" s="1"/>
  <c r="Q4647" i="2" s="1"/>
  <c r="R4647" i="2" s="1"/>
  <c r="F4109" i="2"/>
  <c r="G4109" i="2" s="1"/>
  <c r="H4109" i="2" s="1"/>
  <c r="I4109" i="2" s="1"/>
  <c r="J4109" i="2" s="1"/>
  <c r="K4109" i="2" s="1"/>
  <c r="L4109" i="2" s="1"/>
  <c r="M4109" i="2" s="1"/>
  <c r="N4109" i="2" s="1"/>
  <c r="Q4109" i="2" s="1"/>
  <c r="R4109" i="2" s="1"/>
  <c r="O4924" i="2"/>
  <c r="P4924" i="2" s="1"/>
  <c r="S4924" i="2" s="1"/>
  <c r="F4372" i="2"/>
  <c r="G4372" i="2" s="1"/>
  <c r="H4372" i="2" s="1"/>
  <c r="I4372" i="2" s="1"/>
  <c r="J4372" i="2" s="1"/>
  <c r="K4372" i="2" s="1"/>
  <c r="L4372" i="2" s="1"/>
  <c r="M4372" i="2" s="1"/>
  <c r="N4372" i="2" s="1"/>
  <c r="Q4372" i="2" s="1"/>
  <c r="R4372" i="2" s="1"/>
  <c r="F4359" i="2"/>
  <c r="G4359" i="2" s="1"/>
  <c r="H4359" i="2" s="1"/>
  <c r="I4359" i="2" s="1"/>
  <c r="J4359" i="2" s="1"/>
  <c r="K4359" i="2" s="1"/>
  <c r="L4359" i="2" s="1"/>
  <c r="M4359" i="2" s="1"/>
  <c r="N4359" i="2" s="1"/>
  <c r="Q4359" i="2" s="1"/>
  <c r="R4359" i="2" s="1"/>
  <c r="O4364" i="2"/>
  <c r="P4364" i="2" s="1"/>
  <c r="S4364" i="2" s="1"/>
  <c r="F3611" i="2"/>
  <c r="G3611" i="2" s="1"/>
  <c r="H3611" i="2" s="1"/>
  <c r="I3611" i="2" s="1"/>
  <c r="J3611" i="2" s="1"/>
  <c r="K3611" i="2" s="1"/>
  <c r="L3611" i="2" s="1"/>
  <c r="M3611" i="2" s="1"/>
  <c r="N3611" i="2" s="1"/>
  <c r="Q3611" i="2" s="1"/>
  <c r="R3611" i="2" s="1"/>
  <c r="O4997" i="2"/>
  <c r="P4997" i="2" s="1"/>
  <c r="S4997" i="2" s="1"/>
  <c r="O4977" i="2"/>
  <c r="P4977" i="2" s="1"/>
  <c r="S4977" i="2" s="1"/>
  <c r="O4733" i="2"/>
  <c r="P4733" i="2" s="1"/>
  <c r="S4733" i="2" s="1"/>
  <c r="O4742" i="2"/>
  <c r="P4742" i="2" s="1"/>
  <c r="S4742" i="2" s="1"/>
  <c r="O4787" i="2"/>
  <c r="P4787" i="2" s="1"/>
  <c r="S4787" i="2" s="1"/>
  <c r="O4642" i="2"/>
  <c r="P4642" i="2" s="1"/>
  <c r="S4642" i="2" s="1"/>
  <c r="H4720" i="2"/>
  <c r="I4720" i="2" s="1"/>
  <c r="J4720" i="2" s="1"/>
  <c r="K4720" i="2" s="1"/>
  <c r="L4720" i="2" s="1"/>
  <c r="M4720" i="2" s="1"/>
  <c r="N4720" i="2" s="1"/>
  <c r="Q4720" i="2" s="1"/>
  <c r="R4720" i="2" s="1"/>
  <c r="O4567" i="2"/>
  <c r="P4567" i="2" s="1"/>
  <c r="S4567" i="2" s="1"/>
  <c r="O4612" i="2"/>
  <c r="P4612" i="2" s="1"/>
  <c r="S4612" i="2" s="1"/>
  <c r="O4544" i="2"/>
  <c r="P4544" i="2" s="1"/>
  <c r="S4544" i="2" s="1"/>
  <c r="O4622" i="2"/>
  <c r="P4622" i="2" s="1"/>
  <c r="S4622" i="2" s="1"/>
  <c r="O4604" i="2"/>
  <c r="P4604" i="2" s="1"/>
  <c r="S4604" i="2" s="1"/>
  <c r="F4470" i="2"/>
  <c r="G4470" i="2" s="1"/>
  <c r="H4470" i="2" s="1"/>
  <c r="I4470" i="2" s="1"/>
  <c r="J4470" i="2" s="1"/>
  <c r="K4470" i="2" s="1"/>
  <c r="L4470" i="2" s="1"/>
  <c r="M4470" i="2" s="1"/>
  <c r="N4470" i="2" s="1"/>
  <c r="Q4470" i="2" s="1"/>
  <c r="R4470" i="2" s="1"/>
  <c r="F4487" i="2"/>
  <c r="G4487" i="2" s="1"/>
  <c r="H4487" i="2" s="1"/>
  <c r="I4487" i="2" s="1"/>
  <c r="J4487" i="2" s="1"/>
  <c r="K4487" i="2" s="1"/>
  <c r="L4487" i="2" s="1"/>
  <c r="M4487" i="2" s="1"/>
  <c r="N4487" i="2" s="1"/>
  <c r="Q4487" i="2" s="1"/>
  <c r="R4487" i="2" s="1"/>
  <c r="F4539" i="2"/>
  <c r="G4539" i="2" s="1"/>
  <c r="H4539" i="2" s="1"/>
  <c r="I4539" i="2" s="1"/>
  <c r="J4539" i="2" s="1"/>
  <c r="K4539" i="2" s="1"/>
  <c r="L4539" i="2" s="1"/>
  <c r="M4539" i="2" s="1"/>
  <c r="N4539" i="2" s="1"/>
  <c r="Q4539" i="2" s="1"/>
  <c r="R4539" i="2" s="1"/>
  <c r="O4524" i="2"/>
  <c r="P4524" i="2" s="1"/>
  <c r="S4524" i="2" s="1"/>
  <c r="O4531" i="2"/>
  <c r="P4531" i="2" s="1"/>
  <c r="S4531" i="2" s="1"/>
  <c r="O4436" i="2"/>
  <c r="P4436" i="2" s="1"/>
  <c r="S4436" i="2" s="1"/>
  <c r="O4505" i="2"/>
  <c r="P4505" i="2" s="1"/>
  <c r="S4505" i="2" s="1"/>
  <c r="O4485" i="2"/>
  <c r="P4485" i="2" s="1"/>
  <c r="S4485" i="2" s="1"/>
  <c r="F4444" i="2"/>
  <c r="G4444" i="2" s="1"/>
  <c r="H4444" i="2" s="1"/>
  <c r="I4444" i="2" s="1"/>
  <c r="J4444" i="2" s="1"/>
  <c r="K4444" i="2" s="1"/>
  <c r="L4444" i="2" s="1"/>
  <c r="M4444" i="2" s="1"/>
  <c r="N4444" i="2" s="1"/>
  <c r="Q4444" i="2" s="1"/>
  <c r="R4444" i="2" s="1"/>
  <c r="F4502" i="2"/>
  <c r="G4502" i="2" s="1"/>
  <c r="H4502" i="2" s="1"/>
  <c r="I4502" i="2" s="1"/>
  <c r="J4502" i="2" s="1"/>
  <c r="K4502" i="2" s="1"/>
  <c r="L4502" i="2" s="1"/>
  <c r="M4502" i="2" s="1"/>
  <c r="N4502" i="2" s="1"/>
  <c r="Q4502" i="2" s="1"/>
  <c r="R4502" i="2" s="1"/>
  <c r="F4413" i="2"/>
  <c r="G4413" i="2" s="1"/>
  <c r="H4413" i="2" s="1"/>
  <c r="I4413" i="2" s="1"/>
  <c r="J4413" i="2" s="1"/>
  <c r="K4413" i="2" s="1"/>
  <c r="L4413" i="2" s="1"/>
  <c r="M4413" i="2" s="1"/>
  <c r="N4413" i="2" s="1"/>
  <c r="Q4413" i="2" s="1"/>
  <c r="R4413" i="2" s="1"/>
  <c r="F4397" i="2"/>
  <c r="G4397" i="2" s="1"/>
  <c r="H4397" i="2" s="1"/>
  <c r="I4397" i="2" s="1"/>
  <c r="J4397" i="2" s="1"/>
  <c r="K4397" i="2" s="1"/>
  <c r="L4397" i="2" s="1"/>
  <c r="M4397" i="2" s="1"/>
  <c r="N4397" i="2" s="1"/>
  <c r="Q4397" i="2" s="1"/>
  <c r="R4397" i="2" s="1"/>
  <c r="F4269" i="2"/>
  <c r="G4269" i="2" s="1"/>
  <c r="H4269" i="2" s="1"/>
  <c r="I4269" i="2" s="1"/>
  <c r="J4269" i="2" s="1"/>
  <c r="K4269" i="2" s="1"/>
  <c r="L4269" i="2" s="1"/>
  <c r="M4269" i="2" s="1"/>
  <c r="N4269" i="2" s="1"/>
  <c r="Q4269" i="2" s="1"/>
  <c r="R4269" i="2" s="1"/>
  <c r="O4305" i="2"/>
  <c r="P4305" i="2" s="1"/>
  <c r="S4305" i="2" s="1"/>
  <c r="O4382" i="2"/>
  <c r="P4382" i="2" s="1"/>
  <c r="S4382" i="2" s="1"/>
  <c r="O4321" i="2"/>
  <c r="P4321" i="2" s="1"/>
  <c r="S4321" i="2" s="1"/>
  <c r="O4376" i="2"/>
  <c r="P4376" i="2" s="1"/>
  <c r="S4376" i="2" s="1"/>
  <c r="O4264" i="2"/>
  <c r="P4264" i="2" s="1"/>
  <c r="S4264" i="2" s="1"/>
  <c r="O4283" i="2"/>
  <c r="P4283" i="2" s="1"/>
  <c r="S4283" i="2" s="1"/>
  <c r="O4346" i="2"/>
  <c r="P4346" i="2" s="1"/>
  <c r="S4346" i="2" s="1"/>
  <c r="F4130" i="2"/>
  <c r="G4130" i="2" s="1"/>
  <c r="H4130" i="2" s="1"/>
  <c r="I4130" i="2" s="1"/>
  <c r="J4130" i="2" s="1"/>
  <c r="K4130" i="2" s="1"/>
  <c r="L4130" i="2" s="1"/>
  <c r="M4130" i="2" s="1"/>
  <c r="N4130" i="2" s="1"/>
  <c r="Q4130" i="2" s="1"/>
  <c r="R4130" i="2" s="1"/>
  <c r="F4115" i="2"/>
  <c r="G4115" i="2" s="1"/>
  <c r="H4115" i="2" s="1"/>
  <c r="I4115" i="2" s="1"/>
  <c r="J4115" i="2" s="1"/>
  <c r="K4115" i="2" s="1"/>
  <c r="L4115" i="2" s="1"/>
  <c r="M4115" i="2" s="1"/>
  <c r="N4115" i="2" s="1"/>
  <c r="Q4115" i="2" s="1"/>
  <c r="R4115" i="2" s="1"/>
  <c r="O4216" i="2"/>
  <c r="P4216" i="2" s="1"/>
  <c r="S4216" i="2" s="1"/>
  <c r="F4149" i="2"/>
  <c r="G4149" i="2" s="1"/>
  <c r="H4149" i="2" s="1"/>
  <c r="I4149" i="2" s="1"/>
  <c r="J4149" i="2" s="1"/>
  <c r="K4149" i="2" s="1"/>
  <c r="L4149" i="2" s="1"/>
  <c r="M4149" i="2" s="1"/>
  <c r="N4149" i="2" s="1"/>
  <c r="Q4149" i="2" s="1"/>
  <c r="R4149" i="2" s="1"/>
  <c r="F4045" i="2"/>
  <c r="G4045" i="2" s="1"/>
  <c r="H4045" i="2" s="1"/>
  <c r="I4045" i="2" s="1"/>
  <c r="J4045" i="2" s="1"/>
  <c r="K4045" i="2" s="1"/>
  <c r="L4045" i="2" s="1"/>
  <c r="M4045" i="2" s="1"/>
  <c r="N4045" i="2" s="1"/>
  <c r="Q4045" i="2" s="1"/>
  <c r="R4045" i="2" s="1"/>
  <c r="F3862" i="2"/>
  <c r="G3862" i="2" s="1"/>
  <c r="H3862" i="2" s="1"/>
  <c r="I3862" i="2" s="1"/>
  <c r="J3862" i="2" s="1"/>
  <c r="K3862" i="2" s="1"/>
  <c r="L3862" i="2" s="1"/>
  <c r="M3862" i="2" s="1"/>
  <c r="N3862" i="2" s="1"/>
  <c r="Q3862" i="2" s="1"/>
  <c r="R3862" i="2" s="1"/>
  <c r="F3934" i="2"/>
  <c r="G3934" i="2" s="1"/>
  <c r="H3934" i="2" s="1"/>
  <c r="I3934" i="2" s="1"/>
  <c r="J3934" i="2" s="1"/>
  <c r="K3934" i="2" s="1"/>
  <c r="L3934" i="2" s="1"/>
  <c r="M3934" i="2" s="1"/>
  <c r="N3934" i="2" s="1"/>
  <c r="Q3934" i="2" s="1"/>
  <c r="R3934" i="2" s="1"/>
  <c r="F4117" i="2"/>
  <c r="G4117" i="2" s="1"/>
  <c r="H4117" i="2" s="1"/>
  <c r="I4117" i="2" s="1"/>
  <c r="J4117" i="2" s="1"/>
  <c r="K4117" i="2" s="1"/>
  <c r="L4117" i="2" s="1"/>
  <c r="M4117" i="2" s="1"/>
  <c r="N4117" i="2" s="1"/>
  <c r="Q4117" i="2" s="1"/>
  <c r="R4117" i="2" s="1"/>
  <c r="F3823" i="2"/>
  <c r="G3823" i="2" s="1"/>
  <c r="H3823" i="2" s="1"/>
  <c r="I3823" i="2" s="1"/>
  <c r="J3823" i="2" s="1"/>
  <c r="K3823" i="2" s="1"/>
  <c r="L3823" i="2" s="1"/>
  <c r="M3823" i="2" s="1"/>
  <c r="N3823" i="2" s="1"/>
  <c r="Q3823" i="2" s="1"/>
  <c r="R3823" i="2" s="1"/>
  <c r="G3811" i="2"/>
  <c r="H3811" i="2" s="1"/>
  <c r="I3811" i="2" s="1"/>
  <c r="J3811" i="2" s="1"/>
  <c r="K3811" i="2" s="1"/>
  <c r="L3811" i="2" s="1"/>
  <c r="M3811" i="2" s="1"/>
  <c r="N3811" i="2" s="1"/>
  <c r="Q3811" i="2" s="1"/>
  <c r="R3811" i="2" s="1"/>
  <c r="F3766" i="2"/>
  <c r="G3766" i="2" s="1"/>
  <c r="H3766" i="2" s="1"/>
  <c r="I3766" i="2" s="1"/>
  <c r="J3766" i="2" s="1"/>
  <c r="K3766" i="2" s="1"/>
  <c r="L3766" i="2" s="1"/>
  <c r="M3766" i="2" s="1"/>
  <c r="N3766" i="2" s="1"/>
  <c r="Q3766" i="2" s="1"/>
  <c r="R3766" i="2" s="1"/>
  <c r="F3636" i="2"/>
  <c r="G3636" i="2" s="1"/>
  <c r="H3636" i="2" s="1"/>
  <c r="I3636" i="2" s="1"/>
  <c r="J3636" i="2" s="1"/>
  <c r="K3636" i="2" s="1"/>
  <c r="L3636" i="2" s="1"/>
  <c r="M3636" i="2" s="1"/>
  <c r="N3636" i="2" s="1"/>
  <c r="Q3636" i="2" s="1"/>
  <c r="R3636" i="2" s="1"/>
  <c r="F3138" i="2"/>
  <c r="G3138" i="2" s="1"/>
  <c r="H3138" i="2" s="1"/>
  <c r="I3138" i="2" s="1"/>
  <c r="J3138" i="2" s="1"/>
  <c r="K3138" i="2" s="1"/>
  <c r="L3138" i="2" s="1"/>
  <c r="M3138" i="2" s="1"/>
  <c r="N3138" i="2" s="1"/>
  <c r="Q3138" i="2" s="1"/>
  <c r="R3138" i="2" s="1"/>
  <c r="O3151" i="2"/>
  <c r="P3151" i="2" s="1"/>
  <c r="S3151" i="2" s="1"/>
  <c r="O2803" i="2"/>
  <c r="P2803" i="2" s="1"/>
  <c r="S2803" i="2" s="1"/>
  <c r="F2875" i="2"/>
  <c r="G2875" i="2" s="1"/>
  <c r="H2875" i="2" s="1"/>
  <c r="I2875" i="2" s="1"/>
  <c r="J2875" i="2" s="1"/>
  <c r="K2875" i="2" s="1"/>
  <c r="L2875" i="2" s="1"/>
  <c r="M2875" i="2" s="1"/>
  <c r="N2875" i="2" s="1"/>
  <c r="Q2875" i="2" s="1"/>
  <c r="R2875" i="2" s="1"/>
  <c r="F2775" i="2"/>
  <c r="G2775" i="2" s="1"/>
  <c r="H2775" i="2" s="1"/>
  <c r="I2775" i="2" s="1"/>
  <c r="J2775" i="2" s="1"/>
  <c r="K2775" i="2" s="1"/>
  <c r="L2775" i="2" s="1"/>
  <c r="M2775" i="2" s="1"/>
  <c r="N2775" i="2" s="1"/>
  <c r="Q2775" i="2" s="1"/>
  <c r="R2775" i="2" s="1"/>
  <c r="O2370" i="2"/>
  <c r="P2370" i="2" s="1"/>
  <c r="S2370" i="2" s="1"/>
  <c r="O2742" i="2"/>
  <c r="P2742" i="2" s="1"/>
  <c r="S2742" i="2" s="1"/>
  <c r="O2512" i="2"/>
  <c r="P2512" i="2" s="1"/>
  <c r="S2512" i="2" s="1"/>
  <c r="F2302" i="2"/>
  <c r="G2302" i="2" s="1"/>
  <c r="H2302" i="2" s="1"/>
  <c r="I2302" i="2" s="1"/>
  <c r="J2302" i="2" s="1"/>
  <c r="K2302" i="2" s="1"/>
  <c r="L2302" i="2" s="1"/>
  <c r="M2302" i="2" s="1"/>
  <c r="N2302" i="2" s="1"/>
  <c r="Q2302" i="2" s="1"/>
  <c r="R2302" i="2" s="1"/>
  <c r="F2184" i="2"/>
  <c r="G2184" i="2" s="1"/>
  <c r="H2184" i="2" s="1"/>
  <c r="I2184" i="2" s="1"/>
  <c r="J2184" i="2" s="1"/>
  <c r="K2184" i="2" s="1"/>
  <c r="L2184" i="2" s="1"/>
  <c r="M2184" i="2" s="1"/>
  <c r="N2184" i="2" s="1"/>
  <c r="Q2184" i="2" s="1"/>
  <c r="R2184" i="2" s="1"/>
  <c r="O2147" i="2"/>
  <c r="P2147" i="2" s="1"/>
  <c r="S2147" i="2" s="1"/>
  <c r="O2059" i="2"/>
  <c r="P2059" i="2" s="1"/>
  <c r="S2059" i="2" s="1"/>
  <c r="O2171" i="2"/>
  <c r="P2171" i="2" s="1"/>
  <c r="S2171" i="2" s="1"/>
  <c r="O1923" i="2"/>
  <c r="P1923" i="2" s="1"/>
  <c r="S1923" i="2" s="1"/>
  <c r="O1922" i="2"/>
  <c r="P1922" i="2" s="1"/>
  <c r="S1922" i="2" s="1"/>
  <c r="F1802" i="2"/>
  <c r="G1802" i="2" s="1"/>
  <c r="H1802" i="2" s="1"/>
  <c r="I1802" i="2" s="1"/>
  <c r="J1802" i="2" s="1"/>
  <c r="K1802" i="2" s="1"/>
  <c r="L1802" i="2" s="1"/>
  <c r="M1802" i="2" s="1"/>
  <c r="N1802" i="2" s="1"/>
  <c r="Q1802" i="2" s="1"/>
  <c r="R1802" i="2" s="1"/>
  <c r="F4540" i="2"/>
  <c r="G4540" i="2" s="1"/>
  <c r="H4540" i="2" s="1"/>
  <c r="I4540" i="2" s="1"/>
  <c r="J4540" i="2" s="1"/>
  <c r="K4540" i="2" s="1"/>
  <c r="L4540" i="2" s="1"/>
  <c r="M4540" i="2" s="1"/>
  <c r="N4540" i="2" s="1"/>
  <c r="Q4540" i="2" s="1"/>
  <c r="R4540" i="2" s="1"/>
  <c r="F4319" i="2"/>
  <c r="G4319" i="2" s="1"/>
  <c r="H4319" i="2" s="1"/>
  <c r="I4319" i="2" s="1"/>
  <c r="J4319" i="2" s="1"/>
  <c r="K4319" i="2" s="1"/>
  <c r="L4319" i="2" s="1"/>
  <c r="M4319" i="2" s="1"/>
  <c r="N4319" i="2" s="1"/>
  <c r="Q4319" i="2" s="1"/>
  <c r="R4319" i="2" s="1"/>
  <c r="F4241" i="2"/>
  <c r="G4241" i="2" s="1"/>
  <c r="H4241" i="2" s="1"/>
  <c r="I4241" i="2" s="1"/>
  <c r="J4241" i="2" s="1"/>
  <c r="K4241" i="2" s="1"/>
  <c r="L4241" i="2" s="1"/>
  <c r="M4241" i="2" s="1"/>
  <c r="N4241" i="2" s="1"/>
  <c r="Q4241" i="2" s="1"/>
  <c r="R4241" i="2" s="1"/>
  <c r="F4060" i="2"/>
  <c r="G4060" i="2" s="1"/>
  <c r="H4060" i="2" s="1"/>
  <c r="I4060" i="2" s="1"/>
  <c r="J4060" i="2" s="1"/>
  <c r="K4060" i="2" s="1"/>
  <c r="L4060" i="2" s="1"/>
  <c r="M4060" i="2" s="1"/>
  <c r="N4060" i="2" s="1"/>
  <c r="Q4060" i="2" s="1"/>
  <c r="R4060" i="2" s="1"/>
  <c r="O4836" i="2"/>
  <c r="P4836" i="2" s="1"/>
  <c r="S4836" i="2" s="1"/>
  <c r="O4726" i="2"/>
  <c r="P4726" i="2" s="1"/>
  <c r="S4726" i="2" s="1"/>
  <c r="O4682" i="2"/>
  <c r="P4682" i="2" s="1"/>
  <c r="S4682" i="2" s="1"/>
  <c r="F4535" i="2"/>
  <c r="G4535" i="2" s="1"/>
  <c r="H4535" i="2" s="1"/>
  <c r="I4535" i="2" s="1"/>
  <c r="J4535" i="2" s="1"/>
  <c r="K4535" i="2" s="1"/>
  <c r="L4535" i="2" s="1"/>
  <c r="M4535" i="2" s="1"/>
  <c r="N4535" i="2" s="1"/>
  <c r="Q4535" i="2" s="1"/>
  <c r="R4535" i="2" s="1"/>
  <c r="F4348" i="2"/>
  <c r="G4348" i="2" s="1"/>
  <c r="H4348" i="2" s="1"/>
  <c r="I4348" i="2" s="1"/>
  <c r="J4348" i="2" s="1"/>
  <c r="K4348" i="2" s="1"/>
  <c r="L4348" i="2" s="1"/>
  <c r="M4348" i="2" s="1"/>
  <c r="N4348" i="2" s="1"/>
  <c r="Q4348" i="2" s="1"/>
  <c r="R4348" i="2" s="1"/>
  <c r="F4178" i="2"/>
  <c r="G4178" i="2" s="1"/>
  <c r="H4178" i="2" s="1"/>
  <c r="I4178" i="2" s="1"/>
  <c r="J4178" i="2" s="1"/>
  <c r="K4178" i="2" s="1"/>
  <c r="L4178" i="2" s="1"/>
  <c r="M4178" i="2" s="1"/>
  <c r="N4178" i="2" s="1"/>
  <c r="Q4178" i="2" s="1"/>
  <c r="R4178" i="2" s="1"/>
  <c r="F4223" i="2"/>
  <c r="G4223" i="2" s="1"/>
  <c r="H4223" i="2" s="1"/>
  <c r="I4223" i="2" s="1"/>
  <c r="J4223" i="2" s="1"/>
  <c r="K4223" i="2" s="1"/>
  <c r="L4223" i="2" s="1"/>
  <c r="M4223" i="2" s="1"/>
  <c r="N4223" i="2" s="1"/>
  <c r="Q4223" i="2" s="1"/>
  <c r="R4223" i="2" s="1"/>
  <c r="F3940" i="2"/>
  <c r="G3940" i="2" s="1"/>
  <c r="H3940" i="2" s="1"/>
  <c r="I3940" i="2" s="1"/>
  <c r="J3940" i="2" s="1"/>
  <c r="K3940" i="2" s="1"/>
  <c r="L3940" i="2" s="1"/>
  <c r="M3940" i="2" s="1"/>
  <c r="N3940" i="2" s="1"/>
  <c r="Q3940" i="2" s="1"/>
  <c r="R3940" i="2" s="1"/>
  <c r="O4856" i="2"/>
  <c r="P4856" i="2" s="1"/>
  <c r="S4856" i="2" s="1"/>
  <c r="O4833" i="2"/>
  <c r="P4833" i="2" s="1"/>
  <c r="S4833" i="2" s="1"/>
  <c r="O4876" i="2"/>
  <c r="P4876" i="2" s="1"/>
  <c r="S4876" i="2" s="1"/>
  <c r="O4862" i="2"/>
  <c r="P4862" i="2" s="1"/>
  <c r="S4862" i="2" s="1"/>
  <c r="O4752" i="2"/>
  <c r="P4752" i="2" s="1"/>
  <c r="S4752" i="2" s="1"/>
  <c r="O4783" i="2"/>
  <c r="P4783" i="2" s="1"/>
  <c r="S4783" i="2" s="1"/>
  <c r="O4718" i="2"/>
  <c r="P4718" i="2" s="1"/>
  <c r="S4718" i="2" s="1"/>
  <c r="O4728" i="2"/>
  <c r="P4728" i="2" s="1"/>
  <c r="S4728" i="2" s="1"/>
  <c r="O4775" i="2"/>
  <c r="P4775" i="2" s="1"/>
  <c r="S4775" i="2" s="1"/>
  <c r="O4713" i="2"/>
  <c r="P4713" i="2" s="1"/>
  <c r="S4713" i="2" s="1"/>
  <c r="O4778" i="2"/>
  <c r="P4778" i="2" s="1"/>
  <c r="S4778" i="2" s="1"/>
  <c r="O4762" i="2"/>
  <c r="P4762" i="2" s="1"/>
  <c r="S4762" i="2" s="1"/>
  <c r="O4660" i="2"/>
  <c r="P4660" i="2" s="1"/>
  <c r="S4660" i="2" s="1"/>
  <c r="O4723" i="2"/>
  <c r="P4723" i="2" s="1"/>
  <c r="S4723" i="2" s="1"/>
  <c r="O4685" i="2"/>
  <c r="P4685" i="2" s="1"/>
  <c r="S4685" i="2" s="1"/>
  <c r="O4667" i="2"/>
  <c r="P4667" i="2" s="1"/>
  <c r="S4667" i="2" s="1"/>
  <c r="O4650" i="2"/>
  <c r="P4650" i="2" s="1"/>
  <c r="S4650" i="2" s="1"/>
  <c r="O4590" i="2"/>
  <c r="P4590" i="2" s="1"/>
  <c r="S4590" i="2" s="1"/>
  <c r="F4592" i="2"/>
  <c r="G4592" i="2" s="1"/>
  <c r="H4592" i="2" s="1"/>
  <c r="I4592" i="2" s="1"/>
  <c r="J4592" i="2" s="1"/>
  <c r="K4592" i="2" s="1"/>
  <c r="L4592" i="2" s="1"/>
  <c r="M4592" i="2" s="1"/>
  <c r="N4592" i="2" s="1"/>
  <c r="Q4592" i="2" s="1"/>
  <c r="R4592" i="2" s="1"/>
  <c r="F4639" i="2"/>
  <c r="G4639" i="2" s="1"/>
  <c r="H4639" i="2" s="1"/>
  <c r="I4639" i="2" s="1"/>
  <c r="J4639" i="2" s="1"/>
  <c r="K4639" i="2" s="1"/>
  <c r="L4639" i="2" s="1"/>
  <c r="M4639" i="2" s="1"/>
  <c r="N4639" i="2" s="1"/>
  <c r="Q4639" i="2" s="1"/>
  <c r="R4639" i="2" s="1"/>
  <c r="F4418" i="2"/>
  <c r="G4418" i="2" s="1"/>
  <c r="H4418" i="2" s="1"/>
  <c r="I4418" i="2" s="1"/>
  <c r="J4418" i="2" s="1"/>
  <c r="K4418" i="2" s="1"/>
  <c r="L4418" i="2" s="1"/>
  <c r="M4418" i="2" s="1"/>
  <c r="N4418" i="2" s="1"/>
  <c r="Q4418" i="2" s="1"/>
  <c r="R4418" i="2" s="1"/>
  <c r="O4405" i="2"/>
  <c r="P4405" i="2" s="1"/>
  <c r="S4405" i="2" s="1"/>
  <c r="F4238" i="2"/>
  <c r="G4238" i="2" s="1"/>
  <c r="H4238" i="2" s="1"/>
  <c r="I4238" i="2" s="1"/>
  <c r="J4238" i="2" s="1"/>
  <c r="K4238" i="2" s="1"/>
  <c r="L4238" i="2" s="1"/>
  <c r="M4238" i="2" s="1"/>
  <c r="N4238" i="2" s="1"/>
  <c r="Q4238" i="2" s="1"/>
  <c r="R4238" i="2" s="1"/>
  <c r="F4292" i="2"/>
  <c r="G4292" i="2" s="1"/>
  <c r="H4292" i="2" s="1"/>
  <c r="I4292" i="2" s="1"/>
  <c r="J4292" i="2" s="1"/>
  <c r="K4292" i="2" s="1"/>
  <c r="L4292" i="2" s="1"/>
  <c r="M4292" i="2" s="1"/>
  <c r="N4292" i="2" s="1"/>
  <c r="Q4292" i="2" s="1"/>
  <c r="R4292" i="2" s="1"/>
  <c r="O4124" i="2"/>
  <c r="P4124" i="2" s="1"/>
  <c r="S4124" i="2" s="1"/>
  <c r="O4219" i="2"/>
  <c r="P4219" i="2" s="1"/>
  <c r="S4219" i="2" s="1"/>
  <c r="G4044" i="2"/>
  <c r="H4044" i="2" s="1"/>
  <c r="I4044" i="2" s="1"/>
  <c r="J4044" i="2" s="1"/>
  <c r="K4044" i="2" s="1"/>
  <c r="L4044" i="2" s="1"/>
  <c r="M4044" i="2" s="1"/>
  <c r="N4044" i="2" s="1"/>
  <c r="Q4044" i="2" s="1"/>
  <c r="R4044" i="2" s="1"/>
  <c r="H4012" i="2"/>
  <c r="I4012" i="2" s="1"/>
  <c r="J4012" i="2" s="1"/>
  <c r="K4012" i="2" s="1"/>
  <c r="L4012" i="2" s="1"/>
  <c r="M4012" i="2" s="1"/>
  <c r="N4012" i="2" s="1"/>
  <c r="Q4012" i="2" s="1"/>
  <c r="R4012" i="2" s="1"/>
  <c r="O3939" i="2"/>
  <c r="P3939" i="2" s="1"/>
  <c r="S3939" i="2" s="1"/>
  <c r="O3924" i="2"/>
  <c r="P3924" i="2" s="1"/>
  <c r="S3924" i="2" s="1"/>
  <c r="O3700" i="2"/>
  <c r="P3700" i="2" s="1"/>
  <c r="S3700" i="2" s="1"/>
  <c r="F3808" i="2"/>
  <c r="G3808" i="2" s="1"/>
  <c r="H3808" i="2" s="1"/>
  <c r="I3808" i="2" s="1"/>
  <c r="J3808" i="2" s="1"/>
  <c r="K3808" i="2" s="1"/>
  <c r="L3808" i="2" s="1"/>
  <c r="M3808" i="2" s="1"/>
  <c r="N3808" i="2" s="1"/>
  <c r="Q3808" i="2" s="1"/>
  <c r="R3808" i="2" s="1"/>
  <c r="O3675" i="2"/>
  <c r="P3675" i="2" s="1"/>
  <c r="S3675" i="2" s="1"/>
  <c r="F3865" i="2"/>
  <c r="G3865" i="2" s="1"/>
  <c r="H3865" i="2" s="1"/>
  <c r="I3865" i="2" s="1"/>
  <c r="J3865" i="2" s="1"/>
  <c r="K3865" i="2" s="1"/>
  <c r="L3865" i="2" s="1"/>
  <c r="M3865" i="2" s="1"/>
  <c r="N3865" i="2" s="1"/>
  <c r="Q3865" i="2" s="1"/>
  <c r="R3865" i="2" s="1"/>
  <c r="F3757" i="2"/>
  <c r="G3757" i="2" s="1"/>
  <c r="H3757" i="2" s="1"/>
  <c r="I3757" i="2" s="1"/>
  <c r="J3757" i="2" s="1"/>
  <c r="K3757" i="2" s="1"/>
  <c r="L3757" i="2" s="1"/>
  <c r="M3757" i="2" s="1"/>
  <c r="N3757" i="2" s="1"/>
  <c r="Q3757" i="2" s="1"/>
  <c r="R3757" i="2" s="1"/>
  <c r="O3685" i="2"/>
  <c r="P3685" i="2" s="1"/>
  <c r="S3685" i="2" s="1"/>
  <c r="O3539" i="2"/>
  <c r="P3539" i="2" s="1"/>
  <c r="S3539" i="2" s="1"/>
  <c r="O3278" i="2"/>
  <c r="P3278" i="2" s="1"/>
  <c r="S3278" i="2" s="1"/>
  <c r="O3359" i="2"/>
  <c r="P3359" i="2" s="1"/>
  <c r="S3359" i="2" s="1"/>
  <c r="O3268" i="2"/>
  <c r="P3268" i="2" s="1"/>
  <c r="S3268" i="2" s="1"/>
  <c r="O3222" i="2"/>
  <c r="P3222" i="2" s="1"/>
  <c r="S3222" i="2" s="1"/>
  <c r="O3221" i="2"/>
  <c r="P3221" i="2" s="1"/>
  <c r="S3221" i="2" s="1"/>
  <c r="G3022" i="2"/>
  <c r="H3022" i="2" s="1"/>
  <c r="I3022" i="2" s="1"/>
  <c r="J3022" i="2" s="1"/>
  <c r="K3022" i="2" s="1"/>
  <c r="L3022" i="2" s="1"/>
  <c r="M3022" i="2" s="1"/>
  <c r="N3022" i="2" s="1"/>
  <c r="Q3022" i="2" s="1"/>
  <c r="R3022" i="2" s="1"/>
  <c r="O2901" i="2"/>
  <c r="P2901" i="2" s="1"/>
  <c r="S2901" i="2" s="1"/>
  <c r="F2527" i="2"/>
  <c r="G2527" i="2" s="1"/>
  <c r="H2527" i="2" s="1"/>
  <c r="I2527" i="2" s="1"/>
  <c r="J2527" i="2" s="1"/>
  <c r="K2527" i="2" s="1"/>
  <c r="L2527" i="2" s="1"/>
  <c r="M2527" i="2" s="1"/>
  <c r="N2527" i="2" s="1"/>
  <c r="Q2527" i="2" s="1"/>
  <c r="R2527" i="2" s="1"/>
  <c r="F2797" i="2"/>
  <c r="F2371" i="2"/>
  <c r="G2371" i="2" s="1"/>
  <c r="H2371" i="2" s="1"/>
  <c r="I2371" i="2" s="1"/>
  <c r="J2371" i="2" s="1"/>
  <c r="K2371" i="2" s="1"/>
  <c r="L2371" i="2" s="1"/>
  <c r="M2371" i="2" s="1"/>
  <c r="N2371" i="2" s="1"/>
  <c r="Q2371" i="2" s="1"/>
  <c r="R2371" i="2" s="1"/>
  <c r="O2493" i="2"/>
  <c r="P2493" i="2" s="1"/>
  <c r="S2493" i="2" s="1"/>
  <c r="O2311" i="2"/>
  <c r="P2311" i="2" s="1"/>
  <c r="S2311" i="2" s="1"/>
  <c r="F2046" i="2"/>
  <c r="G2046" i="2" s="1"/>
  <c r="H2046" i="2" s="1"/>
  <c r="I2046" i="2" s="1"/>
  <c r="J2046" i="2" s="1"/>
  <c r="K2046" i="2" s="1"/>
  <c r="L2046" i="2" s="1"/>
  <c r="M2046" i="2" s="1"/>
  <c r="N2046" i="2" s="1"/>
  <c r="Q2046" i="2" s="1"/>
  <c r="R2046" i="2" s="1"/>
  <c r="F2140" i="2"/>
  <c r="O2199" i="2"/>
  <c r="P2199" i="2" s="1"/>
  <c r="S2199" i="2" s="1"/>
  <c r="O1628" i="2"/>
  <c r="P1628" i="2" s="1"/>
  <c r="S1628" i="2" s="1"/>
  <c r="F1834" i="2"/>
  <c r="G1834" i="2" s="1"/>
  <c r="H1834" i="2" s="1"/>
  <c r="I1834" i="2" s="1"/>
  <c r="J1834" i="2" s="1"/>
  <c r="K1834" i="2" s="1"/>
  <c r="L1834" i="2" s="1"/>
  <c r="M1834" i="2" s="1"/>
  <c r="N1834" i="2" s="1"/>
  <c r="Q1834" i="2" s="1"/>
  <c r="R1834" i="2" s="1"/>
  <c r="F1427" i="2"/>
  <c r="G1427" i="2" s="1"/>
  <c r="H1427" i="2" s="1"/>
  <c r="I1427" i="2" s="1"/>
  <c r="J1427" i="2" s="1"/>
  <c r="K1427" i="2" s="1"/>
  <c r="L1427" i="2" s="1"/>
  <c r="M1427" i="2" s="1"/>
  <c r="N1427" i="2" s="1"/>
  <c r="Q1427" i="2" s="1"/>
  <c r="R1427" i="2" s="1"/>
  <c r="F4560" i="2"/>
  <c r="G4560" i="2" s="1"/>
  <c r="H4560" i="2" s="1"/>
  <c r="I4560" i="2" s="1"/>
  <c r="J4560" i="2" s="1"/>
  <c r="K4560" i="2" s="1"/>
  <c r="L4560" i="2" s="1"/>
  <c r="M4560" i="2" s="1"/>
  <c r="N4560" i="2" s="1"/>
  <c r="Q4560" i="2" s="1"/>
  <c r="R4560" i="2" s="1"/>
  <c r="F4061" i="2"/>
  <c r="G4061" i="2" s="1"/>
  <c r="H4061" i="2" s="1"/>
  <c r="I4061" i="2" s="1"/>
  <c r="J4061" i="2" s="1"/>
  <c r="K4061" i="2" s="1"/>
  <c r="L4061" i="2" s="1"/>
  <c r="M4061" i="2" s="1"/>
  <c r="N4061" i="2" s="1"/>
  <c r="Q4061" i="2" s="1"/>
  <c r="R4061" i="2" s="1"/>
  <c r="O4933" i="2"/>
  <c r="P4933" i="2" s="1"/>
  <c r="S4933" i="2" s="1"/>
  <c r="O4626" i="2"/>
  <c r="P4626" i="2" s="1"/>
  <c r="S4626" i="2" s="1"/>
  <c r="O4606" i="2"/>
  <c r="P4606" i="2" s="1"/>
  <c r="S4606" i="2" s="1"/>
  <c r="F4473" i="2"/>
  <c r="G4473" i="2" s="1"/>
  <c r="H4473" i="2" s="1"/>
  <c r="I4473" i="2" s="1"/>
  <c r="J4473" i="2" s="1"/>
  <c r="K4473" i="2" s="1"/>
  <c r="L4473" i="2" s="1"/>
  <c r="M4473" i="2" s="1"/>
  <c r="N4473" i="2" s="1"/>
  <c r="Q4473" i="2" s="1"/>
  <c r="R4473" i="2" s="1"/>
  <c r="F4427" i="2"/>
  <c r="G4427" i="2" s="1"/>
  <c r="H4427" i="2" s="1"/>
  <c r="I4427" i="2" s="1"/>
  <c r="J4427" i="2" s="1"/>
  <c r="K4427" i="2" s="1"/>
  <c r="L4427" i="2" s="1"/>
  <c r="M4427" i="2" s="1"/>
  <c r="N4427" i="2" s="1"/>
  <c r="Q4427" i="2" s="1"/>
  <c r="R4427" i="2" s="1"/>
  <c r="F4242" i="2"/>
  <c r="G4242" i="2" s="1"/>
  <c r="H4242" i="2" s="1"/>
  <c r="I4242" i="2" s="1"/>
  <c r="J4242" i="2" s="1"/>
  <c r="K4242" i="2" s="1"/>
  <c r="L4242" i="2" s="1"/>
  <c r="M4242" i="2" s="1"/>
  <c r="N4242" i="2" s="1"/>
  <c r="Q4242" i="2" s="1"/>
  <c r="R4242" i="2" s="1"/>
  <c r="F4179" i="2"/>
  <c r="G4179" i="2" s="1"/>
  <c r="H4179" i="2" s="1"/>
  <c r="I4179" i="2" s="1"/>
  <c r="J4179" i="2" s="1"/>
  <c r="K4179" i="2" s="1"/>
  <c r="L4179" i="2" s="1"/>
  <c r="M4179" i="2" s="1"/>
  <c r="N4179" i="2" s="1"/>
  <c r="Q4179" i="2" s="1"/>
  <c r="R4179" i="2" s="1"/>
  <c r="F3560" i="2"/>
  <c r="G3560" i="2" s="1"/>
  <c r="H3560" i="2" s="1"/>
  <c r="I3560" i="2" s="1"/>
  <c r="J3560" i="2" s="1"/>
  <c r="K3560" i="2" s="1"/>
  <c r="L3560" i="2" s="1"/>
  <c r="M3560" i="2" s="1"/>
  <c r="N3560" i="2" s="1"/>
  <c r="Q3560" i="2" s="1"/>
  <c r="R3560" i="2" s="1"/>
  <c r="O4968" i="2"/>
  <c r="P4968" i="2" s="1"/>
  <c r="S4968" i="2" s="1"/>
  <c r="O4962" i="2"/>
  <c r="P4962" i="2" s="1"/>
  <c r="S4962" i="2" s="1"/>
  <c r="O4804" i="2"/>
  <c r="P4804" i="2" s="1"/>
  <c r="S4804" i="2" s="1"/>
  <c r="O4575" i="2"/>
  <c r="P4575" i="2" s="1"/>
  <c r="S4575" i="2" s="1"/>
  <c r="F4643" i="2"/>
  <c r="G4643" i="2" s="1"/>
  <c r="H4643" i="2" s="1"/>
  <c r="I4643" i="2" s="1"/>
  <c r="J4643" i="2" s="1"/>
  <c r="K4643" i="2" s="1"/>
  <c r="L4643" i="2" s="1"/>
  <c r="M4643" i="2" s="1"/>
  <c r="N4643" i="2" s="1"/>
  <c r="Q4643" i="2" s="1"/>
  <c r="R4643" i="2" s="1"/>
  <c r="O4664" i="2"/>
  <c r="P4664" i="2" s="1"/>
  <c r="S4664" i="2" s="1"/>
  <c r="F4625" i="2"/>
  <c r="G4625" i="2" s="1"/>
  <c r="H4625" i="2" s="1"/>
  <c r="I4625" i="2" s="1"/>
  <c r="J4625" i="2" s="1"/>
  <c r="K4625" i="2" s="1"/>
  <c r="L4625" i="2" s="1"/>
  <c r="M4625" i="2" s="1"/>
  <c r="N4625" i="2" s="1"/>
  <c r="Q4625" i="2" s="1"/>
  <c r="R4625" i="2" s="1"/>
  <c r="O4649" i="2"/>
  <c r="P4649" i="2" s="1"/>
  <c r="S4649" i="2" s="1"/>
  <c r="F4608" i="2"/>
  <c r="G4608" i="2" s="1"/>
  <c r="H4608" i="2" s="1"/>
  <c r="I4608" i="2" s="1"/>
  <c r="J4608" i="2" s="1"/>
  <c r="K4608" i="2" s="1"/>
  <c r="L4608" i="2" s="1"/>
  <c r="M4608" i="2" s="1"/>
  <c r="N4608" i="2" s="1"/>
  <c r="Q4608" i="2" s="1"/>
  <c r="R4608" i="2" s="1"/>
  <c r="O4564" i="2"/>
  <c r="P4564" i="2" s="1"/>
  <c r="S4564" i="2" s="1"/>
  <c r="O4495" i="2"/>
  <c r="P4495" i="2" s="1"/>
  <c r="S4495" i="2" s="1"/>
  <c r="O4517" i="2"/>
  <c r="P4517" i="2" s="1"/>
  <c r="S4517" i="2" s="1"/>
  <c r="F4431" i="2"/>
  <c r="G4431" i="2" s="1"/>
  <c r="H4431" i="2" s="1"/>
  <c r="I4431" i="2" s="1"/>
  <c r="J4431" i="2" s="1"/>
  <c r="K4431" i="2" s="1"/>
  <c r="L4431" i="2" s="1"/>
  <c r="M4431" i="2" s="1"/>
  <c r="N4431" i="2" s="1"/>
  <c r="Q4431" i="2" s="1"/>
  <c r="R4431" i="2" s="1"/>
  <c r="O4437" i="2"/>
  <c r="P4437" i="2" s="1"/>
  <c r="S4437" i="2" s="1"/>
  <c r="O4432" i="2"/>
  <c r="P4432" i="2" s="1"/>
  <c r="S4432" i="2" s="1"/>
  <c r="F4482" i="2"/>
  <c r="G4482" i="2" s="1"/>
  <c r="H4482" i="2" s="1"/>
  <c r="I4482" i="2" s="1"/>
  <c r="J4482" i="2" s="1"/>
  <c r="K4482" i="2" s="1"/>
  <c r="L4482" i="2" s="1"/>
  <c r="M4482" i="2" s="1"/>
  <c r="N4482" i="2" s="1"/>
  <c r="Q4482" i="2" s="1"/>
  <c r="R4482" i="2" s="1"/>
  <c r="O4349" i="2"/>
  <c r="P4349" i="2" s="1"/>
  <c r="S4349" i="2" s="1"/>
  <c r="O4477" i="2"/>
  <c r="P4477" i="2" s="1"/>
  <c r="S4477" i="2" s="1"/>
  <c r="O4312" i="2"/>
  <c r="P4312" i="2" s="1"/>
  <c r="S4312" i="2" s="1"/>
  <c r="F4299" i="2"/>
  <c r="G4299" i="2" s="1"/>
  <c r="H4299" i="2" s="1"/>
  <c r="I4299" i="2" s="1"/>
  <c r="J4299" i="2" s="1"/>
  <c r="K4299" i="2" s="1"/>
  <c r="L4299" i="2" s="1"/>
  <c r="M4299" i="2" s="1"/>
  <c r="N4299" i="2" s="1"/>
  <c r="Q4299" i="2" s="1"/>
  <c r="R4299" i="2" s="1"/>
  <c r="F4375" i="2"/>
  <c r="G4375" i="2" s="1"/>
  <c r="H4375" i="2" s="1"/>
  <c r="I4375" i="2" s="1"/>
  <c r="J4375" i="2" s="1"/>
  <c r="K4375" i="2" s="1"/>
  <c r="L4375" i="2" s="1"/>
  <c r="M4375" i="2" s="1"/>
  <c r="N4375" i="2" s="1"/>
  <c r="Q4375" i="2" s="1"/>
  <c r="R4375" i="2" s="1"/>
  <c r="F4107" i="2"/>
  <c r="G4107" i="2" s="1"/>
  <c r="H4107" i="2" s="1"/>
  <c r="I4107" i="2" s="1"/>
  <c r="J4107" i="2" s="1"/>
  <c r="K4107" i="2" s="1"/>
  <c r="L4107" i="2" s="1"/>
  <c r="M4107" i="2" s="1"/>
  <c r="N4107" i="2" s="1"/>
  <c r="Q4107" i="2" s="1"/>
  <c r="R4107" i="2" s="1"/>
  <c r="O4102" i="2"/>
  <c r="P4102" i="2" s="1"/>
  <c r="S4102" i="2" s="1"/>
  <c r="F4173" i="2"/>
  <c r="G4173" i="2" s="1"/>
  <c r="H4173" i="2" s="1"/>
  <c r="I4173" i="2" s="1"/>
  <c r="J4173" i="2" s="1"/>
  <c r="K4173" i="2" s="1"/>
  <c r="L4173" i="2" s="1"/>
  <c r="M4173" i="2" s="1"/>
  <c r="N4173" i="2" s="1"/>
  <c r="Q4173" i="2" s="1"/>
  <c r="R4173" i="2" s="1"/>
  <c r="F4068" i="2"/>
  <c r="G4068" i="2" s="1"/>
  <c r="H4068" i="2" s="1"/>
  <c r="I4068" i="2" s="1"/>
  <c r="J4068" i="2" s="1"/>
  <c r="K4068" i="2" s="1"/>
  <c r="L4068" i="2" s="1"/>
  <c r="M4068" i="2" s="1"/>
  <c r="N4068" i="2" s="1"/>
  <c r="Q4068" i="2" s="1"/>
  <c r="R4068" i="2" s="1"/>
  <c r="F3991" i="2"/>
  <c r="G3991" i="2" s="1"/>
  <c r="H3991" i="2" s="1"/>
  <c r="I3991" i="2" s="1"/>
  <c r="J3991" i="2" s="1"/>
  <c r="K3991" i="2" s="1"/>
  <c r="L3991" i="2" s="1"/>
  <c r="M3991" i="2" s="1"/>
  <c r="N3991" i="2" s="1"/>
  <c r="Q3991" i="2" s="1"/>
  <c r="R3991" i="2" s="1"/>
  <c r="F3834" i="2"/>
  <c r="G3834" i="2" s="1"/>
  <c r="H3834" i="2" s="1"/>
  <c r="I3834" i="2" s="1"/>
  <c r="J3834" i="2" s="1"/>
  <c r="K3834" i="2" s="1"/>
  <c r="L3834" i="2" s="1"/>
  <c r="M3834" i="2" s="1"/>
  <c r="N3834" i="2" s="1"/>
  <c r="Q3834" i="2" s="1"/>
  <c r="R3834" i="2" s="1"/>
  <c r="I3848" i="2"/>
  <c r="J3848" i="2" s="1"/>
  <c r="K3848" i="2" s="1"/>
  <c r="L3848" i="2" s="1"/>
  <c r="M3848" i="2" s="1"/>
  <c r="N3848" i="2" s="1"/>
  <c r="Q3848" i="2" s="1"/>
  <c r="R3848" i="2" s="1"/>
  <c r="G3906" i="2"/>
  <c r="H3906" i="2" s="1"/>
  <c r="I3906" i="2" s="1"/>
  <c r="J3906" i="2" s="1"/>
  <c r="K3906" i="2" s="1"/>
  <c r="L3906" i="2" s="1"/>
  <c r="M3906" i="2" s="1"/>
  <c r="N3906" i="2" s="1"/>
  <c r="Q3906" i="2" s="1"/>
  <c r="R3906" i="2" s="1"/>
  <c r="O3640" i="2"/>
  <c r="P3640" i="2" s="1"/>
  <c r="S3640" i="2" s="1"/>
  <c r="F3746" i="2"/>
  <c r="G3746" i="2" s="1"/>
  <c r="H3746" i="2" s="1"/>
  <c r="I3746" i="2" s="1"/>
  <c r="J3746" i="2" s="1"/>
  <c r="K3746" i="2" s="1"/>
  <c r="L3746" i="2" s="1"/>
  <c r="M3746" i="2" s="1"/>
  <c r="N3746" i="2" s="1"/>
  <c r="Q3746" i="2" s="1"/>
  <c r="R3746" i="2" s="1"/>
  <c r="F3597" i="2"/>
  <c r="G3597" i="2" s="1"/>
  <c r="H3597" i="2" s="1"/>
  <c r="I3597" i="2" s="1"/>
  <c r="J3597" i="2" s="1"/>
  <c r="K3597" i="2" s="1"/>
  <c r="L3597" i="2" s="1"/>
  <c r="M3597" i="2" s="1"/>
  <c r="N3597" i="2" s="1"/>
  <c r="Q3597" i="2" s="1"/>
  <c r="R3597" i="2" s="1"/>
  <c r="F3575" i="2"/>
  <c r="G3575" i="2" s="1"/>
  <c r="H3575" i="2" s="1"/>
  <c r="I3575" i="2" s="1"/>
  <c r="J3575" i="2" s="1"/>
  <c r="K3575" i="2" s="1"/>
  <c r="L3575" i="2" s="1"/>
  <c r="M3575" i="2" s="1"/>
  <c r="N3575" i="2" s="1"/>
  <c r="Q3575" i="2" s="1"/>
  <c r="R3575" i="2" s="1"/>
  <c r="F3592" i="2"/>
  <c r="G3592" i="2" s="1"/>
  <c r="H3592" i="2" s="1"/>
  <c r="I3592" i="2" s="1"/>
  <c r="J3592" i="2" s="1"/>
  <c r="K3592" i="2" s="1"/>
  <c r="L3592" i="2" s="1"/>
  <c r="M3592" i="2" s="1"/>
  <c r="N3592" i="2" s="1"/>
  <c r="Q3592" i="2" s="1"/>
  <c r="R3592" i="2" s="1"/>
  <c r="F3303" i="2"/>
  <c r="G3303" i="2" s="1"/>
  <c r="H3303" i="2" s="1"/>
  <c r="I3303" i="2" s="1"/>
  <c r="J3303" i="2" s="1"/>
  <c r="K3303" i="2" s="1"/>
  <c r="L3303" i="2" s="1"/>
  <c r="M3303" i="2" s="1"/>
  <c r="N3303" i="2" s="1"/>
  <c r="Q3303" i="2" s="1"/>
  <c r="R3303" i="2" s="1"/>
  <c r="F3351" i="2"/>
  <c r="G3351" i="2" s="1"/>
  <c r="H3351" i="2" s="1"/>
  <c r="I3351" i="2" s="1"/>
  <c r="J3351" i="2" s="1"/>
  <c r="K3351" i="2" s="1"/>
  <c r="L3351" i="2" s="1"/>
  <c r="M3351" i="2" s="1"/>
  <c r="N3351" i="2" s="1"/>
  <c r="Q3351" i="2" s="1"/>
  <c r="R3351" i="2" s="1"/>
  <c r="F3486" i="2"/>
  <c r="G3486" i="2" s="1"/>
  <c r="H3486" i="2" s="1"/>
  <c r="I3486" i="2" s="1"/>
  <c r="J3486" i="2" s="1"/>
  <c r="K3486" i="2" s="1"/>
  <c r="L3486" i="2" s="1"/>
  <c r="M3486" i="2" s="1"/>
  <c r="N3486" i="2" s="1"/>
  <c r="Q3486" i="2" s="1"/>
  <c r="R3486" i="2" s="1"/>
  <c r="F3204" i="2"/>
  <c r="G3204" i="2" s="1"/>
  <c r="H3204" i="2" s="1"/>
  <c r="I3204" i="2" s="1"/>
  <c r="J3204" i="2" s="1"/>
  <c r="K3204" i="2" s="1"/>
  <c r="L3204" i="2" s="1"/>
  <c r="M3204" i="2" s="1"/>
  <c r="N3204" i="2" s="1"/>
  <c r="Q3204" i="2" s="1"/>
  <c r="R3204" i="2" s="1"/>
  <c r="F3494" i="2"/>
  <c r="G3494" i="2" s="1"/>
  <c r="H3494" i="2" s="1"/>
  <c r="I3494" i="2" s="1"/>
  <c r="J3494" i="2" s="1"/>
  <c r="K3494" i="2" s="1"/>
  <c r="L3494" i="2" s="1"/>
  <c r="M3494" i="2" s="1"/>
  <c r="N3494" i="2" s="1"/>
  <c r="Q3494" i="2" s="1"/>
  <c r="R3494" i="2" s="1"/>
  <c r="F3285" i="2"/>
  <c r="G3285" i="2" s="1"/>
  <c r="H3285" i="2" s="1"/>
  <c r="I3285" i="2" s="1"/>
  <c r="J3285" i="2" s="1"/>
  <c r="K3285" i="2" s="1"/>
  <c r="L3285" i="2" s="1"/>
  <c r="M3285" i="2" s="1"/>
  <c r="N3285" i="2" s="1"/>
  <c r="Q3285" i="2" s="1"/>
  <c r="R3285" i="2" s="1"/>
  <c r="O3054" i="2"/>
  <c r="P3054" i="2" s="1"/>
  <c r="S3054" i="2" s="1"/>
  <c r="O2883" i="2"/>
  <c r="P2883" i="2" s="1"/>
  <c r="S2883" i="2" s="1"/>
  <c r="O3071" i="2"/>
  <c r="P3071" i="2" s="1"/>
  <c r="S3071" i="2" s="1"/>
  <c r="O3226" i="2"/>
  <c r="P3226" i="2" s="1"/>
  <c r="S3226" i="2" s="1"/>
  <c r="O2991" i="2"/>
  <c r="P2991" i="2" s="1"/>
  <c r="S2991" i="2" s="1"/>
  <c r="F2850" i="2"/>
  <c r="G2850" i="2" s="1"/>
  <c r="H2850" i="2" s="1"/>
  <c r="I2850" i="2" s="1"/>
  <c r="J2850" i="2" s="1"/>
  <c r="K2850" i="2" s="1"/>
  <c r="L2850" i="2" s="1"/>
  <c r="M2850" i="2" s="1"/>
  <c r="N2850" i="2" s="1"/>
  <c r="Q2850" i="2" s="1"/>
  <c r="R2850" i="2" s="1"/>
  <c r="O2926" i="2"/>
  <c r="P2926" i="2" s="1"/>
  <c r="S2926" i="2" s="1"/>
  <c r="O2517" i="2"/>
  <c r="P2517" i="2" s="1"/>
  <c r="S2517" i="2" s="1"/>
  <c r="O2390" i="2"/>
  <c r="P2390" i="2" s="1"/>
  <c r="S2390" i="2" s="1"/>
  <c r="F2482" i="2"/>
  <c r="F2233" i="2"/>
  <c r="G2233" i="2" s="1"/>
  <c r="H2233" i="2" s="1"/>
  <c r="I2233" i="2" s="1"/>
  <c r="J2233" i="2" s="1"/>
  <c r="K2233" i="2" s="1"/>
  <c r="L2233" i="2" s="1"/>
  <c r="M2233" i="2" s="1"/>
  <c r="N2233" i="2" s="1"/>
  <c r="Q2233" i="2" s="1"/>
  <c r="R2233" i="2" s="1"/>
  <c r="O2139" i="2"/>
  <c r="P2139" i="2" s="1"/>
  <c r="S2139" i="2" s="1"/>
  <c r="O2033" i="2"/>
  <c r="P2033" i="2" s="1"/>
  <c r="S2033" i="2" s="1"/>
  <c r="F1829" i="2"/>
  <c r="G1829" i="2" s="1"/>
  <c r="H1829" i="2" s="1"/>
  <c r="I1829" i="2" s="1"/>
  <c r="J1829" i="2" s="1"/>
  <c r="K1829" i="2" s="1"/>
  <c r="L1829" i="2" s="1"/>
  <c r="M1829" i="2" s="1"/>
  <c r="N1829" i="2" s="1"/>
  <c r="Q1829" i="2" s="1"/>
  <c r="R1829" i="2" s="1"/>
  <c r="O1561" i="2"/>
  <c r="P1561" i="2" s="1"/>
  <c r="S1561" i="2" s="1"/>
  <c r="F1625" i="2"/>
  <c r="G1625" i="2" s="1"/>
  <c r="H1625" i="2" s="1"/>
  <c r="I1625" i="2" s="1"/>
  <c r="J1625" i="2" s="1"/>
  <c r="K1625" i="2" s="1"/>
  <c r="L1625" i="2" s="1"/>
  <c r="M1625" i="2" s="1"/>
  <c r="N1625" i="2" s="1"/>
  <c r="Q1625" i="2" s="1"/>
  <c r="R1625" i="2" s="1"/>
  <c r="O4774" i="2"/>
  <c r="P4774" i="2" s="1"/>
  <c r="S4774" i="2" s="1"/>
  <c r="F4345" i="2"/>
  <c r="G4345" i="2" s="1"/>
  <c r="H4345" i="2" s="1"/>
  <c r="I4345" i="2" s="1"/>
  <c r="J4345" i="2" s="1"/>
  <c r="K4345" i="2" s="1"/>
  <c r="L4345" i="2" s="1"/>
  <c r="M4345" i="2" s="1"/>
  <c r="N4345" i="2" s="1"/>
  <c r="Q4345" i="2" s="1"/>
  <c r="R4345" i="2" s="1"/>
  <c r="F4198" i="2"/>
  <c r="G4198" i="2" s="1"/>
  <c r="H4198" i="2" s="1"/>
  <c r="I4198" i="2" s="1"/>
  <c r="J4198" i="2" s="1"/>
  <c r="K4198" i="2" s="1"/>
  <c r="L4198" i="2" s="1"/>
  <c r="M4198" i="2" s="1"/>
  <c r="N4198" i="2" s="1"/>
  <c r="Q4198" i="2" s="1"/>
  <c r="R4198" i="2" s="1"/>
  <c r="O4957" i="2"/>
  <c r="P4957" i="2" s="1"/>
  <c r="S4957" i="2" s="1"/>
  <c r="O4897" i="2"/>
  <c r="P4897" i="2" s="1"/>
  <c r="S4897" i="2" s="1"/>
  <c r="O4918" i="2"/>
  <c r="P4918" i="2" s="1"/>
  <c r="S4918" i="2" s="1"/>
  <c r="O4893" i="2"/>
  <c r="P4893" i="2" s="1"/>
  <c r="S4893" i="2" s="1"/>
  <c r="O4955" i="2"/>
  <c r="P4955" i="2" s="1"/>
  <c r="S4955" i="2" s="1"/>
  <c r="O4866" i="2"/>
  <c r="P4866" i="2" s="1"/>
  <c r="S4866" i="2" s="1"/>
  <c r="O4851" i="2"/>
  <c r="P4851" i="2" s="1"/>
  <c r="S4851" i="2" s="1"/>
  <c r="O4976" i="2"/>
  <c r="P4976" i="2" s="1"/>
  <c r="S4976" i="2" s="1"/>
  <c r="O4914" i="2"/>
  <c r="P4914" i="2" s="1"/>
  <c r="S4914" i="2" s="1"/>
  <c r="O4925" i="2"/>
  <c r="P4925" i="2" s="1"/>
  <c r="S4925" i="2" s="1"/>
  <c r="O4926" i="2"/>
  <c r="P4926" i="2" s="1"/>
  <c r="S4926" i="2" s="1"/>
  <c r="O4855" i="2"/>
  <c r="P4855" i="2" s="1"/>
  <c r="S4855" i="2" s="1"/>
  <c r="O4861" i="2"/>
  <c r="P4861" i="2" s="1"/>
  <c r="S4861" i="2" s="1"/>
  <c r="O4905" i="2"/>
  <c r="P4905" i="2" s="1"/>
  <c r="S4905" i="2" s="1"/>
  <c r="O4867" i="2"/>
  <c r="P4867" i="2" s="1"/>
  <c r="S4867" i="2" s="1"/>
  <c r="O4818" i="2"/>
  <c r="P4818" i="2" s="1"/>
  <c r="S4818" i="2" s="1"/>
  <c r="O4767" i="2"/>
  <c r="P4767" i="2" s="1"/>
  <c r="S4767" i="2" s="1"/>
  <c r="O4780" i="2"/>
  <c r="P4780" i="2" s="1"/>
  <c r="S4780" i="2" s="1"/>
  <c r="O4769" i="2"/>
  <c r="P4769" i="2" s="1"/>
  <c r="S4769" i="2" s="1"/>
  <c r="O4746" i="2"/>
  <c r="P4746" i="2" s="1"/>
  <c r="S4746" i="2" s="1"/>
  <c r="O4662" i="2"/>
  <c r="P4662" i="2" s="1"/>
  <c r="S4662" i="2" s="1"/>
  <c r="O4756" i="2"/>
  <c r="P4756" i="2" s="1"/>
  <c r="S4756" i="2" s="1"/>
  <c r="O4693" i="2"/>
  <c r="P4693" i="2" s="1"/>
  <c r="S4693" i="2" s="1"/>
  <c r="O4631" i="2"/>
  <c r="P4631" i="2" s="1"/>
  <c r="S4631" i="2" s="1"/>
  <c r="F4591" i="2"/>
  <c r="G4591" i="2" s="1"/>
  <c r="H4591" i="2" s="1"/>
  <c r="I4591" i="2" s="1"/>
  <c r="J4591" i="2" s="1"/>
  <c r="K4591" i="2" s="1"/>
  <c r="L4591" i="2" s="1"/>
  <c r="M4591" i="2" s="1"/>
  <c r="N4591" i="2" s="1"/>
  <c r="Q4591" i="2" s="1"/>
  <c r="R4591" i="2" s="1"/>
  <c r="O4554" i="2"/>
  <c r="P4554" i="2" s="1"/>
  <c r="S4554" i="2" s="1"/>
  <c r="O4609" i="2"/>
  <c r="P4609" i="2" s="1"/>
  <c r="S4609" i="2" s="1"/>
  <c r="F4623" i="2"/>
  <c r="G4623" i="2" s="1"/>
  <c r="H4623" i="2" s="1"/>
  <c r="I4623" i="2" s="1"/>
  <c r="J4623" i="2" s="1"/>
  <c r="K4623" i="2" s="1"/>
  <c r="L4623" i="2" s="1"/>
  <c r="M4623" i="2" s="1"/>
  <c r="N4623" i="2" s="1"/>
  <c r="Q4623" i="2" s="1"/>
  <c r="R4623" i="2" s="1"/>
  <c r="F4600" i="2"/>
  <c r="G4600" i="2" s="1"/>
  <c r="H4600" i="2" s="1"/>
  <c r="I4600" i="2" s="1"/>
  <c r="J4600" i="2" s="1"/>
  <c r="K4600" i="2" s="1"/>
  <c r="L4600" i="2" s="1"/>
  <c r="M4600" i="2" s="1"/>
  <c r="N4600" i="2" s="1"/>
  <c r="Q4600" i="2" s="1"/>
  <c r="R4600" i="2" s="1"/>
  <c r="O4602" i="2"/>
  <c r="P4602" i="2" s="1"/>
  <c r="S4602" i="2" s="1"/>
  <c r="O4550" i="2"/>
  <c r="P4550" i="2" s="1"/>
  <c r="S4550" i="2" s="1"/>
  <c r="O4556" i="2"/>
  <c r="P4556" i="2" s="1"/>
  <c r="S4556" i="2" s="1"/>
  <c r="F4582" i="2"/>
  <c r="G4582" i="2" s="1"/>
  <c r="H4582" i="2" s="1"/>
  <c r="I4582" i="2" s="1"/>
  <c r="J4582" i="2" s="1"/>
  <c r="K4582" i="2" s="1"/>
  <c r="L4582" i="2" s="1"/>
  <c r="M4582" i="2" s="1"/>
  <c r="N4582" i="2" s="1"/>
  <c r="Q4582" i="2" s="1"/>
  <c r="R4582" i="2" s="1"/>
  <c r="O4514" i="2"/>
  <c r="P4514" i="2" s="1"/>
  <c r="S4514" i="2" s="1"/>
  <c r="F4497" i="2"/>
  <c r="G4497" i="2" s="1"/>
  <c r="H4497" i="2" s="1"/>
  <c r="I4497" i="2" s="1"/>
  <c r="J4497" i="2" s="1"/>
  <c r="K4497" i="2" s="1"/>
  <c r="L4497" i="2" s="1"/>
  <c r="M4497" i="2" s="1"/>
  <c r="N4497" i="2" s="1"/>
  <c r="Q4497" i="2" s="1"/>
  <c r="R4497" i="2" s="1"/>
  <c r="O4489" i="2"/>
  <c r="P4489" i="2" s="1"/>
  <c r="S4489" i="2" s="1"/>
  <c r="O4391" i="2"/>
  <c r="P4391" i="2" s="1"/>
  <c r="S4391" i="2" s="1"/>
  <c r="F4472" i="2"/>
  <c r="G4472" i="2" s="1"/>
  <c r="H4472" i="2" s="1"/>
  <c r="I4472" i="2" s="1"/>
  <c r="J4472" i="2" s="1"/>
  <c r="K4472" i="2" s="1"/>
  <c r="L4472" i="2" s="1"/>
  <c r="M4472" i="2" s="1"/>
  <c r="N4472" i="2" s="1"/>
  <c r="Q4472" i="2" s="1"/>
  <c r="R4472" i="2" s="1"/>
  <c r="O4287" i="2"/>
  <c r="P4287" i="2" s="1"/>
  <c r="S4287" i="2" s="1"/>
  <c r="O4388" i="2"/>
  <c r="P4388" i="2" s="1"/>
  <c r="S4388" i="2" s="1"/>
  <c r="F4399" i="2"/>
  <c r="G4399" i="2" s="1"/>
  <c r="H4399" i="2" s="1"/>
  <c r="I4399" i="2" s="1"/>
  <c r="J4399" i="2" s="1"/>
  <c r="K4399" i="2" s="1"/>
  <c r="L4399" i="2" s="1"/>
  <c r="M4399" i="2" s="1"/>
  <c r="N4399" i="2" s="1"/>
  <c r="Q4399" i="2" s="1"/>
  <c r="R4399" i="2" s="1"/>
  <c r="F4474" i="2"/>
  <c r="G4474" i="2" s="1"/>
  <c r="H4474" i="2" s="1"/>
  <c r="I4474" i="2" s="1"/>
  <c r="J4474" i="2" s="1"/>
  <c r="K4474" i="2" s="1"/>
  <c r="L4474" i="2" s="1"/>
  <c r="M4474" i="2" s="1"/>
  <c r="N4474" i="2" s="1"/>
  <c r="Q4474" i="2" s="1"/>
  <c r="R4474" i="2" s="1"/>
  <c r="F4311" i="2"/>
  <c r="G4311" i="2" s="1"/>
  <c r="H4311" i="2" s="1"/>
  <c r="I4311" i="2" s="1"/>
  <c r="J4311" i="2" s="1"/>
  <c r="K4311" i="2" s="1"/>
  <c r="L4311" i="2" s="1"/>
  <c r="M4311" i="2" s="1"/>
  <c r="N4311" i="2" s="1"/>
  <c r="Q4311" i="2" s="1"/>
  <c r="R4311" i="2" s="1"/>
  <c r="O4258" i="2"/>
  <c r="P4258" i="2" s="1"/>
  <c r="S4258" i="2" s="1"/>
  <c r="F4286" i="2"/>
  <c r="G4286" i="2" s="1"/>
  <c r="H4286" i="2" s="1"/>
  <c r="I4286" i="2" s="1"/>
  <c r="J4286" i="2" s="1"/>
  <c r="K4286" i="2" s="1"/>
  <c r="L4286" i="2" s="1"/>
  <c r="M4286" i="2" s="1"/>
  <c r="N4286" i="2" s="1"/>
  <c r="Q4286" i="2" s="1"/>
  <c r="R4286" i="2" s="1"/>
  <c r="O4381" i="2"/>
  <c r="P4381" i="2" s="1"/>
  <c r="S4381" i="2" s="1"/>
  <c r="F4253" i="2"/>
  <c r="G4253" i="2" s="1"/>
  <c r="H4253" i="2" s="1"/>
  <c r="I4253" i="2" s="1"/>
  <c r="J4253" i="2" s="1"/>
  <c r="K4253" i="2" s="1"/>
  <c r="L4253" i="2" s="1"/>
  <c r="M4253" i="2" s="1"/>
  <c r="N4253" i="2" s="1"/>
  <c r="Q4253" i="2" s="1"/>
  <c r="R4253" i="2" s="1"/>
  <c r="O4356" i="2"/>
  <c r="P4356" i="2" s="1"/>
  <c r="S4356" i="2" s="1"/>
  <c r="O4259" i="2"/>
  <c r="P4259" i="2" s="1"/>
  <c r="S4259" i="2" s="1"/>
  <c r="F4310" i="2"/>
  <c r="G4310" i="2" s="1"/>
  <c r="H4310" i="2" s="1"/>
  <c r="I4310" i="2" s="1"/>
  <c r="J4310" i="2" s="1"/>
  <c r="K4310" i="2" s="1"/>
  <c r="L4310" i="2" s="1"/>
  <c r="M4310" i="2" s="1"/>
  <c r="N4310" i="2" s="1"/>
  <c r="Q4310" i="2" s="1"/>
  <c r="R4310" i="2" s="1"/>
  <c r="F4189" i="2"/>
  <c r="G4189" i="2" s="1"/>
  <c r="H4189" i="2" s="1"/>
  <c r="I4189" i="2" s="1"/>
  <c r="J4189" i="2" s="1"/>
  <c r="K4189" i="2" s="1"/>
  <c r="L4189" i="2" s="1"/>
  <c r="M4189" i="2" s="1"/>
  <c r="N4189" i="2" s="1"/>
  <c r="Q4189" i="2" s="1"/>
  <c r="R4189" i="2" s="1"/>
  <c r="F4248" i="2"/>
  <c r="G4248" i="2" s="1"/>
  <c r="H4248" i="2" s="1"/>
  <c r="I4248" i="2" s="1"/>
  <c r="J4248" i="2" s="1"/>
  <c r="K4248" i="2" s="1"/>
  <c r="L4248" i="2" s="1"/>
  <c r="M4248" i="2" s="1"/>
  <c r="N4248" i="2" s="1"/>
  <c r="Q4248" i="2" s="1"/>
  <c r="R4248" i="2" s="1"/>
  <c r="O4309" i="2"/>
  <c r="P4309" i="2" s="1"/>
  <c r="S4309" i="2" s="1"/>
  <c r="O4038" i="2"/>
  <c r="P4038" i="2" s="1"/>
  <c r="S4038" i="2" s="1"/>
  <c r="O4170" i="2"/>
  <c r="P4170" i="2" s="1"/>
  <c r="S4170" i="2" s="1"/>
  <c r="G3920" i="2"/>
  <c r="H3920" i="2" s="1"/>
  <c r="I3920" i="2" s="1"/>
  <c r="J3920" i="2" s="1"/>
  <c r="K3920" i="2" s="1"/>
  <c r="L3920" i="2" s="1"/>
  <c r="M3920" i="2" s="1"/>
  <c r="N3920" i="2" s="1"/>
  <c r="Q3920" i="2" s="1"/>
  <c r="R3920" i="2" s="1"/>
  <c r="O3814" i="2"/>
  <c r="P3814" i="2" s="1"/>
  <c r="S3814" i="2" s="1"/>
  <c r="F3874" i="2"/>
  <c r="G3874" i="2" s="1"/>
  <c r="H3874" i="2" s="1"/>
  <c r="I3874" i="2" s="1"/>
  <c r="J3874" i="2" s="1"/>
  <c r="K3874" i="2" s="1"/>
  <c r="L3874" i="2" s="1"/>
  <c r="M3874" i="2" s="1"/>
  <c r="N3874" i="2" s="1"/>
  <c r="Q3874" i="2" s="1"/>
  <c r="R3874" i="2" s="1"/>
  <c r="O3892" i="2"/>
  <c r="P3892" i="2" s="1"/>
  <c r="S3892" i="2" s="1"/>
  <c r="F3789" i="2"/>
  <c r="G3789" i="2" s="1"/>
  <c r="H3789" i="2" s="1"/>
  <c r="I3789" i="2" s="1"/>
  <c r="J3789" i="2" s="1"/>
  <c r="K3789" i="2" s="1"/>
  <c r="L3789" i="2" s="1"/>
  <c r="M3789" i="2" s="1"/>
  <c r="N3789" i="2" s="1"/>
  <c r="Q3789" i="2" s="1"/>
  <c r="R3789" i="2" s="1"/>
  <c r="F3748" i="2"/>
  <c r="G3748" i="2" s="1"/>
  <c r="H3748" i="2" s="1"/>
  <c r="I3748" i="2" s="1"/>
  <c r="J3748" i="2" s="1"/>
  <c r="K3748" i="2" s="1"/>
  <c r="L3748" i="2" s="1"/>
  <c r="M3748" i="2" s="1"/>
  <c r="N3748" i="2" s="1"/>
  <c r="Q3748" i="2" s="1"/>
  <c r="R3748" i="2" s="1"/>
  <c r="F3747" i="2"/>
  <c r="G3747" i="2" s="1"/>
  <c r="H3747" i="2" s="1"/>
  <c r="I3747" i="2" s="1"/>
  <c r="J3747" i="2" s="1"/>
  <c r="K3747" i="2" s="1"/>
  <c r="L3747" i="2" s="1"/>
  <c r="M3747" i="2" s="1"/>
  <c r="N3747" i="2" s="1"/>
  <c r="Q3747" i="2" s="1"/>
  <c r="R3747" i="2" s="1"/>
  <c r="F3434" i="2"/>
  <c r="G3434" i="2" s="1"/>
  <c r="H3434" i="2" s="1"/>
  <c r="I3434" i="2" s="1"/>
  <c r="J3434" i="2" s="1"/>
  <c r="K3434" i="2" s="1"/>
  <c r="L3434" i="2" s="1"/>
  <c r="M3434" i="2" s="1"/>
  <c r="N3434" i="2" s="1"/>
  <c r="Q3434" i="2" s="1"/>
  <c r="R3434" i="2" s="1"/>
  <c r="O3596" i="2"/>
  <c r="P3596" i="2" s="1"/>
  <c r="S3596" i="2" s="1"/>
  <c r="O3538" i="2"/>
  <c r="P3538" i="2" s="1"/>
  <c r="S3538" i="2" s="1"/>
  <c r="F3630" i="2"/>
  <c r="F3380" i="2"/>
  <c r="G3380" i="2" s="1"/>
  <c r="H3380" i="2" s="1"/>
  <c r="I3380" i="2" s="1"/>
  <c r="J3380" i="2" s="1"/>
  <c r="K3380" i="2" s="1"/>
  <c r="L3380" i="2" s="1"/>
  <c r="M3380" i="2" s="1"/>
  <c r="N3380" i="2" s="1"/>
  <c r="Q3380" i="2" s="1"/>
  <c r="R3380" i="2" s="1"/>
  <c r="F3519" i="2"/>
  <c r="G3519" i="2" s="1"/>
  <c r="H3519" i="2" s="1"/>
  <c r="I3519" i="2" s="1"/>
  <c r="J3519" i="2" s="1"/>
  <c r="K3519" i="2" s="1"/>
  <c r="L3519" i="2" s="1"/>
  <c r="M3519" i="2" s="1"/>
  <c r="N3519" i="2" s="1"/>
  <c r="Q3519" i="2" s="1"/>
  <c r="R3519" i="2" s="1"/>
  <c r="F3203" i="2"/>
  <c r="G3203" i="2" s="1"/>
  <c r="H3203" i="2" s="1"/>
  <c r="I3203" i="2" s="1"/>
  <c r="J3203" i="2" s="1"/>
  <c r="K3203" i="2" s="1"/>
  <c r="L3203" i="2" s="1"/>
  <c r="M3203" i="2" s="1"/>
  <c r="N3203" i="2" s="1"/>
  <c r="Q3203" i="2" s="1"/>
  <c r="R3203" i="2" s="1"/>
  <c r="F3287" i="2"/>
  <c r="G3287" i="2" s="1"/>
  <c r="H3287" i="2" s="1"/>
  <c r="I3287" i="2" s="1"/>
  <c r="J3287" i="2" s="1"/>
  <c r="K3287" i="2" s="1"/>
  <c r="L3287" i="2" s="1"/>
  <c r="M3287" i="2" s="1"/>
  <c r="N3287" i="2" s="1"/>
  <c r="Q3287" i="2" s="1"/>
  <c r="R3287" i="2" s="1"/>
  <c r="F3205" i="2"/>
  <c r="G3205" i="2" s="1"/>
  <c r="H3205" i="2" s="1"/>
  <c r="I3205" i="2" s="1"/>
  <c r="J3205" i="2" s="1"/>
  <c r="K3205" i="2" s="1"/>
  <c r="L3205" i="2" s="1"/>
  <c r="M3205" i="2" s="1"/>
  <c r="N3205" i="2" s="1"/>
  <c r="Q3205" i="2" s="1"/>
  <c r="R3205" i="2" s="1"/>
  <c r="O3142" i="2"/>
  <c r="P3142" i="2" s="1"/>
  <c r="S3142" i="2" s="1"/>
  <c r="O3069" i="2"/>
  <c r="P3069" i="2" s="1"/>
  <c r="S3069" i="2" s="1"/>
  <c r="F3084" i="2"/>
  <c r="G3084" i="2" s="1"/>
  <c r="H3084" i="2" s="1"/>
  <c r="I3084" i="2" s="1"/>
  <c r="J3084" i="2" s="1"/>
  <c r="K3084" i="2" s="1"/>
  <c r="L3084" i="2" s="1"/>
  <c r="M3084" i="2" s="1"/>
  <c r="N3084" i="2" s="1"/>
  <c r="Q3084" i="2" s="1"/>
  <c r="R3084" i="2" s="1"/>
  <c r="F3090" i="2"/>
  <c r="G3090" i="2" s="1"/>
  <c r="H3090" i="2" s="1"/>
  <c r="I3090" i="2" s="1"/>
  <c r="J3090" i="2" s="1"/>
  <c r="K3090" i="2" s="1"/>
  <c r="L3090" i="2" s="1"/>
  <c r="M3090" i="2" s="1"/>
  <c r="N3090" i="2" s="1"/>
  <c r="Q3090" i="2" s="1"/>
  <c r="R3090" i="2" s="1"/>
  <c r="F2847" i="2"/>
  <c r="G2847" i="2" s="1"/>
  <c r="H2847" i="2" s="1"/>
  <c r="I2847" i="2" s="1"/>
  <c r="J2847" i="2" s="1"/>
  <c r="K2847" i="2" s="1"/>
  <c r="L2847" i="2" s="1"/>
  <c r="M2847" i="2" s="1"/>
  <c r="N2847" i="2" s="1"/>
  <c r="Q2847" i="2" s="1"/>
  <c r="R2847" i="2" s="1"/>
  <c r="O2622" i="2"/>
  <c r="P2622" i="2" s="1"/>
  <c r="S2622" i="2" s="1"/>
  <c r="O2677" i="2"/>
  <c r="P2677" i="2" s="1"/>
  <c r="S2677" i="2" s="1"/>
  <c r="O2505" i="2"/>
  <c r="P2505" i="2" s="1"/>
  <c r="S2505" i="2" s="1"/>
  <c r="O2711" i="2"/>
  <c r="P2711" i="2" s="1"/>
  <c r="S2711" i="2" s="1"/>
  <c r="F2468" i="2"/>
  <c r="G2468" i="2" s="1"/>
  <c r="H2468" i="2" s="1"/>
  <c r="I2468" i="2" s="1"/>
  <c r="J2468" i="2" s="1"/>
  <c r="K2468" i="2" s="1"/>
  <c r="L2468" i="2" s="1"/>
  <c r="M2468" i="2" s="1"/>
  <c r="N2468" i="2" s="1"/>
  <c r="Q2468" i="2" s="1"/>
  <c r="R2468" i="2" s="1"/>
  <c r="F2377" i="2"/>
  <c r="G2377" i="2" s="1"/>
  <c r="H2377" i="2" s="1"/>
  <c r="I2377" i="2" s="1"/>
  <c r="J2377" i="2" s="1"/>
  <c r="K2377" i="2" s="1"/>
  <c r="L2377" i="2" s="1"/>
  <c r="M2377" i="2" s="1"/>
  <c r="N2377" i="2" s="1"/>
  <c r="Q2377" i="2" s="1"/>
  <c r="R2377" i="2" s="1"/>
  <c r="O2435" i="2"/>
  <c r="P2435" i="2" s="1"/>
  <c r="S2435" i="2" s="1"/>
  <c r="F2364" i="2"/>
  <c r="G2364" i="2" s="1"/>
  <c r="H2364" i="2" s="1"/>
  <c r="I2364" i="2" s="1"/>
  <c r="J2364" i="2" s="1"/>
  <c r="K2364" i="2" s="1"/>
  <c r="L2364" i="2" s="1"/>
  <c r="M2364" i="2" s="1"/>
  <c r="N2364" i="2" s="1"/>
  <c r="Q2364" i="2" s="1"/>
  <c r="R2364" i="2" s="1"/>
  <c r="F2795" i="2"/>
  <c r="G2795" i="2" s="1"/>
  <c r="H2795" i="2" s="1"/>
  <c r="I2795" i="2" s="1"/>
  <c r="J2795" i="2" s="1"/>
  <c r="K2795" i="2" s="1"/>
  <c r="L2795" i="2" s="1"/>
  <c r="M2795" i="2" s="1"/>
  <c r="N2795" i="2" s="1"/>
  <c r="Q2795" i="2" s="1"/>
  <c r="R2795" i="2" s="1"/>
  <c r="O2001" i="2"/>
  <c r="P2001" i="2" s="1"/>
  <c r="S2001" i="2" s="1"/>
  <c r="O2303" i="2"/>
  <c r="P2303" i="2" s="1"/>
  <c r="S2303" i="2" s="1"/>
  <c r="F2244" i="2"/>
  <c r="G2244" i="2" s="1"/>
  <c r="H2244" i="2" s="1"/>
  <c r="I2244" i="2" s="1"/>
  <c r="J2244" i="2" s="1"/>
  <c r="K2244" i="2" s="1"/>
  <c r="L2244" i="2" s="1"/>
  <c r="M2244" i="2" s="1"/>
  <c r="N2244" i="2" s="1"/>
  <c r="Q2244" i="2" s="1"/>
  <c r="R2244" i="2" s="1"/>
  <c r="O2419" i="2"/>
  <c r="P2419" i="2" s="1"/>
  <c r="S2419" i="2" s="1"/>
  <c r="F2231" i="2"/>
  <c r="G2231" i="2" s="1"/>
  <c r="H2231" i="2" s="1"/>
  <c r="I2231" i="2" s="1"/>
  <c r="J2231" i="2" s="1"/>
  <c r="K2231" i="2" s="1"/>
  <c r="L2231" i="2" s="1"/>
  <c r="M2231" i="2" s="1"/>
  <c r="N2231" i="2" s="1"/>
  <c r="Q2231" i="2" s="1"/>
  <c r="R2231" i="2" s="1"/>
  <c r="O1870" i="2"/>
  <c r="P1870" i="2" s="1"/>
  <c r="S1870" i="2" s="1"/>
  <c r="G2149" i="2"/>
  <c r="F1992" i="2"/>
  <c r="G1992" i="2" s="1"/>
  <c r="H1992" i="2" s="1"/>
  <c r="I1992" i="2" s="1"/>
  <c r="J1992" i="2" s="1"/>
  <c r="K1992" i="2" s="1"/>
  <c r="L1992" i="2" s="1"/>
  <c r="M1992" i="2" s="1"/>
  <c r="N1992" i="2" s="1"/>
  <c r="Q1992" i="2" s="1"/>
  <c r="R1992" i="2" s="1"/>
  <c r="O1959" i="2"/>
  <c r="P1959" i="2" s="1"/>
  <c r="S1959" i="2" s="1"/>
  <c r="F1686" i="2"/>
  <c r="G1686" i="2" s="1"/>
  <c r="H1686" i="2" s="1"/>
  <c r="I1686" i="2" s="1"/>
  <c r="J1686" i="2" s="1"/>
  <c r="K1686" i="2" s="1"/>
  <c r="L1686" i="2" s="1"/>
  <c r="M1686" i="2" s="1"/>
  <c r="N1686" i="2" s="1"/>
  <c r="Q1686" i="2" s="1"/>
  <c r="R1686" i="2" s="1"/>
  <c r="F1746" i="2"/>
  <c r="G1746" i="2" s="1"/>
  <c r="H1746" i="2" s="1"/>
  <c r="I1746" i="2" s="1"/>
  <c r="J1746" i="2" s="1"/>
  <c r="K1746" i="2" s="1"/>
  <c r="L1746" i="2" s="1"/>
  <c r="M1746" i="2" s="1"/>
  <c r="N1746" i="2" s="1"/>
  <c r="Q1746" i="2" s="1"/>
  <c r="R1746" i="2" s="1"/>
  <c r="O1492" i="2"/>
  <c r="P1492" i="2" s="1"/>
  <c r="S1492" i="2" s="1"/>
  <c r="F3832" i="2"/>
  <c r="G3832" i="2" s="1"/>
  <c r="H3832" i="2" s="1"/>
  <c r="I3832" i="2" s="1"/>
  <c r="J3832" i="2" s="1"/>
  <c r="K3832" i="2" s="1"/>
  <c r="L3832" i="2" s="1"/>
  <c r="M3832" i="2" s="1"/>
  <c r="N3832" i="2" s="1"/>
  <c r="Q3832" i="2" s="1"/>
  <c r="R3832" i="2" s="1"/>
  <c r="F3949" i="2"/>
  <c r="G3949" i="2" s="1"/>
  <c r="H3949" i="2" s="1"/>
  <c r="I3949" i="2" s="1"/>
  <c r="J3949" i="2" s="1"/>
  <c r="K3949" i="2" s="1"/>
  <c r="L3949" i="2" s="1"/>
  <c r="M3949" i="2" s="1"/>
  <c r="N3949" i="2" s="1"/>
  <c r="Q3949" i="2" s="1"/>
  <c r="R3949" i="2" s="1"/>
  <c r="O4841" i="2"/>
  <c r="P4841" i="2" s="1"/>
  <c r="S4841" i="2" s="1"/>
  <c r="O4884" i="2"/>
  <c r="P4884" i="2" s="1"/>
  <c r="S4884" i="2" s="1"/>
  <c r="O4886" i="2"/>
  <c r="P4886" i="2" s="1"/>
  <c r="S4886" i="2" s="1"/>
  <c r="O4881" i="2"/>
  <c r="P4881" i="2" s="1"/>
  <c r="S4881" i="2" s="1"/>
  <c r="O4868" i="2"/>
  <c r="P4868" i="2" s="1"/>
  <c r="S4868" i="2" s="1"/>
  <c r="O4832" i="2"/>
  <c r="P4832" i="2" s="1"/>
  <c r="S4832" i="2" s="1"/>
  <c r="O4810" i="2"/>
  <c r="P4810" i="2" s="1"/>
  <c r="S4810" i="2" s="1"/>
  <c r="O4536" i="2"/>
  <c r="P4536" i="2" s="1"/>
  <c r="S4536" i="2" s="1"/>
  <c r="F4553" i="2"/>
  <c r="G4553" i="2" s="1"/>
  <c r="H4553" i="2" s="1"/>
  <c r="I4553" i="2" s="1"/>
  <c r="J4553" i="2" s="1"/>
  <c r="K4553" i="2" s="1"/>
  <c r="L4553" i="2" s="1"/>
  <c r="M4553" i="2" s="1"/>
  <c r="N4553" i="2" s="1"/>
  <c r="Q4553" i="2" s="1"/>
  <c r="R4553" i="2" s="1"/>
  <c r="F4542" i="2"/>
  <c r="G4542" i="2" s="1"/>
  <c r="H4542" i="2" s="1"/>
  <c r="I4542" i="2" s="1"/>
  <c r="J4542" i="2" s="1"/>
  <c r="K4542" i="2" s="1"/>
  <c r="L4542" i="2" s="1"/>
  <c r="M4542" i="2" s="1"/>
  <c r="N4542" i="2" s="1"/>
  <c r="Q4542" i="2" s="1"/>
  <c r="R4542" i="2" s="1"/>
  <c r="F4468" i="2"/>
  <c r="G4468" i="2" s="1"/>
  <c r="H4468" i="2" s="1"/>
  <c r="I4468" i="2" s="1"/>
  <c r="J4468" i="2" s="1"/>
  <c r="K4468" i="2" s="1"/>
  <c r="L4468" i="2" s="1"/>
  <c r="M4468" i="2" s="1"/>
  <c r="N4468" i="2" s="1"/>
  <c r="Q4468" i="2" s="1"/>
  <c r="R4468" i="2" s="1"/>
  <c r="O4390" i="2"/>
  <c r="P4390" i="2" s="1"/>
  <c r="S4390" i="2" s="1"/>
  <c r="O4469" i="2"/>
  <c r="P4469" i="2" s="1"/>
  <c r="S4469" i="2" s="1"/>
  <c r="O4456" i="2"/>
  <c r="P4456" i="2" s="1"/>
  <c r="S4456" i="2" s="1"/>
  <c r="O4454" i="2"/>
  <c r="P4454" i="2" s="1"/>
  <c r="S4454" i="2" s="1"/>
  <c r="F4304" i="2"/>
  <c r="G4304" i="2" s="1"/>
  <c r="H4304" i="2" s="1"/>
  <c r="I4304" i="2" s="1"/>
  <c r="J4304" i="2" s="1"/>
  <c r="K4304" i="2" s="1"/>
  <c r="L4304" i="2" s="1"/>
  <c r="M4304" i="2" s="1"/>
  <c r="N4304" i="2" s="1"/>
  <c r="Q4304" i="2" s="1"/>
  <c r="R4304" i="2" s="1"/>
  <c r="O4467" i="2"/>
  <c r="P4467" i="2" s="1"/>
  <c r="S4467" i="2" s="1"/>
  <c r="F4243" i="2"/>
  <c r="G4243" i="2" s="1"/>
  <c r="H4243" i="2" s="1"/>
  <c r="I4243" i="2" s="1"/>
  <c r="J4243" i="2" s="1"/>
  <c r="K4243" i="2" s="1"/>
  <c r="L4243" i="2" s="1"/>
  <c r="M4243" i="2" s="1"/>
  <c r="N4243" i="2" s="1"/>
  <c r="Q4243" i="2" s="1"/>
  <c r="R4243" i="2" s="1"/>
  <c r="F4209" i="2"/>
  <c r="G4209" i="2" s="1"/>
  <c r="H4209" i="2" s="1"/>
  <c r="I4209" i="2" s="1"/>
  <c r="J4209" i="2" s="1"/>
  <c r="K4209" i="2" s="1"/>
  <c r="L4209" i="2" s="1"/>
  <c r="M4209" i="2" s="1"/>
  <c r="N4209" i="2" s="1"/>
  <c r="Q4209" i="2" s="1"/>
  <c r="R4209" i="2" s="1"/>
  <c r="F4361" i="2"/>
  <c r="G4361" i="2" s="1"/>
  <c r="H4361" i="2" s="1"/>
  <c r="I4361" i="2" s="1"/>
  <c r="J4361" i="2" s="1"/>
  <c r="K4361" i="2" s="1"/>
  <c r="L4361" i="2" s="1"/>
  <c r="M4361" i="2" s="1"/>
  <c r="N4361" i="2" s="1"/>
  <c r="Q4361" i="2" s="1"/>
  <c r="R4361" i="2" s="1"/>
  <c r="F4290" i="2"/>
  <c r="G4290" i="2" s="1"/>
  <c r="H4290" i="2" s="1"/>
  <c r="I4290" i="2" s="1"/>
  <c r="J4290" i="2" s="1"/>
  <c r="K4290" i="2" s="1"/>
  <c r="L4290" i="2" s="1"/>
  <c r="M4290" i="2" s="1"/>
  <c r="N4290" i="2" s="1"/>
  <c r="Q4290" i="2" s="1"/>
  <c r="R4290" i="2" s="1"/>
  <c r="F4246" i="2"/>
  <c r="G4246" i="2" s="1"/>
  <c r="H4246" i="2" s="1"/>
  <c r="I4246" i="2" s="1"/>
  <c r="J4246" i="2" s="1"/>
  <c r="K4246" i="2" s="1"/>
  <c r="L4246" i="2" s="1"/>
  <c r="M4246" i="2" s="1"/>
  <c r="N4246" i="2" s="1"/>
  <c r="Q4246" i="2" s="1"/>
  <c r="R4246" i="2" s="1"/>
  <c r="F4244" i="2"/>
  <c r="G4244" i="2" s="1"/>
  <c r="H4244" i="2" s="1"/>
  <c r="I4244" i="2" s="1"/>
  <c r="J4244" i="2" s="1"/>
  <c r="K4244" i="2" s="1"/>
  <c r="L4244" i="2" s="1"/>
  <c r="M4244" i="2" s="1"/>
  <c r="N4244" i="2" s="1"/>
  <c r="Q4244" i="2" s="1"/>
  <c r="R4244" i="2" s="1"/>
  <c r="O4272" i="2"/>
  <c r="P4272" i="2" s="1"/>
  <c r="S4272" i="2" s="1"/>
  <c r="F4226" i="2"/>
  <c r="G4226" i="2" s="1"/>
  <c r="H4226" i="2" s="1"/>
  <c r="I4226" i="2" s="1"/>
  <c r="J4226" i="2" s="1"/>
  <c r="K4226" i="2" s="1"/>
  <c r="L4226" i="2" s="1"/>
  <c r="M4226" i="2" s="1"/>
  <c r="N4226" i="2" s="1"/>
  <c r="Q4226" i="2" s="1"/>
  <c r="R4226" i="2" s="1"/>
  <c r="F4144" i="2"/>
  <c r="G4144" i="2" s="1"/>
  <c r="H4144" i="2" s="1"/>
  <c r="I4144" i="2" s="1"/>
  <c r="J4144" i="2" s="1"/>
  <c r="K4144" i="2" s="1"/>
  <c r="L4144" i="2" s="1"/>
  <c r="M4144" i="2" s="1"/>
  <c r="N4144" i="2" s="1"/>
  <c r="Q4144" i="2" s="1"/>
  <c r="R4144" i="2" s="1"/>
  <c r="O3994" i="2"/>
  <c r="P3994" i="2" s="1"/>
  <c r="S3994" i="2" s="1"/>
  <c r="F4080" i="2"/>
  <c r="G4080" i="2" s="1"/>
  <c r="H4080" i="2" s="1"/>
  <c r="I4080" i="2" s="1"/>
  <c r="J4080" i="2" s="1"/>
  <c r="K4080" i="2" s="1"/>
  <c r="L4080" i="2" s="1"/>
  <c r="M4080" i="2" s="1"/>
  <c r="N4080" i="2" s="1"/>
  <c r="Q4080" i="2" s="1"/>
  <c r="R4080" i="2" s="1"/>
  <c r="F4004" i="2"/>
  <c r="G4004" i="2" s="1"/>
  <c r="H4004" i="2" s="1"/>
  <c r="I4004" i="2" s="1"/>
  <c r="J4004" i="2" s="1"/>
  <c r="K4004" i="2" s="1"/>
  <c r="L4004" i="2" s="1"/>
  <c r="M4004" i="2" s="1"/>
  <c r="N4004" i="2" s="1"/>
  <c r="Q4004" i="2" s="1"/>
  <c r="R4004" i="2" s="1"/>
  <c r="F4165" i="2"/>
  <c r="G4165" i="2" s="1"/>
  <c r="H4165" i="2" s="1"/>
  <c r="I4165" i="2" s="1"/>
  <c r="J4165" i="2" s="1"/>
  <c r="K4165" i="2" s="1"/>
  <c r="L4165" i="2" s="1"/>
  <c r="M4165" i="2" s="1"/>
  <c r="N4165" i="2" s="1"/>
  <c r="Q4165" i="2" s="1"/>
  <c r="R4165" i="2" s="1"/>
  <c r="F3982" i="2"/>
  <c r="G3982" i="2" s="1"/>
  <c r="H3982" i="2" s="1"/>
  <c r="I3982" i="2" s="1"/>
  <c r="J3982" i="2" s="1"/>
  <c r="K3982" i="2" s="1"/>
  <c r="L3982" i="2" s="1"/>
  <c r="M3982" i="2" s="1"/>
  <c r="N3982" i="2" s="1"/>
  <c r="Q3982" i="2" s="1"/>
  <c r="R3982" i="2" s="1"/>
  <c r="F3756" i="2"/>
  <c r="G3756" i="2" s="1"/>
  <c r="H3756" i="2" s="1"/>
  <c r="I3756" i="2" s="1"/>
  <c r="J3756" i="2" s="1"/>
  <c r="K3756" i="2" s="1"/>
  <c r="L3756" i="2" s="1"/>
  <c r="M3756" i="2" s="1"/>
  <c r="N3756" i="2" s="1"/>
  <c r="Q3756" i="2" s="1"/>
  <c r="R3756" i="2" s="1"/>
  <c r="F3878" i="2"/>
  <c r="G3878" i="2" s="1"/>
  <c r="H3878" i="2" s="1"/>
  <c r="I3878" i="2" s="1"/>
  <c r="J3878" i="2" s="1"/>
  <c r="K3878" i="2" s="1"/>
  <c r="L3878" i="2" s="1"/>
  <c r="M3878" i="2" s="1"/>
  <c r="N3878" i="2" s="1"/>
  <c r="Q3878" i="2" s="1"/>
  <c r="R3878" i="2" s="1"/>
  <c r="O4005" i="2"/>
  <c r="P4005" i="2" s="1"/>
  <c r="S4005" i="2" s="1"/>
  <c r="F3776" i="2"/>
  <c r="F3936" i="2"/>
  <c r="G3936" i="2" s="1"/>
  <c r="H3936" i="2" s="1"/>
  <c r="I3936" i="2" s="1"/>
  <c r="J3936" i="2" s="1"/>
  <c r="K3936" i="2" s="1"/>
  <c r="L3936" i="2" s="1"/>
  <c r="M3936" i="2" s="1"/>
  <c r="N3936" i="2" s="1"/>
  <c r="Q3936" i="2" s="1"/>
  <c r="R3936" i="2" s="1"/>
  <c r="O3806" i="2"/>
  <c r="P3806" i="2" s="1"/>
  <c r="S3806" i="2" s="1"/>
  <c r="O3678" i="2"/>
  <c r="P3678" i="2" s="1"/>
  <c r="S3678" i="2" s="1"/>
  <c r="O3653" i="2"/>
  <c r="P3653" i="2" s="1"/>
  <c r="S3653" i="2" s="1"/>
  <c r="F3313" i="2"/>
  <c r="G3313" i="2" s="1"/>
  <c r="H3313" i="2" s="1"/>
  <c r="I3313" i="2" s="1"/>
  <c r="J3313" i="2" s="1"/>
  <c r="K3313" i="2" s="1"/>
  <c r="L3313" i="2" s="1"/>
  <c r="M3313" i="2" s="1"/>
  <c r="N3313" i="2" s="1"/>
  <c r="Q3313" i="2" s="1"/>
  <c r="R3313" i="2" s="1"/>
  <c r="F3484" i="2"/>
  <c r="G3484" i="2" s="1"/>
  <c r="H3484" i="2" s="1"/>
  <c r="I3484" i="2" s="1"/>
  <c r="J3484" i="2" s="1"/>
  <c r="K3484" i="2" s="1"/>
  <c r="L3484" i="2" s="1"/>
  <c r="M3484" i="2" s="1"/>
  <c r="N3484" i="2" s="1"/>
  <c r="Q3484" i="2" s="1"/>
  <c r="R3484" i="2" s="1"/>
  <c r="F3489" i="2"/>
  <c r="G3489" i="2" s="1"/>
  <c r="H3489" i="2" s="1"/>
  <c r="I3489" i="2" s="1"/>
  <c r="J3489" i="2" s="1"/>
  <c r="K3489" i="2" s="1"/>
  <c r="L3489" i="2" s="1"/>
  <c r="M3489" i="2" s="1"/>
  <c r="N3489" i="2" s="1"/>
  <c r="Q3489" i="2" s="1"/>
  <c r="R3489" i="2" s="1"/>
  <c r="F3273" i="2"/>
  <c r="G3273" i="2" s="1"/>
  <c r="H3273" i="2" s="1"/>
  <c r="I3273" i="2" s="1"/>
  <c r="J3273" i="2" s="1"/>
  <c r="K3273" i="2" s="1"/>
  <c r="L3273" i="2" s="1"/>
  <c r="M3273" i="2" s="1"/>
  <c r="N3273" i="2" s="1"/>
  <c r="Q3273" i="2" s="1"/>
  <c r="R3273" i="2" s="1"/>
  <c r="O3382" i="2"/>
  <c r="P3382" i="2" s="1"/>
  <c r="S3382" i="2" s="1"/>
  <c r="F3319" i="2"/>
  <c r="G3319" i="2" s="1"/>
  <c r="H3319" i="2" s="1"/>
  <c r="I3319" i="2" s="1"/>
  <c r="J3319" i="2" s="1"/>
  <c r="K3319" i="2" s="1"/>
  <c r="L3319" i="2" s="1"/>
  <c r="M3319" i="2" s="1"/>
  <c r="N3319" i="2" s="1"/>
  <c r="Q3319" i="2" s="1"/>
  <c r="R3319" i="2" s="1"/>
  <c r="F3083" i="2"/>
  <c r="G3083" i="2" s="1"/>
  <c r="H3083" i="2" s="1"/>
  <c r="I3083" i="2" s="1"/>
  <c r="J3083" i="2" s="1"/>
  <c r="K3083" i="2" s="1"/>
  <c r="L3083" i="2" s="1"/>
  <c r="M3083" i="2" s="1"/>
  <c r="N3083" i="2" s="1"/>
  <c r="Q3083" i="2" s="1"/>
  <c r="R3083" i="2" s="1"/>
  <c r="F3261" i="2"/>
  <c r="G3261" i="2" s="1"/>
  <c r="H3261" i="2" s="1"/>
  <c r="I3261" i="2" s="1"/>
  <c r="J3261" i="2" s="1"/>
  <c r="K3261" i="2" s="1"/>
  <c r="L3261" i="2" s="1"/>
  <c r="M3261" i="2" s="1"/>
  <c r="N3261" i="2" s="1"/>
  <c r="Q3261" i="2" s="1"/>
  <c r="R3261" i="2" s="1"/>
  <c r="F3066" i="2"/>
  <c r="O2860" i="2"/>
  <c r="P2860" i="2" s="1"/>
  <c r="S2860" i="2" s="1"/>
  <c r="F2601" i="2"/>
  <c r="G2601" i="2" s="1"/>
  <c r="H2601" i="2" s="1"/>
  <c r="I2601" i="2" s="1"/>
  <c r="J2601" i="2" s="1"/>
  <c r="K2601" i="2" s="1"/>
  <c r="L2601" i="2" s="1"/>
  <c r="M2601" i="2" s="1"/>
  <c r="N2601" i="2" s="1"/>
  <c r="Q2601" i="2" s="1"/>
  <c r="R2601" i="2" s="1"/>
  <c r="F2580" i="2"/>
  <c r="G2580" i="2" s="1"/>
  <c r="H2580" i="2" s="1"/>
  <c r="I2580" i="2" s="1"/>
  <c r="J2580" i="2" s="1"/>
  <c r="K2580" i="2" s="1"/>
  <c r="L2580" i="2" s="1"/>
  <c r="M2580" i="2" s="1"/>
  <c r="N2580" i="2" s="1"/>
  <c r="Q2580" i="2" s="1"/>
  <c r="R2580" i="2" s="1"/>
  <c r="O2360" i="2"/>
  <c r="P2360" i="2" s="1"/>
  <c r="S2360" i="2" s="1"/>
  <c r="F2734" i="2"/>
  <c r="G2734" i="2" s="1"/>
  <c r="H2734" i="2" s="1"/>
  <c r="I2734" i="2" s="1"/>
  <c r="J2734" i="2" s="1"/>
  <c r="K2734" i="2" s="1"/>
  <c r="L2734" i="2" s="1"/>
  <c r="M2734" i="2" s="1"/>
  <c r="N2734" i="2" s="1"/>
  <c r="Q2734" i="2" s="1"/>
  <c r="R2734" i="2" s="1"/>
  <c r="G2117" i="2"/>
  <c r="F1956" i="2"/>
  <c r="G1956" i="2" s="1"/>
  <c r="H1956" i="2" s="1"/>
  <c r="I1956" i="2" s="1"/>
  <c r="J1956" i="2" s="1"/>
  <c r="K1956" i="2" s="1"/>
  <c r="L1956" i="2" s="1"/>
  <c r="M1956" i="2" s="1"/>
  <c r="N1956" i="2" s="1"/>
  <c r="Q1956" i="2" s="1"/>
  <c r="R1956" i="2" s="1"/>
  <c r="F2069" i="2"/>
  <c r="G2069" i="2" s="1"/>
  <c r="H2069" i="2" s="1"/>
  <c r="I2069" i="2" s="1"/>
  <c r="J2069" i="2" s="1"/>
  <c r="K2069" i="2" s="1"/>
  <c r="L2069" i="2" s="1"/>
  <c r="M2069" i="2" s="1"/>
  <c r="N2069" i="2" s="1"/>
  <c r="Q2069" i="2" s="1"/>
  <c r="R2069" i="2" s="1"/>
  <c r="F1860" i="2"/>
  <c r="G1860" i="2" s="1"/>
  <c r="H1860" i="2" s="1"/>
  <c r="I1860" i="2" s="1"/>
  <c r="J1860" i="2" s="1"/>
  <c r="K1860" i="2" s="1"/>
  <c r="L1860" i="2" s="1"/>
  <c r="M1860" i="2" s="1"/>
  <c r="N1860" i="2" s="1"/>
  <c r="Q1860" i="2" s="1"/>
  <c r="R1860" i="2" s="1"/>
  <c r="F1699" i="2"/>
  <c r="G1699" i="2" s="1"/>
  <c r="H1699" i="2" s="1"/>
  <c r="I1699" i="2" s="1"/>
  <c r="J1699" i="2" s="1"/>
  <c r="K1699" i="2" s="1"/>
  <c r="L1699" i="2" s="1"/>
  <c r="M1699" i="2" s="1"/>
  <c r="N1699" i="2" s="1"/>
  <c r="Q1699" i="2" s="1"/>
  <c r="R1699" i="2" s="1"/>
  <c r="O1603" i="2"/>
  <c r="P1603" i="2" s="1"/>
  <c r="S1603" i="2" s="1"/>
  <c r="I3842" i="2"/>
  <c r="J3842" i="2" s="1"/>
  <c r="K3842" i="2" s="1"/>
  <c r="L3842" i="2" s="1"/>
  <c r="M3842" i="2" s="1"/>
  <c r="N3842" i="2" s="1"/>
  <c r="Q3842" i="2" s="1"/>
  <c r="R3842" i="2" s="1"/>
  <c r="O4930" i="2"/>
  <c r="P4930" i="2" s="1"/>
  <c r="S4930" i="2" s="1"/>
  <c r="O4911" i="2"/>
  <c r="P4911" i="2" s="1"/>
  <c r="S4911" i="2" s="1"/>
  <c r="O4974" i="2"/>
  <c r="P4974" i="2" s="1"/>
  <c r="S4974" i="2" s="1"/>
  <c r="O4987" i="2"/>
  <c r="P4987" i="2" s="1"/>
  <c r="S4987" i="2" s="1"/>
  <c r="O4940" i="2"/>
  <c r="P4940" i="2" s="1"/>
  <c r="S4940" i="2" s="1"/>
  <c r="O4948" i="2"/>
  <c r="P4948" i="2" s="1"/>
  <c r="S4948" i="2" s="1"/>
  <c r="O4967" i="2"/>
  <c r="P4967" i="2" s="1"/>
  <c r="S4967" i="2" s="1"/>
  <c r="O4887" i="2"/>
  <c r="P4887" i="2" s="1"/>
  <c r="S4887" i="2" s="1"/>
  <c r="O5002" i="2"/>
  <c r="P5002" i="2" s="1"/>
  <c r="S5002" i="2" s="1"/>
  <c r="O4982" i="2"/>
  <c r="P4982" i="2" s="1"/>
  <c r="S4982" i="2" s="1"/>
  <c r="O4996" i="2"/>
  <c r="P4996" i="2" s="1"/>
  <c r="S4996" i="2" s="1"/>
  <c r="O4975" i="2"/>
  <c r="P4975" i="2" s="1"/>
  <c r="S4975" i="2" s="1"/>
  <c r="O4972" i="2"/>
  <c r="P4972" i="2" s="1"/>
  <c r="S4972" i="2" s="1"/>
  <c r="O4915" i="2"/>
  <c r="P4915" i="2" s="1"/>
  <c r="S4915" i="2" s="1"/>
  <c r="O4927" i="2"/>
  <c r="P4927" i="2" s="1"/>
  <c r="S4927" i="2" s="1"/>
  <c r="O4909" i="2"/>
  <c r="P4909" i="2" s="1"/>
  <c r="S4909" i="2" s="1"/>
  <c r="O4871" i="2"/>
  <c r="P4871" i="2" s="1"/>
  <c r="S4871" i="2" s="1"/>
  <c r="O4869" i="2"/>
  <c r="P4869" i="2" s="1"/>
  <c r="S4869" i="2" s="1"/>
  <c r="O4937" i="2"/>
  <c r="P4937" i="2" s="1"/>
  <c r="S4937" i="2" s="1"/>
  <c r="O4849" i="2"/>
  <c r="P4849" i="2" s="1"/>
  <c r="S4849" i="2" s="1"/>
  <c r="O4913" i="2"/>
  <c r="P4913" i="2" s="1"/>
  <c r="S4913" i="2" s="1"/>
  <c r="O4922" i="2"/>
  <c r="P4922" i="2" s="1"/>
  <c r="S4922" i="2" s="1"/>
  <c r="O4844" i="2"/>
  <c r="P4844" i="2" s="1"/>
  <c r="S4844" i="2" s="1"/>
  <c r="O4891" i="2"/>
  <c r="P4891" i="2" s="1"/>
  <c r="S4891" i="2" s="1"/>
  <c r="O4874" i="2"/>
  <c r="P4874" i="2" s="1"/>
  <c r="S4874" i="2" s="1"/>
  <c r="O4798" i="2"/>
  <c r="P4798" i="2" s="1"/>
  <c r="S4798" i="2" s="1"/>
  <c r="O4864" i="2"/>
  <c r="P4864" i="2" s="1"/>
  <c r="S4864" i="2" s="1"/>
  <c r="O4791" i="2"/>
  <c r="P4791" i="2" s="1"/>
  <c r="S4791" i="2" s="1"/>
  <c r="O4750" i="2"/>
  <c r="P4750" i="2" s="1"/>
  <c r="S4750" i="2" s="1"/>
  <c r="O4776" i="2"/>
  <c r="P4776" i="2" s="1"/>
  <c r="S4776" i="2" s="1"/>
  <c r="O4786" i="2"/>
  <c r="P4786" i="2" s="1"/>
  <c r="S4786" i="2" s="1"/>
  <c r="O4701" i="2"/>
  <c r="P4701" i="2" s="1"/>
  <c r="S4701" i="2" s="1"/>
  <c r="O4757" i="2"/>
  <c r="P4757" i="2" s="1"/>
  <c r="S4757" i="2" s="1"/>
  <c r="O4669" i="2"/>
  <c r="P4669" i="2" s="1"/>
  <c r="S4669" i="2" s="1"/>
  <c r="O4737" i="2"/>
  <c r="P4737" i="2" s="1"/>
  <c r="S4737" i="2" s="1"/>
  <c r="O4616" i="2"/>
  <c r="P4616" i="2" s="1"/>
  <c r="S4616" i="2" s="1"/>
  <c r="O4651" i="2"/>
  <c r="P4651" i="2" s="1"/>
  <c r="S4651" i="2" s="1"/>
  <c r="O4684" i="2"/>
  <c r="P4684" i="2" s="1"/>
  <c r="S4684" i="2" s="1"/>
  <c r="S4700" i="2"/>
  <c r="O4601" i="2"/>
  <c r="P4601" i="2" s="1"/>
  <c r="S4601" i="2" s="1"/>
  <c r="F4598" i="2"/>
  <c r="G4598" i="2" s="1"/>
  <c r="H4598" i="2" s="1"/>
  <c r="I4598" i="2" s="1"/>
  <c r="J4598" i="2" s="1"/>
  <c r="K4598" i="2" s="1"/>
  <c r="L4598" i="2" s="1"/>
  <c r="M4598" i="2" s="1"/>
  <c r="N4598" i="2" s="1"/>
  <c r="Q4598" i="2" s="1"/>
  <c r="R4598" i="2" s="1"/>
  <c r="O4597" i="2"/>
  <c r="P4597" i="2" s="1"/>
  <c r="S4597" i="2" s="1"/>
  <c r="O4462" i="2"/>
  <c r="P4462" i="2" s="1"/>
  <c r="S4462" i="2" s="1"/>
  <c r="O4500" i="2"/>
  <c r="P4500" i="2" s="1"/>
  <c r="S4500" i="2" s="1"/>
  <c r="F4415" i="2"/>
  <c r="G4415" i="2" s="1"/>
  <c r="H4415" i="2" s="1"/>
  <c r="I4415" i="2" s="1"/>
  <c r="J4415" i="2" s="1"/>
  <c r="K4415" i="2" s="1"/>
  <c r="L4415" i="2" s="1"/>
  <c r="M4415" i="2" s="1"/>
  <c r="N4415" i="2" s="1"/>
  <c r="Q4415" i="2" s="1"/>
  <c r="R4415" i="2" s="1"/>
  <c r="F4344" i="2"/>
  <c r="G4344" i="2" s="1"/>
  <c r="H4344" i="2" s="1"/>
  <c r="I4344" i="2" s="1"/>
  <c r="J4344" i="2" s="1"/>
  <c r="K4344" i="2" s="1"/>
  <c r="L4344" i="2" s="1"/>
  <c r="M4344" i="2" s="1"/>
  <c r="N4344" i="2" s="1"/>
  <c r="Q4344" i="2" s="1"/>
  <c r="R4344" i="2" s="1"/>
  <c r="O4352" i="2"/>
  <c r="P4352" i="2" s="1"/>
  <c r="S4352" i="2" s="1"/>
  <c r="O4343" i="2"/>
  <c r="P4343" i="2" s="1"/>
  <c r="S4343" i="2" s="1"/>
  <c r="O4443" i="2"/>
  <c r="P4443" i="2" s="1"/>
  <c r="S4443" i="2" s="1"/>
  <c r="O4374" i="2"/>
  <c r="P4374" i="2" s="1"/>
  <c r="S4374" i="2" s="1"/>
  <c r="O4385" i="2"/>
  <c r="P4385" i="2" s="1"/>
  <c r="S4385" i="2" s="1"/>
  <c r="F4384" i="2"/>
  <c r="G4384" i="2" s="1"/>
  <c r="H4384" i="2" s="1"/>
  <c r="I4384" i="2" s="1"/>
  <c r="J4384" i="2" s="1"/>
  <c r="K4384" i="2" s="1"/>
  <c r="L4384" i="2" s="1"/>
  <c r="M4384" i="2" s="1"/>
  <c r="N4384" i="2" s="1"/>
  <c r="Q4384" i="2" s="1"/>
  <c r="R4384" i="2" s="1"/>
  <c r="O4358" i="2"/>
  <c r="P4358" i="2" s="1"/>
  <c r="S4358" i="2" s="1"/>
  <c r="O4267" i="2"/>
  <c r="P4267" i="2" s="1"/>
  <c r="S4267" i="2" s="1"/>
  <c r="F4225" i="2"/>
  <c r="G4225" i="2" s="1"/>
  <c r="H4225" i="2" s="1"/>
  <c r="I4225" i="2" s="1"/>
  <c r="J4225" i="2" s="1"/>
  <c r="K4225" i="2" s="1"/>
  <c r="L4225" i="2" s="1"/>
  <c r="M4225" i="2" s="1"/>
  <c r="N4225" i="2" s="1"/>
  <c r="Q4225" i="2" s="1"/>
  <c r="R4225" i="2" s="1"/>
  <c r="F4339" i="2"/>
  <c r="G4339" i="2" s="1"/>
  <c r="H4339" i="2" s="1"/>
  <c r="I4339" i="2" s="1"/>
  <c r="J4339" i="2" s="1"/>
  <c r="K4339" i="2" s="1"/>
  <c r="L4339" i="2" s="1"/>
  <c r="M4339" i="2" s="1"/>
  <c r="N4339" i="2" s="1"/>
  <c r="Q4339" i="2" s="1"/>
  <c r="R4339" i="2" s="1"/>
  <c r="I4333" i="2"/>
  <c r="J4333" i="2" s="1"/>
  <c r="K4333" i="2" s="1"/>
  <c r="L4333" i="2" s="1"/>
  <c r="M4333" i="2" s="1"/>
  <c r="N4333" i="2" s="1"/>
  <c r="Q4333" i="2" s="1"/>
  <c r="R4333" i="2" s="1"/>
  <c r="O4195" i="2"/>
  <c r="P4195" i="2" s="1"/>
  <c r="S4195" i="2" s="1"/>
  <c r="O4056" i="2"/>
  <c r="P4056" i="2" s="1"/>
  <c r="S4056" i="2" s="1"/>
  <c r="G4002" i="2"/>
  <c r="H4002" i="2" s="1"/>
  <c r="I4002" i="2" s="1"/>
  <c r="J4002" i="2" s="1"/>
  <c r="K4002" i="2" s="1"/>
  <c r="L4002" i="2" s="1"/>
  <c r="M4002" i="2" s="1"/>
  <c r="N4002" i="2" s="1"/>
  <c r="Q4002" i="2" s="1"/>
  <c r="R4002" i="2" s="1"/>
  <c r="O3876" i="2"/>
  <c r="P3876" i="2" s="1"/>
  <c r="S3876" i="2" s="1"/>
  <c r="O4016" i="2"/>
  <c r="P4016" i="2" s="1"/>
  <c r="S4016" i="2" s="1"/>
  <c r="F3774" i="2"/>
  <c r="G3774" i="2" s="1"/>
  <c r="H3774" i="2" s="1"/>
  <c r="I3774" i="2" s="1"/>
  <c r="J3774" i="2" s="1"/>
  <c r="K3774" i="2" s="1"/>
  <c r="L3774" i="2" s="1"/>
  <c r="M3774" i="2" s="1"/>
  <c r="N3774" i="2" s="1"/>
  <c r="Q3774" i="2" s="1"/>
  <c r="R3774" i="2" s="1"/>
  <c r="F3710" i="2"/>
  <c r="F3828" i="2"/>
  <c r="G3828" i="2" s="1"/>
  <c r="H3828" i="2" s="1"/>
  <c r="I3828" i="2" s="1"/>
  <c r="J3828" i="2" s="1"/>
  <c r="K3828" i="2" s="1"/>
  <c r="L3828" i="2" s="1"/>
  <c r="M3828" i="2" s="1"/>
  <c r="N3828" i="2" s="1"/>
  <c r="Q3828" i="2" s="1"/>
  <c r="R3828" i="2" s="1"/>
  <c r="O3768" i="2"/>
  <c r="P3768" i="2" s="1"/>
  <c r="S3768" i="2" s="1"/>
  <c r="F3614" i="2"/>
  <c r="G3614" i="2" s="1"/>
  <c r="H3614" i="2" s="1"/>
  <c r="I3614" i="2" s="1"/>
  <c r="J3614" i="2" s="1"/>
  <c r="K3614" i="2" s="1"/>
  <c r="L3614" i="2" s="1"/>
  <c r="M3614" i="2" s="1"/>
  <c r="N3614" i="2" s="1"/>
  <c r="Q3614" i="2" s="1"/>
  <c r="R3614" i="2" s="1"/>
  <c r="F3481" i="2"/>
  <c r="G3481" i="2" s="1"/>
  <c r="H3481" i="2" s="1"/>
  <c r="I3481" i="2" s="1"/>
  <c r="J3481" i="2" s="1"/>
  <c r="K3481" i="2" s="1"/>
  <c r="L3481" i="2" s="1"/>
  <c r="M3481" i="2" s="1"/>
  <c r="N3481" i="2" s="1"/>
  <c r="Q3481" i="2" s="1"/>
  <c r="R3481" i="2" s="1"/>
  <c r="O3548" i="2"/>
  <c r="P3548" i="2" s="1"/>
  <c r="S3548" i="2" s="1"/>
  <c r="O3395" i="2"/>
  <c r="P3395" i="2" s="1"/>
  <c r="S3395" i="2" s="1"/>
  <c r="F3348" i="2"/>
  <c r="G3348" i="2" s="1"/>
  <c r="H3348" i="2" s="1"/>
  <c r="I3348" i="2" s="1"/>
  <c r="J3348" i="2" s="1"/>
  <c r="K3348" i="2" s="1"/>
  <c r="L3348" i="2" s="1"/>
  <c r="M3348" i="2" s="1"/>
  <c r="N3348" i="2" s="1"/>
  <c r="Q3348" i="2" s="1"/>
  <c r="R3348" i="2" s="1"/>
  <c r="F3135" i="2"/>
  <c r="G3135" i="2" s="1"/>
  <c r="H3135" i="2" s="1"/>
  <c r="I3135" i="2" s="1"/>
  <c r="J3135" i="2" s="1"/>
  <c r="K3135" i="2" s="1"/>
  <c r="L3135" i="2" s="1"/>
  <c r="M3135" i="2" s="1"/>
  <c r="N3135" i="2" s="1"/>
  <c r="Q3135" i="2" s="1"/>
  <c r="R3135" i="2" s="1"/>
  <c r="O3176" i="2"/>
  <c r="P3176" i="2" s="1"/>
  <c r="S3176" i="2" s="1"/>
  <c r="O3374" i="2"/>
  <c r="P3374" i="2" s="1"/>
  <c r="S3374" i="2" s="1"/>
  <c r="F2675" i="2"/>
  <c r="G2675" i="2" s="1"/>
  <c r="H2675" i="2" s="1"/>
  <c r="I2675" i="2" s="1"/>
  <c r="J2675" i="2" s="1"/>
  <c r="K2675" i="2" s="1"/>
  <c r="L2675" i="2" s="1"/>
  <c r="M2675" i="2" s="1"/>
  <c r="N2675" i="2" s="1"/>
  <c r="Q2675" i="2" s="1"/>
  <c r="R2675" i="2" s="1"/>
  <c r="F2597" i="2"/>
  <c r="G2597" i="2" s="1"/>
  <c r="H2597" i="2" s="1"/>
  <c r="I2597" i="2" s="1"/>
  <c r="J2597" i="2" s="1"/>
  <c r="K2597" i="2" s="1"/>
  <c r="L2597" i="2" s="1"/>
  <c r="M2597" i="2" s="1"/>
  <c r="N2597" i="2" s="1"/>
  <c r="Q2597" i="2" s="1"/>
  <c r="R2597" i="2" s="1"/>
  <c r="F2593" i="2"/>
  <c r="G2593" i="2" s="1"/>
  <c r="H2593" i="2" s="1"/>
  <c r="I2593" i="2" s="1"/>
  <c r="J2593" i="2" s="1"/>
  <c r="K2593" i="2" s="1"/>
  <c r="L2593" i="2" s="1"/>
  <c r="M2593" i="2" s="1"/>
  <c r="N2593" i="2" s="1"/>
  <c r="Q2593" i="2" s="1"/>
  <c r="R2593" i="2" s="1"/>
  <c r="F2727" i="2"/>
  <c r="G2727" i="2" s="1"/>
  <c r="H2727" i="2" s="1"/>
  <c r="I2727" i="2" s="1"/>
  <c r="J2727" i="2" s="1"/>
  <c r="K2727" i="2" s="1"/>
  <c r="L2727" i="2" s="1"/>
  <c r="M2727" i="2" s="1"/>
  <c r="N2727" i="2" s="1"/>
  <c r="Q2727" i="2" s="1"/>
  <c r="R2727" i="2" s="1"/>
  <c r="F2422" i="2"/>
  <c r="G2422" i="2" s="1"/>
  <c r="H2422" i="2" s="1"/>
  <c r="I2422" i="2" s="1"/>
  <c r="J2422" i="2" s="1"/>
  <c r="K2422" i="2" s="1"/>
  <c r="L2422" i="2" s="1"/>
  <c r="M2422" i="2" s="1"/>
  <c r="N2422" i="2" s="1"/>
  <c r="Q2422" i="2" s="1"/>
  <c r="R2422" i="2" s="1"/>
  <c r="F2697" i="2"/>
  <c r="G2697" i="2" s="1"/>
  <c r="H2697" i="2" s="1"/>
  <c r="I2697" i="2" s="1"/>
  <c r="J2697" i="2" s="1"/>
  <c r="K2697" i="2" s="1"/>
  <c r="L2697" i="2" s="1"/>
  <c r="M2697" i="2" s="1"/>
  <c r="N2697" i="2" s="1"/>
  <c r="Q2697" i="2" s="1"/>
  <c r="R2697" i="2" s="1"/>
  <c r="F2560" i="2"/>
  <c r="G2560" i="2" s="1"/>
  <c r="H2560" i="2" s="1"/>
  <c r="I2560" i="2" s="1"/>
  <c r="J2560" i="2" s="1"/>
  <c r="K2560" i="2" s="1"/>
  <c r="L2560" i="2" s="1"/>
  <c r="M2560" i="2" s="1"/>
  <c r="N2560" i="2" s="1"/>
  <c r="Q2560" i="2" s="1"/>
  <c r="R2560" i="2" s="1"/>
  <c r="O2418" i="2"/>
  <c r="P2418" i="2" s="1"/>
  <c r="S2418" i="2" s="1"/>
  <c r="O2277" i="2"/>
  <c r="P2277" i="2" s="1"/>
  <c r="S2277" i="2" s="1"/>
  <c r="F2056" i="2"/>
  <c r="G2056" i="2" s="1"/>
  <c r="H2056" i="2" s="1"/>
  <c r="I2056" i="2" s="1"/>
  <c r="J2056" i="2" s="1"/>
  <c r="K2056" i="2" s="1"/>
  <c r="L2056" i="2" s="1"/>
  <c r="M2056" i="2" s="1"/>
  <c r="N2056" i="2" s="1"/>
  <c r="Q2056" i="2" s="1"/>
  <c r="R2056" i="2" s="1"/>
  <c r="O2218" i="2"/>
  <c r="P2218" i="2" s="1"/>
  <c r="S2218" i="2" s="1"/>
  <c r="F2258" i="2"/>
  <c r="G2258" i="2" s="1"/>
  <c r="H2258" i="2" s="1"/>
  <c r="I2258" i="2" s="1"/>
  <c r="J2258" i="2" s="1"/>
  <c r="K2258" i="2" s="1"/>
  <c r="L2258" i="2" s="1"/>
  <c r="M2258" i="2" s="1"/>
  <c r="N2258" i="2" s="1"/>
  <c r="Q2258" i="2" s="1"/>
  <c r="R2258" i="2" s="1"/>
  <c r="F1878" i="2"/>
  <c r="G1878" i="2" s="1"/>
  <c r="H1878" i="2" s="1"/>
  <c r="I1878" i="2" s="1"/>
  <c r="J1878" i="2" s="1"/>
  <c r="K1878" i="2" s="1"/>
  <c r="L1878" i="2" s="1"/>
  <c r="M1878" i="2" s="1"/>
  <c r="N1878" i="2" s="1"/>
  <c r="Q1878" i="2" s="1"/>
  <c r="R1878" i="2" s="1"/>
  <c r="F1988" i="2"/>
  <c r="G1988" i="2" s="1"/>
  <c r="H1988" i="2" s="1"/>
  <c r="I1988" i="2" s="1"/>
  <c r="J1988" i="2" s="1"/>
  <c r="K1988" i="2" s="1"/>
  <c r="L1988" i="2" s="1"/>
  <c r="M1988" i="2" s="1"/>
  <c r="N1988" i="2" s="1"/>
  <c r="Q1988" i="2" s="1"/>
  <c r="R1988" i="2" s="1"/>
  <c r="F1670" i="2"/>
  <c r="G1670" i="2" s="1"/>
  <c r="H1670" i="2" s="1"/>
  <c r="I1670" i="2" s="1"/>
  <c r="J1670" i="2" s="1"/>
  <c r="K1670" i="2" s="1"/>
  <c r="L1670" i="2" s="1"/>
  <c r="M1670" i="2" s="1"/>
  <c r="N1670" i="2" s="1"/>
  <c r="Q1670" i="2" s="1"/>
  <c r="R1670" i="2" s="1"/>
  <c r="O1773" i="2"/>
  <c r="P1773" i="2" s="1"/>
  <c r="S1773" i="2" s="1"/>
  <c r="F1719" i="2"/>
  <c r="G1719" i="2" s="1"/>
  <c r="H1719" i="2" s="1"/>
  <c r="I1719" i="2" s="1"/>
  <c r="J1719" i="2" s="1"/>
  <c r="K1719" i="2" s="1"/>
  <c r="L1719" i="2" s="1"/>
  <c r="M1719" i="2" s="1"/>
  <c r="N1719" i="2" s="1"/>
  <c r="Q1719" i="2" s="1"/>
  <c r="R1719" i="2" s="1"/>
  <c r="O3154" i="2"/>
  <c r="P3154" i="2" s="1"/>
  <c r="S3154" i="2" s="1"/>
  <c r="O2825" i="2"/>
  <c r="P2825" i="2" s="1"/>
  <c r="S2825" i="2" s="1"/>
  <c r="O2361" i="2"/>
  <c r="P2361" i="2" s="1"/>
  <c r="S2361" i="2" s="1"/>
  <c r="O2214" i="2"/>
  <c r="P2214" i="2" s="1"/>
  <c r="S2214" i="2" s="1"/>
  <c r="O1584" i="2"/>
  <c r="P1584" i="2" s="1"/>
  <c r="S1584" i="2" s="1"/>
  <c r="O1368" i="2"/>
  <c r="P1368" i="2" s="1"/>
  <c r="S1368" i="2" s="1"/>
  <c r="O1396" i="2"/>
  <c r="P1396" i="2" s="1"/>
  <c r="S1396" i="2" s="1"/>
  <c r="O1343" i="2"/>
  <c r="P1343" i="2" s="1"/>
  <c r="S1343" i="2" s="1"/>
  <c r="O1456" i="2"/>
  <c r="P1456" i="2" s="1"/>
  <c r="S1456" i="2" s="1"/>
  <c r="O1355" i="2"/>
  <c r="P1355" i="2" s="1"/>
  <c r="S1355" i="2" s="1"/>
  <c r="O1476" i="2"/>
  <c r="P1476" i="2" s="1"/>
  <c r="S1476" i="2" s="1"/>
  <c r="O1689" i="2"/>
  <c r="P1689" i="2" s="1"/>
  <c r="S1689" i="2" s="1"/>
  <c r="O1617" i="2"/>
  <c r="P1617" i="2" s="1"/>
  <c r="S1617" i="2" s="1"/>
  <c r="O1405" i="2"/>
  <c r="P1405" i="2" s="1"/>
  <c r="S1405" i="2" s="1"/>
  <c r="O1552" i="2"/>
  <c r="P1552" i="2" s="1"/>
  <c r="S1552" i="2" s="1"/>
  <c r="O1669" i="2"/>
  <c r="P1669" i="2" s="1"/>
  <c r="S1669" i="2" s="1"/>
  <c r="O1400" i="2"/>
  <c r="P1400" i="2" s="1"/>
  <c r="S1400" i="2" s="1"/>
  <c r="O1029" i="2"/>
  <c r="P1029" i="2" s="1"/>
  <c r="S1029" i="2" s="1"/>
  <c r="O1138" i="2"/>
  <c r="P1138" i="2" s="1"/>
  <c r="S1138" i="2" s="1"/>
  <c r="O1609" i="2"/>
  <c r="P1609" i="2" s="1"/>
  <c r="S1609" i="2" s="1"/>
  <c r="O995" i="2"/>
  <c r="P995" i="2" s="1"/>
  <c r="S995" i="2" s="1"/>
  <c r="O1067" i="2"/>
  <c r="P1067" i="2" s="1"/>
  <c r="S1067" i="2" s="1"/>
  <c r="O1143" i="2"/>
  <c r="P1143" i="2" s="1"/>
  <c r="S1143" i="2" s="1"/>
  <c r="O1187" i="2"/>
  <c r="P1187" i="2" s="1"/>
  <c r="S1187" i="2" s="1"/>
  <c r="O1056" i="2"/>
  <c r="P1056" i="2" s="1"/>
  <c r="S1056" i="2" s="1"/>
  <c r="O749" i="2"/>
  <c r="P749" i="2" s="1"/>
  <c r="S749" i="2" s="1"/>
  <c r="O1079" i="2"/>
  <c r="P1079" i="2" s="1"/>
  <c r="S1079" i="2" s="1"/>
  <c r="O588" i="2"/>
  <c r="P588" i="2" s="1"/>
  <c r="S588" i="2" s="1"/>
  <c r="O910" i="2"/>
  <c r="P910" i="2" s="1"/>
  <c r="S910" i="2" s="1"/>
  <c r="O740" i="2"/>
  <c r="P740" i="2" s="1"/>
  <c r="S740" i="2" s="1"/>
  <c r="O629" i="2"/>
  <c r="P629" i="2" s="1"/>
  <c r="S629" i="2" s="1"/>
  <c r="O999" i="2"/>
  <c r="P999" i="2" s="1"/>
  <c r="S999" i="2" s="1"/>
  <c r="O760" i="2"/>
  <c r="P760" i="2" s="1"/>
  <c r="S760" i="2" s="1"/>
  <c r="O594" i="2"/>
  <c r="P594" i="2" s="1"/>
  <c r="S594" i="2" s="1"/>
  <c r="O958" i="2"/>
  <c r="P958" i="2" s="1"/>
  <c r="S958" i="2" s="1"/>
  <c r="O1052" i="2"/>
  <c r="P1052" i="2" s="1"/>
  <c r="S1052" i="2" s="1"/>
  <c r="O949" i="2"/>
  <c r="P949" i="2" s="1"/>
  <c r="S949" i="2" s="1"/>
  <c r="O799" i="2"/>
  <c r="P799" i="2" s="1"/>
  <c r="S799" i="2" s="1"/>
  <c r="O1141" i="2"/>
  <c r="P1141" i="2" s="1"/>
  <c r="S1141" i="2" s="1"/>
  <c r="O660" i="2"/>
  <c r="P660" i="2" s="1"/>
  <c r="S660" i="2" s="1"/>
  <c r="O590" i="2"/>
  <c r="P590" i="2" s="1"/>
  <c r="S590" i="2" s="1"/>
  <c r="O178" i="2"/>
  <c r="P178" i="2" s="1"/>
  <c r="S178" i="2" s="1"/>
  <c r="O766" i="2"/>
  <c r="P766" i="2" s="1"/>
  <c r="S766" i="2" s="1"/>
  <c r="O9" i="2"/>
  <c r="P9" i="2" s="1"/>
  <c r="S9" i="2" s="1"/>
  <c r="O24" i="2"/>
  <c r="P24" i="2" s="1"/>
  <c r="S24" i="2" s="1"/>
  <c r="O381" i="2"/>
  <c r="P381" i="2" s="1"/>
  <c r="S381" i="2" s="1"/>
  <c r="O816" i="2"/>
  <c r="P816" i="2" s="1"/>
  <c r="S816" i="2" s="1"/>
  <c r="O522" i="2"/>
  <c r="P522" i="2" s="1"/>
  <c r="S522" i="2" s="1"/>
  <c r="O461" i="2"/>
  <c r="P461" i="2" s="1"/>
  <c r="S461" i="2" s="1"/>
  <c r="O330" i="2"/>
  <c r="P330" i="2" s="1"/>
  <c r="S330" i="2" s="1"/>
  <c r="O839" i="2"/>
  <c r="P839" i="2" s="1"/>
  <c r="S839" i="2" s="1"/>
  <c r="O716" i="2"/>
  <c r="P716" i="2" s="1"/>
  <c r="S716" i="2" s="1"/>
  <c r="O400" i="2"/>
  <c r="P400" i="2" s="1"/>
  <c r="S400" i="2" s="1"/>
  <c r="O295" i="2"/>
  <c r="P295" i="2" s="1"/>
  <c r="S295" i="2" s="1"/>
  <c r="O245" i="2"/>
  <c r="P245" i="2" s="1"/>
  <c r="S245" i="2" s="1"/>
  <c r="O195" i="2"/>
  <c r="P195" i="2" s="1"/>
  <c r="S195" i="2" s="1"/>
  <c r="O150" i="2"/>
  <c r="P150" i="2" s="1"/>
  <c r="S150" i="2" s="1"/>
  <c r="O471" i="2"/>
  <c r="P471" i="2" s="1"/>
  <c r="S471" i="2" s="1"/>
  <c r="O219" i="2"/>
  <c r="P219" i="2" s="1"/>
  <c r="S219" i="2" s="1"/>
  <c r="O39" i="2"/>
  <c r="P39" i="2" s="1"/>
  <c r="S39" i="2" s="1"/>
  <c r="O456" i="2"/>
  <c r="P456" i="2" s="1"/>
  <c r="S456" i="2" s="1"/>
  <c r="O730" i="2"/>
  <c r="P730" i="2" s="1"/>
  <c r="S730" i="2" s="1"/>
  <c r="O334" i="2"/>
  <c r="P334" i="2" s="1"/>
  <c r="S334" i="2" s="1"/>
  <c r="O248" i="2"/>
  <c r="P248" i="2" s="1"/>
  <c r="S248" i="2" s="1"/>
  <c r="O209" i="2"/>
  <c r="P209" i="2" s="1"/>
  <c r="S209" i="2" s="1"/>
  <c r="O1848" i="2"/>
  <c r="P1848" i="2" s="1"/>
  <c r="S1848" i="2" s="1"/>
  <c r="O1621" i="2"/>
  <c r="P1621" i="2" s="1"/>
  <c r="S1621" i="2" s="1"/>
  <c r="O1422" i="2"/>
  <c r="P1422" i="2" s="1"/>
  <c r="S1422" i="2" s="1"/>
  <c r="O1433" i="2"/>
  <c r="P1433" i="2" s="1"/>
  <c r="S1433" i="2" s="1"/>
  <c r="O1755" i="2"/>
  <c r="P1755" i="2" s="1"/>
  <c r="S1755" i="2" s="1"/>
  <c r="O1426" i="2"/>
  <c r="P1426" i="2" s="1"/>
  <c r="S1426" i="2" s="1"/>
  <c r="O1421" i="2"/>
  <c r="P1421" i="2" s="1"/>
  <c r="S1421" i="2" s="1"/>
  <c r="O1840" i="2"/>
  <c r="P1840" i="2" s="1"/>
  <c r="S1840" i="2" s="1"/>
  <c r="O1589" i="2"/>
  <c r="P1589" i="2" s="1"/>
  <c r="S1589" i="2" s="1"/>
  <c r="O1704" i="2"/>
  <c r="P1704" i="2" s="1"/>
  <c r="S1704" i="2" s="1"/>
  <c r="O1407" i="2"/>
  <c r="P1407" i="2" s="1"/>
  <c r="S1407" i="2" s="1"/>
  <c r="O1457" i="2"/>
  <c r="P1457" i="2" s="1"/>
  <c r="S1457" i="2" s="1"/>
  <c r="O1325" i="2"/>
  <c r="P1325" i="2" s="1"/>
  <c r="S1325" i="2" s="1"/>
  <c r="O1195" i="2"/>
  <c r="P1195" i="2" s="1"/>
  <c r="S1195" i="2" s="1"/>
  <c r="O1328" i="2"/>
  <c r="P1328" i="2" s="1"/>
  <c r="S1328" i="2" s="1"/>
  <c r="O1260" i="2"/>
  <c r="P1260" i="2" s="1"/>
  <c r="S1260" i="2" s="1"/>
  <c r="O624" i="2"/>
  <c r="P624" i="2" s="1"/>
  <c r="S624" i="2" s="1"/>
  <c r="O983" i="2"/>
  <c r="P983" i="2" s="1"/>
  <c r="S983" i="2" s="1"/>
  <c r="O790" i="2"/>
  <c r="P790" i="2" s="1"/>
  <c r="S790" i="2" s="1"/>
  <c r="O679" i="2"/>
  <c r="P679" i="2" s="1"/>
  <c r="S679" i="2" s="1"/>
  <c r="O1077" i="2"/>
  <c r="P1077" i="2" s="1"/>
  <c r="S1077" i="2" s="1"/>
  <c r="O941" i="2"/>
  <c r="P941" i="2" s="1"/>
  <c r="S941" i="2" s="1"/>
  <c r="O576" i="2"/>
  <c r="P576" i="2" s="1"/>
  <c r="S576" i="2" s="1"/>
  <c r="O835" i="2"/>
  <c r="P835" i="2" s="1"/>
  <c r="S835" i="2" s="1"/>
  <c r="O674" i="2"/>
  <c r="P674" i="2" s="1"/>
  <c r="S674" i="2" s="1"/>
  <c r="O769" i="2"/>
  <c r="P769" i="2" s="1"/>
  <c r="S769" i="2" s="1"/>
  <c r="O455" i="2"/>
  <c r="P455" i="2" s="1"/>
  <c r="S455" i="2" s="1"/>
  <c r="O253" i="2"/>
  <c r="P253" i="2" s="1"/>
  <c r="S253" i="2" s="1"/>
  <c r="O296" i="2"/>
  <c r="P296" i="2" s="1"/>
  <c r="S296" i="2" s="1"/>
  <c r="O469" i="2"/>
  <c r="P469" i="2" s="1"/>
  <c r="S469" i="2" s="1"/>
  <c r="O401" i="2"/>
  <c r="P401" i="2" s="1"/>
  <c r="S401" i="2" s="1"/>
  <c r="O344" i="2"/>
  <c r="P344" i="2" s="1"/>
  <c r="S344" i="2" s="1"/>
  <c r="O290" i="2"/>
  <c r="P290" i="2" s="1"/>
  <c r="S290" i="2" s="1"/>
  <c r="O222" i="2"/>
  <c r="P222" i="2" s="1"/>
  <c r="S222" i="2" s="1"/>
  <c r="O165" i="2"/>
  <c r="P165" i="2" s="1"/>
  <c r="S165" i="2" s="1"/>
  <c r="O137" i="2"/>
  <c r="P137" i="2" s="1"/>
  <c r="S137" i="2" s="1"/>
  <c r="O630" i="2"/>
  <c r="P630" i="2" s="1"/>
  <c r="S630" i="2" s="1"/>
  <c r="O332" i="2"/>
  <c r="P332" i="2" s="1"/>
  <c r="S332" i="2" s="1"/>
  <c r="O263" i="2"/>
  <c r="P263" i="2" s="1"/>
  <c r="S263" i="2" s="1"/>
  <c r="O207" i="2"/>
  <c r="P207" i="2" s="1"/>
  <c r="S207" i="2" s="1"/>
  <c r="O407" i="2"/>
  <c r="P407" i="2" s="1"/>
  <c r="S407" i="2" s="1"/>
  <c r="O166" i="2"/>
  <c r="P166" i="2" s="1"/>
  <c r="S166" i="2" s="1"/>
  <c r="O1511" i="2"/>
  <c r="P1511" i="2" s="1"/>
  <c r="S1511" i="2" s="1"/>
  <c r="O1278" i="2"/>
  <c r="P1278" i="2" s="1"/>
  <c r="S1278" i="2" s="1"/>
  <c r="O1604" i="2"/>
  <c r="P1604" i="2" s="1"/>
  <c r="S1604" i="2" s="1"/>
  <c r="O1296" i="2"/>
  <c r="P1296" i="2" s="1"/>
  <c r="S1296" i="2" s="1"/>
  <c r="O1000" i="2"/>
  <c r="P1000" i="2" s="1"/>
  <c r="S1000" i="2" s="1"/>
  <c r="O918" i="2"/>
  <c r="P918" i="2" s="1"/>
  <c r="S918" i="2" s="1"/>
  <c r="O1316" i="2"/>
  <c r="P1316" i="2" s="1"/>
  <c r="S1316" i="2" s="1"/>
  <c r="O1449" i="2"/>
  <c r="P1449" i="2" s="1"/>
  <c r="S1449" i="2" s="1"/>
  <c r="O1078" i="2"/>
  <c r="P1078" i="2" s="1"/>
  <c r="S1078" i="2" s="1"/>
  <c r="S1472" i="2"/>
  <c r="O1263" i="2"/>
  <c r="P1263" i="2" s="1"/>
  <c r="S1263" i="2" s="1"/>
  <c r="O1337" i="2"/>
  <c r="P1337" i="2" s="1"/>
  <c r="S1337" i="2" s="1"/>
  <c r="O1171" i="2"/>
  <c r="P1171" i="2" s="1"/>
  <c r="S1171" i="2" s="1"/>
  <c r="O964" i="2"/>
  <c r="P964" i="2" s="1"/>
  <c r="S964" i="2" s="1"/>
  <c r="O874" i="2"/>
  <c r="P874" i="2" s="1"/>
  <c r="S874" i="2" s="1"/>
  <c r="O1213" i="2"/>
  <c r="P1213" i="2" s="1"/>
  <c r="S1213" i="2" s="1"/>
  <c r="O863" i="2"/>
  <c r="P863" i="2" s="1"/>
  <c r="S863" i="2" s="1"/>
  <c r="O300" i="2"/>
  <c r="P300" i="2" s="1"/>
  <c r="S300" i="2" s="1"/>
  <c r="O218" i="2"/>
  <c r="P218" i="2" s="1"/>
  <c r="S218" i="2" s="1"/>
  <c r="O175" i="2"/>
  <c r="P175" i="2" s="1"/>
  <c r="S175" i="2" s="1"/>
  <c r="O160" i="2"/>
  <c r="P160" i="2" s="1"/>
  <c r="S160" i="2" s="1"/>
  <c r="O689" i="2"/>
  <c r="P689" i="2" s="1"/>
  <c r="S689" i="2" s="1"/>
  <c r="O886" i="2"/>
  <c r="P886" i="2" s="1"/>
  <c r="S886" i="2" s="1"/>
  <c r="O459" i="2"/>
  <c r="P459" i="2" s="1"/>
  <c r="S459" i="2" s="1"/>
  <c r="O413" i="2"/>
  <c r="P413" i="2" s="1"/>
  <c r="S413" i="2" s="1"/>
  <c r="O284" i="2"/>
  <c r="P284" i="2" s="1"/>
  <c r="S284" i="2" s="1"/>
  <c r="O198" i="2"/>
  <c r="P198" i="2" s="1"/>
  <c r="S198" i="2" s="1"/>
  <c r="O3860" i="2"/>
  <c r="P3860" i="2" s="1"/>
  <c r="S3860" i="2" s="1"/>
  <c r="O2331" i="2"/>
  <c r="P2331" i="2" s="1"/>
  <c r="S2331" i="2" s="1"/>
  <c r="O1805" i="2"/>
  <c r="P1805" i="2" s="1"/>
  <c r="S1805" i="2" s="1"/>
  <c r="O1557" i="2"/>
  <c r="P1557" i="2" s="1"/>
  <c r="S1557" i="2" s="1"/>
  <c r="O1774" i="2"/>
  <c r="P1774" i="2" s="1"/>
  <c r="S1774" i="2" s="1"/>
  <c r="O1416" i="2"/>
  <c r="P1416" i="2" s="1"/>
  <c r="S1416" i="2" s="1"/>
  <c r="O1512" i="2"/>
  <c r="P1512" i="2" s="1"/>
  <c r="S1512" i="2" s="1"/>
  <c r="O1413" i="2"/>
  <c r="P1413" i="2" s="1"/>
  <c r="S1413" i="2" s="1"/>
  <c r="O1372" i="2"/>
  <c r="P1372" i="2" s="1"/>
  <c r="S1372" i="2" s="1"/>
  <c r="O1726" i="2"/>
  <c r="P1726" i="2" s="1"/>
  <c r="S1726" i="2" s="1"/>
  <c r="O1408" i="2"/>
  <c r="P1408" i="2" s="1"/>
  <c r="S1408" i="2" s="1"/>
  <c r="O1543" i="2"/>
  <c r="P1543" i="2" s="1"/>
  <c r="S1543" i="2" s="1"/>
  <c r="O1912" i="2"/>
  <c r="P1912" i="2" s="1"/>
  <c r="S1912" i="2" s="1"/>
  <c r="O1655" i="2"/>
  <c r="P1655" i="2" s="1"/>
  <c r="S1655" i="2" s="1"/>
  <c r="O1439" i="2"/>
  <c r="P1439" i="2" s="1"/>
  <c r="S1439" i="2" s="1"/>
  <c r="O1383" i="2"/>
  <c r="P1383" i="2" s="1"/>
  <c r="S1383" i="2" s="1"/>
  <c r="O1549" i="2"/>
  <c r="P1549" i="2" s="1"/>
  <c r="S1549" i="2" s="1"/>
  <c r="O1460" i="2"/>
  <c r="P1460" i="2" s="1"/>
  <c r="S1460" i="2" s="1"/>
  <c r="O1390" i="2"/>
  <c r="P1390" i="2" s="1"/>
  <c r="S1390" i="2" s="1"/>
  <c r="O1651" i="2"/>
  <c r="P1651" i="2" s="1"/>
  <c r="S1651" i="2" s="1"/>
  <c r="O1452" i="2"/>
  <c r="P1452" i="2" s="1"/>
  <c r="S1452" i="2" s="1"/>
  <c r="O1218" i="2"/>
  <c r="P1218" i="2" s="1"/>
  <c r="S1218" i="2" s="1"/>
  <c r="O1025" i="2"/>
  <c r="P1025" i="2" s="1"/>
  <c r="S1025" i="2" s="1"/>
  <c r="O1406" i="2"/>
  <c r="P1406" i="2" s="1"/>
  <c r="S1406" i="2" s="1"/>
  <c r="O1303" i="2"/>
  <c r="P1303" i="2" s="1"/>
  <c r="S1303" i="2" s="1"/>
  <c r="O1192" i="2"/>
  <c r="P1192" i="2" s="1"/>
  <c r="S1192" i="2" s="1"/>
  <c r="O1109" i="2"/>
  <c r="P1109" i="2" s="1"/>
  <c r="S1109" i="2" s="1"/>
  <c r="O1148" i="2"/>
  <c r="P1148" i="2" s="1"/>
  <c r="S1148" i="2" s="1"/>
  <c r="O979" i="2"/>
  <c r="P979" i="2" s="1"/>
  <c r="S979" i="2" s="1"/>
  <c r="O1209" i="2"/>
  <c r="P1209" i="2" s="1"/>
  <c r="S1209" i="2" s="1"/>
  <c r="O942" i="2"/>
  <c r="P942" i="2" s="1"/>
  <c r="S942" i="2" s="1"/>
  <c r="O1342" i="2"/>
  <c r="P1342" i="2" s="1"/>
  <c r="S1342" i="2" s="1"/>
  <c r="O929" i="2"/>
  <c r="P929" i="2" s="1"/>
  <c r="S929" i="2" s="1"/>
  <c r="O1154" i="2"/>
  <c r="P1154" i="2" s="1"/>
  <c r="S1154" i="2" s="1"/>
  <c r="O1164" i="2"/>
  <c r="P1164" i="2" s="1"/>
  <c r="S1164" i="2" s="1"/>
  <c r="O984" i="2"/>
  <c r="P984" i="2" s="1"/>
  <c r="S984" i="2" s="1"/>
  <c r="O1106" i="2"/>
  <c r="P1106" i="2" s="1"/>
  <c r="S1106" i="2" s="1"/>
  <c r="O1139" i="2"/>
  <c r="P1139" i="2" s="1"/>
  <c r="S1139" i="2" s="1"/>
  <c r="O1395" i="2"/>
  <c r="P1395" i="2" s="1"/>
  <c r="S1395" i="2" s="1"/>
  <c r="O1118" i="2"/>
  <c r="P1118" i="2" s="1"/>
  <c r="S1118" i="2" s="1"/>
  <c r="O988" i="2"/>
  <c r="P988" i="2" s="1"/>
  <c r="S988" i="2" s="1"/>
  <c r="O840" i="2"/>
  <c r="P840" i="2" s="1"/>
  <c r="S840" i="2" s="1"/>
  <c r="O604" i="2"/>
  <c r="P604" i="2" s="1"/>
  <c r="S604" i="2" s="1"/>
  <c r="O1058" i="2"/>
  <c r="P1058" i="2" s="1"/>
  <c r="S1058" i="2" s="1"/>
  <c r="O735" i="2"/>
  <c r="P735" i="2" s="1"/>
  <c r="S735" i="2" s="1"/>
  <c r="O634" i="2"/>
  <c r="P634" i="2" s="1"/>
  <c r="S634" i="2" s="1"/>
  <c r="O810" i="2"/>
  <c r="P810" i="2" s="1"/>
  <c r="S810" i="2" s="1"/>
  <c r="O695" i="2"/>
  <c r="P695" i="2" s="1"/>
  <c r="S695" i="2" s="1"/>
  <c r="O897" i="2"/>
  <c r="P897" i="2" s="1"/>
  <c r="S897" i="2" s="1"/>
  <c r="O1049" i="2"/>
  <c r="P1049" i="2" s="1"/>
  <c r="S1049" i="2" s="1"/>
  <c r="O974" i="2"/>
  <c r="P974" i="2" s="1"/>
  <c r="S974" i="2" s="1"/>
  <c r="O861" i="2"/>
  <c r="P861" i="2" s="1"/>
  <c r="S861" i="2" s="1"/>
  <c r="O584" i="2"/>
  <c r="P584" i="2" s="1"/>
  <c r="S584" i="2" s="1"/>
  <c r="O821" i="2"/>
  <c r="P821" i="2" s="1"/>
  <c r="S821" i="2" s="1"/>
  <c r="O1075" i="2"/>
  <c r="P1075" i="2" s="1"/>
  <c r="S1075" i="2" s="1"/>
  <c r="O654" i="2"/>
  <c r="P654" i="2" s="1"/>
  <c r="S654" i="2" s="1"/>
  <c r="O809" i="2"/>
  <c r="P809" i="2" s="1"/>
  <c r="S809" i="2" s="1"/>
  <c r="O534" i="2"/>
  <c r="P534" i="2" s="1"/>
  <c r="S534" i="2" s="1"/>
  <c r="O547" i="2"/>
  <c r="P547" i="2" s="1"/>
  <c r="S547" i="2" s="1"/>
  <c r="O430" i="2"/>
  <c r="P430" i="2" s="1"/>
  <c r="S430" i="2" s="1"/>
  <c r="S328" i="2"/>
  <c r="O75" i="2"/>
  <c r="P75" i="2" s="1"/>
  <c r="S75" i="2" s="1"/>
  <c r="O115" i="2"/>
  <c r="P115" i="2" s="1"/>
  <c r="S115" i="2" s="1"/>
  <c r="O841" i="2"/>
  <c r="P841" i="2" s="1"/>
  <c r="S841" i="2" s="1"/>
  <c r="O451" i="2"/>
  <c r="P451" i="2" s="1"/>
  <c r="S451" i="2" s="1"/>
  <c r="O394" i="2"/>
  <c r="P394" i="2" s="1"/>
  <c r="S394" i="2" s="1"/>
  <c r="O340" i="2"/>
  <c r="P340" i="2" s="1"/>
  <c r="S340" i="2" s="1"/>
  <c r="O272" i="2"/>
  <c r="P272" i="2" s="1"/>
  <c r="S272" i="2" s="1"/>
  <c r="O215" i="2"/>
  <c r="P215" i="2" s="1"/>
  <c r="S215" i="2" s="1"/>
  <c r="O59" i="2"/>
  <c r="P59" i="2" s="1"/>
  <c r="S59" i="2" s="1"/>
  <c r="O387" i="2"/>
  <c r="P387" i="2" s="1"/>
  <c r="S387" i="2" s="1"/>
  <c r="O67" i="2"/>
  <c r="P67" i="2" s="1"/>
  <c r="S67" i="2" s="1"/>
  <c r="O107" i="2"/>
  <c r="P107" i="2" s="1"/>
  <c r="S107" i="2" s="1"/>
  <c r="O13" i="2"/>
  <c r="P13" i="2" s="1"/>
  <c r="S13" i="2" s="1"/>
  <c r="O800" i="2"/>
  <c r="P800" i="2" s="1"/>
  <c r="S800" i="2" s="1"/>
  <c r="O246" i="2"/>
  <c r="P246" i="2" s="1"/>
  <c r="S246" i="2" s="1"/>
  <c r="O83" i="2"/>
  <c r="P83" i="2" s="1"/>
  <c r="S83" i="2" s="1"/>
  <c r="O130" i="2"/>
  <c r="P130" i="2" s="1"/>
  <c r="S130" i="2" s="1"/>
  <c r="O38" i="2"/>
  <c r="P38" i="2" s="1"/>
  <c r="S38" i="2" s="1"/>
  <c r="O87" i="2"/>
  <c r="P87" i="2" s="1"/>
  <c r="S87" i="2" s="1"/>
  <c r="O833" i="2"/>
  <c r="P833" i="2" s="1"/>
  <c r="S833" i="2" s="1"/>
  <c r="O313" i="2"/>
  <c r="P313" i="2" s="1"/>
  <c r="S313" i="2" s="1"/>
  <c r="O257" i="2"/>
  <c r="P257" i="2" s="1"/>
  <c r="S257" i="2" s="1"/>
  <c r="O188" i="2"/>
  <c r="P188" i="2" s="1"/>
  <c r="S188" i="2" s="1"/>
  <c r="O121" i="2"/>
  <c r="P121" i="2" s="1"/>
  <c r="S121" i="2" s="1"/>
  <c r="O32" i="2"/>
  <c r="P32" i="2" s="1"/>
  <c r="S32" i="2" s="1"/>
  <c r="O819" i="2"/>
  <c r="P819" i="2" s="1"/>
  <c r="S819" i="2" s="1"/>
  <c r="O700" i="2"/>
  <c r="P700" i="2" s="1"/>
  <c r="S700" i="2" s="1"/>
  <c r="O393" i="2"/>
  <c r="P393" i="2" s="1"/>
  <c r="S393" i="2" s="1"/>
  <c r="O326" i="2"/>
  <c r="P326" i="2" s="1"/>
  <c r="S326" i="2" s="1"/>
  <c r="O276" i="2"/>
  <c r="P276" i="2" s="1"/>
  <c r="S276" i="2" s="1"/>
  <c r="O226" i="2"/>
  <c r="P226" i="2" s="1"/>
  <c r="S226" i="2" s="1"/>
  <c r="O176" i="2"/>
  <c r="P176" i="2" s="1"/>
  <c r="S176" i="2" s="1"/>
  <c r="O691" i="2"/>
  <c r="P691" i="2" s="1"/>
  <c r="S691" i="2" s="1"/>
  <c r="O457" i="2"/>
  <c r="P457" i="2" s="1"/>
  <c r="S457" i="2" s="1"/>
  <c r="O337" i="2"/>
  <c r="P337" i="2" s="1"/>
  <c r="S337" i="2" s="1"/>
  <c r="O269" i="2"/>
  <c r="P269" i="2" s="1"/>
  <c r="S269" i="2" s="1"/>
  <c r="O212" i="2"/>
  <c r="P212" i="2" s="1"/>
  <c r="S212" i="2" s="1"/>
  <c r="O152" i="2"/>
  <c r="P152" i="2" s="1"/>
  <c r="S152" i="2" s="1"/>
  <c r="O31" i="2"/>
  <c r="P31" i="2" s="1"/>
  <c r="S31" i="2" s="1"/>
  <c r="O80" i="2"/>
  <c r="P80" i="2" s="1"/>
  <c r="S80" i="2" s="1"/>
  <c r="O877" i="2"/>
  <c r="P877" i="2" s="1"/>
  <c r="S877" i="2" s="1"/>
  <c r="O4121" i="2"/>
  <c r="P4121" i="2" s="1"/>
  <c r="S4121" i="2" s="1"/>
  <c r="O4113" i="2"/>
  <c r="P4113" i="2" s="1"/>
  <c r="S4113" i="2" s="1"/>
  <c r="O4191" i="2"/>
  <c r="P4191" i="2" s="1"/>
  <c r="S4191" i="2" s="1"/>
  <c r="O4237" i="2"/>
  <c r="P4237" i="2" s="1"/>
  <c r="S4237" i="2" s="1"/>
  <c r="O4138" i="2"/>
  <c r="P4138" i="2" s="1"/>
  <c r="S4138" i="2" s="1"/>
  <c r="O4133" i="2"/>
  <c r="P4133" i="2" s="1"/>
  <c r="S4133" i="2" s="1"/>
  <c r="O3971" i="2"/>
  <c r="P3971" i="2" s="1"/>
  <c r="S3971" i="2" s="1"/>
  <c r="O3773" i="2"/>
  <c r="P3773" i="2" s="1"/>
  <c r="S3773" i="2" s="1"/>
  <c r="O3772" i="2"/>
  <c r="P3772" i="2" s="1"/>
  <c r="S3772" i="2" s="1"/>
  <c r="O3695" i="2"/>
  <c r="P3695" i="2" s="1"/>
  <c r="S3695" i="2" s="1"/>
  <c r="O3569" i="2"/>
  <c r="P3569" i="2" s="1"/>
  <c r="S3569" i="2" s="1"/>
  <c r="O3745" i="2"/>
  <c r="P3745" i="2" s="1"/>
  <c r="S3745" i="2" s="1"/>
  <c r="O3645" i="2"/>
  <c r="P3645" i="2" s="1"/>
  <c r="S3645" i="2" s="1"/>
  <c r="O3600" i="2"/>
  <c r="P3600" i="2" s="1"/>
  <c r="S3600" i="2" s="1"/>
  <c r="O3737" i="2"/>
  <c r="P3737" i="2" s="1"/>
  <c r="S3737" i="2" s="1"/>
  <c r="O3595" i="2"/>
  <c r="P3595" i="2" s="1"/>
  <c r="S3595" i="2" s="1"/>
  <c r="O3581" i="2"/>
  <c r="P3581" i="2" s="1"/>
  <c r="S3581" i="2" s="1"/>
  <c r="O3545" i="2"/>
  <c r="P3545" i="2" s="1"/>
  <c r="S3545" i="2" s="1"/>
  <c r="O3515" i="2"/>
  <c r="P3515" i="2" s="1"/>
  <c r="S3515" i="2" s="1"/>
  <c r="O3429" i="2"/>
  <c r="P3429" i="2" s="1"/>
  <c r="S3429" i="2" s="1"/>
  <c r="O3318" i="2"/>
  <c r="P3318" i="2" s="1"/>
  <c r="S3318" i="2" s="1"/>
  <c r="O3599" i="2"/>
  <c r="P3599" i="2" s="1"/>
  <c r="S3599" i="2" s="1"/>
  <c r="O3529" i="2"/>
  <c r="P3529" i="2" s="1"/>
  <c r="S3529" i="2" s="1"/>
  <c r="O3233" i="2"/>
  <c r="P3233" i="2" s="1"/>
  <c r="S3233" i="2" s="1"/>
  <c r="O3228" i="2"/>
  <c r="P3228" i="2" s="1"/>
  <c r="S3228" i="2" s="1"/>
  <c r="O3488" i="2"/>
  <c r="P3488" i="2" s="1"/>
  <c r="S3488" i="2" s="1"/>
  <c r="O3396" i="2"/>
  <c r="P3396" i="2" s="1"/>
  <c r="S3396" i="2" s="1"/>
  <c r="O3344" i="2"/>
  <c r="P3344" i="2" s="1"/>
  <c r="S3344" i="2" s="1"/>
  <c r="O3330" i="2"/>
  <c r="P3330" i="2" s="1"/>
  <c r="S3330" i="2" s="1"/>
  <c r="O3465" i="2"/>
  <c r="P3465" i="2" s="1"/>
  <c r="S3465" i="2" s="1"/>
  <c r="O3379" i="2"/>
  <c r="P3379" i="2" s="1"/>
  <c r="S3379" i="2" s="1"/>
  <c r="O3213" i="2"/>
  <c r="P3213" i="2" s="1"/>
  <c r="S3213" i="2" s="1"/>
  <c r="O3414" i="2"/>
  <c r="P3414" i="2" s="1"/>
  <c r="S3414" i="2" s="1"/>
  <c r="O3367" i="2"/>
  <c r="P3367" i="2" s="1"/>
  <c r="S3367" i="2" s="1"/>
  <c r="O3468" i="2"/>
  <c r="P3468" i="2" s="1"/>
  <c r="S3468" i="2" s="1"/>
  <c r="O3317" i="2"/>
  <c r="P3317" i="2" s="1"/>
  <c r="S3317" i="2" s="1"/>
  <c r="O2928" i="2"/>
  <c r="P2928" i="2" s="1"/>
  <c r="S2928" i="2" s="1"/>
  <c r="O3158" i="2"/>
  <c r="P3158" i="2" s="1"/>
  <c r="S3158" i="2" s="1"/>
  <c r="O3438" i="2"/>
  <c r="P3438" i="2" s="1"/>
  <c r="S3438" i="2" s="1"/>
  <c r="O3231" i="2"/>
  <c r="P3231" i="2" s="1"/>
  <c r="S3231" i="2" s="1"/>
  <c r="O3023" i="2"/>
  <c r="P3023" i="2" s="1"/>
  <c r="S3023" i="2" s="1"/>
  <c r="O3046" i="2"/>
  <c r="P3046" i="2" s="1"/>
  <c r="S3046" i="2" s="1"/>
  <c r="O3161" i="2"/>
  <c r="P3161" i="2" s="1"/>
  <c r="S3161" i="2" s="1"/>
  <c r="O3210" i="2"/>
  <c r="P3210" i="2" s="1"/>
  <c r="S3210" i="2" s="1"/>
  <c r="O3123" i="2"/>
  <c r="P3123" i="2" s="1"/>
  <c r="S3123" i="2" s="1"/>
  <c r="O3193" i="2"/>
  <c r="P3193" i="2" s="1"/>
  <c r="S3193" i="2" s="1"/>
  <c r="O3045" i="2"/>
  <c r="P3045" i="2" s="1"/>
  <c r="S3045" i="2" s="1"/>
  <c r="O3078" i="2"/>
  <c r="P3078" i="2" s="1"/>
  <c r="S3078" i="2" s="1"/>
  <c r="O2969" i="2"/>
  <c r="P2969" i="2" s="1"/>
  <c r="S2969" i="2" s="1"/>
  <c r="O2905" i="2"/>
  <c r="P2905" i="2" s="1"/>
  <c r="S2905" i="2" s="1"/>
  <c r="O3001" i="2"/>
  <c r="P3001" i="2" s="1"/>
  <c r="S3001" i="2" s="1"/>
  <c r="O2817" i="2"/>
  <c r="P2817" i="2" s="1"/>
  <c r="S2817" i="2" s="1"/>
  <c r="O3031" i="2"/>
  <c r="P3031" i="2" s="1"/>
  <c r="S3031" i="2" s="1"/>
  <c r="O2947" i="2"/>
  <c r="P2947" i="2" s="1"/>
  <c r="S2947" i="2" s="1"/>
  <c r="O2891" i="2"/>
  <c r="P2891" i="2" s="1"/>
  <c r="S2891" i="2" s="1"/>
  <c r="O2802" i="2"/>
  <c r="P2802" i="2" s="1"/>
  <c r="S2802" i="2" s="1"/>
  <c r="O2959" i="2"/>
  <c r="P2959" i="2" s="1"/>
  <c r="S2959" i="2" s="1"/>
  <c r="O2767" i="2"/>
  <c r="P2767" i="2" s="1"/>
  <c r="S2767" i="2" s="1"/>
  <c r="O2888" i="2"/>
  <c r="P2888" i="2" s="1"/>
  <c r="S2888" i="2" s="1"/>
  <c r="O3049" i="2"/>
  <c r="P3049" i="2" s="1"/>
  <c r="S3049" i="2" s="1"/>
  <c r="O2909" i="2"/>
  <c r="P2909" i="2" s="1"/>
  <c r="S2909" i="2" s="1"/>
  <c r="O3091" i="2"/>
  <c r="P3091" i="2" s="1"/>
  <c r="S3091" i="2" s="1"/>
  <c r="O2816" i="2"/>
  <c r="P2816" i="2" s="1"/>
  <c r="S2816" i="2" s="1"/>
  <c r="O2760" i="2"/>
  <c r="P2760" i="2" s="1"/>
  <c r="S2760" i="2" s="1"/>
  <c r="O2612" i="2"/>
  <c r="P2612" i="2" s="1"/>
  <c r="S2612" i="2" s="1"/>
  <c r="O2492" i="2"/>
  <c r="P2492" i="2" s="1"/>
  <c r="S2492" i="2" s="1"/>
  <c r="O2769" i="2"/>
  <c r="P2769" i="2" s="1"/>
  <c r="S2769" i="2" s="1"/>
  <c r="O2700" i="2"/>
  <c r="P2700" i="2" s="1"/>
  <c r="S2700" i="2" s="1"/>
  <c r="O2786" i="2"/>
  <c r="P2786" i="2" s="1"/>
  <c r="S2786" i="2" s="1"/>
  <c r="O2590" i="2"/>
  <c r="P2590" i="2" s="1"/>
  <c r="S2590" i="2" s="1"/>
  <c r="O2956" i="2"/>
  <c r="P2956" i="2" s="1"/>
  <c r="S2956" i="2" s="1"/>
  <c r="O2670" i="2"/>
  <c r="P2670" i="2" s="1"/>
  <c r="S2670" i="2" s="1"/>
  <c r="O2602" i="2"/>
  <c r="P2602" i="2" s="1"/>
  <c r="S2602" i="2" s="1"/>
  <c r="O2751" i="2"/>
  <c r="P2751" i="2" s="1"/>
  <c r="S2751" i="2" s="1"/>
  <c r="O2606" i="2"/>
  <c r="P2606" i="2" s="1"/>
  <c r="S2606" i="2" s="1"/>
  <c r="O2732" i="2"/>
  <c r="P2732" i="2" s="1"/>
  <c r="S2732" i="2" s="1"/>
  <c r="O2819" i="2"/>
  <c r="P2819" i="2" s="1"/>
  <c r="S2819" i="2" s="1"/>
  <c r="O2737" i="2"/>
  <c r="P2737" i="2" s="1"/>
  <c r="S2737" i="2" s="1"/>
  <c r="O2750" i="2"/>
  <c r="P2750" i="2" s="1"/>
  <c r="S2750" i="2" s="1"/>
  <c r="O2848" i="2"/>
  <c r="P2848" i="2" s="1"/>
  <c r="S2848" i="2" s="1"/>
  <c r="O2664" i="2"/>
  <c r="P2664" i="2" s="1"/>
  <c r="S2664" i="2" s="1"/>
  <c r="O2582" i="2"/>
  <c r="P2582" i="2" s="1"/>
  <c r="S2582" i="2" s="1"/>
  <c r="O2469" i="2"/>
  <c r="P2469" i="2" s="1"/>
  <c r="S2469" i="2" s="1"/>
  <c r="O2385" i="2"/>
  <c r="P2385" i="2" s="1"/>
  <c r="S2385" i="2" s="1"/>
  <c r="O2644" i="2"/>
  <c r="P2644" i="2" s="1"/>
  <c r="S2644" i="2" s="1"/>
  <c r="O2528" i="2"/>
  <c r="P2528" i="2" s="1"/>
  <c r="S2528" i="2" s="1"/>
  <c r="O2473" i="2"/>
  <c r="P2473" i="2" s="1"/>
  <c r="S2473" i="2" s="1"/>
  <c r="O2416" i="2"/>
  <c r="P2416" i="2" s="1"/>
  <c r="S2416" i="2" s="1"/>
  <c r="O2403" i="2"/>
  <c r="P2403" i="2" s="1"/>
  <c r="S2403" i="2" s="1"/>
  <c r="O2367" i="2"/>
  <c r="P2367" i="2" s="1"/>
  <c r="S2367" i="2" s="1"/>
  <c r="O2342" i="2"/>
  <c r="P2342" i="2" s="1"/>
  <c r="S2342" i="2" s="1"/>
  <c r="O2457" i="2"/>
  <c r="P2457" i="2" s="1"/>
  <c r="S2457" i="2" s="1"/>
  <c r="O2410" i="2"/>
  <c r="P2410" i="2" s="1"/>
  <c r="S2410" i="2" s="1"/>
  <c r="O2540" i="2"/>
  <c r="P2540" i="2" s="1"/>
  <c r="S2540" i="2" s="1"/>
  <c r="O2312" i="2"/>
  <c r="P2312" i="2" s="1"/>
  <c r="S2312" i="2" s="1"/>
  <c r="O2241" i="2"/>
  <c r="P2241" i="2" s="1"/>
  <c r="S2241" i="2" s="1"/>
  <c r="O2151" i="2"/>
  <c r="P2151" i="2" s="1"/>
  <c r="S2151" i="2" s="1"/>
  <c r="O2293" i="2"/>
  <c r="P2293" i="2" s="1"/>
  <c r="S2293" i="2" s="1"/>
  <c r="O2515" i="2"/>
  <c r="P2515" i="2" s="1"/>
  <c r="S2515" i="2" s="1"/>
  <c r="O2442" i="2"/>
  <c r="P2442" i="2" s="1"/>
  <c r="S2442" i="2" s="1"/>
  <c r="O2269" i="2"/>
  <c r="P2269" i="2" s="1"/>
  <c r="S2269" i="2" s="1"/>
  <c r="O2392" i="2"/>
  <c r="P2392" i="2" s="1"/>
  <c r="S2392" i="2" s="1"/>
  <c r="O2372" i="2"/>
  <c r="P2372" i="2" s="1"/>
  <c r="S2372" i="2" s="1"/>
  <c r="O2280" i="2"/>
  <c r="P2280" i="2" s="1"/>
  <c r="S2280" i="2" s="1"/>
  <c r="O2131" i="2"/>
  <c r="P2131" i="2" s="1"/>
  <c r="S2131" i="2" s="1"/>
  <c r="O2132" i="2"/>
  <c r="P2132" i="2" s="1"/>
  <c r="S2132" i="2" s="1"/>
  <c r="O2116" i="2"/>
  <c r="P2116" i="2" s="1"/>
  <c r="S2116" i="2" s="1"/>
  <c r="O2097" i="2"/>
  <c r="P2097" i="2" s="1"/>
  <c r="S2097" i="2" s="1"/>
  <c r="O2055" i="2"/>
  <c r="P2055" i="2" s="1"/>
  <c r="S2055" i="2" s="1"/>
  <c r="O1871" i="2"/>
  <c r="P1871" i="2" s="1"/>
  <c r="S1871" i="2" s="1"/>
  <c r="O2054" i="2"/>
  <c r="P2054" i="2" s="1"/>
  <c r="S2054" i="2" s="1"/>
  <c r="O2141" i="2"/>
  <c r="P2141" i="2" s="1"/>
  <c r="S2141" i="2" s="1"/>
  <c r="O1910" i="2"/>
  <c r="P1910" i="2" s="1"/>
  <c r="S1910" i="2" s="1"/>
  <c r="O1663" i="2"/>
  <c r="P1663" i="2" s="1"/>
  <c r="S1663" i="2" s="1"/>
  <c r="O1720" i="2"/>
  <c r="P1720" i="2" s="1"/>
  <c r="S1720" i="2" s="1"/>
  <c r="O1830" i="2"/>
  <c r="P1830" i="2" s="1"/>
  <c r="S1830" i="2" s="1"/>
  <c r="O1641" i="2"/>
  <c r="P1641" i="2" s="1"/>
  <c r="S1641" i="2" s="1"/>
  <c r="O1613" i="2"/>
  <c r="P1613" i="2" s="1"/>
  <c r="S1613" i="2" s="1"/>
  <c r="O1763" i="2"/>
  <c r="P1763" i="2" s="1"/>
  <c r="S1763" i="2" s="1"/>
  <c r="O1713" i="2"/>
  <c r="P1713" i="2" s="1"/>
  <c r="S1713" i="2" s="1"/>
  <c r="O1767" i="2"/>
  <c r="P1767" i="2" s="1"/>
  <c r="S1767" i="2" s="1"/>
  <c r="O1797" i="2"/>
  <c r="P1797" i="2" s="1"/>
  <c r="S1797" i="2" s="1"/>
  <c r="O1533" i="2"/>
  <c r="P1533" i="2" s="1"/>
  <c r="S1533" i="2" s="1"/>
  <c r="O1483" i="2"/>
  <c r="P1483" i="2" s="1"/>
  <c r="S1483" i="2" s="1"/>
  <c r="O1485" i="2"/>
  <c r="P1485" i="2" s="1"/>
  <c r="S1485" i="2" s="1"/>
  <c r="O1488" i="2"/>
  <c r="P1488" i="2" s="1"/>
  <c r="S1488" i="2" s="1"/>
  <c r="O1778" i="2"/>
  <c r="P1778" i="2" s="1"/>
  <c r="S1778" i="2" s="1"/>
  <c r="O1144" i="2"/>
  <c r="P1144" i="2" s="1"/>
  <c r="S1144" i="2" s="1"/>
  <c r="O436" i="2"/>
  <c r="P436" i="2" s="1"/>
  <c r="S436" i="2" s="1"/>
  <c r="O533" i="2"/>
  <c r="P533" i="2" s="1"/>
  <c r="S533" i="2" s="1"/>
  <c r="O104" i="2"/>
  <c r="P104" i="2" s="1"/>
  <c r="S104" i="2" s="1"/>
  <c r="O293" i="2"/>
  <c r="P293" i="2" s="1"/>
  <c r="S293" i="2" s="1"/>
  <c r="O168" i="2"/>
  <c r="P168" i="2" s="1"/>
  <c r="S168" i="2" s="1"/>
  <c r="O356" i="2"/>
  <c r="P356" i="2" s="1"/>
  <c r="S356" i="2" s="1"/>
  <c r="O370" i="2"/>
  <c r="P370" i="2" s="1"/>
  <c r="S370" i="2" s="1"/>
  <c r="O822" i="2"/>
  <c r="P822" i="2" s="1"/>
  <c r="S822" i="2" s="1"/>
  <c r="O686" i="2"/>
  <c r="P686" i="2" s="1"/>
  <c r="S686" i="2" s="1"/>
  <c r="O536" i="2"/>
  <c r="P536" i="2" s="1"/>
  <c r="S536" i="2" s="1"/>
  <c r="O872" i="2"/>
  <c r="P872" i="2" s="1"/>
  <c r="S872" i="2" s="1"/>
  <c r="O363" i="2"/>
  <c r="P363" i="2" s="1"/>
  <c r="S363" i="2" s="1"/>
  <c r="O273" i="2"/>
  <c r="P273" i="2" s="1"/>
  <c r="S273" i="2" s="1"/>
  <c r="O155" i="2"/>
  <c r="P155" i="2" s="1"/>
  <c r="S155" i="2" s="1"/>
  <c r="O4255" i="2"/>
  <c r="P4255" i="2" s="1"/>
  <c r="S4255" i="2" s="1"/>
  <c r="O4313" i="2"/>
  <c r="P4313" i="2" s="1"/>
  <c r="S4313" i="2" s="1"/>
  <c r="O4158" i="2"/>
  <c r="P4158" i="2" s="1"/>
  <c r="S4158" i="2" s="1"/>
  <c r="O4236" i="2"/>
  <c r="P4236" i="2" s="1"/>
  <c r="S4236" i="2" s="1"/>
  <c r="O4163" i="2"/>
  <c r="P4163" i="2" s="1"/>
  <c r="S4163" i="2" s="1"/>
  <c r="O4081" i="2"/>
  <c r="P4081" i="2" s="1"/>
  <c r="S4081" i="2" s="1"/>
  <c r="O4062" i="2"/>
  <c r="P4062" i="2" s="1"/>
  <c r="S4062" i="2" s="1"/>
  <c r="O4152" i="2"/>
  <c r="P4152" i="2" s="1"/>
  <c r="S4152" i="2" s="1"/>
  <c r="O4075" i="2"/>
  <c r="P4075" i="2" s="1"/>
  <c r="S4075" i="2" s="1"/>
  <c r="O4104" i="2"/>
  <c r="P4104" i="2" s="1"/>
  <c r="S4104" i="2" s="1"/>
  <c r="O3996" i="2"/>
  <c r="P3996" i="2" s="1"/>
  <c r="S3996" i="2" s="1"/>
  <c r="O4085" i="2"/>
  <c r="P4085" i="2" s="1"/>
  <c r="S4085" i="2" s="1"/>
  <c r="O4150" i="2"/>
  <c r="P4150" i="2" s="1"/>
  <c r="S4150" i="2" s="1"/>
  <c r="O4023" i="2"/>
  <c r="P4023" i="2" s="1"/>
  <c r="S4023" i="2" s="1"/>
  <c r="O3899" i="2"/>
  <c r="P3899" i="2" s="1"/>
  <c r="S3899" i="2" s="1"/>
  <c r="O4105" i="2"/>
  <c r="P4105" i="2" s="1"/>
  <c r="S4105" i="2" s="1"/>
  <c r="O3986" i="2"/>
  <c r="P3986" i="2" s="1"/>
  <c r="S3986" i="2" s="1"/>
  <c r="O3981" i="2"/>
  <c r="P3981" i="2" s="1"/>
  <c r="S3981" i="2" s="1"/>
  <c r="O3976" i="2"/>
  <c r="P3976" i="2" s="1"/>
  <c r="S3976" i="2" s="1"/>
  <c r="O3964" i="2"/>
  <c r="P3964" i="2" s="1"/>
  <c r="S3964" i="2" s="1"/>
  <c r="O3975" i="2"/>
  <c r="P3975" i="2" s="1"/>
  <c r="S3975" i="2" s="1"/>
  <c r="O3961" i="2"/>
  <c r="P3961" i="2" s="1"/>
  <c r="S3961" i="2" s="1"/>
  <c r="O3827" i="2"/>
  <c r="P3827" i="2" s="1"/>
  <c r="S3827" i="2" s="1"/>
  <c r="O3884" i="2"/>
  <c r="P3884" i="2" s="1"/>
  <c r="S3884" i="2" s="1"/>
  <c r="O3735" i="2"/>
  <c r="P3735" i="2" s="1"/>
  <c r="S3735" i="2" s="1"/>
  <c r="O3662" i="2"/>
  <c r="P3662" i="2" s="1"/>
  <c r="S3662" i="2" s="1"/>
  <c r="O3693" i="2"/>
  <c r="P3693" i="2" s="1"/>
  <c r="S3693" i="2" s="1"/>
  <c r="O3728" i="2"/>
  <c r="P3728" i="2" s="1"/>
  <c r="S3728" i="2" s="1"/>
  <c r="O3576" i="2"/>
  <c r="P3576" i="2" s="1"/>
  <c r="S3576" i="2" s="1"/>
  <c r="O3513" i="2"/>
  <c r="P3513" i="2" s="1"/>
  <c r="S3513" i="2" s="1"/>
  <c r="O3555" i="2"/>
  <c r="P3555" i="2" s="1"/>
  <c r="S3555" i="2" s="1"/>
  <c r="O3502" i="2"/>
  <c r="P3502" i="2" s="1"/>
  <c r="S3502" i="2" s="1"/>
  <c r="O3413" i="2"/>
  <c r="P3413" i="2" s="1"/>
  <c r="S3413" i="2" s="1"/>
  <c r="O3604" i="2"/>
  <c r="P3604" i="2" s="1"/>
  <c r="S3604" i="2" s="1"/>
  <c r="O3546" i="2"/>
  <c r="P3546" i="2" s="1"/>
  <c r="S3546" i="2" s="1"/>
  <c r="O3657" i="2"/>
  <c r="P3657" i="2" s="1"/>
  <c r="S3657" i="2" s="1"/>
  <c r="O3403" i="2"/>
  <c r="P3403" i="2" s="1"/>
  <c r="S3403" i="2" s="1"/>
  <c r="O3373" i="2"/>
  <c r="P3373" i="2" s="1"/>
  <c r="S3373" i="2" s="1"/>
  <c r="O3342" i="2"/>
  <c r="P3342" i="2" s="1"/>
  <c r="S3342" i="2" s="1"/>
  <c r="O3240" i="2"/>
  <c r="P3240" i="2" s="1"/>
  <c r="S3240" i="2" s="1"/>
  <c r="O3128" i="2"/>
  <c r="P3128" i="2" s="1"/>
  <c r="S3128" i="2" s="1"/>
  <c r="O3218" i="2"/>
  <c r="P3218" i="2" s="1"/>
  <c r="S3218" i="2" s="1"/>
  <c r="O3506" i="2"/>
  <c r="P3506" i="2" s="1"/>
  <c r="S3506" i="2" s="1"/>
  <c r="O3454" i="2"/>
  <c r="P3454" i="2" s="1"/>
  <c r="S3454" i="2" s="1"/>
  <c r="O3419" i="2"/>
  <c r="P3419" i="2" s="1"/>
  <c r="S3419" i="2" s="1"/>
  <c r="O3377" i="2"/>
  <c r="P3377" i="2" s="1"/>
  <c r="S3377" i="2" s="1"/>
  <c r="S3521" i="2"/>
  <c r="O3480" i="2"/>
  <c r="P3480" i="2" s="1"/>
  <c r="S3480" i="2" s="1"/>
  <c r="O3299" i="2"/>
  <c r="P3299" i="2" s="1"/>
  <c r="S3299" i="2" s="1"/>
  <c r="O3516" i="2"/>
  <c r="P3516" i="2" s="1"/>
  <c r="S3516" i="2" s="1"/>
  <c r="O3400" i="2"/>
  <c r="P3400" i="2" s="1"/>
  <c r="S3400" i="2" s="1"/>
  <c r="O3478" i="2"/>
  <c r="P3478" i="2" s="1"/>
  <c r="S3478" i="2" s="1"/>
  <c r="O3407" i="2"/>
  <c r="P3407" i="2" s="1"/>
  <c r="S3407" i="2" s="1"/>
  <c r="O3364" i="2"/>
  <c r="P3364" i="2" s="1"/>
  <c r="S3364" i="2" s="1"/>
  <c r="O3423" i="2"/>
  <c r="P3423" i="2" s="1"/>
  <c r="S3423" i="2" s="1"/>
  <c r="O3305" i="2"/>
  <c r="P3305" i="2" s="1"/>
  <c r="S3305" i="2" s="1"/>
  <c r="O3306" i="2"/>
  <c r="P3306" i="2" s="1"/>
  <c r="S3306" i="2" s="1"/>
  <c r="O3192" i="2"/>
  <c r="P3192" i="2" s="1"/>
  <c r="S3192" i="2" s="1"/>
  <c r="O3356" i="2"/>
  <c r="P3356" i="2" s="1"/>
  <c r="S3356" i="2" s="1"/>
  <c r="O3275" i="2"/>
  <c r="P3275" i="2" s="1"/>
  <c r="S3275" i="2" s="1"/>
  <c r="O3079" i="2"/>
  <c r="P3079" i="2" s="1"/>
  <c r="S3079" i="2" s="1"/>
  <c r="O3035" i="2"/>
  <c r="P3035" i="2" s="1"/>
  <c r="S3035" i="2" s="1"/>
  <c r="O3050" i="2"/>
  <c r="P3050" i="2" s="1"/>
  <c r="S3050" i="2" s="1"/>
  <c r="O3235" i="2"/>
  <c r="P3235" i="2" s="1"/>
  <c r="S3235" i="2" s="1"/>
  <c r="O2893" i="2"/>
  <c r="P2893" i="2" s="1"/>
  <c r="S2893" i="2" s="1"/>
  <c r="O3157" i="2"/>
  <c r="P3157" i="2" s="1"/>
  <c r="S3157" i="2" s="1"/>
  <c r="O3065" i="2"/>
  <c r="P3065" i="2" s="1"/>
  <c r="S3065" i="2" s="1"/>
  <c r="O3034" i="2"/>
  <c r="P3034" i="2" s="1"/>
  <c r="S3034" i="2" s="1"/>
  <c r="O3267" i="2"/>
  <c r="P3267" i="2" s="1"/>
  <c r="S3267" i="2" s="1"/>
  <c r="O3186" i="2"/>
  <c r="P3186" i="2" s="1"/>
  <c r="S3186" i="2" s="1"/>
  <c r="O3428" i="2"/>
  <c r="P3428" i="2" s="1"/>
  <c r="S3428" i="2" s="1"/>
  <c r="O3257" i="2"/>
  <c r="P3257" i="2" s="1"/>
  <c r="S3257" i="2" s="1"/>
  <c r="O3206" i="2"/>
  <c r="P3206" i="2" s="1"/>
  <c r="S3206" i="2" s="1"/>
  <c r="S3322" i="2"/>
  <c r="O3251" i="2"/>
  <c r="P3251" i="2" s="1"/>
  <c r="S3251" i="2" s="1"/>
  <c r="O3399" i="2"/>
  <c r="P3399" i="2" s="1"/>
  <c r="S3399" i="2" s="1"/>
  <c r="O2995" i="2"/>
  <c r="P2995" i="2" s="1"/>
  <c r="S2995" i="2" s="1"/>
  <c r="O2941" i="2"/>
  <c r="P2941" i="2" s="1"/>
  <c r="S2941" i="2" s="1"/>
  <c r="O2810" i="2"/>
  <c r="P2810" i="2" s="1"/>
  <c r="S2810" i="2" s="1"/>
  <c r="O2709" i="2"/>
  <c r="P2709" i="2" s="1"/>
  <c r="S2709" i="2" s="1"/>
  <c r="O3014" i="2"/>
  <c r="P3014" i="2" s="1"/>
  <c r="S3014" i="2" s="1"/>
  <c r="O2844" i="2"/>
  <c r="P2844" i="2" s="1"/>
  <c r="S2844" i="2" s="1"/>
  <c r="O2863" i="2"/>
  <c r="P2863" i="2" s="1"/>
  <c r="S2863" i="2" s="1"/>
  <c r="O2634" i="2"/>
  <c r="P2634" i="2" s="1"/>
  <c r="S2634" i="2" s="1"/>
  <c r="O2660" i="2"/>
  <c r="P2660" i="2" s="1"/>
  <c r="S2660" i="2" s="1"/>
  <c r="S2694" i="2"/>
  <c r="S2876" i="2"/>
  <c r="O2808" i="2"/>
  <c r="P2808" i="2" s="1"/>
  <c r="S2808" i="2" s="1"/>
  <c r="O2721" i="2"/>
  <c r="P2721" i="2" s="1"/>
  <c r="S2721" i="2" s="1"/>
  <c r="O2879" i="2"/>
  <c r="P2879" i="2" s="1"/>
  <c r="S2879" i="2" s="1"/>
  <c r="O2523" i="2"/>
  <c r="P2523" i="2" s="1"/>
  <c r="S2523" i="2" s="1"/>
  <c r="O2541" i="2"/>
  <c r="P2541" i="2" s="1"/>
  <c r="S2541" i="2" s="1"/>
  <c r="O2475" i="2"/>
  <c r="P2475" i="2" s="1"/>
  <c r="S2475" i="2" s="1"/>
  <c r="O2687" i="2"/>
  <c r="P2687" i="2" s="1"/>
  <c r="S2687" i="2" s="1"/>
  <c r="O2715" i="2"/>
  <c r="P2715" i="2" s="1"/>
  <c r="S2715" i="2" s="1"/>
  <c r="O2574" i="2"/>
  <c r="P2574" i="2" s="1"/>
  <c r="S2574" i="2" s="1"/>
  <c r="O2332" i="2"/>
  <c r="P2332" i="2" s="1"/>
  <c r="S2332" i="2" s="1"/>
  <c r="O2561" i="2"/>
  <c r="P2561" i="2" s="1"/>
  <c r="S2561" i="2" s="1"/>
  <c r="O2730" i="2"/>
  <c r="P2730" i="2" s="1"/>
  <c r="S2730" i="2" s="1"/>
  <c r="O2537" i="2"/>
  <c r="P2537" i="2" s="1"/>
  <c r="S2537" i="2" s="1"/>
  <c r="O2503" i="2"/>
  <c r="P2503" i="2" s="1"/>
  <c r="S2503" i="2" s="1"/>
  <c r="O2358" i="2"/>
  <c r="P2358" i="2" s="1"/>
  <c r="S2358" i="2" s="1"/>
  <c r="O2279" i="2"/>
  <c r="P2279" i="2" s="1"/>
  <c r="S2279" i="2" s="1"/>
  <c r="O2136" i="2"/>
  <c r="P2136" i="2" s="1"/>
  <c r="S2136" i="2" s="1"/>
  <c r="O2504" i="2"/>
  <c r="P2504" i="2" s="1"/>
  <c r="S2504" i="2" s="1"/>
  <c r="O2394" i="2"/>
  <c r="P2394" i="2" s="1"/>
  <c r="S2394" i="2" s="1"/>
  <c r="O2287" i="2"/>
  <c r="P2287" i="2" s="1"/>
  <c r="S2287" i="2" s="1"/>
  <c r="O2315" i="2"/>
  <c r="P2315" i="2" s="1"/>
  <c r="S2315" i="2" s="1"/>
  <c r="O2267" i="2"/>
  <c r="P2267" i="2" s="1"/>
  <c r="S2267" i="2" s="1"/>
  <c r="O2252" i="2"/>
  <c r="P2252" i="2" s="1"/>
  <c r="S2252" i="2" s="1"/>
  <c r="O2382" i="2"/>
  <c r="P2382" i="2" s="1"/>
  <c r="S2382" i="2" s="1"/>
  <c r="O2254" i="2"/>
  <c r="P2254" i="2" s="1"/>
  <c r="S2254" i="2" s="1"/>
  <c r="O2529" i="2"/>
  <c r="P2529" i="2" s="1"/>
  <c r="S2529" i="2" s="1"/>
  <c r="O2379" i="2"/>
  <c r="P2379" i="2" s="1"/>
  <c r="S2379" i="2" s="1"/>
  <c r="O2297" i="2"/>
  <c r="P2297" i="2" s="1"/>
  <c r="S2297" i="2" s="1"/>
  <c r="S2490" i="2"/>
  <c r="O2365" i="2"/>
  <c r="P2365" i="2" s="1"/>
  <c r="S2365" i="2" s="1"/>
  <c r="O2207" i="2"/>
  <c r="P2207" i="2" s="1"/>
  <c r="S2207" i="2" s="1"/>
  <c r="O2154" i="2"/>
  <c r="P2154" i="2" s="1"/>
  <c r="S2154" i="2" s="1"/>
  <c r="O2088" i="2"/>
  <c r="P2088" i="2" s="1"/>
  <c r="S2088" i="2" s="1"/>
  <c r="O2041" i="2"/>
  <c r="P2041" i="2" s="1"/>
  <c r="S2041" i="2" s="1"/>
  <c r="O2201" i="2"/>
  <c r="P2201" i="2" s="1"/>
  <c r="S2201" i="2" s="1"/>
  <c r="O2133" i="2"/>
  <c r="P2133" i="2" s="1"/>
  <c r="S2133" i="2" s="1"/>
  <c r="O2021" i="2"/>
  <c r="P2021" i="2" s="1"/>
  <c r="S2021" i="2" s="1"/>
  <c r="O1972" i="2"/>
  <c r="P1972" i="2" s="1"/>
  <c r="S1972" i="2" s="1"/>
  <c r="O2183" i="2"/>
  <c r="P2183" i="2" s="1"/>
  <c r="S2183" i="2" s="1"/>
  <c r="O2006" i="2"/>
  <c r="P2006" i="2" s="1"/>
  <c r="S2006" i="2" s="1"/>
  <c r="O1921" i="2"/>
  <c r="P1921" i="2" s="1"/>
  <c r="S1921" i="2" s="1"/>
  <c r="O2119" i="2"/>
  <c r="P2119" i="2" s="1"/>
  <c r="S2119" i="2" s="1"/>
  <c r="O2039" i="2"/>
  <c r="P2039" i="2" s="1"/>
  <c r="S2039" i="2" s="1"/>
  <c r="O2397" i="2"/>
  <c r="P2397" i="2" s="1"/>
  <c r="S2397" i="2" s="1"/>
  <c r="O2118" i="2"/>
  <c r="P2118" i="2" s="1"/>
  <c r="S2118" i="2" s="1"/>
  <c r="O2270" i="2"/>
  <c r="P2270" i="2" s="1"/>
  <c r="S2270" i="2" s="1"/>
  <c r="O1902" i="2"/>
  <c r="P1902" i="2" s="1"/>
  <c r="S1902" i="2" s="1"/>
  <c r="O1804" i="2"/>
  <c r="P1804" i="2" s="1"/>
  <c r="S1804" i="2" s="1"/>
  <c r="O1733" i="2"/>
  <c r="P1733" i="2" s="1"/>
  <c r="S1733" i="2" s="1"/>
  <c r="O1634" i="2"/>
  <c r="P1634" i="2" s="1"/>
  <c r="S1634" i="2" s="1"/>
  <c r="O1827" i="2"/>
  <c r="P1827" i="2" s="1"/>
  <c r="S1827" i="2" s="1"/>
  <c r="O1619" i="2"/>
  <c r="P1619" i="2" s="1"/>
  <c r="S1619" i="2" s="1"/>
  <c r="O1499" i="2"/>
  <c r="P1499" i="2" s="1"/>
  <c r="S1499" i="2" s="1"/>
  <c r="O1606" i="2"/>
  <c r="P1606" i="2" s="1"/>
  <c r="S1606" i="2" s="1"/>
  <c r="O1937" i="2"/>
  <c r="P1937" i="2" s="1"/>
  <c r="S1937" i="2" s="1"/>
  <c r="O1803" i="2"/>
  <c r="P1803" i="2" s="1"/>
  <c r="S1803" i="2" s="1"/>
  <c r="O1690" i="2"/>
  <c r="P1690" i="2" s="1"/>
  <c r="S1690" i="2" s="1"/>
  <c r="O1998" i="2"/>
  <c r="P1998" i="2" s="1"/>
  <c r="S1998" i="2" s="1"/>
  <c r="O1658" i="2"/>
  <c r="P1658" i="2" s="1"/>
  <c r="S1658" i="2" s="1"/>
  <c r="O1826" i="2"/>
  <c r="P1826" i="2" s="1"/>
  <c r="S1826" i="2" s="1"/>
  <c r="O1741" i="2"/>
  <c r="P1741" i="2" s="1"/>
  <c r="S1741" i="2" s="1"/>
  <c r="O1465" i="2"/>
  <c r="P1465" i="2" s="1"/>
  <c r="S1465" i="2" s="1"/>
  <c r="O1411" i="2"/>
  <c r="P1411" i="2" s="1"/>
  <c r="S1411" i="2" s="1"/>
  <c r="O1339" i="2"/>
  <c r="P1339" i="2" s="1"/>
  <c r="S1339" i="2" s="1"/>
  <c r="O1521" i="2"/>
  <c r="P1521" i="2" s="1"/>
  <c r="S1521" i="2" s="1"/>
  <c r="O1429" i="2"/>
  <c r="P1429" i="2" s="1"/>
  <c r="S1429" i="2" s="1"/>
  <c r="O1369" i="2"/>
  <c r="P1369" i="2" s="1"/>
  <c r="S1369" i="2" s="1"/>
  <c r="O1578" i="2"/>
  <c r="P1578" i="2" s="1"/>
  <c r="S1578" i="2" s="1"/>
  <c r="O1633" i="2"/>
  <c r="P1633" i="2" s="1"/>
  <c r="S1633" i="2" s="1"/>
  <c r="O1477" i="2"/>
  <c r="P1477" i="2" s="1"/>
  <c r="S1477" i="2" s="1"/>
  <c r="O1382" i="2"/>
  <c r="P1382" i="2" s="1"/>
  <c r="S1382" i="2" s="1"/>
  <c r="O1258" i="2"/>
  <c r="P1258" i="2" s="1"/>
  <c r="S1258" i="2" s="1"/>
  <c r="O1596" i="2"/>
  <c r="P1596" i="2" s="1"/>
  <c r="S1596" i="2" s="1"/>
  <c r="O1380" i="2"/>
  <c r="P1380" i="2" s="1"/>
  <c r="S1380" i="2" s="1"/>
  <c r="O1614" i="2"/>
  <c r="P1614" i="2" s="1"/>
  <c r="S1614" i="2" s="1"/>
  <c r="O1538" i="2"/>
  <c r="P1538" i="2" s="1"/>
  <c r="S1538" i="2" s="1"/>
  <c r="O1415" i="2"/>
  <c r="P1415" i="2" s="1"/>
  <c r="S1415" i="2" s="1"/>
  <c r="O1623" i="2"/>
  <c r="P1623" i="2" s="1"/>
  <c r="S1623" i="2" s="1"/>
  <c r="O1458" i="2"/>
  <c r="P1458" i="2" s="1"/>
  <c r="S1458" i="2" s="1"/>
  <c r="O1588" i="2"/>
  <c r="P1588" i="2" s="1"/>
  <c r="S1588" i="2" s="1"/>
  <c r="O1501" i="2"/>
  <c r="P1501" i="2" s="1"/>
  <c r="S1501" i="2" s="1"/>
  <c r="O1446" i="2"/>
  <c r="P1446" i="2" s="1"/>
  <c r="S1446" i="2" s="1"/>
  <c r="O1357" i="2"/>
  <c r="P1357" i="2" s="1"/>
  <c r="S1357" i="2" s="1"/>
  <c r="O1170" i="2"/>
  <c r="P1170" i="2" s="1"/>
  <c r="S1170" i="2" s="1"/>
  <c r="O1293" i="2"/>
  <c r="P1293" i="2" s="1"/>
  <c r="S1293" i="2" s="1"/>
  <c r="O1184" i="2"/>
  <c r="P1184" i="2" s="1"/>
  <c r="S1184" i="2" s="1"/>
  <c r="O1010" i="2"/>
  <c r="P1010" i="2" s="1"/>
  <c r="S1010" i="2" s="1"/>
  <c r="O948" i="2"/>
  <c r="P948" i="2" s="1"/>
  <c r="S948" i="2" s="1"/>
  <c r="O1045" i="2"/>
  <c r="P1045" i="2" s="1"/>
  <c r="S1045" i="2" s="1"/>
  <c r="O1282" i="2"/>
  <c r="P1282" i="2" s="1"/>
  <c r="S1282" i="2" s="1"/>
  <c r="O1115" i="2"/>
  <c r="P1115" i="2" s="1"/>
  <c r="S1115" i="2" s="1"/>
  <c r="O1253" i="2"/>
  <c r="P1253" i="2" s="1"/>
  <c r="S1253" i="2" s="1"/>
  <c r="O1034" i="2"/>
  <c r="P1034" i="2" s="1"/>
  <c r="S1034" i="2" s="1"/>
  <c r="O989" i="2"/>
  <c r="P989" i="2" s="1"/>
  <c r="S989" i="2" s="1"/>
  <c r="O919" i="2"/>
  <c r="P919" i="2" s="1"/>
  <c r="S919" i="2" s="1"/>
  <c r="O1420" i="2"/>
  <c r="P1420" i="2" s="1"/>
  <c r="S1420" i="2" s="1"/>
  <c r="O1324" i="2"/>
  <c r="P1324" i="2" s="1"/>
  <c r="S1324" i="2" s="1"/>
  <c r="O1292" i="2"/>
  <c r="P1292" i="2" s="1"/>
  <c r="S1292" i="2" s="1"/>
  <c r="O1053" i="2"/>
  <c r="P1053" i="2" s="1"/>
  <c r="S1053" i="2" s="1"/>
  <c r="O1232" i="2"/>
  <c r="P1232" i="2" s="1"/>
  <c r="S1232" i="2" s="1"/>
  <c r="O1131" i="2"/>
  <c r="P1131" i="2" s="1"/>
  <c r="S1131" i="2" s="1"/>
  <c r="O1048" i="2"/>
  <c r="P1048" i="2" s="1"/>
  <c r="S1048" i="2" s="1"/>
  <c r="S1443" i="2"/>
  <c r="O1245" i="2"/>
  <c r="P1245" i="2" s="1"/>
  <c r="S1245" i="2" s="1"/>
  <c r="O1104" i="2"/>
  <c r="P1104" i="2" s="1"/>
  <c r="S1104" i="2" s="1"/>
  <c r="O1242" i="2"/>
  <c r="P1242" i="2" s="1"/>
  <c r="S1242" i="2" s="1"/>
  <c r="O1149" i="2"/>
  <c r="P1149" i="2" s="1"/>
  <c r="S1149" i="2" s="1"/>
  <c r="O1159" i="2"/>
  <c r="P1159" i="2" s="1"/>
  <c r="S1159" i="2" s="1"/>
  <c r="O1050" i="2"/>
  <c r="P1050" i="2" s="1"/>
  <c r="S1050" i="2" s="1"/>
  <c r="O926" i="2"/>
  <c r="P926" i="2" s="1"/>
  <c r="S926" i="2" s="1"/>
  <c r="O969" i="2"/>
  <c r="P969" i="2" s="1"/>
  <c r="S969" i="2" s="1"/>
  <c r="O914" i="2"/>
  <c r="P914" i="2" s="1"/>
  <c r="S914" i="2" s="1"/>
  <c r="O721" i="2"/>
  <c r="P721" i="2" s="1"/>
  <c r="S721" i="2" s="1"/>
  <c r="O620" i="2"/>
  <c r="P620" i="2" s="1"/>
  <c r="S620" i="2" s="1"/>
  <c r="O1215" i="2"/>
  <c r="P1215" i="2" s="1"/>
  <c r="S1215" i="2" s="1"/>
  <c r="O731" i="2"/>
  <c r="P731" i="2" s="1"/>
  <c r="S731" i="2" s="1"/>
  <c r="O565" i="2"/>
  <c r="P565" i="2" s="1"/>
  <c r="S565" i="2" s="1"/>
  <c r="O581" i="2"/>
  <c r="P581" i="2" s="1"/>
  <c r="S581" i="2" s="1"/>
  <c r="O876" i="2"/>
  <c r="P876" i="2" s="1"/>
  <c r="S876" i="2" s="1"/>
  <c r="O796" i="2"/>
  <c r="P796" i="2" s="1"/>
  <c r="S796" i="2" s="1"/>
  <c r="O1135" i="2"/>
  <c r="P1135" i="2" s="1"/>
  <c r="S1135" i="2" s="1"/>
  <c r="S1041" i="2"/>
  <c r="O1033" i="2"/>
  <c r="P1033" i="2" s="1"/>
  <c r="S1033" i="2" s="1"/>
  <c r="O847" i="2"/>
  <c r="P847" i="2" s="1"/>
  <c r="S847" i="2" s="1"/>
  <c r="O554" i="2"/>
  <c r="P554" i="2" s="1"/>
  <c r="S554" i="2" s="1"/>
  <c r="O920" i="2"/>
  <c r="P920" i="2" s="1"/>
  <c r="S920" i="2" s="1"/>
  <c r="O815" i="2"/>
  <c r="P815" i="2" s="1"/>
  <c r="S815" i="2" s="1"/>
  <c r="O896" i="2"/>
  <c r="P896" i="2" s="1"/>
  <c r="S896" i="2" s="1"/>
  <c r="O1044" i="2"/>
  <c r="P1044" i="2" s="1"/>
  <c r="S1044" i="2" s="1"/>
  <c r="O892" i="2"/>
  <c r="P892" i="2" s="1"/>
  <c r="S892" i="2" s="1"/>
  <c r="O805" i="2"/>
  <c r="P805" i="2" s="1"/>
  <c r="S805" i="2" s="1"/>
  <c r="O779" i="2"/>
  <c r="P779" i="2" s="1"/>
  <c r="S779" i="2" s="1"/>
  <c r="O795" i="2"/>
  <c r="P795" i="2" s="1"/>
  <c r="S795" i="2" s="1"/>
  <c r="O605" i="2"/>
  <c r="P605" i="2" s="1"/>
  <c r="S605" i="2" s="1"/>
  <c r="O303" i="2"/>
  <c r="P303" i="2" s="1"/>
  <c r="S303" i="2" s="1"/>
  <c r="O362" i="2"/>
  <c r="P362" i="2" s="1"/>
  <c r="S362" i="2" s="1"/>
  <c r="O271" i="2"/>
  <c r="P271" i="2" s="1"/>
  <c r="S271" i="2" s="1"/>
  <c r="O33" i="2"/>
  <c r="P33" i="2" s="1"/>
  <c r="S33" i="2" s="1"/>
  <c r="O82" i="2"/>
  <c r="P82" i="2" s="1"/>
  <c r="S82" i="2" s="1"/>
  <c r="O470" i="2"/>
  <c r="P470" i="2" s="1"/>
  <c r="S470" i="2" s="1"/>
  <c r="O444" i="2"/>
  <c r="P444" i="2" s="1"/>
  <c r="S444" i="2" s="1"/>
  <c r="O376" i="2"/>
  <c r="P376" i="2" s="1"/>
  <c r="S376" i="2" s="1"/>
  <c r="O322" i="2"/>
  <c r="P322" i="2" s="1"/>
  <c r="S322" i="2" s="1"/>
  <c r="O265" i="2"/>
  <c r="P265" i="2" s="1"/>
  <c r="S265" i="2" s="1"/>
  <c r="O197" i="2"/>
  <c r="P197" i="2" s="1"/>
  <c r="S197" i="2" s="1"/>
  <c r="O154" i="2"/>
  <c r="P154" i="2" s="1"/>
  <c r="S154" i="2" s="1"/>
  <c r="O109" i="2"/>
  <c r="P109" i="2" s="1"/>
  <c r="S109" i="2" s="1"/>
  <c r="O51" i="2"/>
  <c r="P51" i="2" s="1"/>
  <c r="S51" i="2" s="1"/>
  <c r="O42" i="2"/>
  <c r="P42" i="2" s="1"/>
  <c r="S42" i="2" s="1"/>
  <c r="O73" i="2"/>
  <c r="P73" i="2" s="1"/>
  <c r="S73" i="2" s="1"/>
  <c r="O555" i="2"/>
  <c r="P555" i="2" s="1"/>
  <c r="S555" i="2" s="1"/>
  <c r="O758" i="2"/>
  <c r="P758" i="2" s="1"/>
  <c r="S758" i="2" s="1"/>
  <c r="O589" i="2"/>
  <c r="P589" i="2" s="1"/>
  <c r="S589" i="2" s="1"/>
  <c r="O58" i="2"/>
  <c r="P58" i="2" s="1"/>
  <c r="S58" i="2" s="1"/>
  <c r="O98" i="2"/>
  <c r="P98" i="2" s="1"/>
  <c r="S98" i="2" s="1"/>
  <c r="O274" i="2"/>
  <c r="P274" i="2" s="1"/>
  <c r="S274" i="2" s="1"/>
  <c r="O53" i="2"/>
  <c r="P53" i="2" s="1"/>
  <c r="S53" i="2" s="1"/>
  <c r="O307" i="2"/>
  <c r="P307" i="2" s="1"/>
  <c r="S307" i="2" s="1"/>
  <c r="O238" i="2"/>
  <c r="P238" i="2" s="1"/>
  <c r="S238" i="2" s="1"/>
  <c r="O182" i="2"/>
  <c r="P182" i="2" s="1"/>
  <c r="S182" i="2" s="1"/>
  <c r="O116" i="2"/>
  <c r="P116" i="2" s="1"/>
  <c r="S116" i="2" s="1"/>
  <c r="O55" i="2"/>
  <c r="P55" i="2" s="1"/>
  <c r="S55" i="2" s="1"/>
  <c r="O299" i="2"/>
  <c r="P299" i="2" s="1"/>
  <c r="S299" i="2" s="1"/>
  <c r="O78" i="2"/>
  <c r="P78" i="2" s="1"/>
  <c r="S78" i="2" s="1"/>
  <c r="O664" i="2"/>
  <c r="P664" i="2" s="1"/>
  <c r="S664" i="2" s="1"/>
  <c r="O443" i="2"/>
  <c r="P443" i="2" s="1"/>
  <c r="S443" i="2" s="1"/>
  <c r="O320" i="2"/>
  <c r="P320" i="2" s="1"/>
  <c r="S320" i="2" s="1"/>
  <c r="O270" i="2"/>
  <c r="P270" i="2" s="1"/>
  <c r="S270" i="2" s="1"/>
  <c r="O220" i="2"/>
  <c r="P220" i="2" s="1"/>
  <c r="S220" i="2" s="1"/>
  <c r="O170" i="2"/>
  <c r="P170" i="2" s="1"/>
  <c r="S170" i="2" s="1"/>
  <c r="O517" i="2"/>
  <c r="P517" i="2" s="1"/>
  <c r="S517" i="2" s="1"/>
  <c r="O382" i="2"/>
  <c r="P382" i="2" s="1"/>
  <c r="S382" i="2" s="1"/>
  <c r="O262" i="2"/>
  <c r="P262" i="2" s="1"/>
  <c r="S262" i="2" s="1"/>
  <c r="O194" i="2"/>
  <c r="P194" i="2" s="1"/>
  <c r="S194" i="2" s="1"/>
  <c r="O143" i="2"/>
  <c r="P143" i="2" s="1"/>
  <c r="S143" i="2" s="1"/>
  <c r="O81" i="2"/>
  <c r="P81" i="2" s="1"/>
  <c r="S81" i="2" s="1"/>
  <c r="O192" i="2"/>
  <c r="P192" i="2" s="1"/>
  <c r="S192" i="2" s="1"/>
  <c r="O537" i="2"/>
  <c r="P537" i="2" s="1"/>
  <c r="S537" i="2" s="1"/>
  <c r="O389" i="2"/>
  <c r="P389" i="2" s="1"/>
  <c r="S389" i="2" s="1"/>
  <c r="O286" i="2"/>
  <c r="P286" i="2" s="1"/>
  <c r="S286" i="2" s="1"/>
  <c r="O161" i="2"/>
  <c r="P161" i="2" s="1"/>
  <c r="S161" i="2" s="1"/>
  <c r="O113" i="2"/>
  <c r="P113" i="2" s="1"/>
  <c r="S113" i="2" s="1"/>
  <c r="O316" i="2"/>
  <c r="P316" i="2" s="1"/>
  <c r="S316" i="2" s="1"/>
  <c r="O191" i="2"/>
  <c r="P191" i="2" s="1"/>
  <c r="S191" i="2" s="1"/>
  <c r="O3907" i="2"/>
  <c r="P3907" i="2" s="1"/>
  <c r="S3907" i="2" s="1"/>
  <c r="O3642" i="2"/>
  <c r="P3642" i="2" s="1"/>
  <c r="S3642" i="2" s="1"/>
  <c r="O3417" i="2"/>
  <c r="P3417" i="2" s="1"/>
  <c r="S3417" i="2" s="1"/>
  <c r="O3249" i="2"/>
  <c r="P3249" i="2" s="1"/>
  <c r="S3249" i="2" s="1"/>
  <c r="O2546" i="2"/>
  <c r="P2546" i="2" s="1"/>
  <c r="S2546" i="2" s="1"/>
  <c r="O2395" i="2"/>
  <c r="P2395" i="2" s="1"/>
  <c r="S2395" i="2" s="1"/>
  <c r="O2356" i="2"/>
  <c r="P2356" i="2" s="1"/>
  <c r="S2356" i="2" s="1"/>
  <c r="O2411" i="2"/>
  <c r="P2411" i="2" s="1"/>
  <c r="S2411" i="2" s="1"/>
  <c r="O1836" i="2"/>
  <c r="P1836" i="2" s="1"/>
  <c r="S1836" i="2" s="1"/>
  <c r="O1868" i="2"/>
  <c r="P1868" i="2" s="1"/>
  <c r="S1868" i="2" s="1"/>
  <c r="O374" i="2"/>
  <c r="P374" i="2" s="1"/>
  <c r="S374" i="2" s="1"/>
  <c r="O825" i="2"/>
  <c r="P825" i="2" s="1"/>
  <c r="S825" i="2" s="1"/>
  <c r="O361" i="2"/>
  <c r="P361" i="2" s="1"/>
  <c r="S361" i="2" s="1"/>
  <c r="O474" i="2"/>
  <c r="P474" i="2" s="1"/>
  <c r="S474" i="2" s="1"/>
  <c r="O675" i="2"/>
  <c r="P675" i="2" s="1"/>
  <c r="S675" i="2" s="1"/>
  <c r="O21" i="2"/>
  <c r="P21" i="2" s="1"/>
  <c r="S21" i="2" s="1"/>
  <c r="O174" i="2"/>
  <c r="P174" i="2" s="1"/>
  <c r="S174" i="2" s="1"/>
  <c r="O325" i="2"/>
  <c r="P325" i="2" s="1"/>
  <c r="S325" i="2" s="1"/>
  <c r="O243" i="2"/>
  <c r="P243" i="2" s="1"/>
  <c r="S243" i="2" s="1"/>
  <c r="O230" i="2"/>
  <c r="P230" i="2" s="1"/>
  <c r="S230" i="2" s="1"/>
  <c r="O532" i="2"/>
  <c r="P532" i="2" s="1"/>
  <c r="S532" i="2" s="1"/>
  <c r="O438" i="2"/>
  <c r="P438" i="2" s="1"/>
  <c r="S438" i="2" s="1"/>
  <c r="O309" i="2"/>
  <c r="P309" i="2" s="1"/>
  <c r="S309" i="2" s="1"/>
  <c r="O184" i="2"/>
  <c r="P184" i="2" s="1"/>
  <c r="S184" i="2" s="1"/>
  <c r="O141" i="2"/>
  <c r="P141" i="2" s="1"/>
  <c r="S141" i="2" s="1"/>
  <c r="O4565" i="2"/>
  <c r="P4565" i="2" s="1"/>
  <c r="S4565" i="2" s="1"/>
  <c r="O4233" i="2"/>
  <c r="P4233" i="2" s="1"/>
  <c r="S4233" i="2" s="1"/>
  <c r="O4153" i="2"/>
  <c r="P4153" i="2" s="1"/>
  <c r="S4153" i="2" s="1"/>
  <c r="O3896" i="2"/>
  <c r="P3896" i="2" s="1"/>
  <c r="S3896" i="2" s="1"/>
  <c r="O3977" i="2"/>
  <c r="P3977" i="2" s="1"/>
  <c r="S3977" i="2" s="1"/>
  <c r="O3972" i="2"/>
  <c r="P3972" i="2" s="1"/>
  <c r="S3972" i="2" s="1"/>
  <c r="O3730" i="2"/>
  <c r="P3730" i="2" s="1"/>
  <c r="S3730" i="2" s="1"/>
  <c r="O3898" i="2"/>
  <c r="P3898" i="2" s="1"/>
  <c r="S3898" i="2" s="1"/>
  <c r="O3855" i="2"/>
  <c r="P3855" i="2" s="1"/>
  <c r="S3855" i="2" s="1"/>
  <c r="O3632" i="2"/>
  <c r="P3632" i="2" s="1"/>
  <c r="S3632" i="2" s="1"/>
  <c r="O3769" i="2"/>
  <c r="P3769" i="2" s="1"/>
  <c r="S3769" i="2" s="1"/>
  <c r="O3673" i="2"/>
  <c r="P3673" i="2" s="1"/>
  <c r="S3673" i="2" s="1"/>
  <c r="O3620" i="2"/>
  <c r="P3620" i="2" s="1"/>
  <c r="S3620" i="2" s="1"/>
  <c r="O3793" i="2"/>
  <c r="P3793" i="2" s="1"/>
  <c r="S3793" i="2" s="1"/>
  <c r="O3780" i="2"/>
  <c r="P3780" i="2" s="1"/>
  <c r="S3780" i="2" s="1"/>
  <c r="O3720" i="2"/>
  <c r="P3720" i="2" s="1"/>
  <c r="S3720" i="2" s="1"/>
  <c r="O3638" i="2"/>
  <c r="P3638" i="2" s="1"/>
  <c r="S3638" i="2" s="1"/>
  <c r="O3497" i="2"/>
  <c r="P3497" i="2" s="1"/>
  <c r="S3497" i="2" s="1"/>
  <c r="O3688" i="2"/>
  <c r="P3688" i="2" s="1"/>
  <c r="S3688" i="2" s="1"/>
  <c r="O3646" i="2"/>
  <c r="P3646" i="2" s="1"/>
  <c r="S3646" i="2" s="1"/>
  <c r="O3605" i="2"/>
  <c r="P3605" i="2" s="1"/>
  <c r="S3605" i="2" s="1"/>
  <c r="O3552" i="2"/>
  <c r="P3552" i="2" s="1"/>
  <c r="S3552" i="2" s="1"/>
  <c r="O3500" i="2"/>
  <c r="P3500" i="2" s="1"/>
  <c r="S3500" i="2" s="1"/>
  <c r="O3535" i="2"/>
  <c r="P3535" i="2" s="1"/>
  <c r="S3535" i="2" s="1"/>
  <c r="O3705" i="2"/>
  <c r="P3705" i="2" s="1"/>
  <c r="S3705" i="2" s="1"/>
  <c r="O3520" i="2"/>
  <c r="P3520" i="2" s="1"/>
  <c r="S3520" i="2" s="1"/>
  <c r="O3388" i="2"/>
  <c r="P3388" i="2" s="1"/>
  <c r="S3388" i="2" s="1"/>
  <c r="O3668" i="2"/>
  <c r="P3668" i="2" s="1"/>
  <c r="S3668" i="2" s="1"/>
  <c r="O3482" i="2"/>
  <c r="P3482" i="2" s="1"/>
  <c r="S3482" i="2" s="1"/>
  <c r="O3589" i="2"/>
  <c r="P3589" i="2" s="1"/>
  <c r="S3589" i="2" s="1"/>
  <c r="O3378" i="2"/>
  <c r="P3378" i="2" s="1"/>
  <c r="S3378" i="2" s="1"/>
  <c r="O3173" i="2"/>
  <c r="P3173" i="2" s="1"/>
  <c r="S3173" i="2" s="1"/>
  <c r="O3470" i="2"/>
  <c r="P3470" i="2" s="1"/>
  <c r="S3470" i="2" s="1"/>
  <c r="O3333" i="2"/>
  <c r="P3333" i="2" s="1"/>
  <c r="S3333" i="2" s="1"/>
  <c r="O3300" i="2"/>
  <c r="P3300" i="2" s="1"/>
  <c r="S3300" i="2" s="1"/>
  <c r="O3223" i="2"/>
  <c r="P3223" i="2" s="1"/>
  <c r="S3223" i="2" s="1"/>
  <c r="O3118" i="2"/>
  <c r="P3118" i="2" s="1"/>
  <c r="S3118" i="2" s="1"/>
  <c r="O3320" i="2"/>
  <c r="P3320" i="2" s="1"/>
  <c r="S3320" i="2" s="1"/>
  <c r="O3450" i="2"/>
  <c r="P3450" i="2" s="1"/>
  <c r="S3450" i="2" s="1"/>
  <c r="O3098" i="2"/>
  <c r="P3098" i="2" s="1"/>
  <c r="S3098" i="2" s="1"/>
  <c r="O3505" i="2"/>
  <c r="P3505" i="2" s="1"/>
  <c r="S3505" i="2" s="1"/>
  <c r="O3474" i="2"/>
  <c r="P3474" i="2" s="1"/>
  <c r="S3474" i="2" s="1"/>
  <c r="O3485" i="2"/>
  <c r="P3485" i="2" s="1"/>
  <c r="S3485" i="2" s="1"/>
  <c r="O3336" i="2"/>
  <c r="P3336" i="2" s="1"/>
  <c r="S3336" i="2" s="1"/>
  <c r="O3472" i="2"/>
  <c r="P3472" i="2" s="1"/>
  <c r="S3472" i="2" s="1"/>
  <c r="O3288" i="2"/>
  <c r="P3288" i="2" s="1"/>
  <c r="S3288" i="2" s="1"/>
  <c r="O3315" i="2"/>
  <c r="P3315" i="2" s="1"/>
  <c r="S3315" i="2" s="1"/>
  <c r="O3270" i="2"/>
  <c r="P3270" i="2" s="1"/>
  <c r="S3270" i="2" s="1"/>
  <c r="O3033" i="2"/>
  <c r="P3033" i="2" s="1"/>
  <c r="S3033" i="2" s="1"/>
  <c r="O3048" i="2"/>
  <c r="P3048" i="2" s="1"/>
  <c r="S3048" i="2" s="1"/>
  <c r="O3215" i="2"/>
  <c r="P3215" i="2" s="1"/>
  <c r="S3215" i="2" s="1"/>
  <c r="O3121" i="2"/>
  <c r="P3121" i="2" s="1"/>
  <c r="S3121" i="2" s="1"/>
  <c r="O2993" i="2"/>
  <c r="P2993" i="2" s="1"/>
  <c r="S2993" i="2" s="1"/>
  <c r="O3199" i="2"/>
  <c r="P3199" i="2" s="1"/>
  <c r="S3199" i="2" s="1"/>
  <c r="O3131" i="2"/>
  <c r="P3131" i="2" s="1"/>
  <c r="S3131" i="2" s="1"/>
  <c r="O3063" i="2"/>
  <c r="P3063" i="2" s="1"/>
  <c r="S3063" i="2" s="1"/>
  <c r="O3252" i="2"/>
  <c r="P3252" i="2" s="1"/>
  <c r="S3252" i="2" s="1"/>
  <c r="O3146" i="2"/>
  <c r="P3146" i="2" s="1"/>
  <c r="S3146" i="2" s="1"/>
  <c r="O3003" i="2"/>
  <c r="P3003" i="2" s="1"/>
  <c r="S3003" i="2" s="1"/>
  <c r="O3246" i="2"/>
  <c r="P3246" i="2" s="1"/>
  <c r="S3246" i="2" s="1"/>
  <c r="O3202" i="2"/>
  <c r="P3202" i="2" s="1"/>
  <c r="S3202" i="2" s="1"/>
  <c r="O3108" i="2"/>
  <c r="P3108" i="2" s="1"/>
  <c r="S3108" i="2" s="1"/>
  <c r="O3229" i="2"/>
  <c r="P3229" i="2" s="1"/>
  <c r="S3229" i="2" s="1"/>
  <c r="O3358" i="2"/>
  <c r="P3358" i="2" s="1"/>
  <c r="S3358" i="2" s="1"/>
  <c r="O3070" i="2"/>
  <c r="P3070" i="2" s="1"/>
  <c r="S3070" i="2" s="1"/>
  <c r="O3028" i="2"/>
  <c r="P3028" i="2" s="1"/>
  <c r="S3028" i="2" s="1"/>
  <c r="O2916" i="2"/>
  <c r="P2916" i="2" s="1"/>
  <c r="S2916" i="2" s="1"/>
  <c r="O2957" i="2"/>
  <c r="P2957" i="2" s="1"/>
  <c r="S2957" i="2" s="1"/>
  <c r="O2788" i="2"/>
  <c r="P2788" i="2" s="1"/>
  <c r="S2788" i="2" s="1"/>
  <c r="O3156" i="2"/>
  <c r="P3156" i="2" s="1"/>
  <c r="S3156" i="2" s="1"/>
  <c r="O3011" i="2"/>
  <c r="P3011" i="2" s="1"/>
  <c r="S3011" i="2" s="1"/>
  <c r="O2938" i="2"/>
  <c r="P2938" i="2" s="1"/>
  <c r="S2938" i="2" s="1"/>
  <c r="O3057" i="2"/>
  <c r="P3057" i="2" s="1"/>
  <c r="S3057" i="2" s="1"/>
  <c r="O3013" i="2"/>
  <c r="P3013" i="2" s="1"/>
  <c r="S3013" i="2" s="1"/>
  <c r="O3056" i="2"/>
  <c r="P3056" i="2" s="1"/>
  <c r="S3056" i="2" s="1"/>
  <c r="O2955" i="2"/>
  <c r="P2955" i="2" s="1"/>
  <c r="S2955" i="2" s="1"/>
  <c r="O2871" i="2"/>
  <c r="P2871" i="2" s="1"/>
  <c r="S2871" i="2" s="1"/>
  <c r="O2965" i="2"/>
  <c r="P2965" i="2" s="1"/>
  <c r="S2965" i="2" s="1"/>
  <c r="O2688" i="2"/>
  <c r="P2688" i="2" s="1"/>
  <c r="S2688" i="2" s="1"/>
  <c r="O2630" i="2"/>
  <c r="P2630" i="2" s="1"/>
  <c r="S2630" i="2" s="1"/>
  <c r="O2821" i="2"/>
  <c r="P2821" i="2" s="1"/>
  <c r="S2821" i="2" s="1"/>
  <c r="O2570" i="2"/>
  <c r="P2570" i="2" s="1"/>
  <c r="S2570" i="2" s="1"/>
  <c r="O2502" i="2"/>
  <c r="P2502" i="2" s="1"/>
  <c r="S2502" i="2" s="1"/>
  <c r="O2704" i="2"/>
  <c r="P2704" i="2" s="1"/>
  <c r="S2704" i="2" s="1"/>
  <c r="O2668" i="2"/>
  <c r="P2668" i="2" s="1"/>
  <c r="S2668" i="2" s="1"/>
  <c r="S2987" i="2"/>
  <c r="O2798" i="2"/>
  <c r="P2798" i="2" s="1"/>
  <c r="S2798" i="2" s="1"/>
  <c r="O2562" i="2"/>
  <c r="P2562" i="2" s="1"/>
  <c r="S2562" i="2" s="1"/>
  <c r="O2858" i="2"/>
  <c r="P2858" i="2" s="1"/>
  <c r="S2858" i="2" s="1"/>
  <c r="O2790" i="2"/>
  <c r="P2790" i="2" s="1"/>
  <c r="S2790" i="2" s="1"/>
  <c r="O2706" i="2"/>
  <c r="P2706" i="2" s="1"/>
  <c r="S2706" i="2" s="1"/>
  <c r="O2784" i="2"/>
  <c r="P2784" i="2" s="1"/>
  <c r="S2784" i="2" s="1"/>
  <c r="O2729" i="2"/>
  <c r="P2729" i="2" s="1"/>
  <c r="S2729" i="2" s="1"/>
  <c r="O2369" i="2"/>
  <c r="P2369" i="2" s="1"/>
  <c r="S2369" i="2" s="1"/>
  <c r="O2513" i="2"/>
  <c r="P2513" i="2" s="1"/>
  <c r="S2513" i="2" s="1"/>
  <c r="O2453" i="2"/>
  <c r="P2453" i="2" s="1"/>
  <c r="S2453" i="2" s="1"/>
  <c r="O2393" i="2"/>
  <c r="P2393" i="2" s="1"/>
  <c r="S2393" i="2" s="1"/>
  <c r="O2592" i="2"/>
  <c r="P2592" i="2" s="1"/>
  <c r="S2592" i="2" s="1"/>
  <c r="O2530" i="2"/>
  <c r="P2530" i="2" s="1"/>
  <c r="S2530" i="2" s="1"/>
  <c r="O2550" i="2"/>
  <c r="P2550" i="2" s="1"/>
  <c r="S2550" i="2" s="1"/>
  <c r="O2470" i="2"/>
  <c r="P2470" i="2" s="1"/>
  <c r="S2470" i="2" s="1"/>
  <c r="O2391" i="2"/>
  <c r="P2391" i="2" s="1"/>
  <c r="S2391" i="2" s="1"/>
  <c r="O2555" i="2"/>
  <c r="P2555" i="2" s="1"/>
  <c r="S2555" i="2" s="1"/>
  <c r="O2378" i="2"/>
  <c r="P2378" i="2" s="1"/>
  <c r="S2378" i="2" s="1"/>
  <c r="O2324" i="2"/>
  <c r="P2324" i="2" s="1"/>
  <c r="S2324" i="2" s="1"/>
  <c r="O2826" i="2"/>
  <c r="P2826" i="2" s="1"/>
  <c r="S2826" i="2" s="1"/>
  <c r="O2564" i="2"/>
  <c r="P2564" i="2" s="1"/>
  <c r="S2564" i="2" s="1"/>
  <c r="O2441" i="2"/>
  <c r="P2441" i="2" s="1"/>
  <c r="S2441" i="2" s="1"/>
  <c r="O2613" i="2"/>
  <c r="P2613" i="2" s="1"/>
  <c r="S2613" i="2" s="1"/>
  <c r="O2355" i="2"/>
  <c r="P2355" i="2" s="1"/>
  <c r="S2355" i="2" s="1"/>
  <c r="O2086" i="2"/>
  <c r="P2086" i="2" s="1"/>
  <c r="S2086" i="2" s="1"/>
  <c r="O2384" i="2"/>
  <c r="P2384" i="2" s="1"/>
  <c r="S2384" i="2" s="1"/>
  <c r="O2282" i="2"/>
  <c r="P2282" i="2" s="1"/>
  <c r="S2282" i="2" s="1"/>
  <c r="O2458" i="2"/>
  <c r="P2458" i="2" s="1"/>
  <c r="S2458" i="2" s="1"/>
  <c r="O2412" i="2"/>
  <c r="P2412" i="2" s="1"/>
  <c r="S2412" i="2" s="1"/>
  <c r="O2261" i="2"/>
  <c r="P2261" i="2" s="1"/>
  <c r="S2261" i="2" s="1"/>
  <c r="O2236" i="2"/>
  <c r="P2236" i="2" s="1"/>
  <c r="S2236" i="2" s="1"/>
  <c r="O2479" i="2"/>
  <c r="P2479" i="2" s="1"/>
  <c r="S2479" i="2" s="1"/>
  <c r="O2211" i="2"/>
  <c r="P2211" i="2" s="1"/>
  <c r="S2211" i="2" s="1"/>
  <c r="O2414" i="2"/>
  <c r="P2414" i="2" s="1"/>
  <c r="S2414" i="2" s="1"/>
  <c r="O2310" i="2"/>
  <c r="P2310" i="2" s="1"/>
  <c r="S2310" i="2" s="1"/>
  <c r="O2217" i="2"/>
  <c r="P2217" i="2" s="1"/>
  <c r="S2217" i="2" s="1"/>
  <c r="O2009" i="2"/>
  <c r="P2009" i="2" s="1"/>
  <c r="S2009" i="2" s="1"/>
  <c r="O1942" i="2"/>
  <c r="P1942" i="2" s="1"/>
  <c r="S1942" i="2" s="1"/>
  <c r="O2166" i="2"/>
  <c r="P2166" i="2" s="1"/>
  <c r="S2166" i="2" s="1"/>
  <c r="O1882" i="2"/>
  <c r="P1882" i="2" s="1"/>
  <c r="S1882" i="2" s="1"/>
  <c r="O2299" i="2"/>
  <c r="P2299" i="2" s="1"/>
  <c r="S2299" i="2" s="1"/>
  <c r="O2176" i="2"/>
  <c r="P2176" i="2" s="1"/>
  <c r="S2176" i="2" s="1"/>
  <c r="O1903" i="2"/>
  <c r="P1903" i="2" s="1"/>
  <c r="S1903" i="2" s="1"/>
  <c r="O2169" i="2"/>
  <c r="P2169" i="2" s="1"/>
  <c r="S2169" i="2" s="1"/>
  <c r="O2098" i="2"/>
  <c r="P2098" i="2" s="1"/>
  <c r="S2098" i="2" s="1"/>
  <c r="O1986" i="2"/>
  <c r="P1986" i="2" s="1"/>
  <c r="S1986" i="2" s="1"/>
  <c r="O2146" i="2"/>
  <c r="P2146" i="2" s="1"/>
  <c r="S2146" i="2" s="1"/>
  <c r="O1885" i="2"/>
  <c r="P1885" i="2" s="1"/>
  <c r="S1885" i="2" s="1"/>
  <c r="O1947" i="2"/>
  <c r="P1947" i="2" s="1"/>
  <c r="S1947" i="2" s="1"/>
  <c r="O2194" i="2"/>
  <c r="P2194" i="2" s="1"/>
  <c r="S2194" i="2" s="1"/>
  <c r="O2096" i="2"/>
  <c r="P2096" i="2" s="1"/>
  <c r="S2096" i="2" s="1"/>
  <c r="O2305" i="2"/>
  <c r="P2305" i="2" s="1"/>
  <c r="S2305" i="2" s="1"/>
  <c r="O1757" i="2"/>
  <c r="P1757" i="2" s="1"/>
  <c r="S1757" i="2" s="1"/>
  <c r="O1951" i="2"/>
  <c r="P1951" i="2" s="1"/>
  <c r="S1951" i="2" s="1"/>
  <c r="O1818" i="2"/>
  <c r="P1818" i="2" s="1"/>
  <c r="S1818" i="2" s="1"/>
  <c r="O1715" i="2"/>
  <c r="P1715" i="2" s="1"/>
  <c r="S1715" i="2" s="1"/>
  <c r="O1605" i="2"/>
  <c r="P1605" i="2" s="1"/>
  <c r="S1605" i="2" s="1"/>
  <c r="O1489" i="2"/>
  <c r="P1489" i="2" s="1"/>
  <c r="S1489" i="2" s="1"/>
  <c r="O1976" i="2"/>
  <c r="P1976" i="2" s="1"/>
  <c r="S1976" i="2" s="1"/>
  <c r="O1768" i="2"/>
  <c r="P1768" i="2" s="1"/>
  <c r="S1768" i="2" s="1"/>
  <c r="O1678" i="2"/>
  <c r="P1678" i="2" s="1"/>
  <c r="S1678" i="2" s="1"/>
  <c r="O1770" i="2"/>
  <c r="P1770" i="2" s="1"/>
  <c r="S1770" i="2" s="1"/>
  <c r="O1727" i="2"/>
  <c r="P1727" i="2" s="1"/>
  <c r="S1727" i="2" s="1"/>
  <c r="O1694" i="2"/>
  <c r="P1694" i="2" s="1"/>
  <c r="S1694" i="2" s="1"/>
  <c r="O1743" i="2"/>
  <c r="P1743" i="2" s="1"/>
  <c r="S1743" i="2" s="1"/>
  <c r="O1935" i="2"/>
  <c r="P1935" i="2" s="1"/>
  <c r="S1935" i="2" s="1"/>
  <c r="O1809" i="2"/>
  <c r="P1809" i="2" s="1"/>
  <c r="S1809" i="2" s="1"/>
  <c r="O1783" i="2"/>
  <c r="P1783" i="2" s="1"/>
  <c r="S1783" i="2" s="1"/>
  <c r="O1668" i="2"/>
  <c r="P1668" i="2" s="1"/>
  <c r="S1668" i="2" s="1"/>
  <c r="O1393" i="2"/>
  <c r="P1393" i="2" s="1"/>
  <c r="S1393" i="2" s="1"/>
  <c r="O1333" i="2"/>
  <c r="P1333" i="2" s="1"/>
  <c r="S1333" i="2" s="1"/>
  <c r="O1680" i="2"/>
  <c r="P1680" i="2" s="1"/>
  <c r="S1680" i="2" s="1"/>
  <c r="O1515" i="2"/>
  <c r="P1515" i="2" s="1"/>
  <c r="S1515" i="2" s="1"/>
  <c r="O1551" i="2"/>
  <c r="P1551" i="2" s="1"/>
  <c r="S1551" i="2" s="1"/>
  <c r="O1394" i="2"/>
  <c r="P1394" i="2" s="1"/>
  <c r="S1394" i="2" s="1"/>
  <c r="O1514" i="2"/>
  <c r="P1514" i="2" s="1"/>
  <c r="S1514" i="2" s="1"/>
  <c r="O1375" i="2"/>
  <c r="P1375" i="2" s="1"/>
  <c r="S1375" i="2" s="1"/>
  <c r="O1208" i="2"/>
  <c r="P1208" i="2" s="1"/>
  <c r="S1208" i="2" s="1"/>
  <c r="O1640" i="2"/>
  <c r="P1640" i="2" s="1"/>
  <c r="S1640" i="2" s="1"/>
  <c r="O1534" i="2"/>
  <c r="P1534" i="2" s="1"/>
  <c r="S1534" i="2" s="1"/>
  <c r="O1471" i="2"/>
  <c r="P1471" i="2" s="1"/>
  <c r="S1471" i="2" s="1"/>
  <c r="O1453" i="2"/>
  <c r="P1453" i="2" s="1"/>
  <c r="S1453" i="2" s="1"/>
  <c r="O1322" i="2"/>
  <c r="P1322" i="2" s="1"/>
  <c r="S1322" i="2" s="1"/>
  <c r="O1758" i="2"/>
  <c r="P1758" i="2" s="1"/>
  <c r="S1758" i="2" s="1"/>
  <c r="O1546" i="2"/>
  <c r="P1546" i="2" s="1"/>
  <c r="S1546" i="2" s="1"/>
  <c r="O1481" i="2"/>
  <c r="P1481" i="2" s="1"/>
  <c r="S1481" i="2" s="1"/>
  <c r="O1675" i="2"/>
  <c r="P1675" i="2" s="1"/>
  <c r="S1675" i="2" s="1"/>
  <c r="O1823" i="2"/>
  <c r="P1823" i="2" s="1"/>
  <c r="S1823" i="2" s="1"/>
  <c r="O1620" i="2"/>
  <c r="P1620" i="2" s="1"/>
  <c r="S1620" i="2" s="1"/>
  <c r="O1495" i="2"/>
  <c r="P1495" i="2" s="1"/>
  <c r="S1495" i="2" s="1"/>
  <c r="O1436" i="2"/>
  <c r="P1436" i="2" s="1"/>
  <c r="S1436" i="2" s="1"/>
  <c r="O1350" i="2"/>
  <c r="P1350" i="2" s="1"/>
  <c r="S1350" i="2" s="1"/>
  <c r="O1327" i="2"/>
  <c r="P1327" i="2" s="1"/>
  <c r="S1327" i="2" s="1"/>
  <c r="O1089" i="2"/>
  <c r="P1089" i="2" s="1"/>
  <c r="S1089" i="2" s="1"/>
  <c r="O1288" i="2"/>
  <c r="P1288" i="2" s="1"/>
  <c r="S1288" i="2" s="1"/>
  <c r="O1233" i="2"/>
  <c r="P1233" i="2" s="1"/>
  <c r="S1233" i="2" s="1"/>
  <c r="O1165" i="2"/>
  <c r="P1165" i="2" s="1"/>
  <c r="S1165" i="2" s="1"/>
  <c r="O1006" i="2"/>
  <c r="P1006" i="2" s="1"/>
  <c r="S1006" i="2" s="1"/>
  <c r="O1269" i="2"/>
  <c r="P1269" i="2" s="1"/>
  <c r="S1269" i="2" s="1"/>
  <c r="O1043" i="2"/>
  <c r="P1043" i="2" s="1"/>
  <c r="S1043" i="2" s="1"/>
  <c r="O967" i="2"/>
  <c r="P967" i="2" s="1"/>
  <c r="S967" i="2" s="1"/>
  <c r="O1334" i="2"/>
  <c r="P1334" i="2" s="1"/>
  <c r="S1334" i="2" s="1"/>
  <c r="O1256" i="2"/>
  <c r="P1256" i="2" s="1"/>
  <c r="S1256" i="2" s="1"/>
  <c r="O1186" i="2"/>
  <c r="P1186" i="2" s="1"/>
  <c r="S1186" i="2" s="1"/>
  <c r="O1243" i="2"/>
  <c r="P1243" i="2" s="1"/>
  <c r="S1243" i="2" s="1"/>
  <c r="O1117" i="2"/>
  <c r="P1117" i="2" s="1"/>
  <c r="S1117" i="2" s="1"/>
  <c r="O1206" i="2"/>
  <c r="P1206" i="2" s="1"/>
  <c r="S1206" i="2" s="1"/>
  <c r="O1129" i="2"/>
  <c r="P1129" i="2" s="1"/>
  <c r="S1129" i="2" s="1"/>
  <c r="O970" i="2"/>
  <c r="P970" i="2" s="1"/>
  <c r="S970" i="2" s="1"/>
  <c r="O1376" i="2"/>
  <c r="P1376" i="2" s="1"/>
  <c r="S1376" i="2" s="1"/>
  <c r="O1311" i="2"/>
  <c r="P1311" i="2" s="1"/>
  <c r="S1311" i="2" s="1"/>
  <c r="O1227" i="2"/>
  <c r="P1227" i="2" s="1"/>
  <c r="S1227" i="2" s="1"/>
  <c r="O1193" i="2"/>
  <c r="P1193" i="2" s="1"/>
  <c r="S1193" i="2" s="1"/>
  <c r="O1283" i="2"/>
  <c r="P1283" i="2" s="1"/>
  <c r="S1283" i="2" s="1"/>
  <c r="O1345" i="2"/>
  <c r="P1345" i="2" s="1"/>
  <c r="S1345" i="2" s="1"/>
  <c r="O1017" i="2"/>
  <c r="P1017" i="2" s="1"/>
  <c r="S1017" i="2" s="1"/>
  <c r="O924" i="2"/>
  <c r="P924" i="2" s="1"/>
  <c r="S924" i="2" s="1"/>
  <c r="O656" i="2"/>
  <c r="P656" i="2" s="1"/>
  <c r="S656" i="2" s="1"/>
  <c r="O545" i="2"/>
  <c r="P545" i="2" s="1"/>
  <c r="S545" i="2" s="1"/>
  <c r="O676" i="2"/>
  <c r="P676" i="2" s="1"/>
  <c r="S676" i="2" s="1"/>
  <c r="O907" i="2"/>
  <c r="P907" i="2" s="1"/>
  <c r="S907" i="2" s="1"/>
  <c r="O719" i="2"/>
  <c r="P719" i="2" s="1"/>
  <c r="S719" i="2" s="1"/>
  <c r="O1035" i="2"/>
  <c r="P1035" i="2" s="1"/>
  <c r="S1035" i="2" s="1"/>
  <c r="O930" i="2"/>
  <c r="P930" i="2" s="1"/>
  <c r="S930" i="2" s="1"/>
  <c r="O701" i="2"/>
  <c r="P701" i="2" s="1"/>
  <c r="S701" i="2" s="1"/>
  <c r="O794" i="2"/>
  <c r="P794" i="2" s="1"/>
  <c r="S794" i="2" s="1"/>
  <c r="O680" i="2"/>
  <c r="P680" i="2" s="1"/>
  <c r="S680" i="2" s="1"/>
  <c r="O1019" i="2"/>
  <c r="P1019" i="2" s="1"/>
  <c r="S1019" i="2" s="1"/>
  <c r="O1163" i="2"/>
  <c r="P1163" i="2" s="1"/>
  <c r="S1163" i="2" s="1"/>
  <c r="O1030" i="2"/>
  <c r="P1030" i="2" s="1"/>
  <c r="S1030" i="2" s="1"/>
  <c r="O784" i="2"/>
  <c r="P784" i="2" s="1"/>
  <c r="S784" i="2" s="1"/>
  <c r="O1085" i="2"/>
  <c r="P1085" i="2" s="1"/>
  <c r="S1085" i="2" s="1"/>
  <c r="O585" i="2"/>
  <c r="P585" i="2" s="1"/>
  <c r="S585" i="2" s="1"/>
  <c r="S405" i="2"/>
  <c r="O1133" i="2"/>
  <c r="P1133" i="2" s="1"/>
  <c r="S1133" i="2" s="1"/>
  <c r="O878" i="2"/>
  <c r="P878" i="2" s="1"/>
  <c r="S878" i="2" s="1"/>
  <c r="O785" i="2"/>
  <c r="P785" i="2" s="1"/>
  <c r="S785" i="2" s="1"/>
  <c r="O647" i="2"/>
  <c r="P647" i="2" s="1"/>
  <c r="S647" i="2" s="1"/>
  <c r="O583" i="2"/>
  <c r="P583" i="2" s="1"/>
  <c r="S583" i="2" s="1"/>
  <c r="O492" i="2"/>
  <c r="P492" i="2" s="1"/>
  <c r="S492" i="2" s="1"/>
  <c r="O380" i="2"/>
  <c r="P380" i="2" s="1"/>
  <c r="S380" i="2" s="1"/>
  <c r="O203" i="2"/>
  <c r="P203" i="2" s="1"/>
  <c r="S203" i="2" s="1"/>
  <c r="O321" i="2"/>
  <c r="P321" i="2" s="1"/>
  <c r="S321" i="2" s="1"/>
  <c r="O25" i="2"/>
  <c r="P25" i="2" s="1"/>
  <c r="S25" i="2" s="1"/>
  <c r="O48" i="2"/>
  <c r="P48" i="2" s="1"/>
  <c r="S48" i="2" s="1"/>
  <c r="O280" i="2"/>
  <c r="P280" i="2" s="1"/>
  <c r="S280" i="2" s="1"/>
  <c r="O345" i="2"/>
  <c r="P345" i="2" s="1"/>
  <c r="S345" i="2" s="1"/>
  <c r="O426" i="2"/>
  <c r="P426" i="2" s="1"/>
  <c r="S426" i="2" s="1"/>
  <c r="O369" i="2"/>
  <c r="P369" i="2" s="1"/>
  <c r="S369" i="2" s="1"/>
  <c r="O315" i="2"/>
  <c r="P315" i="2" s="1"/>
  <c r="S315" i="2" s="1"/>
  <c r="O247" i="2"/>
  <c r="P247" i="2" s="1"/>
  <c r="S247" i="2" s="1"/>
  <c r="O190" i="2"/>
  <c r="P190" i="2" s="1"/>
  <c r="S190" i="2" s="1"/>
  <c r="O145" i="2"/>
  <c r="P145" i="2" s="1"/>
  <c r="S145" i="2" s="1"/>
  <c r="O101" i="2"/>
  <c r="P101" i="2" s="1"/>
  <c r="S101" i="2" s="1"/>
  <c r="O34" i="2"/>
  <c r="P34" i="2" s="1"/>
  <c r="S34" i="2" s="1"/>
  <c r="O8" i="2"/>
  <c r="P8" i="2" s="1"/>
  <c r="S8" i="2" s="1"/>
  <c r="O65" i="2"/>
  <c r="P65" i="2" s="1"/>
  <c r="S65" i="2" s="1"/>
  <c r="O541" i="2"/>
  <c r="P541" i="2" s="1"/>
  <c r="S541" i="2" s="1"/>
  <c r="O71" i="2"/>
  <c r="P71" i="2" s="1"/>
  <c r="S71" i="2" s="1"/>
  <c r="O50" i="2"/>
  <c r="P50" i="2" s="1"/>
  <c r="S50" i="2" s="1"/>
  <c r="O90" i="2"/>
  <c r="P90" i="2" s="1"/>
  <c r="S90" i="2" s="1"/>
  <c r="O249" i="2"/>
  <c r="P249" i="2" s="1"/>
  <c r="S249" i="2" s="1"/>
  <c r="O45" i="2"/>
  <c r="P45" i="2" s="1"/>
  <c r="S45" i="2" s="1"/>
  <c r="O600" i="2"/>
  <c r="P600" i="2" s="1"/>
  <c r="S600" i="2" s="1"/>
  <c r="O288" i="2"/>
  <c r="P288" i="2" s="1"/>
  <c r="S288" i="2" s="1"/>
  <c r="O232" i="2"/>
  <c r="P232" i="2" s="1"/>
  <c r="S232" i="2" s="1"/>
  <c r="O163" i="2"/>
  <c r="P163" i="2" s="1"/>
  <c r="S163" i="2" s="1"/>
  <c r="O99" i="2"/>
  <c r="P99" i="2" s="1"/>
  <c r="S99" i="2" s="1"/>
  <c r="O449" i="2"/>
  <c r="P449" i="2" s="1"/>
  <c r="S449" i="2" s="1"/>
  <c r="O267" i="2"/>
  <c r="P267" i="2" s="1"/>
  <c r="S267" i="2" s="1"/>
  <c r="O37" i="2"/>
  <c r="P37" i="2" s="1"/>
  <c r="S37" i="2" s="1"/>
  <c r="O764" i="2"/>
  <c r="P764" i="2" s="1"/>
  <c r="S764" i="2" s="1"/>
  <c r="O641" i="2"/>
  <c r="P641" i="2" s="1"/>
  <c r="S641" i="2" s="1"/>
  <c r="O368" i="2"/>
  <c r="P368" i="2" s="1"/>
  <c r="S368" i="2" s="1"/>
  <c r="O814" i="2"/>
  <c r="P814" i="2" s="1"/>
  <c r="S814" i="2" s="1"/>
  <c r="O432" i="2"/>
  <c r="P432" i="2" s="1"/>
  <c r="S432" i="2" s="1"/>
  <c r="O312" i="2"/>
  <c r="P312" i="2" s="1"/>
  <c r="S312" i="2" s="1"/>
  <c r="O187" i="2"/>
  <c r="P187" i="2" s="1"/>
  <c r="S187" i="2" s="1"/>
  <c r="O64" i="2"/>
  <c r="P64" i="2" s="1"/>
  <c r="S64" i="2" s="1"/>
  <c r="O6" i="2"/>
  <c r="P6" i="2" s="1"/>
  <c r="S6" i="2" s="1"/>
  <c r="O105" i="2"/>
  <c r="P105" i="2" s="1"/>
  <c r="S105" i="2" s="1"/>
  <c r="O30" i="2"/>
  <c r="P30" i="2" s="1"/>
  <c r="S30" i="2" s="1"/>
  <c r="O887" i="2"/>
  <c r="P887" i="2" s="1"/>
  <c r="S887" i="2" s="1"/>
  <c r="O3209" i="2"/>
  <c r="P3209" i="2" s="1"/>
  <c r="S3209" i="2" s="1"/>
  <c r="O2595" i="2"/>
  <c r="P2595" i="2" s="1"/>
  <c r="S2595" i="2" s="1"/>
  <c r="O1875" i="2"/>
  <c r="P1875" i="2" s="1"/>
  <c r="S1875" i="2" s="1"/>
  <c r="O789" i="2"/>
  <c r="P789" i="2" s="1"/>
  <c r="S789" i="2" s="1"/>
  <c r="O411" i="2"/>
  <c r="P411" i="2" s="1"/>
  <c r="S411" i="2" s="1"/>
  <c r="O424" i="2"/>
  <c r="P424" i="2" s="1"/>
  <c r="S424" i="2" s="1"/>
  <c r="O318" i="2"/>
  <c r="P318" i="2" s="1"/>
  <c r="S318" i="2" s="1"/>
  <c r="O275" i="2"/>
  <c r="P275" i="2" s="1"/>
  <c r="S275" i="2" s="1"/>
  <c r="O193" i="2"/>
  <c r="P193" i="2" s="1"/>
  <c r="S193" i="2" s="1"/>
  <c r="O722" i="2"/>
  <c r="P722" i="2" s="1"/>
  <c r="S722" i="2" s="1"/>
  <c r="O580" i="2"/>
  <c r="P580" i="2" s="1"/>
  <c r="S580" i="2" s="1"/>
  <c r="O20" i="2"/>
  <c r="P20" i="2" s="1"/>
  <c r="S20" i="2" s="1"/>
  <c r="S4486" i="2"/>
  <c r="O4206" i="2"/>
  <c r="P4206" i="2" s="1"/>
  <c r="S4206" i="2" s="1"/>
  <c r="O4139" i="2"/>
  <c r="P4139" i="2" s="1"/>
  <c r="S4139" i="2" s="1"/>
  <c r="O3805" i="2"/>
  <c r="P3805" i="2" s="1"/>
  <c r="S3805" i="2" s="1"/>
  <c r="O3886" i="2"/>
  <c r="P3886" i="2" s="1"/>
  <c r="S3886" i="2" s="1"/>
  <c r="O3813" i="2"/>
  <c r="P3813" i="2" s="1"/>
  <c r="S3813" i="2" s="1"/>
  <c r="O3815" i="2"/>
  <c r="P3815" i="2" s="1"/>
  <c r="S3815" i="2" s="1"/>
  <c r="O3634" i="2"/>
  <c r="P3634" i="2" s="1"/>
  <c r="S3634" i="2" s="1"/>
  <c r="O3610" i="2"/>
  <c r="P3610" i="2" s="1"/>
  <c r="S3610" i="2" s="1"/>
  <c r="O3801" i="2"/>
  <c r="P3801" i="2" s="1"/>
  <c r="S3801" i="2" s="1"/>
  <c r="O3690" i="2"/>
  <c r="P3690" i="2" s="1"/>
  <c r="S3690" i="2" s="1"/>
  <c r="O3755" i="2"/>
  <c r="P3755" i="2" s="1"/>
  <c r="S3755" i="2" s="1"/>
  <c r="O3787" i="2"/>
  <c r="P3787" i="2" s="1"/>
  <c r="S3787" i="2" s="1"/>
  <c r="O3713" i="2"/>
  <c r="P3713" i="2" s="1"/>
  <c r="S3713" i="2" s="1"/>
  <c r="O3625" i="2"/>
  <c r="P3625" i="2" s="1"/>
  <c r="S3625" i="2" s="1"/>
  <c r="O3558" i="2"/>
  <c r="P3558" i="2" s="1"/>
  <c r="S3558" i="2" s="1"/>
  <c r="O3565" i="2"/>
  <c r="P3565" i="2" s="1"/>
  <c r="S3565" i="2" s="1"/>
  <c r="O3622" i="2"/>
  <c r="P3622" i="2" s="1"/>
  <c r="S3622" i="2" s="1"/>
  <c r="O3542" i="2"/>
  <c r="P3542" i="2" s="1"/>
  <c r="S3542" i="2" s="1"/>
  <c r="O3449" i="2"/>
  <c r="P3449" i="2" s="1"/>
  <c r="S3449" i="2" s="1"/>
  <c r="O3530" i="2"/>
  <c r="P3530" i="2" s="1"/>
  <c r="S3530" i="2" s="1"/>
  <c r="O3585" i="2"/>
  <c r="P3585" i="2" s="1"/>
  <c r="S3585" i="2" s="1"/>
  <c r="O3363" i="2"/>
  <c r="P3363" i="2" s="1"/>
  <c r="S3363" i="2" s="1"/>
  <c r="O3665" i="2"/>
  <c r="P3665" i="2" s="1"/>
  <c r="S3665" i="2" s="1"/>
  <c r="O3490" i="2"/>
  <c r="P3490" i="2" s="1"/>
  <c r="S3490" i="2" s="1"/>
  <c r="O3537" i="2"/>
  <c r="P3537" i="2" s="1"/>
  <c r="S3537" i="2" s="1"/>
  <c r="O3477" i="2"/>
  <c r="P3477" i="2" s="1"/>
  <c r="S3477" i="2" s="1"/>
  <c r="O3541" i="2"/>
  <c r="P3541" i="2" s="1"/>
  <c r="S3541" i="2" s="1"/>
  <c r="O3698" i="2"/>
  <c r="P3698" i="2" s="1"/>
  <c r="S3698" i="2" s="1"/>
  <c r="O3563" i="2"/>
  <c r="P3563" i="2" s="1"/>
  <c r="S3563" i="2" s="1"/>
  <c r="O3353" i="2"/>
  <c r="P3353" i="2" s="1"/>
  <c r="S3353" i="2" s="1"/>
  <c r="O3148" i="2"/>
  <c r="P3148" i="2" s="1"/>
  <c r="S3148" i="2" s="1"/>
  <c r="O3451" i="2"/>
  <c r="P3451" i="2" s="1"/>
  <c r="S3451" i="2" s="1"/>
  <c r="O3361" i="2"/>
  <c r="P3361" i="2" s="1"/>
  <c r="S3361" i="2" s="1"/>
  <c r="O3298" i="2"/>
  <c r="P3298" i="2" s="1"/>
  <c r="S3298" i="2" s="1"/>
  <c r="O3190" i="2"/>
  <c r="P3190" i="2" s="1"/>
  <c r="S3190" i="2" s="1"/>
  <c r="O3375" i="2"/>
  <c r="P3375" i="2" s="1"/>
  <c r="S3375" i="2" s="1"/>
  <c r="O3487" i="2"/>
  <c r="P3487" i="2" s="1"/>
  <c r="S3487" i="2" s="1"/>
  <c r="O3391" i="2"/>
  <c r="P3391" i="2" s="1"/>
  <c r="S3391" i="2" s="1"/>
  <c r="O3346" i="2"/>
  <c r="P3346" i="2" s="1"/>
  <c r="S3346" i="2" s="1"/>
  <c r="O3499" i="2"/>
  <c r="P3499" i="2" s="1"/>
  <c r="S3499" i="2" s="1"/>
  <c r="O3426" i="2"/>
  <c r="P3426" i="2" s="1"/>
  <c r="S3426" i="2" s="1"/>
  <c r="O3253" i="2"/>
  <c r="P3253" i="2" s="1"/>
  <c r="S3253" i="2" s="1"/>
  <c r="O3479" i="2"/>
  <c r="P3479" i="2" s="1"/>
  <c r="S3479" i="2" s="1"/>
  <c r="O3360" i="2"/>
  <c r="P3360" i="2" s="1"/>
  <c r="S3360" i="2" s="1"/>
  <c r="O3402" i="2"/>
  <c r="P3402" i="2" s="1"/>
  <c r="S3402" i="2" s="1"/>
  <c r="O3255" i="2"/>
  <c r="P3255" i="2" s="1"/>
  <c r="S3255" i="2" s="1"/>
  <c r="O3237" i="2"/>
  <c r="P3237" i="2" s="1"/>
  <c r="S3237" i="2" s="1"/>
  <c r="O3265" i="2"/>
  <c r="P3265" i="2" s="1"/>
  <c r="S3265" i="2" s="1"/>
  <c r="O3163" i="2"/>
  <c r="P3163" i="2" s="1"/>
  <c r="S3163" i="2" s="1"/>
  <c r="O3029" i="2"/>
  <c r="P3029" i="2" s="1"/>
  <c r="S3029" i="2" s="1"/>
  <c r="O3105" i="2"/>
  <c r="P3105" i="2" s="1"/>
  <c r="S3105" i="2" s="1"/>
  <c r="S2933" i="2"/>
  <c r="O3259" i="2"/>
  <c r="P3259" i="2" s="1"/>
  <c r="S3259" i="2" s="1"/>
  <c r="O3044" i="2"/>
  <c r="P3044" i="2" s="1"/>
  <c r="S3044" i="2" s="1"/>
  <c r="O2988" i="2"/>
  <c r="P2988" i="2" s="1"/>
  <c r="S2988" i="2" s="1"/>
  <c r="O3200" i="2"/>
  <c r="P3200" i="2" s="1"/>
  <c r="S3200" i="2" s="1"/>
  <c r="O3059" i="2"/>
  <c r="P3059" i="2" s="1"/>
  <c r="S3059" i="2" s="1"/>
  <c r="O3234" i="2"/>
  <c r="P3234" i="2" s="1"/>
  <c r="S3234" i="2" s="1"/>
  <c r="O3141" i="2"/>
  <c r="P3141" i="2" s="1"/>
  <c r="S3141" i="2" s="1"/>
  <c r="O2953" i="2"/>
  <c r="P2953" i="2" s="1"/>
  <c r="S2953" i="2" s="1"/>
  <c r="O3291" i="2"/>
  <c r="P3291" i="2" s="1"/>
  <c r="S3291" i="2" s="1"/>
  <c r="O3241" i="2"/>
  <c r="P3241" i="2" s="1"/>
  <c r="S3241" i="2" s="1"/>
  <c r="O3101" i="2"/>
  <c r="P3101" i="2" s="1"/>
  <c r="S3101" i="2" s="1"/>
  <c r="O3160" i="2"/>
  <c r="P3160" i="2" s="1"/>
  <c r="S3160" i="2" s="1"/>
  <c r="O3286" i="2"/>
  <c r="P3286" i="2" s="1"/>
  <c r="S3286" i="2" s="1"/>
  <c r="O3197" i="2"/>
  <c r="P3197" i="2" s="1"/>
  <c r="S3197" i="2" s="1"/>
  <c r="O3068" i="2"/>
  <c r="P3068" i="2" s="1"/>
  <c r="S3068" i="2" s="1"/>
  <c r="O2911" i="2"/>
  <c r="P2911" i="2" s="1"/>
  <c r="S2911" i="2" s="1"/>
  <c r="S2820" i="2"/>
  <c r="O3021" i="2"/>
  <c r="P3021" i="2" s="1"/>
  <c r="S3021" i="2" s="1"/>
  <c r="O2857" i="2"/>
  <c r="P2857" i="2" s="1"/>
  <c r="S2857" i="2" s="1"/>
  <c r="O3086" i="2"/>
  <c r="P3086" i="2" s="1"/>
  <c r="S3086" i="2" s="1"/>
  <c r="O2787" i="2"/>
  <c r="P2787" i="2" s="1"/>
  <c r="S2787" i="2" s="1"/>
  <c r="O2976" i="2"/>
  <c r="P2976" i="2" s="1"/>
  <c r="S2976" i="2" s="1"/>
  <c r="O2878" i="2"/>
  <c r="P2878" i="2" s="1"/>
  <c r="S2878" i="2" s="1"/>
  <c r="O2921" i="2"/>
  <c r="P2921" i="2" s="1"/>
  <c r="S2921" i="2" s="1"/>
  <c r="O2804" i="2"/>
  <c r="P2804" i="2" s="1"/>
  <c r="S2804" i="2" s="1"/>
  <c r="O3061" i="2"/>
  <c r="P3061" i="2" s="1"/>
  <c r="S3061" i="2" s="1"/>
  <c r="O2946" i="2"/>
  <c r="P2946" i="2" s="1"/>
  <c r="S2946" i="2" s="1"/>
  <c r="O2774" i="2"/>
  <c r="P2774" i="2" s="1"/>
  <c r="S2774" i="2" s="1"/>
  <c r="O2626" i="2"/>
  <c r="P2626" i="2" s="1"/>
  <c r="S2626" i="2" s="1"/>
  <c r="O2638" i="2"/>
  <c r="P2638" i="2" s="1"/>
  <c r="S2638" i="2" s="1"/>
  <c r="O2812" i="2"/>
  <c r="P2812" i="2" s="1"/>
  <c r="S2812" i="2" s="1"/>
  <c r="O2757" i="2"/>
  <c r="P2757" i="2" s="1"/>
  <c r="S2757" i="2" s="1"/>
  <c r="O2683" i="2"/>
  <c r="P2683" i="2" s="1"/>
  <c r="S2683" i="2" s="1"/>
  <c r="O2552" i="2"/>
  <c r="P2552" i="2" s="1"/>
  <c r="S2552" i="2" s="1"/>
  <c r="O2495" i="2"/>
  <c r="P2495" i="2" s="1"/>
  <c r="S2495" i="2" s="1"/>
  <c r="O2692" i="2"/>
  <c r="P2692" i="2" s="1"/>
  <c r="S2692" i="2" s="1"/>
  <c r="O2632" i="2"/>
  <c r="P2632" i="2" s="1"/>
  <c r="S2632" i="2" s="1"/>
  <c r="O2967" i="2"/>
  <c r="P2967" i="2" s="1"/>
  <c r="S2967" i="2" s="1"/>
  <c r="O2859" i="2"/>
  <c r="P2859" i="2" s="1"/>
  <c r="S2859" i="2" s="1"/>
  <c r="O2785" i="2"/>
  <c r="P2785" i="2" s="1"/>
  <c r="S2785" i="2" s="1"/>
  <c r="O2745" i="2"/>
  <c r="P2745" i="2" s="1"/>
  <c r="S2745" i="2" s="1"/>
  <c r="O2852" i="2"/>
  <c r="P2852" i="2" s="1"/>
  <c r="S2852" i="2" s="1"/>
  <c r="O2761" i="2"/>
  <c r="P2761" i="2" s="1"/>
  <c r="S2761" i="2" s="1"/>
  <c r="O2703" i="2"/>
  <c r="P2703" i="2" s="1"/>
  <c r="S2703" i="2" s="1"/>
  <c r="O2807" i="2"/>
  <c r="P2807" i="2" s="1"/>
  <c r="S2807" i="2" s="1"/>
  <c r="O2773" i="2"/>
  <c r="P2773" i="2" s="1"/>
  <c r="S2773" i="2" s="1"/>
  <c r="O2720" i="2"/>
  <c r="P2720" i="2" s="1"/>
  <c r="S2720" i="2" s="1"/>
  <c r="O2362" i="2"/>
  <c r="P2362" i="2" s="1"/>
  <c r="S2362" i="2" s="1"/>
  <c r="O2566" i="2"/>
  <c r="P2566" i="2" s="1"/>
  <c r="S2566" i="2" s="1"/>
  <c r="O2357" i="2"/>
  <c r="P2357" i="2" s="1"/>
  <c r="S2357" i="2" s="1"/>
  <c r="O2510" i="2"/>
  <c r="P2510" i="2" s="1"/>
  <c r="S2510" i="2" s="1"/>
  <c r="O2383" i="2"/>
  <c r="P2383" i="2" s="1"/>
  <c r="S2383" i="2" s="1"/>
  <c r="O2352" i="2"/>
  <c r="P2352" i="2" s="1"/>
  <c r="S2352" i="2" s="1"/>
  <c r="O2507" i="2"/>
  <c r="P2507" i="2" s="1"/>
  <c r="S2507" i="2" s="1"/>
  <c r="O2337" i="2"/>
  <c r="P2337" i="2" s="1"/>
  <c r="S2337" i="2" s="1"/>
  <c r="O2535" i="2"/>
  <c r="P2535" i="2" s="1"/>
  <c r="S2535" i="2" s="1"/>
  <c r="O2489" i="2"/>
  <c r="P2489" i="2" s="1"/>
  <c r="S2489" i="2" s="1"/>
  <c r="O2461" i="2"/>
  <c r="P2461" i="2" s="1"/>
  <c r="S2461" i="2" s="1"/>
  <c r="O2322" i="2"/>
  <c r="P2322" i="2" s="1"/>
  <c r="S2322" i="2" s="1"/>
  <c r="O2428" i="2"/>
  <c r="P2428" i="2" s="1"/>
  <c r="S2428" i="2" s="1"/>
  <c r="O2524" i="2"/>
  <c r="P2524" i="2" s="1"/>
  <c r="S2524" i="2" s="1"/>
  <c r="O2647" i="2"/>
  <c r="P2647" i="2" s="1"/>
  <c r="S2647" i="2" s="1"/>
  <c r="O2478" i="2"/>
  <c r="P2478" i="2" s="1"/>
  <c r="S2478" i="2" s="1"/>
  <c r="O2425" i="2"/>
  <c r="P2425" i="2" s="1"/>
  <c r="S2425" i="2" s="1"/>
  <c r="O2439" i="2"/>
  <c r="P2439" i="2" s="1"/>
  <c r="S2439" i="2" s="1"/>
  <c r="O2226" i="2"/>
  <c r="P2226" i="2" s="1"/>
  <c r="S2226" i="2" s="1"/>
  <c r="O2222" i="2"/>
  <c r="P2222" i="2" s="1"/>
  <c r="S2222" i="2" s="1"/>
  <c r="O2036" i="2"/>
  <c r="P2036" i="2" s="1"/>
  <c r="S2036" i="2" s="1"/>
  <c r="O2447" i="2"/>
  <c r="P2447" i="2" s="1"/>
  <c r="S2447" i="2" s="1"/>
  <c r="O2272" i="2"/>
  <c r="P2272" i="2" s="1"/>
  <c r="S2272" i="2" s="1"/>
  <c r="O2156" i="2"/>
  <c r="P2156" i="2" s="1"/>
  <c r="S2156" i="2" s="1"/>
  <c r="O2454" i="2"/>
  <c r="P2454" i="2" s="1"/>
  <c r="S2454" i="2" s="1"/>
  <c r="O2246" i="2"/>
  <c r="P2246" i="2" s="1"/>
  <c r="S2246" i="2" s="1"/>
  <c r="O2525" i="2"/>
  <c r="P2525" i="2" s="1"/>
  <c r="S2525" i="2" s="1"/>
  <c r="O2286" i="2"/>
  <c r="P2286" i="2" s="1"/>
  <c r="S2286" i="2" s="1"/>
  <c r="O2202" i="2"/>
  <c r="P2202" i="2" s="1"/>
  <c r="S2202" i="2" s="1"/>
  <c r="O2206" i="2"/>
  <c r="P2206" i="2" s="1"/>
  <c r="S2206" i="2" s="1"/>
  <c r="O2071" i="2"/>
  <c r="P2071" i="2" s="1"/>
  <c r="S2071" i="2" s="1"/>
  <c r="O1934" i="2"/>
  <c r="P1934" i="2" s="1"/>
  <c r="S1934" i="2" s="1"/>
  <c r="O1936" i="2"/>
  <c r="P1936" i="2" s="1"/>
  <c r="S1936" i="2" s="1"/>
  <c r="O2159" i="2"/>
  <c r="P2159" i="2" s="1"/>
  <c r="S2159" i="2" s="1"/>
  <c r="O1961" i="2"/>
  <c r="P1961" i="2" s="1"/>
  <c r="S1961" i="2" s="1"/>
  <c r="O2094" i="2"/>
  <c r="P2094" i="2" s="1"/>
  <c r="S2094" i="2" s="1"/>
  <c r="O2032" i="2"/>
  <c r="P2032" i="2" s="1"/>
  <c r="S2032" i="2" s="1"/>
  <c r="O1981" i="2"/>
  <c r="P1981" i="2" s="1"/>
  <c r="S1981" i="2" s="1"/>
  <c r="O1874" i="2"/>
  <c r="P1874" i="2" s="1"/>
  <c r="S1874" i="2" s="1"/>
  <c r="O2070" i="2"/>
  <c r="P2070" i="2" s="1"/>
  <c r="S2070" i="2" s="1"/>
  <c r="O2048" i="2"/>
  <c r="P2048" i="2" s="1"/>
  <c r="S2048" i="2" s="1"/>
  <c r="O1859" i="2"/>
  <c r="P1859" i="2" s="1"/>
  <c r="S1859" i="2" s="1"/>
  <c r="O2089" i="2"/>
  <c r="P2089" i="2" s="1"/>
  <c r="S2089" i="2" s="1"/>
  <c r="O1920" i="2"/>
  <c r="P1920" i="2" s="1"/>
  <c r="S1920" i="2" s="1"/>
  <c r="O2185" i="2"/>
  <c r="P2185" i="2" s="1"/>
  <c r="S2185" i="2" s="1"/>
  <c r="O1753" i="2"/>
  <c r="P1753" i="2" s="1"/>
  <c r="S1753" i="2" s="1"/>
  <c r="O1929" i="2"/>
  <c r="P1929" i="2" s="1"/>
  <c r="S1929" i="2" s="1"/>
  <c r="O1873" i="2"/>
  <c r="P1873" i="2" s="1"/>
  <c r="S1873" i="2" s="1"/>
  <c r="O1529" i="2"/>
  <c r="P1529" i="2" s="1"/>
  <c r="S1529" i="2" s="1"/>
  <c r="O1473" i="2"/>
  <c r="P1473" i="2" s="1"/>
  <c r="S1473" i="2" s="1"/>
  <c r="O1888" i="2"/>
  <c r="P1888" i="2" s="1"/>
  <c r="S1888" i="2" s="1"/>
  <c r="O1800" i="2"/>
  <c r="P1800" i="2" s="1"/>
  <c r="S1800" i="2" s="1"/>
  <c r="O1736" i="2"/>
  <c r="P1736" i="2" s="1"/>
  <c r="S1736" i="2" s="1"/>
  <c r="O1608" i="2"/>
  <c r="P1608" i="2" s="1"/>
  <c r="S1608" i="2" s="1"/>
  <c r="O1833" i="2"/>
  <c r="P1833" i="2" s="1"/>
  <c r="S1833" i="2" s="1"/>
  <c r="S1974" i="2"/>
  <c r="O1924" i="2"/>
  <c r="P1924" i="2" s="1"/>
  <c r="S1924" i="2" s="1"/>
  <c r="O1876" i="2"/>
  <c r="P1876" i="2" s="1"/>
  <c r="S1876" i="2" s="1"/>
  <c r="O1673" i="2"/>
  <c r="P1673" i="2" s="1"/>
  <c r="S1673" i="2" s="1"/>
  <c r="O1630" i="2"/>
  <c r="P1630" i="2" s="1"/>
  <c r="S1630" i="2" s="1"/>
  <c r="O1671" i="2"/>
  <c r="P1671" i="2" s="1"/>
  <c r="S1671" i="2" s="1"/>
  <c r="O1486" i="2"/>
  <c r="P1486" i="2" s="1"/>
  <c r="S1486" i="2" s="1"/>
  <c r="O1319" i="2"/>
  <c r="P1319" i="2" s="1"/>
  <c r="S1319" i="2" s="1"/>
  <c r="O1459" i="2"/>
  <c r="P1459" i="2" s="1"/>
  <c r="S1459" i="2" s="1"/>
  <c r="O1389" i="2"/>
  <c r="P1389" i="2" s="1"/>
  <c r="S1389" i="2" s="1"/>
  <c r="O1506" i="2"/>
  <c r="P1506" i="2" s="1"/>
  <c r="S1506" i="2" s="1"/>
  <c r="O1691" i="2"/>
  <c r="P1691" i="2" s="1"/>
  <c r="S1691" i="2" s="1"/>
  <c r="O1701" i="2"/>
  <c r="P1701" i="2" s="1"/>
  <c r="S1701" i="2" s="1"/>
  <c r="O1526" i="2"/>
  <c r="P1526" i="2" s="1"/>
  <c r="S1526" i="2" s="1"/>
  <c r="O1352" i="2"/>
  <c r="P1352" i="2" s="1"/>
  <c r="S1352" i="2" s="1"/>
  <c r="O1659" i="2"/>
  <c r="P1659" i="2" s="1"/>
  <c r="S1659" i="2" s="1"/>
  <c r="O1580" i="2"/>
  <c r="P1580" i="2" s="1"/>
  <c r="S1580" i="2" s="1"/>
  <c r="O1430" i="2"/>
  <c r="P1430" i="2" s="1"/>
  <c r="S1430" i="2" s="1"/>
  <c r="O1463" i="2"/>
  <c r="P1463" i="2" s="1"/>
  <c r="S1463" i="2" s="1"/>
  <c r="O1788" i="2"/>
  <c r="P1788" i="2" s="1"/>
  <c r="S1788" i="2" s="1"/>
  <c r="O1631" i="2"/>
  <c r="P1631" i="2" s="1"/>
  <c r="S1631" i="2" s="1"/>
  <c r="O1478" i="2"/>
  <c r="P1478" i="2" s="1"/>
  <c r="S1478" i="2" s="1"/>
  <c r="O1346" i="2"/>
  <c r="P1346" i="2" s="1"/>
  <c r="S1346" i="2" s="1"/>
  <c r="O1268" i="2"/>
  <c r="P1268" i="2" s="1"/>
  <c r="S1268" i="2" s="1"/>
  <c r="O1447" i="2"/>
  <c r="P1447" i="2" s="1"/>
  <c r="S1447" i="2" s="1"/>
  <c r="O1321" i="2"/>
  <c r="P1321" i="2" s="1"/>
  <c r="S1321" i="2" s="1"/>
  <c r="O1134" i="2"/>
  <c r="P1134" i="2" s="1"/>
  <c r="S1134" i="2" s="1"/>
  <c r="O1275" i="2"/>
  <c r="P1275" i="2" s="1"/>
  <c r="S1275" i="2" s="1"/>
  <c r="O1223" i="2"/>
  <c r="P1223" i="2" s="1"/>
  <c r="S1223" i="2" s="1"/>
  <c r="O1153" i="2"/>
  <c r="P1153" i="2" s="1"/>
  <c r="S1153" i="2" s="1"/>
  <c r="O1070" i="2"/>
  <c r="P1070" i="2" s="1"/>
  <c r="S1070" i="2" s="1"/>
  <c r="O1004" i="2"/>
  <c r="P1004" i="2" s="1"/>
  <c r="S1004" i="2" s="1"/>
  <c r="O1320" i="2"/>
  <c r="P1320" i="2" s="1"/>
  <c r="S1320" i="2" s="1"/>
  <c r="O1128" i="2"/>
  <c r="P1128" i="2" s="1"/>
  <c r="S1128" i="2" s="1"/>
  <c r="O1179" i="2"/>
  <c r="P1179" i="2" s="1"/>
  <c r="S1179" i="2" s="1"/>
  <c r="O1088" i="2"/>
  <c r="P1088" i="2" s="1"/>
  <c r="S1088" i="2" s="1"/>
  <c r="O1373" i="2"/>
  <c r="P1373" i="2" s="1"/>
  <c r="S1373" i="2" s="1"/>
  <c r="O1238" i="2"/>
  <c r="P1238" i="2" s="1"/>
  <c r="S1238" i="2" s="1"/>
  <c r="O1181" i="2"/>
  <c r="P1181" i="2" s="1"/>
  <c r="S1181" i="2" s="1"/>
  <c r="O1090" i="2"/>
  <c r="P1090" i="2" s="1"/>
  <c r="S1090" i="2" s="1"/>
  <c r="O1378" i="2"/>
  <c r="P1378" i="2" s="1"/>
  <c r="S1378" i="2" s="1"/>
  <c r="O1284" i="2"/>
  <c r="P1284" i="2" s="1"/>
  <c r="S1284" i="2" s="1"/>
  <c r="O1160" i="2"/>
  <c r="P1160" i="2" s="1"/>
  <c r="S1160" i="2" s="1"/>
  <c r="O1073" i="2"/>
  <c r="P1073" i="2" s="1"/>
  <c r="S1073" i="2" s="1"/>
  <c r="O968" i="2"/>
  <c r="P968" i="2" s="1"/>
  <c r="S968" i="2" s="1"/>
  <c r="O1332" i="2"/>
  <c r="P1332" i="2" s="1"/>
  <c r="S1332" i="2" s="1"/>
  <c r="O1224" i="2"/>
  <c r="P1224" i="2" s="1"/>
  <c r="S1224" i="2" s="1"/>
  <c r="O1173" i="2"/>
  <c r="P1173" i="2" s="1"/>
  <c r="S1173" i="2" s="1"/>
  <c r="O945" i="2"/>
  <c r="P945" i="2" s="1"/>
  <c r="S945" i="2" s="1"/>
  <c r="O1234" i="2"/>
  <c r="P1234" i="2" s="1"/>
  <c r="S1234" i="2" s="1"/>
  <c r="O1504" i="2"/>
  <c r="P1504" i="2" s="1"/>
  <c r="S1504" i="2" s="1"/>
  <c r="O1331" i="2"/>
  <c r="P1331" i="2" s="1"/>
  <c r="S1331" i="2" s="1"/>
  <c r="O963" i="2"/>
  <c r="P963" i="2" s="1"/>
  <c r="S963" i="2" s="1"/>
  <c r="O911" i="2"/>
  <c r="P911" i="2" s="1"/>
  <c r="S911" i="2" s="1"/>
  <c r="O888" i="2"/>
  <c r="P888" i="2" s="1"/>
  <c r="S888" i="2" s="1"/>
  <c r="O626" i="2"/>
  <c r="P626" i="2" s="1"/>
  <c r="S626" i="2" s="1"/>
  <c r="O666" i="2"/>
  <c r="P666" i="2" s="1"/>
  <c r="S666" i="2" s="1"/>
  <c r="O1094" i="2"/>
  <c r="P1094" i="2" s="1"/>
  <c r="S1094" i="2" s="1"/>
  <c r="O980" i="2"/>
  <c r="P980" i="2" s="1"/>
  <c r="S980" i="2" s="1"/>
  <c r="O903" i="2"/>
  <c r="P903" i="2" s="1"/>
  <c r="S903" i="2" s="1"/>
  <c r="O1027" i="2"/>
  <c r="P1027" i="2" s="1"/>
  <c r="S1027" i="2" s="1"/>
  <c r="O873" i="2"/>
  <c r="P873" i="2" s="1"/>
  <c r="S873" i="2" s="1"/>
  <c r="O699" i="2"/>
  <c r="P699" i="2" s="1"/>
  <c r="S699" i="2" s="1"/>
  <c r="O1298" i="2"/>
  <c r="P1298" i="2" s="1"/>
  <c r="S1298" i="2" s="1"/>
  <c r="O917" i="2"/>
  <c r="P917" i="2" s="1"/>
  <c r="S917" i="2" s="1"/>
  <c r="O959" i="2"/>
  <c r="P959" i="2" s="1"/>
  <c r="S959" i="2" s="1"/>
  <c r="O858" i="2"/>
  <c r="P858" i="2" s="1"/>
  <c r="S858" i="2" s="1"/>
  <c r="O570" i="2"/>
  <c r="P570" i="2" s="1"/>
  <c r="S570" i="2" s="1"/>
  <c r="S1241" i="2"/>
  <c r="O905" i="2"/>
  <c r="P905" i="2" s="1"/>
  <c r="S905" i="2" s="1"/>
  <c r="O770" i="2"/>
  <c r="P770" i="2" s="1"/>
  <c r="S770" i="2" s="1"/>
  <c r="O659" i="2"/>
  <c r="P659" i="2" s="1"/>
  <c r="S659" i="2" s="1"/>
  <c r="O1081" i="2"/>
  <c r="P1081" i="2" s="1"/>
  <c r="S1081" i="2" s="1"/>
  <c r="O978" i="2"/>
  <c r="P978" i="2" s="1"/>
  <c r="S978" i="2" s="1"/>
  <c r="O690" i="2"/>
  <c r="P690" i="2" s="1"/>
  <c r="S690" i="2" s="1"/>
  <c r="O845" i="2"/>
  <c r="P845" i="2" s="1"/>
  <c r="S845" i="2" s="1"/>
  <c r="S1091" i="2"/>
  <c r="O867" i="2"/>
  <c r="P867" i="2" s="1"/>
  <c r="S867" i="2" s="1"/>
  <c r="O771" i="2"/>
  <c r="P771" i="2" s="1"/>
  <c r="S771" i="2" s="1"/>
  <c r="O595" i="2"/>
  <c r="P595" i="2" s="1"/>
  <c r="S595" i="2" s="1"/>
  <c r="O733" i="2"/>
  <c r="P733" i="2" s="1"/>
  <c r="S733" i="2" s="1"/>
  <c r="O355" i="2"/>
  <c r="P355" i="2" s="1"/>
  <c r="S355" i="2" s="1"/>
  <c r="S18" i="2"/>
  <c r="O66" i="2"/>
  <c r="P66" i="2" s="1"/>
  <c r="S66" i="2" s="1"/>
  <c r="O15" i="2"/>
  <c r="P15" i="2" s="1"/>
  <c r="S15" i="2" s="1"/>
  <c r="O156" i="2"/>
  <c r="P156" i="2" s="1"/>
  <c r="S156" i="2" s="1"/>
  <c r="O317" i="2"/>
  <c r="P317" i="2" s="1"/>
  <c r="S317" i="2" s="1"/>
  <c r="O476" i="2"/>
  <c r="P476" i="2" s="1"/>
  <c r="S476" i="2" s="1"/>
  <c r="O419" i="2"/>
  <c r="P419" i="2" s="1"/>
  <c r="S419" i="2" s="1"/>
  <c r="O351" i="2"/>
  <c r="P351" i="2" s="1"/>
  <c r="S351" i="2" s="1"/>
  <c r="O297" i="2"/>
  <c r="P297" i="2" s="1"/>
  <c r="S297" i="2" s="1"/>
  <c r="O240" i="2"/>
  <c r="P240" i="2" s="1"/>
  <c r="S240" i="2" s="1"/>
  <c r="O172" i="2"/>
  <c r="P172" i="2" s="1"/>
  <c r="S172" i="2" s="1"/>
  <c r="O140" i="2"/>
  <c r="P140" i="2" s="1"/>
  <c r="S140" i="2" s="1"/>
  <c r="O84" i="2"/>
  <c r="P84" i="2" s="1"/>
  <c r="S84" i="2" s="1"/>
  <c r="O26" i="2"/>
  <c r="P26" i="2" s="1"/>
  <c r="S26" i="2" s="1"/>
  <c r="O221" i="2"/>
  <c r="P221" i="2" s="1"/>
  <c r="S221" i="2" s="1"/>
  <c r="O117" i="2"/>
  <c r="P117" i="2" s="1"/>
  <c r="S117" i="2" s="1"/>
  <c r="O23" i="2"/>
  <c r="P23" i="2" s="1"/>
  <c r="S23" i="2" s="1"/>
  <c r="O399" i="2"/>
  <c r="P399" i="2" s="1"/>
  <c r="S399" i="2" s="1"/>
  <c r="O292" i="2"/>
  <c r="P292" i="2" s="1"/>
  <c r="S292" i="2" s="1"/>
  <c r="O705" i="2"/>
  <c r="P705" i="2" s="1"/>
  <c r="S705" i="2" s="1"/>
  <c r="O561" i="2"/>
  <c r="P561" i="2" s="1"/>
  <c r="S561" i="2" s="1"/>
  <c r="O108" i="2"/>
  <c r="P108" i="2" s="1"/>
  <c r="S108" i="2" s="1"/>
  <c r="O17" i="2"/>
  <c r="P17" i="2" s="1"/>
  <c r="S17" i="2" s="1"/>
  <c r="O57" i="2"/>
  <c r="P57" i="2" s="1"/>
  <c r="S57" i="2" s="1"/>
  <c r="O46" i="2"/>
  <c r="P46" i="2" s="1"/>
  <c r="S46" i="2" s="1"/>
  <c r="O465" i="2"/>
  <c r="P465" i="2" s="1"/>
  <c r="S465" i="2" s="1"/>
  <c r="O338" i="2"/>
  <c r="P338" i="2" s="1"/>
  <c r="S338" i="2" s="1"/>
  <c r="O282" i="2"/>
  <c r="P282" i="2" s="1"/>
  <c r="S282" i="2" s="1"/>
  <c r="O213" i="2"/>
  <c r="P213" i="2" s="1"/>
  <c r="S213" i="2" s="1"/>
  <c r="O91" i="2"/>
  <c r="P91" i="2" s="1"/>
  <c r="S91" i="2" s="1"/>
  <c r="O349" i="2"/>
  <c r="P349" i="2" s="1"/>
  <c r="S349" i="2" s="1"/>
  <c r="O242" i="2"/>
  <c r="P242" i="2" s="1"/>
  <c r="S242" i="2" s="1"/>
  <c r="O86" i="2"/>
  <c r="P86" i="2" s="1"/>
  <c r="S86" i="2" s="1"/>
  <c r="O622" i="2"/>
  <c r="P622" i="2" s="1"/>
  <c r="S622" i="2" s="1"/>
  <c r="O418" i="2"/>
  <c r="P418" i="2" s="1"/>
  <c r="S418" i="2" s="1"/>
  <c r="O811" i="2"/>
  <c r="P811" i="2" s="1"/>
  <c r="S811" i="2" s="1"/>
  <c r="O357" i="2"/>
  <c r="P357" i="2" s="1"/>
  <c r="S357" i="2" s="1"/>
  <c r="O237" i="2"/>
  <c r="P237" i="2" s="1"/>
  <c r="S237" i="2" s="1"/>
  <c r="O169" i="2"/>
  <c r="P169" i="2" s="1"/>
  <c r="S169" i="2" s="1"/>
  <c r="O56" i="2"/>
  <c r="P56" i="2" s="1"/>
  <c r="S56" i="2" s="1"/>
  <c r="O22" i="2"/>
  <c r="P22" i="2" s="1"/>
  <c r="S22" i="2" s="1"/>
  <c r="O395" i="2"/>
  <c r="P395" i="2" s="1"/>
  <c r="S395" i="2" s="1"/>
  <c r="O364" i="2"/>
  <c r="P364" i="2" s="1"/>
  <c r="S364" i="2" s="1"/>
  <c r="O311" i="2"/>
  <c r="P311" i="2" s="1"/>
  <c r="S311" i="2" s="1"/>
  <c r="O186" i="2"/>
  <c r="P186" i="2" s="1"/>
  <c r="S186" i="2" s="1"/>
  <c r="O97" i="2"/>
  <c r="P97" i="2" s="1"/>
  <c r="S97" i="2" s="1"/>
  <c r="O199" i="2"/>
  <c r="P199" i="2" s="1"/>
  <c r="S199" i="2" s="1"/>
  <c r="O882" i="2"/>
  <c r="P882" i="2" s="1"/>
  <c r="S882" i="2" s="1"/>
  <c r="O639" i="2"/>
  <c r="P639" i="2" s="1"/>
  <c r="S639" i="2" s="1"/>
  <c r="O531" i="2"/>
  <c r="P531" i="2" s="1"/>
  <c r="S531" i="2" s="1"/>
  <c r="O463" i="2"/>
  <c r="P463" i="2" s="1"/>
  <c r="S463" i="2" s="1"/>
  <c r="O216" i="2"/>
  <c r="P216" i="2" s="1"/>
  <c r="S216" i="2" s="1"/>
  <c r="O173" i="2"/>
  <c r="P173" i="2" s="1"/>
  <c r="S173" i="2" s="1"/>
  <c r="O4109" i="2" l="1"/>
  <c r="P4109" i="2" s="1"/>
  <c r="S4109" i="2" s="1"/>
  <c r="O3236" i="2"/>
  <c r="P3236" i="2" s="1"/>
  <c r="O3038" i="2"/>
  <c r="P3038" i="2" s="1"/>
  <c r="S3038" i="2" s="1"/>
  <c r="O3692" i="2"/>
  <c r="P3692" i="2" s="1"/>
  <c r="S3692" i="2" s="1"/>
  <c r="O2208" i="2"/>
  <c r="P2208" i="2" s="1"/>
  <c r="S2208" i="2" s="1"/>
  <c r="O1670" i="2"/>
  <c r="P1670" i="2" s="1"/>
  <c r="S1670" i="2" s="1"/>
  <c r="O3554" i="2"/>
  <c r="P3554" i="2" s="1"/>
  <c r="S3554" i="2" s="1"/>
  <c r="O2830" i="2"/>
  <c r="P2830" i="2" s="1"/>
  <c r="S2830" i="2" s="1"/>
  <c r="O2422" i="2"/>
  <c r="P2422" i="2" s="1"/>
  <c r="S2422" i="2" s="1"/>
  <c r="O1746" i="2"/>
  <c r="P1746" i="2" s="1"/>
  <c r="S1746" i="2" s="1"/>
  <c r="O1718" i="2"/>
  <c r="P1718" i="2" s="1"/>
  <c r="S1718" i="2" s="1"/>
  <c r="O2795" i="2"/>
  <c r="P2795" i="2" s="1"/>
  <c r="S2795" i="2" s="1"/>
  <c r="O3296" i="2"/>
  <c r="P3296" i="2" s="1"/>
  <c r="S3296" i="2" s="1"/>
  <c r="O2371" i="2"/>
  <c r="P2371" i="2" s="1"/>
  <c r="S2371" i="2" s="1"/>
  <c r="O3915" i="2"/>
  <c r="P3915" i="2" s="1"/>
  <c r="S3915" i="2" s="1"/>
  <c r="O4598" i="2"/>
  <c r="P4598" i="2" s="1"/>
  <c r="S4598" i="2" s="1"/>
  <c r="O3789" i="2"/>
  <c r="P3789" i="2" s="1"/>
  <c r="S3789" i="2" s="1"/>
  <c r="S2815" i="2"/>
  <c r="O2856" i="2"/>
  <c r="P2856" i="2" s="1"/>
  <c r="S2856" i="2" s="1"/>
  <c r="O1821" i="2"/>
  <c r="P1821" i="2" s="1"/>
  <c r="S1821" i="2" s="1"/>
  <c r="O3171" i="2"/>
  <c r="P3171" i="2" s="1"/>
  <c r="S3171" i="2" s="1"/>
  <c r="O4691" i="2"/>
  <c r="P4691" i="2" s="1"/>
  <c r="S4691" i="2" s="1"/>
  <c r="O2353" i="2"/>
  <c r="P2353" i="2" s="1"/>
  <c r="S2353" i="2" s="1"/>
  <c r="O3888" i="2"/>
  <c r="P3888" i="2" s="1"/>
  <c r="S3888" i="2" s="1"/>
  <c r="O3507" i="2"/>
  <c r="P3507" i="2" s="1"/>
  <c r="S3507" i="2" s="1"/>
  <c r="O4448" i="2"/>
  <c r="P4448" i="2" s="1"/>
  <c r="S4448" i="2" s="1"/>
  <c r="O3518" i="2"/>
  <c r="P3518" i="2" s="1"/>
  <c r="S3518" i="2" s="1"/>
  <c r="O2316" i="2"/>
  <c r="P2316" i="2" s="1"/>
  <c r="S2316" i="2" s="1"/>
  <c r="O4294" i="2"/>
  <c r="P4294" i="2" s="1"/>
  <c r="S4294" i="2" s="1"/>
  <c r="O3767" i="2"/>
  <c r="P3767" i="2" s="1"/>
  <c r="S3767" i="2" s="1"/>
  <c r="O3303" i="2"/>
  <c r="P3303" i="2" s="1"/>
  <c r="S3303" i="2" s="1"/>
  <c r="O3439" i="2"/>
  <c r="P3439" i="2" s="1"/>
  <c r="S3439" i="2" s="1"/>
  <c r="O2138" i="2"/>
  <c r="P2138" i="2" s="1"/>
  <c r="S2138" i="2" s="1"/>
  <c r="O4761" i="2"/>
  <c r="P4761" i="2" s="1"/>
  <c r="S4761" i="2" s="1"/>
  <c r="O4515" i="2"/>
  <c r="P4515" i="2" s="1"/>
  <c r="S4515" i="2" s="1"/>
  <c r="O4200" i="2"/>
  <c r="P4200" i="2" s="1"/>
  <c r="S4200" i="2" s="1"/>
  <c r="O3877" i="2"/>
  <c r="P3877" i="2" s="1"/>
  <c r="S3877" i="2" s="1"/>
  <c r="O3945" i="2"/>
  <c r="P3945" i="2" s="1"/>
  <c r="S3945" i="2" s="1"/>
  <c r="O4099" i="2"/>
  <c r="P4099" i="2" s="1"/>
  <c r="S4099" i="2" s="1"/>
  <c r="O4027" i="2"/>
  <c r="P4027" i="2" s="1"/>
  <c r="S4027" i="2" s="1"/>
  <c r="O3088" i="2"/>
  <c r="P3088" i="2" s="1"/>
  <c r="S3088" i="2" s="1"/>
  <c r="O2227" i="2"/>
  <c r="P2227" i="2" s="1"/>
  <c r="S2227" i="2" s="1"/>
  <c r="O4168" i="2"/>
  <c r="P4168" i="2" s="1"/>
  <c r="S4168" i="2" s="1"/>
  <c r="O3917" i="2"/>
  <c r="P3917" i="2" s="1"/>
  <c r="S3917" i="2" s="1"/>
  <c r="O3085" i="2"/>
  <c r="P3085" i="2" s="1"/>
  <c r="S3085" i="2" s="1"/>
  <c r="O3271" i="2"/>
  <c r="P3271" i="2" s="1"/>
  <c r="S3271" i="2" s="1"/>
  <c r="O3510" i="2"/>
  <c r="P3510" i="2" s="1"/>
  <c r="S3510" i="2" s="1"/>
  <c r="O4423" i="2"/>
  <c r="P4423" i="2" s="1"/>
  <c r="S4423" i="2" s="1"/>
  <c r="O2511" i="2"/>
  <c r="P2511" i="2" s="1"/>
  <c r="S2511" i="2" s="1"/>
  <c r="O3339" i="2"/>
  <c r="P3339" i="2" s="1"/>
  <c r="S3339" i="2" s="1"/>
  <c r="O4296" i="2"/>
  <c r="P4296" i="2" s="1"/>
  <c r="S4296" i="2" s="1"/>
  <c r="O3269" i="2"/>
  <c r="P3269" i="2" s="1"/>
  <c r="S3269" i="2" s="1"/>
  <c r="O4290" i="2"/>
  <c r="P4290" i="2" s="1"/>
  <c r="S4290" i="2" s="1"/>
  <c r="O1414" i="2"/>
  <c r="P1414" i="2" s="1"/>
  <c r="S1414" i="2" s="1"/>
  <c r="O4196" i="2"/>
  <c r="P4196" i="2" s="1"/>
  <c r="S4196" i="2" s="1"/>
  <c r="O2587" i="2"/>
  <c r="P2587" i="2" s="1"/>
  <c r="S2587" i="2" s="1"/>
  <c r="O3338" i="2"/>
  <c r="P3338" i="2" s="1"/>
  <c r="S3338" i="2" s="1"/>
  <c r="O2404" i="2"/>
  <c r="P2404" i="2" s="1"/>
  <c r="S2404" i="2" s="1"/>
  <c r="O4220" i="2"/>
  <c r="P4220" i="2" s="1"/>
  <c r="S4220" i="2" s="1"/>
  <c r="O4369" i="2"/>
  <c r="P4369" i="2" s="1"/>
  <c r="S4369" i="2" s="1"/>
  <c r="O2747" i="2"/>
  <c r="P2747" i="2" s="1"/>
  <c r="S2747" i="2" s="1"/>
  <c r="O4324" i="2"/>
  <c r="P4324" i="2" s="1"/>
  <c r="S4324" i="2" s="1"/>
  <c r="O3135" i="2"/>
  <c r="P3135" i="2" s="1"/>
  <c r="S3135" i="2" s="1"/>
  <c r="O2601" i="2"/>
  <c r="P2601" i="2" s="1"/>
  <c r="S2601" i="2" s="1"/>
  <c r="O1992" i="2"/>
  <c r="P1992" i="2" s="1"/>
  <c r="S1992" i="2" s="1"/>
  <c r="O3205" i="2"/>
  <c r="P3205" i="2" s="1"/>
  <c r="S3205" i="2" s="1"/>
  <c r="O4311" i="2"/>
  <c r="P4311" i="2" s="1"/>
  <c r="S4311" i="2" s="1"/>
  <c r="O4044" i="2"/>
  <c r="P4044" i="2" s="1"/>
  <c r="S4044" i="2" s="1"/>
  <c r="O4238" i="2"/>
  <c r="P4238" i="2" s="1"/>
  <c r="S4238" i="2" s="1"/>
  <c r="O4592" i="2"/>
  <c r="P4592" i="2" s="1"/>
  <c r="S4592" i="2" s="1"/>
  <c r="O3018" i="2"/>
  <c r="P3018" i="2" s="1"/>
  <c r="S3018" i="2" s="1"/>
  <c r="O1907" i="2"/>
  <c r="P1907" i="2" s="1"/>
  <c r="S1907" i="2" s="1"/>
  <c r="O3178" i="2"/>
  <c r="P3178" i="2" s="1"/>
  <c r="S3178" i="2" s="1"/>
  <c r="O4074" i="2"/>
  <c r="P4074" i="2" s="1"/>
  <c r="S4074" i="2" s="1"/>
  <c r="O4222" i="2"/>
  <c r="P4222" i="2" s="1"/>
  <c r="S4222" i="2" s="1"/>
  <c r="O2114" i="2"/>
  <c r="P2114" i="2" s="1"/>
  <c r="S2114" i="2" s="1"/>
  <c r="O3853" i="2"/>
  <c r="P3853" i="2" s="1"/>
  <c r="S3853" i="2" s="1"/>
  <c r="O2521" i="2"/>
  <c r="P2521" i="2" s="1"/>
  <c r="S2521" i="2" s="1"/>
  <c r="O2655" i="2"/>
  <c r="P2655" i="2" s="1"/>
  <c r="S2655" i="2" s="1"/>
  <c r="O3290" i="2"/>
  <c r="P3290" i="2" s="1"/>
  <c r="S3290" i="2" s="1"/>
  <c r="O3039" i="2"/>
  <c r="P3039" i="2" s="1"/>
  <c r="S3039" i="2" s="1"/>
  <c r="O3489" i="2"/>
  <c r="P3489" i="2" s="1"/>
  <c r="S3489" i="2" s="1"/>
  <c r="O3285" i="2"/>
  <c r="P3285" i="2" s="1"/>
  <c r="S3285" i="2" s="1"/>
  <c r="O4117" i="2"/>
  <c r="P4117" i="2" s="1"/>
  <c r="S4117" i="2" s="1"/>
  <c r="O3072" i="2"/>
  <c r="P3072" i="2" s="1"/>
  <c r="S3072" i="2" s="1"/>
  <c r="O3770" i="2"/>
  <c r="P3770" i="2" s="1"/>
  <c r="S3770" i="2" s="1"/>
  <c r="O4303" i="2"/>
  <c r="P4303" i="2" s="1"/>
  <c r="S4303" i="2" s="1"/>
  <c r="O3619" i="2"/>
  <c r="P3619" i="2" s="1"/>
  <c r="S3619" i="2" s="1"/>
  <c r="O2625" i="2"/>
  <c r="P2625" i="2" s="1"/>
  <c r="S2625" i="2" s="1"/>
  <c r="O2997" i="2"/>
  <c r="P2997" i="2" s="1"/>
  <c r="S2997" i="2" s="1"/>
  <c r="O2081" i="2"/>
  <c r="P2081" i="2" s="1"/>
  <c r="S2081" i="2" s="1"/>
  <c r="O3354" i="2"/>
  <c r="P3354" i="2" s="1"/>
  <c r="S3354" i="2" s="1"/>
  <c r="O1988" i="2"/>
  <c r="P1988" i="2" s="1"/>
  <c r="S1988" i="2" s="1"/>
  <c r="O4209" i="2"/>
  <c r="P4209" i="2" s="1"/>
  <c r="S4209" i="2" s="1"/>
  <c r="O1625" i="2"/>
  <c r="P1625" i="2" s="1"/>
  <c r="S1625" i="2" s="1"/>
  <c r="O2421" i="2"/>
  <c r="P2421" i="2" s="1"/>
  <c r="S2421" i="2" s="1"/>
  <c r="O4316" i="2"/>
  <c r="P4316" i="2" s="1"/>
  <c r="S4316" i="2" s="1"/>
  <c r="O3384" i="2"/>
  <c r="P3384" i="2" s="1"/>
  <c r="S3384" i="2" s="1"/>
  <c r="O3781" i="2"/>
  <c r="P3781" i="2" s="1"/>
  <c r="S3781" i="2" s="1"/>
  <c r="O2764" i="2"/>
  <c r="P2764" i="2" s="1"/>
  <c r="S2764" i="2" s="1"/>
  <c r="O3597" i="2"/>
  <c r="P3597" i="2" s="1"/>
  <c r="S3597" i="2" s="1"/>
  <c r="O4630" i="2"/>
  <c r="P4630" i="2" s="1"/>
  <c r="S4630" i="2" s="1"/>
  <c r="O4190" i="2"/>
  <c r="P4190" i="2" s="1"/>
  <c r="S4190" i="2" s="1"/>
  <c r="O2186" i="2"/>
  <c r="P2186" i="2" s="1"/>
  <c r="S2186" i="2" s="1"/>
  <c r="O1926" i="2"/>
  <c r="P1926" i="2" s="1"/>
  <c r="S1926" i="2" s="1"/>
  <c r="O4256" i="2"/>
  <c r="P4256" i="2" s="1"/>
  <c r="S4256" i="2" s="1"/>
  <c r="O4494" i="2"/>
  <c r="P4494" i="2" s="1"/>
  <c r="S4494" i="2" s="1"/>
  <c r="O3879" i="2"/>
  <c r="P3879" i="2" s="1"/>
  <c r="S3879" i="2" s="1"/>
  <c r="O4217" i="2"/>
  <c r="P4217" i="2" s="1"/>
  <c r="S4217" i="2" s="1"/>
  <c r="O4183" i="2"/>
  <c r="P4183" i="2" s="1"/>
  <c r="S4183" i="2" s="1"/>
  <c r="O2328" i="2"/>
  <c r="P2328" i="2" s="1"/>
  <c r="S2328" i="2" s="1"/>
  <c r="O3260" i="2"/>
  <c r="P3260" i="2" s="1"/>
  <c r="S3260" i="2" s="1"/>
  <c r="O2229" i="2"/>
  <c r="P2229" i="2" s="1"/>
  <c r="S2229" i="2" s="1"/>
  <c r="O3550" i="2"/>
  <c r="P3550" i="2" s="1"/>
  <c r="S3550" i="2" s="1"/>
  <c r="O3261" i="2"/>
  <c r="P3261" i="2" s="1"/>
  <c r="S3261" i="2" s="1"/>
  <c r="O2468" i="2"/>
  <c r="P2468" i="2" s="1"/>
  <c r="S2468" i="2" s="1"/>
  <c r="O3380" i="2"/>
  <c r="P3380" i="2" s="1"/>
  <c r="S3380" i="2" s="1"/>
  <c r="O4286" i="2"/>
  <c r="P4286" i="2" s="1"/>
  <c r="S4286" i="2" s="1"/>
  <c r="O3636" i="2"/>
  <c r="P3636" i="2" s="1"/>
  <c r="S3636" i="2" s="1"/>
  <c r="O1749" i="2"/>
  <c r="P1749" i="2" s="1"/>
  <c r="S1749" i="2" s="1"/>
  <c r="O2173" i="2"/>
  <c r="P2173" i="2" s="1"/>
  <c r="S2173" i="2" s="1"/>
  <c r="O4034" i="2"/>
  <c r="P4034" i="2" s="1"/>
  <c r="S4034" i="2" s="1"/>
  <c r="O4335" i="2"/>
  <c r="P4335" i="2" s="1"/>
  <c r="S4335" i="2" s="1"/>
  <c r="O4551" i="2"/>
  <c r="P4551" i="2" s="1"/>
  <c r="S4551" i="2" s="1"/>
  <c r="O3959" i="2"/>
  <c r="P3959" i="2" s="1"/>
  <c r="S3959" i="2" s="1"/>
  <c r="O3325" i="2"/>
  <c r="P3325" i="2" s="1"/>
  <c r="S3325" i="2" s="1"/>
  <c r="O4608" i="2"/>
  <c r="P4608" i="2" s="1"/>
  <c r="S4608" i="2" s="1"/>
  <c r="O4320" i="2"/>
  <c r="P4320" i="2" s="1"/>
  <c r="S4320" i="2" s="1"/>
  <c r="O1493" i="2"/>
  <c r="P1493" i="2" s="1"/>
  <c r="S1493" i="2" s="1"/>
  <c r="O4193" i="2"/>
  <c r="P4193" i="2" s="1"/>
  <c r="S4193" i="2" s="1"/>
  <c r="O4308" i="2"/>
  <c r="P4308" i="2" s="1"/>
  <c r="S4308" i="2" s="1"/>
  <c r="O4156" i="2"/>
  <c r="P4156" i="2" s="1"/>
  <c r="S4156" i="2" s="1"/>
  <c r="O4011" i="2"/>
  <c r="P4011" i="2" s="1"/>
  <c r="S4011" i="2" s="1"/>
  <c r="O4603" i="2"/>
  <c r="P4603" i="2" s="1"/>
  <c r="S4603" i="2" s="1"/>
  <c r="O2091" i="2"/>
  <c r="P2091" i="2" s="1"/>
  <c r="S2091" i="2" s="1"/>
  <c r="O3974" i="2"/>
  <c r="P3974" i="2" s="1"/>
  <c r="S3974" i="2" s="1"/>
  <c r="O3411" i="2"/>
  <c r="P3411" i="2" s="1"/>
  <c r="S3411" i="2" s="1"/>
  <c r="O3447" i="2"/>
  <c r="P3447" i="2" s="1"/>
  <c r="S3447" i="2" s="1"/>
  <c r="O2723" i="2"/>
  <c r="P2723" i="2" s="1"/>
  <c r="S2723" i="2" s="1"/>
  <c r="O3859" i="2"/>
  <c r="P3859" i="2" s="1"/>
  <c r="S3859" i="2" s="1"/>
  <c r="O1719" i="2"/>
  <c r="P1719" i="2" s="1"/>
  <c r="S1719" i="2" s="1"/>
  <c r="O2258" i="2"/>
  <c r="P2258" i="2" s="1"/>
  <c r="S2258" i="2" s="1"/>
  <c r="O3481" i="2"/>
  <c r="P3481" i="2" s="1"/>
  <c r="S3481" i="2" s="1"/>
  <c r="O3083" i="2"/>
  <c r="P3083" i="2" s="1"/>
  <c r="S3083" i="2" s="1"/>
  <c r="O3304" i="2"/>
  <c r="P3304" i="2" s="1"/>
  <c r="S3304" i="2" s="1"/>
  <c r="O4347" i="2"/>
  <c r="P4347" i="2" s="1"/>
  <c r="S4347" i="2" s="1"/>
  <c r="O4379" i="2"/>
  <c r="P4379" i="2" s="1"/>
  <c r="S4379" i="2" s="1"/>
  <c r="O4532" i="2"/>
  <c r="P4532" i="2" s="1"/>
  <c r="S4532" i="2" s="1"/>
  <c r="O4306" i="2"/>
  <c r="P4306" i="2" s="1"/>
  <c r="S4306" i="2" s="1"/>
  <c r="O3752" i="2"/>
  <c r="P3752" i="2" s="1"/>
  <c r="S3752" i="2" s="1"/>
  <c r="O2680" i="2"/>
  <c r="P2680" i="2" s="1"/>
  <c r="S2680" i="2" s="1"/>
  <c r="O3323" i="2"/>
  <c r="P3323" i="2" s="1"/>
  <c r="S3323" i="2" s="1"/>
  <c r="O4135" i="2"/>
  <c r="P4135" i="2" s="1"/>
  <c r="S4135" i="2" s="1"/>
  <c r="O4110" i="2"/>
  <c r="P4110" i="2" s="1"/>
  <c r="S4110" i="2" s="1"/>
  <c r="O3258" i="2"/>
  <c r="P3258" i="2" s="1"/>
  <c r="S3258" i="2" s="1"/>
  <c r="O2192" i="2"/>
  <c r="P2192" i="2" s="1"/>
  <c r="S2192" i="2" s="1"/>
  <c r="O3540" i="2"/>
  <c r="P3540" i="2" s="1"/>
  <c r="S3540" i="2" s="1"/>
  <c r="O2255" i="2"/>
  <c r="P2255" i="2" s="1"/>
  <c r="S2255" i="2" s="1"/>
  <c r="O4408" i="2"/>
  <c r="P4408" i="2" s="1"/>
  <c r="S4408" i="2" s="1"/>
  <c r="O2373" i="2"/>
  <c r="P2373" i="2" s="1"/>
  <c r="S2373" i="2" s="1"/>
  <c r="O3669" i="2"/>
  <c r="P3669" i="2" s="1"/>
  <c r="S3669" i="2" s="1"/>
  <c r="O3075" i="2"/>
  <c r="P3075" i="2" s="1"/>
  <c r="S3075" i="2" s="1"/>
  <c r="G2482" i="2"/>
  <c r="H2482" i="2" s="1"/>
  <c r="I2482" i="2" s="1"/>
  <c r="J2482" i="2" s="1"/>
  <c r="K2482" i="2" s="1"/>
  <c r="L2482" i="2" s="1"/>
  <c r="M2482" i="2" s="1"/>
  <c r="N2482" i="2" s="1"/>
  <c r="Q2482" i="2" s="1"/>
  <c r="R2482" i="2" s="1"/>
  <c r="G2140" i="2"/>
  <c r="H2140" i="2" s="1"/>
  <c r="I2140" i="2" s="1"/>
  <c r="J2140" i="2" s="1"/>
  <c r="K2140" i="2" s="1"/>
  <c r="L2140" i="2" s="1"/>
  <c r="M2140" i="2" s="1"/>
  <c r="N2140" i="2" s="1"/>
  <c r="Q2140" i="2" s="1"/>
  <c r="R2140" i="2" s="1"/>
  <c r="O4415" i="2"/>
  <c r="P4415" i="2" s="1"/>
  <c r="S4415" i="2" s="1"/>
  <c r="G3630" i="2"/>
  <c r="H3630" i="2" s="1"/>
  <c r="I3630" i="2" s="1"/>
  <c r="J3630" i="2" s="1"/>
  <c r="K3630" i="2" s="1"/>
  <c r="L3630" i="2" s="1"/>
  <c r="M3630" i="2" s="1"/>
  <c r="N3630" i="2" s="1"/>
  <c r="Q3630" i="2" s="1"/>
  <c r="R3630" i="2" s="1"/>
  <c r="G3776" i="2"/>
  <c r="H3776" i="2" s="1"/>
  <c r="I3776" i="2" s="1"/>
  <c r="J3776" i="2" s="1"/>
  <c r="K3776" i="2" s="1"/>
  <c r="L3776" i="2" s="1"/>
  <c r="M3776" i="2" s="1"/>
  <c r="N3776" i="2" s="1"/>
  <c r="Q3776" i="2" s="1"/>
  <c r="R3776" i="2" s="1"/>
  <c r="G3710" i="2"/>
  <c r="H3710" i="2" s="1"/>
  <c r="I3710" i="2" s="1"/>
  <c r="J3710" i="2" s="1"/>
  <c r="K3710" i="2" s="1"/>
  <c r="L3710" i="2" s="1"/>
  <c r="M3710" i="2" s="1"/>
  <c r="N3710" i="2" s="1"/>
  <c r="Q3710" i="2" s="1"/>
  <c r="R3710" i="2" s="1"/>
  <c r="G3066" i="2"/>
  <c r="H3066" i="2" s="1"/>
  <c r="I3066" i="2" s="1"/>
  <c r="J3066" i="2" s="1"/>
  <c r="K3066" i="2" s="1"/>
  <c r="L3066" i="2" s="1"/>
  <c r="M3066" i="2" s="1"/>
  <c r="N3066" i="2" s="1"/>
  <c r="Q3066" i="2" s="1"/>
  <c r="R3066" i="2" s="1"/>
  <c r="O3484" i="2"/>
  <c r="P3484" i="2" s="1"/>
  <c r="S3484" i="2" s="1"/>
  <c r="O4591" i="2"/>
  <c r="P4591" i="2" s="1"/>
  <c r="S4591" i="2" s="1"/>
  <c r="O4198" i="2"/>
  <c r="P4198" i="2" s="1"/>
  <c r="S4198" i="2" s="1"/>
  <c r="O1829" i="2"/>
  <c r="P1829" i="2" s="1"/>
  <c r="S1829" i="2" s="1"/>
  <c r="H2117" i="2"/>
  <c r="I2117" i="2" s="1"/>
  <c r="J2117" i="2" s="1"/>
  <c r="K2117" i="2" s="1"/>
  <c r="L2117" i="2" s="1"/>
  <c r="M2117" i="2" s="1"/>
  <c r="N2117" i="2" s="1"/>
  <c r="Q2117" i="2" s="1"/>
  <c r="R2117" i="2" s="1"/>
  <c r="H2149" i="2"/>
  <c r="I2149" i="2" s="1"/>
  <c r="J2149" i="2" s="1"/>
  <c r="K2149" i="2" s="1"/>
  <c r="L2149" i="2" s="1"/>
  <c r="M2149" i="2" s="1"/>
  <c r="N2149" i="2" s="1"/>
  <c r="Q2149" i="2" s="1"/>
  <c r="R2149" i="2" s="1"/>
  <c r="G2797" i="2"/>
  <c r="H2797" i="2" s="1"/>
  <c r="I2797" i="2" s="1"/>
  <c r="J2797" i="2" s="1"/>
  <c r="K2797" i="2" s="1"/>
  <c r="L2797" i="2" s="1"/>
  <c r="M2797" i="2" s="1"/>
  <c r="N2797" i="2" s="1"/>
  <c r="Q2797" i="2" s="1"/>
  <c r="R2797" i="2" s="1"/>
  <c r="O2056" i="2"/>
  <c r="P2056" i="2" s="1"/>
  <c r="S2056" i="2" s="1"/>
  <c r="O4246" i="2"/>
  <c r="P4246" i="2" s="1"/>
  <c r="S4246" i="2" s="1"/>
  <c r="O4243" i="2"/>
  <c r="P4243" i="2" s="1"/>
  <c r="S4243" i="2" s="1"/>
  <c r="O3746" i="2"/>
  <c r="P3746" i="2" s="1"/>
  <c r="S3746" i="2" s="1"/>
  <c r="O3811" i="2"/>
  <c r="P3811" i="2" s="1"/>
  <c r="S3811" i="2" s="1"/>
  <c r="O3724" i="2"/>
  <c r="P3724" i="2" s="1"/>
  <c r="S3724" i="2" s="1"/>
  <c r="O3856" i="2"/>
  <c r="P3856" i="2" s="1"/>
  <c r="S3856" i="2" s="1"/>
  <c r="O1627" i="2"/>
  <c r="P1627" i="2" s="1"/>
  <c r="S1627" i="2" s="1"/>
  <c r="O1391" i="2"/>
  <c r="P1391" i="2" s="1"/>
  <c r="S1391" i="2" s="1"/>
  <c r="O4368" i="2"/>
  <c r="P4368" i="2" s="1"/>
  <c r="S4368" i="2" s="1"/>
  <c r="O4192" i="2"/>
  <c r="P4192" i="2" s="1"/>
  <c r="S4192" i="2" s="1"/>
  <c r="O3723" i="2"/>
  <c r="P3723" i="2" s="1"/>
  <c r="S3723" i="2" s="1"/>
  <c r="O3664" i="2"/>
  <c r="P3664" i="2" s="1"/>
  <c r="S3664" i="2" s="1"/>
  <c r="O3702" i="2"/>
  <c r="P3702" i="2" s="1"/>
  <c r="S3702" i="2" s="1"/>
  <c r="O3526" i="2"/>
  <c r="P3526" i="2" s="1"/>
  <c r="S3526" i="2" s="1"/>
  <c r="O4535" i="2"/>
  <c r="P4535" i="2" s="1"/>
  <c r="S4535" i="2" s="1"/>
  <c r="O4060" i="2"/>
  <c r="P4060" i="2" s="1"/>
  <c r="S4060" i="2" s="1"/>
  <c r="O4397" i="2"/>
  <c r="P4397" i="2" s="1"/>
  <c r="S4397" i="2" s="1"/>
  <c r="O4647" i="2"/>
  <c r="P4647" i="2" s="1"/>
  <c r="S4647" i="2" s="1"/>
  <c r="O2123" i="2"/>
  <c r="P2123" i="2" s="1"/>
  <c r="S2123" i="2" s="1"/>
  <c r="O3452" i="2"/>
  <c r="P3452" i="2" s="1"/>
  <c r="S3452" i="2" s="1"/>
  <c r="O3594" i="2"/>
  <c r="P3594" i="2" s="1"/>
  <c r="S3594" i="2" s="1"/>
  <c r="O1444" i="2"/>
  <c r="P1444" i="2" s="1"/>
  <c r="S1444" i="2" s="1"/>
  <c r="O1843" i="2"/>
  <c r="P1843" i="2" s="1"/>
  <c r="S1843" i="2" s="1"/>
  <c r="O1522" i="2"/>
  <c r="P1522" i="2" s="1"/>
  <c r="S1522" i="2" s="1"/>
  <c r="O2019" i="2"/>
  <c r="P2019" i="2" s="1"/>
  <c r="S2019" i="2" s="1"/>
  <c r="O4159" i="2"/>
  <c r="P4159" i="2" s="1"/>
  <c r="S4159" i="2" s="1"/>
  <c r="O4162" i="2"/>
  <c r="P4162" i="2" s="1"/>
  <c r="S4162" i="2" s="1"/>
  <c r="O3729" i="2"/>
  <c r="P3729" i="2" s="1"/>
  <c r="S3729" i="2" s="1"/>
  <c r="O4019" i="2"/>
  <c r="P4019" i="2" s="1"/>
  <c r="S4019" i="2" s="1"/>
  <c r="O3881" i="2"/>
  <c r="P3881" i="2" s="1"/>
  <c r="S3881" i="2" s="1"/>
  <c r="O4326" i="2"/>
  <c r="P4326" i="2" s="1"/>
  <c r="S4326" i="2" s="1"/>
  <c r="O4225" i="2"/>
  <c r="P4225" i="2" s="1"/>
  <c r="S4225" i="2" s="1"/>
  <c r="O1699" i="2"/>
  <c r="P1699" i="2" s="1"/>
  <c r="S1699" i="2" s="1"/>
  <c r="O4144" i="2"/>
  <c r="P4144" i="2" s="1"/>
  <c r="S4144" i="2" s="1"/>
  <c r="O4553" i="2"/>
  <c r="P4553" i="2" s="1"/>
  <c r="S4553" i="2" s="1"/>
  <c r="O2847" i="2"/>
  <c r="P2847" i="2" s="1"/>
  <c r="S2847" i="2" s="1"/>
  <c r="O4474" i="2"/>
  <c r="P4474" i="2" s="1"/>
  <c r="S4474" i="2" s="1"/>
  <c r="O4472" i="2"/>
  <c r="P4472" i="2" s="1"/>
  <c r="S4472" i="2" s="1"/>
  <c r="O3906" i="2"/>
  <c r="P3906" i="2" s="1"/>
  <c r="S3906" i="2" s="1"/>
  <c r="O3991" i="2"/>
  <c r="P3991" i="2" s="1"/>
  <c r="S3991" i="2" s="1"/>
  <c r="O2046" i="2"/>
  <c r="P2046" i="2" s="1"/>
  <c r="S2046" i="2" s="1"/>
  <c r="O4223" i="2"/>
  <c r="P4223" i="2" s="1"/>
  <c r="S4223" i="2" s="1"/>
  <c r="O3115" i="2"/>
  <c r="P3115" i="2" s="1"/>
  <c r="S3115" i="2" s="1"/>
  <c r="O1649" i="2"/>
  <c r="P1649" i="2" s="1"/>
  <c r="S1649" i="2" s="1"/>
  <c r="O1861" i="2"/>
  <c r="P1861" i="2" s="1"/>
  <c r="S1861" i="2" s="1"/>
  <c r="O2349" i="2"/>
  <c r="P2349" i="2" s="1"/>
  <c r="S2349" i="2" s="1"/>
  <c r="O2256" i="2"/>
  <c r="P2256" i="2" s="1"/>
  <c r="S2256" i="2" s="1"/>
  <c r="O3430" i="2"/>
  <c r="P3430" i="2" s="1"/>
  <c r="S3430" i="2" s="1"/>
  <c r="O1729" i="2"/>
  <c r="P1729" i="2" s="1"/>
  <c r="S1729" i="2" s="1"/>
  <c r="O1909" i="2"/>
  <c r="P1909" i="2" s="1"/>
  <c r="S1909" i="2" s="1"/>
  <c r="O2242" i="2"/>
  <c r="P2242" i="2" s="1"/>
  <c r="S2242" i="2" s="1"/>
  <c r="O4066" i="2"/>
  <c r="P4066" i="2" s="1"/>
  <c r="S4066" i="2" s="1"/>
  <c r="O3841" i="2"/>
  <c r="P3841" i="2" s="1"/>
  <c r="S3841" i="2" s="1"/>
  <c r="O4123" i="2"/>
  <c r="P4123" i="2" s="1"/>
  <c r="S4123" i="2" s="1"/>
  <c r="O3903" i="2"/>
  <c r="P3903" i="2" s="1"/>
  <c r="S3903" i="2" s="1"/>
  <c r="O3930" i="2"/>
  <c r="P3930" i="2" s="1"/>
  <c r="S3930" i="2" s="1"/>
  <c r="O1672" i="2"/>
  <c r="P1672" i="2" s="1"/>
  <c r="S1672" i="2" s="1"/>
  <c r="O4087" i="2"/>
  <c r="P4087" i="2" s="1"/>
  <c r="S4087" i="2" s="1"/>
  <c r="O3842" i="2"/>
  <c r="P3842" i="2" s="1"/>
  <c r="S3842" i="2" s="1"/>
  <c r="O3982" i="2"/>
  <c r="P3982" i="2" s="1"/>
  <c r="S3982" i="2" s="1"/>
  <c r="O3949" i="2"/>
  <c r="P3949" i="2" s="1"/>
  <c r="S3949" i="2" s="1"/>
  <c r="O3090" i="2"/>
  <c r="P3090" i="2" s="1"/>
  <c r="S3090" i="2" s="1"/>
  <c r="O3203" i="2"/>
  <c r="P3203" i="2" s="1"/>
  <c r="S3203" i="2" s="1"/>
  <c r="O4399" i="2"/>
  <c r="P4399" i="2" s="1"/>
  <c r="S4399" i="2" s="1"/>
  <c r="O3592" i="2"/>
  <c r="P3592" i="2" s="1"/>
  <c r="S3592" i="2" s="1"/>
  <c r="O4418" i="2"/>
  <c r="P4418" i="2" s="1"/>
  <c r="S4418" i="2" s="1"/>
  <c r="O4178" i="2"/>
  <c r="P4178" i="2" s="1"/>
  <c r="S4178" i="2" s="1"/>
  <c r="O1716" i="2"/>
  <c r="P1716" i="2" s="1"/>
  <c r="S1716" i="2" s="1"/>
  <c r="O2026" i="2"/>
  <c r="P2026" i="2" s="1"/>
  <c r="S2026" i="2" s="1"/>
  <c r="O1469" i="2"/>
  <c r="P1469" i="2" s="1"/>
  <c r="S1469" i="2" s="1"/>
  <c r="O3883" i="2"/>
  <c r="P3883" i="2" s="1"/>
  <c r="S3883" i="2" s="1"/>
  <c r="O2560" i="2"/>
  <c r="P2560" i="2" s="1"/>
  <c r="S2560" i="2" s="1"/>
  <c r="O2593" i="2"/>
  <c r="P2593" i="2" s="1"/>
  <c r="S2593" i="2" s="1"/>
  <c r="O4226" i="2"/>
  <c r="P4226" i="2" s="1"/>
  <c r="S4226" i="2" s="1"/>
  <c r="O2233" i="2"/>
  <c r="P2233" i="2" s="1"/>
  <c r="S2233" i="2" s="1"/>
  <c r="O4643" i="2"/>
  <c r="P4643" i="2" s="1"/>
  <c r="S4643" i="2" s="1"/>
  <c r="O4427" i="2"/>
  <c r="P4427" i="2" s="1"/>
  <c r="S4427" i="2" s="1"/>
  <c r="O3022" i="2"/>
  <c r="P3022" i="2" s="1"/>
  <c r="S3022" i="2" s="1"/>
  <c r="O4012" i="2"/>
  <c r="P4012" i="2" s="1"/>
  <c r="S4012" i="2" s="1"/>
  <c r="O4641" i="2"/>
  <c r="P4641" i="2" s="1"/>
  <c r="S4641" i="2" s="1"/>
  <c r="O4331" i="2"/>
  <c r="P4331" i="2" s="1"/>
  <c r="S4331" i="2" s="1"/>
  <c r="O1648" i="2"/>
  <c r="P1648" i="2" s="1"/>
  <c r="S1648" i="2" s="1"/>
  <c r="O2733" i="2"/>
  <c r="P2733" i="2" s="1"/>
  <c r="S2733" i="2" s="1"/>
  <c r="O3307" i="2"/>
  <c r="P3307" i="2" s="1"/>
  <c r="S3307" i="2" s="1"/>
  <c r="O2168" i="2"/>
  <c r="P2168" i="2" s="1"/>
  <c r="S2168" i="2" s="1"/>
  <c r="O1553" i="2"/>
  <c r="P1553" i="2" s="1"/>
  <c r="S1553" i="2" s="1"/>
  <c r="O1787" i="2"/>
  <c r="P1787" i="2" s="1"/>
  <c r="S1787" i="2" s="1"/>
  <c r="O2020" i="2"/>
  <c r="P2020" i="2" s="1"/>
  <c r="S2020" i="2" s="1"/>
  <c r="O3863" i="2"/>
  <c r="P3863" i="2" s="1"/>
  <c r="S3863" i="2" s="1"/>
  <c r="O4146" i="2"/>
  <c r="P4146" i="2" s="1"/>
  <c r="S4146" i="2" s="1"/>
  <c r="O3348" i="2"/>
  <c r="P3348" i="2" s="1"/>
  <c r="S3348" i="2" s="1"/>
  <c r="O4384" i="2"/>
  <c r="P4384" i="2" s="1"/>
  <c r="S4384" i="2" s="1"/>
  <c r="O4165" i="2"/>
  <c r="P4165" i="2" s="1"/>
  <c r="S4165" i="2" s="1"/>
  <c r="O4542" i="2"/>
  <c r="P4542" i="2" s="1"/>
  <c r="S4542" i="2" s="1"/>
  <c r="O3084" i="2"/>
  <c r="P3084" i="2" s="1"/>
  <c r="S3084" i="2" s="1"/>
  <c r="O3747" i="2"/>
  <c r="P3747" i="2" s="1"/>
  <c r="S3747" i="2" s="1"/>
  <c r="O3920" i="2"/>
  <c r="P3920" i="2" s="1"/>
  <c r="S3920" i="2" s="1"/>
  <c r="O3204" i="2"/>
  <c r="P3204" i="2" s="1"/>
  <c r="S3204" i="2" s="1"/>
  <c r="O3834" i="2"/>
  <c r="P3834" i="2" s="1"/>
  <c r="S3834" i="2" s="1"/>
  <c r="O2150" i="2"/>
  <c r="P2150" i="2" s="1"/>
  <c r="S2150" i="2" s="1"/>
  <c r="O4096" i="2"/>
  <c r="P4096" i="2" s="1"/>
  <c r="S4096" i="2" s="1"/>
  <c r="O3749" i="2"/>
  <c r="P3749" i="2" s="1"/>
  <c r="S3749" i="2" s="1"/>
  <c r="O3314" i="2"/>
  <c r="P3314" i="2" s="1"/>
  <c r="S3314" i="2" s="1"/>
  <c r="O3902" i="2"/>
  <c r="P3902" i="2" s="1"/>
  <c r="S3902" i="2" s="1"/>
  <c r="O4167" i="2"/>
  <c r="P4167" i="2" s="1"/>
  <c r="S4167" i="2" s="1"/>
  <c r="O3748" i="2"/>
  <c r="P3748" i="2" s="1"/>
  <c r="S3748" i="2" s="1"/>
  <c r="O4473" i="2"/>
  <c r="P4473" i="2" s="1"/>
  <c r="S4473" i="2" s="1"/>
  <c r="O4061" i="2"/>
  <c r="P4061" i="2" s="1"/>
  <c r="S4061" i="2" s="1"/>
  <c r="O4444" i="2"/>
  <c r="P4444" i="2" s="1"/>
  <c r="S4444" i="2" s="1"/>
  <c r="O3424" i="2"/>
  <c r="P3424" i="2" s="1"/>
  <c r="S3424" i="2" s="1"/>
  <c r="O4571" i="2"/>
  <c r="P4571" i="2" s="1"/>
  <c r="S4571" i="2" s="1"/>
  <c r="O1386" i="2"/>
  <c r="P1386" i="2" s="1"/>
  <c r="S1386" i="2" s="1"/>
  <c r="O2095" i="2"/>
  <c r="P2095" i="2" s="1"/>
  <c r="S2095" i="2" s="1"/>
  <c r="O1647" i="2"/>
  <c r="P1647" i="2" s="1"/>
  <c r="S1647" i="2" s="1"/>
  <c r="O2235" i="2"/>
  <c r="P2235" i="2" s="1"/>
  <c r="S2235" i="2" s="1"/>
  <c r="O2318" i="2"/>
  <c r="P2318" i="2" s="1"/>
  <c r="S2318" i="2" s="1"/>
  <c r="O1531" i="2"/>
  <c r="P1531" i="2" s="1"/>
  <c r="S1531" i="2" s="1"/>
  <c r="O4055" i="2"/>
  <c r="P4055" i="2" s="1"/>
  <c r="S4055" i="2" s="1"/>
  <c r="O3963" i="2"/>
  <c r="P3963" i="2" s="1"/>
  <c r="S3963" i="2" s="1"/>
  <c r="O4507" i="2"/>
  <c r="P4507" i="2" s="1"/>
  <c r="S4507" i="2" s="1"/>
  <c r="O3551" i="2"/>
  <c r="P3551" i="2" s="1"/>
  <c r="S3551" i="2" s="1"/>
  <c r="O3734" i="2"/>
  <c r="P3734" i="2" s="1"/>
  <c r="S3734" i="2" s="1"/>
  <c r="O2675" i="2"/>
  <c r="P2675" i="2" s="1"/>
  <c r="S2675" i="2" s="1"/>
  <c r="O4339" i="2"/>
  <c r="P4339" i="2" s="1"/>
  <c r="S4339" i="2" s="1"/>
  <c r="O2069" i="2"/>
  <c r="P2069" i="2" s="1"/>
  <c r="S2069" i="2" s="1"/>
  <c r="O3273" i="2"/>
  <c r="P3273" i="2" s="1"/>
  <c r="S3273" i="2" s="1"/>
  <c r="O3756" i="2"/>
  <c r="P3756" i="2" s="1"/>
  <c r="S3756" i="2" s="1"/>
  <c r="O2244" i="2"/>
  <c r="P2244" i="2" s="1"/>
  <c r="S2244" i="2" s="1"/>
  <c r="O2377" i="2"/>
  <c r="P2377" i="2" s="1"/>
  <c r="S2377" i="2" s="1"/>
  <c r="O4189" i="2"/>
  <c r="P4189" i="2" s="1"/>
  <c r="S4189" i="2" s="1"/>
  <c r="O4623" i="2"/>
  <c r="P4623" i="2" s="1"/>
  <c r="S4623" i="2" s="1"/>
  <c r="O3351" i="2"/>
  <c r="P3351" i="2" s="1"/>
  <c r="S3351" i="2" s="1"/>
  <c r="O4173" i="2"/>
  <c r="P4173" i="2" s="1"/>
  <c r="S4173" i="2" s="1"/>
  <c r="O3865" i="2"/>
  <c r="P3865" i="2" s="1"/>
  <c r="S3865" i="2" s="1"/>
  <c r="O3940" i="2"/>
  <c r="P3940" i="2" s="1"/>
  <c r="S3940" i="2" s="1"/>
  <c r="O4045" i="2"/>
  <c r="P4045" i="2" s="1"/>
  <c r="S4045" i="2" s="1"/>
  <c r="O4487" i="2"/>
  <c r="P4487" i="2" s="1"/>
  <c r="S4487" i="2" s="1"/>
  <c r="O4372" i="2"/>
  <c r="P4372" i="2" s="1"/>
  <c r="S4372" i="2" s="1"/>
  <c r="O3970" i="2"/>
  <c r="P3970" i="2" s="1"/>
  <c r="S3970" i="2" s="1"/>
  <c r="O4103" i="2"/>
  <c r="P4103" i="2" s="1"/>
  <c r="S4103" i="2" s="1"/>
  <c r="O4298" i="2"/>
  <c r="P4298" i="2" s="1"/>
  <c r="S4298" i="2" s="1"/>
  <c r="O4354" i="2"/>
  <c r="P4354" i="2" s="1"/>
  <c r="S4354" i="2" s="1"/>
  <c r="O3446" i="2"/>
  <c r="P3446" i="2" s="1"/>
  <c r="S3446" i="2" s="1"/>
  <c r="O3394" i="2"/>
  <c r="P3394" i="2" s="1"/>
  <c r="S3394" i="2" s="1"/>
  <c r="O3369" i="2"/>
  <c r="P3369" i="2" s="1"/>
  <c r="S3369" i="2" s="1"/>
  <c r="O2886" i="2"/>
  <c r="P2886" i="2" s="1"/>
  <c r="S2886" i="2" s="1"/>
  <c r="O3461" i="2"/>
  <c r="P3461" i="2" s="1"/>
  <c r="S3461" i="2" s="1"/>
  <c r="O4128" i="2"/>
  <c r="P4128" i="2" s="1"/>
  <c r="S4128" i="2" s="1"/>
  <c r="O3823" i="2"/>
  <c r="P3823" i="2" s="1"/>
  <c r="S3823" i="2" s="1"/>
  <c r="O4149" i="2"/>
  <c r="P4149" i="2" s="1"/>
  <c r="S4149" i="2" s="1"/>
  <c r="O4413" i="2"/>
  <c r="P4413" i="2" s="1"/>
  <c r="S4413" i="2" s="1"/>
  <c r="O2849" i="2"/>
  <c r="P2849" i="2" s="1"/>
  <c r="S2849" i="2" s="1"/>
  <c r="O3751" i="2"/>
  <c r="P3751" i="2" s="1"/>
  <c r="S3751" i="2" s="1"/>
  <c r="O4035" i="2"/>
  <c r="P4035" i="2" s="1"/>
  <c r="S4035" i="2" s="1"/>
  <c r="O4659" i="2"/>
  <c r="P4659" i="2" s="1"/>
  <c r="S4659" i="2" s="1"/>
  <c r="O4270" i="2"/>
  <c r="P4270" i="2" s="1"/>
  <c r="S4270" i="2" s="1"/>
  <c r="O4490" i="2"/>
  <c r="P4490" i="2" s="1"/>
  <c r="S4490" i="2" s="1"/>
  <c r="O1878" i="2"/>
  <c r="P1878" i="2" s="1"/>
  <c r="S1878" i="2" s="1"/>
  <c r="O2727" i="2"/>
  <c r="P2727" i="2" s="1"/>
  <c r="S2727" i="2" s="1"/>
  <c r="O3828" i="2"/>
  <c r="P3828" i="2" s="1"/>
  <c r="S3828" i="2" s="1"/>
  <c r="O4002" i="2"/>
  <c r="P4002" i="2" s="1"/>
  <c r="S4002" i="2" s="1"/>
  <c r="O1956" i="2"/>
  <c r="P1956" i="2" s="1"/>
  <c r="S1956" i="2" s="1"/>
  <c r="O2580" i="2"/>
  <c r="P2580" i="2" s="1"/>
  <c r="S2580" i="2" s="1"/>
  <c r="O3936" i="2"/>
  <c r="P3936" i="2" s="1"/>
  <c r="S3936" i="2" s="1"/>
  <c r="O3287" i="2"/>
  <c r="P3287" i="2" s="1"/>
  <c r="S3287" i="2" s="1"/>
  <c r="O4310" i="2"/>
  <c r="P4310" i="2" s="1"/>
  <c r="S4310" i="2" s="1"/>
  <c r="O4582" i="2"/>
  <c r="P4582" i="2" s="1"/>
  <c r="S4582" i="2" s="1"/>
  <c r="O4345" i="2"/>
  <c r="P4345" i="2" s="1"/>
  <c r="S4345" i="2" s="1"/>
  <c r="O2850" i="2"/>
  <c r="P2850" i="2" s="1"/>
  <c r="S2850" i="2" s="1"/>
  <c r="O3494" i="2"/>
  <c r="P3494" i="2" s="1"/>
  <c r="S3494" i="2" s="1"/>
  <c r="O4107" i="2"/>
  <c r="P4107" i="2" s="1"/>
  <c r="S4107" i="2" s="1"/>
  <c r="O4431" i="2"/>
  <c r="P4431" i="2" s="1"/>
  <c r="S4431" i="2" s="1"/>
  <c r="O3560" i="2"/>
  <c r="P3560" i="2" s="1"/>
  <c r="S3560" i="2" s="1"/>
  <c r="O1427" i="2"/>
  <c r="P1427" i="2" s="1"/>
  <c r="S1427" i="2" s="1"/>
  <c r="O3808" i="2"/>
  <c r="P3808" i="2" s="1"/>
  <c r="S3808" i="2" s="1"/>
  <c r="O4639" i="2"/>
  <c r="P4639" i="2" s="1"/>
  <c r="S4639" i="2" s="1"/>
  <c r="O4241" i="2"/>
  <c r="P4241" i="2" s="1"/>
  <c r="S4241" i="2" s="1"/>
  <c r="O4470" i="2"/>
  <c r="P4470" i="2" s="1"/>
  <c r="S4470" i="2" s="1"/>
  <c r="O3611" i="2"/>
  <c r="P3611" i="2" s="1"/>
  <c r="S3611" i="2" s="1"/>
  <c r="O2735" i="2"/>
  <c r="P2735" i="2" s="1"/>
  <c r="S2735" i="2" s="1"/>
  <c r="O3680" i="2"/>
  <c r="P3680" i="2" s="1"/>
  <c r="S3680" i="2" s="1"/>
  <c r="O3800" i="2"/>
  <c r="P3800" i="2" s="1"/>
  <c r="S3800" i="2" s="1"/>
  <c r="O4329" i="2"/>
  <c r="P4329" i="2" s="1"/>
  <c r="S4329" i="2" s="1"/>
  <c r="O4274" i="2"/>
  <c r="P4274" i="2" s="1"/>
  <c r="S4274" i="2" s="1"/>
  <c r="O2188" i="2"/>
  <c r="P2188" i="2" s="1"/>
  <c r="S2188" i="2" s="1"/>
  <c r="O2691" i="2"/>
  <c r="P2691" i="2" s="1"/>
  <c r="S2691" i="2" s="1"/>
  <c r="O3211" i="2"/>
  <c r="P3211" i="2" s="1"/>
  <c r="S3211" i="2" s="1"/>
  <c r="O2642" i="2"/>
  <c r="P2642" i="2" s="1"/>
  <c r="S2642" i="2" s="1"/>
  <c r="O2548" i="2"/>
  <c r="P2548" i="2" s="1"/>
  <c r="S2548" i="2" s="1"/>
  <c r="O3444" i="2"/>
  <c r="P3444" i="2" s="1"/>
  <c r="S3444" i="2" s="1"/>
  <c r="O3788" i="2"/>
  <c r="P3788" i="2" s="1"/>
  <c r="S3788" i="2" s="1"/>
  <c r="O3894" i="2"/>
  <c r="P3894" i="2" s="1"/>
  <c r="S3894" i="2" s="1"/>
  <c r="O4065" i="2"/>
  <c r="P4065" i="2" s="1"/>
  <c r="S4065" i="2" s="1"/>
  <c r="O4512" i="2"/>
  <c r="P4512" i="2" s="1"/>
  <c r="S4512" i="2" s="1"/>
  <c r="O4526" i="2"/>
  <c r="P4526" i="2" s="1"/>
  <c r="S4526" i="2" s="1"/>
  <c r="O4319" i="2"/>
  <c r="P4319" i="2" s="1"/>
  <c r="S4319" i="2" s="1"/>
  <c r="O1802" i="2"/>
  <c r="P1802" i="2" s="1"/>
  <c r="S1802" i="2" s="1"/>
  <c r="O2184" i="2"/>
  <c r="P2184" i="2" s="1"/>
  <c r="S2184" i="2" s="1"/>
  <c r="O2775" i="2"/>
  <c r="P2775" i="2" s="1"/>
  <c r="S2775" i="2" s="1"/>
  <c r="O4115" i="2"/>
  <c r="P4115" i="2" s="1"/>
  <c r="S4115" i="2" s="1"/>
  <c r="O1509" i="2"/>
  <c r="P1509" i="2" s="1"/>
  <c r="S1509" i="2" s="1"/>
  <c r="O3651" i="2"/>
  <c r="P3651" i="2" s="1"/>
  <c r="S3651" i="2" s="1"/>
  <c r="O4337" i="2"/>
  <c r="P4337" i="2" s="1"/>
  <c r="S4337" i="2" s="1"/>
  <c r="O2585" i="2"/>
  <c r="P2585" i="2" s="1"/>
  <c r="S2585" i="2" s="1"/>
  <c r="O2257" i="2"/>
  <c r="P2257" i="2" s="1"/>
  <c r="S2257" i="2" s="1"/>
  <c r="O2569" i="2"/>
  <c r="P2569" i="2" s="1"/>
  <c r="S2569" i="2" s="1"/>
  <c r="O1684" i="2"/>
  <c r="P1684" i="2" s="1"/>
  <c r="S1684" i="2" s="1"/>
  <c r="O2011" i="2"/>
  <c r="P2011" i="2" s="1"/>
  <c r="S2011" i="2" s="1"/>
  <c r="O3274" i="2"/>
  <c r="P3274" i="2" s="1"/>
  <c r="S3274" i="2" s="1"/>
  <c r="O3731" i="2"/>
  <c r="P3731" i="2" s="1"/>
  <c r="S3731" i="2" s="1"/>
  <c r="O4478" i="2"/>
  <c r="P4478" i="2" s="1"/>
  <c r="S4478" i="2" s="1"/>
  <c r="O3313" i="2"/>
  <c r="P3313" i="2" s="1"/>
  <c r="S3313" i="2" s="1"/>
  <c r="O4004" i="2"/>
  <c r="P4004" i="2" s="1"/>
  <c r="S4004" i="2" s="1"/>
  <c r="O4468" i="2"/>
  <c r="P4468" i="2" s="1"/>
  <c r="S4468" i="2" s="1"/>
  <c r="O3848" i="2"/>
  <c r="P3848" i="2" s="1"/>
  <c r="S3848" i="2" s="1"/>
  <c r="O4375" i="2"/>
  <c r="P4375" i="2" s="1"/>
  <c r="S4375" i="2" s="1"/>
  <c r="O4179" i="2"/>
  <c r="P4179" i="2" s="1"/>
  <c r="S4179" i="2" s="1"/>
  <c r="O1834" i="2"/>
  <c r="P1834" i="2" s="1"/>
  <c r="S1834" i="2" s="1"/>
  <c r="O3766" i="2"/>
  <c r="P3766" i="2" s="1"/>
  <c r="S3766" i="2" s="1"/>
  <c r="O3934" i="2"/>
  <c r="P3934" i="2" s="1"/>
  <c r="S3934" i="2" s="1"/>
  <c r="O2759" i="2"/>
  <c r="P2759" i="2" s="1"/>
  <c r="S2759" i="2" s="1"/>
  <c r="O3929" i="2"/>
  <c r="P3929" i="2" s="1"/>
  <c r="S3929" i="2" s="1"/>
  <c r="O4350" i="2"/>
  <c r="P4350" i="2" s="1"/>
  <c r="S4350" i="2" s="1"/>
  <c r="O4465" i="2"/>
  <c r="P4465" i="2" s="1"/>
  <c r="S4465" i="2" s="1"/>
  <c r="O1918" i="2"/>
  <c r="P1918" i="2" s="1"/>
  <c r="S1918" i="2" s="1"/>
  <c r="O2714" i="2"/>
  <c r="P2714" i="2" s="1"/>
  <c r="S2714" i="2" s="1"/>
  <c r="O2948" i="2"/>
  <c r="P2948" i="2" s="1"/>
  <c r="S2948" i="2" s="1"/>
  <c r="O2678" i="2"/>
  <c r="P2678" i="2" s="1"/>
  <c r="S2678" i="2" s="1"/>
  <c r="O3607" i="2"/>
  <c r="P3607" i="2" s="1"/>
  <c r="S3607" i="2" s="1"/>
  <c r="O3843" i="2"/>
  <c r="P3843" i="2" s="1"/>
  <c r="S3843" i="2" s="1"/>
  <c r="O4580" i="2"/>
  <c r="P4580" i="2" s="1"/>
  <c r="S4580" i="2" s="1"/>
  <c r="O3774" i="2"/>
  <c r="P3774" i="2" s="1"/>
  <c r="S3774" i="2" s="1"/>
  <c r="O4344" i="2"/>
  <c r="P4344" i="2" s="1"/>
  <c r="S4344" i="2" s="1"/>
  <c r="O1860" i="2"/>
  <c r="P1860" i="2" s="1"/>
  <c r="S1860" i="2" s="1"/>
  <c r="O3319" i="2"/>
  <c r="P3319" i="2" s="1"/>
  <c r="S3319" i="2" s="1"/>
  <c r="O4361" i="2"/>
  <c r="P4361" i="2" s="1"/>
  <c r="S4361" i="2" s="1"/>
  <c r="O4304" i="2"/>
  <c r="P4304" i="2" s="1"/>
  <c r="S4304" i="2" s="1"/>
  <c r="O3832" i="2"/>
  <c r="P3832" i="2" s="1"/>
  <c r="S3832" i="2" s="1"/>
  <c r="O2231" i="2"/>
  <c r="P2231" i="2" s="1"/>
  <c r="S2231" i="2" s="1"/>
  <c r="O2364" i="2"/>
  <c r="P2364" i="2" s="1"/>
  <c r="S2364" i="2" s="1"/>
  <c r="O3519" i="2"/>
  <c r="P3519" i="2" s="1"/>
  <c r="S3519" i="2" s="1"/>
  <c r="O3434" i="2"/>
  <c r="P3434" i="2" s="1"/>
  <c r="S3434" i="2" s="1"/>
  <c r="O4497" i="2"/>
  <c r="P4497" i="2" s="1"/>
  <c r="S4497" i="2" s="1"/>
  <c r="O3486" i="2"/>
  <c r="P3486" i="2" s="1"/>
  <c r="S3486" i="2" s="1"/>
  <c r="O3575" i="2"/>
  <c r="P3575" i="2" s="1"/>
  <c r="S3575" i="2" s="1"/>
  <c r="O4068" i="2"/>
  <c r="P4068" i="2" s="1"/>
  <c r="S4068" i="2" s="1"/>
  <c r="O4482" i="2"/>
  <c r="P4482" i="2" s="1"/>
  <c r="S4482" i="2" s="1"/>
  <c r="O4625" i="2"/>
  <c r="P4625" i="2" s="1"/>
  <c r="S4625" i="2" s="1"/>
  <c r="O2527" i="2"/>
  <c r="P2527" i="2" s="1"/>
  <c r="S2527" i="2" s="1"/>
  <c r="O4348" i="2"/>
  <c r="P4348" i="2" s="1"/>
  <c r="S4348" i="2" s="1"/>
  <c r="O2302" i="2"/>
  <c r="P2302" i="2" s="1"/>
  <c r="S2302" i="2" s="1"/>
  <c r="O2875" i="2"/>
  <c r="P2875" i="2" s="1"/>
  <c r="S2875" i="2" s="1"/>
  <c r="O3138" i="2"/>
  <c r="P3138" i="2" s="1"/>
  <c r="S3138" i="2" s="1"/>
  <c r="O4269" i="2"/>
  <c r="P4269" i="2" s="1"/>
  <c r="S4269" i="2" s="1"/>
  <c r="O4502" i="2"/>
  <c r="P4502" i="2" s="1"/>
  <c r="S4502" i="2" s="1"/>
  <c r="O4359" i="2"/>
  <c r="P4359" i="2" s="1"/>
  <c r="S4359" i="2" s="1"/>
  <c r="O4708" i="2"/>
  <c r="P4708" i="2" s="1"/>
  <c r="S4708" i="2" s="1"/>
  <c r="O2838" i="2"/>
  <c r="P2838" i="2" s="1"/>
  <c r="S2838" i="2" s="1"/>
  <c r="O3525" i="2"/>
  <c r="P3525" i="2" s="1"/>
  <c r="S3525" i="2" s="1"/>
  <c r="O3895" i="2"/>
  <c r="P3895" i="2" s="1"/>
  <c r="S3895" i="2" s="1"/>
  <c r="O4293" i="2"/>
  <c r="P4293" i="2" s="1"/>
  <c r="S4293" i="2" s="1"/>
  <c r="O4638" i="2"/>
  <c r="P4638" i="2" s="1"/>
  <c r="S4638" i="2" s="1"/>
  <c r="O4576" i="2"/>
  <c r="P4576" i="2" s="1"/>
  <c r="S4576" i="2" s="1"/>
  <c r="O2155" i="2"/>
  <c r="P2155" i="2" s="1"/>
  <c r="S2155" i="2" s="1"/>
  <c r="O2565" i="2"/>
  <c r="P2565" i="2" s="1"/>
  <c r="S2565" i="2" s="1"/>
  <c r="S3236" i="2"/>
  <c r="O1856" i="2"/>
  <c r="P1856" i="2" s="1"/>
  <c r="S1856" i="2" s="1"/>
  <c r="O2443" i="2"/>
  <c r="P2443" i="2" s="1"/>
  <c r="S2443" i="2" s="1"/>
  <c r="O2697" i="2"/>
  <c r="P2697" i="2" s="1"/>
  <c r="S2697" i="2" s="1"/>
  <c r="O2597" i="2"/>
  <c r="P2597" i="2" s="1"/>
  <c r="S2597" i="2" s="1"/>
  <c r="O3614" i="2"/>
  <c r="P3614" i="2" s="1"/>
  <c r="S3614" i="2" s="1"/>
  <c r="O4333" i="2"/>
  <c r="P4333" i="2" s="1"/>
  <c r="S4333" i="2" s="1"/>
  <c r="O2734" i="2"/>
  <c r="P2734" i="2" s="1"/>
  <c r="S2734" i="2" s="1"/>
  <c r="O3878" i="2"/>
  <c r="P3878" i="2" s="1"/>
  <c r="S3878" i="2" s="1"/>
  <c r="O4080" i="2"/>
  <c r="P4080" i="2" s="1"/>
  <c r="S4080" i="2" s="1"/>
  <c r="O4244" i="2"/>
  <c r="P4244" i="2" s="1"/>
  <c r="S4244" i="2" s="1"/>
  <c r="O1686" i="2"/>
  <c r="P1686" i="2" s="1"/>
  <c r="S1686" i="2" s="1"/>
  <c r="O3874" i="2"/>
  <c r="P3874" i="2" s="1"/>
  <c r="S3874" i="2" s="1"/>
  <c r="O4248" i="2"/>
  <c r="P4248" i="2" s="1"/>
  <c r="S4248" i="2" s="1"/>
  <c r="O4253" i="2"/>
  <c r="P4253" i="2" s="1"/>
  <c r="S4253" i="2" s="1"/>
  <c r="O4600" i="2"/>
  <c r="P4600" i="2" s="1"/>
  <c r="S4600" i="2" s="1"/>
  <c r="O4299" i="2"/>
  <c r="P4299" i="2" s="1"/>
  <c r="S4299" i="2" s="1"/>
  <c r="O4242" i="2"/>
  <c r="P4242" i="2" s="1"/>
  <c r="S4242" i="2" s="1"/>
  <c r="O4560" i="2"/>
  <c r="P4560" i="2" s="1"/>
  <c r="S4560" i="2" s="1"/>
  <c r="O3757" i="2"/>
  <c r="P3757" i="2" s="1"/>
  <c r="S3757" i="2" s="1"/>
  <c r="O4292" i="2"/>
  <c r="P4292" i="2" s="1"/>
  <c r="S4292" i="2" s="1"/>
  <c r="O4540" i="2"/>
  <c r="P4540" i="2" s="1"/>
  <c r="S4540" i="2" s="1"/>
  <c r="O3862" i="2"/>
  <c r="P3862" i="2" s="1"/>
  <c r="S3862" i="2" s="1"/>
  <c r="O4130" i="2"/>
  <c r="P4130" i="2" s="1"/>
  <c r="S4130" i="2" s="1"/>
  <c r="O4539" i="2"/>
  <c r="P4539" i="2" s="1"/>
  <c r="S4539" i="2" s="1"/>
  <c r="O4720" i="2"/>
  <c r="P4720" i="2" s="1"/>
  <c r="S4720" i="2" s="1"/>
  <c r="O2429" i="2"/>
  <c r="P2429" i="2" s="1"/>
  <c r="S2429" i="2" s="1"/>
  <c r="O3627" i="2"/>
  <c r="P3627" i="2" s="1"/>
  <c r="S3627" i="2" s="1"/>
  <c r="O3965" i="2"/>
  <c r="P3965" i="2" s="1"/>
  <c r="S3965" i="2" s="1"/>
  <c r="O4569" i="2"/>
  <c r="P4569" i="2" s="1"/>
  <c r="S4569" i="2" s="1"/>
  <c r="O4645" i="2"/>
  <c r="P4645" i="2" s="1"/>
  <c r="S4645" i="2" s="1"/>
  <c r="O2986" i="2"/>
  <c r="P2986" i="2" s="1"/>
  <c r="S2986" i="2" s="1"/>
  <c r="O3371" i="2"/>
  <c r="P3371" i="2" s="1"/>
  <c r="S3371" i="2" s="1"/>
  <c r="O3742" i="2"/>
  <c r="P3742" i="2" s="1"/>
  <c r="S3742" i="2" s="1"/>
  <c r="O1717" i="2"/>
  <c r="P1717" i="2" s="1"/>
  <c r="S1717" i="2" s="1"/>
  <c r="O2486" i="2"/>
  <c r="P2486" i="2" s="1"/>
  <c r="S2486" i="2" s="1"/>
  <c r="O3559" i="2"/>
  <c r="P3559" i="2" s="1"/>
  <c r="S3559" i="2" s="1"/>
  <c r="O4249" i="2"/>
  <c r="P4249" i="2" s="1"/>
  <c r="S4249" i="2" s="1"/>
  <c r="V3" i="2" l="1"/>
  <c r="V4" i="2" s="1"/>
  <c r="O3066" i="2"/>
  <c r="P3066" i="2" s="1"/>
  <c r="S3066" i="2" s="1"/>
  <c r="O3630" i="2"/>
  <c r="P3630" i="2" s="1"/>
  <c r="S3630" i="2" s="1"/>
  <c r="O2117" i="2"/>
  <c r="P2117" i="2" s="1"/>
  <c r="S2117" i="2" s="1"/>
  <c r="O3776" i="2"/>
  <c r="P3776" i="2" s="1"/>
  <c r="S3776" i="2" s="1"/>
  <c r="O2140" i="2"/>
  <c r="P2140" i="2" s="1"/>
  <c r="S2140" i="2" s="1"/>
  <c r="O2797" i="2"/>
  <c r="P2797" i="2" s="1"/>
  <c r="S2797" i="2" s="1"/>
  <c r="O2482" i="2"/>
  <c r="P2482" i="2" s="1"/>
  <c r="S2482" i="2" s="1"/>
  <c r="O2149" i="2"/>
  <c r="P2149" i="2" s="1"/>
  <c r="S2149" i="2" s="1"/>
  <c r="O3710" i="2"/>
  <c r="P3710" i="2" s="1"/>
  <c r="S3710" i="2" s="1"/>
</calcChain>
</file>

<file path=xl/sharedStrings.xml><?xml version="1.0" encoding="utf-8"?>
<sst xmlns="http://schemas.openxmlformats.org/spreadsheetml/2006/main" count="22" uniqueCount="22">
  <si>
    <t>T</t>
  </si>
  <si>
    <t>A(0,T)</t>
  </si>
  <si>
    <t>alpha</t>
  </si>
  <si>
    <t>beta</t>
  </si>
  <si>
    <t>gamma</t>
  </si>
  <si>
    <t>r_0</t>
  </si>
  <si>
    <t>B(0,T)</t>
  </si>
  <si>
    <t>p(0,T)</t>
  </si>
  <si>
    <t>y(t,T)</t>
  </si>
  <si>
    <t>Actual</t>
  </si>
  <si>
    <t>Path\Time</t>
  </si>
  <si>
    <t>exp(-\int_0^1 r_s ds)</t>
  </si>
  <si>
    <t>\int_0^1 r_s ds</t>
  </si>
  <si>
    <t>p(1,2)</t>
  </si>
  <si>
    <t>payoff</t>
  </si>
  <si>
    <t>K = p(0,2)/p(0,1)=</t>
  </si>
  <si>
    <t>disc_payoff</t>
  </si>
  <si>
    <t>AverageDiscPayoff</t>
  </si>
  <si>
    <t xml:space="preserve">N = </t>
  </si>
  <si>
    <t>x Nominal=</t>
  </si>
  <si>
    <t>DATA</t>
  </si>
  <si>
    <t>p(0,2)=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</si>
</sst>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rgb="FF0070C0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  <a:r>
              <a:rPr lang="en-US" baseline="0"/>
              <a:t>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Model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'Vasicek Examples'!$C$2:$C$6</c:f>
              <c:numCache>
                <c:formatCode>General</c:formatCode>
                <c:ptCount val="5"/>
                <c:pt idx="0">
                  <c:v>0.25</c:v>
                </c:pt>
                <c:pt idx="1">
                  <c:v>0.5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</c:numCache>
            </c:numRef>
          </c:cat>
          <c:val>
            <c:numRef>
              <c:f>'Vasicek Examples'!$G$2:$G$6</c:f>
              <c:numCache>
                <c:formatCode>General</c:formatCode>
                <c:ptCount val="5"/>
                <c:pt idx="0">
                  <c:v>5.1616772077180156E-2</c:v>
                </c:pt>
                <c:pt idx="1">
                  <c:v>5.033645200131405E-2</c:v>
                </c:pt>
                <c:pt idx="2">
                  <c:v>4.8052995095075532E-2</c:v>
                </c:pt>
                <c:pt idx="3">
                  <c:v>4.1687275258463836E-2</c:v>
                </c:pt>
                <c:pt idx="4">
                  <c:v>3.8073361685060689E-2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D-4B4B-844B-19B67CCAA246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'Vasicek Examples'!$C$2:$C$6</c:f>
              <c:numCache>
                <c:formatCode>General</c:formatCode>
                <c:ptCount val="5"/>
                <c:pt idx="0">
                  <c:v>0.25</c:v>
                </c:pt>
                <c:pt idx="1">
                  <c:v>0.5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</c:numCache>
            </c:numRef>
          </c:cat>
          <c:val>
            <c:numRef>
              <c:f>'Vasicek Examples'!$H$2:$H$6</c:f>
              <c:numCache>
                <c:formatCode>General</c:formatCode>
                <c:ptCount val="5"/>
                <c:pt idx="0">
                  <c:v>5.4600000000000003E-2</c:v>
                </c:pt>
                <c:pt idx="1">
                  <c:v>5.2400000000000002E-2</c:v>
                </c:pt>
                <c:pt idx="2">
                  <c:v>4.8000000000000001E-2</c:v>
                </c:pt>
                <c:pt idx="3">
                  <c:v>4.0899999999999999E-2</c:v>
                </c:pt>
                <c:pt idx="4">
                  <c:v>3.9300000000000002E-2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D-4B4B-844B-19B67CCAA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16063"/>
        <c:axId val="187366687"/>
      </c:lineChart>
      <c:catAx>
        <c:axId val="1876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66687"/>
        <c:crosses val="autoZero"/>
        <c:auto val="1"/>
        <c:lblAlgn val="ctr"/>
        <c:lblOffset val="100"/>
        <c:noMultiLvlLbl val="0"/>
      </c:catAx>
      <c:valAx>
        <c:axId val="18736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233745</xdr:colOff>
      <xdr:row>7</xdr:row>
      <xdr:rowOff>138934</xdr:rowOff>
    </xdr:from>
    <xdr:to>
      <xdr:col>7</xdr:col>
      <xdr:colOff>846301</xdr:colOff>
      <xdr:row>21</xdr:row>
      <xdr:rowOff>37334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4450A-0EAF-917B-44DA-9F27AD07A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58ABA-9194-1847-88CD-BFD0335E5D88}">
  <dimension ref="A1:I11"/>
  <sheetViews>
    <sheetView tabSelected="1" zoomScale="170" zoomScaleNormal="170" workbookViewId="0">
      <selection activeCell="B4" sqref="B4"/>
    </sheetView>
  </sheetViews>
  <sheetFormatPr baseColWidth="10" defaultColWidth="11.5" defaultRowHeight="16" x14ac:dyDescent="0.2"/>
  <cols>
    <col min="1" max="1" width="15" customWidth="1"/>
  </cols>
  <sheetData>
    <row r="1" spans="1:9" x14ac:dyDescent="0.2">
      <c r="A1" t="s">
        <v>2</v>
      </c>
      <c r="B1" s="2">
        <v>0.5</v>
      </c>
      <c r="C1" t="s">
        <v>0</v>
      </c>
      <c r="D1" t="s">
        <v>1</v>
      </c>
      <c r="E1" t="s">
        <v>6</v>
      </c>
      <c r="F1" t="s">
        <v>7</v>
      </c>
      <c r="G1" t="s">
        <v>8</v>
      </c>
      <c r="H1" t="s">
        <v>9</v>
      </c>
    </row>
    <row r="2" spans="1:9" x14ac:dyDescent="0.2">
      <c r="A2" t="s">
        <v>3</v>
      </c>
      <c r="B2" s="2">
        <v>0.03</v>
      </c>
      <c r="C2">
        <v>0.25</v>
      </c>
      <c r="D2">
        <f>1/$B$1*(1-EXP(-$B$1*C2))</f>
        <v>0.23500619483080909</v>
      </c>
      <c r="E2">
        <f>($B$2-$B$3^2/2/$B$1^2)*(D2-C2)-$B$3^2*D2^2/4/$B$1</f>
        <v>-4.4886469326214587E-4</v>
      </c>
      <c r="F2">
        <f>EXP(-$B$4*D2+E2)</f>
        <v>0.98717870910132188</v>
      </c>
      <c r="G2">
        <f>-LN(F2)/C2</f>
        <v>5.1616772077180156E-2</v>
      </c>
      <c r="H2" s="1">
        <v>5.4600000000000003E-2</v>
      </c>
      <c r="I2" t="s">
        <v>20</v>
      </c>
    </row>
    <row r="3" spans="1:9" x14ac:dyDescent="0.2">
      <c r="A3" t="s">
        <v>4</v>
      </c>
      <c r="B3" s="2">
        <v>0.02</v>
      </c>
      <c r="C3">
        <v>0.5</v>
      </c>
      <c r="D3">
        <f t="shared" ref="D3:D6" si="0">1/$B$1*(1-EXP(-$B$1*C3))</f>
        <v>0.44239843385719024</v>
      </c>
      <c r="E3">
        <f t="shared" ref="E3:E6" si="1">($B$2-$B$3^2/2/$B$1^2)*(D3-C3)-$B$3^2*D3^2/4/$B$1</f>
        <v>-1.7211090062259039E-3</v>
      </c>
      <c r="F3">
        <f t="shared" ref="F3:F6" si="2">EXP(-$B$4*D3+E3)</f>
        <v>0.97514585334228621</v>
      </c>
      <c r="G3">
        <f t="shared" ref="G3:G6" si="3">-LN(F3)/C3</f>
        <v>5.033645200131405E-2</v>
      </c>
      <c r="H3" s="1">
        <v>5.2400000000000002E-2</v>
      </c>
    </row>
    <row r="4" spans="1:9" x14ac:dyDescent="0.2">
      <c r="A4" t="s">
        <v>5</v>
      </c>
      <c r="B4" s="1">
        <v>5.2999999999999999E-2</v>
      </c>
      <c r="C4">
        <v>1</v>
      </c>
      <c r="D4">
        <f t="shared" si="0"/>
        <v>0.78693868057473315</v>
      </c>
      <c r="E4">
        <f t="shared" si="1"/>
        <v>-6.3452450246147324E-3</v>
      </c>
      <c r="F4">
        <f t="shared" si="2"/>
        <v>0.95308327700024387</v>
      </c>
      <c r="G4">
        <f t="shared" si="3"/>
        <v>4.8052995095075532E-2</v>
      </c>
      <c r="H4" s="1">
        <v>4.8000000000000001E-2</v>
      </c>
    </row>
    <row r="5" spans="1:9" x14ac:dyDescent="0.2">
      <c r="C5">
        <v>3</v>
      </c>
      <c r="D5">
        <f t="shared" si="0"/>
        <v>1.5537396797031404</v>
      </c>
      <c r="E5">
        <f t="shared" si="1"/>
        <v>-4.2713622751125106E-2</v>
      </c>
      <c r="F5">
        <f t="shared" si="2"/>
        <v>0.88244234321591752</v>
      </c>
      <c r="G5">
        <f t="shared" si="3"/>
        <v>4.1687275258463836E-2</v>
      </c>
      <c r="H5" s="1">
        <v>4.0899999999999999E-2</v>
      </c>
    </row>
    <row r="6" spans="1:9" x14ac:dyDescent="0.2">
      <c r="C6">
        <v>5</v>
      </c>
      <c r="D6">
        <f t="shared" si="0"/>
        <v>1.8358300027522023</v>
      </c>
      <c r="E6">
        <f t="shared" si="1"/>
        <v>-9.306781827943672E-2</v>
      </c>
      <c r="F6">
        <f t="shared" si="2"/>
        <v>0.82665585399187147</v>
      </c>
      <c r="G6">
        <f t="shared" si="3"/>
        <v>3.8073361685060689E-2</v>
      </c>
      <c r="H6" s="1">
        <v>3.9300000000000002E-2</v>
      </c>
    </row>
    <row r="8" spans="1:9" x14ac:dyDescent="0.2">
      <c r="A8" t="s">
        <v>15</v>
      </c>
      <c r="B8">
        <f>(1+AVERAGE(H4,H5))^-2/(1+H4)^(-1)</f>
        <v>0.96069598170411319</v>
      </c>
    </row>
    <row r="9" spans="1:9" x14ac:dyDescent="0.2">
      <c r="A9" t="s">
        <v>18</v>
      </c>
      <c r="B9">
        <v>100000</v>
      </c>
    </row>
    <row r="11" spans="1:9" x14ac:dyDescent="0.2">
      <c r="A11" t="s">
        <v>21</v>
      </c>
      <c r="B11">
        <f>(1+AVERAGE(H4,H5))^-2</f>
        <v>0.9166946390306423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ED1F6-37BC-CF4E-9D33-AE66CD52C34A}">
  <dimension ref="A1:V5004"/>
  <sheetViews>
    <sheetView workbookViewId="0">
      <selection activeCell="R4" sqref="R4"/>
    </sheetView>
  </sheetViews>
  <sheetFormatPr baseColWidth="10" defaultColWidth="11.5" defaultRowHeight="16" x14ac:dyDescent="0.2"/>
  <cols>
    <col min="15" max="15" width="18.33203125" customWidth="1"/>
    <col min="16" max="16" width="18.5" customWidth="1"/>
    <col min="21" max="21" width="15.83203125" customWidth="1"/>
  </cols>
  <sheetData>
    <row r="1" spans="1:22" x14ac:dyDescent="0.2">
      <c r="A1" t="s">
        <v>10</v>
      </c>
      <c r="B1">
        <v>0</v>
      </c>
      <c r="C1">
        <f>B1+1/12</f>
        <v>8.3333333333333329E-2</v>
      </c>
      <c r="D1">
        <f t="shared" ref="D1:N1" si="0">C1+1/12</f>
        <v>0.16666666666666666</v>
      </c>
      <c r="E1">
        <f t="shared" si="0"/>
        <v>0.25</v>
      </c>
      <c r="F1">
        <f t="shared" si="0"/>
        <v>0.33333333333333331</v>
      </c>
      <c r="G1">
        <f t="shared" si="0"/>
        <v>0.41666666666666663</v>
      </c>
      <c r="H1">
        <f t="shared" si="0"/>
        <v>0.49999999999999994</v>
      </c>
      <c r="I1">
        <f t="shared" si="0"/>
        <v>0.58333333333333326</v>
      </c>
      <c r="J1">
        <f t="shared" si="0"/>
        <v>0.66666666666666663</v>
      </c>
      <c r="K1">
        <f t="shared" si="0"/>
        <v>0.75</v>
      </c>
      <c r="L1">
        <f t="shared" si="0"/>
        <v>0.83333333333333337</v>
      </c>
      <c r="M1">
        <f t="shared" si="0"/>
        <v>0.91666666666666674</v>
      </c>
      <c r="N1">
        <f t="shared" si="0"/>
        <v>1</v>
      </c>
      <c r="O1" t="s">
        <v>12</v>
      </c>
      <c r="P1" t="s">
        <v>11</v>
      </c>
      <c r="Q1" t="s">
        <v>13</v>
      </c>
      <c r="R1" t="s">
        <v>14</v>
      </c>
      <c r="S1" t="s">
        <v>16</v>
      </c>
    </row>
    <row r="2" spans="1:22" x14ac:dyDescent="0.2">
      <c r="B2">
        <f>'Vasicek Examples'!$B$4</f>
        <v>5.2999999999999999E-2</v>
      </c>
      <c r="C2">
        <f>B2*EXP(-'Vasicek Examples'!$B$1/12)+(1-EXP(-'Vasicek Examples'!$B$1/12))*'Vasicek Examples'!$B$2</f>
        <v>5.2061357513510174E-2</v>
      </c>
      <c r="D2">
        <f>C2*EXP(-'Vasicek Examples'!$B$1/12)+(1-EXP(-'Vasicek Examples'!$B$1/12))*'Vasicek Examples'!$B$2</f>
        <v>5.1161021536474428E-2</v>
      </c>
      <c r="E2">
        <f>D2*EXP(-'Vasicek Examples'!$B$1/12)+(1-EXP(-'Vasicek Examples'!$B$1/12))*'Vasicek Examples'!$B$2</f>
        <v>5.0297428759445685E-2</v>
      </c>
      <c r="F2">
        <f>E2*EXP(-'Vasicek Examples'!$B$1/12)+(1-EXP(-'Vasicek Examples'!$B$1/12))*'Vasicek Examples'!$B$2</f>
        <v>4.9469079672484116E-2</v>
      </c>
      <c r="G2">
        <f>F2*EXP(-'Vasicek Examples'!$B$1/12)+(1-EXP(-'Vasicek Examples'!$B$1/12))*'Vasicek Examples'!$B$2</f>
        <v>4.8674535961464593E-2</v>
      </c>
      <c r="H2">
        <f>G2*EXP(-'Vasicek Examples'!$B$1/12)+(1-EXP(-'Vasicek Examples'!$B$1/12))*'Vasicek Examples'!$B$2</f>
        <v>4.7912418010642298E-2</v>
      </c>
      <c r="I2">
        <f>H2*EXP(-'Vasicek Examples'!$B$1/12)+(1-EXP(-'Vasicek Examples'!$B$1/12))*'Vasicek Examples'!$B$2</f>
        <v>4.7181402507139932E-2</v>
      </c>
      <c r="J2">
        <f>I2*EXP(-'Vasicek Examples'!$B$1/12)+(1-EXP(-'Vasicek Examples'!$B$1/12))*'Vasicek Examples'!$B$2</f>
        <v>4.6480220143197137E-2</v>
      </c>
      <c r="K2">
        <f>J2*EXP(-'Vasicek Examples'!$B$1/12)+(1-EXP(-'Vasicek Examples'!$B$1/12))*'Vasicek Examples'!$B$2</f>
        <v>4.5807653412192346E-2</v>
      </c>
      <c r="L2">
        <f>K2*EXP(-'Vasicek Examples'!$B$1/12)+(1-EXP(-'Vasicek Examples'!$B$1/12))*'Vasicek Examples'!$B$2</f>
        <v>4.516253449461019E-2</v>
      </c>
      <c r="M2">
        <f>L2*EXP(-'Vasicek Examples'!$B$1/12)+(1-EXP(-'Vasicek Examples'!$B$1/12))*'Vasicek Examples'!$B$2</f>
        <v>4.4543743230283726E-2</v>
      </c>
      <c r="N2">
        <f>M2*EXP(-'Vasicek Examples'!$B$1/12)+(1-EXP(-'Vasicek Examples'!$B$1/12))*'Vasicek Examples'!$B$2</f>
        <v>4.3950205173390551E-2</v>
      </c>
    </row>
    <row r="3" spans="1:22" x14ac:dyDescent="0.2">
      <c r="C3">
        <f ca="1">SQRT('Vasicek Examples'!$B$3^2/2/'Vasicek Examples'!$B$1*(1-EXP(-2*'Vasicek Examples'!$B$1/12)))*NORMSINV(RAND())</f>
        <v>-1.1452333252360034E-2</v>
      </c>
      <c r="D3">
        <f ca="1">SQRT('Vasicek Examples'!$B$3^2/2/'Vasicek Examples'!$B$1*(1-EXP(-2*'Vasicek Examples'!$B$1/12)))*NORMSINV(RAND())</f>
        <v>7.3412764547713958E-3</v>
      </c>
      <c r="E3">
        <f ca="1">SQRT('Vasicek Examples'!$B$3^2/2/'Vasicek Examples'!$B$1*(1-EXP(-2*'Vasicek Examples'!$B$1/12)))*NORMSINV(RAND())</f>
        <v>-8.6346008064693107E-3</v>
      </c>
      <c r="F3">
        <f ca="1">SQRT('Vasicek Examples'!$B$3^2/2/'Vasicek Examples'!$B$1*(1-EXP(-2*'Vasicek Examples'!$B$1/12)))*NORMSINV(RAND())</f>
        <v>-5.078275246123138E-7</v>
      </c>
      <c r="G3">
        <f ca="1">SQRT('Vasicek Examples'!$B$3^2/2/'Vasicek Examples'!$B$1*(1-EXP(-2*'Vasicek Examples'!$B$1/12)))*NORMSINV(RAND())</f>
        <v>5.15458979569558E-3</v>
      </c>
      <c r="H3">
        <f ca="1">SQRT('Vasicek Examples'!$B$3^2/2/'Vasicek Examples'!$B$1*(1-EXP(-2*'Vasicek Examples'!$B$1/12)))*NORMSINV(RAND())</f>
        <v>7.2883738216852068E-3</v>
      </c>
      <c r="I3">
        <f ca="1">SQRT('Vasicek Examples'!$B$3^2/2/'Vasicek Examples'!$B$1*(1-EXP(-2*'Vasicek Examples'!$B$1/12)))*NORMSINV(RAND())</f>
        <v>-7.5959523458601062E-4</v>
      </c>
      <c r="J3">
        <f ca="1">SQRT('Vasicek Examples'!$B$3^2/2/'Vasicek Examples'!$B$1*(1-EXP(-2*'Vasicek Examples'!$B$1/12)))*NORMSINV(RAND())</f>
        <v>-1.1405612588130828E-2</v>
      </c>
      <c r="K3">
        <f ca="1">SQRT('Vasicek Examples'!$B$3^2/2/'Vasicek Examples'!$B$1*(1-EXP(-2*'Vasicek Examples'!$B$1/12)))*NORMSINV(RAND())</f>
        <v>-1.6089638123212035E-3</v>
      </c>
      <c r="L3">
        <f ca="1">SQRT('Vasicek Examples'!$B$3^2/2/'Vasicek Examples'!$B$1*(1-EXP(-2*'Vasicek Examples'!$B$1/12)))*NORMSINV(RAND())</f>
        <v>-5.2309854655767166E-3</v>
      </c>
      <c r="M3">
        <f ca="1">SQRT('Vasicek Examples'!$B$3^2/2/'Vasicek Examples'!$B$1*(1-EXP(-2*'Vasicek Examples'!$B$1/12)))*NORMSINV(RAND())</f>
        <v>-8.0009713836646755E-3</v>
      </c>
      <c r="N3">
        <f ca="1">SQRT('Vasicek Examples'!$B$3^2/2/'Vasicek Examples'!$B$1*(1-EXP(-2*'Vasicek Examples'!$B$1/12)))*NORMSINV(RAND())</f>
        <v>-4.646378306540945E-3</v>
      </c>
      <c r="U3" t="s">
        <v>17</v>
      </c>
      <c r="V3">
        <f ca="1">AVERAGE(S4:S5004)</f>
        <v>4.1209698842911676E-3</v>
      </c>
    </row>
    <row r="4" spans="1:22" x14ac:dyDescent="0.2">
      <c r="B4">
        <f>B2</f>
        <v>5.2999999999999999E-2</v>
      </c>
      <c r="C4">
        <f ca="1">C2+C3</f>
        <v>4.0609024261150137E-2</v>
      </c>
      <c r="D4">
        <f t="shared" ref="D4:N4" ca="1" si="1">D2+D3</f>
        <v>5.8502297991245823E-2</v>
      </c>
      <c r="E4">
        <f t="shared" ca="1" si="1"/>
        <v>4.1662827952976378E-2</v>
      </c>
      <c r="F4">
        <f t="shared" ca="1" si="1"/>
        <v>4.9468571844959501E-2</v>
      </c>
      <c r="G4">
        <f t="shared" ca="1" si="1"/>
        <v>5.3829125757160173E-2</v>
      </c>
      <c r="H4">
        <f t="shared" ca="1" si="1"/>
        <v>5.5200791832327505E-2</v>
      </c>
      <c r="I4">
        <f t="shared" ca="1" si="1"/>
        <v>4.6421807272553919E-2</v>
      </c>
      <c r="J4">
        <f t="shared" ca="1" si="1"/>
        <v>3.5074607555066306E-2</v>
      </c>
      <c r="K4">
        <f t="shared" ca="1" si="1"/>
        <v>4.4198689599871145E-2</v>
      </c>
      <c r="L4">
        <f t="shared" ca="1" si="1"/>
        <v>3.9931549029033474E-2</v>
      </c>
      <c r="M4">
        <f t="shared" ca="1" si="1"/>
        <v>3.6542771846619054E-2</v>
      </c>
      <c r="N4" s="3">
        <f t="shared" ca="1" si="1"/>
        <v>3.9303826866849606E-2</v>
      </c>
      <c r="O4">
        <f ca="1">(SUM(D4:M4)+AVERAGE(C4,N4))/12</f>
        <v>4.1732455520484435E-2</v>
      </c>
      <c r="P4">
        <f ca="1">EXP(-O4)</f>
        <v>0.95912635520988443</v>
      </c>
      <c r="Q4" s="3">
        <f ca="1">EXP(-'Vasicek Examples'!$D$4*N4+'Vasicek Examples'!$E$4)</f>
        <v>0.96341121221585713</v>
      </c>
      <c r="R4">
        <f ca="1">MAX(Q4-'Vasicek Examples'!$B$8,0)</f>
        <v>2.7152305117439379E-3</v>
      </c>
      <c r="S4">
        <f ca="1">R4*P4</f>
        <v>2.6042491442836327E-3</v>
      </c>
      <c r="U4" t="s">
        <v>19</v>
      </c>
      <c r="V4">
        <f ca="1">V3*'Vasicek Examples'!B9</f>
        <v>412.09698842911678</v>
      </c>
    </row>
    <row r="5" spans="1:22" x14ac:dyDescent="0.2">
      <c r="A5">
        <v>1</v>
      </c>
      <c r="B5">
        <f>'Vasicek Examples'!$B$4</f>
        <v>5.2999999999999999E-2</v>
      </c>
      <c r="C5">
        <f ca="1">B5*EXP(-'Vasicek Examples'!$B$1/12)+(1-EXP(-'Vasicek Examples'!$B$1/12))*'Vasicek Examples'!$B$2+SQRT('Vasicek Examples'!$B$3^2/2/'Vasicek Examples'!$B$1*(1-EXP(-2*'Vasicek Examples'!$B$1/12)))*NORMSINV(RAND())</f>
        <v>5.7260964798232464E-2</v>
      </c>
      <c r="D5">
        <f ca="1">C5*EXP(-'Vasicek Examples'!$B$1/12)+(1-EXP(-'Vasicek Examples'!$B$1/12))*'Vasicek Examples'!$B$2+SQRT('Vasicek Examples'!$B$3^2/2/'Vasicek Examples'!$B$1*(1-EXP(-2*'Vasicek Examples'!$B$1/12)))*NORMSINV(RAND())</f>
        <v>5.4536722204574735E-2</v>
      </c>
      <c r="E5">
        <f ca="1">D5*EXP(-'Vasicek Examples'!$B$1/12)+(1-EXP(-'Vasicek Examples'!$B$1/12))*'Vasicek Examples'!$B$2+SQRT('Vasicek Examples'!$B$3^2/2/'Vasicek Examples'!$B$1*(1-EXP(-2*'Vasicek Examples'!$B$1/12)))*NORMSINV(RAND())</f>
        <v>5.8394053410855032E-2</v>
      </c>
      <c r="F5">
        <f ca="1">E5*EXP(-'Vasicek Examples'!$B$1/12)+(1-EXP(-'Vasicek Examples'!$B$1/12))*'Vasicek Examples'!$B$2+SQRT('Vasicek Examples'!$B$3^2/2/'Vasicek Examples'!$B$1*(1-EXP(-2*'Vasicek Examples'!$B$1/12)))*NORMSINV(RAND())</f>
        <v>5.0621008748167572E-2</v>
      </c>
      <c r="G5">
        <f ca="1">F5*EXP(-'Vasicek Examples'!$B$1/12)+(1-EXP(-'Vasicek Examples'!$B$1/12))*'Vasicek Examples'!$B$2+SQRT('Vasicek Examples'!$B$3^2/2/'Vasicek Examples'!$B$1*(1-EXP(-2*'Vasicek Examples'!$B$1/12)))*NORMSINV(RAND())</f>
        <v>5.3906314123730349E-2</v>
      </c>
      <c r="H5">
        <f ca="1">G5*EXP(-'Vasicek Examples'!$B$1/12)+(1-EXP(-'Vasicek Examples'!$B$1/12))*'Vasicek Examples'!$B$2+SQRT('Vasicek Examples'!$B$3^2/2/'Vasicek Examples'!$B$1*(1-EXP(-2*'Vasicek Examples'!$B$1/12)))*NORMSINV(RAND())</f>
        <v>5.3974903487264532E-2</v>
      </c>
      <c r="I5">
        <f ca="1">H5*EXP(-'Vasicek Examples'!$B$1/12)+(1-EXP(-'Vasicek Examples'!$B$1/12))*'Vasicek Examples'!$B$2+SQRT('Vasicek Examples'!$B$3^2/2/'Vasicek Examples'!$B$1*(1-EXP(-2*'Vasicek Examples'!$B$1/12)))*NORMSINV(RAND())</f>
        <v>4.5983301453535921E-2</v>
      </c>
      <c r="J5">
        <f ca="1">I5*EXP(-'Vasicek Examples'!$B$1/12)+(1-EXP(-'Vasicek Examples'!$B$1/12))*'Vasicek Examples'!$B$2+SQRT('Vasicek Examples'!$B$3^2/2/'Vasicek Examples'!$B$1*(1-EXP(-2*'Vasicek Examples'!$B$1/12)))*NORMSINV(RAND())</f>
        <v>4.2363677380068535E-2</v>
      </c>
      <c r="K5">
        <f ca="1">J5*EXP(-'Vasicek Examples'!$B$1/12)+(1-EXP(-'Vasicek Examples'!$B$1/12))*'Vasicek Examples'!$B$2+SQRT('Vasicek Examples'!$B$3^2/2/'Vasicek Examples'!$B$1*(1-EXP(-2*'Vasicek Examples'!$B$1/12)))*NORMSINV(RAND())</f>
        <v>2.9428743312744868E-2</v>
      </c>
      <c r="L5">
        <f ca="1">K5*EXP(-'Vasicek Examples'!$B$1/12)+(1-EXP(-'Vasicek Examples'!$B$1/12))*'Vasicek Examples'!$B$2+SQRT('Vasicek Examples'!$B$3^2/2/'Vasicek Examples'!$B$1*(1-EXP(-2*'Vasicek Examples'!$B$1/12)))*NORMSINV(RAND())</f>
        <v>3.9187088401755388E-2</v>
      </c>
      <c r="M5">
        <f ca="1">L5*EXP(-'Vasicek Examples'!$B$1/12)+(1-EXP(-'Vasicek Examples'!$B$1/12))*'Vasicek Examples'!$B$2+SQRT('Vasicek Examples'!$B$3^2/2/'Vasicek Examples'!$B$1*(1-EXP(-2*'Vasicek Examples'!$B$1/12)))*NORMSINV(RAND())</f>
        <v>4.6715976498335601E-2</v>
      </c>
      <c r="N5">
        <f ca="1">M5*EXP(-'Vasicek Examples'!$B$1/12)+(1-EXP(-'Vasicek Examples'!$B$1/12))*'Vasicek Examples'!$B$2+SQRT('Vasicek Examples'!$B$3^2/2/'Vasicek Examples'!$B$1*(1-EXP(-2*'Vasicek Examples'!$B$1/12)))*NORMSINV(RAND())</f>
        <v>4.7320544427245766E-2</v>
      </c>
      <c r="O5">
        <f ca="1">(SUM(D5:M5)+AVERAGE(C5,N5))/12</f>
        <v>4.3950211969480964E-2</v>
      </c>
      <c r="P5">
        <f ca="1">EXP(-O5)</f>
        <v>0.95700160351197805</v>
      </c>
      <c r="Q5">
        <f ca="1">EXP(-'Vasicek Examples'!$D$4*N5+'Vasicek Examples'!$E$4)</f>
        <v>0.95735250475891587</v>
      </c>
      <c r="R5">
        <f ca="1">MAX(Q5-'Vasicek Examples'!$B$8,0)</f>
        <v>0</v>
      </c>
      <c r="S5">
        <f ca="1">R5*P5</f>
        <v>0</v>
      </c>
    </row>
    <row r="6" spans="1:22" x14ac:dyDescent="0.2">
      <c r="A6">
        <f>A5+1</f>
        <v>2</v>
      </c>
      <c r="B6">
        <f>'Vasicek Examples'!$B$4</f>
        <v>5.2999999999999999E-2</v>
      </c>
      <c r="C6">
        <f ca="1">B6*EXP(-'Vasicek Examples'!$B$1/12)+(1-EXP(-'Vasicek Examples'!$B$1/12))*'Vasicek Examples'!$B$2+SQRT('Vasicek Examples'!$B$3^2/2/'Vasicek Examples'!$B$1*(1-EXP(-2*'Vasicek Examples'!$B$1/12)))*NORMSINV(RAND())</f>
        <v>5.0151293659151878E-2</v>
      </c>
      <c r="D6">
        <f ca="1">C6*EXP(-'Vasicek Examples'!$B$1/12)+(1-EXP(-'Vasicek Examples'!$B$1/12))*'Vasicek Examples'!$B$2+SQRT('Vasicek Examples'!$B$3^2/2/'Vasicek Examples'!$B$1*(1-EXP(-2*'Vasicek Examples'!$B$1/12)))*NORMSINV(RAND())</f>
        <v>5.1601340769520422E-2</v>
      </c>
      <c r="E6">
        <f ca="1">D6*EXP(-'Vasicek Examples'!$B$1/12)+(1-EXP(-'Vasicek Examples'!$B$1/12))*'Vasicek Examples'!$B$2+SQRT('Vasicek Examples'!$B$3^2/2/'Vasicek Examples'!$B$1*(1-EXP(-2*'Vasicek Examples'!$B$1/12)))*NORMSINV(RAND())</f>
        <v>4.8801460879398358E-2</v>
      </c>
      <c r="F6">
        <f ca="1">E6*EXP(-'Vasicek Examples'!$B$1/12)+(1-EXP(-'Vasicek Examples'!$B$1/12))*'Vasicek Examples'!$B$2+SQRT('Vasicek Examples'!$B$3^2/2/'Vasicek Examples'!$B$1*(1-EXP(-2*'Vasicek Examples'!$B$1/12)))*NORMSINV(RAND())</f>
        <v>4.7760486447497717E-2</v>
      </c>
      <c r="G6">
        <f ca="1">F6*EXP(-'Vasicek Examples'!$B$1/12)+(1-EXP(-'Vasicek Examples'!$B$1/12))*'Vasicek Examples'!$B$2+SQRT('Vasicek Examples'!$B$3^2/2/'Vasicek Examples'!$B$1*(1-EXP(-2*'Vasicek Examples'!$B$1/12)))*NORMSINV(RAND())</f>
        <v>4.3721092203802506E-2</v>
      </c>
      <c r="H6">
        <f ca="1">G6*EXP(-'Vasicek Examples'!$B$1/12)+(1-EXP(-'Vasicek Examples'!$B$1/12))*'Vasicek Examples'!$B$2+SQRT('Vasicek Examples'!$B$3^2/2/'Vasicek Examples'!$B$1*(1-EXP(-2*'Vasicek Examples'!$B$1/12)))*NORMSINV(RAND())</f>
        <v>4.0834119766791722E-2</v>
      </c>
      <c r="I6">
        <f ca="1">H6*EXP(-'Vasicek Examples'!$B$1/12)+(1-EXP(-'Vasicek Examples'!$B$1/12))*'Vasicek Examples'!$B$2+SQRT('Vasicek Examples'!$B$3^2/2/'Vasicek Examples'!$B$1*(1-EXP(-2*'Vasicek Examples'!$B$1/12)))*NORMSINV(RAND())</f>
        <v>3.4778870140308074E-2</v>
      </c>
      <c r="J6">
        <f ca="1">I6*EXP(-'Vasicek Examples'!$B$1/12)+(1-EXP(-'Vasicek Examples'!$B$1/12))*'Vasicek Examples'!$B$2+SQRT('Vasicek Examples'!$B$3^2/2/'Vasicek Examples'!$B$1*(1-EXP(-2*'Vasicek Examples'!$B$1/12)))*NORMSINV(RAND())</f>
        <v>4.2540166113513425E-2</v>
      </c>
      <c r="K6">
        <f ca="1">J6*EXP(-'Vasicek Examples'!$B$1/12)+(1-EXP(-'Vasicek Examples'!$B$1/12))*'Vasicek Examples'!$B$2+SQRT('Vasicek Examples'!$B$3^2/2/'Vasicek Examples'!$B$1*(1-EXP(-2*'Vasicek Examples'!$B$1/12)))*NORMSINV(RAND())</f>
        <v>4.4378988945254334E-2</v>
      </c>
      <c r="L6">
        <f ca="1">K6*EXP(-'Vasicek Examples'!$B$1/12)+(1-EXP(-'Vasicek Examples'!$B$1/12))*'Vasicek Examples'!$B$2+SQRT('Vasicek Examples'!$B$3^2/2/'Vasicek Examples'!$B$1*(1-EXP(-2*'Vasicek Examples'!$B$1/12)))*NORMSINV(RAND())</f>
        <v>5.3622203671043547E-2</v>
      </c>
      <c r="M6">
        <f ca="1">L6*EXP(-'Vasicek Examples'!$B$1/12)+(1-EXP(-'Vasicek Examples'!$B$1/12))*'Vasicek Examples'!$B$2+SQRT('Vasicek Examples'!$B$3^2/2/'Vasicek Examples'!$B$1*(1-EXP(-2*'Vasicek Examples'!$B$1/12)))*NORMSINV(RAND())</f>
        <v>4.890583031018645E-2</v>
      </c>
      <c r="N6">
        <f ca="1">M6*EXP(-'Vasicek Examples'!$B$1/12)+(1-EXP(-'Vasicek Examples'!$B$1/12))*'Vasicek Examples'!$B$2+SQRT('Vasicek Examples'!$B$3^2/2/'Vasicek Examples'!$B$1*(1-EXP(-2*'Vasicek Examples'!$B$1/12)))*NORMSINV(RAND())</f>
        <v>5.0804449042245618E-2</v>
      </c>
      <c r="O6">
        <f t="shared" ref="O6:O69" ca="1" si="2">(SUM(D6:M6)+AVERAGE(C6,N6))/12</f>
        <v>4.2285202549834609E-2</v>
      </c>
      <c r="P6">
        <f t="shared" ref="P6:P69" ca="1" si="3">EXP(-O6)</f>
        <v>0.95859634745986977</v>
      </c>
      <c r="Q6">
        <f ca="1">EXP(-'Vasicek Examples'!$D$4*N6+'Vasicek Examples'!$E$4)</f>
        <v>0.95473140332695583</v>
      </c>
      <c r="R6">
        <f ca="1">MAX(Q6-'Vasicek Examples'!$B$8,0)</f>
        <v>0</v>
      </c>
      <c r="S6">
        <f t="shared" ref="S6:S69" ca="1" si="4">R6*P6</f>
        <v>0</v>
      </c>
    </row>
    <row r="7" spans="1:22" x14ac:dyDescent="0.2">
      <c r="A7">
        <f t="shared" ref="A7:A70" si="5">A6+1</f>
        <v>3</v>
      </c>
      <c r="B7">
        <f>'Vasicek Examples'!$B$4</f>
        <v>5.2999999999999999E-2</v>
      </c>
      <c r="C7">
        <f ca="1">B7*EXP(-'Vasicek Examples'!$B$1/12)+(1-EXP(-'Vasicek Examples'!$B$1/12))*'Vasicek Examples'!$B$2+SQRT('Vasicek Examples'!$B$3^2/2/'Vasicek Examples'!$B$1*(1-EXP(-2*'Vasicek Examples'!$B$1/12)))*NORMSINV(RAND())</f>
        <v>4.9089188104032525E-2</v>
      </c>
      <c r="D7">
        <f ca="1">C7*EXP(-'Vasicek Examples'!$B$1/12)+(1-EXP(-'Vasicek Examples'!$B$1/12))*'Vasicek Examples'!$B$2+SQRT('Vasicek Examples'!$B$3^2/2/'Vasicek Examples'!$B$1*(1-EXP(-2*'Vasicek Examples'!$B$1/12)))*NORMSINV(RAND())</f>
        <v>3.854545473517737E-2</v>
      </c>
      <c r="E7">
        <f ca="1">D7*EXP(-'Vasicek Examples'!$B$1/12)+(1-EXP(-'Vasicek Examples'!$B$1/12))*'Vasicek Examples'!$B$2+SQRT('Vasicek Examples'!$B$3^2/2/'Vasicek Examples'!$B$1*(1-EXP(-2*'Vasicek Examples'!$B$1/12)))*NORMSINV(RAND())</f>
        <v>3.6004441375064762E-2</v>
      </c>
      <c r="F7">
        <f ca="1">E7*EXP(-'Vasicek Examples'!$B$1/12)+(1-EXP(-'Vasicek Examples'!$B$1/12))*'Vasicek Examples'!$B$2+SQRT('Vasicek Examples'!$B$3^2/2/'Vasicek Examples'!$B$1*(1-EXP(-2*'Vasicek Examples'!$B$1/12)))*NORMSINV(RAND())</f>
        <v>4.7791498884520153E-2</v>
      </c>
      <c r="G7">
        <f ca="1">F7*EXP(-'Vasicek Examples'!$B$1/12)+(1-EXP(-'Vasicek Examples'!$B$1/12))*'Vasicek Examples'!$B$2+SQRT('Vasicek Examples'!$B$3^2/2/'Vasicek Examples'!$B$1*(1-EXP(-2*'Vasicek Examples'!$B$1/12)))*NORMSINV(RAND())</f>
        <v>4.2704564132145656E-2</v>
      </c>
      <c r="H7">
        <f ca="1">G7*EXP(-'Vasicek Examples'!$B$1/12)+(1-EXP(-'Vasicek Examples'!$B$1/12))*'Vasicek Examples'!$B$2+SQRT('Vasicek Examples'!$B$3^2/2/'Vasicek Examples'!$B$1*(1-EXP(-2*'Vasicek Examples'!$B$1/12)))*NORMSINV(RAND())</f>
        <v>4.4948006190054027E-2</v>
      </c>
      <c r="I7">
        <f ca="1">H7*EXP(-'Vasicek Examples'!$B$1/12)+(1-EXP(-'Vasicek Examples'!$B$1/12))*'Vasicek Examples'!$B$2+SQRT('Vasicek Examples'!$B$3^2/2/'Vasicek Examples'!$B$1*(1-EXP(-2*'Vasicek Examples'!$B$1/12)))*NORMSINV(RAND())</f>
        <v>5.2199422253505705E-2</v>
      </c>
      <c r="J7">
        <f ca="1">I7*EXP(-'Vasicek Examples'!$B$1/12)+(1-EXP(-'Vasicek Examples'!$B$1/12))*'Vasicek Examples'!$B$2+SQRT('Vasicek Examples'!$B$3^2/2/'Vasicek Examples'!$B$1*(1-EXP(-2*'Vasicek Examples'!$B$1/12)))*NORMSINV(RAND())</f>
        <v>5.9627137682992874E-2</v>
      </c>
      <c r="K7">
        <f ca="1">J7*EXP(-'Vasicek Examples'!$B$1/12)+(1-EXP(-'Vasicek Examples'!$B$1/12))*'Vasicek Examples'!$B$2+SQRT('Vasicek Examples'!$B$3^2/2/'Vasicek Examples'!$B$1*(1-EXP(-2*'Vasicek Examples'!$B$1/12)))*NORMSINV(RAND())</f>
        <v>6.3191405659716635E-2</v>
      </c>
      <c r="L7">
        <f ca="1">K7*EXP(-'Vasicek Examples'!$B$1/12)+(1-EXP(-'Vasicek Examples'!$B$1/12))*'Vasicek Examples'!$B$2+SQRT('Vasicek Examples'!$B$3^2/2/'Vasicek Examples'!$B$1*(1-EXP(-2*'Vasicek Examples'!$B$1/12)))*NORMSINV(RAND())</f>
        <v>6.3923586572948943E-2</v>
      </c>
      <c r="M7">
        <f ca="1">L7*EXP(-'Vasicek Examples'!$B$1/12)+(1-EXP(-'Vasicek Examples'!$B$1/12))*'Vasicek Examples'!$B$2+SQRT('Vasicek Examples'!$B$3^2/2/'Vasicek Examples'!$B$1*(1-EXP(-2*'Vasicek Examples'!$B$1/12)))*NORMSINV(RAND())</f>
        <v>5.5690348531247991E-2</v>
      </c>
      <c r="N7">
        <f ca="1">M7*EXP(-'Vasicek Examples'!$B$1/12)+(1-EXP(-'Vasicek Examples'!$B$1/12))*'Vasicek Examples'!$B$2+SQRT('Vasicek Examples'!$B$3^2/2/'Vasicek Examples'!$B$1*(1-EXP(-2*'Vasicek Examples'!$B$1/12)))*NORMSINV(RAND())</f>
        <v>5.2648548117660766E-2</v>
      </c>
      <c r="O7">
        <f t="shared" ca="1" si="2"/>
        <v>4.6291227844018401E-2</v>
      </c>
      <c r="P7">
        <f t="shared" ca="1" si="3"/>
        <v>0.95476386787548817</v>
      </c>
      <c r="Q7">
        <f ca="1">EXP(-'Vasicek Examples'!$D$4*N7+'Vasicek Examples'!$E$4)</f>
        <v>0.9533469087268156</v>
      </c>
      <c r="R7">
        <f ca="1">MAX(Q7-'Vasicek Examples'!$B$8,0)</f>
        <v>0</v>
      </c>
      <c r="S7">
        <f t="shared" ca="1" si="4"/>
        <v>0</v>
      </c>
    </row>
    <row r="8" spans="1:22" x14ac:dyDescent="0.2">
      <c r="A8">
        <f t="shared" si="5"/>
        <v>4</v>
      </c>
      <c r="B8">
        <f>'Vasicek Examples'!$B$4</f>
        <v>5.2999999999999999E-2</v>
      </c>
      <c r="C8">
        <f ca="1">B8*EXP(-'Vasicek Examples'!$B$1/12)+(1-EXP(-'Vasicek Examples'!$B$1/12))*'Vasicek Examples'!$B$2+SQRT('Vasicek Examples'!$B$3^2/2/'Vasicek Examples'!$B$1*(1-EXP(-2*'Vasicek Examples'!$B$1/12)))*NORMSINV(RAND())</f>
        <v>5.5985404658277692E-2</v>
      </c>
      <c r="D8">
        <f ca="1">C8*EXP(-'Vasicek Examples'!$B$1/12)+(1-EXP(-'Vasicek Examples'!$B$1/12))*'Vasicek Examples'!$B$2+SQRT('Vasicek Examples'!$B$3^2/2/'Vasicek Examples'!$B$1*(1-EXP(-2*'Vasicek Examples'!$B$1/12)))*NORMSINV(RAND())</f>
        <v>5.1016894252155665E-2</v>
      </c>
      <c r="E8">
        <f ca="1">D8*EXP(-'Vasicek Examples'!$B$1/12)+(1-EXP(-'Vasicek Examples'!$B$1/12))*'Vasicek Examples'!$B$2+SQRT('Vasicek Examples'!$B$3^2/2/'Vasicek Examples'!$B$1*(1-EXP(-2*'Vasicek Examples'!$B$1/12)))*NORMSINV(RAND())</f>
        <v>4.6870784005916155E-2</v>
      </c>
      <c r="F8">
        <f ca="1">E8*EXP(-'Vasicek Examples'!$B$1/12)+(1-EXP(-'Vasicek Examples'!$B$1/12))*'Vasicek Examples'!$B$2+SQRT('Vasicek Examples'!$B$3^2/2/'Vasicek Examples'!$B$1*(1-EXP(-2*'Vasicek Examples'!$B$1/12)))*NORMSINV(RAND())</f>
        <v>5.5243661457716128E-2</v>
      </c>
      <c r="G8">
        <f ca="1">F8*EXP(-'Vasicek Examples'!$B$1/12)+(1-EXP(-'Vasicek Examples'!$B$1/12))*'Vasicek Examples'!$B$2+SQRT('Vasicek Examples'!$B$3^2/2/'Vasicek Examples'!$B$1*(1-EXP(-2*'Vasicek Examples'!$B$1/12)))*NORMSINV(RAND())</f>
        <v>5.6832984004581359E-2</v>
      </c>
      <c r="H8">
        <f ca="1">G8*EXP(-'Vasicek Examples'!$B$1/12)+(1-EXP(-'Vasicek Examples'!$B$1/12))*'Vasicek Examples'!$B$2+SQRT('Vasicek Examples'!$B$3^2/2/'Vasicek Examples'!$B$1*(1-EXP(-2*'Vasicek Examples'!$B$1/12)))*NORMSINV(RAND())</f>
        <v>4.5399196996615987E-2</v>
      </c>
      <c r="I8">
        <f ca="1">H8*EXP(-'Vasicek Examples'!$B$1/12)+(1-EXP(-'Vasicek Examples'!$B$1/12))*'Vasicek Examples'!$B$2+SQRT('Vasicek Examples'!$B$3^2/2/'Vasicek Examples'!$B$1*(1-EXP(-2*'Vasicek Examples'!$B$1/12)))*NORMSINV(RAND())</f>
        <v>4.200794597770257E-2</v>
      </c>
      <c r="J8">
        <f ca="1">I8*EXP(-'Vasicek Examples'!$B$1/12)+(1-EXP(-'Vasicek Examples'!$B$1/12))*'Vasicek Examples'!$B$2+SQRT('Vasicek Examples'!$B$3^2/2/'Vasicek Examples'!$B$1*(1-EXP(-2*'Vasicek Examples'!$B$1/12)))*NORMSINV(RAND())</f>
        <v>4.1515465300571833E-2</v>
      </c>
      <c r="K8">
        <f ca="1">J8*EXP(-'Vasicek Examples'!$B$1/12)+(1-EXP(-'Vasicek Examples'!$B$1/12))*'Vasicek Examples'!$B$2+SQRT('Vasicek Examples'!$B$3^2/2/'Vasicek Examples'!$B$1*(1-EXP(-2*'Vasicek Examples'!$B$1/12)))*NORMSINV(RAND())</f>
        <v>4.1854574426173526E-2</v>
      </c>
      <c r="L8">
        <f ca="1">K8*EXP(-'Vasicek Examples'!$B$1/12)+(1-EXP(-'Vasicek Examples'!$B$1/12))*'Vasicek Examples'!$B$2+SQRT('Vasicek Examples'!$B$3^2/2/'Vasicek Examples'!$B$1*(1-EXP(-2*'Vasicek Examples'!$B$1/12)))*NORMSINV(RAND())</f>
        <v>5.3556412422787469E-2</v>
      </c>
      <c r="M8">
        <f ca="1">L8*EXP(-'Vasicek Examples'!$B$1/12)+(1-EXP(-'Vasicek Examples'!$B$1/12))*'Vasicek Examples'!$B$2+SQRT('Vasicek Examples'!$B$3^2/2/'Vasicek Examples'!$B$1*(1-EXP(-2*'Vasicek Examples'!$B$1/12)))*NORMSINV(RAND())</f>
        <v>5.958043394730754E-2</v>
      </c>
      <c r="N8">
        <f ca="1">M8*EXP(-'Vasicek Examples'!$B$1/12)+(1-EXP(-'Vasicek Examples'!$B$1/12))*'Vasicek Examples'!$B$2+SQRT('Vasicek Examples'!$B$3^2/2/'Vasicek Examples'!$B$1*(1-EXP(-2*'Vasicek Examples'!$B$1/12)))*NORMSINV(RAND())</f>
        <v>6.5087309309080049E-2</v>
      </c>
      <c r="O8">
        <f t="shared" ca="1" si="2"/>
        <v>4.6201225814600594E-2</v>
      </c>
      <c r="P8">
        <f t="shared" ca="1" si="3"/>
        <v>0.95484980242829587</v>
      </c>
      <c r="Q8">
        <f ca="1">EXP(-'Vasicek Examples'!$D$4*N8+'Vasicek Examples'!$E$4)</f>
        <v>0.94406055624026763</v>
      </c>
      <c r="R8">
        <f ca="1">MAX(Q8-'Vasicek Examples'!$B$8,0)</f>
        <v>0</v>
      </c>
      <c r="S8">
        <f t="shared" ca="1" si="4"/>
        <v>0</v>
      </c>
    </row>
    <row r="9" spans="1:22" x14ac:dyDescent="0.2">
      <c r="A9">
        <f t="shared" si="5"/>
        <v>5</v>
      </c>
      <c r="B9">
        <f>'Vasicek Examples'!$B$4</f>
        <v>5.2999999999999999E-2</v>
      </c>
      <c r="C9">
        <f ca="1">B9*EXP(-'Vasicek Examples'!$B$1/12)+(1-EXP(-'Vasicek Examples'!$B$1/12))*'Vasicek Examples'!$B$2+SQRT('Vasicek Examples'!$B$3^2/2/'Vasicek Examples'!$B$1*(1-EXP(-2*'Vasicek Examples'!$B$1/12)))*NORMSINV(RAND())</f>
        <v>4.3437985429052806E-2</v>
      </c>
      <c r="D9">
        <f ca="1">C9*EXP(-'Vasicek Examples'!$B$1/12)+(1-EXP(-'Vasicek Examples'!$B$1/12))*'Vasicek Examples'!$B$2+SQRT('Vasicek Examples'!$B$3^2/2/'Vasicek Examples'!$B$1*(1-EXP(-2*'Vasicek Examples'!$B$1/12)))*NORMSINV(RAND())</f>
        <v>4.4509490807707996E-2</v>
      </c>
      <c r="E9">
        <f ca="1">D9*EXP(-'Vasicek Examples'!$B$1/12)+(1-EXP(-'Vasicek Examples'!$B$1/12))*'Vasicek Examples'!$B$2+SQRT('Vasicek Examples'!$B$3^2/2/'Vasicek Examples'!$B$1*(1-EXP(-2*'Vasicek Examples'!$B$1/12)))*NORMSINV(RAND())</f>
        <v>5.2183575720450438E-2</v>
      </c>
      <c r="F9">
        <f ca="1">E9*EXP(-'Vasicek Examples'!$B$1/12)+(1-EXP(-'Vasicek Examples'!$B$1/12))*'Vasicek Examples'!$B$2+SQRT('Vasicek Examples'!$B$3^2/2/'Vasicek Examples'!$B$1*(1-EXP(-2*'Vasicek Examples'!$B$1/12)))*NORMSINV(RAND())</f>
        <v>5.1537490821100547E-2</v>
      </c>
      <c r="G9">
        <f ca="1">F9*EXP(-'Vasicek Examples'!$B$1/12)+(1-EXP(-'Vasicek Examples'!$B$1/12))*'Vasicek Examples'!$B$2+SQRT('Vasicek Examples'!$B$3^2/2/'Vasicek Examples'!$B$1*(1-EXP(-2*'Vasicek Examples'!$B$1/12)))*NORMSINV(RAND())</f>
        <v>6.1301663838506826E-2</v>
      </c>
      <c r="H9">
        <f ca="1">G9*EXP(-'Vasicek Examples'!$B$1/12)+(1-EXP(-'Vasicek Examples'!$B$1/12))*'Vasicek Examples'!$B$2+SQRT('Vasicek Examples'!$B$3^2/2/'Vasicek Examples'!$B$1*(1-EXP(-2*'Vasicek Examples'!$B$1/12)))*NORMSINV(RAND())</f>
        <v>6.5722374202178538E-2</v>
      </c>
      <c r="I9">
        <f ca="1">H9*EXP(-'Vasicek Examples'!$B$1/12)+(1-EXP(-'Vasicek Examples'!$B$1/12))*'Vasicek Examples'!$B$2+SQRT('Vasicek Examples'!$B$3^2/2/'Vasicek Examples'!$B$1*(1-EXP(-2*'Vasicek Examples'!$B$1/12)))*NORMSINV(RAND())</f>
        <v>6.359234414903675E-2</v>
      </c>
      <c r="J9">
        <f ca="1">I9*EXP(-'Vasicek Examples'!$B$1/12)+(1-EXP(-'Vasicek Examples'!$B$1/12))*'Vasicek Examples'!$B$2+SQRT('Vasicek Examples'!$B$3^2/2/'Vasicek Examples'!$B$1*(1-EXP(-2*'Vasicek Examples'!$B$1/12)))*NORMSINV(RAND())</f>
        <v>4.8891568202401002E-2</v>
      </c>
      <c r="K9">
        <f ca="1">J9*EXP(-'Vasicek Examples'!$B$1/12)+(1-EXP(-'Vasicek Examples'!$B$1/12))*'Vasicek Examples'!$B$2+SQRT('Vasicek Examples'!$B$3^2/2/'Vasicek Examples'!$B$1*(1-EXP(-2*'Vasicek Examples'!$B$1/12)))*NORMSINV(RAND())</f>
        <v>5.8390429163045959E-2</v>
      </c>
      <c r="L9">
        <f ca="1">K9*EXP(-'Vasicek Examples'!$B$1/12)+(1-EXP(-'Vasicek Examples'!$B$1/12))*'Vasicek Examples'!$B$2+SQRT('Vasicek Examples'!$B$3^2/2/'Vasicek Examples'!$B$1*(1-EXP(-2*'Vasicek Examples'!$B$1/12)))*NORMSINV(RAND())</f>
        <v>5.0401923380386772E-2</v>
      </c>
      <c r="M9">
        <f ca="1">L9*EXP(-'Vasicek Examples'!$B$1/12)+(1-EXP(-'Vasicek Examples'!$B$1/12))*'Vasicek Examples'!$B$2+SQRT('Vasicek Examples'!$B$3^2/2/'Vasicek Examples'!$B$1*(1-EXP(-2*'Vasicek Examples'!$B$1/12)))*NORMSINV(RAND())</f>
        <v>4.9676258577600919E-2</v>
      </c>
      <c r="N9">
        <f ca="1">M9*EXP(-'Vasicek Examples'!$B$1/12)+(1-EXP(-'Vasicek Examples'!$B$1/12))*'Vasicek Examples'!$B$2+SQRT('Vasicek Examples'!$B$3^2/2/'Vasicek Examples'!$B$1*(1-EXP(-2*'Vasicek Examples'!$B$1/12)))*NORMSINV(RAND())</f>
        <v>5.229916151698865E-2</v>
      </c>
      <c r="O9">
        <f t="shared" ca="1" si="2"/>
        <v>4.9506307694619701E-2</v>
      </c>
      <c r="P9">
        <f t="shared" ca="1" si="3"/>
        <v>0.95169915508988934</v>
      </c>
      <c r="Q9">
        <f ca="1">EXP(-'Vasicek Examples'!$D$4*N9+'Vasicek Examples'!$E$4)</f>
        <v>0.95360906352196395</v>
      </c>
      <c r="R9">
        <f ca="1">MAX(Q9-'Vasicek Examples'!$B$8,0)</f>
        <v>0</v>
      </c>
      <c r="S9">
        <f t="shared" ca="1" si="4"/>
        <v>0</v>
      </c>
    </row>
    <row r="10" spans="1:22" x14ac:dyDescent="0.2">
      <c r="A10">
        <f t="shared" si="5"/>
        <v>6</v>
      </c>
      <c r="B10">
        <f>'Vasicek Examples'!$B$4</f>
        <v>5.2999999999999999E-2</v>
      </c>
      <c r="C10">
        <f ca="1">B10*EXP(-'Vasicek Examples'!$B$1/12)+(1-EXP(-'Vasicek Examples'!$B$1/12))*'Vasicek Examples'!$B$2+SQRT('Vasicek Examples'!$B$3^2/2/'Vasicek Examples'!$B$1*(1-EXP(-2*'Vasicek Examples'!$B$1/12)))*NORMSINV(RAND())</f>
        <v>4.5836375934127663E-2</v>
      </c>
      <c r="D10">
        <f ca="1">C10*EXP(-'Vasicek Examples'!$B$1/12)+(1-EXP(-'Vasicek Examples'!$B$1/12))*'Vasicek Examples'!$B$2+SQRT('Vasicek Examples'!$B$3^2/2/'Vasicek Examples'!$B$1*(1-EXP(-2*'Vasicek Examples'!$B$1/12)))*NORMSINV(RAND())</f>
        <v>4.4942152716055846E-2</v>
      </c>
      <c r="E10">
        <f ca="1">D10*EXP(-'Vasicek Examples'!$B$1/12)+(1-EXP(-'Vasicek Examples'!$B$1/12))*'Vasicek Examples'!$B$2+SQRT('Vasicek Examples'!$B$3^2/2/'Vasicek Examples'!$B$1*(1-EXP(-2*'Vasicek Examples'!$B$1/12)))*NORMSINV(RAND())</f>
        <v>4.1594677706607658E-2</v>
      </c>
      <c r="F10">
        <f ca="1">E10*EXP(-'Vasicek Examples'!$B$1/12)+(1-EXP(-'Vasicek Examples'!$B$1/12))*'Vasicek Examples'!$B$2+SQRT('Vasicek Examples'!$B$3^2/2/'Vasicek Examples'!$B$1*(1-EXP(-2*'Vasicek Examples'!$B$1/12)))*NORMSINV(RAND())</f>
        <v>4.6052843187378997E-2</v>
      </c>
      <c r="G10">
        <f ca="1">F10*EXP(-'Vasicek Examples'!$B$1/12)+(1-EXP(-'Vasicek Examples'!$B$1/12))*'Vasicek Examples'!$B$2+SQRT('Vasicek Examples'!$B$3^2/2/'Vasicek Examples'!$B$1*(1-EXP(-2*'Vasicek Examples'!$B$1/12)))*NORMSINV(RAND())</f>
        <v>5.1984130487943064E-2</v>
      </c>
      <c r="H10">
        <f ca="1">G10*EXP(-'Vasicek Examples'!$B$1/12)+(1-EXP(-'Vasicek Examples'!$B$1/12))*'Vasicek Examples'!$B$2+SQRT('Vasicek Examples'!$B$3^2/2/'Vasicek Examples'!$B$1*(1-EXP(-2*'Vasicek Examples'!$B$1/12)))*NORMSINV(RAND())</f>
        <v>5.4688642081224502E-2</v>
      </c>
      <c r="I10">
        <f ca="1">H10*EXP(-'Vasicek Examples'!$B$1/12)+(1-EXP(-'Vasicek Examples'!$B$1/12))*'Vasicek Examples'!$B$2+SQRT('Vasicek Examples'!$B$3^2/2/'Vasicek Examples'!$B$1*(1-EXP(-2*'Vasicek Examples'!$B$1/12)))*NORMSINV(RAND())</f>
        <v>5.0304512665051017E-2</v>
      </c>
      <c r="J10">
        <f ca="1">I10*EXP(-'Vasicek Examples'!$B$1/12)+(1-EXP(-'Vasicek Examples'!$B$1/12))*'Vasicek Examples'!$B$2+SQRT('Vasicek Examples'!$B$3^2/2/'Vasicek Examples'!$B$1*(1-EXP(-2*'Vasicek Examples'!$B$1/12)))*NORMSINV(RAND())</f>
        <v>5.5194224676401185E-2</v>
      </c>
      <c r="K10">
        <f ca="1">J10*EXP(-'Vasicek Examples'!$B$1/12)+(1-EXP(-'Vasicek Examples'!$B$1/12))*'Vasicek Examples'!$B$2+SQRT('Vasicek Examples'!$B$3^2/2/'Vasicek Examples'!$B$1*(1-EXP(-2*'Vasicek Examples'!$B$1/12)))*NORMSINV(RAND())</f>
        <v>5.3228472119533257E-2</v>
      </c>
      <c r="L10">
        <f ca="1">K10*EXP(-'Vasicek Examples'!$B$1/12)+(1-EXP(-'Vasicek Examples'!$B$1/12))*'Vasicek Examples'!$B$2+SQRT('Vasicek Examples'!$B$3^2/2/'Vasicek Examples'!$B$1*(1-EXP(-2*'Vasicek Examples'!$B$1/12)))*NORMSINV(RAND())</f>
        <v>5.6606977192632246E-2</v>
      </c>
      <c r="M10">
        <f ca="1">L10*EXP(-'Vasicek Examples'!$B$1/12)+(1-EXP(-'Vasicek Examples'!$B$1/12))*'Vasicek Examples'!$B$2+SQRT('Vasicek Examples'!$B$3^2/2/'Vasicek Examples'!$B$1*(1-EXP(-2*'Vasicek Examples'!$B$1/12)))*NORMSINV(RAND())</f>
        <v>5.8214557437807686E-2</v>
      </c>
      <c r="N10">
        <f ca="1">M10*EXP(-'Vasicek Examples'!$B$1/12)+(1-EXP(-'Vasicek Examples'!$B$1/12))*'Vasicek Examples'!$B$2+SQRT('Vasicek Examples'!$B$3^2/2/'Vasicek Examples'!$B$1*(1-EXP(-2*'Vasicek Examples'!$B$1/12)))*NORMSINV(RAND())</f>
        <v>5.5023381836117505E-2</v>
      </c>
      <c r="O10">
        <f t="shared" ca="1" si="2"/>
        <v>4.6936755762979843E-2</v>
      </c>
      <c r="P10">
        <f t="shared" ca="1" si="3"/>
        <v>0.95414774002801794</v>
      </c>
      <c r="Q10">
        <f ca="1">EXP(-'Vasicek Examples'!$D$4*N10+'Vasicek Examples'!$E$4)</f>
        <v>0.95156691156467321</v>
      </c>
      <c r="R10">
        <f ca="1">MAX(Q10-'Vasicek Examples'!$B$8,0)</f>
        <v>0</v>
      </c>
      <c r="S10">
        <f t="shared" ca="1" si="4"/>
        <v>0</v>
      </c>
    </row>
    <row r="11" spans="1:22" x14ac:dyDescent="0.2">
      <c r="A11">
        <f t="shared" si="5"/>
        <v>7</v>
      </c>
      <c r="B11">
        <f>'Vasicek Examples'!$B$4</f>
        <v>5.2999999999999999E-2</v>
      </c>
      <c r="C11">
        <f ca="1">B11*EXP(-'Vasicek Examples'!$B$1/12)+(1-EXP(-'Vasicek Examples'!$B$1/12))*'Vasicek Examples'!$B$2+SQRT('Vasicek Examples'!$B$3^2/2/'Vasicek Examples'!$B$1*(1-EXP(-2*'Vasicek Examples'!$B$1/12)))*NORMSINV(RAND())</f>
        <v>5.3126431191759471E-2</v>
      </c>
      <c r="D11">
        <f ca="1">C11*EXP(-'Vasicek Examples'!$B$1/12)+(1-EXP(-'Vasicek Examples'!$B$1/12))*'Vasicek Examples'!$B$2+SQRT('Vasicek Examples'!$B$3^2/2/'Vasicek Examples'!$B$1*(1-EXP(-2*'Vasicek Examples'!$B$1/12)))*NORMSINV(RAND())</f>
        <v>5.0961749502157462E-2</v>
      </c>
      <c r="E11">
        <f ca="1">D11*EXP(-'Vasicek Examples'!$B$1/12)+(1-EXP(-'Vasicek Examples'!$B$1/12))*'Vasicek Examples'!$B$2+SQRT('Vasicek Examples'!$B$3^2/2/'Vasicek Examples'!$B$1*(1-EXP(-2*'Vasicek Examples'!$B$1/12)))*NORMSINV(RAND())</f>
        <v>4.4920480537746187E-2</v>
      </c>
      <c r="F11">
        <f ca="1">E11*EXP(-'Vasicek Examples'!$B$1/12)+(1-EXP(-'Vasicek Examples'!$B$1/12))*'Vasicek Examples'!$B$2+SQRT('Vasicek Examples'!$B$3^2/2/'Vasicek Examples'!$B$1*(1-EXP(-2*'Vasicek Examples'!$B$1/12)))*NORMSINV(RAND())</f>
        <v>3.1679717688129397E-2</v>
      </c>
      <c r="G11">
        <f ca="1">F11*EXP(-'Vasicek Examples'!$B$1/12)+(1-EXP(-'Vasicek Examples'!$B$1/12))*'Vasicek Examples'!$B$2+SQRT('Vasicek Examples'!$B$3^2/2/'Vasicek Examples'!$B$1*(1-EXP(-2*'Vasicek Examples'!$B$1/12)))*NORMSINV(RAND())</f>
        <v>3.8213010939778691E-2</v>
      </c>
      <c r="H11">
        <f ca="1">G11*EXP(-'Vasicek Examples'!$B$1/12)+(1-EXP(-'Vasicek Examples'!$B$1/12))*'Vasicek Examples'!$B$2+SQRT('Vasicek Examples'!$B$3^2/2/'Vasicek Examples'!$B$1*(1-EXP(-2*'Vasicek Examples'!$B$1/12)))*NORMSINV(RAND())</f>
        <v>4.071524051007943E-2</v>
      </c>
      <c r="I11">
        <f ca="1">H11*EXP(-'Vasicek Examples'!$B$1/12)+(1-EXP(-'Vasicek Examples'!$B$1/12))*'Vasicek Examples'!$B$2+SQRT('Vasicek Examples'!$B$3^2/2/'Vasicek Examples'!$B$1*(1-EXP(-2*'Vasicek Examples'!$B$1/12)))*NORMSINV(RAND())</f>
        <v>3.8669112459234829E-2</v>
      </c>
      <c r="J11">
        <f ca="1">I11*EXP(-'Vasicek Examples'!$B$1/12)+(1-EXP(-'Vasicek Examples'!$B$1/12))*'Vasicek Examples'!$B$2+SQRT('Vasicek Examples'!$B$3^2/2/'Vasicek Examples'!$B$1*(1-EXP(-2*'Vasicek Examples'!$B$1/12)))*NORMSINV(RAND())</f>
        <v>4.5692606369452542E-2</v>
      </c>
      <c r="K11">
        <f ca="1">J11*EXP(-'Vasicek Examples'!$B$1/12)+(1-EXP(-'Vasicek Examples'!$B$1/12))*'Vasicek Examples'!$B$2+SQRT('Vasicek Examples'!$B$3^2/2/'Vasicek Examples'!$B$1*(1-EXP(-2*'Vasicek Examples'!$B$1/12)))*NORMSINV(RAND())</f>
        <v>4.4186136473654804E-2</v>
      </c>
      <c r="L11">
        <f ca="1">K11*EXP(-'Vasicek Examples'!$B$1/12)+(1-EXP(-'Vasicek Examples'!$B$1/12))*'Vasicek Examples'!$B$2+SQRT('Vasicek Examples'!$B$3^2/2/'Vasicek Examples'!$B$1*(1-EXP(-2*'Vasicek Examples'!$B$1/12)))*NORMSINV(RAND())</f>
        <v>4.9441383166695177E-2</v>
      </c>
      <c r="M11">
        <f ca="1">L11*EXP(-'Vasicek Examples'!$B$1/12)+(1-EXP(-'Vasicek Examples'!$B$1/12))*'Vasicek Examples'!$B$2+SQRT('Vasicek Examples'!$B$3^2/2/'Vasicek Examples'!$B$1*(1-EXP(-2*'Vasicek Examples'!$B$1/12)))*NORMSINV(RAND())</f>
        <v>5.0624679381601763E-2</v>
      </c>
      <c r="N11">
        <f ca="1">M11*EXP(-'Vasicek Examples'!$B$1/12)+(1-EXP(-'Vasicek Examples'!$B$1/12))*'Vasicek Examples'!$B$2+SQRT('Vasicek Examples'!$B$3^2/2/'Vasicek Examples'!$B$1*(1-EXP(-2*'Vasicek Examples'!$B$1/12)))*NORMSINV(RAND())</f>
        <v>4.9845612533563628E-2</v>
      </c>
      <c r="O11">
        <f t="shared" ca="1" si="2"/>
        <v>4.0549178240932647E-2</v>
      </c>
      <c r="P11">
        <f t="shared" ca="1" si="3"/>
        <v>0.9602619393571854</v>
      </c>
      <c r="Q11">
        <f ca="1">EXP(-'Vasicek Examples'!$D$4*N11+'Vasicek Examples'!$E$4)</f>
        <v>0.95545206349766376</v>
      </c>
      <c r="R11">
        <f ca="1">MAX(Q11-'Vasicek Examples'!$B$8,0)</f>
        <v>0</v>
      </c>
      <c r="S11">
        <f t="shared" ca="1" si="4"/>
        <v>0</v>
      </c>
    </row>
    <row r="12" spans="1:22" x14ac:dyDescent="0.2">
      <c r="A12">
        <f t="shared" si="5"/>
        <v>8</v>
      </c>
      <c r="B12">
        <f>'Vasicek Examples'!$B$4</f>
        <v>5.2999999999999999E-2</v>
      </c>
      <c r="C12">
        <f ca="1">B12*EXP(-'Vasicek Examples'!$B$1/12)+(1-EXP(-'Vasicek Examples'!$B$1/12))*'Vasicek Examples'!$B$2+SQRT('Vasicek Examples'!$B$3^2/2/'Vasicek Examples'!$B$1*(1-EXP(-2*'Vasicek Examples'!$B$1/12)))*NORMSINV(RAND())</f>
        <v>5.4543636053187371E-2</v>
      </c>
      <c r="D12">
        <f ca="1">C12*EXP(-'Vasicek Examples'!$B$1/12)+(1-EXP(-'Vasicek Examples'!$B$1/12))*'Vasicek Examples'!$B$2+SQRT('Vasicek Examples'!$B$3^2/2/'Vasicek Examples'!$B$1*(1-EXP(-2*'Vasicek Examples'!$B$1/12)))*NORMSINV(RAND())</f>
        <v>5.4169527960770673E-2</v>
      </c>
      <c r="E12">
        <f ca="1">D12*EXP(-'Vasicek Examples'!$B$1/12)+(1-EXP(-'Vasicek Examples'!$B$1/12))*'Vasicek Examples'!$B$2+SQRT('Vasicek Examples'!$B$3^2/2/'Vasicek Examples'!$B$1*(1-EXP(-2*'Vasicek Examples'!$B$1/12)))*NORMSINV(RAND())</f>
        <v>4.9721466879980747E-2</v>
      </c>
      <c r="F12">
        <f ca="1">E12*EXP(-'Vasicek Examples'!$B$1/12)+(1-EXP(-'Vasicek Examples'!$B$1/12))*'Vasicek Examples'!$B$2+SQRT('Vasicek Examples'!$B$3^2/2/'Vasicek Examples'!$B$1*(1-EXP(-2*'Vasicek Examples'!$B$1/12)))*NORMSINV(RAND())</f>
        <v>5.2083934006817663E-2</v>
      </c>
      <c r="G12">
        <f ca="1">F12*EXP(-'Vasicek Examples'!$B$1/12)+(1-EXP(-'Vasicek Examples'!$B$1/12))*'Vasicek Examples'!$B$2+SQRT('Vasicek Examples'!$B$3^2/2/'Vasicek Examples'!$B$1*(1-EXP(-2*'Vasicek Examples'!$B$1/12)))*NORMSINV(RAND())</f>
        <v>4.6137799057010327E-2</v>
      </c>
      <c r="H12">
        <f ca="1">G12*EXP(-'Vasicek Examples'!$B$1/12)+(1-EXP(-'Vasicek Examples'!$B$1/12))*'Vasicek Examples'!$B$2+SQRT('Vasicek Examples'!$B$3^2/2/'Vasicek Examples'!$B$1*(1-EXP(-2*'Vasicek Examples'!$B$1/12)))*NORMSINV(RAND())</f>
        <v>4.0780162351209896E-2</v>
      </c>
      <c r="I12">
        <f ca="1">H12*EXP(-'Vasicek Examples'!$B$1/12)+(1-EXP(-'Vasicek Examples'!$B$1/12))*'Vasicek Examples'!$B$2+SQRT('Vasicek Examples'!$B$3^2/2/'Vasicek Examples'!$B$1*(1-EXP(-2*'Vasicek Examples'!$B$1/12)))*NORMSINV(RAND())</f>
        <v>4.4345415399164388E-2</v>
      </c>
      <c r="J12">
        <f ca="1">I12*EXP(-'Vasicek Examples'!$B$1/12)+(1-EXP(-'Vasicek Examples'!$B$1/12))*'Vasicek Examples'!$B$2+SQRT('Vasicek Examples'!$B$3^2/2/'Vasicek Examples'!$B$1*(1-EXP(-2*'Vasicek Examples'!$B$1/12)))*NORMSINV(RAND())</f>
        <v>3.9318537656386689E-2</v>
      </c>
      <c r="K12">
        <f ca="1">J12*EXP(-'Vasicek Examples'!$B$1/12)+(1-EXP(-'Vasicek Examples'!$B$1/12))*'Vasicek Examples'!$B$2+SQRT('Vasicek Examples'!$B$3^2/2/'Vasicek Examples'!$B$1*(1-EXP(-2*'Vasicek Examples'!$B$1/12)))*NORMSINV(RAND())</f>
        <v>4.0587056768610998E-2</v>
      </c>
      <c r="L12">
        <f ca="1">K12*EXP(-'Vasicek Examples'!$B$1/12)+(1-EXP(-'Vasicek Examples'!$B$1/12))*'Vasicek Examples'!$B$2+SQRT('Vasicek Examples'!$B$3^2/2/'Vasicek Examples'!$B$1*(1-EXP(-2*'Vasicek Examples'!$B$1/12)))*NORMSINV(RAND())</f>
        <v>3.7052659229114118E-2</v>
      </c>
      <c r="M12">
        <f ca="1">L12*EXP(-'Vasicek Examples'!$B$1/12)+(1-EXP(-'Vasicek Examples'!$B$1/12))*'Vasicek Examples'!$B$2+SQRT('Vasicek Examples'!$B$3^2/2/'Vasicek Examples'!$B$1*(1-EXP(-2*'Vasicek Examples'!$B$1/12)))*NORMSINV(RAND())</f>
        <v>3.6824272638986584E-2</v>
      </c>
      <c r="N12">
        <f ca="1">M12*EXP(-'Vasicek Examples'!$B$1/12)+(1-EXP(-'Vasicek Examples'!$B$1/12))*'Vasicek Examples'!$B$2+SQRT('Vasicek Examples'!$B$3^2/2/'Vasicek Examples'!$B$1*(1-EXP(-2*'Vasicek Examples'!$B$1/12)))*NORMSINV(RAND())</f>
        <v>3.7196779427091063E-2</v>
      </c>
      <c r="O12">
        <f t="shared" ca="1" si="2"/>
        <v>4.0574253307349276E-2</v>
      </c>
      <c r="P12">
        <f t="shared" ca="1" si="3"/>
        <v>0.96023786102716269</v>
      </c>
      <c r="Q12">
        <f ca="1">EXP(-'Vasicek Examples'!$D$4*N12+'Vasicek Examples'!$E$4)</f>
        <v>0.96500998596291043</v>
      </c>
      <c r="R12">
        <f ca="1">MAX(Q12-'Vasicek Examples'!$B$8,0)</f>
        <v>4.3140042587972438E-3</v>
      </c>
      <c r="S12">
        <f t="shared" ca="1" si="4"/>
        <v>4.142470221929536E-3</v>
      </c>
    </row>
    <row r="13" spans="1:22" x14ac:dyDescent="0.2">
      <c r="A13">
        <f t="shared" si="5"/>
        <v>9</v>
      </c>
      <c r="B13">
        <f>'Vasicek Examples'!$B$4</f>
        <v>5.2999999999999999E-2</v>
      </c>
      <c r="C13">
        <f ca="1">B13*EXP(-'Vasicek Examples'!$B$1/12)+(1-EXP(-'Vasicek Examples'!$B$1/12))*'Vasicek Examples'!$B$2+SQRT('Vasicek Examples'!$B$3^2/2/'Vasicek Examples'!$B$1*(1-EXP(-2*'Vasicek Examples'!$B$1/12)))*NORMSINV(RAND())</f>
        <v>5.1374272081021272E-2</v>
      </c>
      <c r="D13">
        <f ca="1">C13*EXP(-'Vasicek Examples'!$B$1/12)+(1-EXP(-'Vasicek Examples'!$B$1/12))*'Vasicek Examples'!$B$2+SQRT('Vasicek Examples'!$B$3^2/2/'Vasicek Examples'!$B$1*(1-EXP(-2*'Vasicek Examples'!$B$1/12)))*NORMSINV(RAND())</f>
        <v>4.6402715526670288E-2</v>
      </c>
      <c r="E13">
        <f ca="1">D13*EXP(-'Vasicek Examples'!$B$1/12)+(1-EXP(-'Vasicek Examples'!$B$1/12))*'Vasicek Examples'!$B$2+SQRT('Vasicek Examples'!$B$3^2/2/'Vasicek Examples'!$B$1*(1-EXP(-2*'Vasicek Examples'!$B$1/12)))*NORMSINV(RAND())</f>
        <v>4.7440910265471634E-2</v>
      </c>
      <c r="F13">
        <f ca="1">E13*EXP(-'Vasicek Examples'!$B$1/12)+(1-EXP(-'Vasicek Examples'!$B$1/12))*'Vasicek Examples'!$B$2+SQRT('Vasicek Examples'!$B$3^2/2/'Vasicek Examples'!$B$1*(1-EXP(-2*'Vasicek Examples'!$B$1/12)))*NORMSINV(RAND())</f>
        <v>5.3224285729449414E-2</v>
      </c>
      <c r="G13">
        <f ca="1">F13*EXP(-'Vasicek Examples'!$B$1/12)+(1-EXP(-'Vasicek Examples'!$B$1/12))*'Vasicek Examples'!$B$2+SQRT('Vasicek Examples'!$B$3^2/2/'Vasicek Examples'!$B$1*(1-EXP(-2*'Vasicek Examples'!$B$1/12)))*NORMSINV(RAND())</f>
        <v>4.870967303512664E-2</v>
      </c>
      <c r="H13">
        <f ca="1">G13*EXP(-'Vasicek Examples'!$B$1/12)+(1-EXP(-'Vasicek Examples'!$B$1/12))*'Vasicek Examples'!$B$2+SQRT('Vasicek Examples'!$B$3^2/2/'Vasicek Examples'!$B$1*(1-EXP(-2*'Vasicek Examples'!$B$1/12)))*NORMSINV(RAND())</f>
        <v>5.3656851056349215E-2</v>
      </c>
      <c r="I13">
        <f ca="1">H13*EXP(-'Vasicek Examples'!$B$1/12)+(1-EXP(-'Vasicek Examples'!$B$1/12))*'Vasicek Examples'!$B$2+SQRT('Vasicek Examples'!$B$3^2/2/'Vasicek Examples'!$B$1*(1-EXP(-2*'Vasicek Examples'!$B$1/12)))*NORMSINV(RAND())</f>
        <v>6.0025756114268428E-2</v>
      </c>
      <c r="J13">
        <f ca="1">I13*EXP(-'Vasicek Examples'!$B$1/12)+(1-EXP(-'Vasicek Examples'!$B$1/12))*'Vasicek Examples'!$B$2+SQRT('Vasicek Examples'!$B$3^2/2/'Vasicek Examples'!$B$1*(1-EXP(-2*'Vasicek Examples'!$B$1/12)))*NORMSINV(RAND())</f>
        <v>6.5274744656212025E-2</v>
      </c>
      <c r="K13">
        <f ca="1">J13*EXP(-'Vasicek Examples'!$B$1/12)+(1-EXP(-'Vasicek Examples'!$B$1/12))*'Vasicek Examples'!$B$2+SQRT('Vasicek Examples'!$B$3^2/2/'Vasicek Examples'!$B$1*(1-EXP(-2*'Vasicek Examples'!$B$1/12)))*NORMSINV(RAND())</f>
        <v>5.9702938922343393E-2</v>
      </c>
      <c r="L13">
        <f ca="1">K13*EXP(-'Vasicek Examples'!$B$1/12)+(1-EXP(-'Vasicek Examples'!$B$1/12))*'Vasicek Examples'!$B$2+SQRT('Vasicek Examples'!$B$3^2/2/'Vasicek Examples'!$B$1*(1-EXP(-2*'Vasicek Examples'!$B$1/12)))*NORMSINV(RAND())</f>
        <v>6.8082218726888077E-2</v>
      </c>
      <c r="M13">
        <f ca="1">L13*EXP(-'Vasicek Examples'!$B$1/12)+(1-EXP(-'Vasicek Examples'!$B$1/12))*'Vasicek Examples'!$B$2+SQRT('Vasicek Examples'!$B$3^2/2/'Vasicek Examples'!$B$1*(1-EXP(-2*'Vasicek Examples'!$B$1/12)))*NORMSINV(RAND())</f>
        <v>6.7299296329550604E-2</v>
      </c>
      <c r="N13">
        <f ca="1">M13*EXP(-'Vasicek Examples'!$B$1/12)+(1-EXP(-'Vasicek Examples'!$B$1/12))*'Vasicek Examples'!$B$2+SQRT('Vasicek Examples'!$B$3^2/2/'Vasicek Examples'!$B$1*(1-EXP(-2*'Vasicek Examples'!$B$1/12)))*NORMSINV(RAND())</f>
        <v>6.9022045169476243E-2</v>
      </c>
      <c r="O13">
        <f t="shared" ca="1" si="2"/>
        <v>5.2501462415631535E-2</v>
      </c>
      <c r="P13">
        <f t="shared" ca="1" si="3"/>
        <v>0.94885293343742472</v>
      </c>
      <c r="Q13">
        <f ca="1">EXP(-'Vasicek Examples'!$D$4*N13+'Vasicek Examples'!$E$4)</f>
        <v>0.94114189205694287</v>
      </c>
      <c r="R13">
        <f ca="1">MAX(Q13-'Vasicek Examples'!$B$8,0)</f>
        <v>0</v>
      </c>
      <c r="S13">
        <f t="shared" ca="1" si="4"/>
        <v>0</v>
      </c>
    </row>
    <row r="14" spans="1:22" x14ac:dyDescent="0.2">
      <c r="A14">
        <f t="shared" si="5"/>
        <v>10</v>
      </c>
      <c r="B14">
        <f>'Vasicek Examples'!$B$4</f>
        <v>5.2999999999999999E-2</v>
      </c>
      <c r="C14">
        <f ca="1">B14*EXP(-'Vasicek Examples'!$B$1/12)+(1-EXP(-'Vasicek Examples'!$B$1/12))*'Vasicek Examples'!$B$2+SQRT('Vasicek Examples'!$B$3^2/2/'Vasicek Examples'!$B$1*(1-EXP(-2*'Vasicek Examples'!$B$1/12)))*NORMSINV(RAND())</f>
        <v>5.1168888748968015E-2</v>
      </c>
      <c r="D14">
        <f ca="1">C14*EXP(-'Vasicek Examples'!$B$1/12)+(1-EXP(-'Vasicek Examples'!$B$1/12))*'Vasicek Examples'!$B$2+SQRT('Vasicek Examples'!$B$3^2/2/'Vasicek Examples'!$B$1*(1-EXP(-2*'Vasicek Examples'!$B$1/12)))*NORMSINV(RAND())</f>
        <v>6.0240003102899148E-2</v>
      </c>
      <c r="E14">
        <f ca="1">D14*EXP(-'Vasicek Examples'!$B$1/12)+(1-EXP(-'Vasicek Examples'!$B$1/12))*'Vasicek Examples'!$B$2+SQRT('Vasicek Examples'!$B$3^2/2/'Vasicek Examples'!$B$1*(1-EXP(-2*'Vasicek Examples'!$B$1/12)))*NORMSINV(RAND())</f>
        <v>6.6598740765198103E-2</v>
      </c>
      <c r="F14">
        <f ca="1">E14*EXP(-'Vasicek Examples'!$B$1/12)+(1-EXP(-'Vasicek Examples'!$B$1/12))*'Vasicek Examples'!$B$2+SQRT('Vasicek Examples'!$B$3^2/2/'Vasicek Examples'!$B$1*(1-EXP(-2*'Vasicek Examples'!$B$1/12)))*NORMSINV(RAND())</f>
        <v>5.718329321139997E-2</v>
      </c>
      <c r="G14">
        <f ca="1">F14*EXP(-'Vasicek Examples'!$B$1/12)+(1-EXP(-'Vasicek Examples'!$B$1/12))*'Vasicek Examples'!$B$2+SQRT('Vasicek Examples'!$B$3^2/2/'Vasicek Examples'!$B$1*(1-EXP(-2*'Vasicek Examples'!$B$1/12)))*NORMSINV(RAND())</f>
        <v>6.2418982709919281E-2</v>
      </c>
      <c r="H14">
        <f ca="1">G14*EXP(-'Vasicek Examples'!$B$1/12)+(1-EXP(-'Vasicek Examples'!$B$1/12))*'Vasicek Examples'!$B$2+SQRT('Vasicek Examples'!$B$3^2/2/'Vasicek Examples'!$B$1*(1-EXP(-2*'Vasicek Examples'!$B$1/12)))*NORMSINV(RAND())</f>
        <v>6.8315779843652918E-2</v>
      </c>
      <c r="I14">
        <f ca="1">H14*EXP(-'Vasicek Examples'!$B$1/12)+(1-EXP(-'Vasicek Examples'!$B$1/12))*'Vasicek Examples'!$B$2+SQRT('Vasicek Examples'!$B$3^2/2/'Vasicek Examples'!$B$1*(1-EXP(-2*'Vasicek Examples'!$B$1/12)))*NORMSINV(RAND())</f>
        <v>5.9375250145567771E-2</v>
      </c>
      <c r="J14">
        <f ca="1">I14*EXP(-'Vasicek Examples'!$B$1/12)+(1-EXP(-'Vasicek Examples'!$B$1/12))*'Vasicek Examples'!$B$2+SQRT('Vasicek Examples'!$B$3^2/2/'Vasicek Examples'!$B$1*(1-EXP(-2*'Vasicek Examples'!$B$1/12)))*NORMSINV(RAND())</f>
        <v>6.1997383465433369E-2</v>
      </c>
      <c r="K14">
        <f ca="1">J14*EXP(-'Vasicek Examples'!$B$1/12)+(1-EXP(-'Vasicek Examples'!$B$1/12))*'Vasicek Examples'!$B$2+SQRT('Vasicek Examples'!$B$3^2/2/'Vasicek Examples'!$B$1*(1-EXP(-2*'Vasicek Examples'!$B$1/12)))*NORMSINV(RAND())</f>
        <v>5.7298425597317529E-2</v>
      </c>
      <c r="L14">
        <f ca="1">K14*EXP(-'Vasicek Examples'!$B$1/12)+(1-EXP(-'Vasicek Examples'!$B$1/12))*'Vasicek Examples'!$B$2+SQRT('Vasicek Examples'!$B$3^2/2/'Vasicek Examples'!$B$1*(1-EXP(-2*'Vasicek Examples'!$B$1/12)))*NORMSINV(RAND())</f>
        <v>6.8648888533854091E-2</v>
      </c>
      <c r="M14">
        <f ca="1">L14*EXP(-'Vasicek Examples'!$B$1/12)+(1-EXP(-'Vasicek Examples'!$B$1/12))*'Vasicek Examples'!$B$2+SQRT('Vasicek Examples'!$B$3^2/2/'Vasicek Examples'!$B$1*(1-EXP(-2*'Vasicek Examples'!$B$1/12)))*NORMSINV(RAND())</f>
        <v>6.4615114430977255E-2</v>
      </c>
      <c r="N14">
        <f ca="1">M14*EXP(-'Vasicek Examples'!$B$1/12)+(1-EXP(-'Vasicek Examples'!$B$1/12))*'Vasicek Examples'!$B$2+SQRT('Vasicek Examples'!$B$3^2/2/'Vasicek Examples'!$B$1*(1-EXP(-2*'Vasicek Examples'!$B$1/12)))*NORMSINV(RAND())</f>
        <v>6.4069193399800758E-2</v>
      </c>
      <c r="O14">
        <f t="shared" ca="1" si="2"/>
        <v>5.7025908573383653E-2</v>
      </c>
      <c r="P14">
        <f t="shared" ca="1" si="3"/>
        <v>0.94456959659878803</v>
      </c>
      <c r="Q14">
        <f ca="1">EXP(-'Vasicek Examples'!$D$4*N14+'Vasicek Examples'!$E$4)</f>
        <v>0.94481723572302712</v>
      </c>
      <c r="R14">
        <f ca="1">MAX(Q14-'Vasicek Examples'!$B$8,0)</f>
        <v>0</v>
      </c>
      <c r="S14">
        <f t="shared" ca="1" si="4"/>
        <v>0</v>
      </c>
    </row>
    <row r="15" spans="1:22" x14ac:dyDescent="0.2">
      <c r="A15">
        <f t="shared" si="5"/>
        <v>11</v>
      </c>
      <c r="B15">
        <f>'Vasicek Examples'!$B$4</f>
        <v>5.2999999999999999E-2</v>
      </c>
      <c r="C15">
        <f ca="1">B15*EXP(-'Vasicek Examples'!$B$1/12)+(1-EXP(-'Vasicek Examples'!$B$1/12))*'Vasicek Examples'!$B$2+SQRT('Vasicek Examples'!$B$3^2/2/'Vasicek Examples'!$B$1*(1-EXP(-2*'Vasicek Examples'!$B$1/12)))*NORMSINV(RAND())</f>
        <v>4.7986251597981616E-2</v>
      </c>
      <c r="D15">
        <f ca="1">C15*EXP(-'Vasicek Examples'!$B$1/12)+(1-EXP(-'Vasicek Examples'!$B$1/12))*'Vasicek Examples'!$B$2+SQRT('Vasicek Examples'!$B$3^2/2/'Vasicek Examples'!$B$1*(1-EXP(-2*'Vasicek Examples'!$B$1/12)))*NORMSINV(RAND())</f>
        <v>4.2486462175964392E-2</v>
      </c>
      <c r="E15">
        <f ca="1">D15*EXP(-'Vasicek Examples'!$B$1/12)+(1-EXP(-'Vasicek Examples'!$B$1/12))*'Vasicek Examples'!$B$2+SQRT('Vasicek Examples'!$B$3^2/2/'Vasicek Examples'!$B$1*(1-EXP(-2*'Vasicek Examples'!$B$1/12)))*NORMSINV(RAND())</f>
        <v>4.9866701722327933E-2</v>
      </c>
      <c r="F15">
        <f ca="1">E15*EXP(-'Vasicek Examples'!$B$1/12)+(1-EXP(-'Vasicek Examples'!$B$1/12))*'Vasicek Examples'!$B$2+SQRT('Vasicek Examples'!$B$3^2/2/'Vasicek Examples'!$B$1*(1-EXP(-2*'Vasicek Examples'!$B$1/12)))*NORMSINV(RAND())</f>
        <v>4.9794445899095333E-2</v>
      </c>
      <c r="G15">
        <f ca="1">F15*EXP(-'Vasicek Examples'!$B$1/12)+(1-EXP(-'Vasicek Examples'!$B$1/12))*'Vasicek Examples'!$B$2+SQRT('Vasicek Examples'!$B$3^2/2/'Vasicek Examples'!$B$1*(1-EXP(-2*'Vasicek Examples'!$B$1/12)))*NORMSINV(RAND())</f>
        <v>4.4300193599259137E-2</v>
      </c>
      <c r="H15">
        <f ca="1">G15*EXP(-'Vasicek Examples'!$B$1/12)+(1-EXP(-'Vasicek Examples'!$B$1/12))*'Vasicek Examples'!$B$2+SQRT('Vasicek Examples'!$B$3^2/2/'Vasicek Examples'!$B$1*(1-EXP(-2*'Vasicek Examples'!$B$1/12)))*NORMSINV(RAND())</f>
        <v>3.9880694844159639E-2</v>
      </c>
      <c r="I15">
        <f ca="1">H15*EXP(-'Vasicek Examples'!$B$1/12)+(1-EXP(-'Vasicek Examples'!$B$1/12))*'Vasicek Examples'!$B$2+SQRT('Vasicek Examples'!$B$3^2/2/'Vasicek Examples'!$B$1*(1-EXP(-2*'Vasicek Examples'!$B$1/12)))*NORMSINV(RAND())</f>
        <v>4.0183036853738523E-2</v>
      </c>
      <c r="J15">
        <f ca="1">I15*EXP(-'Vasicek Examples'!$B$1/12)+(1-EXP(-'Vasicek Examples'!$B$1/12))*'Vasicek Examples'!$B$2+SQRT('Vasicek Examples'!$B$3^2/2/'Vasicek Examples'!$B$1*(1-EXP(-2*'Vasicek Examples'!$B$1/12)))*NORMSINV(RAND())</f>
        <v>4.0519202842601687E-2</v>
      </c>
      <c r="K15">
        <f ca="1">J15*EXP(-'Vasicek Examples'!$B$1/12)+(1-EXP(-'Vasicek Examples'!$B$1/12))*'Vasicek Examples'!$B$2+SQRT('Vasicek Examples'!$B$3^2/2/'Vasicek Examples'!$B$1*(1-EXP(-2*'Vasicek Examples'!$B$1/12)))*NORMSINV(RAND())</f>
        <v>3.9451930967944963E-2</v>
      </c>
      <c r="L15">
        <f ca="1">K15*EXP(-'Vasicek Examples'!$B$1/12)+(1-EXP(-'Vasicek Examples'!$B$1/12))*'Vasicek Examples'!$B$2+SQRT('Vasicek Examples'!$B$3^2/2/'Vasicek Examples'!$B$1*(1-EXP(-2*'Vasicek Examples'!$B$1/12)))*NORMSINV(RAND())</f>
        <v>3.6390873144362332E-2</v>
      </c>
      <c r="M15">
        <f ca="1">L15*EXP(-'Vasicek Examples'!$B$1/12)+(1-EXP(-'Vasicek Examples'!$B$1/12))*'Vasicek Examples'!$B$2+SQRT('Vasicek Examples'!$B$3^2/2/'Vasicek Examples'!$B$1*(1-EXP(-2*'Vasicek Examples'!$B$1/12)))*NORMSINV(RAND())</f>
        <v>2.5230678181814022E-2</v>
      </c>
      <c r="N15">
        <f ca="1">M15*EXP(-'Vasicek Examples'!$B$1/12)+(1-EXP(-'Vasicek Examples'!$B$1/12))*'Vasicek Examples'!$B$2+SQRT('Vasicek Examples'!$B$3^2/2/'Vasicek Examples'!$B$1*(1-EXP(-2*'Vasicek Examples'!$B$1/12)))*NORMSINV(RAND())</f>
        <v>1.0833854285774096E-2</v>
      </c>
      <c r="O15">
        <f t="shared" ca="1" si="2"/>
        <v>3.645952276442882E-2</v>
      </c>
      <c r="P15">
        <f t="shared" ca="1" si="3"/>
        <v>0.96419712114047063</v>
      </c>
      <c r="Q15">
        <f ca="1">EXP(-'Vasicek Examples'!$D$4*N15+'Vasicek Examples'!$E$4)</f>
        <v>0.98523920062085291</v>
      </c>
      <c r="R15">
        <f ca="1">MAX(Q15-'Vasicek Examples'!$B$8,0)</f>
        <v>2.4543218916739717E-2</v>
      </c>
      <c r="S15">
        <f t="shared" ca="1" si="4"/>
        <v>2.3664501023040775E-2</v>
      </c>
    </row>
    <row r="16" spans="1:22" x14ac:dyDescent="0.2">
      <c r="A16">
        <f t="shared" si="5"/>
        <v>12</v>
      </c>
      <c r="B16">
        <f>'Vasicek Examples'!$B$4</f>
        <v>5.2999999999999999E-2</v>
      </c>
      <c r="C16">
        <f ca="1">B16*EXP(-'Vasicek Examples'!$B$1/12)+(1-EXP(-'Vasicek Examples'!$B$1/12))*'Vasicek Examples'!$B$2+SQRT('Vasicek Examples'!$B$3^2/2/'Vasicek Examples'!$B$1*(1-EXP(-2*'Vasicek Examples'!$B$1/12)))*NORMSINV(RAND())</f>
        <v>4.8229799123663021E-2</v>
      </c>
      <c r="D16">
        <f ca="1">C16*EXP(-'Vasicek Examples'!$B$1/12)+(1-EXP(-'Vasicek Examples'!$B$1/12))*'Vasicek Examples'!$B$2+SQRT('Vasicek Examples'!$B$3^2/2/'Vasicek Examples'!$B$1*(1-EXP(-2*'Vasicek Examples'!$B$1/12)))*NORMSINV(RAND())</f>
        <v>3.7934180091211252E-2</v>
      </c>
      <c r="E16">
        <f ca="1">D16*EXP(-'Vasicek Examples'!$B$1/12)+(1-EXP(-'Vasicek Examples'!$B$1/12))*'Vasicek Examples'!$B$2+SQRT('Vasicek Examples'!$B$3^2/2/'Vasicek Examples'!$B$1*(1-EXP(-2*'Vasicek Examples'!$B$1/12)))*NORMSINV(RAND())</f>
        <v>3.8103498186610511E-2</v>
      </c>
      <c r="F16">
        <f ca="1">E16*EXP(-'Vasicek Examples'!$B$1/12)+(1-EXP(-'Vasicek Examples'!$B$1/12))*'Vasicek Examples'!$B$2+SQRT('Vasicek Examples'!$B$3^2/2/'Vasicek Examples'!$B$1*(1-EXP(-2*'Vasicek Examples'!$B$1/12)))*NORMSINV(RAND())</f>
        <v>3.0993005616272894E-2</v>
      </c>
      <c r="G16">
        <f ca="1">F16*EXP(-'Vasicek Examples'!$B$1/12)+(1-EXP(-'Vasicek Examples'!$B$1/12))*'Vasicek Examples'!$B$2+SQRT('Vasicek Examples'!$B$3^2/2/'Vasicek Examples'!$B$1*(1-EXP(-2*'Vasicek Examples'!$B$1/12)))*NORMSINV(RAND())</f>
        <v>3.58812689131216E-2</v>
      </c>
      <c r="H16">
        <f ca="1">G16*EXP(-'Vasicek Examples'!$B$1/12)+(1-EXP(-'Vasicek Examples'!$B$1/12))*'Vasicek Examples'!$B$2+SQRT('Vasicek Examples'!$B$3^2/2/'Vasicek Examples'!$B$1*(1-EXP(-2*'Vasicek Examples'!$B$1/12)))*NORMSINV(RAND())</f>
        <v>3.5102645582837232E-2</v>
      </c>
      <c r="I16">
        <f ca="1">H16*EXP(-'Vasicek Examples'!$B$1/12)+(1-EXP(-'Vasicek Examples'!$B$1/12))*'Vasicek Examples'!$B$2+SQRT('Vasicek Examples'!$B$3^2/2/'Vasicek Examples'!$B$1*(1-EXP(-2*'Vasicek Examples'!$B$1/12)))*NORMSINV(RAND())</f>
        <v>3.4286010559630466E-2</v>
      </c>
      <c r="J16">
        <f ca="1">I16*EXP(-'Vasicek Examples'!$B$1/12)+(1-EXP(-'Vasicek Examples'!$B$1/12))*'Vasicek Examples'!$B$2+SQRT('Vasicek Examples'!$B$3^2/2/'Vasicek Examples'!$B$1*(1-EXP(-2*'Vasicek Examples'!$B$1/12)))*NORMSINV(RAND())</f>
        <v>2.3483686083616621E-2</v>
      </c>
      <c r="K16">
        <f ca="1">J16*EXP(-'Vasicek Examples'!$B$1/12)+(1-EXP(-'Vasicek Examples'!$B$1/12))*'Vasicek Examples'!$B$2+SQRT('Vasicek Examples'!$B$3^2/2/'Vasicek Examples'!$B$1*(1-EXP(-2*'Vasicek Examples'!$B$1/12)))*NORMSINV(RAND())</f>
        <v>2.4188585416404465E-2</v>
      </c>
      <c r="L16">
        <f ca="1">K16*EXP(-'Vasicek Examples'!$B$1/12)+(1-EXP(-'Vasicek Examples'!$B$1/12))*'Vasicek Examples'!$B$2+SQRT('Vasicek Examples'!$B$3^2/2/'Vasicek Examples'!$B$1*(1-EXP(-2*'Vasicek Examples'!$B$1/12)))*NORMSINV(RAND())</f>
        <v>2.2551639884710362E-2</v>
      </c>
      <c r="M16">
        <f ca="1">L16*EXP(-'Vasicek Examples'!$B$1/12)+(1-EXP(-'Vasicek Examples'!$B$1/12))*'Vasicek Examples'!$B$2+SQRT('Vasicek Examples'!$B$3^2/2/'Vasicek Examples'!$B$1*(1-EXP(-2*'Vasicek Examples'!$B$1/12)))*NORMSINV(RAND())</f>
        <v>1.7842620118608238E-2</v>
      </c>
      <c r="N16">
        <f ca="1">M16*EXP(-'Vasicek Examples'!$B$1/12)+(1-EXP(-'Vasicek Examples'!$B$1/12))*'Vasicek Examples'!$B$2+SQRT('Vasicek Examples'!$B$3^2/2/'Vasicek Examples'!$B$1*(1-EXP(-2*'Vasicek Examples'!$B$1/12)))*NORMSINV(RAND())</f>
        <v>2.4853934780225864E-2</v>
      </c>
      <c r="O16">
        <f t="shared" ca="1" si="2"/>
        <v>2.8075750617080671E-2</v>
      </c>
      <c r="P16">
        <f t="shared" ca="1" si="3"/>
        <v>0.9723147105722072</v>
      </c>
      <c r="Q16">
        <f ca="1">EXP(-'Vasicek Examples'!$D$4*N16+'Vasicek Examples'!$E$4)</f>
        <v>0.97442885665854539</v>
      </c>
      <c r="R16">
        <f ca="1">MAX(Q16-'Vasicek Examples'!$B$8,0)</f>
        <v>1.3732874954432206E-2</v>
      </c>
      <c r="S16">
        <f t="shared" ca="1" si="4"/>
        <v>1.3352676336643063E-2</v>
      </c>
    </row>
    <row r="17" spans="1:19" x14ac:dyDescent="0.2">
      <c r="A17">
        <f t="shared" si="5"/>
        <v>13</v>
      </c>
      <c r="B17">
        <f>'Vasicek Examples'!$B$4</f>
        <v>5.2999999999999999E-2</v>
      </c>
      <c r="C17">
        <f ca="1">B17*EXP(-'Vasicek Examples'!$B$1/12)+(1-EXP(-'Vasicek Examples'!$B$1/12))*'Vasicek Examples'!$B$2+SQRT('Vasicek Examples'!$B$3^2/2/'Vasicek Examples'!$B$1*(1-EXP(-2*'Vasicek Examples'!$B$1/12)))*NORMSINV(RAND())</f>
        <v>5.0152107351400466E-2</v>
      </c>
      <c r="D17">
        <f ca="1">C17*EXP(-'Vasicek Examples'!$B$1/12)+(1-EXP(-'Vasicek Examples'!$B$1/12))*'Vasicek Examples'!$B$2+SQRT('Vasicek Examples'!$B$3^2/2/'Vasicek Examples'!$B$1*(1-EXP(-2*'Vasicek Examples'!$B$1/12)))*NORMSINV(RAND())</f>
        <v>5.0047567747330858E-2</v>
      </c>
      <c r="E17">
        <f ca="1">D17*EXP(-'Vasicek Examples'!$B$1/12)+(1-EXP(-'Vasicek Examples'!$B$1/12))*'Vasicek Examples'!$B$2+SQRT('Vasicek Examples'!$B$3^2/2/'Vasicek Examples'!$B$1*(1-EXP(-2*'Vasicek Examples'!$B$1/12)))*NORMSINV(RAND())</f>
        <v>4.8913322464335857E-2</v>
      </c>
      <c r="F17">
        <f ca="1">E17*EXP(-'Vasicek Examples'!$B$1/12)+(1-EXP(-'Vasicek Examples'!$B$1/12))*'Vasicek Examples'!$B$2+SQRT('Vasicek Examples'!$B$3^2/2/'Vasicek Examples'!$B$1*(1-EXP(-2*'Vasicek Examples'!$B$1/12)))*NORMSINV(RAND())</f>
        <v>5.3167895599025038E-2</v>
      </c>
      <c r="G17">
        <f ca="1">F17*EXP(-'Vasicek Examples'!$B$1/12)+(1-EXP(-'Vasicek Examples'!$B$1/12))*'Vasicek Examples'!$B$2+SQRT('Vasicek Examples'!$B$3^2/2/'Vasicek Examples'!$B$1*(1-EXP(-2*'Vasicek Examples'!$B$1/12)))*NORMSINV(RAND())</f>
        <v>4.9565659568616569E-2</v>
      </c>
      <c r="H17">
        <f ca="1">G17*EXP(-'Vasicek Examples'!$B$1/12)+(1-EXP(-'Vasicek Examples'!$B$1/12))*'Vasicek Examples'!$B$2+SQRT('Vasicek Examples'!$B$3^2/2/'Vasicek Examples'!$B$1*(1-EXP(-2*'Vasicek Examples'!$B$1/12)))*NORMSINV(RAND())</f>
        <v>5.2783055960008471E-2</v>
      </c>
      <c r="I17">
        <f ca="1">H17*EXP(-'Vasicek Examples'!$B$1/12)+(1-EXP(-'Vasicek Examples'!$B$1/12))*'Vasicek Examples'!$B$2+SQRT('Vasicek Examples'!$B$3^2/2/'Vasicek Examples'!$B$1*(1-EXP(-2*'Vasicek Examples'!$B$1/12)))*NORMSINV(RAND())</f>
        <v>5.3695717537171984E-2</v>
      </c>
      <c r="J17">
        <f ca="1">I17*EXP(-'Vasicek Examples'!$B$1/12)+(1-EXP(-'Vasicek Examples'!$B$1/12))*'Vasicek Examples'!$B$2+SQRT('Vasicek Examples'!$B$3^2/2/'Vasicek Examples'!$B$1*(1-EXP(-2*'Vasicek Examples'!$B$1/12)))*NORMSINV(RAND())</f>
        <v>5.1598805801278957E-2</v>
      </c>
      <c r="K17">
        <f ca="1">J17*EXP(-'Vasicek Examples'!$B$1/12)+(1-EXP(-'Vasicek Examples'!$B$1/12))*'Vasicek Examples'!$B$2+SQRT('Vasicek Examples'!$B$3^2/2/'Vasicek Examples'!$B$1*(1-EXP(-2*'Vasicek Examples'!$B$1/12)))*NORMSINV(RAND())</f>
        <v>4.5193748574605702E-2</v>
      </c>
      <c r="L17">
        <f ca="1">K17*EXP(-'Vasicek Examples'!$B$1/12)+(1-EXP(-'Vasicek Examples'!$B$1/12))*'Vasicek Examples'!$B$2+SQRT('Vasicek Examples'!$B$3^2/2/'Vasicek Examples'!$B$1*(1-EXP(-2*'Vasicek Examples'!$B$1/12)))*NORMSINV(RAND())</f>
        <v>4.5608111244249197E-2</v>
      </c>
      <c r="M17">
        <f ca="1">L17*EXP(-'Vasicek Examples'!$B$1/12)+(1-EXP(-'Vasicek Examples'!$B$1/12))*'Vasicek Examples'!$B$2+SQRT('Vasicek Examples'!$B$3^2/2/'Vasicek Examples'!$B$1*(1-EXP(-2*'Vasicek Examples'!$B$1/12)))*NORMSINV(RAND())</f>
        <v>3.8874879550010788E-2</v>
      </c>
      <c r="N17">
        <f ca="1">M17*EXP(-'Vasicek Examples'!$B$1/12)+(1-EXP(-'Vasicek Examples'!$B$1/12))*'Vasicek Examples'!$B$2+SQRT('Vasicek Examples'!$B$3^2/2/'Vasicek Examples'!$B$1*(1-EXP(-2*'Vasicek Examples'!$B$1/12)))*NORMSINV(RAND())</f>
        <v>5.1216299931447898E-2</v>
      </c>
      <c r="O17">
        <f t="shared" ca="1" si="2"/>
        <v>4.5011080640671469E-2</v>
      </c>
      <c r="P17">
        <f t="shared" ca="1" si="3"/>
        <v>0.95598688882720961</v>
      </c>
      <c r="Q17">
        <f ca="1">EXP(-'Vasicek Examples'!$D$4*N17+'Vasicek Examples'!$E$4)</f>
        <v>0.95442202368485529</v>
      </c>
      <c r="R17">
        <f ca="1">MAX(Q17-'Vasicek Examples'!$B$8,0)</f>
        <v>0</v>
      </c>
      <c r="S17">
        <f t="shared" ca="1" si="4"/>
        <v>0</v>
      </c>
    </row>
    <row r="18" spans="1:19" x14ac:dyDescent="0.2">
      <c r="A18">
        <f t="shared" si="5"/>
        <v>14</v>
      </c>
      <c r="B18">
        <f>'Vasicek Examples'!$B$4</f>
        <v>5.2999999999999999E-2</v>
      </c>
      <c r="C18">
        <f ca="1">B18*EXP(-'Vasicek Examples'!$B$1/12)+(1-EXP(-'Vasicek Examples'!$B$1/12))*'Vasicek Examples'!$B$2+SQRT('Vasicek Examples'!$B$3^2/2/'Vasicek Examples'!$B$1*(1-EXP(-2*'Vasicek Examples'!$B$1/12)))*NORMSINV(RAND())</f>
        <v>4.2082176000642783E-2</v>
      </c>
      <c r="D18">
        <f ca="1">C18*EXP(-'Vasicek Examples'!$B$1/12)+(1-EXP(-'Vasicek Examples'!$B$1/12))*'Vasicek Examples'!$B$2+SQRT('Vasicek Examples'!$B$3^2/2/'Vasicek Examples'!$B$1*(1-EXP(-2*'Vasicek Examples'!$B$1/12)))*NORMSINV(RAND())</f>
        <v>3.5153005702793526E-2</v>
      </c>
      <c r="E18">
        <f ca="1">D18*EXP(-'Vasicek Examples'!$B$1/12)+(1-EXP(-'Vasicek Examples'!$B$1/12))*'Vasicek Examples'!$B$2+SQRT('Vasicek Examples'!$B$3^2/2/'Vasicek Examples'!$B$1*(1-EXP(-2*'Vasicek Examples'!$B$1/12)))*NORMSINV(RAND())</f>
        <v>4.1857412587059412E-2</v>
      </c>
      <c r="F18">
        <f ca="1">E18*EXP(-'Vasicek Examples'!$B$1/12)+(1-EXP(-'Vasicek Examples'!$B$1/12))*'Vasicek Examples'!$B$2+SQRT('Vasicek Examples'!$B$3^2/2/'Vasicek Examples'!$B$1*(1-EXP(-2*'Vasicek Examples'!$B$1/12)))*NORMSINV(RAND())</f>
        <v>3.9569596053233499E-2</v>
      </c>
      <c r="G18">
        <f ca="1">F18*EXP(-'Vasicek Examples'!$B$1/12)+(1-EXP(-'Vasicek Examples'!$B$1/12))*'Vasicek Examples'!$B$2+SQRT('Vasicek Examples'!$B$3^2/2/'Vasicek Examples'!$B$1*(1-EXP(-2*'Vasicek Examples'!$B$1/12)))*NORMSINV(RAND())</f>
        <v>4.0587592851685741E-2</v>
      </c>
      <c r="H18">
        <f ca="1">G18*EXP(-'Vasicek Examples'!$B$1/12)+(1-EXP(-'Vasicek Examples'!$B$1/12))*'Vasicek Examples'!$B$2+SQRT('Vasicek Examples'!$B$3^2/2/'Vasicek Examples'!$B$1*(1-EXP(-2*'Vasicek Examples'!$B$1/12)))*NORMSINV(RAND())</f>
        <v>2.639547321552245E-2</v>
      </c>
      <c r="I18">
        <f ca="1">H18*EXP(-'Vasicek Examples'!$B$1/12)+(1-EXP(-'Vasicek Examples'!$B$1/12))*'Vasicek Examples'!$B$2+SQRT('Vasicek Examples'!$B$3^2/2/'Vasicek Examples'!$B$1*(1-EXP(-2*'Vasicek Examples'!$B$1/12)))*NORMSINV(RAND())</f>
        <v>1.5976779422384686E-2</v>
      </c>
      <c r="J18">
        <f ca="1">I18*EXP(-'Vasicek Examples'!$B$1/12)+(1-EXP(-'Vasicek Examples'!$B$1/12))*'Vasicek Examples'!$B$2+SQRT('Vasicek Examples'!$B$3^2/2/'Vasicek Examples'!$B$1*(1-EXP(-2*'Vasicek Examples'!$B$1/12)))*NORMSINV(RAND())</f>
        <v>2.3482948755582572E-2</v>
      </c>
      <c r="K18">
        <f ca="1">J18*EXP(-'Vasicek Examples'!$B$1/12)+(1-EXP(-'Vasicek Examples'!$B$1/12))*'Vasicek Examples'!$B$2+SQRT('Vasicek Examples'!$B$3^2/2/'Vasicek Examples'!$B$1*(1-EXP(-2*'Vasicek Examples'!$B$1/12)))*NORMSINV(RAND())</f>
        <v>2.4111905874781403E-2</v>
      </c>
      <c r="L18">
        <f ca="1">K18*EXP(-'Vasicek Examples'!$B$1/12)+(1-EXP(-'Vasicek Examples'!$B$1/12))*'Vasicek Examples'!$B$2+SQRT('Vasicek Examples'!$B$3^2/2/'Vasicek Examples'!$B$1*(1-EXP(-2*'Vasicek Examples'!$B$1/12)))*NORMSINV(RAND())</f>
        <v>2.1979729698671468E-2</v>
      </c>
      <c r="M18">
        <f ca="1">L18*EXP(-'Vasicek Examples'!$B$1/12)+(1-EXP(-'Vasicek Examples'!$B$1/12))*'Vasicek Examples'!$B$2+SQRT('Vasicek Examples'!$B$3^2/2/'Vasicek Examples'!$B$1*(1-EXP(-2*'Vasicek Examples'!$B$1/12)))*NORMSINV(RAND())</f>
        <v>2.2122317308564336E-2</v>
      </c>
      <c r="N18">
        <f ca="1">M18*EXP(-'Vasicek Examples'!$B$1/12)+(1-EXP(-'Vasicek Examples'!$B$1/12))*'Vasicek Examples'!$B$2+SQRT('Vasicek Examples'!$B$3^2/2/'Vasicek Examples'!$B$1*(1-EXP(-2*'Vasicek Examples'!$B$1/12)))*NORMSINV(RAND())</f>
        <v>2.1881196940329146E-2</v>
      </c>
      <c r="O18">
        <f t="shared" ca="1" si="2"/>
        <v>2.693487066173042E-2</v>
      </c>
      <c r="P18">
        <f t="shared" ca="1" si="3"/>
        <v>0.97342463796235612</v>
      </c>
      <c r="Q18">
        <f ca="1">EXP(-'Vasicek Examples'!$D$4*N18+'Vasicek Examples'!$E$4)</f>
        <v>0.9767110672989463</v>
      </c>
      <c r="R18">
        <f ca="1">MAX(Q18-'Vasicek Examples'!$B$8,0)</f>
        <v>1.6015085594833112E-2</v>
      </c>
      <c r="S18">
        <f t="shared" ca="1" si="4"/>
        <v>1.5589478897086567E-2</v>
      </c>
    </row>
    <row r="19" spans="1:19" x14ac:dyDescent="0.2">
      <c r="A19">
        <f t="shared" si="5"/>
        <v>15</v>
      </c>
      <c r="B19">
        <f>'Vasicek Examples'!$B$4</f>
        <v>5.2999999999999999E-2</v>
      </c>
      <c r="C19">
        <f ca="1">B19*EXP(-'Vasicek Examples'!$B$1/12)+(1-EXP(-'Vasicek Examples'!$B$1/12))*'Vasicek Examples'!$B$2+SQRT('Vasicek Examples'!$B$3^2/2/'Vasicek Examples'!$B$1*(1-EXP(-2*'Vasicek Examples'!$B$1/12)))*NORMSINV(RAND())</f>
        <v>5.5033183887484967E-2</v>
      </c>
      <c r="D19">
        <f ca="1">C19*EXP(-'Vasicek Examples'!$B$1/12)+(1-EXP(-'Vasicek Examples'!$B$1/12))*'Vasicek Examples'!$B$2+SQRT('Vasicek Examples'!$B$3^2/2/'Vasicek Examples'!$B$1*(1-EXP(-2*'Vasicek Examples'!$B$1/12)))*NORMSINV(RAND())</f>
        <v>4.8604063256462667E-2</v>
      </c>
      <c r="E19">
        <f ca="1">D19*EXP(-'Vasicek Examples'!$B$1/12)+(1-EXP(-'Vasicek Examples'!$B$1/12))*'Vasicek Examples'!$B$2+SQRT('Vasicek Examples'!$B$3^2/2/'Vasicek Examples'!$B$1*(1-EXP(-2*'Vasicek Examples'!$B$1/12)))*NORMSINV(RAND())</f>
        <v>5.3759283002068593E-2</v>
      </c>
      <c r="F19">
        <f ca="1">E19*EXP(-'Vasicek Examples'!$B$1/12)+(1-EXP(-'Vasicek Examples'!$B$1/12))*'Vasicek Examples'!$B$2+SQRT('Vasicek Examples'!$B$3^2/2/'Vasicek Examples'!$B$1*(1-EXP(-2*'Vasicek Examples'!$B$1/12)))*NORMSINV(RAND())</f>
        <v>5.7324715914361307E-2</v>
      </c>
      <c r="G19">
        <f ca="1">F19*EXP(-'Vasicek Examples'!$B$1/12)+(1-EXP(-'Vasicek Examples'!$B$1/12))*'Vasicek Examples'!$B$2+SQRT('Vasicek Examples'!$B$3^2/2/'Vasicek Examples'!$B$1*(1-EXP(-2*'Vasicek Examples'!$B$1/12)))*NORMSINV(RAND())</f>
        <v>5.7733371868354803E-2</v>
      </c>
      <c r="H19">
        <f ca="1">G19*EXP(-'Vasicek Examples'!$B$1/12)+(1-EXP(-'Vasicek Examples'!$B$1/12))*'Vasicek Examples'!$B$2+SQRT('Vasicek Examples'!$B$3^2/2/'Vasicek Examples'!$B$1*(1-EXP(-2*'Vasicek Examples'!$B$1/12)))*NORMSINV(RAND())</f>
        <v>4.5473891668044011E-2</v>
      </c>
      <c r="I19">
        <f ca="1">H19*EXP(-'Vasicek Examples'!$B$1/12)+(1-EXP(-'Vasicek Examples'!$B$1/12))*'Vasicek Examples'!$B$2+SQRT('Vasicek Examples'!$B$3^2/2/'Vasicek Examples'!$B$1*(1-EXP(-2*'Vasicek Examples'!$B$1/12)))*NORMSINV(RAND())</f>
        <v>4.7497916087493715E-2</v>
      </c>
      <c r="J19">
        <f ca="1">I19*EXP(-'Vasicek Examples'!$B$1/12)+(1-EXP(-'Vasicek Examples'!$B$1/12))*'Vasicek Examples'!$B$2+SQRT('Vasicek Examples'!$B$3^2/2/'Vasicek Examples'!$B$1*(1-EXP(-2*'Vasicek Examples'!$B$1/12)))*NORMSINV(RAND())</f>
        <v>4.6799383942597562E-2</v>
      </c>
      <c r="K19">
        <f ca="1">J19*EXP(-'Vasicek Examples'!$B$1/12)+(1-EXP(-'Vasicek Examples'!$B$1/12))*'Vasicek Examples'!$B$2+SQRT('Vasicek Examples'!$B$3^2/2/'Vasicek Examples'!$B$1*(1-EXP(-2*'Vasicek Examples'!$B$1/12)))*NORMSINV(RAND())</f>
        <v>4.3441802533435783E-2</v>
      </c>
      <c r="L19">
        <f ca="1">K19*EXP(-'Vasicek Examples'!$B$1/12)+(1-EXP(-'Vasicek Examples'!$B$1/12))*'Vasicek Examples'!$B$2+SQRT('Vasicek Examples'!$B$3^2/2/'Vasicek Examples'!$B$1*(1-EXP(-2*'Vasicek Examples'!$B$1/12)))*NORMSINV(RAND())</f>
        <v>3.711708100697296E-2</v>
      </c>
      <c r="M19">
        <f ca="1">L19*EXP(-'Vasicek Examples'!$B$1/12)+(1-EXP(-'Vasicek Examples'!$B$1/12))*'Vasicek Examples'!$B$2+SQRT('Vasicek Examples'!$B$3^2/2/'Vasicek Examples'!$B$1*(1-EXP(-2*'Vasicek Examples'!$B$1/12)))*NORMSINV(RAND())</f>
        <v>2.9723736316783631E-2</v>
      </c>
      <c r="N19">
        <f ca="1">M19*EXP(-'Vasicek Examples'!$B$1/12)+(1-EXP(-'Vasicek Examples'!$B$1/12))*'Vasicek Examples'!$B$2+SQRT('Vasicek Examples'!$B$3^2/2/'Vasicek Examples'!$B$1*(1-EXP(-2*'Vasicek Examples'!$B$1/12)))*NORMSINV(RAND())</f>
        <v>4.3272507522007522E-2</v>
      </c>
      <c r="O19">
        <f t="shared" ca="1" si="2"/>
        <v>4.3052340941776769E-2</v>
      </c>
      <c r="P19">
        <f t="shared" ca="1" si="3"/>
        <v>0.95786125339484762</v>
      </c>
      <c r="Q19">
        <f ca="1">EXP(-'Vasicek Examples'!$D$4*N19+'Vasicek Examples'!$E$4)</f>
        <v>0.96040706822032362</v>
      </c>
      <c r="R19">
        <f ca="1">MAX(Q19-'Vasicek Examples'!$B$8,0)</f>
        <v>0</v>
      </c>
      <c r="S19">
        <f t="shared" ca="1" si="4"/>
        <v>0</v>
      </c>
    </row>
    <row r="20" spans="1:19" x14ac:dyDescent="0.2">
      <c r="A20">
        <f t="shared" si="5"/>
        <v>16</v>
      </c>
      <c r="B20">
        <f>'Vasicek Examples'!$B$4</f>
        <v>5.2999999999999999E-2</v>
      </c>
      <c r="C20">
        <f ca="1">B20*EXP(-'Vasicek Examples'!$B$1/12)+(1-EXP(-'Vasicek Examples'!$B$1/12))*'Vasicek Examples'!$B$2+SQRT('Vasicek Examples'!$B$3^2/2/'Vasicek Examples'!$B$1*(1-EXP(-2*'Vasicek Examples'!$B$1/12)))*NORMSINV(RAND())</f>
        <v>4.5255869163073899E-2</v>
      </c>
      <c r="D20">
        <f ca="1">C20*EXP(-'Vasicek Examples'!$B$1/12)+(1-EXP(-'Vasicek Examples'!$B$1/12))*'Vasicek Examples'!$B$2+SQRT('Vasicek Examples'!$B$3^2/2/'Vasicek Examples'!$B$1*(1-EXP(-2*'Vasicek Examples'!$B$1/12)))*NORMSINV(RAND())</f>
        <v>4.2482643928621729E-2</v>
      </c>
      <c r="E20">
        <f ca="1">D20*EXP(-'Vasicek Examples'!$B$1/12)+(1-EXP(-'Vasicek Examples'!$B$1/12))*'Vasicek Examples'!$B$2+SQRT('Vasicek Examples'!$B$3^2/2/'Vasicek Examples'!$B$1*(1-EXP(-2*'Vasicek Examples'!$B$1/12)))*NORMSINV(RAND())</f>
        <v>3.375056859336871E-2</v>
      </c>
      <c r="F20">
        <f ca="1">E20*EXP(-'Vasicek Examples'!$B$1/12)+(1-EXP(-'Vasicek Examples'!$B$1/12))*'Vasicek Examples'!$B$2+SQRT('Vasicek Examples'!$B$3^2/2/'Vasicek Examples'!$B$1*(1-EXP(-2*'Vasicek Examples'!$B$1/12)))*NORMSINV(RAND())</f>
        <v>3.8834958105521511E-2</v>
      </c>
      <c r="G20">
        <f ca="1">F20*EXP(-'Vasicek Examples'!$B$1/12)+(1-EXP(-'Vasicek Examples'!$B$1/12))*'Vasicek Examples'!$B$2+SQRT('Vasicek Examples'!$B$3^2/2/'Vasicek Examples'!$B$1*(1-EXP(-2*'Vasicek Examples'!$B$1/12)))*NORMSINV(RAND())</f>
        <v>4.5319457640095678E-2</v>
      </c>
      <c r="H20">
        <f ca="1">G20*EXP(-'Vasicek Examples'!$B$1/12)+(1-EXP(-'Vasicek Examples'!$B$1/12))*'Vasicek Examples'!$B$2+SQRT('Vasicek Examples'!$B$3^2/2/'Vasicek Examples'!$B$1*(1-EXP(-2*'Vasicek Examples'!$B$1/12)))*NORMSINV(RAND())</f>
        <v>4.3084462500425448E-2</v>
      </c>
      <c r="I20">
        <f ca="1">H20*EXP(-'Vasicek Examples'!$B$1/12)+(1-EXP(-'Vasicek Examples'!$B$1/12))*'Vasicek Examples'!$B$2+SQRT('Vasicek Examples'!$B$3^2/2/'Vasicek Examples'!$B$1*(1-EXP(-2*'Vasicek Examples'!$B$1/12)))*NORMSINV(RAND())</f>
        <v>3.955814470476475E-2</v>
      </c>
      <c r="J20">
        <f ca="1">I20*EXP(-'Vasicek Examples'!$B$1/12)+(1-EXP(-'Vasicek Examples'!$B$1/12))*'Vasicek Examples'!$B$2+SQRT('Vasicek Examples'!$B$3^2/2/'Vasicek Examples'!$B$1*(1-EXP(-2*'Vasicek Examples'!$B$1/12)))*NORMSINV(RAND())</f>
        <v>4.1584996247181524E-2</v>
      </c>
      <c r="K20">
        <f ca="1">J20*EXP(-'Vasicek Examples'!$B$1/12)+(1-EXP(-'Vasicek Examples'!$B$1/12))*'Vasicek Examples'!$B$2+SQRT('Vasicek Examples'!$B$3^2/2/'Vasicek Examples'!$B$1*(1-EXP(-2*'Vasicek Examples'!$B$1/12)))*NORMSINV(RAND())</f>
        <v>4.8427168414142054E-2</v>
      </c>
      <c r="L20">
        <f ca="1">K20*EXP(-'Vasicek Examples'!$B$1/12)+(1-EXP(-'Vasicek Examples'!$B$1/12))*'Vasicek Examples'!$B$2+SQRT('Vasicek Examples'!$B$3^2/2/'Vasicek Examples'!$B$1*(1-EXP(-2*'Vasicek Examples'!$B$1/12)))*NORMSINV(RAND())</f>
        <v>4.8446058565677241E-2</v>
      </c>
      <c r="M20">
        <f ca="1">L20*EXP(-'Vasicek Examples'!$B$1/12)+(1-EXP(-'Vasicek Examples'!$B$1/12))*'Vasicek Examples'!$B$2+SQRT('Vasicek Examples'!$B$3^2/2/'Vasicek Examples'!$B$1*(1-EXP(-2*'Vasicek Examples'!$B$1/12)))*NORMSINV(RAND())</f>
        <v>4.2239483851683919E-2</v>
      </c>
      <c r="N20">
        <f ca="1">M20*EXP(-'Vasicek Examples'!$B$1/12)+(1-EXP(-'Vasicek Examples'!$B$1/12))*'Vasicek Examples'!$B$2+SQRT('Vasicek Examples'!$B$3^2/2/'Vasicek Examples'!$B$1*(1-EXP(-2*'Vasicek Examples'!$B$1/12)))*NORMSINV(RAND())</f>
        <v>4.356192091776849E-2</v>
      </c>
      <c r="O20">
        <f t="shared" ca="1" si="2"/>
        <v>3.9011403132658655E-2</v>
      </c>
      <c r="P20">
        <f t="shared" ca="1" si="3"/>
        <v>0.96173974223797443</v>
      </c>
      <c r="Q20">
        <f ca="1">EXP(-'Vasicek Examples'!$D$4*N20+'Vasicek Examples'!$E$4)</f>
        <v>0.96018835984475193</v>
      </c>
      <c r="R20">
        <f ca="1">MAX(Q20-'Vasicek Examples'!$B$8,0)</f>
        <v>0</v>
      </c>
      <c r="S20">
        <f t="shared" ca="1" si="4"/>
        <v>0</v>
      </c>
    </row>
    <row r="21" spans="1:19" x14ac:dyDescent="0.2">
      <c r="A21">
        <f t="shared" si="5"/>
        <v>17</v>
      </c>
      <c r="B21">
        <f>'Vasicek Examples'!$B$4</f>
        <v>5.2999999999999999E-2</v>
      </c>
      <c r="C21">
        <f ca="1">B21*EXP(-'Vasicek Examples'!$B$1/12)+(1-EXP(-'Vasicek Examples'!$B$1/12))*'Vasicek Examples'!$B$2+SQRT('Vasicek Examples'!$B$3^2/2/'Vasicek Examples'!$B$1*(1-EXP(-2*'Vasicek Examples'!$B$1/12)))*NORMSINV(RAND())</f>
        <v>5.1131030065481066E-2</v>
      </c>
      <c r="D21">
        <f ca="1">C21*EXP(-'Vasicek Examples'!$B$1/12)+(1-EXP(-'Vasicek Examples'!$B$1/12))*'Vasicek Examples'!$B$2+SQRT('Vasicek Examples'!$B$3^2/2/'Vasicek Examples'!$B$1*(1-EXP(-2*'Vasicek Examples'!$B$1/12)))*NORMSINV(RAND())</f>
        <v>4.6674996138878148E-2</v>
      </c>
      <c r="E21">
        <f ca="1">D21*EXP(-'Vasicek Examples'!$B$1/12)+(1-EXP(-'Vasicek Examples'!$B$1/12))*'Vasicek Examples'!$B$2+SQRT('Vasicek Examples'!$B$3^2/2/'Vasicek Examples'!$B$1*(1-EXP(-2*'Vasicek Examples'!$B$1/12)))*NORMSINV(RAND())</f>
        <v>4.4891630092436588E-2</v>
      </c>
      <c r="F21">
        <f ca="1">E21*EXP(-'Vasicek Examples'!$B$1/12)+(1-EXP(-'Vasicek Examples'!$B$1/12))*'Vasicek Examples'!$B$2+SQRT('Vasicek Examples'!$B$3^2/2/'Vasicek Examples'!$B$1*(1-EXP(-2*'Vasicek Examples'!$B$1/12)))*NORMSINV(RAND())</f>
        <v>4.9365194678876637E-2</v>
      </c>
      <c r="G21">
        <f ca="1">F21*EXP(-'Vasicek Examples'!$B$1/12)+(1-EXP(-'Vasicek Examples'!$B$1/12))*'Vasicek Examples'!$B$2+SQRT('Vasicek Examples'!$B$3^2/2/'Vasicek Examples'!$B$1*(1-EXP(-2*'Vasicek Examples'!$B$1/12)))*NORMSINV(RAND())</f>
        <v>4.5707217241351475E-2</v>
      </c>
      <c r="H21">
        <f ca="1">G21*EXP(-'Vasicek Examples'!$B$1/12)+(1-EXP(-'Vasicek Examples'!$B$1/12))*'Vasicek Examples'!$B$2+SQRT('Vasicek Examples'!$B$3^2/2/'Vasicek Examples'!$B$1*(1-EXP(-2*'Vasicek Examples'!$B$1/12)))*NORMSINV(RAND())</f>
        <v>4.9787117986065194E-2</v>
      </c>
      <c r="I21">
        <f ca="1">H21*EXP(-'Vasicek Examples'!$B$1/12)+(1-EXP(-'Vasicek Examples'!$B$1/12))*'Vasicek Examples'!$B$2+SQRT('Vasicek Examples'!$B$3^2/2/'Vasicek Examples'!$B$1*(1-EXP(-2*'Vasicek Examples'!$B$1/12)))*NORMSINV(RAND())</f>
        <v>4.2730790894651316E-2</v>
      </c>
      <c r="J21">
        <f ca="1">I21*EXP(-'Vasicek Examples'!$B$1/12)+(1-EXP(-'Vasicek Examples'!$B$1/12))*'Vasicek Examples'!$B$2+SQRT('Vasicek Examples'!$B$3^2/2/'Vasicek Examples'!$B$1*(1-EXP(-2*'Vasicek Examples'!$B$1/12)))*NORMSINV(RAND())</f>
        <v>3.0024711269742481E-2</v>
      </c>
      <c r="K21">
        <f ca="1">J21*EXP(-'Vasicek Examples'!$B$1/12)+(1-EXP(-'Vasicek Examples'!$B$1/12))*'Vasicek Examples'!$B$2+SQRT('Vasicek Examples'!$B$3^2/2/'Vasicek Examples'!$B$1*(1-EXP(-2*'Vasicek Examples'!$B$1/12)))*NORMSINV(RAND())</f>
        <v>2.1569592902100483E-2</v>
      </c>
      <c r="L21">
        <f ca="1">K21*EXP(-'Vasicek Examples'!$B$1/12)+(1-EXP(-'Vasicek Examples'!$B$1/12))*'Vasicek Examples'!$B$2+SQRT('Vasicek Examples'!$B$3^2/2/'Vasicek Examples'!$B$1*(1-EXP(-2*'Vasicek Examples'!$B$1/12)))*NORMSINV(RAND())</f>
        <v>2.2335676567658756E-2</v>
      </c>
      <c r="M21">
        <f ca="1">L21*EXP(-'Vasicek Examples'!$B$1/12)+(1-EXP(-'Vasicek Examples'!$B$1/12))*'Vasicek Examples'!$B$2+SQRT('Vasicek Examples'!$B$3^2/2/'Vasicek Examples'!$B$1*(1-EXP(-2*'Vasicek Examples'!$B$1/12)))*NORMSINV(RAND())</f>
        <v>1.9041306741197143E-2</v>
      </c>
      <c r="N21">
        <f ca="1">M21*EXP(-'Vasicek Examples'!$B$1/12)+(1-EXP(-'Vasicek Examples'!$B$1/12))*'Vasicek Examples'!$B$2+SQRT('Vasicek Examples'!$B$3^2/2/'Vasicek Examples'!$B$1*(1-EXP(-2*'Vasicek Examples'!$B$1/12)))*NORMSINV(RAND())</f>
        <v>2.1042749839035358E-2</v>
      </c>
      <c r="O21">
        <f t="shared" ca="1" si="2"/>
        <v>3.4017927038768041E-2</v>
      </c>
      <c r="P21">
        <f t="shared" ca="1" si="3"/>
        <v>0.96655417702798774</v>
      </c>
      <c r="Q21">
        <f ca="1">EXP(-'Vasicek Examples'!$D$4*N21+'Vasicek Examples'!$E$4)</f>
        <v>0.97735572021612049</v>
      </c>
      <c r="R21">
        <f ca="1">MAX(Q21-'Vasicek Examples'!$B$8,0)</f>
        <v>1.6659738512007305E-2</v>
      </c>
      <c r="S21">
        <f t="shared" ca="1" si="4"/>
        <v>1.6102539846974694E-2</v>
      </c>
    </row>
    <row r="22" spans="1:19" x14ac:dyDescent="0.2">
      <c r="A22">
        <f t="shared" si="5"/>
        <v>18</v>
      </c>
      <c r="B22">
        <f>'Vasicek Examples'!$B$4</f>
        <v>5.2999999999999999E-2</v>
      </c>
      <c r="C22">
        <f ca="1">B22*EXP(-'Vasicek Examples'!$B$1/12)+(1-EXP(-'Vasicek Examples'!$B$1/12))*'Vasicek Examples'!$B$2+SQRT('Vasicek Examples'!$B$3^2/2/'Vasicek Examples'!$B$1*(1-EXP(-2*'Vasicek Examples'!$B$1/12)))*NORMSINV(RAND())</f>
        <v>5.0552645505151206E-2</v>
      </c>
      <c r="D22">
        <f ca="1">C22*EXP(-'Vasicek Examples'!$B$1/12)+(1-EXP(-'Vasicek Examples'!$B$1/12))*'Vasicek Examples'!$B$2+SQRT('Vasicek Examples'!$B$3^2/2/'Vasicek Examples'!$B$1*(1-EXP(-2*'Vasicek Examples'!$B$1/12)))*NORMSINV(RAND())</f>
        <v>5.5823118760338873E-2</v>
      </c>
      <c r="E22">
        <f ca="1">D22*EXP(-'Vasicek Examples'!$B$1/12)+(1-EXP(-'Vasicek Examples'!$B$1/12))*'Vasicek Examples'!$B$2+SQRT('Vasicek Examples'!$B$3^2/2/'Vasicek Examples'!$B$1*(1-EXP(-2*'Vasicek Examples'!$B$1/12)))*NORMSINV(RAND())</f>
        <v>5.2874337593140718E-2</v>
      </c>
      <c r="F22">
        <f ca="1">E22*EXP(-'Vasicek Examples'!$B$1/12)+(1-EXP(-'Vasicek Examples'!$B$1/12))*'Vasicek Examples'!$B$2+SQRT('Vasicek Examples'!$B$3^2/2/'Vasicek Examples'!$B$1*(1-EXP(-2*'Vasicek Examples'!$B$1/12)))*NORMSINV(RAND())</f>
        <v>5.002962711868162E-2</v>
      </c>
      <c r="G22">
        <f ca="1">F22*EXP(-'Vasicek Examples'!$B$1/12)+(1-EXP(-'Vasicek Examples'!$B$1/12))*'Vasicek Examples'!$B$2+SQRT('Vasicek Examples'!$B$3^2/2/'Vasicek Examples'!$B$1*(1-EXP(-2*'Vasicek Examples'!$B$1/12)))*NORMSINV(RAND())</f>
        <v>6.2833802614583309E-2</v>
      </c>
      <c r="H22">
        <f ca="1">G22*EXP(-'Vasicek Examples'!$B$1/12)+(1-EXP(-'Vasicek Examples'!$B$1/12))*'Vasicek Examples'!$B$2+SQRT('Vasicek Examples'!$B$3^2/2/'Vasicek Examples'!$B$1*(1-EXP(-2*'Vasicek Examples'!$B$1/12)))*NORMSINV(RAND())</f>
        <v>6.3865669392015434E-2</v>
      </c>
      <c r="I22">
        <f ca="1">H22*EXP(-'Vasicek Examples'!$B$1/12)+(1-EXP(-'Vasicek Examples'!$B$1/12))*'Vasicek Examples'!$B$2+SQRT('Vasicek Examples'!$B$3^2/2/'Vasicek Examples'!$B$1*(1-EXP(-2*'Vasicek Examples'!$B$1/12)))*NORMSINV(RAND())</f>
        <v>5.866979967529401E-2</v>
      </c>
      <c r="J22">
        <f ca="1">I22*EXP(-'Vasicek Examples'!$B$1/12)+(1-EXP(-'Vasicek Examples'!$B$1/12))*'Vasicek Examples'!$B$2+SQRT('Vasicek Examples'!$B$3^2/2/'Vasicek Examples'!$B$1*(1-EXP(-2*'Vasicek Examples'!$B$1/12)))*NORMSINV(RAND())</f>
        <v>5.4573923866292423E-2</v>
      </c>
      <c r="K22">
        <f ca="1">J22*EXP(-'Vasicek Examples'!$B$1/12)+(1-EXP(-'Vasicek Examples'!$B$1/12))*'Vasicek Examples'!$B$2+SQRT('Vasicek Examples'!$B$3^2/2/'Vasicek Examples'!$B$1*(1-EXP(-2*'Vasicek Examples'!$B$1/12)))*NORMSINV(RAND())</f>
        <v>5.4064789641504518E-2</v>
      </c>
      <c r="L22">
        <f ca="1">K22*EXP(-'Vasicek Examples'!$B$1/12)+(1-EXP(-'Vasicek Examples'!$B$1/12))*'Vasicek Examples'!$B$2+SQRT('Vasicek Examples'!$B$3^2/2/'Vasicek Examples'!$B$1*(1-EXP(-2*'Vasicek Examples'!$B$1/12)))*NORMSINV(RAND())</f>
        <v>5.3187412760641539E-2</v>
      </c>
      <c r="M22">
        <f ca="1">L22*EXP(-'Vasicek Examples'!$B$1/12)+(1-EXP(-'Vasicek Examples'!$B$1/12))*'Vasicek Examples'!$B$2+SQRT('Vasicek Examples'!$B$3^2/2/'Vasicek Examples'!$B$1*(1-EXP(-2*'Vasicek Examples'!$B$1/12)))*NORMSINV(RAND())</f>
        <v>5.2005722733871738E-2</v>
      </c>
      <c r="N22">
        <f ca="1">M22*EXP(-'Vasicek Examples'!$B$1/12)+(1-EXP(-'Vasicek Examples'!$B$1/12))*'Vasicek Examples'!$B$2+SQRT('Vasicek Examples'!$B$3^2/2/'Vasicek Examples'!$B$1*(1-EXP(-2*'Vasicek Examples'!$B$1/12)))*NORMSINV(RAND())</f>
        <v>4.8945272084322929E-2</v>
      </c>
      <c r="O22">
        <f t="shared" ca="1" si="2"/>
        <v>5.063976357925843E-2</v>
      </c>
      <c r="P22">
        <f t="shared" ca="1" si="3"/>
        <v>0.95062105718577516</v>
      </c>
      <c r="Q22">
        <f ca="1">EXP(-'Vasicek Examples'!$D$4*N22+'Vasicek Examples'!$E$4)</f>
        <v>0.95612925331343668</v>
      </c>
      <c r="R22">
        <f ca="1">MAX(Q22-'Vasicek Examples'!$B$8,0)</f>
        <v>0</v>
      </c>
      <c r="S22">
        <f t="shared" ca="1" si="4"/>
        <v>0</v>
      </c>
    </row>
    <row r="23" spans="1:19" x14ac:dyDescent="0.2">
      <c r="A23">
        <f t="shared" si="5"/>
        <v>19</v>
      </c>
      <c r="B23">
        <f>'Vasicek Examples'!$B$4</f>
        <v>5.2999999999999999E-2</v>
      </c>
      <c r="C23">
        <f ca="1">B23*EXP(-'Vasicek Examples'!$B$1/12)+(1-EXP(-'Vasicek Examples'!$B$1/12))*'Vasicek Examples'!$B$2+SQRT('Vasicek Examples'!$B$3^2/2/'Vasicek Examples'!$B$1*(1-EXP(-2*'Vasicek Examples'!$B$1/12)))*NORMSINV(RAND())</f>
        <v>5.3051032505985474E-2</v>
      </c>
      <c r="D23">
        <f ca="1">C23*EXP(-'Vasicek Examples'!$B$1/12)+(1-EXP(-'Vasicek Examples'!$B$1/12))*'Vasicek Examples'!$B$2+SQRT('Vasicek Examples'!$B$3^2/2/'Vasicek Examples'!$B$1*(1-EXP(-2*'Vasicek Examples'!$B$1/12)))*NORMSINV(RAND())</f>
        <v>5.64914823790496E-2</v>
      </c>
      <c r="E23">
        <f ca="1">D23*EXP(-'Vasicek Examples'!$B$1/12)+(1-EXP(-'Vasicek Examples'!$B$1/12))*'Vasicek Examples'!$B$2+SQRT('Vasicek Examples'!$B$3^2/2/'Vasicek Examples'!$B$1*(1-EXP(-2*'Vasicek Examples'!$B$1/12)))*NORMSINV(RAND())</f>
        <v>5.8942222500176888E-2</v>
      </c>
      <c r="F23">
        <f ca="1">E23*EXP(-'Vasicek Examples'!$B$1/12)+(1-EXP(-'Vasicek Examples'!$B$1/12))*'Vasicek Examples'!$B$2+SQRT('Vasicek Examples'!$B$3^2/2/'Vasicek Examples'!$B$1*(1-EXP(-2*'Vasicek Examples'!$B$1/12)))*NORMSINV(RAND())</f>
        <v>5.5371840773730627E-2</v>
      </c>
      <c r="G23">
        <f ca="1">F23*EXP(-'Vasicek Examples'!$B$1/12)+(1-EXP(-'Vasicek Examples'!$B$1/12))*'Vasicek Examples'!$B$2+SQRT('Vasicek Examples'!$B$3^2/2/'Vasicek Examples'!$B$1*(1-EXP(-2*'Vasicek Examples'!$B$1/12)))*NORMSINV(RAND())</f>
        <v>5.9284805408684207E-2</v>
      </c>
      <c r="H23">
        <f ca="1">G23*EXP(-'Vasicek Examples'!$B$1/12)+(1-EXP(-'Vasicek Examples'!$B$1/12))*'Vasicek Examples'!$B$2+SQRT('Vasicek Examples'!$B$3^2/2/'Vasicek Examples'!$B$1*(1-EXP(-2*'Vasicek Examples'!$B$1/12)))*NORMSINV(RAND())</f>
        <v>5.7510452981533892E-2</v>
      </c>
      <c r="I23">
        <f ca="1">H23*EXP(-'Vasicek Examples'!$B$1/12)+(1-EXP(-'Vasicek Examples'!$B$1/12))*'Vasicek Examples'!$B$2+SQRT('Vasicek Examples'!$B$3^2/2/'Vasicek Examples'!$B$1*(1-EXP(-2*'Vasicek Examples'!$B$1/12)))*NORMSINV(RAND())</f>
        <v>5.9112027831645306E-2</v>
      </c>
      <c r="J23">
        <f ca="1">I23*EXP(-'Vasicek Examples'!$B$1/12)+(1-EXP(-'Vasicek Examples'!$B$1/12))*'Vasicek Examples'!$B$2+SQRT('Vasicek Examples'!$B$3^2/2/'Vasicek Examples'!$B$1*(1-EXP(-2*'Vasicek Examples'!$B$1/12)))*NORMSINV(RAND())</f>
        <v>5.9189909891397073E-2</v>
      </c>
      <c r="K23">
        <f ca="1">J23*EXP(-'Vasicek Examples'!$B$1/12)+(1-EXP(-'Vasicek Examples'!$B$1/12))*'Vasicek Examples'!$B$2+SQRT('Vasicek Examples'!$B$3^2/2/'Vasicek Examples'!$B$1*(1-EXP(-2*'Vasicek Examples'!$B$1/12)))*NORMSINV(RAND())</f>
        <v>5.8427025332721219E-2</v>
      </c>
      <c r="L23">
        <f ca="1">K23*EXP(-'Vasicek Examples'!$B$1/12)+(1-EXP(-'Vasicek Examples'!$B$1/12))*'Vasicek Examples'!$B$2+SQRT('Vasicek Examples'!$B$3^2/2/'Vasicek Examples'!$B$1*(1-EXP(-2*'Vasicek Examples'!$B$1/12)))*NORMSINV(RAND())</f>
        <v>6.5212972207292427E-2</v>
      </c>
      <c r="M23">
        <f ca="1">L23*EXP(-'Vasicek Examples'!$B$1/12)+(1-EXP(-'Vasicek Examples'!$B$1/12))*'Vasicek Examples'!$B$2+SQRT('Vasicek Examples'!$B$3^2/2/'Vasicek Examples'!$B$1*(1-EXP(-2*'Vasicek Examples'!$B$1/12)))*NORMSINV(RAND())</f>
        <v>6.9185114214596402E-2</v>
      </c>
      <c r="N23">
        <f ca="1">M23*EXP(-'Vasicek Examples'!$B$1/12)+(1-EXP(-'Vasicek Examples'!$B$1/12))*'Vasicek Examples'!$B$2+SQRT('Vasicek Examples'!$B$3^2/2/'Vasicek Examples'!$B$1*(1-EXP(-2*'Vasicek Examples'!$B$1/12)))*NORMSINV(RAND())</f>
        <v>6.845382673374778E-2</v>
      </c>
      <c r="O23">
        <f t="shared" ca="1" si="2"/>
        <v>5.4956690261724513E-2</v>
      </c>
      <c r="P23">
        <f t="shared" ca="1" si="3"/>
        <v>0.94652614086521314</v>
      </c>
      <c r="Q23">
        <f ca="1">EXP(-'Vasicek Examples'!$D$4*N23+'Vasicek Examples'!$E$4)</f>
        <v>0.94156282064234242</v>
      </c>
      <c r="R23">
        <f ca="1">MAX(Q23-'Vasicek Examples'!$B$8,0)</f>
        <v>0</v>
      </c>
      <c r="S23">
        <f t="shared" ca="1" si="4"/>
        <v>0</v>
      </c>
    </row>
    <row r="24" spans="1:19" x14ac:dyDescent="0.2">
      <c r="A24">
        <f t="shared" si="5"/>
        <v>20</v>
      </c>
      <c r="B24">
        <f>'Vasicek Examples'!$B$4</f>
        <v>5.2999999999999999E-2</v>
      </c>
      <c r="C24">
        <f ca="1">B24*EXP(-'Vasicek Examples'!$B$1/12)+(1-EXP(-'Vasicek Examples'!$B$1/12))*'Vasicek Examples'!$B$2+SQRT('Vasicek Examples'!$B$3^2/2/'Vasicek Examples'!$B$1*(1-EXP(-2*'Vasicek Examples'!$B$1/12)))*NORMSINV(RAND())</f>
        <v>5.949997725492763E-2</v>
      </c>
      <c r="D24">
        <f ca="1">C24*EXP(-'Vasicek Examples'!$B$1/12)+(1-EXP(-'Vasicek Examples'!$B$1/12))*'Vasicek Examples'!$B$2+SQRT('Vasicek Examples'!$B$3^2/2/'Vasicek Examples'!$B$1*(1-EXP(-2*'Vasicek Examples'!$B$1/12)))*NORMSINV(RAND())</f>
        <v>5.8434281196726223E-2</v>
      </c>
      <c r="E24">
        <f ca="1">D24*EXP(-'Vasicek Examples'!$B$1/12)+(1-EXP(-'Vasicek Examples'!$B$1/12))*'Vasicek Examples'!$B$2+SQRT('Vasicek Examples'!$B$3^2/2/'Vasicek Examples'!$B$1*(1-EXP(-2*'Vasicek Examples'!$B$1/12)))*NORMSINV(RAND())</f>
        <v>5.2830489530402695E-2</v>
      </c>
      <c r="F24">
        <f ca="1">E24*EXP(-'Vasicek Examples'!$B$1/12)+(1-EXP(-'Vasicek Examples'!$B$1/12))*'Vasicek Examples'!$B$2+SQRT('Vasicek Examples'!$B$3^2/2/'Vasicek Examples'!$B$1*(1-EXP(-2*'Vasicek Examples'!$B$1/12)))*NORMSINV(RAND())</f>
        <v>6.0274082514168222E-2</v>
      </c>
      <c r="G24">
        <f ca="1">F24*EXP(-'Vasicek Examples'!$B$1/12)+(1-EXP(-'Vasicek Examples'!$B$1/12))*'Vasicek Examples'!$B$2+SQRT('Vasicek Examples'!$B$3^2/2/'Vasicek Examples'!$B$1*(1-EXP(-2*'Vasicek Examples'!$B$1/12)))*NORMSINV(RAND())</f>
        <v>6.1953562902411975E-2</v>
      </c>
      <c r="H24">
        <f ca="1">G24*EXP(-'Vasicek Examples'!$B$1/12)+(1-EXP(-'Vasicek Examples'!$B$1/12))*'Vasicek Examples'!$B$2+SQRT('Vasicek Examples'!$B$3^2/2/'Vasicek Examples'!$B$1*(1-EXP(-2*'Vasicek Examples'!$B$1/12)))*NORMSINV(RAND())</f>
        <v>6.4288407362432756E-2</v>
      </c>
      <c r="I24">
        <f ca="1">H24*EXP(-'Vasicek Examples'!$B$1/12)+(1-EXP(-'Vasicek Examples'!$B$1/12))*'Vasicek Examples'!$B$2+SQRT('Vasicek Examples'!$B$3^2/2/'Vasicek Examples'!$B$1*(1-EXP(-2*'Vasicek Examples'!$B$1/12)))*NORMSINV(RAND())</f>
        <v>5.8759725144607311E-2</v>
      </c>
      <c r="J24">
        <f ca="1">I24*EXP(-'Vasicek Examples'!$B$1/12)+(1-EXP(-'Vasicek Examples'!$B$1/12))*'Vasicek Examples'!$B$2+SQRT('Vasicek Examples'!$B$3^2/2/'Vasicek Examples'!$B$1*(1-EXP(-2*'Vasicek Examples'!$B$1/12)))*NORMSINV(RAND())</f>
        <v>5.4310502199653582E-2</v>
      </c>
      <c r="K24">
        <f ca="1">J24*EXP(-'Vasicek Examples'!$B$1/12)+(1-EXP(-'Vasicek Examples'!$B$1/12))*'Vasicek Examples'!$B$2+SQRT('Vasicek Examples'!$B$3^2/2/'Vasicek Examples'!$B$1*(1-EXP(-2*'Vasicek Examples'!$B$1/12)))*NORMSINV(RAND())</f>
        <v>4.9111845492733133E-2</v>
      </c>
      <c r="L24">
        <f ca="1">K24*EXP(-'Vasicek Examples'!$B$1/12)+(1-EXP(-'Vasicek Examples'!$B$1/12))*'Vasicek Examples'!$B$2+SQRT('Vasicek Examples'!$B$3^2/2/'Vasicek Examples'!$B$1*(1-EXP(-2*'Vasicek Examples'!$B$1/12)))*NORMSINV(RAND())</f>
        <v>4.5240699848578855E-2</v>
      </c>
      <c r="M24">
        <f ca="1">L24*EXP(-'Vasicek Examples'!$B$1/12)+(1-EXP(-'Vasicek Examples'!$B$1/12))*'Vasicek Examples'!$B$2+SQRT('Vasicek Examples'!$B$3^2/2/'Vasicek Examples'!$B$1*(1-EXP(-2*'Vasicek Examples'!$B$1/12)))*NORMSINV(RAND())</f>
        <v>5.2330507425968439E-2</v>
      </c>
      <c r="N24">
        <f ca="1">M24*EXP(-'Vasicek Examples'!$B$1/12)+(1-EXP(-'Vasicek Examples'!$B$1/12))*'Vasicek Examples'!$B$2+SQRT('Vasicek Examples'!$B$3^2/2/'Vasicek Examples'!$B$1*(1-EXP(-2*'Vasicek Examples'!$B$1/12)))*NORMSINV(RAND())</f>
        <v>4.9384399669029119E-2</v>
      </c>
      <c r="O24">
        <f t="shared" ca="1" si="2"/>
        <v>5.0998024339971797E-2</v>
      </c>
      <c r="P24">
        <f t="shared" ca="1" si="3"/>
        <v>0.95028054796186656</v>
      </c>
      <c r="Q24">
        <f ca="1">EXP(-'Vasicek Examples'!$D$4*N24+'Vasicek Examples'!$E$4)</f>
        <v>0.95579890417300672</v>
      </c>
      <c r="R24">
        <f ca="1">MAX(Q24-'Vasicek Examples'!$B$8,0)</f>
        <v>0</v>
      </c>
      <c r="S24">
        <f t="shared" ca="1" si="4"/>
        <v>0</v>
      </c>
    </row>
    <row r="25" spans="1:19" x14ac:dyDescent="0.2">
      <c r="A25">
        <f t="shared" si="5"/>
        <v>21</v>
      </c>
      <c r="B25">
        <f>'Vasicek Examples'!$B$4</f>
        <v>5.2999999999999999E-2</v>
      </c>
      <c r="C25">
        <f ca="1">B25*EXP(-'Vasicek Examples'!$B$1/12)+(1-EXP(-'Vasicek Examples'!$B$1/12))*'Vasicek Examples'!$B$2+SQRT('Vasicek Examples'!$B$3^2/2/'Vasicek Examples'!$B$1*(1-EXP(-2*'Vasicek Examples'!$B$1/12)))*NORMSINV(RAND())</f>
        <v>5.780801297195208E-2</v>
      </c>
      <c r="D25">
        <f ca="1">C25*EXP(-'Vasicek Examples'!$B$1/12)+(1-EXP(-'Vasicek Examples'!$B$1/12))*'Vasicek Examples'!$B$2+SQRT('Vasicek Examples'!$B$3^2/2/'Vasicek Examples'!$B$1*(1-EXP(-2*'Vasicek Examples'!$B$1/12)))*NORMSINV(RAND())</f>
        <v>5.9340508615598371E-2</v>
      </c>
      <c r="E25">
        <f ca="1">D25*EXP(-'Vasicek Examples'!$B$1/12)+(1-EXP(-'Vasicek Examples'!$B$1/12))*'Vasicek Examples'!$B$2+SQRT('Vasicek Examples'!$B$3^2/2/'Vasicek Examples'!$B$1*(1-EXP(-2*'Vasicek Examples'!$B$1/12)))*NORMSINV(RAND())</f>
        <v>5.7957040124222821E-2</v>
      </c>
      <c r="F25">
        <f ca="1">E25*EXP(-'Vasicek Examples'!$B$1/12)+(1-EXP(-'Vasicek Examples'!$B$1/12))*'Vasicek Examples'!$B$2+SQRT('Vasicek Examples'!$B$3^2/2/'Vasicek Examples'!$B$1*(1-EXP(-2*'Vasicek Examples'!$B$1/12)))*NORMSINV(RAND())</f>
        <v>6.0117035325813008E-2</v>
      </c>
      <c r="G25">
        <f ca="1">F25*EXP(-'Vasicek Examples'!$B$1/12)+(1-EXP(-'Vasicek Examples'!$B$1/12))*'Vasicek Examples'!$B$2+SQRT('Vasicek Examples'!$B$3^2/2/'Vasicek Examples'!$B$1*(1-EXP(-2*'Vasicek Examples'!$B$1/12)))*NORMSINV(RAND())</f>
        <v>4.3942298905794278E-2</v>
      </c>
      <c r="H25">
        <f ca="1">G25*EXP(-'Vasicek Examples'!$B$1/12)+(1-EXP(-'Vasicek Examples'!$B$1/12))*'Vasicek Examples'!$B$2+SQRT('Vasicek Examples'!$B$3^2/2/'Vasicek Examples'!$B$1*(1-EXP(-2*'Vasicek Examples'!$B$1/12)))*NORMSINV(RAND())</f>
        <v>4.0026226794348849E-2</v>
      </c>
      <c r="I25">
        <f ca="1">H25*EXP(-'Vasicek Examples'!$B$1/12)+(1-EXP(-'Vasicek Examples'!$B$1/12))*'Vasicek Examples'!$B$2+SQRT('Vasicek Examples'!$B$3^2/2/'Vasicek Examples'!$B$1*(1-EXP(-2*'Vasicek Examples'!$B$1/12)))*NORMSINV(RAND())</f>
        <v>3.0831577901885721E-2</v>
      </c>
      <c r="J25">
        <f ca="1">I25*EXP(-'Vasicek Examples'!$B$1/12)+(1-EXP(-'Vasicek Examples'!$B$1/12))*'Vasicek Examples'!$B$2+SQRT('Vasicek Examples'!$B$3^2/2/'Vasicek Examples'!$B$1*(1-EXP(-2*'Vasicek Examples'!$B$1/12)))*NORMSINV(RAND())</f>
        <v>3.7164706242042989E-2</v>
      </c>
      <c r="K25">
        <f ca="1">J25*EXP(-'Vasicek Examples'!$B$1/12)+(1-EXP(-'Vasicek Examples'!$B$1/12))*'Vasicek Examples'!$B$2+SQRT('Vasicek Examples'!$B$3^2/2/'Vasicek Examples'!$B$1*(1-EXP(-2*'Vasicek Examples'!$B$1/12)))*NORMSINV(RAND())</f>
        <v>3.1647101450908599E-2</v>
      </c>
      <c r="L25">
        <f ca="1">K25*EXP(-'Vasicek Examples'!$B$1/12)+(1-EXP(-'Vasicek Examples'!$B$1/12))*'Vasicek Examples'!$B$2+SQRT('Vasicek Examples'!$B$3^2/2/'Vasicek Examples'!$B$1*(1-EXP(-2*'Vasicek Examples'!$B$1/12)))*NORMSINV(RAND())</f>
        <v>3.1295602085983754E-2</v>
      </c>
      <c r="M25">
        <f ca="1">L25*EXP(-'Vasicek Examples'!$B$1/12)+(1-EXP(-'Vasicek Examples'!$B$1/12))*'Vasicek Examples'!$B$2+SQRT('Vasicek Examples'!$B$3^2/2/'Vasicek Examples'!$B$1*(1-EXP(-2*'Vasicek Examples'!$B$1/12)))*NORMSINV(RAND())</f>
        <v>2.1791001862248371E-2</v>
      </c>
      <c r="N25">
        <f ca="1">M25*EXP(-'Vasicek Examples'!$B$1/12)+(1-EXP(-'Vasicek Examples'!$B$1/12))*'Vasicek Examples'!$B$2+SQRT('Vasicek Examples'!$B$3^2/2/'Vasicek Examples'!$B$1*(1-EXP(-2*'Vasicek Examples'!$B$1/12)))*NORMSINV(RAND())</f>
        <v>1.6280422160789985E-2</v>
      </c>
      <c r="O25">
        <f t="shared" ca="1" si="2"/>
        <v>3.7596443072934818E-2</v>
      </c>
      <c r="P25">
        <f t="shared" ca="1" si="3"/>
        <v>0.96310152877066302</v>
      </c>
      <c r="Q25">
        <f ca="1">EXP(-'Vasicek Examples'!$D$4*N25+'Vasicek Examples'!$E$4)</f>
        <v>0.98102538905758907</v>
      </c>
      <c r="R25">
        <f ca="1">MAX(Q25-'Vasicek Examples'!$B$8,0)</f>
        <v>2.0329407353475881E-2</v>
      </c>
      <c r="S25">
        <f t="shared" ca="1" si="4"/>
        <v>1.957928330113418E-2</v>
      </c>
    </row>
    <row r="26" spans="1:19" x14ac:dyDescent="0.2">
      <c r="A26">
        <f t="shared" si="5"/>
        <v>22</v>
      </c>
      <c r="B26">
        <f>'Vasicek Examples'!$B$4</f>
        <v>5.2999999999999999E-2</v>
      </c>
      <c r="C26">
        <f ca="1">B26*EXP(-'Vasicek Examples'!$B$1/12)+(1-EXP(-'Vasicek Examples'!$B$1/12))*'Vasicek Examples'!$B$2+SQRT('Vasicek Examples'!$B$3^2/2/'Vasicek Examples'!$B$1*(1-EXP(-2*'Vasicek Examples'!$B$1/12)))*NORMSINV(RAND())</f>
        <v>4.8371911671016246E-2</v>
      </c>
      <c r="D26">
        <f ca="1">C26*EXP(-'Vasicek Examples'!$B$1/12)+(1-EXP(-'Vasicek Examples'!$B$1/12))*'Vasicek Examples'!$B$2+SQRT('Vasicek Examples'!$B$3^2/2/'Vasicek Examples'!$B$1*(1-EXP(-2*'Vasicek Examples'!$B$1/12)))*NORMSINV(RAND())</f>
        <v>4.5927559492102851E-2</v>
      </c>
      <c r="E26">
        <f ca="1">D26*EXP(-'Vasicek Examples'!$B$1/12)+(1-EXP(-'Vasicek Examples'!$B$1/12))*'Vasicek Examples'!$B$2+SQRT('Vasicek Examples'!$B$3^2/2/'Vasicek Examples'!$B$1*(1-EXP(-2*'Vasicek Examples'!$B$1/12)))*NORMSINV(RAND())</f>
        <v>4.8171364666215001E-2</v>
      </c>
      <c r="F26">
        <f ca="1">E26*EXP(-'Vasicek Examples'!$B$1/12)+(1-EXP(-'Vasicek Examples'!$B$1/12))*'Vasicek Examples'!$B$2+SQRT('Vasicek Examples'!$B$3^2/2/'Vasicek Examples'!$B$1*(1-EXP(-2*'Vasicek Examples'!$B$1/12)))*NORMSINV(RAND())</f>
        <v>4.2778249710784429E-2</v>
      </c>
      <c r="G26">
        <f ca="1">F26*EXP(-'Vasicek Examples'!$B$1/12)+(1-EXP(-'Vasicek Examples'!$B$1/12))*'Vasicek Examples'!$B$2+SQRT('Vasicek Examples'!$B$3^2/2/'Vasicek Examples'!$B$1*(1-EXP(-2*'Vasicek Examples'!$B$1/12)))*NORMSINV(RAND())</f>
        <v>3.6743743351806198E-2</v>
      </c>
      <c r="H26">
        <f ca="1">G26*EXP(-'Vasicek Examples'!$B$1/12)+(1-EXP(-'Vasicek Examples'!$B$1/12))*'Vasicek Examples'!$B$2+SQRT('Vasicek Examples'!$B$3^2/2/'Vasicek Examples'!$B$1*(1-EXP(-2*'Vasicek Examples'!$B$1/12)))*NORMSINV(RAND())</f>
        <v>3.8926091861890603E-2</v>
      </c>
      <c r="I26">
        <f ca="1">H26*EXP(-'Vasicek Examples'!$B$1/12)+(1-EXP(-'Vasicek Examples'!$B$1/12))*'Vasicek Examples'!$B$2+SQRT('Vasicek Examples'!$B$3^2/2/'Vasicek Examples'!$B$1*(1-EXP(-2*'Vasicek Examples'!$B$1/12)))*NORMSINV(RAND())</f>
        <v>3.8331643769384714E-2</v>
      </c>
      <c r="J26">
        <f ca="1">I26*EXP(-'Vasicek Examples'!$B$1/12)+(1-EXP(-'Vasicek Examples'!$B$1/12))*'Vasicek Examples'!$B$2+SQRT('Vasicek Examples'!$B$3^2/2/'Vasicek Examples'!$B$1*(1-EXP(-2*'Vasicek Examples'!$B$1/12)))*NORMSINV(RAND())</f>
        <v>2.9100513131881518E-2</v>
      </c>
      <c r="K26">
        <f ca="1">J26*EXP(-'Vasicek Examples'!$B$1/12)+(1-EXP(-'Vasicek Examples'!$B$1/12))*'Vasicek Examples'!$B$2+SQRT('Vasicek Examples'!$B$3^2/2/'Vasicek Examples'!$B$1*(1-EXP(-2*'Vasicek Examples'!$B$1/12)))*NORMSINV(RAND())</f>
        <v>3.7504066511410666E-2</v>
      </c>
      <c r="L26">
        <f ca="1">K26*EXP(-'Vasicek Examples'!$B$1/12)+(1-EXP(-'Vasicek Examples'!$B$1/12))*'Vasicek Examples'!$B$2+SQRT('Vasicek Examples'!$B$3^2/2/'Vasicek Examples'!$B$1*(1-EXP(-2*'Vasicek Examples'!$B$1/12)))*NORMSINV(RAND())</f>
        <v>3.2753075917946781E-2</v>
      </c>
      <c r="M26">
        <f ca="1">L26*EXP(-'Vasicek Examples'!$B$1/12)+(1-EXP(-'Vasicek Examples'!$B$1/12))*'Vasicek Examples'!$B$2+SQRT('Vasicek Examples'!$B$3^2/2/'Vasicek Examples'!$B$1*(1-EXP(-2*'Vasicek Examples'!$B$1/12)))*NORMSINV(RAND())</f>
        <v>3.7249897233911762E-2</v>
      </c>
      <c r="N26">
        <f ca="1">M26*EXP(-'Vasicek Examples'!$B$1/12)+(1-EXP(-'Vasicek Examples'!$B$1/12))*'Vasicek Examples'!$B$2+SQRT('Vasicek Examples'!$B$3^2/2/'Vasicek Examples'!$B$1*(1-EXP(-2*'Vasicek Examples'!$B$1/12)))*NORMSINV(RAND())</f>
        <v>3.51087104512127E-2</v>
      </c>
      <c r="O26">
        <f t="shared" ca="1" si="2"/>
        <v>3.5768876392370745E-2</v>
      </c>
      <c r="P26">
        <f t="shared" ca="1" si="3"/>
        <v>0.96486327039443887</v>
      </c>
      <c r="Q26">
        <f ca="1">EXP(-'Vasicek Examples'!$D$4*N26+'Vasicek Examples'!$E$4)</f>
        <v>0.96659697673837841</v>
      </c>
      <c r="R26">
        <f ca="1">MAX(Q26-'Vasicek Examples'!$B$8,0)</f>
        <v>5.9009950342652218E-3</v>
      </c>
      <c r="S26">
        <f t="shared" ca="1" si="4"/>
        <v>5.6936533673424853E-3</v>
      </c>
    </row>
    <row r="27" spans="1:19" x14ac:dyDescent="0.2">
      <c r="A27">
        <f t="shared" si="5"/>
        <v>23</v>
      </c>
      <c r="B27">
        <f>'Vasicek Examples'!$B$4</f>
        <v>5.2999999999999999E-2</v>
      </c>
      <c r="C27">
        <f ca="1">B27*EXP(-'Vasicek Examples'!$B$1/12)+(1-EXP(-'Vasicek Examples'!$B$1/12))*'Vasicek Examples'!$B$2+SQRT('Vasicek Examples'!$B$3^2/2/'Vasicek Examples'!$B$1*(1-EXP(-2*'Vasicek Examples'!$B$1/12)))*NORMSINV(RAND())</f>
        <v>4.7583719029540963E-2</v>
      </c>
      <c r="D27">
        <f ca="1">C27*EXP(-'Vasicek Examples'!$B$1/12)+(1-EXP(-'Vasicek Examples'!$B$1/12))*'Vasicek Examples'!$B$2+SQRT('Vasicek Examples'!$B$3^2/2/'Vasicek Examples'!$B$1*(1-EXP(-2*'Vasicek Examples'!$B$1/12)))*NORMSINV(RAND())</f>
        <v>5.0446438771900415E-2</v>
      </c>
      <c r="E27">
        <f ca="1">D27*EXP(-'Vasicek Examples'!$B$1/12)+(1-EXP(-'Vasicek Examples'!$B$1/12))*'Vasicek Examples'!$B$2+SQRT('Vasicek Examples'!$B$3^2/2/'Vasicek Examples'!$B$1*(1-EXP(-2*'Vasicek Examples'!$B$1/12)))*NORMSINV(RAND())</f>
        <v>4.5101957428706832E-2</v>
      </c>
      <c r="F27">
        <f ca="1">E27*EXP(-'Vasicek Examples'!$B$1/12)+(1-EXP(-'Vasicek Examples'!$B$1/12))*'Vasicek Examples'!$B$2+SQRT('Vasicek Examples'!$B$3^2/2/'Vasicek Examples'!$B$1*(1-EXP(-2*'Vasicek Examples'!$B$1/12)))*NORMSINV(RAND())</f>
        <v>3.5065856760295583E-2</v>
      </c>
      <c r="G27">
        <f ca="1">F27*EXP(-'Vasicek Examples'!$B$1/12)+(1-EXP(-'Vasicek Examples'!$B$1/12))*'Vasicek Examples'!$B$2+SQRT('Vasicek Examples'!$B$3^2/2/'Vasicek Examples'!$B$1*(1-EXP(-2*'Vasicek Examples'!$B$1/12)))*NORMSINV(RAND())</f>
        <v>3.2834010080924909E-2</v>
      </c>
      <c r="H27">
        <f ca="1">G27*EXP(-'Vasicek Examples'!$B$1/12)+(1-EXP(-'Vasicek Examples'!$B$1/12))*'Vasicek Examples'!$B$2+SQRT('Vasicek Examples'!$B$3^2/2/'Vasicek Examples'!$B$1*(1-EXP(-2*'Vasicek Examples'!$B$1/12)))*NORMSINV(RAND())</f>
        <v>5.0725992339805639E-2</v>
      </c>
      <c r="I27">
        <f ca="1">H27*EXP(-'Vasicek Examples'!$B$1/12)+(1-EXP(-'Vasicek Examples'!$B$1/12))*'Vasicek Examples'!$B$2+SQRT('Vasicek Examples'!$B$3^2/2/'Vasicek Examples'!$B$1*(1-EXP(-2*'Vasicek Examples'!$B$1/12)))*NORMSINV(RAND())</f>
        <v>6.2192495697093605E-2</v>
      </c>
      <c r="J27">
        <f ca="1">I27*EXP(-'Vasicek Examples'!$B$1/12)+(1-EXP(-'Vasicek Examples'!$B$1/12))*'Vasicek Examples'!$B$2+SQRT('Vasicek Examples'!$B$3^2/2/'Vasicek Examples'!$B$1*(1-EXP(-2*'Vasicek Examples'!$B$1/12)))*NORMSINV(RAND())</f>
        <v>6.1409410694830621E-2</v>
      </c>
      <c r="K27">
        <f ca="1">J27*EXP(-'Vasicek Examples'!$B$1/12)+(1-EXP(-'Vasicek Examples'!$B$1/12))*'Vasicek Examples'!$B$2+SQRT('Vasicek Examples'!$B$3^2/2/'Vasicek Examples'!$B$1*(1-EXP(-2*'Vasicek Examples'!$B$1/12)))*NORMSINV(RAND())</f>
        <v>5.7103587245330052E-2</v>
      </c>
      <c r="L27">
        <f ca="1">K27*EXP(-'Vasicek Examples'!$B$1/12)+(1-EXP(-'Vasicek Examples'!$B$1/12))*'Vasicek Examples'!$B$2+SQRT('Vasicek Examples'!$B$3^2/2/'Vasicek Examples'!$B$1*(1-EXP(-2*'Vasicek Examples'!$B$1/12)))*NORMSINV(RAND())</f>
        <v>5.5708985084838784E-2</v>
      </c>
      <c r="M27">
        <f ca="1">L27*EXP(-'Vasicek Examples'!$B$1/12)+(1-EXP(-'Vasicek Examples'!$B$1/12))*'Vasicek Examples'!$B$2+SQRT('Vasicek Examples'!$B$3^2/2/'Vasicek Examples'!$B$1*(1-EXP(-2*'Vasicek Examples'!$B$1/12)))*NORMSINV(RAND())</f>
        <v>5.2715632468517765E-2</v>
      </c>
      <c r="N27">
        <f ca="1">M27*EXP(-'Vasicek Examples'!$B$1/12)+(1-EXP(-'Vasicek Examples'!$B$1/12))*'Vasicek Examples'!$B$2+SQRT('Vasicek Examples'!$B$3^2/2/'Vasicek Examples'!$B$1*(1-EXP(-2*'Vasicek Examples'!$B$1/12)))*NORMSINV(RAND())</f>
        <v>5.6558405912474172E-2</v>
      </c>
      <c r="O27">
        <f t="shared" ca="1" si="2"/>
        <v>4.6281285753604316E-2</v>
      </c>
      <c r="P27">
        <f t="shared" ca="1" si="3"/>
        <v>0.95477336027137372</v>
      </c>
      <c r="Q27">
        <f ca="1">EXP(-'Vasicek Examples'!$D$4*N27+'Vasicek Examples'!$E$4)</f>
        <v>0.95041814143207226</v>
      </c>
      <c r="R27">
        <f ca="1">MAX(Q27-'Vasicek Examples'!$B$8,0)</f>
        <v>0</v>
      </c>
      <c r="S27">
        <f t="shared" ca="1" si="4"/>
        <v>0</v>
      </c>
    </row>
    <row r="28" spans="1:19" x14ac:dyDescent="0.2">
      <c r="A28">
        <f t="shared" si="5"/>
        <v>24</v>
      </c>
      <c r="B28">
        <f>'Vasicek Examples'!$B$4</f>
        <v>5.2999999999999999E-2</v>
      </c>
      <c r="C28">
        <f ca="1">B28*EXP(-'Vasicek Examples'!$B$1/12)+(1-EXP(-'Vasicek Examples'!$B$1/12))*'Vasicek Examples'!$B$2+SQRT('Vasicek Examples'!$B$3^2/2/'Vasicek Examples'!$B$1*(1-EXP(-2*'Vasicek Examples'!$B$1/12)))*NORMSINV(RAND())</f>
        <v>5.3126632548893604E-2</v>
      </c>
      <c r="D28">
        <f ca="1">C28*EXP(-'Vasicek Examples'!$B$1/12)+(1-EXP(-'Vasicek Examples'!$B$1/12))*'Vasicek Examples'!$B$2+SQRT('Vasicek Examples'!$B$3^2/2/'Vasicek Examples'!$B$1*(1-EXP(-2*'Vasicek Examples'!$B$1/12)))*NORMSINV(RAND())</f>
        <v>5.8594706434499613E-2</v>
      </c>
      <c r="E28">
        <f ca="1">D28*EXP(-'Vasicek Examples'!$B$1/12)+(1-EXP(-'Vasicek Examples'!$B$1/12))*'Vasicek Examples'!$B$2+SQRT('Vasicek Examples'!$B$3^2/2/'Vasicek Examples'!$B$1*(1-EXP(-2*'Vasicek Examples'!$B$1/12)))*NORMSINV(RAND())</f>
        <v>6.6647184285001174E-2</v>
      </c>
      <c r="F28">
        <f ca="1">E28*EXP(-'Vasicek Examples'!$B$1/12)+(1-EXP(-'Vasicek Examples'!$B$1/12))*'Vasicek Examples'!$B$2+SQRT('Vasicek Examples'!$B$3^2/2/'Vasicek Examples'!$B$1*(1-EXP(-2*'Vasicek Examples'!$B$1/12)))*NORMSINV(RAND())</f>
        <v>6.8362207111474282E-2</v>
      </c>
      <c r="G28">
        <f ca="1">F28*EXP(-'Vasicek Examples'!$B$1/12)+(1-EXP(-'Vasicek Examples'!$B$1/12))*'Vasicek Examples'!$B$2+SQRT('Vasicek Examples'!$B$3^2/2/'Vasicek Examples'!$B$1*(1-EXP(-2*'Vasicek Examples'!$B$1/12)))*NORMSINV(RAND())</f>
        <v>7.2320476398892719E-2</v>
      </c>
      <c r="H28">
        <f ca="1">G28*EXP(-'Vasicek Examples'!$B$1/12)+(1-EXP(-'Vasicek Examples'!$B$1/12))*'Vasicek Examples'!$B$2+SQRT('Vasicek Examples'!$B$3^2/2/'Vasicek Examples'!$B$1*(1-EXP(-2*'Vasicek Examples'!$B$1/12)))*NORMSINV(RAND())</f>
        <v>8.4018363756608441E-2</v>
      </c>
      <c r="I28">
        <f ca="1">H28*EXP(-'Vasicek Examples'!$B$1/12)+(1-EXP(-'Vasicek Examples'!$B$1/12))*'Vasicek Examples'!$B$2+SQRT('Vasicek Examples'!$B$3^2/2/'Vasicek Examples'!$B$1*(1-EXP(-2*'Vasicek Examples'!$B$1/12)))*NORMSINV(RAND())</f>
        <v>8.2006658516800987E-2</v>
      </c>
      <c r="J28">
        <f ca="1">I28*EXP(-'Vasicek Examples'!$B$1/12)+(1-EXP(-'Vasicek Examples'!$B$1/12))*'Vasicek Examples'!$B$2+SQRT('Vasicek Examples'!$B$3^2/2/'Vasicek Examples'!$B$1*(1-EXP(-2*'Vasicek Examples'!$B$1/12)))*NORMSINV(RAND())</f>
        <v>7.5406900572017863E-2</v>
      </c>
      <c r="K28">
        <f ca="1">J28*EXP(-'Vasicek Examples'!$B$1/12)+(1-EXP(-'Vasicek Examples'!$B$1/12))*'Vasicek Examples'!$B$2+SQRT('Vasicek Examples'!$B$3^2/2/'Vasicek Examples'!$B$1*(1-EXP(-2*'Vasicek Examples'!$B$1/12)))*NORMSINV(RAND())</f>
        <v>7.4072338595850107E-2</v>
      </c>
      <c r="L28">
        <f ca="1">K28*EXP(-'Vasicek Examples'!$B$1/12)+(1-EXP(-'Vasicek Examples'!$B$1/12))*'Vasicek Examples'!$B$2+SQRT('Vasicek Examples'!$B$3^2/2/'Vasicek Examples'!$B$1*(1-EXP(-2*'Vasicek Examples'!$B$1/12)))*NORMSINV(RAND())</f>
        <v>7.0155395439569612E-2</v>
      </c>
      <c r="M28">
        <f ca="1">L28*EXP(-'Vasicek Examples'!$B$1/12)+(1-EXP(-'Vasicek Examples'!$B$1/12))*'Vasicek Examples'!$B$2+SQRT('Vasicek Examples'!$B$3^2/2/'Vasicek Examples'!$B$1*(1-EXP(-2*'Vasicek Examples'!$B$1/12)))*NORMSINV(RAND())</f>
        <v>6.6320077625145274E-2</v>
      </c>
      <c r="N28">
        <f ca="1">M28*EXP(-'Vasicek Examples'!$B$1/12)+(1-EXP(-'Vasicek Examples'!$B$1/12))*'Vasicek Examples'!$B$2+SQRT('Vasicek Examples'!$B$3^2/2/'Vasicek Examples'!$B$1*(1-EXP(-2*'Vasicek Examples'!$B$1/12)))*NORMSINV(RAND())</f>
        <v>5.8097569891083056E-2</v>
      </c>
      <c r="O28">
        <f t="shared" ca="1" si="2"/>
        <v>6.4459700829654035E-2</v>
      </c>
      <c r="P28">
        <f t="shared" ca="1" si="3"/>
        <v>0.9375738969509243</v>
      </c>
      <c r="Q28">
        <f ca="1">EXP(-'Vasicek Examples'!$D$4*N28+'Vasicek Examples'!$E$4)</f>
        <v>0.94926766556536524</v>
      </c>
      <c r="R28">
        <f ca="1">MAX(Q28-'Vasicek Examples'!$B$8,0)</f>
        <v>0</v>
      </c>
      <c r="S28">
        <f t="shared" ca="1" si="4"/>
        <v>0</v>
      </c>
    </row>
    <row r="29" spans="1:19" x14ac:dyDescent="0.2">
      <c r="A29">
        <f t="shared" si="5"/>
        <v>25</v>
      </c>
      <c r="B29">
        <f>'Vasicek Examples'!$B$4</f>
        <v>5.2999999999999999E-2</v>
      </c>
      <c r="C29">
        <f ca="1">B29*EXP(-'Vasicek Examples'!$B$1/12)+(1-EXP(-'Vasicek Examples'!$B$1/12))*'Vasicek Examples'!$B$2+SQRT('Vasicek Examples'!$B$3^2/2/'Vasicek Examples'!$B$1*(1-EXP(-2*'Vasicek Examples'!$B$1/12)))*NORMSINV(RAND())</f>
        <v>4.8881971528746959E-2</v>
      </c>
      <c r="D29">
        <f ca="1">C29*EXP(-'Vasicek Examples'!$B$1/12)+(1-EXP(-'Vasicek Examples'!$B$1/12))*'Vasicek Examples'!$B$2+SQRT('Vasicek Examples'!$B$3^2/2/'Vasicek Examples'!$B$1*(1-EXP(-2*'Vasicek Examples'!$B$1/12)))*NORMSINV(RAND())</f>
        <v>5.4136310542966186E-2</v>
      </c>
      <c r="E29">
        <f ca="1">D29*EXP(-'Vasicek Examples'!$B$1/12)+(1-EXP(-'Vasicek Examples'!$B$1/12))*'Vasicek Examples'!$B$2+SQRT('Vasicek Examples'!$B$3^2/2/'Vasicek Examples'!$B$1*(1-EXP(-2*'Vasicek Examples'!$B$1/12)))*NORMSINV(RAND())</f>
        <v>4.937662328804214E-2</v>
      </c>
      <c r="F29">
        <f ca="1">E29*EXP(-'Vasicek Examples'!$B$1/12)+(1-EXP(-'Vasicek Examples'!$B$1/12))*'Vasicek Examples'!$B$2+SQRT('Vasicek Examples'!$B$3^2/2/'Vasicek Examples'!$B$1*(1-EXP(-2*'Vasicek Examples'!$B$1/12)))*NORMSINV(RAND())</f>
        <v>3.2218476141813931E-2</v>
      </c>
      <c r="G29">
        <f ca="1">F29*EXP(-'Vasicek Examples'!$B$1/12)+(1-EXP(-'Vasicek Examples'!$B$1/12))*'Vasicek Examples'!$B$2+SQRT('Vasicek Examples'!$B$3^2/2/'Vasicek Examples'!$B$1*(1-EXP(-2*'Vasicek Examples'!$B$1/12)))*NORMSINV(RAND())</f>
        <v>2.3183433943513486E-2</v>
      </c>
      <c r="H29">
        <f ca="1">G29*EXP(-'Vasicek Examples'!$B$1/12)+(1-EXP(-'Vasicek Examples'!$B$1/12))*'Vasicek Examples'!$B$2+SQRT('Vasicek Examples'!$B$3^2/2/'Vasicek Examples'!$B$1*(1-EXP(-2*'Vasicek Examples'!$B$1/12)))*NORMSINV(RAND())</f>
        <v>1.9467697637458228E-2</v>
      </c>
      <c r="I29">
        <f ca="1">H29*EXP(-'Vasicek Examples'!$B$1/12)+(1-EXP(-'Vasicek Examples'!$B$1/12))*'Vasicek Examples'!$B$2+SQRT('Vasicek Examples'!$B$3^2/2/'Vasicek Examples'!$B$1*(1-EXP(-2*'Vasicek Examples'!$B$1/12)))*NORMSINV(RAND())</f>
        <v>2.3320299760871323E-2</v>
      </c>
      <c r="J29">
        <f ca="1">I29*EXP(-'Vasicek Examples'!$B$1/12)+(1-EXP(-'Vasicek Examples'!$B$1/12))*'Vasicek Examples'!$B$2+SQRT('Vasicek Examples'!$B$3^2/2/'Vasicek Examples'!$B$1*(1-EXP(-2*'Vasicek Examples'!$B$1/12)))*NORMSINV(RAND())</f>
        <v>2.0045982257974673E-2</v>
      </c>
      <c r="K29">
        <f ca="1">J29*EXP(-'Vasicek Examples'!$B$1/12)+(1-EXP(-'Vasicek Examples'!$B$1/12))*'Vasicek Examples'!$B$2+SQRT('Vasicek Examples'!$B$3^2/2/'Vasicek Examples'!$B$1*(1-EXP(-2*'Vasicek Examples'!$B$1/12)))*NORMSINV(RAND())</f>
        <v>1.8692476143405572E-2</v>
      </c>
      <c r="L29">
        <f ca="1">K29*EXP(-'Vasicek Examples'!$B$1/12)+(1-EXP(-'Vasicek Examples'!$B$1/12))*'Vasicek Examples'!$B$2+SQRT('Vasicek Examples'!$B$3^2/2/'Vasicek Examples'!$B$1*(1-EXP(-2*'Vasicek Examples'!$B$1/12)))*NORMSINV(RAND())</f>
        <v>8.855809361766994E-3</v>
      </c>
      <c r="M29">
        <f ca="1">L29*EXP(-'Vasicek Examples'!$B$1/12)+(1-EXP(-'Vasicek Examples'!$B$1/12))*'Vasicek Examples'!$B$2+SQRT('Vasicek Examples'!$B$3^2/2/'Vasicek Examples'!$B$1*(1-EXP(-2*'Vasicek Examples'!$B$1/12)))*NORMSINV(RAND())</f>
        <v>8.4788230347040087E-3</v>
      </c>
      <c r="N29">
        <f ca="1">M29*EXP(-'Vasicek Examples'!$B$1/12)+(1-EXP(-'Vasicek Examples'!$B$1/12))*'Vasicek Examples'!$B$2+SQRT('Vasicek Examples'!$B$3^2/2/'Vasicek Examples'!$B$1*(1-EXP(-2*'Vasicek Examples'!$B$1/12)))*NORMSINV(RAND())</f>
        <v>1.2845127001967546E-3</v>
      </c>
      <c r="O29">
        <f t="shared" ca="1" si="2"/>
        <v>2.3571597852249035E-2</v>
      </c>
      <c r="P29">
        <f t="shared" ca="1" si="3"/>
        <v>0.97670404225366003</v>
      </c>
      <c r="Q29">
        <f ca="1">EXP(-'Vasicek Examples'!$D$4*N29+'Vasicek Examples'!$E$4)</f>
        <v>0.99267091196583168</v>
      </c>
      <c r="R29">
        <f ca="1">MAX(Q29-'Vasicek Examples'!$B$8,0)</f>
        <v>3.1974930261718493E-2</v>
      </c>
      <c r="S29">
        <f t="shared" ca="1" si="4"/>
        <v>3.123004363739933E-2</v>
      </c>
    </row>
    <row r="30" spans="1:19" x14ac:dyDescent="0.2">
      <c r="A30">
        <f t="shared" si="5"/>
        <v>26</v>
      </c>
      <c r="B30">
        <f>'Vasicek Examples'!$B$4</f>
        <v>5.2999999999999999E-2</v>
      </c>
      <c r="C30">
        <f ca="1">B30*EXP(-'Vasicek Examples'!$B$1/12)+(1-EXP(-'Vasicek Examples'!$B$1/12))*'Vasicek Examples'!$B$2+SQRT('Vasicek Examples'!$B$3^2/2/'Vasicek Examples'!$B$1*(1-EXP(-2*'Vasicek Examples'!$B$1/12)))*NORMSINV(RAND())</f>
        <v>5.1491721729399947E-2</v>
      </c>
      <c r="D30">
        <f ca="1">C30*EXP(-'Vasicek Examples'!$B$1/12)+(1-EXP(-'Vasicek Examples'!$B$1/12))*'Vasicek Examples'!$B$2+SQRT('Vasicek Examples'!$B$3^2/2/'Vasicek Examples'!$B$1*(1-EXP(-2*'Vasicek Examples'!$B$1/12)))*NORMSINV(RAND())</f>
        <v>4.5917901374988836E-2</v>
      </c>
      <c r="E30">
        <f ca="1">D30*EXP(-'Vasicek Examples'!$B$1/12)+(1-EXP(-'Vasicek Examples'!$B$1/12))*'Vasicek Examples'!$B$2+SQRT('Vasicek Examples'!$B$3^2/2/'Vasicek Examples'!$B$1*(1-EXP(-2*'Vasicek Examples'!$B$1/12)))*NORMSINV(RAND())</f>
        <v>4.2500703220238988E-2</v>
      </c>
      <c r="F30">
        <f ca="1">E30*EXP(-'Vasicek Examples'!$B$1/12)+(1-EXP(-'Vasicek Examples'!$B$1/12))*'Vasicek Examples'!$B$2+SQRT('Vasicek Examples'!$B$3^2/2/'Vasicek Examples'!$B$1*(1-EXP(-2*'Vasicek Examples'!$B$1/12)))*NORMSINV(RAND())</f>
        <v>4.313657789761105E-2</v>
      </c>
      <c r="G30">
        <f ca="1">F30*EXP(-'Vasicek Examples'!$B$1/12)+(1-EXP(-'Vasicek Examples'!$B$1/12))*'Vasicek Examples'!$B$2+SQRT('Vasicek Examples'!$B$3^2/2/'Vasicek Examples'!$B$1*(1-EXP(-2*'Vasicek Examples'!$B$1/12)))*NORMSINV(RAND())</f>
        <v>4.494014695083183E-2</v>
      </c>
      <c r="H30">
        <f ca="1">G30*EXP(-'Vasicek Examples'!$B$1/12)+(1-EXP(-'Vasicek Examples'!$B$1/12))*'Vasicek Examples'!$B$2+SQRT('Vasicek Examples'!$B$3^2/2/'Vasicek Examples'!$B$1*(1-EXP(-2*'Vasicek Examples'!$B$1/12)))*NORMSINV(RAND())</f>
        <v>4.3736579590135487E-2</v>
      </c>
      <c r="I30">
        <f ca="1">H30*EXP(-'Vasicek Examples'!$B$1/12)+(1-EXP(-'Vasicek Examples'!$B$1/12))*'Vasicek Examples'!$B$2+SQRT('Vasicek Examples'!$B$3^2/2/'Vasicek Examples'!$B$1*(1-EXP(-2*'Vasicek Examples'!$B$1/12)))*NORMSINV(RAND())</f>
        <v>4.7953851840352051E-2</v>
      </c>
      <c r="J30">
        <f ca="1">I30*EXP(-'Vasicek Examples'!$B$1/12)+(1-EXP(-'Vasicek Examples'!$B$1/12))*'Vasicek Examples'!$B$2+SQRT('Vasicek Examples'!$B$3^2/2/'Vasicek Examples'!$B$1*(1-EXP(-2*'Vasicek Examples'!$B$1/12)))*NORMSINV(RAND())</f>
        <v>4.4688219101656552E-2</v>
      </c>
      <c r="K30">
        <f ca="1">J30*EXP(-'Vasicek Examples'!$B$1/12)+(1-EXP(-'Vasicek Examples'!$B$1/12))*'Vasicek Examples'!$B$2+SQRT('Vasicek Examples'!$B$3^2/2/'Vasicek Examples'!$B$1*(1-EXP(-2*'Vasicek Examples'!$B$1/12)))*NORMSINV(RAND())</f>
        <v>5.4134358088945955E-2</v>
      </c>
      <c r="L30">
        <f ca="1">K30*EXP(-'Vasicek Examples'!$B$1/12)+(1-EXP(-'Vasicek Examples'!$B$1/12))*'Vasicek Examples'!$B$2+SQRT('Vasicek Examples'!$B$3^2/2/'Vasicek Examples'!$B$1*(1-EXP(-2*'Vasicek Examples'!$B$1/12)))*NORMSINV(RAND())</f>
        <v>5.2958708090539999E-2</v>
      </c>
      <c r="M30">
        <f ca="1">L30*EXP(-'Vasicek Examples'!$B$1/12)+(1-EXP(-'Vasicek Examples'!$B$1/12))*'Vasicek Examples'!$B$2+SQRT('Vasicek Examples'!$B$3^2/2/'Vasicek Examples'!$B$1*(1-EXP(-2*'Vasicek Examples'!$B$1/12)))*NORMSINV(RAND())</f>
        <v>5.4066139087774912E-2</v>
      </c>
      <c r="N30">
        <f ca="1">M30*EXP(-'Vasicek Examples'!$B$1/12)+(1-EXP(-'Vasicek Examples'!$B$1/12))*'Vasicek Examples'!$B$2+SQRT('Vasicek Examples'!$B$3^2/2/'Vasicek Examples'!$B$1*(1-EXP(-2*'Vasicek Examples'!$B$1/12)))*NORMSINV(RAND())</f>
        <v>5.7559574441123411E-2</v>
      </c>
      <c r="O30">
        <f t="shared" ca="1" si="2"/>
        <v>4.4046569444028107E-2</v>
      </c>
      <c r="P30">
        <f t="shared" ca="1" si="3"/>
        <v>0.95690939369694983</v>
      </c>
      <c r="Q30">
        <f ca="1">EXP(-'Vasicek Examples'!$D$4*N30+'Vasicek Examples'!$E$4)</f>
        <v>0.94966964156159239</v>
      </c>
      <c r="R30">
        <f ca="1">MAX(Q30-'Vasicek Examples'!$B$8,0)</f>
        <v>0</v>
      </c>
      <c r="S30">
        <f t="shared" ca="1" si="4"/>
        <v>0</v>
      </c>
    </row>
    <row r="31" spans="1:19" x14ac:dyDescent="0.2">
      <c r="A31">
        <f t="shared" si="5"/>
        <v>27</v>
      </c>
      <c r="B31">
        <f>'Vasicek Examples'!$B$4</f>
        <v>5.2999999999999999E-2</v>
      </c>
      <c r="C31">
        <f ca="1">B31*EXP(-'Vasicek Examples'!$B$1/12)+(1-EXP(-'Vasicek Examples'!$B$1/12))*'Vasicek Examples'!$B$2+SQRT('Vasicek Examples'!$B$3^2/2/'Vasicek Examples'!$B$1*(1-EXP(-2*'Vasicek Examples'!$B$1/12)))*NORMSINV(RAND())</f>
        <v>5.8025883103907216E-2</v>
      </c>
      <c r="D31">
        <f ca="1">C31*EXP(-'Vasicek Examples'!$B$1/12)+(1-EXP(-'Vasicek Examples'!$B$1/12))*'Vasicek Examples'!$B$2+SQRT('Vasicek Examples'!$B$3^2/2/'Vasicek Examples'!$B$1*(1-EXP(-2*'Vasicek Examples'!$B$1/12)))*NORMSINV(RAND())</f>
        <v>5.6499249284347616E-2</v>
      </c>
      <c r="E31">
        <f ca="1">D31*EXP(-'Vasicek Examples'!$B$1/12)+(1-EXP(-'Vasicek Examples'!$B$1/12))*'Vasicek Examples'!$B$2+SQRT('Vasicek Examples'!$B$3^2/2/'Vasicek Examples'!$B$1*(1-EXP(-2*'Vasicek Examples'!$B$1/12)))*NORMSINV(RAND())</f>
        <v>5.974311169619298E-2</v>
      </c>
      <c r="F31">
        <f ca="1">E31*EXP(-'Vasicek Examples'!$B$1/12)+(1-EXP(-'Vasicek Examples'!$B$1/12))*'Vasicek Examples'!$B$2+SQRT('Vasicek Examples'!$B$3^2/2/'Vasicek Examples'!$B$1*(1-EXP(-2*'Vasicek Examples'!$B$1/12)))*NORMSINV(RAND())</f>
        <v>6.3877835940580566E-2</v>
      </c>
      <c r="G31">
        <f ca="1">F31*EXP(-'Vasicek Examples'!$B$1/12)+(1-EXP(-'Vasicek Examples'!$B$1/12))*'Vasicek Examples'!$B$2+SQRT('Vasicek Examples'!$B$3^2/2/'Vasicek Examples'!$B$1*(1-EXP(-2*'Vasicek Examples'!$B$1/12)))*NORMSINV(RAND())</f>
        <v>7.1673980049180686E-2</v>
      </c>
      <c r="H31">
        <f ca="1">G31*EXP(-'Vasicek Examples'!$B$1/12)+(1-EXP(-'Vasicek Examples'!$B$1/12))*'Vasicek Examples'!$B$2+SQRT('Vasicek Examples'!$B$3^2/2/'Vasicek Examples'!$B$1*(1-EXP(-2*'Vasicek Examples'!$B$1/12)))*NORMSINV(RAND())</f>
        <v>6.4921315183927283E-2</v>
      </c>
      <c r="I31">
        <f ca="1">H31*EXP(-'Vasicek Examples'!$B$1/12)+(1-EXP(-'Vasicek Examples'!$B$1/12))*'Vasicek Examples'!$B$2+SQRT('Vasicek Examples'!$B$3^2/2/'Vasicek Examples'!$B$1*(1-EXP(-2*'Vasicek Examples'!$B$1/12)))*NORMSINV(RAND())</f>
        <v>6.3335617170585626E-2</v>
      </c>
      <c r="J31">
        <f ca="1">I31*EXP(-'Vasicek Examples'!$B$1/12)+(1-EXP(-'Vasicek Examples'!$B$1/12))*'Vasicek Examples'!$B$2+SQRT('Vasicek Examples'!$B$3^2/2/'Vasicek Examples'!$B$1*(1-EXP(-2*'Vasicek Examples'!$B$1/12)))*NORMSINV(RAND())</f>
        <v>6.4804980738931775E-2</v>
      </c>
      <c r="K31">
        <f ca="1">J31*EXP(-'Vasicek Examples'!$B$1/12)+(1-EXP(-'Vasicek Examples'!$B$1/12))*'Vasicek Examples'!$B$2+SQRT('Vasicek Examples'!$B$3^2/2/'Vasicek Examples'!$B$1*(1-EXP(-2*'Vasicek Examples'!$B$1/12)))*NORMSINV(RAND())</f>
        <v>5.9454469715836622E-2</v>
      </c>
      <c r="L31">
        <f ca="1">K31*EXP(-'Vasicek Examples'!$B$1/12)+(1-EXP(-'Vasicek Examples'!$B$1/12))*'Vasicek Examples'!$B$2+SQRT('Vasicek Examples'!$B$3^2/2/'Vasicek Examples'!$B$1*(1-EXP(-2*'Vasicek Examples'!$B$1/12)))*NORMSINV(RAND())</f>
        <v>5.4430200420477796E-2</v>
      </c>
      <c r="M31">
        <f ca="1">L31*EXP(-'Vasicek Examples'!$B$1/12)+(1-EXP(-'Vasicek Examples'!$B$1/12))*'Vasicek Examples'!$B$2+SQRT('Vasicek Examples'!$B$3^2/2/'Vasicek Examples'!$B$1*(1-EXP(-2*'Vasicek Examples'!$B$1/12)))*NORMSINV(RAND())</f>
        <v>5.3986829404677042E-2</v>
      </c>
      <c r="N31">
        <f ca="1">M31*EXP(-'Vasicek Examples'!$B$1/12)+(1-EXP(-'Vasicek Examples'!$B$1/12))*'Vasicek Examples'!$B$2+SQRT('Vasicek Examples'!$B$3^2/2/'Vasicek Examples'!$B$1*(1-EXP(-2*'Vasicek Examples'!$B$1/12)))*NORMSINV(RAND())</f>
        <v>5.5537433997014982E-2</v>
      </c>
      <c r="O31">
        <f t="shared" ca="1" si="2"/>
        <v>5.5792437346266592E-2</v>
      </c>
      <c r="P31">
        <f t="shared" ca="1" si="3"/>
        <v>0.94573541487203894</v>
      </c>
      <c r="Q31">
        <f ca="1">EXP(-'Vasicek Examples'!$D$4*N31+'Vasicek Examples'!$E$4)</f>
        <v>0.95118205440093528</v>
      </c>
      <c r="R31">
        <f ca="1">MAX(Q31-'Vasicek Examples'!$B$8,0)</f>
        <v>0</v>
      </c>
      <c r="S31">
        <f t="shared" ca="1" si="4"/>
        <v>0</v>
      </c>
    </row>
    <row r="32" spans="1:19" x14ac:dyDescent="0.2">
      <c r="A32">
        <f t="shared" si="5"/>
        <v>28</v>
      </c>
      <c r="B32">
        <f>'Vasicek Examples'!$B$4</f>
        <v>5.2999999999999999E-2</v>
      </c>
      <c r="C32">
        <f ca="1">B32*EXP(-'Vasicek Examples'!$B$1/12)+(1-EXP(-'Vasicek Examples'!$B$1/12))*'Vasicek Examples'!$B$2+SQRT('Vasicek Examples'!$B$3^2/2/'Vasicek Examples'!$B$1*(1-EXP(-2*'Vasicek Examples'!$B$1/12)))*NORMSINV(RAND())</f>
        <v>6.0799199387422474E-2</v>
      </c>
      <c r="D32">
        <f ca="1">C32*EXP(-'Vasicek Examples'!$B$1/12)+(1-EXP(-'Vasicek Examples'!$B$1/12))*'Vasicek Examples'!$B$2+SQRT('Vasicek Examples'!$B$3^2/2/'Vasicek Examples'!$B$1*(1-EXP(-2*'Vasicek Examples'!$B$1/12)))*NORMSINV(RAND())</f>
        <v>6.8163115029950469E-2</v>
      </c>
      <c r="E32">
        <f ca="1">D32*EXP(-'Vasicek Examples'!$B$1/12)+(1-EXP(-'Vasicek Examples'!$B$1/12))*'Vasicek Examples'!$B$2+SQRT('Vasicek Examples'!$B$3^2/2/'Vasicek Examples'!$B$1*(1-EXP(-2*'Vasicek Examples'!$B$1/12)))*NORMSINV(RAND())</f>
        <v>6.4340764498955011E-2</v>
      </c>
      <c r="F32">
        <f ca="1">E32*EXP(-'Vasicek Examples'!$B$1/12)+(1-EXP(-'Vasicek Examples'!$B$1/12))*'Vasicek Examples'!$B$2+SQRT('Vasicek Examples'!$B$3^2/2/'Vasicek Examples'!$B$1*(1-EXP(-2*'Vasicek Examples'!$B$1/12)))*NORMSINV(RAND())</f>
        <v>5.9704867916897518E-2</v>
      </c>
      <c r="G32">
        <f ca="1">F32*EXP(-'Vasicek Examples'!$B$1/12)+(1-EXP(-'Vasicek Examples'!$B$1/12))*'Vasicek Examples'!$B$2+SQRT('Vasicek Examples'!$B$3^2/2/'Vasicek Examples'!$B$1*(1-EXP(-2*'Vasicek Examples'!$B$1/12)))*NORMSINV(RAND())</f>
        <v>4.7675492270540284E-2</v>
      </c>
      <c r="H32">
        <f ca="1">G32*EXP(-'Vasicek Examples'!$B$1/12)+(1-EXP(-'Vasicek Examples'!$B$1/12))*'Vasicek Examples'!$B$2+SQRT('Vasicek Examples'!$B$3^2/2/'Vasicek Examples'!$B$1*(1-EXP(-2*'Vasicek Examples'!$B$1/12)))*NORMSINV(RAND())</f>
        <v>4.8113812089610554E-2</v>
      </c>
      <c r="I32">
        <f ca="1">H32*EXP(-'Vasicek Examples'!$B$1/12)+(1-EXP(-'Vasicek Examples'!$B$1/12))*'Vasicek Examples'!$B$2+SQRT('Vasicek Examples'!$B$3^2/2/'Vasicek Examples'!$B$1*(1-EXP(-2*'Vasicek Examples'!$B$1/12)))*NORMSINV(RAND())</f>
        <v>4.1572464338410546E-2</v>
      </c>
      <c r="J32">
        <f ca="1">I32*EXP(-'Vasicek Examples'!$B$1/12)+(1-EXP(-'Vasicek Examples'!$B$1/12))*'Vasicek Examples'!$B$2+SQRT('Vasicek Examples'!$B$3^2/2/'Vasicek Examples'!$B$1*(1-EXP(-2*'Vasicek Examples'!$B$1/12)))*NORMSINV(RAND())</f>
        <v>2.9439887155462679E-2</v>
      </c>
      <c r="K32">
        <f ca="1">J32*EXP(-'Vasicek Examples'!$B$1/12)+(1-EXP(-'Vasicek Examples'!$B$1/12))*'Vasicek Examples'!$B$2+SQRT('Vasicek Examples'!$B$3^2/2/'Vasicek Examples'!$B$1*(1-EXP(-2*'Vasicek Examples'!$B$1/12)))*NORMSINV(RAND())</f>
        <v>3.3576588748712201E-2</v>
      </c>
      <c r="L32">
        <f ca="1">K32*EXP(-'Vasicek Examples'!$B$1/12)+(1-EXP(-'Vasicek Examples'!$B$1/12))*'Vasicek Examples'!$B$2+SQRT('Vasicek Examples'!$B$3^2/2/'Vasicek Examples'!$B$1*(1-EXP(-2*'Vasicek Examples'!$B$1/12)))*NORMSINV(RAND())</f>
        <v>2.7298413238887407E-2</v>
      </c>
      <c r="M32">
        <f ca="1">L32*EXP(-'Vasicek Examples'!$B$1/12)+(1-EXP(-'Vasicek Examples'!$B$1/12))*'Vasicek Examples'!$B$2+SQRT('Vasicek Examples'!$B$3^2/2/'Vasicek Examples'!$B$1*(1-EXP(-2*'Vasicek Examples'!$B$1/12)))*NORMSINV(RAND())</f>
        <v>3.0632764482045442E-2</v>
      </c>
      <c r="N32">
        <f ca="1">M32*EXP(-'Vasicek Examples'!$B$1/12)+(1-EXP(-'Vasicek Examples'!$B$1/12))*'Vasicek Examples'!$B$2+SQRT('Vasicek Examples'!$B$3^2/2/'Vasicek Examples'!$B$1*(1-EXP(-2*'Vasicek Examples'!$B$1/12)))*NORMSINV(RAND())</f>
        <v>3.784259945564529E-2</v>
      </c>
      <c r="O32">
        <f t="shared" ca="1" si="2"/>
        <v>4.165325576591717E-2</v>
      </c>
      <c r="P32">
        <f t="shared" ca="1" si="3"/>
        <v>0.959202320790004</v>
      </c>
      <c r="Q32">
        <f ca="1">EXP(-'Vasicek Examples'!$D$4*N32+'Vasicek Examples'!$E$4)</f>
        <v>0.96451967245762305</v>
      </c>
      <c r="R32">
        <f ca="1">MAX(Q32-'Vasicek Examples'!$B$8,0)</f>
        <v>3.8236907535098563E-3</v>
      </c>
      <c r="S32">
        <f t="shared" ca="1" si="4"/>
        <v>3.6676930447499334E-3</v>
      </c>
    </row>
    <row r="33" spans="1:19" x14ac:dyDescent="0.2">
      <c r="A33">
        <f t="shared" si="5"/>
        <v>29</v>
      </c>
      <c r="B33">
        <f>'Vasicek Examples'!$B$4</f>
        <v>5.2999999999999999E-2</v>
      </c>
      <c r="C33">
        <f ca="1">B33*EXP(-'Vasicek Examples'!$B$1/12)+(1-EXP(-'Vasicek Examples'!$B$1/12))*'Vasicek Examples'!$B$2+SQRT('Vasicek Examples'!$B$3^2/2/'Vasicek Examples'!$B$1*(1-EXP(-2*'Vasicek Examples'!$B$1/12)))*NORMSINV(RAND())</f>
        <v>4.6720962391670742E-2</v>
      </c>
      <c r="D33">
        <f ca="1">C33*EXP(-'Vasicek Examples'!$B$1/12)+(1-EXP(-'Vasicek Examples'!$B$1/12))*'Vasicek Examples'!$B$2+SQRT('Vasicek Examples'!$B$3^2/2/'Vasicek Examples'!$B$1*(1-EXP(-2*'Vasicek Examples'!$B$1/12)))*NORMSINV(RAND())</f>
        <v>4.3837458616689688E-2</v>
      </c>
      <c r="E33">
        <f ca="1">D33*EXP(-'Vasicek Examples'!$B$1/12)+(1-EXP(-'Vasicek Examples'!$B$1/12))*'Vasicek Examples'!$B$2+SQRT('Vasicek Examples'!$B$3^2/2/'Vasicek Examples'!$B$1*(1-EXP(-2*'Vasicek Examples'!$B$1/12)))*NORMSINV(RAND())</f>
        <v>4.7598067353145923E-2</v>
      </c>
      <c r="F33">
        <f ca="1">E33*EXP(-'Vasicek Examples'!$B$1/12)+(1-EXP(-'Vasicek Examples'!$B$1/12))*'Vasicek Examples'!$B$2+SQRT('Vasicek Examples'!$B$3^2/2/'Vasicek Examples'!$B$1*(1-EXP(-2*'Vasicek Examples'!$B$1/12)))*NORMSINV(RAND())</f>
        <v>4.8479421991816901E-2</v>
      </c>
      <c r="G33">
        <f ca="1">F33*EXP(-'Vasicek Examples'!$B$1/12)+(1-EXP(-'Vasicek Examples'!$B$1/12))*'Vasicek Examples'!$B$2+SQRT('Vasicek Examples'!$B$3^2/2/'Vasicek Examples'!$B$1*(1-EXP(-2*'Vasicek Examples'!$B$1/12)))*NORMSINV(RAND())</f>
        <v>4.7627820711413298E-2</v>
      </c>
      <c r="H33">
        <f ca="1">G33*EXP(-'Vasicek Examples'!$B$1/12)+(1-EXP(-'Vasicek Examples'!$B$1/12))*'Vasicek Examples'!$B$2+SQRT('Vasicek Examples'!$B$3^2/2/'Vasicek Examples'!$B$1*(1-EXP(-2*'Vasicek Examples'!$B$1/12)))*NORMSINV(RAND())</f>
        <v>4.8515664062944129E-2</v>
      </c>
      <c r="I33">
        <f ca="1">H33*EXP(-'Vasicek Examples'!$B$1/12)+(1-EXP(-'Vasicek Examples'!$B$1/12))*'Vasicek Examples'!$B$2+SQRT('Vasicek Examples'!$B$3^2/2/'Vasicek Examples'!$B$1*(1-EXP(-2*'Vasicek Examples'!$B$1/12)))*NORMSINV(RAND())</f>
        <v>4.8260356382168204E-2</v>
      </c>
      <c r="J33">
        <f ca="1">I33*EXP(-'Vasicek Examples'!$B$1/12)+(1-EXP(-'Vasicek Examples'!$B$1/12))*'Vasicek Examples'!$B$2+SQRT('Vasicek Examples'!$B$3^2/2/'Vasicek Examples'!$B$1*(1-EXP(-2*'Vasicek Examples'!$B$1/12)))*NORMSINV(RAND())</f>
        <v>5.1627317118087601E-2</v>
      </c>
      <c r="K33">
        <f ca="1">J33*EXP(-'Vasicek Examples'!$B$1/12)+(1-EXP(-'Vasicek Examples'!$B$1/12))*'Vasicek Examples'!$B$2+SQRT('Vasicek Examples'!$B$3^2/2/'Vasicek Examples'!$B$1*(1-EXP(-2*'Vasicek Examples'!$B$1/12)))*NORMSINV(RAND())</f>
        <v>5.5647130879732873E-2</v>
      </c>
      <c r="L33">
        <f ca="1">K33*EXP(-'Vasicek Examples'!$B$1/12)+(1-EXP(-'Vasicek Examples'!$B$1/12))*'Vasicek Examples'!$B$2+SQRT('Vasicek Examples'!$B$3^2/2/'Vasicek Examples'!$B$1*(1-EXP(-2*'Vasicek Examples'!$B$1/12)))*NORMSINV(RAND())</f>
        <v>5.3963201135039503E-2</v>
      </c>
      <c r="M33">
        <f ca="1">L33*EXP(-'Vasicek Examples'!$B$1/12)+(1-EXP(-'Vasicek Examples'!$B$1/12))*'Vasicek Examples'!$B$2+SQRT('Vasicek Examples'!$B$3^2/2/'Vasicek Examples'!$B$1*(1-EXP(-2*'Vasicek Examples'!$B$1/12)))*NORMSINV(RAND())</f>
        <v>5.8193092306579729E-2</v>
      </c>
      <c r="N33">
        <f ca="1">M33*EXP(-'Vasicek Examples'!$B$1/12)+(1-EXP(-'Vasicek Examples'!$B$1/12))*'Vasicek Examples'!$B$2+SQRT('Vasicek Examples'!$B$3^2/2/'Vasicek Examples'!$B$1*(1-EXP(-2*'Vasicek Examples'!$B$1/12)))*NORMSINV(RAND())</f>
        <v>4.8770152024643118E-2</v>
      </c>
      <c r="O33">
        <f t="shared" ca="1" si="2"/>
        <v>4.5957923980481229E-2</v>
      </c>
      <c r="P33">
        <f t="shared" ca="1" si="3"/>
        <v>0.9550821474003679</v>
      </c>
      <c r="Q33">
        <f ca="1">EXP(-'Vasicek Examples'!$D$4*N33+'Vasicek Examples'!$E$4)</f>
        <v>0.95626102536890001</v>
      </c>
      <c r="R33">
        <f ca="1">MAX(Q33-'Vasicek Examples'!$B$8,0)</f>
        <v>0</v>
      </c>
      <c r="S33">
        <f t="shared" ca="1" si="4"/>
        <v>0</v>
      </c>
    </row>
    <row r="34" spans="1:19" x14ac:dyDescent="0.2">
      <c r="A34">
        <f t="shared" si="5"/>
        <v>30</v>
      </c>
      <c r="B34">
        <f>'Vasicek Examples'!$B$4</f>
        <v>5.2999999999999999E-2</v>
      </c>
      <c r="C34">
        <f ca="1">B34*EXP(-'Vasicek Examples'!$B$1/12)+(1-EXP(-'Vasicek Examples'!$B$1/12))*'Vasicek Examples'!$B$2+SQRT('Vasicek Examples'!$B$3^2/2/'Vasicek Examples'!$B$1*(1-EXP(-2*'Vasicek Examples'!$B$1/12)))*NORMSINV(RAND())</f>
        <v>5.4090507979199662E-2</v>
      </c>
      <c r="D34">
        <f ca="1">C34*EXP(-'Vasicek Examples'!$B$1/12)+(1-EXP(-'Vasicek Examples'!$B$1/12))*'Vasicek Examples'!$B$2+SQRT('Vasicek Examples'!$B$3^2/2/'Vasicek Examples'!$B$1*(1-EXP(-2*'Vasicek Examples'!$B$1/12)))*NORMSINV(RAND())</f>
        <v>5.5425702988414705E-2</v>
      </c>
      <c r="E34">
        <f ca="1">D34*EXP(-'Vasicek Examples'!$B$1/12)+(1-EXP(-'Vasicek Examples'!$B$1/12))*'Vasicek Examples'!$B$2+SQRT('Vasicek Examples'!$B$3^2/2/'Vasicek Examples'!$B$1*(1-EXP(-2*'Vasicek Examples'!$B$1/12)))*NORMSINV(RAND())</f>
        <v>5.1546983336228362E-2</v>
      </c>
      <c r="F34">
        <f ca="1">E34*EXP(-'Vasicek Examples'!$B$1/12)+(1-EXP(-'Vasicek Examples'!$B$1/12))*'Vasicek Examples'!$B$2+SQRT('Vasicek Examples'!$B$3^2/2/'Vasicek Examples'!$B$1*(1-EXP(-2*'Vasicek Examples'!$B$1/12)))*NORMSINV(RAND())</f>
        <v>4.6812019443266129E-2</v>
      </c>
      <c r="G34">
        <f ca="1">F34*EXP(-'Vasicek Examples'!$B$1/12)+(1-EXP(-'Vasicek Examples'!$B$1/12))*'Vasicek Examples'!$B$2+SQRT('Vasicek Examples'!$B$3^2/2/'Vasicek Examples'!$B$1*(1-EXP(-2*'Vasicek Examples'!$B$1/12)))*NORMSINV(RAND())</f>
        <v>5.3494936749809312E-2</v>
      </c>
      <c r="H34">
        <f ca="1">G34*EXP(-'Vasicek Examples'!$B$1/12)+(1-EXP(-'Vasicek Examples'!$B$1/12))*'Vasicek Examples'!$B$2+SQRT('Vasicek Examples'!$B$3^2/2/'Vasicek Examples'!$B$1*(1-EXP(-2*'Vasicek Examples'!$B$1/12)))*NORMSINV(RAND())</f>
        <v>5.5981553545203365E-2</v>
      </c>
      <c r="I34">
        <f ca="1">H34*EXP(-'Vasicek Examples'!$B$1/12)+(1-EXP(-'Vasicek Examples'!$B$1/12))*'Vasicek Examples'!$B$2+SQRT('Vasicek Examples'!$B$3^2/2/'Vasicek Examples'!$B$1*(1-EXP(-2*'Vasicek Examples'!$B$1/12)))*NORMSINV(RAND())</f>
        <v>6.6765968338822757E-2</v>
      </c>
      <c r="J34">
        <f ca="1">I34*EXP(-'Vasicek Examples'!$B$1/12)+(1-EXP(-'Vasicek Examples'!$B$1/12))*'Vasicek Examples'!$B$2+SQRT('Vasicek Examples'!$B$3^2/2/'Vasicek Examples'!$B$1*(1-EXP(-2*'Vasicek Examples'!$B$1/12)))*NORMSINV(RAND())</f>
        <v>6.4205547731451498E-2</v>
      </c>
      <c r="K34">
        <f ca="1">J34*EXP(-'Vasicek Examples'!$B$1/12)+(1-EXP(-'Vasicek Examples'!$B$1/12))*'Vasicek Examples'!$B$2+SQRT('Vasicek Examples'!$B$3^2/2/'Vasicek Examples'!$B$1*(1-EXP(-2*'Vasicek Examples'!$B$1/12)))*NORMSINV(RAND())</f>
        <v>5.5746118746050684E-2</v>
      </c>
      <c r="L34">
        <f ca="1">K34*EXP(-'Vasicek Examples'!$B$1/12)+(1-EXP(-'Vasicek Examples'!$B$1/12))*'Vasicek Examples'!$B$2+SQRT('Vasicek Examples'!$B$3^2/2/'Vasicek Examples'!$B$1*(1-EXP(-2*'Vasicek Examples'!$B$1/12)))*NORMSINV(RAND())</f>
        <v>4.9610319225835461E-2</v>
      </c>
      <c r="M34">
        <f ca="1">L34*EXP(-'Vasicek Examples'!$B$1/12)+(1-EXP(-'Vasicek Examples'!$B$1/12))*'Vasicek Examples'!$B$2+SQRT('Vasicek Examples'!$B$3^2/2/'Vasicek Examples'!$B$1*(1-EXP(-2*'Vasicek Examples'!$B$1/12)))*NORMSINV(RAND())</f>
        <v>5.3305514080003724E-2</v>
      </c>
      <c r="N34">
        <f ca="1">M34*EXP(-'Vasicek Examples'!$B$1/12)+(1-EXP(-'Vasicek Examples'!$B$1/12))*'Vasicek Examples'!$B$2+SQRT('Vasicek Examples'!$B$3^2/2/'Vasicek Examples'!$B$1*(1-EXP(-2*'Vasicek Examples'!$B$1/12)))*NORMSINV(RAND())</f>
        <v>4.9756004721169651E-2</v>
      </c>
      <c r="O34">
        <f t="shared" ca="1" si="2"/>
        <v>5.0401493377939227E-2</v>
      </c>
      <c r="P34">
        <f t="shared" ca="1" si="3"/>
        <v>0.95084758884324927</v>
      </c>
      <c r="Q34">
        <f ca="1">EXP(-'Vasicek Examples'!$D$4*N34+'Vasicek Examples'!$E$4)</f>
        <v>0.95551944039108894</v>
      </c>
      <c r="R34">
        <f ca="1">MAX(Q34-'Vasicek Examples'!$B$8,0)</f>
        <v>0</v>
      </c>
      <c r="S34">
        <f t="shared" ca="1" si="4"/>
        <v>0</v>
      </c>
    </row>
    <row r="35" spans="1:19" x14ac:dyDescent="0.2">
      <c r="A35">
        <f t="shared" si="5"/>
        <v>31</v>
      </c>
      <c r="B35">
        <f>'Vasicek Examples'!$B$4</f>
        <v>5.2999999999999999E-2</v>
      </c>
      <c r="C35">
        <f ca="1">B35*EXP(-'Vasicek Examples'!$B$1/12)+(1-EXP(-'Vasicek Examples'!$B$1/12))*'Vasicek Examples'!$B$2+SQRT('Vasicek Examples'!$B$3^2/2/'Vasicek Examples'!$B$1*(1-EXP(-2*'Vasicek Examples'!$B$1/12)))*NORMSINV(RAND())</f>
        <v>5.1263324865234688E-2</v>
      </c>
      <c r="D35">
        <f ca="1">C35*EXP(-'Vasicek Examples'!$B$1/12)+(1-EXP(-'Vasicek Examples'!$B$1/12))*'Vasicek Examples'!$B$2+SQRT('Vasicek Examples'!$B$3^2/2/'Vasicek Examples'!$B$1*(1-EXP(-2*'Vasicek Examples'!$B$1/12)))*NORMSINV(RAND())</f>
        <v>4.884431543771247E-2</v>
      </c>
      <c r="E35">
        <f ca="1">D35*EXP(-'Vasicek Examples'!$B$1/12)+(1-EXP(-'Vasicek Examples'!$B$1/12))*'Vasicek Examples'!$B$2+SQRT('Vasicek Examples'!$B$3^2/2/'Vasicek Examples'!$B$1*(1-EXP(-2*'Vasicek Examples'!$B$1/12)))*NORMSINV(RAND())</f>
        <v>4.3043321485632793E-2</v>
      </c>
      <c r="F35">
        <f ca="1">E35*EXP(-'Vasicek Examples'!$B$1/12)+(1-EXP(-'Vasicek Examples'!$B$1/12))*'Vasicek Examples'!$B$2+SQRT('Vasicek Examples'!$B$3^2/2/'Vasicek Examples'!$B$1*(1-EXP(-2*'Vasicek Examples'!$B$1/12)))*NORMSINV(RAND())</f>
        <v>4.3508974548693749E-2</v>
      </c>
      <c r="G35">
        <f ca="1">F35*EXP(-'Vasicek Examples'!$B$1/12)+(1-EXP(-'Vasicek Examples'!$B$1/12))*'Vasicek Examples'!$B$2+SQRT('Vasicek Examples'!$B$3^2/2/'Vasicek Examples'!$B$1*(1-EXP(-2*'Vasicek Examples'!$B$1/12)))*NORMSINV(RAND())</f>
        <v>3.542687955334959E-2</v>
      </c>
      <c r="H35">
        <f ca="1">G35*EXP(-'Vasicek Examples'!$B$1/12)+(1-EXP(-'Vasicek Examples'!$B$1/12))*'Vasicek Examples'!$B$2+SQRT('Vasicek Examples'!$B$3^2/2/'Vasicek Examples'!$B$1*(1-EXP(-2*'Vasicek Examples'!$B$1/12)))*NORMSINV(RAND())</f>
        <v>4.2377153846524171E-2</v>
      </c>
      <c r="I35">
        <f ca="1">H35*EXP(-'Vasicek Examples'!$B$1/12)+(1-EXP(-'Vasicek Examples'!$B$1/12))*'Vasicek Examples'!$B$2+SQRT('Vasicek Examples'!$B$3^2/2/'Vasicek Examples'!$B$1*(1-EXP(-2*'Vasicek Examples'!$B$1/12)))*NORMSINV(RAND())</f>
        <v>5.4681229120006822E-2</v>
      </c>
      <c r="J35">
        <f ca="1">I35*EXP(-'Vasicek Examples'!$B$1/12)+(1-EXP(-'Vasicek Examples'!$B$1/12))*'Vasicek Examples'!$B$2+SQRT('Vasicek Examples'!$B$3^2/2/'Vasicek Examples'!$B$1*(1-EXP(-2*'Vasicek Examples'!$B$1/12)))*NORMSINV(RAND())</f>
        <v>5.522053060439467E-2</v>
      </c>
      <c r="K35">
        <f ca="1">J35*EXP(-'Vasicek Examples'!$B$1/12)+(1-EXP(-'Vasicek Examples'!$B$1/12))*'Vasicek Examples'!$B$2+SQRT('Vasicek Examples'!$B$3^2/2/'Vasicek Examples'!$B$1*(1-EXP(-2*'Vasicek Examples'!$B$1/12)))*NORMSINV(RAND())</f>
        <v>5.483959904819314E-2</v>
      </c>
      <c r="L35">
        <f ca="1">K35*EXP(-'Vasicek Examples'!$B$1/12)+(1-EXP(-'Vasicek Examples'!$B$1/12))*'Vasicek Examples'!$B$2+SQRT('Vasicek Examples'!$B$3^2/2/'Vasicek Examples'!$B$1*(1-EXP(-2*'Vasicek Examples'!$B$1/12)))*NORMSINV(RAND())</f>
        <v>5.8598479826048128E-2</v>
      </c>
      <c r="M35">
        <f ca="1">L35*EXP(-'Vasicek Examples'!$B$1/12)+(1-EXP(-'Vasicek Examples'!$B$1/12))*'Vasicek Examples'!$B$2+SQRT('Vasicek Examples'!$B$3^2/2/'Vasicek Examples'!$B$1*(1-EXP(-2*'Vasicek Examples'!$B$1/12)))*NORMSINV(RAND())</f>
        <v>5.5070873938616413E-2</v>
      </c>
      <c r="N35">
        <f ca="1">M35*EXP(-'Vasicek Examples'!$B$1/12)+(1-EXP(-'Vasicek Examples'!$B$1/12))*'Vasicek Examples'!$B$2+SQRT('Vasicek Examples'!$B$3^2/2/'Vasicek Examples'!$B$1*(1-EXP(-2*'Vasicek Examples'!$B$1/12)))*NORMSINV(RAND())</f>
        <v>5.2999511047855573E-2</v>
      </c>
      <c r="O35">
        <f t="shared" ca="1" si="2"/>
        <v>4.5311897947143097E-2</v>
      </c>
      <c r="P35">
        <f t="shared" ca="1" si="3"/>
        <v>0.95569935467608313</v>
      </c>
      <c r="Q35">
        <f ca="1">EXP(-'Vasicek Examples'!$D$4*N35+'Vasicek Examples'!$E$4)</f>
        <v>0.95308364372327103</v>
      </c>
      <c r="R35">
        <f ca="1">MAX(Q35-'Vasicek Examples'!$B$8,0)</f>
        <v>0</v>
      </c>
      <c r="S35">
        <f t="shared" ca="1" si="4"/>
        <v>0</v>
      </c>
    </row>
    <row r="36" spans="1:19" x14ac:dyDescent="0.2">
      <c r="A36">
        <f t="shared" si="5"/>
        <v>32</v>
      </c>
      <c r="B36">
        <f>'Vasicek Examples'!$B$4</f>
        <v>5.2999999999999999E-2</v>
      </c>
      <c r="C36">
        <f ca="1">B36*EXP(-'Vasicek Examples'!$B$1/12)+(1-EXP(-'Vasicek Examples'!$B$1/12))*'Vasicek Examples'!$B$2+SQRT('Vasicek Examples'!$B$3^2/2/'Vasicek Examples'!$B$1*(1-EXP(-2*'Vasicek Examples'!$B$1/12)))*NORMSINV(RAND())</f>
        <v>5.122929186918624E-2</v>
      </c>
      <c r="D36">
        <f ca="1">C36*EXP(-'Vasicek Examples'!$B$1/12)+(1-EXP(-'Vasicek Examples'!$B$1/12))*'Vasicek Examples'!$B$2+SQRT('Vasicek Examples'!$B$3^2/2/'Vasicek Examples'!$B$1*(1-EXP(-2*'Vasicek Examples'!$B$1/12)))*NORMSINV(RAND())</f>
        <v>5.5601096085340113E-2</v>
      </c>
      <c r="E36">
        <f ca="1">D36*EXP(-'Vasicek Examples'!$B$1/12)+(1-EXP(-'Vasicek Examples'!$B$1/12))*'Vasicek Examples'!$B$2+SQRT('Vasicek Examples'!$B$3^2/2/'Vasicek Examples'!$B$1*(1-EXP(-2*'Vasicek Examples'!$B$1/12)))*NORMSINV(RAND())</f>
        <v>4.8181581047611853E-2</v>
      </c>
      <c r="F36">
        <f ca="1">E36*EXP(-'Vasicek Examples'!$B$1/12)+(1-EXP(-'Vasicek Examples'!$B$1/12))*'Vasicek Examples'!$B$2+SQRT('Vasicek Examples'!$B$3^2/2/'Vasicek Examples'!$B$1*(1-EXP(-2*'Vasicek Examples'!$B$1/12)))*NORMSINV(RAND())</f>
        <v>4.6049133182952687E-2</v>
      </c>
      <c r="G36">
        <f ca="1">F36*EXP(-'Vasicek Examples'!$B$1/12)+(1-EXP(-'Vasicek Examples'!$B$1/12))*'Vasicek Examples'!$B$2+SQRT('Vasicek Examples'!$B$3^2/2/'Vasicek Examples'!$B$1*(1-EXP(-2*'Vasicek Examples'!$B$1/12)))*NORMSINV(RAND())</f>
        <v>4.2926403870396951E-2</v>
      </c>
      <c r="H36">
        <f ca="1">G36*EXP(-'Vasicek Examples'!$B$1/12)+(1-EXP(-'Vasicek Examples'!$B$1/12))*'Vasicek Examples'!$B$2+SQRT('Vasicek Examples'!$B$3^2/2/'Vasicek Examples'!$B$1*(1-EXP(-2*'Vasicek Examples'!$B$1/12)))*NORMSINV(RAND())</f>
        <v>4.1769050205642574E-2</v>
      </c>
      <c r="I36">
        <f ca="1">H36*EXP(-'Vasicek Examples'!$B$1/12)+(1-EXP(-'Vasicek Examples'!$B$1/12))*'Vasicek Examples'!$B$2+SQRT('Vasicek Examples'!$B$3^2/2/'Vasicek Examples'!$B$1*(1-EXP(-2*'Vasicek Examples'!$B$1/12)))*NORMSINV(RAND())</f>
        <v>4.3255296315637376E-2</v>
      </c>
      <c r="J36">
        <f ca="1">I36*EXP(-'Vasicek Examples'!$B$1/12)+(1-EXP(-'Vasicek Examples'!$B$1/12))*'Vasicek Examples'!$B$2+SQRT('Vasicek Examples'!$B$3^2/2/'Vasicek Examples'!$B$1*(1-EXP(-2*'Vasicek Examples'!$B$1/12)))*NORMSINV(RAND())</f>
        <v>4.4539635430371753E-2</v>
      </c>
      <c r="K36">
        <f ca="1">J36*EXP(-'Vasicek Examples'!$B$1/12)+(1-EXP(-'Vasicek Examples'!$B$1/12))*'Vasicek Examples'!$B$2+SQRT('Vasicek Examples'!$B$3^2/2/'Vasicek Examples'!$B$1*(1-EXP(-2*'Vasicek Examples'!$B$1/12)))*NORMSINV(RAND())</f>
        <v>5.0891802403106534E-2</v>
      </c>
      <c r="L36">
        <f ca="1">K36*EXP(-'Vasicek Examples'!$B$1/12)+(1-EXP(-'Vasicek Examples'!$B$1/12))*'Vasicek Examples'!$B$2+SQRT('Vasicek Examples'!$B$3^2/2/'Vasicek Examples'!$B$1*(1-EXP(-2*'Vasicek Examples'!$B$1/12)))*NORMSINV(RAND())</f>
        <v>4.7248954456486011E-2</v>
      </c>
      <c r="M36">
        <f ca="1">L36*EXP(-'Vasicek Examples'!$B$1/12)+(1-EXP(-'Vasicek Examples'!$B$1/12))*'Vasicek Examples'!$B$2+SQRT('Vasicek Examples'!$B$3^2/2/'Vasicek Examples'!$B$1*(1-EXP(-2*'Vasicek Examples'!$B$1/12)))*NORMSINV(RAND())</f>
        <v>4.1481594791297191E-2</v>
      </c>
      <c r="N36">
        <f ca="1">M36*EXP(-'Vasicek Examples'!$B$1/12)+(1-EXP(-'Vasicek Examples'!$B$1/12))*'Vasicek Examples'!$B$2+SQRT('Vasicek Examples'!$B$3^2/2/'Vasicek Examples'!$B$1*(1-EXP(-2*'Vasicek Examples'!$B$1/12)))*NORMSINV(RAND())</f>
        <v>3.6961251790484283E-2</v>
      </c>
      <c r="O36">
        <f t="shared" ca="1" si="2"/>
        <v>4.2169984968223197E-2</v>
      </c>
      <c r="P36">
        <f t="shared" ca="1" si="3"/>
        <v>0.95870680097573702</v>
      </c>
      <c r="Q36">
        <f ca="1">EXP(-'Vasicek Examples'!$D$4*N36+'Vasicek Examples'!$E$4)</f>
        <v>0.96518886309464247</v>
      </c>
      <c r="R36">
        <f ca="1">MAX(Q36-'Vasicek Examples'!$B$8,0)</f>
        <v>4.4928813905292797E-3</v>
      </c>
      <c r="S36">
        <f t="shared" ca="1" si="4"/>
        <v>4.3073559450777467E-3</v>
      </c>
    </row>
    <row r="37" spans="1:19" x14ac:dyDescent="0.2">
      <c r="A37">
        <f t="shared" si="5"/>
        <v>33</v>
      </c>
      <c r="B37">
        <f>'Vasicek Examples'!$B$4</f>
        <v>5.2999999999999999E-2</v>
      </c>
      <c r="C37">
        <f ca="1">B37*EXP(-'Vasicek Examples'!$B$1/12)+(1-EXP(-'Vasicek Examples'!$B$1/12))*'Vasicek Examples'!$B$2+SQRT('Vasicek Examples'!$B$3^2/2/'Vasicek Examples'!$B$1*(1-EXP(-2*'Vasicek Examples'!$B$1/12)))*NORMSINV(RAND())</f>
        <v>4.0177170390776194E-2</v>
      </c>
      <c r="D37">
        <f ca="1">C37*EXP(-'Vasicek Examples'!$B$1/12)+(1-EXP(-'Vasicek Examples'!$B$1/12))*'Vasicek Examples'!$B$2+SQRT('Vasicek Examples'!$B$3^2/2/'Vasicek Examples'!$B$1*(1-EXP(-2*'Vasicek Examples'!$B$1/12)))*NORMSINV(RAND())</f>
        <v>4.747870023519711E-2</v>
      </c>
      <c r="E37">
        <f ca="1">D37*EXP(-'Vasicek Examples'!$B$1/12)+(1-EXP(-'Vasicek Examples'!$B$1/12))*'Vasicek Examples'!$B$2+SQRT('Vasicek Examples'!$B$3^2/2/'Vasicek Examples'!$B$1*(1-EXP(-2*'Vasicek Examples'!$B$1/12)))*NORMSINV(RAND())</f>
        <v>4.9370818061264039E-2</v>
      </c>
      <c r="F37">
        <f ca="1">E37*EXP(-'Vasicek Examples'!$B$1/12)+(1-EXP(-'Vasicek Examples'!$B$1/12))*'Vasicek Examples'!$B$2+SQRT('Vasicek Examples'!$B$3^2/2/'Vasicek Examples'!$B$1*(1-EXP(-2*'Vasicek Examples'!$B$1/12)))*NORMSINV(RAND())</f>
        <v>4.7748936545387539E-2</v>
      </c>
      <c r="G37">
        <f ca="1">F37*EXP(-'Vasicek Examples'!$B$1/12)+(1-EXP(-'Vasicek Examples'!$B$1/12))*'Vasicek Examples'!$B$2+SQRT('Vasicek Examples'!$B$3^2/2/'Vasicek Examples'!$B$1*(1-EXP(-2*'Vasicek Examples'!$B$1/12)))*NORMSINV(RAND())</f>
        <v>4.2776582172703422E-2</v>
      </c>
      <c r="H37">
        <f ca="1">G37*EXP(-'Vasicek Examples'!$B$1/12)+(1-EXP(-'Vasicek Examples'!$B$1/12))*'Vasicek Examples'!$B$2+SQRT('Vasicek Examples'!$B$3^2/2/'Vasicek Examples'!$B$1*(1-EXP(-2*'Vasicek Examples'!$B$1/12)))*NORMSINV(RAND())</f>
        <v>4.8114361171588245E-2</v>
      </c>
      <c r="I37">
        <f ca="1">H37*EXP(-'Vasicek Examples'!$B$1/12)+(1-EXP(-'Vasicek Examples'!$B$1/12))*'Vasicek Examples'!$B$2+SQRT('Vasicek Examples'!$B$3^2/2/'Vasicek Examples'!$B$1*(1-EXP(-2*'Vasicek Examples'!$B$1/12)))*NORMSINV(RAND())</f>
        <v>4.812695463494044E-2</v>
      </c>
      <c r="J37">
        <f ca="1">I37*EXP(-'Vasicek Examples'!$B$1/12)+(1-EXP(-'Vasicek Examples'!$B$1/12))*'Vasicek Examples'!$B$2+SQRT('Vasicek Examples'!$B$3^2/2/'Vasicek Examples'!$B$1*(1-EXP(-2*'Vasicek Examples'!$B$1/12)))*NORMSINV(RAND())</f>
        <v>4.9574346821996566E-2</v>
      </c>
      <c r="K37">
        <f ca="1">J37*EXP(-'Vasicek Examples'!$B$1/12)+(1-EXP(-'Vasicek Examples'!$B$1/12))*'Vasicek Examples'!$B$2+SQRT('Vasicek Examples'!$B$3^2/2/'Vasicek Examples'!$B$1*(1-EXP(-2*'Vasicek Examples'!$B$1/12)))*NORMSINV(RAND())</f>
        <v>4.6294224523766178E-2</v>
      </c>
      <c r="L37">
        <f ca="1">K37*EXP(-'Vasicek Examples'!$B$1/12)+(1-EXP(-'Vasicek Examples'!$B$1/12))*'Vasicek Examples'!$B$2+SQRT('Vasicek Examples'!$B$3^2/2/'Vasicek Examples'!$B$1*(1-EXP(-2*'Vasicek Examples'!$B$1/12)))*NORMSINV(RAND())</f>
        <v>3.8943640360575883E-2</v>
      </c>
      <c r="M37">
        <f ca="1">L37*EXP(-'Vasicek Examples'!$B$1/12)+(1-EXP(-'Vasicek Examples'!$B$1/12))*'Vasicek Examples'!$B$2+SQRT('Vasicek Examples'!$B$3^2/2/'Vasicek Examples'!$B$1*(1-EXP(-2*'Vasicek Examples'!$B$1/12)))*NORMSINV(RAND())</f>
        <v>4.2940238490649735E-2</v>
      </c>
      <c r="N37">
        <f ca="1">M37*EXP(-'Vasicek Examples'!$B$1/12)+(1-EXP(-'Vasicek Examples'!$B$1/12))*'Vasicek Examples'!$B$2+SQRT('Vasicek Examples'!$B$3^2/2/'Vasicek Examples'!$B$1*(1-EXP(-2*'Vasicek Examples'!$B$1/12)))*NORMSINV(RAND())</f>
        <v>4.3731132763806156E-2</v>
      </c>
      <c r="O37">
        <f t="shared" ca="1" si="2"/>
        <v>4.1943579549613363E-2</v>
      </c>
      <c r="P37">
        <f t="shared" ca="1" si="3"/>
        <v>0.95892388196356471</v>
      </c>
      <c r="Q37">
        <f ca="1">EXP(-'Vasicek Examples'!$D$4*N37+'Vasicek Examples'!$E$4)</f>
        <v>0.96006051030226358</v>
      </c>
      <c r="R37">
        <f ca="1">MAX(Q37-'Vasicek Examples'!$B$8,0)</f>
        <v>0</v>
      </c>
      <c r="S37">
        <f t="shared" ca="1" si="4"/>
        <v>0</v>
      </c>
    </row>
    <row r="38" spans="1:19" x14ac:dyDescent="0.2">
      <c r="A38">
        <f t="shared" si="5"/>
        <v>34</v>
      </c>
      <c r="B38">
        <f>'Vasicek Examples'!$B$4</f>
        <v>5.2999999999999999E-2</v>
      </c>
      <c r="C38">
        <f ca="1">B38*EXP(-'Vasicek Examples'!$B$1/12)+(1-EXP(-'Vasicek Examples'!$B$1/12))*'Vasicek Examples'!$B$2+SQRT('Vasicek Examples'!$B$3^2/2/'Vasicek Examples'!$B$1*(1-EXP(-2*'Vasicek Examples'!$B$1/12)))*NORMSINV(RAND())</f>
        <v>5.3910765511653309E-2</v>
      </c>
      <c r="D38">
        <f ca="1">C38*EXP(-'Vasicek Examples'!$B$1/12)+(1-EXP(-'Vasicek Examples'!$B$1/12))*'Vasicek Examples'!$B$2+SQRT('Vasicek Examples'!$B$3^2/2/'Vasicek Examples'!$B$1*(1-EXP(-2*'Vasicek Examples'!$B$1/12)))*NORMSINV(RAND())</f>
        <v>5.8461588467364517E-2</v>
      </c>
      <c r="E38">
        <f ca="1">D38*EXP(-'Vasicek Examples'!$B$1/12)+(1-EXP(-'Vasicek Examples'!$B$1/12))*'Vasicek Examples'!$B$2+SQRT('Vasicek Examples'!$B$3^2/2/'Vasicek Examples'!$B$1*(1-EXP(-2*'Vasicek Examples'!$B$1/12)))*NORMSINV(RAND())</f>
        <v>5.8638864959940001E-2</v>
      </c>
      <c r="F38">
        <f ca="1">E38*EXP(-'Vasicek Examples'!$B$1/12)+(1-EXP(-'Vasicek Examples'!$B$1/12))*'Vasicek Examples'!$B$2+SQRT('Vasicek Examples'!$B$3^2/2/'Vasicek Examples'!$B$1*(1-EXP(-2*'Vasicek Examples'!$B$1/12)))*NORMSINV(RAND())</f>
        <v>5.1267215833383589E-2</v>
      </c>
      <c r="G38">
        <f ca="1">F38*EXP(-'Vasicek Examples'!$B$1/12)+(1-EXP(-'Vasicek Examples'!$B$1/12))*'Vasicek Examples'!$B$2+SQRT('Vasicek Examples'!$B$3^2/2/'Vasicek Examples'!$B$1*(1-EXP(-2*'Vasicek Examples'!$B$1/12)))*NORMSINV(RAND())</f>
        <v>5.4146931303380816E-2</v>
      </c>
      <c r="H38">
        <f ca="1">G38*EXP(-'Vasicek Examples'!$B$1/12)+(1-EXP(-'Vasicek Examples'!$B$1/12))*'Vasicek Examples'!$B$2+SQRT('Vasicek Examples'!$B$3^2/2/'Vasicek Examples'!$B$1*(1-EXP(-2*'Vasicek Examples'!$B$1/12)))*NORMSINV(RAND())</f>
        <v>5.6693054470333459E-2</v>
      </c>
      <c r="I38">
        <f ca="1">H38*EXP(-'Vasicek Examples'!$B$1/12)+(1-EXP(-'Vasicek Examples'!$B$1/12))*'Vasicek Examples'!$B$2+SQRT('Vasicek Examples'!$B$3^2/2/'Vasicek Examples'!$B$1*(1-EXP(-2*'Vasicek Examples'!$B$1/12)))*NORMSINV(RAND())</f>
        <v>4.9360580509775973E-2</v>
      </c>
      <c r="J38">
        <f ca="1">I38*EXP(-'Vasicek Examples'!$B$1/12)+(1-EXP(-'Vasicek Examples'!$B$1/12))*'Vasicek Examples'!$B$2+SQRT('Vasicek Examples'!$B$3^2/2/'Vasicek Examples'!$B$1*(1-EXP(-2*'Vasicek Examples'!$B$1/12)))*NORMSINV(RAND())</f>
        <v>4.1056307965549953E-2</v>
      </c>
      <c r="K38">
        <f ca="1">J38*EXP(-'Vasicek Examples'!$B$1/12)+(1-EXP(-'Vasicek Examples'!$B$1/12))*'Vasicek Examples'!$B$2+SQRT('Vasicek Examples'!$B$3^2/2/'Vasicek Examples'!$B$1*(1-EXP(-2*'Vasicek Examples'!$B$1/12)))*NORMSINV(RAND())</f>
        <v>5.4108192925642104E-2</v>
      </c>
      <c r="L38">
        <f ca="1">K38*EXP(-'Vasicek Examples'!$B$1/12)+(1-EXP(-'Vasicek Examples'!$B$1/12))*'Vasicek Examples'!$B$2+SQRT('Vasicek Examples'!$B$3^2/2/'Vasicek Examples'!$B$1*(1-EXP(-2*'Vasicek Examples'!$B$1/12)))*NORMSINV(RAND())</f>
        <v>5.3984488557474349E-2</v>
      </c>
      <c r="M38">
        <f ca="1">L38*EXP(-'Vasicek Examples'!$B$1/12)+(1-EXP(-'Vasicek Examples'!$B$1/12))*'Vasicek Examples'!$B$2+SQRT('Vasicek Examples'!$B$3^2/2/'Vasicek Examples'!$B$1*(1-EXP(-2*'Vasicek Examples'!$B$1/12)))*NORMSINV(RAND())</f>
        <v>4.9920173889205208E-2</v>
      </c>
      <c r="N38">
        <f ca="1">M38*EXP(-'Vasicek Examples'!$B$1/12)+(1-EXP(-'Vasicek Examples'!$B$1/12))*'Vasicek Examples'!$B$2+SQRT('Vasicek Examples'!$B$3^2/2/'Vasicek Examples'!$B$1*(1-EXP(-2*'Vasicek Examples'!$B$1/12)))*NORMSINV(RAND())</f>
        <v>5.345659168019485E-2</v>
      </c>
      <c r="O38">
        <f t="shared" ca="1" si="2"/>
        <v>4.8443423123164499E-2</v>
      </c>
      <c r="P38">
        <f t="shared" ca="1" si="3"/>
        <v>0.95271123920751688</v>
      </c>
      <c r="Q38">
        <f ca="1">EXP(-'Vasicek Examples'!$D$4*N38+'Vasicek Examples'!$E$4)</f>
        <v>0.95274088649318633</v>
      </c>
      <c r="R38">
        <f ca="1">MAX(Q38-'Vasicek Examples'!$B$8,0)</f>
        <v>0</v>
      </c>
      <c r="S38">
        <f t="shared" ca="1" si="4"/>
        <v>0</v>
      </c>
    </row>
    <row r="39" spans="1:19" x14ac:dyDescent="0.2">
      <c r="A39">
        <f t="shared" si="5"/>
        <v>35</v>
      </c>
      <c r="B39">
        <f>'Vasicek Examples'!$B$4</f>
        <v>5.2999999999999999E-2</v>
      </c>
      <c r="C39">
        <f ca="1">B39*EXP(-'Vasicek Examples'!$B$1/12)+(1-EXP(-'Vasicek Examples'!$B$1/12))*'Vasicek Examples'!$B$2+SQRT('Vasicek Examples'!$B$3^2/2/'Vasicek Examples'!$B$1*(1-EXP(-2*'Vasicek Examples'!$B$1/12)))*NORMSINV(RAND())</f>
        <v>5.7320013395196871E-2</v>
      </c>
      <c r="D39">
        <f ca="1">C39*EXP(-'Vasicek Examples'!$B$1/12)+(1-EXP(-'Vasicek Examples'!$B$1/12))*'Vasicek Examples'!$B$2+SQRT('Vasicek Examples'!$B$3^2/2/'Vasicek Examples'!$B$1*(1-EXP(-2*'Vasicek Examples'!$B$1/12)))*NORMSINV(RAND())</f>
        <v>5.1691193403560286E-2</v>
      </c>
      <c r="E39">
        <f ca="1">D39*EXP(-'Vasicek Examples'!$B$1/12)+(1-EXP(-'Vasicek Examples'!$B$1/12))*'Vasicek Examples'!$B$2+SQRT('Vasicek Examples'!$B$3^2/2/'Vasicek Examples'!$B$1*(1-EXP(-2*'Vasicek Examples'!$B$1/12)))*NORMSINV(RAND())</f>
        <v>5.299731765978051E-2</v>
      </c>
      <c r="F39">
        <f ca="1">E39*EXP(-'Vasicek Examples'!$B$1/12)+(1-EXP(-'Vasicek Examples'!$B$1/12))*'Vasicek Examples'!$B$2+SQRT('Vasicek Examples'!$B$3^2/2/'Vasicek Examples'!$B$1*(1-EXP(-2*'Vasicek Examples'!$B$1/12)))*NORMSINV(RAND())</f>
        <v>5.0704077210155261E-2</v>
      </c>
      <c r="G39">
        <f ca="1">F39*EXP(-'Vasicek Examples'!$B$1/12)+(1-EXP(-'Vasicek Examples'!$B$1/12))*'Vasicek Examples'!$B$2+SQRT('Vasicek Examples'!$B$3^2/2/'Vasicek Examples'!$B$1*(1-EXP(-2*'Vasicek Examples'!$B$1/12)))*NORMSINV(RAND())</f>
        <v>5.3920996238625868E-2</v>
      </c>
      <c r="H39">
        <f ca="1">G39*EXP(-'Vasicek Examples'!$B$1/12)+(1-EXP(-'Vasicek Examples'!$B$1/12))*'Vasicek Examples'!$B$2+SQRT('Vasicek Examples'!$B$3^2/2/'Vasicek Examples'!$B$1*(1-EXP(-2*'Vasicek Examples'!$B$1/12)))*NORMSINV(RAND())</f>
        <v>4.7353013750787508E-2</v>
      </c>
      <c r="I39">
        <f ca="1">H39*EXP(-'Vasicek Examples'!$B$1/12)+(1-EXP(-'Vasicek Examples'!$B$1/12))*'Vasicek Examples'!$B$2+SQRT('Vasicek Examples'!$B$3^2/2/'Vasicek Examples'!$B$1*(1-EXP(-2*'Vasicek Examples'!$B$1/12)))*NORMSINV(RAND())</f>
        <v>5.4088233145053746E-2</v>
      </c>
      <c r="J39">
        <f ca="1">I39*EXP(-'Vasicek Examples'!$B$1/12)+(1-EXP(-'Vasicek Examples'!$B$1/12))*'Vasicek Examples'!$B$2+SQRT('Vasicek Examples'!$B$3^2/2/'Vasicek Examples'!$B$1*(1-EXP(-2*'Vasicek Examples'!$B$1/12)))*NORMSINV(RAND())</f>
        <v>5.0429649204071704E-2</v>
      </c>
      <c r="K39">
        <f ca="1">J39*EXP(-'Vasicek Examples'!$B$1/12)+(1-EXP(-'Vasicek Examples'!$B$1/12))*'Vasicek Examples'!$B$2+SQRT('Vasicek Examples'!$B$3^2/2/'Vasicek Examples'!$B$1*(1-EXP(-2*'Vasicek Examples'!$B$1/12)))*NORMSINV(RAND())</f>
        <v>4.5388379714139601E-2</v>
      </c>
      <c r="L39">
        <f ca="1">K39*EXP(-'Vasicek Examples'!$B$1/12)+(1-EXP(-'Vasicek Examples'!$B$1/12))*'Vasicek Examples'!$B$2+SQRT('Vasicek Examples'!$B$3^2/2/'Vasicek Examples'!$B$1*(1-EXP(-2*'Vasicek Examples'!$B$1/12)))*NORMSINV(RAND())</f>
        <v>5.1611933288091487E-2</v>
      </c>
      <c r="M39">
        <f ca="1">L39*EXP(-'Vasicek Examples'!$B$1/12)+(1-EXP(-'Vasicek Examples'!$B$1/12))*'Vasicek Examples'!$B$2+SQRT('Vasicek Examples'!$B$3^2/2/'Vasicek Examples'!$B$1*(1-EXP(-2*'Vasicek Examples'!$B$1/12)))*NORMSINV(RAND())</f>
        <v>4.3279215900682566E-2</v>
      </c>
      <c r="N39">
        <f ca="1">M39*EXP(-'Vasicek Examples'!$B$1/12)+(1-EXP(-'Vasicek Examples'!$B$1/12))*'Vasicek Examples'!$B$2+SQRT('Vasicek Examples'!$B$3^2/2/'Vasicek Examples'!$B$1*(1-EXP(-2*'Vasicek Examples'!$B$1/12)))*NORMSINV(RAND())</f>
        <v>3.654423913600973E-2</v>
      </c>
      <c r="O39">
        <f t="shared" ca="1" si="2"/>
        <v>4.569967798171265E-2</v>
      </c>
      <c r="P39">
        <f t="shared" ca="1" si="3"/>
        <v>0.95532882539386088</v>
      </c>
      <c r="Q39">
        <f ca="1">EXP(-'Vasicek Examples'!$D$4*N39+'Vasicek Examples'!$E$4)</f>
        <v>0.96550565471897076</v>
      </c>
      <c r="R39">
        <f ca="1">MAX(Q39-'Vasicek Examples'!$B$8,0)</f>
        <v>4.8096730148575739E-3</v>
      </c>
      <c r="S39">
        <f t="shared" ca="1" si="4"/>
        <v>4.5948192718124354E-3</v>
      </c>
    </row>
    <row r="40" spans="1:19" x14ac:dyDescent="0.2">
      <c r="A40">
        <f t="shared" si="5"/>
        <v>36</v>
      </c>
      <c r="B40">
        <f>'Vasicek Examples'!$B$4</f>
        <v>5.2999999999999999E-2</v>
      </c>
      <c r="C40">
        <f ca="1">B40*EXP(-'Vasicek Examples'!$B$1/12)+(1-EXP(-'Vasicek Examples'!$B$1/12))*'Vasicek Examples'!$B$2+SQRT('Vasicek Examples'!$B$3^2/2/'Vasicek Examples'!$B$1*(1-EXP(-2*'Vasicek Examples'!$B$1/12)))*NORMSINV(RAND())</f>
        <v>6.4601441845613353E-2</v>
      </c>
      <c r="D40">
        <f ca="1">C40*EXP(-'Vasicek Examples'!$B$1/12)+(1-EXP(-'Vasicek Examples'!$B$1/12))*'Vasicek Examples'!$B$2+SQRT('Vasicek Examples'!$B$3^2/2/'Vasicek Examples'!$B$1*(1-EXP(-2*'Vasicek Examples'!$B$1/12)))*NORMSINV(RAND())</f>
        <v>6.2757074538636368E-2</v>
      </c>
      <c r="E40">
        <f ca="1">D40*EXP(-'Vasicek Examples'!$B$1/12)+(1-EXP(-'Vasicek Examples'!$B$1/12))*'Vasicek Examples'!$B$2+SQRT('Vasicek Examples'!$B$3^2/2/'Vasicek Examples'!$B$1*(1-EXP(-2*'Vasicek Examples'!$B$1/12)))*NORMSINV(RAND())</f>
        <v>5.5731968631042628E-2</v>
      </c>
      <c r="F40">
        <f ca="1">E40*EXP(-'Vasicek Examples'!$B$1/12)+(1-EXP(-'Vasicek Examples'!$B$1/12))*'Vasicek Examples'!$B$2+SQRT('Vasicek Examples'!$B$3^2/2/'Vasicek Examples'!$B$1*(1-EXP(-2*'Vasicek Examples'!$B$1/12)))*NORMSINV(RAND())</f>
        <v>5.6471577987439986E-2</v>
      </c>
      <c r="G40">
        <f ca="1">F40*EXP(-'Vasicek Examples'!$B$1/12)+(1-EXP(-'Vasicek Examples'!$B$1/12))*'Vasicek Examples'!$B$2+SQRT('Vasicek Examples'!$B$3^2/2/'Vasicek Examples'!$B$1*(1-EXP(-2*'Vasicek Examples'!$B$1/12)))*NORMSINV(RAND())</f>
        <v>4.9229048573753917E-2</v>
      </c>
      <c r="H40">
        <f ca="1">G40*EXP(-'Vasicek Examples'!$B$1/12)+(1-EXP(-'Vasicek Examples'!$B$1/12))*'Vasicek Examples'!$B$2+SQRT('Vasicek Examples'!$B$3^2/2/'Vasicek Examples'!$B$1*(1-EXP(-2*'Vasicek Examples'!$B$1/12)))*NORMSINV(RAND())</f>
        <v>4.8151719959096249E-2</v>
      </c>
      <c r="I40">
        <f ca="1">H40*EXP(-'Vasicek Examples'!$B$1/12)+(1-EXP(-'Vasicek Examples'!$B$1/12))*'Vasicek Examples'!$B$2+SQRT('Vasicek Examples'!$B$3^2/2/'Vasicek Examples'!$B$1*(1-EXP(-2*'Vasicek Examples'!$B$1/12)))*NORMSINV(RAND())</f>
        <v>4.8837261781247504E-2</v>
      </c>
      <c r="J40">
        <f ca="1">I40*EXP(-'Vasicek Examples'!$B$1/12)+(1-EXP(-'Vasicek Examples'!$B$1/12))*'Vasicek Examples'!$B$2+SQRT('Vasicek Examples'!$B$3^2/2/'Vasicek Examples'!$B$1*(1-EXP(-2*'Vasicek Examples'!$B$1/12)))*NORMSINV(RAND())</f>
        <v>4.8183038209801424E-2</v>
      </c>
      <c r="K40">
        <f ca="1">J40*EXP(-'Vasicek Examples'!$B$1/12)+(1-EXP(-'Vasicek Examples'!$B$1/12))*'Vasicek Examples'!$B$2+SQRT('Vasicek Examples'!$B$3^2/2/'Vasicek Examples'!$B$1*(1-EXP(-2*'Vasicek Examples'!$B$1/12)))*NORMSINV(RAND())</f>
        <v>6.343849304550879E-2</v>
      </c>
      <c r="L40">
        <f ca="1">K40*EXP(-'Vasicek Examples'!$B$1/12)+(1-EXP(-'Vasicek Examples'!$B$1/12))*'Vasicek Examples'!$B$2+SQRT('Vasicek Examples'!$B$3^2/2/'Vasicek Examples'!$B$1*(1-EXP(-2*'Vasicek Examples'!$B$1/12)))*NORMSINV(RAND())</f>
        <v>6.3762160642132554E-2</v>
      </c>
      <c r="M40">
        <f ca="1">L40*EXP(-'Vasicek Examples'!$B$1/12)+(1-EXP(-'Vasicek Examples'!$B$1/12))*'Vasicek Examples'!$B$2+SQRT('Vasicek Examples'!$B$3^2/2/'Vasicek Examples'!$B$1*(1-EXP(-2*'Vasicek Examples'!$B$1/12)))*NORMSINV(RAND())</f>
        <v>6.5459823351760496E-2</v>
      </c>
      <c r="N40">
        <f ca="1">M40*EXP(-'Vasicek Examples'!$B$1/12)+(1-EXP(-'Vasicek Examples'!$B$1/12))*'Vasicek Examples'!$B$2+SQRT('Vasicek Examples'!$B$3^2/2/'Vasicek Examples'!$B$1*(1-EXP(-2*'Vasicek Examples'!$B$1/12)))*NORMSINV(RAND())</f>
        <v>6.4199859894926631E-2</v>
      </c>
      <c r="O40">
        <f t="shared" ca="1" si="2"/>
        <v>5.2201901465890821E-2</v>
      </c>
      <c r="P40">
        <f t="shared" ca="1" si="3"/>
        <v>0.9491372153010762</v>
      </c>
      <c r="Q40">
        <f ca="1">EXP(-'Vasicek Examples'!$D$4*N40+'Vasicek Examples'!$E$4)</f>
        <v>0.94472008845007527</v>
      </c>
      <c r="R40">
        <f ca="1">MAX(Q40-'Vasicek Examples'!$B$8,0)</f>
        <v>0</v>
      </c>
      <c r="S40">
        <f t="shared" ca="1" si="4"/>
        <v>0</v>
      </c>
    </row>
    <row r="41" spans="1:19" x14ac:dyDescent="0.2">
      <c r="A41">
        <f t="shared" si="5"/>
        <v>37</v>
      </c>
      <c r="B41">
        <f>'Vasicek Examples'!$B$4</f>
        <v>5.2999999999999999E-2</v>
      </c>
      <c r="C41">
        <f ca="1">B41*EXP(-'Vasicek Examples'!$B$1/12)+(1-EXP(-'Vasicek Examples'!$B$1/12))*'Vasicek Examples'!$B$2+SQRT('Vasicek Examples'!$B$3^2/2/'Vasicek Examples'!$B$1*(1-EXP(-2*'Vasicek Examples'!$B$1/12)))*NORMSINV(RAND())</f>
        <v>4.7412059371283635E-2</v>
      </c>
      <c r="D41">
        <f ca="1">C41*EXP(-'Vasicek Examples'!$B$1/12)+(1-EXP(-'Vasicek Examples'!$B$1/12))*'Vasicek Examples'!$B$2+SQRT('Vasicek Examples'!$B$3^2/2/'Vasicek Examples'!$B$1*(1-EXP(-2*'Vasicek Examples'!$B$1/12)))*NORMSINV(RAND())</f>
        <v>4.3089550563811793E-2</v>
      </c>
      <c r="E41">
        <f ca="1">D41*EXP(-'Vasicek Examples'!$B$1/12)+(1-EXP(-'Vasicek Examples'!$B$1/12))*'Vasicek Examples'!$B$2+SQRT('Vasicek Examples'!$B$3^2/2/'Vasicek Examples'!$B$1*(1-EXP(-2*'Vasicek Examples'!$B$1/12)))*NORMSINV(RAND())</f>
        <v>4.0189575835224187E-2</v>
      </c>
      <c r="F41">
        <f ca="1">E41*EXP(-'Vasicek Examples'!$B$1/12)+(1-EXP(-'Vasicek Examples'!$B$1/12))*'Vasicek Examples'!$B$2+SQRT('Vasicek Examples'!$B$3^2/2/'Vasicek Examples'!$B$1*(1-EXP(-2*'Vasicek Examples'!$B$1/12)))*NORMSINV(RAND())</f>
        <v>4.0841132830331167E-2</v>
      </c>
      <c r="G41">
        <f ca="1">F41*EXP(-'Vasicek Examples'!$B$1/12)+(1-EXP(-'Vasicek Examples'!$B$1/12))*'Vasicek Examples'!$B$2+SQRT('Vasicek Examples'!$B$3^2/2/'Vasicek Examples'!$B$1*(1-EXP(-2*'Vasicek Examples'!$B$1/12)))*NORMSINV(RAND())</f>
        <v>3.8697766899197107E-2</v>
      </c>
      <c r="H41">
        <f ca="1">G41*EXP(-'Vasicek Examples'!$B$1/12)+(1-EXP(-'Vasicek Examples'!$B$1/12))*'Vasicek Examples'!$B$2+SQRT('Vasicek Examples'!$B$3^2/2/'Vasicek Examples'!$B$1*(1-EXP(-2*'Vasicek Examples'!$B$1/12)))*NORMSINV(RAND())</f>
        <v>3.5528104087248699E-2</v>
      </c>
      <c r="I41">
        <f ca="1">H41*EXP(-'Vasicek Examples'!$B$1/12)+(1-EXP(-'Vasicek Examples'!$B$1/12))*'Vasicek Examples'!$B$2+SQRT('Vasicek Examples'!$B$3^2/2/'Vasicek Examples'!$B$1*(1-EXP(-2*'Vasicek Examples'!$B$1/12)))*NORMSINV(RAND())</f>
        <v>4.3278696384753096E-2</v>
      </c>
      <c r="J41">
        <f ca="1">I41*EXP(-'Vasicek Examples'!$B$1/12)+(1-EXP(-'Vasicek Examples'!$B$1/12))*'Vasicek Examples'!$B$2+SQRT('Vasicek Examples'!$B$3^2/2/'Vasicek Examples'!$B$1*(1-EXP(-2*'Vasicek Examples'!$B$1/12)))*NORMSINV(RAND())</f>
        <v>5.3707507129367671E-2</v>
      </c>
      <c r="K41">
        <f ca="1">J41*EXP(-'Vasicek Examples'!$B$1/12)+(1-EXP(-'Vasicek Examples'!$B$1/12))*'Vasicek Examples'!$B$2+SQRT('Vasicek Examples'!$B$3^2/2/'Vasicek Examples'!$B$1*(1-EXP(-2*'Vasicek Examples'!$B$1/12)))*NORMSINV(RAND())</f>
        <v>4.9992647538561266E-2</v>
      </c>
      <c r="L41">
        <f ca="1">K41*EXP(-'Vasicek Examples'!$B$1/12)+(1-EXP(-'Vasicek Examples'!$B$1/12))*'Vasicek Examples'!$B$2+SQRT('Vasicek Examples'!$B$3^2/2/'Vasicek Examples'!$B$1*(1-EXP(-2*'Vasicek Examples'!$B$1/12)))*NORMSINV(RAND())</f>
        <v>4.8146748651119481E-2</v>
      </c>
      <c r="M41">
        <f ca="1">L41*EXP(-'Vasicek Examples'!$B$1/12)+(1-EXP(-'Vasicek Examples'!$B$1/12))*'Vasicek Examples'!$B$2+SQRT('Vasicek Examples'!$B$3^2/2/'Vasicek Examples'!$B$1*(1-EXP(-2*'Vasicek Examples'!$B$1/12)))*NORMSINV(RAND())</f>
        <v>4.8319992256613847E-2</v>
      </c>
      <c r="N41">
        <f ca="1">M41*EXP(-'Vasicek Examples'!$B$1/12)+(1-EXP(-'Vasicek Examples'!$B$1/12))*'Vasicek Examples'!$B$2+SQRT('Vasicek Examples'!$B$3^2/2/'Vasicek Examples'!$B$1*(1-EXP(-2*'Vasicek Examples'!$B$1/12)))*NORMSINV(RAND())</f>
        <v>4.5879120973261356E-2</v>
      </c>
      <c r="O41">
        <f t="shared" ca="1" si="2"/>
        <v>4.0703109362375069E-2</v>
      </c>
      <c r="P41">
        <f t="shared" ca="1" si="3"/>
        <v>0.96011413653600053</v>
      </c>
      <c r="Q41">
        <f ca="1">EXP(-'Vasicek Examples'!$D$4*N41+'Vasicek Examples'!$E$4)</f>
        <v>0.95843905719798506</v>
      </c>
      <c r="R41">
        <f ca="1">MAX(Q41-'Vasicek Examples'!$B$8,0)</f>
        <v>0</v>
      </c>
      <c r="S41">
        <f t="shared" ca="1" si="4"/>
        <v>0</v>
      </c>
    </row>
    <row r="42" spans="1:19" x14ac:dyDescent="0.2">
      <c r="A42">
        <f t="shared" si="5"/>
        <v>38</v>
      </c>
      <c r="B42">
        <f>'Vasicek Examples'!$B$4</f>
        <v>5.2999999999999999E-2</v>
      </c>
      <c r="C42">
        <f ca="1">B42*EXP(-'Vasicek Examples'!$B$1/12)+(1-EXP(-'Vasicek Examples'!$B$1/12))*'Vasicek Examples'!$B$2+SQRT('Vasicek Examples'!$B$3^2/2/'Vasicek Examples'!$B$1*(1-EXP(-2*'Vasicek Examples'!$B$1/12)))*NORMSINV(RAND())</f>
        <v>4.3655897991740349E-2</v>
      </c>
      <c r="D42">
        <f ca="1">C42*EXP(-'Vasicek Examples'!$B$1/12)+(1-EXP(-'Vasicek Examples'!$B$1/12))*'Vasicek Examples'!$B$2+SQRT('Vasicek Examples'!$B$3^2/2/'Vasicek Examples'!$B$1*(1-EXP(-2*'Vasicek Examples'!$B$1/12)))*NORMSINV(RAND())</f>
        <v>4.8670546309569879E-2</v>
      </c>
      <c r="E42">
        <f ca="1">D42*EXP(-'Vasicek Examples'!$B$1/12)+(1-EXP(-'Vasicek Examples'!$B$1/12))*'Vasicek Examples'!$B$2+SQRT('Vasicek Examples'!$B$3^2/2/'Vasicek Examples'!$B$1*(1-EXP(-2*'Vasicek Examples'!$B$1/12)))*NORMSINV(RAND())</f>
        <v>5.0680633772822878E-2</v>
      </c>
      <c r="F42">
        <f ca="1">E42*EXP(-'Vasicek Examples'!$B$1/12)+(1-EXP(-'Vasicek Examples'!$B$1/12))*'Vasicek Examples'!$B$2+SQRT('Vasicek Examples'!$B$3^2/2/'Vasicek Examples'!$B$1*(1-EXP(-2*'Vasicek Examples'!$B$1/12)))*NORMSINV(RAND())</f>
        <v>5.0152905959080903E-2</v>
      </c>
      <c r="G42">
        <f ca="1">F42*EXP(-'Vasicek Examples'!$B$1/12)+(1-EXP(-'Vasicek Examples'!$B$1/12))*'Vasicek Examples'!$B$2+SQRT('Vasicek Examples'!$B$3^2/2/'Vasicek Examples'!$B$1*(1-EXP(-2*'Vasicek Examples'!$B$1/12)))*NORMSINV(RAND())</f>
        <v>4.9197899373746801E-2</v>
      </c>
      <c r="H42">
        <f ca="1">G42*EXP(-'Vasicek Examples'!$B$1/12)+(1-EXP(-'Vasicek Examples'!$B$1/12))*'Vasicek Examples'!$B$2+SQRT('Vasicek Examples'!$B$3^2/2/'Vasicek Examples'!$B$1*(1-EXP(-2*'Vasicek Examples'!$B$1/12)))*NORMSINV(RAND())</f>
        <v>4.1417559955727844E-2</v>
      </c>
      <c r="I42">
        <f ca="1">H42*EXP(-'Vasicek Examples'!$B$1/12)+(1-EXP(-'Vasicek Examples'!$B$1/12))*'Vasicek Examples'!$B$2+SQRT('Vasicek Examples'!$B$3^2/2/'Vasicek Examples'!$B$1*(1-EXP(-2*'Vasicek Examples'!$B$1/12)))*NORMSINV(RAND())</f>
        <v>4.3870006368727815E-2</v>
      </c>
      <c r="J42">
        <f ca="1">I42*EXP(-'Vasicek Examples'!$B$1/12)+(1-EXP(-'Vasicek Examples'!$B$1/12))*'Vasicek Examples'!$B$2+SQRT('Vasicek Examples'!$B$3^2/2/'Vasicek Examples'!$B$1*(1-EXP(-2*'Vasicek Examples'!$B$1/12)))*NORMSINV(RAND())</f>
        <v>4.0074262184415475E-2</v>
      </c>
      <c r="K42">
        <f ca="1">J42*EXP(-'Vasicek Examples'!$B$1/12)+(1-EXP(-'Vasicek Examples'!$B$1/12))*'Vasicek Examples'!$B$2+SQRT('Vasicek Examples'!$B$3^2/2/'Vasicek Examples'!$B$1*(1-EXP(-2*'Vasicek Examples'!$B$1/12)))*NORMSINV(RAND())</f>
        <v>3.5073189347165391E-2</v>
      </c>
      <c r="L42">
        <f ca="1">K42*EXP(-'Vasicek Examples'!$B$1/12)+(1-EXP(-'Vasicek Examples'!$B$1/12))*'Vasicek Examples'!$B$2+SQRT('Vasicek Examples'!$B$3^2/2/'Vasicek Examples'!$B$1*(1-EXP(-2*'Vasicek Examples'!$B$1/12)))*NORMSINV(RAND())</f>
        <v>3.152383212828299E-2</v>
      </c>
      <c r="M42">
        <f ca="1">L42*EXP(-'Vasicek Examples'!$B$1/12)+(1-EXP(-'Vasicek Examples'!$B$1/12))*'Vasicek Examples'!$B$2+SQRT('Vasicek Examples'!$B$3^2/2/'Vasicek Examples'!$B$1*(1-EXP(-2*'Vasicek Examples'!$B$1/12)))*NORMSINV(RAND())</f>
        <v>2.861992317558406E-2</v>
      </c>
      <c r="N42">
        <f ca="1">M42*EXP(-'Vasicek Examples'!$B$1/12)+(1-EXP(-'Vasicek Examples'!$B$1/12))*'Vasicek Examples'!$B$2+SQRT('Vasicek Examples'!$B$3^2/2/'Vasicek Examples'!$B$1*(1-EXP(-2*'Vasicek Examples'!$B$1/12)))*NORMSINV(RAND())</f>
        <v>2.6439742294943318E-2</v>
      </c>
      <c r="O42">
        <f t="shared" ca="1" si="2"/>
        <v>3.7860714893205485E-2</v>
      </c>
      <c r="P42">
        <f t="shared" ca="1" si="3"/>
        <v>0.96284704180489722</v>
      </c>
      <c r="Q42">
        <f ca="1">EXP(-'Vasicek Examples'!$D$4*N42+'Vasicek Examples'!$E$4)</f>
        <v>0.97321359290762965</v>
      </c>
      <c r="R42">
        <f ca="1">MAX(Q42-'Vasicek Examples'!$B$8,0)</f>
        <v>1.2517611203516466E-2</v>
      </c>
      <c r="S42">
        <f t="shared" ca="1" si="4"/>
        <v>1.2052544917769668E-2</v>
      </c>
    </row>
    <row r="43" spans="1:19" x14ac:dyDescent="0.2">
      <c r="A43">
        <f t="shared" si="5"/>
        <v>39</v>
      </c>
      <c r="B43">
        <f>'Vasicek Examples'!$B$4</f>
        <v>5.2999999999999999E-2</v>
      </c>
      <c r="C43">
        <f ca="1">B43*EXP(-'Vasicek Examples'!$B$1/12)+(1-EXP(-'Vasicek Examples'!$B$1/12))*'Vasicek Examples'!$B$2+SQRT('Vasicek Examples'!$B$3^2/2/'Vasicek Examples'!$B$1*(1-EXP(-2*'Vasicek Examples'!$B$1/12)))*NORMSINV(RAND())</f>
        <v>5.4843722266436204E-2</v>
      </c>
      <c r="D43">
        <f ca="1">C43*EXP(-'Vasicek Examples'!$B$1/12)+(1-EXP(-'Vasicek Examples'!$B$1/12))*'Vasicek Examples'!$B$2+SQRT('Vasicek Examples'!$B$3^2/2/'Vasicek Examples'!$B$1*(1-EXP(-2*'Vasicek Examples'!$B$1/12)))*NORMSINV(RAND())</f>
        <v>4.9545436951269672E-2</v>
      </c>
      <c r="E43">
        <f ca="1">D43*EXP(-'Vasicek Examples'!$B$1/12)+(1-EXP(-'Vasicek Examples'!$B$1/12))*'Vasicek Examples'!$B$2+SQRT('Vasicek Examples'!$B$3^2/2/'Vasicek Examples'!$B$1*(1-EXP(-2*'Vasicek Examples'!$B$1/12)))*NORMSINV(RAND())</f>
        <v>4.1707290047361865E-2</v>
      </c>
      <c r="F43">
        <f ca="1">E43*EXP(-'Vasicek Examples'!$B$1/12)+(1-EXP(-'Vasicek Examples'!$B$1/12))*'Vasicek Examples'!$B$2+SQRT('Vasicek Examples'!$B$3^2/2/'Vasicek Examples'!$B$1*(1-EXP(-2*'Vasicek Examples'!$B$1/12)))*NORMSINV(RAND())</f>
        <v>4.3172220688667634E-2</v>
      </c>
      <c r="G43">
        <f ca="1">F43*EXP(-'Vasicek Examples'!$B$1/12)+(1-EXP(-'Vasicek Examples'!$B$1/12))*'Vasicek Examples'!$B$2+SQRT('Vasicek Examples'!$B$3^2/2/'Vasicek Examples'!$B$1*(1-EXP(-2*'Vasicek Examples'!$B$1/12)))*NORMSINV(RAND())</f>
        <v>5.0182384819621992E-2</v>
      </c>
      <c r="H43">
        <f ca="1">G43*EXP(-'Vasicek Examples'!$B$1/12)+(1-EXP(-'Vasicek Examples'!$B$1/12))*'Vasicek Examples'!$B$2+SQRT('Vasicek Examples'!$B$3^2/2/'Vasicek Examples'!$B$1*(1-EXP(-2*'Vasicek Examples'!$B$1/12)))*NORMSINV(RAND())</f>
        <v>4.0703725957926026E-2</v>
      </c>
      <c r="I43">
        <f ca="1">H43*EXP(-'Vasicek Examples'!$B$1/12)+(1-EXP(-'Vasicek Examples'!$B$1/12))*'Vasicek Examples'!$B$2+SQRT('Vasicek Examples'!$B$3^2/2/'Vasicek Examples'!$B$1*(1-EXP(-2*'Vasicek Examples'!$B$1/12)))*NORMSINV(RAND())</f>
        <v>4.4493709755421738E-2</v>
      </c>
      <c r="J43">
        <f ca="1">I43*EXP(-'Vasicek Examples'!$B$1/12)+(1-EXP(-'Vasicek Examples'!$B$1/12))*'Vasicek Examples'!$B$2+SQRT('Vasicek Examples'!$B$3^2/2/'Vasicek Examples'!$B$1*(1-EXP(-2*'Vasicek Examples'!$B$1/12)))*NORMSINV(RAND())</f>
        <v>4.0104925392744989E-2</v>
      </c>
      <c r="K43">
        <f ca="1">J43*EXP(-'Vasicek Examples'!$B$1/12)+(1-EXP(-'Vasicek Examples'!$B$1/12))*'Vasicek Examples'!$B$2+SQRT('Vasicek Examples'!$B$3^2/2/'Vasicek Examples'!$B$1*(1-EXP(-2*'Vasicek Examples'!$B$1/12)))*NORMSINV(RAND())</f>
        <v>3.3070450180453501E-2</v>
      </c>
      <c r="L43">
        <f ca="1">K43*EXP(-'Vasicek Examples'!$B$1/12)+(1-EXP(-'Vasicek Examples'!$B$1/12))*'Vasicek Examples'!$B$2+SQRT('Vasicek Examples'!$B$3^2/2/'Vasicek Examples'!$B$1*(1-EXP(-2*'Vasicek Examples'!$B$1/12)))*NORMSINV(RAND())</f>
        <v>3.1435358586618493E-2</v>
      </c>
      <c r="M43">
        <f ca="1">L43*EXP(-'Vasicek Examples'!$B$1/12)+(1-EXP(-'Vasicek Examples'!$B$1/12))*'Vasicek Examples'!$B$2+SQRT('Vasicek Examples'!$B$3^2/2/'Vasicek Examples'!$B$1*(1-EXP(-2*'Vasicek Examples'!$B$1/12)))*NORMSINV(RAND())</f>
        <v>3.1295801750547365E-2</v>
      </c>
      <c r="N43">
        <f ca="1">M43*EXP(-'Vasicek Examples'!$B$1/12)+(1-EXP(-'Vasicek Examples'!$B$1/12))*'Vasicek Examples'!$B$2+SQRT('Vasicek Examples'!$B$3^2/2/'Vasicek Examples'!$B$1*(1-EXP(-2*'Vasicek Examples'!$B$1/12)))*NORMSINV(RAND())</f>
        <v>3.2469727888119963E-2</v>
      </c>
      <c r="O43">
        <f t="shared" ca="1" si="2"/>
        <v>3.7447335767325944E-2</v>
      </c>
      <c r="P43">
        <f t="shared" ca="1" si="3"/>
        <v>0.96324514495149061</v>
      </c>
      <c r="Q43">
        <f ca="1">EXP(-'Vasicek Examples'!$D$4*N43+'Vasicek Examples'!$E$4)</f>
        <v>0.96860641134491809</v>
      </c>
      <c r="R43">
        <f ca="1">MAX(Q43-'Vasicek Examples'!$B$8,0)</f>
        <v>7.9104296408049057E-3</v>
      </c>
      <c r="S43">
        <f t="shared" ca="1" si="4"/>
        <v>7.6196829459856891E-3</v>
      </c>
    </row>
    <row r="44" spans="1:19" x14ac:dyDescent="0.2">
      <c r="A44">
        <f t="shared" si="5"/>
        <v>40</v>
      </c>
      <c r="B44">
        <f>'Vasicek Examples'!$B$4</f>
        <v>5.2999999999999999E-2</v>
      </c>
      <c r="C44">
        <f ca="1">B44*EXP(-'Vasicek Examples'!$B$1/12)+(1-EXP(-'Vasicek Examples'!$B$1/12))*'Vasicek Examples'!$B$2+SQRT('Vasicek Examples'!$B$3^2/2/'Vasicek Examples'!$B$1*(1-EXP(-2*'Vasicek Examples'!$B$1/12)))*NORMSINV(RAND())</f>
        <v>4.7730970461394191E-2</v>
      </c>
      <c r="D44">
        <f ca="1">C44*EXP(-'Vasicek Examples'!$B$1/12)+(1-EXP(-'Vasicek Examples'!$B$1/12))*'Vasicek Examples'!$B$2+SQRT('Vasicek Examples'!$B$3^2/2/'Vasicek Examples'!$B$1*(1-EXP(-2*'Vasicek Examples'!$B$1/12)))*NORMSINV(RAND())</f>
        <v>4.9345680050023863E-2</v>
      </c>
      <c r="E44">
        <f ca="1">D44*EXP(-'Vasicek Examples'!$B$1/12)+(1-EXP(-'Vasicek Examples'!$B$1/12))*'Vasicek Examples'!$B$2+SQRT('Vasicek Examples'!$B$3^2/2/'Vasicek Examples'!$B$1*(1-EXP(-2*'Vasicek Examples'!$B$1/12)))*NORMSINV(RAND())</f>
        <v>5.4974611980369653E-2</v>
      </c>
      <c r="F44">
        <f ca="1">E44*EXP(-'Vasicek Examples'!$B$1/12)+(1-EXP(-'Vasicek Examples'!$B$1/12))*'Vasicek Examples'!$B$2+SQRT('Vasicek Examples'!$B$3^2/2/'Vasicek Examples'!$B$1*(1-EXP(-2*'Vasicek Examples'!$B$1/12)))*NORMSINV(RAND())</f>
        <v>4.676641260460028E-2</v>
      </c>
      <c r="G44">
        <f ca="1">F44*EXP(-'Vasicek Examples'!$B$1/12)+(1-EXP(-'Vasicek Examples'!$B$1/12))*'Vasicek Examples'!$B$2+SQRT('Vasicek Examples'!$B$3^2/2/'Vasicek Examples'!$B$1*(1-EXP(-2*'Vasicek Examples'!$B$1/12)))*NORMSINV(RAND())</f>
        <v>4.9773126057082069E-2</v>
      </c>
      <c r="H44">
        <f ca="1">G44*EXP(-'Vasicek Examples'!$B$1/12)+(1-EXP(-'Vasicek Examples'!$B$1/12))*'Vasicek Examples'!$B$2+SQRT('Vasicek Examples'!$B$3^2/2/'Vasicek Examples'!$B$1*(1-EXP(-2*'Vasicek Examples'!$B$1/12)))*NORMSINV(RAND())</f>
        <v>5.4585365472911249E-2</v>
      </c>
      <c r="I44">
        <f ca="1">H44*EXP(-'Vasicek Examples'!$B$1/12)+(1-EXP(-'Vasicek Examples'!$B$1/12))*'Vasicek Examples'!$B$2+SQRT('Vasicek Examples'!$B$3^2/2/'Vasicek Examples'!$B$1*(1-EXP(-2*'Vasicek Examples'!$B$1/12)))*NORMSINV(RAND())</f>
        <v>5.1085078423886834E-2</v>
      </c>
      <c r="J44">
        <f ca="1">I44*EXP(-'Vasicek Examples'!$B$1/12)+(1-EXP(-'Vasicek Examples'!$B$1/12))*'Vasicek Examples'!$B$2+SQRT('Vasicek Examples'!$B$3^2/2/'Vasicek Examples'!$B$1*(1-EXP(-2*'Vasicek Examples'!$B$1/12)))*NORMSINV(RAND())</f>
        <v>5.6921045236421997E-2</v>
      </c>
      <c r="K44">
        <f ca="1">J44*EXP(-'Vasicek Examples'!$B$1/12)+(1-EXP(-'Vasicek Examples'!$B$1/12))*'Vasicek Examples'!$B$2+SQRT('Vasicek Examples'!$B$3^2/2/'Vasicek Examples'!$B$1*(1-EXP(-2*'Vasicek Examples'!$B$1/12)))*NORMSINV(RAND())</f>
        <v>5.8869167088228216E-2</v>
      </c>
      <c r="L44">
        <f ca="1">K44*EXP(-'Vasicek Examples'!$B$1/12)+(1-EXP(-'Vasicek Examples'!$B$1/12))*'Vasicek Examples'!$B$2+SQRT('Vasicek Examples'!$B$3^2/2/'Vasicek Examples'!$B$1*(1-EXP(-2*'Vasicek Examples'!$B$1/12)))*NORMSINV(RAND())</f>
        <v>5.6837593226636916E-2</v>
      </c>
      <c r="M44">
        <f ca="1">L44*EXP(-'Vasicek Examples'!$B$1/12)+(1-EXP(-'Vasicek Examples'!$B$1/12))*'Vasicek Examples'!$B$2+SQRT('Vasicek Examples'!$B$3^2/2/'Vasicek Examples'!$B$1*(1-EXP(-2*'Vasicek Examples'!$B$1/12)))*NORMSINV(RAND())</f>
        <v>5.1541380586304371E-2</v>
      </c>
      <c r="N44">
        <f ca="1">M44*EXP(-'Vasicek Examples'!$B$1/12)+(1-EXP(-'Vasicek Examples'!$B$1/12))*'Vasicek Examples'!$B$2+SQRT('Vasicek Examples'!$B$3^2/2/'Vasicek Examples'!$B$1*(1-EXP(-2*'Vasicek Examples'!$B$1/12)))*NORMSINV(RAND())</f>
        <v>3.7916337817638548E-2</v>
      </c>
      <c r="O44">
        <f t="shared" ca="1" si="2"/>
        <v>4.7793592905498485E-2</v>
      </c>
      <c r="P44">
        <f t="shared" ca="1" si="3"/>
        <v>0.95333054095816649</v>
      </c>
      <c r="Q44">
        <f ca="1">EXP(-'Vasicek Examples'!$D$4*N44+'Vasicek Examples'!$E$4)</f>
        <v>0.96446370534932679</v>
      </c>
      <c r="R44">
        <f ca="1">MAX(Q44-'Vasicek Examples'!$B$8,0)</f>
        <v>3.7677236452136054E-3</v>
      </c>
      <c r="S44">
        <f t="shared" ca="1" si="4"/>
        <v>3.5918860208723614E-3</v>
      </c>
    </row>
    <row r="45" spans="1:19" x14ac:dyDescent="0.2">
      <c r="A45">
        <f t="shared" si="5"/>
        <v>41</v>
      </c>
      <c r="B45">
        <f>'Vasicek Examples'!$B$4</f>
        <v>5.2999999999999999E-2</v>
      </c>
      <c r="C45">
        <f ca="1">B45*EXP(-'Vasicek Examples'!$B$1/12)+(1-EXP(-'Vasicek Examples'!$B$1/12))*'Vasicek Examples'!$B$2+SQRT('Vasicek Examples'!$B$3^2/2/'Vasicek Examples'!$B$1*(1-EXP(-2*'Vasicek Examples'!$B$1/12)))*NORMSINV(RAND())</f>
        <v>5.431308169570559E-2</v>
      </c>
      <c r="D45">
        <f ca="1">C45*EXP(-'Vasicek Examples'!$B$1/12)+(1-EXP(-'Vasicek Examples'!$B$1/12))*'Vasicek Examples'!$B$2+SQRT('Vasicek Examples'!$B$3^2/2/'Vasicek Examples'!$B$1*(1-EXP(-2*'Vasicek Examples'!$B$1/12)))*NORMSINV(RAND())</f>
        <v>6.6680668329592185E-2</v>
      </c>
      <c r="E45">
        <f ca="1">D45*EXP(-'Vasicek Examples'!$B$1/12)+(1-EXP(-'Vasicek Examples'!$B$1/12))*'Vasicek Examples'!$B$2+SQRT('Vasicek Examples'!$B$3^2/2/'Vasicek Examples'!$B$1*(1-EXP(-2*'Vasicek Examples'!$B$1/12)))*NORMSINV(RAND())</f>
        <v>6.6041596702173286E-2</v>
      </c>
      <c r="F45">
        <f ca="1">E45*EXP(-'Vasicek Examples'!$B$1/12)+(1-EXP(-'Vasicek Examples'!$B$1/12))*'Vasicek Examples'!$B$2+SQRT('Vasicek Examples'!$B$3^2/2/'Vasicek Examples'!$B$1*(1-EXP(-2*'Vasicek Examples'!$B$1/12)))*NORMSINV(RAND())</f>
        <v>5.9361849504052454E-2</v>
      </c>
      <c r="G45">
        <f ca="1">F45*EXP(-'Vasicek Examples'!$B$1/12)+(1-EXP(-'Vasicek Examples'!$B$1/12))*'Vasicek Examples'!$B$2+SQRT('Vasicek Examples'!$B$3^2/2/'Vasicek Examples'!$B$1*(1-EXP(-2*'Vasicek Examples'!$B$1/12)))*NORMSINV(RAND())</f>
        <v>4.9908930948698048E-2</v>
      </c>
      <c r="H45">
        <f ca="1">G45*EXP(-'Vasicek Examples'!$B$1/12)+(1-EXP(-'Vasicek Examples'!$B$1/12))*'Vasicek Examples'!$B$2+SQRT('Vasicek Examples'!$B$3^2/2/'Vasicek Examples'!$B$1*(1-EXP(-2*'Vasicek Examples'!$B$1/12)))*NORMSINV(RAND())</f>
        <v>4.5212211823952901E-2</v>
      </c>
      <c r="I45">
        <f ca="1">H45*EXP(-'Vasicek Examples'!$B$1/12)+(1-EXP(-'Vasicek Examples'!$B$1/12))*'Vasicek Examples'!$B$2+SQRT('Vasicek Examples'!$B$3^2/2/'Vasicek Examples'!$B$1*(1-EXP(-2*'Vasicek Examples'!$B$1/12)))*NORMSINV(RAND())</f>
        <v>4.4707977390291365E-2</v>
      </c>
      <c r="J45">
        <f ca="1">I45*EXP(-'Vasicek Examples'!$B$1/12)+(1-EXP(-'Vasicek Examples'!$B$1/12))*'Vasicek Examples'!$B$2+SQRT('Vasicek Examples'!$B$3^2/2/'Vasicek Examples'!$B$1*(1-EXP(-2*'Vasicek Examples'!$B$1/12)))*NORMSINV(RAND())</f>
        <v>4.6853370568743037E-2</v>
      </c>
      <c r="K45">
        <f ca="1">J45*EXP(-'Vasicek Examples'!$B$1/12)+(1-EXP(-'Vasicek Examples'!$B$1/12))*'Vasicek Examples'!$B$2+SQRT('Vasicek Examples'!$B$3^2/2/'Vasicek Examples'!$B$1*(1-EXP(-2*'Vasicek Examples'!$B$1/12)))*NORMSINV(RAND())</f>
        <v>5.6072757720258645E-2</v>
      </c>
      <c r="L45">
        <f ca="1">K45*EXP(-'Vasicek Examples'!$B$1/12)+(1-EXP(-'Vasicek Examples'!$B$1/12))*'Vasicek Examples'!$B$2+SQRT('Vasicek Examples'!$B$3^2/2/'Vasicek Examples'!$B$1*(1-EXP(-2*'Vasicek Examples'!$B$1/12)))*NORMSINV(RAND())</f>
        <v>6.0480540054076493E-2</v>
      </c>
      <c r="M45">
        <f ca="1">L45*EXP(-'Vasicek Examples'!$B$1/12)+(1-EXP(-'Vasicek Examples'!$B$1/12))*'Vasicek Examples'!$B$2+SQRT('Vasicek Examples'!$B$3^2/2/'Vasicek Examples'!$B$1*(1-EXP(-2*'Vasicek Examples'!$B$1/12)))*NORMSINV(RAND())</f>
        <v>5.680990474409045E-2</v>
      </c>
      <c r="N45">
        <f ca="1">M45*EXP(-'Vasicek Examples'!$B$1/12)+(1-EXP(-'Vasicek Examples'!$B$1/12))*'Vasicek Examples'!$B$2+SQRT('Vasicek Examples'!$B$3^2/2/'Vasicek Examples'!$B$1*(1-EXP(-2*'Vasicek Examples'!$B$1/12)))*NORMSINV(RAND())</f>
        <v>5.1112934237978441E-2</v>
      </c>
      <c r="O45">
        <f t="shared" ca="1" si="2"/>
        <v>5.0403567979397573E-2</v>
      </c>
      <c r="P45">
        <f t="shared" ca="1" si="3"/>
        <v>0.9508456162155009</v>
      </c>
      <c r="Q45">
        <f ca="1">EXP(-'Vasicek Examples'!$D$4*N45+'Vasicek Examples'!$E$4)</f>
        <v>0.95449966188006274</v>
      </c>
      <c r="R45">
        <f ca="1">MAX(Q45-'Vasicek Examples'!$B$8,0)</f>
        <v>0</v>
      </c>
      <c r="S45">
        <f t="shared" ca="1" si="4"/>
        <v>0</v>
      </c>
    </row>
    <row r="46" spans="1:19" x14ac:dyDescent="0.2">
      <c r="A46">
        <f t="shared" si="5"/>
        <v>42</v>
      </c>
      <c r="B46">
        <f>'Vasicek Examples'!$B$4</f>
        <v>5.2999999999999999E-2</v>
      </c>
      <c r="C46">
        <f ca="1">B46*EXP(-'Vasicek Examples'!$B$1/12)+(1-EXP(-'Vasicek Examples'!$B$1/12))*'Vasicek Examples'!$B$2+SQRT('Vasicek Examples'!$B$3^2/2/'Vasicek Examples'!$B$1*(1-EXP(-2*'Vasicek Examples'!$B$1/12)))*NORMSINV(RAND())</f>
        <v>6.0356971390539152E-2</v>
      </c>
      <c r="D46">
        <f ca="1">C46*EXP(-'Vasicek Examples'!$B$1/12)+(1-EXP(-'Vasicek Examples'!$B$1/12))*'Vasicek Examples'!$B$2+SQRT('Vasicek Examples'!$B$3^2/2/'Vasicek Examples'!$B$1*(1-EXP(-2*'Vasicek Examples'!$B$1/12)))*NORMSINV(RAND())</f>
        <v>6.2823712427723832E-2</v>
      </c>
      <c r="E46">
        <f ca="1">D46*EXP(-'Vasicek Examples'!$B$1/12)+(1-EXP(-'Vasicek Examples'!$B$1/12))*'Vasicek Examples'!$B$2+SQRT('Vasicek Examples'!$B$3^2/2/'Vasicek Examples'!$B$1*(1-EXP(-2*'Vasicek Examples'!$B$1/12)))*NORMSINV(RAND())</f>
        <v>6.1853042102548141E-2</v>
      </c>
      <c r="F46">
        <f ca="1">E46*EXP(-'Vasicek Examples'!$B$1/12)+(1-EXP(-'Vasicek Examples'!$B$1/12))*'Vasicek Examples'!$B$2+SQRT('Vasicek Examples'!$B$3^2/2/'Vasicek Examples'!$B$1*(1-EXP(-2*'Vasicek Examples'!$B$1/12)))*NORMSINV(RAND())</f>
        <v>6.2586030662211689E-2</v>
      </c>
      <c r="G46">
        <f ca="1">F46*EXP(-'Vasicek Examples'!$B$1/12)+(1-EXP(-'Vasicek Examples'!$B$1/12))*'Vasicek Examples'!$B$2+SQRT('Vasicek Examples'!$B$3^2/2/'Vasicek Examples'!$B$1*(1-EXP(-2*'Vasicek Examples'!$B$1/12)))*NORMSINV(RAND())</f>
        <v>6.3020150508872733E-2</v>
      </c>
      <c r="H46">
        <f ca="1">G46*EXP(-'Vasicek Examples'!$B$1/12)+(1-EXP(-'Vasicek Examples'!$B$1/12))*'Vasicek Examples'!$B$2+SQRT('Vasicek Examples'!$B$3^2/2/'Vasicek Examples'!$B$1*(1-EXP(-2*'Vasicek Examples'!$B$1/12)))*NORMSINV(RAND())</f>
        <v>6.4585266180014117E-2</v>
      </c>
      <c r="I46">
        <f ca="1">H46*EXP(-'Vasicek Examples'!$B$1/12)+(1-EXP(-'Vasicek Examples'!$B$1/12))*'Vasicek Examples'!$B$2+SQRT('Vasicek Examples'!$B$3^2/2/'Vasicek Examples'!$B$1*(1-EXP(-2*'Vasicek Examples'!$B$1/12)))*NORMSINV(RAND())</f>
        <v>6.1212230636022415E-2</v>
      </c>
      <c r="J46">
        <f ca="1">I46*EXP(-'Vasicek Examples'!$B$1/12)+(1-EXP(-'Vasicek Examples'!$B$1/12))*'Vasicek Examples'!$B$2+SQRT('Vasicek Examples'!$B$3^2/2/'Vasicek Examples'!$B$1*(1-EXP(-2*'Vasicek Examples'!$B$1/12)))*NORMSINV(RAND())</f>
        <v>6.7612003681453467E-2</v>
      </c>
      <c r="K46">
        <f ca="1">J46*EXP(-'Vasicek Examples'!$B$1/12)+(1-EXP(-'Vasicek Examples'!$B$1/12))*'Vasicek Examples'!$B$2+SQRT('Vasicek Examples'!$B$3^2/2/'Vasicek Examples'!$B$1*(1-EXP(-2*'Vasicek Examples'!$B$1/12)))*NORMSINV(RAND())</f>
        <v>6.7161461944944059E-2</v>
      </c>
      <c r="L46">
        <f ca="1">K46*EXP(-'Vasicek Examples'!$B$1/12)+(1-EXP(-'Vasicek Examples'!$B$1/12))*'Vasicek Examples'!$B$2+SQRT('Vasicek Examples'!$B$3^2/2/'Vasicek Examples'!$B$1*(1-EXP(-2*'Vasicek Examples'!$B$1/12)))*NORMSINV(RAND())</f>
        <v>6.3832373930795661E-2</v>
      </c>
      <c r="M46">
        <f ca="1">L46*EXP(-'Vasicek Examples'!$B$1/12)+(1-EXP(-'Vasicek Examples'!$B$1/12))*'Vasicek Examples'!$B$2+SQRT('Vasicek Examples'!$B$3^2/2/'Vasicek Examples'!$B$1*(1-EXP(-2*'Vasicek Examples'!$B$1/12)))*NORMSINV(RAND())</f>
        <v>5.6133267192135072E-2</v>
      </c>
      <c r="N46">
        <f ca="1">M46*EXP(-'Vasicek Examples'!$B$1/12)+(1-EXP(-'Vasicek Examples'!$B$1/12))*'Vasicek Examples'!$B$2+SQRT('Vasicek Examples'!$B$3^2/2/'Vasicek Examples'!$B$1*(1-EXP(-2*'Vasicek Examples'!$B$1/12)))*NORMSINV(RAND())</f>
        <v>6.224200441301668E-2</v>
      </c>
      <c r="O46">
        <f t="shared" ca="1" si="2"/>
        <v>5.767658559737493E-2</v>
      </c>
      <c r="P46">
        <f t="shared" ca="1" si="3"/>
        <v>0.94395518677757495</v>
      </c>
      <c r="Q46">
        <f ca="1">EXP(-'Vasicek Examples'!$D$4*N46+'Vasicek Examples'!$E$4)</f>
        <v>0.94617675208666352</v>
      </c>
      <c r="R46">
        <f ca="1">MAX(Q46-'Vasicek Examples'!$B$8,0)</f>
        <v>0</v>
      </c>
      <c r="S46">
        <f t="shared" ca="1" si="4"/>
        <v>0</v>
      </c>
    </row>
    <row r="47" spans="1:19" x14ac:dyDescent="0.2">
      <c r="A47">
        <f t="shared" si="5"/>
        <v>43</v>
      </c>
      <c r="B47">
        <f>'Vasicek Examples'!$B$4</f>
        <v>5.2999999999999999E-2</v>
      </c>
      <c r="C47">
        <f ca="1">B47*EXP(-'Vasicek Examples'!$B$1/12)+(1-EXP(-'Vasicek Examples'!$B$1/12))*'Vasicek Examples'!$B$2+SQRT('Vasicek Examples'!$B$3^2/2/'Vasicek Examples'!$B$1*(1-EXP(-2*'Vasicek Examples'!$B$1/12)))*NORMSINV(RAND())</f>
        <v>5.171537480301576E-2</v>
      </c>
      <c r="D47">
        <f ca="1">C47*EXP(-'Vasicek Examples'!$B$1/12)+(1-EXP(-'Vasicek Examples'!$B$1/12))*'Vasicek Examples'!$B$2+SQRT('Vasicek Examples'!$B$3^2/2/'Vasicek Examples'!$B$1*(1-EXP(-2*'Vasicek Examples'!$B$1/12)))*NORMSINV(RAND())</f>
        <v>3.5659722050066782E-2</v>
      </c>
      <c r="E47">
        <f ca="1">D47*EXP(-'Vasicek Examples'!$B$1/12)+(1-EXP(-'Vasicek Examples'!$B$1/12))*'Vasicek Examples'!$B$2+SQRT('Vasicek Examples'!$B$3^2/2/'Vasicek Examples'!$B$1*(1-EXP(-2*'Vasicek Examples'!$B$1/12)))*NORMSINV(RAND())</f>
        <v>2.8061017055745565E-2</v>
      </c>
      <c r="F47">
        <f ca="1">E47*EXP(-'Vasicek Examples'!$B$1/12)+(1-EXP(-'Vasicek Examples'!$B$1/12))*'Vasicek Examples'!$B$2+SQRT('Vasicek Examples'!$B$3^2/2/'Vasicek Examples'!$B$1*(1-EXP(-2*'Vasicek Examples'!$B$1/12)))*NORMSINV(RAND())</f>
        <v>3.9835258167920405E-2</v>
      </c>
      <c r="G47">
        <f ca="1">F47*EXP(-'Vasicek Examples'!$B$1/12)+(1-EXP(-'Vasicek Examples'!$B$1/12))*'Vasicek Examples'!$B$2+SQRT('Vasicek Examples'!$B$3^2/2/'Vasicek Examples'!$B$1*(1-EXP(-2*'Vasicek Examples'!$B$1/12)))*NORMSINV(RAND())</f>
        <v>4.2507487198554912E-2</v>
      </c>
      <c r="H47">
        <f ca="1">G47*EXP(-'Vasicek Examples'!$B$1/12)+(1-EXP(-'Vasicek Examples'!$B$1/12))*'Vasicek Examples'!$B$2+SQRT('Vasicek Examples'!$B$3^2/2/'Vasicek Examples'!$B$1*(1-EXP(-2*'Vasicek Examples'!$B$1/12)))*NORMSINV(RAND())</f>
        <v>4.2054801938957061E-2</v>
      </c>
      <c r="I47">
        <f ca="1">H47*EXP(-'Vasicek Examples'!$B$1/12)+(1-EXP(-'Vasicek Examples'!$B$1/12))*'Vasicek Examples'!$B$2+SQRT('Vasicek Examples'!$B$3^2/2/'Vasicek Examples'!$B$1*(1-EXP(-2*'Vasicek Examples'!$B$1/12)))*NORMSINV(RAND())</f>
        <v>4.5459523193942877E-2</v>
      </c>
      <c r="J47">
        <f ca="1">I47*EXP(-'Vasicek Examples'!$B$1/12)+(1-EXP(-'Vasicek Examples'!$B$1/12))*'Vasicek Examples'!$B$2+SQRT('Vasicek Examples'!$B$3^2/2/'Vasicek Examples'!$B$1*(1-EXP(-2*'Vasicek Examples'!$B$1/12)))*NORMSINV(RAND())</f>
        <v>5.6325014701155321E-2</v>
      </c>
      <c r="K47">
        <f ca="1">J47*EXP(-'Vasicek Examples'!$B$1/12)+(1-EXP(-'Vasicek Examples'!$B$1/12))*'Vasicek Examples'!$B$2+SQRT('Vasicek Examples'!$B$3^2/2/'Vasicek Examples'!$B$1*(1-EXP(-2*'Vasicek Examples'!$B$1/12)))*NORMSINV(RAND())</f>
        <v>5.0850611842065713E-2</v>
      </c>
      <c r="L47">
        <f ca="1">K47*EXP(-'Vasicek Examples'!$B$1/12)+(1-EXP(-'Vasicek Examples'!$B$1/12))*'Vasicek Examples'!$B$2+SQRT('Vasicek Examples'!$B$3^2/2/'Vasicek Examples'!$B$1*(1-EXP(-2*'Vasicek Examples'!$B$1/12)))*NORMSINV(RAND())</f>
        <v>5.5679092101139464E-2</v>
      </c>
      <c r="M47">
        <f ca="1">L47*EXP(-'Vasicek Examples'!$B$1/12)+(1-EXP(-'Vasicek Examples'!$B$1/12))*'Vasicek Examples'!$B$2+SQRT('Vasicek Examples'!$B$3^2/2/'Vasicek Examples'!$B$1*(1-EXP(-2*'Vasicek Examples'!$B$1/12)))*NORMSINV(RAND())</f>
        <v>5.2462862861527425E-2</v>
      </c>
      <c r="N47">
        <f ca="1">M47*EXP(-'Vasicek Examples'!$B$1/12)+(1-EXP(-'Vasicek Examples'!$B$1/12))*'Vasicek Examples'!$B$2+SQRT('Vasicek Examples'!$B$3^2/2/'Vasicek Examples'!$B$1*(1-EXP(-2*'Vasicek Examples'!$B$1/12)))*NORMSINV(RAND())</f>
        <v>4.7270998427437115E-2</v>
      </c>
      <c r="O47">
        <f t="shared" ca="1" si="2"/>
        <v>4.1532381477191828E-2</v>
      </c>
      <c r="P47">
        <f t="shared" ca="1" si="3"/>
        <v>0.95931827069581321</v>
      </c>
      <c r="Q47">
        <f ca="1">EXP(-'Vasicek Examples'!$D$4*N47+'Vasicek Examples'!$E$4)</f>
        <v>0.95738983233882535</v>
      </c>
      <c r="R47">
        <f ca="1">MAX(Q47-'Vasicek Examples'!$B$8,0)</f>
        <v>0</v>
      </c>
      <c r="S47">
        <f t="shared" ca="1" si="4"/>
        <v>0</v>
      </c>
    </row>
    <row r="48" spans="1:19" x14ac:dyDescent="0.2">
      <c r="A48">
        <f t="shared" si="5"/>
        <v>44</v>
      </c>
      <c r="B48">
        <f>'Vasicek Examples'!$B$4</f>
        <v>5.2999999999999999E-2</v>
      </c>
      <c r="C48">
        <f ca="1">B48*EXP(-'Vasicek Examples'!$B$1/12)+(1-EXP(-'Vasicek Examples'!$B$1/12))*'Vasicek Examples'!$B$2+SQRT('Vasicek Examples'!$B$3^2/2/'Vasicek Examples'!$B$1*(1-EXP(-2*'Vasicek Examples'!$B$1/12)))*NORMSINV(RAND())</f>
        <v>5.6082061459507601E-2</v>
      </c>
      <c r="D48">
        <f ca="1">C48*EXP(-'Vasicek Examples'!$B$1/12)+(1-EXP(-'Vasicek Examples'!$B$1/12))*'Vasicek Examples'!$B$2+SQRT('Vasicek Examples'!$B$3^2/2/'Vasicek Examples'!$B$1*(1-EXP(-2*'Vasicek Examples'!$B$1/12)))*NORMSINV(RAND())</f>
        <v>5.5939950893479189E-2</v>
      </c>
      <c r="E48">
        <f ca="1">D48*EXP(-'Vasicek Examples'!$B$1/12)+(1-EXP(-'Vasicek Examples'!$B$1/12))*'Vasicek Examples'!$B$2+SQRT('Vasicek Examples'!$B$3^2/2/'Vasicek Examples'!$B$1*(1-EXP(-2*'Vasicek Examples'!$B$1/12)))*NORMSINV(RAND())</f>
        <v>5.3270261633250854E-2</v>
      </c>
      <c r="F48">
        <f ca="1">E48*EXP(-'Vasicek Examples'!$B$1/12)+(1-EXP(-'Vasicek Examples'!$B$1/12))*'Vasicek Examples'!$B$2+SQRT('Vasicek Examples'!$B$3^2/2/'Vasicek Examples'!$B$1*(1-EXP(-2*'Vasicek Examples'!$B$1/12)))*NORMSINV(RAND())</f>
        <v>5.4180055783491311E-2</v>
      </c>
      <c r="G48">
        <f ca="1">F48*EXP(-'Vasicek Examples'!$B$1/12)+(1-EXP(-'Vasicek Examples'!$B$1/12))*'Vasicek Examples'!$B$2+SQRT('Vasicek Examples'!$B$3^2/2/'Vasicek Examples'!$B$1*(1-EXP(-2*'Vasicek Examples'!$B$1/12)))*NORMSINV(RAND())</f>
        <v>6.028918967254393E-2</v>
      </c>
      <c r="H48">
        <f ca="1">G48*EXP(-'Vasicek Examples'!$B$1/12)+(1-EXP(-'Vasicek Examples'!$B$1/12))*'Vasicek Examples'!$B$2+SQRT('Vasicek Examples'!$B$3^2/2/'Vasicek Examples'!$B$1*(1-EXP(-2*'Vasicek Examples'!$B$1/12)))*NORMSINV(RAND())</f>
        <v>6.1332344132346464E-2</v>
      </c>
      <c r="I48">
        <f ca="1">H48*EXP(-'Vasicek Examples'!$B$1/12)+(1-EXP(-'Vasicek Examples'!$B$1/12))*'Vasicek Examples'!$B$2+SQRT('Vasicek Examples'!$B$3^2/2/'Vasicek Examples'!$B$1*(1-EXP(-2*'Vasicek Examples'!$B$1/12)))*NORMSINV(RAND())</f>
        <v>6.5640218846385129E-2</v>
      </c>
      <c r="J48">
        <f ca="1">I48*EXP(-'Vasicek Examples'!$B$1/12)+(1-EXP(-'Vasicek Examples'!$B$1/12))*'Vasicek Examples'!$B$2+SQRT('Vasicek Examples'!$B$3^2/2/'Vasicek Examples'!$B$1*(1-EXP(-2*'Vasicek Examples'!$B$1/12)))*NORMSINV(RAND())</f>
        <v>6.1359042679391122E-2</v>
      </c>
      <c r="K48">
        <f ca="1">J48*EXP(-'Vasicek Examples'!$B$1/12)+(1-EXP(-'Vasicek Examples'!$B$1/12))*'Vasicek Examples'!$B$2+SQRT('Vasicek Examples'!$B$3^2/2/'Vasicek Examples'!$B$1*(1-EXP(-2*'Vasicek Examples'!$B$1/12)))*NORMSINV(RAND())</f>
        <v>5.60955938674777E-2</v>
      </c>
      <c r="L48">
        <f ca="1">K48*EXP(-'Vasicek Examples'!$B$1/12)+(1-EXP(-'Vasicek Examples'!$B$1/12))*'Vasicek Examples'!$B$2+SQRT('Vasicek Examples'!$B$3^2/2/'Vasicek Examples'!$B$1*(1-EXP(-2*'Vasicek Examples'!$B$1/12)))*NORMSINV(RAND())</f>
        <v>5.7900979740386174E-2</v>
      </c>
      <c r="M48">
        <f ca="1">L48*EXP(-'Vasicek Examples'!$B$1/12)+(1-EXP(-'Vasicek Examples'!$B$1/12))*'Vasicek Examples'!$B$2+SQRT('Vasicek Examples'!$B$3^2/2/'Vasicek Examples'!$B$1*(1-EXP(-2*'Vasicek Examples'!$B$1/12)))*NORMSINV(RAND())</f>
        <v>6.2782317438499907E-2</v>
      </c>
      <c r="N48">
        <f ca="1">M48*EXP(-'Vasicek Examples'!$B$1/12)+(1-EXP(-'Vasicek Examples'!$B$1/12))*'Vasicek Examples'!$B$2+SQRT('Vasicek Examples'!$B$3^2/2/'Vasicek Examples'!$B$1*(1-EXP(-2*'Vasicek Examples'!$B$1/12)))*NORMSINV(RAND())</f>
        <v>6.1698312282962811E-2</v>
      </c>
      <c r="O48">
        <f t="shared" ca="1" si="2"/>
        <v>5.3973345129873916E-2</v>
      </c>
      <c r="P48">
        <f t="shared" ca="1" si="3"/>
        <v>0.94745736051812013</v>
      </c>
      <c r="Q48">
        <f ca="1">EXP(-'Vasicek Examples'!$D$4*N48+'Vasicek Examples'!$E$4)</f>
        <v>0.94658166266488064</v>
      </c>
      <c r="R48">
        <f ca="1">MAX(Q48-'Vasicek Examples'!$B$8,0)</f>
        <v>0</v>
      </c>
      <c r="S48">
        <f t="shared" ca="1" si="4"/>
        <v>0</v>
      </c>
    </row>
    <row r="49" spans="1:19" x14ac:dyDescent="0.2">
      <c r="A49">
        <f t="shared" si="5"/>
        <v>45</v>
      </c>
      <c r="B49">
        <f>'Vasicek Examples'!$B$4</f>
        <v>5.2999999999999999E-2</v>
      </c>
      <c r="C49">
        <f ca="1">B49*EXP(-'Vasicek Examples'!$B$1/12)+(1-EXP(-'Vasicek Examples'!$B$1/12))*'Vasicek Examples'!$B$2+SQRT('Vasicek Examples'!$B$3^2/2/'Vasicek Examples'!$B$1*(1-EXP(-2*'Vasicek Examples'!$B$1/12)))*NORMSINV(RAND())</f>
        <v>5.1871182662464606E-2</v>
      </c>
      <c r="D49">
        <f ca="1">C49*EXP(-'Vasicek Examples'!$B$1/12)+(1-EXP(-'Vasicek Examples'!$B$1/12))*'Vasicek Examples'!$B$2+SQRT('Vasicek Examples'!$B$3^2/2/'Vasicek Examples'!$B$1*(1-EXP(-2*'Vasicek Examples'!$B$1/12)))*NORMSINV(RAND())</f>
        <v>4.4495454243589146E-2</v>
      </c>
      <c r="E49">
        <f ca="1">D49*EXP(-'Vasicek Examples'!$B$1/12)+(1-EXP(-'Vasicek Examples'!$B$1/12))*'Vasicek Examples'!$B$2+SQRT('Vasicek Examples'!$B$3^2/2/'Vasicek Examples'!$B$1*(1-EXP(-2*'Vasicek Examples'!$B$1/12)))*NORMSINV(RAND())</f>
        <v>3.7363016631156112E-2</v>
      </c>
      <c r="F49">
        <f ca="1">E49*EXP(-'Vasicek Examples'!$B$1/12)+(1-EXP(-'Vasicek Examples'!$B$1/12))*'Vasicek Examples'!$B$2+SQRT('Vasicek Examples'!$B$3^2/2/'Vasicek Examples'!$B$1*(1-EXP(-2*'Vasicek Examples'!$B$1/12)))*NORMSINV(RAND())</f>
        <v>3.611529131055348E-2</v>
      </c>
      <c r="G49">
        <f ca="1">F49*EXP(-'Vasicek Examples'!$B$1/12)+(1-EXP(-'Vasicek Examples'!$B$1/12))*'Vasicek Examples'!$B$2+SQRT('Vasicek Examples'!$B$3^2/2/'Vasicek Examples'!$B$1*(1-EXP(-2*'Vasicek Examples'!$B$1/12)))*NORMSINV(RAND())</f>
        <v>3.0520649097682588E-2</v>
      </c>
      <c r="H49">
        <f ca="1">G49*EXP(-'Vasicek Examples'!$B$1/12)+(1-EXP(-'Vasicek Examples'!$B$1/12))*'Vasicek Examples'!$B$2+SQRT('Vasicek Examples'!$B$3^2/2/'Vasicek Examples'!$B$1*(1-EXP(-2*'Vasicek Examples'!$B$1/12)))*NORMSINV(RAND())</f>
        <v>2.7244586737124227E-2</v>
      </c>
      <c r="I49">
        <f ca="1">H49*EXP(-'Vasicek Examples'!$B$1/12)+(1-EXP(-'Vasicek Examples'!$B$1/12))*'Vasicek Examples'!$B$2+SQRT('Vasicek Examples'!$B$3^2/2/'Vasicek Examples'!$B$1*(1-EXP(-2*'Vasicek Examples'!$B$1/12)))*NORMSINV(RAND())</f>
        <v>2.1922196541931012E-2</v>
      </c>
      <c r="J49">
        <f ca="1">I49*EXP(-'Vasicek Examples'!$B$1/12)+(1-EXP(-'Vasicek Examples'!$B$1/12))*'Vasicek Examples'!$B$2+SQRT('Vasicek Examples'!$B$3^2/2/'Vasicek Examples'!$B$1*(1-EXP(-2*'Vasicek Examples'!$B$1/12)))*NORMSINV(RAND())</f>
        <v>2.9399108602258271E-2</v>
      </c>
      <c r="K49">
        <f ca="1">J49*EXP(-'Vasicek Examples'!$B$1/12)+(1-EXP(-'Vasicek Examples'!$B$1/12))*'Vasicek Examples'!$B$2+SQRT('Vasicek Examples'!$B$3^2/2/'Vasicek Examples'!$B$1*(1-EXP(-2*'Vasicek Examples'!$B$1/12)))*NORMSINV(RAND())</f>
        <v>3.6142992012755573E-2</v>
      </c>
      <c r="L49">
        <f ca="1">K49*EXP(-'Vasicek Examples'!$B$1/12)+(1-EXP(-'Vasicek Examples'!$B$1/12))*'Vasicek Examples'!$B$2+SQRT('Vasicek Examples'!$B$3^2/2/'Vasicek Examples'!$B$1*(1-EXP(-2*'Vasicek Examples'!$B$1/12)))*NORMSINV(RAND())</f>
        <v>3.4050689970168711E-2</v>
      </c>
      <c r="M49">
        <f ca="1">L49*EXP(-'Vasicek Examples'!$B$1/12)+(1-EXP(-'Vasicek Examples'!$B$1/12))*'Vasicek Examples'!$B$2+SQRT('Vasicek Examples'!$B$3^2/2/'Vasicek Examples'!$B$1*(1-EXP(-2*'Vasicek Examples'!$B$1/12)))*NORMSINV(RAND())</f>
        <v>3.4066468163675388E-2</v>
      </c>
      <c r="N49">
        <f ca="1">M49*EXP(-'Vasicek Examples'!$B$1/12)+(1-EXP(-'Vasicek Examples'!$B$1/12))*'Vasicek Examples'!$B$2+SQRT('Vasicek Examples'!$B$3^2/2/'Vasicek Examples'!$B$1*(1-EXP(-2*'Vasicek Examples'!$B$1/12)))*NORMSINV(RAND())</f>
        <v>3.3091354554642266E-2</v>
      </c>
      <c r="O49">
        <f t="shared" ca="1" si="2"/>
        <v>3.1150143493287329E-2</v>
      </c>
      <c r="P49">
        <f t="shared" ca="1" si="3"/>
        <v>0.96933002355375786</v>
      </c>
      <c r="Q49">
        <f ca="1">EXP(-'Vasicek Examples'!$D$4*N49+'Vasicek Examples'!$E$4)</f>
        <v>0.96813270233122328</v>
      </c>
      <c r="R49">
        <f ca="1">MAX(Q49-'Vasicek Examples'!$B$8,0)</f>
        <v>7.4367206271100939E-3</v>
      </c>
      <c r="S49">
        <f t="shared" ca="1" si="4"/>
        <v>7.2086365806393439E-3</v>
      </c>
    </row>
    <row r="50" spans="1:19" x14ac:dyDescent="0.2">
      <c r="A50">
        <f t="shared" si="5"/>
        <v>46</v>
      </c>
      <c r="B50">
        <f>'Vasicek Examples'!$B$4</f>
        <v>5.2999999999999999E-2</v>
      </c>
      <c r="C50">
        <f ca="1">B50*EXP(-'Vasicek Examples'!$B$1/12)+(1-EXP(-'Vasicek Examples'!$B$1/12))*'Vasicek Examples'!$B$2+SQRT('Vasicek Examples'!$B$3^2/2/'Vasicek Examples'!$B$1*(1-EXP(-2*'Vasicek Examples'!$B$1/12)))*NORMSINV(RAND())</f>
        <v>5.518012672736692E-2</v>
      </c>
      <c r="D50">
        <f ca="1">C50*EXP(-'Vasicek Examples'!$B$1/12)+(1-EXP(-'Vasicek Examples'!$B$1/12))*'Vasicek Examples'!$B$2+SQRT('Vasicek Examples'!$B$3^2/2/'Vasicek Examples'!$B$1*(1-EXP(-2*'Vasicek Examples'!$B$1/12)))*NORMSINV(RAND())</f>
        <v>5.2846263978008276E-2</v>
      </c>
      <c r="E50">
        <f ca="1">D50*EXP(-'Vasicek Examples'!$B$1/12)+(1-EXP(-'Vasicek Examples'!$B$1/12))*'Vasicek Examples'!$B$2+SQRT('Vasicek Examples'!$B$3^2/2/'Vasicek Examples'!$B$1*(1-EXP(-2*'Vasicek Examples'!$B$1/12)))*NORMSINV(RAND())</f>
        <v>5.0792223225451148E-2</v>
      </c>
      <c r="F50">
        <f ca="1">E50*EXP(-'Vasicek Examples'!$B$1/12)+(1-EXP(-'Vasicek Examples'!$B$1/12))*'Vasicek Examples'!$B$2+SQRT('Vasicek Examples'!$B$3^2/2/'Vasicek Examples'!$B$1*(1-EXP(-2*'Vasicek Examples'!$B$1/12)))*NORMSINV(RAND())</f>
        <v>4.6456920197902055E-2</v>
      </c>
      <c r="G50">
        <f ca="1">F50*EXP(-'Vasicek Examples'!$B$1/12)+(1-EXP(-'Vasicek Examples'!$B$1/12))*'Vasicek Examples'!$B$2+SQRT('Vasicek Examples'!$B$3^2/2/'Vasicek Examples'!$B$1*(1-EXP(-2*'Vasicek Examples'!$B$1/12)))*NORMSINV(RAND())</f>
        <v>4.7211815699277085E-2</v>
      </c>
      <c r="H50">
        <f ca="1">G50*EXP(-'Vasicek Examples'!$B$1/12)+(1-EXP(-'Vasicek Examples'!$B$1/12))*'Vasicek Examples'!$B$2+SQRT('Vasicek Examples'!$B$3^2/2/'Vasicek Examples'!$B$1*(1-EXP(-2*'Vasicek Examples'!$B$1/12)))*NORMSINV(RAND())</f>
        <v>4.9568503308926225E-2</v>
      </c>
      <c r="I50">
        <f ca="1">H50*EXP(-'Vasicek Examples'!$B$1/12)+(1-EXP(-'Vasicek Examples'!$B$1/12))*'Vasicek Examples'!$B$2+SQRT('Vasicek Examples'!$B$3^2/2/'Vasicek Examples'!$B$1*(1-EXP(-2*'Vasicek Examples'!$B$1/12)))*NORMSINV(RAND())</f>
        <v>5.2924392648328829E-2</v>
      </c>
      <c r="J50">
        <f ca="1">I50*EXP(-'Vasicek Examples'!$B$1/12)+(1-EXP(-'Vasicek Examples'!$B$1/12))*'Vasicek Examples'!$B$2+SQRT('Vasicek Examples'!$B$3^2/2/'Vasicek Examples'!$B$1*(1-EXP(-2*'Vasicek Examples'!$B$1/12)))*NORMSINV(RAND())</f>
        <v>5.7778868563794994E-2</v>
      </c>
      <c r="K50">
        <f ca="1">J50*EXP(-'Vasicek Examples'!$B$1/12)+(1-EXP(-'Vasicek Examples'!$B$1/12))*'Vasicek Examples'!$B$2+SQRT('Vasicek Examples'!$B$3^2/2/'Vasicek Examples'!$B$1*(1-EXP(-2*'Vasicek Examples'!$B$1/12)))*NORMSINV(RAND())</f>
        <v>5.8732570149188423E-2</v>
      </c>
      <c r="L50">
        <f ca="1">K50*EXP(-'Vasicek Examples'!$B$1/12)+(1-EXP(-'Vasicek Examples'!$B$1/12))*'Vasicek Examples'!$B$2+SQRT('Vasicek Examples'!$B$3^2/2/'Vasicek Examples'!$B$1*(1-EXP(-2*'Vasicek Examples'!$B$1/12)))*NORMSINV(RAND())</f>
        <v>5.8717266850859928E-2</v>
      </c>
      <c r="M50">
        <f ca="1">L50*EXP(-'Vasicek Examples'!$B$1/12)+(1-EXP(-'Vasicek Examples'!$B$1/12))*'Vasicek Examples'!$B$2+SQRT('Vasicek Examples'!$B$3^2/2/'Vasicek Examples'!$B$1*(1-EXP(-2*'Vasicek Examples'!$B$1/12)))*NORMSINV(RAND())</f>
        <v>6.2970036185299963E-2</v>
      </c>
      <c r="N50">
        <f ca="1">M50*EXP(-'Vasicek Examples'!$B$1/12)+(1-EXP(-'Vasicek Examples'!$B$1/12))*'Vasicek Examples'!$B$2+SQRT('Vasicek Examples'!$B$3^2/2/'Vasicek Examples'!$B$1*(1-EXP(-2*'Vasicek Examples'!$B$1/12)))*NORMSINV(RAND())</f>
        <v>5.963695431470508E-2</v>
      </c>
      <c r="O50">
        <f t="shared" ca="1" si="2"/>
        <v>4.9617283444006087E-2</v>
      </c>
      <c r="P50">
        <f t="shared" ca="1" si="3"/>
        <v>0.95159354542312724</v>
      </c>
      <c r="Q50">
        <f ca="1">EXP(-'Vasicek Examples'!$D$4*N50+'Vasicek Examples'!$E$4)</f>
        <v>0.94811841786681117</v>
      </c>
      <c r="R50">
        <f ca="1">MAX(Q50-'Vasicek Examples'!$B$8,0)</f>
        <v>0</v>
      </c>
      <c r="S50">
        <f t="shared" ca="1" si="4"/>
        <v>0</v>
      </c>
    </row>
    <row r="51" spans="1:19" x14ac:dyDescent="0.2">
      <c r="A51">
        <f t="shared" si="5"/>
        <v>47</v>
      </c>
      <c r="B51">
        <f>'Vasicek Examples'!$B$4</f>
        <v>5.2999999999999999E-2</v>
      </c>
      <c r="C51">
        <f ca="1">B51*EXP(-'Vasicek Examples'!$B$1/12)+(1-EXP(-'Vasicek Examples'!$B$1/12))*'Vasicek Examples'!$B$2+SQRT('Vasicek Examples'!$B$3^2/2/'Vasicek Examples'!$B$1*(1-EXP(-2*'Vasicek Examples'!$B$1/12)))*NORMSINV(RAND())</f>
        <v>5.5393600938778279E-2</v>
      </c>
      <c r="D51">
        <f ca="1">C51*EXP(-'Vasicek Examples'!$B$1/12)+(1-EXP(-'Vasicek Examples'!$B$1/12))*'Vasicek Examples'!$B$2+SQRT('Vasicek Examples'!$B$3^2/2/'Vasicek Examples'!$B$1*(1-EXP(-2*'Vasicek Examples'!$B$1/12)))*NORMSINV(RAND())</f>
        <v>6.3201840843240986E-2</v>
      </c>
      <c r="E51">
        <f ca="1">D51*EXP(-'Vasicek Examples'!$B$1/12)+(1-EXP(-'Vasicek Examples'!$B$1/12))*'Vasicek Examples'!$B$2+SQRT('Vasicek Examples'!$B$3^2/2/'Vasicek Examples'!$B$1*(1-EXP(-2*'Vasicek Examples'!$B$1/12)))*NORMSINV(RAND())</f>
        <v>6.1999765672030582E-2</v>
      </c>
      <c r="F51">
        <f ca="1">E51*EXP(-'Vasicek Examples'!$B$1/12)+(1-EXP(-'Vasicek Examples'!$B$1/12))*'Vasicek Examples'!$B$2+SQRT('Vasicek Examples'!$B$3^2/2/'Vasicek Examples'!$B$1*(1-EXP(-2*'Vasicek Examples'!$B$1/12)))*NORMSINV(RAND())</f>
        <v>5.6439435406746841E-2</v>
      </c>
      <c r="G51">
        <f ca="1">F51*EXP(-'Vasicek Examples'!$B$1/12)+(1-EXP(-'Vasicek Examples'!$B$1/12))*'Vasicek Examples'!$B$2+SQRT('Vasicek Examples'!$B$3^2/2/'Vasicek Examples'!$B$1*(1-EXP(-2*'Vasicek Examples'!$B$1/12)))*NORMSINV(RAND())</f>
        <v>5.6536437249886114E-2</v>
      </c>
      <c r="H51">
        <f ca="1">G51*EXP(-'Vasicek Examples'!$B$1/12)+(1-EXP(-'Vasicek Examples'!$B$1/12))*'Vasicek Examples'!$B$2+SQRT('Vasicek Examples'!$B$3^2/2/'Vasicek Examples'!$B$1*(1-EXP(-2*'Vasicek Examples'!$B$1/12)))*NORMSINV(RAND())</f>
        <v>5.9565328318230228E-2</v>
      </c>
      <c r="I51">
        <f ca="1">H51*EXP(-'Vasicek Examples'!$B$1/12)+(1-EXP(-'Vasicek Examples'!$B$1/12))*'Vasicek Examples'!$B$2+SQRT('Vasicek Examples'!$B$3^2/2/'Vasicek Examples'!$B$1*(1-EXP(-2*'Vasicek Examples'!$B$1/12)))*NORMSINV(RAND())</f>
        <v>5.3622187089435995E-2</v>
      </c>
      <c r="J51">
        <f ca="1">I51*EXP(-'Vasicek Examples'!$B$1/12)+(1-EXP(-'Vasicek Examples'!$B$1/12))*'Vasicek Examples'!$B$2+SQRT('Vasicek Examples'!$B$3^2/2/'Vasicek Examples'!$B$1*(1-EXP(-2*'Vasicek Examples'!$B$1/12)))*NORMSINV(RAND())</f>
        <v>5.7908219495567646E-2</v>
      </c>
      <c r="K51">
        <f ca="1">J51*EXP(-'Vasicek Examples'!$B$1/12)+(1-EXP(-'Vasicek Examples'!$B$1/12))*'Vasicek Examples'!$B$2+SQRT('Vasicek Examples'!$B$3^2/2/'Vasicek Examples'!$B$1*(1-EXP(-2*'Vasicek Examples'!$B$1/12)))*NORMSINV(RAND())</f>
        <v>4.4491626947169731E-2</v>
      </c>
      <c r="L51">
        <f ca="1">K51*EXP(-'Vasicek Examples'!$B$1/12)+(1-EXP(-'Vasicek Examples'!$B$1/12))*'Vasicek Examples'!$B$2+SQRT('Vasicek Examples'!$B$3^2/2/'Vasicek Examples'!$B$1*(1-EXP(-2*'Vasicek Examples'!$B$1/12)))*NORMSINV(RAND())</f>
        <v>4.0435850043163399E-2</v>
      </c>
      <c r="M51">
        <f ca="1">L51*EXP(-'Vasicek Examples'!$B$1/12)+(1-EXP(-'Vasicek Examples'!$B$1/12))*'Vasicek Examples'!$B$2+SQRT('Vasicek Examples'!$B$3^2/2/'Vasicek Examples'!$B$1*(1-EXP(-2*'Vasicek Examples'!$B$1/12)))*NORMSINV(RAND())</f>
        <v>4.6996729266253943E-2</v>
      </c>
      <c r="N51">
        <f ca="1">M51*EXP(-'Vasicek Examples'!$B$1/12)+(1-EXP(-'Vasicek Examples'!$B$1/12))*'Vasicek Examples'!$B$2+SQRT('Vasicek Examples'!$B$3^2/2/'Vasicek Examples'!$B$1*(1-EXP(-2*'Vasicek Examples'!$B$1/12)))*NORMSINV(RAND())</f>
        <v>5.4855171834288174E-2</v>
      </c>
      <c r="O51">
        <f t="shared" ca="1" si="2"/>
        <v>4.9693483893188228E-2</v>
      </c>
      <c r="P51">
        <f t="shared" ca="1" si="3"/>
        <v>0.95152103633017493</v>
      </c>
      <c r="Q51">
        <f ca="1">EXP(-'Vasicek Examples'!$D$4*N51+'Vasicek Examples'!$E$4)</f>
        <v>0.95169287972438943</v>
      </c>
      <c r="R51">
        <f ca="1">MAX(Q51-'Vasicek Examples'!$B$8,0)</f>
        <v>0</v>
      </c>
      <c r="S51">
        <f t="shared" ca="1" si="4"/>
        <v>0</v>
      </c>
    </row>
    <row r="52" spans="1:19" x14ac:dyDescent="0.2">
      <c r="A52">
        <f t="shared" si="5"/>
        <v>48</v>
      </c>
      <c r="B52">
        <f>'Vasicek Examples'!$B$4</f>
        <v>5.2999999999999999E-2</v>
      </c>
      <c r="C52">
        <f ca="1">B52*EXP(-'Vasicek Examples'!$B$1/12)+(1-EXP(-'Vasicek Examples'!$B$1/12))*'Vasicek Examples'!$B$2+SQRT('Vasicek Examples'!$B$3^2/2/'Vasicek Examples'!$B$1*(1-EXP(-2*'Vasicek Examples'!$B$1/12)))*NORMSINV(RAND())</f>
        <v>4.075544659680326E-2</v>
      </c>
      <c r="D52">
        <f ca="1">C52*EXP(-'Vasicek Examples'!$B$1/12)+(1-EXP(-'Vasicek Examples'!$B$1/12))*'Vasicek Examples'!$B$2+SQRT('Vasicek Examples'!$B$3^2/2/'Vasicek Examples'!$B$1*(1-EXP(-2*'Vasicek Examples'!$B$1/12)))*NORMSINV(RAND())</f>
        <v>3.7190951192261991E-2</v>
      </c>
      <c r="E52">
        <f ca="1">D52*EXP(-'Vasicek Examples'!$B$1/12)+(1-EXP(-'Vasicek Examples'!$B$1/12))*'Vasicek Examples'!$B$2+SQRT('Vasicek Examples'!$B$3^2/2/'Vasicek Examples'!$B$1*(1-EXP(-2*'Vasicek Examples'!$B$1/12)))*NORMSINV(RAND())</f>
        <v>3.801255360089982E-2</v>
      </c>
      <c r="F52">
        <f ca="1">E52*EXP(-'Vasicek Examples'!$B$1/12)+(1-EXP(-'Vasicek Examples'!$B$1/12))*'Vasicek Examples'!$B$2+SQRT('Vasicek Examples'!$B$3^2/2/'Vasicek Examples'!$B$1*(1-EXP(-2*'Vasicek Examples'!$B$1/12)))*NORMSINV(RAND())</f>
        <v>3.9805569523243559E-2</v>
      </c>
      <c r="G52">
        <f ca="1">F52*EXP(-'Vasicek Examples'!$B$1/12)+(1-EXP(-'Vasicek Examples'!$B$1/12))*'Vasicek Examples'!$B$2+SQRT('Vasicek Examples'!$B$3^2/2/'Vasicek Examples'!$B$1*(1-EXP(-2*'Vasicek Examples'!$B$1/12)))*NORMSINV(RAND())</f>
        <v>4.3987928214087778E-2</v>
      </c>
      <c r="H52">
        <f ca="1">G52*EXP(-'Vasicek Examples'!$B$1/12)+(1-EXP(-'Vasicek Examples'!$B$1/12))*'Vasicek Examples'!$B$2+SQRT('Vasicek Examples'!$B$3^2/2/'Vasicek Examples'!$B$1*(1-EXP(-2*'Vasicek Examples'!$B$1/12)))*NORMSINV(RAND())</f>
        <v>5.2462478415628906E-2</v>
      </c>
      <c r="I52">
        <f ca="1">H52*EXP(-'Vasicek Examples'!$B$1/12)+(1-EXP(-'Vasicek Examples'!$B$1/12))*'Vasicek Examples'!$B$2+SQRT('Vasicek Examples'!$B$3^2/2/'Vasicek Examples'!$B$1*(1-EXP(-2*'Vasicek Examples'!$B$1/12)))*NORMSINV(RAND())</f>
        <v>4.8151166810617402E-2</v>
      </c>
      <c r="J52">
        <f ca="1">I52*EXP(-'Vasicek Examples'!$B$1/12)+(1-EXP(-'Vasicek Examples'!$B$1/12))*'Vasicek Examples'!$B$2+SQRT('Vasicek Examples'!$B$3^2/2/'Vasicek Examples'!$B$1*(1-EXP(-2*'Vasicek Examples'!$B$1/12)))*NORMSINV(RAND())</f>
        <v>4.4364457840111053E-2</v>
      </c>
      <c r="K52">
        <f ca="1">J52*EXP(-'Vasicek Examples'!$B$1/12)+(1-EXP(-'Vasicek Examples'!$B$1/12))*'Vasicek Examples'!$B$2+SQRT('Vasicek Examples'!$B$3^2/2/'Vasicek Examples'!$B$1*(1-EXP(-2*'Vasicek Examples'!$B$1/12)))*NORMSINV(RAND())</f>
        <v>4.2805226931109379E-2</v>
      </c>
      <c r="L52">
        <f ca="1">K52*EXP(-'Vasicek Examples'!$B$1/12)+(1-EXP(-'Vasicek Examples'!$B$1/12))*'Vasicek Examples'!$B$2+SQRT('Vasicek Examples'!$B$3^2/2/'Vasicek Examples'!$B$1*(1-EXP(-2*'Vasicek Examples'!$B$1/12)))*NORMSINV(RAND())</f>
        <v>4.4008057100695663E-2</v>
      </c>
      <c r="M52">
        <f ca="1">L52*EXP(-'Vasicek Examples'!$B$1/12)+(1-EXP(-'Vasicek Examples'!$B$1/12))*'Vasicek Examples'!$B$2+SQRT('Vasicek Examples'!$B$3^2/2/'Vasicek Examples'!$B$1*(1-EXP(-2*'Vasicek Examples'!$B$1/12)))*NORMSINV(RAND())</f>
        <v>3.7738675567585075E-2</v>
      </c>
      <c r="N52">
        <f ca="1">M52*EXP(-'Vasicek Examples'!$B$1/12)+(1-EXP(-'Vasicek Examples'!$B$1/12))*'Vasicek Examples'!$B$2+SQRT('Vasicek Examples'!$B$3^2/2/'Vasicek Examples'!$B$1*(1-EXP(-2*'Vasicek Examples'!$B$1/12)))*NORMSINV(RAND())</f>
        <v>4.3308794743270679E-2</v>
      </c>
      <c r="O52">
        <f t="shared" ca="1" si="2"/>
        <v>3.9213265488856473E-2</v>
      </c>
      <c r="P52">
        <f t="shared" ca="1" si="3"/>
        <v>0.96154562278092182</v>
      </c>
      <c r="Q52">
        <f ca="1">EXP(-'Vasicek Examples'!$D$4*N52+'Vasicek Examples'!$E$4)</f>
        <v>0.96037964340242687</v>
      </c>
      <c r="R52">
        <f ca="1">MAX(Q52-'Vasicek Examples'!$B$8,0)</f>
        <v>0</v>
      </c>
      <c r="S52">
        <f t="shared" ca="1" si="4"/>
        <v>0</v>
      </c>
    </row>
    <row r="53" spans="1:19" x14ac:dyDescent="0.2">
      <c r="A53">
        <f t="shared" si="5"/>
        <v>49</v>
      </c>
      <c r="B53">
        <f>'Vasicek Examples'!$B$4</f>
        <v>5.2999999999999999E-2</v>
      </c>
      <c r="C53">
        <f ca="1">B53*EXP(-'Vasicek Examples'!$B$1/12)+(1-EXP(-'Vasicek Examples'!$B$1/12))*'Vasicek Examples'!$B$2+SQRT('Vasicek Examples'!$B$3^2/2/'Vasicek Examples'!$B$1*(1-EXP(-2*'Vasicek Examples'!$B$1/12)))*NORMSINV(RAND())</f>
        <v>4.7122792392859963E-2</v>
      </c>
      <c r="D53">
        <f ca="1">C53*EXP(-'Vasicek Examples'!$B$1/12)+(1-EXP(-'Vasicek Examples'!$B$1/12))*'Vasicek Examples'!$B$2+SQRT('Vasicek Examples'!$B$3^2/2/'Vasicek Examples'!$B$1*(1-EXP(-2*'Vasicek Examples'!$B$1/12)))*NORMSINV(RAND())</f>
        <v>5.2422243281664664E-2</v>
      </c>
      <c r="E53">
        <f ca="1">D53*EXP(-'Vasicek Examples'!$B$1/12)+(1-EXP(-'Vasicek Examples'!$B$1/12))*'Vasicek Examples'!$B$2+SQRT('Vasicek Examples'!$B$3^2/2/'Vasicek Examples'!$B$1*(1-EXP(-2*'Vasicek Examples'!$B$1/12)))*NORMSINV(RAND())</f>
        <v>5.7039467707525819E-2</v>
      </c>
      <c r="F53">
        <f ca="1">E53*EXP(-'Vasicek Examples'!$B$1/12)+(1-EXP(-'Vasicek Examples'!$B$1/12))*'Vasicek Examples'!$B$2+SQRT('Vasicek Examples'!$B$3^2/2/'Vasicek Examples'!$B$1*(1-EXP(-2*'Vasicek Examples'!$B$1/12)))*NORMSINV(RAND())</f>
        <v>6.1221371240148197E-2</v>
      </c>
      <c r="G53">
        <f ca="1">F53*EXP(-'Vasicek Examples'!$B$1/12)+(1-EXP(-'Vasicek Examples'!$B$1/12))*'Vasicek Examples'!$B$2+SQRT('Vasicek Examples'!$B$3^2/2/'Vasicek Examples'!$B$1*(1-EXP(-2*'Vasicek Examples'!$B$1/12)))*NORMSINV(RAND())</f>
        <v>4.9776144311288628E-2</v>
      </c>
      <c r="H53">
        <f ca="1">G53*EXP(-'Vasicek Examples'!$B$1/12)+(1-EXP(-'Vasicek Examples'!$B$1/12))*'Vasicek Examples'!$B$2+SQRT('Vasicek Examples'!$B$3^2/2/'Vasicek Examples'!$B$1*(1-EXP(-2*'Vasicek Examples'!$B$1/12)))*NORMSINV(RAND())</f>
        <v>4.8468198256003389E-2</v>
      </c>
      <c r="I53">
        <f ca="1">H53*EXP(-'Vasicek Examples'!$B$1/12)+(1-EXP(-'Vasicek Examples'!$B$1/12))*'Vasicek Examples'!$B$2+SQRT('Vasicek Examples'!$B$3^2/2/'Vasicek Examples'!$B$1*(1-EXP(-2*'Vasicek Examples'!$B$1/12)))*NORMSINV(RAND())</f>
        <v>4.6331426190443677E-2</v>
      </c>
      <c r="J53">
        <f ca="1">I53*EXP(-'Vasicek Examples'!$B$1/12)+(1-EXP(-'Vasicek Examples'!$B$1/12))*'Vasicek Examples'!$B$2+SQRT('Vasicek Examples'!$B$3^2/2/'Vasicek Examples'!$B$1*(1-EXP(-2*'Vasicek Examples'!$B$1/12)))*NORMSINV(RAND())</f>
        <v>4.3545913322050808E-2</v>
      </c>
      <c r="K53">
        <f ca="1">J53*EXP(-'Vasicek Examples'!$B$1/12)+(1-EXP(-'Vasicek Examples'!$B$1/12))*'Vasicek Examples'!$B$2+SQRT('Vasicek Examples'!$B$3^2/2/'Vasicek Examples'!$B$1*(1-EXP(-2*'Vasicek Examples'!$B$1/12)))*NORMSINV(RAND())</f>
        <v>3.8578370884254344E-2</v>
      </c>
      <c r="L53">
        <f ca="1">K53*EXP(-'Vasicek Examples'!$B$1/12)+(1-EXP(-'Vasicek Examples'!$B$1/12))*'Vasicek Examples'!$B$2+SQRT('Vasicek Examples'!$B$3^2/2/'Vasicek Examples'!$B$1*(1-EXP(-2*'Vasicek Examples'!$B$1/12)))*NORMSINV(RAND())</f>
        <v>3.9891942290487779E-2</v>
      </c>
      <c r="M53">
        <f ca="1">L53*EXP(-'Vasicek Examples'!$B$1/12)+(1-EXP(-'Vasicek Examples'!$B$1/12))*'Vasicek Examples'!$B$2+SQRT('Vasicek Examples'!$B$3^2/2/'Vasicek Examples'!$B$1*(1-EXP(-2*'Vasicek Examples'!$B$1/12)))*NORMSINV(RAND())</f>
        <v>5.1825788171924021E-2</v>
      </c>
      <c r="N53">
        <f ca="1">M53*EXP(-'Vasicek Examples'!$B$1/12)+(1-EXP(-'Vasicek Examples'!$B$1/12))*'Vasicek Examples'!$B$2+SQRT('Vasicek Examples'!$B$3^2/2/'Vasicek Examples'!$B$1*(1-EXP(-2*'Vasicek Examples'!$B$1/12)))*NORMSINV(RAND())</f>
        <v>4.1764566312963769E-2</v>
      </c>
      <c r="O53">
        <f t="shared" ca="1" si="2"/>
        <v>4.4462045417391932E-2</v>
      </c>
      <c r="P53">
        <f t="shared" ca="1" si="3"/>
        <v>0.95651190341473147</v>
      </c>
      <c r="Q53">
        <f ca="1">EXP(-'Vasicek Examples'!$D$4*N53+'Vasicek Examples'!$E$4)</f>
        <v>0.96154741871438032</v>
      </c>
      <c r="R53">
        <f ca="1">MAX(Q53-'Vasicek Examples'!$B$8,0)</f>
        <v>8.5143701026713092E-4</v>
      </c>
      <c r="S53">
        <f t="shared" ca="1" si="4"/>
        <v>8.1440963532836163E-4</v>
      </c>
    </row>
    <row r="54" spans="1:19" x14ac:dyDescent="0.2">
      <c r="A54">
        <f t="shared" si="5"/>
        <v>50</v>
      </c>
      <c r="B54">
        <f>'Vasicek Examples'!$B$4</f>
        <v>5.2999999999999999E-2</v>
      </c>
      <c r="C54">
        <f ca="1">B54*EXP(-'Vasicek Examples'!$B$1/12)+(1-EXP(-'Vasicek Examples'!$B$1/12))*'Vasicek Examples'!$B$2+SQRT('Vasicek Examples'!$B$3^2/2/'Vasicek Examples'!$B$1*(1-EXP(-2*'Vasicek Examples'!$B$1/12)))*NORMSINV(RAND())</f>
        <v>5.2630007237489944E-2</v>
      </c>
      <c r="D54">
        <f ca="1">C54*EXP(-'Vasicek Examples'!$B$1/12)+(1-EXP(-'Vasicek Examples'!$B$1/12))*'Vasicek Examples'!$B$2+SQRT('Vasicek Examples'!$B$3^2/2/'Vasicek Examples'!$B$1*(1-EXP(-2*'Vasicek Examples'!$B$1/12)))*NORMSINV(RAND())</f>
        <v>5.4302723702410849E-2</v>
      </c>
      <c r="E54">
        <f ca="1">D54*EXP(-'Vasicek Examples'!$B$1/12)+(1-EXP(-'Vasicek Examples'!$B$1/12))*'Vasicek Examples'!$B$2+SQRT('Vasicek Examples'!$B$3^2/2/'Vasicek Examples'!$B$1*(1-EXP(-2*'Vasicek Examples'!$B$1/12)))*NORMSINV(RAND())</f>
        <v>5.6935413813063274E-2</v>
      </c>
      <c r="F54">
        <f ca="1">E54*EXP(-'Vasicek Examples'!$B$1/12)+(1-EXP(-'Vasicek Examples'!$B$1/12))*'Vasicek Examples'!$B$2+SQRT('Vasicek Examples'!$B$3^2/2/'Vasicek Examples'!$B$1*(1-EXP(-2*'Vasicek Examples'!$B$1/12)))*NORMSINV(RAND())</f>
        <v>6.1380004151364263E-2</v>
      </c>
      <c r="G54">
        <f ca="1">F54*EXP(-'Vasicek Examples'!$B$1/12)+(1-EXP(-'Vasicek Examples'!$B$1/12))*'Vasicek Examples'!$B$2+SQRT('Vasicek Examples'!$B$3^2/2/'Vasicek Examples'!$B$1*(1-EXP(-2*'Vasicek Examples'!$B$1/12)))*NORMSINV(RAND())</f>
        <v>6.5252227325936801E-2</v>
      </c>
      <c r="H54">
        <f ca="1">G54*EXP(-'Vasicek Examples'!$B$1/12)+(1-EXP(-'Vasicek Examples'!$B$1/12))*'Vasicek Examples'!$B$2+SQRT('Vasicek Examples'!$B$3^2/2/'Vasicek Examples'!$B$1*(1-EXP(-2*'Vasicek Examples'!$B$1/12)))*NORMSINV(RAND())</f>
        <v>6.8206521742810569E-2</v>
      </c>
      <c r="I54">
        <f ca="1">H54*EXP(-'Vasicek Examples'!$B$1/12)+(1-EXP(-'Vasicek Examples'!$B$1/12))*'Vasicek Examples'!$B$2+SQRT('Vasicek Examples'!$B$3^2/2/'Vasicek Examples'!$B$1*(1-EXP(-2*'Vasicek Examples'!$B$1/12)))*NORMSINV(RAND())</f>
        <v>6.2295966635012093E-2</v>
      </c>
      <c r="J54">
        <f ca="1">I54*EXP(-'Vasicek Examples'!$B$1/12)+(1-EXP(-'Vasicek Examples'!$B$1/12))*'Vasicek Examples'!$B$2+SQRT('Vasicek Examples'!$B$3^2/2/'Vasicek Examples'!$B$1*(1-EXP(-2*'Vasicek Examples'!$B$1/12)))*NORMSINV(RAND())</f>
        <v>4.6121036825755003E-2</v>
      </c>
      <c r="K54">
        <f ca="1">J54*EXP(-'Vasicek Examples'!$B$1/12)+(1-EXP(-'Vasicek Examples'!$B$1/12))*'Vasicek Examples'!$B$2+SQRT('Vasicek Examples'!$B$3^2/2/'Vasicek Examples'!$B$1*(1-EXP(-2*'Vasicek Examples'!$B$1/12)))*NORMSINV(RAND())</f>
        <v>4.8330032718219521E-2</v>
      </c>
      <c r="L54">
        <f ca="1">K54*EXP(-'Vasicek Examples'!$B$1/12)+(1-EXP(-'Vasicek Examples'!$B$1/12))*'Vasicek Examples'!$B$2+SQRT('Vasicek Examples'!$B$3^2/2/'Vasicek Examples'!$B$1*(1-EXP(-2*'Vasicek Examples'!$B$1/12)))*NORMSINV(RAND())</f>
        <v>4.275075753209269E-2</v>
      </c>
      <c r="M54">
        <f ca="1">L54*EXP(-'Vasicek Examples'!$B$1/12)+(1-EXP(-'Vasicek Examples'!$B$1/12))*'Vasicek Examples'!$B$2+SQRT('Vasicek Examples'!$B$3^2/2/'Vasicek Examples'!$B$1*(1-EXP(-2*'Vasicek Examples'!$B$1/12)))*NORMSINV(RAND())</f>
        <v>3.8035465705829642E-2</v>
      </c>
      <c r="N54">
        <f ca="1">M54*EXP(-'Vasicek Examples'!$B$1/12)+(1-EXP(-'Vasicek Examples'!$B$1/12))*'Vasicek Examples'!$B$2+SQRT('Vasicek Examples'!$B$3^2/2/'Vasicek Examples'!$B$1*(1-EXP(-2*'Vasicek Examples'!$B$1/12)))*NORMSINV(RAND())</f>
        <v>4.4094788537856394E-2</v>
      </c>
      <c r="O54">
        <f t="shared" ca="1" si="2"/>
        <v>4.9331045670013986E-2</v>
      </c>
      <c r="P54">
        <f t="shared" ca="1" si="3"/>
        <v>0.95186596642804544</v>
      </c>
      <c r="Q54">
        <f ca="1">EXP(-'Vasicek Examples'!$D$4*N54+'Vasicek Examples'!$E$4)</f>
        <v>0.95978580449134065</v>
      </c>
      <c r="R54">
        <f ca="1">MAX(Q54-'Vasicek Examples'!$B$8,0)</f>
        <v>0</v>
      </c>
      <c r="S54">
        <f t="shared" ca="1" si="4"/>
        <v>0</v>
      </c>
    </row>
    <row r="55" spans="1:19" x14ac:dyDescent="0.2">
      <c r="A55">
        <f t="shared" si="5"/>
        <v>51</v>
      </c>
      <c r="B55">
        <f>'Vasicek Examples'!$B$4</f>
        <v>5.2999999999999999E-2</v>
      </c>
      <c r="C55">
        <f ca="1">B55*EXP(-'Vasicek Examples'!$B$1/12)+(1-EXP(-'Vasicek Examples'!$B$1/12))*'Vasicek Examples'!$B$2+SQRT('Vasicek Examples'!$B$3^2/2/'Vasicek Examples'!$B$1*(1-EXP(-2*'Vasicek Examples'!$B$1/12)))*NORMSINV(RAND())</f>
        <v>5.4081263484086525E-2</v>
      </c>
      <c r="D55">
        <f ca="1">C55*EXP(-'Vasicek Examples'!$B$1/12)+(1-EXP(-'Vasicek Examples'!$B$1/12))*'Vasicek Examples'!$B$2+SQRT('Vasicek Examples'!$B$3^2/2/'Vasicek Examples'!$B$1*(1-EXP(-2*'Vasicek Examples'!$B$1/12)))*NORMSINV(RAND())</f>
        <v>4.8224146097711793E-2</v>
      </c>
      <c r="E55">
        <f ca="1">D55*EXP(-'Vasicek Examples'!$B$1/12)+(1-EXP(-'Vasicek Examples'!$B$1/12))*'Vasicek Examples'!$B$2+SQRT('Vasicek Examples'!$B$3^2/2/'Vasicek Examples'!$B$1*(1-EXP(-2*'Vasicek Examples'!$B$1/12)))*NORMSINV(RAND())</f>
        <v>4.7096414534180057E-2</v>
      </c>
      <c r="F55">
        <f ca="1">E55*EXP(-'Vasicek Examples'!$B$1/12)+(1-EXP(-'Vasicek Examples'!$B$1/12))*'Vasicek Examples'!$B$2+SQRT('Vasicek Examples'!$B$3^2/2/'Vasicek Examples'!$B$1*(1-EXP(-2*'Vasicek Examples'!$B$1/12)))*NORMSINV(RAND())</f>
        <v>4.1184878113876541E-2</v>
      </c>
      <c r="G55">
        <f ca="1">F55*EXP(-'Vasicek Examples'!$B$1/12)+(1-EXP(-'Vasicek Examples'!$B$1/12))*'Vasicek Examples'!$B$2+SQRT('Vasicek Examples'!$B$3^2/2/'Vasicek Examples'!$B$1*(1-EXP(-2*'Vasicek Examples'!$B$1/12)))*NORMSINV(RAND())</f>
        <v>3.6063608993850825E-2</v>
      </c>
      <c r="H55">
        <f ca="1">G55*EXP(-'Vasicek Examples'!$B$1/12)+(1-EXP(-'Vasicek Examples'!$B$1/12))*'Vasicek Examples'!$B$2+SQRT('Vasicek Examples'!$B$3^2/2/'Vasicek Examples'!$B$1*(1-EXP(-2*'Vasicek Examples'!$B$1/12)))*NORMSINV(RAND())</f>
        <v>3.4818246293665603E-2</v>
      </c>
      <c r="I55">
        <f ca="1">H55*EXP(-'Vasicek Examples'!$B$1/12)+(1-EXP(-'Vasicek Examples'!$B$1/12))*'Vasicek Examples'!$B$2+SQRT('Vasicek Examples'!$B$3^2/2/'Vasicek Examples'!$B$1*(1-EXP(-2*'Vasicek Examples'!$B$1/12)))*NORMSINV(RAND())</f>
        <v>2.3628287933148064E-2</v>
      </c>
      <c r="J55">
        <f ca="1">I55*EXP(-'Vasicek Examples'!$B$1/12)+(1-EXP(-'Vasicek Examples'!$B$1/12))*'Vasicek Examples'!$B$2+SQRT('Vasicek Examples'!$B$3^2/2/'Vasicek Examples'!$B$1*(1-EXP(-2*'Vasicek Examples'!$B$1/12)))*NORMSINV(RAND())</f>
        <v>3.4705510284826178E-2</v>
      </c>
      <c r="K55">
        <f ca="1">J55*EXP(-'Vasicek Examples'!$B$1/12)+(1-EXP(-'Vasicek Examples'!$B$1/12))*'Vasicek Examples'!$B$2+SQRT('Vasicek Examples'!$B$3^2/2/'Vasicek Examples'!$B$1*(1-EXP(-2*'Vasicek Examples'!$B$1/12)))*NORMSINV(RAND())</f>
        <v>4.0168140421377813E-2</v>
      </c>
      <c r="L55">
        <f ca="1">K55*EXP(-'Vasicek Examples'!$B$1/12)+(1-EXP(-'Vasicek Examples'!$B$1/12))*'Vasicek Examples'!$B$2+SQRT('Vasicek Examples'!$B$3^2/2/'Vasicek Examples'!$B$1*(1-EXP(-2*'Vasicek Examples'!$B$1/12)))*NORMSINV(RAND())</f>
        <v>3.9774691222305723E-2</v>
      </c>
      <c r="M55">
        <f ca="1">L55*EXP(-'Vasicek Examples'!$B$1/12)+(1-EXP(-'Vasicek Examples'!$B$1/12))*'Vasicek Examples'!$B$2+SQRT('Vasicek Examples'!$B$3^2/2/'Vasicek Examples'!$B$1*(1-EXP(-2*'Vasicek Examples'!$B$1/12)))*NORMSINV(RAND())</f>
        <v>3.6076089546653159E-2</v>
      </c>
      <c r="N55">
        <f ca="1">M55*EXP(-'Vasicek Examples'!$B$1/12)+(1-EXP(-'Vasicek Examples'!$B$1/12))*'Vasicek Examples'!$B$2+SQRT('Vasicek Examples'!$B$3^2/2/'Vasicek Examples'!$B$1*(1-EXP(-2*'Vasicek Examples'!$B$1/12)))*NORMSINV(RAND())</f>
        <v>3.8559040668040709E-2</v>
      </c>
      <c r="O55">
        <f t="shared" ca="1" si="2"/>
        <v>3.5671680459804948E-2</v>
      </c>
      <c r="P55">
        <f t="shared" ca="1" si="3"/>
        <v>0.96495705573750645</v>
      </c>
      <c r="Q55">
        <f ca="1">EXP(-'Vasicek Examples'!$D$4*N55+'Vasicek Examples'!$E$4)</f>
        <v>0.96397603406201415</v>
      </c>
      <c r="R55">
        <f ca="1">MAX(Q55-'Vasicek Examples'!$B$8,0)</f>
        <v>3.2800523579009644E-3</v>
      </c>
      <c r="S55">
        <f t="shared" ca="1" si="4"/>
        <v>3.1651096659449803E-3</v>
      </c>
    </row>
    <row r="56" spans="1:19" x14ac:dyDescent="0.2">
      <c r="A56">
        <f t="shared" si="5"/>
        <v>52</v>
      </c>
      <c r="B56">
        <f>'Vasicek Examples'!$B$4</f>
        <v>5.2999999999999999E-2</v>
      </c>
      <c r="C56">
        <f ca="1">B56*EXP(-'Vasicek Examples'!$B$1/12)+(1-EXP(-'Vasicek Examples'!$B$1/12))*'Vasicek Examples'!$B$2+SQRT('Vasicek Examples'!$B$3^2/2/'Vasicek Examples'!$B$1*(1-EXP(-2*'Vasicek Examples'!$B$1/12)))*NORMSINV(RAND())</f>
        <v>4.29156225773452E-2</v>
      </c>
      <c r="D56">
        <f ca="1">C56*EXP(-'Vasicek Examples'!$B$1/12)+(1-EXP(-'Vasicek Examples'!$B$1/12))*'Vasicek Examples'!$B$2+SQRT('Vasicek Examples'!$B$3^2/2/'Vasicek Examples'!$B$1*(1-EXP(-2*'Vasicek Examples'!$B$1/12)))*NORMSINV(RAND())</f>
        <v>4.2257933765057057E-2</v>
      </c>
      <c r="E56">
        <f ca="1">D56*EXP(-'Vasicek Examples'!$B$1/12)+(1-EXP(-'Vasicek Examples'!$B$1/12))*'Vasicek Examples'!$B$2+SQRT('Vasicek Examples'!$B$3^2/2/'Vasicek Examples'!$B$1*(1-EXP(-2*'Vasicek Examples'!$B$1/12)))*NORMSINV(RAND())</f>
        <v>3.8065140004010595E-2</v>
      </c>
      <c r="F56">
        <f ca="1">E56*EXP(-'Vasicek Examples'!$B$1/12)+(1-EXP(-'Vasicek Examples'!$B$1/12))*'Vasicek Examples'!$B$2+SQRT('Vasicek Examples'!$B$3^2/2/'Vasicek Examples'!$B$1*(1-EXP(-2*'Vasicek Examples'!$B$1/12)))*NORMSINV(RAND())</f>
        <v>4.2019019682364767E-2</v>
      </c>
      <c r="G56">
        <f ca="1">F56*EXP(-'Vasicek Examples'!$B$1/12)+(1-EXP(-'Vasicek Examples'!$B$1/12))*'Vasicek Examples'!$B$2+SQRT('Vasicek Examples'!$B$3^2/2/'Vasicek Examples'!$B$1*(1-EXP(-2*'Vasicek Examples'!$B$1/12)))*NORMSINV(RAND())</f>
        <v>4.5730265633149747E-2</v>
      </c>
      <c r="H56">
        <f ca="1">G56*EXP(-'Vasicek Examples'!$B$1/12)+(1-EXP(-'Vasicek Examples'!$B$1/12))*'Vasicek Examples'!$B$2+SQRT('Vasicek Examples'!$B$3^2/2/'Vasicek Examples'!$B$1*(1-EXP(-2*'Vasicek Examples'!$B$1/12)))*NORMSINV(RAND())</f>
        <v>4.8126516025088745E-2</v>
      </c>
      <c r="I56">
        <f ca="1">H56*EXP(-'Vasicek Examples'!$B$1/12)+(1-EXP(-'Vasicek Examples'!$B$1/12))*'Vasicek Examples'!$B$2+SQRT('Vasicek Examples'!$B$3^2/2/'Vasicek Examples'!$B$1*(1-EXP(-2*'Vasicek Examples'!$B$1/12)))*NORMSINV(RAND())</f>
        <v>4.6668327303253133E-2</v>
      </c>
      <c r="J56">
        <f ca="1">I56*EXP(-'Vasicek Examples'!$B$1/12)+(1-EXP(-'Vasicek Examples'!$B$1/12))*'Vasicek Examples'!$B$2+SQRT('Vasicek Examples'!$B$3^2/2/'Vasicek Examples'!$B$1*(1-EXP(-2*'Vasicek Examples'!$B$1/12)))*NORMSINV(RAND())</f>
        <v>4.8753645646931729E-2</v>
      </c>
      <c r="K56">
        <f ca="1">J56*EXP(-'Vasicek Examples'!$B$1/12)+(1-EXP(-'Vasicek Examples'!$B$1/12))*'Vasicek Examples'!$B$2+SQRT('Vasicek Examples'!$B$3^2/2/'Vasicek Examples'!$B$1*(1-EXP(-2*'Vasicek Examples'!$B$1/12)))*NORMSINV(RAND())</f>
        <v>4.082394793025141E-2</v>
      </c>
      <c r="L56">
        <f ca="1">K56*EXP(-'Vasicek Examples'!$B$1/12)+(1-EXP(-'Vasicek Examples'!$B$1/12))*'Vasicek Examples'!$B$2+SQRT('Vasicek Examples'!$B$3^2/2/'Vasicek Examples'!$B$1*(1-EXP(-2*'Vasicek Examples'!$B$1/12)))*NORMSINV(RAND())</f>
        <v>3.554780933584599E-2</v>
      </c>
      <c r="M56">
        <f ca="1">L56*EXP(-'Vasicek Examples'!$B$1/12)+(1-EXP(-'Vasicek Examples'!$B$1/12))*'Vasicek Examples'!$B$2+SQRT('Vasicek Examples'!$B$3^2/2/'Vasicek Examples'!$B$1*(1-EXP(-2*'Vasicek Examples'!$B$1/12)))*NORMSINV(RAND())</f>
        <v>3.6532749380543288E-2</v>
      </c>
      <c r="N56">
        <f ca="1">M56*EXP(-'Vasicek Examples'!$B$1/12)+(1-EXP(-'Vasicek Examples'!$B$1/12))*'Vasicek Examples'!$B$2+SQRT('Vasicek Examples'!$B$3^2/2/'Vasicek Examples'!$B$1*(1-EXP(-2*'Vasicek Examples'!$B$1/12)))*NORMSINV(RAND())</f>
        <v>4.2760624948803304E-2</v>
      </c>
      <c r="O56">
        <f t="shared" ca="1" si="2"/>
        <v>3.8946956539130891E-2</v>
      </c>
      <c r="P56">
        <f t="shared" ca="1" si="3"/>
        <v>0.96180172508549222</v>
      </c>
      <c r="Q56">
        <f ca="1">EXP(-'Vasicek Examples'!$D$4*N56+'Vasicek Examples'!$E$4)</f>
        <v>0.96079401751478322</v>
      </c>
      <c r="R56">
        <f ca="1">MAX(Q56-'Vasicek Examples'!$B$8,0)</f>
        <v>9.8035810670027423E-5</v>
      </c>
      <c r="S56">
        <f t="shared" ca="1" si="4"/>
        <v>9.4291011822587081E-5</v>
      </c>
    </row>
    <row r="57" spans="1:19" x14ac:dyDescent="0.2">
      <c r="A57">
        <f t="shared" si="5"/>
        <v>53</v>
      </c>
      <c r="B57">
        <f>'Vasicek Examples'!$B$4</f>
        <v>5.2999999999999999E-2</v>
      </c>
      <c r="C57">
        <f ca="1">B57*EXP(-'Vasicek Examples'!$B$1/12)+(1-EXP(-'Vasicek Examples'!$B$1/12))*'Vasicek Examples'!$B$2+SQRT('Vasicek Examples'!$B$3^2/2/'Vasicek Examples'!$B$1*(1-EXP(-2*'Vasicek Examples'!$B$1/12)))*NORMSINV(RAND())</f>
        <v>4.5511393287153562E-2</v>
      </c>
      <c r="D57">
        <f ca="1">C57*EXP(-'Vasicek Examples'!$B$1/12)+(1-EXP(-'Vasicek Examples'!$B$1/12))*'Vasicek Examples'!$B$2+SQRT('Vasicek Examples'!$B$3^2/2/'Vasicek Examples'!$B$1*(1-EXP(-2*'Vasicek Examples'!$B$1/12)))*NORMSINV(RAND())</f>
        <v>5.0157599759914788E-2</v>
      </c>
      <c r="E57">
        <f ca="1">D57*EXP(-'Vasicek Examples'!$B$1/12)+(1-EXP(-'Vasicek Examples'!$B$1/12))*'Vasicek Examples'!$B$2+SQRT('Vasicek Examples'!$B$3^2/2/'Vasicek Examples'!$B$1*(1-EXP(-2*'Vasicek Examples'!$B$1/12)))*NORMSINV(RAND())</f>
        <v>5.3502653397174964E-2</v>
      </c>
      <c r="F57">
        <f ca="1">E57*EXP(-'Vasicek Examples'!$B$1/12)+(1-EXP(-'Vasicek Examples'!$B$1/12))*'Vasicek Examples'!$B$2+SQRT('Vasicek Examples'!$B$3^2/2/'Vasicek Examples'!$B$1*(1-EXP(-2*'Vasicek Examples'!$B$1/12)))*NORMSINV(RAND())</f>
        <v>5.5055981384333805E-2</v>
      </c>
      <c r="G57">
        <f ca="1">F57*EXP(-'Vasicek Examples'!$B$1/12)+(1-EXP(-'Vasicek Examples'!$B$1/12))*'Vasicek Examples'!$B$2+SQRT('Vasicek Examples'!$B$3^2/2/'Vasicek Examples'!$B$1*(1-EXP(-2*'Vasicek Examples'!$B$1/12)))*NORMSINV(RAND())</f>
        <v>4.3296372754798855E-2</v>
      </c>
      <c r="H57">
        <f ca="1">G57*EXP(-'Vasicek Examples'!$B$1/12)+(1-EXP(-'Vasicek Examples'!$B$1/12))*'Vasicek Examples'!$B$2+SQRT('Vasicek Examples'!$B$3^2/2/'Vasicek Examples'!$B$1*(1-EXP(-2*'Vasicek Examples'!$B$1/12)))*NORMSINV(RAND())</f>
        <v>4.1467655596383386E-2</v>
      </c>
      <c r="I57">
        <f ca="1">H57*EXP(-'Vasicek Examples'!$B$1/12)+(1-EXP(-'Vasicek Examples'!$B$1/12))*'Vasicek Examples'!$B$2+SQRT('Vasicek Examples'!$B$3^2/2/'Vasicek Examples'!$B$1*(1-EXP(-2*'Vasicek Examples'!$B$1/12)))*NORMSINV(RAND())</f>
        <v>2.9224631495609135E-2</v>
      </c>
      <c r="J57">
        <f ca="1">I57*EXP(-'Vasicek Examples'!$B$1/12)+(1-EXP(-'Vasicek Examples'!$B$1/12))*'Vasicek Examples'!$B$2+SQRT('Vasicek Examples'!$B$3^2/2/'Vasicek Examples'!$B$1*(1-EXP(-2*'Vasicek Examples'!$B$1/12)))*NORMSINV(RAND())</f>
        <v>3.3415334705527169E-2</v>
      </c>
      <c r="K57">
        <f ca="1">J57*EXP(-'Vasicek Examples'!$B$1/12)+(1-EXP(-'Vasicek Examples'!$B$1/12))*'Vasicek Examples'!$B$2+SQRT('Vasicek Examples'!$B$3^2/2/'Vasicek Examples'!$B$1*(1-EXP(-2*'Vasicek Examples'!$B$1/12)))*NORMSINV(RAND())</f>
        <v>2.8398540764055E-2</v>
      </c>
      <c r="L57">
        <f ca="1">K57*EXP(-'Vasicek Examples'!$B$1/12)+(1-EXP(-'Vasicek Examples'!$B$1/12))*'Vasicek Examples'!$B$2+SQRT('Vasicek Examples'!$B$3^2/2/'Vasicek Examples'!$B$1*(1-EXP(-2*'Vasicek Examples'!$B$1/12)))*NORMSINV(RAND())</f>
        <v>3.4319267075915219E-2</v>
      </c>
      <c r="M57">
        <f ca="1">L57*EXP(-'Vasicek Examples'!$B$1/12)+(1-EXP(-'Vasicek Examples'!$B$1/12))*'Vasicek Examples'!$B$2+SQRT('Vasicek Examples'!$B$3^2/2/'Vasicek Examples'!$B$1*(1-EXP(-2*'Vasicek Examples'!$B$1/12)))*NORMSINV(RAND())</f>
        <v>3.8228873148356449E-2</v>
      </c>
      <c r="N57">
        <f ca="1">M57*EXP(-'Vasicek Examples'!$B$1/12)+(1-EXP(-'Vasicek Examples'!$B$1/12))*'Vasicek Examples'!$B$2+SQRT('Vasicek Examples'!$B$3^2/2/'Vasicek Examples'!$B$1*(1-EXP(-2*'Vasicek Examples'!$B$1/12)))*NORMSINV(RAND())</f>
        <v>4.0071386318625155E-2</v>
      </c>
      <c r="O57">
        <f t="shared" ca="1" si="2"/>
        <v>3.7488191657079846E-2</v>
      </c>
      <c r="P57">
        <f t="shared" ca="1" si="3"/>
        <v>0.96320579151795771</v>
      </c>
      <c r="Q57">
        <f ca="1">EXP(-'Vasicek Examples'!$D$4*N57+'Vasicek Examples'!$E$4)</f>
        <v>0.96282946614598486</v>
      </c>
      <c r="R57">
        <f ca="1">MAX(Q57-'Vasicek Examples'!$B$8,0)</f>
        <v>2.1334844418716692E-3</v>
      </c>
      <c r="S57">
        <f t="shared" ca="1" si="4"/>
        <v>2.0549845705242495E-3</v>
      </c>
    </row>
    <row r="58" spans="1:19" x14ac:dyDescent="0.2">
      <c r="A58">
        <f t="shared" si="5"/>
        <v>54</v>
      </c>
      <c r="B58">
        <f>'Vasicek Examples'!$B$4</f>
        <v>5.2999999999999999E-2</v>
      </c>
      <c r="C58">
        <f ca="1">B58*EXP(-'Vasicek Examples'!$B$1/12)+(1-EXP(-'Vasicek Examples'!$B$1/12))*'Vasicek Examples'!$B$2+SQRT('Vasicek Examples'!$B$3^2/2/'Vasicek Examples'!$B$1*(1-EXP(-2*'Vasicek Examples'!$B$1/12)))*NORMSINV(RAND())</f>
        <v>5.2414053640349616E-2</v>
      </c>
      <c r="D58">
        <f ca="1">C58*EXP(-'Vasicek Examples'!$B$1/12)+(1-EXP(-'Vasicek Examples'!$B$1/12))*'Vasicek Examples'!$B$2+SQRT('Vasicek Examples'!$B$3^2/2/'Vasicek Examples'!$B$1*(1-EXP(-2*'Vasicek Examples'!$B$1/12)))*NORMSINV(RAND())</f>
        <v>5.4623219475019975E-2</v>
      </c>
      <c r="E58">
        <f ca="1">D58*EXP(-'Vasicek Examples'!$B$1/12)+(1-EXP(-'Vasicek Examples'!$B$1/12))*'Vasicek Examples'!$B$2+SQRT('Vasicek Examples'!$B$3^2/2/'Vasicek Examples'!$B$1*(1-EXP(-2*'Vasicek Examples'!$B$1/12)))*NORMSINV(RAND())</f>
        <v>5.6041641315197524E-2</v>
      </c>
      <c r="F58">
        <f ca="1">E58*EXP(-'Vasicek Examples'!$B$1/12)+(1-EXP(-'Vasicek Examples'!$B$1/12))*'Vasicek Examples'!$B$2+SQRT('Vasicek Examples'!$B$3^2/2/'Vasicek Examples'!$B$1*(1-EXP(-2*'Vasicek Examples'!$B$1/12)))*NORMSINV(RAND())</f>
        <v>5.7786760891066463E-2</v>
      </c>
      <c r="G58">
        <f ca="1">F58*EXP(-'Vasicek Examples'!$B$1/12)+(1-EXP(-'Vasicek Examples'!$B$1/12))*'Vasicek Examples'!$B$2+SQRT('Vasicek Examples'!$B$3^2/2/'Vasicek Examples'!$B$1*(1-EXP(-2*'Vasicek Examples'!$B$1/12)))*NORMSINV(RAND())</f>
        <v>6.056421980630828E-2</v>
      </c>
      <c r="H58">
        <f ca="1">G58*EXP(-'Vasicek Examples'!$B$1/12)+(1-EXP(-'Vasicek Examples'!$B$1/12))*'Vasicek Examples'!$B$2+SQRT('Vasicek Examples'!$B$3^2/2/'Vasicek Examples'!$B$1*(1-EXP(-2*'Vasicek Examples'!$B$1/12)))*NORMSINV(RAND())</f>
        <v>5.960170277464967E-2</v>
      </c>
      <c r="I58">
        <f ca="1">H58*EXP(-'Vasicek Examples'!$B$1/12)+(1-EXP(-'Vasicek Examples'!$B$1/12))*'Vasicek Examples'!$B$2+SQRT('Vasicek Examples'!$B$3^2/2/'Vasicek Examples'!$B$1*(1-EXP(-2*'Vasicek Examples'!$B$1/12)))*NORMSINV(RAND())</f>
        <v>5.4201211819650742E-2</v>
      </c>
      <c r="J58">
        <f ca="1">I58*EXP(-'Vasicek Examples'!$B$1/12)+(1-EXP(-'Vasicek Examples'!$B$1/12))*'Vasicek Examples'!$B$2+SQRT('Vasicek Examples'!$B$3^2/2/'Vasicek Examples'!$B$1*(1-EXP(-2*'Vasicek Examples'!$B$1/12)))*NORMSINV(RAND())</f>
        <v>4.9920143938980567E-2</v>
      </c>
      <c r="K58">
        <f ca="1">J58*EXP(-'Vasicek Examples'!$B$1/12)+(1-EXP(-'Vasicek Examples'!$B$1/12))*'Vasicek Examples'!$B$2+SQRT('Vasicek Examples'!$B$3^2/2/'Vasicek Examples'!$B$1*(1-EXP(-2*'Vasicek Examples'!$B$1/12)))*NORMSINV(RAND())</f>
        <v>3.6054712059423719E-2</v>
      </c>
      <c r="L58">
        <f ca="1">K58*EXP(-'Vasicek Examples'!$B$1/12)+(1-EXP(-'Vasicek Examples'!$B$1/12))*'Vasicek Examples'!$B$2+SQRT('Vasicek Examples'!$B$3^2/2/'Vasicek Examples'!$B$1*(1-EXP(-2*'Vasicek Examples'!$B$1/12)))*NORMSINV(RAND())</f>
        <v>3.4931115452033777E-2</v>
      </c>
      <c r="M58">
        <f ca="1">L58*EXP(-'Vasicek Examples'!$B$1/12)+(1-EXP(-'Vasicek Examples'!$B$1/12))*'Vasicek Examples'!$B$2+SQRT('Vasicek Examples'!$B$3^2/2/'Vasicek Examples'!$B$1*(1-EXP(-2*'Vasicek Examples'!$B$1/12)))*NORMSINV(RAND())</f>
        <v>3.1086064818303061E-2</v>
      </c>
      <c r="N58">
        <f ca="1">M58*EXP(-'Vasicek Examples'!$B$1/12)+(1-EXP(-'Vasicek Examples'!$B$1/12))*'Vasicek Examples'!$B$2+SQRT('Vasicek Examples'!$B$3^2/2/'Vasicek Examples'!$B$1*(1-EXP(-2*'Vasicek Examples'!$B$1/12)))*NORMSINV(RAND())</f>
        <v>3.2412120939685672E-2</v>
      </c>
      <c r="O58">
        <f t="shared" ca="1" si="2"/>
        <v>4.4768656636720951E-2</v>
      </c>
      <c r="P58">
        <f t="shared" ca="1" si="3"/>
        <v>0.95621867109018033</v>
      </c>
      <c r="Q58">
        <f ca="1">EXP(-'Vasicek Examples'!$D$4*N58+'Vasicek Examples'!$E$4)</f>
        <v>0.96865032230639037</v>
      </c>
      <c r="R58">
        <f ca="1">MAX(Q58-'Vasicek Examples'!$B$8,0)</f>
        <v>7.9543406022771768E-3</v>
      </c>
      <c r="S58">
        <f t="shared" ca="1" si="4"/>
        <v>7.6060890001081469E-3</v>
      </c>
    </row>
    <row r="59" spans="1:19" x14ac:dyDescent="0.2">
      <c r="A59">
        <f t="shared" si="5"/>
        <v>55</v>
      </c>
      <c r="B59">
        <f>'Vasicek Examples'!$B$4</f>
        <v>5.2999999999999999E-2</v>
      </c>
      <c r="C59">
        <f ca="1">B59*EXP(-'Vasicek Examples'!$B$1/12)+(1-EXP(-'Vasicek Examples'!$B$1/12))*'Vasicek Examples'!$B$2+SQRT('Vasicek Examples'!$B$3^2/2/'Vasicek Examples'!$B$1*(1-EXP(-2*'Vasicek Examples'!$B$1/12)))*NORMSINV(RAND())</f>
        <v>5.7844668831708322E-2</v>
      </c>
      <c r="D59">
        <f ca="1">C59*EXP(-'Vasicek Examples'!$B$1/12)+(1-EXP(-'Vasicek Examples'!$B$1/12))*'Vasicek Examples'!$B$2+SQRT('Vasicek Examples'!$B$3^2/2/'Vasicek Examples'!$B$1*(1-EXP(-2*'Vasicek Examples'!$B$1/12)))*NORMSINV(RAND())</f>
        <v>4.8010376115156392E-2</v>
      </c>
      <c r="E59">
        <f ca="1">D59*EXP(-'Vasicek Examples'!$B$1/12)+(1-EXP(-'Vasicek Examples'!$B$1/12))*'Vasicek Examples'!$B$2+SQRT('Vasicek Examples'!$B$3^2/2/'Vasicek Examples'!$B$1*(1-EXP(-2*'Vasicek Examples'!$B$1/12)))*NORMSINV(RAND())</f>
        <v>5.3747458400791044E-2</v>
      </c>
      <c r="F59">
        <f ca="1">E59*EXP(-'Vasicek Examples'!$B$1/12)+(1-EXP(-'Vasicek Examples'!$B$1/12))*'Vasicek Examples'!$B$2+SQRT('Vasicek Examples'!$B$3^2/2/'Vasicek Examples'!$B$1*(1-EXP(-2*'Vasicek Examples'!$B$1/12)))*NORMSINV(RAND())</f>
        <v>5.721066983789224E-2</v>
      </c>
      <c r="G59">
        <f ca="1">F59*EXP(-'Vasicek Examples'!$B$1/12)+(1-EXP(-'Vasicek Examples'!$B$1/12))*'Vasicek Examples'!$B$2+SQRT('Vasicek Examples'!$B$3^2/2/'Vasicek Examples'!$B$1*(1-EXP(-2*'Vasicek Examples'!$B$1/12)))*NORMSINV(RAND())</f>
        <v>5.9473994224315548E-2</v>
      </c>
      <c r="H59">
        <f ca="1">G59*EXP(-'Vasicek Examples'!$B$1/12)+(1-EXP(-'Vasicek Examples'!$B$1/12))*'Vasicek Examples'!$B$2+SQRT('Vasicek Examples'!$B$3^2/2/'Vasicek Examples'!$B$1*(1-EXP(-2*'Vasicek Examples'!$B$1/12)))*NORMSINV(RAND())</f>
        <v>5.9960553788316016E-2</v>
      </c>
      <c r="I59">
        <f ca="1">H59*EXP(-'Vasicek Examples'!$B$1/12)+(1-EXP(-'Vasicek Examples'!$B$1/12))*'Vasicek Examples'!$B$2+SQRT('Vasicek Examples'!$B$3^2/2/'Vasicek Examples'!$B$1*(1-EXP(-2*'Vasicek Examples'!$B$1/12)))*NORMSINV(RAND())</f>
        <v>5.658969418640817E-2</v>
      </c>
      <c r="J59">
        <f ca="1">I59*EXP(-'Vasicek Examples'!$B$1/12)+(1-EXP(-'Vasicek Examples'!$B$1/12))*'Vasicek Examples'!$B$2+SQRT('Vasicek Examples'!$B$3^2/2/'Vasicek Examples'!$B$1*(1-EXP(-2*'Vasicek Examples'!$B$1/12)))*NORMSINV(RAND())</f>
        <v>5.4630012660719214E-2</v>
      </c>
      <c r="K59">
        <f ca="1">J59*EXP(-'Vasicek Examples'!$B$1/12)+(1-EXP(-'Vasicek Examples'!$B$1/12))*'Vasicek Examples'!$B$2+SQRT('Vasicek Examples'!$B$3^2/2/'Vasicek Examples'!$B$1*(1-EXP(-2*'Vasicek Examples'!$B$1/12)))*NORMSINV(RAND())</f>
        <v>5.9873442218006882E-2</v>
      </c>
      <c r="L59">
        <f ca="1">K59*EXP(-'Vasicek Examples'!$B$1/12)+(1-EXP(-'Vasicek Examples'!$B$1/12))*'Vasicek Examples'!$B$2+SQRT('Vasicek Examples'!$B$3^2/2/'Vasicek Examples'!$B$1*(1-EXP(-2*'Vasicek Examples'!$B$1/12)))*NORMSINV(RAND())</f>
        <v>6.3361875702581019E-2</v>
      </c>
      <c r="M59">
        <f ca="1">L59*EXP(-'Vasicek Examples'!$B$1/12)+(1-EXP(-'Vasicek Examples'!$B$1/12))*'Vasicek Examples'!$B$2+SQRT('Vasicek Examples'!$B$3^2/2/'Vasicek Examples'!$B$1*(1-EXP(-2*'Vasicek Examples'!$B$1/12)))*NORMSINV(RAND())</f>
        <v>6.0632999560517174E-2</v>
      </c>
      <c r="N59">
        <f ca="1">M59*EXP(-'Vasicek Examples'!$B$1/12)+(1-EXP(-'Vasicek Examples'!$B$1/12))*'Vasicek Examples'!$B$2+SQRT('Vasicek Examples'!$B$3^2/2/'Vasicek Examples'!$B$1*(1-EXP(-2*'Vasicek Examples'!$B$1/12)))*NORMSINV(RAND())</f>
        <v>6.7828421101950573E-2</v>
      </c>
      <c r="O59">
        <f t="shared" ca="1" si="2"/>
        <v>5.3027301805127762E-2</v>
      </c>
      <c r="P59">
        <f t="shared" ca="1" si="3"/>
        <v>0.94835412034946287</v>
      </c>
      <c r="Q59">
        <f ca="1">EXP(-'Vasicek Examples'!$D$4*N59+'Vasicek Examples'!$E$4)</f>
        <v>0.94202633037362771</v>
      </c>
      <c r="R59">
        <f ca="1">MAX(Q59-'Vasicek Examples'!$B$8,0)</f>
        <v>0</v>
      </c>
      <c r="S59">
        <f t="shared" ca="1" si="4"/>
        <v>0</v>
      </c>
    </row>
    <row r="60" spans="1:19" x14ac:dyDescent="0.2">
      <c r="A60">
        <f t="shared" si="5"/>
        <v>56</v>
      </c>
      <c r="B60">
        <f>'Vasicek Examples'!$B$4</f>
        <v>5.2999999999999999E-2</v>
      </c>
      <c r="C60">
        <f ca="1">B60*EXP(-'Vasicek Examples'!$B$1/12)+(1-EXP(-'Vasicek Examples'!$B$1/12))*'Vasicek Examples'!$B$2+SQRT('Vasicek Examples'!$B$3^2/2/'Vasicek Examples'!$B$1*(1-EXP(-2*'Vasicek Examples'!$B$1/12)))*NORMSINV(RAND())</f>
        <v>5.0349740345099987E-2</v>
      </c>
      <c r="D60">
        <f ca="1">C60*EXP(-'Vasicek Examples'!$B$1/12)+(1-EXP(-'Vasicek Examples'!$B$1/12))*'Vasicek Examples'!$B$2+SQRT('Vasicek Examples'!$B$3^2/2/'Vasicek Examples'!$B$1*(1-EXP(-2*'Vasicek Examples'!$B$1/12)))*NORMSINV(RAND())</f>
        <v>4.9789622279450191E-2</v>
      </c>
      <c r="E60">
        <f ca="1">D60*EXP(-'Vasicek Examples'!$B$1/12)+(1-EXP(-'Vasicek Examples'!$B$1/12))*'Vasicek Examples'!$B$2+SQRT('Vasicek Examples'!$B$3^2/2/'Vasicek Examples'!$B$1*(1-EXP(-2*'Vasicek Examples'!$B$1/12)))*NORMSINV(RAND())</f>
        <v>5.1381178847116564E-2</v>
      </c>
      <c r="F60">
        <f ca="1">E60*EXP(-'Vasicek Examples'!$B$1/12)+(1-EXP(-'Vasicek Examples'!$B$1/12))*'Vasicek Examples'!$B$2+SQRT('Vasicek Examples'!$B$3^2/2/'Vasicek Examples'!$B$1*(1-EXP(-2*'Vasicek Examples'!$B$1/12)))*NORMSINV(RAND())</f>
        <v>4.5767446418507433E-2</v>
      </c>
      <c r="G60">
        <f ca="1">F60*EXP(-'Vasicek Examples'!$B$1/12)+(1-EXP(-'Vasicek Examples'!$B$1/12))*'Vasicek Examples'!$B$2+SQRT('Vasicek Examples'!$B$3^2/2/'Vasicek Examples'!$B$1*(1-EXP(-2*'Vasicek Examples'!$B$1/12)))*NORMSINV(RAND())</f>
        <v>4.5046679270323145E-2</v>
      </c>
      <c r="H60">
        <f ca="1">G60*EXP(-'Vasicek Examples'!$B$1/12)+(1-EXP(-'Vasicek Examples'!$B$1/12))*'Vasicek Examples'!$B$2+SQRT('Vasicek Examples'!$B$3^2/2/'Vasicek Examples'!$B$1*(1-EXP(-2*'Vasicek Examples'!$B$1/12)))*NORMSINV(RAND())</f>
        <v>4.2303813628645659E-2</v>
      </c>
      <c r="I60">
        <f ca="1">H60*EXP(-'Vasicek Examples'!$B$1/12)+(1-EXP(-'Vasicek Examples'!$B$1/12))*'Vasicek Examples'!$B$2+SQRT('Vasicek Examples'!$B$3^2/2/'Vasicek Examples'!$B$1*(1-EXP(-2*'Vasicek Examples'!$B$1/12)))*NORMSINV(RAND())</f>
        <v>4.3980187442799051E-2</v>
      </c>
      <c r="J60">
        <f ca="1">I60*EXP(-'Vasicek Examples'!$B$1/12)+(1-EXP(-'Vasicek Examples'!$B$1/12))*'Vasicek Examples'!$B$2+SQRT('Vasicek Examples'!$B$3^2/2/'Vasicek Examples'!$B$1*(1-EXP(-2*'Vasicek Examples'!$B$1/12)))*NORMSINV(RAND())</f>
        <v>4.2248223575183402E-2</v>
      </c>
      <c r="K60">
        <f ca="1">J60*EXP(-'Vasicek Examples'!$B$1/12)+(1-EXP(-'Vasicek Examples'!$B$1/12))*'Vasicek Examples'!$B$2+SQRT('Vasicek Examples'!$B$3^2/2/'Vasicek Examples'!$B$1*(1-EXP(-2*'Vasicek Examples'!$B$1/12)))*NORMSINV(RAND())</f>
        <v>3.598708312270503E-2</v>
      </c>
      <c r="L60">
        <f ca="1">K60*EXP(-'Vasicek Examples'!$B$1/12)+(1-EXP(-'Vasicek Examples'!$B$1/12))*'Vasicek Examples'!$B$2+SQRT('Vasicek Examples'!$B$3^2/2/'Vasicek Examples'!$B$1*(1-EXP(-2*'Vasicek Examples'!$B$1/12)))*NORMSINV(RAND())</f>
        <v>2.879613519097448E-2</v>
      </c>
      <c r="M60">
        <f ca="1">L60*EXP(-'Vasicek Examples'!$B$1/12)+(1-EXP(-'Vasicek Examples'!$B$1/12))*'Vasicek Examples'!$B$2+SQRT('Vasicek Examples'!$B$3^2/2/'Vasicek Examples'!$B$1*(1-EXP(-2*'Vasicek Examples'!$B$1/12)))*NORMSINV(RAND())</f>
        <v>2.7794936917112087E-2</v>
      </c>
      <c r="N60">
        <f ca="1">M60*EXP(-'Vasicek Examples'!$B$1/12)+(1-EXP(-'Vasicek Examples'!$B$1/12))*'Vasicek Examples'!$B$2+SQRT('Vasicek Examples'!$B$3^2/2/'Vasicek Examples'!$B$1*(1-EXP(-2*'Vasicek Examples'!$B$1/12)))*NORMSINV(RAND())</f>
        <v>3.5048488458412075E-2</v>
      </c>
      <c r="O60">
        <f t="shared" ca="1" si="2"/>
        <v>3.7982868424547761E-2</v>
      </c>
      <c r="P60">
        <f t="shared" ca="1" si="3"/>
        <v>0.96272943382185983</v>
      </c>
      <c r="Q60">
        <f ca="1">EXP(-'Vasicek Examples'!$D$4*N60+'Vasicek Examples'!$E$4)</f>
        <v>0.96664278583620078</v>
      </c>
      <c r="R60">
        <f ca="1">MAX(Q60-'Vasicek Examples'!$B$8,0)</f>
        <v>5.9468041320875908E-3</v>
      </c>
      <c r="S60">
        <f t="shared" ca="1" si="4"/>
        <v>5.7251633751341825E-3</v>
      </c>
    </row>
    <row r="61" spans="1:19" x14ac:dyDescent="0.2">
      <c r="A61">
        <f t="shared" si="5"/>
        <v>57</v>
      </c>
      <c r="B61">
        <f>'Vasicek Examples'!$B$4</f>
        <v>5.2999999999999999E-2</v>
      </c>
      <c r="C61">
        <f ca="1">B61*EXP(-'Vasicek Examples'!$B$1/12)+(1-EXP(-'Vasicek Examples'!$B$1/12))*'Vasicek Examples'!$B$2+SQRT('Vasicek Examples'!$B$3^2/2/'Vasicek Examples'!$B$1*(1-EXP(-2*'Vasicek Examples'!$B$1/12)))*NORMSINV(RAND())</f>
        <v>5.6593109933125781E-2</v>
      </c>
      <c r="D61">
        <f ca="1">C61*EXP(-'Vasicek Examples'!$B$1/12)+(1-EXP(-'Vasicek Examples'!$B$1/12))*'Vasicek Examples'!$B$2+SQRT('Vasicek Examples'!$B$3^2/2/'Vasicek Examples'!$B$1*(1-EXP(-2*'Vasicek Examples'!$B$1/12)))*NORMSINV(RAND())</f>
        <v>6.2363717124585612E-2</v>
      </c>
      <c r="E61">
        <f ca="1">D61*EXP(-'Vasicek Examples'!$B$1/12)+(1-EXP(-'Vasicek Examples'!$B$1/12))*'Vasicek Examples'!$B$2+SQRT('Vasicek Examples'!$B$3^2/2/'Vasicek Examples'!$B$1*(1-EXP(-2*'Vasicek Examples'!$B$1/12)))*NORMSINV(RAND())</f>
        <v>6.4786545493299957E-2</v>
      </c>
      <c r="F61">
        <f ca="1">E61*EXP(-'Vasicek Examples'!$B$1/12)+(1-EXP(-'Vasicek Examples'!$B$1/12))*'Vasicek Examples'!$B$2+SQRT('Vasicek Examples'!$B$3^2/2/'Vasicek Examples'!$B$1*(1-EXP(-2*'Vasicek Examples'!$B$1/12)))*NORMSINV(RAND())</f>
        <v>5.3932230777086129E-2</v>
      </c>
      <c r="G61">
        <f ca="1">F61*EXP(-'Vasicek Examples'!$B$1/12)+(1-EXP(-'Vasicek Examples'!$B$1/12))*'Vasicek Examples'!$B$2+SQRT('Vasicek Examples'!$B$3^2/2/'Vasicek Examples'!$B$1*(1-EXP(-2*'Vasicek Examples'!$B$1/12)))*NORMSINV(RAND())</f>
        <v>6.0871735166460043E-2</v>
      </c>
      <c r="H61">
        <f ca="1">G61*EXP(-'Vasicek Examples'!$B$1/12)+(1-EXP(-'Vasicek Examples'!$B$1/12))*'Vasicek Examples'!$B$2+SQRT('Vasicek Examples'!$B$3^2/2/'Vasicek Examples'!$B$1*(1-EXP(-2*'Vasicek Examples'!$B$1/12)))*NORMSINV(RAND())</f>
        <v>5.9020675123877028E-2</v>
      </c>
      <c r="I61">
        <f ca="1">H61*EXP(-'Vasicek Examples'!$B$1/12)+(1-EXP(-'Vasicek Examples'!$B$1/12))*'Vasicek Examples'!$B$2+SQRT('Vasicek Examples'!$B$3^2/2/'Vasicek Examples'!$B$1*(1-EXP(-2*'Vasicek Examples'!$B$1/12)))*NORMSINV(RAND())</f>
        <v>5.2496735390931651E-2</v>
      </c>
      <c r="J61">
        <f ca="1">I61*EXP(-'Vasicek Examples'!$B$1/12)+(1-EXP(-'Vasicek Examples'!$B$1/12))*'Vasicek Examples'!$B$2+SQRT('Vasicek Examples'!$B$3^2/2/'Vasicek Examples'!$B$1*(1-EXP(-2*'Vasicek Examples'!$B$1/12)))*NORMSINV(RAND())</f>
        <v>5.6773040908040008E-2</v>
      </c>
      <c r="K61">
        <f ca="1">J61*EXP(-'Vasicek Examples'!$B$1/12)+(1-EXP(-'Vasicek Examples'!$B$1/12))*'Vasicek Examples'!$B$2+SQRT('Vasicek Examples'!$B$3^2/2/'Vasicek Examples'!$B$1*(1-EXP(-2*'Vasicek Examples'!$B$1/12)))*NORMSINV(RAND())</f>
        <v>5.5995863438427079E-2</v>
      </c>
      <c r="L61">
        <f ca="1">K61*EXP(-'Vasicek Examples'!$B$1/12)+(1-EXP(-'Vasicek Examples'!$B$1/12))*'Vasicek Examples'!$B$2+SQRT('Vasicek Examples'!$B$3^2/2/'Vasicek Examples'!$B$1*(1-EXP(-2*'Vasicek Examples'!$B$1/12)))*NORMSINV(RAND())</f>
        <v>4.9623446391370861E-2</v>
      </c>
      <c r="M61">
        <f ca="1">L61*EXP(-'Vasicek Examples'!$B$1/12)+(1-EXP(-'Vasicek Examples'!$B$1/12))*'Vasicek Examples'!$B$2+SQRT('Vasicek Examples'!$B$3^2/2/'Vasicek Examples'!$B$1*(1-EXP(-2*'Vasicek Examples'!$B$1/12)))*NORMSINV(RAND())</f>
        <v>5.2967022347192139E-2</v>
      </c>
      <c r="N61">
        <f ca="1">M61*EXP(-'Vasicek Examples'!$B$1/12)+(1-EXP(-'Vasicek Examples'!$B$1/12))*'Vasicek Examples'!$B$2+SQRT('Vasicek Examples'!$B$3^2/2/'Vasicek Examples'!$B$1*(1-EXP(-2*'Vasicek Examples'!$B$1/12)))*NORMSINV(RAND())</f>
        <v>5.8592139373351462E-2</v>
      </c>
      <c r="O61">
        <f t="shared" ca="1" si="2"/>
        <v>5.2201969734542435E-2</v>
      </c>
      <c r="P61">
        <f t="shared" ca="1" si="3"/>
        <v>0.94913715050476055</v>
      </c>
      <c r="Q61">
        <f ca="1">EXP(-'Vasicek Examples'!$D$4*N61+'Vasicek Examples'!$E$4)</f>
        <v>0.94889828640893592</v>
      </c>
      <c r="R61">
        <f ca="1">MAX(Q61-'Vasicek Examples'!$B$8,0)</f>
        <v>0</v>
      </c>
      <c r="S61">
        <f t="shared" ca="1" si="4"/>
        <v>0</v>
      </c>
    </row>
    <row r="62" spans="1:19" x14ac:dyDescent="0.2">
      <c r="A62">
        <f t="shared" si="5"/>
        <v>58</v>
      </c>
      <c r="B62">
        <f>'Vasicek Examples'!$B$4</f>
        <v>5.2999999999999999E-2</v>
      </c>
      <c r="C62">
        <f ca="1">B62*EXP(-'Vasicek Examples'!$B$1/12)+(1-EXP(-'Vasicek Examples'!$B$1/12))*'Vasicek Examples'!$B$2+SQRT('Vasicek Examples'!$B$3^2/2/'Vasicek Examples'!$B$1*(1-EXP(-2*'Vasicek Examples'!$B$1/12)))*NORMSINV(RAND())</f>
        <v>4.9224266894373002E-2</v>
      </c>
      <c r="D62">
        <f ca="1">C62*EXP(-'Vasicek Examples'!$B$1/12)+(1-EXP(-'Vasicek Examples'!$B$1/12))*'Vasicek Examples'!$B$2+SQRT('Vasicek Examples'!$B$3^2/2/'Vasicek Examples'!$B$1*(1-EXP(-2*'Vasicek Examples'!$B$1/12)))*NORMSINV(RAND())</f>
        <v>3.7355168979906504E-2</v>
      </c>
      <c r="E62">
        <f ca="1">D62*EXP(-'Vasicek Examples'!$B$1/12)+(1-EXP(-'Vasicek Examples'!$B$1/12))*'Vasicek Examples'!$B$2+SQRT('Vasicek Examples'!$B$3^2/2/'Vasicek Examples'!$B$1*(1-EXP(-2*'Vasicek Examples'!$B$1/12)))*NORMSINV(RAND())</f>
        <v>3.5953315236369826E-2</v>
      </c>
      <c r="F62">
        <f ca="1">E62*EXP(-'Vasicek Examples'!$B$1/12)+(1-EXP(-'Vasicek Examples'!$B$1/12))*'Vasicek Examples'!$B$2+SQRT('Vasicek Examples'!$B$3^2/2/'Vasicek Examples'!$B$1*(1-EXP(-2*'Vasicek Examples'!$B$1/12)))*NORMSINV(RAND())</f>
        <v>3.5427060844257348E-2</v>
      </c>
      <c r="G62">
        <f ca="1">F62*EXP(-'Vasicek Examples'!$B$1/12)+(1-EXP(-'Vasicek Examples'!$B$1/12))*'Vasicek Examples'!$B$2+SQRT('Vasicek Examples'!$B$3^2/2/'Vasicek Examples'!$B$1*(1-EXP(-2*'Vasicek Examples'!$B$1/12)))*NORMSINV(RAND())</f>
        <v>3.6466514477444693E-2</v>
      </c>
      <c r="H62">
        <f ca="1">G62*EXP(-'Vasicek Examples'!$B$1/12)+(1-EXP(-'Vasicek Examples'!$B$1/12))*'Vasicek Examples'!$B$2+SQRT('Vasicek Examples'!$B$3^2/2/'Vasicek Examples'!$B$1*(1-EXP(-2*'Vasicek Examples'!$B$1/12)))*NORMSINV(RAND())</f>
        <v>3.8048311392433358E-2</v>
      </c>
      <c r="I62">
        <f ca="1">H62*EXP(-'Vasicek Examples'!$B$1/12)+(1-EXP(-'Vasicek Examples'!$B$1/12))*'Vasicek Examples'!$B$2+SQRT('Vasicek Examples'!$B$3^2/2/'Vasicek Examples'!$B$1*(1-EXP(-2*'Vasicek Examples'!$B$1/12)))*NORMSINV(RAND())</f>
        <v>4.0400242656595961E-2</v>
      </c>
      <c r="J62">
        <f ca="1">I62*EXP(-'Vasicek Examples'!$B$1/12)+(1-EXP(-'Vasicek Examples'!$B$1/12))*'Vasicek Examples'!$B$2+SQRT('Vasicek Examples'!$B$3^2/2/'Vasicek Examples'!$B$1*(1-EXP(-2*'Vasicek Examples'!$B$1/12)))*NORMSINV(RAND())</f>
        <v>2.8593735901439717E-2</v>
      </c>
      <c r="K62">
        <f ca="1">J62*EXP(-'Vasicek Examples'!$B$1/12)+(1-EXP(-'Vasicek Examples'!$B$1/12))*'Vasicek Examples'!$B$2+SQRT('Vasicek Examples'!$B$3^2/2/'Vasicek Examples'!$B$1*(1-EXP(-2*'Vasicek Examples'!$B$1/12)))*NORMSINV(RAND())</f>
        <v>1.8157043578588418E-2</v>
      </c>
      <c r="L62">
        <f ca="1">K62*EXP(-'Vasicek Examples'!$B$1/12)+(1-EXP(-'Vasicek Examples'!$B$1/12))*'Vasicek Examples'!$B$2+SQRT('Vasicek Examples'!$B$3^2/2/'Vasicek Examples'!$B$1*(1-EXP(-2*'Vasicek Examples'!$B$1/12)))*NORMSINV(RAND())</f>
        <v>2.6430228600646571E-2</v>
      </c>
      <c r="M62">
        <f ca="1">L62*EXP(-'Vasicek Examples'!$B$1/12)+(1-EXP(-'Vasicek Examples'!$B$1/12))*'Vasicek Examples'!$B$2+SQRT('Vasicek Examples'!$B$3^2/2/'Vasicek Examples'!$B$1*(1-EXP(-2*'Vasicek Examples'!$B$1/12)))*NORMSINV(RAND())</f>
        <v>1.835218223780254E-2</v>
      </c>
      <c r="N62">
        <f ca="1">M62*EXP(-'Vasicek Examples'!$B$1/12)+(1-EXP(-'Vasicek Examples'!$B$1/12))*'Vasicek Examples'!$B$2+SQRT('Vasicek Examples'!$B$3^2/2/'Vasicek Examples'!$B$1*(1-EXP(-2*'Vasicek Examples'!$B$1/12)))*NORMSINV(RAND())</f>
        <v>1.6994919507279771E-2</v>
      </c>
      <c r="O62">
        <f t="shared" ca="1" si="2"/>
        <v>2.9024449758859285E-2</v>
      </c>
      <c r="P62">
        <f t="shared" ca="1" si="3"/>
        <v>0.97139271385864623</v>
      </c>
      <c r="Q62">
        <f ca="1">EXP(-'Vasicek Examples'!$D$4*N62+'Vasicek Examples'!$E$4)</f>
        <v>0.98047394727235859</v>
      </c>
      <c r="R62">
        <f ca="1">MAX(Q62-'Vasicek Examples'!$B$8,0)</f>
        <v>1.9777965568245404E-2</v>
      </c>
      <c r="S62">
        <f t="shared" ca="1" si="4"/>
        <v>1.9212171647940764E-2</v>
      </c>
    </row>
    <row r="63" spans="1:19" x14ac:dyDescent="0.2">
      <c r="A63">
        <f t="shared" si="5"/>
        <v>59</v>
      </c>
      <c r="B63">
        <f>'Vasicek Examples'!$B$4</f>
        <v>5.2999999999999999E-2</v>
      </c>
      <c r="C63">
        <f ca="1">B63*EXP(-'Vasicek Examples'!$B$1/12)+(1-EXP(-'Vasicek Examples'!$B$1/12))*'Vasicek Examples'!$B$2+SQRT('Vasicek Examples'!$B$3^2/2/'Vasicek Examples'!$B$1*(1-EXP(-2*'Vasicek Examples'!$B$1/12)))*NORMSINV(RAND())</f>
        <v>4.8662055792895363E-2</v>
      </c>
      <c r="D63">
        <f ca="1">C63*EXP(-'Vasicek Examples'!$B$1/12)+(1-EXP(-'Vasicek Examples'!$B$1/12))*'Vasicek Examples'!$B$2+SQRT('Vasicek Examples'!$B$3^2/2/'Vasicek Examples'!$B$1*(1-EXP(-2*'Vasicek Examples'!$B$1/12)))*NORMSINV(RAND())</f>
        <v>3.6440591760150014E-2</v>
      </c>
      <c r="E63">
        <f ca="1">D63*EXP(-'Vasicek Examples'!$B$1/12)+(1-EXP(-'Vasicek Examples'!$B$1/12))*'Vasicek Examples'!$B$2+SQRT('Vasicek Examples'!$B$3^2/2/'Vasicek Examples'!$B$1*(1-EXP(-2*'Vasicek Examples'!$B$1/12)))*NORMSINV(RAND())</f>
        <v>4.7412681074407513E-2</v>
      </c>
      <c r="F63">
        <f ca="1">E63*EXP(-'Vasicek Examples'!$B$1/12)+(1-EXP(-'Vasicek Examples'!$B$1/12))*'Vasicek Examples'!$B$2+SQRT('Vasicek Examples'!$B$3^2/2/'Vasicek Examples'!$B$1*(1-EXP(-2*'Vasicek Examples'!$B$1/12)))*NORMSINV(RAND())</f>
        <v>4.9584344320052834E-2</v>
      </c>
      <c r="G63">
        <f ca="1">F63*EXP(-'Vasicek Examples'!$B$1/12)+(1-EXP(-'Vasicek Examples'!$B$1/12))*'Vasicek Examples'!$B$2+SQRT('Vasicek Examples'!$B$3^2/2/'Vasicek Examples'!$B$1*(1-EXP(-2*'Vasicek Examples'!$B$1/12)))*NORMSINV(RAND())</f>
        <v>4.2687436832951099E-2</v>
      </c>
      <c r="H63">
        <f ca="1">G63*EXP(-'Vasicek Examples'!$B$1/12)+(1-EXP(-'Vasicek Examples'!$B$1/12))*'Vasicek Examples'!$B$2+SQRT('Vasicek Examples'!$B$3^2/2/'Vasicek Examples'!$B$1*(1-EXP(-2*'Vasicek Examples'!$B$1/12)))*NORMSINV(RAND())</f>
        <v>4.7680545399652649E-2</v>
      </c>
      <c r="I63">
        <f ca="1">H63*EXP(-'Vasicek Examples'!$B$1/12)+(1-EXP(-'Vasicek Examples'!$B$1/12))*'Vasicek Examples'!$B$2+SQRT('Vasicek Examples'!$B$3^2/2/'Vasicek Examples'!$B$1*(1-EXP(-2*'Vasicek Examples'!$B$1/12)))*NORMSINV(RAND())</f>
        <v>4.5343563796175886E-2</v>
      </c>
      <c r="J63">
        <f ca="1">I63*EXP(-'Vasicek Examples'!$B$1/12)+(1-EXP(-'Vasicek Examples'!$B$1/12))*'Vasicek Examples'!$B$2+SQRT('Vasicek Examples'!$B$3^2/2/'Vasicek Examples'!$B$1*(1-EXP(-2*'Vasicek Examples'!$B$1/12)))*NORMSINV(RAND())</f>
        <v>4.8848821788375525E-2</v>
      </c>
      <c r="K63">
        <f ca="1">J63*EXP(-'Vasicek Examples'!$B$1/12)+(1-EXP(-'Vasicek Examples'!$B$1/12))*'Vasicek Examples'!$B$2+SQRT('Vasicek Examples'!$B$3^2/2/'Vasicek Examples'!$B$1*(1-EXP(-2*'Vasicek Examples'!$B$1/12)))*NORMSINV(RAND())</f>
        <v>6.5142638441003889E-2</v>
      </c>
      <c r="L63">
        <f ca="1">K63*EXP(-'Vasicek Examples'!$B$1/12)+(1-EXP(-'Vasicek Examples'!$B$1/12))*'Vasicek Examples'!$B$2+SQRT('Vasicek Examples'!$B$3^2/2/'Vasicek Examples'!$B$1*(1-EXP(-2*'Vasicek Examples'!$B$1/12)))*NORMSINV(RAND())</f>
        <v>6.3492665098794629E-2</v>
      </c>
      <c r="M63">
        <f ca="1">L63*EXP(-'Vasicek Examples'!$B$1/12)+(1-EXP(-'Vasicek Examples'!$B$1/12))*'Vasicek Examples'!$B$2+SQRT('Vasicek Examples'!$B$3^2/2/'Vasicek Examples'!$B$1*(1-EXP(-2*'Vasicek Examples'!$B$1/12)))*NORMSINV(RAND())</f>
        <v>6.1782057115413916E-2</v>
      </c>
      <c r="N63">
        <f ca="1">M63*EXP(-'Vasicek Examples'!$B$1/12)+(1-EXP(-'Vasicek Examples'!$B$1/12))*'Vasicek Examples'!$B$2+SQRT('Vasicek Examples'!$B$3^2/2/'Vasicek Examples'!$B$1*(1-EXP(-2*'Vasicek Examples'!$B$1/12)))*NORMSINV(RAND())</f>
        <v>5.4256120558901513E-2</v>
      </c>
      <c r="O63">
        <f t="shared" ca="1" si="2"/>
        <v>4.6656202816906363E-2</v>
      </c>
      <c r="P63">
        <f t="shared" ca="1" si="3"/>
        <v>0.95441546654144704</v>
      </c>
      <c r="Q63">
        <f ca="1">EXP(-'Vasicek Examples'!$D$4*N63+'Vasicek Examples'!$E$4)</f>
        <v>0.95214162933096536</v>
      </c>
      <c r="R63">
        <f ca="1">MAX(Q63-'Vasicek Examples'!$B$8,0)</f>
        <v>0</v>
      </c>
      <c r="S63">
        <f t="shared" ca="1" si="4"/>
        <v>0</v>
      </c>
    </row>
    <row r="64" spans="1:19" x14ac:dyDescent="0.2">
      <c r="A64">
        <f t="shared" si="5"/>
        <v>60</v>
      </c>
      <c r="B64">
        <f>'Vasicek Examples'!$B$4</f>
        <v>5.2999999999999999E-2</v>
      </c>
      <c r="C64">
        <f ca="1">B64*EXP(-'Vasicek Examples'!$B$1/12)+(1-EXP(-'Vasicek Examples'!$B$1/12))*'Vasicek Examples'!$B$2+SQRT('Vasicek Examples'!$B$3^2/2/'Vasicek Examples'!$B$1*(1-EXP(-2*'Vasicek Examples'!$B$1/12)))*NORMSINV(RAND())</f>
        <v>4.89494954805774E-2</v>
      </c>
      <c r="D64">
        <f ca="1">C64*EXP(-'Vasicek Examples'!$B$1/12)+(1-EXP(-'Vasicek Examples'!$B$1/12))*'Vasicek Examples'!$B$2+SQRT('Vasicek Examples'!$B$3^2/2/'Vasicek Examples'!$B$1*(1-EXP(-2*'Vasicek Examples'!$B$1/12)))*NORMSINV(RAND())</f>
        <v>4.5357891412363766E-2</v>
      </c>
      <c r="E64">
        <f ca="1">D64*EXP(-'Vasicek Examples'!$B$1/12)+(1-EXP(-'Vasicek Examples'!$B$1/12))*'Vasicek Examples'!$B$2+SQRT('Vasicek Examples'!$B$3^2/2/'Vasicek Examples'!$B$1*(1-EXP(-2*'Vasicek Examples'!$B$1/12)))*NORMSINV(RAND())</f>
        <v>3.8922636293049442E-2</v>
      </c>
      <c r="F64">
        <f ca="1">E64*EXP(-'Vasicek Examples'!$B$1/12)+(1-EXP(-'Vasicek Examples'!$B$1/12))*'Vasicek Examples'!$B$2+SQRT('Vasicek Examples'!$B$3^2/2/'Vasicek Examples'!$B$1*(1-EXP(-2*'Vasicek Examples'!$B$1/12)))*NORMSINV(RAND())</f>
        <v>3.565516020824501E-2</v>
      </c>
      <c r="G64">
        <f ca="1">F64*EXP(-'Vasicek Examples'!$B$1/12)+(1-EXP(-'Vasicek Examples'!$B$1/12))*'Vasicek Examples'!$B$2+SQRT('Vasicek Examples'!$B$3^2/2/'Vasicek Examples'!$B$1*(1-EXP(-2*'Vasicek Examples'!$B$1/12)))*NORMSINV(RAND())</f>
        <v>3.0660710315472135E-2</v>
      </c>
      <c r="H64">
        <f ca="1">G64*EXP(-'Vasicek Examples'!$B$1/12)+(1-EXP(-'Vasicek Examples'!$B$1/12))*'Vasicek Examples'!$B$2+SQRT('Vasicek Examples'!$B$3^2/2/'Vasicek Examples'!$B$1*(1-EXP(-2*'Vasicek Examples'!$B$1/12)))*NORMSINV(RAND())</f>
        <v>2.727099448121675E-2</v>
      </c>
      <c r="I64">
        <f ca="1">H64*EXP(-'Vasicek Examples'!$B$1/12)+(1-EXP(-'Vasicek Examples'!$B$1/12))*'Vasicek Examples'!$B$2+SQRT('Vasicek Examples'!$B$3^2/2/'Vasicek Examples'!$B$1*(1-EXP(-2*'Vasicek Examples'!$B$1/12)))*NORMSINV(RAND())</f>
        <v>2.994539406944707E-2</v>
      </c>
      <c r="J64">
        <f ca="1">I64*EXP(-'Vasicek Examples'!$B$1/12)+(1-EXP(-'Vasicek Examples'!$B$1/12))*'Vasicek Examples'!$B$2+SQRT('Vasicek Examples'!$B$3^2/2/'Vasicek Examples'!$B$1*(1-EXP(-2*'Vasicek Examples'!$B$1/12)))*NORMSINV(RAND())</f>
        <v>2.8552657152462968E-2</v>
      </c>
      <c r="K64">
        <f ca="1">J64*EXP(-'Vasicek Examples'!$B$1/12)+(1-EXP(-'Vasicek Examples'!$B$1/12))*'Vasicek Examples'!$B$2+SQRT('Vasicek Examples'!$B$3^2/2/'Vasicek Examples'!$B$1*(1-EXP(-2*'Vasicek Examples'!$B$1/12)))*NORMSINV(RAND())</f>
        <v>3.0082008770158403E-2</v>
      </c>
      <c r="L64">
        <f ca="1">K64*EXP(-'Vasicek Examples'!$B$1/12)+(1-EXP(-'Vasicek Examples'!$B$1/12))*'Vasicek Examples'!$B$2+SQRT('Vasicek Examples'!$B$3^2/2/'Vasicek Examples'!$B$1*(1-EXP(-2*'Vasicek Examples'!$B$1/12)))*NORMSINV(RAND())</f>
        <v>2.9461106752008706E-2</v>
      </c>
      <c r="M64">
        <f ca="1">L64*EXP(-'Vasicek Examples'!$B$1/12)+(1-EXP(-'Vasicek Examples'!$B$1/12))*'Vasicek Examples'!$B$2+SQRT('Vasicek Examples'!$B$3^2/2/'Vasicek Examples'!$B$1*(1-EXP(-2*'Vasicek Examples'!$B$1/12)))*NORMSINV(RAND())</f>
        <v>1.9239815512884985E-2</v>
      </c>
      <c r="N64">
        <f ca="1">M64*EXP(-'Vasicek Examples'!$B$1/12)+(1-EXP(-'Vasicek Examples'!$B$1/12))*'Vasicek Examples'!$B$2+SQRT('Vasicek Examples'!$B$3^2/2/'Vasicek Examples'!$B$1*(1-EXP(-2*'Vasicek Examples'!$B$1/12)))*NORMSINV(RAND())</f>
        <v>7.3868862233976117E-3</v>
      </c>
      <c r="O64">
        <f t="shared" ca="1" si="2"/>
        <v>2.8609713818274731E-2</v>
      </c>
      <c r="P64">
        <f t="shared" ca="1" si="3"/>
        <v>0.97179566888369506</v>
      </c>
      <c r="Q64">
        <f ca="1">EXP(-'Vasicek Examples'!$D$4*N64+'Vasicek Examples'!$E$4)</f>
        <v>0.98791534162217298</v>
      </c>
      <c r="R64">
        <f ca="1">MAX(Q64-'Vasicek Examples'!$B$8,0)</f>
        <v>2.7219359918059793E-2</v>
      </c>
      <c r="S64">
        <f t="shared" ca="1" si="4"/>
        <v>2.6451656078156957E-2</v>
      </c>
    </row>
    <row r="65" spans="1:19" x14ac:dyDescent="0.2">
      <c r="A65">
        <f t="shared" si="5"/>
        <v>61</v>
      </c>
      <c r="B65">
        <f>'Vasicek Examples'!$B$4</f>
        <v>5.2999999999999999E-2</v>
      </c>
      <c r="C65">
        <f ca="1">B65*EXP(-'Vasicek Examples'!$B$1/12)+(1-EXP(-'Vasicek Examples'!$B$1/12))*'Vasicek Examples'!$B$2+SQRT('Vasicek Examples'!$B$3^2/2/'Vasicek Examples'!$B$1*(1-EXP(-2*'Vasicek Examples'!$B$1/12)))*NORMSINV(RAND())</f>
        <v>4.5741522002220487E-2</v>
      </c>
      <c r="D65">
        <f ca="1">C65*EXP(-'Vasicek Examples'!$B$1/12)+(1-EXP(-'Vasicek Examples'!$B$1/12))*'Vasicek Examples'!$B$2+SQRT('Vasicek Examples'!$B$3^2/2/'Vasicek Examples'!$B$1*(1-EXP(-2*'Vasicek Examples'!$B$1/12)))*NORMSINV(RAND())</f>
        <v>4.0300456093547946E-2</v>
      </c>
      <c r="E65">
        <f ca="1">D65*EXP(-'Vasicek Examples'!$B$1/12)+(1-EXP(-'Vasicek Examples'!$B$1/12))*'Vasicek Examples'!$B$2+SQRT('Vasicek Examples'!$B$3^2/2/'Vasicek Examples'!$B$1*(1-EXP(-2*'Vasicek Examples'!$B$1/12)))*NORMSINV(RAND())</f>
        <v>4.6007205237689711E-2</v>
      </c>
      <c r="F65">
        <f ca="1">E65*EXP(-'Vasicek Examples'!$B$1/12)+(1-EXP(-'Vasicek Examples'!$B$1/12))*'Vasicek Examples'!$B$2+SQRT('Vasicek Examples'!$B$3^2/2/'Vasicek Examples'!$B$1*(1-EXP(-2*'Vasicek Examples'!$B$1/12)))*NORMSINV(RAND())</f>
        <v>4.5407538110180466E-2</v>
      </c>
      <c r="G65">
        <f ca="1">F65*EXP(-'Vasicek Examples'!$B$1/12)+(1-EXP(-'Vasicek Examples'!$B$1/12))*'Vasicek Examples'!$B$2+SQRT('Vasicek Examples'!$B$3^2/2/'Vasicek Examples'!$B$1*(1-EXP(-2*'Vasicek Examples'!$B$1/12)))*NORMSINV(RAND())</f>
        <v>4.4349205699476722E-2</v>
      </c>
      <c r="H65">
        <f ca="1">G65*EXP(-'Vasicek Examples'!$B$1/12)+(1-EXP(-'Vasicek Examples'!$B$1/12))*'Vasicek Examples'!$B$2+SQRT('Vasicek Examples'!$B$3^2/2/'Vasicek Examples'!$B$1*(1-EXP(-2*'Vasicek Examples'!$B$1/12)))*NORMSINV(RAND())</f>
        <v>3.843657638712402E-2</v>
      </c>
      <c r="I65">
        <f ca="1">H65*EXP(-'Vasicek Examples'!$B$1/12)+(1-EXP(-'Vasicek Examples'!$B$1/12))*'Vasicek Examples'!$B$2+SQRT('Vasicek Examples'!$B$3^2/2/'Vasicek Examples'!$B$1*(1-EXP(-2*'Vasicek Examples'!$B$1/12)))*NORMSINV(RAND())</f>
        <v>3.7142360705846755E-2</v>
      </c>
      <c r="J65">
        <f ca="1">I65*EXP(-'Vasicek Examples'!$B$1/12)+(1-EXP(-'Vasicek Examples'!$B$1/12))*'Vasicek Examples'!$B$2+SQRT('Vasicek Examples'!$B$3^2/2/'Vasicek Examples'!$B$1*(1-EXP(-2*'Vasicek Examples'!$B$1/12)))*NORMSINV(RAND())</f>
        <v>3.998744145834817E-2</v>
      </c>
      <c r="K65">
        <f ca="1">J65*EXP(-'Vasicek Examples'!$B$1/12)+(1-EXP(-'Vasicek Examples'!$B$1/12))*'Vasicek Examples'!$B$2+SQRT('Vasicek Examples'!$B$3^2/2/'Vasicek Examples'!$B$1*(1-EXP(-2*'Vasicek Examples'!$B$1/12)))*NORMSINV(RAND())</f>
        <v>4.4806298471338657E-2</v>
      </c>
      <c r="L65">
        <f ca="1">K65*EXP(-'Vasicek Examples'!$B$1/12)+(1-EXP(-'Vasicek Examples'!$B$1/12))*'Vasicek Examples'!$B$2+SQRT('Vasicek Examples'!$B$3^2/2/'Vasicek Examples'!$B$1*(1-EXP(-2*'Vasicek Examples'!$B$1/12)))*NORMSINV(RAND())</f>
        <v>4.9694841916554551E-2</v>
      </c>
      <c r="M65">
        <f ca="1">L65*EXP(-'Vasicek Examples'!$B$1/12)+(1-EXP(-'Vasicek Examples'!$B$1/12))*'Vasicek Examples'!$B$2+SQRT('Vasicek Examples'!$B$3^2/2/'Vasicek Examples'!$B$1*(1-EXP(-2*'Vasicek Examples'!$B$1/12)))*NORMSINV(RAND())</f>
        <v>5.1971904796476502E-2</v>
      </c>
      <c r="N65">
        <f ca="1">M65*EXP(-'Vasicek Examples'!$B$1/12)+(1-EXP(-'Vasicek Examples'!$B$1/12))*'Vasicek Examples'!$B$2+SQRT('Vasicek Examples'!$B$3^2/2/'Vasicek Examples'!$B$1*(1-EXP(-2*'Vasicek Examples'!$B$1/12)))*NORMSINV(RAND())</f>
        <v>5.2954585332816981E-2</v>
      </c>
      <c r="O65">
        <f t="shared" ca="1" si="2"/>
        <v>4.0620990212008518E-2</v>
      </c>
      <c r="P65">
        <f t="shared" ca="1" si="3"/>
        <v>0.96019298353052751</v>
      </c>
      <c r="Q65">
        <f ca="1">EXP(-'Vasicek Examples'!$D$4*N65+'Vasicek Examples'!$E$4)</f>
        <v>0.95311733943114418</v>
      </c>
      <c r="R65">
        <f ca="1">MAX(Q65-'Vasicek Examples'!$B$8,0)</f>
        <v>0</v>
      </c>
      <c r="S65">
        <f t="shared" ca="1" si="4"/>
        <v>0</v>
      </c>
    </row>
    <row r="66" spans="1:19" x14ac:dyDescent="0.2">
      <c r="A66">
        <f t="shared" si="5"/>
        <v>62</v>
      </c>
      <c r="B66">
        <f>'Vasicek Examples'!$B$4</f>
        <v>5.2999999999999999E-2</v>
      </c>
      <c r="C66">
        <f ca="1">B66*EXP(-'Vasicek Examples'!$B$1/12)+(1-EXP(-'Vasicek Examples'!$B$1/12))*'Vasicek Examples'!$B$2+SQRT('Vasicek Examples'!$B$3^2/2/'Vasicek Examples'!$B$1*(1-EXP(-2*'Vasicek Examples'!$B$1/12)))*NORMSINV(RAND())</f>
        <v>4.8070692877765706E-2</v>
      </c>
      <c r="D66">
        <f ca="1">C66*EXP(-'Vasicek Examples'!$B$1/12)+(1-EXP(-'Vasicek Examples'!$B$1/12))*'Vasicek Examples'!$B$2+SQRT('Vasicek Examples'!$B$3^2/2/'Vasicek Examples'!$B$1*(1-EXP(-2*'Vasicek Examples'!$B$1/12)))*NORMSINV(RAND())</f>
        <v>4.0747055870878172E-2</v>
      </c>
      <c r="E66">
        <f ca="1">D66*EXP(-'Vasicek Examples'!$B$1/12)+(1-EXP(-'Vasicek Examples'!$B$1/12))*'Vasicek Examples'!$B$2+SQRT('Vasicek Examples'!$B$3^2/2/'Vasicek Examples'!$B$1*(1-EXP(-2*'Vasicek Examples'!$B$1/12)))*NORMSINV(RAND())</f>
        <v>4.8962016913205848E-2</v>
      </c>
      <c r="F66">
        <f ca="1">E66*EXP(-'Vasicek Examples'!$B$1/12)+(1-EXP(-'Vasicek Examples'!$B$1/12))*'Vasicek Examples'!$B$2+SQRT('Vasicek Examples'!$B$3^2/2/'Vasicek Examples'!$B$1*(1-EXP(-2*'Vasicek Examples'!$B$1/12)))*NORMSINV(RAND())</f>
        <v>4.7505320250182122E-2</v>
      </c>
      <c r="G66">
        <f ca="1">F66*EXP(-'Vasicek Examples'!$B$1/12)+(1-EXP(-'Vasicek Examples'!$B$1/12))*'Vasicek Examples'!$B$2+SQRT('Vasicek Examples'!$B$3^2/2/'Vasicek Examples'!$B$1*(1-EXP(-2*'Vasicek Examples'!$B$1/12)))*NORMSINV(RAND())</f>
        <v>4.9113061160330609E-2</v>
      </c>
      <c r="H66">
        <f ca="1">G66*EXP(-'Vasicek Examples'!$B$1/12)+(1-EXP(-'Vasicek Examples'!$B$1/12))*'Vasicek Examples'!$B$2+SQRT('Vasicek Examples'!$B$3^2/2/'Vasicek Examples'!$B$1*(1-EXP(-2*'Vasicek Examples'!$B$1/12)))*NORMSINV(RAND())</f>
        <v>4.4389886316794365E-2</v>
      </c>
      <c r="I66">
        <f ca="1">H66*EXP(-'Vasicek Examples'!$B$1/12)+(1-EXP(-'Vasicek Examples'!$B$1/12))*'Vasicek Examples'!$B$2+SQRT('Vasicek Examples'!$B$3^2/2/'Vasicek Examples'!$B$1*(1-EXP(-2*'Vasicek Examples'!$B$1/12)))*NORMSINV(RAND())</f>
        <v>4.7775249752393376E-2</v>
      </c>
      <c r="J66">
        <f ca="1">I66*EXP(-'Vasicek Examples'!$B$1/12)+(1-EXP(-'Vasicek Examples'!$B$1/12))*'Vasicek Examples'!$B$2+SQRT('Vasicek Examples'!$B$3^2/2/'Vasicek Examples'!$B$1*(1-EXP(-2*'Vasicek Examples'!$B$1/12)))*NORMSINV(RAND())</f>
        <v>3.6527630728640521E-2</v>
      </c>
      <c r="K66">
        <f ca="1">J66*EXP(-'Vasicek Examples'!$B$1/12)+(1-EXP(-'Vasicek Examples'!$B$1/12))*'Vasicek Examples'!$B$2+SQRT('Vasicek Examples'!$B$3^2/2/'Vasicek Examples'!$B$1*(1-EXP(-2*'Vasicek Examples'!$B$1/12)))*NORMSINV(RAND())</f>
        <v>2.3598035566169226E-2</v>
      </c>
      <c r="L66">
        <f ca="1">K66*EXP(-'Vasicek Examples'!$B$1/12)+(1-EXP(-'Vasicek Examples'!$B$1/12))*'Vasicek Examples'!$B$2+SQRT('Vasicek Examples'!$B$3^2/2/'Vasicek Examples'!$B$1*(1-EXP(-2*'Vasicek Examples'!$B$1/12)))*NORMSINV(RAND())</f>
        <v>2.1206204050366339E-2</v>
      </c>
      <c r="M66">
        <f ca="1">L66*EXP(-'Vasicek Examples'!$B$1/12)+(1-EXP(-'Vasicek Examples'!$B$1/12))*'Vasicek Examples'!$B$2+SQRT('Vasicek Examples'!$B$3^2/2/'Vasicek Examples'!$B$1*(1-EXP(-2*'Vasicek Examples'!$B$1/12)))*NORMSINV(RAND())</f>
        <v>1.1513655456982966E-2</v>
      </c>
      <c r="N66">
        <f ca="1">M66*EXP(-'Vasicek Examples'!$B$1/12)+(1-EXP(-'Vasicek Examples'!$B$1/12))*'Vasicek Examples'!$B$2+SQRT('Vasicek Examples'!$B$3^2/2/'Vasicek Examples'!$B$1*(1-EXP(-2*'Vasicek Examples'!$B$1/12)))*NORMSINV(RAND())</f>
        <v>1.8839025475695874E-2</v>
      </c>
      <c r="O66">
        <f t="shared" ca="1" si="2"/>
        <v>3.3732747936889525E-2</v>
      </c>
      <c r="P66">
        <f t="shared" ca="1" si="3"/>
        <v>0.96682985738737981</v>
      </c>
      <c r="Q66">
        <f ca="1">EXP(-'Vasicek Examples'!$D$4*N66+'Vasicek Examples'!$E$4)</f>
        <v>0.97905211705793749</v>
      </c>
      <c r="R66">
        <f ca="1">MAX(Q66-'Vasicek Examples'!$B$8,0)</f>
        <v>1.8356135353824299E-2</v>
      </c>
      <c r="S66">
        <f t="shared" ca="1" si="4"/>
        <v>1.7747259726321386E-2</v>
      </c>
    </row>
    <row r="67" spans="1:19" x14ac:dyDescent="0.2">
      <c r="A67">
        <f t="shared" si="5"/>
        <v>63</v>
      </c>
      <c r="B67">
        <f>'Vasicek Examples'!$B$4</f>
        <v>5.2999999999999999E-2</v>
      </c>
      <c r="C67">
        <f ca="1">B67*EXP(-'Vasicek Examples'!$B$1/12)+(1-EXP(-'Vasicek Examples'!$B$1/12))*'Vasicek Examples'!$B$2+SQRT('Vasicek Examples'!$B$3^2/2/'Vasicek Examples'!$B$1*(1-EXP(-2*'Vasicek Examples'!$B$1/12)))*NORMSINV(RAND())</f>
        <v>4.3143064721965885E-2</v>
      </c>
      <c r="D67">
        <f ca="1">C67*EXP(-'Vasicek Examples'!$B$1/12)+(1-EXP(-'Vasicek Examples'!$B$1/12))*'Vasicek Examples'!$B$2+SQRT('Vasicek Examples'!$B$3^2/2/'Vasicek Examples'!$B$1*(1-EXP(-2*'Vasicek Examples'!$B$1/12)))*NORMSINV(RAND())</f>
        <v>4.4120234094786034E-2</v>
      </c>
      <c r="E67">
        <f ca="1">D67*EXP(-'Vasicek Examples'!$B$1/12)+(1-EXP(-'Vasicek Examples'!$B$1/12))*'Vasicek Examples'!$B$2+SQRT('Vasicek Examples'!$B$3^2/2/'Vasicek Examples'!$B$1*(1-EXP(-2*'Vasicek Examples'!$B$1/12)))*NORMSINV(RAND())</f>
        <v>4.1426808607810062E-2</v>
      </c>
      <c r="F67">
        <f ca="1">E67*EXP(-'Vasicek Examples'!$B$1/12)+(1-EXP(-'Vasicek Examples'!$B$1/12))*'Vasicek Examples'!$B$2+SQRT('Vasicek Examples'!$B$3^2/2/'Vasicek Examples'!$B$1*(1-EXP(-2*'Vasicek Examples'!$B$1/12)))*NORMSINV(RAND())</f>
        <v>4.1916769150678559E-2</v>
      </c>
      <c r="G67">
        <f ca="1">F67*EXP(-'Vasicek Examples'!$B$1/12)+(1-EXP(-'Vasicek Examples'!$B$1/12))*'Vasicek Examples'!$B$2+SQRT('Vasicek Examples'!$B$3^2/2/'Vasicek Examples'!$B$1*(1-EXP(-2*'Vasicek Examples'!$B$1/12)))*NORMSINV(RAND())</f>
        <v>4.682170359721062E-2</v>
      </c>
      <c r="H67">
        <f ca="1">G67*EXP(-'Vasicek Examples'!$B$1/12)+(1-EXP(-'Vasicek Examples'!$B$1/12))*'Vasicek Examples'!$B$2+SQRT('Vasicek Examples'!$B$3^2/2/'Vasicek Examples'!$B$1*(1-EXP(-2*'Vasicek Examples'!$B$1/12)))*NORMSINV(RAND())</f>
        <v>3.9759035145724611E-2</v>
      </c>
      <c r="I67">
        <f ca="1">H67*EXP(-'Vasicek Examples'!$B$1/12)+(1-EXP(-'Vasicek Examples'!$B$1/12))*'Vasicek Examples'!$B$2+SQRT('Vasicek Examples'!$B$3^2/2/'Vasicek Examples'!$B$1*(1-EXP(-2*'Vasicek Examples'!$B$1/12)))*NORMSINV(RAND())</f>
        <v>4.2574419010805727E-2</v>
      </c>
      <c r="J67">
        <f ca="1">I67*EXP(-'Vasicek Examples'!$B$1/12)+(1-EXP(-'Vasicek Examples'!$B$1/12))*'Vasicek Examples'!$B$2+SQRT('Vasicek Examples'!$B$3^2/2/'Vasicek Examples'!$B$1*(1-EXP(-2*'Vasicek Examples'!$B$1/12)))*NORMSINV(RAND())</f>
        <v>3.8434513509729921E-2</v>
      </c>
      <c r="K67">
        <f ca="1">J67*EXP(-'Vasicek Examples'!$B$1/12)+(1-EXP(-'Vasicek Examples'!$B$1/12))*'Vasicek Examples'!$B$2+SQRT('Vasicek Examples'!$B$3^2/2/'Vasicek Examples'!$B$1*(1-EXP(-2*'Vasicek Examples'!$B$1/12)))*NORMSINV(RAND())</f>
        <v>3.0608090691454426E-2</v>
      </c>
      <c r="L67">
        <f ca="1">K67*EXP(-'Vasicek Examples'!$B$1/12)+(1-EXP(-'Vasicek Examples'!$B$1/12))*'Vasicek Examples'!$B$2+SQRT('Vasicek Examples'!$B$3^2/2/'Vasicek Examples'!$B$1*(1-EXP(-2*'Vasicek Examples'!$B$1/12)))*NORMSINV(RAND())</f>
        <v>2.5938294874538907E-2</v>
      </c>
      <c r="M67">
        <f ca="1">L67*EXP(-'Vasicek Examples'!$B$1/12)+(1-EXP(-'Vasicek Examples'!$B$1/12))*'Vasicek Examples'!$B$2+SQRT('Vasicek Examples'!$B$3^2/2/'Vasicek Examples'!$B$1*(1-EXP(-2*'Vasicek Examples'!$B$1/12)))*NORMSINV(RAND())</f>
        <v>3.5439972323753996E-2</v>
      </c>
      <c r="N67">
        <f ca="1">M67*EXP(-'Vasicek Examples'!$B$1/12)+(1-EXP(-'Vasicek Examples'!$B$1/12))*'Vasicek Examples'!$B$2+SQRT('Vasicek Examples'!$B$3^2/2/'Vasicek Examples'!$B$1*(1-EXP(-2*'Vasicek Examples'!$B$1/12)))*NORMSINV(RAND())</f>
        <v>4.7886717551107794E-2</v>
      </c>
      <c r="O67">
        <f t="shared" ca="1" si="2"/>
        <v>3.6046227678585806E-2</v>
      </c>
      <c r="P67">
        <f t="shared" ca="1" si="3"/>
        <v>0.96459570143238638</v>
      </c>
      <c r="Q67">
        <f ca="1">EXP(-'Vasicek Examples'!$D$4*N67+'Vasicek Examples'!$E$4)</f>
        <v>0.95692605755091986</v>
      </c>
      <c r="R67">
        <f ca="1">MAX(Q67-'Vasicek Examples'!$B$8,0)</f>
        <v>0</v>
      </c>
      <c r="S67">
        <f t="shared" ca="1" si="4"/>
        <v>0</v>
      </c>
    </row>
    <row r="68" spans="1:19" x14ac:dyDescent="0.2">
      <c r="A68">
        <f t="shared" si="5"/>
        <v>64</v>
      </c>
      <c r="B68">
        <f>'Vasicek Examples'!$B$4</f>
        <v>5.2999999999999999E-2</v>
      </c>
      <c r="C68">
        <f ca="1">B68*EXP(-'Vasicek Examples'!$B$1/12)+(1-EXP(-'Vasicek Examples'!$B$1/12))*'Vasicek Examples'!$B$2+SQRT('Vasicek Examples'!$B$3^2/2/'Vasicek Examples'!$B$1*(1-EXP(-2*'Vasicek Examples'!$B$1/12)))*NORMSINV(RAND())</f>
        <v>5.5735833476899824E-2</v>
      </c>
      <c r="D68">
        <f ca="1">C68*EXP(-'Vasicek Examples'!$B$1/12)+(1-EXP(-'Vasicek Examples'!$B$1/12))*'Vasicek Examples'!$B$2+SQRT('Vasicek Examples'!$B$3^2/2/'Vasicek Examples'!$B$1*(1-EXP(-2*'Vasicek Examples'!$B$1/12)))*NORMSINV(RAND())</f>
        <v>5.4856756643425139E-2</v>
      </c>
      <c r="E68">
        <f ca="1">D68*EXP(-'Vasicek Examples'!$B$1/12)+(1-EXP(-'Vasicek Examples'!$B$1/12))*'Vasicek Examples'!$B$2+SQRT('Vasicek Examples'!$B$3^2/2/'Vasicek Examples'!$B$1*(1-EXP(-2*'Vasicek Examples'!$B$1/12)))*NORMSINV(RAND())</f>
        <v>6.1909163470150998E-2</v>
      </c>
      <c r="F68">
        <f ca="1">E68*EXP(-'Vasicek Examples'!$B$1/12)+(1-EXP(-'Vasicek Examples'!$B$1/12))*'Vasicek Examples'!$B$2+SQRT('Vasicek Examples'!$B$3^2/2/'Vasicek Examples'!$B$1*(1-EXP(-2*'Vasicek Examples'!$B$1/12)))*NORMSINV(RAND())</f>
        <v>6.4328262836289549E-2</v>
      </c>
      <c r="G68">
        <f ca="1">F68*EXP(-'Vasicek Examples'!$B$1/12)+(1-EXP(-'Vasicek Examples'!$B$1/12))*'Vasicek Examples'!$B$2+SQRT('Vasicek Examples'!$B$3^2/2/'Vasicek Examples'!$B$1*(1-EXP(-2*'Vasicek Examples'!$B$1/12)))*NORMSINV(RAND())</f>
        <v>6.3733568967611023E-2</v>
      </c>
      <c r="H68">
        <f ca="1">G68*EXP(-'Vasicek Examples'!$B$1/12)+(1-EXP(-'Vasicek Examples'!$B$1/12))*'Vasicek Examples'!$B$2+SQRT('Vasicek Examples'!$B$3^2/2/'Vasicek Examples'!$B$1*(1-EXP(-2*'Vasicek Examples'!$B$1/12)))*NORMSINV(RAND())</f>
        <v>5.0727472912702978E-2</v>
      </c>
      <c r="I68">
        <f ca="1">H68*EXP(-'Vasicek Examples'!$B$1/12)+(1-EXP(-'Vasicek Examples'!$B$1/12))*'Vasicek Examples'!$B$2+SQRT('Vasicek Examples'!$B$3^2/2/'Vasicek Examples'!$B$1*(1-EXP(-2*'Vasicek Examples'!$B$1/12)))*NORMSINV(RAND())</f>
        <v>4.7596027143463511E-2</v>
      </c>
      <c r="J68">
        <f ca="1">I68*EXP(-'Vasicek Examples'!$B$1/12)+(1-EXP(-'Vasicek Examples'!$B$1/12))*'Vasicek Examples'!$B$2+SQRT('Vasicek Examples'!$B$3^2/2/'Vasicek Examples'!$B$1*(1-EXP(-2*'Vasicek Examples'!$B$1/12)))*NORMSINV(RAND())</f>
        <v>4.4678833770383772E-2</v>
      </c>
      <c r="K68">
        <f ca="1">J68*EXP(-'Vasicek Examples'!$B$1/12)+(1-EXP(-'Vasicek Examples'!$B$1/12))*'Vasicek Examples'!$B$2+SQRT('Vasicek Examples'!$B$3^2/2/'Vasicek Examples'!$B$1*(1-EXP(-2*'Vasicek Examples'!$B$1/12)))*NORMSINV(RAND())</f>
        <v>3.8348536661662151E-2</v>
      </c>
      <c r="L68">
        <f ca="1">K68*EXP(-'Vasicek Examples'!$B$1/12)+(1-EXP(-'Vasicek Examples'!$B$1/12))*'Vasicek Examples'!$B$2+SQRT('Vasicek Examples'!$B$3^2/2/'Vasicek Examples'!$B$1*(1-EXP(-2*'Vasicek Examples'!$B$1/12)))*NORMSINV(RAND())</f>
        <v>3.6646546344907556E-2</v>
      </c>
      <c r="M68">
        <f ca="1">L68*EXP(-'Vasicek Examples'!$B$1/12)+(1-EXP(-'Vasicek Examples'!$B$1/12))*'Vasicek Examples'!$B$2+SQRT('Vasicek Examples'!$B$3^2/2/'Vasicek Examples'!$B$1*(1-EXP(-2*'Vasicek Examples'!$B$1/12)))*NORMSINV(RAND())</f>
        <v>2.4713553292013597E-2</v>
      </c>
      <c r="N68">
        <f ca="1">M68*EXP(-'Vasicek Examples'!$B$1/12)+(1-EXP(-'Vasicek Examples'!$B$1/12))*'Vasicek Examples'!$B$2+SQRT('Vasicek Examples'!$B$3^2/2/'Vasicek Examples'!$B$1*(1-EXP(-2*'Vasicek Examples'!$B$1/12)))*NORMSINV(RAND())</f>
        <v>2.5376173482841106E-2</v>
      </c>
      <c r="O68">
        <f t="shared" ca="1" si="2"/>
        <v>4.4007893793540059E-2</v>
      </c>
      <c r="P68">
        <f t="shared" ca="1" si="3"/>
        <v>0.95694640350589377</v>
      </c>
      <c r="Q68">
        <f ca="1">EXP(-'Vasicek Examples'!$D$4*N68+'Vasicek Examples'!$E$4)</f>
        <v>0.97402847806893578</v>
      </c>
      <c r="R68">
        <f ca="1">MAX(Q68-'Vasicek Examples'!$B$8,0)</f>
        <v>1.3332496364822588E-2</v>
      </c>
      <c r="S68">
        <f t="shared" ca="1" si="4"/>
        <v>1.2758484446072377E-2</v>
      </c>
    </row>
    <row r="69" spans="1:19" x14ac:dyDescent="0.2">
      <c r="A69">
        <f t="shared" si="5"/>
        <v>65</v>
      </c>
      <c r="B69">
        <f>'Vasicek Examples'!$B$4</f>
        <v>5.2999999999999999E-2</v>
      </c>
      <c r="C69">
        <f ca="1">B69*EXP(-'Vasicek Examples'!$B$1/12)+(1-EXP(-'Vasicek Examples'!$B$1/12))*'Vasicek Examples'!$B$2+SQRT('Vasicek Examples'!$B$3^2/2/'Vasicek Examples'!$B$1*(1-EXP(-2*'Vasicek Examples'!$B$1/12)))*NORMSINV(RAND())</f>
        <v>4.7586491783374756E-2</v>
      </c>
      <c r="D69">
        <f ca="1">C69*EXP(-'Vasicek Examples'!$B$1/12)+(1-EXP(-'Vasicek Examples'!$B$1/12))*'Vasicek Examples'!$B$2+SQRT('Vasicek Examples'!$B$3^2/2/'Vasicek Examples'!$B$1*(1-EXP(-2*'Vasicek Examples'!$B$1/12)))*NORMSINV(RAND())</f>
        <v>3.971225079127122E-2</v>
      </c>
      <c r="E69">
        <f ca="1">D69*EXP(-'Vasicek Examples'!$B$1/12)+(1-EXP(-'Vasicek Examples'!$B$1/12))*'Vasicek Examples'!$B$2+SQRT('Vasicek Examples'!$B$3^2/2/'Vasicek Examples'!$B$1*(1-EXP(-2*'Vasicek Examples'!$B$1/12)))*NORMSINV(RAND())</f>
        <v>2.9904552647031898E-2</v>
      </c>
      <c r="F69">
        <f ca="1">E69*EXP(-'Vasicek Examples'!$B$1/12)+(1-EXP(-'Vasicek Examples'!$B$1/12))*'Vasicek Examples'!$B$2+SQRT('Vasicek Examples'!$B$3^2/2/'Vasicek Examples'!$B$1*(1-EXP(-2*'Vasicek Examples'!$B$1/12)))*NORMSINV(RAND())</f>
        <v>3.2500162052828165E-2</v>
      </c>
      <c r="G69">
        <f ca="1">F69*EXP(-'Vasicek Examples'!$B$1/12)+(1-EXP(-'Vasicek Examples'!$B$1/12))*'Vasicek Examples'!$B$2+SQRT('Vasicek Examples'!$B$3^2/2/'Vasicek Examples'!$B$1*(1-EXP(-2*'Vasicek Examples'!$B$1/12)))*NORMSINV(RAND())</f>
        <v>1.5883454555626859E-2</v>
      </c>
      <c r="H69">
        <f ca="1">G69*EXP(-'Vasicek Examples'!$B$1/12)+(1-EXP(-'Vasicek Examples'!$B$1/12))*'Vasicek Examples'!$B$2+SQRT('Vasicek Examples'!$B$3^2/2/'Vasicek Examples'!$B$1*(1-EXP(-2*'Vasicek Examples'!$B$1/12)))*NORMSINV(RAND())</f>
        <v>2.1286626694368087E-2</v>
      </c>
      <c r="I69">
        <f ca="1">H69*EXP(-'Vasicek Examples'!$B$1/12)+(1-EXP(-'Vasicek Examples'!$B$1/12))*'Vasicek Examples'!$B$2+SQRT('Vasicek Examples'!$B$3^2/2/'Vasicek Examples'!$B$1*(1-EXP(-2*'Vasicek Examples'!$B$1/12)))*NORMSINV(RAND())</f>
        <v>1.8657171878160905E-2</v>
      </c>
      <c r="J69">
        <f ca="1">I69*EXP(-'Vasicek Examples'!$B$1/12)+(1-EXP(-'Vasicek Examples'!$B$1/12))*'Vasicek Examples'!$B$2+SQRT('Vasicek Examples'!$B$3^2/2/'Vasicek Examples'!$B$1*(1-EXP(-2*'Vasicek Examples'!$B$1/12)))*NORMSINV(RAND())</f>
        <v>1.894301690823336E-2</v>
      </c>
      <c r="K69">
        <f ca="1">J69*EXP(-'Vasicek Examples'!$B$1/12)+(1-EXP(-'Vasicek Examples'!$B$1/12))*'Vasicek Examples'!$B$2+SQRT('Vasicek Examples'!$B$3^2/2/'Vasicek Examples'!$B$1*(1-EXP(-2*'Vasicek Examples'!$B$1/12)))*NORMSINV(RAND())</f>
        <v>1.9763033015782638E-2</v>
      </c>
      <c r="L69">
        <f ca="1">K69*EXP(-'Vasicek Examples'!$B$1/12)+(1-EXP(-'Vasicek Examples'!$B$1/12))*'Vasicek Examples'!$B$2+SQRT('Vasicek Examples'!$B$3^2/2/'Vasicek Examples'!$B$1*(1-EXP(-2*'Vasicek Examples'!$B$1/12)))*NORMSINV(RAND())</f>
        <v>1.3636468987589318E-2</v>
      </c>
      <c r="M69">
        <f ca="1">L69*EXP(-'Vasicek Examples'!$B$1/12)+(1-EXP(-'Vasicek Examples'!$B$1/12))*'Vasicek Examples'!$B$2+SQRT('Vasicek Examples'!$B$3^2/2/'Vasicek Examples'!$B$1*(1-EXP(-2*'Vasicek Examples'!$B$1/12)))*NORMSINV(RAND())</f>
        <v>3.6947102004923384E-3</v>
      </c>
      <c r="N69">
        <f ca="1">M69*EXP(-'Vasicek Examples'!$B$1/12)+(1-EXP(-'Vasicek Examples'!$B$1/12))*'Vasicek Examples'!$B$2+SQRT('Vasicek Examples'!$B$3^2/2/'Vasicek Examples'!$B$1*(1-EXP(-2*'Vasicek Examples'!$B$1/12)))*NORMSINV(RAND())</f>
        <v>1.0431013398141196E-2</v>
      </c>
      <c r="O69">
        <f t="shared" ca="1" si="2"/>
        <v>2.0249183360178561E-2</v>
      </c>
      <c r="P69">
        <f t="shared" ca="1" si="3"/>
        <v>0.97995445453658869</v>
      </c>
      <c r="Q69">
        <f ca="1">EXP(-'Vasicek Examples'!$D$4*N69+'Vasicek Examples'!$E$4)</f>
        <v>0.98555158187208802</v>
      </c>
      <c r="R69">
        <f ca="1">MAX(Q69-'Vasicek Examples'!$B$8,0)</f>
        <v>2.4855600167974834E-2</v>
      </c>
      <c r="S69">
        <f t="shared" ca="1" si="4"/>
        <v>2.4357356104787321E-2</v>
      </c>
    </row>
    <row r="70" spans="1:19" x14ac:dyDescent="0.2">
      <c r="A70">
        <f t="shared" si="5"/>
        <v>66</v>
      </c>
      <c r="B70">
        <f>'Vasicek Examples'!$B$4</f>
        <v>5.2999999999999999E-2</v>
      </c>
      <c r="C70">
        <f ca="1">B70*EXP(-'Vasicek Examples'!$B$1/12)+(1-EXP(-'Vasicek Examples'!$B$1/12))*'Vasicek Examples'!$B$2+SQRT('Vasicek Examples'!$B$3^2/2/'Vasicek Examples'!$B$1*(1-EXP(-2*'Vasicek Examples'!$B$1/12)))*NORMSINV(RAND())</f>
        <v>5.0714592513406528E-2</v>
      </c>
      <c r="D70">
        <f ca="1">C70*EXP(-'Vasicek Examples'!$B$1/12)+(1-EXP(-'Vasicek Examples'!$B$1/12))*'Vasicek Examples'!$B$2+SQRT('Vasicek Examples'!$B$3^2/2/'Vasicek Examples'!$B$1*(1-EXP(-2*'Vasicek Examples'!$B$1/12)))*NORMSINV(RAND())</f>
        <v>5.1608333338086676E-2</v>
      </c>
      <c r="E70">
        <f ca="1">D70*EXP(-'Vasicek Examples'!$B$1/12)+(1-EXP(-'Vasicek Examples'!$B$1/12))*'Vasicek Examples'!$B$2+SQRT('Vasicek Examples'!$B$3^2/2/'Vasicek Examples'!$B$1*(1-EXP(-2*'Vasicek Examples'!$B$1/12)))*NORMSINV(RAND())</f>
        <v>4.4166913350420771E-2</v>
      </c>
      <c r="F70">
        <f ca="1">E70*EXP(-'Vasicek Examples'!$B$1/12)+(1-EXP(-'Vasicek Examples'!$B$1/12))*'Vasicek Examples'!$B$2+SQRT('Vasicek Examples'!$B$3^2/2/'Vasicek Examples'!$B$1*(1-EXP(-2*'Vasicek Examples'!$B$1/12)))*NORMSINV(RAND())</f>
        <v>4.049804999375612E-2</v>
      </c>
      <c r="G70">
        <f ca="1">F70*EXP(-'Vasicek Examples'!$B$1/12)+(1-EXP(-'Vasicek Examples'!$B$1/12))*'Vasicek Examples'!$B$2+SQRT('Vasicek Examples'!$B$3^2/2/'Vasicek Examples'!$B$1*(1-EXP(-2*'Vasicek Examples'!$B$1/12)))*NORMSINV(RAND())</f>
        <v>4.0456591351996404E-2</v>
      </c>
      <c r="H70">
        <f ca="1">G70*EXP(-'Vasicek Examples'!$B$1/12)+(1-EXP(-'Vasicek Examples'!$B$1/12))*'Vasicek Examples'!$B$2+SQRT('Vasicek Examples'!$B$3^2/2/'Vasicek Examples'!$B$1*(1-EXP(-2*'Vasicek Examples'!$B$1/12)))*NORMSINV(RAND())</f>
        <v>4.3780262875890194E-2</v>
      </c>
      <c r="I70">
        <f ca="1">H70*EXP(-'Vasicek Examples'!$B$1/12)+(1-EXP(-'Vasicek Examples'!$B$1/12))*'Vasicek Examples'!$B$2+SQRT('Vasicek Examples'!$B$3^2/2/'Vasicek Examples'!$B$1*(1-EXP(-2*'Vasicek Examples'!$B$1/12)))*NORMSINV(RAND())</f>
        <v>4.7933798838733242E-2</v>
      </c>
      <c r="J70">
        <f ca="1">I70*EXP(-'Vasicek Examples'!$B$1/12)+(1-EXP(-'Vasicek Examples'!$B$1/12))*'Vasicek Examples'!$B$2+SQRT('Vasicek Examples'!$B$3^2/2/'Vasicek Examples'!$B$1*(1-EXP(-2*'Vasicek Examples'!$B$1/12)))*NORMSINV(RAND())</f>
        <v>4.5133748368553925E-2</v>
      </c>
      <c r="K70">
        <f ca="1">J70*EXP(-'Vasicek Examples'!$B$1/12)+(1-EXP(-'Vasicek Examples'!$B$1/12))*'Vasicek Examples'!$B$2+SQRT('Vasicek Examples'!$B$3^2/2/'Vasicek Examples'!$B$1*(1-EXP(-2*'Vasicek Examples'!$B$1/12)))*NORMSINV(RAND())</f>
        <v>4.2004967505527464E-2</v>
      </c>
      <c r="L70">
        <f ca="1">K70*EXP(-'Vasicek Examples'!$B$1/12)+(1-EXP(-'Vasicek Examples'!$B$1/12))*'Vasicek Examples'!$B$2+SQRT('Vasicek Examples'!$B$3^2/2/'Vasicek Examples'!$B$1*(1-EXP(-2*'Vasicek Examples'!$B$1/12)))*NORMSINV(RAND())</f>
        <v>3.927800777210505E-2</v>
      </c>
      <c r="M70">
        <f ca="1">L70*EXP(-'Vasicek Examples'!$B$1/12)+(1-EXP(-'Vasicek Examples'!$B$1/12))*'Vasicek Examples'!$B$2+SQRT('Vasicek Examples'!$B$3^2/2/'Vasicek Examples'!$B$1*(1-EXP(-2*'Vasicek Examples'!$B$1/12)))*NORMSINV(RAND())</f>
        <v>4.6783641331273183E-2</v>
      </c>
      <c r="N70">
        <f ca="1">M70*EXP(-'Vasicek Examples'!$B$1/12)+(1-EXP(-'Vasicek Examples'!$B$1/12))*'Vasicek Examples'!$B$2+SQRT('Vasicek Examples'!$B$3^2/2/'Vasicek Examples'!$B$1*(1-EXP(-2*'Vasicek Examples'!$B$1/12)))*NORMSINV(RAND())</f>
        <v>4.3095240105457462E-2</v>
      </c>
      <c r="O70">
        <f t="shared" ref="O70:O133" ca="1" si="6">(SUM(D70:M70)+AVERAGE(C70,N70))/12</f>
        <v>4.0712435919647919E-2</v>
      </c>
      <c r="P70">
        <f t="shared" ref="P70:P133" ca="1" si="7">EXP(-O70)</f>
        <v>0.96010518201827511</v>
      </c>
      <c r="Q70">
        <f ca="1">EXP(-'Vasicek Examples'!$D$4*N70+'Vasicek Examples'!$E$4)</f>
        <v>0.96054105299430437</v>
      </c>
      <c r="R70">
        <f ca="1">MAX(Q70-'Vasicek Examples'!$B$8,0)</f>
        <v>0</v>
      </c>
      <c r="S70">
        <f t="shared" ref="S70:S133" ca="1" si="8">R70*P70</f>
        <v>0</v>
      </c>
    </row>
    <row r="71" spans="1:19" x14ac:dyDescent="0.2">
      <c r="A71">
        <f t="shared" ref="A71:A134" si="9">A70+1</f>
        <v>67</v>
      </c>
      <c r="B71">
        <f>'Vasicek Examples'!$B$4</f>
        <v>5.2999999999999999E-2</v>
      </c>
      <c r="C71">
        <f ca="1">B71*EXP(-'Vasicek Examples'!$B$1/12)+(1-EXP(-'Vasicek Examples'!$B$1/12))*'Vasicek Examples'!$B$2+SQRT('Vasicek Examples'!$B$3^2/2/'Vasicek Examples'!$B$1*(1-EXP(-2*'Vasicek Examples'!$B$1/12)))*NORMSINV(RAND())</f>
        <v>5.0126927420238949E-2</v>
      </c>
      <c r="D71">
        <f ca="1">C71*EXP(-'Vasicek Examples'!$B$1/12)+(1-EXP(-'Vasicek Examples'!$B$1/12))*'Vasicek Examples'!$B$2+SQRT('Vasicek Examples'!$B$3^2/2/'Vasicek Examples'!$B$1*(1-EXP(-2*'Vasicek Examples'!$B$1/12)))*NORMSINV(RAND())</f>
        <v>5.447912727766345E-2</v>
      </c>
      <c r="E71">
        <f ca="1">D71*EXP(-'Vasicek Examples'!$B$1/12)+(1-EXP(-'Vasicek Examples'!$B$1/12))*'Vasicek Examples'!$B$2+SQRT('Vasicek Examples'!$B$3^2/2/'Vasicek Examples'!$B$1*(1-EXP(-2*'Vasicek Examples'!$B$1/12)))*NORMSINV(RAND())</f>
        <v>4.01793432738815E-2</v>
      </c>
      <c r="F71">
        <f ca="1">E71*EXP(-'Vasicek Examples'!$B$1/12)+(1-EXP(-'Vasicek Examples'!$B$1/12))*'Vasicek Examples'!$B$2+SQRT('Vasicek Examples'!$B$3^2/2/'Vasicek Examples'!$B$1*(1-EXP(-2*'Vasicek Examples'!$B$1/12)))*NORMSINV(RAND())</f>
        <v>4.4195615579529619E-2</v>
      </c>
      <c r="G71">
        <f ca="1">F71*EXP(-'Vasicek Examples'!$B$1/12)+(1-EXP(-'Vasicek Examples'!$B$1/12))*'Vasicek Examples'!$B$2+SQRT('Vasicek Examples'!$B$3^2/2/'Vasicek Examples'!$B$1*(1-EXP(-2*'Vasicek Examples'!$B$1/12)))*NORMSINV(RAND())</f>
        <v>4.013321116120884E-2</v>
      </c>
      <c r="H71">
        <f ca="1">G71*EXP(-'Vasicek Examples'!$B$1/12)+(1-EXP(-'Vasicek Examples'!$B$1/12))*'Vasicek Examples'!$B$2+SQRT('Vasicek Examples'!$B$3^2/2/'Vasicek Examples'!$B$1*(1-EXP(-2*'Vasicek Examples'!$B$1/12)))*NORMSINV(RAND())</f>
        <v>3.3964986630055975E-2</v>
      </c>
      <c r="I71">
        <f ca="1">H71*EXP(-'Vasicek Examples'!$B$1/12)+(1-EXP(-'Vasicek Examples'!$B$1/12))*'Vasicek Examples'!$B$2+SQRT('Vasicek Examples'!$B$3^2/2/'Vasicek Examples'!$B$1*(1-EXP(-2*'Vasicek Examples'!$B$1/12)))*NORMSINV(RAND())</f>
        <v>3.3946825387088188E-2</v>
      </c>
      <c r="J71">
        <f ca="1">I71*EXP(-'Vasicek Examples'!$B$1/12)+(1-EXP(-'Vasicek Examples'!$B$1/12))*'Vasicek Examples'!$B$2+SQRT('Vasicek Examples'!$B$3^2/2/'Vasicek Examples'!$B$1*(1-EXP(-2*'Vasicek Examples'!$B$1/12)))*NORMSINV(RAND())</f>
        <v>3.2990764262772601E-2</v>
      </c>
      <c r="K71">
        <f ca="1">J71*EXP(-'Vasicek Examples'!$B$1/12)+(1-EXP(-'Vasicek Examples'!$B$1/12))*'Vasicek Examples'!$B$2+SQRT('Vasicek Examples'!$B$3^2/2/'Vasicek Examples'!$B$1*(1-EXP(-2*'Vasicek Examples'!$B$1/12)))*NORMSINV(RAND())</f>
        <v>3.1846309315433051E-2</v>
      </c>
      <c r="L71">
        <f ca="1">K71*EXP(-'Vasicek Examples'!$B$1/12)+(1-EXP(-'Vasicek Examples'!$B$1/12))*'Vasicek Examples'!$B$2+SQRT('Vasicek Examples'!$B$3^2/2/'Vasicek Examples'!$B$1*(1-EXP(-2*'Vasicek Examples'!$B$1/12)))*NORMSINV(RAND())</f>
        <v>4.0181032892752697E-2</v>
      </c>
      <c r="M71">
        <f ca="1">L71*EXP(-'Vasicek Examples'!$B$1/12)+(1-EXP(-'Vasicek Examples'!$B$1/12))*'Vasicek Examples'!$B$2+SQRT('Vasicek Examples'!$B$3^2/2/'Vasicek Examples'!$B$1*(1-EXP(-2*'Vasicek Examples'!$B$1/12)))*NORMSINV(RAND())</f>
        <v>5.3151456773096392E-2</v>
      </c>
      <c r="N71">
        <f ca="1">M71*EXP(-'Vasicek Examples'!$B$1/12)+(1-EXP(-'Vasicek Examples'!$B$1/12))*'Vasicek Examples'!$B$2+SQRT('Vasicek Examples'!$B$3^2/2/'Vasicek Examples'!$B$1*(1-EXP(-2*'Vasicek Examples'!$B$1/12)))*NORMSINV(RAND())</f>
        <v>5.5781216471761388E-2</v>
      </c>
      <c r="O71">
        <f t="shared" ca="1" si="6"/>
        <v>3.8168562041623541E-2</v>
      </c>
      <c r="P71">
        <f t="shared" ca="1" si="7"/>
        <v>0.96255067770847635</v>
      </c>
      <c r="Q71">
        <f ca="1">EXP(-'Vasicek Examples'!$D$4*N71+'Vasicek Examples'!$E$4)</f>
        <v>0.95099959536954803</v>
      </c>
      <c r="R71">
        <f ca="1">MAX(Q71-'Vasicek Examples'!$B$8,0)</f>
        <v>0</v>
      </c>
      <c r="S71">
        <f t="shared" ca="1" si="8"/>
        <v>0</v>
      </c>
    </row>
    <row r="72" spans="1:19" x14ac:dyDescent="0.2">
      <c r="A72">
        <f t="shared" si="9"/>
        <v>68</v>
      </c>
      <c r="B72">
        <f>'Vasicek Examples'!$B$4</f>
        <v>5.2999999999999999E-2</v>
      </c>
      <c r="C72">
        <f ca="1">B72*EXP(-'Vasicek Examples'!$B$1/12)+(1-EXP(-'Vasicek Examples'!$B$1/12))*'Vasicek Examples'!$B$2+SQRT('Vasicek Examples'!$B$3^2/2/'Vasicek Examples'!$B$1*(1-EXP(-2*'Vasicek Examples'!$B$1/12)))*NORMSINV(RAND())</f>
        <v>5.5834531336586189E-2</v>
      </c>
      <c r="D72">
        <f ca="1">C72*EXP(-'Vasicek Examples'!$B$1/12)+(1-EXP(-'Vasicek Examples'!$B$1/12))*'Vasicek Examples'!$B$2+SQRT('Vasicek Examples'!$B$3^2/2/'Vasicek Examples'!$B$1*(1-EXP(-2*'Vasicek Examples'!$B$1/12)))*NORMSINV(RAND())</f>
        <v>5.5925895794469653E-2</v>
      </c>
      <c r="E72">
        <f ca="1">D72*EXP(-'Vasicek Examples'!$B$1/12)+(1-EXP(-'Vasicek Examples'!$B$1/12))*'Vasicek Examples'!$B$2+SQRT('Vasicek Examples'!$B$3^2/2/'Vasicek Examples'!$B$1*(1-EXP(-2*'Vasicek Examples'!$B$1/12)))*NORMSINV(RAND())</f>
        <v>5.8000433410176813E-2</v>
      </c>
      <c r="F72">
        <f ca="1">E72*EXP(-'Vasicek Examples'!$B$1/12)+(1-EXP(-'Vasicek Examples'!$B$1/12))*'Vasicek Examples'!$B$2+SQRT('Vasicek Examples'!$B$3^2/2/'Vasicek Examples'!$B$1*(1-EXP(-2*'Vasicek Examples'!$B$1/12)))*NORMSINV(RAND())</f>
        <v>4.970660995055011E-2</v>
      </c>
      <c r="G72">
        <f ca="1">F72*EXP(-'Vasicek Examples'!$B$1/12)+(1-EXP(-'Vasicek Examples'!$B$1/12))*'Vasicek Examples'!$B$2+SQRT('Vasicek Examples'!$B$3^2/2/'Vasicek Examples'!$B$1*(1-EXP(-2*'Vasicek Examples'!$B$1/12)))*NORMSINV(RAND())</f>
        <v>4.8566785462582605E-2</v>
      </c>
      <c r="H72">
        <f ca="1">G72*EXP(-'Vasicek Examples'!$B$1/12)+(1-EXP(-'Vasicek Examples'!$B$1/12))*'Vasicek Examples'!$B$2+SQRT('Vasicek Examples'!$B$3^2/2/'Vasicek Examples'!$B$1*(1-EXP(-2*'Vasicek Examples'!$B$1/12)))*NORMSINV(RAND())</f>
        <v>5.0066334403647349E-2</v>
      </c>
      <c r="I72">
        <f ca="1">H72*EXP(-'Vasicek Examples'!$B$1/12)+(1-EXP(-'Vasicek Examples'!$B$1/12))*'Vasicek Examples'!$B$2+SQRT('Vasicek Examples'!$B$3^2/2/'Vasicek Examples'!$B$1*(1-EXP(-2*'Vasicek Examples'!$B$1/12)))*NORMSINV(RAND())</f>
        <v>4.4907230724412675E-2</v>
      </c>
      <c r="J72">
        <f ca="1">I72*EXP(-'Vasicek Examples'!$B$1/12)+(1-EXP(-'Vasicek Examples'!$B$1/12))*'Vasicek Examples'!$B$2+SQRT('Vasicek Examples'!$B$3^2/2/'Vasicek Examples'!$B$1*(1-EXP(-2*'Vasicek Examples'!$B$1/12)))*NORMSINV(RAND())</f>
        <v>4.0326790303854644E-2</v>
      </c>
      <c r="K72">
        <f ca="1">J72*EXP(-'Vasicek Examples'!$B$1/12)+(1-EXP(-'Vasicek Examples'!$B$1/12))*'Vasicek Examples'!$B$2+SQRT('Vasicek Examples'!$B$3^2/2/'Vasicek Examples'!$B$1*(1-EXP(-2*'Vasicek Examples'!$B$1/12)))*NORMSINV(RAND())</f>
        <v>3.4656142682162459E-2</v>
      </c>
      <c r="L72">
        <f ca="1">K72*EXP(-'Vasicek Examples'!$B$1/12)+(1-EXP(-'Vasicek Examples'!$B$1/12))*'Vasicek Examples'!$B$2+SQRT('Vasicek Examples'!$B$3^2/2/'Vasicek Examples'!$B$1*(1-EXP(-2*'Vasicek Examples'!$B$1/12)))*NORMSINV(RAND())</f>
        <v>3.6755123380305468E-2</v>
      </c>
      <c r="M72">
        <f ca="1">L72*EXP(-'Vasicek Examples'!$B$1/12)+(1-EXP(-'Vasicek Examples'!$B$1/12))*'Vasicek Examples'!$B$2+SQRT('Vasicek Examples'!$B$3^2/2/'Vasicek Examples'!$B$1*(1-EXP(-2*'Vasicek Examples'!$B$1/12)))*NORMSINV(RAND())</f>
        <v>3.7181769233482466E-2</v>
      </c>
      <c r="N72">
        <f ca="1">M72*EXP(-'Vasicek Examples'!$B$1/12)+(1-EXP(-'Vasicek Examples'!$B$1/12))*'Vasicek Examples'!$B$2+SQRT('Vasicek Examples'!$B$3^2/2/'Vasicek Examples'!$B$1*(1-EXP(-2*'Vasicek Examples'!$B$1/12)))*NORMSINV(RAND())</f>
        <v>3.2563770900883804E-2</v>
      </c>
      <c r="O72">
        <f t="shared" ca="1" si="6"/>
        <v>4.1691022205364935E-2</v>
      </c>
      <c r="P72">
        <f t="shared" ca="1" si="7"/>
        <v>0.95916609581768619</v>
      </c>
      <c r="Q72">
        <f ca="1">EXP(-'Vasicek Examples'!$D$4*N72+'Vasicek Examples'!$E$4)</f>
        <v>0.96853473122952261</v>
      </c>
      <c r="R72">
        <f ca="1">MAX(Q72-'Vasicek Examples'!$B$8,0)</f>
        <v>7.8387495254094164E-3</v>
      </c>
      <c r="S72">
        <f t="shared" ca="1" si="8"/>
        <v>7.5186627783796903E-3</v>
      </c>
    </row>
    <row r="73" spans="1:19" x14ac:dyDescent="0.2">
      <c r="A73">
        <f t="shared" si="9"/>
        <v>69</v>
      </c>
      <c r="B73">
        <f>'Vasicek Examples'!$B$4</f>
        <v>5.2999999999999999E-2</v>
      </c>
      <c r="C73">
        <f ca="1">B73*EXP(-'Vasicek Examples'!$B$1/12)+(1-EXP(-'Vasicek Examples'!$B$1/12))*'Vasicek Examples'!$B$2+SQRT('Vasicek Examples'!$B$3^2/2/'Vasicek Examples'!$B$1*(1-EXP(-2*'Vasicek Examples'!$B$1/12)))*NORMSINV(RAND())</f>
        <v>5.9289762037112531E-2</v>
      </c>
      <c r="D73">
        <f ca="1">C73*EXP(-'Vasicek Examples'!$B$1/12)+(1-EXP(-'Vasicek Examples'!$B$1/12))*'Vasicek Examples'!$B$2+SQRT('Vasicek Examples'!$B$3^2/2/'Vasicek Examples'!$B$1*(1-EXP(-2*'Vasicek Examples'!$B$1/12)))*NORMSINV(RAND())</f>
        <v>6.0750741420956274E-2</v>
      </c>
      <c r="E73">
        <f ca="1">D73*EXP(-'Vasicek Examples'!$B$1/12)+(1-EXP(-'Vasicek Examples'!$B$1/12))*'Vasicek Examples'!$B$2+SQRT('Vasicek Examples'!$B$3^2/2/'Vasicek Examples'!$B$1*(1-EXP(-2*'Vasicek Examples'!$B$1/12)))*NORMSINV(RAND())</f>
        <v>5.3498638591981958E-2</v>
      </c>
      <c r="F73">
        <f ca="1">E73*EXP(-'Vasicek Examples'!$B$1/12)+(1-EXP(-'Vasicek Examples'!$B$1/12))*'Vasicek Examples'!$B$2+SQRT('Vasicek Examples'!$B$3^2/2/'Vasicek Examples'!$B$1*(1-EXP(-2*'Vasicek Examples'!$B$1/12)))*NORMSINV(RAND())</f>
        <v>5.5033293704257712E-2</v>
      </c>
      <c r="G73">
        <f ca="1">F73*EXP(-'Vasicek Examples'!$B$1/12)+(1-EXP(-'Vasicek Examples'!$B$1/12))*'Vasicek Examples'!$B$2+SQRT('Vasicek Examples'!$B$3^2/2/'Vasicek Examples'!$B$1*(1-EXP(-2*'Vasicek Examples'!$B$1/12)))*NORMSINV(RAND())</f>
        <v>5.3772257382294839E-2</v>
      </c>
      <c r="H73">
        <f ca="1">G73*EXP(-'Vasicek Examples'!$B$1/12)+(1-EXP(-'Vasicek Examples'!$B$1/12))*'Vasicek Examples'!$B$2+SQRT('Vasicek Examples'!$B$3^2/2/'Vasicek Examples'!$B$1*(1-EXP(-2*'Vasicek Examples'!$B$1/12)))*NORMSINV(RAND())</f>
        <v>6.0528859672687674E-2</v>
      </c>
      <c r="I73">
        <f ca="1">H73*EXP(-'Vasicek Examples'!$B$1/12)+(1-EXP(-'Vasicek Examples'!$B$1/12))*'Vasicek Examples'!$B$2+SQRT('Vasicek Examples'!$B$3^2/2/'Vasicek Examples'!$B$1*(1-EXP(-2*'Vasicek Examples'!$B$1/12)))*NORMSINV(RAND())</f>
        <v>5.8802981884314362E-2</v>
      </c>
      <c r="J73">
        <f ca="1">I73*EXP(-'Vasicek Examples'!$B$1/12)+(1-EXP(-'Vasicek Examples'!$B$1/12))*'Vasicek Examples'!$B$2+SQRT('Vasicek Examples'!$B$3^2/2/'Vasicek Examples'!$B$1*(1-EXP(-2*'Vasicek Examples'!$B$1/12)))*NORMSINV(RAND())</f>
        <v>6.0076949616510174E-2</v>
      </c>
      <c r="K73">
        <f ca="1">J73*EXP(-'Vasicek Examples'!$B$1/12)+(1-EXP(-'Vasicek Examples'!$B$1/12))*'Vasicek Examples'!$B$2+SQRT('Vasicek Examples'!$B$3^2/2/'Vasicek Examples'!$B$1*(1-EXP(-2*'Vasicek Examples'!$B$1/12)))*NORMSINV(RAND())</f>
        <v>5.7693806860120794E-2</v>
      </c>
      <c r="L73">
        <f ca="1">K73*EXP(-'Vasicek Examples'!$B$1/12)+(1-EXP(-'Vasicek Examples'!$B$1/12))*'Vasicek Examples'!$B$2+SQRT('Vasicek Examples'!$B$3^2/2/'Vasicek Examples'!$B$1*(1-EXP(-2*'Vasicek Examples'!$B$1/12)))*NORMSINV(RAND())</f>
        <v>6.0425842477092442E-2</v>
      </c>
      <c r="M73">
        <f ca="1">L73*EXP(-'Vasicek Examples'!$B$1/12)+(1-EXP(-'Vasicek Examples'!$B$1/12))*'Vasicek Examples'!$B$2+SQRT('Vasicek Examples'!$B$3^2/2/'Vasicek Examples'!$B$1*(1-EXP(-2*'Vasicek Examples'!$B$1/12)))*NORMSINV(RAND())</f>
        <v>5.7697251912404317E-2</v>
      </c>
      <c r="N73">
        <f ca="1">M73*EXP(-'Vasicek Examples'!$B$1/12)+(1-EXP(-'Vasicek Examples'!$B$1/12))*'Vasicek Examples'!$B$2+SQRT('Vasicek Examples'!$B$3^2/2/'Vasicek Examples'!$B$1*(1-EXP(-2*'Vasicek Examples'!$B$1/12)))*NORMSINV(RAND())</f>
        <v>5.1477730449636161E-2</v>
      </c>
      <c r="O73">
        <f t="shared" ca="1" si="6"/>
        <v>5.2805364147166245E-2</v>
      </c>
      <c r="P73">
        <f t="shared" ca="1" si="7"/>
        <v>0.94856461919979829</v>
      </c>
      <c r="Q73">
        <f ca="1">EXP(-'Vasicek Examples'!$D$4*N73+'Vasicek Examples'!$E$4)</f>
        <v>0.95422569084162101</v>
      </c>
      <c r="R73">
        <f ca="1">MAX(Q73-'Vasicek Examples'!$B$8,0)</f>
        <v>0</v>
      </c>
      <c r="S73">
        <f t="shared" ca="1" si="8"/>
        <v>0</v>
      </c>
    </row>
    <row r="74" spans="1:19" x14ac:dyDescent="0.2">
      <c r="A74">
        <f t="shared" si="9"/>
        <v>70</v>
      </c>
      <c r="B74">
        <f>'Vasicek Examples'!$B$4</f>
        <v>5.2999999999999999E-2</v>
      </c>
      <c r="C74">
        <f ca="1">B74*EXP(-'Vasicek Examples'!$B$1/12)+(1-EXP(-'Vasicek Examples'!$B$1/12))*'Vasicek Examples'!$B$2+SQRT('Vasicek Examples'!$B$3^2/2/'Vasicek Examples'!$B$1*(1-EXP(-2*'Vasicek Examples'!$B$1/12)))*NORMSINV(RAND())</f>
        <v>5.4327318145885442E-2</v>
      </c>
      <c r="D74">
        <f ca="1">C74*EXP(-'Vasicek Examples'!$B$1/12)+(1-EXP(-'Vasicek Examples'!$B$1/12))*'Vasicek Examples'!$B$2+SQRT('Vasicek Examples'!$B$3^2/2/'Vasicek Examples'!$B$1*(1-EXP(-2*'Vasicek Examples'!$B$1/12)))*NORMSINV(RAND())</f>
        <v>5.2581871816264884E-2</v>
      </c>
      <c r="E74">
        <f ca="1">D74*EXP(-'Vasicek Examples'!$B$1/12)+(1-EXP(-'Vasicek Examples'!$B$1/12))*'Vasicek Examples'!$B$2+SQRT('Vasicek Examples'!$B$3^2/2/'Vasicek Examples'!$B$1*(1-EXP(-2*'Vasicek Examples'!$B$1/12)))*NORMSINV(RAND())</f>
        <v>4.7520441078444865E-2</v>
      </c>
      <c r="F74">
        <f ca="1">E74*EXP(-'Vasicek Examples'!$B$1/12)+(1-EXP(-'Vasicek Examples'!$B$1/12))*'Vasicek Examples'!$B$2+SQRT('Vasicek Examples'!$B$3^2/2/'Vasicek Examples'!$B$1*(1-EXP(-2*'Vasicek Examples'!$B$1/12)))*NORMSINV(RAND())</f>
        <v>3.6719028516872705E-2</v>
      </c>
      <c r="G74">
        <f ca="1">F74*EXP(-'Vasicek Examples'!$B$1/12)+(1-EXP(-'Vasicek Examples'!$B$1/12))*'Vasicek Examples'!$B$2+SQRT('Vasicek Examples'!$B$3^2/2/'Vasicek Examples'!$B$1*(1-EXP(-2*'Vasicek Examples'!$B$1/12)))*NORMSINV(RAND())</f>
        <v>4.343964378404367E-2</v>
      </c>
      <c r="H74">
        <f ca="1">G74*EXP(-'Vasicek Examples'!$B$1/12)+(1-EXP(-'Vasicek Examples'!$B$1/12))*'Vasicek Examples'!$B$2+SQRT('Vasicek Examples'!$B$3^2/2/'Vasicek Examples'!$B$1*(1-EXP(-2*'Vasicek Examples'!$B$1/12)))*NORMSINV(RAND())</f>
        <v>3.7805947026973111E-2</v>
      </c>
      <c r="I74">
        <f ca="1">H74*EXP(-'Vasicek Examples'!$B$1/12)+(1-EXP(-'Vasicek Examples'!$B$1/12))*'Vasicek Examples'!$B$2+SQRT('Vasicek Examples'!$B$3^2/2/'Vasicek Examples'!$B$1*(1-EXP(-2*'Vasicek Examples'!$B$1/12)))*NORMSINV(RAND())</f>
        <v>3.2319355207219846E-2</v>
      </c>
      <c r="J74">
        <f ca="1">I74*EXP(-'Vasicek Examples'!$B$1/12)+(1-EXP(-'Vasicek Examples'!$B$1/12))*'Vasicek Examples'!$B$2+SQRT('Vasicek Examples'!$B$3^2/2/'Vasicek Examples'!$B$1*(1-EXP(-2*'Vasicek Examples'!$B$1/12)))*NORMSINV(RAND())</f>
        <v>3.6158655195743621E-2</v>
      </c>
      <c r="K74">
        <f ca="1">J74*EXP(-'Vasicek Examples'!$B$1/12)+(1-EXP(-'Vasicek Examples'!$B$1/12))*'Vasicek Examples'!$B$2+SQRT('Vasicek Examples'!$B$3^2/2/'Vasicek Examples'!$B$1*(1-EXP(-2*'Vasicek Examples'!$B$1/12)))*NORMSINV(RAND())</f>
        <v>3.7953113366044185E-2</v>
      </c>
      <c r="L74">
        <f ca="1">K74*EXP(-'Vasicek Examples'!$B$1/12)+(1-EXP(-'Vasicek Examples'!$B$1/12))*'Vasicek Examples'!$B$2+SQRT('Vasicek Examples'!$B$3^2/2/'Vasicek Examples'!$B$1*(1-EXP(-2*'Vasicek Examples'!$B$1/12)))*NORMSINV(RAND())</f>
        <v>3.4461285430991341E-2</v>
      </c>
      <c r="M74">
        <f ca="1">L74*EXP(-'Vasicek Examples'!$B$1/12)+(1-EXP(-'Vasicek Examples'!$B$1/12))*'Vasicek Examples'!$B$2+SQRT('Vasicek Examples'!$B$3^2/2/'Vasicek Examples'!$B$1*(1-EXP(-2*'Vasicek Examples'!$B$1/12)))*NORMSINV(RAND())</f>
        <v>3.9662439152361881E-2</v>
      </c>
      <c r="N74">
        <f ca="1">M74*EXP(-'Vasicek Examples'!$B$1/12)+(1-EXP(-'Vasicek Examples'!$B$1/12))*'Vasicek Examples'!$B$2+SQRT('Vasicek Examples'!$B$3^2/2/'Vasicek Examples'!$B$1*(1-EXP(-2*'Vasicek Examples'!$B$1/12)))*NORMSINV(RAND())</f>
        <v>3.4122634686139859E-2</v>
      </c>
      <c r="O74">
        <f t="shared" ca="1" si="6"/>
        <v>3.6903896415914399E-2</v>
      </c>
      <c r="P74">
        <f t="shared" ca="1" si="7"/>
        <v>0.96376875252990846</v>
      </c>
      <c r="Q74">
        <f ca="1">EXP(-'Vasicek Examples'!$D$4*N74+'Vasicek Examples'!$E$4)</f>
        <v>0.9673473288750124</v>
      </c>
      <c r="R74">
        <f ca="1">MAX(Q74-'Vasicek Examples'!$B$8,0)</f>
        <v>6.6513471708992133E-3</v>
      </c>
      <c r="S74">
        <f t="shared" ca="1" si="8"/>
        <v>6.4103605655408706E-3</v>
      </c>
    </row>
    <row r="75" spans="1:19" x14ac:dyDescent="0.2">
      <c r="A75">
        <f t="shared" si="9"/>
        <v>71</v>
      </c>
      <c r="B75">
        <f>'Vasicek Examples'!$B$4</f>
        <v>5.2999999999999999E-2</v>
      </c>
      <c r="C75">
        <f ca="1">B75*EXP(-'Vasicek Examples'!$B$1/12)+(1-EXP(-'Vasicek Examples'!$B$1/12))*'Vasicek Examples'!$B$2+SQRT('Vasicek Examples'!$B$3^2/2/'Vasicek Examples'!$B$1*(1-EXP(-2*'Vasicek Examples'!$B$1/12)))*NORMSINV(RAND())</f>
        <v>6.1001685298165687E-2</v>
      </c>
      <c r="D75">
        <f ca="1">C75*EXP(-'Vasicek Examples'!$B$1/12)+(1-EXP(-'Vasicek Examples'!$B$1/12))*'Vasicek Examples'!$B$2+SQRT('Vasicek Examples'!$B$3^2/2/'Vasicek Examples'!$B$1*(1-EXP(-2*'Vasicek Examples'!$B$1/12)))*NORMSINV(RAND())</f>
        <v>6.6900758326192217E-2</v>
      </c>
      <c r="E75">
        <f ca="1">D75*EXP(-'Vasicek Examples'!$B$1/12)+(1-EXP(-'Vasicek Examples'!$B$1/12))*'Vasicek Examples'!$B$2+SQRT('Vasicek Examples'!$B$3^2/2/'Vasicek Examples'!$B$1*(1-EXP(-2*'Vasicek Examples'!$B$1/12)))*NORMSINV(RAND())</f>
        <v>6.8713611371597316E-2</v>
      </c>
      <c r="F75">
        <f ca="1">E75*EXP(-'Vasicek Examples'!$B$1/12)+(1-EXP(-'Vasicek Examples'!$B$1/12))*'Vasicek Examples'!$B$2+SQRT('Vasicek Examples'!$B$3^2/2/'Vasicek Examples'!$B$1*(1-EXP(-2*'Vasicek Examples'!$B$1/12)))*NORMSINV(RAND())</f>
        <v>6.7536983462852543E-2</v>
      </c>
      <c r="G75">
        <f ca="1">F75*EXP(-'Vasicek Examples'!$B$1/12)+(1-EXP(-'Vasicek Examples'!$B$1/12))*'Vasicek Examples'!$B$2+SQRT('Vasicek Examples'!$B$3^2/2/'Vasicek Examples'!$B$1*(1-EXP(-2*'Vasicek Examples'!$B$1/12)))*NORMSINV(RAND())</f>
        <v>6.9588475350867721E-2</v>
      </c>
      <c r="H75">
        <f ca="1">G75*EXP(-'Vasicek Examples'!$B$1/12)+(1-EXP(-'Vasicek Examples'!$B$1/12))*'Vasicek Examples'!$B$2+SQRT('Vasicek Examples'!$B$3^2/2/'Vasicek Examples'!$B$1*(1-EXP(-2*'Vasicek Examples'!$B$1/12)))*NORMSINV(RAND())</f>
        <v>7.5604167071275361E-2</v>
      </c>
      <c r="I75">
        <f ca="1">H75*EXP(-'Vasicek Examples'!$B$1/12)+(1-EXP(-'Vasicek Examples'!$B$1/12))*'Vasicek Examples'!$B$2+SQRT('Vasicek Examples'!$B$3^2/2/'Vasicek Examples'!$B$1*(1-EXP(-2*'Vasicek Examples'!$B$1/12)))*NORMSINV(RAND())</f>
        <v>7.5284606566708517E-2</v>
      </c>
      <c r="J75">
        <f ca="1">I75*EXP(-'Vasicek Examples'!$B$1/12)+(1-EXP(-'Vasicek Examples'!$B$1/12))*'Vasicek Examples'!$B$2+SQRT('Vasicek Examples'!$B$3^2/2/'Vasicek Examples'!$B$1*(1-EXP(-2*'Vasicek Examples'!$B$1/12)))*NORMSINV(RAND())</f>
        <v>6.4893071749456563E-2</v>
      </c>
      <c r="K75">
        <f ca="1">J75*EXP(-'Vasicek Examples'!$B$1/12)+(1-EXP(-'Vasicek Examples'!$B$1/12))*'Vasicek Examples'!$B$2+SQRT('Vasicek Examples'!$B$3^2/2/'Vasicek Examples'!$B$1*(1-EXP(-2*'Vasicek Examples'!$B$1/12)))*NORMSINV(RAND())</f>
        <v>6.3839163223255238E-2</v>
      </c>
      <c r="L75">
        <f ca="1">K75*EXP(-'Vasicek Examples'!$B$1/12)+(1-EXP(-'Vasicek Examples'!$B$1/12))*'Vasicek Examples'!$B$2+SQRT('Vasicek Examples'!$B$3^2/2/'Vasicek Examples'!$B$1*(1-EXP(-2*'Vasicek Examples'!$B$1/12)))*NORMSINV(RAND())</f>
        <v>5.4778705769033355E-2</v>
      </c>
      <c r="M75">
        <f ca="1">L75*EXP(-'Vasicek Examples'!$B$1/12)+(1-EXP(-'Vasicek Examples'!$B$1/12))*'Vasicek Examples'!$B$2+SQRT('Vasicek Examples'!$B$3^2/2/'Vasicek Examples'!$B$1*(1-EXP(-2*'Vasicek Examples'!$B$1/12)))*NORMSINV(RAND())</f>
        <v>5.427630283814644E-2</v>
      </c>
      <c r="N75">
        <f ca="1">M75*EXP(-'Vasicek Examples'!$B$1/12)+(1-EXP(-'Vasicek Examples'!$B$1/12))*'Vasicek Examples'!$B$2+SQRT('Vasicek Examples'!$B$3^2/2/'Vasicek Examples'!$B$1*(1-EXP(-2*'Vasicek Examples'!$B$1/12)))*NORMSINV(RAND())</f>
        <v>4.9605028174668518E-2</v>
      </c>
      <c r="O75">
        <f t="shared" ca="1" si="6"/>
        <v>5.9726600205483531E-2</v>
      </c>
      <c r="P75">
        <f t="shared" ca="1" si="7"/>
        <v>0.94202204701466896</v>
      </c>
      <c r="Q75">
        <f ca="1">EXP(-'Vasicek Examples'!$D$4*N75+'Vasicek Examples'!$E$4)</f>
        <v>0.95563297171609196</v>
      </c>
      <c r="R75">
        <f ca="1">MAX(Q75-'Vasicek Examples'!$B$8,0)</f>
        <v>0</v>
      </c>
      <c r="S75">
        <f t="shared" ca="1" si="8"/>
        <v>0</v>
      </c>
    </row>
    <row r="76" spans="1:19" x14ac:dyDescent="0.2">
      <c r="A76">
        <f t="shared" si="9"/>
        <v>72</v>
      </c>
      <c r="B76">
        <f>'Vasicek Examples'!$B$4</f>
        <v>5.2999999999999999E-2</v>
      </c>
      <c r="C76">
        <f ca="1">B76*EXP(-'Vasicek Examples'!$B$1/12)+(1-EXP(-'Vasicek Examples'!$B$1/12))*'Vasicek Examples'!$B$2+SQRT('Vasicek Examples'!$B$3^2/2/'Vasicek Examples'!$B$1*(1-EXP(-2*'Vasicek Examples'!$B$1/12)))*NORMSINV(RAND())</f>
        <v>5.7065543418822987E-2</v>
      </c>
      <c r="D76">
        <f ca="1">C76*EXP(-'Vasicek Examples'!$B$1/12)+(1-EXP(-'Vasicek Examples'!$B$1/12))*'Vasicek Examples'!$B$2+SQRT('Vasicek Examples'!$B$3^2/2/'Vasicek Examples'!$B$1*(1-EXP(-2*'Vasicek Examples'!$B$1/12)))*NORMSINV(RAND())</f>
        <v>4.9372642585106652E-2</v>
      </c>
      <c r="E76">
        <f ca="1">D76*EXP(-'Vasicek Examples'!$B$1/12)+(1-EXP(-'Vasicek Examples'!$B$1/12))*'Vasicek Examples'!$B$2+SQRT('Vasicek Examples'!$B$3^2/2/'Vasicek Examples'!$B$1*(1-EXP(-2*'Vasicek Examples'!$B$1/12)))*NORMSINV(RAND())</f>
        <v>4.9169584604142155E-2</v>
      </c>
      <c r="F76">
        <f ca="1">E76*EXP(-'Vasicek Examples'!$B$1/12)+(1-EXP(-'Vasicek Examples'!$B$1/12))*'Vasicek Examples'!$B$2+SQRT('Vasicek Examples'!$B$3^2/2/'Vasicek Examples'!$B$1*(1-EXP(-2*'Vasicek Examples'!$B$1/12)))*NORMSINV(RAND())</f>
        <v>4.7547867071819724E-2</v>
      </c>
      <c r="G76">
        <f ca="1">F76*EXP(-'Vasicek Examples'!$B$1/12)+(1-EXP(-'Vasicek Examples'!$B$1/12))*'Vasicek Examples'!$B$2+SQRT('Vasicek Examples'!$B$3^2/2/'Vasicek Examples'!$B$1*(1-EXP(-2*'Vasicek Examples'!$B$1/12)))*NORMSINV(RAND())</f>
        <v>5.6274239235397192E-2</v>
      </c>
      <c r="H76">
        <f ca="1">G76*EXP(-'Vasicek Examples'!$B$1/12)+(1-EXP(-'Vasicek Examples'!$B$1/12))*'Vasicek Examples'!$B$2+SQRT('Vasicek Examples'!$B$3^2/2/'Vasicek Examples'!$B$1*(1-EXP(-2*'Vasicek Examples'!$B$1/12)))*NORMSINV(RAND())</f>
        <v>5.734373108967019E-2</v>
      </c>
      <c r="I76">
        <f ca="1">H76*EXP(-'Vasicek Examples'!$B$1/12)+(1-EXP(-'Vasicek Examples'!$B$1/12))*'Vasicek Examples'!$B$2+SQRT('Vasicek Examples'!$B$3^2/2/'Vasicek Examples'!$B$1*(1-EXP(-2*'Vasicek Examples'!$B$1/12)))*NORMSINV(RAND())</f>
        <v>5.5868835502753122E-2</v>
      </c>
      <c r="J76">
        <f ca="1">I76*EXP(-'Vasicek Examples'!$B$1/12)+(1-EXP(-'Vasicek Examples'!$B$1/12))*'Vasicek Examples'!$B$2+SQRT('Vasicek Examples'!$B$3^2/2/'Vasicek Examples'!$B$1*(1-EXP(-2*'Vasicek Examples'!$B$1/12)))*NORMSINV(RAND())</f>
        <v>5.7840009234594585E-2</v>
      </c>
      <c r="K76">
        <f ca="1">J76*EXP(-'Vasicek Examples'!$B$1/12)+(1-EXP(-'Vasicek Examples'!$B$1/12))*'Vasicek Examples'!$B$2+SQRT('Vasicek Examples'!$B$3^2/2/'Vasicek Examples'!$B$1*(1-EXP(-2*'Vasicek Examples'!$B$1/12)))*NORMSINV(RAND())</f>
        <v>5.8755686264764309E-2</v>
      </c>
      <c r="L76">
        <f ca="1">K76*EXP(-'Vasicek Examples'!$B$1/12)+(1-EXP(-'Vasicek Examples'!$B$1/12))*'Vasicek Examples'!$B$2+SQRT('Vasicek Examples'!$B$3^2/2/'Vasicek Examples'!$B$1*(1-EXP(-2*'Vasicek Examples'!$B$1/12)))*NORMSINV(RAND())</f>
        <v>4.9736904944458024E-2</v>
      </c>
      <c r="M76">
        <f ca="1">L76*EXP(-'Vasicek Examples'!$B$1/12)+(1-EXP(-'Vasicek Examples'!$B$1/12))*'Vasicek Examples'!$B$2+SQRT('Vasicek Examples'!$B$3^2/2/'Vasicek Examples'!$B$1*(1-EXP(-2*'Vasicek Examples'!$B$1/12)))*NORMSINV(RAND())</f>
        <v>4.9626515560716448E-2</v>
      </c>
      <c r="N76">
        <f ca="1">M76*EXP(-'Vasicek Examples'!$B$1/12)+(1-EXP(-'Vasicek Examples'!$B$1/12))*'Vasicek Examples'!$B$2+SQRT('Vasicek Examples'!$B$3^2/2/'Vasicek Examples'!$B$1*(1-EXP(-2*'Vasicek Examples'!$B$1/12)))*NORMSINV(RAND())</f>
        <v>4.4189045073435192E-2</v>
      </c>
      <c r="O76">
        <f t="shared" ca="1" si="6"/>
        <v>4.8513609194962622E-2</v>
      </c>
      <c r="P76">
        <f t="shared" ca="1" si="7"/>
        <v>0.95264437449459227</v>
      </c>
      <c r="Q76">
        <f ca="1">EXP(-'Vasicek Examples'!$D$4*N76+'Vasicek Examples'!$E$4)</f>
        <v>0.95971461587011764</v>
      </c>
      <c r="R76">
        <f ca="1">MAX(Q76-'Vasicek Examples'!$B$8,0)</f>
        <v>0</v>
      </c>
      <c r="S76">
        <f t="shared" ca="1" si="8"/>
        <v>0</v>
      </c>
    </row>
    <row r="77" spans="1:19" x14ac:dyDescent="0.2">
      <c r="A77">
        <f t="shared" si="9"/>
        <v>73</v>
      </c>
      <c r="B77">
        <f>'Vasicek Examples'!$B$4</f>
        <v>5.2999999999999999E-2</v>
      </c>
      <c r="C77">
        <f ca="1">B77*EXP(-'Vasicek Examples'!$B$1/12)+(1-EXP(-'Vasicek Examples'!$B$1/12))*'Vasicek Examples'!$B$2+SQRT('Vasicek Examples'!$B$3^2/2/'Vasicek Examples'!$B$1*(1-EXP(-2*'Vasicek Examples'!$B$1/12)))*NORMSINV(RAND())</f>
        <v>5.0788557547306074E-2</v>
      </c>
      <c r="D77">
        <f ca="1">C77*EXP(-'Vasicek Examples'!$B$1/12)+(1-EXP(-'Vasicek Examples'!$B$1/12))*'Vasicek Examples'!$B$2+SQRT('Vasicek Examples'!$B$3^2/2/'Vasicek Examples'!$B$1*(1-EXP(-2*'Vasicek Examples'!$B$1/12)))*NORMSINV(RAND())</f>
        <v>4.9684569282855057E-2</v>
      </c>
      <c r="E77">
        <f ca="1">D77*EXP(-'Vasicek Examples'!$B$1/12)+(1-EXP(-'Vasicek Examples'!$B$1/12))*'Vasicek Examples'!$B$2+SQRT('Vasicek Examples'!$B$3^2/2/'Vasicek Examples'!$B$1*(1-EXP(-2*'Vasicek Examples'!$B$1/12)))*NORMSINV(RAND())</f>
        <v>4.6689683095140357E-2</v>
      </c>
      <c r="F77">
        <f ca="1">E77*EXP(-'Vasicek Examples'!$B$1/12)+(1-EXP(-'Vasicek Examples'!$B$1/12))*'Vasicek Examples'!$B$2+SQRT('Vasicek Examples'!$B$3^2/2/'Vasicek Examples'!$B$1*(1-EXP(-2*'Vasicek Examples'!$B$1/12)))*NORMSINV(RAND())</f>
        <v>4.5585539999712106E-2</v>
      </c>
      <c r="G77">
        <f ca="1">F77*EXP(-'Vasicek Examples'!$B$1/12)+(1-EXP(-'Vasicek Examples'!$B$1/12))*'Vasicek Examples'!$B$2+SQRT('Vasicek Examples'!$B$3^2/2/'Vasicek Examples'!$B$1*(1-EXP(-2*'Vasicek Examples'!$B$1/12)))*NORMSINV(RAND())</f>
        <v>3.0351256315545572E-2</v>
      </c>
      <c r="H77">
        <f ca="1">G77*EXP(-'Vasicek Examples'!$B$1/12)+(1-EXP(-'Vasicek Examples'!$B$1/12))*'Vasicek Examples'!$B$2+SQRT('Vasicek Examples'!$B$3^2/2/'Vasicek Examples'!$B$1*(1-EXP(-2*'Vasicek Examples'!$B$1/12)))*NORMSINV(RAND())</f>
        <v>2.7216940437510044E-2</v>
      </c>
      <c r="I77">
        <f ca="1">H77*EXP(-'Vasicek Examples'!$B$1/12)+(1-EXP(-'Vasicek Examples'!$B$1/12))*'Vasicek Examples'!$B$2+SQRT('Vasicek Examples'!$B$3^2/2/'Vasicek Examples'!$B$1*(1-EXP(-2*'Vasicek Examples'!$B$1/12)))*NORMSINV(RAND())</f>
        <v>3.6655129304914574E-2</v>
      </c>
      <c r="J77">
        <f ca="1">I77*EXP(-'Vasicek Examples'!$B$1/12)+(1-EXP(-'Vasicek Examples'!$B$1/12))*'Vasicek Examples'!$B$2+SQRT('Vasicek Examples'!$B$3^2/2/'Vasicek Examples'!$B$1*(1-EXP(-2*'Vasicek Examples'!$B$1/12)))*NORMSINV(RAND())</f>
        <v>3.8640123239942384E-2</v>
      </c>
      <c r="K77">
        <f ca="1">J77*EXP(-'Vasicek Examples'!$B$1/12)+(1-EXP(-'Vasicek Examples'!$B$1/12))*'Vasicek Examples'!$B$2+SQRT('Vasicek Examples'!$B$3^2/2/'Vasicek Examples'!$B$1*(1-EXP(-2*'Vasicek Examples'!$B$1/12)))*NORMSINV(RAND())</f>
        <v>4.1631365698202173E-2</v>
      </c>
      <c r="L77">
        <f ca="1">K77*EXP(-'Vasicek Examples'!$B$1/12)+(1-EXP(-'Vasicek Examples'!$B$1/12))*'Vasicek Examples'!$B$2+SQRT('Vasicek Examples'!$B$3^2/2/'Vasicek Examples'!$B$1*(1-EXP(-2*'Vasicek Examples'!$B$1/12)))*NORMSINV(RAND())</f>
        <v>3.9873459536898796E-2</v>
      </c>
      <c r="M77">
        <f ca="1">L77*EXP(-'Vasicek Examples'!$B$1/12)+(1-EXP(-'Vasicek Examples'!$B$1/12))*'Vasicek Examples'!$B$2+SQRT('Vasicek Examples'!$B$3^2/2/'Vasicek Examples'!$B$1*(1-EXP(-2*'Vasicek Examples'!$B$1/12)))*NORMSINV(RAND())</f>
        <v>4.3541947813749565E-2</v>
      </c>
      <c r="N77">
        <f ca="1">M77*EXP(-'Vasicek Examples'!$B$1/12)+(1-EXP(-'Vasicek Examples'!$B$1/12))*'Vasicek Examples'!$B$2+SQRT('Vasicek Examples'!$B$3^2/2/'Vasicek Examples'!$B$1*(1-EXP(-2*'Vasicek Examples'!$B$1/12)))*NORMSINV(RAND())</f>
        <v>4.4078466548277663E-2</v>
      </c>
      <c r="O77">
        <f t="shared" ca="1" si="6"/>
        <v>3.727529389768855E-2</v>
      </c>
      <c r="P77">
        <f t="shared" ca="1" si="7"/>
        <v>0.96341087770322464</v>
      </c>
      <c r="Q77">
        <f ca="1">EXP(-'Vasicek Examples'!$D$4*N77+'Vasicek Examples'!$E$4)</f>
        <v>0.95979813244804502</v>
      </c>
      <c r="R77">
        <f ca="1">MAX(Q77-'Vasicek Examples'!$B$8,0)</f>
        <v>0</v>
      </c>
      <c r="S77">
        <f t="shared" ca="1" si="8"/>
        <v>0</v>
      </c>
    </row>
    <row r="78" spans="1:19" x14ac:dyDescent="0.2">
      <c r="A78">
        <f t="shared" si="9"/>
        <v>74</v>
      </c>
      <c r="B78">
        <f>'Vasicek Examples'!$B$4</f>
        <v>5.2999999999999999E-2</v>
      </c>
      <c r="C78">
        <f ca="1">B78*EXP(-'Vasicek Examples'!$B$1/12)+(1-EXP(-'Vasicek Examples'!$B$1/12))*'Vasicek Examples'!$B$2+SQRT('Vasicek Examples'!$B$3^2/2/'Vasicek Examples'!$B$1*(1-EXP(-2*'Vasicek Examples'!$B$1/12)))*NORMSINV(RAND())</f>
        <v>6.4861270095604731E-2</v>
      </c>
      <c r="D78">
        <f ca="1">C78*EXP(-'Vasicek Examples'!$B$1/12)+(1-EXP(-'Vasicek Examples'!$B$1/12))*'Vasicek Examples'!$B$2+SQRT('Vasicek Examples'!$B$3^2/2/'Vasicek Examples'!$B$1*(1-EXP(-2*'Vasicek Examples'!$B$1/12)))*NORMSINV(RAND())</f>
        <v>6.365905386567107E-2</v>
      </c>
      <c r="E78">
        <f ca="1">D78*EXP(-'Vasicek Examples'!$B$1/12)+(1-EXP(-'Vasicek Examples'!$B$1/12))*'Vasicek Examples'!$B$2+SQRT('Vasicek Examples'!$B$3^2/2/'Vasicek Examples'!$B$1*(1-EXP(-2*'Vasicek Examples'!$B$1/12)))*NORMSINV(RAND())</f>
        <v>6.5394071157091865E-2</v>
      </c>
      <c r="F78">
        <f ca="1">E78*EXP(-'Vasicek Examples'!$B$1/12)+(1-EXP(-'Vasicek Examples'!$B$1/12))*'Vasicek Examples'!$B$2+SQRT('Vasicek Examples'!$B$3^2/2/'Vasicek Examples'!$B$1*(1-EXP(-2*'Vasicek Examples'!$B$1/12)))*NORMSINV(RAND())</f>
        <v>7.7606825856476741E-2</v>
      </c>
      <c r="G78">
        <f ca="1">F78*EXP(-'Vasicek Examples'!$B$1/12)+(1-EXP(-'Vasicek Examples'!$B$1/12))*'Vasicek Examples'!$B$2+SQRT('Vasicek Examples'!$B$3^2/2/'Vasicek Examples'!$B$1*(1-EXP(-2*'Vasicek Examples'!$B$1/12)))*NORMSINV(RAND())</f>
        <v>7.0515643213185306E-2</v>
      </c>
      <c r="H78">
        <f ca="1">G78*EXP(-'Vasicek Examples'!$B$1/12)+(1-EXP(-'Vasicek Examples'!$B$1/12))*'Vasicek Examples'!$B$2+SQRT('Vasicek Examples'!$B$3^2/2/'Vasicek Examples'!$B$1*(1-EXP(-2*'Vasicek Examples'!$B$1/12)))*NORMSINV(RAND())</f>
        <v>6.2481402817827263E-2</v>
      </c>
      <c r="I78">
        <f ca="1">H78*EXP(-'Vasicek Examples'!$B$1/12)+(1-EXP(-'Vasicek Examples'!$B$1/12))*'Vasicek Examples'!$B$2+SQRT('Vasicek Examples'!$B$3^2/2/'Vasicek Examples'!$B$1*(1-EXP(-2*'Vasicek Examples'!$B$1/12)))*NORMSINV(RAND())</f>
        <v>6.5678550315129175E-2</v>
      </c>
      <c r="J78">
        <f ca="1">I78*EXP(-'Vasicek Examples'!$B$1/12)+(1-EXP(-'Vasicek Examples'!$B$1/12))*'Vasicek Examples'!$B$2+SQRT('Vasicek Examples'!$B$3^2/2/'Vasicek Examples'!$B$1*(1-EXP(-2*'Vasicek Examples'!$B$1/12)))*NORMSINV(RAND())</f>
        <v>6.8249138003413284E-2</v>
      </c>
      <c r="K78">
        <f ca="1">J78*EXP(-'Vasicek Examples'!$B$1/12)+(1-EXP(-'Vasicek Examples'!$B$1/12))*'Vasicek Examples'!$B$2+SQRT('Vasicek Examples'!$B$3^2/2/'Vasicek Examples'!$B$1*(1-EXP(-2*'Vasicek Examples'!$B$1/12)))*NORMSINV(RAND())</f>
        <v>6.901917996250552E-2</v>
      </c>
      <c r="L78">
        <f ca="1">K78*EXP(-'Vasicek Examples'!$B$1/12)+(1-EXP(-'Vasicek Examples'!$B$1/12))*'Vasicek Examples'!$B$2+SQRT('Vasicek Examples'!$B$3^2/2/'Vasicek Examples'!$B$1*(1-EXP(-2*'Vasicek Examples'!$B$1/12)))*NORMSINV(RAND())</f>
        <v>6.5860129082930111E-2</v>
      </c>
      <c r="M78">
        <f ca="1">L78*EXP(-'Vasicek Examples'!$B$1/12)+(1-EXP(-'Vasicek Examples'!$B$1/12))*'Vasicek Examples'!$B$2+SQRT('Vasicek Examples'!$B$3^2/2/'Vasicek Examples'!$B$1*(1-EXP(-2*'Vasicek Examples'!$B$1/12)))*NORMSINV(RAND())</f>
        <v>4.9660857495853909E-2</v>
      </c>
      <c r="N78">
        <f ca="1">M78*EXP(-'Vasicek Examples'!$B$1/12)+(1-EXP(-'Vasicek Examples'!$B$1/12))*'Vasicek Examples'!$B$2+SQRT('Vasicek Examples'!$B$3^2/2/'Vasicek Examples'!$B$1*(1-EXP(-2*'Vasicek Examples'!$B$1/12)))*NORMSINV(RAND())</f>
        <v>4.4463965365973739E-2</v>
      </c>
      <c r="O78">
        <f t="shared" ca="1" si="6"/>
        <v>5.9398955791739462E-2</v>
      </c>
      <c r="P78">
        <f t="shared" ca="1" si="7"/>
        <v>0.94233074584495913</v>
      </c>
      <c r="Q78">
        <f ca="1">EXP(-'Vasicek Examples'!$D$4*N78+'Vasicek Examples'!$E$4)</f>
        <v>0.95950700847414594</v>
      </c>
      <c r="R78">
        <f ca="1">MAX(Q78-'Vasicek Examples'!$B$8,0)</f>
        <v>0</v>
      </c>
      <c r="S78">
        <f t="shared" ca="1" si="8"/>
        <v>0</v>
      </c>
    </row>
    <row r="79" spans="1:19" x14ac:dyDescent="0.2">
      <c r="A79">
        <f t="shared" si="9"/>
        <v>75</v>
      </c>
      <c r="B79">
        <f>'Vasicek Examples'!$B$4</f>
        <v>5.2999999999999999E-2</v>
      </c>
      <c r="C79">
        <f ca="1">B79*EXP(-'Vasicek Examples'!$B$1/12)+(1-EXP(-'Vasicek Examples'!$B$1/12))*'Vasicek Examples'!$B$2+SQRT('Vasicek Examples'!$B$3^2/2/'Vasicek Examples'!$B$1*(1-EXP(-2*'Vasicek Examples'!$B$1/12)))*NORMSINV(RAND())</f>
        <v>5.0532469319884615E-2</v>
      </c>
      <c r="D79">
        <f ca="1">C79*EXP(-'Vasicek Examples'!$B$1/12)+(1-EXP(-'Vasicek Examples'!$B$1/12))*'Vasicek Examples'!$B$2+SQRT('Vasicek Examples'!$B$3^2/2/'Vasicek Examples'!$B$1*(1-EXP(-2*'Vasicek Examples'!$B$1/12)))*NORMSINV(RAND())</f>
        <v>5.6482484236747968E-2</v>
      </c>
      <c r="E79">
        <f ca="1">D79*EXP(-'Vasicek Examples'!$B$1/12)+(1-EXP(-'Vasicek Examples'!$B$1/12))*'Vasicek Examples'!$B$2+SQRT('Vasicek Examples'!$B$3^2/2/'Vasicek Examples'!$B$1*(1-EXP(-2*'Vasicek Examples'!$B$1/12)))*NORMSINV(RAND())</f>
        <v>5.9931699056277939E-2</v>
      </c>
      <c r="F79">
        <f ca="1">E79*EXP(-'Vasicek Examples'!$B$1/12)+(1-EXP(-'Vasicek Examples'!$B$1/12))*'Vasicek Examples'!$B$2+SQRT('Vasicek Examples'!$B$3^2/2/'Vasicek Examples'!$B$1*(1-EXP(-2*'Vasicek Examples'!$B$1/12)))*NORMSINV(RAND())</f>
        <v>5.9572037167254538E-2</v>
      </c>
      <c r="G79">
        <f ca="1">F79*EXP(-'Vasicek Examples'!$B$1/12)+(1-EXP(-'Vasicek Examples'!$B$1/12))*'Vasicek Examples'!$B$2+SQRT('Vasicek Examples'!$B$3^2/2/'Vasicek Examples'!$B$1*(1-EXP(-2*'Vasicek Examples'!$B$1/12)))*NORMSINV(RAND())</f>
        <v>5.4991300347629612E-2</v>
      </c>
      <c r="H79">
        <f ca="1">G79*EXP(-'Vasicek Examples'!$B$1/12)+(1-EXP(-'Vasicek Examples'!$B$1/12))*'Vasicek Examples'!$B$2+SQRT('Vasicek Examples'!$B$3^2/2/'Vasicek Examples'!$B$1*(1-EXP(-2*'Vasicek Examples'!$B$1/12)))*NORMSINV(RAND())</f>
        <v>4.6448428061142896E-2</v>
      </c>
      <c r="I79">
        <f ca="1">H79*EXP(-'Vasicek Examples'!$B$1/12)+(1-EXP(-'Vasicek Examples'!$B$1/12))*'Vasicek Examples'!$B$2+SQRT('Vasicek Examples'!$B$3^2/2/'Vasicek Examples'!$B$1*(1-EXP(-2*'Vasicek Examples'!$B$1/12)))*NORMSINV(RAND())</f>
        <v>4.5052439733916115E-2</v>
      </c>
      <c r="J79">
        <f ca="1">I79*EXP(-'Vasicek Examples'!$B$1/12)+(1-EXP(-'Vasicek Examples'!$B$1/12))*'Vasicek Examples'!$B$2+SQRT('Vasicek Examples'!$B$3^2/2/'Vasicek Examples'!$B$1*(1-EXP(-2*'Vasicek Examples'!$B$1/12)))*NORMSINV(RAND())</f>
        <v>4.1108775134340358E-2</v>
      </c>
      <c r="K79">
        <f ca="1">J79*EXP(-'Vasicek Examples'!$B$1/12)+(1-EXP(-'Vasicek Examples'!$B$1/12))*'Vasicek Examples'!$B$2+SQRT('Vasicek Examples'!$B$3^2/2/'Vasicek Examples'!$B$1*(1-EXP(-2*'Vasicek Examples'!$B$1/12)))*NORMSINV(RAND())</f>
        <v>4.6193719606346884E-2</v>
      </c>
      <c r="L79">
        <f ca="1">K79*EXP(-'Vasicek Examples'!$B$1/12)+(1-EXP(-'Vasicek Examples'!$B$1/12))*'Vasicek Examples'!$B$2+SQRT('Vasicek Examples'!$B$3^2/2/'Vasicek Examples'!$B$1*(1-EXP(-2*'Vasicek Examples'!$B$1/12)))*NORMSINV(RAND())</f>
        <v>4.4932316655409421E-2</v>
      </c>
      <c r="M79">
        <f ca="1">L79*EXP(-'Vasicek Examples'!$B$1/12)+(1-EXP(-'Vasicek Examples'!$B$1/12))*'Vasicek Examples'!$B$2+SQRT('Vasicek Examples'!$B$3^2/2/'Vasicek Examples'!$B$1*(1-EXP(-2*'Vasicek Examples'!$B$1/12)))*NORMSINV(RAND())</f>
        <v>4.3711265079763403E-2</v>
      </c>
      <c r="N79">
        <f ca="1">M79*EXP(-'Vasicek Examples'!$B$1/12)+(1-EXP(-'Vasicek Examples'!$B$1/12))*'Vasicek Examples'!$B$2+SQRT('Vasicek Examples'!$B$3^2/2/'Vasicek Examples'!$B$1*(1-EXP(-2*'Vasicek Examples'!$B$1/12)))*NORMSINV(RAND())</f>
        <v>4.928090663563741E-2</v>
      </c>
      <c r="O79">
        <f t="shared" ca="1" si="6"/>
        <v>4.5694262754715852E-2</v>
      </c>
      <c r="P79">
        <f t="shared" ca="1" si="7"/>
        <v>0.95533399873031433</v>
      </c>
      <c r="Q79">
        <f ca="1">EXP(-'Vasicek Examples'!$D$4*N79+'Vasicek Examples'!$E$4)</f>
        <v>0.95587675015879037</v>
      </c>
      <c r="R79">
        <f ca="1">MAX(Q79-'Vasicek Examples'!$B$8,0)</f>
        <v>0</v>
      </c>
      <c r="S79">
        <f t="shared" ca="1" si="8"/>
        <v>0</v>
      </c>
    </row>
    <row r="80" spans="1:19" x14ac:dyDescent="0.2">
      <c r="A80">
        <f t="shared" si="9"/>
        <v>76</v>
      </c>
      <c r="B80">
        <f>'Vasicek Examples'!$B$4</f>
        <v>5.2999999999999999E-2</v>
      </c>
      <c r="C80">
        <f ca="1">B80*EXP(-'Vasicek Examples'!$B$1/12)+(1-EXP(-'Vasicek Examples'!$B$1/12))*'Vasicek Examples'!$B$2+SQRT('Vasicek Examples'!$B$3^2/2/'Vasicek Examples'!$B$1*(1-EXP(-2*'Vasicek Examples'!$B$1/12)))*NORMSINV(RAND())</f>
        <v>4.7190253764337511E-2</v>
      </c>
      <c r="D80">
        <f ca="1">C80*EXP(-'Vasicek Examples'!$B$1/12)+(1-EXP(-'Vasicek Examples'!$B$1/12))*'Vasicek Examples'!$B$2+SQRT('Vasicek Examples'!$B$3^2/2/'Vasicek Examples'!$B$1*(1-EXP(-2*'Vasicek Examples'!$B$1/12)))*NORMSINV(RAND())</f>
        <v>4.9533634932169605E-2</v>
      </c>
      <c r="E80">
        <f ca="1">D80*EXP(-'Vasicek Examples'!$B$1/12)+(1-EXP(-'Vasicek Examples'!$B$1/12))*'Vasicek Examples'!$B$2+SQRT('Vasicek Examples'!$B$3^2/2/'Vasicek Examples'!$B$1*(1-EXP(-2*'Vasicek Examples'!$B$1/12)))*NORMSINV(RAND())</f>
        <v>3.4592849692804274E-2</v>
      </c>
      <c r="F80">
        <f ca="1">E80*EXP(-'Vasicek Examples'!$B$1/12)+(1-EXP(-'Vasicek Examples'!$B$1/12))*'Vasicek Examples'!$B$2+SQRT('Vasicek Examples'!$B$3^2/2/'Vasicek Examples'!$B$1*(1-EXP(-2*'Vasicek Examples'!$B$1/12)))*NORMSINV(RAND())</f>
        <v>3.5188411658230098E-2</v>
      </c>
      <c r="G80">
        <f ca="1">F80*EXP(-'Vasicek Examples'!$B$1/12)+(1-EXP(-'Vasicek Examples'!$B$1/12))*'Vasicek Examples'!$B$2+SQRT('Vasicek Examples'!$B$3^2/2/'Vasicek Examples'!$B$1*(1-EXP(-2*'Vasicek Examples'!$B$1/12)))*NORMSINV(RAND())</f>
        <v>3.9053559443079422E-2</v>
      </c>
      <c r="H80">
        <f ca="1">G80*EXP(-'Vasicek Examples'!$B$1/12)+(1-EXP(-'Vasicek Examples'!$B$1/12))*'Vasicek Examples'!$B$2+SQRT('Vasicek Examples'!$B$3^2/2/'Vasicek Examples'!$B$1*(1-EXP(-2*'Vasicek Examples'!$B$1/12)))*NORMSINV(RAND())</f>
        <v>4.7757015952437691E-2</v>
      </c>
      <c r="I80">
        <f ca="1">H80*EXP(-'Vasicek Examples'!$B$1/12)+(1-EXP(-'Vasicek Examples'!$B$1/12))*'Vasicek Examples'!$B$2+SQRT('Vasicek Examples'!$B$3^2/2/'Vasicek Examples'!$B$1*(1-EXP(-2*'Vasicek Examples'!$B$1/12)))*NORMSINV(RAND())</f>
        <v>4.4246514087721914E-2</v>
      </c>
      <c r="J80">
        <f ca="1">I80*EXP(-'Vasicek Examples'!$B$1/12)+(1-EXP(-'Vasicek Examples'!$B$1/12))*'Vasicek Examples'!$B$2+SQRT('Vasicek Examples'!$B$3^2/2/'Vasicek Examples'!$B$1*(1-EXP(-2*'Vasicek Examples'!$B$1/12)))*NORMSINV(RAND())</f>
        <v>4.9739742523353232E-2</v>
      </c>
      <c r="K80">
        <f ca="1">J80*EXP(-'Vasicek Examples'!$B$1/12)+(1-EXP(-'Vasicek Examples'!$B$1/12))*'Vasicek Examples'!$B$2+SQRT('Vasicek Examples'!$B$3^2/2/'Vasicek Examples'!$B$1*(1-EXP(-2*'Vasicek Examples'!$B$1/12)))*NORMSINV(RAND())</f>
        <v>4.3228389631464408E-2</v>
      </c>
      <c r="L80">
        <f ca="1">K80*EXP(-'Vasicek Examples'!$B$1/12)+(1-EXP(-'Vasicek Examples'!$B$1/12))*'Vasicek Examples'!$B$2+SQRT('Vasicek Examples'!$B$3^2/2/'Vasicek Examples'!$B$1*(1-EXP(-2*'Vasicek Examples'!$B$1/12)))*NORMSINV(RAND())</f>
        <v>4.1355665791495612E-2</v>
      </c>
      <c r="M80">
        <f ca="1">L80*EXP(-'Vasicek Examples'!$B$1/12)+(1-EXP(-'Vasicek Examples'!$B$1/12))*'Vasicek Examples'!$B$2+SQRT('Vasicek Examples'!$B$3^2/2/'Vasicek Examples'!$B$1*(1-EXP(-2*'Vasicek Examples'!$B$1/12)))*NORMSINV(RAND())</f>
        <v>4.0132291231195348E-2</v>
      </c>
      <c r="N80">
        <f ca="1">M80*EXP(-'Vasicek Examples'!$B$1/12)+(1-EXP(-'Vasicek Examples'!$B$1/12))*'Vasicek Examples'!$B$2+SQRT('Vasicek Examples'!$B$3^2/2/'Vasicek Examples'!$B$1*(1-EXP(-2*'Vasicek Examples'!$B$1/12)))*NORMSINV(RAND())</f>
        <v>4.5153939770357802E-2</v>
      </c>
      <c r="O80">
        <f t="shared" ca="1" si="6"/>
        <v>3.9250014309274939E-2</v>
      </c>
      <c r="P80">
        <f t="shared" ca="1" si="7"/>
        <v>0.96151028776277025</v>
      </c>
      <c r="Q80">
        <f ca="1">EXP(-'Vasicek Examples'!$D$4*N80+'Vasicek Examples'!$E$4)</f>
        <v>0.95898616871936393</v>
      </c>
      <c r="R80">
        <f ca="1">MAX(Q80-'Vasicek Examples'!$B$8,0)</f>
        <v>0</v>
      </c>
      <c r="S80">
        <f t="shared" ca="1" si="8"/>
        <v>0</v>
      </c>
    </row>
    <row r="81" spans="1:19" x14ac:dyDescent="0.2">
      <c r="A81">
        <f t="shared" si="9"/>
        <v>77</v>
      </c>
      <c r="B81">
        <f>'Vasicek Examples'!$B$4</f>
        <v>5.2999999999999999E-2</v>
      </c>
      <c r="C81">
        <f ca="1">B81*EXP(-'Vasicek Examples'!$B$1/12)+(1-EXP(-'Vasicek Examples'!$B$1/12))*'Vasicek Examples'!$B$2+SQRT('Vasicek Examples'!$B$3^2/2/'Vasicek Examples'!$B$1*(1-EXP(-2*'Vasicek Examples'!$B$1/12)))*NORMSINV(RAND())</f>
        <v>4.5510259964021797E-2</v>
      </c>
      <c r="D81">
        <f ca="1">C81*EXP(-'Vasicek Examples'!$B$1/12)+(1-EXP(-'Vasicek Examples'!$B$1/12))*'Vasicek Examples'!$B$2+SQRT('Vasicek Examples'!$B$3^2/2/'Vasicek Examples'!$B$1*(1-EXP(-2*'Vasicek Examples'!$B$1/12)))*NORMSINV(RAND())</f>
        <v>4.0997276900499542E-2</v>
      </c>
      <c r="E81">
        <f ca="1">D81*EXP(-'Vasicek Examples'!$B$1/12)+(1-EXP(-'Vasicek Examples'!$B$1/12))*'Vasicek Examples'!$B$2+SQRT('Vasicek Examples'!$B$3^2/2/'Vasicek Examples'!$B$1*(1-EXP(-2*'Vasicek Examples'!$B$1/12)))*NORMSINV(RAND())</f>
        <v>4.4234153752931916E-2</v>
      </c>
      <c r="F81">
        <f ca="1">E81*EXP(-'Vasicek Examples'!$B$1/12)+(1-EXP(-'Vasicek Examples'!$B$1/12))*'Vasicek Examples'!$B$2+SQRT('Vasicek Examples'!$B$3^2/2/'Vasicek Examples'!$B$1*(1-EXP(-2*'Vasicek Examples'!$B$1/12)))*NORMSINV(RAND())</f>
        <v>4.9065367365759921E-2</v>
      </c>
      <c r="G81">
        <f ca="1">F81*EXP(-'Vasicek Examples'!$B$1/12)+(1-EXP(-'Vasicek Examples'!$B$1/12))*'Vasicek Examples'!$B$2+SQRT('Vasicek Examples'!$B$3^2/2/'Vasicek Examples'!$B$1*(1-EXP(-2*'Vasicek Examples'!$B$1/12)))*NORMSINV(RAND())</f>
        <v>4.7670756067708223E-2</v>
      </c>
      <c r="H81">
        <f ca="1">G81*EXP(-'Vasicek Examples'!$B$1/12)+(1-EXP(-'Vasicek Examples'!$B$1/12))*'Vasicek Examples'!$B$2+SQRT('Vasicek Examples'!$B$3^2/2/'Vasicek Examples'!$B$1*(1-EXP(-2*'Vasicek Examples'!$B$1/12)))*NORMSINV(RAND())</f>
        <v>6.0043310399552088E-2</v>
      </c>
      <c r="I81">
        <f ca="1">H81*EXP(-'Vasicek Examples'!$B$1/12)+(1-EXP(-'Vasicek Examples'!$B$1/12))*'Vasicek Examples'!$B$2+SQRT('Vasicek Examples'!$B$3^2/2/'Vasicek Examples'!$B$1*(1-EXP(-2*'Vasicek Examples'!$B$1/12)))*NORMSINV(RAND())</f>
        <v>6.6317235267917676E-2</v>
      </c>
      <c r="J81">
        <f ca="1">I81*EXP(-'Vasicek Examples'!$B$1/12)+(1-EXP(-'Vasicek Examples'!$B$1/12))*'Vasicek Examples'!$B$2+SQRT('Vasicek Examples'!$B$3^2/2/'Vasicek Examples'!$B$1*(1-EXP(-2*'Vasicek Examples'!$B$1/12)))*NORMSINV(RAND())</f>
        <v>6.4101328967871102E-2</v>
      </c>
      <c r="K81">
        <f ca="1">J81*EXP(-'Vasicek Examples'!$B$1/12)+(1-EXP(-'Vasicek Examples'!$B$1/12))*'Vasicek Examples'!$B$2+SQRT('Vasicek Examples'!$B$3^2/2/'Vasicek Examples'!$B$1*(1-EXP(-2*'Vasicek Examples'!$B$1/12)))*NORMSINV(RAND())</f>
        <v>4.7066153691466578E-2</v>
      </c>
      <c r="L81">
        <f ca="1">K81*EXP(-'Vasicek Examples'!$B$1/12)+(1-EXP(-'Vasicek Examples'!$B$1/12))*'Vasicek Examples'!$B$2+SQRT('Vasicek Examples'!$B$3^2/2/'Vasicek Examples'!$B$1*(1-EXP(-2*'Vasicek Examples'!$B$1/12)))*NORMSINV(RAND())</f>
        <v>5.4695681389579295E-2</v>
      </c>
      <c r="M81">
        <f ca="1">L81*EXP(-'Vasicek Examples'!$B$1/12)+(1-EXP(-'Vasicek Examples'!$B$1/12))*'Vasicek Examples'!$B$2+SQRT('Vasicek Examples'!$B$3^2/2/'Vasicek Examples'!$B$1*(1-EXP(-2*'Vasicek Examples'!$B$1/12)))*NORMSINV(RAND())</f>
        <v>4.5199553260177119E-2</v>
      </c>
      <c r="N81">
        <f ca="1">M81*EXP(-'Vasicek Examples'!$B$1/12)+(1-EXP(-'Vasicek Examples'!$B$1/12))*'Vasicek Examples'!$B$2+SQRT('Vasicek Examples'!$B$3^2/2/'Vasicek Examples'!$B$1*(1-EXP(-2*'Vasicek Examples'!$B$1/12)))*NORMSINV(RAND())</f>
        <v>4.5018495880180691E-2</v>
      </c>
      <c r="O81">
        <f t="shared" ca="1" si="6"/>
        <v>4.7054599582130395E-2</v>
      </c>
      <c r="P81">
        <f t="shared" ca="1" si="7"/>
        <v>0.95403530623924282</v>
      </c>
      <c r="Q81">
        <f ca="1">EXP(-'Vasicek Examples'!$D$4*N81+'Vasicek Examples'!$E$4)</f>
        <v>0.95908838870139967</v>
      </c>
      <c r="R81">
        <f ca="1">MAX(Q81-'Vasicek Examples'!$B$8,0)</f>
        <v>0</v>
      </c>
      <c r="S81">
        <f t="shared" ca="1" si="8"/>
        <v>0</v>
      </c>
    </row>
    <row r="82" spans="1:19" x14ac:dyDescent="0.2">
      <c r="A82">
        <f t="shared" si="9"/>
        <v>78</v>
      </c>
      <c r="B82">
        <f>'Vasicek Examples'!$B$4</f>
        <v>5.2999999999999999E-2</v>
      </c>
      <c r="C82">
        <f ca="1">B82*EXP(-'Vasicek Examples'!$B$1/12)+(1-EXP(-'Vasicek Examples'!$B$1/12))*'Vasicek Examples'!$B$2+SQRT('Vasicek Examples'!$B$3^2/2/'Vasicek Examples'!$B$1*(1-EXP(-2*'Vasicek Examples'!$B$1/12)))*NORMSINV(RAND())</f>
        <v>4.9166408660431843E-2</v>
      </c>
      <c r="D82">
        <f ca="1">C82*EXP(-'Vasicek Examples'!$B$1/12)+(1-EXP(-'Vasicek Examples'!$B$1/12))*'Vasicek Examples'!$B$2+SQRT('Vasicek Examples'!$B$3^2/2/'Vasicek Examples'!$B$1*(1-EXP(-2*'Vasicek Examples'!$B$1/12)))*NORMSINV(RAND())</f>
        <v>6.1553136797448144E-2</v>
      </c>
      <c r="E82">
        <f ca="1">D82*EXP(-'Vasicek Examples'!$B$1/12)+(1-EXP(-'Vasicek Examples'!$B$1/12))*'Vasicek Examples'!$B$2+SQRT('Vasicek Examples'!$B$3^2/2/'Vasicek Examples'!$B$1*(1-EXP(-2*'Vasicek Examples'!$B$1/12)))*NORMSINV(RAND())</f>
        <v>6.6095505674772806E-2</v>
      </c>
      <c r="F82">
        <f ca="1">E82*EXP(-'Vasicek Examples'!$B$1/12)+(1-EXP(-'Vasicek Examples'!$B$1/12))*'Vasicek Examples'!$B$2+SQRT('Vasicek Examples'!$B$3^2/2/'Vasicek Examples'!$B$1*(1-EXP(-2*'Vasicek Examples'!$B$1/12)))*NORMSINV(RAND())</f>
        <v>5.7463841228918358E-2</v>
      </c>
      <c r="G82">
        <f ca="1">F82*EXP(-'Vasicek Examples'!$B$1/12)+(1-EXP(-'Vasicek Examples'!$B$1/12))*'Vasicek Examples'!$B$2+SQRT('Vasicek Examples'!$B$3^2/2/'Vasicek Examples'!$B$1*(1-EXP(-2*'Vasicek Examples'!$B$1/12)))*NORMSINV(RAND())</f>
        <v>5.6067563772052312E-2</v>
      </c>
      <c r="H82">
        <f ca="1">G82*EXP(-'Vasicek Examples'!$B$1/12)+(1-EXP(-'Vasicek Examples'!$B$1/12))*'Vasicek Examples'!$B$2+SQRT('Vasicek Examples'!$B$3^2/2/'Vasicek Examples'!$B$1*(1-EXP(-2*'Vasicek Examples'!$B$1/12)))*NORMSINV(RAND())</f>
        <v>5.6429923065937936E-2</v>
      </c>
      <c r="I82">
        <f ca="1">H82*EXP(-'Vasicek Examples'!$B$1/12)+(1-EXP(-'Vasicek Examples'!$B$1/12))*'Vasicek Examples'!$B$2+SQRT('Vasicek Examples'!$B$3^2/2/'Vasicek Examples'!$B$1*(1-EXP(-2*'Vasicek Examples'!$B$1/12)))*NORMSINV(RAND())</f>
        <v>5.4064269675397042E-2</v>
      </c>
      <c r="J82">
        <f ca="1">I82*EXP(-'Vasicek Examples'!$B$1/12)+(1-EXP(-'Vasicek Examples'!$B$1/12))*'Vasicek Examples'!$B$2+SQRT('Vasicek Examples'!$B$3^2/2/'Vasicek Examples'!$B$1*(1-EXP(-2*'Vasicek Examples'!$B$1/12)))*NORMSINV(RAND())</f>
        <v>5.3822455132166235E-2</v>
      </c>
      <c r="K82">
        <f ca="1">J82*EXP(-'Vasicek Examples'!$B$1/12)+(1-EXP(-'Vasicek Examples'!$B$1/12))*'Vasicek Examples'!$B$2+SQRT('Vasicek Examples'!$B$3^2/2/'Vasicek Examples'!$B$1*(1-EXP(-2*'Vasicek Examples'!$B$1/12)))*NORMSINV(RAND())</f>
        <v>5.6019519941005055E-2</v>
      </c>
      <c r="L82">
        <f ca="1">K82*EXP(-'Vasicek Examples'!$B$1/12)+(1-EXP(-'Vasicek Examples'!$B$1/12))*'Vasicek Examples'!$B$2+SQRT('Vasicek Examples'!$B$3^2/2/'Vasicek Examples'!$B$1*(1-EXP(-2*'Vasicek Examples'!$B$1/12)))*NORMSINV(RAND())</f>
        <v>5.5521349701812397E-2</v>
      </c>
      <c r="M82">
        <f ca="1">L82*EXP(-'Vasicek Examples'!$B$1/12)+(1-EXP(-'Vasicek Examples'!$B$1/12))*'Vasicek Examples'!$B$2+SQRT('Vasicek Examples'!$B$3^2/2/'Vasicek Examples'!$B$1*(1-EXP(-2*'Vasicek Examples'!$B$1/12)))*NORMSINV(RAND())</f>
        <v>5.3008303634430654E-2</v>
      </c>
      <c r="N82">
        <f ca="1">M82*EXP(-'Vasicek Examples'!$B$1/12)+(1-EXP(-'Vasicek Examples'!$B$1/12))*'Vasicek Examples'!$B$2+SQRT('Vasicek Examples'!$B$3^2/2/'Vasicek Examples'!$B$1*(1-EXP(-2*'Vasicek Examples'!$B$1/12)))*NORMSINV(RAND())</f>
        <v>5.4172877462222012E-2</v>
      </c>
      <c r="O82">
        <f t="shared" ca="1" si="6"/>
        <v>5.1809625973772318E-2</v>
      </c>
      <c r="P82">
        <f t="shared" ca="1" si="7"/>
        <v>0.94950961160549285</v>
      </c>
      <c r="Q82">
        <f ca="1">EXP(-'Vasicek Examples'!$D$4*N82+'Vasicek Examples'!$E$4)</f>
        <v>0.95220400351812517</v>
      </c>
      <c r="R82">
        <f ca="1">MAX(Q82-'Vasicek Examples'!$B$8,0)</f>
        <v>0</v>
      </c>
      <c r="S82">
        <f t="shared" ca="1" si="8"/>
        <v>0</v>
      </c>
    </row>
    <row r="83" spans="1:19" x14ac:dyDescent="0.2">
      <c r="A83">
        <f t="shared" si="9"/>
        <v>79</v>
      </c>
      <c r="B83">
        <f>'Vasicek Examples'!$B$4</f>
        <v>5.2999999999999999E-2</v>
      </c>
      <c r="C83">
        <f ca="1">B83*EXP(-'Vasicek Examples'!$B$1/12)+(1-EXP(-'Vasicek Examples'!$B$1/12))*'Vasicek Examples'!$B$2+SQRT('Vasicek Examples'!$B$3^2/2/'Vasicek Examples'!$B$1*(1-EXP(-2*'Vasicek Examples'!$B$1/12)))*NORMSINV(RAND())</f>
        <v>5.0373719992575651E-2</v>
      </c>
      <c r="D83">
        <f ca="1">C83*EXP(-'Vasicek Examples'!$B$1/12)+(1-EXP(-'Vasicek Examples'!$B$1/12))*'Vasicek Examples'!$B$2+SQRT('Vasicek Examples'!$B$3^2/2/'Vasicek Examples'!$B$1*(1-EXP(-2*'Vasicek Examples'!$B$1/12)))*NORMSINV(RAND())</f>
        <v>5.1780457848738158E-2</v>
      </c>
      <c r="E83">
        <f ca="1">D83*EXP(-'Vasicek Examples'!$B$1/12)+(1-EXP(-'Vasicek Examples'!$B$1/12))*'Vasicek Examples'!$B$2+SQRT('Vasicek Examples'!$B$3^2/2/'Vasicek Examples'!$B$1*(1-EXP(-2*'Vasicek Examples'!$B$1/12)))*NORMSINV(RAND())</f>
        <v>5.3241790203107792E-2</v>
      </c>
      <c r="F83">
        <f ca="1">E83*EXP(-'Vasicek Examples'!$B$1/12)+(1-EXP(-'Vasicek Examples'!$B$1/12))*'Vasicek Examples'!$B$2+SQRT('Vasicek Examples'!$B$3^2/2/'Vasicek Examples'!$B$1*(1-EXP(-2*'Vasicek Examples'!$B$1/12)))*NORMSINV(RAND())</f>
        <v>5.0367202531008071E-2</v>
      </c>
      <c r="G83">
        <f ca="1">F83*EXP(-'Vasicek Examples'!$B$1/12)+(1-EXP(-'Vasicek Examples'!$B$1/12))*'Vasicek Examples'!$B$2+SQRT('Vasicek Examples'!$B$3^2/2/'Vasicek Examples'!$B$1*(1-EXP(-2*'Vasicek Examples'!$B$1/12)))*NORMSINV(RAND())</f>
        <v>5.0051311482439263E-2</v>
      </c>
      <c r="H83">
        <f ca="1">G83*EXP(-'Vasicek Examples'!$B$1/12)+(1-EXP(-'Vasicek Examples'!$B$1/12))*'Vasicek Examples'!$B$2+SQRT('Vasicek Examples'!$B$3^2/2/'Vasicek Examples'!$B$1*(1-EXP(-2*'Vasicek Examples'!$B$1/12)))*NORMSINV(RAND())</f>
        <v>4.0786273264860465E-2</v>
      </c>
      <c r="I83">
        <f ca="1">H83*EXP(-'Vasicek Examples'!$B$1/12)+(1-EXP(-'Vasicek Examples'!$B$1/12))*'Vasicek Examples'!$B$2+SQRT('Vasicek Examples'!$B$3^2/2/'Vasicek Examples'!$B$1*(1-EXP(-2*'Vasicek Examples'!$B$1/12)))*NORMSINV(RAND())</f>
        <v>3.7248860372929696E-2</v>
      </c>
      <c r="J83">
        <f ca="1">I83*EXP(-'Vasicek Examples'!$B$1/12)+(1-EXP(-'Vasicek Examples'!$B$1/12))*'Vasicek Examples'!$B$2+SQRT('Vasicek Examples'!$B$3^2/2/'Vasicek Examples'!$B$1*(1-EXP(-2*'Vasicek Examples'!$B$1/12)))*NORMSINV(RAND())</f>
        <v>3.7030255402637081E-2</v>
      </c>
      <c r="K83">
        <f ca="1">J83*EXP(-'Vasicek Examples'!$B$1/12)+(1-EXP(-'Vasicek Examples'!$B$1/12))*'Vasicek Examples'!$B$2+SQRT('Vasicek Examples'!$B$3^2/2/'Vasicek Examples'!$B$1*(1-EXP(-2*'Vasicek Examples'!$B$1/12)))*NORMSINV(RAND())</f>
        <v>4.0233317081350931E-2</v>
      </c>
      <c r="L83">
        <f ca="1">K83*EXP(-'Vasicek Examples'!$B$1/12)+(1-EXP(-'Vasicek Examples'!$B$1/12))*'Vasicek Examples'!$B$2+SQRT('Vasicek Examples'!$B$3^2/2/'Vasicek Examples'!$B$1*(1-EXP(-2*'Vasicek Examples'!$B$1/12)))*NORMSINV(RAND())</f>
        <v>3.6013450410568297E-2</v>
      </c>
      <c r="M83">
        <f ca="1">L83*EXP(-'Vasicek Examples'!$B$1/12)+(1-EXP(-'Vasicek Examples'!$B$1/12))*'Vasicek Examples'!$B$2+SQRT('Vasicek Examples'!$B$3^2/2/'Vasicek Examples'!$B$1*(1-EXP(-2*'Vasicek Examples'!$B$1/12)))*NORMSINV(RAND())</f>
        <v>3.1407285692118175E-2</v>
      </c>
      <c r="N83">
        <f ca="1">M83*EXP(-'Vasicek Examples'!$B$1/12)+(1-EXP(-'Vasicek Examples'!$B$1/12))*'Vasicek Examples'!$B$2+SQRT('Vasicek Examples'!$B$3^2/2/'Vasicek Examples'!$B$1*(1-EXP(-2*'Vasicek Examples'!$B$1/12)))*NORMSINV(RAND())</f>
        <v>2.6908007374832666E-2</v>
      </c>
      <c r="O83">
        <f t="shared" ca="1" si="6"/>
        <v>3.8900088997788511E-2</v>
      </c>
      <c r="P83">
        <f t="shared" ca="1" si="7"/>
        <v>0.96184680342395301</v>
      </c>
      <c r="Q83">
        <f ca="1">EXP(-'Vasicek Examples'!$D$4*N83+'Vasicek Examples'!$E$4)</f>
        <v>0.97285503375264948</v>
      </c>
      <c r="R83">
        <f ca="1">MAX(Q83-'Vasicek Examples'!$B$8,0)</f>
        <v>1.215905204853629E-2</v>
      </c>
      <c r="S83">
        <f t="shared" ca="1" si="8"/>
        <v>1.1695145345550098E-2</v>
      </c>
    </row>
    <row r="84" spans="1:19" x14ac:dyDescent="0.2">
      <c r="A84">
        <f t="shared" si="9"/>
        <v>80</v>
      </c>
      <c r="B84">
        <f>'Vasicek Examples'!$B$4</f>
        <v>5.2999999999999999E-2</v>
      </c>
      <c r="C84">
        <f ca="1">B84*EXP(-'Vasicek Examples'!$B$1/12)+(1-EXP(-'Vasicek Examples'!$B$1/12))*'Vasicek Examples'!$B$2+SQRT('Vasicek Examples'!$B$3^2/2/'Vasicek Examples'!$B$1*(1-EXP(-2*'Vasicek Examples'!$B$1/12)))*NORMSINV(RAND())</f>
        <v>5.3260532388321027E-2</v>
      </c>
      <c r="D84">
        <f ca="1">C84*EXP(-'Vasicek Examples'!$B$1/12)+(1-EXP(-'Vasicek Examples'!$B$1/12))*'Vasicek Examples'!$B$2+SQRT('Vasicek Examples'!$B$3^2/2/'Vasicek Examples'!$B$1*(1-EXP(-2*'Vasicek Examples'!$B$1/12)))*NORMSINV(RAND())</f>
        <v>6.0602357843390589E-2</v>
      </c>
      <c r="E84">
        <f ca="1">D84*EXP(-'Vasicek Examples'!$B$1/12)+(1-EXP(-'Vasicek Examples'!$B$1/12))*'Vasicek Examples'!$B$2+SQRT('Vasicek Examples'!$B$3^2/2/'Vasicek Examples'!$B$1*(1-EXP(-2*'Vasicek Examples'!$B$1/12)))*NORMSINV(RAND())</f>
        <v>6.3996501010059464E-2</v>
      </c>
      <c r="F84">
        <f ca="1">E84*EXP(-'Vasicek Examples'!$B$1/12)+(1-EXP(-'Vasicek Examples'!$B$1/12))*'Vasicek Examples'!$B$2+SQRT('Vasicek Examples'!$B$3^2/2/'Vasicek Examples'!$B$1*(1-EXP(-2*'Vasicek Examples'!$B$1/12)))*NORMSINV(RAND())</f>
        <v>5.7499609827815504E-2</v>
      </c>
      <c r="G84">
        <f ca="1">F84*EXP(-'Vasicek Examples'!$B$1/12)+(1-EXP(-'Vasicek Examples'!$B$1/12))*'Vasicek Examples'!$B$2+SQRT('Vasicek Examples'!$B$3^2/2/'Vasicek Examples'!$B$1*(1-EXP(-2*'Vasicek Examples'!$B$1/12)))*NORMSINV(RAND())</f>
        <v>5.7319932190337319E-2</v>
      </c>
      <c r="H84">
        <f ca="1">G84*EXP(-'Vasicek Examples'!$B$1/12)+(1-EXP(-'Vasicek Examples'!$B$1/12))*'Vasicek Examples'!$B$2+SQRT('Vasicek Examples'!$B$3^2/2/'Vasicek Examples'!$B$1*(1-EXP(-2*'Vasicek Examples'!$B$1/12)))*NORMSINV(RAND())</f>
        <v>5.9404868858084506E-2</v>
      </c>
      <c r="I84">
        <f ca="1">H84*EXP(-'Vasicek Examples'!$B$1/12)+(1-EXP(-'Vasicek Examples'!$B$1/12))*'Vasicek Examples'!$B$2+SQRT('Vasicek Examples'!$B$3^2/2/'Vasicek Examples'!$B$1*(1-EXP(-2*'Vasicek Examples'!$B$1/12)))*NORMSINV(RAND())</f>
        <v>5.249473756792971E-2</v>
      </c>
      <c r="J84">
        <f ca="1">I84*EXP(-'Vasicek Examples'!$B$1/12)+(1-EXP(-'Vasicek Examples'!$B$1/12))*'Vasicek Examples'!$B$2+SQRT('Vasicek Examples'!$B$3^2/2/'Vasicek Examples'!$B$1*(1-EXP(-2*'Vasicek Examples'!$B$1/12)))*NORMSINV(RAND())</f>
        <v>6.4672168122475657E-2</v>
      </c>
      <c r="K84">
        <f ca="1">J84*EXP(-'Vasicek Examples'!$B$1/12)+(1-EXP(-'Vasicek Examples'!$B$1/12))*'Vasicek Examples'!$B$2+SQRT('Vasicek Examples'!$B$3^2/2/'Vasicek Examples'!$B$1*(1-EXP(-2*'Vasicek Examples'!$B$1/12)))*NORMSINV(RAND())</f>
        <v>6.8268586804047154E-2</v>
      </c>
      <c r="L84">
        <f ca="1">K84*EXP(-'Vasicek Examples'!$B$1/12)+(1-EXP(-'Vasicek Examples'!$B$1/12))*'Vasicek Examples'!$B$2+SQRT('Vasicek Examples'!$B$3^2/2/'Vasicek Examples'!$B$1*(1-EXP(-2*'Vasicek Examples'!$B$1/12)))*NORMSINV(RAND())</f>
        <v>6.2711907787039875E-2</v>
      </c>
      <c r="M84">
        <f ca="1">L84*EXP(-'Vasicek Examples'!$B$1/12)+(1-EXP(-'Vasicek Examples'!$B$1/12))*'Vasicek Examples'!$B$2+SQRT('Vasicek Examples'!$B$3^2/2/'Vasicek Examples'!$B$1*(1-EXP(-2*'Vasicek Examples'!$B$1/12)))*NORMSINV(RAND())</f>
        <v>5.7426309426589474E-2</v>
      </c>
      <c r="N84">
        <f ca="1">M84*EXP(-'Vasicek Examples'!$B$1/12)+(1-EXP(-'Vasicek Examples'!$B$1/12))*'Vasicek Examples'!$B$2+SQRT('Vasicek Examples'!$B$3^2/2/'Vasicek Examples'!$B$1*(1-EXP(-2*'Vasicek Examples'!$B$1/12)))*NORMSINV(RAND())</f>
        <v>6.3659328984722777E-2</v>
      </c>
      <c r="O84">
        <f t="shared" ca="1" si="6"/>
        <v>5.523807584369092E-2</v>
      </c>
      <c r="P84">
        <f t="shared" ca="1" si="7"/>
        <v>0.94625983952465531</v>
      </c>
      <c r="Q84">
        <f ca="1">EXP(-'Vasicek Examples'!$D$4*N84+'Vasicek Examples'!$E$4)</f>
        <v>0.94512202448804006</v>
      </c>
      <c r="R84">
        <f ca="1">MAX(Q84-'Vasicek Examples'!$B$8,0)</f>
        <v>0</v>
      </c>
      <c r="S84">
        <f t="shared" ca="1" si="8"/>
        <v>0</v>
      </c>
    </row>
    <row r="85" spans="1:19" x14ac:dyDescent="0.2">
      <c r="A85">
        <f t="shared" si="9"/>
        <v>81</v>
      </c>
      <c r="B85">
        <f>'Vasicek Examples'!$B$4</f>
        <v>5.2999999999999999E-2</v>
      </c>
      <c r="C85">
        <f ca="1">B85*EXP(-'Vasicek Examples'!$B$1/12)+(1-EXP(-'Vasicek Examples'!$B$1/12))*'Vasicek Examples'!$B$2+SQRT('Vasicek Examples'!$B$3^2/2/'Vasicek Examples'!$B$1*(1-EXP(-2*'Vasicek Examples'!$B$1/12)))*NORMSINV(RAND())</f>
        <v>4.8364811498354969E-2</v>
      </c>
      <c r="D85">
        <f ca="1">C85*EXP(-'Vasicek Examples'!$B$1/12)+(1-EXP(-'Vasicek Examples'!$B$1/12))*'Vasicek Examples'!$B$2+SQRT('Vasicek Examples'!$B$3^2/2/'Vasicek Examples'!$B$1*(1-EXP(-2*'Vasicek Examples'!$B$1/12)))*NORMSINV(RAND())</f>
        <v>4.4491008603204547E-2</v>
      </c>
      <c r="E85">
        <f ca="1">D85*EXP(-'Vasicek Examples'!$B$1/12)+(1-EXP(-'Vasicek Examples'!$B$1/12))*'Vasicek Examples'!$B$2+SQRT('Vasicek Examples'!$B$3^2/2/'Vasicek Examples'!$B$1*(1-EXP(-2*'Vasicek Examples'!$B$1/12)))*NORMSINV(RAND())</f>
        <v>4.3368033402388713E-2</v>
      </c>
      <c r="F85">
        <f ca="1">E85*EXP(-'Vasicek Examples'!$B$1/12)+(1-EXP(-'Vasicek Examples'!$B$1/12))*'Vasicek Examples'!$B$2+SQRT('Vasicek Examples'!$B$3^2/2/'Vasicek Examples'!$B$1*(1-EXP(-2*'Vasicek Examples'!$B$1/12)))*NORMSINV(RAND())</f>
        <v>4.0568132344681929E-2</v>
      </c>
      <c r="G85">
        <f ca="1">F85*EXP(-'Vasicek Examples'!$B$1/12)+(1-EXP(-'Vasicek Examples'!$B$1/12))*'Vasicek Examples'!$B$2+SQRT('Vasicek Examples'!$B$3^2/2/'Vasicek Examples'!$B$1*(1-EXP(-2*'Vasicek Examples'!$B$1/12)))*NORMSINV(RAND())</f>
        <v>3.6533786926623832E-2</v>
      </c>
      <c r="H85">
        <f ca="1">G85*EXP(-'Vasicek Examples'!$B$1/12)+(1-EXP(-'Vasicek Examples'!$B$1/12))*'Vasicek Examples'!$B$2+SQRT('Vasicek Examples'!$B$3^2/2/'Vasicek Examples'!$B$1*(1-EXP(-2*'Vasicek Examples'!$B$1/12)))*NORMSINV(RAND())</f>
        <v>4.3077267774609566E-2</v>
      </c>
      <c r="I85">
        <f ca="1">H85*EXP(-'Vasicek Examples'!$B$1/12)+(1-EXP(-'Vasicek Examples'!$B$1/12))*'Vasicek Examples'!$B$2+SQRT('Vasicek Examples'!$B$3^2/2/'Vasicek Examples'!$B$1*(1-EXP(-2*'Vasicek Examples'!$B$1/12)))*NORMSINV(RAND())</f>
        <v>3.3360961637517443E-2</v>
      </c>
      <c r="J85">
        <f ca="1">I85*EXP(-'Vasicek Examples'!$B$1/12)+(1-EXP(-'Vasicek Examples'!$B$1/12))*'Vasicek Examples'!$B$2+SQRT('Vasicek Examples'!$B$3^2/2/'Vasicek Examples'!$B$1*(1-EXP(-2*'Vasicek Examples'!$B$1/12)))*NORMSINV(RAND())</f>
        <v>2.97167727357532E-2</v>
      </c>
      <c r="K85">
        <f ca="1">J85*EXP(-'Vasicek Examples'!$B$1/12)+(1-EXP(-'Vasicek Examples'!$B$1/12))*'Vasicek Examples'!$B$2+SQRT('Vasicek Examples'!$B$3^2/2/'Vasicek Examples'!$B$1*(1-EXP(-2*'Vasicek Examples'!$B$1/12)))*NORMSINV(RAND())</f>
        <v>2.5871370588999E-2</v>
      </c>
      <c r="L85">
        <f ca="1">K85*EXP(-'Vasicek Examples'!$B$1/12)+(1-EXP(-'Vasicek Examples'!$B$1/12))*'Vasicek Examples'!$B$2+SQRT('Vasicek Examples'!$B$3^2/2/'Vasicek Examples'!$B$1*(1-EXP(-2*'Vasicek Examples'!$B$1/12)))*NORMSINV(RAND())</f>
        <v>3.1626855444097213E-2</v>
      </c>
      <c r="M85">
        <f ca="1">L85*EXP(-'Vasicek Examples'!$B$1/12)+(1-EXP(-'Vasicek Examples'!$B$1/12))*'Vasicek Examples'!$B$2+SQRT('Vasicek Examples'!$B$3^2/2/'Vasicek Examples'!$B$1*(1-EXP(-2*'Vasicek Examples'!$B$1/12)))*NORMSINV(RAND())</f>
        <v>2.7754557765436401E-2</v>
      </c>
      <c r="N85">
        <f ca="1">M85*EXP(-'Vasicek Examples'!$B$1/12)+(1-EXP(-'Vasicek Examples'!$B$1/12))*'Vasicek Examples'!$B$2+SQRT('Vasicek Examples'!$B$3^2/2/'Vasicek Examples'!$B$1*(1-EXP(-2*'Vasicek Examples'!$B$1/12)))*NORMSINV(RAND())</f>
        <v>3.5293172660932168E-2</v>
      </c>
      <c r="O85">
        <f t="shared" ca="1" si="6"/>
        <v>3.3183144941912955E-2</v>
      </c>
      <c r="P85">
        <f t="shared" ca="1" si="7"/>
        <v>0.96736137602136985</v>
      </c>
      <c r="Q85">
        <f ca="1">EXP(-'Vasicek Examples'!$D$4*N85+'Vasicek Examples'!$E$4)</f>
        <v>0.96645667527162304</v>
      </c>
      <c r="R85">
        <f ca="1">MAX(Q85-'Vasicek Examples'!$B$8,0)</f>
        <v>5.7606935675098558E-3</v>
      </c>
      <c r="S85">
        <f t="shared" ca="1" si="8"/>
        <v>5.572672456303788E-3</v>
      </c>
    </row>
    <row r="86" spans="1:19" x14ac:dyDescent="0.2">
      <c r="A86">
        <f t="shared" si="9"/>
        <v>82</v>
      </c>
      <c r="B86">
        <f>'Vasicek Examples'!$B$4</f>
        <v>5.2999999999999999E-2</v>
      </c>
      <c r="C86">
        <f ca="1">B86*EXP(-'Vasicek Examples'!$B$1/12)+(1-EXP(-'Vasicek Examples'!$B$1/12))*'Vasicek Examples'!$B$2+SQRT('Vasicek Examples'!$B$3^2/2/'Vasicek Examples'!$B$1*(1-EXP(-2*'Vasicek Examples'!$B$1/12)))*NORMSINV(RAND())</f>
        <v>4.9677310754771942E-2</v>
      </c>
      <c r="D86">
        <f ca="1">C86*EXP(-'Vasicek Examples'!$B$1/12)+(1-EXP(-'Vasicek Examples'!$B$1/12))*'Vasicek Examples'!$B$2+SQRT('Vasicek Examples'!$B$3^2/2/'Vasicek Examples'!$B$1*(1-EXP(-2*'Vasicek Examples'!$B$1/12)))*NORMSINV(RAND())</f>
        <v>4.6200989790318121E-2</v>
      </c>
      <c r="E86">
        <f ca="1">D86*EXP(-'Vasicek Examples'!$B$1/12)+(1-EXP(-'Vasicek Examples'!$B$1/12))*'Vasicek Examples'!$B$2+SQRT('Vasicek Examples'!$B$3^2/2/'Vasicek Examples'!$B$1*(1-EXP(-2*'Vasicek Examples'!$B$1/12)))*NORMSINV(RAND())</f>
        <v>5.0775594289380437E-2</v>
      </c>
      <c r="F86">
        <f ca="1">E86*EXP(-'Vasicek Examples'!$B$1/12)+(1-EXP(-'Vasicek Examples'!$B$1/12))*'Vasicek Examples'!$B$2+SQRT('Vasicek Examples'!$B$3^2/2/'Vasicek Examples'!$B$1*(1-EXP(-2*'Vasicek Examples'!$B$1/12)))*NORMSINV(RAND())</f>
        <v>4.1511151573738803E-2</v>
      </c>
      <c r="G86">
        <f ca="1">F86*EXP(-'Vasicek Examples'!$B$1/12)+(1-EXP(-'Vasicek Examples'!$B$1/12))*'Vasicek Examples'!$B$2+SQRT('Vasicek Examples'!$B$3^2/2/'Vasicek Examples'!$B$1*(1-EXP(-2*'Vasicek Examples'!$B$1/12)))*NORMSINV(RAND())</f>
        <v>3.6025286660627064E-2</v>
      </c>
      <c r="H86">
        <f ca="1">G86*EXP(-'Vasicek Examples'!$B$1/12)+(1-EXP(-'Vasicek Examples'!$B$1/12))*'Vasicek Examples'!$B$2+SQRT('Vasicek Examples'!$B$3^2/2/'Vasicek Examples'!$B$1*(1-EXP(-2*'Vasicek Examples'!$B$1/12)))*NORMSINV(RAND())</f>
        <v>3.3561537377924743E-2</v>
      </c>
      <c r="I86">
        <f ca="1">H86*EXP(-'Vasicek Examples'!$B$1/12)+(1-EXP(-'Vasicek Examples'!$B$1/12))*'Vasicek Examples'!$B$2+SQRT('Vasicek Examples'!$B$3^2/2/'Vasicek Examples'!$B$1*(1-EXP(-2*'Vasicek Examples'!$B$1/12)))*NORMSINV(RAND())</f>
        <v>2.9339624617316293E-2</v>
      </c>
      <c r="J86">
        <f ca="1">I86*EXP(-'Vasicek Examples'!$B$1/12)+(1-EXP(-'Vasicek Examples'!$B$1/12))*'Vasicek Examples'!$B$2+SQRT('Vasicek Examples'!$B$3^2/2/'Vasicek Examples'!$B$1*(1-EXP(-2*'Vasicek Examples'!$B$1/12)))*NORMSINV(RAND())</f>
        <v>3.0277398453676583E-2</v>
      </c>
      <c r="K86">
        <f ca="1">J86*EXP(-'Vasicek Examples'!$B$1/12)+(1-EXP(-'Vasicek Examples'!$B$1/12))*'Vasicek Examples'!$B$2+SQRT('Vasicek Examples'!$B$3^2/2/'Vasicek Examples'!$B$1*(1-EXP(-2*'Vasicek Examples'!$B$1/12)))*NORMSINV(RAND())</f>
        <v>2.3231724146170488E-2</v>
      </c>
      <c r="L86">
        <f ca="1">K86*EXP(-'Vasicek Examples'!$B$1/12)+(1-EXP(-'Vasicek Examples'!$B$1/12))*'Vasicek Examples'!$B$2+SQRT('Vasicek Examples'!$B$3^2/2/'Vasicek Examples'!$B$1*(1-EXP(-2*'Vasicek Examples'!$B$1/12)))*NORMSINV(RAND())</f>
        <v>2.5334157070943865E-2</v>
      </c>
      <c r="M86">
        <f ca="1">L86*EXP(-'Vasicek Examples'!$B$1/12)+(1-EXP(-'Vasicek Examples'!$B$1/12))*'Vasicek Examples'!$B$2+SQRT('Vasicek Examples'!$B$3^2/2/'Vasicek Examples'!$B$1*(1-EXP(-2*'Vasicek Examples'!$B$1/12)))*NORMSINV(RAND())</f>
        <v>2.106101543771393E-2</v>
      </c>
      <c r="N86">
        <f ca="1">M86*EXP(-'Vasicek Examples'!$B$1/12)+(1-EXP(-'Vasicek Examples'!$B$1/12))*'Vasicek Examples'!$B$2+SQRT('Vasicek Examples'!$B$3^2/2/'Vasicek Examples'!$B$1*(1-EXP(-2*'Vasicek Examples'!$B$1/12)))*NORMSINV(RAND())</f>
        <v>1.9954364672276747E-2</v>
      </c>
      <c r="O86">
        <f t="shared" ca="1" si="6"/>
        <v>3.1011193094277894E-2</v>
      </c>
      <c r="P86">
        <f t="shared" ca="1" si="7"/>
        <v>0.96946472170526676</v>
      </c>
      <c r="Q86">
        <f ca="1">EXP(-'Vasicek Examples'!$D$4*N86+'Vasicek Examples'!$E$4)</f>
        <v>0.97819317653624693</v>
      </c>
      <c r="R86">
        <f ca="1">MAX(Q86-'Vasicek Examples'!$B$8,0)</f>
        <v>1.7497194832133744E-2</v>
      </c>
      <c r="S86">
        <f t="shared" ca="1" si="8"/>
        <v>1.6962913118557372E-2</v>
      </c>
    </row>
    <row r="87" spans="1:19" x14ac:dyDescent="0.2">
      <c r="A87">
        <f t="shared" si="9"/>
        <v>83</v>
      </c>
      <c r="B87">
        <f>'Vasicek Examples'!$B$4</f>
        <v>5.2999999999999999E-2</v>
      </c>
      <c r="C87">
        <f ca="1">B87*EXP(-'Vasicek Examples'!$B$1/12)+(1-EXP(-'Vasicek Examples'!$B$1/12))*'Vasicek Examples'!$B$2+SQRT('Vasicek Examples'!$B$3^2/2/'Vasicek Examples'!$B$1*(1-EXP(-2*'Vasicek Examples'!$B$1/12)))*NORMSINV(RAND())</f>
        <v>4.6384797863460767E-2</v>
      </c>
      <c r="D87">
        <f ca="1">C87*EXP(-'Vasicek Examples'!$B$1/12)+(1-EXP(-'Vasicek Examples'!$B$1/12))*'Vasicek Examples'!$B$2+SQRT('Vasicek Examples'!$B$3^2/2/'Vasicek Examples'!$B$1*(1-EXP(-2*'Vasicek Examples'!$B$1/12)))*NORMSINV(RAND())</f>
        <v>4.5395839421607381E-2</v>
      </c>
      <c r="E87">
        <f ca="1">D87*EXP(-'Vasicek Examples'!$B$1/12)+(1-EXP(-'Vasicek Examples'!$B$1/12))*'Vasicek Examples'!$B$2+SQRT('Vasicek Examples'!$B$3^2/2/'Vasicek Examples'!$B$1*(1-EXP(-2*'Vasicek Examples'!$B$1/12)))*NORMSINV(RAND())</f>
        <v>4.0952523370673427E-2</v>
      </c>
      <c r="F87">
        <f ca="1">E87*EXP(-'Vasicek Examples'!$B$1/12)+(1-EXP(-'Vasicek Examples'!$B$1/12))*'Vasicek Examples'!$B$2+SQRT('Vasicek Examples'!$B$3^2/2/'Vasicek Examples'!$B$1*(1-EXP(-2*'Vasicek Examples'!$B$1/12)))*NORMSINV(RAND())</f>
        <v>4.2902969587962192E-2</v>
      </c>
      <c r="G87">
        <f ca="1">F87*EXP(-'Vasicek Examples'!$B$1/12)+(1-EXP(-'Vasicek Examples'!$B$1/12))*'Vasicek Examples'!$B$2+SQRT('Vasicek Examples'!$B$3^2/2/'Vasicek Examples'!$B$1*(1-EXP(-2*'Vasicek Examples'!$B$1/12)))*NORMSINV(RAND())</f>
        <v>4.1769898330809067E-2</v>
      </c>
      <c r="H87">
        <f ca="1">G87*EXP(-'Vasicek Examples'!$B$1/12)+(1-EXP(-'Vasicek Examples'!$B$1/12))*'Vasicek Examples'!$B$2+SQRT('Vasicek Examples'!$B$3^2/2/'Vasicek Examples'!$B$1*(1-EXP(-2*'Vasicek Examples'!$B$1/12)))*NORMSINV(RAND())</f>
        <v>3.3716122849279759E-2</v>
      </c>
      <c r="I87">
        <f ca="1">H87*EXP(-'Vasicek Examples'!$B$1/12)+(1-EXP(-'Vasicek Examples'!$B$1/12))*'Vasicek Examples'!$B$2+SQRT('Vasicek Examples'!$B$3^2/2/'Vasicek Examples'!$B$1*(1-EXP(-2*'Vasicek Examples'!$B$1/12)))*NORMSINV(RAND())</f>
        <v>3.4234331386853403E-2</v>
      </c>
      <c r="J87">
        <f ca="1">I87*EXP(-'Vasicek Examples'!$B$1/12)+(1-EXP(-'Vasicek Examples'!$B$1/12))*'Vasicek Examples'!$B$2+SQRT('Vasicek Examples'!$B$3^2/2/'Vasicek Examples'!$B$1*(1-EXP(-2*'Vasicek Examples'!$B$1/12)))*NORMSINV(RAND())</f>
        <v>3.588425874918319E-2</v>
      </c>
      <c r="K87">
        <f ca="1">J87*EXP(-'Vasicek Examples'!$B$1/12)+(1-EXP(-'Vasicek Examples'!$B$1/12))*'Vasicek Examples'!$B$2+SQRT('Vasicek Examples'!$B$3^2/2/'Vasicek Examples'!$B$1*(1-EXP(-2*'Vasicek Examples'!$B$1/12)))*NORMSINV(RAND())</f>
        <v>3.7625142549044178E-2</v>
      </c>
      <c r="L87">
        <f ca="1">K87*EXP(-'Vasicek Examples'!$B$1/12)+(1-EXP(-'Vasicek Examples'!$B$1/12))*'Vasicek Examples'!$B$2+SQRT('Vasicek Examples'!$B$3^2/2/'Vasicek Examples'!$B$1*(1-EXP(-2*'Vasicek Examples'!$B$1/12)))*NORMSINV(RAND())</f>
        <v>3.6402590002052759E-2</v>
      </c>
      <c r="M87">
        <f ca="1">L87*EXP(-'Vasicek Examples'!$B$1/12)+(1-EXP(-'Vasicek Examples'!$B$1/12))*'Vasicek Examples'!$B$2+SQRT('Vasicek Examples'!$B$3^2/2/'Vasicek Examples'!$B$1*(1-EXP(-2*'Vasicek Examples'!$B$1/12)))*NORMSINV(RAND())</f>
        <v>3.1644724699629374E-2</v>
      </c>
      <c r="N87">
        <f ca="1">M87*EXP(-'Vasicek Examples'!$B$1/12)+(1-EXP(-'Vasicek Examples'!$B$1/12))*'Vasicek Examples'!$B$2+SQRT('Vasicek Examples'!$B$3^2/2/'Vasicek Examples'!$B$1*(1-EXP(-2*'Vasicek Examples'!$B$1/12)))*NORMSINV(RAND())</f>
        <v>3.3066950738253255E-2</v>
      </c>
      <c r="O87">
        <f t="shared" ca="1" si="6"/>
        <v>3.5021189603995979E-2</v>
      </c>
      <c r="P87">
        <f t="shared" ca="1" si="7"/>
        <v>0.96558495567795621</v>
      </c>
      <c r="Q87">
        <f ca="1">EXP(-'Vasicek Examples'!$D$4*N87+'Vasicek Examples'!$E$4)</f>
        <v>0.96815129482745099</v>
      </c>
      <c r="R87">
        <f ca="1">MAX(Q87-'Vasicek Examples'!$B$8,0)</f>
        <v>7.4553131233378034E-3</v>
      </c>
      <c r="S87">
        <f t="shared" ca="1" si="8"/>
        <v>7.1987381917634182E-3</v>
      </c>
    </row>
    <row r="88" spans="1:19" x14ac:dyDescent="0.2">
      <c r="A88">
        <f t="shared" si="9"/>
        <v>84</v>
      </c>
      <c r="B88">
        <f>'Vasicek Examples'!$B$4</f>
        <v>5.2999999999999999E-2</v>
      </c>
      <c r="C88">
        <f ca="1">B88*EXP(-'Vasicek Examples'!$B$1/12)+(1-EXP(-'Vasicek Examples'!$B$1/12))*'Vasicek Examples'!$B$2+SQRT('Vasicek Examples'!$B$3^2/2/'Vasicek Examples'!$B$1*(1-EXP(-2*'Vasicek Examples'!$B$1/12)))*NORMSINV(RAND())</f>
        <v>5.018099626063275E-2</v>
      </c>
      <c r="D88">
        <f ca="1">C88*EXP(-'Vasicek Examples'!$B$1/12)+(1-EXP(-'Vasicek Examples'!$B$1/12))*'Vasicek Examples'!$B$2+SQRT('Vasicek Examples'!$B$3^2/2/'Vasicek Examples'!$B$1*(1-EXP(-2*'Vasicek Examples'!$B$1/12)))*NORMSINV(RAND())</f>
        <v>4.4787290021711675E-2</v>
      </c>
      <c r="E88">
        <f ca="1">D88*EXP(-'Vasicek Examples'!$B$1/12)+(1-EXP(-'Vasicek Examples'!$B$1/12))*'Vasicek Examples'!$B$2+SQRT('Vasicek Examples'!$B$3^2/2/'Vasicek Examples'!$B$1*(1-EXP(-2*'Vasicek Examples'!$B$1/12)))*NORMSINV(RAND())</f>
        <v>3.4271601200119885E-2</v>
      </c>
      <c r="F88">
        <f ca="1">E88*EXP(-'Vasicek Examples'!$B$1/12)+(1-EXP(-'Vasicek Examples'!$B$1/12))*'Vasicek Examples'!$B$2+SQRT('Vasicek Examples'!$B$3^2/2/'Vasicek Examples'!$B$1*(1-EXP(-2*'Vasicek Examples'!$B$1/12)))*NORMSINV(RAND())</f>
        <v>3.9271989176588175E-2</v>
      </c>
      <c r="G88">
        <f ca="1">F88*EXP(-'Vasicek Examples'!$B$1/12)+(1-EXP(-'Vasicek Examples'!$B$1/12))*'Vasicek Examples'!$B$2+SQRT('Vasicek Examples'!$B$3^2/2/'Vasicek Examples'!$B$1*(1-EXP(-2*'Vasicek Examples'!$B$1/12)))*NORMSINV(RAND())</f>
        <v>4.0532161597606156E-2</v>
      </c>
      <c r="H88">
        <f ca="1">G88*EXP(-'Vasicek Examples'!$B$1/12)+(1-EXP(-'Vasicek Examples'!$B$1/12))*'Vasicek Examples'!$B$2+SQRT('Vasicek Examples'!$B$3^2/2/'Vasicek Examples'!$B$1*(1-EXP(-2*'Vasicek Examples'!$B$1/12)))*NORMSINV(RAND())</f>
        <v>3.8890833363670115E-2</v>
      </c>
      <c r="I88">
        <f ca="1">H88*EXP(-'Vasicek Examples'!$B$1/12)+(1-EXP(-'Vasicek Examples'!$B$1/12))*'Vasicek Examples'!$B$2+SQRT('Vasicek Examples'!$B$3^2/2/'Vasicek Examples'!$B$1*(1-EXP(-2*'Vasicek Examples'!$B$1/12)))*NORMSINV(RAND())</f>
        <v>4.0610813453150894E-2</v>
      </c>
      <c r="J88">
        <f ca="1">I88*EXP(-'Vasicek Examples'!$B$1/12)+(1-EXP(-'Vasicek Examples'!$B$1/12))*'Vasicek Examples'!$B$2+SQRT('Vasicek Examples'!$B$3^2/2/'Vasicek Examples'!$B$1*(1-EXP(-2*'Vasicek Examples'!$B$1/12)))*NORMSINV(RAND())</f>
        <v>3.8515983619426049E-2</v>
      </c>
      <c r="K88">
        <f ca="1">J88*EXP(-'Vasicek Examples'!$B$1/12)+(1-EXP(-'Vasicek Examples'!$B$1/12))*'Vasicek Examples'!$B$2+SQRT('Vasicek Examples'!$B$3^2/2/'Vasicek Examples'!$B$1*(1-EXP(-2*'Vasicek Examples'!$B$1/12)))*NORMSINV(RAND())</f>
        <v>3.7301670889250627E-2</v>
      </c>
      <c r="L88">
        <f ca="1">K88*EXP(-'Vasicek Examples'!$B$1/12)+(1-EXP(-'Vasicek Examples'!$B$1/12))*'Vasicek Examples'!$B$2+SQRT('Vasicek Examples'!$B$3^2/2/'Vasicek Examples'!$B$1*(1-EXP(-2*'Vasicek Examples'!$B$1/12)))*NORMSINV(RAND())</f>
        <v>3.8491987417857518E-2</v>
      </c>
      <c r="M88">
        <f ca="1">L88*EXP(-'Vasicek Examples'!$B$1/12)+(1-EXP(-'Vasicek Examples'!$B$1/12))*'Vasicek Examples'!$B$2+SQRT('Vasicek Examples'!$B$3^2/2/'Vasicek Examples'!$B$1*(1-EXP(-2*'Vasicek Examples'!$B$1/12)))*NORMSINV(RAND())</f>
        <v>3.9847346565737948E-2</v>
      </c>
      <c r="N88">
        <f ca="1">M88*EXP(-'Vasicek Examples'!$B$1/12)+(1-EXP(-'Vasicek Examples'!$B$1/12))*'Vasicek Examples'!$B$2+SQRT('Vasicek Examples'!$B$3^2/2/'Vasicek Examples'!$B$1*(1-EXP(-2*'Vasicek Examples'!$B$1/12)))*NORMSINV(RAND())</f>
        <v>4.1998780686958059E-2</v>
      </c>
      <c r="O88">
        <f t="shared" ca="1" si="6"/>
        <v>3.6550963814909541E-2</v>
      </c>
      <c r="P88">
        <f t="shared" ca="1" si="7"/>
        <v>0.96410895797377083</v>
      </c>
      <c r="Q88">
        <f ca="1">EXP(-'Vasicek Examples'!$D$4*N88+'Vasicek Examples'!$E$4)</f>
        <v>0.96137020998095579</v>
      </c>
      <c r="R88">
        <f ca="1">MAX(Q88-'Vasicek Examples'!$B$8,0)</f>
        <v>6.7422827684260334E-4</v>
      </c>
      <c r="S88">
        <f t="shared" ca="1" si="8"/>
        <v>6.500295214231734E-4</v>
      </c>
    </row>
    <row r="89" spans="1:19" x14ac:dyDescent="0.2">
      <c r="A89">
        <f t="shared" si="9"/>
        <v>85</v>
      </c>
      <c r="B89">
        <f>'Vasicek Examples'!$B$4</f>
        <v>5.2999999999999999E-2</v>
      </c>
      <c r="C89">
        <f ca="1">B89*EXP(-'Vasicek Examples'!$B$1/12)+(1-EXP(-'Vasicek Examples'!$B$1/12))*'Vasicek Examples'!$B$2+SQRT('Vasicek Examples'!$B$3^2/2/'Vasicek Examples'!$B$1*(1-EXP(-2*'Vasicek Examples'!$B$1/12)))*NORMSINV(RAND())</f>
        <v>5.485787767807003E-2</v>
      </c>
      <c r="D89">
        <f ca="1">C89*EXP(-'Vasicek Examples'!$B$1/12)+(1-EXP(-'Vasicek Examples'!$B$1/12))*'Vasicek Examples'!$B$2+SQRT('Vasicek Examples'!$B$3^2/2/'Vasicek Examples'!$B$1*(1-EXP(-2*'Vasicek Examples'!$B$1/12)))*NORMSINV(RAND())</f>
        <v>6.6574001225222529E-2</v>
      </c>
      <c r="E89">
        <f ca="1">D89*EXP(-'Vasicek Examples'!$B$1/12)+(1-EXP(-'Vasicek Examples'!$B$1/12))*'Vasicek Examples'!$B$2+SQRT('Vasicek Examples'!$B$3^2/2/'Vasicek Examples'!$B$1*(1-EXP(-2*'Vasicek Examples'!$B$1/12)))*NORMSINV(RAND())</f>
        <v>6.8067667589153058E-2</v>
      </c>
      <c r="F89">
        <f ca="1">E89*EXP(-'Vasicek Examples'!$B$1/12)+(1-EXP(-'Vasicek Examples'!$B$1/12))*'Vasicek Examples'!$B$2+SQRT('Vasicek Examples'!$B$3^2/2/'Vasicek Examples'!$B$1*(1-EXP(-2*'Vasicek Examples'!$B$1/12)))*NORMSINV(RAND())</f>
        <v>6.2613508705398946E-2</v>
      </c>
      <c r="G89">
        <f ca="1">F89*EXP(-'Vasicek Examples'!$B$1/12)+(1-EXP(-'Vasicek Examples'!$B$1/12))*'Vasicek Examples'!$B$2+SQRT('Vasicek Examples'!$B$3^2/2/'Vasicek Examples'!$B$1*(1-EXP(-2*'Vasicek Examples'!$B$1/12)))*NORMSINV(RAND())</f>
        <v>5.8673463512086833E-2</v>
      </c>
      <c r="H89">
        <f ca="1">G89*EXP(-'Vasicek Examples'!$B$1/12)+(1-EXP(-'Vasicek Examples'!$B$1/12))*'Vasicek Examples'!$B$2+SQRT('Vasicek Examples'!$B$3^2/2/'Vasicek Examples'!$B$1*(1-EXP(-2*'Vasicek Examples'!$B$1/12)))*NORMSINV(RAND())</f>
        <v>6.3248722719227157E-2</v>
      </c>
      <c r="I89">
        <f ca="1">H89*EXP(-'Vasicek Examples'!$B$1/12)+(1-EXP(-'Vasicek Examples'!$B$1/12))*'Vasicek Examples'!$B$2+SQRT('Vasicek Examples'!$B$3^2/2/'Vasicek Examples'!$B$1*(1-EXP(-2*'Vasicek Examples'!$B$1/12)))*NORMSINV(RAND())</f>
        <v>5.2918455667769787E-2</v>
      </c>
      <c r="J89">
        <f ca="1">I89*EXP(-'Vasicek Examples'!$B$1/12)+(1-EXP(-'Vasicek Examples'!$B$1/12))*'Vasicek Examples'!$B$2+SQRT('Vasicek Examples'!$B$3^2/2/'Vasicek Examples'!$B$1*(1-EXP(-2*'Vasicek Examples'!$B$1/12)))*NORMSINV(RAND())</f>
        <v>4.1068865504834531E-2</v>
      </c>
      <c r="K89">
        <f ca="1">J89*EXP(-'Vasicek Examples'!$B$1/12)+(1-EXP(-'Vasicek Examples'!$B$1/12))*'Vasicek Examples'!$B$2+SQRT('Vasicek Examples'!$B$3^2/2/'Vasicek Examples'!$B$1*(1-EXP(-2*'Vasicek Examples'!$B$1/12)))*NORMSINV(RAND())</f>
        <v>3.3703591423023552E-2</v>
      </c>
      <c r="L89">
        <f ca="1">K89*EXP(-'Vasicek Examples'!$B$1/12)+(1-EXP(-'Vasicek Examples'!$B$1/12))*'Vasicek Examples'!$B$2+SQRT('Vasicek Examples'!$B$3^2/2/'Vasicek Examples'!$B$1*(1-EXP(-2*'Vasicek Examples'!$B$1/12)))*NORMSINV(RAND())</f>
        <v>2.6129994491378393E-2</v>
      </c>
      <c r="M89">
        <f ca="1">L89*EXP(-'Vasicek Examples'!$B$1/12)+(1-EXP(-'Vasicek Examples'!$B$1/12))*'Vasicek Examples'!$B$2+SQRT('Vasicek Examples'!$B$3^2/2/'Vasicek Examples'!$B$1*(1-EXP(-2*'Vasicek Examples'!$B$1/12)))*NORMSINV(RAND())</f>
        <v>2.3785103928406076E-2</v>
      </c>
      <c r="N89">
        <f ca="1">M89*EXP(-'Vasicek Examples'!$B$1/12)+(1-EXP(-'Vasicek Examples'!$B$1/12))*'Vasicek Examples'!$B$2+SQRT('Vasicek Examples'!$B$3^2/2/'Vasicek Examples'!$B$1*(1-EXP(-2*'Vasicek Examples'!$B$1/12)))*NORMSINV(RAND())</f>
        <v>2.5221027195175442E-2</v>
      </c>
      <c r="O89">
        <f t="shared" ca="1" si="6"/>
        <v>4.4735235600260298E-2</v>
      </c>
      <c r="P89">
        <f t="shared" ca="1" si="7"/>
        <v>0.95625062944328887</v>
      </c>
      <c r="Q89">
        <f ca="1">EXP(-'Vasicek Examples'!$D$4*N89+'Vasicek Examples'!$E$4)</f>
        <v>0.974147405064552</v>
      </c>
      <c r="R89">
        <f ca="1">MAX(Q89-'Vasicek Examples'!$B$8,0)</f>
        <v>1.3451423360438808E-2</v>
      </c>
      <c r="S89">
        <f t="shared" ca="1" si="8"/>
        <v>1.2862932055327771E-2</v>
      </c>
    </row>
    <row r="90" spans="1:19" x14ac:dyDescent="0.2">
      <c r="A90">
        <f t="shared" si="9"/>
        <v>86</v>
      </c>
      <c r="B90">
        <f>'Vasicek Examples'!$B$4</f>
        <v>5.2999999999999999E-2</v>
      </c>
      <c r="C90">
        <f ca="1">B90*EXP(-'Vasicek Examples'!$B$1/12)+(1-EXP(-'Vasicek Examples'!$B$1/12))*'Vasicek Examples'!$B$2+SQRT('Vasicek Examples'!$B$3^2/2/'Vasicek Examples'!$B$1*(1-EXP(-2*'Vasicek Examples'!$B$1/12)))*NORMSINV(RAND())</f>
        <v>5.3563687770605224E-2</v>
      </c>
      <c r="D90">
        <f ca="1">C90*EXP(-'Vasicek Examples'!$B$1/12)+(1-EXP(-'Vasicek Examples'!$B$1/12))*'Vasicek Examples'!$B$2+SQRT('Vasicek Examples'!$B$3^2/2/'Vasicek Examples'!$B$1*(1-EXP(-2*'Vasicek Examples'!$B$1/12)))*NORMSINV(RAND())</f>
        <v>5.307346277026196E-2</v>
      </c>
      <c r="E90">
        <f ca="1">D90*EXP(-'Vasicek Examples'!$B$1/12)+(1-EXP(-'Vasicek Examples'!$B$1/12))*'Vasicek Examples'!$B$2+SQRT('Vasicek Examples'!$B$3^2/2/'Vasicek Examples'!$B$1*(1-EXP(-2*'Vasicek Examples'!$B$1/12)))*NORMSINV(RAND())</f>
        <v>5.4316993019919796E-2</v>
      </c>
      <c r="F90">
        <f ca="1">E90*EXP(-'Vasicek Examples'!$B$1/12)+(1-EXP(-'Vasicek Examples'!$B$1/12))*'Vasicek Examples'!$B$2+SQRT('Vasicek Examples'!$B$3^2/2/'Vasicek Examples'!$B$1*(1-EXP(-2*'Vasicek Examples'!$B$1/12)))*NORMSINV(RAND())</f>
        <v>4.4684051548710843E-2</v>
      </c>
      <c r="G90">
        <f ca="1">F90*EXP(-'Vasicek Examples'!$B$1/12)+(1-EXP(-'Vasicek Examples'!$B$1/12))*'Vasicek Examples'!$B$2+SQRT('Vasicek Examples'!$B$3^2/2/'Vasicek Examples'!$B$1*(1-EXP(-2*'Vasicek Examples'!$B$1/12)))*NORMSINV(RAND())</f>
        <v>5.5998796740177811E-2</v>
      </c>
      <c r="H90">
        <f ca="1">G90*EXP(-'Vasicek Examples'!$B$1/12)+(1-EXP(-'Vasicek Examples'!$B$1/12))*'Vasicek Examples'!$B$2+SQRT('Vasicek Examples'!$B$3^2/2/'Vasicek Examples'!$B$1*(1-EXP(-2*'Vasicek Examples'!$B$1/12)))*NORMSINV(RAND())</f>
        <v>6.487315898225629E-2</v>
      </c>
      <c r="I90">
        <f ca="1">H90*EXP(-'Vasicek Examples'!$B$1/12)+(1-EXP(-'Vasicek Examples'!$B$1/12))*'Vasicek Examples'!$B$2+SQRT('Vasicek Examples'!$B$3^2/2/'Vasicek Examples'!$B$1*(1-EXP(-2*'Vasicek Examples'!$B$1/12)))*NORMSINV(RAND())</f>
        <v>6.3480694883926519E-2</v>
      </c>
      <c r="J90">
        <f ca="1">I90*EXP(-'Vasicek Examples'!$B$1/12)+(1-EXP(-'Vasicek Examples'!$B$1/12))*'Vasicek Examples'!$B$2+SQRT('Vasicek Examples'!$B$3^2/2/'Vasicek Examples'!$B$1*(1-EXP(-2*'Vasicek Examples'!$B$1/12)))*NORMSINV(RAND())</f>
        <v>5.6457345418539327E-2</v>
      </c>
      <c r="K90">
        <f ca="1">J90*EXP(-'Vasicek Examples'!$B$1/12)+(1-EXP(-'Vasicek Examples'!$B$1/12))*'Vasicek Examples'!$B$2+SQRT('Vasicek Examples'!$B$3^2/2/'Vasicek Examples'!$B$1*(1-EXP(-2*'Vasicek Examples'!$B$1/12)))*NORMSINV(RAND())</f>
        <v>5.7842523578830851E-2</v>
      </c>
      <c r="L90">
        <f ca="1">K90*EXP(-'Vasicek Examples'!$B$1/12)+(1-EXP(-'Vasicek Examples'!$B$1/12))*'Vasicek Examples'!$B$2+SQRT('Vasicek Examples'!$B$3^2/2/'Vasicek Examples'!$B$1*(1-EXP(-2*'Vasicek Examples'!$B$1/12)))*NORMSINV(RAND())</f>
        <v>5.7972761488541892E-2</v>
      </c>
      <c r="M90">
        <f ca="1">L90*EXP(-'Vasicek Examples'!$B$1/12)+(1-EXP(-'Vasicek Examples'!$B$1/12))*'Vasicek Examples'!$B$2+SQRT('Vasicek Examples'!$B$3^2/2/'Vasicek Examples'!$B$1*(1-EXP(-2*'Vasicek Examples'!$B$1/12)))*NORMSINV(RAND())</f>
        <v>5.6186003590612682E-2</v>
      </c>
      <c r="N90">
        <f ca="1">M90*EXP(-'Vasicek Examples'!$B$1/12)+(1-EXP(-'Vasicek Examples'!$B$1/12))*'Vasicek Examples'!$B$2+SQRT('Vasicek Examples'!$B$3^2/2/'Vasicek Examples'!$B$1*(1-EXP(-2*'Vasicek Examples'!$B$1/12)))*NORMSINV(RAND())</f>
        <v>6.0839251135782729E-2</v>
      </c>
      <c r="O90">
        <f t="shared" ca="1" si="6"/>
        <v>5.1840605122914322E-2</v>
      </c>
      <c r="P90">
        <f t="shared" ca="1" si="7"/>
        <v>0.94948019706124431</v>
      </c>
      <c r="Q90">
        <f ca="1">EXP(-'Vasicek Examples'!$D$4*N90+'Vasicek Examples'!$E$4)</f>
        <v>0.94722179514451865</v>
      </c>
      <c r="R90">
        <f ca="1">MAX(Q90-'Vasicek Examples'!$B$8,0)</f>
        <v>0</v>
      </c>
      <c r="S90">
        <f t="shared" ca="1" si="8"/>
        <v>0</v>
      </c>
    </row>
    <row r="91" spans="1:19" x14ac:dyDescent="0.2">
      <c r="A91">
        <f t="shared" si="9"/>
        <v>87</v>
      </c>
      <c r="B91">
        <f>'Vasicek Examples'!$B$4</f>
        <v>5.2999999999999999E-2</v>
      </c>
      <c r="C91">
        <f ca="1">B91*EXP(-'Vasicek Examples'!$B$1/12)+(1-EXP(-'Vasicek Examples'!$B$1/12))*'Vasicek Examples'!$B$2+SQRT('Vasicek Examples'!$B$3^2/2/'Vasicek Examples'!$B$1*(1-EXP(-2*'Vasicek Examples'!$B$1/12)))*NORMSINV(RAND())</f>
        <v>5.7485716531968475E-2</v>
      </c>
      <c r="D91">
        <f ca="1">C91*EXP(-'Vasicek Examples'!$B$1/12)+(1-EXP(-'Vasicek Examples'!$B$1/12))*'Vasicek Examples'!$B$2+SQRT('Vasicek Examples'!$B$3^2/2/'Vasicek Examples'!$B$1*(1-EXP(-2*'Vasicek Examples'!$B$1/12)))*NORMSINV(RAND())</f>
        <v>5.5249879587283425E-2</v>
      </c>
      <c r="E91">
        <f ca="1">D91*EXP(-'Vasicek Examples'!$B$1/12)+(1-EXP(-'Vasicek Examples'!$B$1/12))*'Vasicek Examples'!$B$2+SQRT('Vasicek Examples'!$B$3^2/2/'Vasicek Examples'!$B$1*(1-EXP(-2*'Vasicek Examples'!$B$1/12)))*NORMSINV(RAND())</f>
        <v>5.3362404547116125E-2</v>
      </c>
      <c r="F91">
        <f ca="1">E91*EXP(-'Vasicek Examples'!$B$1/12)+(1-EXP(-'Vasicek Examples'!$B$1/12))*'Vasicek Examples'!$B$2+SQRT('Vasicek Examples'!$B$3^2/2/'Vasicek Examples'!$B$1*(1-EXP(-2*'Vasicek Examples'!$B$1/12)))*NORMSINV(RAND())</f>
        <v>5.3501218873268634E-2</v>
      </c>
      <c r="G91">
        <f ca="1">F91*EXP(-'Vasicek Examples'!$B$1/12)+(1-EXP(-'Vasicek Examples'!$B$1/12))*'Vasicek Examples'!$B$2+SQRT('Vasicek Examples'!$B$3^2/2/'Vasicek Examples'!$B$1*(1-EXP(-2*'Vasicek Examples'!$B$1/12)))*NORMSINV(RAND())</f>
        <v>6.4487446930331579E-2</v>
      </c>
      <c r="H91">
        <f ca="1">G91*EXP(-'Vasicek Examples'!$B$1/12)+(1-EXP(-'Vasicek Examples'!$B$1/12))*'Vasicek Examples'!$B$2+SQRT('Vasicek Examples'!$B$3^2/2/'Vasicek Examples'!$B$1*(1-EXP(-2*'Vasicek Examples'!$B$1/12)))*NORMSINV(RAND())</f>
        <v>6.1473380344840546E-2</v>
      </c>
      <c r="I91">
        <f ca="1">H91*EXP(-'Vasicek Examples'!$B$1/12)+(1-EXP(-'Vasicek Examples'!$B$1/12))*'Vasicek Examples'!$B$2+SQRT('Vasicek Examples'!$B$3^2/2/'Vasicek Examples'!$B$1*(1-EXP(-2*'Vasicek Examples'!$B$1/12)))*NORMSINV(RAND())</f>
        <v>5.5431370247944492E-2</v>
      </c>
      <c r="J91">
        <f ca="1">I91*EXP(-'Vasicek Examples'!$B$1/12)+(1-EXP(-'Vasicek Examples'!$B$1/12))*'Vasicek Examples'!$B$2+SQRT('Vasicek Examples'!$B$3^2/2/'Vasicek Examples'!$B$1*(1-EXP(-2*'Vasicek Examples'!$B$1/12)))*NORMSINV(RAND())</f>
        <v>5.6971922890994946E-2</v>
      </c>
      <c r="K91">
        <f ca="1">J91*EXP(-'Vasicek Examples'!$B$1/12)+(1-EXP(-'Vasicek Examples'!$B$1/12))*'Vasicek Examples'!$B$2+SQRT('Vasicek Examples'!$B$3^2/2/'Vasicek Examples'!$B$1*(1-EXP(-2*'Vasicek Examples'!$B$1/12)))*NORMSINV(RAND())</f>
        <v>5.8907915783308971E-2</v>
      </c>
      <c r="L91">
        <f ca="1">K91*EXP(-'Vasicek Examples'!$B$1/12)+(1-EXP(-'Vasicek Examples'!$B$1/12))*'Vasicek Examples'!$B$2+SQRT('Vasicek Examples'!$B$3^2/2/'Vasicek Examples'!$B$1*(1-EXP(-2*'Vasicek Examples'!$B$1/12)))*NORMSINV(RAND())</f>
        <v>5.4134298238186156E-2</v>
      </c>
      <c r="M91">
        <f ca="1">L91*EXP(-'Vasicek Examples'!$B$1/12)+(1-EXP(-'Vasicek Examples'!$B$1/12))*'Vasicek Examples'!$B$2+SQRT('Vasicek Examples'!$B$3^2/2/'Vasicek Examples'!$B$1*(1-EXP(-2*'Vasicek Examples'!$B$1/12)))*NORMSINV(RAND())</f>
        <v>5.1130670801021703E-2</v>
      </c>
      <c r="N91">
        <f ca="1">M91*EXP(-'Vasicek Examples'!$B$1/12)+(1-EXP(-'Vasicek Examples'!$B$1/12))*'Vasicek Examples'!$B$2+SQRT('Vasicek Examples'!$B$3^2/2/'Vasicek Examples'!$B$1*(1-EXP(-2*'Vasicek Examples'!$B$1/12)))*NORMSINV(RAND())</f>
        <v>4.4450578955330368E-2</v>
      </c>
      <c r="O91">
        <f t="shared" ca="1" si="6"/>
        <v>5.130155466566217E-2</v>
      </c>
      <c r="P91">
        <f t="shared" ca="1" si="7"/>
        <v>0.94999215276820415</v>
      </c>
      <c r="Q91">
        <f ca="1">EXP(-'Vasicek Examples'!$D$4*N91+'Vasicek Examples'!$E$4)</f>
        <v>0.95951711624702818</v>
      </c>
      <c r="R91">
        <f ca="1">MAX(Q91-'Vasicek Examples'!$B$8,0)</f>
        <v>0</v>
      </c>
      <c r="S91">
        <f t="shared" ca="1" si="8"/>
        <v>0</v>
      </c>
    </row>
    <row r="92" spans="1:19" x14ac:dyDescent="0.2">
      <c r="A92">
        <f t="shared" si="9"/>
        <v>88</v>
      </c>
      <c r="B92">
        <f>'Vasicek Examples'!$B$4</f>
        <v>5.2999999999999999E-2</v>
      </c>
      <c r="C92">
        <f ca="1">B92*EXP(-'Vasicek Examples'!$B$1/12)+(1-EXP(-'Vasicek Examples'!$B$1/12))*'Vasicek Examples'!$B$2+SQRT('Vasicek Examples'!$B$3^2/2/'Vasicek Examples'!$B$1*(1-EXP(-2*'Vasicek Examples'!$B$1/12)))*NORMSINV(RAND())</f>
        <v>5.3856650061309568E-2</v>
      </c>
      <c r="D92">
        <f ca="1">C92*EXP(-'Vasicek Examples'!$B$1/12)+(1-EXP(-'Vasicek Examples'!$B$1/12))*'Vasicek Examples'!$B$2+SQRT('Vasicek Examples'!$B$3^2/2/'Vasicek Examples'!$B$1*(1-EXP(-2*'Vasicek Examples'!$B$1/12)))*NORMSINV(RAND())</f>
        <v>6.1436123390610144E-2</v>
      </c>
      <c r="E92">
        <f ca="1">D92*EXP(-'Vasicek Examples'!$B$1/12)+(1-EXP(-'Vasicek Examples'!$B$1/12))*'Vasicek Examples'!$B$2+SQRT('Vasicek Examples'!$B$3^2/2/'Vasicek Examples'!$B$1*(1-EXP(-2*'Vasicek Examples'!$B$1/12)))*NORMSINV(RAND())</f>
        <v>6.0362275188622472E-2</v>
      </c>
      <c r="F92">
        <f ca="1">E92*EXP(-'Vasicek Examples'!$B$1/12)+(1-EXP(-'Vasicek Examples'!$B$1/12))*'Vasicek Examples'!$B$2+SQRT('Vasicek Examples'!$B$3^2/2/'Vasicek Examples'!$B$1*(1-EXP(-2*'Vasicek Examples'!$B$1/12)))*NORMSINV(RAND())</f>
        <v>6.4443436304275653E-2</v>
      </c>
      <c r="G92">
        <f ca="1">F92*EXP(-'Vasicek Examples'!$B$1/12)+(1-EXP(-'Vasicek Examples'!$B$1/12))*'Vasicek Examples'!$B$2+SQRT('Vasicek Examples'!$B$3^2/2/'Vasicek Examples'!$B$1*(1-EXP(-2*'Vasicek Examples'!$B$1/12)))*NORMSINV(RAND())</f>
        <v>6.3822118372962228E-2</v>
      </c>
      <c r="H92">
        <f ca="1">G92*EXP(-'Vasicek Examples'!$B$1/12)+(1-EXP(-'Vasicek Examples'!$B$1/12))*'Vasicek Examples'!$B$2+SQRT('Vasicek Examples'!$B$3^2/2/'Vasicek Examples'!$B$1*(1-EXP(-2*'Vasicek Examples'!$B$1/12)))*NORMSINV(RAND())</f>
        <v>6.1813444473214643E-2</v>
      </c>
      <c r="I92">
        <f ca="1">H92*EXP(-'Vasicek Examples'!$B$1/12)+(1-EXP(-'Vasicek Examples'!$B$1/12))*'Vasicek Examples'!$B$2+SQRT('Vasicek Examples'!$B$3^2/2/'Vasicek Examples'!$B$1*(1-EXP(-2*'Vasicek Examples'!$B$1/12)))*NORMSINV(RAND())</f>
        <v>7.008228630405347E-2</v>
      </c>
      <c r="J92">
        <f ca="1">I92*EXP(-'Vasicek Examples'!$B$1/12)+(1-EXP(-'Vasicek Examples'!$B$1/12))*'Vasicek Examples'!$B$2+SQRT('Vasicek Examples'!$B$3^2/2/'Vasicek Examples'!$B$1*(1-EXP(-2*'Vasicek Examples'!$B$1/12)))*NORMSINV(RAND())</f>
        <v>7.3946392825057161E-2</v>
      </c>
      <c r="K92">
        <f ca="1">J92*EXP(-'Vasicek Examples'!$B$1/12)+(1-EXP(-'Vasicek Examples'!$B$1/12))*'Vasicek Examples'!$B$2+SQRT('Vasicek Examples'!$B$3^2/2/'Vasicek Examples'!$B$1*(1-EXP(-2*'Vasicek Examples'!$B$1/12)))*NORMSINV(RAND())</f>
        <v>6.6709652509004097E-2</v>
      </c>
      <c r="L92">
        <f ca="1">K92*EXP(-'Vasicek Examples'!$B$1/12)+(1-EXP(-'Vasicek Examples'!$B$1/12))*'Vasicek Examples'!$B$2+SQRT('Vasicek Examples'!$B$3^2/2/'Vasicek Examples'!$B$1*(1-EXP(-2*'Vasicek Examples'!$B$1/12)))*NORMSINV(RAND())</f>
        <v>7.2461540972227664E-2</v>
      </c>
      <c r="M92">
        <f ca="1">L92*EXP(-'Vasicek Examples'!$B$1/12)+(1-EXP(-'Vasicek Examples'!$B$1/12))*'Vasicek Examples'!$B$2+SQRT('Vasicek Examples'!$B$3^2/2/'Vasicek Examples'!$B$1*(1-EXP(-2*'Vasicek Examples'!$B$1/12)))*NORMSINV(RAND())</f>
        <v>7.1130705466502242E-2</v>
      </c>
      <c r="N92">
        <f ca="1">M92*EXP(-'Vasicek Examples'!$B$1/12)+(1-EXP(-'Vasicek Examples'!$B$1/12))*'Vasicek Examples'!$B$2+SQRT('Vasicek Examples'!$B$3^2/2/'Vasicek Examples'!$B$1*(1-EXP(-2*'Vasicek Examples'!$B$1/12)))*NORMSINV(RAND())</f>
        <v>5.7143196759372676E-2</v>
      </c>
      <c r="O92">
        <f t="shared" ca="1" si="6"/>
        <v>6.0142324934739248E-2</v>
      </c>
      <c r="P92">
        <f t="shared" ca="1" si="7"/>
        <v>0.94163050654638758</v>
      </c>
      <c r="Q92">
        <f ca="1">EXP(-'Vasicek Examples'!$D$4*N92+'Vasicek Examples'!$E$4)</f>
        <v>0.94998086481894384</v>
      </c>
      <c r="R92">
        <f ca="1">MAX(Q92-'Vasicek Examples'!$B$8,0)</f>
        <v>0</v>
      </c>
      <c r="S92">
        <f t="shared" ca="1" si="8"/>
        <v>0</v>
      </c>
    </row>
    <row r="93" spans="1:19" x14ac:dyDescent="0.2">
      <c r="A93">
        <f t="shared" si="9"/>
        <v>89</v>
      </c>
      <c r="B93">
        <f>'Vasicek Examples'!$B$4</f>
        <v>5.2999999999999999E-2</v>
      </c>
      <c r="C93">
        <f ca="1">B93*EXP(-'Vasicek Examples'!$B$1/12)+(1-EXP(-'Vasicek Examples'!$B$1/12))*'Vasicek Examples'!$B$2+SQRT('Vasicek Examples'!$B$3^2/2/'Vasicek Examples'!$B$1*(1-EXP(-2*'Vasicek Examples'!$B$1/12)))*NORMSINV(RAND())</f>
        <v>4.8651465672897978E-2</v>
      </c>
      <c r="D93">
        <f ca="1">C93*EXP(-'Vasicek Examples'!$B$1/12)+(1-EXP(-'Vasicek Examples'!$B$1/12))*'Vasicek Examples'!$B$2+SQRT('Vasicek Examples'!$B$3^2/2/'Vasicek Examples'!$B$1*(1-EXP(-2*'Vasicek Examples'!$B$1/12)))*NORMSINV(RAND())</f>
        <v>4.8125236814027153E-2</v>
      </c>
      <c r="E93">
        <f ca="1">D93*EXP(-'Vasicek Examples'!$B$1/12)+(1-EXP(-'Vasicek Examples'!$B$1/12))*'Vasicek Examples'!$B$2+SQRT('Vasicek Examples'!$B$3^2/2/'Vasicek Examples'!$B$1*(1-EXP(-2*'Vasicek Examples'!$B$1/12)))*NORMSINV(RAND())</f>
        <v>4.5640094833988766E-2</v>
      </c>
      <c r="F93">
        <f ca="1">E93*EXP(-'Vasicek Examples'!$B$1/12)+(1-EXP(-'Vasicek Examples'!$B$1/12))*'Vasicek Examples'!$B$2+SQRT('Vasicek Examples'!$B$3^2/2/'Vasicek Examples'!$B$1*(1-EXP(-2*'Vasicek Examples'!$B$1/12)))*NORMSINV(RAND())</f>
        <v>4.96940544417286E-2</v>
      </c>
      <c r="G93">
        <f ca="1">F93*EXP(-'Vasicek Examples'!$B$1/12)+(1-EXP(-'Vasicek Examples'!$B$1/12))*'Vasicek Examples'!$B$2+SQRT('Vasicek Examples'!$B$3^2/2/'Vasicek Examples'!$B$1*(1-EXP(-2*'Vasicek Examples'!$B$1/12)))*NORMSINV(RAND())</f>
        <v>5.6557485011514801E-2</v>
      </c>
      <c r="H93">
        <f ca="1">G93*EXP(-'Vasicek Examples'!$B$1/12)+(1-EXP(-'Vasicek Examples'!$B$1/12))*'Vasicek Examples'!$B$2+SQRT('Vasicek Examples'!$B$3^2/2/'Vasicek Examples'!$B$1*(1-EXP(-2*'Vasicek Examples'!$B$1/12)))*NORMSINV(RAND())</f>
        <v>5.9969105241561529E-2</v>
      </c>
      <c r="I93">
        <f ca="1">H93*EXP(-'Vasicek Examples'!$B$1/12)+(1-EXP(-'Vasicek Examples'!$B$1/12))*'Vasicek Examples'!$B$2+SQRT('Vasicek Examples'!$B$3^2/2/'Vasicek Examples'!$B$1*(1-EXP(-2*'Vasicek Examples'!$B$1/12)))*NORMSINV(RAND())</f>
        <v>5.8214061196890023E-2</v>
      </c>
      <c r="J93">
        <f ca="1">I93*EXP(-'Vasicek Examples'!$B$1/12)+(1-EXP(-'Vasicek Examples'!$B$1/12))*'Vasicek Examples'!$B$2+SQRT('Vasicek Examples'!$B$3^2/2/'Vasicek Examples'!$B$1*(1-EXP(-2*'Vasicek Examples'!$B$1/12)))*NORMSINV(RAND())</f>
        <v>5.0111670932270806E-2</v>
      </c>
      <c r="K93">
        <f ca="1">J93*EXP(-'Vasicek Examples'!$B$1/12)+(1-EXP(-'Vasicek Examples'!$B$1/12))*'Vasicek Examples'!$B$2+SQRT('Vasicek Examples'!$B$3^2/2/'Vasicek Examples'!$B$1*(1-EXP(-2*'Vasicek Examples'!$B$1/12)))*NORMSINV(RAND())</f>
        <v>4.953597330098105E-2</v>
      </c>
      <c r="L93">
        <f ca="1">K93*EXP(-'Vasicek Examples'!$B$1/12)+(1-EXP(-'Vasicek Examples'!$B$1/12))*'Vasicek Examples'!$B$2+SQRT('Vasicek Examples'!$B$3^2/2/'Vasicek Examples'!$B$1*(1-EXP(-2*'Vasicek Examples'!$B$1/12)))*NORMSINV(RAND())</f>
        <v>4.8916821653345453E-2</v>
      </c>
      <c r="M93">
        <f ca="1">L93*EXP(-'Vasicek Examples'!$B$1/12)+(1-EXP(-'Vasicek Examples'!$B$1/12))*'Vasicek Examples'!$B$2+SQRT('Vasicek Examples'!$B$3^2/2/'Vasicek Examples'!$B$1*(1-EXP(-2*'Vasicek Examples'!$B$1/12)))*NORMSINV(RAND())</f>
        <v>4.8598858554323603E-2</v>
      </c>
      <c r="N93">
        <f ca="1">M93*EXP(-'Vasicek Examples'!$B$1/12)+(1-EXP(-'Vasicek Examples'!$B$1/12))*'Vasicek Examples'!$B$2+SQRT('Vasicek Examples'!$B$3^2/2/'Vasicek Examples'!$B$1*(1-EXP(-2*'Vasicek Examples'!$B$1/12)))*NORMSINV(RAND())</f>
        <v>5.1353659968108679E-2</v>
      </c>
      <c r="O93">
        <f t="shared" ca="1" si="6"/>
        <v>4.7113827066761253E-2</v>
      </c>
      <c r="P93">
        <f t="shared" ca="1" si="7"/>
        <v>0.95397880280109992</v>
      </c>
      <c r="Q93">
        <f ca="1">EXP(-'Vasicek Examples'!$D$4*N93+'Vasicek Examples'!$E$4)</f>
        <v>0.95431886203691563</v>
      </c>
      <c r="R93">
        <f ca="1">MAX(Q93-'Vasicek Examples'!$B$8,0)</f>
        <v>0</v>
      </c>
      <c r="S93">
        <f t="shared" ca="1" si="8"/>
        <v>0</v>
      </c>
    </row>
    <row r="94" spans="1:19" x14ac:dyDescent="0.2">
      <c r="A94">
        <f t="shared" si="9"/>
        <v>90</v>
      </c>
      <c r="B94">
        <f>'Vasicek Examples'!$B$4</f>
        <v>5.2999999999999999E-2</v>
      </c>
      <c r="C94">
        <f ca="1">B94*EXP(-'Vasicek Examples'!$B$1/12)+(1-EXP(-'Vasicek Examples'!$B$1/12))*'Vasicek Examples'!$B$2+SQRT('Vasicek Examples'!$B$3^2/2/'Vasicek Examples'!$B$1*(1-EXP(-2*'Vasicek Examples'!$B$1/12)))*NORMSINV(RAND())</f>
        <v>5.1882462569478066E-2</v>
      </c>
      <c r="D94">
        <f ca="1">C94*EXP(-'Vasicek Examples'!$B$1/12)+(1-EXP(-'Vasicek Examples'!$B$1/12))*'Vasicek Examples'!$B$2+SQRT('Vasicek Examples'!$B$3^2/2/'Vasicek Examples'!$B$1*(1-EXP(-2*'Vasicek Examples'!$B$1/12)))*NORMSINV(RAND())</f>
        <v>4.7601843766884928E-2</v>
      </c>
      <c r="E94">
        <f ca="1">D94*EXP(-'Vasicek Examples'!$B$1/12)+(1-EXP(-'Vasicek Examples'!$B$1/12))*'Vasicek Examples'!$B$2+SQRT('Vasicek Examples'!$B$3^2/2/'Vasicek Examples'!$B$1*(1-EXP(-2*'Vasicek Examples'!$B$1/12)))*NORMSINV(RAND())</f>
        <v>4.7330985569031148E-2</v>
      </c>
      <c r="F94">
        <f ca="1">E94*EXP(-'Vasicek Examples'!$B$1/12)+(1-EXP(-'Vasicek Examples'!$B$1/12))*'Vasicek Examples'!$B$2+SQRT('Vasicek Examples'!$B$3^2/2/'Vasicek Examples'!$B$1*(1-EXP(-2*'Vasicek Examples'!$B$1/12)))*NORMSINV(RAND())</f>
        <v>4.9268181803155529E-2</v>
      </c>
      <c r="G94">
        <f ca="1">F94*EXP(-'Vasicek Examples'!$B$1/12)+(1-EXP(-'Vasicek Examples'!$B$1/12))*'Vasicek Examples'!$B$2+SQRT('Vasicek Examples'!$B$3^2/2/'Vasicek Examples'!$B$1*(1-EXP(-2*'Vasicek Examples'!$B$1/12)))*NORMSINV(RAND())</f>
        <v>3.9144780566048601E-2</v>
      </c>
      <c r="H94">
        <f ca="1">G94*EXP(-'Vasicek Examples'!$B$1/12)+(1-EXP(-'Vasicek Examples'!$B$1/12))*'Vasicek Examples'!$B$2+SQRT('Vasicek Examples'!$B$3^2/2/'Vasicek Examples'!$B$1*(1-EXP(-2*'Vasicek Examples'!$B$1/12)))*NORMSINV(RAND())</f>
        <v>4.071821919110824E-2</v>
      </c>
      <c r="I94">
        <f ca="1">H94*EXP(-'Vasicek Examples'!$B$1/12)+(1-EXP(-'Vasicek Examples'!$B$1/12))*'Vasicek Examples'!$B$2+SQRT('Vasicek Examples'!$B$3^2/2/'Vasicek Examples'!$B$1*(1-EXP(-2*'Vasicek Examples'!$B$1/12)))*NORMSINV(RAND())</f>
        <v>4.0630192880236171E-2</v>
      </c>
      <c r="J94">
        <f ca="1">I94*EXP(-'Vasicek Examples'!$B$1/12)+(1-EXP(-'Vasicek Examples'!$B$1/12))*'Vasicek Examples'!$B$2+SQRT('Vasicek Examples'!$B$3^2/2/'Vasicek Examples'!$B$1*(1-EXP(-2*'Vasicek Examples'!$B$1/12)))*NORMSINV(RAND())</f>
        <v>4.663382310858416E-2</v>
      </c>
      <c r="K94">
        <f ca="1">J94*EXP(-'Vasicek Examples'!$B$1/12)+(1-EXP(-'Vasicek Examples'!$B$1/12))*'Vasicek Examples'!$B$2+SQRT('Vasicek Examples'!$B$3^2/2/'Vasicek Examples'!$B$1*(1-EXP(-2*'Vasicek Examples'!$B$1/12)))*NORMSINV(RAND())</f>
        <v>4.9958828327450182E-2</v>
      </c>
      <c r="L94">
        <f ca="1">K94*EXP(-'Vasicek Examples'!$B$1/12)+(1-EXP(-'Vasicek Examples'!$B$1/12))*'Vasicek Examples'!$B$2+SQRT('Vasicek Examples'!$B$3^2/2/'Vasicek Examples'!$B$1*(1-EXP(-2*'Vasicek Examples'!$B$1/12)))*NORMSINV(RAND())</f>
        <v>5.4008049897448111E-2</v>
      </c>
      <c r="M94">
        <f ca="1">L94*EXP(-'Vasicek Examples'!$B$1/12)+(1-EXP(-'Vasicek Examples'!$B$1/12))*'Vasicek Examples'!$B$2+SQRT('Vasicek Examples'!$B$3^2/2/'Vasicek Examples'!$B$1*(1-EXP(-2*'Vasicek Examples'!$B$1/12)))*NORMSINV(RAND())</f>
        <v>4.5812815840393664E-2</v>
      </c>
      <c r="N94">
        <f ca="1">M94*EXP(-'Vasicek Examples'!$B$1/12)+(1-EXP(-'Vasicek Examples'!$B$1/12))*'Vasicek Examples'!$B$2+SQRT('Vasicek Examples'!$B$3^2/2/'Vasicek Examples'!$B$1*(1-EXP(-2*'Vasicek Examples'!$B$1/12)))*NORMSINV(RAND())</f>
        <v>4.9866494465521924E-2</v>
      </c>
      <c r="O94">
        <f t="shared" ca="1" si="6"/>
        <v>4.2665183288986726E-2</v>
      </c>
      <c r="P94">
        <f t="shared" ca="1" si="7"/>
        <v>0.95823216850608939</v>
      </c>
      <c r="Q94">
        <f ca="1">EXP(-'Vasicek Examples'!$D$4*N94+'Vasicek Examples'!$E$4)</f>
        <v>0.95543636287401379</v>
      </c>
      <c r="R94">
        <f ca="1">MAX(Q94-'Vasicek Examples'!$B$8,0)</f>
        <v>0</v>
      </c>
      <c r="S94">
        <f t="shared" ca="1" si="8"/>
        <v>0</v>
      </c>
    </row>
    <row r="95" spans="1:19" x14ac:dyDescent="0.2">
      <c r="A95">
        <f t="shared" si="9"/>
        <v>91</v>
      </c>
      <c r="B95">
        <f>'Vasicek Examples'!$B$4</f>
        <v>5.2999999999999999E-2</v>
      </c>
      <c r="C95">
        <f ca="1">B95*EXP(-'Vasicek Examples'!$B$1/12)+(1-EXP(-'Vasicek Examples'!$B$1/12))*'Vasicek Examples'!$B$2+SQRT('Vasicek Examples'!$B$3^2/2/'Vasicek Examples'!$B$1*(1-EXP(-2*'Vasicek Examples'!$B$1/12)))*NORMSINV(RAND())</f>
        <v>4.8470822489152028E-2</v>
      </c>
      <c r="D95">
        <f ca="1">C95*EXP(-'Vasicek Examples'!$B$1/12)+(1-EXP(-'Vasicek Examples'!$B$1/12))*'Vasicek Examples'!$B$2+SQRT('Vasicek Examples'!$B$3^2/2/'Vasicek Examples'!$B$1*(1-EXP(-2*'Vasicek Examples'!$B$1/12)))*NORMSINV(RAND())</f>
        <v>4.4574139635625946E-2</v>
      </c>
      <c r="E95">
        <f ca="1">D95*EXP(-'Vasicek Examples'!$B$1/12)+(1-EXP(-'Vasicek Examples'!$B$1/12))*'Vasicek Examples'!$B$2+SQRT('Vasicek Examples'!$B$3^2/2/'Vasicek Examples'!$B$1*(1-EXP(-2*'Vasicek Examples'!$B$1/12)))*NORMSINV(RAND())</f>
        <v>3.0670195182769311E-2</v>
      </c>
      <c r="F95">
        <f ca="1">E95*EXP(-'Vasicek Examples'!$B$1/12)+(1-EXP(-'Vasicek Examples'!$B$1/12))*'Vasicek Examples'!$B$2+SQRT('Vasicek Examples'!$B$3^2/2/'Vasicek Examples'!$B$1*(1-EXP(-2*'Vasicek Examples'!$B$1/12)))*NORMSINV(RAND())</f>
        <v>2.6030874085226155E-2</v>
      </c>
      <c r="G95">
        <f ca="1">F95*EXP(-'Vasicek Examples'!$B$1/12)+(1-EXP(-'Vasicek Examples'!$B$1/12))*'Vasicek Examples'!$B$2+SQRT('Vasicek Examples'!$B$3^2/2/'Vasicek Examples'!$B$1*(1-EXP(-2*'Vasicek Examples'!$B$1/12)))*NORMSINV(RAND())</f>
        <v>2.2822218509239971E-2</v>
      </c>
      <c r="H95">
        <f ca="1">G95*EXP(-'Vasicek Examples'!$B$1/12)+(1-EXP(-'Vasicek Examples'!$B$1/12))*'Vasicek Examples'!$B$2+SQRT('Vasicek Examples'!$B$3^2/2/'Vasicek Examples'!$B$1*(1-EXP(-2*'Vasicek Examples'!$B$1/12)))*NORMSINV(RAND())</f>
        <v>2.2669149694202601E-2</v>
      </c>
      <c r="I95">
        <f ca="1">H95*EXP(-'Vasicek Examples'!$B$1/12)+(1-EXP(-'Vasicek Examples'!$B$1/12))*'Vasicek Examples'!$B$2+SQRT('Vasicek Examples'!$B$3^2/2/'Vasicek Examples'!$B$1*(1-EXP(-2*'Vasicek Examples'!$B$1/12)))*NORMSINV(RAND())</f>
        <v>2.7026397304522175E-2</v>
      </c>
      <c r="J95">
        <f ca="1">I95*EXP(-'Vasicek Examples'!$B$1/12)+(1-EXP(-'Vasicek Examples'!$B$1/12))*'Vasicek Examples'!$B$2+SQRT('Vasicek Examples'!$B$3^2/2/'Vasicek Examples'!$B$1*(1-EXP(-2*'Vasicek Examples'!$B$1/12)))*NORMSINV(RAND())</f>
        <v>2.8351664329884559E-2</v>
      </c>
      <c r="K95">
        <f ca="1">J95*EXP(-'Vasicek Examples'!$B$1/12)+(1-EXP(-'Vasicek Examples'!$B$1/12))*'Vasicek Examples'!$B$2+SQRT('Vasicek Examples'!$B$3^2/2/'Vasicek Examples'!$B$1*(1-EXP(-2*'Vasicek Examples'!$B$1/12)))*NORMSINV(RAND())</f>
        <v>4.1427439935703476E-2</v>
      </c>
      <c r="L95">
        <f ca="1">K95*EXP(-'Vasicek Examples'!$B$1/12)+(1-EXP(-'Vasicek Examples'!$B$1/12))*'Vasicek Examples'!$B$2+SQRT('Vasicek Examples'!$B$3^2/2/'Vasicek Examples'!$B$1*(1-EXP(-2*'Vasicek Examples'!$B$1/12)))*NORMSINV(RAND())</f>
        <v>4.1028236191433337E-2</v>
      </c>
      <c r="M95">
        <f ca="1">L95*EXP(-'Vasicek Examples'!$B$1/12)+(1-EXP(-'Vasicek Examples'!$B$1/12))*'Vasicek Examples'!$B$2+SQRT('Vasicek Examples'!$B$3^2/2/'Vasicek Examples'!$B$1*(1-EXP(-2*'Vasicek Examples'!$B$1/12)))*NORMSINV(RAND())</f>
        <v>3.8129816848551469E-2</v>
      </c>
      <c r="N95">
        <f ca="1">M95*EXP(-'Vasicek Examples'!$B$1/12)+(1-EXP(-'Vasicek Examples'!$B$1/12))*'Vasicek Examples'!$B$2+SQRT('Vasicek Examples'!$B$3^2/2/'Vasicek Examples'!$B$1*(1-EXP(-2*'Vasicek Examples'!$B$1/12)))*NORMSINV(RAND())</f>
        <v>3.7684078896009977E-2</v>
      </c>
      <c r="O95">
        <f t="shared" ca="1" si="6"/>
        <v>3.0483965200811671E-2</v>
      </c>
      <c r="P95">
        <f t="shared" ca="1" si="7"/>
        <v>0.96997598531265561</v>
      </c>
      <c r="Q95">
        <f ca="1">EXP(-'Vasicek Examples'!$D$4*N95+'Vasicek Examples'!$E$4)</f>
        <v>0.96463999989516935</v>
      </c>
      <c r="R95">
        <f ca="1">MAX(Q95-'Vasicek Examples'!$B$8,0)</f>
        <v>3.9440181910561645E-3</v>
      </c>
      <c r="S95">
        <f t="shared" ca="1" si="8"/>
        <v>3.8256029309607408E-3</v>
      </c>
    </row>
    <row r="96" spans="1:19" x14ac:dyDescent="0.2">
      <c r="A96">
        <f t="shared" si="9"/>
        <v>92</v>
      </c>
      <c r="B96">
        <f>'Vasicek Examples'!$B$4</f>
        <v>5.2999999999999999E-2</v>
      </c>
      <c r="C96">
        <f ca="1">B96*EXP(-'Vasicek Examples'!$B$1/12)+(1-EXP(-'Vasicek Examples'!$B$1/12))*'Vasicek Examples'!$B$2+SQRT('Vasicek Examples'!$B$3^2/2/'Vasicek Examples'!$B$1*(1-EXP(-2*'Vasicek Examples'!$B$1/12)))*NORMSINV(RAND())</f>
        <v>4.8743358510270424E-2</v>
      </c>
      <c r="D96">
        <f ca="1">C96*EXP(-'Vasicek Examples'!$B$1/12)+(1-EXP(-'Vasicek Examples'!$B$1/12))*'Vasicek Examples'!$B$2+SQRT('Vasicek Examples'!$B$3^2/2/'Vasicek Examples'!$B$1*(1-EXP(-2*'Vasicek Examples'!$B$1/12)))*NORMSINV(RAND())</f>
        <v>5.0408056961395629E-2</v>
      </c>
      <c r="E96">
        <f ca="1">D96*EXP(-'Vasicek Examples'!$B$1/12)+(1-EXP(-'Vasicek Examples'!$B$1/12))*'Vasicek Examples'!$B$2+SQRT('Vasicek Examples'!$B$3^2/2/'Vasicek Examples'!$B$1*(1-EXP(-2*'Vasicek Examples'!$B$1/12)))*NORMSINV(RAND())</f>
        <v>4.8046002076472596E-2</v>
      </c>
      <c r="F96">
        <f ca="1">E96*EXP(-'Vasicek Examples'!$B$1/12)+(1-EXP(-'Vasicek Examples'!$B$1/12))*'Vasicek Examples'!$B$2+SQRT('Vasicek Examples'!$B$3^2/2/'Vasicek Examples'!$B$1*(1-EXP(-2*'Vasicek Examples'!$B$1/12)))*NORMSINV(RAND())</f>
        <v>4.1860032999331276E-2</v>
      </c>
      <c r="G96">
        <f ca="1">F96*EXP(-'Vasicek Examples'!$B$1/12)+(1-EXP(-'Vasicek Examples'!$B$1/12))*'Vasicek Examples'!$B$2+SQRT('Vasicek Examples'!$B$3^2/2/'Vasicek Examples'!$B$1*(1-EXP(-2*'Vasicek Examples'!$B$1/12)))*NORMSINV(RAND())</f>
        <v>4.4639690828675964E-2</v>
      </c>
      <c r="H96">
        <f ca="1">G96*EXP(-'Vasicek Examples'!$B$1/12)+(1-EXP(-'Vasicek Examples'!$B$1/12))*'Vasicek Examples'!$B$2+SQRT('Vasicek Examples'!$B$3^2/2/'Vasicek Examples'!$B$1*(1-EXP(-2*'Vasicek Examples'!$B$1/12)))*NORMSINV(RAND())</f>
        <v>4.2679633880489835E-2</v>
      </c>
      <c r="I96">
        <f ca="1">H96*EXP(-'Vasicek Examples'!$B$1/12)+(1-EXP(-'Vasicek Examples'!$B$1/12))*'Vasicek Examples'!$B$2+SQRT('Vasicek Examples'!$B$3^2/2/'Vasicek Examples'!$B$1*(1-EXP(-2*'Vasicek Examples'!$B$1/12)))*NORMSINV(RAND())</f>
        <v>3.296969576807534E-2</v>
      </c>
      <c r="J96">
        <f ca="1">I96*EXP(-'Vasicek Examples'!$B$1/12)+(1-EXP(-'Vasicek Examples'!$B$1/12))*'Vasicek Examples'!$B$2+SQRT('Vasicek Examples'!$B$3^2/2/'Vasicek Examples'!$B$1*(1-EXP(-2*'Vasicek Examples'!$B$1/12)))*NORMSINV(RAND())</f>
        <v>4.1632868020446544E-2</v>
      </c>
      <c r="K96">
        <f ca="1">J96*EXP(-'Vasicek Examples'!$B$1/12)+(1-EXP(-'Vasicek Examples'!$B$1/12))*'Vasicek Examples'!$B$2+SQRT('Vasicek Examples'!$B$3^2/2/'Vasicek Examples'!$B$1*(1-EXP(-2*'Vasicek Examples'!$B$1/12)))*NORMSINV(RAND())</f>
        <v>4.2339901318966915E-2</v>
      </c>
      <c r="L96">
        <f ca="1">K96*EXP(-'Vasicek Examples'!$B$1/12)+(1-EXP(-'Vasicek Examples'!$B$1/12))*'Vasicek Examples'!$B$2+SQRT('Vasicek Examples'!$B$3^2/2/'Vasicek Examples'!$B$1*(1-EXP(-2*'Vasicek Examples'!$B$1/12)))*NORMSINV(RAND())</f>
        <v>4.7990164512988445E-2</v>
      </c>
      <c r="M96">
        <f ca="1">L96*EXP(-'Vasicek Examples'!$B$1/12)+(1-EXP(-'Vasicek Examples'!$B$1/12))*'Vasicek Examples'!$B$2+SQRT('Vasicek Examples'!$B$3^2/2/'Vasicek Examples'!$B$1*(1-EXP(-2*'Vasicek Examples'!$B$1/12)))*NORMSINV(RAND())</f>
        <v>5.5838455594001288E-2</v>
      </c>
      <c r="N96">
        <f ca="1">M96*EXP(-'Vasicek Examples'!$B$1/12)+(1-EXP(-'Vasicek Examples'!$B$1/12))*'Vasicek Examples'!$B$2+SQRT('Vasicek Examples'!$B$3^2/2/'Vasicek Examples'!$B$1*(1-EXP(-2*'Vasicek Examples'!$B$1/12)))*NORMSINV(RAND())</f>
        <v>5.6943338136095381E-2</v>
      </c>
      <c r="O96">
        <f t="shared" ca="1" si="6"/>
        <v>4.1770654190335564E-2</v>
      </c>
      <c r="P96">
        <f t="shared" ca="1" si="7"/>
        <v>0.95908971855863645</v>
      </c>
      <c r="Q96">
        <f ca="1">EXP(-'Vasicek Examples'!$D$4*N96+'Vasicek Examples'!$E$4)</f>
        <v>0.9501302862165959</v>
      </c>
      <c r="R96">
        <f ca="1">MAX(Q96-'Vasicek Examples'!$B$8,0)</f>
        <v>0</v>
      </c>
      <c r="S96">
        <f t="shared" ca="1" si="8"/>
        <v>0</v>
      </c>
    </row>
    <row r="97" spans="1:19" x14ac:dyDescent="0.2">
      <c r="A97">
        <f t="shared" si="9"/>
        <v>93</v>
      </c>
      <c r="B97">
        <f>'Vasicek Examples'!$B$4</f>
        <v>5.2999999999999999E-2</v>
      </c>
      <c r="C97">
        <f ca="1">B97*EXP(-'Vasicek Examples'!$B$1/12)+(1-EXP(-'Vasicek Examples'!$B$1/12))*'Vasicek Examples'!$B$2+SQRT('Vasicek Examples'!$B$3^2/2/'Vasicek Examples'!$B$1*(1-EXP(-2*'Vasicek Examples'!$B$1/12)))*NORMSINV(RAND())</f>
        <v>5.5045981420495674E-2</v>
      </c>
      <c r="D97">
        <f ca="1">C97*EXP(-'Vasicek Examples'!$B$1/12)+(1-EXP(-'Vasicek Examples'!$B$1/12))*'Vasicek Examples'!$B$2+SQRT('Vasicek Examples'!$B$3^2/2/'Vasicek Examples'!$B$1*(1-EXP(-2*'Vasicek Examples'!$B$1/12)))*NORMSINV(RAND())</f>
        <v>5.6638509237531921E-2</v>
      </c>
      <c r="E97">
        <f ca="1">D97*EXP(-'Vasicek Examples'!$B$1/12)+(1-EXP(-'Vasicek Examples'!$B$1/12))*'Vasicek Examples'!$B$2+SQRT('Vasicek Examples'!$B$3^2/2/'Vasicek Examples'!$B$1*(1-EXP(-2*'Vasicek Examples'!$B$1/12)))*NORMSINV(RAND())</f>
        <v>6.1440958825217613E-2</v>
      </c>
      <c r="F97">
        <f ca="1">E97*EXP(-'Vasicek Examples'!$B$1/12)+(1-EXP(-'Vasicek Examples'!$B$1/12))*'Vasicek Examples'!$B$2+SQRT('Vasicek Examples'!$B$3^2/2/'Vasicek Examples'!$B$1*(1-EXP(-2*'Vasicek Examples'!$B$1/12)))*NORMSINV(RAND())</f>
        <v>5.2211736471511873E-2</v>
      </c>
      <c r="G97">
        <f ca="1">F97*EXP(-'Vasicek Examples'!$B$1/12)+(1-EXP(-'Vasicek Examples'!$B$1/12))*'Vasicek Examples'!$B$2+SQRT('Vasicek Examples'!$B$3^2/2/'Vasicek Examples'!$B$1*(1-EXP(-2*'Vasicek Examples'!$B$1/12)))*NORMSINV(RAND())</f>
        <v>5.6082362873103718E-2</v>
      </c>
      <c r="H97">
        <f ca="1">G97*EXP(-'Vasicek Examples'!$B$1/12)+(1-EXP(-'Vasicek Examples'!$B$1/12))*'Vasicek Examples'!$B$2+SQRT('Vasicek Examples'!$B$3^2/2/'Vasicek Examples'!$B$1*(1-EXP(-2*'Vasicek Examples'!$B$1/12)))*NORMSINV(RAND())</f>
        <v>4.9361559292363716E-2</v>
      </c>
      <c r="I97">
        <f ca="1">H97*EXP(-'Vasicek Examples'!$B$1/12)+(1-EXP(-'Vasicek Examples'!$B$1/12))*'Vasicek Examples'!$B$2+SQRT('Vasicek Examples'!$B$3^2/2/'Vasicek Examples'!$B$1*(1-EXP(-2*'Vasicek Examples'!$B$1/12)))*NORMSINV(RAND())</f>
        <v>5.0419400524485666E-2</v>
      </c>
      <c r="J97">
        <f ca="1">I97*EXP(-'Vasicek Examples'!$B$1/12)+(1-EXP(-'Vasicek Examples'!$B$1/12))*'Vasicek Examples'!$B$2+SQRT('Vasicek Examples'!$B$3^2/2/'Vasicek Examples'!$B$1*(1-EXP(-2*'Vasicek Examples'!$B$1/12)))*NORMSINV(RAND())</f>
        <v>4.7740217447662228E-2</v>
      </c>
      <c r="K97">
        <f ca="1">J97*EXP(-'Vasicek Examples'!$B$1/12)+(1-EXP(-'Vasicek Examples'!$B$1/12))*'Vasicek Examples'!$B$2+SQRT('Vasicek Examples'!$B$3^2/2/'Vasicek Examples'!$B$1*(1-EXP(-2*'Vasicek Examples'!$B$1/12)))*NORMSINV(RAND())</f>
        <v>4.4415226646772797E-2</v>
      </c>
      <c r="L97">
        <f ca="1">K97*EXP(-'Vasicek Examples'!$B$1/12)+(1-EXP(-'Vasicek Examples'!$B$1/12))*'Vasicek Examples'!$B$2+SQRT('Vasicek Examples'!$B$3^2/2/'Vasicek Examples'!$B$1*(1-EXP(-2*'Vasicek Examples'!$B$1/12)))*NORMSINV(RAND())</f>
        <v>4.7732985711448635E-2</v>
      </c>
      <c r="M97">
        <f ca="1">L97*EXP(-'Vasicek Examples'!$B$1/12)+(1-EXP(-'Vasicek Examples'!$B$1/12))*'Vasicek Examples'!$B$2+SQRT('Vasicek Examples'!$B$3^2/2/'Vasicek Examples'!$B$1*(1-EXP(-2*'Vasicek Examples'!$B$1/12)))*NORMSINV(RAND())</f>
        <v>4.4340689351819604E-2</v>
      </c>
      <c r="N97">
        <f ca="1">M97*EXP(-'Vasicek Examples'!$B$1/12)+(1-EXP(-'Vasicek Examples'!$B$1/12))*'Vasicek Examples'!$B$2+SQRT('Vasicek Examples'!$B$3^2/2/'Vasicek Examples'!$B$1*(1-EXP(-2*'Vasicek Examples'!$B$1/12)))*NORMSINV(RAND())</f>
        <v>4.0222444278976671E-2</v>
      </c>
      <c r="O97">
        <f t="shared" ca="1" si="6"/>
        <v>4.6501488269304496E-2</v>
      </c>
      <c r="P97">
        <f t="shared" ca="1" si="7"/>
        <v>0.95456313992189279</v>
      </c>
      <c r="Q97">
        <f ca="1">EXP(-'Vasicek Examples'!$D$4*N97+'Vasicek Examples'!$E$4)</f>
        <v>0.96271501818247207</v>
      </c>
      <c r="R97">
        <f ca="1">MAX(Q97-'Vasicek Examples'!$B$8,0)</f>
        <v>2.0190364783588821E-3</v>
      </c>
      <c r="S97">
        <f t="shared" ca="1" si="8"/>
        <v>1.9272978003990952E-3</v>
      </c>
    </row>
    <row r="98" spans="1:19" x14ac:dyDescent="0.2">
      <c r="A98">
        <f t="shared" si="9"/>
        <v>94</v>
      </c>
      <c r="B98">
        <f>'Vasicek Examples'!$B$4</f>
        <v>5.2999999999999999E-2</v>
      </c>
      <c r="C98">
        <f ca="1">B98*EXP(-'Vasicek Examples'!$B$1/12)+(1-EXP(-'Vasicek Examples'!$B$1/12))*'Vasicek Examples'!$B$2+SQRT('Vasicek Examples'!$B$3^2/2/'Vasicek Examples'!$B$1*(1-EXP(-2*'Vasicek Examples'!$B$1/12)))*NORMSINV(RAND())</f>
        <v>5.456463956932333E-2</v>
      </c>
      <c r="D98">
        <f ca="1">C98*EXP(-'Vasicek Examples'!$B$1/12)+(1-EXP(-'Vasicek Examples'!$B$1/12))*'Vasicek Examples'!$B$2+SQRT('Vasicek Examples'!$B$3^2/2/'Vasicek Examples'!$B$1*(1-EXP(-2*'Vasicek Examples'!$B$1/12)))*NORMSINV(RAND())</f>
        <v>5.7923690069298109E-2</v>
      </c>
      <c r="E98">
        <f ca="1">D98*EXP(-'Vasicek Examples'!$B$1/12)+(1-EXP(-'Vasicek Examples'!$B$1/12))*'Vasicek Examples'!$B$2+SQRT('Vasicek Examples'!$B$3^2/2/'Vasicek Examples'!$B$1*(1-EXP(-2*'Vasicek Examples'!$B$1/12)))*NORMSINV(RAND())</f>
        <v>5.8010763957091427E-2</v>
      </c>
      <c r="F98">
        <f ca="1">E98*EXP(-'Vasicek Examples'!$B$1/12)+(1-EXP(-'Vasicek Examples'!$B$1/12))*'Vasicek Examples'!$B$2+SQRT('Vasicek Examples'!$B$3^2/2/'Vasicek Examples'!$B$1*(1-EXP(-2*'Vasicek Examples'!$B$1/12)))*NORMSINV(RAND())</f>
        <v>5.4144953393067574E-2</v>
      </c>
      <c r="G98">
        <f ca="1">F98*EXP(-'Vasicek Examples'!$B$1/12)+(1-EXP(-'Vasicek Examples'!$B$1/12))*'Vasicek Examples'!$B$2+SQRT('Vasicek Examples'!$B$3^2/2/'Vasicek Examples'!$B$1*(1-EXP(-2*'Vasicek Examples'!$B$1/12)))*NORMSINV(RAND())</f>
        <v>5.147910838378647E-2</v>
      </c>
      <c r="H98">
        <f ca="1">G98*EXP(-'Vasicek Examples'!$B$1/12)+(1-EXP(-'Vasicek Examples'!$B$1/12))*'Vasicek Examples'!$B$2+SQRT('Vasicek Examples'!$B$3^2/2/'Vasicek Examples'!$B$1*(1-EXP(-2*'Vasicek Examples'!$B$1/12)))*NORMSINV(RAND())</f>
        <v>5.2169878139051336E-2</v>
      </c>
      <c r="I98">
        <f ca="1">H98*EXP(-'Vasicek Examples'!$B$1/12)+(1-EXP(-'Vasicek Examples'!$B$1/12))*'Vasicek Examples'!$B$2+SQRT('Vasicek Examples'!$B$3^2/2/'Vasicek Examples'!$B$1*(1-EXP(-2*'Vasicek Examples'!$B$1/12)))*NORMSINV(RAND())</f>
        <v>5.8619305815574507E-2</v>
      </c>
      <c r="J98">
        <f ca="1">I98*EXP(-'Vasicek Examples'!$B$1/12)+(1-EXP(-'Vasicek Examples'!$B$1/12))*'Vasicek Examples'!$B$2+SQRT('Vasicek Examples'!$B$3^2/2/'Vasicek Examples'!$B$1*(1-EXP(-2*'Vasicek Examples'!$B$1/12)))*NORMSINV(RAND())</f>
        <v>5.6401296008600471E-2</v>
      </c>
      <c r="K98">
        <f ca="1">J98*EXP(-'Vasicek Examples'!$B$1/12)+(1-EXP(-'Vasicek Examples'!$B$1/12))*'Vasicek Examples'!$B$2+SQRT('Vasicek Examples'!$B$3^2/2/'Vasicek Examples'!$B$1*(1-EXP(-2*'Vasicek Examples'!$B$1/12)))*NORMSINV(RAND())</f>
        <v>4.3410227413354215E-2</v>
      </c>
      <c r="L98">
        <f ca="1">K98*EXP(-'Vasicek Examples'!$B$1/12)+(1-EXP(-'Vasicek Examples'!$B$1/12))*'Vasicek Examples'!$B$2+SQRT('Vasicek Examples'!$B$3^2/2/'Vasicek Examples'!$B$1*(1-EXP(-2*'Vasicek Examples'!$B$1/12)))*NORMSINV(RAND())</f>
        <v>3.5774970710178822E-2</v>
      </c>
      <c r="M98">
        <f ca="1">L98*EXP(-'Vasicek Examples'!$B$1/12)+(1-EXP(-'Vasicek Examples'!$B$1/12))*'Vasicek Examples'!$B$2+SQRT('Vasicek Examples'!$B$3^2/2/'Vasicek Examples'!$B$1*(1-EXP(-2*'Vasicek Examples'!$B$1/12)))*NORMSINV(RAND())</f>
        <v>4.3991759495382719E-2</v>
      </c>
      <c r="N98">
        <f ca="1">M98*EXP(-'Vasicek Examples'!$B$1/12)+(1-EXP(-'Vasicek Examples'!$B$1/12))*'Vasicek Examples'!$B$2+SQRT('Vasicek Examples'!$B$3^2/2/'Vasicek Examples'!$B$1*(1-EXP(-2*'Vasicek Examples'!$B$1/12)))*NORMSINV(RAND())</f>
        <v>4.56639576754179E-2</v>
      </c>
      <c r="O98">
        <f t="shared" ca="1" si="6"/>
        <v>4.6836687667313026E-2</v>
      </c>
      <c r="P98">
        <f t="shared" ca="1" si="7"/>
        <v>0.95424322455274491</v>
      </c>
      <c r="Q98">
        <f ca="1">EXP(-'Vasicek Examples'!$D$4*N98+'Vasicek Examples'!$E$4)</f>
        <v>0.95860135414719028</v>
      </c>
      <c r="R98">
        <f ca="1">MAX(Q98-'Vasicek Examples'!$B$8,0)</f>
        <v>0</v>
      </c>
      <c r="S98">
        <f t="shared" ca="1" si="8"/>
        <v>0</v>
      </c>
    </row>
    <row r="99" spans="1:19" x14ac:dyDescent="0.2">
      <c r="A99">
        <f t="shared" si="9"/>
        <v>95</v>
      </c>
      <c r="B99">
        <f>'Vasicek Examples'!$B$4</f>
        <v>5.2999999999999999E-2</v>
      </c>
      <c r="C99">
        <f ca="1">B99*EXP(-'Vasicek Examples'!$B$1/12)+(1-EXP(-'Vasicek Examples'!$B$1/12))*'Vasicek Examples'!$B$2+SQRT('Vasicek Examples'!$B$3^2/2/'Vasicek Examples'!$B$1*(1-EXP(-2*'Vasicek Examples'!$B$1/12)))*NORMSINV(RAND())</f>
        <v>6.2020257584018301E-2</v>
      </c>
      <c r="D99">
        <f ca="1">C99*EXP(-'Vasicek Examples'!$B$1/12)+(1-EXP(-'Vasicek Examples'!$B$1/12))*'Vasicek Examples'!$B$2+SQRT('Vasicek Examples'!$B$3^2/2/'Vasicek Examples'!$B$1*(1-EXP(-2*'Vasicek Examples'!$B$1/12)))*NORMSINV(RAND())</f>
        <v>6.4232305706031917E-2</v>
      </c>
      <c r="E99">
        <f ca="1">D99*EXP(-'Vasicek Examples'!$B$1/12)+(1-EXP(-'Vasicek Examples'!$B$1/12))*'Vasicek Examples'!$B$2+SQRT('Vasicek Examples'!$B$3^2/2/'Vasicek Examples'!$B$1*(1-EXP(-2*'Vasicek Examples'!$B$1/12)))*NORMSINV(RAND())</f>
        <v>6.7495293392035138E-2</v>
      </c>
      <c r="F99">
        <f ca="1">E99*EXP(-'Vasicek Examples'!$B$1/12)+(1-EXP(-'Vasicek Examples'!$B$1/12))*'Vasicek Examples'!$B$2+SQRT('Vasicek Examples'!$B$3^2/2/'Vasicek Examples'!$B$1*(1-EXP(-2*'Vasicek Examples'!$B$1/12)))*NORMSINV(RAND())</f>
        <v>5.9019376165233381E-2</v>
      </c>
      <c r="G99">
        <f ca="1">F99*EXP(-'Vasicek Examples'!$B$1/12)+(1-EXP(-'Vasicek Examples'!$B$1/12))*'Vasicek Examples'!$B$2+SQRT('Vasicek Examples'!$B$3^2/2/'Vasicek Examples'!$B$1*(1-EXP(-2*'Vasicek Examples'!$B$1/12)))*NORMSINV(RAND())</f>
        <v>5.5431762718326179E-2</v>
      </c>
      <c r="H99">
        <f ca="1">G99*EXP(-'Vasicek Examples'!$B$1/12)+(1-EXP(-'Vasicek Examples'!$B$1/12))*'Vasicek Examples'!$B$2+SQRT('Vasicek Examples'!$B$3^2/2/'Vasicek Examples'!$B$1*(1-EXP(-2*'Vasicek Examples'!$B$1/12)))*NORMSINV(RAND())</f>
        <v>5.5792073093673365E-2</v>
      </c>
      <c r="I99">
        <f ca="1">H99*EXP(-'Vasicek Examples'!$B$1/12)+(1-EXP(-'Vasicek Examples'!$B$1/12))*'Vasicek Examples'!$B$2+SQRT('Vasicek Examples'!$B$3^2/2/'Vasicek Examples'!$B$1*(1-EXP(-2*'Vasicek Examples'!$B$1/12)))*NORMSINV(RAND())</f>
        <v>6.017788681528867E-2</v>
      </c>
      <c r="J99">
        <f ca="1">I99*EXP(-'Vasicek Examples'!$B$1/12)+(1-EXP(-'Vasicek Examples'!$B$1/12))*'Vasicek Examples'!$B$2+SQRT('Vasicek Examples'!$B$3^2/2/'Vasicek Examples'!$B$1*(1-EXP(-2*'Vasicek Examples'!$B$1/12)))*NORMSINV(RAND())</f>
        <v>5.7307867373248639E-2</v>
      </c>
      <c r="K99">
        <f ca="1">J99*EXP(-'Vasicek Examples'!$B$1/12)+(1-EXP(-'Vasicek Examples'!$B$1/12))*'Vasicek Examples'!$B$2+SQRT('Vasicek Examples'!$B$3^2/2/'Vasicek Examples'!$B$1*(1-EXP(-2*'Vasicek Examples'!$B$1/12)))*NORMSINV(RAND())</f>
        <v>6.2998953444722477E-2</v>
      </c>
      <c r="L99">
        <f ca="1">K99*EXP(-'Vasicek Examples'!$B$1/12)+(1-EXP(-'Vasicek Examples'!$B$1/12))*'Vasicek Examples'!$B$2+SQRT('Vasicek Examples'!$B$3^2/2/'Vasicek Examples'!$B$1*(1-EXP(-2*'Vasicek Examples'!$B$1/12)))*NORMSINV(RAND())</f>
        <v>6.0292162475078993E-2</v>
      </c>
      <c r="M99">
        <f ca="1">L99*EXP(-'Vasicek Examples'!$B$1/12)+(1-EXP(-'Vasicek Examples'!$B$1/12))*'Vasicek Examples'!$B$2+SQRT('Vasicek Examples'!$B$3^2/2/'Vasicek Examples'!$B$1*(1-EXP(-2*'Vasicek Examples'!$B$1/12)))*NORMSINV(RAND())</f>
        <v>6.0609600237817279E-2</v>
      </c>
      <c r="N99">
        <f ca="1">M99*EXP(-'Vasicek Examples'!$B$1/12)+(1-EXP(-'Vasicek Examples'!$B$1/12))*'Vasicek Examples'!$B$2+SQRT('Vasicek Examples'!$B$3^2/2/'Vasicek Examples'!$B$1*(1-EXP(-2*'Vasicek Examples'!$B$1/12)))*NORMSINV(RAND())</f>
        <v>6.2966344205413013E-2</v>
      </c>
      <c r="O99">
        <f t="shared" ca="1" si="6"/>
        <v>5.548754852634763E-2</v>
      </c>
      <c r="P99">
        <f t="shared" ca="1" si="7"/>
        <v>0.94602380298755695</v>
      </c>
      <c r="Q99">
        <f ca="1">EXP(-'Vasicek Examples'!$D$4*N99+'Vasicek Examples'!$E$4)</f>
        <v>0.94563757461268594</v>
      </c>
      <c r="R99">
        <f ca="1">MAX(Q99-'Vasicek Examples'!$B$8,0)</f>
        <v>0</v>
      </c>
      <c r="S99">
        <f t="shared" ca="1" si="8"/>
        <v>0</v>
      </c>
    </row>
    <row r="100" spans="1:19" x14ac:dyDescent="0.2">
      <c r="A100">
        <f t="shared" si="9"/>
        <v>96</v>
      </c>
      <c r="B100">
        <f>'Vasicek Examples'!$B$4</f>
        <v>5.2999999999999999E-2</v>
      </c>
      <c r="C100">
        <f ca="1">B100*EXP(-'Vasicek Examples'!$B$1/12)+(1-EXP(-'Vasicek Examples'!$B$1/12))*'Vasicek Examples'!$B$2+SQRT('Vasicek Examples'!$B$3^2/2/'Vasicek Examples'!$B$1*(1-EXP(-2*'Vasicek Examples'!$B$1/12)))*NORMSINV(RAND())</f>
        <v>5.0104802026927575E-2</v>
      </c>
      <c r="D100">
        <f ca="1">C100*EXP(-'Vasicek Examples'!$B$1/12)+(1-EXP(-'Vasicek Examples'!$B$1/12))*'Vasicek Examples'!$B$2+SQRT('Vasicek Examples'!$B$3^2/2/'Vasicek Examples'!$B$1*(1-EXP(-2*'Vasicek Examples'!$B$1/12)))*NORMSINV(RAND())</f>
        <v>5.2774012433686547E-2</v>
      </c>
      <c r="E100">
        <f ca="1">D100*EXP(-'Vasicek Examples'!$B$1/12)+(1-EXP(-'Vasicek Examples'!$B$1/12))*'Vasicek Examples'!$B$2+SQRT('Vasicek Examples'!$B$3^2/2/'Vasicek Examples'!$B$1*(1-EXP(-2*'Vasicek Examples'!$B$1/12)))*NORMSINV(RAND())</f>
        <v>4.6614095813148682E-2</v>
      </c>
      <c r="F100">
        <f ca="1">E100*EXP(-'Vasicek Examples'!$B$1/12)+(1-EXP(-'Vasicek Examples'!$B$1/12))*'Vasicek Examples'!$B$2+SQRT('Vasicek Examples'!$B$3^2/2/'Vasicek Examples'!$B$1*(1-EXP(-2*'Vasicek Examples'!$B$1/12)))*NORMSINV(RAND())</f>
        <v>4.9938231258103968E-2</v>
      </c>
      <c r="G100">
        <f ca="1">F100*EXP(-'Vasicek Examples'!$B$1/12)+(1-EXP(-'Vasicek Examples'!$B$1/12))*'Vasicek Examples'!$B$2+SQRT('Vasicek Examples'!$B$3^2/2/'Vasicek Examples'!$B$1*(1-EXP(-2*'Vasicek Examples'!$B$1/12)))*NORMSINV(RAND())</f>
        <v>5.3948077474820874E-2</v>
      </c>
      <c r="H100">
        <f ca="1">G100*EXP(-'Vasicek Examples'!$B$1/12)+(1-EXP(-'Vasicek Examples'!$B$1/12))*'Vasicek Examples'!$B$2+SQRT('Vasicek Examples'!$B$3^2/2/'Vasicek Examples'!$B$1*(1-EXP(-2*'Vasicek Examples'!$B$1/12)))*NORMSINV(RAND())</f>
        <v>4.9820482654683022E-2</v>
      </c>
      <c r="I100">
        <f ca="1">H100*EXP(-'Vasicek Examples'!$B$1/12)+(1-EXP(-'Vasicek Examples'!$B$1/12))*'Vasicek Examples'!$B$2+SQRT('Vasicek Examples'!$B$3^2/2/'Vasicek Examples'!$B$1*(1-EXP(-2*'Vasicek Examples'!$B$1/12)))*NORMSINV(RAND())</f>
        <v>5.572843526053603E-2</v>
      </c>
      <c r="J100">
        <f ca="1">I100*EXP(-'Vasicek Examples'!$B$1/12)+(1-EXP(-'Vasicek Examples'!$B$1/12))*'Vasicek Examples'!$B$2+SQRT('Vasicek Examples'!$B$3^2/2/'Vasicek Examples'!$B$1*(1-EXP(-2*'Vasicek Examples'!$B$1/12)))*NORMSINV(RAND())</f>
        <v>4.5963308070517822E-2</v>
      </c>
      <c r="K100">
        <f ca="1">J100*EXP(-'Vasicek Examples'!$B$1/12)+(1-EXP(-'Vasicek Examples'!$B$1/12))*'Vasicek Examples'!$B$2+SQRT('Vasicek Examples'!$B$3^2/2/'Vasicek Examples'!$B$1*(1-EXP(-2*'Vasicek Examples'!$B$1/12)))*NORMSINV(RAND())</f>
        <v>4.1857275083065582E-2</v>
      </c>
      <c r="L100">
        <f ca="1">K100*EXP(-'Vasicek Examples'!$B$1/12)+(1-EXP(-'Vasicek Examples'!$B$1/12))*'Vasicek Examples'!$B$2+SQRT('Vasicek Examples'!$B$3^2/2/'Vasicek Examples'!$B$1*(1-EXP(-2*'Vasicek Examples'!$B$1/12)))*NORMSINV(RAND())</f>
        <v>3.4601352695166655E-2</v>
      </c>
      <c r="M100">
        <f ca="1">L100*EXP(-'Vasicek Examples'!$B$1/12)+(1-EXP(-'Vasicek Examples'!$B$1/12))*'Vasicek Examples'!$B$2+SQRT('Vasicek Examples'!$B$3^2/2/'Vasicek Examples'!$B$1*(1-EXP(-2*'Vasicek Examples'!$B$1/12)))*NORMSINV(RAND())</f>
        <v>3.5391568043017546E-2</v>
      </c>
      <c r="N100">
        <f ca="1">M100*EXP(-'Vasicek Examples'!$B$1/12)+(1-EXP(-'Vasicek Examples'!$B$1/12))*'Vasicek Examples'!$B$2+SQRT('Vasicek Examples'!$B$3^2/2/'Vasicek Examples'!$B$1*(1-EXP(-2*'Vasicek Examples'!$B$1/12)))*NORMSINV(RAND())</f>
        <v>3.4609979955547328E-2</v>
      </c>
      <c r="O100">
        <f t="shared" ca="1" si="6"/>
        <v>4.2416185814832023E-2</v>
      </c>
      <c r="P100">
        <f t="shared" ca="1" si="7"/>
        <v>0.95847079560324044</v>
      </c>
      <c r="Q100">
        <f ca="1">EXP(-'Vasicek Examples'!$D$4*N100+'Vasicek Examples'!$E$4)</f>
        <v>0.96697641181506289</v>
      </c>
      <c r="R100">
        <f ca="1">MAX(Q100-'Vasicek Examples'!$B$8,0)</f>
        <v>6.2804301109496974E-3</v>
      </c>
      <c r="S100">
        <f t="shared" ca="1" si="8"/>
        <v>6.0196088451725041E-3</v>
      </c>
    </row>
    <row r="101" spans="1:19" x14ac:dyDescent="0.2">
      <c r="A101">
        <f t="shared" si="9"/>
        <v>97</v>
      </c>
      <c r="B101">
        <f>'Vasicek Examples'!$B$4</f>
        <v>5.2999999999999999E-2</v>
      </c>
      <c r="C101">
        <f ca="1">B101*EXP(-'Vasicek Examples'!$B$1/12)+(1-EXP(-'Vasicek Examples'!$B$1/12))*'Vasicek Examples'!$B$2+SQRT('Vasicek Examples'!$B$3^2/2/'Vasicek Examples'!$B$1*(1-EXP(-2*'Vasicek Examples'!$B$1/12)))*NORMSINV(RAND())</f>
        <v>5.9111304609834936E-2</v>
      </c>
      <c r="D101">
        <f ca="1">C101*EXP(-'Vasicek Examples'!$B$1/12)+(1-EXP(-'Vasicek Examples'!$B$1/12))*'Vasicek Examples'!$B$2+SQRT('Vasicek Examples'!$B$3^2/2/'Vasicek Examples'!$B$1*(1-EXP(-2*'Vasicek Examples'!$B$1/12)))*NORMSINV(RAND())</f>
        <v>6.1964258991520714E-2</v>
      </c>
      <c r="E101">
        <f ca="1">D101*EXP(-'Vasicek Examples'!$B$1/12)+(1-EXP(-'Vasicek Examples'!$B$1/12))*'Vasicek Examples'!$B$2+SQRT('Vasicek Examples'!$B$3^2/2/'Vasicek Examples'!$B$1*(1-EXP(-2*'Vasicek Examples'!$B$1/12)))*NORMSINV(RAND())</f>
        <v>5.6902976126619834E-2</v>
      </c>
      <c r="F101">
        <f ca="1">E101*EXP(-'Vasicek Examples'!$B$1/12)+(1-EXP(-'Vasicek Examples'!$B$1/12))*'Vasicek Examples'!$B$2+SQRT('Vasicek Examples'!$B$3^2/2/'Vasicek Examples'!$B$1*(1-EXP(-2*'Vasicek Examples'!$B$1/12)))*NORMSINV(RAND())</f>
        <v>5.5451043678671326E-2</v>
      </c>
      <c r="G101">
        <f ca="1">F101*EXP(-'Vasicek Examples'!$B$1/12)+(1-EXP(-'Vasicek Examples'!$B$1/12))*'Vasicek Examples'!$B$2+SQRT('Vasicek Examples'!$B$3^2/2/'Vasicek Examples'!$B$1*(1-EXP(-2*'Vasicek Examples'!$B$1/12)))*NORMSINV(RAND())</f>
        <v>4.9487918326871619E-2</v>
      </c>
      <c r="H101">
        <f ca="1">G101*EXP(-'Vasicek Examples'!$B$1/12)+(1-EXP(-'Vasicek Examples'!$B$1/12))*'Vasicek Examples'!$B$2+SQRT('Vasicek Examples'!$B$3^2/2/'Vasicek Examples'!$B$1*(1-EXP(-2*'Vasicek Examples'!$B$1/12)))*NORMSINV(RAND())</f>
        <v>4.1769457252508101E-2</v>
      </c>
      <c r="I101">
        <f ca="1">H101*EXP(-'Vasicek Examples'!$B$1/12)+(1-EXP(-'Vasicek Examples'!$B$1/12))*'Vasicek Examples'!$B$2+SQRT('Vasicek Examples'!$B$3^2/2/'Vasicek Examples'!$B$1*(1-EXP(-2*'Vasicek Examples'!$B$1/12)))*NORMSINV(RAND())</f>
        <v>3.931960293513747E-2</v>
      </c>
      <c r="J101">
        <f ca="1">I101*EXP(-'Vasicek Examples'!$B$1/12)+(1-EXP(-'Vasicek Examples'!$B$1/12))*'Vasicek Examples'!$B$2+SQRT('Vasicek Examples'!$B$3^2/2/'Vasicek Examples'!$B$1*(1-EXP(-2*'Vasicek Examples'!$B$1/12)))*NORMSINV(RAND())</f>
        <v>2.9679429949727963E-2</v>
      </c>
      <c r="K101">
        <f ca="1">J101*EXP(-'Vasicek Examples'!$B$1/12)+(1-EXP(-'Vasicek Examples'!$B$1/12))*'Vasicek Examples'!$B$2+SQRT('Vasicek Examples'!$B$3^2/2/'Vasicek Examples'!$B$1*(1-EXP(-2*'Vasicek Examples'!$B$1/12)))*NORMSINV(RAND())</f>
        <v>2.9928755690264392E-2</v>
      </c>
      <c r="L101">
        <f ca="1">K101*EXP(-'Vasicek Examples'!$B$1/12)+(1-EXP(-'Vasicek Examples'!$B$1/12))*'Vasicek Examples'!$B$2+SQRT('Vasicek Examples'!$B$3^2/2/'Vasicek Examples'!$B$1*(1-EXP(-2*'Vasicek Examples'!$B$1/12)))*NORMSINV(RAND())</f>
        <v>3.1357396743756143E-2</v>
      </c>
      <c r="M101">
        <f ca="1">L101*EXP(-'Vasicek Examples'!$B$1/12)+(1-EXP(-'Vasicek Examples'!$B$1/12))*'Vasicek Examples'!$B$2+SQRT('Vasicek Examples'!$B$3^2/2/'Vasicek Examples'!$B$1*(1-EXP(-2*'Vasicek Examples'!$B$1/12)))*NORMSINV(RAND())</f>
        <v>1.7177673933889848E-2</v>
      </c>
      <c r="N101">
        <f ca="1">M101*EXP(-'Vasicek Examples'!$B$1/12)+(1-EXP(-'Vasicek Examples'!$B$1/12))*'Vasicek Examples'!$B$2+SQRT('Vasicek Examples'!$B$3^2/2/'Vasicek Examples'!$B$1*(1-EXP(-2*'Vasicek Examples'!$B$1/12)))*NORMSINV(RAND())</f>
        <v>1.0005193863110509E-2</v>
      </c>
      <c r="O101">
        <f t="shared" ca="1" si="6"/>
        <v>3.7299730238786674E-2</v>
      </c>
      <c r="P101">
        <f t="shared" ca="1" si="7"/>
        <v>0.96338733575404012</v>
      </c>
      <c r="Q101">
        <f ca="1">EXP(-'Vasicek Examples'!$D$4*N101+'Vasicek Examples'!$E$4)</f>
        <v>0.98588188949784084</v>
      </c>
      <c r="R101">
        <f ca="1">MAX(Q101-'Vasicek Examples'!$B$8,0)</f>
        <v>2.5185907793727647E-2</v>
      </c>
      <c r="S101">
        <f t="shared" ca="1" si="8"/>
        <v>2.4263784607946193E-2</v>
      </c>
    </row>
    <row r="102" spans="1:19" x14ac:dyDescent="0.2">
      <c r="A102">
        <f t="shared" si="9"/>
        <v>98</v>
      </c>
      <c r="B102">
        <f>'Vasicek Examples'!$B$4</f>
        <v>5.2999999999999999E-2</v>
      </c>
      <c r="C102">
        <f ca="1">B102*EXP(-'Vasicek Examples'!$B$1/12)+(1-EXP(-'Vasicek Examples'!$B$1/12))*'Vasicek Examples'!$B$2+SQRT('Vasicek Examples'!$B$3^2/2/'Vasicek Examples'!$B$1*(1-EXP(-2*'Vasicek Examples'!$B$1/12)))*NORMSINV(RAND())</f>
        <v>4.8237899761617381E-2</v>
      </c>
      <c r="D102">
        <f ca="1">C102*EXP(-'Vasicek Examples'!$B$1/12)+(1-EXP(-'Vasicek Examples'!$B$1/12))*'Vasicek Examples'!$B$2+SQRT('Vasicek Examples'!$B$3^2/2/'Vasicek Examples'!$B$1*(1-EXP(-2*'Vasicek Examples'!$B$1/12)))*NORMSINV(RAND())</f>
        <v>4.6932365830459385E-2</v>
      </c>
      <c r="E102">
        <f ca="1">D102*EXP(-'Vasicek Examples'!$B$1/12)+(1-EXP(-'Vasicek Examples'!$B$1/12))*'Vasicek Examples'!$B$2+SQRT('Vasicek Examples'!$B$3^2/2/'Vasicek Examples'!$B$1*(1-EXP(-2*'Vasicek Examples'!$B$1/12)))*NORMSINV(RAND())</f>
        <v>4.145649402820676E-2</v>
      </c>
      <c r="F102">
        <f ca="1">E102*EXP(-'Vasicek Examples'!$B$1/12)+(1-EXP(-'Vasicek Examples'!$B$1/12))*'Vasicek Examples'!$B$2+SQRT('Vasicek Examples'!$B$3^2/2/'Vasicek Examples'!$B$1*(1-EXP(-2*'Vasicek Examples'!$B$1/12)))*NORMSINV(RAND())</f>
        <v>3.2855399280455708E-2</v>
      </c>
      <c r="G102">
        <f ca="1">F102*EXP(-'Vasicek Examples'!$B$1/12)+(1-EXP(-'Vasicek Examples'!$B$1/12))*'Vasicek Examples'!$B$2+SQRT('Vasicek Examples'!$B$3^2/2/'Vasicek Examples'!$B$1*(1-EXP(-2*'Vasicek Examples'!$B$1/12)))*NORMSINV(RAND())</f>
        <v>2.7482249747616962E-2</v>
      </c>
      <c r="H102">
        <f ca="1">G102*EXP(-'Vasicek Examples'!$B$1/12)+(1-EXP(-'Vasicek Examples'!$B$1/12))*'Vasicek Examples'!$B$2+SQRT('Vasicek Examples'!$B$3^2/2/'Vasicek Examples'!$B$1*(1-EXP(-2*'Vasicek Examples'!$B$1/12)))*NORMSINV(RAND())</f>
        <v>3.0848234360030632E-2</v>
      </c>
      <c r="I102">
        <f ca="1">H102*EXP(-'Vasicek Examples'!$B$1/12)+(1-EXP(-'Vasicek Examples'!$B$1/12))*'Vasicek Examples'!$B$2+SQRT('Vasicek Examples'!$B$3^2/2/'Vasicek Examples'!$B$1*(1-EXP(-2*'Vasicek Examples'!$B$1/12)))*NORMSINV(RAND())</f>
        <v>3.6231621516290904E-2</v>
      </c>
      <c r="J102">
        <f ca="1">I102*EXP(-'Vasicek Examples'!$B$1/12)+(1-EXP(-'Vasicek Examples'!$B$1/12))*'Vasicek Examples'!$B$2+SQRT('Vasicek Examples'!$B$3^2/2/'Vasicek Examples'!$B$1*(1-EXP(-2*'Vasicek Examples'!$B$1/12)))*NORMSINV(RAND())</f>
        <v>2.0447988295015457E-2</v>
      </c>
      <c r="K102">
        <f ca="1">J102*EXP(-'Vasicek Examples'!$B$1/12)+(1-EXP(-'Vasicek Examples'!$B$1/12))*'Vasicek Examples'!$B$2+SQRT('Vasicek Examples'!$B$3^2/2/'Vasicek Examples'!$B$1*(1-EXP(-2*'Vasicek Examples'!$B$1/12)))*NORMSINV(RAND())</f>
        <v>1.9771274628259429E-2</v>
      </c>
      <c r="L102">
        <f ca="1">K102*EXP(-'Vasicek Examples'!$B$1/12)+(1-EXP(-'Vasicek Examples'!$B$1/12))*'Vasicek Examples'!$B$2+SQRT('Vasicek Examples'!$B$3^2/2/'Vasicek Examples'!$B$1*(1-EXP(-2*'Vasicek Examples'!$B$1/12)))*NORMSINV(RAND())</f>
        <v>1.8227175589916388E-2</v>
      </c>
      <c r="M102">
        <f ca="1">L102*EXP(-'Vasicek Examples'!$B$1/12)+(1-EXP(-'Vasicek Examples'!$B$1/12))*'Vasicek Examples'!$B$2+SQRT('Vasicek Examples'!$B$3^2/2/'Vasicek Examples'!$B$1*(1-EXP(-2*'Vasicek Examples'!$B$1/12)))*NORMSINV(RAND())</f>
        <v>2.2073098050718127E-2</v>
      </c>
      <c r="N102">
        <f ca="1">M102*EXP(-'Vasicek Examples'!$B$1/12)+(1-EXP(-'Vasicek Examples'!$B$1/12))*'Vasicek Examples'!$B$2+SQRT('Vasicek Examples'!$B$3^2/2/'Vasicek Examples'!$B$1*(1-EXP(-2*'Vasicek Examples'!$B$1/12)))*NORMSINV(RAND())</f>
        <v>3.0904078090337316E-2</v>
      </c>
      <c r="O102">
        <f t="shared" ca="1" si="6"/>
        <v>2.7991407521078926E-2</v>
      </c>
      <c r="P102">
        <f t="shared" ca="1" si="7"/>
        <v>0.97239672206368788</v>
      </c>
      <c r="Q102">
        <f ca="1">EXP(-'Vasicek Examples'!$D$4*N102+'Vasicek Examples'!$E$4)</f>
        <v>0.96980053809317679</v>
      </c>
      <c r="R102">
        <f ca="1">MAX(Q102-'Vasicek Examples'!$B$8,0)</f>
        <v>9.1045563890636005E-3</v>
      </c>
      <c r="S102">
        <f t="shared" ca="1" si="8"/>
        <v>8.8532407885694511E-3</v>
      </c>
    </row>
    <row r="103" spans="1:19" x14ac:dyDescent="0.2">
      <c r="A103">
        <f t="shared" si="9"/>
        <v>99</v>
      </c>
      <c r="B103">
        <f>'Vasicek Examples'!$B$4</f>
        <v>5.2999999999999999E-2</v>
      </c>
      <c r="C103">
        <f ca="1">B103*EXP(-'Vasicek Examples'!$B$1/12)+(1-EXP(-'Vasicek Examples'!$B$1/12))*'Vasicek Examples'!$B$2+SQRT('Vasicek Examples'!$B$3^2/2/'Vasicek Examples'!$B$1*(1-EXP(-2*'Vasicek Examples'!$B$1/12)))*NORMSINV(RAND())</f>
        <v>6.379218603043342E-2</v>
      </c>
      <c r="D103">
        <f ca="1">C103*EXP(-'Vasicek Examples'!$B$1/12)+(1-EXP(-'Vasicek Examples'!$B$1/12))*'Vasicek Examples'!$B$2+SQRT('Vasicek Examples'!$B$3^2/2/'Vasicek Examples'!$B$1*(1-EXP(-2*'Vasicek Examples'!$B$1/12)))*NORMSINV(RAND())</f>
        <v>5.6975903893381093E-2</v>
      </c>
      <c r="E103">
        <f ca="1">D103*EXP(-'Vasicek Examples'!$B$1/12)+(1-EXP(-'Vasicek Examples'!$B$1/12))*'Vasicek Examples'!$B$2+SQRT('Vasicek Examples'!$B$3^2/2/'Vasicek Examples'!$B$1*(1-EXP(-2*'Vasicek Examples'!$B$1/12)))*NORMSINV(RAND())</f>
        <v>5.3028294549819999E-2</v>
      </c>
      <c r="F103">
        <f ca="1">E103*EXP(-'Vasicek Examples'!$B$1/12)+(1-EXP(-'Vasicek Examples'!$B$1/12))*'Vasicek Examples'!$B$2+SQRT('Vasicek Examples'!$B$3^2/2/'Vasicek Examples'!$B$1*(1-EXP(-2*'Vasicek Examples'!$B$1/12)))*NORMSINV(RAND())</f>
        <v>5.4008376583170058E-2</v>
      </c>
      <c r="G103">
        <f ca="1">F103*EXP(-'Vasicek Examples'!$B$1/12)+(1-EXP(-'Vasicek Examples'!$B$1/12))*'Vasicek Examples'!$B$2+SQRT('Vasicek Examples'!$B$3^2/2/'Vasicek Examples'!$B$1*(1-EXP(-2*'Vasicek Examples'!$B$1/12)))*NORMSINV(RAND())</f>
        <v>6.2478006802775918E-2</v>
      </c>
      <c r="H103">
        <f ca="1">G103*EXP(-'Vasicek Examples'!$B$1/12)+(1-EXP(-'Vasicek Examples'!$B$1/12))*'Vasicek Examples'!$B$2+SQRT('Vasicek Examples'!$B$3^2/2/'Vasicek Examples'!$B$1*(1-EXP(-2*'Vasicek Examples'!$B$1/12)))*NORMSINV(RAND())</f>
        <v>6.5671576030052109E-2</v>
      </c>
      <c r="I103">
        <f ca="1">H103*EXP(-'Vasicek Examples'!$B$1/12)+(1-EXP(-'Vasicek Examples'!$B$1/12))*'Vasicek Examples'!$B$2+SQRT('Vasicek Examples'!$B$3^2/2/'Vasicek Examples'!$B$1*(1-EXP(-2*'Vasicek Examples'!$B$1/12)))*NORMSINV(RAND())</f>
        <v>4.775005455527484E-2</v>
      </c>
      <c r="J103">
        <f ca="1">I103*EXP(-'Vasicek Examples'!$B$1/12)+(1-EXP(-'Vasicek Examples'!$B$1/12))*'Vasicek Examples'!$B$2+SQRT('Vasicek Examples'!$B$3^2/2/'Vasicek Examples'!$B$1*(1-EXP(-2*'Vasicek Examples'!$B$1/12)))*NORMSINV(RAND())</f>
        <v>4.9556303425964239E-2</v>
      </c>
      <c r="K103">
        <f ca="1">J103*EXP(-'Vasicek Examples'!$B$1/12)+(1-EXP(-'Vasicek Examples'!$B$1/12))*'Vasicek Examples'!$B$2+SQRT('Vasicek Examples'!$B$3^2/2/'Vasicek Examples'!$B$1*(1-EXP(-2*'Vasicek Examples'!$B$1/12)))*NORMSINV(RAND())</f>
        <v>4.9875176323872242E-2</v>
      </c>
      <c r="L103">
        <f ca="1">K103*EXP(-'Vasicek Examples'!$B$1/12)+(1-EXP(-'Vasicek Examples'!$B$1/12))*'Vasicek Examples'!$B$2+SQRT('Vasicek Examples'!$B$3^2/2/'Vasicek Examples'!$B$1*(1-EXP(-2*'Vasicek Examples'!$B$1/12)))*NORMSINV(RAND())</f>
        <v>4.7514270700899107E-2</v>
      </c>
      <c r="M103">
        <f ca="1">L103*EXP(-'Vasicek Examples'!$B$1/12)+(1-EXP(-'Vasicek Examples'!$B$1/12))*'Vasicek Examples'!$B$2+SQRT('Vasicek Examples'!$B$3^2/2/'Vasicek Examples'!$B$1*(1-EXP(-2*'Vasicek Examples'!$B$1/12)))*NORMSINV(RAND())</f>
        <v>4.7483130909242208E-2</v>
      </c>
      <c r="N103">
        <f ca="1">M103*EXP(-'Vasicek Examples'!$B$1/12)+(1-EXP(-'Vasicek Examples'!$B$1/12))*'Vasicek Examples'!$B$2+SQRT('Vasicek Examples'!$B$3^2/2/'Vasicek Examples'!$B$1*(1-EXP(-2*'Vasicek Examples'!$B$1/12)))*NORMSINV(RAND())</f>
        <v>6.2259974710744855E-2</v>
      </c>
      <c r="O103">
        <f t="shared" ca="1" si="6"/>
        <v>4.978059784542007E-2</v>
      </c>
      <c r="P103">
        <f t="shared" ca="1" si="7"/>
        <v>0.95143814918243441</v>
      </c>
      <c r="Q103">
        <f ca="1">EXP(-'Vasicek Examples'!$D$4*N103+'Vasicek Examples'!$E$4)</f>
        <v>0.94616337180155397</v>
      </c>
      <c r="R103">
        <f ca="1">MAX(Q103-'Vasicek Examples'!$B$8,0)</f>
        <v>0</v>
      </c>
      <c r="S103">
        <f t="shared" ca="1" si="8"/>
        <v>0</v>
      </c>
    </row>
    <row r="104" spans="1:19" x14ac:dyDescent="0.2">
      <c r="A104">
        <f t="shared" si="9"/>
        <v>100</v>
      </c>
      <c r="B104">
        <f>'Vasicek Examples'!$B$4</f>
        <v>5.2999999999999999E-2</v>
      </c>
      <c r="C104">
        <f ca="1">B104*EXP(-'Vasicek Examples'!$B$1/12)+(1-EXP(-'Vasicek Examples'!$B$1/12))*'Vasicek Examples'!$B$2+SQRT('Vasicek Examples'!$B$3^2/2/'Vasicek Examples'!$B$1*(1-EXP(-2*'Vasicek Examples'!$B$1/12)))*NORMSINV(RAND())</f>
        <v>5.4598411943948384E-2</v>
      </c>
      <c r="D104">
        <f ca="1">C104*EXP(-'Vasicek Examples'!$B$1/12)+(1-EXP(-'Vasicek Examples'!$B$1/12))*'Vasicek Examples'!$B$2+SQRT('Vasicek Examples'!$B$3^2/2/'Vasicek Examples'!$B$1*(1-EXP(-2*'Vasicek Examples'!$B$1/12)))*NORMSINV(RAND())</f>
        <v>5.151635443892319E-2</v>
      </c>
      <c r="E104">
        <f ca="1">D104*EXP(-'Vasicek Examples'!$B$1/12)+(1-EXP(-'Vasicek Examples'!$B$1/12))*'Vasicek Examples'!$B$2+SQRT('Vasicek Examples'!$B$3^2/2/'Vasicek Examples'!$B$1*(1-EXP(-2*'Vasicek Examples'!$B$1/12)))*NORMSINV(RAND())</f>
        <v>5.4449228768999026E-2</v>
      </c>
      <c r="F104">
        <f ca="1">E104*EXP(-'Vasicek Examples'!$B$1/12)+(1-EXP(-'Vasicek Examples'!$B$1/12))*'Vasicek Examples'!$B$2+SQRT('Vasicek Examples'!$B$3^2/2/'Vasicek Examples'!$B$1*(1-EXP(-2*'Vasicek Examples'!$B$1/12)))*NORMSINV(RAND())</f>
        <v>5.0638805156027047E-2</v>
      </c>
      <c r="G104">
        <f ca="1">F104*EXP(-'Vasicek Examples'!$B$1/12)+(1-EXP(-'Vasicek Examples'!$B$1/12))*'Vasicek Examples'!$B$2+SQRT('Vasicek Examples'!$B$3^2/2/'Vasicek Examples'!$B$1*(1-EXP(-2*'Vasicek Examples'!$B$1/12)))*NORMSINV(RAND())</f>
        <v>5.6216087121146632E-2</v>
      </c>
      <c r="H104">
        <f ca="1">G104*EXP(-'Vasicek Examples'!$B$1/12)+(1-EXP(-'Vasicek Examples'!$B$1/12))*'Vasicek Examples'!$B$2+SQRT('Vasicek Examples'!$B$3^2/2/'Vasicek Examples'!$B$1*(1-EXP(-2*'Vasicek Examples'!$B$1/12)))*NORMSINV(RAND())</f>
        <v>5.3816007412729579E-2</v>
      </c>
      <c r="I104">
        <f ca="1">H104*EXP(-'Vasicek Examples'!$B$1/12)+(1-EXP(-'Vasicek Examples'!$B$1/12))*'Vasicek Examples'!$B$2+SQRT('Vasicek Examples'!$B$3^2/2/'Vasicek Examples'!$B$1*(1-EXP(-2*'Vasicek Examples'!$B$1/12)))*NORMSINV(RAND())</f>
        <v>5.9253399727705283E-2</v>
      </c>
      <c r="J104">
        <f ca="1">I104*EXP(-'Vasicek Examples'!$B$1/12)+(1-EXP(-'Vasicek Examples'!$B$1/12))*'Vasicek Examples'!$B$2+SQRT('Vasicek Examples'!$B$3^2/2/'Vasicek Examples'!$B$1*(1-EXP(-2*'Vasicek Examples'!$B$1/12)))*NORMSINV(RAND())</f>
        <v>5.6686794582839511E-2</v>
      </c>
      <c r="K104">
        <f ca="1">J104*EXP(-'Vasicek Examples'!$B$1/12)+(1-EXP(-'Vasicek Examples'!$B$1/12))*'Vasicek Examples'!$B$2+SQRT('Vasicek Examples'!$B$3^2/2/'Vasicek Examples'!$B$1*(1-EXP(-2*'Vasicek Examples'!$B$1/12)))*NORMSINV(RAND())</f>
        <v>6.8335774891651269E-2</v>
      </c>
      <c r="L104">
        <f ca="1">K104*EXP(-'Vasicek Examples'!$B$1/12)+(1-EXP(-'Vasicek Examples'!$B$1/12))*'Vasicek Examples'!$B$2+SQRT('Vasicek Examples'!$B$3^2/2/'Vasicek Examples'!$B$1*(1-EXP(-2*'Vasicek Examples'!$B$1/12)))*NORMSINV(RAND())</f>
        <v>6.6833942678122496E-2</v>
      </c>
      <c r="M104">
        <f ca="1">L104*EXP(-'Vasicek Examples'!$B$1/12)+(1-EXP(-'Vasicek Examples'!$B$1/12))*'Vasicek Examples'!$B$2+SQRT('Vasicek Examples'!$B$3^2/2/'Vasicek Examples'!$B$1*(1-EXP(-2*'Vasicek Examples'!$B$1/12)))*NORMSINV(RAND())</f>
        <v>6.3790095400602348E-2</v>
      </c>
      <c r="N104">
        <f ca="1">M104*EXP(-'Vasicek Examples'!$B$1/12)+(1-EXP(-'Vasicek Examples'!$B$1/12))*'Vasicek Examples'!$B$2+SQRT('Vasicek Examples'!$B$3^2/2/'Vasicek Examples'!$B$1*(1-EXP(-2*'Vasicek Examples'!$B$1/12)))*NORMSINV(RAND())</f>
        <v>6.0467343958141871E-2</v>
      </c>
      <c r="O104">
        <f t="shared" ca="1" si="6"/>
        <v>5.3255780677482621E-2</v>
      </c>
      <c r="P104">
        <f t="shared" ca="1" si="7"/>
        <v>0.94813746622084039</v>
      </c>
      <c r="Q104">
        <f ca="1">EXP(-'Vasicek Examples'!$D$4*N104+'Vasicek Examples'!$E$4)</f>
        <v>0.94749905735987627</v>
      </c>
      <c r="R104">
        <f ca="1">MAX(Q104-'Vasicek Examples'!$B$8,0)</f>
        <v>0</v>
      </c>
      <c r="S104">
        <f t="shared" ca="1" si="8"/>
        <v>0</v>
      </c>
    </row>
    <row r="105" spans="1:19" x14ac:dyDescent="0.2">
      <c r="A105">
        <f t="shared" si="9"/>
        <v>101</v>
      </c>
      <c r="B105">
        <f>'Vasicek Examples'!$B$4</f>
        <v>5.2999999999999999E-2</v>
      </c>
      <c r="C105">
        <f ca="1">B105*EXP(-'Vasicek Examples'!$B$1/12)+(1-EXP(-'Vasicek Examples'!$B$1/12))*'Vasicek Examples'!$B$2+SQRT('Vasicek Examples'!$B$3^2/2/'Vasicek Examples'!$B$1*(1-EXP(-2*'Vasicek Examples'!$B$1/12)))*NORMSINV(RAND())</f>
        <v>4.7186436576618342E-2</v>
      </c>
      <c r="D105">
        <f ca="1">C105*EXP(-'Vasicek Examples'!$B$1/12)+(1-EXP(-'Vasicek Examples'!$B$1/12))*'Vasicek Examples'!$B$2+SQRT('Vasicek Examples'!$B$3^2/2/'Vasicek Examples'!$B$1*(1-EXP(-2*'Vasicek Examples'!$B$1/12)))*NORMSINV(RAND())</f>
        <v>5.1406315836938617E-2</v>
      </c>
      <c r="E105">
        <f ca="1">D105*EXP(-'Vasicek Examples'!$B$1/12)+(1-EXP(-'Vasicek Examples'!$B$1/12))*'Vasicek Examples'!$B$2+SQRT('Vasicek Examples'!$B$3^2/2/'Vasicek Examples'!$B$1*(1-EXP(-2*'Vasicek Examples'!$B$1/12)))*NORMSINV(RAND())</f>
        <v>4.3962313236473406E-2</v>
      </c>
      <c r="F105">
        <f ca="1">E105*EXP(-'Vasicek Examples'!$B$1/12)+(1-EXP(-'Vasicek Examples'!$B$1/12))*'Vasicek Examples'!$B$2+SQRT('Vasicek Examples'!$B$3^2/2/'Vasicek Examples'!$B$1*(1-EXP(-2*'Vasicek Examples'!$B$1/12)))*NORMSINV(RAND())</f>
        <v>4.3196055591823532E-2</v>
      </c>
      <c r="G105">
        <f ca="1">F105*EXP(-'Vasicek Examples'!$B$1/12)+(1-EXP(-'Vasicek Examples'!$B$1/12))*'Vasicek Examples'!$B$2+SQRT('Vasicek Examples'!$B$3^2/2/'Vasicek Examples'!$B$1*(1-EXP(-2*'Vasicek Examples'!$B$1/12)))*NORMSINV(RAND())</f>
        <v>4.118436334361681E-2</v>
      </c>
      <c r="H105">
        <f ca="1">G105*EXP(-'Vasicek Examples'!$B$1/12)+(1-EXP(-'Vasicek Examples'!$B$1/12))*'Vasicek Examples'!$B$2+SQRT('Vasicek Examples'!$B$3^2/2/'Vasicek Examples'!$B$1*(1-EXP(-2*'Vasicek Examples'!$B$1/12)))*NORMSINV(RAND())</f>
        <v>3.9840121635120178E-2</v>
      </c>
      <c r="I105">
        <f ca="1">H105*EXP(-'Vasicek Examples'!$B$1/12)+(1-EXP(-'Vasicek Examples'!$B$1/12))*'Vasicek Examples'!$B$2+SQRT('Vasicek Examples'!$B$3^2/2/'Vasicek Examples'!$B$1*(1-EXP(-2*'Vasicek Examples'!$B$1/12)))*NORMSINV(RAND())</f>
        <v>3.8082165783231564E-2</v>
      </c>
      <c r="J105">
        <f ca="1">I105*EXP(-'Vasicek Examples'!$B$1/12)+(1-EXP(-'Vasicek Examples'!$B$1/12))*'Vasicek Examples'!$B$2+SQRT('Vasicek Examples'!$B$3^2/2/'Vasicek Examples'!$B$1*(1-EXP(-2*'Vasicek Examples'!$B$1/12)))*NORMSINV(RAND())</f>
        <v>4.5531927197023092E-2</v>
      </c>
      <c r="K105">
        <f ca="1">J105*EXP(-'Vasicek Examples'!$B$1/12)+(1-EXP(-'Vasicek Examples'!$B$1/12))*'Vasicek Examples'!$B$2+SQRT('Vasicek Examples'!$B$3^2/2/'Vasicek Examples'!$B$1*(1-EXP(-2*'Vasicek Examples'!$B$1/12)))*NORMSINV(RAND())</f>
        <v>4.5928105927064124E-2</v>
      </c>
      <c r="L105">
        <f ca="1">K105*EXP(-'Vasicek Examples'!$B$1/12)+(1-EXP(-'Vasicek Examples'!$B$1/12))*'Vasicek Examples'!$B$2+SQRT('Vasicek Examples'!$B$3^2/2/'Vasicek Examples'!$B$1*(1-EXP(-2*'Vasicek Examples'!$B$1/12)))*NORMSINV(RAND())</f>
        <v>4.0387805848465227E-2</v>
      </c>
      <c r="M105">
        <f ca="1">L105*EXP(-'Vasicek Examples'!$B$1/12)+(1-EXP(-'Vasicek Examples'!$B$1/12))*'Vasicek Examples'!$B$2+SQRT('Vasicek Examples'!$B$3^2/2/'Vasicek Examples'!$B$1*(1-EXP(-2*'Vasicek Examples'!$B$1/12)))*NORMSINV(RAND())</f>
        <v>3.5515910636953064E-2</v>
      </c>
      <c r="N105">
        <f ca="1">M105*EXP(-'Vasicek Examples'!$B$1/12)+(1-EXP(-'Vasicek Examples'!$B$1/12))*'Vasicek Examples'!$B$2+SQRT('Vasicek Examples'!$B$3^2/2/'Vasicek Examples'!$B$1*(1-EXP(-2*'Vasicek Examples'!$B$1/12)))*NORMSINV(RAND())</f>
        <v>3.9430889327759552E-2</v>
      </c>
      <c r="O105">
        <f t="shared" ca="1" si="6"/>
        <v>3.9028645665741553E-2</v>
      </c>
      <c r="P105">
        <f t="shared" ca="1" si="7"/>
        <v>0.96172315955161591</v>
      </c>
      <c r="Q105">
        <f ca="1">EXP(-'Vasicek Examples'!$D$4*N105+'Vasicek Examples'!$E$4)</f>
        <v>0.96331488519274333</v>
      </c>
      <c r="R105">
        <f ca="1">MAX(Q105-'Vasicek Examples'!$B$8,0)</f>
        <v>2.6189034886301421E-3</v>
      </c>
      <c r="S105">
        <f t="shared" ca="1" si="8"/>
        <v>2.5186601376461296E-3</v>
      </c>
    </row>
    <row r="106" spans="1:19" x14ac:dyDescent="0.2">
      <c r="A106">
        <f t="shared" si="9"/>
        <v>102</v>
      </c>
      <c r="B106">
        <f>'Vasicek Examples'!$B$4</f>
        <v>5.2999999999999999E-2</v>
      </c>
      <c r="C106">
        <f ca="1">B106*EXP(-'Vasicek Examples'!$B$1/12)+(1-EXP(-'Vasicek Examples'!$B$1/12))*'Vasicek Examples'!$B$2+SQRT('Vasicek Examples'!$B$3^2/2/'Vasicek Examples'!$B$1*(1-EXP(-2*'Vasicek Examples'!$B$1/12)))*NORMSINV(RAND())</f>
        <v>5.53954802060787E-2</v>
      </c>
      <c r="D106">
        <f ca="1">C106*EXP(-'Vasicek Examples'!$B$1/12)+(1-EXP(-'Vasicek Examples'!$B$1/12))*'Vasicek Examples'!$B$2+SQRT('Vasicek Examples'!$B$3^2/2/'Vasicek Examples'!$B$1*(1-EXP(-2*'Vasicek Examples'!$B$1/12)))*NORMSINV(RAND())</f>
        <v>5.9925768820333153E-2</v>
      </c>
      <c r="E106">
        <f ca="1">D106*EXP(-'Vasicek Examples'!$B$1/12)+(1-EXP(-'Vasicek Examples'!$B$1/12))*'Vasicek Examples'!$B$2+SQRT('Vasicek Examples'!$B$3^2/2/'Vasicek Examples'!$B$1*(1-EXP(-2*'Vasicek Examples'!$B$1/12)))*NORMSINV(RAND())</f>
        <v>5.3977081298196464E-2</v>
      </c>
      <c r="F106">
        <f ca="1">E106*EXP(-'Vasicek Examples'!$B$1/12)+(1-EXP(-'Vasicek Examples'!$B$1/12))*'Vasicek Examples'!$B$2+SQRT('Vasicek Examples'!$B$3^2/2/'Vasicek Examples'!$B$1*(1-EXP(-2*'Vasicek Examples'!$B$1/12)))*NORMSINV(RAND())</f>
        <v>4.9645215460038479E-2</v>
      </c>
      <c r="G106">
        <f ca="1">F106*EXP(-'Vasicek Examples'!$B$1/12)+(1-EXP(-'Vasicek Examples'!$B$1/12))*'Vasicek Examples'!$B$2+SQRT('Vasicek Examples'!$B$3^2/2/'Vasicek Examples'!$B$1*(1-EXP(-2*'Vasicek Examples'!$B$1/12)))*NORMSINV(RAND())</f>
        <v>5.4007978721722978E-2</v>
      </c>
      <c r="H106">
        <f ca="1">G106*EXP(-'Vasicek Examples'!$B$1/12)+(1-EXP(-'Vasicek Examples'!$B$1/12))*'Vasicek Examples'!$B$2+SQRT('Vasicek Examples'!$B$3^2/2/'Vasicek Examples'!$B$1*(1-EXP(-2*'Vasicek Examples'!$B$1/12)))*NORMSINV(RAND())</f>
        <v>5.0816118037984928E-2</v>
      </c>
      <c r="I106">
        <f ca="1">H106*EXP(-'Vasicek Examples'!$B$1/12)+(1-EXP(-'Vasicek Examples'!$B$1/12))*'Vasicek Examples'!$B$2+SQRT('Vasicek Examples'!$B$3^2/2/'Vasicek Examples'!$B$1*(1-EXP(-2*'Vasicek Examples'!$B$1/12)))*NORMSINV(RAND())</f>
        <v>2.9861516698019556E-2</v>
      </c>
      <c r="J106">
        <f ca="1">I106*EXP(-'Vasicek Examples'!$B$1/12)+(1-EXP(-'Vasicek Examples'!$B$1/12))*'Vasicek Examples'!$B$2+SQRT('Vasicek Examples'!$B$3^2/2/'Vasicek Examples'!$B$1*(1-EXP(-2*'Vasicek Examples'!$B$1/12)))*NORMSINV(RAND())</f>
        <v>2.1969595427956262E-2</v>
      </c>
      <c r="K106">
        <f ca="1">J106*EXP(-'Vasicek Examples'!$B$1/12)+(1-EXP(-'Vasicek Examples'!$B$1/12))*'Vasicek Examples'!$B$2+SQRT('Vasicek Examples'!$B$3^2/2/'Vasicek Examples'!$B$1*(1-EXP(-2*'Vasicek Examples'!$B$1/12)))*NORMSINV(RAND())</f>
        <v>1.3813688615158734E-2</v>
      </c>
      <c r="L106">
        <f ca="1">K106*EXP(-'Vasicek Examples'!$B$1/12)+(1-EXP(-'Vasicek Examples'!$B$1/12))*'Vasicek Examples'!$B$2+SQRT('Vasicek Examples'!$B$3^2/2/'Vasicek Examples'!$B$1*(1-EXP(-2*'Vasicek Examples'!$B$1/12)))*NORMSINV(RAND())</f>
        <v>2.3390838306938749E-2</v>
      </c>
      <c r="M106">
        <f ca="1">L106*EXP(-'Vasicek Examples'!$B$1/12)+(1-EXP(-'Vasicek Examples'!$B$1/12))*'Vasicek Examples'!$B$2+SQRT('Vasicek Examples'!$B$3^2/2/'Vasicek Examples'!$B$1*(1-EXP(-2*'Vasicek Examples'!$B$1/12)))*NORMSINV(RAND())</f>
        <v>2.4770892867907176E-2</v>
      </c>
      <c r="N106">
        <f ca="1">M106*EXP(-'Vasicek Examples'!$B$1/12)+(1-EXP(-'Vasicek Examples'!$B$1/12))*'Vasicek Examples'!$B$2+SQRT('Vasicek Examples'!$B$3^2/2/'Vasicek Examples'!$B$1*(1-EXP(-2*'Vasicek Examples'!$B$1/12)))*NORMSINV(RAND())</f>
        <v>1.4237472342412323E-2</v>
      </c>
      <c r="O106">
        <f t="shared" ca="1" si="6"/>
        <v>3.4749597544041833E-2</v>
      </c>
      <c r="P106">
        <f t="shared" ca="1" si="7"/>
        <v>0.96584723650021165</v>
      </c>
      <c r="Q106">
        <f ca="1">EXP(-'Vasicek Examples'!$D$4*N106+'Vasicek Examples'!$E$4)</f>
        <v>0.98260382873107432</v>
      </c>
      <c r="R106">
        <f ca="1">MAX(Q106-'Vasicek Examples'!$B$8,0)</f>
        <v>2.1907847026961136E-2</v>
      </c>
      <c r="S106">
        <f t="shared" ca="1" si="8"/>
        <v>2.1159633508659792E-2</v>
      </c>
    </row>
    <row r="107" spans="1:19" x14ac:dyDescent="0.2">
      <c r="A107">
        <f t="shared" si="9"/>
        <v>103</v>
      </c>
      <c r="B107">
        <f>'Vasicek Examples'!$B$4</f>
        <v>5.2999999999999999E-2</v>
      </c>
      <c r="C107">
        <f ca="1">B107*EXP(-'Vasicek Examples'!$B$1/12)+(1-EXP(-'Vasicek Examples'!$B$1/12))*'Vasicek Examples'!$B$2+SQRT('Vasicek Examples'!$B$3^2/2/'Vasicek Examples'!$B$1*(1-EXP(-2*'Vasicek Examples'!$B$1/12)))*NORMSINV(RAND())</f>
        <v>5.7300704627931964E-2</v>
      </c>
      <c r="D107">
        <f ca="1">C107*EXP(-'Vasicek Examples'!$B$1/12)+(1-EXP(-'Vasicek Examples'!$B$1/12))*'Vasicek Examples'!$B$2+SQRT('Vasicek Examples'!$B$3^2/2/'Vasicek Examples'!$B$1*(1-EXP(-2*'Vasicek Examples'!$B$1/12)))*NORMSINV(RAND())</f>
        <v>5.0593460190310274E-2</v>
      </c>
      <c r="E107">
        <f ca="1">D107*EXP(-'Vasicek Examples'!$B$1/12)+(1-EXP(-'Vasicek Examples'!$B$1/12))*'Vasicek Examples'!$B$2+SQRT('Vasicek Examples'!$B$3^2/2/'Vasicek Examples'!$B$1*(1-EXP(-2*'Vasicek Examples'!$B$1/12)))*NORMSINV(RAND())</f>
        <v>4.7824326081922108E-2</v>
      </c>
      <c r="F107">
        <f ca="1">E107*EXP(-'Vasicek Examples'!$B$1/12)+(1-EXP(-'Vasicek Examples'!$B$1/12))*'Vasicek Examples'!$B$2+SQRT('Vasicek Examples'!$B$3^2/2/'Vasicek Examples'!$B$1*(1-EXP(-2*'Vasicek Examples'!$B$1/12)))*NORMSINV(RAND())</f>
        <v>3.9966598802252395E-2</v>
      </c>
      <c r="G107">
        <f ca="1">F107*EXP(-'Vasicek Examples'!$B$1/12)+(1-EXP(-'Vasicek Examples'!$B$1/12))*'Vasicek Examples'!$B$2+SQRT('Vasicek Examples'!$B$3^2/2/'Vasicek Examples'!$B$1*(1-EXP(-2*'Vasicek Examples'!$B$1/12)))*NORMSINV(RAND())</f>
        <v>4.2486114064928263E-2</v>
      </c>
      <c r="H107">
        <f ca="1">G107*EXP(-'Vasicek Examples'!$B$1/12)+(1-EXP(-'Vasicek Examples'!$B$1/12))*'Vasicek Examples'!$B$2+SQRT('Vasicek Examples'!$B$3^2/2/'Vasicek Examples'!$B$1*(1-EXP(-2*'Vasicek Examples'!$B$1/12)))*NORMSINV(RAND())</f>
        <v>4.8744971684569809E-2</v>
      </c>
      <c r="I107">
        <f ca="1">H107*EXP(-'Vasicek Examples'!$B$1/12)+(1-EXP(-'Vasicek Examples'!$B$1/12))*'Vasicek Examples'!$B$2+SQRT('Vasicek Examples'!$B$3^2/2/'Vasicek Examples'!$B$1*(1-EXP(-2*'Vasicek Examples'!$B$1/12)))*NORMSINV(RAND())</f>
        <v>4.414238222791951E-2</v>
      </c>
      <c r="J107">
        <f ca="1">I107*EXP(-'Vasicek Examples'!$B$1/12)+(1-EXP(-'Vasicek Examples'!$B$1/12))*'Vasicek Examples'!$B$2+SQRT('Vasicek Examples'!$B$3^2/2/'Vasicek Examples'!$B$1*(1-EXP(-2*'Vasicek Examples'!$B$1/12)))*NORMSINV(RAND())</f>
        <v>3.2910802948580321E-2</v>
      </c>
      <c r="K107">
        <f ca="1">J107*EXP(-'Vasicek Examples'!$B$1/12)+(1-EXP(-'Vasicek Examples'!$B$1/12))*'Vasicek Examples'!$B$2+SQRT('Vasicek Examples'!$B$3^2/2/'Vasicek Examples'!$B$1*(1-EXP(-2*'Vasicek Examples'!$B$1/12)))*NORMSINV(RAND())</f>
        <v>3.0167364556256428E-2</v>
      </c>
      <c r="L107">
        <f ca="1">K107*EXP(-'Vasicek Examples'!$B$1/12)+(1-EXP(-'Vasicek Examples'!$B$1/12))*'Vasicek Examples'!$B$2+SQRT('Vasicek Examples'!$B$3^2/2/'Vasicek Examples'!$B$1*(1-EXP(-2*'Vasicek Examples'!$B$1/12)))*NORMSINV(RAND())</f>
        <v>2.6512336262438992E-2</v>
      </c>
      <c r="M107">
        <f ca="1">L107*EXP(-'Vasicek Examples'!$B$1/12)+(1-EXP(-'Vasicek Examples'!$B$1/12))*'Vasicek Examples'!$B$2+SQRT('Vasicek Examples'!$B$3^2/2/'Vasicek Examples'!$B$1*(1-EXP(-2*'Vasicek Examples'!$B$1/12)))*NORMSINV(RAND())</f>
        <v>3.4946450874777803E-2</v>
      </c>
      <c r="N107">
        <f ca="1">M107*EXP(-'Vasicek Examples'!$B$1/12)+(1-EXP(-'Vasicek Examples'!$B$1/12))*'Vasicek Examples'!$B$2+SQRT('Vasicek Examples'!$B$3^2/2/'Vasicek Examples'!$B$1*(1-EXP(-2*'Vasicek Examples'!$B$1/12)))*NORMSINV(RAND())</f>
        <v>3.7452711875914493E-2</v>
      </c>
      <c r="O107">
        <f t="shared" ca="1" si="6"/>
        <v>3.7139292995489931E-2</v>
      </c>
      <c r="P107">
        <f t="shared" ca="1" si="7"/>
        <v>0.96354191136192613</v>
      </c>
      <c r="Q107">
        <f ca="1">EXP(-'Vasicek Examples'!$D$4*N107+'Vasicek Examples'!$E$4)</f>
        <v>0.96481564948878384</v>
      </c>
      <c r="R107">
        <f ca="1">MAX(Q107-'Vasicek Examples'!$B$8,0)</f>
        <v>4.1196677846706553E-3</v>
      </c>
      <c r="S107">
        <f t="shared" ca="1" si="8"/>
        <v>3.9694725714177152E-3</v>
      </c>
    </row>
    <row r="108" spans="1:19" x14ac:dyDescent="0.2">
      <c r="A108">
        <f t="shared" si="9"/>
        <v>104</v>
      </c>
      <c r="B108">
        <f>'Vasicek Examples'!$B$4</f>
        <v>5.2999999999999999E-2</v>
      </c>
      <c r="C108">
        <f ca="1">B108*EXP(-'Vasicek Examples'!$B$1/12)+(1-EXP(-'Vasicek Examples'!$B$1/12))*'Vasicek Examples'!$B$2+SQRT('Vasicek Examples'!$B$3^2/2/'Vasicek Examples'!$B$1*(1-EXP(-2*'Vasicek Examples'!$B$1/12)))*NORMSINV(RAND())</f>
        <v>4.8487729697151503E-2</v>
      </c>
      <c r="D108">
        <f ca="1">C108*EXP(-'Vasicek Examples'!$B$1/12)+(1-EXP(-'Vasicek Examples'!$B$1/12))*'Vasicek Examples'!$B$2+SQRT('Vasicek Examples'!$B$3^2/2/'Vasicek Examples'!$B$1*(1-EXP(-2*'Vasicek Examples'!$B$1/12)))*NORMSINV(RAND())</f>
        <v>5.0074800629967754E-2</v>
      </c>
      <c r="E108">
        <f ca="1">D108*EXP(-'Vasicek Examples'!$B$1/12)+(1-EXP(-'Vasicek Examples'!$B$1/12))*'Vasicek Examples'!$B$2+SQRT('Vasicek Examples'!$B$3^2/2/'Vasicek Examples'!$B$1*(1-EXP(-2*'Vasicek Examples'!$B$1/12)))*NORMSINV(RAND())</f>
        <v>4.8976510520973418E-2</v>
      </c>
      <c r="F108">
        <f ca="1">E108*EXP(-'Vasicek Examples'!$B$1/12)+(1-EXP(-'Vasicek Examples'!$B$1/12))*'Vasicek Examples'!$B$2+SQRT('Vasicek Examples'!$B$3^2/2/'Vasicek Examples'!$B$1*(1-EXP(-2*'Vasicek Examples'!$B$1/12)))*NORMSINV(RAND())</f>
        <v>5.3225557970890548E-2</v>
      </c>
      <c r="G108">
        <f ca="1">F108*EXP(-'Vasicek Examples'!$B$1/12)+(1-EXP(-'Vasicek Examples'!$B$1/12))*'Vasicek Examples'!$B$2+SQRT('Vasicek Examples'!$B$3^2/2/'Vasicek Examples'!$B$1*(1-EXP(-2*'Vasicek Examples'!$B$1/12)))*NORMSINV(RAND())</f>
        <v>4.8486035373096176E-2</v>
      </c>
      <c r="H108">
        <f ca="1">G108*EXP(-'Vasicek Examples'!$B$1/12)+(1-EXP(-'Vasicek Examples'!$B$1/12))*'Vasicek Examples'!$B$2+SQRT('Vasicek Examples'!$B$3^2/2/'Vasicek Examples'!$B$1*(1-EXP(-2*'Vasicek Examples'!$B$1/12)))*NORMSINV(RAND())</f>
        <v>5.408957047209359E-2</v>
      </c>
      <c r="I108">
        <f ca="1">H108*EXP(-'Vasicek Examples'!$B$1/12)+(1-EXP(-'Vasicek Examples'!$B$1/12))*'Vasicek Examples'!$B$2+SQRT('Vasicek Examples'!$B$3^2/2/'Vasicek Examples'!$B$1*(1-EXP(-2*'Vasicek Examples'!$B$1/12)))*NORMSINV(RAND())</f>
        <v>4.9271730107968682E-2</v>
      </c>
      <c r="J108">
        <f ca="1">I108*EXP(-'Vasicek Examples'!$B$1/12)+(1-EXP(-'Vasicek Examples'!$B$1/12))*'Vasicek Examples'!$B$2+SQRT('Vasicek Examples'!$B$3^2/2/'Vasicek Examples'!$B$1*(1-EXP(-2*'Vasicek Examples'!$B$1/12)))*NORMSINV(RAND())</f>
        <v>5.2177844327346803E-2</v>
      </c>
      <c r="K108">
        <f ca="1">J108*EXP(-'Vasicek Examples'!$B$1/12)+(1-EXP(-'Vasicek Examples'!$B$1/12))*'Vasicek Examples'!$B$2+SQRT('Vasicek Examples'!$B$3^2/2/'Vasicek Examples'!$B$1*(1-EXP(-2*'Vasicek Examples'!$B$1/12)))*NORMSINV(RAND())</f>
        <v>5.8188813952833346E-2</v>
      </c>
      <c r="L108">
        <f ca="1">K108*EXP(-'Vasicek Examples'!$B$1/12)+(1-EXP(-'Vasicek Examples'!$B$1/12))*'Vasicek Examples'!$B$2+SQRT('Vasicek Examples'!$B$3^2/2/'Vasicek Examples'!$B$1*(1-EXP(-2*'Vasicek Examples'!$B$1/12)))*NORMSINV(RAND())</f>
        <v>6.4825348666456048E-2</v>
      </c>
      <c r="M108">
        <f ca="1">L108*EXP(-'Vasicek Examples'!$B$1/12)+(1-EXP(-'Vasicek Examples'!$B$1/12))*'Vasicek Examples'!$B$2+SQRT('Vasicek Examples'!$B$3^2/2/'Vasicek Examples'!$B$1*(1-EXP(-2*'Vasicek Examples'!$B$1/12)))*NORMSINV(RAND())</f>
        <v>6.3600616262675547E-2</v>
      </c>
      <c r="N108">
        <f ca="1">M108*EXP(-'Vasicek Examples'!$B$1/12)+(1-EXP(-'Vasicek Examples'!$B$1/12))*'Vasicek Examples'!$B$2+SQRT('Vasicek Examples'!$B$3^2/2/'Vasicek Examples'!$B$1*(1-EXP(-2*'Vasicek Examples'!$B$1/12)))*NORMSINV(RAND())</f>
        <v>6.8126221875836168E-2</v>
      </c>
      <c r="O108">
        <f t="shared" ca="1" si="6"/>
        <v>5.0101983672566304E-2</v>
      </c>
      <c r="P108">
        <f t="shared" ca="1" si="7"/>
        <v>0.9511324195770936</v>
      </c>
      <c r="Q108">
        <f ca="1">EXP(-'Vasicek Examples'!$D$4*N108+'Vasicek Examples'!$E$4)</f>
        <v>0.94180559147618759</v>
      </c>
      <c r="R108">
        <f ca="1">MAX(Q108-'Vasicek Examples'!$B$8,0)</f>
        <v>0</v>
      </c>
      <c r="S108">
        <f t="shared" ca="1" si="8"/>
        <v>0</v>
      </c>
    </row>
    <row r="109" spans="1:19" x14ac:dyDescent="0.2">
      <c r="A109">
        <f t="shared" si="9"/>
        <v>105</v>
      </c>
      <c r="B109">
        <f>'Vasicek Examples'!$B$4</f>
        <v>5.2999999999999999E-2</v>
      </c>
      <c r="C109">
        <f ca="1">B109*EXP(-'Vasicek Examples'!$B$1/12)+(1-EXP(-'Vasicek Examples'!$B$1/12))*'Vasicek Examples'!$B$2+SQRT('Vasicek Examples'!$B$3^2/2/'Vasicek Examples'!$B$1*(1-EXP(-2*'Vasicek Examples'!$B$1/12)))*NORMSINV(RAND())</f>
        <v>6.1237938143835643E-2</v>
      </c>
      <c r="D109">
        <f ca="1">C109*EXP(-'Vasicek Examples'!$B$1/12)+(1-EXP(-'Vasicek Examples'!$B$1/12))*'Vasicek Examples'!$B$2+SQRT('Vasicek Examples'!$B$3^2/2/'Vasicek Examples'!$B$1*(1-EXP(-2*'Vasicek Examples'!$B$1/12)))*NORMSINV(RAND())</f>
        <v>6.257651895851922E-2</v>
      </c>
      <c r="E109">
        <f ca="1">D109*EXP(-'Vasicek Examples'!$B$1/12)+(1-EXP(-'Vasicek Examples'!$B$1/12))*'Vasicek Examples'!$B$2+SQRT('Vasicek Examples'!$B$3^2/2/'Vasicek Examples'!$B$1*(1-EXP(-2*'Vasicek Examples'!$B$1/12)))*NORMSINV(RAND())</f>
        <v>5.0643495042313441E-2</v>
      </c>
      <c r="F109">
        <f ca="1">E109*EXP(-'Vasicek Examples'!$B$1/12)+(1-EXP(-'Vasicek Examples'!$B$1/12))*'Vasicek Examples'!$B$2+SQRT('Vasicek Examples'!$B$3^2/2/'Vasicek Examples'!$B$1*(1-EXP(-2*'Vasicek Examples'!$B$1/12)))*NORMSINV(RAND())</f>
        <v>4.616752422037481E-2</v>
      </c>
      <c r="G109">
        <f ca="1">F109*EXP(-'Vasicek Examples'!$B$1/12)+(1-EXP(-'Vasicek Examples'!$B$1/12))*'Vasicek Examples'!$B$2+SQRT('Vasicek Examples'!$B$3^2/2/'Vasicek Examples'!$B$1*(1-EXP(-2*'Vasicek Examples'!$B$1/12)))*NORMSINV(RAND())</f>
        <v>4.3043506633812602E-2</v>
      </c>
      <c r="H109">
        <f ca="1">G109*EXP(-'Vasicek Examples'!$B$1/12)+(1-EXP(-'Vasicek Examples'!$B$1/12))*'Vasicek Examples'!$B$2+SQRT('Vasicek Examples'!$B$3^2/2/'Vasicek Examples'!$B$1*(1-EXP(-2*'Vasicek Examples'!$B$1/12)))*NORMSINV(RAND())</f>
        <v>3.0392385829386873E-2</v>
      </c>
      <c r="I109">
        <f ca="1">H109*EXP(-'Vasicek Examples'!$B$1/12)+(1-EXP(-'Vasicek Examples'!$B$1/12))*'Vasicek Examples'!$B$2+SQRT('Vasicek Examples'!$B$3^2/2/'Vasicek Examples'!$B$1*(1-EXP(-2*'Vasicek Examples'!$B$1/12)))*NORMSINV(RAND())</f>
        <v>3.7359601991878218E-2</v>
      </c>
      <c r="J109">
        <f ca="1">I109*EXP(-'Vasicek Examples'!$B$1/12)+(1-EXP(-'Vasicek Examples'!$B$1/12))*'Vasicek Examples'!$B$2+SQRT('Vasicek Examples'!$B$3^2/2/'Vasicek Examples'!$B$1*(1-EXP(-2*'Vasicek Examples'!$B$1/12)))*NORMSINV(RAND())</f>
        <v>3.4420523965082092E-2</v>
      </c>
      <c r="K109">
        <f ca="1">J109*EXP(-'Vasicek Examples'!$B$1/12)+(1-EXP(-'Vasicek Examples'!$B$1/12))*'Vasicek Examples'!$B$2+SQRT('Vasicek Examples'!$B$3^2/2/'Vasicek Examples'!$B$1*(1-EXP(-2*'Vasicek Examples'!$B$1/12)))*NORMSINV(RAND())</f>
        <v>3.4165294481582016E-2</v>
      </c>
      <c r="L109">
        <f ca="1">K109*EXP(-'Vasicek Examples'!$B$1/12)+(1-EXP(-'Vasicek Examples'!$B$1/12))*'Vasicek Examples'!$B$2+SQRT('Vasicek Examples'!$B$3^2/2/'Vasicek Examples'!$B$1*(1-EXP(-2*'Vasicek Examples'!$B$1/12)))*NORMSINV(RAND())</f>
        <v>3.5053686414206989E-2</v>
      </c>
      <c r="M109">
        <f ca="1">L109*EXP(-'Vasicek Examples'!$B$1/12)+(1-EXP(-'Vasicek Examples'!$B$1/12))*'Vasicek Examples'!$B$2+SQRT('Vasicek Examples'!$B$3^2/2/'Vasicek Examples'!$B$1*(1-EXP(-2*'Vasicek Examples'!$B$1/12)))*NORMSINV(RAND())</f>
        <v>3.4271320040421459E-2</v>
      </c>
      <c r="N109">
        <f ca="1">M109*EXP(-'Vasicek Examples'!$B$1/12)+(1-EXP(-'Vasicek Examples'!$B$1/12))*'Vasicek Examples'!$B$2+SQRT('Vasicek Examples'!$B$3^2/2/'Vasicek Examples'!$B$1*(1-EXP(-2*'Vasicek Examples'!$B$1/12)))*NORMSINV(RAND())</f>
        <v>3.3056694665897925E-2</v>
      </c>
      <c r="O109">
        <f t="shared" ca="1" si="6"/>
        <v>3.7936764498537036E-2</v>
      </c>
      <c r="P109">
        <f t="shared" ca="1" si="7"/>
        <v>0.96277382045163618</v>
      </c>
      <c r="Q109">
        <f ca="1">EXP(-'Vasicek Examples'!$D$4*N109+'Vasicek Examples'!$E$4)</f>
        <v>0.96815910871131461</v>
      </c>
      <c r="R109">
        <f ca="1">MAX(Q109-'Vasicek Examples'!$B$8,0)</f>
        <v>7.46312700720142E-3</v>
      </c>
      <c r="S109">
        <f t="shared" ca="1" si="8"/>
        <v>7.1853033012390967E-3</v>
      </c>
    </row>
    <row r="110" spans="1:19" x14ac:dyDescent="0.2">
      <c r="A110">
        <f t="shared" si="9"/>
        <v>106</v>
      </c>
      <c r="B110">
        <f>'Vasicek Examples'!$B$4</f>
        <v>5.2999999999999999E-2</v>
      </c>
      <c r="C110">
        <f ca="1">B110*EXP(-'Vasicek Examples'!$B$1/12)+(1-EXP(-'Vasicek Examples'!$B$1/12))*'Vasicek Examples'!$B$2+SQRT('Vasicek Examples'!$B$3^2/2/'Vasicek Examples'!$B$1*(1-EXP(-2*'Vasicek Examples'!$B$1/12)))*NORMSINV(RAND())</f>
        <v>5.5439438436916344E-2</v>
      </c>
      <c r="D110">
        <f ca="1">C110*EXP(-'Vasicek Examples'!$B$1/12)+(1-EXP(-'Vasicek Examples'!$B$1/12))*'Vasicek Examples'!$B$2+SQRT('Vasicek Examples'!$B$3^2/2/'Vasicek Examples'!$B$1*(1-EXP(-2*'Vasicek Examples'!$B$1/12)))*NORMSINV(RAND())</f>
        <v>5.6427049419699213E-2</v>
      </c>
      <c r="E110">
        <f ca="1">D110*EXP(-'Vasicek Examples'!$B$1/12)+(1-EXP(-'Vasicek Examples'!$B$1/12))*'Vasicek Examples'!$B$2+SQRT('Vasicek Examples'!$B$3^2/2/'Vasicek Examples'!$B$1*(1-EXP(-2*'Vasicek Examples'!$B$1/12)))*NORMSINV(RAND())</f>
        <v>5.6875538395161872E-2</v>
      </c>
      <c r="F110">
        <f ca="1">E110*EXP(-'Vasicek Examples'!$B$1/12)+(1-EXP(-'Vasicek Examples'!$B$1/12))*'Vasicek Examples'!$B$2+SQRT('Vasicek Examples'!$B$3^2/2/'Vasicek Examples'!$B$1*(1-EXP(-2*'Vasicek Examples'!$B$1/12)))*NORMSINV(RAND())</f>
        <v>5.2300951380250787E-2</v>
      </c>
      <c r="G110">
        <f ca="1">F110*EXP(-'Vasicek Examples'!$B$1/12)+(1-EXP(-'Vasicek Examples'!$B$1/12))*'Vasicek Examples'!$B$2+SQRT('Vasicek Examples'!$B$3^2/2/'Vasicek Examples'!$B$1*(1-EXP(-2*'Vasicek Examples'!$B$1/12)))*NORMSINV(RAND())</f>
        <v>5.9220681034831364E-2</v>
      </c>
      <c r="H110">
        <f ca="1">G110*EXP(-'Vasicek Examples'!$B$1/12)+(1-EXP(-'Vasicek Examples'!$B$1/12))*'Vasicek Examples'!$B$2+SQRT('Vasicek Examples'!$B$3^2/2/'Vasicek Examples'!$B$1*(1-EXP(-2*'Vasicek Examples'!$B$1/12)))*NORMSINV(RAND())</f>
        <v>5.4541694696764807E-2</v>
      </c>
      <c r="I110">
        <f ca="1">H110*EXP(-'Vasicek Examples'!$B$1/12)+(1-EXP(-'Vasicek Examples'!$B$1/12))*'Vasicek Examples'!$B$2+SQRT('Vasicek Examples'!$B$3^2/2/'Vasicek Examples'!$B$1*(1-EXP(-2*'Vasicek Examples'!$B$1/12)))*NORMSINV(RAND())</f>
        <v>6.2066547422235836E-2</v>
      </c>
      <c r="J110">
        <f ca="1">I110*EXP(-'Vasicek Examples'!$B$1/12)+(1-EXP(-'Vasicek Examples'!$B$1/12))*'Vasicek Examples'!$B$2+SQRT('Vasicek Examples'!$B$3^2/2/'Vasicek Examples'!$B$1*(1-EXP(-2*'Vasicek Examples'!$B$1/12)))*NORMSINV(RAND())</f>
        <v>5.7387172296522834E-2</v>
      </c>
      <c r="K110">
        <f ca="1">J110*EXP(-'Vasicek Examples'!$B$1/12)+(1-EXP(-'Vasicek Examples'!$B$1/12))*'Vasicek Examples'!$B$2+SQRT('Vasicek Examples'!$B$3^2/2/'Vasicek Examples'!$B$1*(1-EXP(-2*'Vasicek Examples'!$B$1/12)))*NORMSINV(RAND())</f>
        <v>5.5486004516186481E-2</v>
      </c>
      <c r="L110">
        <f ca="1">K110*EXP(-'Vasicek Examples'!$B$1/12)+(1-EXP(-'Vasicek Examples'!$B$1/12))*'Vasicek Examples'!$B$2+SQRT('Vasicek Examples'!$B$3^2/2/'Vasicek Examples'!$B$1*(1-EXP(-2*'Vasicek Examples'!$B$1/12)))*NORMSINV(RAND())</f>
        <v>5.260949638424698E-2</v>
      </c>
      <c r="M110">
        <f ca="1">L110*EXP(-'Vasicek Examples'!$B$1/12)+(1-EXP(-'Vasicek Examples'!$B$1/12))*'Vasicek Examples'!$B$2+SQRT('Vasicek Examples'!$B$3^2/2/'Vasicek Examples'!$B$1*(1-EXP(-2*'Vasicek Examples'!$B$1/12)))*NORMSINV(RAND())</f>
        <v>4.9843216338906725E-2</v>
      </c>
      <c r="N110">
        <f ca="1">M110*EXP(-'Vasicek Examples'!$B$1/12)+(1-EXP(-'Vasicek Examples'!$B$1/12))*'Vasicek Examples'!$B$2+SQRT('Vasicek Examples'!$B$3^2/2/'Vasicek Examples'!$B$1*(1-EXP(-2*'Vasicek Examples'!$B$1/12)))*NORMSINV(RAND())</f>
        <v>4.6500345568758983E-2</v>
      </c>
      <c r="O110">
        <f t="shared" ca="1" si="6"/>
        <v>5.0644020323970383E-2</v>
      </c>
      <c r="P110">
        <f t="shared" ca="1" si="7"/>
        <v>0.95061701064322957</v>
      </c>
      <c r="Q110">
        <f ca="1">EXP(-'Vasicek Examples'!$D$4*N110+'Vasicek Examples'!$E$4)</f>
        <v>0.95797062376218345</v>
      </c>
      <c r="R110">
        <f ca="1">MAX(Q110-'Vasicek Examples'!$B$8,0)</f>
        <v>0</v>
      </c>
      <c r="S110">
        <f t="shared" ca="1" si="8"/>
        <v>0</v>
      </c>
    </row>
    <row r="111" spans="1:19" x14ac:dyDescent="0.2">
      <c r="A111">
        <f t="shared" si="9"/>
        <v>107</v>
      </c>
      <c r="B111">
        <f>'Vasicek Examples'!$B$4</f>
        <v>5.2999999999999999E-2</v>
      </c>
      <c r="C111">
        <f ca="1">B111*EXP(-'Vasicek Examples'!$B$1/12)+(1-EXP(-'Vasicek Examples'!$B$1/12))*'Vasicek Examples'!$B$2+SQRT('Vasicek Examples'!$B$3^2/2/'Vasicek Examples'!$B$1*(1-EXP(-2*'Vasicek Examples'!$B$1/12)))*NORMSINV(RAND())</f>
        <v>4.8777967834432293E-2</v>
      </c>
      <c r="D111">
        <f ca="1">C111*EXP(-'Vasicek Examples'!$B$1/12)+(1-EXP(-'Vasicek Examples'!$B$1/12))*'Vasicek Examples'!$B$2+SQRT('Vasicek Examples'!$B$3^2/2/'Vasicek Examples'!$B$1*(1-EXP(-2*'Vasicek Examples'!$B$1/12)))*NORMSINV(RAND())</f>
        <v>4.5167769621091973E-2</v>
      </c>
      <c r="E111">
        <f ca="1">D111*EXP(-'Vasicek Examples'!$B$1/12)+(1-EXP(-'Vasicek Examples'!$B$1/12))*'Vasicek Examples'!$B$2+SQRT('Vasicek Examples'!$B$3^2/2/'Vasicek Examples'!$B$1*(1-EXP(-2*'Vasicek Examples'!$B$1/12)))*NORMSINV(RAND())</f>
        <v>4.8211532606785609E-2</v>
      </c>
      <c r="F111">
        <f ca="1">E111*EXP(-'Vasicek Examples'!$B$1/12)+(1-EXP(-'Vasicek Examples'!$B$1/12))*'Vasicek Examples'!$B$2+SQRT('Vasicek Examples'!$B$3^2/2/'Vasicek Examples'!$B$1*(1-EXP(-2*'Vasicek Examples'!$B$1/12)))*NORMSINV(RAND())</f>
        <v>4.8659323072776692E-2</v>
      </c>
      <c r="G111">
        <f ca="1">F111*EXP(-'Vasicek Examples'!$B$1/12)+(1-EXP(-'Vasicek Examples'!$B$1/12))*'Vasicek Examples'!$B$2+SQRT('Vasicek Examples'!$B$3^2/2/'Vasicek Examples'!$B$1*(1-EXP(-2*'Vasicek Examples'!$B$1/12)))*NORMSINV(RAND())</f>
        <v>4.8897632883700547E-2</v>
      </c>
      <c r="H111">
        <f ca="1">G111*EXP(-'Vasicek Examples'!$B$1/12)+(1-EXP(-'Vasicek Examples'!$B$1/12))*'Vasicek Examples'!$B$2+SQRT('Vasicek Examples'!$B$3^2/2/'Vasicek Examples'!$B$1*(1-EXP(-2*'Vasicek Examples'!$B$1/12)))*NORMSINV(RAND())</f>
        <v>5.1339361509030422E-2</v>
      </c>
      <c r="I111">
        <f ca="1">H111*EXP(-'Vasicek Examples'!$B$1/12)+(1-EXP(-'Vasicek Examples'!$B$1/12))*'Vasicek Examples'!$B$2+SQRT('Vasicek Examples'!$B$3^2/2/'Vasicek Examples'!$B$1*(1-EXP(-2*'Vasicek Examples'!$B$1/12)))*NORMSINV(RAND())</f>
        <v>5.8682382113275866E-2</v>
      </c>
      <c r="J111">
        <f ca="1">I111*EXP(-'Vasicek Examples'!$B$1/12)+(1-EXP(-'Vasicek Examples'!$B$1/12))*'Vasicek Examples'!$B$2+SQRT('Vasicek Examples'!$B$3^2/2/'Vasicek Examples'!$B$1*(1-EXP(-2*'Vasicek Examples'!$B$1/12)))*NORMSINV(RAND())</f>
        <v>5.9663215502891997E-2</v>
      </c>
      <c r="K111">
        <f ca="1">J111*EXP(-'Vasicek Examples'!$B$1/12)+(1-EXP(-'Vasicek Examples'!$B$1/12))*'Vasicek Examples'!$B$2+SQRT('Vasicek Examples'!$B$3^2/2/'Vasicek Examples'!$B$1*(1-EXP(-2*'Vasicek Examples'!$B$1/12)))*NORMSINV(RAND())</f>
        <v>6.5186773989526964E-2</v>
      </c>
      <c r="L111">
        <f ca="1">K111*EXP(-'Vasicek Examples'!$B$1/12)+(1-EXP(-'Vasicek Examples'!$B$1/12))*'Vasicek Examples'!$B$2+SQRT('Vasicek Examples'!$B$3^2/2/'Vasicek Examples'!$B$1*(1-EXP(-2*'Vasicek Examples'!$B$1/12)))*NORMSINV(RAND())</f>
        <v>5.1824958858600209E-2</v>
      </c>
      <c r="M111">
        <f ca="1">L111*EXP(-'Vasicek Examples'!$B$1/12)+(1-EXP(-'Vasicek Examples'!$B$1/12))*'Vasicek Examples'!$B$2+SQRT('Vasicek Examples'!$B$3^2/2/'Vasicek Examples'!$B$1*(1-EXP(-2*'Vasicek Examples'!$B$1/12)))*NORMSINV(RAND())</f>
        <v>4.4156292222368582E-2</v>
      </c>
      <c r="N111">
        <f ca="1">M111*EXP(-'Vasicek Examples'!$B$1/12)+(1-EXP(-'Vasicek Examples'!$B$1/12))*'Vasicek Examples'!$B$2+SQRT('Vasicek Examples'!$B$3^2/2/'Vasicek Examples'!$B$1*(1-EXP(-2*'Vasicek Examples'!$B$1/12)))*NORMSINV(RAND())</f>
        <v>4.7391908629443209E-2</v>
      </c>
      <c r="O111">
        <f t="shared" ca="1" si="6"/>
        <v>4.7489515050998882E-2</v>
      </c>
      <c r="P111">
        <f t="shared" ca="1" si="7"/>
        <v>0.95362047174222142</v>
      </c>
      <c r="Q111">
        <f ca="1">EXP(-'Vasicek Examples'!$D$4*N111+'Vasicek Examples'!$E$4)</f>
        <v>0.95729874206884347</v>
      </c>
      <c r="R111">
        <f ca="1">MAX(Q111-'Vasicek Examples'!$B$8,0)</f>
        <v>0</v>
      </c>
      <c r="S111">
        <f t="shared" ca="1" si="8"/>
        <v>0</v>
      </c>
    </row>
    <row r="112" spans="1:19" x14ac:dyDescent="0.2">
      <c r="A112">
        <f t="shared" si="9"/>
        <v>108</v>
      </c>
      <c r="B112">
        <f>'Vasicek Examples'!$B$4</f>
        <v>5.2999999999999999E-2</v>
      </c>
      <c r="C112">
        <f ca="1">B112*EXP(-'Vasicek Examples'!$B$1/12)+(1-EXP(-'Vasicek Examples'!$B$1/12))*'Vasicek Examples'!$B$2+SQRT('Vasicek Examples'!$B$3^2/2/'Vasicek Examples'!$B$1*(1-EXP(-2*'Vasicek Examples'!$B$1/12)))*NORMSINV(RAND())</f>
        <v>5.4404491725812569E-2</v>
      </c>
      <c r="D112">
        <f ca="1">C112*EXP(-'Vasicek Examples'!$B$1/12)+(1-EXP(-'Vasicek Examples'!$B$1/12))*'Vasicek Examples'!$B$2+SQRT('Vasicek Examples'!$B$3^2/2/'Vasicek Examples'!$B$1*(1-EXP(-2*'Vasicek Examples'!$B$1/12)))*NORMSINV(RAND())</f>
        <v>4.9053078733697859E-2</v>
      </c>
      <c r="E112">
        <f ca="1">D112*EXP(-'Vasicek Examples'!$B$1/12)+(1-EXP(-'Vasicek Examples'!$B$1/12))*'Vasicek Examples'!$B$2+SQRT('Vasicek Examples'!$B$3^2/2/'Vasicek Examples'!$B$1*(1-EXP(-2*'Vasicek Examples'!$B$1/12)))*NORMSINV(RAND())</f>
        <v>4.7851809115552348E-2</v>
      </c>
      <c r="F112">
        <f ca="1">E112*EXP(-'Vasicek Examples'!$B$1/12)+(1-EXP(-'Vasicek Examples'!$B$1/12))*'Vasicek Examples'!$B$2+SQRT('Vasicek Examples'!$B$3^2/2/'Vasicek Examples'!$B$1*(1-EXP(-2*'Vasicek Examples'!$B$1/12)))*NORMSINV(RAND())</f>
        <v>4.914140022861669E-2</v>
      </c>
      <c r="G112">
        <f ca="1">F112*EXP(-'Vasicek Examples'!$B$1/12)+(1-EXP(-'Vasicek Examples'!$B$1/12))*'Vasicek Examples'!$B$2+SQRT('Vasicek Examples'!$B$3^2/2/'Vasicek Examples'!$B$1*(1-EXP(-2*'Vasicek Examples'!$B$1/12)))*NORMSINV(RAND())</f>
        <v>4.9560766296635562E-2</v>
      </c>
      <c r="H112">
        <f ca="1">G112*EXP(-'Vasicek Examples'!$B$1/12)+(1-EXP(-'Vasicek Examples'!$B$1/12))*'Vasicek Examples'!$B$2+SQRT('Vasicek Examples'!$B$3^2/2/'Vasicek Examples'!$B$1*(1-EXP(-2*'Vasicek Examples'!$B$1/12)))*NORMSINV(RAND())</f>
        <v>4.6743193995523666E-2</v>
      </c>
      <c r="I112">
        <f ca="1">H112*EXP(-'Vasicek Examples'!$B$1/12)+(1-EXP(-'Vasicek Examples'!$B$1/12))*'Vasicek Examples'!$B$2+SQRT('Vasicek Examples'!$B$3^2/2/'Vasicek Examples'!$B$1*(1-EXP(-2*'Vasicek Examples'!$B$1/12)))*NORMSINV(RAND())</f>
        <v>4.9068076852304285E-2</v>
      </c>
      <c r="J112">
        <f ca="1">I112*EXP(-'Vasicek Examples'!$B$1/12)+(1-EXP(-'Vasicek Examples'!$B$1/12))*'Vasicek Examples'!$B$2+SQRT('Vasicek Examples'!$B$3^2/2/'Vasicek Examples'!$B$1*(1-EXP(-2*'Vasicek Examples'!$B$1/12)))*NORMSINV(RAND())</f>
        <v>4.5337390488521034E-2</v>
      </c>
      <c r="K112">
        <f ca="1">J112*EXP(-'Vasicek Examples'!$B$1/12)+(1-EXP(-'Vasicek Examples'!$B$1/12))*'Vasicek Examples'!$B$2+SQRT('Vasicek Examples'!$B$3^2/2/'Vasicek Examples'!$B$1*(1-EXP(-2*'Vasicek Examples'!$B$1/12)))*NORMSINV(RAND())</f>
        <v>4.5054851211596025E-2</v>
      </c>
      <c r="L112">
        <f ca="1">K112*EXP(-'Vasicek Examples'!$B$1/12)+(1-EXP(-'Vasicek Examples'!$B$1/12))*'Vasicek Examples'!$B$2+SQRT('Vasicek Examples'!$B$3^2/2/'Vasicek Examples'!$B$1*(1-EXP(-2*'Vasicek Examples'!$B$1/12)))*NORMSINV(RAND())</f>
        <v>3.9975579773023191E-2</v>
      </c>
      <c r="M112">
        <f ca="1">L112*EXP(-'Vasicek Examples'!$B$1/12)+(1-EXP(-'Vasicek Examples'!$B$1/12))*'Vasicek Examples'!$B$2+SQRT('Vasicek Examples'!$B$3^2/2/'Vasicek Examples'!$B$1*(1-EXP(-2*'Vasicek Examples'!$B$1/12)))*NORMSINV(RAND())</f>
        <v>3.9458539642333597E-2</v>
      </c>
      <c r="N112">
        <f ca="1">M112*EXP(-'Vasicek Examples'!$B$1/12)+(1-EXP(-'Vasicek Examples'!$B$1/12))*'Vasicek Examples'!$B$2+SQRT('Vasicek Examples'!$B$3^2/2/'Vasicek Examples'!$B$1*(1-EXP(-2*'Vasicek Examples'!$B$1/12)))*NORMSINV(RAND())</f>
        <v>3.0510145269040757E-2</v>
      </c>
      <c r="O112">
        <f t="shared" ca="1" si="6"/>
        <v>4.1975167069602574E-2</v>
      </c>
      <c r="P112">
        <f t="shared" ca="1" si="7"/>
        <v>0.95889359241466343</v>
      </c>
      <c r="Q112">
        <f ca="1">EXP(-'Vasicek Examples'!$D$4*N112+'Vasicek Examples'!$E$4)</f>
        <v>0.97010122380920316</v>
      </c>
      <c r="R112">
        <f ca="1">MAX(Q112-'Vasicek Examples'!$B$8,0)</f>
        <v>9.4052421050899726E-3</v>
      </c>
      <c r="S112">
        <f t="shared" ca="1" si="8"/>
        <v>9.0186263896793756E-3</v>
      </c>
    </row>
    <row r="113" spans="1:19" x14ac:dyDescent="0.2">
      <c r="A113">
        <f t="shared" si="9"/>
        <v>109</v>
      </c>
      <c r="B113">
        <f>'Vasicek Examples'!$B$4</f>
        <v>5.2999999999999999E-2</v>
      </c>
      <c r="C113">
        <f ca="1">B113*EXP(-'Vasicek Examples'!$B$1/12)+(1-EXP(-'Vasicek Examples'!$B$1/12))*'Vasicek Examples'!$B$2+SQRT('Vasicek Examples'!$B$3^2/2/'Vasicek Examples'!$B$1*(1-EXP(-2*'Vasicek Examples'!$B$1/12)))*NORMSINV(RAND())</f>
        <v>5.8362149601052224E-2</v>
      </c>
      <c r="D113">
        <f ca="1">C113*EXP(-'Vasicek Examples'!$B$1/12)+(1-EXP(-'Vasicek Examples'!$B$1/12))*'Vasicek Examples'!$B$2+SQRT('Vasicek Examples'!$B$3^2/2/'Vasicek Examples'!$B$1*(1-EXP(-2*'Vasicek Examples'!$B$1/12)))*NORMSINV(RAND())</f>
        <v>5.7026080540826411E-2</v>
      </c>
      <c r="E113">
        <f ca="1">D113*EXP(-'Vasicek Examples'!$B$1/12)+(1-EXP(-'Vasicek Examples'!$B$1/12))*'Vasicek Examples'!$B$2+SQRT('Vasicek Examples'!$B$3^2/2/'Vasicek Examples'!$B$1*(1-EXP(-2*'Vasicek Examples'!$B$1/12)))*NORMSINV(RAND())</f>
        <v>5.2317347183553686E-2</v>
      </c>
      <c r="F113">
        <f ca="1">E113*EXP(-'Vasicek Examples'!$B$1/12)+(1-EXP(-'Vasicek Examples'!$B$1/12))*'Vasicek Examples'!$B$2+SQRT('Vasicek Examples'!$B$3^2/2/'Vasicek Examples'!$B$1*(1-EXP(-2*'Vasicek Examples'!$B$1/12)))*NORMSINV(RAND())</f>
        <v>4.938994303179893E-2</v>
      </c>
      <c r="G113">
        <f ca="1">F113*EXP(-'Vasicek Examples'!$B$1/12)+(1-EXP(-'Vasicek Examples'!$B$1/12))*'Vasicek Examples'!$B$2+SQRT('Vasicek Examples'!$B$3^2/2/'Vasicek Examples'!$B$1*(1-EXP(-2*'Vasicek Examples'!$B$1/12)))*NORMSINV(RAND())</f>
        <v>5.100315145766865E-2</v>
      </c>
      <c r="H113">
        <f ca="1">G113*EXP(-'Vasicek Examples'!$B$1/12)+(1-EXP(-'Vasicek Examples'!$B$1/12))*'Vasicek Examples'!$B$2+SQRT('Vasicek Examples'!$B$3^2/2/'Vasicek Examples'!$B$1*(1-EXP(-2*'Vasicek Examples'!$B$1/12)))*NORMSINV(RAND())</f>
        <v>5.6025033792173239E-2</v>
      </c>
      <c r="I113">
        <f ca="1">H113*EXP(-'Vasicek Examples'!$B$1/12)+(1-EXP(-'Vasicek Examples'!$B$1/12))*'Vasicek Examples'!$B$2+SQRT('Vasicek Examples'!$B$3^2/2/'Vasicek Examples'!$B$1*(1-EXP(-2*'Vasicek Examples'!$B$1/12)))*NORMSINV(RAND())</f>
        <v>5.2341449759469152E-2</v>
      </c>
      <c r="J113">
        <f ca="1">I113*EXP(-'Vasicek Examples'!$B$1/12)+(1-EXP(-'Vasicek Examples'!$B$1/12))*'Vasicek Examples'!$B$2+SQRT('Vasicek Examples'!$B$3^2/2/'Vasicek Examples'!$B$1*(1-EXP(-2*'Vasicek Examples'!$B$1/12)))*NORMSINV(RAND())</f>
        <v>5.4865164609434337E-2</v>
      </c>
      <c r="K113">
        <f ca="1">J113*EXP(-'Vasicek Examples'!$B$1/12)+(1-EXP(-'Vasicek Examples'!$B$1/12))*'Vasicek Examples'!$B$2+SQRT('Vasicek Examples'!$B$3^2/2/'Vasicek Examples'!$B$1*(1-EXP(-2*'Vasicek Examples'!$B$1/12)))*NORMSINV(RAND())</f>
        <v>5.1963685672182909E-2</v>
      </c>
      <c r="L113">
        <f ca="1">K113*EXP(-'Vasicek Examples'!$B$1/12)+(1-EXP(-'Vasicek Examples'!$B$1/12))*'Vasicek Examples'!$B$2+SQRT('Vasicek Examples'!$B$3^2/2/'Vasicek Examples'!$B$1*(1-EXP(-2*'Vasicek Examples'!$B$1/12)))*NORMSINV(RAND())</f>
        <v>6.2656857969063173E-2</v>
      </c>
      <c r="M113">
        <f ca="1">L113*EXP(-'Vasicek Examples'!$B$1/12)+(1-EXP(-'Vasicek Examples'!$B$1/12))*'Vasicek Examples'!$B$2+SQRT('Vasicek Examples'!$B$3^2/2/'Vasicek Examples'!$B$1*(1-EXP(-2*'Vasicek Examples'!$B$1/12)))*NORMSINV(RAND())</f>
        <v>5.3866182338247408E-2</v>
      </c>
      <c r="N113">
        <f ca="1">M113*EXP(-'Vasicek Examples'!$B$1/12)+(1-EXP(-'Vasicek Examples'!$B$1/12))*'Vasicek Examples'!$B$2+SQRT('Vasicek Examples'!$B$3^2/2/'Vasicek Examples'!$B$1*(1-EXP(-2*'Vasicek Examples'!$B$1/12)))*NORMSINV(RAND())</f>
        <v>5.2378131207486266E-2</v>
      </c>
      <c r="O113">
        <f t="shared" ca="1" si="6"/>
        <v>4.9735419729890595E-2</v>
      </c>
      <c r="P113">
        <f t="shared" ca="1" si="7"/>
        <v>0.9514811343360442</v>
      </c>
      <c r="Q113">
        <f ca="1">EXP(-'Vasicek Examples'!$D$4*N113+'Vasicek Examples'!$E$4)</f>
        <v>0.95354980399172007</v>
      </c>
      <c r="R113">
        <f ca="1">MAX(Q113-'Vasicek Examples'!$B$8,0)</f>
        <v>0</v>
      </c>
      <c r="S113">
        <f t="shared" ca="1" si="8"/>
        <v>0</v>
      </c>
    </row>
    <row r="114" spans="1:19" x14ac:dyDescent="0.2">
      <c r="A114">
        <f t="shared" si="9"/>
        <v>110</v>
      </c>
      <c r="B114">
        <f>'Vasicek Examples'!$B$4</f>
        <v>5.2999999999999999E-2</v>
      </c>
      <c r="C114">
        <f ca="1">B114*EXP(-'Vasicek Examples'!$B$1/12)+(1-EXP(-'Vasicek Examples'!$B$1/12))*'Vasicek Examples'!$B$2+SQRT('Vasicek Examples'!$B$3^2/2/'Vasicek Examples'!$B$1*(1-EXP(-2*'Vasicek Examples'!$B$1/12)))*NORMSINV(RAND())</f>
        <v>5.3798366386747454E-2</v>
      </c>
      <c r="D114">
        <f ca="1">C114*EXP(-'Vasicek Examples'!$B$1/12)+(1-EXP(-'Vasicek Examples'!$B$1/12))*'Vasicek Examples'!$B$2+SQRT('Vasicek Examples'!$B$3^2/2/'Vasicek Examples'!$B$1*(1-EXP(-2*'Vasicek Examples'!$B$1/12)))*NORMSINV(RAND())</f>
        <v>5.8919749510499858E-2</v>
      </c>
      <c r="E114">
        <f ca="1">D114*EXP(-'Vasicek Examples'!$B$1/12)+(1-EXP(-'Vasicek Examples'!$B$1/12))*'Vasicek Examples'!$B$2+SQRT('Vasicek Examples'!$B$3^2/2/'Vasicek Examples'!$B$1*(1-EXP(-2*'Vasicek Examples'!$B$1/12)))*NORMSINV(RAND())</f>
        <v>6.6643452981922729E-2</v>
      </c>
      <c r="F114">
        <f ca="1">E114*EXP(-'Vasicek Examples'!$B$1/12)+(1-EXP(-'Vasicek Examples'!$B$1/12))*'Vasicek Examples'!$B$2+SQRT('Vasicek Examples'!$B$3^2/2/'Vasicek Examples'!$B$1*(1-EXP(-2*'Vasicek Examples'!$B$1/12)))*NORMSINV(RAND())</f>
        <v>6.4337309313547558E-2</v>
      </c>
      <c r="G114">
        <f ca="1">F114*EXP(-'Vasicek Examples'!$B$1/12)+(1-EXP(-'Vasicek Examples'!$B$1/12))*'Vasicek Examples'!$B$2+SQRT('Vasicek Examples'!$B$3^2/2/'Vasicek Examples'!$B$1*(1-EXP(-2*'Vasicek Examples'!$B$1/12)))*NORMSINV(RAND())</f>
        <v>6.0488716681728755E-2</v>
      </c>
      <c r="H114">
        <f ca="1">G114*EXP(-'Vasicek Examples'!$B$1/12)+(1-EXP(-'Vasicek Examples'!$B$1/12))*'Vasicek Examples'!$B$2+SQRT('Vasicek Examples'!$B$3^2/2/'Vasicek Examples'!$B$1*(1-EXP(-2*'Vasicek Examples'!$B$1/12)))*NORMSINV(RAND())</f>
        <v>4.4411815504474914E-2</v>
      </c>
      <c r="I114">
        <f ca="1">H114*EXP(-'Vasicek Examples'!$B$1/12)+(1-EXP(-'Vasicek Examples'!$B$1/12))*'Vasicek Examples'!$B$2+SQRT('Vasicek Examples'!$B$3^2/2/'Vasicek Examples'!$B$1*(1-EXP(-2*'Vasicek Examples'!$B$1/12)))*NORMSINV(RAND())</f>
        <v>5.4511880303223993E-2</v>
      </c>
      <c r="J114">
        <f ca="1">I114*EXP(-'Vasicek Examples'!$B$1/12)+(1-EXP(-'Vasicek Examples'!$B$1/12))*'Vasicek Examples'!$B$2+SQRT('Vasicek Examples'!$B$3^2/2/'Vasicek Examples'!$B$1*(1-EXP(-2*'Vasicek Examples'!$B$1/12)))*NORMSINV(RAND())</f>
        <v>5.6106998766002711E-2</v>
      </c>
      <c r="K114">
        <f ca="1">J114*EXP(-'Vasicek Examples'!$B$1/12)+(1-EXP(-'Vasicek Examples'!$B$1/12))*'Vasicek Examples'!$B$2+SQRT('Vasicek Examples'!$B$3^2/2/'Vasicek Examples'!$B$1*(1-EXP(-2*'Vasicek Examples'!$B$1/12)))*NORMSINV(RAND())</f>
        <v>5.1473893628157942E-2</v>
      </c>
      <c r="L114">
        <f ca="1">K114*EXP(-'Vasicek Examples'!$B$1/12)+(1-EXP(-'Vasicek Examples'!$B$1/12))*'Vasicek Examples'!$B$2+SQRT('Vasicek Examples'!$B$3^2/2/'Vasicek Examples'!$B$1*(1-EXP(-2*'Vasicek Examples'!$B$1/12)))*NORMSINV(RAND())</f>
        <v>4.9590209955996341E-2</v>
      </c>
      <c r="M114">
        <f ca="1">L114*EXP(-'Vasicek Examples'!$B$1/12)+(1-EXP(-'Vasicek Examples'!$B$1/12))*'Vasicek Examples'!$B$2+SQRT('Vasicek Examples'!$B$3^2/2/'Vasicek Examples'!$B$1*(1-EXP(-2*'Vasicek Examples'!$B$1/12)))*NORMSINV(RAND())</f>
        <v>5.0443222638515466E-2</v>
      </c>
      <c r="N114">
        <f ca="1">M114*EXP(-'Vasicek Examples'!$B$1/12)+(1-EXP(-'Vasicek Examples'!$B$1/12))*'Vasicek Examples'!$B$2+SQRT('Vasicek Examples'!$B$3^2/2/'Vasicek Examples'!$B$1*(1-EXP(-2*'Vasicek Examples'!$B$1/12)))*NORMSINV(RAND())</f>
        <v>3.9725702745682462E-2</v>
      </c>
      <c r="O114">
        <f t="shared" ca="1" si="6"/>
        <v>5.0307440320857107E-2</v>
      </c>
      <c r="P114">
        <f t="shared" ca="1" si="7"/>
        <v>0.95093702317151918</v>
      </c>
      <c r="Q114">
        <f ca="1">EXP(-'Vasicek Examples'!$D$4*N114+'Vasicek Examples'!$E$4)</f>
        <v>0.96309142198301889</v>
      </c>
      <c r="R114">
        <f ca="1">MAX(Q114-'Vasicek Examples'!$B$8,0)</f>
        <v>2.3954402789057028E-3</v>
      </c>
      <c r="S114">
        <f t="shared" ca="1" si="8"/>
        <v>2.2779128480077426E-3</v>
      </c>
    </row>
    <row r="115" spans="1:19" x14ac:dyDescent="0.2">
      <c r="A115">
        <f t="shared" si="9"/>
        <v>111</v>
      </c>
      <c r="B115">
        <f>'Vasicek Examples'!$B$4</f>
        <v>5.2999999999999999E-2</v>
      </c>
      <c r="C115">
        <f ca="1">B115*EXP(-'Vasicek Examples'!$B$1/12)+(1-EXP(-'Vasicek Examples'!$B$1/12))*'Vasicek Examples'!$B$2+SQRT('Vasicek Examples'!$B$3^2/2/'Vasicek Examples'!$B$1*(1-EXP(-2*'Vasicek Examples'!$B$1/12)))*NORMSINV(RAND())</f>
        <v>4.7570239311547885E-2</v>
      </c>
      <c r="D115">
        <f ca="1">C115*EXP(-'Vasicek Examples'!$B$1/12)+(1-EXP(-'Vasicek Examples'!$B$1/12))*'Vasicek Examples'!$B$2+SQRT('Vasicek Examples'!$B$3^2/2/'Vasicek Examples'!$B$1*(1-EXP(-2*'Vasicek Examples'!$B$1/12)))*NORMSINV(RAND())</f>
        <v>4.7350005650556616E-2</v>
      </c>
      <c r="E115">
        <f ca="1">D115*EXP(-'Vasicek Examples'!$B$1/12)+(1-EXP(-'Vasicek Examples'!$B$1/12))*'Vasicek Examples'!$B$2+SQRT('Vasicek Examples'!$B$3^2/2/'Vasicek Examples'!$B$1*(1-EXP(-2*'Vasicek Examples'!$B$1/12)))*NORMSINV(RAND())</f>
        <v>4.1323487409159358E-2</v>
      </c>
      <c r="F115">
        <f ca="1">E115*EXP(-'Vasicek Examples'!$B$1/12)+(1-EXP(-'Vasicek Examples'!$B$1/12))*'Vasicek Examples'!$B$2+SQRT('Vasicek Examples'!$B$3^2/2/'Vasicek Examples'!$B$1*(1-EXP(-2*'Vasicek Examples'!$B$1/12)))*NORMSINV(RAND())</f>
        <v>4.3484563699627048E-2</v>
      </c>
      <c r="G115">
        <f ca="1">F115*EXP(-'Vasicek Examples'!$B$1/12)+(1-EXP(-'Vasicek Examples'!$B$1/12))*'Vasicek Examples'!$B$2+SQRT('Vasicek Examples'!$B$3^2/2/'Vasicek Examples'!$B$1*(1-EXP(-2*'Vasicek Examples'!$B$1/12)))*NORMSINV(RAND())</f>
        <v>4.2554493143505991E-2</v>
      </c>
      <c r="H115">
        <f ca="1">G115*EXP(-'Vasicek Examples'!$B$1/12)+(1-EXP(-'Vasicek Examples'!$B$1/12))*'Vasicek Examples'!$B$2+SQRT('Vasicek Examples'!$B$3^2/2/'Vasicek Examples'!$B$1*(1-EXP(-2*'Vasicek Examples'!$B$1/12)))*NORMSINV(RAND())</f>
        <v>3.9297317062120918E-2</v>
      </c>
      <c r="I115">
        <f ca="1">H115*EXP(-'Vasicek Examples'!$B$1/12)+(1-EXP(-'Vasicek Examples'!$B$1/12))*'Vasicek Examples'!$B$2+SQRT('Vasicek Examples'!$B$3^2/2/'Vasicek Examples'!$B$1*(1-EXP(-2*'Vasicek Examples'!$B$1/12)))*NORMSINV(RAND())</f>
        <v>4.5325536334904722E-2</v>
      </c>
      <c r="J115">
        <f ca="1">I115*EXP(-'Vasicek Examples'!$B$1/12)+(1-EXP(-'Vasicek Examples'!$B$1/12))*'Vasicek Examples'!$B$2+SQRT('Vasicek Examples'!$B$3^2/2/'Vasicek Examples'!$B$1*(1-EXP(-2*'Vasicek Examples'!$B$1/12)))*NORMSINV(RAND())</f>
        <v>4.7656090749725606E-2</v>
      </c>
      <c r="K115">
        <f ca="1">J115*EXP(-'Vasicek Examples'!$B$1/12)+(1-EXP(-'Vasicek Examples'!$B$1/12))*'Vasicek Examples'!$B$2+SQRT('Vasicek Examples'!$B$3^2/2/'Vasicek Examples'!$B$1*(1-EXP(-2*'Vasicek Examples'!$B$1/12)))*NORMSINV(RAND())</f>
        <v>4.5784734669061578E-2</v>
      </c>
      <c r="L115">
        <f ca="1">K115*EXP(-'Vasicek Examples'!$B$1/12)+(1-EXP(-'Vasicek Examples'!$B$1/12))*'Vasicek Examples'!$B$2+SQRT('Vasicek Examples'!$B$3^2/2/'Vasicek Examples'!$B$1*(1-EXP(-2*'Vasicek Examples'!$B$1/12)))*NORMSINV(RAND())</f>
        <v>5.2812695337222978E-2</v>
      </c>
      <c r="M115">
        <f ca="1">L115*EXP(-'Vasicek Examples'!$B$1/12)+(1-EXP(-'Vasicek Examples'!$B$1/12))*'Vasicek Examples'!$B$2+SQRT('Vasicek Examples'!$B$3^2/2/'Vasicek Examples'!$B$1*(1-EXP(-2*'Vasicek Examples'!$B$1/12)))*NORMSINV(RAND())</f>
        <v>5.8567390604110321E-2</v>
      </c>
      <c r="N115">
        <f ca="1">M115*EXP(-'Vasicek Examples'!$B$1/12)+(1-EXP(-'Vasicek Examples'!$B$1/12))*'Vasicek Examples'!$B$2+SQRT('Vasicek Examples'!$B$3^2/2/'Vasicek Examples'!$B$1*(1-EXP(-2*'Vasicek Examples'!$B$1/12)))*NORMSINV(RAND())</f>
        <v>5.9800589846471255E-2</v>
      </c>
      <c r="O115">
        <f t="shared" ca="1" si="6"/>
        <v>4.315347743658373E-2</v>
      </c>
      <c r="P115">
        <f t="shared" ca="1" si="7"/>
        <v>0.95776438356378801</v>
      </c>
      <c r="Q115">
        <f ca="1">EXP(-'Vasicek Examples'!$D$4*N115+'Vasicek Examples'!$E$4)</f>
        <v>0.94799633544779183</v>
      </c>
      <c r="R115">
        <f ca="1">MAX(Q115-'Vasicek Examples'!$B$8,0)</f>
        <v>0</v>
      </c>
      <c r="S115">
        <f t="shared" ca="1" si="8"/>
        <v>0</v>
      </c>
    </row>
    <row r="116" spans="1:19" x14ac:dyDescent="0.2">
      <c r="A116">
        <f t="shared" si="9"/>
        <v>112</v>
      </c>
      <c r="B116">
        <f>'Vasicek Examples'!$B$4</f>
        <v>5.2999999999999999E-2</v>
      </c>
      <c r="C116">
        <f ca="1">B116*EXP(-'Vasicek Examples'!$B$1/12)+(1-EXP(-'Vasicek Examples'!$B$1/12))*'Vasicek Examples'!$B$2+SQRT('Vasicek Examples'!$B$3^2/2/'Vasicek Examples'!$B$1*(1-EXP(-2*'Vasicek Examples'!$B$1/12)))*NORMSINV(RAND())</f>
        <v>5.5282487012489299E-2</v>
      </c>
      <c r="D116">
        <f ca="1">C116*EXP(-'Vasicek Examples'!$B$1/12)+(1-EXP(-'Vasicek Examples'!$B$1/12))*'Vasicek Examples'!$B$2+SQRT('Vasicek Examples'!$B$3^2/2/'Vasicek Examples'!$B$1*(1-EXP(-2*'Vasicek Examples'!$B$1/12)))*NORMSINV(RAND())</f>
        <v>4.9012298493930365E-2</v>
      </c>
      <c r="E116">
        <f ca="1">D116*EXP(-'Vasicek Examples'!$B$1/12)+(1-EXP(-'Vasicek Examples'!$B$1/12))*'Vasicek Examples'!$B$2+SQRT('Vasicek Examples'!$B$3^2/2/'Vasicek Examples'!$B$1*(1-EXP(-2*'Vasicek Examples'!$B$1/12)))*NORMSINV(RAND())</f>
        <v>5.1483200508324556E-2</v>
      </c>
      <c r="F116">
        <f ca="1">E116*EXP(-'Vasicek Examples'!$B$1/12)+(1-EXP(-'Vasicek Examples'!$B$1/12))*'Vasicek Examples'!$B$2+SQRT('Vasicek Examples'!$B$3^2/2/'Vasicek Examples'!$B$1*(1-EXP(-2*'Vasicek Examples'!$B$1/12)))*NORMSINV(RAND())</f>
        <v>4.9377936129130023E-2</v>
      </c>
      <c r="G116">
        <f ca="1">F116*EXP(-'Vasicek Examples'!$B$1/12)+(1-EXP(-'Vasicek Examples'!$B$1/12))*'Vasicek Examples'!$B$2+SQRT('Vasicek Examples'!$B$3^2/2/'Vasicek Examples'!$B$1*(1-EXP(-2*'Vasicek Examples'!$B$1/12)))*NORMSINV(RAND())</f>
        <v>4.6639296197148267E-2</v>
      </c>
      <c r="H116">
        <f ca="1">G116*EXP(-'Vasicek Examples'!$B$1/12)+(1-EXP(-'Vasicek Examples'!$B$1/12))*'Vasicek Examples'!$B$2+SQRT('Vasicek Examples'!$B$3^2/2/'Vasicek Examples'!$B$1*(1-EXP(-2*'Vasicek Examples'!$B$1/12)))*NORMSINV(RAND())</f>
        <v>4.8669368521213688E-2</v>
      </c>
      <c r="I116">
        <f ca="1">H116*EXP(-'Vasicek Examples'!$B$1/12)+(1-EXP(-'Vasicek Examples'!$B$1/12))*'Vasicek Examples'!$B$2+SQRT('Vasicek Examples'!$B$3^2/2/'Vasicek Examples'!$B$1*(1-EXP(-2*'Vasicek Examples'!$B$1/12)))*NORMSINV(RAND())</f>
        <v>5.484908150781604E-2</v>
      </c>
      <c r="J116">
        <f ca="1">I116*EXP(-'Vasicek Examples'!$B$1/12)+(1-EXP(-'Vasicek Examples'!$B$1/12))*'Vasicek Examples'!$B$2+SQRT('Vasicek Examples'!$B$3^2/2/'Vasicek Examples'!$B$1*(1-EXP(-2*'Vasicek Examples'!$B$1/12)))*NORMSINV(RAND())</f>
        <v>5.6268929340175904E-2</v>
      </c>
      <c r="K116">
        <f ca="1">J116*EXP(-'Vasicek Examples'!$B$1/12)+(1-EXP(-'Vasicek Examples'!$B$1/12))*'Vasicek Examples'!$B$2+SQRT('Vasicek Examples'!$B$3^2/2/'Vasicek Examples'!$B$1*(1-EXP(-2*'Vasicek Examples'!$B$1/12)))*NORMSINV(RAND())</f>
        <v>4.7408604798147479E-2</v>
      </c>
      <c r="L116">
        <f ca="1">K116*EXP(-'Vasicek Examples'!$B$1/12)+(1-EXP(-'Vasicek Examples'!$B$1/12))*'Vasicek Examples'!$B$2+SQRT('Vasicek Examples'!$B$3^2/2/'Vasicek Examples'!$B$1*(1-EXP(-2*'Vasicek Examples'!$B$1/12)))*NORMSINV(RAND())</f>
        <v>5.1169878396484916E-2</v>
      </c>
      <c r="M116">
        <f ca="1">L116*EXP(-'Vasicek Examples'!$B$1/12)+(1-EXP(-'Vasicek Examples'!$B$1/12))*'Vasicek Examples'!$B$2+SQRT('Vasicek Examples'!$B$3^2/2/'Vasicek Examples'!$B$1*(1-EXP(-2*'Vasicek Examples'!$B$1/12)))*NORMSINV(RAND())</f>
        <v>4.6901806194685827E-2</v>
      </c>
      <c r="N116">
        <f ca="1">M116*EXP(-'Vasicek Examples'!$B$1/12)+(1-EXP(-'Vasicek Examples'!$B$1/12))*'Vasicek Examples'!$B$2+SQRT('Vasicek Examples'!$B$3^2/2/'Vasicek Examples'!$B$1*(1-EXP(-2*'Vasicek Examples'!$B$1/12)))*NORMSINV(RAND())</f>
        <v>5.0986907219646771E-2</v>
      </c>
      <c r="O116">
        <f t="shared" ca="1" si="6"/>
        <v>4.6242924766927089E-2</v>
      </c>
      <c r="P116">
        <f t="shared" ca="1" si="7"/>
        <v>0.95480998702204156</v>
      </c>
      <c r="Q116">
        <f ca="1">EXP(-'Vasicek Examples'!$D$4*N116+'Vasicek Examples'!$E$4)</f>
        <v>0.95459432958946877</v>
      </c>
      <c r="R116">
        <f ca="1">MAX(Q116-'Vasicek Examples'!$B$8,0)</f>
        <v>0</v>
      </c>
      <c r="S116">
        <f t="shared" ca="1" si="8"/>
        <v>0</v>
      </c>
    </row>
    <row r="117" spans="1:19" x14ac:dyDescent="0.2">
      <c r="A117">
        <f t="shared" si="9"/>
        <v>113</v>
      </c>
      <c r="B117">
        <f>'Vasicek Examples'!$B$4</f>
        <v>5.2999999999999999E-2</v>
      </c>
      <c r="C117">
        <f ca="1">B117*EXP(-'Vasicek Examples'!$B$1/12)+(1-EXP(-'Vasicek Examples'!$B$1/12))*'Vasicek Examples'!$B$2+SQRT('Vasicek Examples'!$B$3^2/2/'Vasicek Examples'!$B$1*(1-EXP(-2*'Vasicek Examples'!$B$1/12)))*NORMSINV(RAND())</f>
        <v>5.6296776691260743E-2</v>
      </c>
      <c r="D117">
        <f ca="1">C117*EXP(-'Vasicek Examples'!$B$1/12)+(1-EXP(-'Vasicek Examples'!$B$1/12))*'Vasicek Examples'!$B$2+SQRT('Vasicek Examples'!$B$3^2/2/'Vasicek Examples'!$B$1*(1-EXP(-2*'Vasicek Examples'!$B$1/12)))*NORMSINV(RAND())</f>
        <v>5.7184572618564404E-2</v>
      </c>
      <c r="E117">
        <f ca="1">D117*EXP(-'Vasicek Examples'!$B$1/12)+(1-EXP(-'Vasicek Examples'!$B$1/12))*'Vasicek Examples'!$B$2+SQRT('Vasicek Examples'!$B$3^2/2/'Vasicek Examples'!$B$1*(1-EXP(-2*'Vasicek Examples'!$B$1/12)))*NORMSINV(RAND())</f>
        <v>5.3240325885996233E-2</v>
      </c>
      <c r="F117">
        <f ca="1">E117*EXP(-'Vasicek Examples'!$B$1/12)+(1-EXP(-'Vasicek Examples'!$B$1/12))*'Vasicek Examples'!$B$2+SQRT('Vasicek Examples'!$B$3^2/2/'Vasicek Examples'!$B$1*(1-EXP(-2*'Vasicek Examples'!$B$1/12)))*NORMSINV(RAND())</f>
        <v>4.8068727539304489E-2</v>
      </c>
      <c r="G117">
        <f ca="1">F117*EXP(-'Vasicek Examples'!$B$1/12)+(1-EXP(-'Vasicek Examples'!$B$1/12))*'Vasicek Examples'!$B$2+SQRT('Vasicek Examples'!$B$3^2/2/'Vasicek Examples'!$B$1*(1-EXP(-2*'Vasicek Examples'!$B$1/12)))*NORMSINV(RAND())</f>
        <v>4.4921243788919846E-2</v>
      </c>
      <c r="H117">
        <f ca="1">G117*EXP(-'Vasicek Examples'!$B$1/12)+(1-EXP(-'Vasicek Examples'!$B$1/12))*'Vasicek Examples'!$B$2+SQRT('Vasicek Examples'!$B$3^2/2/'Vasicek Examples'!$B$1*(1-EXP(-2*'Vasicek Examples'!$B$1/12)))*NORMSINV(RAND())</f>
        <v>4.8838019585355302E-2</v>
      </c>
      <c r="I117">
        <f ca="1">H117*EXP(-'Vasicek Examples'!$B$1/12)+(1-EXP(-'Vasicek Examples'!$B$1/12))*'Vasicek Examples'!$B$2+SQRT('Vasicek Examples'!$B$3^2/2/'Vasicek Examples'!$B$1*(1-EXP(-2*'Vasicek Examples'!$B$1/12)))*NORMSINV(RAND())</f>
        <v>5.3255199038547751E-2</v>
      </c>
      <c r="J117">
        <f ca="1">I117*EXP(-'Vasicek Examples'!$B$1/12)+(1-EXP(-'Vasicek Examples'!$B$1/12))*'Vasicek Examples'!$B$2+SQRT('Vasicek Examples'!$B$3^2/2/'Vasicek Examples'!$B$1*(1-EXP(-2*'Vasicek Examples'!$B$1/12)))*NORMSINV(RAND())</f>
        <v>4.7924508031119306E-2</v>
      </c>
      <c r="K117">
        <f ca="1">J117*EXP(-'Vasicek Examples'!$B$1/12)+(1-EXP(-'Vasicek Examples'!$B$1/12))*'Vasicek Examples'!$B$2+SQRT('Vasicek Examples'!$B$3^2/2/'Vasicek Examples'!$B$1*(1-EXP(-2*'Vasicek Examples'!$B$1/12)))*NORMSINV(RAND())</f>
        <v>5.0466001200005155E-2</v>
      </c>
      <c r="L117">
        <f ca="1">K117*EXP(-'Vasicek Examples'!$B$1/12)+(1-EXP(-'Vasicek Examples'!$B$1/12))*'Vasicek Examples'!$B$2+SQRT('Vasicek Examples'!$B$3^2/2/'Vasicek Examples'!$B$1*(1-EXP(-2*'Vasicek Examples'!$B$1/12)))*NORMSINV(RAND())</f>
        <v>5.9842552542977649E-2</v>
      </c>
      <c r="M117">
        <f ca="1">L117*EXP(-'Vasicek Examples'!$B$1/12)+(1-EXP(-'Vasicek Examples'!$B$1/12))*'Vasicek Examples'!$B$2+SQRT('Vasicek Examples'!$B$3^2/2/'Vasicek Examples'!$B$1*(1-EXP(-2*'Vasicek Examples'!$B$1/12)))*NORMSINV(RAND())</f>
        <v>6.2670745410720499E-2</v>
      </c>
      <c r="N117">
        <f ca="1">M117*EXP(-'Vasicek Examples'!$B$1/12)+(1-EXP(-'Vasicek Examples'!$B$1/12))*'Vasicek Examples'!$B$2+SQRT('Vasicek Examples'!$B$3^2/2/'Vasicek Examples'!$B$1*(1-EXP(-2*'Vasicek Examples'!$B$1/12)))*NORMSINV(RAND())</f>
        <v>6.2393461012617162E-2</v>
      </c>
      <c r="O117">
        <f t="shared" ca="1" si="6"/>
        <v>4.8813084541120801E-2</v>
      </c>
      <c r="P117">
        <f t="shared" ca="1" si="7"/>
        <v>0.95235912370569609</v>
      </c>
      <c r="Q117">
        <f ca="1">EXP(-'Vasicek Examples'!$D$4*N117+'Vasicek Examples'!$E$4)</f>
        <v>0.94606398678472359</v>
      </c>
      <c r="R117">
        <f ca="1">MAX(Q117-'Vasicek Examples'!$B$8,0)</f>
        <v>0</v>
      </c>
      <c r="S117">
        <f t="shared" ca="1" si="8"/>
        <v>0</v>
      </c>
    </row>
    <row r="118" spans="1:19" x14ac:dyDescent="0.2">
      <c r="A118">
        <f t="shared" si="9"/>
        <v>114</v>
      </c>
      <c r="B118">
        <f>'Vasicek Examples'!$B$4</f>
        <v>5.2999999999999999E-2</v>
      </c>
      <c r="C118">
        <f ca="1">B118*EXP(-'Vasicek Examples'!$B$1/12)+(1-EXP(-'Vasicek Examples'!$B$1/12))*'Vasicek Examples'!$B$2+SQRT('Vasicek Examples'!$B$3^2/2/'Vasicek Examples'!$B$1*(1-EXP(-2*'Vasicek Examples'!$B$1/12)))*NORMSINV(RAND())</f>
        <v>5.769578928529473E-2</v>
      </c>
      <c r="D118">
        <f ca="1">C118*EXP(-'Vasicek Examples'!$B$1/12)+(1-EXP(-'Vasicek Examples'!$B$1/12))*'Vasicek Examples'!$B$2+SQRT('Vasicek Examples'!$B$3^2/2/'Vasicek Examples'!$B$1*(1-EXP(-2*'Vasicek Examples'!$B$1/12)))*NORMSINV(RAND())</f>
        <v>4.4337073501574426E-2</v>
      </c>
      <c r="E118">
        <f ca="1">D118*EXP(-'Vasicek Examples'!$B$1/12)+(1-EXP(-'Vasicek Examples'!$B$1/12))*'Vasicek Examples'!$B$2+SQRT('Vasicek Examples'!$B$3^2/2/'Vasicek Examples'!$B$1*(1-EXP(-2*'Vasicek Examples'!$B$1/12)))*NORMSINV(RAND())</f>
        <v>4.4046344610983099E-2</v>
      </c>
      <c r="F118">
        <f ca="1">E118*EXP(-'Vasicek Examples'!$B$1/12)+(1-EXP(-'Vasicek Examples'!$B$1/12))*'Vasicek Examples'!$B$2+SQRT('Vasicek Examples'!$B$3^2/2/'Vasicek Examples'!$B$1*(1-EXP(-2*'Vasicek Examples'!$B$1/12)))*NORMSINV(RAND())</f>
        <v>4.5014837779834851E-2</v>
      </c>
      <c r="G118">
        <f ca="1">F118*EXP(-'Vasicek Examples'!$B$1/12)+(1-EXP(-'Vasicek Examples'!$B$1/12))*'Vasicek Examples'!$B$2+SQRT('Vasicek Examples'!$B$3^2/2/'Vasicek Examples'!$B$1*(1-EXP(-2*'Vasicek Examples'!$B$1/12)))*NORMSINV(RAND())</f>
        <v>4.5655637511974871E-2</v>
      </c>
      <c r="H118">
        <f ca="1">G118*EXP(-'Vasicek Examples'!$B$1/12)+(1-EXP(-'Vasicek Examples'!$B$1/12))*'Vasicek Examples'!$B$2+SQRT('Vasicek Examples'!$B$3^2/2/'Vasicek Examples'!$B$1*(1-EXP(-2*'Vasicek Examples'!$B$1/12)))*NORMSINV(RAND())</f>
        <v>5.1474439078336001E-2</v>
      </c>
      <c r="I118">
        <f ca="1">H118*EXP(-'Vasicek Examples'!$B$1/12)+(1-EXP(-'Vasicek Examples'!$B$1/12))*'Vasicek Examples'!$B$2+SQRT('Vasicek Examples'!$B$3^2/2/'Vasicek Examples'!$B$1*(1-EXP(-2*'Vasicek Examples'!$B$1/12)))*NORMSINV(RAND())</f>
        <v>4.1829047977699804E-2</v>
      </c>
      <c r="J118">
        <f ca="1">I118*EXP(-'Vasicek Examples'!$B$1/12)+(1-EXP(-'Vasicek Examples'!$B$1/12))*'Vasicek Examples'!$B$2+SQRT('Vasicek Examples'!$B$3^2/2/'Vasicek Examples'!$B$1*(1-EXP(-2*'Vasicek Examples'!$B$1/12)))*NORMSINV(RAND())</f>
        <v>4.2873844267851374E-2</v>
      </c>
      <c r="K118">
        <f ca="1">J118*EXP(-'Vasicek Examples'!$B$1/12)+(1-EXP(-'Vasicek Examples'!$B$1/12))*'Vasicek Examples'!$B$2+SQRT('Vasicek Examples'!$B$3^2/2/'Vasicek Examples'!$B$1*(1-EXP(-2*'Vasicek Examples'!$B$1/12)))*NORMSINV(RAND())</f>
        <v>3.7597050650040667E-2</v>
      </c>
      <c r="L118">
        <f ca="1">K118*EXP(-'Vasicek Examples'!$B$1/12)+(1-EXP(-'Vasicek Examples'!$B$1/12))*'Vasicek Examples'!$B$2+SQRT('Vasicek Examples'!$B$3^2/2/'Vasicek Examples'!$B$1*(1-EXP(-2*'Vasicek Examples'!$B$1/12)))*NORMSINV(RAND())</f>
        <v>3.5619878243240706E-2</v>
      </c>
      <c r="M118">
        <f ca="1">L118*EXP(-'Vasicek Examples'!$B$1/12)+(1-EXP(-'Vasicek Examples'!$B$1/12))*'Vasicek Examples'!$B$2+SQRT('Vasicek Examples'!$B$3^2/2/'Vasicek Examples'!$B$1*(1-EXP(-2*'Vasicek Examples'!$B$1/12)))*NORMSINV(RAND())</f>
        <v>3.7834612034153184E-2</v>
      </c>
      <c r="N118">
        <f ca="1">M118*EXP(-'Vasicek Examples'!$B$1/12)+(1-EXP(-'Vasicek Examples'!$B$1/12))*'Vasicek Examples'!$B$2+SQRT('Vasicek Examples'!$B$3^2/2/'Vasicek Examples'!$B$1*(1-EXP(-2*'Vasicek Examples'!$B$1/12)))*NORMSINV(RAND())</f>
        <v>3.6909723415169682E-2</v>
      </c>
      <c r="O118">
        <f t="shared" ca="1" si="6"/>
        <v>3.9465460167160099E-2</v>
      </c>
      <c r="P118">
        <f t="shared" ca="1" si="7"/>
        <v>0.96130315666752719</v>
      </c>
      <c r="Q118">
        <f ca="1">EXP(-'Vasicek Examples'!$D$4*N118+'Vasicek Examples'!$E$4)</f>
        <v>0.96522800197968139</v>
      </c>
      <c r="R118">
        <f ca="1">MAX(Q118-'Vasicek Examples'!$B$8,0)</f>
        <v>4.5320202755682049E-3</v>
      </c>
      <c r="S118">
        <f t="shared" ca="1" si="8"/>
        <v>4.356645396984952E-3</v>
      </c>
    </row>
    <row r="119" spans="1:19" x14ac:dyDescent="0.2">
      <c r="A119">
        <f t="shared" si="9"/>
        <v>115</v>
      </c>
      <c r="B119">
        <f>'Vasicek Examples'!$B$4</f>
        <v>5.2999999999999999E-2</v>
      </c>
      <c r="C119">
        <f ca="1">B119*EXP(-'Vasicek Examples'!$B$1/12)+(1-EXP(-'Vasicek Examples'!$B$1/12))*'Vasicek Examples'!$B$2+SQRT('Vasicek Examples'!$B$3^2/2/'Vasicek Examples'!$B$1*(1-EXP(-2*'Vasicek Examples'!$B$1/12)))*NORMSINV(RAND())</f>
        <v>4.4323978949668615E-2</v>
      </c>
      <c r="D119">
        <f ca="1">C119*EXP(-'Vasicek Examples'!$B$1/12)+(1-EXP(-'Vasicek Examples'!$B$1/12))*'Vasicek Examples'!$B$2+SQRT('Vasicek Examples'!$B$3^2/2/'Vasicek Examples'!$B$1*(1-EXP(-2*'Vasicek Examples'!$B$1/12)))*NORMSINV(RAND())</f>
        <v>4.2392383365490297E-2</v>
      </c>
      <c r="E119">
        <f ca="1">D119*EXP(-'Vasicek Examples'!$B$1/12)+(1-EXP(-'Vasicek Examples'!$B$1/12))*'Vasicek Examples'!$B$2+SQRT('Vasicek Examples'!$B$3^2/2/'Vasicek Examples'!$B$1*(1-EXP(-2*'Vasicek Examples'!$B$1/12)))*NORMSINV(RAND())</f>
        <v>3.9624873262948786E-2</v>
      </c>
      <c r="F119">
        <f ca="1">E119*EXP(-'Vasicek Examples'!$B$1/12)+(1-EXP(-'Vasicek Examples'!$B$1/12))*'Vasicek Examples'!$B$2+SQRT('Vasicek Examples'!$B$3^2/2/'Vasicek Examples'!$B$1*(1-EXP(-2*'Vasicek Examples'!$B$1/12)))*NORMSINV(RAND())</f>
        <v>3.6377206480277632E-2</v>
      </c>
      <c r="G119">
        <f ca="1">F119*EXP(-'Vasicek Examples'!$B$1/12)+(1-EXP(-'Vasicek Examples'!$B$1/12))*'Vasicek Examples'!$B$2+SQRT('Vasicek Examples'!$B$3^2/2/'Vasicek Examples'!$B$1*(1-EXP(-2*'Vasicek Examples'!$B$1/12)))*NORMSINV(RAND())</f>
        <v>4.5588522158941762E-2</v>
      </c>
      <c r="H119">
        <f ca="1">G119*EXP(-'Vasicek Examples'!$B$1/12)+(1-EXP(-'Vasicek Examples'!$B$1/12))*'Vasicek Examples'!$B$2+SQRT('Vasicek Examples'!$B$3^2/2/'Vasicek Examples'!$B$1*(1-EXP(-2*'Vasicek Examples'!$B$1/12)))*NORMSINV(RAND())</f>
        <v>4.1071961178178643E-2</v>
      </c>
      <c r="I119">
        <f ca="1">H119*EXP(-'Vasicek Examples'!$B$1/12)+(1-EXP(-'Vasicek Examples'!$B$1/12))*'Vasicek Examples'!$B$2+SQRT('Vasicek Examples'!$B$3^2/2/'Vasicek Examples'!$B$1*(1-EXP(-2*'Vasicek Examples'!$B$1/12)))*NORMSINV(RAND())</f>
        <v>4.5950651154008058E-2</v>
      </c>
      <c r="J119">
        <f ca="1">I119*EXP(-'Vasicek Examples'!$B$1/12)+(1-EXP(-'Vasicek Examples'!$B$1/12))*'Vasicek Examples'!$B$2+SQRT('Vasicek Examples'!$B$3^2/2/'Vasicek Examples'!$B$1*(1-EXP(-2*'Vasicek Examples'!$B$1/12)))*NORMSINV(RAND())</f>
        <v>5.6998992875803969E-2</v>
      </c>
      <c r="K119">
        <f ca="1">J119*EXP(-'Vasicek Examples'!$B$1/12)+(1-EXP(-'Vasicek Examples'!$B$1/12))*'Vasicek Examples'!$B$2+SQRT('Vasicek Examples'!$B$3^2/2/'Vasicek Examples'!$B$1*(1-EXP(-2*'Vasicek Examples'!$B$1/12)))*NORMSINV(RAND())</f>
        <v>5.921968070151884E-2</v>
      </c>
      <c r="L119">
        <f ca="1">K119*EXP(-'Vasicek Examples'!$B$1/12)+(1-EXP(-'Vasicek Examples'!$B$1/12))*'Vasicek Examples'!$B$2+SQRT('Vasicek Examples'!$B$3^2/2/'Vasicek Examples'!$B$1*(1-EXP(-2*'Vasicek Examples'!$B$1/12)))*NORMSINV(RAND())</f>
        <v>6.6741614801408097E-2</v>
      </c>
      <c r="M119">
        <f ca="1">L119*EXP(-'Vasicek Examples'!$B$1/12)+(1-EXP(-'Vasicek Examples'!$B$1/12))*'Vasicek Examples'!$B$2+SQRT('Vasicek Examples'!$B$3^2/2/'Vasicek Examples'!$B$1*(1-EXP(-2*'Vasicek Examples'!$B$1/12)))*NORMSINV(RAND())</f>
        <v>6.6516545774901834E-2</v>
      </c>
      <c r="N119">
        <f ca="1">M119*EXP(-'Vasicek Examples'!$B$1/12)+(1-EXP(-'Vasicek Examples'!$B$1/12))*'Vasicek Examples'!$B$2+SQRT('Vasicek Examples'!$B$3^2/2/'Vasicek Examples'!$B$1*(1-EXP(-2*'Vasicek Examples'!$B$1/12)))*NORMSINV(RAND())</f>
        <v>6.8776386779014709E-2</v>
      </c>
      <c r="O119">
        <f t="shared" ca="1" si="6"/>
        <v>4.6419384551484956E-2</v>
      </c>
      <c r="P119">
        <f t="shared" ca="1" si="7"/>
        <v>0.95464151632202676</v>
      </c>
      <c r="Q119">
        <f ca="1">EXP(-'Vasicek Examples'!$D$4*N119+'Vasicek Examples'!$E$4)</f>
        <v>0.94132384939687208</v>
      </c>
      <c r="R119">
        <f ca="1">MAX(Q119-'Vasicek Examples'!$B$8,0)</f>
        <v>0</v>
      </c>
      <c r="S119">
        <f t="shared" ca="1" si="8"/>
        <v>0</v>
      </c>
    </row>
    <row r="120" spans="1:19" x14ac:dyDescent="0.2">
      <c r="A120">
        <f t="shared" si="9"/>
        <v>116</v>
      </c>
      <c r="B120">
        <f>'Vasicek Examples'!$B$4</f>
        <v>5.2999999999999999E-2</v>
      </c>
      <c r="C120">
        <f ca="1">B120*EXP(-'Vasicek Examples'!$B$1/12)+(1-EXP(-'Vasicek Examples'!$B$1/12))*'Vasicek Examples'!$B$2+SQRT('Vasicek Examples'!$B$3^2/2/'Vasicek Examples'!$B$1*(1-EXP(-2*'Vasicek Examples'!$B$1/12)))*NORMSINV(RAND())</f>
        <v>5.1347262849844005E-2</v>
      </c>
      <c r="D120">
        <f ca="1">C120*EXP(-'Vasicek Examples'!$B$1/12)+(1-EXP(-'Vasicek Examples'!$B$1/12))*'Vasicek Examples'!$B$2+SQRT('Vasicek Examples'!$B$3^2/2/'Vasicek Examples'!$B$1*(1-EXP(-2*'Vasicek Examples'!$B$1/12)))*NORMSINV(RAND())</f>
        <v>4.7663482781020776E-2</v>
      </c>
      <c r="E120">
        <f ca="1">D120*EXP(-'Vasicek Examples'!$B$1/12)+(1-EXP(-'Vasicek Examples'!$B$1/12))*'Vasicek Examples'!$B$2+SQRT('Vasicek Examples'!$B$3^2/2/'Vasicek Examples'!$B$1*(1-EXP(-2*'Vasicek Examples'!$B$1/12)))*NORMSINV(RAND())</f>
        <v>4.259195121616665E-2</v>
      </c>
      <c r="F120">
        <f ca="1">E120*EXP(-'Vasicek Examples'!$B$1/12)+(1-EXP(-'Vasicek Examples'!$B$1/12))*'Vasicek Examples'!$B$2+SQRT('Vasicek Examples'!$B$3^2/2/'Vasicek Examples'!$B$1*(1-EXP(-2*'Vasicek Examples'!$B$1/12)))*NORMSINV(RAND())</f>
        <v>4.2895229796679091E-2</v>
      </c>
      <c r="G120">
        <f ca="1">F120*EXP(-'Vasicek Examples'!$B$1/12)+(1-EXP(-'Vasicek Examples'!$B$1/12))*'Vasicek Examples'!$B$2+SQRT('Vasicek Examples'!$B$3^2/2/'Vasicek Examples'!$B$1*(1-EXP(-2*'Vasicek Examples'!$B$1/12)))*NORMSINV(RAND())</f>
        <v>5.0944771223502092E-2</v>
      </c>
      <c r="H120">
        <f ca="1">G120*EXP(-'Vasicek Examples'!$B$1/12)+(1-EXP(-'Vasicek Examples'!$B$1/12))*'Vasicek Examples'!$B$2+SQRT('Vasicek Examples'!$B$3^2/2/'Vasicek Examples'!$B$1*(1-EXP(-2*'Vasicek Examples'!$B$1/12)))*NORMSINV(RAND())</f>
        <v>4.4758548451007581E-2</v>
      </c>
      <c r="I120">
        <f ca="1">H120*EXP(-'Vasicek Examples'!$B$1/12)+(1-EXP(-'Vasicek Examples'!$B$1/12))*'Vasicek Examples'!$B$2+SQRT('Vasicek Examples'!$B$3^2/2/'Vasicek Examples'!$B$1*(1-EXP(-2*'Vasicek Examples'!$B$1/12)))*NORMSINV(RAND())</f>
        <v>3.6244808411094183E-2</v>
      </c>
      <c r="J120">
        <f ca="1">I120*EXP(-'Vasicek Examples'!$B$1/12)+(1-EXP(-'Vasicek Examples'!$B$1/12))*'Vasicek Examples'!$B$2+SQRT('Vasicek Examples'!$B$3^2/2/'Vasicek Examples'!$B$1*(1-EXP(-2*'Vasicek Examples'!$B$1/12)))*NORMSINV(RAND())</f>
        <v>2.4065193879876198E-2</v>
      </c>
      <c r="K120">
        <f ca="1">J120*EXP(-'Vasicek Examples'!$B$1/12)+(1-EXP(-'Vasicek Examples'!$B$1/12))*'Vasicek Examples'!$B$2+SQRT('Vasicek Examples'!$B$3^2/2/'Vasicek Examples'!$B$1*(1-EXP(-2*'Vasicek Examples'!$B$1/12)))*NORMSINV(RAND())</f>
        <v>1.9518617432733341E-2</v>
      </c>
      <c r="L120">
        <f ca="1">K120*EXP(-'Vasicek Examples'!$B$1/12)+(1-EXP(-'Vasicek Examples'!$B$1/12))*'Vasicek Examples'!$B$2+SQRT('Vasicek Examples'!$B$3^2/2/'Vasicek Examples'!$B$1*(1-EXP(-2*'Vasicek Examples'!$B$1/12)))*NORMSINV(RAND())</f>
        <v>1.1826074408143669E-2</v>
      </c>
      <c r="M120">
        <f ca="1">L120*EXP(-'Vasicek Examples'!$B$1/12)+(1-EXP(-'Vasicek Examples'!$B$1/12))*'Vasicek Examples'!$B$2+SQRT('Vasicek Examples'!$B$3^2/2/'Vasicek Examples'!$B$1*(1-EXP(-2*'Vasicek Examples'!$B$1/12)))*NORMSINV(RAND())</f>
        <v>1.5312100634016741E-2</v>
      </c>
      <c r="N120">
        <f ca="1">M120*EXP(-'Vasicek Examples'!$B$1/12)+(1-EXP(-'Vasicek Examples'!$B$1/12))*'Vasicek Examples'!$B$2+SQRT('Vasicek Examples'!$B$3^2/2/'Vasicek Examples'!$B$1*(1-EXP(-2*'Vasicek Examples'!$B$1/12)))*NORMSINV(RAND())</f>
        <v>9.2059533192303117E-3</v>
      </c>
      <c r="O120">
        <f t="shared" ca="1" si="6"/>
        <v>3.0508115526564791E-2</v>
      </c>
      <c r="P120">
        <f t="shared" ca="1" si="7"/>
        <v>0.96995256035949884</v>
      </c>
      <c r="Q120">
        <f ca="1">EXP(-'Vasicek Examples'!$D$4*N120+'Vasicek Examples'!$E$4)</f>
        <v>0.9865021582043042</v>
      </c>
      <c r="R120">
        <f ca="1">MAX(Q120-'Vasicek Examples'!$B$8,0)</f>
        <v>2.5806176500191014E-2</v>
      </c>
      <c r="S120">
        <f t="shared" ca="1" si="8"/>
        <v>2.5030766969449406E-2</v>
      </c>
    </row>
    <row r="121" spans="1:19" x14ac:dyDescent="0.2">
      <c r="A121">
        <f t="shared" si="9"/>
        <v>117</v>
      </c>
      <c r="B121">
        <f>'Vasicek Examples'!$B$4</f>
        <v>5.2999999999999999E-2</v>
      </c>
      <c r="C121">
        <f ca="1">B121*EXP(-'Vasicek Examples'!$B$1/12)+(1-EXP(-'Vasicek Examples'!$B$1/12))*'Vasicek Examples'!$B$2+SQRT('Vasicek Examples'!$B$3^2/2/'Vasicek Examples'!$B$1*(1-EXP(-2*'Vasicek Examples'!$B$1/12)))*NORMSINV(RAND())</f>
        <v>5.1433661981118692E-2</v>
      </c>
      <c r="D121">
        <f ca="1">C121*EXP(-'Vasicek Examples'!$B$1/12)+(1-EXP(-'Vasicek Examples'!$B$1/12))*'Vasicek Examples'!$B$2+SQRT('Vasicek Examples'!$B$3^2/2/'Vasicek Examples'!$B$1*(1-EXP(-2*'Vasicek Examples'!$B$1/12)))*NORMSINV(RAND())</f>
        <v>4.9201493539094809E-2</v>
      </c>
      <c r="E121">
        <f ca="1">D121*EXP(-'Vasicek Examples'!$B$1/12)+(1-EXP(-'Vasicek Examples'!$B$1/12))*'Vasicek Examples'!$B$2+SQRT('Vasicek Examples'!$B$3^2/2/'Vasicek Examples'!$B$1*(1-EXP(-2*'Vasicek Examples'!$B$1/12)))*NORMSINV(RAND())</f>
        <v>4.5940767343768965E-2</v>
      </c>
      <c r="F121">
        <f ca="1">E121*EXP(-'Vasicek Examples'!$B$1/12)+(1-EXP(-'Vasicek Examples'!$B$1/12))*'Vasicek Examples'!$B$2+SQRT('Vasicek Examples'!$B$3^2/2/'Vasicek Examples'!$B$1*(1-EXP(-2*'Vasicek Examples'!$B$1/12)))*NORMSINV(RAND())</f>
        <v>4.4388297287413558E-2</v>
      </c>
      <c r="G121">
        <f ca="1">F121*EXP(-'Vasicek Examples'!$B$1/12)+(1-EXP(-'Vasicek Examples'!$B$1/12))*'Vasicek Examples'!$B$2+SQRT('Vasicek Examples'!$B$3^2/2/'Vasicek Examples'!$B$1*(1-EXP(-2*'Vasicek Examples'!$B$1/12)))*NORMSINV(RAND())</f>
        <v>4.2408292718371383E-2</v>
      </c>
      <c r="H121">
        <f ca="1">G121*EXP(-'Vasicek Examples'!$B$1/12)+(1-EXP(-'Vasicek Examples'!$B$1/12))*'Vasicek Examples'!$B$2+SQRT('Vasicek Examples'!$B$3^2/2/'Vasicek Examples'!$B$1*(1-EXP(-2*'Vasicek Examples'!$B$1/12)))*NORMSINV(RAND())</f>
        <v>4.576858027176009E-2</v>
      </c>
      <c r="I121">
        <f ca="1">H121*EXP(-'Vasicek Examples'!$B$1/12)+(1-EXP(-'Vasicek Examples'!$B$1/12))*'Vasicek Examples'!$B$2+SQRT('Vasicek Examples'!$B$3^2/2/'Vasicek Examples'!$B$1*(1-EXP(-2*'Vasicek Examples'!$B$1/12)))*NORMSINV(RAND())</f>
        <v>4.6959505959516736E-2</v>
      </c>
      <c r="J121">
        <f ca="1">I121*EXP(-'Vasicek Examples'!$B$1/12)+(1-EXP(-'Vasicek Examples'!$B$1/12))*'Vasicek Examples'!$B$2+SQRT('Vasicek Examples'!$B$3^2/2/'Vasicek Examples'!$B$1*(1-EXP(-2*'Vasicek Examples'!$B$1/12)))*NORMSINV(RAND())</f>
        <v>4.8584380118926913E-2</v>
      </c>
      <c r="K121">
        <f ca="1">J121*EXP(-'Vasicek Examples'!$B$1/12)+(1-EXP(-'Vasicek Examples'!$B$1/12))*'Vasicek Examples'!$B$2+SQRT('Vasicek Examples'!$B$3^2/2/'Vasicek Examples'!$B$1*(1-EXP(-2*'Vasicek Examples'!$B$1/12)))*NORMSINV(RAND())</f>
        <v>4.9396637283049903E-2</v>
      </c>
      <c r="L121">
        <f ca="1">K121*EXP(-'Vasicek Examples'!$B$1/12)+(1-EXP(-'Vasicek Examples'!$B$1/12))*'Vasicek Examples'!$B$2+SQRT('Vasicek Examples'!$B$3^2/2/'Vasicek Examples'!$B$1*(1-EXP(-2*'Vasicek Examples'!$B$1/12)))*NORMSINV(RAND())</f>
        <v>5.1769313250732793E-2</v>
      </c>
      <c r="M121">
        <f ca="1">L121*EXP(-'Vasicek Examples'!$B$1/12)+(1-EXP(-'Vasicek Examples'!$B$1/12))*'Vasicek Examples'!$B$2+SQRT('Vasicek Examples'!$B$3^2/2/'Vasicek Examples'!$B$1*(1-EXP(-2*'Vasicek Examples'!$B$1/12)))*NORMSINV(RAND())</f>
        <v>6.1944071601146983E-2</v>
      </c>
      <c r="N121">
        <f ca="1">M121*EXP(-'Vasicek Examples'!$B$1/12)+(1-EXP(-'Vasicek Examples'!$B$1/12))*'Vasicek Examples'!$B$2+SQRT('Vasicek Examples'!$B$3^2/2/'Vasicek Examples'!$B$1*(1-EXP(-2*'Vasicek Examples'!$B$1/12)))*NORMSINV(RAND())</f>
        <v>5.9811310844196081E-2</v>
      </c>
      <c r="O121">
        <f t="shared" ca="1" si="6"/>
        <v>4.5165318815536627E-2</v>
      </c>
      <c r="P121">
        <f t="shared" ca="1" si="7"/>
        <v>0.95583945052488151</v>
      </c>
      <c r="Q121">
        <f ca="1">EXP(-'Vasicek Examples'!$D$4*N121+'Vasicek Examples'!$E$4)</f>
        <v>0.94798833745656919</v>
      </c>
      <c r="R121">
        <f ca="1">MAX(Q121-'Vasicek Examples'!$B$8,0)</f>
        <v>0</v>
      </c>
      <c r="S121">
        <f t="shared" ca="1" si="8"/>
        <v>0</v>
      </c>
    </row>
    <row r="122" spans="1:19" x14ac:dyDescent="0.2">
      <c r="A122">
        <f t="shared" si="9"/>
        <v>118</v>
      </c>
      <c r="B122">
        <f>'Vasicek Examples'!$B$4</f>
        <v>5.2999999999999999E-2</v>
      </c>
      <c r="C122">
        <f ca="1">B122*EXP(-'Vasicek Examples'!$B$1/12)+(1-EXP(-'Vasicek Examples'!$B$1/12))*'Vasicek Examples'!$B$2+SQRT('Vasicek Examples'!$B$3^2/2/'Vasicek Examples'!$B$1*(1-EXP(-2*'Vasicek Examples'!$B$1/12)))*NORMSINV(RAND())</f>
        <v>5.0123503443868234E-2</v>
      </c>
      <c r="D122">
        <f ca="1">C122*EXP(-'Vasicek Examples'!$B$1/12)+(1-EXP(-'Vasicek Examples'!$B$1/12))*'Vasicek Examples'!$B$2+SQRT('Vasicek Examples'!$B$3^2/2/'Vasicek Examples'!$B$1*(1-EXP(-2*'Vasicek Examples'!$B$1/12)))*NORMSINV(RAND())</f>
        <v>5.0632942786748229E-2</v>
      </c>
      <c r="E122">
        <f ca="1">D122*EXP(-'Vasicek Examples'!$B$1/12)+(1-EXP(-'Vasicek Examples'!$B$1/12))*'Vasicek Examples'!$B$2+SQRT('Vasicek Examples'!$B$3^2/2/'Vasicek Examples'!$B$1*(1-EXP(-2*'Vasicek Examples'!$B$1/12)))*NORMSINV(RAND())</f>
        <v>5.4363128010344638E-2</v>
      </c>
      <c r="F122">
        <f ca="1">E122*EXP(-'Vasicek Examples'!$B$1/12)+(1-EXP(-'Vasicek Examples'!$B$1/12))*'Vasicek Examples'!$B$2+SQRT('Vasicek Examples'!$B$3^2/2/'Vasicek Examples'!$B$1*(1-EXP(-2*'Vasicek Examples'!$B$1/12)))*NORMSINV(RAND())</f>
        <v>5.1773475218349962E-2</v>
      </c>
      <c r="G122">
        <f ca="1">F122*EXP(-'Vasicek Examples'!$B$1/12)+(1-EXP(-'Vasicek Examples'!$B$1/12))*'Vasicek Examples'!$B$2+SQRT('Vasicek Examples'!$B$3^2/2/'Vasicek Examples'!$B$1*(1-EXP(-2*'Vasicek Examples'!$B$1/12)))*NORMSINV(RAND())</f>
        <v>4.7313309900393181E-2</v>
      </c>
      <c r="H122">
        <f ca="1">G122*EXP(-'Vasicek Examples'!$B$1/12)+(1-EXP(-'Vasicek Examples'!$B$1/12))*'Vasicek Examples'!$B$2+SQRT('Vasicek Examples'!$B$3^2/2/'Vasicek Examples'!$B$1*(1-EXP(-2*'Vasicek Examples'!$B$1/12)))*NORMSINV(RAND())</f>
        <v>4.5536503688561915E-2</v>
      </c>
      <c r="I122">
        <f ca="1">H122*EXP(-'Vasicek Examples'!$B$1/12)+(1-EXP(-'Vasicek Examples'!$B$1/12))*'Vasicek Examples'!$B$2+SQRT('Vasicek Examples'!$B$3^2/2/'Vasicek Examples'!$B$1*(1-EXP(-2*'Vasicek Examples'!$B$1/12)))*NORMSINV(RAND())</f>
        <v>4.7109508301973031E-2</v>
      </c>
      <c r="J122">
        <f ca="1">I122*EXP(-'Vasicek Examples'!$B$1/12)+(1-EXP(-'Vasicek Examples'!$B$1/12))*'Vasicek Examples'!$B$2+SQRT('Vasicek Examples'!$B$3^2/2/'Vasicek Examples'!$B$1*(1-EXP(-2*'Vasicek Examples'!$B$1/12)))*NORMSINV(RAND())</f>
        <v>4.2281675640983549E-2</v>
      </c>
      <c r="K122">
        <f ca="1">J122*EXP(-'Vasicek Examples'!$B$1/12)+(1-EXP(-'Vasicek Examples'!$B$1/12))*'Vasicek Examples'!$B$2+SQRT('Vasicek Examples'!$B$3^2/2/'Vasicek Examples'!$B$1*(1-EXP(-2*'Vasicek Examples'!$B$1/12)))*NORMSINV(RAND())</f>
        <v>5.3445883519464624E-2</v>
      </c>
      <c r="L122">
        <f ca="1">K122*EXP(-'Vasicek Examples'!$B$1/12)+(1-EXP(-'Vasicek Examples'!$B$1/12))*'Vasicek Examples'!$B$2+SQRT('Vasicek Examples'!$B$3^2/2/'Vasicek Examples'!$B$1*(1-EXP(-2*'Vasicek Examples'!$B$1/12)))*NORMSINV(RAND())</f>
        <v>5.0508560940633281E-2</v>
      </c>
      <c r="M122">
        <f ca="1">L122*EXP(-'Vasicek Examples'!$B$1/12)+(1-EXP(-'Vasicek Examples'!$B$1/12))*'Vasicek Examples'!$B$2+SQRT('Vasicek Examples'!$B$3^2/2/'Vasicek Examples'!$B$1*(1-EXP(-2*'Vasicek Examples'!$B$1/12)))*NORMSINV(RAND())</f>
        <v>4.8805379251095002E-2</v>
      </c>
      <c r="N122">
        <f ca="1">M122*EXP(-'Vasicek Examples'!$B$1/12)+(1-EXP(-'Vasicek Examples'!$B$1/12))*'Vasicek Examples'!$B$2+SQRT('Vasicek Examples'!$B$3^2/2/'Vasicek Examples'!$B$1*(1-EXP(-2*'Vasicek Examples'!$B$1/12)))*NORMSINV(RAND())</f>
        <v>4.6563602040280587E-2</v>
      </c>
      <c r="O122">
        <f t="shared" ca="1" si="6"/>
        <v>4.5009493333385144E-2</v>
      </c>
      <c r="P122">
        <f t="shared" ca="1" si="7"/>
        <v>0.95598840627336823</v>
      </c>
      <c r="Q122">
        <f ca="1">EXP(-'Vasicek Examples'!$D$4*N122+'Vasicek Examples'!$E$4)</f>
        <v>0.95792293816364282</v>
      </c>
      <c r="R122">
        <f ca="1">MAX(Q122-'Vasicek Examples'!$B$8,0)</f>
        <v>0</v>
      </c>
      <c r="S122">
        <f t="shared" ca="1" si="8"/>
        <v>0</v>
      </c>
    </row>
    <row r="123" spans="1:19" x14ac:dyDescent="0.2">
      <c r="A123">
        <f t="shared" si="9"/>
        <v>119</v>
      </c>
      <c r="B123">
        <f>'Vasicek Examples'!$B$4</f>
        <v>5.2999999999999999E-2</v>
      </c>
      <c r="C123">
        <f ca="1">B123*EXP(-'Vasicek Examples'!$B$1/12)+(1-EXP(-'Vasicek Examples'!$B$1/12))*'Vasicek Examples'!$B$2+SQRT('Vasicek Examples'!$B$3^2/2/'Vasicek Examples'!$B$1*(1-EXP(-2*'Vasicek Examples'!$B$1/12)))*NORMSINV(RAND())</f>
        <v>4.7179732417311222E-2</v>
      </c>
      <c r="D123">
        <f ca="1">C123*EXP(-'Vasicek Examples'!$B$1/12)+(1-EXP(-'Vasicek Examples'!$B$1/12))*'Vasicek Examples'!$B$2+SQRT('Vasicek Examples'!$B$3^2/2/'Vasicek Examples'!$B$1*(1-EXP(-2*'Vasicek Examples'!$B$1/12)))*NORMSINV(RAND())</f>
        <v>4.4004351326981418E-2</v>
      </c>
      <c r="E123">
        <f ca="1">D123*EXP(-'Vasicek Examples'!$B$1/12)+(1-EXP(-'Vasicek Examples'!$B$1/12))*'Vasicek Examples'!$B$2+SQRT('Vasicek Examples'!$B$3^2/2/'Vasicek Examples'!$B$1*(1-EXP(-2*'Vasicek Examples'!$B$1/12)))*NORMSINV(RAND())</f>
        <v>4.5040528240046597E-2</v>
      </c>
      <c r="F123">
        <f ca="1">E123*EXP(-'Vasicek Examples'!$B$1/12)+(1-EXP(-'Vasicek Examples'!$B$1/12))*'Vasicek Examples'!$B$2+SQRT('Vasicek Examples'!$B$3^2/2/'Vasicek Examples'!$B$1*(1-EXP(-2*'Vasicek Examples'!$B$1/12)))*NORMSINV(RAND())</f>
        <v>4.4910942290556095E-2</v>
      </c>
      <c r="G123">
        <f ca="1">F123*EXP(-'Vasicek Examples'!$B$1/12)+(1-EXP(-'Vasicek Examples'!$B$1/12))*'Vasicek Examples'!$B$2+SQRT('Vasicek Examples'!$B$3^2/2/'Vasicek Examples'!$B$1*(1-EXP(-2*'Vasicek Examples'!$B$1/12)))*NORMSINV(RAND())</f>
        <v>4.3512129227816644E-2</v>
      </c>
      <c r="H123">
        <f ca="1">G123*EXP(-'Vasicek Examples'!$B$1/12)+(1-EXP(-'Vasicek Examples'!$B$1/12))*'Vasicek Examples'!$B$2+SQRT('Vasicek Examples'!$B$3^2/2/'Vasicek Examples'!$B$1*(1-EXP(-2*'Vasicek Examples'!$B$1/12)))*NORMSINV(RAND())</f>
        <v>3.6017498070623329E-2</v>
      </c>
      <c r="I123">
        <f ca="1">H123*EXP(-'Vasicek Examples'!$B$1/12)+(1-EXP(-'Vasicek Examples'!$B$1/12))*'Vasicek Examples'!$B$2+SQRT('Vasicek Examples'!$B$3^2/2/'Vasicek Examples'!$B$1*(1-EXP(-2*'Vasicek Examples'!$B$1/12)))*NORMSINV(RAND())</f>
        <v>3.8833646504939923E-2</v>
      </c>
      <c r="J123">
        <f ca="1">I123*EXP(-'Vasicek Examples'!$B$1/12)+(1-EXP(-'Vasicek Examples'!$B$1/12))*'Vasicek Examples'!$B$2+SQRT('Vasicek Examples'!$B$3^2/2/'Vasicek Examples'!$B$1*(1-EXP(-2*'Vasicek Examples'!$B$1/12)))*NORMSINV(RAND())</f>
        <v>3.4356255132214651E-2</v>
      </c>
      <c r="K123">
        <f ca="1">J123*EXP(-'Vasicek Examples'!$B$1/12)+(1-EXP(-'Vasicek Examples'!$B$1/12))*'Vasicek Examples'!$B$2+SQRT('Vasicek Examples'!$B$3^2/2/'Vasicek Examples'!$B$1*(1-EXP(-2*'Vasicek Examples'!$B$1/12)))*NORMSINV(RAND())</f>
        <v>3.1011799699134431E-2</v>
      </c>
      <c r="L123">
        <f ca="1">K123*EXP(-'Vasicek Examples'!$B$1/12)+(1-EXP(-'Vasicek Examples'!$B$1/12))*'Vasicek Examples'!$B$2+SQRT('Vasicek Examples'!$B$3^2/2/'Vasicek Examples'!$B$1*(1-EXP(-2*'Vasicek Examples'!$B$1/12)))*NORMSINV(RAND())</f>
        <v>3.2647670084887385E-2</v>
      </c>
      <c r="M123">
        <f ca="1">L123*EXP(-'Vasicek Examples'!$B$1/12)+(1-EXP(-'Vasicek Examples'!$B$1/12))*'Vasicek Examples'!$B$2+SQRT('Vasicek Examples'!$B$3^2/2/'Vasicek Examples'!$B$1*(1-EXP(-2*'Vasicek Examples'!$B$1/12)))*NORMSINV(RAND())</f>
        <v>2.6236707740744363E-2</v>
      </c>
      <c r="N123">
        <f ca="1">M123*EXP(-'Vasicek Examples'!$B$1/12)+(1-EXP(-'Vasicek Examples'!$B$1/12))*'Vasicek Examples'!$B$2+SQRT('Vasicek Examples'!$B$3^2/2/'Vasicek Examples'!$B$1*(1-EXP(-2*'Vasicek Examples'!$B$1/12)))*NORMSINV(RAND())</f>
        <v>2.2747924038634931E-2</v>
      </c>
      <c r="O123">
        <f t="shared" ca="1" si="6"/>
        <v>3.4294613045493159E-2</v>
      </c>
      <c r="P123">
        <f t="shared" ca="1" si="7"/>
        <v>0.96628678200639861</v>
      </c>
      <c r="Q123">
        <f ca="1">EXP(-'Vasicek Examples'!$D$4*N123+'Vasicek Examples'!$E$4)</f>
        <v>0.97604511782928172</v>
      </c>
      <c r="R123">
        <f ca="1">MAX(Q123-'Vasicek Examples'!$B$8,0)</f>
        <v>1.5349136125168528E-2</v>
      </c>
      <c r="S123">
        <f t="shared" ca="1" si="8"/>
        <v>1.4831667352967259E-2</v>
      </c>
    </row>
    <row r="124" spans="1:19" x14ac:dyDescent="0.2">
      <c r="A124">
        <f t="shared" si="9"/>
        <v>120</v>
      </c>
      <c r="B124">
        <f>'Vasicek Examples'!$B$4</f>
        <v>5.2999999999999999E-2</v>
      </c>
      <c r="C124">
        <f ca="1">B124*EXP(-'Vasicek Examples'!$B$1/12)+(1-EXP(-'Vasicek Examples'!$B$1/12))*'Vasicek Examples'!$B$2+SQRT('Vasicek Examples'!$B$3^2/2/'Vasicek Examples'!$B$1*(1-EXP(-2*'Vasicek Examples'!$B$1/12)))*NORMSINV(RAND())</f>
        <v>5.2922118637989686E-2</v>
      </c>
      <c r="D124">
        <f ca="1">C124*EXP(-'Vasicek Examples'!$B$1/12)+(1-EXP(-'Vasicek Examples'!$B$1/12))*'Vasicek Examples'!$B$2+SQRT('Vasicek Examples'!$B$3^2/2/'Vasicek Examples'!$B$1*(1-EXP(-2*'Vasicek Examples'!$B$1/12)))*NORMSINV(RAND())</f>
        <v>4.6867548514773677E-2</v>
      </c>
      <c r="E124">
        <f ca="1">D124*EXP(-'Vasicek Examples'!$B$1/12)+(1-EXP(-'Vasicek Examples'!$B$1/12))*'Vasicek Examples'!$B$2+SQRT('Vasicek Examples'!$B$3^2/2/'Vasicek Examples'!$B$1*(1-EXP(-2*'Vasicek Examples'!$B$1/12)))*NORMSINV(RAND())</f>
        <v>4.3568920616291765E-2</v>
      </c>
      <c r="F124">
        <f ca="1">E124*EXP(-'Vasicek Examples'!$B$1/12)+(1-EXP(-'Vasicek Examples'!$B$1/12))*'Vasicek Examples'!$B$2+SQRT('Vasicek Examples'!$B$3^2/2/'Vasicek Examples'!$B$1*(1-EXP(-2*'Vasicek Examples'!$B$1/12)))*NORMSINV(RAND())</f>
        <v>4.6294690372684265E-2</v>
      </c>
      <c r="G124">
        <f ca="1">F124*EXP(-'Vasicek Examples'!$B$1/12)+(1-EXP(-'Vasicek Examples'!$B$1/12))*'Vasicek Examples'!$B$2+SQRT('Vasicek Examples'!$B$3^2/2/'Vasicek Examples'!$B$1*(1-EXP(-2*'Vasicek Examples'!$B$1/12)))*NORMSINV(RAND())</f>
        <v>4.5312441217464326E-2</v>
      </c>
      <c r="H124">
        <f ca="1">G124*EXP(-'Vasicek Examples'!$B$1/12)+(1-EXP(-'Vasicek Examples'!$B$1/12))*'Vasicek Examples'!$B$2+SQRT('Vasicek Examples'!$B$3^2/2/'Vasicek Examples'!$B$1*(1-EXP(-2*'Vasicek Examples'!$B$1/12)))*NORMSINV(RAND())</f>
        <v>5.1504620814984518E-2</v>
      </c>
      <c r="I124">
        <f ca="1">H124*EXP(-'Vasicek Examples'!$B$1/12)+(1-EXP(-'Vasicek Examples'!$B$1/12))*'Vasicek Examples'!$B$2+SQRT('Vasicek Examples'!$B$3^2/2/'Vasicek Examples'!$B$1*(1-EXP(-2*'Vasicek Examples'!$B$1/12)))*NORMSINV(RAND())</f>
        <v>5.7690829892414766E-2</v>
      </c>
      <c r="J124">
        <f ca="1">I124*EXP(-'Vasicek Examples'!$B$1/12)+(1-EXP(-'Vasicek Examples'!$B$1/12))*'Vasicek Examples'!$B$2+SQRT('Vasicek Examples'!$B$3^2/2/'Vasicek Examples'!$B$1*(1-EXP(-2*'Vasicek Examples'!$B$1/12)))*NORMSINV(RAND())</f>
        <v>6.0230519236158436E-2</v>
      </c>
      <c r="K124">
        <f ca="1">J124*EXP(-'Vasicek Examples'!$B$1/12)+(1-EXP(-'Vasicek Examples'!$B$1/12))*'Vasicek Examples'!$B$2+SQRT('Vasicek Examples'!$B$3^2/2/'Vasicek Examples'!$B$1*(1-EXP(-2*'Vasicek Examples'!$B$1/12)))*NORMSINV(RAND())</f>
        <v>6.4968818489345867E-2</v>
      </c>
      <c r="L124">
        <f ca="1">K124*EXP(-'Vasicek Examples'!$B$1/12)+(1-EXP(-'Vasicek Examples'!$B$1/12))*'Vasicek Examples'!$B$2+SQRT('Vasicek Examples'!$B$3^2/2/'Vasicek Examples'!$B$1*(1-EXP(-2*'Vasicek Examples'!$B$1/12)))*NORMSINV(RAND())</f>
        <v>5.9654503272988942E-2</v>
      </c>
      <c r="M124">
        <f ca="1">L124*EXP(-'Vasicek Examples'!$B$1/12)+(1-EXP(-'Vasicek Examples'!$B$1/12))*'Vasicek Examples'!$B$2+SQRT('Vasicek Examples'!$B$3^2/2/'Vasicek Examples'!$B$1*(1-EXP(-2*'Vasicek Examples'!$B$1/12)))*NORMSINV(RAND())</f>
        <v>5.5210672892666159E-2</v>
      </c>
      <c r="N124">
        <f ca="1">M124*EXP(-'Vasicek Examples'!$B$1/12)+(1-EXP(-'Vasicek Examples'!$B$1/12))*'Vasicek Examples'!$B$2+SQRT('Vasicek Examples'!$B$3^2/2/'Vasicek Examples'!$B$1*(1-EXP(-2*'Vasicek Examples'!$B$1/12)))*NORMSINV(RAND())</f>
        <v>4.9583288690755317E-2</v>
      </c>
      <c r="O124">
        <f t="shared" ca="1" si="6"/>
        <v>4.8546355748678771E-2</v>
      </c>
      <c r="P124">
        <f t="shared" ca="1" si="7"/>
        <v>0.95261317918518273</v>
      </c>
      <c r="Q124">
        <f ca="1">EXP(-'Vasicek Examples'!$D$4*N124+'Vasicek Examples'!$E$4)</f>
        <v>0.95564932048154039</v>
      </c>
      <c r="R124">
        <f ca="1">MAX(Q124-'Vasicek Examples'!$B$8,0)</f>
        <v>0</v>
      </c>
      <c r="S124">
        <f t="shared" ca="1" si="8"/>
        <v>0</v>
      </c>
    </row>
    <row r="125" spans="1:19" x14ac:dyDescent="0.2">
      <c r="A125">
        <f t="shared" si="9"/>
        <v>121</v>
      </c>
      <c r="B125">
        <f>'Vasicek Examples'!$B$4</f>
        <v>5.2999999999999999E-2</v>
      </c>
      <c r="C125">
        <f ca="1">B125*EXP(-'Vasicek Examples'!$B$1/12)+(1-EXP(-'Vasicek Examples'!$B$1/12))*'Vasicek Examples'!$B$2+SQRT('Vasicek Examples'!$B$3^2/2/'Vasicek Examples'!$B$1*(1-EXP(-2*'Vasicek Examples'!$B$1/12)))*NORMSINV(RAND())</f>
        <v>4.9721642047489897E-2</v>
      </c>
      <c r="D125">
        <f ca="1">C125*EXP(-'Vasicek Examples'!$B$1/12)+(1-EXP(-'Vasicek Examples'!$B$1/12))*'Vasicek Examples'!$B$2+SQRT('Vasicek Examples'!$B$3^2/2/'Vasicek Examples'!$B$1*(1-EXP(-2*'Vasicek Examples'!$B$1/12)))*NORMSINV(RAND())</f>
        <v>4.361756901094653E-2</v>
      </c>
      <c r="E125">
        <f ca="1">D125*EXP(-'Vasicek Examples'!$B$1/12)+(1-EXP(-'Vasicek Examples'!$B$1/12))*'Vasicek Examples'!$B$2+SQRT('Vasicek Examples'!$B$3^2/2/'Vasicek Examples'!$B$1*(1-EXP(-2*'Vasicek Examples'!$B$1/12)))*NORMSINV(RAND())</f>
        <v>4.2790454499897164E-2</v>
      </c>
      <c r="F125">
        <f ca="1">E125*EXP(-'Vasicek Examples'!$B$1/12)+(1-EXP(-'Vasicek Examples'!$B$1/12))*'Vasicek Examples'!$B$2+SQRT('Vasicek Examples'!$B$3^2/2/'Vasicek Examples'!$B$1*(1-EXP(-2*'Vasicek Examples'!$B$1/12)))*NORMSINV(RAND())</f>
        <v>3.9422953218487232E-2</v>
      </c>
      <c r="G125">
        <f ca="1">F125*EXP(-'Vasicek Examples'!$B$1/12)+(1-EXP(-'Vasicek Examples'!$B$1/12))*'Vasicek Examples'!$B$2+SQRT('Vasicek Examples'!$B$3^2/2/'Vasicek Examples'!$B$1*(1-EXP(-2*'Vasicek Examples'!$B$1/12)))*NORMSINV(RAND())</f>
        <v>4.0165745581257774E-2</v>
      </c>
      <c r="H125">
        <f ca="1">G125*EXP(-'Vasicek Examples'!$B$1/12)+(1-EXP(-'Vasicek Examples'!$B$1/12))*'Vasicek Examples'!$B$2+SQRT('Vasicek Examples'!$B$3^2/2/'Vasicek Examples'!$B$1*(1-EXP(-2*'Vasicek Examples'!$B$1/12)))*NORMSINV(RAND())</f>
        <v>3.3043550847284817E-2</v>
      </c>
      <c r="I125">
        <f ca="1">H125*EXP(-'Vasicek Examples'!$B$1/12)+(1-EXP(-'Vasicek Examples'!$B$1/12))*'Vasicek Examples'!$B$2+SQRT('Vasicek Examples'!$B$3^2/2/'Vasicek Examples'!$B$1*(1-EXP(-2*'Vasicek Examples'!$B$1/12)))*NORMSINV(RAND())</f>
        <v>2.828203435924392E-2</v>
      </c>
      <c r="J125">
        <f ca="1">I125*EXP(-'Vasicek Examples'!$B$1/12)+(1-EXP(-'Vasicek Examples'!$B$1/12))*'Vasicek Examples'!$B$2+SQRT('Vasicek Examples'!$B$3^2/2/'Vasicek Examples'!$B$1*(1-EXP(-2*'Vasicek Examples'!$B$1/12)))*NORMSINV(RAND())</f>
        <v>2.578440552325325E-2</v>
      </c>
      <c r="K125">
        <f ca="1">J125*EXP(-'Vasicek Examples'!$B$1/12)+(1-EXP(-'Vasicek Examples'!$B$1/12))*'Vasicek Examples'!$B$2+SQRT('Vasicek Examples'!$B$3^2/2/'Vasicek Examples'!$B$1*(1-EXP(-2*'Vasicek Examples'!$B$1/12)))*NORMSINV(RAND())</f>
        <v>2.5690628747927165E-2</v>
      </c>
      <c r="L125">
        <f ca="1">K125*EXP(-'Vasicek Examples'!$B$1/12)+(1-EXP(-'Vasicek Examples'!$B$1/12))*'Vasicek Examples'!$B$2+SQRT('Vasicek Examples'!$B$3^2/2/'Vasicek Examples'!$B$1*(1-EXP(-2*'Vasicek Examples'!$B$1/12)))*NORMSINV(RAND())</f>
        <v>2.8357282691822958E-2</v>
      </c>
      <c r="M125">
        <f ca="1">L125*EXP(-'Vasicek Examples'!$B$1/12)+(1-EXP(-'Vasicek Examples'!$B$1/12))*'Vasicek Examples'!$B$2+SQRT('Vasicek Examples'!$B$3^2/2/'Vasicek Examples'!$B$1*(1-EXP(-2*'Vasicek Examples'!$B$1/12)))*NORMSINV(RAND())</f>
        <v>2.8225938148253922E-2</v>
      </c>
      <c r="N125">
        <f ca="1">M125*EXP(-'Vasicek Examples'!$B$1/12)+(1-EXP(-'Vasicek Examples'!$B$1/12))*'Vasicek Examples'!$B$2+SQRT('Vasicek Examples'!$B$3^2/2/'Vasicek Examples'!$B$1*(1-EXP(-2*'Vasicek Examples'!$B$1/12)))*NORMSINV(RAND())</f>
        <v>3.3767936279112537E-2</v>
      </c>
      <c r="O125">
        <f t="shared" ca="1" si="6"/>
        <v>3.1427112649306331E-2</v>
      </c>
      <c r="P125">
        <f t="shared" ca="1" si="7"/>
        <v>0.96906158621137839</v>
      </c>
      <c r="Q125">
        <f ca="1">EXP(-'Vasicek Examples'!$D$4*N125+'Vasicek Examples'!$E$4)</f>
        <v>0.96761737825247585</v>
      </c>
      <c r="R125">
        <f ca="1">MAX(Q125-'Vasicek Examples'!$B$8,0)</f>
        <v>6.9213965483626572E-3</v>
      </c>
      <c r="S125">
        <f t="shared" ca="1" si="8"/>
        <v>6.707259517954276E-3</v>
      </c>
    </row>
    <row r="126" spans="1:19" x14ac:dyDescent="0.2">
      <c r="A126">
        <f t="shared" si="9"/>
        <v>122</v>
      </c>
      <c r="B126">
        <f>'Vasicek Examples'!$B$4</f>
        <v>5.2999999999999999E-2</v>
      </c>
      <c r="C126">
        <f ca="1">B126*EXP(-'Vasicek Examples'!$B$1/12)+(1-EXP(-'Vasicek Examples'!$B$1/12))*'Vasicek Examples'!$B$2+SQRT('Vasicek Examples'!$B$3^2/2/'Vasicek Examples'!$B$1*(1-EXP(-2*'Vasicek Examples'!$B$1/12)))*NORMSINV(RAND())</f>
        <v>5.1217341635924042E-2</v>
      </c>
      <c r="D126">
        <f ca="1">C126*EXP(-'Vasicek Examples'!$B$1/12)+(1-EXP(-'Vasicek Examples'!$B$1/12))*'Vasicek Examples'!$B$2+SQRT('Vasicek Examples'!$B$3^2/2/'Vasicek Examples'!$B$1*(1-EXP(-2*'Vasicek Examples'!$B$1/12)))*NORMSINV(RAND())</f>
        <v>6.5013152417538939E-2</v>
      </c>
      <c r="E126">
        <f ca="1">D126*EXP(-'Vasicek Examples'!$B$1/12)+(1-EXP(-'Vasicek Examples'!$B$1/12))*'Vasicek Examples'!$B$2+SQRT('Vasicek Examples'!$B$3^2/2/'Vasicek Examples'!$B$1*(1-EXP(-2*'Vasicek Examples'!$B$1/12)))*NORMSINV(RAND())</f>
        <v>6.5116787488674263E-2</v>
      </c>
      <c r="F126">
        <f ca="1">E126*EXP(-'Vasicek Examples'!$B$1/12)+(1-EXP(-'Vasicek Examples'!$B$1/12))*'Vasicek Examples'!$B$2+SQRT('Vasicek Examples'!$B$3^2/2/'Vasicek Examples'!$B$1*(1-EXP(-2*'Vasicek Examples'!$B$1/12)))*NORMSINV(RAND())</f>
        <v>6.5515913639620546E-2</v>
      </c>
      <c r="G126">
        <f ca="1">F126*EXP(-'Vasicek Examples'!$B$1/12)+(1-EXP(-'Vasicek Examples'!$B$1/12))*'Vasicek Examples'!$B$2+SQRT('Vasicek Examples'!$B$3^2/2/'Vasicek Examples'!$B$1*(1-EXP(-2*'Vasicek Examples'!$B$1/12)))*NORMSINV(RAND())</f>
        <v>5.8217303325551639E-2</v>
      </c>
      <c r="H126">
        <f ca="1">G126*EXP(-'Vasicek Examples'!$B$1/12)+(1-EXP(-'Vasicek Examples'!$B$1/12))*'Vasicek Examples'!$B$2+SQRT('Vasicek Examples'!$B$3^2/2/'Vasicek Examples'!$B$1*(1-EXP(-2*'Vasicek Examples'!$B$1/12)))*NORMSINV(RAND())</f>
        <v>5.1056560404895958E-2</v>
      </c>
      <c r="I126">
        <f ca="1">H126*EXP(-'Vasicek Examples'!$B$1/12)+(1-EXP(-'Vasicek Examples'!$B$1/12))*'Vasicek Examples'!$B$2+SQRT('Vasicek Examples'!$B$3^2/2/'Vasicek Examples'!$B$1*(1-EXP(-2*'Vasicek Examples'!$B$1/12)))*NORMSINV(RAND())</f>
        <v>6.0901564846285727E-2</v>
      </c>
      <c r="J126">
        <f ca="1">I126*EXP(-'Vasicek Examples'!$B$1/12)+(1-EXP(-'Vasicek Examples'!$B$1/12))*'Vasicek Examples'!$B$2+SQRT('Vasicek Examples'!$B$3^2/2/'Vasicek Examples'!$B$1*(1-EXP(-2*'Vasicek Examples'!$B$1/12)))*NORMSINV(RAND())</f>
        <v>6.0007267675097363E-2</v>
      </c>
      <c r="K126">
        <f ca="1">J126*EXP(-'Vasicek Examples'!$B$1/12)+(1-EXP(-'Vasicek Examples'!$B$1/12))*'Vasicek Examples'!$B$2+SQRT('Vasicek Examples'!$B$3^2/2/'Vasicek Examples'!$B$1*(1-EXP(-2*'Vasicek Examples'!$B$1/12)))*NORMSINV(RAND())</f>
        <v>6.3144290580168461E-2</v>
      </c>
      <c r="L126">
        <f ca="1">K126*EXP(-'Vasicek Examples'!$B$1/12)+(1-EXP(-'Vasicek Examples'!$B$1/12))*'Vasicek Examples'!$B$2+SQRT('Vasicek Examples'!$B$3^2/2/'Vasicek Examples'!$B$1*(1-EXP(-2*'Vasicek Examples'!$B$1/12)))*NORMSINV(RAND())</f>
        <v>5.8385211396922494E-2</v>
      </c>
      <c r="M126">
        <f ca="1">L126*EXP(-'Vasicek Examples'!$B$1/12)+(1-EXP(-'Vasicek Examples'!$B$1/12))*'Vasicek Examples'!$B$2+SQRT('Vasicek Examples'!$B$3^2/2/'Vasicek Examples'!$B$1*(1-EXP(-2*'Vasicek Examples'!$B$1/12)))*NORMSINV(RAND())</f>
        <v>5.5056686254744247E-2</v>
      </c>
      <c r="N126">
        <f ca="1">M126*EXP(-'Vasicek Examples'!$B$1/12)+(1-EXP(-'Vasicek Examples'!$B$1/12))*'Vasicek Examples'!$B$2+SQRT('Vasicek Examples'!$B$3^2/2/'Vasicek Examples'!$B$1*(1-EXP(-2*'Vasicek Examples'!$B$1/12)))*NORMSINV(RAND())</f>
        <v>4.8462260167050582E-2</v>
      </c>
      <c r="O126">
        <f t="shared" ca="1" si="6"/>
        <v>5.4354544910915577E-2</v>
      </c>
      <c r="P126">
        <f t="shared" ca="1" si="7"/>
        <v>0.9470962588100631</v>
      </c>
      <c r="Q126">
        <f ca="1">EXP(-'Vasicek Examples'!$D$4*N126+'Vasicek Examples'!$E$4)</f>
        <v>0.95649274784801908</v>
      </c>
      <c r="R126">
        <f ca="1">MAX(Q126-'Vasicek Examples'!$B$8,0)</f>
        <v>0</v>
      </c>
      <c r="S126">
        <f t="shared" ca="1" si="8"/>
        <v>0</v>
      </c>
    </row>
    <row r="127" spans="1:19" x14ac:dyDescent="0.2">
      <c r="A127">
        <f t="shared" si="9"/>
        <v>123</v>
      </c>
      <c r="B127">
        <f>'Vasicek Examples'!$B$4</f>
        <v>5.2999999999999999E-2</v>
      </c>
      <c r="C127">
        <f ca="1">B127*EXP(-'Vasicek Examples'!$B$1/12)+(1-EXP(-'Vasicek Examples'!$B$1/12))*'Vasicek Examples'!$B$2+SQRT('Vasicek Examples'!$B$3^2/2/'Vasicek Examples'!$B$1*(1-EXP(-2*'Vasicek Examples'!$B$1/12)))*NORMSINV(RAND())</f>
        <v>4.7157822207691213E-2</v>
      </c>
      <c r="D127">
        <f ca="1">C127*EXP(-'Vasicek Examples'!$B$1/12)+(1-EXP(-'Vasicek Examples'!$B$1/12))*'Vasicek Examples'!$B$2+SQRT('Vasicek Examples'!$B$3^2/2/'Vasicek Examples'!$B$1*(1-EXP(-2*'Vasicek Examples'!$B$1/12)))*NORMSINV(RAND())</f>
        <v>3.8006289941013668E-2</v>
      </c>
      <c r="E127">
        <f ca="1">D127*EXP(-'Vasicek Examples'!$B$1/12)+(1-EXP(-'Vasicek Examples'!$B$1/12))*'Vasicek Examples'!$B$2+SQRT('Vasicek Examples'!$B$3^2/2/'Vasicek Examples'!$B$1*(1-EXP(-2*'Vasicek Examples'!$B$1/12)))*NORMSINV(RAND())</f>
        <v>3.5326971987262049E-2</v>
      </c>
      <c r="F127">
        <f ca="1">E127*EXP(-'Vasicek Examples'!$B$1/12)+(1-EXP(-'Vasicek Examples'!$B$1/12))*'Vasicek Examples'!$B$2+SQRT('Vasicek Examples'!$B$3^2/2/'Vasicek Examples'!$B$1*(1-EXP(-2*'Vasicek Examples'!$B$1/12)))*NORMSINV(RAND())</f>
        <v>4.4494638257357999E-2</v>
      </c>
      <c r="G127">
        <f ca="1">F127*EXP(-'Vasicek Examples'!$B$1/12)+(1-EXP(-'Vasicek Examples'!$B$1/12))*'Vasicek Examples'!$B$2+SQRT('Vasicek Examples'!$B$3^2/2/'Vasicek Examples'!$B$1*(1-EXP(-2*'Vasicek Examples'!$B$1/12)))*NORMSINV(RAND())</f>
        <v>4.439723916054903E-2</v>
      </c>
      <c r="H127">
        <f ca="1">G127*EXP(-'Vasicek Examples'!$B$1/12)+(1-EXP(-'Vasicek Examples'!$B$1/12))*'Vasicek Examples'!$B$2+SQRT('Vasicek Examples'!$B$3^2/2/'Vasicek Examples'!$B$1*(1-EXP(-2*'Vasicek Examples'!$B$1/12)))*NORMSINV(RAND())</f>
        <v>4.272386912533787E-2</v>
      </c>
      <c r="I127">
        <f ca="1">H127*EXP(-'Vasicek Examples'!$B$1/12)+(1-EXP(-'Vasicek Examples'!$B$1/12))*'Vasicek Examples'!$B$2+SQRT('Vasicek Examples'!$B$3^2/2/'Vasicek Examples'!$B$1*(1-EXP(-2*'Vasicek Examples'!$B$1/12)))*NORMSINV(RAND())</f>
        <v>4.0492230446748885E-2</v>
      </c>
      <c r="J127">
        <f ca="1">I127*EXP(-'Vasicek Examples'!$B$1/12)+(1-EXP(-'Vasicek Examples'!$B$1/12))*'Vasicek Examples'!$B$2+SQRT('Vasicek Examples'!$B$3^2/2/'Vasicek Examples'!$B$1*(1-EXP(-2*'Vasicek Examples'!$B$1/12)))*NORMSINV(RAND())</f>
        <v>3.3235910103753687E-2</v>
      </c>
      <c r="K127">
        <f ca="1">J127*EXP(-'Vasicek Examples'!$B$1/12)+(1-EXP(-'Vasicek Examples'!$B$1/12))*'Vasicek Examples'!$B$2+SQRT('Vasicek Examples'!$B$3^2/2/'Vasicek Examples'!$B$1*(1-EXP(-2*'Vasicek Examples'!$B$1/12)))*NORMSINV(RAND())</f>
        <v>3.6832946845854725E-2</v>
      </c>
      <c r="L127">
        <f ca="1">K127*EXP(-'Vasicek Examples'!$B$1/12)+(1-EXP(-'Vasicek Examples'!$B$1/12))*'Vasicek Examples'!$B$2+SQRT('Vasicek Examples'!$B$3^2/2/'Vasicek Examples'!$B$1*(1-EXP(-2*'Vasicek Examples'!$B$1/12)))*NORMSINV(RAND())</f>
        <v>3.1787147731205362E-2</v>
      </c>
      <c r="M127">
        <f ca="1">L127*EXP(-'Vasicek Examples'!$B$1/12)+(1-EXP(-'Vasicek Examples'!$B$1/12))*'Vasicek Examples'!$B$2+SQRT('Vasicek Examples'!$B$3^2/2/'Vasicek Examples'!$B$1*(1-EXP(-2*'Vasicek Examples'!$B$1/12)))*NORMSINV(RAND())</f>
        <v>3.6379459818466631E-2</v>
      </c>
      <c r="N127">
        <f ca="1">M127*EXP(-'Vasicek Examples'!$B$1/12)+(1-EXP(-'Vasicek Examples'!$B$1/12))*'Vasicek Examples'!$B$2+SQRT('Vasicek Examples'!$B$3^2/2/'Vasicek Examples'!$B$1*(1-EXP(-2*'Vasicek Examples'!$B$1/12)))*NORMSINV(RAND())</f>
        <v>4.1250195904569235E-2</v>
      </c>
      <c r="O127">
        <f t="shared" ca="1" si="6"/>
        <v>3.5656726039473348E-2</v>
      </c>
      <c r="P127">
        <f t="shared" ca="1" si="7"/>
        <v>0.96497148621881934</v>
      </c>
      <c r="Q127">
        <f ca="1">EXP(-'Vasicek Examples'!$D$4*N127+'Vasicek Examples'!$E$4)</f>
        <v>0.96193671071017206</v>
      </c>
      <c r="R127">
        <f ca="1">MAX(Q127-'Vasicek Examples'!$B$8,0)</f>
        <v>1.2407290060588716E-3</v>
      </c>
      <c r="S127">
        <f t="shared" ca="1" si="8"/>
        <v>1.1972681129714278E-3</v>
      </c>
    </row>
    <row r="128" spans="1:19" x14ac:dyDescent="0.2">
      <c r="A128">
        <f t="shared" si="9"/>
        <v>124</v>
      </c>
      <c r="B128">
        <f>'Vasicek Examples'!$B$4</f>
        <v>5.2999999999999999E-2</v>
      </c>
      <c r="C128">
        <f ca="1">B128*EXP(-'Vasicek Examples'!$B$1/12)+(1-EXP(-'Vasicek Examples'!$B$1/12))*'Vasicek Examples'!$B$2+SQRT('Vasicek Examples'!$B$3^2/2/'Vasicek Examples'!$B$1*(1-EXP(-2*'Vasicek Examples'!$B$1/12)))*NORMSINV(RAND())</f>
        <v>5.6537840224467499E-2</v>
      </c>
      <c r="D128">
        <f ca="1">C128*EXP(-'Vasicek Examples'!$B$1/12)+(1-EXP(-'Vasicek Examples'!$B$1/12))*'Vasicek Examples'!$B$2+SQRT('Vasicek Examples'!$B$3^2/2/'Vasicek Examples'!$B$1*(1-EXP(-2*'Vasicek Examples'!$B$1/12)))*NORMSINV(RAND())</f>
        <v>6.5470834175105713E-2</v>
      </c>
      <c r="E128">
        <f ca="1">D128*EXP(-'Vasicek Examples'!$B$1/12)+(1-EXP(-'Vasicek Examples'!$B$1/12))*'Vasicek Examples'!$B$2+SQRT('Vasicek Examples'!$B$3^2/2/'Vasicek Examples'!$B$1*(1-EXP(-2*'Vasicek Examples'!$B$1/12)))*NORMSINV(RAND())</f>
        <v>6.5594891860575336E-2</v>
      </c>
      <c r="F128">
        <f ca="1">E128*EXP(-'Vasicek Examples'!$B$1/12)+(1-EXP(-'Vasicek Examples'!$B$1/12))*'Vasicek Examples'!$B$2+SQRT('Vasicek Examples'!$B$3^2/2/'Vasicek Examples'!$B$1*(1-EXP(-2*'Vasicek Examples'!$B$1/12)))*NORMSINV(RAND())</f>
        <v>6.5905240010125987E-2</v>
      </c>
      <c r="G128">
        <f ca="1">F128*EXP(-'Vasicek Examples'!$B$1/12)+(1-EXP(-'Vasicek Examples'!$B$1/12))*'Vasicek Examples'!$B$2+SQRT('Vasicek Examples'!$B$3^2/2/'Vasicek Examples'!$B$1*(1-EXP(-2*'Vasicek Examples'!$B$1/12)))*NORMSINV(RAND())</f>
        <v>6.2975689190946579E-2</v>
      </c>
      <c r="H128">
        <f ca="1">G128*EXP(-'Vasicek Examples'!$B$1/12)+(1-EXP(-'Vasicek Examples'!$B$1/12))*'Vasicek Examples'!$B$2+SQRT('Vasicek Examples'!$B$3^2/2/'Vasicek Examples'!$B$1*(1-EXP(-2*'Vasicek Examples'!$B$1/12)))*NORMSINV(RAND())</f>
        <v>5.6126849133845642E-2</v>
      </c>
      <c r="I128">
        <f ca="1">H128*EXP(-'Vasicek Examples'!$B$1/12)+(1-EXP(-'Vasicek Examples'!$B$1/12))*'Vasicek Examples'!$B$2+SQRT('Vasicek Examples'!$B$3^2/2/'Vasicek Examples'!$B$1*(1-EXP(-2*'Vasicek Examples'!$B$1/12)))*NORMSINV(RAND())</f>
        <v>4.8863200889579954E-2</v>
      </c>
      <c r="J128">
        <f ca="1">I128*EXP(-'Vasicek Examples'!$B$1/12)+(1-EXP(-'Vasicek Examples'!$B$1/12))*'Vasicek Examples'!$B$2+SQRT('Vasicek Examples'!$B$3^2/2/'Vasicek Examples'!$B$1*(1-EXP(-2*'Vasicek Examples'!$B$1/12)))*NORMSINV(RAND())</f>
        <v>4.883902288365069E-2</v>
      </c>
      <c r="K128">
        <f ca="1">J128*EXP(-'Vasicek Examples'!$B$1/12)+(1-EXP(-'Vasicek Examples'!$B$1/12))*'Vasicek Examples'!$B$2+SQRT('Vasicek Examples'!$B$3^2/2/'Vasicek Examples'!$B$1*(1-EXP(-2*'Vasicek Examples'!$B$1/12)))*NORMSINV(RAND())</f>
        <v>4.4469814449825056E-2</v>
      </c>
      <c r="L128">
        <f ca="1">K128*EXP(-'Vasicek Examples'!$B$1/12)+(1-EXP(-'Vasicek Examples'!$B$1/12))*'Vasicek Examples'!$B$2+SQRT('Vasicek Examples'!$B$3^2/2/'Vasicek Examples'!$B$1*(1-EXP(-2*'Vasicek Examples'!$B$1/12)))*NORMSINV(RAND())</f>
        <v>4.0318012190077565E-2</v>
      </c>
      <c r="M128">
        <f ca="1">L128*EXP(-'Vasicek Examples'!$B$1/12)+(1-EXP(-'Vasicek Examples'!$B$1/12))*'Vasicek Examples'!$B$2+SQRT('Vasicek Examples'!$B$3^2/2/'Vasicek Examples'!$B$1*(1-EXP(-2*'Vasicek Examples'!$B$1/12)))*NORMSINV(RAND())</f>
        <v>4.0932802941169001E-2</v>
      </c>
      <c r="N128">
        <f ca="1">M128*EXP(-'Vasicek Examples'!$B$1/12)+(1-EXP(-'Vasicek Examples'!$B$1/12))*'Vasicek Examples'!$B$2+SQRT('Vasicek Examples'!$B$3^2/2/'Vasicek Examples'!$B$1*(1-EXP(-2*'Vasicek Examples'!$B$1/12)))*NORMSINV(RAND())</f>
        <v>4.2102061655002722E-2</v>
      </c>
      <c r="O128">
        <f t="shared" ca="1" si="6"/>
        <v>4.9068025722053051E-2</v>
      </c>
      <c r="P128">
        <f t="shared" ca="1" si="7"/>
        <v>0.95211635909269043</v>
      </c>
      <c r="Q128">
        <f ca="1">EXP(-'Vasicek Examples'!$D$4*N128+'Vasicek Examples'!$E$4)</f>
        <v>0.96129207703408759</v>
      </c>
      <c r="R128">
        <f ca="1">MAX(Q128-'Vasicek Examples'!$B$8,0)</f>
        <v>5.9609532997439985E-4</v>
      </c>
      <c r="S128">
        <f t="shared" ca="1" si="8"/>
        <v>5.6755211524738144E-4</v>
      </c>
    </row>
    <row r="129" spans="1:19" x14ac:dyDescent="0.2">
      <c r="A129">
        <f t="shared" si="9"/>
        <v>125</v>
      </c>
      <c r="B129">
        <f>'Vasicek Examples'!$B$4</f>
        <v>5.2999999999999999E-2</v>
      </c>
      <c r="C129">
        <f ca="1">B129*EXP(-'Vasicek Examples'!$B$1/12)+(1-EXP(-'Vasicek Examples'!$B$1/12))*'Vasicek Examples'!$B$2+SQRT('Vasicek Examples'!$B$3^2/2/'Vasicek Examples'!$B$1*(1-EXP(-2*'Vasicek Examples'!$B$1/12)))*NORMSINV(RAND())</f>
        <v>4.6973062922998743E-2</v>
      </c>
      <c r="D129">
        <f ca="1">C129*EXP(-'Vasicek Examples'!$B$1/12)+(1-EXP(-'Vasicek Examples'!$B$1/12))*'Vasicek Examples'!$B$2+SQRT('Vasicek Examples'!$B$3^2/2/'Vasicek Examples'!$B$1*(1-EXP(-2*'Vasicek Examples'!$B$1/12)))*NORMSINV(RAND())</f>
        <v>3.871272832750889E-2</v>
      </c>
      <c r="E129">
        <f ca="1">D129*EXP(-'Vasicek Examples'!$B$1/12)+(1-EXP(-'Vasicek Examples'!$B$1/12))*'Vasicek Examples'!$B$2+SQRT('Vasicek Examples'!$B$3^2/2/'Vasicek Examples'!$B$1*(1-EXP(-2*'Vasicek Examples'!$B$1/12)))*NORMSINV(RAND())</f>
        <v>3.8063893756380217E-2</v>
      </c>
      <c r="F129">
        <f ca="1">E129*EXP(-'Vasicek Examples'!$B$1/12)+(1-EXP(-'Vasicek Examples'!$B$1/12))*'Vasicek Examples'!$B$2+SQRT('Vasicek Examples'!$B$3^2/2/'Vasicek Examples'!$B$1*(1-EXP(-2*'Vasicek Examples'!$B$1/12)))*NORMSINV(RAND())</f>
        <v>4.34727838422218E-2</v>
      </c>
      <c r="G129">
        <f ca="1">F129*EXP(-'Vasicek Examples'!$B$1/12)+(1-EXP(-'Vasicek Examples'!$B$1/12))*'Vasicek Examples'!$B$2+SQRT('Vasicek Examples'!$B$3^2/2/'Vasicek Examples'!$B$1*(1-EXP(-2*'Vasicek Examples'!$B$1/12)))*NORMSINV(RAND())</f>
        <v>3.9796253753730061E-2</v>
      </c>
      <c r="H129">
        <f ca="1">G129*EXP(-'Vasicek Examples'!$B$1/12)+(1-EXP(-'Vasicek Examples'!$B$1/12))*'Vasicek Examples'!$B$2+SQRT('Vasicek Examples'!$B$3^2/2/'Vasicek Examples'!$B$1*(1-EXP(-2*'Vasicek Examples'!$B$1/12)))*NORMSINV(RAND())</f>
        <v>3.6745414275571334E-2</v>
      </c>
      <c r="I129">
        <f ca="1">H129*EXP(-'Vasicek Examples'!$B$1/12)+(1-EXP(-'Vasicek Examples'!$B$1/12))*'Vasicek Examples'!$B$2+SQRT('Vasicek Examples'!$B$3^2/2/'Vasicek Examples'!$B$1*(1-EXP(-2*'Vasicek Examples'!$B$1/12)))*NORMSINV(RAND())</f>
        <v>3.3110142164554067E-2</v>
      </c>
      <c r="J129">
        <f ca="1">I129*EXP(-'Vasicek Examples'!$B$1/12)+(1-EXP(-'Vasicek Examples'!$B$1/12))*'Vasicek Examples'!$B$2+SQRT('Vasicek Examples'!$B$3^2/2/'Vasicek Examples'!$B$1*(1-EXP(-2*'Vasicek Examples'!$B$1/12)))*NORMSINV(RAND())</f>
        <v>3.0388572371211939E-2</v>
      </c>
      <c r="K129">
        <f ca="1">J129*EXP(-'Vasicek Examples'!$B$1/12)+(1-EXP(-'Vasicek Examples'!$B$1/12))*'Vasicek Examples'!$B$2+SQRT('Vasicek Examples'!$B$3^2/2/'Vasicek Examples'!$B$1*(1-EXP(-2*'Vasicek Examples'!$B$1/12)))*NORMSINV(RAND())</f>
        <v>1.8204348727805648E-2</v>
      </c>
      <c r="L129">
        <f ca="1">K129*EXP(-'Vasicek Examples'!$B$1/12)+(1-EXP(-'Vasicek Examples'!$B$1/12))*'Vasicek Examples'!$B$2+SQRT('Vasicek Examples'!$B$3^2/2/'Vasicek Examples'!$B$1*(1-EXP(-2*'Vasicek Examples'!$B$1/12)))*NORMSINV(RAND())</f>
        <v>1.9974466449358488E-2</v>
      </c>
      <c r="M129">
        <f ca="1">L129*EXP(-'Vasicek Examples'!$B$1/12)+(1-EXP(-'Vasicek Examples'!$B$1/12))*'Vasicek Examples'!$B$2+SQRT('Vasicek Examples'!$B$3^2/2/'Vasicek Examples'!$B$1*(1-EXP(-2*'Vasicek Examples'!$B$1/12)))*NORMSINV(RAND())</f>
        <v>2.1760523713920236E-2</v>
      </c>
      <c r="N129">
        <f ca="1">M129*EXP(-'Vasicek Examples'!$B$1/12)+(1-EXP(-'Vasicek Examples'!$B$1/12))*'Vasicek Examples'!$B$2+SQRT('Vasicek Examples'!$B$3^2/2/'Vasicek Examples'!$B$1*(1-EXP(-2*'Vasicek Examples'!$B$1/12)))*NORMSINV(RAND())</f>
        <v>2.5903461759408518E-2</v>
      </c>
      <c r="O129">
        <f t="shared" ca="1" si="6"/>
        <v>2.9722282476955519E-2</v>
      </c>
      <c r="P129">
        <f t="shared" ca="1" si="7"/>
        <v>0.97071508070558676</v>
      </c>
      <c r="Q129">
        <f ca="1">EXP(-'Vasicek Examples'!$D$4*N129+'Vasicek Examples'!$E$4)</f>
        <v>0.97362439508516707</v>
      </c>
      <c r="R129">
        <f ca="1">MAX(Q129-'Vasicek Examples'!$B$8,0)</f>
        <v>1.2928413381053883E-2</v>
      </c>
      <c r="S129">
        <f t="shared" ca="1" si="8"/>
        <v>1.2549805838584907E-2</v>
      </c>
    </row>
    <row r="130" spans="1:19" x14ac:dyDescent="0.2">
      <c r="A130">
        <f t="shared" si="9"/>
        <v>126</v>
      </c>
      <c r="B130">
        <f>'Vasicek Examples'!$B$4</f>
        <v>5.2999999999999999E-2</v>
      </c>
      <c r="C130">
        <f ca="1">B130*EXP(-'Vasicek Examples'!$B$1/12)+(1-EXP(-'Vasicek Examples'!$B$1/12))*'Vasicek Examples'!$B$2+SQRT('Vasicek Examples'!$B$3^2/2/'Vasicek Examples'!$B$1*(1-EXP(-2*'Vasicek Examples'!$B$1/12)))*NORMSINV(RAND())</f>
        <v>5.0192423698210968E-2</v>
      </c>
      <c r="D130">
        <f ca="1">C130*EXP(-'Vasicek Examples'!$B$1/12)+(1-EXP(-'Vasicek Examples'!$B$1/12))*'Vasicek Examples'!$B$2+SQRT('Vasicek Examples'!$B$3^2/2/'Vasicek Examples'!$B$1*(1-EXP(-2*'Vasicek Examples'!$B$1/12)))*NORMSINV(RAND())</f>
        <v>4.5783505847176435E-2</v>
      </c>
      <c r="E130">
        <f ca="1">D130*EXP(-'Vasicek Examples'!$B$1/12)+(1-EXP(-'Vasicek Examples'!$B$1/12))*'Vasicek Examples'!$B$2+SQRT('Vasicek Examples'!$B$3^2/2/'Vasicek Examples'!$B$1*(1-EXP(-2*'Vasicek Examples'!$B$1/12)))*NORMSINV(RAND())</f>
        <v>4.9091088718053406E-2</v>
      </c>
      <c r="F130">
        <f ca="1">E130*EXP(-'Vasicek Examples'!$B$1/12)+(1-EXP(-'Vasicek Examples'!$B$1/12))*'Vasicek Examples'!$B$2+SQRT('Vasicek Examples'!$B$3^2/2/'Vasicek Examples'!$B$1*(1-EXP(-2*'Vasicek Examples'!$B$1/12)))*NORMSINV(RAND())</f>
        <v>4.6004573576091903E-2</v>
      </c>
      <c r="G130">
        <f ca="1">F130*EXP(-'Vasicek Examples'!$B$1/12)+(1-EXP(-'Vasicek Examples'!$B$1/12))*'Vasicek Examples'!$B$2+SQRT('Vasicek Examples'!$B$3^2/2/'Vasicek Examples'!$B$1*(1-EXP(-2*'Vasicek Examples'!$B$1/12)))*NORMSINV(RAND())</f>
        <v>4.9300427500295244E-2</v>
      </c>
      <c r="H130">
        <f ca="1">G130*EXP(-'Vasicek Examples'!$B$1/12)+(1-EXP(-'Vasicek Examples'!$B$1/12))*'Vasicek Examples'!$B$2+SQRT('Vasicek Examples'!$B$3^2/2/'Vasicek Examples'!$B$1*(1-EXP(-2*'Vasicek Examples'!$B$1/12)))*NORMSINV(RAND())</f>
        <v>4.2408972142903116E-2</v>
      </c>
      <c r="I130">
        <f ca="1">H130*EXP(-'Vasicek Examples'!$B$1/12)+(1-EXP(-'Vasicek Examples'!$B$1/12))*'Vasicek Examples'!$B$2+SQRT('Vasicek Examples'!$B$3^2/2/'Vasicek Examples'!$B$1*(1-EXP(-2*'Vasicek Examples'!$B$1/12)))*NORMSINV(RAND())</f>
        <v>3.7940752758363644E-2</v>
      </c>
      <c r="J130">
        <f ca="1">I130*EXP(-'Vasicek Examples'!$B$1/12)+(1-EXP(-'Vasicek Examples'!$B$1/12))*'Vasicek Examples'!$B$2+SQRT('Vasicek Examples'!$B$3^2/2/'Vasicek Examples'!$B$1*(1-EXP(-2*'Vasicek Examples'!$B$1/12)))*NORMSINV(RAND())</f>
        <v>3.5444232130151139E-2</v>
      </c>
      <c r="K130">
        <f ca="1">J130*EXP(-'Vasicek Examples'!$B$1/12)+(1-EXP(-'Vasicek Examples'!$B$1/12))*'Vasicek Examples'!$B$2+SQRT('Vasicek Examples'!$B$3^2/2/'Vasicek Examples'!$B$1*(1-EXP(-2*'Vasicek Examples'!$B$1/12)))*NORMSINV(RAND())</f>
        <v>2.0266679881660345E-2</v>
      </c>
      <c r="L130">
        <f ca="1">K130*EXP(-'Vasicek Examples'!$B$1/12)+(1-EXP(-'Vasicek Examples'!$B$1/12))*'Vasicek Examples'!$B$2+SQRT('Vasicek Examples'!$B$3^2/2/'Vasicek Examples'!$B$1*(1-EXP(-2*'Vasicek Examples'!$B$1/12)))*NORMSINV(RAND())</f>
        <v>2.1982108167043709E-2</v>
      </c>
      <c r="M130">
        <f ca="1">L130*EXP(-'Vasicek Examples'!$B$1/12)+(1-EXP(-'Vasicek Examples'!$B$1/12))*'Vasicek Examples'!$B$2+SQRT('Vasicek Examples'!$B$3^2/2/'Vasicek Examples'!$B$1*(1-EXP(-2*'Vasicek Examples'!$B$1/12)))*NORMSINV(RAND())</f>
        <v>2.6518642725668021E-2</v>
      </c>
      <c r="N130">
        <f ca="1">M130*EXP(-'Vasicek Examples'!$B$1/12)+(1-EXP(-'Vasicek Examples'!$B$1/12))*'Vasicek Examples'!$B$2+SQRT('Vasicek Examples'!$B$3^2/2/'Vasicek Examples'!$B$1*(1-EXP(-2*'Vasicek Examples'!$B$1/12)))*NORMSINV(RAND())</f>
        <v>3.2653076570321501E-2</v>
      </c>
      <c r="O130">
        <f t="shared" ca="1" si="6"/>
        <v>3.4680311131806092E-2</v>
      </c>
      <c r="P130">
        <f t="shared" ca="1" si="7"/>
        <v>0.96591415890837662</v>
      </c>
      <c r="Q130">
        <f ca="1">EXP(-'Vasicek Examples'!$D$4*N130+'Vasicek Examples'!$E$4)</f>
        <v>0.96846666685444682</v>
      </c>
      <c r="R130">
        <f ca="1">MAX(Q130-'Vasicek Examples'!$B$8,0)</f>
        <v>7.7706851503336338E-3</v>
      </c>
      <c r="S130">
        <f t="shared" ca="1" si="8"/>
        <v>7.5058148111263236E-3</v>
      </c>
    </row>
    <row r="131" spans="1:19" x14ac:dyDescent="0.2">
      <c r="A131">
        <f t="shared" si="9"/>
        <v>127</v>
      </c>
      <c r="B131">
        <f>'Vasicek Examples'!$B$4</f>
        <v>5.2999999999999999E-2</v>
      </c>
      <c r="C131">
        <f ca="1">B131*EXP(-'Vasicek Examples'!$B$1/12)+(1-EXP(-'Vasicek Examples'!$B$1/12))*'Vasicek Examples'!$B$2+SQRT('Vasicek Examples'!$B$3^2/2/'Vasicek Examples'!$B$1*(1-EXP(-2*'Vasicek Examples'!$B$1/12)))*NORMSINV(RAND())</f>
        <v>5.2918147562951899E-2</v>
      </c>
      <c r="D131">
        <f ca="1">C131*EXP(-'Vasicek Examples'!$B$1/12)+(1-EXP(-'Vasicek Examples'!$B$1/12))*'Vasicek Examples'!$B$2+SQRT('Vasicek Examples'!$B$3^2/2/'Vasicek Examples'!$B$1*(1-EXP(-2*'Vasicek Examples'!$B$1/12)))*NORMSINV(RAND())</f>
        <v>5.4910569963689038E-2</v>
      </c>
      <c r="E131">
        <f ca="1">D131*EXP(-'Vasicek Examples'!$B$1/12)+(1-EXP(-'Vasicek Examples'!$B$1/12))*'Vasicek Examples'!$B$2+SQRT('Vasicek Examples'!$B$3^2/2/'Vasicek Examples'!$B$1*(1-EXP(-2*'Vasicek Examples'!$B$1/12)))*NORMSINV(RAND())</f>
        <v>5.5610540160279498E-2</v>
      </c>
      <c r="F131">
        <f ca="1">E131*EXP(-'Vasicek Examples'!$B$1/12)+(1-EXP(-'Vasicek Examples'!$B$1/12))*'Vasicek Examples'!$B$2+SQRT('Vasicek Examples'!$B$3^2/2/'Vasicek Examples'!$B$1*(1-EXP(-2*'Vasicek Examples'!$B$1/12)))*NORMSINV(RAND())</f>
        <v>5.8414330581538429E-2</v>
      </c>
      <c r="G131">
        <f ca="1">F131*EXP(-'Vasicek Examples'!$B$1/12)+(1-EXP(-'Vasicek Examples'!$B$1/12))*'Vasicek Examples'!$B$2+SQRT('Vasicek Examples'!$B$3^2/2/'Vasicek Examples'!$B$1*(1-EXP(-2*'Vasicek Examples'!$B$1/12)))*NORMSINV(RAND())</f>
        <v>4.449239492347111E-2</v>
      </c>
      <c r="H131">
        <f ca="1">G131*EXP(-'Vasicek Examples'!$B$1/12)+(1-EXP(-'Vasicek Examples'!$B$1/12))*'Vasicek Examples'!$B$2+SQRT('Vasicek Examples'!$B$3^2/2/'Vasicek Examples'!$B$1*(1-EXP(-2*'Vasicek Examples'!$B$1/12)))*NORMSINV(RAND())</f>
        <v>5.2143357061942008E-2</v>
      </c>
      <c r="I131">
        <f ca="1">H131*EXP(-'Vasicek Examples'!$B$1/12)+(1-EXP(-'Vasicek Examples'!$B$1/12))*'Vasicek Examples'!$B$2+SQRT('Vasicek Examples'!$B$3^2/2/'Vasicek Examples'!$B$1*(1-EXP(-2*'Vasicek Examples'!$B$1/12)))*NORMSINV(RAND())</f>
        <v>5.0868819859913747E-2</v>
      </c>
      <c r="J131">
        <f ca="1">I131*EXP(-'Vasicek Examples'!$B$1/12)+(1-EXP(-'Vasicek Examples'!$B$1/12))*'Vasicek Examples'!$B$2+SQRT('Vasicek Examples'!$B$3^2/2/'Vasicek Examples'!$B$1*(1-EXP(-2*'Vasicek Examples'!$B$1/12)))*NORMSINV(RAND())</f>
        <v>5.7191976378212155E-2</v>
      </c>
      <c r="K131">
        <f ca="1">J131*EXP(-'Vasicek Examples'!$B$1/12)+(1-EXP(-'Vasicek Examples'!$B$1/12))*'Vasicek Examples'!$B$2+SQRT('Vasicek Examples'!$B$3^2/2/'Vasicek Examples'!$B$1*(1-EXP(-2*'Vasicek Examples'!$B$1/12)))*NORMSINV(RAND())</f>
        <v>6.2430520252172134E-2</v>
      </c>
      <c r="L131">
        <f ca="1">K131*EXP(-'Vasicek Examples'!$B$1/12)+(1-EXP(-'Vasicek Examples'!$B$1/12))*'Vasicek Examples'!$B$2+SQRT('Vasicek Examples'!$B$3^2/2/'Vasicek Examples'!$B$1*(1-EXP(-2*'Vasicek Examples'!$B$1/12)))*NORMSINV(RAND())</f>
        <v>5.3289696705510925E-2</v>
      </c>
      <c r="M131">
        <f ca="1">L131*EXP(-'Vasicek Examples'!$B$1/12)+(1-EXP(-'Vasicek Examples'!$B$1/12))*'Vasicek Examples'!$B$2+SQRT('Vasicek Examples'!$B$3^2/2/'Vasicek Examples'!$B$1*(1-EXP(-2*'Vasicek Examples'!$B$1/12)))*NORMSINV(RAND())</f>
        <v>4.4927139662981778E-2</v>
      </c>
      <c r="N131">
        <f ca="1">M131*EXP(-'Vasicek Examples'!$B$1/12)+(1-EXP(-'Vasicek Examples'!$B$1/12))*'Vasicek Examples'!$B$2+SQRT('Vasicek Examples'!$B$3^2/2/'Vasicek Examples'!$B$1*(1-EXP(-2*'Vasicek Examples'!$B$1/12)))*NORMSINV(RAND())</f>
        <v>4.627078806486952E-2</v>
      </c>
      <c r="O131">
        <f t="shared" ca="1" si="6"/>
        <v>4.8656151113635131E-2</v>
      </c>
      <c r="P131">
        <f t="shared" ca="1" si="7"/>
        <v>0.95250859241518815</v>
      </c>
      <c r="Q131">
        <f ca="1">EXP(-'Vasicek Examples'!$D$4*N131+'Vasicek Examples'!$E$4)</f>
        <v>0.95814369456408233</v>
      </c>
      <c r="R131">
        <f ca="1">MAX(Q131-'Vasicek Examples'!$B$8,0)</f>
        <v>0</v>
      </c>
      <c r="S131">
        <f t="shared" ca="1" si="8"/>
        <v>0</v>
      </c>
    </row>
    <row r="132" spans="1:19" x14ac:dyDescent="0.2">
      <c r="A132">
        <f t="shared" si="9"/>
        <v>128</v>
      </c>
      <c r="B132">
        <f>'Vasicek Examples'!$B$4</f>
        <v>5.2999999999999999E-2</v>
      </c>
      <c r="C132">
        <f ca="1">B132*EXP(-'Vasicek Examples'!$B$1/12)+(1-EXP(-'Vasicek Examples'!$B$1/12))*'Vasicek Examples'!$B$2+SQRT('Vasicek Examples'!$B$3^2/2/'Vasicek Examples'!$B$1*(1-EXP(-2*'Vasicek Examples'!$B$1/12)))*NORMSINV(RAND())</f>
        <v>4.7043330572337214E-2</v>
      </c>
      <c r="D132">
        <f ca="1">C132*EXP(-'Vasicek Examples'!$B$1/12)+(1-EXP(-'Vasicek Examples'!$B$1/12))*'Vasicek Examples'!$B$2+SQRT('Vasicek Examples'!$B$3^2/2/'Vasicek Examples'!$B$1*(1-EXP(-2*'Vasicek Examples'!$B$1/12)))*NORMSINV(RAND())</f>
        <v>4.2406687523141515E-2</v>
      </c>
      <c r="E132">
        <f ca="1">D132*EXP(-'Vasicek Examples'!$B$1/12)+(1-EXP(-'Vasicek Examples'!$B$1/12))*'Vasicek Examples'!$B$2+SQRT('Vasicek Examples'!$B$3^2/2/'Vasicek Examples'!$B$1*(1-EXP(-2*'Vasicek Examples'!$B$1/12)))*NORMSINV(RAND())</f>
        <v>4.2747380005725873E-2</v>
      </c>
      <c r="F132">
        <f ca="1">E132*EXP(-'Vasicek Examples'!$B$1/12)+(1-EXP(-'Vasicek Examples'!$B$1/12))*'Vasicek Examples'!$B$2+SQRT('Vasicek Examples'!$B$3^2/2/'Vasicek Examples'!$B$1*(1-EXP(-2*'Vasicek Examples'!$B$1/12)))*NORMSINV(RAND())</f>
        <v>4.1376656292156283E-2</v>
      </c>
      <c r="G132">
        <f ca="1">F132*EXP(-'Vasicek Examples'!$B$1/12)+(1-EXP(-'Vasicek Examples'!$B$1/12))*'Vasicek Examples'!$B$2+SQRT('Vasicek Examples'!$B$3^2/2/'Vasicek Examples'!$B$1*(1-EXP(-2*'Vasicek Examples'!$B$1/12)))*NORMSINV(RAND())</f>
        <v>3.5192758542860927E-2</v>
      </c>
      <c r="H132">
        <f ca="1">G132*EXP(-'Vasicek Examples'!$B$1/12)+(1-EXP(-'Vasicek Examples'!$B$1/12))*'Vasicek Examples'!$B$2+SQRT('Vasicek Examples'!$B$3^2/2/'Vasicek Examples'!$B$1*(1-EXP(-2*'Vasicek Examples'!$B$1/12)))*NORMSINV(RAND())</f>
        <v>3.6867361260974472E-2</v>
      </c>
      <c r="I132">
        <f ca="1">H132*EXP(-'Vasicek Examples'!$B$1/12)+(1-EXP(-'Vasicek Examples'!$B$1/12))*'Vasicek Examples'!$B$2+SQRT('Vasicek Examples'!$B$3^2/2/'Vasicek Examples'!$B$1*(1-EXP(-2*'Vasicek Examples'!$B$1/12)))*NORMSINV(RAND())</f>
        <v>3.3058761349529286E-2</v>
      </c>
      <c r="J132">
        <f ca="1">I132*EXP(-'Vasicek Examples'!$B$1/12)+(1-EXP(-'Vasicek Examples'!$B$1/12))*'Vasicek Examples'!$B$2+SQRT('Vasicek Examples'!$B$3^2/2/'Vasicek Examples'!$B$1*(1-EXP(-2*'Vasicek Examples'!$B$1/12)))*NORMSINV(RAND())</f>
        <v>3.2571541445208942E-2</v>
      </c>
      <c r="K132">
        <f ca="1">J132*EXP(-'Vasicek Examples'!$B$1/12)+(1-EXP(-'Vasicek Examples'!$B$1/12))*'Vasicek Examples'!$B$2+SQRT('Vasicek Examples'!$B$3^2/2/'Vasicek Examples'!$B$1*(1-EXP(-2*'Vasicek Examples'!$B$1/12)))*NORMSINV(RAND())</f>
        <v>2.8603132739081907E-2</v>
      </c>
      <c r="L132">
        <f ca="1">K132*EXP(-'Vasicek Examples'!$B$1/12)+(1-EXP(-'Vasicek Examples'!$B$1/12))*'Vasicek Examples'!$B$2+SQRT('Vasicek Examples'!$B$3^2/2/'Vasicek Examples'!$B$1*(1-EXP(-2*'Vasicek Examples'!$B$1/12)))*NORMSINV(RAND())</f>
        <v>3.0407166214972022E-2</v>
      </c>
      <c r="M132">
        <f ca="1">L132*EXP(-'Vasicek Examples'!$B$1/12)+(1-EXP(-'Vasicek Examples'!$B$1/12))*'Vasicek Examples'!$B$2+SQRT('Vasicek Examples'!$B$3^2/2/'Vasicek Examples'!$B$1*(1-EXP(-2*'Vasicek Examples'!$B$1/12)))*NORMSINV(RAND())</f>
        <v>3.0680624827342257E-2</v>
      </c>
      <c r="N132">
        <f ca="1">M132*EXP(-'Vasicek Examples'!$B$1/12)+(1-EXP(-'Vasicek Examples'!$B$1/12))*'Vasicek Examples'!$B$2+SQRT('Vasicek Examples'!$B$3^2/2/'Vasicek Examples'!$B$1*(1-EXP(-2*'Vasicek Examples'!$B$1/12)))*NORMSINV(RAND())</f>
        <v>3.4511442180188305E-2</v>
      </c>
      <c r="O132">
        <f t="shared" ca="1" si="6"/>
        <v>3.2890788048104684E-2</v>
      </c>
      <c r="P132">
        <f t="shared" ca="1" si="7"/>
        <v>0.96764423213390616</v>
      </c>
      <c r="Q132">
        <f ca="1">EXP(-'Vasicek Examples'!$D$4*N132+'Vasicek Examples'!$E$4)</f>
        <v>0.96705139715498256</v>
      </c>
      <c r="R132">
        <f ca="1">MAX(Q132-'Vasicek Examples'!$B$8,0)</f>
        <v>6.3554154508693728E-3</v>
      </c>
      <c r="S132">
        <f t="shared" ca="1" si="8"/>
        <v>6.1497811038484576E-3</v>
      </c>
    </row>
    <row r="133" spans="1:19" x14ac:dyDescent="0.2">
      <c r="A133">
        <f t="shared" si="9"/>
        <v>129</v>
      </c>
      <c r="B133">
        <f>'Vasicek Examples'!$B$4</f>
        <v>5.2999999999999999E-2</v>
      </c>
      <c r="C133">
        <f ca="1">B133*EXP(-'Vasicek Examples'!$B$1/12)+(1-EXP(-'Vasicek Examples'!$B$1/12))*'Vasicek Examples'!$B$2+SQRT('Vasicek Examples'!$B$3^2/2/'Vasicek Examples'!$B$1*(1-EXP(-2*'Vasicek Examples'!$B$1/12)))*NORMSINV(RAND())</f>
        <v>4.4907232985449852E-2</v>
      </c>
      <c r="D133">
        <f ca="1">C133*EXP(-'Vasicek Examples'!$B$1/12)+(1-EXP(-'Vasicek Examples'!$B$1/12))*'Vasicek Examples'!$B$2+SQRT('Vasicek Examples'!$B$3^2/2/'Vasicek Examples'!$B$1*(1-EXP(-2*'Vasicek Examples'!$B$1/12)))*NORMSINV(RAND())</f>
        <v>3.8049260681139653E-2</v>
      </c>
      <c r="E133">
        <f ca="1">D133*EXP(-'Vasicek Examples'!$B$1/12)+(1-EXP(-'Vasicek Examples'!$B$1/12))*'Vasicek Examples'!$B$2+SQRT('Vasicek Examples'!$B$3^2/2/'Vasicek Examples'!$B$1*(1-EXP(-2*'Vasicek Examples'!$B$1/12)))*NORMSINV(RAND())</f>
        <v>4.2190871589227387E-2</v>
      </c>
      <c r="F133">
        <f ca="1">E133*EXP(-'Vasicek Examples'!$B$1/12)+(1-EXP(-'Vasicek Examples'!$B$1/12))*'Vasicek Examples'!$B$2+SQRT('Vasicek Examples'!$B$3^2/2/'Vasicek Examples'!$B$1*(1-EXP(-2*'Vasicek Examples'!$B$1/12)))*NORMSINV(RAND())</f>
        <v>3.5722783562136505E-2</v>
      </c>
      <c r="G133">
        <f ca="1">F133*EXP(-'Vasicek Examples'!$B$1/12)+(1-EXP(-'Vasicek Examples'!$B$1/12))*'Vasicek Examples'!$B$2+SQRT('Vasicek Examples'!$B$3^2/2/'Vasicek Examples'!$B$1*(1-EXP(-2*'Vasicek Examples'!$B$1/12)))*NORMSINV(RAND())</f>
        <v>3.4097025280777807E-2</v>
      </c>
      <c r="H133">
        <f ca="1">G133*EXP(-'Vasicek Examples'!$B$1/12)+(1-EXP(-'Vasicek Examples'!$B$1/12))*'Vasicek Examples'!$B$2+SQRT('Vasicek Examples'!$B$3^2/2/'Vasicek Examples'!$B$1*(1-EXP(-2*'Vasicek Examples'!$B$1/12)))*NORMSINV(RAND())</f>
        <v>3.1791883161812327E-2</v>
      </c>
      <c r="I133">
        <f ca="1">H133*EXP(-'Vasicek Examples'!$B$1/12)+(1-EXP(-'Vasicek Examples'!$B$1/12))*'Vasicek Examples'!$B$2+SQRT('Vasicek Examples'!$B$3^2/2/'Vasicek Examples'!$B$1*(1-EXP(-2*'Vasicek Examples'!$B$1/12)))*NORMSINV(RAND())</f>
        <v>3.6726633068184369E-2</v>
      </c>
      <c r="J133">
        <f ca="1">I133*EXP(-'Vasicek Examples'!$B$1/12)+(1-EXP(-'Vasicek Examples'!$B$1/12))*'Vasicek Examples'!$B$2+SQRT('Vasicek Examples'!$B$3^2/2/'Vasicek Examples'!$B$1*(1-EXP(-2*'Vasicek Examples'!$B$1/12)))*NORMSINV(RAND())</f>
        <v>3.7895009686339708E-2</v>
      </c>
      <c r="K133">
        <f ca="1">J133*EXP(-'Vasicek Examples'!$B$1/12)+(1-EXP(-'Vasicek Examples'!$B$1/12))*'Vasicek Examples'!$B$2+SQRT('Vasicek Examples'!$B$3^2/2/'Vasicek Examples'!$B$1*(1-EXP(-2*'Vasicek Examples'!$B$1/12)))*NORMSINV(RAND())</f>
        <v>4.1652040316525529E-2</v>
      </c>
      <c r="L133">
        <f ca="1">K133*EXP(-'Vasicek Examples'!$B$1/12)+(1-EXP(-'Vasicek Examples'!$B$1/12))*'Vasicek Examples'!$B$2+SQRT('Vasicek Examples'!$B$3^2/2/'Vasicek Examples'!$B$1*(1-EXP(-2*'Vasicek Examples'!$B$1/12)))*NORMSINV(RAND())</f>
        <v>2.9138241332279522E-2</v>
      </c>
      <c r="M133">
        <f ca="1">L133*EXP(-'Vasicek Examples'!$B$1/12)+(1-EXP(-'Vasicek Examples'!$B$1/12))*'Vasicek Examples'!$B$2+SQRT('Vasicek Examples'!$B$3^2/2/'Vasicek Examples'!$B$1*(1-EXP(-2*'Vasicek Examples'!$B$1/12)))*NORMSINV(RAND())</f>
        <v>3.432951531447552E-2</v>
      </c>
      <c r="N133">
        <f ca="1">M133*EXP(-'Vasicek Examples'!$B$1/12)+(1-EXP(-'Vasicek Examples'!$B$1/12))*'Vasicek Examples'!$B$2+SQRT('Vasicek Examples'!$B$3^2/2/'Vasicek Examples'!$B$1*(1-EXP(-2*'Vasicek Examples'!$B$1/12)))*NORMSINV(RAND())</f>
        <v>2.9687803552232363E-2</v>
      </c>
      <c r="O133">
        <f t="shared" ca="1" si="6"/>
        <v>3.324089852181162E-2</v>
      </c>
      <c r="P133">
        <f t="shared" ca="1" si="7"/>
        <v>0.9673055090521232</v>
      </c>
      <c r="Q133">
        <f ca="1">EXP(-'Vasicek Examples'!$D$4*N133+'Vasicek Examples'!$E$4)</f>
        <v>0.97072921101841136</v>
      </c>
      <c r="R133">
        <f ca="1">MAX(Q133-'Vasicek Examples'!$B$8,0)</f>
        <v>1.0033229314298175E-2</v>
      </c>
      <c r="S133">
        <f t="shared" ca="1" si="8"/>
        <v>9.7051979893038823E-3</v>
      </c>
    </row>
    <row r="134" spans="1:19" x14ac:dyDescent="0.2">
      <c r="A134">
        <f t="shared" si="9"/>
        <v>130</v>
      </c>
      <c r="B134">
        <f>'Vasicek Examples'!$B$4</f>
        <v>5.2999999999999999E-2</v>
      </c>
      <c r="C134">
        <f ca="1">B134*EXP(-'Vasicek Examples'!$B$1/12)+(1-EXP(-'Vasicek Examples'!$B$1/12))*'Vasicek Examples'!$B$2+SQRT('Vasicek Examples'!$B$3^2/2/'Vasicek Examples'!$B$1*(1-EXP(-2*'Vasicek Examples'!$B$1/12)))*NORMSINV(RAND())</f>
        <v>5.7570305782240587E-2</v>
      </c>
      <c r="D134">
        <f ca="1">C134*EXP(-'Vasicek Examples'!$B$1/12)+(1-EXP(-'Vasicek Examples'!$B$1/12))*'Vasicek Examples'!$B$2+SQRT('Vasicek Examples'!$B$3^2/2/'Vasicek Examples'!$B$1*(1-EXP(-2*'Vasicek Examples'!$B$1/12)))*NORMSINV(RAND())</f>
        <v>4.8024375267346646E-2</v>
      </c>
      <c r="E134">
        <f ca="1">D134*EXP(-'Vasicek Examples'!$B$1/12)+(1-EXP(-'Vasicek Examples'!$B$1/12))*'Vasicek Examples'!$B$2+SQRT('Vasicek Examples'!$B$3^2/2/'Vasicek Examples'!$B$1*(1-EXP(-2*'Vasicek Examples'!$B$1/12)))*NORMSINV(RAND())</f>
        <v>4.0588752011203821E-2</v>
      </c>
      <c r="F134">
        <f ca="1">E134*EXP(-'Vasicek Examples'!$B$1/12)+(1-EXP(-'Vasicek Examples'!$B$1/12))*'Vasicek Examples'!$B$2+SQRT('Vasicek Examples'!$B$3^2/2/'Vasicek Examples'!$B$1*(1-EXP(-2*'Vasicek Examples'!$B$1/12)))*NORMSINV(RAND())</f>
        <v>5.2577148225826875E-2</v>
      </c>
      <c r="G134">
        <f ca="1">F134*EXP(-'Vasicek Examples'!$B$1/12)+(1-EXP(-'Vasicek Examples'!$B$1/12))*'Vasicek Examples'!$B$2+SQRT('Vasicek Examples'!$B$3^2/2/'Vasicek Examples'!$B$1*(1-EXP(-2*'Vasicek Examples'!$B$1/12)))*NORMSINV(RAND())</f>
        <v>5.9735310861156556E-2</v>
      </c>
      <c r="H134">
        <f ca="1">G134*EXP(-'Vasicek Examples'!$B$1/12)+(1-EXP(-'Vasicek Examples'!$B$1/12))*'Vasicek Examples'!$B$2+SQRT('Vasicek Examples'!$B$3^2/2/'Vasicek Examples'!$B$1*(1-EXP(-2*'Vasicek Examples'!$B$1/12)))*NORMSINV(RAND())</f>
        <v>6.7870276859818557E-2</v>
      </c>
      <c r="I134">
        <f ca="1">H134*EXP(-'Vasicek Examples'!$B$1/12)+(1-EXP(-'Vasicek Examples'!$B$1/12))*'Vasicek Examples'!$B$2+SQRT('Vasicek Examples'!$B$3^2/2/'Vasicek Examples'!$B$1*(1-EXP(-2*'Vasicek Examples'!$B$1/12)))*NORMSINV(RAND())</f>
        <v>7.1014767791375458E-2</v>
      </c>
      <c r="J134">
        <f ca="1">I134*EXP(-'Vasicek Examples'!$B$1/12)+(1-EXP(-'Vasicek Examples'!$B$1/12))*'Vasicek Examples'!$B$2+SQRT('Vasicek Examples'!$B$3^2/2/'Vasicek Examples'!$B$1*(1-EXP(-2*'Vasicek Examples'!$B$1/12)))*NORMSINV(RAND())</f>
        <v>7.9051885481363354E-2</v>
      </c>
      <c r="K134">
        <f ca="1">J134*EXP(-'Vasicek Examples'!$B$1/12)+(1-EXP(-'Vasicek Examples'!$B$1/12))*'Vasicek Examples'!$B$2+SQRT('Vasicek Examples'!$B$3^2/2/'Vasicek Examples'!$B$1*(1-EXP(-2*'Vasicek Examples'!$B$1/12)))*NORMSINV(RAND())</f>
        <v>7.0194277653401541E-2</v>
      </c>
      <c r="L134">
        <f ca="1">K134*EXP(-'Vasicek Examples'!$B$1/12)+(1-EXP(-'Vasicek Examples'!$B$1/12))*'Vasicek Examples'!$B$2+SQRT('Vasicek Examples'!$B$3^2/2/'Vasicek Examples'!$B$1*(1-EXP(-2*'Vasicek Examples'!$B$1/12)))*NORMSINV(RAND())</f>
        <v>7.7802917753435091E-2</v>
      </c>
      <c r="M134">
        <f ca="1">L134*EXP(-'Vasicek Examples'!$B$1/12)+(1-EXP(-'Vasicek Examples'!$B$1/12))*'Vasicek Examples'!$B$2+SQRT('Vasicek Examples'!$B$3^2/2/'Vasicek Examples'!$B$1*(1-EXP(-2*'Vasicek Examples'!$B$1/12)))*NORMSINV(RAND())</f>
        <v>8.6818174683668453E-2</v>
      </c>
      <c r="N134">
        <f ca="1">M134*EXP(-'Vasicek Examples'!$B$1/12)+(1-EXP(-'Vasicek Examples'!$B$1/12))*'Vasicek Examples'!$B$2+SQRT('Vasicek Examples'!$B$3^2/2/'Vasicek Examples'!$B$1*(1-EXP(-2*'Vasicek Examples'!$B$1/12)))*NORMSINV(RAND())</f>
        <v>8.8108057402153814E-2</v>
      </c>
      <c r="O134">
        <f t="shared" ref="O134:O197" ca="1" si="10">(SUM(D134:M134)+AVERAGE(C134,N134))/12</f>
        <v>6.054308901506613E-2</v>
      </c>
      <c r="P134">
        <f t="shared" ref="P134:P197" ca="1" si="11">EXP(-O134)</f>
        <v>0.94125321047083099</v>
      </c>
      <c r="Q134">
        <f ca="1">EXP(-'Vasicek Examples'!$D$4*N134+'Vasicek Examples'!$E$4)</f>
        <v>0.9271120161324613</v>
      </c>
      <c r="R134">
        <f ca="1">MAX(Q134-'Vasicek Examples'!$B$8,0)</f>
        <v>0</v>
      </c>
      <c r="S134">
        <f t="shared" ref="S134:S197" ca="1" si="12">R134*P134</f>
        <v>0</v>
      </c>
    </row>
    <row r="135" spans="1:19" x14ac:dyDescent="0.2">
      <c r="A135">
        <f t="shared" ref="A135:A198" si="13">A134+1</f>
        <v>131</v>
      </c>
      <c r="B135">
        <f>'Vasicek Examples'!$B$4</f>
        <v>5.2999999999999999E-2</v>
      </c>
      <c r="C135">
        <f ca="1">B135*EXP(-'Vasicek Examples'!$B$1/12)+(1-EXP(-'Vasicek Examples'!$B$1/12))*'Vasicek Examples'!$B$2+SQRT('Vasicek Examples'!$B$3^2/2/'Vasicek Examples'!$B$1*(1-EXP(-2*'Vasicek Examples'!$B$1/12)))*NORMSINV(RAND())</f>
        <v>5.4997471329125996E-2</v>
      </c>
      <c r="D135">
        <f ca="1">C135*EXP(-'Vasicek Examples'!$B$1/12)+(1-EXP(-'Vasicek Examples'!$B$1/12))*'Vasicek Examples'!$B$2+SQRT('Vasicek Examples'!$B$3^2/2/'Vasicek Examples'!$B$1*(1-EXP(-2*'Vasicek Examples'!$B$1/12)))*NORMSINV(RAND())</f>
        <v>5.5649860550953507E-2</v>
      </c>
      <c r="E135">
        <f ca="1">D135*EXP(-'Vasicek Examples'!$B$1/12)+(1-EXP(-'Vasicek Examples'!$B$1/12))*'Vasicek Examples'!$B$2+SQRT('Vasicek Examples'!$B$3^2/2/'Vasicek Examples'!$B$1*(1-EXP(-2*'Vasicek Examples'!$B$1/12)))*NORMSINV(RAND())</f>
        <v>4.9634975175062782E-2</v>
      </c>
      <c r="F135">
        <f ca="1">E135*EXP(-'Vasicek Examples'!$B$1/12)+(1-EXP(-'Vasicek Examples'!$B$1/12))*'Vasicek Examples'!$B$2+SQRT('Vasicek Examples'!$B$3^2/2/'Vasicek Examples'!$B$1*(1-EXP(-2*'Vasicek Examples'!$B$1/12)))*NORMSINV(RAND())</f>
        <v>4.9687907004075771E-2</v>
      </c>
      <c r="G135">
        <f ca="1">F135*EXP(-'Vasicek Examples'!$B$1/12)+(1-EXP(-'Vasicek Examples'!$B$1/12))*'Vasicek Examples'!$B$2+SQRT('Vasicek Examples'!$B$3^2/2/'Vasicek Examples'!$B$1*(1-EXP(-2*'Vasicek Examples'!$B$1/12)))*NORMSINV(RAND())</f>
        <v>4.6668250398299228E-2</v>
      </c>
      <c r="H135">
        <f ca="1">G135*EXP(-'Vasicek Examples'!$B$1/12)+(1-EXP(-'Vasicek Examples'!$B$1/12))*'Vasicek Examples'!$B$2+SQRT('Vasicek Examples'!$B$3^2/2/'Vasicek Examples'!$B$1*(1-EXP(-2*'Vasicek Examples'!$B$1/12)))*NORMSINV(RAND())</f>
        <v>5.0677345040449913E-2</v>
      </c>
      <c r="I135">
        <f ca="1">H135*EXP(-'Vasicek Examples'!$B$1/12)+(1-EXP(-'Vasicek Examples'!$B$1/12))*'Vasicek Examples'!$B$2+SQRT('Vasicek Examples'!$B$3^2/2/'Vasicek Examples'!$B$1*(1-EXP(-2*'Vasicek Examples'!$B$1/12)))*NORMSINV(RAND())</f>
        <v>5.4342064735229664E-2</v>
      </c>
      <c r="J135">
        <f ca="1">I135*EXP(-'Vasicek Examples'!$B$1/12)+(1-EXP(-'Vasicek Examples'!$B$1/12))*'Vasicek Examples'!$B$2+SQRT('Vasicek Examples'!$B$3^2/2/'Vasicek Examples'!$B$1*(1-EXP(-2*'Vasicek Examples'!$B$1/12)))*NORMSINV(RAND())</f>
        <v>5.2512356566561315E-2</v>
      </c>
      <c r="K135">
        <f ca="1">J135*EXP(-'Vasicek Examples'!$B$1/12)+(1-EXP(-'Vasicek Examples'!$B$1/12))*'Vasicek Examples'!$B$2+SQRT('Vasicek Examples'!$B$3^2/2/'Vasicek Examples'!$B$1*(1-EXP(-2*'Vasicek Examples'!$B$1/12)))*NORMSINV(RAND())</f>
        <v>5.626893657709596E-2</v>
      </c>
      <c r="L135">
        <f ca="1">K135*EXP(-'Vasicek Examples'!$B$1/12)+(1-EXP(-'Vasicek Examples'!$B$1/12))*'Vasicek Examples'!$B$2+SQRT('Vasicek Examples'!$B$3^2/2/'Vasicek Examples'!$B$1*(1-EXP(-2*'Vasicek Examples'!$B$1/12)))*NORMSINV(RAND())</f>
        <v>5.3336747884324305E-2</v>
      </c>
      <c r="M135">
        <f ca="1">L135*EXP(-'Vasicek Examples'!$B$1/12)+(1-EXP(-'Vasicek Examples'!$B$1/12))*'Vasicek Examples'!$B$2+SQRT('Vasicek Examples'!$B$3^2/2/'Vasicek Examples'!$B$1*(1-EXP(-2*'Vasicek Examples'!$B$1/12)))*NORMSINV(RAND())</f>
        <v>3.9620429590203572E-2</v>
      </c>
      <c r="N135">
        <f ca="1">M135*EXP(-'Vasicek Examples'!$B$1/12)+(1-EXP(-'Vasicek Examples'!$B$1/12))*'Vasicek Examples'!$B$2+SQRT('Vasicek Examples'!$B$3^2/2/'Vasicek Examples'!$B$1*(1-EXP(-2*'Vasicek Examples'!$B$1/12)))*NORMSINV(RAND())</f>
        <v>4.2864649107322975E-2</v>
      </c>
      <c r="O135">
        <f t="shared" ca="1" si="10"/>
        <v>4.6444161145040047E-2</v>
      </c>
      <c r="P135">
        <f t="shared" ca="1" si="11"/>
        <v>0.95461786385020109</v>
      </c>
      <c r="Q135">
        <f ca="1">EXP(-'Vasicek Examples'!$D$4*N135+'Vasicek Examples'!$E$4)</f>
        <v>0.96071536952644576</v>
      </c>
      <c r="R135">
        <f ca="1">MAX(Q135-'Vasicek Examples'!$B$8,0)</f>
        <v>1.9387822332572746E-5</v>
      </c>
      <c r="S135">
        <f t="shared" ca="1" si="12"/>
        <v>1.8507961539827819E-5</v>
      </c>
    </row>
    <row r="136" spans="1:19" x14ac:dyDescent="0.2">
      <c r="A136">
        <f t="shared" si="13"/>
        <v>132</v>
      </c>
      <c r="B136">
        <f>'Vasicek Examples'!$B$4</f>
        <v>5.2999999999999999E-2</v>
      </c>
      <c r="C136">
        <f ca="1">B136*EXP(-'Vasicek Examples'!$B$1/12)+(1-EXP(-'Vasicek Examples'!$B$1/12))*'Vasicek Examples'!$B$2+SQRT('Vasicek Examples'!$B$3^2/2/'Vasicek Examples'!$B$1*(1-EXP(-2*'Vasicek Examples'!$B$1/12)))*NORMSINV(RAND())</f>
        <v>4.8002773475306772E-2</v>
      </c>
      <c r="D136">
        <f ca="1">C136*EXP(-'Vasicek Examples'!$B$1/12)+(1-EXP(-'Vasicek Examples'!$B$1/12))*'Vasicek Examples'!$B$2+SQRT('Vasicek Examples'!$B$3^2/2/'Vasicek Examples'!$B$1*(1-EXP(-2*'Vasicek Examples'!$B$1/12)))*NORMSINV(RAND())</f>
        <v>4.0040971645743641E-2</v>
      </c>
      <c r="E136">
        <f ca="1">D136*EXP(-'Vasicek Examples'!$B$1/12)+(1-EXP(-'Vasicek Examples'!$B$1/12))*'Vasicek Examples'!$B$2+SQRT('Vasicek Examples'!$B$3^2/2/'Vasicek Examples'!$B$1*(1-EXP(-2*'Vasicek Examples'!$B$1/12)))*NORMSINV(RAND())</f>
        <v>3.9592992887892982E-2</v>
      </c>
      <c r="F136">
        <f ca="1">E136*EXP(-'Vasicek Examples'!$B$1/12)+(1-EXP(-'Vasicek Examples'!$B$1/12))*'Vasicek Examples'!$B$2+SQRT('Vasicek Examples'!$B$3^2/2/'Vasicek Examples'!$B$1*(1-EXP(-2*'Vasicek Examples'!$B$1/12)))*NORMSINV(RAND())</f>
        <v>4.3592909987708837E-2</v>
      </c>
      <c r="G136">
        <f ca="1">F136*EXP(-'Vasicek Examples'!$B$1/12)+(1-EXP(-'Vasicek Examples'!$B$1/12))*'Vasicek Examples'!$B$2+SQRT('Vasicek Examples'!$B$3^2/2/'Vasicek Examples'!$B$1*(1-EXP(-2*'Vasicek Examples'!$B$1/12)))*NORMSINV(RAND())</f>
        <v>4.6559677072713267E-2</v>
      </c>
      <c r="H136">
        <f ca="1">G136*EXP(-'Vasicek Examples'!$B$1/12)+(1-EXP(-'Vasicek Examples'!$B$1/12))*'Vasicek Examples'!$B$2+SQRT('Vasicek Examples'!$B$3^2/2/'Vasicek Examples'!$B$1*(1-EXP(-2*'Vasicek Examples'!$B$1/12)))*NORMSINV(RAND())</f>
        <v>4.3103717758743408E-2</v>
      </c>
      <c r="I136">
        <f ca="1">H136*EXP(-'Vasicek Examples'!$B$1/12)+(1-EXP(-'Vasicek Examples'!$B$1/12))*'Vasicek Examples'!$B$2+SQRT('Vasicek Examples'!$B$3^2/2/'Vasicek Examples'!$B$1*(1-EXP(-2*'Vasicek Examples'!$B$1/12)))*NORMSINV(RAND())</f>
        <v>3.8366607548384453E-2</v>
      </c>
      <c r="J136">
        <f ca="1">I136*EXP(-'Vasicek Examples'!$B$1/12)+(1-EXP(-'Vasicek Examples'!$B$1/12))*'Vasicek Examples'!$B$2+SQRT('Vasicek Examples'!$B$3^2/2/'Vasicek Examples'!$B$1*(1-EXP(-2*'Vasicek Examples'!$B$1/12)))*NORMSINV(RAND())</f>
        <v>3.0960016424891143E-2</v>
      </c>
      <c r="K136">
        <f ca="1">J136*EXP(-'Vasicek Examples'!$B$1/12)+(1-EXP(-'Vasicek Examples'!$B$1/12))*'Vasicek Examples'!$B$2+SQRT('Vasicek Examples'!$B$3^2/2/'Vasicek Examples'!$B$1*(1-EXP(-2*'Vasicek Examples'!$B$1/12)))*NORMSINV(RAND())</f>
        <v>3.3500758316921939E-2</v>
      </c>
      <c r="L136">
        <f ca="1">K136*EXP(-'Vasicek Examples'!$B$1/12)+(1-EXP(-'Vasicek Examples'!$B$1/12))*'Vasicek Examples'!$B$2+SQRT('Vasicek Examples'!$B$3^2/2/'Vasicek Examples'!$B$1*(1-EXP(-2*'Vasicek Examples'!$B$1/12)))*NORMSINV(RAND())</f>
        <v>2.8112622763394105E-2</v>
      </c>
      <c r="M136">
        <f ca="1">L136*EXP(-'Vasicek Examples'!$B$1/12)+(1-EXP(-'Vasicek Examples'!$B$1/12))*'Vasicek Examples'!$B$2+SQRT('Vasicek Examples'!$B$3^2/2/'Vasicek Examples'!$B$1*(1-EXP(-2*'Vasicek Examples'!$B$1/12)))*NORMSINV(RAND())</f>
        <v>3.0797830253806845E-2</v>
      </c>
      <c r="N136">
        <f ca="1">M136*EXP(-'Vasicek Examples'!$B$1/12)+(1-EXP(-'Vasicek Examples'!$B$1/12))*'Vasicek Examples'!$B$2+SQRT('Vasicek Examples'!$B$3^2/2/'Vasicek Examples'!$B$1*(1-EXP(-2*'Vasicek Examples'!$B$1/12)))*NORMSINV(RAND())</f>
        <v>3.454557687039303E-2</v>
      </c>
      <c r="O136">
        <f t="shared" ca="1" si="10"/>
        <v>3.4658523319420875E-2</v>
      </c>
      <c r="P136">
        <f t="shared" ca="1" si="11"/>
        <v>0.96593520429411672</v>
      </c>
      <c r="Q136">
        <f ca="1">EXP(-'Vasicek Examples'!$D$4*N136+'Vasicek Examples'!$E$4)</f>
        <v>0.96702542065814245</v>
      </c>
      <c r="R136">
        <f ca="1">MAX(Q136-'Vasicek Examples'!$B$8,0)</f>
        <v>6.329438954029265E-3</v>
      </c>
      <c r="S136">
        <f t="shared" ca="1" si="12"/>
        <v>6.1138279091273989E-3</v>
      </c>
    </row>
    <row r="137" spans="1:19" x14ac:dyDescent="0.2">
      <c r="A137">
        <f t="shared" si="13"/>
        <v>133</v>
      </c>
      <c r="B137">
        <f>'Vasicek Examples'!$B$4</f>
        <v>5.2999999999999999E-2</v>
      </c>
      <c r="C137">
        <f ca="1">B137*EXP(-'Vasicek Examples'!$B$1/12)+(1-EXP(-'Vasicek Examples'!$B$1/12))*'Vasicek Examples'!$B$2+SQRT('Vasicek Examples'!$B$3^2/2/'Vasicek Examples'!$B$1*(1-EXP(-2*'Vasicek Examples'!$B$1/12)))*NORMSINV(RAND())</f>
        <v>4.7235376179196299E-2</v>
      </c>
      <c r="D137">
        <f ca="1">C137*EXP(-'Vasicek Examples'!$B$1/12)+(1-EXP(-'Vasicek Examples'!$B$1/12))*'Vasicek Examples'!$B$2+SQRT('Vasicek Examples'!$B$3^2/2/'Vasicek Examples'!$B$1*(1-EXP(-2*'Vasicek Examples'!$B$1/12)))*NORMSINV(RAND())</f>
        <v>3.6207641439583306E-2</v>
      </c>
      <c r="E137">
        <f ca="1">D137*EXP(-'Vasicek Examples'!$B$1/12)+(1-EXP(-'Vasicek Examples'!$B$1/12))*'Vasicek Examples'!$B$2+SQRT('Vasicek Examples'!$B$3^2/2/'Vasicek Examples'!$B$1*(1-EXP(-2*'Vasicek Examples'!$B$1/12)))*NORMSINV(RAND())</f>
        <v>3.9716445621062781E-2</v>
      </c>
      <c r="F137">
        <f ca="1">E137*EXP(-'Vasicek Examples'!$B$1/12)+(1-EXP(-'Vasicek Examples'!$B$1/12))*'Vasicek Examples'!$B$2+SQRT('Vasicek Examples'!$B$3^2/2/'Vasicek Examples'!$B$1*(1-EXP(-2*'Vasicek Examples'!$B$1/12)))*NORMSINV(RAND())</f>
        <v>3.9028519767283096E-2</v>
      </c>
      <c r="G137">
        <f ca="1">F137*EXP(-'Vasicek Examples'!$B$1/12)+(1-EXP(-'Vasicek Examples'!$B$1/12))*'Vasicek Examples'!$B$2+SQRT('Vasicek Examples'!$B$3^2/2/'Vasicek Examples'!$B$1*(1-EXP(-2*'Vasicek Examples'!$B$1/12)))*NORMSINV(RAND())</f>
        <v>3.8424202113926033E-2</v>
      </c>
      <c r="H137">
        <f ca="1">G137*EXP(-'Vasicek Examples'!$B$1/12)+(1-EXP(-'Vasicek Examples'!$B$1/12))*'Vasicek Examples'!$B$2+SQRT('Vasicek Examples'!$B$3^2/2/'Vasicek Examples'!$B$1*(1-EXP(-2*'Vasicek Examples'!$B$1/12)))*NORMSINV(RAND())</f>
        <v>3.7396182319241994E-2</v>
      </c>
      <c r="I137">
        <f ca="1">H137*EXP(-'Vasicek Examples'!$B$1/12)+(1-EXP(-'Vasicek Examples'!$B$1/12))*'Vasicek Examples'!$B$2+SQRT('Vasicek Examples'!$B$3^2/2/'Vasicek Examples'!$B$1*(1-EXP(-2*'Vasicek Examples'!$B$1/12)))*NORMSINV(RAND())</f>
        <v>2.471043115345932E-2</v>
      </c>
      <c r="J137">
        <f ca="1">I137*EXP(-'Vasicek Examples'!$B$1/12)+(1-EXP(-'Vasicek Examples'!$B$1/12))*'Vasicek Examples'!$B$2+SQRT('Vasicek Examples'!$B$3^2/2/'Vasicek Examples'!$B$1*(1-EXP(-2*'Vasicek Examples'!$B$1/12)))*NORMSINV(RAND())</f>
        <v>1.7206894350374806E-2</v>
      </c>
      <c r="K137">
        <f ca="1">J137*EXP(-'Vasicek Examples'!$B$1/12)+(1-EXP(-'Vasicek Examples'!$B$1/12))*'Vasicek Examples'!$B$2+SQRT('Vasicek Examples'!$B$3^2/2/'Vasicek Examples'!$B$1*(1-EXP(-2*'Vasicek Examples'!$B$1/12)))*NORMSINV(RAND())</f>
        <v>1.6594141425687763E-2</v>
      </c>
      <c r="L137">
        <f ca="1">K137*EXP(-'Vasicek Examples'!$B$1/12)+(1-EXP(-'Vasicek Examples'!$B$1/12))*'Vasicek Examples'!$B$2+SQRT('Vasicek Examples'!$B$3^2/2/'Vasicek Examples'!$B$1*(1-EXP(-2*'Vasicek Examples'!$B$1/12)))*NORMSINV(RAND())</f>
        <v>1.8873151263447914E-2</v>
      </c>
      <c r="M137">
        <f ca="1">L137*EXP(-'Vasicek Examples'!$B$1/12)+(1-EXP(-'Vasicek Examples'!$B$1/12))*'Vasicek Examples'!$B$2+SQRT('Vasicek Examples'!$B$3^2/2/'Vasicek Examples'!$B$1*(1-EXP(-2*'Vasicek Examples'!$B$1/12)))*NORMSINV(RAND())</f>
        <v>1.9537880935603946E-2</v>
      </c>
      <c r="N137">
        <f ca="1">M137*EXP(-'Vasicek Examples'!$B$1/12)+(1-EXP(-'Vasicek Examples'!$B$1/12))*'Vasicek Examples'!$B$2+SQRT('Vasicek Examples'!$B$3^2/2/'Vasicek Examples'!$B$1*(1-EXP(-2*'Vasicek Examples'!$B$1/12)))*NORMSINV(RAND())</f>
        <v>1.9255753020581957E-2</v>
      </c>
      <c r="O137">
        <f t="shared" ca="1" si="10"/>
        <v>2.6745087915796675E-2</v>
      </c>
      <c r="P137">
        <f t="shared" ca="1" si="11"/>
        <v>0.97360939469437358</v>
      </c>
      <c r="Q137">
        <f ca="1">EXP(-'Vasicek Examples'!$D$4*N137+'Vasicek Examples'!$E$4)</f>
        <v>0.97873110030173738</v>
      </c>
      <c r="R137">
        <f ca="1">MAX(Q137-'Vasicek Examples'!$B$8,0)</f>
        <v>1.8035118597624189E-2</v>
      </c>
      <c r="S137">
        <f t="shared" ca="1" si="12"/>
        <v>1.7559160901074126E-2</v>
      </c>
    </row>
    <row r="138" spans="1:19" x14ac:dyDescent="0.2">
      <c r="A138">
        <f t="shared" si="13"/>
        <v>134</v>
      </c>
      <c r="B138">
        <f>'Vasicek Examples'!$B$4</f>
        <v>5.2999999999999999E-2</v>
      </c>
      <c r="C138">
        <f ca="1">B138*EXP(-'Vasicek Examples'!$B$1/12)+(1-EXP(-'Vasicek Examples'!$B$1/12))*'Vasicek Examples'!$B$2+SQRT('Vasicek Examples'!$B$3^2/2/'Vasicek Examples'!$B$1*(1-EXP(-2*'Vasicek Examples'!$B$1/12)))*NORMSINV(RAND())</f>
        <v>5.4996115201925572E-2</v>
      </c>
      <c r="D138">
        <f ca="1">C138*EXP(-'Vasicek Examples'!$B$1/12)+(1-EXP(-'Vasicek Examples'!$B$1/12))*'Vasicek Examples'!$B$2+SQRT('Vasicek Examples'!$B$3^2/2/'Vasicek Examples'!$B$1*(1-EXP(-2*'Vasicek Examples'!$B$1/12)))*NORMSINV(RAND())</f>
        <v>5.6265558526055463E-2</v>
      </c>
      <c r="E138">
        <f ca="1">D138*EXP(-'Vasicek Examples'!$B$1/12)+(1-EXP(-'Vasicek Examples'!$B$1/12))*'Vasicek Examples'!$B$2+SQRT('Vasicek Examples'!$B$3^2/2/'Vasicek Examples'!$B$1*(1-EXP(-2*'Vasicek Examples'!$B$1/12)))*NORMSINV(RAND())</f>
        <v>5.7354862401772767E-2</v>
      </c>
      <c r="F138">
        <f ca="1">E138*EXP(-'Vasicek Examples'!$B$1/12)+(1-EXP(-'Vasicek Examples'!$B$1/12))*'Vasicek Examples'!$B$2+SQRT('Vasicek Examples'!$B$3^2/2/'Vasicek Examples'!$B$1*(1-EXP(-2*'Vasicek Examples'!$B$1/12)))*NORMSINV(RAND())</f>
        <v>5.2487990025167477E-2</v>
      </c>
      <c r="G138">
        <f ca="1">F138*EXP(-'Vasicek Examples'!$B$1/12)+(1-EXP(-'Vasicek Examples'!$B$1/12))*'Vasicek Examples'!$B$2+SQRT('Vasicek Examples'!$B$3^2/2/'Vasicek Examples'!$B$1*(1-EXP(-2*'Vasicek Examples'!$B$1/12)))*NORMSINV(RAND())</f>
        <v>5.0868130379987109E-2</v>
      </c>
      <c r="H138">
        <f ca="1">G138*EXP(-'Vasicek Examples'!$B$1/12)+(1-EXP(-'Vasicek Examples'!$B$1/12))*'Vasicek Examples'!$B$2+SQRT('Vasicek Examples'!$B$3^2/2/'Vasicek Examples'!$B$1*(1-EXP(-2*'Vasicek Examples'!$B$1/12)))*NORMSINV(RAND())</f>
        <v>4.9925888062967813E-2</v>
      </c>
      <c r="I138">
        <f ca="1">H138*EXP(-'Vasicek Examples'!$B$1/12)+(1-EXP(-'Vasicek Examples'!$B$1/12))*'Vasicek Examples'!$B$2+SQRT('Vasicek Examples'!$B$3^2/2/'Vasicek Examples'!$B$1*(1-EXP(-2*'Vasicek Examples'!$B$1/12)))*NORMSINV(RAND())</f>
        <v>5.8793443967299561E-2</v>
      </c>
      <c r="J138">
        <f ca="1">I138*EXP(-'Vasicek Examples'!$B$1/12)+(1-EXP(-'Vasicek Examples'!$B$1/12))*'Vasicek Examples'!$B$2+SQRT('Vasicek Examples'!$B$3^2/2/'Vasicek Examples'!$B$1*(1-EXP(-2*'Vasicek Examples'!$B$1/12)))*NORMSINV(RAND())</f>
        <v>6.3714878293148855E-2</v>
      </c>
      <c r="K138">
        <f ca="1">J138*EXP(-'Vasicek Examples'!$B$1/12)+(1-EXP(-'Vasicek Examples'!$B$1/12))*'Vasicek Examples'!$B$2+SQRT('Vasicek Examples'!$B$3^2/2/'Vasicek Examples'!$B$1*(1-EXP(-2*'Vasicek Examples'!$B$1/12)))*NORMSINV(RAND())</f>
        <v>6.971694717398963E-2</v>
      </c>
      <c r="L138">
        <f ca="1">K138*EXP(-'Vasicek Examples'!$B$1/12)+(1-EXP(-'Vasicek Examples'!$B$1/12))*'Vasicek Examples'!$B$2+SQRT('Vasicek Examples'!$B$3^2/2/'Vasicek Examples'!$B$1*(1-EXP(-2*'Vasicek Examples'!$B$1/12)))*NORMSINV(RAND())</f>
        <v>7.1338255640051848E-2</v>
      </c>
      <c r="M138">
        <f ca="1">L138*EXP(-'Vasicek Examples'!$B$1/12)+(1-EXP(-'Vasicek Examples'!$B$1/12))*'Vasicek Examples'!$B$2+SQRT('Vasicek Examples'!$B$3^2/2/'Vasicek Examples'!$B$1*(1-EXP(-2*'Vasicek Examples'!$B$1/12)))*NORMSINV(RAND())</f>
        <v>7.8335793823848532E-2</v>
      </c>
      <c r="N138">
        <f ca="1">M138*EXP(-'Vasicek Examples'!$B$1/12)+(1-EXP(-'Vasicek Examples'!$B$1/12))*'Vasicek Examples'!$B$2+SQRT('Vasicek Examples'!$B$3^2/2/'Vasicek Examples'!$B$1*(1-EXP(-2*'Vasicek Examples'!$B$1/12)))*NORMSINV(RAND())</f>
        <v>8.2764540201626047E-2</v>
      </c>
      <c r="O138">
        <f t="shared" ca="1" si="10"/>
        <v>5.6473506333005408E-2</v>
      </c>
      <c r="P138">
        <f t="shared" ca="1" si="11"/>
        <v>0.9450915231035556</v>
      </c>
      <c r="Q138">
        <f ca="1">EXP(-'Vasicek Examples'!$D$4*N138+'Vasicek Examples'!$E$4)</f>
        <v>0.9310187492401133</v>
      </c>
      <c r="R138">
        <f ca="1">MAX(Q138-'Vasicek Examples'!$B$8,0)</f>
        <v>0</v>
      </c>
      <c r="S138">
        <f t="shared" ca="1" si="12"/>
        <v>0</v>
      </c>
    </row>
    <row r="139" spans="1:19" x14ac:dyDescent="0.2">
      <c r="A139">
        <f t="shared" si="13"/>
        <v>135</v>
      </c>
      <c r="B139">
        <f>'Vasicek Examples'!$B$4</f>
        <v>5.2999999999999999E-2</v>
      </c>
      <c r="C139">
        <f ca="1">B139*EXP(-'Vasicek Examples'!$B$1/12)+(1-EXP(-'Vasicek Examples'!$B$1/12))*'Vasicek Examples'!$B$2+SQRT('Vasicek Examples'!$B$3^2/2/'Vasicek Examples'!$B$1*(1-EXP(-2*'Vasicek Examples'!$B$1/12)))*NORMSINV(RAND())</f>
        <v>4.649322095926741E-2</v>
      </c>
      <c r="D139">
        <f ca="1">C139*EXP(-'Vasicek Examples'!$B$1/12)+(1-EXP(-'Vasicek Examples'!$B$1/12))*'Vasicek Examples'!$B$2+SQRT('Vasicek Examples'!$B$3^2/2/'Vasicek Examples'!$B$1*(1-EXP(-2*'Vasicek Examples'!$B$1/12)))*NORMSINV(RAND())</f>
        <v>5.0721119981948913E-2</v>
      </c>
      <c r="E139">
        <f ca="1">D139*EXP(-'Vasicek Examples'!$B$1/12)+(1-EXP(-'Vasicek Examples'!$B$1/12))*'Vasicek Examples'!$B$2+SQRT('Vasicek Examples'!$B$3^2/2/'Vasicek Examples'!$B$1*(1-EXP(-2*'Vasicek Examples'!$B$1/12)))*NORMSINV(RAND())</f>
        <v>5.0933735797232912E-2</v>
      </c>
      <c r="F139">
        <f ca="1">E139*EXP(-'Vasicek Examples'!$B$1/12)+(1-EXP(-'Vasicek Examples'!$B$1/12))*'Vasicek Examples'!$B$2+SQRT('Vasicek Examples'!$B$3^2/2/'Vasicek Examples'!$B$1*(1-EXP(-2*'Vasicek Examples'!$B$1/12)))*NORMSINV(RAND())</f>
        <v>4.2836616380085756E-2</v>
      </c>
      <c r="G139">
        <f ca="1">F139*EXP(-'Vasicek Examples'!$B$1/12)+(1-EXP(-'Vasicek Examples'!$B$1/12))*'Vasicek Examples'!$B$2+SQRT('Vasicek Examples'!$B$3^2/2/'Vasicek Examples'!$B$1*(1-EXP(-2*'Vasicek Examples'!$B$1/12)))*NORMSINV(RAND())</f>
        <v>4.7468796881641337E-2</v>
      </c>
      <c r="H139">
        <f ca="1">G139*EXP(-'Vasicek Examples'!$B$1/12)+(1-EXP(-'Vasicek Examples'!$B$1/12))*'Vasicek Examples'!$B$2+SQRT('Vasicek Examples'!$B$3^2/2/'Vasicek Examples'!$B$1*(1-EXP(-2*'Vasicek Examples'!$B$1/12)))*NORMSINV(RAND())</f>
        <v>4.3789692576152089E-2</v>
      </c>
      <c r="I139">
        <f ca="1">H139*EXP(-'Vasicek Examples'!$B$1/12)+(1-EXP(-'Vasicek Examples'!$B$1/12))*'Vasicek Examples'!$B$2+SQRT('Vasicek Examples'!$B$3^2/2/'Vasicek Examples'!$B$1*(1-EXP(-2*'Vasicek Examples'!$B$1/12)))*NORMSINV(RAND())</f>
        <v>4.9058294983548092E-2</v>
      </c>
      <c r="J139">
        <f ca="1">I139*EXP(-'Vasicek Examples'!$B$1/12)+(1-EXP(-'Vasicek Examples'!$B$1/12))*'Vasicek Examples'!$B$2+SQRT('Vasicek Examples'!$B$3^2/2/'Vasicek Examples'!$B$1*(1-EXP(-2*'Vasicek Examples'!$B$1/12)))*NORMSINV(RAND())</f>
        <v>5.9239312289304541E-2</v>
      </c>
      <c r="K139">
        <f ca="1">J139*EXP(-'Vasicek Examples'!$B$1/12)+(1-EXP(-'Vasicek Examples'!$B$1/12))*'Vasicek Examples'!$B$2+SQRT('Vasicek Examples'!$B$3^2/2/'Vasicek Examples'!$B$1*(1-EXP(-2*'Vasicek Examples'!$B$1/12)))*NORMSINV(RAND())</f>
        <v>5.9488539312674199E-2</v>
      </c>
      <c r="L139">
        <f ca="1">K139*EXP(-'Vasicek Examples'!$B$1/12)+(1-EXP(-'Vasicek Examples'!$B$1/12))*'Vasicek Examples'!$B$2+SQRT('Vasicek Examples'!$B$3^2/2/'Vasicek Examples'!$B$1*(1-EXP(-2*'Vasicek Examples'!$B$1/12)))*NORMSINV(RAND())</f>
        <v>5.9209376772469215E-2</v>
      </c>
      <c r="M139">
        <f ca="1">L139*EXP(-'Vasicek Examples'!$B$1/12)+(1-EXP(-'Vasicek Examples'!$B$1/12))*'Vasicek Examples'!$B$2+SQRT('Vasicek Examples'!$B$3^2/2/'Vasicek Examples'!$B$1*(1-EXP(-2*'Vasicek Examples'!$B$1/12)))*NORMSINV(RAND())</f>
        <v>5.4471920991931745E-2</v>
      </c>
      <c r="N139">
        <f ca="1">M139*EXP(-'Vasicek Examples'!$B$1/12)+(1-EXP(-'Vasicek Examples'!$B$1/12))*'Vasicek Examples'!$B$2+SQRT('Vasicek Examples'!$B$3^2/2/'Vasicek Examples'!$B$1*(1-EXP(-2*'Vasicek Examples'!$B$1/12)))*NORMSINV(RAND())</f>
        <v>5.3576637771737511E-2</v>
      </c>
      <c r="O139">
        <f t="shared" ca="1" si="10"/>
        <v>4.7271027944374266E-2</v>
      </c>
      <c r="P139">
        <f t="shared" ca="1" si="11"/>
        <v>0.95382884828287517</v>
      </c>
      <c r="Q139">
        <f ca="1">EXP(-'Vasicek Examples'!$D$4*N139+'Vasicek Examples'!$E$4)</f>
        <v>0.95265088634855144</v>
      </c>
      <c r="R139">
        <f ca="1">MAX(Q139-'Vasicek Examples'!$B$8,0)</f>
        <v>0</v>
      </c>
      <c r="S139">
        <f t="shared" ca="1" si="12"/>
        <v>0</v>
      </c>
    </row>
    <row r="140" spans="1:19" x14ac:dyDescent="0.2">
      <c r="A140">
        <f t="shared" si="13"/>
        <v>136</v>
      </c>
      <c r="B140">
        <f>'Vasicek Examples'!$B$4</f>
        <v>5.2999999999999999E-2</v>
      </c>
      <c r="C140">
        <f ca="1">B140*EXP(-'Vasicek Examples'!$B$1/12)+(1-EXP(-'Vasicek Examples'!$B$1/12))*'Vasicek Examples'!$B$2+SQRT('Vasicek Examples'!$B$3^2/2/'Vasicek Examples'!$B$1*(1-EXP(-2*'Vasicek Examples'!$B$1/12)))*NORMSINV(RAND())</f>
        <v>4.9494586013811494E-2</v>
      </c>
      <c r="D140">
        <f ca="1">C140*EXP(-'Vasicek Examples'!$B$1/12)+(1-EXP(-'Vasicek Examples'!$B$1/12))*'Vasicek Examples'!$B$2+SQRT('Vasicek Examples'!$B$3^2/2/'Vasicek Examples'!$B$1*(1-EXP(-2*'Vasicek Examples'!$B$1/12)))*NORMSINV(RAND())</f>
        <v>4.5895188463858975E-2</v>
      </c>
      <c r="E140">
        <f ca="1">D140*EXP(-'Vasicek Examples'!$B$1/12)+(1-EXP(-'Vasicek Examples'!$B$1/12))*'Vasicek Examples'!$B$2+SQRT('Vasicek Examples'!$B$3^2/2/'Vasicek Examples'!$B$1*(1-EXP(-2*'Vasicek Examples'!$B$1/12)))*NORMSINV(RAND())</f>
        <v>4.155155623952108E-2</v>
      </c>
      <c r="F140">
        <f ca="1">E140*EXP(-'Vasicek Examples'!$B$1/12)+(1-EXP(-'Vasicek Examples'!$B$1/12))*'Vasicek Examples'!$B$2+SQRT('Vasicek Examples'!$B$3^2/2/'Vasicek Examples'!$B$1*(1-EXP(-2*'Vasicek Examples'!$B$1/12)))*NORMSINV(RAND())</f>
        <v>3.6559447146519777E-2</v>
      </c>
      <c r="G140">
        <f ca="1">F140*EXP(-'Vasicek Examples'!$B$1/12)+(1-EXP(-'Vasicek Examples'!$B$1/12))*'Vasicek Examples'!$B$2+SQRT('Vasicek Examples'!$B$3^2/2/'Vasicek Examples'!$B$1*(1-EXP(-2*'Vasicek Examples'!$B$1/12)))*NORMSINV(RAND())</f>
        <v>3.9899755204350781E-2</v>
      </c>
      <c r="H140">
        <f ca="1">G140*EXP(-'Vasicek Examples'!$B$1/12)+(1-EXP(-'Vasicek Examples'!$B$1/12))*'Vasicek Examples'!$B$2+SQRT('Vasicek Examples'!$B$3^2/2/'Vasicek Examples'!$B$1*(1-EXP(-2*'Vasicek Examples'!$B$1/12)))*NORMSINV(RAND())</f>
        <v>3.6547956127547992E-2</v>
      </c>
      <c r="I140">
        <f ca="1">H140*EXP(-'Vasicek Examples'!$B$1/12)+(1-EXP(-'Vasicek Examples'!$B$1/12))*'Vasicek Examples'!$B$2+SQRT('Vasicek Examples'!$B$3^2/2/'Vasicek Examples'!$B$1*(1-EXP(-2*'Vasicek Examples'!$B$1/12)))*NORMSINV(RAND())</f>
        <v>4.5892099761656348E-2</v>
      </c>
      <c r="J140">
        <f ca="1">I140*EXP(-'Vasicek Examples'!$B$1/12)+(1-EXP(-'Vasicek Examples'!$B$1/12))*'Vasicek Examples'!$B$2+SQRT('Vasicek Examples'!$B$3^2/2/'Vasicek Examples'!$B$1*(1-EXP(-2*'Vasicek Examples'!$B$1/12)))*NORMSINV(RAND())</f>
        <v>5.2553423297746316E-2</v>
      </c>
      <c r="K140">
        <f ca="1">J140*EXP(-'Vasicek Examples'!$B$1/12)+(1-EXP(-'Vasicek Examples'!$B$1/12))*'Vasicek Examples'!$B$2+SQRT('Vasicek Examples'!$B$3^2/2/'Vasicek Examples'!$B$1*(1-EXP(-2*'Vasicek Examples'!$B$1/12)))*NORMSINV(RAND())</f>
        <v>5.0368771529276518E-2</v>
      </c>
      <c r="L140">
        <f ca="1">K140*EXP(-'Vasicek Examples'!$B$1/12)+(1-EXP(-'Vasicek Examples'!$B$1/12))*'Vasicek Examples'!$B$2+SQRT('Vasicek Examples'!$B$3^2/2/'Vasicek Examples'!$B$1*(1-EXP(-2*'Vasicek Examples'!$B$1/12)))*NORMSINV(RAND())</f>
        <v>3.7632901329570485E-2</v>
      </c>
      <c r="M140">
        <f ca="1">L140*EXP(-'Vasicek Examples'!$B$1/12)+(1-EXP(-'Vasicek Examples'!$B$1/12))*'Vasicek Examples'!$B$2+SQRT('Vasicek Examples'!$B$3^2/2/'Vasicek Examples'!$B$1*(1-EXP(-2*'Vasicek Examples'!$B$1/12)))*NORMSINV(RAND())</f>
        <v>3.6032829131910034E-2</v>
      </c>
      <c r="N140">
        <f ca="1">M140*EXP(-'Vasicek Examples'!$B$1/12)+(1-EXP(-'Vasicek Examples'!$B$1/12))*'Vasicek Examples'!$B$2+SQRT('Vasicek Examples'!$B$3^2/2/'Vasicek Examples'!$B$1*(1-EXP(-2*'Vasicek Examples'!$B$1/12)))*NORMSINV(RAND())</f>
        <v>4.2239749425259356E-2</v>
      </c>
      <c r="O140">
        <f t="shared" ca="1" si="10"/>
        <v>3.906675799595781E-2</v>
      </c>
      <c r="P140">
        <f t="shared" ca="1" si="11"/>
        <v>0.961686506739449</v>
      </c>
      <c r="Q140">
        <f ca="1">EXP(-'Vasicek Examples'!$D$4*N140+'Vasicek Examples'!$E$4)</f>
        <v>0.96118792491884497</v>
      </c>
      <c r="R140">
        <f ca="1">MAX(Q140-'Vasicek Examples'!$B$8,0)</f>
        <v>4.919432147317826E-4</v>
      </c>
      <c r="S140">
        <f t="shared" ca="1" si="12"/>
        <v>4.7309515168958264E-4</v>
      </c>
    </row>
    <row r="141" spans="1:19" x14ac:dyDescent="0.2">
      <c r="A141">
        <f t="shared" si="13"/>
        <v>137</v>
      </c>
      <c r="B141">
        <f>'Vasicek Examples'!$B$4</f>
        <v>5.2999999999999999E-2</v>
      </c>
      <c r="C141">
        <f ca="1">B141*EXP(-'Vasicek Examples'!$B$1/12)+(1-EXP(-'Vasicek Examples'!$B$1/12))*'Vasicek Examples'!$B$2+SQRT('Vasicek Examples'!$B$3^2/2/'Vasicek Examples'!$B$1*(1-EXP(-2*'Vasicek Examples'!$B$1/12)))*NORMSINV(RAND())</f>
        <v>5.0273450474845945E-2</v>
      </c>
      <c r="D141">
        <f ca="1">C141*EXP(-'Vasicek Examples'!$B$1/12)+(1-EXP(-'Vasicek Examples'!$B$1/12))*'Vasicek Examples'!$B$2+SQRT('Vasicek Examples'!$B$3^2/2/'Vasicek Examples'!$B$1*(1-EXP(-2*'Vasicek Examples'!$B$1/12)))*NORMSINV(RAND())</f>
        <v>4.7104610249936618E-2</v>
      </c>
      <c r="E141">
        <f ca="1">D141*EXP(-'Vasicek Examples'!$B$1/12)+(1-EXP(-'Vasicek Examples'!$B$1/12))*'Vasicek Examples'!$B$2+SQRT('Vasicek Examples'!$B$3^2/2/'Vasicek Examples'!$B$1*(1-EXP(-2*'Vasicek Examples'!$B$1/12)))*NORMSINV(RAND())</f>
        <v>4.8536547119248638E-2</v>
      </c>
      <c r="F141">
        <f ca="1">E141*EXP(-'Vasicek Examples'!$B$1/12)+(1-EXP(-'Vasicek Examples'!$B$1/12))*'Vasicek Examples'!$B$2+SQRT('Vasicek Examples'!$B$3^2/2/'Vasicek Examples'!$B$1*(1-EXP(-2*'Vasicek Examples'!$B$1/12)))*NORMSINV(RAND())</f>
        <v>5.0918895698813138E-2</v>
      </c>
      <c r="G141">
        <f ca="1">F141*EXP(-'Vasicek Examples'!$B$1/12)+(1-EXP(-'Vasicek Examples'!$B$1/12))*'Vasicek Examples'!$B$2+SQRT('Vasicek Examples'!$B$3^2/2/'Vasicek Examples'!$B$1*(1-EXP(-2*'Vasicek Examples'!$B$1/12)))*NORMSINV(RAND())</f>
        <v>4.2102237557487016E-2</v>
      </c>
      <c r="H141">
        <f ca="1">G141*EXP(-'Vasicek Examples'!$B$1/12)+(1-EXP(-'Vasicek Examples'!$B$1/12))*'Vasicek Examples'!$B$2+SQRT('Vasicek Examples'!$B$3^2/2/'Vasicek Examples'!$B$1*(1-EXP(-2*'Vasicek Examples'!$B$1/12)))*NORMSINV(RAND())</f>
        <v>4.4075005441127149E-2</v>
      </c>
      <c r="I141">
        <f ca="1">H141*EXP(-'Vasicek Examples'!$B$1/12)+(1-EXP(-'Vasicek Examples'!$B$1/12))*'Vasicek Examples'!$B$2+SQRT('Vasicek Examples'!$B$3^2/2/'Vasicek Examples'!$B$1*(1-EXP(-2*'Vasicek Examples'!$B$1/12)))*NORMSINV(RAND())</f>
        <v>4.4544244616651747E-2</v>
      </c>
      <c r="J141">
        <f ca="1">I141*EXP(-'Vasicek Examples'!$B$1/12)+(1-EXP(-'Vasicek Examples'!$B$1/12))*'Vasicek Examples'!$B$2+SQRT('Vasicek Examples'!$B$3^2/2/'Vasicek Examples'!$B$1*(1-EXP(-2*'Vasicek Examples'!$B$1/12)))*NORMSINV(RAND())</f>
        <v>4.3430444802242382E-2</v>
      </c>
      <c r="K141">
        <f ca="1">J141*EXP(-'Vasicek Examples'!$B$1/12)+(1-EXP(-'Vasicek Examples'!$B$1/12))*'Vasicek Examples'!$B$2+SQRT('Vasicek Examples'!$B$3^2/2/'Vasicek Examples'!$B$1*(1-EXP(-2*'Vasicek Examples'!$B$1/12)))*NORMSINV(RAND())</f>
        <v>4.8187411473425035E-2</v>
      </c>
      <c r="L141">
        <f ca="1">K141*EXP(-'Vasicek Examples'!$B$1/12)+(1-EXP(-'Vasicek Examples'!$B$1/12))*'Vasicek Examples'!$B$2+SQRT('Vasicek Examples'!$B$3^2/2/'Vasicek Examples'!$B$1*(1-EXP(-2*'Vasicek Examples'!$B$1/12)))*NORMSINV(RAND())</f>
        <v>3.945169790926862E-2</v>
      </c>
      <c r="M141">
        <f ca="1">L141*EXP(-'Vasicek Examples'!$B$1/12)+(1-EXP(-'Vasicek Examples'!$B$1/12))*'Vasicek Examples'!$B$2+SQRT('Vasicek Examples'!$B$3^2/2/'Vasicek Examples'!$B$1*(1-EXP(-2*'Vasicek Examples'!$B$1/12)))*NORMSINV(RAND())</f>
        <v>3.6993670167517784E-2</v>
      </c>
      <c r="N141">
        <f ca="1">M141*EXP(-'Vasicek Examples'!$B$1/12)+(1-EXP(-'Vasicek Examples'!$B$1/12))*'Vasicek Examples'!$B$2+SQRT('Vasicek Examples'!$B$3^2/2/'Vasicek Examples'!$B$1*(1-EXP(-2*'Vasicek Examples'!$B$1/12)))*NORMSINV(RAND())</f>
        <v>3.2157639318207962E-2</v>
      </c>
      <c r="O141">
        <f t="shared" ca="1" si="10"/>
        <v>4.0546692494353762E-2</v>
      </c>
      <c r="P141">
        <f t="shared" ca="1" si="11"/>
        <v>0.96026432632798264</v>
      </c>
      <c r="Q141">
        <f ca="1">EXP(-'Vasicek Examples'!$D$4*N141+'Vasicek Examples'!$E$4)</f>
        <v>0.96884432503147999</v>
      </c>
      <c r="R141">
        <f ca="1">MAX(Q141-'Vasicek Examples'!$B$8,0)</f>
        <v>8.1483433273668027E-3</v>
      </c>
      <c r="S141">
        <f t="shared" ca="1" si="12"/>
        <v>7.824563415942995E-3</v>
      </c>
    </row>
    <row r="142" spans="1:19" x14ac:dyDescent="0.2">
      <c r="A142">
        <f t="shared" si="13"/>
        <v>138</v>
      </c>
      <c r="B142">
        <f>'Vasicek Examples'!$B$4</f>
        <v>5.2999999999999999E-2</v>
      </c>
      <c r="C142">
        <f ca="1">B142*EXP(-'Vasicek Examples'!$B$1/12)+(1-EXP(-'Vasicek Examples'!$B$1/12))*'Vasicek Examples'!$B$2+SQRT('Vasicek Examples'!$B$3^2/2/'Vasicek Examples'!$B$1*(1-EXP(-2*'Vasicek Examples'!$B$1/12)))*NORMSINV(RAND())</f>
        <v>4.715634271324641E-2</v>
      </c>
      <c r="D142">
        <f ca="1">C142*EXP(-'Vasicek Examples'!$B$1/12)+(1-EXP(-'Vasicek Examples'!$B$1/12))*'Vasicek Examples'!$B$2+SQRT('Vasicek Examples'!$B$3^2/2/'Vasicek Examples'!$B$1*(1-EXP(-2*'Vasicek Examples'!$B$1/12)))*NORMSINV(RAND())</f>
        <v>4.2703276789986082E-2</v>
      </c>
      <c r="E142">
        <f ca="1">D142*EXP(-'Vasicek Examples'!$B$1/12)+(1-EXP(-'Vasicek Examples'!$B$1/12))*'Vasicek Examples'!$B$2+SQRT('Vasicek Examples'!$B$3^2/2/'Vasicek Examples'!$B$1*(1-EXP(-2*'Vasicek Examples'!$B$1/12)))*NORMSINV(RAND())</f>
        <v>4.1890280283681011E-2</v>
      </c>
      <c r="F142">
        <f ca="1">E142*EXP(-'Vasicek Examples'!$B$1/12)+(1-EXP(-'Vasicek Examples'!$B$1/12))*'Vasicek Examples'!$B$2+SQRT('Vasicek Examples'!$B$3^2/2/'Vasicek Examples'!$B$1*(1-EXP(-2*'Vasicek Examples'!$B$1/12)))*NORMSINV(RAND())</f>
        <v>3.5027286659652372E-2</v>
      </c>
      <c r="G142">
        <f ca="1">F142*EXP(-'Vasicek Examples'!$B$1/12)+(1-EXP(-'Vasicek Examples'!$B$1/12))*'Vasicek Examples'!$B$2+SQRT('Vasicek Examples'!$B$3^2/2/'Vasicek Examples'!$B$1*(1-EXP(-2*'Vasicek Examples'!$B$1/12)))*NORMSINV(RAND())</f>
        <v>3.5043955676568955E-2</v>
      </c>
      <c r="H142">
        <f ca="1">G142*EXP(-'Vasicek Examples'!$B$1/12)+(1-EXP(-'Vasicek Examples'!$B$1/12))*'Vasicek Examples'!$B$2+SQRT('Vasicek Examples'!$B$3^2/2/'Vasicek Examples'!$B$1*(1-EXP(-2*'Vasicek Examples'!$B$1/12)))*NORMSINV(RAND())</f>
        <v>4.5884379762030893E-2</v>
      </c>
      <c r="I142">
        <f ca="1">H142*EXP(-'Vasicek Examples'!$B$1/12)+(1-EXP(-'Vasicek Examples'!$B$1/12))*'Vasicek Examples'!$B$2+SQRT('Vasicek Examples'!$B$3^2/2/'Vasicek Examples'!$B$1*(1-EXP(-2*'Vasicek Examples'!$B$1/12)))*NORMSINV(RAND())</f>
        <v>4.2050868927346108E-2</v>
      </c>
      <c r="J142">
        <f ca="1">I142*EXP(-'Vasicek Examples'!$B$1/12)+(1-EXP(-'Vasicek Examples'!$B$1/12))*'Vasicek Examples'!$B$2+SQRT('Vasicek Examples'!$B$3^2/2/'Vasicek Examples'!$B$1*(1-EXP(-2*'Vasicek Examples'!$B$1/12)))*NORMSINV(RAND())</f>
        <v>3.7164957642466169E-2</v>
      </c>
      <c r="K142">
        <f ca="1">J142*EXP(-'Vasicek Examples'!$B$1/12)+(1-EXP(-'Vasicek Examples'!$B$1/12))*'Vasicek Examples'!$B$2+SQRT('Vasicek Examples'!$B$3^2/2/'Vasicek Examples'!$B$1*(1-EXP(-2*'Vasicek Examples'!$B$1/12)))*NORMSINV(RAND())</f>
        <v>3.5244237002041851E-2</v>
      </c>
      <c r="L142">
        <f ca="1">K142*EXP(-'Vasicek Examples'!$B$1/12)+(1-EXP(-'Vasicek Examples'!$B$1/12))*'Vasicek Examples'!$B$2+SQRT('Vasicek Examples'!$B$3^2/2/'Vasicek Examples'!$B$1*(1-EXP(-2*'Vasicek Examples'!$B$1/12)))*NORMSINV(RAND())</f>
        <v>3.0900383236222906E-2</v>
      </c>
      <c r="M142">
        <f ca="1">L142*EXP(-'Vasicek Examples'!$B$1/12)+(1-EXP(-'Vasicek Examples'!$B$1/12))*'Vasicek Examples'!$B$2+SQRT('Vasicek Examples'!$B$3^2/2/'Vasicek Examples'!$B$1*(1-EXP(-2*'Vasicek Examples'!$B$1/12)))*NORMSINV(RAND())</f>
        <v>3.176433190102923E-2</v>
      </c>
      <c r="N142">
        <f ca="1">M142*EXP(-'Vasicek Examples'!$B$1/12)+(1-EXP(-'Vasicek Examples'!$B$1/12))*'Vasicek Examples'!$B$2+SQRT('Vasicek Examples'!$B$3^2/2/'Vasicek Examples'!$B$1*(1-EXP(-2*'Vasicek Examples'!$B$1/12)))*NORMSINV(RAND())</f>
        <v>3.1910670823095698E-2</v>
      </c>
      <c r="O142">
        <f t="shared" ca="1" si="10"/>
        <v>3.4767288720766377E-2</v>
      </c>
      <c r="P142">
        <f t="shared" ca="1" si="11"/>
        <v>0.96583014967720526</v>
      </c>
      <c r="Q142">
        <f ca="1">EXP(-'Vasicek Examples'!$D$4*N142+'Vasicek Examples'!$E$4)</f>
        <v>0.96903263731553591</v>
      </c>
      <c r="R142">
        <f ca="1">MAX(Q142-'Vasicek Examples'!$B$8,0)</f>
        <v>8.3366556114227164E-3</v>
      </c>
      <c r="S142">
        <f t="shared" ca="1" si="12"/>
        <v>8.0517933369877153E-3</v>
      </c>
    </row>
    <row r="143" spans="1:19" x14ac:dyDescent="0.2">
      <c r="A143">
        <f t="shared" si="13"/>
        <v>139</v>
      </c>
      <c r="B143">
        <f>'Vasicek Examples'!$B$4</f>
        <v>5.2999999999999999E-2</v>
      </c>
      <c r="C143">
        <f ca="1">B143*EXP(-'Vasicek Examples'!$B$1/12)+(1-EXP(-'Vasicek Examples'!$B$1/12))*'Vasicek Examples'!$B$2+SQRT('Vasicek Examples'!$B$3^2/2/'Vasicek Examples'!$B$1*(1-EXP(-2*'Vasicek Examples'!$B$1/12)))*NORMSINV(RAND())</f>
        <v>5.3389234502330428E-2</v>
      </c>
      <c r="D143">
        <f ca="1">C143*EXP(-'Vasicek Examples'!$B$1/12)+(1-EXP(-'Vasicek Examples'!$B$1/12))*'Vasicek Examples'!$B$2+SQRT('Vasicek Examples'!$B$3^2/2/'Vasicek Examples'!$B$1*(1-EXP(-2*'Vasicek Examples'!$B$1/12)))*NORMSINV(RAND())</f>
        <v>5.5586866836730496E-2</v>
      </c>
      <c r="E143">
        <f ca="1">D143*EXP(-'Vasicek Examples'!$B$1/12)+(1-EXP(-'Vasicek Examples'!$B$1/12))*'Vasicek Examples'!$B$2+SQRT('Vasicek Examples'!$B$3^2/2/'Vasicek Examples'!$B$1*(1-EXP(-2*'Vasicek Examples'!$B$1/12)))*NORMSINV(RAND())</f>
        <v>4.8683520763872938E-2</v>
      </c>
      <c r="F143">
        <f ca="1">E143*EXP(-'Vasicek Examples'!$B$1/12)+(1-EXP(-'Vasicek Examples'!$B$1/12))*'Vasicek Examples'!$B$2+SQRT('Vasicek Examples'!$B$3^2/2/'Vasicek Examples'!$B$1*(1-EXP(-2*'Vasicek Examples'!$B$1/12)))*NORMSINV(RAND())</f>
        <v>4.543439007399161E-2</v>
      </c>
      <c r="G143">
        <f ca="1">F143*EXP(-'Vasicek Examples'!$B$1/12)+(1-EXP(-'Vasicek Examples'!$B$1/12))*'Vasicek Examples'!$B$2+SQRT('Vasicek Examples'!$B$3^2/2/'Vasicek Examples'!$B$1*(1-EXP(-2*'Vasicek Examples'!$B$1/12)))*NORMSINV(RAND())</f>
        <v>4.5766220308318485E-2</v>
      </c>
      <c r="H143">
        <f ca="1">G143*EXP(-'Vasicek Examples'!$B$1/12)+(1-EXP(-'Vasicek Examples'!$B$1/12))*'Vasicek Examples'!$B$2+SQRT('Vasicek Examples'!$B$3^2/2/'Vasicek Examples'!$B$1*(1-EXP(-2*'Vasicek Examples'!$B$1/12)))*NORMSINV(RAND())</f>
        <v>5.8451723007586422E-2</v>
      </c>
      <c r="I143">
        <f ca="1">H143*EXP(-'Vasicek Examples'!$B$1/12)+(1-EXP(-'Vasicek Examples'!$B$1/12))*'Vasicek Examples'!$B$2+SQRT('Vasicek Examples'!$B$3^2/2/'Vasicek Examples'!$B$1*(1-EXP(-2*'Vasicek Examples'!$B$1/12)))*NORMSINV(RAND())</f>
        <v>4.8680341086302058E-2</v>
      </c>
      <c r="J143">
        <f ca="1">I143*EXP(-'Vasicek Examples'!$B$1/12)+(1-EXP(-'Vasicek Examples'!$B$1/12))*'Vasicek Examples'!$B$2+SQRT('Vasicek Examples'!$B$3^2/2/'Vasicek Examples'!$B$1*(1-EXP(-2*'Vasicek Examples'!$B$1/12)))*NORMSINV(RAND())</f>
        <v>5.4904600515942571E-2</v>
      </c>
      <c r="K143">
        <f ca="1">J143*EXP(-'Vasicek Examples'!$B$1/12)+(1-EXP(-'Vasicek Examples'!$B$1/12))*'Vasicek Examples'!$B$2+SQRT('Vasicek Examples'!$B$3^2/2/'Vasicek Examples'!$B$1*(1-EXP(-2*'Vasicek Examples'!$B$1/12)))*NORMSINV(RAND())</f>
        <v>4.9107875836309642E-2</v>
      </c>
      <c r="L143">
        <f ca="1">K143*EXP(-'Vasicek Examples'!$B$1/12)+(1-EXP(-'Vasicek Examples'!$B$1/12))*'Vasicek Examples'!$B$2+SQRT('Vasicek Examples'!$B$3^2/2/'Vasicek Examples'!$B$1*(1-EXP(-2*'Vasicek Examples'!$B$1/12)))*NORMSINV(RAND())</f>
        <v>5.0415651427299875E-2</v>
      </c>
      <c r="M143">
        <f ca="1">L143*EXP(-'Vasicek Examples'!$B$1/12)+(1-EXP(-'Vasicek Examples'!$B$1/12))*'Vasicek Examples'!$B$2+SQRT('Vasicek Examples'!$B$3^2/2/'Vasicek Examples'!$B$1*(1-EXP(-2*'Vasicek Examples'!$B$1/12)))*NORMSINV(RAND())</f>
        <v>4.9886297725160234E-2</v>
      </c>
      <c r="N143">
        <f ca="1">M143*EXP(-'Vasicek Examples'!$B$1/12)+(1-EXP(-'Vasicek Examples'!$B$1/12))*'Vasicek Examples'!$B$2+SQRT('Vasicek Examples'!$B$3^2/2/'Vasicek Examples'!$B$1*(1-EXP(-2*'Vasicek Examples'!$B$1/12)))*NORMSINV(RAND())</f>
        <v>4.8809107236553392E-2</v>
      </c>
      <c r="O143">
        <f t="shared" ca="1" si="10"/>
        <v>4.6501388204246354E-2</v>
      </c>
      <c r="P143">
        <f t="shared" ca="1" si="11"/>
        <v>0.95456323544031374</v>
      </c>
      <c r="Q143">
        <f ca="1">EXP(-'Vasicek Examples'!$D$4*N143+'Vasicek Examples'!$E$4)</f>
        <v>0.95623171128930429</v>
      </c>
      <c r="R143">
        <f ca="1">MAX(Q143-'Vasicek Examples'!$B$8,0)</f>
        <v>0</v>
      </c>
      <c r="S143">
        <f t="shared" ca="1" si="12"/>
        <v>0</v>
      </c>
    </row>
    <row r="144" spans="1:19" x14ac:dyDescent="0.2">
      <c r="A144">
        <f t="shared" si="13"/>
        <v>140</v>
      </c>
      <c r="B144">
        <f>'Vasicek Examples'!$B$4</f>
        <v>5.2999999999999999E-2</v>
      </c>
      <c r="C144">
        <f ca="1">B144*EXP(-'Vasicek Examples'!$B$1/12)+(1-EXP(-'Vasicek Examples'!$B$1/12))*'Vasicek Examples'!$B$2+SQRT('Vasicek Examples'!$B$3^2/2/'Vasicek Examples'!$B$1*(1-EXP(-2*'Vasicek Examples'!$B$1/12)))*NORMSINV(RAND())</f>
        <v>5.7030689412459971E-2</v>
      </c>
      <c r="D144">
        <f ca="1">C144*EXP(-'Vasicek Examples'!$B$1/12)+(1-EXP(-'Vasicek Examples'!$B$1/12))*'Vasicek Examples'!$B$2+SQRT('Vasicek Examples'!$B$3^2/2/'Vasicek Examples'!$B$1*(1-EXP(-2*'Vasicek Examples'!$B$1/12)))*NORMSINV(RAND())</f>
        <v>6.0729405609917839E-2</v>
      </c>
      <c r="E144">
        <f ca="1">D144*EXP(-'Vasicek Examples'!$B$1/12)+(1-EXP(-'Vasicek Examples'!$B$1/12))*'Vasicek Examples'!$B$2+SQRT('Vasicek Examples'!$B$3^2/2/'Vasicek Examples'!$B$1*(1-EXP(-2*'Vasicek Examples'!$B$1/12)))*NORMSINV(RAND())</f>
        <v>5.8622971697566043E-2</v>
      </c>
      <c r="F144">
        <f ca="1">E144*EXP(-'Vasicek Examples'!$B$1/12)+(1-EXP(-'Vasicek Examples'!$B$1/12))*'Vasicek Examples'!$B$2+SQRT('Vasicek Examples'!$B$3^2/2/'Vasicek Examples'!$B$1*(1-EXP(-2*'Vasicek Examples'!$B$1/12)))*NORMSINV(RAND())</f>
        <v>6.6221896277834133E-2</v>
      </c>
      <c r="G144">
        <f ca="1">F144*EXP(-'Vasicek Examples'!$B$1/12)+(1-EXP(-'Vasicek Examples'!$B$1/12))*'Vasicek Examples'!$B$2+SQRT('Vasicek Examples'!$B$3^2/2/'Vasicek Examples'!$B$1*(1-EXP(-2*'Vasicek Examples'!$B$1/12)))*NORMSINV(RAND())</f>
        <v>6.3254513982079083E-2</v>
      </c>
      <c r="H144">
        <f ca="1">G144*EXP(-'Vasicek Examples'!$B$1/12)+(1-EXP(-'Vasicek Examples'!$B$1/12))*'Vasicek Examples'!$B$2+SQRT('Vasicek Examples'!$B$3^2/2/'Vasicek Examples'!$B$1*(1-EXP(-2*'Vasicek Examples'!$B$1/12)))*NORMSINV(RAND())</f>
        <v>6.727496376427694E-2</v>
      </c>
      <c r="I144">
        <f ca="1">H144*EXP(-'Vasicek Examples'!$B$1/12)+(1-EXP(-'Vasicek Examples'!$B$1/12))*'Vasicek Examples'!$B$2+SQRT('Vasicek Examples'!$B$3^2/2/'Vasicek Examples'!$B$1*(1-EXP(-2*'Vasicek Examples'!$B$1/12)))*NORMSINV(RAND())</f>
        <v>6.5849487669725579E-2</v>
      </c>
      <c r="J144">
        <f ca="1">I144*EXP(-'Vasicek Examples'!$B$1/12)+(1-EXP(-'Vasicek Examples'!$B$1/12))*'Vasicek Examples'!$B$2+SQRT('Vasicek Examples'!$B$3^2/2/'Vasicek Examples'!$B$1*(1-EXP(-2*'Vasicek Examples'!$B$1/12)))*NORMSINV(RAND())</f>
        <v>7.4778616594226008E-2</v>
      </c>
      <c r="K144">
        <f ca="1">J144*EXP(-'Vasicek Examples'!$B$1/12)+(1-EXP(-'Vasicek Examples'!$B$1/12))*'Vasicek Examples'!$B$2+SQRT('Vasicek Examples'!$B$3^2/2/'Vasicek Examples'!$B$1*(1-EXP(-2*'Vasicek Examples'!$B$1/12)))*NORMSINV(RAND())</f>
        <v>7.0553505754991627E-2</v>
      </c>
      <c r="L144">
        <f ca="1">K144*EXP(-'Vasicek Examples'!$B$1/12)+(1-EXP(-'Vasicek Examples'!$B$1/12))*'Vasicek Examples'!$B$2+SQRT('Vasicek Examples'!$B$3^2/2/'Vasicek Examples'!$B$1*(1-EXP(-2*'Vasicek Examples'!$B$1/12)))*NORMSINV(RAND())</f>
        <v>6.4258057199895469E-2</v>
      </c>
      <c r="M144">
        <f ca="1">L144*EXP(-'Vasicek Examples'!$B$1/12)+(1-EXP(-'Vasicek Examples'!$B$1/12))*'Vasicek Examples'!$B$2+SQRT('Vasicek Examples'!$B$3^2/2/'Vasicek Examples'!$B$1*(1-EXP(-2*'Vasicek Examples'!$B$1/12)))*NORMSINV(RAND())</f>
        <v>6.614452912145545E-2</v>
      </c>
      <c r="N144">
        <f ca="1">M144*EXP(-'Vasicek Examples'!$B$1/12)+(1-EXP(-'Vasicek Examples'!$B$1/12))*'Vasicek Examples'!$B$2+SQRT('Vasicek Examples'!$B$3^2/2/'Vasicek Examples'!$B$1*(1-EXP(-2*'Vasicek Examples'!$B$1/12)))*NORMSINV(RAND())</f>
        <v>6.0619514269038423E-2</v>
      </c>
      <c r="O144">
        <f t="shared" ca="1" si="10"/>
        <v>5.9709420792726453E-2</v>
      </c>
      <c r="P144">
        <f t="shared" ca="1" si="11"/>
        <v>0.94203823053925229</v>
      </c>
      <c r="Q144">
        <f ca="1">EXP(-'Vasicek Examples'!$D$4*N144+'Vasicek Examples'!$E$4)</f>
        <v>0.94738560236919944</v>
      </c>
      <c r="R144">
        <f ca="1">MAX(Q144-'Vasicek Examples'!$B$8,0)</f>
        <v>0</v>
      </c>
      <c r="S144">
        <f t="shared" ca="1" si="12"/>
        <v>0</v>
      </c>
    </row>
    <row r="145" spans="1:19" x14ac:dyDescent="0.2">
      <c r="A145">
        <f t="shared" si="13"/>
        <v>141</v>
      </c>
      <c r="B145">
        <f>'Vasicek Examples'!$B$4</f>
        <v>5.2999999999999999E-2</v>
      </c>
      <c r="C145">
        <f ca="1">B145*EXP(-'Vasicek Examples'!$B$1/12)+(1-EXP(-'Vasicek Examples'!$B$1/12))*'Vasicek Examples'!$B$2+SQRT('Vasicek Examples'!$B$3^2/2/'Vasicek Examples'!$B$1*(1-EXP(-2*'Vasicek Examples'!$B$1/12)))*NORMSINV(RAND())</f>
        <v>5.3018985326442065E-2</v>
      </c>
      <c r="D145">
        <f ca="1">C145*EXP(-'Vasicek Examples'!$B$1/12)+(1-EXP(-'Vasicek Examples'!$B$1/12))*'Vasicek Examples'!$B$2+SQRT('Vasicek Examples'!$B$3^2/2/'Vasicek Examples'!$B$1*(1-EXP(-2*'Vasicek Examples'!$B$1/12)))*NORMSINV(RAND())</f>
        <v>5.3289356463071424E-2</v>
      </c>
      <c r="E145">
        <f ca="1">D145*EXP(-'Vasicek Examples'!$B$1/12)+(1-EXP(-'Vasicek Examples'!$B$1/12))*'Vasicek Examples'!$B$2+SQRT('Vasicek Examples'!$B$3^2/2/'Vasicek Examples'!$B$1*(1-EXP(-2*'Vasicek Examples'!$B$1/12)))*NORMSINV(RAND())</f>
        <v>6.5637031619933534E-2</v>
      </c>
      <c r="F145">
        <f ca="1">E145*EXP(-'Vasicek Examples'!$B$1/12)+(1-EXP(-'Vasicek Examples'!$B$1/12))*'Vasicek Examples'!$B$2+SQRT('Vasicek Examples'!$B$3^2/2/'Vasicek Examples'!$B$1*(1-EXP(-2*'Vasicek Examples'!$B$1/12)))*NORMSINV(RAND())</f>
        <v>6.5873520709669994E-2</v>
      </c>
      <c r="G145">
        <f ca="1">F145*EXP(-'Vasicek Examples'!$B$1/12)+(1-EXP(-'Vasicek Examples'!$B$1/12))*'Vasicek Examples'!$B$2+SQRT('Vasicek Examples'!$B$3^2/2/'Vasicek Examples'!$B$1*(1-EXP(-2*'Vasicek Examples'!$B$1/12)))*NORMSINV(RAND())</f>
        <v>6.5239342934674635E-2</v>
      </c>
      <c r="H145">
        <f ca="1">G145*EXP(-'Vasicek Examples'!$B$1/12)+(1-EXP(-'Vasicek Examples'!$B$1/12))*'Vasicek Examples'!$B$2+SQRT('Vasicek Examples'!$B$3^2/2/'Vasicek Examples'!$B$1*(1-EXP(-2*'Vasicek Examples'!$B$1/12)))*NORMSINV(RAND())</f>
        <v>5.5882923569057635E-2</v>
      </c>
      <c r="I145">
        <f ca="1">H145*EXP(-'Vasicek Examples'!$B$1/12)+(1-EXP(-'Vasicek Examples'!$B$1/12))*'Vasicek Examples'!$B$2+SQRT('Vasicek Examples'!$B$3^2/2/'Vasicek Examples'!$B$1*(1-EXP(-2*'Vasicek Examples'!$B$1/12)))*NORMSINV(RAND())</f>
        <v>5.0357444169616815E-2</v>
      </c>
      <c r="J145">
        <f ca="1">I145*EXP(-'Vasicek Examples'!$B$1/12)+(1-EXP(-'Vasicek Examples'!$B$1/12))*'Vasicek Examples'!$B$2+SQRT('Vasicek Examples'!$B$3^2/2/'Vasicek Examples'!$B$1*(1-EXP(-2*'Vasicek Examples'!$B$1/12)))*NORMSINV(RAND())</f>
        <v>4.7855096920224702E-2</v>
      </c>
      <c r="K145">
        <f ca="1">J145*EXP(-'Vasicek Examples'!$B$1/12)+(1-EXP(-'Vasicek Examples'!$B$1/12))*'Vasicek Examples'!$B$2+SQRT('Vasicek Examples'!$B$3^2/2/'Vasicek Examples'!$B$1*(1-EXP(-2*'Vasicek Examples'!$B$1/12)))*NORMSINV(RAND())</f>
        <v>5.6852352786025212E-2</v>
      </c>
      <c r="L145">
        <f ca="1">K145*EXP(-'Vasicek Examples'!$B$1/12)+(1-EXP(-'Vasicek Examples'!$B$1/12))*'Vasicek Examples'!$B$2+SQRT('Vasicek Examples'!$B$3^2/2/'Vasicek Examples'!$B$1*(1-EXP(-2*'Vasicek Examples'!$B$1/12)))*NORMSINV(RAND())</f>
        <v>5.8429724439472863E-2</v>
      </c>
      <c r="M145">
        <f ca="1">L145*EXP(-'Vasicek Examples'!$B$1/12)+(1-EXP(-'Vasicek Examples'!$B$1/12))*'Vasicek Examples'!$B$2+SQRT('Vasicek Examples'!$B$3^2/2/'Vasicek Examples'!$B$1*(1-EXP(-2*'Vasicek Examples'!$B$1/12)))*NORMSINV(RAND())</f>
        <v>5.9071185414616541E-2</v>
      </c>
      <c r="N145">
        <f ca="1">M145*EXP(-'Vasicek Examples'!$B$1/12)+(1-EXP(-'Vasicek Examples'!$B$1/12))*'Vasicek Examples'!$B$2+SQRT('Vasicek Examples'!$B$3^2/2/'Vasicek Examples'!$B$1*(1-EXP(-2*'Vasicek Examples'!$B$1/12)))*NORMSINV(RAND())</f>
        <v>6.5887146855432482E-2</v>
      </c>
      <c r="O145">
        <f t="shared" ca="1" si="10"/>
        <v>5.3161753759775054E-2</v>
      </c>
      <c r="P145">
        <f t="shared" ca="1" si="11"/>
        <v>0.94822662085575427</v>
      </c>
      <c r="Q145">
        <f ca="1">EXP(-'Vasicek Examples'!$D$4*N145+'Vasicek Examples'!$E$4)</f>
        <v>0.94346652968179201</v>
      </c>
      <c r="R145">
        <f ca="1">MAX(Q145-'Vasicek Examples'!$B$8,0)</f>
        <v>0</v>
      </c>
      <c r="S145">
        <f t="shared" ca="1" si="12"/>
        <v>0</v>
      </c>
    </row>
    <row r="146" spans="1:19" x14ac:dyDescent="0.2">
      <c r="A146">
        <f t="shared" si="13"/>
        <v>142</v>
      </c>
      <c r="B146">
        <f>'Vasicek Examples'!$B$4</f>
        <v>5.2999999999999999E-2</v>
      </c>
      <c r="C146">
        <f ca="1">B146*EXP(-'Vasicek Examples'!$B$1/12)+(1-EXP(-'Vasicek Examples'!$B$1/12))*'Vasicek Examples'!$B$2+SQRT('Vasicek Examples'!$B$3^2/2/'Vasicek Examples'!$B$1*(1-EXP(-2*'Vasicek Examples'!$B$1/12)))*NORMSINV(RAND())</f>
        <v>4.2949696759062114E-2</v>
      </c>
      <c r="D146">
        <f ca="1">C146*EXP(-'Vasicek Examples'!$B$1/12)+(1-EXP(-'Vasicek Examples'!$B$1/12))*'Vasicek Examples'!$B$2+SQRT('Vasicek Examples'!$B$3^2/2/'Vasicek Examples'!$B$1*(1-EXP(-2*'Vasicek Examples'!$B$1/12)))*NORMSINV(RAND())</f>
        <v>5.0659908394853223E-2</v>
      </c>
      <c r="E146">
        <f ca="1">D146*EXP(-'Vasicek Examples'!$B$1/12)+(1-EXP(-'Vasicek Examples'!$B$1/12))*'Vasicek Examples'!$B$2+SQRT('Vasicek Examples'!$B$3^2/2/'Vasicek Examples'!$B$1*(1-EXP(-2*'Vasicek Examples'!$B$1/12)))*NORMSINV(RAND())</f>
        <v>6.0361111639193103E-2</v>
      </c>
      <c r="F146">
        <f ca="1">E146*EXP(-'Vasicek Examples'!$B$1/12)+(1-EXP(-'Vasicek Examples'!$B$1/12))*'Vasicek Examples'!$B$2+SQRT('Vasicek Examples'!$B$3^2/2/'Vasicek Examples'!$B$1*(1-EXP(-2*'Vasicek Examples'!$B$1/12)))*NORMSINV(RAND())</f>
        <v>6.0129016344294954E-2</v>
      </c>
      <c r="G146">
        <f ca="1">F146*EXP(-'Vasicek Examples'!$B$1/12)+(1-EXP(-'Vasicek Examples'!$B$1/12))*'Vasicek Examples'!$B$2+SQRT('Vasicek Examples'!$B$3^2/2/'Vasicek Examples'!$B$1*(1-EXP(-2*'Vasicek Examples'!$B$1/12)))*NORMSINV(RAND())</f>
        <v>6.1769050766579146E-2</v>
      </c>
      <c r="H146">
        <f ca="1">G146*EXP(-'Vasicek Examples'!$B$1/12)+(1-EXP(-'Vasicek Examples'!$B$1/12))*'Vasicek Examples'!$B$2+SQRT('Vasicek Examples'!$B$3^2/2/'Vasicek Examples'!$B$1*(1-EXP(-2*'Vasicek Examples'!$B$1/12)))*NORMSINV(RAND())</f>
        <v>4.9345199138874363E-2</v>
      </c>
      <c r="I146">
        <f ca="1">H146*EXP(-'Vasicek Examples'!$B$1/12)+(1-EXP(-'Vasicek Examples'!$B$1/12))*'Vasicek Examples'!$B$2+SQRT('Vasicek Examples'!$B$3^2/2/'Vasicek Examples'!$B$1*(1-EXP(-2*'Vasicek Examples'!$B$1/12)))*NORMSINV(RAND())</f>
        <v>4.4969394220326413E-2</v>
      </c>
      <c r="J146">
        <f ca="1">I146*EXP(-'Vasicek Examples'!$B$1/12)+(1-EXP(-'Vasicek Examples'!$B$1/12))*'Vasicek Examples'!$B$2+SQRT('Vasicek Examples'!$B$3^2/2/'Vasicek Examples'!$B$1*(1-EXP(-2*'Vasicek Examples'!$B$1/12)))*NORMSINV(RAND())</f>
        <v>4.8401264685180932E-2</v>
      </c>
      <c r="K146">
        <f ca="1">J146*EXP(-'Vasicek Examples'!$B$1/12)+(1-EXP(-'Vasicek Examples'!$B$1/12))*'Vasicek Examples'!$B$2+SQRT('Vasicek Examples'!$B$3^2/2/'Vasicek Examples'!$B$1*(1-EXP(-2*'Vasicek Examples'!$B$1/12)))*NORMSINV(RAND())</f>
        <v>5.0084684063430057E-2</v>
      </c>
      <c r="L146">
        <f ca="1">K146*EXP(-'Vasicek Examples'!$B$1/12)+(1-EXP(-'Vasicek Examples'!$B$1/12))*'Vasicek Examples'!$B$2+SQRT('Vasicek Examples'!$B$3^2/2/'Vasicek Examples'!$B$1*(1-EXP(-2*'Vasicek Examples'!$B$1/12)))*NORMSINV(RAND())</f>
        <v>4.5270821650396954E-2</v>
      </c>
      <c r="M146">
        <f ca="1">L146*EXP(-'Vasicek Examples'!$B$1/12)+(1-EXP(-'Vasicek Examples'!$B$1/12))*'Vasicek Examples'!$B$2+SQRT('Vasicek Examples'!$B$3^2/2/'Vasicek Examples'!$B$1*(1-EXP(-2*'Vasicek Examples'!$B$1/12)))*NORMSINV(RAND())</f>
        <v>5.321169705727679E-2</v>
      </c>
      <c r="N146">
        <f ca="1">M146*EXP(-'Vasicek Examples'!$B$1/12)+(1-EXP(-'Vasicek Examples'!$B$1/12))*'Vasicek Examples'!$B$2+SQRT('Vasicek Examples'!$B$3^2/2/'Vasicek Examples'!$B$1*(1-EXP(-2*'Vasicek Examples'!$B$1/12)))*NORMSINV(RAND())</f>
        <v>6.663442877171713E-2</v>
      </c>
      <c r="O146">
        <f t="shared" ca="1" si="10"/>
        <v>4.8249517560482964E-2</v>
      </c>
      <c r="P146">
        <f t="shared" ca="1" si="11"/>
        <v>0.95289599312825601</v>
      </c>
      <c r="Q146">
        <f ca="1">EXP(-'Vasicek Examples'!$D$4*N146+'Vasicek Examples'!$E$4)</f>
        <v>0.94291187309741165</v>
      </c>
      <c r="R146">
        <f ca="1">MAX(Q146-'Vasicek Examples'!$B$8,0)</f>
        <v>0</v>
      </c>
      <c r="S146">
        <f t="shared" ca="1" si="12"/>
        <v>0</v>
      </c>
    </row>
    <row r="147" spans="1:19" x14ac:dyDescent="0.2">
      <c r="A147">
        <f t="shared" si="13"/>
        <v>143</v>
      </c>
      <c r="B147">
        <f>'Vasicek Examples'!$B$4</f>
        <v>5.2999999999999999E-2</v>
      </c>
      <c r="C147">
        <f ca="1">B147*EXP(-'Vasicek Examples'!$B$1/12)+(1-EXP(-'Vasicek Examples'!$B$1/12))*'Vasicek Examples'!$B$2+SQRT('Vasicek Examples'!$B$3^2/2/'Vasicek Examples'!$B$1*(1-EXP(-2*'Vasicek Examples'!$B$1/12)))*NORMSINV(RAND())</f>
        <v>5.4646289994866211E-2</v>
      </c>
      <c r="D147">
        <f ca="1">C147*EXP(-'Vasicek Examples'!$B$1/12)+(1-EXP(-'Vasicek Examples'!$B$1/12))*'Vasicek Examples'!$B$2+SQRT('Vasicek Examples'!$B$3^2/2/'Vasicek Examples'!$B$1*(1-EXP(-2*'Vasicek Examples'!$B$1/12)))*NORMSINV(RAND())</f>
        <v>5.9320327995244351E-2</v>
      </c>
      <c r="E147">
        <f ca="1">D147*EXP(-'Vasicek Examples'!$B$1/12)+(1-EXP(-'Vasicek Examples'!$B$1/12))*'Vasicek Examples'!$B$2+SQRT('Vasicek Examples'!$B$3^2/2/'Vasicek Examples'!$B$1*(1-EXP(-2*'Vasicek Examples'!$B$1/12)))*NORMSINV(RAND())</f>
        <v>5.0052970030441069E-2</v>
      </c>
      <c r="F147">
        <f ca="1">E147*EXP(-'Vasicek Examples'!$B$1/12)+(1-EXP(-'Vasicek Examples'!$B$1/12))*'Vasicek Examples'!$B$2+SQRT('Vasicek Examples'!$B$3^2/2/'Vasicek Examples'!$B$1*(1-EXP(-2*'Vasicek Examples'!$B$1/12)))*NORMSINV(RAND())</f>
        <v>4.2622568123524739E-2</v>
      </c>
      <c r="G147">
        <f ca="1">F147*EXP(-'Vasicek Examples'!$B$1/12)+(1-EXP(-'Vasicek Examples'!$B$1/12))*'Vasicek Examples'!$B$2+SQRT('Vasicek Examples'!$B$3^2/2/'Vasicek Examples'!$B$1*(1-EXP(-2*'Vasicek Examples'!$B$1/12)))*NORMSINV(RAND())</f>
        <v>4.2169588656978077E-2</v>
      </c>
      <c r="H147">
        <f ca="1">G147*EXP(-'Vasicek Examples'!$B$1/12)+(1-EXP(-'Vasicek Examples'!$B$1/12))*'Vasicek Examples'!$B$2+SQRT('Vasicek Examples'!$B$3^2/2/'Vasicek Examples'!$B$1*(1-EXP(-2*'Vasicek Examples'!$B$1/12)))*NORMSINV(RAND())</f>
        <v>4.3581262683319674E-2</v>
      </c>
      <c r="I147">
        <f ca="1">H147*EXP(-'Vasicek Examples'!$B$1/12)+(1-EXP(-'Vasicek Examples'!$B$1/12))*'Vasicek Examples'!$B$2+SQRT('Vasicek Examples'!$B$3^2/2/'Vasicek Examples'!$B$1*(1-EXP(-2*'Vasicek Examples'!$B$1/12)))*NORMSINV(RAND())</f>
        <v>4.0051885399953607E-2</v>
      </c>
      <c r="J147">
        <f ca="1">I147*EXP(-'Vasicek Examples'!$B$1/12)+(1-EXP(-'Vasicek Examples'!$B$1/12))*'Vasicek Examples'!$B$2+SQRT('Vasicek Examples'!$B$3^2/2/'Vasicek Examples'!$B$1*(1-EXP(-2*'Vasicek Examples'!$B$1/12)))*NORMSINV(RAND())</f>
        <v>4.1829624627770914E-2</v>
      </c>
      <c r="K147">
        <f ca="1">J147*EXP(-'Vasicek Examples'!$B$1/12)+(1-EXP(-'Vasicek Examples'!$B$1/12))*'Vasicek Examples'!$B$2+SQRT('Vasicek Examples'!$B$3^2/2/'Vasicek Examples'!$B$1*(1-EXP(-2*'Vasicek Examples'!$B$1/12)))*NORMSINV(RAND())</f>
        <v>3.6864245437790336E-2</v>
      </c>
      <c r="L147">
        <f ca="1">K147*EXP(-'Vasicek Examples'!$B$1/12)+(1-EXP(-'Vasicek Examples'!$B$1/12))*'Vasicek Examples'!$B$2+SQRT('Vasicek Examples'!$B$3^2/2/'Vasicek Examples'!$B$1*(1-EXP(-2*'Vasicek Examples'!$B$1/12)))*NORMSINV(RAND())</f>
        <v>4.2592340472622142E-2</v>
      </c>
      <c r="M147">
        <f ca="1">L147*EXP(-'Vasicek Examples'!$B$1/12)+(1-EXP(-'Vasicek Examples'!$B$1/12))*'Vasicek Examples'!$B$2+SQRT('Vasicek Examples'!$B$3^2/2/'Vasicek Examples'!$B$1*(1-EXP(-2*'Vasicek Examples'!$B$1/12)))*NORMSINV(RAND())</f>
        <v>4.2635884851962527E-2</v>
      </c>
      <c r="N147">
        <f ca="1">M147*EXP(-'Vasicek Examples'!$B$1/12)+(1-EXP(-'Vasicek Examples'!$B$1/12))*'Vasicek Examples'!$B$2+SQRT('Vasicek Examples'!$B$3^2/2/'Vasicek Examples'!$B$1*(1-EXP(-2*'Vasicek Examples'!$B$1/12)))*NORMSINV(RAND())</f>
        <v>4.601563248433594E-2</v>
      </c>
      <c r="O147">
        <f t="shared" ca="1" si="10"/>
        <v>4.100430495993404E-2</v>
      </c>
      <c r="P147">
        <f t="shared" ca="1" si="11"/>
        <v>0.95982499793074505</v>
      </c>
      <c r="Q147">
        <f ca="1">EXP(-'Vasicek Examples'!$D$4*N147+'Vasicek Examples'!$E$4)</f>
        <v>0.95833610127342894</v>
      </c>
      <c r="R147">
        <f ca="1">MAX(Q147-'Vasicek Examples'!$B$8,0)</f>
        <v>0</v>
      </c>
      <c r="S147">
        <f t="shared" ca="1" si="12"/>
        <v>0</v>
      </c>
    </row>
    <row r="148" spans="1:19" x14ac:dyDescent="0.2">
      <c r="A148">
        <f t="shared" si="13"/>
        <v>144</v>
      </c>
      <c r="B148">
        <f>'Vasicek Examples'!$B$4</f>
        <v>5.2999999999999999E-2</v>
      </c>
      <c r="C148">
        <f ca="1">B148*EXP(-'Vasicek Examples'!$B$1/12)+(1-EXP(-'Vasicek Examples'!$B$1/12))*'Vasicek Examples'!$B$2+SQRT('Vasicek Examples'!$B$3^2/2/'Vasicek Examples'!$B$1*(1-EXP(-2*'Vasicek Examples'!$B$1/12)))*NORMSINV(RAND())</f>
        <v>4.5580764383473027E-2</v>
      </c>
      <c r="D148">
        <f ca="1">C148*EXP(-'Vasicek Examples'!$B$1/12)+(1-EXP(-'Vasicek Examples'!$B$1/12))*'Vasicek Examples'!$B$2+SQRT('Vasicek Examples'!$B$3^2/2/'Vasicek Examples'!$B$1*(1-EXP(-2*'Vasicek Examples'!$B$1/12)))*NORMSINV(RAND())</f>
        <v>4.8509728077499863E-2</v>
      </c>
      <c r="E148">
        <f ca="1">D148*EXP(-'Vasicek Examples'!$B$1/12)+(1-EXP(-'Vasicek Examples'!$B$1/12))*'Vasicek Examples'!$B$2+SQRT('Vasicek Examples'!$B$3^2/2/'Vasicek Examples'!$B$1*(1-EXP(-2*'Vasicek Examples'!$B$1/12)))*NORMSINV(RAND())</f>
        <v>4.316928939712722E-2</v>
      </c>
      <c r="F148">
        <f ca="1">E148*EXP(-'Vasicek Examples'!$B$1/12)+(1-EXP(-'Vasicek Examples'!$B$1/12))*'Vasicek Examples'!$B$2+SQRT('Vasicek Examples'!$B$3^2/2/'Vasicek Examples'!$B$1*(1-EXP(-2*'Vasicek Examples'!$B$1/12)))*NORMSINV(RAND())</f>
        <v>5.0441128258846071E-2</v>
      </c>
      <c r="G148">
        <f ca="1">F148*EXP(-'Vasicek Examples'!$B$1/12)+(1-EXP(-'Vasicek Examples'!$B$1/12))*'Vasicek Examples'!$B$2+SQRT('Vasicek Examples'!$B$3^2/2/'Vasicek Examples'!$B$1*(1-EXP(-2*'Vasicek Examples'!$B$1/12)))*NORMSINV(RAND())</f>
        <v>4.9139568051295282E-2</v>
      </c>
      <c r="H148">
        <f ca="1">G148*EXP(-'Vasicek Examples'!$B$1/12)+(1-EXP(-'Vasicek Examples'!$B$1/12))*'Vasicek Examples'!$B$2+SQRT('Vasicek Examples'!$B$3^2/2/'Vasicek Examples'!$B$1*(1-EXP(-2*'Vasicek Examples'!$B$1/12)))*NORMSINV(RAND())</f>
        <v>5.0589645112082748E-2</v>
      </c>
      <c r="I148">
        <f ca="1">H148*EXP(-'Vasicek Examples'!$B$1/12)+(1-EXP(-'Vasicek Examples'!$B$1/12))*'Vasicek Examples'!$B$2+SQRT('Vasicek Examples'!$B$3^2/2/'Vasicek Examples'!$B$1*(1-EXP(-2*'Vasicek Examples'!$B$1/12)))*NORMSINV(RAND())</f>
        <v>4.4732543129633762E-2</v>
      </c>
      <c r="J148">
        <f ca="1">I148*EXP(-'Vasicek Examples'!$B$1/12)+(1-EXP(-'Vasicek Examples'!$B$1/12))*'Vasicek Examples'!$B$2+SQRT('Vasicek Examples'!$B$3^2/2/'Vasicek Examples'!$B$1*(1-EXP(-2*'Vasicek Examples'!$B$1/12)))*NORMSINV(RAND())</f>
        <v>5.7305832750948027E-2</v>
      </c>
      <c r="K148">
        <f ca="1">J148*EXP(-'Vasicek Examples'!$B$1/12)+(1-EXP(-'Vasicek Examples'!$B$1/12))*'Vasicek Examples'!$B$2+SQRT('Vasicek Examples'!$B$3^2/2/'Vasicek Examples'!$B$1*(1-EXP(-2*'Vasicek Examples'!$B$1/12)))*NORMSINV(RAND())</f>
        <v>6.292596760156198E-2</v>
      </c>
      <c r="L148">
        <f ca="1">K148*EXP(-'Vasicek Examples'!$B$1/12)+(1-EXP(-'Vasicek Examples'!$B$1/12))*'Vasicek Examples'!$B$2+SQRT('Vasicek Examples'!$B$3^2/2/'Vasicek Examples'!$B$1*(1-EXP(-2*'Vasicek Examples'!$B$1/12)))*NORMSINV(RAND())</f>
        <v>5.8918420760581014E-2</v>
      </c>
      <c r="M148">
        <f ca="1">L148*EXP(-'Vasicek Examples'!$B$1/12)+(1-EXP(-'Vasicek Examples'!$B$1/12))*'Vasicek Examples'!$B$2+SQRT('Vasicek Examples'!$B$3^2/2/'Vasicek Examples'!$B$1*(1-EXP(-2*'Vasicek Examples'!$B$1/12)))*NORMSINV(RAND())</f>
        <v>4.4358845204982331E-2</v>
      </c>
      <c r="N148">
        <f ca="1">M148*EXP(-'Vasicek Examples'!$B$1/12)+(1-EXP(-'Vasicek Examples'!$B$1/12))*'Vasicek Examples'!$B$2+SQRT('Vasicek Examples'!$B$3^2/2/'Vasicek Examples'!$B$1*(1-EXP(-2*'Vasicek Examples'!$B$1/12)))*NORMSINV(RAND())</f>
        <v>4.9238801188867781E-2</v>
      </c>
      <c r="O148">
        <f t="shared" ca="1" si="10"/>
        <v>4.6458395927560715E-2</v>
      </c>
      <c r="P148">
        <f t="shared" ca="1" si="11"/>
        <v>0.95460427516923507</v>
      </c>
      <c r="Q148">
        <f ca="1">EXP(-'Vasicek Examples'!$D$4*N148+'Vasicek Examples'!$E$4)</f>
        <v>0.95590842309062718</v>
      </c>
      <c r="R148">
        <f ca="1">MAX(Q148-'Vasicek Examples'!$B$8,0)</f>
        <v>0</v>
      </c>
      <c r="S148">
        <f t="shared" ca="1" si="12"/>
        <v>0</v>
      </c>
    </row>
    <row r="149" spans="1:19" x14ac:dyDescent="0.2">
      <c r="A149">
        <f t="shared" si="13"/>
        <v>145</v>
      </c>
      <c r="B149">
        <f>'Vasicek Examples'!$B$4</f>
        <v>5.2999999999999999E-2</v>
      </c>
      <c r="C149">
        <f ca="1">B149*EXP(-'Vasicek Examples'!$B$1/12)+(1-EXP(-'Vasicek Examples'!$B$1/12))*'Vasicek Examples'!$B$2+SQRT('Vasicek Examples'!$B$3^2/2/'Vasicek Examples'!$B$1*(1-EXP(-2*'Vasicek Examples'!$B$1/12)))*NORMSINV(RAND())</f>
        <v>5.3959642906057738E-2</v>
      </c>
      <c r="D149">
        <f ca="1">C149*EXP(-'Vasicek Examples'!$B$1/12)+(1-EXP(-'Vasicek Examples'!$B$1/12))*'Vasicek Examples'!$B$2+SQRT('Vasicek Examples'!$B$3^2/2/'Vasicek Examples'!$B$1*(1-EXP(-2*'Vasicek Examples'!$B$1/12)))*NORMSINV(RAND())</f>
        <v>5.2263943429851994E-2</v>
      </c>
      <c r="E149">
        <f ca="1">D149*EXP(-'Vasicek Examples'!$B$1/12)+(1-EXP(-'Vasicek Examples'!$B$1/12))*'Vasicek Examples'!$B$2+SQRT('Vasicek Examples'!$B$3^2/2/'Vasicek Examples'!$B$1*(1-EXP(-2*'Vasicek Examples'!$B$1/12)))*NORMSINV(RAND())</f>
        <v>4.3691689900239333E-2</v>
      </c>
      <c r="F149">
        <f ca="1">E149*EXP(-'Vasicek Examples'!$B$1/12)+(1-EXP(-'Vasicek Examples'!$B$1/12))*'Vasicek Examples'!$B$2+SQRT('Vasicek Examples'!$B$3^2/2/'Vasicek Examples'!$B$1*(1-EXP(-2*'Vasicek Examples'!$B$1/12)))*NORMSINV(RAND())</f>
        <v>4.9523279674926528E-2</v>
      </c>
      <c r="G149">
        <f ca="1">F149*EXP(-'Vasicek Examples'!$B$1/12)+(1-EXP(-'Vasicek Examples'!$B$1/12))*'Vasicek Examples'!$B$2+SQRT('Vasicek Examples'!$B$3^2/2/'Vasicek Examples'!$B$1*(1-EXP(-2*'Vasicek Examples'!$B$1/12)))*NORMSINV(RAND())</f>
        <v>4.082551662054977E-2</v>
      </c>
      <c r="H149">
        <f ca="1">G149*EXP(-'Vasicek Examples'!$B$1/12)+(1-EXP(-'Vasicek Examples'!$B$1/12))*'Vasicek Examples'!$B$2+SQRT('Vasicek Examples'!$B$3^2/2/'Vasicek Examples'!$B$1*(1-EXP(-2*'Vasicek Examples'!$B$1/12)))*NORMSINV(RAND())</f>
        <v>4.3050315487716553E-2</v>
      </c>
      <c r="I149">
        <f ca="1">H149*EXP(-'Vasicek Examples'!$B$1/12)+(1-EXP(-'Vasicek Examples'!$B$1/12))*'Vasicek Examples'!$B$2+SQRT('Vasicek Examples'!$B$3^2/2/'Vasicek Examples'!$B$1*(1-EXP(-2*'Vasicek Examples'!$B$1/12)))*NORMSINV(RAND())</f>
        <v>3.7455024860510486E-2</v>
      </c>
      <c r="J149">
        <f ca="1">I149*EXP(-'Vasicek Examples'!$B$1/12)+(1-EXP(-'Vasicek Examples'!$B$1/12))*'Vasicek Examples'!$B$2+SQRT('Vasicek Examples'!$B$3^2/2/'Vasicek Examples'!$B$1*(1-EXP(-2*'Vasicek Examples'!$B$1/12)))*NORMSINV(RAND())</f>
        <v>4.1714452290136123E-2</v>
      </c>
      <c r="K149">
        <f ca="1">J149*EXP(-'Vasicek Examples'!$B$1/12)+(1-EXP(-'Vasicek Examples'!$B$1/12))*'Vasicek Examples'!$B$2+SQRT('Vasicek Examples'!$B$3^2/2/'Vasicek Examples'!$B$1*(1-EXP(-2*'Vasicek Examples'!$B$1/12)))*NORMSINV(RAND())</f>
        <v>3.9249115587077929E-2</v>
      </c>
      <c r="L149">
        <f ca="1">K149*EXP(-'Vasicek Examples'!$B$1/12)+(1-EXP(-'Vasicek Examples'!$B$1/12))*'Vasicek Examples'!$B$2+SQRT('Vasicek Examples'!$B$3^2/2/'Vasicek Examples'!$B$1*(1-EXP(-2*'Vasicek Examples'!$B$1/12)))*NORMSINV(RAND())</f>
        <v>4.5653187966759191E-2</v>
      </c>
      <c r="M149">
        <f ca="1">L149*EXP(-'Vasicek Examples'!$B$1/12)+(1-EXP(-'Vasicek Examples'!$B$1/12))*'Vasicek Examples'!$B$2+SQRT('Vasicek Examples'!$B$3^2/2/'Vasicek Examples'!$B$1*(1-EXP(-2*'Vasicek Examples'!$B$1/12)))*NORMSINV(RAND())</f>
        <v>4.6100073088079924E-2</v>
      </c>
      <c r="N149">
        <f ca="1">M149*EXP(-'Vasicek Examples'!$B$1/12)+(1-EXP(-'Vasicek Examples'!$B$1/12))*'Vasicek Examples'!$B$2+SQRT('Vasicek Examples'!$B$3^2/2/'Vasicek Examples'!$B$1*(1-EXP(-2*'Vasicek Examples'!$B$1/12)))*NORMSINV(RAND())</f>
        <v>4.7383208342059328E-2</v>
      </c>
      <c r="O149">
        <f t="shared" ca="1" si="10"/>
        <v>4.0849835377492198E-2</v>
      </c>
      <c r="P149">
        <f t="shared" ca="1" si="11"/>
        <v>0.95997327314910341</v>
      </c>
      <c r="Q149">
        <f ca="1">EXP(-'Vasicek Examples'!$D$4*N149+'Vasicek Examples'!$E$4)</f>
        <v>0.95730529632583539</v>
      </c>
      <c r="R149">
        <f ca="1">MAX(Q149-'Vasicek Examples'!$B$8,0)</f>
        <v>0</v>
      </c>
      <c r="S149">
        <f t="shared" ca="1" si="12"/>
        <v>0</v>
      </c>
    </row>
    <row r="150" spans="1:19" x14ac:dyDescent="0.2">
      <c r="A150">
        <f t="shared" si="13"/>
        <v>146</v>
      </c>
      <c r="B150">
        <f>'Vasicek Examples'!$B$4</f>
        <v>5.2999999999999999E-2</v>
      </c>
      <c r="C150">
        <f ca="1">B150*EXP(-'Vasicek Examples'!$B$1/12)+(1-EXP(-'Vasicek Examples'!$B$1/12))*'Vasicek Examples'!$B$2+SQRT('Vasicek Examples'!$B$3^2/2/'Vasicek Examples'!$B$1*(1-EXP(-2*'Vasicek Examples'!$B$1/12)))*NORMSINV(RAND())</f>
        <v>5.2713594095422242E-2</v>
      </c>
      <c r="D150">
        <f ca="1">C150*EXP(-'Vasicek Examples'!$B$1/12)+(1-EXP(-'Vasicek Examples'!$B$1/12))*'Vasicek Examples'!$B$2+SQRT('Vasicek Examples'!$B$3^2/2/'Vasicek Examples'!$B$1*(1-EXP(-2*'Vasicek Examples'!$B$1/12)))*NORMSINV(RAND())</f>
        <v>5.9078419690101282E-2</v>
      </c>
      <c r="E150">
        <f ca="1">D150*EXP(-'Vasicek Examples'!$B$1/12)+(1-EXP(-'Vasicek Examples'!$B$1/12))*'Vasicek Examples'!$B$2+SQRT('Vasicek Examples'!$B$3^2/2/'Vasicek Examples'!$B$1*(1-EXP(-2*'Vasicek Examples'!$B$1/12)))*NORMSINV(RAND())</f>
        <v>6.5151474269228044E-2</v>
      </c>
      <c r="F150">
        <f ca="1">E150*EXP(-'Vasicek Examples'!$B$1/12)+(1-EXP(-'Vasicek Examples'!$B$1/12))*'Vasicek Examples'!$B$2+SQRT('Vasicek Examples'!$B$3^2/2/'Vasicek Examples'!$B$1*(1-EXP(-2*'Vasicek Examples'!$B$1/12)))*NORMSINV(RAND())</f>
        <v>6.4749128894821942E-2</v>
      </c>
      <c r="G150">
        <f ca="1">F150*EXP(-'Vasicek Examples'!$B$1/12)+(1-EXP(-'Vasicek Examples'!$B$1/12))*'Vasicek Examples'!$B$2+SQRT('Vasicek Examples'!$B$3^2/2/'Vasicek Examples'!$B$1*(1-EXP(-2*'Vasicek Examples'!$B$1/12)))*NORMSINV(RAND())</f>
        <v>5.3043671046570352E-2</v>
      </c>
      <c r="H150">
        <f ca="1">G150*EXP(-'Vasicek Examples'!$B$1/12)+(1-EXP(-'Vasicek Examples'!$B$1/12))*'Vasicek Examples'!$B$2+SQRT('Vasicek Examples'!$B$3^2/2/'Vasicek Examples'!$B$1*(1-EXP(-2*'Vasicek Examples'!$B$1/12)))*NORMSINV(RAND())</f>
        <v>6.5987811135642796E-2</v>
      </c>
      <c r="I150">
        <f ca="1">H150*EXP(-'Vasicek Examples'!$B$1/12)+(1-EXP(-'Vasicek Examples'!$B$1/12))*'Vasicek Examples'!$B$2+SQRT('Vasicek Examples'!$B$3^2/2/'Vasicek Examples'!$B$1*(1-EXP(-2*'Vasicek Examples'!$B$1/12)))*NORMSINV(RAND())</f>
        <v>5.4164593244602738E-2</v>
      </c>
      <c r="J150">
        <f ca="1">I150*EXP(-'Vasicek Examples'!$B$1/12)+(1-EXP(-'Vasicek Examples'!$B$1/12))*'Vasicek Examples'!$B$2+SQRT('Vasicek Examples'!$B$3^2/2/'Vasicek Examples'!$B$1*(1-EXP(-2*'Vasicek Examples'!$B$1/12)))*NORMSINV(RAND())</f>
        <v>4.3772495906541975E-2</v>
      </c>
      <c r="K150">
        <f ca="1">J150*EXP(-'Vasicek Examples'!$B$1/12)+(1-EXP(-'Vasicek Examples'!$B$1/12))*'Vasicek Examples'!$B$2+SQRT('Vasicek Examples'!$B$3^2/2/'Vasicek Examples'!$B$1*(1-EXP(-2*'Vasicek Examples'!$B$1/12)))*NORMSINV(RAND())</f>
        <v>4.0090780231860509E-2</v>
      </c>
      <c r="L150">
        <f ca="1">K150*EXP(-'Vasicek Examples'!$B$1/12)+(1-EXP(-'Vasicek Examples'!$B$1/12))*'Vasicek Examples'!$B$2+SQRT('Vasicek Examples'!$B$3^2/2/'Vasicek Examples'!$B$1*(1-EXP(-2*'Vasicek Examples'!$B$1/12)))*NORMSINV(RAND())</f>
        <v>4.6276055534892287E-2</v>
      </c>
      <c r="M150">
        <f ca="1">L150*EXP(-'Vasicek Examples'!$B$1/12)+(1-EXP(-'Vasicek Examples'!$B$1/12))*'Vasicek Examples'!$B$2+SQRT('Vasicek Examples'!$B$3^2/2/'Vasicek Examples'!$B$1*(1-EXP(-2*'Vasicek Examples'!$B$1/12)))*NORMSINV(RAND())</f>
        <v>5.6646930783734652E-2</v>
      </c>
      <c r="N150">
        <f ca="1">M150*EXP(-'Vasicek Examples'!$B$1/12)+(1-EXP(-'Vasicek Examples'!$B$1/12))*'Vasicek Examples'!$B$2+SQRT('Vasicek Examples'!$B$3^2/2/'Vasicek Examples'!$B$1*(1-EXP(-2*'Vasicek Examples'!$B$1/12)))*NORMSINV(RAND())</f>
        <v>5.2061529813945226E-2</v>
      </c>
      <c r="O150">
        <f t="shared" ca="1" si="10"/>
        <v>5.011241022439003E-2</v>
      </c>
      <c r="P150">
        <f t="shared" ca="1" si="11"/>
        <v>0.95112250259732967</v>
      </c>
      <c r="Q150">
        <f ca="1">EXP(-'Vasicek Examples'!$D$4*N150+'Vasicek Examples'!$E$4)</f>
        <v>0.95378740659715233</v>
      </c>
      <c r="R150">
        <f ca="1">MAX(Q150-'Vasicek Examples'!$B$8,0)</f>
        <v>0</v>
      </c>
      <c r="S150">
        <f t="shared" ca="1" si="12"/>
        <v>0</v>
      </c>
    </row>
    <row r="151" spans="1:19" x14ac:dyDescent="0.2">
      <c r="A151">
        <f t="shared" si="13"/>
        <v>147</v>
      </c>
      <c r="B151">
        <f>'Vasicek Examples'!$B$4</f>
        <v>5.2999999999999999E-2</v>
      </c>
      <c r="C151">
        <f ca="1">B151*EXP(-'Vasicek Examples'!$B$1/12)+(1-EXP(-'Vasicek Examples'!$B$1/12))*'Vasicek Examples'!$B$2+SQRT('Vasicek Examples'!$B$3^2/2/'Vasicek Examples'!$B$1*(1-EXP(-2*'Vasicek Examples'!$B$1/12)))*NORMSINV(RAND())</f>
        <v>5.8571994615171222E-2</v>
      </c>
      <c r="D151">
        <f ca="1">C151*EXP(-'Vasicek Examples'!$B$1/12)+(1-EXP(-'Vasicek Examples'!$B$1/12))*'Vasicek Examples'!$B$2+SQRT('Vasicek Examples'!$B$3^2/2/'Vasicek Examples'!$B$1*(1-EXP(-2*'Vasicek Examples'!$B$1/12)))*NORMSINV(RAND())</f>
        <v>5.5246068362014088E-2</v>
      </c>
      <c r="E151">
        <f ca="1">D151*EXP(-'Vasicek Examples'!$B$1/12)+(1-EXP(-'Vasicek Examples'!$B$1/12))*'Vasicek Examples'!$B$2+SQRT('Vasicek Examples'!$B$3^2/2/'Vasicek Examples'!$B$1*(1-EXP(-2*'Vasicek Examples'!$B$1/12)))*NORMSINV(RAND())</f>
        <v>5.4685695027966032E-2</v>
      </c>
      <c r="F151">
        <f ca="1">E151*EXP(-'Vasicek Examples'!$B$1/12)+(1-EXP(-'Vasicek Examples'!$B$1/12))*'Vasicek Examples'!$B$2+SQRT('Vasicek Examples'!$B$3^2/2/'Vasicek Examples'!$B$1*(1-EXP(-2*'Vasicek Examples'!$B$1/12)))*NORMSINV(RAND())</f>
        <v>4.9346997722076097E-2</v>
      </c>
      <c r="G151">
        <f ca="1">F151*EXP(-'Vasicek Examples'!$B$1/12)+(1-EXP(-'Vasicek Examples'!$B$1/12))*'Vasicek Examples'!$B$2+SQRT('Vasicek Examples'!$B$3^2/2/'Vasicek Examples'!$B$1*(1-EXP(-2*'Vasicek Examples'!$B$1/12)))*NORMSINV(RAND())</f>
        <v>4.6142635177544265E-2</v>
      </c>
      <c r="H151">
        <f ca="1">G151*EXP(-'Vasicek Examples'!$B$1/12)+(1-EXP(-'Vasicek Examples'!$B$1/12))*'Vasicek Examples'!$B$2+SQRT('Vasicek Examples'!$B$3^2/2/'Vasicek Examples'!$B$1*(1-EXP(-2*'Vasicek Examples'!$B$1/12)))*NORMSINV(RAND())</f>
        <v>4.2005262865942895E-2</v>
      </c>
      <c r="I151">
        <f ca="1">H151*EXP(-'Vasicek Examples'!$B$1/12)+(1-EXP(-'Vasicek Examples'!$B$1/12))*'Vasicek Examples'!$B$2+SQRT('Vasicek Examples'!$B$3^2/2/'Vasicek Examples'!$B$1*(1-EXP(-2*'Vasicek Examples'!$B$1/12)))*NORMSINV(RAND())</f>
        <v>4.2823496420490395E-2</v>
      </c>
      <c r="J151">
        <f ca="1">I151*EXP(-'Vasicek Examples'!$B$1/12)+(1-EXP(-'Vasicek Examples'!$B$1/12))*'Vasicek Examples'!$B$2+SQRT('Vasicek Examples'!$B$3^2/2/'Vasicek Examples'!$B$1*(1-EXP(-2*'Vasicek Examples'!$B$1/12)))*NORMSINV(RAND())</f>
        <v>4.7034648434530632E-2</v>
      </c>
      <c r="K151">
        <f ca="1">J151*EXP(-'Vasicek Examples'!$B$1/12)+(1-EXP(-'Vasicek Examples'!$B$1/12))*'Vasicek Examples'!$B$2+SQRT('Vasicek Examples'!$B$3^2/2/'Vasicek Examples'!$B$1*(1-EXP(-2*'Vasicek Examples'!$B$1/12)))*NORMSINV(RAND())</f>
        <v>4.5125622631489094E-2</v>
      </c>
      <c r="L151">
        <f ca="1">K151*EXP(-'Vasicek Examples'!$B$1/12)+(1-EXP(-'Vasicek Examples'!$B$1/12))*'Vasicek Examples'!$B$2+SQRT('Vasicek Examples'!$B$3^2/2/'Vasicek Examples'!$B$1*(1-EXP(-2*'Vasicek Examples'!$B$1/12)))*NORMSINV(RAND())</f>
        <v>4.6470355219432387E-2</v>
      </c>
      <c r="M151">
        <f ca="1">L151*EXP(-'Vasicek Examples'!$B$1/12)+(1-EXP(-'Vasicek Examples'!$B$1/12))*'Vasicek Examples'!$B$2+SQRT('Vasicek Examples'!$B$3^2/2/'Vasicek Examples'!$B$1*(1-EXP(-2*'Vasicek Examples'!$B$1/12)))*NORMSINV(RAND())</f>
        <v>4.3495487584778544E-2</v>
      </c>
      <c r="N151">
        <f ca="1">M151*EXP(-'Vasicek Examples'!$B$1/12)+(1-EXP(-'Vasicek Examples'!$B$1/12))*'Vasicek Examples'!$B$2+SQRT('Vasicek Examples'!$B$3^2/2/'Vasicek Examples'!$B$1*(1-EXP(-2*'Vasicek Examples'!$B$1/12)))*NORMSINV(RAND())</f>
        <v>3.8066579154631672E-2</v>
      </c>
      <c r="O151">
        <f t="shared" ca="1" si="10"/>
        <v>4.3391296360930497E-2</v>
      </c>
      <c r="P151">
        <f t="shared" ca="1" si="11"/>
        <v>0.95753663615070705</v>
      </c>
      <c r="Q151">
        <f ca="1">EXP(-'Vasicek Examples'!$D$4*N151+'Vasicek Examples'!$E$4)</f>
        <v>0.9643496828521243</v>
      </c>
      <c r="R151">
        <f ca="1">MAX(Q151-'Vasicek Examples'!$B$8,0)</f>
        <v>3.6537011480111126E-3</v>
      </c>
      <c r="S151">
        <f t="shared" ca="1" si="12"/>
        <v>3.4985527067665375E-3</v>
      </c>
    </row>
    <row r="152" spans="1:19" x14ac:dyDescent="0.2">
      <c r="A152">
        <f t="shared" si="13"/>
        <v>148</v>
      </c>
      <c r="B152">
        <f>'Vasicek Examples'!$B$4</f>
        <v>5.2999999999999999E-2</v>
      </c>
      <c r="C152">
        <f ca="1">B152*EXP(-'Vasicek Examples'!$B$1/12)+(1-EXP(-'Vasicek Examples'!$B$1/12))*'Vasicek Examples'!$B$2+SQRT('Vasicek Examples'!$B$3^2/2/'Vasicek Examples'!$B$1*(1-EXP(-2*'Vasicek Examples'!$B$1/12)))*NORMSINV(RAND())</f>
        <v>5.2003195210567892E-2</v>
      </c>
      <c r="D152">
        <f ca="1">C152*EXP(-'Vasicek Examples'!$B$1/12)+(1-EXP(-'Vasicek Examples'!$B$1/12))*'Vasicek Examples'!$B$2+SQRT('Vasicek Examples'!$B$3^2/2/'Vasicek Examples'!$B$1*(1-EXP(-2*'Vasicek Examples'!$B$1/12)))*NORMSINV(RAND())</f>
        <v>5.4358252967772164E-2</v>
      </c>
      <c r="E152">
        <f ca="1">D152*EXP(-'Vasicek Examples'!$B$1/12)+(1-EXP(-'Vasicek Examples'!$B$1/12))*'Vasicek Examples'!$B$2+SQRT('Vasicek Examples'!$B$3^2/2/'Vasicek Examples'!$B$1*(1-EXP(-2*'Vasicek Examples'!$B$1/12)))*NORMSINV(RAND())</f>
        <v>5.319380093971663E-2</v>
      </c>
      <c r="F152">
        <f ca="1">E152*EXP(-'Vasicek Examples'!$B$1/12)+(1-EXP(-'Vasicek Examples'!$B$1/12))*'Vasicek Examples'!$B$2+SQRT('Vasicek Examples'!$B$3^2/2/'Vasicek Examples'!$B$1*(1-EXP(-2*'Vasicek Examples'!$B$1/12)))*NORMSINV(RAND())</f>
        <v>5.3378617177454298E-2</v>
      </c>
      <c r="G152">
        <f ca="1">F152*EXP(-'Vasicek Examples'!$B$1/12)+(1-EXP(-'Vasicek Examples'!$B$1/12))*'Vasicek Examples'!$B$2+SQRT('Vasicek Examples'!$B$3^2/2/'Vasicek Examples'!$B$1*(1-EXP(-2*'Vasicek Examples'!$B$1/12)))*NORMSINV(RAND())</f>
        <v>3.8072663701313215E-2</v>
      </c>
      <c r="H152">
        <f ca="1">G152*EXP(-'Vasicek Examples'!$B$1/12)+(1-EXP(-'Vasicek Examples'!$B$1/12))*'Vasicek Examples'!$B$2+SQRT('Vasicek Examples'!$B$3^2/2/'Vasicek Examples'!$B$1*(1-EXP(-2*'Vasicek Examples'!$B$1/12)))*NORMSINV(RAND())</f>
        <v>3.4653582764319527E-2</v>
      </c>
      <c r="I152">
        <f ca="1">H152*EXP(-'Vasicek Examples'!$B$1/12)+(1-EXP(-'Vasicek Examples'!$B$1/12))*'Vasicek Examples'!$B$2+SQRT('Vasicek Examples'!$B$3^2/2/'Vasicek Examples'!$B$1*(1-EXP(-2*'Vasicek Examples'!$B$1/12)))*NORMSINV(RAND())</f>
        <v>4.0550749813648139E-2</v>
      </c>
      <c r="J152">
        <f ca="1">I152*EXP(-'Vasicek Examples'!$B$1/12)+(1-EXP(-'Vasicek Examples'!$B$1/12))*'Vasicek Examples'!$B$2+SQRT('Vasicek Examples'!$B$3^2/2/'Vasicek Examples'!$B$1*(1-EXP(-2*'Vasicek Examples'!$B$1/12)))*NORMSINV(RAND())</f>
        <v>3.9491907297748985E-2</v>
      </c>
      <c r="K152">
        <f ca="1">J152*EXP(-'Vasicek Examples'!$B$1/12)+(1-EXP(-'Vasicek Examples'!$B$1/12))*'Vasicek Examples'!$B$2+SQRT('Vasicek Examples'!$B$3^2/2/'Vasicek Examples'!$B$1*(1-EXP(-2*'Vasicek Examples'!$B$1/12)))*NORMSINV(RAND())</f>
        <v>2.8100054689306549E-2</v>
      </c>
      <c r="L152">
        <f ca="1">K152*EXP(-'Vasicek Examples'!$B$1/12)+(1-EXP(-'Vasicek Examples'!$B$1/12))*'Vasicek Examples'!$B$2+SQRT('Vasicek Examples'!$B$3^2/2/'Vasicek Examples'!$B$1*(1-EXP(-2*'Vasicek Examples'!$B$1/12)))*NORMSINV(RAND())</f>
        <v>3.5611435021683166E-2</v>
      </c>
      <c r="M152">
        <f ca="1">L152*EXP(-'Vasicek Examples'!$B$1/12)+(1-EXP(-'Vasicek Examples'!$B$1/12))*'Vasicek Examples'!$B$2+SQRT('Vasicek Examples'!$B$3^2/2/'Vasicek Examples'!$B$1*(1-EXP(-2*'Vasicek Examples'!$B$1/12)))*NORMSINV(RAND())</f>
        <v>3.8168779681264739E-2</v>
      </c>
      <c r="N152">
        <f ca="1">M152*EXP(-'Vasicek Examples'!$B$1/12)+(1-EXP(-'Vasicek Examples'!$B$1/12))*'Vasicek Examples'!$B$2+SQRT('Vasicek Examples'!$B$3^2/2/'Vasicek Examples'!$B$1*(1-EXP(-2*'Vasicek Examples'!$B$1/12)))*NORMSINV(RAND())</f>
        <v>3.3864636243440105E-2</v>
      </c>
      <c r="O152">
        <f t="shared" ca="1" si="10"/>
        <v>3.8209479981769288E-2</v>
      </c>
      <c r="P152">
        <f t="shared" ca="1" si="11"/>
        <v>0.96251129292323634</v>
      </c>
      <c r="Q152">
        <f ca="1">EXP(-'Vasicek Examples'!$D$4*N152+'Vasicek Examples'!$E$4)</f>
        <v>0.96754374833017776</v>
      </c>
      <c r="R152">
        <f ca="1">MAX(Q152-'Vasicek Examples'!$B$8,0)</f>
        <v>6.8477666260645664E-3</v>
      </c>
      <c r="S152">
        <f t="shared" ca="1" si="12"/>
        <v>6.5910527088899936E-3</v>
      </c>
    </row>
    <row r="153" spans="1:19" x14ac:dyDescent="0.2">
      <c r="A153">
        <f t="shared" si="13"/>
        <v>149</v>
      </c>
      <c r="B153">
        <f>'Vasicek Examples'!$B$4</f>
        <v>5.2999999999999999E-2</v>
      </c>
      <c r="C153">
        <f ca="1">B153*EXP(-'Vasicek Examples'!$B$1/12)+(1-EXP(-'Vasicek Examples'!$B$1/12))*'Vasicek Examples'!$B$2+SQRT('Vasicek Examples'!$B$3^2/2/'Vasicek Examples'!$B$1*(1-EXP(-2*'Vasicek Examples'!$B$1/12)))*NORMSINV(RAND())</f>
        <v>4.734579057818341E-2</v>
      </c>
      <c r="D153">
        <f ca="1">C153*EXP(-'Vasicek Examples'!$B$1/12)+(1-EXP(-'Vasicek Examples'!$B$1/12))*'Vasicek Examples'!$B$2+SQRT('Vasicek Examples'!$B$3^2/2/'Vasicek Examples'!$B$1*(1-EXP(-2*'Vasicek Examples'!$B$1/12)))*NORMSINV(RAND())</f>
        <v>4.0365317489418927E-2</v>
      </c>
      <c r="E153">
        <f ca="1">D153*EXP(-'Vasicek Examples'!$B$1/12)+(1-EXP(-'Vasicek Examples'!$B$1/12))*'Vasicek Examples'!$B$2+SQRT('Vasicek Examples'!$B$3^2/2/'Vasicek Examples'!$B$1*(1-EXP(-2*'Vasicek Examples'!$B$1/12)))*NORMSINV(RAND())</f>
        <v>3.3105101882691043E-2</v>
      </c>
      <c r="F153">
        <f ca="1">E153*EXP(-'Vasicek Examples'!$B$1/12)+(1-EXP(-'Vasicek Examples'!$B$1/12))*'Vasicek Examples'!$B$2+SQRT('Vasicek Examples'!$B$3^2/2/'Vasicek Examples'!$B$1*(1-EXP(-2*'Vasicek Examples'!$B$1/12)))*NORMSINV(RAND())</f>
        <v>4.1915970808396499E-2</v>
      </c>
      <c r="G153">
        <f ca="1">F153*EXP(-'Vasicek Examples'!$B$1/12)+(1-EXP(-'Vasicek Examples'!$B$1/12))*'Vasicek Examples'!$B$2+SQRT('Vasicek Examples'!$B$3^2/2/'Vasicek Examples'!$B$1*(1-EXP(-2*'Vasicek Examples'!$B$1/12)))*NORMSINV(RAND())</f>
        <v>4.9519808769125241E-2</v>
      </c>
      <c r="H153">
        <f ca="1">G153*EXP(-'Vasicek Examples'!$B$1/12)+(1-EXP(-'Vasicek Examples'!$B$1/12))*'Vasicek Examples'!$B$2+SQRT('Vasicek Examples'!$B$3^2/2/'Vasicek Examples'!$B$1*(1-EXP(-2*'Vasicek Examples'!$B$1/12)))*NORMSINV(RAND())</f>
        <v>4.7636022507450658E-2</v>
      </c>
      <c r="I153">
        <f ca="1">H153*EXP(-'Vasicek Examples'!$B$1/12)+(1-EXP(-'Vasicek Examples'!$B$1/12))*'Vasicek Examples'!$B$2+SQRT('Vasicek Examples'!$B$3^2/2/'Vasicek Examples'!$B$1*(1-EXP(-2*'Vasicek Examples'!$B$1/12)))*NORMSINV(RAND())</f>
        <v>4.5116938506366652E-2</v>
      </c>
      <c r="J153">
        <f ca="1">I153*EXP(-'Vasicek Examples'!$B$1/12)+(1-EXP(-'Vasicek Examples'!$B$1/12))*'Vasicek Examples'!$B$2+SQRT('Vasicek Examples'!$B$3^2/2/'Vasicek Examples'!$B$1*(1-EXP(-2*'Vasicek Examples'!$B$1/12)))*NORMSINV(RAND())</f>
        <v>4.4077375834700019E-2</v>
      </c>
      <c r="K153">
        <f ca="1">J153*EXP(-'Vasicek Examples'!$B$1/12)+(1-EXP(-'Vasicek Examples'!$B$1/12))*'Vasicek Examples'!$B$2+SQRT('Vasicek Examples'!$B$3^2/2/'Vasicek Examples'!$B$1*(1-EXP(-2*'Vasicek Examples'!$B$1/12)))*NORMSINV(RAND())</f>
        <v>3.3055368795933703E-2</v>
      </c>
      <c r="L153">
        <f ca="1">K153*EXP(-'Vasicek Examples'!$B$1/12)+(1-EXP(-'Vasicek Examples'!$B$1/12))*'Vasicek Examples'!$B$2+SQRT('Vasicek Examples'!$B$3^2/2/'Vasicek Examples'!$B$1*(1-EXP(-2*'Vasicek Examples'!$B$1/12)))*NORMSINV(RAND())</f>
        <v>1.7254415276587377E-2</v>
      </c>
      <c r="M153">
        <f ca="1">L153*EXP(-'Vasicek Examples'!$B$1/12)+(1-EXP(-'Vasicek Examples'!$B$1/12))*'Vasicek Examples'!$B$2+SQRT('Vasicek Examples'!$B$3^2/2/'Vasicek Examples'!$B$1*(1-EXP(-2*'Vasicek Examples'!$B$1/12)))*NORMSINV(RAND())</f>
        <v>9.3859387311735695E-3</v>
      </c>
      <c r="N153">
        <f ca="1">M153*EXP(-'Vasicek Examples'!$B$1/12)+(1-EXP(-'Vasicek Examples'!$B$1/12))*'Vasicek Examples'!$B$2+SQRT('Vasicek Examples'!$B$3^2/2/'Vasicek Examples'!$B$1*(1-EXP(-2*'Vasicek Examples'!$B$1/12)))*NORMSINV(RAND())</f>
        <v>9.1868937524573063E-4</v>
      </c>
      <c r="O153">
        <f t="shared" ca="1" si="10"/>
        <v>3.213037488154652E-2</v>
      </c>
      <c r="P153">
        <f t="shared" ca="1" si="11"/>
        <v>0.96838032137907271</v>
      </c>
      <c r="Q153">
        <f ca="1">EXP(-'Vasicek Examples'!$D$4*N153+'Vasicek Examples'!$E$4)</f>
        <v>0.99295672372662958</v>
      </c>
      <c r="R153">
        <f ca="1">MAX(Q153-'Vasicek Examples'!$B$8,0)</f>
        <v>3.2260742022516387E-2</v>
      </c>
      <c r="S153">
        <f t="shared" ca="1" si="12"/>
        <v>3.1240667727691775E-2</v>
      </c>
    </row>
    <row r="154" spans="1:19" x14ac:dyDescent="0.2">
      <c r="A154">
        <f t="shared" si="13"/>
        <v>150</v>
      </c>
      <c r="B154">
        <f>'Vasicek Examples'!$B$4</f>
        <v>5.2999999999999999E-2</v>
      </c>
      <c r="C154">
        <f ca="1">B154*EXP(-'Vasicek Examples'!$B$1/12)+(1-EXP(-'Vasicek Examples'!$B$1/12))*'Vasicek Examples'!$B$2+SQRT('Vasicek Examples'!$B$3^2/2/'Vasicek Examples'!$B$1*(1-EXP(-2*'Vasicek Examples'!$B$1/12)))*NORMSINV(RAND())</f>
        <v>5.2126635031341274E-2</v>
      </c>
      <c r="D154">
        <f ca="1">C154*EXP(-'Vasicek Examples'!$B$1/12)+(1-EXP(-'Vasicek Examples'!$B$1/12))*'Vasicek Examples'!$B$2+SQRT('Vasicek Examples'!$B$3^2/2/'Vasicek Examples'!$B$1*(1-EXP(-2*'Vasicek Examples'!$B$1/12)))*NORMSINV(RAND())</f>
        <v>5.0000438647902559E-2</v>
      </c>
      <c r="E154">
        <f ca="1">D154*EXP(-'Vasicek Examples'!$B$1/12)+(1-EXP(-'Vasicek Examples'!$B$1/12))*'Vasicek Examples'!$B$2+SQRT('Vasicek Examples'!$B$3^2/2/'Vasicek Examples'!$B$1*(1-EXP(-2*'Vasicek Examples'!$B$1/12)))*NORMSINV(RAND())</f>
        <v>4.3552007119412643E-2</v>
      </c>
      <c r="F154">
        <f ca="1">E154*EXP(-'Vasicek Examples'!$B$1/12)+(1-EXP(-'Vasicek Examples'!$B$1/12))*'Vasicek Examples'!$B$2+SQRT('Vasicek Examples'!$B$3^2/2/'Vasicek Examples'!$B$1*(1-EXP(-2*'Vasicek Examples'!$B$1/12)))*NORMSINV(RAND())</f>
        <v>4.2209358416735857E-2</v>
      </c>
      <c r="G154">
        <f ca="1">F154*EXP(-'Vasicek Examples'!$B$1/12)+(1-EXP(-'Vasicek Examples'!$B$1/12))*'Vasicek Examples'!$B$2+SQRT('Vasicek Examples'!$B$3^2/2/'Vasicek Examples'!$B$1*(1-EXP(-2*'Vasicek Examples'!$B$1/12)))*NORMSINV(RAND())</f>
        <v>3.9172539646617294E-2</v>
      </c>
      <c r="H154">
        <f ca="1">G154*EXP(-'Vasicek Examples'!$B$1/12)+(1-EXP(-'Vasicek Examples'!$B$1/12))*'Vasicek Examples'!$B$2+SQRT('Vasicek Examples'!$B$3^2/2/'Vasicek Examples'!$B$1*(1-EXP(-2*'Vasicek Examples'!$B$1/12)))*NORMSINV(RAND())</f>
        <v>4.2793091930205147E-2</v>
      </c>
      <c r="I154">
        <f ca="1">H154*EXP(-'Vasicek Examples'!$B$1/12)+(1-EXP(-'Vasicek Examples'!$B$1/12))*'Vasicek Examples'!$B$2+SQRT('Vasicek Examples'!$B$3^2/2/'Vasicek Examples'!$B$1*(1-EXP(-2*'Vasicek Examples'!$B$1/12)))*NORMSINV(RAND())</f>
        <v>4.3088741174833772E-2</v>
      </c>
      <c r="J154">
        <f ca="1">I154*EXP(-'Vasicek Examples'!$B$1/12)+(1-EXP(-'Vasicek Examples'!$B$1/12))*'Vasicek Examples'!$B$2+SQRT('Vasicek Examples'!$B$3^2/2/'Vasicek Examples'!$B$1*(1-EXP(-2*'Vasicek Examples'!$B$1/12)))*NORMSINV(RAND())</f>
        <v>4.4251780774192603E-2</v>
      </c>
      <c r="K154">
        <f ca="1">J154*EXP(-'Vasicek Examples'!$B$1/12)+(1-EXP(-'Vasicek Examples'!$B$1/12))*'Vasicek Examples'!$B$2+SQRT('Vasicek Examples'!$B$3^2/2/'Vasicek Examples'!$B$1*(1-EXP(-2*'Vasicek Examples'!$B$1/12)))*NORMSINV(RAND())</f>
        <v>3.915318218071976E-2</v>
      </c>
      <c r="L154">
        <f ca="1">K154*EXP(-'Vasicek Examples'!$B$1/12)+(1-EXP(-'Vasicek Examples'!$B$1/12))*'Vasicek Examples'!$B$2+SQRT('Vasicek Examples'!$B$3^2/2/'Vasicek Examples'!$B$1*(1-EXP(-2*'Vasicek Examples'!$B$1/12)))*NORMSINV(RAND())</f>
        <v>4.0542393163245059E-2</v>
      </c>
      <c r="M154">
        <f ca="1">L154*EXP(-'Vasicek Examples'!$B$1/12)+(1-EXP(-'Vasicek Examples'!$B$1/12))*'Vasicek Examples'!$B$2+SQRT('Vasicek Examples'!$B$3^2/2/'Vasicek Examples'!$B$1*(1-EXP(-2*'Vasicek Examples'!$B$1/12)))*NORMSINV(RAND())</f>
        <v>3.8144922340545624E-2</v>
      </c>
      <c r="N154">
        <f ca="1">M154*EXP(-'Vasicek Examples'!$B$1/12)+(1-EXP(-'Vasicek Examples'!$B$1/12))*'Vasicek Examples'!$B$2+SQRT('Vasicek Examples'!$B$3^2/2/'Vasicek Examples'!$B$1*(1-EXP(-2*'Vasicek Examples'!$B$1/12)))*NORMSINV(RAND())</f>
        <v>3.2296231196636709E-2</v>
      </c>
      <c r="O154">
        <f t="shared" ca="1" si="10"/>
        <v>3.8759990709033278E-2</v>
      </c>
      <c r="P154">
        <f t="shared" ca="1" si="11"/>
        <v>0.961981565954937</v>
      </c>
      <c r="Q154">
        <f ca="1">EXP(-'Vasicek Examples'!$D$4*N154+'Vasicek Examples'!$E$4)</f>
        <v>0.96873866542446463</v>
      </c>
      <c r="R154">
        <f ca="1">MAX(Q154-'Vasicek Examples'!$B$8,0)</f>
        <v>8.0426837203514401E-3</v>
      </c>
      <c r="S154">
        <f t="shared" ca="1" si="12"/>
        <v>7.7369134797839571E-3</v>
      </c>
    </row>
    <row r="155" spans="1:19" x14ac:dyDescent="0.2">
      <c r="A155">
        <f t="shared" si="13"/>
        <v>151</v>
      </c>
      <c r="B155">
        <f>'Vasicek Examples'!$B$4</f>
        <v>5.2999999999999999E-2</v>
      </c>
      <c r="C155">
        <f ca="1">B155*EXP(-'Vasicek Examples'!$B$1/12)+(1-EXP(-'Vasicek Examples'!$B$1/12))*'Vasicek Examples'!$B$2+SQRT('Vasicek Examples'!$B$3^2/2/'Vasicek Examples'!$B$1*(1-EXP(-2*'Vasicek Examples'!$B$1/12)))*NORMSINV(RAND())</f>
        <v>4.7405173399946807E-2</v>
      </c>
      <c r="D155">
        <f ca="1">C155*EXP(-'Vasicek Examples'!$B$1/12)+(1-EXP(-'Vasicek Examples'!$B$1/12))*'Vasicek Examples'!$B$2+SQRT('Vasicek Examples'!$B$3^2/2/'Vasicek Examples'!$B$1*(1-EXP(-2*'Vasicek Examples'!$B$1/12)))*NORMSINV(RAND())</f>
        <v>4.2340213627844653E-2</v>
      </c>
      <c r="E155">
        <f ca="1">D155*EXP(-'Vasicek Examples'!$B$1/12)+(1-EXP(-'Vasicek Examples'!$B$1/12))*'Vasicek Examples'!$B$2+SQRT('Vasicek Examples'!$B$3^2/2/'Vasicek Examples'!$B$1*(1-EXP(-2*'Vasicek Examples'!$B$1/12)))*NORMSINV(RAND())</f>
        <v>4.0439151119764871E-2</v>
      </c>
      <c r="F155">
        <f ca="1">E155*EXP(-'Vasicek Examples'!$B$1/12)+(1-EXP(-'Vasicek Examples'!$B$1/12))*'Vasicek Examples'!$B$2+SQRT('Vasicek Examples'!$B$3^2/2/'Vasicek Examples'!$B$1*(1-EXP(-2*'Vasicek Examples'!$B$1/12)))*NORMSINV(RAND())</f>
        <v>4.2137733010293818E-2</v>
      </c>
      <c r="G155">
        <f ca="1">F155*EXP(-'Vasicek Examples'!$B$1/12)+(1-EXP(-'Vasicek Examples'!$B$1/12))*'Vasicek Examples'!$B$2+SQRT('Vasicek Examples'!$B$3^2/2/'Vasicek Examples'!$B$1*(1-EXP(-2*'Vasicek Examples'!$B$1/12)))*NORMSINV(RAND())</f>
        <v>4.3863933243267018E-2</v>
      </c>
      <c r="H155">
        <f ca="1">G155*EXP(-'Vasicek Examples'!$B$1/12)+(1-EXP(-'Vasicek Examples'!$B$1/12))*'Vasicek Examples'!$B$2+SQRT('Vasicek Examples'!$B$3^2/2/'Vasicek Examples'!$B$1*(1-EXP(-2*'Vasicek Examples'!$B$1/12)))*NORMSINV(RAND())</f>
        <v>4.2982805897809437E-2</v>
      </c>
      <c r="I155">
        <f ca="1">H155*EXP(-'Vasicek Examples'!$B$1/12)+(1-EXP(-'Vasicek Examples'!$B$1/12))*'Vasicek Examples'!$B$2+SQRT('Vasicek Examples'!$B$3^2/2/'Vasicek Examples'!$B$1*(1-EXP(-2*'Vasicek Examples'!$B$1/12)))*NORMSINV(RAND())</f>
        <v>4.9640614167096961E-2</v>
      </c>
      <c r="J155">
        <f ca="1">I155*EXP(-'Vasicek Examples'!$B$1/12)+(1-EXP(-'Vasicek Examples'!$B$1/12))*'Vasicek Examples'!$B$2+SQRT('Vasicek Examples'!$B$3^2/2/'Vasicek Examples'!$B$1*(1-EXP(-2*'Vasicek Examples'!$B$1/12)))*NORMSINV(RAND())</f>
        <v>4.3058598295499129E-2</v>
      </c>
      <c r="K155">
        <f ca="1">J155*EXP(-'Vasicek Examples'!$B$1/12)+(1-EXP(-'Vasicek Examples'!$B$1/12))*'Vasicek Examples'!$B$2+SQRT('Vasicek Examples'!$B$3^2/2/'Vasicek Examples'!$B$1*(1-EXP(-2*'Vasicek Examples'!$B$1/12)))*NORMSINV(RAND())</f>
        <v>4.9307548693135271E-2</v>
      </c>
      <c r="L155">
        <f ca="1">K155*EXP(-'Vasicek Examples'!$B$1/12)+(1-EXP(-'Vasicek Examples'!$B$1/12))*'Vasicek Examples'!$B$2+SQRT('Vasicek Examples'!$B$3^2/2/'Vasicek Examples'!$B$1*(1-EXP(-2*'Vasicek Examples'!$B$1/12)))*NORMSINV(RAND())</f>
        <v>5.0019520244316808E-2</v>
      </c>
      <c r="M155">
        <f ca="1">L155*EXP(-'Vasicek Examples'!$B$1/12)+(1-EXP(-'Vasicek Examples'!$B$1/12))*'Vasicek Examples'!$B$2+SQRT('Vasicek Examples'!$B$3^2/2/'Vasicek Examples'!$B$1*(1-EXP(-2*'Vasicek Examples'!$B$1/12)))*NORMSINV(RAND())</f>
        <v>4.8257222563364274E-2</v>
      </c>
      <c r="N155">
        <f ca="1">M155*EXP(-'Vasicek Examples'!$B$1/12)+(1-EXP(-'Vasicek Examples'!$B$1/12))*'Vasicek Examples'!$B$2+SQRT('Vasicek Examples'!$B$3^2/2/'Vasicek Examples'!$B$1*(1-EXP(-2*'Vasicek Examples'!$B$1/12)))*NORMSINV(RAND())</f>
        <v>3.9620603592969469E-2</v>
      </c>
      <c r="O155">
        <f t="shared" ca="1" si="10"/>
        <v>4.1296685779904203E-2</v>
      </c>
      <c r="P155">
        <f t="shared" ca="1" si="11"/>
        <v>0.95954440453288503</v>
      </c>
      <c r="Q155">
        <f ca="1">EXP(-'Vasicek Examples'!$D$4*N155+'Vasicek Examples'!$E$4)</f>
        <v>0.96317107928305412</v>
      </c>
      <c r="R155">
        <f ca="1">MAX(Q155-'Vasicek Examples'!$B$8,0)</f>
        <v>2.4750975789409324E-3</v>
      </c>
      <c r="S155">
        <f t="shared" ca="1" si="12"/>
        <v>2.3749660325456624E-3</v>
      </c>
    </row>
    <row r="156" spans="1:19" x14ac:dyDescent="0.2">
      <c r="A156">
        <f t="shared" si="13"/>
        <v>152</v>
      </c>
      <c r="B156">
        <f>'Vasicek Examples'!$B$4</f>
        <v>5.2999999999999999E-2</v>
      </c>
      <c r="C156">
        <f ca="1">B156*EXP(-'Vasicek Examples'!$B$1/12)+(1-EXP(-'Vasicek Examples'!$B$1/12))*'Vasicek Examples'!$B$2+SQRT('Vasicek Examples'!$B$3^2/2/'Vasicek Examples'!$B$1*(1-EXP(-2*'Vasicek Examples'!$B$1/12)))*NORMSINV(RAND())</f>
        <v>5.3535052662683415E-2</v>
      </c>
      <c r="D156">
        <f ca="1">C156*EXP(-'Vasicek Examples'!$B$1/12)+(1-EXP(-'Vasicek Examples'!$B$1/12))*'Vasicek Examples'!$B$2+SQRT('Vasicek Examples'!$B$3^2/2/'Vasicek Examples'!$B$1*(1-EXP(-2*'Vasicek Examples'!$B$1/12)))*NORMSINV(RAND())</f>
        <v>4.3685641427150687E-2</v>
      </c>
      <c r="E156">
        <f ca="1">D156*EXP(-'Vasicek Examples'!$B$1/12)+(1-EXP(-'Vasicek Examples'!$B$1/12))*'Vasicek Examples'!$B$2+SQRT('Vasicek Examples'!$B$3^2/2/'Vasicek Examples'!$B$1*(1-EXP(-2*'Vasicek Examples'!$B$1/12)))*NORMSINV(RAND())</f>
        <v>4.0684596554862562E-2</v>
      </c>
      <c r="F156">
        <f ca="1">E156*EXP(-'Vasicek Examples'!$B$1/12)+(1-EXP(-'Vasicek Examples'!$B$1/12))*'Vasicek Examples'!$B$2+SQRT('Vasicek Examples'!$B$3^2/2/'Vasicek Examples'!$B$1*(1-EXP(-2*'Vasicek Examples'!$B$1/12)))*NORMSINV(RAND())</f>
        <v>3.8458970938011774E-2</v>
      </c>
      <c r="G156">
        <f ca="1">F156*EXP(-'Vasicek Examples'!$B$1/12)+(1-EXP(-'Vasicek Examples'!$B$1/12))*'Vasicek Examples'!$B$2+SQRT('Vasicek Examples'!$B$3^2/2/'Vasicek Examples'!$B$1*(1-EXP(-2*'Vasicek Examples'!$B$1/12)))*NORMSINV(RAND())</f>
        <v>3.9021122554123273E-2</v>
      </c>
      <c r="H156">
        <f ca="1">G156*EXP(-'Vasicek Examples'!$B$1/12)+(1-EXP(-'Vasicek Examples'!$B$1/12))*'Vasicek Examples'!$B$2+SQRT('Vasicek Examples'!$B$3^2/2/'Vasicek Examples'!$B$1*(1-EXP(-2*'Vasicek Examples'!$B$1/12)))*NORMSINV(RAND())</f>
        <v>2.9362096160093096E-2</v>
      </c>
      <c r="I156">
        <f ca="1">H156*EXP(-'Vasicek Examples'!$B$1/12)+(1-EXP(-'Vasicek Examples'!$B$1/12))*'Vasicek Examples'!$B$2+SQRT('Vasicek Examples'!$B$3^2/2/'Vasicek Examples'!$B$1*(1-EXP(-2*'Vasicek Examples'!$B$1/12)))*NORMSINV(RAND())</f>
        <v>2.3260875862833472E-2</v>
      </c>
      <c r="J156">
        <f ca="1">I156*EXP(-'Vasicek Examples'!$B$1/12)+(1-EXP(-'Vasicek Examples'!$B$1/12))*'Vasicek Examples'!$B$2+SQRT('Vasicek Examples'!$B$3^2/2/'Vasicek Examples'!$B$1*(1-EXP(-2*'Vasicek Examples'!$B$1/12)))*NORMSINV(RAND())</f>
        <v>2.2919220930128194E-2</v>
      </c>
      <c r="K156">
        <f ca="1">J156*EXP(-'Vasicek Examples'!$B$1/12)+(1-EXP(-'Vasicek Examples'!$B$1/12))*'Vasicek Examples'!$B$2+SQRT('Vasicek Examples'!$B$3^2/2/'Vasicek Examples'!$B$1*(1-EXP(-2*'Vasicek Examples'!$B$1/12)))*NORMSINV(RAND())</f>
        <v>1.9831349661322984E-2</v>
      </c>
      <c r="L156">
        <f ca="1">K156*EXP(-'Vasicek Examples'!$B$1/12)+(1-EXP(-'Vasicek Examples'!$B$1/12))*'Vasicek Examples'!$B$2+SQRT('Vasicek Examples'!$B$3^2/2/'Vasicek Examples'!$B$1*(1-EXP(-2*'Vasicek Examples'!$B$1/12)))*NORMSINV(RAND())</f>
        <v>1.8235017305210578E-2</v>
      </c>
      <c r="M156">
        <f ca="1">L156*EXP(-'Vasicek Examples'!$B$1/12)+(1-EXP(-'Vasicek Examples'!$B$1/12))*'Vasicek Examples'!$B$2+SQRT('Vasicek Examples'!$B$3^2/2/'Vasicek Examples'!$B$1*(1-EXP(-2*'Vasicek Examples'!$B$1/12)))*NORMSINV(RAND())</f>
        <v>2.2369969638170898E-2</v>
      </c>
      <c r="N156">
        <f ca="1">M156*EXP(-'Vasicek Examples'!$B$1/12)+(1-EXP(-'Vasicek Examples'!$B$1/12))*'Vasicek Examples'!$B$2+SQRT('Vasicek Examples'!$B$3^2/2/'Vasicek Examples'!$B$1*(1-EXP(-2*'Vasicek Examples'!$B$1/12)))*NORMSINV(RAND())</f>
        <v>2.4840807150991292E-2</v>
      </c>
      <c r="O156">
        <f t="shared" ca="1" si="10"/>
        <v>2.808473257822874E-2</v>
      </c>
      <c r="P156">
        <f t="shared" ca="1" si="11"/>
        <v>0.97230597731847412</v>
      </c>
      <c r="Q156">
        <f ca="1">EXP(-'Vasicek Examples'!$D$4*N156+'Vasicek Examples'!$E$4)</f>
        <v>0.97443892318351455</v>
      </c>
      <c r="R156">
        <f ca="1">MAX(Q156-'Vasicek Examples'!$B$8,0)</f>
        <v>1.374294147940136E-2</v>
      </c>
      <c r="S156">
        <f t="shared" ca="1" si="12"/>
        <v>1.3362344146359936E-2</v>
      </c>
    </row>
    <row r="157" spans="1:19" x14ac:dyDescent="0.2">
      <c r="A157">
        <f t="shared" si="13"/>
        <v>153</v>
      </c>
      <c r="B157">
        <f>'Vasicek Examples'!$B$4</f>
        <v>5.2999999999999999E-2</v>
      </c>
      <c r="C157">
        <f ca="1">B157*EXP(-'Vasicek Examples'!$B$1/12)+(1-EXP(-'Vasicek Examples'!$B$1/12))*'Vasicek Examples'!$B$2+SQRT('Vasicek Examples'!$B$3^2/2/'Vasicek Examples'!$B$1*(1-EXP(-2*'Vasicek Examples'!$B$1/12)))*NORMSINV(RAND())</f>
        <v>4.7447174400469742E-2</v>
      </c>
      <c r="D157">
        <f ca="1">C157*EXP(-'Vasicek Examples'!$B$1/12)+(1-EXP(-'Vasicek Examples'!$B$1/12))*'Vasicek Examples'!$B$2+SQRT('Vasicek Examples'!$B$3^2/2/'Vasicek Examples'!$B$1*(1-EXP(-2*'Vasicek Examples'!$B$1/12)))*NORMSINV(RAND())</f>
        <v>4.8184385048697348E-2</v>
      </c>
      <c r="E157">
        <f ca="1">D157*EXP(-'Vasicek Examples'!$B$1/12)+(1-EXP(-'Vasicek Examples'!$B$1/12))*'Vasicek Examples'!$B$2+SQRT('Vasicek Examples'!$B$3^2/2/'Vasicek Examples'!$B$1*(1-EXP(-2*'Vasicek Examples'!$B$1/12)))*NORMSINV(RAND())</f>
        <v>4.4011612664597223E-2</v>
      </c>
      <c r="F157">
        <f ca="1">E157*EXP(-'Vasicek Examples'!$B$1/12)+(1-EXP(-'Vasicek Examples'!$B$1/12))*'Vasicek Examples'!$B$2+SQRT('Vasicek Examples'!$B$3^2/2/'Vasicek Examples'!$B$1*(1-EXP(-2*'Vasicek Examples'!$B$1/12)))*NORMSINV(RAND())</f>
        <v>3.8787923591305569E-2</v>
      </c>
      <c r="G157">
        <f ca="1">F157*EXP(-'Vasicek Examples'!$B$1/12)+(1-EXP(-'Vasicek Examples'!$B$1/12))*'Vasicek Examples'!$B$2+SQRT('Vasicek Examples'!$B$3^2/2/'Vasicek Examples'!$B$1*(1-EXP(-2*'Vasicek Examples'!$B$1/12)))*NORMSINV(RAND())</f>
        <v>4.0937768112581728E-2</v>
      </c>
      <c r="H157">
        <f ca="1">G157*EXP(-'Vasicek Examples'!$B$1/12)+(1-EXP(-'Vasicek Examples'!$B$1/12))*'Vasicek Examples'!$B$2+SQRT('Vasicek Examples'!$B$3^2/2/'Vasicek Examples'!$B$1*(1-EXP(-2*'Vasicek Examples'!$B$1/12)))*NORMSINV(RAND())</f>
        <v>4.1099169963164352E-2</v>
      </c>
      <c r="I157">
        <f ca="1">H157*EXP(-'Vasicek Examples'!$B$1/12)+(1-EXP(-'Vasicek Examples'!$B$1/12))*'Vasicek Examples'!$B$2+SQRT('Vasicek Examples'!$B$3^2/2/'Vasicek Examples'!$B$1*(1-EXP(-2*'Vasicek Examples'!$B$1/12)))*NORMSINV(RAND())</f>
        <v>4.0236273961099037E-2</v>
      </c>
      <c r="J157">
        <f ca="1">I157*EXP(-'Vasicek Examples'!$B$1/12)+(1-EXP(-'Vasicek Examples'!$B$1/12))*'Vasicek Examples'!$B$2+SQRT('Vasicek Examples'!$B$3^2/2/'Vasicek Examples'!$B$1*(1-EXP(-2*'Vasicek Examples'!$B$1/12)))*NORMSINV(RAND())</f>
        <v>4.3679740650162897E-2</v>
      </c>
      <c r="K157">
        <f ca="1">J157*EXP(-'Vasicek Examples'!$B$1/12)+(1-EXP(-'Vasicek Examples'!$B$1/12))*'Vasicek Examples'!$B$2+SQRT('Vasicek Examples'!$B$3^2/2/'Vasicek Examples'!$B$1*(1-EXP(-2*'Vasicek Examples'!$B$1/12)))*NORMSINV(RAND())</f>
        <v>5.0582039387375793E-2</v>
      </c>
      <c r="L157">
        <f ca="1">K157*EXP(-'Vasicek Examples'!$B$1/12)+(1-EXP(-'Vasicek Examples'!$B$1/12))*'Vasicek Examples'!$B$2+SQRT('Vasicek Examples'!$B$3^2/2/'Vasicek Examples'!$B$1*(1-EXP(-2*'Vasicek Examples'!$B$1/12)))*NORMSINV(RAND())</f>
        <v>6.0943833271908297E-2</v>
      </c>
      <c r="M157">
        <f ca="1">L157*EXP(-'Vasicek Examples'!$B$1/12)+(1-EXP(-'Vasicek Examples'!$B$1/12))*'Vasicek Examples'!$B$2+SQRT('Vasicek Examples'!$B$3^2/2/'Vasicek Examples'!$B$1*(1-EXP(-2*'Vasicek Examples'!$B$1/12)))*NORMSINV(RAND())</f>
        <v>6.9813529395417601E-2</v>
      </c>
      <c r="N157">
        <f ca="1">M157*EXP(-'Vasicek Examples'!$B$1/12)+(1-EXP(-'Vasicek Examples'!$B$1/12))*'Vasicek Examples'!$B$2+SQRT('Vasicek Examples'!$B$3^2/2/'Vasicek Examples'!$B$1*(1-EXP(-2*'Vasicek Examples'!$B$1/12)))*NORMSINV(RAND())</f>
        <v>6.4681232970809716E-2</v>
      </c>
      <c r="O157">
        <f t="shared" ca="1" si="10"/>
        <v>4.4528373310995788E-2</v>
      </c>
      <c r="P157">
        <f t="shared" ca="1" si="11"/>
        <v>0.95644846209895862</v>
      </c>
      <c r="Q157">
        <f ca="1">EXP(-'Vasicek Examples'!$D$4*N157+'Vasicek Examples'!$E$4)</f>
        <v>0.94436228577469183</v>
      </c>
      <c r="R157">
        <f ca="1">MAX(Q157-'Vasicek Examples'!$B$8,0)</f>
        <v>0</v>
      </c>
      <c r="S157">
        <f t="shared" ca="1" si="12"/>
        <v>0</v>
      </c>
    </row>
    <row r="158" spans="1:19" x14ac:dyDescent="0.2">
      <c r="A158">
        <f t="shared" si="13"/>
        <v>154</v>
      </c>
      <c r="B158">
        <f>'Vasicek Examples'!$B$4</f>
        <v>5.2999999999999999E-2</v>
      </c>
      <c r="C158">
        <f ca="1">B158*EXP(-'Vasicek Examples'!$B$1/12)+(1-EXP(-'Vasicek Examples'!$B$1/12))*'Vasicek Examples'!$B$2+SQRT('Vasicek Examples'!$B$3^2/2/'Vasicek Examples'!$B$1*(1-EXP(-2*'Vasicek Examples'!$B$1/12)))*NORMSINV(RAND())</f>
        <v>4.58545929363934E-2</v>
      </c>
      <c r="D158">
        <f ca="1">C158*EXP(-'Vasicek Examples'!$B$1/12)+(1-EXP(-'Vasicek Examples'!$B$1/12))*'Vasicek Examples'!$B$2+SQRT('Vasicek Examples'!$B$3^2/2/'Vasicek Examples'!$B$1*(1-EXP(-2*'Vasicek Examples'!$B$1/12)))*NORMSINV(RAND())</f>
        <v>4.9454848851804137E-2</v>
      </c>
      <c r="E158">
        <f ca="1">D158*EXP(-'Vasicek Examples'!$B$1/12)+(1-EXP(-'Vasicek Examples'!$B$1/12))*'Vasicek Examples'!$B$2+SQRT('Vasicek Examples'!$B$3^2/2/'Vasicek Examples'!$B$1*(1-EXP(-2*'Vasicek Examples'!$B$1/12)))*NORMSINV(RAND())</f>
        <v>5.7833904665948843E-2</v>
      </c>
      <c r="F158">
        <f ca="1">E158*EXP(-'Vasicek Examples'!$B$1/12)+(1-EXP(-'Vasicek Examples'!$B$1/12))*'Vasicek Examples'!$B$2+SQRT('Vasicek Examples'!$B$3^2/2/'Vasicek Examples'!$B$1*(1-EXP(-2*'Vasicek Examples'!$B$1/12)))*NORMSINV(RAND())</f>
        <v>5.9116673972488099E-2</v>
      </c>
      <c r="G158">
        <f ca="1">F158*EXP(-'Vasicek Examples'!$B$1/12)+(1-EXP(-'Vasicek Examples'!$B$1/12))*'Vasicek Examples'!$B$2+SQRT('Vasicek Examples'!$B$3^2/2/'Vasicek Examples'!$B$1*(1-EXP(-2*'Vasicek Examples'!$B$1/12)))*NORMSINV(RAND())</f>
        <v>6.5835983114447605E-2</v>
      </c>
      <c r="H158">
        <f ca="1">G158*EXP(-'Vasicek Examples'!$B$1/12)+(1-EXP(-'Vasicek Examples'!$B$1/12))*'Vasicek Examples'!$B$2+SQRT('Vasicek Examples'!$B$3^2/2/'Vasicek Examples'!$B$1*(1-EXP(-2*'Vasicek Examples'!$B$1/12)))*NORMSINV(RAND())</f>
        <v>7.0838168312380143E-2</v>
      </c>
      <c r="I158">
        <f ca="1">H158*EXP(-'Vasicek Examples'!$B$1/12)+(1-EXP(-'Vasicek Examples'!$B$1/12))*'Vasicek Examples'!$B$2+SQRT('Vasicek Examples'!$B$3^2/2/'Vasicek Examples'!$B$1*(1-EXP(-2*'Vasicek Examples'!$B$1/12)))*NORMSINV(RAND())</f>
        <v>6.3711034569333344E-2</v>
      </c>
      <c r="J158">
        <f ca="1">I158*EXP(-'Vasicek Examples'!$B$1/12)+(1-EXP(-'Vasicek Examples'!$B$1/12))*'Vasicek Examples'!$B$2+SQRT('Vasicek Examples'!$B$3^2/2/'Vasicek Examples'!$B$1*(1-EXP(-2*'Vasicek Examples'!$B$1/12)))*NORMSINV(RAND())</f>
        <v>6.6010783742257328E-2</v>
      </c>
      <c r="K158">
        <f ca="1">J158*EXP(-'Vasicek Examples'!$B$1/12)+(1-EXP(-'Vasicek Examples'!$B$1/12))*'Vasicek Examples'!$B$2+SQRT('Vasicek Examples'!$B$3^2/2/'Vasicek Examples'!$B$1*(1-EXP(-2*'Vasicek Examples'!$B$1/12)))*NORMSINV(RAND())</f>
        <v>7.0348747682036944E-2</v>
      </c>
      <c r="L158">
        <f ca="1">K158*EXP(-'Vasicek Examples'!$B$1/12)+(1-EXP(-'Vasicek Examples'!$B$1/12))*'Vasicek Examples'!$B$2+SQRT('Vasicek Examples'!$B$3^2/2/'Vasicek Examples'!$B$1*(1-EXP(-2*'Vasicek Examples'!$B$1/12)))*NORMSINV(RAND())</f>
        <v>6.4538968050274564E-2</v>
      </c>
      <c r="M158">
        <f ca="1">L158*EXP(-'Vasicek Examples'!$B$1/12)+(1-EXP(-'Vasicek Examples'!$B$1/12))*'Vasicek Examples'!$B$2+SQRT('Vasicek Examples'!$B$3^2/2/'Vasicek Examples'!$B$1*(1-EXP(-2*'Vasicek Examples'!$B$1/12)))*NORMSINV(RAND())</f>
        <v>6.4362760052274273E-2</v>
      </c>
      <c r="N158">
        <f ca="1">M158*EXP(-'Vasicek Examples'!$B$1/12)+(1-EXP(-'Vasicek Examples'!$B$1/12))*'Vasicek Examples'!$B$2+SQRT('Vasicek Examples'!$B$3^2/2/'Vasicek Examples'!$B$1*(1-EXP(-2*'Vasicek Examples'!$B$1/12)))*NORMSINV(RAND())</f>
        <v>5.1797061846562159E-2</v>
      </c>
      <c r="O158">
        <f t="shared" ca="1" si="10"/>
        <v>5.6739808367060253E-2</v>
      </c>
      <c r="P158">
        <f t="shared" ca="1" si="11"/>
        <v>0.94483987681703119</v>
      </c>
      <c r="Q158">
        <f ca="1">EXP(-'Vasicek Examples'!$D$4*N158+'Vasicek Examples'!$E$4)</f>
        <v>0.9539859295597225</v>
      </c>
      <c r="R158">
        <f ca="1">MAX(Q158-'Vasicek Examples'!$B$8,0)</f>
        <v>0</v>
      </c>
      <c r="S158">
        <f t="shared" ca="1" si="12"/>
        <v>0</v>
      </c>
    </row>
    <row r="159" spans="1:19" x14ac:dyDescent="0.2">
      <c r="A159">
        <f t="shared" si="13"/>
        <v>155</v>
      </c>
      <c r="B159">
        <f>'Vasicek Examples'!$B$4</f>
        <v>5.2999999999999999E-2</v>
      </c>
      <c r="C159">
        <f ca="1">B159*EXP(-'Vasicek Examples'!$B$1/12)+(1-EXP(-'Vasicek Examples'!$B$1/12))*'Vasicek Examples'!$B$2+SQRT('Vasicek Examples'!$B$3^2/2/'Vasicek Examples'!$B$1*(1-EXP(-2*'Vasicek Examples'!$B$1/12)))*NORMSINV(RAND())</f>
        <v>5.2905691326661446E-2</v>
      </c>
      <c r="D159">
        <f ca="1">C159*EXP(-'Vasicek Examples'!$B$1/12)+(1-EXP(-'Vasicek Examples'!$B$1/12))*'Vasicek Examples'!$B$2+SQRT('Vasicek Examples'!$B$3^2/2/'Vasicek Examples'!$B$1*(1-EXP(-2*'Vasicek Examples'!$B$1/12)))*NORMSINV(RAND())</f>
        <v>5.4831025797448377E-2</v>
      </c>
      <c r="E159">
        <f ca="1">D159*EXP(-'Vasicek Examples'!$B$1/12)+(1-EXP(-'Vasicek Examples'!$B$1/12))*'Vasicek Examples'!$B$2+SQRT('Vasicek Examples'!$B$3^2/2/'Vasicek Examples'!$B$1*(1-EXP(-2*'Vasicek Examples'!$B$1/12)))*NORMSINV(RAND())</f>
        <v>6.4585261415891965E-2</v>
      </c>
      <c r="F159">
        <f ca="1">E159*EXP(-'Vasicek Examples'!$B$1/12)+(1-EXP(-'Vasicek Examples'!$B$1/12))*'Vasicek Examples'!$B$2+SQRT('Vasicek Examples'!$B$3^2/2/'Vasicek Examples'!$B$1*(1-EXP(-2*'Vasicek Examples'!$B$1/12)))*NORMSINV(RAND())</f>
        <v>6.6082452449195916E-2</v>
      </c>
      <c r="G159">
        <f ca="1">F159*EXP(-'Vasicek Examples'!$B$1/12)+(1-EXP(-'Vasicek Examples'!$B$1/12))*'Vasicek Examples'!$B$2+SQRT('Vasicek Examples'!$B$3^2/2/'Vasicek Examples'!$B$1*(1-EXP(-2*'Vasicek Examples'!$B$1/12)))*NORMSINV(RAND())</f>
        <v>6.1271823708069065E-2</v>
      </c>
      <c r="H159">
        <f ca="1">G159*EXP(-'Vasicek Examples'!$B$1/12)+(1-EXP(-'Vasicek Examples'!$B$1/12))*'Vasicek Examples'!$B$2+SQRT('Vasicek Examples'!$B$3^2/2/'Vasicek Examples'!$B$1*(1-EXP(-2*'Vasicek Examples'!$B$1/12)))*NORMSINV(RAND())</f>
        <v>5.1122687312236709E-2</v>
      </c>
      <c r="I159">
        <f ca="1">H159*EXP(-'Vasicek Examples'!$B$1/12)+(1-EXP(-'Vasicek Examples'!$B$1/12))*'Vasicek Examples'!$B$2+SQRT('Vasicek Examples'!$B$3^2/2/'Vasicek Examples'!$B$1*(1-EXP(-2*'Vasicek Examples'!$B$1/12)))*NORMSINV(RAND())</f>
        <v>5.3160088134177448E-2</v>
      </c>
      <c r="J159">
        <f ca="1">I159*EXP(-'Vasicek Examples'!$B$1/12)+(1-EXP(-'Vasicek Examples'!$B$1/12))*'Vasicek Examples'!$B$2+SQRT('Vasicek Examples'!$B$3^2/2/'Vasicek Examples'!$B$1*(1-EXP(-2*'Vasicek Examples'!$B$1/12)))*NORMSINV(RAND())</f>
        <v>5.012413866473258E-2</v>
      </c>
      <c r="K159">
        <f ca="1">J159*EXP(-'Vasicek Examples'!$B$1/12)+(1-EXP(-'Vasicek Examples'!$B$1/12))*'Vasicek Examples'!$B$2+SQRT('Vasicek Examples'!$B$3^2/2/'Vasicek Examples'!$B$1*(1-EXP(-2*'Vasicek Examples'!$B$1/12)))*NORMSINV(RAND())</f>
        <v>4.6397198732359715E-2</v>
      </c>
      <c r="L159">
        <f ca="1">K159*EXP(-'Vasicek Examples'!$B$1/12)+(1-EXP(-'Vasicek Examples'!$B$1/12))*'Vasicek Examples'!$B$2+SQRT('Vasicek Examples'!$B$3^2/2/'Vasicek Examples'!$B$1*(1-EXP(-2*'Vasicek Examples'!$B$1/12)))*NORMSINV(RAND())</f>
        <v>4.331568657699978E-2</v>
      </c>
      <c r="M159">
        <f ca="1">L159*EXP(-'Vasicek Examples'!$B$1/12)+(1-EXP(-'Vasicek Examples'!$B$1/12))*'Vasicek Examples'!$B$2+SQRT('Vasicek Examples'!$B$3^2/2/'Vasicek Examples'!$B$1*(1-EXP(-2*'Vasicek Examples'!$B$1/12)))*NORMSINV(RAND())</f>
        <v>4.5349706383522329E-2</v>
      </c>
      <c r="N159">
        <f ca="1">M159*EXP(-'Vasicek Examples'!$B$1/12)+(1-EXP(-'Vasicek Examples'!$B$1/12))*'Vasicek Examples'!$B$2+SQRT('Vasicek Examples'!$B$3^2/2/'Vasicek Examples'!$B$1*(1-EXP(-2*'Vasicek Examples'!$B$1/12)))*NORMSINV(RAND())</f>
        <v>4.1063770664392957E-2</v>
      </c>
      <c r="O159">
        <f t="shared" ca="1" si="10"/>
        <v>4.860206668084676E-2</v>
      </c>
      <c r="P159">
        <f t="shared" ca="1" si="11"/>
        <v>0.95256010969526383</v>
      </c>
      <c r="Q159">
        <f ca="1">EXP(-'Vasicek Examples'!$D$4*N159+'Vasicek Examples'!$E$4)</f>
        <v>0.96207784221110781</v>
      </c>
      <c r="R159">
        <f ca="1">MAX(Q159-'Vasicek Examples'!$B$8,0)</f>
        <v>1.3818605069946255E-3</v>
      </c>
      <c r="S159">
        <f t="shared" ca="1" si="12"/>
        <v>1.3163051961263533E-3</v>
      </c>
    </row>
    <row r="160" spans="1:19" x14ac:dyDescent="0.2">
      <c r="A160">
        <f t="shared" si="13"/>
        <v>156</v>
      </c>
      <c r="B160">
        <f>'Vasicek Examples'!$B$4</f>
        <v>5.2999999999999999E-2</v>
      </c>
      <c r="C160">
        <f ca="1">B160*EXP(-'Vasicek Examples'!$B$1/12)+(1-EXP(-'Vasicek Examples'!$B$1/12))*'Vasicek Examples'!$B$2+SQRT('Vasicek Examples'!$B$3^2/2/'Vasicek Examples'!$B$1*(1-EXP(-2*'Vasicek Examples'!$B$1/12)))*NORMSINV(RAND())</f>
        <v>5.27120702390746E-2</v>
      </c>
      <c r="D160">
        <f ca="1">C160*EXP(-'Vasicek Examples'!$B$1/12)+(1-EXP(-'Vasicek Examples'!$B$1/12))*'Vasicek Examples'!$B$2+SQRT('Vasicek Examples'!$B$3^2/2/'Vasicek Examples'!$B$1*(1-EXP(-2*'Vasicek Examples'!$B$1/12)))*NORMSINV(RAND())</f>
        <v>5.2961310112291438E-2</v>
      </c>
      <c r="E160">
        <f ca="1">D160*EXP(-'Vasicek Examples'!$B$1/12)+(1-EXP(-'Vasicek Examples'!$B$1/12))*'Vasicek Examples'!$B$2+SQRT('Vasicek Examples'!$B$3^2/2/'Vasicek Examples'!$B$1*(1-EXP(-2*'Vasicek Examples'!$B$1/12)))*NORMSINV(RAND())</f>
        <v>5.2581484082878903E-2</v>
      </c>
      <c r="F160">
        <f ca="1">E160*EXP(-'Vasicek Examples'!$B$1/12)+(1-EXP(-'Vasicek Examples'!$B$1/12))*'Vasicek Examples'!$B$2+SQRT('Vasicek Examples'!$B$3^2/2/'Vasicek Examples'!$B$1*(1-EXP(-2*'Vasicek Examples'!$B$1/12)))*NORMSINV(RAND())</f>
        <v>4.3060946375637468E-2</v>
      </c>
      <c r="G160">
        <f ca="1">F160*EXP(-'Vasicek Examples'!$B$1/12)+(1-EXP(-'Vasicek Examples'!$B$1/12))*'Vasicek Examples'!$B$2+SQRT('Vasicek Examples'!$B$3^2/2/'Vasicek Examples'!$B$1*(1-EXP(-2*'Vasicek Examples'!$B$1/12)))*NORMSINV(RAND())</f>
        <v>4.2019343514594423E-2</v>
      </c>
      <c r="H160">
        <f ca="1">G160*EXP(-'Vasicek Examples'!$B$1/12)+(1-EXP(-'Vasicek Examples'!$B$1/12))*'Vasicek Examples'!$B$2+SQRT('Vasicek Examples'!$B$3^2/2/'Vasicek Examples'!$B$1*(1-EXP(-2*'Vasicek Examples'!$B$1/12)))*NORMSINV(RAND())</f>
        <v>3.965277915505741E-2</v>
      </c>
      <c r="I160">
        <f ca="1">H160*EXP(-'Vasicek Examples'!$B$1/12)+(1-EXP(-'Vasicek Examples'!$B$1/12))*'Vasicek Examples'!$B$2+SQRT('Vasicek Examples'!$B$3^2/2/'Vasicek Examples'!$B$1*(1-EXP(-2*'Vasicek Examples'!$B$1/12)))*NORMSINV(RAND())</f>
        <v>3.9940221150338448E-2</v>
      </c>
      <c r="J160">
        <f ca="1">I160*EXP(-'Vasicek Examples'!$B$1/12)+(1-EXP(-'Vasicek Examples'!$B$1/12))*'Vasicek Examples'!$B$2+SQRT('Vasicek Examples'!$B$3^2/2/'Vasicek Examples'!$B$1*(1-EXP(-2*'Vasicek Examples'!$B$1/12)))*NORMSINV(RAND())</f>
        <v>4.7077785775275466E-2</v>
      </c>
      <c r="K160">
        <f ca="1">J160*EXP(-'Vasicek Examples'!$B$1/12)+(1-EXP(-'Vasicek Examples'!$B$1/12))*'Vasicek Examples'!$B$2+SQRT('Vasicek Examples'!$B$3^2/2/'Vasicek Examples'!$B$1*(1-EXP(-2*'Vasicek Examples'!$B$1/12)))*NORMSINV(RAND())</f>
        <v>4.9550094360619711E-2</v>
      </c>
      <c r="L160">
        <f ca="1">K160*EXP(-'Vasicek Examples'!$B$1/12)+(1-EXP(-'Vasicek Examples'!$B$1/12))*'Vasicek Examples'!$B$2+SQRT('Vasicek Examples'!$B$3^2/2/'Vasicek Examples'!$B$1*(1-EXP(-2*'Vasicek Examples'!$B$1/12)))*NORMSINV(RAND())</f>
        <v>4.7913740786221772E-2</v>
      </c>
      <c r="M160">
        <f ca="1">L160*EXP(-'Vasicek Examples'!$B$1/12)+(1-EXP(-'Vasicek Examples'!$B$1/12))*'Vasicek Examples'!$B$2+SQRT('Vasicek Examples'!$B$3^2/2/'Vasicek Examples'!$B$1*(1-EXP(-2*'Vasicek Examples'!$B$1/12)))*NORMSINV(RAND())</f>
        <v>5.3914402560474362E-2</v>
      </c>
      <c r="N160">
        <f ca="1">M160*EXP(-'Vasicek Examples'!$B$1/12)+(1-EXP(-'Vasicek Examples'!$B$1/12))*'Vasicek Examples'!$B$2+SQRT('Vasicek Examples'!$B$3^2/2/'Vasicek Examples'!$B$1*(1-EXP(-2*'Vasicek Examples'!$B$1/12)))*NORMSINV(RAND())</f>
        <v>4.9259452147662232E-2</v>
      </c>
      <c r="O160">
        <f t="shared" ca="1" si="10"/>
        <v>4.330482242222982E-2</v>
      </c>
      <c r="P160">
        <f t="shared" ca="1" si="11"/>
        <v>0.95761944169529445</v>
      </c>
      <c r="Q160">
        <f ca="1">EXP(-'Vasicek Examples'!$D$4*N160+'Vasicek Examples'!$E$4)</f>
        <v>0.95589288871248967</v>
      </c>
      <c r="R160">
        <f ca="1">MAX(Q160-'Vasicek Examples'!$B$8,0)</f>
        <v>0</v>
      </c>
      <c r="S160">
        <f t="shared" ca="1" si="12"/>
        <v>0</v>
      </c>
    </row>
    <row r="161" spans="1:19" x14ac:dyDescent="0.2">
      <c r="A161">
        <f t="shared" si="13"/>
        <v>157</v>
      </c>
      <c r="B161">
        <f>'Vasicek Examples'!$B$4</f>
        <v>5.2999999999999999E-2</v>
      </c>
      <c r="C161">
        <f ca="1">B161*EXP(-'Vasicek Examples'!$B$1/12)+(1-EXP(-'Vasicek Examples'!$B$1/12))*'Vasicek Examples'!$B$2+SQRT('Vasicek Examples'!$B$3^2/2/'Vasicek Examples'!$B$1*(1-EXP(-2*'Vasicek Examples'!$B$1/12)))*NORMSINV(RAND())</f>
        <v>5.81171556708465E-2</v>
      </c>
      <c r="D161">
        <f ca="1">C161*EXP(-'Vasicek Examples'!$B$1/12)+(1-EXP(-'Vasicek Examples'!$B$1/12))*'Vasicek Examples'!$B$2+SQRT('Vasicek Examples'!$B$3^2/2/'Vasicek Examples'!$B$1*(1-EXP(-2*'Vasicek Examples'!$B$1/12)))*NORMSINV(RAND())</f>
        <v>6.8872325681853086E-2</v>
      </c>
      <c r="E161">
        <f ca="1">D161*EXP(-'Vasicek Examples'!$B$1/12)+(1-EXP(-'Vasicek Examples'!$B$1/12))*'Vasicek Examples'!$B$2+SQRT('Vasicek Examples'!$B$3^2/2/'Vasicek Examples'!$B$1*(1-EXP(-2*'Vasicek Examples'!$B$1/12)))*NORMSINV(RAND())</f>
        <v>6.9979734714241876E-2</v>
      </c>
      <c r="F161">
        <f ca="1">E161*EXP(-'Vasicek Examples'!$B$1/12)+(1-EXP(-'Vasicek Examples'!$B$1/12))*'Vasicek Examples'!$B$2+SQRT('Vasicek Examples'!$B$3^2/2/'Vasicek Examples'!$B$1*(1-EXP(-2*'Vasicek Examples'!$B$1/12)))*NORMSINV(RAND())</f>
        <v>6.7834434108448319E-2</v>
      </c>
      <c r="G161">
        <f ca="1">F161*EXP(-'Vasicek Examples'!$B$1/12)+(1-EXP(-'Vasicek Examples'!$B$1/12))*'Vasicek Examples'!$B$2+SQRT('Vasicek Examples'!$B$3^2/2/'Vasicek Examples'!$B$1*(1-EXP(-2*'Vasicek Examples'!$B$1/12)))*NORMSINV(RAND())</f>
        <v>7.0852774605326518E-2</v>
      </c>
      <c r="H161">
        <f ca="1">G161*EXP(-'Vasicek Examples'!$B$1/12)+(1-EXP(-'Vasicek Examples'!$B$1/12))*'Vasicek Examples'!$B$2+SQRT('Vasicek Examples'!$B$3^2/2/'Vasicek Examples'!$B$1*(1-EXP(-2*'Vasicek Examples'!$B$1/12)))*NORMSINV(RAND())</f>
        <v>6.1287845439076089E-2</v>
      </c>
      <c r="I161">
        <f ca="1">H161*EXP(-'Vasicek Examples'!$B$1/12)+(1-EXP(-'Vasicek Examples'!$B$1/12))*'Vasicek Examples'!$B$2+SQRT('Vasicek Examples'!$B$3^2/2/'Vasicek Examples'!$B$1*(1-EXP(-2*'Vasicek Examples'!$B$1/12)))*NORMSINV(RAND())</f>
        <v>4.9966842421041609E-2</v>
      </c>
      <c r="J161">
        <f ca="1">I161*EXP(-'Vasicek Examples'!$B$1/12)+(1-EXP(-'Vasicek Examples'!$B$1/12))*'Vasicek Examples'!$B$2+SQRT('Vasicek Examples'!$B$3^2/2/'Vasicek Examples'!$B$1*(1-EXP(-2*'Vasicek Examples'!$B$1/12)))*NORMSINV(RAND())</f>
        <v>5.2295457417706658E-2</v>
      </c>
      <c r="K161">
        <f ca="1">J161*EXP(-'Vasicek Examples'!$B$1/12)+(1-EXP(-'Vasicek Examples'!$B$1/12))*'Vasicek Examples'!$B$2+SQRT('Vasicek Examples'!$B$3^2/2/'Vasicek Examples'!$B$1*(1-EXP(-2*'Vasicek Examples'!$B$1/12)))*NORMSINV(RAND())</f>
        <v>4.9097961706254918E-2</v>
      </c>
      <c r="L161">
        <f ca="1">K161*EXP(-'Vasicek Examples'!$B$1/12)+(1-EXP(-'Vasicek Examples'!$B$1/12))*'Vasicek Examples'!$B$2+SQRT('Vasicek Examples'!$B$3^2/2/'Vasicek Examples'!$B$1*(1-EXP(-2*'Vasicek Examples'!$B$1/12)))*NORMSINV(RAND())</f>
        <v>5.5740086041818702E-2</v>
      </c>
      <c r="M161">
        <f ca="1">L161*EXP(-'Vasicek Examples'!$B$1/12)+(1-EXP(-'Vasicek Examples'!$B$1/12))*'Vasicek Examples'!$B$2+SQRT('Vasicek Examples'!$B$3^2/2/'Vasicek Examples'!$B$1*(1-EXP(-2*'Vasicek Examples'!$B$1/12)))*NORMSINV(RAND())</f>
        <v>5.3584524803684336E-2</v>
      </c>
      <c r="N161">
        <f ca="1">M161*EXP(-'Vasicek Examples'!$B$1/12)+(1-EXP(-'Vasicek Examples'!$B$1/12))*'Vasicek Examples'!$B$2+SQRT('Vasicek Examples'!$B$3^2/2/'Vasicek Examples'!$B$1*(1-EXP(-2*'Vasicek Examples'!$B$1/12)))*NORMSINV(RAND())</f>
        <v>5.7307760606194247E-2</v>
      </c>
      <c r="O161">
        <f t="shared" ca="1" si="10"/>
        <v>5.47687037564977E-2</v>
      </c>
      <c r="P161">
        <f t="shared" ca="1" si="11"/>
        <v>0.94670409173219694</v>
      </c>
      <c r="Q161">
        <f ca="1">EXP(-'Vasicek Examples'!$D$4*N161+'Vasicek Examples'!$E$4)</f>
        <v>0.94985784868888612</v>
      </c>
      <c r="R161">
        <f ca="1">MAX(Q161-'Vasicek Examples'!$B$8,0)</f>
        <v>0</v>
      </c>
      <c r="S161">
        <f t="shared" ca="1" si="12"/>
        <v>0</v>
      </c>
    </row>
    <row r="162" spans="1:19" x14ac:dyDescent="0.2">
      <c r="A162">
        <f t="shared" si="13"/>
        <v>158</v>
      </c>
      <c r="B162">
        <f>'Vasicek Examples'!$B$4</f>
        <v>5.2999999999999999E-2</v>
      </c>
      <c r="C162">
        <f ca="1">B162*EXP(-'Vasicek Examples'!$B$1/12)+(1-EXP(-'Vasicek Examples'!$B$1/12))*'Vasicek Examples'!$B$2+SQRT('Vasicek Examples'!$B$3^2/2/'Vasicek Examples'!$B$1*(1-EXP(-2*'Vasicek Examples'!$B$1/12)))*NORMSINV(RAND())</f>
        <v>4.4791371128657831E-2</v>
      </c>
      <c r="D162">
        <f ca="1">C162*EXP(-'Vasicek Examples'!$B$1/12)+(1-EXP(-'Vasicek Examples'!$B$1/12))*'Vasicek Examples'!$B$2+SQRT('Vasicek Examples'!$B$3^2/2/'Vasicek Examples'!$B$1*(1-EXP(-2*'Vasicek Examples'!$B$1/12)))*NORMSINV(RAND())</f>
        <v>4.8205303748944599E-2</v>
      </c>
      <c r="E162">
        <f ca="1">D162*EXP(-'Vasicek Examples'!$B$1/12)+(1-EXP(-'Vasicek Examples'!$B$1/12))*'Vasicek Examples'!$B$2+SQRT('Vasicek Examples'!$B$3^2/2/'Vasicek Examples'!$B$1*(1-EXP(-2*'Vasicek Examples'!$B$1/12)))*NORMSINV(RAND())</f>
        <v>4.3828635322306846E-2</v>
      </c>
      <c r="F162">
        <f ca="1">E162*EXP(-'Vasicek Examples'!$B$1/12)+(1-EXP(-'Vasicek Examples'!$B$1/12))*'Vasicek Examples'!$B$2+SQRT('Vasicek Examples'!$B$3^2/2/'Vasicek Examples'!$B$1*(1-EXP(-2*'Vasicek Examples'!$B$1/12)))*NORMSINV(RAND())</f>
        <v>3.707693349827125E-2</v>
      </c>
      <c r="G162">
        <f ca="1">F162*EXP(-'Vasicek Examples'!$B$1/12)+(1-EXP(-'Vasicek Examples'!$B$1/12))*'Vasicek Examples'!$B$2+SQRT('Vasicek Examples'!$B$3^2/2/'Vasicek Examples'!$B$1*(1-EXP(-2*'Vasicek Examples'!$B$1/12)))*NORMSINV(RAND())</f>
        <v>3.9084551861514882E-2</v>
      </c>
      <c r="H162">
        <f ca="1">G162*EXP(-'Vasicek Examples'!$B$1/12)+(1-EXP(-'Vasicek Examples'!$B$1/12))*'Vasicek Examples'!$B$2+SQRT('Vasicek Examples'!$B$3^2/2/'Vasicek Examples'!$B$1*(1-EXP(-2*'Vasicek Examples'!$B$1/12)))*NORMSINV(RAND())</f>
        <v>4.1111322294100763E-2</v>
      </c>
      <c r="I162">
        <f ca="1">H162*EXP(-'Vasicek Examples'!$B$1/12)+(1-EXP(-'Vasicek Examples'!$B$1/12))*'Vasicek Examples'!$B$2+SQRT('Vasicek Examples'!$B$3^2/2/'Vasicek Examples'!$B$1*(1-EXP(-2*'Vasicek Examples'!$B$1/12)))*NORMSINV(RAND())</f>
        <v>3.9672839904605531E-2</v>
      </c>
      <c r="J162">
        <f ca="1">I162*EXP(-'Vasicek Examples'!$B$1/12)+(1-EXP(-'Vasicek Examples'!$B$1/12))*'Vasicek Examples'!$B$2+SQRT('Vasicek Examples'!$B$3^2/2/'Vasicek Examples'!$B$1*(1-EXP(-2*'Vasicek Examples'!$B$1/12)))*NORMSINV(RAND())</f>
        <v>3.1103053296900586E-2</v>
      </c>
      <c r="K162">
        <f ca="1">J162*EXP(-'Vasicek Examples'!$B$1/12)+(1-EXP(-'Vasicek Examples'!$B$1/12))*'Vasicek Examples'!$B$2+SQRT('Vasicek Examples'!$B$3^2/2/'Vasicek Examples'!$B$1*(1-EXP(-2*'Vasicek Examples'!$B$1/12)))*NORMSINV(RAND())</f>
        <v>4.1466956168762774E-2</v>
      </c>
      <c r="L162">
        <f ca="1">K162*EXP(-'Vasicek Examples'!$B$1/12)+(1-EXP(-'Vasicek Examples'!$B$1/12))*'Vasicek Examples'!$B$2+SQRT('Vasicek Examples'!$B$3^2/2/'Vasicek Examples'!$B$1*(1-EXP(-2*'Vasicek Examples'!$B$1/12)))*NORMSINV(RAND())</f>
        <v>3.603049028821087E-2</v>
      </c>
      <c r="M162">
        <f ca="1">L162*EXP(-'Vasicek Examples'!$B$1/12)+(1-EXP(-'Vasicek Examples'!$B$1/12))*'Vasicek Examples'!$B$2+SQRT('Vasicek Examples'!$B$3^2/2/'Vasicek Examples'!$B$1*(1-EXP(-2*'Vasicek Examples'!$B$1/12)))*NORMSINV(RAND())</f>
        <v>3.858384102128215E-2</v>
      </c>
      <c r="N162">
        <f ca="1">M162*EXP(-'Vasicek Examples'!$B$1/12)+(1-EXP(-'Vasicek Examples'!$B$1/12))*'Vasicek Examples'!$B$2+SQRT('Vasicek Examples'!$B$3^2/2/'Vasicek Examples'!$B$1*(1-EXP(-2*'Vasicek Examples'!$B$1/12)))*NORMSINV(RAND())</f>
        <v>3.6404859026621016E-2</v>
      </c>
      <c r="O162">
        <f t="shared" ca="1" si="10"/>
        <v>3.6396836873544974E-2</v>
      </c>
      <c r="P162">
        <f t="shared" ca="1" si="11"/>
        <v>0.96425756459045298</v>
      </c>
      <c r="Q162">
        <f ca="1">EXP(-'Vasicek Examples'!$D$4*N162+'Vasicek Examples'!$E$4)</f>
        <v>0.96561156066236908</v>
      </c>
      <c r="R162">
        <f ca="1">MAX(Q162-'Vasicek Examples'!$B$8,0)</f>
        <v>4.9155789582558951E-3</v>
      </c>
      <c r="S162">
        <f t="shared" ca="1" si="12"/>
        <v>4.7398841948399053E-3</v>
      </c>
    </row>
    <row r="163" spans="1:19" x14ac:dyDescent="0.2">
      <c r="A163">
        <f t="shared" si="13"/>
        <v>159</v>
      </c>
      <c r="B163">
        <f>'Vasicek Examples'!$B$4</f>
        <v>5.2999999999999999E-2</v>
      </c>
      <c r="C163">
        <f ca="1">B163*EXP(-'Vasicek Examples'!$B$1/12)+(1-EXP(-'Vasicek Examples'!$B$1/12))*'Vasicek Examples'!$B$2+SQRT('Vasicek Examples'!$B$3^2/2/'Vasicek Examples'!$B$1*(1-EXP(-2*'Vasicek Examples'!$B$1/12)))*NORMSINV(RAND())</f>
        <v>5.2997566372097279E-2</v>
      </c>
      <c r="D163">
        <f ca="1">C163*EXP(-'Vasicek Examples'!$B$1/12)+(1-EXP(-'Vasicek Examples'!$B$1/12))*'Vasicek Examples'!$B$2+SQRT('Vasicek Examples'!$B$3^2/2/'Vasicek Examples'!$B$1*(1-EXP(-2*'Vasicek Examples'!$B$1/12)))*NORMSINV(RAND())</f>
        <v>5.182928809612572E-2</v>
      </c>
      <c r="E163">
        <f ca="1">D163*EXP(-'Vasicek Examples'!$B$1/12)+(1-EXP(-'Vasicek Examples'!$B$1/12))*'Vasicek Examples'!$B$2+SQRT('Vasicek Examples'!$B$3^2/2/'Vasicek Examples'!$B$1*(1-EXP(-2*'Vasicek Examples'!$B$1/12)))*NORMSINV(RAND())</f>
        <v>5.6105072231546628E-2</v>
      </c>
      <c r="F163">
        <f ca="1">E163*EXP(-'Vasicek Examples'!$B$1/12)+(1-EXP(-'Vasicek Examples'!$B$1/12))*'Vasicek Examples'!$B$2+SQRT('Vasicek Examples'!$B$3^2/2/'Vasicek Examples'!$B$1*(1-EXP(-2*'Vasicek Examples'!$B$1/12)))*NORMSINV(RAND())</f>
        <v>5.2307382565617323E-2</v>
      </c>
      <c r="G163">
        <f ca="1">F163*EXP(-'Vasicek Examples'!$B$1/12)+(1-EXP(-'Vasicek Examples'!$B$1/12))*'Vasicek Examples'!$B$2+SQRT('Vasicek Examples'!$B$3^2/2/'Vasicek Examples'!$B$1*(1-EXP(-2*'Vasicek Examples'!$B$1/12)))*NORMSINV(RAND())</f>
        <v>5.2088820280539391E-2</v>
      </c>
      <c r="H163">
        <f ca="1">G163*EXP(-'Vasicek Examples'!$B$1/12)+(1-EXP(-'Vasicek Examples'!$B$1/12))*'Vasicek Examples'!$B$2+SQRT('Vasicek Examples'!$B$3^2/2/'Vasicek Examples'!$B$1*(1-EXP(-2*'Vasicek Examples'!$B$1/12)))*NORMSINV(RAND())</f>
        <v>5.7711233573189101E-2</v>
      </c>
      <c r="I163">
        <f ca="1">H163*EXP(-'Vasicek Examples'!$B$1/12)+(1-EXP(-'Vasicek Examples'!$B$1/12))*'Vasicek Examples'!$B$2+SQRT('Vasicek Examples'!$B$3^2/2/'Vasicek Examples'!$B$1*(1-EXP(-2*'Vasicek Examples'!$B$1/12)))*NORMSINV(RAND())</f>
        <v>5.606454225258424E-2</v>
      </c>
      <c r="J163">
        <f ca="1">I163*EXP(-'Vasicek Examples'!$B$1/12)+(1-EXP(-'Vasicek Examples'!$B$1/12))*'Vasicek Examples'!$B$2+SQRT('Vasicek Examples'!$B$3^2/2/'Vasicek Examples'!$B$1*(1-EXP(-2*'Vasicek Examples'!$B$1/12)))*NORMSINV(RAND())</f>
        <v>7.1270039633763729E-2</v>
      </c>
      <c r="K163">
        <f ca="1">J163*EXP(-'Vasicek Examples'!$B$1/12)+(1-EXP(-'Vasicek Examples'!$B$1/12))*'Vasicek Examples'!$B$2+SQRT('Vasicek Examples'!$B$3^2/2/'Vasicek Examples'!$B$1*(1-EXP(-2*'Vasicek Examples'!$B$1/12)))*NORMSINV(RAND())</f>
        <v>7.9756940128307335E-2</v>
      </c>
      <c r="L163">
        <f ca="1">K163*EXP(-'Vasicek Examples'!$B$1/12)+(1-EXP(-'Vasicek Examples'!$B$1/12))*'Vasicek Examples'!$B$2+SQRT('Vasicek Examples'!$B$3^2/2/'Vasicek Examples'!$B$1*(1-EXP(-2*'Vasicek Examples'!$B$1/12)))*NORMSINV(RAND())</f>
        <v>7.9744665135151951E-2</v>
      </c>
      <c r="M163">
        <f ca="1">L163*EXP(-'Vasicek Examples'!$B$1/12)+(1-EXP(-'Vasicek Examples'!$B$1/12))*'Vasicek Examples'!$B$2+SQRT('Vasicek Examples'!$B$3^2/2/'Vasicek Examples'!$B$1*(1-EXP(-2*'Vasicek Examples'!$B$1/12)))*NORMSINV(RAND())</f>
        <v>6.9569952246109998E-2</v>
      </c>
      <c r="N163">
        <f ca="1">M163*EXP(-'Vasicek Examples'!$B$1/12)+(1-EXP(-'Vasicek Examples'!$B$1/12))*'Vasicek Examples'!$B$2+SQRT('Vasicek Examples'!$B$3^2/2/'Vasicek Examples'!$B$1*(1-EXP(-2*'Vasicek Examples'!$B$1/12)))*NORMSINV(RAND())</f>
        <v>6.5249815727614291E-2</v>
      </c>
      <c r="O163">
        <f t="shared" ca="1" si="10"/>
        <v>5.7130968932732597E-2</v>
      </c>
      <c r="P163">
        <f t="shared" ca="1" si="11"/>
        <v>0.94447036499028481</v>
      </c>
      <c r="Q163">
        <f ca="1">EXP(-'Vasicek Examples'!$D$4*N163+'Vasicek Examples'!$E$4)</f>
        <v>0.94393983505367485</v>
      </c>
      <c r="R163">
        <f ca="1">MAX(Q163-'Vasicek Examples'!$B$8,0)</f>
        <v>0</v>
      </c>
      <c r="S163">
        <f t="shared" ca="1" si="12"/>
        <v>0</v>
      </c>
    </row>
    <row r="164" spans="1:19" x14ac:dyDescent="0.2">
      <c r="A164">
        <f t="shared" si="13"/>
        <v>160</v>
      </c>
      <c r="B164">
        <f>'Vasicek Examples'!$B$4</f>
        <v>5.2999999999999999E-2</v>
      </c>
      <c r="C164">
        <f ca="1">B164*EXP(-'Vasicek Examples'!$B$1/12)+(1-EXP(-'Vasicek Examples'!$B$1/12))*'Vasicek Examples'!$B$2+SQRT('Vasicek Examples'!$B$3^2/2/'Vasicek Examples'!$B$1*(1-EXP(-2*'Vasicek Examples'!$B$1/12)))*NORMSINV(RAND())</f>
        <v>5.1272960800922016E-2</v>
      </c>
      <c r="D164">
        <f ca="1">C164*EXP(-'Vasicek Examples'!$B$1/12)+(1-EXP(-'Vasicek Examples'!$B$1/12))*'Vasicek Examples'!$B$2+SQRT('Vasicek Examples'!$B$3^2/2/'Vasicek Examples'!$B$1*(1-EXP(-2*'Vasicek Examples'!$B$1/12)))*NORMSINV(RAND())</f>
        <v>3.9784852210968807E-2</v>
      </c>
      <c r="E164">
        <f ca="1">D164*EXP(-'Vasicek Examples'!$B$1/12)+(1-EXP(-'Vasicek Examples'!$B$1/12))*'Vasicek Examples'!$B$2+SQRT('Vasicek Examples'!$B$3^2/2/'Vasicek Examples'!$B$1*(1-EXP(-2*'Vasicek Examples'!$B$1/12)))*NORMSINV(RAND())</f>
        <v>4.0512975044417032E-2</v>
      </c>
      <c r="F164">
        <f ca="1">E164*EXP(-'Vasicek Examples'!$B$1/12)+(1-EXP(-'Vasicek Examples'!$B$1/12))*'Vasicek Examples'!$B$2+SQRT('Vasicek Examples'!$B$3^2/2/'Vasicek Examples'!$B$1*(1-EXP(-2*'Vasicek Examples'!$B$1/12)))*NORMSINV(RAND())</f>
        <v>4.7231001058732819E-2</v>
      </c>
      <c r="G164">
        <f ca="1">F164*EXP(-'Vasicek Examples'!$B$1/12)+(1-EXP(-'Vasicek Examples'!$B$1/12))*'Vasicek Examples'!$B$2+SQRT('Vasicek Examples'!$B$3^2/2/'Vasicek Examples'!$B$1*(1-EXP(-2*'Vasicek Examples'!$B$1/12)))*NORMSINV(RAND())</f>
        <v>3.8525400826410434E-2</v>
      </c>
      <c r="H164">
        <f ca="1">G164*EXP(-'Vasicek Examples'!$B$1/12)+(1-EXP(-'Vasicek Examples'!$B$1/12))*'Vasicek Examples'!$B$2+SQRT('Vasicek Examples'!$B$3^2/2/'Vasicek Examples'!$B$1*(1-EXP(-2*'Vasicek Examples'!$B$1/12)))*NORMSINV(RAND())</f>
        <v>3.0079125137406654E-2</v>
      </c>
      <c r="I164">
        <f ca="1">H164*EXP(-'Vasicek Examples'!$B$1/12)+(1-EXP(-'Vasicek Examples'!$B$1/12))*'Vasicek Examples'!$B$2+SQRT('Vasicek Examples'!$B$3^2/2/'Vasicek Examples'!$B$1*(1-EXP(-2*'Vasicek Examples'!$B$1/12)))*NORMSINV(RAND())</f>
        <v>3.2053183260934731E-2</v>
      </c>
      <c r="J164">
        <f ca="1">I164*EXP(-'Vasicek Examples'!$B$1/12)+(1-EXP(-'Vasicek Examples'!$B$1/12))*'Vasicek Examples'!$B$2+SQRT('Vasicek Examples'!$B$3^2/2/'Vasicek Examples'!$B$1*(1-EXP(-2*'Vasicek Examples'!$B$1/12)))*NORMSINV(RAND())</f>
        <v>2.9088270406243205E-2</v>
      </c>
      <c r="K164">
        <f ca="1">J164*EXP(-'Vasicek Examples'!$B$1/12)+(1-EXP(-'Vasicek Examples'!$B$1/12))*'Vasicek Examples'!$B$2+SQRT('Vasicek Examples'!$B$3^2/2/'Vasicek Examples'!$B$1*(1-EXP(-2*'Vasicek Examples'!$B$1/12)))*NORMSINV(RAND())</f>
        <v>1.7079482887462812E-2</v>
      </c>
      <c r="L164">
        <f ca="1">K164*EXP(-'Vasicek Examples'!$B$1/12)+(1-EXP(-'Vasicek Examples'!$B$1/12))*'Vasicek Examples'!$B$2+SQRT('Vasicek Examples'!$B$3^2/2/'Vasicek Examples'!$B$1*(1-EXP(-2*'Vasicek Examples'!$B$1/12)))*NORMSINV(RAND())</f>
        <v>2.3625792753544195E-2</v>
      </c>
      <c r="M164">
        <f ca="1">L164*EXP(-'Vasicek Examples'!$B$1/12)+(1-EXP(-'Vasicek Examples'!$B$1/12))*'Vasicek Examples'!$B$2+SQRT('Vasicek Examples'!$B$3^2/2/'Vasicek Examples'!$B$1*(1-EXP(-2*'Vasicek Examples'!$B$1/12)))*NORMSINV(RAND())</f>
        <v>2.3740056561384427E-2</v>
      </c>
      <c r="N164">
        <f ca="1">M164*EXP(-'Vasicek Examples'!$B$1/12)+(1-EXP(-'Vasicek Examples'!$B$1/12))*'Vasicek Examples'!$B$2+SQRT('Vasicek Examples'!$B$3^2/2/'Vasicek Examples'!$B$1*(1-EXP(-2*'Vasicek Examples'!$B$1/12)))*NORMSINV(RAND())</f>
        <v>2.5308961400349505E-2</v>
      </c>
      <c r="O164">
        <f t="shared" ca="1" si="10"/>
        <v>3.0000925104011745E-2</v>
      </c>
      <c r="P164">
        <f t="shared" ca="1" si="11"/>
        <v>0.97044463578586715</v>
      </c>
      <c r="Q164">
        <f ca="1">EXP(-'Vasicek Examples'!$D$4*N164+'Vasicek Examples'!$E$4)</f>
        <v>0.97407999753869734</v>
      </c>
      <c r="R164">
        <f ca="1">MAX(Q164-'Vasicek Examples'!$B$8,0)</f>
        <v>1.3384015834584151E-2</v>
      </c>
      <c r="S164">
        <f t="shared" ca="1" si="12"/>
        <v>1.2988446371945295E-2</v>
      </c>
    </row>
    <row r="165" spans="1:19" x14ac:dyDescent="0.2">
      <c r="A165">
        <f t="shared" si="13"/>
        <v>161</v>
      </c>
      <c r="B165">
        <f>'Vasicek Examples'!$B$4</f>
        <v>5.2999999999999999E-2</v>
      </c>
      <c r="C165">
        <f ca="1">B165*EXP(-'Vasicek Examples'!$B$1/12)+(1-EXP(-'Vasicek Examples'!$B$1/12))*'Vasicek Examples'!$B$2+SQRT('Vasicek Examples'!$B$3^2/2/'Vasicek Examples'!$B$1*(1-EXP(-2*'Vasicek Examples'!$B$1/12)))*NORMSINV(RAND())</f>
        <v>6.2579799738307518E-2</v>
      </c>
      <c r="D165">
        <f ca="1">C165*EXP(-'Vasicek Examples'!$B$1/12)+(1-EXP(-'Vasicek Examples'!$B$1/12))*'Vasicek Examples'!$B$2+SQRT('Vasicek Examples'!$B$3^2/2/'Vasicek Examples'!$B$1*(1-EXP(-2*'Vasicek Examples'!$B$1/12)))*NORMSINV(RAND())</f>
        <v>6.9033270551347087E-2</v>
      </c>
      <c r="E165">
        <f ca="1">D165*EXP(-'Vasicek Examples'!$B$1/12)+(1-EXP(-'Vasicek Examples'!$B$1/12))*'Vasicek Examples'!$B$2+SQRT('Vasicek Examples'!$B$3^2/2/'Vasicek Examples'!$B$1*(1-EXP(-2*'Vasicek Examples'!$B$1/12)))*NORMSINV(RAND())</f>
        <v>6.0992592262879966E-2</v>
      </c>
      <c r="F165">
        <f ca="1">E165*EXP(-'Vasicek Examples'!$B$1/12)+(1-EXP(-'Vasicek Examples'!$B$1/12))*'Vasicek Examples'!$B$2+SQRT('Vasicek Examples'!$B$3^2/2/'Vasicek Examples'!$B$1*(1-EXP(-2*'Vasicek Examples'!$B$1/12)))*NORMSINV(RAND())</f>
        <v>5.1923283322129823E-2</v>
      </c>
      <c r="G165">
        <f ca="1">F165*EXP(-'Vasicek Examples'!$B$1/12)+(1-EXP(-'Vasicek Examples'!$B$1/12))*'Vasicek Examples'!$B$2+SQRT('Vasicek Examples'!$B$3^2/2/'Vasicek Examples'!$B$1*(1-EXP(-2*'Vasicek Examples'!$B$1/12)))*NORMSINV(RAND())</f>
        <v>4.9043118188777199E-2</v>
      </c>
      <c r="H165">
        <f ca="1">G165*EXP(-'Vasicek Examples'!$B$1/12)+(1-EXP(-'Vasicek Examples'!$B$1/12))*'Vasicek Examples'!$B$2+SQRT('Vasicek Examples'!$B$3^2/2/'Vasicek Examples'!$B$1*(1-EXP(-2*'Vasicek Examples'!$B$1/12)))*NORMSINV(RAND())</f>
        <v>4.347468413759234E-2</v>
      </c>
      <c r="I165">
        <f ca="1">H165*EXP(-'Vasicek Examples'!$B$1/12)+(1-EXP(-'Vasicek Examples'!$B$1/12))*'Vasicek Examples'!$B$2+SQRT('Vasicek Examples'!$B$3^2/2/'Vasicek Examples'!$B$1*(1-EXP(-2*'Vasicek Examples'!$B$1/12)))*NORMSINV(RAND())</f>
        <v>5.5542569851797716E-2</v>
      </c>
      <c r="J165">
        <f ca="1">I165*EXP(-'Vasicek Examples'!$B$1/12)+(1-EXP(-'Vasicek Examples'!$B$1/12))*'Vasicek Examples'!$B$2+SQRT('Vasicek Examples'!$B$3^2/2/'Vasicek Examples'!$B$1*(1-EXP(-2*'Vasicek Examples'!$B$1/12)))*NORMSINV(RAND())</f>
        <v>5.3740286744241091E-2</v>
      </c>
      <c r="K165">
        <f ca="1">J165*EXP(-'Vasicek Examples'!$B$1/12)+(1-EXP(-'Vasicek Examples'!$B$1/12))*'Vasicek Examples'!$B$2+SQRT('Vasicek Examples'!$B$3^2/2/'Vasicek Examples'!$B$1*(1-EXP(-2*'Vasicek Examples'!$B$1/12)))*NORMSINV(RAND())</f>
        <v>4.7426952871415677E-2</v>
      </c>
      <c r="L165">
        <f ca="1">K165*EXP(-'Vasicek Examples'!$B$1/12)+(1-EXP(-'Vasicek Examples'!$B$1/12))*'Vasicek Examples'!$B$2+SQRT('Vasicek Examples'!$B$3^2/2/'Vasicek Examples'!$B$1*(1-EXP(-2*'Vasicek Examples'!$B$1/12)))*NORMSINV(RAND())</f>
        <v>4.9944020173063833E-2</v>
      </c>
      <c r="M165">
        <f ca="1">L165*EXP(-'Vasicek Examples'!$B$1/12)+(1-EXP(-'Vasicek Examples'!$B$1/12))*'Vasicek Examples'!$B$2+SQRT('Vasicek Examples'!$B$3^2/2/'Vasicek Examples'!$B$1*(1-EXP(-2*'Vasicek Examples'!$B$1/12)))*NORMSINV(RAND())</f>
        <v>4.1686921534591581E-2</v>
      </c>
      <c r="N165">
        <f ca="1">M165*EXP(-'Vasicek Examples'!$B$1/12)+(1-EXP(-'Vasicek Examples'!$B$1/12))*'Vasicek Examples'!$B$2+SQRT('Vasicek Examples'!$B$3^2/2/'Vasicek Examples'!$B$1*(1-EXP(-2*'Vasicek Examples'!$B$1/12)))*NORMSINV(RAND())</f>
        <v>4.4774701472375736E-2</v>
      </c>
      <c r="O165">
        <f t="shared" ca="1" si="10"/>
        <v>4.8040412520264836E-2</v>
      </c>
      <c r="P165">
        <f t="shared" ca="1" si="11"/>
        <v>0.95309526931732447</v>
      </c>
      <c r="Q165">
        <f ca="1">EXP(-'Vasicek Examples'!$D$4*N165+'Vasicek Examples'!$E$4)</f>
        <v>0.95927240865892305</v>
      </c>
      <c r="R165">
        <f ca="1">MAX(Q165-'Vasicek Examples'!$B$8,0)</f>
        <v>0</v>
      </c>
      <c r="S165">
        <f t="shared" ca="1" si="12"/>
        <v>0</v>
      </c>
    </row>
    <row r="166" spans="1:19" x14ac:dyDescent="0.2">
      <c r="A166">
        <f t="shared" si="13"/>
        <v>162</v>
      </c>
      <c r="B166">
        <f>'Vasicek Examples'!$B$4</f>
        <v>5.2999999999999999E-2</v>
      </c>
      <c r="C166">
        <f ca="1">B166*EXP(-'Vasicek Examples'!$B$1/12)+(1-EXP(-'Vasicek Examples'!$B$1/12))*'Vasicek Examples'!$B$2+SQRT('Vasicek Examples'!$B$3^2/2/'Vasicek Examples'!$B$1*(1-EXP(-2*'Vasicek Examples'!$B$1/12)))*NORMSINV(RAND())</f>
        <v>5.6405560087132746E-2</v>
      </c>
      <c r="D166">
        <f ca="1">C166*EXP(-'Vasicek Examples'!$B$1/12)+(1-EXP(-'Vasicek Examples'!$B$1/12))*'Vasicek Examples'!$B$2+SQRT('Vasicek Examples'!$B$3^2/2/'Vasicek Examples'!$B$1*(1-EXP(-2*'Vasicek Examples'!$B$1/12)))*NORMSINV(RAND())</f>
        <v>4.8339123034454298E-2</v>
      </c>
      <c r="E166">
        <f ca="1">D166*EXP(-'Vasicek Examples'!$B$1/12)+(1-EXP(-'Vasicek Examples'!$B$1/12))*'Vasicek Examples'!$B$2+SQRT('Vasicek Examples'!$B$3^2/2/'Vasicek Examples'!$B$1*(1-EXP(-2*'Vasicek Examples'!$B$1/12)))*NORMSINV(RAND())</f>
        <v>4.2948418962305501E-2</v>
      </c>
      <c r="F166">
        <f ca="1">E166*EXP(-'Vasicek Examples'!$B$1/12)+(1-EXP(-'Vasicek Examples'!$B$1/12))*'Vasicek Examples'!$B$2+SQRT('Vasicek Examples'!$B$3^2/2/'Vasicek Examples'!$B$1*(1-EXP(-2*'Vasicek Examples'!$B$1/12)))*NORMSINV(RAND())</f>
        <v>3.9361893884330555E-2</v>
      </c>
      <c r="G166">
        <f ca="1">F166*EXP(-'Vasicek Examples'!$B$1/12)+(1-EXP(-'Vasicek Examples'!$B$1/12))*'Vasicek Examples'!$B$2+SQRT('Vasicek Examples'!$B$3^2/2/'Vasicek Examples'!$B$1*(1-EXP(-2*'Vasicek Examples'!$B$1/12)))*NORMSINV(RAND())</f>
        <v>4.4403696040741493E-2</v>
      </c>
      <c r="H166">
        <f ca="1">G166*EXP(-'Vasicek Examples'!$B$1/12)+(1-EXP(-'Vasicek Examples'!$B$1/12))*'Vasicek Examples'!$B$2+SQRT('Vasicek Examples'!$B$3^2/2/'Vasicek Examples'!$B$1*(1-EXP(-2*'Vasicek Examples'!$B$1/12)))*NORMSINV(RAND())</f>
        <v>3.8720724195285383E-2</v>
      </c>
      <c r="I166">
        <f ca="1">H166*EXP(-'Vasicek Examples'!$B$1/12)+(1-EXP(-'Vasicek Examples'!$B$1/12))*'Vasicek Examples'!$B$2+SQRT('Vasicek Examples'!$B$3^2/2/'Vasicek Examples'!$B$1*(1-EXP(-2*'Vasicek Examples'!$B$1/12)))*NORMSINV(RAND())</f>
        <v>3.6521660298149468E-2</v>
      </c>
      <c r="J166">
        <f ca="1">I166*EXP(-'Vasicek Examples'!$B$1/12)+(1-EXP(-'Vasicek Examples'!$B$1/12))*'Vasicek Examples'!$B$2+SQRT('Vasicek Examples'!$B$3^2/2/'Vasicek Examples'!$B$1*(1-EXP(-2*'Vasicek Examples'!$B$1/12)))*NORMSINV(RAND())</f>
        <v>3.4078089221051815E-2</v>
      </c>
      <c r="K166">
        <f ca="1">J166*EXP(-'Vasicek Examples'!$B$1/12)+(1-EXP(-'Vasicek Examples'!$B$1/12))*'Vasicek Examples'!$B$2+SQRT('Vasicek Examples'!$B$3^2/2/'Vasicek Examples'!$B$1*(1-EXP(-2*'Vasicek Examples'!$B$1/12)))*NORMSINV(RAND())</f>
        <v>3.3212059340281708E-2</v>
      </c>
      <c r="L166">
        <f ca="1">K166*EXP(-'Vasicek Examples'!$B$1/12)+(1-EXP(-'Vasicek Examples'!$B$1/12))*'Vasicek Examples'!$B$2+SQRT('Vasicek Examples'!$B$3^2/2/'Vasicek Examples'!$B$1*(1-EXP(-2*'Vasicek Examples'!$B$1/12)))*NORMSINV(RAND())</f>
        <v>3.4745649412458536E-2</v>
      </c>
      <c r="M166">
        <f ca="1">L166*EXP(-'Vasicek Examples'!$B$1/12)+(1-EXP(-'Vasicek Examples'!$B$1/12))*'Vasicek Examples'!$B$2+SQRT('Vasicek Examples'!$B$3^2/2/'Vasicek Examples'!$B$1*(1-EXP(-2*'Vasicek Examples'!$B$1/12)))*NORMSINV(RAND())</f>
        <v>3.5345724036253252E-2</v>
      </c>
      <c r="N166">
        <f ca="1">M166*EXP(-'Vasicek Examples'!$B$1/12)+(1-EXP(-'Vasicek Examples'!$B$1/12))*'Vasicek Examples'!$B$2+SQRT('Vasicek Examples'!$B$3^2/2/'Vasicek Examples'!$B$1*(1-EXP(-2*'Vasicek Examples'!$B$1/12)))*NORMSINV(RAND())</f>
        <v>3.5815794980408086E-2</v>
      </c>
      <c r="O166">
        <f t="shared" ca="1" si="10"/>
        <v>3.6148976329923539E-2</v>
      </c>
      <c r="P166">
        <f t="shared" ca="1" si="11"/>
        <v>0.96449659561655976</v>
      </c>
      <c r="Q166">
        <f ca="1">EXP(-'Vasicek Examples'!$D$4*N166+'Vasicek Examples'!$E$4)</f>
        <v>0.966059280698078</v>
      </c>
      <c r="R166">
        <f ca="1">MAX(Q166-'Vasicek Examples'!$B$8,0)</f>
        <v>5.3632989939648157E-3</v>
      </c>
      <c r="S166">
        <f t="shared" ca="1" si="12"/>
        <v>5.1728836209527845E-3</v>
      </c>
    </row>
    <row r="167" spans="1:19" x14ac:dyDescent="0.2">
      <c r="A167">
        <f t="shared" si="13"/>
        <v>163</v>
      </c>
      <c r="B167">
        <f>'Vasicek Examples'!$B$4</f>
        <v>5.2999999999999999E-2</v>
      </c>
      <c r="C167">
        <f ca="1">B167*EXP(-'Vasicek Examples'!$B$1/12)+(1-EXP(-'Vasicek Examples'!$B$1/12))*'Vasicek Examples'!$B$2+SQRT('Vasicek Examples'!$B$3^2/2/'Vasicek Examples'!$B$1*(1-EXP(-2*'Vasicek Examples'!$B$1/12)))*NORMSINV(RAND())</f>
        <v>6.3073982334850232E-2</v>
      </c>
      <c r="D167">
        <f ca="1">C167*EXP(-'Vasicek Examples'!$B$1/12)+(1-EXP(-'Vasicek Examples'!$B$1/12))*'Vasicek Examples'!$B$2+SQRT('Vasicek Examples'!$B$3^2/2/'Vasicek Examples'!$B$1*(1-EXP(-2*'Vasicek Examples'!$B$1/12)))*NORMSINV(RAND())</f>
        <v>6.519701787602239E-2</v>
      </c>
      <c r="E167">
        <f ca="1">D167*EXP(-'Vasicek Examples'!$B$1/12)+(1-EXP(-'Vasicek Examples'!$B$1/12))*'Vasicek Examples'!$B$2+SQRT('Vasicek Examples'!$B$3^2/2/'Vasicek Examples'!$B$1*(1-EXP(-2*'Vasicek Examples'!$B$1/12)))*NORMSINV(RAND())</f>
        <v>7.6532260770797667E-2</v>
      </c>
      <c r="F167">
        <f ca="1">E167*EXP(-'Vasicek Examples'!$B$1/12)+(1-EXP(-'Vasicek Examples'!$B$1/12))*'Vasicek Examples'!$B$2+SQRT('Vasicek Examples'!$B$3^2/2/'Vasicek Examples'!$B$1*(1-EXP(-2*'Vasicek Examples'!$B$1/12)))*NORMSINV(RAND())</f>
        <v>7.8719616502878689E-2</v>
      </c>
      <c r="G167">
        <f ca="1">F167*EXP(-'Vasicek Examples'!$B$1/12)+(1-EXP(-'Vasicek Examples'!$B$1/12))*'Vasicek Examples'!$B$2+SQRT('Vasicek Examples'!$B$3^2/2/'Vasicek Examples'!$B$1*(1-EXP(-2*'Vasicek Examples'!$B$1/12)))*NORMSINV(RAND())</f>
        <v>8.1709374576115379E-2</v>
      </c>
      <c r="H167">
        <f ca="1">G167*EXP(-'Vasicek Examples'!$B$1/12)+(1-EXP(-'Vasicek Examples'!$B$1/12))*'Vasicek Examples'!$B$2+SQRT('Vasicek Examples'!$B$3^2/2/'Vasicek Examples'!$B$1*(1-EXP(-2*'Vasicek Examples'!$B$1/12)))*NORMSINV(RAND())</f>
        <v>7.5917569091544831E-2</v>
      </c>
      <c r="I167">
        <f ca="1">H167*EXP(-'Vasicek Examples'!$B$1/12)+(1-EXP(-'Vasicek Examples'!$B$1/12))*'Vasicek Examples'!$B$2+SQRT('Vasicek Examples'!$B$3^2/2/'Vasicek Examples'!$B$1*(1-EXP(-2*'Vasicek Examples'!$B$1/12)))*NORMSINV(RAND())</f>
        <v>8.7630955082833029E-2</v>
      </c>
      <c r="J167">
        <f ca="1">I167*EXP(-'Vasicek Examples'!$B$1/12)+(1-EXP(-'Vasicek Examples'!$B$1/12))*'Vasicek Examples'!$B$2+SQRT('Vasicek Examples'!$B$3^2/2/'Vasicek Examples'!$B$1*(1-EXP(-2*'Vasicek Examples'!$B$1/12)))*NORMSINV(RAND())</f>
        <v>8.2897688060947022E-2</v>
      </c>
      <c r="K167">
        <f ca="1">J167*EXP(-'Vasicek Examples'!$B$1/12)+(1-EXP(-'Vasicek Examples'!$B$1/12))*'Vasicek Examples'!$B$2+SQRT('Vasicek Examples'!$B$3^2/2/'Vasicek Examples'!$B$1*(1-EXP(-2*'Vasicek Examples'!$B$1/12)))*NORMSINV(RAND())</f>
        <v>8.6269347630703097E-2</v>
      </c>
      <c r="L167">
        <f ca="1">K167*EXP(-'Vasicek Examples'!$B$1/12)+(1-EXP(-'Vasicek Examples'!$B$1/12))*'Vasicek Examples'!$B$2+SQRT('Vasicek Examples'!$B$3^2/2/'Vasicek Examples'!$B$1*(1-EXP(-2*'Vasicek Examples'!$B$1/12)))*NORMSINV(RAND())</f>
        <v>8.0094036876481964E-2</v>
      </c>
      <c r="M167">
        <f ca="1">L167*EXP(-'Vasicek Examples'!$B$1/12)+(1-EXP(-'Vasicek Examples'!$B$1/12))*'Vasicek Examples'!$B$2+SQRT('Vasicek Examples'!$B$3^2/2/'Vasicek Examples'!$B$1*(1-EXP(-2*'Vasicek Examples'!$B$1/12)))*NORMSINV(RAND())</f>
        <v>7.4323638475344123E-2</v>
      </c>
      <c r="N167">
        <f ca="1">M167*EXP(-'Vasicek Examples'!$B$1/12)+(1-EXP(-'Vasicek Examples'!$B$1/12))*'Vasicek Examples'!$B$2+SQRT('Vasicek Examples'!$B$3^2/2/'Vasicek Examples'!$B$1*(1-EXP(-2*'Vasicek Examples'!$B$1/12)))*NORMSINV(RAND())</f>
        <v>7.3373215051673796E-2</v>
      </c>
      <c r="O167">
        <f t="shared" ca="1" si="10"/>
        <v>7.1459591969744177E-2</v>
      </c>
      <c r="P167">
        <f t="shared" ca="1" si="11"/>
        <v>0.9310338980806947</v>
      </c>
      <c r="Q167">
        <f ca="1">EXP(-'Vasicek Examples'!$D$4*N167+'Vasicek Examples'!$E$4)</f>
        <v>0.93792483535838933</v>
      </c>
      <c r="R167">
        <f ca="1">MAX(Q167-'Vasicek Examples'!$B$8,0)</f>
        <v>0</v>
      </c>
      <c r="S167">
        <f t="shared" ca="1" si="12"/>
        <v>0</v>
      </c>
    </row>
    <row r="168" spans="1:19" x14ac:dyDescent="0.2">
      <c r="A168">
        <f t="shared" si="13"/>
        <v>164</v>
      </c>
      <c r="B168">
        <f>'Vasicek Examples'!$B$4</f>
        <v>5.2999999999999999E-2</v>
      </c>
      <c r="C168">
        <f ca="1">B168*EXP(-'Vasicek Examples'!$B$1/12)+(1-EXP(-'Vasicek Examples'!$B$1/12))*'Vasicek Examples'!$B$2+SQRT('Vasicek Examples'!$B$3^2/2/'Vasicek Examples'!$B$1*(1-EXP(-2*'Vasicek Examples'!$B$1/12)))*NORMSINV(RAND())</f>
        <v>4.5273102069307743E-2</v>
      </c>
      <c r="D168">
        <f ca="1">C168*EXP(-'Vasicek Examples'!$B$1/12)+(1-EXP(-'Vasicek Examples'!$B$1/12))*'Vasicek Examples'!$B$2+SQRT('Vasicek Examples'!$B$3^2/2/'Vasicek Examples'!$B$1*(1-EXP(-2*'Vasicek Examples'!$B$1/12)))*NORMSINV(RAND())</f>
        <v>4.0326956512118359E-2</v>
      </c>
      <c r="E168">
        <f ca="1">D168*EXP(-'Vasicek Examples'!$B$1/12)+(1-EXP(-'Vasicek Examples'!$B$1/12))*'Vasicek Examples'!$B$2+SQRT('Vasicek Examples'!$B$3^2/2/'Vasicek Examples'!$B$1*(1-EXP(-2*'Vasicek Examples'!$B$1/12)))*NORMSINV(RAND())</f>
        <v>3.233893067871068E-2</v>
      </c>
      <c r="F168">
        <f ca="1">E168*EXP(-'Vasicek Examples'!$B$1/12)+(1-EXP(-'Vasicek Examples'!$B$1/12))*'Vasicek Examples'!$B$2+SQRT('Vasicek Examples'!$B$3^2/2/'Vasicek Examples'!$B$1*(1-EXP(-2*'Vasicek Examples'!$B$1/12)))*NORMSINV(RAND())</f>
        <v>3.7090455993302518E-2</v>
      </c>
      <c r="G168">
        <f ca="1">F168*EXP(-'Vasicek Examples'!$B$1/12)+(1-EXP(-'Vasicek Examples'!$B$1/12))*'Vasicek Examples'!$B$2+SQRT('Vasicek Examples'!$B$3^2/2/'Vasicek Examples'!$B$1*(1-EXP(-2*'Vasicek Examples'!$B$1/12)))*NORMSINV(RAND())</f>
        <v>3.5414422052268135E-2</v>
      </c>
      <c r="H168">
        <f ca="1">G168*EXP(-'Vasicek Examples'!$B$1/12)+(1-EXP(-'Vasicek Examples'!$B$1/12))*'Vasicek Examples'!$B$2+SQRT('Vasicek Examples'!$B$3^2/2/'Vasicek Examples'!$B$1*(1-EXP(-2*'Vasicek Examples'!$B$1/12)))*NORMSINV(RAND())</f>
        <v>3.6950901735106824E-2</v>
      </c>
      <c r="I168">
        <f ca="1">H168*EXP(-'Vasicek Examples'!$B$1/12)+(1-EXP(-'Vasicek Examples'!$B$1/12))*'Vasicek Examples'!$B$2+SQRT('Vasicek Examples'!$B$3^2/2/'Vasicek Examples'!$B$1*(1-EXP(-2*'Vasicek Examples'!$B$1/12)))*NORMSINV(RAND())</f>
        <v>4.0034606951444167E-2</v>
      </c>
      <c r="J168">
        <f ca="1">I168*EXP(-'Vasicek Examples'!$B$1/12)+(1-EXP(-'Vasicek Examples'!$B$1/12))*'Vasicek Examples'!$B$2+SQRT('Vasicek Examples'!$B$3^2/2/'Vasicek Examples'!$B$1*(1-EXP(-2*'Vasicek Examples'!$B$1/12)))*NORMSINV(RAND())</f>
        <v>3.0746749148984398E-2</v>
      </c>
      <c r="K168">
        <f ca="1">J168*EXP(-'Vasicek Examples'!$B$1/12)+(1-EXP(-'Vasicek Examples'!$B$1/12))*'Vasicek Examples'!$B$2+SQRT('Vasicek Examples'!$B$3^2/2/'Vasicek Examples'!$B$1*(1-EXP(-2*'Vasicek Examples'!$B$1/12)))*NORMSINV(RAND())</f>
        <v>3.0897228464766363E-2</v>
      </c>
      <c r="L168">
        <f ca="1">K168*EXP(-'Vasicek Examples'!$B$1/12)+(1-EXP(-'Vasicek Examples'!$B$1/12))*'Vasicek Examples'!$B$2+SQRT('Vasicek Examples'!$B$3^2/2/'Vasicek Examples'!$B$1*(1-EXP(-2*'Vasicek Examples'!$B$1/12)))*NORMSINV(RAND())</f>
        <v>2.4208886065443989E-2</v>
      </c>
      <c r="M168">
        <f ca="1">L168*EXP(-'Vasicek Examples'!$B$1/12)+(1-EXP(-'Vasicek Examples'!$B$1/12))*'Vasicek Examples'!$B$2+SQRT('Vasicek Examples'!$B$3^2/2/'Vasicek Examples'!$B$1*(1-EXP(-2*'Vasicek Examples'!$B$1/12)))*NORMSINV(RAND())</f>
        <v>3.266264099325069E-2</v>
      </c>
      <c r="N168">
        <f ca="1">M168*EXP(-'Vasicek Examples'!$B$1/12)+(1-EXP(-'Vasicek Examples'!$B$1/12))*'Vasicek Examples'!$B$2+SQRT('Vasicek Examples'!$B$3^2/2/'Vasicek Examples'!$B$1*(1-EXP(-2*'Vasicek Examples'!$B$1/12)))*NORMSINV(RAND())</f>
        <v>2.854649533694275E-2</v>
      </c>
      <c r="O168">
        <f t="shared" ca="1" si="10"/>
        <v>3.1465131441543441E-2</v>
      </c>
      <c r="P168">
        <f t="shared" ca="1" si="11"/>
        <v>0.96902474436061303</v>
      </c>
      <c r="Q168">
        <f ca="1">EXP(-'Vasicek Examples'!$D$4*N168+'Vasicek Examples'!$E$4)</f>
        <v>0.97160145298421075</v>
      </c>
      <c r="R168">
        <f ca="1">MAX(Q168-'Vasicek Examples'!$B$8,0)</f>
        <v>1.0905471280097556E-2</v>
      </c>
      <c r="S168">
        <f t="shared" ca="1" si="12"/>
        <v>1.0567671519328541E-2</v>
      </c>
    </row>
    <row r="169" spans="1:19" x14ac:dyDescent="0.2">
      <c r="A169">
        <f t="shared" si="13"/>
        <v>165</v>
      </c>
      <c r="B169">
        <f>'Vasicek Examples'!$B$4</f>
        <v>5.2999999999999999E-2</v>
      </c>
      <c r="C169">
        <f ca="1">B169*EXP(-'Vasicek Examples'!$B$1/12)+(1-EXP(-'Vasicek Examples'!$B$1/12))*'Vasicek Examples'!$B$2+SQRT('Vasicek Examples'!$B$3^2/2/'Vasicek Examples'!$B$1*(1-EXP(-2*'Vasicek Examples'!$B$1/12)))*NORMSINV(RAND())</f>
        <v>6.2534976416083132E-2</v>
      </c>
      <c r="D169">
        <f ca="1">C169*EXP(-'Vasicek Examples'!$B$1/12)+(1-EXP(-'Vasicek Examples'!$B$1/12))*'Vasicek Examples'!$B$2+SQRT('Vasicek Examples'!$B$3^2/2/'Vasicek Examples'!$B$1*(1-EXP(-2*'Vasicek Examples'!$B$1/12)))*NORMSINV(RAND())</f>
        <v>6.4653004574599673E-2</v>
      </c>
      <c r="E169">
        <f ca="1">D169*EXP(-'Vasicek Examples'!$B$1/12)+(1-EXP(-'Vasicek Examples'!$B$1/12))*'Vasicek Examples'!$B$2+SQRT('Vasicek Examples'!$B$3^2/2/'Vasicek Examples'!$B$1*(1-EXP(-2*'Vasicek Examples'!$B$1/12)))*NORMSINV(RAND())</f>
        <v>7.4253669555238724E-2</v>
      </c>
      <c r="F169">
        <f ca="1">E169*EXP(-'Vasicek Examples'!$B$1/12)+(1-EXP(-'Vasicek Examples'!$B$1/12))*'Vasicek Examples'!$B$2+SQRT('Vasicek Examples'!$B$3^2/2/'Vasicek Examples'!$B$1*(1-EXP(-2*'Vasicek Examples'!$B$1/12)))*NORMSINV(RAND())</f>
        <v>7.9699918105402681E-2</v>
      </c>
      <c r="G169">
        <f ca="1">F169*EXP(-'Vasicek Examples'!$B$1/12)+(1-EXP(-'Vasicek Examples'!$B$1/12))*'Vasicek Examples'!$B$2+SQRT('Vasicek Examples'!$B$3^2/2/'Vasicek Examples'!$B$1*(1-EXP(-2*'Vasicek Examples'!$B$1/12)))*NORMSINV(RAND())</f>
        <v>7.4799329929439537E-2</v>
      </c>
      <c r="H169">
        <f ca="1">G169*EXP(-'Vasicek Examples'!$B$1/12)+(1-EXP(-'Vasicek Examples'!$B$1/12))*'Vasicek Examples'!$B$2+SQRT('Vasicek Examples'!$B$3^2/2/'Vasicek Examples'!$B$1*(1-EXP(-2*'Vasicek Examples'!$B$1/12)))*NORMSINV(RAND())</f>
        <v>6.4920125270163498E-2</v>
      </c>
      <c r="I169">
        <f ca="1">H169*EXP(-'Vasicek Examples'!$B$1/12)+(1-EXP(-'Vasicek Examples'!$B$1/12))*'Vasicek Examples'!$B$2+SQRT('Vasicek Examples'!$B$3^2/2/'Vasicek Examples'!$B$1*(1-EXP(-2*'Vasicek Examples'!$B$1/12)))*NORMSINV(RAND())</f>
        <v>4.7998974058636977E-2</v>
      </c>
      <c r="J169">
        <f ca="1">I169*EXP(-'Vasicek Examples'!$B$1/12)+(1-EXP(-'Vasicek Examples'!$B$1/12))*'Vasicek Examples'!$B$2+SQRT('Vasicek Examples'!$B$3^2/2/'Vasicek Examples'!$B$1*(1-EXP(-2*'Vasicek Examples'!$B$1/12)))*NORMSINV(RAND())</f>
        <v>4.4563603910277888E-2</v>
      </c>
      <c r="K169">
        <f ca="1">J169*EXP(-'Vasicek Examples'!$B$1/12)+(1-EXP(-'Vasicek Examples'!$B$1/12))*'Vasicek Examples'!$B$2+SQRT('Vasicek Examples'!$B$3^2/2/'Vasicek Examples'!$B$1*(1-EXP(-2*'Vasicek Examples'!$B$1/12)))*NORMSINV(RAND())</f>
        <v>3.6036063475724953E-2</v>
      </c>
      <c r="L169">
        <f ca="1">K169*EXP(-'Vasicek Examples'!$B$1/12)+(1-EXP(-'Vasicek Examples'!$B$1/12))*'Vasicek Examples'!$B$2+SQRT('Vasicek Examples'!$B$3^2/2/'Vasicek Examples'!$B$1*(1-EXP(-2*'Vasicek Examples'!$B$1/12)))*NORMSINV(RAND())</f>
        <v>4.3800199071766369E-2</v>
      </c>
      <c r="M169">
        <f ca="1">L169*EXP(-'Vasicek Examples'!$B$1/12)+(1-EXP(-'Vasicek Examples'!$B$1/12))*'Vasicek Examples'!$B$2+SQRT('Vasicek Examples'!$B$3^2/2/'Vasicek Examples'!$B$1*(1-EXP(-2*'Vasicek Examples'!$B$1/12)))*NORMSINV(RAND())</f>
        <v>4.4554525343795559E-2</v>
      </c>
      <c r="N169">
        <f ca="1">M169*EXP(-'Vasicek Examples'!$B$1/12)+(1-EXP(-'Vasicek Examples'!$B$1/12))*'Vasicek Examples'!$B$2+SQRT('Vasicek Examples'!$B$3^2/2/'Vasicek Examples'!$B$1*(1-EXP(-2*'Vasicek Examples'!$B$1/12)))*NORMSINV(RAND())</f>
        <v>4.7423793946294576E-2</v>
      </c>
      <c r="O169">
        <f t="shared" ca="1" si="10"/>
        <v>5.2521566539686225E-2</v>
      </c>
      <c r="P169">
        <f t="shared" ca="1" si="11"/>
        <v>0.94883385777209173</v>
      </c>
      <c r="Q169">
        <f ca="1">EXP(-'Vasicek Examples'!$D$4*N169+'Vasicek Examples'!$E$4)</f>
        <v>0.95727472203198627</v>
      </c>
      <c r="R169">
        <f ca="1">MAX(Q169-'Vasicek Examples'!$B$8,0)</f>
        <v>0</v>
      </c>
      <c r="S169">
        <f t="shared" ca="1" si="12"/>
        <v>0</v>
      </c>
    </row>
    <row r="170" spans="1:19" x14ac:dyDescent="0.2">
      <c r="A170">
        <f t="shared" si="13"/>
        <v>166</v>
      </c>
      <c r="B170">
        <f>'Vasicek Examples'!$B$4</f>
        <v>5.2999999999999999E-2</v>
      </c>
      <c r="C170">
        <f ca="1">B170*EXP(-'Vasicek Examples'!$B$1/12)+(1-EXP(-'Vasicek Examples'!$B$1/12))*'Vasicek Examples'!$B$2+SQRT('Vasicek Examples'!$B$3^2/2/'Vasicek Examples'!$B$1*(1-EXP(-2*'Vasicek Examples'!$B$1/12)))*NORMSINV(RAND())</f>
        <v>4.6472305984961097E-2</v>
      </c>
      <c r="D170">
        <f ca="1">C170*EXP(-'Vasicek Examples'!$B$1/12)+(1-EXP(-'Vasicek Examples'!$B$1/12))*'Vasicek Examples'!$B$2+SQRT('Vasicek Examples'!$B$3^2/2/'Vasicek Examples'!$B$1*(1-EXP(-2*'Vasicek Examples'!$B$1/12)))*NORMSINV(RAND())</f>
        <v>3.6927238513048612E-2</v>
      </c>
      <c r="E170">
        <f ca="1">D170*EXP(-'Vasicek Examples'!$B$1/12)+(1-EXP(-'Vasicek Examples'!$B$1/12))*'Vasicek Examples'!$B$2+SQRT('Vasicek Examples'!$B$3^2/2/'Vasicek Examples'!$B$1*(1-EXP(-2*'Vasicek Examples'!$B$1/12)))*NORMSINV(RAND())</f>
        <v>4.0726144729676575E-2</v>
      </c>
      <c r="F170">
        <f ca="1">E170*EXP(-'Vasicek Examples'!$B$1/12)+(1-EXP(-'Vasicek Examples'!$B$1/12))*'Vasicek Examples'!$B$2+SQRT('Vasicek Examples'!$B$3^2/2/'Vasicek Examples'!$B$1*(1-EXP(-2*'Vasicek Examples'!$B$1/12)))*NORMSINV(RAND())</f>
        <v>4.3656558676671169E-2</v>
      </c>
      <c r="G170">
        <f ca="1">F170*EXP(-'Vasicek Examples'!$B$1/12)+(1-EXP(-'Vasicek Examples'!$B$1/12))*'Vasicek Examples'!$B$2+SQRT('Vasicek Examples'!$B$3^2/2/'Vasicek Examples'!$B$1*(1-EXP(-2*'Vasicek Examples'!$B$1/12)))*NORMSINV(RAND())</f>
        <v>3.4832080402543417E-2</v>
      </c>
      <c r="H170">
        <f ca="1">G170*EXP(-'Vasicek Examples'!$B$1/12)+(1-EXP(-'Vasicek Examples'!$B$1/12))*'Vasicek Examples'!$B$2+SQRT('Vasicek Examples'!$B$3^2/2/'Vasicek Examples'!$B$1*(1-EXP(-2*'Vasicek Examples'!$B$1/12)))*NORMSINV(RAND())</f>
        <v>4.0199787343652559E-2</v>
      </c>
      <c r="I170">
        <f ca="1">H170*EXP(-'Vasicek Examples'!$B$1/12)+(1-EXP(-'Vasicek Examples'!$B$1/12))*'Vasicek Examples'!$B$2+SQRT('Vasicek Examples'!$B$3^2/2/'Vasicek Examples'!$B$1*(1-EXP(-2*'Vasicek Examples'!$B$1/12)))*NORMSINV(RAND())</f>
        <v>4.8017316892021336E-2</v>
      </c>
      <c r="J170">
        <f ca="1">I170*EXP(-'Vasicek Examples'!$B$1/12)+(1-EXP(-'Vasicek Examples'!$B$1/12))*'Vasicek Examples'!$B$2+SQRT('Vasicek Examples'!$B$3^2/2/'Vasicek Examples'!$B$1*(1-EXP(-2*'Vasicek Examples'!$B$1/12)))*NORMSINV(RAND())</f>
        <v>3.5796964182861893E-2</v>
      </c>
      <c r="K170">
        <f ca="1">J170*EXP(-'Vasicek Examples'!$B$1/12)+(1-EXP(-'Vasicek Examples'!$B$1/12))*'Vasicek Examples'!$B$2+SQRT('Vasicek Examples'!$B$3^2/2/'Vasicek Examples'!$B$1*(1-EXP(-2*'Vasicek Examples'!$B$1/12)))*NORMSINV(RAND())</f>
        <v>3.806394917579687E-2</v>
      </c>
      <c r="L170">
        <f ca="1">K170*EXP(-'Vasicek Examples'!$B$1/12)+(1-EXP(-'Vasicek Examples'!$B$1/12))*'Vasicek Examples'!$B$2+SQRT('Vasicek Examples'!$B$3^2/2/'Vasicek Examples'!$B$1*(1-EXP(-2*'Vasicek Examples'!$B$1/12)))*NORMSINV(RAND())</f>
        <v>2.82030041677645E-2</v>
      </c>
      <c r="M170">
        <f ca="1">L170*EXP(-'Vasicek Examples'!$B$1/12)+(1-EXP(-'Vasicek Examples'!$B$1/12))*'Vasicek Examples'!$B$2+SQRT('Vasicek Examples'!$B$3^2/2/'Vasicek Examples'!$B$1*(1-EXP(-2*'Vasicek Examples'!$B$1/12)))*NORMSINV(RAND())</f>
        <v>2.5208159993630238E-2</v>
      </c>
      <c r="N170">
        <f ca="1">M170*EXP(-'Vasicek Examples'!$B$1/12)+(1-EXP(-'Vasicek Examples'!$B$1/12))*'Vasicek Examples'!$B$2+SQRT('Vasicek Examples'!$B$3^2/2/'Vasicek Examples'!$B$1*(1-EXP(-2*'Vasicek Examples'!$B$1/12)))*NORMSINV(RAND())</f>
        <v>2.4171720846801855E-2</v>
      </c>
      <c r="O170">
        <f t="shared" ca="1" si="10"/>
        <v>3.3912768124462388E-2</v>
      </c>
      <c r="P170">
        <f t="shared" ca="1" si="11"/>
        <v>0.96665582416031903</v>
      </c>
      <c r="Q170">
        <f ca="1">EXP(-'Vasicek Examples'!$D$4*N170+'Vasicek Examples'!$E$4)</f>
        <v>0.97495212950325028</v>
      </c>
      <c r="R170">
        <f ca="1">MAX(Q170-'Vasicek Examples'!$B$8,0)</f>
        <v>1.4256147799137087E-2</v>
      </c>
      <c r="S170">
        <f t="shared" ca="1" si="12"/>
        <v>1.378078830012618E-2</v>
      </c>
    </row>
    <row r="171" spans="1:19" x14ac:dyDescent="0.2">
      <c r="A171">
        <f t="shared" si="13"/>
        <v>167</v>
      </c>
      <c r="B171">
        <f>'Vasicek Examples'!$B$4</f>
        <v>5.2999999999999999E-2</v>
      </c>
      <c r="C171">
        <f ca="1">B171*EXP(-'Vasicek Examples'!$B$1/12)+(1-EXP(-'Vasicek Examples'!$B$1/12))*'Vasicek Examples'!$B$2+SQRT('Vasicek Examples'!$B$3^2/2/'Vasicek Examples'!$B$1*(1-EXP(-2*'Vasicek Examples'!$B$1/12)))*NORMSINV(RAND())</f>
        <v>4.4735581885916753E-2</v>
      </c>
      <c r="D171">
        <f ca="1">C171*EXP(-'Vasicek Examples'!$B$1/12)+(1-EXP(-'Vasicek Examples'!$B$1/12))*'Vasicek Examples'!$B$2+SQRT('Vasicek Examples'!$B$3^2/2/'Vasicek Examples'!$B$1*(1-EXP(-2*'Vasicek Examples'!$B$1/12)))*NORMSINV(RAND())</f>
        <v>4.8384058395574636E-2</v>
      </c>
      <c r="E171">
        <f ca="1">D171*EXP(-'Vasicek Examples'!$B$1/12)+(1-EXP(-'Vasicek Examples'!$B$1/12))*'Vasicek Examples'!$B$2+SQRT('Vasicek Examples'!$B$3^2/2/'Vasicek Examples'!$B$1*(1-EXP(-2*'Vasicek Examples'!$B$1/12)))*NORMSINV(RAND())</f>
        <v>5.4648579251142609E-2</v>
      </c>
      <c r="F171">
        <f ca="1">E171*EXP(-'Vasicek Examples'!$B$1/12)+(1-EXP(-'Vasicek Examples'!$B$1/12))*'Vasicek Examples'!$B$2+SQRT('Vasicek Examples'!$B$3^2/2/'Vasicek Examples'!$B$1*(1-EXP(-2*'Vasicek Examples'!$B$1/12)))*NORMSINV(RAND())</f>
        <v>5.7441631639897447E-2</v>
      </c>
      <c r="G171">
        <f ca="1">F171*EXP(-'Vasicek Examples'!$B$1/12)+(1-EXP(-'Vasicek Examples'!$B$1/12))*'Vasicek Examples'!$B$2+SQRT('Vasicek Examples'!$B$3^2/2/'Vasicek Examples'!$B$1*(1-EXP(-2*'Vasicek Examples'!$B$1/12)))*NORMSINV(RAND())</f>
        <v>5.7336883019375222E-2</v>
      </c>
      <c r="H171">
        <f ca="1">G171*EXP(-'Vasicek Examples'!$B$1/12)+(1-EXP(-'Vasicek Examples'!$B$1/12))*'Vasicek Examples'!$B$2+SQRT('Vasicek Examples'!$B$3^2/2/'Vasicek Examples'!$B$1*(1-EXP(-2*'Vasicek Examples'!$B$1/12)))*NORMSINV(RAND())</f>
        <v>6.4329221177262336E-2</v>
      </c>
      <c r="I171">
        <f ca="1">H171*EXP(-'Vasicek Examples'!$B$1/12)+(1-EXP(-'Vasicek Examples'!$B$1/12))*'Vasicek Examples'!$B$2+SQRT('Vasicek Examples'!$B$3^2/2/'Vasicek Examples'!$B$1*(1-EXP(-2*'Vasicek Examples'!$B$1/12)))*NORMSINV(RAND())</f>
        <v>6.1770906347992566E-2</v>
      </c>
      <c r="J171">
        <f ca="1">I171*EXP(-'Vasicek Examples'!$B$1/12)+(1-EXP(-'Vasicek Examples'!$B$1/12))*'Vasicek Examples'!$B$2+SQRT('Vasicek Examples'!$B$3^2/2/'Vasicek Examples'!$B$1*(1-EXP(-2*'Vasicek Examples'!$B$1/12)))*NORMSINV(RAND())</f>
        <v>6.2406875221190435E-2</v>
      </c>
      <c r="K171">
        <f ca="1">J171*EXP(-'Vasicek Examples'!$B$1/12)+(1-EXP(-'Vasicek Examples'!$B$1/12))*'Vasicek Examples'!$B$2+SQRT('Vasicek Examples'!$B$3^2/2/'Vasicek Examples'!$B$1*(1-EXP(-2*'Vasicek Examples'!$B$1/12)))*NORMSINV(RAND())</f>
        <v>6.0253538347097672E-2</v>
      </c>
      <c r="L171">
        <f ca="1">K171*EXP(-'Vasicek Examples'!$B$1/12)+(1-EXP(-'Vasicek Examples'!$B$1/12))*'Vasicek Examples'!$B$2+SQRT('Vasicek Examples'!$B$3^2/2/'Vasicek Examples'!$B$1*(1-EXP(-2*'Vasicek Examples'!$B$1/12)))*NORMSINV(RAND())</f>
        <v>5.4565210829803423E-2</v>
      </c>
      <c r="M171">
        <f ca="1">L171*EXP(-'Vasicek Examples'!$B$1/12)+(1-EXP(-'Vasicek Examples'!$B$1/12))*'Vasicek Examples'!$B$2+SQRT('Vasicek Examples'!$B$3^2/2/'Vasicek Examples'!$B$1*(1-EXP(-2*'Vasicek Examples'!$B$1/12)))*NORMSINV(RAND())</f>
        <v>5.0862941694515343E-2</v>
      </c>
      <c r="N171">
        <f ca="1">M171*EXP(-'Vasicek Examples'!$B$1/12)+(1-EXP(-'Vasicek Examples'!$B$1/12))*'Vasicek Examples'!$B$2+SQRT('Vasicek Examples'!$B$3^2/2/'Vasicek Examples'!$B$1*(1-EXP(-2*'Vasicek Examples'!$B$1/12)))*NORMSINV(RAND())</f>
        <v>4.2376731533052193E-2</v>
      </c>
      <c r="O171">
        <f t="shared" ca="1" si="10"/>
        <v>5.129633355277801E-2</v>
      </c>
      <c r="P171">
        <f t="shared" ca="1" si="11"/>
        <v>0.94999711279742127</v>
      </c>
      <c r="Q171">
        <f ca="1">EXP(-'Vasicek Examples'!$D$4*N171+'Vasicek Examples'!$E$4)</f>
        <v>0.96108431779061576</v>
      </c>
      <c r="R171">
        <f ca="1">MAX(Q171-'Vasicek Examples'!$B$8,0)</f>
        <v>3.8833608650257201E-4</v>
      </c>
      <c r="S171">
        <f t="shared" ca="1" si="12"/>
        <v>3.6891816097249302E-4</v>
      </c>
    </row>
    <row r="172" spans="1:19" x14ac:dyDescent="0.2">
      <c r="A172">
        <f t="shared" si="13"/>
        <v>168</v>
      </c>
      <c r="B172">
        <f>'Vasicek Examples'!$B$4</f>
        <v>5.2999999999999999E-2</v>
      </c>
      <c r="C172">
        <f ca="1">B172*EXP(-'Vasicek Examples'!$B$1/12)+(1-EXP(-'Vasicek Examples'!$B$1/12))*'Vasicek Examples'!$B$2+SQRT('Vasicek Examples'!$B$3^2/2/'Vasicek Examples'!$B$1*(1-EXP(-2*'Vasicek Examples'!$B$1/12)))*NORMSINV(RAND())</f>
        <v>5.2491796361839441E-2</v>
      </c>
      <c r="D172">
        <f ca="1">C172*EXP(-'Vasicek Examples'!$B$1/12)+(1-EXP(-'Vasicek Examples'!$B$1/12))*'Vasicek Examples'!$B$2+SQRT('Vasicek Examples'!$B$3^2/2/'Vasicek Examples'!$B$1*(1-EXP(-2*'Vasicek Examples'!$B$1/12)))*NORMSINV(RAND())</f>
        <v>5.3017666260496581E-2</v>
      </c>
      <c r="E172">
        <f ca="1">D172*EXP(-'Vasicek Examples'!$B$1/12)+(1-EXP(-'Vasicek Examples'!$B$1/12))*'Vasicek Examples'!$B$2+SQRT('Vasicek Examples'!$B$3^2/2/'Vasicek Examples'!$B$1*(1-EXP(-2*'Vasicek Examples'!$B$1/12)))*NORMSINV(RAND())</f>
        <v>4.2139734347352978E-2</v>
      </c>
      <c r="F172">
        <f ca="1">E172*EXP(-'Vasicek Examples'!$B$1/12)+(1-EXP(-'Vasicek Examples'!$B$1/12))*'Vasicek Examples'!$B$2+SQRT('Vasicek Examples'!$B$3^2/2/'Vasicek Examples'!$B$1*(1-EXP(-2*'Vasicek Examples'!$B$1/12)))*NORMSINV(RAND())</f>
        <v>2.7518308053726154E-2</v>
      </c>
      <c r="G172">
        <f ca="1">F172*EXP(-'Vasicek Examples'!$B$1/12)+(1-EXP(-'Vasicek Examples'!$B$1/12))*'Vasicek Examples'!$B$2+SQRT('Vasicek Examples'!$B$3^2/2/'Vasicek Examples'!$B$1*(1-EXP(-2*'Vasicek Examples'!$B$1/12)))*NORMSINV(RAND())</f>
        <v>3.3052369073147583E-2</v>
      </c>
      <c r="H172">
        <f ca="1">G172*EXP(-'Vasicek Examples'!$B$1/12)+(1-EXP(-'Vasicek Examples'!$B$1/12))*'Vasicek Examples'!$B$2+SQRT('Vasicek Examples'!$B$3^2/2/'Vasicek Examples'!$B$1*(1-EXP(-2*'Vasicek Examples'!$B$1/12)))*NORMSINV(RAND())</f>
        <v>1.949157274390554E-2</v>
      </c>
      <c r="I172">
        <f ca="1">H172*EXP(-'Vasicek Examples'!$B$1/12)+(1-EXP(-'Vasicek Examples'!$B$1/12))*'Vasicek Examples'!$B$2+SQRT('Vasicek Examples'!$B$3^2/2/'Vasicek Examples'!$B$1*(1-EXP(-2*'Vasicek Examples'!$B$1/12)))*NORMSINV(RAND())</f>
        <v>2.2417195296464243E-2</v>
      </c>
      <c r="J172">
        <f ca="1">I172*EXP(-'Vasicek Examples'!$B$1/12)+(1-EXP(-'Vasicek Examples'!$B$1/12))*'Vasicek Examples'!$B$2+SQRT('Vasicek Examples'!$B$3^2/2/'Vasicek Examples'!$B$1*(1-EXP(-2*'Vasicek Examples'!$B$1/12)))*NORMSINV(RAND())</f>
        <v>1.3961234240158922E-2</v>
      </c>
      <c r="K172">
        <f ca="1">J172*EXP(-'Vasicek Examples'!$B$1/12)+(1-EXP(-'Vasicek Examples'!$B$1/12))*'Vasicek Examples'!$B$2+SQRT('Vasicek Examples'!$B$3^2/2/'Vasicek Examples'!$B$1*(1-EXP(-2*'Vasicek Examples'!$B$1/12)))*NORMSINV(RAND())</f>
        <v>1.7214423260475099E-2</v>
      </c>
      <c r="L172">
        <f ca="1">K172*EXP(-'Vasicek Examples'!$B$1/12)+(1-EXP(-'Vasicek Examples'!$B$1/12))*'Vasicek Examples'!$B$2+SQRT('Vasicek Examples'!$B$3^2/2/'Vasicek Examples'!$B$1*(1-EXP(-2*'Vasicek Examples'!$B$1/12)))*NORMSINV(RAND())</f>
        <v>8.9162724119619292E-3</v>
      </c>
      <c r="M172">
        <f ca="1">L172*EXP(-'Vasicek Examples'!$B$1/12)+(1-EXP(-'Vasicek Examples'!$B$1/12))*'Vasicek Examples'!$B$2+SQRT('Vasicek Examples'!$B$3^2/2/'Vasicek Examples'!$B$1*(1-EXP(-2*'Vasicek Examples'!$B$1/12)))*NORMSINV(RAND())</f>
        <v>1.351426414663957E-3</v>
      </c>
      <c r="N172">
        <f ca="1">M172*EXP(-'Vasicek Examples'!$B$1/12)+(1-EXP(-'Vasicek Examples'!$B$1/12))*'Vasicek Examples'!$B$2+SQRT('Vasicek Examples'!$B$3^2/2/'Vasicek Examples'!$B$1*(1-EXP(-2*'Vasicek Examples'!$B$1/12)))*NORMSINV(RAND())</f>
        <v>-3.7301751737808808E-3</v>
      </c>
      <c r="O172">
        <f t="shared" ca="1" si="10"/>
        <v>2.195508439136519E-2</v>
      </c>
      <c r="P172">
        <f t="shared" ca="1" si="11"/>
        <v>0.97828417429352998</v>
      </c>
      <c r="Q172">
        <f ca="1">EXP(-'Vasicek Examples'!$D$4*N172+'Vasicek Examples'!$E$4)</f>
        <v>0.99659598095927449</v>
      </c>
      <c r="R172">
        <f ca="1">MAX(Q172-'Vasicek Examples'!$B$8,0)</f>
        <v>3.5899999255161297E-2</v>
      </c>
      <c r="S172">
        <f t="shared" ca="1" si="12"/>
        <v>3.512040112847381E-2</v>
      </c>
    </row>
    <row r="173" spans="1:19" x14ac:dyDescent="0.2">
      <c r="A173">
        <f t="shared" si="13"/>
        <v>169</v>
      </c>
      <c r="B173">
        <f>'Vasicek Examples'!$B$4</f>
        <v>5.2999999999999999E-2</v>
      </c>
      <c r="C173">
        <f ca="1">B173*EXP(-'Vasicek Examples'!$B$1/12)+(1-EXP(-'Vasicek Examples'!$B$1/12))*'Vasicek Examples'!$B$2+SQRT('Vasicek Examples'!$B$3^2/2/'Vasicek Examples'!$B$1*(1-EXP(-2*'Vasicek Examples'!$B$1/12)))*NORMSINV(RAND())</f>
        <v>4.6061895852250373E-2</v>
      </c>
      <c r="D173">
        <f ca="1">C173*EXP(-'Vasicek Examples'!$B$1/12)+(1-EXP(-'Vasicek Examples'!$B$1/12))*'Vasicek Examples'!$B$2+SQRT('Vasicek Examples'!$B$3^2/2/'Vasicek Examples'!$B$1*(1-EXP(-2*'Vasicek Examples'!$B$1/12)))*NORMSINV(RAND())</f>
        <v>3.8965535870484146E-2</v>
      </c>
      <c r="E173">
        <f ca="1">D173*EXP(-'Vasicek Examples'!$B$1/12)+(1-EXP(-'Vasicek Examples'!$B$1/12))*'Vasicek Examples'!$B$2+SQRT('Vasicek Examples'!$B$3^2/2/'Vasicek Examples'!$B$1*(1-EXP(-2*'Vasicek Examples'!$B$1/12)))*NORMSINV(RAND())</f>
        <v>4.0331740915531891E-2</v>
      </c>
      <c r="F173">
        <f ca="1">E173*EXP(-'Vasicek Examples'!$B$1/12)+(1-EXP(-'Vasicek Examples'!$B$1/12))*'Vasicek Examples'!$B$2+SQRT('Vasicek Examples'!$B$3^2/2/'Vasicek Examples'!$B$1*(1-EXP(-2*'Vasicek Examples'!$B$1/12)))*NORMSINV(RAND())</f>
        <v>3.9180642314874954E-2</v>
      </c>
      <c r="G173">
        <f ca="1">F173*EXP(-'Vasicek Examples'!$B$1/12)+(1-EXP(-'Vasicek Examples'!$B$1/12))*'Vasicek Examples'!$B$2+SQRT('Vasicek Examples'!$B$3^2/2/'Vasicek Examples'!$B$1*(1-EXP(-2*'Vasicek Examples'!$B$1/12)))*NORMSINV(RAND())</f>
        <v>4.0455801253826196E-2</v>
      </c>
      <c r="H173">
        <f ca="1">G173*EXP(-'Vasicek Examples'!$B$1/12)+(1-EXP(-'Vasicek Examples'!$B$1/12))*'Vasicek Examples'!$B$2+SQRT('Vasicek Examples'!$B$3^2/2/'Vasicek Examples'!$B$1*(1-EXP(-2*'Vasicek Examples'!$B$1/12)))*NORMSINV(RAND())</f>
        <v>2.6552730513275287E-2</v>
      </c>
      <c r="I173">
        <f ca="1">H173*EXP(-'Vasicek Examples'!$B$1/12)+(1-EXP(-'Vasicek Examples'!$B$1/12))*'Vasicek Examples'!$B$2+SQRT('Vasicek Examples'!$B$3^2/2/'Vasicek Examples'!$B$1*(1-EXP(-2*'Vasicek Examples'!$B$1/12)))*NORMSINV(RAND())</f>
        <v>2.3521593167375489E-2</v>
      </c>
      <c r="J173">
        <f ca="1">I173*EXP(-'Vasicek Examples'!$B$1/12)+(1-EXP(-'Vasicek Examples'!$B$1/12))*'Vasicek Examples'!$B$2+SQRT('Vasicek Examples'!$B$3^2/2/'Vasicek Examples'!$B$1*(1-EXP(-2*'Vasicek Examples'!$B$1/12)))*NORMSINV(RAND())</f>
        <v>3.7265392975369876E-2</v>
      </c>
      <c r="K173">
        <f ca="1">J173*EXP(-'Vasicek Examples'!$B$1/12)+(1-EXP(-'Vasicek Examples'!$B$1/12))*'Vasicek Examples'!$B$2+SQRT('Vasicek Examples'!$B$3^2/2/'Vasicek Examples'!$B$1*(1-EXP(-2*'Vasicek Examples'!$B$1/12)))*NORMSINV(RAND())</f>
        <v>3.3491856657163734E-2</v>
      </c>
      <c r="L173">
        <f ca="1">K173*EXP(-'Vasicek Examples'!$B$1/12)+(1-EXP(-'Vasicek Examples'!$B$1/12))*'Vasicek Examples'!$B$2+SQRT('Vasicek Examples'!$B$3^2/2/'Vasicek Examples'!$B$1*(1-EXP(-2*'Vasicek Examples'!$B$1/12)))*NORMSINV(RAND())</f>
        <v>4.0501071416130484E-2</v>
      </c>
      <c r="M173">
        <f ca="1">L173*EXP(-'Vasicek Examples'!$B$1/12)+(1-EXP(-'Vasicek Examples'!$B$1/12))*'Vasicek Examples'!$B$2+SQRT('Vasicek Examples'!$B$3^2/2/'Vasicek Examples'!$B$1*(1-EXP(-2*'Vasicek Examples'!$B$1/12)))*NORMSINV(RAND())</f>
        <v>3.293152468145031E-2</v>
      </c>
      <c r="N173">
        <f ca="1">M173*EXP(-'Vasicek Examples'!$B$1/12)+(1-EXP(-'Vasicek Examples'!$B$1/12))*'Vasicek Examples'!$B$2+SQRT('Vasicek Examples'!$B$3^2/2/'Vasicek Examples'!$B$1*(1-EXP(-2*'Vasicek Examples'!$B$1/12)))*NORMSINV(RAND())</f>
        <v>3.1611851587663255E-2</v>
      </c>
      <c r="O173">
        <f t="shared" ca="1" si="10"/>
        <v>3.2669563623786597E-2</v>
      </c>
      <c r="P173">
        <f t="shared" ca="1" si="11"/>
        <v>0.96785832235222413</v>
      </c>
      <c r="Q173">
        <f ca="1">EXP(-'Vasicek Examples'!$D$4*N173+'Vasicek Examples'!$E$4)</f>
        <v>0.96926053447451377</v>
      </c>
      <c r="R173">
        <f ca="1">MAX(Q173-'Vasicek Examples'!$B$8,0)</f>
        <v>8.5645527704005797E-3</v>
      </c>
      <c r="S173">
        <f t="shared" ca="1" si="12"/>
        <v>8.2892736760569984E-3</v>
      </c>
    </row>
    <row r="174" spans="1:19" x14ac:dyDescent="0.2">
      <c r="A174">
        <f t="shared" si="13"/>
        <v>170</v>
      </c>
      <c r="B174">
        <f>'Vasicek Examples'!$B$4</f>
        <v>5.2999999999999999E-2</v>
      </c>
      <c r="C174">
        <f ca="1">B174*EXP(-'Vasicek Examples'!$B$1/12)+(1-EXP(-'Vasicek Examples'!$B$1/12))*'Vasicek Examples'!$B$2+SQRT('Vasicek Examples'!$B$3^2/2/'Vasicek Examples'!$B$1*(1-EXP(-2*'Vasicek Examples'!$B$1/12)))*NORMSINV(RAND())</f>
        <v>5.0601657551899243E-2</v>
      </c>
      <c r="D174">
        <f ca="1">C174*EXP(-'Vasicek Examples'!$B$1/12)+(1-EXP(-'Vasicek Examples'!$B$1/12))*'Vasicek Examples'!$B$2+SQRT('Vasicek Examples'!$B$3^2/2/'Vasicek Examples'!$B$1*(1-EXP(-2*'Vasicek Examples'!$B$1/12)))*NORMSINV(RAND())</f>
        <v>5.7330506443053167E-2</v>
      </c>
      <c r="E174">
        <f ca="1">D174*EXP(-'Vasicek Examples'!$B$1/12)+(1-EXP(-'Vasicek Examples'!$B$1/12))*'Vasicek Examples'!$B$2+SQRT('Vasicek Examples'!$B$3^2/2/'Vasicek Examples'!$B$1*(1-EXP(-2*'Vasicek Examples'!$B$1/12)))*NORMSINV(RAND())</f>
        <v>5.4410958630264884E-2</v>
      </c>
      <c r="F174">
        <f ca="1">E174*EXP(-'Vasicek Examples'!$B$1/12)+(1-EXP(-'Vasicek Examples'!$B$1/12))*'Vasicek Examples'!$B$2+SQRT('Vasicek Examples'!$B$3^2/2/'Vasicek Examples'!$B$1*(1-EXP(-2*'Vasicek Examples'!$B$1/12)))*NORMSINV(RAND())</f>
        <v>4.3359737781248728E-2</v>
      </c>
      <c r="G174">
        <f ca="1">F174*EXP(-'Vasicek Examples'!$B$1/12)+(1-EXP(-'Vasicek Examples'!$B$1/12))*'Vasicek Examples'!$B$2+SQRT('Vasicek Examples'!$B$3^2/2/'Vasicek Examples'!$B$1*(1-EXP(-2*'Vasicek Examples'!$B$1/12)))*NORMSINV(RAND())</f>
        <v>4.4884217244223687E-2</v>
      </c>
      <c r="H174">
        <f ca="1">G174*EXP(-'Vasicek Examples'!$B$1/12)+(1-EXP(-'Vasicek Examples'!$B$1/12))*'Vasicek Examples'!$B$2+SQRT('Vasicek Examples'!$B$3^2/2/'Vasicek Examples'!$B$1*(1-EXP(-2*'Vasicek Examples'!$B$1/12)))*NORMSINV(RAND())</f>
        <v>4.0601263308694853E-2</v>
      </c>
      <c r="I174">
        <f ca="1">H174*EXP(-'Vasicek Examples'!$B$1/12)+(1-EXP(-'Vasicek Examples'!$B$1/12))*'Vasicek Examples'!$B$2+SQRT('Vasicek Examples'!$B$3^2/2/'Vasicek Examples'!$B$1*(1-EXP(-2*'Vasicek Examples'!$B$1/12)))*NORMSINV(RAND())</f>
        <v>4.5242876389057808E-2</v>
      </c>
      <c r="J174">
        <f ca="1">I174*EXP(-'Vasicek Examples'!$B$1/12)+(1-EXP(-'Vasicek Examples'!$B$1/12))*'Vasicek Examples'!$B$2+SQRT('Vasicek Examples'!$B$3^2/2/'Vasicek Examples'!$B$1*(1-EXP(-2*'Vasicek Examples'!$B$1/12)))*NORMSINV(RAND())</f>
        <v>3.839819527068003E-2</v>
      </c>
      <c r="K174">
        <f ca="1">J174*EXP(-'Vasicek Examples'!$B$1/12)+(1-EXP(-'Vasicek Examples'!$B$1/12))*'Vasicek Examples'!$B$2+SQRT('Vasicek Examples'!$B$3^2/2/'Vasicek Examples'!$B$1*(1-EXP(-2*'Vasicek Examples'!$B$1/12)))*NORMSINV(RAND())</f>
        <v>4.8043108365552381E-2</v>
      </c>
      <c r="L174">
        <f ca="1">K174*EXP(-'Vasicek Examples'!$B$1/12)+(1-EXP(-'Vasicek Examples'!$B$1/12))*'Vasicek Examples'!$B$2+SQRT('Vasicek Examples'!$B$3^2/2/'Vasicek Examples'!$B$1*(1-EXP(-2*'Vasicek Examples'!$B$1/12)))*NORMSINV(RAND())</f>
        <v>4.3084860703098075E-2</v>
      </c>
      <c r="M174">
        <f ca="1">L174*EXP(-'Vasicek Examples'!$B$1/12)+(1-EXP(-'Vasicek Examples'!$B$1/12))*'Vasicek Examples'!$B$2+SQRT('Vasicek Examples'!$B$3^2/2/'Vasicek Examples'!$B$1*(1-EXP(-2*'Vasicek Examples'!$B$1/12)))*NORMSINV(RAND())</f>
        <v>4.7487955909094284E-2</v>
      </c>
      <c r="N174">
        <f ca="1">M174*EXP(-'Vasicek Examples'!$B$1/12)+(1-EXP(-'Vasicek Examples'!$B$1/12))*'Vasicek Examples'!$B$2+SQRT('Vasicek Examples'!$B$3^2/2/'Vasicek Examples'!$B$1*(1-EXP(-2*'Vasicek Examples'!$B$1/12)))*NORMSINV(RAND())</f>
        <v>4.2756677503505237E-2</v>
      </c>
      <c r="O174">
        <f t="shared" ca="1" si="10"/>
        <v>4.2460237297722518E-2</v>
      </c>
      <c r="P174">
        <f t="shared" ca="1" si="11"/>
        <v>0.95842857447334551</v>
      </c>
      <c r="Q174">
        <f ca="1">EXP(-'Vasicek Examples'!$D$4*N174+'Vasicek Examples'!$E$4)</f>
        <v>0.96079700212745156</v>
      </c>
      <c r="R174">
        <f ca="1">MAX(Q174-'Vasicek Examples'!$B$8,0)</f>
        <v>1.0102042333837158E-4</v>
      </c>
      <c r="S174">
        <f t="shared" ca="1" si="12"/>
        <v>9.682086033288936E-5</v>
      </c>
    </row>
    <row r="175" spans="1:19" x14ac:dyDescent="0.2">
      <c r="A175">
        <f t="shared" si="13"/>
        <v>171</v>
      </c>
      <c r="B175">
        <f>'Vasicek Examples'!$B$4</f>
        <v>5.2999999999999999E-2</v>
      </c>
      <c r="C175">
        <f ca="1">B175*EXP(-'Vasicek Examples'!$B$1/12)+(1-EXP(-'Vasicek Examples'!$B$1/12))*'Vasicek Examples'!$B$2+SQRT('Vasicek Examples'!$B$3^2/2/'Vasicek Examples'!$B$1*(1-EXP(-2*'Vasicek Examples'!$B$1/12)))*NORMSINV(RAND())</f>
        <v>5.5641465576288435E-2</v>
      </c>
      <c r="D175">
        <f ca="1">C175*EXP(-'Vasicek Examples'!$B$1/12)+(1-EXP(-'Vasicek Examples'!$B$1/12))*'Vasicek Examples'!$B$2+SQRT('Vasicek Examples'!$B$3^2/2/'Vasicek Examples'!$B$1*(1-EXP(-2*'Vasicek Examples'!$B$1/12)))*NORMSINV(RAND())</f>
        <v>4.3406716192552985E-2</v>
      </c>
      <c r="E175">
        <f ca="1">D175*EXP(-'Vasicek Examples'!$B$1/12)+(1-EXP(-'Vasicek Examples'!$B$1/12))*'Vasicek Examples'!$B$2+SQRT('Vasicek Examples'!$B$3^2/2/'Vasicek Examples'!$B$1*(1-EXP(-2*'Vasicek Examples'!$B$1/12)))*NORMSINV(RAND())</f>
        <v>3.7099829505159762E-2</v>
      </c>
      <c r="F175">
        <f ca="1">E175*EXP(-'Vasicek Examples'!$B$1/12)+(1-EXP(-'Vasicek Examples'!$B$1/12))*'Vasicek Examples'!$B$2+SQRT('Vasicek Examples'!$B$3^2/2/'Vasicek Examples'!$B$1*(1-EXP(-2*'Vasicek Examples'!$B$1/12)))*NORMSINV(RAND())</f>
        <v>3.0507488228940768E-2</v>
      </c>
      <c r="G175">
        <f ca="1">F175*EXP(-'Vasicek Examples'!$B$1/12)+(1-EXP(-'Vasicek Examples'!$B$1/12))*'Vasicek Examples'!$B$2+SQRT('Vasicek Examples'!$B$3^2/2/'Vasicek Examples'!$B$1*(1-EXP(-2*'Vasicek Examples'!$B$1/12)))*NORMSINV(RAND())</f>
        <v>2.653070746958212E-2</v>
      </c>
      <c r="H175">
        <f ca="1">G175*EXP(-'Vasicek Examples'!$B$1/12)+(1-EXP(-'Vasicek Examples'!$B$1/12))*'Vasicek Examples'!$B$2+SQRT('Vasicek Examples'!$B$3^2/2/'Vasicek Examples'!$B$1*(1-EXP(-2*'Vasicek Examples'!$B$1/12)))*NORMSINV(RAND())</f>
        <v>3.6669505114864609E-2</v>
      </c>
      <c r="I175">
        <f ca="1">H175*EXP(-'Vasicek Examples'!$B$1/12)+(1-EXP(-'Vasicek Examples'!$B$1/12))*'Vasicek Examples'!$B$2+SQRT('Vasicek Examples'!$B$3^2/2/'Vasicek Examples'!$B$1*(1-EXP(-2*'Vasicek Examples'!$B$1/12)))*NORMSINV(RAND())</f>
        <v>2.5569357278172531E-2</v>
      </c>
      <c r="J175">
        <f ca="1">I175*EXP(-'Vasicek Examples'!$B$1/12)+(1-EXP(-'Vasicek Examples'!$B$1/12))*'Vasicek Examples'!$B$2+SQRT('Vasicek Examples'!$B$3^2/2/'Vasicek Examples'!$B$1*(1-EXP(-2*'Vasicek Examples'!$B$1/12)))*NORMSINV(RAND())</f>
        <v>2.1228413855801459E-2</v>
      </c>
      <c r="K175">
        <f ca="1">J175*EXP(-'Vasicek Examples'!$B$1/12)+(1-EXP(-'Vasicek Examples'!$B$1/12))*'Vasicek Examples'!$B$2+SQRT('Vasicek Examples'!$B$3^2/2/'Vasicek Examples'!$B$1*(1-EXP(-2*'Vasicek Examples'!$B$1/12)))*NORMSINV(RAND())</f>
        <v>2.8266370021355753E-2</v>
      </c>
      <c r="L175">
        <f ca="1">K175*EXP(-'Vasicek Examples'!$B$1/12)+(1-EXP(-'Vasicek Examples'!$B$1/12))*'Vasicek Examples'!$B$2+SQRT('Vasicek Examples'!$B$3^2/2/'Vasicek Examples'!$B$1*(1-EXP(-2*'Vasicek Examples'!$B$1/12)))*NORMSINV(RAND())</f>
        <v>2.5311231449593644E-2</v>
      </c>
      <c r="M175">
        <f ca="1">L175*EXP(-'Vasicek Examples'!$B$1/12)+(1-EXP(-'Vasicek Examples'!$B$1/12))*'Vasicek Examples'!$B$2+SQRT('Vasicek Examples'!$B$3^2/2/'Vasicek Examples'!$B$1*(1-EXP(-2*'Vasicek Examples'!$B$1/12)))*NORMSINV(RAND())</f>
        <v>3.1109747565948413E-2</v>
      </c>
      <c r="N175">
        <f ca="1">M175*EXP(-'Vasicek Examples'!$B$1/12)+(1-EXP(-'Vasicek Examples'!$B$1/12))*'Vasicek Examples'!$B$2+SQRT('Vasicek Examples'!$B$3^2/2/'Vasicek Examples'!$B$1*(1-EXP(-2*'Vasicek Examples'!$B$1/12)))*NORMSINV(RAND())</f>
        <v>3.3781935345176844E-2</v>
      </c>
      <c r="O175">
        <f t="shared" ca="1" si="10"/>
        <v>2.9200922261892057E-2</v>
      </c>
      <c r="P175">
        <f t="shared" ca="1" si="11"/>
        <v>0.9712213048799343</v>
      </c>
      <c r="Q175">
        <f ca="1">EXP(-'Vasicek Examples'!$D$4*N175+'Vasicek Examples'!$E$4)</f>
        <v>0.96760671864474057</v>
      </c>
      <c r="R175">
        <f ca="1">MAX(Q175-'Vasicek Examples'!$B$8,0)</f>
        <v>6.9107369406273822E-3</v>
      </c>
      <c r="S175">
        <f t="shared" ca="1" si="12"/>
        <v>6.7118549491580913E-3</v>
      </c>
    </row>
    <row r="176" spans="1:19" x14ac:dyDescent="0.2">
      <c r="A176">
        <f t="shared" si="13"/>
        <v>172</v>
      </c>
      <c r="B176">
        <f>'Vasicek Examples'!$B$4</f>
        <v>5.2999999999999999E-2</v>
      </c>
      <c r="C176">
        <f ca="1">B176*EXP(-'Vasicek Examples'!$B$1/12)+(1-EXP(-'Vasicek Examples'!$B$1/12))*'Vasicek Examples'!$B$2+SQRT('Vasicek Examples'!$B$3^2/2/'Vasicek Examples'!$B$1*(1-EXP(-2*'Vasicek Examples'!$B$1/12)))*NORMSINV(RAND())</f>
        <v>5.8555144230156751E-2</v>
      </c>
      <c r="D176">
        <f ca="1">C176*EXP(-'Vasicek Examples'!$B$1/12)+(1-EXP(-'Vasicek Examples'!$B$1/12))*'Vasicek Examples'!$B$2+SQRT('Vasicek Examples'!$B$3^2/2/'Vasicek Examples'!$B$1*(1-EXP(-2*'Vasicek Examples'!$B$1/12)))*NORMSINV(RAND())</f>
        <v>5.5435827427781081E-2</v>
      </c>
      <c r="E176">
        <f ca="1">D176*EXP(-'Vasicek Examples'!$B$1/12)+(1-EXP(-'Vasicek Examples'!$B$1/12))*'Vasicek Examples'!$B$2+SQRT('Vasicek Examples'!$B$3^2/2/'Vasicek Examples'!$B$1*(1-EXP(-2*'Vasicek Examples'!$B$1/12)))*NORMSINV(RAND())</f>
        <v>6.3824182685659939E-2</v>
      </c>
      <c r="F176">
        <f ca="1">E176*EXP(-'Vasicek Examples'!$B$1/12)+(1-EXP(-'Vasicek Examples'!$B$1/12))*'Vasicek Examples'!$B$2+SQRT('Vasicek Examples'!$B$3^2/2/'Vasicek Examples'!$B$1*(1-EXP(-2*'Vasicek Examples'!$B$1/12)))*NORMSINV(RAND())</f>
        <v>7.4048624645948108E-2</v>
      </c>
      <c r="G176">
        <f ca="1">F176*EXP(-'Vasicek Examples'!$B$1/12)+(1-EXP(-'Vasicek Examples'!$B$1/12))*'Vasicek Examples'!$B$2+SQRT('Vasicek Examples'!$B$3^2/2/'Vasicek Examples'!$B$1*(1-EXP(-2*'Vasicek Examples'!$B$1/12)))*NORMSINV(RAND())</f>
        <v>7.9163832747750337E-2</v>
      </c>
      <c r="H176">
        <f ca="1">G176*EXP(-'Vasicek Examples'!$B$1/12)+(1-EXP(-'Vasicek Examples'!$B$1/12))*'Vasicek Examples'!$B$2+SQRT('Vasicek Examples'!$B$3^2/2/'Vasicek Examples'!$B$1*(1-EXP(-2*'Vasicek Examples'!$B$1/12)))*NORMSINV(RAND())</f>
        <v>8.4926691874162019E-2</v>
      </c>
      <c r="I176">
        <f ca="1">H176*EXP(-'Vasicek Examples'!$B$1/12)+(1-EXP(-'Vasicek Examples'!$B$1/12))*'Vasicek Examples'!$B$2+SQRT('Vasicek Examples'!$B$3^2/2/'Vasicek Examples'!$B$1*(1-EXP(-2*'Vasicek Examples'!$B$1/12)))*NORMSINV(RAND())</f>
        <v>8.6700836652206403E-2</v>
      </c>
      <c r="J176">
        <f ca="1">I176*EXP(-'Vasicek Examples'!$B$1/12)+(1-EXP(-'Vasicek Examples'!$B$1/12))*'Vasicek Examples'!$B$2+SQRT('Vasicek Examples'!$B$3^2/2/'Vasicek Examples'!$B$1*(1-EXP(-2*'Vasicek Examples'!$B$1/12)))*NORMSINV(RAND())</f>
        <v>9.1811760092753228E-2</v>
      </c>
      <c r="K176">
        <f ca="1">J176*EXP(-'Vasicek Examples'!$B$1/12)+(1-EXP(-'Vasicek Examples'!$B$1/12))*'Vasicek Examples'!$B$2+SQRT('Vasicek Examples'!$B$3^2/2/'Vasicek Examples'!$B$1*(1-EXP(-2*'Vasicek Examples'!$B$1/12)))*NORMSINV(RAND())</f>
        <v>9.1732834139122282E-2</v>
      </c>
      <c r="L176">
        <f ca="1">K176*EXP(-'Vasicek Examples'!$B$1/12)+(1-EXP(-'Vasicek Examples'!$B$1/12))*'Vasicek Examples'!$B$2+SQRT('Vasicek Examples'!$B$3^2/2/'Vasicek Examples'!$B$1*(1-EXP(-2*'Vasicek Examples'!$B$1/12)))*NORMSINV(RAND())</f>
        <v>9.0606552335680948E-2</v>
      </c>
      <c r="M176">
        <f ca="1">L176*EXP(-'Vasicek Examples'!$B$1/12)+(1-EXP(-'Vasicek Examples'!$B$1/12))*'Vasicek Examples'!$B$2+SQRT('Vasicek Examples'!$B$3^2/2/'Vasicek Examples'!$B$1*(1-EXP(-2*'Vasicek Examples'!$B$1/12)))*NORMSINV(RAND())</f>
        <v>7.8946893246804886E-2</v>
      </c>
      <c r="N176">
        <f ca="1">M176*EXP(-'Vasicek Examples'!$B$1/12)+(1-EXP(-'Vasicek Examples'!$B$1/12))*'Vasicek Examples'!$B$2+SQRT('Vasicek Examples'!$B$3^2/2/'Vasicek Examples'!$B$1*(1-EXP(-2*'Vasicek Examples'!$B$1/12)))*NORMSINV(RAND())</f>
        <v>7.264841928210318E-2</v>
      </c>
      <c r="O176">
        <f t="shared" ca="1" si="10"/>
        <v>7.1899984800333272E-2</v>
      </c>
      <c r="P176">
        <f t="shared" ca="1" si="11"/>
        <v>0.93062396769877043</v>
      </c>
      <c r="Q176">
        <f ca="1">EXP(-'Vasicek Examples'!$D$4*N176+'Vasicek Examples'!$E$4)</f>
        <v>0.93845995197676846</v>
      </c>
      <c r="R176">
        <f ca="1">MAX(Q176-'Vasicek Examples'!$B$8,0)</f>
        <v>0</v>
      </c>
      <c r="S176">
        <f t="shared" ca="1" si="12"/>
        <v>0</v>
      </c>
    </row>
    <row r="177" spans="1:19" x14ac:dyDescent="0.2">
      <c r="A177">
        <f t="shared" si="13"/>
        <v>173</v>
      </c>
      <c r="B177">
        <f>'Vasicek Examples'!$B$4</f>
        <v>5.2999999999999999E-2</v>
      </c>
      <c r="C177">
        <f ca="1">B177*EXP(-'Vasicek Examples'!$B$1/12)+(1-EXP(-'Vasicek Examples'!$B$1/12))*'Vasicek Examples'!$B$2+SQRT('Vasicek Examples'!$B$3^2/2/'Vasicek Examples'!$B$1*(1-EXP(-2*'Vasicek Examples'!$B$1/12)))*NORMSINV(RAND())</f>
        <v>6.1608095911471865E-2</v>
      </c>
      <c r="D177">
        <f ca="1">C177*EXP(-'Vasicek Examples'!$B$1/12)+(1-EXP(-'Vasicek Examples'!$B$1/12))*'Vasicek Examples'!$B$2+SQRT('Vasicek Examples'!$B$3^2/2/'Vasicek Examples'!$B$1*(1-EXP(-2*'Vasicek Examples'!$B$1/12)))*NORMSINV(RAND())</f>
        <v>6.3719082638662605E-2</v>
      </c>
      <c r="E177">
        <f ca="1">D177*EXP(-'Vasicek Examples'!$B$1/12)+(1-EXP(-'Vasicek Examples'!$B$1/12))*'Vasicek Examples'!$B$2+SQRT('Vasicek Examples'!$B$3^2/2/'Vasicek Examples'!$B$1*(1-EXP(-2*'Vasicek Examples'!$B$1/12)))*NORMSINV(RAND())</f>
        <v>6.7466207925817395E-2</v>
      </c>
      <c r="F177">
        <f ca="1">E177*EXP(-'Vasicek Examples'!$B$1/12)+(1-EXP(-'Vasicek Examples'!$B$1/12))*'Vasicek Examples'!$B$2+SQRT('Vasicek Examples'!$B$3^2/2/'Vasicek Examples'!$B$1*(1-EXP(-2*'Vasicek Examples'!$B$1/12)))*NORMSINV(RAND())</f>
        <v>7.3044770030093742E-2</v>
      </c>
      <c r="G177">
        <f ca="1">F177*EXP(-'Vasicek Examples'!$B$1/12)+(1-EXP(-'Vasicek Examples'!$B$1/12))*'Vasicek Examples'!$B$2+SQRT('Vasicek Examples'!$B$3^2/2/'Vasicek Examples'!$B$1*(1-EXP(-2*'Vasicek Examples'!$B$1/12)))*NORMSINV(RAND())</f>
        <v>7.6105561210891556E-2</v>
      </c>
      <c r="H177">
        <f ca="1">G177*EXP(-'Vasicek Examples'!$B$1/12)+(1-EXP(-'Vasicek Examples'!$B$1/12))*'Vasicek Examples'!$B$2+SQRT('Vasicek Examples'!$B$3^2/2/'Vasicek Examples'!$B$1*(1-EXP(-2*'Vasicek Examples'!$B$1/12)))*NORMSINV(RAND())</f>
        <v>7.7495119374007687E-2</v>
      </c>
      <c r="I177">
        <f ca="1">H177*EXP(-'Vasicek Examples'!$B$1/12)+(1-EXP(-'Vasicek Examples'!$B$1/12))*'Vasicek Examples'!$B$2+SQRT('Vasicek Examples'!$B$3^2/2/'Vasicek Examples'!$B$1*(1-EXP(-2*'Vasicek Examples'!$B$1/12)))*NORMSINV(RAND())</f>
        <v>7.2476939256693365E-2</v>
      </c>
      <c r="J177">
        <f ca="1">I177*EXP(-'Vasicek Examples'!$B$1/12)+(1-EXP(-'Vasicek Examples'!$B$1/12))*'Vasicek Examples'!$B$2+SQRT('Vasicek Examples'!$B$3^2/2/'Vasicek Examples'!$B$1*(1-EXP(-2*'Vasicek Examples'!$B$1/12)))*NORMSINV(RAND())</f>
        <v>7.706518660680875E-2</v>
      </c>
      <c r="K177">
        <f ca="1">J177*EXP(-'Vasicek Examples'!$B$1/12)+(1-EXP(-'Vasicek Examples'!$B$1/12))*'Vasicek Examples'!$B$2+SQRT('Vasicek Examples'!$B$3^2/2/'Vasicek Examples'!$B$1*(1-EXP(-2*'Vasicek Examples'!$B$1/12)))*NORMSINV(RAND())</f>
        <v>7.8516360181324324E-2</v>
      </c>
      <c r="L177">
        <f ca="1">K177*EXP(-'Vasicek Examples'!$B$1/12)+(1-EXP(-'Vasicek Examples'!$B$1/12))*'Vasicek Examples'!$B$2+SQRT('Vasicek Examples'!$B$3^2/2/'Vasicek Examples'!$B$1*(1-EXP(-2*'Vasicek Examples'!$B$1/12)))*NORMSINV(RAND())</f>
        <v>6.8704067749115069E-2</v>
      </c>
      <c r="M177">
        <f ca="1">L177*EXP(-'Vasicek Examples'!$B$1/12)+(1-EXP(-'Vasicek Examples'!$B$1/12))*'Vasicek Examples'!$B$2+SQRT('Vasicek Examples'!$B$3^2/2/'Vasicek Examples'!$B$1*(1-EXP(-2*'Vasicek Examples'!$B$1/12)))*NORMSINV(RAND())</f>
        <v>7.6757956327883584E-2</v>
      </c>
      <c r="N177">
        <f ca="1">M177*EXP(-'Vasicek Examples'!$B$1/12)+(1-EXP(-'Vasicek Examples'!$B$1/12))*'Vasicek Examples'!$B$2+SQRT('Vasicek Examples'!$B$3^2/2/'Vasicek Examples'!$B$1*(1-EXP(-2*'Vasicek Examples'!$B$1/12)))*NORMSINV(RAND())</f>
        <v>7.0186193147802445E-2</v>
      </c>
      <c r="O177">
        <f t="shared" ca="1" si="10"/>
        <v>6.6437366319244615E-2</v>
      </c>
      <c r="P177">
        <f t="shared" ca="1" si="11"/>
        <v>0.935721521704028</v>
      </c>
      <c r="Q177">
        <f ca="1">EXP(-'Vasicek Examples'!$D$4*N177+'Vasicek Examples'!$E$4)</f>
        <v>0.94028009447737382</v>
      </c>
      <c r="R177">
        <f ca="1">MAX(Q177-'Vasicek Examples'!$B$8,0)</f>
        <v>0</v>
      </c>
      <c r="S177">
        <f t="shared" ca="1" si="12"/>
        <v>0</v>
      </c>
    </row>
    <row r="178" spans="1:19" x14ac:dyDescent="0.2">
      <c r="A178">
        <f t="shared" si="13"/>
        <v>174</v>
      </c>
      <c r="B178">
        <f>'Vasicek Examples'!$B$4</f>
        <v>5.2999999999999999E-2</v>
      </c>
      <c r="C178">
        <f ca="1">B178*EXP(-'Vasicek Examples'!$B$1/12)+(1-EXP(-'Vasicek Examples'!$B$1/12))*'Vasicek Examples'!$B$2+SQRT('Vasicek Examples'!$B$3^2/2/'Vasicek Examples'!$B$1*(1-EXP(-2*'Vasicek Examples'!$B$1/12)))*NORMSINV(RAND())</f>
        <v>6.3012076773942757E-2</v>
      </c>
      <c r="D178">
        <f ca="1">C178*EXP(-'Vasicek Examples'!$B$1/12)+(1-EXP(-'Vasicek Examples'!$B$1/12))*'Vasicek Examples'!$B$2+SQRT('Vasicek Examples'!$B$3^2/2/'Vasicek Examples'!$B$1*(1-EXP(-2*'Vasicek Examples'!$B$1/12)))*NORMSINV(RAND())</f>
        <v>5.2295288391583407E-2</v>
      </c>
      <c r="E178">
        <f ca="1">D178*EXP(-'Vasicek Examples'!$B$1/12)+(1-EXP(-'Vasicek Examples'!$B$1/12))*'Vasicek Examples'!$B$2+SQRT('Vasicek Examples'!$B$3^2/2/'Vasicek Examples'!$B$1*(1-EXP(-2*'Vasicek Examples'!$B$1/12)))*NORMSINV(RAND())</f>
        <v>4.7866212371189092E-2</v>
      </c>
      <c r="F178">
        <f ca="1">E178*EXP(-'Vasicek Examples'!$B$1/12)+(1-EXP(-'Vasicek Examples'!$B$1/12))*'Vasicek Examples'!$B$2+SQRT('Vasicek Examples'!$B$3^2/2/'Vasicek Examples'!$B$1*(1-EXP(-2*'Vasicek Examples'!$B$1/12)))*NORMSINV(RAND())</f>
        <v>5.2998983077793493E-2</v>
      </c>
      <c r="G178">
        <f ca="1">F178*EXP(-'Vasicek Examples'!$B$1/12)+(1-EXP(-'Vasicek Examples'!$B$1/12))*'Vasicek Examples'!$B$2+SQRT('Vasicek Examples'!$B$3^2/2/'Vasicek Examples'!$B$1*(1-EXP(-2*'Vasicek Examples'!$B$1/12)))*NORMSINV(RAND())</f>
        <v>4.8188070877651444E-2</v>
      </c>
      <c r="H178">
        <f ca="1">G178*EXP(-'Vasicek Examples'!$B$1/12)+(1-EXP(-'Vasicek Examples'!$B$1/12))*'Vasicek Examples'!$B$2+SQRT('Vasicek Examples'!$B$3^2/2/'Vasicek Examples'!$B$1*(1-EXP(-2*'Vasicek Examples'!$B$1/12)))*NORMSINV(RAND())</f>
        <v>4.4868770881955858E-2</v>
      </c>
      <c r="I178">
        <f ca="1">H178*EXP(-'Vasicek Examples'!$B$1/12)+(1-EXP(-'Vasicek Examples'!$B$1/12))*'Vasicek Examples'!$B$2+SQRT('Vasicek Examples'!$B$3^2/2/'Vasicek Examples'!$B$1*(1-EXP(-2*'Vasicek Examples'!$B$1/12)))*NORMSINV(RAND())</f>
        <v>5.4974221976751246E-2</v>
      </c>
      <c r="J178">
        <f ca="1">I178*EXP(-'Vasicek Examples'!$B$1/12)+(1-EXP(-'Vasicek Examples'!$B$1/12))*'Vasicek Examples'!$B$2+SQRT('Vasicek Examples'!$B$3^2/2/'Vasicek Examples'!$B$1*(1-EXP(-2*'Vasicek Examples'!$B$1/12)))*NORMSINV(RAND())</f>
        <v>5.0774666114446303E-2</v>
      </c>
      <c r="K178">
        <f ca="1">J178*EXP(-'Vasicek Examples'!$B$1/12)+(1-EXP(-'Vasicek Examples'!$B$1/12))*'Vasicek Examples'!$B$2+SQRT('Vasicek Examples'!$B$3^2/2/'Vasicek Examples'!$B$1*(1-EXP(-2*'Vasicek Examples'!$B$1/12)))*NORMSINV(RAND())</f>
        <v>4.5336119203986919E-2</v>
      </c>
      <c r="L178">
        <f ca="1">K178*EXP(-'Vasicek Examples'!$B$1/12)+(1-EXP(-'Vasicek Examples'!$B$1/12))*'Vasicek Examples'!$B$2+SQRT('Vasicek Examples'!$B$3^2/2/'Vasicek Examples'!$B$1*(1-EXP(-2*'Vasicek Examples'!$B$1/12)))*NORMSINV(RAND())</f>
        <v>3.3378141114788623E-2</v>
      </c>
      <c r="M178">
        <f ca="1">L178*EXP(-'Vasicek Examples'!$B$1/12)+(1-EXP(-'Vasicek Examples'!$B$1/12))*'Vasicek Examples'!$B$2+SQRT('Vasicek Examples'!$B$3^2/2/'Vasicek Examples'!$B$1*(1-EXP(-2*'Vasicek Examples'!$B$1/12)))*NORMSINV(RAND())</f>
        <v>3.7756746615704918E-2</v>
      </c>
      <c r="N178">
        <f ca="1">M178*EXP(-'Vasicek Examples'!$B$1/12)+(1-EXP(-'Vasicek Examples'!$B$1/12))*'Vasicek Examples'!$B$2+SQRT('Vasicek Examples'!$B$3^2/2/'Vasicek Examples'!$B$1*(1-EXP(-2*'Vasicek Examples'!$B$1/12)))*NORMSINV(RAND())</f>
        <v>3.0834963122126361E-2</v>
      </c>
      <c r="O178">
        <f t="shared" ca="1" si="10"/>
        <v>4.2946728381157158E-2</v>
      </c>
      <c r="P178">
        <f t="shared" ca="1" si="11"/>
        <v>0.95796242091672346</v>
      </c>
      <c r="Q178">
        <f ca="1">EXP(-'Vasicek Examples'!$D$4*N178+'Vasicek Examples'!$E$4)</f>
        <v>0.96985328624368294</v>
      </c>
      <c r="R178">
        <f ca="1">MAX(Q178-'Vasicek Examples'!$B$8,0)</f>
        <v>9.157304539569755E-3</v>
      </c>
      <c r="S178">
        <f t="shared" ca="1" si="12"/>
        <v>8.7723536257979448E-3</v>
      </c>
    </row>
    <row r="179" spans="1:19" x14ac:dyDescent="0.2">
      <c r="A179">
        <f t="shared" si="13"/>
        <v>175</v>
      </c>
      <c r="B179">
        <f>'Vasicek Examples'!$B$4</f>
        <v>5.2999999999999999E-2</v>
      </c>
      <c r="C179">
        <f ca="1">B179*EXP(-'Vasicek Examples'!$B$1/12)+(1-EXP(-'Vasicek Examples'!$B$1/12))*'Vasicek Examples'!$B$2+SQRT('Vasicek Examples'!$B$3^2/2/'Vasicek Examples'!$B$1*(1-EXP(-2*'Vasicek Examples'!$B$1/12)))*NORMSINV(RAND())</f>
        <v>5.3578864853713562E-2</v>
      </c>
      <c r="D179">
        <f ca="1">C179*EXP(-'Vasicek Examples'!$B$1/12)+(1-EXP(-'Vasicek Examples'!$B$1/12))*'Vasicek Examples'!$B$2+SQRT('Vasicek Examples'!$B$3^2/2/'Vasicek Examples'!$B$1*(1-EXP(-2*'Vasicek Examples'!$B$1/12)))*NORMSINV(RAND())</f>
        <v>4.6835354700746061E-2</v>
      </c>
      <c r="E179">
        <f ca="1">D179*EXP(-'Vasicek Examples'!$B$1/12)+(1-EXP(-'Vasicek Examples'!$B$1/12))*'Vasicek Examples'!$B$2+SQRT('Vasicek Examples'!$B$3^2/2/'Vasicek Examples'!$B$1*(1-EXP(-2*'Vasicek Examples'!$B$1/12)))*NORMSINV(RAND())</f>
        <v>5.356815434526277E-2</v>
      </c>
      <c r="F179">
        <f ca="1">E179*EXP(-'Vasicek Examples'!$B$1/12)+(1-EXP(-'Vasicek Examples'!$B$1/12))*'Vasicek Examples'!$B$2+SQRT('Vasicek Examples'!$B$3^2/2/'Vasicek Examples'!$B$1*(1-EXP(-2*'Vasicek Examples'!$B$1/12)))*NORMSINV(RAND())</f>
        <v>4.985229243930981E-2</v>
      </c>
      <c r="G179">
        <f ca="1">F179*EXP(-'Vasicek Examples'!$B$1/12)+(1-EXP(-'Vasicek Examples'!$B$1/12))*'Vasicek Examples'!$B$2+SQRT('Vasicek Examples'!$B$3^2/2/'Vasicek Examples'!$B$1*(1-EXP(-2*'Vasicek Examples'!$B$1/12)))*NORMSINV(RAND())</f>
        <v>4.7356516066088421E-2</v>
      </c>
      <c r="H179">
        <f ca="1">G179*EXP(-'Vasicek Examples'!$B$1/12)+(1-EXP(-'Vasicek Examples'!$B$1/12))*'Vasicek Examples'!$B$2+SQRT('Vasicek Examples'!$B$3^2/2/'Vasicek Examples'!$B$1*(1-EXP(-2*'Vasicek Examples'!$B$1/12)))*NORMSINV(RAND())</f>
        <v>4.2987436921737517E-2</v>
      </c>
      <c r="I179">
        <f ca="1">H179*EXP(-'Vasicek Examples'!$B$1/12)+(1-EXP(-'Vasicek Examples'!$B$1/12))*'Vasicek Examples'!$B$2+SQRT('Vasicek Examples'!$B$3^2/2/'Vasicek Examples'!$B$1*(1-EXP(-2*'Vasicek Examples'!$B$1/12)))*NORMSINV(RAND())</f>
        <v>5.1246628460791636E-2</v>
      </c>
      <c r="J179">
        <f ca="1">I179*EXP(-'Vasicek Examples'!$B$1/12)+(1-EXP(-'Vasicek Examples'!$B$1/12))*'Vasicek Examples'!$B$2+SQRT('Vasicek Examples'!$B$3^2/2/'Vasicek Examples'!$B$1*(1-EXP(-2*'Vasicek Examples'!$B$1/12)))*NORMSINV(RAND())</f>
        <v>5.2256443857766989E-2</v>
      </c>
      <c r="K179">
        <f ca="1">J179*EXP(-'Vasicek Examples'!$B$1/12)+(1-EXP(-'Vasicek Examples'!$B$1/12))*'Vasicek Examples'!$B$2+SQRT('Vasicek Examples'!$B$3^2/2/'Vasicek Examples'!$B$1*(1-EXP(-2*'Vasicek Examples'!$B$1/12)))*NORMSINV(RAND())</f>
        <v>4.752984442017149E-2</v>
      </c>
      <c r="L179">
        <f ca="1">K179*EXP(-'Vasicek Examples'!$B$1/12)+(1-EXP(-'Vasicek Examples'!$B$1/12))*'Vasicek Examples'!$B$2+SQRT('Vasicek Examples'!$B$3^2/2/'Vasicek Examples'!$B$1*(1-EXP(-2*'Vasicek Examples'!$B$1/12)))*NORMSINV(RAND())</f>
        <v>3.9418336405842282E-2</v>
      </c>
      <c r="M179">
        <f ca="1">L179*EXP(-'Vasicek Examples'!$B$1/12)+(1-EXP(-'Vasicek Examples'!$B$1/12))*'Vasicek Examples'!$B$2+SQRT('Vasicek Examples'!$B$3^2/2/'Vasicek Examples'!$B$1*(1-EXP(-2*'Vasicek Examples'!$B$1/12)))*NORMSINV(RAND())</f>
        <v>3.9658302548322755E-2</v>
      </c>
      <c r="N179">
        <f ca="1">M179*EXP(-'Vasicek Examples'!$B$1/12)+(1-EXP(-'Vasicek Examples'!$B$1/12))*'Vasicek Examples'!$B$2+SQRT('Vasicek Examples'!$B$3^2/2/'Vasicek Examples'!$B$1*(1-EXP(-2*'Vasicek Examples'!$B$1/12)))*NORMSINV(RAND())</f>
        <v>3.8357013874164902E-2</v>
      </c>
      <c r="O179">
        <f t="shared" ca="1" si="10"/>
        <v>4.3056437460831591E-2</v>
      </c>
      <c r="P179">
        <f t="shared" ca="1" si="11"/>
        <v>0.95785732950600833</v>
      </c>
      <c r="Q179">
        <f ca="1">EXP(-'Vasicek Examples'!$D$4*N179+'Vasicek Examples'!$E$4)</f>
        <v>0.96412930175644085</v>
      </c>
      <c r="R179">
        <f ca="1">MAX(Q179-'Vasicek Examples'!$B$8,0)</f>
        <v>3.4333200523276597E-3</v>
      </c>
      <c r="S179">
        <f t="shared" ca="1" si="12"/>
        <v>3.2886307766620011E-3</v>
      </c>
    </row>
    <row r="180" spans="1:19" x14ac:dyDescent="0.2">
      <c r="A180">
        <f t="shared" si="13"/>
        <v>176</v>
      </c>
      <c r="B180">
        <f>'Vasicek Examples'!$B$4</f>
        <v>5.2999999999999999E-2</v>
      </c>
      <c r="C180">
        <f ca="1">B180*EXP(-'Vasicek Examples'!$B$1/12)+(1-EXP(-'Vasicek Examples'!$B$1/12))*'Vasicek Examples'!$B$2+SQRT('Vasicek Examples'!$B$3^2/2/'Vasicek Examples'!$B$1*(1-EXP(-2*'Vasicek Examples'!$B$1/12)))*NORMSINV(RAND())</f>
        <v>5.0620907114743895E-2</v>
      </c>
      <c r="D180">
        <f ca="1">C180*EXP(-'Vasicek Examples'!$B$1/12)+(1-EXP(-'Vasicek Examples'!$B$1/12))*'Vasicek Examples'!$B$2+SQRT('Vasicek Examples'!$B$3^2/2/'Vasicek Examples'!$B$1*(1-EXP(-2*'Vasicek Examples'!$B$1/12)))*NORMSINV(RAND())</f>
        <v>5.1636867205602052E-2</v>
      </c>
      <c r="E180">
        <f ca="1">D180*EXP(-'Vasicek Examples'!$B$1/12)+(1-EXP(-'Vasicek Examples'!$B$1/12))*'Vasicek Examples'!$B$2+SQRT('Vasicek Examples'!$B$3^2/2/'Vasicek Examples'!$B$1*(1-EXP(-2*'Vasicek Examples'!$B$1/12)))*NORMSINV(RAND())</f>
        <v>4.5973996674498092E-2</v>
      </c>
      <c r="F180">
        <f ca="1">E180*EXP(-'Vasicek Examples'!$B$1/12)+(1-EXP(-'Vasicek Examples'!$B$1/12))*'Vasicek Examples'!$B$2+SQRT('Vasicek Examples'!$B$3^2/2/'Vasicek Examples'!$B$1*(1-EXP(-2*'Vasicek Examples'!$B$1/12)))*NORMSINV(RAND())</f>
        <v>4.2758665772340061E-2</v>
      </c>
      <c r="G180">
        <f ca="1">F180*EXP(-'Vasicek Examples'!$B$1/12)+(1-EXP(-'Vasicek Examples'!$B$1/12))*'Vasicek Examples'!$B$2+SQRT('Vasicek Examples'!$B$3^2/2/'Vasicek Examples'!$B$1*(1-EXP(-2*'Vasicek Examples'!$B$1/12)))*NORMSINV(RAND())</f>
        <v>4.5531292705874658E-2</v>
      </c>
      <c r="H180">
        <f ca="1">G180*EXP(-'Vasicek Examples'!$B$1/12)+(1-EXP(-'Vasicek Examples'!$B$1/12))*'Vasicek Examples'!$B$2+SQRT('Vasicek Examples'!$B$3^2/2/'Vasicek Examples'!$B$1*(1-EXP(-2*'Vasicek Examples'!$B$1/12)))*NORMSINV(RAND())</f>
        <v>4.0486341438384629E-2</v>
      </c>
      <c r="I180">
        <f ca="1">H180*EXP(-'Vasicek Examples'!$B$1/12)+(1-EXP(-'Vasicek Examples'!$B$1/12))*'Vasicek Examples'!$B$2+SQRT('Vasicek Examples'!$B$3^2/2/'Vasicek Examples'!$B$1*(1-EXP(-2*'Vasicek Examples'!$B$1/12)))*NORMSINV(RAND())</f>
        <v>2.5011147356500056E-2</v>
      </c>
      <c r="J180">
        <f ca="1">I180*EXP(-'Vasicek Examples'!$B$1/12)+(1-EXP(-'Vasicek Examples'!$B$1/12))*'Vasicek Examples'!$B$2+SQRT('Vasicek Examples'!$B$3^2/2/'Vasicek Examples'!$B$1*(1-EXP(-2*'Vasicek Examples'!$B$1/12)))*NORMSINV(RAND())</f>
        <v>1.7596465554817531E-2</v>
      </c>
      <c r="K180">
        <f ca="1">J180*EXP(-'Vasicek Examples'!$B$1/12)+(1-EXP(-'Vasicek Examples'!$B$1/12))*'Vasicek Examples'!$B$2+SQRT('Vasicek Examples'!$B$3^2/2/'Vasicek Examples'!$B$1*(1-EXP(-2*'Vasicek Examples'!$B$1/12)))*NORMSINV(RAND())</f>
        <v>2.5606493105347378E-2</v>
      </c>
      <c r="L180">
        <f ca="1">K180*EXP(-'Vasicek Examples'!$B$1/12)+(1-EXP(-'Vasicek Examples'!$B$1/12))*'Vasicek Examples'!$B$2+SQRT('Vasicek Examples'!$B$3^2/2/'Vasicek Examples'!$B$1*(1-EXP(-2*'Vasicek Examples'!$B$1/12)))*NORMSINV(RAND())</f>
        <v>2.3056818833822563E-2</v>
      </c>
      <c r="M180">
        <f ca="1">L180*EXP(-'Vasicek Examples'!$B$1/12)+(1-EXP(-'Vasicek Examples'!$B$1/12))*'Vasicek Examples'!$B$2+SQRT('Vasicek Examples'!$B$3^2/2/'Vasicek Examples'!$B$1*(1-EXP(-2*'Vasicek Examples'!$B$1/12)))*NORMSINV(RAND())</f>
        <v>3.340943793904616E-2</v>
      </c>
      <c r="N180">
        <f ca="1">M180*EXP(-'Vasicek Examples'!$B$1/12)+(1-EXP(-'Vasicek Examples'!$B$1/12))*'Vasicek Examples'!$B$2+SQRT('Vasicek Examples'!$B$3^2/2/'Vasicek Examples'!$B$1*(1-EXP(-2*'Vasicek Examples'!$B$1/12)))*NORMSINV(RAND())</f>
        <v>3.5713991926940539E-2</v>
      </c>
      <c r="O180">
        <f t="shared" ca="1" si="10"/>
        <v>3.2852914675589616E-2</v>
      </c>
      <c r="P180">
        <f t="shared" ca="1" si="11"/>
        <v>0.96768088077837133</v>
      </c>
      <c r="Q180">
        <f ca="1">EXP(-'Vasicek Examples'!$D$4*N180+'Vasicek Examples'!$E$4)</f>
        <v>0.96613667747412635</v>
      </c>
      <c r="R180">
        <f ca="1">MAX(Q180-'Vasicek Examples'!$B$8,0)</f>
        <v>5.4406957700131597E-3</v>
      </c>
      <c r="S180">
        <f t="shared" ca="1" si="12"/>
        <v>5.2648572747734934E-3</v>
      </c>
    </row>
    <row r="181" spans="1:19" x14ac:dyDescent="0.2">
      <c r="A181">
        <f t="shared" si="13"/>
        <v>177</v>
      </c>
      <c r="B181">
        <f>'Vasicek Examples'!$B$4</f>
        <v>5.2999999999999999E-2</v>
      </c>
      <c r="C181">
        <f ca="1">B181*EXP(-'Vasicek Examples'!$B$1/12)+(1-EXP(-'Vasicek Examples'!$B$1/12))*'Vasicek Examples'!$B$2+SQRT('Vasicek Examples'!$B$3^2/2/'Vasicek Examples'!$B$1*(1-EXP(-2*'Vasicek Examples'!$B$1/12)))*NORMSINV(RAND())</f>
        <v>5.58248805702381E-2</v>
      </c>
      <c r="D181">
        <f ca="1">C181*EXP(-'Vasicek Examples'!$B$1/12)+(1-EXP(-'Vasicek Examples'!$B$1/12))*'Vasicek Examples'!$B$2+SQRT('Vasicek Examples'!$B$3^2/2/'Vasicek Examples'!$B$1*(1-EXP(-2*'Vasicek Examples'!$B$1/12)))*NORMSINV(RAND())</f>
        <v>6.1203083845314386E-2</v>
      </c>
      <c r="E181">
        <f ca="1">D181*EXP(-'Vasicek Examples'!$B$1/12)+(1-EXP(-'Vasicek Examples'!$B$1/12))*'Vasicek Examples'!$B$2+SQRT('Vasicek Examples'!$B$3^2/2/'Vasicek Examples'!$B$1*(1-EXP(-2*'Vasicek Examples'!$B$1/12)))*NORMSINV(RAND())</f>
        <v>6.6561788395211388E-2</v>
      </c>
      <c r="F181">
        <f ca="1">E181*EXP(-'Vasicek Examples'!$B$1/12)+(1-EXP(-'Vasicek Examples'!$B$1/12))*'Vasicek Examples'!$B$2+SQRT('Vasicek Examples'!$B$3^2/2/'Vasicek Examples'!$B$1*(1-EXP(-2*'Vasicek Examples'!$B$1/12)))*NORMSINV(RAND())</f>
        <v>6.6675612081367464E-2</v>
      </c>
      <c r="G181">
        <f ca="1">F181*EXP(-'Vasicek Examples'!$B$1/12)+(1-EXP(-'Vasicek Examples'!$B$1/12))*'Vasicek Examples'!$B$2+SQRT('Vasicek Examples'!$B$3^2/2/'Vasicek Examples'!$B$1*(1-EXP(-2*'Vasicek Examples'!$B$1/12)))*NORMSINV(RAND())</f>
        <v>6.5313405275087111E-2</v>
      </c>
      <c r="H181">
        <f ca="1">G181*EXP(-'Vasicek Examples'!$B$1/12)+(1-EXP(-'Vasicek Examples'!$B$1/12))*'Vasicek Examples'!$B$2+SQRT('Vasicek Examples'!$B$3^2/2/'Vasicek Examples'!$B$1*(1-EXP(-2*'Vasicek Examples'!$B$1/12)))*NORMSINV(RAND())</f>
        <v>6.294644697457237E-2</v>
      </c>
      <c r="I181">
        <f ca="1">H181*EXP(-'Vasicek Examples'!$B$1/12)+(1-EXP(-'Vasicek Examples'!$B$1/12))*'Vasicek Examples'!$B$2+SQRT('Vasicek Examples'!$B$3^2/2/'Vasicek Examples'!$B$1*(1-EXP(-2*'Vasicek Examples'!$B$1/12)))*NORMSINV(RAND())</f>
        <v>6.2491678764234365E-2</v>
      </c>
      <c r="J181">
        <f ca="1">I181*EXP(-'Vasicek Examples'!$B$1/12)+(1-EXP(-'Vasicek Examples'!$B$1/12))*'Vasicek Examples'!$B$2+SQRT('Vasicek Examples'!$B$3^2/2/'Vasicek Examples'!$B$1*(1-EXP(-2*'Vasicek Examples'!$B$1/12)))*NORMSINV(RAND())</f>
        <v>7.1340687208891765E-2</v>
      </c>
      <c r="K181">
        <f ca="1">J181*EXP(-'Vasicek Examples'!$B$1/12)+(1-EXP(-'Vasicek Examples'!$B$1/12))*'Vasicek Examples'!$B$2+SQRT('Vasicek Examples'!$B$3^2/2/'Vasicek Examples'!$B$1*(1-EXP(-2*'Vasicek Examples'!$B$1/12)))*NORMSINV(RAND())</f>
        <v>5.8797882935166926E-2</v>
      </c>
      <c r="L181">
        <f ca="1">K181*EXP(-'Vasicek Examples'!$B$1/12)+(1-EXP(-'Vasicek Examples'!$B$1/12))*'Vasicek Examples'!$B$2+SQRT('Vasicek Examples'!$B$3^2/2/'Vasicek Examples'!$B$1*(1-EXP(-2*'Vasicek Examples'!$B$1/12)))*NORMSINV(RAND())</f>
        <v>5.8505222268572583E-2</v>
      </c>
      <c r="M181">
        <f ca="1">L181*EXP(-'Vasicek Examples'!$B$1/12)+(1-EXP(-'Vasicek Examples'!$B$1/12))*'Vasicek Examples'!$B$2+SQRT('Vasicek Examples'!$B$3^2/2/'Vasicek Examples'!$B$1*(1-EXP(-2*'Vasicek Examples'!$B$1/12)))*NORMSINV(RAND())</f>
        <v>5.6592791728135673E-2</v>
      </c>
      <c r="N181">
        <f ca="1">M181*EXP(-'Vasicek Examples'!$B$1/12)+(1-EXP(-'Vasicek Examples'!$B$1/12))*'Vasicek Examples'!$B$2+SQRT('Vasicek Examples'!$B$3^2/2/'Vasicek Examples'!$B$1*(1-EXP(-2*'Vasicek Examples'!$B$1/12)))*NORMSINV(RAND())</f>
        <v>5.5192622687073672E-2</v>
      </c>
      <c r="O181">
        <f t="shared" ca="1" si="10"/>
        <v>5.7161445925434158E-2</v>
      </c>
      <c r="P181">
        <f t="shared" ca="1" si="11"/>
        <v>0.94444158081249396</v>
      </c>
      <c r="Q181">
        <f ca="1">EXP(-'Vasicek Examples'!$D$4*N181+'Vasicek Examples'!$E$4)</f>
        <v>0.95144018825546461</v>
      </c>
      <c r="R181">
        <f ca="1">MAX(Q181-'Vasicek Examples'!$B$8,0)</f>
        <v>0</v>
      </c>
      <c r="S181">
        <f t="shared" ca="1" si="12"/>
        <v>0</v>
      </c>
    </row>
    <row r="182" spans="1:19" x14ac:dyDescent="0.2">
      <c r="A182">
        <f t="shared" si="13"/>
        <v>178</v>
      </c>
      <c r="B182">
        <f>'Vasicek Examples'!$B$4</f>
        <v>5.2999999999999999E-2</v>
      </c>
      <c r="C182">
        <f ca="1">B182*EXP(-'Vasicek Examples'!$B$1/12)+(1-EXP(-'Vasicek Examples'!$B$1/12))*'Vasicek Examples'!$B$2+SQRT('Vasicek Examples'!$B$3^2/2/'Vasicek Examples'!$B$1*(1-EXP(-2*'Vasicek Examples'!$B$1/12)))*NORMSINV(RAND())</f>
        <v>5.5109001950559768E-2</v>
      </c>
      <c r="D182">
        <f ca="1">C182*EXP(-'Vasicek Examples'!$B$1/12)+(1-EXP(-'Vasicek Examples'!$B$1/12))*'Vasicek Examples'!$B$2+SQRT('Vasicek Examples'!$B$3^2/2/'Vasicek Examples'!$B$1*(1-EXP(-2*'Vasicek Examples'!$B$1/12)))*NORMSINV(RAND())</f>
        <v>6.7060252254158834E-2</v>
      </c>
      <c r="E182">
        <f ca="1">D182*EXP(-'Vasicek Examples'!$B$1/12)+(1-EXP(-'Vasicek Examples'!$B$1/12))*'Vasicek Examples'!$B$2+SQRT('Vasicek Examples'!$B$3^2/2/'Vasicek Examples'!$B$1*(1-EXP(-2*'Vasicek Examples'!$B$1/12)))*NORMSINV(RAND())</f>
        <v>6.1533518177931769E-2</v>
      </c>
      <c r="F182">
        <f ca="1">E182*EXP(-'Vasicek Examples'!$B$1/12)+(1-EXP(-'Vasicek Examples'!$B$1/12))*'Vasicek Examples'!$B$2+SQRT('Vasicek Examples'!$B$3^2/2/'Vasicek Examples'!$B$1*(1-EXP(-2*'Vasicek Examples'!$B$1/12)))*NORMSINV(RAND())</f>
        <v>5.3395440773887151E-2</v>
      </c>
      <c r="G182">
        <f ca="1">F182*EXP(-'Vasicek Examples'!$B$1/12)+(1-EXP(-'Vasicek Examples'!$B$1/12))*'Vasicek Examples'!$B$2+SQRT('Vasicek Examples'!$B$3^2/2/'Vasicek Examples'!$B$1*(1-EXP(-2*'Vasicek Examples'!$B$1/12)))*NORMSINV(RAND())</f>
        <v>4.8050657794827333E-2</v>
      </c>
      <c r="H182">
        <f ca="1">G182*EXP(-'Vasicek Examples'!$B$1/12)+(1-EXP(-'Vasicek Examples'!$B$1/12))*'Vasicek Examples'!$B$2+SQRT('Vasicek Examples'!$B$3^2/2/'Vasicek Examples'!$B$1*(1-EXP(-2*'Vasicek Examples'!$B$1/12)))*NORMSINV(RAND())</f>
        <v>6.0056699650011154E-2</v>
      </c>
      <c r="I182">
        <f ca="1">H182*EXP(-'Vasicek Examples'!$B$1/12)+(1-EXP(-'Vasicek Examples'!$B$1/12))*'Vasicek Examples'!$B$2+SQRT('Vasicek Examples'!$B$3^2/2/'Vasicek Examples'!$B$1*(1-EXP(-2*'Vasicek Examples'!$B$1/12)))*NORMSINV(RAND())</f>
        <v>6.1821537350710623E-2</v>
      </c>
      <c r="J182">
        <f ca="1">I182*EXP(-'Vasicek Examples'!$B$1/12)+(1-EXP(-'Vasicek Examples'!$B$1/12))*'Vasicek Examples'!$B$2+SQRT('Vasicek Examples'!$B$3^2/2/'Vasicek Examples'!$B$1*(1-EXP(-2*'Vasicek Examples'!$B$1/12)))*NORMSINV(RAND())</f>
        <v>5.7794542190222203E-2</v>
      </c>
      <c r="K182">
        <f ca="1">J182*EXP(-'Vasicek Examples'!$B$1/12)+(1-EXP(-'Vasicek Examples'!$B$1/12))*'Vasicek Examples'!$B$2+SQRT('Vasicek Examples'!$B$3^2/2/'Vasicek Examples'!$B$1*(1-EXP(-2*'Vasicek Examples'!$B$1/12)))*NORMSINV(RAND())</f>
        <v>5.1140539279904612E-2</v>
      </c>
      <c r="L182">
        <f ca="1">K182*EXP(-'Vasicek Examples'!$B$1/12)+(1-EXP(-'Vasicek Examples'!$B$1/12))*'Vasicek Examples'!$B$2+SQRT('Vasicek Examples'!$B$3^2/2/'Vasicek Examples'!$B$1*(1-EXP(-2*'Vasicek Examples'!$B$1/12)))*NORMSINV(RAND())</f>
        <v>4.8085170813243455E-2</v>
      </c>
      <c r="M182">
        <f ca="1">L182*EXP(-'Vasicek Examples'!$B$1/12)+(1-EXP(-'Vasicek Examples'!$B$1/12))*'Vasicek Examples'!$B$2+SQRT('Vasicek Examples'!$B$3^2/2/'Vasicek Examples'!$B$1*(1-EXP(-2*'Vasicek Examples'!$B$1/12)))*NORMSINV(RAND())</f>
        <v>5.3683901808722137E-2</v>
      </c>
      <c r="N182">
        <f ca="1">M182*EXP(-'Vasicek Examples'!$B$1/12)+(1-EXP(-'Vasicek Examples'!$B$1/12))*'Vasicek Examples'!$B$2+SQRT('Vasicek Examples'!$B$3^2/2/'Vasicek Examples'!$B$1*(1-EXP(-2*'Vasicek Examples'!$B$1/12)))*NORMSINV(RAND())</f>
        <v>5.4226204339069745E-2</v>
      </c>
      <c r="O182">
        <f t="shared" ca="1" si="10"/>
        <v>5.144082193653618E-2</v>
      </c>
      <c r="P182">
        <f t="shared" ca="1" si="11"/>
        <v>0.94985985916603466</v>
      </c>
      <c r="Q182">
        <f ca="1">EXP(-'Vasicek Examples'!$D$4*N182+'Vasicek Examples'!$E$4)</f>
        <v>0.9521640451325889</v>
      </c>
      <c r="R182">
        <f ca="1">MAX(Q182-'Vasicek Examples'!$B$8,0)</f>
        <v>0</v>
      </c>
      <c r="S182">
        <f t="shared" ca="1" si="12"/>
        <v>0</v>
      </c>
    </row>
    <row r="183" spans="1:19" x14ac:dyDescent="0.2">
      <c r="A183">
        <f t="shared" si="13"/>
        <v>179</v>
      </c>
      <c r="B183">
        <f>'Vasicek Examples'!$B$4</f>
        <v>5.2999999999999999E-2</v>
      </c>
      <c r="C183">
        <f ca="1">B183*EXP(-'Vasicek Examples'!$B$1/12)+(1-EXP(-'Vasicek Examples'!$B$1/12))*'Vasicek Examples'!$B$2+SQRT('Vasicek Examples'!$B$3^2/2/'Vasicek Examples'!$B$1*(1-EXP(-2*'Vasicek Examples'!$B$1/12)))*NORMSINV(RAND())</f>
        <v>4.7534626787398442E-2</v>
      </c>
      <c r="D183">
        <f ca="1">C183*EXP(-'Vasicek Examples'!$B$1/12)+(1-EXP(-'Vasicek Examples'!$B$1/12))*'Vasicek Examples'!$B$2+SQRT('Vasicek Examples'!$B$3^2/2/'Vasicek Examples'!$B$1*(1-EXP(-2*'Vasicek Examples'!$B$1/12)))*NORMSINV(RAND())</f>
        <v>4.9319802036726167E-2</v>
      </c>
      <c r="E183">
        <f ca="1">D183*EXP(-'Vasicek Examples'!$B$1/12)+(1-EXP(-'Vasicek Examples'!$B$1/12))*'Vasicek Examples'!$B$2+SQRT('Vasicek Examples'!$B$3^2/2/'Vasicek Examples'!$B$1*(1-EXP(-2*'Vasicek Examples'!$B$1/12)))*NORMSINV(RAND())</f>
        <v>4.4996730790779919E-2</v>
      </c>
      <c r="F183">
        <f ca="1">E183*EXP(-'Vasicek Examples'!$B$1/12)+(1-EXP(-'Vasicek Examples'!$B$1/12))*'Vasicek Examples'!$B$2+SQRT('Vasicek Examples'!$B$3^2/2/'Vasicek Examples'!$B$1*(1-EXP(-2*'Vasicek Examples'!$B$1/12)))*NORMSINV(RAND())</f>
        <v>4.9919855339617999E-2</v>
      </c>
      <c r="G183">
        <f ca="1">F183*EXP(-'Vasicek Examples'!$B$1/12)+(1-EXP(-'Vasicek Examples'!$B$1/12))*'Vasicek Examples'!$B$2+SQRT('Vasicek Examples'!$B$3^2/2/'Vasicek Examples'!$B$1*(1-EXP(-2*'Vasicek Examples'!$B$1/12)))*NORMSINV(RAND())</f>
        <v>6.0105913404004209E-2</v>
      </c>
      <c r="H183">
        <f ca="1">G183*EXP(-'Vasicek Examples'!$B$1/12)+(1-EXP(-'Vasicek Examples'!$B$1/12))*'Vasicek Examples'!$B$2+SQRT('Vasicek Examples'!$B$3^2/2/'Vasicek Examples'!$B$1*(1-EXP(-2*'Vasicek Examples'!$B$1/12)))*NORMSINV(RAND())</f>
        <v>5.2153244829854485E-2</v>
      </c>
      <c r="I183">
        <f ca="1">H183*EXP(-'Vasicek Examples'!$B$1/12)+(1-EXP(-'Vasicek Examples'!$B$1/12))*'Vasicek Examples'!$B$2+SQRT('Vasicek Examples'!$B$3^2/2/'Vasicek Examples'!$B$1*(1-EXP(-2*'Vasicek Examples'!$B$1/12)))*NORMSINV(RAND())</f>
        <v>4.0268077378930074E-2</v>
      </c>
      <c r="J183">
        <f ca="1">I183*EXP(-'Vasicek Examples'!$B$1/12)+(1-EXP(-'Vasicek Examples'!$B$1/12))*'Vasicek Examples'!$B$2+SQRT('Vasicek Examples'!$B$3^2/2/'Vasicek Examples'!$B$1*(1-EXP(-2*'Vasicek Examples'!$B$1/12)))*NORMSINV(RAND())</f>
        <v>3.9761637416183167E-2</v>
      </c>
      <c r="K183">
        <f ca="1">J183*EXP(-'Vasicek Examples'!$B$1/12)+(1-EXP(-'Vasicek Examples'!$B$1/12))*'Vasicek Examples'!$B$2+SQRT('Vasicek Examples'!$B$3^2/2/'Vasicek Examples'!$B$1*(1-EXP(-2*'Vasicek Examples'!$B$1/12)))*NORMSINV(RAND())</f>
        <v>4.2229749921074963E-2</v>
      </c>
      <c r="L183">
        <f ca="1">K183*EXP(-'Vasicek Examples'!$B$1/12)+(1-EXP(-'Vasicek Examples'!$B$1/12))*'Vasicek Examples'!$B$2+SQRT('Vasicek Examples'!$B$3^2/2/'Vasicek Examples'!$B$1*(1-EXP(-2*'Vasicek Examples'!$B$1/12)))*NORMSINV(RAND())</f>
        <v>4.1609766700809521E-2</v>
      </c>
      <c r="M183">
        <f ca="1">L183*EXP(-'Vasicek Examples'!$B$1/12)+(1-EXP(-'Vasicek Examples'!$B$1/12))*'Vasicek Examples'!$B$2+SQRT('Vasicek Examples'!$B$3^2/2/'Vasicek Examples'!$B$1*(1-EXP(-2*'Vasicek Examples'!$B$1/12)))*NORMSINV(RAND())</f>
        <v>4.0755210834843417E-2</v>
      </c>
      <c r="N183">
        <f ca="1">M183*EXP(-'Vasicek Examples'!$B$1/12)+(1-EXP(-'Vasicek Examples'!$B$1/12))*'Vasicek Examples'!$B$2+SQRT('Vasicek Examples'!$B$3^2/2/'Vasicek Examples'!$B$1*(1-EXP(-2*'Vasicek Examples'!$B$1/12)))*NORMSINV(RAND())</f>
        <v>3.979457434358083E-2</v>
      </c>
      <c r="O183">
        <f t="shared" ca="1" si="10"/>
        <v>4.2065382434859459E-2</v>
      </c>
      <c r="P183">
        <f t="shared" ca="1" si="11"/>
        <v>0.95880708938099124</v>
      </c>
      <c r="Q183">
        <f ca="1">EXP(-'Vasicek Examples'!$D$4*N183+'Vasicek Examples'!$E$4)</f>
        <v>0.96303922603404191</v>
      </c>
      <c r="R183">
        <f ca="1">MAX(Q183-'Vasicek Examples'!$B$8,0)</f>
        <v>2.3432443299287176E-3</v>
      </c>
      <c r="S183">
        <f t="shared" ca="1" si="12"/>
        <v>2.2467192756874649E-3</v>
      </c>
    </row>
    <row r="184" spans="1:19" x14ac:dyDescent="0.2">
      <c r="A184">
        <f t="shared" si="13"/>
        <v>180</v>
      </c>
      <c r="B184">
        <f>'Vasicek Examples'!$B$4</f>
        <v>5.2999999999999999E-2</v>
      </c>
      <c r="C184">
        <f ca="1">B184*EXP(-'Vasicek Examples'!$B$1/12)+(1-EXP(-'Vasicek Examples'!$B$1/12))*'Vasicek Examples'!$B$2+SQRT('Vasicek Examples'!$B$3^2/2/'Vasicek Examples'!$B$1*(1-EXP(-2*'Vasicek Examples'!$B$1/12)))*NORMSINV(RAND())</f>
        <v>5.7662899389439928E-2</v>
      </c>
      <c r="D184">
        <f ca="1">C184*EXP(-'Vasicek Examples'!$B$1/12)+(1-EXP(-'Vasicek Examples'!$B$1/12))*'Vasicek Examples'!$B$2+SQRT('Vasicek Examples'!$B$3^2/2/'Vasicek Examples'!$B$1*(1-EXP(-2*'Vasicek Examples'!$B$1/12)))*NORMSINV(RAND())</f>
        <v>5.2302514791931272E-2</v>
      </c>
      <c r="E184">
        <f ca="1">D184*EXP(-'Vasicek Examples'!$B$1/12)+(1-EXP(-'Vasicek Examples'!$B$1/12))*'Vasicek Examples'!$B$2+SQRT('Vasicek Examples'!$B$3^2/2/'Vasicek Examples'!$B$1*(1-EXP(-2*'Vasicek Examples'!$B$1/12)))*NORMSINV(RAND())</f>
        <v>4.7572739697811353E-2</v>
      </c>
      <c r="F184">
        <f ca="1">E184*EXP(-'Vasicek Examples'!$B$1/12)+(1-EXP(-'Vasicek Examples'!$B$1/12))*'Vasicek Examples'!$B$2+SQRT('Vasicek Examples'!$B$3^2/2/'Vasicek Examples'!$B$1*(1-EXP(-2*'Vasicek Examples'!$B$1/12)))*NORMSINV(RAND())</f>
        <v>4.2827364144381104E-2</v>
      </c>
      <c r="G184">
        <f ca="1">F184*EXP(-'Vasicek Examples'!$B$1/12)+(1-EXP(-'Vasicek Examples'!$B$1/12))*'Vasicek Examples'!$B$2+SQRT('Vasicek Examples'!$B$3^2/2/'Vasicek Examples'!$B$1*(1-EXP(-2*'Vasicek Examples'!$B$1/12)))*NORMSINV(RAND())</f>
        <v>4.6477367082694808E-2</v>
      </c>
      <c r="H184">
        <f ca="1">G184*EXP(-'Vasicek Examples'!$B$1/12)+(1-EXP(-'Vasicek Examples'!$B$1/12))*'Vasicek Examples'!$B$2+SQRT('Vasicek Examples'!$B$3^2/2/'Vasicek Examples'!$B$1*(1-EXP(-2*'Vasicek Examples'!$B$1/12)))*NORMSINV(RAND())</f>
        <v>4.1637389133672459E-2</v>
      </c>
      <c r="I184">
        <f ca="1">H184*EXP(-'Vasicek Examples'!$B$1/12)+(1-EXP(-'Vasicek Examples'!$B$1/12))*'Vasicek Examples'!$B$2+SQRT('Vasicek Examples'!$B$3^2/2/'Vasicek Examples'!$B$1*(1-EXP(-2*'Vasicek Examples'!$B$1/12)))*NORMSINV(RAND())</f>
        <v>3.6584086033974936E-2</v>
      </c>
      <c r="J184">
        <f ca="1">I184*EXP(-'Vasicek Examples'!$B$1/12)+(1-EXP(-'Vasicek Examples'!$B$1/12))*'Vasicek Examples'!$B$2+SQRT('Vasicek Examples'!$B$3^2/2/'Vasicek Examples'!$B$1*(1-EXP(-2*'Vasicek Examples'!$B$1/12)))*NORMSINV(RAND())</f>
        <v>3.5730397563344563E-2</v>
      </c>
      <c r="K184">
        <f ca="1">J184*EXP(-'Vasicek Examples'!$B$1/12)+(1-EXP(-'Vasicek Examples'!$B$1/12))*'Vasicek Examples'!$B$2+SQRT('Vasicek Examples'!$B$3^2/2/'Vasicek Examples'!$B$1*(1-EXP(-2*'Vasicek Examples'!$B$1/12)))*NORMSINV(RAND())</f>
        <v>3.6278841264079986E-2</v>
      </c>
      <c r="L184">
        <f ca="1">K184*EXP(-'Vasicek Examples'!$B$1/12)+(1-EXP(-'Vasicek Examples'!$B$1/12))*'Vasicek Examples'!$B$2+SQRT('Vasicek Examples'!$B$3^2/2/'Vasicek Examples'!$B$1*(1-EXP(-2*'Vasicek Examples'!$B$1/12)))*NORMSINV(RAND())</f>
        <v>3.9313197312117382E-2</v>
      </c>
      <c r="M184">
        <f ca="1">L184*EXP(-'Vasicek Examples'!$B$1/12)+(1-EXP(-'Vasicek Examples'!$B$1/12))*'Vasicek Examples'!$B$2+SQRT('Vasicek Examples'!$B$3^2/2/'Vasicek Examples'!$B$1*(1-EXP(-2*'Vasicek Examples'!$B$1/12)))*NORMSINV(RAND())</f>
        <v>4.15111738382846E-2</v>
      </c>
      <c r="N184">
        <f ca="1">M184*EXP(-'Vasicek Examples'!$B$1/12)+(1-EXP(-'Vasicek Examples'!$B$1/12))*'Vasicek Examples'!$B$2+SQRT('Vasicek Examples'!$B$3^2/2/'Vasicek Examples'!$B$1*(1-EXP(-2*'Vasicek Examples'!$B$1/12)))*NORMSINV(RAND())</f>
        <v>3.3492039772787648E-2</v>
      </c>
      <c r="O184">
        <f t="shared" ca="1" si="10"/>
        <v>3.881771170361719E-2</v>
      </c>
      <c r="P184">
        <f t="shared" ca="1" si="11"/>
        <v>0.96192604102467116</v>
      </c>
      <c r="Q184">
        <f ca="1">EXP(-'Vasicek Examples'!$D$4*N184+'Vasicek Examples'!$E$4)</f>
        <v>0.96782748398407958</v>
      </c>
      <c r="R184">
        <f ca="1">MAX(Q184-'Vasicek Examples'!$B$8,0)</f>
        <v>7.1315022799663952E-3</v>
      </c>
      <c r="S184">
        <f t="shared" ca="1" si="12"/>
        <v>6.8599777547264902E-3</v>
      </c>
    </row>
    <row r="185" spans="1:19" x14ac:dyDescent="0.2">
      <c r="A185">
        <f t="shared" si="13"/>
        <v>181</v>
      </c>
      <c r="B185">
        <f>'Vasicek Examples'!$B$4</f>
        <v>5.2999999999999999E-2</v>
      </c>
      <c r="C185">
        <f ca="1">B185*EXP(-'Vasicek Examples'!$B$1/12)+(1-EXP(-'Vasicek Examples'!$B$1/12))*'Vasicek Examples'!$B$2+SQRT('Vasicek Examples'!$B$3^2/2/'Vasicek Examples'!$B$1*(1-EXP(-2*'Vasicek Examples'!$B$1/12)))*NORMSINV(RAND())</f>
        <v>5.0825258577945356E-2</v>
      </c>
      <c r="D185">
        <f ca="1">C185*EXP(-'Vasicek Examples'!$B$1/12)+(1-EXP(-'Vasicek Examples'!$B$1/12))*'Vasicek Examples'!$B$2+SQRT('Vasicek Examples'!$B$3^2/2/'Vasicek Examples'!$B$1*(1-EXP(-2*'Vasicek Examples'!$B$1/12)))*NORMSINV(RAND())</f>
        <v>4.7556042125940688E-2</v>
      </c>
      <c r="E185">
        <f ca="1">D185*EXP(-'Vasicek Examples'!$B$1/12)+(1-EXP(-'Vasicek Examples'!$B$1/12))*'Vasicek Examples'!$B$2+SQRT('Vasicek Examples'!$B$3^2/2/'Vasicek Examples'!$B$1*(1-EXP(-2*'Vasicek Examples'!$B$1/12)))*NORMSINV(RAND())</f>
        <v>4.248072073366925E-2</v>
      </c>
      <c r="F185">
        <f ca="1">E185*EXP(-'Vasicek Examples'!$B$1/12)+(1-EXP(-'Vasicek Examples'!$B$1/12))*'Vasicek Examples'!$B$2+SQRT('Vasicek Examples'!$B$3^2/2/'Vasicek Examples'!$B$1*(1-EXP(-2*'Vasicek Examples'!$B$1/12)))*NORMSINV(RAND())</f>
        <v>3.7521586978803673E-2</v>
      </c>
      <c r="G185">
        <f ca="1">F185*EXP(-'Vasicek Examples'!$B$1/12)+(1-EXP(-'Vasicek Examples'!$B$1/12))*'Vasicek Examples'!$B$2+SQRT('Vasicek Examples'!$B$3^2/2/'Vasicek Examples'!$B$1*(1-EXP(-2*'Vasicek Examples'!$B$1/12)))*NORMSINV(RAND())</f>
        <v>4.0964043810275713E-2</v>
      </c>
      <c r="H185">
        <f ca="1">G185*EXP(-'Vasicek Examples'!$B$1/12)+(1-EXP(-'Vasicek Examples'!$B$1/12))*'Vasicek Examples'!$B$2+SQRT('Vasicek Examples'!$B$3^2/2/'Vasicek Examples'!$B$1*(1-EXP(-2*'Vasicek Examples'!$B$1/12)))*NORMSINV(RAND())</f>
        <v>4.8786149645361931E-2</v>
      </c>
      <c r="I185">
        <f ca="1">H185*EXP(-'Vasicek Examples'!$B$1/12)+(1-EXP(-'Vasicek Examples'!$B$1/12))*'Vasicek Examples'!$B$2+SQRT('Vasicek Examples'!$B$3^2/2/'Vasicek Examples'!$B$1*(1-EXP(-2*'Vasicek Examples'!$B$1/12)))*NORMSINV(RAND())</f>
        <v>4.9524800123104007E-2</v>
      </c>
      <c r="J185">
        <f ca="1">I185*EXP(-'Vasicek Examples'!$B$1/12)+(1-EXP(-'Vasicek Examples'!$B$1/12))*'Vasicek Examples'!$B$2+SQRT('Vasicek Examples'!$B$3^2/2/'Vasicek Examples'!$B$1*(1-EXP(-2*'Vasicek Examples'!$B$1/12)))*NORMSINV(RAND())</f>
        <v>5.3806583473954075E-2</v>
      </c>
      <c r="K185">
        <f ca="1">J185*EXP(-'Vasicek Examples'!$B$1/12)+(1-EXP(-'Vasicek Examples'!$B$1/12))*'Vasicek Examples'!$B$2+SQRT('Vasicek Examples'!$B$3^2/2/'Vasicek Examples'!$B$1*(1-EXP(-2*'Vasicek Examples'!$B$1/12)))*NORMSINV(RAND())</f>
        <v>5.5510589473208409E-2</v>
      </c>
      <c r="L185">
        <f ca="1">K185*EXP(-'Vasicek Examples'!$B$1/12)+(1-EXP(-'Vasicek Examples'!$B$1/12))*'Vasicek Examples'!$B$2+SQRT('Vasicek Examples'!$B$3^2/2/'Vasicek Examples'!$B$1*(1-EXP(-2*'Vasicek Examples'!$B$1/12)))*NORMSINV(RAND())</f>
        <v>5.7253572016054091E-2</v>
      </c>
      <c r="M185">
        <f ca="1">L185*EXP(-'Vasicek Examples'!$B$1/12)+(1-EXP(-'Vasicek Examples'!$B$1/12))*'Vasicek Examples'!$B$2+SQRT('Vasicek Examples'!$B$3^2/2/'Vasicek Examples'!$B$1*(1-EXP(-2*'Vasicek Examples'!$B$1/12)))*NORMSINV(RAND())</f>
        <v>5.704546843290887E-2</v>
      </c>
      <c r="N185">
        <f ca="1">M185*EXP(-'Vasicek Examples'!$B$1/12)+(1-EXP(-'Vasicek Examples'!$B$1/12))*'Vasicek Examples'!$B$2+SQRT('Vasicek Examples'!$B$3^2/2/'Vasicek Examples'!$B$1*(1-EXP(-2*'Vasicek Examples'!$B$1/12)))*NORMSINV(RAND())</f>
        <v>5.2078120442345444E-2</v>
      </c>
      <c r="O185">
        <f t="shared" ca="1" si="10"/>
        <v>4.5158437193618839E-2</v>
      </c>
      <c r="P185">
        <f t="shared" ca="1" si="11"/>
        <v>0.95584602827322696</v>
      </c>
      <c r="Q185">
        <f ca="1">EXP(-'Vasicek Examples'!$D$4*N185+'Vasicek Examples'!$E$4)</f>
        <v>0.95377495421392799</v>
      </c>
      <c r="R185">
        <f ca="1">MAX(Q185-'Vasicek Examples'!$B$8,0)</f>
        <v>0</v>
      </c>
      <c r="S185">
        <f t="shared" ca="1" si="12"/>
        <v>0</v>
      </c>
    </row>
    <row r="186" spans="1:19" x14ac:dyDescent="0.2">
      <c r="A186">
        <f t="shared" si="13"/>
        <v>182</v>
      </c>
      <c r="B186">
        <f>'Vasicek Examples'!$B$4</f>
        <v>5.2999999999999999E-2</v>
      </c>
      <c r="C186">
        <f ca="1">B186*EXP(-'Vasicek Examples'!$B$1/12)+(1-EXP(-'Vasicek Examples'!$B$1/12))*'Vasicek Examples'!$B$2+SQRT('Vasicek Examples'!$B$3^2/2/'Vasicek Examples'!$B$1*(1-EXP(-2*'Vasicek Examples'!$B$1/12)))*NORMSINV(RAND())</f>
        <v>4.3524376527850003E-2</v>
      </c>
      <c r="D186">
        <f ca="1">C186*EXP(-'Vasicek Examples'!$B$1/12)+(1-EXP(-'Vasicek Examples'!$B$1/12))*'Vasicek Examples'!$B$2+SQRT('Vasicek Examples'!$B$3^2/2/'Vasicek Examples'!$B$1*(1-EXP(-2*'Vasicek Examples'!$B$1/12)))*NORMSINV(RAND())</f>
        <v>3.7440501843926395E-2</v>
      </c>
      <c r="E186">
        <f ca="1">D186*EXP(-'Vasicek Examples'!$B$1/12)+(1-EXP(-'Vasicek Examples'!$B$1/12))*'Vasicek Examples'!$B$2+SQRT('Vasicek Examples'!$B$3^2/2/'Vasicek Examples'!$B$1*(1-EXP(-2*'Vasicek Examples'!$B$1/12)))*NORMSINV(RAND())</f>
        <v>3.770714859023909E-2</v>
      </c>
      <c r="F186">
        <f ca="1">E186*EXP(-'Vasicek Examples'!$B$1/12)+(1-EXP(-'Vasicek Examples'!$B$1/12))*'Vasicek Examples'!$B$2+SQRT('Vasicek Examples'!$B$3^2/2/'Vasicek Examples'!$B$1*(1-EXP(-2*'Vasicek Examples'!$B$1/12)))*NORMSINV(RAND())</f>
        <v>3.6467042533890305E-2</v>
      </c>
      <c r="G186">
        <f ca="1">F186*EXP(-'Vasicek Examples'!$B$1/12)+(1-EXP(-'Vasicek Examples'!$B$1/12))*'Vasicek Examples'!$B$2+SQRT('Vasicek Examples'!$B$3^2/2/'Vasicek Examples'!$B$1*(1-EXP(-2*'Vasicek Examples'!$B$1/12)))*NORMSINV(RAND())</f>
        <v>2.9826592055276477E-2</v>
      </c>
      <c r="H186">
        <f ca="1">G186*EXP(-'Vasicek Examples'!$B$1/12)+(1-EXP(-'Vasicek Examples'!$B$1/12))*'Vasicek Examples'!$B$2+SQRT('Vasicek Examples'!$B$3^2/2/'Vasicek Examples'!$B$1*(1-EXP(-2*'Vasicek Examples'!$B$1/12)))*NORMSINV(RAND())</f>
        <v>2.1387420742157492E-2</v>
      </c>
      <c r="I186">
        <f ca="1">H186*EXP(-'Vasicek Examples'!$B$1/12)+(1-EXP(-'Vasicek Examples'!$B$1/12))*'Vasicek Examples'!$B$2+SQRT('Vasicek Examples'!$B$3^2/2/'Vasicek Examples'!$B$1*(1-EXP(-2*'Vasicek Examples'!$B$1/12)))*NORMSINV(RAND())</f>
        <v>1.830456931974412E-2</v>
      </c>
      <c r="J186">
        <f ca="1">I186*EXP(-'Vasicek Examples'!$B$1/12)+(1-EXP(-'Vasicek Examples'!$B$1/12))*'Vasicek Examples'!$B$2+SQRT('Vasicek Examples'!$B$3^2/2/'Vasicek Examples'!$B$1*(1-EXP(-2*'Vasicek Examples'!$B$1/12)))*NORMSINV(RAND())</f>
        <v>3.0425252166649444E-2</v>
      </c>
      <c r="K186">
        <f ca="1">J186*EXP(-'Vasicek Examples'!$B$1/12)+(1-EXP(-'Vasicek Examples'!$B$1/12))*'Vasicek Examples'!$B$2+SQRT('Vasicek Examples'!$B$3^2/2/'Vasicek Examples'!$B$1*(1-EXP(-2*'Vasicek Examples'!$B$1/12)))*NORMSINV(RAND())</f>
        <v>4.156972060913184E-2</v>
      </c>
      <c r="L186">
        <f ca="1">K186*EXP(-'Vasicek Examples'!$B$1/12)+(1-EXP(-'Vasicek Examples'!$B$1/12))*'Vasicek Examples'!$B$2+SQRT('Vasicek Examples'!$B$3^2/2/'Vasicek Examples'!$B$1*(1-EXP(-2*'Vasicek Examples'!$B$1/12)))*NORMSINV(RAND())</f>
        <v>4.5690467118964233E-2</v>
      </c>
      <c r="M186">
        <f ca="1">L186*EXP(-'Vasicek Examples'!$B$1/12)+(1-EXP(-'Vasicek Examples'!$B$1/12))*'Vasicek Examples'!$B$2+SQRT('Vasicek Examples'!$B$3^2/2/'Vasicek Examples'!$B$1*(1-EXP(-2*'Vasicek Examples'!$B$1/12)))*NORMSINV(RAND())</f>
        <v>4.5900691672346026E-2</v>
      </c>
      <c r="N186">
        <f ca="1">M186*EXP(-'Vasicek Examples'!$B$1/12)+(1-EXP(-'Vasicek Examples'!$B$1/12))*'Vasicek Examples'!$B$2+SQRT('Vasicek Examples'!$B$3^2/2/'Vasicek Examples'!$B$1*(1-EXP(-2*'Vasicek Examples'!$B$1/12)))*NORMSINV(RAND())</f>
        <v>5.087332675856792E-2</v>
      </c>
      <c r="O186">
        <f t="shared" ca="1" si="10"/>
        <v>3.2659854857961197E-2</v>
      </c>
      <c r="P186">
        <f t="shared" ca="1" si="11"/>
        <v>0.96786771910764346</v>
      </c>
      <c r="Q186">
        <f ca="1">EXP(-'Vasicek Examples'!$D$4*N186+'Vasicek Examples'!$E$4)</f>
        <v>0.95467965586307257</v>
      </c>
      <c r="R186">
        <f ca="1">MAX(Q186-'Vasicek Examples'!$B$8,0)</f>
        <v>0</v>
      </c>
      <c r="S186">
        <f t="shared" ca="1" si="12"/>
        <v>0</v>
      </c>
    </row>
    <row r="187" spans="1:19" x14ac:dyDescent="0.2">
      <c r="A187">
        <f t="shared" si="13"/>
        <v>183</v>
      </c>
      <c r="B187">
        <f>'Vasicek Examples'!$B$4</f>
        <v>5.2999999999999999E-2</v>
      </c>
      <c r="C187">
        <f ca="1">B187*EXP(-'Vasicek Examples'!$B$1/12)+(1-EXP(-'Vasicek Examples'!$B$1/12))*'Vasicek Examples'!$B$2+SQRT('Vasicek Examples'!$B$3^2/2/'Vasicek Examples'!$B$1*(1-EXP(-2*'Vasicek Examples'!$B$1/12)))*NORMSINV(RAND())</f>
        <v>5.6155983475266895E-2</v>
      </c>
      <c r="D187">
        <f ca="1">C187*EXP(-'Vasicek Examples'!$B$1/12)+(1-EXP(-'Vasicek Examples'!$B$1/12))*'Vasicek Examples'!$B$2+SQRT('Vasicek Examples'!$B$3^2/2/'Vasicek Examples'!$B$1*(1-EXP(-2*'Vasicek Examples'!$B$1/12)))*NORMSINV(RAND())</f>
        <v>5.4690870828240395E-2</v>
      </c>
      <c r="E187">
        <f ca="1">D187*EXP(-'Vasicek Examples'!$B$1/12)+(1-EXP(-'Vasicek Examples'!$B$1/12))*'Vasicek Examples'!$B$2+SQRT('Vasicek Examples'!$B$3^2/2/'Vasicek Examples'!$B$1*(1-EXP(-2*'Vasicek Examples'!$B$1/12)))*NORMSINV(RAND())</f>
        <v>5.4417155584014623E-2</v>
      </c>
      <c r="F187">
        <f ca="1">E187*EXP(-'Vasicek Examples'!$B$1/12)+(1-EXP(-'Vasicek Examples'!$B$1/12))*'Vasicek Examples'!$B$2+SQRT('Vasicek Examples'!$B$3^2/2/'Vasicek Examples'!$B$1*(1-EXP(-2*'Vasicek Examples'!$B$1/12)))*NORMSINV(RAND())</f>
        <v>5.9046343848997554E-2</v>
      </c>
      <c r="G187">
        <f ca="1">F187*EXP(-'Vasicek Examples'!$B$1/12)+(1-EXP(-'Vasicek Examples'!$B$1/12))*'Vasicek Examples'!$B$2+SQRT('Vasicek Examples'!$B$3^2/2/'Vasicek Examples'!$B$1*(1-EXP(-2*'Vasicek Examples'!$B$1/12)))*NORMSINV(RAND())</f>
        <v>6.0997766013920846E-2</v>
      </c>
      <c r="H187">
        <f ca="1">G187*EXP(-'Vasicek Examples'!$B$1/12)+(1-EXP(-'Vasicek Examples'!$B$1/12))*'Vasicek Examples'!$B$2+SQRT('Vasicek Examples'!$B$3^2/2/'Vasicek Examples'!$B$1*(1-EXP(-2*'Vasicek Examples'!$B$1/12)))*NORMSINV(RAND())</f>
        <v>6.5409653159589382E-2</v>
      </c>
      <c r="I187">
        <f ca="1">H187*EXP(-'Vasicek Examples'!$B$1/12)+(1-EXP(-'Vasicek Examples'!$B$1/12))*'Vasicek Examples'!$B$2+SQRT('Vasicek Examples'!$B$3^2/2/'Vasicek Examples'!$B$1*(1-EXP(-2*'Vasicek Examples'!$B$1/12)))*NORMSINV(RAND())</f>
        <v>5.5036178102524702E-2</v>
      </c>
      <c r="J187">
        <f ca="1">I187*EXP(-'Vasicek Examples'!$B$1/12)+(1-EXP(-'Vasicek Examples'!$B$1/12))*'Vasicek Examples'!$B$2+SQRT('Vasicek Examples'!$B$3^2/2/'Vasicek Examples'!$B$1*(1-EXP(-2*'Vasicek Examples'!$B$1/12)))*NORMSINV(RAND())</f>
        <v>6.0307544207941294E-2</v>
      </c>
      <c r="K187">
        <f ca="1">J187*EXP(-'Vasicek Examples'!$B$1/12)+(1-EXP(-'Vasicek Examples'!$B$1/12))*'Vasicek Examples'!$B$2+SQRT('Vasicek Examples'!$B$3^2/2/'Vasicek Examples'!$B$1*(1-EXP(-2*'Vasicek Examples'!$B$1/12)))*NORMSINV(RAND())</f>
        <v>6.1541628059476036E-2</v>
      </c>
      <c r="L187">
        <f ca="1">K187*EXP(-'Vasicek Examples'!$B$1/12)+(1-EXP(-'Vasicek Examples'!$B$1/12))*'Vasicek Examples'!$B$2+SQRT('Vasicek Examples'!$B$3^2/2/'Vasicek Examples'!$B$1*(1-EXP(-2*'Vasicek Examples'!$B$1/12)))*NORMSINV(RAND())</f>
        <v>6.1046025769927729E-2</v>
      </c>
      <c r="M187">
        <f ca="1">L187*EXP(-'Vasicek Examples'!$B$1/12)+(1-EXP(-'Vasicek Examples'!$B$1/12))*'Vasicek Examples'!$B$2+SQRT('Vasicek Examples'!$B$3^2/2/'Vasicek Examples'!$B$1*(1-EXP(-2*'Vasicek Examples'!$B$1/12)))*NORMSINV(RAND())</f>
        <v>4.9106219475973559E-2</v>
      </c>
      <c r="N187">
        <f ca="1">M187*EXP(-'Vasicek Examples'!$B$1/12)+(1-EXP(-'Vasicek Examples'!$B$1/12))*'Vasicek Examples'!$B$2+SQRT('Vasicek Examples'!$B$3^2/2/'Vasicek Examples'!$B$1*(1-EXP(-2*'Vasicek Examples'!$B$1/12)))*NORMSINV(RAND())</f>
        <v>4.5669647460638348E-2</v>
      </c>
      <c r="O187">
        <f t="shared" ca="1" si="10"/>
        <v>5.2709350043213234E-2</v>
      </c>
      <c r="P187">
        <f t="shared" ca="1" si="11"/>
        <v>0.94865569915416248</v>
      </c>
      <c r="Q187">
        <f ca="1">EXP(-'Vasicek Examples'!$D$4*N187+'Vasicek Examples'!$E$4)</f>
        <v>0.95859706200766182</v>
      </c>
      <c r="R187">
        <f ca="1">MAX(Q187-'Vasicek Examples'!$B$8,0)</f>
        <v>0</v>
      </c>
      <c r="S187">
        <f t="shared" ca="1" si="12"/>
        <v>0</v>
      </c>
    </row>
    <row r="188" spans="1:19" x14ac:dyDescent="0.2">
      <c r="A188">
        <f t="shared" si="13"/>
        <v>184</v>
      </c>
      <c r="B188">
        <f>'Vasicek Examples'!$B$4</f>
        <v>5.2999999999999999E-2</v>
      </c>
      <c r="C188">
        <f ca="1">B188*EXP(-'Vasicek Examples'!$B$1/12)+(1-EXP(-'Vasicek Examples'!$B$1/12))*'Vasicek Examples'!$B$2+SQRT('Vasicek Examples'!$B$3^2/2/'Vasicek Examples'!$B$1*(1-EXP(-2*'Vasicek Examples'!$B$1/12)))*NORMSINV(RAND())</f>
        <v>5.1532442046498761E-2</v>
      </c>
      <c r="D188">
        <f ca="1">C188*EXP(-'Vasicek Examples'!$B$1/12)+(1-EXP(-'Vasicek Examples'!$B$1/12))*'Vasicek Examples'!$B$2+SQRT('Vasicek Examples'!$B$3^2/2/'Vasicek Examples'!$B$1*(1-EXP(-2*'Vasicek Examples'!$B$1/12)))*NORMSINV(RAND())</f>
        <v>4.9808625949293764E-2</v>
      </c>
      <c r="E188">
        <f ca="1">D188*EXP(-'Vasicek Examples'!$B$1/12)+(1-EXP(-'Vasicek Examples'!$B$1/12))*'Vasicek Examples'!$B$2+SQRT('Vasicek Examples'!$B$3^2/2/'Vasicek Examples'!$B$1*(1-EXP(-2*'Vasicek Examples'!$B$1/12)))*NORMSINV(RAND())</f>
        <v>4.0125873852134716E-2</v>
      </c>
      <c r="F188">
        <f ca="1">E188*EXP(-'Vasicek Examples'!$B$1/12)+(1-EXP(-'Vasicek Examples'!$B$1/12))*'Vasicek Examples'!$B$2+SQRT('Vasicek Examples'!$B$3^2/2/'Vasicek Examples'!$B$1*(1-EXP(-2*'Vasicek Examples'!$B$1/12)))*NORMSINV(RAND())</f>
        <v>3.4886333084789632E-2</v>
      </c>
      <c r="G188">
        <f ca="1">F188*EXP(-'Vasicek Examples'!$B$1/12)+(1-EXP(-'Vasicek Examples'!$B$1/12))*'Vasicek Examples'!$B$2+SQRT('Vasicek Examples'!$B$3^2/2/'Vasicek Examples'!$B$1*(1-EXP(-2*'Vasicek Examples'!$B$1/12)))*NORMSINV(RAND())</f>
        <v>3.5366133567757072E-2</v>
      </c>
      <c r="H188">
        <f ca="1">G188*EXP(-'Vasicek Examples'!$B$1/12)+(1-EXP(-'Vasicek Examples'!$B$1/12))*'Vasicek Examples'!$B$2+SQRT('Vasicek Examples'!$B$3^2/2/'Vasicek Examples'!$B$1*(1-EXP(-2*'Vasicek Examples'!$B$1/12)))*NORMSINV(RAND())</f>
        <v>3.9484083715138549E-2</v>
      </c>
      <c r="I188">
        <f ca="1">H188*EXP(-'Vasicek Examples'!$B$1/12)+(1-EXP(-'Vasicek Examples'!$B$1/12))*'Vasicek Examples'!$B$2+SQRT('Vasicek Examples'!$B$3^2/2/'Vasicek Examples'!$B$1*(1-EXP(-2*'Vasicek Examples'!$B$1/12)))*NORMSINV(RAND())</f>
        <v>4.894535362955079E-2</v>
      </c>
      <c r="J188">
        <f ca="1">I188*EXP(-'Vasicek Examples'!$B$1/12)+(1-EXP(-'Vasicek Examples'!$B$1/12))*'Vasicek Examples'!$B$2+SQRT('Vasicek Examples'!$B$3^2/2/'Vasicek Examples'!$B$1*(1-EXP(-2*'Vasicek Examples'!$B$1/12)))*NORMSINV(RAND())</f>
        <v>5.3722451182444605E-2</v>
      </c>
      <c r="K188">
        <f ca="1">J188*EXP(-'Vasicek Examples'!$B$1/12)+(1-EXP(-'Vasicek Examples'!$B$1/12))*'Vasicek Examples'!$B$2+SQRT('Vasicek Examples'!$B$3^2/2/'Vasicek Examples'!$B$1*(1-EXP(-2*'Vasicek Examples'!$B$1/12)))*NORMSINV(RAND())</f>
        <v>5.9924449750080641E-2</v>
      </c>
      <c r="L188">
        <f ca="1">K188*EXP(-'Vasicek Examples'!$B$1/12)+(1-EXP(-'Vasicek Examples'!$B$1/12))*'Vasicek Examples'!$B$2+SQRT('Vasicek Examples'!$B$3^2/2/'Vasicek Examples'!$B$1*(1-EXP(-2*'Vasicek Examples'!$B$1/12)))*NORMSINV(RAND())</f>
        <v>5.2824241834751533E-2</v>
      </c>
      <c r="M188">
        <f ca="1">L188*EXP(-'Vasicek Examples'!$B$1/12)+(1-EXP(-'Vasicek Examples'!$B$1/12))*'Vasicek Examples'!$B$2+SQRT('Vasicek Examples'!$B$3^2/2/'Vasicek Examples'!$B$1*(1-EXP(-2*'Vasicek Examples'!$B$1/12)))*NORMSINV(RAND())</f>
        <v>5.4574470259760831E-2</v>
      </c>
      <c r="N188">
        <f ca="1">M188*EXP(-'Vasicek Examples'!$B$1/12)+(1-EXP(-'Vasicek Examples'!$B$1/12))*'Vasicek Examples'!$B$2+SQRT('Vasicek Examples'!$B$3^2/2/'Vasicek Examples'!$B$1*(1-EXP(-2*'Vasicek Examples'!$B$1/12)))*NORMSINV(RAND())</f>
        <v>5.7521491985306587E-2</v>
      </c>
      <c r="O188">
        <f t="shared" ca="1" si="10"/>
        <v>4.3682415320133734E-2</v>
      </c>
      <c r="P188">
        <f t="shared" ca="1" si="11"/>
        <v>0.95725791965358864</v>
      </c>
      <c r="Q188">
        <f ca="1">EXP(-'Vasicek Examples'!$D$4*N188+'Vasicek Examples'!$E$4)</f>
        <v>0.94969810221734374</v>
      </c>
      <c r="R188">
        <f ca="1">MAX(Q188-'Vasicek Examples'!$B$8,0)</f>
        <v>0</v>
      </c>
      <c r="S188">
        <f t="shared" ca="1" si="12"/>
        <v>0</v>
      </c>
    </row>
    <row r="189" spans="1:19" x14ac:dyDescent="0.2">
      <c r="A189">
        <f t="shared" si="13"/>
        <v>185</v>
      </c>
      <c r="B189">
        <f>'Vasicek Examples'!$B$4</f>
        <v>5.2999999999999999E-2</v>
      </c>
      <c r="C189">
        <f ca="1">B189*EXP(-'Vasicek Examples'!$B$1/12)+(1-EXP(-'Vasicek Examples'!$B$1/12))*'Vasicek Examples'!$B$2+SQRT('Vasicek Examples'!$B$3^2/2/'Vasicek Examples'!$B$1*(1-EXP(-2*'Vasicek Examples'!$B$1/12)))*NORMSINV(RAND())</f>
        <v>5.7041121854887446E-2</v>
      </c>
      <c r="D189">
        <f ca="1">C189*EXP(-'Vasicek Examples'!$B$1/12)+(1-EXP(-'Vasicek Examples'!$B$1/12))*'Vasicek Examples'!$B$2+SQRT('Vasicek Examples'!$B$3^2/2/'Vasicek Examples'!$B$1*(1-EXP(-2*'Vasicek Examples'!$B$1/12)))*NORMSINV(RAND())</f>
        <v>5.62570488462261E-2</v>
      </c>
      <c r="E189">
        <f ca="1">D189*EXP(-'Vasicek Examples'!$B$1/12)+(1-EXP(-'Vasicek Examples'!$B$1/12))*'Vasicek Examples'!$B$2+SQRT('Vasicek Examples'!$B$3^2/2/'Vasicek Examples'!$B$1*(1-EXP(-2*'Vasicek Examples'!$B$1/12)))*NORMSINV(RAND())</f>
        <v>5.6489346560343066E-2</v>
      </c>
      <c r="F189">
        <f ca="1">E189*EXP(-'Vasicek Examples'!$B$1/12)+(1-EXP(-'Vasicek Examples'!$B$1/12))*'Vasicek Examples'!$B$2+SQRT('Vasicek Examples'!$B$3^2/2/'Vasicek Examples'!$B$1*(1-EXP(-2*'Vasicek Examples'!$B$1/12)))*NORMSINV(RAND())</f>
        <v>5.6643615141981137E-2</v>
      </c>
      <c r="G189">
        <f ca="1">F189*EXP(-'Vasicek Examples'!$B$1/12)+(1-EXP(-'Vasicek Examples'!$B$1/12))*'Vasicek Examples'!$B$2+SQRT('Vasicek Examples'!$B$3^2/2/'Vasicek Examples'!$B$1*(1-EXP(-2*'Vasicek Examples'!$B$1/12)))*NORMSINV(RAND())</f>
        <v>5.7742775722265847E-2</v>
      </c>
      <c r="H189">
        <f ca="1">G189*EXP(-'Vasicek Examples'!$B$1/12)+(1-EXP(-'Vasicek Examples'!$B$1/12))*'Vasicek Examples'!$B$2+SQRT('Vasicek Examples'!$B$3^2/2/'Vasicek Examples'!$B$1*(1-EXP(-2*'Vasicek Examples'!$B$1/12)))*NORMSINV(RAND())</f>
        <v>4.8565808531365544E-2</v>
      </c>
      <c r="I189">
        <f ca="1">H189*EXP(-'Vasicek Examples'!$B$1/12)+(1-EXP(-'Vasicek Examples'!$B$1/12))*'Vasicek Examples'!$B$2+SQRT('Vasicek Examples'!$B$3^2/2/'Vasicek Examples'!$B$1*(1-EXP(-2*'Vasicek Examples'!$B$1/12)))*NORMSINV(RAND())</f>
        <v>5.1512598149051014E-2</v>
      </c>
      <c r="J189">
        <f ca="1">I189*EXP(-'Vasicek Examples'!$B$1/12)+(1-EXP(-'Vasicek Examples'!$B$1/12))*'Vasicek Examples'!$B$2+SQRT('Vasicek Examples'!$B$3^2/2/'Vasicek Examples'!$B$1*(1-EXP(-2*'Vasicek Examples'!$B$1/12)))*NORMSINV(RAND())</f>
        <v>5.4999349400372433E-2</v>
      </c>
      <c r="K189">
        <f ca="1">J189*EXP(-'Vasicek Examples'!$B$1/12)+(1-EXP(-'Vasicek Examples'!$B$1/12))*'Vasicek Examples'!$B$2+SQRT('Vasicek Examples'!$B$3^2/2/'Vasicek Examples'!$B$1*(1-EXP(-2*'Vasicek Examples'!$B$1/12)))*NORMSINV(RAND())</f>
        <v>5.1931653230749414E-2</v>
      </c>
      <c r="L189">
        <f ca="1">K189*EXP(-'Vasicek Examples'!$B$1/12)+(1-EXP(-'Vasicek Examples'!$B$1/12))*'Vasicek Examples'!$B$2+SQRT('Vasicek Examples'!$B$3^2/2/'Vasicek Examples'!$B$1*(1-EXP(-2*'Vasicek Examples'!$B$1/12)))*NORMSINV(RAND())</f>
        <v>5.0177486824170871E-2</v>
      </c>
      <c r="M189">
        <f ca="1">L189*EXP(-'Vasicek Examples'!$B$1/12)+(1-EXP(-'Vasicek Examples'!$B$1/12))*'Vasicek Examples'!$B$2+SQRT('Vasicek Examples'!$B$3^2/2/'Vasicek Examples'!$B$1*(1-EXP(-2*'Vasicek Examples'!$B$1/12)))*NORMSINV(RAND())</f>
        <v>6.0011507728397168E-2</v>
      </c>
      <c r="N189">
        <f ca="1">M189*EXP(-'Vasicek Examples'!$B$1/12)+(1-EXP(-'Vasicek Examples'!$B$1/12))*'Vasicek Examples'!$B$2+SQRT('Vasicek Examples'!$B$3^2/2/'Vasicek Examples'!$B$1*(1-EXP(-2*'Vasicek Examples'!$B$1/12)))*NORMSINV(RAND())</f>
        <v>5.9367568196333952E-2</v>
      </c>
      <c r="O189">
        <f t="shared" ca="1" si="10"/>
        <v>5.0211294596711108E-2</v>
      </c>
      <c r="P189">
        <f t="shared" ca="1" si="11"/>
        <v>0.95102845609560116</v>
      </c>
      <c r="Q189">
        <f ca="1">EXP(-'Vasicek Examples'!$D$4*N189+'Vasicek Examples'!$E$4)</f>
        <v>0.94831943113395645</v>
      </c>
      <c r="R189">
        <f ca="1">MAX(Q189-'Vasicek Examples'!$B$8,0)</f>
        <v>0</v>
      </c>
      <c r="S189">
        <f t="shared" ca="1" si="12"/>
        <v>0</v>
      </c>
    </row>
    <row r="190" spans="1:19" x14ac:dyDescent="0.2">
      <c r="A190">
        <f t="shared" si="13"/>
        <v>186</v>
      </c>
      <c r="B190">
        <f>'Vasicek Examples'!$B$4</f>
        <v>5.2999999999999999E-2</v>
      </c>
      <c r="C190">
        <f ca="1">B190*EXP(-'Vasicek Examples'!$B$1/12)+(1-EXP(-'Vasicek Examples'!$B$1/12))*'Vasicek Examples'!$B$2+SQRT('Vasicek Examples'!$B$3^2/2/'Vasicek Examples'!$B$1*(1-EXP(-2*'Vasicek Examples'!$B$1/12)))*NORMSINV(RAND())</f>
        <v>5.1980695238651252E-2</v>
      </c>
      <c r="D190">
        <f ca="1">C190*EXP(-'Vasicek Examples'!$B$1/12)+(1-EXP(-'Vasicek Examples'!$B$1/12))*'Vasicek Examples'!$B$2+SQRT('Vasicek Examples'!$B$3^2/2/'Vasicek Examples'!$B$1*(1-EXP(-2*'Vasicek Examples'!$B$1/12)))*NORMSINV(RAND())</f>
        <v>5.3739225653776097E-2</v>
      </c>
      <c r="E190">
        <f ca="1">D190*EXP(-'Vasicek Examples'!$B$1/12)+(1-EXP(-'Vasicek Examples'!$B$1/12))*'Vasicek Examples'!$B$2+SQRT('Vasicek Examples'!$B$3^2/2/'Vasicek Examples'!$B$1*(1-EXP(-2*'Vasicek Examples'!$B$1/12)))*NORMSINV(RAND())</f>
        <v>5.5366599279171057E-2</v>
      </c>
      <c r="F190">
        <f ca="1">E190*EXP(-'Vasicek Examples'!$B$1/12)+(1-EXP(-'Vasicek Examples'!$B$1/12))*'Vasicek Examples'!$B$2+SQRT('Vasicek Examples'!$B$3^2/2/'Vasicek Examples'!$B$1*(1-EXP(-2*'Vasicek Examples'!$B$1/12)))*NORMSINV(RAND())</f>
        <v>5.6886092796026105E-2</v>
      </c>
      <c r="G190">
        <f ca="1">F190*EXP(-'Vasicek Examples'!$B$1/12)+(1-EXP(-'Vasicek Examples'!$B$1/12))*'Vasicek Examples'!$B$2+SQRT('Vasicek Examples'!$B$3^2/2/'Vasicek Examples'!$B$1*(1-EXP(-2*'Vasicek Examples'!$B$1/12)))*NORMSINV(RAND())</f>
        <v>5.615660004141896E-2</v>
      </c>
      <c r="H190">
        <f ca="1">G190*EXP(-'Vasicek Examples'!$B$1/12)+(1-EXP(-'Vasicek Examples'!$B$1/12))*'Vasicek Examples'!$B$2+SQRT('Vasicek Examples'!$B$3^2/2/'Vasicek Examples'!$B$1*(1-EXP(-2*'Vasicek Examples'!$B$1/12)))*NORMSINV(RAND())</f>
        <v>6.3003080277469134E-2</v>
      </c>
      <c r="I190">
        <f ca="1">H190*EXP(-'Vasicek Examples'!$B$1/12)+(1-EXP(-'Vasicek Examples'!$B$1/12))*'Vasicek Examples'!$B$2+SQRT('Vasicek Examples'!$B$3^2/2/'Vasicek Examples'!$B$1*(1-EXP(-2*'Vasicek Examples'!$B$1/12)))*NORMSINV(RAND())</f>
        <v>7.2776396234578336E-2</v>
      </c>
      <c r="J190">
        <f ca="1">I190*EXP(-'Vasicek Examples'!$B$1/12)+(1-EXP(-'Vasicek Examples'!$B$1/12))*'Vasicek Examples'!$B$2+SQRT('Vasicek Examples'!$B$3^2/2/'Vasicek Examples'!$B$1*(1-EXP(-2*'Vasicek Examples'!$B$1/12)))*NORMSINV(RAND())</f>
        <v>7.1577551541663301E-2</v>
      </c>
      <c r="K190">
        <f ca="1">J190*EXP(-'Vasicek Examples'!$B$1/12)+(1-EXP(-'Vasicek Examples'!$B$1/12))*'Vasicek Examples'!$B$2+SQRT('Vasicek Examples'!$B$3^2/2/'Vasicek Examples'!$B$1*(1-EXP(-2*'Vasicek Examples'!$B$1/12)))*NORMSINV(RAND())</f>
        <v>6.1947533922136644E-2</v>
      </c>
      <c r="L190">
        <f ca="1">K190*EXP(-'Vasicek Examples'!$B$1/12)+(1-EXP(-'Vasicek Examples'!$B$1/12))*'Vasicek Examples'!$B$2+SQRT('Vasicek Examples'!$B$3^2/2/'Vasicek Examples'!$B$1*(1-EXP(-2*'Vasicek Examples'!$B$1/12)))*NORMSINV(RAND())</f>
        <v>5.4076659586618739E-2</v>
      </c>
      <c r="M190">
        <f ca="1">L190*EXP(-'Vasicek Examples'!$B$1/12)+(1-EXP(-'Vasicek Examples'!$B$1/12))*'Vasicek Examples'!$B$2+SQRT('Vasicek Examples'!$B$3^2/2/'Vasicek Examples'!$B$1*(1-EXP(-2*'Vasicek Examples'!$B$1/12)))*NORMSINV(RAND())</f>
        <v>4.5346015231317462E-2</v>
      </c>
      <c r="N190">
        <f ca="1">M190*EXP(-'Vasicek Examples'!$B$1/12)+(1-EXP(-'Vasicek Examples'!$B$1/12))*'Vasicek Examples'!$B$2+SQRT('Vasicek Examples'!$B$3^2/2/'Vasicek Examples'!$B$1*(1-EXP(-2*'Vasicek Examples'!$B$1/12)))*NORMSINV(RAND())</f>
        <v>4.5240668116869213E-2</v>
      </c>
      <c r="O190">
        <f t="shared" ca="1" si="10"/>
        <v>5.329053635349467E-2</v>
      </c>
      <c r="P190">
        <f t="shared" ca="1" si="11"/>
        <v>0.94810451363489756</v>
      </c>
      <c r="Q190">
        <f ca="1">EXP(-'Vasicek Examples'!$D$4*N190+'Vasicek Examples'!$E$4)</f>
        <v>0.95892072025173947</v>
      </c>
      <c r="R190">
        <f ca="1">MAX(Q190-'Vasicek Examples'!$B$8,0)</f>
        <v>0</v>
      </c>
      <c r="S190">
        <f t="shared" ca="1" si="12"/>
        <v>0</v>
      </c>
    </row>
    <row r="191" spans="1:19" x14ac:dyDescent="0.2">
      <c r="A191">
        <f t="shared" si="13"/>
        <v>187</v>
      </c>
      <c r="B191">
        <f>'Vasicek Examples'!$B$4</f>
        <v>5.2999999999999999E-2</v>
      </c>
      <c r="C191">
        <f ca="1">B191*EXP(-'Vasicek Examples'!$B$1/12)+(1-EXP(-'Vasicek Examples'!$B$1/12))*'Vasicek Examples'!$B$2+SQRT('Vasicek Examples'!$B$3^2/2/'Vasicek Examples'!$B$1*(1-EXP(-2*'Vasicek Examples'!$B$1/12)))*NORMSINV(RAND())</f>
        <v>6.2238590001053633E-2</v>
      </c>
      <c r="D191">
        <f ca="1">C191*EXP(-'Vasicek Examples'!$B$1/12)+(1-EXP(-'Vasicek Examples'!$B$1/12))*'Vasicek Examples'!$B$2+SQRT('Vasicek Examples'!$B$3^2/2/'Vasicek Examples'!$B$1*(1-EXP(-2*'Vasicek Examples'!$B$1/12)))*NORMSINV(RAND())</f>
        <v>6.2886915388780842E-2</v>
      </c>
      <c r="E191">
        <f ca="1">D191*EXP(-'Vasicek Examples'!$B$1/12)+(1-EXP(-'Vasicek Examples'!$B$1/12))*'Vasicek Examples'!$B$2+SQRT('Vasicek Examples'!$B$3^2/2/'Vasicek Examples'!$B$1*(1-EXP(-2*'Vasicek Examples'!$B$1/12)))*NORMSINV(RAND())</f>
        <v>6.0957301684867043E-2</v>
      </c>
      <c r="F191">
        <f ca="1">E191*EXP(-'Vasicek Examples'!$B$1/12)+(1-EXP(-'Vasicek Examples'!$B$1/12))*'Vasicek Examples'!$B$2+SQRT('Vasicek Examples'!$B$3^2/2/'Vasicek Examples'!$B$1*(1-EXP(-2*'Vasicek Examples'!$B$1/12)))*NORMSINV(RAND())</f>
        <v>5.1168732552162269E-2</v>
      </c>
      <c r="G191">
        <f ca="1">F191*EXP(-'Vasicek Examples'!$B$1/12)+(1-EXP(-'Vasicek Examples'!$B$1/12))*'Vasicek Examples'!$B$2+SQRT('Vasicek Examples'!$B$3^2/2/'Vasicek Examples'!$B$1*(1-EXP(-2*'Vasicek Examples'!$B$1/12)))*NORMSINV(RAND())</f>
        <v>4.9039586459846948E-2</v>
      </c>
      <c r="H191">
        <f ca="1">G191*EXP(-'Vasicek Examples'!$B$1/12)+(1-EXP(-'Vasicek Examples'!$B$1/12))*'Vasicek Examples'!$B$2+SQRT('Vasicek Examples'!$B$3^2/2/'Vasicek Examples'!$B$1*(1-EXP(-2*'Vasicek Examples'!$B$1/12)))*NORMSINV(RAND())</f>
        <v>5.3156906111970666E-2</v>
      </c>
      <c r="I191">
        <f ca="1">H191*EXP(-'Vasicek Examples'!$B$1/12)+(1-EXP(-'Vasicek Examples'!$B$1/12))*'Vasicek Examples'!$B$2+SQRT('Vasicek Examples'!$B$3^2/2/'Vasicek Examples'!$B$1*(1-EXP(-2*'Vasicek Examples'!$B$1/12)))*NORMSINV(RAND())</f>
        <v>5.231031300229301E-2</v>
      </c>
      <c r="J191">
        <f ca="1">I191*EXP(-'Vasicek Examples'!$B$1/12)+(1-EXP(-'Vasicek Examples'!$B$1/12))*'Vasicek Examples'!$B$2+SQRT('Vasicek Examples'!$B$3^2/2/'Vasicek Examples'!$B$1*(1-EXP(-2*'Vasicek Examples'!$B$1/12)))*NORMSINV(RAND())</f>
        <v>5.3632951582913715E-2</v>
      </c>
      <c r="K191">
        <f ca="1">J191*EXP(-'Vasicek Examples'!$B$1/12)+(1-EXP(-'Vasicek Examples'!$B$1/12))*'Vasicek Examples'!$B$2+SQRT('Vasicek Examples'!$B$3^2/2/'Vasicek Examples'!$B$1*(1-EXP(-2*'Vasicek Examples'!$B$1/12)))*NORMSINV(RAND())</f>
        <v>5.435654930715416E-2</v>
      </c>
      <c r="L191">
        <f ca="1">K191*EXP(-'Vasicek Examples'!$B$1/12)+(1-EXP(-'Vasicek Examples'!$B$1/12))*'Vasicek Examples'!$B$2+SQRT('Vasicek Examples'!$B$3^2/2/'Vasicek Examples'!$B$1*(1-EXP(-2*'Vasicek Examples'!$B$1/12)))*NORMSINV(RAND())</f>
        <v>6.093167580643976E-2</v>
      </c>
      <c r="M191">
        <f ca="1">L191*EXP(-'Vasicek Examples'!$B$1/12)+(1-EXP(-'Vasicek Examples'!$B$1/12))*'Vasicek Examples'!$B$2+SQRT('Vasicek Examples'!$B$3^2/2/'Vasicek Examples'!$B$1*(1-EXP(-2*'Vasicek Examples'!$B$1/12)))*NORMSINV(RAND())</f>
        <v>5.6302991420803639E-2</v>
      </c>
      <c r="N191">
        <f ca="1">M191*EXP(-'Vasicek Examples'!$B$1/12)+(1-EXP(-'Vasicek Examples'!$B$1/12))*'Vasicek Examples'!$B$2+SQRT('Vasicek Examples'!$B$3^2/2/'Vasicek Examples'!$B$1*(1-EXP(-2*'Vasicek Examples'!$B$1/12)))*NORMSINV(RAND())</f>
        <v>6.0773175236851523E-2</v>
      </c>
      <c r="O191">
        <f t="shared" ca="1" si="10"/>
        <v>5.1354150494682053E-2</v>
      </c>
      <c r="P191">
        <f t="shared" ca="1" si="11"/>
        <v>0.94994218845733558</v>
      </c>
      <c r="Q191">
        <f ca="1">EXP(-'Vasicek Examples'!$D$4*N191+'Vasicek Examples'!$E$4)</f>
        <v>0.94727104976154808</v>
      </c>
      <c r="R191">
        <f ca="1">MAX(Q191-'Vasicek Examples'!$B$8,0)</f>
        <v>0</v>
      </c>
      <c r="S191">
        <f t="shared" ca="1" si="12"/>
        <v>0</v>
      </c>
    </row>
    <row r="192" spans="1:19" x14ac:dyDescent="0.2">
      <c r="A192">
        <f t="shared" si="13"/>
        <v>188</v>
      </c>
      <c r="B192">
        <f>'Vasicek Examples'!$B$4</f>
        <v>5.2999999999999999E-2</v>
      </c>
      <c r="C192">
        <f ca="1">B192*EXP(-'Vasicek Examples'!$B$1/12)+(1-EXP(-'Vasicek Examples'!$B$1/12))*'Vasicek Examples'!$B$2+SQRT('Vasicek Examples'!$B$3^2/2/'Vasicek Examples'!$B$1*(1-EXP(-2*'Vasicek Examples'!$B$1/12)))*NORMSINV(RAND())</f>
        <v>6.5097240499100373E-2</v>
      </c>
      <c r="D192">
        <f ca="1">C192*EXP(-'Vasicek Examples'!$B$1/12)+(1-EXP(-'Vasicek Examples'!$B$1/12))*'Vasicek Examples'!$B$2+SQRT('Vasicek Examples'!$B$3^2/2/'Vasicek Examples'!$B$1*(1-EXP(-2*'Vasicek Examples'!$B$1/12)))*NORMSINV(RAND())</f>
        <v>6.4655184342519795E-2</v>
      </c>
      <c r="E192">
        <f ca="1">D192*EXP(-'Vasicek Examples'!$B$1/12)+(1-EXP(-'Vasicek Examples'!$B$1/12))*'Vasicek Examples'!$B$2+SQRT('Vasicek Examples'!$B$3^2/2/'Vasicek Examples'!$B$1*(1-EXP(-2*'Vasicek Examples'!$B$1/12)))*NORMSINV(RAND())</f>
        <v>6.8318910825713605E-2</v>
      </c>
      <c r="F192">
        <f ca="1">E192*EXP(-'Vasicek Examples'!$B$1/12)+(1-EXP(-'Vasicek Examples'!$B$1/12))*'Vasicek Examples'!$B$2+SQRT('Vasicek Examples'!$B$3^2/2/'Vasicek Examples'!$B$1*(1-EXP(-2*'Vasicek Examples'!$B$1/12)))*NORMSINV(RAND())</f>
        <v>6.3313703135272792E-2</v>
      </c>
      <c r="G192">
        <f ca="1">F192*EXP(-'Vasicek Examples'!$B$1/12)+(1-EXP(-'Vasicek Examples'!$B$1/12))*'Vasicek Examples'!$B$2+SQRT('Vasicek Examples'!$B$3^2/2/'Vasicek Examples'!$B$1*(1-EXP(-2*'Vasicek Examples'!$B$1/12)))*NORMSINV(RAND())</f>
        <v>6.0963237471612808E-2</v>
      </c>
      <c r="H192">
        <f ca="1">G192*EXP(-'Vasicek Examples'!$B$1/12)+(1-EXP(-'Vasicek Examples'!$B$1/12))*'Vasicek Examples'!$B$2+SQRT('Vasicek Examples'!$B$3^2/2/'Vasicek Examples'!$B$1*(1-EXP(-2*'Vasicek Examples'!$B$1/12)))*NORMSINV(RAND())</f>
        <v>5.6790923325908793E-2</v>
      </c>
      <c r="I192">
        <f ca="1">H192*EXP(-'Vasicek Examples'!$B$1/12)+(1-EXP(-'Vasicek Examples'!$B$1/12))*'Vasicek Examples'!$B$2+SQRT('Vasicek Examples'!$B$3^2/2/'Vasicek Examples'!$B$1*(1-EXP(-2*'Vasicek Examples'!$B$1/12)))*NORMSINV(RAND())</f>
        <v>5.361898701173011E-2</v>
      </c>
      <c r="J192">
        <f ca="1">I192*EXP(-'Vasicek Examples'!$B$1/12)+(1-EXP(-'Vasicek Examples'!$B$1/12))*'Vasicek Examples'!$B$2+SQRT('Vasicek Examples'!$B$3^2/2/'Vasicek Examples'!$B$1*(1-EXP(-2*'Vasicek Examples'!$B$1/12)))*NORMSINV(RAND())</f>
        <v>5.8683422672939654E-2</v>
      </c>
      <c r="K192">
        <f ca="1">J192*EXP(-'Vasicek Examples'!$B$1/12)+(1-EXP(-'Vasicek Examples'!$B$1/12))*'Vasicek Examples'!$B$2+SQRT('Vasicek Examples'!$B$3^2/2/'Vasicek Examples'!$B$1*(1-EXP(-2*'Vasicek Examples'!$B$1/12)))*NORMSINV(RAND())</f>
        <v>5.6721681501847844E-2</v>
      </c>
      <c r="L192">
        <f ca="1">K192*EXP(-'Vasicek Examples'!$B$1/12)+(1-EXP(-'Vasicek Examples'!$B$1/12))*'Vasicek Examples'!$B$2+SQRT('Vasicek Examples'!$B$3^2/2/'Vasicek Examples'!$B$1*(1-EXP(-2*'Vasicek Examples'!$B$1/12)))*NORMSINV(RAND())</f>
        <v>5.2319252707952048E-2</v>
      </c>
      <c r="M192">
        <f ca="1">L192*EXP(-'Vasicek Examples'!$B$1/12)+(1-EXP(-'Vasicek Examples'!$B$1/12))*'Vasicek Examples'!$B$2+SQRT('Vasicek Examples'!$B$3^2/2/'Vasicek Examples'!$B$1*(1-EXP(-2*'Vasicek Examples'!$B$1/12)))*NORMSINV(RAND())</f>
        <v>4.8405512893757378E-2</v>
      </c>
      <c r="N192">
        <f ca="1">M192*EXP(-'Vasicek Examples'!$B$1/12)+(1-EXP(-'Vasicek Examples'!$B$1/12))*'Vasicek Examples'!$B$2+SQRT('Vasicek Examples'!$B$3^2/2/'Vasicek Examples'!$B$1*(1-EXP(-2*'Vasicek Examples'!$B$1/12)))*NORMSINV(RAND())</f>
        <v>4.4868917582914093E-2</v>
      </c>
      <c r="O192">
        <f t="shared" ca="1" si="10"/>
        <v>5.323115791085517E-2</v>
      </c>
      <c r="P192">
        <f t="shared" ca="1" si="11"/>
        <v>0.94816081227582294</v>
      </c>
      <c r="Q192">
        <f ca="1">EXP(-'Vasicek Examples'!$D$4*N192+'Vasicek Examples'!$E$4)</f>
        <v>0.95920128863110632</v>
      </c>
      <c r="R192">
        <f ca="1">MAX(Q192-'Vasicek Examples'!$B$8,0)</f>
        <v>0</v>
      </c>
      <c r="S192">
        <f t="shared" ca="1" si="12"/>
        <v>0</v>
      </c>
    </row>
    <row r="193" spans="1:19" x14ac:dyDescent="0.2">
      <c r="A193">
        <f t="shared" si="13"/>
        <v>189</v>
      </c>
      <c r="B193">
        <f>'Vasicek Examples'!$B$4</f>
        <v>5.2999999999999999E-2</v>
      </c>
      <c r="C193">
        <f ca="1">B193*EXP(-'Vasicek Examples'!$B$1/12)+(1-EXP(-'Vasicek Examples'!$B$1/12))*'Vasicek Examples'!$B$2+SQRT('Vasicek Examples'!$B$3^2/2/'Vasicek Examples'!$B$1*(1-EXP(-2*'Vasicek Examples'!$B$1/12)))*NORMSINV(RAND())</f>
        <v>6.1777549362053319E-2</v>
      </c>
      <c r="D193">
        <f ca="1">C193*EXP(-'Vasicek Examples'!$B$1/12)+(1-EXP(-'Vasicek Examples'!$B$1/12))*'Vasicek Examples'!$B$2+SQRT('Vasicek Examples'!$B$3^2/2/'Vasicek Examples'!$B$1*(1-EXP(-2*'Vasicek Examples'!$B$1/12)))*NORMSINV(RAND())</f>
        <v>4.983724472801139E-2</v>
      </c>
      <c r="E193">
        <f ca="1">D193*EXP(-'Vasicek Examples'!$B$1/12)+(1-EXP(-'Vasicek Examples'!$B$1/12))*'Vasicek Examples'!$B$2+SQRT('Vasicek Examples'!$B$3^2/2/'Vasicek Examples'!$B$1*(1-EXP(-2*'Vasicek Examples'!$B$1/12)))*NORMSINV(RAND())</f>
        <v>4.3313678928769007E-2</v>
      </c>
      <c r="F193">
        <f ca="1">E193*EXP(-'Vasicek Examples'!$B$1/12)+(1-EXP(-'Vasicek Examples'!$B$1/12))*'Vasicek Examples'!$B$2+SQRT('Vasicek Examples'!$B$3^2/2/'Vasicek Examples'!$B$1*(1-EXP(-2*'Vasicek Examples'!$B$1/12)))*NORMSINV(RAND())</f>
        <v>3.4418208473000443E-2</v>
      </c>
      <c r="G193">
        <f ca="1">F193*EXP(-'Vasicek Examples'!$B$1/12)+(1-EXP(-'Vasicek Examples'!$B$1/12))*'Vasicek Examples'!$B$2+SQRT('Vasicek Examples'!$B$3^2/2/'Vasicek Examples'!$B$1*(1-EXP(-2*'Vasicek Examples'!$B$1/12)))*NORMSINV(RAND())</f>
        <v>3.6196774156967225E-2</v>
      </c>
      <c r="H193">
        <f ca="1">G193*EXP(-'Vasicek Examples'!$B$1/12)+(1-EXP(-'Vasicek Examples'!$B$1/12))*'Vasicek Examples'!$B$2+SQRT('Vasicek Examples'!$B$3^2/2/'Vasicek Examples'!$B$1*(1-EXP(-2*'Vasicek Examples'!$B$1/12)))*NORMSINV(RAND())</f>
        <v>4.2681509851009332E-2</v>
      </c>
      <c r="I193">
        <f ca="1">H193*EXP(-'Vasicek Examples'!$B$1/12)+(1-EXP(-'Vasicek Examples'!$B$1/12))*'Vasicek Examples'!$B$2+SQRT('Vasicek Examples'!$B$3^2/2/'Vasicek Examples'!$B$1*(1-EXP(-2*'Vasicek Examples'!$B$1/12)))*NORMSINV(RAND())</f>
        <v>3.7097329910421278E-2</v>
      </c>
      <c r="J193">
        <f ca="1">I193*EXP(-'Vasicek Examples'!$B$1/12)+(1-EXP(-'Vasicek Examples'!$B$1/12))*'Vasicek Examples'!$B$2+SQRT('Vasicek Examples'!$B$3^2/2/'Vasicek Examples'!$B$1*(1-EXP(-2*'Vasicek Examples'!$B$1/12)))*NORMSINV(RAND())</f>
        <v>5.0521215445205742E-2</v>
      </c>
      <c r="K193">
        <f ca="1">J193*EXP(-'Vasicek Examples'!$B$1/12)+(1-EXP(-'Vasicek Examples'!$B$1/12))*'Vasicek Examples'!$B$2+SQRT('Vasicek Examples'!$B$3^2/2/'Vasicek Examples'!$B$1*(1-EXP(-2*'Vasicek Examples'!$B$1/12)))*NORMSINV(RAND())</f>
        <v>4.906354972081111E-2</v>
      </c>
      <c r="L193">
        <f ca="1">K193*EXP(-'Vasicek Examples'!$B$1/12)+(1-EXP(-'Vasicek Examples'!$B$1/12))*'Vasicek Examples'!$B$2+SQRT('Vasicek Examples'!$B$3^2/2/'Vasicek Examples'!$B$1*(1-EXP(-2*'Vasicek Examples'!$B$1/12)))*NORMSINV(RAND())</f>
        <v>3.783995120236755E-2</v>
      </c>
      <c r="M193">
        <f ca="1">L193*EXP(-'Vasicek Examples'!$B$1/12)+(1-EXP(-'Vasicek Examples'!$B$1/12))*'Vasicek Examples'!$B$2+SQRT('Vasicek Examples'!$B$3^2/2/'Vasicek Examples'!$B$1*(1-EXP(-2*'Vasicek Examples'!$B$1/12)))*NORMSINV(RAND())</f>
        <v>3.7343360991110609E-2</v>
      </c>
      <c r="N193">
        <f ca="1">M193*EXP(-'Vasicek Examples'!$B$1/12)+(1-EXP(-'Vasicek Examples'!$B$1/12))*'Vasicek Examples'!$B$2+SQRT('Vasicek Examples'!$B$3^2/2/'Vasicek Examples'!$B$1*(1-EXP(-2*'Vasicek Examples'!$B$1/12)))*NORMSINV(RAND())</f>
        <v>3.7184021364763988E-2</v>
      </c>
      <c r="O193">
        <f t="shared" ca="1" si="10"/>
        <v>3.8982800730923535E-2</v>
      </c>
      <c r="P193">
        <f t="shared" ca="1" si="11"/>
        <v>0.96176725069784874</v>
      </c>
      <c r="Q193">
        <f ca="1">EXP(-'Vasicek Examples'!$D$4*N193+'Vasicek Examples'!$E$4)</f>
        <v>0.96501967453109194</v>
      </c>
      <c r="R193">
        <f ca="1">MAX(Q193-'Vasicek Examples'!$B$8,0)</f>
        <v>4.3236928269787533E-3</v>
      </c>
      <c r="S193">
        <f t="shared" ca="1" si="12"/>
        <v>4.1583861630653651E-3</v>
      </c>
    </row>
    <row r="194" spans="1:19" x14ac:dyDescent="0.2">
      <c r="A194">
        <f t="shared" si="13"/>
        <v>190</v>
      </c>
      <c r="B194">
        <f>'Vasicek Examples'!$B$4</f>
        <v>5.2999999999999999E-2</v>
      </c>
      <c r="C194">
        <f ca="1">B194*EXP(-'Vasicek Examples'!$B$1/12)+(1-EXP(-'Vasicek Examples'!$B$1/12))*'Vasicek Examples'!$B$2+SQRT('Vasicek Examples'!$B$3^2/2/'Vasicek Examples'!$B$1*(1-EXP(-2*'Vasicek Examples'!$B$1/12)))*NORMSINV(RAND())</f>
        <v>4.4502142549799437E-2</v>
      </c>
      <c r="D194">
        <f ca="1">C194*EXP(-'Vasicek Examples'!$B$1/12)+(1-EXP(-'Vasicek Examples'!$B$1/12))*'Vasicek Examples'!$B$2+SQRT('Vasicek Examples'!$B$3^2/2/'Vasicek Examples'!$B$1*(1-EXP(-2*'Vasicek Examples'!$B$1/12)))*NORMSINV(RAND())</f>
        <v>3.2068063988119046E-2</v>
      </c>
      <c r="E194">
        <f ca="1">D194*EXP(-'Vasicek Examples'!$B$1/12)+(1-EXP(-'Vasicek Examples'!$B$1/12))*'Vasicek Examples'!$B$2+SQRT('Vasicek Examples'!$B$3^2/2/'Vasicek Examples'!$B$1*(1-EXP(-2*'Vasicek Examples'!$B$1/12)))*NORMSINV(RAND())</f>
        <v>2.6564715829634732E-2</v>
      </c>
      <c r="F194">
        <f ca="1">E194*EXP(-'Vasicek Examples'!$B$1/12)+(1-EXP(-'Vasicek Examples'!$B$1/12))*'Vasicek Examples'!$B$2+SQRT('Vasicek Examples'!$B$3^2/2/'Vasicek Examples'!$B$1*(1-EXP(-2*'Vasicek Examples'!$B$1/12)))*NORMSINV(RAND())</f>
        <v>2.3494208108938604E-2</v>
      </c>
      <c r="G194">
        <f ca="1">F194*EXP(-'Vasicek Examples'!$B$1/12)+(1-EXP(-'Vasicek Examples'!$B$1/12))*'Vasicek Examples'!$B$2+SQRT('Vasicek Examples'!$B$3^2/2/'Vasicek Examples'!$B$1*(1-EXP(-2*'Vasicek Examples'!$B$1/12)))*NORMSINV(RAND())</f>
        <v>4.1694104754679065E-2</v>
      </c>
      <c r="H194">
        <f ca="1">G194*EXP(-'Vasicek Examples'!$B$1/12)+(1-EXP(-'Vasicek Examples'!$B$1/12))*'Vasicek Examples'!$B$2+SQRT('Vasicek Examples'!$B$3^2/2/'Vasicek Examples'!$B$1*(1-EXP(-2*'Vasicek Examples'!$B$1/12)))*NORMSINV(RAND())</f>
        <v>3.8603666363112549E-2</v>
      </c>
      <c r="I194">
        <f ca="1">H194*EXP(-'Vasicek Examples'!$B$1/12)+(1-EXP(-'Vasicek Examples'!$B$1/12))*'Vasicek Examples'!$B$2+SQRT('Vasicek Examples'!$B$3^2/2/'Vasicek Examples'!$B$1*(1-EXP(-2*'Vasicek Examples'!$B$1/12)))*NORMSINV(RAND())</f>
        <v>4.8917883767638337E-2</v>
      </c>
      <c r="J194">
        <f ca="1">I194*EXP(-'Vasicek Examples'!$B$1/12)+(1-EXP(-'Vasicek Examples'!$B$1/12))*'Vasicek Examples'!$B$2+SQRT('Vasicek Examples'!$B$3^2/2/'Vasicek Examples'!$B$1*(1-EXP(-2*'Vasicek Examples'!$B$1/12)))*NORMSINV(RAND())</f>
        <v>5.1009158966261459E-2</v>
      </c>
      <c r="K194">
        <f ca="1">J194*EXP(-'Vasicek Examples'!$B$1/12)+(1-EXP(-'Vasicek Examples'!$B$1/12))*'Vasicek Examples'!$B$2+SQRT('Vasicek Examples'!$B$3^2/2/'Vasicek Examples'!$B$1*(1-EXP(-2*'Vasicek Examples'!$B$1/12)))*NORMSINV(RAND())</f>
        <v>4.8439613143697123E-2</v>
      </c>
      <c r="L194">
        <f ca="1">K194*EXP(-'Vasicek Examples'!$B$1/12)+(1-EXP(-'Vasicek Examples'!$B$1/12))*'Vasicek Examples'!$B$2+SQRT('Vasicek Examples'!$B$3^2/2/'Vasicek Examples'!$B$1*(1-EXP(-2*'Vasicek Examples'!$B$1/12)))*NORMSINV(RAND())</f>
        <v>5.3826075947667334E-2</v>
      </c>
      <c r="M194">
        <f ca="1">L194*EXP(-'Vasicek Examples'!$B$1/12)+(1-EXP(-'Vasicek Examples'!$B$1/12))*'Vasicek Examples'!$B$2+SQRT('Vasicek Examples'!$B$3^2/2/'Vasicek Examples'!$B$1*(1-EXP(-2*'Vasicek Examples'!$B$1/12)))*NORMSINV(RAND())</f>
        <v>5.374757887550756E-2</v>
      </c>
      <c r="N194">
        <f ca="1">M194*EXP(-'Vasicek Examples'!$B$1/12)+(1-EXP(-'Vasicek Examples'!$B$1/12))*'Vasicek Examples'!$B$2+SQRT('Vasicek Examples'!$B$3^2/2/'Vasicek Examples'!$B$1*(1-EXP(-2*'Vasicek Examples'!$B$1/12)))*NORMSINV(RAND())</f>
        <v>4.9418217759709331E-2</v>
      </c>
      <c r="O194">
        <f t="shared" ca="1" si="10"/>
        <v>3.8777104158334186E-2</v>
      </c>
      <c r="P194">
        <f t="shared" ca="1" si="11"/>
        <v>0.96196510327304663</v>
      </c>
      <c r="Q194">
        <f ca="1">EXP(-'Vasicek Examples'!$D$4*N194+'Vasicek Examples'!$E$4)</f>
        <v>0.95577346806112806</v>
      </c>
      <c r="R194">
        <f ca="1">MAX(Q194-'Vasicek Examples'!$B$8,0)</f>
        <v>0</v>
      </c>
      <c r="S194">
        <f t="shared" ca="1" si="12"/>
        <v>0</v>
      </c>
    </row>
    <row r="195" spans="1:19" x14ac:dyDescent="0.2">
      <c r="A195">
        <f t="shared" si="13"/>
        <v>191</v>
      </c>
      <c r="B195">
        <f>'Vasicek Examples'!$B$4</f>
        <v>5.2999999999999999E-2</v>
      </c>
      <c r="C195">
        <f ca="1">B195*EXP(-'Vasicek Examples'!$B$1/12)+(1-EXP(-'Vasicek Examples'!$B$1/12))*'Vasicek Examples'!$B$2+SQRT('Vasicek Examples'!$B$3^2/2/'Vasicek Examples'!$B$1*(1-EXP(-2*'Vasicek Examples'!$B$1/12)))*NORMSINV(RAND())</f>
        <v>5.5693518637594384E-2</v>
      </c>
      <c r="D195">
        <f ca="1">C195*EXP(-'Vasicek Examples'!$B$1/12)+(1-EXP(-'Vasicek Examples'!$B$1/12))*'Vasicek Examples'!$B$2+SQRT('Vasicek Examples'!$B$3^2/2/'Vasicek Examples'!$B$1*(1-EXP(-2*'Vasicek Examples'!$B$1/12)))*NORMSINV(RAND())</f>
        <v>5.6506501427875264E-2</v>
      </c>
      <c r="E195">
        <f ca="1">D195*EXP(-'Vasicek Examples'!$B$1/12)+(1-EXP(-'Vasicek Examples'!$B$1/12))*'Vasicek Examples'!$B$2+SQRT('Vasicek Examples'!$B$3^2/2/'Vasicek Examples'!$B$1*(1-EXP(-2*'Vasicek Examples'!$B$1/12)))*NORMSINV(RAND())</f>
        <v>5.7837769703646978E-2</v>
      </c>
      <c r="F195">
        <f ca="1">E195*EXP(-'Vasicek Examples'!$B$1/12)+(1-EXP(-'Vasicek Examples'!$B$1/12))*'Vasicek Examples'!$B$2+SQRT('Vasicek Examples'!$B$3^2/2/'Vasicek Examples'!$B$1*(1-EXP(-2*'Vasicek Examples'!$B$1/12)))*NORMSINV(RAND())</f>
        <v>4.8771158899166986E-2</v>
      </c>
      <c r="G195">
        <f ca="1">F195*EXP(-'Vasicek Examples'!$B$1/12)+(1-EXP(-'Vasicek Examples'!$B$1/12))*'Vasicek Examples'!$B$2+SQRT('Vasicek Examples'!$B$3^2/2/'Vasicek Examples'!$B$1*(1-EXP(-2*'Vasicek Examples'!$B$1/12)))*NORMSINV(RAND())</f>
        <v>4.4848811251632079E-2</v>
      </c>
      <c r="H195">
        <f ca="1">G195*EXP(-'Vasicek Examples'!$B$1/12)+(1-EXP(-'Vasicek Examples'!$B$1/12))*'Vasicek Examples'!$B$2+SQRT('Vasicek Examples'!$B$3^2/2/'Vasicek Examples'!$B$1*(1-EXP(-2*'Vasicek Examples'!$B$1/12)))*NORMSINV(RAND())</f>
        <v>4.9012718799440136E-2</v>
      </c>
      <c r="I195">
        <f ca="1">H195*EXP(-'Vasicek Examples'!$B$1/12)+(1-EXP(-'Vasicek Examples'!$B$1/12))*'Vasicek Examples'!$B$2+SQRT('Vasicek Examples'!$B$3^2/2/'Vasicek Examples'!$B$1*(1-EXP(-2*'Vasicek Examples'!$B$1/12)))*NORMSINV(RAND())</f>
        <v>4.9634863880653489E-2</v>
      </c>
      <c r="J195">
        <f ca="1">I195*EXP(-'Vasicek Examples'!$B$1/12)+(1-EXP(-'Vasicek Examples'!$B$1/12))*'Vasicek Examples'!$B$2+SQRT('Vasicek Examples'!$B$3^2/2/'Vasicek Examples'!$B$1*(1-EXP(-2*'Vasicek Examples'!$B$1/12)))*NORMSINV(RAND())</f>
        <v>4.4955976093191838E-2</v>
      </c>
      <c r="K195">
        <f ca="1">J195*EXP(-'Vasicek Examples'!$B$1/12)+(1-EXP(-'Vasicek Examples'!$B$1/12))*'Vasicek Examples'!$B$2+SQRT('Vasicek Examples'!$B$3^2/2/'Vasicek Examples'!$B$1*(1-EXP(-2*'Vasicek Examples'!$B$1/12)))*NORMSINV(RAND())</f>
        <v>4.7523404306450218E-2</v>
      </c>
      <c r="L195">
        <f ca="1">K195*EXP(-'Vasicek Examples'!$B$1/12)+(1-EXP(-'Vasicek Examples'!$B$1/12))*'Vasicek Examples'!$B$2+SQRT('Vasicek Examples'!$B$3^2/2/'Vasicek Examples'!$B$1*(1-EXP(-2*'Vasicek Examples'!$B$1/12)))*NORMSINV(RAND())</f>
        <v>4.1631541945678564E-2</v>
      </c>
      <c r="M195">
        <f ca="1">L195*EXP(-'Vasicek Examples'!$B$1/12)+(1-EXP(-'Vasicek Examples'!$B$1/12))*'Vasicek Examples'!$B$2+SQRT('Vasicek Examples'!$B$3^2/2/'Vasicek Examples'!$B$1*(1-EXP(-2*'Vasicek Examples'!$B$1/12)))*NORMSINV(RAND())</f>
        <v>4.6736198263780414E-2</v>
      </c>
      <c r="N195">
        <f ca="1">M195*EXP(-'Vasicek Examples'!$B$1/12)+(1-EXP(-'Vasicek Examples'!$B$1/12))*'Vasicek Examples'!$B$2+SQRT('Vasicek Examples'!$B$3^2/2/'Vasicek Examples'!$B$1*(1-EXP(-2*'Vasicek Examples'!$B$1/12)))*NORMSINV(RAND())</f>
        <v>3.6367902175152039E-2</v>
      </c>
      <c r="O195">
        <f t="shared" ca="1" si="10"/>
        <v>4.4457471248157437E-2</v>
      </c>
      <c r="P195">
        <f t="shared" ca="1" si="11"/>
        <v>0.95651627867205913</v>
      </c>
      <c r="Q195">
        <f ca="1">EXP(-'Vasicek Examples'!$D$4*N195+'Vasicek Examples'!$E$4)</f>
        <v>0.96563964373539124</v>
      </c>
      <c r="R195">
        <f ca="1">MAX(Q195-'Vasicek Examples'!$B$8,0)</f>
        <v>4.943662031278051E-3</v>
      </c>
      <c r="S195">
        <f t="shared" ca="1" si="12"/>
        <v>4.7286932091704344E-3</v>
      </c>
    </row>
    <row r="196" spans="1:19" x14ac:dyDescent="0.2">
      <c r="A196">
        <f t="shared" si="13"/>
        <v>192</v>
      </c>
      <c r="B196">
        <f>'Vasicek Examples'!$B$4</f>
        <v>5.2999999999999999E-2</v>
      </c>
      <c r="C196">
        <f ca="1">B196*EXP(-'Vasicek Examples'!$B$1/12)+(1-EXP(-'Vasicek Examples'!$B$1/12))*'Vasicek Examples'!$B$2+SQRT('Vasicek Examples'!$B$3^2/2/'Vasicek Examples'!$B$1*(1-EXP(-2*'Vasicek Examples'!$B$1/12)))*NORMSINV(RAND())</f>
        <v>4.7902223760309857E-2</v>
      </c>
      <c r="D196">
        <f ca="1">C196*EXP(-'Vasicek Examples'!$B$1/12)+(1-EXP(-'Vasicek Examples'!$B$1/12))*'Vasicek Examples'!$B$2+SQRT('Vasicek Examples'!$B$3^2/2/'Vasicek Examples'!$B$1*(1-EXP(-2*'Vasicek Examples'!$B$1/12)))*NORMSINV(RAND())</f>
        <v>3.9591188133319827E-2</v>
      </c>
      <c r="E196">
        <f ca="1">D196*EXP(-'Vasicek Examples'!$B$1/12)+(1-EXP(-'Vasicek Examples'!$B$1/12))*'Vasicek Examples'!$B$2+SQRT('Vasicek Examples'!$B$3^2/2/'Vasicek Examples'!$B$1*(1-EXP(-2*'Vasicek Examples'!$B$1/12)))*NORMSINV(RAND())</f>
        <v>4.2536573089248804E-2</v>
      </c>
      <c r="F196">
        <f ca="1">E196*EXP(-'Vasicek Examples'!$B$1/12)+(1-EXP(-'Vasicek Examples'!$B$1/12))*'Vasicek Examples'!$B$2+SQRT('Vasicek Examples'!$B$3^2/2/'Vasicek Examples'!$B$1*(1-EXP(-2*'Vasicek Examples'!$B$1/12)))*NORMSINV(RAND())</f>
        <v>4.1871266434799756E-2</v>
      </c>
      <c r="G196">
        <f ca="1">F196*EXP(-'Vasicek Examples'!$B$1/12)+(1-EXP(-'Vasicek Examples'!$B$1/12))*'Vasicek Examples'!$B$2+SQRT('Vasicek Examples'!$B$3^2/2/'Vasicek Examples'!$B$1*(1-EXP(-2*'Vasicek Examples'!$B$1/12)))*NORMSINV(RAND())</f>
        <v>3.4390533656547789E-2</v>
      </c>
      <c r="H196">
        <f ca="1">G196*EXP(-'Vasicek Examples'!$B$1/12)+(1-EXP(-'Vasicek Examples'!$B$1/12))*'Vasicek Examples'!$B$2+SQRT('Vasicek Examples'!$B$3^2/2/'Vasicek Examples'!$B$1*(1-EXP(-2*'Vasicek Examples'!$B$1/12)))*NORMSINV(RAND())</f>
        <v>4.335364521993762E-2</v>
      </c>
      <c r="I196">
        <f ca="1">H196*EXP(-'Vasicek Examples'!$B$1/12)+(1-EXP(-'Vasicek Examples'!$B$1/12))*'Vasicek Examples'!$B$2+SQRT('Vasicek Examples'!$B$3^2/2/'Vasicek Examples'!$B$1*(1-EXP(-2*'Vasicek Examples'!$B$1/12)))*NORMSINV(RAND())</f>
        <v>4.54292656131145E-2</v>
      </c>
      <c r="J196">
        <f ca="1">I196*EXP(-'Vasicek Examples'!$B$1/12)+(1-EXP(-'Vasicek Examples'!$B$1/12))*'Vasicek Examples'!$B$2+SQRT('Vasicek Examples'!$B$3^2/2/'Vasicek Examples'!$B$1*(1-EXP(-2*'Vasicek Examples'!$B$1/12)))*NORMSINV(RAND())</f>
        <v>4.0922149605320195E-2</v>
      </c>
      <c r="K196">
        <f ca="1">J196*EXP(-'Vasicek Examples'!$B$1/12)+(1-EXP(-'Vasicek Examples'!$B$1/12))*'Vasicek Examples'!$B$2+SQRT('Vasicek Examples'!$B$3^2/2/'Vasicek Examples'!$B$1*(1-EXP(-2*'Vasicek Examples'!$B$1/12)))*NORMSINV(RAND())</f>
        <v>4.2505239450970414E-2</v>
      </c>
      <c r="L196">
        <f ca="1">K196*EXP(-'Vasicek Examples'!$B$1/12)+(1-EXP(-'Vasicek Examples'!$B$1/12))*'Vasicek Examples'!$B$2+SQRT('Vasicek Examples'!$B$3^2/2/'Vasicek Examples'!$B$1*(1-EXP(-2*'Vasicek Examples'!$B$1/12)))*NORMSINV(RAND())</f>
        <v>4.3345643211761931E-2</v>
      </c>
      <c r="M196">
        <f ca="1">L196*EXP(-'Vasicek Examples'!$B$1/12)+(1-EXP(-'Vasicek Examples'!$B$1/12))*'Vasicek Examples'!$B$2+SQRT('Vasicek Examples'!$B$3^2/2/'Vasicek Examples'!$B$1*(1-EXP(-2*'Vasicek Examples'!$B$1/12)))*NORMSINV(RAND())</f>
        <v>5.4067086116067697E-2</v>
      </c>
      <c r="N196">
        <f ca="1">M196*EXP(-'Vasicek Examples'!$B$1/12)+(1-EXP(-'Vasicek Examples'!$B$1/12))*'Vasicek Examples'!$B$2+SQRT('Vasicek Examples'!$B$3^2/2/'Vasicek Examples'!$B$1*(1-EXP(-2*'Vasicek Examples'!$B$1/12)))*NORMSINV(RAND())</f>
        <v>5.398025869232935E-2</v>
      </c>
      <c r="O196">
        <f t="shared" ca="1" si="10"/>
        <v>3.9912819313117347E-2</v>
      </c>
      <c r="P196">
        <f t="shared" ca="1" si="11"/>
        <v>0.96087320508691088</v>
      </c>
      <c r="Q196">
        <f ca="1">EXP(-'Vasicek Examples'!$D$4*N196+'Vasicek Examples'!$E$4)</f>
        <v>0.95234834874131757</v>
      </c>
      <c r="R196">
        <f ca="1">MAX(Q196-'Vasicek Examples'!$B$8,0)</f>
        <v>0</v>
      </c>
      <c r="S196">
        <f t="shared" ca="1" si="12"/>
        <v>0</v>
      </c>
    </row>
    <row r="197" spans="1:19" x14ac:dyDescent="0.2">
      <c r="A197">
        <f t="shared" si="13"/>
        <v>193</v>
      </c>
      <c r="B197">
        <f>'Vasicek Examples'!$B$4</f>
        <v>5.2999999999999999E-2</v>
      </c>
      <c r="C197">
        <f ca="1">B197*EXP(-'Vasicek Examples'!$B$1/12)+(1-EXP(-'Vasicek Examples'!$B$1/12))*'Vasicek Examples'!$B$2+SQRT('Vasicek Examples'!$B$3^2/2/'Vasicek Examples'!$B$1*(1-EXP(-2*'Vasicek Examples'!$B$1/12)))*NORMSINV(RAND())</f>
        <v>5.2626062184177223E-2</v>
      </c>
      <c r="D197">
        <f ca="1">C197*EXP(-'Vasicek Examples'!$B$1/12)+(1-EXP(-'Vasicek Examples'!$B$1/12))*'Vasicek Examples'!$B$2+SQRT('Vasicek Examples'!$B$3^2/2/'Vasicek Examples'!$B$1*(1-EXP(-2*'Vasicek Examples'!$B$1/12)))*NORMSINV(RAND())</f>
        <v>4.0531997980832263E-2</v>
      </c>
      <c r="E197">
        <f ca="1">D197*EXP(-'Vasicek Examples'!$B$1/12)+(1-EXP(-'Vasicek Examples'!$B$1/12))*'Vasicek Examples'!$B$2+SQRT('Vasicek Examples'!$B$3^2/2/'Vasicek Examples'!$B$1*(1-EXP(-2*'Vasicek Examples'!$B$1/12)))*NORMSINV(RAND())</f>
        <v>3.5724364003716279E-2</v>
      </c>
      <c r="F197">
        <f ca="1">E197*EXP(-'Vasicek Examples'!$B$1/12)+(1-EXP(-'Vasicek Examples'!$B$1/12))*'Vasicek Examples'!$B$2+SQRT('Vasicek Examples'!$B$3^2/2/'Vasicek Examples'!$B$1*(1-EXP(-2*'Vasicek Examples'!$B$1/12)))*NORMSINV(RAND())</f>
        <v>3.5223960959431588E-2</v>
      </c>
      <c r="G197">
        <f ca="1">F197*EXP(-'Vasicek Examples'!$B$1/12)+(1-EXP(-'Vasicek Examples'!$B$1/12))*'Vasicek Examples'!$B$2+SQRT('Vasicek Examples'!$B$3^2/2/'Vasicek Examples'!$B$1*(1-EXP(-2*'Vasicek Examples'!$B$1/12)))*NORMSINV(RAND())</f>
        <v>3.4450606961377847E-2</v>
      </c>
      <c r="H197">
        <f ca="1">G197*EXP(-'Vasicek Examples'!$B$1/12)+(1-EXP(-'Vasicek Examples'!$B$1/12))*'Vasicek Examples'!$B$2+SQRT('Vasicek Examples'!$B$3^2/2/'Vasicek Examples'!$B$1*(1-EXP(-2*'Vasicek Examples'!$B$1/12)))*NORMSINV(RAND())</f>
        <v>3.8866006548573549E-2</v>
      </c>
      <c r="I197">
        <f ca="1">H197*EXP(-'Vasicek Examples'!$B$1/12)+(1-EXP(-'Vasicek Examples'!$B$1/12))*'Vasicek Examples'!$B$2+SQRT('Vasicek Examples'!$B$3^2/2/'Vasicek Examples'!$B$1*(1-EXP(-2*'Vasicek Examples'!$B$1/12)))*NORMSINV(RAND())</f>
        <v>3.5460329590358663E-2</v>
      </c>
      <c r="J197">
        <f ca="1">I197*EXP(-'Vasicek Examples'!$B$1/12)+(1-EXP(-'Vasicek Examples'!$B$1/12))*'Vasicek Examples'!$B$2+SQRT('Vasicek Examples'!$B$3^2/2/'Vasicek Examples'!$B$1*(1-EXP(-2*'Vasicek Examples'!$B$1/12)))*NORMSINV(RAND())</f>
        <v>2.0225707519637974E-2</v>
      </c>
      <c r="K197">
        <f ca="1">J197*EXP(-'Vasicek Examples'!$B$1/12)+(1-EXP(-'Vasicek Examples'!$B$1/12))*'Vasicek Examples'!$B$2+SQRT('Vasicek Examples'!$B$3^2/2/'Vasicek Examples'!$B$1*(1-EXP(-2*'Vasicek Examples'!$B$1/12)))*NORMSINV(RAND())</f>
        <v>2.5003093275597094E-2</v>
      </c>
      <c r="L197">
        <f ca="1">K197*EXP(-'Vasicek Examples'!$B$1/12)+(1-EXP(-'Vasicek Examples'!$B$1/12))*'Vasicek Examples'!$B$2+SQRT('Vasicek Examples'!$B$3^2/2/'Vasicek Examples'!$B$1*(1-EXP(-2*'Vasicek Examples'!$B$1/12)))*NORMSINV(RAND())</f>
        <v>1.7985797482539173E-2</v>
      </c>
      <c r="M197">
        <f ca="1">L197*EXP(-'Vasicek Examples'!$B$1/12)+(1-EXP(-'Vasicek Examples'!$B$1/12))*'Vasicek Examples'!$B$2+SQRT('Vasicek Examples'!$B$3^2/2/'Vasicek Examples'!$B$1*(1-EXP(-2*'Vasicek Examples'!$B$1/12)))*NORMSINV(RAND())</f>
        <v>2.4774574795055172E-2</v>
      </c>
      <c r="N197">
        <f ca="1">M197*EXP(-'Vasicek Examples'!$B$1/12)+(1-EXP(-'Vasicek Examples'!$B$1/12))*'Vasicek Examples'!$B$2+SQRT('Vasicek Examples'!$B$3^2/2/'Vasicek Examples'!$B$1*(1-EXP(-2*'Vasicek Examples'!$B$1/12)))*NORMSINV(RAND())</f>
        <v>2.2214440731420974E-2</v>
      </c>
      <c r="O197">
        <f t="shared" ca="1" si="10"/>
        <v>2.8805557547909897E-2</v>
      </c>
      <c r="P197">
        <f t="shared" ca="1" si="11"/>
        <v>0.971605367430739</v>
      </c>
      <c r="Q197">
        <f ca="1">EXP(-'Vasicek Examples'!$D$4*N197+'Vasicek Examples'!$E$4)</f>
        <v>0.97645496579776903</v>
      </c>
      <c r="R197">
        <f ca="1">MAX(Q197-'Vasicek Examples'!$B$8,0)</f>
        <v>1.5758984093655837E-2</v>
      </c>
      <c r="S197">
        <f t="shared" ca="1" si="12"/>
        <v>1.531151353065165E-2</v>
      </c>
    </row>
    <row r="198" spans="1:19" x14ac:dyDescent="0.2">
      <c r="A198">
        <f t="shared" si="13"/>
        <v>194</v>
      </c>
      <c r="B198">
        <f>'Vasicek Examples'!$B$4</f>
        <v>5.2999999999999999E-2</v>
      </c>
      <c r="C198">
        <f ca="1">B198*EXP(-'Vasicek Examples'!$B$1/12)+(1-EXP(-'Vasicek Examples'!$B$1/12))*'Vasicek Examples'!$B$2+SQRT('Vasicek Examples'!$B$3^2/2/'Vasicek Examples'!$B$1*(1-EXP(-2*'Vasicek Examples'!$B$1/12)))*NORMSINV(RAND())</f>
        <v>4.0777433503346686E-2</v>
      </c>
      <c r="D198">
        <f ca="1">C198*EXP(-'Vasicek Examples'!$B$1/12)+(1-EXP(-'Vasicek Examples'!$B$1/12))*'Vasicek Examples'!$B$2+SQRT('Vasicek Examples'!$B$3^2/2/'Vasicek Examples'!$B$1*(1-EXP(-2*'Vasicek Examples'!$B$1/12)))*NORMSINV(RAND())</f>
        <v>4.2851566934927456E-2</v>
      </c>
      <c r="E198">
        <f ca="1">D198*EXP(-'Vasicek Examples'!$B$1/12)+(1-EXP(-'Vasicek Examples'!$B$1/12))*'Vasicek Examples'!$B$2+SQRT('Vasicek Examples'!$B$3^2/2/'Vasicek Examples'!$B$1*(1-EXP(-2*'Vasicek Examples'!$B$1/12)))*NORMSINV(RAND())</f>
        <v>4.7155673076862942E-2</v>
      </c>
      <c r="F198">
        <f ca="1">E198*EXP(-'Vasicek Examples'!$B$1/12)+(1-EXP(-'Vasicek Examples'!$B$1/12))*'Vasicek Examples'!$B$2+SQRT('Vasicek Examples'!$B$3^2/2/'Vasicek Examples'!$B$1*(1-EXP(-2*'Vasicek Examples'!$B$1/12)))*NORMSINV(RAND())</f>
        <v>5.6178931752363596E-2</v>
      </c>
      <c r="G198">
        <f ca="1">F198*EXP(-'Vasicek Examples'!$B$1/12)+(1-EXP(-'Vasicek Examples'!$B$1/12))*'Vasicek Examples'!$B$2+SQRT('Vasicek Examples'!$B$3^2/2/'Vasicek Examples'!$B$1*(1-EXP(-2*'Vasicek Examples'!$B$1/12)))*NORMSINV(RAND())</f>
        <v>5.2916024296564446E-2</v>
      </c>
      <c r="H198">
        <f ca="1">G198*EXP(-'Vasicek Examples'!$B$1/12)+(1-EXP(-'Vasicek Examples'!$B$1/12))*'Vasicek Examples'!$B$2+SQRT('Vasicek Examples'!$B$3^2/2/'Vasicek Examples'!$B$1*(1-EXP(-2*'Vasicek Examples'!$B$1/12)))*NORMSINV(RAND())</f>
        <v>5.8580804665390299E-2</v>
      </c>
      <c r="I198">
        <f ca="1">H198*EXP(-'Vasicek Examples'!$B$1/12)+(1-EXP(-'Vasicek Examples'!$B$1/12))*'Vasicek Examples'!$B$2+SQRT('Vasicek Examples'!$B$3^2/2/'Vasicek Examples'!$B$1*(1-EXP(-2*'Vasicek Examples'!$B$1/12)))*NORMSINV(RAND())</f>
        <v>5.8346690057770899E-2</v>
      </c>
      <c r="J198">
        <f ca="1">I198*EXP(-'Vasicek Examples'!$B$1/12)+(1-EXP(-'Vasicek Examples'!$B$1/12))*'Vasicek Examples'!$B$2+SQRT('Vasicek Examples'!$B$3^2/2/'Vasicek Examples'!$B$1*(1-EXP(-2*'Vasicek Examples'!$B$1/12)))*NORMSINV(RAND())</f>
        <v>5.1357111922293724E-2</v>
      </c>
      <c r="K198">
        <f ca="1">J198*EXP(-'Vasicek Examples'!$B$1/12)+(1-EXP(-'Vasicek Examples'!$B$1/12))*'Vasicek Examples'!$B$2+SQRT('Vasicek Examples'!$B$3^2/2/'Vasicek Examples'!$B$1*(1-EXP(-2*'Vasicek Examples'!$B$1/12)))*NORMSINV(RAND())</f>
        <v>4.9459055966075353E-2</v>
      </c>
      <c r="L198">
        <f ca="1">K198*EXP(-'Vasicek Examples'!$B$1/12)+(1-EXP(-'Vasicek Examples'!$B$1/12))*'Vasicek Examples'!$B$2+SQRT('Vasicek Examples'!$B$3^2/2/'Vasicek Examples'!$B$1*(1-EXP(-2*'Vasicek Examples'!$B$1/12)))*NORMSINV(RAND())</f>
        <v>3.687720448190724E-2</v>
      </c>
      <c r="M198">
        <f ca="1">L198*EXP(-'Vasicek Examples'!$B$1/12)+(1-EXP(-'Vasicek Examples'!$B$1/12))*'Vasicek Examples'!$B$2+SQRT('Vasicek Examples'!$B$3^2/2/'Vasicek Examples'!$B$1*(1-EXP(-2*'Vasicek Examples'!$B$1/12)))*NORMSINV(RAND())</f>
        <v>4.5643603583692162E-2</v>
      </c>
      <c r="N198">
        <f ca="1">M198*EXP(-'Vasicek Examples'!$B$1/12)+(1-EXP(-'Vasicek Examples'!$B$1/12))*'Vasicek Examples'!$B$2+SQRT('Vasicek Examples'!$B$3^2/2/'Vasicek Examples'!$B$1*(1-EXP(-2*'Vasicek Examples'!$B$1/12)))*NORMSINV(RAND())</f>
        <v>5.4889258400033544E-2</v>
      </c>
      <c r="O198">
        <f t="shared" ref="O198:O261" ca="1" si="14">(SUM(D198:M198)+AVERAGE(C198,N198))/12</f>
        <v>4.5600001057461516E-2</v>
      </c>
      <c r="P198">
        <f t="shared" ref="P198:P261" ca="1" si="15">EXP(-O198)</f>
        <v>0.95542405437881184</v>
      </c>
      <c r="Q198">
        <f ca="1">EXP(-'Vasicek Examples'!$D$4*N198+'Vasicek Examples'!$E$4)</f>
        <v>0.95166735182168383</v>
      </c>
      <c r="R198">
        <f ca="1">MAX(Q198-'Vasicek Examples'!$B$8,0)</f>
        <v>0</v>
      </c>
      <c r="S198">
        <f t="shared" ref="S198:S261" ca="1" si="16">R198*P198</f>
        <v>0</v>
      </c>
    </row>
    <row r="199" spans="1:19" x14ac:dyDescent="0.2">
      <c r="A199">
        <f t="shared" ref="A199:A262" si="17">A198+1</f>
        <v>195</v>
      </c>
      <c r="B199">
        <f>'Vasicek Examples'!$B$4</f>
        <v>5.2999999999999999E-2</v>
      </c>
      <c r="C199">
        <f ca="1">B199*EXP(-'Vasicek Examples'!$B$1/12)+(1-EXP(-'Vasicek Examples'!$B$1/12))*'Vasicek Examples'!$B$2+SQRT('Vasicek Examples'!$B$3^2/2/'Vasicek Examples'!$B$1*(1-EXP(-2*'Vasicek Examples'!$B$1/12)))*NORMSINV(RAND())</f>
        <v>5.6899340479192095E-2</v>
      </c>
      <c r="D199">
        <f ca="1">C199*EXP(-'Vasicek Examples'!$B$1/12)+(1-EXP(-'Vasicek Examples'!$B$1/12))*'Vasicek Examples'!$B$2+SQRT('Vasicek Examples'!$B$3^2/2/'Vasicek Examples'!$B$1*(1-EXP(-2*'Vasicek Examples'!$B$1/12)))*NORMSINV(RAND())</f>
        <v>5.657658623463125E-2</v>
      </c>
      <c r="E199">
        <f ca="1">D199*EXP(-'Vasicek Examples'!$B$1/12)+(1-EXP(-'Vasicek Examples'!$B$1/12))*'Vasicek Examples'!$B$2+SQRT('Vasicek Examples'!$B$3^2/2/'Vasicek Examples'!$B$1*(1-EXP(-2*'Vasicek Examples'!$B$1/12)))*NORMSINV(RAND())</f>
        <v>5.5148385344780157E-2</v>
      </c>
      <c r="F199">
        <f ca="1">E199*EXP(-'Vasicek Examples'!$B$1/12)+(1-EXP(-'Vasicek Examples'!$B$1/12))*'Vasicek Examples'!$B$2+SQRT('Vasicek Examples'!$B$3^2/2/'Vasicek Examples'!$B$1*(1-EXP(-2*'Vasicek Examples'!$B$1/12)))*NORMSINV(RAND())</f>
        <v>6.5324127587578551E-2</v>
      </c>
      <c r="G199">
        <f ca="1">F199*EXP(-'Vasicek Examples'!$B$1/12)+(1-EXP(-'Vasicek Examples'!$B$1/12))*'Vasicek Examples'!$B$2+SQRT('Vasicek Examples'!$B$3^2/2/'Vasicek Examples'!$B$1*(1-EXP(-2*'Vasicek Examples'!$B$1/12)))*NORMSINV(RAND())</f>
        <v>5.4829176902372545E-2</v>
      </c>
      <c r="H199">
        <f ca="1">G199*EXP(-'Vasicek Examples'!$B$1/12)+(1-EXP(-'Vasicek Examples'!$B$1/12))*'Vasicek Examples'!$B$2+SQRT('Vasicek Examples'!$B$3^2/2/'Vasicek Examples'!$B$1*(1-EXP(-2*'Vasicek Examples'!$B$1/12)))*NORMSINV(RAND())</f>
        <v>5.44174601243771E-2</v>
      </c>
      <c r="I199">
        <f ca="1">H199*EXP(-'Vasicek Examples'!$B$1/12)+(1-EXP(-'Vasicek Examples'!$B$1/12))*'Vasicek Examples'!$B$2+SQRT('Vasicek Examples'!$B$3^2/2/'Vasicek Examples'!$B$1*(1-EXP(-2*'Vasicek Examples'!$B$1/12)))*NORMSINV(RAND())</f>
        <v>4.9729676904649252E-2</v>
      </c>
      <c r="J199">
        <f ca="1">I199*EXP(-'Vasicek Examples'!$B$1/12)+(1-EXP(-'Vasicek Examples'!$B$1/12))*'Vasicek Examples'!$B$2+SQRT('Vasicek Examples'!$B$3^2/2/'Vasicek Examples'!$B$1*(1-EXP(-2*'Vasicek Examples'!$B$1/12)))*NORMSINV(RAND())</f>
        <v>4.443792891367554E-2</v>
      </c>
      <c r="K199">
        <f ca="1">J199*EXP(-'Vasicek Examples'!$B$1/12)+(1-EXP(-'Vasicek Examples'!$B$1/12))*'Vasicek Examples'!$B$2+SQRT('Vasicek Examples'!$B$3^2/2/'Vasicek Examples'!$B$1*(1-EXP(-2*'Vasicek Examples'!$B$1/12)))*NORMSINV(RAND())</f>
        <v>4.6045957396336157E-2</v>
      </c>
      <c r="L199">
        <f ca="1">K199*EXP(-'Vasicek Examples'!$B$1/12)+(1-EXP(-'Vasicek Examples'!$B$1/12))*'Vasicek Examples'!$B$2+SQRT('Vasicek Examples'!$B$3^2/2/'Vasicek Examples'!$B$1*(1-EXP(-2*'Vasicek Examples'!$B$1/12)))*NORMSINV(RAND())</f>
        <v>4.649273775659768E-2</v>
      </c>
      <c r="M199">
        <f ca="1">L199*EXP(-'Vasicek Examples'!$B$1/12)+(1-EXP(-'Vasicek Examples'!$B$1/12))*'Vasicek Examples'!$B$2+SQRT('Vasicek Examples'!$B$3^2/2/'Vasicek Examples'!$B$1*(1-EXP(-2*'Vasicek Examples'!$B$1/12)))*NORMSINV(RAND())</f>
        <v>5.1964512951030044E-2</v>
      </c>
      <c r="N199">
        <f ca="1">M199*EXP(-'Vasicek Examples'!$B$1/12)+(1-EXP(-'Vasicek Examples'!$B$1/12))*'Vasicek Examples'!$B$2+SQRT('Vasicek Examples'!$B$3^2/2/'Vasicek Examples'!$B$1*(1-EXP(-2*'Vasicek Examples'!$B$1/12)))*NORMSINV(RAND())</f>
        <v>4.3088145124436747E-2</v>
      </c>
      <c r="O199">
        <f t="shared" ca="1" si="14"/>
        <v>4.7913357743153556E-2</v>
      </c>
      <c r="P199">
        <f t="shared" ca="1" si="15"/>
        <v>0.95321637231752787</v>
      </c>
      <c r="Q199">
        <f ca="1">EXP(-'Vasicek Examples'!$D$4*N199+'Vasicek Examples'!$E$4)</f>
        <v>0.96054641601254842</v>
      </c>
      <c r="R199">
        <f ca="1">MAX(Q199-'Vasicek Examples'!$B$8,0)</f>
        <v>0</v>
      </c>
      <c r="S199">
        <f t="shared" ca="1" si="16"/>
        <v>0</v>
      </c>
    </row>
    <row r="200" spans="1:19" x14ac:dyDescent="0.2">
      <c r="A200">
        <f t="shared" si="17"/>
        <v>196</v>
      </c>
      <c r="B200">
        <f>'Vasicek Examples'!$B$4</f>
        <v>5.2999999999999999E-2</v>
      </c>
      <c r="C200">
        <f ca="1">B200*EXP(-'Vasicek Examples'!$B$1/12)+(1-EXP(-'Vasicek Examples'!$B$1/12))*'Vasicek Examples'!$B$2+SQRT('Vasicek Examples'!$B$3^2/2/'Vasicek Examples'!$B$1*(1-EXP(-2*'Vasicek Examples'!$B$1/12)))*NORMSINV(RAND())</f>
        <v>5.0769938098696836E-2</v>
      </c>
      <c r="D200">
        <f ca="1">C200*EXP(-'Vasicek Examples'!$B$1/12)+(1-EXP(-'Vasicek Examples'!$B$1/12))*'Vasicek Examples'!$B$2+SQRT('Vasicek Examples'!$B$3^2/2/'Vasicek Examples'!$B$1*(1-EXP(-2*'Vasicek Examples'!$B$1/12)))*NORMSINV(RAND())</f>
        <v>5.5012079957889058E-2</v>
      </c>
      <c r="E200">
        <f ca="1">D200*EXP(-'Vasicek Examples'!$B$1/12)+(1-EXP(-'Vasicek Examples'!$B$1/12))*'Vasicek Examples'!$B$2+SQRT('Vasicek Examples'!$B$3^2/2/'Vasicek Examples'!$B$1*(1-EXP(-2*'Vasicek Examples'!$B$1/12)))*NORMSINV(RAND())</f>
        <v>5.9319404544455417E-2</v>
      </c>
      <c r="F200">
        <f ca="1">E200*EXP(-'Vasicek Examples'!$B$1/12)+(1-EXP(-'Vasicek Examples'!$B$1/12))*'Vasicek Examples'!$B$2+SQRT('Vasicek Examples'!$B$3^2/2/'Vasicek Examples'!$B$1*(1-EXP(-2*'Vasicek Examples'!$B$1/12)))*NORMSINV(RAND())</f>
        <v>5.420223920852927E-2</v>
      </c>
      <c r="G200">
        <f ca="1">F200*EXP(-'Vasicek Examples'!$B$1/12)+(1-EXP(-'Vasicek Examples'!$B$1/12))*'Vasicek Examples'!$B$2+SQRT('Vasicek Examples'!$B$3^2/2/'Vasicek Examples'!$B$1*(1-EXP(-2*'Vasicek Examples'!$B$1/12)))*NORMSINV(RAND())</f>
        <v>5.0666059770068828E-2</v>
      </c>
      <c r="H200">
        <f ca="1">G200*EXP(-'Vasicek Examples'!$B$1/12)+(1-EXP(-'Vasicek Examples'!$B$1/12))*'Vasicek Examples'!$B$2+SQRT('Vasicek Examples'!$B$3^2/2/'Vasicek Examples'!$B$1*(1-EXP(-2*'Vasicek Examples'!$B$1/12)))*NORMSINV(RAND())</f>
        <v>4.6522809286781902E-2</v>
      </c>
      <c r="I200">
        <f ca="1">H200*EXP(-'Vasicek Examples'!$B$1/12)+(1-EXP(-'Vasicek Examples'!$B$1/12))*'Vasicek Examples'!$B$2+SQRT('Vasicek Examples'!$B$3^2/2/'Vasicek Examples'!$B$1*(1-EXP(-2*'Vasicek Examples'!$B$1/12)))*NORMSINV(RAND())</f>
        <v>4.4992675810227548E-2</v>
      </c>
      <c r="J200">
        <f ca="1">I200*EXP(-'Vasicek Examples'!$B$1/12)+(1-EXP(-'Vasicek Examples'!$B$1/12))*'Vasicek Examples'!$B$2+SQRT('Vasicek Examples'!$B$3^2/2/'Vasicek Examples'!$B$1*(1-EXP(-2*'Vasicek Examples'!$B$1/12)))*NORMSINV(RAND())</f>
        <v>3.7395918987921765E-2</v>
      </c>
      <c r="K200">
        <f ca="1">J200*EXP(-'Vasicek Examples'!$B$1/12)+(1-EXP(-'Vasicek Examples'!$B$1/12))*'Vasicek Examples'!$B$2+SQRT('Vasicek Examples'!$B$3^2/2/'Vasicek Examples'!$B$1*(1-EXP(-2*'Vasicek Examples'!$B$1/12)))*NORMSINV(RAND())</f>
        <v>4.948905064373349E-2</v>
      </c>
      <c r="L200">
        <f ca="1">K200*EXP(-'Vasicek Examples'!$B$1/12)+(1-EXP(-'Vasicek Examples'!$B$1/12))*'Vasicek Examples'!$B$2+SQRT('Vasicek Examples'!$B$3^2/2/'Vasicek Examples'!$B$1*(1-EXP(-2*'Vasicek Examples'!$B$1/12)))*NORMSINV(RAND())</f>
        <v>4.418892351388317E-2</v>
      </c>
      <c r="M200">
        <f ca="1">L200*EXP(-'Vasicek Examples'!$B$1/12)+(1-EXP(-'Vasicek Examples'!$B$1/12))*'Vasicek Examples'!$B$2+SQRT('Vasicek Examples'!$B$3^2/2/'Vasicek Examples'!$B$1*(1-EXP(-2*'Vasicek Examples'!$B$1/12)))*NORMSINV(RAND())</f>
        <v>3.3529354010431618E-2</v>
      </c>
      <c r="N200">
        <f ca="1">M200*EXP(-'Vasicek Examples'!$B$1/12)+(1-EXP(-'Vasicek Examples'!$B$1/12))*'Vasicek Examples'!$B$2+SQRT('Vasicek Examples'!$B$3^2/2/'Vasicek Examples'!$B$1*(1-EXP(-2*'Vasicek Examples'!$B$1/12)))*NORMSINV(RAND())</f>
        <v>3.8798890373674337E-2</v>
      </c>
      <c r="O200">
        <f t="shared" ca="1" si="14"/>
        <v>4.3341910830842302E-2</v>
      </c>
      <c r="P200">
        <f t="shared" ca="1" si="15"/>
        <v>0.95758392577276419</v>
      </c>
      <c r="Q200">
        <f ca="1">EXP(-'Vasicek Examples'!$D$4*N200+'Vasicek Examples'!$E$4)</f>
        <v>0.96379410363696971</v>
      </c>
      <c r="R200">
        <f ca="1">MAX(Q200-'Vasicek Examples'!$B$8,0)</f>
        <v>3.0981219328565235E-3</v>
      </c>
      <c r="S200">
        <f t="shared" ca="1" si="16"/>
        <v>2.9667117629874539E-3</v>
      </c>
    </row>
    <row r="201" spans="1:19" x14ac:dyDescent="0.2">
      <c r="A201">
        <f t="shared" si="17"/>
        <v>197</v>
      </c>
      <c r="B201">
        <f>'Vasicek Examples'!$B$4</f>
        <v>5.2999999999999999E-2</v>
      </c>
      <c r="C201">
        <f ca="1">B201*EXP(-'Vasicek Examples'!$B$1/12)+(1-EXP(-'Vasicek Examples'!$B$1/12))*'Vasicek Examples'!$B$2+SQRT('Vasicek Examples'!$B$3^2/2/'Vasicek Examples'!$B$1*(1-EXP(-2*'Vasicek Examples'!$B$1/12)))*NORMSINV(RAND())</f>
        <v>5.5226676826828643E-2</v>
      </c>
      <c r="D201">
        <f ca="1">C201*EXP(-'Vasicek Examples'!$B$1/12)+(1-EXP(-'Vasicek Examples'!$B$1/12))*'Vasicek Examples'!$B$2+SQRT('Vasicek Examples'!$B$3^2/2/'Vasicek Examples'!$B$1*(1-EXP(-2*'Vasicek Examples'!$B$1/12)))*NORMSINV(RAND())</f>
        <v>5.4452693183118302E-2</v>
      </c>
      <c r="E201">
        <f ca="1">D201*EXP(-'Vasicek Examples'!$B$1/12)+(1-EXP(-'Vasicek Examples'!$B$1/12))*'Vasicek Examples'!$B$2+SQRT('Vasicek Examples'!$B$3^2/2/'Vasicek Examples'!$B$1*(1-EXP(-2*'Vasicek Examples'!$B$1/12)))*NORMSINV(RAND())</f>
        <v>6.622946975107305E-2</v>
      </c>
      <c r="F201">
        <f ca="1">E201*EXP(-'Vasicek Examples'!$B$1/12)+(1-EXP(-'Vasicek Examples'!$B$1/12))*'Vasicek Examples'!$B$2+SQRT('Vasicek Examples'!$B$3^2/2/'Vasicek Examples'!$B$1*(1-EXP(-2*'Vasicek Examples'!$B$1/12)))*NORMSINV(RAND())</f>
        <v>6.0219583246108731E-2</v>
      </c>
      <c r="G201">
        <f ca="1">F201*EXP(-'Vasicek Examples'!$B$1/12)+(1-EXP(-'Vasicek Examples'!$B$1/12))*'Vasicek Examples'!$B$2+SQRT('Vasicek Examples'!$B$3^2/2/'Vasicek Examples'!$B$1*(1-EXP(-2*'Vasicek Examples'!$B$1/12)))*NORMSINV(RAND())</f>
        <v>6.5466740772059481E-2</v>
      </c>
      <c r="H201">
        <f ca="1">G201*EXP(-'Vasicek Examples'!$B$1/12)+(1-EXP(-'Vasicek Examples'!$B$1/12))*'Vasicek Examples'!$B$2+SQRT('Vasicek Examples'!$B$3^2/2/'Vasicek Examples'!$B$1*(1-EXP(-2*'Vasicek Examples'!$B$1/12)))*NORMSINV(RAND())</f>
        <v>6.8735561636088433E-2</v>
      </c>
      <c r="I201">
        <f ca="1">H201*EXP(-'Vasicek Examples'!$B$1/12)+(1-EXP(-'Vasicek Examples'!$B$1/12))*'Vasicek Examples'!$B$2+SQRT('Vasicek Examples'!$B$3^2/2/'Vasicek Examples'!$B$1*(1-EXP(-2*'Vasicek Examples'!$B$1/12)))*NORMSINV(RAND())</f>
        <v>6.7392669744031658E-2</v>
      </c>
      <c r="J201">
        <f ca="1">I201*EXP(-'Vasicek Examples'!$B$1/12)+(1-EXP(-'Vasicek Examples'!$B$1/12))*'Vasicek Examples'!$B$2+SQRT('Vasicek Examples'!$B$3^2/2/'Vasicek Examples'!$B$1*(1-EXP(-2*'Vasicek Examples'!$B$1/12)))*NORMSINV(RAND())</f>
        <v>6.8065680751879368E-2</v>
      </c>
      <c r="K201">
        <f ca="1">J201*EXP(-'Vasicek Examples'!$B$1/12)+(1-EXP(-'Vasicek Examples'!$B$1/12))*'Vasicek Examples'!$B$2+SQRT('Vasicek Examples'!$B$3^2/2/'Vasicek Examples'!$B$1*(1-EXP(-2*'Vasicek Examples'!$B$1/12)))*NORMSINV(RAND())</f>
        <v>7.1274790469608981E-2</v>
      </c>
      <c r="L201">
        <f ca="1">K201*EXP(-'Vasicek Examples'!$B$1/12)+(1-EXP(-'Vasicek Examples'!$B$1/12))*'Vasicek Examples'!$B$2+SQRT('Vasicek Examples'!$B$3^2/2/'Vasicek Examples'!$B$1*(1-EXP(-2*'Vasicek Examples'!$B$1/12)))*NORMSINV(RAND())</f>
        <v>7.6280535286386189E-2</v>
      </c>
      <c r="M201">
        <f ca="1">L201*EXP(-'Vasicek Examples'!$B$1/12)+(1-EXP(-'Vasicek Examples'!$B$1/12))*'Vasicek Examples'!$B$2+SQRT('Vasicek Examples'!$B$3^2/2/'Vasicek Examples'!$B$1*(1-EXP(-2*'Vasicek Examples'!$B$1/12)))*NORMSINV(RAND())</f>
        <v>7.8499282466526724E-2</v>
      </c>
      <c r="N201">
        <f ca="1">M201*EXP(-'Vasicek Examples'!$B$1/12)+(1-EXP(-'Vasicek Examples'!$B$1/12))*'Vasicek Examples'!$B$2+SQRT('Vasicek Examples'!$B$3^2/2/'Vasicek Examples'!$B$1*(1-EXP(-2*'Vasicek Examples'!$B$1/12)))*NORMSINV(RAND())</f>
        <v>8.2568049559669857E-2</v>
      </c>
      <c r="O201">
        <f t="shared" ca="1" si="14"/>
        <v>6.2126197541677509E-2</v>
      </c>
      <c r="P201">
        <f t="shared" ca="1" si="15"/>
        <v>0.9397642833651989</v>
      </c>
      <c r="Q201">
        <f ca="1">EXP(-'Vasicek Examples'!$D$4*N201+'Vasicek Examples'!$E$4)</f>
        <v>0.93116272015633372</v>
      </c>
      <c r="R201">
        <f ca="1">MAX(Q201-'Vasicek Examples'!$B$8,0)</f>
        <v>0</v>
      </c>
      <c r="S201">
        <f t="shared" ca="1" si="16"/>
        <v>0</v>
      </c>
    </row>
    <row r="202" spans="1:19" x14ac:dyDescent="0.2">
      <c r="A202">
        <f t="shared" si="17"/>
        <v>198</v>
      </c>
      <c r="B202">
        <f>'Vasicek Examples'!$B$4</f>
        <v>5.2999999999999999E-2</v>
      </c>
      <c r="C202">
        <f ca="1">B202*EXP(-'Vasicek Examples'!$B$1/12)+(1-EXP(-'Vasicek Examples'!$B$1/12))*'Vasicek Examples'!$B$2+SQRT('Vasicek Examples'!$B$3^2/2/'Vasicek Examples'!$B$1*(1-EXP(-2*'Vasicek Examples'!$B$1/12)))*NORMSINV(RAND())</f>
        <v>5.554526188884433E-2</v>
      </c>
      <c r="D202">
        <f ca="1">C202*EXP(-'Vasicek Examples'!$B$1/12)+(1-EXP(-'Vasicek Examples'!$B$1/12))*'Vasicek Examples'!$B$2+SQRT('Vasicek Examples'!$B$3^2/2/'Vasicek Examples'!$B$1*(1-EXP(-2*'Vasicek Examples'!$B$1/12)))*NORMSINV(RAND())</f>
        <v>5.8976620037408556E-2</v>
      </c>
      <c r="E202">
        <f ca="1">D202*EXP(-'Vasicek Examples'!$B$1/12)+(1-EXP(-'Vasicek Examples'!$B$1/12))*'Vasicek Examples'!$B$2+SQRT('Vasicek Examples'!$B$3^2/2/'Vasicek Examples'!$B$1*(1-EXP(-2*'Vasicek Examples'!$B$1/12)))*NORMSINV(RAND())</f>
        <v>6.3269293136842514E-2</v>
      </c>
      <c r="F202">
        <f ca="1">E202*EXP(-'Vasicek Examples'!$B$1/12)+(1-EXP(-'Vasicek Examples'!$B$1/12))*'Vasicek Examples'!$B$2+SQRT('Vasicek Examples'!$B$3^2/2/'Vasicek Examples'!$B$1*(1-EXP(-2*'Vasicek Examples'!$B$1/12)))*NORMSINV(RAND())</f>
        <v>6.0834358148337535E-2</v>
      </c>
      <c r="G202">
        <f ca="1">F202*EXP(-'Vasicek Examples'!$B$1/12)+(1-EXP(-'Vasicek Examples'!$B$1/12))*'Vasicek Examples'!$B$2+SQRT('Vasicek Examples'!$B$3^2/2/'Vasicek Examples'!$B$1*(1-EXP(-2*'Vasicek Examples'!$B$1/12)))*NORMSINV(RAND())</f>
        <v>6.3115700874966901E-2</v>
      </c>
      <c r="H202">
        <f ca="1">G202*EXP(-'Vasicek Examples'!$B$1/12)+(1-EXP(-'Vasicek Examples'!$B$1/12))*'Vasicek Examples'!$B$2+SQRT('Vasicek Examples'!$B$3^2/2/'Vasicek Examples'!$B$1*(1-EXP(-2*'Vasicek Examples'!$B$1/12)))*NORMSINV(RAND())</f>
        <v>5.4783820871724204E-2</v>
      </c>
      <c r="I202">
        <f ca="1">H202*EXP(-'Vasicek Examples'!$B$1/12)+(1-EXP(-'Vasicek Examples'!$B$1/12))*'Vasicek Examples'!$B$2+SQRT('Vasicek Examples'!$B$3^2/2/'Vasicek Examples'!$B$1*(1-EXP(-2*'Vasicek Examples'!$B$1/12)))*NORMSINV(RAND())</f>
        <v>4.6451610372415186E-2</v>
      </c>
      <c r="J202">
        <f ca="1">I202*EXP(-'Vasicek Examples'!$B$1/12)+(1-EXP(-'Vasicek Examples'!$B$1/12))*'Vasicek Examples'!$B$2+SQRT('Vasicek Examples'!$B$3^2/2/'Vasicek Examples'!$B$1*(1-EXP(-2*'Vasicek Examples'!$B$1/12)))*NORMSINV(RAND())</f>
        <v>5.2456267168135895E-2</v>
      </c>
      <c r="K202">
        <f ca="1">J202*EXP(-'Vasicek Examples'!$B$1/12)+(1-EXP(-'Vasicek Examples'!$B$1/12))*'Vasicek Examples'!$B$2+SQRT('Vasicek Examples'!$B$3^2/2/'Vasicek Examples'!$B$1*(1-EXP(-2*'Vasicek Examples'!$B$1/12)))*NORMSINV(RAND())</f>
        <v>5.0858156483101033E-2</v>
      </c>
      <c r="L202">
        <f ca="1">K202*EXP(-'Vasicek Examples'!$B$1/12)+(1-EXP(-'Vasicek Examples'!$B$1/12))*'Vasicek Examples'!$B$2+SQRT('Vasicek Examples'!$B$3^2/2/'Vasicek Examples'!$B$1*(1-EXP(-2*'Vasicek Examples'!$B$1/12)))*NORMSINV(RAND())</f>
        <v>6.3498853802430505E-2</v>
      </c>
      <c r="M202">
        <f ca="1">L202*EXP(-'Vasicek Examples'!$B$1/12)+(1-EXP(-'Vasicek Examples'!$B$1/12))*'Vasicek Examples'!$B$2+SQRT('Vasicek Examples'!$B$3^2/2/'Vasicek Examples'!$B$1*(1-EXP(-2*'Vasicek Examples'!$B$1/12)))*NORMSINV(RAND())</f>
        <v>4.9213026613209324E-2</v>
      </c>
      <c r="N202">
        <f ca="1">M202*EXP(-'Vasicek Examples'!$B$1/12)+(1-EXP(-'Vasicek Examples'!$B$1/12))*'Vasicek Examples'!$B$2+SQRT('Vasicek Examples'!$B$3^2/2/'Vasicek Examples'!$B$1*(1-EXP(-2*'Vasicek Examples'!$B$1/12)))*NORMSINV(RAND())</f>
        <v>4.9958757827670897E-2</v>
      </c>
      <c r="O202">
        <f t="shared" ca="1" si="14"/>
        <v>5.1350809780569107E-2</v>
      </c>
      <c r="P202">
        <f t="shared" ca="1" si="15"/>
        <v>0.9499453619479119</v>
      </c>
      <c r="Q202">
        <f ca="1">EXP(-'Vasicek Examples'!$D$4*N202+'Vasicek Examples'!$E$4)</f>
        <v>0.95536699535379432</v>
      </c>
      <c r="R202">
        <f ca="1">MAX(Q202-'Vasicek Examples'!$B$8,0)</f>
        <v>0</v>
      </c>
      <c r="S202">
        <f t="shared" ca="1" si="16"/>
        <v>0</v>
      </c>
    </row>
    <row r="203" spans="1:19" x14ac:dyDescent="0.2">
      <c r="A203">
        <f t="shared" si="17"/>
        <v>199</v>
      </c>
      <c r="B203">
        <f>'Vasicek Examples'!$B$4</f>
        <v>5.2999999999999999E-2</v>
      </c>
      <c r="C203">
        <f ca="1">B203*EXP(-'Vasicek Examples'!$B$1/12)+(1-EXP(-'Vasicek Examples'!$B$1/12))*'Vasicek Examples'!$B$2+SQRT('Vasicek Examples'!$B$3^2/2/'Vasicek Examples'!$B$1*(1-EXP(-2*'Vasicek Examples'!$B$1/12)))*NORMSINV(RAND())</f>
        <v>4.9574360415866471E-2</v>
      </c>
      <c r="D203">
        <f ca="1">C203*EXP(-'Vasicek Examples'!$B$1/12)+(1-EXP(-'Vasicek Examples'!$B$1/12))*'Vasicek Examples'!$B$2+SQRT('Vasicek Examples'!$B$3^2/2/'Vasicek Examples'!$B$1*(1-EXP(-2*'Vasicek Examples'!$B$1/12)))*NORMSINV(RAND())</f>
        <v>5.3168881353612397E-2</v>
      </c>
      <c r="E203">
        <f ca="1">D203*EXP(-'Vasicek Examples'!$B$1/12)+(1-EXP(-'Vasicek Examples'!$B$1/12))*'Vasicek Examples'!$B$2+SQRT('Vasicek Examples'!$B$3^2/2/'Vasicek Examples'!$B$1*(1-EXP(-2*'Vasicek Examples'!$B$1/12)))*NORMSINV(RAND())</f>
        <v>4.9227700456769732E-2</v>
      </c>
      <c r="F203">
        <f ca="1">E203*EXP(-'Vasicek Examples'!$B$1/12)+(1-EXP(-'Vasicek Examples'!$B$1/12))*'Vasicek Examples'!$B$2+SQRT('Vasicek Examples'!$B$3^2/2/'Vasicek Examples'!$B$1*(1-EXP(-2*'Vasicek Examples'!$B$1/12)))*NORMSINV(RAND())</f>
        <v>4.8798776523781881E-2</v>
      </c>
      <c r="G203">
        <f ca="1">F203*EXP(-'Vasicek Examples'!$B$1/12)+(1-EXP(-'Vasicek Examples'!$B$1/12))*'Vasicek Examples'!$B$2+SQRT('Vasicek Examples'!$B$3^2/2/'Vasicek Examples'!$B$1*(1-EXP(-2*'Vasicek Examples'!$B$1/12)))*NORMSINV(RAND())</f>
        <v>5.5069142349248076E-2</v>
      </c>
      <c r="H203">
        <f ca="1">G203*EXP(-'Vasicek Examples'!$B$1/12)+(1-EXP(-'Vasicek Examples'!$B$1/12))*'Vasicek Examples'!$B$2+SQRT('Vasicek Examples'!$B$3^2/2/'Vasicek Examples'!$B$1*(1-EXP(-2*'Vasicek Examples'!$B$1/12)))*NORMSINV(RAND())</f>
        <v>4.6710650802523117E-2</v>
      </c>
      <c r="I203">
        <f ca="1">H203*EXP(-'Vasicek Examples'!$B$1/12)+(1-EXP(-'Vasicek Examples'!$B$1/12))*'Vasicek Examples'!$B$2+SQRT('Vasicek Examples'!$B$3^2/2/'Vasicek Examples'!$B$1*(1-EXP(-2*'Vasicek Examples'!$B$1/12)))*NORMSINV(RAND())</f>
        <v>5.6330214383565294E-2</v>
      </c>
      <c r="J203">
        <f ca="1">I203*EXP(-'Vasicek Examples'!$B$1/12)+(1-EXP(-'Vasicek Examples'!$B$1/12))*'Vasicek Examples'!$B$2+SQRT('Vasicek Examples'!$B$3^2/2/'Vasicek Examples'!$B$1*(1-EXP(-2*'Vasicek Examples'!$B$1/12)))*NORMSINV(RAND())</f>
        <v>5.0264053512072172E-2</v>
      </c>
      <c r="K203">
        <f ca="1">J203*EXP(-'Vasicek Examples'!$B$1/12)+(1-EXP(-'Vasicek Examples'!$B$1/12))*'Vasicek Examples'!$B$2+SQRT('Vasicek Examples'!$B$3^2/2/'Vasicek Examples'!$B$1*(1-EXP(-2*'Vasicek Examples'!$B$1/12)))*NORMSINV(RAND())</f>
        <v>6.0830946978994563E-2</v>
      </c>
      <c r="L203">
        <f ca="1">K203*EXP(-'Vasicek Examples'!$B$1/12)+(1-EXP(-'Vasicek Examples'!$B$1/12))*'Vasicek Examples'!$B$2+SQRT('Vasicek Examples'!$B$3^2/2/'Vasicek Examples'!$B$1*(1-EXP(-2*'Vasicek Examples'!$B$1/12)))*NORMSINV(RAND())</f>
        <v>5.6830361556570071E-2</v>
      </c>
      <c r="M203">
        <f ca="1">L203*EXP(-'Vasicek Examples'!$B$1/12)+(1-EXP(-'Vasicek Examples'!$B$1/12))*'Vasicek Examples'!$B$2+SQRT('Vasicek Examples'!$B$3^2/2/'Vasicek Examples'!$B$1*(1-EXP(-2*'Vasicek Examples'!$B$1/12)))*NORMSINV(RAND())</f>
        <v>6.0054138230043276E-2</v>
      </c>
      <c r="N203">
        <f ca="1">M203*EXP(-'Vasicek Examples'!$B$1/12)+(1-EXP(-'Vasicek Examples'!$B$1/12))*'Vasicek Examples'!$B$2+SQRT('Vasicek Examples'!$B$3^2/2/'Vasicek Examples'!$B$1*(1-EXP(-2*'Vasicek Examples'!$B$1/12)))*NORMSINV(RAND())</f>
        <v>6.9811538927610134E-2</v>
      </c>
      <c r="O203">
        <f t="shared" ca="1" si="14"/>
        <v>4.9748151318243249E-2</v>
      </c>
      <c r="P203">
        <f t="shared" ca="1" si="15"/>
        <v>0.95146902054703053</v>
      </c>
      <c r="Q203">
        <f ca="1">EXP(-'Vasicek Examples'!$D$4*N203+'Vasicek Examples'!$E$4)</f>
        <v>0.94055735803223162</v>
      </c>
      <c r="R203">
        <f ca="1">MAX(Q203-'Vasicek Examples'!$B$8,0)</f>
        <v>0</v>
      </c>
      <c r="S203">
        <f t="shared" ca="1" si="16"/>
        <v>0</v>
      </c>
    </row>
    <row r="204" spans="1:19" x14ac:dyDescent="0.2">
      <c r="A204">
        <f t="shared" si="17"/>
        <v>200</v>
      </c>
      <c r="B204">
        <f>'Vasicek Examples'!$B$4</f>
        <v>5.2999999999999999E-2</v>
      </c>
      <c r="C204">
        <f ca="1">B204*EXP(-'Vasicek Examples'!$B$1/12)+(1-EXP(-'Vasicek Examples'!$B$1/12))*'Vasicek Examples'!$B$2+SQRT('Vasicek Examples'!$B$3^2/2/'Vasicek Examples'!$B$1*(1-EXP(-2*'Vasicek Examples'!$B$1/12)))*NORMSINV(RAND())</f>
        <v>4.7993274565314693E-2</v>
      </c>
      <c r="D204">
        <f ca="1">C204*EXP(-'Vasicek Examples'!$B$1/12)+(1-EXP(-'Vasicek Examples'!$B$1/12))*'Vasicek Examples'!$B$2+SQRT('Vasicek Examples'!$B$3^2/2/'Vasicek Examples'!$B$1*(1-EXP(-2*'Vasicek Examples'!$B$1/12)))*NORMSINV(RAND())</f>
        <v>4.847944999418622E-2</v>
      </c>
      <c r="E204">
        <f ca="1">D204*EXP(-'Vasicek Examples'!$B$1/12)+(1-EXP(-'Vasicek Examples'!$B$1/12))*'Vasicek Examples'!$B$2+SQRT('Vasicek Examples'!$B$3^2/2/'Vasicek Examples'!$B$1*(1-EXP(-2*'Vasicek Examples'!$B$1/12)))*NORMSINV(RAND())</f>
        <v>5.8258418131649552E-2</v>
      </c>
      <c r="F204">
        <f ca="1">E204*EXP(-'Vasicek Examples'!$B$1/12)+(1-EXP(-'Vasicek Examples'!$B$1/12))*'Vasicek Examples'!$B$2+SQRT('Vasicek Examples'!$B$3^2/2/'Vasicek Examples'!$B$1*(1-EXP(-2*'Vasicek Examples'!$B$1/12)))*NORMSINV(RAND())</f>
        <v>5.0118682885999757E-2</v>
      </c>
      <c r="G204">
        <f ca="1">F204*EXP(-'Vasicek Examples'!$B$1/12)+(1-EXP(-'Vasicek Examples'!$B$1/12))*'Vasicek Examples'!$B$2+SQRT('Vasicek Examples'!$B$3^2/2/'Vasicek Examples'!$B$1*(1-EXP(-2*'Vasicek Examples'!$B$1/12)))*NORMSINV(RAND())</f>
        <v>5.2310480529172559E-2</v>
      </c>
      <c r="H204">
        <f ca="1">G204*EXP(-'Vasicek Examples'!$B$1/12)+(1-EXP(-'Vasicek Examples'!$B$1/12))*'Vasicek Examples'!$B$2+SQRT('Vasicek Examples'!$B$3^2/2/'Vasicek Examples'!$B$1*(1-EXP(-2*'Vasicek Examples'!$B$1/12)))*NORMSINV(RAND())</f>
        <v>5.5684723947405056E-2</v>
      </c>
      <c r="I204">
        <f ca="1">H204*EXP(-'Vasicek Examples'!$B$1/12)+(1-EXP(-'Vasicek Examples'!$B$1/12))*'Vasicek Examples'!$B$2+SQRT('Vasicek Examples'!$B$3^2/2/'Vasicek Examples'!$B$1*(1-EXP(-2*'Vasicek Examples'!$B$1/12)))*NORMSINV(RAND())</f>
        <v>6.2294707396882774E-2</v>
      </c>
      <c r="J204">
        <f ca="1">I204*EXP(-'Vasicek Examples'!$B$1/12)+(1-EXP(-'Vasicek Examples'!$B$1/12))*'Vasicek Examples'!$B$2+SQRT('Vasicek Examples'!$B$3^2/2/'Vasicek Examples'!$B$1*(1-EXP(-2*'Vasicek Examples'!$B$1/12)))*NORMSINV(RAND())</f>
        <v>6.9122746942178834E-2</v>
      </c>
      <c r="K204">
        <f ca="1">J204*EXP(-'Vasicek Examples'!$B$1/12)+(1-EXP(-'Vasicek Examples'!$B$1/12))*'Vasicek Examples'!$B$2+SQRT('Vasicek Examples'!$B$3^2/2/'Vasicek Examples'!$B$1*(1-EXP(-2*'Vasicek Examples'!$B$1/12)))*NORMSINV(RAND())</f>
        <v>6.056264320074415E-2</v>
      </c>
      <c r="L204">
        <f ca="1">K204*EXP(-'Vasicek Examples'!$B$1/12)+(1-EXP(-'Vasicek Examples'!$B$1/12))*'Vasicek Examples'!$B$2+SQRT('Vasicek Examples'!$B$3^2/2/'Vasicek Examples'!$B$1*(1-EXP(-2*'Vasicek Examples'!$B$1/12)))*NORMSINV(RAND())</f>
        <v>6.2187951579783317E-2</v>
      </c>
      <c r="M204">
        <f ca="1">L204*EXP(-'Vasicek Examples'!$B$1/12)+(1-EXP(-'Vasicek Examples'!$B$1/12))*'Vasicek Examples'!$B$2+SQRT('Vasicek Examples'!$B$3^2/2/'Vasicek Examples'!$B$1*(1-EXP(-2*'Vasicek Examples'!$B$1/12)))*NORMSINV(RAND())</f>
        <v>5.6119439234570495E-2</v>
      </c>
      <c r="N204">
        <f ca="1">M204*EXP(-'Vasicek Examples'!$B$1/12)+(1-EXP(-'Vasicek Examples'!$B$1/12))*'Vasicek Examples'!$B$2+SQRT('Vasicek Examples'!$B$3^2/2/'Vasicek Examples'!$B$1*(1-EXP(-2*'Vasicek Examples'!$B$1/12)))*NORMSINV(RAND())</f>
        <v>5.2748696678300906E-2</v>
      </c>
      <c r="O204">
        <f t="shared" ca="1" si="14"/>
        <v>5.2125852455365045E-2</v>
      </c>
      <c r="P204">
        <f t="shared" ca="1" si="15"/>
        <v>0.9492093989918674</v>
      </c>
      <c r="Q204">
        <f ca="1">EXP(-'Vasicek Examples'!$D$4*N204+'Vasicek Examples'!$E$4)</f>
        <v>0.95327177767758509</v>
      </c>
      <c r="R204">
        <f ca="1">MAX(Q204-'Vasicek Examples'!$B$8,0)</f>
        <v>0</v>
      </c>
      <c r="S204">
        <f t="shared" ca="1" si="16"/>
        <v>0</v>
      </c>
    </row>
    <row r="205" spans="1:19" x14ac:dyDescent="0.2">
      <c r="A205">
        <f t="shared" si="17"/>
        <v>201</v>
      </c>
      <c r="B205">
        <f>'Vasicek Examples'!$B$4</f>
        <v>5.2999999999999999E-2</v>
      </c>
      <c r="C205">
        <f ca="1">B205*EXP(-'Vasicek Examples'!$B$1/12)+(1-EXP(-'Vasicek Examples'!$B$1/12))*'Vasicek Examples'!$B$2+SQRT('Vasicek Examples'!$B$3^2/2/'Vasicek Examples'!$B$1*(1-EXP(-2*'Vasicek Examples'!$B$1/12)))*NORMSINV(RAND())</f>
        <v>4.9232532813706653E-2</v>
      </c>
      <c r="D205">
        <f ca="1">C205*EXP(-'Vasicek Examples'!$B$1/12)+(1-EXP(-'Vasicek Examples'!$B$1/12))*'Vasicek Examples'!$B$2+SQRT('Vasicek Examples'!$B$3^2/2/'Vasicek Examples'!$B$1*(1-EXP(-2*'Vasicek Examples'!$B$1/12)))*NORMSINV(RAND())</f>
        <v>4.1537487730696127E-2</v>
      </c>
      <c r="E205">
        <f ca="1">D205*EXP(-'Vasicek Examples'!$B$1/12)+(1-EXP(-'Vasicek Examples'!$B$1/12))*'Vasicek Examples'!$B$2+SQRT('Vasicek Examples'!$B$3^2/2/'Vasicek Examples'!$B$1*(1-EXP(-2*'Vasicek Examples'!$B$1/12)))*NORMSINV(RAND())</f>
        <v>3.858068467884225E-2</v>
      </c>
      <c r="F205">
        <f ca="1">E205*EXP(-'Vasicek Examples'!$B$1/12)+(1-EXP(-'Vasicek Examples'!$B$1/12))*'Vasicek Examples'!$B$2+SQRT('Vasicek Examples'!$B$3^2/2/'Vasicek Examples'!$B$1*(1-EXP(-2*'Vasicek Examples'!$B$1/12)))*NORMSINV(RAND())</f>
        <v>3.5962836771808254E-2</v>
      </c>
      <c r="G205">
        <f ca="1">F205*EXP(-'Vasicek Examples'!$B$1/12)+(1-EXP(-'Vasicek Examples'!$B$1/12))*'Vasicek Examples'!$B$2+SQRT('Vasicek Examples'!$B$3^2/2/'Vasicek Examples'!$B$1*(1-EXP(-2*'Vasicek Examples'!$B$1/12)))*NORMSINV(RAND())</f>
        <v>3.0072139863456214E-2</v>
      </c>
      <c r="H205">
        <f ca="1">G205*EXP(-'Vasicek Examples'!$B$1/12)+(1-EXP(-'Vasicek Examples'!$B$1/12))*'Vasicek Examples'!$B$2+SQRT('Vasicek Examples'!$B$3^2/2/'Vasicek Examples'!$B$1*(1-EXP(-2*'Vasicek Examples'!$B$1/12)))*NORMSINV(RAND())</f>
        <v>3.9801537154519312E-2</v>
      </c>
      <c r="I205">
        <f ca="1">H205*EXP(-'Vasicek Examples'!$B$1/12)+(1-EXP(-'Vasicek Examples'!$B$1/12))*'Vasicek Examples'!$B$2+SQRT('Vasicek Examples'!$B$3^2/2/'Vasicek Examples'!$B$1*(1-EXP(-2*'Vasicek Examples'!$B$1/12)))*NORMSINV(RAND())</f>
        <v>3.4887175181750996E-2</v>
      </c>
      <c r="J205">
        <f ca="1">I205*EXP(-'Vasicek Examples'!$B$1/12)+(1-EXP(-'Vasicek Examples'!$B$1/12))*'Vasicek Examples'!$B$2+SQRT('Vasicek Examples'!$B$3^2/2/'Vasicek Examples'!$B$1*(1-EXP(-2*'Vasicek Examples'!$B$1/12)))*NORMSINV(RAND())</f>
        <v>2.9947103828574784E-2</v>
      </c>
      <c r="K205">
        <f ca="1">J205*EXP(-'Vasicek Examples'!$B$1/12)+(1-EXP(-'Vasicek Examples'!$B$1/12))*'Vasicek Examples'!$B$2+SQRT('Vasicek Examples'!$B$3^2/2/'Vasicek Examples'!$B$1*(1-EXP(-2*'Vasicek Examples'!$B$1/12)))*NORMSINV(RAND())</f>
        <v>2.7038306445627189E-2</v>
      </c>
      <c r="L205">
        <f ca="1">K205*EXP(-'Vasicek Examples'!$B$1/12)+(1-EXP(-'Vasicek Examples'!$B$1/12))*'Vasicek Examples'!$B$2+SQRT('Vasicek Examples'!$B$3^2/2/'Vasicek Examples'!$B$1*(1-EXP(-2*'Vasicek Examples'!$B$1/12)))*NORMSINV(RAND())</f>
        <v>1.9499619250904734E-2</v>
      </c>
      <c r="M205">
        <f ca="1">L205*EXP(-'Vasicek Examples'!$B$1/12)+(1-EXP(-'Vasicek Examples'!$B$1/12))*'Vasicek Examples'!$B$2+SQRT('Vasicek Examples'!$B$3^2/2/'Vasicek Examples'!$B$1*(1-EXP(-2*'Vasicek Examples'!$B$1/12)))*NORMSINV(RAND())</f>
        <v>2.3897978281886209E-2</v>
      </c>
      <c r="N205">
        <f ca="1">M205*EXP(-'Vasicek Examples'!$B$1/12)+(1-EXP(-'Vasicek Examples'!$B$1/12))*'Vasicek Examples'!$B$2+SQRT('Vasicek Examples'!$B$3^2/2/'Vasicek Examples'!$B$1*(1-EXP(-2*'Vasicek Examples'!$B$1/12)))*NORMSINV(RAND())</f>
        <v>2.36512676196628E-2</v>
      </c>
      <c r="O205">
        <f t="shared" ca="1" si="14"/>
        <v>2.9805564117062571E-2</v>
      </c>
      <c r="P205">
        <f t="shared" ca="1" si="15"/>
        <v>0.9706342413278537</v>
      </c>
      <c r="Q205">
        <f ca="1">EXP(-'Vasicek Examples'!$D$4*N205+'Vasicek Examples'!$E$4)</f>
        <v>0.97535151733566117</v>
      </c>
      <c r="R205">
        <f ca="1">MAX(Q205-'Vasicek Examples'!$B$8,0)</f>
        <v>1.4655535631547978E-2</v>
      </c>
      <c r="S205">
        <f t="shared" ca="1" si="16"/>
        <v>1.4225164708980899E-2</v>
      </c>
    </row>
    <row r="206" spans="1:19" x14ac:dyDescent="0.2">
      <c r="A206">
        <f t="shared" si="17"/>
        <v>202</v>
      </c>
      <c r="B206">
        <f>'Vasicek Examples'!$B$4</f>
        <v>5.2999999999999999E-2</v>
      </c>
      <c r="C206">
        <f ca="1">B206*EXP(-'Vasicek Examples'!$B$1/12)+(1-EXP(-'Vasicek Examples'!$B$1/12))*'Vasicek Examples'!$B$2+SQRT('Vasicek Examples'!$B$3^2/2/'Vasicek Examples'!$B$1*(1-EXP(-2*'Vasicek Examples'!$B$1/12)))*NORMSINV(RAND())</f>
        <v>5.2863728248120294E-2</v>
      </c>
      <c r="D206">
        <f ca="1">C206*EXP(-'Vasicek Examples'!$B$1/12)+(1-EXP(-'Vasicek Examples'!$B$1/12))*'Vasicek Examples'!$B$2+SQRT('Vasicek Examples'!$B$3^2/2/'Vasicek Examples'!$B$1*(1-EXP(-2*'Vasicek Examples'!$B$1/12)))*NORMSINV(RAND())</f>
        <v>6.2572312712759356E-2</v>
      </c>
      <c r="E206">
        <f ca="1">D206*EXP(-'Vasicek Examples'!$B$1/12)+(1-EXP(-'Vasicek Examples'!$B$1/12))*'Vasicek Examples'!$B$2+SQRT('Vasicek Examples'!$B$3^2/2/'Vasicek Examples'!$B$1*(1-EXP(-2*'Vasicek Examples'!$B$1/12)))*NORMSINV(RAND())</f>
        <v>5.7329062455415275E-2</v>
      </c>
      <c r="F206">
        <f ca="1">E206*EXP(-'Vasicek Examples'!$B$1/12)+(1-EXP(-'Vasicek Examples'!$B$1/12))*'Vasicek Examples'!$B$2+SQRT('Vasicek Examples'!$B$3^2/2/'Vasicek Examples'!$B$1*(1-EXP(-2*'Vasicek Examples'!$B$1/12)))*NORMSINV(RAND())</f>
        <v>5.8442327125991275E-2</v>
      </c>
      <c r="G206">
        <f ca="1">F206*EXP(-'Vasicek Examples'!$B$1/12)+(1-EXP(-'Vasicek Examples'!$B$1/12))*'Vasicek Examples'!$B$2+SQRT('Vasicek Examples'!$B$3^2/2/'Vasicek Examples'!$B$1*(1-EXP(-2*'Vasicek Examples'!$B$1/12)))*NORMSINV(RAND())</f>
        <v>5.701254386383852E-2</v>
      </c>
      <c r="H206">
        <f ca="1">G206*EXP(-'Vasicek Examples'!$B$1/12)+(1-EXP(-'Vasicek Examples'!$B$1/12))*'Vasicek Examples'!$B$2+SQRT('Vasicek Examples'!$B$3^2/2/'Vasicek Examples'!$B$1*(1-EXP(-2*'Vasicek Examples'!$B$1/12)))*NORMSINV(RAND())</f>
        <v>5.4319008309900649E-2</v>
      </c>
      <c r="I206">
        <f ca="1">H206*EXP(-'Vasicek Examples'!$B$1/12)+(1-EXP(-'Vasicek Examples'!$B$1/12))*'Vasicek Examples'!$B$2+SQRT('Vasicek Examples'!$B$3^2/2/'Vasicek Examples'!$B$1*(1-EXP(-2*'Vasicek Examples'!$B$1/12)))*NORMSINV(RAND())</f>
        <v>4.4994077670958442E-2</v>
      </c>
      <c r="J206">
        <f ca="1">I206*EXP(-'Vasicek Examples'!$B$1/12)+(1-EXP(-'Vasicek Examples'!$B$1/12))*'Vasicek Examples'!$B$2+SQRT('Vasicek Examples'!$B$3^2/2/'Vasicek Examples'!$B$1*(1-EXP(-2*'Vasicek Examples'!$B$1/12)))*NORMSINV(RAND())</f>
        <v>3.5749538098082706E-2</v>
      </c>
      <c r="K206">
        <f ca="1">J206*EXP(-'Vasicek Examples'!$B$1/12)+(1-EXP(-'Vasicek Examples'!$B$1/12))*'Vasicek Examples'!$B$2+SQRT('Vasicek Examples'!$B$3^2/2/'Vasicek Examples'!$B$1*(1-EXP(-2*'Vasicek Examples'!$B$1/12)))*NORMSINV(RAND())</f>
        <v>3.2753546054298685E-2</v>
      </c>
      <c r="L206">
        <f ca="1">K206*EXP(-'Vasicek Examples'!$B$1/12)+(1-EXP(-'Vasicek Examples'!$B$1/12))*'Vasicek Examples'!$B$2+SQRT('Vasicek Examples'!$B$3^2/2/'Vasicek Examples'!$B$1*(1-EXP(-2*'Vasicek Examples'!$B$1/12)))*NORMSINV(RAND())</f>
        <v>2.6879731978716629E-2</v>
      </c>
      <c r="M206">
        <f ca="1">L206*EXP(-'Vasicek Examples'!$B$1/12)+(1-EXP(-'Vasicek Examples'!$B$1/12))*'Vasicek Examples'!$B$2+SQRT('Vasicek Examples'!$B$3^2/2/'Vasicek Examples'!$B$1*(1-EXP(-2*'Vasicek Examples'!$B$1/12)))*NORMSINV(RAND())</f>
        <v>1.6255588943748657E-2</v>
      </c>
      <c r="N206">
        <f ca="1">M206*EXP(-'Vasicek Examples'!$B$1/12)+(1-EXP(-'Vasicek Examples'!$B$1/12))*'Vasicek Examples'!$B$2+SQRT('Vasicek Examples'!$B$3^2/2/'Vasicek Examples'!$B$1*(1-EXP(-2*'Vasicek Examples'!$B$1/12)))*NORMSINV(RAND())</f>
        <v>1.5140749703656938E-2</v>
      </c>
      <c r="O206">
        <f t="shared" ca="1" si="14"/>
        <v>4.0025831349133234E-2</v>
      </c>
      <c r="P206">
        <f t="shared" ca="1" si="15"/>
        <v>0.9607646209854217</v>
      </c>
      <c r="Q206">
        <f ca="1">EXP(-'Vasicek Examples'!$D$4*N206+'Vasicek Examples'!$E$4)</f>
        <v>0.98190561863205017</v>
      </c>
      <c r="R206">
        <f ca="1">MAX(Q206-'Vasicek Examples'!$B$8,0)</f>
        <v>2.1209636927936981E-2</v>
      </c>
      <c r="S206">
        <f t="shared" ca="1" si="16"/>
        <v>2.0377468784307778E-2</v>
      </c>
    </row>
    <row r="207" spans="1:19" x14ac:dyDescent="0.2">
      <c r="A207">
        <f t="shared" si="17"/>
        <v>203</v>
      </c>
      <c r="B207">
        <f>'Vasicek Examples'!$B$4</f>
        <v>5.2999999999999999E-2</v>
      </c>
      <c r="C207">
        <f ca="1">B207*EXP(-'Vasicek Examples'!$B$1/12)+(1-EXP(-'Vasicek Examples'!$B$1/12))*'Vasicek Examples'!$B$2+SQRT('Vasicek Examples'!$B$3^2/2/'Vasicek Examples'!$B$1*(1-EXP(-2*'Vasicek Examples'!$B$1/12)))*NORMSINV(RAND())</f>
        <v>4.9490811618899545E-2</v>
      </c>
      <c r="D207">
        <f ca="1">C207*EXP(-'Vasicek Examples'!$B$1/12)+(1-EXP(-'Vasicek Examples'!$B$1/12))*'Vasicek Examples'!$B$2+SQRT('Vasicek Examples'!$B$3^2/2/'Vasicek Examples'!$B$1*(1-EXP(-2*'Vasicek Examples'!$B$1/12)))*NORMSINV(RAND())</f>
        <v>4.7910353991369128E-2</v>
      </c>
      <c r="E207">
        <f ca="1">D207*EXP(-'Vasicek Examples'!$B$1/12)+(1-EXP(-'Vasicek Examples'!$B$1/12))*'Vasicek Examples'!$B$2+SQRT('Vasicek Examples'!$B$3^2/2/'Vasicek Examples'!$B$1*(1-EXP(-2*'Vasicek Examples'!$B$1/12)))*NORMSINV(RAND())</f>
        <v>4.0499379995683572E-2</v>
      </c>
      <c r="F207">
        <f ca="1">E207*EXP(-'Vasicek Examples'!$B$1/12)+(1-EXP(-'Vasicek Examples'!$B$1/12))*'Vasicek Examples'!$B$2+SQRT('Vasicek Examples'!$B$3^2/2/'Vasicek Examples'!$B$1*(1-EXP(-2*'Vasicek Examples'!$B$1/12)))*NORMSINV(RAND())</f>
        <v>5.2305572414442475E-2</v>
      </c>
      <c r="G207">
        <f ca="1">F207*EXP(-'Vasicek Examples'!$B$1/12)+(1-EXP(-'Vasicek Examples'!$B$1/12))*'Vasicek Examples'!$B$2+SQRT('Vasicek Examples'!$B$3^2/2/'Vasicek Examples'!$B$1*(1-EXP(-2*'Vasicek Examples'!$B$1/12)))*NORMSINV(RAND())</f>
        <v>6.6802472131299126E-2</v>
      </c>
      <c r="H207">
        <f ca="1">G207*EXP(-'Vasicek Examples'!$B$1/12)+(1-EXP(-'Vasicek Examples'!$B$1/12))*'Vasicek Examples'!$B$2+SQRT('Vasicek Examples'!$B$3^2/2/'Vasicek Examples'!$B$1*(1-EXP(-2*'Vasicek Examples'!$B$1/12)))*NORMSINV(RAND())</f>
        <v>6.0008949290725103E-2</v>
      </c>
      <c r="I207">
        <f ca="1">H207*EXP(-'Vasicek Examples'!$B$1/12)+(1-EXP(-'Vasicek Examples'!$B$1/12))*'Vasicek Examples'!$B$2+SQRT('Vasicek Examples'!$B$3^2/2/'Vasicek Examples'!$B$1*(1-EXP(-2*'Vasicek Examples'!$B$1/12)))*NORMSINV(RAND())</f>
        <v>6.8179568928799464E-2</v>
      </c>
      <c r="J207">
        <f ca="1">I207*EXP(-'Vasicek Examples'!$B$1/12)+(1-EXP(-'Vasicek Examples'!$B$1/12))*'Vasicek Examples'!$B$2+SQRT('Vasicek Examples'!$B$3^2/2/'Vasicek Examples'!$B$1*(1-EXP(-2*'Vasicek Examples'!$B$1/12)))*NORMSINV(RAND())</f>
        <v>7.8265559892498976E-2</v>
      </c>
      <c r="K207">
        <f ca="1">J207*EXP(-'Vasicek Examples'!$B$1/12)+(1-EXP(-'Vasicek Examples'!$B$1/12))*'Vasicek Examples'!$B$2+SQRT('Vasicek Examples'!$B$3^2/2/'Vasicek Examples'!$B$1*(1-EXP(-2*'Vasicek Examples'!$B$1/12)))*NORMSINV(RAND())</f>
        <v>6.1048589322874339E-2</v>
      </c>
      <c r="L207">
        <f ca="1">K207*EXP(-'Vasicek Examples'!$B$1/12)+(1-EXP(-'Vasicek Examples'!$B$1/12))*'Vasicek Examples'!$B$2+SQRT('Vasicek Examples'!$B$3^2/2/'Vasicek Examples'!$B$1*(1-EXP(-2*'Vasicek Examples'!$B$1/12)))*NORMSINV(RAND())</f>
        <v>4.8446799294571914E-2</v>
      </c>
      <c r="M207">
        <f ca="1">L207*EXP(-'Vasicek Examples'!$B$1/12)+(1-EXP(-'Vasicek Examples'!$B$1/12))*'Vasicek Examples'!$B$2+SQRT('Vasicek Examples'!$B$3^2/2/'Vasicek Examples'!$B$1*(1-EXP(-2*'Vasicek Examples'!$B$1/12)))*NORMSINV(RAND())</f>
        <v>3.9220104852816171E-2</v>
      </c>
      <c r="N207">
        <f ca="1">M207*EXP(-'Vasicek Examples'!$B$1/12)+(1-EXP(-'Vasicek Examples'!$B$1/12))*'Vasicek Examples'!$B$2+SQRT('Vasicek Examples'!$B$3^2/2/'Vasicek Examples'!$B$1*(1-EXP(-2*'Vasicek Examples'!$B$1/12)))*NORMSINV(RAND())</f>
        <v>2.9397886055549785E-2</v>
      </c>
      <c r="O207">
        <f t="shared" ca="1" si="14"/>
        <v>5.0177641579358744E-2</v>
      </c>
      <c r="P207">
        <f t="shared" ca="1" si="15"/>
        <v>0.95106046161127478</v>
      </c>
      <c r="Q207">
        <f ca="1">EXP(-'Vasicek Examples'!$D$4*N207+'Vasicek Examples'!$E$4)</f>
        <v>0.97095070552520146</v>
      </c>
      <c r="R207">
        <f ca="1">MAX(Q207-'Vasicek Examples'!$B$8,0)</f>
        <v>1.0254723821088274E-2</v>
      </c>
      <c r="S207">
        <f t="shared" ca="1" si="16"/>
        <v>9.7528623709803499E-3</v>
      </c>
    </row>
    <row r="208" spans="1:19" x14ac:dyDescent="0.2">
      <c r="A208">
        <f t="shared" si="17"/>
        <v>204</v>
      </c>
      <c r="B208">
        <f>'Vasicek Examples'!$B$4</f>
        <v>5.2999999999999999E-2</v>
      </c>
      <c r="C208">
        <f ca="1">B208*EXP(-'Vasicek Examples'!$B$1/12)+(1-EXP(-'Vasicek Examples'!$B$1/12))*'Vasicek Examples'!$B$2+SQRT('Vasicek Examples'!$B$3^2/2/'Vasicek Examples'!$B$1*(1-EXP(-2*'Vasicek Examples'!$B$1/12)))*NORMSINV(RAND())</f>
        <v>5.9647857397709406E-2</v>
      </c>
      <c r="D208">
        <f ca="1">C208*EXP(-'Vasicek Examples'!$B$1/12)+(1-EXP(-'Vasicek Examples'!$B$1/12))*'Vasicek Examples'!$B$2+SQRT('Vasicek Examples'!$B$3^2/2/'Vasicek Examples'!$B$1*(1-EXP(-2*'Vasicek Examples'!$B$1/12)))*NORMSINV(RAND())</f>
        <v>5.9316607709204203E-2</v>
      </c>
      <c r="E208">
        <f ca="1">D208*EXP(-'Vasicek Examples'!$B$1/12)+(1-EXP(-'Vasicek Examples'!$B$1/12))*'Vasicek Examples'!$B$2+SQRT('Vasicek Examples'!$B$3^2/2/'Vasicek Examples'!$B$1*(1-EXP(-2*'Vasicek Examples'!$B$1/12)))*NORMSINV(RAND())</f>
        <v>6.0783671474538829E-2</v>
      </c>
      <c r="F208">
        <f ca="1">E208*EXP(-'Vasicek Examples'!$B$1/12)+(1-EXP(-'Vasicek Examples'!$B$1/12))*'Vasicek Examples'!$B$2+SQRT('Vasicek Examples'!$B$3^2/2/'Vasicek Examples'!$B$1*(1-EXP(-2*'Vasicek Examples'!$B$1/12)))*NORMSINV(RAND())</f>
        <v>6.2127158846012456E-2</v>
      </c>
      <c r="G208">
        <f ca="1">F208*EXP(-'Vasicek Examples'!$B$1/12)+(1-EXP(-'Vasicek Examples'!$B$1/12))*'Vasicek Examples'!$B$2+SQRT('Vasicek Examples'!$B$3^2/2/'Vasicek Examples'!$B$1*(1-EXP(-2*'Vasicek Examples'!$B$1/12)))*NORMSINV(RAND())</f>
        <v>6.3762434939090201E-2</v>
      </c>
      <c r="H208">
        <f ca="1">G208*EXP(-'Vasicek Examples'!$B$1/12)+(1-EXP(-'Vasicek Examples'!$B$1/12))*'Vasicek Examples'!$B$2+SQRT('Vasicek Examples'!$B$3^2/2/'Vasicek Examples'!$B$1*(1-EXP(-2*'Vasicek Examples'!$B$1/12)))*NORMSINV(RAND())</f>
        <v>6.4601057369425188E-2</v>
      </c>
      <c r="I208">
        <f ca="1">H208*EXP(-'Vasicek Examples'!$B$1/12)+(1-EXP(-'Vasicek Examples'!$B$1/12))*'Vasicek Examples'!$B$2+SQRT('Vasicek Examples'!$B$3^2/2/'Vasicek Examples'!$B$1*(1-EXP(-2*'Vasicek Examples'!$B$1/12)))*NORMSINV(RAND())</f>
        <v>6.6137367267768102E-2</v>
      </c>
      <c r="J208">
        <f ca="1">I208*EXP(-'Vasicek Examples'!$B$1/12)+(1-EXP(-'Vasicek Examples'!$B$1/12))*'Vasicek Examples'!$B$2+SQRT('Vasicek Examples'!$B$3^2/2/'Vasicek Examples'!$B$1*(1-EXP(-2*'Vasicek Examples'!$B$1/12)))*NORMSINV(RAND())</f>
        <v>6.8057386873986284E-2</v>
      </c>
      <c r="K208">
        <f ca="1">J208*EXP(-'Vasicek Examples'!$B$1/12)+(1-EXP(-'Vasicek Examples'!$B$1/12))*'Vasicek Examples'!$B$2+SQRT('Vasicek Examples'!$B$3^2/2/'Vasicek Examples'!$B$1*(1-EXP(-2*'Vasicek Examples'!$B$1/12)))*NORMSINV(RAND())</f>
        <v>8.1858637929617686E-2</v>
      </c>
      <c r="L208">
        <f ca="1">K208*EXP(-'Vasicek Examples'!$B$1/12)+(1-EXP(-'Vasicek Examples'!$B$1/12))*'Vasicek Examples'!$B$2+SQRT('Vasicek Examples'!$B$3^2/2/'Vasicek Examples'!$B$1*(1-EXP(-2*'Vasicek Examples'!$B$1/12)))*NORMSINV(RAND())</f>
        <v>8.0469006588722192E-2</v>
      </c>
      <c r="M208">
        <f ca="1">L208*EXP(-'Vasicek Examples'!$B$1/12)+(1-EXP(-'Vasicek Examples'!$B$1/12))*'Vasicek Examples'!$B$2+SQRT('Vasicek Examples'!$B$3^2/2/'Vasicek Examples'!$B$1*(1-EXP(-2*'Vasicek Examples'!$B$1/12)))*NORMSINV(RAND())</f>
        <v>7.572467504218755E-2</v>
      </c>
      <c r="N208">
        <f ca="1">M208*EXP(-'Vasicek Examples'!$B$1/12)+(1-EXP(-'Vasicek Examples'!$B$1/12))*'Vasicek Examples'!$B$2+SQRT('Vasicek Examples'!$B$3^2/2/'Vasicek Examples'!$B$1*(1-EXP(-2*'Vasicek Examples'!$B$1/12)))*NORMSINV(RAND())</f>
        <v>7.3035240040581081E-2</v>
      </c>
      <c r="O208">
        <f t="shared" ca="1" si="14"/>
        <v>6.2431629396641507E-2</v>
      </c>
      <c r="P208">
        <f t="shared" ca="1" si="15"/>
        <v>0.93947729324709495</v>
      </c>
      <c r="Q208">
        <f ca="1">EXP(-'Vasicek Examples'!$D$4*N208+'Vasicek Examples'!$E$4)</f>
        <v>0.93817432428496628</v>
      </c>
      <c r="R208">
        <f ca="1">MAX(Q208-'Vasicek Examples'!$B$8,0)</f>
        <v>0</v>
      </c>
      <c r="S208">
        <f t="shared" ca="1" si="16"/>
        <v>0</v>
      </c>
    </row>
    <row r="209" spans="1:19" x14ac:dyDescent="0.2">
      <c r="A209">
        <f t="shared" si="17"/>
        <v>205</v>
      </c>
      <c r="B209">
        <f>'Vasicek Examples'!$B$4</f>
        <v>5.2999999999999999E-2</v>
      </c>
      <c r="C209">
        <f ca="1">B209*EXP(-'Vasicek Examples'!$B$1/12)+(1-EXP(-'Vasicek Examples'!$B$1/12))*'Vasicek Examples'!$B$2+SQRT('Vasicek Examples'!$B$3^2/2/'Vasicek Examples'!$B$1*(1-EXP(-2*'Vasicek Examples'!$B$1/12)))*NORMSINV(RAND())</f>
        <v>5.5186270588852088E-2</v>
      </c>
      <c r="D209">
        <f ca="1">C209*EXP(-'Vasicek Examples'!$B$1/12)+(1-EXP(-'Vasicek Examples'!$B$1/12))*'Vasicek Examples'!$B$2+SQRT('Vasicek Examples'!$B$3^2/2/'Vasicek Examples'!$B$1*(1-EXP(-2*'Vasicek Examples'!$B$1/12)))*NORMSINV(RAND())</f>
        <v>5.493307464064047E-2</v>
      </c>
      <c r="E209">
        <f ca="1">D209*EXP(-'Vasicek Examples'!$B$1/12)+(1-EXP(-'Vasicek Examples'!$B$1/12))*'Vasicek Examples'!$B$2+SQRT('Vasicek Examples'!$B$3^2/2/'Vasicek Examples'!$B$1*(1-EXP(-2*'Vasicek Examples'!$B$1/12)))*NORMSINV(RAND())</f>
        <v>4.4635193044043522E-2</v>
      </c>
      <c r="F209">
        <f ca="1">E209*EXP(-'Vasicek Examples'!$B$1/12)+(1-EXP(-'Vasicek Examples'!$B$1/12))*'Vasicek Examples'!$B$2+SQRT('Vasicek Examples'!$B$3^2/2/'Vasicek Examples'!$B$1*(1-EXP(-2*'Vasicek Examples'!$B$1/12)))*NORMSINV(RAND())</f>
        <v>5.0340986680149774E-2</v>
      </c>
      <c r="G209">
        <f ca="1">F209*EXP(-'Vasicek Examples'!$B$1/12)+(1-EXP(-'Vasicek Examples'!$B$1/12))*'Vasicek Examples'!$B$2+SQRT('Vasicek Examples'!$B$3^2/2/'Vasicek Examples'!$B$1*(1-EXP(-2*'Vasicek Examples'!$B$1/12)))*NORMSINV(RAND())</f>
        <v>5.8408727519727963E-2</v>
      </c>
      <c r="H209">
        <f ca="1">G209*EXP(-'Vasicek Examples'!$B$1/12)+(1-EXP(-'Vasicek Examples'!$B$1/12))*'Vasicek Examples'!$B$2+SQRT('Vasicek Examples'!$B$3^2/2/'Vasicek Examples'!$B$1*(1-EXP(-2*'Vasicek Examples'!$B$1/12)))*NORMSINV(RAND())</f>
        <v>5.7256833812509636E-2</v>
      </c>
      <c r="I209">
        <f ca="1">H209*EXP(-'Vasicek Examples'!$B$1/12)+(1-EXP(-'Vasicek Examples'!$B$1/12))*'Vasicek Examples'!$B$2+SQRT('Vasicek Examples'!$B$3^2/2/'Vasicek Examples'!$B$1*(1-EXP(-2*'Vasicek Examples'!$B$1/12)))*NORMSINV(RAND())</f>
        <v>5.2743545519775024E-2</v>
      </c>
      <c r="J209">
        <f ca="1">I209*EXP(-'Vasicek Examples'!$B$1/12)+(1-EXP(-'Vasicek Examples'!$B$1/12))*'Vasicek Examples'!$B$2+SQRT('Vasicek Examples'!$B$3^2/2/'Vasicek Examples'!$B$1*(1-EXP(-2*'Vasicek Examples'!$B$1/12)))*NORMSINV(RAND())</f>
        <v>4.9032211952474945E-2</v>
      </c>
      <c r="K209">
        <f ca="1">J209*EXP(-'Vasicek Examples'!$B$1/12)+(1-EXP(-'Vasicek Examples'!$B$1/12))*'Vasicek Examples'!$B$2+SQRT('Vasicek Examples'!$B$3^2/2/'Vasicek Examples'!$B$1*(1-EXP(-2*'Vasicek Examples'!$B$1/12)))*NORMSINV(RAND())</f>
        <v>5.1478537569159544E-2</v>
      </c>
      <c r="L209">
        <f ca="1">K209*EXP(-'Vasicek Examples'!$B$1/12)+(1-EXP(-'Vasicek Examples'!$B$1/12))*'Vasicek Examples'!$B$2+SQRT('Vasicek Examples'!$B$3^2/2/'Vasicek Examples'!$B$1*(1-EXP(-2*'Vasicek Examples'!$B$1/12)))*NORMSINV(RAND())</f>
        <v>4.7123159624507971E-2</v>
      </c>
      <c r="M209">
        <f ca="1">L209*EXP(-'Vasicek Examples'!$B$1/12)+(1-EXP(-'Vasicek Examples'!$B$1/12))*'Vasicek Examples'!$B$2+SQRT('Vasicek Examples'!$B$3^2/2/'Vasicek Examples'!$B$1*(1-EXP(-2*'Vasicek Examples'!$B$1/12)))*NORMSINV(RAND())</f>
        <v>4.7416519594396661E-2</v>
      </c>
      <c r="N209">
        <f ca="1">M209*EXP(-'Vasicek Examples'!$B$1/12)+(1-EXP(-'Vasicek Examples'!$B$1/12))*'Vasicek Examples'!$B$2+SQRT('Vasicek Examples'!$B$3^2/2/'Vasicek Examples'!$B$1*(1-EXP(-2*'Vasicek Examples'!$B$1/12)))*NORMSINV(RAND())</f>
        <v>4.0062505030126129E-2</v>
      </c>
      <c r="O209">
        <f t="shared" ca="1" si="14"/>
        <v>4.6749431480572874E-2</v>
      </c>
      <c r="P209">
        <f t="shared" ca="1" si="15"/>
        <v>0.9543264918104809</v>
      </c>
      <c r="Q209">
        <f ca="1">EXP(-'Vasicek Examples'!$D$4*N209+'Vasicek Examples'!$E$4)</f>
        <v>0.9628361954129977</v>
      </c>
      <c r="R209">
        <f ca="1">MAX(Q209-'Vasicek Examples'!$B$8,0)</f>
        <v>2.1402137088845086E-3</v>
      </c>
      <c r="S209">
        <f t="shared" ca="1" si="16"/>
        <v>2.0424626405244509E-3</v>
      </c>
    </row>
    <row r="210" spans="1:19" x14ac:dyDescent="0.2">
      <c r="A210">
        <f t="shared" si="17"/>
        <v>206</v>
      </c>
      <c r="B210">
        <f>'Vasicek Examples'!$B$4</f>
        <v>5.2999999999999999E-2</v>
      </c>
      <c r="C210">
        <f ca="1">B210*EXP(-'Vasicek Examples'!$B$1/12)+(1-EXP(-'Vasicek Examples'!$B$1/12))*'Vasicek Examples'!$B$2+SQRT('Vasicek Examples'!$B$3^2/2/'Vasicek Examples'!$B$1*(1-EXP(-2*'Vasicek Examples'!$B$1/12)))*NORMSINV(RAND())</f>
        <v>5.2562315975291679E-2</v>
      </c>
      <c r="D210">
        <f ca="1">C210*EXP(-'Vasicek Examples'!$B$1/12)+(1-EXP(-'Vasicek Examples'!$B$1/12))*'Vasicek Examples'!$B$2+SQRT('Vasicek Examples'!$B$3^2/2/'Vasicek Examples'!$B$1*(1-EXP(-2*'Vasicek Examples'!$B$1/12)))*NORMSINV(RAND())</f>
        <v>4.9656676128853834E-2</v>
      </c>
      <c r="E210">
        <f ca="1">D210*EXP(-'Vasicek Examples'!$B$1/12)+(1-EXP(-'Vasicek Examples'!$B$1/12))*'Vasicek Examples'!$B$2+SQRT('Vasicek Examples'!$B$3^2/2/'Vasicek Examples'!$B$1*(1-EXP(-2*'Vasicek Examples'!$B$1/12)))*NORMSINV(RAND())</f>
        <v>4.7518339041114147E-2</v>
      </c>
      <c r="F210">
        <f ca="1">E210*EXP(-'Vasicek Examples'!$B$1/12)+(1-EXP(-'Vasicek Examples'!$B$1/12))*'Vasicek Examples'!$B$2+SQRT('Vasicek Examples'!$B$3^2/2/'Vasicek Examples'!$B$1*(1-EXP(-2*'Vasicek Examples'!$B$1/12)))*NORMSINV(RAND())</f>
        <v>4.8952617204384187E-2</v>
      </c>
      <c r="G210">
        <f ca="1">F210*EXP(-'Vasicek Examples'!$B$1/12)+(1-EXP(-'Vasicek Examples'!$B$1/12))*'Vasicek Examples'!$B$2+SQRT('Vasicek Examples'!$B$3^2/2/'Vasicek Examples'!$B$1*(1-EXP(-2*'Vasicek Examples'!$B$1/12)))*NORMSINV(RAND())</f>
        <v>5.1813767556421038E-2</v>
      </c>
      <c r="H210">
        <f ca="1">G210*EXP(-'Vasicek Examples'!$B$1/12)+(1-EXP(-'Vasicek Examples'!$B$1/12))*'Vasicek Examples'!$B$2+SQRT('Vasicek Examples'!$B$3^2/2/'Vasicek Examples'!$B$1*(1-EXP(-2*'Vasicek Examples'!$B$1/12)))*NORMSINV(RAND())</f>
        <v>4.3293737896193479E-2</v>
      </c>
      <c r="I210">
        <f ca="1">H210*EXP(-'Vasicek Examples'!$B$1/12)+(1-EXP(-'Vasicek Examples'!$B$1/12))*'Vasicek Examples'!$B$2+SQRT('Vasicek Examples'!$B$3^2/2/'Vasicek Examples'!$B$1*(1-EXP(-2*'Vasicek Examples'!$B$1/12)))*NORMSINV(RAND())</f>
        <v>4.2625883390703972E-2</v>
      </c>
      <c r="J210">
        <f ca="1">I210*EXP(-'Vasicek Examples'!$B$1/12)+(1-EXP(-'Vasicek Examples'!$B$1/12))*'Vasicek Examples'!$B$2+SQRT('Vasicek Examples'!$B$3^2/2/'Vasicek Examples'!$B$1*(1-EXP(-2*'Vasicek Examples'!$B$1/12)))*NORMSINV(RAND())</f>
        <v>4.6402555581721926E-2</v>
      </c>
      <c r="K210">
        <f ca="1">J210*EXP(-'Vasicek Examples'!$B$1/12)+(1-EXP(-'Vasicek Examples'!$B$1/12))*'Vasicek Examples'!$B$2+SQRT('Vasicek Examples'!$B$3^2/2/'Vasicek Examples'!$B$1*(1-EXP(-2*'Vasicek Examples'!$B$1/12)))*NORMSINV(RAND())</f>
        <v>3.0538547798855738E-2</v>
      </c>
      <c r="L210">
        <f ca="1">K210*EXP(-'Vasicek Examples'!$B$1/12)+(1-EXP(-'Vasicek Examples'!$B$1/12))*'Vasicek Examples'!$B$2+SQRT('Vasicek Examples'!$B$3^2/2/'Vasicek Examples'!$B$1*(1-EXP(-2*'Vasicek Examples'!$B$1/12)))*NORMSINV(RAND())</f>
        <v>3.1618389484950979E-2</v>
      </c>
      <c r="M210">
        <f ca="1">L210*EXP(-'Vasicek Examples'!$B$1/12)+(1-EXP(-'Vasicek Examples'!$B$1/12))*'Vasicek Examples'!$B$2+SQRT('Vasicek Examples'!$B$3^2/2/'Vasicek Examples'!$B$1*(1-EXP(-2*'Vasicek Examples'!$B$1/12)))*NORMSINV(RAND())</f>
        <v>4.1472614644233678E-2</v>
      </c>
      <c r="N210">
        <f ca="1">M210*EXP(-'Vasicek Examples'!$B$1/12)+(1-EXP(-'Vasicek Examples'!$B$1/12))*'Vasicek Examples'!$B$2+SQRT('Vasicek Examples'!$B$3^2/2/'Vasicek Examples'!$B$1*(1-EXP(-2*'Vasicek Examples'!$B$1/12)))*NORMSINV(RAND())</f>
        <v>3.879472517331644E-2</v>
      </c>
      <c r="O210">
        <f t="shared" ca="1" si="14"/>
        <v>3.9964304108478087E-2</v>
      </c>
      <c r="P210">
        <f t="shared" ca="1" si="15"/>
        <v>0.96082373600004323</v>
      </c>
      <c r="Q210">
        <f ca="1">EXP(-'Vasicek Examples'!$D$4*N210+'Vasicek Examples'!$E$4)</f>
        <v>0.96379726272528088</v>
      </c>
      <c r="R210">
        <f ca="1">MAX(Q210-'Vasicek Examples'!$B$8,0)</f>
        <v>3.10128102116769E-3</v>
      </c>
      <c r="S210">
        <f t="shared" ca="1" si="16"/>
        <v>2.979784417144369E-3</v>
      </c>
    </row>
    <row r="211" spans="1:19" x14ac:dyDescent="0.2">
      <c r="A211">
        <f t="shared" si="17"/>
        <v>207</v>
      </c>
      <c r="B211">
        <f>'Vasicek Examples'!$B$4</f>
        <v>5.2999999999999999E-2</v>
      </c>
      <c r="C211">
        <f ca="1">B211*EXP(-'Vasicek Examples'!$B$1/12)+(1-EXP(-'Vasicek Examples'!$B$1/12))*'Vasicek Examples'!$B$2+SQRT('Vasicek Examples'!$B$3^2/2/'Vasicek Examples'!$B$1*(1-EXP(-2*'Vasicek Examples'!$B$1/12)))*NORMSINV(RAND())</f>
        <v>5.0184623390093636E-2</v>
      </c>
      <c r="D211">
        <f ca="1">C211*EXP(-'Vasicek Examples'!$B$1/12)+(1-EXP(-'Vasicek Examples'!$B$1/12))*'Vasicek Examples'!$B$2+SQRT('Vasicek Examples'!$B$3^2/2/'Vasicek Examples'!$B$1*(1-EXP(-2*'Vasicek Examples'!$B$1/12)))*NORMSINV(RAND())</f>
        <v>5.3606510097997481E-2</v>
      </c>
      <c r="E211">
        <f ca="1">D211*EXP(-'Vasicek Examples'!$B$1/12)+(1-EXP(-'Vasicek Examples'!$B$1/12))*'Vasicek Examples'!$B$2+SQRT('Vasicek Examples'!$B$3^2/2/'Vasicek Examples'!$B$1*(1-EXP(-2*'Vasicek Examples'!$B$1/12)))*NORMSINV(RAND())</f>
        <v>4.1960262988073142E-2</v>
      </c>
      <c r="F211">
        <f ca="1">E211*EXP(-'Vasicek Examples'!$B$1/12)+(1-EXP(-'Vasicek Examples'!$B$1/12))*'Vasicek Examples'!$B$2+SQRT('Vasicek Examples'!$B$3^2/2/'Vasicek Examples'!$B$1*(1-EXP(-2*'Vasicek Examples'!$B$1/12)))*NORMSINV(RAND())</f>
        <v>3.4763142207042755E-2</v>
      </c>
      <c r="G211">
        <f ca="1">F211*EXP(-'Vasicek Examples'!$B$1/12)+(1-EXP(-'Vasicek Examples'!$B$1/12))*'Vasicek Examples'!$B$2+SQRT('Vasicek Examples'!$B$3^2/2/'Vasicek Examples'!$B$1*(1-EXP(-2*'Vasicek Examples'!$B$1/12)))*NORMSINV(RAND())</f>
        <v>3.5001756757121361E-2</v>
      </c>
      <c r="H211">
        <f ca="1">G211*EXP(-'Vasicek Examples'!$B$1/12)+(1-EXP(-'Vasicek Examples'!$B$1/12))*'Vasicek Examples'!$B$2+SQRT('Vasicek Examples'!$B$3^2/2/'Vasicek Examples'!$B$1*(1-EXP(-2*'Vasicek Examples'!$B$1/12)))*NORMSINV(RAND())</f>
        <v>4.1062249013956463E-2</v>
      </c>
      <c r="I211">
        <f ca="1">H211*EXP(-'Vasicek Examples'!$B$1/12)+(1-EXP(-'Vasicek Examples'!$B$1/12))*'Vasicek Examples'!$B$2+SQRT('Vasicek Examples'!$B$3^2/2/'Vasicek Examples'!$B$1*(1-EXP(-2*'Vasicek Examples'!$B$1/12)))*NORMSINV(RAND())</f>
        <v>3.8279807879067984E-2</v>
      </c>
      <c r="J211">
        <f ca="1">I211*EXP(-'Vasicek Examples'!$B$1/12)+(1-EXP(-'Vasicek Examples'!$B$1/12))*'Vasicek Examples'!$B$2+SQRT('Vasicek Examples'!$B$3^2/2/'Vasicek Examples'!$B$1*(1-EXP(-2*'Vasicek Examples'!$B$1/12)))*NORMSINV(RAND())</f>
        <v>3.36921754734575E-2</v>
      </c>
      <c r="K211">
        <f ca="1">J211*EXP(-'Vasicek Examples'!$B$1/12)+(1-EXP(-'Vasicek Examples'!$B$1/12))*'Vasicek Examples'!$B$2+SQRT('Vasicek Examples'!$B$3^2/2/'Vasicek Examples'!$B$1*(1-EXP(-2*'Vasicek Examples'!$B$1/12)))*NORMSINV(RAND())</f>
        <v>2.8157424142391637E-2</v>
      </c>
      <c r="L211">
        <f ca="1">K211*EXP(-'Vasicek Examples'!$B$1/12)+(1-EXP(-'Vasicek Examples'!$B$1/12))*'Vasicek Examples'!$B$2+SQRT('Vasicek Examples'!$B$3^2/2/'Vasicek Examples'!$B$1*(1-EXP(-2*'Vasicek Examples'!$B$1/12)))*NORMSINV(RAND())</f>
        <v>2.3645929846102615E-2</v>
      </c>
      <c r="M211">
        <f ca="1">L211*EXP(-'Vasicek Examples'!$B$1/12)+(1-EXP(-'Vasicek Examples'!$B$1/12))*'Vasicek Examples'!$B$2+SQRT('Vasicek Examples'!$B$3^2/2/'Vasicek Examples'!$B$1*(1-EXP(-2*'Vasicek Examples'!$B$1/12)))*NORMSINV(RAND())</f>
        <v>1.6879503800129307E-2</v>
      </c>
      <c r="N211">
        <f ca="1">M211*EXP(-'Vasicek Examples'!$B$1/12)+(1-EXP(-'Vasicek Examples'!$B$1/12))*'Vasicek Examples'!$B$2+SQRT('Vasicek Examples'!$B$3^2/2/'Vasicek Examples'!$B$1*(1-EXP(-2*'Vasicek Examples'!$B$1/12)))*NORMSINV(RAND())</f>
        <v>5.3985426133239603E-3</v>
      </c>
      <c r="O211">
        <f t="shared" ca="1" si="14"/>
        <v>3.1236695433920755E-2</v>
      </c>
      <c r="P211">
        <f t="shared" ca="1" si="15"/>
        <v>0.96924612978974145</v>
      </c>
      <c r="Q211">
        <f ca="1">EXP(-'Vasicek Examples'!$D$4*N211+'Vasicek Examples'!$E$4)</f>
        <v>0.98946234718755932</v>
      </c>
      <c r="R211">
        <f ca="1">MAX(Q211-'Vasicek Examples'!$B$8,0)</f>
        <v>2.8766365483446132E-2</v>
      </c>
      <c r="S211">
        <f t="shared" ca="1" si="16"/>
        <v>2.7881688412947369E-2</v>
      </c>
    </row>
    <row r="212" spans="1:19" x14ac:dyDescent="0.2">
      <c r="A212">
        <f t="shared" si="17"/>
        <v>208</v>
      </c>
      <c r="B212">
        <f>'Vasicek Examples'!$B$4</f>
        <v>5.2999999999999999E-2</v>
      </c>
      <c r="C212">
        <f ca="1">B212*EXP(-'Vasicek Examples'!$B$1/12)+(1-EXP(-'Vasicek Examples'!$B$1/12))*'Vasicek Examples'!$B$2+SQRT('Vasicek Examples'!$B$3^2/2/'Vasicek Examples'!$B$1*(1-EXP(-2*'Vasicek Examples'!$B$1/12)))*NORMSINV(RAND())</f>
        <v>5.9326845809854707E-2</v>
      </c>
      <c r="D212">
        <f ca="1">C212*EXP(-'Vasicek Examples'!$B$1/12)+(1-EXP(-'Vasicek Examples'!$B$1/12))*'Vasicek Examples'!$B$2+SQRT('Vasicek Examples'!$B$3^2/2/'Vasicek Examples'!$B$1*(1-EXP(-2*'Vasicek Examples'!$B$1/12)))*NORMSINV(RAND())</f>
        <v>5.8462798786089461E-2</v>
      </c>
      <c r="E212">
        <f ca="1">D212*EXP(-'Vasicek Examples'!$B$1/12)+(1-EXP(-'Vasicek Examples'!$B$1/12))*'Vasicek Examples'!$B$2+SQRT('Vasicek Examples'!$B$3^2/2/'Vasicek Examples'!$B$1*(1-EXP(-2*'Vasicek Examples'!$B$1/12)))*NORMSINV(RAND())</f>
        <v>6.2466742022048806E-2</v>
      </c>
      <c r="F212">
        <f ca="1">E212*EXP(-'Vasicek Examples'!$B$1/12)+(1-EXP(-'Vasicek Examples'!$B$1/12))*'Vasicek Examples'!$B$2+SQRT('Vasicek Examples'!$B$3^2/2/'Vasicek Examples'!$B$1*(1-EXP(-2*'Vasicek Examples'!$B$1/12)))*NORMSINV(RAND())</f>
        <v>7.0332884842082638E-2</v>
      </c>
      <c r="G212">
        <f ca="1">F212*EXP(-'Vasicek Examples'!$B$1/12)+(1-EXP(-'Vasicek Examples'!$B$1/12))*'Vasicek Examples'!$B$2+SQRT('Vasicek Examples'!$B$3^2/2/'Vasicek Examples'!$B$1*(1-EXP(-2*'Vasicek Examples'!$B$1/12)))*NORMSINV(RAND())</f>
        <v>6.543241131303601E-2</v>
      </c>
      <c r="H212">
        <f ca="1">G212*EXP(-'Vasicek Examples'!$B$1/12)+(1-EXP(-'Vasicek Examples'!$B$1/12))*'Vasicek Examples'!$B$2+SQRT('Vasicek Examples'!$B$3^2/2/'Vasicek Examples'!$B$1*(1-EXP(-2*'Vasicek Examples'!$B$1/12)))*NORMSINV(RAND())</f>
        <v>6.8372626673039449E-2</v>
      </c>
      <c r="I212">
        <f ca="1">H212*EXP(-'Vasicek Examples'!$B$1/12)+(1-EXP(-'Vasicek Examples'!$B$1/12))*'Vasicek Examples'!$B$2+SQRT('Vasicek Examples'!$B$3^2/2/'Vasicek Examples'!$B$1*(1-EXP(-2*'Vasicek Examples'!$B$1/12)))*NORMSINV(RAND())</f>
        <v>6.5960822337052541E-2</v>
      </c>
      <c r="J212">
        <f ca="1">I212*EXP(-'Vasicek Examples'!$B$1/12)+(1-EXP(-'Vasicek Examples'!$B$1/12))*'Vasicek Examples'!$B$2+SQRT('Vasicek Examples'!$B$3^2/2/'Vasicek Examples'!$B$1*(1-EXP(-2*'Vasicek Examples'!$B$1/12)))*NORMSINV(RAND())</f>
        <v>5.7058464636387529E-2</v>
      </c>
      <c r="K212">
        <f ca="1">J212*EXP(-'Vasicek Examples'!$B$1/12)+(1-EXP(-'Vasicek Examples'!$B$1/12))*'Vasicek Examples'!$B$2+SQRT('Vasicek Examples'!$B$3^2/2/'Vasicek Examples'!$B$1*(1-EXP(-2*'Vasicek Examples'!$B$1/12)))*NORMSINV(RAND())</f>
        <v>6.3181117642916368E-2</v>
      </c>
      <c r="L212">
        <f ca="1">K212*EXP(-'Vasicek Examples'!$B$1/12)+(1-EXP(-'Vasicek Examples'!$B$1/12))*'Vasicek Examples'!$B$2+SQRT('Vasicek Examples'!$B$3^2/2/'Vasicek Examples'!$B$1*(1-EXP(-2*'Vasicek Examples'!$B$1/12)))*NORMSINV(RAND())</f>
        <v>6.3531711975058247E-2</v>
      </c>
      <c r="M212">
        <f ca="1">L212*EXP(-'Vasicek Examples'!$B$1/12)+(1-EXP(-'Vasicek Examples'!$B$1/12))*'Vasicek Examples'!$B$2+SQRT('Vasicek Examples'!$B$3^2/2/'Vasicek Examples'!$B$1*(1-EXP(-2*'Vasicek Examples'!$B$1/12)))*NORMSINV(RAND())</f>
        <v>6.1739932738164083E-2</v>
      </c>
      <c r="N212">
        <f ca="1">M212*EXP(-'Vasicek Examples'!$B$1/12)+(1-EXP(-'Vasicek Examples'!$B$1/12))*'Vasicek Examples'!$B$2+SQRT('Vasicek Examples'!$B$3^2/2/'Vasicek Examples'!$B$1*(1-EXP(-2*'Vasicek Examples'!$B$1/12)))*NORMSINV(RAND())</f>
        <v>6.1496680579613723E-2</v>
      </c>
      <c r="O212">
        <f t="shared" ca="1" si="14"/>
        <v>5.8079273013384107E-2</v>
      </c>
      <c r="P212">
        <f t="shared" ca="1" si="15"/>
        <v>0.94357514442685464</v>
      </c>
      <c r="Q212">
        <f ca="1">EXP(-'Vasicek Examples'!$D$4*N212+'Vasicek Examples'!$E$4)</f>
        <v>0.94673187038500273</v>
      </c>
      <c r="R212">
        <f ca="1">MAX(Q212-'Vasicek Examples'!$B$8,0)</f>
        <v>0</v>
      </c>
      <c r="S212">
        <f t="shared" ca="1" si="16"/>
        <v>0</v>
      </c>
    </row>
    <row r="213" spans="1:19" x14ac:dyDescent="0.2">
      <c r="A213">
        <f t="shared" si="17"/>
        <v>209</v>
      </c>
      <c r="B213">
        <f>'Vasicek Examples'!$B$4</f>
        <v>5.2999999999999999E-2</v>
      </c>
      <c r="C213">
        <f ca="1">B213*EXP(-'Vasicek Examples'!$B$1/12)+(1-EXP(-'Vasicek Examples'!$B$1/12))*'Vasicek Examples'!$B$2+SQRT('Vasicek Examples'!$B$3^2/2/'Vasicek Examples'!$B$1*(1-EXP(-2*'Vasicek Examples'!$B$1/12)))*NORMSINV(RAND())</f>
        <v>5.4258333603378617E-2</v>
      </c>
      <c r="D213">
        <f ca="1">C213*EXP(-'Vasicek Examples'!$B$1/12)+(1-EXP(-'Vasicek Examples'!$B$1/12))*'Vasicek Examples'!$B$2+SQRT('Vasicek Examples'!$B$3^2/2/'Vasicek Examples'!$B$1*(1-EXP(-2*'Vasicek Examples'!$B$1/12)))*NORMSINV(RAND())</f>
        <v>4.2342869435208028E-2</v>
      </c>
      <c r="E213">
        <f ca="1">D213*EXP(-'Vasicek Examples'!$B$1/12)+(1-EXP(-'Vasicek Examples'!$B$1/12))*'Vasicek Examples'!$B$2+SQRT('Vasicek Examples'!$B$3^2/2/'Vasicek Examples'!$B$1*(1-EXP(-2*'Vasicek Examples'!$B$1/12)))*NORMSINV(RAND())</f>
        <v>4.2656097527579484E-2</v>
      </c>
      <c r="F213">
        <f ca="1">E213*EXP(-'Vasicek Examples'!$B$1/12)+(1-EXP(-'Vasicek Examples'!$B$1/12))*'Vasicek Examples'!$B$2+SQRT('Vasicek Examples'!$B$3^2/2/'Vasicek Examples'!$B$1*(1-EXP(-2*'Vasicek Examples'!$B$1/12)))*NORMSINV(RAND())</f>
        <v>3.4889030540221654E-2</v>
      </c>
      <c r="G213">
        <f ca="1">F213*EXP(-'Vasicek Examples'!$B$1/12)+(1-EXP(-'Vasicek Examples'!$B$1/12))*'Vasicek Examples'!$B$2+SQRT('Vasicek Examples'!$B$3^2/2/'Vasicek Examples'!$B$1*(1-EXP(-2*'Vasicek Examples'!$B$1/12)))*NORMSINV(RAND())</f>
        <v>4.1735342183907724E-2</v>
      </c>
      <c r="H213">
        <f ca="1">G213*EXP(-'Vasicek Examples'!$B$1/12)+(1-EXP(-'Vasicek Examples'!$B$1/12))*'Vasicek Examples'!$B$2+SQRT('Vasicek Examples'!$B$3^2/2/'Vasicek Examples'!$B$1*(1-EXP(-2*'Vasicek Examples'!$B$1/12)))*NORMSINV(RAND())</f>
        <v>4.067698148477765E-2</v>
      </c>
      <c r="I213">
        <f ca="1">H213*EXP(-'Vasicek Examples'!$B$1/12)+(1-EXP(-'Vasicek Examples'!$B$1/12))*'Vasicek Examples'!$B$2+SQRT('Vasicek Examples'!$B$3^2/2/'Vasicek Examples'!$B$1*(1-EXP(-2*'Vasicek Examples'!$B$1/12)))*NORMSINV(RAND())</f>
        <v>4.1377330456224402E-2</v>
      </c>
      <c r="J213">
        <f ca="1">I213*EXP(-'Vasicek Examples'!$B$1/12)+(1-EXP(-'Vasicek Examples'!$B$1/12))*'Vasicek Examples'!$B$2+SQRT('Vasicek Examples'!$B$3^2/2/'Vasicek Examples'!$B$1*(1-EXP(-2*'Vasicek Examples'!$B$1/12)))*NORMSINV(RAND())</f>
        <v>4.6573889853654411E-2</v>
      </c>
      <c r="K213">
        <f ca="1">J213*EXP(-'Vasicek Examples'!$B$1/12)+(1-EXP(-'Vasicek Examples'!$B$1/12))*'Vasicek Examples'!$B$2+SQRT('Vasicek Examples'!$B$3^2/2/'Vasicek Examples'!$B$1*(1-EXP(-2*'Vasicek Examples'!$B$1/12)))*NORMSINV(RAND())</f>
        <v>4.652483714790856E-2</v>
      </c>
      <c r="L213">
        <f ca="1">K213*EXP(-'Vasicek Examples'!$B$1/12)+(1-EXP(-'Vasicek Examples'!$B$1/12))*'Vasicek Examples'!$B$2+SQRT('Vasicek Examples'!$B$3^2/2/'Vasicek Examples'!$B$1*(1-EXP(-2*'Vasicek Examples'!$B$1/12)))*NORMSINV(RAND())</f>
        <v>6.2711701337568038E-2</v>
      </c>
      <c r="M213">
        <f ca="1">L213*EXP(-'Vasicek Examples'!$B$1/12)+(1-EXP(-'Vasicek Examples'!$B$1/12))*'Vasicek Examples'!$B$2+SQRT('Vasicek Examples'!$B$3^2/2/'Vasicek Examples'!$B$1*(1-EXP(-2*'Vasicek Examples'!$B$1/12)))*NORMSINV(RAND())</f>
        <v>6.3312147889459283E-2</v>
      </c>
      <c r="N213">
        <f ca="1">M213*EXP(-'Vasicek Examples'!$B$1/12)+(1-EXP(-'Vasicek Examples'!$B$1/12))*'Vasicek Examples'!$B$2+SQRT('Vasicek Examples'!$B$3^2/2/'Vasicek Examples'!$B$1*(1-EXP(-2*'Vasicek Examples'!$B$1/12)))*NORMSINV(RAND())</f>
        <v>7.2465629961189035E-2</v>
      </c>
      <c r="O213">
        <f t="shared" ca="1" si="14"/>
        <v>4.3846850803232758E-2</v>
      </c>
      <c r="P213">
        <f t="shared" ca="1" si="15"/>
        <v>0.9571005254260726</v>
      </c>
      <c r="Q213">
        <f ca="1">EXP(-'Vasicek Examples'!$D$4*N213+'Vasicek Examples'!$E$4)</f>
        <v>0.93859495350726896</v>
      </c>
      <c r="R213">
        <f ca="1">MAX(Q213-'Vasicek Examples'!$B$8,0)</f>
        <v>0</v>
      </c>
      <c r="S213">
        <f t="shared" ca="1" si="16"/>
        <v>0</v>
      </c>
    </row>
    <row r="214" spans="1:19" x14ac:dyDescent="0.2">
      <c r="A214">
        <f t="shared" si="17"/>
        <v>210</v>
      </c>
      <c r="B214">
        <f>'Vasicek Examples'!$B$4</f>
        <v>5.2999999999999999E-2</v>
      </c>
      <c r="C214">
        <f ca="1">B214*EXP(-'Vasicek Examples'!$B$1/12)+(1-EXP(-'Vasicek Examples'!$B$1/12))*'Vasicek Examples'!$B$2+SQRT('Vasicek Examples'!$B$3^2/2/'Vasicek Examples'!$B$1*(1-EXP(-2*'Vasicek Examples'!$B$1/12)))*NORMSINV(RAND())</f>
        <v>5.4249260642077642E-2</v>
      </c>
      <c r="D214">
        <f ca="1">C214*EXP(-'Vasicek Examples'!$B$1/12)+(1-EXP(-'Vasicek Examples'!$B$1/12))*'Vasicek Examples'!$B$2+SQRT('Vasicek Examples'!$B$3^2/2/'Vasicek Examples'!$B$1*(1-EXP(-2*'Vasicek Examples'!$B$1/12)))*NORMSINV(RAND())</f>
        <v>5.7207492965519323E-2</v>
      </c>
      <c r="E214">
        <f ca="1">D214*EXP(-'Vasicek Examples'!$B$1/12)+(1-EXP(-'Vasicek Examples'!$B$1/12))*'Vasicek Examples'!$B$2+SQRT('Vasicek Examples'!$B$3^2/2/'Vasicek Examples'!$B$1*(1-EXP(-2*'Vasicek Examples'!$B$1/12)))*NORMSINV(RAND())</f>
        <v>5.9245782830903079E-2</v>
      </c>
      <c r="F214">
        <f ca="1">E214*EXP(-'Vasicek Examples'!$B$1/12)+(1-EXP(-'Vasicek Examples'!$B$1/12))*'Vasicek Examples'!$B$2+SQRT('Vasicek Examples'!$B$3^2/2/'Vasicek Examples'!$B$1*(1-EXP(-2*'Vasicek Examples'!$B$1/12)))*NORMSINV(RAND())</f>
        <v>6.4468878785438347E-2</v>
      </c>
      <c r="G214">
        <f ca="1">F214*EXP(-'Vasicek Examples'!$B$1/12)+(1-EXP(-'Vasicek Examples'!$B$1/12))*'Vasicek Examples'!$B$2+SQRT('Vasicek Examples'!$B$3^2/2/'Vasicek Examples'!$B$1*(1-EXP(-2*'Vasicek Examples'!$B$1/12)))*NORMSINV(RAND())</f>
        <v>7.1099747324339657E-2</v>
      </c>
      <c r="H214">
        <f ca="1">G214*EXP(-'Vasicek Examples'!$B$1/12)+(1-EXP(-'Vasicek Examples'!$B$1/12))*'Vasicek Examples'!$B$2+SQRT('Vasicek Examples'!$B$3^2/2/'Vasicek Examples'!$B$1*(1-EXP(-2*'Vasicek Examples'!$B$1/12)))*NORMSINV(RAND())</f>
        <v>5.5391870448086293E-2</v>
      </c>
      <c r="I214">
        <f ca="1">H214*EXP(-'Vasicek Examples'!$B$1/12)+(1-EXP(-'Vasicek Examples'!$B$1/12))*'Vasicek Examples'!$B$2+SQRT('Vasicek Examples'!$B$3^2/2/'Vasicek Examples'!$B$1*(1-EXP(-2*'Vasicek Examples'!$B$1/12)))*NORMSINV(RAND())</f>
        <v>4.0664278341978076E-2</v>
      </c>
      <c r="J214">
        <f ca="1">I214*EXP(-'Vasicek Examples'!$B$1/12)+(1-EXP(-'Vasicek Examples'!$B$1/12))*'Vasicek Examples'!$B$2+SQRT('Vasicek Examples'!$B$3^2/2/'Vasicek Examples'!$B$1*(1-EXP(-2*'Vasicek Examples'!$B$1/12)))*NORMSINV(RAND())</f>
        <v>3.5800213819961547E-2</v>
      </c>
      <c r="K214">
        <f ca="1">J214*EXP(-'Vasicek Examples'!$B$1/12)+(1-EXP(-'Vasicek Examples'!$B$1/12))*'Vasicek Examples'!$B$2+SQRT('Vasicek Examples'!$B$3^2/2/'Vasicek Examples'!$B$1*(1-EXP(-2*'Vasicek Examples'!$B$1/12)))*NORMSINV(RAND())</f>
        <v>3.1816186915093969E-2</v>
      </c>
      <c r="L214">
        <f ca="1">K214*EXP(-'Vasicek Examples'!$B$1/12)+(1-EXP(-'Vasicek Examples'!$B$1/12))*'Vasicek Examples'!$B$2+SQRT('Vasicek Examples'!$B$3^2/2/'Vasicek Examples'!$B$1*(1-EXP(-2*'Vasicek Examples'!$B$1/12)))*NORMSINV(RAND())</f>
        <v>3.9540648087765772E-2</v>
      </c>
      <c r="M214">
        <f ca="1">L214*EXP(-'Vasicek Examples'!$B$1/12)+(1-EXP(-'Vasicek Examples'!$B$1/12))*'Vasicek Examples'!$B$2+SQRT('Vasicek Examples'!$B$3^2/2/'Vasicek Examples'!$B$1*(1-EXP(-2*'Vasicek Examples'!$B$1/12)))*NORMSINV(RAND())</f>
        <v>4.7029395019385661E-2</v>
      </c>
      <c r="N214">
        <f ca="1">M214*EXP(-'Vasicek Examples'!$B$1/12)+(1-EXP(-'Vasicek Examples'!$B$1/12))*'Vasicek Examples'!$B$2+SQRT('Vasicek Examples'!$B$3^2/2/'Vasicek Examples'!$B$1*(1-EXP(-2*'Vasicek Examples'!$B$1/12)))*NORMSINV(RAND())</f>
        <v>5.7321729241584678E-2</v>
      </c>
      <c r="O214">
        <f t="shared" ca="1" si="14"/>
        <v>4.6504165790025233E-2</v>
      </c>
      <c r="P214">
        <f t="shared" ca="1" si="15"/>
        <v>0.95456058406272815</v>
      </c>
      <c r="Q214">
        <f ca="1">EXP(-'Vasicek Examples'!$D$4*N214+'Vasicek Examples'!$E$4)</f>
        <v>0.94984740747233765</v>
      </c>
      <c r="R214">
        <f ca="1">MAX(Q214-'Vasicek Examples'!$B$8,0)</f>
        <v>0</v>
      </c>
      <c r="S214">
        <f t="shared" ca="1" si="16"/>
        <v>0</v>
      </c>
    </row>
    <row r="215" spans="1:19" x14ac:dyDescent="0.2">
      <c r="A215">
        <f t="shared" si="17"/>
        <v>211</v>
      </c>
      <c r="B215">
        <f>'Vasicek Examples'!$B$4</f>
        <v>5.2999999999999999E-2</v>
      </c>
      <c r="C215">
        <f ca="1">B215*EXP(-'Vasicek Examples'!$B$1/12)+(1-EXP(-'Vasicek Examples'!$B$1/12))*'Vasicek Examples'!$B$2+SQRT('Vasicek Examples'!$B$3^2/2/'Vasicek Examples'!$B$1*(1-EXP(-2*'Vasicek Examples'!$B$1/12)))*NORMSINV(RAND())</f>
        <v>5.7666495292420475E-2</v>
      </c>
      <c r="D215">
        <f ca="1">C215*EXP(-'Vasicek Examples'!$B$1/12)+(1-EXP(-'Vasicek Examples'!$B$1/12))*'Vasicek Examples'!$B$2+SQRT('Vasicek Examples'!$B$3^2/2/'Vasicek Examples'!$B$1*(1-EXP(-2*'Vasicek Examples'!$B$1/12)))*NORMSINV(RAND())</f>
        <v>5.1908151418238319E-2</v>
      </c>
      <c r="E215">
        <f ca="1">D215*EXP(-'Vasicek Examples'!$B$1/12)+(1-EXP(-'Vasicek Examples'!$B$1/12))*'Vasicek Examples'!$B$2+SQRT('Vasicek Examples'!$B$3^2/2/'Vasicek Examples'!$B$1*(1-EXP(-2*'Vasicek Examples'!$B$1/12)))*NORMSINV(RAND())</f>
        <v>3.8951256051424882E-2</v>
      </c>
      <c r="F215">
        <f ca="1">E215*EXP(-'Vasicek Examples'!$B$1/12)+(1-EXP(-'Vasicek Examples'!$B$1/12))*'Vasicek Examples'!$B$2+SQRT('Vasicek Examples'!$B$3^2/2/'Vasicek Examples'!$B$1*(1-EXP(-2*'Vasicek Examples'!$B$1/12)))*NORMSINV(RAND())</f>
        <v>3.1540715980239192E-2</v>
      </c>
      <c r="G215">
        <f ca="1">F215*EXP(-'Vasicek Examples'!$B$1/12)+(1-EXP(-'Vasicek Examples'!$B$1/12))*'Vasicek Examples'!$B$2+SQRT('Vasicek Examples'!$B$3^2/2/'Vasicek Examples'!$B$1*(1-EXP(-2*'Vasicek Examples'!$B$1/12)))*NORMSINV(RAND())</f>
        <v>3.3833220289936863E-2</v>
      </c>
      <c r="H215">
        <f ca="1">G215*EXP(-'Vasicek Examples'!$B$1/12)+(1-EXP(-'Vasicek Examples'!$B$1/12))*'Vasicek Examples'!$B$2+SQRT('Vasicek Examples'!$B$3^2/2/'Vasicek Examples'!$B$1*(1-EXP(-2*'Vasicek Examples'!$B$1/12)))*NORMSINV(RAND())</f>
        <v>3.9371913448375956E-2</v>
      </c>
      <c r="I215">
        <f ca="1">H215*EXP(-'Vasicek Examples'!$B$1/12)+(1-EXP(-'Vasicek Examples'!$B$1/12))*'Vasicek Examples'!$B$2+SQRT('Vasicek Examples'!$B$3^2/2/'Vasicek Examples'!$B$1*(1-EXP(-2*'Vasicek Examples'!$B$1/12)))*NORMSINV(RAND())</f>
        <v>3.695680506012268E-2</v>
      </c>
      <c r="J215">
        <f ca="1">I215*EXP(-'Vasicek Examples'!$B$1/12)+(1-EXP(-'Vasicek Examples'!$B$1/12))*'Vasicek Examples'!$B$2+SQRT('Vasicek Examples'!$B$3^2/2/'Vasicek Examples'!$B$1*(1-EXP(-2*'Vasicek Examples'!$B$1/12)))*NORMSINV(RAND())</f>
        <v>5.1669378407983343E-2</v>
      </c>
      <c r="K215">
        <f ca="1">J215*EXP(-'Vasicek Examples'!$B$1/12)+(1-EXP(-'Vasicek Examples'!$B$1/12))*'Vasicek Examples'!$B$2+SQRT('Vasicek Examples'!$B$3^2/2/'Vasicek Examples'!$B$1*(1-EXP(-2*'Vasicek Examples'!$B$1/12)))*NORMSINV(RAND())</f>
        <v>5.7610439413708282E-2</v>
      </c>
      <c r="L215">
        <f ca="1">K215*EXP(-'Vasicek Examples'!$B$1/12)+(1-EXP(-'Vasicek Examples'!$B$1/12))*'Vasicek Examples'!$B$2+SQRT('Vasicek Examples'!$B$3^2/2/'Vasicek Examples'!$B$1*(1-EXP(-2*'Vasicek Examples'!$B$1/12)))*NORMSINV(RAND())</f>
        <v>5.582989127061308E-2</v>
      </c>
      <c r="M215">
        <f ca="1">L215*EXP(-'Vasicek Examples'!$B$1/12)+(1-EXP(-'Vasicek Examples'!$B$1/12))*'Vasicek Examples'!$B$2+SQRT('Vasicek Examples'!$B$3^2/2/'Vasicek Examples'!$B$1*(1-EXP(-2*'Vasicek Examples'!$B$1/12)))*NORMSINV(RAND())</f>
        <v>5.6267225079786889E-2</v>
      </c>
      <c r="N215">
        <f ca="1">M215*EXP(-'Vasicek Examples'!$B$1/12)+(1-EXP(-'Vasicek Examples'!$B$1/12))*'Vasicek Examples'!$B$2+SQRT('Vasicek Examples'!$B$3^2/2/'Vasicek Examples'!$B$1*(1-EXP(-2*'Vasicek Examples'!$B$1/12)))*NORMSINV(RAND())</f>
        <v>5.4985029591049381E-2</v>
      </c>
      <c r="O215">
        <f t="shared" ca="1" si="14"/>
        <v>4.2522063238513708E-2</v>
      </c>
      <c r="P215">
        <f t="shared" ca="1" si="15"/>
        <v>0.95836932055678092</v>
      </c>
      <c r="Q215">
        <f ca="1">EXP(-'Vasicek Examples'!$D$4*N215+'Vasicek Examples'!$E$4)</f>
        <v>0.95159563111068246</v>
      </c>
      <c r="R215">
        <f ca="1">MAX(Q215-'Vasicek Examples'!$B$8,0)</f>
        <v>0</v>
      </c>
      <c r="S215">
        <f t="shared" ca="1" si="16"/>
        <v>0</v>
      </c>
    </row>
    <row r="216" spans="1:19" x14ac:dyDescent="0.2">
      <c r="A216">
        <f t="shared" si="17"/>
        <v>212</v>
      </c>
      <c r="B216">
        <f>'Vasicek Examples'!$B$4</f>
        <v>5.2999999999999999E-2</v>
      </c>
      <c r="C216">
        <f ca="1">B216*EXP(-'Vasicek Examples'!$B$1/12)+(1-EXP(-'Vasicek Examples'!$B$1/12))*'Vasicek Examples'!$B$2+SQRT('Vasicek Examples'!$B$3^2/2/'Vasicek Examples'!$B$1*(1-EXP(-2*'Vasicek Examples'!$B$1/12)))*NORMSINV(RAND())</f>
        <v>4.5567179956475592E-2</v>
      </c>
      <c r="D216">
        <f ca="1">C216*EXP(-'Vasicek Examples'!$B$1/12)+(1-EXP(-'Vasicek Examples'!$B$1/12))*'Vasicek Examples'!$B$2+SQRT('Vasicek Examples'!$B$3^2/2/'Vasicek Examples'!$B$1*(1-EXP(-2*'Vasicek Examples'!$B$1/12)))*NORMSINV(RAND())</f>
        <v>3.8920628173030034E-2</v>
      </c>
      <c r="E216">
        <f ca="1">D216*EXP(-'Vasicek Examples'!$B$1/12)+(1-EXP(-'Vasicek Examples'!$B$1/12))*'Vasicek Examples'!$B$2+SQRT('Vasicek Examples'!$B$3^2/2/'Vasicek Examples'!$B$1*(1-EXP(-2*'Vasicek Examples'!$B$1/12)))*NORMSINV(RAND())</f>
        <v>3.8855563107545045E-2</v>
      </c>
      <c r="F216">
        <f ca="1">E216*EXP(-'Vasicek Examples'!$B$1/12)+(1-EXP(-'Vasicek Examples'!$B$1/12))*'Vasicek Examples'!$B$2+SQRT('Vasicek Examples'!$B$3^2/2/'Vasicek Examples'!$B$1*(1-EXP(-2*'Vasicek Examples'!$B$1/12)))*NORMSINV(RAND())</f>
        <v>2.8718046340584287E-2</v>
      </c>
      <c r="G216">
        <f ca="1">F216*EXP(-'Vasicek Examples'!$B$1/12)+(1-EXP(-'Vasicek Examples'!$B$1/12))*'Vasicek Examples'!$B$2+SQRT('Vasicek Examples'!$B$3^2/2/'Vasicek Examples'!$B$1*(1-EXP(-2*'Vasicek Examples'!$B$1/12)))*NORMSINV(RAND())</f>
        <v>3.6793332165926361E-2</v>
      </c>
      <c r="H216">
        <f ca="1">G216*EXP(-'Vasicek Examples'!$B$1/12)+(1-EXP(-'Vasicek Examples'!$B$1/12))*'Vasicek Examples'!$B$2+SQRT('Vasicek Examples'!$B$3^2/2/'Vasicek Examples'!$B$1*(1-EXP(-2*'Vasicek Examples'!$B$1/12)))*NORMSINV(RAND())</f>
        <v>4.1933054163278208E-2</v>
      </c>
      <c r="I216">
        <f ca="1">H216*EXP(-'Vasicek Examples'!$B$1/12)+(1-EXP(-'Vasicek Examples'!$B$1/12))*'Vasicek Examples'!$B$2+SQRT('Vasicek Examples'!$B$3^2/2/'Vasicek Examples'!$B$1*(1-EXP(-2*'Vasicek Examples'!$B$1/12)))*NORMSINV(RAND())</f>
        <v>3.6937528137648619E-2</v>
      </c>
      <c r="J216">
        <f ca="1">I216*EXP(-'Vasicek Examples'!$B$1/12)+(1-EXP(-'Vasicek Examples'!$B$1/12))*'Vasicek Examples'!$B$2+SQRT('Vasicek Examples'!$B$3^2/2/'Vasicek Examples'!$B$1*(1-EXP(-2*'Vasicek Examples'!$B$1/12)))*NORMSINV(RAND())</f>
        <v>3.770365825665363E-2</v>
      </c>
      <c r="K216">
        <f ca="1">J216*EXP(-'Vasicek Examples'!$B$1/12)+(1-EXP(-'Vasicek Examples'!$B$1/12))*'Vasicek Examples'!$B$2+SQRT('Vasicek Examples'!$B$3^2/2/'Vasicek Examples'!$B$1*(1-EXP(-2*'Vasicek Examples'!$B$1/12)))*NORMSINV(RAND())</f>
        <v>3.1584349035145433E-2</v>
      </c>
      <c r="L216">
        <f ca="1">K216*EXP(-'Vasicek Examples'!$B$1/12)+(1-EXP(-'Vasicek Examples'!$B$1/12))*'Vasicek Examples'!$B$2+SQRT('Vasicek Examples'!$B$3^2/2/'Vasicek Examples'!$B$1*(1-EXP(-2*'Vasicek Examples'!$B$1/12)))*NORMSINV(RAND())</f>
        <v>4.0577022286387689E-2</v>
      </c>
      <c r="M216">
        <f ca="1">L216*EXP(-'Vasicek Examples'!$B$1/12)+(1-EXP(-'Vasicek Examples'!$B$1/12))*'Vasicek Examples'!$B$2+SQRT('Vasicek Examples'!$B$3^2/2/'Vasicek Examples'!$B$1*(1-EXP(-2*'Vasicek Examples'!$B$1/12)))*NORMSINV(RAND())</f>
        <v>3.9987667952971907E-2</v>
      </c>
      <c r="N216">
        <f ca="1">M216*EXP(-'Vasicek Examples'!$B$1/12)+(1-EXP(-'Vasicek Examples'!$B$1/12))*'Vasicek Examples'!$B$2+SQRT('Vasicek Examples'!$B$3^2/2/'Vasicek Examples'!$B$1*(1-EXP(-2*'Vasicek Examples'!$B$1/12)))*NORMSINV(RAND())</f>
        <v>4.3991768826807401E-2</v>
      </c>
      <c r="O216">
        <f t="shared" ca="1" si="14"/>
        <v>3.4732527000901063E-2</v>
      </c>
      <c r="P216">
        <f t="shared" ca="1" si="15"/>
        <v>0.96586372417785615</v>
      </c>
      <c r="Q216">
        <f ca="1">EXP(-'Vasicek Examples'!$D$4*N216+'Vasicek Examples'!$E$4)</f>
        <v>0.95986361766825767</v>
      </c>
      <c r="R216">
        <f ca="1">MAX(Q216-'Vasicek Examples'!$B$8,0)</f>
        <v>0</v>
      </c>
      <c r="S216">
        <f t="shared" ca="1" si="16"/>
        <v>0</v>
      </c>
    </row>
    <row r="217" spans="1:19" x14ac:dyDescent="0.2">
      <c r="A217">
        <f t="shared" si="17"/>
        <v>213</v>
      </c>
      <c r="B217">
        <f>'Vasicek Examples'!$B$4</f>
        <v>5.2999999999999999E-2</v>
      </c>
      <c r="C217">
        <f ca="1">B217*EXP(-'Vasicek Examples'!$B$1/12)+(1-EXP(-'Vasicek Examples'!$B$1/12))*'Vasicek Examples'!$B$2+SQRT('Vasicek Examples'!$B$3^2/2/'Vasicek Examples'!$B$1*(1-EXP(-2*'Vasicek Examples'!$B$1/12)))*NORMSINV(RAND())</f>
        <v>6.3846271605944402E-2</v>
      </c>
      <c r="D217">
        <f ca="1">C217*EXP(-'Vasicek Examples'!$B$1/12)+(1-EXP(-'Vasicek Examples'!$B$1/12))*'Vasicek Examples'!$B$2+SQRT('Vasicek Examples'!$B$3^2/2/'Vasicek Examples'!$B$1*(1-EXP(-2*'Vasicek Examples'!$B$1/12)))*NORMSINV(RAND())</f>
        <v>5.6566732991749934E-2</v>
      </c>
      <c r="E217">
        <f ca="1">D217*EXP(-'Vasicek Examples'!$B$1/12)+(1-EXP(-'Vasicek Examples'!$B$1/12))*'Vasicek Examples'!$B$2+SQRT('Vasicek Examples'!$B$3^2/2/'Vasicek Examples'!$B$1*(1-EXP(-2*'Vasicek Examples'!$B$1/12)))*NORMSINV(RAND())</f>
        <v>5.8661350647428875E-2</v>
      </c>
      <c r="F217">
        <f ca="1">E217*EXP(-'Vasicek Examples'!$B$1/12)+(1-EXP(-'Vasicek Examples'!$B$1/12))*'Vasicek Examples'!$B$2+SQRT('Vasicek Examples'!$B$3^2/2/'Vasicek Examples'!$B$1*(1-EXP(-2*'Vasicek Examples'!$B$1/12)))*NORMSINV(RAND())</f>
        <v>6.1905846037299275E-2</v>
      </c>
      <c r="G217">
        <f ca="1">F217*EXP(-'Vasicek Examples'!$B$1/12)+(1-EXP(-'Vasicek Examples'!$B$1/12))*'Vasicek Examples'!$B$2+SQRT('Vasicek Examples'!$B$3^2/2/'Vasicek Examples'!$B$1*(1-EXP(-2*'Vasicek Examples'!$B$1/12)))*NORMSINV(RAND())</f>
        <v>6.4631877956805459E-2</v>
      </c>
      <c r="H217">
        <f ca="1">G217*EXP(-'Vasicek Examples'!$B$1/12)+(1-EXP(-'Vasicek Examples'!$B$1/12))*'Vasicek Examples'!$B$2+SQRT('Vasicek Examples'!$B$3^2/2/'Vasicek Examples'!$B$1*(1-EXP(-2*'Vasicek Examples'!$B$1/12)))*NORMSINV(RAND())</f>
        <v>6.8234629427817911E-2</v>
      </c>
      <c r="I217">
        <f ca="1">H217*EXP(-'Vasicek Examples'!$B$1/12)+(1-EXP(-'Vasicek Examples'!$B$1/12))*'Vasicek Examples'!$B$2+SQRT('Vasicek Examples'!$B$3^2/2/'Vasicek Examples'!$B$1*(1-EXP(-2*'Vasicek Examples'!$B$1/12)))*NORMSINV(RAND())</f>
        <v>6.5511918423771867E-2</v>
      </c>
      <c r="J217">
        <f ca="1">I217*EXP(-'Vasicek Examples'!$B$1/12)+(1-EXP(-'Vasicek Examples'!$B$1/12))*'Vasicek Examples'!$B$2+SQRT('Vasicek Examples'!$B$3^2/2/'Vasicek Examples'!$B$1*(1-EXP(-2*'Vasicek Examples'!$B$1/12)))*NORMSINV(RAND())</f>
        <v>5.9228795864320463E-2</v>
      </c>
      <c r="K217">
        <f ca="1">J217*EXP(-'Vasicek Examples'!$B$1/12)+(1-EXP(-'Vasicek Examples'!$B$1/12))*'Vasicek Examples'!$B$2+SQRT('Vasicek Examples'!$B$3^2/2/'Vasicek Examples'!$B$1*(1-EXP(-2*'Vasicek Examples'!$B$1/12)))*NORMSINV(RAND())</f>
        <v>5.8143739135058325E-2</v>
      </c>
      <c r="L217">
        <f ca="1">K217*EXP(-'Vasicek Examples'!$B$1/12)+(1-EXP(-'Vasicek Examples'!$B$1/12))*'Vasicek Examples'!$B$2+SQRT('Vasicek Examples'!$B$3^2/2/'Vasicek Examples'!$B$1*(1-EXP(-2*'Vasicek Examples'!$B$1/12)))*NORMSINV(RAND())</f>
        <v>4.9781207805703435E-2</v>
      </c>
      <c r="M217">
        <f ca="1">L217*EXP(-'Vasicek Examples'!$B$1/12)+(1-EXP(-'Vasicek Examples'!$B$1/12))*'Vasicek Examples'!$B$2+SQRT('Vasicek Examples'!$B$3^2/2/'Vasicek Examples'!$B$1*(1-EXP(-2*'Vasicek Examples'!$B$1/12)))*NORMSINV(RAND())</f>
        <v>4.6279703472626707E-2</v>
      </c>
      <c r="N217">
        <f ca="1">M217*EXP(-'Vasicek Examples'!$B$1/12)+(1-EXP(-'Vasicek Examples'!$B$1/12))*'Vasicek Examples'!$B$2+SQRT('Vasicek Examples'!$B$3^2/2/'Vasicek Examples'!$B$1*(1-EXP(-2*'Vasicek Examples'!$B$1/12)))*NORMSINV(RAND())</f>
        <v>4.9453528529480234E-2</v>
      </c>
      <c r="O217">
        <f t="shared" ca="1" si="14"/>
        <v>5.3799641819191203E-2</v>
      </c>
      <c r="P217">
        <f t="shared" ca="1" si="15"/>
        <v>0.94762195129294025</v>
      </c>
      <c r="Q217">
        <f ca="1">EXP(-'Vasicek Examples'!$D$4*N217+'Vasicek Examples'!$E$4)</f>
        <v>0.95574690996034783</v>
      </c>
      <c r="R217">
        <f ca="1">MAX(Q217-'Vasicek Examples'!$B$8,0)</f>
        <v>0</v>
      </c>
      <c r="S217">
        <f t="shared" ca="1" si="16"/>
        <v>0</v>
      </c>
    </row>
    <row r="218" spans="1:19" x14ac:dyDescent="0.2">
      <c r="A218">
        <f t="shared" si="17"/>
        <v>214</v>
      </c>
      <c r="B218">
        <f>'Vasicek Examples'!$B$4</f>
        <v>5.2999999999999999E-2</v>
      </c>
      <c r="C218">
        <f ca="1">B218*EXP(-'Vasicek Examples'!$B$1/12)+(1-EXP(-'Vasicek Examples'!$B$1/12))*'Vasicek Examples'!$B$2+SQRT('Vasicek Examples'!$B$3^2/2/'Vasicek Examples'!$B$1*(1-EXP(-2*'Vasicek Examples'!$B$1/12)))*NORMSINV(RAND())</f>
        <v>4.2112490525424609E-2</v>
      </c>
      <c r="D218">
        <f ca="1">C218*EXP(-'Vasicek Examples'!$B$1/12)+(1-EXP(-'Vasicek Examples'!$B$1/12))*'Vasicek Examples'!$B$2+SQRT('Vasicek Examples'!$B$3^2/2/'Vasicek Examples'!$B$1*(1-EXP(-2*'Vasicek Examples'!$B$1/12)))*NORMSINV(RAND())</f>
        <v>4.7208574940286512E-2</v>
      </c>
      <c r="E218">
        <f ca="1">D218*EXP(-'Vasicek Examples'!$B$1/12)+(1-EXP(-'Vasicek Examples'!$B$1/12))*'Vasicek Examples'!$B$2+SQRT('Vasicek Examples'!$B$3^2/2/'Vasicek Examples'!$B$1*(1-EXP(-2*'Vasicek Examples'!$B$1/12)))*NORMSINV(RAND())</f>
        <v>3.5923905882115775E-2</v>
      </c>
      <c r="F218">
        <f ca="1">E218*EXP(-'Vasicek Examples'!$B$1/12)+(1-EXP(-'Vasicek Examples'!$B$1/12))*'Vasicek Examples'!$B$2+SQRT('Vasicek Examples'!$B$3^2/2/'Vasicek Examples'!$B$1*(1-EXP(-2*'Vasicek Examples'!$B$1/12)))*NORMSINV(RAND())</f>
        <v>3.4282472975065564E-2</v>
      </c>
      <c r="G218">
        <f ca="1">F218*EXP(-'Vasicek Examples'!$B$1/12)+(1-EXP(-'Vasicek Examples'!$B$1/12))*'Vasicek Examples'!$B$2+SQRT('Vasicek Examples'!$B$3^2/2/'Vasicek Examples'!$B$1*(1-EXP(-2*'Vasicek Examples'!$B$1/12)))*NORMSINV(RAND())</f>
        <v>3.147297561004446E-2</v>
      </c>
      <c r="H218">
        <f ca="1">G218*EXP(-'Vasicek Examples'!$B$1/12)+(1-EXP(-'Vasicek Examples'!$B$1/12))*'Vasicek Examples'!$B$2+SQRT('Vasicek Examples'!$B$3^2/2/'Vasicek Examples'!$B$1*(1-EXP(-2*'Vasicek Examples'!$B$1/12)))*NORMSINV(RAND())</f>
        <v>3.5761841999025656E-2</v>
      </c>
      <c r="I218">
        <f ca="1">H218*EXP(-'Vasicek Examples'!$B$1/12)+(1-EXP(-'Vasicek Examples'!$B$1/12))*'Vasicek Examples'!$B$2+SQRT('Vasicek Examples'!$B$3^2/2/'Vasicek Examples'!$B$1*(1-EXP(-2*'Vasicek Examples'!$B$1/12)))*NORMSINV(RAND())</f>
        <v>4.0333124537240375E-2</v>
      </c>
      <c r="J218">
        <f ca="1">I218*EXP(-'Vasicek Examples'!$B$1/12)+(1-EXP(-'Vasicek Examples'!$B$1/12))*'Vasicek Examples'!$B$2+SQRT('Vasicek Examples'!$B$3^2/2/'Vasicek Examples'!$B$1*(1-EXP(-2*'Vasicek Examples'!$B$1/12)))*NORMSINV(RAND())</f>
        <v>4.0582041955044119E-2</v>
      </c>
      <c r="K218">
        <f ca="1">J218*EXP(-'Vasicek Examples'!$B$1/12)+(1-EXP(-'Vasicek Examples'!$B$1/12))*'Vasicek Examples'!$B$2+SQRT('Vasicek Examples'!$B$3^2/2/'Vasicek Examples'!$B$1*(1-EXP(-2*'Vasicek Examples'!$B$1/12)))*NORMSINV(RAND())</f>
        <v>3.7966349004887941E-2</v>
      </c>
      <c r="L218">
        <f ca="1">K218*EXP(-'Vasicek Examples'!$B$1/12)+(1-EXP(-'Vasicek Examples'!$B$1/12))*'Vasicek Examples'!$B$2+SQRT('Vasicek Examples'!$B$3^2/2/'Vasicek Examples'!$B$1*(1-EXP(-2*'Vasicek Examples'!$B$1/12)))*NORMSINV(RAND())</f>
        <v>4.2929591216706309E-2</v>
      </c>
      <c r="M218">
        <f ca="1">L218*EXP(-'Vasicek Examples'!$B$1/12)+(1-EXP(-'Vasicek Examples'!$B$1/12))*'Vasicek Examples'!$B$2+SQRT('Vasicek Examples'!$B$3^2/2/'Vasicek Examples'!$B$1*(1-EXP(-2*'Vasicek Examples'!$B$1/12)))*NORMSINV(RAND())</f>
        <v>5.2508192303012541E-2</v>
      </c>
      <c r="N218">
        <f ca="1">M218*EXP(-'Vasicek Examples'!$B$1/12)+(1-EXP(-'Vasicek Examples'!$B$1/12))*'Vasicek Examples'!$B$2+SQRT('Vasicek Examples'!$B$3^2/2/'Vasicek Examples'!$B$1*(1-EXP(-2*'Vasicek Examples'!$B$1/12)))*NORMSINV(RAND())</f>
        <v>4.6172059028479775E-2</v>
      </c>
      <c r="O218">
        <f t="shared" ca="1" si="14"/>
        <v>3.6925945433365116E-2</v>
      </c>
      <c r="P218">
        <f t="shared" ca="1" si="15"/>
        <v>0.96374750261013631</v>
      </c>
      <c r="Q218">
        <f ca="1">EXP(-'Vasicek Examples'!$D$4*N218+'Vasicek Examples'!$E$4)</f>
        <v>0.95821813918247611</v>
      </c>
      <c r="R218">
        <f ca="1">MAX(Q218-'Vasicek Examples'!$B$8,0)</f>
        <v>0</v>
      </c>
      <c r="S218">
        <f t="shared" ca="1" si="16"/>
        <v>0</v>
      </c>
    </row>
    <row r="219" spans="1:19" x14ac:dyDescent="0.2">
      <c r="A219">
        <f t="shared" si="17"/>
        <v>215</v>
      </c>
      <c r="B219">
        <f>'Vasicek Examples'!$B$4</f>
        <v>5.2999999999999999E-2</v>
      </c>
      <c r="C219">
        <f ca="1">B219*EXP(-'Vasicek Examples'!$B$1/12)+(1-EXP(-'Vasicek Examples'!$B$1/12))*'Vasicek Examples'!$B$2+SQRT('Vasicek Examples'!$B$3^2/2/'Vasicek Examples'!$B$1*(1-EXP(-2*'Vasicek Examples'!$B$1/12)))*NORMSINV(RAND())</f>
        <v>5.4234162547993979E-2</v>
      </c>
      <c r="D219">
        <f ca="1">C219*EXP(-'Vasicek Examples'!$B$1/12)+(1-EXP(-'Vasicek Examples'!$B$1/12))*'Vasicek Examples'!$B$2+SQRT('Vasicek Examples'!$B$3^2/2/'Vasicek Examples'!$B$1*(1-EXP(-2*'Vasicek Examples'!$B$1/12)))*NORMSINV(RAND())</f>
        <v>5.5997623799218917E-2</v>
      </c>
      <c r="E219">
        <f ca="1">D219*EXP(-'Vasicek Examples'!$B$1/12)+(1-EXP(-'Vasicek Examples'!$B$1/12))*'Vasicek Examples'!$B$2+SQRT('Vasicek Examples'!$B$3^2/2/'Vasicek Examples'!$B$1*(1-EXP(-2*'Vasicek Examples'!$B$1/12)))*NORMSINV(RAND())</f>
        <v>5.6096530308646218E-2</v>
      </c>
      <c r="F219">
        <f ca="1">E219*EXP(-'Vasicek Examples'!$B$1/12)+(1-EXP(-'Vasicek Examples'!$B$1/12))*'Vasicek Examples'!$B$2+SQRT('Vasicek Examples'!$B$3^2/2/'Vasicek Examples'!$B$1*(1-EXP(-2*'Vasicek Examples'!$B$1/12)))*NORMSINV(RAND())</f>
        <v>4.6224526578013514E-2</v>
      </c>
      <c r="G219">
        <f ca="1">F219*EXP(-'Vasicek Examples'!$B$1/12)+(1-EXP(-'Vasicek Examples'!$B$1/12))*'Vasicek Examples'!$B$2+SQRT('Vasicek Examples'!$B$3^2/2/'Vasicek Examples'!$B$1*(1-EXP(-2*'Vasicek Examples'!$B$1/12)))*NORMSINV(RAND())</f>
        <v>3.9618161112285291E-2</v>
      </c>
      <c r="H219">
        <f ca="1">G219*EXP(-'Vasicek Examples'!$B$1/12)+(1-EXP(-'Vasicek Examples'!$B$1/12))*'Vasicek Examples'!$B$2+SQRT('Vasicek Examples'!$B$3^2/2/'Vasicek Examples'!$B$1*(1-EXP(-2*'Vasicek Examples'!$B$1/12)))*NORMSINV(RAND())</f>
        <v>3.7889997958206738E-2</v>
      </c>
      <c r="I219">
        <f ca="1">H219*EXP(-'Vasicek Examples'!$B$1/12)+(1-EXP(-'Vasicek Examples'!$B$1/12))*'Vasicek Examples'!$B$2+SQRT('Vasicek Examples'!$B$3^2/2/'Vasicek Examples'!$B$1*(1-EXP(-2*'Vasicek Examples'!$B$1/12)))*NORMSINV(RAND())</f>
        <v>2.9270273665815069E-2</v>
      </c>
      <c r="J219">
        <f ca="1">I219*EXP(-'Vasicek Examples'!$B$1/12)+(1-EXP(-'Vasicek Examples'!$B$1/12))*'Vasicek Examples'!$B$2+SQRT('Vasicek Examples'!$B$3^2/2/'Vasicek Examples'!$B$1*(1-EXP(-2*'Vasicek Examples'!$B$1/12)))*NORMSINV(RAND())</f>
        <v>3.0275802809578988E-2</v>
      </c>
      <c r="K219">
        <f ca="1">J219*EXP(-'Vasicek Examples'!$B$1/12)+(1-EXP(-'Vasicek Examples'!$B$1/12))*'Vasicek Examples'!$B$2+SQRT('Vasicek Examples'!$B$3^2/2/'Vasicek Examples'!$B$1*(1-EXP(-2*'Vasicek Examples'!$B$1/12)))*NORMSINV(RAND())</f>
        <v>3.8082453134569288E-2</v>
      </c>
      <c r="L219">
        <f ca="1">K219*EXP(-'Vasicek Examples'!$B$1/12)+(1-EXP(-'Vasicek Examples'!$B$1/12))*'Vasicek Examples'!$B$2+SQRT('Vasicek Examples'!$B$3^2/2/'Vasicek Examples'!$B$1*(1-EXP(-2*'Vasicek Examples'!$B$1/12)))*NORMSINV(RAND())</f>
        <v>5.1811648575056109E-2</v>
      </c>
      <c r="M219">
        <f ca="1">L219*EXP(-'Vasicek Examples'!$B$1/12)+(1-EXP(-'Vasicek Examples'!$B$1/12))*'Vasicek Examples'!$B$2+SQRT('Vasicek Examples'!$B$3^2/2/'Vasicek Examples'!$B$1*(1-EXP(-2*'Vasicek Examples'!$B$1/12)))*NORMSINV(RAND())</f>
        <v>5.1662151547884033E-2</v>
      </c>
      <c r="N219">
        <f ca="1">M219*EXP(-'Vasicek Examples'!$B$1/12)+(1-EXP(-'Vasicek Examples'!$B$1/12))*'Vasicek Examples'!$B$2+SQRT('Vasicek Examples'!$B$3^2/2/'Vasicek Examples'!$B$1*(1-EXP(-2*'Vasicek Examples'!$B$1/12)))*NORMSINV(RAND())</f>
        <v>4.3953182779586736E-2</v>
      </c>
      <c r="O219">
        <f t="shared" ca="1" si="14"/>
        <v>4.0501903512755379E-2</v>
      </c>
      <c r="P219">
        <f t="shared" ca="1" si="15"/>
        <v>0.96030733655240896</v>
      </c>
      <c r="Q219">
        <f ca="1">EXP(-'Vasicek Examples'!$D$4*N219+'Vasicek Examples'!$E$4)</f>
        <v>0.95989276422850633</v>
      </c>
      <c r="R219">
        <f ca="1">MAX(Q219-'Vasicek Examples'!$B$8,0)</f>
        <v>0</v>
      </c>
      <c r="S219">
        <f t="shared" ca="1" si="16"/>
        <v>0</v>
      </c>
    </row>
    <row r="220" spans="1:19" x14ac:dyDescent="0.2">
      <c r="A220">
        <f t="shared" si="17"/>
        <v>216</v>
      </c>
      <c r="B220">
        <f>'Vasicek Examples'!$B$4</f>
        <v>5.2999999999999999E-2</v>
      </c>
      <c r="C220">
        <f ca="1">B220*EXP(-'Vasicek Examples'!$B$1/12)+(1-EXP(-'Vasicek Examples'!$B$1/12))*'Vasicek Examples'!$B$2+SQRT('Vasicek Examples'!$B$3^2/2/'Vasicek Examples'!$B$1*(1-EXP(-2*'Vasicek Examples'!$B$1/12)))*NORMSINV(RAND())</f>
        <v>6.0640108284495488E-2</v>
      </c>
      <c r="D220">
        <f ca="1">C220*EXP(-'Vasicek Examples'!$B$1/12)+(1-EXP(-'Vasicek Examples'!$B$1/12))*'Vasicek Examples'!$B$2+SQRT('Vasicek Examples'!$B$3^2/2/'Vasicek Examples'!$B$1*(1-EXP(-2*'Vasicek Examples'!$B$1/12)))*NORMSINV(RAND())</f>
        <v>5.1368838193473307E-2</v>
      </c>
      <c r="E220">
        <f ca="1">D220*EXP(-'Vasicek Examples'!$B$1/12)+(1-EXP(-'Vasicek Examples'!$B$1/12))*'Vasicek Examples'!$B$2+SQRT('Vasicek Examples'!$B$3^2/2/'Vasicek Examples'!$B$1*(1-EXP(-2*'Vasicek Examples'!$B$1/12)))*NORMSINV(RAND())</f>
        <v>5.095816097573113E-2</v>
      </c>
      <c r="F220">
        <f ca="1">E220*EXP(-'Vasicek Examples'!$B$1/12)+(1-EXP(-'Vasicek Examples'!$B$1/12))*'Vasicek Examples'!$B$2+SQRT('Vasicek Examples'!$B$3^2/2/'Vasicek Examples'!$B$1*(1-EXP(-2*'Vasicek Examples'!$B$1/12)))*NORMSINV(RAND())</f>
        <v>4.4772073095334923E-2</v>
      </c>
      <c r="G220">
        <f ca="1">F220*EXP(-'Vasicek Examples'!$B$1/12)+(1-EXP(-'Vasicek Examples'!$B$1/12))*'Vasicek Examples'!$B$2+SQRT('Vasicek Examples'!$B$3^2/2/'Vasicek Examples'!$B$1*(1-EXP(-2*'Vasicek Examples'!$B$1/12)))*NORMSINV(RAND())</f>
        <v>4.8490823311635442E-2</v>
      </c>
      <c r="H220">
        <f ca="1">G220*EXP(-'Vasicek Examples'!$B$1/12)+(1-EXP(-'Vasicek Examples'!$B$1/12))*'Vasicek Examples'!$B$2+SQRT('Vasicek Examples'!$B$3^2/2/'Vasicek Examples'!$B$1*(1-EXP(-2*'Vasicek Examples'!$B$1/12)))*NORMSINV(RAND())</f>
        <v>5.1605790645619952E-2</v>
      </c>
      <c r="I220">
        <f ca="1">H220*EXP(-'Vasicek Examples'!$B$1/12)+(1-EXP(-'Vasicek Examples'!$B$1/12))*'Vasicek Examples'!$B$2+SQRT('Vasicek Examples'!$B$3^2/2/'Vasicek Examples'!$B$1*(1-EXP(-2*'Vasicek Examples'!$B$1/12)))*NORMSINV(RAND())</f>
        <v>5.3161289581071358E-2</v>
      </c>
      <c r="J220">
        <f ca="1">I220*EXP(-'Vasicek Examples'!$B$1/12)+(1-EXP(-'Vasicek Examples'!$B$1/12))*'Vasicek Examples'!$B$2+SQRT('Vasicek Examples'!$B$3^2/2/'Vasicek Examples'!$B$1*(1-EXP(-2*'Vasicek Examples'!$B$1/12)))*NORMSINV(RAND())</f>
        <v>5.6261338140290995E-2</v>
      </c>
      <c r="K220">
        <f ca="1">J220*EXP(-'Vasicek Examples'!$B$1/12)+(1-EXP(-'Vasicek Examples'!$B$1/12))*'Vasicek Examples'!$B$2+SQRT('Vasicek Examples'!$B$3^2/2/'Vasicek Examples'!$B$1*(1-EXP(-2*'Vasicek Examples'!$B$1/12)))*NORMSINV(RAND())</f>
        <v>5.8880962567983156E-2</v>
      </c>
      <c r="L220">
        <f ca="1">K220*EXP(-'Vasicek Examples'!$B$1/12)+(1-EXP(-'Vasicek Examples'!$B$1/12))*'Vasicek Examples'!$B$2+SQRT('Vasicek Examples'!$B$3^2/2/'Vasicek Examples'!$B$1*(1-EXP(-2*'Vasicek Examples'!$B$1/12)))*NORMSINV(RAND())</f>
        <v>5.2245064169918976E-2</v>
      </c>
      <c r="M220">
        <f ca="1">L220*EXP(-'Vasicek Examples'!$B$1/12)+(1-EXP(-'Vasicek Examples'!$B$1/12))*'Vasicek Examples'!$B$2+SQRT('Vasicek Examples'!$B$3^2/2/'Vasicek Examples'!$B$1*(1-EXP(-2*'Vasicek Examples'!$B$1/12)))*NORMSINV(RAND())</f>
        <v>4.09004674476523E-2</v>
      </c>
      <c r="N220">
        <f ca="1">M220*EXP(-'Vasicek Examples'!$B$1/12)+(1-EXP(-'Vasicek Examples'!$B$1/12))*'Vasicek Examples'!$B$2+SQRT('Vasicek Examples'!$B$3^2/2/'Vasicek Examples'!$B$1*(1-EXP(-2*'Vasicek Examples'!$B$1/12)))*NORMSINV(RAND())</f>
        <v>4.5006933122626873E-2</v>
      </c>
      <c r="O220">
        <f t="shared" ca="1" si="14"/>
        <v>4.67890274026894E-2</v>
      </c>
      <c r="P220">
        <f t="shared" ca="1" si="15"/>
        <v>0.95428870512114172</v>
      </c>
      <c r="Q220">
        <f ca="1">EXP(-'Vasicek Examples'!$D$4*N220+'Vasicek Examples'!$E$4)</f>
        <v>0.95909711566011357</v>
      </c>
      <c r="R220">
        <f ca="1">MAX(Q220-'Vasicek Examples'!$B$8,0)</f>
        <v>0</v>
      </c>
      <c r="S220">
        <f t="shared" ca="1" si="16"/>
        <v>0</v>
      </c>
    </row>
    <row r="221" spans="1:19" x14ac:dyDescent="0.2">
      <c r="A221">
        <f t="shared" si="17"/>
        <v>217</v>
      </c>
      <c r="B221">
        <f>'Vasicek Examples'!$B$4</f>
        <v>5.2999999999999999E-2</v>
      </c>
      <c r="C221">
        <f ca="1">B221*EXP(-'Vasicek Examples'!$B$1/12)+(1-EXP(-'Vasicek Examples'!$B$1/12))*'Vasicek Examples'!$B$2+SQRT('Vasicek Examples'!$B$3^2/2/'Vasicek Examples'!$B$1*(1-EXP(-2*'Vasicek Examples'!$B$1/12)))*NORMSINV(RAND())</f>
        <v>5.0263210675963586E-2</v>
      </c>
      <c r="D221">
        <f ca="1">C221*EXP(-'Vasicek Examples'!$B$1/12)+(1-EXP(-'Vasicek Examples'!$B$1/12))*'Vasicek Examples'!$B$2+SQRT('Vasicek Examples'!$B$3^2/2/'Vasicek Examples'!$B$1*(1-EXP(-2*'Vasicek Examples'!$B$1/12)))*NORMSINV(RAND())</f>
        <v>5.8104931679530229E-2</v>
      </c>
      <c r="E221">
        <f ca="1">D221*EXP(-'Vasicek Examples'!$B$1/12)+(1-EXP(-'Vasicek Examples'!$B$1/12))*'Vasicek Examples'!$B$2+SQRT('Vasicek Examples'!$B$3^2/2/'Vasicek Examples'!$B$1*(1-EXP(-2*'Vasicek Examples'!$B$1/12)))*NORMSINV(RAND())</f>
        <v>6.1082106387921789E-2</v>
      </c>
      <c r="F221">
        <f ca="1">E221*EXP(-'Vasicek Examples'!$B$1/12)+(1-EXP(-'Vasicek Examples'!$B$1/12))*'Vasicek Examples'!$B$2+SQRT('Vasicek Examples'!$B$3^2/2/'Vasicek Examples'!$B$1*(1-EXP(-2*'Vasicek Examples'!$B$1/12)))*NORMSINV(RAND())</f>
        <v>6.2575131528563033E-2</v>
      </c>
      <c r="G221">
        <f ca="1">F221*EXP(-'Vasicek Examples'!$B$1/12)+(1-EXP(-'Vasicek Examples'!$B$1/12))*'Vasicek Examples'!$B$2+SQRT('Vasicek Examples'!$B$3^2/2/'Vasicek Examples'!$B$1*(1-EXP(-2*'Vasicek Examples'!$B$1/12)))*NORMSINV(RAND())</f>
        <v>4.9888375862934431E-2</v>
      </c>
      <c r="H221">
        <f ca="1">G221*EXP(-'Vasicek Examples'!$B$1/12)+(1-EXP(-'Vasicek Examples'!$B$1/12))*'Vasicek Examples'!$B$2+SQRT('Vasicek Examples'!$B$3^2/2/'Vasicek Examples'!$B$1*(1-EXP(-2*'Vasicek Examples'!$B$1/12)))*NORMSINV(RAND())</f>
        <v>5.9991933721629219E-2</v>
      </c>
      <c r="I221">
        <f ca="1">H221*EXP(-'Vasicek Examples'!$B$1/12)+(1-EXP(-'Vasicek Examples'!$B$1/12))*'Vasicek Examples'!$B$2+SQRT('Vasicek Examples'!$B$3^2/2/'Vasicek Examples'!$B$1*(1-EXP(-2*'Vasicek Examples'!$B$1/12)))*NORMSINV(RAND())</f>
        <v>5.43675701452902E-2</v>
      </c>
      <c r="J221">
        <f ca="1">I221*EXP(-'Vasicek Examples'!$B$1/12)+(1-EXP(-'Vasicek Examples'!$B$1/12))*'Vasicek Examples'!$B$2+SQRT('Vasicek Examples'!$B$3^2/2/'Vasicek Examples'!$B$1*(1-EXP(-2*'Vasicek Examples'!$B$1/12)))*NORMSINV(RAND())</f>
        <v>5.6819504610269647E-2</v>
      </c>
      <c r="K221">
        <f ca="1">J221*EXP(-'Vasicek Examples'!$B$1/12)+(1-EXP(-'Vasicek Examples'!$B$1/12))*'Vasicek Examples'!$B$2+SQRT('Vasicek Examples'!$B$3^2/2/'Vasicek Examples'!$B$1*(1-EXP(-2*'Vasicek Examples'!$B$1/12)))*NORMSINV(RAND())</f>
        <v>5.5561702687430554E-2</v>
      </c>
      <c r="L221">
        <f ca="1">K221*EXP(-'Vasicek Examples'!$B$1/12)+(1-EXP(-'Vasicek Examples'!$B$1/12))*'Vasicek Examples'!$B$2+SQRT('Vasicek Examples'!$B$3^2/2/'Vasicek Examples'!$B$1*(1-EXP(-2*'Vasicek Examples'!$B$1/12)))*NORMSINV(RAND())</f>
        <v>6.0988747351955482E-2</v>
      </c>
      <c r="M221">
        <f ca="1">L221*EXP(-'Vasicek Examples'!$B$1/12)+(1-EXP(-'Vasicek Examples'!$B$1/12))*'Vasicek Examples'!$B$2+SQRT('Vasicek Examples'!$B$3^2/2/'Vasicek Examples'!$B$1*(1-EXP(-2*'Vasicek Examples'!$B$1/12)))*NORMSINV(RAND())</f>
        <v>6.9625302884076479E-2</v>
      </c>
      <c r="N221">
        <f ca="1">M221*EXP(-'Vasicek Examples'!$B$1/12)+(1-EXP(-'Vasicek Examples'!$B$1/12))*'Vasicek Examples'!$B$2+SQRT('Vasicek Examples'!$B$3^2/2/'Vasicek Examples'!$B$1*(1-EXP(-2*'Vasicek Examples'!$B$1/12)))*NORMSINV(RAND())</f>
        <v>6.2444323897553097E-2</v>
      </c>
      <c r="O221">
        <f t="shared" ca="1" si="14"/>
        <v>5.3779922845529952E-2</v>
      </c>
      <c r="P221">
        <f t="shared" ca="1" si="15"/>
        <v>0.94764063760947548</v>
      </c>
      <c r="Q221">
        <f ca="1">EXP(-'Vasicek Examples'!$D$4*N221+'Vasicek Examples'!$E$4)</f>
        <v>0.94602612041231726</v>
      </c>
      <c r="R221">
        <f ca="1">MAX(Q221-'Vasicek Examples'!$B$8,0)</f>
        <v>0</v>
      </c>
      <c r="S221">
        <f t="shared" ca="1" si="16"/>
        <v>0</v>
      </c>
    </row>
    <row r="222" spans="1:19" x14ac:dyDescent="0.2">
      <c r="A222">
        <f t="shared" si="17"/>
        <v>218</v>
      </c>
      <c r="B222">
        <f>'Vasicek Examples'!$B$4</f>
        <v>5.2999999999999999E-2</v>
      </c>
      <c r="C222">
        <f ca="1">B222*EXP(-'Vasicek Examples'!$B$1/12)+(1-EXP(-'Vasicek Examples'!$B$1/12))*'Vasicek Examples'!$B$2+SQRT('Vasicek Examples'!$B$3^2/2/'Vasicek Examples'!$B$1*(1-EXP(-2*'Vasicek Examples'!$B$1/12)))*NORMSINV(RAND())</f>
        <v>5.2594579187182501E-2</v>
      </c>
      <c r="D222">
        <f ca="1">C222*EXP(-'Vasicek Examples'!$B$1/12)+(1-EXP(-'Vasicek Examples'!$B$1/12))*'Vasicek Examples'!$B$2+SQRT('Vasicek Examples'!$B$3^2/2/'Vasicek Examples'!$B$1*(1-EXP(-2*'Vasicek Examples'!$B$1/12)))*NORMSINV(RAND())</f>
        <v>5.3772865567812717E-2</v>
      </c>
      <c r="E222">
        <f ca="1">D222*EXP(-'Vasicek Examples'!$B$1/12)+(1-EXP(-'Vasicek Examples'!$B$1/12))*'Vasicek Examples'!$B$2+SQRT('Vasicek Examples'!$B$3^2/2/'Vasicek Examples'!$B$1*(1-EXP(-2*'Vasicek Examples'!$B$1/12)))*NORMSINV(RAND())</f>
        <v>6.1053662874871947E-2</v>
      </c>
      <c r="F222">
        <f ca="1">E222*EXP(-'Vasicek Examples'!$B$1/12)+(1-EXP(-'Vasicek Examples'!$B$1/12))*'Vasicek Examples'!$B$2+SQRT('Vasicek Examples'!$B$3^2/2/'Vasicek Examples'!$B$1*(1-EXP(-2*'Vasicek Examples'!$B$1/12)))*NORMSINV(RAND())</f>
        <v>6.1213670775004794E-2</v>
      </c>
      <c r="G222">
        <f ca="1">F222*EXP(-'Vasicek Examples'!$B$1/12)+(1-EXP(-'Vasicek Examples'!$B$1/12))*'Vasicek Examples'!$B$2+SQRT('Vasicek Examples'!$B$3^2/2/'Vasicek Examples'!$B$1*(1-EXP(-2*'Vasicek Examples'!$B$1/12)))*NORMSINV(RAND())</f>
        <v>6.2357505203581451E-2</v>
      </c>
      <c r="H222">
        <f ca="1">G222*EXP(-'Vasicek Examples'!$B$1/12)+(1-EXP(-'Vasicek Examples'!$B$1/12))*'Vasicek Examples'!$B$2+SQRT('Vasicek Examples'!$B$3^2/2/'Vasicek Examples'!$B$1*(1-EXP(-2*'Vasicek Examples'!$B$1/12)))*NORMSINV(RAND())</f>
        <v>6.5028236809255957E-2</v>
      </c>
      <c r="I222">
        <f ca="1">H222*EXP(-'Vasicek Examples'!$B$1/12)+(1-EXP(-'Vasicek Examples'!$B$1/12))*'Vasicek Examples'!$B$2+SQRT('Vasicek Examples'!$B$3^2/2/'Vasicek Examples'!$B$1*(1-EXP(-2*'Vasicek Examples'!$B$1/12)))*NORMSINV(RAND())</f>
        <v>6.4412976770514691E-2</v>
      </c>
      <c r="J222">
        <f ca="1">I222*EXP(-'Vasicek Examples'!$B$1/12)+(1-EXP(-'Vasicek Examples'!$B$1/12))*'Vasicek Examples'!$B$2+SQRT('Vasicek Examples'!$B$3^2/2/'Vasicek Examples'!$B$1*(1-EXP(-2*'Vasicek Examples'!$B$1/12)))*NORMSINV(RAND())</f>
        <v>4.8383548834110369E-2</v>
      </c>
      <c r="K222">
        <f ca="1">J222*EXP(-'Vasicek Examples'!$B$1/12)+(1-EXP(-'Vasicek Examples'!$B$1/12))*'Vasicek Examples'!$B$2+SQRT('Vasicek Examples'!$B$3^2/2/'Vasicek Examples'!$B$1*(1-EXP(-2*'Vasicek Examples'!$B$1/12)))*NORMSINV(RAND())</f>
        <v>4.9448251031878318E-2</v>
      </c>
      <c r="L222">
        <f ca="1">K222*EXP(-'Vasicek Examples'!$B$1/12)+(1-EXP(-'Vasicek Examples'!$B$1/12))*'Vasicek Examples'!$B$2+SQRT('Vasicek Examples'!$B$3^2/2/'Vasicek Examples'!$B$1*(1-EXP(-2*'Vasicek Examples'!$B$1/12)))*NORMSINV(RAND())</f>
        <v>4.8018683559273516E-2</v>
      </c>
      <c r="M222">
        <f ca="1">L222*EXP(-'Vasicek Examples'!$B$1/12)+(1-EXP(-'Vasicek Examples'!$B$1/12))*'Vasicek Examples'!$B$2+SQRT('Vasicek Examples'!$B$3^2/2/'Vasicek Examples'!$B$1*(1-EXP(-2*'Vasicek Examples'!$B$1/12)))*NORMSINV(RAND())</f>
        <v>5.4204128332029929E-2</v>
      </c>
      <c r="N222">
        <f ca="1">M222*EXP(-'Vasicek Examples'!$B$1/12)+(1-EXP(-'Vasicek Examples'!$B$1/12))*'Vasicek Examples'!$B$2+SQRT('Vasicek Examples'!$B$3^2/2/'Vasicek Examples'!$B$1*(1-EXP(-2*'Vasicek Examples'!$B$1/12)))*NORMSINV(RAND())</f>
        <v>5.4513435475730329E-2</v>
      </c>
      <c r="O222">
        <f t="shared" ca="1" si="14"/>
        <v>5.1787294757482505E-2</v>
      </c>
      <c r="P222">
        <f t="shared" ca="1" si="15"/>
        <v>0.94953081554675289</v>
      </c>
      <c r="Q222">
        <f ca="1">EXP(-'Vasicek Examples'!$D$4*N222+'Vasicek Examples'!$E$4)</f>
        <v>0.95194884868092311</v>
      </c>
      <c r="R222">
        <f ca="1">MAX(Q222-'Vasicek Examples'!$B$8,0)</f>
        <v>0</v>
      </c>
      <c r="S222">
        <f t="shared" ca="1" si="16"/>
        <v>0</v>
      </c>
    </row>
    <row r="223" spans="1:19" x14ac:dyDescent="0.2">
      <c r="A223">
        <f t="shared" si="17"/>
        <v>219</v>
      </c>
      <c r="B223">
        <f>'Vasicek Examples'!$B$4</f>
        <v>5.2999999999999999E-2</v>
      </c>
      <c r="C223">
        <f ca="1">B223*EXP(-'Vasicek Examples'!$B$1/12)+(1-EXP(-'Vasicek Examples'!$B$1/12))*'Vasicek Examples'!$B$2+SQRT('Vasicek Examples'!$B$3^2/2/'Vasicek Examples'!$B$1*(1-EXP(-2*'Vasicek Examples'!$B$1/12)))*NORMSINV(RAND())</f>
        <v>4.3646014203403631E-2</v>
      </c>
      <c r="D223">
        <f ca="1">C223*EXP(-'Vasicek Examples'!$B$1/12)+(1-EXP(-'Vasicek Examples'!$B$1/12))*'Vasicek Examples'!$B$2+SQRT('Vasicek Examples'!$B$3^2/2/'Vasicek Examples'!$B$1*(1-EXP(-2*'Vasicek Examples'!$B$1/12)))*NORMSINV(RAND())</f>
        <v>4.7345524781315769E-2</v>
      </c>
      <c r="E223">
        <f ca="1">D223*EXP(-'Vasicek Examples'!$B$1/12)+(1-EXP(-'Vasicek Examples'!$B$1/12))*'Vasicek Examples'!$B$2+SQRT('Vasicek Examples'!$B$3^2/2/'Vasicek Examples'!$B$1*(1-EXP(-2*'Vasicek Examples'!$B$1/12)))*NORMSINV(RAND())</f>
        <v>4.3201404723670969E-2</v>
      </c>
      <c r="F223">
        <f ca="1">E223*EXP(-'Vasicek Examples'!$B$1/12)+(1-EXP(-'Vasicek Examples'!$B$1/12))*'Vasicek Examples'!$B$2+SQRT('Vasicek Examples'!$B$3^2/2/'Vasicek Examples'!$B$1*(1-EXP(-2*'Vasicek Examples'!$B$1/12)))*NORMSINV(RAND())</f>
        <v>4.9484126269312631E-2</v>
      </c>
      <c r="G223">
        <f ca="1">F223*EXP(-'Vasicek Examples'!$B$1/12)+(1-EXP(-'Vasicek Examples'!$B$1/12))*'Vasicek Examples'!$B$2+SQRT('Vasicek Examples'!$B$3^2/2/'Vasicek Examples'!$B$1*(1-EXP(-2*'Vasicek Examples'!$B$1/12)))*NORMSINV(RAND())</f>
        <v>4.3944903259528462E-2</v>
      </c>
      <c r="H223">
        <f ca="1">G223*EXP(-'Vasicek Examples'!$B$1/12)+(1-EXP(-'Vasicek Examples'!$B$1/12))*'Vasicek Examples'!$B$2+SQRT('Vasicek Examples'!$B$3^2/2/'Vasicek Examples'!$B$1*(1-EXP(-2*'Vasicek Examples'!$B$1/12)))*NORMSINV(RAND())</f>
        <v>5.2798737199348009E-2</v>
      </c>
      <c r="I223">
        <f ca="1">H223*EXP(-'Vasicek Examples'!$B$1/12)+(1-EXP(-'Vasicek Examples'!$B$1/12))*'Vasicek Examples'!$B$2+SQRT('Vasicek Examples'!$B$3^2/2/'Vasicek Examples'!$B$1*(1-EXP(-2*'Vasicek Examples'!$B$1/12)))*NORMSINV(RAND())</f>
        <v>3.8905828755388075E-2</v>
      </c>
      <c r="J223">
        <f ca="1">I223*EXP(-'Vasicek Examples'!$B$1/12)+(1-EXP(-'Vasicek Examples'!$B$1/12))*'Vasicek Examples'!$B$2+SQRT('Vasicek Examples'!$B$3^2/2/'Vasicek Examples'!$B$1*(1-EXP(-2*'Vasicek Examples'!$B$1/12)))*NORMSINV(RAND())</f>
        <v>4.0068509445457014E-2</v>
      </c>
      <c r="K223">
        <f ca="1">J223*EXP(-'Vasicek Examples'!$B$1/12)+(1-EXP(-'Vasicek Examples'!$B$1/12))*'Vasicek Examples'!$B$2+SQRT('Vasicek Examples'!$B$3^2/2/'Vasicek Examples'!$B$1*(1-EXP(-2*'Vasicek Examples'!$B$1/12)))*NORMSINV(RAND())</f>
        <v>3.5812672574894087E-2</v>
      </c>
      <c r="L223">
        <f ca="1">K223*EXP(-'Vasicek Examples'!$B$1/12)+(1-EXP(-'Vasicek Examples'!$B$1/12))*'Vasicek Examples'!$B$2+SQRT('Vasicek Examples'!$B$3^2/2/'Vasicek Examples'!$B$1*(1-EXP(-2*'Vasicek Examples'!$B$1/12)))*NORMSINV(RAND())</f>
        <v>3.2951990754693308E-2</v>
      </c>
      <c r="M223">
        <f ca="1">L223*EXP(-'Vasicek Examples'!$B$1/12)+(1-EXP(-'Vasicek Examples'!$B$1/12))*'Vasicek Examples'!$B$2+SQRT('Vasicek Examples'!$B$3^2/2/'Vasicek Examples'!$B$1*(1-EXP(-2*'Vasicek Examples'!$B$1/12)))*NORMSINV(RAND())</f>
        <v>4.9670325117739327E-2</v>
      </c>
      <c r="N223">
        <f ca="1">M223*EXP(-'Vasicek Examples'!$B$1/12)+(1-EXP(-'Vasicek Examples'!$B$1/12))*'Vasicek Examples'!$B$2+SQRT('Vasicek Examples'!$B$3^2/2/'Vasicek Examples'!$B$1*(1-EXP(-2*'Vasicek Examples'!$B$1/12)))*NORMSINV(RAND())</f>
        <v>4.7751602578150247E-2</v>
      </c>
      <c r="O223">
        <f t="shared" ca="1" si="14"/>
        <v>3.9990235939343713E-2</v>
      </c>
      <c r="P223">
        <f t="shared" ca="1" si="15"/>
        <v>0.9607988204044845</v>
      </c>
      <c r="Q223">
        <f ca="1">EXP(-'Vasicek Examples'!$D$4*N223+'Vasicek Examples'!$E$4)</f>
        <v>0.95702781022727668</v>
      </c>
      <c r="R223">
        <f ca="1">MAX(Q223-'Vasicek Examples'!$B$8,0)</f>
        <v>0</v>
      </c>
      <c r="S223">
        <f t="shared" ca="1" si="16"/>
        <v>0</v>
      </c>
    </row>
    <row r="224" spans="1:19" x14ac:dyDescent="0.2">
      <c r="A224">
        <f t="shared" si="17"/>
        <v>220</v>
      </c>
      <c r="B224">
        <f>'Vasicek Examples'!$B$4</f>
        <v>5.2999999999999999E-2</v>
      </c>
      <c r="C224">
        <f ca="1">B224*EXP(-'Vasicek Examples'!$B$1/12)+(1-EXP(-'Vasicek Examples'!$B$1/12))*'Vasicek Examples'!$B$2+SQRT('Vasicek Examples'!$B$3^2/2/'Vasicek Examples'!$B$1*(1-EXP(-2*'Vasicek Examples'!$B$1/12)))*NORMSINV(RAND())</f>
        <v>4.5015815476702956E-2</v>
      </c>
      <c r="D224">
        <f ca="1">C224*EXP(-'Vasicek Examples'!$B$1/12)+(1-EXP(-'Vasicek Examples'!$B$1/12))*'Vasicek Examples'!$B$2+SQRT('Vasicek Examples'!$B$3^2/2/'Vasicek Examples'!$B$1*(1-EXP(-2*'Vasicek Examples'!$B$1/12)))*NORMSINV(RAND())</f>
        <v>4.7950730104085876E-2</v>
      </c>
      <c r="E224">
        <f ca="1">D224*EXP(-'Vasicek Examples'!$B$1/12)+(1-EXP(-'Vasicek Examples'!$B$1/12))*'Vasicek Examples'!$B$2+SQRT('Vasicek Examples'!$B$3^2/2/'Vasicek Examples'!$B$1*(1-EXP(-2*'Vasicek Examples'!$B$1/12)))*NORMSINV(RAND())</f>
        <v>4.2290964433217171E-2</v>
      </c>
      <c r="F224">
        <f ca="1">E224*EXP(-'Vasicek Examples'!$B$1/12)+(1-EXP(-'Vasicek Examples'!$B$1/12))*'Vasicek Examples'!$B$2+SQRT('Vasicek Examples'!$B$3^2/2/'Vasicek Examples'!$B$1*(1-EXP(-2*'Vasicek Examples'!$B$1/12)))*NORMSINV(RAND())</f>
        <v>3.8051122291434453E-2</v>
      </c>
      <c r="G224">
        <f ca="1">F224*EXP(-'Vasicek Examples'!$B$1/12)+(1-EXP(-'Vasicek Examples'!$B$1/12))*'Vasicek Examples'!$B$2+SQRT('Vasicek Examples'!$B$3^2/2/'Vasicek Examples'!$B$1*(1-EXP(-2*'Vasicek Examples'!$B$1/12)))*NORMSINV(RAND())</f>
        <v>4.7204621633895313E-2</v>
      </c>
      <c r="H224">
        <f ca="1">G224*EXP(-'Vasicek Examples'!$B$1/12)+(1-EXP(-'Vasicek Examples'!$B$1/12))*'Vasicek Examples'!$B$2+SQRT('Vasicek Examples'!$B$3^2/2/'Vasicek Examples'!$B$1*(1-EXP(-2*'Vasicek Examples'!$B$1/12)))*NORMSINV(RAND())</f>
        <v>4.1529825883210664E-2</v>
      </c>
      <c r="I224">
        <f ca="1">H224*EXP(-'Vasicek Examples'!$B$1/12)+(1-EXP(-'Vasicek Examples'!$B$1/12))*'Vasicek Examples'!$B$2+SQRT('Vasicek Examples'!$B$3^2/2/'Vasicek Examples'!$B$1*(1-EXP(-2*'Vasicek Examples'!$B$1/12)))*NORMSINV(RAND())</f>
        <v>3.261801935111483E-2</v>
      </c>
      <c r="J224">
        <f ca="1">I224*EXP(-'Vasicek Examples'!$B$1/12)+(1-EXP(-'Vasicek Examples'!$B$1/12))*'Vasicek Examples'!$B$2+SQRT('Vasicek Examples'!$B$3^2/2/'Vasicek Examples'!$B$1*(1-EXP(-2*'Vasicek Examples'!$B$1/12)))*NORMSINV(RAND())</f>
        <v>3.0115778388397706E-2</v>
      </c>
      <c r="K224">
        <f ca="1">J224*EXP(-'Vasicek Examples'!$B$1/12)+(1-EXP(-'Vasicek Examples'!$B$1/12))*'Vasicek Examples'!$B$2+SQRT('Vasicek Examples'!$B$3^2/2/'Vasicek Examples'!$B$1*(1-EXP(-2*'Vasicek Examples'!$B$1/12)))*NORMSINV(RAND())</f>
        <v>3.0542183092921841E-2</v>
      </c>
      <c r="L224">
        <f ca="1">K224*EXP(-'Vasicek Examples'!$B$1/12)+(1-EXP(-'Vasicek Examples'!$B$1/12))*'Vasicek Examples'!$B$2+SQRT('Vasicek Examples'!$B$3^2/2/'Vasicek Examples'!$B$1*(1-EXP(-2*'Vasicek Examples'!$B$1/12)))*NORMSINV(RAND())</f>
        <v>2.5567609029451148E-2</v>
      </c>
      <c r="M224">
        <f ca="1">L224*EXP(-'Vasicek Examples'!$B$1/12)+(1-EXP(-'Vasicek Examples'!$B$1/12))*'Vasicek Examples'!$B$2+SQRT('Vasicek Examples'!$B$3^2/2/'Vasicek Examples'!$B$1*(1-EXP(-2*'Vasicek Examples'!$B$1/12)))*NORMSINV(RAND())</f>
        <v>2.0724664617316799E-2</v>
      </c>
      <c r="N224">
        <f ca="1">M224*EXP(-'Vasicek Examples'!$B$1/12)+(1-EXP(-'Vasicek Examples'!$B$1/12))*'Vasicek Examples'!$B$2+SQRT('Vasicek Examples'!$B$3^2/2/'Vasicek Examples'!$B$1*(1-EXP(-2*'Vasicek Examples'!$B$1/12)))*NORMSINV(RAND())</f>
        <v>2.3444214200729018E-2</v>
      </c>
      <c r="O224">
        <f t="shared" ca="1" si="14"/>
        <v>3.2568794471980154E-2</v>
      </c>
      <c r="P224">
        <f t="shared" ca="1" si="15"/>
        <v>0.96795585752862234</v>
      </c>
      <c r="Q224">
        <f ca="1">EXP(-'Vasicek Examples'!$D$4*N224+'Vasicek Examples'!$E$4)</f>
        <v>0.9755104524449707</v>
      </c>
      <c r="R224">
        <f ca="1">MAX(Q224-'Vasicek Examples'!$B$8,0)</f>
        <v>1.481447074085751E-2</v>
      </c>
      <c r="S224">
        <f t="shared" ca="1" si="16"/>
        <v>1.4339753729799417E-2</v>
      </c>
    </row>
    <row r="225" spans="1:19" x14ac:dyDescent="0.2">
      <c r="A225">
        <f t="shared" si="17"/>
        <v>221</v>
      </c>
      <c r="B225">
        <f>'Vasicek Examples'!$B$4</f>
        <v>5.2999999999999999E-2</v>
      </c>
      <c r="C225">
        <f ca="1">B225*EXP(-'Vasicek Examples'!$B$1/12)+(1-EXP(-'Vasicek Examples'!$B$1/12))*'Vasicek Examples'!$B$2+SQRT('Vasicek Examples'!$B$3^2/2/'Vasicek Examples'!$B$1*(1-EXP(-2*'Vasicek Examples'!$B$1/12)))*NORMSINV(RAND())</f>
        <v>5.127364571829332E-2</v>
      </c>
      <c r="D225">
        <f ca="1">C225*EXP(-'Vasicek Examples'!$B$1/12)+(1-EXP(-'Vasicek Examples'!$B$1/12))*'Vasicek Examples'!$B$2+SQRT('Vasicek Examples'!$B$3^2/2/'Vasicek Examples'!$B$1*(1-EXP(-2*'Vasicek Examples'!$B$1/12)))*NORMSINV(RAND())</f>
        <v>5.1409132463182912E-2</v>
      </c>
      <c r="E225">
        <f ca="1">D225*EXP(-'Vasicek Examples'!$B$1/12)+(1-EXP(-'Vasicek Examples'!$B$1/12))*'Vasicek Examples'!$B$2+SQRT('Vasicek Examples'!$B$3^2/2/'Vasicek Examples'!$B$1*(1-EXP(-2*'Vasicek Examples'!$B$1/12)))*NORMSINV(RAND())</f>
        <v>4.4312024856906648E-2</v>
      </c>
      <c r="F225">
        <f ca="1">E225*EXP(-'Vasicek Examples'!$B$1/12)+(1-EXP(-'Vasicek Examples'!$B$1/12))*'Vasicek Examples'!$B$2+SQRT('Vasicek Examples'!$B$3^2/2/'Vasicek Examples'!$B$1*(1-EXP(-2*'Vasicek Examples'!$B$1/12)))*NORMSINV(RAND())</f>
        <v>3.7935842427689728E-2</v>
      </c>
      <c r="G225">
        <f ca="1">F225*EXP(-'Vasicek Examples'!$B$1/12)+(1-EXP(-'Vasicek Examples'!$B$1/12))*'Vasicek Examples'!$B$2+SQRT('Vasicek Examples'!$B$3^2/2/'Vasicek Examples'!$B$1*(1-EXP(-2*'Vasicek Examples'!$B$1/12)))*NORMSINV(RAND())</f>
        <v>3.9789026786585968E-2</v>
      </c>
      <c r="H225">
        <f ca="1">G225*EXP(-'Vasicek Examples'!$B$1/12)+(1-EXP(-'Vasicek Examples'!$B$1/12))*'Vasicek Examples'!$B$2+SQRT('Vasicek Examples'!$B$3^2/2/'Vasicek Examples'!$B$1*(1-EXP(-2*'Vasicek Examples'!$B$1/12)))*NORMSINV(RAND())</f>
        <v>3.2354198741188341E-2</v>
      </c>
      <c r="I225">
        <f ca="1">H225*EXP(-'Vasicek Examples'!$B$1/12)+(1-EXP(-'Vasicek Examples'!$B$1/12))*'Vasicek Examples'!$B$2+SQRT('Vasicek Examples'!$B$3^2/2/'Vasicek Examples'!$B$1*(1-EXP(-2*'Vasicek Examples'!$B$1/12)))*NORMSINV(RAND())</f>
        <v>2.2612288684068726E-2</v>
      </c>
      <c r="J225">
        <f ca="1">I225*EXP(-'Vasicek Examples'!$B$1/12)+(1-EXP(-'Vasicek Examples'!$B$1/12))*'Vasicek Examples'!$B$2+SQRT('Vasicek Examples'!$B$3^2/2/'Vasicek Examples'!$B$1*(1-EXP(-2*'Vasicek Examples'!$B$1/12)))*NORMSINV(RAND())</f>
        <v>2.617979264653723E-2</v>
      </c>
      <c r="K225">
        <f ca="1">J225*EXP(-'Vasicek Examples'!$B$1/12)+(1-EXP(-'Vasicek Examples'!$B$1/12))*'Vasicek Examples'!$B$2+SQRT('Vasicek Examples'!$B$3^2/2/'Vasicek Examples'!$B$1*(1-EXP(-2*'Vasicek Examples'!$B$1/12)))*NORMSINV(RAND())</f>
        <v>2.7876829983509495E-2</v>
      </c>
      <c r="L225">
        <f ca="1">K225*EXP(-'Vasicek Examples'!$B$1/12)+(1-EXP(-'Vasicek Examples'!$B$1/12))*'Vasicek Examples'!$B$2+SQRT('Vasicek Examples'!$B$3^2/2/'Vasicek Examples'!$B$1*(1-EXP(-2*'Vasicek Examples'!$B$1/12)))*NORMSINV(RAND())</f>
        <v>3.7287963047902231E-2</v>
      </c>
      <c r="M225">
        <f ca="1">L225*EXP(-'Vasicek Examples'!$B$1/12)+(1-EXP(-'Vasicek Examples'!$B$1/12))*'Vasicek Examples'!$B$2+SQRT('Vasicek Examples'!$B$3^2/2/'Vasicek Examples'!$B$1*(1-EXP(-2*'Vasicek Examples'!$B$1/12)))*NORMSINV(RAND())</f>
        <v>2.8254762936652564E-2</v>
      </c>
      <c r="N225">
        <f ca="1">M225*EXP(-'Vasicek Examples'!$B$1/12)+(1-EXP(-'Vasicek Examples'!$B$1/12))*'Vasicek Examples'!$B$2+SQRT('Vasicek Examples'!$B$3^2/2/'Vasicek Examples'!$B$1*(1-EXP(-2*'Vasicek Examples'!$B$1/12)))*NORMSINV(RAND())</f>
        <v>3.1982098946166319E-2</v>
      </c>
      <c r="O225">
        <f t="shared" ca="1" si="14"/>
        <v>3.2469977908871135E-2</v>
      </c>
      <c r="P225">
        <f t="shared" ca="1" si="15"/>
        <v>0.96805151232576592</v>
      </c>
      <c r="Q225">
        <f ca="1">EXP(-'Vasicek Examples'!$D$4*N225+'Vasicek Examples'!$E$4)</f>
        <v>0.96897816995502983</v>
      </c>
      <c r="R225">
        <f ca="1">MAX(Q225-'Vasicek Examples'!$B$8,0)</f>
        <v>8.2821882509166445E-3</v>
      </c>
      <c r="S225">
        <f t="shared" ca="1" si="16"/>
        <v>8.0175848616665484E-3</v>
      </c>
    </row>
    <row r="226" spans="1:19" x14ac:dyDescent="0.2">
      <c r="A226">
        <f t="shared" si="17"/>
        <v>222</v>
      </c>
      <c r="B226">
        <f>'Vasicek Examples'!$B$4</f>
        <v>5.2999999999999999E-2</v>
      </c>
      <c r="C226">
        <f ca="1">B226*EXP(-'Vasicek Examples'!$B$1/12)+(1-EXP(-'Vasicek Examples'!$B$1/12))*'Vasicek Examples'!$B$2+SQRT('Vasicek Examples'!$B$3^2/2/'Vasicek Examples'!$B$1*(1-EXP(-2*'Vasicek Examples'!$B$1/12)))*NORMSINV(RAND())</f>
        <v>4.792567537683514E-2</v>
      </c>
      <c r="D226">
        <f ca="1">C226*EXP(-'Vasicek Examples'!$B$1/12)+(1-EXP(-'Vasicek Examples'!$B$1/12))*'Vasicek Examples'!$B$2+SQRT('Vasicek Examples'!$B$3^2/2/'Vasicek Examples'!$B$1*(1-EXP(-2*'Vasicek Examples'!$B$1/12)))*NORMSINV(RAND())</f>
        <v>5.3910603423007158E-2</v>
      </c>
      <c r="E226">
        <f ca="1">D226*EXP(-'Vasicek Examples'!$B$1/12)+(1-EXP(-'Vasicek Examples'!$B$1/12))*'Vasicek Examples'!$B$2+SQRT('Vasicek Examples'!$B$3^2/2/'Vasicek Examples'!$B$1*(1-EXP(-2*'Vasicek Examples'!$B$1/12)))*NORMSINV(RAND())</f>
        <v>5.2311997094127573E-2</v>
      </c>
      <c r="F226">
        <f ca="1">E226*EXP(-'Vasicek Examples'!$B$1/12)+(1-EXP(-'Vasicek Examples'!$B$1/12))*'Vasicek Examples'!$B$2+SQRT('Vasicek Examples'!$B$3^2/2/'Vasicek Examples'!$B$1*(1-EXP(-2*'Vasicek Examples'!$B$1/12)))*NORMSINV(RAND())</f>
        <v>4.6762359090656277E-2</v>
      </c>
      <c r="G226">
        <f ca="1">F226*EXP(-'Vasicek Examples'!$B$1/12)+(1-EXP(-'Vasicek Examples'!$B$1/12))*'Vasicek Examples'!$B$2+SQRT('Vasicek Examples'!$B$3^2/2/'Vasicek Examples'!$B$1*(1-EXP(-2*'Vasicek Examples'!$B$1/12)))*NORMSINV(RAND())</f>
        <v>4.9689789711364743E-2</v>
      </c>
      <c r="H226">
        <f ca="1">G226*EXP(-'Vasicek Examples'!$B$1/12)+(1-EXP(-'Vasicek Examples'!$B$1/12))*'Vasicek Examples'!$B$2+SQRT('Vasicek Examples'!$B$3^2/2/'Vasicek Examples'!$B$1*(1-EXP(-2*'Vasicek Examples'!$B$1/12)))*NORMSINV(RAND())</f>
        <v>5.1649378343784441E-2</v>
      </c>
      <c r="I226">
        <f ca="1">H226*EXP(-'Vasicek Examples'!$B$1/12)+(1-EXP(-'Vasicek Examples'!$B$1/12))*'Vasicek Examples'!$B$2+SQRT('Vasicek Examples'!$B$3^2/2/'Vasicek Examples'!$B$1*(1-EXP(-2*'Vasicek Examples'!$B$1/12)))*NORMSINV(RAND())</f>
        <v>4.4642351199957735E-2</v>
      </c>
      <c r="J226">
        <f ca="1">I226*EXP(-'Vasicek Examples'!$B$1/12)+(1-EXP(-'Vasicek Examples'!$B$1/12))*'Vasicek Examples'!$B$2+SQRT('Vasicek Examples'!$B$3^2/2/'Vasicek Examples'!$B$1*(1-EXP(-2*'Vasicek Examples'!$B$1/12)))*NORMSINV(RAND())</f>
        <v>4.3452645550127234E-2</v>
      </c>
      <c r="K226">
        <f ca="1">J226*EXP(-'Vasicek Examples'!$B$1/12)+(1-EXP(-'Vasicek Examples'!$B$1/12))*'Vasicek Examples'!$B$2+SQRT('Vasicek Examples'!$B$3^2/2/'Vasicek Examples'!$B$1*(1-EXP(-2*'Vasicek Examples'!$B$1/12)))*NORMSINV(RAND())</f>
        <v>4.3147085847456919E-2</v>
      </c>
      <c r="L226">
        <f ca="1">K226*EXP(-'Vasicek Examples'!$B$1/12)+(1-EXP(-'Vasicek Examples'!$B$1/12))*'Vasicek Examples'!$B$2+SQRT('Vasicek Examples'!$B$3^2/2/'Vasicek Examples'!$B$1*(1-EXP(-2*'Vasicek Examples'!$B$1/12)))*NORMSINV(RAND())</f>
        <v>4.2426881160283307E-2</v>
      </c>
      <c r="M226">
        <f ca="1">L226*EXP(-'Vasicek Examples'!$B$1/12)+(1-EXP(-'Vasicek Examples'!$B$1/12))*'Vasicek Examples'!$B$2+SQRT('Vasicek Examples'!$B$3^2/2/'Vasicek Examples'!$B$1*(1-EXP(-2*'Vasicek Examples'!$B$1/12)))*NORMSINV(RAND())</f>
        <v>4.2546834979652233E-2</v>
      </c>
      <c r="N226">
        <f ca="1">M226*EXP(-'Vasicek Examples'!$B$1/12)+(1-EXP(-'Vasicek Examples'!$B$1/12))*'Vasicek Examples'!$B$2+SQRT('Vasicek Examples'!$B$3^2/2/'Vasicek Examples'!$B$1*(1-EXP(-2*'Vasicek Examples'!$B$1/12)))*NORMSINV(RAND())</f>
        <v>3.8106485695870732E-2</v>
      </c>
      <c r="O226">
        <f t="shared" ca="1" si="14"/>
        <v>4.2796333911397554E-2</v>
      </c>
      <c r="P226">
        <f t="shared" ca="1" si="15"/>
        <v>0.95810650400144481</v>
      </c>
      <c r="Q226">
        <f ca="1">EXP(-'Vasicek Examples'!$D$4*N226+'Vasicek Examples'!$E$4)</f>
        <v>0.96431939888932872</v>
      </c>
      <c r="R226">
        <f ca="1">MAX(Q226-'Vasicek Examples'!$B$8,0)</f>
        <v>3.6234171852155272E-3</v>
      </c>
      <c r="S226">
        <f t="shared" ca="1" si="16"/>
        <v>3.4716195718656044E-3</v>
      </c>
    </row>
    <row r="227" spans="1:19" x14ac:dyDescent="0.2">
      <c r="A227">
        <f t="shared" si="17"/>
        <v>223</v>
      </c>
      <c r="B227">
        <f>'Vasicek Examples'!$B$4</f>
        <v>5.2999999999999999E-2</v>
      </c>
      <c r="C227">
        <f ca="1">B227*EXP(-'Vasicek Examples'!$B$1/12)+(1-EXP(-'Vasicek Examples'!$B$1/12))*'Vasicek Examples'!$B$2+SQRT('Vasicek Examples'!$B$3^2/2/'Vasicek Examples'!$B$1*(1-EXP(-2*'Vasicek Examples'!$B$1/12)))*NORMSINV(RAND())</f>
        <v>4.7560403328679064E-2</v>
      </c>
      <c r="D227">
        <f ca="1">C227*EXP(-'Vasicek Examples'!$B$1/12)+(1-EXP(-'Vasicek Examples'!$B$1/12))*'Vasicek Examples'!$B$2+SQRT('Vasicek Examples'!$B$3^2/2/'Vasicek Examples'!$B$1*(1-EXP(-2*'Vasicek Examples'!$B$1/12)))*NORMSINV(RAND())</f>
        <v>5.0526641139083624E-2</v>
      </c>
      <c r="E227">
        <f ca="1">D227*EXP(-'Vasicek Examples'!$B$1/12)+(1-EXP(-'Vasicek Examples'!$B$1/12))*'Vasicek Examples'!$B$2+SQRT('Vasicek Examples'!$B$3^2/2/'Vasicek Examples'!$B$1*(1-EXP(-2*'Vasicek Examples'!$B$1/12)))*NORMSINV(RAND())</f>
        <v>4.7958147955848379E-2</v>
      </c>
      <c r="F227">
        <f ca="1">E227*EXP(-'Vasicek Examples'!$B$1/12)+(1-EXP(-'Vasicek Examples'!$B$1/12))*'Vasicek Examples'!$B$2+SQRT('Vasicek Examples'!$B$3^2/2/'Vasicek Examples'!$B$1*(1-EXP(-2*'Vasicek Examples'!$B$1/12)))*NORMSINV(RAND())</f>
        <v>4.3548876739269257E-2</v>
      </c>
      <c r="G227">
        <f ca="1">F227*EXP(-'Vasicek Examples'!$B$1/12)+(1-EXP(-'Vasicek Examples'!$B$1/12))*'Vasicek Examples'!$B$2+SQRT('Vasicek Examples'!$B$3^2/2/'Vasicek Examples'!$B$1*(1-EXP(-2*'Vasicek Examples'!$B$1/12)))*NORMSINV(RAND())</f>
        <v>4.6470305007788912E-2</v>
      </c>
      <c r="H227">
        <f ca="1">G227*EXP(-'Vasicek Examples'!$B$1/12)+(1-EXP(-'Vasicek Examples'!$B$1/12))*'Vasicek Examples'!$B$2+SQRT('Vasicek Examples'!$B$3^2/2/'Vasicek Examples'!$B$1*(1-EXP(-2*'Vasicek Examples'!$B$1/12)))*NORMSINV(RAND())</f>
        <v>6.1379246205288403E-2</v>
      </c>
      <c r="I227">
        <f ca="1">H227*EXP(-'Vasicek Examples'!$B$1/12)+(1-EXP(-'Vasicek Examples'!$B$1/12))*'Vasicek Examples'!$B$2+SQRT('Vasicek Examples'!$B$3^2/2/'Vasicek Examples'!$B$1*(1-EXP(-2*'Vasicek Examples'!$B$1/12)))*NORMSINV(RAND())</f>
        <v>6.557358153671014E-2</v>
      </c>
      <c r="J227">
        <f ca="1">I227*EXP(-'Vasicek Examples'!$B$1/12)+(1-EXP(-'Vasicek Examples'!$B$1/12))*'Vasicek Examples'!$B$2+SQRT('Vasicek Examples'!$B$3^2/2/'Vasicek Examples'!$B$1*(1-EXP(-2*'Vasicek Examples'!$B$1/12)))*NORMSINV(RAND())</f>
        <v>5.4622044686007058E-2</v>
      </c>
      <c r="K227">
        <f ca="1">J227*EXP(-'Vasicek Examples'!$B$1/12)+(1-EXP(-'Vasicek Examples'!$B$1/12))*'Vasicek Examples'!$B$2+SQRT('Vasicek Examples'!$B$3^2/2/'Vasicek Examples'!$B$1*(1-EXP(-2*'Vasicek Examples'!$B$1/12)))*NORMSINV(RAND())</f>
        <v>4.7680831224704671E-2</v>
      </c>
      <c r="L227">
        <f ca="1">K227*EXP(-'Vasicek Examples'!$B$1/12)+(1-EXP(-'Vasicek Examples'!$B$1/12))*'Vasicek Examples'!$B$2+SQRT('Vasicek Examples'!$B$3^2/2/'Vasicek Examples'!$B$1*(1-EXP(-2*'Vasicek Examples'!$B$1/12)))*NORMSINV(RAND())</f>
        <v>4.3535214484431192E-2</v>
      </c>
      <c r="M227">
        <f ca="1">L227*EXP(-'Vasicek Examples'!$B$1/12)+(1-EXP(-'Vasicek Examples'!$B$1/12))*'Vasicek Examples'!$B$2+SQRT('Vasicek Examples'!$B$3^2/2/'Vasicek Examples'!$B$1*(1-EXP(-2*'Vasicek Examples'!$B$1/12)))*NORMSINV(RAND())</f>
        <v>3.7610434108321163E-2</v>
      </c>
      <c r="N227">
        <f ca="1">M227*EXP(-'Vasicek Examples'!$B$1/12)+(1-EXP(-'Vasicek Examples'!$B$1/12))*'Vasicek Examples'!$B$2+SQRT('Vasicek Examples'!$B$3^2/2/'Vasicek Examples'!$B$1*(1-EXP(-2*'Vasicek Examples'!$B$1/12)))*NORMSINV(RAND())</f>
        <v>3.265378383663535E-2</v>
      </c>
      <c r="O227">
        <f t="shared" ca="1" si="14"/>
        <v>4.4917701389175835E-2</v>
      </c>
      <c r="P227">
        <f t="shared" ca="1" si="15"/>
        <v>0.95607616233540982</v>
      </c>
      <c r="Q227">
        <f ca="1">EXP(-'Vasicek Examples'!$D$4*N227+'Vasicek Examples'!$E$4)</f>
        <v>0.96846612783004882</v>
      </c>
      <c r="R227">
        <f ca="1">MAX(Q227-'Vasicek Examples'!$B$8,0)</f>
        <v>7.7701461259356286E-3</v>
      </c>
      <c r="S227">
        <f t="shared" ca="1" si="16"/>
        <v>7.4288514888698875E-3</v>
      </c>
    </row>
    <row r="228" spans="1:19" x14ac:dyDescent="0.2">
      <c r="A228">
        <f t="shared" si="17"/>
        <v>224</v>
      </c>
      <c r="B228">
        <f>'Vasicek Examples'!$B$4</f>
        <v>5.2999999999999999E-2</v>
      </c>
      <c r="C228">
        <f ca="1">B228*EXP(-'Vasicek Examples'!$B$1/12)+(1-EXP(-'Vasicek Examples'!$B$1/12))*'Vasicek Examples'!$B$2+SQRT('Vasicek Examples'!$B$3^2/2/'Vasicek Examples'!$B$1*(1-EXP(-2*'Vasicek Examples'!$B$1/12)))*NORMSINV(RAND())</f>
        <v>4.4691673342536611E-2</v>
      </c>
      <c r="D228">
        <f ca="1">C228*EXP(-'Vasicek Examples'!$B$1/12)+(1-EXP(-'Vasicek Examples'!$B$1/12))*'Vasicek Examples'!$B$2+SQRT('Vasicek Examples'!$B$3^2/2/'Vasicek Examples'!$B$1*(1-EXP(-2*'Vasicek Examples'!$B$1/12)))*NORMSINV(RAND())</f>
        <v>2.9692099282834152E-2</v>
      </c>
      <c r="E228">
        <f ca="1">D228*EXP(-'Vasicek Examples'!$B$1/12)+(1-EXP(-'Vasicek Examples'!$B$1/12))*'Vasicek Examples'!$B$2+SQRT('Vasicek Examples'!$B$3^2/2/'Vasicek Examples'!$B$1*(1-EXP(-2*'Vasicek Examples'!$B$1/12)))*NORMSINV(RAND())</f>
        <v>1.7352694584789823E-2</v>
      </c>
      <c r="F228">
        <f ca="1">E228*EXP(-'Vasicek Examples'!$B$1/12)+(1-EXP(-'Vasicek Examples'!$B$1/12))*'Vasicek Examples'!$B$2+SQRT('Vasicek Examples'!$B$3^2/2/'Vasicek Examples'!$B$1*(1-EXP(-2*'Vasicek Examples'!$B$1/12)))*NORMSINV(RAND())</f>
        <v>2.6547792592351214E-2</v>
      </c>
      <c r="G228">
        <f ca="1">F228*EXP(-'Vasicek Examples'!$B$1/12)+(1-EXP(-'Vasicek Examples'!$B$1/12))*'Vasicek Examples'!$B$2+SQRT('Vasicek Examples'!$B$3^2/2/'Vasicek Examples'!$B$1*(1-EXP(-2*'Vasicek Examples'!$B$1/12)))*NORMSINV(RAND())</f>
        <v>2.1356055346781519E-2</v>
      </c>
      <c r="H228">
        <f ca="1">G228*EXP(-'Vasicek Examples'!$B$1/12)+(1-EXP(-'Vasicek Examples'!$B$1/12))*'Vasicek Examples'!$B$2+SQRT('Vasicek Examples'!$B$3^2/2/'Vasicek Examples'!$B$1*(1-EXP(-2*'Vasicek Examples'!$B$1/12)))*NORMSINV(RAND())</f>
        <v>2.4433147854992326E-2</v>
      </c>
      <c r="I228">
        <f ca="1">H228*EXP(-'Vasicek Examples'!$B$1/12)+(1-EXP(-'Vasicek Examples'!$B$1/12))*'Vasicek Examples'!$B$2+SQRT('Vasicek Examples'!$B$3^2/2/'Vasicek Examples'!$B$1*(1-EXP(-2*'Vasicek Examples'!$B$1/12)))*NORMSINV(RAND())</f>
        <v>1.6456334085828066E-2</v>
      </c>
      <c r="J228">
        <f ca="1">I228*EXP(-'Vasicek Examples'!$B$1/12)+(1-EXP(-'Vasicek Examples'!$B$1/12))*'Vasicek Examples'!$B$2+SQRT('Vasicek Examples'!$B$3^2/2/'Vasicek Examples'!$B$1*(1-EXP(-2*'Vasicek Examples'!$B$1/12)))*NORMSINV(RAND())</f>
        <v>2.1400633695734618E-2</v>
      </c>
      <c r="K228">
        <f ca="1">J228*EXP(-'Vasicek Examples'!$B$1/12)+(1-EXP(-'Vasicek Examples'!$B$1/12))*'Vasicek Examples'!$B$2+SQRT('Vasicek Examples'!$B$3^2/2/'Vasicek Examples'!$B$1*(1-EXP(-2*'Vasicek Examples'!$B$1/12)))*NORMSINV(RAND())</f>
        <v>2.0878718393909371E-2</v>
      </c>
      <c r="L228">
        <f ca="1">K228*EXP(-'Vasicek Examples'!$B$1/12)+(1-EXP(-'Vasicek Examples'!$B$1/12))*'Vasicek Examples'!$B$2+SQRT('Vasicek Examples'!$B$3^2/2/'Vasicek Examples'!$B$1*(1-EXP(-2*'Vasicek Examples'!$B$1/12)))*NORMSINV(RAND())</f>
        <v>2.572225212140837E-2</v>
      </c>
      <c r="M228">
        <f ca="1">L228*EXP(-'Vasicek Examples'!$B$1/12)+(1-EXP(-'Vasicek Examples'!$B$1/12))*'Vasicek Examples'!$B$2+SQRT('Vasicek Examples'!$B$3^2/2/'Vasicek Examples'!$B$1*(1-EXP(-2*'Vasicek Examples'!$B$1/12)))*NORMSINV(RAND())</f>
        <v>2.6766242846583098E-2</v>
      </c>
      <c r="N228">
        <f ca="1">M228*EXP(-'Vasicek Examples'!$B$1/12)+(1-EXP(-'Vasicek Examples'!$B$1/12))*'Vasicek Examples'!$B$2+SQRT('Vasicek Examples'!$B$3^2/2/'Vasicek Examples'!$B$1*(1-EXP(-2*'Vasicek Examples'!$B$1/12)))*NORMSINV(RAND())</f>
        <v>2.8869385255467367E-2</v>
      </c>
      <c r="O228">
        <f t="shared" ca="1" si="14"/>
        <v>2.2282208342017874E-2</v>
      </c>
      <c r="P228">
        <f t="shared" ca="1" si="15"/>
        <v>0.97796420644700044</v>
      </c>
      <c r="Q228">
        <f ca="1">EXP(-'Vasicek Examples'!$D$4*N228+'Vasicek Examples'!$E$4)</f>
        <v>0.97135460569685328</v>
      </c>
      <c r="R228">
        <f ca="1">MAX(Q228-'Vasicek Examples'!$B$8,0)</f>
        <v>1.0658623992740091E-2</v>
      </c>
      <c r="S228">
        <f t="shared" ca="1" si="16"/>
        <v>1.0423752754877022E-2</v>
      </c>
    </row>
    <row r="229" spans="1:19" x14ac:dyDescent="0.2">
      <c r="A229">
        <f t="shared" si="17"/>
        <v>225</v>
      </c>
      <c r="B229">
        <f>'Vasicek Examples'!$B$4</f>
        <v>5.2999999999999999E-2</v>
      </c>
      <c r="C229">
        <f ca="1">B229*EXP(-'Vasicek Examples'!$B$1/12)+(1-EXP(-'Vasicek Examples'!$B$1/12))*'Vasicek Examples'!$B$2+SQRT('Vasicek Examples'!$B$3^2/2/'Vasicek Examples'!$B$1*(1-EXP(-2*'Vasicek Examples'!$B$1/12)))*NORMSINV(RAND())</f>
        <v>4.5860513492735525E-2</v>
      </c>
      <c r="D229">
        <f ca="1">C229*EXP(-'Vasicek Examples'!$B$1/12)+(1-EXP(-'Vasicek Examples'!$B$1/12))*'Vasicek Examples'!$B$2+SQRT('Vasicek Examples'!$B$3^2/2/'Vasicek Examples'!$B$1*(1-EXP(-2*'Vasicek Examples'!$B$1/12)))*NORMSINV(RAND())</f>
        <v>5.1725541378993378E-2</v>
      </c>
      <c r="E229">
        <f ca="1">D229*EXP(-'Vasicek Examples'!$B$1/12)+(1-EXP(-'Vasicek Examples'!$B$1/12))*'Vasicek Examples'!$B$2+SQRT('Vasicek Examples'!$B$3^2/2/'Vasicek Examples'!$B$1*(1-EXP(-2*'Vasicek Examples'!$B$1/12)))*NORMSINV(RAND())</f>
        <v>5.2054240660587545E-2</v>
      </c>
      <c r="F229">
        <f ca="1">E229*EXP(-'Vasicek Examples'!$B$1/12)+(1-EXP(-'Vasicek Examples'!$B$1/12))*'Vasicek Examples'!$B$2+SQRT('Vasicek Examples'!$B$3^2/2/'Vasicek Examples'!$B$1*(1-EXP(-2*'Vasicek Examples'!$B$1/12)))*NORMSINV(RAND())</f>
        <v>5.3515762271317276E-2</v>
      </c>
      <c r="G229">
        <f ca="1">F229*EXP(-'Vasicek Examples'!$B$1/12)+(1-EXP(-'Vasicek Examples'!$B$1/12))*'Vasicek Examples'!$B$2+SQRT('Vasicek Examples'!$B$3^2/2/'Vasicek Examples'!$B$1*(1-EXP(-2*'Vasicek Examples'!$B$1/12)))*NORMSINV(RAND())</f>
        <v>4.8625677689283255E-2</v>
      </c>
      <c r="H229">
        <f ca="1">G229*EXP(-'Vasicek Examples'!$B$1/12)+(1-EXP(-'Vasicek Examples'!$B$1/12))*'Vasicek Examples'!$B$2+SQRT('Vasicek Examples'!$B$3^2/2/'Vasicek Examples'!$B$1*(1-EXP(-2*'Vasicek Examples'!$B$1/12)))*NORMSINV(RAND())</f>
        <v>5.0442283245544971E-2</v>
      </c>
      <c r="I229">
        <f ca="1">H229*EXP(-'Vasicek Examples'!$B$1/12)+(1-EXP(-'Vasicek Examples'!$B$1/12))*'Vasicek Examples'!$B$2+SQRT('Vasicek Examples'!$B$3^2/2/'Vasicek Examples'!$B$1*(1-EXP(-2*'Vasicek Examples'!$B$1/12)))*NORMSINV(RAND())</f>
        <v>4.6951660043714892E-2</v>
      </c>
      <c r="J229">
        <f ca="1">I229*EXP(-'Vasicek Examples'!$B$1/12)+(1-EXP(-'Vasicek Examples'!$B$1/12))*'Vasicek Examples'!$B$2+SQRT('Vasicek Examples'!$B$3^2/2/'Vasicek Examples'!$B$1*(1-EXP(-2*'Vasicek Examples'!$B$1/12)))*NORMSINV(RAND())</f>
        <v>4.6355579662726264E-2</v>
      </c>
      <c r="K229">
        <f ca="1">J229*EXP(-'Vasicek Examples'!$B$1/12)+(1-EXP(-'Vasicek Examples'!$B$1/12))*'Vasicek Examples'!$B$2+SQRT('Vasicek Examples'!$B$3^2/2/'Vasicek Examples'!$B$1*(1-EXP(-2*'Vasicek Examples'!$B$1/12)))*NORMSINV(RAND())</f>
        <v>5.0294545729906444E-2</v>
      </c>
      <c r="L229">
        <f ca="1">K229*EXP(-'Vasicek Examples'!$B$1/12)+(1-EXP(-'Vasicek Examples'!$B$1/12))*'Vasicek Examples'!$B$2+SQRT('Vasicek Examples'!$B$3^2/2/'Vasicek Examples'!$B$1*(1-EXP(-2*'Vasicek Examples'!$B$1/12)))*NORMSINV(RAND())</f>
        <v>4.5194375407371833E-2</v>
      </c>
      <c r="M229">
        <f ca="1">L229*EXP(-'Vasicek Examples'!$B$1/12)+(1-EXP(-'Vasicek Examples'!$B$1/12))*'Vasicek Examples'!$B$2+SQRT('Vasicek Examples'!$B$3^2/2/'Vasicek Examples'!$B$1*(1-EXP(-2*'Vasicek Examples'!$B$1/12)))*NORMSINV(RAND())</f>
        <v>4.4575242580691073E-2</v>
      </c>
      <c r="N229">
        <f ca="1">M229*EXP(-'Vasicek Examples'!$B$1/12)+(1-EXP(-'Vasicek Examples'!$B$1/12))*'Vasicek Examples'!$B$2+SQRT('Vasicek Examples'!$B$3^2/2/'Vasicek Examples'!$B$1*(1-EXP(-2*'Vasicek Examples'!$B$1/12)))*NORMSINV(RAND())</f>
        <v>4.6074943908285794E-2</v>
      </c>
      <c r="O229">
        <f t="shared" ca="1" si="14"/>
        <v>4.4641886447553958E-2</v>
      </c>
      <c r="P229">
        <f t="shared" ca="1" si="15"/>
        <v>0.95633989879586667</v>
      </c>
      <c r="Q229">
        <f ca="1">EXP(-'Vasicek Examples'!$D$4*N229+'Vasicek Examples'!$E$4)</f>
        <v>0.95829137250328866</v>
      </c>
      <c r="R229">
        <f ca="1">MAX(Q229-'Vasicek Examples'!$B$8,0)</f>
        <v>0</v>
      </c>
      <c r="S229">
        <f t="shared" ca="1" si="16"/>
        <v>0</v>
      </c>
    </row>
    <row r="230" spans="1:19" x14ac:dyDescent="0.2">
      <c r="A230">
        <f t="shared" si="17"/>
        <v>226</v>
      </c>
      <c r="B230">
        <f>'Vasicek Examples'!$B$4</f>
        <v>5.2999999999999999E-2</v>
      </c>
      <c r="C230">
        <f ca="1">B230*EXP(-'Vasicek Examples'!$B$1/12)+(1-EXP(-'Vasicek Examples'!$B$1/12))*'Vasicek Examples'!$B$2+SQRT('Vasicek Examples'!$B$3^2/2/'Vasicek Examples'!$B$1*(1-EXP(-2*'Vasicek Examples'!$B$1/12)))*NORMSINV(RAND())</f>
        <v>5.4574292227712241E-2</v>
      </c>
      <c r="D230">
        <f ca="1">C230*EXP(-'Vasicek Examples'!$B$1/12)+(1-EXP(-'Vasicek Examples'!$B$1/12))*'Vasicek Examples'!$B$2+SQRT('Vasicek Examples'!$B$3^2/2/'Vasicek Examples'!$B$1*(1-EXP(-2*'Vasicek Examples'!$B$1/12)))*NORMSINV(RAND())</f>
        <v>5.2685196253222877E-2</v>
      </c>
      <c r="E230">
        <f ca="1">D230*EXP(-'Vasicek Examples'!$B$1/12)+(1-EXP(-'Vasicek Examples'!$B$1/12))*'Vasicek Examples'!$B$2+SQRT('Vasicek Examples'!$B$3^2/2/'Vasicek Examples'!$B$1*(1-EXP(-2*'Vasicek Examples'!$B$1/12)))*NORMSINV(RAND())</f>
        <v>4.9041774478492381E-2</v>
      </c>
      <c r="F230">
        <f ca="1">E230*EXP(-'Vasicek Examples'!$B$1/12)+(1-EXP(-'Vasicek Examples'!$B$1/12))*'Vasicek Examples'!$B$2+SQRT('Vasicek Examples'!$B$3^2/2/'Vasicek Examples'!$B$1*(1-EXP(-2*'Vasicek Examples'!$B$1/12)))*NORMSINV(RAND())</f>
        <v>4.2725042681012369E-2</v>
      </c>
      <c r="G230">
        <f ca="1">F230*EXP(-'Vasicek Examples'!$B$1/12)+(1-EXP(-'Vasicek Examples'!$B$1/12))*'Vasicek Examples'!$B$2+SQRT('Vasicek Examples'!$B$3^2/2/'Vasicek Examples'!$B$1*(1-EXP(-2*'Vasicek Examples'!$B$1/12)))*NORMSINV(RAND())</f>
        <v>4.1831203598864199E-2</v>
      </c>
      <c r="H230">
        <f ca="1">G230*EXP(-'Vasicek Examples'!$B$1/12)+(1-EXP(-'Vasicek Examples'!$B$1/12))*'Vasicek Examples'!$B$2+SQRT('Vasicek Examples'!$B$3^2/2/'Vasicek Examples'!$B$1*(1-EXP(-2*'Vasicek Examples'!$B$1/12)))*NORMSINV(RAND())</f>
        <v>3.966145462717225E-2</v>
      </c>
      <c r="I230">
        <f ca="1">H230*EXP(-'Vasicek Examples'!$B$1/12)+(1-EXP(-'Vasicek Examples'!$B$1/12))*'Vasicek Examples'!$B$2+SQRT('Vasicek Examples'!$B$3^2/2/'Vasicek Examples'!$B$1*(1-EXP(-2*'Vasicek Examples'!$B$1/12)))*NORMSINV(RAND())</f>
        <v>3.1369485850652051E-2</v>
      </c>
      <c r="J230">
        <f ca="1">I230*EXP(-'Vasicek Examples'!$B$1/12)+(1-EXP(-'Vasicek Examples'!$B$1/12))*'Vasicek Examples'!$B$2+SQRT('Vasicek Examples'!$B$3^2/2/'Vasicek Examples'!$B$1*(1-EXP(-2*'Vasicek Examples'!$B$1/12)))*NORMSINV(RAND())</f>
        <v>3.3367400966128093E-2</v>
      </c>
      <c r="K230">
        <f ca="1">J230*EXP(-'Vasicek Examples'!$B$1/12)+(1-EXP(-'Vasicek Examples'!$B$1/12))*'Vasicek Examples'!$B$2+SQRT('Vasicek Examples'!$B$3^2/2/'Vasicek Examples'!$B$1*(1-EXP(-2*'Vasicek Examples'!$B$1/12)))*NORMSINV(RAND())</f>
        <v>3.1837190599517499E-2</v>
      </c>
      <c r="L230">
        <f ca="1">K230*EXP(-'Vasicek Examples'!$B$1/12)+(1-EXP(-'Vasicek Examples'!$B$1/12))*'Vasicek Examples'!$B$2+SQRT('Vasicek Examples'!$B$3^2/2/'Vasicek Examples'!$B$1*(1-EXP(-2*'Vasicek Examples'!$B$1/12)))*NORMSINV(RAND())</f>
        <v>4.6321278241905191E-2</v>
      </c>
      <c r="M230">
        <f ca="1">L230*EXP(-'Vasicek Examples'!$B$1/12)+(1-EXP(-'Vasicek Examples'!$B$1/12))*'Vasicek Examples'!$B$2+SQRT('Vasicek Examples'!$B$3^2/2/'Vasicek Examples'!$B$1*(1-EXP(-2*'Vasicek Examples'!$B$1/12)))*NORMSINV(RAND())</f>
        <v>4.5026586851021511E-2</v>
      </c>
      <c r="N230">
        <f ca="1">M230*EXP(-'Vasicek Examples'!$B$1/12)+(1-EXP(-'Vasicek Examples'!$B$1/12))*'Vasicek Examples'!$B$2+SQRT('Vasicek Examples'!$B$3^2/2/'Vasicek Examples'!$B$1*(1-EXP(-2*'Vasicek Examples'!$B$1/12)))*NORMSINV(RAND())</f>
        <v>5.3628133770152908E-2</v>
      </c>
      <c r="O230">
        <f t="shared" ca="1" si="14"/>
        <v>3.8997318928910084E-2</v>
      </c>
      <c r="P230">
        <f t="shared" ca="1" si="15"/>
        <v>0.96175328767184531</v>
      </c>
      <c r="Q230">
        <f ca="1">EXP(-'Vasicek Examples'!$D$4*N230+'Vasicek Examples'!$E$4)</f>
        <v>0.95261228172234169</v>
      </c>
      <c r="R230">
        <f ca="1">MAX(Q230-'Vasicek Examples'!$B$8,0)</f>
        <v>0</v>
      </c>
      <c r="S230">
        <f t="shared" ca="1" si="16"/>
        <v>0</v>
      </c>
    </row>
    <row r="231" spans="1:19" x14ac:dyDescent="0.2">
      <c r="A231">
        <f t="shared" si="17"/>
        <v>227</v>
      </c>
      <c r="B231">
        <f>'Vasicek Examples'!$B$4</f>
        <v>5.2999999999999999E-2</v>
      </c>
      <c r="C231">
        <f ca="1">B231*EXP(-'Vasicek Examples'!$B$1/12)+(1-EXP(-'Vasicek Examples'!$B$1/12))*'Vasicek Examples'!$B$2+SQRT('Vasicek Examples'!$B$3^2/2/'Vasicek Examples'!$B$1*(1-EXP(-2*'Vasicek Examples'!$B$1/12)))*NORMSINV(RAND())</f>
        <v>4.5539174293468418E-2</v>
      </c>
      <c r="D231">
        <f ca="1">C231*EXP(-'Vasicek Examples'!$B$1/12)+(1-EXP(-'Vasicek Examples'!$B$1/12))*'Vasicek Examples'!$B$2+SQRT('Vasicek Examples'!$B$3^2/2/'Vasicek Examples'!$B$1*(1-EXP(-2*'Vasicek Examples'!$B$1/12)))*NORMSINV(RAND())</f>
        <v>4.6733098679593209E-2</v>
      </c>
      <c r="E231">
        <f ca="1">D231*EXP(-'Vasicek Examples'!$B$1/12)+(1-EXP(-'Vasicek Examples'!$B$1/12))*'Vasicek Examples'!$B$2+SQRT('Vasicek Examples'!$B$3^2/2/'Vasicek Examples'!$B$1*(1-EXP(-2*'Vasicek Examples'!$B$1/12)))*NORMSINV(RAND())</f>
        <v>4.7206998217497041E-2</v>
      </c>
      <c r="F231">
        <f ca="1">E231*EXP(-'Vasicek Examples'!$B$1/12)+(1-EXP(-'Vasicek Examples'!$B$1/12))*'Vasicek Examples'!$B$2+SQRT('Vasicek Examples'!$B$3^2/2/'Vasicek Examples'!$B$1*(1-EXP(-2*'Vasicek Examples'!$B$1/12)))*NORMSINV(RAND())</f>
        <v>4.0419982475874319E-2</v>
      </c>
      <c r="G231">
        <f ca="1">F231*EXP(-'Vasicek Examples'!$B$1/12)+(1-EXP(-'Vasicek Examples'!$B$1/12))*'Vasicek Examples'!$B$2+SQRT('Vasicek Examples'!$B$3^2/2/'Vasicek Examples'!$B$1*(1-EXP(-2*'Vasicek Examples'!$B$1/12)))*NORMSINV(RAND())</f>
        <v>4.6759382432841043E-2</v>
      </c>
      <c r="H231">
        <f ca="1">G231*EXP(-'Vasicek Examples'!$B$1/12)+(1-EXP(-'Vasicek Examples'!$B$1/12))*'Vasicek Examples'!$B$2+SQRT('Vasicek Examples'!$B$3^2/2/'Vasicek Examples'!$B$1*(1-EXP(-2*'Vasicek Examples'!$B$1/12)))*NORMSINV(RAND())</f>
        <v>5.5879997088105218E-2</v>
      </c>
      <c r="I231">
        <f ca="1">H231*EXP(-'Vasicek Examples'!$B$1/12)+(1-EXP(-'Vasicek Examples'!$B$1/12))*'Vasicek Examples'!$B$2+SQRT('Vasicek Examples'!$B$3^2/2/'Vasicek Examples'!$B$1*(1-EXP(-2*'Vasicek Examples'!$B$1/12)))*NORMSINV(RAND())</f>
        <v>5.6162168206786302E-2</v>
      </c>
      <c r="J231">
        <f ca="1">I231*EXP(-'Vasicek Examples'!$B$1/12)+(1-EXP(-'Vasicek Examples'!$B$1/12))*'Vasicek Examples'!$B$2+SQRT('Vasicek Examples'!$B$3^2/2/'Vasicek Examples'!$B$1*(1-EXP(-2*'Vasicek Examples'!$B$1/12)))*NORMSINV(RAND())</f>
        <v>5.6792181444620032E-2</v>
      </c>
      <c r="K231">
        <f ca="1">J231*EXP(-'Vasicek Examples'!$B$1/12)+(1-EXP(-'Vasicek Examples'!$B$1/12))*'Vasicek Examples'!$B$2+SQRT('Vasicek Examples'!$B$3^2/2/'Vasicek Examples'!$B$1*(1-EXP(-2*'Vasicek Examples'!$B$1/12)))*NORMSINV(RAND())</f>
        <v>5.8071633823613245E-2</v>
      </c>
      <c r="L231">
        <f ca="1">K231*EXP(-'Vasicek Examples'!$B$1/12)+(1-EXP(-'Vasicek Examples'!$B$1/12))*'Vasicek Examples'!$B$2+SQRT('Vasicek Examples'!$B$3^2/2/'Vasicek Examples'!$B$1*(1-EXP(-2*'Vasicek Examples'!$B$1/12)))*NORMSINV(RAND())</f>
        <v>5.690543778962498E-2</v>
      </c>
      <c r="M231">
        <f ca="1">L231*EXP(-'Vasicek Examples'!$B$1/12)+(1-EXP(-'Vasicek Examples'!$B$1/12))*'Vasicek Examples'!$B$2+SQRT('Vasicek Examples'!$B$3^2/2/'Vasicek Examples'!$B$1*(1-EXP(-2*'Vasicek Examples'!$B$1/12)))*NORMSINV(RAND())</f>
        <v>5.2825950075983251E-2</v>
      </c>
      <c r="N231">
        <f ca="1">M231*EXP(-'Vasicek Examples'!$B$1/12)+(1-EXP(-'Vasicek Examples'!$B$1/12))*'Vasicek Examples'!$B$2+SQRT('Vasicek Examples'!$B$3^2/2/'Vasicek Examples'!$B$1*(1-EXP(-2*'Vasicek Examples'!$B$1/12)))*NORMSINV(RAND())</f>
        <v>4.5260511738439854E-2</v>
      </c>
      <c r="O231">
        <f t="shared" ca="1" si="14"/>
        <v>4.6929722770874399E-2</v>
      </c>
      <c r="P231">
        <f t="shared" ca="1" si="15"/>
        <v>0.95415445056513848</v>
      </c>
      <c r="Q231">
        <f ca="1">EXP(-'Vasicek Examples'!$D$4*N231+'Vasicek Examples'!$E$4)</f>
        <v>0.9589057461375371</v>
      </c>
      <c r="R231">
        <f ca="1">MAX(Q231-'Vasicek Examples'!$B$8,0)</f>
        <v>0</v>
      </c>
      <c r="S231">
        <f t="shared" ca="1" si="16"/>
        <v>0</v>
      </c>
    </row>
    <row r="232" spans="1:19" x14ac:dyDescent="0.2">
      <c r="A232">
        <f t="shared" si="17"/>
        <v>228</v>
      </c>
      <c r="B232">
        <f>'Vasicek Examples'!$B$4</f>
        <v>5.2999999999999999E-2</v>
      </c>
      <c r="C232">
        <f ca="1">B232*EXP(-'Vasicek Examples'!$B$1/12)+(1-EXP(-'Vasicek Examples'!$B$1/12))*'Vasicek Examples'!$B$2+SQRT('Vasicek Examples'!$B$3^2/2/'Vasicek Examples'!$B$1*(1-EXP(-2*'Vasicek Examples'!$B$1/12)))*NORMSINV(RAND())</f>
        <v>4.9310269634902391E-2</v>
      </c>
      <c r="D232">
        <f ca="1">C232*EXP(-'Vasicek Examples'!$B$1/12)+(1-EXP(-'Vasicek Examples'!$B$1/12))*'Vasicek Examples'!$B$2+SQRT('Vasicek Examples'!$B$3^2/2/'Vasicek Examples'!$B$1*(1-EXP(-2*'Vasicek Examples'!$B$1/12)))*NORMSINV(RAND())</f>
        <v>4.771191755035073E-2</v>
      </c>
      <c r="E232">
        <f ca="1">D232*EXP(-'Vasicek Examples'!$B$1/12)+(1-EXP(-'Vasicek Examples'!$B$1/12))*'Vasicek Examples'!$B$2+SQRT('Vasicek Examples'!$B$3^2/2/'Vasicek Examples'!$B$1*(1-EXP(-2*'Vasicek Examples'!$B$1/12)))*NORMSINV(RAND())</f>
        <v>5.295849016991433E-2</v>
      </c>
      <c r="F232">
        <f ca="1">E232*EXP(-'Vasicek Examples'!$B$1/12)+(1-EXP(-'Vasicek Examples'!$B$1/12))*'Vasicek Examples'!$B$2+SQRT('Vasicek Examples'!$B$3^2/2/'Vasicek Examples'!$B$1*(1-EXP(-2*'Vasicek Examples'!$B$1/12)))*NORMSINV(RAND())</f>
        <v>4.4932914845600816E-2</v>
      </c>
      <c r="G232">
        <f ca="1">F232*EXP(-'Vasicek Examples'!$B$1/12)+(1-EXP(-'Vasicek Examples'!$B$1/12))*'Vasicek Examples'!$B$2+SQRT('Vasicek Examples'!$B$3^2/2/'Vasicek Examples'!$B$1*(1-EXP(-2*'Vasicek Examples'!$B$1/12)))*NORMSINV(RAND())</f>
        <v>3.6429957388317072E-2</v>
      </c>
      <c r="H232">
        <f ca="1">G232*EXP(-'Vasicek Examples'!$B$1/12)+(1-EXP(-'Vasicek Examples'!$B$1/12))*'Vasicek Examples'!$B$2+SQRT('Vasicek Examples'!$B$3^2/2/'Vasicek Examples'!$B$1*(1-EXP(-2*'Vasicek Examples'!$B$1/12)))*NORMSINV(RAND())</f>
        <v>3.9469624978070987E-2</v>
      </c>
      <c r="I232">
        <f ca="1">H232*EXP(-'Vasicek Examples'!$B$1/12)+(1-EXP(-'Vasicek Examples'!$B$1/12))*'Vasicek Examples'!$B$2+SQRT('Vasicek Examples'!$B$3^2/2/'Vasicek Examples'!$B$1*(1-EXP(-2*'Vasicek Examples'!$B$1/12)))*NORMSINV(RAND())</f>
        <v>3.8014941943986649E-2</v>
      </c>
      <c r="J232">
        <f ca="1">I232*EXP(-'Vasicek Examples'!$B$1/12)+(1-EXP(-'Vasicek Examples'!$B$1/12))*'Vasicek Examples'!$B$2+SQRT('Vasicek Examples'!$B$3^2/2/'Vasicek Examples'!$B$1*(1-EXP(-2*'Vasicek Examples'!$B$1/12)))*NORMSINV(RAND())</f>
        <v>3.2039611729959686E-2</v>
      </c>
      <c r="K232">
        <f ca="1">J232*EXP(-'Vasicek Examples'!$B$1/12)+(1-EXP(-'Vasicek Examples'!$B$1/12))*'Vasicek Examples'!$B$2+SQRT('Vasicek Examples'!$B$3^2/2/'Vasicek Examples'!$B$1*(1-EXP(-2*'Vasicek Examples'!$B$1/12)))*NORMSINV(RAND())</f>
        <v>3.2057841577637157E-2</v>
      </c>
      <c r="L232">
        <f ca="1">K232*EXP(-'Vasicek Examples'!$B$1/12)+(1-EXP(-'Vasicek Examples'!$B$1/12))*'Vasicek Examples'!$B$2+SQRT('Vasicek Examples'!$B$3^2/2/'Vasicek Examples'!$B$1*(1-EXP(-2*'Vasicek Examples'!$B$1/12)))*NORMSINV(RAND())</f>
        <v>3.6342023810194614E-2</v>
      </c>
      <c r="M232">
        <f ca="1">L232*EXP(-'Vasicek Examples'!$B$1/12)+(1-EXP(-'Vasicek Examples'!$B$1/12))*'Vasicek Examples'!$B$2+SQRT('Vasicek Examples'!$B$3^2/2/'Vasicek Examples'!$B$1*(1-EXP(-2*'Vasicek Examples'!$B$1/12)))*NORMSINV(RAND())</f>
        <v>4.0591173972679098E-2</v>
      </c>
      <c r="N232">
        <f ca="1">M232*EXP(-'Vasicek Examples'!$B$1/12)+(1-EXP(-'Vasicek Examples'!$B$1/12))*'Vasicek Examples'!$B$2+SQRT('Vasicek Examples'!$B$3^2/2/'Vasicek Examples'!$B$1*(1-EXP(-2*'Vasicek Examples'!$B$1/12)))*NORMSINV(RAND())</f>
        <v>4.8584613367646926E-2</v>
      </c>
      <c r="O232">
        <f t="shared" ca="1" si="14"/>
        <v>3.7457994955665479E-2</v>
      </c>
      <c r="P232">
        <f t="shared" ca="1" si="15"/>
        <v>0.96323487759479431</v>
      </c>
      <c r="Q232">
        <f ca="1">EXP(-'Vasicek Examples'!$D$4*N232+'Vasicek Examples'!$E$4)</f>
        <v>0.95640065688786435</v>
      </c>
      <c r="R232">
        <f ca="1">MAX(Q232-'Vasicek Examples'!$B$8,0)</f>
        <v>0</v>
      </c>
      <c r="S232">
        <f t="shared" ca="1" si="16"/>
        <v>0</v>
      </c>
    </row>
    <row r="233" spans="1:19" x14ac:dyDescent="0.2">
      <c r="A233">
        <f t="shared" si="17"/>
        <v>229</v>
      </c>
      <c r="B233">
        <f>'Vasicek Examples'!$B$4</f>
        <v>5.2999999999999999E-2</v>
      </c>
      <c r="C233">
        <f ca="1">B233*EXP(-'Vasicek Examples'!$B$1/12)+(1-EXP(-'Vasicek Examples'!$B$1/12))*'Vasicek Examples'!$B$2+SQRT('Vasicek Examples'!$B$3^2/2/'Vasicek Examples'!$B$1*(1-EXP(-2*'Vasicek Examples'!$B$1/12)))*NORMSINV(RAND())</f>
        <v>5.6376038802912511E-2</v>
      </c>
      <c r="D233">
        <f ca="1">C233*EXP(-'Vasicek Examples'!$B$1/12)+(1-EXP(-'Vasicek Examples'!$B$1/12))*'Vasicek Examples'!$B$2+SQRT('Vasicek Examples'!$B$3^2/2/'Vasicek Examples'!$B$1*(1-EXP(-2*'Vasicek Examples'!$B$1/12)))*NORMSINV(RAND())</f>
        <v>5.8020475631517042E-2</v>
      </c>
      <c r="E233">
        <f ca="1">D233*EXP(-'Vasicek Examples'!$B$1/12)+(1-EXP(-'Vasicek Examples'!$B$1/12))*'Vasicek Examples'!$B$2+SQRT('Vasicek Examples'!$B$3^2/2/'Vasicek Examples'!$B$1*(1-EXP(-2*'Vasicek Examples'!$B$1/12)))*NORMSINV(RAND())</f>
        <v>6.448887634034603E-2</v>
      </c>
      <c r="F233">
        <f ca="1">E233*EXP(-'Vasicek Examples'!$B$1/12)+(1-EXP(-'Vasicek Examples'!$B$1/12))*'Vasicek Examples'!$B$2+SQRT('Vasicek Examples'!$B$3^2/2/'Vasicek Examples'!$B$1*(1-EXP(-2*'Vasicek Examples'!$B$1/12)))*NORMSINV(RAND())</f>
        <v>6.2050958028044459E-2</v>
      </c>
      <c r="G233">
        <f ca="1">F233*EXP(-'Vasicek Examples'!$B$1/12)+(1-EXP(-'Vasicek Examples'!$B$1/12))*'Vasicek Examples'!$B$2+SQRT('Vasicek Examples'!$B$3^2/2/'Vasicek Examples'!$B$1*(1-EXP(-2*'Vasicek Examples'!$B$1/12)))*NORMSINV(RAND())</f>
        <v>6.4113587289982926E-2</v>
      </c>
      <c r="H233">
        <f ca="1">G233*EXP(-'Vasicek Examples'!$B$1/12)+(1-EXP(-'Vasicek Examples'!$B$1/12))*'Vasicek Examples'!$B$2+SQRT('Vasicek Examples'!$B$3^2/2/'Vasicek Examples'!$B$1*(1-EXP(-2*'Vasicek Examples'!$B$1/12)))*NORMSINV(RAND())</f>
        <v>6.817647995346407E-2</v>
      </c>
      <c r="I233">
        <f ca="1">H233*EXP(-'Vasicek Examples'!$B$1/12)+(1-EXP(-'Vasicek Examples'!$B$1/12))*'Vasicek Examples'!$B$2+SQRT('Vasicek Examples'!$B$3^2/2/'Vasicek Examples'!$B$1*(1-EXP(-2*'Vasicek Examples'!$B$1/12)))*NORMSINV(RAND())</f>
        <v>7.7956500895067074E-2</v>
      </c>
      <c r="J233">
        <f ca="1">I233*EXP(-'Vasicek Examples'!$B$1/12)+(1-EXP(-'Vasicek Examples'!$B$1/12))*'Vasicek Examples'!$B$2+SQRT('Vasicek Examples'!$B$3^2/2/'Vasicek Examples'!$B$1*(1-EXP(-2*'Vasicek Examples'!$B$1/12)))*NORMSINV(RAND())</f>
        <v>7.6868747547722174E-2</v>
      </c>
      <c r="K233">
        <f ca="1">J233*EXP(-'Vasicek Examples'!$B$1/12)+(1-EXP(-'Vasicek Examples'!$B$1/12))*'Vasicek Examples'!$B$2+SQRT('Vasicek Examples'!$B$3^2/2/'Vasicek Examples'!$B$1*(1-EXP(-2*'Vasicek Examples'!$B$1/12)))*NORMSINV(RAND())</f>
        <v>7.7726033044776682E-2</v>
      </c>
      <c r="L233">
        <f ca="1">K233*EXP(-'Vasicek Examples'!$B$1/12)+(1-EXP(-'Vasicek Examples'!$B$1/12))*'Vasicek Examples'!$B$2+SQRT('Vasicek Examples'!$B$3^2/2/'Vasicek Examples'!$B$1*(1-EXP(-2*'Vasicek Examples'!$B$1/12)))*NORMSINV(RAND())</f>
        <v>7.3373223745929694E-2</v>
      </c>
      <c r="M233">
        <f ca="1">L233*EXP(-'Vasicek Examples'!$B$1/12)+(1-EXP(-'Vasicek Examples'!$B$1/12))*'Vasicek Examples'!$B$2+SQRT('Vasicek Examples'!$B$3^2/2/'Vasicek Examples'!$B$1*(1-EXP(-2*'Vasicek Examples'!$B$1/12)))*NORMSINV(RAND())</f>
        <v>6.7399627974763884E-2</v>
      </c>
      <c r="N233">
        <f ca="1">M233*EXP(-'Vasicek Examples'!$B$1/12)+(1-EXP(-'Vasicek Examples'!$B$1/12))*'Vasicek Examples'!$B$2+SQRT('Vasicek Examples'!$B$3^2/2/'Vasicek Examples'!$B$1*(1-EXP(-2*'Vasicek Examples'!$B$1/12)))*NORMSINV(RAND())</f>
        <v>7.663183234961804E-2</v>
      </c>
      <c r="O233">
        <f t="shared" ca="1" si="14"/>
        <v>6.3056537168989943E-2</v>
      </c>
      <c r="P233">
        <f t="shared" ca="1" si="15"/>
        <v>0.93889038998390462</v>
      </c>
      <c r="Q233">
        <f ca="1">EXP(-'Vasicek Examples'!$D$4*N233+'Vasicek Examples'!$E$4)</f>
        <v>0.93552276586048289</v>
      </c>
      <c r="R233">
        <f ca="1">MAX(Q233-'Vasicek Examples'!$B$8,0)</f>
        <v>0</v>
      </c>
      <c r="S233">
        <f t="shared" ca="1" si="16"/>
        <v>0</v>
      </c>
    </row>
    <row r="234" spans="1:19" x14ac:dyDescent="0.2">
      <c r="A234">
        <f t="shared" si="17"/>
        <v>230</v>
      </c>
      <c r="B234">
        <f>'Vasicek Examples'!$B$4</f>
        <v>5.2999999999999999E-2</v>
      </c>
      <c r="C234">
        <f ca="1">B234*EXP(-'Vasicek Examples'!$B$1/12)+(1-EXP(-'Vasicek Examples'!$B$1/12))*'Vasicek Examples'!$B$2+SQRT('Vasicek Examples'!$B$3^2/2/'Vasicek Examples'!$B$1*(1-EXP(-2*'Vasicek Examples'!$B$1/12)))*NORMSINV(RAND())</f>
        <v>5.1063924074331406E-2</v>
      </c>
      <c r="D234">
        <f ca="1">C234*EXP(-'Vasicek Examples'!$B$1/12)+(1-EXP(-'Vasicek Examples'!$B$1/12))*'Vasicek Examples'!$B$2+SQRT('Vasicek Examples'!$B$3^2/2/'Vasicek Examples'!$B$1*(1-EXP(-2*'Vasicek Examples'!$B$1/12)))*NORMSINV(RAND())</f>
        <v>5.4418789308129753E-2</v>
      </c>
      <c r="E234">
        <f ca="1">D234*EXP(-'Vasicek Examples'!$B$1/12)+(1-EXP(-'Vasicek Examples'!$B$1/12))*'Vasicek Examples'!$B$2+SQRT('Vasicek Examples'!$B$3^2/2/'Vasicek Examples'!$B$1*(1-EXP(-2*'Vasicek Examples'!$B$1/12)))*NORMSINV(RAND())</f>
        <v>5.3372337990862856E-2</v>
      </c>
      <c r="F234">
        <f ca="1">E234*EXP(-'Vasicek Examples'!$B$1/12)+(1-EXP(-'Vasicek Examples'!$B$1/12))*'Vasicek Examples'!$B$2+SQRT('Vasicek Examples'!$B$3^2/2/'Vasicek Examples'!$B$1*(1-EXP(-2*'Vasicek Examples'!$B$1/12)))*NORMSINV(RAND())</f>
        <v>4.7137594384909581E-2</v>
      </c>
      <c r="G234">
        <f ca="1">F234*EXP(-'Vasicek Examples'!$B$1/12)+(1-EXP(-'Vasicek Examples'!$B$1/12))*'Vasicek Examples'!$B$2+SQRT('Vasicek Examples'!$B$3^2/2/'Vasicek Examples'!$B$1*(1-EXP(-2*'Vasicek Examples'!$B$1/12)))*NORMSINV(RAND())</f>
        <v>4.49112922965808E-2</v>
      </c>
      <c r="H234">
        <f ca="1">G234*EXP(-'Vasicek Examples'!$B$1/12)+(1-EXP(-'Vasicek Examples'!$B$1/12))*'Vasicek Examples'!$B$2+SQRT('Vasicek Examples'!$B$3^2/2/'Vasicek Examples'!$B$1*(1-EXP(-2*'Vasicek Examples'!$B$1/12)))*NORMSINV(RAND())</f>
        <v>5.2885877653081462E-2</v>
      </c>
      <c r="I234">
        <f ca="1">H234*EXP(-'Vasicek Examples'!$B$1/12)+(1-EXP(-'Vasicek Examples'!$B$1/12))*'Vasicek Examples'!$B$2+SQRT('Vasicek Examples'!$B$3^2/2/'Vasicek Examples'!$B$1*(1-EXP(-2*'Vasicek Examples'!$B$1/12)))*NORMSINV(RAND())</f>
        <v>5.4178782480836775E-2</v>
      </c>
      <c r="J234">
        <f ca="1">I234*EXP(-'Vasicek Examples'!$B$1/12)+(1-EXP(-'Vasicek Examples'!$B$1/12))*'Vasicek Examples'!$B$2+SQRT('Vasicek Examples'!$B$3^2/2/'Vasicek Examples'!$B$1*(1-EXP(-2*'Vasicek Examples'!$B$1/12)))*NORMSINV(RAND())</f>
        <v>4.9434308295346896E-2</v>
      </c>
      <c r="K234">
        <f ca="1">J234*EXP(-'Vasicek Examples'!$B$1/12)+(1-EXP(-'Vasicek Examples'!$B$1/12))*'Vasicek Examples'!$B$2+SQRT('Vasicek Examples'!$B$3^2/2/'Vasicek Examples'!$B$1*(1-EXP(-2*'Vasicek Examples'!$B$1/12)))*NORMSINV(RAND())</f>
        <v>4.5030705198570303E-2</v>
      </c>
      <c r="L234">
        <f ca="1">K234*EXP(-'Vasicek Examples'!$B$1/12)+(1-EXP(-'Vasicek Examples'!$B$1/12))*'Vasicek Examples'!$B$2+SQRT('Vasicek Examples'!$B$3^2/2/'Vasicek Examples'!$B$1*(1-EXP(-2*'Vasicek Examples'!$B$1/12)))*NORMSINV(RAND())</f>
        <v>4.5615654243814661E-2</v>
      </c>
      <c r="M234">
        <f ca="1">L234*EXP(-'Vasicek Examples'!$B$1/12)+(1-EXP(-'Vasicek Examples'!$B$1/12))*'Vasicek Examples'!$B$2+SQRT('Vasicek Examples'!$B$3^2/2/'Vasicek Examples'!$B$1*(1-EXP(-2*'Vasicek Examples'!$B$1/12)))*NORMSINV(RAND())</f>
        <v>5.1268470311763549E-2</v>
      </c>
      <c r="N234">
        <f ca="1">M234*EXP(-'Vasicek Examples'!$B$1/12)+(1-EXP(-'Vasicek Examples'!$B$1/12))*'Vasicek Examples'!$B$2+SQRT('Vasicek Examples'!$B$3^2/2/'Vasicek Examples'!$B$1*(1-EXP(-2*'Vasicek Examples'!$B$1/12)))*NORMSINV(RAND())</f>
        <v>4.5779071144329143E-2</v>
      </c>
      <c r="O234">
        <f t="shared" ca="1" si="14"/>
        <v>4.5556275814435582E-2</v>
      </c>
      <c r="P234">
        <f t="shared" ca="1" si="15"/>
        <v>0.95546583144113184</v>
      </c>
      <c r="Q234">
        <f ca="1">EXP(-'Vasicek Examples'!$D$4*N234+'Vasicek Examples'!$E$4)</f>
        <v>0.95851452102801771</v>
      </c>
      <c r="R234">
        <f ca="1">MAX(Q234-'Vasicek Examples'!$B$8,0)</f>
        <v>0</v>
      </c>
      <c r="S234">
        <f t="shared" ca="1" si="16"/>
        <v>0</v>
      </c>
    </row>
    <row r="235" spans="1:19" x14ac:dyDescent="0.2">
      <c r="A235">
        <f t="shared" si="17"/>
        <v>231</v>
      </c>
      <c r="B235">
        <f>'Vasicek Examples'!$B$4</f>
        <v>5.2999999999999999E-2</v>
      </c>
      <c r="C235">
        <f ca="1">B235*EXP(-'Vasicek Examples'!$B$1/12)+(1-EXP(-'Vasicek Examples'!$B$1/12))*'Vasicek Examples'!$B$2+SQRT('Vasicek Examples'!$B$3^2/2/'Vasicek Examples'!$B$1*(1-EXP(-2*'Vasicek Examples'!$B$1/12)))*NORMSINV(RAND())</f>
        <v>6.1322721379310247E-2</v>
      </c>
      <c r="D235">
        <f ca="1">C235*EXP(-'Vasicek Examples'!$B$1/12)+(1-EXP(-'Vasicek Examples'!$B$1/12))*'Vasicek Examples'!$B$2+SQRT('Vasicek Examples'!$B$3^2/2/'Vasicek Examples'!$B$1*(1-EXP(-2*'Vasicek Examples'!$B$1/12)))*NORMSINV(RAND())</f>
        <v>6.1773402720323833E-2</v>
      </c>
      <c r="E235">
        <f ca="1">D235*EXP(-'Vasicek Examples'!$B$1/12)+(1-EXP(-'Vasicek Examples'!$B$1/12))*'Vasicek Examples'!$B$2+SQRT('Vasicek Examples'!$B$3^2/2/'Vasicek Examples'!$B$1*(1-EXP(-2*'Vasicek Examples'!$B$1/12)))*NORMSINV(RAND())</f>
        <v>5.353361026875806E-2</v>
      </c>
      <c r="F235">
        <f ca="1">E235*EXP(-'Vasicek Examples'!$B$1/12)+(1-EXP(-'Vasicek Examples'!$B$1/12))*'Vasicek Examples'!$B$2+SQRT('Vasicek Examples'!$B$3^2/2/'Vasicek Examples'!$B$1*(1-EXP(-2*'Vasicek Examples'!$B$1/12)))*NORMSINV(RAND())</f>
        <v>4.9928334236319691E-2</v>
      </c>
      <c r="G235">
        <f ca="1">F235*EXP(-'Vasicek Examples'!$B$1/12)+(1-EXP(-'Vasicek Examples'!$B$1/12))*'Vasicek Examples'!$B$2+SQRT('Vasicek Examples'!$B$3^2/2/'Vasicek Examples'!$B$1*(1-EXP(-2*'Vasicek Examples'!$B$1/12)))*NORMSINV(RAND())</f>
        <v>5.220655721005512E-2</v>
      </c>
      <c r="H235">
        <f ca="1">G235*EXP(-'Vasicek Examples'!$B$1/12)+(1-EXP(-'Vasicek Examples'!$B$1/12))*'Vasicek Examples'!$B$2+SQRT('Vasicek Examples'!$B$3^2/2/'Vasicek Examples'!$B$1*(1-EXP(-2*'Vasicek Examples'!$B$1/12)))*NORMSINV(RAND())</f>
        <v>4.92890931374379E-2</v>
      </c>
      <c r="I235">
        <f ca="1">H235*EXP(-'Vasicek Examples'!$B$1/12)+(1-EXP(-'Vasicek Examples'!$B$1/12))*'Vasicek Examples'!$B$2+SQRT('Vasicek Examples'!$B$3^2/2/'Vasicek Examples'!$B$1*(1-EXP(-2*'Vasicek Examples'!$B$1/12)))*NORMSINV(RAND())</f>
        <v>5.2666421467481579E-2</v>
      </c>
      <c r="J235">
        <f ca="1">I235*EXP(-'Vasicek Examples'!$B$1/12)+(1-EXP(-'Vasicek Examples'!$B$1/12))*'Vasicek Examples'!$B$2+SQRT('Vasicek Examples'!$B$3^2/2/'Vasicek Examples'!$B$1*(1-EXP(-2*'Vasicek Examples'!$B$1/12)))*NORMSINV(RAND())</f>
        <v>5.3122555441332119E-2</v>
      </c>
      <c r="K235">
        <f ca="1">J235*EXP(-'Vasicek Examples'!$B$1/12)+(1-EXP(-'Vasicek Examples'!$B$1/12))*'Vasicek Examples'!$B$2+SQRT('Vasicek Examples'!$B$3^2/2/'Vasicek Examples'!$B$1*(1-EXP(-2*'Vasicek Examples'!$B$1/12)))*NORMSINV(RAND())</f>
        <v>4.6663783387548174E-2</v>
      </c>
      <c r="L235">
        <f ca="1">K235*EXP(-'Vasicek Examples'!$B$1/12)+(1-EXP(-'Vasicek Examples'!$B$1/12))*'Vasicek Examples'!$B$2+SQRT('Vasicek Examples'!$B$3^2/2/'Vasicek Examples'!$B$1*(1-EXP(-2*'Vasicek Examples'!$B$1/12)))*NORMSINV(RAND())</f>
        <v>4.0047456139234203E-2</v>
      </c>
      <c r="M235">
        <f ca="1">L235*EXP(-'Vasicek Examples'!$B$1/12)+(1-EXP(-'Vasicek Examples'!$B$1/12))*'Vasicek Examples'!$B$2+SQRT('Vasicek Examples'!$B$3^2/2/'Vasicek Examples'!$B$1*(1-EXP(-2*'Vasicek Examples'!$B$1/12)))*NORMSINV(RAND())</f>
        <v>3.5541370244333043E-2</v>
      </c>
      <c r="N235">
        <f ca="1">M235*EXP(-'Vasicek Examples'!$B$1/12)+(1-EXP(-'Vasicek Examples'!$B$1/12))*'Vasicek Examples'!$B$2+SQRT('Vasicek Examples'!$B$3^2/2/'Vasicek Examples'!$B$1*(1-EXP(-2*'Vasicek Examples'!$B$1/12)))*NORMSINV(RAND())</f>
        <v>3.6261402868029778E-2</v>
      </c>
      <c r="O235">
        <f t="shared" ca="1" si="14"/>
        <v>4.5297053864707809E-2</v>
      </c>
      <c r="P235">
        <f t="shared" ca="1" si="15"/>
        <v>0.95571354126138053</v>
      </c>
      <c r="Q235">
        <f ca="1">EXP(-'Vasicek Examples'!$D$4*N235+'Vasicek Examples'!$E$4)</f>
        <v>0.96572057586365534</v>
      </c>
      <c r="R235">
        <f ca="1">MAX(Q235-'Vasicek Examples'!$B$8,0)</f>
        <v>5.0245941595421506E-3</v>
      </c>
      <c r="S235">
        <f t="shared" ca="1" si="16"/>
        <v>4.8020726776172784E-3</v>
      </c>
    </row>
    <row r="236" spans="1:19" x14ac:dyDescent="0.2">
      <c r="A236">
        <f t="shared" si="17"/>
        <v>232</v>
      </c>
      <c r="B236">
        <f>'Vasicek Examples'!$B$4</f>
        <v>5.2999999999999999E-2</v>
      </c>
      <c r="C236">
        <f ca="1">B236*EXP(-'Vasicek Examples'!$B$1/12)+(1-EXP(-'Vasicek Examples'!$B$1/12))*'Vasicek Examples'!$B$2+SQRT('Vasicek Examples'!$B$3^2/2/'Vasicek Examples'!$B$1*(1-EXP(-2*'Vasicek Examples'!$B$1/12)))*NORMSINV(RAND())</f>
        <v>4.9861738620968356E-2</v>
      </c>
      <c r="D236">
        <f ca="1">C236*EXP(-'Vasicek Examples'!$B$1/12)+(1-EXP(-'Vasicek Examples'!$B$1/12))*'Vasicek Examples'!$B$2+SQRT('Vasicek Examples'!$B$3^2/2/'Vasicek Examples'!$B$1*(1-EXP(-2*'Vasicek Examples'!$B$1/12)))*NORMSINV(RAND())</f>
        <v>5.3951028535259016E-2</v>
      </c>
      <c r="E236">
        <f ca="1">D236*EXP(-'Vasicek Examples'!$B$1/12)+(1-EXP(-'Vasicek Examples'!$B$1/12))*'Vasicek Examples'!$B$2+SQRT('Vasicek Examples'!$B$3^2/2/'Vasicek Examples'!$B$1*(1-EXP(-2*'Vasicek Examples'!$B$1/12)))*NORMSINV(RAND())</f>
        <v>5.2446095473034707E-2</v>
      </c>
      <c r="F236">
        <f ca="1">E236*EXP(-'Vasicek Examples'!$B$1/12)+(1-EXP(-'Vasicek Examples'!$B$1/12))*'Vasicek Examples'!$B$2+SQRT('Vasicek Examples'!$B$3^2/2/'Vasicek Examples'!$B$1*(1-EXP(-2*'Vasicek Examples'!$B$1/12)))*NORMSINV(RAND())</f>
        <v>5.5010559798944057E-2</v>
      </c>
      <c r="G236">
        <f ca="1">F236*EXP(-'Vasicek Examples'!$B$1/12)+(1-EXP(-'Vasicek Examples'!$B$1/12))*'Vasicek Examples'!$B$2+SQRT('Vasicek Examples'!$B$3^2/2/'Vasicek Examples'!$B$1*(1-EXP(-2*'Vasicek Examples'!$B$1/12)))*NORMSINV(RAND())</f>
        <v>5.3154794527134695E-2</v>
      </c>
      <c r="H236">
        <f ca="1">G236*EXP(-'Vasicek Examples'!$B$1/12)+(1-EXP(-'Vasicek Examples'!$B$1/12))*'Vasicek Examples'!$B$2+SQRT('Vasicek Examples'!$B$3^2/2/'Vasicek Examples'!$B$1*(1-EXP(-2*'Vasicek Examples'!$B$1/12)))*NORMSINV(RAND())</f>
        <v>5.3703172299754805E-2</v>
      </c>
      <c r="I236">
        <f ca="1">H236*EXP(-'Vasicek Examples'!$B$1/12)+(1-EXP(-'Vasicek Examples'!$B$1/12))*'Vasicek Examples'!$B$2+SQRT('Vasicek Examples'!$B$3^2/2/'Vasicek Examples'!$B$1*(1-EXP(-2*'Vasicek Examples'!$B$1/12)))*NORMSINV(RAND())</f>
        <v>5.1232805678505397E-2</v>
      </c>
      <c r="J236">
        <f ca="1">I236*EXP(-'Vasicek Examples'!$B$1/12)+(1-EXP(-'Vasicek Examples'!$B$1/12))*'Vasicek Examples'!$B$2+SQRT('Vasicek Examples'!$B$3^2/2/'Vasicek Examples'!$B$1*(1-EXP(-2*'Vasicek Examples'!$B$1/12)))*NORMSINV(RAND())</f>
        <v>5.678875571959633E-2</v>
      </c>
      <c r="K236">
        <f ca="1">J236*EXP(-'Vasicek Examples'!$B$1/12)+(1-EXP(-'Vasicek Examples'!$B$1/12))*'Vasicek Examples'!$B$2+SQRT('Vasicek Examples'!$B$3^2/2/'Vasicek Examples'!$B$1*(1-EXP(-2*'Vasicek Examples'!$B$1/12)))*NORMSINV(RAND())</f>
        <v>5.3337917553696115E-2</v>
      </c>
      <c r="L236">
        <f ca="1">K236*EXP(-'Vasicek Examples'!$B$1/12)+(1-EXP(-'Vasicek Examples'!$B$1/12))*'Vasicek Examples'!$B$2+SQRT('Vasicek Examples'!$B$3^2/2/'Vasicek Examples'!$B$1*(1-EXP(-2*'Vasicek Examples'!$B$1/12)))*NORMSINV(RAND())</f>
        <v>4.3245946694114822E-2</v>
      </c>
      <c r="M236">
        <f ca="1">L236*EXP(-'Vasicek Examples'!$B$1/12)+(1-EXP(-'Vasicek Examples'!$B$1/12))*'Vasicek Examples'!$B$2+SQRT('Vasicek Examples'!$B$3^2/2/'Vasicek Examples'!$B$1*(1-EXP(-2*'Vasicek Examples'!$B$1/12)))*NORMSINV(RAND())</f>
        <v>2.641048495820917E-2</v>
      </c>
      <c r="N236">
        <f ca="1">M236*EXP(-'Vasicek Examples'!$B$1/12)+(1-EXP(-'Vasicek Examples'!$B$1/12))*'Vasicek Examples'!$B$2+SQRT('Vasicek Examples'!$B$3^2/2/'Vasicek Examples'!$B$1*(1-EXP(-2*'Vasicek Examples'!$B$1/12)))*NORMSINV(RAND())</f>
        <v>2.8159919040392629E-2</v>
      </c>
      <c r="O236">
        <f t="shared" ca="1" si="14"/>
        <v>4.4857699172410802E-2</v>
      </c>
      <c r="P236">
        <f t="shared" ca="1" si="15"/>
        <v>0.95613353074564478</v>
      </c>
      <c r="Q236">
        <f ca="1">EXP(-'Vasicek Examples'!$D$4*N236+'Vasicek Examples'!$E$4)</f>
        <v>0.97189707061360886</v>
      </c>
      <c r="R236">
        <f ca="1">MAX(Q236-'Vasicek Examples'!$B$8,0)</f>
        <v>1.1201088909495671E-2</v>
      </c>
      <c r="S236">
        <f t="shared" ca="1" si="16"/>
        <v>1.0709736687231981E-2</v>
      </c>
    </row>
    <row r="237" spans="1:19" x14ac:dyDescent="0.2">
      <c r="A237">
        <f t="shared" si="17"/>
        <v>233</v>
      </c>
      <c r="B237">
        <f>'Vasicek Examples'!$B$4</f>
        <v>5.2999999999999999E-2</v>
      </c>
      <c r="C237">
        <f ca="1">B237*EXP(-'Vasicek Examples'!$B$1/12)+(1-EXP(-'Vasicek Examples'!$B$1/12))*'Vasicek Examples'!$B$2+SQRT('Vasicek Examples'!$B$3^2/2/'Vasicek Examples'!$B$1*(1-EXP(-2*'Vasicek Examples'!$B$1/12)))*NORMSINV(RAND())</f>
        <v>5.4417224445365266E-2</v>
      </c>
      <c r="D237">
        <f ca="1">C237*EXP(-'Vasicek Examples'!$B$1/12)+(1-EXP(-'Vasicek Examples'!$B$1/12))*'Vasicek Examples'!$B$2+SQRT('Vasicek Examples'!$B$3^2/2/'Vasicek Examples'!$B$1*(1-EXP(-2*'Vasicek Examples'!$B$1/12)))*NORMSINV(RAND())</f>
        <v>5.3571826958118268E-2</v>
      </c>
      <c r="E237">
        <f ca="1">D237*EXP(-'Vasicek Examples'!$B$1/12)+(1-EXP(-'Vasicek Examples'!$B$1/12))*'Vasicek Examples'!$B$2+SQRT('Vasicek Examples'!$B$3^2/2/'Vasicek Examples'!$B$1*(1-EXP(-2*'Vasicek Examples'!$B$1/12)))*NORMSINV(RAND())</f>
        <v>4.6473275997334682E-2</v>
      </c>
      <c r="F237">
        <f ca="1">E237*EXP(-'Vasicek Examples'!$B$1/12)+(1-EXP(-'Vasicek Examples'!$B$1/12))*'Vasicek Examples'!$B$2+SQRT('Vasicek Examples'!$B$3^2/2/'Vasicek Examples'!$B$1*(1-EXP(-2*'Vasicek Examples'!$B$1/12)))*NORMSINV(RAND())</f>
        <v>4.1410636873647953E-2</v>
      </c>
      <c r="G237">
        <f ca="1">F237*EXP(-'Vasicek Examples'!$B$1/12)+(1-EXP(-'Vasicek Examples'!$B$1/12))*'Vasicek Examples'!$B$2+SQRT('Vasicek Examples'!$B$3^2/2/'Vasicek Examples'!$B$1*(1-EXP(-2*'Vasicek Examples'!$B$1/12)))*NORMSINV(RAND())</f>
        <v>3.6561879539047361E-2</v>
      </c>
      <c r="H237">
        <f ca="1">G237*EXP(-'Vasicek Examples'!$B$1/12)+(1-EXP(-'Vasicek Examples'!$B$1/12))*'Vasicek Examples'!$B$2+SQRT('Vasicek Examples'!$B$3^2/2/'Vasicek Examples'!$B$1*(1-EXP(-2*'Vasicek Examples'!$B$1/12)))*NORMSINV(RAND())</f>
        <v>3.4292417794950548E-2</v>
      </c>
      <c r="I237">
        <f ca="1">H237*EXP(-'Vasicek Examples'!$B$1/12)+(1-EXP(-'Vasicek Examples'!$B$1/12))*'Vasicek Examples'!$B$2+SQRT('Vasicek Examples'!$B$3^2/2/'Vasicek Examples'!$B$1*(1-EXP(-2*'Vasicek Examples'!$B$1/12)))*NORMSINV(RAND())</f>
        <v>3.8900280017458051E-2</v>
      </c>
      <c r="J237">
        <f ca="1">I237*EXP(-'Vasicek Examples'!$B$1/12)+(1-EXP(-'Vasicek Examples'!$B$1/12))*'Vasicek Examples'!$B$2+SQRT('Vasicek Examples'!$B$3^2/2/'Vasicek Examples'!$B$1*(1-EXP(-2*'Vasicek Examples'!$B$1/12)))*NORMSINV(RAND())</f>
        <v>3.6398223071153188E-2</v>
      </c>
      <c r="K237">
        <f ca="1">J237*EXP(-'Vasicek Examples'!$B$1/12)+(1-EXP(-'Vasicek Examples'!$B$1/12))*'Vasicek Examples'!$B$2+SQRT('Vasicek Examples'!$B$3^2/2/'Vasicek Examples'!$B$1*(1-EXP(-2*'Vasicek Examples'!$B$1/12)))*NORMSINV(RAND())</f>
        <v>3.4858057511980761E-2</v>
      </c>
      <c r="L237">
        <f ca="1">K237*EXP(-'Vasicek Examples'!$B$1/12)+(1-EXP(-'Vasicek Examples'!$B$1/12))*'Vasicek Examples'!$B$2+SQRT('Vasicek Examples'!$B$3^2/2/'Vasicek Examples'!$B$1*(1-EXP(-2*'Vasicek Examples'!$B$1/12)))*NORMSINV(RAND())</f>
        <v>3.4026684872111829E-2</v>
      </c>
      <c r="M237">
        <f ca="1">L237*EXP(-'Vasicek Examples'!$B$1/12)+(1-EXP(-'Vasicek Examples'!$B$1/12))*'Vasicek Examples'!$B$2+SQRT('Vasicek Examples'!$B$3^2/2/'Vasicek Examples'!$B$1*(1-EXP(-2*'Vasicek Examples'!$B$1/12)))*NORMSINV(RAND())</f>
        <v>2.7445668362591644E-2</v>
      </c>
      <c r="N237">
        <f ca="1">M237*EXP(-'Vasicek Examples'!$B$1/12)+(1-EXP(-'Vasicek Examples'!$B$1/12))*'Vasicek Examples'!$B$2+SQRT('Vasicek Examples'!$B$3^2/2/'Vasicek Examples'!$B$1*(1-EXP(-2*'Vasicek Examples'!$B$1/12)))*NORMSINV(RAND())</f>
        <v>3.1258343697854254E-2</v>
      </c>
      <c r="O237">
        <f t="shared" ca="1" si="14"/>
        <v>3.5564727922500337E-2</v>
      </c>
      <c r="P237">
        <f t="shared" ca="1" si="15"/>
        <v>0.96506026586220151</v>
      </c>
      <c r="Q237">
        <f ca="1">EXP(-'Vasicek Examples'!$D$4*N237+'Vasicek Examples'!$E$4)</f>
        <v>0.96953020963331904</v>
      </c>
      <c r="R237">
        <f ca="1">MAX(Q237-'Vasicek Examples'!$B$8,0)</f>
        <v>8.8342279292058512E-3</v>
      </c>
      <c r="S237">
        <f t="shared" ca="1" si="16"/>
        <v>8.5255623540466847E-3</v>
      </c>
    </row>
    <row r="238" spans="1:19" x14ac:dyDescent="0.2">
      <c r="A238">
        <f t="shared" si="17"/>
        <v>234</v>
      </c>
      <c r="B238">
        <f>'Vasicek Examples'!$B$4</f>
        <v>5.2999999999999999E-2</v>
      </c>
      <c r="C238">
        <f ca="1">B238*EXP(-'Vasicek Examples'!$B$1/12)+(1-EXP(-'Vasicek Examples'!$B$1/12))*'Vasicek Examples'!$B$2+SQRT('Vasicek Examples'!$B$3^2/2/'Vasicek Examples'!$B$1*(1-EXP(-2*'Vasicek Examples'!$B$1/12)))*NORMSINV(RAND())</f>
        <v>4.4972445476431762E-2</v>
      </c>
      <c r="D238">
        <f ca="1">C238*EXP(-'Vasicek Examples'!$B$1/12)+(1-EXP(-'Vasicek Examples'!$B$1/12))*'Vasicek Examples'!$B$2+SQRT('Vasicek Examples'!$B$3^2/2/'Vasicek Examples'!$B$1*(1-EXP(-2*'Vasicek Examples'!$B$1/12)))*NORMSINV(RAND())</f>
        <v>5.0937781819593235E-2</v>
      </c>
      <c r="E238">
        <f ca="1">D238*EXP(-'Vasicek Examples'!$B$1/12)+(1-EXP(-'Vasicek Examples'!$B$1/12))*'Vasicek Examples'!$B$2+SQRT('Vasicek Examples'!$B$3^2/2/'Vasicek Examples'!$B$1*(1-EXP(-2*'Vasicek Examples'!$B$1/12)))*NORMSINV(RAND())</f>
        <v>5.1839480561582663E-2</v>
      </c>
      <c r="F238">
        <f ca="1">E238*EXP(-'Vasicek Examples'!$B$1/12)+(1-EXP(-'Vasicek Examples'!$B$1/12))*'Vasicek Examples'!$B$2+SQRT('Vasicek Examples'!$B$3^2/2/'Vasicek Examples'!$B$1*(1-EXP(-2*'Vasicek Examples'!$B$1/12)))*NORMSINV(RAND())</f>
        <v>5.0858550686153227E-2</v>
      </c>
      <c r="G238">
        <f ca="1">F238*EXP(-'Vasicek Examples'!$B$1/12)+(1-EXP(-'Vasicek Examples'!$B$1/12))*'Vasicek Examples'!$B$2+SQRT('Vasicek Examples'!$B$3^2/2/'Vasicek Examples'!$B$1*(1-EXP(-2*'Vasicek Examples'!$B$1/12)))*NORMSINV(RAND())</f>
        <v>4.8183725865155035E-2</v>
      </c>
      <c r="H238">
        <f ca="1">G238*EXP(-'Vasicek Examples'!$B$1/12)+(1-EXP(-'Vasicek Examples'!$B$1/12))*'Vasicek Examples'!$B$2+SQRT('Vasicek Examples'!$B$3^2/2/'Vasicek Examples'!$B$1*(1-EXP(-2*'Vasicek Examples'!$B$1/12)))*NORMSINV(RAND())</f>
        <v>4.949744836765594E-2</v>
      </c>
      <c r="I238">
        <f ca="1">H238*EXP(-'Vasicek Examples'!$B$1/12)+(1-EXP(-'Vasicek Examples'!$B$1/12))*'Vasicek Examples'!$B$2+SQRT('Vasicek Examples'!$B$3^2/2/'Vasicek Examples'!$B$1*(1-EXP(-2*'Vasicek Examples'!$B$1/12)))*NORMSINV(RAND())</f>
        <v>4.0982635541686664E-2</v>
      </c>
      <c r="J238">
        <f ca="1">I238*EXP(-'Vasicek Examples'!$B$1/12)+(1-EXP(-'Vasicek Examples'!$B$1/12))*'Vasicek Examples'!$B$2+SQRT('Vasicek Examples'!$B$3^2/2/'Vasicek Examples'!$B$1*(1-EXP(-2*'Vasicek Examples'!$B$1/12)))*NORMSINV(RAND())</f>
        <v>3.9617400020762555E-2</v>
      </c>
      <c r="K238">
        <f ca="1">J238*EXP(-'Vasicek Examples'!$B$1/12)+(1-EXP(-'Vasicek Examples'!$B$1/12))*'Vasicek Examples'!$B$2+SQRT('Vasicek Examples'!$B$3^2/2/'Vasicek Examples'!$B$1*(1-EXP(-2*'Vasicek Examples'!$B$1/12)))*NORMSINV(RAND())</f>
        <v>3.497658825511088E-2</v>
      </c>
      <c r="L238">
        <f ca="1">K238*EXP(-'Vasicek Examples'!$B$1/12)+(1-EXP(-'Vasicek Examples'!$B$1/12))*'Vasicek Examples'!$B$2+SQRT('Vasicek Examples'!$B$3^2/2/'Vasicek Examples'!$B$1*(1-EXP(-2*'Vasicek Examples'!$B$1/12)))*NORMSINV(RAND())</f>
        <v>3.2466454271443845E-2</v>
      </c>
      <c r="M238">
        <f ca="1">L238*EXP(-'Vasicek Examples'!$B$1/12)+(1-EXP(-'Vasicek Examples'!$B$1/12))*'Vasicek Examples'!$B$2+SQRT('Vasicek Examples'!$B$3^2/2/'Vasicek Examples'!$B$1*(1-EXP(-2*'Vasicek Examples'!$B$1/12)))*NORMSINV(RAND())</f>
        <v>3.8083451798492512E-2</v>
      </c>
      <c r="N238">
        <f ca="1">M238*EXP(-'Vasicek Examples'!$B$1/12)+(1-EXP(-'Vasicek Examples'!$B$1/12))*'Vasicek Examples'!$B$2+SQRT('Vasicek Examples'!$B$3^2/2/'Vasicek Examples'!$B$1*(1-EXP(-2*'Vasicek Examples'!$B$1/12)))*NORMSINV(RAND())</f>
        <v>3.0677989351471015E-2</v>
      </c>
      <c r="O238">
        <f t="shared" ca="1" si="14"/>
        <v>3.9605727883465669E-2</v>
      </c>
      <c r="P238">
        <f t="shared" ca="1" si="15"/>
        <v>0.96116832632545723</v>
      </c>
      <c r="Q238">
        <f ca="1">EXP(-'Vasicek Examples'!$D$4*N238+'Vasicek Examples'!$E$4)</f>
        <v>0.969973098390293</v>
      </c>
      <c r="R238">
        <f ca="1">MAX(Q238-'Vasicek Examples'!$B$8,0)</f>
        <v>9.2771166861798093E-3</v>
      </c>
      <c r="S238">
        <f t="shared" ca="1" si="16"/>
        <v>8.9168707183814189E-3</v>
      </c>
    </row>
    <row r="239" spans="1:19" x14ac:dyDescent="0.2">
      <c r="A239">
        <f t="shared" si="17"/>
        <v>235</v>
      </c>
      <c r="B239">
        <f>'Vasicek Examples'!$B$4</f>
        <v>5.2999999999999999E-2</v>
      </c>
      <c r="C239">
        <f ca="1">B239*EXP(-'Vasicek Examples'!$B$1/12)+(1-EXP(-'Vasicek Examples'!$B$1/12))*'Vasicek Examples'!$B$2+SQRT('Vasicek Examples'!$B$3^2/2/'Vasicek Examples'!$B$1*(1-EXP(-2*'Vasicek Examples'!$B$1/12)))*NORMSINV(RAND())</f>
        <v>4.97199763826527E-2</v>
      </c>
      <c r="D239">
        <f ca="1">C239*EXP(-'Vasicek Examples'!$B$1/12)+(1-EXP(-'Vasicek Examples'!$B$1/12))*'Vasicek Examples'!$B$2+SQRT('Vasicek Examples'!$B$3^2/2/'Vasicek Examples'!$B$1*(1-EXP(-2*'Vasicek Examples'!$B$1/12)))*NORMSINV(RAND())</f>
        <v>4.3923221901091936E-2</v>
      </c>
      <c r="E239">
        <f ca="1">D239*EXP(-'Vasicek Examples'!$B$1/12)+(1-EXP(-'Vasicek Examples'!$B$1/12))*'Vasicek Examples'!$B$2+SQRT('Vasicek Examples'!$B$3^2/2/'Vasicek Examples'!$B$1*(1-EXP(-2*'Vasicek Examples'!$B$1/12)))*NORMSINV(RAND())</f>
        <v>5.1504512667009027E-2</v>
      </c>
      <c r="F239">
        <f ca="1">E239*EXP(-'Vasicek Examples'!$B$1/12)+(1-EXP(-'Vasicek Examples'!$B$1/12))*'Vasicek Examples'!$B$2+SQRT('Vasicek Examples'!$B$3^2/2/'Vasicek Examples'!$B$1*(1-EXP(-2*'Vasicek Examples'!$B$1/12)))*NORMSINV(RAND())</f>
        <v>5.3212507321823484E-2</v>
      </c>
      <c r="G239">
        <f ca="1">F239*EXP(-'Vasicek Examples'!$B$1/12)+(1-EXP(-'Vasicek Examples'!$B$1/12))*'Vasicek Examples'!$B$2+SQRT('Vasicek Examples'!$B$3^2/2/'Vasicek Examples'!$B$1*(1-EXP(-2*'Vasicek Examples'!$B$1/12)))*NORMSINV(RAND())</f>
        <v>5.4500391394888527E-2</v>
      </c>
      <c r="H239">
        <f ca="1">G239*EXP(-'Vasicek Examples'!$B$1/12)+(1-EXP(-'Vasicek Examples'!$B$1/12))*'Vasicek Examples'!$B$2+SQRT('Vasicek Examples'!$B$3^2/2/'Vasicek Examples'!$B$1*(1-EXP(-2*'Vasicek Examples'!$B$1/12)))*NORMSINV(RAND())</f>
        <v>4.8983182434444411E-2</v>
      </c>
      <c r="I239">
        <f ca="1">H239*EXP(-'Vasicek Examples'!$B$1/12)+(1-EXP(-'Vasicek Examples'!$B$1/12))*'Vasicek Examples'!$B$2+SQRT('Vasicek Examples'!$B$3^2/2/'Vasicek Examples'!$B$1*(1-EXP(-2*'Vasicek Examples'!$B$1/12)))*NORMSINV(RAND())</f>
        <v>4.0712990837230907E-2</v>
      </c>
      <c r="J239">
        <f ca="1">I239*EXP(-'Vasicek Examples'!$B$1/12)+(1-EXP(-'Vasicek Examples'!$B$1/12))*'Vasicek Examples'!$B$2+SQRT('Vasicek Examples'!$B$3^2/2/'Vasicek Examples'!$B$1*(1-EXP(-2*'Vasicek Examples'!$B$1/12)))*NORMSINV(RAND())</f>
        <v>4.744202274462922E-2</v>
      </c>
      <c r="K239">
        <f ca="1">J239*EXP(-'Vasicek Examples'!$B$1/12)+(1-EXP(-'Vasicek Examples'!$B$1/12))*'Vasicek Examples'!$B$2+SQRT('Vasicek Examples'!$B$3^2/2/'Vasicek Examples'!$B$1*(1-EXP(-2*'Vasicek Examples'!$B$1/12)))*NORMSINV(RAND())</f>
        <v>4.028540623019488E-2</v>
      </c>
      <c r="L239">
        <f ca="1">K239*EXP(-'Vasicek Examples'!$B$1/12)+(1-EXP(-'Vasicek Examples'!$B$1/12))*'Vasicek Examples'!$B$2+SQRT('Vasicek Examples'!$B$3^2/2/'Vasicek Examples'!$B$1*(1-EXP(-2*'Vasicek Examples'!$B$1/12)))*NORMSINV(RAND())</f>
        <v>4.6843542648220972E-2</v>
      </c>
      <c r="M239">
        <f ca="1">L239*EXP(-'Vasicek Examples'!$B$1/12)+(1-EXP(-'Vasicek Examples'!$B$1/12))*'Vasicek Examples'!$B$2+SQRT('Vasicek Examples'!$B$3^2/2/'Vasicek Examples'!$B$1*(1-EXP(-2*'Vasicek Examples'!$B$1/12)))*NORMSINV(RAND())</f>
        <v>4.9381481107254689E-2</v>
      </c>
      <c r="N239">
        <f ca="1">M239*EXP(-'Vasicek Examples'!$B$1/12)+(1-EXP(-'Vasicek Examples'!$B$1/12))*'Vasicek Examples'!$B$2+SQRT('Vasicek Examples'!$B$3^2/2/'Vasicek Examples'!$B$1*(1-EXP(-2*'Vasicek Examples'!$B$1/12)))*NORMSINV(RAND())</f>
        <v>4.2190522750816778E-2</v>
      </c>
      <c r="O239">
        <f t="shared" ca="1" si="14"/>
        <v>4.3562042404460231E-2</v>
      </c>
      <c r="P239">
        <f t="shared" ca="1" si="15"/>
        <v>0.95737315451586791</v>
      </c>
      <c r="Q239">
        <f ca="1">EXP(-'Vasicek Examples'!$D$4*N239+'Vasicek Examples'!$E$4)</f>
        <v>0.96122516049760875</v>
      </c>
      <c r="R239">
        <f ca="1">MAX(Q239-'Vasicek Examples'!$B$8,0)</f>
        <v>5.2917879349556607E-4</v>
      </c>
      <c r="S239">
        <f t="shared" ca="1" si="16"/>
        <v>5.0662157083175108E-4</v>
      </c>
    </row>
    <row r="240" spans="1:19" x14ac:dyDescent="0.2">
      <c r="A240">
        <f t="shared" si="17"/>
        <v>236</v>
      </c>
      <c r="B240">
        <f>'Vasicek Examples'!$B$4</f>
        <v>5.2999999999999999E-2</v>
      </c>
      <c r="C240">
        <f ca="1">B240*EXP(-'Vasicek Examples'!$B$1/12)+(1-EXP(-'Vasicek Examples'!$B$1/12))*'Vasicek Examples'!$B$2+SQRT('Vasicek Examples'!$B$3^2/2/'Vasicek Examples'!$B$1*(1-EXP(-2*'Vasicek Examples'!$B$1/12)))*NORMSINV(RAND())</f>
        <v>5.4778835330907612E-2</v>
      </c>
      <c r="D240">
        <f ca="1">C240*EXP(-'Vasicek Examples'!$B$1/12)+(1-EXP(-'Vasicek Examples'!$B$1/12))*'Vasicek Examples'!$B$2+SQRT('Vasicek Examples'!$B$3^2/2/'Vasicek Examples'!$B$1*(1-EXP(-2*'Vasicek Examples'!$B$1/12)))*NORMSINV(RAND())</f>
        <v>4.7864475780063753E-2</v>
      </c>
      <c r="E240">
        <f ca="1">D240*EXP(-'Vasicek Examples'!$B$1/12)+(1-EXP(-'Vasicek Examples'!$B$1/12))*'Vasicek Examples'!$B$2+SQRT('Vasicek Examples'!$B$3^2/2/'Vasicek Examples'!$B$1*(1-EXP(-2*'Vasicek Examples'!$B$1/12)))*NORMSINV(RAND())</f>
        <v>4.4634275804225354E-2</v>
      </c>
      <c r="F240">
        <f ca="1">E240*EXP(-'Vasicek Examples'!$B$1/12)+(1-EXP(-'Vasicek Examples'!$B$1/12))*'Vasicek Examples'!$B$2+SQRT('Vasicek Examples'!$B$3^2/2/'Vasicek Examples'!$B$1*(1-EXP(-2*'Vasicek Examples'!$B$1/12)))*NORMSINV(RAND())</f>
        <v>3.8957831250545187E-2</v>
      </c>
      <c r="G240">
        <f ca="1">F240*EXP(-'Vasicek Examples'!$B$1/12)+(1-EXP(-'Vasicek Examples'!$B$1/12))*'Vasicek Examples'!$B$2+SQRT('Vasicek Examples'!$B$3^2/2/'Vasicek Examples'!$B$1*(1-EXP(-2*'Vasicek Examples'!$B$1/12)))*NORMSINV(RAND())</f>
        <v>3.510076014999812E-2</v>
      </c>
      <c r="H240">
        <f ca="1">G240*EXP(-'Vasicek Examples'!$B$1/12)+(1-EXP(-'Vasicek Examples'!$B$1/12))*'Vasicek Examples'!$B$2+SQRT('Vasicek Examples'!$B$3^2/2/'Vasicek Examples'!$B$1*(1-EXP(-2*'Vasicek Examples'!$B$1/12)))*NORMSINV(RAND())</f>
        <v>3.4958951350188956E-2</v>
      </c>
      <c r="I240">
        <f ca="1">H240*EXP(-'Vasicek Examples'!$B$1/12)+(1-EXP(-'Vasicek Examples'!$B$1/12))*'Vasicek Examples'!$B$2+SQRT('Vasicek Examples'!$B$3^2/2/'Vasicek Examples'!$B$1*(1-EXP(-2*'Vasicek Examples'!$B$1/12)))*NORMSINV(RAND())</f>
        <v>3.2918958366133545E-2</v>
      </c>
      <c r="J240">
        <f ca="1">I240*EXP(-'Vasicek Examples'!$B$1/12)+(1-EXP(-'Vasicek Examples'!$B$1/12))*'Vasicek Examples'!$B$2+SQRT('Vasicek Examples'!$B$3^2/2/'Vasicek Examples'!$B$1*(1-EXP(-2*'Vasicek Examples'!$B$1/12)))*NORMSINV(RAND())</f>
        <v>3.6048173984472423E-2</v>
      </c>
      <c r="K240">
        <f ca="1">J240*EXP(-'Vasicek Examples'!$B$1/12)+(1-EXP(-'Vasicek Examples'!$B$1/12))*'Vasicek Examples'!$B$2+SQRT('Vasicek Examples'!$B$3^2/2/'Vasicek Examples'!$B$1*(1-EXP(-2*'Vasicek Examples'!$B$1/12)))*NORMSINV(RAND())</f>
        <v>3.2394955895533373E-2</v>
      </c>
      <c r="L240">
        <f ca="1">K240*EXP(-'Vasicek Examples'!$B$1/12)+(1-EXP(-'Vasicek Examples'!$B$1/12))*'Vasicek Examples'!$B$2+SQRT('Vasicek Examples'!$B$3^2/2/'Vasicek Examples'!$B$1*(1-EXP(-2*'Vasicek Examples'!$B$1/12)))*NORMSINV(RAND())</f>
        <v>3.4577832068563664E-2</v>
      </c>
      <c r="M240">
        <f ca="1">L240*EXP(-'Vasicek Examples'!$B$1/12)+(1-EXP(-'Vasicek Examples'!$B$1/12))*'Vasicek Examples'!$B$2+SQRT('Vasicek Examples'!$B$3^2/2/'Vasicek Examples'!$B$1*(1-EXP(-2*'Vasicek Examples'!$B$1/12)))*NORMSINV(RAND())</f>
        <v>3.201107543164574E-2</v>
      </c>
      <c r="N240">
        <f ca="1">M240*EXP(-'Vasicek Examples'!$B$1/12)+(1-EXP(-'Vasicek Examples'!$B$1/12))*'Vasicek Examples'!$B$2+SQRT('Vasicek Examples'!$B$3^2/2/'Vasicek Examples'!$B$1*(1-EXP(-2*'Vasicek Examples'!$B$1/12)))*NORMSINV(RAND())</f>
        <v>3.3065267010610626E-2</v>
      </c>
      <c r="O240">
        <f t="shared" ca="1" si="14"/>
        <v>3.4449111771010767E-2</v>
      </c>
      <c r="P240">
        <f t="shared" ca="1" si="15"/>
        <v>0.96613750346206351</v>
      </c>
      <c r="Q240">
        <f ca="1">EXP(-'Vasicek Examples'!$D$4*N240+'Vasicek Examples'!$E$4)</f>
        <v>0.96815257761948148</v>
      </c>
      <c r="R240">
        <f ca="1">MAX(Q240-'Vasicek Examples'!$B$8,0)</f>
        <v>7.4565959153682915E-3</v>
      </c>
      <c r="S240">
        <f t="shared" ca="1" si="16"/>
        <v>7.2040969619993414E-3</v>
      </c>
    </row>
    <row r="241" spans="1:19" x14ac:dyDescent="0.2">
      <c r="A241">
        <f t="shared" si="17"/>
        <v>237</v>
      </c>
      <c r="B241">
        <f>'Vasicek Examples'!$B$4</f>
        <v>5.2999999999999999E-2</v>
      </c>
      <c r="C241">
        <f ca="1">B241*EXP(-'Vasicek Examples'!$B$1/12)+(1-EXP(-'Vasicek Examples'!$B$1/12))*'Vasicek Examples'!$B$2+SQRT('Vasicek Examples'!$B$3^2/2/'Vasicek Examples'!$B$1*(1-EXP(-2*'Vasicek Examples'!$B$1/12)))*NORMSINV(RAND())</f>
        <v>5.5412379471532651E-2</v>
      </c>
      <c r="D241">
        <f ca="1">C241*EXP(-'Vasicek Examples'!$B$1/12)+(1-EXP(-'Vasicek Examples'!$B$1/12))*'Vasicek Examples'!$B$2+SQRT('Vasicek Examples'!$B$3^2/2/'Vasicek Examples'!$B$1*(1-EXP(-2*'Vasicek Examples'!$B$1/12)))*NORMSINV(RAND())</f>
        <v>4.5909047632111517E-2</v>
      </c>
      <c r="E241">
        <f ca="1">D241*EXP(-'Vasicek Examples'!$B$1/12)+(1-EXP(-'Vasicek Examples'!$B$1/12))*'Vasicek Examples'!$B$2+SQRT('Vasicek Examples'!$B$3^2/2/'Vasicek Examples'!$B$1*(1-EXP(-2*'Vasicek Examples'!$B$1/12)))*NORMSINV(RAND())</f>
        <v>3.9035861498356722E-2</v>
      </c>
      <c r="F241">
        <f ca="1">E241*EXP(-'Vasicek Examples'!$B$1/12)+(1-EXP(-'Vasicek Examples'!$B$1/12))*'Vasicek Examples'!$B$2+SQRT('Vasicek Examples'!$B$3^2/2/'Vasicek Examples'!$B$1*(1-EXP(-2*'Vasicek Examples'!$B$1/12)))*NORMSINV(RAND())</f>
        <v>3.6086583967655621E-2</v>
      </c>
      <c r="G241">
        <f ca="1">F241*EXP(-'Vasicek Examples'!$B$1/12)+(1-EXP(-'Vasicek Examples'!$B$1/12))*'Vasicek Examples'!$B$2+SQRT('Vasicek Examples'!$B$3^2/2/'Vasicek Examples'!$B$1*(1-EXP(-2*'Vasicek Examples'!$B$1/12)))*NORMSINV(RAND())</f>
        <v>4.7139984763628191E-2</v>
      </c>
      <c r="H241">
        <f ca="1">G241*EXP(-'Vasicek Examples'!$B$1/12)+(1-EXP(-'Vasicek Examples'!$B$1/12))*'Vasicek Examples'!$B$2+SQRT('Vasicek Examples'!$B$3^2/2/'Vasicek Examples'!$B$1*(1-EXP(-2*'Vasicek Examples'!$B$1/12)))*NORMSINV(RAND())</f>
        <v>4.7334118251916392E-2</v>
      </c>
      <c r="I241">
        <f ca="1">H241*EXP(-'Vasicek Examples'!$B$1/12)+(1-EXP(-'Vasicek Examples'!$B$1/12))*'Vasicek Examples'!$B$2+SQRT('Vasicek Examples'!$B$3^2/2/'Vasicek Examples'!$B$1*(1-EXP(-2*'Vasicek Examples'!$B$1/12)))*NORMSINV(RAND())</f>
        <v>5.2604608395990002E-2</v>
      </c>
      <c r="J241">
        <f ca="1">I241*EXP(-'Vasicek Examples'!$B$1/12)+(1-EXP(-'Vasicek Examples'!$B$1/12))*'Vasicek Examples'!$B$2+SQRT('Vasicek Examples'!$B$3^2/2/'Vasicek Examples'!$B$1*(1-EXP(-2*'Vasicek Examples'!$B$1/12)))*NORMSINV(RAND())</f>
        <v>4.3814174238548123E-2</v>
      </c>
      <c r="K241">
        <f ca="1">J241*EXP(-'Vasicek Examples'!$B$1/12)+(1-EXP(-'Vasicek Examples'!$B$1/12))*'Vasicek Examples'!$B$2+SQRT('Vasicek Examples'!$B$3^2/2/'Vasicek Examples'!$B$1*(1-EXP(-2*'Vasicek Examples'!$B$1/12)))*NORMSINV(RAND())</f>
        <v>4.2323968133453134E-2</v>
      </c>
      <c r="L241">
        <f ca="1">K241*EXP(-'Vasicek Examples'!$B$1/12)+(1-EXP(-'Vasicek Examples'!$B$1/12))*'Vasicek Examples'!$B$2+SQRT('Vasicek Examples'!$B$3^2/2/'Vasicek Examples'!$B$1*(1-EXP(-2*'Vasicek Examples'!$B$1/12)))*NORMSINV(RAND())</f>
        <v>3.7844239299694972E-2</v>
      </c>
      <c r="M241">
        <f ca="1">L241*EXP(-'Vasicek Examples'!$B$1/12)+(1-EXP(-'Vasicek Examples'!$B$1/12))*'Vasicek Examples'!$B$2+SQRT('Vasicek Examples'!$B$3^2/2/'Vasicek Examples'!$B$1*(1-EXP(-2*'Vasicek Examples'!$B$1/12)))*NORMSINV(RAND())</f>
        <v>3.5969241445461916E-2</v>
      </c>
      <c r="N241">
        <f ca="1">M241*EXP(-'Vasicek Examples'!$B$1/12)+(1-EXP(-'Vasicek Examples'!$B$1/12))*'Vasicek Examples'!$B$2+SQRT('Vasicek Examples'!$B$3^2/2/'Vasicek Examples'!$B$1*(1-EXP(-2*'Vasicek Examples'!$B$1/12)))*NORMSINV(RAND())</f>
        <v>3.8151212672910537E-2</v>
      </c>
      <c r="O241">
        <f t="shared" ca="1" si="14"/>
        <v>3.9570301974919848E-2</v>
      </c>
      <c r="P241">
        <f t="shared" ca="1" si="15"/>
        <v>0.96120237718982071</v>
      </c>
      <c r="Q241">
        <f ca="1">EXP(-'Vasicek Examples'!$D$4*N241+'Vasicek Examples'!$E$4)</f>
        <v>0.96428545796232246</v>
      </c>
      <c r="R241">
        <f ca="1">MAX(Q241-'Vasicek Examples'!$B$8,0)</f>
        <v>3.5894762582092676E-3</v>
      </c>
      <c r="S241">
        <f t="shared" ca="1" si="16"/>
        <v>3.4502131122571707E-3</v>
      </c>
    </row>
    <row r="242" spans="1:19" x14ac:dyDescent="0.2">
      <c r="A242">
        <f t="shared" si="17"/>
        <v>238</v>
      </c>
      <c r="B242">
        <f>'Vasicek Examples'!$B$4</f>
        <v>5.2999999999999999E-2</v>
      </c>
      <c r="C242">
        <f ca="1">B242*EXP(-'Vasicek Examples'!$B$1/12)+(1-EXP(-'Vasicek Examples'!$B$1/12))*'Vasicek Examples'!$B$2+SQRT('Vasicek Examples'!$B$3^2/2/'Vasicek Examples'!$B$1*(1-EXP(-2*'Vasicek Examples'!$B$1/12)))*NORMSINV(RAND())</f>
        <v>6.9342018499995522E-2</v>
      </c>
      <c r="D242">
        <f ca="1">C242*EXP(-'Vasicek Examples'!$B$1/12)+(1-EXP(-'Vasicek Examples'!$B$1/12))*'Vasicek Examples'!$B$2+SQRT('Vasicek Examples'!$B$3^2/2/'Vasicek Examples'!$B$1*(1-EXP(-2*'Vasicek Examples'!$B$1/12)))*NORMSINV(RAND())</f>
        <v>5.851205003739985E-2</v>
      </c>
      <c r="E242">
        <f ca="1">D242*EXP(-'Vasicek Examples'!$B$1/12)+(1-EXP(-'Vasicek Examples'!$B$1/12))*'Vasicek Examples'!$B$2+SQRT('Vasicek Examples'!$B$3^2/2/'Vasicek Examples'!$B$1*(1-EXP(-2*'Vasicek Examples'!$B$1/12)))*NORMSINV(RAND())</f>
        <v>6.4227837697197698E-2</v>
      </c>
      <c r="F242">
        <f ca="1">E242*EXP(-'Vasicek Examples'!$B$1/12)+(1-EXP(-'Vasicek Examples'!$B$1/12))*'Vasicek Examples'!$B$2+SQRT('Vasicek Examples'!$B$3^2/2/'Vasicek Examples'!$B$1*(1-EXP(-2*'Vasicek Examples'!$B$1/12)))*NORMSINV(RAND())</f>
        <v>5.9835897115227958E-2</v>
      </c>
      <c r="G242">
        <f ca="1">F242*EXP(-'Vasicek Examples'!$B$1/12)+(1-EXP(-'Vasicek Examples'!$B$1/12))*'Vasicek Examples'!$B$2+SQRT('Vasicek Examples'!$B$3^2/2/'Vasicek Examples'!$B$1*(1-EXP(-2*'Vasicek Examples'!$B$1/12)))*NORMSINV(RAND())</f>
        <v>6.2177344965622661E-2</v>
      </c>
      <c r="H242">
        <f ca="1">G242*EXP(-'Vasicek Examples'!$B$1/12)+(1-EXP(-'Vasicek Examples'!$B$1/12))*'Vasicek Examples'!$B$2+SQRT('Vasicek Examples'!$B$3^2/2/'Vasicek Examples'!$B$1*(1-EXP(-2*'Vasicek Examples'!$B$1/12)))*NORMSINV(RAND())</f>
        <v>5.4358664434681167E-2</v>
      </c>
      <c r="I242">
        <f ca="1">H242*EXP(-'Vasicek Examples'!$B$1/12)+(1-EXP(-'Vasicek Examples'!$B$1/12))*'Vasicek Examples'!$B$2+SQRT('Vasicek Examples'!$B$3^2/2/'Vasicek Examples'!$B$1*(1-EXP(-2*'Vasicek Examples'!$B$1/12)))*NORMSINV(RAND())</f>
        <v>5.8405228059720447E-2</v>
      </c>
      <c r="J242">
        <f ca="1">I242*EXP(-'Vasicek Examples'!$B$1/12)+(1-EXP(-'Vasicek Examples'!$B$1/12))*'Vasicek Examples'!$B$2+SQRT('Vasicek Examples'!$B$3^2/2/'Vasicek Examples'!$B$1*(1-EXP(-2*'Vasicek Examples'!$B$1/12)))*NORMSINV(RAND())</f>
        <v>5.5834259037607942E-2</v>
      </c>
      <c r="K242">
        <f ca="1">J242*EXP(-'Vasicek Examples'!$B$1/12)+(1-EXP(-'Vasicek Examples'!$B$1/12))*'Vasicek Examples'!$B$2+SQRT('Vasicek Examples'!$B$3^2/2/'Vasicek Examples'!$B$1*(1-EXP(-2*'Vasicek Examples'!$B$1/12)))*NORMSINV(RAND())</f>
        <v>6.39728931035147E-2</v>
      </c>
      <c r="L242">
        <f ca="1">K242*EXP(-'Vasicek Examples'!$B$1/12)+(1-EXP(-'Vasicek Examples'!$B$1/12))*'Vasicek Examples'!$B$2+SQRT('Vasicek Examples'!$B$3^2/2/'Vasicek Examples'!$B$1*(1-EXP(-2*'Vasicek Examples'!$B$1/12)))*NORMSINV(RAND())</f>
        <v>5.5002299408579966E-2</v>
      </c>
      <c r="M242">
        <f ca="1">L242*EXP(-'Vasicek Examples'!$B$1/12)+(1-EXP(-'Vasicek Examples'!$B$1/12))*'Vasicek Examples'!$B$2+SQRT('Vasicek Examples'!$B$3^2/2/'Vasicek Examples'!$B$1*(1-EXP(-2*'Vasicek Examples'!$B$1/12)))*NORMSINV(RAND())</f>
        <v>5.6704125147421527E-2</v>
      </c>
      <c r="N242">
        <f ca="1">M242*EXP(-'Vasicek Examples'!$B$1/12)+(1-EXP(-'Vasicek Examples'!$B$1/12))*'Vasicek Examples'!$B$2+SQRT('Vasicek Examples'!$B$3^2/2/'Vasicek Examples'!$B$1*(1-EXP(-2*'Vasicek Examples'!$B$1/12)))*NORMSINV(RAND())</f>
        <v>5.9671295356190257E-2</v>
      </c>
      <c r="O242">
        <f t="shared" ca="1" si="14"/>
        <v>5.4461437994588892E-2</v>
      </c>
      <c r="P242">
        <f t="shared" ca="1" si="15"/>
        <v>0.9469950261810538</v>
      </c>
      <c r="Q242">
        <f ca="1">EXP(-'Vasicek Examples'!$D$4*N242+'Vasicek Examples'!$E$4)</f>
        <v>0.94809279598226581</v>
      </c>
      <c r="R242">
        <f ca="1">MAX(Q242-'Vasicek Examples'!$B$8,0)</f>
        <v>0</v>
      </c>
      <c r="S242">
        <f t="shared" ca="1" si="16"/>
        <v>0</v>
      </c>
    </row>
    <row r="243" spans="1:19" x14ac:dyDescent="0.2">
      <c r="A243">
        <f t="shared" si="17"/>
        <v>239</v>
      </c>
      <c r="B243">
        <f>'Vasicek Examples'!$B$4</f>
        <v>5.2999999999999999E-2</v>
      </c>
      <c r="C243">
        <f ca="1">B243*EXP(-'Vasicek Examples'!$B$1/12)+(1-EXP(-'Vasicek Examples'!$B$1/12))*'Vasicek Examples'!$B$2+SQRT('Vasicek Examples'!$B$3^2/2/'Vasicek Examples'!$B$1*(1-EXP(-2*'Vasicek Examples'!$B$1/12)))*NORMSINV(RAND())</f>
        <v>6.1021810921029776E-2</v>
      </c>
      <c r="D243">
        <f ca="1">C243*EXP(-'Vasicek Examples'!$B$1/12)+(1-EXP(-'Vasicek Examples'!$B$1/12))*'Vasicek Examples'!$B$2+SQRT('Vasicek Examples'!$B$3^2/2/'Vasicek Examples'!$B$1*(1-EXP(-2*'Vasicek Examples'!$B$1/12)))*NORMSINV(RAND())</f>
        <v>4.791485139175182E-2</v>
      </c>
      <c r="E243">
        <f ca="1">D243*EXP(-'Vasicek Examples'!$B$1/12)+(1-EXP(-'Vasicek Examples'!$B$1/12))*'Vasicek Examples'!$B$2+SQRT('Vasicek Examples'!$B$3^2/2/'Vasicek Examples'!$B$1*(1-EXP(-2*'Vasicek Examples'!$B$1/12)))*NORMSINV(RAND())</f>
        <v>4.5300283890383278E-2</v>
      </c>
      <c r="F243">
        <f ca="1">E243*EXP(-'Vasicek Examples'!$B$1/12)+(1-EXP(-'Vasicek Examples'!$B$1/12))*'Vasicek Examples'!$B$2+SQRT('Vasicek Examples'!$B$3^2/2/'Vasicek Examples'!$B$1*(1-EXP(-2*'Vasicek Examples'!$B$1/12)))*NORMSINV(RAND())</f>
        <v>5.101262492762814E-2</v>
      </c>
      <c r="G243">
        <f ca="1">F243*EXP(-'Vasicek Examples'!$B$1/12)+(1-EXP(-'Vasicek Examples'!$B$1/12))*'Vasicek Examples'!$B$2+SQRT('Vasicek Examples'!$B$3^2/2/'Vasicek Examples'!$B$1*(1-EXP(-2*'Vasicek Examples'!$B$1/12)))*NORMSINV(RAND())</f>
        <v>5.8481276917219854E-2</v>
      </c>
      <c r="H243">
        <f ca="1">G243*EXP(-'Vasicek Examples'!$B$1/12)+(1-EXP(-'Vasicek Examples'!$B$1/12))*'Vasicek Examples'!$B$2+SQRT('Vasicek Examples'!$B$3^2/2/'Vasicek Examples'!$B$1*(1-EXP(-2*'Vasicek Examples'!$B$1/12)))*NORMSINV(RAND())</f>
        <v>5.4116832496727718E-2</v>
      </c>
      <c r="I243">
        <f ca="1">H243*EXP(-'Vasicek Examples'!$B$1/12)+(1-EXP(-'Vasicek Examples'!$B$1/12))*'Vasicek Examples'!$B$2+SQRT('Vasicek Examples'!$B$3^2/2/'Vasicek Examples'!$B$1*(1-EXP(-2*'Vasicek Examples'!$B$1/12)))*NORMSINV(RAND())</f>
        <v>5.8653506995191312E-2</v>
      </c>
      <c r="J243">
        <f ca="1">I243*EXP(-'Vasicek Examples'!$B$1/12)+(1-EXP(-'Vasicek Examples'!$B$1/12))*'Vasicek Examples'!$B$2+SQRT('Vasicek Examples'!$B$3^2/2/'Vasicek Examples'!$B$1*(1-EXP(-2*'Vasicek Examples'!$B$1/12)))*NORMSINV(RAND())</f>
        <v>5.4562377640322131E-2</v>
      </c>
      <c r="K243">
        <f ca="1">J243*EXP(-'Vasicek Examples'!$B$1/12)+(1-EXP(-'Vasicek Examples'!$B$1/12))*'Vasicek Examples'!$B$2+SQRT('Vasicek Examples'!$B$3^2/2/'Vasicek Examples'!$B$1*(1-EXP(-2*'Vasicek Examples'!$B$1/12)))*NORMSINV(RAND())</f>
        <v>4.8056236928958294E-2</v>
      </c>
      <c r="L243">
        <f ca="1">K243*EXP(-'Vasicek Examples'!$B$1/12)+(1-EXP(-'Vasicek Examples'!$B$1/12))*'Vasicek Examples'!$B$2+SQRT('Vasicek Examples'!$B$3^2/2/'Vasicek Examples'!$B$1*(1-EXP(-2*'Vasicek Examples'!$B$1/12)))*NORMSINV(RAND())</f>
        <v>4.8205287250359802E-2</v>
      </c>
      <c r="M243">
        <f ca="1">L243*EXP(-'Vasicek Examples'!$B$1/12)+(1-EXP(-'Vasicek Examples'!$B$1/12))*'Vasicek Examples'!$B$2+SQRT('Vasicek Examples'!$B$3^2/2/'Vasicek Examples'!$B$1*(1-EXP(-2*'Vasicek Examples'!$B$1/12)))*NORMSINV(RAND())</f>
        <v>5.3375078905631465E-2</v>
      </c>
      <c r="N243">
        <f ca="1">M243*EXP(-'Vasicek Examples'!$B$1/12)+(1-EXP(-'Vasicek Examples'!$B$1/12))*'Vasicek Examples'!$B$2+SQRT('Vasicek Examples'!$B$3^2/2/'Vasicek Examples'!$B$1*(1-EXP(-2*'Vasicek Examples'!$B$1/12)))*NORMSINV(RAND())</f>
        <v>4.9149773203000194E-2</v>
      </c>
      <c r="O243">
        <f t="shared" ca="1" si="14"/>
        <v>4.7897012450515732E-2</v>
      </c>
      <c r="P243">
        <f t="shared" ca="1" si="15"/>
        <v>0.95323195304541597</v>
      </c>
      <c r="Q243">
        <f ca="1">EXP(-'Vasicek Examples'!$D$4*N243+'Vasicek Examples'!$E$4)</f>
        <v>0.95597539596564718</v>
      </c>
      <c r="R243">
        <f ca="1">MAX(Q243-'Vasicek Examples'!$B$8,0)</f>
        <v>0</v>
      </c>
      <c r="S243">
        <f t="shared" ca="1" si="16"/>
        <v>0</v>
      </c>
    </row>
    <row r="244" spans="1:19" x14ac:dyDescent="0.2">
      <c r="A244">
        <f t="shared" si="17"/>
        <v>240</v>
      </c>
      <c r="B244">
        <f>'Vasicek Examples'!$B$4</f>
        <v>5.2999999999999999E-2</v>
      </c>
      <c r="C244">
        <f ca="1">B244*EXP(-'Vasicek Examples'!$B$1/12)+(1-EXP(-'Vasicek Examples'!$B$1/12))*'Vasicek Examples'!$B$2+SQRT('Vasicek Examples'!$B$3^2/2/'Vasicek Examples'!$B$1*(1-EXP(-2*'Vasicek Examples'!$B$1/12)))*NORMSINV(RAND())</f>
        <v>3.9937189609647386E-2</v>
      </c>
      <c r="D244">
        <f ca="1">C244*EXP(-'Vasicek Examples'!$B$1/12)+(1-EXP(-'Vasicek Examples'!$B$1/12))*'Vasicek Examples'!$B$2+SQRT('Vasicek Examples'!$B$3^2/2/'Vasicek Examples'!$B$1*(1-EXP(-2*'Vasicek Examples'!$B$1/12)))*NORMSINV(RAND())</f>
        <v>3.0100409933082529E-2</v>
      </c>
      <c r="E244">
        <f ca="1">D244*EXP(-'Vasicek Examples'!$B$1/12)+(1-EXP(-'Vasicek Examples'!$B$1/12))*'Vasicek Examples'!$B$2+SQRT('Vasicek Examples'!$B$3^2/2/'Vasicek Examples'!$B$1*(1-EXP(-2*'Vasicek Examples'!$B$1/12)))*NORMSINV(RAND())</f>
        <v>2.6801886306382444E-2</v>
      </c>
      <c r="F244">
        <f ca="1">E244*EXP(-'Vasicek Examples'!$B$1/12)+(1-EXP(-'Vasicek Examples'!$B$1/12))*'Vasicek Examples'!$B$2+SQRT('Vasicek Examples'!$B$3^2/2/'Vasicek Examples'!$B$1*(1-EXP(-2*'Vasicek Examples'!$B$1/12)))*NORMSINV(RAND())</f>
        <v>1.9335967115267045E-2</v>
      </c>
      <c r="G244">
        <f ca="1">F244*EXP(-'Vasicek Examples'!$B$1/12)+(1-EXP(-'Vasicek Examples'!$B$1/12))*'Vasicek Examples'!$B$2+SQRT('Vasicek Examples'!$B$3^2/2/'Vasicek Examples'!$B$1*(1-EXP(-2*'Vasicek Examples'!$B$1/12)))*NORMSINV(RAND())</f>
        <v>1.248778216737222E-2</v>
      </c>
      <c r="H244">
        <f ca="1">G244*EXP(-'Vasicek Examples'!$B$1/12)+(1-EXP(-'Vasicek Examples'!$B$1/12))*'Vasicek Examples'!$B$2+SQRT('Vasicek Examples'!$B$3^2/2/'Vasicek Examples'!$B$1*(1-EXP(-2*'Vasicek Examples'!$B$1/12)))*NORMSINV(RAND())</f>
        <v>1.6406944617670057E-2</v>
      </c>
      <c r="I244">
        <f ca="1">H244*EXP(-'Vasicek Examples'!$B$1/12)+(1-EXP(-'Vasicek Examples'!$B$1/12))*'Vasicek Examples'!$B$2+SQRT('Vasicek Examples'!$B$3^2/2/'Vasicek Examples'!$B$1*(1-EXP(-2*'Vasicek Examples'!$B$1/12)))*NORMSINV(RAND())</f>
        <v>1.5520066982821538E-2</v>
      </c>
      <c r="J244">
        <f ca="1">I244*EXP(-'Vasicek Examples'!$B$1/12)+(1-EXP(-'Vasicek Examples'!$B$1/12))*'Vasicek Examples'!$B$2+SQRT('Vasicek Examples'!$B$3^2/2/'Vasicek Examples'!$B$1*(1-EXP(-2*'Vasicek Examples'!$B$1/12)))*NORMSINV(RAND())</f>
        <v>2.0887826600024591E-2</v>
      </c>
      <c r="K244">
        <f ca="1">J244*EXP(-'Vasicek Examples'!$B$1/12)+(1-EXP(-'Vasicek Examples'!$B$1/12))*'Vasicek Examples'!$B$2+SQRT('Vasicek Examples'!$B$3^2/2/'Vasicek Examples'!$B$1*(1-EXP(-2*'Vasicek Examples'!$B$1/12)))*NORMSINV(RAND())</f>
        <v>2.4975169160904337E-2</v>
      </c>
      <c r="L244">
        <f ca="1">K244*EXP(-'Vasicek Examples'!$B$1/12)+(1-EXP(-'Vasicek Examples'!$B$1/12))*'Vasicek Examples'!$B$2+SQRT('Vasicek Examples'!$B$3^2/2/'Vasicek Examples'!$B$1*(1-EXP(-2*'Vasicek Examples'!$B$1/12)))*NORMSINV(RAND())</f>
        <v>2.2190604775144188E-2</v>
      </c>
      <c r="M244">
        <f ca="1">L244*EXP(-'Vasicek Examples'!$B$1/12)+(1-EXP(-'Vasicek Examples'!$B$1/12))*'Vasicek Examples'!$B$2+SQRT('Vasicek Examples'!$B$3^2/2/'Vasicek Examples'!$B$1*(1-EXP(-2*'Vasicek Examples'!$B$1/12)))*NORMSINV(RAND())</f>
        <v>2.7382835802424822E-2</v>
      </c>
      <c r="N244">
        <f ca="1">M244*EXP(-'Vasicek Examples'!$B$1/12)+(1-EXP(-'Vasicek Examples'!$B$1/12))*'Vasicek Examples'!$B$2+SQRT('Vasicek Examples'!$B$3^2/2/'Vasicek Examples'!$B$1*(1-EXP(-2*'Vasicek Examples'!$B$1/12)))*NORMSINV(RAND())</f>
        <v>1.7296192030109868E-2</v>
      </c>
      <c r="O244">
        <f t="shared" ca="1" si="14"/>
        <v>2.0392182023414366E-2</v>
      </c>
      <c r="P244">
        <f t="shared" ca="1" si="15"/>
        <v>0.9798143323784374</v>
      </c>
      <c r="Q244">
        <f ca="1">EXP(-'Vasicek Examples'!$D$4*N244+'Vasicek Examples'!$E$4)</f>
        <v>0.98024152111917329</v>
      </c>
      <c r="R244">
        <f ca="1">MAX(Q244-'Vasicek Examples'!$B$8,0)</f>
        <v>1.9545539415060098E-2</v>
      </c>
      <c r="S244">
        <f t="shared" ca="1" si="16"/>
        <v>1.9150999652943545E-2</v>
      </c>
    </row>
    <row r="245" spans="1:19" x14ac:dyDescent="0.2">
      <c r="A245">
        <f t="shared" si="17"/>
        <v>241</v>
      </c>
      <c r="B245">
        <f>'Vasicek Examples'!$B$4</f>
        <v>5.2999999999999999E-2</v>
      </c>
      <c r="C245">
        <f ca="1">B245*EXP(-'Vasicek Examples'!$B$1/12)+(1-EXP(-'Vasicek Examples'!$B$1/12))*'Vasicek Examples'!$B$2+SQRT('Vasicek Examples'!$B$3^2/2/'Vasicek Examples'!$B$1*(1-EXP(-2*'Vasicek Examples'!$B$1/12)))*NORMSINV(RAND())</f>
        <v>4.7614589912930778E-2</v>
      </c>
      <c r="D245">
        <f ca="1">C245*EXP(-'Vasicek Examples'!$B$1/12)+(1-EXP(-'Vasicek Examples'!$B$1/12))*'Vasicek Examples'!$B$2+SQRT('Vasicek Examples'!$B$3^2/2/'Vasicek Examples'!$B$1*(1-EXP(-2*'Vasicek Examples'!$B$1/12)))*NORMSINV(RAND())</f>
        <v>3.4649399318512457E-2</v>
      </c>
      <c r="E245">
        <f ca="1">D245*EXP(-'Vasicek Examples'!$B$1/12)+(1-EXP(-'Vasicek Examples'!$B$1/12))*'Vasicek Examples'!$B$2+SQRT('Vasicek Examples'!$B$3^2/2/'Vasicek Examples'!$B$1*(1-EXP(-2*'Vasicek Examples'!$B$1/12)))*NORMSINV(RAND())</f>
        <v>3.8054764923668945E-2</v>
      </c>
      <c r="F245">
        <f ca="1">E245*EXP(-'Vasicek Examples'!$B$1/12)+(1-EXP(-'Vasicek Examples'!$B$1/12))*'Vasicek Examples'!$B$2+SQRT('Vasicek Examples'!$B$3^2/2/'Vasicek Examples'!$B$1*(1-EXP(-2*'Vasicek Examples'!$B$1/12)))*NORMSINV(RAND())</f>
        <v>3.6981612670491118E-2</v>
      </c>
      <c r="G245">
        <f ca="1">F245*EXP(-'Vasicek Examples'!$B$1/12)+(1-EXP(-'Vasicek Examples'!$B$1/12))*'Vasicek Examples'!$B$2+SQRT('Vasicek Examples'!$B$3^2/2/'Vasicek Examples'!$B$1*(1-EXP(-2*'Vasicek Examples'!$B$1/12)))*NORMSINV(RAND())</f>
        <v>3.0343544231777375E-2</v>
      </c>
      <c r="H245">
        <f ca="1">G245*EXP(-'Vasicek Examples'!$B$1/12)+(1-EXP(-'Vasicek Examples'!$B$1/12))*'Vasicek Examples'!$B$2+SQRT('Vasicek Examples'!$B$3^2/2/'Vasicek Examples'!$B$1*(1-EXP(-2*'Vasicek Examples'!$B$1/12)))*NORMSINV(RAND())</f>
        <v>3.0295515000123834E-2</v>
      </c>
      <c r="I245">
        <f ca="1">H245*EXP(-'Vasicek Examples'!$B$1/12)+(1-EXP(-'Vasicek Examples'!$B$1/12))*'Vasicek Examples'!$B$2+SQRT('Vasicek Examples'!$B$3^2/2/'Vasicek Examples'!$B$1*(1-EXP(-2*'Vasicek Examples'!$B$1/12)))*NORMSINV(RAND())</f>
        <v>3.2959546527509563E-2</v>
      </c>
      <c r="J245">
        <f ca="1">I245*EXP(-'Vasicek Examples'!$B$1/12)+(1-EXP(-'Vasicek Examples'!$B$1/12))*'Vasicek Examples'!$B$2+SQRT('Vasicek Examples'!$B$3^2/2/'Vasicek Examples'!$B$1*(1-EXP(-2*'Vasicek Examples'!$B$1/12)))*NORMSINV(RAND())</f>
        <v>4.4481819399157921E-2</v>
      </c>
      <c r="K245">
        <f ca="1">J245*EXP(-'Vasicek Examples'!$B$1/12)+(1-EXP(-'Vasicek Examples'!$B$1/12))*'Vasicek Examples'!$B$2+SQRT('Vasicek Examples'!$B$3^2/2/'Vasicek Examples'!$B$1*(1-EXP(-2*'Vasicek Examples'!$B$1/12)))*NORMSINV(RAND())</f>
        <v>4.6101807789408082E-2</v>
      </c>
      <c r="L245">
        <f ca="1">K245*EXP(-'Vasicek Examples'!$B$1/12)+(1-EXP(-'Vasicek Examples'!$B$1/12))*'Vasicek Examples'!$B$2+SQRT('Vasicek Examples'!$B$3^2/2/'Vasicek Examples'!$B$1*(1-EXP(-2*'Vasicek Examples'!$B$1/12)))*NORMSINV(RAND())</f>
        <v>4.9661699936784105E-2</v>
      </c>
      <c r="M245">
        <f ca="1">L245*EXP(-'Vasicek Examples'!$B$1/12)+(1-EXP(-'Vasicek Examples'!$B$1/12))*'Vasicek Examples'!$B$2+SQRT('Vasicek Examples'!$B$3^2/2/'Vasicek Examples'!$B$1*(1-EXP(-2*'Vasicek Examples'!$B$1/12)))*NORMSINV(RAND())</f>
        <v>4.4793395146289425E-2</v>
      </c>
      <c r="N245">
        <f ca="1">M245*EXP(-'Vasicek Examples'!$B$1/12)+(1-EXP(-'Vasicek Examples'!$B$1/12))*'Vasicek Examples'!$B$2+SQRT('Vasicek Examples'!$B$3^2/2/'Vasicek Examples'!$B$1*(1-EXP(-2*'Vasicek Examples'!$B$1/12)))*NORMSINV(RAND())</f>
        <v>4.157614735869699E-2</v>
      </c>
      <c r="O245">
        <f t="shared" ca="1" si="14"/>
        <v>3.6076539464961394E-2</v>
      </c>
      <c r="P245">
        <f t="shared" ca="1" si="15"/>
        <v>0.96456646325667872</v>
      </c>
      <c r="Q245">
        <f ca="1">EXP(-'Vasicek Examples'!$D$4*N245+'Vasicek Examples'!$E$4)</f>
        <v>0.96169000192377263</v>
      </c>
      <c r="R245">
        <f ca="1">MAX(Q245-'Vasicek Examples'!$B$8,0)</f>
        <v>9.9402021965944165E-4</v>
      </c>
      <c r="S245">
        <f t="shared" ca="1" si="16"/>
        <v>9.5879856768253452E-4</v>
      </c>
    </row>
    <row r="246" spans="1:19" x14ac:dyDescent="0.2">
      <c r="A246">
        <f t="shared" si="17"/>
        <v>242</v>
      </c>
      <c r="B246">
        <f>'Vasicek Examples'!$B$4</f>
        <v>5.2999999999999999E-2</v>
      </c>
      <c r="C246">
        <f ca="1">B246*EXP(-'Vasicek Examples'!$B$1/12)+(1-EXP(-'Vasicek Examples'!$B$1/12))*'Vasicek Examples'!$B$2+SQRT('Vasicek Examples'!$B$3^2/2/'Vasicek Examples'!$B$1*(1-EXP(-2*'Vasicek Examples'!$B$1/12)))*NORMSINV(RAND())</f>
        <v>4.5000296022727614E-2</v>
      </c>
      <c r="D246">
        <f ca="1">C246*EXP(-'Vasicek Examples'!$B$1/12)+(1-EXP(-'Vasicek Examples'!$B$1/12))*'Vasicek Examples'!$B$2+SQRT('Vasicek Examples'!$B$3^2/2/'Vasicek Examples'!$B$1*(1-EXP(-2*'Vasicek Examples'!$B$1/12)))*NORMSINV(RAND())</f>
        <v>3.68289920252029E-2</v>
      </c>
      <c r="E246">
        <f ca="1">D246*EXP(-'Vasicek Examples'!$B$1/12)+(1-EXP(-'Vasicek Examples'!$B$1/12))*'Vasicek Examples'!$B$2+SQRT('Vasicek Examples'!$B$3^2/2/'Vasicek Examples'!$B$1*(1-EXP(-2*'Vasicek Examples'!$B$1/12)))*NORMSINV(RAND())</f>
        <v>4.1286685852166896E-2</v>
      </c>
      <c r="F246">
        <f ca="1">E246*EXP(-'Vasicek Examples'!$B$1/12)+(1-EXP(-'Vasicek Examples'!$B$1/12))*'Vasicek Examples'!$B$2+SQRT('Vasicek Examples'!$B$3^2/2/'Vasicek Examples'!$B$1*(1-EXP(-2*'Vasicek Examples'!$B$1/12)))*NORMSINV(RAND())</f>
        <v>3.6933727537350747E-2</v>
      </c>
      <c r="G246">
        <f ca="1">F246*EXP(-'Vasicek Examples'!$B$1/12)+(1-EXP(-'Vasicek Examples'!$B$1/12))*'Vasicek Examples'!$B$2+SQRT('Vasicek Examples'!$B$3^2/2/'Vasicek Examples'!$B$1*(1-EXP(-2*'Vasicek Examples'!$B$1/12)))*NORMSINV(RAND())</f>
        <v>4.4077973922078635E-2</v>
      </c>
      <c r="H246">
        <f ca="1">G246*EXP(-'Vasicek Examples'!$B$1/12)+(1-EXP(-'Vasicek Examples'!$B$1/12))*'Vasicek Examples'!$B$2+SQRT('Vasicek Examples'!$B$3^2/2/'Vasicek Examples'!$B$1*(1-EXP(-2*'Vasicek Examples'!$B$1/12)))*NORMSINV(RAND())</f>
        <v>4.6863655075580588E-2</v>
      </c>
      <c r="I246">
        <f ca="1">H246*EXP(-'Vasicek Examples'!$B$1/12)+(1-EXP(-'Vasicek Examples'!$B$1/12))*'Vasicek Examples'!$B$2+SQRT('Vasicek Examples'!$B$3^2/2/'Vasicek Examples'!$B$1*(1-EXP(-2*'Vasicek Examples'!$B$1/12)))*NORMSINV(RAND())</f>
        <v>4.1294561211892004E-2</v>
      </c>
      <c r="J246">
        <f ca="1">I246*EXP(-'Vasicek Examples'!$B$1/12)+(1-EXP(-'Vasicek Examples'!$B$1/12))*'Vasicek Examples'!$B$2+SQRT('Vasicek Examples'!$B$3^2/2/'Vasicek Examples'!$B$1*(1-EXP(-2*'Vasicek Examples'!$B$1/12)))*NORMSINV(RAND())</f>
        <v>4.9493923125017304E-2</v>
      </c>
      <c r="K246">
        <f ca="1">J246*EXP(-'Vasicek Examples'!$B$1/12)+(1-EXP(-'Vasicek Examples'!$B$1/12))*'Vasicek Examples'!$B$2+SQRT('Vasicek Examples'!$B$3^2/2/'Vasicek Examples'!$B$1*(1-EXP(-2*'Vasicek Examples'!$B$1/12)))*NORMSINV(RAND())</f>
        <v>5.7887469975892045E-2</v>
      </c>
      <c r="L246">
        <f ca="1">K246*EXP(-'Vasicek Examples'!$B$1/12)+(1-EXP(-'Vasicek Examples'!$B$1/12))*'Vasicek Examples'!$B$2+SQRT('Vasicek Examples'!$B$3^2/2/'Vasicek Examples'!$B$1*(1-EXP(-2*'Vasicek Examples'!$B$1/12)))*NORMSINV(RAND())</f>
        <v>5.9336357603972864E-2</v>
      </c>
      <c r="M246">
        <f ca="1">L246*EXP(-'Vasicek Examples'!$B$1/12)+(1-EXP(-'Vasicek Examples'!$B$1/12))*'Vasicek Examples'!$B$2+SQRT('Vasicek Examples'!$B$3^2/2/'Vasicek Examples'!$B$1*(1-EXP(-2*'Vasicek Examples'!$B$1/12)))*NORMSINV(RAND())</f>
        <v>5.8580314658192911E-2</v>
      </c>
      <c r="N246">
        <f ca="1">M246*EXP(-'Vasicek Examples'!$B$1/12)+(1-EXP(-'Vasicek Examples'!$B$1/12))*'Vasicek Examples'!$B$2+SQRT('Vasicek Examples'!$B$3^2/2/'Vasicek Examples'!$B$1*(1-EXP(-2*'Vasicek Examples'!$B$1/12)))*NORMSINV(RAND())</f>
        <v>5.6497840649265919E-2</v>
      </c>
      <c r="O246">
        <f t="shared" ca="1" si="14"/>
        <v>4.3611060776945314E-2</v>
      </c>
      <c r="P246">
        <f t="shared" ca="1" si="15"/>
        <v>0.9573262267921423</v>
      </c>
      <c r="Q246">
        <f ca="1">EXP(-'Vasicek Examples'!$D$4*N246+'Vasicek Examples'!$E$4)</f>
        <v>0.95046344053156995</v>
      </c>
      <c r="R246">
        <f ca="1">MAX(Q246-'Vasicek Examples'!$B$8,0)</f>
        <v>0</v>
      </c>
      <c r="S246">
        <f t="shared" ca="1" si="16"/>
        <v>0</v>
      </c>
    </row>
    <row r="247" spans="1:19" x14ac:dyDescent="0.2">
      <c r="A247">
        <f t="shared" si="17"/>
        <v>243</v>
      </c>
      <c r="B247">
        <f>'Vasicek Examples'!$B$4</f>
        <v>5.2999999999999999E-2</v>
      </c>
      <c r="C247">
        <f ca="1">B247*EXP(-'Vasicek Examples'!$B$1/12)+(1-EXP(-'Vasicek Examples'!$B$1/12))*'Vasicek Examples'!$B$2+SQRT('Vasicek Examples'!$B$3^2/2/'Vasicek Examples'!$B$1*(1-EXP(-2*'Vasicek Examples'!$B$1/12)))*NORMSINV(RAND())</f>
        <v>5.3963134363557624E-2</v>
      </c>
      <c r="D247">
        <f ca="1">C247*EXP(-'Vasicek Examples'!$B$1/12)+(1-EXP(-'Vasicek Examples'!$B$1/12))*'Vasicek Examples'!$B$2+SQRT('Vasicek Examples'!$B$3^2/2/'Vasicek Examples'!$B$1*(1-EXP(-2*'Vasicek Examples'!$B$1/12)))*NORMSINV(RAND())</f>
        <v>6.4482259945199738E-2</v>
      </c>
      <c r="E247">
        <f ca="1">D247*EXP(-'Vasicek Examples'!$B$1/12)+(1-EXP(-'Vasicek Examples'!$B$1/12))*'Vasicek Examples'!$B$2+SQRT('Vasicek Examples'!$B$3^2/2/'Vasicek Examples'!$B$1*(1-EXP(-2*'Vasicek Examples'!$B$1/12)))*NORMSINV(RAND())</f>
        <v>6.7318214887555738E-2</v>
      </c>
      <c r="F247">
        <f ca="1">E247*EXP(-'Vasicek Examples'!$B$1/12)+(1-EXP(-'Vasicek Examples'!$B$1/12))*'Vasicek Examples'!$B$2+SQRT('Vasicek Examples'!$B$3^2/2/'Vasicek Examples'!$B$1*(1-EXP(-2*'Vasicek Examples'!$B$1/12)))*NORMSINV(RAND())</f>
        <v>5.2838283135429633E-2</v>
      </c>
      <c r="G247">
        <f ca="1">F247*EXP(-'Vasicek Examples'!$B$1/12)+(1-EXP(-'Vasicek Examples'!$B$1/12))*'Vasicek Examples'!$B$2+SQRT('Vasicek Examples'!$B$3^2/2/'Vasicek Examples'!$B$1*(1-EXP(-2*'Vasicek Examples'!$B$1/12)))*NORMSINV(RAND())</f>
        <v>6.0246662086098503E-2</v>
      </c>
      <c r="H247">
        <f ca="1">G247*EXP(-'Vasicek Examples'!$B$1/12)+(1-EXP(-'Vasicek Examples'!$B$1/12))*'Vasicek Examples'!$B$2+SQRT('Vasicek Examples'!$B$3^2/2/'Vasicek Examples'!$B$1*(1-EXP(-2*'Vasicek Examples'!$B$1/12)))*NORMSINV(RAND())</f>
        <v>4.7715576513360593E-2</v>
      </c>
      <c r="I247">
        <f ca="1">H247*EXP(-'Vasicek Examples'!$B$1/12)+(1-EXP(-'Vasicek Examples'!$B$1/12))*'Vasicek Examples'!$B$2+SQRT('Vasicek Examples'!$B$3^2/2/'Vasicek Examples'!$B$1*(1-EXP(-2*'Vasicek Examples'!$B$1/12)))*NORMSINV(RAND())</f>
        <v>5.4554322624558442E-2</v>
      </c>
      <c r="J247">
        <f ca="1">I247*EXP(-'Vasicek Examples'!$B$1/12)+(1-EXP(-'Vasicek Examples'!$B$1/12))*'Vasicek Examples'!$B$2+SQRT('Vasicek Examples'!$B$3^2/2/'Vasicek Examples'!$B$1*(1-EXP(-2*'Vasicek Examples'!$B$1/12)))*NORMSINV(RAND())</f>
        <v>5.5494640550580308E-2</v>
      </c>
      <c r="K247">
        <f ca="1">J247*EXP(-'Vasicek Examples'!$B$1/12)+(1-EXP(-'Vasicek Examples'!$B$1/12))*'Vasicek Examples'!$B$2+SQRT('Vasicek Examples'!$B$3^2/2/'Vasicek Examples'!$B$1*(1-EXP(-2*'Vasicek Examples'!$B$1/12)))*NORMSINV(RAND())</f>
        <v>6.6112796714642819E-2</v>
      </c>
      <c r="L247">
        <f ca="1">K247*EXP(-'Vasicek Examples'!$B$1/12)+(1-EXP(-'Vasicek Examples'!$B$1/12))*'Vasicek Examples'!$B$2+SQRT('Vasicek Examples'!$B$3^2/2/'Vasicek Examples'!$B$1*(1-EXP(-2*'Vasicek Examples'!$B$1/12)))*NORMSINV(RAND())</f>
        <v>6.4346819081552084E-2</v>
      </c>
      <c r="M247">
        <f ca="1">L247*EXP(-'Vasicek Examples'!$B$1/12)+(1-EXP(-'Vasicek Examples'!$B$1/12))*'Vasicek Examples'!$B$2+SQRT('Vasicek Examples'!$B$3^2/2/'Vasicek Examples'!$B$1*(1-EXP(-2*'Vasicek Examples'!$B$1/12)))*NORMSINV(RAND())</f>
        <v>6.6746822469227418E-2</v>
      </c>
      <c r="N247">
        <f ca="1">M247*EXP(-'Vasicek Examples'!$B$1/12)+(1-EXP(-'Vasicek Examples'!$B$1/12))*'Vasicek Examples'!$B$2+SQRT('Vasicek Examples'!$B$3^2/2/'Vasicek Examples'!$B$1*(1-EXP(-2*'Vasicek Examples'!$B$1/12)))*NORMSINV(RAND())</f>
        <v>7.5908830577337605E-2</v>
      </c>
      <c r="O247">
        <f t="shared" ca="1" si="14"/>
        <v>5.5399365039887738E-2</v>
      </c>
      <c r="P247">
        <f t="shared" ca="1" si="15"/>
        <v>0.94610723034318189</v>
      </c>
      <c r="Q247">
        <f ca="1">EXP(-'Vasicek Examples'!$D$4*N247+'Vasicek Examples'!$E$4)</f>
        <v>0.93605519052840758</v>
      </c>
      <c r="R247">
        <f ca="1">MAX(Q247-'Vasicek Examples'!$B$8,0)</f>
        <v>0</v>
      </c>
      <c r="S247">
        <f t="shared" ca="1" si="16"/>
        <v>0</v>
      </c>
    </row>
    <row r="248" spans="1:19" x14ac:dyDescent="0.2">
      <c r="A248">
        <f t="shared" si="17"/>
        <v>244</v>
      </c>
      <c r="B248">
        <f>'Vasicek Examples'!$B$4</f>
        <v>5.2999999999999999E-2</v>
      </c>
      <c r="C248">
        <f ca="1">B248*EXP(-'Vasicek Examples'!$B$1/12)+(1-EXP(-'Vasicek Examples'!$B$1/12))*'Vasicek Examples'!$B$2+SQRT('Vasicek Examples'!$B$3^2/2/'Vasicek Examples'!$B$1*(1-EXP(-2*'Vasicek Examples'!$B$1/12)))*NORMSINV(RAND())</f>
        <v>4.7580491327122533E-2</v>
      </c>
      <c r="D248">
        <f ca="1">C248*EXP(-'Vasicek Examples'!$B$1/12)+(1-EXP(-'Vasicek Examples'!$B$1/12))*'Vasicek Examples'!$B$2+SQRT('Vasicek Examples'!$B$3^2/2/'Vasicek Examples'!$B$1*(1-EXP(-2*'Vasicek Examples'!$B$1/12)))*NORMSINV(RAND())</f>
        <v>5.0698100728500041E-2</v>
      </c>
      <c r="E248">
        <f ca="1">D248*EXP(-'Vasicek Examples'!$B$1/12)+(1-EXP(-'Vasicek Examples'!$B$1/12))*'Vasicek Examples'!$B$2+SQRT('Vasicek Examples'!$B$3^2/2/'Vasicek Examples'!$B$1*(1-EXP(-2*'Vasicek Examples'!$B$1/12)))*NORMSINV(RAND())</f>
        <v>4.5109833168491535E-2</v>
      </c>
      <c r="F248">
        <f ca="1">E248*EXP(-'Vasicek Examples'!$B$1/12)+(1-EXP(-'Vasicek Examples'!$B$1/12))*'Vasicek Examples'!$B$2+SQRT('Vasicek Examples'!$B$3^2/2/'Vasicek Examples'!$B$1*(1-EXP(-2*'Vasicek Examples'!$B$1/12)))*NORMSINV(RAND())</f>
        <v>3.9719862350406594E-2</v>
      </c>
      <c r="G248">
        <f ca="1">F248*EXP(-'Vasicek Examples'!$B$1/12)+(1-EXP(-'Vasicek Examples'!$B$1/12))*'Vasicek Examples'!$B$2+SQRT('Vasicek Examples'!$B$3^2/2/'Vasicek Examples'!$B$1*(1-EXP(-2*'Vasicek Examples'!$B$1/12)))*NORMSINV(RAND())</f>
        <v>4.4700509608754553E-2</v>
      </c>
      <c r="H248">
        <f ca="1">G248*EXP(-'Vasicek Examples'!$B$1/12)+(1-EXP(-'Vasicek Examples'!$B$1/12))*'Vasicek Examples'!$B$2+SQRT('Vasicek Examples'!$B$3^2/2/'Vasicek Examples'!$B$1*(1-EXP(-2*'Vasicek Examples'!$B$1/12)))*NORMSINV(RAND())</f>
        <v>3.2576966078951011E-2</v>
      </c>
      <c r="I248">
        <f ca="1">H248*EXP(-'Vasicek Examples'!$B$1/12)+(1-EXP(-'Vasicek Examples'!$B$1/12))*'Vasicek Examples'!$B$2+SQRT('Vasicek Examples'!$B$3^2/2/'Vasicek Examples'!$B$1*(1-EXP(-2*'Vasicek Examples'!$B$1/12)))*NORMSINV(RAND())</f>
        <v>3.6566638263440324E-2</v>
      </c>
      <c r="J248">
        <f ca="1">I248*EXP(-'Vasicek Examples'!$B$1/12)+(1-EXP(-'Vasicek Examples'!$B$1/12))*'Vasicek Examples'!$B$2+SQRT('Vasicek Examples'!$B$3^2/2/'Vasicek Examples'!$B$1*(1-EXP(-2*'Vasicek Examples'!$B$1/12)))*NORMSINV(RAND())</f>
        <v>3.061657765147462E-2</v>
      </c>
      <c r="K248">
        <f ca="1">J248*EXP(-'Vasicek Examples'!$B$1/12)+(1-EXP(-'Vasicek Examples'!$B$1/12))*'Vasicek Examples'!$B$2+SQRT('Vasicek Examples'!$B$3^2/2/'Vasicek Examples'!$B$1*(1-EXP(-2*'Vasicek Examples'!$B$1/12)))*NORMSINV(RAND())</f>
        <v>2.8877321015304012E-2</v>
      </c>
      <c r="L248">
        <f ca="1">K248*EXP(-'Vasicek Examples'!$B$1/12)+(1-EXP(-'Vasicek Examples'!$B$1/12))*'Vasicek Examples'!$B$2+SQRT('Vasicek Examples'!$B$3^2/2/'Vasicek Examples'!$B$1*(1-EXP(-2*'Vasicek Examples'!$B$1/12)))*NORMSINV(RAND())</f>
        <v>2.9721714579941078E-2</v>
      </c>
      <c r="M248">
        <f ca="1">L248*EXP(-'Vasicek Examples'!$B$1/12)+(1-EXP(-'Vasicek Examples'!$B$1/12))*'Vasicek Examples'!$B$2+SQRT('Vasicek Examples'!$B$3^2/2/'Vasicek Examples'!$B$1*(1-EXP(-2*'Vasicek Examples'!$B$1/12)))*NORMSINV(RAND())</f>
        <v>2.6532306653632872E-2</v>
      </c>
      <c r="N248">
        <f ca="1">M248*EXP(-'Vasicek Examples'!$B$1/12)+(1-EXP(-'Vasicek Examples'!$B$1/12))*'Vasicek Examples'!$B$2+SQRT('Vasicek Examples'!$B$3^2/2/'Vasicek Examples'!$B$1*(1-EXP(-2*'Vasicek Examples'!$B$1/12)))*NORMSINV(RAND())</f>
        <v>2.6611736412883221E-2</v>
      </c>
      <c r="O248">
        <f t="shared" ca="1" si="14"/>
        <v>3.351799533074163E-2</v>
      </c>
      <c r="P248">
        <f t="shared" ca="1" si="15"/>
        <v>0.96703750891501072</v>
      </c>
      <c r="Q248">
        <f ca="1">EXP(-'Vasicek Examples'!$D$4*N248+'Vasicek Examples'!$E$4)</f>
        <v>0.9730818785059927</v>
      </c>
      <c r="R248">
        <f ca="1">MAX(Q248-'Vasicek Examples'!$B$8,0)</f>
        <v>1.2385896801879515E-2</v>
      </c>
      <c r="S248">
        <f t="shared" ca="1" si="16"/>
        <v>1.1977626788967964E-2</v>
      </c>
    </row>
    <row r="249" spans="1:19" x14ac:dyDescent="0.2">
      <c r="A249">
        <f t="shared" si="17"/>
        <v>245</v>
      </c>
      <c r="B249">
        <f>'Vasicek Examples'!$B$4</f>
        <v>5.2999999999999999E-2</v>
      </c>
      <c r="C249">
        <f ca="1">B249*EXP(-'Vasicek Examples'!$B$1/12)+(1-EXP(-'Vasicek Examples'!$B$1/12))*'Vasicek Examples'!$B$2+SQRT('Vasicek Examples'!$B$3^2/2/'Vasicek Examples'!$B$1*(1-EXP(-2*'Vasicek Examples'!$B$1/12)))*NORMSINV(RAND())</f>
        <v>5.0550610180757218E-2</v>
      </c>
      <c r="D249">
        <f ca="1">C249*EXP(-'Vasicek Examples'!$B$1/12)+(1-EXP(-'Vasicek Examples'!$B$1/12))*'Vasicek Examples'!$B$2+SQRT('Vasicek Examples'!$B$3^2/2/'Vasicek Examples'!$B$1*(1-EXP(-2*'Vasicek Examples'!$B$1/12)))*NORMSINV(RAND())</f>
        <v>5.7302236679005823E-2</v>
      </c>
      <c r="E249">
        <f ca="1">D249*EXP(-'Vasicek Examples'!$B$1/12)+(1-EXP(-'Vasicek Examples'!$B$1/12))*'Vasicek Examples'!$B$2+SQRT('Vasicek Examples'!$B$3^2/2/'Vasicek Examples'!$B$1*(1-EXP(-2*'Vasicek Examples'!$B$1/12)))*NORMSINV(RAND())</f>
        <v>5.1266398499858319E-2</v>
      </c>
      <c r="F249">
        <f ca="1">E249*EXP(-'Vasicek Examples'!$B$1/12)+(1-EXP(-'Vasicek Examples'!$B$1/12))*'Vasicek Examples'!$B$2+SQRT('Vasicek Examples'!$B$3^2/2/'Vasicek Examples'!$B$1*(1-EXP(-2*'Vasicek Examples'!$B$1/12)))*NORMSINV(RAND())</f>
        <v>4.6548962535159458E-2</v>
      </c>
      <c r="G249">
        <f ca="1">F249*EXP(-'Vasicek Examples'!$B$1/12)+(1-EXP(-'Vasicek Examples'!$B$1/12))*'Vasicek Examples'!$B$2+SQRT('Vasicek Examples'!$B$3^2/2/'Vasicek Examples'!$B$1*(1-EXP(-2*'Vasicek Examples'!$B$1/12)))*NORMSINV(RAND())</f>
        <v>4.2089657105508063E-2</v>
      </c>
      <c r="H249">
        <f ca="1">G249*EXP(-'Vasicek Examples'!$B$1/12)+(1-EXP(-'Vasicek Examples'!$B$1/12))*'Vasicek Examples'!$B$2+SQRT('Vasicek Examples'!$B$3^2/2/'Vasicek Examples'!$B$1*(1-EXP(-2*'Vasicek Examples'!$B$1/12)))*NORMSINV(RAND())</f>
        <v>3.2527252660361376E-2</v>
      </c>
      <c r="I249">
        <f ca="1">H249*EXP(-'Vasicek Examples'!$B$1/12)+(1-EXP(-'Vasicek Examples'!$B$1/12))*'Vasicek Examples'!$B$2+SQRT('Vasicek Examples'!$B$3^2/2/'Vasicek Examples'!$B$1*(1-EXP(-2*'Vasicek Examples'!$B$1/12)))*NORMSINV(RAND())</f>
        <v>3.7934350745958322E-2</v>
      </c>
      <c r="J249">
        <f ca="1">I249*EXP(-'Vasicek Examples'!$B$1/12)+(1-EXP(-'Vasicek Examples'!$B$1/12))*'Vasicek Examples'!$B$2+SQRT('Vasicek Examples'!$B$3^2/2/'Vasicek Examples'!$B$1*(1-EXP(-2*'Vasicek Examples'!$B$1/12)))*NORMSINV(RAND())</f>
        <v>3.4672538463267691E-2</v>
      </c>
      <c r="K249">
        <f ca="1">J249*EXP(-'Vasicek Examples'!$B$1/12)+(1-EXP(-'Vasicek Examples'!$B$1/12))*'Vasicek Examples'!$B$2+SQRT('Vasicek Examples'!$B$3^2/2/'Vasicek Examples'!$B$1*(1-EXP(-2*'Vasicek Examples'!$B$1/12)))*NORMSINV(RAND())</f>
        <v>3.3605938191337975E-2</v>
      </c>
      <c r="L249">
        <f ca="1">K249*EXP(-'Vasicek Examples'!$B$1/12)+(1-EXP(-'Vasicek Examples'!$B$1/12))*'Vasicek Examples'!$B$2+SQRT('Vasicek Examples'!$B$3^2/2/'Vasicek Examples'!$B$1*(1-EXP(-2*'Vasicek Examples'!$B$1/12)))*NORMSINV(RAND())</f>
        <v>2.876967144603132E-2</v>
      </c>
      <c r="M249">
        <f ca="1">L249*EXP(-'Vasicek Examples'!$B$1/12)+(1-EXP(-'Vasicek Examples'!$B$1/12))*'Vasicek Examples'!$B$2+SQRT('Vasicek Examples'!$B$3^2/2/'Vasicek Examples'!$B$1*(1-EXP(-2*'Vasicek Examples'!$B$1/12)))*NORMSINV(RAND())</f>
        <v>2.2562889160782661E-2</v>
      </c>
      <c r="N249">
        <f ca="1">M249*EXP(-'Vasicek Examples'!$B$1/12)+(1-EXP(-'Vasicek Examples'!$B$1/12))*'Vasicek Examples'!$B$2+SQRT('Vasicek Examples'!$B$3^2/2/'Vasicek Examples'!$B$1*(1-EXP(-2*'Vasicek Examples'!$B$1/12)))*NORMSINV(RAND())</f>
        <v>2.7612741650876831E-2</v>
      </c>
      <c r="O249">
        <f t="shared" ca="1" si="14"/>
        <v>3.5530130950257331E-2</v>
      </c>
      <c r="P249">
        <f t="shared" ca="1" si="15"/>
        <v>0.96509365460300378</v>
      </c>
      <c r="Q249">
        <f ca="1">EXP(-'Vasicek Examples'!$D$4*N249+'Vasicek Examples'!$E$4)</f>
        <v>0.97231565479785964</v>
      </c>
      <c r="R249">
        <f ca="1">MAX(Q249-'Vasicek Examples'!$B$8,0)</f>
        <v>1.1619673093746452E-2</v>
      </c>
      <c r="S249">
        <f t="shared" ca="1" si="16"/>
        <v>1.1214072771335955E-2</v>
      </c>
    </row>
    <row r="250" spans="1:19" x14ac:dyDescent="0.2">
      <c r="A250">
        <f t="shared" si="17"/>
        <v>246</v>
      </c>
      <c r="B250">
        <f>'Vasicek Examples'!$B$4</f>
        <v>5.2999999999999999E-2</v>
      </c>
      <c r="C250">
        <f ca="1">B250*EXP(-'Vasicek Examples'!$B$1/12)+(1-EXP(-'Vasicek Examples'!$B$1/12))*'Vasicek Examples'!$B$2+SQRT('Vasicek Examples'!$B$3^2/2/'Vasicek Examples'!$B$1*(1-EXP(-2*'Vasicek Examples'!$B$1/12)))*NORMSINV(RAND())</f>
        <v>5.4474720853047956E-2</v>
      </c>
      <c r="D250">
        <f ca="1">C250*EXP(-'Vasicek Examples'!$B$1/12)+(1-EXP(-'Vasicek Examples'!$B$1/12))*'Vasicek Examples'!$B$2+SQRT('Vasicek Examples'!$B$3^2/2/'Vasicek Examples'!$B$1*(1-EXP(-2*'Vasicek Examples'!$B$1/12)))*NORMSINV(RAND())</f>
        <v>5.5420550426682473E-2</v>
      </c>
      <c r="E250">
        <f ca="1">D250*EXP(-'Vasicek Examples'!$B$1/12)+(1-EXP(-'Vasicek Examples'!$B$1/12))*'Vasicek Examples'!$B$2+SQRT('Vasicek Examples'!$B$3^2/2/'Vasicek Examples'!$B$1*(1-EXP(-2*'Vasicek Examples'!$B$1/12)))*NORMSINV(RAND())</f>
        <v>5.067809302303744E-2</v>
      </c>
      <c r="F250">
        <f ca="1">E250*EXP(-'Vasicek Examples'!$B$1/12)+(1-EXP(-'Vasicek Examples'!$B$1/12))*'Vasicek Examples'!$B$2+SQRT('Vasicek Examples'!$B$3^2/2/'Vasicek Examples'!$B$1*(1-EXP(-2*'Vasicek Examples'!$B$1/12)))*NORMSINV(RAND())</f>
        <v>5.4844687868684412E-2</v>
      </c>
      <c r="G250">
        <f ca="1">F250*EXP(-'Vasicek Examples'!$B$1/12)+(1-EXP(-'Vasicek Examples'!$B$1/12))*'Vasicek Examples'!$B$2+SQRT('Vasicek Examples'!$B$3^2/2/'Vasicek Examples'!$B$1*(1-EXP(-2*'Vasicek Examples'!$B$1/12)))*NORMSINV(RAND())</f>
        <v>6.3667546328909919E-2</v>
      </c>
      <c r="H250">
        <f ca="1">G250*EXP(-'Vasicek Examples'!$B$1/12)+(1-EXP(-'Vasicek Examples'!$B$1/12))*'Vasicek Examples'!$B$2+SQRT('Vasicek Examples'!$B$3^2/2/'Vasicek Examples'!$B$1*(1-EXP(-2*'Vasicek Examples'!$B$1/12)))*NORMSINV(RAND())</f>
        <v>5.6820749596194743E-2</v>
      </c>
      <c r="I250">
        <f ca="1">H250*EXP(-'Vasicek Examples'!$B$1/12)+(1-EXP(-'Vasicek Examples'!$B$1/12))*'Vasicek Examples'!$B$2+SQRT('Vasicek Examples'!$B$3^2/2/'Vasicek Examples'!$B$1*(1-EXP(-2*'Vasicek Examples'!$B$1/12)))*NORMSINV(RAND())</f>
        <v>4.5106498718971128E-2</v>
      </c>
      <c r="J250">
        <f ca="1">I250*EXP(-'Vasicek Examples'!$B$1/12)+(1-EXP(-'Vasicek Examples'!$B$1/12))*'Vasicek Examples'!$B$2+SQRT('Vasicek Examples'!$B$3^2/2/'Vasicek Examples'!$B$1*(1-EXP(-2*'Vasicek Examples'!$B$1/12)))*NORMSINV(RAND())</f>
        <v>4.9049530500986427E-2</v>
      </c>
      <c r="K250">
        <f ca="1">J250*EXP(-'Vasicek Examples'!$B$1/12)+(1-EXP(-'Vasicek Examples'!$B$1/12))*'Vasicek Examples'!$B$2+SQRT('Vasicek Examples'!$B$3^2/2/'Vasicek Examples'!$B$1*(1-EXP(-2*'Vasicek Examples'!$B$1/12)))*NORMSINV(RAND())</f>
        <v>4.3221322015995434E-2</v>
      </c>
      <c r="L250">
        <f ca="1">K250*EXP(-'Vasicek Examples'!$B$1/12)+(1-EXP(-'Vasicek Examples'!$B$1/12))*'Vasicek Examples'!$B$2+SQRT('Vasicek Examples'!$B$3^2/2/'Vasicek Examples'!$B$1*(1-EXP(-2*'Vasicek Examples'!$B$1/12)))*NORMSINV(RAND())</f>
        <v>3.7140146119184959E-2</v>
      </c>
      <c r="M250">
        <f ca="1">L250*EXP(-'Vasicek Examples'!$B$1/12)+(1-EXP(-'Vasicek Examples'!$B$1/12))*'Vasicek Examples'!$B$2+SQRT('Vasicek Examples'!$B$3^2/2/'Vasicek Examples'!$B$1*(1-EXP(-2*'Vasicek Examples'!$B$1/12)))*NORMSINV(RAND())</f>
        <v>4.1405789684408792E-2</v>
      </c>
      <c r="N250">
        <f ca="1">M250*EXP(-'Vasicek Examples'!$B$1/12)+(1-EXP(-'Vasicek Examples'!$B$1/12))*'Vasicek Examples'!$B$2+SQRT('Vasicek Examples'!$B$3^2/2/'Vasicek Examples'!$B$1*(1-EXP(-2*'Vasicek Examples'!$B$1/12)))*NORMSINV(RAND())</f>
        <v>4.3409175755641696E-2</v>
      </c>
      <c r="O250">
        <f t="shared" ca="1" si="14"/>
        <v>4.552473854895004E-2</v>
      </c>
      <c r="P250">
        <f t="shared" ca="1" si="15"/>
        <v>0.95549596469587805</v>
      </c>
      <c r="Q250">
        <f ca="1">EXP(-'Vasicek Examples'!$D$4*N250+'Vasicek Examples'!$E$4)</f>
        <v>0.9603037824559244</v>
      </c>
      <c r="R250">
        <f ca="1">MAX(Q250-'Vasicek Examples'!$B$8,0)</f>
        <v>0</v>
      </c>
      <c r="S250">
        <f t="shared" ca="1" si="16"/>
        <v>0</v>
      </c>
    </row>
    <row r="251" spans="1:19" x14ac:dyDescent="0.2">
      <c r="A251">
        <f t="shared" si="17"/>
        <v>247</v>
      </c>
      <c r="B251">
        <f>'Vasicek Examples'!$B$4</f>
        <v>5.2999999999999999E-2</v>
      </c>
      <c r="C251">
        <f ca="1">B251*EXP(-'Vasicek Examples'!$B$1/12)+(1-EXP(-'Vasicek Examples'!$B$1/12))*'Vasicek Examples'!$B$2+SQRT('Vasicek Examples'!$B$3^2/2/'Vasicek Examples'!$B$1*(1-EXP(-2*'Vasicek Examples'!$B$1/12)))*NORMSINV(RAND())</f>
        <v>4.406808487150312E-2</v>
      </c>
      <c r="D251">
        <f ca="1">C251*EXP(-'Vasicek Examples'!$B$1/12)+(1-EXP(-'Vasicek Examples'!$B$1/12))*'Vasicek Examples'!$B$2+SQRT('Vasicek Examples'!$B$3^2/2/'Vasicek Examples'!$B$1*(1-EXP(-2*'Vasicek Examples'!$B$1/12)))*NORMSINV(RAND())</f>
        <v>3.5125068411982444E-2</v>
      </c>
      <c r="E251">
        <f ca="1">D251*EXP(-'Vasicek Examples'!$B$1/12)+(1-EXP(-'Vasicek Examples'!$B$1/12))*'Vasicek Examples'!$B$2+SQRT('Vasicek Examples'!$B$3^2/2/'Vasicek Examples'!$B$1*(1-EXP(-2*'Vasicek Examples'!$B$1/12)))*NORMSINV(RAND())</f>
        <v>4.6606400021365485E-2</v>
      </c>
      <c r="F251">
        <f ca="1">E251*EXP(-'Vasicek Examples'!$B$1/12)+(1-EXP(-'Vasicek Examples'!$B$1/12))*'Vasicek Examples'!$B$2+SQRT('Vasicek Examples'!$B$3^2/2/'Vasicek Examples'!$B$1*(1-EXP(-2*'Vasicek Examples'!$B$1/12)))*NORMSINV(RAND())</f>
        <v>5.4545459018597219E-2</v>
      </c>
      <c r="G251">
        <f ca="1">F251*EXP(-'Vasicek Examples'!$B$1/12)+(1-EXP(-'Vasicek Examples'!$B$1/12))*'Vasicek Examples'!$B$2+SQRT('Vasicek Examples'!$B$3^2/2/'Vasicek Examples'!$B$1*(1-EXP(-2*'Vasicek Examples'!$B$1/12)))*NORMSINV(RAND())</f>
        <v>5.6729619775889188E-2</v>
      </c>
      <c r="H251">
        <f ca="1">G251*EXP(-'Vasicek Examples'!$B$1/12)+(1-EXP(-'Vasicek Examples'!$B$1/12))*'Vasicek Examples'!$B$2+SQRT('Vasicek Examples'!$B$3^2/2/'Vasicek Examples'!$B$1*(1-EXP(-2*'Vasicek Examples'!$B$1/12)))*NORMSINV(RAND())</f>
        <v>5.2910932604394931E-2</v>
      </c>
      <c r="I251">
        <f ca="1">H251*EXP(-'Vasicek Examples'!$B$1/12)+(1-EXP(-'Vasicek Examples'!$B$1/12))*'Vasicek Examples'!$B$2+SQRT('Vasicek Examples'!$B$3^2/2/'Vasicek Examples'!$B$1*(1-EXP(-2*'Vasicek Examples'!$B$1/12)))*NORMSINV(RAND())</f>
        <v>5.1233443095410267E-2</v>
      </c>
      <c r="J251">
        <f ca="1">I251*EXP(-'Vasicek Examples'!$B$1/12)+(1-EXP(-'Vasicek Examples'!$B$1/12))*'Vasicek Examples'!$B$2+SQRT('Vasicek Examples'!$B$3^2/2/'Vasicek Examples'!$B$1*(1-EXP(-2*'Vasicek Examples'!$B$1/12)))*NORMSINV(RAND())</f>
        <v>4.8648554245061738E-2</v>
      </c>
      <c r="K251">
        <f ca="1">J251*EXP(-'Vasicek Examples'!$B$1/12)+(1-EXP(-'Vasicek Examples'!$B$1/12))*'Vasicek Examples'!$B$2+SQRT('Vasicek Examples'!$B$3^2/2/'Vasicek Examples'!$B$1*(1-EXP(-2*'Vasicek Examples'!$B$1/12)))*NORMSINV(RAND())</f>
        <v>5.1088388110570204E-2</v>
      </c>
      <c r="L251">
        <f ca="1">K251*EXP(-'Vasicek Examples'!$B$1/12)+(1-EXP(-'Vasicek Examples'!$B$1/12))*'Vasicek Examples'!$B$2+SQRT('Vasicek Examples'!$B$3^2/2/'Vasicek Examples'!$B$1*(1-EXP(-2*'Vasicek Examples'!$B$1/12)))*NORMSINV(RAND())</f>
        <v>5.0226468253153675E-2</v>
      </c>
      <c r="M251">
        <f ca="1">L251*EXP(-'Vasicek Examples'!$B$1/12)+(1-EXP(-'Vasicek Examples'!$B$1/12))*'Vasicek Examples'!$B$2+SQRT('Vasicek Examples'!$B$3^2/2/'Vasicek Examples'!$B$1*(1-EXP(-2*'Vasicek Examples'!$B$1/12)))*NORMSINV(RAND())</f>
        <v>4.9083459272805996E-2</v>
      </c>
      <c r="N251">
        <f ca="1">M251*EXP(-'Vasicek Examples'!$B$1/12)+(1-EXP(-'Vasicek Examples'!$B$1/12))*'Vasicek Examples'!$B$2+SQRT('Vasicek Examples'!$B$3^2/2/'Vasicek Examples'!$B$1*(1-EXP(-2*'Vasicek Examples'!$B$1/12)))*NORMSINV(RAND())</f>
        <v>4.8997294945859519E-2</v>
      </c>
      <c r="O251">
        <f t="shared" ca="1" si="14"/>
        <v>4.5227540226492717E-2</v>
      </c>
      <c r="P251">
        <f t="shared" ca="1" si="15"/>
        <v>0.95577997869585207</v>
      </c>
      <c r="Q251">
        <f ca="1">EXP(-'Vasicek Examples'!$D$4*N251+'Vasicek Examples'!$E$4)</f>
        <v>0.95609011132845068</v>
      </c>
      <c r="R251">
        <f ca="1">MAX(Q251-'Vasicek Examples'!$B$8,0)</f>
        <v>0</v>
      </c>
      <c r="S251">
        <f t="shared" ca="1" si="16"/>
        <v>0</v>
      </c>
    </row>
    <row r="252" spans="1:19" x14ac:dyDescent="0.2">
      <c r="A252">
        <f t="shared" si="17"/>
        <v>248</v>
      </c>
      <c r="B252">
        <f>'Vasicek Examples'!$B$4</f>
        <v>5.2999999999999999E-2</v>
      </c>
      <c r="C252">
        <f ca="1">B252*EXP(-'Vasicek Examples'!$B$1/12)+(1-EXP(-'Vasicek Examples'!$B$1/12))*'Vasicek Examples'!$B$2+SQRT('Vasicek Examples'!$B$3^2/2/'Vasicek Examples'!$B$1*(1-EXP(-2*'Vasicek Examples'!$B$1/12)))*NORMSINV(RAND())</f>
        <v>4.4240043921504595E-2</v>
      </c>
      <c r="D252">
        <f ca="1">C252*EXP(-'Vasicek Examples'!$B$1/12)+(1-EXP(-'Vasicek Examples'!$B$1/12))*'Vasicek Examples'!$B$2+SQRT('Vasicek Examples'!$B$3^2/2/'Vasicek Examples'!$B$1*(1-EXP(-2*'Vasicek Examples'!$B$1/12)))*NORMSINV(RAND())</f>
        <v>4.9083826752295744E-2</v>
      </c>
      <c r="E252">
        <f ca="1">D252*EXP(-'Vasicek Examples'!$B$1/12)+(1-EXP(-'Vasicek Examples'!$B$1/12))*'Vasicek Examples'!$B$2+SQRT('Vasicek Examples'!$B$3^2/2/'Vasicek Examples'!$B$1*(1-EXP(-2*'Vasicek Examples'!$B$1/12)))*NORMSINV(RAND())</f>
        <v>4.2947828213892578E-2</v>
      </c>
      <c r="F252">
        <f ca="1">E252*EXP(-'Vasicek Examples'!$B$1/12)+(1-EXP(-'Vasicek Examples'!$B$1/12))*'Vasicek Examples'!$B$2+SQRT('Vasicek Examples'!$B$3^2/2/'Vasicek Examples'!$B$1*(1-EXP(-2*'Vasicek Examples'!$B$1/12)))*NORMSINV(RAND())</f>
        <v>4.6438093333870459E-2</v>
      </c>
      <c r="G252">
        <f ca="1">F252*EXP(-'Vasicek Examples'!$B$1/12)+(1-EXP(-'Vasicek Examples'!$B$1/12))*'Vasicek Examples'!$B$2+SQRT('Vasicek Examples'!$B$3^2/2/'Vasicek Examples'!$B$1*(1-EXP(-2*'Vasicek Examples'!$B$1/12)))*NORMSINV(RAND())</f>
        <v>5.1029395275389133E-2</v>
      </c>
      <c r="H252">
        <f ca="1">G252*EXP(-'Vasicek Examples'!$B$1/12)+(1-EXP(-'Vasicek Examples'!$B$1/12))*'Vasicek Examples'!$B$2+SQRT('Vasicek Examples'!$B$3^2/2/'Vasicek Examples'!$B$1*(1-EXP(-2*'Vasicek Examples'!$B$1/12)))*NORMSINV(RAND())</f>
        <v>4.0539878378833646E-2</v>
      </c>
      <c r="I252">
        <f ca="1">H252*EXP(-'Vasicek Examples'!$B$1/12)+(1-EXP(-'Vasicek Examples'!$B$1/12))*'Vasicek Examples'!$B$2+SQRT('Vasicek Examples'!$B$3^2/2/'Vasicek Examples'!$B$1*(1-EXP(-2*'Vasicek Examples'!$B$1/12)))*NORMSINV(RAND())</f>
        <v>3.8583227726710634E-2</v>
      </c>
      <c r="J252">
        <f ca="1">I252*EXP(-'Vasicek Examples'!$B$1/12)+(1-EXP(-'Vasicek Examples'!$B$1/12))*'Vasicek Examples'!$B$2+SQRT('Vasicek Examples'!$B$3^2/2/'Vasicek Examples'!$B$1*(1-EXP(-2*'Vasicek Examples'!$B$1/12)))*NORMSINV(RAND())</f>
        <v>3.6561384320623912E-2</v>
      </c>
      <c r="K252">
        <f ca="1">J252*EXP(-'Vasicek Examples'!$B$1/12)+(1-EXP(-'Vasicek Examples'!$B$1/12))*'Vasicek Examples'!$B$2+SQRT('Vasicek Examples'!$B$3^2/2/'Vasicek Examples'!$B$1*(1-EXP(-2*'Vasicek Examples'!$B$1/12)))*NORMSINV(RAND())</f>
        <v>3.4355673294578677E-2</v>
      </c>
      <c r="L252">
        <f ca="1">K252*EXP(-'Vasicek Examples'!$B$1/12)+(1-EXP(-'Vasicek Examples'!$B$1/12))*'Vasicek Examples'!$B$2+SQRT('Vasicek Examples'!$B$3^2/2/'Vasicek Examples'!$B$1*(1-EXP(-2*'Vasicek Examples'!$B$1/12)))*NORMSINV(RAND())</f>
        <v>2.4753233933460059E-2</v>
      </c>
      <c r="M252">
        <f ca="1">L252*EXP(-'Vasicek Examples'!$B$1/12)+(1-EXP(-'Vasicek Examples'!$B$1/12))*'Vasicek Examples'!$B$2+SQRT('Vasicek Examples'!$B$3^2/2/'Vasicek Examples'!$B$1*(1-EXP(-2*'Vasicek Examples'!$B$1/12)))*NORMSINV(RAND())</f>
        <v>3.5551313598158968E-2</v>
      </c>
      <c r="N252">
        <f ca="1">M252*EXP(-'Vasicek Examples'!$B$1/12)+(1-EXP(-'Vasicek Examples'!$B$1/12))*'Vasicek Examples'!$B$2+SQRT('Vasicek Examples'!$B$3^2/2/'Vasicek Examples'!$B$1*(1-EXP(-2*'Vasicek Examples'!$B$1/12)))*NORMSINV(RAND())</f>
        <v>3.7646297831017174E-2</v>
      </c>
      <c r="O252">
        <f t="shared" ca="1" si="14"/>
        <v>3.6732252142006226E-2</v>
      </c>
      <c r="P252">
        <f t="shared" ca="1" si="15"/>
        <v>0.96393419211562448</v>
      </c>
      <c r="Q252">
        <f ca="1">EXP(-'Vasicek Examples'!$D$4*N252+'Vasicek Examples'!$E$4)</f>
        <v>0.96466868040130815</v>
      </c>
      <c r="R252">
        <f ca="1">MAX(Q252-'Vasicek Examples'!$B$8,0)</f>
        <v>3.9726986971949652E-3</v>
      </c>
      <c r="S252">
        <f t="shared" ca="1" si="16"/>
        <v>3.8294201091994226E-3</v>
      </c>
    </row>
    <row r="253" spans="1:19" x14ac:dyDescent="0.2">
      <c r="A253">
        <f t="shared" si="17"/>
        <v>249</v>
      </c>
      <c r="B253">
        <f>'Vasicek Examples'!$B$4</f>
        <v>5.2999999999999999E-2</v>
      </c>
      <c r="C253">
        <f ca="1">B253*EXP(-'Vasicek Examples'!$B$1/12)+(1-EXP(-'Vasicek Examples'!$B$1/12))*'Vasicek Examples'!$B$2+SQRT('Vasicek Examples'!$B$3^2/2/'Vasicek Examples'!$B$1*(1-EXP(-2*'Vasicek Examples'!$B$1/12)))*NORMSINV(RAND())</f>
        <v>5.3003631971032993E-2</v>
      </c>
      <c r="D253">
        <f ca="1">C253*EXP(-'Vasicek Examples'!$B$1/12)+(1-EXP(-'Vasicek Examples'!$B$1/12))*'Vasicek Examples'!$B$2+SQRT('Vasicek Examples'!$B$3^2/2/'Vasicek Examples'!$B$1*(1-EXP(-2*'Vasicek Examples'!$B$1/12)))*NORMSINV(RAND())</f>
        <v>4.6153377454295499E-2</v>
      </c>
      <c r="E253">
        <f ca="1">D253*EXP(-'Vasicek Examples'!$B$1/12)+(1-EXP(-'Vasicek Examples'!$B$1/12))*'Vasicek Examples'!$B$2+SQRT('Vasicek Examples'!$B$3^2/2/'Vasicek Examples'!$B$1*(1-EXP(-2*'Vasicek Examples'!$B$1/12)))*NORMSINV(RAND())</f>
        <v>5.771034871003989E-2</v>
      </c>
      <c r="F253">
        <f ca="1">E253*EXP(-'Vasicek Examples'!$B$1/12)+(1-EXP(-'Vasicek Examples'!$B$1/12))*'Vasicek Examples'!$B$2+SQRT('Vasicek Examples'!$B$3^2/2/'Vasicek Examples'!$B$1*(1-EXP(-2*'Vasicek Examples'!$B$1/12)))*NORMSINV(RAND())</f>
        <v>6.4427864151559988E-2</v>
      </c>
      <c r="G253">
        <f ca="1">F253*EXP(-'Vasicek Examples'!$B$1/12)+(1-EXP(-'Vasicek Examples'!$B$1/12))*'Vasicek Examples'!$B$2+SQRT('Vasicek Examples'!$B$3^2/2/'Vasicek Examples'!$B$1*(1-EXP(-2*'Vasicek Examples'!$B$1/12)))*NORMSINV(RAND())</f>
        <v>5.9251548696928211E-2</v>
      </c>
      <c r="H253">
        <f ca="1">G253*EXP(-'Vasicek Examples'!$B$1/12)+(1-EXP(-'Vasicek Examples'!$B$1/12))*'Vasicek Examples'!$B$2+SQRT('Vasicek Examples'!$B$3^2/2/'Vasicek Examples'!$B$1*(1-EXP(-2*'Vasicek Examples'!$B$1/12)))*NORMSINV(RAND())</f>
        <v>5.7153726399778226E-2</v>
      </c>
      <c r="I253">
        <f ca="1">H253*EXP(-'Vasicek Examples'!$B$1/12)+(1-EXP(-'Vasicek Examples'!$B$1/12))*'Vasicek Examples'!$B$2+SQRT('Vasicek Examples'!$B$3^2/2/'Vasicek Examples'!$B$1*(1-EXP(-2*'Vasicek Examples'!$B$1/12)))*NORMSINV(RAND())</f>
        <v>5.8284777362902183E-2</v>
      </c>
      <c r="J253">
        <f ca="1">I253*EXP(-'Vasicek Examples'!$B$1/12)+(1-EXP(-'Vasicek Examples'!$B$1/12))*'Vasicek Examples'!$B$2+SQRT('Vasicek Examples'!$B$3^2/2/'Vasicek Examples'!$B$1*(1-EXP(-2*'Vasicek Examples'!$B$1/12)))*NORMSINV(RAND())</f>
        <v>6.9713444397922153E-2</v>
      </c>
      <c r="K253">
        <f ca="1">J253*EXP(-'Vasicek Examples'!$B$1/12)+(1-EXP(-'Vasicek Examples'!$B$1/12))*'Vasicek Examples'!$B$2+SQRT('Vasicek Examples'!$B$3^2/2/'Vasicek Examples'!$B$1*(1-EXP(-2*'Vasicek Examples'!$B$1/12)))*NORMSINV(RAND())</f>
        <v>6.2694787266675697E-2</v>
      </c>
      <c r="L253">
        <f ca="1">K253*EXP(-'Vasicek Examples'!$B$1/12)+(1-EXP(-'Vasicek Examples'!$B$1/12))*'Vasicek Examples'!$B$2+SQRT('Vasicek Examples'!$B$3^2/2/'Vasicek Examples'!$B$1*(1-EXP(-2*'Vasicek Examples'!$B$1/12)))*NORMSINV(RAND())</f>
        <v>6.3544369477062504E-2</v>
      </c>
      <c r="M253">
        <f ca="1">L253*EXP(-'Vasicek Examples'!$B$1/12)+(1-EXP(-'Vasicek Examples'!$B$1/12))*'Vasicek Examples'!$B$2+SQRT('Vasicek Examples'!$B$3^2/2/'Vasicek Examples'!$B$1*(1-EXP(-2*'Vasicek Examples'!$B$1/12)))*NORMSINV(RAND())</f>
        <v>5.5328808798469006E-2</v>
      </c>
      <c r="N253">
        <f ca="1">M253*EXP(-'Vasicek Examples'!$B$1/12)+(1-EXP(-'Vasicek Examples'!$B$1/12))*'Vasicek Examples'!$B$2+SQRT('Vasicek Examples'!$B$3^2/2/'Vasicek Examples'!$B$1*(1-EXP(-2*'Vasicek Examples'!$B$1/12)))*NORMSINV(RAND())</f>
        <v>5.1795468863277239E-2</v>
      </c>
      <c r="O253">
        <f t="shared" ca="1" si="14"/>
        <v>5.3888550261065711E-2</v>
      </c>
      <c r="P253">
        <f t="shared" ca="1" si="15"/>
        <v>0.94753770344699262</v>
      </c>
      <c r="Q253">
        <f ca="1">EXP(-'Vasicek Examples'!$D$4*N253+'Vasicek Examples'!$E$4)</f>
        <v>0.95398712545831055</v>
      </c>
      <c r="R253">
        <f ca="1">MAX(Q253-'Vasicek Examples'!$B$8,0)</f>
        <v>0</v>
      </c>
      <c r="S253">
        <f t="shared" ca="1" si="16"/>
        <v>0</v>
      </c>
    </row>
    <row r="254" spans="1:19" x14ac:dyDescent="0.2">
      <c r="A254">
        <f t="shared" si="17"/>
        <v>250</v>
      </c>
      <c r="B254">
        <f>'Vasicek Examples'!$B$4</f>
        <v>5.2999999999999999E-2</v>
      </c>
      <c r="C254">
        <f ca="1">B254*EXP(-'Vasicek Examples'!$B$1/12)+(1-EXP(-'Vasicek Examples'!$B$1/12))*'Vasicek Examples'!$B$2+SQRT('Vasicek Examples'!$B$3^2/2/'Vasicek Examples'!$B$1*(1-EXP(-2*'Vasicek Examples'!$B$1/12)))*NORMSINV(RAND())</f>
        <v>5.01381931453493E-2</v>
      </c>
      <c r="D254">
        <f ca="1">C254*EXP(-'Vasicek Examples'!$B$1/12)+(1-EXP(-'Vasicek Examples'!$B$1/12))*'Vasicek Examples'!$B$2+SQRT('Vasicek Examples'!$B$3^2/2/'Vasicek Examples'!$B$1*(1-EXP(-2*'Vasicek Examples'!$B$1/12)))*NORMSINV(RAND())</f>
        <v>4.7135831941988997E-2</v>
      </c>
      <c r="E254">
        <f ca="1">D254*EXP(-'Vasicek Examples'!$B$1/12)+(1-EXP(-'Vasicek Examples'!$B$1/12))*'Vasicek Examples'!$B$2+SQRT('Vasicek Examples'!$B$3^2/2/'Vasicek Examples'!$B$1*(1-EXP(-2*'Vasicek Examples'!$B$1/12)))*NORMSINV(RAND())</f>
        <v>4.5757845362108182E-2</v>
      </c>
      <c r="F254">
        <f ca="1">E254*EXP(-'Vasicek Examples'!$B$1/12)+(1-EXP(-'Vasicek Examples'!$B$1/12))*'Vasicek Examples'!$B$2+SQRT('Vasicek Examples'!$B$3^2/2/'Vasicek Examples'!$B$1*(1-EXP(-2*'Vasicek Examples'!$B$1/12)))*NORMSINV(RAND())</f>
        <v>4.1754130185679146E-2</v>
      </c>
      <c r="G254">
        <f ca="1">F254*EXP(-'Vasicek Examples'!$B$1/12)+(1-EXP(-'Vasicek Examples'!$B$1/12))*'Vasicek Examples'!$B$2+SQRT('Vasicek Examples'!$B$3^2/2/'Vasicek Examples'!$B$1*(1-EXP(-2*'Vasicek Examples'!$B$1/12)))*NORMSINV(RAND())</f>
        <v>3.7058933843935805E-2</v>
      </c>
      <c r="H254">
        <f ca="1">G254*EXP(-'Vasicek Examples'!$B$1/12)+(1-EXP(-'Vasicek Examples'!$B$1/12))*'Vasicek Examples'!$B$2+SQRT('Vasicek Examples'!$B$3^2/2/'Vasicek Examples'!$B$1*(1-EXP(-2*'Vasicek Examples'!$B$1/12)))*NORMSINV(RAND())</f>
        <v>2.5926908677398861E-2</v>
      </c>
      <c r="I254">
        <f ca="1">H254*EXP(-'Vasicek Examples'!$B$1/12)+(1-EXP(-'Vasicek Examples'!$B$1/12))*'Vasicek Examples'!$B$2+SQRT('Vasicek Examples'!$B$3^2/2/'Vasicek Examples'!$B$1*(1-EXP(-2*'Vasicek Examples'!$B$1/12)))*NORMSINV(RAND())</f>
        <v>2.3967063362715039E-2</v>
      </c>
      <c r="J254">
        <f ca="1">I254*EXP(-'Vasicek Examples'!$B$1/12)+(1-EXP(-'Vasicek Examples'!$B$1/12))*'Vasicek Examples'!$B$2+SQRT('Vasicek Examples'!$B$3^2/2/'Vasicek Examples'!$B$1*(1-EXP(-2*'Vasicek Examples'!$B$1/12)))*NORMSINV(RAND())</f>
        <v>2.6718917565943384E-2</v>
      </c>
      <c r="K254">
        <f ca="1">J254*EXP(-'Vasicek Examples'!$B$1/12)+(1-EXP(-'Vasicek Examples'!$B$1/12))*'Vasicek Examples'!$B$2+SQRT('Vasicek Examples'!$B$3^2/2/'Vasicek Examples'!$B$1*(1-EXP(-2*'Vasicek Examples'!$B$1/12)))*NORMSINV(RAND())</f>
        <v>2.1066676680483645E-2</v>
      </c>
      <c r="L254">
        <f ca="1">K254*EXP(-'Vasicek Examples'!$B$1/12)+(1-EXP(-'Vasicek Examples'!$B$1/12))*'Vasicek Examples'!$B$2+SQRT('Vasicek Examples'!$B$3^2/2/'Vasicek Examples'!$B$1*(1-EXP(-2*'Vasicek Examples'!$B$1/12)))*NORMSINV(RAND())</f>
        <v>2.6989734807004125E-2</v>
      </c>
      <c r="M254">
        <f ca="1">L254*EXP(-'Vasicek Examples'!$B$1/12)+(1-EXP(-'Vasicek Examples'!$B$1/12))*'Vasicek Examples'!$B$2+SQRT('Vasicek Examples'!$B$3^2/2/'Vasicek Examples'!$B$1*(1-EXP(-2*'Vasicek Examples'!$B$1/12)))*NORMSINV(RAND())</f>
        <v>2.6280590659868736E-2</v>
      </c>
      <c r="N254">
        <f ca="1">M254*EXP(-'Vasicek Examples'!$B$1/12)+(1-EXP(-'Vasicek Examples'!$B$1/12))*'Vasicek Examples'!$B$2+SQRT('Vasicek Examples'!$B$3^2/2/'Vasicek Examples'!$B$1*(1-EXP(-2*'Vasicek Examples'!$B$1/12)))*NORMSINV(RAND())</f>
        <v>2.4002325263381821E-2</v>
      </c>
      <c r="O254">
        <f t="shared" ca="1" si="14"/>
        <v>2.9977241024290956E-2</v>
      </c>
      <c r="P254">
        <f t="shared" ca="1" si="15"/>
        <v>0.97046762014616639</v>
      </c>
      <c r="Q254">
        <f ca="1">EXP(-'Vasicek Examples'!$D$4*N254+'Vasicek Examples'!$E$4)</f>
        <v>0.97508210312321875</v>
      </c>
      <c r="R254">
        <f ca="1">MAX(Q254-'Vasicek Examples'!$B$8,0)</f>
        <v>1.4386121419105558E-2</v>
      </c>
      <c r="S254">
        <f t="shared" ca="1" si="16"/>
        <v>1.396126501673316E-2</v>
      </c>
    </row>
    <row r="255" spans="1:19" x14ac:dyDescent="0.2">
      <c r="A255">
        <f t="shared" si="17"/>
        <v>251</v>
      </c>
      <c r="B255">
        <f>'Vasicek Examples'!$B$4</f>
        <v>5.2999999999999999E-2</v>
      </c>
      <c r="C255">
        <f ca="1">B255*EXP(-'Vasicek Examples'!$B$1/12)+(1-EXP(-'Vasicek Examples'!$B$1/12))*'Vasicek Examples'!$B$2+SQRT('Vasicek Examples'!$B$3^2/2/'Vasicek Examples'!$B$1*(1-EXP(-2*'Vasicek Examples'!$B$1/12)))*NORMSINV(RAND())</f>
        <v>5.0932823887325181E-2</v>
      </c>
      <c r="D255">
        <f ca="1">C255*EXP(-'Vasicek Examples'!$B$1/12)+(1-EXP(-'Vasicek Examples'!$B$1/12))*'Vasicek Examples'!$B$2+SQRT('Vasicek Examples'!$B$3^2/2/'Vasicek Examples'!$B$1*(1-EXP(-2*'Vasicek Examples'!$B$1/12)))*NORMSINV(RAND())</f>
        <v>5.329202380868632E-2</v>
      </c>
      <c r="E255">
        <f ca="1">D255*EXP(-'Vasicek Examples'!$B$1/12)+(1-EXP(-'Vasicek Examples'!$B$1/12))*'Vasicek Examples'!$B$2+SQRT('Vasicek Examples'!$B$3^2/2/'Vasicek Examples'!$B$1*(1-EXP(-2*'Vasicek Examples'!$B$1/12)))*NORMSINV(RAND())</f>
        <v>6.0036727553688732E-2</v>
      </c>
      <c r="F255">
        <f ca="1">E255*EXP(-'Vasicek Examples'!$B$1/12)+(1-EXP(-'Vasicek Examples'!$B$1/12))*'Vasicek Examples'!$B$2+SQRT('Vasicek Examples'!$B$3^2/2/'Vasicek Examples'!$B$1*(1-EXP(-2*'Vasicek Examples'!$B$1/12)))*NORMSINV(RAND())</f>
        <v>5.1875312715929378E-2</v>
      </c>
      <c r="G255">
        <f ca="1">F255*EXP(-'Vasicek Examples'!$B$1/12)+(1-EXP(-'Vasicek Examples'!$B$1/12))*'Vasicek Examples'!$B$2+SQRT('Vasicek Examples'!$B$3^2/2/'Vasicek Examples'!$B$1*(1-EXP(-2*'Vasicek Examples'!$B$1/12)))*NORMSINV(RAND())</f>
        <v>5.320264844535947E-2</v>
      </c>
      <c r="H255">
        <f ca="1">G255*EXP(-'Vasicek Examples'!$B$1/12)+(1-EXP(-'Vasicek Examples'!$B$1/12))*'Vasicek Examples'!$B$2+SQRT('Vasicek Examples'!$B$3^2/2/'Vasicek Examples'!$B$1*(1-EXP(-2*'Vasicek Examples'!$B$1/12)))*NORMSINV(RAND())</f>
        <v>5.9230003344007895E-2</v>
      </c>
      <c r="I255">
        <f ca="1">H255*EXP(-'Vasicek Examples'!$B$1/12)+(1-EXP(-'Vasicek Examples'!$B$1/12))*'Vasicek Examples'!$B$2+SQRT('Vasicek Examples'!$B$3^2/2/'Vasicek Examples'!$B$1*(1-EXP(-2*'Vasicek Examples'!$B$1/12)))*NORMSINV(RAND())</f>
        <v>5.1292797175496174E-2</v>
      </c>
      <c r="J255">
        <f ca="1">I255*EXP(-'Vasicek Examples'!$B$1/12)+(1-EXP(-'Vasicek Examples'!$B$1/12))*'Vasicek Examples'!$B$2+SQRT('Vasicek Examples'!$B$3^2/2/'Vasicek Examples'!$B$1*(1-EXP(-2*'Vasicek Examples'!$B$1/12)))*NORMSINV(RAND())</f>
        <v>5.3891880206227413E-2</v>
      </c>
      <c r="K255">
        <f ca="1">J255*EXP(-'Vasicek Examples'!$B$1/12)+(1-EXP(-'Vasicek Examples'!$B$1/12))*'Vasicek Examples'!$B$2+SQRT('Vasicek Examples'!$B$3^2/2/'Vasicek Examples'!$B$1*(1-EXP(-2*'Vasicek Examples'!$B$1/12)))*NORMSINV(RAND())</f>
        <v>5.9642178879325054E-2</v>
      </c>
      <c r="L255">
        <f ca="1">K255*EXP(-'Vasicek Examples'!$B$1/12)+(1-EXP(-'Vasicek Examples'!$B$1/12))*'Vasicek Examples'!$B$2+SQRT('Vasicek Examples'!$B$3^2/2/'Vasicek Examples'!$B$1*(1-EXP(-2*'Vasicek Examples'!$B$1/12)))*NORMSINV(RAND())</f>
        <v>5.0574930586484566E-2</v>
      </c>
      <c r="M255">
        <f ca="1">L255*EXP(-'Vasicek Examples'!$B$1/12)+(1-EXP(-'Vasicek Examples'!$B$1/12))*'Vasicek Examples'!$B$2+SQRT('Vasicek Examples'!$B$3^2/2/'Vasicek Examples'!$B$1*(1-EXP(-2*'Vasicek Examples'!$B$1/12)))*NORMSINV(RAND())</f>
        <v>5.2868264022584384E-2</v>
      </c>
      <c r="N255">
        <f ca="1">M255*EXP(-'Vasicek Examples'!$B$1/12)+(1-EXP(-'Vasicek Examples'!$B$1/12))*'Vasicek Examples'!$B$2+SQRT('Vasicek Examples'!$B$3^2/2/'Vasicek Examples'!$B$1*(1-EXP(-2*'Vasicek Examples'!$B$1/12)))*NORMSINV(RAND())</f>
        <v>5.2729621433478785E-2</v>
      </c>
      <c r="O255">
        <f t="shared" ca="1" si="14"/>
        <v>4.9811499116515945E-2</v>
      </c>
      <c r="P255">
        <f t="shared" ca="1" si="15"/>
        <v>0.95140874898850958</v>
      </c>
      <c r="Q255">
        <f ca="1">EXP(-'Vasicek Examples'!$D$4*N255+'Vasicek Examples'!$E$4)</f>
        <v>0.95328608739339082</v>
      </c>
      <c r="R255">
        <f ca="1">MAX(Q255-'Vasicek Examples'!$B$8,0)</f>
        <v>0</v>
      </c>
      <c r="S255">
        <f t="shared" ca="1" si="16"/>
        <v>0</v>
      </c>
    </row>
    <row r="256" spans="1:19" x14ac:dyDescent="0.2">
      <c r="A256">
        <f t="shared" si="17"/>
        <v>252</v>
      </c>
      <c r="B256">
        <f>'Vasicek Examples'!$B$4</f>
        <v>5.2999999999999999E-2</v>
      </c>
      <c r="C256">
        <f ca="1">B256*EXP(-'Vasicek Examples'!$B$1/12)+(1-EXP(-'Vasicek Examples'!$B$1/12))*'Vasicek Examples'!$B$2+SQRT('Vasicek Examples'!$B$3^2/2/'Vasicek Examples'!$B$1*(1-EXP(-2*'Vasicek Examples'!$B$1/12)))*NORMSINV(RAND())</f>
        <v>5.4180367623276167E-2</v>
      </c>
      <c r="D256">
        <f ca="1">C256*EXP(-'Vasicek Examples'!$B$1/12)+(1-EXP(-'Vasicek Examples'!$B$1/12))*'Vasicek Examples'!$B$2+SQRT('Vasicek Examples'!$B$3^2/2/'Vasicek Examples'!$B$1*(1-EXP(-2*'Vasicek Examples'!$B$1/12)))*NORMSINV(RAND())</f>
        <v>5.5456269400507109E-2</v>
      </c>
      <c r="E256">
        <f ca="1">D256*EXP(-'Vasicek Examples'!$B$1/12)+(1-EXP(-'Vasicek Examples'!$B$1/12))*'Vasicek Examples'!$B$2+SQRT('Vasicek Examples'!$B$3^2/2/'Vasicek Examples'!$B$1*(1-EXP(-2*'Vasicek Examples'!$B$1/12)))*NORMSINV(RAND())</f>
        <v>4.3546291945271182E-2</v>
      </c>
      <c r="F256">
        <f ca="1">E256*EXP(-'Vasicek Examples'!$B$1/12)+(1-EXP(-'Vasicek Examples'!$B$1/12))*'Vasicek Examples'!$B$2+SQRT('Vasicek Examples'!$B$3^2/2/'Vasicek Examples'!$B$1*(1-EXP(-2*'Vasicek Examples'!$B$1/12)))*NORMSINV(RAND())</f>
        <v>4.3155510719725419E-2</v>
      </c>
      <c r="G256">
        <f ca="1">F256*EXP(-'Vasicek Examples'!$B$1/12)+(1-EXP(-'Vasicek Examples'!$B$1/12))*'Vasicek Examples'!$B$2+SQRT('Vasicek Examples'!$B$3^2/2/'Vasicek Examples'!$B$1*(1-EXP(-2*'Vasicek Examples'!$B$1/12)))*NORMSINV(RAND())</f>
        <v>4.1887851301452506E-2</v>
      </c>
      <c r="H256">
        <f ca="1">G256*EXP(-'Vasicek Examples'!$B$1/12)+(1-EXP(-'Vasicek Examples'!$B$1/12))*'Vasicek Examples'!$B$2+SQRT('Vasicek Examples'!$B$3^2/2/'Vasicek Examples'!$B$1*(1-EXP(-2*'Vasicek Examples'!$B$1/12)))*NORMSINV(RAND())</f>
        <v>3.6566102373217196E-2</v>
      </c>
      <c r="I256">
        <f ca="1">H256*EXP(-'Vasicek Examples'!$B$1/12)+(1-EXP(-'Vasicek Examples'!$B$1/12))*'Vasicek Examples'!$B$2+SQRT('Vasicek Examples'!$B$3^2/2/'Vasicek Examples'!$B$1*(1-EXP(-2*'Vasicek Examples'!$B$1/12)))*NORMSINV(RAND())</f>
        <v>4.9105030096330819E-2</v>
      </c>
      <c r="J256">
        <f ca="1">I256*EXP(-'Vasicek Examples'!$B$1/12)+(1-EXP(-'Vasicek Examples'!$B$1/12))*'Vasicek Examples'!$B$2+SQRT('Vasicek Examples'!$B$3^2/2/'Vasicek Examples'!$B$1*(1-EXP(-2*'Vasicek Examples'!$B$1/12)))*NORMSINV(RAND())</f>
        <v>4.4438752664534974E-2</v>
      </c>
      <c r="K256">
        <f ca="1">J256*EXP(-'Vasicek Examples'!$B$1/12)+(1-EXP(-'Vasicek Examples'!$B$1/12))*'Vasicek Examples'!$B$2+SQRT('Vasicek Examples'!$B$3^2/2/'Vasicek Examples'!$B$1*(1-EXP(-2*'Vasicek Examples'!$B$1/12)))*NORMSINV(RAND())</f>
        <v>4.2281660247207545E-2</v>
      </c>
      <c r="L256">
        <f ca="1">K256*EXP(-'Vasicek Examples'!$B$1/12)+(1-EXP(-'Vasicek Examples'!$B$1/12))*'Vasicek Examples'!$B$2+SQRT('Vasicek Examples'!$B$3^2/2/'Vasicek Examples'!$B$1*(1-EXP(-2*'Vasicek Examples'!$B$1/12)))*NORMSINV(RAND())</f>
        <v>3.8511199961580762E-2</v>
      </c>
      <c r="M256">
        <f ca="1">L256*EXP(-'Vasicek Examples'!$B$1/12)+(1-EXP(-'Vasicek Examples'!$B$1/12))*'Vasicek Examples'!$B$2+SQRT('Vasicek Examples'!$B$3^2/2/'Vasicek Examples'!$B$1*(1-EXP(-2*'Vasicek Examples'!$B$1/12)))*NORMSINV(RAND())</f>
        <v>3.3074333966689268E-2</v>
      </c>
      <c r="N256">
        <f ca="1">M256*EXP(-'Vasicek Examples'!$B$1/12)+(1-EXP(-'Vasicek Examples'!$B$1/12))*'Vasicek Examples'!$B$2+SQRT('Vasicek Examples'!$B$3^2/2/'Vasicek Examples'!$B$1*(1-EXP(-2*'Vasicek Examples'!$B$1/12)))*NORMSINV(RAND())</f>
        <v>3.5661688100687761E-2</v>
      </c>
      <c r="O256">
        <f t="shared" ca="1" si="14"/>
        <v>3.941200254487489E-2</v>
      </c>
      <c r="P256">
        <f t="shared" ca="1" si="15"/>
        <v>0.96135454702216883</v>
      </c>
      <c r="Q256">
        <f ca="1">EXP(-'Vasicek Examples'!$D$4*N256+'Vasicek Examples'!$E$4)</f>
        <v>0.96617644438543726</v>
      </c>
      <c r="R256">
        <f ca="1">MAX(Q256-'Vasicek Examples'!$B$8,0)</f>
        <v>5.480462681324072E-3</v>
      </c>
      <c r="S256">
        <f t="shared" ca="1" si="16"/>
        <v>5.2686677184762042E-3</v>
      </c>
    </row>
    <row r="257" spans="1:19" x14ac:dyDescent="0.2">
      <c r="A257">
        <f t="shared" si="17"/>
        <v>253</v>
      </c>
      <c r="B257">
        <f>'Vasicek Examples'!$B$4</f>
        <v>5.2999999999999999E-2</v>
      </c>
      <c r="C257">
        <f ca="1">B257*EXP(-'Vasicek Examples'!$B$1/12)+(1-EXP(-'Vasicek Examples'!$B$1/12))*'Vasicek Examples'!$B$2+SQRT('Vasicek Examples'!$B$3^2/2/'Vasicek Examples'!$B$1*(1-EXP(-2*'Vasicek Examples'!$B$1/12)))*NORMSINV(RAND())</f>
        <v>3.5598735244285945E-2</v>
      </c>
      <c r="D257">
        <f ca="1">C257*EXP(-'Vasicek Examples'!$B$1/12)+(1-EXP(-'Vasicek Examples'!$B$1/12))*'Vasicek Examples'!$B$2+SQRT('Vasicek Examples'!$B$3^2/2/'Vasicek Examples'!$B$1*(1-EXP(-2*'Vasicek Examples'!$B$1/12)))*NORMSINV(RAND())</f>
        <v>4.7296377794106809E-2</v>
      </c>
      <c r="E257">
        <f ca="1">D257*EXP(-'Vasicek Examples'!$B$1/12)+(1-EXP(-'Vasicek Examples'!$B$1/12))*'Vasicek Examples'!$B$2+SQRT('Vasicek Examples'!$B$3^2/2/'Vasicek Examples'!$B$1*(1-EXP(-2*'Vasicek Examples'!$B$1/12)))*NORMSINV(RAND())</f>
        <v>4.8512640105538747E-2</v>
      </c>
      <c r="F257">
        <f ca="1">E257*EXP(-'Vasicek Examples'!$B$1/12)+(1-EXP(-'Vasicek Examples'!$B$1/12))*'Vasicek Examples'!$B$2+SQRT('Vasicek Examples'!$B$3^2/2/'Vasicek Examples'!$B$1*(1-EXP(-2*'Vasicek Examples'!$B$1/12)))*NORMSINV(RAND())</f>
        <v>4.6450048404374805E-2</v>
      </c>
      <c r="G257">
        <f ca="1">F257*EXP(-'Vasicek Examples'!$B$1/12)+(1-EXP(-'Vasicek Examples'!$B$1/12))*'Vasicek Examples'!$B$2+SQRT('Vasicek Examples'!$B$3^2/2/'Vasicek Examples'!$B$1*(1-EXP(-2*'Vasicek Examples'!$B$1/12)))*NORMSINV(RAND())</f>
        <v>4.7606849257838924E-2</v>
      </c>
      <c r="H257">
        <f ca="1">G257*EXP(-'Vasicek Examples'!$B$1/12)+(1-EXP(-'Vasicek Examples'!$B$1/12))*'Vasicek Examples'!$B$2+SQRT('Vasicek Examples'!$B$3^2/2/'Vasicek Examples'!$B$1*(1-EXP(-2*'Vasicek Examples'!$B$1/12)))*NORMSINV(RAND())</f>
        <v>4.5990494185674816E-2</v>
      </c>
      <c r="I257">
        <f ca="1">H257*EXP(-'Vasicek Examples'!$B$1/12)+(1-EXP(-'Vasicek Examples'!$B$1/12))*'Vasicek Examples'!$B$2+SQRT('Vasicek Examples'!$B$3^2/2/'Vasicek Examples'!$B$1*(1-EXP(-2*'Vasicek Examples'!$B$1/12)))*NORMSINV(RAND())</f>
        <v>5.1582909502738396E-2</v>
      </c>
      <c r="J257">
        <f ca="1">I257*EXP(-'Vasicek Examples'!$B$1/12)+(1-EXP(-'Vasicek Examples'!$B$1/12))*'Vasicek Examples'!$B$2+SQRT('Vasicek Examples'!$B$3^2/2/'Vasicek Examples'!$B$1*(1-EXP(-2*'Vasicek Examples'!$B$1/12)))*NORMSINV(RAND())</f>
        <v>4.386738029169969E-2</v>
      </c>
      <c r="K257">
        <f ca="1">J257*EXP(-'Vasicek Examples'!$B$1/12)+(1-EXP(-'Vasicek Examples'!$B$1/12))*'Vasicek Examples'!$B$2+SQRT('Vasicek Examples'!$B$3^2/2/'Vasicek Examples'!$B$1*(1-EXP(-2*'Vasicek Examples'!$B$1/12)))*NORMSINV(RAND())</f>
        <v>4.5189209856467689E-2</v>
      </c>
      <c r="L257">
        <f ca="1">K257*EXP(-'Vasicek Examples'!$B$1/12)+(1-EXP(-'Vasicek Examples'!$B$1/12))*'Vasicek Examples'!$B$2+SQRT('Vasicek Examples'!$B$3^2/2/'Vasicek Examples'!$B$1*(1-EXP(-2*'Vasicek Examples'!$B$1/12)))*NORMSINV(RAND())</f>
        <v>5.1293359882371402E-2</v>
      </c>
      <c r="M257">
        <f ca="1">L257*EXP(-'Vasicek Examples'!$B$1/12)+(1-EXP(-'Vasicek Examples'!$B$1/12))*'Vasicek Examples'!$B$2+SQRT('Vasicek Examples'!$B$3^2/2/'Vasicek Examples'!$B$1*(1-EXP(-2*'Vasicek Examples'!$B$1/12)))*NORMSINV(RAND())</f>
        <v>5.480496596606816E-2</v>
      </c>
      <c r="N257">
        <f ca="1">M257*EXP(-'Vasicek Examples'!$B$1/12)+(1-EXP(-'Vasicek Examples'!$B$1/12))*'Vasicek Examples'!$B$2+SQRT('Vasicek Examples'!$B$3^2/2/'Vasicek Examples'!$B$1*(1-EXP(-2*'Vasicek Examples'!$B$1/12)))*NORMSINV(RAND())</f>
        <v>4.9357679930129024E-2</v>
      </c>
      <c r="O257">
        <f t="shared" ca="1" si="14"/>
        <v>4.3756036902840571E-2</v>
      </c>
      <c r="P257">
        <f t="shared" ca="1" si="15"/>
        <v>0.95718744740465611</v>
      </c>
      <c r="Q257">
        <f ca="1">EXP(-'Vasicek Examples'!$D$4*N257+'Vasicek Examples'!$E$4)</f>
        <v>0.9558190017729471</v>
      </c>
      <c r="R257">
        <f ca="1">MAX(Q257-'Vasicek Examples'!$B$8,0)</f>
        <v>0</v>
      </c>
      <c r="S257">
        <f t="shared" ca="1" si="16"/>
        <v>0</v>
      </c>
    </row>
    <row r="258" spans="1:19" x14ac:dyDescent="0.2">
      <c r="A258">
        <f t="shared" si="17"/>
        <v>254</v>
      </c>
      <c r="B258">
        <f>'Vasicek Examples'!$B$4</f>
        <v>5.2999999999999999E-2</v>
      </c>
      <c r="C258">
        <f ca="1">B258*EXP(-'Vasicek Examples'!$B$1/12)+(1-EXP(-'Vasicek Examples'!$B$1/12))*'Vasicek Examples'!$B$2+SQRT('Vasicek Examples'!$B$3^2/2/'Vasicek Examples'!$B$1*(1-EXP(-2*'Vasicek Examples'!$B$1/12)))*NORMSINV(RAND())</f>
        <v>5.2675494031091646E-2</v>
      </c>
      <c r="D258">
        <f ca="1">C258*EXP(-'Vasicek Examples'!$B$1/12)+(1-EXP(-'Vasicek Examples'!$B$1/12))*'Vasicek Examples'!$B$2+SQRT('Vasicek Examples'!$B$3^2/2/'Vasicek Examples'!$B$1*(1-EXP(-2*'Vasicek Examples'!$B$1/12)))*NORMSINV(RAND())</f>
        <v>5.4564659983601341E-2</v>
      </c>
      <c r="E258">
        <f ca="1">D258*EXP(-'Vasicek Examples'!$B$1/12)+(1-EXP(-'Vasicek Examples'!$B$1/12))*'Vasicek Examples'!$B$2+SQRT('Vasicek Examples'!$B$3^2/2/'Vasicek Examples'!$B$1*(1-EXP(-2*'Vasicek Examples'!$B$1/12)))*NORMSINV(RAND())</f>
        <v>5.0233911243713243E-2</v>
      </c>
      <c r="F258">
        <f ca="1">E258*EXP(-'Vasicek Examples'!$B$1/12)+(1-EXP(-'Vasicek Examples'!$B$1/12))*'Vasicek Examples'!$B$2+SQRT('Vasicek Examples'!$B$3^2/2/'Vasicek Examples'!$B$1*(1-EXP(-2*'Vasicek Examples'!$B$1/12)))*NORMSINV(RAND())</f>
        <v>5.5586139968491544E-2</v>
      </c>
      <c r="G258">
        <f ca="1">F258*EXP(-'Vasicek Examples'!$B$1/12)+(1-EXP(-'Vasicek Examples'!$B$1/12))*'Vasicek Examples'!$B$2+SQRT('Vasicek Examples'!$B$3^2/2/'Vasicek Examples'!$B$1*(1-EXP(-2*'Vasicek Examples'!$B$1/12)))*NORMSINV(RAND())</f>
        <v>5.1528987147129793E-2</v>
      </c>
      <c r="H258">
        <f ca="1">G258*EXP(-'Vasicek Examples'!$B$1/12)+(1-EXP(-'Vasicek Examples'!$B$1/12))*'Vasicek Examples'!$B$2+SQRT('Vasicek Examples'!$B$3^2/2/'Vasicek Examples'!$B$1*(1-EXP(-2*'Vasicek Examples'!$B$1/12)))*NORMSINV(RAND())</f>
        <v>4.2216666703687192E-2</v>
      </c>
      <c r="I258">
        <f ca="1">H258*EXP(-'Vasicek Examples'!$B$1/12)+(1-EXP(-'Vasicek Examples'!$B$1/12))*'Vasicek Examples'!$B$2+SQRT('Vasicek Examples'!$B$3^2/2/'Vasicek Examples'!$B$1*(1-EXP(-2*'Vasicek Examples'!$B$1/12)))*NORMSINV(RAND())</f>
        <v>4.3528810802934956E-2</v>
      </c>
      <c r="J258">
        <f ca="1">I258*EXP(-'Vasicek Examples'!$B$1/12)+(1-EXP(-'Vasicek Examples'!$B$1/12))*'Vasicek Examples'!$B$2+SQRT('Vasicek Examples'!$B$3^2/2/'Vasicek Examples'!$B$1*(1-EXP(-2*'Vasicek Examples'!$B$1/12)))*NORMSINV(RAND())</f>
        <v>4.5129026546740607E-2</v>
      </c>
      <c r="K258">
        <f ca="1">J258*EXP(-'Vasicek Examples'!$B$1/12)+(1-EXP(-'Vasicek Examples'!$B$1/12))*'Vasicek Examples'!$B$2+SQRT('Vasicek Examples'!$B$3^2/2/'Vasicek Examples'!$B$1*(1-EXP(-2*'Vasicek Examples'!$B$1/12)))*NORMSINV(RAND())</f>
        <v>4.1987100668879757E-2</v>
      </c>
      <c r="L258">
        <f ca="1">K258*EXP(-'Vasicek Examples'!$B$1/12)+(1-EXP(-'Vasicek Examples'!$B$1/12))*'Vasicek Examples'!$B$2+SQRT('Vasicek Examples'!$B$3^2/2/'Vasicek Examples'!$B$1*(1-EXP(-2*'Vasicek Examples'!$B$1/12)))*NORMSINV(RAND())</f>
        <v>3.6372954761805007E-2</v>
      </c>
      <c r="M258">
        <f ca="1">L258*EXP(-'Vasicek Examples'!$B$1/12)+(1-EXP(-'Vasicek Examples'!$B$1/12))*'Vasicek Examples'!$B$2+SQRT('Vasicek Examples'!$B$3^2/2/'Vasicek Examples'!$B$1*(1-EXP(-2*'Vasicek Examples'!$B$1/12)))*NORMSINV(RAND())</f>
        <v>4.4705956242037138E-2</v>
      </c>
      <c r="N258">
        <f ca="1">M258*EXP(-'Vasicek Examples'!$B$1/12)+(1-EXP(-'Vasicek Examples'!$B$1/12))*'Vasicek Examples'!$B$2+SQRT('Vasicek Examples'!$B$3^2/2/'Vasicek Examples'!$B$1*(1-EXP(-2*'Vasicek Examples'!$B$1/12)))*NORMSINV(RAND())</f>
        <v>3.8122517015702073E-2</v>
      </c>
      <c r="O258">
        <f t="shared" ca="1" si="14"/>
        <v>4.2604434966034797E-2</v>
      </c>
      <c r="P258">
        <f t="shared" ca="1" si="15"/>
        <v>0.9582903812714707</v>
      </c>
      <c r="Q258">
        <f ca="1">EXP(-'Vasicek Examples'!$D$4*N258+'Vasicek Examples'!$E$4)</f>
        <v>0.9643072334349253</v>
      </c>
      <c r="R258">
        <f ca="1">MAX(Q258-'Vasicek Examples'!$B$8,0)</f>
        <v>3.611251730812115E-3</v>
      </c>
      <c r="S258">
        <f t="shared" ca="1" si="16"/>
        <v>3.4606277979872002E-3</v>
      </c>
    </row>
    <row r="259" spans="1:19" x14ac:dyDescent="0.2">
      <c r="A259">
        <f t="shared" si="17"/>
        <v>255</v>
      </c>
      <c r="B259">
        <f>'Vasicek Examples'!$B$4</f>
        <v>5.2999999999999999E-2</v>
      </c>
      <c r="C259">
        <f ca="1">B259*EXP(-'Vasicek Examples'!$B$1/12)+(1-EXP(-'Vasicek Examples'!$B$1/12))*'Vasicek Examples'!$B$2+SQRT('Vasicek Examples'!$B$3^2/2/'Vasicek Examples'!$B$1*(1-EXP(-2*'Vasicek Examples'!$B$1/12)))*NORMSINV(RAND())</f>
        <v>5.1001525307413566E-2</v>
      </c>
      <c r="D259">
        <f ca="1">C259*EXP(-'Vasicek Examples'!$B$1/12)+(1-EXP(-'Vasicek Examples'!$B$1/12))*'Vasicek Examples'!$B$2+SQRT('Vasicek Examples'!$B$3^2/2/'Vasicek Examples'!$B$1*(1-EXP(-2*'Vasicek Examples'!$B$1/12)))*NORMSINV(RAND())</f>
        <v>4.8036441756173678E-2</v>
      </c>
      <c r="E259">
        <f ca="1">D259*EXP(-'Vasicek Examples'!$B$1/12)+(1-EXP(-'Vasicek Examples'!$B$1/12))*'Vasicek Examples'!$B$2+SQRT('Vasicek Examples'!$B$3^2/2/'Vasicek Examples'!$B$1*(1-EXP(-2*'Vasicek Examples'!$B$1/12)))*NORMSINV(RAND())</f>
        <v>4.3900325709200411E-2</v>
      </c>
      <c r="F259">
        <f ca="1">E259*EXP(-'Vasicek Examples'!$B$1/12)+(1-EXP(-'Vasicek Examples'!$B$1/12))*'Vasicek Examples'!$B$2+SQRT('Vasicek Examples'!$B$3^2/2/'Vasicek Examples'!$B$1*(1-EXP(-2*'Vasicek Examples'!$B$1/12)))*NORMSINV(RAND())</f>
        <v>3.9057754875234336E-2</v>
      </c>
      <c r="G259">
        <f ca="1">F259*EXP(-'Vasicek Examples'!$B$1/12)+(1-EXP(-'Vasicek Examples'!$B$1/12))*'Vasicek Examples'!$B$2+SQRT('Vasicek Examples'!$B$3^2/2/'Vasicek Examples'!$B$1*(1-EXP(-2*'Vasicek Examples'!$B$1/12)))*NORMSINV(RAND())</f>
        <v>2.8571743886231522E-2</v>
      </c>
      <c r="H259">
        <f ca="1">G259*EXP(-'Vasicek Examples'!$B$1/12)+(1-EXP(-'Vasicek Examples'!$B$1/12))*'Vasicek Examples'!$B$2+SQRT('Vasicek Examples'!$B$3^2/2/'Vasicek Examples'!$B$1*(1-EXP(-2*'Vasicek Examples'!$B$1/12)))*NORMSINV(RAND())</f>
        <v>3.1866749181405182E-2</v>
      </c>
      <c r="I259">
        <f ca="1">H259*EXP(-'Vasicek Examples'!$B$1/12)+(1-EXP(-'Vasicek Examples'!$B$1/12))*'Vasicek Examples'!$B$2+SQRT('Vasicek Examples'!$B$3^2/2/'Vasicek Examples'!$B$1*(1-EXP(-2*'Vasicek Examples'!$B$1/12)))*NORMSINV(RAND())</f>
        <v>2.7820716250354226E-2</v>
      </c>
      <c r="J259">
        <f ca="1">I259*EXP(-'Vasicek Examples'!$B$1/12)+(1-EXP(-'Vasicek Examples'!$B$1/12))*'Vasicek Examples'!$B$2+SQRT('Vasicek Examples'!$B$3^2/2/'Vasicek Examples'!$B$1*(1-EXP(-2*'Vasicek Examples'!$B$1/12)))*NORMSINV(RAND())</f>
        <v>2.2430526220085824E-2</v>
      </c>
      <c r="K259">
        <f ca="1">J259*EXP(-'Vasicek Examples'!$B$1/12)+(1-EXP(-'Vasicek Examples'!$B$1/12))*'Vasicek Examples'!$B$2+SQRT('Vasicek Examples'!$B$3^2/2/'Vasicek Examples'!$B$1*(1-EXP(-2*'Vasicek Examples'!$B$1/12)))*NORMSINV(RAND())</f>
        <v>1.4495688862863818E-2</v>
      </c>
      <c r="L259">
        <f ca="1">K259*EXP(-'Vasicek Examples'!$B$1/12)+(1-EXP(-'Vasicek Examples'!$B$1/12))*'Vasicek Examples'!$B$2+SQRT('Vasicek Examples'!$B$3^2/2/'Vasicek Examples'!$B$1*(1-EXP(-2*'Vasicek Examples'!$B$1/12)))*NORMSINV(RAND())</f>
        <v>1.1427606162616745E-2</v>
      </c>
      <c r="M259">
        <f ca="1">L259*EXP(-'Vasicek Examples'!$B$1/12)+(1-EXP(-'Vasicek Examples'!$B$1/12))*'Vasicek Examples'!$B$2+SQRT('Vasicek Examples'!$B$3^2/2/'Vasicek Examples'!$B$1*(1-EXP(-2*'Vasicek Examples'!$B$1/12)))*NORMSINV(RAND())</f>
        <v>4.728171501801116E-3</v>
      </c>
      <c r="N259">
        <f ca="1">M259*EXP(-'Vasicek Examples'!$B$1/12)+(1-EXP(-'Vasicek Examples'!$B$1/12))*'Vasicek Examples'!$B$2+SQRT('Vasicek Examples'!$B$3^2/2/'Vasicek Examples'!$B$1*(1-EXP(-2*'Vasicek Examples'!$B$1/12)))*NORMSINV(RAND())</f>
        <v>6.0289693588874704E-3</v>
      </c>
      <c r="O259">
        <f t="shared" ca="1" si="14"/>
        <v>2.5070914311593116E-2</v>
      </c>
      <c r="P259">
        <f t="shared" ca="1" si="15"/>
        <v>0.97524075104961183</v>
      </c>
      <c r="Q259">
        <f ca="1">EXP(-'Vasicek Examples'!$D$4*N259+'Vasicek Examples'!$E$4)</f>
        <v>0.98897158954580999</v>
      </c>
      <c r="R259">
        <f ca="1">MAX(Q259-'Vasicek Examples'!$B$8,0)</f>
        <v>2.8275607841696804E-2</v>
      </c>
      <c r="S259">
        <f t="shared" ca="1" si="16"/>
        <v>2.7575525027920683E-2</v>
      </c>
    </row>
    <row r="260" spans="1:19" x14ac:dyDescent="0.2">
      <c r="A260">
        <f t="shared" si="17"/>
        <v>256</v>
      </c>
      <c r="B260">
        <f>'Vasicek Examples'!$B$4</f>
        <v>5.2999999999999999E-2</v>
      </c>
      <c r="C260">
        <f ca="1">B260*EXP(-'Vasicek Examples'!$B$1/12)+(1-EXP(-'Vasicek Examples'!$B$1/12))*'Vasicek Examples'!$B$2+SQRT('Vasicek Examples'!$B$3^2/2/'Vasicek Examples'!$B$1*(1-EXP(-2*'Vasicek Examples'!$B$1/12)))*NORMSINV(RAND())</f>
        <v>5.2997892275498039E-2</v>
      </c>
      <c r="D260">
        <f ca="1">C260*EXP(-'Vasicek Examples'!$B$1/12)+(1-EXP(-'Vasicek Examples'!$B$1/12))*'Vasicek Examples'!$B$2+SQRT('Vasicek Examples'!$B$3^2/2/'Vasicek Examples'!$B$1*(1-EXP(-2*'Vasicek Examples'!$B$1/12)))*NORMSINV(RAND())</f>
        <v>4.6328744344205884E-2</v>
      </c>
      <c r="E260">
        <f ca="1">D260*EXP(-'Vasicek Examples'!$B$1/12)+(1-EXP(-'Vasicek Examples'!$B$1/12))*'Vasicek Examples'!$B$2+SQRT('Vasicek Examples'!$B$3^2/2/'Vasicek Examples'!$B$1*(1-EXP(-2*'Vasicek Examples'!$B$1/12)))*NORMSINV(RAND())</f>
        <v>4.7099528317340308E-2</v>
      </c>
      <c r="F260">
        <f ca="1">E260*EXP(-'Vasicek Examples'!$B$1/12)+(1-EXP(-'Vasicek Examples'!$B$1/12))*'Vasicek Examples'!$B$2+SQRT('Vasicek Examples'!$B$3^2/2/'Vasicek Examples'!$B$1*(1-EXP(-2*'Vasicek Examples'!$B$1/12)))*NORMSINV(RAND())</f>
        <v>5.1367232175278624E-2</v>
      </c>
      <c r="G260">
        <f ca="1">F260*EXP(-'Vasicek Examples'!$B$1/12)+(1-EXP(-'Vasicek Examples'!$B$1/12))*'Vasicek Examples'!$B$2+SQRT('Vasicek Examples'!$B$3^2/2/'Vasicek Examples'!$B$1*(1-EXP(-2*'Vasicek Examples'!$B$1/12)))*NORMSINV(RAND())</f>
        <v>4.7773415281207009E-2</v>
      </c>
      <c r="H260">
        <f ca="1">G260*EXP(-'Vasicek Examples'!$B$1/12)+(1-EXP(-'Vasicek Examples'!$B$1/12))*'Vasicek Examples'!$B$2+SQRT('Vasicek Examples'!$B$3^2/2/'Vasicek Examples'!$B$1*(1-EXP(-2*'Vasicek Examples'!$B$1/12)))*NORMSINV(RAND())</f>
        <v>4.0666112324432166E-2</v>
      </c>
      <c r="I260">
        <f ca="1">H260*EXP(-'Vasicek Examples'!$B$1/12)+(1-EXP(-'Vasicek Examples'!$B$1/12))*'Vasicek Examples'!$B$2+SQRT('Vasicek Examples'!$B$3^2/2/'Vasicek Examples'!$B$1*(1-EXP(-2*'Vasicek Examples'!$B$1/12)))*NORMSINV(RAND())</f>
        <v>4.1023051094553051E-2</v>
      </c>
      <c r="J260">
        <f ca="1">I260*EXP(-'Vasicek Examples'!$B$1/12)+(1-EXP(-'Vasicek Examples'!$B$1/12))*'Vasicek Examples'!$B$2+SQRT('Vasicek Examples'!$B$3^2/2/'Vasicek Examples'!$B$1*(1-EXP(-2*'Vasicek Examples'!$B$1/12)))*NORMSINV(RAND())</f>
        <v>3.7885260266259858E-2</v>
      </c>
      <c r="K260">
        <f ca="1">J260*EXP(-'Vasicek Examples'!$B$1/12)+(1-EXP(-'Vasicek Examples'!$B$1/12))*'Vasicek Examples'!$B$2+SQRT('Vasicek Examples'!$B$3^2/2/'Vasicek Examples'!$B$1*(1-EXP(-2*'Vasicek Examples'!$B$1/12)))*NORMSINV(RAND())</f>
        <v>3.8225938165240114E-2</v>
      </c>
      <c r="L260">
        <f ca="1">K260*EXP(-'Vasicek Examples'!$B$1/12)+(1-EXP(-'Vasicek Examples'!$B$1/12))*'Vasicek Examples'!$B$2+SQRT('Vasicek Examples'!$B$3^2/2/'Vasicek Examples'!$B$1*(1-EXP(-2*'Vasicek Examples'!$B$1/12)))*NORMSINV(RAND())</f>
        <v>4.0283953280630232E-2</v>
      </c>
      <c r="M260">
        <f ca="1">L260*EXP(-'Vasicek Examples'!$B$1/12)+(1-EXP(-'Vasicek Examples'!$B$1/12))*'Vasicek Examples'!$B$2+SQRT('Vasicek Examples'!$B$3^2/2/'Vasicek Examples'!$B$1*(1-EXP(-2*'Vasicek Examples'!$B$1/12)))*NORMSINV(RAND())</f>
        <v>4.0168427105811914E-2</v>
      </c>
      <c r="N260">
        <f ca="1">M260*EXP(-'Vasicek Examples'!$B$1/12)+(1-EXP(-'Vasicek Examples'!$B$1/12))*'Vasicek Examples'!$B$2+SQRT('Vasicek Examples'!$B$3^2/2/'Vasicek Examples'!$B$1*(1-EXP(-2*'Vasicek Examples'!$B$1/12)))*NORMSINV(RAND())</f>
        <v>4.1278234784849044E-2</v>
      </c>
      <c r="O260">
        <f t="shared" ca="1" si="14"/>
        <v>3.9829977157094389E-2</v>
      </c>
      <c r="P260">
        <f t="shared" ca="1" si="15"/>
        <v>0.96095280919212733</v>
      </c>
      <c r="Q260">
        <f ca="1">EXP(-'Vasicek Examples'!$D$4*N260+'Vasicek Examples'!$E$4)</f>
        <v>0.96191548592677167</v>
      </c>
      <c r="R260">
        <f ca="1">MAX(Q260-'Vasicek Examples'!$B$8,0)</f>
        <v>1.2195042226584851E-3</v>
      </c>
      <c r="S260">
        <f t="shared" ca="1" si="16"/>
        <v>1.1718860085853328E-3</v>
      </c>
    </row>
    <row r="261" spans="1:19" x14ac:dyDescent="0.2">
      <c r="A261">
        <f t="shared" si="17"/>
        <v>257</v>
      </c>
      <c r="B261">
        <f>'Vasicek Examples'!$B$4</f>
        <v>5.2999999999999999E-2</v>
      </c>
      <c r="C261">
        <f ca="1">B261*EXP(-'Vasicek Examples'!$B$1/12)+(1-EXP(-'Vasicek Examples'!$B$1/12))*'Vasicek Examples'!$B$2+SQRT('Vasicek Examples'!$B$3^2/2/'Vasicek Examples'!$B$1*(1-EXP(-2*'Vasicek Examples'!$B$1/12)))*NORMSINV(RAND())</f>
        <v>4.7363584479533954E-2</v>
      </c>
      <c r="D261">
        <f ca="1">C261*EXP(-'Vasicek Examples'!$B$1/12)+(1-EXP(-'Vasicek Examples'!$B$1/12))*'Vasicek Examples'!$B$2+SQRT('Vasicek Examples'!$B$3^2/2/'Vasicek Examples'!$B$1*(1-EXP(-2*'Vasicek Examples'!$B$1/12)))*NORMSINV(RAND())</f>
        <v>4.7039802303419045E-2</v>
      </c>
      <c r="E261">
        <f ca="1">D261*EXP(-'Vasicek Examples'!$B$1/12)+(1-EXP(-'Vasicek Examples'!$B$1/12))*'Vasicek Examples'!$B$2+SQRT('Vasicek Examples'!$B$3^2/2/'Vasicek Examples'!$B$1*(1-EXP(-2*'Vasicek Examples'!$B$1/12)))*NORMSINV(RAND())</f>
        <v>4.0727634024823468E-2</v>
      </c>
      <c r="F261">
        <f ca="1">E261*EXP(-'Vasicek Examples'!$B$1/12)+(1-EXP(-'Vasicek Examples'!$B$1/12))*'Vasicek Examples'!$B$2+SQRT('Vasicek Examples'!$B$3^2/2/'Vasicek Examples'!$B$1*(1-EXP(-2*'Vasicek Examples'!$B$1/12)))*NORMSINV(RAND())</f>
        <v>3.494387286313428E-2</v>
      </c>
      <c r="G261">
        <f ca="1">F261*EXP(-'Vasicek Examples'!$B$1/12)+(1-EXP(-'Vasicek Examples'!$B$1/12))*'Vasicek Examples'!$B$2+SQRT('Vasicek Examples'!$B$3^2/2/'Vasicek Examples'!$B$1*(1-EXP(-2*'Vasicek Examples'!$B$1/12)))*NORMSINV(RAND())</f>
        <v>4.0203142007308179E-2</v>
      </c>
      <c r="H261">
        <f ca="1">G261*EXP(-'Vasicek Examples'!$B$1/12)+(1-EXP(-'Vasicek Examples'!$B$1/12))*'Vasicek Examples'!$B$2+SQRT('Vasicek Examples'!$B$3^2/2/'Vasicek Examples'!$B$1*(1-EXP(-2*'Vasicek Examples'!$B$1/12)))*NORMSINV(RAND())</f>
        <v>4.3256086720959028E-2</v>
      </c>
      <c r="I261">
        <f ca="1">H261*EXP(-'Vasicek Examples'!$B$1/12)+(1-EXP(-'Vasicek Examples'!$B$1/12))*'Vasicek Examples'!$B$2+SQRT('Vasicek Examples'!$B$3^2/2/'Vasicek Examples'!$B$1*(1-EXP(-2*'Vasicek Examples'!$B$1/12)))*NORMSINV(RAND())</f>
        <v>3.865948386979487E-2</v>
      </c>
      <c r="J261">
        <f ca="1">I261*EXP(-'Vasicek Examples'!$B$1/12)+(1-EXP(-'Vasicek Examples'!$B$1/12))*'Vasicek Examples'!$B$2+SQRT('Vasicek Examples'!$B$3^2/2/'Vasicek Examples'!$B$1*(1-EXP(-2*'Vasicek Examples'!$B$1/12)))*NORMSINV(RAND())</f>
        <v>4.7994076851435669E-2</v>
      </c>
      <c r="K261">
        <f ca="1">J261*EXP(-'Vasicek Examples'!$B$1/12)+(1-EXP(-'Vasicek Examples'!$B$1/12))*'Vasicek Examples'!$B$2+SQRT('Vasicek Examples'!$B$3^2/2/'Vasicek Examples'!$B$1*(1-EXP(-2*'Vasicek Examples'!$B$1/12)))*NORMSINV(RAND())</f>
        <v>3.1853218607157743E-2</v>
      </c>
      <c r="L261">
        <f ca="1">K261*EXP(-'Vasicek Examples'!$B$1/12)+(1-EXP(-'Vasicek Examples'!$B$1/12))*'Vasicek Examples'!$B$2+SQRT('Vasicek Examples'!$B$3^2/2/'Vasicek Examples'!$B$1*(1-EXP(-2*'Vasicek Examples'!$B$1/12)))*NORMSINV(RAND())</f>
        <v>2.8704594756380465E-2</v>
      </c>
      <c r="M261">
        <f ca="1">L261*EXP(-'Vasicek Examples'!$B$1/12)+(1-EXP(-'Vasicek Examples'!$B$1/12))*'Vasicek Examples'!$B$2+SQRT('Vasicek Examples'!$B$3^2/2/'Vasicek Examples'!$B$1*(1-EXP(-2*'Vasicek Examples'!$B$1/12)))*NORMSINV(RAND())</f>
        <v>2.6342308220010473E-2</v>
      </c>
      <c r="N261">
        <f ca="1">M261*EXP(-'Vasicek Examples'!$B$1/12)+(1-EXP(-'Vasicek Examples'!$B$1/12))*'Vasicek Examples'!$B$2+SQRT('Vasicek Examples'!$B$3^2/2/'Vasicek Examples'!$B$1*(1-EXP(-2*'Vasicek Examples'!$B$1/12)))*NORMSINV(RAND())</f>
        <v>1.7291592867166323E-2</v>
      </c>
      <c r="O261">
        <f t="shared" ca="1" si="14"/>
        <v>3.4337650741481117E-2</v>
      </c>
      <c r="P261">
        <f t="shared" ca="1" si="15"/>
        <v>0.96624519614452375</v>
      </c>
      <c r="Q261">
        <f ca="1">EXP(-'Vasicek Examples'!$D$4*N261+'Vasicek Examples'!$E$4)</f>
        <v>0.98024506887375507</v>
      </c>
      <c r="R261">
        <f ca="1">MAX(Q261-'Vasicek Examples'!$B$8,0)</f>
        <v>1.9549087169641877E-2</v>
      </c>
      <c r="S261">
        <f t="shared" ca="1" si="16"/>
        <v>1.8889211566677007E-2</v>
      </c>
    </row>
    <row r="262" spans="1:19" x14ac:dyDescent="0.2">
      <c r="A262">
        <f t="shared" si="17"/>
        <v>258</v>
      </c>
      <c r="B262">
        <f>'Vasicek Examples'!$B$4</f>
        <v>5.2999999999999999E-2</v>
      </c>
      <c r="C262">
        <f ca="1">B262*EXP(-'Vasicek Examples'!$B$1/12)+(1-EXP(-'Vasicek Examples'!$B$1/12))*'Vasicek Examples'!$B$2+SQRT('Vasicek Examples'!$B$3^2/2/'Vasicek Examples'!$B$1*(1-EXP(-2*'Vasicek Examples'!$B$1/12)))*NORMSINV(RAND())</f>
        <v>5.7242932514988007E-2</v>
      </c>
      <c r="D262">
        <f ca="1">C262*EXP(-'Vasicek Examples'!$B$1/12)+(1-EXP(-'Vasicek Examples'!$B$1/12))*'Vasicek Examples'!$B$2+SQRT('Vasicek Examples'!$B$3^2/2/'Vasicek Examples'!$B$1*(1-EXP(-2*'Vasicek Examples'!$B$1/12)))*NORMSINV(RAND())</f>
        <v>6.0063821512792645E-2</v>
      </c>
      <c r="E262">
        <f ca="1">D262*EXP(-'Vasicek Examples'!$B$1/12)+(1-EXP(-'Vasicek Examples'!$B$1/12))*'Vasicek Examples'!$B$2+SQRT('Vasicek Examples'!$B$3^2/2/'Vasicek Examples'!$B$1*(1-EXP(-2*'Vasicek Examples'!$B$1/12)))*NORMSINV(RAND())</f>
        <v>5.7906295856597303E-2</v>
      </c>
      <c r="F262">
        <f ca="1">E262*EXP(-'Vasicek Examples'!$B$1/12)+(1-EXP(-'Vasicek Examples'!$B$1/12))*'Vasicek Examples'!$B$2+SQRT('Vasicek Examples'!$B$3^2/2/'Vasicek Examples'!$B$1*(1-EXP(-2*'Vasicek Examples'!$B$1/12)))*NORMSINV(RAND())</f>
        <v>5.9725463116713444E-2</v>
      </c>
      <c r="G262">
        <f ca="1">F262*EXP(-'Vasicek Examples'!$B$1/12)+(1-EXP(-'Vasicek Examples'!$B$1/12))*'Vasicek Examples'!$B$2+SQRT('Vasicek Examples'!$B$3^2/2/'Vasicek Examples'!$B$1*(1-EXP(-2*'Vasicek Examples'!$B$1/12)))*NORMSINV(RAND())</f>
        <v>6.4857961694374092E-2</v>
      </c>
      <c r="H262">
        <f ca="1">G262*EXP(-'Vasicek Examples'!$B$1/12)+(1-EXP(-'Vasicek Examples'!$B$1/12))*'Vasicek Examples'!$B$2+SQRT('Vasicek Examples'!$B$3^2/2/'Vasicek Examples'!$B$1*(1-EXP(-2*'Vasicek Examples'!$B$1/12)))*NORMSINV(RAND())</f>
        <v>5.6738723147223925E-2</v>
      </c>
      <c r="I262">
        <f ca="1">H262*EXP(-'Vasicek Examples'!$B$1/12)+(1-EXP(-'Vasicek Examples'!$B$1/12))*'Vasicek Examples'!$B$2+SQRT('Vasicek Examples'!$B$3^2/2/'Vasicek Examples'!$B$1*(1-EXP(-2*'Vasicek Examples'!$B$1/12)))*NORMSINV(RAND())</f>
        <v>5.780481241516542E-2</v>
      </c>
      <c r="J262">
        <f ca="1">I262*EXP(-'Vasicek Examples'!$B$1/12)+(1-EXP(-'Vasicek Examples'!$B$1/12))*'Vasicek Examples'!$B$2+SQRT('Vasicek Examples'!$B$3^2/2/'Vasicek Examples'!$B$1*(1-EXP(-2*'Vasicek Examples'!$B$1/12)))*NORMSINV(RAND())</f>
        <v>6.3986626582644618E-2</v>
      </c>
      <c r="K262">
        <f ca="1">J262*EXP(-'Vasicek Examples'!$B$1/12)+(1-EXP(-'Vasicek Examples'!$B$1/12))*'Vasicek Examples'!$B$2+SQRT('Vasicek Examples'!$B$3^2/2/'Vasicek Examples'!$B$1*(1-EXP(-2*'Vasicek Examples'!$B$1/12)))*NORMSINV(RAND())</f>
        <v>5.6983564159161393E-2</v>
      </c>
      <c r="L262">
        <f ca="1">K262*EXP(-'Vasicek Examples'!$B$1/12)+(1-EXP(-'Vasicek Examples'!$B$1/12))*'Vasicek Examples'!$B$2+SQRT('Vasicek Examples'!$B$3^2/2/'Vasicek Examples'!$B$1*(1-EXP(-2*'Vasicek Examples'!$B$1/12)))*NORMSINV(RAND())</f>
        <v>5.3759225367652042E-2</v>
      </c>
      <c r="M262">
        <f ca="1">L262*EXP(-'Vasicek Examples'!$B$1/12)+(1-EXP(-'Vasicek Examples'!$B$1/12))*'Vasicek Examples'!$B$2+SQRT('Vasicek Examples'!$B$3^2/2/'Vasicek Examples'!$B$1*(1-EXP(-2*'Vasicek Examples'!$B$1/12)))*NORMSINV(RAND())</f>
        <v>6.4220566243278557E-2</v>
      </c>
      <c r="N262">
        <f ca="1">M262*EXP(-'Vasicek Examples'!$B$1/12)+(1-EXP(-'Vasicek Examples'!$B$1/12))*'Vasicek Examples'!$B$2+SQRT('Vasicek Examples'!$B$3^2/2/'Vasicek Examples'!$B$1*(1-EXP(-2*'Vasicek Examples'!$B$1/12)))*NORMSINV(RAND())</f>
        <v>5.9493869104223454E-2</v>
      </c>
      <c r="O262">
        <f t="shared" ref="O262:O325" ca="1" si="18">(SUM(D262:M262)+AVERAGE(C262,N262))/12</f>
        <v>5.4534621742100768E-2</v>
      </c>
      <c r="P262">
        <f t="shared" ref="P262:P325" ca="1" si="19">EXP(-O262)</f>
        <v>0.94692572407208764</v>
      </c>
      <c r="Q262">
        <f ca="1">EXP(-'Vasicek Examples'!$D$4*N262+'Vasicek Examples'!$E$4)</f>
        <v>0.9482251813350463</v>
      </c>
      <c r="R262">
        <f ca="1">MAX(Q262-'Vasicek Examples'!$B$8,0)</f>
        <v>0</v>
      </c>
      <c r="S262">
        <f t="shared" ref="S262:S325" ca="1" si="20">R262*P262</f>
        <v>0</v>
      </c>
    </row>
    <row r="263" spans="1:19" x14ac:dyDescent="0.2">
      <c r="A263">
        <f t="shared" ref="A263:A326" si="21">A262+1</f>
        <v>259</v>
      </c>
      <c r="B263">
        <f>'Vasicek Examples'!$B$4</f>
        <v>5.2999999999999999E-2</v>
      </c>
      <c r="C263">
        <f ca="1">B263*EXP(-'Vasicek Examples'!$B$1/12)+(1-EXP(-'Vasicek Examples'!$B$1/12))*'Vasicek Examples'!$B$2+SQRT('Vasicek Examples'!$B$3^2/2/'Vasicek Examples'!$B$1*(1-EXP(-2*'Vasicek Examples'!$B$1/12)))*NORMSINV(RAND())</f>
        <v>5.400021987654801E-2</v>
      </c>
      <c r="D263">
        <f ca="1">C263*EXP(-'Vasicek Examples'!$B$1/12)+(1-EXP(-'Vasicek Examples'!$B$1/12))*'Vasicek Examples'!$B$2+SQRT('Vasicek Examples'!$B$3^2/2/'Vasicek Examples'!$B$1*(1-EXP(-2*'Vasicek Examples'!$B$1/12)))*NORMSINV(RAND())</f>
        <v>5.5957468063911775E-2</v>
      </c>
      <c r="E263">
        <f ca="1">D263*EXP(-'Vasicek Examples'!$B$1/12)+(1-EXP(-'Vasicek Examples'!$B$1/12))*'Vasicek Examples'!$B$2+SQRT('Vasicek Examples'!$B$3^2/2/'Vasicek Examples'!$B$1*(1-EXP(-2*'Vasicek Examples'!$B$1/12)))*NORMSINV(RAND())</f>
        <v>4.5751169931861353E-2</v>
      </c>
      <c r="F263">
        <f ca="1">E263*EXP(-'Vasicek Examples'!$B$1/12)+(1-EXP(-'Vasicek Examples'!$B$1/12))*'Vasicek Examples'!$B$2+SQRT('Vasicek Examples'!$B$3^2/2/'Vasicek Examples'!$B$1*(1-EXP(-2*'Vasicek Examples'!$B$1/12)))*NORMSINV(RAND())</f>
        <v>3.0716508789263981E-2</v>
      </c>
      <c r="G263">
        <f ca="1">F263*EXP(-'Vasicek Examples'!$B$1/12)+(1-EXP(-'Vasicek Examples'!$B$1/12))*'Vasicek Examples'!$B$2+SQRT('Vasicek Examples'!$B$3^2/2/'Vasicek Examples'!$B$1*(1-EXP(-2*'Vasicek Examples'!$B$1/12)))*NORMSINV(RAND())</f>
        <v>3.6437183544863069E-2</v>
      </c>
      <c r="H263">
        <f ca="1">G263*EXP(-'Vasicek Examples'!$B$1/12)+(1-EXP(-'Vasicek Examples'!$B$1/12))*'Vasicek Examples'!$B$2+SQRT('Vasicek Examples'!$B$3^2/2/'Vasicek Examples'!$B$1*(1-EXP(-2*'Vasicek Examples'!$B$1/12)))*NORMSINV(RAND())</f>
        <v>3.842956468692494E-2</v>
      </c>
      <c r="I263">
        <f ca="1">H263*EXP(-'Vasicek Examples'!$B$1/12)+(1-EXP(-'Vasicek Examples'!$B$1/12))*'Vasicek Examples'!$B$2+SQRT('Vasicek Examples'!$B$3^2/2/'Vasicek Examples'!$B$1*(1-EXP(-2*'Vasicek Examples'!$B$1/12)))*NORMSINV(RAND())</f>
        <v>4.5170971118104072E-2</v>
      </c>
      <c r="J263">
        <f ca="1">I263*EXP(-'Vasicek Examples'!$B$1/12)+(1-EXP(-'Vasicek Examples'!$B$1/12))*'Vasicek Examples'!$B$2+SQRT('Vasicek Examples'!$B$3^2/2/'Vasicek Examples'!$B$1*(1-EXP(-2*'Vasicek Examples'!$B$1/12)))*NORMSINV(RAND())</f>
        <v>4.2475165721361438E-2</v>
      </c>
      <c r="K263">
        <f ca="1">J263*EXP(-'Vasicek Examples'!$B$1/12)+(1-EXP(-'Vasicek Examples'!$B$1/12))*'Vasicek Examples'!$B$2+SQRT('Vasicek Examples'!$B$3^2/2/'Vasicek Examples'!$B$1*(1-EXP(-2*'Vasicek Examples'!$B$1/12)))*NORMSINV(RAND())</f>
        <v>4.1845562692484933E-2</v>
      </c>
      <c r="L263">
        <f ca="1">K263*EXP(-'Vasicek Examples'!$B$1/12)+(1-EXP(-'Vasicek Examples'!$B$1/12))*'Vasicek Examples'!$B$2+SQRT('Vasicek Examples'!$B$3^2/2/'Vasicek Examples'!$B$1*(1-EXP(-2*'Vasicek Examples'!$B$1/12)))*NORMSINV(RAND())</f>
        <v>4.2133695605159005E-2</v>
      </c>
      <c r="M263">
        <f ca="1">L263*EXP(-'Vasicek Examples'!$B$1/12)+(1-EXP(-'Vasicek Examples'!$B$1/12))*'Vasicek Examples'!$B$2+SQRT('Vasicek Examples'!$B$3^2/2/'Vasicek Examples'!$B$1*(1-EXP(-2*'Vasicek Examples'!$B$1/12)))*NORMSINV(RAND())</f>
        <v>3.2439663584726067E-2</v>
      </c>
      <c r="N263">
        <f ca="1">M263*EXP(-'Vasicek Examples'!$B$1/12)+(1-EXP(-'Vasicek Examples'!$B$1/12))*'Vasicek Examples'!$B$2+SQRT('Vasicek Examples'!$B$3^2/2/'Vasicek Examples'!$B$1*(1-EXP(-2*'Vasicek Examples'!$B$1/12)))*NORMSINV(RAND())</f>
        <v>3.7642407878843806E-2</v>
      </c>
      <c r="O263">
        <f t="shared" ca="1" si="18"/>
        <v>3.809818896802971E-2</v>
      </c>
      <c r="P263">
        <f t="shared" ca="1" si="19"/>
        <v>0.96261841774166579</v>
      </c>
      <c r="Q263">
        <f ca="1">EXP(-'Vasicek Examples'!$D$4*N263+'Vasicek Examples'!$E$4)</f>
        <v>0.96467163340505446</v>
      </c>
      <c r="R263">
        <f ca="1">MAX(Q263-'Vasicek Examples'!$B$8,0)</f>
        <v>3.975651700941274E-3</v>
      </c>
      <c r="S263">
        <f t="shared" ca="1" si="20"/>
        <v>3.8270355498520514E-3</v>
      </c>
    </row>
    <row r="264" spans="1:19" x14ac:dyDescent="0.2">
      <c r="A264">
        <f t="shared" si="21"/>
        <v>260</v>
      </c>
      <c r="B264">
        <f>'Vasicek Examples'!$B$4</f>
        <v>5.2999999999999999E-2</v>
      </c>
      <c r="C264">
        <f ca="1">B264*EXP(-'Vasicek Examples'!$B$1/12)+(1-EXP(-'Vasicek Examples'!$B$1/12))*'Vasicek Examples'!$B$2+SQRT('Vasicek Examples'!$B$3^2/2/'Vasicek Examples'!$B$1*(1-EXP(-2*'Vasicek Examples'!$B$1/12)))*NORMSINV(RAND())</f>
        <v>5.4708173557184964E-2</v>
      </c>
      <c r="D264">
        <f ca="1">C264*EXP(-'Vasicek Examples'!$B$1/12)+(1-EXP(-'Vasicek Examples'!$B$1/12))*'Vasicek Examples'!$B$2+SQRT('Vasicek Examples'!$B$3^2/2/'Vasicek Examples'!$B$1*(1-EXP(-2*'Vasicek Examples'!$B$1/12)))*NORMSINV(RAND())</f>
        <v>5.0484396160340353E-2</v>
      </c>
      <c r="E264">
        <f ca="1">D264*EXP(-'Vasicek Examples'!$B$1/12)+(1-EXP(-'Vasicek Examples'!$B$1/12))*'Vasicek Examples'!$B$2+SQRT('Vasicek Examples'!$B$3^2/2/'Vasicek Examples'!$B$1*(1-EXP(-2*'Vasicek Examples'!$B$1/12)))*NORMSINV(RAND())</f>
        <v>4.2154435424924849E-2</v>
      </c>
      <c r="F264">
        <f ca="1">E264*EXP(-'Vasicek Examples'!$B$1/12)+(1-EXP(-'Vasicek Examples'!$B$1/12))*'Vasicek Examples'!$B$2+SQRT('Vasicek Examples'!$B$3^2/2/'Vasicek Examples'!$B$1*(1-EXP(-2*'Vasicek Examples'!$B$1/12)))*NORMSINV(RAND())</f>
        <v>3.3992308638779424E-2</v>
      </c>
      <c r="G264">
        <f ca="1">F264*EXP(-'Vasicek Examples'!$B$1/12)+(1-EXP(-'Vasicek Examples'!$B$1/12))*'Vasicek Examples'!$B$2+SQRT('Vasicek Examples'!$B$3^2/2/'Vasicek Examples'!$B$1*(1-EXP(-2*'Vasicek Examples'!$B$1/12)))*NORMSINV(RAND())</f>
        <v>2.8057731064046965E-2</v>
      </c>
      <c r="H264">
        <f ca="1">G264*EXP(-'Vasicek Examples'!$B$1/12)+(1-EXP(-'Vasicek Examples'!$B$1/12))*'Vasicek Examples'!$B$2+SQRT('Vasicek Examples'!$B$3^2/2/'Vasicek Examples'!$B$1*(1-EXP(-2*'Vasicek Examples'!$B$1/12)))*NORMSINV(RAND())</f>
        <v>2.3261464279618872E-2</v>
      </c>
      <c r="I264">
        <f ca="1">H264*EXP(-'Vasicek Examples'!$B$1/12)+(1-EXP(-'Vasicek Examples'!$B$1/12))*'Vasicek Examples'!$B$2+SQRT('Vasicek Examples'!$B$3^2/2/'Vasicek Examples'!$B$1*(1-EXP(-2*'Vasicek Examples'!$B$1/12)))*NORMSINV(RAND())</f>
        <v>1.963261735776535E-2</v>
      </c>
      <c r="J264">
        <f ca="1">I264*EXP(-'Vasicek Examples'!$B$1/12)+(1-EXP(-'Vasicek Examples'!$B$1/12))*'Vasicek Examples'!$B$2+SQRT('Vasicek Examples'!$B$3^2/2/'Vasicek Examples'!$B$1*(1-EXP(-2*'Vasicek Examples'!$B$1/12)))*NORMSINV(RAND())</f>
        <v>2.2054304496466694E-2</v>
      </c>
      <c r="K264">
        <f ca="1">J264*EXP(-'Vasicek Examples'!$B$1/12)+(1-EXP(-'Vasicek Examples'!$B$1/12))*'Vasicek Examples'!$B$2+SQRT('Vasicek Examples'!$B$3^2/2/'Vasicek Examples'!$B$1*(1-EXP(-2*'Vasicek Examples'!$B$1/12)))*NORMSINV(RAND())</f>
        <v>1.8873471252418037E-2</v>
      </c>
      <c r="L264">
        <f ca="1">K264*EXP(-'Vasicek Examples'!$B$1/12)+(1-EXP(-'Vasicek Examples'!$B$1/12))*'Vasicek Examples'!$B$2+SQRT('Vasicek Examples'!$B$3^2/2/'Vasicek Examples'!$B$1*(1-EXP(-2*'Vasicek Examples'!$B$1/12)))*NORMSINV(RAND())</f>
        <v>1.5976089419323374E-2</v>
      </c>
      <c r="M264">
        <f ca="1">L264*EXP(-'Vasicek Examples'!$B$1/12)+(1-EXP(-'Vasicek Examples'!$B$1/12))*'Vasicek Examples'!$B$2+SQRT('Vasicek Examples'!$B$3^2/2/'Vasicek Examples'!$B$1*(1-EXP(-2*'Vasicek Examples'!$B$1/12)))*NORMSINV(RAND())</f>
        <v>1.8779796630102159E-2</v>
      </c>
      <c r="N264">
        <f ca="1">M264*EXP(-'Vasicek Examples'!$B$1/12)+(1-EXP(-'Vasicek Examples'!$B$1/12))*'Vasicek Examples'!$B$2+SQRT('Vasicek Examples'!$B$3^2/2/'Vasicek Examples'!$B$1*(1-EXP(-2*'Vasicek Examples'!$B$1/12)))*NORMSINV(RAND())</f>
        <v>2.0273170139870213E-2</v>
      </c>
      <c r="O264">
        <f t="shared" ca="1" si="18"/>
        <v>2.5896440547692801E-2</v>
      </c>
      <c r="P264">
        <f t="shared" ca="1" si="19"/>
        <v>0.97443599644183088</v>
      </c>
      <c r="Q264">
        <f ca="1">EXP(-'Vasicek Examples'!$D$4*N264+'Vasicek Examples'!$E$4)</f>
        <v>0.97794779786744046</v>
      </c>
      <c r="R264">
        <f ca="1">MAX(Q264-'Vasicek Examples'!$B$8,0)</f>
        <v>1.7251816163327272E-2</v>
      </c>
      <c r="S264">
        <f t="shared" ca="1" si="20"/>
        <v>1.6810790673543092E-2</v>
      </c>
    </row>
    <row r="265" spans="1:19" x14ac:dyDescent="0.2">
      <c r="A265">
        <f t="shared" si="21"/>
        <v>261</v>
      </c>
      <c r="B265">
        <f>'Vasicek Examples'!$B$4</f>
        <v>5.2999999999999999E-2</v>
      </c>
      <c r="C265">
        <f ca="1">B265*EXP(-'Vasicek Examples'!$B$1/12)+(1-EXP(-'Vasicek Examples'!$B$1/12))*'Vasicek Examples'!$B$2+SQRT('Vasicek Examples'!$B$3^2/2/'Vasicek Examples'!$B$1*(1-EXP(-2*'Vasicek Examples'!$B$1/12)))*NORMSINV(RAND())</f>
        <v>5.4533576182445136E-2</v>
      </c>
      <c r="D265">
        <f ca="1">C265*EXP(-'Vasicek Examples'!$B$1/12)+(1-EXP(-'Vasicek Examples'!$B$1/12))*'Vasicek Examples'!$B$2+SQRT('Vasicek Examples'!$B$3^2/2/'Vasicek Examples'!$B$1*(1-EXP(-2*'Vasicek Examples'!$B$1/12)))*NORMSINV(RAND())</f>
        <v>5.5563313935473278E-2</v>
      </c>
      <c r="E265">
        <f ca="1">D265*EXP(-'Vasicek Examples'!$B$1/12)+(1-EXP(-'Vasicek Examples'!$B$1/12))*'Vasicek Examples'!$B$2+SQRT('Vasicek Examples'!$B$3^2/2/'Vasicek Examples'!$B$1*(1-EXP(-2*'Vasicek Examples'!$B$1/12)))*NORMSINV(RAND())</f>
        <v>5.2881341720319525E-2</v>
      </c>
      <c r="F265">
        <f ca="1">E265*EXP(-'Vasicek Examples'!$B$1/12)+(1-EXP(-'Vasicek Examples'!$B$1/12))*'Vasicek Examples'!$B$2+SQRT('Vasicek Examples'!$B$3^2/2/'Vasicek Examples'!$B$1*(1-EXP(-2*'Vasicek Examples'!$B$1/12)))*NORMSINV(RAND())</f>
        <v>5.6234058638809065E-2</v>
      </c>
      <c r="G265">
        <f ca="1">F265*EXP(-'Vasicek Examples'!$B$1/12)+(1-EXP(-'Vasicek Examples'!$B$1/12))*'Vasicek Examples'!$B$2+SQRT('Vasicek Examples'!$B$3^2/2/'Vasicek Examples'!$B$1*(1-EXP(-2*'Vasicek Examples'!$B$1/12)))*NORMSINV(RAND())</f>
        <v>5.5741722138754148E-2</v>
      </c>
      <c r="H265">
        <f ca="1">G265*EXP(-'Vasicek Examples'!$B$1/12)+(1-EXP(-'Vasicek Examples'!$B$1/12))*'Vasicek Examples'!$B$2+SQRT('Vasicek Examples'!$B$3^2/2/'Vasicek Examples'!$B$1*(1-EXP(-2*'Vasicek Examples'!$B$1/12)))*NORMSINV(RAND())</f>
        <v>6.8585861068369364E-2</v>
      </c>
      <c r="I265">
        <f ca="1">H265*EXP(-'Vasicek Examples'!$B$1/12)+(1-EXP(-'Vasicek Examples'!$B$1/12))*'Vasicek Examples'!$B$2+SQRT('Vasicek Examples'!$B$3^2/2/'Vasicek Examples'!$B$1*(1-EXP(-2*'Vasicek Examples'!$B$1/12)))*NORMSINV(RAND())</f>
        <v>6.8657807169400467E-2</v>
      </c>
      <c r="J265">
        <f ca="1">I265*EXP(-'Vasicek Examples'!$B$1/12)+(1-EXP(-'Vasicek Examples'!$B$1/12))*'Vasicek Examples'!$B$2+SQRT('Vasicek Examples'!$B$3^2/2/'Vasicek Examples'!$B$1*(1-EXP(-2*'Vasicek Examples'!$B$1/12)))*NORMSINV(RAND())</f>
        <v>7.2354228079747687E-2</v>
      </c>
      <c r="K265">
        <f ca="1">J265*EXP(-'Vasicek Examples'!$B$1/12)+(1-EXP(-'Vasicek Examples'!$B$1/12))*'Vasicek Examples'!$B$2+SQRT('Vasicek Examples'!$B$3^2/2/'Vasicek Examples'!$B$1*(1-EXP(-2*'Vasicek Examples'!$B$1/12)))*NORMSINV(RAND())</f>
        <v>7.7429517898204778E-2</v>
      </c>
      <c r="L265">
        <f ca="1">K265*EXP(-'Vasicek Examples'!$B$1/12)+(1-EXP(-'Vasicek Examples'!$B$1/12))*'Vasicek Examples'!$B$2+SQRT('Vasicek Examples'!$B$3^2/2/'Vasicek Examples'!$B$1*(1-EXP(-2*'Vasicek Examples'!$B$1/12)))*NORMSINV(RAND())</f>
        <v>8.4987267647530187E-2</v>
      </c>
      <c r="M265">
        <f ca="1">L265*EXP(-'Vasicek Examples'!$B$1/12)+(1-EXP(-'Vasicek Examples'!$B$1/12))*'Vasicek Examples'!$B$2+SQRT('Vasicek Examples'!$B$3^2/2/'Vasicek Examples'!$B$1*(1-EXP(-2*'Vasicek Examples'!$B$1/12)))*NORMSINV(RAND())</f>
        <v>8.729373266385565E-2</v>
      </c>
      <c r="N265">
        <f ca="1">M265*EXP(-'Vasicek Examples'!$B$1/12)+(1-EXP(-'Vasicek Examples'!$B$1/12))*'Vasicek Examples'!$B$2+SQRT('Vasicek Examples'!$B$3^2/2/'Vasicek Examples'!$B$1*(1-EXP(-2*'Vasicek Examples'!$B$1/12)))*NORMSINV(RAND())</f>
        <v>8.3178224471784051E-2</v>
      </c>
      <c r="O265">
        <f t="shared" ca="1" si="18"/>
        <v>6.2382062607298228E-2</v>
      </c>
      <c r="P265">
        <f t="shared" ca="1" si="19"/>
        <v>0.93952386127428633</v>
      </c>
      <c r="Q265">
        <f ca="1">EXP(-'Vasicek Examples'!$D$4*N265+'Vasicek Examples'!$E$4)</f>
        <v>0.93071571085814586</v>
      </c>
      <c r="R265">
        <f ca="1">MAX(Q265-'Vasicek Examples'!$B$8,0)</f>
        <v>0</v>
      </c>
      <c r="S265">
        <f t="shared" ca="1" si="20"/>
        <v>0</v>
      </c>
    </row>
    <row r="266" spans="1:19" x14ac:dyDescent="0.2">
      <c r="A266">
        <f t="shared" si="21"/>
        <v>262</v>
      </c>
      <c r="B266">
        <f>'Vasicek Examples'!$B$4</f>
        <v>5.2999999999999999E-2</v>
      </c>
      <c r="C266">
        <f ca="1">B266*EXP(-'Vasicek Examples'!$B$1/12)+(1-EXP(-'Vasicek Examples'!$B$1/12))*'Vasicek Examples'!$B$2+SQRT('Vasicek Examples'!$B$3^2/2/'Vasicek Examples'!$B$1*(1-EXP(-2*'Vasicek Examples'!$B$1/12)))*NORMSINV(RAND())</f>
        <v>5.6179489233774672E-2</v>
      </c>
      <c r="D266">
        <f ca="1">C266*EXP(-'Vasicek Examples'!$B$1/12)+(1-EXP(-'Vasicek Examples'!$B$1/12))*'Vasicek Examples'!$B$2+SQRT('Vasicek Examples'!$B$3^2/2/'Vasicek Examples'!$B$1*(1-EXP(-2*'Vasicek Examples'!$B$1/12)))*NORMSINV(RAND())</f>
        <v>4.8173587609731214E-2</v>
      </c>
      <c r="E266">
        <f ca="1">D266*EXP(-'Vasicek Examples'!$B$1/12)+(1-EXP(-'Vasicek Examples'!$B$1/12))*'Vasicek Examples'!$B$2+SQRT('Vasicek Examples'!$B$3^2/2/'Vasicek Examples'!$B$1*(1-EXP(-2*'Vasicek Examples'!$B$1/12)))*NORMSINV(RAND())</f>
        <v>5.6976554145823519E-2</v>
      </c>
      <c r="F266">
        <f ca="1">E266*EXP(-'Vasicek Examples'!$B$1/12)+(1-EXP(-'Vasicek Examples'!$B$1/12))*'Vasicek Examples'!$B$2+SQRT('Vasicek Examples'!$B$3^2/2/'Vasicek Examples'!$B$1*(1-EXP(-2*'Vasicek Examples'!$B$1/12)))*NORMSINV(RAND())</f>
        <v>5.6926102223918515E-2</v>
      </c>
      <c r="G266">
        <f ca="1">F266*EXP(-'Vasicek Examples'!$B$1/12)+(1-EXP(-'Vasicek Examples'!$B$1/12))*'Vasicek Examples'!$B$2+SQRT('Vasicek Examples'!$B$3^2/2/'Vasicek Examples'!$B$1*(1-EXP(-2*'Vasicek Examples'!$B$1/12)))*NORMSINV(RAND())</f>
        <v>6.7319591620033717E-2</v>
      </c>
      <c r="H266">
        <f ca="1">G266*EXP(-'Vasicek Examples'!$B$1/12)+(1-EXP(-'Vasicek Examples'!$B$1/12))*'Vasicek Examples'!$B$2+SQRT('Vasicek Examples'!$B$3^2/2/'Vasicek Examples'!$B$1*(1-EXP(-2*'Vasicek Examples'!$B$1/12)))*NORMSINV(RAND())</f>
        <v>6.7774162157559797E-2</v>
      </c>
      <c r="I266">
        <f ca="1">H266*EXP(-'Vasicek Examples'!$B$1/12)+(1-EXP(-'Vasicek Examples'!$B$1/12))*'Vasicek Examples'!$B$2+SQRT('Vasicek Examples'!$B$3^2/2/'Vasicek Examples'!$B$1*(1-EXP(-2*'Vasicek Examples'!$B$1/12)))*NORMSINV(RAND())</f>
        <v>7.2325387219370069E-2</v>
      </c>
      <c r="J266">
        <f ca="1">I266*EXP(-'Vasicek Examples'!$B$1/12)+(1-EXP(-'Vasicek Examples'!$B$1/12))*'Vasicek Examples'!$B$2+SQRT('Vasicek Examples'!$B$3^2/2/'Vasicek Examples'!$B$1*(1-EXP(-2*'Vasicek Examples'!$B$1/12)))*NORMSINV(RAND())</f>
        <v>8.3788820979643491E-2</v>
      </c>
      <c r="K266">
        <f ca="1">J266*EXP(-'Vasicek Examples'!$B$1/12)+(1-EXP(-'Vasicek Examples'!$B$1/12))*'Vasicek Examples'!$B$2+SQRT('Vasicek Examples'!$B$3^2/2/'Vasicek Examples'!$B$1*(1-EXP(-2*'Vasicek Examples'!$B$1/12)))*NORMSINV(RAND())</f>
        <v>8.3370015558604516E-2</v>
      </c>
      <c r="L266">
        <f ca="1">K266*EXP(-'Vasicek Examples'!$B$1/12)+(1-EXP(-'Vasicek Examples'!$B$1/12))*'Vasicek Examples'!$B$2+SQRT('Vasicek Examples'!$B$3^2/2/'Vasicek Examples'!$B$1*(1-EXP(-2*'Vasicek Examples'!$B$1/12)))*NORMSINV(RAND())</f>
        <v>8.3177330974036526E-2</v>
      </c>
      <c r="M266">
        <f ca="1">L266*EXP(-'Vasicek Examples'!$B$1/12)+(1-EXP(-'Vasicek Examples'!$B$1/12))*'Vasicek Examples'!$B$2+SQRT('Vasicek Examples'!$B$3^2/2/'Vasicek Examples'!$B$1*(1-EXP(-2*'Vasicek Examples'!$B$1/12)))*NORMSINV(RAND())</f>
        <v>8.899483094642141E-2</v>
      </c>
      <c r="N266">
        <f ca="1">M266*EXP(-'Vasicek Examples'!$B$1/12)+(1-EXP(-'Vasicek Examples'!$B$1/12))*'Vasicek Examples'!$B$2+SQRT('Vasicek Examples'!$B$3^2/2/'Vasicek Examples'!$B$1*(1-EXP(-2*'Vasicek Examples'!$B$1/12)))*NORMSINV(RAND())</f>
        <v>8.3681526882717017E-2</v>
      </c>
      <c r="O266">
        <f t="shared" ca="1" si="18"/>
        <v>6.4896407624449051E-2</v>
      </c>
      <c r="P266">
        <f t="shared" ca="1" si="19"/>
        <v>0.93716454145017347</v>
      </c>
      <c r="Q266">
        <f ca="1">EXP(-'Vasicek Examples'!$D$4*N266+'Vasicek Examples'!$E$4)</f>
        <v>0.93034715701318949</v>
      </c>
      <c r="R266">
        <f ca="1">MAX(Q266-'Vasicek Examples'!$B$8,0)</f>
        <v>0</v>
      </c>
      <c r="S266">
        <f t="shared" ca="1" si="20"/>
        <v>0</v>
      </c>
    </row>
    <row r="267" spans="1:19" x14ac:dyDescent="0.2">
      <c r="A267">
        <f t="shared" si="21"/>
        <v>263</v>
      </c>
      <c r="B267">
        <f>'Vasicek Examples'!$B$4</f>
        <v>5.2999999999999999E-2</v>
      </c>
      <c r="C267">
        <f ca="1">B267*EXP(-'Vasicek Examples'!$B$1/12)+(1-EXP(-'Vasicek Examples'!$B$1/12))*'Vasicek Examples'!$B$2+SQRT('Vasicek Examples'!$B$3^2/2/'Vasicek Examples'!$B$1*(1-EXP(-2*'Vasicek Examples'!$B$1/12)))*NORMSINV(RAND())</f>
        <v>5.4320654207064223E-2</v>
      </c>
      <c r="D267">
        <f ca="1">C267*EXP(-'Vasicek Examples'!$B$1/12)+(1-EXP(-'Vasicek Examples'!$B$1/12))*'Vasicek Examples'!$B$2+SQRT('Vasicek Examples'!$B$3^2/2/'Vasicek Examples'!$B$1*(1-EXP(-2*'Vasicek Examples'!$B$1/12)))*NORMSINV(RAND())</f>
        <v>5.6223291754694815E-2</v>
      </c>
      <c r="E267">
        <f ca="1">D267*EXP(-'Vasicek Examples'!$B$1/12)+(1-EXP(-'Vasicek Examples'!$B$1/12))*'Vasicek Examples'!$B$2+SQRT('Vasicek Examples'!$B$3^2/2/'Vasicek Examples'!$B$1*(1-EXP(-2*'Vasicek Examples'!$B$1/12)))*NORMSINV(RAND())</f>
        <v>5.3329732507491373E-2</v>
      </c>
      <c r="F267">
        <f ca="1">E267*EXP(-'Vasicek Examples'!$B$1/12)+(1-EXP(-'Vasicek Examples'!$B$1/12))*'Vasicek Examples'!$B$2+SQRT('Vasicek Examples'!$B$3^2/2/'Vasicek Examples'!$B$1*(1-EXP(-2*'Vasicek Examples'!$B$1/12)))*NORMSINV(RAND())</f>
        <v>4.6600371316276354E-2</v>
      </c>
      <c r="G267">
        <f ca="1">F267*EXP(-'Vasicek Examples'!$B$1/12)+(1-EXP(-'Vasicek Examples'!$B$1/12))*'Vasicek Examples'!$B$2+SQRT('Vasicek Examples'!$B$3^2/2/'Vasicek Examples'!$B$1*(1-EXP(-2*'Vasicek Examples'!$B$1/12)))*NORMSINV(RAND())</f>
        <v>4.9391440148673325E-2</v>
      </c>
      <c r="H267">
        <f ca="1">G267*EXP(-'Vasicek Examples'!$B$1/12)+(1-EXP(-'Vasicek Examples'!$B$1/12))*'Vasicek Examples'!$B$2+SQRT('Vasicek Examples'!$B$3^2/2/'Vasicek Examples'!$B$1*(1-EXP(-2*'Vasicek Examples'!$B$1/12)))*NORMSINV(RAND())</f>
        <v>4.0912566621054886E-2</v>
      </c>
      <c r="I267">
        <f ca="1">H267*EXP(-'Vasicek Examples'!$B$1/12)+(1-EXP(-'Vasicek Examples'!$B$1/12))*'Vasicek Examples'!$B$2+SQRT('Vasicek Examples'!$B$3^2/2/'Vasicek Examples'!$B$1*(1-EXP(-2*'Vasicek Examples'!$B$1/12)))*NORMSINV(RAND())</f>
        <v>4.3379730680324503E-2</v>
      </c>
      <c r="J267">
        <f ca="1">I267*EXP(-'Vasicek Examples'!$B$1/12)+(1-EXP(-'Vasicek Examples'!$B$1/12))*'Vasicek Examples'!$B$2+SQRT('Vasicek Examples'!$B$3^2/2/'Vasicek Examples'!$B$1*(1-EXP(-2*'Vasicek Examples'!$B$1/12)))*NORMSINV(RAND())</f>
        <v>2.9455125341861906E-2</v>
      </c>
      <c r="K267">
        <f ca="1">J267*EXP(-'Vasicek Examples'!$B$1/12)+(1-EXP(-'Vasicek Examples'!$B$1/12))*'Vasicek Examples'!$B$2+SQRT('Vasicek Examples'!$B$3^2/2/'Vasicek Examples'!$B$1*(1-EXP(-2*'Vasicek Examples'!$B$1/12)))*NORMSINV(RAND())</f>
        <v>2.4862866241828555E-2</v>
      </c>
      <c r="L267">
        <f ca="1">K267*EXP(-'Vasicek Examples'!$B$1/12)+(1-EXP(-'Vasicek Examples'!$B$1/12))*'Vasicek Examples'!$B$2+SQRT('Vasicek Examples'!$B$3^2/2/'Vasicek Examples'!$B$1*(1-EXP(-2*'Vasicek Examples'!$B$1/12)))*NORMSINV(RAND())</f>
        <v>2.6780958057223626E-2</v>
      </c>
      <c r="M267">
        <f ca="1">L267*EXP(-'Vasicek Examples'!$B$1/12)+(1-EXP(-'Vasicek Examples'!$B$1/12))*'Vasicek Examples'!$B$2+SQRT('Vasicek Examples'!$B$3^2/2/'Vasicek Examples'!$B$1*(1-EXP(-2*'Vasicek Examples'!$B$1/12)))*NORMSINV(RAND())</f>
        <v>3.1458344683911732E-2</v>
      </c>
      <c r="N267">
        <f ca="1">M267*EXP(-'Vasicek Examples'!$B$1/12)+(1-EXP(-'Vasicek Examples'!$B$1/12))*'Vasicek Examples'!$B$2+SQRT('Vasicek Examples'!$B$3^2/2/'Vasicek Examples'!$B$1*(1-EXP(-2*'Vasicek Examples'!$B$1/12)))*NORMSINV(RAND())</f>
        <v>3.155768454691732E-2</v>
      </c>
      <c r="O267">
        <f t="shared" ca="1" si="18"/>
        <v>3.7111133060860987E-2</v>
      </c>
      <c r="P267">
        <f t="shared" ca="1" si="19"/>
        <v>0.96356904502120155</v>
      </c>
      <c r="Q267">
        <f ca="1">EXP(-'Vasicek Examples'!$D$4*N267+'Vasicek Examples'!$E$4)</f>
        <v>0.96930185118992085</v>
      </c>
      <c r="R267">
        <f ca="1">MAX(Q267-'Vasicek Examples'!$B$8,0)</f>
        <v>8.6058694858076601E-3</v>
      </c>
      <c r="S267">
        <f t="shared" ca="1" si="20"/>
        <v>8.2923494420167852E-3</v>
      </c>
    </row>
    <row r="268" spans="1:19" x14ac:dyDescent="0.2">
      <c r="A268">
        <f t="shared" si="21"/>
        <v>264</v>
      </c>
      <c r="B268">
        <f>'Vasicek Examples'!$B$4</f>
        <v>5.2999999999999999E-2</v>
      </c>
      <c r="C268">
        <f ca="1">B268*EXP(-'Vasicek Examples'!$B$1/12)+(1-EXP(-'Vasicek Examples'!$B$1/12))*'Vasicek Examples'!$B$2+SQRT('Vasicek Examples'!$B$3^2/2/'Vasicek Examples'!$B$1*(1-EXP(-2*'Vasicek Examples'!$B$1/12)))*NORMSINV(RAND())</f>
        <v>5.2158551474951881E-2</v>
      </c>
      <c r="D268">
        <f ca="1">C268*EXP(-'Vasicek Examples'!$B$1/12)+(1-EXP(-'Vasicek Examples'!$B$1/12))*'Vasicek Examples'!$B$2+SQRT('Vasicek Examples'!$B$3^2/2/'Vasicek Examples'!$B$1*(1-EXP(-2*'Vasicek Examples'!$B$1/12)))*NORMSINV(RAND())</f>
        <v>4.6288783461589871E-2</v>
      </c>
      <c r="E268">
        <f ca="1">D268*EXP(-'Vasicek Examples'!$B$1/12)+(1-EXP(-'Vasicek Examples'!$B$1/12))*'Vasicek Examples'!$B$2+SQRT('Vasicek Examples'!$B$3^2/2/'Vasicek Examples'!$B$1*(1-EXP(-2*'Vasicek Examples'!$B$1/12)))*NORMSINV(RAND())</f>
        <v>3.0507051232178343E-2</v>
      </c>
      <c r="F268">
        <f ca="1">E268*EXP(-'Vasicek Examples'!$B$1/12)+(1-EXP(-'Vasicek Examples'!$B$1/12))*'Vasicek Examples'!$B$2+SQRT('Vasicek Examples'!$B$3^2/2/'Vasicek Examples'!$B$1*(1-EXP(-2*'Vasicek Examples'!$B$1/12)))*NORMSINV(RAND())</f>
        <v>1.7255817670493799E-2</v>
      </c>
      <c r="G268">
        <f ca="1">F268*EXP(-'Vasicek Examples'!$B$1/12)+(1-EXP(-'Vasicek Examples'!$B$1/12))*'Vasicek Examples'!$B$2+SQRT('Vasicek Examples'!$B$3^2/2/'Vasicek Examples'!$B$1*(1-EXP(-2*'Vasicek Examples'!$B$1/12)))*NORMSINV(RAND())</f>
        <v>1.2353038599870192E-3</v>
      </c>
      <c r="H268">
        <f ca="1">G268*EXP(-'Vasicek Examples'!$B$1/12)+(1-EXP(-'Vasicek Examples'!$B$1/12))*'Vasicek Examples'!$B$2+SQRT('Vasicek Examples'!$B$3^2/2/'Vasicek Examples'!$B$1*(1-EXP(-2*'Vasicek Examples'!$B$1/12)))*NORMSINV(RAND())</f>
        <v>1.3003004886774812E-4</v>
      </c>
      <c r="I268">
        <f ca="1">H268*EXP(-'Vasicek Examples'!$B$1/12)+(1-EXP(-'Vasicek Examples'!$B$1/12))*'Vasicek Examples'!$B$2+SQRT('Vasicek Examples'!$B$3^2/2/'Vasicek Examples'!$B$1*(1-EXP(-2*'Vasicek Examples'!$B$1/12)))*NORMSINV(RAND())</f>
        <v>-7.2450296468456457E-3</v>
      </c>
      <c r="J268">
        <f ca="1">I268*EXP(-'Vasicek Examples'!$B$1/12)+(1-EXP(-'Vasicek Examples'!$B$1/12))*'Vasicek Examples'!$B$2+SQRT('Vasicek Examples'!$B$3^2/2/'Vasicek Examples'!$B$1*(1-EXP(-2*'Vasicek Examples'!$B$1/12)))*NORMSINV(RAND())</f>
        <v>-7.8467095170972265E-4</v>
      </c>
      <c r="K268">
        <f ca="1">J268*EXP(-'Vasicek Examples'!$B$1/12)+(1-EXP(-'Vasicek Examples'!$B$1/12))*'Vasicek Examples'!$B$2+SQRT('Vasicek Examples'!$B$3^2/2/'Vasicek Examples'!$B$1*(1-EXP(-2*'Vasicek Examples'!$B$1/12)))*NORMSINV(RAND())</f>
        <v>7.2711440641359181E-3</v>
      </c>
      <c r="L268">
        <f ca="1">K268*EXP(-'Vasicek Examples'!$B$1/12)+(1-EXP(-'Vasicek Examples'!$B$1/12))*'Vasicek Examples'!$B$2+SQRT('Vasicek Examples'!$B$3^2/2/'Vasicek Examples'!$B$1*(1-EXP(-2*'Vasicek Examples'!$B$1/12)))*NORMSINV(RAND())</f>
        <v>7.9778139830587787E-3</v>
      </c>
      <c r="M268">
        <f ca="1">L268*EXP(-'Vasicek Examples'!$B$1/12)+(1-EXP(-'Vasicek Examples'!$B$1/12))*'Vasicek Examples'!$B$2+SQRT('Vasicek Examples'!$B$3^2/2/'Vasicek Examples'!$B$1*(1-EXP(-2*'Vasicek Examples'!$B$1/12)))*NORMSINV(RAND())</f>
        <v>9.3567060156025238E-3</v>
      </c>
      <c r="N268">
        <f ca="1">M268*EXP(-'Vasicek Examples'!$B$1/12)+(1-EXP(-'Vasicek Examples'!$B$1/12))*'Vasicek Examples'!$B$2+SQRT('Vasicek Examples'!$B$3^2/2/'Vasicek Examples'!$B$1*(1-EXP(-2*'Vasicek Examples'!$B$1/12)))*NORMSINV(RAND())</f>
        <v>1.1420633082432612E-2</v>
      </c>
      <c r="O268">
        <f t="shared" ca="1" si="18"/>
        <v>1.1981878501337572E-2</v>
      </c>
      <c r="P268">
        <f t="shared" ca="1" si="19"/>
        <v>0.98808961836439035</v>
      </c>
      <c r="Q268">
        <f ca="1">EXP(-'Vasicek Examples'!$D$4*N268+'Vasicek Examples'!$E$4)</f>
        <v>0.98478436264061031</v>
      </c>
      <c r="R268">
        <f ca="1">MAX(Q268-'Vasicek Examples'!$B$8,0)</f>
        <v>2.4088380936497122E-2</v>
      </c>
      <c r="S268">
        <f t="shared" ca="1" si="20"/>
        <v>2.3801479126559496E-2</v>
      </c>
    </row>
    <row r="269" spans="1:19" x14ac:dyDescent="0.2">
      <c r="A269">
        <f t="shared" si="21"/>
        <v>265</v>
      </c>
      <c r="B269">
        <f>'Vasicek Examples'!$B$4</f>
        <v>5.2999999999999999E-2</v>
      </c>
      <c r="C269">
        <f ca="1">B269*EXP(-'Vasicek Examples'!$B$1/12)+(1-EXP(-'Vasicek Examples'!$B$1/12))*'Vasicek Examples'!$B$2+SQRT('Vasicek Examples'!$B$3^2/2/'Vasicek Examples'!$B$1*(1-EXP(-2*'Vasicek Examples'!$B$1/12)))*NORMSINV(RAND())</f>
        <v>6.0296951699252997E-2</v>
      </c>
      <c r="D269">
        <f ca="1">C269*EXP(-'Vasicek Examples'!$B$1/12)+(1-EXP(-'Vasicek Examples'!$B$1/12))*'Vasicek Examples'!$B$2+SQRT('Vasicek Examples'!$B$3^2/2/'Vasicek Examples'!$B$1*(1-EXP(-2*'Vasicek Examples'!$B$1/12)))*NORMSINV(RAND())</f>
        <v>5.0640153619085075E-2</v>
      </c>
      <c r="E269">
        <f ca="1">D269*EXP(-'Vasicek Examples'!$B$1/12)+(1-EXP(-'Vasicek Examples'!$B$1/12))*'Vasicek Examples'!$B$2+SQRT('Vasicek Examples'!$B$3^2/2/'Vasicek Examples'!$B$1*(1-EXP(-2*'Vasicek Examples'!$B$1/12)))*NORMSINV(RAND())</f>
        <v>5.4809611893300733E-2</v>
      </c>
      <c r="F269">
        <f ca="1">E269*EXP(-'Vasicek Examples'!$B$1/12)+(1-EXP(-'Vasicek Examples'!$B$1/12))*'Vasicek Examples'!$B$2+SQRT('Vasicek Examples'!$B$3^2/2/'Vasicek Examples'!$B$1*(1-EXP(-2*'Vasicek Examples'!$B$1/12)))*NORMSINV(RAND())</f>
        <v>6.5606347012244035E-2</v>
      </c>
      <c r="G269">
        <f ca="1">F269*EXP(-'Vasicek Examples'!$B$1/12)+(1-EXP(-'Vasicek Examples'!$B$1/12))*'Vasicek Examples'!$B$2+SQRT('Vasicek Examples'!$B$3^2/2/'Vasicek Examples'!$B$1*(1-EXP(-2*'Vasicek Examples'!$B$1/12)))*NORMSINV(RAND())</f>
        <v>6.5184374717993113E-2</v>
      </c>
      <c r="H269">
        <f ca="1">G269*EXP(-'Vasicek Examples'!$B$1/12)+(1-EXP(-'Vasicek Examples'!$B$1/12))*'Vasicek Examples'!$B$2+SQRT('Vasicek Examples'!$B$3^2/2/'Vasicek Examples'!$B$1*(1-EXP(-2*'Vasicek Examples'!$B$1/12)))*NORMSINV(RAND())</f>
        <v>6.5462524190530738E-2</v>
      </c>
      <c r="I269">
        <f ca="1">H269*EXP(-'Vasicek Examples'!$B$1/12)+(1-EXP(-'Vasicek Examples'!$B$1/12))*'Vasicek Examples'!$B$2+SQRT('Vasicek Examples'!$B$3^2/2/'Vasicek Examples'!$B$1*(1-EXP(-2*'Vasicek Examples'!$B$1/12)))*NORMSINV(RAND())</f>
        <v>7.5185859874822666E-2</v>
      </c>
      <c r="J269">
        <f ca="1">I269*EXP(-'Vasicek Examples'!$B$1/12)+(1-EXP(-'Vasicek Examples'!$B$1/12))*'Vasicek Examples'!$B$2+SQRT('Vasicek Examples'!$B$3^2/2/'Vasicek Examples'!$B$1*(1-EXP(-2*'Vasicek Examples'!$B$1/12)))*NORMSINV(RAND())</f>
        <v>7.1537643280163696E-2</v>
      </c>
      <c r="K269">
        <f ca="1">J269*EXP(-'Vasicek Examples'!$B$1/12)+(1-EXP(-'Vasicek Examples'!$B$1/12))*'Vasicek Examples'!$B$2+SQRT('Vasicek Examples'!$B$3^2/2/'Vasicek Examples'!$B$1*(1-EXP(-2*'Vasicek Examples'!$B$1/12)))*NORMSINV(RAND())</f>
        <v>7.7963650646800026E-2</v>
      </c>
      <c r="L269">
        <f ca="1">K269*EXP(-'Vasicek Examples'!$B$1/12)+(1-EXP(-'Vasicek Examples'!$B$1/12))*'Vasicek Examples'!$B$2+SQRT('Vasicek Examples'!$B$3^2/2/'Vasicek Examples'!$B$1*(1-EXP(-2*'Vasicek Examples'!$B$1/12)))*NORMSINV(RAND())</f>
        <v>7.9029280707992949E-2</v>
      </c>
      <c r="M269">
        <f ca="1">L269*EXP(-'Vasicek Examples'!$B$1/12)+(1-EXP(-'Vasicek Examples'!$B$1/12))*'Vasicek Examples'!$B$2+SQRT('Vasicek Examples'!$B$3^2/2/'Vasicek Examples'!$B$1*(1-EXP(-2*'Vasicek Examples'!$B$1/12)))*NORMSINV(RAND())</f>
        <v>7.5473276376563356E-2</v>
      </c>
      <c r="N269">
        <f ca="1">M269*EXP(-'Vasicek Examples'!$B$1/12)+(1-EXP(-'Vasicek Examples'!$B$1/12))*'Vasicek Examples'!$B$2+SQRT('Vasicek Examples'!$B$3^2/2/'Vasicek Examples'!$B$1*(1-EXP(-2*'Vasicek Examples'!$B$1/12)))*NORMSINV(RAND())</f>
        <v>6.9674225679604837E-2</v>
      </c>
      <c r="O269">
        <f t="shared" ca="1" si="18"/>
        <v>6.2156525917410443E-2</v>
      </c>
      <c r="P269">
        <f t="shared" ca="1" si="19"/>
        <v>0.93973578227311072</v>
      </c>
      <c r="Q269">
        <f ca="1">EXP(-'Vasicek Examples'!$D$4*N269+'Vasicek Examples'!$E$4)</f>
        <v>0.94065899742989645</v>
      </c>
      <c r="R269">
        <f ca="1">MAX(Q269-'Vasicek Examples'!$B$8,0)</f>
        <v>0</v>
      </c>
      <c r="S269">
        <f t="shared" ca="1" si="20"/>
        <v>0</v>
      </c>
    </row>
    <row r="270" spans="1:19" x14ac:dyDescent="0.2">
      <c r="A270">
        <f t="shared" si="21"/>
        <v>266</v>
      </c>
      <c r="B270">
        <f>'Vasicek Examples'!$B$4</f>
        <v>5.2999999999999999E-2</v>
      </c>
      <c r="C270">
        <f ca="1">B270*EXP(-'Vasicek Examples'!$B$1/12)+(1-EXP(-'Vasicek Examples'!$B$1/12))*'Vasicek Examples'!$B$2+SQRT('Vasicek Examples'!$B$3^2/2/'Vasicek Examples'!$B$1*(1-EXP(-2*'Vasicek Examples'!$B$1/12)))*NORMSINV(RAND())</f>
        <v>5.3885887211699839E-2</v>
      </c>
      <c r="D270">
        <f ca="1">C270*EXP(-'Vasicek Examples'!$B$1/12)+(1-EXP(-'Vasicek Examples'!$B$1/12))*'Vasicek Examples'!$B$2+SQRT('Vasicek Examples'!$B$3^2/2/'Vasicek Examples'!$B$1*(1-EXP(-2*'Vasicek Examples'!$B$1/12)))*NORMSINV(RAND())</f>
        <v>5.3134275357147584E-2</v>
      </c>
      <c r="E270">
        <f ca="1">D270*EXP(-'Vasicek Examples'!$B$1/12)+(1-EXP(-'Vasicek Examples'!$B$1/12))*'Vasicek Examples'!$B$2+SQRT('Vasicek Examples'!$B$3^2/2/'Vasicek Examples'!$B$1*(1-EXP(-2*'Vasicek Examples'!$B$1/12)))*NORMSINV(RAND())</f>
        <v>5.3061051200775824E-2</v>
      </c>
      <c r="F270">
        <f ca="1">E270*EXP(-'Vasicek Examples'!$B$1/12)+(1-EXP(-'Vasicek Examples'!$B$1/12))*'Vasicek Examples'!$B$2+SQRT('Vasicek Examples'!$B$3^2/2/'Vasicek Examples'!$B$1*(1-EXP(-2*'Vasicek Examples'!$B$1/12)))*NORMSINV(RAND())</f>
        <v>5.3493472289015222E-2</v>
      </c>
      <c r="G270">
        <f ca="1">F270*EXP(-'Vasicek Examples'!$B$1/12)+(1-EXP(-'Vasicek Examples'!$B$1/12))*'Vasicek Examples'!$B$2+SQRT('Vasicek Examples'!$B$3^2/2/'Vasicek Examples'!$B$1*(1-EXP(-2*'Vasicek Examples'!$B$1/12)))*NORMSINV(RAND())</f>
        <v>5.0235080923158301E-2</v>
      </c>
      <c r="H270">
        <f ca="1">G270*EXP(-'Vasicek Examples'!$B$1/12)+(1-EXP(-'Vasicek Examples'!$B$1/12))*'Vasicek Examples'!$B$2+SQRT('Vasicek Examples'!$B$3^2/2/'Vasicek Examples'!$B$1*(1-EXP(-2*'Vasicek Examples'!$B$1/12)))*NORMSINV(RAND())</f>
        <v>5.0796696012892474E-2</v>
      </c>
      <c r="I270">
        <f ca="1">H270*EXP(-'Vasicek Examples'!$B$1/12)+(1-EXP(-'Vasicek Examples'!$B$1/12))*'Vasicek Examples'!$B$2+SQRT('Vasicek Examples'!$B$3^2/2/'Vasicek Examples'!$B$1*(1-EXP(-2*'Vasicek Examples'!$B$1/12)))*NORMSINV(RAND())</f>
        <v>5.2625088229788841E-2</v>
      </c>
      <c r="J270">
        <f ca="1">I270*EXP(-'Vasicek Examples'!$B$1/12)+(1-EXP(-'Vasicek Examples'!$B$1/12))*'Vasicek Examples'!$B$2+SQRT('Vasicek Examples'!$B$3^2/2/'Vasicek Examples'!$B$1*(1-EXP(-2*'Vasicek Examples'!$B$1/12)))*NORMSINV(RAND())</f>
        <v>4.9486069395383844E-2</v>
      </c>
      <c r="K270">
        <f ca="1">J270*EXP(-'Vasicek Examples'!$B$1/12)+(1-EXP(-'Vasicek Examples'!$B$1/12))*'Vasicek Examples'!$B$2+SQRT('Vasicek Examples'!$B$3^2/2/'Vasicek Examples'!$B$1*(1-EXP(-2*'Vasicek Examples'!$B$1/12)))*NORMSINV(RAND())</f>
        <v>5.731852703536993E-2</v>
      </c>
      <c r="L270">
        <f ca="1">K270*EXP(-'Vasicek Examples'!$B$1/12)+(1-EXP(-'Vasicek Examples'!$B$1/12))*'Vasicek Examples'!$B$2+SQRT('Vasicek Examples'!$B$3^2/2/'Vasicek Examples'!$B$1*(1-EXP(-2*'Vasicek Examples'!$B$1/12)))*NORMSINV(RAND())</f>
        <v>6.0583191917915322E-2</v>
      </c>
      <c r="M270">
        <f ca="1">L270*EXP(-'Vasicek Examples'!$B$1/12)+(1-EXP(-'Vasicek Examples'!$B$1/12))*'Vasicek Examples'!$B$2+SQRT('Vasicek Examples'!$B$3^2/2/'Vasicek Examples'!$B$1*(1-EXP(-2*'Vasicek Examples'!$B$1/12)))*NORMSINV(RAND())</f>
        <v>6.0463596825960336E-2</v>
      </c>
      <c r="N270">
        <f ca="1">M270*EXP(-'Vasicek Examples'!$B$1/12)+(1-EXP(-'Vasicek Examples'!$B$1/12))*'Vasicek Examples'!$B$2+SQRT('Vasicek Examples'!$B$3^2/2/'Vasicek Examples'!$B$1*(1-EXP(-2*'Vasicek Examples'!$B$1/12)))*NORMSINV(RAND())</f>
        <v>5.799534626482488E-2</v>
      </c>
      <c r="O270">
        <f t="shared" ca="1" si="18"/>
        <v>4.9761472160472504E-2</v>
      </c>
      <c r="P270">
        <f t="shared" ca="1" si="19"/>
        <v>0.95145634626273812</v>
      </c>
      <c r="Q270">
        <f ca="1">EXP(-'Vasicek Examples'!$D$4*N270+'Vasicek Examples'!$E$4)</f>
        <v>0.94934403126447708</v>
      </c>
      <c r="R270">
        <f ca="1">MAX(Q270-'Vasicek Examples'!$B$8,0)</f>
        <v>0</v>
      </c>
      <c r="S270">
        <f t="shared" ca="1" si="20"/>
        <v>0</v>
      </c>
    </row>
    <row r="271" spans="1:19" x14ac:dyDescent="0.2">
      <c r="A271">
        <f t="shared" si="21"/>
        <v>267</v>
      </c>
      <c r="B271">
        <f>'Vasicek Examples'!$B$4</f>
        <v>5.2999999999999999E-2</v>
      </c>
      <c r="C271">
        <f ca="1">B271*EXP(-'Vasicek Examples'!$B$1/12)+(1-EXP(-'Vasicek Examples'!$B$1/12))*'Vasicek Examples'!$B$2+SQRT('Vasicek Examples'!$B$3^2/2/'Vasicek Examples'!$B$1*(1-EXP(-2*'Vasicek Examples'!$B$1/12)))*NORMSINV(RAND())</f>
        <v>6.1064668900022809E-2</v>
      </c>
      <c r="D271">
        <f ca="1">C271*EXP(-'Vasicek Examples'!$B$1/12)+(1-EXP(-'Vasicek Examples'!$B$1/12))*'Vasicek Examples'!$B$2+SQRT('Vasicek Examples'!$B$3^2/2/'Vasicek Examples'!$B$1*(1-EXP(-2*'Vasicek Examples'!$B$1/12)))*NORMSINV(RAND())</f>
        <v>6.1471953197796539E-2</v>
      </c>
      <c r="E271">
        <f ca="1">D271*EXP(-'Vasicek Examples'!$B$1/12)+(1-EXP(-'Vasicek Examples'!$B$1/12))*'Vasicek Examples'!$B$2+SQRT('Vasicek Examples'!$B$3^2/2/'Vasicek Examples'!$B$1*(1-EXP(-2*'Vasicek Examples'!$B$1/12)))*NORMSINV(RAND())</f>
        <v>4.8315295249519115E-2</v>
      </c>
      <c r="F271">
        <f ca="1">E271*EXP(-'Vasicek Examples'!$B$1/12)+(1-EXP(-'Vasicek Examples'!$B$1/12))*'Vasicek Examples'!$B$2+SQRT('Vasicek Examples'!$B$3^2/2/'Vasicek Examples'!$B$1*(1-EXP(-2*'Vasicek Examples'!$B$1/12)))*NORMSINV(RAND())</f>
        <v>4.4972171938367403E-2</v>
      </c>
      <c r="G271">
        <f ca="1">F271*EXP(-'Vasicek Examples'!$B$1/12)+(1-EXP(-'Vasicek Examples'!$B$1/12))*'Vasicek Examples'!$B$2+SQRT('Vasicek Examples'!$B$3^2/2/'Vasicek Examples'!$B$1*(1-EXP(-2*'Vasicek Examples'!$B$1/12)))*NORMSINV(RAND())</f>
        <v>5.3747787560966272E-2</v>
      </c>
      <c r="H271">
        <f ca="1">G271*EXP(-'Vasicek Examples'!$B$1/12)+(1-EXP(-'Vasicek Examples'!$B$1/12))*'Vasicek Examples'!$B$2+SQRT('Vasicek Examples'!$B$3^2/2/'Vasicek Examples'!$B$1*(1-EXP(-2*'Vasicek Examples'!$B$1/12)))*NORMSINV(RAND())</f>
        <v>4.7718976644603298E-2</v>
      </c>
      <c r="I271">
        <f ca="1">H271*EXP(-'Vasicek Examples'!$B$1/12)+(1-EXP(-'Vasicek Examples'!$B$1/12))*'Vasicek Examples'!$B$2+SQRT('Vasicek Examples'!$B$3^2/2/'Vasicek Examples'!$B$1*(1-EXP(-2*'Vasicek Examples'!$B$1/12)))*NORMSINV(RAND())</f>
        <v>5.3998050660755692E-2</v>
      </c>
      <c r="J271">
        <f ca="1">I271*EXP(-'Vasicek Examples'!$B$1/12)+(1-EXP(-'Vasicek Examples'!$B$1/12))*'Vasicek Examples'!$B$2+SQRT('Vasicek Examples'!$B$3^2/2/'Vasicek Examples'!$B$1*(1-EXP(-2*'Vasicek Examples'!$B$1/12)))*NORMSINV(RAND())</f>
        <v>6.148433727569165E-2</v>
      </c>
      <c r="K271">
        <f ca="1">J271*EXP(-'Vasicek Examples'!$B$1/12)+(1-EXP(-'Vasicek Examples'!$B$1/12))*'Vasicek Examples'!$B$2+SQRT('Vasicek Examples'!$B$3^2/2/'Vasicek Examples'!$B$1*(1-EXP(-2*'Vasicek Examples'!$B$1/12)))*NORMSINV(RAND())</f>
        <v>7.0230392984785339E-2</v>
      </c>
      <c r="L271">
        <f ca="1">K271*EXP(-'Vasicek Examples'!$B$1/12)+(1-EXP(-'Vasicek Examples'!$B$1/12))*'Vasicek Examples'!$B$2+SQRT('Vasicek Examples'!$B$3^2/2/'Vasicek Examples'!$B$1*(1-EXP(-2*'Vasicek Examples'!$B$1/12)))*NORMSINV(RAND())</f>
        <v>7.0178426366246091E-2</v>
      </c>
      <c r="M271">
        <f ca="1">L271*EXP(-'Vasicek Examples'!$B$1/12)+(1-EXP(-'Vasicek Examples'!$B$1/12))*'Vasicek Examples'!$B$2+SQRT('Vasicek Examples'!$B$3^2/2/'Vasicek Examples'!$B$1*(1-EXP(-2*'Vasicek Examples'!$B$1/12)))*NORMSINV(RAND())</f>
        <v>6.5976170223851577E-2</v>
      </c>
      <c r="N271">
        <f ca="1">M271*EXP(-'Vasicek Examples'!$B$1/12)+(1-EXP(-'Vasicek Examples'!$B$1/12))*'Vasicek Examples'!$B$2+SQRT('Vasicek Examples'!$B$3^2/2/'Vasicek Examples'!$B$1*(1-EXP(-2*'Vasicek Examples'!$B$1/12)))*NORMSINV(RAND())</f>
        <v>6.1441509275776171E-2</v>
      </c>
      <c r="O271">
        <f t="shared" ca="1" si="18"/>
        <v>5.3278887599206876E-2</v>
      </c>
      <c r="P271">
        <f t="shared" ca="1" si="19"/>
        <v>0.94811555793574209</v>
      </c>
      <c r="Q271">
        <f ca="1">EXP(-'Vasicek Examples'!$D$4*N271+'Vasicek Examples'!$E$4)</f>
        <v>0.94677297499816859</v>
      </c>
      <c r="R271">
        <f ca="1">MAX(Q271-'Vasicek Examples'!$B$8,0)</f>
        <v>0</v>
      </c>
      <c r="S271">
        <f t="shared" ca="1" si="20"/>
        <v>0</v>
      </c>
    </row>
    <row r="272" spans="1:19" x14ac:dyDescent="0.2">
      <c r="A272">
        <f t="shared" si="21"/>
        <v>268</v>
      </c>
      <c r="B272">
        <f>'Vasicek Examples'!$B$4</f>
        <v>5.2999999999999999E-2</v>
      </c>
      <c r="C272">
        <f ca="1">B272*EXP(-'Vasicek Examples'!$B$1/12)+(1-EXP(-'Vasicek Examples'!$B$1/12))*'Vasicek Examples'!$B$2+SQRT('Vasicek Examples'!$B$3^2/2/'Vasicek Examples'!$B$1*(1-EXP(-2*'Vasicek Examples'!$B$1/12)))*NORMSINV(RAND())</f>
        <v>5.6637413931226573E-2</v>
      </c>
      <c r="D272">
        <f ca="1">C272*EXP(-'Vasicek Examples'!$B$1/12)+(1-EXP(-'Vasicek Examples'!$B$1/12))*'Vasicek Examples'!$B$2+SQRT('Vasicek Examples'!$B$3^2/2/'Vasicek Examples'!$B$1*(1-EXP(-2*'Vasicek Examples'!$B$1/12)))*NORMSINV(RAND())</f>
        <v>5.1943708051617306E-2</v>
      </c>
      <c r="E272">
        <f ca="1">D272*EXP(-'Vasicek Examples'!$B$1/12)+(1-EXP(-'Vasicek Examples'!$B$1/12))*'Vasicek Examples'!$B$2+SQRT('Vasicek Examples'!$B$3^2/2/'Vasicek Examples'!$B$1*(1-EXP(-2*'Vasicek Examples'!$B$1/12)))*NORMSINV(RAND())</f>
        <v>5.5955089040671827E-2</v>
      </c>
      <c r="F272">
        <f ca="1">E272*EXP(-'Vasicek Examples'!$B$1/12)+(1-EXP(-'Vasicek Examples'!$B$1/12))*'Vasicek Examples'!$B$2+SQRT('Vasicek Examples'!$B$3^2/2/'Vasicek Examples'!$B$1*(1-EXP(-2*'Vasicek Examples'!$B$1/12)))*NORMSINV(RAND())</f>
        <v>6.3113701069529474E-2</v>
      </c>
      <c r="G272">
        <f ca="1">F272*EXP(-'Vasicek Examples'!$B$1/12)+(1-EXP(-'Vasicek Examples'!$B$1/12))*'Vasicek Examples'!$B$2+SQRT('Vasicek Examples'!$B$3^2/2/'Vasicek Examples'!$B$1*(1-EXP(-2*'Vasicek Examples'!$B$1/12)))*NORMSINV(RAND())</f>
        <v>6.202219223230894E-2</v>
      </c>
      <c r="H272">
        <f ca="1">G272*EXP(-'Vasicek Examples'!$B$1/12)+(1-EXP(-'Vasicek Examples'!$B$1/12))*'Vasicek Examples'!$B$2+SQRT('Vasicek Examples'!$B$3^2/2/'Vasicek Examples'!$B$1*(1-EXP(-2*'Vasicek Examples'!$B$1/12)))*NORMSINV(RAND())</f>
        <v>6.5525525313107555E-2</v>
      </c>
      <c r="I272">
        <f ca="1">H272*EXP(-'Vasicek Examples'!$B$1/12)+(1-EXP(-'Vasicek Examples'!$B$1/12))*'Vasicek Examples'!$B$2+SQRT('Vasicek Examples'!$B$3^2/2/'Vasicek Examples'!$B$1*(1-EXP(-2*'Vasicek Examples'!$B$1/12)))*NORMSINV(RAND())</f>
        <v>6.5988401552461134E-2</v>
      </c>
      <c r="J272">
        <f ca="1">I272*EXP(-'Vasicek Examples'!$B$1/12)+(1-EXP(-'Vasicek Examples'!$B$1/12))*'Vasicek Examples'!$B$2+SQRT('Vasicek Examples'!$B$3^2/2/'Vasicek Examples'!$B$1*(1-EXP(-2*'Vasicek Examples'!$B$1/12)))*NORMSINV(RAND())</f>
        <v>6.556712974772623E-2</v>
      </c>
      <c r="K272">
        <f ca="1">J272*EXP(-'Vasicek Examples'!$B$1/12)+(1-EXP(-'Vasicek Examples'!$B$1/12))*'Vasicek Examples'!$B$2+SQRT('Vasicek Examples'!$B$3^2/2/'Vasicek Examples'!$B$1*(1-EXP(-2*'Vasicek Examples'!$B$1/12)))*NORMSINV(RAND())</f>
        <v>6.3963577345871742E-2</v>
      </c>
      <c r="L272">
        <f ca="1">K272*EXP(-'Vasicek Examples'!$B$1/12)+(1-EXP(-'Vasicek Examples'!$B$1/12))*'Vasicek Examples'!$B$2+SQRT('Vasicek Examples'!$B$3^2/2/'Vasicek Examples'!$B$1*(1-EXP(-2*'Vasicek Examples'!$B$1/12)))*NORMSINV(RAND())</f>
        <v>6.9588475768303126E-2</v>
      </c>
      <c r="M272">
        <f ca="1">L272*EXP(-'Vasicek Examples'!$B$1/12)+(1-EXP(-'Vasicek Examples'!$B$1/12))*'Vasicek Examples'!$B$2+SQRT('Vasicek Examples'!$B$3^2/2/'Vasicek Examples'!$B$1*(1-EXP(-2*'Vasicek Examples'!$B$1/12)))*NORMSINV(RAND())</f>
        <v>6.4509330421064284E-2</v>
      </c>
      <c r="N272">
        <f ca="1">M272*EXP(-'Vasicek Examples'!$B$1/12)+(1-EXP(-'Vasicek Examples'!$B$1/12))*'Vasicek Examples'!$B$2+SQRT('Vasicek Examples'!$B$3^2/2/'Vasicek Examples'!$B$1*(1-EXP(-2*'Vasicek Examples'!$B$1/12)))*NORMSINV(RAND())</f>
        <v>5.9376409847453036E-2</v>
      </c>
      <c r="O272">
        <f t="shared" ca="1" si="18"/>
        <v>5.7182003536000121E-2</v>
      </c>
      <c r="P272">
        <f t="shared" ca="1" si="19"/>
        <v>0.94442216554983971</v>
      </c>
      <c r="Q272">
        <f ca="1">EXP(-'Vasicek Examples'!$D$4*N272+'Vasicek Examples'!$E$4)</f>
        <v>0.94831283290463342</v>
      </c>
      <c r="R272">
        <f ca="1">MAX(Q272-'Vasicek Examples'!$B$8,0)</f>
        <v>0</v>
      </c>
      <c r="S272">
        <f t="shared" ca="1" si="20"/>
        <v>0</v>
      </c>
    </row>
    <row r="273" spans="1:19" x14ac:dyDescent="0.2">
      <c r="A273">
        <f t="shared" si="21"/>
        <v>269</v>
      </c>
      <c r="B273">
        <f>'Vasicek Examples'!$B$4</f>
        <v>5.2999999999999999E-2</v>
      </c>
      <c r="C273">
        <f ca="1">B273*EXP(-'Vasicek Examples'!$B$1/12)+(1-EXP(-'Vasicek Examples'!$B$1/12))*'Vasicek Examples'!$B$2+SQRT('Vasicek Examples'!$B$3^2/2/'Vasicek Examples'!$B$1*(1-EXP(-2*'Vasicek Examples'!$B$1/12)))*NORMSINV(RAND())</f>
        <v>4.4397159187824775E-2</v>
      </c>
      <c r="D273">
        <f ca="1">C273*EXP(-'Vasicek Examples'!$B$1/12)+(1-EXP(-'Vasicek Examples'!$B$1/12))*'Vasicek Examples'!$B$2+SQRT('Vasicek Examples'!$B$3^2/2/'Vasicek Examples'!$B$1*(1-EXP(-2*'Vasicek Examples'!$B$1/12)))*NORMSINV(RAND())</f>
        <v>4.8414940592278757E-2</v>
      </c>
      <c r="E273">
        <f ca="1">D273*EXP(-'Vasicek Examples'!$B$1/12)+(1-EXP(-'Vasicek Examples'!$B$1/12))*'Vasicek Examples'!$B$2+SQRT('Vasicek Examples'!$B$3^2/2/'Vasicek Examples'!$B$1*(1-EXP(-2*'Vasicek Examples'!$B$1/12)))*NORMSINV(RAND())</f>
        <v>5.0623365050048871E-2</v>
      </c>
      <c r="F273">
        <f ca="1">E273*EXP(-'Vasicek Examples'!$B$1/12)+(1-EXP(-'Vasicek Examples'!$B$1/12))*'Vasicek Examples'!$B$2+SQRT('Vasicek Examples'!$B$3^2/2/'Vasicek Examples'!$B$1*(1-EXP(-2*'Vasicek Examples'!$B$1/12)))*NORMSINV(RAND())</f>
        <v>4.7858351592572485E-2</v>
      </c>
      <c r="G273">
        <f ca="1">F273*EXP(-'Vasicek Examples'!$B$1/12)+(1-EXP(-'Vasicek Examples'!$B$1/12))*'Vasicek Examples'!$B$2+SQRT('Vasicek Examples'!$B$3^2/2/'Vasicek Examples'!$B$1*(1-EXP(-2*'Vasicek Examples'!$B$1/12)))*NORMSINV(RAND())</f>
        <v>5.571856974988923E-2</v>
      </c>
      <c r="H273">
        <f ca="1">G273*EXP(-'Vasicek Examples'!$B$1/12)+(1-EXP(-'Vasicek Examples'!$B$1/12))*'Vasicek Examples'!$B$2+SQRT('Vasicek Examples'!$B$3^2/2/'Vasicek Examples'!$B$1*(1-EXP(-2*'Vasicek Examples'!$B$1/12)))*NORMSINV(RAND())</f>
        <v>4.8959509560289577E-2</v>
      </c>
      <c r="I273">
        <f ca="1">H273*EXP(-'Vasicek Examples'!$B$1/12)+(1-EXP(-'Vasicek Examples'!$B$1/12))*'Vasicek Examples'!$B$2+SQRT('Vasicek Examples'!$B$3^2/2/'Vasicek Examples'!$B$1*(1-EXP(-2*'Vasicek Examples'!$B$1/12)))*NORMSINV(RAND())</f>
        <v>4.8843251635750928E-2</v>
      </c>
      <c r="J273">
        <f ca="1">I273*EXP(-'Vasicek Examples'!$B$1/12)+(1-EXP(-'Vasicek Examples'!$B$1/12))*'Vasicek Examples'!$B$2+SQRT('Vasicek Examples'!$B$3^2/2/'Vasicek Examples'!$B$1*(1-EXP(-2*'Vasicek Examples'!$B$1/12)))*NORMSINV(RAND())</f>
        <v>5.1492061117674764E-2</v>
      </c>
      <c r="K273">
        <f ca="1">J273*EXP(-'Vasicek Examples'!$B$1/12)+(1-EXP(-'Vasicek Examples'!$B$1/12))*'Vasicek Examples'!$B$2+SQRT('Vasicek Examples'!$B$3^2/2/'Vasicek Examples'!$B$1*(1-EXP(-2*'Vasicek Examples'!$B$1/12)))*NORMSINV(RAND())</f>
        <v>5.9980444592141913E-2</v>
      </c>
      <c r="L273">
        <f ca="1">K273*EXP(-'Vasicek Examples'!$B$1/12)+(1-EXP(-'Vasicek Examples'!$B$1/12))*'Vasicek Examples'!$B$2+SQRT('Vasicek Examples'!$B$3^2/2/'Vasicek Examples'!$B$1*(1-EXP(-2*'Vasicek Examples'!$B$1/12)))*NORMSINV(RAND())</f>
        <v>6.4963730513475038E-2</v>
      </c>
      <c r="M273">
        <f ca="1">L273*EXP(-'Vasicek Examples'!$B$1/12)+(1-EXP(-'Vasicek Examples'!$B$1/12))*'Vasicek Examples'!$B$2+SQRT('Vasicek Examples'!$B$3^2/2/'Vasicek Examples'!$B$1*(1-EXP(-2*'Vasicek Examples'!$B$1/12)))*NORMSINV(RAND())</f>
        <v>7.2868948343286874E-2</v>
      </c>
      <c r="N273">
        <f ca="1">M273*EXP(-'Vasicek Examples'!$B$1/12)+(1-EXP(-'Vasicek Examples'!$B$1/12))*'Vasicek Examples'!$B$2+SQRT('Vasicek Examples'!$B$3^2/2/'Vasicek Examples'!$B$1*(1-EXP(-2*'Vasicek Examples'!$B$1/12)))*NORMSINV(RAND())</f>
        <v>7.2431328765328207E-2</v>
      </c>
      <c r="O273">
        <f t="shared" ca="1" si="18"/>
        <v>5.0678118060332067E-2</v>
      </c>
      <c r="P273">
        <f t="shared" ca="1" si="19"/>
        <v>0.95058459730763356</v>
      </c>
      <c r="Q273">
        <f ca="1">EXP(-'Vasicek Examples'!$D$4*N273+'Vasicek Examples'!$E$4)</f>
        <v>0.93862028928442243</v>
      </c>
      <c r="R273">
        <f ca="1">MAX(Q273-'Vasicek Examples'!$B$8,0)</f>
        <v>0</v>
      </c>
      <c r="S273">
        <f t="shared" ca="1" si="20"/>
        <v>0</v>
      </c>
    </row>
    <row r="274" spans="1:19" x14ac:dyDescent="0.2">
      <c r="A274">
        <f t="shared" si="21"/>
        <v>270</v>
      </c>
      <c r="B274">
        <f>'Vasicek Examples'!$B$4</f>
        <v>5.2999999999999999E-2</v>
      </c>
      <c r="C274">
        <f ca="1">B274*EXP(-'Vasicek Examples'!$B$1/12)+(1-EXP(-'Vasicek Examples'!$B$1/12))*'Vasicek Examples'!$B$2+SQRT('Vasicek Examples'!$B$3^2/2/'Vasicek Examples'!$B$1*(1-EXP(-2*'Vasicek Examples'!$B$1/12)))*NORMSINV(RAND())</f>
        <v>5.5516445869935052E-2</v>
      </c>
      <c r="D274">
        <f ca="1">C274*EXP(-'Vasicek Examples'!$B$1/12)+(1-EXP(-'Vasicek Examples'!$B$1/12))*'Vasicek Examples'!$B$2+SQRT('Vasicek Examples'!$B$3^2/2/'Vasicek Examples'!$B$1*(1-EXP(-2*'Vasicek Examples'!$B$1/12)))*NORMSINV(RAND())</f>
        <v>5.7714946278838872E-2</v>
      </c>
      <c r="E274">
        <f ca="1">D274*EXP(-'Vasicek Examples'!$B$1/12)+(1-EXP(-'Vasicek Examples'!$B$1/12))*'Vasicek Examples'!$B$2+SQRT('Vasicek Examples'!$B$3^2/2/'Vasicek Examples'!$B$1*(1-EXP(-2*'Vasicek Examples'!$B$1/12)))*NORMSINV(RAND())</f>
        <v>5.8273049562765848E-2</v>
      </c>
      <c r="F274">
        <f ca="1">E274*EXP(-'Vasicek Examples'!$B$1/12)+(1-EXP(-'Vasicek Examples'!$B$1/12))*'Vasicek Examples'!$B$2+SQRT('Vasicek Examples'!$B$3^2/2/'Vasicek Examples'!$B$1*(1-EXP(-2*'Vasicek Examples'!$B$1/12)))*NORMSINV(RAND())</f>
        <v>6.1613322833089831E-2</v>
      </c>
      <c r="G274">
        <f ca="1">F274*EXP(-'Vasicek Examples'!$B$1/12)+(1-EXP(-'Vasicek Examples'!$B$1/12))*'Vasicek Examples'!$B$2+SQRT('Vasicek Examples'!$B$3^2/2/'Vasicek Examples'!$B$1*(1-EXP(-2*'Vasicek Examples'!$B$1/12)))*NORMSINV(RAND())</f>
        <v>6.2052951919412229E-2</v>
      </c>
      <c r="H274">
        <f ca="1">G274*EXP(-'Vasicek Examples'!$B$1/12)+(1-EXP(-'Vasicek Examples'!$B$1/12))*'Vasicek Examples'!$B$2+SQRT('Vasicek Examples'!$B$3^2/2/'Vasicek Examples'!$B$1*(1-EXP(-2*'Vasicek Examples'!$B$1/12)))*NORMSINV(RAND())</f>
        <v>5.3272363696857825E-2</v>
      </c>
      <c r="I274">
        <f ca="1">H274*EXP(-'Vasicek Examples'!$B$1/12)+(1-EXP(-'Vasicek Examples'!$B$1/12))*'Vasicek Examples'!$B$2+SQRT('Vasicek Examples'!$B$3^2/2/'Vasicek Examples'!$B$1*(1-EXP(-2*'Vasicek Examples'!$B$1/12)))*NORMSINV(RAND())</f>
        <v>6.0888755785273703E-2</v>
      </c>
      <c r="J274">
        <f ca="1">I274*EXP(-'Vasicek Examples'!$B$1/12)+(1-EXP(-'Vasicek Examples'!$B$1/12))*'Vasicek Examples'!$B$2+SQRT('Vasicek Examples'!$B$3^2/2/'Vasicek Examples'!$B$1*(1-EXP(-2*'Vasicek Examples'!$B$1/12)))*NORMSINV(RAND())</f>
        <v>6.4782901004101764E-2</v>
      </c>
      <c r="K274">
        <f ca="1">J274*EXP(-'Vasicek Examples'!$B$1/12)+(1-EXP(-'Vasicek Examples'!$B$1/12))*'Vasicek Examples'!$B$2+SQRT('Vasicek Examples'!$B$3^2/2/'Vasicek Examples'!$B$1*(1-EXP(-2*'Vasicek Examples'!$B$1/12)))*NORMSINV(RAND())</f>
        <v>5.2113881615010946E-2</v>
      </c>
      <c r="L274">
        <f ca="1">K274*EXP(-'Vasicek Examples'!$B$1/12)+(1-EXP(-'Vasicek Examples'!$B$1/12))*'Vasicek Examples'!$B$2+SQRT('Vasicek Examples'!$B$3^2/2/'Vasicek Examples'!$B$1*(1-EXP(-2*'Vasicek Examples'!$B$1/12)))*NORMSINV(RAND())</f>
        <v>5.5098542231709555E-2</v>
      </c>
      <c r="M274">
        <f ca="1">L274*EXP(-'Vasicek Examples'!$B$1/12)+(1-EXP(-'Vasicek Examples'!$B$1/12))*'Vasicek Examples'!$B$2+SQRT('Vasicek Examples'!$B$3^2/2/'Vasicek Examples'!$B$1*(1-EXP(-2*'Vasicek Examples'!$B$1/12)))*NORMSINV(RAND())</f>
        <v>4.7987241693610933E-2</v>
      </c>
      <c r="N274">
        <f ca="1">M274*EXP(-'Vasicek Examples'!$B$1/12)+(1-EXP(-'Vasicek Examples'!$B$1/12))*'Vasicek Examples'!$B$2+SQRT('Vasicek Examples'!$B$3^2/2/'Vasicek Examples'!$B$1*(1-EXP(-2*'Vasicek Examples'!$B$1/12)))*NORMSINV(RAND())</f>
        <v>5.6452922746692911E-2</v>
      </c>
      <c r="O274">
        <f t="shared" ca="1" si="18"/>
        <v>5.2481886744082114E-2</v>
      </c>
      <c r="P274">
        <f t="shared" ca="1" si="19"/>
        <v>0.94887150805260312</v>
      </c>
      <c r="Q274">
        <f ca="1">EXP(-'Vasicek Examples'!$D$4*N274+'Vasicek Examples'!$E$4)</f>
        <v>0.95049703776012018</v>
      </c>
      <c r="R274">
        <f ca="1">MAX(Q274-'Vasicek Examples'!$B$8,0)</f>
        <v>0</v>
      </c>
      <c r="S274">
        <f t="shared" ca="1" si="20"/>
        <v>0</v>
      </c>
    </row>
    <row r="275" spans="1:19" x14ac:dyDescent="0.2">
      <c r="A275">
        <f t="shared" si="21"/>
        <v>271</v>
      </c>
      <c r="B275">
        <f>'Vasicek Examples'!$B$4</f>
        <v>5.2999999999999999E-2</v>
      </c>
      <c r="C275">
        <f ca="1">B275*EXP(-'Vasicek Examples'!$B$1/12)+(1-EXP(-'Vasicek Examples'!$B$1/12))*'Vasicek Examples'!$B$2+SQRT('Vasicek Examples'!$B$3^2/2/'Vasicek Examples'!$B$1*(1-EXP(-2*'Vasicek Examples'!$B$1/12)))*NORMSINV(RAND())</f>
        <v>4.4016194624036067E-2</v>
      </c>
      <c r="D275">
        <f ca="1">C275*EXP(-'Vasicek Examples'!$B$1/12)+(1-EXP(-'Vasicek Examples'!$B$1/12))*'Vasicek Examples'!$B$2+SQRT('Vasicek Examples'!$B$3^2/2/'Vasicek Examples'!$B$1*(1-EXP(-2*'Vasicek Examples'!$B$1/12)))*NORMSINV(RAND())</f>
        <v>3.2711059337410142E-2</v>
      </c>
      <c r="E275">
        <f ca="1">D275*EXP(-'Vasicek Examples'!$B$1/12)+(1-EXP(-'Vasicek Examples'!$B$1/12))*'Vasicek Examples'!$B$2+SQRT('Vasicek Examples'!$B$3^2/2/'Vasicek Examples'!$B$1*(1-EXP(-2*'Vasicek Examples'!$B$1/12)))*NORMSINV(RAND())</f>
        <v>3.4039811624957533E-2</v>
      </c>
      <c r="F275">
        <f ca="1">E275*EXP(-'Vasicek Examples'!$B$1/12)+(1-EXP(-'Vasicek Examples'!$B$1/12))*'Vasicek Examples'!$B$2+SQRT('Vasicek Examples'!$B$3^2/2/'Vasicek Examples'!$B$1*(1-EXP(-2*'Vasicek Examples'!$B$1/12)))*NORMSINV(RAND())</f>
        <v>4.4860762201571182E-2</v>
      </c>
      <c r="G275">
        <f ca="1">F275*EXP(-'Vasicek Examples'!$B$1/12)+(1-EXP(-'Vasicek Examples'!$B$1/12))*'Vasicek Examples'!$B$2+SQRT('Vasicek Examples'!$B$3^2/2/'Vasicek Examples'!$B$1*(1-EXP(-2*'Vasicek Examples'!$B$1/12)))*NORMSINV(RAND())</f>
        <v>4.6609980196901803E-2</v>
      </c>
      <c r="H275">
        <f ca="1">G275*EXP(-'Vasicek Examples'!$B$1/12)+(1-EXP(-'Vasicek Examples'!$B$1/12))*'Vasicek Examples'!$B$2+SQRT('Vasicek Examples'!$B$3^2/2/'Vasicek Examples'!$B$1*(1-EXP(-2*'Vasicek Examples'!$B$1/12)))*NORMSINV(RAND())</f>
        <v>4.5401861474353371E-2</v>
      </c>
      <c r="I275">
        <f ca="1">H275*EXP(-'Vasicek Examples'!$B$1/12)+(1-EXP(-'Vasicek Examples'!$B$1/12))*'Vasicek Examples'!$B$2+SQRT('Vasicek Examples'!$B$3^2/2/'Vasicek Examples'!$B$1*(1-EXP(-2*'Vasicek Examples'!$B$1/12)))*NORMSINV(RAND())</f>
        <v>4.8811315102611066E-2</v>
      </c>
      <c r="J275">
        <f ca="1">I275*EXP(-'Vasicek Examples'!$B$1/12)+(1-EXP(-'Vasicek Examples'!$B$1/12))*'Vasicek Examples'!$B$2+SQRT('Vasicek Examples'!$B$3^2/2/'Vasicek Examples'!$B$1*(1-EXP(-2*'Vasicek Examples'!$B$1/12)))*NORMSINV(RAND())</f>
        <v>3.5672293513318958E-2</v>
      </c>
      <c r="K275">
        <f ca="1">J275*EXP(-'Vasicek Examples'!$B$1/12)+(1-EXP(-'Vasicek Examples'!$B$1/12))*'Vasicek Examples'!$B$2+SQRT('Vasicek Examples'!$B$3^2/2/'Vasicek Examples'!$B$1*(1-EXP(-2*'Vasicek Examples'!$B$1/12)))*NORMSINV(RAND())</f>
        <v>3.9719656671361174E-2</v>
      </c>
      <c r="L275">
        <f ca="1">K275*EXP(-'Vasicek Examples'!$B$1/12)+(1-EXP(-'Vasicek Examples'!$B$1/12))*'Vasicek Examples'!$B$2+SQRT('Vasicek Examples'!$B$3^2/2/'Vasicek Examples'!$B$1*(1-EXP(-2*'Vasicek Examples'!$B$1/12)))*NORMSINV(RAND())</f>
        <v>3.1714438269981785E-2</v>
      </c>
      <c r="M275">
        <f ca="1">L275*EXP(-'Vasicek Examples'!$B$1/12)+(1-EXP(-'Vasicek Examples'!$B$1/12))*'Vasicek Examples'!$B$2+SQRT('Vasicek Examples'!$B$3^2/2/'Vasicek Examples'!$B$1*(1-EXP(-2*'Vasicek Examples'!$B$1/12)))*NORMSINV(RAND())</f>
        <v>3.6319399092898011E-2</v>
      </c>
      <c r="N275">
        <f ca="1">M275*EXP(-'Vasicek Examples'!$B$1/12)+(1-EXP(-'Vasicek Examples'!$B$1/12))*'Vasicek Examples'!$B$2+SQRT('Vasicek Examples'!$B$3^2/2/'Vasicek Examples'!$B$1*(1-EXP(-2*'Vasicek Examples'!$B$1/12)))*NORMSINV(RAND())</f>
        <v>3.0683794073469928E-2</v>
      </c>
      <c r="O275">
        <f t="shared" ca="1" si="18"/>
        <v>3.6100880986176503E-2</v>
      </c>
      <c r="P275">
        <f t="shared" ca="1" si="19"/>
        <v>0.96454298452740506</v>
      </c>
      <c r="Q275">
        <f ca="1">EXP(-'Vasicek Examples'!$D$4*N275+'Vasicek Examples'!$E$4)</f>
        <v>0.96996866760183553</v>
      </c>
      <c r="R275">
        <f ca="1">MAX(Q275-'Vasicek Examples'!$B$8,0)</f>
        <v>9.2726858977223436E-3</v>
      </c>
      <c r="S275">
        <f t="shared" ca="1" si="20"/>
        <v>8.9439041303742903E-3</v>
      </c>
    </row>
    <row r="276" spans="1:19" x14ac:dyDescent="0.2">
      <c r="A276">
        <f t="shared" si="21"/>
        <v>272</v>
      </c>
      <c r="B276">
        <f>'Vasicek Examples'!$B$4</f>
        <v>5.2999999999999999E-2</v>
      </c>
      <c r="C276">
        <f ca="1">B276*EXP(-'Vasicek Examples'!$B$1/12)+(1-EXP(-'Vasicek Examples'!$B$1/12))*'Vasicek Examples'!$B$2+SQRT('Vasicek Examples'!$B$3^2/2/'Vasicek Examples'!$B$1*(1-EXP(-2*'Vasicek Examples'!$B$1/12)))*NORMSINV(RAND())</f>
        <v>5.6390833121401293E-2</v>
      </c>
      <c r="D276">
        <f ca="1">C276*EXP(-'Vasicek Examples'!$B$1/12)+(1-EXP(-'Vasicek Examples'!$B$1/12))*'Vasicek Examples'!$B$2+SQRT('Vasicek Examples'!$B$3^2/2/'Vasicek Examples'!$B$1*(1-EXP(-2*'Vasicek Examples'!$B$1/12)))*NORMSINV(RAND())</f>
        <v>6.2159254653076312E-2</v>
      </c>
      <c r="E276">
        <f ca="1">D276*EXP(-'Vasicek Examples'!$B$1/12)+(1-EXP(-'Vasicek Examples'!$B$1/12))*'Vasicek Examples'!$B$2+SQRT('Vasicek Examples'!$B$3^2/2/'Vasicek Examples'!$B$1*(1-EXP(-2*'Vasicek Examples'!$B$1/12)))*NORMSINV(RAND())</f>
        <v>5.2737943471488247E-2</v>
      </c>
      <c r="F276">
        <f ca="1">E276*EXP(-'Vasicek Examples'!$B$1/12)+(1-EXP(-'Vasicek Examples'!$B$1/12))*'Vasicek Examples'!$B$2+SQRT('Vasicek Examples'!$B$3^2/2/'Vasicek Examples'!$B$1*(1-EXP(-2*'Vasicek Examples'!$B$1/12)))*NORMSINV(RAND())</f>
        <v>5.3020788398038525E-2</v>
      </c>
      <c r="G276">
        <f ca="1">F276*EXP(-'Vasicek Examples'!$B$1/12)+(1-EXP(-'Vasicek Examples'!$B$1/12))*'Vasicek Examples'!$B$2+SQRT('Vasicek Examples'!$B$3^2/2/'Vasicek Examples'!$B$1*(1-EXP(-2*'Vasicek Examples'!$B$1/12)))*NORMSINV(RAND())</f>
        <v>4.922509806082967E-2</v>
      </c>
      <c r="H276">
        <f ca="1">G276*EXP(-'Vasicek Examples'!$B$1/12)+(1-EXP(-'Vasicek Examples'!$B$1/12))*'Vasicek Examples'!$B$2+SQRT('Vasicek Examples'!$B$3^2/2/'Vasicek Examples'!$B$1*(1-EXP(-2*'Vasicek Examples'!$B$1/12)))*NORMSINV(RAND())</f>
        <v>4.5436096943065787E-2</v>
      </c>
      <c r="I276">
        <f ca="1">H276*EXP(-'Vasicek Examples'!$B$1/12)+(1-EXP(-'Vasicek Examples'!$B$1/12))*'Vasicek Examples'!$B$2+SQRT('Vasicek Examples'!$B$3^2/2/'Vasicek Examples'!$B$1*(1-EXP(-2*'Vasicek Examples'!$B$1/12)))*NORMSINV(RAND())</f>
        <v>3.827063494251056E-2</v>
      </c>
      <c r="J276">
        <f ca="1">I276*EXP(-'Vasicek Examples'!$B$1/12)+(1-EXP(-'Vasicek Examples'!$B$1/12))*'Vasicek Examples'!$B$2+SQRT('Vasicek Examples'!$B$3^2/2/'Vasicek Examples'!$B$1*(1-EXP(-2*'Vasicek Examples'!$B$1/12)))*NORMSINV(RAND())</f>
        <v>3.4376620777936719E-2</v>
      </c>
      <c r="K276">
        <f ca="1">J276*EXP(-'Vasicek Examples'!$B$1/12)+(1-EXP(-'Vasicek Examples'!$B$1/12))*'Vasicek Examples'!$B$2+SQRT('Vasicek Examples'!$B$3^2/2/'Vasicek Examples'!$B$1*(1-EXP(-2*'Vasicek Examples'!$B$1/12)))*NORMSINV(RAND())</f>
        <v>3.1798860710208633E-2</v>
      </c>
      <c r="L276">
        <f ca="1">K276*EXP(-'Vasicek Examples'!$B$1/12)+(1-EXP(-'Vasicek Examples'!$B$1/12))*'Vasicek Examples'!$B$2+SQRT('Vasicek Examples'!$B$3^2/2/'Vasicek Examples'!$B$1*(1-EXP(-2*'Vasicek Examples'!$B$1/12)))*NORMSINV(RAND())</f>
        <v>3.1029980847617513E-2</v>
      </c>
      <c r="M276">
        <f ca="1">L276*EXP(-'Vasicek Examples'!$B$1/12)+(1-EXP(-'Vasicek Examples'!$B$1/12))*'Vasicek Examples'!$B$2+SQRT('Vasicek Examples'!$B$3^2/2/'Vasicek Examples'!$B$1*(1-EXP(-2*'Vasicek Examples'!$B$1/12)))*NORMSINV(RAND())</f>
        <v>4.9190400276023505E-2</v>
      </c>
      <c r="N276">
        <f ca="1">M276*EXP(-'Vasicek Examples'!$B$1/12)+(1-EXP(-'Vasicek Examples'!$B$1/12))*'Vasicek Examples'!$B$2+SQRT('Vasicek Examples'!$B$3^2/2/'Vasicek Examples'!$B$1*(1-EXP(-2*'Vasicek Examples'!$B$1/12)))*NORMSINV(RAND())</f>
        <v>5.8034620541831422E-2</v>
      </c>
      <c r="O276">
        <f t="shared" ca="1" si="18"/>
        <v>4.2038200492700989E-2</v>
      </c>
      <c r="P276">
        <f t="shared" ca="1" si="19"/>
        <v>0.95883315197405028</v>
      </c>
      <c r="Q276">
        <f ca="1">EXP(-'Vasicek Examples'!$D$4*N276+'Vasicek Examples'!$E$4)</f>
        <v>0.9493146908662049</v>
      </c>
      <c r="R276">
        <f ca="1">MAX(Q276-'Vasicek Examples'!$B$8,0)</f>
        <v>0</v>
      </c>
      <c r="S276">
        <f t="shared" ca="1" si="20"/>
        <v>0</v>
      </c>
    </row>
    <row r="277" spans="1:19" x14ac:dyDescent="0.2">
      <c r="A277">
        <f t="shared" si="21"/>
        <v>273</v>
      </c>
      <c r="B277">
        <f>'Vasicek Examples'!$B$4</f>
        <v>5.2999999999999999E-2</v>
      </c>
      <c r="C277">
        <f ca="1">B277*EXP(-'Vasicek Examples'!$B$1/12)+(1-EXP(-'Vasicek Examples'!$B$1/12))*'Vasicek Examples'!$B$2+SQRT('Vasicek Examples'!$B$3^2/2/'Vasicek Examples'!$B$1*(1-EXP(-2*'Vasicek Examples'!$B$1/12)))*NORMSINV(RAND())</f>
        <v>5.2838936209801478E-2</v>
      </c>
      <c r="D277">
        <f ca="1">C277*EXP(-'Vasicek Examples'!$B$1/12)+(1-EXP(-'Vasicek Examples'!$B$1/12))*'Vasicek Examples'!$B$2+SQRT('Vasicek Examples'!$B$3^2/2/'Vasicek Examples'!$B$1*(1-EXP(-2*'Vasicek Examples'!$B$1/12)))*NORMSINV(RAND())</f>
        <v>4.7179487377073823E-2</v>
      </c>
      <c r="E277">
        <f ca="1">D277*EXP(-'Vasicek Examples'!$B$1/12)+(1-EXP(-'Vasicek Examples'!$B$1/12))*'Vasicek Examples'!$B$2+SQRT('Vasicek Examples'!$B$3^2/2/'Vasicek Examples'!$B$1*(1-EXP(-2*'Vasicek Examples'!$B$1/12)))*NORMSINV(RAND())</f>
        <v>5.3392944680602024E-2</v>
      </c>
      <c r="F277">
        <f ca="1">E277*EXP(-'Vasicek Examples'!$B$1/12)+(1-EXP(-'Vasicek Examples'!$B$1/12))*'Vasicek Examples'!$B$2+SQRT('Vasicek Examples'!$B$3^2/2/'Vasicek Examples'!$B$1*(1-EXP(-2*'Vasicek Examples'!$B$1/12)))*NORMSINV(RAND())</f>
        <v>6.5772033400959606E-2</v>
      </c>
      <c r="G277">
        <f ca="1">F277*EXP(-'Vasicek Examples'!$B$1/12)+(1-EXP(-'Vasicek Examples'!$B$1/12))*'Vasicek Examples'!$B$2+SQRT('Vasicek Examples'!$B$3^2/2/'Vasicek Examples'!$B$1*(1-EXP(-2*'Vasicek Examples'!$B$1/12)))*NORMSINV(RAND())</f>
        <v>5.6333002198686984E-2</v>
      </c>
      <c r="H277">
        <f ca="1">G277*EXP(-'Vasicek Examples'!$B$1/12)+(1-EXP(-'Vasicek Examples'!$B$1/12))*'Vasicek Examples'!$B$2+SQRT('Vasicek Examples'!$B$3^2/2/'Vasicek Examples'!$B$1*(1-EXP(-2*'Vasicek Examples'!$B$1/12)))*NORMSINV(RAND())</f>
        <v>4.5140266152806162E-2</v>
      </c>
      <c r="I277">
        <f ca="1">H277*EXP(-'Vasicek Examples'!$B$1/12)+(1-EXP(-'Vasicek Examples'!$B$1/12))*'Vasicek Examples'!$B$2+SQRT('Vasicek Examples'!$B$3^2/2/'Vasicek Examples'!$B$1*(1-EXP(-2*'Vasicek Examples'!$B$1/12)))*NORMSINV(RAND())</f>
        <v>4.7588680402533411E-2</v>
      </c>
      <c r="J277">
        <f ca="1">I277*EXP(-'Vasicek Examples'!$B$1/12)+(1-EXP(-'Vasicek Examples'!$B$1/12))*'Vasicek Examples'!$B$2+SQRT('Vasicek Examples'!$B$3^2/2/'Vasicek Examples'!$B$1*(1-EXP(-2*'Vasicek Examples'!$B$1/12)))*NORMSINV(RAND())</f>
        <v>3.9923164832171093E-2</v>
      </c>
      <c r="K277">
        <f ca="1">J277*EXP(-'Vasicek Examples'!$B$1/12)+(1-EXP(-'Vasicek Examples'!$B$1/12))*'Vasicek Examples'!$B$2+SQRT('Vasicek Examples'!$B$3^2/2/'Vasicek Examples'!$B$1*(1-EXP(-2*'Vasicek Examples'!$B$1/12)))*NORMSINV(RAND())</f>
        <v>3.9902578411185496E-2</v>
      </c>
      <c r="L277">
        <f ca="1">K277*EXP(-'Vasicek Examples'!$B$1/12)+(1-EXP(-'Vasicek Examples'!$B$1/12))*'Vasicek Examples'!$B$2+SQRT('Vasicek Examples'!$B$3^2/2/'Vasicek Examples'!$B$1*(1-EXP(-2*'Vasicek Examples'!$B$1/12)))*NORMSINV(RAND())</f>
        <v>3.9223842587914358E-2</v>
      </c>
      <c r="M277">
        <f ca="1">L277*EXP(-'Vasicek Examples'!$B$1/12)+(1-EXP(-'Vasicek Examples'!$B$1/12))*'Vasicek Examples'!$B$2+SQRT('Vasicek Examples'!$B$3^2/2/'Vasicek Examples'!$B$1*(1-EXP(-2*'Vasicek Examples'!$B$1/12)))*NORMSINV(RAND())</f>
        <v>4.4863910694912926E-2</v>
      </c>
      <c r="N277">
        <f ca="1">M277*EXP(-'Vasicek Examples'!$B$1/12)+(1-EXP(-'Vasicek Examples'!$B$1/12))*'Vasicek Examples'!$B$2+SQRT('Vasicek Examples'!$B$3^2/2/'Vasicek Examples'!$B$1*(1-EXP(-2*'Vasicek Examples'!$B$1/12)))*NORMSINV(RAND())</f>
        <v>4.3676675043901159E-2</v>
      </c>
      <c r="O277">
        <f t="shared" ca="1" si="18"/>
        <v>4.3964809697141428E-2</v>
      </c>
      <c r="P277">
        <f t="shared" ca="1" si="19"/>
        <v>0.95698763356516436</v>
      </c>
      <c r="Q277">
        <f ca="1">EXP(-'Vasicek Examples'!$D$4*N277+'Vasicek Examples'!$E$4)</f>
        <v>0.96010165446783291</v>
      </c>
      <c r="R277">
        <f ca="1">MAX(Q277-'Vasicek Examples'!$B$8,0)</f>
        <v>0</v>
      </c>
      <c r="S277">
        <f t="shared" ca="1" si="20"/>
        <v>0</v>
      </c>
    </row>
    <row r="278" spans="1:19" x14ac:dyDescent="0.2">
      <c r="A278">
        <f t="shared" si="21"/>
        <v>274</v>
      </c>
      <c r="B278">
        <f>'Vasicek Examples'!$B$4</f>
        <v>5.2999999999999999E-2</v>
      </c>
      <c r="C278">
        <f ca="1">B278*EXP(-'Vasicek Examples'!$B$1/12)+(1-EXP(-'Vasicek Examples'!$B$1/12))*'Vasicek Examples'!$B$2+SQRT('Vasicek Examples'!$B$3^2/2/'Vasicek Examples'!$B$1*(1-EXP(-2*'Vasicek Examples'!$B$1/12)))*NORMSINV(RAND())</f>
        <v>4.2683090665416486E-2</v>
      </c>
      <c r="D278">
        <f ca="1">C278*EXP(-'Vasicek Examples'!$B$1/12)+(1-EXP(-'Vasicek Examples'!$B$1/12))*'Vasicek Examples'!$B$2+SQRT('Vasicek Examples'!$B$3^2/2/'Vasicek Examples'!$B$1*(1-EXP(-2*'Vasicek Examples'!$B$1/12)))*NORMSINV(RAND())</f>
        <v>4.8568082135359493E-2</v>
      </c>
      <c r="E278">
        <f ca="1">D278*EXP(-'Vasicek Examples'!$B$1/12)+(1-EXP(-'Vasicek Examples'!$B$1/12))*'Vasicek Examples'!$B$2+SQRT('Vasicek Examples'!$B$3^2/2/'Vasicek Examples'!$B$1*(1-EXP(-2*'Vasicek Examples'!$B$1/12)))*NORMSINV(RAND())</f>
        <v>4.8366045505919046E-2</v>
      </c>
      <c r="F278">
        <f ca="1">E278*EXP(-'Vasicek Examples'!$B$1/12)+(1-EXP(-'Vasicek Examples'!$B$1/12))*'Vasicek Examples'!$B$2+SQRT('Vasicek Examples'!$B$3^2/2/'Vasicek Examples'!$B$1*(1-EXP(-2*'Vasicek Examples'!$B$1/12)))*NORMSINV(RAND())</f>
        <v>4.2875823795415088E-2</v>
      </c>
      <c r="G278">
        <f ca="1">F278*EXP(-'Vasicek Examples'!$B$1/12)+(1-EXP(-'Vasicek Examples'!$B$1/12))*'Vasicek Examples'!$B$2+SQRT('Vasicek Examples'!$B$3^2/2/'Vasicek Examples'!$B$1*(1-EXP(-2*'Vasicek Examples'!$B$1/12)))*NORMSINV(RAND())</f>
        <v>3.359987465644719E-2</v>
      </c>
      <c r="H278">
        <f ca="1">G278*EXP(-'Vasicek Examples'!$B$1/12)+(1-EXP(-'Vasicek Examples'!$B$1/12))*'Vasicek Examples'!$B$2+SQRT('Vasicek Examples'!$B$3^2/2/'Vasicek Examples'!$B$1*(1-EXP(-2*'Vasicek Examples'!$B$1/12)))*NORMSINV(RAND())</f>
        <v>3.4601222034978882E-2</v>
      </c>
      <c r="I278">
        <f ca="1">H278*EXP(-'Vasicek Examples'!$B$1/12)+(1-EXP(-'Vasicek Examples'!$B$1/12))*'Vasicek Examples'!$B$2+SQRT('Vasicek Examples'!$B$3^2/2/'Vasicek Examples'!$B$1*(1-EXP(-2*'Vasicek Examples'!$B$1/12)))*NORMSINV(RAND())</f>
        <v>3.3868111273327749E-2</v>
      </c>
      <c r="J278">
        <f ca="1">I278*EXP(-'Vasicek Examples'!$B$1/12)+(1-EXP(-'Vasicek Examples'!$B$1/12))*'Vasicek Examples'!$B$2+SQRT('Vasicek Examples'!$B$3^2/2/'Vasicek Examples'!$B$1*(1-EXP(-2*'Vasicek Examples'!$B$1/12)))*NORMSINV(RAND())</f>
        <v>3.2485547367160743E-2</v>
      </c>
      <c r="K278">
        <f ca="1">J278*EXP(-'Vasicek Examples'!$B$1/12)+(1-EXP(-'Vasicek Examples'!$B$1/12))*'Vasicek Examples'!$B$2+SQRT('Vasicek Examples'!$B$3^2/2/'Vasicek Examples'!$B$1*(1-EXP(-2*'Vasicek Examples'!$B$1/12)))*NORMSINV(RAND())</f>
        <v>2.469360219446326E-2</v>
      </c>
      <c r="L278">
        <f ca="1">K278*EXP(-'Vasicek Examples'!$B$1/12)+(1-EXP(-'Vasicek Examples'!$B$1/12))*'Vasicek Examples'!$B$2+SQRT('Vasicek Examples'!$B$3^2/2/'Vasicek Examples'!$B$1*(1-EXP(-2*'Vasicek Examples'!$B$1/12)))*NORMSINV(RAND())</f>
        <v>2.4776806360694199E-2</v>
      </c>
      <c r="M278">
        <f ca="1">L278*EXP(-'Vasicek Examples'!$B$1/12)+(1-EXP(-'Vasicek Examples'!$B$1/12))*'Vasicek Examples'!$B$2+SQRT('Vasicek Examples'!$B$3^2/2/'Vasicek Examples'!$B$1*(1-EXP(-2*'Vasicek Examples'!$B$1/12)))*NORMSINV(RAND())</f>
        <v>2.4562205102965241E-2</v>
      </c>
      <c r="N278">
        <f ca="1">M278*EXP(-'Vasicek Examples'!$B$1/12)+(1-EXP(-'Vasicek Examples'!$B$1/12))*'Vasicek Examples'!$B$2+SQRT('Vasicek Examples'!$B$3^2/2/'Vasicek Examples'!$B$1*(1-EXP(-2*'Vasicek Examples'!$B$1/12)))*NORMSINV(RAND())</f>
        <v>2.103582354413543E-2</v>
      </c>
      <c r="O278">
        <f t="shared" ca="1" si="18"/>
        <v>3.1688064794292238E-2</v>
      </c>
      <c r="P278">
        <f t="shared" ca="1" si="19"/>
        <v>0.96880874050358279</v>
      </c>
      <c r="Q278">
        <f ca="1">EXP(-'Vasicek Examples'!$D$4*N278+'Vasicek Examples'!$E$4)</f>
        <v>0.97736104737579044</v>
      </c>
      <c r="R278">
        <f ca="1">MAX(Q278-'Vasicek Examples'!$B$8,0)</f>
        <v>1.6665065671677248E-2</v>
      </c>
      <c r="S278">
        <f t="shared" ca="1" si="20"/>
        <v>1.614526128378713E-2</v>
      </c>
    </row>
    <row r="279" spans="1:19" x14ac:dyDescent="0.2">
      <c r="A279">
        <f t="shared" si="21"/>
        <v>275</v>
      </c>
      <c r="B279">
        <f>'Vasicek Examples'!$B$4</f>
        <v>5.2999999999999999E-2</v>
      </c>
      <c r="C279">
        <f ca="1">B279*EXP(-'Vasicek Examples'!$B$1/12)+(1-EXP(-'Vasicek Examples'!$B$1/12))*'Vasicek Examples'!$B$2+SQRT('Vasicek Examples'!$B$3^2/2/'Vasicek Examples'!$B$1*(1-EXP(-2*'Vasicek Examples'!$B$1/12)))*NORMSINV(RAND())</f>
        <v>5.7776473153464687E-2</v>
      </c>
      <c r="D279">
        <f ca="1">C279*EXP(-'Vasicek Examples'!$B$1/12)+(1-EXP(-'Vasicek Examples'!$B$1/12))*'Vasicek Examples'!$B$2+SQRT('Vasicek Examples'!$B$3^2/2/'Vasicek Examples'!$B$1*(1-EXP(-2*'Vasicek Examples'!$B$1/12)))*NORMSINV(RAND())</f>
        <v>4.5382789496598269E-2</v>
      </c>
      <c r="E279">
        <f ca="1">D279*EXP(-'Vasicek Examples'!$B$1/12)+(1-EXP(-'Vasicek Examples'!$B$1/12))*'Vasicek Examples'!$B$2+SQRT('Vasicek Examples'!$B$3^2/2/'Vasicek Examples'!$B$1*(1-EXP(-2*'Vasicek Examples'!$B$1/12)))*NORMSINV(RAND())</f>
        <v>4.2654912569360548E-2</v>
      </c>
      <c r="F279">
        <f ca="1">E279*EXP(-'Vasicek Examples'!$B$1/12)+(1-EXP(-'Vasicek Examples'!$B$1/12))*'Vasicek Examples'!$B$2+SQRT('Vasicek Examples'!$B$3^2/2/'Vasicek Examples'!$B$1*(1-EXP(-2*'Vasicek Examples'!$B$1/12)))*NORMSINV(RAND())</f>
        <v>3.2027255760044136E-2</v>
      </c>
      <c r="G279">
        <f ca="1">F279*EXP(-'Vasicek Examples'!$B$1/12)+(1-EXP(-'Vasicek Examples'!$B$1/12))*'Vasicek Examples'!$B$2+SQRT('Vasicek Examples'!$B$3^2/2/'Vasicek Examples'!$B$1*(1-EXP(-2*'Vasicek Examples'!$B$1/12)))*NORMSINV(RAND())</f>
        <v>4.3180562921147116E-2</v>
      </c>
      <c r="H279">
        <f ca="1">G279*EXP(-'Vasicek Examples'!$B$1/12)+(1-EXP(-'Vasicek Examples'!$B$1/12))*'Vasicek Examples'!$B$2+SQRT('Vasicek Examples'!$B$3^2/2/'Vasicek Examples'!$B$1*(1-EXP(-2*'Vasicek Examples'!$B$1/12)))*NORMSINV(RAND())</f>
        <v>5.1767839129347154E-2</v>
      </c>
      <c r="I279">
        <f ca="1">H279*EXP(-'Vasicek Examples'!$B$1/12)+(1-EXP(-'Vasicek Examples'!$B$1/12))*'Vasicek Examples'!$B$2+SQRT('Vasicek Examples'!$B$3^2/2/'Vasicek Examples'!$B$1*(1-EXP(-2*'Vasicek Examples'!$B$1/12)))*NORMSINV(RAND())</f>
        <v>5.4707520120814632E-2</v>
      </c>
      <c r="J279">
        <f ca="1">I279*EXP(-'Vasicek Examples'!$B$1/12)+(1-EXP(-'Vasicek Examples'!$B$1/12))*'Vasicek Examples'!$B$2+SQRT('Vasicek Examples'!$B$3^2/2/'Vasicek Examples'!$B$1*(1-EXP(-2*'Vasicek Examples'!$B$1/12)))*NORMSINV(RAND())</f>
        <v>5.5461778307455252E-2</v>
      </c>
      <c r="K279">
        <f ca="1">J279*EXP(-'Vasicek Examples'!$B$1/12)+(1-EXP(-'Vasicek Examples'!$B$1/12))*'Vasicek Examples'!$B$2+SQRT('Vasicek Examples'!$B$3^2/2/'Vasicek Examples'!$B$1*(1-EXP(-2*'Vasicek Examples'!$B$1/12)))*NORMSINV(RAND())</f>
        <v>4.3769785387446671E-2</v>
      </c>
      <c r="L279">
        <f ca="1">K279*EXP(-'Vasicek Examples'!$B$1/12)+(1-EXP(-'Vasicek Examples'!$B$1/12))*'Vasicek Examples'!$B$2+SQRT('Vasicek Examples'!$B$3^2/2/'Vasicek Examples'!$B$1*(1-EXP(-2*'Vasicek Examples'!$B$1/12)))*NORMSINV(RAND())</f>
        <v>3.7199301956576981E-2</v>
      </c>
      <c r="M279">
        <f ca="1">L279*EXP(-'Vasicek Examples'!$B$1/12)+(1-EXP(-'Vasicek Examples'!$B$1/12))*'Vasicek Examples'!$B$2+SQRT('Vasicek Examples'!$B$3^2/2/'Vasicek Examples'!$B$1*(1-EXP(-2*'Vasicek Examples'!$B$1/12)))*NORMSINV(RAND())</f>
        <v>3.9999953187634586E-2</v>
      </c>
      <c r="N279">
        <f ca="1">M279*EXP(-'Vasicek Examples'!$B$1/12)+(1-EXP(-'Vasicek Examples'!$B$1/12))*'Vasicek Examples'!$B$2+SQRT('Vasicek Examples'!$B$3^2/2/'Vasicek Examples'!$B$1*(1-EXP(-2*'Vasicek Examples'!$B$1/12)))*NORMSINV(RAND())</f>
        <v>4.58564097511516E-2</v>
      </c>
      <c r="O279">
        <f t="shared" ca="1" si="18"/>
        <v>4.1497345024061126E-2</v>
      </c>
      <c r="P279">
        <f t="shared" ca="1" si="19"/>
        <v>0.95935188239425584</v>
      </c>
      <c r="Q279">
        <f ca="1">EXP(-'Vasicek Examples'!$D$4*N279+'Vasicek Examples'!$E$4)</f>
        <v>0.95845618689895418</v>
      </c>
      <c r="R279">
        <f ca="1">MAX(Q279-'Vasicek Examples'!$B$8,0)</f>
        <v>0</v>
      </c>
      <c r="S279">
        <f t="shared" ca="1" si="20"/>
        <v>0</v>
      </c>
    </row>
    <row r="280" spans="1:19" x14ac:dyDescent="0.2">
      <c r="A280">
        <f t="shared" si="21"/>
        <v>276</v>
      </c>
      <c r="B280">
        <f>'Vasicek Examples'!$B$4</f>
        <v>5.2999999999999999E-2</v>
      </c>
      <c r="C280">
        <f ca="1">B280*EXP(-'Vasicek Examples'!$B$1/12)+(1-EXP(-'Vasicek Examples'!$B$1/12))*'Vasicek Examples'!$B$2+SQRT('Vasicek Examples'!$B$3^2/2/'Vasicek Examples'!$B$1*(1-EXP(-2*'Vasicek Examples'!$B$1/12)))*NORMSINV(RAND())</f>
        <v>5.5909779123031397E-2</v>
      </c>
      <c r="D280">
        <f ca="1">C280*EXP(-'Vasicek Examples'!$B$1/12)+(1-EXP(-'Vasicek Examples'!$B$1/12))*'Vasicek Examples'!$B$2+SQRT('Vasicek Examples'!$B$3^2/2/'Vasicek Examples'!$B$1*(1-EXP(-2*'Vasicek Examples'!$B$1/12)))*NORMSINV(RAND())</f>
        <v>4.6710423224945501E-2</v>
      </c>
      <c r="E280">
        <f ca="1">D280*EXP(-'Vasicek Examples'!$B$1/12)+(1-EXP(-'Vasicek Examples'!$B$1/12))*'Vasicek Examples'!$B$2+SQRT('Vasicek Examples'!$B$3^2/2/'Vasicek Examples'!$B$1*(1-EXP(-2*'Vasicek Examples'!$B$1/12)))*NORMSINV(RAND())</f>
        <v>4.3289050450473772E-2</v>
      </c>
      <c r="F280">
        <f ca="1">E280*EXP(-'Vasicek Examples'!$B$1/12)+(1-EXP(-'Vasicek Examples'!$B$1/12))*'Vasicek Examples'!$B$2+SQRT('Vasicek Examples'!$B$3^2/2/'Vasicek Examples'!$B$1*(1-EXP(-2*'Vasicek Examples'!$B$1/12)))*NORMSINV(RAND())</f>
        <v>4.8080132748242445E-2</v>
      </c>
      <c r="G280">
        <f ca="1">F280*EXP(-'Vasicek Examples'!$B$1/12)+(1-EXP(-'Vasicek Examples'!$B$1/12))*'Vasicek Examples'!$B$2+SQRT('Vasicek Examples'!$B$3^2/2/'Vasicek Examples'!$B$1*(1-EXP(-2*'Vasicek Examples'!$B$1/12)))*NORMSINV(RAND())</f>
        <v>4.7208118481239451E-2</v>
      </c>
      <c r="H280">
        <f ca="1">G280*EXP(-'Vasicek Examples'!$B$1/12)+(1-EXP(-'Vasicek Examples'!$B$1/12))*'Vasicek Examples'!$B$2+SQRT('Vasicek Examples'!$B$3^2/2/'Vasicek Examples'!$B$1*(1-EXP(-2*'Vasicek Examples'!$B$1/12)))*NORMSINV(RAND())</f>
        <v>5.658478718840329E-2</v>
      </c>
      <c r="I280">
        <f ca="1">H280*EXP(-'Vasicek Examples'!$B$1/12)+(1-EXP(-'Vasicek Examples'!$B$1/12))*'Vasicek Examples'!$B$2+SQRT('Vasicek Examples'!$B$3^2/2/'Vasicek Examples'!$B$1*(1-EXP(-2*'Vasicek Examples'!$B$1/12)))*NORMSINV(RAND())</f>
        <v>6.219477232463437E-2</v>
      </c>
      <c r="J280">
        <f ca="1">I280*EXP(-'Vasicek Examples'!$B$1/12)+(1-EXP(-'Vasicek Examples'!$B$1/12))*'Vasicek Examples'!$B$2+SQRT('Vasicek Examples'!$B$3^2/2/'Vasicek Examples'!$B$1*(1-EXP(-2*'Vasicek Examples'!$B$1/12)))*NORMSINV(RAND())</f>
        <v>6.3198747039081266E-2</v>
      </c>
      <c r="K280">
        <f ca="1">J280*EXP(-'Vasicek Examples'!$B$1/12)+(1-EXP(-'Vasicek Examples'!$B$1/12))*'Vasicek Examples'!$B$2+SQRT('Vasicek Examples'!$B$3^2/2/'Vasicek Examples'!$B$1*(1-EXP(-2*'Vasicek Examples'!$B$1/12)))*NORMSINV(RAND())</f>
        <v>6.3309066099957179E-2</v>
      </c>
      <c r="L280">
        <f ca="1">K280*EXP(-'Vasicek Examples'!$B$1/12)+(1-EXP(-'Vasicek Examples'!$B$1/12))*'Vasicek Examples'!$B$2+SQRT('Vasicek Examples'!$B$3^2/2/'Vasicek Examples'!$B$1*(1-EXP(-2*'Vasicek Examples'!$B$1/12)))*NORMSINV(RAND())</f>
        <v>5.8692904794581988E-2</v>
      </c>
      <c r="M280">
        <f ca="1">L280*EXP(-'Vasicek Examples'!$B$1/12)+(1-EXP(-'Vasicek Examples'!$B$1/12))*'Vasicek Examples'!$B$2+SQRT('Vasicek Examples'!$B$3^2/2/'Vasicek Examples'!$B$1*(1-EXP(-2*'Vasicek Examples'!$B$1/12)))*NORMSINV(RAND())</f>
        <v>5.2939743055273887E-2</v>
      </c>
      <c r="N280">
        <f ca="1">M280*EXP(-'Vasicek Examples'!$B$1/12)+(1-EXP(-'Vasicek Examples'!$B$1/12))*'Vasicek Examples'!$B$2+SQRT('Vasicek Examples'!$B$3^2/2/'Vasicek Examples'!$B$1*(1-EXP(-2*'Vasicek Examples'!$B$1/12)))*NORMSINV(RAND())</f>
        <v>5.439427267247092E-2</v>
      </c>
      <c r="O280">
        <f t="shared" ca="1" si="18"/>
        <v>4.9779980942048691E-2</v>
      </c>
      <c r="P280">
        <f t="shared" ca="1" si="19"/>
        <v>0.95143873612801733</v>
      </c>
      <c r="Q280">
        <f ca="1">EXP(-'Vasicek Examples'!$D$4*N280+'Vasicek Examples'!$E$4)</f>
        <v>0.95203812074574468</v>
      </c>
      <c r="R280">
        <f ca="1">MAX(Q280-'Vasicek Examples'!$B$8,0)</f>
        <v>0</v>
      </c>
      <c r="S280">
        <f t="shared" ca="1" si="20"/>
        <v>0</v>
      </c>
    </row>
    <row r="281" spans="1:19" x14ac:dyDescent="0.2">
      <c r="A281">
        <f t="shared" si="21"/>
        <v>277</v>
      </c>
      <c r="B281">
        <f>'Vasicek Examples'!$B$4</f>
        <v>5.2999999999999999E-2</v>
      </c>
      <c r="C281">
        <f ca="1">B281*EXP(-'Vasicek Examples'!$B$1/12)+(1-EXP(-'Vasicek Examples'!$B$1/12))*'Vasicek Examples'!$B$2+SQRT('Vasicek Examples'!$B$3^2/2/'Vasicek Examples'!$B$1*(1-EXP(-2*'Vasicek Examples'!$B$1/12)))*NORMSINV(RAND())</f>
        <v>5.0246137376440521E-2</v>
      </c>
      <c r="D281">
        <f ca="1">C281*EXP(-'Vasicek Examples'!$B$1/12)+(1-EXP(-'Vasicek Examples'!$B$1/12))*'Vasicek Examples'!$B$2+SQRT('Vasicek Examples'!$B$3^2/2/'Vasicek Examples'!$B$1*(1-EXP(-2*'Vasicek Examples'!$B$1/12)))*NORMSINV(RAND())</f>
        <v>5.1152116140150437E-2</v>
      </c>
      <c r="E281">
        <f ca="1">D281*EXP(-'Vasicek Examples'!$B$1/12)+(1-EXP(-'Vasicek Examples'!$B$1/12))*'Vasicek Examples'!$B$2+SQRT('Vasicek Examples'!$B$3^2/2/'Vasicek Examples'!$B$1*(1-EXP(-2*'Vasicek Examples'!$B$1/12)))*NORMSINV(RAND())</f>
        <v>5.6953319389996947E-2</v>
      </c>
      <c r="F281">
        <f ca="1">E281*EXP(-'Vasicek Examples'!$B$1/12)+(1-EXP(-'Vasicek Examples'!$B$1/12))*'Vasicek Examples'!$B$2+SQRT('Vasicek Examples'!$B$3^2/2/'Vasicek Examples'!$B$1*(1-EXP(-2*'Vasicek Examples'!$B$1/12)))*NORMSINV(RAND())</f>
        <v>6.4409401359964813E-2</v>
      </c>
      <c r="G281">
        <f ca="1">F281*EXP(-'Vasicek Examples'!$B$1/12)+(1-EXP(-'Vasicek Examples'!$B$1/12))*'Vasicek Examples'!$B$2+SQRT('Vasicek Examples'!$B$3^2/2/'Vasicek Examples'!$B$1*(1-EXP(-2*'Vasicek Examples'!$B$1/12)))*NORMSINV(RAND())</f>
        <v>5.1227337305131092E-2</v>
      </c>
      <c r="H281">
        <f ca="1">G281*EXP(-'Vasicek Examples'!$B$1/12)+(1-EXP(-'Vasicek Examples'!$B$1/12))*'Vasicek Examples'!$B$2+SQRT('Vasicek Examples'!$B$3^2/2/'Vasicek Examples'!$B$1*(1-EXP(-2*'Vasicek Examples'!$B$1/12)))*NORMSINV(RAND())</f>
        <v>4.215683037751293E-2</v>
      </c>
      <c r="I281">
        <f ca="1">H281*EXP(-'Vasicek Examples'!$B$1/12)+(1-EXP(-'Vasicek Examples'!$B$1/12))*'Vasicek Examples'!$B$2+SQRT('Vasicek Examples'!$B$3^2/2/'Vasicek Examples'!$B$1*(1-EXP(-2*'Vasicek Examples'!$B$1/12)))*NORMSINV(RAND())</f>
        <v>4.2288944082641777E-2</v>
      </c>
      <c r="J281">
        <f ca="1">I281*EXP(-'Vasicek Examples'!$B$1/12)+(1-EXP(-'Vasicek Examples'!$B$1/12))*'Vasicek Examples'!$B$2+SQRT('Vasicek Examples'!$B$3^2/2/'Vasicek Examples'!$B$1*(1-EXP(-2*'Vasicek Examples'!$B$1/12)))*NORMSINV(RAND())</f>
        <v>4.614452038299386E-2</v>
      </c>
      <c r="K281">
        <f ca="1">J281*EXP(-'Vasicek Examples'!$B$1/12)+(1-EXP(-'Vasicek Examples'!$B$1/12))*'Vasicek Examples'!$B$2+SQRT('Vasicek Examples'!$B$3^2/2/'Vasicek Examples'!$B$1*(1-EXP(-2*'Vasicek Examples'!$B$1/12)))*NORMSINV(RAND())</f>
        <v>4.3041191337139337E-2</v>
      </c>
      <c r="L281">
        <f ca="1">K281*EXP(-'Vasicek Examples'!$B$1/12)+(1-EXP(-'Vasicek Examples'!$B$1/12))*'Vasicek Examples'!$B$2+SQRT('Vasicek Examples'!$B$3^2/2/'Vasicek Examples'!$B$1*(1-EXP(-2*'Vasicek Examples'!$B$1/12)))*NORMSINV(RAND())</f>
        <v>4.2171389257927815E-2</v>
      </c>
      <c r="M281">
        <f ca="1">L281*EXP(-'Vasicek Examples'!$B$1/12)+(1-EXP(-'Vasicek Examples'!$B$1/12))*'Vasicek Examples'!$B$2+SQRT('Vasicek Examples'!$B$3^2/2/'Vasicek Examples'!$B$1*(1-EXP(-2*'Vasicek Examples'!$B$1/12)))*NORMSINV(RAND())</f>
        <v>3.3545476289002396E-2</v>
      </c>
      <c r="N281">
        <f ca="1">M281*EXP(-'Vasicek Examples'!$B$1/12)+(1-EXP(-'Vasicek Examples'!$B$1/12))*'Vasicek Examples'!$B$2+SQRT('Vasicek Examples'!$B$3^2/2/'Vasicek Examples'!$B$1*(1-EXP(-2*'Vasicek Examples'!$B$1/12)))*NORMSINV(RAND())</f>
        <v>3.3395113849529701E-2</v>
      </c>
      <c r="O281">
        <f t="shared" ca="1" si="18"/>
        <v>4.290926262795388E-2</v>
      </c>
      <c r="P281">
        <f t="shared" ca="1" si="19"/>
        <v>0.9579983123727096</v>
      </c>
      <c r="Q281">
        <f ca="1">EXP(-'Vasicek Examples'!$D$4*N281+'Vasicek Examples'!$E$4)</f>
        <v>0.96790130760676674</v>
      </c>
      <c r="R281">
        <f ca="1">MAX(Q281-'Vasicek Examples'!$B$8,0)</f>
        <v>7.2053259026535477E-3</v>
      </c>
      <c r="S281">
        <f t="shared" ca="1" si="20"/>
        <v>6.9026900548374692E-3</v>
      </c>
    </row>
    <row r="282" spans="1:19" x14ac:dyDescent="0.2">
      <c r="A282">
        <f t="shared" si="21"/>
        <v>278</v>
      </c>
      <c r="B282">
        <f>'Vasicek Examples'!$B$4</f>
        <v>5.2999999999999999E-2</v>
      </c>
      <c r="C282">
        <f ca="1">B282*EXP(-'Vasicek Examples'!$B$1/12)+(1-EXP(-'Vasicek Examples'!$B$1/12))*'Vasicek Examples'!$B$2+SQRT('Vasicek Examples'!$B$3^2/2/'Vasicek Examples'!$B$1*(1-EXP(-2*'Vasicek Examples'!$B$1/12)))*NORMSINV(RAND())</f>
        <v>4.5086851838055976E-2</v>
      </c>
      <c r="D282">
        <f ca="1">C282*EXP(-'Vasicek Examples'!$B$1/12)+(1-EXP(-'Vasicek Examples'!$B$1/12))*'Vasicek Examples'!$B$2+SQRT('Vasicek Examples'!$B$3^2/2/'Vasicek Examples'!$B$1*(1-EXP(-2*'Vasicek Examples'!$B$1/12)))*NORMSINV(RAND())</f>
        <v>3.7886961005816629E-2</v>
      </c>
      <c r="E282">
        <f ca="1">D282*EXP(-'Vasicek Examples'!$B$1/12)+(1-EXP(-'Vasicek Examples'!$B$1/12))*'Vasicek Examples'!$B$2+SQRT('Vasicek Examples'!$B$3^2/2/'Vasicek Examples'!$B$1*(1-EXP(-2*'Vasicek Examples'!$B$1/12)))*NORMSINV(RAND())</f>
        <v>4.5713472104355508E-2</v>
      </c>
      <c r="F282">
        <f ca="1">E282*EXP(-'Vasicek Examples'!$B$1/12)+(1-EXP(-'Vasicek Examples'!$B$1/12))*'Vasicek Examples'!$B$2+SQRT('Vasicek Examples'!$B$3^2/2/'Vasicek Examples'!$B$1*(1-EXP(-2*'Vasicek Examples'!$B$1/12)))*NORMSINV(RAND())</f>
        <v>3.6699557179997913E-2</v>
      </c>
      <c r="G282">
        <f ca="1">F282*EXP(-'Vasicek Examples'!$B$1/12)+(1-EXP(-'Vasicek Examples'!$B$1/12))*'Vasicek Examples'!$B$2+SQRT('Vasicek Examples'!$B$3^2/2/'Vasicek Examples'!$B$1*(1-EXP(-2*'Vasicek Examples'!$B$1/12)))*NORMSINV(RAND())</f>
        <v>2.5337137993113521E-2</v>
      </c>
      <c r="H282">
        <f ca="1">G282*EXP(-'Vasicek Examples'!$B$1/12)+(1-EXP(-'Vasicek Examples'!$B$1/12))*'Vasicek Examples'!$B$2+SQRT('Vasicek Examples'!$B$3^2/2/'Vasicek Examples'!$B$1*(1-EXP(-2*'Vasicek Examples'!$B$1/12)))*NORMSINV(RAND())</f>
        <v>2.8339751804533679E-2</v>
      </c>
      <c r="I282">
        <f ca="1">H282*EXP(-'Vasicek Examples'!$B$1/12)+(1-EXP(-'Vasicek Examples'!$B$1/12))*'Vasicek Examples'!$B$2+SQRT('Vasicek Examples'!$B$3^2/2/'Vasicek Examples'!$B$1*(1-EXP(-2*'Vasicek Examples'!$B$1/12)))*NORMSINV(RAND())</f>
        <v>2.8970282122476602E-2</v>
      </c>
      <c r="J282">
        <f ca="1">I282*EXP(-'Vasicek Examples'!$B$1/12)+(1-EXP(-'Vasicek Examples'!$B$1/12))*'Vasicek Examples'!$B$2+SQRT('Vasicek Examples'!$B$3^2/2/'Vasicek Examples'!$B$1*(1-EXP(-2*'Vasicek Examples'!$B$1/12)))*NORMSINV(RAND())</f>
        <v>1.9988969250619906E-2</v>
      </c>
      <c r="K282">
        <f ca="1">J282*EXP(-'Vasicek Examples'!$B$1/12)+(1-EXP(-'Vasicek Examples'!$B$1/12))*'Vasicek Examples'!$B$2+SQRT('Vasicek Examples'!$B$3^2/2/'Vasicek Examples'!$B$1*(1-EXP(-2*'Vasicek Examples'!$B$1/12)))*NORMSINV(RAND())</f>
        <v>1.9156435642571898E-2</v>
      </c>
      <c r="L282">
        <f ca="1">K282*EXP(-'Vasicek Examples'!$B$1/12)+(1-EXP(-'Vasicek Examples'!$B$1/12))*'Vasicek Examples'!$B$2+SQRT('Vasicek Examples'!$B$3^2/2/'Vasicek Examples'!$B$1*(1-EXP(-2*'Vasicek Examples'!$B$1/12)))*NORMSINV(RAND())</f>
        <v>1.7919766786093052E-2</v>
      </c>
      <c r="M282">
        <f ca="1">L282*EXP(-'Vasicek Examples'!$B$1/12)+(1-EXP(-'Vasicek Examples'!$B$1/12))*'Vasicek Examples'!$B$2+SQRT('Vasicek Examples'!$B$3^2/2/'Vasicek Examples'!$B$1*(1-EXP(-2*'Vasicek Examples'!$B$1/12)))*NORMSINV(RAND())</f>
        <v>2.4250272905421907E-2</v>
      </c>
      <c r="N282">
        <f ca="1">M282*EXP(-'Vasicek Examples'!$B$1/12)+(1-EXP(-'Vasicek Examples'!$B$1/12))*'Vasicek Examples'!$B$2+SQRT('Vasicek Examples'!$B$3^2/2/'Vasicek Examples'!$B$1*(1-EXP(-2*'Vasicek Examples'!$B$1/12)))*NORMSINV(RAND())</f>
        <v>3.096452434658252E-2</v>
      </c>
      <c r="O282">
        <f t="shared" ca="1" si="18"/>
        <v>2.6857357907276655E-2</v>
      </c>
      <c r="P282">
        <f t="shared" ca="1" si="19"/>
        <v>0.97350009371165147</v>
      </c>
      <c r="Q282">
        <f ca="1">EXP(-'Vasicek Examples'!$D$4*N282+'Vasicek Examples'!$E$4)</f>
        <v>0.96975440820600955</v>
      </c>
      <c r="R282">
        <f ca="1">MAX(Q282-'Vasicek Examples'!$B$8,0)</f>
        <v>9.0584265018963661E-3</v>
      </c>
      <c r="S282">
        <f t="shared" ca="1" si="20"/>
        <v>8.818379048476219E-3</v>
      </c>
    </row>
    <row r="283" spans="1:19" x14ac:dyDescent="0.2">
      <c r="A283">
        <f t="shared" si="21"/>
        <v>279</v>
      </c>
      <c r="B283">
        <f>'Vasicek Examples'!$B$4</f>
        <v>5.2999999999999999E-2</v>
      </c>
      <c r="C283">
        <f ca="1">B283*EXP(-'Vasicek Examples'!$B$1/12)+(1-EXP(-'Vasicek Examples'!$B$1/12))*'Vasicek Examples'!$B$2+SQRT('Vasicek Examples'!$B$3^2/2/'Vasicek Examples'!$B$1*(1-EXP(-2*'Vasicek Examples'!$B$1/12)))*NORMSINV(RAND())</f>
        <v>5.284422189631939E-2</v>
      </c>
      <c r="D283">
        <f ca="1">C283*EXP(-'Vasicek Examples'!$B$1/12)+(1-EXP(-'Vasicek Examples'!$B$1/12))*'Vasicek Examples'!$B$2+SQRT('Vasicek Examples'!$B$3^2/2/'Vasicek Examples'!$B$1*(1-EXP(-2*'Vasicek Examples'!$B$1/12)))*NORMSINV(RAND())</f>
        <v>4.9654058608701694E-2</v>
      </c>
      <c r="E283">
        <f ca="1">D283*EXP(-'Vasicek Examples'!$B$1/12)+(1-EXP(-'Vasicek Examples'!$B$1/12))*'Vasicek Examples'!$B$2+SQRT('Vasicek Examples'!$B$3^2/2/'Vasicek Examples'!$B$1*(1-EXP(-2*'Vasicek Examples'!$B$1/12)))*NORMSINV(RAND())</f>
        <v>4.3693748878289765E-2</v>
      </c>
      <c r="F283">
        <f ca="1">E283*EXP(-'Vasicek Examples'!$B$1/12)+(1-EXP(-'Vasicek Examples'!$B$1/12))*'Vasicek Examples'!$B$2+SQRT('Vasicek Examples'!$B$3^2/2/'Vasicek Examples'!$B$1*(1-EXP(-2*'Vasicek Examples'!$B$1/12)))*NORMSINV(RAND())</f>
        <v>4.0162841972985537E-2</v>
      </c>
      <c r="G283">
        <f ca="1">F283*EXP(-'Vasicek Examples'!$B$1/12)+(1-EXP(-'Vasicek Examples'!$B$1/12))*'Vasicek Examples'!$B$2+SQRT('Vasicek Examples'!$B$3^2/2/'Vasicek Examples'!$B$1*(1-EXP(-2*'Vasicek Examples'!$B$1/12)))*NORMSINV(RAND())</f>
        <v>3.4227072649720622E-2</v>
      </c>
      <c r="H283">
        <f ca="1">G283*EXP(-'Vasicek Examples'!$B$1/12)+(1-EXP(-'Vasicek Examples'!$B$1/12))*'Vasicek Examples'!$B$2+SQRT('Vasicek Examples'!$B$3^2/2/'Vasicek Examples'!$B$1*(1-EXP(-2*'Vasicek Examples'!$B$1/12)))*NORMSINV(RAND())</f>
        <v>3.8329891117729928E-2</v>
      </c>
      <c r="I283">
        <f ca="1">H283*EXP(-'Vasicek Examples'!$B$1/12)+(1-EXP(-'Vasicek Examples'!$B$1/12))*'Vasicek Examples'!$B$2+SQRT('Vasicek Examples'!$B$3^2/2/'Vasicek Examples'!$B$1*(1-EXP(-2*'Vasicek Examples'!$B$1/12)))*NORMSINV(RAND())</f>
        <v>3.7375721071580104E-2</v>
      </c>
      <c r="J283">
        <f ca="1">I283*EXP(-'Vasicek Examples'!$B$1/12)+(1-EXP(-'Vasicek Examples'!$B$1/12))*'Vasicek Examples'!$B$2+SQRT('Vasicek Examples'!$B$3^2/2/'Vasicek Examples'!$B$1*(1-EXP(-2*'Vasicek Examples'!$B$1/12)))*NORMSINV(RAND())</f>
        <v>3.2111425106783956E-2</v>
      </c>
      <c r="K283">
        <f ca="1">J283*EXP(-'Vasicek Examples'!$B$1/12)+(1-EXP(-'Vasicek Examples'!$B$1/12))*'Vasicek Examples'!$B$2+SQRT('Vasicek Examples'!$B$3^2/2/'Vasicek Examples'!$B$1*(1-EXP(-2*'Vasicek Examples'!$B$1/12)))*NORMSINV(RAND())</f>
        <v>3.4320192772837689E-2</v>
      </c>
      <c r="L283">
        <f ca="1">K283*EXP(-'Vasicek Examples'!$B$1/12)+(1-EXP(-'Vasicek Examples'!$B$1/12))*'Vasicek Examples'!$B$2+SQRT('Vasicek Examples'!$B$3^2/2/'Vasicek Examples'!$B$1*(1-EXP(-2*'Vasicek Examples'!$B$1/12)))*NORMSINV(RAND())</f>
        <v>4.1776947430081847E-2</v>
      </c>
      <c r="M283">
        <f ca="1">L283*EXP(-'Vasicek Examples'!$B$1/12)+(1-EXP(-'Vasicek Examples'!$B$1/12))*'Vasicek Examples'!$B$2+SQRT('Vasicek Examples'!$B$3^2/2/'Vasicek Examples'!$B$1*(1-EXP(-2*'Vasicek Examples'!$B$1/12)))*NORMSINV(RAND())</f>
        <v>4.4154291006307807E-2</v>
      </c>
      <c r="N283">
        <f ca="1">M283*EXP(-'Vasicek Examples'!$B$1/12)+(1-EXP(-'Vasicek Examples'!$B$1/12))*'Vasicek Examples'!$B$2+SQRT('Vasicek Examples'!$B$3^2/2/'Vasicek Examples'!$B$1*(1-EXP(-2*'Vasicek Examples'!$B$1/12)))*NORMSINV(RAND())</f>
        <v>5.4222942239055799E-2</v>
      </c>
      <c r="O283">
        <f t="shared" ca="1" si="18"/>
        <v>3.7444981056892215E-2</v>
      </c>
      <c r="P283">
        <f t="shared" ca="1" si="19"/>
        <v>0.96324741311755413</v>
      </c>
      <c r="Q283">
        <f ca="1">EXP(-'Vasicek Examples'!$D$4*N283+'Vasicek Examples'!$E$4)</f>
        <v>0.95216648941003412</v>
      </c>
      <c r="R283">
        <f ca="1">MAX(Q283-'Vasicek Examples'!$B$8,0)</f>
        <v>0</v>
      </c>
      <c r="S283">
        <f t="shared" ca="1" si="20"/>
        <v>0</v>
      </c>
    </row>
    <row r="284" spans="1:19" x14ac:dyDescent="0.2">
      <c r="A284">
        <f t="shared" si="21"/>
        <v>280</v>
      </c>
      <c r="B284">
        <f>'Vasicek Examples'!$B$4</f>
        <v>5.2999999999999999E-2</v>
      </c>
      <c r="C284">
        <f ca="1">B284*EXP(-'Vasicek Examples'!$B$1/12)+(1-EXP(-'Vasicek Examples'!$B$1/12))*'Vasicek Examples'!$B$2+SQRT('Vasicek Examples'!$B$3^2/2/'Vasicek Examples'!$B$1*(1-EXP(-2*'Vasicek Examples'!$B$1/12)))*NORMSINV(RAND())</f>
        <v>4.4229183520806771E-2</v>
      </c>
      <c r="D284">
        <f ca="1">C284*EXP(-'Vasicek Examples'!$B$1/12)+(1-EXP(-'Vasicek Examples'!$B$1/12))*'Vasicek Examples'!$B$2+SQRT('Vasicek Examples'!$B$3^2/2/'Vasicek Examples'!$B$1*(1-EXP(-2*'Vasicek Examples'!$B$1/12)))*NORMSINV(RAND())</f>
        <v>4.4777046018680426E-2</v>
      </c>
      <c r="E284">
        <f ca="1">D284*EXP(-'Vasicek Examples'!$B$1/12)+(1-EXP(-'Vasicek Examples'!$B$1/12))*'Vasicek Examples'!$B$2+SQRT('Vasicek Examples'!$B$3^2/2/'Vasicek Examples'!$B$1*(1-EXP(-2*'Vasicek Examples'!$B$1/12)))*NORMSINV(RAND())</f>
        <v>4.6327499270274457E-2</v>
      </c>
      <c r="F284">
        <f ca="1">E284*EXP(-'Vasicek Examples'!$B$1/12)+(1-EXP(-'Vasicek Examples'!$B$1/12))*'Vasicek Examples'!$B$2+SQRT('Vasicek Examples'!$B$3^2/2/'Vasicek Examples'!$B$1*(1-EXP(-2*'Vasicek Examples'!$B$1/12)))*NORMSINV(RAND())</f>
        <v>5.1054841971647107E-2</v>
      </c>
      <c r="G284">
        <f ca="1">F284*EXP(-'Vasicek Examples'!$B$1/12)+(1-EXP(-'Vasicek Examples'!$B$1/12))*'Vasicek Examples'!$B$2+SQRT('Vasicek Examples'!$B$3^2/2/'Vasicek Examples'!$B$1*(1-EXP(-2*'Vasicek Examples'!$B$1/12)))*NORMSINV(RAND())</f>
        <v>5.2285925035637275E-2</v>
      </c>
      <c r="H284">
        <f ca="1">G284*EXP(-'Vasicek Examples'!$B$1/12)+(1-EXP(-'Vasicek Examples'!$B$1/12))*'Vasicek Examples'!$B$2+SQRT('Vasicek Examples'!$B$3^2/2/'Vasicek Examples'!$B$1*(1-EXP(-2*'Vasicek Examples'!$B$1/12)))*NORMSINV(RAND())</f>
        <v>5.451979692756409E-2</v>
      </c>
      <c r="I284">
        <f ca="1">H284*EXP(-'Vasicek Examples'!$B$1/12)+(1-EXP(-'Vasicek Examples'!$B$1/12))*'Vasicek Examples'!$B$2+SQRT('Vasicek Examples'!$B$3^2/2/'Vasicek Examples'!$B$1*(1-EXP(-2*'Vasicek Examples'!$B$1/12)))*NORMSINV(RAND())</f>
        <v>5.7175556595085192E-2</v>
      </c>
      <c r="J284">
        <f ca="1">I284*EXP(-'Vasicek Examples'!$B$1/12)+(1-EXP(-'Vasicek Examples'!$B$1/12))*'Vasicek Examples'!$B$2+SQRT('Vasicek Examples'!$B$3^2/2/'Vasicek Examples'!$B$1*(1-EXP(-2*'Vasicek Examples'!$B$1/12)))*NORMSINV(RAND())</f>
        <v>5.1213816667470789E-2</v>
      </c>
      <c r="K284">
        <f ca="1">J284*EXP(-'Vasicek Examples'!$B$1/12)+(1-EXP(-'Vasicek Examples'!$B$1/12))*'Vasicek Examples'!$B$2+SQRT('Vasicek Examples'!$B$3^2/2/'Vasicek Examples'!$B$1*(1-EXP(-2*'Vasicek Examples'!$B$1/12)))*NORMSINV(RAND())</f>
        <v>5.3759417098210763E-2</v>
      </c>
      <c r="L284">
        <f ca="1">K284*EXP(-'Vasicek Examples'!$B$1/12)+(1-EXP(-'Vasicek Examples'!$B$1/12))*'Vasicek Examples'!$B$2+SQRT('Vasicek Examples'!$B$3^2/2/'Vasicek Examples'!$B$1*(1-EXP(-2*'Vasicek Examples'!$B$1/12)))*NORMSINV(RAND())</f>
        <v>4.7985781090364624E-2</v>
      </c>
      <c r="M284">
        <f ca="1">L284*EXP(-'Vasicek Examples'!$B$1/12)+(1-EXP(-'Vasicek Examples'!$B$1/12))*'Vasicek Examples'!$B$2+SQRT('Vasicek Examples'!$B$3^2/2/'Vasicek Examples'!$B$1*(1-EXP(-2*'Vasicek Examples'!$B$1/12)))*NORMSINV(RAND())</f>
        <v>4.4984290967551771E-2</v>
      </c>
      <c r="N284">
        <f ca="1">M284*EXP(-'Vasicek Examples'!$B$1/12)+(1-EXP(-'Vasicek Examples'!$B$1/12))*'Vasicek Examples'!$B$2+SQRT('Vasicek Examples'!$B$3^2/2/'Vasicek Examples'!$B$1*(1-EXP(-2*'Vasicek Examples'!$B$1/12)))*NORMSINV(RAND())</f>
        <v>4.6355100180351834E-2</v>
      </c>
      <c r="O284">
        <f t="shared" ca="1" si="18"/>
        <v>4.5781342791088808E-2</v>
      </c>
      <c r="P284">
        <f t="shared" ca="1" si="19"/>
        <v>0.95525081183296812</v>
      </c>
      <c r="Q284">
        <f ca="1">EXP(-'Vasicek Examples'!$D$4*N284+'Vasicek Examples'!$E$4)</f>
        <v>0.95808012530966535</v>
      </c>
      <c r="R284">
        <f ca="1">MAX(Q284-'Vasicek Examples'!$B$8,0)</f>
        <v>0</v>
      </c>
      <c r="S284">
        <f t="shared" ca="1" si="20"/>
        <v>0</v>
      </c>
    </row>
    <row r="285" spans="1:19" x14ac:dyDescent="0.2">
      <c r="A285">
        <f t="shared" si="21"/>
        <v>281</v>
      </c>
      <c r="B285">
        <f>'Vasicek Examples'!$B$4</f>
        <v>5.2999999999999999E-2</v>
      </c>
      <c r="C285">
        <f ca="1">B285*EXP(-'Vasicek Examples'!$B$1/12)+(1-EXP(-'Vasicek Examples'!$B$1/12))*'Vasicek Examples'!$B$2+SQRT('Vasicek Examples'!$B$3^2/2/'Vasicek Examples'!$B$1*(1-EXP(-2*'Vasicek Examples'!$B$1/12)))*NORMSINV(RAND())</f>
        <v>5.9101177000950626E-2</v>
      </c>
      <c r="D285">
        <f ca="1">C285*EXP(-'Vasicek Examples'!$B$1/12)+(1-EXP(-'Vasicek Examples'!$B$1/12))*'Vasicek Examples'!$B$2+SQRT('Vasicek Examples'!$B$3^2/2/'Vasicek Examples'!$B$1*(1-EXP(-2*'Vasicek Examples'!$B$1/12)))*NORMSINV(RAND())</f>
        <v>5.7524654636634816E-2</v>
      </c>
      <c r="E285">
        <f ca="1">D285*EXP(-'Vasicek Examples'!$B$1/12)+(1-EXP(-'Vasicek Examples'!$B$1/12))*'Vasicek Examples'!$B$2+SQRT('Vasicek Examples'!$B$3^2/2/'Vasicek Examples'!$B$1*(1-EXP(-2*'Vasicek Examples'!$B$1/12)))*NORMSINV(RAND())</f>
        <v>4.9407061659372226E-2</v>
      </c>
      <c r="F285">
        <f ca="1">E285*EXP(-'Vasicek Examples'!$B$1/12)+(1-EXP(-'Vasicek Examples'!$B$1/12))*'Vasicek Examples'!$B$2+SQRT('Vasicek Examples'!$B$3^2/2/'Vasicek Examples'!$B$1*(1-EXP(-2*'Vasicek Examples'!$B$1/12)))*NORMSINV(RAND())</f>
        <v>4.2860996903583755E-2</v>
      </c>
      <c r="G285">
        <f ca="1">F285*EXP(-'Vasicek Examples'!$B$1/12)+(1-EXP(-'Vasicek Examples'!$B$1/12))*'Vasicek Examples'!$B$2+SQRT('Vasicek Examples'!$B$3^2/2/'Vasicek Examples'!$B$1*(1-EXP(-2*'Vasicek Examples'!$B$1/12)))*NORMSINV(RAND())</f>
        <v>4.3387573069683869E-2</v>
      </c>
      <c r="H285">
        <f ca="1">G285*EXP(-'Vasicek Examples'!$B$1/12)+(1-EXP(-'Vasicek Examples'!$B$1/12))*'Vasicek Examples'!$B$2+SQRT('Vasicek Examples'!$B$3^2/2/'Vasicek Examples'!$B$1*(1-EXP(-2*'Vasicek Examples'!$B$1/12)))*NORMSINV(RAND())</f>
        <v>4.1042411829850606E-2</v>
      </c>
      <c r="I285">
        <f ca="1">H285*EXP(-'Vasicek Examples'!$B$1/12)+(1-EXP(-'Vasicek Examples'!$B$1/12))*'Vasicek Examples'!$B$2+SQRT('Vasicek Examples'!$B$3^2/2/'Vasicek Examples'!$B$1*(1-EXP(-2*'Vasicek Examples'!$B$1/12)))*NORMSINV(RAND())</f>
        <v>3.1925800942859073E-2</v>
      </c>
      <c r="J285">
        <f ca="1">I285*EXP(-'Vasicek Examples'!$B$1/12)+(1-EXP(-'Vasicek Examples'!$B$1/12))*'Vasicek Examples'!$B$2+SQRT('Vasicek Examples'!$B$3^2/2/'Vasicek Examples'!$B$1*(1-EXP(-2*'Vasicek Examples'!$B$1/12)))*NORMSINV(RAND())</f>
        <v>3.1045154229194662E-2</v>
      </c>
      <c r="K285">
        <f ca="1">J285*EXP(-'Vasicek Examples'!$B$1/12)+(1-EXP(-'Vasicek Examples'!$B$1/12))*'Vasicek Examples'!$B$2+SQRT('Vasicek Examples'!$B$3^2/2/'Vasicek Examples'!$B$1*(1-EXP(-2*'Vasicek Examples'!$B$1/12)))*NORMSINV(RAND())</f>
        <v>2.705627405146472E-2</v>
      </c>
      <c r="L285">
        <f ca="1">K285*EXP(-'Vasicek Examples'!$B$1/12)+(1-EXP(-'Vasicek Examples'!$B$1/12))*'Vasicek Examples'!$B$2+SQRT('Vasicek Examples'!$B$3^2/2/'Vasicek Examples'!$B$1*(1-EXP(-2*'Vasicek Examples'!$B$1/12)))*NORMSINV(RAND())</f>
        <v>2.7748086186279358E-2</v>
      </c>
      <c r="M285">
        <f ca="1">L285*EXP(-'Vasicek Examples'!$B$1/12)+(1-EXP(-'Vasicek Examples'!$B$1/12))*'Vasicek Examples'!$B$2+SQRT('Vasicek Examples'!$B$3^2/2/'Vasicek Examples'!$B$1*(1-EXP(-2*'Vasicek Examples'!$B$1/12)))*NORMSINV(RAND())</f>
        <v>3.2944338065025676E-2</v>
      </c>
      <c r="N285">
        <f ca="1">M285*EXP(-'Vasicek Examples'!$B$1/12)+(1-EXP(-'Vasicek Examples'!$B$1/12))*'Vasicek Examples'!$B$2+SQRT('Vasicek Examples'!$B$3^2/2/'Vasicek Examples'!$B$1*(1-EXP(-2*'Vasicek Examples'!$B$1/12)))*NORMSINV(RAND())</f>
        <v>3.1457248787886909E-2</v>
      </c>
      <c r="O285">
        <f t="shared" ca="1" si="18"/>
        <v>3.5851797039030631E-2</v>
      </c>
      <c r="P285">
        <f t="shared" ca="1" si="19"/>
        <v>0.96478326662514735</v>
      </c>
      <c r="Q285">
        <f ca="1">EXP(-'Vasicek Examples'!$D$4*N285+'Vasicek Examples'!$E$4)</f>
        <v>0.96937846471827094</v>
      </c>
      <c r="R285">
        <f ca="1">MAX(Q285-'Vasicek Examples'!$B$8,0)</f>
        <v>8.6824830141577491E-3</v>
      </c>
      <c r="S285">
        <f t="shared" ca="1" si="20"/>
        <v>8.3767143248164692E-3</v>
      </c>
    </row>
    <row r="286" spans="1:19" x14ac:dyDescent="0.2">
      <c r="A286">
        <f t="shared" si="21"/>
        <v>282</v>
      </c>
      <c r="B286">
        <f>'Vasicek Examples'!$B$4</f>
        <v>5.2999999999999999E-2</v>
      </c>
      <c r="C286">
        <f ca="1">B286*EXP(-'Vasicek Examples'!$B$1/12)+(1-EXP(-'Vasicek Examples'!$B$1/12))*'Vasicek Examples'!$B$2+SQRT('Vasicek Examples'!$B$3^2/2/'Vasicek Examples'!$B$1*(1-EXP(-2*'Vasicek Examples'!$B$1/12)))*NORMSINV(RAND())</f>
        <v>4.1599427408219064E-2</v>
      </c>
      <c r="D286">
        <f ca="1">C286*EXP(-'Vasicek Examples'!$B$1/12)+(1-EXP(-'Vasicek Examples'!$B$1/12))*'Vasicek Examples'!$B$2+SQRT('Vasicek Examples'!$B$3^2/2/'Vasicek Examples'!$B$1*(1-EXP(-2*'Vasicek Examples'!$B$1/12)))*NORMSINV(RAND())</f>
        <v>4.3540307770887562E-2</v>
      </c>
      <c r="E286">
        <f ca="1">D286*EXP(-'Vasicek Examples'!$B$1/12)+(1-EXP(-'Vasicek Examples'!$B$1/12))*'Vasicek Examples'!$B$2+SQRT('Vasicek Examples'!$B$3^2/2/'Vasicek Examples'!$B$1*(1-EXP(-2*'Vasicek Examples'!$B$1/12)))*NORMSINV(RAND())</f>
        <v>4.9191215555235437E-2</v>
      </c>
      <c r="F286">
        <f ca="1">E286*EXP(-'Vasicek Examples'!$B$1/12)+(1-EXP(-'Vasicek Examples'!$B$1/12))*'Vasicek Examples'!$B$2+SQRT('Vasicek Examples'!$B$3^2/2/'Vasicek Examples'!$B$1*(1-EXP(-2*'Vasicek Examples'!$B$1/12)))*NORMSINV(RAND())</f>
        <v>4.7563805868692723E-2</v>
      </c>
      <c r="G286">
        <f ca="1">F286*EXP(-'Vasicek Examples'!$B$1/12)+(1-EXP(-'Vasicek Examples'!$B$1/12))*'Vasicek Examples'!$B$2+SQRT('Vasicek Examples'!$B$3^2/2/'Vasicek Examples'!$B$1*(1-EXP(-2*'Vasicek Examples'!$B$1/12)))*NORMSINV(RAND())</f>
        <v>5.071905159105837E-2</v>
      </c>
      <c r="H286">
        <f ca="1">G286*EXP(-'Vasicek Examples'!$B$1/12)+(1-EXP(-'Vasicek Examples'!$B$1/12))*'Vasicek Examples'!$B$2+SQRT('Vasicek Examples'!$B$3^2/2/'Vasicek Examples'!$B$1*(1-EXP(-2*'Vasicek Examples'!$B$1/12)))*NORMSINV(RAND())</f>
        <v>4.4827607085664668E-2</v>
      </c>
      <c r="I286">
        <f ca="1">H286*EXP(-'Vasicek Examples'!$B$1/12)+(1-EXP(-'Vasicek Examples'!$B$1/12))*'Vasicek Examples'!$B$2+SQRT('Vasicek Examples'!$B$3^2/2/'Vasicek Examples'!$B$1*(1-EXP(-2*'Vasicek Examples'!$B$1/12)))*NORMSINV(RAND())</f>
        <v>3.4744270204910818E-2</v>
      </c>
      <c r="J286">
        <f ca="1">I286*EXP(-'Vasicek Examples'!$B$1/12)+(1-EXP(-'Vasicek Examples'!$B$1/12))*'Vasicek Examples'!$B$2+SQRT('Vasicek Examples'!$B$3^2/2/'Vasicek Examples'!$B$1*(1-EXP(-2*'Vasicek Examples'!$B$1/12)))*NORMSINV(RAND())</f>
        <v>4.2033995896565958E-2</v>
      </c>
      <c r="K286">
        <f ca="1">J286*EXP(-'Vasicek Examples'!$B$1/12)+(1-EXP(-'Vasicek Examples'!$B$1/12))*'Vasicek Examples'!$B$2+SQRT('Vasicek Examples'!$B$3^2/2/'Vasicek Examples'!$B$1*(1-EXP(-2*'Vasicek Examples'!$B$1/12)))*NORMSINV(RAND())</f>
        <v>3.9316729075575776E-2</v>
      </c>
      <c r="L286">
        <f ca="1">K286*EXP(-'Vasicek Examples'!$B$1/12)+(1-EXP(-'Vasicek Examples'!$B$1/12))*'Vasicek Examples'!$B$2+SQRT('Vasicek Examples'!$B$3^2/2/'Vasicek Examples'!$B$1*(1-EXP(-2*'Vasicek Examples'!$B$1/12)))*NORMSINV(RAND())</f>
        <v>3.6101925434387137E-2</v>
      </c>
      <c r="M286">
        <f ca="1">L286*EXP(-'Vasicek Examples'!$B$1/12)+(1-EXP(-'Vasicek Examples'!$B$1/12))*'Vasicek Examples'!$B$2+SQRT('Vasicek Examples'!$B$3^2/2/'Vasicek Examples'!$B$1*(1-EXP(-2*'Vasicek Examples'!$B$1/12)))*NORMSINV(RAND())</f>
        <v>3.7909881833292476E-2</v>
      </c>
      <c r="N286">
        <f ca="1">M286*EXP(-'Vasicek Examples'!$B$1/12)+(1-EXP(-'Vasicek Examples'!$B$1/12))*'Vasicek Examples'!$B$2+SQRT('Vasicek Examples'!$B$3^2/2/'Vasicek Examples'!$B$1*(1-EXP(-2*'Vasicek Examples'!$B$1/12)))*NORMSINV(RAND())</f>
        <v>3.9830982195028598E-2</v>
      </c>
      <c r="O286">
        <f t="shared" ca="1" si="18"/>
        <v>3.888866625982456E-2</v>
      </c>
      <c r="P286">
        <f t="shared" ca="1" si="19"/>
        <v>0.96185779041070063</v>
      </c>
      <c r="Q286">
        <f ca="1">EXP(-'Vasicek Examples'!$D$4*N286+'Vasicek Examples'!$E$4)</f>
        <v>0.96301163463648831</v>
      </c>
      <c r="R286">
        <f ca="1">MAX(Q286-'Vasicek Examples'!$B$8,0)</f>
        <v>2.3156529323751229E-3</v>
      </c>
      <c r="S286">
        <f t="shared" ca="1" si="20"/>
        <v>2.2273288128923951E-3</v>
      </c>
    </row>
    <row r="287" spans="1:19" x14ac:dyDescent="0.2">
      <c r="A287">
        <f t="shared" si="21"/>
        <v>283</v>
      </c>
      <c r="B287">
        <f>'Vasicek Examples'!$B$4</f>
        <v>5.2999999999999999E-2</v>
      </c>
      <c r="C287">
        <f ca="1">B287*EXP(-'Vasicek Examples'!$B$1/12)+(1-EXP(-'Vasicek Examples'!$B$1/12))*'Vasicek Examples'!$B$2+SQRT('Vasicek Examples'!$B$3^2/2/'Vasicek Examples'!$B$1*(1-EXP(-2*'Vasicek Examples'!$B$1/12)))*NORMSINV(RAND())</f>
        <v>5.1447519569254307E-2</v>
      </c>
      <c r="D287">
        <f ca="1">C287*EXP(-'Vasicek Examples'!$B$1/12)+(1-EXP(-'Vasicek Examples'!$B$1/12))*'Vasicek Examples'!$B$2+SQRT('Vasicek Examples'!$B$3^2/2/'Vasicek Examples'!$B$1*(1-EXP(-2*'Vasicek Examples'!$B$1/12)))*NORMSINV(RAND())</f>
        <v>5.4501526788562737E-2</v>
      </c>
      <c r="E287">
        <f ca="1">D287*EXP(-'Vasicek Examples'!$B$1/12)+(1-EXP(-'Vasicek Examples'!$B$1/12))*'Vasicek Examples'!$B$2+SQRT('Vasicek Examples'!$B$3^2/2/'Vasicek Examples'!$B$1*(1-EXP(-2*'Vasicek Examples'!$B$1/12)))*NORMSINV(RAND())</f>
        <v>5.1992109169312684E-2</v>
      </c>
      <c r="F287">
        <f ca="1">E287*EXP(-'Vasicek Examples'!$B$1/12)+(1-EXP(-'Vasicek Examples'!$B$1/12))*'Vasicek Examples'!$B$2+SQRT('Vasicek Examples'!$B$3^2/2/'Vasicek Examples'!$B$1*(1-EXP(-2*'Vasicek Examples'!$B$1/12)))*NORMSINV(RAND())</f>
        <v>5.3552107961075172E-2</v>
      </c>
      <c r="G287">
        <f ca="1">F287*EXP(-'Vasicek Examples'!$B$1/12)+(1-EXP(-'Vasicek Examples'!$B$1/12))*'Vasicek Examples'!$B$2+SQRT('Vasicek Examples'!$B$3^2/2/'Vasicek Examples'!$B$1*(1-EXP(-2*'Vasicek Examples'!$B$1/12)))*NORMSINV(RAND())</f>
        <v>5.0542488952163941E-2</v>
      </c>
      <c r="H287">
        <f ca="1">G287*EXP(-'Vasicek Examples'!$B$1/12)+(1-EXP(-'Vasicek Examples'!$B$1/12))*'Vasicek Examples'!$B$2+SQRT('Vasicek Examples'!$B$3^2/2/'Vasicek Examples'!$B$1*(1-EXP(-2*'Vasicek Examples'!$B$1/12)))*NORMSINV(RAND())</f>
        <v>4.5927290178454094E-2</v>
      </c>
      <c r="I287">
        <f ca="1">H287*EXP(-'Vasicek Examples'!$B$1/12)+(1-EXP(-'Vasicek Examples'!$B$1/12))*'Vasicek Examples'!$B$2+SQRT('Vasicek Examples'!$B$3^2/2/'Vasicek Examples'!$B$1*(1-EXP(-2*'Vasicek Examples'!$B$1/12)))*NORMSINV(RAND())</f>
        <v>4.5573229876831593E-2</v>
      </c>
      <c r="J287">
        <f ca="1">I287*EXP(-'Vasicek Examples'!$B$1/12)+(1-EXP(-'Vasicek Examples'!$B$1/12))*'Vasicek Examples'!$B$2+SQRT('Vasicek Examples'!$B$3^2/2/'Vasicek Examples'!$B$1*(1-EXP(-2*'Vasicek Examples'!$B$1/12)))*NORMSINV(RAND())</f>
        <v>4.715677199360975E-2</v>
      </c>
      <c r="K287">
        <f ca="1">J287*EXP(-'Vasicek Examples'!$B$1/12)+(1-EXP(-'Vasicek Examples'!$B$1/12))*'Vasicek Examples'!$B$2+SQRT('Vasicek Examples'!$B$3^2/2/'Vasicek Examples'!$B$1*(1-EXP(-2*'Vasicek Examples'!$B$1/12)))*NORMSINV(RAND())</f>
        <v>4.5023806515260931E-2</v>
      </c>
      <c r="L287">
        <f ca="1">K287*EXP(-'Vasicek Examples'!$B$1/12)+(1-EXP(-'Vasicek Examples'!$B$1/12))*'Vasicek Examples'!$B$2+SQRT('Vasicek Examples'!$B$3^2/2/'Vasicek Examples'!$B$1*(1-EXP(-2*'Vasicek Examples'!$B$1/12)))*NORMSINV(RAND())</f>
        <v>5.162414889903813E-2</v>
      </c>
      <c r="M287">
        <f ca="1">L287*EXP(-'Vasicek Examples'!$B$1/12)+(1-EXP(-'Vasicek Examples'!$B$1/12))*'Vasicek Examples'!$B$2+SQRT('Vasicek Examples'!$B$3^2/2/'Vasicek Examples'!$B$1*(1-EXP(-2*'Vasicek Examples'!$B$1/12)))*NORMSINV(RAND())</f>
        <v>5.5224536652295729E-2</v>
      </c>
      <c r="N287">
        <f ca="1">M287*EXP(-'Vasicek Examples'!$B$1/12)+(1-EXP(-'Vasicek Examples'!$B$1/12))*'Vasicek Examples'!$B$2+SQRT('Vasicek Examples'!$B$3^2/2/'Vasicek Examples'!$B$1*(1-EXP(-2*'Vasicek Examples'!$B$1/12)))*NORMSINV(RAND())</f>
        <v>5.3343866549441399E-2</v>
      </c>
      <c r="O287">
        <f t="shared" ca="1" si="18"/>
        <v>4.6126142503829397E-2</v>
      </c>
      <c r="P287">
        <f t="shared" ca="1" si="19"/>
        <v>0.95492149840430329</v>
      </c>
      <c r="Q287">
        <f ca="1">EXP(-'Vasicek Examples'!$D$4*N287+'Vasicek Examples'!$E$4)</f>
        <v>0.95282540575718477</v>
      </c>
      <c r="R287">
        <f ca="1">MAX(Q287-'Vasicek Examples'!$B$8,0)</f>
        <v>0</v>
      </c>
      <c r="S287">
        <f t="shared" ca="1" si="20"/>
        <v>0</v>
      </c>
    </row>
    <row r="288" spans="1:19" x14ac:dyDescent="0.2">
      <c r="A288">
        <f t="shared" si="21"/>
        <v>284</v>
      </c>
      <c r="B288">
        <f>'Vasicek Examples'!$B$4</f>
        <v>5.2999999999999999E-2</v>
      </c>
      <c r="C288">
        <f ca="1">B288*EXP(-'Vasicek Examples'!$B$1/12)+(1-EXP(-'Vasicek Examples'!$B$1/12))*'Vasicek Examples'!$B$2+SQRT('Vasicek Examples'!$B$3^2/2/'Vasicek Examples'!$B$1*(1-EXP(-2*'Vasicek Examples'!$B$1/12)))*NORMSINV(RAND())</f>
        <v>4.5837956382887103E-2</v>
      </c>
      <c r="D288">
        <f ca="1">C288*EXP(-'Vasicek Examples'!$B$1/12)+(1-EXP(-'Vasicek Examples'!$B$1/12))*'Vasicek Examples'!$B$2+SQRT('Vasicek Examples'!$B$3^2/2/'Vasicek Examples'!$B$1*(1-EXP(-2*'Vasicek Examples'!$B$1/12)))*NORMSINV(RAND())</f>
        <v>4.7699040341214645E-2</v>
      </c>
      <c r="E288">
        <f ca="1">D288*EXP(-'Vasicek Examples'!$B$1/12)+(1-EXP(-'Vasicek Examples'!$B$1/12))*'Vasicek Examples'!$B$2+SQRT('Vasicek Examples'!$B$3^2/2/'Vasicek Examples'!$B$1*(1-EXP(-2*'Vasicek Examples'!$B$1/12)))*NORMSINV(RAND())</f>
        <v>4.5708633474994535E-2</v>
      </c>
      <c r="F288">
        <f ca="1">E288*EXP(-'Vasicek Examples'!$B$1/12)+(1-EXP(-'Vasicek Examples'!$B$1/12))*'Vasicek Examples'!$B$2+SQRT('Vasicek Examples'!$B$3^2/2/'Vasicek Examples'!$B$1*(1-EXP(-2*'Vasicek Examples'!$B$1/12)))*NORMSINV(RAND())</f>
        <v>4.8948670190885196E-2</v>
      </c>
      <c r="G288">
        <f ca="1">F288*EXP(-'Vasicek Examples'!$B$1/12)+(1-EXP(-'Vasicek Examples'!$B$1/12))*'Vasicek Examples'!$B$2+SQRT('Vasicek Examples'!$B$3^2/2/'Vasicek Examples'!$B$1*(1-EXP(-2*'Vasicek Examples'!$B$1/12)))*NORMSINV(RAND())</f>
        <v>5.3634566459491481E-2</v>
      </c>
      <c r="H288">
        <f ca="1">G288*EXP(-'Vasicek Examples'!$B$1/12)+(1-EXP(-'Vasicek Examples'!$B$1/12))*'Vasicek Examples'!$B$2+SQRT('Vasicek Examples'!$B$3^2/2/'Vasicek Examples'!$B$1*(1-EXP(-2*'Vasicek Examples'!$B$1/12)))*NORMSINV(RAND())</f>
        <v>6.062190544250904E-2</v>
      </c>
      <c r="I288">
        <f ca="1">H288*EXP(-'Vasicek Examples'!$B$1/12)+(1-EXP(-'Vasicek Examples'!$B$1/12))*'Vasicek Examples'!$B$2+SQRT('Vasicek Examples'!$B$3^2/2/'Vasicek Examples'!$B$1*(1-EXP(-2*'Vasicek Examples'!$B$1/12)))*NORMSINV(RAND())</f>
        <v>6.0693013244284347E-2</v>
      </c>
      <c r="J288">
        <f ca="1">I288*EXP(-'Vasicek Examples'!$B$1/12)+(1-EXP(-'Vasicek Examples'!$B$1/12))*'Vasicek Examples'!$B$2+SQRT('Vasicek Examples'!$B$3^2/2/'Vasicek Examples'!$B$1*(1-EXP(-2*'Vasicek Examples'!$B$1/12)))*NORMSINV(RAND())</f>
        <v>6.27543930528556E-2</v>
      </c>
      <c r="K288">
        <f ca="1">J288*EXP(-'Vasicek Examples'!$B$1/12)+(1-EXP(-'Vasicek Examples'!$B$1/12))*'Vasicek Examples'!$B$2+SQRT('Vasicek Examples'!$B$3^2/2/'Vasicek Examples'!$B$1*(1-EXP(-2*'Vasicek Examples'!$B$1/12)))*NORMSINV(RAND())</f>
        <v>6.1475180314383912E-2</v>
      </c>
      <c r="L288">
        <f ca="1">K288*EXP(-'Vasicek Examples'!$B$1/12)+(1-EXP(-'Vasicek Examples'!$B$1/12))*'Vasicek Examples'!$B$2+SQRT('Vasicek Examples'!$B$3^2/2/'Vasicek Examples'!$B$1*(1-EXP(-2*'Vasicek Examples'!$B$1/12)))*NORMSINV(RAND())</f>
        <v>5.8234880880546333E-2</v>
      </c>
      <c r="M288">
        <f ca="1">L288*EXP(-'Vasicek Examples'!$B$1/12)+(1-EXP(-'Vasicek Examples'!$B$1/12))*'Vasicek Examples'!$B$2+SQRT('Vasicek Examples'!$B$3^2/2/'Vasicek Examples'!$B$1*(1-EXP(-2*'Vasicek Examples'!$B$1/12)))*NORMSINV(RAND())</f>
        <v>3.7645482435673824E-2</v>
      </c>
      <c r="N288">
        <f ca="1">M288*EXP(-'Vasicek Examples'!$B$1/12)+(1-EXP(-'Vasicek Examples'!$B$1/12))*'Vasicek Examples'!$B$2+SQRT('Vasicek Examples'!$B$3^2/2/'Vasicek Examples'!$B$1*(1-EXP(-2*'Vasicek Examples'!$B$1/12)))*NORMSINV(RAND())</f>
        <v>3.7149642592285849E-2</v>
      </c>
      <c r="O288">
        <f t="shared" ca="1" si="18"/>
        <v>4.8242463777035449E-2</v>
      </c>
      <c r="P288">
        <f t="shared" ca="1" si="19"/>
        <v>0.95290271467394572</v>
      </c>
      <c r="Q288">
        <f ca="1">EXP(-'Vasicek Examples'!$D$4*N288+'Vasicek Examples'!$E$4)</f>
        <v>0.96504578251287609</v>
      </c>
      <c r="R288">
        <f ca="1">MAX(Q288-'Vasicek Examples'!$B$8,0)</f>
        <v>4.3498008087629048E-3</v>
      </c>
      <c r="S288">
        <f t="shared" ca="1" si="20"/>
        <v>4.1449369989610962E-3</v>
      </c>
    </row>
    <row r="289" spans="1:19" x14ac:dyDescent="0.2">
      <c r="A289">
        <f t="shared" si="21"/>
        <v>285</v>
      </c>
      <c r="B289">
        <f>'Vasicek Examples'!$B$4</f>
        <v>5.2999999999999999E-2</v>
      </c>
      <c r="C289">
        <f ca="1">B289*EXP(-'Vasicek Examples'!$B$1/12)+(1-EXP(-'Vasicek Examples'!$B$1/12))*'Vasicek Examples'!$B$2+SQRT('Vasicek Examples'!$B$3^2/2/'Vasicek Examples'!$B$1*(1-EXP(-2*'Vasicek Examples'!$B$1/12)))*NORMSINV(RAND())</f>
        <v>4.7789206810223278E-2</v>
      </c>
      <c r="D289">
        <f ca="1">C289*EXP(-'Vasicek Examples'!$B$1/12)+(1-EXP(-'Vasicek Examples'!$B$1/12))*'Vasicek Examples'!$B$2+SQRT('Vasicek Examples'!$B$3^2/2/'Vasicek Examples'!$B$1*(1-EXP(-2*'Vasicek Examples'!$B$1/12)))*NORMSINV(RAND())</f>
        <v>5.4607678893086625E-2</v>
      </c>
      <c r="E289">
        <f ca="1">D289*EXP(-'Vasicek Examples'!$B$1/12)+(1-EXP(-'Vasicek Examples'!$B$1/12))*'Vasicek Examples'!$B$2+SQRT('Vasicek Examples'!$B$3^2/2/'Vasicek Examples'!$B$1*(1-EXP(-2*'Vasicek Examples'!$B$1/12)))*NORMSINV(RAND())</f>
        <v>5.1998773830779901E-2</v>
      </c>
      <c r="F289">
        <f ca="1">E289*EXP(-'Vasicek Examples'!$B$1/12)+(1-EXP(-'Vasicek Examples'!$B$1/12))*'Vasicek Examples'!$B$2+SQRT('Vasicek Examples'!$B$3^2/2/'Vasicek Examples'!$B$1*(1-EXP(-2*'Vasicek Examples'!$B$1/12)))*NORMSINV(RAND())</f>
        <v>4.3646222060131482E-2</v>
      </c>
      <c r="G289">
        <f ca="1">F289*EXP(-'Vasicek Examples'!$B$1/12)+(1-EXP(-'Vasicek Examples'!$B$1/12))*'Vasicek Examples'!$B$2+SQRT('Vasicek Examples'!$B$3^2/2/'Vasicek Examples'!$B$1*(1-EXP(-2*'Vasicek Examples'!$B$1/12)))*NORMSINV(RAND())</f>
        <v>4.0432148116664471E-2</v>
      </c>
      <c r="H289">
        <f ca="1">G289*EXP(-'Vasicek Examples'!$B$1/12)+(1-EXP(-'Vasicek Examples'!$B$1/12))*'Vasicek Examples'!$B$2+SQRT('Vasicek Examples'!$B$3^2/2/'Vasicek Examples'!$B$1*(1-EXP(-2*'Vasicek Examples'!$B$1/12)))*NORMSINV(RAND())</f>
        <v>4.0841198180588921E-2</v>
      </c>
      <c r="I289">
        <f ca="1">H289*EXP(-'Vasicek Examples'!$B$1/12)+(1-EXP(-'Vasicek Examples'!$B$1/12))*'Vasicek Examples'!$B$2+SQRT('Vasicek Examples'!$B$3^2/2/'Vasicek Examples'!$B$1*(1-EXP(-2*'Vasicek Examples'!$B$1/12)))*NORMSINV(RAND())</f>
        <v>3.5653350674676856E-2</v>
      </c>
      <c r="J289">
        <f ca="1">I289*EXP(-'Vasicek Examples'!$B$1/12)+(1-EXP(-'Vasicek Examples'!$B$1/12))*'Vasicek Examples'!$B$2+SQRT('Vasicek Examples'!$B$3^2/2/'Vasicek Examples'!$B$1*(1-EXP(-2*'Vasicek Examples'!$B$1/12)))*NORMSINV(RAND())</f>
        <v>3.4902547072494301E-2</v>
      </c>
      <c r="K289">
        <f ca="1">J289*EXP(-'Vasicek Examples'!$B$1/12)+(1-EXP(-'Vasicek Examples'!$B$1/12))*'Vasicek Examples'!$B$2+SQRT('Vasicek Examples'!$B$3^2/2/'Vasicek Examples'!$B$1*(1-EXP(-2*'Vasicek Examples'!$B$1/12)))*NORMSINV(RAND())</f>
        <v>3.0280103361304312E-2</v>
      </c>
      <c r="L289">
        <f ca="1">K289*EXP(-'Vasicek Examples'!$B$1/12)+(1-EXP(-'Vasicek Examples'!$B$1/12))*'Vasicek Examples'!$B$2+SQRT('Vasicek Examples'!$B$3^2/2/'Vasicek Examples'!$B$1*(1-EXP(-2*'Vasicek Examples'!$B$1/12)))*NORMSINV(RAND())</f>
        <v>2.2017692970079175E-2</v>
      </c>
      <c r="M289">
        <f ca="1">L289*EXP(-'Vasicek Examples'!$B$1/12)+(1-EXP(-'Vasicek Examples'!$B$1/12))*'Vasicek Examples'!$B$2+SQRT('Vasicek Examples'!$B$3^2/2/'Vasicek Examples'!$B$1*(1-EXP(-2*'Vasicek Examples'!$B$1/12)))*NORMSINV(RAND())</f>
        <v>2.6134050406077178E-2</v>
      </c>
      <c r="N289">
        <f ca="1">M289*EXP(-'Vasicek Examples'!$B$1/12)+(1-EXP(-'Vasicek Examples'!$B$1/12))*'Vasicek Examples'!$B$2+SQRT('Vasicek Examples'!$B$3^2/2/'Vasicek Examples'!$B$1*(1-EXP(-2*'Vasicek Examples'!$B$1/12)))*NORMSINV(RAND())</f>
        <v>3.2159598186649263E-2</v>
      </c>
      <c r="O289">
        <f t="shared" ca="1" si="18"/>
        <v>3.5040680672026626E-2</v>
      </c>
      <c r="P289">
        <f t="shared" ca="1" si="19"/>
        <v>0.96556613557930815</v>
      </c>
      <c r="Q289">
        <f ca="1">EXP(-'Vasicek Examples'!$D$4*N289+'Vasicek Examples'!$E$4)</f>
        <v>0.96884283155004858</v>
      </c>
      <c r="R289">
        <f ca="1">MAX(Q289-'Vasicek Examples'!$B$8,0)</f>
        <v>8.1468498459353889E-3</v>
      </c>
      <c r="S289">
        <f t="shared" ca="1" si="20"/>
        <v>7.8663223228847157E-3</v>
      </c>
    </row>
    <row r="290" spans="1:19" x14ac:dyDescent="0.2">
      <c r="A290">
        <f t="shared" si="21"/>
        <v>286</v>
      </c>
      <c r="B290">
        <f>'Vasicek Examples'!$B$4</f>
        <v>5.2999999999999999E-2</v>
      </c>
      <c r="C290">
        <f ca="1">B290*EXP(-'Vasicek Examples'!$B$1/12)+(1-EXP(-'Vasicek Examples'!$B$1/12))*'Vasicek Examples'!$B$2+SQRT('Vasicek Examples'!$B$3^2/2/'Vasicek Examples'!$B$1*(1-EXP(-2*'Vasicek Examples'!$B$1/12)))*NORMSINV(RAND())</f>
        <v>4.9165224027502417E-2</v>
      </c>
      <c r="D290">
        <f ca="1">C290*EXP(-'Vasicek Examples'!$B$1/12)+(1-EXP(-'Vasicek Examples'!$B$1/12))*'Vasicek Examples'!$B$2+SQRT('Vasicek Examples'!$B$3^2/2/'Vasicek Examples'!$B$1*(1-EXP(-2*'Vasicek Examples'!$B$1/12)))*NORMSINV(RAND())</f>
        <v>5.1790705013663334E-2</v>
      </c>
      <c r="E290">
        <f ca="1">D290*EXP(-'Vasicek Examples'!$B$1/12)+(1-EXP(-'Vasicek Examples'!$B$1/12))*'Vasicek Examples'!$B$2+SQRT('Vasicek Examples'!$B$3^2/2/'Vasicek Examples'!$B$1*(1-EXP(-2*'Vasicek Examples'!$B$1/12)))*NORMSINV(RAND())</f>
        <v>5.8326032970585445E-2</v>
      </c>
      <c r="F290">
        <f ca="1">E290*EXP(-'Vasicek Examples'!$B$1/12)+(1-EXP(-'Vasicek Examples'!$B$1/12))*'Vasicek Examples'!$B$2+SQRT('Vasicek Examples'!$B$3^2/2/'Vasicek Examples'!$B$1*(1-EXP(-2*'Vasicek Examples'!$B$1/12)))*NORMSINV(RAND())</f>
        <v>4.7798951622727848E-2</v>
      </c>
      <c r="G290">
        <f ca="1">F290*EXP(-'Vasicek Examples'!$B$1/12)+(1-EXP(-'Vasicek Examples'!$B$1/12))*'Vasicek Examples'!$B$2+SQRT('Vasicek Examples'!$B$3^2/2/'Vasicek Examples'!$B$1*(1-EXP(-2*'Vasicek Examples'!$B$1/12)))*NORMSINV(RAND())</f>
        <v>4.819372385004831E-2</v>
      </c>
      <c r="H290">
        <f ca="1">G290*EXP(-'Vasicek Examples'!$B$1/12)+(1-EXP(-'Vasicek Examples'!$B$1/12))*'Vasicek Examples'!$B$2+SQRT('Vasicek Examples'!$B$3^2/2/'Vasicek Examples'!$B$1*(1-EXP(-2*'Vasicek Examples'!$B$1/12)))*NORMSINV(RAND())</f>
        <v>5.2269710842864262E-2</v>
      </c>
      <c r="I290">
        <f ca="1">H290*EXP(-'Vasicek Examples'!$B$1/12)+(1-EXP(-'Vasicek Examples'!$B$1/12))*'Vasicek Examples'!$B$2+SQRT('Vasicek Examples'!$B$3^2/2/'Vasicek Examples'!$B$1*(1-EXP(-2*'Vasicek Examples'!$B$1/12)))*NORMSINV(RAND())</f>
        <v>4.4058027429195748E-2</v>
      </c>
      <c r="J290">
        <f ca="1">I290*EXP(-'Vasicek Examples'!$B$1/12)+(1-EXP(-'Vasicek Examples'!$B$1/12))*'Vasicek Examples'!$B$2+SQRT('Vasicek Examples'!$B$3^2/2/'Vasicek Examples'!$B$1*(1-EXP(-2*'Vasicek Examples'!$B$1/12)))*NORMSINV(RAND())</f>
        <v>4.3944170318397785E-2</v>
      </c>
      <c r="K290">
        <f ca="1">J290*EXP(-'Vasicek Examples'!$B$1/12)+(1-EXP(-'Vasicek Examples'!$B$1/12))*'Vasicek Examples'!$B$2+SQRT('Vasicek Examples'!$B$3^2/2/'Vasicek Examples'!$B$1*(1-EXP(-2*'Vasicek Examples'!$B$1/12)))*NORMSINV(RAND())</f>
        <v>4.1528010975524145E-2</v>
      </c>
      <c r="L290">
        <f ca="1">K290*EXP(-'Vasicek Examples'!$B$1/12)+(1-EXP(-'Vasicek Examples'!$B$1/12))*'Vasicek Examples'!$B$2+SQRT('Vasicek Examples'!$B$3^2/2/'Vasicek Examples'!$B$1*(1-EXP(-2*'Vasicek Examples'!$B$1/12)))*NORMSINV(RAND())</f>
        <v>3.9183882660025815E-2</v>
      </c>
      <c r="M290">
        <f ca="1">L290*EXP(-'Vasicek Examples'!$B$1/12)+(1-EXP(-'Vasicek Examples'!$B$1/12))*'Vasicek Examples'!$B$2+SQRT('Vasicek Examples'!$B$3^2/2/'Vasicek Examples'!$B$1*(1-EXP(-2*'Vasicek Examples'!$B$1/12)))*NORMSINV(RAND())</f>
        <v>4.3658076774720132E-2</v>
      </c>
      <c r="N290">
        <f ca="1">M290*EXP(-'Vasicek Examples'!$B$1/12)+(1-EXP(-'Vasicek Examples'!$B$1/12))*'Vasicek Examples'!$B$2+SQRT('Vasicek Examples'!$B$3^2/2/'Vasicek Examples'!$B$1*(1-EXP(-2*'Vasicek Examples'!$B$1/12)))*NORMSINV(RAND())</f>
        <v>4.7587801469855952E-2</v>
      </c>
      <c r="O290">
        <f t="shared" ca="1" si="18"/>
        <v>4.3260650433869334E-2</v>
      </c>
      <c r="P290">
        <f t="shared" ca="1" si="19"/>
        <v>0.95766174258437708</v>
      </c>
      <c r="Q290">
        <f ca="1">EXP(-'Vasicek Examples'!$D$4*N290+'Vasicek Examples'!$E$4)</f>
        <v>0.95715118042981373</v>
      </c>
      <c r="R290">
        <f ca="1">MAX(Q290-'Vasicek Examples'!$B$8,0)</f>
        <v>0</v>
      </c>
      <c r="S290">
        <f t="shared" ca="1" si="20"/>
        <v>0</v>
      </c>
    </row>
    <row r="291" spans="1:19" x14ac:dyDescent="0.2">
      <c r="A291">
        <f t="shared" si="21"/>
        <v>287</v>
      </c>
      <c r="B291">
        <f>'Vasicek Examples'!$B$4</f>
        <v>5.2999999999999999E-2</v>
      </c>
      <c r="C291">
        <f ca="1">B291*EXP(-'Vasicek Examples'!$B$1/12)+(1-EXP(-'Vasicek Examples'!$B$1/12))*'Vasicek Examples'!$B$2+SQRT('Vasicek Examples'!$B$3^2/2/'Vasicek Examples'!$B$1*(1-EXP(-2*'Vasicek Examples'!$B$1/12)))*NORMSINV(RAND())</f>
        <v>4.8934491369468494E-2</v>
      </c>
      <c r="D291">
        <f ca="1">C291*EXP(-'Vasicek Examples'!$B$1/12)+(1-EXP(-'Vasicek Examples'!$B$1/12))*'Vasicek Examples'!$B$2+SQRT('Vasicek Examples'!$B$3^2/2/'Vasicek Examples'!$B$1*(1-EXP(-2*'Vasicek Examples'!$B$1/12)))*NORMSINV(RAND())</f>
        <v>5.3220030219991069E-2</v>
      </c>
      <c r="E291">
        <f ca="1">D291*EXP(-'Vasicek Examples'!$B$1/12)+(1-EXP(-'Vasicek Examples'!$B$1/12))*'Vasicek Examples'!$B$2+SQRT('Vasicek Examples'!$B$3^2/2/'Vasicek Examples'!$B$1*(1-EXP(-2*'Vasicek Examples'!$B$1/12)))*NORMSINV(RAND())</f>
        <v>6.1391814121874166E-2</v>
      </c>
      <c r="F291">
        <f ca="1">E291*EXP(-'Vasicek Examples'!$B$1/12)+(1-EXP(-'Vasicek Examples'!$B$1/12))*'Vasicek Examples'!$B$2+SQRT('Vasicek Examples'!$B$3^2/2/'Vasicek Examples'!$B$1*(1-EXP(-2*'Vasicek Examples'!$B$1/12)))*NORMSINV(RAND())</f>
        <v>5.9141180043908288E-2</v>
      </c>
      <c r="G291">
        <f ca="1">F291*EXP(-'Vasicek Examples'!$B$1/12)+(1-EXP(-'Vasicek Examples'!$B$1/12))*'Vasicek Examples'!$B$2+SQRT('Vasicek Examples'!$B$3^2/2/'Vasicek Examples'!$B$1*(1-EXP(-2*'Vasicek Examples'!$B$1/12)))*NORMSINV(RAND())</f>
        <v>5.1543361521330384E-2</v>
      </c>
      <c r="H291">
        <f ca="1">G291*EXP(-'Vasicek Examples'!$B$1/12)+(1-EXP(-'Vasicek Examples'!$B$1/12))*'Vasicek Examples'!$B$2+SQRT('Vasicek Examples'!$B$3^2/2/'Vasicek Examples'!$B$1*(1-EXP(-2*'Vasicek Examples'!$B$1/12)))*NORMSINV(RAND())</f>
        <v>5.5106355571185962E-2</v>
      </c>
      <c r="I291">
        <f ca="1">H291*EXP(-'Vasicek Examples'!$B$1/12)+(1-EXP(-'Vasicek Examples'!$B$1/12))*'Vasicek Examples'!$B$2+SQRT('Vasicek Examples'!$B$3^2/2/'Vasicek Examples'!$B$1*(1-EXP(-2*'Vasicek Examples'!$B$1/12)))*NORMSINV(RAND())</f>
        <v>5.5108087856337529E-2</v>
      </c>
      <c r="J291">
        <f ca="1">I291*EXP(-'Vasicek Examples'!$B$1/12)+(1-EXP(-'Vasicek Examples'!$B$1/12))*'Vasicek Examples'!$B$2+SQRT('Vasicek Examples'!$B$3^2/2/'Vasicek Examples'!$B$1*(1-EXP(-2*'Vasicek Examples'!$B$1/12)))*NORMSINV(RAND())</f>
        <v>5.7277061773564494E-2</v>
      </c>
      <c r="K291">
        <f ca="1">J291*EXP(-'Vasicek Examples'!$B$1/12)+(1-EXP(-'Vasicek Examples'!$B$1/12))*'Vasicek Examples'!$B$2+SQRT('Vasicek Examples'!$B$3^2/2/'Vasicek Examples'!$B$1*(1-EXP(-2*'Vasicek Examples'!$B$1/12)))*NORMSINV(RAND())</f>
        <v>5.3098878975262859E-2</v>
      </c>
      <c r="L291">
        <f ca="1">K291*EXP(-'Vasicek Examples'!$B$1/12)+(1-EXP(-'Vasicek Examples'!$B$1/12))*'Vasicek Examples'!$B$2+SQRT('Vasicek Examples'!$B$3^2/2/'Vasicek Examples'!$B$1*(1-EXP(-2*'Vasicek Examples'!$B$1/12)))*NORMSINV(RAND())</f>
        <v>5.7113599575972847E-2</v>
      </c>
      <c r="M291">
        <f ca="1">L291*EXP(-'Vasicek Examples'!$B$1/12)+(1-EXP(-'Vasicek Examples'!$B$1/12))*'Vasicek Examples'!$B$2+SQRT('Vasicek Examples'!$B$3^2/2/'Vasicek Examples'!$B$1*(1-EXP(-2*'Vasicek Examples'!$B$1/12)))*NORMSINV(RAND())</f>
        <v>4.7706008909585956E-2</v>
      </c>
      <c r="N291">
        <f ca="1">M291*EXP(-'Vasicek Examples'!$B$1/12)+(1-EXP(-'Vasicek Examples'!$B$1/12))*'Vasicek Examples'!$B$2+SQRT('Vasicek Examples'!$B$3^2/2/'Vasicek Examples'!$B$1*(1-EXP(-2*'Vasicek Examples'!$B$1/12)))*NORMSINV(RAND())</f>
        <v>5.4270632790615121E-2</v>
      </c>
      <c r="O291">
        <f t="shared" ca="1" si="18"/>
        <v>5.0192411720754615E-2</v>
      </c>
      <c r="P291">
        <f t="shared" ca="1" si="19"/>
        <v>0.95104641441752058</v>
      </c>
      <c r="Q291">
        <f ca="1">EXP(-'Vasicek Examples'!$D$4*N291+'Vasicek Examples'!$E$4)</f>
        <v>0.95213075571048866</v>
      </c>
      <c r="R291">
        <f ca="1">MAX(Q291-'Vasicek Examples'!$B$8,0)</f>
        <v>0</v>
      </c>
      <c r="S291">
        <f t="shared" ca="1" si="20"/>
        <v>0</v>
      </c>
    </row>
    <row r="292" spans="1:19" x14ac:dyDescent="0.2">
      <c r="A292">
        <f t="shared" si="21"/>
        <v>288</v>
      </c>
      <c r="B292">
        <f>'Vasicek Examples'!$B$4</f>
        <v>5.2999999999999999E-2</v>
      </c>
      <c r="C292">
        <f ca="1">B292*EXP(-'Vasicek Examples'!$B$1/12)+(1-EXP(-'Vasicek Examples'!$B$1/12))*'Vasicek Examples'!$B$2+SQRT('Vasicek Examples'!$B$3^2/2/'Vasicek Examples'!$B$1*(1-EXP(-2*'Vasicek Examples'!$B$1/12)))*NORMSINV(RAND())</f>
        <v>4.7612066820042376E-2</v>
      </c>
      <c r="D292">
        <f ca="1">C292*EXP(-'Vasicek Examples'!$B$1/12)+(1-EXP(-'Vasicek Examples'!$B$1/12))*'Vasicek Examples'!$B$2+SQRT('Vasicek Examples'!$B$3^2/2/'Vasicek Examples'!$B$1*(1-EXP(-2*'Vasicek Examples'!$B$1/12)))*NORMSINV(RAND())</f>
        <v>5.1348720054241737E-2</v>
      </c>
      <c r="E292">
        <f ca="1">D292*EXP(-'Vasicek Examples'!$B$1/12)+(1-EXP(-'Vasicek Examples'!$B$1/12))*'Vasicek Examples'!$B$2+SQRT('Vasicek Examples'!$B$3^2/2/'Vasicek Examples'!$B$1*(1-EXP(-2*'Vasicek Examples'!$B$1/12)))*NORMSINV(RAND())</f>
        <v>4.7042859887397419E-2</v>
      </c>
      <c r="F292">
        <f ca="1">E292*EXP(-'Vasicek Examples'!$B$1/12)+(1-EXP(-'Vasicek Examples'!$B$1/12))*'Vasicek Examples'!$B$2+SQRT('Vasicek Examples'!$B$3^2/2/'Vasicek Examples'!$B$1*(1-EXP(-2*'Vasicek Examples'!$B$1/12)))*NORMSINV(RAND())</f>
        <v>5.093813254048328E-2</v>
      </c>
      <c r="G292">
        <f ca="1">F292*EXP(-'Vasicek Examples'!$B$1/12)+(1-EXP(-'Vasicek Examples'!$B$1/12))*'Vasicek Examples'!$B$2+SQRT('Vasicek Examples'!$B$3^2/2/'Vasicek Examples'!$B$1*(1-EXP(-2*'Vasicek Examples'!$B$1/12)))*NORMSINV(RAND())</f>
        <v>5.8544032359614175E-2</v>
      </c>
      <c r="H292">
        <f ca="1">G292*EXP(-'Vasicek Examples'!$B$1/12)+(1-EXP(-'Vasicek Examples'!$B$1/12))*'Vasicek Examples'!$B$2+SQRT('Vasicek Examples'!$B$3^2/2/'Vasicek Examples'!$B$1*(1-EXP(-2*'Vasicek Examples'!$B$1/12)))*NORMSINV(RAND())</f>
        <v>6.1799882875235676E-2</v>
      </c>
      <c r="I292">
        <f ca="1">H292*EXP(-'Vasicek Examples'!$B$1/12)+(1-EXP(-'Vasicek Examples'!$B$1/12))*'Vasicek Examples'!$B$2+SQRT('Vasicek Examples'!$B$3^2/2/'Vasicek Examples'!$B$1*(1-EXP(-2*'Vasicek Examples'!$B$1/12)))*NORMSINV(RAND())</f>
        <v>5.8308575643734289E-2</v>
      </c>
      <c r="J292">
        <f ca="1">I292*EXP(-'Vasicek Examples'!$B$1/12)+(1-EXP(-'Vasicek Examples'!$B$1/12))*'Vasicek Examples'!$B$2+SQRT('Vasicek Examples'!$B$3^2/2/'Vasicek Examples'!$B$1*(1-EXP(-2*'Vasicek Examples'!$B$1/12)))*NORMSINV(RAND())</f>
        <v>5.7759961718802197E-2</v>
      </c>
      <c r="K292">
        <f ca="1">J292*EXP(-'Vasicek Examples'!$B$1/12)+(1-EXP(-'Vasicek Examples'!$B$1/12))*'Vasicek Examples'!$B$2+SQRT('Vasicek Examples'!$B$3^2/2/'Vasicek Examples'!$B$1*(1-EXP(-2*'Vasicek Examples'!$B$1/12)))*NORMSINV(RAND())</f>
        <v>5.6761416675667593E-2</v>
      </c>
      <c r="L292">
        <f ca="1">K292*EXP(-'Vasicek Examples'!$B$1/12)+(1-EXP(-'Vasicek Examples'!$B$1/12))*'Vasicek Examples'!$B$2+SQRT('Vasicek Examples'!$B$3^2/2/'Vasicek Examples'!$B$1*(1-EXP(-2*'Vasicek Examples'!$B$1/12)))*NORMSINV(RAND())</f>
        <v>5.6739255401714775E-2</v>
      </c>
      <c r="M292">
        <f ca="1">L292*EXP(-'Vasicek Examples'!$B$1/12)+(1-EXP(-'Vasicek Examples'!$B$1/12))*'Vasicek Examples'!$B$2+SQRT('Vasicek Examples'!$B$3^2/2/'Vasicek Examples'!$B$1*(1-EXP(-2*'Vasicek Examples'!$B$1/12)))*NORMSINV(RAND())</f>
        <v>5.7160411687353738E-2</v>
      </c>
      <c r="N292">
        <f ca="1">M292*EXP(-'Vasicek Examples'!$B$1/12)+(1-EXP(-'Vasicek Examples'!$B$1/12))*'Vasicek Examples'!$B$2+SQRT('Vasicek Examples'!$B$3^2/2/'Vasicek Examples'!$B$1*(1-EXP(-2*'Vasicek Examples'!$B$1/12)))*NORMSINV(RAND())</f>
        <v>5.5165293121474411E-2</v>
      </c>
      <c r="O292">
        <f t="shared" ca="1" si="18"/>
        <v>5.064932740125027E-2</v>
      </c>
      <c r="P292">
        <f t="shared" ca="1" si="19"/>
        <v>0.95061196565867756</v>
      </c>
      <c r="Q292">
        <f ca="1">EXP(-'Vasicek Examples'!$D$4*N292+'Vasicek Examples'!$E$4)</f>
        <v>0.95146065080686903</v>
      </c>
      <c r="R292">
        <f ca="1">MAX(Q292-'Vasicek Examples'!$B$8,0)</f>
        <v>0</v>
      </c>
      <c r="S292">
        <f t="shared" ca="1" si="20"/>
        <v>0</v>
      </c>
    </row>
    <row r="293" spans="1:19" x14ac:dyDescent="0.2">
      <c r="A293">
        <f t="shared" si="21"/>
        <v>289</v>
      </c>
      <c r="B293">
        <f>'Vasicek Examples'!$B$4</f>
        <v>5.2999999999999999E-2</v>
      </c>
      <c r="C293">
        <f ca="1">B293*EXP(-'Vasicek Examples'!$B$1/12)+(1-EXP(-'Vasicek Examples'!$B$1/12))*'Vasicek Examples'!$B$2+SQRT('Vasicek Examples'!$B$3^2/2/'Vasicek Examples'!$B$1*(1-EXP(-2*'Vasicek Examples'!$B$1/12)))*NORMSINV(RAND())</f>
        <v>4.4687306277811721E-2</v>
      </c>
      <c r="D293">
        <f ca="1">C293*EXP(-'Vasicek Examples'!$B$1/12)+(1-EXP(-'Vasicek Examples'!$B$1/12))*'Vasicek Examples'!$B$2+SQRT('Vasicek Examples'!$B$3^2/2/'Vasicek Examples'!$B$1*(1-EXP(-2*'Vasicek Examples'!$B$1/12)))*NORMSINV(RAND())</f>
        <v>4.0697443479310279E-2</v>
      </c>
      <c r="E293">
        <f ca="1">D293*EXP(-'Vasicek Examples'!$B$1/12)+(1-EXP(-'Vasicek Examples'!$B$1/12))*'Vasicek Examples'!$B$2+SQRT('Vasicek Examples'!$B$3^2/2/'Vasicek Examples'!$B$1*(1-EXP(-2*'Vasicek Examples'!$B$1/12)))*NORMSINV(RAND())</f>
        <v>3.5906254615758658E-2</v>
      </c>
      <c r="F293">
        <f ca="1">E293*EXP(-'Vasicek Examples'!$B$1/12)+(1-EXP(-'Vasicek Examples'!$B$1/12))*'Vasicek Examples'!$B$2+SQRT('Vasicek Examples'!$B$3^2/2/'Vasicek Examples'!$B$1*(1-EXP(-2*'Vasicek Examples'!$B$1/12)))*NORMSINV(RAND())</f>
        <v>3.4932358990645632E-2</v>
      </c>
      <c r="G293">
        <f ca="1">F293*EXP(-'Vasicek Examples'!$B$1/12)+(1-EXP(-'Vasicek Examples'!$B$1/12))*'Vasicek Examples'!$B$2+SQRT('Vasicek Examples'!$B$3^2/2/'Vasicek Examples'!$B$1*(1-EXP(-2*'Vasicek Examples'!$B$1/12)))*NORMSINV(RAND())</f>
        <v>3.5749559546392903E-2</v>
      </c>
      <c r="H293">
        <f ca="1">G293*EXP(-'Vasicek Examples'!$B$1/12)+(1-EXP(-'Vasicek Examples'!$B$1/12))*'Vasicek Examples'!$B$2+SQRT('Vasicek Examples'!$B$3^2/2/'Vasicek Examples'!$B$1*(1-EXP(-2*'Vasicek Examples'!$B$1/12)))*NORMSINV(RAND())</f>
        <v>3.7911686946039094E-2</v>
      </c>
      <c r="I293">
        <f ca="1">H293*EXP(-'Vasicek Examples'!$B$1/12)+(1-EXP(-'Vasicek Examples'!$B$1/12))*'Vasicek Examples'!$B$2+SQRT('Vasicek Examples'!$B$3^2/2/'Vasicek Examples'!$B$1*(1-EXP(-2*'Vasicek Examples'!$B$1/12)))*NORMSINV(RAND())</f>
        <v>4.1432689467967965E-2</v>
      </c>
      <c r="J293">
        <f ca="1">I293*EXP(-'Vasicek Examples'!$B$1/12)+(1-EXP(-'Vasicek Examples'!$B$1/12))*'Vasicek Examples'!$B$2+SQRT('Vasicek Examples'!$B$3^2/2/'Vasicek Examples'!$B$1*(1-EXP(-2*'Vasicek Examples'!$B$1/12)))*NORMSINV(RAND())</f>
        <v>4.6694219957598863E-2</v>
      </c>
      <c r="K293">
        <f ca="1">J293*EXP(-'Vasicek Examples'!$B$1/12)+(1-EXP(-'Vasicek Examples'!$B$1/12))*'Vasicek Examples'!$B$2+SQRT('Vasicek Examples'!$B$3^2/2/'Vasicek Examples'!$B$1*(1-EXP(-2*'Vasicek Examples'!$B$1/12)))*NORMSINV(RAND())</f>
        <v>4.6773700752034346E-2</v>
      </c>
      <c r="L293">
        <f ca="1">K293*EXP(-'Vasicek Examples'!$B$1/12)+(1-EXP(-'Vasicek Examples'!$B$1/12))*'Vasicek Examples'!$B$2+SQRT('Vasicek Examples'!$B$3^2/2/'Vasicek Examples'!$B$1*(1-EXP(-2*'Vasicek Examples'!$B$1/12)))*NORMSINV(RAND())</f>
        <v>5.0891213550009966E-2</v>
      </c>
      <c r="M293">
        <f ca="1">L293*EXP(-'Vasicek Examples'!$B$1/12)+(1-EXP(-'Vasicek Examples'!$B$1/12))*'Vasicek Examples'!$B$2+SQRT('Vasicek Examples'!$B$3^2/2/'Vasicek Examples'!$B$1*(1-EXP(-2*'Vasicek Examples'!$B$1/12)))*NORMSINV(RAND())</f>
        <v>4.788150518670399E-2</v>
      </c>
      <c r="N293">
        <f ca="1">M293*EXP(-'Vasicek Examples'!$B$1/12)+(1-EXP(-'Vasicek Examples'!$B$1/12))*'Vasicek Examples'!$B$2+SQRT('Vasicek Examples'!$B$3^2/2/'Vasicek Examples'!$B$1*(1-EXP(-2*'Vasicek Examples'!$B$1/12)))*NORMSINV(RAND())</f>
        <v>4.9196224843886714E-2</v>
      </c>
      <c r="O293">
        <f t="shared" ca="1" si="18"/>
        <v>3.8817699837775908E-2</v>
      </c>
      <c r="P293">
        <f t="shared" ca="1" si="19"/>
        <v>0.96192605243873297</v>
      </c>
      <c r="Q293">
        <f ca="1">EXP(-'Vasicek Examples'!$D$4*N293+'Vasicek Examples'!$E$4)</f>
        <v>0.95594045131283711</v>
      </c>
      <c r="R293">
        <f ca="1">MAX(Q293-'Vasicek Examples'!$B$8,0)</f>
        <v>0</v>
      </c>
      <c r="S293">
        <f t="shared" ca="1" si="20"/>
        <v>0</v>
      </c>
    </row>
    <row r="294" spans="1:19" x14ac:dyDescent="0.2">
      <c r="A294">
        <f t="shared" si="21"/>
        <v>290</v>
      </c>
      <c r="B294">
        <f>'Vasicek Examples'!$B$4</f>
        <v>5.2999999999999999E-2</v>
      </c>
      <c r="C294">
        <f ca="1">B294*EXP(-'Vasicek Examples'!$B$1/12)+(1-EXP(-'Vasicek Examples'!$B$1/12))*'Vasicek Examples'!$B$2+SQRT('Vasicek Examples'!$B$3^2/2/'Vasicek Examples'!$B$1*(1-EXP(-2*'Vasicek Examples'!$B$1/12)))*NORMSINV(RAND())</f>
        <v>5.926648781624487E-2</v>
      </c>
      <c r="D294">
        <f ca="1">C294*EXP(-'Vasicek Examples'!$B$1/12)+(1-EXP(-'Vasicek Examples'!$B$1/12))*'Vasicek Examples'!$B$2+SQRT('Vasicek Examples'!$B$3^2/2/'Vasicek Examples'!$B$1*(1-EXP(-2*'Vasicek Examples'!$B$1/12)))*NORMSINV(RAND())</f>
        <v>5.5884653979595147E-2</v>
      </c>
      <c r="E294">
        <f ca="1">D294*EXP(-'Vasicek Examples'!$B$1/12)+(1-EXP(-'Vasicek Examples'!$B$1/12))*'Vasicek Examples'!$B$2+SQRT('Vasicek Examples'!$B$3^2/2/'Vasicek Examples'!$B$1*(1-EXP(-2*'Vasicek Examples'!$B$1/12)))*NORMSINV(RAND())</f>
        <v>5.546096394919902E-2</v>
      </c>
      <c r="F294">
        <f ca="1">E294*EXP(-'Vasicek Examples'!$B$1/12)+(1-EXP(-'Vasicek Examples'!$B$1/12))*'Vasicek Examples'!$B$2+SQRT('Vasicek Examples'!$B$3^2/2/'Vasicek Examples'!$B$1*(1-EXP(-2*'Vasicek Examples'!$B$1/12)))*NORMSINV(RAND())</f>
        <v>6.6059128602647121E-2</v>
      </c>
      <c r="G294">
        <f ca="1">F294*EXP(-'Vasicek Examples'!$B$1/12)+(1-EXP(-'Vasicek Examples'!$B$1/12))*'Vasicek Examples'!$B$2+SQRT('Vasicek Examples'!$B$3^2/2/'Vasicek Examples'!$B$1*(1-EXP(-2*'Vasicek Examples'!$B$1/12)))*NORMSINV(RAND())</f>
        <v>6.4882623179354351E-2</v>
      </c>
      <c r="H294">
        <f ca="1">G294*EXP(-'Vasicek Examples'!$B$1/12)+(1-EXP(-'Vasicek Examples'!$B$1/12))*'Vasicek Examples'!$B$2+SQRT('Vasicek Examples'!$B$3^2/2/'Vasicek Examples'!$B$1*(1-EXP(-2*'Vasicek Examples'!$B$1/12)))*NORMSINV(RAND())</f>
        <v>6.5416680890368728E-2</v>
      </c>
      <c r="I294">
        <f ca="1">H294*EXP(-'Vasicek Examples'!$B$1/12)+(1-EXP(-'Vasicek Examples'!$B$1/12))*'Vasicek Examples'!$B$2+SQRT('Vasicek Examples'!$B$3^2/2/'Vasicek Examples'!$B$1*(1-EXP(-2*'Vasicek Examples'!$B$1/12)))*NORMSINV(RAND())</f>
        <v>6.1340308621491153E-2</v>
      </c>
      <c r="J294">
        <f ca="1">I294*EXP(-'Vasicek Examples'!$B$1/12)+(1-EXP(-'Vasicek Examples'!$B$1/12))*'Vasicek Examples'!$B$2+SQRT('Vasicek Examples'!$B$3^2/2/'Vasicek Examples'!$B$1*(1-EXP(-2*'Vasicek Examples'!$B$1/12)))*NORMSINV(RAND())</f>
        <v>6.4825283567369371E-2</v>
      </c>
      <c r="K294">
        <f ca="1">J294*EXP(-'Vasicek Examples'!$B$1/12)+(1-EXP(-'Vasicek Examples'!$B$1/12))*'Vasicek Examples'!$B$2+SQRT('Vasicek Examples'!$B$3^2/2/'Vasicek Examples'!$B$1*(1-EXP(-2*'Vasicek Examples'!$B$1/12)))*NORMSINV(RAND())</f>
        <v>7.2192229606372796E-2</v>
      </c>
      <c r="L294">
        <f ca="1">K294*EXP(-'Vasicek Examples'!$B$1/12)+(1-EXP(-'Vasicek Examples'!$B$1/12))*'Vasicek Examples'!$B$2+SQRT('Vasicek Examples'!$B$3^2/2/'Vasicek Examples'!$B$1*(1-EXP(-2*'Vasicek Examples'!$B$1/12)))*NORMSINV(RAND())</f>
        <v>6.8789451365063189E-2</v>
      </c>
      <c r="M294">
        <f ca="1">L294*EXP(-'Vasicek Examples'!$B$1/12)+(1-EXP(-'Vasicek Examples'!$B$1/12))*'Vasicek Examples'!$B$2+SQRT('Vasicek Examples'!$B$3^2/2/'Vasicek Examples'!$B$1*(1-EXP(-2*'Vasicek Examples'!$B$1/12)))*NORMSINV(RAND())</f>
        <v>7.838756711125322E-2</v>
      </c>
      <c r="N294">
        <f ca="1">M294*EXP(-'Vasicek Examples'!$B$1/12)+(1-EXP(-'Vasicek Examples'!$B$1/12))*'Vasicek Examples'!$B$2+SQRT('Vasicek Examples'!$B$3^2/2/'Vasicek Examples'!$B$1*(1-EXP(-2*'Vasicek Examples'!$B$1/12)))*NORMSINV(RAND())</f>
        <v>7.8862123864002862E-2</v>
      </c>
      <c r="O294">
        <f t="shared" ca="1" si="18"/>
        <v>6.0191933059403159E-2</v>
      </c>
      <c r="P294">
        <f t="shared" ca="1" si="19"/>
        <v>0.94158379518147262</v>
      </c>
      <c r="Q294">
        <f ca="1">EXP(-'Vasicek Examples'!$D$4*N294+'Vasicek Examples'!$E$4)</f>
        <v>0.93388226740682356</v>
      </c>
      <c r="R294">
        <f ca="1">MAX(Q294-'Vasicek Examples'!$B$8,0)</f>
        <v>0</v>
      </c>
      <c r="S294">
        <f t="shared" ca="1" si="20"/>
        <v>0</v>
      </c>
    </row>
    <row r="295" spans="1:19" x14ac:dyDescent="0.2">
      <c r="A295">
        <f t="shared" si="21"/>
        <v>291</v>
      </c>
      <c r="B295">
        <f>'Vasicek Examples'!$B$4</f>
        <v>5.2999999999999999E-2</v>
      </c>
      <c r="C295">
        <f ca="1">B295*EXP(-'Vasicek Examples'!$B$1/12)+(1-EXP(-'Vasicek Examples'!$B$1/12))*'Vasicek Examples'!$B$2+SQRT('Vasicek Examples'!$B$3^2/2/'Vasicek Examples'!$B$1*(1-EXP(-2*'Vasicek Examples'!$B$1/12)))*NORMSINV(RAND())</f>
        <v>4.9590196838171785E-2</v>
      </c>
      <c r="D295">
        <f ca="1">C295*EXP(-'Vasicek Examples'!$B$1/12)+(1-EXP(-'Vasicek Examples'!$B$1/12))*'Vasicek Examples'!$B$2+SQRT('Vasicek Examples'!$B$3^2/2/'Vasicek Examples'!$B$1*(1-EXP(-2*'Vasicek Examples'!$B$1/12)))*NORMSINV(RAND())</f>
        <v>4.710899524785421E-2</v>
      </c>
      <c r="E295">
        <f ca="1">D295*EXP(-'Vasicek Examples'!$B$1/12)+(1-EXP(-'Vasicek Examples'!$B$1/12))*'Vasicek Examples'!$B$2+SQRT('Vasicek Examples'!$B$3^2/2/'Vasicek Examples'!$B$1*(1-EXP(-2*'Vasicek Examples'!$B$1/12)))*NORMSINV(RAND())</f>
        <v>4.3088867074850871E-2</v>
      </c>
      <c r="F295">
        <f ca="1">E295*EXP(-'Vasicek Examples'!$B$1/12)+(1-EXP(-'Vasicek Examples'!$B$1/12))*'Vasicek Examples'!$B$2+SQRT('Vasicek Examples'!$B$3^2/2/'Vasicek Examples'!$B$1*(1-EXP(-2*'Vasicek Examples'!$B$1/12)))*NORMSINV(RAND())</f>
        <v>3.9675154065078544E-2</v>
      </c>
      <c r="G295">
        <f ca="1">F295*EXP(-'Vasicek Examples'!$B$1/12)+(1-EXP(-'Vasicek Examples'!$B$1/12))*'Vasicek Examples'!$B$2+SQRT('Vasicek Examples'!$B$3^2/2/'Vasicek Examples'!$B$1*(1-EXP(-2*'Vasicek Examples'!$B$1/12)))*NORMSINV(RAND())</f>
        <v>3.622070557461668E-2</v>
      </c>
      <c r="H295">
        <f ca="1">G295*EXP(-'Vasicek Examples'!$B$1/12)+(1-EXP(-'Vasicek Examples'!$B$1/12))*'Vasicek Examples'!$B$2+SQRT('Vasicek Examples'!$B$3^2/2/'Vasicek Examples'!$B$1*(1-EXP(-2*'Vasicek Examples'!$B$1/12)))*NORMSINV(RAND())</f>
        <v>3.6548182834072004E-2</v>
      </c>
      <c r="I295">
        <f ca="1">H295*EXP(-'Vasicek Examples'!$B$1/12)+(1-EXP(-'Vasicek Examples'!$B$1/12))*'Vasicek Examples'!$B$2+SQRT('Vasicek Examples'!$B$3^2/2/'Vasicek Examples'!$B$1*(1-EXP(-2*'Vasicek Examples'!$B$1/12)))*NORMSINV(RAND())</f>
        <v>3.0710460900319363E-2</v>
      </c>
      <c r="J295">
        <f ca="1">I295*EXP(-'Vasicek Examples'!$B$1/12)+(1-EXP(-'Vasicek Examples'!$B$1/12))*'Vasicek Examples'!$B$2+SQRT('Vasicek Examples'!$B$3^2/2/'Vasicek Examples'!$B$1*(1-EXP(-2*'Vasicek Examples'!$B$1/12)))*NORMSINV(RAND())</f>
        <v>3.4805836261163479E-2</v>
      </c>
      <c r="K295">
        <f ca="1">J295*EXP(-'Vasicek Examples'!$B$1/12)+(1-EXP(-'Vasicek Examples'!$B$1/12))*'Vasicek Examples'!$B$2+SQRT('Vasicek Examples'!$B$3^2/2/'Vasicek Examples'!$B$1*(1-EXP(-2*'Vasicek Examples'!$B$1/12)))*NORMSINV(RAND())</f>
        <v>3.5723944854430201E-2</v>
      </c>
      <c r="L295">
        <f ca="1">K295*EXP(-'Vasicek Examples'!$B$1/12)+(1-EXP(-'Vasicek Examples'!$B$1/12))*'Vasicek Examples'!$B$2+SQRT('Vasicek Examples'!$B$3^2/2/'Vasicek Examples'!$B$1*(1-EXP(-2*'Vasicek Examples'!$B$1/12)))*NORMSINV(RAND())</f>
        <v>4.0745831515496371E-2</v>
      </c>
      <c r="M295">
        <f ca="1">L295*EXP(-'Vasicek Examples'!$B$1/12)+(1-EXP(-'Vasicek Examples'!$B$1/12))*'Vasicek Examples'!$B$2+SQRT('Vasicek Examples'!$B$3^2/2/'Vasicek Examples'!$B$1*(1-EXP(-2*'Vasicek Examples'!$B$1/12)))*NORMSINV(RAND())</f>
        <v>4.8355172033233203E-2</v>
      </c>
      <c r="N295">
        <f ca="1">M295*EXP(-'Vasicek Examples'!$B$1/12)+(1-EXP(-'Vasicek Examples'!$B$1/12))*'Vasicek Examples'!$B$2+SQRT('Vasicek Examples'!$B$3^2/2/'Vasicek Examples'!$B$1*(1-EXP(-2*'Vasicek Examples'!$B$1/12)))*NORMSINV(RAND())</f>
        <v>4.7647221807869358E-2</v>
      </c>
      <c r="O295">
        <f t="shared" ca="1" si="18"/>
        <v>3.6800154973677959E-2</v>
      </c>
      <c r="P295">
        <f t="shared" ca="1" si="19"/>
        <v>0.96386874047663562</v>
      </c>
      <c r="Q295">
        <f ca="1">EXP(-'Vasicek Examples'!$D$4*N295+'Vasicek Examples'!$E$4)</f>
        <v>0.95710642493157505</v>
      </c>
      <c r="R295">
        <f ca="1">MAX(Q295-'Vasicek Examples'!$B$8,0)</f>
        <v>0</v>
      </c>
      <c r="S295">
        <f t="shared" ca="1" si="20"/>
        <v>0</v>
      </c>
    </row>
    <row r="296" spans="1:19" x14ac:dyDescent="0.2">
      <c r="A296">
        <f t="shared" si="21"/>
        <v>292</v>
      </c>
      <c r="B296">
        <f>'Vasicek Examples'!$B$4</f>
        <v>5.2999999999999999E-2</v>
      </c>
      <c r="C296">
        <f ca="1">B296*EXP(-'Vasicek Examples'!$B$1/12)+(1-EXP(-'Vasicek Examples'!$B$1/12))*'Vasicek Examples'!$B$2+SQRT('Vasicek Examples'!$B$3^2/2/'Vasicek Examples'!$B$1*(1-EXP(-2*'Vasicek Examples'!$B$1/12)))*NORMSINV(RAND())</f>
        <v>3.9872833626319493E-2</v>
      </c>
      <c r="D296">
        <f ca="1">C296*EXP(-'Vasicek Examples'!$B$1/12)+(1-EXP(-'Vasicek Examples'!$B$1/12))*'Vasicek Examples'!$B$2+SQRT('Vasicek Examples'!$B$3^2/2/'Vasicek Examples'!$B$1*(1-EXP(-2*'Vasicek Examples'!$B$1/12)))*NORMSINV(RAND())</f>
        <v>4.3831425046107653E-2</v>
      </c>
      <c r="E296">
        <f ca="1">D296*EXP(-'Vasicek Examples'!$B$1/12)+(1-EXP(-'Vasicek Examples'!$B$1/12))*'Vasicek Examples'!$B$2+SQRT('Vasicek Examples'!$B$3^2/2/'Vasicek Examples'!$B$1*(1-EXP(-2*'Vasicek Examples'!$B$1/12)))*NORMSINV(RAND())</f>
        <v>4.3930125360752685E-2</v>
      </c>
      <c r="F296">
        <f ca="1">E296*EXP(-'Vasicek Examples'!$B$1/12)+(1-EXP(-'Vasicek Examples'!$B$1/12))*'Vasicek Examples'!$B$2+SQRT('Vasicek Examples'!$B$3^2/2/'Vasicek Examples'!$B$1*(1-EXP(-2*'Vasicek Examples'!$B$1/12)))*NORMSINV(RAND())</f>
        <v>4.7390476729458501E-2</v>
      </c>
      <c r="G296">
        <f ca="1">F296*EXP(-'Vasicek Examples'!$B$1/12)+(1-EXP(-'Vasicek Examples'!$B$1/12))*'Vasicek Examples'!$B$2+SQRT('Vasicek Examples'!$B$3^2/2/'Vasicek Examples'!$B$1*(1-EXP(-2*'Vasicek Examples'!$B$1/12)))*NORMSINV(RAND())</f>
        <v>4.5366632771095386E-2</v>
      </c>
      <c r="H296">
        <f ca="1">G296*EXP(-'Vasicek Examples'!$B$1/12)+(1-EXP(-'Vasicek Examples'!$B$1/12))*'Vasicek Examples'!$B$2+SQRT('Vasicek Examples'!$B$3^2/2/'Vasicek Examples'!$B$1*(1-EXP(-2*'Vasicek Examples'!$B$1/12)))*NORMSINV(RAND())</f>
        <v>5.1727521538864049E-2</v>
      </c>
      <c r="I296">
        <f ca="1">H296*EXP(-'Vasicek Examples'!$B$1/12)+(1-EXP(-'Vasicek Examples'!$B$1/12))*'Vasicek Examples'!$B$2+SQRT('Vasicek Examples'!$B$3^2/2/'Vasicek Examples'!$B$1*(1-EXP(-2*'Vasicek Examples'!$B$1/12)))*NORMSINV(RAND())</f>
        <v>5.5857368911354989E-2</v>
      </c>
      <c r="J296">
        <f ca="1">I296*EXP(-'Vasicek Examples'!$B$1/12)+(1-EXP(-'Vasicek Examples'!$B$1/12))*'Vasicek Examples'!$B$2+SQRT('Vasicek Examples'!$B$3^2/2/'Vasicek Examples'!$B$1*(1-EXP(-2*'Vasicek Examples'!$B$1/12)))*NORMSINV(RAND())</f>
        <v>5.080562011717954E-2</v>
      </c>
      <c r="K296">
        <f ca="1">J296*EXP(-'Vasicek Examples'!$B$1/12)+(1-EXP(-'Vasicek Examples'!$B$1/12))*'Vasicek Examples'!$B$2+SQRT('Vasicek Examples'!$B$3^2/2/'Vasicek Examples'!$B$1*(1-EXP(-2*'Vasicek Examples'!$B$1/12)))*NORMSINV(RAND())</f>
        <v>3.9214028882206931E-2</v>
      </c>
      <c r="L296">
        <f ca="1">K296*EXP(-'Vasicek Examples'!$B$1/12)+(1-EXP(-'Vasicek Examples'!$B$1/12))*'Vasicek Examples'!$B$2+SQRT('Vasicek Examples'!$B$3^2/2/'Vasicek Examples'!$B$1*(1-EXP(-2*'Vasicek Examples'!$B$1/12)))*NORMSINV(RAND())</f>
        <v>4.0639348518223387E-2</v>
      </c>
      <c r="M296">
        <f ca="1">L296*EXP(-'Vasicek Examples'!$B$1/12)+(1-EXP(-'Vasicek Examples'!$B$1/12))*'Vasicek Examples'!$B$2+SQRT('Vasicek Examples'!$B$3^2/2/'Vasicek Examples'!$B$1*(1-EXP(-2*'Vasicek Examples'!$B$1/12)))*NORMSINV(RAND())</f>
        <v>4.7371744077023249E-2</v>
      </c>
      <c r="N296">
        <f ca="1">M296*EXP(-'Vasicek Examples'!$B$1/12)+(1-EXP(-'Vasicek Examples'!$B$1/12))*'Vasicek Examples'!$B$2+SQRT('Vasicek Examples'!$B$3^2/2/'Vasicek Examples'!$B$1*(1-EXP(-2*'Vasicek Examples'!$B$1/12)))*NORMSINV(RAND())</f>
        <v>5.7049865513774375E-2</v>
      </c>
      <c r="O296">
        <f t="shared" ca="1" si="18"/>
        <v>4.2882970126859439E-2</v>
      </c>
      <c r="P296">
        <f t="shared" ca="1" si="19"/>
        <v>0.95802350087551902</v>
      </c>
      <c r="Q296">
        <f ca="1">EXP(-'Vasicek Examples'!$D$4*N296+'Vasicek Examples'!$E$4)</f>
        <v>0.95005063964475456</v>
      </c>
      <c r="R296">
        <f ca="1">MAX(Q296-'Vasicek Examples'!$B$8,0)</f>
        <v>0</v>
      </c>
      <c r="S296">
        <f t="shared" ca="1" si="20"/>
        <v>0</v>
      </c>
    </row>
    <row r="297" spans="1:19" x14ac:dyDescent="0.2">
      <c r="A297">
        <f t="shared" si="21"/>
        <v>293</v>
      </c>
      <c r="B297">
        <f>'Vasicek Examples'!$B$4</f>
        <v>5.2999999999999999E-2</v>
      </c>
      <c r="C297">
        <f ca="1">B297*EXP(-'Vasicek Examples'!$B$1/12)+(1-EXP(-'Vasicek Examples'!$B$1/12))*'Vasicek Examples'!$B$2+SQRT('Vasicek Examples'!$B$3^2/2/'Vasicek Examples'!$B$1*(1-EXP(-2*'Vasicek Examples'!$B$1/12)))*NORMSINV(RAND())</f>
        <v>4.9170862116346997E-2</v>
      </c>
      <c r="D297">
        <f ca="1">C297*EXP(-'Vasicek Examples'!$B$1/12)+(1-EXP(-'Vasicek Examples'!$B$1/12))*'Vasicek Examples'!$B$2+SQRT('Vasicek Examples'!$B$3^2/2/'Vasicek Examples'!$B$1*(1-EXP(-2*'Vasicek Examples'!$B$1/12)))*NORMSINV(RAND())</f>
        <v>5.7810113561748082E-2</v>
      </c>
      <c r="E297">
        <f ca="1">D297*EXP(-'Vasicek Examples'!$B$1/12)+(1-EXP(-'Vasicek Examples'!$B$1/12))*'Vasicek Examples'!$B$2+SQRT('Vasicek Examples'!$B$3^2/2/'Vasicek Examples'!$B$1*(1-EXP(-2*'Vasicek Examples'!$B$1/12)))*NORMSINV(RAND())</f>
        <v>5.4673715267173732E-2</v>
      </c>
      <c r="F297">
        <f ca="1">E297*EXP(-'Vasicek Examples'!$B$1/12)+(1-EXP(-'Vasicek Examples'!$B$1/12))*'Vasicek Examples'!$B$2+SQRT('Vasicek Examples'!$B$3^2/2/'Vasicek Examples'!$B$1*(1-EXP(-2*'Vasicek Examples'!$B$1/12)))*NORMSINV(RAND())</f>
        <v>5.0134665483962004E-2</v>
      </c>
      <c r="G297">
        <f ca="1">F297*EXP(-'Vasicek Examples'!$B$1/12)+(1-EXP(-'Vasicek Examples'!$B$1/12))*'Vasicek Examples'!$B$2+SQRT('Vasicek Examples'!$B$3^2/2/'Vasicek Examples'!$B$1*(1-EXP(-2*'Vasicek Examples'!$B$1/12)))*NORMSINV(RAND())</f>
        <v>3.8075114962519752E-2</v>
      </c>
      <c r="H297">
        <f ca="1">G297*EXP(-'Vasicek Examples'!$B$1/12)+(1-EXP(-'Vasicek Examples'!$B$1/12))*'Vasicek Examples'!$B$2+SQRT('Vasicek Examples'!$B$3^2/2/'Vasicek Examples'!$B$1*(1-EXP(-2*'Vasicek Examples'!$B$1/12)))*NORMSINV(RAND())</f>
        <v>4.2041004287549713E-2</v>
      </c>
      <c r="I297">
        <f ca="1">H297*EXP(-'Vasicek Examples'!$B$1/12)+(1-EXP(-'Vasicek Examples'!$B$1/12))*'Vasicek Examples'!$B$2+SQRT('Vasicek Examples'!$B$3^2/2/'Vasicek Examples'!$B$1*(1-EXP(-2*'Vasicek Examples'!$B$1/12)))*NORMSINV(RAND())</f>
        <v>4.3645554766554046E-2</v>
      </c>
      <c r="J297">
        <f ca="1">I297*EXP(-'Vasicek Examples'!$B$1/12)+(1-EXP(-'Vasicek Examples'!$B$1/12))*'Vasicek Examples'!$B$2+SQRT('Vasicek Examples'!$B$3^2/2/'Vasicek Examples'!$B$1*(1-EXP(-2*'Vasicek Examples'!$B$1/12)))*NORMSINV(RAND())</f>
        <v>4.2325378334882605E-2</v>
      </c>
      <c r="K297">
        <f ca="1">J297*EXP(-'Vasicek Examples'!$B$1/12)+(1-EXP(-'Vasicek Examples'!$B$1/12))*'Vasicek Examples'!$B$2+SQRT('Vasicek Examples'!$B$3^2/2/'Vasicek Examples'!$B$1*(1-EXP(-2*'Vasicek Examples'!$B$1/12)))*NORMSINV(RAND())</f>
        <v>4.544625874863837E-2</v>
      </c>
      <c r="L297">
        <f ca="1">K297*EXP(-'Vasicek Examples'!$B$1/12)+(1-EXP(-'Vasicek Examples'!$B$1/12))*'Vasicek Examples'!$B$2+SQRT('Vasicek Examples'!$B$3^2/2/'Vasicek Examples'!$B$1*(1-EXP(-2*'Vasicek Examples'!$B$1/12)))*NORMSINV(RAND())</f>
        <v>2.8451564133292032E-2</v>
      </c>
      <c r="M297">
        <f ca="1">L297*EXP(-'Vasicek Examples'!$B$1/12)+(1-EXP(-'Vasicek Examples'!$B$1/12))*'Vasicek Examples'!$B$2+SQRT('Vasicek Examples'!$B$3^2/2/'Vasicek Examples'!$B$1*(1-EXP(-2*'Vasicek Examples'!$B$1/12)))*NORMSINV(RAND())</f>
        <v>2.3440193684465004E-2</v>
      </c>
      <c r="N297">
        <f ca="1">M297*EXP(-'Vasicek Examples'!$B$1/12)+(1-EXP(-'Vasicek Examples'!$B$1/12))*'Vasicek Examples'!$B$2+SQRT('Vasicek Examples'!$B$3^2/2/'Vasicek Examples'!$B$1*(1-EXP(-2*'Vasicek Examples'!$B$1/12)))*NORMSINV(RAND())</f>
        <v>2.4206751395208354E-2</v>
      </c>
      <c r="O297">
        <f t="shared" ca="1" si="18"/>
        <v>3.8561030832213579E-2</v>
      </c>
      <c r="P297">
        <f t="shared" ca="1" si="19"/>
        <v>0.96217298073010082</v>
      </c>
      <c r="Q297">
        <f ca="1">EXP(-'Vasicek Examples'!$D$4*N297+'Vasicek Examples'!$E$4)</f>
        <v>0.97492525347213299</v>
      </c>
      <c r="R297">
        <f ca="1">MAX(Q297-'Vasicek Examples'!$B$8,0)</f>
        <v>1.4229271768019802E-2</v>
      </c>
      <c r="S297">
        <f t="shared" ca="1" si="20"/>
        <v>1.3691020830654285E-2</v>
      </c>
    </row>
    <row r="298" spans="1:19" x14ac:dyDescent="0.2">
      <c r="A298">
        <f t="shared" si="21"/>
        <v>294</v>
      </c>
      <c r="B298">
        <f>'Vasicek Examples'!$B$4</f>
        <v>5.2999999999999999E-2</v>
      </c>
      <c r="C298">
        <f ca="1">B298*EXP(-'Vasicek Examples'!$B$1/12)+(1-EXP(-'Vasicek Examples'!$B$1/12))*'Vasicek Examples'!$B$2+SQRT('Vasicek Examples'!$B$3^2/2/'Vasicek Examples'!$B$1*(1-EXP(-2*'Vasicek Examples'!$B$1/12)))*NORMSINV(RAND())</f>
        <v>4.931628203867619E-2</v>
      </c>
      <c r="D298">
        <f ca="1">C298*EXP(-'Vasicek Examples'!$B$1/12)+(1-EXP(-'Vasicek Examples'!$B$1/12))*'Vasicek Examples'!$B$2+SQRT('Vasicek Examples'!$B$3^2/2/'Vasicek Examples'!$B$1*(1-EXP(-2*'Vasicek Examples'!$B$1/12)))*NORMSINV(RAND())</f>
        <v>5.6111922165776269E-2</v>
      </c>
      <c r="E298">
        <f ca="1">D298*EXP(-'Vasicek Examples'!$B$1/12)+(1-EXP(-'Vasicek Examples'!$B$1/12))*'Vasicek Examples'!$B$2+SQRT('Vasicek Examples'!$B$3^2/2/'Vasicek Examples'!$B$1*(1-EXP(-2*'Vasicek Examples'!$B$1/12)))*NORMSINV(RAND())</f>
        <v>5.494016965491396E-2</v>
      </c>
      <c r="F298">
        <f ca="1">E298*EXP(-'Vasicek Examples'!$B$1/12)+(1-EXP(-'Vasicek Examples'!$B$1/12))*'Vasicek Examples'!$B$2+SQRT('Vasicek Examples'!$B$3^2/2/'Vasicek Examples'!$B$1*(1-EXP(-2*'Vasicek Examples'!$B$1/12)))*NORMSINV(RAND())</f>
        <v>5.3718841068034352E-2</v>
      </c>
      <c r="G298">
        <f ca="1">F298*EXP(-'Vasicek Examples'!$B$1/12)+(1-EXP(-'Vasicek Examples'!$B$1/12))*'Vasicek Examples'!$B$2+SQRT('Vasicek Examples'!$B$3^2/2/'Vasicek Examples'!$B$1*(1-EXP(-2*'Vasicek Examples'!$B$1/12)))*NORMSINV(RAND())</f>
        <v>4.9270415442270239E-2</v>
      </c>
      <c r="H298">
        <f ca="1">G298*EXP(-'Vasicek Examples'!$B$1/12)+(1-EXP(-'Vasicek Examples'!$B$1/12))*'Vasicek Examples'!$B$2+SQRT('Vasicek Examples'!$B$3^2/2/'Vasicek Examples'!$B$1*(1-EXP(-2*'Vasicek Examples'!$B$1/12)))*NORMSINV(RAND())</f>
        <v>4.7246753559933782E-2</v>
      </c>
      <c r="I298">
        <f ca="1">H298*EXP(-'Vasicek Examples'!$B$1/12)+(1-EXP(-'Vasicek Examples'!$B$1/12))*'Vasicek Examples'!$B$2+SQRT('Vasicek Examples'!$B$3^2/2/'Vasicek Examples'!$B$1*(1-EXP(-2*'Vasicek Examples'!$B$1/12)))*NORMSINV(RAND())</f>
        <v>4.7306163028010655E-2</v>
      </c>
      <c r="J298">
        <f ca="1">I298*EXP(-'Vasicek Examples'!$B$1/12)+(1-EXP(-'Vasicek Examples'!$B$1/12))*'Vasicek Examples'!$B$2+SQRT('Vasicek Examples'!$B$3^2/2/'Vasicek Examples'!$B$1*(1-EXP(-2*'Vasicek Examples'!$B$1/12)))*NORMSINV(RAND())</f>
        <v>4.2113845534167568E-2</v>
      </c>
      <c r="K298">
        <f ca="1">J298*EXP(-'Vasicek Examples'!$B$1/12)+(1-EXP(-'Vasicek Examples'!$B$1/12))*'Vasicek Examples'!$B$2+SQRT('Vasicek Examples'!$B$3^2/2/'Vasicek Examples'!$B$1*(1-EXP(-2*'Vasicek Examples'!$B$1/12)))*NORMSINV(RAND())</f>
        <v>4.8405560576781921E-2</v>
      </c>
      <c r="L298">
        <f ca="1">K298*EXP(-'Vasicek Examples'!$B$1/12)+(1-EXP(-'Vasicek Examples'!$B$1/12))*'Vasicek Examples'!$B$2+SQRT('Vasicek Examples'!$B$3^2/2/'Vasicek Examples'!$B$1*(1-EXP(-2*'Vasicek Examples'!$B$1/12)))*NORMSINV(RAND())</f>
        <v>4.7048916338635317E-2</v>
      </c>
      <c r="M298">
        <f ca="1">L298*EXP(-'Vasicek Examples'!$B$1/12)+(1-EXP(-'Vasicek Examples'!$B$1/12))*'Vasicek Examples'!$B$2+SQRT('Vasicek Examples'!$B$3^2/2/'Vasicek Examples'!$B$1*(1-EXP(-2*'Vasicek Examples'!$B$1/12)))*NORMSINV(RAND())</f>
        <v>4.7225952170709642E-2</v>
      </c>
      <c r="N298">
        <f ca="1">M298*EXP(-'Vasicek Examples'!$B$1/12)+(1-EXP(-'Vasicek Examples'!$B$1/12))*'Vasicek Examples'!$B$2+SQRT('Vasicek Examples'!$B$3^2/2/'Vasicek Examples'!$B$1*(1-EXP(-2*'Vasicek Examples'!$B$1/12)))*NORMSINV(RAND())</f>
        <v>4.6886650435814789E-2</v>
      </c>
      <c r="O298">
        <f t="shared" ca="1" si="18"/>
        <v>4.5124167148039934E-2</v>
      </c>
      <c r="P298">
        <f t="shared" ca="1" si="19"/>
        <v>0.95587878572147866</v>
      </c>
      <c r="Q298">
        <f ca="1">EXP(-'Vasicek Examples'!$D$4*N298+'Vasicek Examples'!$E$4)</f>
        <v>0.95767944663721716</v>
      </c>
      <c r="R298">
        <f ca="1">MAX(Q298-'Vasicek Examples'!$B$8,0)</f>
        <v>0</v>
      </c>
      <c r="S298">
        <f t="shared" ca="1" si="20"/>
        <v>0</v>
      </c>
    </row>
    <row r="299" spans="1:19" x14ac:dyDescent="0.2">
      <c r="A299">
        <f t="shared" si="21"/>
        <v>295</v>
      </c>
      <c r="B299">
        <f>'Vasicek Examples'!$B$4</f>
        <v>5.2999999999999999E-2</v>
      </c>
      <c r="C299">
        <f ca="1">B299*EXP(-'Vasicek Examples'!$B$1/12)+(1-EXP(-'Vasicek Examples'!$B$1/12))*'Vasicek Examples'!$B$2+SQRT('Vasicek Examples'!$B$3^2/2/'Vasicek Examples'!$B$1*(1-EXP(-2*'Vasicek Examples'!$B$1/12)))*NORMSINV(RAND())</f>
        <v>4.7441785222963821E-2</v>
      </c>
      <c r="D299">
        <f ca="1">C299*EXP(-'Vasicek Examples'!$B$1/12)+(1-EXP(-'Vasicek Examples'!$B$1/12))*'Vasicek Examples'!$B$2+SQRT('Vasicek Examples'!$B$3^2/2/'Vasicek Examples'!$B$1*(1-EXP(-2*'Vasicek Examples'!$B$1/12)))*NORMSINV(RAND())</f>
        <v>4.6779153605160932E-2</v>
      </c>
      <c r="E299">
        <f ca="1">D299*EXP(-'Vasicek Examples'!$B$1/12)+(1-EXP(-'Vasicek Examples'!$B$1/12))*'Vasicek Examples'!$B$2+SQRT('Vasicek Examples'!$B$3^2/2/'Vasicek Examples'!$B$1*(1-EXP(-2*'Vasicek Examples'!$B$1/12)))*NORMSINV(RAND())</f>
        <v>5.332861298755693E-2</v>
      </c>
      <c r="F299">
        <f ca="1">E299*EXP(-'Vasicek Examples'!$B$1/12)+(1-EXP(-'Vasicek Examples'!$B$1/12))*'Vasicek Examples'!$B$2+SQRT('Vasicek Examples'!$B$3^2/2/'Vasicek Examples'!$B$1*(1-EXP(-2*'Vasicek Examples'!$B$1/12)))*NORMSINV(RAND())</f>
        <v>5.6654659478527811E-2</v>
      </c>
      <c r="G299">
        <f ca="1">F299*EXP(-'Vasicek Examples'!$B$1/12)+(1-EXP(-'Vasicek Examples'!$B$1/12))*'Vasicek Examples'!$B$2+SQRT('Vasicek Examples'!$B$3^2/2/'Vasicek Examples'!$B$1*(1-EXP(-2*'Vasicek Examples'!$B$1/12)))*NORMSINV(RAND())</f>
        <v>5.9855388889568387E-2</v>
      </c>
      <c r="H299">
        <f ca="1">G299*EXP(-'Vasicek Examples'!$B$1/12)+(1-EXP(-'Vasicek Examples'!$B$1/12))*'Vasicek Examples'!$B$2+SQRT('Vasicek Examples'!$B$3^2/2/'Vasicek Examples'!$B$1*(1-EXP(-2*'Vasicek Examples'!$B$1/12)))*NORMSINV(RAND())</f>
        <v>6.2955604533720178E-2</v>
      </c>
      <c r="I299">
        <f ca="1">H299*EXP(-'Vasicek Examples'!$B$1/12)+(1-EXP(-'Vasicek Examples'!$B$1/12))*'Vasicek Examples'!$B$2+SQRT('Vasicek Examples'!$B$3^2/2/'Vasicek Examples'!$B$1*(1-EXP(-2*'Vasicek Examples'!$B$1/12)))*NORMSINV(RAND())</f>
        <v>6.0573605950950987E-2</v>
      </c>
      <c r="J299">
        <f ca="1">I299*EXP(-'Vasicek Examples'!$B$1/12)+(1-EXP(-'Vasicek Examples'!$B$1/12))*'Vasicek Examples'!$B$2+SQRT('Vasicek Examples'!$B$3^2/2/'Vasicek Examples'!$B$1*(1-EXP(-2*'Vasicek Examples'!$B$1/12)))*NORMSINV(RAND())</f>
        <v>5.6944317920388954E-2</v>
      </c>
      <c r="K299">
        <f ca="1">J299*EXP(-'Vasicek Examples'!$B$1/12)+(1-EXP(-'Vasicek Examples'!$B$1/12))*'Vasicek Examples'!$B$2+SQRT('Vasicek Examples'!$B$3^2/2/'Vasicek Examples'!$B$1*(1-EXP(-2*'Vasicek Examples'!$B$1/12)))*NORMSINV(RAND())</f>
        <v>5.5280275063248563E-2</v>
      </c>
      <c r="L299">
        <f ca="1">K299*EXP(-'Vasicek Examples'!$B$1/12)+(1-EXP(-'Vasicek Examples'!$B$1/12))*'Vasicek Examples'!$B$2+SQRT('Vasicek Examples'!$B$3^2/2/'Vasicek Examples'!$B$1*(1-EXP(-2*'Vasicek Examples'!$B$1/12)))*NORMSINV(RAND())</f>
        <v>4.6287795030297015E-2</v>
      </c>
      <c r="M299">
        <f ca="1">L299*EXP(-'Vasicek Examples'!$B$1/12)+(1-EXP(-'Vasicek Examples'!$B$1/12))*'Vasicek Examples'!$B$2+SQRT('Vasicek Examples'!$B$3^2/2/'Vasicek Examples'!$B$1*(1-EXP(-2*'Vasicek Examples'!$B$1/12)))*NORMSINV(RAND())</f>
        <v>4.5887447282310201E-2</v>
      </c>
      <c r="N299">
        <f ca="1">M299*EXP(-'Vasicek Examples'!$B$1/12)+(1-EXP(-'Vasicek Examples'!$B$1/12))*'Vasicek Examples'!$B$2+SQRT('Vasicek Examples'!$B$3^2/2/'Vasicek Examples'!$B$1*(1-EXP(-2*'Vasicek Examples'!$B$1/12)))*NORMSINV(RAND())</f>
        <v>3.9860584351929053E-2</v>
      </c>
      <c r="O299">
        <f t="shared" ca="1" si="18"/>
        <v>4.9016503794098033E-2</v>
      </c>
      <c r="P299">
        <f t="shared" ca="1" si="19"/>
        <v>0.95216541522687081</v>
      </c>
      <c r="Q299">
        <f ca="1">EXP(-'Vasicek Examples'!$D$4*N299+'Vasicek Examples'!$E$4)</f>
        <v>0.96298920146250222</v>
      </c>
      <c r="R299">
        <f ca="1">MAX(Q299-'Vasicek Examples'!$B$8,0)</f>
        <v>2.2932197583890312E-3</v>
      </c>
      <c r="S299">
        <f t="shared" ca="1" si="20"/>
        <v>2.1835245434529563E-3</v>
      </c>
    </row>
    <row r="300" spans="1:19" x14ac:dyDescent="0.2">
      <c r="A300">
        <f t="shared" si="21"/>
        <v>296</v>
      </c>
      <c r="B300">
        <f>'Vasicek Examples'!$B$4</f>
        <v>5.2999999999999999E-2</v>
      </c>
      <c r="C300">
        <f ca="1">B300*EXP(-'Vasicek Examples'!$B$1/12)+(1-EXP(-'Vasicek Examples'!$B$1/12))*'Vasicek Examples'!$B$2+SQRT('Vasicek Examples'!$B$3^2/2/'Vasicek Examples'!$B$1*(1-EXP(-2*'Vasicek Examples'!$B$1/12)))*NORMSINV(RAND())</f>
        <v>4.821609279776648E-2</v>
      </c>
      <c r="D300">
        <f ca="1">C300*EXP(-'Vasicek Examples'!$B$1/12)+(1-EXP(-'Vasicek Examples'!$B$1/12))*'Vasicek Examples'!$B$2+SQRT('Vasicek Examples'!$B$3^2/2/'Vasicek Examples'!$B$1*(1-EXP(-2*'Vasicek Examples'!$B$1/12)))*NORMSINV(RAND())</f>
        <v>4.2135029454253917E-2</v>
      </c>
      <c r="E300">
        <f ca="1">D300*EXP(-'Vasicek Examples'!$B$1/12)+(1-EXP(-'Vasicek Examples'!$B$1/12))*'Vasicek Examples'!$B$2+SQRT('Vasicek Examples'!$B$3^2/2/'Vasicek Examples'!$B$1*(1-EXP(-2*'Vasicek Examples'!$B$1/12)))*NORMSINV(RAND())</f>
        <v>3.7868970045164319E-2</v>
      </c>
      <c r="F300">
        <f ca="1">E300*EXP(-'Vasicek Examples'!$B$1/12)+(1-EXP(-'Vasicek Examples'!$B$1/12))*'Vasicek Examples'!$B$2+SQRT('Vasicek Examples'!$B$3^2/2/'Vasicek Examples'!$B$1*(1-EXP(-2*'Vasicek Examples'!$B$1/12)))*NORMSINV(RAND())</f>
        <v>3.1614212193911688E-2</v>
      </c>
      <c r="G300">
        <f ca="1">F300*EXP(-'Vasicek Examples'!$B$1/12)+(1-EXP(-'Vasicek Examples'!$B$1/12))*'Vasicek Examples'!$B$2+SQRT('Vasicek Examples'!$B$3^2/2/'Vasicek Examples'!$B$1*(1-EXP(-2*'Vasicek Examples'!$B$1/12)))*NORMSINV(RAND())</f>
        <v>3.1095400158991419E-2</v>
      </c>
      <c r="H300">
        <f ca="1">G300*EXP(-'Vasicek Examples'!$B$1/12)+(1-EXP(-'Vasicek Examples'!$B$1/12))*'Vasicek Examples'!$B$2+SQRT('Vasicek Examples'!$B$3^2/2/'Vasicek Examples'!$B$1*(1-EXP(-2*'Vasicek Examples'!$B$1/12)))*NORMSINV(RAND())</f>
        <v>3.7963693510597335E-2</v>
      </c>
      <c r="I300">
        <f ca="1">H300*EXP(-'Vasicek Examples'!$B$1/12)+(1-EXP(-'Vasicek Examples'!$B$1/12))*'Vasicek Examples'!$B$2+SQRT('Vasicek Examples'!$B$3^2/2/'Vasicek Examples'!$B$1*(1-EXP(-2*'Vasicek Examples'!$B$1/12)))*NORMSINV(RAND())</f>
        <v>4.8683576596230627E-2</v>
      </c>
      <c r="J300">
        <f ca="1">I300*EXP(-'Vasicek Examples'!$B$1/12)+(1-EXP(-'Vasicek Examples'!$B$1/12))*'Vasicek Examples'!$B$2+SQRT('Vasicek Examples'!$B$3^2/2/'Vasicek Examples'!$B$1*(1-EXP(-2*'Vasicek Examples'!$B$1/12)))*NORMSINV(RAND())</f>
        <v>5.3216332222756027E-2</v>
      </c>
      <c r="K300">
        <f ca="1">J300*EXP(-'Vasicek Examples'!$B$1/12)+(1-EXP(-'Vasicek Examples'!$B$1/12))*'Vasicek Examples'!$B$2+SQRT('Vasicek Examples'!$B$3^2/2/'Vasicek Examples'!$B$1*(1-EXP(-2*'Vasicek Examples'!$B$1/12)))*NORMSINV(RAND())</f>
        <v>5.5866258393317915E-2</v>
      </c>
      <c r="L300">
        <f ca="1">K300*EXP(-'Vasicek Examples'!$B$1/12)+(1-EXP(-'Vasicek Examples'!$B$1/12))*'Vasicek Examples'!$B$2+SQRT('Vasicek Examples'!$B$3^2/2/'Vasicek Examples'!$B$1*(1-EXP(-2*'Vasicek Examples'!$B$1/12)))*NORMSINV(RAND())</f>
        <v>5.570389642881618E-2</v>
      </c>
      <c r="M300">
        <f ca="1">L300*EXP(-'Vasicek Examples'!$B$1/12)+(1-EXP(-'Vasicek Examples'!$B$1/12))*'Vasicek Examples'!$B$2+SQRT('Vasicek Examples'!$B$3^2/2/'Vasicek Examples'!$B$1*(1-EXP(-2*'Vasicek Examples'!$B$1/12)))*NORMSINV(RAND())</f>
        <v>4.7256860890944857E-2</v>
      </c>
      <c r="N300">
        <f ca="1">M300*EXP(-'Vasicek Examples'!$B$1/12)+(1-EXP(-'Vasicek Examples'!$B$1/12))*'Vasicek Examples'!$B$2+SQRT('Vasicek Examples'!$B$3^2/2/'Vasicek Examples'!$B$1*(1-EXP(-2*'Vasicek Examples'!$B$1/12)))*NORMSINV(RAND())</f>
        <v>4.4308606559446941E-2</v>
      </c>
      <c r="O300">
        <f t="shared" ca="1" si="18"/>
        <v>4.0638881631132585E-2</v>
      </c>
      <c r="P300">
        <f t="shared" ca="1" si="19"/>
        <v>0.96017580446909856</v>
      </c>
      <c r="Q300">
        <f ca="1">EXP(-'Vasicek Examples'!$D$4*N300+'Vasicek Examples'!$E$4)</f>
        <v>0.95962432291327437</v>
      </c>
      <c r="R300">
        <f ca="1">MAX(Q300-'Vasicek Examples'!$B$8,0)</f>
        <v>0</v>
      </c>
      <c r="S300">
        <f t="shared" ca="1" si="20"/>
        <v>0</v>
      </c>
    </row>
    <row r="301" spans="1:19" x14ac:dyDescent="0.2">
      <c r="A301">
        <f t="shared" si="21"/>
        <v>297</v>
      </c>
      <c r="B301">
        <f>'Vasicek Examples'!$B$4</f>
        <v>5.2999999999999999E-2</v>
      </c>
      <c r="C301">
        <f ca="1">B301*EXP(-'Vasicek Examples'!$B$1/12)+(1-EXP(-'Vasicek Examples'!$B$1/12))*'Vasicek Examples'!$B$2+SQRT('Vasicek Examples'!$B$3^2/2/'Vasicek Examples'!$B$1*(1-EXP(-2*'Vasicek Examples'!$B$1/12)))*NORMSINV(RAND())</f>
        <v>5.0290127113754614E-2</v>
      </c>
      <c r="D301">
        <f ca="1">C301*EXP(-'Vasicek Examples'!$B$1/12)+(1-EXP(-'Vasicek Examples'!$B$1/12))*'Vasicek Examples'!$B$2+SQRT('Vasicek Examples'!$B$3^2/2/'Vasicek Examples'!$B$1*(1-EXP(-2*'Vasicek Examples'!$B$1/12)))*NORMSINV(RAND())</f>
        <v>3.8117857910252149E-2</v>
      </c>
      <c r="E301">
        <f ca="1">D301*EXP(-'Vasicek Examples'!$B$1/12)+(1-EXP(-'Vasicek Examples'!$B$1/12))*'Vasicek Examples'!$B$2+SQRT('Vasicek Examples'!$B$3^2/2/'Vasicek Examples'!$B$1*(1-EXP(-2*'Vasicek Examples'!$B$1/12)))*NORMSINV(RAND())</f>
        <v>3.7160438623241483E-2</v>
      </c>
      <c r="F301">
        <f ca="1">E301*EXP(-'Vasicek Examples'!$B$1/12)+(1-EXP(-'Vasicek Examples'!$B$1/12))*'Vasicek Examples'!$B$2+SQRT('Vasicek Examples'!$B$3^2/2/'Vasicek Examples'!$B$1*(1-EXP(-2*'Vasicek Examples'!$B$1/12)))*NORMSINV(RAND())</f>
        <v>3.7200649728127456E-2</v>
      </c>
      <c r="G301">
        <f ca="1">F301*EXP(-'Vasicek Examples'!$B$1/12)+(1-EXP(-'Vasicek Examples'!$B$1/12))*'Vasicek Examples'!$B$2+SQRT('Vasicek Examples'!$B$3^2/2/'Vasicek Examples'!$B$1*(1-EXP(-2*'Vasicek Examples'!$B$1/12)))*NORMSINV(RAND())</f>
        <v>3.6269756395710687E-2</v>
      </c>
      <c r="H301">
        <f ca="1">G301*EXP(-'Vasicek Examples'!$B$1/12)+(1-EXP(-'Vasicek Examples'!$B$1/12))*'Vasicek Examples'!$B$2+SQRT('Vasicek Examples'!$B$3^2/2/'Vasicek Examples'!$B$1*(1-EXP(-2*'Vasicek Examples'!$B$1/12)))*NORMSINV(RAND())</f>
        <v>2.3720490333443499E-2</v>
      </c>
      <c r="I301">
        <f ca="1">H301*EXP(-'Vasicek Examples'!$B$1/12)+(1-EXP(-'Vasicek Examples'!$B$1/12))*'Vasicek Examples'!$B$2+SQRT('Vasicek Examples'!$B$3^2/2/'Vasicek Examples'!$B$1*(1-EXP(-2*'Vasicek Examples'!$B$1/12)))*NORMSINV(RAND())</f>
        <v>2.7128154050471798E-2</v>
      </c>
      <c r="J301">
        <f ca="1">I301*EXP(-'Vasicek Examples'!$B$1/12)+(1-EXP(-'Vasicek Examples'!$B$1/12))*'Vasicek Examples'!$B$2+SQRT('Vasicek Examples'!$B$3^2/2/'Vasicek Examples'!$B$1*(1-EXP(-2*'Vasicek Examples'!$B$1/12)))*NORMSINV(RAND())</f>
        <v>3.1435494001405086E-2</v>
      </c>
      <c r="K301">
        <f ca="1">J301*EXP(-'Vasicek Examples'!$B$1/12)+(1-EXP(-'Vasicek Examples'!$B$1/12))*'Vasicek Examples'!$B$2+SQRT('Vasicek Examples'!$B$3^2/2/'Vasicek Examples'!$B$1*(1-EXP(-2*'Vasicek Examples'!$B$1/12)))*NORMSINV(RAND())</f>
        <v>3.6697160574688567E-2</v>
      </c>
      <c r="L301">
        <f ca="1">K301*EXP(-'Vasicek Examples'!$B$1/12)+(1-EXP(-'Vasicek Examples'!$B$1/12))*'Vasicek Examples'!$B$2+SQRT('Vasicek Examples'!$B$3^2/2/'Vasicek Examples'!$B$1*(1-EXP(-2*'Vasicek Examples'!$B$1/12)))*NORMSINV(RAND())</f>
        <v>2.3536452065181825E-2</v>
      </c>
      <c r="M301">
        <f ca="1">L301*EXP(-'Vasicek Examples'!$B$1/12)+(1-EXP(-'Vasicek Examples'!$B$1/12))*'Vasicek Examples'!$B$2+SQRT('Vasicek Examples'!$B$3^2/2/'Vasicek Examples'!$B$1*(1-EXP(-2*'Vasicek Examples'!$B$1/12)))*NORMSINV(RAND())</f>
        <v>1.733610467088062E-2</v>
      </c>
      <c r="N301">
        <f ca="1">M301*EXP(-'Vasicek Examples'!$B$1/12)+(1-EXP(-'Vasicek Examples'!$B$1/12))*'Vasicek Examples'!$B$2+SQRT('Vasicek Examples'!$B$3^2/2/'Vasicek Examples'!$B$1*(1-EXP(-2*'Vasicek Examples'!$B$1/12)))*NORMSINV(RAND())</f>
        <v>1.7588096727024678E-2</v>
      </c>
      <c r="O301">
        <f t="shared" ca="1" si="18"/>
        <v>2.8545139189482743E-2</v>
      </c>
      <c r="P301">
        <f t="shared" ca="1" si="19"/>
        <v>0.97185842425445546</v>
      </c>
      <c r="Q301">
        <f ca="1">EXP(-'Vasicek Examples'!$D$4*N301+'Vasicek Examples'!$E$4)</f>
        <v>0.98001637462430335</v>
      </c>
      <c r="R301">
        <f ca="1">MAX(Q301-'Vasicek Examples'!$B$8,0)</f>
        <v>1.9320392920190166E-2</v>
      </c>
      <c r="S301">
        <f t="shared" ca="1" si="20"/>
        <v>1.8776686619392951E-2</v>
      </c>
    </row>
    <row r="302" spans="1:19" x14ac:dyDescent="0.2">
      <c r="A302">
        <f t="shared" si="21"/>
        <v>298</v>
      </c>
      <c r="B302">
        <f>'Vasicek Examples'!$B$4</f>
        <v>5.2999999999999999E-2</v>
      </c>
      <c r="C302">
        <f ca="1">B302*EXP(-'Vasicek Examples'!$B$1/12)+(1-EXP(-'Vasicek Examples'!$B$1/12))*'Vasicek Examples'!$B$2+SQRT('Vasicek Examples'!$B$3^2/2/'Vasicek Examples'!$B$1*(1-EXP(-2*'Vasicek Examples'!$B$1/12)))*NORMSINV(RAND())</f>
        <v>5.1399424561695148E-2</v>
      </c>
      <c r="D302">
        <f ca="1">C302*EXP(-'Vasicek Examples'!$B$1/12)+(1-EXP(-'Vasicek Examples'!$B$1/12))*'Vasicek Examples'!$B$2+SQRT('Vasicek Examples'!$B$3^2/2/'Vasicek Examples'!$B$1*(1-EXP(-2*'Vasicek Examples'!$B$1/12)))*NORMSINV(RAND())</f>
        <v>5.0095774558795575E-2</v>
      </c>
      <c r="E302">
        <f ca="1">D302*EXP(-'Vasicek Examples'!$B$1/12)+(1-EXP(-'Vasicek Examples'!$B$1/12))*'Vasicek Examples'!$B$2+SQRT('Vasicek Examples'!$B$3^2/2/'Vasicek Examples'!$B$1*(1-EXP(-2*'Vasicek Examples'!$B$1/12)))*NORMSINV(RAND())</f>
        <v>6.7655691132251908E-2</v>
      </c>
      <c r="F302">
        <f ca="1">E302*EXP(-'Vasicek Examples'!$B$1/12)+(1-EXP(-'Vasicek Examples'!$B$1/12))*'Vasicek Examples'!$B$2+SQRT('Vasicek Examples'!$B$3^2/2/'Vasicek Examples'!$B$1*(1-EXP(-2*'Vasicek Examples'!$B$1/12)))*NORMSINV(RAND())</f>
        <v>6.681492142585313E-2</v>
      </c>
      <c r="G302">
        <f ca="1">F302*EXP(-'Vasicek Examples'!$B$1/12)+(1-EXP(-'Vasicek Examples'!$B$1/12))*'Vasicek Examples'!$B$2+SQRT('Vasicek Examples'!$B$3^2/2/'Vasicek Examples'!$B$1*(1-EXP(-2*'Vasicek Examples'!$B$1/12)))*NORMSINV(RAND())</f>
        <v>5.8808456301670683E-2</v>
      </c>
      <c r="H302">
        <f ca="1">G302*EXP(-'Vasicek Examples'!$B$1/12)+(1-EXP(-'Vasicek Examples'!$B$1/12))*'Vasicek Examples'!$B$2+SQRT('Vasicek Examples'!$B$3^2/2/'Vasicek Examples'!$B$1*(1-EXP(-2*'Vasicek Examples'!$B$1/12)))*NORMSINV(RAND())</f>
        <v>4.3214762517627271E-2</v>
      </c>
      <c r="I302">
        <f ca="1">H302*EXP(-'Vasicek Examples'!$B$1/12)+(1-EXP(-'Vasicek Examples'!$B$1/12))*'Vasicek Examples'!$B$2+SQRT('Vasicek Examples'!$B$3^2/2/'Vasicek Examples'!$B$1*(1-EXP(-2*'Vasicek Examples'!$B$1/12)))*NORMSINV(RAND())</f>
        <v>4.7420522463585912E-2</v>
      </c>
      <c r="J302">
        <f ca="1">I302*EXP(-'Vasicek Examples'!$B$1/12)+(1-EXP(-'Vasicek Examples'!$B$1/12))*'Vasicek Examples'!$B$2+SQRT('Vasicek Examples'!$B$3^2/2/'Vasicek Examples'!$B$1*(1-EXP(-2*'Vasicek Examples'!$B$1/12)))*NORMSINV(RAND())</f>
        <v>4.9014326609133449E-2</v>
      </c>
      <c r="K302">
        <f ca="1">J302*EXP(-'Vasicek Examples'!$B$1/12)+(1-EXP(-'Vasicek Examples'!$B$1/12))*'Vasicek Examples'!$B$2+SQRT('Vasicek Examples'!$B$3^2/2/'Vasicek Examples'!$B$1*(1-EXP(-2*'Vasicek Examples'!$B$1/12)))*NORMSINV(RAND())</f>
        <v>4.464002559356578E-2</v>
      </c>
      <c r="L302">
        <f ca="1">K302*EXP(-'Vasicek Examples'!$B$1/12)+(1-EXP(-'Vasicek Examples'!$B$1/12))*'Vasicek Examples'!$B$2+SQRT('Vasicek Examples'!$B$3^2/2/'Vasicek Examples'!$B$1*(1-EXP(-2*'Vasicek Examples'!$B$1/12)))*NORMSINV(RAND())</f>
        <v>4.9678365910480395E-2</v>
      </c>
      <c r="M302">
        <f ca="1">L302*EXP(-'Vasicek Examples'!$B$1/12)+(1-EXP(-'Vasicek Examples'!$B$1/12))*'Vasicek Examples'!$B$2+SQRT('Vasicek Examples'!$B$3^2/2/'Vasicek Examples'!$B$1*(1-EXP(-2*'Vasicek Examples'!$B$1/12)))*NORMSINV(RAND())</f>
        <v>5.1692787069807261E-2</v>
      </c>
      <c r="N302">
        <f ca="1">M302*EXP(-'Vasicek Examples'!$B$1/12)+(1-EXP(-'Vasicek Examples'!$B$1/12))*'Vasicek Examples'!$B$2+SQRT('Vasicek Examples'!$B$3^2/2/'Vasicek Examples'!$B$1*(1-EXP(-2*'Vasicek Examples'!$B$1/12)))*NORMSINV(RAND())</f>
        <v>6.0607978418079946E-2</v>
      </c>
      <c r="O302">
        <f t="shared" ca="1" si="18"/>
        <v>4.8753277922721577E-2</v>
      </c>
      <c r="P302">
        <f t="shared" ca="1" si="19"/>
        <v>0.95241608278763468</v>
      </c>
      <c r="Q302">
        <f ca="1">EXP(-'Vasicek Examples'!$D$4*N302+'Vasicek Examples'!$E$4)</f>
        <v>0.94739420278168174</v>
      </c>
      <c r="R302">
        <f ca="1">MAX(Q302-'Vasicek Examples'!$B$8,0)</f>
        <v>0</v>
      </c>
      <c r="S302">
        <f t="shared" ca="1" si="20"/>
        <v>0</v>
      </c>
    </row>
    <row r="303" spans="1:19" x14ac:dyDescent="0.2">
      <c r="A303">
        <f t="shared" si="21"/>
        <v>299</v>
      </c>
      <c r="B303">
        <f>'Vasicek Examples'!$B$4</f>
        <v>5.2999999999999999E-2</v>
      </c>
      <c r="C303">
        <f ca="1">B303*EXP(-'Vasicek Examples'!$B$1/12)+(1-EXP(-'Vasicek Examples'!$B$1/12))*'Vasicek Examples'!$B$2+SQRT('Vasicek Examples'!$B$3^2/2/'Vasicek Examples'!$B$1*(1-EXP(-2*'Vasicek Examples'!$B$1/12)))*NORMSINV(RAND())</f>
        <v>3.7853704869080698E-2</v>
      </c>
      <c r="D303">
        <f ca="1">C303*EXP(-'Vasicek Examples'!$B$1/12)+(1-EXP(-'Vasicek Examples'!$B$1/12))*'Vasicek Examples'!$B$2+SQRT('Vasicek Examples'!$B$3^2/2/'Vasicek Examples'!$B$1*(1-EXP(-2*'Vasicek Examples'!$B$1/12)))*NORMSINV(RAND())</f>
        <v>4.5683080685327573E-2</v>
      </c>
      <c r="E303">
        <f ca="1">D303*EXP(-'Vasicek Examples'!$B$1/12)+(1-EXP(-'Vasicek Examples'!$B$1/12))*'Vasicek Examples'!$B$2+SQRT('Vasicek Examples'!$B$3^2/2/'Vasicek Examples'!$B$1*(1-EXP(-2*'Vasicek Examples'!$B$1/12)))*NORMSINV(RAND())</f>
        <v>3.6873533866611664E-2</v>
      </c>
      <c r="F303">
        <f ca="1">E303*EXP(-'Vasicek Examples'!$B$1/12)+(1-EXP(-'Vasicek Examples'!$B$1/12))*'Vasicek Examples'!$B$2+SQRT('Vasicek Examples'!$B$3^2/2/'Vasicek Examples'!$B$1*(1-EXP(-2*'Vasicek Examples'!$B$1/12)))*NORMSINV(RAND())</f>
        <v>3.3535335915747082E-2</v>
      </c>
      <c r="G303">
        <f ca="1">F303*EXP(-'Vasicek Examples'!$B$1/12)+(1-EXP(-'Vasicek Examples'!$B$1/12))*'Vasicek Examples'!$B$2+SQRT('Vasicek Examples'!$B$3^2/2/'Vasicek Examples'!$B$1*(1-EXP(-2*'Vasicek Examples'!$B$1/12)))*NORMSINV(RAND())</f>
        <v>2.8066798497847132E-2</v>
      </c>
      <c r="H303">
        <f ca="1">G303*EXP(-'Vasicek Examples'!$B$1/12)+(1-EXP(-'Vasicek Examples'!$B$1/12))*'Vasicek Examples'!$B$2+SQRT('Vasicek Examples'!$B$3^2/2/'Vasicek Examples'!$B$1*(1-EXP(-2*'Vasicek Examples'!$B$1/12)))*NORMSINV(RAND())</f>
        <v>1.606421393461302E-2</v>
      </c>
      <c r="I303">
        <f ca="1">H303*EXP(-'Vasicek Examples'!$B$1/12)+(1-EXP(-'Vasicek Examples'!$B$1/12))*'Vasicek Examples'!$B$2+SQRT('Vasicek Examples'!$B$3^2/2/'Vasicek Examples'!$B$1*(1-EXP(-2*'Vasicek Examples'!$B$1/12)))*NORMSINV(RAND())</f>
        <v>2.2320332362227926E-2</v>
      </c>
      <c r="J303">
        <f ca="1">I303*EXP(-'Vasicek Examples'!$B$1/12)+(1-EXP(-'Vasicek Examples'!$B$1/12))*'Vasicek Examples'!$B$2+SQRT('Vasicek Examples'!$B$3^2/2/'Vasicek Examples'!$B$1*(1-EXP(-2*'Vasicek Examples'!$B$1/12)))*NORMSINV(RAND())</f>
        <v>2.0175531699825108E-2</v>
      </c>
      <c r="K303">
        <f ca="1">J303*EXP(-'Vasicek Examples'!$B$1/12)+(1-EXP(-'Vasicek Examples'!$B$1/12))*'Vasicek Examples'!$B$2+SQRT('Vasicek Examples'!$B$3^2/2/'Vasicek Examples'!$B$1*(1-EXP(-2*'Vasicek Examples'!$B$1/12)))*NORMSINV(RAND())</f>
        <v>1.494641697927318E-2</v>
      </c>
      <c r="L303">
        <f ca="1">K303*EXP(-'Vasicek Examples'!$B$1/12)+(1-EXP(-'Vasicek Examples'!$B$1/12))*'Vasicek Examples'!$B$2+SQRT('Vasicek Examples'!$B$3^2/2/'Vasicek Examples'!$B$1*(1-EXP(-2*'Vasicek Examples'!$B$1/12)))*NORMSINV(RAND())</f>
        <v>1.0123482744206394E-2</v>
      </c>
      <c r="M303">
        <f ca="1">L303*EXP(-'Vasicek Examples'!$B$1/12)+(1-EXP(-'Vasicek Examples'!$B$1/12))*'Vasicek Examples'!$B$2+SQRT('Vasicek Examples'!$B$3^2/2/'Vasicek Examples'!$B$1*(1-EXP(-2*'Vasicek Examples'!$B$1/12)))*NORMSINV(RAND())</f>
        <v>4.0274220286953127E-4</v>
      </c>
      <c r="N303">
        <f ca="1">M303*EXP(-'Vasicek Examples'!$B$1/12)+(1-EXP(-'Vasicek Examples'!$B$1/12))*'Vasicek Examples'!$B$2+SQRT('Vasicek Examples'!$B$3^2/2/'Vasicek Examples'!$B$1*(1-EXP(-2*'Vasicek Examples'!$B$1/12)))*NORMSINV(RAND())</f>
        <v>3.7132755475680857E-3</v>
      </c>
      <c r="O303">
        <f t="shared" ca="1" si="18"/>
        <v>2.074791325807275E-2</v>
      </c>
      <c r="P303">
        <f t="shared" ca="1" si="19"/>
        <v>0.97946584380405488</v>
      </c>
      <c r="Q303">
        <f ca="1">EXP(-'Vasicek Examples'!$D$4*N303+'Vasicek Examples'!$E$4)</f>
        <v>0.99077544449771782</v>
      </c>
      <c r="R303">
        <f ca="1">MAX(Q303-'Vasicek Examples'!$B$8,0)</f>
        <v>3.0079462793604628E-2</v>
      </c>
      <c r="S303">
        <f t="shared" ca="1" si="20"/>
        <v>2.9461806406310631E-2</v>
      </c>
    </row>
    <row r="304" spans="1:19" x14ac:dyDescent="0.2">
      <c r="A304">
        <f t="shared" si="21"/>
        <v>300</v>
      </c>
      <c r="B304">
        <f>'Vasicek Examples'!$B$4</f>
        <v>5.2999999999999999E-2</v>
      </c>
      <c r="C304">
        <f ca="1">B304*EXP(-'Vasicek Examples'!$B$1/12)+(1-EXP(-'Vasicek Examples'!$B$1/12))*'Vasicek Examples'!$B$2+SQRT('Vasicek Examples'!$B$3^2/2/'Vasicek Examples'!$B$1*(1-EXP(-2*'Vasicek Examples'!$B$1/12)))*NORMSINV(RAND())</f>
        <v>5.7941171898669971E-2</v>
      </c>
      <c r="D304">
        <f ca="1">C304*EXP(-'Vasicek Examples'!$B$1/12)+(1-EXP(-'Vasicek Examples'!$B$1/12))*'Vasicek Examples'!$B$2+SQRT('Vasicek Examples'!$B$3^2/2/'Vasicek Examples'!$B$1*(1-EXP(-2*'Vasicek Examples'!$B$1/12)))*NORMSINV(RAND())</f>
        <v>5.5813904916939334E-2</v>
      </c>
      <c r="E304">
        <f ca="1">D304*EXP(-'Vasicek Examples'!$B$1/12)+(1-EXP(-'Vasicek Examples'!$B$1/12))*'Vasicek Examples'!$B$2+SQRT('Vasicek Examples'!$B$3^2/2/'Vasicek Examples'!$B$1*(1-EXP(-2*'Vasicek Examples'!$B$1/12)))*NORMSINV(RAND())</f>
        <v>5.106340272085471E-2</v>
      </c>
      <c r="F304">
        <f ca="1">E304*EXP(-'Vasicek Examples'!$B$1/12)+(1-EXP(-'Vasicek Examples'!$B$1/12))*'Vasicek Examples'!$B$2+SQRT('Vasicek Examples'!$B$3^2/2/'Vasicek Examples'!$B$1*(1-EXP(-2*'Vasicek Examples'!$B$1/12)))*NORMSINV(RAND())</f>
        <v>5.3541149277138489E-2</v>
      </c>
      <c r="G304">
        <f ca="1">F304*EXP(-'Vasicek Examples'!$B$1/12)+(1-EXP(-'Vasicek Examples'!$B$1/12))*'Vasicek Examples'!$B$2+SQRT('Vasicek Examples'!$B$3^2/2/'Vasicek Examples'!$B$1*(1-EXP(-2*'Vasicek Examples'!$B$1/12)))*NORMSINV(RAND())</f>
        <v>5.6591006214174448E-2</v>
      </c>
      <c r="H304">
        <f ca="1">G304*EXP(-'Vasicek Examples'!$B$1/12)+(1-EXP(-'Vasicek Examples'!$B$1/12))*'Vasicek Examples'!$B$2+SQRT('Vasicek Examples'!$B$3^2/2/'Vasicek Examples'!$B$1*(1-EXP(-2*'Vasicek Examples'!$B$1/12)))*NORMSINV(RAND())</f>
        <v>5.6919862483311649E-2</v>
      </c>
      <c r="I304">
        <f ca="1">H304*EXP(-'Vasicek Examples'!$B$1/12)+(1-EXP(-'Vasicek Examples'!$B$1/12))*'Vasicek Examples'!$B$2+SQRT('Vasicek Examples'!$B$3^2/2/'Vasicek Examples'!$B$1*(1-EXP(-2*'Vasicek Examples'!$B$1/12)))*NORMSINV(RAND())</f>
        <v>4.5899187420796933E-2</v>
      </c>
      <c r="J304">
        <f ca="1">I304*EXP(-'Vasicek Examples'!$B$1/12)+(1-EXP(-'Vasicek Examples'!$B$1/12))*'Vasicek Examples'!$B$2+SQRT('Vasicek Examples'!$B$3^2/2/'Vasicek Examples'!$B$1*(1-EXP(-2*'Vasicek Examples'!$B$1/12)))*NORMSINV(RAND())</f>
        <v>3.5976674112048967E-2</v>
      </c>
      <c r="K304">
        <f ca="1">J304*EXP(-'Vasicek Examples'!$B$1/12)+(1-EXP(-'Vasicek Examples'!$B$1/12))*'Vasicek Examples'!$B$2+SQRT('Vasicek Examples'!$B$3^2/2/'Vasicek Examples'!$B$1*(1-EXP(-2*'Vasicek Examples'!$B$1/12)))*NORMSINV(RAND())</f>
        <v>3.2642289668023794E-2</v>
      </c>
      <c r="L304">
        <f ca="1">K304*EXP(-'Vasicek Examples'!$B$1/12)+(1-EXP(-'Vasicek Examples'!$B$1/12))*'Vasicek Examples'!$B$2+SQRT('Vasicek Examples'!$B$3^2/2/'Vasicek Examples'!$B$1*(1-EXP(-2*'Vasicek Examples'!$B$1/12)))*NORMSINV(RAND())</f>
        <v>3.766204951356595E-2</v>
      </c>
      <c r="M304">
        <f ca="1">L304*EXP(-'Vasicek Examples'!$B$1/12)+(1-EXP(-'Vasicek Examples'!$B$1/12))*'Vasicek Examples'!$B$2+SQRT('Vasicek Examples'!$B$3^2/2/'Vasicek Examples'!$B$1*(1-EXP(-2*'Vasicek Examples'!$B$1/12)))*NORMSINV(RAND())</f>
        <v>3.706827827057789E-2</v>
      </c>
      <c r="N304">
        <f ca="1">M304*EXP(-'Vasicek Examples'!$B$1/12)+(1-EXP(-'Vasicek Examples'!$B$1/12))*'Vasicek Examples'!$B$2+SQRT('Vasicek Examples'!$B$3^2/2/'Vasicek Examples'!$B$1*(1-EXP(-2*'Vasicek Examples'!$B$1/12)))*NORMSINV(RAND())</f>
        <v>2.3524985011887954E-2</v>
      </c>
      <c r="O304">
        <f t="shared" ca="1" si="18"/>
        <v>4.1992573587725929E-2</v>
      </c>
      <c r="P304">
        <f t="shared" ca="1" si="19"/>
        <v>0.95887690156123395</v>
      </c>
      <c r="Q304">
        <f ca="1">EXP(-'Vasicek Examples'!$D$4*N304+'Vasicek Examples'!$E$4)</f>
        <v>0.97544844933661623</v>
      </c>
      <c r="R304">
        <f ca="1">MAX(Q304-'Vasicek Examples'!$B$8,0)</f>
        <v>1.4752467632503041E-2</v>
      </c>
      <c r="S304">
        <f t="shared" ca="1" si="20"/>
        <v>1.4145800453836909E-2</v>
      </c>
    </row>
    <row r="305" spans="1:19" x14ac:dyDescent="0.2">
      <c r="A305">
        <f t="shared" si="21"/>
        <v>301</v>
      </c>
      <c r="B305">
        <f>'Vasicek Examples'!$B$4</f>
        <v>5.2999999999999999E-2</v>
      </c>
      <c r="C305">
        <f ca="1">B305*EXP(-'Vasicek Examples'!$B$1/12)+(1-EXP(-'Vasicek Examples'!$B$1/12))*'Vasicek Examples'!$B$2+SQRT('Vasicek Examples'!$B$3^2/2/'Vasicek Examples'!$B$1*(1-EXP(-2*'Vasicek Examples'!$B$1/12)))*NORMSINV(RAND())</f>
        <v>5.1636965978917489E-2</v>
      </c>
      <c r="D305">
        <f ca="1">C305*EXP(-'Vasicek Examples'!$B$1/12)+(1-EXP(-'Vasicek Examples'!$B$1/12))*'Vasicek Examples'!$B$2+SQRT('Vasicek Examples'!$B$3^2/2/'Vasicek Examples'!$B$1*(1-EXP(-2*'Vasicek Examples'!$B$1/12)))*NORMSINV(RAND())</f>
        <v>6.0718168786868129E-2</v>
      </c>
      <c r="E305">
        <f ca="1">D305*EXP(-'Vasicek Examples'!$B$1/12)+(1-EXP(-'Vasicek Examples'!$B$1/12))*'Vasicek Examples'!$B$2+SQRT('Vasicek Examples'!$B$3^2/2/'Vasicek Examples'!$B$1*(1-EXP(-2*'Vasicek Examples'!$B$1/12)))*NORMSINV(RAND())</f>
        <v>6.2652960326629606E-2</v>
      </c>
      <c r="F305">
        <f ca="1">E305*EXP(-'Vasicek Examples'!$B$1/12)+(1-EXP(-'Vasicek Examples'!$B$1/12))*'Vasicek Examples'!$B$2+SQRT('Vasicek Examples'!$B$3^2/2/'Vasicek Examples'!$B$1*(1-EXP(-2*'Vasicek Examples'!$B$1/12)))*NORMSINV(RAND())</f>
        <v>5.3726553426505341E-2</v>
      </c>
      <c r="G305">
        <f ca="1">F305*EXP(-'Vasicek Examples'!$B$1/12)+(1-EXP(-'Vasicek Examples'!$B$1/12))*'Vasicek Examples'!$B$2+SQRT('Vasicek Examples'!$B$3^2/2/'Vasicek Examples'!$B$1*(1-EXP(-2*'Vasicek Examples'!$B$1/12)))*NORMSINV(RAND())</f>
        <v>5.497731303896411E-2</v>
      </c>
      <c r="H305">
        <f ca="1">G305*EXP(-'Vasicek Examples'!$B$1/12)+(1-EXP(-'Vasicek Examples'!$B$1/12))*'Vasicek Examples'!$B$2+SQRT('Vasicek Examples'!$B$3^2/2/'Vasicek Examples'!$B$1*(1-EXP(-2*'Vasicek Examples'!$B$1/12)))*NORMSINV(RAND())</f>
        <v>5.0182372024766476E-2</v>
      </c>
      <c r="I305">
        <f ca="1">H305*EXP(-'Vasicek Examples'!$B$1/12)+(1-EXP(-'Vasicek Examples'!$B$1/12))*'Vasicek Examples'!$B$2+SQRT('Vasicek Examples'!$B$3^2/2/'Vasicek Examples'!$B$1*(1-EXP(-2*'Vasicek Examples'!$B$1/12)))*NORMSINV(RAND())</f>
        <v>4.4356127769772921E-2</v>
      </c>
      <c r="J305">
        <f ca="1">I305*EXP(-'Vasicek Examples'!$B$1/12)+(1-EXP(-'Vasicek Examples'!$B$1/12))*'Vasicek Examples'!$B$2+SQRT('Vasicek Examples'!$B$3^2/2/'Vasicek Examples'!$B$1*(1-EXP(-2*'Vasicek Examples'!$B$1/12)))*NORMSINV(RAND())</f>
        <v>3.8359834354614326E-2</v>
      </c>
      <c r="K305">
        <f ca="1">J305*EXP(-'Vasicek Examples'!$B$1/12)+(1-EXP(-'Vasicek Examples'!$B$1/12))*'Vasicek Examples'!$B$2+SQRT('Vasicek Examples'!$B$3^2/2/'Vasicek Examples'!$B$1*(1-EXP(-2*'Vasicek Examples'!$B$1/12)))*NORMSINV(RAND())</f>
        <v>3.9194464189503259E-2</v>
      </c>
      <c r="L305">
        <f ca="1">K305*EXP(-'Vasicek Examples'!$B$1/12)+(1-EXP(-'Vasicek Examples'!$B$1/12))*'Vasicek Examples'!$B$2+SQRT('Vasicek Examples'!$B$3^2/2/'Vasicek Examples'!$B$1*(1-EXP(-2*'Vasicek Examples'!$B$1/12)))*NORMSINV(RAND())</f>
        <v>4.5073196344297843E-2</v>
      </c>
      <c r="M305">
        <f ca="1">L305*EXP(-'Vasicek Examples'!$B$1/12)+(1-EXP(-'Vasicek Examples'!$B$1/12))*'Vasicek Examples'!$B$2+SQRT('Vasicek Examples'!$B$3^2/2/'Vasicek Examples'!$B$1*(1-EXP(-2*'Vasicek Examples'!$B$1/12)))*NORMSINV(RAND())</f>
        <v>4.6312906430455332E-2</v>
      </c>
      <c r="N305">
        <f ca="1">M305*EXP(-'Vasicek Examples'!$B$1/12)+(1-EXP(-'Vasicek Examples'!$B$1/12))*'Vasicek Examples'!$B$2+SQRT('Vasicek Examples'!$B$3^2/2/'Vasicek Examples'!$B$1*(1-EXP(-2*'Vasicek Examples'!$B$1/12)))*NORMSINV(RAND())</f>
        <v>4.2487317165935422E-2</v>
      </c>
      <c r="O305">
        <f t="shared" ca="1" si="18"/>
        <v>4.5218003188733646E-2</v>
      </c>
      <c r="P305">
        <f t="shared" ca="1" si="19"/>
        <v>0.95578909404906498</v>
      </c>
      <c r="Q305">
        <f ca="1">EXP(-'Vasicek Examples'!$D$4*N305+'Vasicek Examples'!$E$4)</f>
        <v>0.96100068392040694</v>
      </c>
      <c r="R305">
        <f ca="1">MAX(Q305-'Vasicek Examples'!$B$8,0)</f>
        <v>3.0470221629375072E-4</v>
      </c>
      <c r="S305">
        <f t="shared" ca="1" si="20"/>
        <v>2.9123105526614624E-4</v>
      </c>
    </row>
    <row r="306" spans="1:19" x14ac:dyDescent="0.2">
      <c r="A306">
        <f t="shared" si="21"/>
        <v>302</v>
      </c>
      <c r="B306">
        <f>'Vasicek Examples'!$B$4</f>
        <v>5.2999999999999999E-2</v>
      </c>
      <c r="C306">
        <f ca="1">B306*EXP(-'Vasicek Examples'!$B$1/12)+(1-EXP(-'Vasicek Examples'!$B$1/12))*'Vasicek Examples'!$B$2+SQRT('Vasicek Examples'!$B$3^2/2/'Vasicek Examples'!$B$1*(1-EXP(-2*'Vasicek Examples'!$B$1/12)))*NORMSINV(RAND())</f>
        <v>6.5469773526104683E-2</v>
      </c>
      <c r="D306">
        <f ca="1">C306*EXP(-'Vasicek Examples'!$B$1/12)+(1-EXP(-'Vasicek Examples'!$B$1/12))*'Vasicek Examples'!$B$2+SQRT('Vasicek Examples'!$B$3^2/2/'Vasicek Examples'!$B$1*(1-EXP(-2*'Vasicek Examples'!$B$1/12)))*NORMSINV(RAND())</f>
        <v>6.1449849641142522E-2</v>
      </c>
      <c r="E306">
        <f ca="1">D306*EXP(-'Vasicek Examples'!$B$1/12)+(1-EXP(-'Vasicek Examples'!$B$1/12))*'Vasicek Examples'!$B$2+SQRT('Vasicek Examples'!$B$3^2/2/'Vasicek Examples'!$B$1*(1-EXP(-2*'Vasicek Examples'!$B$1/12)))*NORMSINV(RAND())</f>
        <v>6.1978263351210525E-2</v>
      </c>
      <c r="F306">
        <f ca="1">E306*EXP(-'Vasicek Examples'!$B$1/12)+(1-EXP(-'Vasicek Examples'!$B$1/12))*'Vasicek Examples'!$B$2+SQRT('Vasicek Examples'!$B$3^2/2/'Vasicek Examples'!$B$1*(1-EXP(-2*'Vasicek Examples'!$B$1/12)))*NORMSINV(RAND())</f>
        <v>6.2874015453944082E-2</v>
      </c>
      <c r="G306">
        <f ca="1">F306*EXP(-'Vasicek Examples'!$B$1/12)+(1-EXP(-'Vasicek Examples'!$B$1/12))*'Vasicek Examples'!$B$2+SQRT('Vasicek Examples'!$B$3^2/2/'Vasicek Examples'!$B$1*(1-EXP(-2*'Vasicek Examples'!$B$1/12)))*NORMSINV(RAND())</f>
        <v>5.9292688772605712E-2</v>
      </c>
      <c r="H306">
        <f ca="1">G306*EXP(-'Vasicek Examples'!$B$1/12)+(1-EXP(-'Vasicek Examples'!$B$1/12))*'Vasicek Examples'!$B$2+SQRT('Vasicek Examples'!$B$3^2/2/'Vasicek Examples'!$B$1*(1-EXP(-2*'Vasicek Examples'!$B$1/12)))*NORMSINV(RAND())</f>
        <v>6.4601616326936936E-2</v>
      </c>
      <c r="I306">
        <f ca="1">H306*EXP(-'Vasicek Examples'!$B$1/12)+(1-EXP(-'Vasicek Examples'!$B$1/12))*'Vasicek Examples'!$B$2+SQRT('Vasicek Examples'!$B$3^2/2/'Vasicek Examples'!$B$1*(1-EXP(-2*'Vasicek Examples'!$B$1/12)))*NORMSINV(RAND())</f>
        <v>5.2969108175331375E-2</v>
      </c>
      <c r="J306">
        <f ca="1">I306*EXP(-'Vasicek Examples'!$B$1/12)+(1-EXP(-'Vasicek Examples'!$B$1/12))*'Vasicek Examples'!$B$2+SQRT('Vasicek Examples'!$B$3^2/2/'Vasicek Examples'!$B$1*(1-EXP(-2*'Vasicek Examples'!$B$1/12)))*NORMSINV(RAND())</f>
        <v>5.2507028655235183E-2</v>
      </c>
      <c r="K306">
        <f ca="1">J306*EXP(-'Vasicek Examples'!$B$1/12)+(1-EXP(-'Vasicek Examples'!$B$1/12))*'Vasicek Examples'!$B$2+SQRT('Vasicek Examples'!$B$3^2/2/'Vasicek Examples'!$B$1*(1-EXP(-2*'Vasicek Examples'!$B$1/12)))*NORMSINV(RAND())</f>
        <v>4.7086254045773303E-2</v>
      </c>
      <c r="L306">
        <f ca="1">K306*EXP(-'Vasicek Examples'!$B$1/12)+(1-EXP(-'Vasicek Examples'!$B$1/12))*'Vasicek Examples'!$B$2+SQRT('Vasicek Examples'!$B$3^2/2/'Vasicek Examples'!$B$1*(1-EXP(-2*'Vasicek Examples'!$B$1/12)))*NORMSINV(RAND())</f>
        <v>5.5434291426856901E-2</v>
      </c>
      <c r="M306">
        <f ca="1">L306*EXP(-'Vasicek Examples'!$B$1/12)+(1-EXP(-'Vasicek Examples'!$B$1/12))*'Vasicek Examples'!$B$2+SQRT('Vasicek Examples'!$B$3^2/2/'Vasicek Examples'!$B$1*(1-EXP(-2*'Vasicek Examples'!$B$1/12)))*NORMSINV(RAND())</f>
        <v>5.9307423733352231E-2</v>
      </c>
      <c r="N306">
        <f ca="1">M306*EXP(-'Vasicek Examples'!$B$1/12)+(1-EXP(-'Vasicek Examples'!$B$1/12))*'Vasicek Examples'!$B$2+SQRT('Vasicek Examples'!$B$3^2/2/'Vasicek Examples'!$B$1*(1-EXP(-2*'Vasicek Examples'!$B$1/12)))*NORMSINV(RAND())</f>
        <v>5.4598000342689294E-2</v>
      </c>
      <c r="O306">
        <f t="shared" ca="1" si="18"/>
        <v>5.3127868876398809E-2</v>
      </c>
      <c r="P306">
        <f t="shared" ca="1" si="19"/>
        <v>0.94825875194859233</v>
      </c>
      <c r="Q306">
        <f ca="1">EXP(-'Vasicek Examples'!$D$4*N306+'Vasicek Examples'!$E$4)</f>
        <v>0.95188550110142323</v>
      </c>
      <c r="R306">
        <f ca="1">MAX(Q306-'Vasicek Examples'!$B$8,0)</f>
        <v>0</v>
      </c>
      <c r="S306">
        <f t="shared" ca="1" si="20"/>
        <v>0</v>
      </c>
    </row>
    <row r="307" spans="1:19" x14ac:dyDescent="0.2">
      <c r="A307">
        <f t="shared" si="21"/>
        <v>303</v>
      </c>
      <c r="B307">
        <f>'Vasicek Examples'!$B$4</f>
        <v>5.2999999999999999E-2</v>
      </c>
      <c r="C307">
        <f ca="1">B307*EXP(-'Vasicek Examples'!$B$1/12)+(1-EXP(-'Vasicek Examples'!$B$1/12))*'Vasicek Examples'!$B$2+SQRT('Vasicek Examples'!$B$3^2/2/'Vasicek Examples'!$B$1*(1-EXP(-2*'Vasicek Examples'!$B$1/12)))*NORMSINV(RAND())</f>
        <v>4.6251640986210651E-2</v>
      </c>
      <c r="D307">
        <f ca="1">C307*EXP(-'Vasicek Examples'!$B$1/12)+(1-EXP(-'Vasicek Examples'!$B$1/12))*'Vasicek Examples'!$B$2+SQRT('Vasicek Examples'!$B$3^2/2/'Vasicek Examples'!$B$1*(1-EXP(-2*'Vasicek Examples'!$B$1/12)))*NORMSINV(RAND())</f>
        <v>3.7088432427838949E-2</v>
      </c>
      <c r="E307">
        <f ca="1">D307*EXP(-'Vasicek Examples'!$B$1/12)+(1-EXP(-'Vasicek Examples'!$B$1/12))*'Vasicek Examples'!$B$2+SQRT('Vasicek Examples'!$B$3^2/2/'Vasicek Examples'!$B$1*(1-EXP(-2*'Vasicek Examples'!$B$1/12)))*NORMSINV(RAND())</f>
        <v>4.3258606886686334E-2</v>
      </c>
      <c r="F307">
        <f ca="1">E307*EXP(-'Vasicek Examples'!$B$1/12)+(1-EXP(-'Vasicek Examples'!$B$1/12))*'Vasicek Examples'!$B$2+SQRT('Vasicek Examples'!$B$3^2/2/'Vasicek Examples'!$B$1*(1-EXP(-2*'Vasicek Examples'!$B$1/12)))*NORMSINV(RAND())</f>
        <v>4.481441749937097E-2</v>
      </c>
      <c r="G307">
        <f ca="1">F307*EXP(-'Vasicek Examples'!$B$1/12)+(1-EXP(-'Vasicek Examples'!$B$1/12))*'Vasicek Examples'!$B$2+SQRT('Vasicek Examples'!$B$3^2/2/'Vasicek Examples'!$B$1*(1-EXP(-2*'Vasicek Examples'!$B$1/12)))*NORMSINV(RAND())</f>
        <v>4.460162260519155E-2</v>
      </c>
      <c r="H307">
        <f ca="1">G307*EXP(-'Vasicek Examples'!$B$1/12)+(1-EXP(-'Vasicek Examples'!$B$1/12))*'Vasicek Examples'!$B$2+SQRT('Vasicek Examples'!$B$3^2/2/'Vasicek Examples'!$B$1*(1-EXP(-2*'Vasicek Examples'!$B$1/12)))*NORMSINV(RAND())</f>
        <v>3.9791242866323108E-2</v>
      </c>
      <c r="I307">
        <f ca="1">H307*EXP(-'Vasicek Examples'!$B$1/12)+(1-EXP(-'Vasicek Examples'!$B$1/12))*'Vasicek Examples'!$B$2+SQRT('Vasicek Examples'!$B$3^2/2/'Vasicek Examples'!$B$1*(1-EXP(-2*'Vasicek Examples'!$B$1/12)))*NORMSINV(RAND())</f>
        <v>3.883781906635958E-2</v>
      </c>
      <c r="J307">
        <f ca="1">I307*EXP(-'Vasicek Examples'!$B$1/12)+(1-EXP(-'Vasicek Examples'!$B$1/12))*'Vasicek Examples'!$B$2+SQRT('Vasicek Examples'!$B$3^2/2/'Vasicek Examples'!$B$1*(1-EXP(-2*'Vasicek Examples'!$B$1/12)))*NORMSINV(RAND())</f>
        <v>2.8104818392739955E-2</v>
      </c>
      <c r="K307">
        <f ca="1">J307*EXP(-'Vasicek Examples'!$B$1/12)+(1-EXP(-'Vasicek Examples'!$B$1/12))*'Vasicek Examples'!$B$2+SQRT('Vasicek Examples'!$B$3^2/2/'Vasicek Examples'!$B$1*(1-EXP(-2*'Vasicek Examples'!$B$1/12)))*NORMSINV(RAND())</f>
        <v>2.8958065000863734E-2</v>
      </c>
      <c r="L307">
        <f ca="1">K307*EXP(-'Vasicek Examples'!$B$1/12)+(1-EXP(-'Vasicek Examples'!$B$1/12))*'Vasicek Examples'!$B$2+SQRT('Vasicek Examples'!$B$3^2/2/'Vasicek Examples'!$B$1*(1-EXP(-2*'Vasicek Examples'!$B$1/12)))*NORMSINV(RAND())</f>
        <v>3.5275162852131288E-2</v>
      </c>
      <c r="M307">
        <f ca="1">L307*EXP(-'Vasicek Examples'!$B$1/12)+(1-EXP(-'Vasicek Examples'!$B$1/12))*'Vasicek Examples'!$B$2+SQRT('Vasicek Examples'!$B$3^2/2/'Vasicek Examples'!$B$1*(1-EXP(-2*'Vasicek Examples'!$B$1/12)))*NORMSINV(RAND())</f>
        <v>3.7694197262466235E-2</v>
      </c>
      <c r="N307">
        <f ca="1">M307*EXP(-'Vasicek Examples'!$B$1/12)+(1-EXP(-'Vasicek Examples'!$B$1/12))*'Vasicek Examples'!$B$2+SQRT('Vasicek Examples'!$B$3^2/2/'Vasicek Examples'!$B$1*(1-EXP(-2*'Vasicek Examples'!$B$1/12)))*NORMSINV(RAND())</f>
        <v>3.6393546564535785E-2</v>
      </c>
      <c r="O307">
        <f t="shared" ca="1" si="18"/>
        <v>3.4978914886278738E-2</v>
      </c>
      <c r="P307">
        <f t="shared" ca="1" si="19"/>
        <v>0.96562577637222502</v>
      </c>
      <c r="Q307">
        <f ca="1">EXP(-'Vasicek Examples'!$D$4*N307+'Vasicek Examples'!$E$4)</f>
        <v>0.96562015678137303</v>
      </c>
      <c r="R307">
        <f ca="1">MAX(Q307-'Vasicek Examples'!$B$8,0)</f>
        <v>4.9241750772598403E-3</v>
      </c>
      <c r="S307">
        <f t="shared" ca="1" si="20"/>
        <v>4.7549103819717947E-3</v>
      </c>
    </row>
    <row r="308" spans="1:19" x14ac:dyDescent="0.2">
      <c r="A308">
        <f t="shared" si="21"/>
        <v>304</v>
      </c>
      <c r="B308">
        <f>'Vasicek Examples'!$B$4</f>
        <v>5.2999999999999999E-2</v>
      </c>
      <c r="C308">
        <f ca="1">B308*EXP(-'Vasicek Examples'!$B$1/12)+(1-EXP(-'Vasicek Examples'!$B$1/12))*'Vasicek Examples'!$B$2+SQRT('Vasicek Examples'!$B$3^2/2/'Vasicek Examples'!$B$1*(1-EXP(-2*'Vasicek Examples'!$B$1/12)))*NORMSINV(RAND())</f>
        <v>5.1341853533477491E-2</v>
      </c>
      <c r="D308">
        <f ca="1">C308*EXP(-'Vasicek Examples'!$B$1/12)+(1-EXP(-'Vasicek Examples'!$B$1/12))*'Vasicek Examples'!$B$2+SQRT('Vasicek Examples'!$B$3^2/2/'Vasicek Examples'!$B$1*(1-EXP(-2*'Vasicek Examples'!$B$1/12)))*NORMSINV(RAND())</f>
        <v>4.2904190489118289E-2</v>
      </c>
      <c r="E308">
        <f ca="1">D308*EXP(-'Vasicek Examples'!$B$1/12)+(1-EXP(-'Vasicek Examples'!$B$1/12))*'Vasicek Examples'!$B$2+SQRT('Vasicek Examples'!$B$3^2/2/'Vasicek Examples'!$B$1*(1-EXP(-2*'Vasicek Examples'!$B$1/12)))*NORMSINV(RAND())</f>
        <v>4.3444254612409021E-2</v>
      </c>
      <c r="F308">
        <f ca="1">E308*EXP(-'Vasicek Examples'!$B$1/12)+(1-EXP(-'Vasicek Examples'!$B$1/12))*'Vasicek Examples'!$B$2+SQRT('Vasicek Examples'!$B$3^2/2/'Vasicek Examples'!$B$1*(1-EXP(-2*'Vasicek Examples'!$B$1/12)))*NORMSINV(RAND())</f>
        <v>3.8241298757617295E-2</v>
      </c>
      <c r="G308">
        <f ca="1">F308*EXP(-'Vasicek Examples'!$B$1/12)+(1-EXP(-'Vasicek Examples'!$B$1/12))*'Vasicek Examples'!$B$2+SQRT('Vasicek Examples'!$B$3^2/2/'Vasicek Examples'!$B$1*(1-EXP(-2*'Vasicek Examples'!$B$1/12)))*NORMSINV(RAND())</f>
        <v>4.2461427710507413E-2</v>
      </c>
      <c r="H308">
        <f ca="1">G308*EXP(-'Vasicek Examples'!$B$1/12)+(1-EXP(-'Vasicek Examples'!$B$1/12))*'Vasicek Examples'!$B$2+SQRT('Vasicek Examples'!$B$3^2/2/'Vasicek Examples'!$B$1*(1-EXP(-2*'Vasicek Examples'!$B$1/12)))*NORMSINV(RAND())</f>
        <v>4.0084529809795259E-2</v>
      </c>
      <c r="I308">
        <f ca="1">H308*EXP(-'Vasicek Examples'!$B$1/12)+(1-EXP(-'Vasicek Examples'!$B$1/12))*'Vasicek Examples'!$B$2+SQRT('Vasicek Examples'!$B$3^2/2/'Vasicek Examples'!$B$1*(1-EXP(-2*'Vasicek Examples'!$B$1/12)))*NORMSINV(RAND())</f>
        <v>3.3937896758060637E-2</v>
      </c>
      <c r="J308">
        <f ca="1">I308*EXP(-'Vasicek Examples'!$B$1/12)+(1-EXP(-'Vasicek Examples'!$B$1/12))*'Vasicek Examples'!$B$2+SQRT('Vasicek Examples'!$B$3^2/2/'Vasicek Examples'!$B$1*(1-EXP(-2*'Vasicek Examples'!$B$1/12)))*NORMSINV(RAND())</f>
        <v>3.5084566863308062E-2</v>
      </c>
      <c r="K308">
        <f ca="1">J308*EXP(-'Vasicek Examples'!$B$1/12)+(1-EXP(-'Vasicek Examples'!$B$1/12))*'Vasicek Examples'!$B$2+SQRT('Vasicek Examples'!$B$3^2/2/'Vasicek Examples'!$B$1*(1-EXP(-2*'Vasicek Examples'!$B$1/12)))*NORMSINV(RAND())</f>
        <v>3.6624626332496572E-2</v>
      </c>
      <c r="L308">
        <f ca="1">K308*EXP(-'Vasicek Examples'!$B$1/12)+(1-EXP(-'Vasicek Examples'!$B$1/12))*'Vasicek Examples'!$B$2+SQRT('Vasicek Examples'!$B$3^2/2/'Vasicek Examples'!$B$1*(1-EXP(-2*'Vasicek Examples'!$B$1/12)))*NORMSINV(RAND())</f>
        <v>3.8549426434478964E-2</v>
      </c>
      <c r="M308">
        <f ca="1">L308*EXP(-'Vasicek Examples'!$B$1/12)+(1-EXP(-'Vasicek Examples'!$B$1/12))*'Vasicek Examples'!$B$2+SQRT('Vasicek Examples'!$B$3^2/2/'Vasicek Examples'!$B$1*(1-EXP(-2*'Vasicek Examples'!$B$1/12)))*NORMSINV(RAND())</f>
        <v>3.9817724049647112E-2</v>
      </c>
      <c r="N308">
        <f ca="1">M308*EXP(-'Vasicek Examples'!$B$1/12)+(1-EXP(-'Vasicek Examples'!$B$1/12))*'Vasicek Examples'!$B$2+SQRT('Vasicek Examples'!$B$3^2/2/'Vasicek Examples'!$B$1*(1-EXP(-2*'Vasicek Examples'!$B$1/12)))*NORMSINV(RAND())</f>
        <v>2.8534415469599311E-2</v>
      </c>
      <c r="O308">
        <f t="shared" ca="1" si="18"/>
        <v>3.5924006359914752E-2</v>
      </c>
      <c r="P308">
        <f t="shared" ca="1" si="19"/>
        <v>0.96471360279588325</v>
      </c>
      <c r="Q308">
        <f ca="1">EXP(-'Vasicek Examples'!$D$4*N308+'Vasicek Examples'!$E$4)</f>
        <v>0.97161068918312954</v>
      </c>
      <c r="R308">
        <f ca="1">MAX(Q308-'Vasicek Examples'!$B$8,0)</f>
        <v>1.091470747901635E-2</v>
      </c>
      <c r="S308">
        <f t="shared" ca="1" si="20"/>
        <v>1.0529566775545035E-2</v>
      </c>
    </row>
    <row r="309" spans="1:19" x14ac:dyDescent="0.2">
      <c r="A309">
        <f t="shared" si="21"/>
        <v>305</v>
      </c>
      <c r="B309">
        <f>'Vasicek Examples'!$B$4</f>
        <v>5.2999999999999999E-2</v>
      </c>
      <c r="C309">
        <f ca="1">B309*EXP(-'Vasicek Examples'!$B$1/12)+(1-EXP(-'Vasicek Examples'!$B$1/12))*'Vasicek Examples'!$B$2+SQRT('Vasicek Examples'!$B$3^2/2/'Vasicek Examples'!$B$1*(1-EXP(-2*'Vasicek Examples'!$B$1/12)))*NORMSINV(RAND())</f>
        <v>4.9554267786830558E-2</v>
      </c>
      <c r="D309">
        <f ca="1">C309*EXP(-'Vasicek Examples'!$B$1/12)+(1-EXP(-'Vasicek Examples'!$B$1/12))*'Vasicek Examples'!$B$2+SQRT('Vasicek Examples'!$B$3^2/2/'Vasicek Examples'!$B$1*(1-EXP(-2*'Vasicek Examples'!$B$1/12)))*NORMSINV(RAND())</f>
        <v>5.1808227088594241E-2</v>
      </c>
      <c r="E309">
        <f ca="1">D309*EXP(-'Vasicek Examples'!$B$1/12)+(1-EXP(-'Vasicek Examples'!$B$1/12))*'Vasicek Examples'!$B$2+SQRT('Vasicek Examples'!$B$3^2/2/'Vasicek Examples'!$B$1*(1-EXP(-2*'Vasicek Examples'!$B$1/12)))*NORMSINV(RAND())</f>
        <v>5.6500594912919054E-2</v>
      </c>
      <c r="F309">
        <f ca="1">E309*EXP(-'Vasicek Examples'!$B$1/12)+(1-EXP(-'Vasicek Examples'!$B$1/12))*'Vasicek Examples'!$B$2+SQRT('Vasicek Examples'!$B$3^2/2/'Vasicek Examples'!$B$1*(1-EXP(-2*'Vasicek Examples'!$B$1/12)))*NORMSINV(RAND())</f>
        <v>4.8906038571011286E-2</v>
      </c>
      <c r="G309">
        <f ca="1">F309*EXP(-'Vasicek Examples'!$B$1/12)+(1-EXP(-'Vasicek Examples'!$B$1/12))*'Vasicek Examples'!$B$2+SQRT('Vasicek Examples'!$B$3^2/2/'Vasicek Examples'!$B$1*(1-EXP(-2*'Vasicek Examples'!$B$1/12)))*NORMSINV(RAND())</f>
        <v>4.2871152533553496E-2</v>
      </c>
      <c r="H309">
        <f ca="1">G309*EXP(-'Vasicek Examples'!$B$1/12)+(1-EXP(-'Vasicek Examples'!$B$1/12))*'Vasicek Examples'!$B$2+SQRT('Vasicek Examples'!$B$3^2/2/'Vasicek Examples'!$B$1*(1-EXP(-2*'Vasicek Examples'!$B$1/12)))*NORMSINV(RAND())</f>
        <v>3.5283078105322219E-2</v>
      </c>
      <c r="I309">
        <f ca="1">H309*EXP(-'Vasicek Examples'!$B$1/12)+(1-EXP(-'Vasicek Examples'!$B$1/12))*'Vasicek Examples'!$B$2+SQRT('Vasicek Examples'!$B$3^2/2/'Vasicek Examples'!$B$1*(1-EXP(-2*'Vasicek Examples'!$B$1/12)))*NORMSINV(RAND())</f>
        <v>3.8039144609207175E-2</v>
      </c>
      <c r="J309">
        <f ca="1">I309*EXP(-'Vasicek Examples'!$B$1/12)+(1-EXP(-'Vasicek Examples'!$B$1/12))*'Vasicek Examples'!$B$2+SQRT('Vasicek Examples'!$B$3^2/2/'Vasicek Examples'!$B$1*(1-EXP(-2*'Vasicek Examples'!$B$1/12)))*NORMSINV(RAND())</f>
        <v>3.9572713942827499E-2</v>
      </c>
      <c r="K309">
        <f ca="1">J309*EXP(-'Vasicek Examples'!$B$1/12)+(1-EXP(-'Vasicek Examples'!$B$1/12))*'Vasicek Examples'!$B$2+SQRT('Vasicek Examples'!$B$3^2/2/'Vasicek Examples'!$B$1*(1-EXP(-2*'Vasicek Examples'!$B$1/12)))*NORMSINV(RAND())</f>
        <v>4.4554088967291974E-2</v>
      </c>
      <c r="L309">
        <f ca="1">K309*EXP(-'Vasicek Examples'!$B$1/12)+(1-EXP(-'Vasicek Examples'!$B$1/12))*'Vasicek Examples'!$B$2+SQRT('Vasicek Examples'!$B$3^2/2/'Vasicek Examples'!$B$1*(1-EXP(-2*'Vasicek Examples'!$B$1/12)))*NORMSINV(RAND())</f>
        <v>4.7506550364225457E-2</v>
      </c>
      <c r="M309">
        <f ca="1">L309*EXP(-'Vasicek Examples'!$B$1/12)+(1-EXP(-'Vasicek Examples'!$B$1/12))*'Vasicek Examples'!$B$2+SQRT('Vasicek Examples'!$B$3^2/2/'Vasicek Examples'!$B$1*(1-EXP(-2*'Vasicek Examples'!$B$1/12)))*NORMSINV(RAND())</f>
        <v>5.0397854411194723E-2</v>
      </c>
      <c r="N309">
        <f ca="1">M309*EXP(-'Vasicek Examples'!$B$1/12)+(1-EXP(-'Vasicek Examples'!$B$1/12))*'Vasicek Examples'!$B$2+SQRT('Vasicek Examples'!$B$3^2/2/'Vasicek Examples'!$B$1*(1-EXP(-2*'Vasicek Examples'!$B$1/12)))*NORMSINV(RAND())</f>
        <v>4.5587517082286186E-2</v>
      </c>
      <c r="O309">
        <f t="shared" ca="1" si="18"/>
        <v>4.1917527995058795E-2</v>
      </c>
      <c r="P309">
        <f t="shared" ca="1" si="19"/>
        <v>0.958948863746795</v>
      </c>
      <c r="Q309">
        <f ca="1">EXP(-'Vasicek Examples'!$D$4*N309+'Vasicek Examples'!$E$4)</f>
        <v>0.9586590196444752</v>
      </c>
      <c r="R309">
        <f ca="1">MAX(Q309-'Vasicek Examples'!$B$8,0)</f>
        <v>0</v>
      </c>
      <c r="S309">
        <f t="shared" ca="1" si="20"/>
        <v>0</v>
      </c>
    </row>
    <row r="310" spans="1:19" x14ac:dyDescent="0.2">
      <c r="A310">
        <f t="shared" si="21"/>
        <v>306</v>
      </c>
      <c r="B310">
        <f>'Vasicek Examples'!$B$4</f>
        <v>5.2999999999999999E-2</v>
      </c>
      <c r="C310">
        <f ca="1">B310*EXP(-'Vasicek Examples'!$B$1/12)+(1-EXP(-'Vasicek Examples'!$B$1/12))*'Vasicek Examples'!$B$2+SQRT('Vasicek Examples'!$B$3^2/2/'Vasicek Examples'!$B$1*(1-EXP(-2*'Vasicek Examples'!$B$1/12)))*NORMSINV(RAND())</f>
        <v>4.6766768364826565E-2</v>
      </c>
      <c r="D310">
        <f ca="1">C310*EXP(-'Vasicek Examples'!$B$1/12)+(1-EXP(-'Vasicek Examples'!$B$1/12))*'Vasicek Examples'!$B$2+SQRT('Vasicek Examples'!$B$3^2/2/'Vasicek Examples'!$B$1*(1-EXP(-2*'Vasicek Examples'!$B$1/12)))*NORMSINV(RAND())</f>
        <v>4.1701021370716518E-2</v>
      </c>
      <c r="E310">
        <f ca="1">D310*EXP(-'Vasicek Examples'!$B$1/12)+(1-EXP(-'Vasicek Examples'!$B$1/12))*'Vasicek Examples'!$B$2+SQRT('Vasicek Examples'!$B$3^2/2/'Vasicek Examples'!$B$1*(1-EXP(-2*'Vasicek Examples'!$B$1/12)))*NORMSINV(RAND())</f>
        <v>3.27800424609659E-2</v>
      </c>
      <c r="F310">
        <f ca="1">E310*EXP(-'Vasicek Examples'!$B$1/12)+(1-EXP(-'Vasicek Examples'!$B$1/12))*'Vasicek Examples'!$B$2+SQRT('Vasicek Examples'!$B$3^2/2/'Vasicek Examples'!$B$1*(1-EXP(-2*'Vasicek Examples'!$B$1/12)))*NORMSINV(RAND())</f>
        <v>3.3234399707412599E-2</v>
      </c>
      <c r="G310">
        <f ca="1">F310*EXP(-'Vasicek Examples'!$B$1/12)+(1-EXP(-'Vasicek Examples'!$B$1/12))*'Vasicek Examples'!$B$2+SQRT('Vasicek Examples'!$B$3^2/2/'Vasicek Examples'!$B$1*(1-EXP(-2*'Vasicek Examples'!$B$1/12)))*NORMSINV(RAND())</f>
        <v>2.8317718821441615E-2</v>
      </c>
      <c r="H310">
        <f ca="1">G310*EXP(-'Vasicek Examples'!$B$1/12)+(1-EXP(-'Vasicek Examples'!$B$1/12))*'Vasicek Examples'!$B$2+SQRT('Vasicek Examples'!$B$3^2/2/'Vasicek Examples'!$B$1*(1-EXP(-2*'Vasicek Examples'!$B$1/12)))*NORMSINV(RAND())</f>
        <v>2.6055529803936953E-2</v>
      </c>
      <c r="I310">
        <f ca="1">H310*EXP(-'Vasicek Examples'!$B$1/12)+(1-EXP(-'Vasicek Examples'!$B$1/12))*'Vasicek Examples'!$B$2+SQRT('Vasicek Examples'!$B$3^2/2/'Vasicek Examples'!$B$1*(1-EXP(-2*'Vasicek Examples'!$B$1/12)))*NORMSINV(RAND())</f>
        <v>2.3809881465541454E-2</v>
      </c>
      <c r="J310">
        <f ca="1">I310*EXP(-'Vasicek Examples'!$B$1/12)+(1-EXP(-'Vasicek Examples'!$B$1/12))*'Vasicek Examples'!$B$2+SQRT('Vasicek Examples'!$B$3^2/2/'Vasicek Examples'!$B$1*(1-EXP(-2*'Vasicek Examples'!$B$1/12)))*NORMSINV(RAND())</f>
        <v>2.5965898918900769E-2</v>
      </c>
      <c r="K310">
        <f ca="1">J310*EXP(-'Vasicek Examples'!$B$1/12)+(1-EXP(-'Vasicek Examples'!$B$1/12))*'Vasicek Examples'!$B$2+SQRT('Vasicek Examples'!$B$3^2/2/'Vasicek Examples'!$B$1*(1-EXP(-2*'Vasicek Examples'!$B$1/12)))*NORMSINV(RAND())</f>
        <v>2.2681443249461638E-2</v>
      </c>
      <c r="L310">
        <f ca="1">K310*EXP(-'Vasicek Examples'!$B$1/12)+(1-EXP(-'Vasicek Examples'!$B$1/12))*'Vasicek Examples'!$B$2+SQRT('Vasicek Examples'!$B$3^2/2/'Vasicek Examples'!$B$1*(1-EXP(-2*'Vasicek Examples'!$B$1/12)))*NORMSINV(RAND())</f>
        <v>3.4280144637635374E-2</v>
      </c>
      <c r="M310">
        <f ca="1">L310*EXP(-'Vasicek Examples'!$B$1/12)+(1-EXP(-'Vasicek Examples'!$B$1/12))*'Vasicek Examples'!$B$2+SQRT('Vasicek Examples'!$B$3^2/2/'Vasicek Examples'!$B$1*(1-EXP(-2*'Vasicek Examples'!$B$1/12)))*NORMSINV(RAND())</f>
        <v>3.1762250635327879E-2</v>
      </c>
      <c r="N310">
        <f ca="1">M310*EXP(-'Vasicek Examples'!$B$1/12)+(1-EXP(-'Vasicek Examples'!$B$1/12))*'Vasicek Examples'!$B$2+SQRT('Vasicek Examples'!$B$3^2/2/'Vasicek Examples'!$B$1*(1-EXP(-2*'Vasicek Examples'!$B$1/12)))*NORMSINV(RAND())</f>
        <v>2.7583394516633011E-2</v>
      </c>
      <c r="O310">
        <f t="shared" ca="1" si="18"/>
        <v>2.8146951042672539E-2</v>
      </c>
      <c r="P310">
        <f t="shared" ca="1" si="19"/>
        <v>0.97224548381552178</v>
      </c>
      <c r="Q310">
        <f ca="1">EXP(-'Vasicek Examples'!$D$4*N310+'Vasicek Examples'!$E$4)</f>
        <v>0.97233811009904869</v>
      </c>
      <c r="R310">
        <f ca="1">MAX(Q310-'Vasicek Examples'!$B$8,0)</f>
        <v>1.1642128394935503E-2</v>
      </c>
      <c r="S310">
        <f t="shared" ca="1" si="20"/>
        <v>1.1319006753976492E-2</v>
      </c>
    </row>
    <row r="311" spans="1:19" x14ac:dyDescent="0.2">
      <c r="A311">
        <f t="shared" si="21"/>
        <v>307</v>
      </c>
      <c r="B311">
        <f>'Vasicek Examples'!$B$4</f>
        <v>5.2999999999999999E-2</v>
      </c>
      <c r="C311">
        <f ca="1">B311*EXP(-'Vasicek Examples'!$B$1/12)+(1-EXP(-'Vasicek Examples'!$B$1/12))*'Vasicek Examples'!$B$2+SQRT('Vasicek Examples'!$B$3^2/2/'Vasicek Examples'!$B$1*(1-EXP(-2*'Vasicek Examples'!$B$1/12)))*NORMSINV(RAND())</f>
        <v>4.0716510311476981E-2</v>
      </c>
      <c r="D311">
        <f ca="1">C311*EXP(-'Vasicek Examples'!$B$1/12)+(1-EXP(-'Vasicek Examples'!$B$1/12))*'Vasicek Examples'!$B$2+SQRT('Vasicek Examples'!$B$3^2/2/'Vasicek Examples'!$B$1*(1-EXP(-2*'Vasicek Examples'!$B$1/12)))*NORMSINV(RAND())</f>
        <v>4.0889448779237857E-2</v>
      </c>
      <c r="E311">
        <f ca="1">D311*EXP(-'Vasicek Examples'!$B$1/12)+(1-EXP(-'Vasicek Examples'!$B$1/12))*'Vasicek Examples'!$B$2+SQRT('Vasicek Examples'!$B$3^2/2/'Vasicek Examples'!$B$1*(1-EXP(-2*'Vasicek Examples'!$B$1/12)))*NORMSINV(RAND())</f>
        <v>4.7801130040113882E-2</v>
      </c>
      <c r="F311">
        <f ca="1">E311*EXP(-'Vasicek Examples'!$B$1/12)+(1-EXP(-'Vasicek Examples'!$B$1/12))*'Vasicek Examples'!$B$2+SQRT('Vasicek Examples'!$B$3^2/2/'Vasicek Examples'!$B$1*(1-EXP(-2*'Vasicek Examples'!$B$1/12)))*NORMSINV(RAND())</f>
        <v>4.6372235681650505E-2</v>
      </c>
      <c r="G311">
        <f ca="1">F311*EXP(-'Vasicek Examples'!$B$1/12)+(1-EXP(-'Vasicek Examples'!$B$1/12))*'Vasicek Examples'!$B$2+SQRT('Vasicek Examples'!$B$3^2/2/'Vasicek Examples'!$B$1*(1-EXP(-2*'Vasicek Examples'!$B$1/12)))*NORMSINV(RAND())</f>
        <v>3.6632179417988117E-2</v>
      </c>
      <c r="H311">
        <f ca="1">G311*EXP(-'Vasicek Examples'!$B$1/12)+(1-EXP(-'Vasicek Examples'!$B$1/12))*'Vasicek Examples'!$B$2+SQRT('Vasicek Examples'!$B$3^2/2/'Vasicek Examples'!$B$1*(1-EXP(-2*'Vasicek Examples'!$B$1/12)))*NORMSINV(RAND())</f>
        <v>4.5015716826965757E-2</v>
      </c>
      <c r="I311">
        <f ca="1">H311*EXP(-'Vasicek Examples'!$B$1/12)+(1-EXP(-'Vasicek Examples'!$B$1/12))*'Vasicek Examples'!$B$2+SQRT('Vasicek Examples'!$B$3^2/2/'Vasicek Examples'!$B$1*(1-EXP(-2*'Vasicek Examples'!$B$1/12)))*NORMSINV(RAND())</f>
        <v>4.9022736596709124E-2</v>
      </c>
      <c r="J311">
        <f ca="1">I311*EXP(-'Vasicek Examples'!$B$1/12)+(1-EXP(-'Vasicek Examples'!$B$1/12))*'Vasicek Examples'!$B$2+SQRT('Vasicek Examples'!$B$3^2/2/'Vasicek Examples'!$B$1*(1-EXP(-2*'Vasicek Examples'!$B$1/12)))*NORMSINV(RAND())</f>
        <v>5.1110015481390277E-2</v>
      </c>
      <c r="K311">
        <f ca="1">J311*EXP(-'Vasicek Examples'!$B$1/12)+(1-EXP(-'Vasicek Examples'!$B$1/12))*'Vasicek Examples'!$B$2+SQRT('Vasicek Examples'!$B$3^2/2/'Vasicek Examples'!$B$1*(1-EXP(-2*'Vasicek Examples'!$B$1/12)))*NORMSINV(RAND())</f>
        <v>4.229391483454395E-2</v>
      </c>
      <c r="L311">
        <f ca="1">K311*EXP(-'Vasicek Examples'!$B$1/12)+(1-EXP(-'Vasicek Examples'!$B$1/12))*'Vasicek Examples'!$B$2+SQRT('Vasicek Examples'!$B$3^2/2/'Vasicek Examples'!$B$1*(1-EXP(-2*'Vasicek Examples'!$B$1/12)))*NORMSINV(RAND())</f>
        <v>4.7824930843831159E-2</v>
      </c>
      <c r="M311">
        <f ca="1">L311*EXP(-'Vasicek Examples'!$B$1/12)+(1-EXP(-'Vasicek Examples'!$B$1/12))*'Vasicek Examples'!$B$2+SQRT('Vasicek Examples'!$B$3^2/2/'Vasicek Examples'!$B$1*(1-EXP(-2*'Vasicek Examples'!$B$1/12)))*NORMSINV(RAND())</f>
        <v>4.5234662507675376E-2</v>
      </c>
      <c r="N311">
        <f ca="1">M311*EXP(-'Vasicek Examples'!$B$1/12)+(1-EXP(-'Vasicek Examples'!$B$1/12))*'Vasicek Examples'!$B$2+SQRT('Vasicek Examples'!$B$3^2/2/'Vasicek Examples'!$B$1*(1-EXP(-2*'Vasicek Examples'!$B$1/12)))*NORMSINV(RAND())</f>
        <v>4.9491353843333023E-2</v>
      </c>
      <c r="O311">
        <f t="shared" ca="1" si="18"/>
        <v>4.1441741923959247E-2</v>
      </c>
      <c r="P311">
        <f t="shared" ca="1" si="19"/>
        <v>0.95940522681604934</v>
      </c>
      <c r="Q311">
        <f ca="1">EXP(-'Vasicek Examples'!$D$4*N311+'Vasicek Examples'!$E$4)</f>
        <v>0.9557184614276194</v>
      </c>
      <c r="R311">
        <f ca="1">MAX(Q311-'Vasicek Examples'!$B$8,0)</f>
        <v>0</v>
      </c>
      <c r="S311">
        <f t="shared" ca="1" si="20"/>
        <v>0</v>
      </c>
    </row>
    <row r="312" spans="1:19" x14ac:dyDescent="0.2">
      <c r="A312">
        <f t="shared" si="21"/>
        <v>308</v>
      </c>
      <c r="B312">
        <f>'Vasicek Examples'!$B$4</f>
        <v>5.2999999999999999E-2</v>
      </c>
      <c r="C312">
        <f ca="1">B312*EXP(-'Vasicek Examples'!$B$1/12)+(1-EXP(-'Vasicek Examples'!$B$1/12))*'Vasicek Examples'!$B$2+SQRT('Vasicek Examples'!$B$3^2/2/'Vasicek Examples'!$B$1*(1-EXP(-2*'Vasicek Examples'!$B$1/12)))*NORMSINV(RAND())</f>
        <v>5.6108972827686579E-2</v>
      </c>
      <c r="D312">
        <f ca="1">C312*EXP(-'Vasicek Examples'!$B$1/12)+(1-EXP(-'Vasicek Examples'!$B$1/12))*'Vasicek Examples'!$B$2+SQRT('Vasicek Examples'!$B$3^2/2/'Vasicek Examples'!$B$1*(1-EXP(-2*'Vasicek Examples'!$B$1/12)))*NORMSINV(RAND())</f>
        <v>6.5818440293787112E-2</v>
      </c>
      <c r="E312">
        <f ca="1">D312*EXP(-'Vasicek Examples'!$B$1/12)+(1-EXP(-'Vasicek Examples'!$B$1/12))*'Vasicek Examples'!$B$2+SQRT('Vasicek Examples'!$B$3^2/2/'Vasicek Examples'!$B$1*(1-EXP(-2*'Vasicek Examples'!$B$1/12)))*NORMSINV(RAND())</f>
        <v>6.8758519957651906E-2</v>
      </c>
      <c r="F312">
        <f ca="1">E312*EXP(-'Vasicek Examples'!$B$1/12)+(1-EXP(-'Vasicek Examples'!$B$1/12))*'Vasicek Examples'!$B$2+SQRT('Vasicek Examples'!$B$3^2/2/'Vasicek Examples'!$B$1*(1-EXP(-2*'Vasicek Examples'!$B$1/12)))*NORMSINV(RAND())</f>
        <v>6.582446740202906E-2</v>
      </c>
      <c r="G312">
        <f ca="1">F312*EXP(-'Vasicek Examples'!$B$1/12)+(1-EXP(-'Vasicek Examples'!$B$1/12))*'Vasicek Examples'!$B$2+SQRT('Vasicek Examples'!$B$3^2/2/'Vasicek Examples'!$B$1*(1-EXP(-2*'Vasicek Examples'!$B$1/12)))*NORMSINV(RAND())</f>
        <v>6.0810257905053296E-2</v>
      </c>
      <c r="H312">
        <f ca="1">G312*EXP(-'Vasicek Examples'!$B$1/12)+(1-EXP(-'Vasicek Examples'!$B$1/12))*'Vasicek Examples'!$B$2+SQRT('Vasicek Examples'!$B$3^2/2/'Vasicek Examples'!$B$1*(1-EXP(-2*'Vasicek Examples'!$B$1/12)))*NORMSINV(RAND())</f>
        <v>5.8741173937730769E-2</v>
      </c>
      <c r="I312">
        <f ca="1">H312*EXP(-'Vasicek Examples'!$B$1/12)+(1-EXP(-'Vasicek Examples'!$B$1/12))*'Vasicek Examples'!$B$2+SQRT('Vasicek Examples'!$B$3^2/2/'Vasicek Examples'!$B$1*(1-EXP(-2*'Vasicek Examples'!$B$1/12)))*NORMSINV(RAND())</f>
        <v>5.5787902718368303E-2</v>
      </c>
      <c r="J312">
        <f ca="1">I312*EXP(-'Vasicek Examples'!$B$1/12)+(1-EXP(-'Vasicek Examples'!$B$1/12))*'Vasicek Examples'!$B$2+SQRT('Vasicek Examples'!$B$3^2/2/'Vasicek Examples'!$B$1*(1-EXP(-2*'Vasicek Examples'!$B$1/12)))*NORMSINV(RAND())</f>
        <v>5.1674986810555115E-2</v>
      </c>
      <c r="K312">
        <f ca="1">J312*EXP(-'Vasicek Examples'!$B$1/12)+(1-EXP(-'Vasicek Examples'!$B$1/12))*'Vasicek Examples'!$B$2+SQRT('Vasicek Examples'!$B$3^2/2/'Vasicek Examples'!$B$1*(1-EXP(-2*'Vasicek Examples'!$B$1/12)))*NORMSINV(RAND())</f>
        <v>6.2926808691150832E-2</v>
      </c>
      <c r="L312">
        <f ca="1">K312*EXP(-'Vasicek Examples'!$B$1/12)+(1-EXP(-'Vasicek Examples'!$B$1/12))*'Vasicek Examples'!$B$2+SQRT('Vasicek Examples'!$B$3^2/2/'Vasicek Examples'!$B$1*(1-EXP(-2*'Vasicek Examples'!$B$1/12)))*NORMSINV(RAND())</f>
        <v>6.1763532071824313E-2</v>
      </c>
      <c r="M312">
        <f ca="1">L312*EXP(-'Vasicek Examples'!$B$1/12)+(1-EXP(-'Vasicek Examples'!$B$1/12))*'Vasicek Examples'!$B$2+SQRT('Vasicek Examples'!$B$3^2/2/'Vasicek Examples'!$B$1*(1-EXP(-2*'Vasicek Examples'!$B$1/12)))*NORMSINV(RAND())</f>
        <v>5.2702935186306483E-2</v>
      </c>
      <c r="N312">
        <f ca="1">M312*EXP(-'Vasicek Examples'!$B$1/12)+(1-EXP(-'Vasicek Examples'!$B$1/12))*'Vasicek Examples'!$B$2+SQRT('Vasicek Examples'!$B$3^2/2/'Vasicek Examples'!$B$1*(1-EXP(-2*'Vasicek Examples'!$B$1/12)))*NORMSINV(RAND())</f>
        <v>5.2927986881283057E-2</v>
      </c>
      <c r="O312">
        <f t="shared" ca="1" si="18"/>
        <v>5.4943958735745167E-2</v>
      </c>
      <c r="P312">
        <f t="shared" ca="1" si="19"/>
        <v>0.94653819166407804</v>
      </c>
      <c r="Q312">
        <f ca="1">EXP(-'Vasicek Examples'!$D$4*N312+'Vasicek Examples'!$E$4)</f>
        <v>0.95313728967289768</v>
      </c>
      <c r="R312">
        <f ca="1">MAX(Q312-'Vasicek Examples'!$B$8,0)</f>
        <v>0</v>
      </c>
      <c r="S312">
        <f t="shared" ca="1" si="20"/>
        <v>0</v>
      </c>
    </row>
    <row r="313" spans="1:19" x14ac:dyDescent="0.2">
      <c r="A313">
        <f t="shared" si="21"/>
        <v>309</v>
      </c>
      <c r="B313">
        <f>'Vasicek Examples'!$B$4</f>
        <v>5.2999999999999999E-2</v>
      </c>
      <c r="C313">
        <f ca="1">B313*EXP(-'Vasicek Examples'!$B$1/12)+(1-EXP(-'Vasicek Examples'!$B$1/12))*'Vasicek Examples'!$B$2+SQRT('Vasicek Examples'!$B$3^2/2/'Vasicek Examples'!$B$1*(1-EXP(-2*'Vasicek Examples'!$B$1/12)))*NORMSINV(RAND())</f>
        <v>4.7304630046541181E-2</v>
      </c>
      <c r="D313">
        <f ca="1">C313*EXP(-'Vasicek Examples'!$B$1/12)+(1-EXP(-'Vasicek Examples'!$B$1/12))*'Vasicek Examples'!$B$2+SQRT('Vasicek Examples'!$B$3^2/2/'Vasicek Examples'!$B$1*(1-EXP(-2*'Vasicek Examples'!$B$1/12)))*NORMSINV(RAND())</f>
        <v>6.018013581199369E-2</v>
      </c>
      <c r="E313">
        <f ca="1">D313*EXP(-'Vasicek Examples'!$B$1/12)+(1-EXP(-'Vasicek Examples'!$B$1/12))*'Vasicek Examples'!$B$2+SQRT('Vasicek Examples'!$B$3^2/2/'Vasicek Examples'!$B$1*(1-EXP(-2*'Vasicek Examples'!$B$1/12)))*NORMSINV(RAND())</f>
        <v>6.1652745574235578E-2</v>
      </c>
      <c r="F313">
        <f ca="1">E313*EXP(-'Vasicek Examples'!$B$1/12)+(1-EXP(-'Vasicek Examples'!$B$1/12))*'Vasicek Examples'!$B$2+SQRT('Vasicek Examples'!$B$3^2/2/'Vasicek Examples'!$B$1*(1-EXP(-2*'Vasicek Examples'!$B$1/12)))*NORMSINV(RAND())</f>
        <v>5.3814462265421893E-2</v>
      </c>
      <c r="G313">
        <f ca="1">F313*EXP(-'Vasicek Examples'!$B$1/12)+(1-EXP(-'Vasicek Examples'!$B$1/12))*'Vasicek Examples'!$B$2+SQRT('Vasicek Examples'!$B$3^2/2/'Vasicek Examples'!$B$1*(1-EXP(-2*'Vasicek Examples'!$B$1/12)))*NORMSINV(RAND())</f>
        <v>5.4322274570053897E-2</v>
      </c>
      <c r="H313">
        <f ca="1">G313*EXP(-'Vasicek Examples'!$B$1/12)+(1-EXP(-'Vasicek Examples'!$B$1/12))*'Vasicek Examples'!$B$2+SQRT('Vasicek Examples'!$B$3^2/2/'Vasicek Examples'!$B$1*(1-EXP(-2*'Vasicek Examples'!$B$1/12)))*NORMSINV(RAND())</f>
        <v>5.9281115453797412E-2</v>
      </c>
      <c r="I313">
        <f ca="1">H313*EXP(-'Vasicek Examples'!$B$1/12)+(1-EXP(-'Vasicek Examples'!$B$1/12))*'Vasicek Examples'!$B$2+SQRT('Vasicek Examples'!$B$3^2/2/'Vasicek Examples'!$B$1*(1-EXP(-2*'Vasicek Examples'!$B$1/12)))*NORMSINV(RAND())</f>
        <v>6.3388821093916137E-2</v>
      </c>
      <c r="J313">
        <f ca="1">I313*EXP(-'Vasicek Examples'!$B$1/12)+(1-EXP(-'Vasicek Examples'!$B$1/12))*'Vasicek Examples'!$B$2+SQRT('Vasicek Examples'!$B$3^2/2/'Vasicek Examples'!$B$1*(1-EXP(-2*'Vasicek Examples'!$B$1/12)))*NORMSINV(RAND())</f>
        <v>6.3792947412601053E-2</v>
      </c>
      <c r="K313">
        <f ca="1">J313*EXP(-'Vasicek Examples'!$B$1/12)+(1-EXP(-'Vasicek Examples'!$B$1/12))*'Vasicek Examples'!$B$2+SQRT('Vasicek Examples'!$B$3^2/2/'Vasicek Examples'!$B$1*(1-EXP(-2*'Vasicek Examples'!$B$1/12)))*NORMSINV(RAND())</f>
        <v>6.3808965741259493E-2</v>
      </c>
      <c r="L313">
        <f ca="1">K313*EXP(-'Vasicek Examples'!$B$1/12)+(1-EXP(-'Vasicek Examples'!$B$1/12))*'Vasicek Examples'!$B$2+SQRT('Vasicek Examples'!$B$3^2/2/'Vasicek Examples'!$B$1*(1-EXP(-2*'Vasicek Examples'!$B$1/12)))*NORMSINV(RAND())</f>
        <v>5.6439794791070162E-2</v>
      </c>
      <c r="M313">
        <f ca="1">L313*EXP(-'Vasicek Examples'!$B$1/12)+(1-EXP(-'Vasicek Examples'!$B$1/12))*'Vasicek Examples'!$B$2+SQRT('Vasicek Examples'!$B$3^2/2/'Vasicek Examples'!$B$1*(1-EXP(-2*'Vasicek Examples'!$B$1/12)))*NORMSINV(RAND())</f>
        <v>4.9507072592294109E-2</v>
      </c>
      <c r="N313">
        <f ca="1">M313*EXP(-'Vasicek Examples'!$B$1/12)+(1-EXP(-'Vasicek Examples'!$B$1/12))*'Vasicek Examples'!$B$2+SQRT('Vasicek Examples'!$B$3^2/2/'Vasicek Examples'!$B$1*(1-EXP(-2*'Vasicek Examples'!$B$1/12)))*NORMSINV(RAND())</f>
        <v>4.5874582492510717E-2</v>
      </c>
      <c r="O313">
        <f t="shared" ca="1" si="18"/>
        <v>5.273149513134745E-2</v>
      </c>
      <c r="P313">
        <f t="shared" ca="1" si="19"/>
        <v>0.94863469132270661</v>
      </c>
      <c r="Q313">
        <f ca="1">EXP(-'Vasicek Examples'!$D$4*N313+'Vasicek Examples'!$E$4)</f>
        <v>0.95844248027499268</v>
      </c>
      <c r="R313">
        <f ca="1">MAX(Q313-'Vasicek Examples'!$B$8,0)</f>
        <v>0</v>
      </c>
      <c r="S313">
        <f t="shared" ca="1" si="20"/>
        <v>0</v>
      </c>
    </row>
    <row r="314" spans="1:19" x14ac:dyDescent="0.2">
      <c r="A314">
        <f t="shared" si="21"/>
        <v>310</v>
      </c>
      <c r="B314">
        <f>'Vasicek Examples'!$B$4</f>
        <v>5.2999999999999999E-2</v>
      </c>
      <c r="C314">
        <f ca="1">B314*EXP(-'Vasicek Examples'!$B$1/12)+(1-EXP(-'Vasicek Examples'!$B$1/12))*'Vasicek Examples'!$B$2+SQRT('Vasicek Examples'!$B$3^2/2/'Vasicek Examples'!$B$1*(1-EXP(-2*'Vasicek Examples'!$B$1/12)))*NORMSINV(RAND())</f>
        <v>4.810809501908566E-2</v>
      </c>
      <c r="D314">
        <f ca="1">C314*EXP(-'Vasicek Examples'!$B$1/12)+(1-EXP(-'Vasicek Examples'!$B$1/12))*'Vasicek Examples'!$B$2+SQRT('Vasicek Examples'!$B$3^2/2/'Vasicek Examples'!$B$1*(1-EXP(-2*'Vasicek Examples'!$B$1/12)))*NORMSINV(RAND())</f>
        <v>4.6552390051541985E-2</v>
      </c>
      <c r="E314">
        <f ca="1">D314*EXP(-'Vasicek Examples'!$B$1/12)+(1-EXP(-'Vasicek Examples'!$B$1/12))*'Vasicek Examples'!$B$2+SQRT('Vasicek Examples'!$B$3^2/2/'Vasicek Examples'!$B$1*(1-EXP(-2*'Vasicek Examples'!$B$1/12)))*NORMSINV(RAND())</f>
        <v>4.0155851349601847E-2</v>
      </c>
      <c r="F314">
        <f ca="1">E314*EXP(-'Vasicek Examples'!$B$1/12)+(1-EXP(-'Vasicek Examples'!$B$1/12))*'Vasicek Examples'!$B$2+SQRT('Vasicek Examples'!$B$3^2/2/'Vasicek Examples'!$B$1*(1-EXP(-2*'Vasicek Examples'!$B$1/12)))*NORMSINV(RAND())</f>
        <v>3.4590483300420596E-2</v>
      </c>
      <c r="G314">
        <f ca="1">F314*EXP(-'Vasicek Examples'!$B$1/12)+(1-EXP(-'Vasicek Examples'!$B$1/12))*'Vasicek Examples'!$B$2+SQRT('Vasicek Examples'!$B$3^2/2/'Vasicek Examples'!$B$1*(1-EXP(-2*'Vasicek Examples'!$B$1/12)))*NORMSINV(RAND())</f>
        <v>3.972777994260708E-2</v>
      </c>
      <c r="H314">
        <f ca="1">G314*EXP(-'Vasicek Examples'!$B$1/12)+(1-EXP(-'Vasicek Examples'!$B$1/12))*'Vasicek Examples'!$B$2+SQRT('Vasicek Examples'!$B$3^2/2/'Vasicek Examples'!$B$1*(1-EXP(-2*'Vasicek Examples'!$B$1/12)))*NORMSINV(RAND())</f>
        <v>3.5762911064929286E-2</v>
      </c>
      <c r="I314">
        <f ca="1">H314*EXP(-'Vasicek Examples'!$B$1/12)+(1-EXP(-'Vasicek Examples'!$B$1/12))*'Vasicek Examples'!$B$2+SQRT('Vasicek Examples'!$B$3^2/2/'Vasicek Examples'!$B$1*(1-EXP(-2*'Vasicek Examples'!$B$1/12)))*NORMSINV(RAND())</f>
        <v>3.5589869951966786E-2</v>
      </c>
      <c r="J314">
        <f ca="1">I314*EXP(-'Vasicek Examples'!$B$1/12)+(1-EXP(-'Vasicek Examples'!$B$1/12))*'Vasicek Examples'!$B$2+SQRT('Vasicek Examples'!$B$3^2/2/'Vasicek Examples'!$B$1*(1-EXP(-2*'Vasicek Examples'!$B$1/12)))*NORMSINV(RAND())</f>
        <v>3.4912534550893985E-2</v>
      </c>
      <c r="K314">
        <f ca="1">J314*EXP(-'Vasicek Examples'!$B$1/12)+(1-EXP(-'Vasicek Examples'!$B$1/12))*'Vasicek Examples'!$B$2+SQRT('Vasicek Examples'!$B$3^2/2/'Vasicek Examples'!$B$1*(1-EXP(-2*'Vasicek Examples'!$B$1/12)))*NORMSINV(RAND())</f>
        <v>3.2453220582573057E-2</v>
      </c>
      <c r="L314">
        <f ca="1">K314*EXP(-'Vasicek Examples'!$B$1/12)+(1-EXP(-'Vasicek Examples'!$B$1/12))*'Vasicek Examples'!$B$2+SQRT('Vasicek Examples'!$B$3^2/2/'Vasicek Examples'!$B$1*(1-EXP(-2*'Vasicek Examples'!$B$1/12)))*NORMSINV(RAND())</f>
        <v>3.5800823520924861E-2</v>
      </c>
      <c r="M314">
        <f ca="1">L314*EXP(-'Vasicek Examples'!$B$1/12)+(1-EXP(-'Vasicek Examples'!$B$1/12))*'Vasicek Examples'!$B$2+SQRT('Vasicek Examples'!$B$3^2/2/'Vasicek Examples'!$B$1*(1-EXP(-2*'Vasicek Examples'!$B$1/12)))*NORMSINV(RAND())</f>
        <v>3.3015398656595779E-2</v>
      </c>
      <c r="N314">
        <f ca="1">M314*EXP(-'Vasicek Examples'!$B$1/12)+(1-EXP(-'Vasicek Examples'!$B$1/12))*'Vasicek Examples'!$B$2+SQRT('Vasicek Examples'!$B$3^2/2/'Vasicek Examples'!$B$1*(1-EXP(-2*'Vasicek Examples'!$B$1/12)))*NORMSINV(RAND())</f>
        <v>3.6635546838331048E-2</v>
      </c>
      <c r="O314">
        <f t="shared" ca="1" si="18"/>
        <v>3.4244423658396965E-2</v>
      </c>
      <c r="P314">
        <f t="shared" ca="1" si="19"/>
        <v>0.96633528056479301</v>
      </c>
      <c r="Q314">
        <f ca="1">EXP(-'Vasicek Examples'!$D$4*N314+'Vasicek Examples'!$E$4)</f>
        <v>0.96543628219014577</v>
      </c>
      <c r="R314">
        <f ca="1">MAX(Q314-'Vasicek Examples'!$B$8,0)</f>
        <v>4.7403004860325781E-3</v>
      </c>
      <c r="S314">
        <f t="shared" ca="1" si="20"/>
        <v>4.5807196001317165E-3</v>
      </c>
    </row>
    <row r="315" spans="1:19" x14ac:dyDescent="0.2">
      <c r="A315">
        <f t="shared" si="21"/>
        <v>311</v>
      </c>
      <c r="B315">
        <f>'Vasicek Examples'!$B$4</f>
        <v>5.2999999999999999E-2</v>
      </c>
      <c r="C315">
        <f ca="1">B315*EXP(-'Vasicek Examples'!$B$1/12)+(1-EXP(-'Vasicek Examples'!$B$1/12))*'Vasicek Examples'!$B$2+SQRT('Vasicek Examples'!$B$3^2/2/'Vasicek Examples'!$B$1*(1-EXP(-2*'Vasicek Examples'!$B$1/12)))*NORMSINV(RAND())</f>
        <v>5.4322677303512069E-2</v>
      </c>
      <c r="D315">
        <f ca="1">C315*EXP(-'Vasicek Examples'!$B$1/12)+(1-EXP(-'Vasicek Examples'!$B$1/12))*'Vasicek Examples'!$B$2+SQRT('Vasicek Examples'!$B$3^2/2/'Vasicek Examples'!$B$1*(1-EXP(-2*'Vasicek Examples'!$B$1/12)))*NORMSINV(RAND())</f>
        <v>4.5750867792160962E-2</v>
      </c>
      <c r="E315">
        <f ca="1">D315*EXP(-'Vasicek Examples'!$B$1/12)+(1-EXP(-'Vasicek Examples'!$B$1/12))*'Vasicek Examples'!$B$2+SQRT('Vasicek Examples'!$B$3^2/2/'Vasicek Examples'!$B$1*(1-EXP(-2*'Vasicek Examples'!$B$1/12)))*NORMSINV(RAND())</f>
        <v>4.9752744216145166E-2</v>
      </c>
      <c r="F315">
        <f ca="1">E315*EXP(-'Vasicek Examples'!$B$1/12)+(1-EXP(-'Vasicek Examples'!$B$1/12))*'Vasicek Examples'!$B$2+SQRT('Vasicek Examples'!$B$3^2/2/'Vasicek Examples'!$B$1*(1-EXP(-2*'Vasicek Examples'!$B$1/12)))*NORMSINV(RAND())</f>
        <v>4.5163982227892988E-2</v>
      </c>
      <c r="G315">
        <f ca="1">F315*EXP(-'Vasicek Examples'!$B$1/12)+(1-EXP(-'Vasicek Examples'!$B$1/12))*'Vasicek Examples'!$B$2+SQRT('Vasicek Examples'!$B$3^2/2/'Vasicek Examples'!$B$1*(1-EXP(-2*'Vasicek Examples'!$B$1/12)))*NORMSINV(RAND())</f>
        <v>4.4233163842502282E-2</v>
      </c>
      <c r="H315">
        <f ca="1">G315*EXP(-'Vasicek Examples'!$B$1/12)+(1-EXP(-'Vasicek Examples'!$B$1/12))*'Vasicek Examples'!$B$2+SQRT('Vasicek Examples'!$B$3^2/2/'Vasicek Examples'!$B$1*(1-EXP(-2*'Vasicek Examples'!$B$1/12)))*NORMSINV(RAND())</f>
        <v>3.3521056238763627E-2</v>
      </c>
      <c r="I315">
        <f ca="1">H315*EXP(-'Vasicek Examples'!$B$1/12)+(1-EXP(-'Vasicek Examples'!$B$1/12))*'Vasicek Examples'!$B$2+SQRT('Vasicek Examples'!$B$3^2/2/'Vasicek Examples'!$B$1*(1-EXP(-2*'Vasicek Examples'!$B$1/12)))*NORMSINV(RAND())</f>
        <v>3.4103853785555124E-2</v>
      </c>
      <c r="J315">
        <f ca="1">I315*EXP(-'Vasicek Examples'!$B$1/12)+(1-EXP(-'Vasicek Examples'!$B$1/12))*'Vasicek Examples'!$B$2+SQRT('Vasicek Examples'!$B$3^2/2/'Vasicek Examples'!$B$1*(1-EXP(-2*'Vasicek Examples'!$B$1/12)))*NORMSINV(RAND())</f>
        <v>3.1421017268969266E-2</v>
      </c>
      <c r="K315">
        <f ca="1">J315*EXP(-'Vasicek Examples'!$B$1/12)+(1-EXP(-'Vasicek Examples'!$B$1/12))*'Vasicek Examples'!$B$2+SQRT('Vasicek Examples'!$B$3^2/2/'Vasicek Examples'!$B$1*(1-EXP(-2*'Vasicek Examples'!$B$1/12)))*NORMSINV(RAND())</f>
        <v>3.0502878985839213E-2</v>
      </c>
      <c r="L315">
        <f ca="1">K315*EXP(-'Vasicek Examples'!$B$1/12)+(1-EXP(-'Vasicek Examples'!$B$1/12))*'Vasicek Examples'!$B$2+SQRT('Vasicek Examples'!$B$3^2/2/'Vasicek Examples'!$B$1*(1-EXP(-2*'Vasicek Examples'!$B$1/12)))*NORMSINV(RAND())</f>
        <v>3.6504455037025034E-2</v>
      </c>
      <c r="M315">
        <f ca="1">L315*EXP(-'Vasicek Examples'!$B$1/12)+(1-EXP(-'Vasicek Examples'!$B$1/12))*'Vasicek Examples'!$B$2+SQRT('Vasicek Examples'!$B$3^2/2/'Vasicek Examples'!$B$1*(1-EXP(-2*'Vasicek Examples'!$B$1/12)))*NORMSINV(RAND())</f>
        <v>2.7264356858858432E-2</v>
      </c>
      <c r="N315">
        <f ca="1">M315*EXP(-'Vasicek Examples'!$B$1/12)+(1-EXP(-'Vasicek Examples'!$B$1/12))*'Vasicek Examples'!$B$2+SQRT('Vasicek Examples'!$B$3^2/2/'Vasicek Examples'!$B$1*(1-EXP(-2*'Vasicek Examples'!$B$1/12)))*NORMSINV(RAND())</f>
        <v>3.4726259868133637E-2</v>
      </c>
      <c r="O315">
        <f t="shared" ca="1" si="18"/>
        <v>3.5228570403294586E-2</v>
      </c>
      <c r="P315">
        <f t="shared" ca="1" si="19"/>
        <v>0.96538473265997926</v>
      </c>
      <c r="Q315">
        <f ca="1">EXP(-'Vasicek Examples'!$D$4*N315+'Vasicek Examples'!$E$4)</f>
        <v>0.96688793253104544</v>
      </c>
      <c r="R315">
        <f ca="1">MAX(Q315-'Vasicek Examples'!$B$8,0)</f>
        <v>6.1919508269322465E-3</v>
      </c>
      <c r="S315">
        <f t="shared" ca="1" si="20"/>
        <v>5.9776147937017242E-3</v>
      </c>
    </row>
    <row r="316" spans="1:19" x14ac:dyDescent="0.2">
      <c r="A316">
        <f t="shared" si="21"/>
        <v>312</v>
      </c>
      <c r="B316">
        <f>'Vasicek Examples'!$B$4</f>
        <v>5.2999999999999999E-2</v>
      </c>
      <c r="C316">
        <f ca="1">B316*EXP(-'Vasicek Examples'!$B$1/12)+(1-EXP(-'Vasicek Examples'!$B$1/12))*'Vasicek Examples'!$B$2+SQRT('Vasicek Examples'!$B$3^2/2/'Vasicek Examples'!$B$1*(1-EXP(-2*'Vasicek Examples'!$B$1/12)))*NORMSINV(RAND())</f>
        <v>4.4963180603765321E-2</v>
      </c>
      <c r="D316">
        <f ca="1">C316*EXP(-'Vasicek Examples'!$B$1/12)+(1-EXP(-'Vasicek Examples'!$B$1/12))*'Vasicek Examples'!$B$2+SQRT('Vasicek Examples'!$B$3^2/2/'Vasicek Examples'!$B$1*(1-EXP(-2*'Vasicek Examples'!$B$1/12)))*NORMSINV(RAND())</f>
        <v>4.3407008525838578E-2</v>
      </c>
      <c r="E316">
        <f ca="1">D316*EXP(-'Vasicek Examples'!$B$1/12)+(1-EXP(-'Vasicek Examples'!$B$1/12))*'Vasicek Examples'!$B$2+SQRT('Vasicek Examples'!$B$3^2/2/'Vasicek Examples'!$B$1*(1-EXP(-2*'Vasicek Examples'!$B$1/12)))*NORMSINV(RAND())</f>
        <v>4.0146521330654723E-2</v>
      </c>
      <c r="F316">
        <f ca="1">E316*EXP(-'Vasicek Examples'!$B$1/12)+(1-EXP(-'Vasicek Examples'!$B$1/12))*'Vasicek Examples'!$B$2+SQRT('Vasicek Examples'!$B$3^2/2/'Vasicek Examples'!$B$1*(1-EXP(-2*'Vasicek Examples'!$B$1/12)))*NORMSINV(RAND())</f>
        <v>3.5689984078553637E-2</v>
      </c>
      <c r="G316">
        <f ca="1">F316*EXP(-'Vasicek Examples'!$B$1/12)+(1-EXP(-'Vasicek Examples'!$B$1/12))*'Vasicek Examples'!$B$2+SQRT('Vasicek Examples'!$B$3^2/2/'Vasicek Examples'!$B$1*(1-EXP(-2*'Vasicek Examples'!$B$1/12)))*NORMSINV(RAND())</f>
        <v>3.5588839370228872E-2</v>
      </c>
      <c r="H316">
        <f ca="1">G316*EXP(-'Vasicek Examples'!$B$1/12)+(1-EXP(-'Vasicek Examples'!$B$1/12))*'Vasicek Examples'!$B$2+SQRT('Vasicek Examples'!$B$3^2/2/'Vasicek Examples'!$B$1*(1-EXP(-2*'Vasicek Examples'!$B$1/12)))*NORMSINV(RAND())</f>
        <v>3.763452304424373E-2</v>
      </c>
      <c r="I316">
        <f ca="1">H316*EXP(-'Vasicek Examples'!$B$1/12)+(1-EXP(-'Vasicek Examples'!$B$1/12))*'Vasicek Examples'!$B$2+SQRT('Vasicek Examples'!$B$3^2/2/'Vasicek Examples'!$B$1*(1-EXP(-2*'Vasicek Examples'!$B$1/12)))*NORMSINV(RAND())</f>
        <v>3.7040930976483886E-2</v>
      </c>
      <c r="J316">
        <f ca="1">I316*EXP(-'Vasicek Examples'!$B$1/12)+(1-EXP(-'Vasicek Examples'!$B$1/12))*'Vasicek Examples'!$B$2+SQRT('Vasicek Examples'!$B$3^2/2/'Vasicek Examples'!$B$1*(1-EXP(-2*'Vasicek Examples'!$B$1/12)))*NORMSINV(RAND())</f>
        <v>3.308157209931923E-2</v>
      </c>
      <c r="K316">
        <f ca="1">J316*EXP(-'Vasicek Examples'!$B$1/12)+(1-EXP(-'Vasicek Examples'!$B$1/12))*'Vasicek Examples'!$B$2+SQRT('Vasicek Examples'!$B$3^2/2/'Vasicek Examples'!$B$1*(1-EXP(-2*'Vasicek Examples'!$B$1/12)))*NORMSINV(RAND())</f>
        <v>4.1026982113452196E-2</v>
      </c>
      <c r="L316">
        <f ca="1">K316*EXP(-'Vasicek Examples'!$B$1/12)+(1-EXP(-'Vasicek Examples'!$B$1/12))*'Vasicek Examples'!$B$2+SQRT('Vasicek Examples'!$B$3^2/2/'Vasicek Examples'!$B$1*(1-EXP(-2*'Vasicek Examples'!$B$1/12)))*NORMSINV(RAND())</f>
        <v>3.543427132428361E-2</v>
      </c>
      <c r="M316">
        <f ca="1">L316*EXP(-'Vasicek Examples'!$B$1/12)+(1-EXP(-'Vasicek Examples'!$B$1/12))*'Vasicek Examples'!$B$2+SQRT('Vasicek Examples'!$B$3^2/2/'Vasicek Examples'!$B$1*(1-EXP(-2*'Vasicek Examples'!$B$1/12)))*NORMSINV(RAND())</f>
        <v>3.4758172378910324E-2</v>
      </c>
      <c r="N316">
        <f ca="1">M316*EXP(-'Vasicek Examples'!$B$1/12)+(1-EXP(-'Vasicek Examples'!$B$1/12))*'Vasicek Examples'!$B$2+SQRT('Vasicek Examples'!$B$3^2/2/'Vasicek Examples'!$B$1*(1-EXP(-2*'Vasicek Examples'!$B$1/12)))*NORMSINV(RAND())</f>
        <v>3.139011290096308E-2</v>
      </c>
      <c r="O316">
        <f t="shared" ca="1" si="18"/>
        <v>3.4332120999527753E-2</v>
      </c>
      <c r="P316">
        <f t="shared" ca="1" si="19"/>
        <v>0.9662505392458951</v>
      </c>
      <c r="Q316">
        <f ca="1">EXP(-'Vasicek Examples'!$D$4*N316+'Vasicek Examples'!$E$4)</f>
        <v>0.9694296801058031</v>
      </c>
      <c r="R316">
        <f ca="1">MAX(Q316-'Vasicek Examples'!$B$8,0)</f>
        <v>8.7336984016899155E-3</v>
      </c>
      <c r="S316">
        <f t="shared" ca="1" si="20"/>
        <v>8.4389407902438936E-3</v>
      </c>
    </row>
    <row r="317" spans="1:19" x14ac:dyDescent="0.2">
      <c r="A317">
        <f t="shared" si="21"/>
        <v>313</v>
      </c>
      <c r="B317">
        <f>'Vasicek Examples'!$B$4</f>
        <v>5.2999999999999999E-2</v>
      </c>
      <c r="C317">
        <f ca="1">B317*EXP(-'Vasicek Examples'!$B$1/12)+(1-EXP(-'Vasicek Examples'!$B$1/12))*'Vasicek Examples'!$B$2+SQRT('Vasicek Examples'!$B$3^2/2/'Vasicek Examples'!$B$1*(1-EXP(-2*'Vasicek Examples'!$B$1/12)))*NORMSINV(RAND())</f>
        <v>4.8967568089990365E-2</v>
      </c>
      <c r="D317">
        <f ca="1">C317*EXP(-'Vasicek Examples'!$B$1/12)+(1-EXP(-'Vasicek Examples'!$B$1/12))*'Vasicek Examples'!$B$2+SQRT('Vasicek Examples'!$B$3^2/2/'Vasicek Examples'!$B$1*(1-EXP(-2*'Vasicek Examples'!$B$1/12)))*NORMSINV(RAND())</f>
        <v>4.9934522731486956E-2</v>
      </c>
      <c r="E317">
        <f ca="1">D317*EXP(-'Vasicek Examples'!$B$1/12)+(1-EXP(-'Vasicek Examples'!$B$1/12))*'Vasicek Examples'!$B$2+SQRT('Vasicek Examples'!$B$3^2/2/'Vasicek Examples'!$B$1*(1-EXP(-2*'Vasicek Examples'!$B$1/12)))*NORMSINV(RAND())</f>
        <v>5.0807141494464921E-2</v>
      </c>
      <c r="F317">
        <f ca="1">E317*EXP(-'Vasicek Examples'!$B$1/12)+(1-EXP(-'Vasicek Examples'!$B$1/12))*'Vasicek Examples'!$B$2+SQRT('Vasicek Examples'!$B$3^2/2/'Vasicek Examples'!$B$1*(1-EXP(-2*'Vasicek Examples'!$B$1/12)))*NORMSINV(RAND())</f>
        <v>6.2360914908839306E-2</v>
      </c>
      <c r="G317">
        <f ca="1">F317*EXP(-'Vasicek Examples'!$B$1/12)+(1-EXP(-'Vasicek Examples'!$B$1/12))*'Vasicek Examples'!$B$2+SQRT('Vasicek Examples'!$B$3^2/2/'Vasicek Examples'!$B$1*(1-EXP(-2*'Vasicek Examples'!$B$1/12)))*NORMSINV(RAND())</f>
        <v>6.0804321387406671E-2</v>
      </c>
      <c r="H317">
        <f ca="1">G317*EXP(-'Vasicek Examples'!$B$1/12)+(1-EXP(-'Vasicek Examples'!$B$1/12))*'Vasicek Examples'!$B$2+SQRT('Vasicek Examples'!$B$3^2/2/'Vasicek Examples'!$B$1*(1-EXP(-2*'Vasicek Examples'!$B$1/12)))*NORMSINV(RAND())</f>
        <v>5.8222401070250521E-2</v>
      </c>
      <c r="I317">
        <f ca="1">H317*EXP(-'Vasicek Examples'!$B$1/12)+(1-EXP(-'Vasicek Examples'!$B$1/12))*'Vasicek Examples'!$B$2+SQRT('Vasicek Examples'!$B$3^2/2/'Vasicek Examples'!$B$1*(1-EXP(-2*'Vasicek Examples'!$B$1/12)))*NORMSINV(RAND())</f>
        <v>4.6599941707692612E-2</v>
      </c>
      <c r="J317">
        <f ca="1">I317*EXP(-'Vasicek Examples'!$B$1/12)+(1-EXP(-'Vasicek Examples'!$B$1/12))*'Vasicek Examples'!$B$2+SQRT('Vasicek Examples'!$B$3^2/2/'Vasicek Examples'!$B$1*(1-EXP(-2*'Vasicek Examples'!$B$1/12)))*NORMSINV(RAND())</f>
        <v>4.4396530327452187E-2</v>
      </c>
      <c r="K317">
        <f ca="1">J317*EXP(-'Vasicek Examples'!$B$1/12)+(1-EXP(-'Vasicek Examples'!$B$1/12))*'Vasicek Examples'!$B$2+SQRT('Vasicek Examples'!$B$3^2/2/'Vasicek Examples'!$B$1*(1-EXP(-2*'Vasicek Examples'!$B$1/12)))*NORMSINV(RAND())</f>
        <v>4.4879975141996452E-2</v>
      </c>
      <c r="L317">
        <f ca="1">K317*EXP(-'Vasicek Examples'!$B$1/12)+(1-EXP(-'Vasicek Examples'!$B$1/12))*'Vasicek Examples'!$B$2+SQRT('Vasicek Examples'!$B$3^2/2/'Vasicek Examples'!$B$1*(1-EXP(-2*'Vasicek Examples'!$B$1/12)))*NORMSINV(RAND())</f>
        <v>4.2684204623626473E-2</v>
      </c>
      <c r="M317">
        <f ca="1">L317*EXP(-'Vasicek Examples'!$B$1/12)+(1-EXP(-'Vasicek Examples'!$B$1/12))*'Vasicek Examples'!$B$2+SQRT('Vasicek Examples'!$B$3^2/2/'Vasicek Examples'!$B$1*(1-EXP(-2*'Vasicek Examples'!$B$1/12)))*NORMSINV(RAND())</f>
        <v>4.3405279205583527E-2</v>
      </c>
      <c r="N317">
        <f ca="1">M317*EXP(-'Vasicek Examples'!$B$1/12)+(1-EXP(-'Vasicek Examples'!$B$1/12))*'Vasicek Examples'!$B$2+SQRT('Vasicek Examples'!$B$3^2/2/'Vasicek Examples'!$B$1*(1-EXP(-2*'Vasicek Examples'!$B$1/12)))*NORMSINV(RAND())</f>
        <v>3.4641517549911981E-2</v>
      </c>
      <c r="O317">
        <f t="shared" ca="1" si="18"/>
        <v>4.5491647951562568E-2</v>
      </c>
      <c r="P317">
        <f t="shared" ca="1" si="19"/>
        <v>0.95552758315128505</v>
      </c>
      <c r="Q317">
        <f ca="1">EXP(-'Vasicek Examples'!$D$4*N317+'Vasicek Examples'!$E$4)</f>
        <v>0.96695241354442341</v>
      </c>
      <c r="R317">
        <f ca="1">MAX(Q317-'Vasicek Examples'!$B$8,0)</f>
        <v>6.256431840310217E-3</v>
      </c>
      <c r="S317">
        <f t="shared" ca="1" si="20"/>
        <v>5.978193195522368E-3</v>
      </c>
    </row>
    <row r="318" spans="1:19" x14ac:dyDescent="0.2">
      <c r="A318">
        <f t="shared" si="21"/>
        <v>314</v>
      </c>
      <c r="B318">
        <f>'Vasicek Examples'!$B$4</f>
        <v>5.2999999999999999E-2</v>
      </c>
      <c r="C318">
        <f ca="1">B318*EXP(-'Vasicek Examples'!$B$1/12)+(1-EXP(-'Vasicek Examples'!$B$1/12))*'Vasicek Examples'!$B$2+SQRT('Vasicek Examples'!$B$3^2/2/'Vasicek Examples'!$B$1*(1-EXP(-2*'Vasicek Examples'!$B$1/12)))*NORMSINV(RAND())</f>
        <v>5.6456094500312221E-2</v>
      </c>
      <c r="D318">
        <f ca="1">C318*EXP(-'Vasicek Examples'!$B$1/12)+(1-EXP(-'Vasicek Examples'!$B$1/12))*'Vasicek Examples'!$B$2+SQRT('Vasicek Examples'!$B$3^2/2/'Vasicek Examples'!$B$1*(1-EXP(-2*'Vasicek Examples'!$B$1/12)))*NORMSINV(RAND())</f>
        <v>5.786237011616184E-2</v>
      </c>
      <c r="E318">
        <f ca="1">D318*EXP(-'Vasicek Examples'!$B$1/12)+(1-EXP(-'Vasicek Examples'!$B$1/12))*'Vasicek Examples'!$B$2+SQRT('Vasicek Examples'!$B$3^2/2/'Vasicek Examples'!$B$1*(1-EXP(-2*'Vasicek Examples'!$B$1/12)))*NORMSINV(RAND())</f>
        <v>5.5412872109411614E-2</v>
      </c>
      <c r="F318">
        <f ca="1">E318*EXP(-'Vasicek Examples'!$B$1/12)+(1-EXP(-'Vasicek Examples'!$B$1/12))*'Vasicek Examples'!$B$2+SQRT('Vasicek Examples'!$B$3^2/2/'Vasicek Examples'!$B$1*(1-EXP(-2*'Vasicek Examples'!$B$1/12)))*NORMSINV(RAND())</f>
        <v>4.6404806364992383E-2</v>
      </c>
      <c r="G318">
        <f ca="1">F318*EXP(-'Vasicek Examples'!$B$1/12)+(1-EXP(-'Vasicek Examples'!$B$1/12))*'Vasicek Examples'!$B$2+SQRT('Vasicek Examples'!$B$3^2/2/'Vasicek Examples'!$B$1*(1-EXP(-2*'Vasicek Examples'!$B$1/12)))*NORMSINV(RAND())</f>
        <v>5.3878455096732586E-2</v>
      </c>
      <c r="H318">
        <f ca="1">G318*EXP(-'Vasicek Examples'!$B$1/12)+(1-EXP(-'Vasicek Examples'!$B$1/12))*'Vasicek Examples'!$B$2+SQRT('Vasicek Examples'!$B$3^2/2/'Vasicek Examples'!$B$1*(1-EXP(-2*'Vasicek Examples'!$B$1/12)))*NORMSINV(RAND())</f>
        <v>5.4314644495541069E-2</v>
      </c>
      <c r="I318">
        <f ca="1">H318*EXP(-'Vasicek Examples'!$B$1/12)+(1-EXP(-'Vasicek Examples'!$B$1/12))*'Vasicek Examples'!$B$2+SQRT('Vasicek Examples'!$B$3^2/2/'Vasicek Examples'!$B$1*(1-EXP(-2*'Vasicek Examples'!$B$1/12)))*NORMSINV(RAND())</f>
        <v>6.0301987733637305E-2</v>
      </c>
      <c r="J318">
        <f ca="1">I318*EXP(-'Vasicek Examples'!$B$1/12)+(1-EXP(-'Vasicek Examples'!$B$1/12))*'Vasicek Examples'!$B$2+SQRT('Vasicek Examples'!$B$3^2/2/'Vasicek Examples'!$B$1*(1-EXP(-2*'Vasicek Examples'!$B$1/12)))*NORMSINV(RAND())</f>
        <v>5.6925297132331493E-2</v>
      </c>
      <c r="K318">
        <f ca="1">J318*EXP(-'Vasicek Examples'!$B$1/12)+(1-EXP(-'Vasicek Examples'!$B$1/12))*'Vasicek Examples'!$B$2+SQRT('Vasicek Examples'!$B$3^2/2/'Vasicek Examples'!$B$1*(1-EXP(-2*'Vasicek Examples'!$B$1/12)))*NORMSINV(RAND())</f>
        <v>5.4954908309277371E-2</v>
      </c>
      <c r="L318">
        <f ca="1">K318*EXP(-'Vasicek Examples'!$B$1/12)+(1-EXP(-'Vasicek Examples'!$B$1/12))*'Vasicek Examples'!$B$2+SQRT('Vasicek Examples'!$B$3^2/2/'Vasicek Examples'!$B$1*(1-EXP(-2*'Vasicek Examples'!$B$1/12)))*NORMSINV(RAND())</f>
        <v>5.6054878530339712E-2</v>
      </c>
      <c r="M318">
        <f ca="1">L318*EXP(-'Vasicek Examples'!$B$1/12)+(1-EXP(-'Vasicek Examples'!$B$1/12))*'Vasicek Examples'!$B$2+SQRT('Vasicek Examples'!$B$3^2/2/'Vasicek Examples'!$B$1*(1-EXP(-2*'Vasicek Examples'!$B$1/12)))*NORMSINV(RAND())</f>
        <v>4.8086254358480462E-2</v>
      </c>
      <c r="N318">
        <f ca="1">M318*EXP(-'Vasicek Examples'!$B$1/12)+(1-EXP(-'Vasicek Examples'!$B$1/12))*'Vasicek Examples'!$B$2+SQRT('Vasicek Examples'!$B$3^2/2/'Vasicek Examples'!$B$1*(1-EXP(-2*'Vasicek Examples'!$B$1/12)))*NORMSINV(RAND())</f>
        <v>4.7136113112597869E-2</v>
      </c>
      <c r="O318">
        <f t="shared" ca="1" si="18"/>
        <v>4.9666048171113399E-2</v>
      </c>
      <c r="P318">
        <f t="shared" ca="1" si="19"/>
        <v>0.95154714235499327</v>
      </c>
      <c r="Q318">
        <f ca="1">EXP(-'Vasicek Examples'!$D$4*N318+'Vasicek Examples'!$E$4)</f>
        <v>0.95749146128524021</v>
      </c>
      <c r="R318">
        <f ca="1">MAX(Q318-'Vasicek Examples'!$B$8,0)</f>
        <v>0</v>
      </c>
      <c r="S318">
        <f t="shared" ca="1" si="20"/>
        <v>0</v>
      </c>
    </row>
    <row r="319" spans="1:19" x14ac:dyDescent="0.2">
      <c r="A319">
        <f t="shared" si="21"/>
        <v>315</v>
      </c>
      <c r="B319">
        <f>'Vasicek Examples'!$B$4</f>
        <v>5.2999999999999999E-2</v>
      </c>
      <c r="C319">
        <f ca="1">B319*EXP(-'Vasicek Examples'!$B$1/12)+(1-EXP(-'Vasicek Examples'!$B$1/12))*'Vasicek Examples'!$B$2+SQRT('Vasicek Examples'!$B$3^2/2/'Vasicek Examples'!$B$1*(1-EXP(-2*'Vasicek Examples'!$B$1/12)))*NORMSINV(RAND())</f>
        <v>4.8791535690178821E-2</v>
      </c>
      <c r="D319">
        <f ca="1">C319*EXP(-'Vasicek Examples'!$B$1/12)+(1-EXP(-'Vasicek Examples'!$B$1/12))*'Vasicek Examples'!$B$2+SQRT('Vasicek Examples'!$B$3^2/2/'Vasicek Examples'!$B$1*(1-EXP(-2*'Vasicek Examples'!$B$1/12)))*NORMSINV(RAND())</f>
        <v>5.410771862764318E-2</v>
      </c>
      <c r="E319">
        <f ca="1">D319*EXP(-'Vasicek Examples'!$B$1/12)+(1-EXP(-'Vasicek Examples'!$B$1/12))*'Vasicek Examples'!$B$2+SQRT('Vasicek Examples'!$B$3^2/2/'Vasicek Examples'!$B$1*(1-EXP(-2*'Vasicek Examples'!$B$1/12)))*NORMSINV(RAND())</f>
        <v>4.8122205596968004E-2</v>
      </c>
      <c r="F319">
        <f ca="1">E319*EXP(-'Vasicek Examples'!$B$1/12)+(1-EXP(-'Vasicek Examples'!$B$1/12))*'Vasicek Examples'!$B$2+SQRT('Vasicek Examples'!$B$3^2/2/'Vasicek Examples'!$B$1*(1-EXP(-2*'Vasicek Examples'!$B$1/12)))*NORMSINV(RAND())</f>
        <v>4.3773119198464654E-2</v>
      </c>
      <c r="G319">
        <f ca="1">F319*EXP(-'Vasicek Examples'!$B$1/12)+(1-EXP(-'Vasicek Examples'!$B$1/12))*'Vasicek Examples'!$B$2+SQRT('Vasicek Examples'!$B$3^2/2/'Vasicek Examples'!$B$1*(1-EXP(-2*'Vasicek Examples'!$B$1/12)))*NORMSINV(RAND())</f>
        <v>5.5139598397558727E-2</v>
      </c>
      <c r="H319">
        <f ca="1">G319*EXP(-'Vasicek Examples'!$B$1/12)+(1-EXP(-'Vasicek Examples'!$B$1/12))*'Vasicek Examples'!$B$2+SQRT('Vasicek Examples'!$B$3^2/2/'Vasicek Examples'!$B$1*(1-EXP(-2*'Vasicek Examples'!$B$1/12)))*NORMSINV(RAND())</f>
        <v>6.468907569482879E-2</v>
      </c>
      <c r="I319">
        <f ca="1">H319*EXP(-'Vasicek Examples'!$B$1/12)+(1-EXP(-'Vasicek Examples'!$B$1/12))*'Vasicek Examples'!$B$2+SQRT('Vasicek Examples'!$B$3^2/2/'Vasicek Examples'!$B$1*(1-EXP(-2*'Vasicek Examples'!$B$1/12)))*NORMSINV(RAND())</f>
        <v>7.4656442272056533E-2</v>
      </c>
      <c r="J319">
        <f ca="1">I319*EXP(-'Vasicek Examples'!$B$1/12)+(1-EXP(-'Vasicek Examples'!$B$1/12))*'Vasicek Examples'!$B$2+SQRT('Vasicek Examples'!$B$3^2/2/'Vasicek Examples'!$B$1*(1-EXP(-2*'Vasicek Examples'!$B$1/12)))*NORMSINV(RAND())</f>
        <v>8.2937751776021543E-2</v>
      </c>
      <c r="K319">
        <f ca="1">J319*EXP(-'Vasicek Examples'!$B$1/12)+(1-EXP(-'Vasicek Examples'!$B$1/12))*'Vasicek Examples'!$B$2+SQRT('Vasicek Examples'!$B$3^2/2/'Vasicek Examples'!$B$1*(1-EXP(-2*'Vasicek Examples'!$B$1/12)))*NORMSINV(RAND())</f>
        <v>8.1388781495219942E-2</v>
      </c>
      <c r="L319">
        <f ca="1">K319*EXP(-'Vasicek Examples'!$B$1/12)+(1-EXP(-'Vasicek Examples'!$B$1/12))*'Vasicek Examples'!$B$2+SQRT('Vasicek Examples'!$B$3^2/2/'Vasicek Examples'!$B$1*(1-EXP(-2*'Vasicek Examples'!$B$1/12)))*NORMSINV(RAND())</f>
        <v>7.4315225830651907E-2</v>
      </c>
      <c r="M319">
        <f ca="1">L319*EXP(-'Vasicek Examples'!$B$1/12)+(1-EXP(-'Vasicek Examples'!$B$1/12))*'Vasicek Examples'!$B$2+SQRT('Vasicek Examples'!$B$3^2/2/'Vasicek Examples'!$B$1*(1-EXP(-2*'Vasicek Examples'!$B$1/12)))*NORMSINV(RAND())</f>
        <v>7.23037494304241E-2</v>
      </c>
      <c r="N319">
        <f ca="1">M319*EXP(-'Vasicek Examples'!$B$1/12)+(1-EXP(-'Vasicek Examples'!$B$1/12))*'Vasicek Examples'!$B$2+SQRT('Vasicek Examples'!$B$3^2/2/'Vasicek Examples'!$B$1*(1-EXP(-2*'Vasicek Examples'!$B$1/12)))*NORMSINV(RAND())</f>
        <v>6.9544712603392206E-2</v>
      </c>
      <c r="O319">
        <f t="shared" ca="1" si="18"/>
        <v>5.9216816038885234E-2</v>
      </c>
      <c r="P319">
        <f t="shared" ca="1" si="19"/>
        <v>0.94250239736592256</v>
      </c>
      <c r="Q319">
        <f ca="1">EXP(-'Vasicek Examples'!$D$4*N319+'Vasicek Examples'!$E$4)</f>
        <v>0.94075487319820039</v>
      </c>
      <c r="R319">
        <f ca="1">MAX(Q319-'Vasicek Examples'!$B$8,0)</f>
        <v>0</v>
      </c>
      <c r="S319">
        <f t="shared" ca="1" si="20"/>
        <v>0</v>
      </c>
    </row>
    <row r="320" spans="1:19" x14ac:dyDescent="0.2">
      <c r="A320">
        <f t="shared" si="21"/>
        <v>316</v>
      </c>
      <c r="B320">
        <f>'Vasicek Examples'!$B$4</f>
        <v>5.2999999999999999E-2</v>
      </c>
      <c r="C320">
        <f ca="1">B320*EXP(-'Vasicek Examples'!$B$1/12)+(1-EXP(-'Vasicek Examples'!$B$1/12))*'Vasicek Examples'!$B$2+SQRT('Vasicek Examples'!$B$3^2/2/'Vasicek Examples'!$B$1*(1-EXP(-2*'Vasicek Examples'!$B$1/12)))*NORMSINV(RAND())</f>
        <v>5.189539507717273E-2</v>
      </c>
      <c r="D320">
        <f ca="1">C320*EXP(-'Vasicek Examples'!$B$1/12)+(1-EXP(-'Vasicek Examples'!$B$1/12))*'Vasicek Examples'!$B$2+SQRT('Vasicek Examples'!$B$3^2/2/'Vasicek Examples'!$B$1*(1-EXP(-2*'Vasicek Examples'!$B$1/12)))*NORMSINV(RAND())</f>
        <v>4.9465884863716628E-2</v>
      </c>
      <c r="E320">
        <f ca="1">D320*EXP(-'Vasicek Examples'!$B$1/12)+(1-EXP(-'Vasicek Examples'!$B$1/12))*'Vasicek Examples'!$B$2+SQRT('Vasicek Examples'!$B$3^2/2/'Vasicek Examples'!$B$1*(1-EXP(-2*'Vasicek Examples'!$B$1/12)))*NORMSINV(RAND())</f>
        <v>5.0601079661187549E-2</v>
      </c>
      <c r="F320">
        <f ca="1">E320*EXP(-'Vasicek Examples'!$B$1/12)+(1-EXP(-'Vasicek Examples'!$B$1/12))*'Vasicek Examples'!$B$2+SQRT('Vasicek Examples'!$B$3^2/2/'Vasicek Examples'!$B$1*(1-EXP(-2*'Vasicek Examples'!$B$1/12)))*NORMSINV(RAND())</f>
        <v>5.1864889098458079E-2</v>
      </c>
      <c r="G320">
        <f ca="1">F320*EXP(-'Vasicek Examples'!$B$1/12)+(1-EXP(-'Vasicek Examples'!$B$1/12))*'Vasicek Examples'!$B$2+SQRT('Vasicek Examples'!$B$3^2/2/'Vasicek Examples'!$B$1*(1-EXP(-2*'Vasicek Examples'!$B$1/12)))*NORMSINV(RAND())</f>
        <v>5.1374989172153988E-2</v>
      </c>
      <c r="H320">
        <f ca="1">G320*EXP(-'Vasicek Examples'!$B$1/12)+(1-EXP(-'Vasicek Examples'!$B$1/12))*'Vasicek Examples'!$B$2+SQRT('Vasicek Examples'!$B$3^2/2/'Vasicek Examples'!$B$1*(1-EXP(-2*'Vasicek Examples'!$B$1/12)))*NORMSINV(RAND())</f>
        <v>4.5371095613152487E-2</v>
      </c>
      <c r="I320">
        <f ca="1">H320*EXP(-'Vasicek Examples'!$B$1/12)+(1-EXP(-'Vasicek Examples'!$B$1/12))*'Vasicek Examples'!$B$2+SQRT('Vasicek Examples'!$B$3^2/2/'Vasicek Examples'!$B$1*(1-EXP(-2*'Vasicek Examples'!$B$1/12)))*NORMSINV(RAND())</f>
        <v>6.1146812176945883E-2</v>
      </c>
      <c r="J320">
        <f ca="1">I320*EXP(-'Vasicek Examples'!$B$1/12)+(1-EXP(-'Vasicek Examples'!$B$1/12))*'Vasicek Examples'!$B$2+SQRT('Vasicek Examples'!$B$3^2/2/'Vasicek Examples'!$B$1*(1-EXP(-2*'Vasicek Examples'!$B$1/12)))*NORMSINV(RAND())</f>
        <v>5.7217723373432984E-2</v>
      </c>
      <c r="K320">
        <f ca="1">J320*EXP(-'Vasicek Examples'!$B$1/12)+(1-EXP(-'Vasicek Examples'!$B$1/12))*'Vasicek Examples'!$B$2+SQRT('Vasicek Examples'!$B$3^2/2/'Vasicek Examples'!$B$1*(1-EXP(-2*'Vasicek Examples'!$B$1/12)))*NORMSINV(RAND())</f>
        <v>6.1218859526359123E-2</v>
      </c>
      <c r="L320">
        <f ca="1">K320*EXP(-'Vasicek Examples'!$B$1/12)+(1-EXP(-'Vasicek Examples'!$B$1/12))*'Vasicek Examples'!$B$2+SQRT('Vasicek Examples'!$B$3^2/2/'Vasicek Examples'!$B$1*(1-EXP(-2*'Vasicek Examples'!$B$1/12)))*NORMSINV(RAND())</f>
        <v>6.012655909186896E-2</v>
      </c>
      <c r="M320">
        <f ca="1">L320*EXP(-'Vasicek Examples'!$B$1/12)+(1-EXP(-'Vasicek Examples'!$B$1/12))*'Vasicek Examples'!$B$2+SQRT('Vasicek Examples'!$B$3^2/2/'Vasicek Examples'!$B$1*(1-EXP(-2*'Vasicek Examples'!$B$1/12)))*NORMSINV(RAND())</f>
        <v>5.7897374211591197E-2</v>
      </c>
      <c r="N320">
        <f ca="1">M320*EXP(-'Vasicek Examples'!$B$1/12)+(1-EXP(-'Vasicek Examples'!$B$1/12))*'Vasicek Examples'!$B$2+SQRT('Vasicek Examples'!$B$3^2/2/'Vasicek Examples'!$B$1*(1-EXP(-2*'Vasicek Examples'!$B$1/12)))*NORMSINV(RAND())</f>
        <v>5.9819297188520332E-2</v>
      </c>
      <c r="O320">
        <f t="shared" ca="1" si="18"/>
        <v>5.0178551076809463E-2</v>
      </c>
      <c r="P320">
        <f t="shared" ca="1" si="19"/>
        <v>0.95105959662460282</v>
      </c>
      <c r="Q320">
        <f ca="1">EXP(-'Vasicek Examples'!$D$4*N320+'Vasicek Examples'!$E$4)</f>
        <v>0.94798237959301213</v>
      </c>
      <c r="R320">
        <f ca="1">MAX(Q320-'Vasicek Examples'!$B$8,0)</f>
        <v>0</v>
      </c>
      <c r="S320">
        <f t="shared" ca="1" si="20"/>
        <v>0</v>
      </c>
    </row>
    <row r="321" spans="1:19" x14ac:dyDescent="0.2">
      <c r="A321">
        <f t="shared" si="21"/>
        <v>317</v>
      </c>
      <c r="B321">
        <f>'Vasicek Examples'!$B$4</f>
        <v>5.2999999999999999E-2</v>
      </c>
      <c r="C321">
        <f ca="1">B321*EXP(-'Vasicek Examples'!$B$1/12)+(1-EXP(-'Vasicek Examples'!$B$1/12))*'Vasicek Examples'!$B$2+SQRT('Vasicek Examples'!$B$3^2/2/'Vasicek Examples'!$B$1*(1-EXP(-2*'Vasicek Examples'!$B$1/12)))*NORMSINV(RAND())</f>
        <v>4.5552662158837479E-2</v>
      </c>
      <c r="D321">
        <f ca="1">C321*EXP(-'Vasicek Examples'!$B$1/12)+(1-EXP(-'Vasicek Examples'!$B$1/12))*'Vasicek Examples'!$B$2+SQRT('Vasicek Examples'!$B$3^2/2/'Vasicek Examples'!$B$1*(1-EXP(-2*'Vasicek Examples'!$B$1/12)))*NORMSINV(RAND())</f>
        <v>4.9328228611245278E-2</v>
      </c>
      <c r="E321">
        <f ca="1">D321*EXP(-'Vasicek Examples'!$B$1/12)+(1-EXP(-'Vasicek Examples'!$B$1/12))*'Vasicek Examples'!$B$2+SQRT('Vasicek Examples'!$B$3^2/2/'Vasicek Examples'!$B$1*(1-EXP(-2*'Vasicek Examples'!$B$1/12)))*NORMSINV(RAND())</f>
        <v>5.2899875382633119E-2</v>
      </c>
      <c r="F321">
        <f ca="1">E321*EXP(-'Vasicek Examples'!$B$1/12)+(1-EXP(-'Vasicek Examples'!$B$1/12))*'Vasicek Examples'!$B$2+SQRT('Vasicek Examples'!$B$3^2/2/'Vasicek Examples'!$B$1*(1-EXP(-2*'Vasicek Examples'!$B$1/12)))*NORMSINV(RAND())</f>
        <v>5.8144229266114886E-2</v>
      </c>
      <c r="G321">
        <f ca="1">F321*EXP(-'Vasicek Examples'!$B$1/12)+(1-EXP(-'Vasicek Examples'!$B$1/12))*'Vasicek Examples'!$B$2+SQRT('Vasicek Examples'!$B$3^2/2/'Vasicek Examples'!$B$1*(1-EXP(-2*'Vasicek Examples'!$B$1/12)))*NORMSINV(RAND())</f>
        <v>5.7288329931532149E-2</v>
      </c>
      <c r="H321">
        <f ca="1">G321*EXP(-'Vasicek Examples'!$B$1/12)+(1-EXP(-'Vasicek Examples'!$B$1/12))*'Vasicek Examples'!$B$2+SQRT('Vasicek Examples'!$B$3^2/2/'Vasicek Examples'!$B$1*(1-EXP(-2*'Vasicek Examples'!$B$1/12)))*NORMSINV(RAND())</f>
        <v>6.5662610447358188E-2</v>
      </c>
      <c r="I321">
        <f ca="1">H321*EXP(-'Vasicek Examples'!$B$1/12)+(1-EXP(-'Vasicek Examples'!$B$1/12))*'Vasicek Examples'!$B$2+SQRT('Vasicek Examples'!$B$3^2/2/'Vasicek Examples'!$B$1*(1-EXP(-2*'Vasicek Examples'!$B$1/12)))*NORMSINV(RAND())</f>
        <v>5.8608250748773016E-2</v>
      </c>
      <c r="J321">
        <f ca="1">I321*EXP(-'Vasicek Examples'!$B$1/12)+(1-EXP(-'Vasicek Examples'!$B$1/12))*'Vasicek Examples'!$B$2+SQRT('Vasicek Examples'!$B$3^2/2/'Vasicek Examples'!$B$1*(1-EXP(-2*'Vasicek Examples'!$B$1/12)))*NORMSINV(RAND())</f>
        <v>5.0981648297572103E-2</v>
      </c>
      <c r="K321">
        <f ca="1">J321*EXP(-'Vasicek Examples'!$B$1/12)+(1-EXP(-'Vasicek Examples'!$B$1/12))*'Vasicek Examples'!$B$2+SQRT('Vasicek Examples'!$B$3^2/2/'Vasicek Examples'!$B$1*(1-EXP(-2*'Vasicek Examples'!$B$1/12)))*NORMSINV(RAND())</f>
        <v>5.1870464702455411E-2</v>
      </c>
      <c r="L321">
        <f ca="1">K321*EXP(-'Vasicek Examples'!$B$1/12)+(1-EXP(-'Vasicek Examples'!$B$1/12))*'Vasicek Examples'!$B$2+SQRT('Vasicek Examples'!$B$3^2/2/'Vasicek Examples'!$B$1*(1-EXP(-2*'Vasicek Examples'!$B$1/12)))*NORMSINV(RAND())</f>
        <v>4.7652614186219078E-2</v>
      </c>
      <c r="M321">
        <f ca="1">L321*EXP(-'Vasicek Examples'!$B$1/12)+(1-EXP(-'Vasicek Examples'!$B$1/12))*'Vasicek Examples'!$B$2+SQRT('Vasicek Examples'!$B$3^2/2/'Vasicek Examples'!$B$1*(1-EXP(-2*'Vasicek Examples'!$B$1/12)))*NORMSINV(RAND())</f>
        <v>4.2466466566173512E-2</v>
      </c>
      <c r="N321">
        <f ca="1">M321*EXP(-'Vasicek Examples'!$B$1/12)+(1-EXP(-'Vasicek Examples'!$B$1/12))*'Vasicek Examples'!$B$2+SQRT('Vasicek Examples'!$B$3^2/2/'Vasicek Examples'!$B$1*(1-EXP(-2*'Vasicek Examples'!$B$1/12)))*NORMSINV(RAND())</f>
        <v>3.9302104898884985E-2</v>
      </c>
      <c r="O321">
        <f t="shared" ca="1" si="18"/>
        <v>4.811084180574484E-2</v>
      </c>
      <c r="P321">
        <f t="shared" ca="1" si="19"/>
        <v>0.95302814586226836</v>
      </c>
      <c r="Q321">
        <f ca="1">EXP(-'Vasicek Examples'!$D$4*N321+'Vasicek Examples'!$E$4)</f>
        <v>0.9634125177190882</v>
      </c>
      <c r="R321">
        <f ca="1">MAX(Q321-'Vasicek Examples'!$B$8,0)</f>
        <v>2.7165360149750128E-3</v>
      </c>
      <c r="S321">
        <f t="shared" ca="1" si="20"/>
        <v>2.5889352815197117E-3</v>
      </c>
    </row>
    <row r="322" spans="1:19" x14ac:dyDescent="0.2">
      <c r="A322">
        <f t="shared" si="21"/>
        <v>318</v>
      </c>
      <c r="B322">
        <f>'Vasicek Examples'!$B$4</f>
        <v>5.2999999999999999E-2</v>
      </c>
      <c r="C322">
        <f ca="1">B322*EXP(-'Vasicek Examples'!$B$1/12)+(1-EXP(-'Vasicek Examples'!$B$1/12))*'Vasicek Examples'!$B$2+SQRT('Vasicek Examples'!$B$3^2/2/'Vasicek Examples'!$B$1*(1-EXP(-2*'Vasicek Examples'!$B$1/12)))*NORMSINV(RAND())</f>
        <v>5.3993176912669714E-2</v>
      </c>
      <c r="D322">
        <f ca="1">C322*EXP(-'Vasicek Examples'!$B$1/12)+(1-EXP(-'Vasicek Examples'!$B$1/12))*'Vasicek Examples'!$B$2+SQRT('Vasicek Examples'!$B$3^2/2/'Vasicek Examples'!$B$1*(1-EXP(-2*'Vasicek Examples'!$B$1/12)))*NORMSINV(RAND())</f>
        <v>5.1446664573597221E-2</v>
      </c>
      <c r="E322">
        <f ca="1">D322*EXP(-'Vasicek Examples'!$B$1/12)+(1-EXP(-'Vasicek Examples'!$B$1/12))*'Vasicek Examples'!$B$2+SQRT('Vasicek Examples'!$B$3^2/2/'Vasicek Examples'!$B$1*(1-EXP(-2*'Vasicek Examples'!$B$1/12)))*NORMSINV(RAND())</f>
        <v>5.1507883689182521E-2</v>
      </c>
      <c r="F322">
        <f ca="1">E322*EXP(-'Vasicek Examples'!$B$1/12)+(1-EXP(-'Vasicek Examples'!$B$1/12))*'Vasicek Examples'!$B$2+SQRT('Vasicek Examples'!$B$3^2/2/'Vasicek Examples'!$B$1*(1-EXP(-2*'Vasicek Examples'!$B$1/12)))*NORMSINV(RAND())</f>
        <v>5.2438985294241174E-2</v>
      </c>
      <c r="G322">
        <f ca="1">F322*EXP(-'Vasicek Examples'!$B$1/12)+(1-EXP(-'Vasicek Examples'!$B$1/12))*'Vasicek Examples'!$B$2+SQRT('Vasicek Examples'!$B$3^2/2/'Vasicek Examples'!$B$1*(1-EXP(-2*'Vasicek Examples'!$B$1/12)))*NORMSINV(RAND())</f>
        <v>5.3209285495191765E-2</v>
      </c>
      <c r="H322">
        <f ca="1">G322*EXP(-'Vasicek Examples'!$B$1/12)+(1-EXP(-'Vasicek Examples'!$B$1/12))*'Vasicek Examples'!$B$2+SQRT('Vasicek Examples'!$B$3^2/2/'Vasicek Examples'!$B$1*(1-EXP(-2*'Vasicek Examples'!$B$1/12)))*NORMSINV(RAND())</f>
        <v>5.6075399859021303E-2</v>
      </c>
      <c r="I322">
        <f ca="1">H322*EXP(-'Vasicek Examples'!$B$1/12)+(1-EXP(-'Vasicek Examples'!$B$1/12))*'Vasicek Examples'!$B$2+SQRT('Vasicek Examples'!$B$3^2/2/'Vasicek Examples'!$B$1*(1-EXP(-2*'Vasicek Examples'!$B$1/12)))*NORMSINV(RAND())</f>
        <v>6.0301443674237204E-2</v>
      </c>
      <c r="J322">
        <f ca="1">I322*EXP(-'Vasicek Examples'!$B$1/12)+(1-EXP(-'Vasicek Examples'!$B$1/12))*'Vasicek Examples'!$B$2+SQRT('Vasicek Examples'!$B$3^2/2/'Vasicek Examples'!$B$1*(1-EXP(-2*'Vasicek Examples'!$B$1/12)))*NORMSINV(RAND())</f>
        <v>5.7219900891232439E-2</v>
      </c>
      <c r="K322">
        <f ca="1">J322*EXP(-'Vasicek Examples'!$B$1/12)+(1-EXP(-'Vasicek Examples'!$B$1/12))*'Vasicek Examples'!$B$2+SQRT('Vasicek Examples'!$B$3^2/2/'Vasicek Examples'!$B$1*(1-EXP(-2*'Vasicek Examples'!$B$1/12)))*NORMSINV(RAND())</f>
        <v>6.020114618427632E-2</v>
      </c>
      <c r="L322">
        <f ca="1">K322*EXP(-'Vasicek Examples'!$B$1/12)+(1-EXP(-'Vasicek Examples'!$B$1/12))*'Vasicek Examples'!$B$2+SQRT('Vasicek Examples'!$B$3^2/2/'Vasicek Examples'!$B$1*(1-EXP(-2*'Vasicek Examples'!$B$1/12)))*NORMSINV(RAND())</f>
        <v>5.9408341071234494E-2</v>
      </c>
      <c r="M322">
        <f ca="1">L322*EXP(-'Vasicek Examples'!$B$1/12)+(1-EXP(-'Vasicek Examples'!$B$1/12))*'Vasicek Examples'!$B$2+SQRT('Vasicek Examples'!$B$3^2/2/'Vasicek Examples'!$B$1*(1-EXP(-2*'Vasicek Examples'!$B$1/12)))*NORMSINV(RAND())</f>
        <v>6.2014434623861962E-2</v>
      </c>
      <c r="N322">
        <f ca="1">M322*EXP(-'Vasicek Examples'!$B$1/12)+(1-EXP(-'Vasicek Examples'!$B$1/12))*'Vasicek Examples'!$B$2+SQRT('Vasicek Examples'!$B$3^2/2/'Vasicek Examples'!$B$1*(1-EXP(-2*'Vasicek Examples'!$B$1/12)))*NORMSINV(RAND())</f>
        <v>6.0003942835162263E-2</v>
      </c>
      <c r="O322">
        <f t="shared" ca="1" si="18"/>
        <v>5.1735170435832693E-2</v>
      </c>
      <c r="P322">
        <f t="shared" ca="1" si="19"/>
        <v>0.94958031048633273</v>
      </c>
      <c r="Q322">
        <f ca="1">EXP(-'Vasicek Examples'!$D$4*N322+'Vasicek Examples'!$E$4)</f>
        <v>0.94784464320860107</v>
      </c>
      <c r="R322">
        <f ca="1">MAX(Q322-'Vasicek Examples'!$B$8,0)</f>
        <v>0</v>
      </c>
      <c r="S322">
        <f t="shared" ca="1" si="20"/>
        <v>0</v>
      </c>
    </row>
    <row r="323" spans="1:19" x14ac:dyDescent="0.2">
      <c r="A323">
        <f t="shared" si="21"/>
        <v>319</v>
      </c>
      <c r="B323">
        <f>'Vasicek Examples'!$B$4</f>
        <v>5.2999999999999999E-2</v>
      </c>
      <c r="C323">
        <f ca="1">B323*EXP(-'Vasicek Examples'!$B$1/12)+(1-EXP(-'Vasicek Examples'!$B$1/12))*'Vasicek Examples'!$B$2+SQRT('Vasicek Examples'!$B$3^2/2/'Vasicek Examples'!$B$1*(1-EXP(-2*'Vasicek Examples'!$B$1/12)))*NORMSINV(RAND())</f>
        <v>5.6691879400043096E-2</v>
      </c>
      <c r="D323">
        <f ca="1">C323*EXP(-'Vasicek Examples'!$B$1/12)+(1-EXP(-'Vasicek Examples'!$B$1/12))*'Vasicek Examples'!$B$2+SQRT('Vasicek Examples'!$B$3^2/2/'Vasicek Examples'!$B$1*(1-EXP(-2*'Vasicek Examples'!$B$1/12)))*NORMSINV(RAND())</f>
        <v>5.7150098231270124E-2</v>
      </c>
      <c r="E323">
        <f ca="1">D323*EXP(-'Vasicek Examples'!$B$1/12)+(1-EXP(-'Vasicek Examples'!$B$1/12))*'Vasicek Examples'!$B$2+SQRT('Vasicek Examples'!$B$3^2/2/'Vasicek Examples'!$B$1*(1-EXP(-2*'Vasicek Examples'!$B$1/12)))*NORMSINV(RAND())</f>
        <v>6.3086443424095723E-2</v>
      </c>
      <c r="F323">
        <f ca="1">E323*EXP(-'Vasicek Examples'!$B$1/12)+(1-EXP(-'Vasicek Examples'!$B$1/12))*'Vasicek Examples'!$B$2+SQRT('Vasicek Examples'!$B$3^2/2/'Vasicek Examples'!$B$1*(1-EXP(-2*'Vasicek Examples'!$B$1/12)))*NORMSINV(RAND())</f>
        <v>6.5444176022613904E-2</v>
      </c>
      <c r="G323">
        <f ca="1">F323*EXP(-'Vasicek Examples'!$B$1/12)+(1-EXP(-'Vasicek Examples'!$B$1/12))*'Vasicek Examples'!$B$2+SQRT('Vasicek Examples'!$B$3^2/2/'Vasicek Examples'!$B$1*(1-EXP(-2*'Vasicek Examples'!$B$1/12)))*NORMSINV(RAND())</f>
        <v>5.858981574346353E-2</v>
      </c>
      <c r="H323">
        <f ca="1">G323*EXP(-'Vasicek Examples'!$B$1/12)+(1-EXP(-'Vasicek Examples'!$B$1/12))*'Vasicek Examples'!$B$2+SQRT('Vasicek Examples'!$B$3^2/2/'Vasicek Examples'!$B$1*(1-EXP(-2*'Vasicek Examples'!$B$1/12)))*NORMSINV(RAND())</f>
        <v>5.4975268814412677E-2</v>
      </c>
      <c r="I323">
        <f ca="1">H323*EXP(-'Vasicek Examples'!$B$1/12)+(1-EXP(-'Vasicek Examples'!$B$1/12))*'Vasicek Examples'!$B$2+SQRT('Vasicek Examples'!$B$3^2/2/'Vasicek Examples'!$B$1*(1-EXP(-2*'Vasicek Examples'!$B$1/12)))*NORMSINV(RAND())</f>
        <v>5.7129129266095605E-2</v>
      </c>
      <c r="J323">
        <f ca="1">I323*EXP(-'Vasicek Examples'!$B$1/12)+(1-EXP(-'Vasicek Examples'!$B$1/12))*'Vasicek Examples'!$B$2+SQRT('Vasicek Examples'!$B$3^2/2/'Vasicek Examples'!$B$1*(1-EXP(-2*'Vasicek Examples'!$B$1/12)))*NORMSINV(RAND())</f>
        <v>5.6448211926283604E-2</v>
      </c>
      <c r="K323">
        <f ca="1">J323*EXP(-'Vasicek Examples'!$B$1/12)+(1-EXP(-'Vasicek Examples'!$B$1/12))*'Vasicek Examples'!$B$2+SQRT('Vasicek Examples'!$B$3^2/2/'Vasicek Examples'!$B$1*(1-EXP(-2*'Vasicek Examples'!$B$1/12)))*NORMSINV(RAND())</f>
        <v>4.5997776215934365E-2</v>
      </c>
      <c r="L323">
        <f ca="1">K323*EXP(-'Vasicek Examples'!$B$1/12)+(1-EXP(-'Vasicek Examples'!$B$1/12))*'Vasicek Examples'!$B$2+SQRT('Vasicek Examples'!$B$3^2/2/'Vasicek Examples'!$B$1*(1-EXP(-2*'Vasicek Examples'!$B$1/12)))*NORMSINV(RAND())</f>
        <v>4.3890967175819098E-2</v>
      </c>
      <c r="M323">
        <f ca="1">L323*EXP(-'Vasicek Examples'!$B$1/12)+(1-EXP(-'Vasicek Examples'!$B$1/12))*'Vasicek Examples'!$B$2+SQRT('Vasicek Examples'!$B$3^2/2/'Vasicek Examples'!$B$1*(1-EXP(-2*'Vasicek Examples'!$B$1/12)))*NORMSINV(RAND())</f>
        <v>3.4516116281542539E-2</v>
      </c>
      <c r="N323">
        <f ca="1">M323*EXP(-'Vasicek Examples'!$B$1/12)+(1-EXP(-'Vasicek Examples'!$B$1/12))*'Vasicek Examples'!$B$2+SQRT('Vasicek Examples'!$B$3^2/2/'Vasicek Examples'!$B$1*(1-EXP(-2*'Vasicek Examples'!$B$1/12)))*NORMSINV(RAND())</f>
        <v>2.9144210220735205E-2</v>
      </c>
      <c r="O323">
        <f t="shared" ca="1" si="18"/>
        <v>4.8345503992660022E-2</v>
      </c>
      <c r="P323">
        <f t="shared" ca="1" si="19"/>
        <v>0.95280453243120311</v>
      </c>
      <c r="Q323">
        <f ca="1">EXP(-'Vasicek Examples'!$D$4*N323+'Vasicek Examples'!$E$4)</f>
        <v>0.97114455316694392</v>
      </c>
      <c r="R323">
        <f ca="1">MAX(Q323-'Vasicek Examples'!$B$8,0)</f>
        <v>1.0448571462830736E-2</v>
      </c>
      <c r="S323">
        <f t="shared" ca="1" si="20"/>
        <v>9.9554462472164519E-3</v>
      </c>
    </row>
    <row r="324" spans="1:19" x14ac:dyDescent="0.2">
      <c r="A324">
        <f t="shared" si="21"/>
        <v>320</v>
      </c>
      <c r="B324">
        <f>'Vasicek Examples'!$B$4</f>
        <v>5.2999999999999999E-2</v>
      </c>
      <c r="C324">
        <f ca="1">B324*EXP(-'Vasicek Examples'!$B$1/12)+(1-EXP(-'Vasicek Examples'!$B$1/12))*'Vasicek Examples'!$B$2+SQRT('Vasicek Examples'!$B$3^2/2/'Vasicek Examples'!$B$1*(1-EXP(-2*'Vasicek Examples'!$B$1/12)))*NORMSINV(RAND())</f>
        <v>5.5754383067799874E-2</v>
      </c>
      <c r="D324">
        <f ca="1">C324*EXP(-'Vasicek Examples'!$B$1/12)+(1-EXP(-'Vasicek Examples'!$B$1/12))*'Vasicek Examples'!$B$2+SQRT('Vasicek Examples'!$B$3^2/2/'Vasicek Examples'!$B$1*(1-EXP(-2*'Vasicek Examples'!$B$1/12)))*NORMSINV(RAND())</f>
        <v>5.3210808692286685E-2</v>
      </c>
      <c r="E324">
        <f ca="1">D324*EXP(-'Vasicek Examples'!$B$1/12)+(1-EXP(-'Vasicek Examples'!$B$1/12))*'Vasicek Examples'!$B$2+SQRT('Vasicek Examples'!$B$3^2/2/'Vasicek Examples'!$B$1*(1-EXP(-2*'Vasicek Examples'!$B$1/12)))*NORMSINV(RAND())</f>
        <v>4.8810579982062723E-2</v>
      </c>
      <c r="F324">
        <f ca="1">E324*EXP(-'Vasicek Examples'!$B$1/12)+(1-EXP(-'Vasicek Examples'!$B$1/12))*'Vasicek Examples'!$B$2+SQRT('Vasicek Examples'!$B$3^2/2/'Vasicek Examples'!$B$1*(1-EXP(-2*'Vasicek Examples'!$B$1/12)))*NORMSINV(RAND())</f>
        <v>5.2426809250274924E-2</v>
      </c>
      <c r="G324">
        <f ca="1">F324*EXP(-'Vasicek Examples'!$B$1/12)+(1-EXP(-'Vasicek Examples'!$B$1/12))*'Vasicek Examples'!$B$2+SQRT('Vasicek Examples'!$B$3^2/2/'Vasicek Examples'!$B$1*(1-EXP(-2*'Vasicek Examples'!$B$1/12)))*NORMSINV(RAND())</f>
        <v>5.6429617185183925E-2</v>
      </c>
      <c r="H324">
        <f ca="1">G324*EXP(-'Vasicek Examples'!$B$1/12)+(1-EXP(-'Vasicek Examples'!$B$1/12))*'Vasicek Examples'!$B$2+SQRT('Vasicek Examples'!$B$3^2/2/'Vasicek Examples'!$B$1*(1-EXP(-2*'Vasicek Examples'!$B$1/12)))*NORMSINV(RAND())</f>
        <v>5.30414649418912E-2</v>
      </c>
      <c r="I324">
        <f ca="1">H324*EXP(-'Vasicek Examples'!$B$1/12)+(1-EXP(-'Vasicek Examples'!$B$1/12))*'Vasicek Examples'!$B$2+SQRT('Vasicek Examples'!$B$3^2/2/'Vasicek Examples'!$B$1*(1-EXP(-2*'Vasicek Examples'!$B$1/12)))*NORMSINV(RAND())</f>
        <v>5.0235850067904021E-2</v>
      </c>
      <c r="J324">
        <f ca="1">I324*EXP(-'Vasicek Examples'!$B$1/12)+(1-EXP(-'Vasicek Examples'!$B$1/12))*'Vasicek Examples'!$B$2+SQRT('Vasicek Examples'!$B$3^2/2/'Vasicek Examples'!$B$1*(1-EXP(-2*'Vasicek Examples'!$B$1/12)))*NORMSINV(RAND())</f>
        <v>4.284335848921738E-2</v>
      </c>
      <c r="K324">
        <f ca="1">J324*EXP(-'Vasicek Examples'!$B$1/12)+(1-EXP(-'Vasicek Examples'!$B$1/12))*'Vasicek Examples'!$B$2+SQRT('Vasicek Examples'!$B$3^2/2/'Vasicek Examples'!$B$1*(1-EXP(-2*'Vasicek Examples'!$B$1/12)))*NORMSINV(RAND())</f>
        <v>4.9737995116098013E-2</v>
      </c>
      <c r="L324">
        <f ca="1">K324*EXP(-'Vasicek Examples'!$B$1/12)+(1-EXP(-'Vasicek Examples'!$B$1/12))*'Vasicek Examples'!$B$2+SQRT('Vasicek Examples'!$B$3^2/2/'Vasicek Examples'!$B$1*(1-EXP(-2*'Vasicek Examples'!$B$1/12)))*NORMSINV(RAND())</f>
        <v>4.2225186678419402E-2</v>
      </c>
      <c r="M324">
        <f ca="1">L324*EXP(-'Vasicek Examples'!$B$1/12)+(1-EXP(-'Vasicek Examples'!$B$1/12))*'Vasicek Examples'!$B$2+SQRT('Vasicek Examples'!$B$3^2/2/'Vasicek Examples'!$B$1*(1-EXP(-2*'Vasicek Examples'!$B$1/12)))*NORMSINV(RAND())</f>
        <v>4.8844273347508738E-2</v>
      </c>
      <c r="N324">
        <f ca="1">M324*EXP(-'Vasicek Examples'!$B$1/12)+(1-EXP(-'Vasicek Examples'!$B$1/12))*'Vasicek Examples'!$B$2+SQRT('Vasicek Examples'!$B$3^2/2/'Vasicek Examples'!$B$1*(1-EXP(-2*'Vasicek Examples'!$B$1/12)))*NORMSINV(RAND())</f>
        <v>5.29881301021966E-2</v>
      </c>
      <c r="O324">
        <f t="shared" ca="1" si="18"/>
        <v>4.6014766694653771E-2</v>
      </c>
      <c r="P324">
        <f t="shared" ca="1" si="19"/>
        <v>0.95502785948180291</v>
      </c>
      <c r="Q324">
        <f ca="1">EXP(-'Vasicek Examples'!$D$4*N324+'Vasicek Examples'!$E$4)</f>
        <v>0.95309217967997906</v>
      </c>
      <c r="R324">
        <f ca="1">MAX(Q324-'Vasicek Examples'!$B$8,0)</f>
        <v>0</v>
      </c>
      <c r="S324">
        <f t="shared" ca="1" si="20"/>
        <v>0</v>
      </c>
    </row>
    <row r="325" spans="1:19" x14ac:dyDescent="0.2">
      <c r="A325">
        <f t="shared" si="21"/>
        <v>321</v>
      </c>
      <c r="B325">
        <f>'Vasicek Examples'!$B$4</f>
        <v>5.2999999999999999E-2</v>
      </c>
      <c r="C325">
        <f ca="1">B325*EXP(-'Vasicek Examples'!$B$1/12)+(1-EXP(-'Vasicek Examples'!$B$1/12))*'Vasicek Examples'!$B$2+SQRT('Vasicek Examples'!$B$3^2/2/'Vasicek Examples'!$B$1*(1-EXP(-2*'Vasicek Examples'!$B$1/12)))*NORMSINV(RAND())</f>
        <v>5.0787077116117484E-2</v>
      </c>
      <c r="D325">
        <f ca="1">C325*EXP(-'Vasicek Examples'!$B$1/12)+(1-EXP(-'Vasicek Examples'!$B$1/12))*'Vasicek Examples'!$B$2+SQRT('Vasicek Examples'!$B$3^2/2/'Vasicek Examples'!$B$1*(1-EXP(-2*'Vasicek Examples'!$B$1/12)))*NORMSINV(RAND())</f>
        <v>5.4644134457596145E-2</v>
      </c>
      <c r="E325">
        <f ca="1">D325*EXP(-'Vasicek Examples'!$B$1/12)+(1-EXP(-'Vasicek Examples'!$B$1/12))*'Vasicek Examples'!$B$2+SQRT('Vasicek Examples'!$B$3^2/2/'Vasicek Examples'!$B$1*(1-EXP(-2*'Vasicek Examples'!$B$1/12)))*NORMSINV(RAND())</f>
        <v>4.8492794932915584E-2</v>
      </c>
      <c r="F325">
        <f ca="1">E325*EXP(-'Vasicek Examples'!$B$1/12)+(1-EXP(-'Vasicek Examples'!$B$1/12))*'Vasicek Examples'!$B$2+SQRT('Vasicek Examples'!$B$3^2/2/'Vasicek Examples'!$B$1*(1-EXP(-2*'Vasicek Examples'!$B$1/12)))*NORMSINV(RAND())</f>
        <v>4.1179960334039895E-2</v>
      </c>
      <c r="G325">
        <f ca="1">F325*EXP(-'Vasicek Examples'!$B$1/12)+(1-EXP(-'Vasicek Examples'!$B$1/12))*'Vasicek Examples'!$B$2+SQRT('Vasicek Examples'!$B$3^2/2/'Vasicek Examples'!$B$1*(1-EXP(-2*'Vasicek Examples'!$B$1/12)))*NORMSINV(RAND())</f>
        <v>4.3953324816921067E-2</v>
      </c>
      <c r="H325">
        <f ca="1">G325*EXP(-'Vasicek Examples'!$B$1/12)+(1-EXP(-'Vasicek Examples'!$B$1/12))*'Vasicek Examples'!$B$2+SQRT('Vasicek Examples'!$B$3^2/2/'Vasicek Examples'!$B$1*(1-EXP(-2*'Vasicek Examples'!$B$1/12)))*NORMSINV(RAND())</f>
        <v>4.674249760969644E-2</v>
      </c>
      <c r="I325">
        <f ca="1">H325*EXP(-'Vasicek Examples'!$B$1/12)+(1-EXP(-'Vasicek Examples'!$B$1/12))*'Vasicek Examples'!$B$2+SQRT('Vasicek Examples'!$B$3^2/2/'Vasicek Examples'!$B$1*(1-EXP(-2*'Vasicek Examples'!$B$1/12)))*NORMSINV(RAND())</f>
        <v>4.8453294016294779E-2</v>
      </c>
      <c r="J325">
        <f ca="1">I325*EXP(-'Vasicek Examples'!$B$1/12)+(1-EXP(-'Vasicek Examples'!$B$1/12))*'Vasicek Examples'!$B$2+SQRT('Vasicek Examples'!$B$3^2/2/'Vasicek Examples'!$B$1*(1-EXP(-2*'Vasicek Examples'!$B$1/12)))*NORMSINV(RAND())</f>
        <v>4.0701918353661791E-2</v>
      </c>
      <c r="K325">
        <f ca="1">J325*EXP(-'Vasicek Examples'!$B$1/12)+(1-EXP(-'Vasicek Examples'!$B$1/12))*'Vasicek Examples'!$B$2+SQRT('Vasicek Examples'!$B$3^2/2/'Vasicek Examples'!$B$1*(1-EXP(-2*'Vasicek Examples'!$B$1/12)))*NORMSINV(RAND())</f>
        <v>4.6561673154840763E-2</v>
      </c>
      <c r="L325">
        <f ca="1">K325*EXP(-'Vasicek Examples'!$B$1/12)+(1-EXP(-'Vasicek Examples'!$B$1/12))*'Vasicek Examples'!$B$2+SQRT('Vasicek Examples'!$B$3^2/2/'Vasicek Examples'!$B$1*(1-EXP(-2*'Vasicek Examples'!$B$1/12)))*NORMSINV(RAND())</f>
        <v>4.5957796901413689E-2</v>
      </c>
      <c r="M325">
        <f ca="1">L325*EXP(-'Vasicek Examples'!$B$1/12)+(1-EXP(-'Vasicek Examples'!$B$1/12))*'Vasicek Examples'!$B$2+SQRT('Vasicek Examples'!$B$3^2/2/'Vasicek Examples'!$B$1*(1-EXP(-2*'Vasicek Examples'!$B$1/12)))*NORMSINV(RAND())</f>
        <v>3.6287043629742541E-2</v>
      </c>
      <c r="N325">
        <f ca="1">M325*EXP(-'Vasicek Examples'!$B$1/12)+(1-EXP(-'Vasicek Examples'!$B$1/12))*'Vasicek Examples'!$B$2+SQRT('Vasicek Examples'!$B$3^2/2/'Vasicek Examples'!$B$1*(1-EXP(-2*'Vasicek Examples'!$B$1/12)))*NORMSINV(RAND())</f>
        <v>3.4188951238107446E-2</v>
      </c>
      <c r="O325">
        <f t="shared" ca="1" si="18"/>
        <v>4.1288537698686262E-2</v>
      </c>
      <c r="P325">
        <f t="shared" ca="1" si="19"/>
        <v>0.95955222301047804</v>
      </c>
      <c r="Q325">
        <f ca="1">EXP(-'Vasicek Examples'!$D$4*N325+'Vasicek Examples'!$E$4)</f>
        <v>0.96729684717926789</v>
      </c>
      <c r="R325">
        <f ca="1">MAX(Q325-'Vasicek Examples'!$B$8,0)</f>
        <v>6.6008654751547047E-3</v>
      </c>
      <c r="S325">
        <f t="shared" ca="1" si="20"/>
        <v>6.3338751404778126E-3</v>
      </c>
    </row>
    <row r="326" spans="1:19" x14ac:dyDescent="0.2">
      <c r="A326">
        <f t="shared" si="21"/>
        <v>322</v>
      </c>
      <c r="B326">
        <f>'Vasicek Examples'!$B$4</f>
        <v>5.2999999999999999E-2</v>
      </c>
      <c r="C326">
        <f ca="1">B326*EXP(-'Vasicek Examples'!$B$1/12)+(1-EXP(-'Vasicek Examples'!$B$1/12))*'Vasicek Examples'!$B$2+SQRT('Vasicek Examples'!$B$3^2/2/'Vasicek Examples'!$B$1*(1-EXP(-2*'Vasicek Examples'!$B$1/12)))*NORMSINV(RAND())</f>
        <v>4.4018484527424954E-2</v>
      </c>
      <c r="D326">
        <f ca="1">C326*EXP(-'Vasicek Examples'!$B$1/12)+(1-EXP(-'Vasicek Examples'!$B$1/12))*'Vasicek Examples'!$B$2+SQRT('Vasicek Examples'!$B$3^2/2/'Vasicek Examples'!$B$1*(1-EXP(-2*'Vasicek Examples'!$B$1/12)))*NORMSINV(RAND())</f>
        <v>4.1403723333629301E-2</v>
      </c>
      <c r="E326">
        <f ca="1">D326*EXP(-'Vasicek Examples'!$B$1/12)+(1-EXP(-'Vasicek Examples'!$B$1/12))*'Vasicek Examples'!$B$2+SQRT('Vasicek Examples'!$B$3^2/2/'Vasicek Examples'!$B$1*(1-EXP(-2*'Vasicek Examples'!$B$1/12)))*NORMSINV(RAND())</f>
        <v>4.1368258951769689E-2</v>
      </c>
      <c r="F326">
        <f ca="1">E326*EXP(-'Vasicek Examples'!$B$1/12)+(1-EXP(-'Vasicek Examples'!$B$1/12))*'Vasicek Examples'!$B$2+SQRT('Vasicek Examples'!$B$3^2/2/'Vasicek Examples'!$B$1*(1-EXP(-2*'Vasicek Examples'!$B$1/12)))*NORMSINV(RAND())</f>
        <v>3.3306525495078822E-2</v>
      </c>
      <c r="G326">
        <f ca="1">F326*EXP(-'Vasicek Examples'!$B$1/12)+(1-EXP(-'Vasicek Examples'!$B$1/12))*'Vasicek Examples'!$B$2+SQRT('Vasicek Examples'!$B$3^2/2/'Vasicek Examples'!$B$1*(1-EXP(-2*'Vasicek Examples'!$B$1/12)))*NORMSINV(RAND())</f>
        <v>4.1769823989120283E-2</v>
      </c>
      <c r="H326">
        <f ca="1">G326*EXP(-'Vasicek Examples'!$B$1/12)+(1-EXP(-'Vasicek Examples'!$B$1/12))*'Vasicek Examples'!$B$2+SQRT('Vasicek Examples'!$B$3^2/2/'Vasicek Examples'!$B$1*(1-EXP(-2*'Vasicek Examples'!$B$1/12)))*NORMSINV(RAND())</f>
        <v>4.3660424195796098E-2</v>
      </c>
      <c r="I326">
        <f ca="1">H326*EXP(-'Vasicek Examples'!$B$1/12)+(1-EXP(-'Vasicek Examples'!$B$1/12))*'Vasicek Examples'!$B$2+SQRT('Vasicek Examples'!$B$3^2/2/'Vasicek Examples'!$B$1*(1-EXP(-2*'Vasicek Examples'!$B$1/12)))*NORMSINV(RAND())</f>
        <v>4.1266174510507236E-2</v>
      </c>
      <c r="J326">
        <f ca="1">I326*EXP(-'Vasicek Examples'!$B$1/12)+(1-EXP(-'Vasicek Examples'!$B$1/12))*'Vasicek Examples'!$B$2+SQRT('Vasicek Examples'!$B$3^2/2/'Vasicek Examples'!$B$1*(1-EXP(-2*'Vasicek Examples'!$B$1/12)))*NORMSINV(RAND())</f>
        <v>3.5457665776826117E-2</v>
      </c>
      <c r="K326">
        <f ca="1">J326*EXP(-'Vasicek Examples'!$B$1/12)+(1-EXP(-'Vasicek Examples'!$B$1/12))*'Vasicek Examples'!$B$2+SQRT('Vasicek Examples'!$B$3^2/2/'Vasicek Examples'!$B$1*(1-EXP(-2*'Vasicek Examples'!$B$1/12)))*NORMSINV(RAND())</f>
        <v>4.0404540329850525E-2</v>
      </c>
      <c r="L326">
        <f ca="1">K326*EXP(-'Vasicek Examples'!$B$1/12)+(1-EXP(-'Vasicek Examples'!$B$1/12))*'Vasicek Examples'!$B$2+SQRT('Vasicek Examples'!$B$3^2/2/'Vasicek Examples'!$B$1*(1-EXP(-2*'Vasicek Examples'!$B$1/12)))*NORMSINV(RAND())</f>
        <v>5.211991677721025E-2</v>
      </c>
      <c r="M326">
        <f ca="1">L326*EXP(-'Vasicek Examples'!$B$1/12)+(1-EXP(-'Vasicek Examples'!$B$1/12))*'Vasicek Examples'!$B$2+SQRT('Vasicek Examples'!$B$3^2/2/'Vasicek Examples'!$B$1*(1-EXP(-2*'Vasicek Examples'!$B$1/12)))*NORMSINV(RAND())</f>
        <v>5.3998663815378274E-2</v>
      </c>
      <c r="N326">
        <f ca="1">M326*EXP(-'Vasicek Examples'!$B$1/12)+(1-EXP(-'Vasicek Examples'!$B$1/12))*'Vasicek Examples'!$B$2+SQRT('Vasicek Examples'!$B$3^2/2/'Vasicek Examples'!$B$1*(1-EXP(-2*'Vasicek Examples'!$B$1/12)))*NORMSINV(RAND())</f>
        <v>5.2252565432074453E-2</v>
      </c>
      <c r="O326">
        <f t="shared" ref="O326:O389" ca="1" si="22">(SUM(D326:M326)+AVERAGE(C326,N326))/12</f>
        <v>3.9407603512909693E-2</v>
      </c>
      <c r="P326">
        <f t="shared" ref="P326:P389" ca="1" si="23">EXP(-O326)</f>
        <v>0.96135877606085285</v>
      </c>
      <c r="Q326">
        <f ca="1">EXP(-'Vasicek Examples'!$D$4*N326+'Vasicek Examples'!$E$4)</f>
        <v>0.95364403134965325</v>
      </c>
      <c r="R326">
        <f ca="1">MAX(Q326-'Vasicek Examples'!$B$8,0)</f>
        <v>0</v>
      </c>
      <c r="S326">
        <f t="shared" ref="S326:S389" ca="1" si="24">R326*P326</f>
        <v>0</v>
      </c>
    </row>
    <row r="327" spans="1:19" x14ac:dyDescent="0.2">
      <c r="A327">
        <f t="shared" ref="A327:A390" si="25">A326+1</f>
        <v>323</v>
      </c>
      <c r="B327">
        <f>'Vasicek Examples'!$B$4</f>
        <v>5.2999999999999999E-2</v>
      </c>
      <c r="C327">
        <f ca="1">B327*EXP(-'Vasicek Examples'!$B$1/12)+(1-EXP(-'Vasicek Examples'!$B$1/12))*'Vasicek Examples'!$B$2+SQRT('Vasicek Examples'!$B$3^2/2/'Vasicek Examples'!$B$1*(1-EXP(-2*'Vasicek Examples'!$B$1/12)))*NORMSINV(RAND())</f>
        <v>4.8860390540521027E-2</v>
      </c>
      <c r="D327">
        <f ca="1">C327*EXP(-'Vasicek Examples'!$B$1/12)+(1-EXP(-'Vasicek Examples'!$B$1/12))*'Vasicek Examples'!$B$2+SQRT('Vasicek Examples'!$B$3^2/2/'Vasicek Examples'!$B$1*(1-EXP(-2*'Vasicek Examples'!$B$1/12)))*NORMSINV(RAND())</f>
        <v>4.6362276178720928E-2</v>
      </c>
      <c r="E327">
        <f ca="1">D327*EXP(-'Vasicek Examples'!$B$1/12)+(1-EXP(-'Vasicek Examples'!$B$1/12))*'Vasicek Examples'!$B$2+SQRT('Vasicek Examples'!$B$3^2/2/'Vasicek Examples'!$B$1*(1-EXP(-2*'Vasicek Examples'!$B$1/12)))*NORMSINV(RAND())</f>
        <v>4.4020363291673935E-2</v>
      </c>
      <c r="F327">
        <f ca="1">E327*EXP(-'Vasicek Examples'!$B$1/12)+(1-EXP(-'Vasicek Examples'!$B$1/12))*'Vasicek Examples'!$B$2+SQRT('Vasicek Examples'!$B$3^2/2/'Vasicek Examples'!$B$1*(1-EXP(-2*'Vasicek Examples'!$B$1/12)))*NORMSINV(RAND())</f>
        <v>4.6593490366329385E-2</v>
      </c>
      <c r="G327">
        <f ca="1">F327*EXP(-'Vasicek Examples'!$B$1/12)+(1-EXP(-'Vasicek Examples'!$B$1/12))*'Vasicek Examples'!$B$2+SQRT('Vasicek Examples'!$B$3^2/2/'Vasicek Examples'!$B$1*(1-EXP(-2*'Vasicek Examples'!$B$1/12)))*NORMSINV(RAND())</f>
        <v>4.5808107984936931E-2</v>
      </c>
      <c r="H327">
        <f ca="1">G327*EXP(-'Vasicek Examples'!$B$1/12)+(1-EXP(-'Vasicek Examples'!$B$1/12))*'Vasicek Examples'!$B$2+SQRT('Vasicek Examples'!$B$3^2/2/'Vasicek Examples'!$B$1*(1-EXP(-2*'Vasicek Examples'!$B$1/12)))*NORMSINV(RAND())</f>
        <v>4.1877302950781015E-2</v>
      </c>
      <c r="I327">
        <f ca="1">H327*EXP(-'Vasicek Examples'!$B$1/12)+(1-EXP(-'Vasicek Examples'!$B$1/12))*'Vasicek Examples'!$B$2+SQRT('Vasicek Examples'!$B$3^2/2/'Vasicek Examples'!$B$1*(1-EXP(-2*'Vasicek Examples'!$B$1/12)))*NORMSINV(RAND())</f>
        <v>4.3658614456050217E-2</v>
      </c>
      <c r="J327">
        <f ca="1">I327*EXP(-'Vasicek Examples'!$B$1/12)+(1-EXP(-'Vasicek Examples'!$B$1/12))*'Vasicek Examples'!$B$2+SQRT('Vasicek Examples'!$B$3^2/2/'Vasicek Examples'!$B$1*(1-EXP(-2*'Vasicek Examples'!$B$1/12)))*NORMSINV(RAND())</f>
        <v>5.7647645720791091E-2</v>
      </c>
      <c r="K327">
        <f ca="1">J327*EXP(-'Vasicek Examples'!$B$1/12)+(1-EXP(-'Vasicek Examples'!$B$1/12))*'Vasicek Examples'!$B$2+SQRT('Vasicek Examples'!$B$3^2/2/'Vasicek Examples'!$B$1*(1-EXP(-2*'Vasicek Examples'!$B$1/12)))*NORMSINV(RAND())</f>
        <v>5.0092487420521033E-2</v>
      </c>
      <c r="L327">
        <f ca="1">K327*EXP(-'Vasicek Examples'!$B$1/12)+(1-EXP(-'Vasicek Examples'!$B$1/12))*'Vasicek Examples'!$B$2+SQRT('Vasicek Examples'!$B$3^2/2/'Vasicek Examples'!$B$1*(1-EXP(-2*'Vasicek Examples'!$B$1/12)))*NORMSINV(RAND())</f>
        <v>4.3615164654135036E-2</v>
      </c>
      <c r="M327">
        <f ca="1">L327*EXP(-'Vasicek Examples'!$B$1/12)+(1-EXP(-'Vasicek Examples'!$B$1/12))*'Vasicek Examples'!$B$2+SQRT('Vasicek Examples'!$B$3^2/2/'Vasicek Examples'!$B$1*(1-EXP(-2*'Vasicek Examples'!$B$1/12)))*NORMSINV(RAND())</f>
        <v>5.0753806978771576E-2</v>
      </c>
      <c r="N327">
        <f ca="1">M327*EXP(-'Vasicek Examples'!$B$1/12)+(1-EXP(-'Vasicek Examples'!$B$1/12))*'Vasicek Examples'!$B$2+SQRT('Vasicek Examples'!$B$3^2/2/'Vasicek Examples'!$B$1*(1-EXP(-2*'Vasicek Examples'!$B$1/12)))*NORMSINV(RAND())</f>
        <v>4.8715316328370326E-2</v>
      </c>
      <c r="O327">
        <f t="shared" ca="1" si="22"/>
        <v>4.3268092786429728E-2</v>
      </c>
      <c r="P327">
        <f t="shared" ca="1" si="23"/>
        <v>0.95765461535457685</v>
      </c>
      <c r="Q327">
        <f ca="1">EXP(-'Vasicek Examples'!$D$4*N327+'Vasicek Examples'!$E$4)</f>
        <v>0.95630229115103649</v>
      </c>
      <c r="R327">
        <f ca="1">MAX(Q327-'Vasicek Examples'!$B$8,0)</f>
        <v>0</v>
      </c>
      <c r="S327">
        <f t="shared" ca="1" si="24"/>
        <v>0</v>
      </c>
    </row>
    <row r="328" spans="1:19" x14ac:dyDescent="0.2">
      <c r="A328">
        <f t="shared" si="25"/>
        <v>324</v>
      </c>
      <c r="B328">
        <f>'Vasicek Examples'!$B$4</f>
        <v>5.2999999999999999E-2</v>
      </c>
      <c r="C328">
        <f ca="1">B328*EXP(-'Vasicek Examples'!$B$1/12)+(1-EXP(-'Vasicek Examples'!$B$1/12))*'Vasicek Examples'!$B$2+SQRT('Vasicek Examples'!$B$3^2/2/'Vasicek Examples'!$B$1*(1-EXP(-2*'Vasicek Examples'!$B$1/12)))*NORMSINV(RAND())</f>
        <v>5.3253474844102269E-2</v>
      </c>
      <c r="D328">
        <f ca="1">C328*EXP(-'Vasicek Examples'!$B$1/12)+(1-EXP(-'Vasicek Examples'!$B$1/12))*'Vasicek Examples'!$B$2+SQRT('Vasicek Examples'!$B$3^2/2/'Vasicek Examples'!$B$1*(1-EXP(-2*'Vasicek Examples'!$B$1/12)))*NORMSINV(RAND())</f>
        <v>4.3991881056065191E-2</v>
      </c>
      <c r="E328">
        <f ca="1">D328*EXP(-'Vasicek Examples'!$B$1/12)+(1-EXP(-'Vasicek Examples'!$B$1/12))*'Vasicek Examples'!$B$2+SQRT('Vasicek Examples'!$B$3^2/2/'Vasicek Examples'!$B$1*(1-EXP(-2*'Vasicek Examples'!$B$1/12)))*NORMSINV(RAND())</f>
        <v>4.7185531252374104E-2</v>
      </c>
      <c r="F328">
        <f ca="1">E328*EXP(-'Vasicek Examples'!$B$1/12)+(1-EXP(-'Vasicek Examples'!$B$1/12))*'Vasicek Examples'!$B$2+SQRT('Vasicek Examples'!$B$3^2/2/'Vasicek Examples'!$B$1*(1-EXP(-2*'Vasicek Examples'!$B$1/12)))*NORMSINV(RAND())</f>
        <v>4.672866901267192E-2</v>
      </c>
      <c r="G328">
        <f ca="1">F328*EXP(-'Vasicek Examples'!$B$1/12)+(1-EXP(-'Vasicek Examples'!$B$1/12))*'Vasicek Examples'!$B$2+SQRT('Vasicek Examples'!$B$3^2/2/'Vasicek Examples'!$B$1*(1-EXP(-2*'Vasicek Examples'!$B$1/12)))*NORMSINV(RAND())</f>
        <v>4.8103831602402475E-2</v>
      </c>
      <c r="H328">
        <f ca="1">G328*EXP(-'Vasicek Examples'!$B$1/12)+(1-EXP(-'Vasicek Examples'!$B$1/12))*'Vasicek Examples'!$B$2+SQRT('Vasicek Examples'!$B$3^2/2/'Vasicek Examples'!$B$1*(1-EXP(-2*'Vasicek Examples'!$B$1/12)))*NORMSINV(RAND())</f>
        <v>4.9251212394171399E-2</v>
      </c>
      <c r="I328">
        <f ca="1">H328*EXP(-'Vasicek Examples'!$B$1/12)+(1-EXP(-'Vasicek Examples'!$B$1/12))*'Vasicek Examples'!$B$2+SQRT('Vasicek Examples'!$B$3^2/2/'Vasicek Examples'!$B$1*(1-EXP(-2*'Vasicek Examples'!$B$1/12)))*NORMSINV(RAND())</f>
        <v>4.7897529914663325E-2</v>
      </c>
      <c r="J328">
        <f ca="1">I328*EXP(-'Vasicek Examples'!$B$1/12)+(1-EXP(-'Vasicek Examples'!$B$1/12))*'Vasicek Examples'!$B$2+SQRT('Vasicek Examples'!$B$3^2/2/'Vasicek Examples'!$B$1*(1-EXP(-2*'Vasicek Examples'!$B$1/12)))*NORMSINV(RAND())</f>
        <v>3.6871800214317761E-2</v>
      </c>
      <c r="K328">
        <f ca="1">J328*EXP(-'Vasicek Examples'!$B$1/12)+(1-EXP(-'Vasicek Examples'!$B$1/12))*'Vasicek Examples'!$B$2+SQRT('Vasicek Examples'!$B$3^2/2/'Vasicek Examples'!$B$1*(1-EXP(-2*'Vasicek Examples'!$B$1/12)))*NORMSINV(RAND())</f>
        <v>3.7959940620366617E-2</v>
      </c>
      <c r="L328">
        <f ca="1">K328*EXP(-'Vasicek Examples'!$B$1/12)+(1-EXP(-'Vasicek Examples'!$B$1/12))*'Vasicek Examples'!$B$2+SQRT('Vasicek Examples'!$B$3^2/2/'Vasicek Examples'!$B$1*(1-EXP(-2*'Vasicek Examples'!$B$1/12)))*NORMSINV(RAND())</f>
        <v>3.7861626913943826E-2</v>
      </c>
      <c r="M328">
        <f ca="1">L328*EXP(-'Vasicek Examples'!$B$1/12)+(1-EXP(-'Vasicek Examples'!$B$1/12))*'Vasicek Examples'!$B$2+SQRT('Vasicek Examples'!$B$3^2/2/'Vasicek Examples'!$B$1*(1-EXP(-2*'Vasicek Examples'!$B$1/12)))*NORMSINV(RAND())</f>
        <v>3.4917979157385828E-2</v>
      </c>
      <c r="N328">
        <f ca="1">M328*EXP(-'Vasicek Examples'!$B$1/12)+(1-EXP(-'Vasicek Examples'!$B$1/12))*'Vasicek Examples'!$B$2+SQRT('Vasicek Examples'!$B$3^2/2/'Vasicek Examples'!$B$1*(1-EXP(-2*'Vasicek Examples'!$B$1/12)))*NORMSINV(RAND())</f>
        <v>3.1952763527594866E-2</v>
      </c>
      <c r="O328">
        <f t="shared" ca="1" si="22"/>
        <v>3.9447760110350914E-2</v>
      </c>
      <c r="P328">
        <f t="shared" ca="1" si="23"/>
        <v>0.96132017193859631</v>
      </c>
      <c r="Q328">
        <f ca="1">EXP(-'Vasicek Examples'!$D$4*N328+'Vasicek Examples'!$E$4)</f>
        <v>0.96900053924441953</v>
      </c>
      <c r="R328">
        <f ca="1">MAX(Q328-'Vasicek Examples'!$B$8,0)</f>
        <v>8.3045575403063454E-3</v>
      </c>
      <c r="S328">
        <f t="shared" ca="1" si="24"/>
        <v>7.983338682521263E-3</v>
      </c>
    </row>
    <row r="329" spans="1:19" x14ac:dyDescent="0.2">
      <c r="A329">
        <f t="shared" si="25"/>
        <v>325</v>
      </c>
      <c r="B329">
        <f>'Vasicek Examples'!$B$4</f>
        <v>5.2999999999999999E-2</v>
      </c>
      <c r="C329">
        <f ca="1">B329*EXP(-'Vasicek Examples'!$B$1/12)+(1-EXP(-'Vasicek Examples'!$B$1/12))*'Vasicek Examples'!$B$2+SQRT('Vasicek Examples'!$B$3^2/2/'Vasicek Examples'!$B$1*(1-EXP(-2*'Vasicek Examples'!$B$1/12)))*NORMSINV(RAND())</f>
        <v>5.3383830975404042E-2</v>
      </c>
      <c r="D329">
        <f ca="1">C329*EXP(-'Vasicek Examples'!$B$1/12)+(1-EXP(-'Vasicek Examples'!$B$1/12))*'Vasicek Examples'!$B$2+SQRT('Vasicek Examples'!$B$3^2/2/'Vasicek Examples'!$B$1*(1-EXP(-2*'Vasicek Examples'!$B$1/12)))*NORMSINV(RAND())</f>
        <v>5.4285214400045405E-2</v>
      </c>
      <c r="E329">
        <f ca="1">D329*EXP(-'Vasicek Examples'!$B$1/12)+(1-EXP(-'Vasicek Examples'!$B$1/12))*'Vasicek Examples'!$B$2+SQRT('Vasicek Examples'!$B$3^2/2/'Vasicek Examples'!$B$1*(1-EXP(-2*'Vasicek Examples'!$B$1/12)))*NORMSINV(RAND())</f>
        <v>5.35181163915079E-2</v>
      </c>
      <c r="F329">
        <f ca="1">E329*EXP(-'Vasicek Examples'!$B$1/12)+(1-EXP(-'Vasicek Examples'!$B$1/12))*'Vasicek Examples'!$B$2+SQRT('Vasicek Examples'!$B$3^2/2/'Vasicek Examples'!$B$1*(1-EXP(-2*'Vasicek Examples'!$B$1/12)))*NORMSINV(RAND())</f>
        <v>5.3176894736647995E-2</v>
      </c>
      <c r="G329">
        <f ca="1">F329*EXP(-'Vasicek Examples'!$B$1/12)+(1-EXP(-'Vasicek Examples'!$B$1/12))*'Vasicek Examples'!$B$2+SQRT('Vasicek Examples'!$B$3^2/2/'Vasicek Examples'!$B$1*(1-EXP(-2*'Vasicek Examples'!$B$1/12)))*NORMSINV(RAND())</f>
        <v>4.1451788498360814E-2</v>
      </c>
      <c r="H329">
        <f ca="1">G329*EXP(-'Vasicek Examples'!$B$1/12)+(1-EXP(-'Vasicek Examples'!$B$1/12))*'Vasicek Examples'!$B$2+SQRT('Vasicek Examples'!$B$3^2/2/'Vasicek Examples'!$B$1*(1-EXP(-2*'Vasicek Examples'!$B$1/12)))*NORMSINV(RAND())</f>
        <v>3.8828918731511938E-2</v>
      </c>
      <c r="I329">
        <f ca="1">H329*EXP(-'Vasicek Examples'!$B$1/12)+(1-EXP(-'Vasicek Examples'!$B$1/12))*'Vasicek Examples'!$B$2+SQRT('Vasicek Examples'!$B$3^2/2/'Vasicek Examples'!$B$1*(1-EXP(-2*'Vasicek Examples'!$B$1/12)))*NORMSINV(RAND())</f>
        <v>3.9029564113457635E-2</v>
      </c>
      <c r="J329">
        <f ca="1">I329*EXP(-'Vasicek Examples'!$B$1/12)+(1-EXP(-'Vasicek Examples'!$B$1/12))*'Vasicek Examples'!$B$2+SQRT('Vasicek Examples'!$B$3^2/2/'Vasicek Examples'!$B$1*(1-EXP(-2*'Vasicek Examples'!$B$1/12)))*NORMSINV(RAND())</f>
        <v>3.3892262427208102E-2</v>
      </c>
      <c r="K329">
        <f ca="1">J329*EXP(-'Vasicek Examples'!$B$1/12)+(1-EXP(-'Vasicek Examples'!$B$1/12))*'Vasicek Examples'!$B$2+SQRT('Vasicek Examples'!$B$3^2/2/'Vasicek Examples'!$B$1*(1-EXP(-2*'Vasicek Examples'!$B$1/12)))*NORMSINV(RAND())</f>
        <v>3.2871382471967227E-2</v>
      </c>
      <c r="L329">
        <f ca="1">K329*EXP(-'Vasicek Examples'!$B$1/12)+(1-EXP(-'Vasicek Examples'!$B$1/12))*'Vasicek Examples'!$B$2+SQRT('Vasicek Examples'!$B$3^2/2/'Vasicek Examples'!$B$1*(1-EXP(-2*'Vasicek Examples'!$B$1/12)))*NORMSINV(RAND())</f>
        <v>3.065381900213373E-2</v>
      </c>
      <c r="M329">
        <f ca="1">L329*EXP(-'Vasicek Examples'!$B$1/12)+(1-EXP(-'Vasicek Examples'!$B$1/12))*'Vasicek Examples'!$B$2+SQRT('Vasicek Examples'!$B$3^2/2/'Vasicek Examples'!$B$1*(1-EXP(-2*'Vasicek Examples'!$B$1/12)))*NORMSINV(RAND())</f>
        <v>3.2421299543812905E-2</v>
      </c>
      <c r="N329">
        <f ca="1">M329*EXP(-'Vasicek Examples'!$B$1/12)+(1-EXP(-'Vasicek Examples'!$B$1/12))*'Vasicek Examples'!$B$2+SQRT('Vasicek Examples'!$B$3^2/2/'Vasicek Examples'!$B$1*(1-EXP(-2*'Vasicek Examples'!$B$1/12)))*NORMSINV(RAND())</f>
        <v>3.0463458532332288E-2</v>
      </c>
      <c r="O329">
        <f t="shared" ca="1" si="22"/>
        <v>3.7671075422543485E-2</v>
      </c>
      <c r="P329">
        <f t="shared" ca="1" si="23"/>
        <v>0.96302965292282416</v>
      </c>
      <c r="Q329">
        <f ca="1">EXP(-'Vasicek Examples'!$D$4*N329+'Vasicek Examples'!$E$4)</f>
        <v>0.97013686559386991</v>
      </c>
      <c r="R329">
        <f ca="1">MAX(Q329-'Vasicek Examples'!$B$8,0)</f>
        <v>9.4408838897567238E-3</v>
      </c>
      <c r="S329">
        <f t="shared" ca="1" si="24"/>
        <v>9.0918511356371003E-3</v>
      </c>
    </row>
    <row r="330" spans="1:19" x14ac:dyDescent="0.2">
      <c r="A330">
        <f t="shared" si="25"/>
        <v>326</v>
      </c>
      <c r="B330">
        <f>'Vasicek Examples'!$B$4</f>
        <v>5.2999999999999999E-2</v>
      </c>
      <c r="C330">
        <f ca="1">B330*EXP(-'Vasicek Examples'!$B$1/12)+(1-EXP(-'Vasicek Examples'!$B$1/12))*'Vasicek Examples'!$B$2+SQRT('Vasicek Examples'!$B$3^2/2/'Vasicek Examples'!$B$1*(1-EXP(-2*'Vasicek Examples'!$B$1/12)))*NORMSINV(RAND())</f>
        <v>5.1956903183977075E-2</v>
      </c>
      <c r="D330">
        <f ca="1">C330*EXP(-'Vasicek Examples'!$B$1/12)+(1-EXP(-'Vasicek Examples'!$B$1/12))*'Vasicek Examples'!$B$2+SQRT('Vasicek Examples'!$B$3^2/2/'Vasicek Examples'!$B$1*(1-EXP(-2*'Vasicek Examples'!$B$1/12)))*NORMSINV(RAND())</f>
        <v>4.8677169325505247E-2</v>
      </c>
      <c r="E330">
        <f ca="1">D330*EXP(-'Vasicek Examples'!$B$1/12)+(1-EXP(-'Vasicek Examples'!$B$1/12))*'Vasicek Examples'!$B$2+SQRT('Vasicek Examples'!$B$3^2/2/'Vasicek Examples'!$B$1*(1-EXP(-2*'Vasicek Examples'!$B$1/12)))*NORMSINV(RAND())</f>
        <v>3.9632502402415053E-2</v>
      </c>
      <c r="F330">
        <f ca="1">E330*EXP(-'Vasicek Examples'!$B$1/12)+(1-EXP(-'Vasicek Examples'!$B$1/12))*'Vasicek Examples'!$B$2+SQRT('Vasicek Examples'!$B$3^2/2/'Vasicek Examples'!$B$1*(1-EXP(-2*'Vasicek Examples'!$B$1/12)))*NORMSINV(RAND())</f>
        <v>3.1829152633772208E-2</v>
      </c>
      <c r="G330">
        <f ca="1">F330*EXP(-'Vasicek Examples'!$B$1/12)+(1-EXP(-'Vasicek Examples'!$B$1/12))*'Vasicek Examples'!$B$2+SQRT('Vasicek Examples'!$B$3^2/2/'Vasicek Examples'!$B$1*(1-EXP(-2*'Vasicek Examples'!$B$1/12)))*NORMSINV(RAND())</f>
        <v>3.8274979301734652E-2</v>
      </c>
      <c r="H330">
        <f ca="1">G330*EXP(-'Vasicek Examples'!$B$1/12)+(1-EXP(-'Vasicek Examples'!$B$1/12))*'Vasicek Examples'!$B$2+SQRT('Vasicek Examples'!$B$3^2/2/'Vasicek Examples'!$B$1*(1-EXP(-2*'Vasicek Examples'!$B$1/12)))*NORMSINV(RAND())</f>
        <v>5.1630522029553497E-2</v>
      </c>
      <c r="I330">
        <f ca="1">H330*EXP(-'Vasicek Examples'!$B$1/12)+(1-EXP(-'Vasicek Examples'!$B$1/12))*'Vasicek Examples'!$B$2+SQRT('Vasicek Examples'!$B$3^2/2/'Vasicek Examples'!$B$1*(1-EXP(-2*'Vasicek Examples'!$B$1/12)))*NORMSINV(RAND())</f>
        <v>4.6834089363887561E-2</v>
      </c>
      <c r="J330">
        <f ca="1">I330*EXP(-'Vasicek Examples'!$B$1/12)+(1-EXP(-'Vasicek Examples'!$B$1/12))*'Vasicek Examples'!$B$2+SQRT('Vasicek Examples'!$B$3^2/2/'Vasicek Examples'!$B$1*(1-EXP(-2*'Vasicek Examples'!$B$1/12)))*NORMSINV(RAND())</f>
        <v>4.7807415363963678E-2</v>
      </c>
      <c r="K330">
        <f ca="1">J330*EXP(-'Vasicek Examples'!$B$1/12)+(1-EXP(-'Vasicek Examples'!$B$1/12))*'Vasicek Examples'!$B$2+SQRT('Vasicek Examples'!$B$3^2/2/'Vasicek Examples'!$B$1*(1-EXP(-2*'Vasicek Examples'!$B$1/12)))*NORMSINV(RAND())</f>
        <v>5.0104990367250156E-2</v>
      </c>
      <c r="L330">
        <f ca="1">K330*EXP(-'Vasicek Examples'!$B$1/12)+(1-EXP(-'Vasicek Examples'!$B$1/12))*'Vasicek Examples'!$B$2+SQRT('Vasicek Examples'!$B$3^2/2/'Vasicek Examples'!$B$1*(1-EXP(-2*'Vasicek Examples'!$B$1/12)))*NORMSINV(RAND())</f>
        <v>5.464397269494712E-2</v>
      </c>
      <c r="M330">
        <f ca="1">L330*EXP(-'Vasicek Examples'!$B$1/12)+(1-EXP(-'Vasicek Examples'!$B$1/12))*'Vasicek Examples'!$B$2+SQRT('Vasicek Examples'!$B$3^2/2/'Vasicek Examples'!$B$1*(1-EXP(-2*'Vasicek Examples'!$B$1/12)))*NORMSINV(RAND())</f>
        <v>5.840759447263557E-2</v>
      </c>
      <c r="N330">
        <f ca="1">M330*EXP(-'Vasicek Examples'!$B$1/12)+(1-EXP(-'Vasicek Examples'!$B$1/12))*'Vasicek Examples'!$B$2+SQRT('Vasicek Examples'!$B$3^2/2/'Vasicek Examples'!$B$1*(1-EXP(-2*'Vasicek Examples'!$B$1/12)))*NORMSINV(RAND())</f>
        <v>6.2004639575102272E-2</v>
      </c>
      <c r="O330">
        <f t="shared" ca="1" si="22"/>
        <v>4.37352632779337E-2</v>
      </c>
      <c r="P330">
        <f t="shared" ca="1" si="23"/>
        <v>0.95720733186418949</v>
      </c>
      <c r="Q330">
        <f ca="1">EXP(-'Vasicek Examples'!$D$4*N330+'Vasicek Examples'!$E$4)</f>
        <v>0.94635350643751692</v>
      </c>
      <c r="R330">
        <f ca="1">MAX(Q330-'Vasicek Examples'!$B$8,0)</f>
        <v>0</v>
      </c>
      <c r="S330">
        <f t="shared" ca="1" si="24"/>
        <v>0</v>
      </c>
    </row>
    <row r="331" spans="1:19" x14ac:dyDescent="0.2">
      <c r="A331">
        <f t="shared" si="25"/>
        <v>327</v>
      </c>
      <c r="B331">
        <f>'Vasicek Examples'!$B$4</f>
        <v>5.2999999999999999E-2</v>
      </c>
      <c r="C331">
        <f ca="1">B331*EXP(-'Vasicek Examples'!$B$1/12)+(1-EXP(-'Vasicek Examples'!$B$1/12))*'Vasicek Examples'!$B$2+SQRT('Vasicek Examples'!$B$3^2/2/'Vasicek Examples'!$B$1*(1-EXP(-2*'Vasicek Examples'!$B$1/12)))*NORMSINV(RAND())</f>
        <v>5.2711485792043024E-2</v>
      </c>
      <c r="D331">
        <f ca="1">C331*EXP(-'Vasicek Examples'!$B$1/12)+(1-EXP(-'Vasicek Examples'!$B$1/12))*'Vasicek Examples'!$B$2+SQRT('Vasicek Examples'!$B$3^2/2/'Vasicek Examples'!$B$1*(1-EXP(-2*'Vasicek Examples'!$B$1/12)))*NORMSINV(RAND())</f>
        <v>4.7464962071844898E-2</v>
      </c>
      <c r="E331">
        <f ca="1">D331*EXP(-'Vasicek Examples'!$B$1/12)+(1-EXP(-'Vasicek Examples'!$B$1/12))*'Vasicek Examples'!$B$2+SQRT('Vasicek Examples'!$B$3^2/2/'Vasicek Examples'!$B$1*(1-EXP(-2*'Vasicek Examples'!$B$1/12)))*NORMSINV(RAND())</f>
        <v>4.0882905387982067E-2</v>
      </c>
      <c r="F331">
        <f ca="1">E331*EXP(-'Vasicek Examples'!$B$1/12)+(1-EXP(-'Vasicek Examples'!$B$1/12))*'Vasicek Examples'!$B$2+SQRT('Vasicek Examples'!$B$3^2/2/'Vasicek Examples'!$B$1*(1-EXP(-2*'Vasicek Examples'!$B$1/12)))*NORMSINV(RAND())</f>
        <v>4.06823637542017E-2</v>
      </c>
      <c r="G331">
        <f ca="1">F331*EXP(-'Vasicek Examples'!$B$1/12)+(1-EXP(-'Vasicek Examples'!$B$1/12))*'Vasicek Examples'!$B$2+SQRT('Vasicek Examples'!$B$3^2/2/'Vasicek Examples'!$B$1*(1-EXP(-2*'Vasicek Examples'!$B$1/12)))*NORMSINV(RAND())</f>
        <v>4.4204500776240066E-2</v>
      </c>
      <c r="H331">
        <f ca="1">G331*EXP(-'Vasicek Examples'!$B$1/12)+(1-EXP(-'Vasicek Examples'!$B$1/12))*'Vasicek Examples'!$B$2+SQRT('Vasicek Examples'!$B$3^2/2/'Vasicek Examples'!$B$1*(1-EXP(-2*'Vasicek Examples'!$B$1/12)))*NORMSINV(RAND())</f>
        <v>3.6840022666808733E-2</v>
      </c>
      <c r="I331">
        <f ca="1">H331*EXP(-'Vasicek Examples'!$B$1/12)+(1-EXP(-'Vasicek Examples'!$B$1/12))*'Vasicek Examples'!$B$2+SQRT('Vasicek Examples'!$B$3^2/2/'Vasicek Examples'!$B$1*(1-EXP(-2*'Vasicek Examples'!$B$1/12)))*NORMSINV(RAND())</f>
        <v>3.0439797439723925E-2</v>
      </c>
      <c r="J331">
        <f ca="1">I331*EXP(-'Vasicek Examples'!$B$1/12)+(1-EXP(-'Vasicek Examples'!$B$1/12))*'Vasicek Examples'!$B$2+SQRT('Vasicek Examples'!$B$3^2/2/'Vasicek Examples'!$B$1*(1-EXP(-2*'Vasicek Examples'!$B$1/12)))*NORMSINV(RAND())</f>
        <v>3.8125922410468818E-2</v>
      </c>
      <c r="K331">
        <f ca="1">J331*EXP(-'Vasicek Examples'!$B$1/12)+(1-EXP(-'Vasicek Examples'!$B$1/12))*'Vasicek Examples'!$B$2+SQRT('Vasicek Examples'!$B$3^2/2/'Vasicek Examples'!$B$1*(1-EXP(-2*'Vasicek Examples'!$B$1/12)))*NORMSINV(RAND())</f>
        <v>4.7936725868195265E-2</v>
      </c>
      <c r="L331">
        <f ca="1">K331*EXP(-'Vasicek Examples'!$B$1/12)+(1-EXP(-'Vasicek Examples'!$B$1/12))*'Vasicek Examples'!$B$2+SQRT('Vasicek Examples'!$B$3^2/2/'Vasicek Examples'!$B$1*(1-EXP(-2*'Vasicek Examples'!$B$1/12)))*NORMSINV(RAND())</f>
        <v>4.8877296357924843E-2</v>
      </c>
      <c r="M331">
        <f ca="1">L331*EXP(-'Vasicek Examples'!$B$1/12)+(1-EXP(-'Vasicek Examples'!$B$1/12))*'Vasicek Examples'!$B$2+SQRT('Vasicek Examples'!$B$3^2/2/'Vasicek Examples'!$B$1*(1-EXP(-2*'Vasicek Examples'!$B$1/12)))*NORMSINV(RAND())</f>
        <v>4.7211943758407128E-2</v>
      </c>
      <c r="N331">
        <f ca="1">M331*EXP(-'Vasicek Examples'!$B$1/12)+(1-EXP(-'Vasicek Examples'!$B$1/12))*'Vasicek Examples'!$B$2+SQRT('Vasicek Examples'!$B$3^2/2/'Vasicek Examples'!$B$1*(1-EXP(-2*'Vasicek Examples'!$B$1/12)))*NORMSINV(RAND())</f>
        <v>5.691929695162623E-2</v>
      </c>
      <c r="O331">
        <f t="shared" ca="1" si="22"/>
        <v>3.9790152655302669E-2</v>
      </c>
      <c r="P331">
        <f t="shared" ca="1" si="23"/>
        <v>0.96099107942104012</v>
      </c>
      <c r="Q331">
        <f ca="1">EXP(-'Vasicek Examples'!$D$4*N331+'Vasicek Examples'!$E$4)</f>
        <v>0.95014826184259848</v>
      </c>
      <c r="R331">
        <f ca="1">MAX(Q331-'Vasicek Examples'!$B$8,0)</f>
        <v>0</v>
      </c>
      <c r="S331">
        <f t="shared" ca="1" si="24"/>
        <v>0</v>
      </c>
    </row>
    <row r="332" spans="1:19" x14ac:dyDescent="0.2">
      <c r="A332">
        <f t="shared" si="25"/>
        <v>328</v>
      </c>
      <c r="B332">
        <f>'Vasicek Examples'!$B$4</f>
        <v>5.2999999999999999E-2</v>
      </c>
      <c r="C332">
        <f ca="1">B332*EXP(-'Vasicek Examples'!$B$1/12)+(1-EXP(-'Vasicek Examples'!$B$1/12))*'Vasicek Examples'!$B$2+SQRT('Vasicek Examples'!$B$3^2/2/'Vasicek Examples'!$B$1*(1-EXP(-2*'Vasicek Examples'!$B$1/12)))*NORMSINV(RAND())</f>
        <v>4.3448814768617297E-2</v>
      </c>
      <c r="D332">
        <f ca="1">C332*EXP(-'Vasicek Examples'!$B$1/12)+(1-EXP(-'Vasicek Examples'!$B$1/12))*'Vasicek Examples'!$B$2+SQRT('Vasicek Examples'!$B$3^2/2/'Vasicek Examples'!$B$1*(1-EXP(-2*'Vasicek Examples'!$B$1/12)))*NORMSINV(RAND())</f>
        <v>5.2400740154607127E-2</v>
      </c>
      <c r="E332">
        <f ca="1">D332*EXP(-'Vasicek Examples'!$B$1/12)+(1-EXP(-'Vasicek Examples'!$B$1/12))*'Vasicek Examples'!$B$2+SQRT('Vasicek Examples'!$B$3^2/2/'Vasicek Examples'!$B$1*(1-EXP(-2*'Vasicek Examples'!$B$1/12)))*NORMSINV(RAND())</f>
        <v>5.660497655077916E-2</v>
      </c>
      <c r="F332">
        <f ca="1">E332*EXP(-'Vasicek Examples'!$B$1/12)+(1-EXP(-'Vasicek Examples'!$B$1/12))*'Vasicek Examples'!$B$2+SQRT('Vasicek Examples'!$B$3^2/2/'Vasicek Examples'!$B$1*(1-EXP(-2*'Vasicek Examples'!$B$1/12)))*NORMSINV(RAND())</f>
        <v>6.3219515883237723E-2</v>
      </c>
      <c r="G332">
        <f ca="1">F332*EXP(-'Vasicek Examples'!$B$1/12)+(1-EXP(-'Vasicek Examples'!$B$1/12))*'Vasicek Examples'!$B$2+SQRT('Vasicek Examples'!$B$3^2/2/'Vasicek Examples'!$B$1*(1-EXP(-2*'Vasicek Examples'!$B$1/12)))*NORMSINV(RAND())</f>
        <v>6.1883158935925282E-2</v>
      </c>
      <c r="H332">
        <f ca="1">G332*EXP(-'Vasicek Examples'!$B$1/12)+(1-EXP(-'Vasicek Examples'!$B$1/12))*'Vasicek Examples'!$B$2+SQRT('Vasicek Examples'!$B$3^2/2/'Vasicek Examples'!$B$1*(1-EXP(-2*'Vasicek Examples'!$B$1/12)))*NORMSINV(RAND())</f>
        <v>6.2078074505302082E-2</v>
      </c>
      <c r="I332">
        <f ca="1">H332*EXP(-'Vasicek Examples'!$B$1/12)+(1-EXP(-'Vasicek Examples'!$B$1/12))*'Vasicek Examples'!$B$2+SQRT('Vasicek Examples'!$B$3^2/2/'Vasicek Examples'!$B$1*(1-EXP(-2*'Vasicek Examples'!$B$1/12)))*NORMSINV(RAND())</f>
        <v>7.1314236126436947E-2</v>
      </c>
      <c r="J332">
        <f ca="1">I332*EXP(-'Vasicek Examples'!$B$1/12)+(1-EXP(-'Vasicek Examples'!$B$1/12))*'Vasicek Examples'!$B$2+SQRT('Vasicek Examples'!$B$3^2/2/'Vasicek Examples'!$B$1*(1-EXP(-2*'Vasicek Examples'!$B$1/12)))*NORMSINV(RAND())</f>
        <v>7.2942758694512819E-2</v>
      </c>
      <c r="K332">
        <f ca="1">J332*EXP(-'Vasicek Examples'!$B$1/12)+(1-EXP(-'Vasicek Examples'!$B$1/12))*'Vasicek Examples'!$B$2+SQRT('Vasicek Examples'!$B$3^2/2/'Vasicek Examples'!$B$1*(1-EXP(-2*'Vasicek Examples'!$B$1/12)))*NORMSINV(RAND())</f>
        <v>8.2291780702777872E-2</v>
      </c>
      <c r="L332">
        <f ca="1">K332*EXP(-'Vasicek Examples'!$B$1/12)+(1-EXP(-'Vasicek Examples'!$B$1/12))*'Vasicek Examples'!$B$2+SQRT('Vasicek Examples'!$B$3^2/2/'Vasicek Examples'!$B$1*(1-EXP(-2*'Vasicek Examples'!$B$1/12)))*NORMSINV(RAND())</f>
        <v>8.6855199720395931E-2</v>
      </c>
      <c r="M332">
        <f ca="1">L332*EXP(-'Vasicek Examples'!$B$1/12)+(1-EXP(-'Vasicek Examples'!$B$1/12))*'Vasicek Examples'!$B$2+SQRT('Vasicek Examples'!$B$3^2/2/'Vasicek Examples'!$B$1*(1-EXP(-2*'Vasicek Examples'!$B$1/12)))*NORMSINV(RAND())</f>
        <v>8.3480049138961829E-2</v>
      </c>
      <c r="N332">
        <f ca="1">M332*EXP(-'Vasicek Examples'!$B$1/12)+(1-EXP(-'Vasicek Examples'!$B$1/12))*'Vasicek Examples'!$B$2+SQRT('Vasicek Examples'!$B$3^2/2/'Vasicek Examples'!$B$1*(1-EXP(-2*'Vasicek Examples'!$B$1/12)))*NORMSINV(RAND())</f>
        <v>7.9605633411566387E-2</v>
      </c>
      <c r="O332">
        <f t="shared" ca="1" si="22"/>
        <v>6.2883142875252374E-2</v>
      </c>
      <c r="P332">
        <f t="shared" ca="1" si="23"/>
        <v>0.93905320233493128</v>
      </c>
      <c r="Q332">
        <f ca="1">EXP(-'Vasicek Examples'!$D$4*N332+'Vasicek Examples'!$E$4)</f>
        <v>0.93333601605370342</v>
      </c>
      <c r="R332">
        <f ca="1">MAX(Q332-'Vasicek Examples'!$B$8,0)</f>
        <v>0</v>
      </c>
      <c r="S332">
        <f t="shared" ca="1" si="24"/>
        <v>0</v>
      </c>
    </row>
    <row r="333" spans="1:19" x14ac:dyDescent="0.2">
      <c r="A333">
        <f t="shared" si="25"/>
        <v>329</v>
      </c>
      <c r="B333">
        <f>'Vasicek Examples'!$B$4</f>
        <v>5.2999999999999999E-2</v>
      </c>
      <c r="C333">
        <f ca="1">B333*EXP(-'Vasicek Examples'!$B$1/12)+(1-EXP(-'Vasicek Examples'!$B$1/12))*'Vasicek Examples'!$B$2+SQRT('Vasicek Examples'!$B$3^2/2/'Vasicek Examples'!$B$1*(1-EXP(-2*'Vasicek Examples'!$B$1/12)))*NORMSINV(RAND())</f>
        <v>4.1542426455975778E-2</v>
      </c>
      <c r="D333">
        <f ca="1">C333*EXP(-'Vasicek Examples'!$B$1/12)+(1-EXP(-'Vasicek Examples'!$B$1/12))*'Vasicek Examples'!$B$2+SQRT('Vasicek Examples'!$B$3^2/2/'Vasicek Examples'!$B$1*(1-EXP(-2*'Vasicek Examples'!$B$1/12)))*NORMSINV(RAND())</f>
        <v>4.0890233140411708E-2</v>
      </c>
      <c r="E333">
        <f ca="1">D333*EXP(-'Vasicek Examples'!$B$1/12)+(1-EXP(-'Vasicek Examples'!$B$1/12))*'Vasicek Examples'!$B$2+SQRT('Vasicek Examples'!$B$3^2/2/'Vasicek Examples'!$B$1*(1-EXP(-2*'Vasicek Examples'!$B$1/12)))*NORMSINV(RAND())</f>
        <v>4.6760362674842647E-2</v>
      </c>
      <c r="F333">
        <f ca="1">E333*EXP(-'Vasicek Examples'!$B$1/12)+(1-EXP(-'Vasicek Examples'!$B$1/12))*'Vasicek Examples'!$B$2+SQRT('Vasicek Examples'!$B$3^2/2/'Vasicek Examples'!$B$1*(1-EXP(-2*'Vasicek Examples'!$B$1/12)))*NORMSINV(RAND())</f>
        <v>4.7760881261380402E-2</v>
      </c>
      <c r="G333">
        <f ca="1">F333*EXP(-'Vasicek Examples'!$B$1/12)+(1-EXP(-'Vasicek Examples'!$B$1/12))*'Vasicek Examples'!$B$2+SQRT('Vasicek Examples'!$B$3^2/2/'Vasicek Examples'!$B$1*(1-EXP(-2*'Vasicek Examples'!$B$1/12)))*NORMSINV(RAND())</f>
        <v>4.918556118814886E-2</v>
      </c>
      <c r="H333">
        <f ca="1">G333*EXP(-'Vasicek Examples'!$B$1/12)+(1-EXP(-'Vasicek Examples'!$B$1/12))*'Vasicek Examples'!$B$2+SQRT('Vasicek Examples'!$B$3^2/2/'Vasicek Examples'!$B$1*(1-EXP(-2*'Vasicek Examples'!$B$1/12)))*NORMSINV(RAND())</f>
        <v>4.626551618837596E-2</v>
      </c>
      <c r="I333">
        <f ca="1">H333*EXP(-'Vasicek Examples'!$B$1/12)+(1-EXP(-'Vasicek Examples'!$B$1/12))*'Vasicek Examples'!$B$2+SQRT('Vasicek Examples'!$B$3^2/2/'Vasicek Examples'!$B$1*(1-EXP(-2*'Vasicek Examples'!$B$1/12)))*NORMSINV(RAND())</f>
        <v>4.1340714506531123E-2</v>
      </c>
      <c r="J333">
        <f ca="1">I333*EXP(-'Vasicek Examples'!$B$1/12)+(1-EXP(-'Vasicek Examples'!$B$1/12))*'Vasicek Examples'!$B$2+SQRT('Vasicek Examples'!$B$3^2/2/'Vasicek Examples'!$B$1*(1-EXP(-2*'Vasicek Examples'!$B$1/12)))*NORMSINV(RAND())</f>
        <v>4.055869578002165E-2</v>
      </c>
      <c r="K333">
        <f ca="1">J333*EXP(-'Vasicek Examples'!$B$1/12)+(1-EXP(-'Vasicek Examples'!$B$1/12))*'Vasicek Examples'!$B$2+SQRT('Vasicek Examples'!$B$3^2/2/'Vasicek Examples'!$B$1*(1-EXP(-2*'Vasicek Examples'!$B$1/12)))*NORMSINV(RAND())</f>
        <v>3.552011511897938E-2</v>
      </c>
      <c r="L333">
        <f ca="1">K333*EXP(-'Vasicek Examples'!$B$1/12)+(1-EXP(-'Vasicek Examples'!$B$1/12))*'Vasicek Examples'!$B$2+SQRT('Vasicek Examples'!$B$3^2/2/'Vasicek Examples'!$B$1*(1-EXP(-2*'Vasicek Examples'!$B$1/12)))*NORMSINV(RAND())</f>
        <v>4.3491863472812392E-2</v>
      </c>
      <c r="M333">
        <f ca="1">L333*EXP(-'Vasicek Examples'!$B$1/12)+(1-EXP(-'Vasicek Examples'!$B$1/12))*'Vasicek Examples'!$B$2+SQRT('Vasicek Examples'!$B$3^2/2/'Vasicek Examples'!$B$1*(1-EXP(-2*'Vasicek Examples'!$B$1/12)))*NORMSINV(RAND())</f>
        <v>3.8799539805024749E-2</v>
      </c>
      <c r="N333">
        <f ca="1">M333*EXP(-'Vasicek Examples'!$B$1/12)+(1-EXP(-'Vasicek Examples'!$B$1/12))*'Vasicek Examples'!$B$2+SQRT('Vasicek Examples'!$B$3^2/2/'Vasicek Examples'!$B$1*(1-EXP(-2*'Vasicek Examples'!$B$1/12)))*NORMSINV(RAND())</f>
        <v>4.4664688661531206E-2</v>
      </c>
      <c r="O333">
        <f t="shared" ca="1" si="22"/>
        <v>3.9473086724606872E-2</v>
      </c>
      <c r="P333">
        <f t="shared" ca="1" si="23"/>
        <v>0.96129582526173585</v>
      </c>
      <c r="Q333">
        <f ca="1">EXP(-'Vasicek Examples'!$D$4*N333+'Vasicek Examples'!$E$4)</f>
        <v>0.9593554596666265</v>
      </c>
      <c r="R333">
        <f ca="1">MAX(Q333-'Vasicek Examples'!$B$8,0)</f>
        <v>0</v>
      </c>
      <c r="S333">
        <f t="shared" ca="1" si="24"/>
        <v>0</v>
      </c>
    </row>
    <row r="334" spans="1:19" x14ac:dyDescent="0.2">
      <c r="A334">
        <f t="shared" si="25"/>
        <v>330</v>
      </c>
      <c r="B334">
        <f>'Vasicek Examples'!$B$4</f>
        <v>5.2999999999999999E-2</v>
      </c>
      <c r="C334">
        <f ca="1">B334*EXP(-'Vasicek Examples'!$B$1/12)+(1-EXP(-'Vasicek Examples'!$B$1/12))*'Vasicek Examples'!$B$2+SQRT('Vasicek Examples'!$B$3^2/2/'Vasicek Examples'!$B$1*(1-EXP(-2*'Vasicek Examples'!$B$1/12)))*NORMSINV(RAND())</f>
        <v>5.6066027031692528E-2</v>
      </c>
      <c r="D334">
        <f ca="1">C334*EXP(-'Vasicek Examples'!$B$1/12)+(1-EXP(-'Vasicek Examples'!$B$1/12))*'Vasicek Examples'!$B$2+SQRT('Vasicek Examples'!$B$3^2/2/'Vasicek Examples'!$B$1*(1-EXP(-2*'Vasicek Examples'!$B$1/12)))*NORMSINV(RAND())</f>
        <v>5.7588648434309948E-2</v>
      </c>
      <c r="E334">
        <f ca="1">D334*EXP(-'Vasicek Examples'!$B$1/12)+(1-EXP(-'Vasicek Examples'!$B$1/12))*'Vasicek Examples'!$B$2+SQRT('Vasicek Examples'!$B$3^2/2/'Vasicek Examples'!$B$1*(1-EXP(-2*'Vasicek Examples'!$B$1/12)))*NORMSINV(RAND())</f>
        <v>5.9873191769896993E-2</v>
      </c>
      <c r="F334">
        <f ca="1">E334*EXP(-'Vasicek Examples'!$B$1/12)+(1-EXP(-'Vasicek Examples'!$B$1/12))*'Vasicek Examples'!$B$2+SQRT('Vasicek Examples'!$B$3^2/2/'Vasicek Examples'!$B$1*(1-EXP(-2*'Vasicek Examples'!$B$1/12)))*NORMSINV(RAND())</f>
        <v>6.0163675001682911E-2</v>
      </c>
      <c r="G334">
        <f ca="1">F334*EXP(-'Vasicek Examples'!$B$1/12)+(1-EXP(-'Vasicek Examples'!$B$1/12))*'Vasicek Examples'!$B$2+SQRT('Vasicek Examples'!$B$3^2/2/'Vasicek Examples'!$B$1*(1-EXP(-2*'Vasicek Examples'!$B$1/12)))*NORMSINV(RAND())</f>
        <v>6.1458705995011964E-2</v>
      </c>
      <c r="H334">
        <f ca="1">G334*EXP(-'Vasicek Examples'!$B$1/12)+(1-EXP(-'Vasicek Examples'!$B$1/12))*'Vasicek Examples'!$B$2+SQRT('Vasicek Examples'!$B$3^2/2/'Vasicek Examples'!$B$1*(1-EXP(-2*'Vasicek Examples'!$B$1/12)))*NORMSINV(RAND())</f>
        <v>5.2144193019260911E-2</v>
      </c>
      <c r="I334">
        <f ca="1">H334*EXP(-'Vasicek Examples'!$B$1/12)+(1-EXP(-'Vasicek Examples'!$B$1/12))*'Vasicek Examples'!$B$2+SQRT('Vasicek Examples'!$B$3^2/2/'Vasicek Examples'!$B$1*(1-EXP(-2*'Vasicek Examples'!$B$1/12)))*NORMSINV(RAND())</f>
        <v>5.5593504217959062E-2</v>
      </c>
      <c r="J334">
        <f ca="1">I334*EXP(-'Vasicek Examples'!$B$1/12)+(1-EXP(-'Vasicek Examples'!$B$1/12))*'Vasicek Examples'!$B$2+SQRT('Vasicek Examples'!$B$3^2/2/'Vasicek Examples'!$B$1*(1-EXP(-2*'Vasicek Examples'!$B$1/12)))*NORMSINV(RAND())</f>
        <v>5.7059225011471544E-2</v>
      </c>
      <c r="K334">
        <f ca="1">J334*EXP(-'Vasicek Examples'!$B$1/12)+(1-EXP(-'Vasicek Examples'!$B$1/12))*'Vasicek Examples'!$B$2+SQRT('Vasicek Examples'!$B$3^2/2/'Vasicek Examples'!$B$1*(1-EXP(-2*'Vasicek Examples'!$B$1/12)))*NORMSINV(RAND())</f>
        <v>5.1343627621908104E-2</v>
      </c>
      <c r="L334">
        <f ca="1">K334*EXP(-'Vasicek Examples'!$B$1/12)+(1-EXP(-'Vasicek Examples'!$B$1/12))*'Vasicek Examples'!$B$2+SQRT('Vasicek Examples'!$B$3^2/2/'Vasicek Examples'!$B$1*(1-EXP(-2*'Vasicek Examples'!$B$1/12)))*NORMSINV(RAND())</f>
        <v>3.8589783530260879E-2</v>
      </c>
      <c r="M334">
        <f ca="1">L334*EXP(-'Vasicek Examples'!$B$1/12)+(1-EXP(-'Vasicek Examples'!$B$1/12))*'Vasicek Examples'!$B$2+SQRT('Vasicek Examples'!$B$3^2/2/'Vasicek Examples'!$B$1*(1-EXP(-2*'Vasicek Examples'!$B$1/12)))*NORMSINV(RAND())</f>
        <v>3.1212832608682729E-2</v>
      </c>
      <c r="N334">
        <f ca="1">M334*EXP(-'Vasicek Examples'!$B$1/12)+(1-EXP(-'Vasicek Examples'!$B$1/12))*'Vasicek Examples'!$B$2+SQRT('Vasicek Examples'!$B$3^2/2/'Vasicek Examples'!$B$1*(1-EXP(-2*'Vasicek Examples'!$B$1/12)))*NORMSINV(RAND())</f>
        <v>4.0180739271530305E-2</v>
      </c>
      <c r="O334">
        <f t="shared" ca="1" si="22"/>
        <v>4.7762564196838032E-2</v>
      </c>
      <c r="P334">
        <f t="shared" ca="1" si="23"/>
        <v>0.95336012203270792</v>
      </c>
      <c r="Q334">
        <f ca="1">EXP(-'Vasicek Examples'!$D$4*N334+'Vasicek Examples'!$E$4)</f>
        <v>0.96274661431809394</v>
      </c>
      <c r="R334">
        <f ca="1">MAX(Q334-'Vasicek Examples'!$B$8,0)</f>
        <v>2.0506326139807518E-3</v>
      </c>
      <c r="S334">
        <f t="shared" ca="1" si="24"/>
        <v>1.9549913591089402E-3</v>
      </c>
    </row>
    <row r="335" spans="1:19" x14ac:dyDescent="0.2">
      <c r="A335">
        <f t="shared" si="25"/>
        <v>331</v>
      </c>
      <c r="B335">
        <f>'Vasicek Examples'!$B$4</f>
        <v>5.2999999999999999E-2</v>
      </c>
      <c r="C335">
        <f ca="1">B335*EXP(-'Vasicek Examples'!$B$1/12)+(1-EXP(-'Vasicek Examples'!$B$1/12))*'Vasicek Examples'!$B$2+SQRT('Vasicek Examples'!$B$3^2/2/'Vasicek Examples'!$B$1*(1-EXP(-2*'Vasicek Examples'!$B$1/12)))*NORMSINV(RAND())</f>
        <v>5.4395174918729347E-2</v>
      </c>
      <c r="D335">
        <f ca="1">C335*EXP(-'Vasicek Examples'!$B$1/12)+(1-EXP(-'Vasicek Examples'!$B$1/12))*'Vasicek Examples'!$B$2+SQRT('Vasicek Examples'!$B$3^2/2/'Vasicek Examples'!$B$1*(1-EXP(-2*'Vasicek Examples'!$B$1/12)))*NORMSINV(RAND())</f>
        <v>5.1700376371734573E-2</v>
      </c>
      <c r="E335">
        <f ca="1">D335*EXP(-'Vasicek Examples'!$B$1/12)+(1-EXP(-'Vasicek Examples'!$B$1/12))*'Vasicek Examples'!$B$2+SQRT('Vasicek Examples'!$B$3^2/2/'Vasicek Examples'!$B$1*(1-EXP(-2*'Vasicek Examples'!$B$1/12)))*NORMSINV(RAND())</f>
        <v>5.2109417052902306E-2</v>
      </c>
      <c r="F335">
        <f ca="1">E335*EXP(-'Vasicek Examples'!$B$1/12)+(1-EXP(-'Vasicek Examples'!$B$1/12))*'Vasicek Examples'!$B$2+SQRT('Vasicek Examples'!$B$3^2/2/'Vasicek Examples'!$B$1*(1-EXP(-2*'Vasicek Examples'!$B$1/12)))*NORMSINV(RAND())</f>
        <v>5.6198854575409005E-2</v>
      </c>
      <c r="G335">
        <f ca="1">F335*EXP(-'Vasicek Examples'!$B$1/12)+(1-EXP(-'Vasicek Examples'!$B$1/12))*'Vasicek Examples'!$B$2+SQRT('Vasicek Examples'!$B$3^2/2/'Vasicek Examples'!$B$1*(1-EXP(-2*'Vasicek Examples'!$B$1/12)))*NORMSINV(RAND())</f>
        <v>5.6938706167909893E-2</v>
      </c>
      <c r="H335">
        <f ca="1">G335*EXP(-'Vasicek Examples'!$B$1/12)+(1-EXP(-'Vasicek Examples'!$B$1/12))*'Vasicek Examples'!$B$2+SQRT('Vasicek Examples'!$B$3^2/2/'Vasicek Examples'!$B$1*(1-EXP(-2*'Vasicek Examples'!$B$1/12)))*NORMSINV(RAND())</f>
        <v>5.7657642046577279E-2</v>
      </c>
      <c r="I335">
        <f ca="1">H335*EXP(-'Vasicek Examples'!$B$1/12)+(1-EXP(-'Vasicek Examples'!$B$1/12))*'Vasicek Examples'!$B$2+SQRT('Vasicek Examples'!$B$3^2/2/'Vasicek Examples'!$B$1*(1-EXP(-2*'Vasicek Examples'!$B$1/12)))*NORMSINV(RAND())</f>
        <v>4.9626071375096344E-2</v>
      </c>
      <c r="J335">
        <f ca="1">I335*EXP(-'Vasicek Examples'!$B$1/12)+(1-EXP(-'Vasicek Examples'!$B$1/12))*'Vasicek Examples'!$B$2+SQRT('Vasicek Examples'!$B$3^2/2/'Vasicek Examples'!$B$1*(1-EXP(-2*'Vasicek Examples'!$B$1/12)))*NORMSINV(RAND())</f>
        <v>4.0352377886962922E-2</v>
      </c>
      <c r="K335">
        <f ca="1">J335*EXP(-'Vasicek Examples'!$B$1/12)+(1-EXP(-'Vasicek Examples'!$B$1/12))*'Vasicek Examples'!$B$2+SQRT('Vasicek Examples'!$B$3^2/2/'Vasicek Examples'!$B$1*(1-EXP(-2*'Vasicek Examples'!$B$1/12)))*NORMSINV(RAND())</f>
        <v>4.2476481066803004E-2</v>
      </c>
      <c r="L335">
        <f ca="1">K335*EXP(-'Vasicek Examples'!$B$1/12)+(1-EXP(-'Vasicek Examples'!$B$1/12))*'Vasicek Examples'!$B$2+SQRT('Vasicek Examples'!$B$3^2/2/'Vasicek Examples'!$B$1*(1-EXP(-2*'Vasicek Examples'!$B$1/12)))*NORMSINV(RAND())</f>
        <v>4.6399400606762418E-2</v>
      </c>
      <c r="M335">
        <f ca="1">L335*EXP(-'Vasicek Examples'!$B$1/12)+(1-EXP(-'Vasicek Examples'!$B$1/12))*'Vasicek Examples'!$B$2+SQRT('Vasicek Examples'!$B$3^2/2/'Vasicek Examples'!$B$1*(1-EXP(-2*'Vasicek Examples'!$B$1/12)))*NORMSINV(RAND())</f>
        <v>5.1980475354217202E-2</v>
      </c>
      <c r="N335">
        <f ca="1">M335*EXP(-'Vasicek Examples'!$B$1/12)+(1-EXP(-'Vasicek Examples'!$B$1/12))*'Vasicek Examples'!$B$2+SQRT('Vasicek Examples'!$B$3^2/2/'Vasicek Examples'!$B$1*(1-EXP(-2*'Vasicek Examples'!$B$1/12)))*NORMSINV(RAND())</f>
        <v>4.9683282978938655E-2</v>
      </c>
      <c r="O335">
        <f t="shared" ca="1" si="22"/>
        <v>4.6456585954434082E-2</v>
      </c>
      <c r="P335">
        <f t="shared" ca="1" si="23"/>
        <v>0.95460600297888332</v>
      </c>
      <c r="Q335">
        <f ca="1">EXP(-'Vasicek Examples'!$D$4*N335+'Vasicek Examples'!$E$4)</f>
        <v>0.955574123994126</v>
      </c>
      <c r="R335">
        <f ca="1">MAX(Q335-'Vasicek Examples'!$B$8,0)</f>
        <v>0</v>
      </c>
      <c r="S335">
        <f t="shared" ca="1" si="24"/>
        <v>0</v>
      </c>
    </row>
    <row r="336" spans="1:19" x14ac:dyDescent="0.2">
      <c r="A336">
        <f t="shared" si="25"/>
        <v>332</v>
      </c>
      <c r="B336">
        <f>'Vasicek Examples'!$B$4</f>
        <v>5.2999999999999999E-2</v>
      </c>
      <c r="C336">
        <f ca="1">B336*EXP(-'Vasicek Examples'!$B$1/12)+(1-EXP(-'Vasicek Examples'!$B$1/12))*'Vasicek Examples'!$B$2+SQRT('Vasicek Examples'!$B$3^2/2/'Vasicek Examples'!$B$1*(1-EXP(-2*'Vasicek Examples'!$B$1/12)))*NORMSINV(RAND())</f>
        <v>5.2226322904101327E-2</v>
      </c>
      <c r="D336">
        <f ca="1">C336*EXP(-'Vasicek Examples'!$B$1/12)+(1-EXP(-'Vasicek Examples'!$B$1/12))*'Vasicek Examples'!$B$2+SQRT('Vasicek Examples'!$B$3^2/2/'Vasicek Examples'!$B$1*(1-EXP(-2*'Vasicek Examples'!$B$1/12)))*NORMSINV(RAND())</f>
        <v>5.0518467180575982E-2</v>
      </c>
      <c r="E336">
        <f ca="1">D336*EXP(-'Vasicek Examples'!$B$1/12)+(1-EXP(-'Vasicek Examples'!$B$1/12))*'Vasicek Examples'!$B$2+SQRT('Vasicek Examples'!$B$3^2/2/'Vasicek Examples'!$B$1*(1-EXP(-2*'Vasicek Examples'!$B$1/12)))*NORMSINV(RAND())</f>
        <v>5.3620207539808284E-2</v>
      </c>
      <c r="F336">
        <f ca="1">E336*EXP(-'Vasicek Examples'!$B$1/12)+(1-EXP(-'Vasicek Examples'!$B$1/12))*'Vasicek Examples'!$B$2+SQRT('Vasicek Examples'!$B$3^2/2/'Vasicek Examples'!$B$1*(1-EXP(-2*'Vasicek Examples'!$B$1/12)))*NORMSINV(RAND())</f>
        <v>5.1976165110316046E-2</v>
      </c>
      <c r="G336">
        <f ca="1">F336*EXP(-'Vasicek Examples'!$B$1/12)+(1-EXP(-'Vasicek Examples'!$B$1/12))*'Vasicek Examples'!$B$2+SQRT('Vasicek Examples'!$B$3^2/2/'Vasicek Examples'!$B$1*(1-EXP(-2*'Vasicek Examples'!$B$1/12)))*NORMSINV(RAND())</f>
        <v>5.0434887233379716E-2</v>
      </c>
      <c r="H336">
        <f ca="1">G336*EXP(-'Vasicek Examples'!$B$1/12)+(1-EXP(-'Vasicek Examples'!$B$1/12))*'Vasicek Examples'!$B$2+SQRT('Vasicek Examples'!$B$3^2/2/'Vasicek Examples'!$B$1*(1-EXP(-2*'Vasicek Examples'!$B$1/12)))*NORMSINV(RAND())</f>
        <v>5.1366796418070439E-2</v>
      </c>
      <c r="I336">
        <f ca="1">H336*EXP(-'Vasicek Examples'!$B$1/12)+(1-EXP(-'Vasicek Examples'!$B$1/12))*'Vasicek Examples'!$B$2+SQRT('Vasicek Examples'!$B$3^2/2/'Vasicek Examples'!$B$1*(1-EXP(-2*'Vasicek Examples'!$B$1/12)))*NORMSINV(RAND())</f>
        <v>5.3252300567929851E-2</v>
      </c>
      <c r="J336">
        <f ca="1">I336*EXP(-'Vasicek Examples'!$B$1/12)+(1-EXP(-'Vasicek Examples'!$B$1/12))*'Vasicek Examples'!$B$2+SQRT('Vasicek Examples'!$B$3^2/2/'Vasicek Examples'!$B$1*(1-EXP(-2*'Vasicek Examples'!$B$1/12)))*NORMSINV(RAND())</f>
        <v>5.2734574724036372E-2</v>
      </c>
      <c r="K336">
        <f ca="1">J336*EXP(-'Vasicek Examples'!$B$1/12)+(1-EXP(-'Vasicek Examples'!$B$1/12))*'Vasicek Examples'!$B$2+SQRT('Vasicek Examples'!$B$3^2/2/'Vasicek Examples'!$B$1*(1-EXP(-2*'Vasicek Examples'!$B$1/12)))*NORMSINV(RAND())</f>
        <v>3.7044538361899526E-2</v>
      </c>
      <c r="L336">
        <f ca="1">K336*EXP(-'Vasicek Examples'!$B$1/12)+(1-EXP(-'Vasicek Examples'!$B$1/12))*'Vasicek Examples'!$B$2+SQRT('Vasicek Examples'!$B$3^2/2/'Vasicek Examples'!$B$1*(1-EXP(-2*'Vasicek Examples'!$B$1/12)))*NORMSINV(RAND())</f>
        <v>3.7989189267960577E-2</v>
      </c>
      <c r="M336">
        <f ca="1">L336*EXP(-'Vasicek Examples'!$B$1/12)+(1-EXP(-'Vasicek Examples'!$B$1/12))*'Vasicek Examples'!$B$2+SQRT('Vasicek Examples'!$B$3^2/2/'Vasicek Examples'!$B$1*(1-EXP(-2*'Vasicek Examples'!$B$1/12)))*NORMSINV(RAND())</f>
        <v>3.4952905549594397E-2</v>
      </c>
      <c r="N336">
        <f ca="1">M336*EXP(-'Vasicek Examples'!$B$1/12)+(1-EXP(-'Vasicek Examples'!$B$1/12))*'Vasicek Examples'!$B$2+SQRT('Vasicek Examples'!$B$3^2/2/'Vasicek Examples'!$B$1*(1-EXP(-2*'Vasicek Examples'!$B$1/12)))*NORMSINV(RAND())</f>
        <v>4.1787621757784076E-2</v>
      </c>
      <c r="O336">
        <f t="shared" ca="1" si="22"/>
        <v>4.3408083690376159E-2</v>
      </c>
      <c r="P336">
        <f t="shared" ca="1" si="23"/>
        <v>0.95752056180266276</v>
      </c>
      <c r="Q336">
        <f ca="1">EXP(-'Vasicek Examples'!$D$4*N336+'Vasicek Examples'!$E$4)</f>
        <v>0.96152997330500467</v>
      </c>
      <c r="R336">
        <f ca="1">MAX(Q336-'Vasicek Examples'!$B$8,0)</f>
        <v>8.3399160089148161E-4</v>
      </c>
      <c r="S336">
        <f t="shared" ca="1" si="24"/>
        <v>7.9856410622431361E-4</v>
      </c>
    </row>
    <row r="337" spans="1:19" x14ac:dyDescent="0.2">
      <c r="A337">
        <f t="shared" si="25"/>
        <v>333</v>
      </c>
      <c r="B337">
        <f>'Vasicek Examples'!$B$4</f>
        <v>5.2999999999999999E-2</v>
      </c>
      <c r="C337">
        <f ca="1">B337*EXP(-'Vasicek Examples'!$B$1/12)+(1-EXP(-'Vasicek Examples'!$B$1/12))*'Vasicek Examples'!$B$2+SQRT('Vasicek Examples'!$B$3^2/2/'Vasicek Examples'!$B$1*(1-EXP(-2*'Vasicek Examples'!$B$1/12)))*NORMSINV(RAND())</f>
        <v>4.3782103336786359E-2</v>
      </c>
      <c r="D337">
        <f ca="1">C337*EXP(-'Vasicek Examples'!$B$1/12)+(1-EXP(-'Vasicek Examples'!$B$1/12))*'Vasicek Examples'!$B$2+SQRT('Vasicek Examples'!$B$3^2/2/'Vasicek Examples'!$B$1*(1-EXP(-2*'Vasicek Examples'!$B$1/12)))*NORMSINV(RAND())</f>
        <v>4.9355133436871625E-2</v>
      </c>
      <c r="E337">
        <f ca="1">D337*EXP(-'Vasicek Examples'!$B$1/12)+(1-EXP(-'Vasicek Examples'!$B$1/12))*'Vasicek Examples'!$B$2+SQRT('Vasicek Examples'!$B$3^2/2/'Vasicek Examples'!$B$1*(1-EXP(-2*'Vasicek Examples'!$B$1/12)))*NORMSINV(RAND())</f>
        <v>4.5128263907777688E-2</v>
      </c>
      <c r="F337">
        <f ca="1">E337*EXP(-'Vasicek Examples'!$B$1/12)+(1-EXP(-'Vasicek Examples'!$B$1/12))*'Vasicek Examples'!$B$2+SQRT('Vasicek Examples'!$B$3^2/2/'Vasicek Examples'!$B$1*(1-EXP(-2*'Vasicek Examples'!$B$1/12)))*NORMSINV(RAND())</f>
        <v>4.2395247380669653E-2</v>
      </c>
      <c r="G337">
        <f ca="1">F337*EXP(-'Vasicek Examples'!$B$1/12)+(1-EXP(-'Vasicek Examples'!$B$1/12))*'Vasicek Examples'!$B$2+SQRT('Vasicek Examples'!$B$3^2/2/'Vasicek Examples'!$B$1*(1-EXP(-2*'Vasicek Examples'!$B$1/12)))*NORMSINV(RAND())</f>
        <v>3.6219303982132953E-2</v>
      </c>
      <c r="H337">
        <f ca="1">G337*EXP(-'Vasicek Examples'!$B$1/12)+(1-EXP(-'Vasicek Examples'!$B$1/12))*'Vasicek Examples'!$B$2+SQRT('Vasicek Examples'!$B$3^2/2/'Vasicek Examples'!$B$1*(1-EXP(-2*'Vasicek Examples'!$B$1/12)))*NORMSINV(RAND())</f>
        <v>3.2138371189457796E-2</v>
      </c>
      <c r="I337">
        <f ca="1">H337*EXP(-'Vasicek Examples'!$B$1/12)+(1-EXP(-'Vasicek Examples'!$B$1/12))*'Vasicek Examples'!$B$2+SQRT('Vasicek Examples'!$B$3^2/2/'Vasicek Examples'!$B$1*(1-EXP(-2*'Vasicek Examples'!$B$1/12)))*NORMSINV(RAND())</f>
        <v>3.9105352963256165E-2</v>
      </c>
      <c r="J337">
        <f ca="1">I337*EXP(-'Vasicek Examples'!$B$1/12)+(1-EXP(-'Vasicek Examples'!$B$1/12))*'Vasicek Examples'!$B$2+SQRT('Vasicek Examples'!$B$3^2/2/'Vasicek Examples'!$B$1*(1-EXP(-2*'Vasicek Examples'!$B$1/12)))*NORMSINV(RAND())</f>
        <v>3.466248130148207E-2</v>
      </c>
      <c r="K337">
        <f ca="1">J337*EXP(-'Vasicek Examples'!$B$1/12)+(1-EXP(-'Vasicek Examples'!$B$1/12))*'Vasicek Examples'!$B$2+SQRT('Vasicek Examples'!$B$3^2/2/'Vasicek Examples'!$B$1*(1-EXP(-2*'Vasicek Examples'!$B$1/12)))*NORMSINV(RAND())</f>
        <v>3.5573415961685506E-2</v>
      </c>
      <c r="L337">
        <f ca="1">K337*EXP(-'Vasicek Examples'!$B$1/12)+(1-EXP(-'Vasicek Examples'!$B$1/12))*'Vasicek Examples'!$B$2+SQRT('Vasicek Examples'!$B$3^2/2/'Vasicek Examples'!$B$1*(1-EXP(-2*'Vasicek Examples'!$B$1/12)))*NORMSINV(RAND())</f>
        <v>2.471430438283358E-2</v>
      </c>
      <c r="M337">
        <f ca="1">L337*EXP(-'Vasicek Examples'!$B$1/12)+(1-EXP(-'Vasicek Examples'!$B$1/12))*'Vasicek Examples'!$B$2+SQRT('Vasicek Examples'!$B$3^2/2/'Vasicek Examples'!$B$1*(1-EXP(-2*'Vasicek Examples'!$B$1/12)))*NORMSINV(RAND())</f>
        <v>2.8811648511865694E-2</v>
      </c>
      <c r="N337">
        <f ca="1">M337*EXP(-'Vasicek Examples'!$B$1/12)+(1-EXP(-'Vasicek Examples'!$B$1/12))*'Vasicek Examples'!$B$2+SQRT('Vasicek Examples'!$B$3^2/2/'Vasicek Examples'!$B$1*(1-EXP(-2*'Vasicek Examples'!$B$1/12)))*NORMSINV(RAND())</f>
        <v>2.0289151755969775E-2</v>
      </c>
      <c r="O337">
        <f t="shared" ca="1" si="22"/>
        <v>3.33449292137009E-2</v>
      </c>
      <c r="P337">
        <f t="shared" ca="1" si="23"/>
        <v>0.96720488482484301</v>
      </c>
      <c r="Q337">
        <f ca="1">EXP(-'Vasicek Examples'!$D$4*N337+'Vasicek Examples'!$E$4)</f>
        <v>0.97793549873355845</v>
      </c>
      <c r="R337">
        <f ca="1">MAX(Q337-'Vasicek Examples'!$B$8,0)</f>
        <v>1.7239517029445262E-2</v>
      </c>
      <c r="S337">
        <f t="shared" ca="1" si="24"/>
        <v>1.6674145082900525E-2</v>
      </c>
    </row>
    <row r="338" spans="1:19" x14ac:dyDescent="0.2">
      <c r="A338">
        <f t="shared" si="25"/>
        <v>334</v>
      </c>
      <c r="B338">
        <f>'Vasicek Examples'!$B$4</f>
        <v>5.2999999999999999E-2</v>
      </c>
      <c r="C338">
        <f ca="1">B338*EXP(-'Vasicek Examples'!$B$1/12)+(1-EXP(-'Vasicek Examples'!$B$1/12))*'Vasicek Examples'!$B$2+SQRT('Vasicek Examples'!$B$3^2/2/'Vasicek Examples'!$B$1*(1-EXP(-2*'Vasicek Examples'!$B$1/12)))*NORMSINV(RAND())</f>
        <v>6.0464901024997589E-2</v>
      </c>
      <c r="D338">
        <f ca="1">C338*EXP(-'Vasicek Examples'!$B$1/12)+(1-EXP(-'Vasicek Examples'!$B$1/12))*'Vasicek Examples'!$B$2+SQRT('Vasicek Examples'!$B$3^2/2/'Vasicek Examples'!$B$1*(1-EXP(-2*'Vasicek Examples'!$B$1/12)))*NORMSINV(RAND())</f>
        <v>5.4994888466999708E-2</v>
      </c>
      <c r="E338">
        <f ca="1">D338*EXP(-'Vasicek Examples'!$B$1/12)+(1-EXP(-'Vasicek Examples'!$B$1/12))*'Vasicek Examples'!$B$2+SQRT('Vasicek Examples'!$B$3^2/2/'Vasicek Examples'!$B$1*(1-EXP(-2*'Vasicek Examples'!$B$1/12)))*NORMSINV(RAND())</f>
        <v>5.3228741593800005E-2</v>
      </c>
      <c r="F338">
        <f ca="1">E338*EXP(-'Vasicek Examples'!$B$1/12)+(1-EXP(-'Vasicek Examples'!$B$1/12))*'Vasicek Examples'!$B$2+SQRT('Vasicek Examples'!$B$3^2/2/'Vasicek Examples'!$B$1*(1-EXP(-2*'Vasicek Examples'!$B$1/12)))*NORMSINV(RAND())</f>
        <v>5.5635853316524458E-2</v>
      </c>
      <c r="G338">
        <f ca="1">F338*EXP(-'Vasicek Examples'!$B$1/12)+(1-EXP(-'Vasicek Examples'!$B$1/12))*'Vasicek Examples'!$B$2+SQRT('Vasicek Examples'!$B$3^2/2/'Vasicek Examples'!$B$1*(1-EXP(-2*'Vasicek Examples'!$B$1/12)))*NORMSINV(RAND())</f>
        <v>5.9042495259194583E-2</v>
      </c>
      <c r="H338">
        <f ca="1">G338*EXP(-'Vasicek Examples'!$B$1/12)+(1-EXP(-'Vasicek Examples'!$B$1/12))*'Vasicek Examples'!$B$2+SQRT('Vasicek Examples'!$B$3^2/2/'Vasicek Examples'!$B$1*(1-EXP(-2*'Vasicek Examples'!$B$1/12)))*NORMSINV(RAND())</f>
        <v>6.016657600138571E-2</v>
      </c>
      <c r="I338">
        <f ca="1">H338*EXP(-'Vasicek Examples'!$B$1/12)+(1-EXP(-'Vasicek Examples'!$B$1/12))*'Vasicek Examples'!$B$2+SQRT('Vasicek Examples'!$B$3^2/2/'Vasicek Examples'!$B$1*(1-EXP(-2*'Vasicek Examples'!$B$1/12)))*NORMSINV(RAND())</f>
        <v>5.8560399498243605E-2</v>
      </c>
      <c r="J338">
        <f ca="1">I338*EXP(-'Vasicek Examples'!$B$1/12)+(1-EXP(-'Vasicek Examples'!$B$1/12))*'Vasicek Examples'!$B$2+SQRT('Vasicek Examples'!$B$3^2/2/'Vasicek Examples'!$B$1*(1-EXP(-2*'Vasicek Examples'!$B$1/12)))*NORMSINV(RAND())</f>
        <v>6.1262554186899264E-2</v>
      </c>
      <c r="K338">
        <f ca="1">J338*EXP(-'Vasicek Examples'!$B$1/12)+(1-EXP(-'Vasicek Examples'!$B$1/12))*'Vasicek Examples'!$B$2+SQRT('Vasicek Examples'!$B$3^2/2/'Vasicek Examples'!$B$1*(1-EXP(-2*'Vasicek Examples'!$B$1/12)))*NORMSINV(RAND())</f>
        <v>6.0749896134870307E-2</v>
      </c>
      <c r="L338">
        <f ca="1">K338*EXP(-'Vasicek Examples'!$B$1/12)+(1-EXP(-'Vasicek Examples'!$B$1/12))*'Vasicek Examples'!$B$2+SQRT('Vasicek Examples'!$B$3^2/2/'Vasicek Examples'!$B$1*(1-EXP(-2*'Vasicek Examples'!$B$1/12)))*NORMSINV(RAND())</f>
        <v>6.8423711320144603E-2</v>
      </c>
      <c r="M338">
        <f ca="1">L338*EXP(-'Vasicek Examples'!$B$1/12)+(1-EXP(-'Vasicek Examples'!$B$1/12))*'Vasicek Examples'!$B$2+SQRT('Vasicek Examples'!$B$3^2/2/'Vasicek Examples'!$B$1*(1-EXP(-2*'Vasicek Examples'!$B$1/12)))*NORMSINV(RAND())</f>
        <v>5.4873728676582481E-2</v>
      </c>
      <c r="N338">
        <f ca="1">M338*EXP(-'Vasicek Examples'!$B$1/12)+(1-EXP(-'Vasicek Examples'!$B$1/12))*'Vasicek Examples'!$B$2+SQRT('Vasicek Examples'!$B$3^2/2/'Vasicek Examples'!$B$1*(1-EXP(-2*'Vasicek Examples'!$B$1/12)))*NORMSINV(RAND())</f>
        <v>4.7456265418507913E-2</v>
      </c>
      <c r="O338">
        <f t="shared" ca="1" si="22"/>
        <v>5.3408285639699793E-2</v>
      </c>
      <c r="P338">
        <f t="shared" ca="1" si="23"/>
        <v>0.94799288157759565</v>
      </c>
      <c r="Q338">
        <f ca="1">EXP(-'Vasicek Examples'!$D$4*N338+'Vasicek Examples'!$E$4)</f>
        <v>0.95725026104849875</v>
      </c>
      <c r="R338">
        <f ca="1">MAX(Q338-'Vasicek Examples'!$B$8,0)</f>
        <v>0</v>
      </c>
      <c r="S338">
        <f t="shared" ca="1" si="24"/>
        <v>0</v>
      </c>
    </row>
    <row r="339" spans="1:19" x14ac:dyDescent="0.2">
      <c r="A339">
        <f t="shared" si="25"/>
        <v>335</v>
      </c>
      <c r="B339">
        <f>'Vasicek Examples'!$B$4</f>
        <v>5.2999999999999999E-2</v>
      </c>
      <c r="C339">
        <f ca="1">B339*EXP(-'Vasicek Examples'!$B$1/12)+(1-EXP(-'Vasicek Examples'!$B$1/12))*'Vasicek Examples'!$B$2+SQRT('Vasicek Examples'!$B$3^2/2/'Vasicek Examples'!$B$1*(1-EXP(-2*'Vasicek Examples'!$B$1/12)))*NORMSINV(RAND())</f>
        <v>5.2282085282592677E-2</v>
      </c>
      <c r="D339">
        <f ca="1">C339*EXP(-'Vasicek Examples'!$B$1/12)+(1-EXP(-'Vasicek Examples'!$B$1/12))*'Vasicek Examples'!$B$2+SQRT('Vasicek Examples'!$B$3^2/2/'Vasicek Examples'!$B$1*(1-EXP(-2*'Vasicek Examples'!$B$1/12)))*NORMSINV(RAND())</f>
        <v>4.6210977958886401E-2</v>
      </c>
      <c r="E339">
        <f ca="1">D339*EXP(-'Vasicek Examples'!$B$1/12)+(1-EXP(-'Vasicek Examples'!$B$1/12))*'Vasicek Examples'!$B$2+SQRT('Vasicek Examples'!$B$3^2/2/'Vasicek Examples'!$B$1*(1-EXP(-2*'Vasicek Examples'!$B$1/12)))*NORMSINV(RAND())</f>
        <v>5.2597388779070484E-2</v>
      </c>
      <c r="F339">
        <f ca="1">E339*EXP(-'Vasicek Examples'!$B$1/12)+(1-EXP(-'Vasicek Examples'!$B$1/12))*'Vasicek Examples'!$B$2+SQRT('Vasicek Examples'!$B$3^2/2/'Vasicek Examples'!$B$1*(1-EXP(-2*'Vasicek Examples'!$B$1/12)))*NORMSINV(RAND())</f>
        <v>5.7214464753028167E-2</v>
      </c>
      <c r="G339">
        <f ca="1">F339*EXP(-'Vasicek Examples'!$B$1/12)+(1-EXP(-'Vasicek Examples'!$B$1/12))*'Vasicek Examples'!$B$2+SQRT('Vasicek Examples'!$B$3^2/2/'Vasicek Examples'!$B$1*(1-EXP(-2*'Vasicek Examples'!$B$1/12)))*NORMSINV(RAND())</f>
        <v>5.3150454786981952E-2</v>
      </c>
      <c r="H339">
        <f ca="1">G339*EXP(-'Vasicek Examples'!$B$1/12)+(1-EXP(-'Vasicek Examples'!$B$1/12))*'Vasicek Examples'!$B$2+SQRT('Vasicek Examples'!$B$3^2/2/'Vasicek Examples'!$B$1*(1-EXP(-2*'Vasicek Examples'!$B$1/12)))*NORMSINV(RAND())</f>
        <v>5.1939316087572157E-2</v>
      </c>
      <c r="I339">
        <f ca="1">H339*EXP(-'Vasicek Examples'!$B$1/12)+(1-EXP(-'Vasicek Examples'!$B$1/12))*'Vasicek Examples'!$B$2+SQRT('Vasicek Examples'!$B$3^2/2/'Vasicek Examples'!$B$1*(1-EXP(-2*'Vasicek Examples'!$B$1/12)))*NORMSINV(RAND())</f>
        <v>4.5251529574756991E-2</v>
      </c>
      <c r="J339">
        <f ca="1">I339*EXP(-'Vasicek Examples'!$B$1/12)+(1-EXP(-'Vasicek Examples'!$B$1/12))*'Vasicek Examples'!$B$2+SQRT('Vasicek Examples'!$B$3^2/2/'Vasicek Examples'!$B$1*(1-EXP(-2*'Vasicek Examples'!$B$1/12)))*NORMSINV(RAND())</f>
        <v>5.2633913224406706E-2</v>
      </c>
      <c r="K339">
        <f ca="1">J339*EXP(-'Vasicek Examples'!$B$1/12)+(1-EXP(-'Vasicek Examples'!$B$1/12))*'Vasicek Examples'!$B$2+SQRT('Vasicek Examples'!$B$3^2/2/'Vasicek Examples'!$B$1*(1-EXP(-2*'Vasicek Examples'!$B$1/12)))*NORMSINV(RAND())</f>
        <v>5.950401428243085E-2</v>
      </c>
      <c r="L339">
        <f ca="1">K339*EXP(-'Vasicek Examples'!$B$1/12)+(1-EXP(-'Vasicek Examples'!$B$1/12))*'Vasicek Examples'!$B$2+SQRT('Vasicek Examples'!$B$3^2/2/'Vasicek Examples'!$B$1*(1-EXP(-2*'Vasicek Examples'!$B$1/12)))*NORMSINV(RAND())</f>
        <v>5.7280159971514769E-2</v>
      </c>
      <c r="M339">
        <f ca="1">L339*EXP(-'Vasicek Examples'!$B$1/12)+(1-EXP(-'Vasicek Examples'!$B$1/12))*'Vasicek Examples'!$B$2+SQRT('Vasicek Examples'!$B$3^2/2/'Vasicek Examples'!$B$1*(1-EXP(-2*'Vasicek Examples'!$B$1/12)))*NORMSINV(RAND())</f>
        <v>4.8760862102602866E-2</v>
      </c>
      <c r="N339">
        <f ca="1">M339*EXP(-'Vasicek Examples'!$B$1/12)+(1-EXP(-'Vasicek Examples'!$B$1/12))*'Vasicek Examples'!$B$2+SQRT('Vasicek Examples'!$B$3^2/2/'Vasicek Examples'!$B$1*(1-EXP(-2*'Vasicek Examples'!$B$1/12)))*NORMSINV(RAND())</f>
        <v>5.3374226750903177E-2</v>
      </c>
      <c r="O339">
        <f t="shared" ca="1" si="22"/>
        <v>4.811426979483327E-2</v>
      </c>
      <c r="P339">
        <f t="shared" ca="1" si="23"/>
        <v>0.95302487889778298</v>
      </c>
      <c r="Q339">
        <f ca="1">EXP(-'Vasicek Examples'!$D$4*N339+'Vasicek Examples'!$E$4)</f>
        <v>0.95280264148957527</v>
      </c>
      <c r="R339">
        <f ca="1">MAX(Q339-'Vasicek Examples'!$B$8,0)</f>
        <v>0</v>
      </c>
      <c r="S339">
        <f t="shared" ca="1" si="24"/>
        <v>0</v>
      </c>
    </row>
    <row r="340" spans="1:19" x14ac:dyDescent="0.2">
      <c r="A340">
        <f t="shared" si="25"/>
        <v>336</v>
      </c>
      <c r="B340">
        <f>'Vasicek Examples'!$B$4</f>
        <v>5.2999999999999999E-2</v>
      </c>
      <c r="C340">
        <f ca="1">B340*EXP(-'Vasicek Examples'!$B$1/12)+(1-EXP(-'Vasicek Examples'!$B$1/12))*'Vasicek Examples'!$B$2+SQRT('Vasicek Examples'!$B$3^2/2/'Vasicek Examples'!$B$1*(1-EXP(-2*'Vasicek Examples'!$B$1/12)))*NORMSINV(RAND())</f>
        <v>5.1874016663551702E-2</v>
      </c>
      <c r="D340">
        <f ca="1">C340*EXP(-'Vasicek Examples'!$B$1/12)+(1-EXP(-'Vasicek Examples'!$B$1/12))*'Vasicek Examples'!$B$2+SQRT('Vasicek Examples'!$B$3^2/2/'Vasicek Examples'!$B$1*(1-EXP(-2*'Vasicek Examples'!$B$1/12)))*NORMSINV(RAND())</f>
        <v>3.627313382343228E-2</v>
      </c>
      <c r="E340">
        <f ca="1">D340*EXP(-'Vasicek Examples'!$B$1/12)+(1-EXP(-'Vasicek Examples'!$B$1/12))*'Vasicek Examples'!$B$2+SQRT('Vasicek Examples'!$B$3^2/2/'Vasicek Examples'!$B$1*(1-EXP(-2*'Vasicek Examples'!$B$1/12)))*NORMSINV(RAND())</f>
        <v>3.6546248601622859E-2</v>
      </c>
      <c r="F340">
        <f ca="1">E340*EXP(-'Vasicek Examples'!$B$1/12)+(1-EXP(-'Vasicek Examples'!$B$1/12))*'Vasicek Examples'!$B$2+SQRT('Vasicek Examples'!$B$3^2/2/'Vasicek Examples'!$B$1*(1-EXP(-2*'Vasicek Examples'!$B$1/12)))*NORMSINV(RAND())</f>
        <v>2.9301066400938092E-2</v>
      </c>
      <c r="G340">
        <f ca="1">F340*EXP(-'Vasicek Examples'!$B$1/12)+(1-EXP(-'Vasicek Examples'!$B$1/12))*'Vasicek Examples'!$B$2+SQRT('Vasicek Examples'!$B$3^2/2/'Vasicek Examples'!$B$1*(1-EXP(-2*'Vasicek Examples'!$B$1/12)))*NORMSINV(RAND())</f>
        <v>2.761999953601867E-2</v>
      </c>
      <c r="H340">
        <f ca="1">G340*EXP(-'Vasicek Examples'!$B$1/12)+(1-EXP(-'Vasicek Examples'!$B$1/12))*'Vasicek Examples'!$B$2+SQRT('Vasicek Examples'!$B$3^2/2/'Vasicek Examples'!$B$1*(1-EXP(-2*'Vasicek Examples'!$B$1/12)))*NORMSINV(RAND())</f>
        <v>2.2941992676367946E-2</v>
      </c>
      <c r="I340">
        <f ca="1">H340*EXP(-'Vasicek Examples'!$B$1/12)+(1-EXP(-'Vasicek Examples'!$B$1/12))*'Vasicek Examples'!$B$2+SQRT('Vasicek Examples'!$B$3^2/2/'Vasicek Examples'!$B$1*(1-EXP(-2*'Vasicek Examples'!$B$1/12)))*NORMSINV(RAND())</f>
        <v>2.3115450802441855E-2</v>
      </c>
      <c r="J340">
        <f ca="1">I340*EXP(-'Vasicek Examples'!$B$1/12)+(1-EXP(-'Vasicek Examples'!$B$1/12))*'Vasicek Examples'!$B$2+SQRT('Vasicek Examples'!$B$3^2/2/'Vasicek Examples'!$B$1*(1-EXP(-2*'Vasicek Examples'!$B$1/12)))*NORMSINV(RAND())</f>
        <v>2.5331116015780551E-2</v>
      </c>
      <c r="K340">
        <f ca="1">J340*EXP(-'Vasicek Examples'!$B$1/12)+(1-EXP(-'Vasicek Examples'!$B$1/12))*'Vasicek Examples'!$B$2+SQRT('Vasicek Examples'!$B$3^2/2/'Vasicek Examples'!$B$1*(1-EXP(-2*'Vasicek Examples'!$B$1/12)))*NORMSINV(RAND())</f>
        <v>2.5737896775463134E-2</v>
      </c>
      <c r="L340">
        <f ca="1">K340*EXP(-'Vasicek Examples'!$B$1/12)+(1-EXP(-'Vasicek Examples'!$B$1/12))*'Vasicek Examples'!$B$2+SQRT('Vasicek Examples'!$B$3^2/2/'Vasicek Examples'!$B$1*(1-EXP(-2*'Vasicek Examples'!$B$1/12)))*NORMSINV(RAND())</f>
        <v>2.8327135466946166E-2</v>
      </c>
      <c r="M340">
        <f ca="1">L340*EXP(-'Vasicek Examples'!$B$1/12)+(1-EXP(-'Vasicek Examples'!$B$1/12))*'Vasicek Examples'!$B$2+SQRT('Vasicek Examples'!$B$3^2/2/'Vasicek Examples'!$B$1*(1-EXP(-2*'Vasicek Examples'!$B$1/12)))*NORMSINV(RAND())</f>
        <v>3.2966252931195567E-2</v>
      </c>
      <c r="N340">
        <f ca="1">M340*EXP(-'Vasicek Examples'!$B$1/12)+(1-EXP(-'Vasicek Examples'!$B$1/12))*'Vasicek Examples'!$B$2+SQRT('Vasicek Examples'!$B$3^2/2/'Vasicek Examples'!$B$1*(1-EXP(-2*'Vasicek Examples'!$B$1/12)))*NORMSINV(RAND())</f>
        <v>3.0491067168564406E-2</v>
      </c>
      <c r="O340">
        <f t="shared" ca="1" si="22"/>
        <v>2.7445236245522097E-2</v>
      </c>
      <c r="P340">
        <f t="shared" ca="1" si="23"/>
        <v>0.97292796228259282</v>
      </c>
      <c r="Q340">
        <f ca="1">EXP(-'Vasicek Examples'!$D$4*N340+'Vasicek Examples'!$E$4)</f>
        <v>0.97011578833459677</v>
      </c>
      <c r="R340">
        <f ca="1">MAX(Q340-'Vasicek Examples'!$B$8,0)</f>
        <v>9.4198066304835848E-3</v>
      </c>
      <c r="S340">
        <f t="shared" ca="1" si="24"/>
        <v>9.1647932700924511E-3</v>
      </c>
    </row>
    <row r="341" spans="1:19" x14ac:dyDescent="0.2">
      <c r="A341">
        <f t="shared" si="25"/>
        <v>337</v>
      </c>
      <c r="B341">
        <f>'Vasicek Examples'!$B$4</f>
        <v>5.2999999999999999E-2</v>
      </c>
      <c r="C341">
        <f ca="1">B341*EXP(-'Vasicek Examples'!$B$1/12)+(1-EXP(-'Vasicek Examples'!$B$1/12))*'Vasicek Examples'!$B$2+SQRT('Vasicek Examples'!$B$3^2/2/'Vasicek Examples'!$B$1*(1-EXP(-2*'Vasicek Examples'!$B$1/12)))*NORMSINV(RAND())</f>
        <v>4.3041518199320047E-2</v>
      </c>
      <c r="D341">
        <f ca="1">C341*EXP(-'Vasicek Examples'!$B$1/12)+(1-EXP(-'Vasicek Examples'!$B$1/12))*'Vasicek Examples'!$B$2+SQRT('Vasicek Examples'!$B$3^2/2/'Vasicek Examples'!$B$1*(1-EXP(-2*'Vasicek Examples'!$B$1/12)))*NORMSINV(RAND())</f>
        <v>4.0345853941967096E-2</v>
      </c>
      <c r="E341">
        <f ca="1">D341*EXP(-'Vasicek Examples'!$B$1/12)+(1-EXP(-'Vasicek Examples'!$B$1/12))*'Vasicek Examples'!$B$2+SQRT('Vasicek Examples'!$B$3^2/2/'Vasicek Examples'!$B$1*(1-EXP(-2*'Vasicek Examples'!$B$1/12)))*NORMSINV(RAND())</f>
        <v>4.1606866232701559E-2</v>
      </c>
      <c r="F341">
        <f ca="1">E341*EXP(-'Vasicek Examples'!$B$1/12)+(1-EXP(-'Vasicek Examples'!$B$1/12))*'Vasicek Examples'!$B$2+SQRT('Vasicek Examples'!$B$3^2/2/'Vasicek Examples'!$B$1*(1-EXP(-2*'Vasicek Examples'!$B$1/12)))*NORMSINV(RAND())</f>
        <v>4.2196805061804323E-2</v>
      </c>
      <c r="G341">
        <f ca="1">F341*EXP(-'Vasicek Examples'!$B$1/12)+(1-EXP(-'Vasicek Examples'!$B$1/12))*'Vasicek Examples'!$B$2+SQRT('Vasicek Examples'!$B$3^2/2/'Vasicek Examples'!$B$1*(1-EXP(-2*'Vasicek Examples'!$B$1/12)))*NORMSINV(RAND())</f>
        <v>4.3426541656001336E-2</v>
      </c>
      <c r="H341">
        <f ca="1">G341*EXP(-'Vasicek Examples'!$B$1/12)+(1-EXP(-'Vasicek Examples'!$B$1/12))*'Vasicek Examples'!$B$2+SQRT('Vasicek Examples'!$B$3^2/2/'Vasicek Examples'!$B$1*(1-EXP(-2*'Vasicek Examples'!$B$1/12)))*NORMSINV(RAND())</f>
        <v>3.7965073395280456E-2</v>
      </c>
      <c r="I341">
        <f ca="1">H341*EXP(-'Vasicek Examples'!$B$1/12)+(1-EXP(-'Vasicek Examples'!$B$1/12))*'Vasicek Examples'!$B$2+SQRT('Vasicek Examples'!$B$3^2/2/'Vasicek Examples'!$B$1*(1-EXP(-2*'Vasicek Examples'!$B$1/12)))*NORMSINV(RAND())</f>
        <v>3.8931987285193877E-2</v>
      </c>
      <c r="J341">
        <f ca="1">I341*EXP(-'Vasicek Examples'!$B$1/12)+(1-EXP(-'Vasicek Examples'!$B$1/12))*'Vasicek Examples'!$B$2+SQRT('Vasicek Examples'!$B$3^2/2/'Vasicek Examples'!$B$1*(1-EXP(-2*'Vasicek Examples'!$B$1/12)))*NORMSINV(RAND())</f>
        <v>3.587721581086252E-2</v>
      </c>
      <c r="K341">
        <f ca="1">J341*EXP(-'Vasicek Examples'!$B$1/12)+(1-EXP(-'Vasicek Examples'!$B$1/12))*'Vasicek Examples'!$B$2+SQRT('Vasicek Examples'!$B$3^2/2/'Vasicek Examples'!$B$1*(1-EXP(-2*'Vasicek Examples'!$B$1/12)))*NORMSINV(RAND())</f>
        <v>3.6497498608831717E-2</v>
      </c>
      <c r="L341">
        <f ca="1">K341*EXP(-'Vasicek Examples'!$B$1/12)+(1-EXP(-'Vasicek Examples'!$B$1/12))*'Vasicek Examples'!$B$2+SQRT('Vasicek Examples'!$B$3^2/2/'Vasicek Examples'!$B$1*(1-EXP(-2*'Vasicek Examples'!$B$1/12)))*NORMSINV(RAND())</f>
        <v>3.2875578901207229E-2</v>
      </c>
      <c r="M341">
        <f ca="1">L341*EXP(-'Vasicek Examples'!$B$1/12)+(1-EXP(-'Vasicek Examples'!$B$1/12))*'Vasicek Examples'!$B$2+SQRT('Vasicek Examples'!$B$3^2/2/'Vasicek Examples'!$B$1*(1-EXP(-2*'Vasicek Examples'!$B$1/12)))*NORMSINV(RAND())</f>
        <v>2.6813894926214884E-2</v>
      </c>
      <c r="N341">
        <f ca="1">M341*EXP(-'Vasicek Examples'!$B$1/12)+(1-EXP(-'Vasicek Examples'!$B$1/12))*'Vasicek Examples'!$B$2+SQRT('Vasicek Examples'!$B$3^2/2/'Vasicek Examples'!$B$1*(1-EXP(-2*'Vasicek Examples'!$B$1/12)))*NORMSINV(RAND())</f>
        <v>3.2297966223278358E-2</v>
      </c>
      <c r="O341">
        <f t="shared" ca="1" si="22"/>
        <v>3.4517254835947017E-2</v>
      </c>
      <c r="P341">
        <f t="shared" ca="1" si="23"/>
        <v>0.96607167013449557</v>
      </c>
      <c r="Q341">
        <f ca="1">EXP(-'Vasicek Examples'!$D$4*N341+'Vasicek Examples'!$E$4)</f>
        <v>0.96873734274875389</v>
      </c>
      <c r="R341">
        <f ca="1">MAX(Q341-'Vasicek Examples'!$B$8,0)</f>
        <v>8.0413610446407047E-3</v>
      </c>
      <c r="S341">
        <f t="shared" ca="1" si="24"/>
        <v>7.768531094550518E-3</v>
      </c>
    </row>
    <row r="342" spans="1:19" x14ac:dyDescent="0.2">
      <c r="A342">
        <f t="shared" si="25"/>
        <v>338</v>
      </c>
      <c r="B342">
        <f>'Vasicek Examples'!$B$4</f>
        <v>5.2999999999999999E-2</v>
      </c>
      <c r="C342">
        <f ca="1">B342*EXP(-'Vasicek Examples'!$B$1/12)+(1-EXP(-'Vasicek Examples'!$B$1/12))*'Vasicek Examples'!$B$2+SQRT('Vasicek Examples'!$B$3^2/2/'Vasicek Examples'!$B$1*(1-EXP(-2*'Vasicek Examples'!$B$1/12)))*NORMSINV(RAND())</f>
        <v>5.7773734281156709E-2</v>
      </c>
      <c r="D342">
        <f ca="1">C342*EXP(-'Vasicek Examples'!$B$1/12)+(1-EXP(-'Vasicek Examples'!$B$1/12))*'Vasicek Examples'!$B$2+SQRT('Vasicek Examples'!$B$3^2/2/'Vasicek Examples'!$B$1*(1-EXP(-2*'Vasicek Examples'!$B$1/12)))*NORMSINV(RAND())</f>
        <v>6.1517582740200444E-2</v>
      </c>
      <c r="E342">
        <f ca="1">D342*EXP(-'Vasicek Examples'!$B$1/12)+(1-EXP(-'Vasicek Examples'!$B$1/12))*'Vasicek Examples'!$B$2+SQRT('Vasicek Examples'!$B$3^2/2/'Vasicek Examples'!$B$1*(1-EXP(-2*'Vasicek Examples'!$B$1/12)))*NORMSINV(RAND())</f>
        <v>4.8615474590295346E-2</v>
      </c>
      <c r="F342">
        <f ca="1">E342*EXP(-'Vasicek Examples'!$B$1/12)+(1-EXP(-'Vasicek Examples'!$B$1/12))*'Vasicek Examples'!$B$2+SQRT('Vasicek Examples'!$B$3^2/2/'Vasicek Examples'!$B$1*(1-EXP(-2*'Vasicek Examples'!$B$1/12)))*NORMSINV(RAND())</f>
        <v>4.364805709812996E-2</v>
      </c>
      <c r="G342">
        <f ca="1">F342*EXP(-'Vasicek Examples'!$B$1/12)+(1-EXP(-'Vasicek Examples'!$B$1/12))*'Vasicek Examples'!$B$2+SQRT('Vasicek Examples'!$B$3^2/2/'Vasicek Examples'!$B$1*(1-EXP(-2*'Vasicek Examples'!$B$1/12)))*NORMSINV(RAND())</f>
        <v>3.5007971468837044E-2</v>
      </c>
      <c r="H342">
        <f ca="1">G342*EXP(-'Vasicek Examples'!$B$1/12)+(1-EXP(-'Vasicek Examples'!$B$1/12))*'Vasicek Examples'!$B$2+SQRT('Vasicek Examples'!$B$3^2/2/'Vasicek Examples'!$B$1*(1-EXP(-2*'Vasicek Examples'!$B$1/12)))*NORMSINV(RAND())</f>
        <v>3.5080505982386781E-2</v>
      </c>
      <c r="I342">
        <f ca="1">H342*EXP(-'Vasicek Examples'!$B$1/12)+(1-EXP(-'Vasicek Examples'!$B$1/12))*'Vasicek Examples'!$B$2+SQRT('Vasicek Examples'!$B$3^2/2/'Vasicek Examples'!$B$1*(1-EXP(-2*'Vasicek Examples'!$B$1/12)))*NORMSINV(RAND())</f>
        <v>3.5493324268593598E-2</v>
      </c>
      <c r="J342">
        <f ca="1">I342*EXP(-'Vasicek Examples'!$B$1/12)+(1-EXP(-'Vasicek Examples'!$B$1/12))*'Vasicek Examples'!$B$2+SQRT('Vasicek Examples'!$B$3^2/2/'Vasicek Examples'!$B$1*(1-EXP(-2*'Vasicek Examples'!$B$1/12)))*NORMSINV(RAND())</f>
        <v>4.3557438417237741E-2</v>
      </c>
      <c r="K342">
        <f ca="1">J342*EXP(-'Vasicek Examples'!$B$1/12)+(1-EXP(-'Vasicek Examples'!$B$1/12))*'Vasicek Examples'!$B$2+SQRT('Vasicek Examples'!$B$3^2/2/'Vasicek Examples'!$B$1*(1-EXP(-2*'Vasicek Examples'!$B$1/12)))*NORMSINV(RAND())</f>
        <v>4.2217559377241178E-2</v>
      </c>
      <c r="L342">
        <f ca="1">K342*EXP(-'Vasicek Examples'!$B$1/12)+(1-EXP(-'Vasicek Examples'!$B$1/12))*'Vasicek Examples'!$B$2+SQRT('Vasicek Examples'!$B$3^2/2/'Vasicek Examples'!$B$1*(1-EXP(-2*'Vasicek Examples'!$B$1/12)))*NORMSINV(RAND())</f>
        <v>4.6004387853000581E-2</v>
      </c>
      <c r="M342">
        <f ca="1">L342*EXP(-'Vasicek Examples'!$B$1/12)+(1-EXP(-'Vasicek Examples'!$B$1/12))*'Vasicek Examples'!$B$2+SQRT('Vasicek Examples'!$B$3^2/2/'Vasicek Examples'!$B$1*(1-EXP(-2*'Vasicek Examples'!$B$1/12)))*NORMSINV(RAND())</f>
        <v>3.7122041546314537E-2</v>
      </c>
      <c r="N342">
        <f ca="1">M342*EXP(-'Vasicek Examples'!$B$1/12)+(1-EXP(-'Vasicek Examples'!$B$1/12))*'Vasicek Examples'!$B$2+SQRT('Vasicek Examples'!$B$3^2/2/'Vasicek Examples'!$B$1*(1-EXP(-2*'Vasicek Examples'!$B$1/12)))*NORMSINV(RAND())</f>
        <v>2.7144166573916863E-2</v>
      </c>
      <c r="O342">
        <f t="shared" ca="1" si="22"/>
        <v>3.9226941147481167E-2</v>
      </c>
      <c r="P342">
        <f t="shared" ca="1" si="23"/>
        <v>0.96153247310114809</v>
      </c>
      <c r="Q342">
        <f ca="1">EXP(-'Vasicek Examples'!$D$4*N342+'Vasicek Examples'!$E$4)</f>
        <v>0.97267425243985528</v>
      </c>
      <c r="R342">
        <f ca="1">MAX(Q342-'Vasicek Examples'!$B$8,0)</f>
        <v>1.1978270735742091E-2</v>
      </c>
      <c r="S342">
        <f t="shared" ca="1" si="24"/>
        <v>1.1517496284013202E-2</v>
      </c>
    </row>
    <row r="343" spans="1:19" x14ac:dyDescent="0.2">
      <c r="A343">
        <f t="shared" si="25"/>
        <v>339</v>
      </c>
      <c r="B343">
        <f>'Vasicek Examples'!$B$4</f>
        <v>5.2999999999999999E-2</v>
      </c>
      <c r="C343">
        <f ca="1">B343*EXP(-'Vasicek Examples'!$B$1/12)+(1-EXP(-'Vasicek Examples'!$B$1/12))*'Vasicek Examples'!$B$2+SQRT('Vasicek Examples'!$B$3^2/2/'Vasicek Examples'!$B$1*(1-EXP(-2*'Vasicek Examples'!$B$1/12)))*NORMSINV(RAND())</f>
        <v>5.0509405107279963E-2</v>
      </c>
      <c r="D343">
        <f ca="1">C343*EXP(-'Vasicek Examples'!$B$1/12)+(1-EXP(-'Vasicek Examples'!$B$1/12))*'Vasicek Examples'!$B$2+SQRT('Vasicek Examples'!$B$3^2/2/'Vasicek Examples'!$B$1*(1-EXP(-2*'Vasicek Examples'!$B$1/12)))*NORMSINV(RAND())</f>
        <v>4.5741044129381937E-2</v>
      </c>
      <c r="E343">
        <f ca="1">D343*EXP(-'Vasicek Examples'!$B$1/12)+(1-EXP(-'Vasicek Examples'!$B$1/12))*'Vasicek Examples'!$B$2+SQRT('Vasicek Examples'!$B$3^2/2/'Vasicek Examples'!$B$1*(1-EXP(-2*'Vasicek Examples'!$B$1/12)))*NORMSINV(RAND())</f>
        <v>3.1043509224187922E-2</v>
      </c>
      <c r="F343">
        <f ca="1">E343*EXP(-'Vasicek Examples'!$B$1/12)+(1-EXP(-'Vasicek Examples'!$B$1/12))*'Vasicek Examples'!$B$2+SQRT('Vasicek Examples'!$B$3^2/2/'Vasicek Examples'!$B$1*(1-EXP(-2*'Vasicek Examples'!$B$1/12)))*NORMSINV(RAND())</f>
        <v>2.9183745366775128E-2</v>
      </c>
      <c r="G343">
        <f ca="1">F343*EXP(-'Vasicek Examples'!$B$1/12)+(1-EXP(-'Vasicek Examples'!$B$1/12))*'Vasicek Examples'!$B$2+SQRT('Vasicek Examples'!$B$3^2/2/'Vasicek Examples'!$B$1*(1-EXP(-2*'Vasicek Examples'!$B$1/12)))*NORMSINV(RAND())</f>
        <v>2.9846461218186862E-2</v>
      </c>
      <c r="H343">
        <f ca="1">G343*EXP(-'Vasicek Examples'!$B$1/12)+(1-EXP(-'Vasicek Examples'!$B$1/12))*'Vasicek Examples'!$B$2+SQRT('Vasicek Examples'!$B$3^2/2/'Vasicek Examples'!$B$1*(1-EXP(-2*'Vasicek Examples'!$B$1/12)))*NORMSINV(RAND())</f>
        <v>2.9203273948990593E-2</v>
      </c>
      <c r="I343">
        <f ca="1">H343*EXP(-'Vasicek Examples'!$B$1/12)+(1-EXP(-'Vasicek Examples'!$B$1/12))*'Vasicek Examples'!$B$2+SQRT('Vasicek Examples'!$B$3^2/2/'Vasicek Examples'!$B$1*(1-EXP(-2*'Vasicek Examples'!$B$1/12)))*NORMSINV(RAND())</f>
        <v>3.6605784139142609E-2</v>
      </c>
      <c r="J343">
        <f ca="1">I343*EXP(-'Vasicek Examples'!$B$1/12)+(1-EXP(-'Vasicek Examples'!$B$1/12))*'Vasicek Examples'!$B$2+SQRT('Vasicek Examples'!$B$3^2/2/'Vasicek Examples'!$B$1*(1-EXP(-2*'Vasicek Examples'!$B$1/12)))*NORMSINV(RAND())</f>
        <v>3.3356389691597259E-2</v>
      </c>
      <c r="K343">
        <f ca="1">J343*EXP(-'Vasicek Examples'!$B$1/12)+(1-EXP(-'Vasicek Examples'!$B$1/12))*'Vasicek Examples'!$B$2+SQRT('Vasicek Examples'!$B$3^2/2/'Vasicek Examples'!$B$1*(1-EXP(-2*'Vasicek Examples'!$B$1/12)))*NORMSINV(RAND())</f>
        <v>2.7481809107068853E-2</v>
      </c>
      <c r="L343">
        <f ca="1">K343*EXP(-'Vasicek Examples'!$B$1/12)+(1-EXP(-'Vasicek Examples'!$B$1/12))*'Vasicek Examples'!$B$2+SQRT('Vasicek Examples'!$B$3^2/2/'Vasicek Examples'!$B$1*(1-EXP(-2*'Vasicek Examples'!$B$1/12)))*NORMSINV(RAND())</f>
        <v>3.0249560224082865E-2</v>
      </c>
      <c r="M343">
        <f ca="1">L343*EXP(-'Vasicek Examples'!$B$1/12)+(1-EXP(-'Vasicek Examples'!$B$1/12))*'Vasicek Examples'!$B$2+SQRT('Vasicek Examples'!$B$3^2/2/'Vasicek Examples'!$B$1*(1-EXP(-2*'Vasicek Examples'!$B$1/12)))*NORMSINV(RAND())</f>
        <v>2.7065875046742432E-2</v>
      </c>
      <c r="N343">
        <f ca="1">M343*EXP(-'Vasicek Examples'!$B$1/12)+(1-EXP(-'Vasicek Examples'!$B$1/12))*'Vasicek Examples'!$B$2+SQRT('Vasicek Examples'!$B$3^2/2/'Vasicek Examples'!$B$1*(1-EXP(-2*'Vasicek Examples'!$B$1/12)))*NORMSINV(RAND())</f>
        <v>3.1176644176023338E-2</v>
      </c>
      <c r="O343">
        <f t="shared" ca="1" si="22"/>
        <v>3.0051706394817346E-2</v>
      </c>
      <c r="P343">
        <f t="shared" ca="1" si="23"/>
        <v>0.97039535660584741</v>
      </c>
      <c r="Q343">
        <f ca="1">EXP(-'Vasicek Examples'!$D$4*N343+'Vasicek Examples'!$E$4)</f>
        <v>0.96959254517164384</v>
      </c>
      <c r="R343">
        <f ca="1">MAX(Q343-'Vasicek Examples'!$B$8,0)</f>
        <v>8.8965634675306493E-3</v>
      </c>
      <c r="S343">
        <f t="shared" ca="1" si="24"/>
        <v>8.6331838786409595E-3</v>
      </c>
    </row>
    <row r="344" spans="1:19" x14ac:dyDescent="0.2">
      <c r="A344">
        <f t="shared" si="25"/>
        <v>340</v>
      </c>
      <c r="B344">
        <f>'Vasicek Examples'!$B$4</f>
        <v>5.2999999999999999E-2</v>
      </c>
      <c r="C344">
        <f ca="1">B344*EXP(-'Vasicek Examples'!$B$1/12)+(1-EXP(-'Vasicek Examples'!$B$1/12))*'Vasicek Examples'!$B$2+SQRT('Vasicek Examples'!$B$3^2/2/'Vasicek Examples'!$B$1*(1-EXP(-2*'Vasicek Examples'!$B$1/12)))*NORMSINV(RAND())</f>
        <v>5.2439121247722022E-2</v>
      </c>
      <c r="D344">
        <f ca="1">C344*EXP(-'Vasicek Examples'!$B$1/12)+(1-EXP(-'Vasicek Examples'!$B$1/12))*'Vasicek Examples'!$B$2+SQRT('Vasicek Examples'!$B$3^2/2/'Vasicek Examples'!$B$1*(1-EXP(-2*'Vasicek Examples'!$B$1/12)))*NORMSINV(RAND())</f>
        <v>6.0839853255594524E-2</v>
      </c>
      <c r="E344">
        <f ca="1">D344*EXP(-'Vasicek Examples'!$B$1/12)+(1-EXP(-'Vasicek Examples'!$B$1/12))*'Vasicek Examples'!$B$2+SQRT('Vasicek Examples'!$B$3^2/2/'Vasicek Examples'!$B$1*(1-EXP(-2*'Vasicek Examples'!$B$1/12)))*NORMSINV(RAND())</f>
        <v>6.4628051385440699E-2</v>
      </c>
      <c r="F344">
        <f ca="1">E344*EXP(-'Vasicek Examples'!$B$1/12)+(1-EXP(-'Vasicek Examples'!$B$1/12))*'Vasicek Examples'!$B$2+SQRT('Vasicek Examples'!$B$3^2/2/'Vasicek Examples'!$B$1*(1-EXP(-2*'Vasicek Examples'!$B$1/12)))*NORMSINV(RAND())</f>
        <v>6.5889025717188576E-2</v>
      </c>
      <c r="G344">
        <f ca="1">F344*EXP(-'Vasicek Examples'!$B$1/12)+(1-EXP(-'Vasicek Examples'!$B$1/12))*'Vasicek Examples'!$B$2+SQRT('Vasicek Examples'!$B$3^2/2/'Vasicek Examples'!$B$1*(1-EXP(-2*'Vasicek Examples'!$B$1/12)))*NORMSINV(RAND())</f>
        <v>7.075305999861739E-2</v>
      </c>
      <c r="H344">
        <f ca="1">G344*EXP(-'Vasicek Examples'!$B$1/12)+(1-EXP(-'Vasicek Examples'!$B$1/12))*'Vasicek Examples'!$B$2+SQRT('Vasicek Examples'!$B$3^2/2/'Vasicek Examples'!$B$1*(1-EXP(-2*'Vasicek Examples'!$B$1/12)))*NORMSINV(RAND())</f>
        <v>6.9063664898501478E-2</v>
      </c>
      <c r="I344">
        <f ca="1">H344*EXP(-'Vasicek Examples'!$B$1/12)+(1-EXP(-'Vasicek Examples'!$B$1/12))*'Vasicek Examples'!$B$2+SQRT('Vasicek Examples'!$B$3^2/2/'Vasicek Examples'!$B$1*(1-EXP(-2*'Vasicek Examples'!$B$1/12)))*NORMSINV(RAND())</f>
        <v>6.3110675174789438E-2</v>
      </c>
      <c r="J344">
        <f ca="1">I344*EXP(-'Vasicek Examples'!$B$1/12)+(1-EXP(-'Vasicek Examples'!$B$1/12))*'Vasicek Examples'!$B$2+SQRT('Vasicek Examples'!$B$3^2/2/'Vasicek Examples'!$B$1*(1-EXP(-2*'Vasicek Examples'!$B$1/12)))*NORMSINV(RAND())</f>
        <v>6.992836106200874E-2</v>
      </c>
      <c r="K344">
        <f ca="1">J344*EXP(-'Vasicek Examples'!$B$1/12)+(1-EXP(-'Vasicek Examples'!$B$1/12))*'Vasicek Examples'!$B$2+SQRT('Vasicek Examples'!$B$3^2/2/'Vasicek Examples'!$B$1*(1-EXP(-2*'Vasicek Examples'!$B$1/12)))*NORMSINV(RAND())</f>
        <v>6.7401239466026872E-2</v>
      </c>
      <c r="L344">
        <f ca="1">K344*EXP(-'Vasicek Examples'!$B$1/12)+(1-EXP(-'Vasicek Examples'!$B$1/12))*'Vasicek Examples'!$B$2+SQRT('Vasicek Examples'!$B$3^2/2/'Vasicek Examples'!$B$1*(1-EXP(-2*'Vasicek Examples'!$B$1/12)))*NORMSINV(RAND())</f>
        <v>6.4158798831568609E-2</v>
      </c>
      <c r="M344">
        <f ca="1">L344*EXP(-'Vasicek Examples'!$B$1/12)+(1-EXP(-'Vasicek Examples'!$B$1/12))*'Vasicek Examples'!$B$2+SQRT('Vasicek Examples'!$B$3^2/2/'Vasicek Examples'!$B$1*(1-EXP(-2*'Vasicek Examples'!$B$1/12)))*NORMSINV(RAND())</f>
        <v>6.4030789951099926E-2</v>
      </c>
      <c r="N344">
        <f ca="1">M344*EXP(-'Vasicek Examples'!$B$1/12)+(1-EXP(-'Vasicek Examples'!$B$1/12))*'Vasicek Examples'!$B$2+SQRT('Vasicek Examples'!$B$3^2/2/'Vasicek Examples'!$B$1*(1-EXP(-2*'Vasicek Examples'!$B$1/12)))*NORMSINV(RAND())</f>
        <v>6.6606514749486923E-2</v>
      </c>
      <c r="O344">
        <f t="shared" ca="1" si="22"/>
        <v>5.9943861478286724E-2</v>
      </c>
      <c r="P344">
        <f t="shared" ca="1" si="23"/>
        <v>0.94181740433699523</v>
      </c>
      <c r="Q344">
        <f ca="1">EXP(-'Vasicek Examples'!$D$4*N344+'Vasicek Examples'!$E$4)</f>
        <v>0.94293258591532114</v>
      </c>
      <c r="R344">
        <f ca="1">MAX(Q344-'Vasicek Examples'!$B$8,0)</f>
        <v>0</v>
      </c>
      <c r="S344">
        <f t="shared" ca="1" si="24"/>
        <v>0</v>
      </c>
    </row>
    <row r="345" spans="1:19" x14ac:dyDescent="0.2">
      <c r="A345">
        <f t="shared" si="25"/>
        <v>341</v>
      </c>
      <c r="B345">
        <f>'Vasicek Examples'!$B$4</f>
        <v>5.2999999999999999E-2</v>
      </c>
      <c r="C345">
        <f ca="1">B345*EXP(-'Vasicek Examples'!$B$1/12)+(1-EXP(-'Vasicek Examples'!$B$1/12))*'Vasicek Examples'!$B$2+SQRT('Vasicek Examples'!$B$3^2/2/'Vasicek Examples'!$B$1*(1-EXP(-2*'Vasicek Examples'!$B$1/12)))*NORMSINV(RAND())</f>
        <v>5.867700368735964E-2</v>
      </c>
      <c r="D345">
        <f ca="1">C345*EXP(-'Vasicek Examples'!$B$1/12)+(1-EXP(-'Vasicek Examples'!$B$1/12))*'Vasicek Examples'!$B$2+SQRT('Vasicek Examples'!$B$3^2/2/'Vasicek Examples'!$B$1*(1-EXP(-2*'Vasicek Examples'!$B$1/12)))*NORMSINV(RAND())</f>
        <v>6.1069785373553308E-2</v>
      </c>
      <c r="E345">
        <f ca="1">D345*EXP(-'Vasicek Examples'!$B$1/12)+(1-EXP(-'Vasicek Examples'!$B$1/12))*'Vasicek Examples'!$B$2+SQRT('Vasicek Examples'!$B$3^2/2/'Vasicek Examples'!$B$1*(1-EXP(-2*'Vasicek Examples'!$B$1/12)))*NORMSINV(RAND())</f>
        <v>5.7083292577438202E-2</v>
      </c>
      <c r="F345">
        <f ca="1">E345*EXP(-'Vasicek Examples'!$B$1/12)+(1-EXP(-'Vasicek Examples'!$B$1/12))*'Vasicek Examples'!$B$2+SQRT('Vasicek Examples'!$B$3^2/2/'Vasicek Examples'!$B$1*(1-EXP(-2*'Vasicek Examples'!$B$1/12)))*NORMSINV(RAND())</f>
        <v>5.0376252989759937E-2</v>
      </c>
      <c r="G345">
        <f ca="1">F345*EXP(-'Vasicek Examples'!$B$1/12)+(1-EXP(-'Vasicek Examples'!$B$1/12))*'Vasicek Examples'!$B$2+SQRT('Vasicek Examples'!$B$3^2/2/'Vasicek Examples'!$B$1*(1-EXP(-2*'Vasicek Examples'!$B$1/12)))*NORMSINV(RAND())</f>
        <v>5.2270537213000678E-2</v>
      </c>
      <c r="H345">
        <f ca="1">G345*EXP(-'Vasicek Examples'!$B$1/12)+(1-EXP(-'Vasicek Examples'!$B$1/12))*'Vasicek Examples'!$B$2+SQRT('Vasicek Examples'!$B$3^2/2/'Vasicek Examples'!$B$1*(1-EXP(-2*'Vasicek Examples'!$B$1/12)))*NORMSINV(RAND())</f>
        <v>5.208998990404981E-2</v>
      </c>
      <c r="I345">
        <f ca="1">H345*EXP(-'Vasicek Examples'!$B$1/12)+(1-EXP(-'Vasicek Examples'!$B$1/12))*'Vasicek Examples'!$B$2+SQRT('Vasicek Examples'!$B$3^2/2/'Vasicek Examples'!$B$1*(1-EXP(-2*'Vasicek Examples'!$B$1/12)))*NORMSINV(RAND())</f>
        <v>4.6278049916862851E-2</v>
      </c>
      <c r="J345">
        <f ca="1">I345*EXP(-'Vasicek Examples'!$B$1/12)+(1-EXP(-'Vasicek Examples'!$B$1/12))*'Vasicek Examples'!$B$2+SQRT('Vasicek Examples'!$B$3^2/2/'Vasicek Examples'!$B$1*(1-EXP(-2*'Vasicek Examples'!$B$1/12)))*NORMSINV(RAND())</f>
        <v>5.2079194189524475E-2</v>
      </c>
      <c r="K345">
        <f ca="1">J345*EXP(-'Vasicek Examples'!$B$1/12)+(1-EXP(-'Vasicek Examples'!$B$1/12))*'Vasicek Examples'!$B$2+SQRT('Vasicek Examples'!$B$3^2/2/'Vasicek Examples'!$B$1*(1-EXP(-2*'Vasicek Examples'!$B$1/12)))*NORMSINV(RAND())</f>
        <v>4.9187734896648183E-2</v>
      </c>
      <c r="L345">
        <f ca="1">K345*EXP(-'Vasicek Examples'!$B$1/12)+(1-EXP(-'Vasicek Examples'!$B$1/12))*'Vasicek Examples'!$B$2+SQRT('Vasicek Examples'!$B$3^2/2/'Vasicek Examples'!$B$1*(1-EXP(-2*'Vasicek Examples'!$B$1/12)))*NORMSINV(RAND())</f>
        <v>5.3701185618510588E-2</v>
      </c>
      <c r="M345">
        <f ca="1">L345*EXP(-'Vasicek Examples'!$B$1/12)+(1-EXP(-'Vasicek Examples'!$B$1/12))*'Vasicek Examples'!$B$2+SQRT('Vasicek Examples'!$B$3^2/2/'Vasicek Examples'!$B$1*(1-EXP(-2*'Vasicek Examples'!$B$1/12)))*NORMSINV(RAND())</f>
        <v>5.3034747542771786E-2</v>
      </c>
      <c r="N345">
        <f ca="1">M345*EXP(-'Vasicek Examples'!$B$1/12)+(1-EXP(-'Vasicek Examples'!$B$1/12))*'Vasicek Examples'!$B$2+SQRT('Vasicek Examples'!$B$3^2/2/'Vasicek Examples'!$B$1*(1-EXP(-2*'Vasicek Examples'!$B$1/12)))*NORMSINV(RAND())</f>
        <v>5.572738956206414E-2</v>
      </c>
      <c r="O345">
        <f t="shared" ca="1" si="22"/>
        <v>4.8697747237235987E-2</v>
      </c>
      <c r="P345">
        <f t="shared" ca="1" si="23"/>
        <v>0.95246897257406882</v>
      </c>
      <c r="Q345">
        <f ca="1">EXP(-'Vasicek Examples'!$D$4*N345+'Vasicek Examples'!$E$4)</f>
        <v>0.95103987911749066</v>
      </c>
      <c r="R345">
        <f ca="1">MAX(Q345-'Vasicek Examples'!$B$8,0)</f>
        <v>0</v>
      </c>
      <c r="S345">
        <f t="shared" ca="1" si="24"/>
        <v>0</v>
      </c>
    </row>
    <row r="346" spans="1:19" x14ac:dyDescent="0.2">
      <c r="A346">
        <f t="shared" si="25"/>
        <v>342</v>
      </c>
      <c r="B346">
        <f>'Vasicek Examples'!$B$4</f>
        <v>5.2999999999999999E-2</v>
      </c>
      <c r="C346">
        <f ca="1">B346*EXP(-'Vasicek Examples'!$B$1/12)+(1-EXP(-'Vasicek Examples'!$B$1/12))*'Vasicek Examples'!$B$2+SQRT('Vasicek Examples'!$B$3^2/2/'Vasicek Examples'!$B$1*(1-EXP(-2*'Vasicek Examples'!$B$1/12)))*NORMSINV(RAND())</f>
        <v>4.7216699104837279E-2</v>
      </c>
      <c r="D346">
        <f ca="1">C346*EXP(-'Vasicek Examples'!$B$1/12)+(1-EXP(-'Vasicek Examples'!$B$1/12))*'Vasicek Examples'!$B$2+SQRT('Vasicek Examples'!$B$3^2/2/'Vasicek Examples'!$B$1*(1-EXP(-2*'Vasicek Examples'!$B$1/12)))*NORMSINV(RAND())</f>
        <v>5.0933387796312596E-2</v>
      </c>
      <c r="E346">
        <f ca="1">D346*EXP(-'Vasicek Examples'!$B$1/12)+(1-EXP(-'Vasicek Examples'!$B$1/12))*'Vasicek Examples'!$B$2+SQRT('Vasicek Examples'!$B$3^2/2/'Vasicek Examples'!$B$1*(1-EXP(-2*'Vasicek Examples'!$B$1/12)))*NORMSINV(RAND())</f>
        <v>5.2791693616818597E-2</v>
      </c>
      <c r="F346">
        <f ca="1">E346*EXP(-'Vasicek Examples'!$B$1/12)+(1-EXP(-'Vasicek Examples'!$B$1/12))*'Vasicek Examples'!$B$2+SQRT('Vasicek Examples'!$B$3^2/2/'Vasicek Examples'!$B$1*(1-EXP(-2*'Vasicek Examples'!$B$1/12)))*NORMSINV(RAND())</f>
        <v>4.8329775021141337E-2</v>
      </c>
      <c r="G346">
        <f ca="1">F346*EXP(-'Vasicek Examples'!$B$1/12)+(1-EXP(-'Vasicek Examples'!$B$1/12))*'Vasicek Examples'!$B$2+SQRT('Vasicek Examples'!$B$3^2/2/'Vasicek Examples'!$B$1*(1-EXP(-2*'Vasicek Examples'!$B$1/12)))*NORMSINV(RAND())</f>
        <v>4.9734711818867169E-2</v>
      </c>
      <c r="H346">
        <f ca="1">G346*EXP(-'Vasicek Examples'!$B$1/12)+(1-EXP(-'Vasicek Examples'!$B$1/12))*'Vasicek Examples'!$B$2+SQRT('Vasicek Examples'!$B$3^2/2/'Vasicek Examples'!$B$1*(1-EXP(-2*'Vasicek Examples'!$B$1/12)))*NORMSINV(RAND())</f>
        <v>5.560061447731874E-2</v>
      </c>
      <c r="I346">
        <f ca="1">H346*EXP(-'Vasicek Examples'!$B$1/12)+(1-EXP(-'Vasicek Examples'!$B$1/12))*'Vasicek Examples'!$B$2+SQRT('Vasicek Examples'!$B$3^2/2/'Vasicek Examples'!$B$1*(1-EXP(-2*'Vasicek Examples'!$B$1/12)))*NORMSINV(RAND())</f>
        <v>6.0163199945977817E-2</v>
      </c>
      <c r="J346">
        <f ca="1">I346*EXP(-'Vasicek Examples'!$B$1/12)+(1-EXP(-'Vasicek Examples'!$B$1/12))*'Vasicek Examples'!$B$2+SQRT('Vasicek Examples'!$B$3^2/2/'Vasicek Examples'!$B$1*(1-EXP(-2*'Vasicek Examples'!$B$1/12)))*NORMSINV(RAND())</f>
        <v>5.986031912854093E-2</v>
      </c>
      <c r="K346">
        <f ca="1">J346*EXP(-'Vasicek Examples'!$B$1/12)+(1-EXP(-'Vasicek Examples'!$B$1/12))*'Vasicek Examples'!$B$2+SQRT('Vasicek Examples'!$B$3^2/2/'Vasicek Examples'!$B$1*(1-EXP(-2*'Vasicek Examples'!$B$1/12)))*NORMSINV(RAND())</f>
        <v>4.9672765410782291E-2</v>
      </c>
      <c r="L346">
        <f ca="1">K346*EXP(-'Vasicek Examples'!$B$1/12)+(1-EXP(-'Vasicek Examples'!$B$1/12))*'Vasicek Examples'!$B$2+SQRT('Vasicek Examples'!$B$3^2/2/'Vasicek Examples'!$B$1*(1-EXP(-2*'Vasicek Examples'!$B$1/12)))*NORMSINV(RAND())</f>
        <v>4.5908417315281939E-2</v>
      </c>
      <c r="M346">
        <f ca="1">L346*EXP(-'Vasicek Examples'!$B$1/12)+(1-EXP(-'Vasicek Examples'!$B$1/12))*'Vasicek Examples'!$B$2+SQRT('Vasicek Examples'!$B$3^2/2/'Vasicek Examples'!$B$1*(1-EXP(-2*'Vasicek Examples'!$B$1/12)))*NORMSINV(RAND())</f>
        <v>4.5776520160780022E-2</v>
      </c>
      <c r="N346">
        <f ca="1">M346*EXP(-'Vasicek Examples'!$B$1/12)+(1-EXP(-'Vasicek Examples'!$B$1/12))*'Vasicek Examples'!$B$2+SQRT('Vasicek Examples'!$B$3^2/2/'Vasicek Examples'!$B$1*(1-EXP(-2*'Vasicek Examples'!$B$1/12)))*NORMSINV(RAND())</f>
        <v>5.7078406355187725E-2</v>
      </c>
      <c r="O346">
        <f t="shared" ca="1" si="22"/>
        <v>4.7576579785152832E-2</v>
      </c>
      <c r="P346">
        <f t="shared" ca="1" si="23"/>
        <v>0.9535374486436099</v>
      </c>
      <c r="Q346">
        <f ca="1">EXP(-'Vasicek Examples'!$D$4*N346+'Vasicek Examples'!$E$4)</f>
        <v>0.95002930184953671</v>
      </c>
      <c r="R346">
        <f ca="1">MAX(Q346-'Vasicek Examples'!$B$8,0)</f>
        <v>0</v>
      </c>
      <c r="S346">
        <f t="shared" ca="1" si="24"/>
        <v>0</v>
      </c>
    </row>
    <row r="347" spans="1:19" x14ac:dyDescent="0.2">
      <c r="A347">
        <f t="shared" si="25"/>
        <v>343</v>
      </c>
      <c r="B347">
        <f>'Vasicek Examples'!$B$4</f>
        <v>5.2999999999999999E-2</v>
      </c>
      <c r="C347">
        <f ca="1">B347*EXP(-'Vasicek Examples'!$B$1/12)+(1-EXP(-'Vasicek Examples'!$B$1/12))*'Vasicek Examples'!$B$2+SQRT('Vasicek Examples'!$B$3^2/2/'Vasicek Examples'!$B$1*(1-EXP(-2*'Vasicek Examples'!$B$1/12)))*NORMSINV(RAND())</f>
        <v>6.6735896218968721E-2</v>
      </c>
      <c r="D347">
        <f ca="1">C347*EXP(-'Vasicek Examples'!$B$1/12)+(1-EXP(-'Vasicek Examples'!$B$1/12))*'Vasicek Examples'!$B$2+SQRT('Vasicek Examples'!$B$3^2/2/'Vasicek Examples'!$B$1*(1-EXP(-2*'Vasicek Examples'!$B$1/12)))*NORMSINV(RAND())</f>
        <v>6.4168923893736754E-2</v>
      </c>
      <c r="E347">
        <f ca="1">D347*EXP(-'Vasicek Examples'!$B$1/12)+(1-EXP(-'Vasicek Examples'!$B$1/12))*'Vasicek Examples'!$B$2+SQRT('Vasicek Examples'!$B$3^2/2/'Vasicek Examples'!$B$1*(1-EXP(-2*'Vasicek Examples'!$B$1/12)))*NORMSINV(RAND())</f>
        <v>6.3313721489411487E-2</v>
      </c>
      <c r="F347">
        <f ca="1">E347*EXP(-'Vasicek Examples'!$B$1/12)+(1-EXP(-'Vasicek Examples'!$B$1/12))*'Vasicek Examples'!$B$2+SQRT('Vasicek Examples'!$B$3^2/2/'Vasicek Examples'!$B$1*(1-EXP(-2*'Vasicek Examples'!$B$1/12)))*NORMSINV(RAND())</f>
        <v>6.5512952417893469E-2</v>
      </c>
      <c r="G347">
        <f ca="1">F347*EXP(-'Vasicek Examples'!$B$1/12)+(1-EXP(-'Vasicek Examples'!$B$1/12))*'Vasicek Examples'!$B$2+SQRT('Vasicek Examples'!$B$3^2/2/'Vasicek Examples'!$B$1*(1-EXP(-2*'Vasicek Examples'!$B$1/12)))*NORMSINV(RAND())</f>
        <v>6.795244836642958E-2</v>
      </c>
      <c r="H347">
        <f ca="1">G347*EXP(-'Vasicek Examples'!$B$1/12)+(1-EXP(-'Vasicek Examples'!$B$1/12))*'Vasicek Examples'!$B$2+SQRT('Vasicek Examples'!$B$3^2/2/'Vasicek Examples'!$B$1*(1-EXP(-2*'Vasicek Examples'!$B$1/12)))*NORMSINV(RAND())</f>
        <v>6.3761826715721628E-2</v>
      </c>
      <c r="I347">
        <f ca="1">H347*EXP(-'Vasicek Examples'!$B$1/12)+(1-EXP(-'Vasicek Examples'!$B$1/12))*'Vasicek Examples'!$B$2+SQRT('Vasicek Examples'!$B$3^2/2/'Vasicek Examples'!$B$1*(1-EXP(-2*'Vasicek Examples'!$B$1/12)))*NORMSINV(RAND())</f>
        <v>6.6560409345666344E-2</v>
      </c>
      <c r="J347">
        <f ca="1">I347*EXP(-'Vasicek Examples'!$B$1/12)+(1-EXP(-'Vasicek Examples'!$B$1/12))*'Vasicek Examples'!$B$2+SQRT('Vasicek Examples'!$B$3^2/2/'Vasicek Examples'!$B$1*(1-EXP(-2*'Vasicek Examples'!$B$1/12)))*NORMSINV(RAND())</f>
        <v>5.9067008737187718E-2</v>
      </c>
      <c r="K347">
        <f ca="1">J347*EXP(-'Vasicek Examples'!$B$1/12)+(1-EXP(-'Vasicek Examples'!$B$1/12))*'Vasicek Examples'!$B$2+SQRT('Vasicek Examples'!$B$3^2/2/'Vasicek Examples'!$B$1*(1-EXP(-2*'Vasicek Examples'!$B$1/12)))*NORMSINV(RAND())</f>
        <v>6.1207965279464385E-2</v>
      </c>
      <c r="L347">
        <f ca="1">K347*EXP(-'Vasicek Examples'!$B$1/12)+(1-EXP(-'Vasicek Examples'!$B$1/12))*'Vasicek Examples'!$B$2+SQRT('Vasicek Examples'!$B$3^2/2/'Vasicek Examples'!$B$1*(1-EXP(-2*'Vasicek Examples'!$B$1/12)))*NORMSINV(RAND())</f>
        <v>4.806332239819068E-2</v>
      </c>
      <c r="M347">
        <f ca="1">L347*EXP(-'Vasicek Examples'!$B$1/12)+(1-EXP(-'Vasicek Examples'!$B$1/12))*'Vasicek Examples'!$B$2+SQRT('Vasicek Examples'!$B$3^2/2/'Vasicek Examples'!$B$1*(1-EXP(-2*'Vasicek Examples'!$B$1/12)))*NORMSINV(RAND())</f>
        <v>4.6226419574088816E-2</v>
      </c>
      <c r="N347">
        <f ca="1">M347*EXP(-'Vasicek Examples'!$B$1/12)+(1-EXP(-'Vasicek Examples'!$B$1/12))*'Vasicek Examples'!$B$2+SQRT('Vasicek Examples'!$B$3^2/2/'Vasicek Examples'!$B$1*(1-EXP(-2*'Vasicek Examples'!$B$1/12)))*NORMSINV(RAND())</f>
        <v>3.8848738507639223E-2</v>
      </c>
      <c r="O347">
        <f t="shared" ca="1" si="22"/>
        <v>5.4885609631757891E-2</v>
      </c>
      <c r="P347">
        <f t="shared" ca="1" si="23"/>
        <v>0.94659342293078319</v>
      </c>
      <c r="Q347">
        <f ca="1">EXP(-'Vasicek Examples'!$D$4*N347+'Vasicek Examples'!$E$4)</f>
        <v>0.9637562972178032</v>
      </c>
      <c r="R347">
        <f ca="1">MAX(Q347-'Vasicek Examples'!$B$8,0)</f>
        <v>3.0603155136900151E-3</v>
      </c>
      <c r="S347">
        <f t="shared" ca="1" si="24"/>
        <v>2.8968745373520095E-3</v>
      </c>
    </row>
    <row r="348" spans="1:19" x14ac:dyDescent="0.2">
      <c r="A348">
        <f t="shared" si="25"/>
        <v>344</v>
      </c>
      <c r="B348">
        <f>'Vasicek Examples'!$B$4</f>
        <v>5.2999999999999999E-2</v>
      </c>
      <c r="C348">
        <f ca="1">B348*EXP(-'Vasicek Examples'!$B$1/12)+(1-EXP(-'Vasicek Examples'!$B$1/12))*'Vasicek Examples'!$B$2+SQRT('Vasicek Examples'!$B$3^2/2/'Vasicek Examples'!$B$1*(1-EXP(-2*'Vasicek Examples'!$B$1/12)))*NORMSINV(RAND())</f>
        <v>4.193302678919953E-2</v>
      </c>
      <c r="D348">
        <f ca="1">C348*EXP(-'Vasicek Examples'!$B$1/12)+(1-EXP(-'Vasicek Examples'!$B$1/12))*'Vasicek Examples'!$B$2+SQRT('Vasicek Examples'!$B$3^2/2/'Vasicek Examples'!$B$1*(1-EXP(-2*'Vasicek Examples'!$B$1/12)))*NORMSINV(RAND())</f>
        <v>4.562954770102802E-2</v>
      </c>
      <c r="E348">
        <f ca="1">D348*EXP(-'Vasicek Examples'!$B$1/12)+(1-EXP(-'Vasicek Examples'!$B$1/12))*'Vasicek Examples'!$B$2+SQRT('Vasicek Examples'!$B$3^2/2/'Vasicek Examples'!$B$1*(1-EXP(-2*'Vasicek Examples'!$B$1/12)))*NORMSINV(RAND())</f>
        <v>4.6677199633998565E-2</v>
      </c>
      <c r="F348">
        <f ca="1">E348*EXP(-'Vasicek Examples'!$B$1/12)+(1-EXP(-'Vasicek Examples'!$B$1/12))*'Vasicek Examples'!$B$2+SQRT('Vasicek Examples'!$B$3^2/2/'Vasicek Examples'!$B$1*(1-EXP(-2*'Vasicek Examples'!$B$1/12)))*NORMSINV(RAND())</f>
        <v>4.1274322303237181E-2</v>
      </c>
      <c r="G348">
        <f ca="1">F348*EXP(-'Vasicek Examples'!$B$1/12)+(1-EXP(-'Vasicek Examples'!$B$1/12))*'Vasicek Examples'!$B$2+SQRT('Vasicek Examples'!$B$3^2/2/'Vasicek Examples'!$B$1*(1-EXP(-2*'Vasicek Examples'!$B$1/12)))*NORMSINV(RAND())</f>
        <v>5.0848610022288632E-2</v>
      </c>
      <c r="H348">
        <f ca="1">G348*EXP(-'Vasicek Examples'!$B$1/12)+(1-EXP(-'Vasicek Examples'!$B$1/12))*'Vasicek Examples'!$B$2+SQRT('Vasicek Examples'!$B$3^2/2/'Vasicek Examples'!$B$1*(1-EXP(-2*'Vasicek Examples'!$B$1/12)))*NORMSINV(RAND())</f>
        <v>4.341908192871792E-2</v>
      </c>
      <c r="I348">
        <f ca="1">H348*EXP(-'Vasicek Examples'!$B$1/12)+(1-EXP(-'Vasicek Examples'!$B$1/12))*'Vasicek Examples'!$B$2+SQRT('Vasicek Examples'!$B$3^2/2/'Vasicek Examples'!$B$1*(1-EXP(-2*'Vasicek Examples'!$B$1/12)))*NORMSINV(RAND())</f>
        <v>3.3250655615275099E-2</v>
      </c>
      <c r="J348">
        <f ca="1">I348*EXP(-'Vasicek Examples'!$B$1/12)+(1-EXP(-'Vasicek Examples'!$B$1/12))*'Vasicek Examples'!$B$2+SQRT('Vasicek Examples'!$B$3^2/2/'Vasicek Examples'!$B$1*(1-EXP(-2*'Vasicek Examples'!$B$1/12)))*NORMSINV(RAND())</f>
        <v>3.2110087717746733E-2</v>
      </c>
      <c r="K348">
        <f ca="1">J348*EXP(-'Vasicek Examples'!$B$1/12)+(1-EXP(-'Vasicek Examples'!$B$1/12))*'Vasicek Examples'!$B$2+SQRT('Vasicek Examples'!$B$3^2/2/'Vasicek Examples'!$B$1*(1-EXP(-2*'Vasicek Examples'!$B$1/12)))*NORMSINV(RAND())</f>
        <v>3.975915437772732E-2</v>
      </c>
      <c r="L348">
        <f ca="1">K348*EXP(-'Vasicek Examples'!$B$1/12)+(1-EXP(-'Vasicek Examples'!$B$1/12))*'Vasicek Examples'!$B$2+SQRT('Vasicek Examples'!$B$3^2/2/'Vasicek Examples'!$B$1*(1-EXP(-2*'Vasicek Examples'!$B$1/12)))*NORMSINV(RAND())</f>
        <v>4.000061369899062E-2</v>
      </c>
      <c r="M348">
        <f ca="1">L348*EXP(-'Vasicek Examples'!$B$1/12)+(1-EXP(-'Vasicek Examples'!$B$1/12))*'Vasicek Examples'!$B$2+SQRT('Vasicek Examples'!$B$3^2/2/'Vasicek Examples'!$B$1*(1-EXP(-2*'Vasicek Examples'!$B$1/12)))*NORMSINV(RAND())</f>
        <v>4.4981650779600361E-2</v>
      </c>
      <c r="N348">
        <f ca="1">M348*EXP(-'Vasicek Examples'!$B$1/12)+(1-EXP(-'Vasicek Examples'!$B$1/12))*'Vasicek Examples'!$B$2+SQRT('Vasicek Examples'!$B$3^2/2/'Vasicek Examples'!$B$1*(1-EXP(-2*'Vasicek Examples'!$B$1/12)))*NORMSINV(RAND())</f>
        <v>5.0128622681793605E-2</v>
      </c>
      <c r="O348">
        <f t="shared" ca="1" si="22"/>
        <v>3.8665145709508915E-2</v>
      </c>
      <c r="P348">
        <f t="shared" ca="1" si="23"/>
        <v>0.96207280942302731</v>
      </c>
      <c r="Q348">
        <f ca="1">EXP(-'Vasicek Examples'!$D$4*N348+'Vasicek Examples'!$E$4)</f>
        <v>0.95523929690237286</v>
      </c>
      <c r="R348">
        <f ca="1">MAX(Q348-'Vasicek Examples'!$B$8,0)</f>
        <v>0</v>
      </c>
      <c r="S348">
        <f t="shared" ca="1" si="24"/>
        <v>0</v>
      </c>
    </row>
    <row r="349" spans="1:19" x14ac:dyDescent="0.2">
      <c r="A349">
        <f t="shared" si="25"/>
        <v>345</v>
      </c>
      <c r="B349">
        <f>'Vasicek Examples'!$B$4</f>
        <v>5.2999999999999999E-2</v>
      </c>
      <c r="C349">
        <f ca="1">B349*EXP(-'Vasicek Examples'!$B$1/12)+(1-EXP(-'Vasicek Examples'!$B$1/12))*'Vasicek Examples'!$B$2+SQRT('Vasicek Examples'!$B$3^2/2/'Vasicek Examples'!$B$1*(1-EXP(-2*'Vasicek Examples'!$B$1/12)))*NORMSINV(RAND())</f>
        <v>5.4508983358200903E-2</v>
      </c>
      <c r="D349">
        <f ca="1">C349*EXP(-'Vasicek Examples'!$B$1/12)+(1-EXP(-'Vasicek Examples'!$B$1/12))*'Vasicek Examples'!$B$2+SQRT('Vasicek Examples'!$B$3^2/2/'Vasicek Examples'!$B$1*(1-EXP(-2*'Vasicek Examples'!$B$1/12)))*NORMSINV(RAND())</f>
        <v>5.4277583098364196E-2</v>
      </c>
      <c r="E349">
        <f ca="1">D349*EXP(-'Vasicek Examples'!$B$1/12)+(1-EXP(-'Vasicek Examples'!$B$1/12))*'Vasicek Examples'!$B$2+SQRT('Vasicek Examples'!$B$3^2/2/'Vasicek Examples'!$B$1*(1-EXP(-2*'Vasicek Examples'!$B$1/12)))*NORMSINV(RAND())</f>
        <v>4.5806427803067637E-2</v>
      </c>
      <c r="F349">
        <f ca="1">E349*EXP(-'Vasicek Examples'!$B$1/12)+(1-EXP(-'Vasicek Examples'!$B$1/12))*'Vasicek Examples'!$B$2+SQRT('Vasicek Examples'!$B$3^2/2/'Vasicek Examples'!$B$1*(1-EXP(-2*'Vasicek Examples'!$B$1/12)))*NORMSINV(RAND())</f>
        <v>4.4793104675464247E-2</v>
      </c>
      <c r="G349">
        <f ca="1">F349*EXP(-'Vasicek Examples'!$B$1/12)+(1-EXP(-'Vasicek Examples'!$B$1/12))*'Vasicek Examples'!$B$2+SQRT('Vasicek Examples'!$B$3^2/2/'Vasicek Examples'!$B$1*(1-EXP(-2*'Vasicek Examples'!$B$1/12)))*NORMSINV(RAND())</f>
        <v>4.9876345030077637E-2</v>
      </c>
      <c r="H349">
        <f ca="1">G349*EXP(-'Vasicek Examples'!$B$1/12)+(1-EXP(-'Vasicek Examples'!$B$1/12))*'Vasicek Examples'!$B$2+SQRT('Vasicek Examples'!$B$3^2/2/'Vasicek Examples'!$B$1*(1-EXP(-2*'Vasicek Examples'!$B$1/12)))*NORMSINV(RAND())</f>
        <v>4.9533162654101112E-2</v>
      </c>
      <c r="I349">
        <f ca="1">H349*EXP(-'Vasicek Examples'!$B$1/12)+(1-EXP(-'Vasicek Examples'!$B$1/12))*'Vasicek Examples'!$B$2+SQRT('Vasicek Examples'!$B$3^2/2/'Vasicek Examples'!$B$1*(1-EXP(-2*'Vasicek Examples'!$B$1/12)))*NORMSINV(RAND())</f>
        <v>4.3186938299366213E-2</v>
      </c>
      <c r="J349">
        <f ca="1">I349*EXP(-'Vasicek Examples'!$B$1/12)+(1-EXP(-'Vasicek Examples'!$B$1/12))*'Vasicek Examples'!$B$2+SQRT('Vasicek Examples'!$B$3^2/2/'Vasicek Examples'!$B$1*(1-EXP(-2*'Vasicek Examples'!$B$1/12)))*NORMSINV(RAND())</f>
        <v>3.8859434895327373E-2</v>
      </c>
      <c r="K349">
        <f ca="1">J349*EXP(-'Vasicek Examples'!$B$1/12)+(1-EXP(-'Vasicek Examples'!$B$1/12))*'Vasicek Examples'!$B$2+SQRT('Vasicek Examples'!$B$3^2/2/'Vasicek Examples'!$B$1*(1-EXP(-2*'Vasicek Examples'!$B$1/12)))*NORMSINV(RAND())</f>
        <v>4.4947179891718113E-2</v>
      </c>
      <c r="L349">
        <f ca="1">K349*EXP(-'Vasicek Examples'!$B$1/12)+(1-EXP(-'Vasicek Examples'!$B$1/12))*'Vasicek Examples'!$B$2+SQRT('Vasicek Examples'!$B$3^2/2/'Vasicek Examples'!$B$1*(1-EXP(-2*'Vasicek Examples'!$B$1/12)))*NORMSINV(RAND())</f>
        <v>5.1479563821584876E-2</v>
      </c>
      <c r="M349">
        <f ca="1">L349*EXP(-'Vasicek Examples'!$B$1/12)+(1-EXP(-'Vasicek Examples'!$B$1/12))*'Vasicek Examples'!$B$2+SQRT('Vasicek Examples'!$B$3^2/2/'Vasicek Examples'!$B$1*(1-EXP(-2*'Vasicek Examples'!$B$1/12)))*NORMSINV(RAND())</f>
        <v>5.3589590843927504E-2</v>
      </c>
      <c r="N349">
        <f ca="1">M349*EXP(-'Vasicek Examples'!$B$1/12)+(1-EXP(-'Vasicek Examples'!$B$1/12))*'Vasicek Examples'!$B$2+SQRT('Vasicek Examples'!$B$3^2/2/'Vasicek Examples'!$B$1*(1-EXP(-2*'Vasicek Examples'!$B$1/12)))*NORMSINV(RAND())</f>
        <v>5.0243426782383332E-2</v>
      </c>
      <c r="O349">
        <f t="shared" ca="1" si="22"/>
        <v>4.4060461340274248E-2</v>
      </c>
      <c r="P349">
        <f t="shared" ca="1" si="23"/>
        <v>0.95689610050326968</v>
      </c>
      <c r="Q349">
        <f ca="1">EXP(-'Vasicek Examples'!$D$4*N349+'Vasicek Examples'!$E$4)</f>
        <v>0.95515300086459076</v>
      </c>
      <c r="R349">
        <f ca="1">MAX(Q349-'Vasicek Examples'!$B$8,0)</f>
        <v>0</v>
      </c>
      <c r="S349">
        <f t="shared" ca="1" si="24"/>
        <v>0</v>
      </c>
    </row>
    <row r="350" spans="1:19" x14ac:dyDescent="0.2">
      <c r="A350">
        <f t="shared" si="25"/>
        <v>346</v>
      </c>
      <c r="B350">
        <f>'Vasicek Examples'!$B$4</f>
        <v>5.2999999999999999E-2</v>
      </c>
      <c r="C350">
        <f ca="1">B350*EXP(-'Vasicek Examples'!$B$1/12)+(1-EXP(-'Vasicek Examples'!$B$1/12))*'Vasicek Examples'!$B$2+SQRT('Vasicek Examples'!$B$3^2/2/'Vasicek Examples'!$B$1*(1-EXP(-2*'Vasicek Examples'!$B$1/12)))*NORMSINV(RAND())</f>
        <v>4.7361916321100768E-2</v>
      </c>
      <c r="D350">
        <f ca="1">C350*EXP(-'Vasicek Examples'!$B$1/12)+(1-EXP(-'Vasicek Examples'!$B$1/12))*'Vasicek Examples'!$B$2+SQRT('Vasicek Examples'!$B$3^2/2/'Vasicek Examples'!$B$1*(1-EXP(-2*'Vasicek Examples'!$B$1/12)))*NORMSINV(RAND())</f>
        <v>5.573657122644074E-2</v>
      </c>
      <c r="E350">
        <f ca="1">D350*EXP(-'Vasicek Examples'!$B$1/12)+(1-EXP(-'Vasicek Examples'!$B$1/12))*'Vasicek Examples'!$B$2+SQRT('Vasicek Examples'!$B$3^2/2/'Vasicek Examples'!$B$1*(1-EXP(-2*'Vasicek Examples'!$B$1/12)))*NORMSINV(RAND())</f>
        <v>5.3417484708652478E-2</v>
      </c>
      <c r="F350">
        <f ca="1">E350*EXP(-'Vasicek Examples'!$B$1/12)+(1-EXP(-'Vasicek Examples'!$B$1/12))*'Vasicek Examples'!$B$2+SQRT('Vasicek Examples'!$B$3^2/2/'Vasicek Examples'!$B$1*(1-EXP(-2*'Vasicek Examples'!$B$1/12)))*NORMSINV(RAND())</f>
        <v>5.2067872783778696E-2</v>
      </c>
      <c r="G350">
        <f ca="1">F350*EXP(-'Vasicek Examples'!$B$1/12)+(1-EXP(-'Vasicek Examples'!$B$1/12))*'Vasicek Examples'!$B$2+SQRT('Vasicek Examples'!$B$3^2/2/'Vasicek Examples'!$B$1*(1-EXP(-2*'Vasicek Examples'!$B$1/12)))*NORMSINV(RAND())</f>
        <v>5.6541397019770304E-2</v>
      </c>
      <c r="H350">
        <f ca="1">G350*EXP(-'Vasicek Examples'!$B$1/12)+(1-EXP(-'Vasicek Examples'!$B$1/12))*'Vasicek Examples'!$B$2+SQRT('Vasicek Examples'!$B$3^2/2/'Vasicek Examples'!$B$1*(1-EXP(-2*'Vasicek Examples'!$B$1/12)))*NORMSINV(RAND())</f>
        <v>5.0507648882189442E-2</v>
      </c>
      <c r="I350">
        <f ca="1">H350*EXP(-'Vasicek Examples'!$B$1/12)+(1-EXP(-'Vasicek Examples'!$B$1/12))*'Vasicek Examples'!$B$2+SQRT('Vasicek Examples'!$B$3^2/2/'Vasicek Examples'!$B$1*(1-EXP(-2*'Vasicek Examples'!$B$1/12)))*NORMSINV(RAND())</f>
        <v>4.3681784815450028E-2</v>
      </c>
      <c r="J350">
        <f ca="1">I350*EXP(-'Vasicek Examples'!$B$1/12)+(1-EXP(-'Vasicek Examples'!$B$1/12))*'Vasicek Examples'!$B$2+SQRT('Vasicek Examples'!$B$3^2/2/'Vasicek Examples'!$B$1*(1-EXP(-2*'Vasicek Examples'!$B$1/12)))*NORMSINV(RAND())</f>
        <v>4.0776557028613977E-2</v>
      </c>
      <c r="K350">
        <f ca="1">J350*EXP(-'Vasicek Examples'!$B$1/12)+(1-EXP(-'Vasicek Examples'!$B$1/12))*'Vasicek Examples'!$B$2+SQRT('Vasicek Examples'!$B$3^2/2/'Vasicek Examples'!$B$1*(1-EXP(-2*'Vasicek Examples'!$B$1/12)))*NORMSINV(RAND())</f>
        <v>4.3994256828520768E-2</v>
      </c>
      <c r="L350">
        <f ca="1">K350*EXP(-'Vasicek Examples'!$B$1/12)+(1-EXP(-'Vasicek Examples'!$B$1/12))*'Vasicek Examples'!$B$2+SQRT('Vasicek Examples'!$B$3^2/2/'Vasicek Examples'!$B$1*(1-EXP(-2*'Vasicek Examples'!$B$1/12)))*NORMSINV(RAND())</f>
        <v>4.1756917006415838E-2</v>
      </c>
      <c r="M350">
        <f ca="1">L350*EXP(-'Vasicek Examples'!$B$1/12)+(1-EXP(-'Vasicek Examples'!$B$1/12))*'Vasicek Examples'!$B$2+SQRT('Vasicek Examples'!$B$3^2/2/'Vasicek Examples'!$B$1*(1-EXP(-2*'Vasicek Examples'!$B$1/12)))*NORMSINV(RAND())</f>
        <v>4.5391958606281146E-2</v>
      </c>
      <c r="N350">
        <f ca="1">M350*EXP(-'Vasicek Examples'!$B$1/12)+(1-EXP(-'Vasicek Examples'!$B$1/12))*'Vasicek Examples'!$B$2+SQRT('Vasicek Examples'!$B$3^2/2/'Vasicek Examples'!$B$1*(1-EXP(-2*'Vasicek Examples'!$B$1/12)))*NORMSINV(RAND())</f>
        <v>4.8809348825549929E-2</v>
      </c>
      <c r="O350">
        <f t="shared" ca="1" si="22"/>
        <v>4.4329840123286564E-2</v>
      </c>
      <c r="P350">
        <f t="shared" ca="1" si="23"/>
        <v>0.95663836771167832</v>
      </c>
      <c r="Q350">
        <f ca="1">EXP(-'Vasicek Examples'!$D$4*N350+'Vasicek Examples'!$E$4)</f>
        <v>0.95623152949463541</v>
      </c>
      <c r="R350">
        <f ca="1">MAX(Q350-'Vasicek Examples'!$B$8,0)</f>
        <v>0</v>
      </c>
      <c r="S350">
        <f t="shared" ca="1" si="24"/>
        <v>0</v>
      </c>
    </row>
    <row r="351" spans="1:19" x14ac:dyDescent="0.2">
      <c r="A351">
        <f t="shared" si="25"/>
        <v>347</v>
      </c>
      <c r="B351">
        <f>'Vasicek Examples'!$B$4</f>
        <v>5.2999999999999999E-2</v>
      </c>
      <c r="C351">
        <f ca="1">B351*EXP(-'Vasicek Examples'!$B$1/12)+(1-EXP(-'Vasicek Examples'!$B$1/12))*'Vasicek Examples'!$B$2+SQRT('Vasicek Examples'!$B$3^2/2/'Vasicek Examples'!$B$1*(1-EXP(-2*'Vasicek Examples'!$B$1/12)))*NORMSINV(RAND())</f>
        <v>4.8587396888223888E-2</v>
      </c>
      <c r="D351">
        <f ca="1">C351*EXP(-'Vasicek Examples'!$B$1/12)+(1-EXP(-'Vasicek Examples'!$B$1/12))*'Vasicek Examples'!$B$2+SQRT('Vasicek Examples'!$B$3^2/2/'Vasicek Examples'!$B$1*(1-EXP(-2*'Vasicek Examples'!$B$1/12)))*NORMSINV(RAND())</f>
        <v>5.8843323012546717E-2</v>
      </c>
      <c r="E351">
        <f ca="1">D351*EXP(-'Vasicek Examples'!$B$1/12)+(1-EXP(-'Vasicek Examples'!$B$1/12))*'Vasicek Examples'!$B$2+SQRT('Vasicek Examples'!$B$3^2/2/'Vasicek Examples'!$B$1*(1-EXP(-2*'Vasicek Examples'!$B$1/12)))*NORMSINV(RAND())</f>
        <v>5.7969060743185523E-2</v>
      </c>
      <c r="F351">
        <f ca="1">E351*EXP(-'Vasicek Examples'!$B$1/12)+(1-EXP(-'Vasicek Examples'!$B$1/12))*'Vasicek Examples'!$B$2+SQRT('Vasicek Examples'!$B$3^2/2/'Vasicek Examples'!$B$1*(1-EXP(-2*'Vasicek Examples'!$B$1/12)))*NORMSINV(RAND())</f>
        <v>4.7236702302771591E-2</v>
      </c>
      <c r="G351">
        <f ca="1">F351*EXP(-'Vasicek Examples'!$B$1/12)+(1-EXP(-'Vasicek Examples'!$B$1/12))*'Vasicek Examples'!$B$2+SQRT('Vasicek Examples'!$B$3^2/2/'Vasicek Examples'!$B$1*(1-EXP(-2*'Vasicek Examples'!$B$1/12)))*NORMSINV(RAND())</f>
        <v>5.3640471684690119E-2</v>
      </c>
      <c r="H351">
        <f ca="1">G351*EXP(-'Vasicek Examples'!$B$1/12)+(1-EXP(-'Vasicek Examples'!$B$1/12))*'Vasicek Examples'!$B$2+SQRT('Vasicek Examples'!$B$3^2/2/'Vasicek Examples'!$B$1*(1-EXP(-2*'Vasicek Examples'!$B$1/12)))*NORMSINV(RAND())</f>
        <v>5.1319418041186164E-2</v>
      </c>
      <c r="I351">
        <f ca="1">H351*EXP(-'Vasicek Examples'!$B$1/12)+(1-EXP(-'Vasicek Examples'!$B$1/12))*'Vasicek Examples'!$B$2+SQRT('Vasicek Examples'!$B$3^2/2/'Vasicek Examples'!$B$1*(1-EXP(-2*'Vasicek Examples'!$B$1/12)))*NORMSINV(RAND())</f>
        <v>6.0061183037001427E-2</v>
      </c>
      <c r="J351">
        <f ca="1">I351*EXP(-'Vasicek Examples'!$B$1/12)+(1-EXP(-'Vasicek Examples'!$B$1/12))*'Vasicek Examples'!$B$2+SQRT('Vasicek Examples'!$B$3^2/2/'Vasicek Examples'!$B$1*(1-EXP(-2*'Vasicek Examples'!$B$1/12)))*NORMSINV(RAND())</f>
        <v>6.051776963257155E-2</v>
      </c>
      <c r="K351">
        <f ca="1">J351*EXP(-'Vasicek Examples'!$B$1/12)+(1-EXP(-'Vasicek Examples'!$B$1/12))*'Vasicek Examples'!$B$2+SQRT('Vasicek Examples'!$B$3^2/2/'Vasicek Examples'!$B$1*(1-EXP(-2*'Vasicek Examples'!$B$1/12)))*NORMSINV(RAND())</f>
        <v>5.1878649614972072E-2</v>
      </c>
      <c r="L351">
        <f ca="1">K351*EXP(-'Vasicek Examples'!$B$1/12)+(1-EXP(-'Vasicek Examples'!$B$1/12))*'Vasicek Examples'!$B$2+SQRT('Vasicek Examples'!$B$3^2/2/'Vasicek Examples'!$B$1*(1-EXP(-2*'Vasicek Examples'!$B$1/12)))*NORMSINV(RAND())</f>
        <v>4.6173701913443436E-2</v>
      </c>
      <c r="M351">
        <f ca="1">L351*EXP(-'Vasicek Examples'!$B$1/12)+(1-EXP(-'Vasicek Examples'!$B$1/12))*'Vasicek Examples'!$B$2+SQRT('Vasicek Examples'!$B$3^2/2/'Vasicek Examples'!$B$1*(1-EXP(-2*'Vasicek Examples'!$B$1/12)))*NORMSINV(RAND())</f>
        <v>4.5932607148273914E-2</v>
      </c>
      <c r="N351">
        <f ca="1">M351*EXP(-'Vasicek Examples'!$B$1/12)+(1-EXP(-'Vasicek Examples'!$B$1/12))*'Vasicek Examples'!$B$2+SQRT('Vasicek Examples'!$B$3^2/2/'Vasicek Examples'!$B$1*(1-EXP(-2*'Vasicek Examples'!$B$1/12)))*NORMSINV(RAND())</f>
        <v>5.2220750543178193E-2</v>
      </c>
      <c r="O351">
        <f t="shared" ca="1" si="22"/>
        <v>4.8664746737195293E-2</v>
      </c>
      <c r="P351">
        <f t="shared" ca="1" si="23"/>
        <v>0.95250040504507782</v>
      </c>
      <c r="Q351">
        <f ca="1">EXP(-'Vasicek Examples'!$D$4*N351+'Vasicek Examples'!$E$4)</f>
        <v>0.95366790743019836</v>
      </c>
      <c r="R351">
        <f ca="1">MAX(Q351-'Vasicek Examples'!$B$8,0)</f>
        <v>0</v>
      </c>
      <c r="S351">
        <f t="shared" ca="1" si="24"/>
        <v>0</v>
      </c>
    </row>
    <row r="352" spans="1:19" x14ac:dyDescent="0.2">
      <c r="A352">
        <f t="shared" si="25"/>
        <v>348</v>
      </c>
      <c r="B352">
        <f>'Vasicek Examples'!$B$4</f>
        <v>5.2999999999999999E-2</v>
      </c>
      <c r="C352">
        <f ca="1">B352*EXP(-'Vasicek Examples'!$B$1/12)+(1-EXP(-'Vasicek Examples'!$B$1/12))*'Vasicek Examples'!$B$2+SQRT('Vasicek Examples'!$B$3^2/2/'Vasicek Examples'!$B$1*(1-EXP(-2*'Vasicek Examples'!$B$1/12)))*NORMSINV(RAND())</f>
        <v>5.0399903257947479E-2</v>
      </c>
      <c r="D352">
        <f ca="1">C352*EXP(-'Vasicek Examples'!$B$1/12)+(1-EXP(-'Vasicek Examples'!$B$1/12))*'Vasicek Examples'!$B$2+SQRT('Vasicek Examples'!$B$3^2/2/'Vasicek Examples'!$B$1*(1-EXP(-2*'Vasicek Examples'!$B$1/12)))*NORMSINV(RAND())</f>
        <v>4.8055631434111498E-2</v>
      </c>
      <c r="E352">
        <f ca="1">D352*EXP(-'Vasicek Examples'!$B$1/12)+(1-EXP(-'Vasicek Examples'!$B$1/12))*'Vasicek Examples'!$B$2+SQRT('Vasicek Examples'!$B$3^2/2/'Vasicek Examples'!$B$1*(1-EXP(-2*'Vasicek Examples'!$B$1/12)))*NORMSINV(RAND())</f>
        <v>4.2242547285255394E-2</v>
      </c>
      <c r="F352">
        <f ca="1">E352*EXP(-'Vasicek Examples'!$B$1/12)+(1-EXP(-'Vasicek Examples'!$B$1/12))*'Vasicek Examples'!$B$2+SQRT('Vasicek Examples'!$B$3^2/2/'Vasicek Examples'!$B$1*(1-EXP(-2*'Vasicek Examples'!$B$1/12)))*NORMSINV(RAND())</f>
        <v>4.3397217106710177E-2</v>
      </c>
      <c r="G352">
        <f ca="1">F352*EXP(-'Vasicek Examples'!$B$1/12)+(1-EXP(-'Vasicek Examples'!$B$1/12))*'Vasicek Examples'!$B$2+SQRT('Vasicek Examples'!$B$3^2/2/'Vasicek Examples'!$B$1*(1-EXP(-2*'Vasicek Examples'!$B$1/12)))*NORMSINV(RAND())</f>
        <v>5.0735166428483164E-2</v>
      </c>
      <c r="H352">
        <f ca="1">G352*EXP(-'Vasicek Examples'!$B$1/12)+(1-EXP(-'Vasicek Examples'!$B$1/12))*'Vasicek Examples'!$B$2+SQRT('Vasicek Examples'!$B$3^2/2/'Vasicek Examples'!$B$1*(1-EXP(-2*'Vasicek Examples'!$B$1/12)))*NORMSINV(RAND())</f>
        <v>4.9484276503906181E-2</v>
      </c>
      <c r="I352">
        <f ca="1">H352*EXP(-'Vasicek Examples'!$B$1/12)+(1-EXP(-'Vasicek Examples'!$B$1/12))*'Vasicek Examples'!$B$2+SQRT('Vasicek Examples'!$B$3^2/2/'Vasicek Examples'!$B$1*(1-EXP(-2*'Vasicek Examples'!$B$1/12)))*NORMSINV(RAND())</f>
        <v>5.3079430779108032E-2</v>
      </c>
      <c r="J352">
        <f ca="1">I352*EXP(-'Vasicek Examples'!$B$1/12)+(1-EXP(-'Vasicek Examples'!$B$1/12))*'Vasicek Examples'!$B$2+SQRT('Vasicek Examples'!$B$3^2/2/'Vasicek Examples'!$B$1*(1-EXP(-2*'Vasicek Examples'!$B$1/12)))*NORMSINV(RAND())</f>
        <v>5.5756285568614498E-2</v>
      </c>
      <c r="K352">
        <f ca="1">J352*EXP(-'Vasicek Examples'!$B$1/12)+(1-EXP(-'Vasicek Examples'!$B$1/12))*'Vasicek Examples'!$B$2+SQRT('Vasicek Examples'!$B$3^2/2/'Vasicek Examples'!$B$1*(1-EXP(-2*'Vasicek Examples'!$B$1/12)))*NORMSINV(RAND())</f>
        <v>6.2491996726088642E-2</v>
      </c>
      <c r="L352">
        <f ca="1">K352*EXP(-'Vasicek Examples'!$B$1/12)+(1-EXP(-'Vasicek Examples'!$B$1/12))*'Vasicek Examples'!$B$2+SQRT('Vasicek Examples'!$B$3^2/2/'Vasicek Examples'!$B$1*(1-EXP(-2*'Vasicek Examples'!$B$1/12)))*NORMSINV(RAND())</f>
        <v>6.0529382614889847E-2</v>
      </c>
      <c r="M352">
        <f ca="1">L352*EXP(-'Vasicek Examples'!$B$1/12)+(1-EXP(-'Vasicek Examples'!$B$1/12))*'Vasicek Examples'!$B$2+SQRT('Vasicek Examples'!$B$3^2/2/'Vasicek Examples'!$B$1*(1-EXP(-2*'Vasicek Examples'!$B$1/12)))*NORMSINV(RAND())</f>
        <v>5.9665682558924973E-2</v>
      </c>
      <c r="N352">
        <f ca="1">M352*EXP(-'Vasicek Examples'!$B$1/12)+(1-EXP(-'Vasicek Examples'!$B$1/12))*'Vasicek Examples'!$B$2+SQRT('Vasicek Examples'!$B$3^2/2/'Vasicek Examples'!$B$1*(1-EXP(-2*'Vasicek Examples'!$B$1/12)))*NORMSINV(RAND())</f>
        <v>5.6552790110387233E-2</v>
      </c>
      <c r="O352">
        <f t="shared" ca="1" si="22"/>
        <v>4.8242830307521641E-2</v>
      </c>
      <c r="P352">
        <f t="shared" ca="1" si="23"/>
        <v>0.95290236540611439</v>
      </c>
      <c r="Q352">
        <f ca="1">EXP(-'Vasicek Examples'!$D$4*N352+'Vasicek Examples'!$E$4)</f>
        <v>0.95042234161653261</v>
      </c>
      <c r="R352">
        <f ca="1">MAX(Q352-'Vasicek Examples'!$B$8,0)</f>
        <v>0</v>
      </c>
      <c r="S352">
        <f t="shared" ca="1" si="24"/>
        <v>0</v>
      </c>
    </row>
    <row r="353" spans="1:19" x14ac:dyDescent="0.2">
      <c r="A353">
        <f t="shared" si="25"/>
        <v>349</v>
      </c>
      <c r="B353">
        <f>'Vasicek Examples'!$B$4</f>
        <v>5.2999999999999999E-2</v>
      </c>
      <c r="C353">
        <f ca="1">B353*EXP(-'Vasicek Examples'!$B$1/12)+(1-EXP(-'Vasicek Examples'!$B$1/12))*'Vasicek Examples'!$B$2+SQRT('Vasicek Examples'!$B$3^2/2/'Vasicek Examples'!$B$1*(1-EXP(-2*'Vasicek Examples'!$B$1/12)))*NORMSINV(RAND())</f>
        <v>4.4771478500776167E-2</v>
      </c>
      <c r="D353">
        <f ca="1">C353*EXP(-'Vasicek Examples'!$B$1/12)+(1-EXP(-'Vasicek Examples'!$B$1/12))*'Vasicek Examples'!$B$2+SQRT('Vasicek Examples'!$B$3^2/2/'Vasicek Examples'!$B$1*(1-EXP(-2*'Vasicek Examples'!$B$1/12)))*NORMSINV(RAND())</f>
        <v>5.1090774307269202E-2</v>
      </c>
      <c r="E353">
        <f ca="1">D353*EXP(-'Vasicek Examples'!$B$1/12)+(1-EXP(-'Vasicek Examples'!$B$1/12))*'Vasicek Examples'!$B$2+SQRT('Vasicek Examples'!$B$3^2/2/'Vasicek Examples'!$B$1*(1-EXP(-2*'Vasicek Examples'!$B$1/12)))*NORMSINV(RAND())</f>
        <v>5.5501129735937363E-2</v>
      </c>
      <c r="F353">
        <f ca="1">E353*EXP(-'Vasicek Examples'!$B$1/12)+(1-EXP(-'Vasicek Examples'!$B$1/12))*'Vasicek Examples'!$B$2+SQRT('Vasicek Examples'!$B$3^2/2/'Vasicek Examples'!$B$1*(1-EXP(-2*'Vasicek Examples'!$B$1/12)))*NORMSINV(RAND())</f>
        <v>6.6296629540287352E-2</v>
      </c>
      <c r="G353">
        <f ca="1">F353*EXP(-'Vasicek Examples'!$B$1/12)+(1-EXP(-'Vasicek Examples'!$B$1/12))*'Vasicek Examples'!$B$2+SQRT('Vasicek Examples'!$B$3^2/2/'Vasicek Examples'!$B$1*(1-EXP(-2*'Vasicek Examples'!$B$1/12)))*NORMSINV(RAND())</f>
        <v>7.2321712283242329E-2</v>
      </c>
      <c r="H353">
        <f ca="1">G353*EXP(-'Vasicek Examples'!$B$1/12)+(1-EXP(-'Vasicek Examples'!$B$1/12))*'Vasicek Examples'!$B$2+SQRT('Vasicek Examples'!$B$3^2/2/'Vasicek Examples'!$B$1*(1-EXP(-2*'Vasicek Examples'!$B$1/12)))*NORMSINV(RAND())</f>
        <v>7.6942796170843639E-2</v>
      </c>
      <c r="I353">
        <f ca="1">H353*EXP(-'Vasicek Examples'!$B$1/12)+(1-EXP(-'Vasicek Examples'!$B$1/12))*'Vasicek Examples'!$B$2+SQRT('Vasicek Examples'!$B$3^2/2/'Vasicek Examples'!$B$1*(1-EXP(-2*'Vasicek Examples'!$B$1/12)))*NORMSINV(RAND())</f>
        <v>6.6619535662130386E-2</v>
      </c>
      <c r="J353">
        <f ca="1">I353*EXP(-'Vasicek Examples'!$B$1/12)+(1-EXP(-'Vasicek Examples'!$B$1/12))*'Vasicek Examples'!$B$2+SQRT('Vasicek Examples'!$B$3^2/2/'Vasicek Examples'!$B$1*(1-EXP(-2*'Vasicek Examples'!$B$1/12)))*NORMSINV(RAND())</f>
        <v>6.5847113033161916E-2</v>
      </c>
      <c r="K353">
        <f ca="1">J353*EXP(-'Vasicek Examples'!$B$1/12)+(1-EXP(-'Vasicek Examples'!$B$1/12))*'Vasicek Examples'!$B$2+SQRT('Vasicek Examples'!$B$3^2/2/'Vasicek Examples'!$B$1*(1-EXP(-2*'Vasicek Examples'!$B$1/12)))*NORMSINV(RAND())</f>
        <v>5.3951855849215094E-2</v>
      </c>
      <c r="L353">
        <f ca="1">K353*EXP(-'Vasicek Examples'!$B$1/12)+(1-EXP(-'Vasicek Examples'!$B$1/12))*'Vasicek Examples'!$B$2+SQRT('Vasicek Examples'!$B$3^2/2/'Vasicek Examples'!$B$1*(1-EXP(-2*'Vasicek Examples'!$B$1/12)))*NORMSINV(RAND())</f>
        <v>5.3733559123033563E-2</v>
      </c>
      <c r="M353">
        <f ca="1">L353*EXP(-'Vasicek Examples'!$B$1/12)+(1-EXP(-'Vasicek Examples'!$B$1/12))*'Vasicek Examples'!$B$2+SQRT('Vasicek Examples'!$B$3^2/2/'Vasicek Examples'!$B$1*(1-EXP(-2*'Vasicek Examples'!$B$1/12)))*NORMSINV(RAND())</f>
        <v>5.5755519197294177E-2</v>
      </c>
      <c r="N353">
        <f ca="1">M353*EXP(-'Vasicek Examples'!$B$1/12)+(1-EXP(-'Vasicek Examples'!$B$1/12))*'Vasicek Examples'!$B$2+SQRT('Vasicek Examples'!$B$3^2/2/'Vasicek Examples'!$B$1*(1-EXP(-2*'Vasicek Examples'!$B$1/12)))*NORMSINV(RAND())</f>
        <v>5.0140539945703423E-2</v>
      </c>
      <c r="O353">
        <f t="shared" ca="1" si="22"/>
        <v>5.5459719510471239E-2</v>
      </c>
      <c r="P353">
        <f t="shared" ca="1" si="23"/>
        <v>0.94605013026531914</v>
      </c>
      <c r="Q353">
        <f ca="1">EXP(-'Vasicek Examples'!$D$4*N353+'Vasicek Examples'!$E$4)</f>
        <v>0.95523033856129547</v>
      </c>
      <c r="R353">
        <f ca="1">MAX(Q353-'Vasicek Examples'!$B$8,0)</f>
        <v>0</v>
      </c>
      <c r="S353">
        <f t="shared" ca="1" si="24"/>
        <v>0</v>
      </c>
    </row>
    <row r="354" spans="1:19" x14ac:dyDescent="0.2">
      <c r="A354">
        <f t="shared" si="25"/>
        <v>350</v>
      </c>
      <c r="B354">
        <f>'Vasicek Examples'!$B$4</f>
        <v>5.2999999999999999E-2</v>
      </c>
      <c r="C354">
        <f ca="1">B354*EXP(-'Vasicek Examples'!$B$1/12)+(1-EXP(-'Vasicek Examples'!$B$1/12))*'Vasicek Examples'!$B$2+SQRT('Vasicek Examples'!$B$3^2/2/'Vasicek Examples'!$B$1*(1-EXP(-2*'Vasicek Examples'!$B$1/12)))*NORMSINV(RAND())</f>
        <v>5.4686402463351484E-2</v>
      </c>
      <c r="D354">
        <f ca="1">C354*EXP(-'Vasicek Examples'!$B$1/12)+(1-EXP(-'Vasicek Examples'!$B$1/12))*'Vasicek Examples'!$B$2+SQRT('Vasicek Examples'!$B$3^2/2/'Vasicek Examples'!$B$1*(1-EXP(-2*'Vasicek Examples'!$B$1/12)))*NORMSINV(RAND())</f>
        <v>5.7155949464700581E-2</v>
      </c>
      <c r="E354">
        <f ca="1">D354*EXP(-'Vasicek Examples'!$B$1/12)+(1-EXP(-'Vasicek Examples'!$B$1/12))*'Vasicek Examples'!$B$2+SQRT('Vasicek Examples'!$B$3^2/2/'Vasicek Examples'!$B$1*(1-EXP(-2*'Vasicek Examples'!$B$1/12)))*NORMSINV(RAND())</f>
        <v>5.8368934586709949E-2</v>
      </c>
      <c r="F354">
        <f ca="1">E354*EXP(-'Vasicek Examples'!$B$1/12)+(1-EXP(-'Vasicek Examples'!$B$1/12))*'Vasicek Examples'!$B$2+SQRT('Vasicek Examples'!$B$3^2/2/'Vasicek Examples'!$B$1*(1-EXP(-2*'Vasicek Examples'!$B$1/12)))*NORMSINV(RAND())</f>
        <v>5.1556690864293958E-2</v>
      </c>
      <c r="G354">
        <f ca="1">F354*EXP(-'Vasicek Examples'!$B$1/12)+(1-EXP(-'Vasicek Examples'!$B$1/12))*'Vasicek Examples'!$B$2+SQRT('Vasicek Examples'!$B$3^2/2/'Vasicek Examples'!$B$1*(1-EXP(-2*'Vasicek Examples'!$B$1/12)))*NORMSINV(RAND())</f>
        <v>5.3388744671216973E-2</v>
      </c>
      <c r="H354">
        <f ca="1">G354*EXP(-'Vasicek Examples'!$B$1/12)+(1-EXP(-'Vasicek Examples'!$B$1/12))*'Vasicek Examples'!$B$2+SQRT('Vasicek Examples'!$B$3^2/2/'Vasicek Examples'!$B$1*(1-EXP(-2*'Vasicek Examples'!$B$1/12)))*NORMSINV(RAND())</f>
        <v>4.9968718607169747E-2</v>
      </c>
      <c r="I354">
        <f ca="1">H354*EXP(-'Vasicek Examples'!$B$1/12)+(1-EXP(-'Vasicek Examples'!$B$1/12))*'Vasicek Examples'!$B$2+SQRT('Vasicek Examples'!$B$3^2/2/'Vasicek Examples'!$B$1*(1-EXP(-2*'Vasicek Examples'!$B$1/12)))*NORMSINV(RAND())</f>
        <v>5.3568180257213452E-2</v>
      </c>
      <c r="J354">
        <f ca="1">I354*EXP(-'Vasicek Examples'!$B$1/12)+(1-EXP(-'Vasicek Examples'!$B$1/12))*'Vasicek Examples'!$B$2+SQRT('Vasicek Examples'!$B$3^2/2/'Vasicek Examples'!$B$1*(1-EXP(-2*'Vasicek Examples'!$B$1/12)))*NORMSINV(RAND())</f>
        <v>5.7581168023762258E-2</v>
      </c>
      <c r="K354">
        <f ca="1">J354*EXP(-'Vasicek Examples'!$B$1/12)+(1-EXP(-'Vasicek Examples'!$B$1/12))*'Vasicek Examples'!$B$2+SQRT('Vasicek Examples'!$B$3^2/2/'Vasicek Examples'!$B$1*(1-EXP(-2*'Vasicek Examples'!$B$1/12)))*NORMSINV(RAND())</f>
        <v>5.3224393758061699E-2</v>
      </c>
      <c r="L354">
        <f ca="1">K354*EXP(-'Vasicek Examples'!$B$1/12)+(1-EXP(-'Vasicek Examples'!$B$1/12))*'Vasicek Examples'!$B$2+SQRT('Vasicek Examples'!$B$3^2/2/'Vasicek Examples'!$B$1*(1-EXP(-2*'Vasicek Examples'!$B$1/12)))*NORMSINV(RAND())</f>
        <v>6.409654441706035E-2</v>
      </c>
      <c r="M354">
        <f ca="1">L354*EXP(-'Vasicek Examples'!$B$1/12)+(1-EXP(-'Vasicek Examples'!$B$1/12))*'Vasicek Examples'!$B$2+SQRT('Vasicek Examples'!$B$3^2/2/'Vasicek Examples'!$B$1*(1-EXP(-2*'Vasicek Examples'!$B$1/12)))*NORMSINV(RAND())</f>
        <v>6.3725135416418832E-2</v>
      </c>
      <c r="N354">
        <f ca="1">M354*EXP(-'Vasicek Examples'!$B$1/12)+(1-EXP(-'Vasicek Examples'!$B$1/12))*'Vasicek Examples'!$B$2+SQRT('Vasicek Examples'!$B$3^2/2/'Vasicek Examples'!$B$1*(1-EXP(-2*'Vasicek Examples'!$B$1/12)))*NORMSINV(RAND())</f>
        <v>6.8734622146899529E-2</v>
      </c>
      <c r="O354">
        <f t="shared" ca="1" si="22"/>
        <v>5.2028747697644435E-2</v>
      </c>
      <c r="P354">
        <f t="shared" ca="1" si="23"/>
        <v>0.9493015762159337</v>
      </c>
      <c r="Q354">
        <f ca="1">EXP(-'Vasicek Examples'!$D$4*N354+'Vasicek Examples'!$E$4)</f>
        <v>0.94135478764740765</v>
      </c>
      <c r="R354">
        <f ca="1">MAX(Q354-'Vasicek Examples'!$B$8,0)</f>
        <v>0</v>
      </c>
      <c r="S354">
        <f t="shared" ca="1" si="24"/>
        <v>0</v>
      </c>
    </row>
    <row r="355" spans="1:19" x14ac:dyDescent="0.2">
      <c r="A355">
        <f t="shared" si="25"/>
        <v>351</v>
      </c>
      <c r="B355">
        <f>'Vasicek Examples'!$B$4</f>
        <v>5.2999999999999999E-2</v>
      </c>
      <c r="C355">
        <f ca="1">B355*EXP(-'Vasicek Examples'!$B$1/12)+(1-EXP(-'Vasicek Examples'!$B$1/12))*'Vasicek Examples'!$B$2+SQRT('Vasicek Examples'!$B$3^2/2/'Vasicek Examples'!$B$1*(1-EXP(-2*'Vasicek Examples'!$B$1/12)))*NORMSINV(RAND())</f>
        <v>6.1250055691270761E-2</v>
      </c>
      <c r="D355">
        <f ca="1">C355*EXP(-'Vasicek Examples'!$B$1/12)+(1-EXP(-'Vasicek Examples'!$B$1/12))*'Vasicek Examples'!$B$2+SQRT('Vasicek Examples'!$B$3^2/2/'Vasicek Examples'!$B$1*(1-EXP(-2*'Vasicek Examples'!$B$1/12)))*NORMSINV(RAND())</f>
        <v>6.3882464988762974E-2</v>
      </c>
      <c r="E355">
        <f ca="1">D355*EXP(-'Vasicek Examples'!$B$1/12)+(1-EXP(-'Vasicek Examples'!$B$1/12))*'Vasicek Examples'!$B$2+SQRT('Vasicek Examples'!$B$3^2/2/'Vasicek Examples'!$B$1*(1-EXP(-2*'Vasicek Examples'!$B$1/12)))*NORMSINV(RAND())</f>
        <v>5.5986518036568615E-2</v>
      </c>
      <c r="F355">
        <f ca="1">E355*EXP(-'Vasicek Examples'!$B$1/12)+(1-EXP(-'Vasicek Examples'!$B$1/12))*'Vasicek Examples'!$B$2+SQRT('Vasicek Examples'!$B$3^2/2/'Vasicek Examples'!$B$1*(1-EXP(-2*'Vasicek Examples'!$B$1/12)))*NORMSINV(RAND())</f>
        <v>5.5290475530881393E-2</v>
      </c>
      <c r="G355">
        <f ca="1">F355*EXP(-'Vasicek Examples'!$B$1/12)+(1-EXP(-'Vasicek Examples'!$B$1/12))*'Vasicek Examples'!$B$2+SQRT('Vasicek Examples'!$B$3^2/2/'Vasicek Examples'!$B$1*(1-EXP(-2*'Vasicek Examples'!$B$1/12)))*NORMSINV(RAND())</f>
        <v>5.60544115790058E-2</v>
      </c>
      <c r="H355">
        <f ca="1">G355*EXP(-'Vasicek Examples'!$B$1/12)+(1-EXP(-'Vasicek Examples'!$B$1/12))*'Vasicek Examples'!$B$2+SQRT('Vasicek Examples'!$B$3^2/2/'Vasicek Examples'!$B$1*(1-EXP(-2*'Vasicek Examples'!$B$1/12)))*NORMSINV(RAND())</f>
        <v>5.1035102495582199E-2</v>
      </c>
      <c r="I355">
        <f ca="1">H355*EXP(-'Vasicek Examples'!$B$1/12)+(1-EXP(-'Vasicek Examples'!$B$1/12))*'Vasicek Examples'!$B$2+SQRT('Vasicek Examples'!$B$3^2/2/'Vasicek Examples'!$B$1*(1-EXP(-2*'Vasicek Examples'!$B$1/12)))*NORMSINV(RAND())</f>
        <v>4.3842221368663732E-2</v>
      </c>
      <c r="J355">
        <f ca="1">I355*EXP(-'Vasicek Examples'!$B$1/12)+(1-EXP(-'Vasicek Examples'!$B$1/12))*'Vasicek Examples'!$B$2+SQRT('Vasicek Examples'!$B$3^2/2/'Vasicek Examples'!$B$1*(1-EXP(-2*'Vasicek Examples'!$B$1/12)))*NORMSINV(RAND())</f>
        <v>4.4670944460679186E-2</v>
      </c>
      <c r="K355">
        <f ca="1">J355*EXP(-'Vasicek Examples'!$B$1/12)+(1-EXP(-'Vasicek Examples'!$B$1/12))*'Vasicek Examples'!$B$2+SQRT('Vasicek Examples'!$B$3^2/2/'Vasicek Examples'!$B$1*(1-EXP(-2*'Vasicek Examples'!$B$1/12)))*NORMSINV(RAND())</f>
        <v>4.1699179623318289E-2</v>
      </c>
      <c r="L355">
        <f ca="1">K355*EXP(-'Vasicek Examples'!$B$1/12)+(1-EXP(-'Vasicek Examples'!$B$1/12))*'Vasicek Examples'!$B$2+SQRT('Vasicek Examples'!$B$3^2/2/'Vasicek Examples'!$B$1*(1-EXP(-2*'Vasicek Examples'!$B$1/12)))*NORMSINV(RAND())</f>
        <v>4.6757060287774252E-2</v>
      </c>
      <c r="M355">
        <f ca="1">L355*EXP(-'Vasicek Examples'!$B$1/12)+(1-EXP(-'Vasicek Examples'!$B$1/12))*'Vasicek Examples'!$B$2+SQRT('Vasicek Examples'!$B$3^2/2/'Vasicek Examples'!$B$1*(1-EXP(-2*'Vasicek Examples'!$B$1/12)))*NORMSINV(RAND())</f>
        <v>5.2387530905372091E-2</v>
      </c>
      <c r="N355">
        <f ca="1">M355*EXP(-'Vasicek Examples'!$B$1/12)+(1-EXP(-'Vasicek Examples'!$B$1/12))*'Vasicek Examples'!$B$2+SQRT('Vasicek Examples'!$B$3^2/2/'Vasicek Examples'!$B$1*(1-EXP(-2*'Vasicek Examples'!$B$1/12)))*NORMSINV(RAND())</f>
        <v>4.9904959474991482E-2</v>
      </c>
      <c r="O355">
        <f t="shared" ca="1" si="22"/>
        <v>4.7265284738311632E-2</v>
      </c>
      <c r="P355">
        <f t="shared" ca="1" si="23"/>
        <v>0.95383432633423015</v>
      </c>
      <c r="Q355">
        <f ca="1">EXP(-'Vasicek Examples'!$D$4*N355+'Vasicek Examples'!$E$4)</f>
        <v>0.95540744263155764</v>
      </c>
      <c r="R355">
        <f ca="1">MAX(Q355-'Vasicek Examples'!$B$8,0)</f>
        <v>0</v>
      </c>
      <c r="S355">
        <f t="shared" ca="1" si="24"/>
        <v>0</v>
      </c>
    </row>
    <row r="356" spans="1:19" x14ac:dyDescent="0.2">
      <c r="A356">
        <f t="shared" si="25"/>
        <v>352</v>
      </c>
      <c r="B356">
        <f>'Vasicek Examples'!$B$4</f>
        <v>5.2999999999999999E-2</v>
      </c>
      <c r="C356">
        <f ca="1">B356*EXP(-'Vasicek Examples'!$B$1/12)+(1-EXP(-'Vasicek Examples'!$B$1/12))*'Vasicek Examples'!$B$2+SQRT('Vasicek Examples'!$B$3^2/2/'Vasicek Examples'!$B$1*(1-EXP(-2*'Vasicek Examples'!$B$1/12)))*NORMSINV(RAND())</f>
        <v>5.9684960640317516E-2</v>
      </c>
      <c r="D356">
        <f ca="1">C356*EXP(-'Vasicek Examples'!$B$1/12)+(1-EXP(-'Vasicek Examples'!$B$1/12))*'Vasicek Examples'!$B$2+SQRT('Vasicek Examples'!$B$3^2/2/'Vasicek Examples'!$B$1*(1-EXP(-2*'Vasicek Examples'!$B$1/12)))*NORMSINV(RAND())</f>
        <v>5.3364822556127275E-2</v>
      </c>
      <c r="E356">
        <f ca="1">D356*EXP(-'Vasicek Examples'!$B$1/12)+(1-EXP(-'Vasicek Examples'!$B$1/12))*'Vasicek Examples'!$B$2+SQRT('Vasicek Examples'!$B$3^2/2/'Vasicek Examples'!$B$1*(1-EXP(-2*'Vasicek Examples'!$B$1/12)))*NORMSINV(RAND())</f>
        <v>5.2049640445442615E-2</v>
      </c>
      <c r="F356">
        <f ca="1">E356*EXP(-'Vasicek Examples'!$B$1/12)+(1-EXP(-'Vasicek Examples'!$B$1/12))*'Vasicek Examples'!$B$2+SQRT('Vasicek Examples'!$B$3^2/2/'Vasicek Examples'!$B$1*(1-EXP(-2*'Vasicek Examples'!$B$1/12)))*NORMSINV(RAND())</f>
        <v>4.9177850429602751E-2</v>
      </c>
      <c r="G356">
        <f ca="1">F356*EXP(-'Vasicek Examples'!$B$1/12)+(1-EXP(-'Vasicek Examples'!$B$1/12))*'Vasicek Examples'!$B$2+SQRT('Vasicek Examples'!$B$3^2/2/'Vasicek Examples'!$B$1*(1-EXP(-2*'Vasicek Examples'!$B$1/12)))*NORMSINV(RAND())</f>
        <v>4.8480949795067528E-2</v>
      </c>
      <c r="H356">
        <f ca="1">G356*EXP(-'Vasicek Examples'!$B$1/12)+(1-EXP(-'Vasicek Examples'!$B$1/12))*'Vasicek Examples'!$B$2+SQRT('Vasicek Examples'!$B$3^2/2/'Vasicek Examples'!$B$1*(1-EXP(-2*'Vasicek Examples'!$B$1/12)))*NORMSINV(RAND())</f>
        <v>4.6644547749395616E-2</v>
      </c>
      <c r="I356">
        <f ca="1">H356*EXP(-'Vasicek Examples'!$B$1/12)+(1-EXP(-'Vasicek Examples'!$B$1/12))*'Vasicek Examples'!$B$2+SQRT('Vasicek Examples'!$B$3^2/2/'Vasicek Examples'!$B$1*(1-EXP(-2*'Vasicek Examples'!$B$1/12)))*NORMSINV(RAND())</f>
        <v>3.9610514816326235E-2</v>
      </c>
      <c r="J356">
        <f ca="1">I356*EXP(-'Vasicek Examples'!$B$1/12)+(1-EXP(-'Vasicek Examples'!$B$1/12))*'Vasicek Examples'!$B$2+SQRT('Vasicek Examples'!$B$3^2/2/'Vasicek Examples'!$B$1*(1-EXP(-2*'Vasicek Examples'!$B$1/12)))*NORMSINV(RAND())</f>
        <v>3.7616638057056923E-2</v>
      </c>
      <c r="K356">
        <f ca="1">J356*EXP(-'Vasicek Examples'!$B$1/12)+(1-EXP(-'Vasicek Examples'!$B$1/12))*'Vasicek Examples'!$B$2+SQRT('Vasicek Examples'!$B$3^2/2/'Vasicek Examples'!$B$1*(1-EXP(-2*'Vasicek Examples'!$B$1/12)))*NORMSINV(RAND())</f>
        <v>2.3765623084144066E-2</v>
      </c>
      <c r="L356">
        <f ca="1">K356*EXP(-'Vasicek Examples'!$B$1/12)+(1-EXP(-'Vasicek Examples'!$B$1/12))*'Vasicek Examples'!$B$2+SQRT('Vasicek Examples'!$B$3^2/2/'Vasicek Examples'!$B$1*(1-EXP(-2*'Vasicek Examples'!$B$1/12)))*NORMSINV(RAND())</f>
        <v>2.1324363707312409E-2</v>
      </c>
      <c r="M356">
        <f ca="1">L356*EXP(-'Vasicek Examples'!$B$1/12)+(1-EXP(-'Vasicek Examples'!$B$1/12))*'Vasicek Examples'!$B$2+SQRT('Vasicek Examples'!$B$3^2/2/'Vasicek Examples'!$B$1*(1-EXP(-2*'Vasicek Examples'!$B$1/12)))*NORMSINV(RAND())</f>
        <v>1.1997461614153642E-2</v>
      </c>
      <c r="N356">
        <f ca="1">M356*EXP(-'Vasicek Examples'!$B$1/12)+(1-EXP(-'Vasicek Examples'!$B$1/12))*'Vasicek Examples'!$B$2+SQRT('Vasicek Examples'!$B$3^2/2/'Vasicek Examples'!$B$1*(1-EXP(-2*'Vasicek Examples'!$B$1/12)))*NORMSINV(RAND())</f>
        <v>1.610493468169865E-2</v>
      </c>
      <c r="O356">
        <f t="shared" ca="1" si="22"/>
        <v>3.5160613326303096E-2</v>
      </c>
      <c r="P356">
        <f t="shared" ca="1" si="23"/>
        <v>0.96545033961378623</v>
      </c>
      <c r="Q356">
        <f ca="1">EXP(-'Vasicek Examples'!$D$4*N356+'Vasicek Examples'!$E$4)</f>
        <v>0.98116087594420887</v>
      </c>
      <c r="R356">
        <f ca="1">MAX(Q356-'Vasicek Examples'!$B$8,0)</f>
        <v>2.0464894240095677E-2</v>
      </c>
      <c r="S356">
        <f t="shared" ca="1" si="24"/>
        <v>1.9757839094260588E-2</v>
      </c>
    </row>
    <row r="357" spans="1:19" x14ac:dyDescent="0.2">
      <c r="A357">
        <f t="shared" si="25"/>
        <v>353</v>
      </c>
      <c r="B357">
        <f>'Vasicek Examples'!$B$4</f>
        <v>5.2999999999999999E-2</v>
      </c>
      <c r="C357">
        <f ca="1">B357*EXP(-'Vasicek Examples'!$B$1/12)+(1-EXP(-'Vasicek Examples'!$B$1/12))*'Vasicek Examples'!$B$2+SQRT('Vasicek Examples'!$B$3^2/2/'Vasicek Examples'!$B$1*(1-EXP(-2*'Vasicek Examples'!$B$1/12)))*NORMSINV(RAND())</f>
        <v>6.445571738632834E-2</v>
      </c>
      <c r="D357">
        <f ca="1">C357*EXP(-'Vasicek Examples'!$B$1/12)+(1-EXP(-'Vasicek Examples'!$B$1/12))*'Vasicek Examples'!$B$2+SQRT('Vasicek Examples'!$B$3^2/2/'Vasicek Examples'!$B$1*(1-EXP(-2*'Vasicek Examples'!$B$1/12)))*NORMSINV(RAND())</f>
        <v>6.4328983263358411E-2</v>
      </c>
      <c r="E357">
        <f ca="1">D357*EXP(-'Vasicek Examples'!$B$1/12)+(1-EXP(-'Vasicek Examples'!$B$1/12))*'Vasicek Examples'!$B$2+SQRT('Vasicek Examples'!$B$3^2/2/'Vasicek Examples'!$B$1*(1-EXP(-2*'Vasicek Examples'!$B$1/12)))*NORMSINV(RAND())</f>
        <v>6.2919586759705617E-2</v>
      </c>
      <c r="F357">
        <f ca="1">E357*EXP(-'Vasicek Examples'!$B$1/12)+(1-EXP(-'Vasicek Examples'!$B$1/12))*'Vasicek Examples'!$B$2+SQRT('Vasicek Examples'!$B$3^2/2/'Vasicek Examples'!$B$1*(1-EXP(-2*'Vasicek Examples'!$B$1/12)))*NORMSINV(RAND())</f>
        <v>5.5984106410198478E-2</v>
      </c>
      <c r="G357">
        <f ca="1">F357*EXP(-'Vasicek Examples'!$B$1/12)+(1-EXP(-'Vasicek Examples'!$B$1/12))*'Vasicek Examples'!$B$2+SQRT('Vasicek Examples'!$B$3^2/2/'Vasicek Examples'!$B$1*(1-EXP(-2*'Vasicek Examples'!$B$1/12)))*NORMSINV(RAND())</f>
        <v>5.7854388508296987E-2</v>
      </c>
      <c r="H357">
        <f ca="1">G357*EXP(-'Vasicek Examples'!$B$1/12)+(1-EXP(-'Vasicek Examples'!$B$1/12))*'Vasicek Examples'!$B$2+SQRT('Vasicek Examples'!$B$3^2/2/'Vasicek Examples'!$B$1*(1-EXP(-2*'Vasicek Examples'!$B$1/12)))*NORMSINV(RAND())</f>
        <v>6.6012571491538413E-2</v>
      </c>
      <c r="I357">
        <f ca="1">H357*EXP(-'Vasicek Examples'!$B$1/12)+(1-EXP(-'Vasicek Examples'!$B$1/12))*'Vasicek Examples'!$B$2+SQRT('Vasicek Examples'!$B$3^2/2/'Vasicek Examples'!$B$1*(1-EXP(-2*'Vasicek Examples'!$B$1/12)))*NORMSINV(RAND())</f>
        <v>6.3800583047723763E-2</v>
      </c>
      <c r="J357">
        <f ca="1">I357*EXP(-'Vasicek Examples'!$B$1/12)+(1-EXP(-'Vasicek Examples'!$B$1/12))*'Vasicek Examples'!$B$2+SQRT('Vasicek Examples'!$B$3^2/2/'Vasicek Examples'!$B$1*(1-EXP(-2*'Vasicek Examples'!$B$1/12)))*NORMSINV(RAND())</f>
        <v>6.0472159829544785E-2</v>
      </c>
      <c r="K357">
        <f ca="1">J357*EXP(-'Vasicek Examples'!$B$1/12)+(1-EXP(-'Vasicek Examples'!$B$1/12))*'Vasicek Examples'!$B$2+SQRT('Vasicek Examples'!$B$3^2/2/'Vasicek Examples'!$B$1*(1-EXP(-2*'Vasicek Examples'!$B$1/12)))*NORMSINV(RAND())</f>
        <v>4.6193424102980274E-2</v>
      </c>
      <c r="L357">
        <f ca="1">K357*EXP(-'Vasicek Examples'!$B$1/12)+(1-EXP(-'Vasicek Examples'!$B$1/12))*'Vasicek Examples'!$B$2+SQRT('Vasicek Examples'!$B$3^2/2/'Vasicek Examples'!$B$1*(1-EXP(-2*'Vasicek Examples'!$B$1/12)))*NORMSINV(RAND())</f>
        <v>3.9056763721698383E-2</v>
      </c>
      <c r="M357">
        <f ca="1">L357*EXP(-'Vasicek Examples'!$B$1/12)+(1-EXP(-'Vasicek Examples'!$B$1/12))*'Vasicek Examples'!$B$2+SQRT('Vasicek Examples'!$B$3^2/2/'Vasicek Examples'!$B$1*(1-EXP(-2*'Vasicek Examples'!$B$1/12)))*NORMSINV(RAND())</f>
        <v>4.2368454678920732E-2</v>
      </c>
      <c r="N357">
        <f ca="1">M357*EXP(-'Vasicek Examples'!$B$1/12)+(1-EXP(-'Vasicek Examples'!$B$1/12))*'Vasicek Examples'!$B$2+SQRT('Vasicek Examples'!$B$3^2/2/'Vasicek Examples'!$B$1*(1-EXP(-2*'Vasicek Examples'!$B$1/12)))*NORMSINV(RAND())</f>
        <v>4.7564778493776903E-2</v>
      </c>
      <c r="O357">
        <f t="shared" ca="1" si="22"/>
        <v>5.1250105812834866E-2</v>
      </c>
      <c r="P357">
        <f t="shared" ca="1" si="23"/>
        <v>0.95004103003198781</v>
      </c>
      <c r="Q357">
        <f ca="1">EXP(-'Vasicek Examples'!$D$4*N357+'Vasicek Examples'!$E$4)</f>
        <v>0.95716852193653479</v>
      </c>
      <c r="R357">
        <f ca="1">MAX(Q357-'Vasicek Examples'!$B$8,0)</f>
        <v>0</v>
      </c>
      <c r="S357">
        <f t="shared" ca="1" si="24"/>
        <v>0</v>
      </c>
    </row>
    <row r="358" spans="1:19" x14ac:dyDescent="0.2">
      <c r="A358">
        <f t="shared" si="25"/>
        <v>354</v>
      </c>
      <c r="B358">
        <f>'Vasicek Examples'!$B$4</f>
        <v>5.2999999999999999E-2</v>
      </c>
      <c r="C358">
        <f ca="1">B358*EXP(-'Vasicek Examples'!$B$1/12)+(1-EXP(-'Vasicek Examples'!$B$1/12))*'Vasicek Examples'!$B$2+SQRT('Vasicek Examples'!$B$3^2/2/'Vasicek Examples'!$B$1*(1-EXP(-2*'Vasicek Examples'!$B$1/12)))*NORMSINV(RAND())</f>
        <v>5.8082139650099368E-2</v>
      </c>
      <c r="D358">
        <f ca="1">C358*EXP(-'Vasicek Examples'!$B$1/12)+(1-EXP(-'Vasicek Examples'!$B$1/12))*'Vasicek Examples'!$B$2+SQRT('Vasicek Examples'!$B$3^2/2/'Vasicek Examples'!$B$1*(1-EXP(-2*'Vasicek Examples'!$B$1/12)))*NORMSINV(RAND())</f>
        <v>5.9601708186439672E-2</v>
      </c>
      <c r="E358">
        <f ca="1">D358*EXP(-'Vasicek Examples'!$B$1/12)+(1-EXP(-'Vasicek Examples'!$B$1/12))*'Vasicek Examples'!$B$2+SQRT('Vasicek Examples'!$B$3^2/2/'Vasicek Examples'!$B$1*(1-EXP(-2*'Vasicek Examples'!$B$1/12)))*NORMSINV(RAND())</f>
        <v>6.1217851780936437E-2</v>
      </c>
      <c r="F358">
        <f ca="1">E358*EXP(-'Vasicek Examples'!$B$1/12)+(1-EXP(-'Vasicek Examples'!$B$1/12))*'Vasicek Examples'!$B$2+SQRT('Vasicek Examples'!$B$3^2/2/'Vasicek Examples'!$B$1*(1-EXP(-2*'Vasicek Examples'!$B$1/12)))*NORMSINV(RAND())</f>
        <v>6.5454675257504105E-2</v>
      </c>
      <c r="G358">
        <f ca="1">F358*EXP(-'Vasicek Examples'!$B$1/12)+(1-EXP(-'Vasicek Examples'!$B$1/12))*'Vasicek Examples'!$B$2+SQRT('Vasicek Examples'!$B$3^2/2/'Vasicek Examples'!$B$1*(1-EXP(-2*'Vasicek Examples'!$B$1/12)))*NORMSINV(RAND())</f>
        <v>5.2664831180547524E-2</v>
      </c>
      <c r="H358">
        <f ca="1">G358*EXP(-'Vasicek Examples'!$B$1/12)+(1-EXP(-'Vasicek Examples'!$B$1/12))*'Vasicek Examples'!$B$2+SQRT('Vasicek Examples'!$B$3^2/2/'Vasicek Examples'!$B$1*(1-EXP(-2*'Vasicek Examples'!$B$1/12)))*NORMSINV(RAND())</f>
        <v>4.6888744761405185E-2</v>
      </c>
      <c r="I358">
        <f ca="1">H358*EXP(-'Vasicek Examples'!$B$1/12)+(1-EXP(-'Vasicek Examples'!$B$1/12))*'Vasicek Examples'!$B$2+SQRT('Vasicek Examples'!$B$3^2/2/'Vasicek Examples'!$B$1*(1-EXP(-2*'Vasicek Examples'!$B$1/12)))*NORMSINV(RAND())</f>
        <v>3.8035511231598922E-2</v>
      </c>
      <c r="J358">
        <f ca="1">I358*EXP(-'Vasicek Examples'!$B$1/12)+(1-EXP(-'Vasicek Examples'!$B$1/12))*'Vasicek Examples'!$B$2+SQRT('Vasicek Examples'!$B$3^2/2/'Vasicek Examples'!$B$1*(1-EXP(-2*'Vasicek Examples'!$B$1/12)))*NORMSINV(RAND())</f>
        <v>4.029652027353086E-2</v>
      </c>
      <c r="K358">
        <f ca="1">J358*EXP(-'Vasicek Examples'!$B$1/12)+(1-EXP(-'Vasicek Examples'!$B$1/12))*'Vasicek Examples'!$B$2+SQRT('Vasicek Examples'!$B$3^2/2/'Vasicek Examples'!$B$1*(1-EXP(-2*'Vasicek Examples'!$B$1/12)))*NORMSINV(RAND())</f>
        <v>4.1184165273643152E-2</v>
      </c>
      <c r="L358">
        <f ca="1">K358*EXP(-'Vasicek Examples'!$B$1/12)+(1-EXP(-'Vasicek Examples'!$B$1/12))*'Vasicek Examples'!$B$2+SQRT('Vasicek Examples'!$B$3^2/2/'Vasicek Examples'!$B$1*(1-EXP(-2*'Vasicek Examples'!$B$1/12)))*NORMSINV(RAND())</f>
        <v>4.485112808468629E-2</v>
      </c>
      <c r="M358">
        <f ca="1">L358*EXP(-'Vasicek Examples'!$B$1/12)+(1-EXP(-'Vasicek Examples'!$B$1/12))*'Vasicek Examples'!$B$2+SQRT('Vasicek Examples'!$B$3^2/2/'Vasicek Examples'!$B$1*(1-EXP(-2*'Vasicek Examples'!$B$1/12)))*NORMSINV(RAND())</f>
        <v>4.8845227897165437E-2</v>
      </c>
      <c r="N358">
        <f ca="1">M358*EXP(-'Vasicek Examples'!$B$1/12)+(1-EXP(-'Vasicek Examples'!$B$1/12))*'Vasicek Examples'!$B$2+SQRT('Vasicek Examples'!$B$3^2/2/'Vasicek Examples'!$B$1*(1-EXP(-2*'Vasicek Examples'!$B$1/12)))*NORMSINV(RAND())</f>
        <v>4.7372577973444074E-2</v>
      </c>
      <c r="O358">
        <f t="shared" ca="1" si="22"/>
        <v>4.5980643561602447E-2</v>
      </c>
      <c r="P358">
        <f t="shared" ca="1" si="23"/>
        <v>0.95506044858053762</v>
      </c>
      <c r="Q358">
        <f ca="1">EXP(-'Vasicek Examples'!$D$4*N358+'Vasicek Examples'!$E$4)</f>
        <v>0.95731330464724973</v>
      </c>
      <c r="R358">
        <f ca="1">MAX(Q358-'Vasicek Examples'!$B$8,0)</f>
        <v>0</v>
      </c>
      <c r="S358">
        <f t="shared" ca="1" si="24"/>
        <v>0</v>
      </c>
    </row>
    <row r="359" spans="1:19" x14ac:dyDescent="0.2">
      <c r="A359">
        <f t="shared" si="25"/>
        <v>355</v>
      </c>
      <c r="B359">
        <f>'Vasicek Examples'!$B$4</f>
        <v>5.2999999999999999E-2</v>
      </c>
      <c r="C359">
        <f ca="1">B359*EXP(-'Vasicek Examples'!$B$1/12)+(1-EXP(-'Vasicek Examples'!$B$1/12))*'Vasicek Examples'!$B$2+SQRT('Vasicek Examples'!$B$3^2/2/'Vasicek Examples'!$B$1*(1-EXP(-2*'Vasicek Examples'!$B$1/12)))*NORMSINV(RAND())</f>
        <v>4.6840364714891565E-2</v>
      </c>
      <c r="D359">
        <f ca="1">C359*EXP(-'Vasicek Examples'!$B$1/12)+(1-EXP(-'Vasicek Examples'!$B$1/12))*'Vasicek Examples'!$B$2+SQRT('Vasicek Examples'!$B$3^2/2/'Vasicek Examples'!$B$1*(1-EXP(-2*'Vasicek Examples'!$B$1/12)))*NORMSINV(RAND())</f>
        <v>4.3420751443219122E-2</v>
      </c>
      <c r="E359">
        <f ca="1">D359*EXP(-'Vasicek Examples'!$B$1/12)+(1-EXP(-'Vasicek Examples'!$B$1/12))*'Vasicek Examples'!$B$2+SQRT('Vasicek Examples'!$B$3^2/2/'Vasicek Examples'!$B$1*(1-EXP(-2*'Vasicek Examples'!$B$1/12)))*NORMSINV(RAND())</f>
        <v>4.1670727689067072E-2</v>
      </c>
      <c r="F359">
        <f ca="1">E359*EXP(-'Vasicek Examples'!$B$1/12)+(1-EXP(-'Vasicek Examples'!$B$1/12))*'Vasicek Examples'!$B$2+SQRT('Vasicek Examples'!$B$3^2/2/'Vasicek Examples'!$B$1*(1-EXP(-2*'Vasicek Examples'!$B$1/12)))*NORMSINV(RAND())</f>
        <v>3.3800831756097924E-2</v>
      </c>
      <c r="G359">
        <f ca="1">F359*EXP(-'Vasicek Examples'!$B$1/12)+(1-EXP(-'Vasicek Examples'!$B$1/12))*'Vasicek Examples'!$B$2+SQRT('Vasicek Examples'!$B$3^2/2/'Vasicek Examples'!$B$1*(1-EXP(-2*'Vasicek Examples'!$B$1/12)))*NORMSINV(RAND())</f>
        <v>2.9132837393080115E-2</v>
      </c>
      <c r="H359">
        <f ca="1">G359*EXP(-'Vasicek Examples'!$B$1/12)+(1-EXP(-'Vasicek Examples'!$B$1/12))*'Vasicek Examples'!$B$2+SQRT('Vasicek Examples'!$B$3^2/2/'Vasicek Examples'!$B$1*(1-EXP(-2*'Vasicek Examples'!$B$1/12)))*NORMSINV(RAND())</f>
        <v>2.1084685423762167E-2</v>
      </c>
      <c r="I359">
        <f ca="1">H359*EXP(-'Vasicek Examples'!$B$1/12)+(1-EXP(-'Vasicek Examples'!$B$1/12))*'Vasicek Examples'!$B$2+SQRT('Vasicek Examples'!$B$3^2/2/'Vasicek Examples'!$B$1*(1-EXP(-2*'Vasicek Examples'!$B$1/12)))*NORMSINV(RAND())</f>
        <v>1.6924687970219208E-2</v>
      </c>
      <c r="J359">
        <f ca="1">I359*EXP(-'Vasicek Examples'!$B$1/12)+(1-EXP(-'Vasicek Examples'!$B$1/12))*'Vasicek Examples'!$B$2+SQRT('Vasicek Examples'!$B$3^2/2/'Vasicek Examples'!$B$1*(1-EXP(-2*'Vasicek Examples'!$B$1/12)))*NORMSINV(RAND())</f>
        <v>1.8252454585661243E-2</v>
      </c>
      <c r="K359">
        <f ca="1">J359*EXP(-'Vasicek Examples'!$B$1/12)+(1-EXP(-'Vasicek Examples'!$B$1/12))*'Vasicek Examples'!$B$2+SQRT('Vasicek Examples'!$B$3^2/2/'Vasicek Examples'!$B$1*(1-EXP(-2*'Vasicek Examples'!$B$1/12)))*NORMSINV(RAND())</f>
        <v>2.0054964197088687E-2</v>
      </c>
      <c r="L359">
        <f ca="1">K359*EXP(-'Vasicek Examples'!$B$1/12)+(1-EXP(-'Vasicek Examples'!$B$1/12))*'Vasicek Examples'!$B$2+SQRT('Vasicek Examples'!$B$3^2/2/'Vasicek Examples'!$B$1*(1-EXP(-2*'Vasicek Examples'!$B$1/12)))*NORMSINV(RAND())</f>
        <v>1.983151703799239E-2</v>
      </c>
      <c r="M359">
        <f ca="1">L359*EXP(-'Vasicek Examples'!$B$1/12)+(1-EXP(-'Vasicek Examples'!$B$1/12))*'Vasicek Examples'!$B$2+SQRT('Vasicek Examples'!$B$3^2/2/'Vasicek Examples'!$B$1*(1-EXP(-2*'Vasicek Examples'!$B$1/12)))*NORMSINV(RAND())</f>
        <v>2.6548564487446132E-2</v>
      </c>
      <c r="N359">
        <f ca="1">M359*EXP(-'Vasicek Examples'!$B$1/12)+(1-EXP(-'Vasicek Examples'!$B$1/12))*'Vasicek Examples'!$B$2+SQRT('Vasicek Examples'!$B$3^2/2/'Vasicek Examples'!$B$1*(1-EXP(-2*'Vasicek Examples'!$B$1/12)))*NORMSINV(RAND())</f>
        <v>2.7442415388559894E-2</v>
      </c>
      <c r="O359">
        <f t="shared" ca="1" si="22"/>
        <v>2.565528433627998E-2</v>
      </c>
      <c r="P359">
        <f t="shared" ca="1" si="23"/>
        <v>0.97467101607207995</v>
      </c>
      <c r="Q359">
        <f ca="1">EXP(-'Vasicek Examples'!$D$4*N359+'Vasicek Examples'!$E$4)</f>
        <v>0.97244598914870106</v>
      </c>
      <c r="R359">
        <f ca="1">MAX(Q359-'Vasicek Examples'!$B$8,0)</f>
        <v>1.1750007444587873E-2</v>
      </c>
      <c r="S359">
        <f t="shared" ca="1" si="24"/>
        <v>1.1452391694870966E-2</v>
      </c>
    </row>
    <row r="360" spans="1:19" x14ac:dyDescent="0.2">
      <c r="A360">
        <f t="shared" si="25"/>
        <v>356</v>
      </c>
      <c r="B360">
        <f>'Vasicek Examples'!$B$4</f>
        <v>5.2999999999999999E-2</v>
      </c>
      <c r="C360">
        <f ca="1">B360*EXP(-'Vasicek Examples'!$B$1/12)+(1-EXP(-'Vasicek Examples'!$B$1/12))*'Vasicek Examples'!$B$2+SQRT('Vasicek Examples'!$B$3^2/2/'Vasicek Examples'!$B$1*(1-EXP(-2*'Vasicek Examples'!$B$1/12)))*NORMSINV(RAND())</f>
        <v>5.5371444543973136E-2</v>
      </c>
      <c r="D360">
        <f ca="1">C360*EXP(-'Vasicek Examples'!$B$1/12)+(1-EXP(-'Vasicek Examples'!$B$1/12))*'Vasicek Examples'!$B$2+SQRT('Vasicek Examples'!$B$3^2/2/'Vasicek Examples'!$B$1*(1-EXP(-2*'Vasicek Examples'!$B$1/12)))*NORMSINV(RAND())</f>
        <v>5.6528083803888442E-2</v>
      </c>
      <c r="E360">
        <f ca="1">D360*EXP(-'Vasicek Examples'!$B$1/12)+(1-EXP(-'Vasicek Examples'!$B$1/12))*'Vasicek Examples'!$B$2+SQRT('Vasicek Examples'!$B$3^2/2/'Vasicek Examples'!$B$1*(1-EXP(-2*'Vasicek Examples'!$B$1/12)))*NORMSINV(RAND())</f>
        <v>5.6403829201853377E-2</v>
      </c>
      <c r="F360">
        <f ca="1">E360*EXP(-'Vasicek Examples'!$B$1/12)+(1-EXP(-'Vasicek Examples'!$B$1/12))*'Vasicek Examples'!$B$2+SQRT('Vasicek Examples'!$B$3^2/2/'Vasicek Examples'!$B$1*(1-EXP(-2*'Vasicek Examples'!$B$1/12)))*NORMSINV(RAND())</f>
        <v>6.3715366634859535E-2</v>
      </c>
      <c r="G360">
        <f ca="1">F360*EXP(-'Vasicek Examples'!$B$1/12)+(1-EXP(-'Vasicek Examples'!$B$1/12))*'Vasicek Examples'!$B$2+SQRT('Vasicek Examples'!$B$3^2/2/'Vasicek Examples'!$B$1*(1-EXP(-2*'Vasicek Examples'!$B$1/12)))*NORMSINV(RAND())</f>
        <v>6.1309783340125129E-2</v>
      </c>
      <c r="H360">
        <f ca="1">G360*EXP(-'Vasicek Examples'!$B$1/12)+(1-EXP(-'Vasicek Examples'!$B$1/12))*'Vasicek Examples'!$B$2+SQRT('Vasicek Examples'!$B$3^2/2/'Vasicek Examples'!$B$1*(1-EXP(-2*'Vasicek Examples'!$B$1/12)))*NORMSINV(RAND())</f>
        <v>5.7871788241293215E-2</v>
      </c>
      <c r="I360">
        <f ca="1">H360*EXP(-'Vasicek Examples'!$B$1/12)+(1-EXP(-'Vasicek Examples'!$B$1/12))*'Vasicek Examples'!$B$2+SQRT('Vasicek Examples'!$B$3^2/2/'Vasicek Examples'!$B$1*(1-EXP(-2*'Vasicek Examples'!$B$1/12)))*NORMSINV(RAND())</f>
        <v>6.0698554520972128E-2</v>
      </c>
      <c r="J360">
        <f ca="1">I360*EXP(-'Vasicek Examples'!$B$1/12)+(1-EXP(-'Vasicek Examples'!$B$1/12))*'Vasicek Examples'!$B$2+SQRT('Vasicek Examples'!$B$3^2/2/'Vasicek Examples'!$B$1*(1-EXP(-2*'Vasicek Examples'!$B$1/12)))*NORMSINV(RAND())</f>
        <v>6.6558630082555706E-2</v>
      </c>
      <c r="K360">
        <f ca="1">J360*EXP(-'Vasicek Examples'!$B$1/12)+(1-EXP(-'Vasicek Examples'!$B$1/12))*'Vasicek Examples'!$B$2+SQRT('Vasicek Examples'!$B$3^2/2/'Vasicek Examples'!$B$1*(1-EXP(-2*'Vasicek Examples'!$B$1/12)))*NORMSINV(RAND())</f>
        <v>7.459423455601398E-2</v>
      </c>
      <c r="L360">
        <f ca="1">K360*EXP(-'Vasicek Examples'!$B$1/12)+(1-EXP(-'Vasicek Examples'!$B$1/12))*'Vasicek Examples'!$B$2+SQRT('Vasicek Examples'!$B$3^2/2/'Vasicek Examples'!$B$1*(1-EXP(-2*'Vasicek Examples'!$B$1/12)))*NORMSINV(RAND())</f>
        <v>7.0638556699403041E-2</v>
      </c>
      <c r="M360">
        <f ca="1">L360*EXP(-'Vasicek Examples'!$B$1/12)+(1-EXP(-'Vasicek Examples'!$B$1/12))*'Vasicek Examples'!$B$2+SQRT('Vasicek Examples'!$B$3^2/2/'Vasicek Examples'!$B$1*(1-EXP(-2*'Vasicek Examples'!$B$1/12)))*NORMSINV(RAND())</f>
        <v>6.3285767988263839E-2</v>
      </c>
      <c r="N360">
        <f ca="1">M360*EXP(-'Vasicek Examples'!$B$1/12)+(1-EXP(-'Vasicek Examples'!$B$1/12))*'Vasicek Examples'!$B$2+SQRT('Vasicek Examples'!$B$3^2/2/'Vasicek Examples'!$B$1*(1-EXP(-2*'Vasicek Examples'!$B$1/12)))*NORMSINV(RAND())</f>
        <v>6.0937066855578002E-2</v>
      </c>
      <c r="O360">
        <f t="shared" ca="1" si="22"/>
        <v>5.7479904230750327E-2</v>
      </c>
      <c r="P360">
        <f t="shared" ca="1" si="23"/>
        <v>0.94414086343271331</v>
      </c>
      <c r="Q360">
        <f ca="1">EXP(-'Vasicek Examples'!$D$4*N360+'Vasicek Examples'!$E$4)</f>
        <v>0.94714888557810439</v>
      </c>
      <c r="R360">
        <f ca="1">MAX(Q360-'Vasicek Examples'!$B$8,0)</f>
        <v>0</v>
      </c>
      <c r="S360">
        <f t="shared" ca="1" si="24"/>
        <v>0</v>
      </c>
    </row>
    <row r="361" spans="1:19" x14ac:dyDescent="0.2">
      <c r="A361">
        <f t="shared" si="25"/>
        <v>357</v>
      </c>
      <c r="B361">
        <f>'Vasicek Examples'!$B$4</f>
        <v>5.2999999999999999E-2</v>
      </c>
      <c r="C361">
        <f ca="1">B361*EXP(-'Vasicek Examples'!$B$1/12)+(1-EXP(-'Vasicek Examples'!$B$1/12))*'Vasicek Examples'!$B$2+SQRT('Vasicek Examples'!$B$3^2/2/'Vasicek Examples'!$B$1*(1-EXP(-2*'Vasicek Examples'!$B$1/12)))*NORMSINV(RAND())</f>
        <v>5.0342044706530614E-2</v>
      </c>
      <c r="D361">
        <f ca="1">C361*EXP(-'Vasicek Examples'!$B$1/12)+(1-EXP(-'Vasicek Examples'!$B$1/12))*'Vasicek Examples'!$B$2+SQRT('Vasicek Examples'!$B$3^2/2/'Vasicek Examples'!$B$1*(1-EXP(-2*'Vasicek Examples'!$B$1/12)))*NORMSINV(RAND())</f>
        <v>5.0469616440059886E-2</v>
      </c>
      <c r="E361">
        <f ca="1">D361*EXP(-'Vasicek Examples'!$B$1/12)+(1-EXP(-'Vasicek Examples'!$B$1/12))*'Vasicek Examples'!$B$2+SQRT('Vasicek Examples'!$B$3^2/2/'Vasicek Examples'!$B$1*(1-EXP(-2*'Vasicek Examples'!$B$1/12)))*NORMSINV(RAND())</f>
        <v>4.5206893933838192E-2</v>
      </c>
      <c r="F361">
        <f ca="1">E361*EXP(-'Vasicek Examples'!$B$1/12)+(1-EXP(-'Vasicek Examples'!$B$1/12))*'Vasicek Examples'!$B$2+SQRT('Vasicek Examples'!$B$3^2/2/'Vasicek Examples'!$B$1*(1-EXP(-2*'Vasicek Examples'!$B$1/12)))*NORMSINV(RAND())</f>
        <v>4.4258518626992101E-2</v>
      </c>
      <c r="G361">
        <f ca="1">F361*EXP(-'Vasicek Examples'!$B$1/12)+(1-EXP(-'Vasicek Examples'!$B$1/12))*'Vasicek Examples'!$B$2+SQRT('Vasicek Examples'!$B$3^2/2/'Vasicek Examples'!$B$1*(1-EXP(-2*'Vasicek Examples'!$B$1/12)))*NORMSINV(RAND())</f>
        <v>4.4746150531634443E-2</v>
      </c>
      <c r="H361">
        <f ca="1">G361*EXP(-'Vasicek Examples'!$B$1/12)+(1-EXP(-'Vasicek Examples'!$B$1/12))*'Vasicek Examples'!$B$2+SQRT('Vasicek Examples'!$B$3^2/2/'Vasicek Examples'!$B$1*(1-EXP(-2*'Vasicek Examples'!$B$1/12)))*NORMSINV(RAND())</f>
        <v>4.0781253492545057E-2</v>
      </c>
      <c r="I361">
        <f ca="1">H361*EXP(-'Vasicek Examples'!$B$1/12)+(1-EXP(-'Vasicek Examples'!$B$1/12))*'Vasicek Examples'!$B$2+SQRT('Vasicek Examples'!$B$3^2/2/'Vasicek Examples'!$B$1*(1-EXP(-2*'Vasicek Examples'!$B$1/12)))*NORMSINV(RAND())</f>
        <v>4.345935020236507E-2</v>
      </c>
      <c r="J361">
        <f ca="1">I361*EXP(-'Vasicek Examples'!$B$1/12)+(1-EXP(-'Vasicek Examples'!$B$1/12))*'Vasicek Examples'!$B$2+SQRT('Vasicek Examples'!$B$3^2/2/'Vasicek Examples'!$B$1*(1-EXP(-2*'Vasicek Examples'!$B$1/12)))*NORMSINV(RAND())</f>
        <v>4.9163821848852068E-2</v>
      </c>
      <c r="K361">
        <f ca="1">J361*EXP(-'Vasicek Examples'!$B$1/12)+(1-EXP(-'Vasicek Examples'!$B$1/12))*'Vasicek Examples'!$B$2+SQRT('Vasicek Examples'!$B$3^2/2/'Vasicek Examples'!$B$1*(1-EXP(-2*'Vasicek Examples'!$B$1/12)))*NORMSINV(RAND())</f>
        <v>4.7331483590291504E-2</v>
      </c>
      <c r="L361">
        <f ca="1">K361*EXP(-'Vasicek Examples'!$B$1/12)+(1-EXP(-'Vasicek Examples'!$B$1/12))*'Vasicek Examples'!$B$2+SQRT('Vasicek Examples'!$B$3^2/2/'Vasicek Examples'!$B$1*(1-EXP(-2*'Vasicek Examples'!$B$1/12)))*NORMSINV(RAND())</f>
        <v>4.3985990357944073E-2</v>
      </c>
      <c r="M361">
        <f ca="1">L361*EXP(-'Vasicek Examples'!$B$1/12)+(1-EXP(-'Vasicek Examples'!$B$1/12))*'Vasicek Examples'!$B$2+SQRT('Vasicek Examples'!$B$3^2/2/'Vasicek Examples'!$B$1*(1-EXP(-2*'Vasicek Examples'!$B$1/12)))*NORMSINV(RAND())</f>
        <v>4.4124049332150701E-2</v>
      </c>
      <c r="N361">
        <f ca="1">M361*EXP(-'Vasicek Examples'!$B$1/12)+(1-EXP(-'Vasicek Examples'!$B$1/12))*'Vasicek Examples'!$B$2+SQRT('Vasicek Examples'!$B$3^2/2/'Vasicek Examples'!$B$1*(1-EXP(-2*'Vasicek Examples'!$B$1/12)))*NORMSINV(RAND())</f>
        <v>4.1777758395330038E-2</v>
      </c>
      <c r="O361">
        <f t="shared" ca="1" si="22"/>
        <v>4.1632252492300285E-2</v>
      </c>
      <c r="P361">
        <f t="shared" ca="1" si="23"/>
        <v>0.95922246739037309</v>
      </c>
      <c r="Q361">
        <f ca="1">EXP(-'Vasicek Examples'!$D$4*N361+'Vasicek Examples'!$E$4)</f>
        <v>0.96153743659638813</v>
      </c>
      <c r="R361">
        <f ca="1">MAX(Q361-'Vasicek Examples'!$B$8,0)</f>
        <v>8.4145489227493986E-4</v>
      </c>
      <c r="S361">
        <f t="shared" ca="1" si="24"/>
        <v>8.0714243796566835E-4</v>
      </c>
    </row>
    <row r="362" spans="1:19" x14ac:dyDescent="0.2">
      <c r="A362">
        <f t="shared" si="25"/>
        <v>358</v>
      </c>
      <c r="B362">
        <f>'Vasicek Examples'!$B$4</f>
        <v>5.2999999999999999E-2</v>
      </c>
      <c r="C362">
        <f ca="1">B362*EXP(-'Vasicek Examples'!$B$1/12)+(1-EXP(-'Vasicek Examples'!$B$1/12))*'Vasicek Examples'!$B$2+SQRT('Vasicek Examples'!$B$3^2/2/'Vasicek Examples'!$B$1*(1-EXP(-2*'Vasicek Examples'!$B$1/12)))*NORMSINV(RAND())</f>
        <v>4.9417023313101507E-2</v>
      </c>
      <c r="D362">
        <f ca="1">C362*EXP(-'Vasicek Examples'!$B$1/12)+(1-EXP(-'Vasicek Examples'!$B$1/12))*'Vasicek Examples'!$B$2+SQRT('Vasicek Examples'!$B$3^2/2/'Vasicek Examples'!$B$1*(1-EXP(-2*'Vasicek Examples'!$B$1/12)))*NORMSINV(RAND())</f>
        <v>4.5452982871686733E-2</v>
      </c>
      <c r="E362">
        <f ca="1">D362*EXP(-'Vasicek Examples'!$B$1/12)+(1-EXP(-'Vasicek Examples'!$B$1/12))*'Vasicek Examples'!$B$2+SQRT('Vasicek Examples'!$B$3^2/2/'Vasicek Examples'!$B$1*(1-EXP(-2*'Vasicek Examples'!$B$1/12)))*NORMSINV(RAND())</f>
        <v>4.4129766810757635E-2</v>
      </c>
      <c r="F362">
        <f ca="1">E362*EXP(-'Vasicek Examples'!$B$1/12)+(1-EXP(-'Vasicek Examples'!$B$1/12))*'Vasicek Examples'!$B$2+SQRT('Vasicek Examples'!$B$3^2/2/'Vasicek Examples'!$B$1*(1-EXP(-2*'Vasicek Examples'!$B$1/12)))*NORMSINV(RAND())</f>
        <v>3.580076635490563E-2</v>
      </c>
      <c r="G362">
        <f ca="1">F362*EXP(-'Vasicek Examples'!$B$1/12)+(1-EXP(-'Vasicek Examples'!$B$1/12))*'Vasicek Examples'!$B$2+SQRT('Vasicek Examples'!$B$3^2/2/'Vasicek Examples'!$B$1*(1-EXP(-2*'Vasicek Examples'!$B$1/12)))*NORMSINV(RAND())</f>
        <v>3.5575417536152128E-2</v>
      </c>
      <c r="H362">
        <f ca="1">G362*EXP(-'Vasicek Examples'!$B$1/12)+(1-EXP(-'Vasicek Examples'!$B$1/12))*'Vasicek Examples'!$B$2+SQRT('Vasicek Examples'!$B$3^2/2/'Vasicek Examples'!$B$1*(1-EXP(-2*'Vasicek Examples'!$B$1/12)))*NORMSINV(RAND())</f>
        <v>4.0212569391857453E-2</v>
      </c>
      <c r="I362">
        <f ca="1">H362*EXP(-'Vasicek Examples'!$B$1/12)+(1-EXP(-'Vasicek Examples'!$B$1/12))*'Vasicek Examples'!$B$2+SQRT('Vasicek Examples'!$B$3^2/2/'Vasicek Examples'!$B$1*(1-EXP(-2*'Vasicek Examples'!$B$1/12)))*NORMSINV(RAND())</f>
        <v>4.7487654202521261E-2</v>
      </c>
      <c r="J362">
        <f ca="1">I362*EXP(-'Vasicek Examples'!$B$1/12)+(1-EXP(-'Vasicek Examples'!$B$1/12))*'Vasicek Examples'!$B$2+SQRT('Vasicek Examples'!$B$3^2/2/'Vasicek Examples'!$B$1*(1-EXP(-2*'Vasicek Examples'!$B$1/12)))*NORMSINV(RAND())</f>
        <v>4.992390181017551E-2</v>
      </c>
      <c r="K362">
        <f ca="1">J362*EXP(-'Vasicek Examples'!$B$1/12)+(1-EXP(-'Vasicek Examples'!$B$1/12))*'Vasicek Examples'!$B$2+SQRT('Vasicek Examples'!$B$3^2/2/'Vasicek Examples'!$B$1*(1-EXP(-2*'Vasicek Examples'!$B$1/12)))*NORMSINV(RAND())</f>
        <v>4.668189251134218E-2</v>
      </c>
      <c r="L362">
        <f ca="1">K362*EXP(-'Vasicek Examples'!$B$1/12)+(1-EXP(-'Vasicek Examples'!$B$1/12))*'Vasicek Examples'!$B$2+SQRT('Vasicek Examples'!$B$3^2/2/'Vasicek Examples'!$B$1*(1-EXP(-2*'Vasicek Examples'!$B$1/12)))*NORMSINV(RAND())</f>
        <v>3.2750840273934094E-2</v>
      </c>
      <c r="M362">
        <f ca="1">L362*EXP(-'Vasicek Examples'!$B$1/12)+(1-EXP(-'Vasicek Examples'!$B$1/12))*'Vasicek Examples'!$B$2+SQRT('Vasicek Examples'!$B$3^2/2/'Vasicek Examples'!$B$1*(1-EXP(-2*'Vasicek Examples'!$B$1/12)))*NORMSINV(RAND())</f>
        <v>2.8331558037452489E-2</v>
      </c>
      <c r="N362">
        <f ca="1">M362*EXP(-'Vasicek Examples'!$B$1/12)+(1-EXP(-'Vasicek Examples'!$B$1/12))*'Vasicek Examples'!$B$2+SQRT('Vasicek Examples'!$B$3^2/2/'Vasicek Examples'!$B$1*(1-EXP(-2*'Vasicek Examples'!$B$1/12)))*NORMSINV(RAND())</f>
        <v>2.9965687390640455E-2</v>
      </c>
      <c r="O362">
        <f t="shared" ca="1" si="22"/>
        <v>3.7169892096054674E-2</v>
      </c>
      <c r="P362">
        <f t="shared" ca="1" si="23"/>
        <v>0.96351242829716199</v>
      </c>
      <c r="Q362">
        <f ca="1">EXP(-'Vasicek Examples'!$D$4*N362+'Vasicek Examples'!$E$4)</f>
        <v>0.97051695754980261</v>
      </c>
      <c r="R362">
        <f ca="1">MAX(Q362-'Vasicek Examples'!$B$8,0)</f>
        <v>9.8209758456894169E-3</v>
      </c>
      <c r="S362">
        <f t="shared" ca="1" si="24"/>
        <v>9.4626322853279838E-3</v>
      </c>
    </row>
    <row r="363" spans="1:19" x14ac:dyDescent="0.2">
      <c r="A363">
        <f t="shared" si="25"/>
        <v>359</v>
      </c>
      <c r="B363">
        <f>'Vasicek Examples'!$B$4</f>
        <v>5.2999999999999999E-2</v>
      </c>
      <c r="C363">
        <f ca="1">B363*EXP(-'Vasicek Examples'!$B$1/12)+(1-EXP(-'Vasicek Examples'!$B$1/12))*'Vasicek Examples'!$B$2+SQRT('Vasicek Examples'!$B$3^2/2/'Vasicek Examples'!$B$1*(1-EXP(-2*'Vasicek Examples'!$B$1/12)))*NORMSINV(RAND())</f>
        <v>4.0161634961986305E-2</v>
      </c>
      <c r="D363">
        <f ca="1">C363*EXP(-'Vasicek Examples'!$B$1/12)+(1-EXP(-'Vasicek Examples'!$B$1/12))*'Vasicek Examples'!$B$2+SQRT('Vasicek Examples'!$B$3^2/2/'Vasicek Examples'!$B$1*(1-EXP(-2*'Vasicek Examples'!$B$1/12)))*NORMSINV(RAND())</f>
        <v>5.0637537290703243E-2</v>
      </c>
      <c r="E363">
        <f ca="1">D363*EXP(-'Vasicek Examples'!$B$1/12)+(1-EXP(-'Vasicek Examples'!$B$1/12))*'Vasicek Examples'!$B$2+SQRT('Vasicek Examples'!$B$3^2/2/'Vasicek Examples'!$B$1*(1-EXP(-2*'Vasicek Examples'!$B$1/12)))*NORMSINV(RAND())</f>
        <v>5.3766713224148527E-2</v>
      </c>
      <c r="F363">
        <f ca="1">E363*EXP(-'Vasicek Examples'!$B$1/12)+(1-EXP(-'Vasicek Examples'!$B$1/12))*'Vasicek Examples'!$B$2+SQRT('Vasicek Examples'!$B$3^2/2/'Vasicek Examples'!$B$1*(1-EXP(-2*'Vasicek Examples'!$B$1/12)))*NORMSINV(RAND())</f>
        <v>5.0659342597722694E-2</v>
      </c>
      <c r="G363">
        <f ca="1">F363*EXP(-'Vasicek Examples'!$B$1/12)+(1-EXP(-'Vasicek Examples'!$B$1/12))*'Vasicek Examples'!$B$2+SQRT('Vasicek Examples'!$B$3^2/2/'Vasicek Examples'!$B$1*(1-EXP(-2*'Vasicek Examples'!$B$1/12)))*NORMSINV(RAND())</f>
        <v>5.0622253244914241E-2</v>
      </c>
      <c r="H363">
        <f ca="1">G363*EXP(-'Vasicek Examples'!$B$1/12)+(1-EXP(-'Vasicek Examples'!$B$1/12))*'Vasicek Examples'!$B$2+SQRT('Vasicek Examples'!$B$3^2/2/'Vasicek Examples'!$B$1*(1-EXP(-2*'Vasicek Examples'!$B$1/12)))*NORMSINV(RAND())</f>
        <v>4.2834380150714418E-2</v>
      </c>
      <c r="I363">
        <f ca="1">H363*EXP(-'Vasicek Examples'!$B$1/12)+(1-EXP(-'Vasicek Examples'!$B$1/12))*'Vasicek Examples'!$B$2+SQRT('Vasicek Examples'!$B$3^2/2/'Vasicek Examples'!$B$1*(1-EXP(-2*'Vasicek Examples'!$B$1/12)))*NORMSINV(RAND())</f>
        <v>3.9679566018906424E-2</v>
      </c>
      <c r="J363">
        <f ca="1">I363*EXP(-'Vasicek Examples'!$B$1/12)+(1-EXP(-'Vasicek Examples'!$B$1/12))*'Vasicek Examples'!$B$2+SQRT('Vasicek Examples'!$B$3^2/2/'Vasicek Examples'!$B$1*(1-EXP(-2*'Vasicek Examples'!$B$1/12)))*NORMSINV(RAND())</f>
        <v>3.7837604991274761E-2</v>
      </c>
      <c r="K363">
        <f ca="1">J363*EXP(-'Vasicek Examples'!$B$1/12)+(1-EXP(-'Vasicek Examples'!$B$1/12))*'Vasicek Examples'!$B$2+SQRT('Vasicek Examples'!$B$3^2/2/'Vasicek Examples'!$B$1*(1-EXP(-2*'Vasicek Examples'!$B$1/12)))*NORMSINV(RAND())</f>
        <v>4.7747260539366294E-2</v>
      </c>
      <c r="L363">
        <f ca="1">K363*EXP(-'Vasicek Examples'!$B$1/12)+(1-EXP(-'Vasicek Examples'!$B$1/12))*'Vasicek Examples'!$B$2+SQRT('Vasicek Examples'!$B$3^2/2/'Vasicek Examples'!$B$1*(1-EXP(-2*'Vasicek Examples'!$B$1/12)))*NORMSINV(RAND())</f>
        <v>5.7064868195865023E-2</v>
      </c>
      <c r="M363">
        <f ca="1">L363*EXP(-'Vasicek Examples'!$B$1/12)+(1-EXP(-'Vasicek Examples'!$B$1/12))*'Vasicek Examples'!$B$2+SQRT('Vasicek Examples'!$B$3^2/2/'Vasicek Examples'!$B$1*(1-EXP(-2*'Vasicek Examples'!$B$1/12)))*NORMSINV(RAND())</f>
        <v>5.9397077662945857E-2</v>
      </c>
      <c r="N363">
        <f ca="1">M363*EXP(-'Vasicek Examples'!$B$1/12)+(1-EXP(-'Vasicek Examples'!$B$1/12))*'Vasicek Examples'!$B$2+SQRT('Vasicek Examples'!$B$3^2/2/'Vasicek Examples'!$B$1*(1-EXP(-2*'Vasicek Examples'!$B$1/12)))*NORMSINV(RAND())</f>
        <v>5.8280203883325978E-2</v>
      </c>
      <c r="O363">
        <f t="shared" ca="1" si="22"/>
        <v>4.4955626944934803E-2</v>
      </c>
      <c r="P363">
        <f t="shared" ca="1" si="23"/>
        <v>0.95603990330318167</v>
      </c>
      <c r="Q363">
        <f ca="1">EXP(-'Vasicek Examples'!$D$4*N363+'Vasicek Examples'!$E$4)</f>
        <v>0.94913124495605372</v>
      </c>
      <c r="R363">
        <f ca="1">MAX(Q363-'Vasicek Examples'!$B$8,0)</f>
        <v>0</v>
      </c>
      <c r="S363">
        <f t="shared" ca="1" si="24"/>
        <v>0</v>
      </c>
    </row>
    <row r="364" spans="1:19" x14ac:dyDescent="0.2">
      <c r="A364">
        <f t="shared" si="25"/>
        <v>360</v>
      </c>
      <c r="B364">
        <f>'Vasicek Examples'!$B$4</f>
        <v>5.2999999999999999E-2</v>
      </c>
      <c r="C364">
        <f ca="1">B364*EXP(-'Vasicek Examples'!$B$1/12)+(1-EXP(-'Vasicek Examples'!$B$1/12))*'Vasicek Examples'!$B$2+SQRT('Vasicek Examples'!$B$3^2/2/'Vasicek Examples'!$B$1*(1-EXP(-2*'Vasicek Examples'!$B$1/12)))*NORMSINV(RAND())</f>
        <v>4.3862055768855615E-2</v>
      </c>
      <c r="D364">
        <f ca="1">C364*EXP(-'Vasicek Examples'!$B$1/12)+(1-EXP(-'Vasicek Examples'!$B$1/12))*'Vasicek Examples'!$B$2+SQRT('Vasicek Examples'!$B$3^2/2/'Vasicek Examples'!$B$1*(1-EXP(-2*'Vasicek Examples'!$B$1/12)))*NORMSINV(RAND())</f>
        <v>3.6363770530732968E-2</v>
      </c>
      <c r="E364">
        <f ca="1">D364*EXP(-'Vasicek Examples'!$B$1/12)+(1-EXP(-'Vasicek Examples'!$B$1/12))*'Vasicek Examples'!$B$2+SQRT('Vasicek Examples'!$B$3^2/2/'Vasicek Examples'!$B$1*(1-EXP(-2*'Vasicek Examples'!$B$1/12)))*NORMSINV(RAND())</f>
        <v>3.8257986286275074E-2</v>
      </c>
      <c r="F364">
        <f ca="1">E364*EXP(-'Vasicek Examples'!$B$1/12)+(1-EXP(-'Vasicek Examples'!$B$1/12))*'Vasicek Examples'!$B$2+SQRT('Vasicek Examples'!$B$3^2/2/'Vasicek Examples'!$B$1*(1-EXP(-2*'Vasicek Examples'!$B$1/12)))*NORMSINV(RAND())</f>
        <v>3.4297056340821003E-2</v>
      </c>
      <c r="G364">
        <f ca="1">F364*EXP(-'Vasicek Examples'!$B$1/12)+(1-EXP(-'Vasicek Examples'!$B$1/12))*'Vasicek Examples'!$B$2+SQRT('Vasicek Examples'!$B$3^2/2/'Vasicek Examples'!$B$1*(1-EXP(-2*'Vasicek Examples'!$B$1/12)))*NORMSINV(RAND())</f>
        <v>3.491788248801618E-2</v>
      </c>
      <c r="H364">
        <f ca="1">G364*EXP(-'Vasicek Examples'!$B$1/12)+(1-EXP(-'Vasicek Examples'!$B$1/12))*'Vasicek Examples'!$B$2+SQRT('Vasicek Examples'!$B$3^2/2/'Vasicek Examples'!$B$1*(1-EXP(-2*'Vasicek Examples'!$B$1/12)))*NORMSINV(RAND())</f>
        <v>4.0682971009109295E-2</v>
      </c>
      <c r="I364">
        <f ca="1">H364*EXP(-'Vasicek Examples'!$B$1/12)+(1-EXP(-'Vasicek Examples'!$B$1/12))*'Vasicek Examples'!$B$2+SQRT('Vasicek Examples'!$B$3^2/2/'Vasicek Examples'!$B$1*(1-EXP(-2*'Vasicek Examples'!$B$1/12)))*NORMSINV(RAND())</f>
        <v>5.1594592472966577E-2</v>
      </c>
      <c r="J364">
        <f ca="1">I364*EXP(-'Vasicek Examples'!$B$1/12)+(1-EXP(-'Vasicek Examples'!$B$1/12))*'Vasicek Examples'!$B$2+SQRT('Vasicek Examples'!$B$3^2/2/'Vasicek Examples'!$B$1*(1-EXP(-2*'Vasicek Examples'!$B$1/12)))*NORMSINV(RAND())</f>
        <v>5.8704541471129176E-2</v>
      </c>
      <c r="K364">
        <f ca="1">J364*EXP(-'Vasicek Examples'!$B$1/12)+(1-EXP(-'Vasicek Examples'!$B$1/12))*'Vasicek Examples'!$B$2+SQRT('Vasicek Examples'!$B$3^2/2/'Vasicek Examples'!$B$1*(1-EXP(-2*'Vasicek Examples'!$B$1/12)))*NORMSINV(RAND())</f>
        <v>6.599504370725362E-2</v>
      </c>
      <c r="L364">
        <f ca="1">K364*EXP(-'Vasicek Examples'!$B$1/12)+(1-EXP(-'Vasicek Examples'!$B$1/12))*'Vasicek Examples'!$B$2+SQRT('Vasicek Examples'!$B$3^2/2/'Vasicek Examples'!$B$1*(1-EXP(-2*'Vasicek Examples'!$B$1/12)))*NORMSINV(RAND())</f>
        <v>6.9983168923057934E-2</v>
      </c>
      <c r="M364">
        <f ca="1">L364*EXP(-'Vasicek Examples'!$B$1/12)+(1-EXP(-'Vasicek Examples'!$B$1/12))*'Vasicek Examples'!$B$2+SQRT('Vasicek Examples'!$B$3^2/2/'Vasicek Examples'!$B$1*(1-EXP(-2*'Vasicek Examples'!$B$1/12)))*NORMSINV(RAND())</f>
        <v>6.6398995867551977E-2</v>
      </c>
      <c r="N364">
        <f ca="1">M364*EXP(-'Vasicek Examples'!$B$1/12)+(1-EXP(-'Vasicek Examples'!$B$1/12))*'Vasicek Examples'!$B$2+SQRT('Vasicek Examples'!$B$3^2/2/'Vasicek Examples'!$B$1*(1-EXP(-2*'Vasicek Examples'!$B$1/12)))*NORMSINV(RAND())</f>
        <v>6.2375408820964859E-2</v>
      </c>
      <c r="O364">
        <f t="shared" ca="1" si="22"/>
        <v>4.5859561782651999E-2</v>
      </c>
      <c r="P364">
        <f t="shared" ca="1" si="23"/>
        <v>0.95517609599991327</v>
      </c>
      <c r="Q364">
        <f ca="1">EXP(-'Vasicek Examples'!$D$4*N364+'Vasicek Examples'!$E$4)</f>
        <v>0.94607742663479544</v>
      </c>
      <c r="R364">
        <f ca="1">MAX(Q364-'Vasicek Examples'!$B$8,0)</f>
        <v>0</v>
      </c>
      <c r="S364">
        <f t="shared" ca="1" si="24"/>
        <v>0</v>
      </c>
    </row>
    <row r="365" spans="1:19" x14ac:dyDescent="0.2">
      <c r="A365">
        <f t="shared" si="25"/>
        <v>361</v>
      </c>
      <c r="B365">
        <f>'Vasicek Examples'!$B$4</f>
        <v>5.2999999999999999E-2</v>
      </c>
      <c r="C365">
        <f ca="1">B365*EXP(-'Vasicek Examples'!$B$1/12)+(1-EXP(-'Vasicek Examples'!$B$1/12))*'Vasicek Examples'!$B$2+SQRT('Vasicek Examples'!$B$3^2/2/'Vasicek Examples'!$B$1*(1-EXP(-2*'Vasicek Examples'!$B$1/12)))*NORMSINV(RAND())</f>
        <v>5.5477568333602068E-2</v>
      </c>
      <c r="D365">
        <f ca="1">C365*EXP(-'Vasicek Examples'!$B$1/12)+(1-EXP(-'Vasicek Examples'!$B$1/12))*'Vasicek Examples'!$B$2+SQRT('Vasicek Examples'!$B$3^2/2/'Vasicek Examples'!$B$1*(1-EXP(-2*'Vasicek Examples'!$B$1/12)))*NORMSINV(RAND())</f>
        <v>4.1312243395873971E-2</v>
      </c>
      <c r="E365">
        <f ca="1">D365*EXP(-'Vasicek Examples'!$B$1/12)+(1-EXP(-'Vasicek Examples'!$B$1/12))*'Vasicek Examples'!$B$2+SQRT('Vasicek Examples'!$B$3^2/2/'Vasicek Examples'!$B$1*(1-EXP(-2*'Vasicek Examples'!$B$1/12)))*NORMSINV(RAND())</f>
        <v>4.43965790295884E-2</v>
      </c>
      <c r="F365">
        <f ca="1">E365*EXP(-'Vasicek Examples'!$B$1/12)+(1-EXP(-'Vasicek Examples'!$B$1/12))*'Vasicek Examples'!$B$2+SQRT('Vasicek Examples'!$B$3^2/2/'Vasicek Examples'!$B$1*(1-EXP(-2*'Vasicek Examples'!$B$1/12)))*NORMSINV(RAND())</f>
        <v>4.7197973230682387E-2</v>
      </c>
      <c r="G365">
        <f ca="1">F365*EXP(-'Vasicek Examples'!$B$1/12)+(1-EXP(-'Vasicek Examples'!$B$1/12))*'Vasicek Examples'!$B$2+SQRT('Vasicek Examples'!$B$3^2/2/'Vasicek Examples'!$B$1*(1-EXP(-2*'Vasicek Examples'!$B$1/12)))*NORMSINV(RAND())</f>
        <v>4.9162593793970949E-2</v>
      </c>
      <c r="H365">
        <f ca="1">G365*EXP(-'Vasicek Examples'!$B$1/12)+(1-EXP(-'Vasicek Examples'!$B$1/12))*'Vasicek Examples'!$B$2+SQRT('Vasicek Examples'!$B$3^2/2/'Vasicek Examples'!$B$1*(1-EXP(-2*'Vasicek Examples'!$B$1/12)))*NORMSINV(RAND())</f>
        <v>4.90722650166951E-2</v>
      </c>
      <c r="I365">
        <f ca="1">H365*EXP(-'Vasicek Examples'!$B$1/12)+(1-EXP(-'Vasicek Examples'!$B$1/12))*'Vasicek Examples'!$B$2+SQRT('Vasicek Examples'!$B$3^2/2/'Vasicek Examples'!$B$1*(1-EXP(-2*'Vasicek Examples'!$B$1/12)))*NORMSINV(RAND())</f>
        <v>5.7387883466845702E-2</v>
      </c>
      <c r="J365">
        <f ca="1">I365*EXP(-'Vasicek Examples'!$B$1/12)+(1-EXP(-'Vasicek Examples'!$B$1/12))*'Vasicek Examples'!$B$2+SQRT('Vasicek Examples'!$B$3^2/2/'Vasicek Examples'!$B$1*(1-EXP(-2*'Vasicek Examples'!$B$1/12)))*NORMSINV(RAND())</f>
        <v>6.0395308191055527E-2</v>
      </c>
      <c r="K365">
        <f ca="1">J365*EXP(-'Vasicek Examples'!$B$1/12)+(1-EXP(-'Vasicek Examples'!$B$1/12))*'Vasicek Examples'!$B$2+SQRT('Vasicek Examples'!$B$3^2/2/'Vasicek Examples'!$B$1*(1-EXP(-2*'Vasicek Examples'!$B$1/12)))*NORMSINV(RAND())</f>
        <v>6.088970212251768E-2</v>
      </c>
      <c r="L365">
        <f ca="1">K365*EXP(-'Vasicek Examples'!$B$1/12)+(1-EXP(-'Vasicek Examples'!$B$1/12))*'Vasicek Examples'!$B$2+SQRT('Vasicek Examples'!$B$3^2/2/'Vasicek Examples'!$B$1*(1-EXP(-2*'Vasicek Examples'!$B$1/12)))*NORMSINV(RAND())</f>
        <v>6.1463346897305662E-2</v>
      </c>
      <c r="M365">
        <f ca="1">L365*EXP(-'Vasicek Examples'!$B$1/12)+(1-EXP(-'Vasicek Examples'!$B$1/12))*'Vasicek Examples'!$B$2+SQRT('Vasicek Examples'!$B$3^2/2/'Vasicek Examples'!$B$1*(1-EXP(-2*'Vasicek Examples'!$B$1/12)))*NORMSINV(RAND())</f>
        <v>6.7809935053682574E-2</v>
      </c>
      <c r="N365">
        <f ca="1">M365*EXP(-'Vasicek Examples'!$B$1/12)+(1-EXP(-'Vasicek Examples'!$B$1/12))*'Vasicek Examples'!$B$2+SQRT('Vasicek Examples'!$B$3^2/2/'Vasicek Examples'!$B$1*(1-EXP(-2*'Vasicek Examples'!$B$1/12)))*NORMSINV(RAND())</f>
        <v>5.9235150714450756E-2</v>
      </c>
      <c r="O365">
        <f t="shared" ca="1" si="22"/>
        <v>4.9703682476853694E-2</v>
      </c>
      <c r="P365">
        <f t="shared" ca="1" si="23"/>
        <v>0.95151133221276074</v>
      </c>
      <c r="Q365">
        <f ca="1">EXP(-'Vasicek Examples'!$D$4*N365+'Vasicek Examples'!$E$4)</f>
        <v>0.9484182553766487</v>
      </c>
      <c r="R365">
        <f ca="1">MAX(Q365-'Vasicek Examples'!$B$8,0)</f>
        <v>0</v>
      </c>
      <c r="S365">
        <f t="shared" ca="1" si="24"/>
        <v>0</v>
      </c>
    </row>
    <row r="366" spans="1:19" x14ac:dyDescent="0.2">
      <c r="A366">
        <f t="shared" si="25"/>
        <v>362</v>
      </c>
      <c r="B366">
        <f>'Vasicek Examples'!$B$4</f>
        <v>5.2999999999999999E-2</v>
      </c>
      <c r="C366">
        <f ca="1">B366*EXP(-'Vasicek Examples'!$B$1/12)+(1-EXP(-'Vasicek Examples'!$B$1/12))*'Vasicek Examples'!$B$2+SQRT('Vasicek Examples'!$B$3^2/2/'Vasicek Examples'!$B$1*(1-EXP(-2*'Vasicek Examples'!$B$1/12)))*NORMSINV(RAND())</f>
        <v>4.2873504888284793E-2</v>
      </c>
      <c r="D366">
        <f ca="1">C366*EXP(-'Vasicek Examples'!$B$1/12)+(1-EXP(-'Vasicek Examples'!$B$1/12))*'Vasicek Examples'!$B$2+SQRT('Vasicek Examples'!$B$3^2/2/'Vasicek Examples'!$B$1*(1-EXP(-2*'Vasicek Examples'!$B$1/12)))*NORMSINV(RAND())</f>
        <v>3.8626037743278066E-2</v>
      </c>
      <c r="E366">
        <f ca="1">D366*EXP(-'Vasicek Examples'!$B$1/12)+(1-EXP(-'Vasicek Examples'!$B$1/12))*'Vasicek Examples'!$B$2+SQRT('Vasicek Examples'!$B$3^2/2/'Vasicek Examples'!$B$1*(1-EXP(-2*'Vasicek Examples'!$B$1/12)))*NORMSINV(RAND())</f>
        <v>4.6740315998810247E-2</v>
      </c>
      <c r="F366">
        <f ca="1">E366*EXP(-'Vasicek Examples'!$B$1/12)+(1-EXP(-'Vasicek Examples'!$B$1/12))*'Vasicek Examples'!$B$2+SQRT('Vasicek Examples'!$B$3^2/2/'Vasicek Examples'!$B$1*(1-EXP(-2*'Vasicek Examples'!$B$1/12)))*NORMSINV(RAND())</f>
        <v>5.2591784466909583E-2</v>
      </c>
      <c r="G366">
        <f ca="1">F366*EXP(-'Vasicek Examples'!$B$1/12)+(1-EXP(-'Vasicek Examples'!$B$1/12))*'Vasicek Examples'!$B$2+SQRT('Vasicek Examples'!$B$3^2/2/'Vasicek Examples'!$B$1*(1-EXP(-2*'Vasicek Examples'!$B$1/12)))*NORMSINV(RAND())</f>
        <v>4.5767102530767462E-2</v>
      </c>
      <c r="H366">
        <f ca="1">G366*EXP(-'Vasicek Examples'!$B$1/12)+(1-EXP(-'Vasicek Examples'!$B$1/12))*'Vasicek Examples'!$B$2+SQRT('Vasicek Examples'!$B$3^2/2/'Vasicek Examples'!$B$1*(1-EXP(-2*'Vasicek Examples'!$B$1/12)))*NORMSINV(RAND())</f>
        <v>4.3570287573832529E-2</v>
      </c>
      <c r="I366">
        <f ca="1">H366*EXP(-'Vasicek Examples'!$B$1/12)+(1-EXP(-'Vasicek Examples'!$B$1/12))*'Vasicek Examples'!$B$2+SQRT('Vasicek Examples'!$B$3^2/2/'Vasicek Examples'!$B$1*(1-EXP(-2*'Vasicek Examples'!$B$1/12)))*NORMSINV(RAND())</f>
        <v>3.7858612639820086E-2</v>
      </c>
      <c r="J366">
        <f ca="1">I366*EXP(-'Vasicek Examples'!$B$1/12)+(1-EXP(-'Vasicek Examples'!$B$1/12))*'Vasicek Examples'!$B$2+SQRT('Vasicek Examples'!$B$3^2/2/'Vasicek Examples'!$B$1*(1-EXP(-2*'Vasicek Examples'!$B$1/12)))*NORMSINV(RAND())</f>
        <v>4.0888141863028041E-2</v>
      </c>
      <c r="K366">
        <f ca="1">J366*EXP(-'Vasicek Examples'!$B$1/12)+(1-EXP(-'Vasicek Examples'!$B$1/12))*'Vasicek Examples'!$B$2+SQRT('Vasicek Examples'!$B$3^2/2/'Vasicek Examples'!$B$1*(1-EXP(-2*'Vasicek Examples'!$B$1/12)))*NORMSINV(RAND())</f>
        <v>4.4865156993910603E-2</v>
      </c>
      <c r="L366">
        <f ca="1">K366*EXP(-'Vasicek Examples'!$B$1/12)+(1-EXP(-'Vasicek Examples'!$B$1/12))*'Vasicek Examples'!$B$2+SQRT('Vasicek Examples'!$B$3^2/2/'Vasicek Examples'!$B$1*(1-EXP(-2*'Vasicek Examples'!$B$1/12)))*NORMSINV(RAND())</f>
        <v>3.9704909146755632E-2</v>
      </c>
      <c r="M366">
        <f ca="1">L366*EXP(-'Vasicek Examples'!$B$1/12)+(1-EXP(-'Vasicek Examples'!$B$1/12))*'Vasicek Examples'!$B$2+SQRT('Vasicek Examples'!$B$3^2/2/'Vasicek Examples'!$B$1*(1-EXP(-2*'Vasicek Examples'!$B$1/12)))*NORMSINV(RAND())</f>
        <v>4.3709523680832758E-2</v>
      </c>
      <c r="N366">
        <f ca="1">M366*EXP(-'Vasicek Examples'!$B$1/12)+(1-EXP(-'Vasicek Examples'!$B$1/12))*'Vasicek Examples'!$B$2+SQRT('Vasicek Examples'!$B$3^2/2/'Vasicek Examples'!$B$1*(1-EXP(-2*'Vasicek Examples'!$B$1/12)))*NORMSINV(RAND())</f>
        <v>3.8582323104434012E-2</v>
      </c>
      <c r="O366">
        <f t="shared" ca="1" si="22"/>
        <v>3.9587482219525356E-2</v>
      </c>
      <c r="P366">
        <f t="shared" ca="1" si="23"/>
        <v>0.96118586363971903</v>
      </c>
      <c r="Q366">
        <f ca="1">EXP(-'Vasicek Examples'!$D$4*N366+'Vasicek Examples'!$E$4)</f>
        <v>0.96395837239972815</v>
      </c>
      <c r="R366">
        <f ca="1">MAX(Q366-'Vasicek Examples'!$B$8,0)</f>
        <v>3.2623906956149584E-3</v>
      </c>
      <c r="S366">
        <f t="shared" ca="1" si="24"/>
        <v>3.1357638182948474E-3</v>
      </c>
    </row>
    <row r="367" spans="1:19" x14ac:dyDescent="0.2">
      <c r="A367">
        <f t="shared" si="25"/>
        <v>363</v>
      </c>
      <c r="B367">
        <f>'Vasicek Examples'!$B$4</f>
        <v>5.2999999999999999E-2</v>
      </c>
      <c r="C367">
        <f ca="1">B367*EXP(-'Vasicek Examples'!$B$1/12)+(1-EXP(-'Vasicek Examples'!$B$1/12))*'Vasicek Examples'!$B$2+SQRT('Vasicek Examples'!$B$3^2/2/'Vasicek Examples'!$B$1*(1-EXP(-2*'Vasicek Examples'!$B$1/12)))*NORMSINV(RAND())</f>
        <v>4.9492147376862645E-2</v>
      </c>
      <c r="D367">
        <f ca="1">C367*EXP(-'Vasicek Examples'!$B$1/12)+(1-EXP(-'Vasicek Examples'!$B$1/12))*'Vasicek Examples'!$B$2+SQRT('Vasicek Examples'!$B$3^2/2/'Vasicek Examples'!$B$1*(1-EXP(-2*'Vasicek Examples'!$B$1/12)))*NORMSINV(RAND())</f>
        <v>4.0626173338042762E-2</v>
      </c>
      <c r="E367">
        <f ca="1">D367*EXP(-'Vasicek Examples'!$B$1/12)+(1-EXP(-'Vasicek Examples'!$B$1/12))*'Vasicek Examples'!$B$2+SQRT('Vasicek Examples'!$B$3^2/2/'Vasicek Examples'!$B$1*(1-EXP(-2*'Vasicek Examples'!$B$1/12)))*NORMSINV(RAND())</f>
        <v>4.144093702371815E-2</v>
      </c>
      <c r="F367">
        <f ca="1">E367*EXP(-'Vasicek Examples'!$B$1/12)+(1-EXP(-'Vasicek Examples'!$B$1/12))*'Vasicek Examples'!$B$2+SQRT('Vasicek Examples'!$B$3^2/2/'Vasicek Examples'!$B$1*(1-EXP(-2*'Vasicek Examples'!$B$1/12)))*NORMSINV(RAND())</f>
        <v>3.5649131207199064E-2</v>
      </c>
      <c r="G367">
        <f ca="1">F367*EXP(-'Vasicek Examples'!$B$1/12)+(1-EXP(-'Vasicek Examples'!$B$1/12))*'Vasicek Examples'!$B$2+SQRT('Vasicek Examples'!$B$3^2/2/'Vasicek Examples'!$B$1*(1-EXP(-2*'Vasicek Examples'!$B$1/12)))*NORMSINV(RAND())</f>
        <v>3.2824733731730116E-2</v>
      </c>
      <c r="H367">
        <f ca="1">G367*EXP(-'Vasicek Examples'!$B$1/12)+(1-EXP(-'Vasicek Examples'!$B$1/12))*'Vasicek Examples'!$B$2+SQRT('Vasicek Examples'!$B$3^2/2/'Vasicek Examples'!$B$1*(1-EXP(-2*'Vasicek Examples'!$B$1/12)))*NORMSINV(RAND())</f>
        <v>3.4159322950661535E-2</v>
      </c>
      <c r="I367">
        <f ca="1">H367*EXP(-'Vasicek Examples'!$B$1/12)+(1-EXP(-'Vasicek Examples'!$B$1/12))*'Vasicek Examples'!$B$2+SQRT('Vasicek Examples'!$B$3^2/2/'Vasicek Examples'!$B$1*(1-EXP(-2*'Vasicek Examples'!$B$1/12)))*NORMSINV(RAND())</f>
        <v>3.6971412554970481E-2</v>
      </c>
      <c r="J367">
        <f ca="1">I367*EXP(-'Vasicek Examples'!$B$1/12)+(1-EXP(-'Vasicek Examples'!$B$1/12))*'Vasicek Examples'!$B$2+SQRT('Vasicek Examples'!$B$3^2/2/'Vasicek Examples'!$B$1*(1-EXP(-2*'Vasicek Examples'!$B$1/12)))*NORMSINV(RAND())</f>
        <v>3.1918621153771108E-2</v>
      </c>
      <c r="K367">
        <f ca="1">J367*EXP(-'Vasicek Examples'!$B$1/12)+(1-EXP(-'Vasicek Examples'!$B$1/12))*'Vasicek Examples'!$B$2+SQRT('Vasicek Examples'!$B$3^2/2/'Vasicek Examples'!$B$1*(1-EXP(-2*'Vasicek Examples'!$B$1/12)))*NORMSINV(RAND())</f>
        <v>2.5886858494811316E-2</v>
      </c>
      <c r="L367">
        <f ca="1">K367*EXP(-'Vasicek Examples'!$B$1/12)+(1-EXP(-'Vasicek Examples'!$B$1/12))*'Vasicek Examples'!$B$2+SQRT('Vasicek Examples'!$B$3^2/2/'Vasicek Examples'!$B$1*(1-EXP(-2*'Vasicek Examples'!$B$1/12)))*NORMSINV(RAND())</f>
        <v>2.7399634737229939E-2</v>
      </c>
      <c r="M367">
        <f ca="1">L367*EXP(-'Vasicek Examples'!$B$1/12)+(1-EXP(-'Vasicek Examples'!$B$1/12))*'Vasicek Examples'!$B$2+SQRT('Vasicek Examples'!$B$3^2/2/'Vasicek Examples'!$B$1*(1-EXP(-2*'Vasicek Examples'!$B$1/12)))*NORMSINV(RAND())</f>
        <v>3.4317889940376961E-2</v>
      </c>
      <c r="N367">
        <f ca="1">M367*EXP(-'Vasicek Examples'!$B$1/12)+(1-EXP(-'Vasicek Examples'!$B$1/12))*'Vasicek Examples'!$B$2+SQRT('Vasicek Examples'!$B$3^2/2/'Vasicek Examples'!$B$1*(1-EXP(-2*'Vasicek Examples'!$B$1/12)))*NORMSINV(RAND())</f>
        <v>3.8031728956988441E-2</v>
      </c>
      <c r="O367">
        <f t="shared" ca="1" si="22"/>
        <v>3.2079721108286413E-2</v>
      </c>
      <c r="P367">
        <f t="shared" ca="1" si="23"/>
        <v>0.96842937473865986</v>
      </c>
      <c r="Q367">
        <f ca="1">EXP(-'Vasicek Examples'!$D$4*N367+'Vasicek Examples'!$E$4)</f>
        <v>0.96437613047450976</v>
      </c>
      <c r="R367">
        <f ca="1">MAX(Q367-'Vasicek Examples'!$B$8,0)</f>
        <v>3.6801487703965741E-3</v>
      </c>
      <c r="S367">
        <f t="shared" ca="1" si="24"/>
        <v>3.5639641726604022E-3</v>
      </c>
    </row>
    <row r="368" spans="1:19" x14ac:dyDescent="0.2">
      <c r="A368">
        <f t="shared" si="25"/>
        <v>364</v>
      </c>
      <c r="B368">
        <f>'Vasicek Examples'!$B$4</f>
        <v>5.2999999999999999E-2</v>
      </c>
      <c r="C368">
        <f ca="1">B368*EXP(-'Vasicek Examples'!$B$1/12)+(1-EXP(-'Vasicek Examples'!$B$1/12))*'Vasicek Examples'!$B$2+SQRT('Vasicek Examples'!$B$3^2/2/'Vasicek Examples'!$B$1*(1-EXP(-2*'Vasicek Examples'!$B$1/12)))*NORMSINV(RAND())</f>
        <v>5.6806039299118018E-2</v>
      </c>
      <c r="D368">
        <f ca="1">C368*EXP(-'Vasicek Examples'!$B$1/12)+(1-EXP(-'Vasicek Examples'!$B$1/12))*'Vasicek Examples'!$B$2+SQRT('Vasicek Examples'!$B$3^2/2/'Vasicek Examples'!$B$1*(1-EXP(-2*'Vasicek Examples'!$B$1/12)))*NORMSINV(RAND())</f>
        <v>5.0750590112240937E-2</v>
      </c>
      <c r="E368">
        <f ca="1">D368*EXP(-'Vasicek Examples'!$B$1/12)+(1-EXP(-'Vasicek Examples'!$B$1/12))*'Vasicek Examples'!$B$2+SQRT('Vasicek Examples'!$B$3^2/2/'Vasicek Examples'!$B$1*(1-EXP(-2*'Vasicek Examples'!$B$1/12)))*NORMSINV(RAND())</f>
        <v>4.0670505422853005E-2</v>
      </c>
      <c r="F368">
        <f ca="1">E368*EXP(-'Vasicek Examples'!$B$1/12)+(1-EXP(-'Vasicek Examples'!$B$1/12))*'Vasicek Examples'!$B$2+SQRT('Vasicek Examples'!$B$3^2/2/'Vasicek Examples'!$B$1*(1-EXP(-2*'Vasicek Examples'!$B$1/12)))*NORMSINV(RAND())</f>
        <v>3.3021045852281147E-2</v>
      </c>
      <c r="G368">
        <f ca="1">F368*EXP(-'Vasicek Examples'!$B$1/12)+(1-EXP(-'Vasicek Examples'!$B$1/12))*'Vasicek Examples'!$B$2+SQRT('Vasicek Examples'!$B$3^2/2/'Vasicek Examples'!$B$1*(1-EXP(-2*'Vasicek Examples'!$B$1/12)))*NORMSINV(RAND())</f>
        <v>3.7243452866774912E-2</v>
      </c>
      <c r="H368">
        <f ca="1">G368*EXP(-'Vasicek Examples'!$B$1/12)+(1-EXP(-'Vasicek Examples'!$B$1/12))*'Vasicek Examples'!$B$2+SQRT('Vasicek Examples'!$B$3^2/2/'Vasicek Examples'!$B$1*(1-EXP(-2*'Vasicek Examples'!$B$1/12)))*NORMSINV(RAND())</f>
        <v>4.5852077103551922E-2</v>
      </c>
      <c r="I368">
        <f ca="1">H368*EXP(-'Vasicek Examples'!$B$1/12)+(1-EXP(-'Vasicek Examples'!$B$1/12))*'Vasicek Examples'!$B$2+SQRT('Vasicek Examples'!$B$3^2/2/'Vasicek Examples'!$B$1*(1-EXP(-2*'Vasicek Examples'!$B$1/12)))*NORMSINV(RAND())</f>
        <v>4.0420660947166565E-2</v>
      </c>
      <c r="J368">
        <f ca="1">I368*EXP(-'Vasicek Examples'!$B$1/12)+(1-EXP(-'Vasicek Examples'!$B$1/12))*'Vasicek Examples'!$B$2+SQRT('Vasicek Examples'!$B$3^2/2/'Vasicek Examples'!$B$1*(1-EXP(-2*'Vasicek Examples'!$B$1/12)))*NORMSINV(RAND())</f>
        <v>3.9732667572580663E-2</v>
      </c>
      <c r="K368">
        <f ca="1">J368*EXP(-'Vasicek Examples'!$B$1/12)+(1-EXP(-'Vasicek Examples'!$B$1/12))*'Vasicek Examples'!$B$2+SQRT('Vasicek Examples'!$B$3^2/2/'Vasicek Examples'!$B$1*(1-EXP(-2*'Vasicek Examples'!$B$1/12)))*NORMSINV(RAND())</f>
        <v>3.9134134147424948E-2</v>
      </c>
      <c r="L368">
        <f ca="1">K368*EXP(-'Vasicek Examples'!$B$1/12)+(1-EXP(-'Vasicek Examples'!$B$1/12))*'Vasicek Examples'!$B$2+SQRT('Vasicek Examples'!$B$3^2/2/'Vasicek Examples'!$B$1*(1-EXP(-2*'Vasicek Examples'!$B$1/12)))*NORMSINV(RAND())</f>
        <v>3.9917644234905528E-2</v>
      </c>
      <c r="M368">
        <f ca="1">L368*EXP(-'Vasicek Examples'!$B$1/12)+(1-EXP(-'Vasicek Examples'!$B$1/12))*'Vasicek Examples'!$B$2+SQRT('Vasicek Examples'!$B$3^2/2/'Vasicek Examples'!$B$1*(1-EXP(-2*'Vasicek Examples'!$B$1/12)))*NORMSINV(RAND())</f>
        <v>3.7389041121105158E-2</v>
      </c>
      <c r="N368">
        <f ca="1">M368*EXP(-'Vasicek Examples'!$B$1/12)+(1-EXP(-'Vasicek Examples'!$B$1/12))*'Vasicek Examples'!$B$2+SQRT('Vasicek Examples'!$B$3^2/2/'Vasicek Examples'!$B$1*(1-EXP(-2*'Vasicek Examples'!$B$1/12)))*NORMSINV(RAND())</f>
        <v>3.3724439359478074E-2</v>
      </c>
      <c r="O368">
        <f t="shared" ca="1" si="22"/>
        <v>3.7449754892515237E-2</v>
      </c>
      <c r="P368">
        <f t="shared" ca="1" si="23"/>
        <v>0.96324281474371554</v>
      </c>
      <c r="Q368">
        <f ca="1">EXP(-'Vasicek Examples'!$D$4*N368+'Vasicek Examples'!$E$4)</f>
        <v>0.96765049978989459</v>
      </c>
      <c r="R368">
        <f ca="1">MAX(Q368-'Vasicek Examples'!$B$8,0)</f>
        <v>6.9545180857814026E-3</v>
      </c>
      <c r="S368">
        <f t="shared" ca="1" si="24"/>
        <v>6.6988895761341547E-3</v>
      </c>
    </row>
    <row r="369" spans="1:19" x14ac:dyDescent="0.2">
      <c r="A369">
        <f t="shared" si="25"/>
        <v>365</v>
      </c>
      <c r="B369">
        <f>'Vasicek Examples'!$B$4</f>
        <v>5.2999999999999999E-2</v>
      </c>
      <c r="C369">
        <f ca="1">B369*EXP(-'Vasicek Examples'!$B$1/12)+(1-EXP(-'Vasicek Examples'!$B$1/12))*'Vasicek Examples'!$B$2+SQRT('Vasicek Examples'!$B$3^2/2/'Vasicek Examples'!$B$1*(1-EXP(-2*'Vasicek Examples'!$B$1/12)))*NORMSINV(RAND())</f>
        <v>5.2736703567092279E-2</v>
      </c>
      <c r="D369">
        <f ca="1">C369*EXP(-'Vasicek Examples'!$B$1/12)+(1-EXP(-'Vasicek Examples'!$B$1/12))*'Vasicek Examples'!$B$2+SQRT('Vasicek Examples'!$B$3^2/2/'Vasicek Examples'!$B$1*(1-EXP(-2*'Vasicek Examples'!$B$1/12)))*NORMSINV(RAND())</f>
        <v>5.2751984023922276E-2</v>
      </c>
      <c r="E369">
        <f ca="1">D369*EXP(-'Vasicek Examples'!$B$1/12)+(1-EXP(-'Vasicek Examples'!$B$1/12))*'Vasicek Examples'!$B$2+SQRT('Vasicek Examples'!$B$3^2/2/'Vasicek Examples'!$B$1*(1-EXP(-2*'Vasicek Examples'!$B$1/12)))*NORMSINV(RAND())</f>
        <v>5.3865500584247425E-2</v>
      </c>
      <c r="F369">
        <f ca="1">E369*EXP(-'Vasicek Examples'!$B$1/12)+(1-EXP(-'Vasicek Examples'!$B$1/12))*'Vasicek Examples'!$B$2+SQRT('Vasicek Examples'!$B$3^2/2/'Vasicek Examples'!$B$1*(1-EXP(-2*'Vasicek Examples'!$B$1/12)))*NORMSINV(RAND())</f>
        <v>5.1295777146518819E-2</v>
      </c>
      <c r="G369">
        <f ca="1">F369*EXP(-'Vasicek Examples'!$B$1/12)+(1-EXP(-'Vasicek Examples'!$B$1/12))*'Vasicek Examples'!$B$2+SQRT('Vasicek Examples'!$B$3^2/2/'Vasicek Examples'!$B$1*(1-EXP(-2*'Vasicek Examples'!$B$1/12)))*NORMSINV(RAND())</f>
        <v>4.4355598953710239E-2</v>
      </c>
      <c r="H369">
        <f ca="1">G369*EXP(-'Vasicek Examples'!$B$1/12)+(1-EXP(-'Vasicek Examples'!$B$1/12))*'Vasicek Examples'!$B$2+SQRT('Vasicek Examples'!$B$3^2/2/'Vasicek Examples'!$B$1*(1-EXP(-2*'Vasicek Examples'!$B$1/12)))*NORMSINV(RAND())</f>
        <v>3.8570607699362935E-2</v>
      </c>
      <c r="I369">
        <f ca="1">H369*EXP(-'Vasicek Examples'!$B$1/12)+(1-EXP(-'Vasicek Examples'!$B$1/12))*'Vasicek Examples'!$B$2+SQRT('Vasicek Examples'!$B$3^2/2/'Vasicek Examples'!$B$1*(1-EXP(-2*'Vasicek Examples'!$B$1/12)))*NORMSINV(RAND())</f>
        <v>3.7095657471679741E-2</v>
      </c>
      <c r="J369">
        <f ca="1">I369*EXP(-'Vasicek Examples'!$B$1/12)+(1-EXP(-'Vasicek Examples'!$B$1/12))*'Vasicek Examples'!$B$2+SQRT('Vasicek Examples'!$B$3^2/2/'Vasicek Examples'!$B$1*(1-EXP(-2*'Vasicek Examples'!$B$1/12)))*NORMSINV(RAND())</f>
        <v>3.3152799899751929E-2</v>
      </c>
      <c r="K369">
        <f ca="1">J369*EXP(-'Vasicek Examples'!$B$1/12)+(1-EXP(-'Vasicek Examples'!$B$1/12))*'Vasicek Examples'!$B$2+SQRT('Vasicek Examples'!$B$3^2/2/'Vasicek Examples'!$B$1*(1-EXP(-2*'Vasicek Examples'!$B$1/12)))*NORMSINV(RAND())</f>
        <v>3.0055084626905891E-2</v>
      </c>
      <c r="L369">
        <f ca="1">K369*EXP(-'Vasicek Examples'!$B$1/12)+(1-EXP(-'Vasicek Examples'!$B$1/12))*'Vasicek Examples'!$B$2+SQRT('Vasicek Examples'!$B$3^2/2/'Vasicek Examples'!$B$1*(1-EXP(-2*'Vasicek Examples'!$B$1/12)))*NORMSINV(RAND())</f>
        <v>2.9358814298028509E-2</v>
      </c>
      <c r="M369">
        <f ca="1">L369*EXP(-'Vasicek Examples'!$B$1/12)+(1-EXP(-'Vasicek Examples'!$B$1/12))*'Vasicek Examples'!$B$2+SQRT('Vasicek Examples'!$B$3^2/2/'Vasicek Examples'!$B$1*(1-EXP(-2*'Vasicek Examples'!$B$1/12)))*NORMSINV(RAND())</f>
        <v>3.4046069703110207E-2</v>
      </c>
      <c r="N369">
        <f ca="1">M369*EXP(-'Vasicek Examples'!$B$1/12)+(1-EXP(-'Vasicek Examples'!$B$1/12))*'Vasicek Examples'!$B$2+SQRT('Vasicek Examples'!$B$3^2/2/'Vasicek Examples'!$B$1*(1-EXP(-2*'Vasicek Examples'!$B$1/12)))*NORMSINV(RAND())</f>
        <v>3.9230561524605259E-2</v>
      </c>
      <c r="O369">
        <f t="shared" ca="1" si="22"/>
        <v>3.7544293912757223E-2</v>
      </c>
      <c r="P369">
        <f t="shared" ca="1" si="23"/>
        <v>0.96315175501617101</v>
      </c>
      <c r="Q369">
        <f ca="1">EXP(-'Vasicek Examples'!$D$4*N369+'Vasicek Examples'!$E$4)</f>
        <v>0.96346675961020278</v>
      </c>
      <c r="R369">
        <f ca="1">MAX(Q369-'Vasicek Examples'!$B$8,0)</f>
        <v>2.7707779060895943E-3</v>
      </c>
      <c r="S369">
        <f t="shared" ca="1" si="24"/>
        <v>2.6686796030102244E-3</v>
      </c>
    </row>
    <row r="370" spans="1:19" x14ac:dyDescent="0.2">
      <c r="A370">
        <f t="shared" si="25"/>
        <v>366</v>
      </c>
      <c r="B370">
        <f>'Vasicek Examples'!$B$4</f>
        <v>5.2999999999999999E-2</v>
      </c>
      <c r="C370">
        <f ca="1">B370*EXP(-'Vasicek Examples'!$B$1/12)+(1-EXP(-'Vasicek Examples'!$B$1/12))*'Vasicek Examples'!$B$2+SQRT('Vasicek Examples'!$B$3^2/2/'Vasicek Examples'!$B$1*(1-EXP(-2*'Vasicek Examples'!$B$1/12)))*NORMSINV(RAND())</f>
        <v>5.6092620071318856E-2</v>
      </c>
      <c r="D370">
        <f ca="1">C370*EXP(-'Vasicek Examples'!$B$1/12)+(1-EXP(-'Vasicek Examples'!$B$1/12))*'Vasicek Examples'!$B$2+SQRT('Vasicek Examples'!$B$3^2/2/'Vasicek Examples'!$B$1*(1-EXP(-2*'Vasicek Examples'!$B$1/12)))*NORMSINV(RAND())</f>
        <v>6.7085577075897115E-2</v>
      </c>
      <c r="E370">
        <f ca="1">D370*EXP(-'Vasicek Examples'!$B$1/12)+(1-EXP(-'Vasicek Examples'!$B$1/12))*'Vasicek Examples'!$B$2+SQRT('Vasicek Examples'!$B$3^2/2/'Vasicek Examples'!$B$1*(1-EXP(-2*'Vasicek Examples'!$B$1/12)))*NORMSINV(RAND())</f>
        <v>5.1465987487561392E-2</v>
      </c>
      <c r="F370">
        <f ca="1">E370*EXP(-'Vasicek Examples'!$B$1/12)+(1-EXP(-'Vasicek Examples'!$B$1/12))*'Vasicek Examples'!$B$2+SQRT('Vasicek Examples'!$B$3^2/2/'Vasicek Examples'!$B$1*(1-EXP(-2*'Vasicek Examples'!$B$1/12)))*NORMSINV(RAND())</f>
        <v>3.8380020821463919E-2</v>
      </c>
      <c r="G370">
        <f ca="1">F370*EXP(-'Vasicek Examples'!$B$1/12)+(1-EXP(-'Vasicek Examples'!$B$1/12))*'Vasicek Examples'!$B$2+SQRT('Vasicek Examples'!$B$3^2/2/'Vasicek Examples'!$B$1*(1-EXP(-2*'Vasicek Examples'!$B$1/12)))*NORMSINV(RAND())</f>
        <v>3.5847938332684105E-2</v>
      </c>
      <c r="H370">
        <f ca="1">G370*EXP(-'Vasicek Examples'!$B$1/12)+(1-EXP(-'Vasicek Examples'!$B$1/12))*'Vasicek Examples'!$B$2+SQRT('Vasicek Examples'!$B$3^2/2/'Vasicek Examples'!$B$1*(1-EXP(-2*'Vasicek Examples'!$B$1/12)))*NORMSINV(RAND())</f>
        <v>3.2855529356926004E-2</v>
      </c>
      <c r="I370">
        <f ca="1">H370*EXP(-'Vasicek Examples'!$B$1/12)+(1-EXP(-'Vasicek Examples'!$B$1/12))*'Vasicek Examples'!$B$2+SQRT('Vasicek Examples'!$B$3^2/2/'Vasicek Examples'!$B$1*(1-EXP(-2*'Vasicek Examples'!$B$1/12)))*NORMSINV(RAND())</f>
        <v>2.1782264498137818E-2</v>
      </c>
      <c r="J370">
        <f ca="1">I370*EXP(-'Vasicek Examples'!$B$1/12)+(1-EXP(-'Vasicek Examples'!$B$1/12))*'Vasicek Examples'!$B$2+SQRT('Vasicek Examples'!$B$3^2/2/'Vasicek Examples'!$B$1*(1-EXP(-2*'Vasicek Examples'!$B$1/12)))*NORMSINV(RAND())</f>
        <v>2.2131125712885603E-2</v>
      </c>
      <c r="K370">
        <f ca="1">J370*EXP(-'Vasicek Examples'!$B$1/12)+(1-EXP(-'Vasicek Examples'!$B$1/12))*'Vasicek Examples'!$B$2+SQRT('Vasicek Examples'!$B$3^2/2/'Vasicek Examples'!$B$1*(1-EXP(-2*'Vasicek Examples'!$B$1/12)))*NORMSINV(RAND())</f>
        <v>2.66956689000616E-2</v>
      </c>
      <c r="L370">
        <f ca="1">K370*EXP(-'Vasicek Examples'!$B$1/12)+(1-EXP(-'Vasicek Examples'!$B$1/12))*'Vasicek Examples'!$B$2+SQRT('Vasicek Examples'!$B$3^2/2/'Vasicek Examples'!$B$1*(1-EXP(-2*'Vasicek Examples'!$B$1/12)))*NORMSINV(RAND())</f>
        <v>2.2884090012593949E-2</v>
      </c>
      <c r="M370">
        <f ca="1">L370*EXP(-'Vasicek Examples'!$B$1/12)+(1-EXP(-'Vasicek Examples'!$B$1/12))*'Vasicek Examples'!$B$2+SQRT('Vasicek Examples'!$B$3^2/2/'Vasicek Examples'!$B$1*(1-EXP(-2*'Vasicek Examples'!$B$1/12)))*NORMSINV(RAND())</f>
        <v>2.5708663462636842E-2</v>
      </c>
      <c r="N370">
        <f ca="1">M370*EXP(-'Vasicek Examples'!$B$1/12)+(1-EXP(-'Vasicek Examples'!$B$1/12))*'Vasicek Examples'!$B$2+SQRT('Vasicek Examples'!$B$3^2/2/'Vasicek Examples'!$B$1*(1-EXP(-2*'Vasicek Examples'!$B$1/12)))*NORMSINV(RAND())</f>
        <v>2.0188089955176521E-2</v>
      </c>
      <c r="O370">
        <f t="shared" ca="1" si="22"/>
        <v>3.1914768389507998E-2</v>
      </c>
      <c r="P370">
        <f t="shared" ca="1" si="23"/>
        <v>0.96858913297288318</v>
      </c>
      <c r="Q370">
        <f ca="1">EXP(-'Vasicek Examples'!$D$4*N370+'Vasicek Examples'!$E$4)</f>
        <v>0.97801327648906744</v>
      </c>
      <c r="R370">
        <f ca="1">MAX(Q370-'Vasicek Examples'!$B$8,0)</f>
        <v>1.7317294784954251E-2</v>
      </c>
      <c r="S370">
        <f t="shared" ca="1" si="24"/>
        <v>1.6773343541194669E-2</v>
      </c>
    </row>
    <row r="371" spans="1:19" x14ac:dyDescent="0.2">
      <c r="A371">
        <f t="shared" si="25"/>
        <v>367</v>
      </c>
      <c r="B371">
        <f>'Vasicek Examples'!$B$4</f>
        <v>5.2999999999999999E-2</v>
      </c>
      <c r="C371">
        <f ca="1">B371*EXP(-'Vasicek Examples'!$B$1/12)+(1-EXP(-'Vasicek Examples'!$B$1/12))*'Vasicek Examples'!$B$2+SQRT('Vasicek Examples'!$B$3^2/2/'Vasicek Examples'!$B$1*(1-EXP(-2*'Vasicek Examples'!$B$1/12)))*NORMSINV(RAND())</f>
        <v>5.5744492763046181E-2</v>
      </c>
      <c r="D371">
        <f ca="1">C371*EXP(-'Vasicek Examples'!$B$1/12)+(1-EXP(-'Vasicek Examples'!$B$1/12))*'Vasicek Examples'!$B$2+SQRT('Vasicek Examples'!$B$3^2/2/'Vasicek Examples'!$B$1*(1-EXP(-2*'Vasicek Examples'!$B$1/12)))*NORMSINV(RAND())</f>
        <v>6.0775961623184362E-2</v>
      </c>
      <c r="E371">
        <f ca="1">D371*EXP(-'Vasicek Examples'!$B$1/12)+(1-EXP(-'Vasicek Examples'!$B$1/12))*'Vasicek Examples'!$B$2+SQRT('Vasicek Examples'!$B$3^2/2/'Vasicek Examples'!$B$1*(1-EXP(-2*'Vasicek Examples'!$B$1/12)))*NORMSINV(RAND())</f>
        <v>5.683262316608035E-2</v>
      </c>
      <c r="F371">
        <f ca="1">E371*EXP(-'Vasicek Examples'!$B$1/12)+(1-EXP(-'Vasicek Examples'!$B$1/12))*'Vasicek Examples'!$B$2+SQRT('Vasicek Examples'!$B$3^2/2/'Vasicek Examples'!$B$1*(1-EXP(-2*'Vasicek Examples'!$B$1/12)))*NORMSINV(RAND())</f>
        <v>5.0694936013065205E-2</v>
      </c>
      <c r="G371">
        <f ca="1">F371*EXP(-'Vasicek Examples'!$B$1/12)+(1-EXP(-'Vasicek Examples'!$B$1/12))*'Vasicek Examples'!$B$2+SQRT('Vasicek Examples'!$B$3^2/2/'Vasicek Examples'!$B$1*(1-EXP(-2*'Vasicek Examples'!$B$1/12)))*NORMSINV(RAND())</f>
        <v>5.6518336545717876E-2</v>
      </c>
      <c r="H371">
        <f ca="1">G371*EXP(-'Vasicek Examples'!$B$1/12)+(1-EXP(-'Vasicek Examples'!$B$1/12))*'Vasicek Examples'!$B$2+SQRT('Vasicek Examples'!$B$3^2/2/'Vasicek Examples'!$B$1*(1-EXP(-2*'Vasicek Examples'!$B$1/12)))*NORMSINV(RAND())</f>
        <v>5.508615307593958E-2</v>
      </c>
      <c r="I371">
        <f ca="1">H371*EXP(-'Vasicek Examples'!$B$1/12)+(1-EXP(-'Vasicek Examples'!$B$1/12))*'Vasicek Examples'!$B$2+SQRT('Vasicek Examples'!$B$3^2/2/'Vasicek Examples'!$B$1*(1-EXP(-2*'Vasicek Examples'!$B$1/12)))*NORMSINV(RAND())</f>
        <v>4.6761849786178471E-2</v>
      </c>
      <c r="J371">
        <f ca="1">I371*EXP(-'Vasicek Examples'!$B$1/12)+(1-EXP(-'Vasicek Examples'!$B$1/12))*'Vasicek Examples'!$B$2+SQRT('Vasicek Examples'!$B$3^2/2/'Vasicek Examples'!$B$1*(1-EXP(-2*'Vasicek Examples'!$B$1/12)))*NORMSINV(RAND())</f>
        <v>5.224273188644981E-2</v>
      </c>
      <c r="K371">
        <f ca="1">J371*EXP(-'Vasicek Examples'!$B$1/12)+(1-EXP(-'Vasicek Examples'!$B$1/12))*'Vasicek Examples'!$B$2+SQRT('Vasicek Examples'!$B$3^2/2/'Vasicek Examples'!$B$1*(1-EXP(-2*'Vasicek Examples'!$B$1/12)))*NORMSINV(RAND())</f>
        <v>6.0296038622709061E-2</v>
      </c>
      <c r="L371">
        <f ca="1">K371*EXP(-'Vasicek Examples'!$B$1/12)+(1-EXP(-'Vasicek Examples'!$B$1/12))*'Vasicek Examples'!$B$2+SQRT('Vasicek Examples'!$B$3^2/2/'Vasicek Examples'!$B$1*(1-EXP(-2*'Vasicek Examples'!$B$1/12)))*NORMSINV(RAND())</f>
        <v>5.8901250212597525E-2</v>
      </c>
      <c r="M371">
        <f ca="1">L371*EXP(-'Vasicek Examples'!$B$1/12)+(1-EXP(-'Vasicek Examples'!$B$1/12))*'Vasicek Examples'!$B$2+SQRT('Vasicek Examples'!$B$3^2/2/'Vasicek Examples'!$B$1*(1-EXP(-2*'Vasicek Examples'!$B$1/12)))*NORMSINV(RAND())</f>
        <v>5.316028489304421E-2</v>
      </c>
      <c r="N371">
        <f ca="1">M371*EXP(-'Vasicek Examples'!$B$1/12)+(1-EXP(-'Vasicek Examples'!$B$1/12))*'Vasicek Examples'!$B$2+SQRT('Vasicek Examples'!$B$3^2/2/'Vasicek Examples'!$B$1*(1-EXP(-2*'Vasicek Examples'!$B$1/12)))*NORMSINV(RAND())</f>
        <v>5.6595278110578441E-2</v>
      </c>
      <c r="O371">
        <f t="shared" ca="1" si="22"/>
        <v>5.0620004271814893E-2</v>
      </c>
      <c r="P371">
        <f t="shared" ca="1" si="23"/>
        <v>0.95063984098508325</v>
      </c>
      <c r="Q371">
        <f ca="1">EXP(-'Vasicek Examples'!$D$4*N371+'Vasicek Examples'!$E$4)</f>
        <v>0.95039056434832669</v>
      </c>
      <c r="R371">
        <f ca="1">MAX(Q371-'Vasicek Examples'!$B$8,0)</f>
        <v>0</v>
      </c>
      <c r="S371">
        <f t="shared" ca="1" si="24"/>
        <v>0</v>
      </c>
    </row>
    <row r="372" spans="1:19" x14ac:dyDescent="0.2">
      <c r="A372">
        <f t="shared" si="25"/>
        <v>368</v>
      </c>
      <c r="B372">
        <f>'Vasicek Examples'!$B$4</f>
        <v>5.2999999999999999E-2</v>
      </c>
      <c r="C372">
        <f ca="1">B372*EXP(-'Vasicek Examples'!$B$1/12)+(1-EXP(-'Vasicek Examples'!$B$1/12))*'Vasicek Examples'!$B$2+SQRT('Vasicek Examples'!$B$3^2/2/'Vasicek Examples'!$B$1*(1-EXP(-2*'Vasicek Examples'!$B$1/12)))*NORMSINV(RAND())</f>
        <v>5.1367337874793938E-2</v>
      </c>
      <c r="D372">
        <f ca="1">C372*EXP(-'Vasicek Examples'!$B$1/12)+(1-EXP(-'Vasicek Examples'!$B$1/12))*'Vasicek Examples'!$B$2+SQRT('Vasicek Examples'!$B$3^2/2/'Vasicek Examples'!$B$1*(1-EXP(-2*'Vasicek Examples'!$B$1/12)))*NORMSINV(RAND())</f>
        <v>5.7722965952227132E-2</v>
      </c>
      <c r="E372">
        <f ca="1">D372*EXP(-'Vasicek Examples'!$B$1/12)+(1-EXP(-'Vasicek Examples'!$B$1/12))*'Vasicek Examples'!$B$2+SQRT('Vasicek Examples'!$B$3^2/2/'Vasicek Examples'!$B$1*(1-EXP(-2*'Vasicek Examples'!$B$1/12)))*NORMSINV(RAND())</f>
        <v>5.941327341470784E-2</v>
      </c>
      <c r="F372">
        <f ca="1">E372*EXP(-'Vasicek Examples'!$B$1/12)+(1-EXP(-'Vasicek Examples'!$B$1/12))*'Vasicek Examples'!$B$2+SQRT('Vasicek Examples'!$B$3^2/2/'Vasicek Examples'!$B$1*(1-EXP(-2*'Vasicek Examples'!$B$1/12)))*NORMSINV(RAND())</f>
        <v>6.5835979043855686E-2</v>
      </c>
      <c r="G372">
        <f ca="1">F372*EXP(-'Vasicek Examples'!$B$1/12)+(1-EXP(-'Vasicek Examples'!$B$1/12))*'Vasicek Examples'!$B$2+SQRT('Vasicek Examples'!$B$3^2/2/'Vasicek Examples'!$B$1*(1-EXP(-2*'Vasicek Examples'!$B$1/12)))*NORMSINV(RAND())</f>
        <v>6.667257594402036E-2</v>
      </c>
      <c r="H372">
        <f ca="1">G372*EXP(-'Vasicek Examples'!$B$1/12)+(1-EXP(-'Vasicek Examples'!$B$1/12))*'Vasicek Examples'!$B$2+SQRT('Vasicek Examples'!$B$3^2/2/'Vasicek Examples'!$B$1*(1-EXP(-2*'Vasicek Examples'!$B$1/12)))*NORMSINV(RAND())</f>
        <v>6.4253338802596191E-2</v>
      </c>
      <c r="I372">
        <f ca="1">H372*EXP(-'Vasicek Examples'!$B$1/12)+(1-EXP(-'Vasicek Examples'!$B$1/12))*'Vasicek Examples'!$B$2+SQRT('Vasicek Examples'!$B$3^2/2/'Vasicek Examples'!$B$1*(1-EXP(-2*'Vasicek Examples'!$B$1/12)))*NORMSINV(RAND())</f>
        <v>6.7709203419113698E-2</v>
      </c>
      <c r="J372">
        <f ca="1">I372*EXP(-'Vasicek Examples'!$B$1/12)+(1-EXP(-'Vasicek Examples'!$B$1/12))*'Vasicek Examples'!$B$2+SQRT('Vasicek Examples'!$B$3^2/2/'Vasicek Examples'!$B$1*(1-EXP(-2*'Vasicek Examples'!$B$1/12)))*NORMSINV(RAND())</f>
        <v>6.8291850469120577E-2</v>
      </c>
      <c r="K372">
        <f ca="1">J372*EXP(-'Vasicek Examples'!$B$1/12)+(1-EXP(-'Vasicek Examples'!$B$1/12))*'Vasicek Examples'!$B$2+SQRT('Vasicek Examples'!$B$3^2/2/'Vasicek Examples'!$B$1*(1-EXP(-2*'Vasicek Examples'!$B$1/12)))*NORMSINV(RAND())</f>
        <v>6.4880481529673475E-2</v>
      </c>
      <c r="L372">
        <f ca="1">K372*EXP(-'Vasicek Examples'!$B$1/12)+(1-EXP(-'Vasicek Examples'!$B$1/12))*'Vasicek Examples'!$B$2+SQRT('Vasicek Examples'!$B$3^2/2/'Vasicek Examples'!$B$1*(1-EXP(-2*'Vasicek Examples'!$B$1/12)))*NORMSINV(RAND())</f>
        <v>6.6129334390115022E-2</v>
      </c>
      <c r="M372">
        <f ca="1">L372*EXP(-'Vasicek Examples'!$B$1/12)+(1-EXP(-'Vasicek Examples'!$B$1/12))*'Vasicek Examples'!$B$2+SQRT('Vasicek Examples'!$B$3^2/2/'Vasicek Examples'!$B$1*(1-EXP(-2*'Vasicek Examples'!$B$1/12)))*NORMSINV(RAND())</f>
        <v>6.515984047213795E-2</v>
      </c>
      <c r="N372">
        <f ca="1">M372*EXP(-'Vasicek Examples'!$B$1/12)+(1-EXP(-'Vasicek Examples'!$B$1/12))*'Vasicek Examples'!$B$2+SQRT('Vasicek Examples'!$B$3^2/2/'Vasicek Examples'!$B$1*(1-EXP(-2*'Vasicek Examples'!$B$1/12)))*NORMSINV(RAND())</f>
        <v>6.4690858753866765E-2</v>
      </c>
      <c r="O372">
        <f t="shared" ca="1" si="22"/>
        <v>5.8674828479324863E-2</v>
      </c>
      <c r="P372">
        <f t="shared" ca="1" si="23"/>
        <v>0.94301336039544548</v>
      </c>
      <c r="Q372">
        <f ca="1">EXP(-'Vasicek Examples'!$D$4*N372+'Vasicek Examples'!$E$4)</f>
        <v>0.94435513235094481</v>
      </c>
      <c r="R372">
        <f ca="1">MAX(Q372-'Vasicek Examples'!$B$8,0)</f>
        <v>0</v>
      </c>
      <c r="S372">
        <f t="shared" ca="1" si="24"/>
        <v>0</v>
      </c>
    </row>
    <row r="373" spans="1:19" x14ac:dyDescent="0.2">
      <c r="A373">
        <f t="shared" si="25"/>
        <v>369</v>
      </c>
      <c r="B373">
        <f>'Vasicek Examples'!$B$4</f>
        <v>5.2999999999999999E-2</v>
      </c>
      <c r="C373">
        <f ca="1">B373*EXP(-'Vasicek Examples'!$B$1/12)+(1-EXP(-'Vasicek Examples'!$B$1/12))*'Vasicek Examples'!$B$2+SQRT('Vasicek Examples'!$B$3^2/2/'Vasicek Examples'!$B$1*(1-EXP(-2*'Vasicek Examples'!$B$1/12)))*NORMSINV(RAND())</f>
        <v>5.4812771819662306E-2</v>
      </c>
      <c r="D373">
        <f ca="1">C373*EXP(-'Vasicek Examples'!$B$1/12)+(1-EXP(-'Vasicek Examples'!$B$1/12))*'Vasicek Examples'!$B$2+SQRT('Vasicek Examples'!$B$3^2/2/'Vasicek Examples'!$B$1*(1-EXP(-2*'Vasicek Examples'!$B$1/12)))*NORMSINV(RAND())</f>
        <v>5.9375626575306269E-2</v>
      </c>
      <c r="E373">
        <f ca="1">D373*EXP(-'Vasicek Examples'!$B$1/12)+(1-EXP(-'Vasicek Examples'!$B$1/12))*'Vasicek Examples'!$B$2+SQRT('Vasicek Examples'!$B$3^2/2/'Vasicek Examples'!$B$1*(1-EXP(-2*'Vasicek Examples'!$B$1/12)))*NORMSINV(RAND())</f>
        <v>6.2043248022755813E-2</v>
      </c>
      <c r="F373">
        <f ca="1">E373*EXP(-'Vasicek Examples'!$B$1/12)+(1-EXP(-'Vasicek Examples'!$B$1/12))*'Vasicek Examples'!$B$2+SQRT('Vasicek Examples'!$B$3^2/2/'Vasicek Examples'!$B$1*(1-EXP(-2*'Vasicek Examples'!$B$1/12)))*NORMSINV(RAND())</f>
        <v>5.8936693919572562E-2</v>
      </c>
      <c r="G373">
        <f ca="1">F373*EXP(-'Vasicek Examples'!$B$1/12)+(1-EXP(-'Vasicek Examples'!$B$1/12))*'Vasicek Examples'!$B$2+SQRT('Vasicek Examples'!$B$3^2/2/'Vasicek Examples'!$B$1*(1-EXP(-2*'Vasicek Examples'!$B$1/12)))*NORMSINV(RAND())</f>
        <v>5.8526257770327474E-2</v>
      </c>
      <c r="H373">
        <f ca="1">G373*EXP(-'Vasicek Examples'!$B$1/12)+(1-EXP(-'Vasicek Examples'!$B$1/12))*'Vasicek Examples'!$B$2+SQRT('Vasicek Examples'!$B$3^2/2/'Vasicek Examples'!$B$1*(1-EXP(-2*'Vasicek Examples'!$B$1/12)))*NORMSINV(RAND())</f>
        <v>6.0035374783446137E-2</v>
      </c>
      <c r="I373">
        <f ca="1">H373*EXP(-'Vasicek Examples'!$B$1/12)+(1-EXP(-'Vasicek Examples'!$B$1/12))*'Vasicek Examples'!$B$2+SQRT('Vasicek Examples'!$B$3^2/2/'Vasicek Examples'!$B$1*(1-EXP(-2*'Vasicek Examples'!$B$1/12)))*NORMSINV(RAND())</f>
        <v>5.3477147581207106E-2</v>
      </c>
      <c r="J373">
        <f ca="1">I373*EXP(-'Vasicek Examples'!$B$1/12)+(1-EXP(-'Vasicek Examples'!$B$1/12))*'Vasicek Examples'!$B$2+SQRT('Vasicek Examples'!$B$3^2/2/'Vasicek Examples'!$B$1*(1-EXP(-2*'Vasicek Examples'!$B$1/12)))*NORMSINV(RAND())</f>
        <v>4.9866292505340824E-2</v>
      </c>
      <c r="K373">
        <f ca="1">J373*EXP(-'Vasicek Examples'!$B$1/12)+(1-EXP(-'Vasicek Examples'!$B$1/12))*'Vasicek Examples'!$B$2+SQRT('Vasicek Examples'!$B$3^2/2/'Vasicek Examples'!$B$1*(1-EXP(-2*'Vasicek Examples'!$B$1/12)))*NORMSINV(RAND())</f>
        <v>4.9452188838753623E-2</v>
      </c>
      <c r="L373">
        <f ca="1">K373*EXP(-'Vasicek Examples'!$B$1/12)+(1-EXP(-'Vasicek Examples'!$B$1/12))*'Vasicek Examples'!$B$2+SQRT('Vasicek Examples'!$B$3^2/2/'Vasicek Examples'!$B$1*(1-EXP(-2*'Vasicek Examples'!$B$1/12)))*NORMSINV(RAND())</f>
        <v>5.1541360791317305E-2</v>
      </c>
      <c r="M373">
        <f ca="1">L373*EXP(-'Vasicek Examples'!$B$1/12)+(1-EXP(-'Vasicek Examples'!$B$1/12))*'Vasicek Examples'!$B$2+SQRT('Vasicek Examples'!$B$3^2/2/'Vasicek Examples'!$B$1*(1-EXP(-2*'Vasicek Examples'!$B$1/12)))*NORMSINV(RAND())</f>
        <v>5.5281643426582962E-2</v>
      </c>
      <c r="N373">
        <f ca="1">M373*EXP(-'Vasicek Examples'!$B$1/12)+(1-EXP(-'Vasicek Examples'!$B$1/12))*'Vasicek Examples'!$B$2+SQRT('Vasicek Examples'!$B$3^2/2/'Vasicek Examples'!$B$1*(1-EXP(-2*'Vasicek Examples'!$B$1/12)))*NORMSINV(RAND())</f>
        <v>4.8779849788767669E-2</v>
      </c>
      <c r="O373">
        <f t="shared" ca="1" si="22"/>
        <v>5.0861012084902076E-2</v>
      </c>
      <c r="P373">
        <f t="shared" ca="1" si="23"/>
        <v>0.95041075696260235</v>
      </c>
      <c r="Q373">
        <f ca="1">EXP(-'Vasicek Examples'!$D$4*N373+'Vasicek Examples'!$E$4)</f>
        <v>0.95625372764702576</v>
      </c>
      <c r="R373">
        <f ca="1">MAX(Q373-'Vasicek Examples'!$B$8,0)</f>
        <v>0</v>
      </c>
      <c r="S373">
        <f t="shared" ca="1" si="24"/>
        <v>0</v>
      </c>
    </row>
    <row r="374" spans="1:19" x14ac:dyDescent="0.2">
      <c r="A374">
        <f t="shared" si="25"/>
        <v>370</v>
      </c>
      <c r="B374">
        <f>'Vasicek Examples'!$B$4</f>
        <v>5.2999999999999999E-2</v>
      </c>
      <c r="C374">
        <f ca="1">B374*EXP(-'Vasicek Examples'!$B$1/12)+(1-EXP(-'Vasicek Examples'!$B$1/12))*'Vasicek Examples'!$B$2+SQRT('Vasicek Examples'!$B$3^2/2/'Vasicek Examples'!$B$1*(1-EXP(-2*'Vasicek Examples'!$B$1/12)))*NORMSINV(RAND())</f>
        <v>4.8132460043211242E-2</v>
      </c>
      <c r="D374">
        <f ca="1">C374*EXP(-'Vasicek Examples'!$B$1/12)+(1-EXP(-'Vasicek Examples'!$B$1/12))*'Vasicek Examples'!$B$2+SQRT('Vasicek Examples'!$B$3^2/2/'Vasicek Examples'!$B$1*(1-EXP(-2*'Vasicek Examples'!$B$1/12)))*NORMSINV(RAND())</f>
        <v>4.1572985148119711E-2</v>
      </c>
      <c r="E374">
        <f ca="1">D374*EXP(-'Vasicek Examples'!$B$1/12)+(1-EXP(-'Vasicek Examples'!$B$1/12))*'Vasicek Examples'!$B$2+SQRT('Vasicek Examples'!$B$3^2/2/'Vasicek Examples'!$B$1*(1-EXP(-2*'Vasicek Examples'!$B$1/12)))*NORMSINV(RAND())</f>
        <v>3.1671267625262726E-2</v>
      </c>
      <c r="F374">
        <f ca="1">E374*EXP(-'Vasicek Examples'!$B$1/12)+(1-EXP(-'Vasicek Examples'!$B$1/12))*'Vasicek Examples'!$B$2+SQRT('Vasicek Examples'!$B$3^2/2/'Vasicek Examples'!$B$1*(1-EXP(-2*'Vasicek Examples'!$B$1/12)))*NORMSINV(RAND())</f>
        <v>2.9623730738223671E-2</v>
      </c>
      <c r="G374">
        <f ca="1">F374*EXP(-'Vasicek Examples'!$B$1/12)+(1-EXP(-'Vasicek Examples'!$B$1/12))*'Vasicek Examples'!$B$2+SQRT('Vasicek Examples'!$B$3^2/2/'Vasicek Examples'!$B$1*(1-EXP(-2*'Vasicek Examples'!$B$1/12)))*NORMSINV(RAND())</f>
        <v>2.3435313999109871E-2</v>
      </c>
      <c r="H374">
        <f ca="1">G374*EXP(-'Vasicek Examples'!$B$1/12)+(1-EXP(-'Vasicek Examples'!$B$1/12))*'Vasicek Examples'!$B$2+SQRT('Vasicek Examples'!$B$3^2/2/'Vasicek Examples'!$B$1*(1-EXP(-2*'Vasicek Examples'!$B$1/12)))*NORMSINV(RAND())</f>
        <v>1.8775784548756856E-2</v>
      </c>
      <c r="I374">
        <f ca="1">H374*EXP(-'Vasicek Examples'!$B$1/12)+(1-EXP(-'Vasicek Examples'!$B$1/12))*'Vasicek Examples'!$B$2+SQRT('Vasicek Examples'!$B$3^2/2/'Vasicek Examples'!$B$1*(1-EXP(-2*'Vasicek Examples'!$B$1/12)))*NORMSINV(RAND())</f>
        <v>2.6692758703075289E-2</v>
      </c>
      <c r="J374">
        <f ca="1">I374*EXP(-'Vasicek Examples'!$B$1/12)+(1-EXP(-'Vasicek Examples'!$B$1/12))*'Vasicek Examples'!$B$2+SQRT('Vasicek Examples'!$B$3^2/2/'Vasicek Examples'!$B$1*(1-EXP(-2*'Vasicek Examples'!$B$1/12)))*NORMSINV(RAND())</f>
        <v>1.5685187255720559E-2</v>
      </c>
      <c r="K374">
        <f ca="1">J374*EXP(-'Vasicek Examples'!$B$1/12)+(1-EXP(-'Vasicek Examples'!$B$1/12))*'Vasicek Examples'!$B$2+SQRT('Vasicek Examples'!$B$3^2/2/'Vasicek Examples'!$B$1*(1-EXP(-2*'Vasicek Examples'!$B$1/12)))*NORMSINV(RAND())</f>
        <v>1.6327829532063888E-2</v>
      </c>
      <c r="L374">
        <f ca="1">K374*EXP(-'Vasicek Examples'!$B$1/12)+(1-EXP(-'Vasicek Examples'!$B$1/12))*'Vasicek Examples'!$B$2+SQRT('Vasicek Examples'!$B$3^2/2/'Vasicek Examples'!$B$1*(1-EXP(-2*'Vasicek Examples'!$B$1/12)))*NORMSINV(RAND())</f>
        <v>1.8352691121807714E-2</v>
      </c>
      <c r="M374">
        <f ca="1">L374*EXP(-'Vasicek Examples'!$B$1/12)+(1-EXP(-'Vasicek Examples'!$B$1/12))*'Vasicek Examples'!$B$2+SQRT('Vasicek Examples'!$B$3^2/2/'Vasicek Examples'!$B$1*(1-EXP(-2*'Vasicek Examples'!$B$1/12)))*NORMSINV(RAND())</f>
        <v>2.039276380611155E-2</v>
      </c>
      <c r="N374">
        <f ca="1">M374*EXP(-'Vasicek Examples'!$B$1/12)+(1-EXP(-'Vasicek Examples'!$B$1/12))*'Vasicek Examples'!$B$2+SQRT('Vasicek Examples'!$B$3^2/2/'Vasicek Examples'!$B$1*(1-EXP(-2*'Vasicek Examples'!$B$1/12)))*NORMSINV(RAND())</f>
        <v>2.8282986978238282E-2</v>
      </c>
      <c r="O374">
        <f t="shared" ca="1" si="22"/>
        <v>2.3394836332414713E-2</v>
      </c>
      <c r="P374">
        <f t="shared" ca="1" si="23"/>
        <v>0.97687670120387682</v>
      </c>
      <c r="Q374">
        <f ca="1">EXP(-'Vasicek Examples'!$D$4*N374+'Vasicek Examples'!$E$4)</f>
        <v>0.97180294993287386</v>
      </c>
      <c r="R374">
        <f ca="1">MAX(Q374-'Vasicek Examples'!$B$8,0)</f>
        <v>1.1106968228760672E-2</v>
      </c>
      <c r="S374">
        <f t="shared" ca="1" si="24"/>
        <v>1.0850138483687991E-2</v>
      </c>
    </row>
    <row r="375" spans="1:19" x14ac:dyDescent="0.2">
      <c r="A375">
        <f t="shared" si="25"/>
        <v>371</v>
      </c>
      <c r="B375">
        <f>'Vasicek Examples'!$B$4</f>
        <v>5.2999999999999999E-2</v>
      </c>
      <c r="C375">
        <f ca="1">B375*EXP(-'Vasicek Examples'!$B$1/12)+(1-EXP(-'Vasicek Examples'!$B$1/12))*'Vasicek Examples'!$B$2+SQRT('Vasicek Examples'!$B$3^2/2/'Vasicek Examples'!$B$1*(1-EXP(-2*'Vasicek Examples'!$B$1/12)))*NORMSINV(RAND())</f>
        <v>5.2804964894383362E-2</v>
      </c>
      <c r="D375">
        <f ca="1">C375*EXP(-'Vasicek Examples'!$B$1/12)+(1-EXP(-'Vasicek Examples'!$B$1/12))*'Vasicek Examples'!$B$2+SQRT('Vasicek Examples'!$B$3^2/2/'Vasicek Examples'!$B$1*(1-EXP(-2*'Vasicek Examples'!$B$1/12)))*NORMSINV(RAND())</f>
        <v>5.4748826697527543E-2</v>
      </c>
      <c r="E375">
        <f ca="1">D375*EXP(-'Vasicek Examples'!$B$1/12)+(1-EXP(-'Vasicek Examples'!$B$1/12))*'Vasicek Examples'!$B$2+SQRT('Vasicek Examples'!$B$3^2/2/'Vasicek Examples'!$B$1*(1-EXP(-2*'Vasicek Examples'!$B$1/12)))*NORMSINV(RAND())</f>
        <v>5.8181825333033337E-2</v>
      </c>
      <c r="F375">
        <f ca="1">E375*EXP(-'Vasicek Examples'!$B$1/12)+(1-EXP(-'Vasicek Examples'!$B$1/12))*'Vasicek Examples'!$B$2+SQRT('Vasicek Examples'!$B$3^2/2/'Vasicek Examples'!$B$1*(1-EXP(-2*'Vasicek Examples'!$B$1/12)))*NORMSINV(RAND())</f>
        <v>6.1706938446769652E-2</v>
      </c>
      <c r="G375">
        <f ca="1">F375*EXP(-'Vasicek Examples'!$B$1/12)+(1-EXP(-'Vasicek Examples'!$B$1/12))*'Vasicek Examples'!$B$2+SQRT('Vasicek Examples'!$B$3^2/2/'Vasicek Examples'!$B$1*(1-EXP(-2*'Vasicek Examples'!$B$1/12)))*NORMSINV(RAND())</f>
        <v>6.4095072186672597E-2</v>
      </c>
      <c r="H375">
        <f ca="1">G375*EXP(-'Vasicek Examples'!$B$1/12)+(1-EXP(-'Vasicek Examples'!$B$1/12))*'Vasicek Examples'!$B$2+SQRT('Vasicek Examples'!$B$3^2/2/'Vasicek Examples'!$B$1*(1-EXP(-2*'Vasicek Examples'!$B$1/12)))*NORMSINV(RAND())</f>
        <v>6.4105089406183799E-2</v>
      </c>
      <c r="I375">
        <f ca="1">H375*EXP(-'Vasicek Examples'!$B$1/12)+(1-EXP(-'Vasicek Examples'!$B$1/12))*'Vasicek Examples'!$B$2+SQRT('Vasicek Examples'!$B$3^2/2/'Vasicek Examples'!$B$1*(1-EXP(-2*'Vasicek Examples'!$B$1/12)))*NORMSINV(RAND())</f>
        <v>6.3214121884802743E-2</v>
      </c>
      <c r="J375">
        <f ca="1">I375*EXP(-'Vasicek Examples'!$B$1/12)+(1-EXP(-'Vasicek Examples'!$B$1/12))*'Vasicek Examples'!$B$2+SQRT('Vasicek Examples'!$B$3^2/2/'Vasicek Examples'!$B$1*(1-EXP(-2*'Vasicek Examples'!$B$1/12)))*NORMSINV(RAND())</f>
        <v>5.9478793268719694E-2</v>
      </c>
      <c r="K375">
        <f ca="1">J375*EXP(-'Vasicek Examples'!$B$1/12)+(1-EXP(-'Vasicek Examples'!$B$1/12))*'Vasicek Examples'!$B$2+SQRT('Vasicek Examples'!$B$3^2/2/'Vasicek Examples'!$B$1*(1-EXP(-2*'Vasicek Examples'!$B$1/12)))*NORMSINV(RAND())</f>
        <v>5.8114965463416116E-2</v>
      </c>
      <c r="L375">
        <f ca="1">K375*EXP(-'Vasicek Examples'!$B$1/12)+(1-EXP(-'Vasicek Examples'!$B$1/12))*'Vasicek Examples'!$B$2+SQRT('Vasicek Examples'!$B$3^2/2/'Vasicek Examples'!$B$1*(1-EXP(-2*'Vasicek Examples'!$B$1/12)))*NORMSINV(RAND())</f>
        <v>5.5175217715819375E-2</v>
      </c>
      <c r="M375">
        <f ca="1">L375*EXP(-'Vasicek Examples'!$B$1/12)+(1-EXP(-'Vasicek Examples'!$B$1/12))*'Vasicek Examples'!$B$2+SQRT('Vasicek Examples'!$B$3^2/2/'Vasicek Examples'!$B$1*(1-EXP(-2*'Vasicek Examples'!$B$1/12)))*NORMSINV(RAND())</f>
        <v>5.8081130839370693E-2</v>
      </c>
      <c r="N375">
        <f ca="1">M375*EXP(-'Vasicek Examples'!$B$1/12)+(1-EXP(-'Vasicek Examples'!$B$1/12))*'Vasicek Examples'!$B$2+SQRT('Vasicek Examples'!$B$3^2/2/'Vasicek Examples'!$B$1*(1-EXP(-2*'Vasicek Examples'!$B$1/12)))*NORMSINV(RAND())</f>
        <v>5.9136848395428328E-2</v>
      </c>
      <c r="O375">
        <f t="shared" ca="1" si="22"/>
        <v>5.4406073990601787E-2</v>
      </c>
      <c r="P375">
        <f t="shared" ca="1" si="23"/>
        <v>0.94704745706883753</v>
      </c>
      <c r="Q375">
        <f ca="1">EXP(-'Vasicek Examples'!$D$4*N375+'Vasicek Examples'!$E$4)</f>
        <v>0.94849162585643465</v>
      </c>
      <c r="R375">
        <f ca="1">MAX(Q375-'Vasicek Examples'!$B$8,0)</f>
        <v>0</v>
      </c>
      <c r="S375">
        <f t="shared" ca="1" si="24"/>
        <v>0</v>
      </c>
    </row>
    <row r="376" spans="1:19" x14ac:dyDescent="0.2">
      <c r="A376">
        <f t="shared" si="25"/>
        <v>372</v>
      </c>
      <c r="B376">
        <f>'Vasicek Examples'!$B$4</f>
        <v>5.2999999999999999E-2</v>
      </c>
      <c r="C376">
        <f ca="1">B376*EXP(-'Vasicek Examples'!$B$1/12)+(1-EXP(-'Vasicek Examples'!$B$1/12))*'Vasicek Examples'!$B$2+SQRT('Vasicek Examples'!$B$3^2/2/'Vasicek Examples'!$B$1*(1-EXP(-2*'Vasicek Examples'!$B$1/12)))*NORMSINV(RAND())</f>
        <v>4.5091017210370954E-2</v>
      </c>
      <c r="D376">
        <f ca="1">C376*EXP(-'Vasicek Examples'!$B$1/12)+(1-EXP(-'Vasicek Examples'!$B$1/12))*'Vasicek Examples'!$B$2+SQRT('Vasicek Examples'!$B$3^2/2/'Vasicek Examples'!$B$1*(1-EXP(-2*'Vasicek Examples'!$B$1/12)))*NORMSINV(RAND())</f>
        <v>4.3054694399840623E-2</v>
      </c>
      <c r="E376">
        <f ca="1">D376*EXP(-'Vasicek Examples'!$B$1/12)+(1-EXP(-'Vasicek Examples'!$B$1/12))*'Vasicek Examples'!$B$2+SQRT('Vasicek Examples'!$B$3^2/2/'Vasicek Examples'!$B$1*(1-EXP(-2*'Vasicek Examples'!$B$1/12)))*NORMSINV(RAND())</f>
        <v>3.5846890895087552E-2</v>
      </c>
      <c r="F376">
        <f ca="1">E376*EXP(-'Vasicek Examples'!$B$1/12)+(1-EXP(-'Vasicek Examples'!$B$1/12))*'Vasicek Examples'!$B$2+SQRT('Vasicek Examples'!$B$3^2/2/'Vasicek Examples'!$B$1*(1-EXP(-2*'Vasicek Examples'!$B$1/12)))*NORMSINV(RAND())</f>
        <v>4.1804793017999928E-2</v>
      </c>
      <c r="G376">
        <f ca="1">F376*EXP(-'Vasicek Examples'!$B$1/12)+(1-EXP(-'Vasicek Examples'!$B$1/12))*'Vasicek Examples'!$B$2+SQRT('Vasicek Examples'!$B$3^2/2/'Vasicek Examples'!$B$1*(1-EXP(-2*'Vasicek Examples'!$B$1/12)))*NORMSINV(RAND())</f>
        <v>4.0561834759324553E-2</v>
      </c>
      <c r="H376">
        <f ca="1">G376*EXP(-'Vasicek Examples'!$B$1/12)+(1-EXP(-'Vasicek Examples'!$B$1/12))*'Vasicek Examples'!$B$2+SQRT('Vasicek Examples'!$B$3^2/2/'Vasicek Examples'!$B$1*(1-EXP(-2*'Vasicek Examples'!$B$1/12)))*NORMSINV(RAND())</f>
        <v>3.0382510669241032E-2</v>
      </c>
      <c r="I376">
        <f ca="1">H376*EXP(-'Vasicek Examples'!$B$1/12)+(1-EXP(-'Vasicek Examples'!$B$1/12))*'Vasicek Examples'!$B$2+SQRT('Vasicek Examples'!$B$3^2/2/'Vasicek Examples'!$B$1*(1-EXP(-2*'Vasicek Examples'!$B$1/12)))*NORMSINV(RAND())</f>
        <v>3.4897456386511344E-2</v>
      </c>
      <c r="J376">
        <f ca="1">I376*EXP(-'Vasicek Examples'!$B$1/12)+(1-EXP(-'Vasicek Examples'!$B$1/12))*'Vasicek Examples'!$B$2+SQRT('Vasicek Examples'!$B$3^2/2/'Vasicek Examples'!$B$1*(1-EXP(-2*'Vasicek Examples'!$B$1/12)))*NORMSINV(RAND())</f>
        <v>3.8544227601360039E-2</v>
      </c>
      <c r="K376">
        <f ca="1">J376*EXP(-'Vasicek Examples'!$B$1/12)+(1-EXP(-'Vasicek Examples'!$B$1/12))*'Vasicek Examples'!$B$2+SQRT('Vasicek Examples'!$B$3^2/2/'Vasicek Examples'!$B$1*(1-EXP(-2*'Vasicek Examples'!$B$1/12)))*NORMSINV(RAND())</f>
        <v>4.6759917479554935E-2</v>
      </c>
      <c r="L376">
        <f ca="1">K376*EXP(-'Vasicek Examples'!$B$1/12)+(1-EXP(-'Vasicek Examples'!$B$1/12))*'Vasicek Examples'!$B$2+SQRT('Vasicek Examples'!$B$3^2/2/'Vasicek Examples'!$B$1*(1-EXP(-2*'Vasicek Examples'!$B$1/12)))*NORMSINV(RAND())</f>
        <v>4.7656536831548996E-2</v>
      </c>
      <c r="M376">
        <f ca="1">L376*EXP(-'Vasicek Examples'!$B$1/12)+(1-EXP(-'Vasicek Examples'!$B$1/12))*'Vasicek Examples'!$B$2+SQRT('Vasicek Examples'!$B$3^2/2/'Vasicek Examples'!$B$1*(1-EXP(-2*'Vasicek Examples'!$B$1/12)))*NORMSINV(RAND())</f>
        <v>5.0583394922181855E-2</v>
      </c>
      <c r="N376">
        <f ca="1">M376*EXP(-'Vasicek Examples'!$B$1/12)+(1-EXP(-'Vasicek Examples'!$B$1/12))*'Vasicek Examples'!$B$2+SQRT('Vasicek Examples'!$B$3^2/2/'Vasicek Examples'!$B$1*(1-EXP(-2*'Vasicek Examples'!$B$1/12)))*NORMSINV(RAND())</f>
        <v>4.3271708610884634E-2</v>
      </c>
      <c r="O376">
        <f t="shared" ca="1" si="22"/>
        <v>3.7856134989439884E-2</v>
      </c>
      <c r="P376">
        <f t="shared" ca="1" si="23"/>
        <v>0.96285145156178786</v>
      </c>
      <c r="Q376">
        <f ca="1">EXP(-'Vasicek Examples'!$D$4*N376+'Vasicek Examples'!$E$4)</f>
        <v>0.96040767202273714</v>
      </c>
      <c r="R376">
        <f ca="1">MAX(Q376-'Vasicek Examples'!$B$8,0)</f>
        <v>0</v>
      </c>
      <c r="S376">
        <f t="shared" ca="1" si="24"/>
        <v>0</v>
      </c>
    </row>
    <row r="377" spans="1:19" x14ac:dyDescent="0.2">
      <c r="A377">
        <f t="shared" si="25"/>
        <v>373</v>
      </c>
      <c r="B377">
        <f>'Vasicek Examples'!$B$4</f>
        <v>5.2999999999999999E-2</v>
      </c>
      <c r="C377">
        <f ca="1">B377*EXP(-'Vasicek Examples'!$B$1/12)+(1-EXP(-'Vasicek Examples'!$B$1/12))*'Vasicek Examples'!$B$2+SQRT('Vasicek Examples'!$B$3^2/2/'Vasicek Examples'!$B$1*(1-EXP(-2*'Vasicek Examples'!$B$1/12)))*NORMSINV(RAND())</f>
        <v>6.2363483083781958E-2</v>
      </c>
      <c r="D377">
        <f ca="1">C377*EXP(-'Vasicek Examples'!$B$1/12)+(1-EXP(-'Vasicek Examples'!$B$1/12))*'Vasicek Examples'!$B$2+SQRT('Vasicek Examples'!$B$3^2/2/'Vasicek Examples'!$B$1*(1-EXP(-2*'Vasicek Examples'!$B$1/12)))*NORMSINV(RAND())</f>
        <v>5.7823804195762489E-2</v>
      </c>
      <c r="E377">
        <f ca="1">D377*EXP(-'Vasicek Examples'!$B$1/12)+(1-EXP(-'Vasicek Examples'!$B$1/12))*'Vasicek Examples'!$B$2+SQRT('Vasicek Examples'!$B$3^2/2/'Vasicek Examples'!$B$1*(1-EXP(-2*'Vasicek Examples'!$B$1/12)))*NORMSINV(RAND())</f>
        <v>5.9531253282122783E-2</v>
      </c>
      <c r="F377">
        <f ca="1">E377*EXP(-'Vasicek Examples'!$B$1/12)+(1-EXP(-'Vasicek Examples'!$B$1/12))*'Vasicek Examples'!$B$2+SQRT('Vasicek Examples'!$B$3^2/2/'Vasicek Examples'!$B$1*(1-EXP(-2*'Vasicek Examples'!$B$1/12)))*NORMSINV(RAND())</f>
        <v>5.7808345901000459E-2</v>
      </c>
      <c r="G377">
        <f ca="1">F377*EXP(-'Vasicek Examples'!$B$1/12)+(1-EXP(-'Vasicek Examples'!$B$1/12))*'Vasicek Examples'!$B$2+SQRT('Vasicek Examples'!$B$3^2/2/'Vasicek Examples'!$B$1*(1-EXP(-2*'Vasicek Examples'!$B$1/12)))*NORMSINV(RAND())</f>
        <v>6.238232198438879E-2</v>
      </c>
      <c r="H377">
        <f ca="1">G377*EXP(-'Vasicek Examples'!$B$1/12)+(1-EXP(-'Vasicek Examples'!$B$1/12))*'Vasicek Examples'!$B$2+SQRT('Vasicek Examples'!$B$3^2/2/'Vasicek Examples'!$B$1*(1-EXP(-2*'Vasicek Examples'!$B$1/12)))*NORMSINV(RAND())</f>
        <v>5.7803335887725973E-2</v>
      </c>
      <c r="I377">
        <f ca="1">H377*EXP(-'Vasicek Examples'!$B$1/12)+(1-EXP(-'Vasicek Examples'!$B$1/12))*'Vasicek Examples'!$B$2+SQRT('Vasicek Examples'!$B$3^2/2/'Vasicek Examples'!$B$1*(1-EXP(-2*'Vasicek Examples'!$B$1/12)))*NORMSINV(RAND())</f>
        <v>5.4085644198919328E-2</v>
      </c>
      <c r="J377">
        <f ca="1">I377*EXP(-'Vasicek Examples'!$B$1/12)+(1-EXP(-'Vasicek Examples'!$B$1/12))*'Vasicek Examples'!$B$2+SQRT('Vasicek Examples'!$B$3^2/2/'Vasicek Examples'!$B$1*(1-EXP(-2*'Vasicek Examples'!$B$1/12)))*NORMSINV(RAND())</f>
        <v>5.3923201529296493E-2</v>
      </c>
      <c r="K377">
        <f ca="1">J377*EXP(-'Vasicek Examples'!$B$1/12)+(1-EXP(-'Vasicek Examples'!$B$1/12))*'Vasicek Examples'!$B$2+SQRT('Vasicek Examples'!$B$3^2/2/'Vasicek Examples'!$B$1*(1-EXP(-2*'Vasicek Examples'!$B$1/12)))*NORMSINV(RAND())</f>
        <v>4.4651120318740203E-2</v>
      </c>
      <c r="L377">
        <f ca="1">K377*EXP(-'Vasicek Examples'!$B$1/12)+(1-EXP(-'Vasicek Examples'!$B$1/12))*'Vasicek Examples'!$B$2+SQRT('Vasicek Examples'!$B$3^2/2/'Vasicek Examples'!$B$1*(1-EXP(-2*'Vasicek Examples'!$B$1/12)))*NORMSINV(RAND())</f>
        <v>3.102214261225756E-2</v>
      </c>
      <c r="M377">
        <f ca="1">L377*EXP(-'Vasicek Examples'!$B$1/12)+(1-EXP(-'Vasicek Examples'!$B$1/12))*'Vasicek Examples'!$B$2+SQRT('Vasicek Examples'!$B$3^2/2/'Vasicek Examples'!$B$1*(1-EXP(-2*'Vasicek Examples'!$B$1/12)))*NORMSINV(RAND())</f>
        <v>2.3054148157947978E-2</v>
      </c>
      <c r="N377">
        <f ca="1">M377*EXP(-'Vasicek Examples'!$B$1/12)+(1-EXP(-'Vasicek Examples'!$B$1/12))*'Vasicek Examples'!$B$2+SQRT('Vasicek Examples'!$B$3^2/2/'Vasicek Examples'!$B$1*(1-EXP(-2*'Vasicek Examples'!$B$1/12)))*NORMSINV(RAND())</f>
        <v>2.5578001659548336E-2</v>
      </c>
      <c r="O377">
        <f t="shared" ca="1" si="22"/>
        <v>4.550467170331892E-2</v>
      </c>
      <c r="P377">
        <f t="shared" ca="1" si="23"/>
        <v>0.95551513867828286</v>
      </c>
      <c r="Q377">
        <f ca="1">EXP(-'Vasicek Examples'!$D$4*N377+'Vasicek Examples'!$E$4)</f>
        <v>0.97387378891784748</v>
      </c>
      <c r="R377">
        <f ca="1">MAX(Q377-'Vasicek Examples'!$B$8,0)</f>
        <v>1.3177807213734294E-2</v>
      </c>
      <c r="S377">
        <f t="shared" ca="1" si="24"/>
        <v>1.2591594287307E-2</v>
      </c>
    </row>
    <row r="378" spans="1:19" x14ac:dyDescent="0.2">
      <c r="A378">
        <f t="shared" si="25"/>
        <v>374</v>
      </c>
      <c r="B378">
        <f>'Vasicek Examples'!$B$4</f>
        <v>5.2999999999999999E-2</v>
      </c>
      <c r="C378">
        <f ca="1">B378*EXP(-'Vasicek Examples'!$B$1/12)+(1-EXP(-'Vasicek Examples'!$B$1/12))*'Vasicek Examples'!$B$2+SQRT('Vasicek Examples'!$B$3^2/2/'Vasicek Examples'!$B$1*(1-EXP(-2*'Vasicek Examples'!$B$1/12)))*NORMSINV(RAND())</f>
        <v>5.0556643776973755E-2</v>
      </c>
      <c r="D378">
        <f ca="1">C378*EXP(-'Vasicek Examples'!$B$1/12)+(1-EXP(-'Vasicek Examples'!$B$1/12))*'Vasicek Examples'!$B$2+SQRT('Vasicek Examples'!$B$3^2/2/'Vasicek Examples'!$B$1*(1-EXP(-2*'Vasicek Examples'!$B$1/12)))*NORMSINV(RAND())</f>
        <v>4.4157153656345566E-2</v>
      </c>
      <c r="E378">
        <f ca="1">D378*EXP(-'Vasicek Examples'!$B$1/12)+(1-EXP(-'Vasicek Examples'!$B$1/12))*'Vasicek Examples'!$B$2+SQRT('Vasicek Examples'!$B$3^2/2/'Vasicek Examples'!$B$1*(1-EXP(-2*'Vasicek Examples'!$B$1/12)))*NORMSINV(RAND())</f>
        <v>3.8738315647983732E-2</v>
      </c>
      <c r="F378">
        <f ca="1">E378*EXP(-'Vasicek Examples'!$B$1/12)+(1-EXP(-'Vasicek Examples'!$B$1/12))*'Vasicek Examples'!$B$2+SQRT('Vasicek Examples'!$B$3^2/2/'Vasicek Examples'!$B$1*(1-EXP(-2*'Vasicek Examples'!$B$1/12)))*NORMSINV(RAND())</f>
        <v>3.8968267631895967E-2</v>
      </c>
      <c r="G378">
        <f ca="1">F378*EXP(-'Vasicek Examples'!$B$1/12)+(1-EXP(-'Vasicek Examples'!$B$1/12))*'Vasicek Examples'!$B$2+SQRT('Vasicek Examples'!$B$3^2/2/'Vasicek Examples'!$B$1*(1-EXP(-2*'Vasicek Examples'!$B$1/12)))*NORMSINV(RAND())</f>
        <v>3.8259892632229772E-2</v>
      </c>
      <c r="H378">
        <f ca="1">G378*EXP(-'Vasicek Examples'!$B$1/12)+(1-EXP(-'Vasicek Examples'!$B$1/12))*'Vasicek Examples'!$B$2+SQRT('Vasicek Examples'!$B$3^2/2/'Vasicek Examples'!$B$1*(1-EXP(-2*'Vasicek Examples'!$B$1/12)))*NORMSINV(RAND())</f>
        <v>3.9560486202697136E-2</v>
      </c>
      <c r="I378">
        <f ca="1">H378*EXP(-'Vasicek Examples'!$B$1/12)+(1-EXP(-'Vasicek Examples'!$B$1/12))*'Vasicek Examples'!$B$2+SQRT('Vasicek Examples'!$B$3^2/2/'Vasicek Examples'!$B$1*(1-EXP(-2*'Vasicek Examples'!$B$1/12)))*NORMSINV(RAND())</f>
        <v>4.8919581335468185E-2</v>
      </c>
      <c r="J378">
        <f ca="1">I378*EXP(-'Vasicek Examples'!$B$1/12)+(1-EXP(-'Vasicek Examples'!$B$1/12))*'Vasicek Examples'!$B$2+SQRT('Vasicek Examples'!$B$3^2/2/'Vasicek Examples'!$B$1*(1-EXP(-2*'Vasicek Examples'!$B$1/12)))*NORMSINV(RAND())</f>
        <v>4.4187954652414735E-2</v>
      </c>
      <c r="K378">
        <f ca="1">J378*EXP(-'Vasicek Examples'!$B$1/12)+(1-EXP(-'Vasicek Examples'!$B$1/12))*'Vasicek Examples'!$B$2+SQRT('Vasicek Examples'!$B$3^2/2/'Vasicek Examples'!$B$1*(1-EXP(-2*'Vasicek Examples'!$B$1/12)))*NORMSINV(RAND())</f>
        <v>3.9972835356246378E-2</v>
      </c>
      <c r="L378">
        <f ca="1">K378*EXP(-'Vasicek Examples'!$B$1/12)+(1-EXP(-'Vasicek Examples'!$B$1/12))*'Vasicek Examples'!$B$2+SQRT('Vasicek Examples'!$B$3^2/2/'Vasicek Examples'!$B$1*(1-EXP(-2*'Vasicek Examples'!$B$1/12)))*NORMSINV(RAND())</f>
        <v>3.5899007708820575E-2</v>
      </c>
      <c r="M378">
        <f ca="1">L378*EXP(-'Vasicek Examples'!$B$1/12)+(1-EXP(-'Vasicek Examples'!$B$1/12))*'Vasicek Examples'!$B$2+SQRT('Vasicek Examples'!$B$3^2/2/'Vasicek Examples'!$B$1*(1-EXP(-2*'Vasicek Examples'!$B$1/12)))*NORMSINV(RAND())</f>
        <v>2.8703008097872212E-2</v>
      </c>
      <c r="N378">
        <f ca="1">M378*EXP(-'Vasicek Examples'!$B$1/12)+(1-EXP(-'Vasicek Examples'!$B$1/12))*'Vasicek Examples'!$B$2+SQRT('Vasicek Examples'!$B$3^2/2/'Vasicek Examples'!$B$1*(1-EXP(-2*'Vasicek Examples'!$B$1/12)))*NORMSINV(RAND())</f>
        <v>2.7721521633476454E-2</v>
      </c>
      <c r="O378">
        <f t="shared" ca="1" si="22"/>
        <v>3.6375465468933284E-2</v>
      </c>
      <c r="P378">
        <f t="shared" ca="1" si="23"/>
        <v>0.96427817234922331</v>
      </c>
      <c r="Q378">
        <f ca="1">EXP(-'Vasicek Examples'!$D$4*N378+'Vasicek Examples'!$E$4)</f>
        <v>0.97223242505217</v>
      </c>
      <c r="R378">
        <f ca="1">MAX(Q378-'Vasicek Examples'!$B$8,0)</f>
        <v>1.1536443348056813E-2</v>
      </c>
      <c r="S378">
        <f t="shared" ca="1" si="24"/>
        <v>1.1124340507074578E-2</v>
      </c>
    </row>
    <row r="379" spans="1:19" x14ac:dyDescent="0.2">
      <c r="A379">
        <f t="shared" si="25"/>
        <v>375</v>
      </c>
      <c r="B379">
        <f>'Vasicek Examples'!$B$4</f>
        <v>5.2999999999999999E-2</v>
      </c>
      <c r="C379">
        <f ca="1">B379*EXP(-'Vasicek Examples'!$B$1/12)+(1-EXP(-'Vasicek Examples'!$B$1/12))*'Vasicek Examples'!$B$2+SQRT('Vasicek Examples'!$B$3^2/2/'Vasicek Examples'!$B$1*(1-EXP(-2*'Vasicek Examples'!$B$1/12)))*NORMSINV(RAND())</f>
        <v>5.1122036701871175E-2</v>
      </c>
      <c r="D379">
        <f ca="1">C379*EXP(-'Vasicek Examples'!$B$1/12)+(1-EXP(-'Vasicek Examples'!$B$1/12))*'Vasicek Examples'!$B$2+SQRT('Vasicek Examples'!$B$3^2/2/'Vasicek Examples'!$B$1*(1-EXP(-2*'Vasicek Examples'!$B$1/12)))*NORMSINV(RAND())</f>
        <v>5.2000161942567839E-2</v>
      </c>
      <c r="E379">
        <f ca="1">D379*EXP(-'Vasicek Examples'!$B$1/12)+(1-EXP(-'Vasicek Examples'!$B$1/12))*'Vasicek Examples'!$B$2+SQRT('Vasicek Examples'!$B$3^2/2/'Vasicek Examples'!$B$1*(1-EXP(-2*'Vasicek Examples'!$B$1/12)))*NORMSINV(RAND())</f>
        <v>5.5580664811373102E-2</v>
      </c>
      <c r="F379">
        <f ca="1">E379*EXP(-'Vasicek Examples'!$B$1/12)+(1-EXP(-'Vasicek Examples'!$B$1/12))*'Vasicek Examples'!$B$2+SQRT('Vasicek Examples'!$B$3^2/2/'Vasicek Examples'!$B$1*(1-EXP(-2*'Vasicek Examples'!$B$1/12)))*NORMSINV(RAND())</f>
        <v>6.1159139147424192E-2</v>
      </c>
      <c r="G379">
        <f ca="1">F379*EXP(-'Vasicek Examples'!$B$1/12)+(1-EXP(-'Vasicek Examples'!$B$1/12))*'Vasicek Examples'!$B$2+SQRT('Vasicek Examples'!$B$3^2/2/'Vasicek Examples'!$B$1*(1-EXP(-2*'Vasicek Examples'!$B$1/12)))*NORMSINV(RAND())</f>
        <v>5.4889702566008322E-2</v>
      </c>
      <c r="H379">
        <f ca="1">G379*EXP(-'Vasicek Examples'!$B$1/12)+(1-EXP(-'Vasicek Examples'!$B$1/12))*'Vasicek Examples'!$B$2+SQRT('Vasicek Examples'!$B$3^2/2/'Vasicek Examples'!$B$1*(1-EXP(-2*'Vasicek Examples'!$B$1/12)))*NORMSINV(RAND())</f>
        <v>4.968553660766202E-2</v>
      </c>
      <c r="I379">
        <f ca="1">H379*EXP(-'Vasicek Examples'!$B$1/12)+(1-EXP(-'Vasicek Examples'!$B$1/12))*'Vasicek Examples'!$B$2+SQRT('Vasicek Examples'!$B$3^2/2/'Vasicek Examples'!$B$1*(1-EXP(-2*'Vasicek Examples'!$B$1/12)))*NORMSINV(RAND())</f>
        <v>4.6030735844450069E-2</v>
      </c>
      <c r="J379">
        <f ca="1">I379*EXP(-'Vasicek Examples'!$B$1/12)+(1-EXP(-'Vasicek Examples'!$B$1/12))*'Vasicek Examples'!$B$2+SQRT('Vasicek Examples'!$B$3^2/2/'Vasicek Examples'!$B$1*(1-EXP(-2*'Vasicek Examples'!$B$1/12)))*NORMSINV(RAND())</f>
        <v>4.8922116221965579E-2</v>
      </c>
      <c r="K379">
        <f ca="1">J379*EXP(-'Vasicek Examples'!$B$1/12)+(1-EXP(-'Vasicek Examples'!$B$1/12))*'Vasicek Examples'!$B$2+SQRT('Vasicek Examples'!$B$3^2/2/'Vasicek Examples'!$B$1*(1-EXP(-2*'Vasicek Examples'!$B$1/12)))*NORMSINV(RAND())</f>
        <v>4.4455956029148216E-2</v>
      </c>
      <c r="L379">
        <f ca="1">K379*EXP(-'Vasicek Examples'!$B$1/12)+(1-EXP(-'Vasicek Examples'!$B$1/12))*'Vasicek Examples'!$B$2+SQRT('Vasicek Examples'!$B$3^2/2/'Vasicek Examples'!$B$1*(1-EXP(-2*'Vasicek Examples'!$B$1/12)))*NORMSINV(RAND())</f>
        <v>5.3645242083865272E-2</v>
      </c>
      <c r="M379">
        <f ca="1">L379*EXP(-'Vasicek Examples'!$B$1/12)+(1-EXP(-'Vasicek Examples'!$B$1/12))*'Vasicek Examples'!$B$2+SQRT('Vasicek Examples'!$B$3^2/2/'Vasicek Examples'!$B$1*(1-EXP(-2*'Vasicek Examples'!$B$1/12)))*NORMSINV(RAND())</f>
        <v>4.7026024649272316E-2</v>
      </c>
      <c r="N379">
        <f ca="1">M379*EXP(-'Vasicek Examples'!$B$1/12)+(1-EXP(-'Vasicek Examples'!$B$1/12))*'Vasicek Examples'!$B$2+SQRT('Vasicek Examples'!$B$3^2/2/'Vasicek Examples'!$B$1*(1-EXP(-2*'Vasicek Examples'!$B$1/12)))*NORMSINV(RAND())</f>
        <v>4.0543100934334442E-2</v>
      </c>
      <c r="O379">
        <f t="shared" ca="1" si="22"/>
        <v>4.6602320726819975E-2</v>
      </c>
      <c r="P379">
        <f t="shared" ca="1" si="23"/>
        <v>0.95446689382708749</v>
      </c>
      <c r="Q379">
        <f ca="1">EXP(-'Vasicek Examples'!$D$4*N379+'Vasicek Examples'!$E$4)</f>
        <v>0.96247212008970751</v>
      </c>
      <c r="R379">
        <f ca="1">MAX(Q379-'Vasicek Examples'!$B$8,0)</f>
        <v>1.7761383855943169E-3</v>
      </c>
      <c r="S379">
        <f t="shared" ca="1" si="24"/>
        <v>1.6952652879052654E-3</v>
      </c>
    </row>
    <row r="380" spans="1:19" x14ac:dyDescent="0.2">
      <c r="A380">
        <f t="shared" si="25"/>
        <v>376</v>
      </c>
      <c r="B380">
        <f>'Vasicek Examples'!$B$4</f>
        <v>5.2999999999999999E-2</v>
      </c>
      <c r="C380">
        <f ca="1">B380*EXP(-'Vasicek Examples'!$B$1/12)+(1-EXP(-'Vasicek Examples'!$B$1/12))*'Vasicek Examples'!$B$2+SQRT('Vasicek Examples'!$B$3^2/2/'Vasicek Examples'!$B$1*(1-EXP(-2*'Vasicek Examples'!$B$1/12)))*NORMSINV(RAND())</f>
        <v>4.8167718633383642E-2</v>
      </c>
      <c r="D380">
        <f ca="1">C380*EXP(-'Vasicek Examples'!$B$1/12)+(1-EXP(-'Vasicek Examples'!$B$1/12))*'Vasicek Examples'!$B$2+SQRT('Vasicek Examples'!$B$3^2/2/'Vasicek Examples'!$B$1*(1-EXP(-2*'Vasicek Examples'!$B$1/12)))*NORMSINV(RAND())</f>
        <v>4.6569074513318702E-2</v>
      </c>
      <c r="E380">
        <f ca="1">D380*EXP(-'Vasicek Examples'!$B$1/12)+(1-EXP(-'Vasicek Examples'!$B$1/12))*'Vasicek Examples'!$B$2+SQRT('Vasicek Examples'!$B$3^2/2/'Vasicek Examples'!$B$1*(1-EXP(-2*'Vasicek Examples'!$B$1/12)))*NORMSINV(RAND())</f>
        <v>5.0444653785199453E-2</v>
      </c>
      <c r="F380">
        <f ca="1">E380*EXP(-'Vasicek Examples'!$B$1/12)+(1-EXP(-'Vasicek Examples'!$B$1/12))*'Vasicek Examples'!$B$2+SQRT('Vasicek Examples'!$B$3^2/2/'Vasicek Examples'!$B$1*(1-EXP(-2*'Vasicek Examples'!$B$1/12)))*NORMSINV(RAND())</f>
        <v>5.3297753537791349E-2</v>
      </c>
      <c r="G380">
        <f ca="1">F380*EXP(-'Vasicek Examples'!$B$1/12)+(1-EXP(-'Vasicek Examples'!$B$1/12))*'Vasicek Examples'!$B$2+SQRT('Vasicek Examples'!$B$3^2/2/'Vasicek Examples'!$B$1*(1-EXP(-2*'Vasicek Examples'!$B$1/12)))*NORMSINV(RAND())</f>
        <v>5.1631806414188824E-2</v>
      </c>
      <c r="H380">
        <f ca="1">G380*EXP(-'Vasicek Examples'!$B$1/12)+(1-EXP(-'Vasicek Examples'!$B$1/12))*'Vasicek Examples'!$B$2+SQRT('Vasicek Examples'!$B$3^2/2/'Vasicek Examples'!$B$1*(1-EXP(-2*'Vasicek Examples'!$B$1/12)))*NORMSINV(RAND())</f>
        <v>5.7012056097057263E-2</v>
      </c>
      <c r="I380">
        <f ca="1">H380*EXP(-'Vasicek Examples'!$B$1/12)+(1-EXP(-'Vasicek Examples'!$B$1/12))*'Vasicek Examples'!$B$2+SQRT('Vasicek Examples'!$B$3^2/2/'Vasicek Examples'!$B$1*(1-EXP(-2*'Vasicek Examples'!$B$1/12)))*NORMSINV(RAND())</f>
        <v>6.2198509411264043E-2</v>
      </c>
      <c r="J380">
        <f ca="1">I380*EXP(-'Vasicek Examples'!$B$1/12)+(1-EXP(-'Vasicek Examples'!$B$1/12))*'Vasicek Examples'!$B$2+SQRT('Vasicek Examples'!$B$3^2/2/'Vasicek Examples'!$B$1*(1-EXP(-2*'Vasicek Examples'!$B$1/12)))*NORMSINV(RAND())</f>
        <v>5.7188388790923875E-2</v>
      </c>
      <c r="K380">
        <f ca="1">J380*EXP(-'Vasicek Examples'!$B$1/12)+(1-EXP(-'Vasicek Examples'!$B$1/12))*'Vasicek Examples'!$B$2+SQRT('Vasicek Examples'!$B$3^2/2/'Vasicek Examples'!$B$1*(1-EXP(-2*'Vasicek Examples'!$B$1/12)))*NORMSINV(RAND())</f>
        <v>7.0486095443360097E-2</v>
      </c>
      <c r="L380">
        <f ca="1">K380*EXP(-'Vasicek Examples'!$B$1/12)+(1-EXP(-'Vasicek Examples'!$B$1/12))*'Vasicek Examples'!$B$2+SQRT('Vasicek Examples'!$B$3^2/2/'Vasicek Examples'!$B$1*(1-EXP(-2*'Vasicek Examples'!$B$1/12)))*NORMSINV(RAND())</f>
        <v>6.4523474891110738E-2</v>
      </c>
      <c r="M380">
        <f ca="1">L380*EXP(-'Vasicek Examples'!$B$1/12)+(1-EXP(-'Vasicek Examples'!$B$1/12))*'Vasicek Examples'!$B$2+SQRT('Vasicek Examples'!$B$3^2/2/'Vasicek Examples'!$B$1*(1-EXP(-2*'Vasicek Examples'!$B$1/12)))*NORMSINV(RAND())</f>
        <v>5.6010838083466186E-2</v>
      </c>
      <c r="N380">
        <f ca="1">M380*EXP(-'Vasicek Examples'!$B$1/12)+(1-EXP(-'Vasicek Examples'!$B$1/12))*'Vasicek Examples'!$B$2+SQRT('Vasicek Examples'!$B$3^2/2/'Vasicek Examples'!$B$1*(1-EXP(-2*'Vasicek Examples'!$B$1/12)))*NORMSINV(RAND())</f>
        <v>6.2190292342947887E-2</v>
      </c>
      <c r="O380">
        <f t="shared" ca="1" si="22"/>
        <v>5.2045138037987188E-2</v>
      </c>
      <c r="P380">
        <f t="shared" ca="1" si="23"/>
        <v>0.94928601696752257</v>
      </c>
      <c r="Q380">
        <f ca="1">EXP(-'Vasicek Examples'!$D$4*N380+'Vasicek Examples'!$E$4)</f>
        <v>0.9462152568027753</v>
      </c>
      <c r="R380">
        <f ca="1">MAX(Q380-'Vasicek Examples'!$B$8,0)</f>
        <v>0</v>
      </c>
      <c r="S380">
        <f t="shared" ca="1" si="24"/>
        <v>0</v>
      </c>
    </row>
    <row r="381" spans="1:19" x14ac:dyDescent="0.2">
      <c r="A381">
        <f t="shared" si="25"/>
        <v>377</v>
      </c>
      <c r="B381">
        <f>'Vasicek Examples'!$B$4</f>
        <v>5.2999999999999999E-2</v>
      </c>
      <c r="C381">
        <f ca="1">B381*EXP(-'Vasicek Examples'!$B$1/12)+(1-EXP(-'Vasicek Examples'!$B$1/12))*'Vasicek Examples'!$B$2+SQRT('Vasicek Examples'!$B$3^2/2/'Vasicek Examples'!$B$1*(1-EXP(-2*'Vasicek Examples'!$B$1/12)))*NORMSINV(RAND())</f>
        <v>6.2164898477980422E-2</v>
      </c>
      <c r="D381">
        <f ca="1">C381*EXP(-'Vasicek Examples'!$B$1/12)+(1-EXP(-'Vasicek Examples'!$B$1/12))*'Vasicek Examples'!$B$2+SQRT('Vasicek Examples'!$B$3^2/2/'Vasicek Examples'!$B$1*(1-EXP(-2*'Vasicek Examples'!$B$1/12)))*NORMSINV(RAND())</f>
        <v>7.0600272282153764E-2</v>
      </c>
      <c r="E381">
        <f ca="1">D381*EXP(-'Vasicek Examples'!$B$1/12)+(1-EXP(-'Vasicek Examples'!$B$1/12))*'Vasicek Examples'!$B$2+SQRT('Vasicek Examples'!$B$3^2/2/'Vasicek Examples'!$B$1*(1-EXP(-2*'Vasicek Examples'!$B$1/12)))*NORMSINV(RAND())</f>
        <v>6.950759375314744E-2</v>
      </c>
      <c r="F381">
        <f ca="1">E381*EXP(-'Vasicek Examples'!$B$1/12)+(1-EXP(-'Vasicek Examples'!$B$1/12))*'Vasicek Examples'!$B$2+SQRT('Vasicek Examples'!$B$3^2/2/'Vasicek Examples'!$B$1*(1-EXP(-2*'Vasicek Examples'!$B$1/12)))*NORMSINV(RAND())</f>
        <v>7.5487427479081909E-2</v>
      </c>
      <c r="G381">
        <f ca="1">F381*EXP(-'Vasicek Examples'!$B$1/12)+(1-EXP(-'Vasicek Examples'!$B$1/12))*'Vasicek Examples'!$B$2+SQRT('Vasicek Examples'!$B$3^2/2/'Vasicek Examples'!$B$1*(1-EXP(-2*'Vasicek Examples'!$B$1/12)))*NORMSINV(RAND())</f>
        <v>6.9021097285678956E-2</v>
      </c>
      <c r="H381">
        <f ca="1">G381*EXP(-'Vasicek Examples'!$B$1/12)+(1-EXP(-'Vasicek Examples'!$B$1/12))*'Vasicek Examples'!$B$2+SQRT('Vasicek Examples'!$B$3^2/2/'Vasicek Examples'!$B$1*(1-EXP(-2*'Vasicek Examples'!$B$1/12)))*NORMSINV(RAND())</f>
        <v>7.1488711039505784E-2</v>
      </c>
      <c r="I381">
        <f ca="1">H381*EXP(-'Vasicek Examples'!$B$1/12)+(1-EXP(-'Vasicek Examples'!$B$1/12))*'Vasicek Examples'!$B$2+SQRT('Vasicek Examples'!$B$3^2/2/'Vasicek Examples'!$B$1*(1-EXP(-2*'Vasicek Examples'!$B$1/12)))*NORMSINV(RAND())</f>
        <v>6.8373613800365302E-2</v>
      </c>
      <c r="J381">
        <f ca="1">I381*EXP(-'Vasicek Examples'!$B$1/12)+(1-EXP(-'Vasicek Examples'!$B$1/12))*'Vasicek Examples'!$B$2+SQRT('Vasicek Examples'!$B$3^2/2/'Vasicek Examples'!$B$1*(1-EXP(-2*'Vasicek Examples'!$B$1/12)))*NORMSINV(RAND())</f>
        <v>7.340277212562632E-2</v>
      </c>
      <c r="K381">
        <f ca="1">J381*EXP(-'Vasicek Examples'!$B$1/12)+(1-EXP(-'Vasicek Examples'!$B$1/12))*'Vasicek Examples'!$B$2+SQRT('Vasicek Examples'!$B$3^2/2/'Vasicek Examples'!$B$1*(1-EXP(-2*'Vasicek Examples'!$B$1/12)))*NORMSINV(RAND())</f>
        <v>6.6821235154496852E-2</v>
      </c>
      <c r="L381">
        <f ca="1">K381*EXP(-'Vasicek Examples'!$B$1/12)+(1-EXP(-'Vasicek Examples'!$B$1/12))*'Vasicek Examples'!$B$2+SQRT('Vasicek Examples'!$B$3^2/2/'Vasicek Examples'!$B$1*(1-EXP(-2*'Vasicek Examples'!$B$1/12)))*NORMSINV(RAND())</f>
        <v>5.7019833331433234E-2</v>
      </c>
      <c r="M381">
        <f ca="1">L381*EXP(-'Vasicek Examples'!$B$1/12)+(1-EXP(-'Vasicek Examples'!$B$1/12))*'Vasicek Examples'!$B$2+SQRT('Vasicek Examples'!$B$3^2/2/'Vasicek Examples'!$B$1*(1-EXP(-2*'Vasicek Examples'!$B$1/12)))*NORMSINV(RAND())</f>
        <v>7.2696559688643844E-2</v>
      </c>
      <c r="N381">
        <f ca="1">M381*EXP(-'Vasicek Examples'!$B$1/12)+(1-EXP(-'Vasicek Examples'!$B$1/12))*'Vasicek Examples'!$B$2+SQRT('Vasicek Examples'!$B$3^2/2/'Vasicek Examples'!$B$1*(1-EXP(-2*'Vasicek Examples'!$B$1/12)))*NORMSINV(RAND())</f>
        <v>7.7259689740654586E-2</v>
      </c>
      <c r="O381">
        <f t="shared" ca="1" si="22"/>
        <v>6.3677617504120917E-2</v>
      </c>
      <c r="P381">
        <f t="shared" ca="1" si="23"/>
        <v>0.9383074446725157</v>
      </c>
      <c r="Q381">
        <f ca="1">EXP(-'Vasicek Examples'!$D$4*N381+'Vasicek Examples'!$E$4)</f>
        <v>0.93506065201625166</v>
      </c>
      <c r="R381">
        <f ca="1">MAX(Q381-'Vasicek Examples'!$B$8,0)</f>
        <v>0</v>
      </c>
      <c r="S381">
        <f t="shared" ca="1" si="24"/>
        <v>0</v>
      </c>
    </row>
    <row r="382" spans="1:19" x14ac:dyDescent="0.2">
      <c r="A382">
        <f t="shared" si="25"/>
        <v>378</v>
      </c>
      <c r="B382">
        <f>'Vasicek Examples'!$B$4</f>
        <v>5.2999999999999999E-2</v>
      </c>
      <c r="C382">
        <f ca="1">B382*EXP(-'Vasicek Examples'!$B$1/12)+(1-EXP(-'Vasicek Examples'!$B$1/12))*'Vasicek Examples'!$B$2+SQRT('Vasicek Examples'!$B$3^2/2/'Vasicek Examples'!$B$1*(1-EXP(-2*'Vasicek Examples'!$B$1/12)))*NORMSINV(RAND())</f>
        <v>5.0373728046564446E-2</v>
      </c>
      <c r="D382">
        <f ca="1">C382*EXP(-'Vasicek Examples'!$B$1/12)+(1-EXP(-'Vasicek Examples'!$B$1/12))*'Vasicek Examples'!$B$2+SQRT('Vasicek Examples'!$B$3^2/2/'Vasicek Examples'!$B$1*(1-EXP(-2*'Vasicek Examples'!$B$1/12)))*NORMSINV(RAND())</f>
        <v>4.5950078341438182E-2</v>
      </c>
      <c r="E382">
        <f ca="1">D382*EXP(-'Vasicek Examples'!$B$1/12)+(1-EXP(-'Vasicek Examples'!$B$1/12))*'Vasicek Examples'!$B$2+SQRT('Vasicek Examples'!$B$3^2/2/'Vasicek Examples'!$B$1*(1-EXP(-2*'Vasicek Examples'!$B$1/12)))*NORMSINV(RAND())</f>
        <v>4.2341879478153245E-2</v>
      </c>
      <c r="F382">
        <f ca="1">E382*EXP(-'Vasicek Examples'!$B$1/12)+(1-EXP(-'Vasicek Examples'!$B$1/12))*'Vasicek Examples'!$B$2+SQRT('Vasicek Examples'!$B$3^2/2/'Vasicek Examples'!$B$1*(1-EXP(-2*'Vasicek Examples'!$B$1/12)))*NORMSINV(RAND())</f>
        <v>3.3934101331535536E-2</v>
      </c>
      <c r="G382">
        <f ca="1">F382*EXP(-'Vasicek Examples'!$B$1/12)+(1-EXP(-'Vasicek Examples'!$B$1/12))*'Vasicek Examples'!$B$2+SQRT('Vasicek Examples'!$B$3^2/2/'Vasicek Examples'!$B$1*(1-EXP(-2*'Vasicek Examples'!$B$1/12)))*NORMSINV(RAND())</f>
        <v>3.0929641513289148E-2</v>
      </c>
      <c r="H382">
        <f ca="1">G382*EXP(-'Vasicek Examples'!$B$1/12)+(1-EXP(-'Vasicek Examples'!$B$1/12))*'Vasicek Examples'!$B$2+SQRT('Vasicek Examples'!$B$3^2/2/'Vasicek Examples'!$B$1*(1-EXP(-2*'Vasicek Examples'!$B$1/12)))*NORMSINV(RAND())</f>
        <v>3.8610889579504537E-2</v>
      </c>
      <c r="I382">
        <f ca="1">H382*EXP(-'Vasicek Examples'!$B$1/12)+(1-EXP(-'Vasicek Examples'!$B$1/12))*'Vasicek Examples'!$B$2+SQRT('Vasicek Examples'!$B$3^2/2/'Vasicek Examples'!$B$1*(1-EXP(-2*'Vasicek Examples'!$B$1/12)))*NORMSINV(RAND())</f>
        <v>4.0351012511579562E-2</v>
      </c>
      <c r="J382">
        <f ca="1">I382*EXP(-'Vasicek Examples'!$B$1/12)+(1-EXP(-'Vasicek Examples'!$B$1/12))*'Vasicek Examples'!$B$2+SQRT('Vasicek Examples'!$B$3^2/2/'Vasicek Examples'!$B$1*(1-EXP(-2*'Vasicek Examples'!$B$1/12)))*NORMSINV(RAND())</f>
        <v>4.3041152771462469E-2</v>
      </c>
      <c r="K382">
        <f ca="1">J382*EXP(-'Vasicek Examples'!$B$1/12)+(1-EXP(-'Vasicek Examples'!$B$1/12))*'Vasicek Examples'!$B$2+SQRT('Vasicek Examples'!$B$3^2/2/'Vasicek Examples'!$B$1*(1-EXP(-2*'Vasicek Examples'!$B$1/12)))*NORMSINV(RAND())</f>
        <v>4.3697895024468289E-2</v>
      </c>
      <c r="L382">
        <f ca="1">K382*EXP(-'Vasicek Examples'!$B$1/12)+(1-EXP(-'Vasicek Examples'!$B$1/12))*'Vasicek Examples'!$B$2+SQRT('Vasicek Examples'!$B$3^2/2/'Vasicek Examples'!$B$1*(1-EXP(-2*'Vasicek Examples'!$B$1/12)))*NORMSINV(RAND())</f>
        <v>4.9362014006929356E-2</v>
      </c>
      <c r="M382">
        <f ca="1">L382*EXP(-'Vasicek Examples'!$B$1/12)+(1-EXP(-'Vasicek Examples'!$B$1/12))*'Vasicek Examples'!$B$2+SQRT('Vasicek Examples'!$B$3^2/2/'Vasicek Examples'!$B$1*(1-EXP(-2*'Vasicek Examples'!$B$1/12)))*NORMSINV(RAND())</f>
        <v>3.5315836533162497E-2</v>
      </c>
      <c r="N382">
        <f ca="1">M382*EXP(-'Vasicek Examples'!$B$1/12)+(1-EXP(-'Vasicek Examples'!$B$1/12))*'Vasicek Examples'!$B$2+SQRT('Vasicek Examples'!$B$3^2/2/'Vasicek Examples'!$B$1*(1-EXP(-2*'Vasicek Examples'!$B$1/12)))*NORMSINV(RAND())</f>
        <v>3.6326458585697372E-2</v>
      </c>
      <c r="O382">
        <f t="shared" ca="1" si="22"/>
        <v>3.7240382867304474E-2</v>
      </c>
      <c r="P382">
        <f t="shared" ca="1" si="23"/>
        <v>0.9634445119567483</v>
      </c>
      <c r="Q382">
        <f ca="1">EXP(-'Vasicek Examples'!$D$4*N382+'Vasicek Examples'!$E$4)</f>
        <v>0.96567113719888475</v>
      </c>
      <c r="R382">
        <f ca="1">MAX(Q382-'Vasicek Examples'!$B$8,0)</f>
        <v>4.9751554947715659E-3</v>
      </c>
      <c r="S382">
        <f t="shared" ca="1" si="24"/>
        <v>4.7932862575691257E-3</v>
      </c>
    </row>
    <row r="383" spans="1:19" x14ac:dyDescent="0.2">
      <c r="A383">
        <f t="shared" si="25"/>
        <v>379</v>
      </c>
      <c r="B383">
        <f>'Vasicek Examples'!$B$4</f>
        <v>5.2999999999999999E-2</v>
      </c>
      <c r="C383">
        <f ca="1">B383*EXP(-'Vasicek Examples'!$B$1/12)+(1-EXP(-'Vasicek Examples'!$B$1/12))*'Vasicek Examples'!$B$2+SQRT('Vasicek Examples'!$B$3^2/2/'Vasicek Examples'!$B$1*(1-EXP(-2*'Vasicek Examples'!$B$1/12)))*NORMSINV(RAND())</f>
        <v>4.758662756245774E-2</v>
      </c>
      <c r="D383">
        <f ca="1">C383*EXP(-'Vasicek Examples'!$B$1/12)+(1-EXP(-'Vasicek Examples'!$B$1/12))*'Vasicek Examples'!$B$2+SQRT('Vasicek Examples'!$B$3^2/2/'Vasicek Examples'!$B$1*(1-EXP(-2*'Vasicek Examples'!$B$1/12)))*NORMSINV(RAND())</f>
        <v>4.9809511370699999E-2</v>
      </c>
      <c r="E383">
        <f ca="1">D383*EXP(-'Vasicek Examples'!$B$1/12)+(1-EXP(-'Vasicek Examples'!$B$1/12))*'Vasicek Examples'!$B$2+SQRT('Vasicek Examples'!$B$3^2/2/'Vasicek Examples'!$B$1*(1-EXP(-2*'Vasicek Examples'!$B$1/12)))*NORMSINV(RAND())</f>
        <v>4.4275486698877001E-2</v>
      </c>
      <c r="F383">
        <f ca="1">E383*EXP(-'Vasicek Examples'!$B$1/12)+(1-EXP(-'Vasicek Examples'!$B$1/12))*'Vasicek Examples'!$B$2+SQRT('Vasicek Examples'!$B$3^2/2/'Vasicek Examples'!$B$1*(1-EXP(-2*'Vasicek Examples'!$B$1/12)))*NORMSINV(RAND())</f>
        <v>5.0872688312428783E-2</v>
      </c>
      <c r="G383">
        <f ca="1">F383*EXP(-'Vasicek Examples'!$B$1/12)+(1-EXP(-'Vasicek Examples'!$B$1/12))*'Vasicek Examples'!$B$2+SQRT('Vasicek Examples'!$B$3^2/2/'Vasicek Examples'!$B$1*(1-EXP(-2*'Vasicek Examples'!$B$1/12)))*NORMSINV(RAND())</f>
        <v>4.8191112483722563E-2</v>
      </c>
      <c r="H383">
        <f ca="1">G383*EXP(-'Vasicek Examples'!$B$1/12)+(1-EXP(-'Vasicek Examples'!$B$1/12))*'Vasicek Examples'!$B$2+SQRT('Vasicek Examples'!$B$3^2/2/'Vasicek Examples'!$B$1*(1-EXP(-2*'Vasicek Examples'!$B$1/12)))*NORMSINV(RAND())</f>
        <v>4.8559659390887959E-2</v>
      </c>
      <c r="I383">
        <f ca="1">H383*EXP(-'Vasicek Examples'!$B$1/12)+(1-EXP(-'Vasicek Examples'!$B$1/12))*'Vasicek Examples'!$B$2+SQRT('Vasicek Examples'!$B$3^2/2/'Vasicek Examples'!$B$1*(1-EXP(-2*'Vasicek Examples'!$B$1/12)))*NORMSINV(RAND())</f>
        <v>4.9708438573953823E-2</v>
      </c>
      <c r="J383">
        <f ca="1">I383*EXP(-'Vasicek Examples'!$B$1/12)+(1-EXP(-'Vasicek Examples'!$B$1/12))*'Vasicek Examples'!$B$2+SQRT('Vasicek Examples'!$B$3^2/2/'Vasicek Examples'!$B$1*(1-EXP(-2*'Vasicek Examples'!$B$1/12)))*NORMSINV(RAND())</f>
        <v>5.8254912803239772E-2</v>
      </c>
      <c r="K383">
        <f ca="1">J383*EXP(-'Vasicek Examples'!$B$1/12)+(1-EXP(-'Vasicek Examples'!$B$1/12))*'Vasicek Examples'!$B$2+SQRT('Vasicek Examples'!$B$3^2/2/'Vasicek Examples'!$B$1*(1-EXP(-2*'Vasicek Examples'!$B$1/12)))*NORMSINV(RAND())</f>
        <v>5.3248165657510498E-2</v>
      </c>
      <c r="L383">
        <f ca="1">K383*EXP(-'Vasicek Examples'!$B$1/12)+(1-EXP(-'Vasicek Examples'!$B$1/12))*'Vasicek Examples'!$B$2+SQRT('Vasicek Examples'!$B$3^2/2/'Vasicek Examples'!$B$1*(1-EXP(-2*'Vasicek Examples'!$B$1/12)))*NORMSINV(RAND())</f>
        <v>4.7374447495194497E-2</v>
      </c>
      <c r="M383">
        <f ca="1">L383*EXP(-'Vasicek Examples'!$B$1/12)+(1-EXP(-'Vasicek Examples'!$B$1/12))*'Vasicek Examples'!$B$2+SQRT('Vasicek Examples'!$B$3^2/2/'Vasicek Examples'!$B$1*(1-EXP(-2*'Vasicek Examples'!$B$1/12)))*NORMSINV(RAND())</f>
        <v>5.3762548867887561E-2</v>
      </c>
      <c r="N383">
        <f ca="1">M383*EXP(-'Vasicek Examples'!$B$1/12)+(1-EXP(-'Vasicek Examples'!$B$1/12))*'Vasicek Examples'!$B$2+SQRT('Vasicek Examples'!$B$3^2/2/'Vasicek Examples'!$B$1*(1-EXP(-2*'Vasicek Examples'!$B$1/12)))*NORMSINV(RAND())</f>
        <v>5.8315047402796957E-2</v>
      </c>
      <c r="O383">
        <f t="shared" ca="1" si="22"/>
        <v>4.6417317428085823E-2</v>
      </c>
      <c r="P383">
        <f t="shared" ca="1" si="23"/>
        <v>0.95464348968588253</v>
      </c>
      <c r="Q383">
        <f ca="1">EXP(-'Vasicek Examples'!$D$4*N383+'Vasicek Examples'!$E$4)</f>
        <v>0.94910522040628531</v>
      </c>
      <c r="R383">
        <f ca="1">MAX(Q383-'Vasicek Examples'!$B$8,0)</f>
        <v>0</v>
      </c>
      <c r="S383">
        <f t="shared" ca="1" si="24"/>
        <v>0</v>
      </c>
    </row>
    <row r="384" spans="1:19" x14ac:dyDescent="0.2">
      <c r="A384">
        <f t="shared" si="25"/>
        <v>380</v>
      </c>
      <c r="B384">
        <f>'Vasicek Examples'!$B$4</f>
        <v>5.2999999999999999E-2</v>
      </c>
      <c r="C384">
        <f ca="1">B384*EXP(-'Vasicek Examples'!$B$1/12)+(1-EXP(-'Vasicek Examples'!$B$1/12))*'Vasicek Examples'!$B$2+SQRT('Vasicek Examples'!$B$3^2/2/'Vasicek Examples'!$B$1*(1-EXP(-2*'Vasicek Examples'!$B$1/12)))*NORMSINV(RAND())</f>
        <v>4.779499934318595E-2</v>
      </c>
      <c r="D384">
        <f ca="1">C384*EXP(-'Vasicek Examples'!$B$1/12)+(1-EXP(-'Vasicek Examples'!$B$1/12))*'Vasicek Examples'!$B$2+SQRT('Vasicek Examples'!$B$3^2/2/'Vasicek Examples'!$B$1*(1-EXP(-2*'Vasicek Examples'!$B$1/12)))*NORMSINV(RAND())</f>
        <v>4.688715335054492E-2</v>
      </c>
      <c r="E384">
        <f ca="1">D384*EXP(-'Vasicek Examples'!$B$1/12)+(1-EXP(-'Vasicek Examples'!$B$1/12))*'Vasicek Examples'!$B$2+SQRT('Vasicek Examples'!$B$3^2/2/'Vasicek Examples'!$B$1*(1-EXP(-2*'Vasicek Examples'!$B$1/12)))*NORMSINV(RAND())</f>
        <v>4.2951108772203477E-2</v>
      </c>
      <c r="F384">
        <f ca="1">E384*EXP(-'Vasicek Examples'!$B$1/12)+(1-EXP(-'Vasicek Examples'!$B$1/12))*'Vasicek Examples'!$B$2+SQRT('Vasicek Examples'!$B$3^2/2/'Vasicek Examples'!$B$1*(1-EXP(-2*'Vasicek Examples'!$B$1/12)))*NORMSINV(RAND())</f>
        <v>4.7019231464455129E-2</v>
      </c>
      <c r="G384">
        <f ca="1">F384*EXP(-'Vasicek Examples'!$B$1/12)+(1-EXP(-'Vasicek Examples'!$B$1/12))*'Vasicek Examples'!$B$2+SQRT('Vasicek Examples'!$B$3^2/2/'Vasicek Examples'!$B$1*(1-EXP(-2*'Vasicek Examples'!$B$1/12)))*NORMSINV(RAND())</f>
        <v>4.1447424634808418E-2</v>
      </c>
      <c r="H384">
        <f ca="1">G384*EXP(-'Vasicek Examples'!$B$1/12)+(1-EXP(-'Vasicek Examples'!$B$1/12))*'Vasicek Examples'!$B$2+SQRT('Vasicek Examples'!$B$3^2/2/'Vasicek Examples'!$B$1*(1-EXP(-2*'Vasicek Examples'!$B$1/12)))*NORMSINV(RAND())</f>
        <v>4.8005169644304291E-2</v>
      </c>
      <c r="I384">
        <f ca="1">H384*EXP(-'Vasicek Examples'!$B$1/12)+(1-EXP(-'Vasicek Examples'!$B$1/12))*'Vasicek Examples'!$B$2+SQRT('Vasicek Examples'!$B$3^2/2/'Vasicek Examples'!$B$1*(1-EXP(-2*'Vasicek Examples'!$B$1/12)))*NORMSINV(RAND())</f>
        <v>5.0895233713698584E-2</v>
      </c>
      <c r="J384">
        <f ca="1">I384*EXP(-'Vasicek Examples'!$B$1/12)+(1-EXP(-'Vasicek Examples'!$B$1/12))*'Vasicek Examples'!$B$2+SQRT('Vasicek Examples'!$B$3^2/2/'Vasicek Examples'!$B$1*(1-EXP(-2*'Vasicek Examples'!$B$1/12)))*NORMSINV(RAND())</f>
        <v>4.1396629840010073E-2</v>
      </c>
      <c r="K384">
        <f ca="1">J384*EXP(-'Vasicek Examples'!$B$1/12)+(1-EXP(-'Vasicek Examples'!$B$1/12))*'Vasicek Examples'!$B$2+SQRT('Vasicek Examples'!$B$3^2/2/'Vasicek Examples'!$B$1*(1-EXP(-2*'Vasicek Examples'!$B$1/12)))*NORMSINV(RAND())</f>
        <v>4.2477825802508994E-2</v>
      </c>
      <c r="L384">
        <f ca="1">K384*EXP(-'Vasicek Examples'!$B$1/12)+(1-EXP(-'Vasicek Examples'!$B$1/12))*'Vasicek Examples'!$B$2+SQRT('Vasicek Examples'!$B$3^2/2/'Vasicek Examples'!$B$1*(1-EXP(-2*'Vasicek Examples'!$B$1/12)))*NORMSINV(RAND())</f>
        <v>4.0912924366157066E-2</v>
      </c>
      <c r="M384">
        <f ca="1">L384*EXP(-'Vasicek Examples'!$B$1/12)+(1-EXP(-'Vasicek Examples'!$B$1/12))*'Vasicek Examples'!$B$2+SQRT('Vasicek Examples'!$B$3^2/2/'Vasicek Examples'!$B$1*(1-EXP(-2*'Vasicek Examples'!$B$1/12)))*NORMSINV(RAND())</f>
        <v>2.7076984597822856E-2</v>
      </c>
      <c r="N384">
        <f ca="1">M384*EXP(-'Vasicek Examples'!$B$1/12)+(1-EXP(-'Vasicek Examples'!$B$1/12))*'Vasicek Examples'!$B$2+SQRT('Vasicek Examples'!$B$3^2/2/'Vasicek Examples'!$B$1*(1-EXP(-2*'Vasicek Examples'!$B$1/12)))*NORMSINV(RAND())</f>
        <v>2.0170701735403321E-2</v>
      </c>
      <c r="O384">
        <f t="shared" ca="1" si="22"/>
        <v>3.8587711393817371E-2</v>
      </c>
      <c r="P384">
        <f t="shared" ca="1" si="23"/>
        <v>0.96214730975707441</v>
      </c>
      <c r="Q384">
        <f ca="1">EXP(-'Vasicek Examples'!$D$4*N384+'Vasicek Examples'!$E$4)</f>
        <v>0.97802665918884235</v>
      </c>
      <c r="R384">
        <f ca="1">MAX(Q384-'Vasicek Examples'!$B$8,0)</f>
        <v>1.7330677484729162E-2</v>
      </c>
      <c r="S384">
        <f t="shared" ca="1" si="24"/>
        <v>1.6674664718199665E-2</v>
      </c>
    </row>
    <row r="385" spans="1:19" x14ac:dyDescent="0.2">
      <c r="A385">
        <f t="shared" si="25"/>
        <v>381</v>
      </c>
      <c r="B385">
        <f>'Vasicek Examples'!$B$4</f>
        <v>5.2999999999999999E-2</v>
      </c>
      <c r="C385">
        <f ca="1">B385*EXP(-'Vasicek Examples'!$B$1/12)+(1-EXP(-'Vasicek Examples'!$B$1/12))*'Vasicek Examples'!$B$2+SQRT('Vasicek Examples'!$B$3^2/2/'Vasicek Examples'!$B$1*(1-EXP(-2*'Vasicek Examples'!$B$1/12)))*NORMSINV(RAND())</f>
        <v>5.3757652820518191E-2</v>
      </c>
      <c r="D385">
        <f ca="1">C385*EXP(-'Vasicek Examples'!$B$1/12)+(1-EXP(-'Vasicek Examples'!$B$1/12))*'Vasicek Examples'!$B$2+SQRT('Vasicek Examples'!$B$3^2/2/'Vasicek Examples'!$B$1*(1-EXP(-2*'Vasicek Examples'!$B$1/12)))*NORMSINV(RAND())</f>
        <v>5.4947351877960626E-2</v>
      </c>
      <c r="E385">
        <f ca="1">D385*EXP(-'Vasicek Examples'!$B$1/12)+(1-EXP(-'Vasicek Examples'!$B$1/12))*'Vasicek Examples'!$B$2+SQRT('Vasicek Examples'!$B$3^2/2/'Vasicek Examples'!$B$1*(1-EXP(-2*'Vasicek Examples'!$B$1/12)))*NORMSINV(RAND())</f>
        <v>5.6871657164596974E-2</v>
      </c>
      <c r="F385">
        <f ca="1">E385*EXP(-'Vasicek Examples'!$B$1/12)+(1-EXP(-'Vasicek Examples'!$B$1/12))*'Vasicek Examples'!$B$2+SQRT('Vasicek Examples'!$B$3^2/2/'Vasicek Examples'!$B$1*(1-EXP(-2*'Vasicek Examples'!$B$1/12)))*NORMSINV(RAND())</f>
        <v>5.8525674162988164E-2</v>
      </c>
      <c r="G385">
        <f ca="1">F385*EXP(-'Vasicek Examples'!$B$1/12)+(1-EXP(-'Vasicek Examples'!$B$1/12))*'Vasicek Examples'!$B$2+SQRT('Vasicek Examples'!$B$3^2/2/'Vasicek Examples'!$B$1*(1-EXP(-2*'Vasicek Examples'!$B$1/12)))*NORMSINV(RAND())</f>
        <v>5.9199388341250346E-2</v>
      </c>
      <c r="H385">
        <f ca="1">G385*EXP(-'Vasicek Examples'!$B$1/12)+(1-EXP(-'Vasicek Examples'!$B$1/12))*'Vasicek Examples'!$B$2+SQRT('Vasicek Examples'!$B$3^2/2/'Vasicek Examples'!$B$1*(1-EXP(-2*'Vasicek Examples'!$B$1/12)))*NORMSINV(RAND())</f>
        <v>6.8775300038829881E-2</v>
      </c>
      <c r="I385">
        <f ca="1">H385*EXP(-'Vasicek Examples'!$B$1/12)+(1-EXP(-'Vasicek Examples'!$B$1/12))*'Vasicek Examples'!$B$2+SQRT('Vasicek Examples'!$B$3^2/2/'Vasicek Examples'!$B$1*(1-EXP(-2*'Vasicek Examples'!$B$1/12)))*NORMSINV(RAND())</f>
        <v>7.4075513622402653E-2</v>
      </c>
      <c r="J385">
        <f ca="1">I385*EXP(-'Vasicek Examples'!$B$1/12)+(1-EXP(-'Vasicek Examples'!$B$1/12))*'Vasicek Examples'!$B$2+SQRT('Vasicek Examples'!$B$3^2/2/'Vasicek Examples'!$B$1*(1-EXP(-2*'Vasicek Examples'!$B$1/12)))*NORMSINV(RAND())</f>
        <v>7.0955420583014919E-2</v>
      </c>
      <c r="K385">
        <f ca="1">J385*EXP(-'Vasicek Examples'!$B$1/12)+(1-EXP(-'Vasicek Examples'!$B$1/12))*'Vasicek Examples'!$B$2+SQRT('Vasicek Examples'!$B$3^2/2/'Vasicek Examples'!$B$1*(1-EXP(-2*'Vasicek Examples'!$B$1/12)))*NORMSINV(RAND())</f>
        <v>7.0567138446809952E-2</v>
      </c>
      <c r="L385">
        <f ca="1">K385*EXP(-'Vasicek Examples'!$B$1/12)+(1-EXP(-'Vasicek Examples'!$B$1/12))*'Vasicek Examples'!$B$2+SQRT('Vasicek Examples'!$B$3^2/2/'Vasicek Examples'!$B$1*(1-EXP(-2*'Vasicek Examples'!$B$1/12)))*NORMSINV(RAND())</f>
        <v>7.659096539729747E-2</v>
      </c>
      <c r="M385">
        <f ca="1">L385*EXP(-'Vasicek Examples'!$B$1/12)+(1-EXP(-'Vasicek Examples'!$B$1/12))*'Vasicek Examples'!$B$2+SQRT('Vasicek Examples'!$B$3^2/2/'Vasicek Examples'!$B$1*(1-EXP(-2*'Vasicek Examples'!$B$1/12)))*NORMSINV(RAND())</f>
        <v>7.8201240907970149E-2</v>
      </c>
      <c r="N385">
        <f ca="1">M385*EXP(-'Vasicek Examples'!$B$1/12)+(1-EXP(-'Vasicek Examples'!$B$1/12))*'Vasicek Examples'!$B$2+SQRT('Vasicek Examples'!$B$3^2/2/'Vasicek Examples'!$B$1*(1-EXP(-2*'Vasicek Examples'!$B$1/12)))*NORMSINV(RAND())</f>
        <v>6.7957214524880072E-2</v>
      </c>
      <c r="O385">
        <f t="shared" ca="1" si="22"/>
        <v>6.0797257017985024E-2</v>
      </c>
      <c r="P385">
        <f t="shared" ca="1" si="23"/>
        <v>0.94101400442263416</v>
      </c>
      <c r="Q385">
        <f ca="1">EXP(-'Vasicek Examples'!$D$4*N385+'Vasicek Examples'!$E$4)</f>
        <v>0.94193085846343816</v>
      </c>
      <c r="R385">
        <f ca="1">MAX(Q385-'Vasicek Examples'!$B$8,0)</f>
        <v>0</v>
      </c>
      <c r="S385">
        <f t="shared" ca="1" si="24"/>
        <v>0</v>
      </c>
    </row>
    <row r="386" spans="1:19" x14ac:dyDescent="0.2">
      <c r="A386">
        <f t="shared" si="25"/>
        <v>382</v>
      </c>
      <c r="B386">
        <f>'Vasicek Examples'!$B$4</f>
        <v>5.2999999999999999E-2</v>
      </c>
      <c r="C386">
        <f ca="1">B386*EXP(-'Vasicek Examples'!$B$1/12)+(1-EXP(-'Vasicek Examples'!$B$1/12))*'Vasicek Examples'!$B$2+SQRT('Vasicek Examples'!$B$3^2/2/'Vasicek Examples'!$B$1*(1-EXP(-2*'Vasicek Examples'!$B$1/12)))*NORMSINV(RAND())</f>
        <v>4.5694763286924206E-2</v>
      </c>
      <c r="D386">
        <f ca="1">C386*EXP(-'Vasicek Examples'!$B$1/12)+(1-EXP(-'Vasicek Examples'!$B$1/12))*'Vasicek Examples'!$B$2+SQRT('Vasicek Examples'!$B$3^2/2/'Vasicek Examples'!$B$1*(1-EXP(-2*'Vasicek Examples'!$B$1/12)))*NORMSINV(RAND())</f>
        <v>4.7233683888832624E-2</v>
      </c>
      <c r="E386">
        <f ca="1">D386*EXP(-'Vasicek Examples'!$B$1/12)+(1-EXP(-'Vasicek Examples'!$B$1/12))*'Vasicek Examples'!$B$2+SQRT('Vasicek Examples'!$B$3^2/2/'Vasicek Examples'!$B$1*(1-EXP(-2*'Vasicek Examples'!$B$1/12)))*NORMSINV(RAND())</f>
        <v>4.6877964482309992E-2</v>
      </c>
      <c r="F386">
        <f ca="1">E386*EXP(-'Vasicek Examples'!$B$1/12)+(1-EXP(-'Vasicek Examples'!$B$1/12))*'Vasicek Examples'!$B$2+SQRT('Vasicek Examples'!$B$3^2/2/'Vasicek Examples'!$B$1*(1-EXP(-2*'Vasicek Examples'!$B$1/12)))*NORMSINV(RAND())</f>
        <v>5.0645444509082295E-2</v>
      </c>
      <c r="G386">
        <f ca="1">F386*EXP(-'Vasicek Examples'!$B$1/12)+(1-EXP(-'Vasicek Examples'!$B$1/12))*'Vasicek Examples'!$B$2+SQRT('Vasicek Examples'!$B$3^2/2/'Vasicek Examples'!$B$1*(1-EXP(-2*'Vasicek Examples'!$B$1/12)))*NORMSINV(RAND())</f>
        <v>5.1828399955114852E-2</v>
      </c>
      <c r="H386">
        <f ca="1">G386*EXP(-'Vasicek Examples'!$B$1/12)+(1-EXP(-'Vasicek Examples'!$B$1/12))*'Vasicek Examples'!$B$2+SQRT('Vasicek Examples'!$B$3^2/2/'Vasicek Examples'!$B$1*(1-EXP(-2*'Vasicek Examples'!$B$1/12)))*NORMSINV(RAND())</f>
        <v>5.1261990042100622E-2</v>
      </c>
      <c r="I386">
        <f ca="1">H386*EXP(-'Vasicek Examples'!$B$1/12)+(1-EXP(-'Vasicek Examples'!$B$1/12))*'Vasicek Examples'!$B$2+SQRT('Vasicek Examples'!$B$3^2/2/'Vasicek Examples'!$B$1*(1-EXP(-2*'Vasicek Examples'!$B$1/12)))*NORMSINV(RAND())</f>
        <v>5.5061630231422486E-2</v>
      </c>
      <c r="J386">
        <f ca="1">I386*EXP(-'Vasicek Examples'!$B$1/12)+(1-EXP(-'Vasicek Examples'!$B$1/12))*'Vasicek Examples'!$B$2+SQRT('Vasicek Examples'!$B$3^2/2/'Vasicek Examples'!$B$1*(1-EXP(-2*'Vasicek Examples'!$B$1/12)))*NORMSINV(RAND())</f>
        <v>5.4199755191355517E-2</v>
      </c>
      <c r="K386">
        <f ca="1">J386*EXP(-'Vasicek Examples'!$B$1/12)+(1-EXP(-'Vasicek Examples'!$B$1/12))*'Vasicek Examples'!$B$2+SQRT('Vasicek Examples'!$B$3^2/2/'Vasicek Examples'!$B$1*(1-EXP(-2*'Vasicek Examples'!$B$1/12)))*NORMSINV(RAND())</f>
        <v>6.7308947506865446E-2</v>
      </c>
      <c r="L386">
        <f ca="1">K386*EXP(-'Vasicek Examples'!$B$1/12)+(1-EXP(-'Vasicek Examples'!$B$1/12))*'Vasicek Examples'!$B$2+SQRT('Vasicek Examples'!$B$3^2/2/'Vasicek Examples'!$B$1*(1-EXP(-2*'Vasicek Examples'!$B$1/12)))*NORMSINV(RAND())</f>
        <v>7.0677475203810874E-2</v>
      </c>
      <c r="M386">
        <f ca="1">L386*EXP(-'Vasicek Examples'!$B$1/12)+(1-EXP(-'Vasicek Examples'!$B$1/12))*'Vasicek Examples'!$B$2+SQRT('Vasicek Examples'!$B$3^2/2/'Vasicek Examples'!$B$1*(1-EXP(-2*'Vasicek Examples'!$B$1/12)))*NORMSINV(RAND())</f>
        <v>6.982256199373485E-2</v>
      </c>
      <c r="N386">
        <f ca="1">M386*EXP(-'Vasicek Examples'!$B$1/12)+(1-EXP(-'Vasicek Examples'!$B$1/12))*'Vasicek Examples'!$B$2+SQRT('Vasicek Examples'!$B$3^2/2/'Vasicek Examples'!$B$1*(1-EXP(-2*'Vasicek Examples'!$B$1/12)))*NORMSINV(RAND())</f>
        <v>7.2008666673090846E-2</v>
      </c>
      <c r="O386">
        <f t="shared" ca="1" si="22"/>
        <v>5.1980797332053082E-2</v>
      </c>
      <c r="P386">
        <f t="shared" ca="1" si="23"/>
        <v>0.94934709666492201</v>
      </c>
      <c r="Q386">
        <f ca="1">EXP(-'Vasicek Examples'!$D$4*N386+'Vasicek Examples'!$E$4)</f>
        <v>0.9389325349052543</v>
      </c>
      <c r="R386">
        <f ca="1">MAX(Q386-'Vasicek Examples'!$B$8,0)</f>
        <v>0</v>
      </c>
      <c r="S386">
        <f t="shared" ca="1" si="24"/>
        <v>0</v>
      </c>
    </row>
    <row r="387" spans="1:19" x14ac:dyDescent="0.2">
      <c r="A387">
        <f t="shared" si="25"/>
        <v>383</v>
      </c>
      <c r="B387">
        <f>'Vasicek Examples'!$B$4</f>
        <v>5.2999999999999999E-2</v>
      </c>
      <c r="C387">
        <f ca="1">B387*EXP(-'Vasicek Examples'!$B$1/12)+(1-EXP(-'Vasicek Examples'!$B$1/12))*'Vasicek Examples'!$B$2+SQRT('Vasicek Examples'!$B$3^2/2/'Vasicek Examples'!$B$1*(1-EXP(-2*'Vasicek Examples'!$B$1/12)))*NORMSINV(RAND())</f>
        <v>4.3228799585997263E-2</v>
      </c>
      <c r="D387">
        <f ca="1">C387*EXP(-'Vasicek Examples'!$B$1/12)+(1-EXP(-'Vasicek Examples'!$B$1/12))*'Vasicek Examples'!$B$2+SQRT('Vasicek Examples'!$B$3^2/2/'Vasicek Examples'!$B$1*(1-EXP(-2*'Vasicek Examples'!$B$1/12)))*NORMSINV(RAND())</f>
        <v>4.2817053973056164E-2</v>
      </c>
      <c r="E387">
        <f ca="1">D387*EXP(-'Vasicek Examples'!$B$1/12)+(1-EXP(-'Vasicek Examples'!$B$1/12))*'Vasicek Examples'!$B$2+SQRT('Vasicek Examples'!$B$3^2/2/'Vasicek Examples'!$B$1*(1-EXP(-2*'Vasicek Examples'!$B$1/12)))*NORMSINV(RAND())</f>
        <v>4.8797636003328829E-2</v>
      </c>
      <c r="F387">
        <f ca="1">E387*EXP(-'Vasicek Examples'!$B$1/12)+(1-EXP(-'Vasicek Examples'!$B$1/12))*'Vasicek Examples'!$B$2+SQRT('Vasicek Examples'!$B$3^2/2/'Vasicek Examples'!$B$1*(1-EXP(-2*'Vasicek Examples'!$B$1/12)))*NORMSINV(RAND())</f>
        <v>4.4124286456628088E-2</v>
      </c>
      <c r="G387">
        <f ca="1">F387*EXP(-'Vasicek Examples'!$B$1/12)+(1-EXP(-'Vasicek Examples'!$B$1/12))*'Vasicek Examples'!$B$2+SQRT('Vasicek Examples'!$B$3^2/2/'Vasicek Examples'!$B$1*(1-EXP(-2*'Vasicek Examples'!$B$1/12)))*NORMSINV(RAND())</f>
        <v>4.3454630175068988E-2</v>
      </c>
      <c r="H387">
        <f ca="1">G387*EXP(-'Vasicek Examples'!$B$1/12)+(1-EXP(-'Vasicek Examples'!$B$1/12))*'Vasicek Examples'!$B$2+SQRT('Vasicek Examples'!$B$3^2/2/'Vasicek Examples'!$B$1*(1-EXP(-2*'Vasicek Examples'!$B$1/12)))*NORMSINV(RAND())</f>
        <v>5.4552216749130342E-2</v>
      </c>
      <c r="I387">
        <f ca="1">H387*EXP(-'Vasicek Examples'!$B$1/12)+(1-EXP(-'Vasicek Examples'!$B$1/12))*'Vasicek Examples'!$B$2+SQRT('Vasicek Examples'!$B$3^2/2/'Vasicek Examples'!$B$1*(1-EXP(-2*'Vasicek Examples'!$B$1/12)))*NORMSINV(RAND())</f>
        <v>5.8647709186837101E-2</v>
      </c>
      <c r="J387">
        <f ca="1">I387*EXP(-'Vasicek Examples'!$B$1/12)+(1-EXP(-'Vasicek Examples'!$B$1/12))*'Vasicek Examples'!$B$2+SQRT('Vasicek Examples'!$B$3^2/2/'Vasicek Examples'!$B$1*(1-EXP(-2*'Vasicek Examples'!$B$1/12)))*NORMSINV(RAND())</f>
        <v>6.0810141203586153E-2</v>
      </c>
      <c r="K387">
        <f ca="1">J387*EXP(-'Vasicek Examples'!$B$1/12)+(1-EXP(-'Vasicek Examples'!$B$1/12))*'Vasicek Examples'!$B$2+SQRT('Vasicek Examples'!$B$3^2/2/'Vasicek Examples'!$B$1*(1-EXP(-2*'Vasicek Examples'!$B$1/12)))*NORMSINV(RAND())</f>
        <v>5.6104549258896824E-2</v>
      </c>
      <c r="L387">
        <f ca="1">K387*EXP(-'Vasicek Examples'!$B$1/12)+(1-EXP(-'Vasicek Examples'!$B$1/12))*'Vasicek Examples'!$B$2+SQRT('Vasicek Examples'!$B$3^2/2/'Vasicek Examples'!$B$1*(1-EXP(-2*'Vasicek Examples'!$B$1/12)))*NORMSINV(RAND())</f>
        <v>5.4144838348903573E-2</v>
      </c>
      <c r="M387">
        <f ca="1">L387*EXP(-'Vasicek Examples'!$B$1/12)+(1-EXP(-'Vasicek Examples'!$B$1/12))*'Vasicek Examples'!$B$2+SQRT('Vasicek Examples'!$B$3^2/2/'Vasicek Examples'!$B$1*(1-EXP(-2*'Vasicek Examples'!$B$1/12)))*NORMSINV(RAND())</f>
        <v>5.182970082901972E-2</v>
      </c>
      <c r="N387">
        <f ca="1">M387*EXP(-'Vasicek Examples'!$B$1/12)+(1-EXP(-'Vasicek Examples'!$B$1/12))*'Vasicek Examples'!$B$2+SQRT('Vasicek Examples'!$B$3^2/2/'Vasicek Examples'!$B$1*(1-EXP(-2*'Vasicek Examples'!$B$1/12)))*NORMSINV(RAND())</f>
        <v>4.9394134013492623E-2</v>
      </c>
      <c r="O387">
        <f t="shared" ca="1" si="22"/>
        <v>4.6799519082016731E-2</v>
      </c>
      <c r="P387">
        <f t="shared" ca="1" si="23"/>
        <v>0.95427869308258351</v>
      </c>
      <c r="Q387">
        <f ca="1">EXP(-'Vasicek Examples'!$D$4*N387+'Vasicek Examples'!$E$4)</f>
        <v>0.9557915824639388</v>
      </c>
      <c r="R387">
        <f ca="1">MAX(Q387-'Vasicek Examples'!$B$8,0)</f>
        <v>0</v>
      </c>
      <c r="S387">
        <f t="shared" ca="1" si="24"/>
        <v>0</v>
      </c>
    </row>
    <row r="388" spans="1:19" x14ac:dyDescent="0.2">
      <c r="A388">
        <f t="shared" si="25"/>
        <v>384</v>
      </c>
      <c r="B388">
        <f>'Vasicek Examples'!$B$4</f>
        <v>5.2999999999999999E-2</v>
      </c>
      <c r="C388">
        <f ca="1">B388*EXP(-'Vasicek Examples'!$B$1/12)+(1-EXP(-'Vasicek Examples'!$B$1/12))*'Vasicek Examples'!$B$2+SQRT('Vasicek Examples'!$B$3^2/2/'Vasicek Examples'!$B$1*(1-EXP(-2*'Vasicek Examples'!$B$1/12)))*NORMSINV(RAND())</f>
        <v>5.6966104037642018E-2</v>
      </c>
      <c r="D388">
        <f ca="1">C388*EXP(-'Vasicek Examples'!$B$1/12)+(1-EXP(-'Vasicek Examples'!$B$1/12))*'Vasicek Examples'!$B$2+SQRT('Vasicek Examples'!$B$3^2/2/'Vasicek Examples'!$B$1*(1-EXP(-2*'Vasicek Examples'!$B$1/12)))*NORMSINV(RAND())</f>
        <v>5.0282206476491904E-2</v>
      </c>
      <c r="E388">
        <f ca="1">D388*EXP(-'Vasicek Examples'!$B$1/12)+(1-EXP(-'Vasicek Examples'!$B$1/12))*'Vasicek Examples'!$B$2+SQRT('Vasicek Examples'!$B$3^2/2/'Vasicek Examples'!$B$1*(1-EXP(-2*'Vasicek Examples'!$B$1/12)))*NORMSINV(RAND())</f>
        <v>6.5519965427268179E-2</v>
      </c>
      <c r="F388">
        <f ca="1">E388*EXP(-'Vasicek Examples'!$B$1/12)+(1-EXP(-'Vasicek Examples'!$B$1/12))*'Vasicek Examples'!$B$2+SQRT('Vasicek Examples'!$B$3^2/2/'Vasicek Examples'!$B$1*(1-EXP(-2*'Vasicek Examples'!$B$1/12)))*NORMSINV(RAND())</f>
        <v>7.2348502545287574E-2</v>
      </c>
      <c r="G388">
        <f ca="1">F388*EXP(-'Vasicek Examples'!$B$1/12)+(1-EXP(-'Vasicek Examples'!$B$1/12))*'Vasicek Examples'!$B$2+SQRT('Vasicek Examples'!$B$3^2/2/'Vasicek Examples'!$B$1*(1-EXP(-2*'Vasicek Examples'!$B$1/12)))*NORMSINV(RAND())</f>
        <v>7.2757682229392953E-2</v>
      </c>
      <c r="H388">
        <f ca="1">G388*EXP(-'Vasicek Examples'!$B$1/12)+(1-EXP(-'Vasicek Examples'!$B$1/12))*'Vasicek Examples'!$B$2+SQRT('Vasicek Examples'!$B$3^2/2/'Vasicek Examples'!$B$1*(1-EXP(-2*'Vasicek Examples'!$B$1/12)))*NORMSINV(RAND())</f>
        <v>7.0382289435759748E-2</v>
      </c>
      <c r="I388">
        <f ca="1">H388*EXP(-'Vasicek Examples'!$B$1/12)+(1-EXP(-'Vasicek Examples'!$B$1/12))*'Vasicek Examples'!$B$2+SQRT('Vasicek Examples'!$B$3^2/2/'Vasicek Examples'!$B$1*(1-EXP(-2*'Vasicek Examples'!$B$1/12)))*NORMSINV(RAND())</f>
        <v>7.6176140685435267E-2</v>
      </c>
      <c r="J388">
        <f ca="1">I388*EXP(-'Vasicek Examples'!$B$1/12)+(1-EXP(-'Vasicek Examples'!$B$1/12))*'Vasicek Examples'!$B$2+SQRT('Vasicek Examples'!$B$3^2/2/'Vasicek Examples'!$B$1*(1-EXP(-2*'Vasicek Examples'!$B$1/12)))*NORMSINV(RAND())</f>
        <v>7.1722846805302609E-2</v>
      </c>
      <c r="K388">
        <f ca="1">J388*EXP(-'Vasicek Examples'!$B$1/12)+(1-EXP(-'Vasicek Examples'!$B$1/12))*'Vasicek Examples'!$B$2+SQRT('Vasicek Examples'!$B$3^2/2/'Vasicek Examples'!$B$1*(1-EXP(-2*'Vasicek Examples'!$B$1/12)))*NORMSINV(RAND())</f>
        <v>6.726708576626346E-2</v>
      </c>
      <c r="L388">
        <f ca="1">K388*EXP(-'Vasicek Examples'!$B$1/12)+(1-EXP(-'Vasicek Examples'!$B$1/12))*'Vasicek Examples'!$B$2+SQRT('Vasicek Examples'!$B$3^2/2/'Vasicek Examples'!$B$1*(1-EXP(-2*'Vasicek Examples'!$B$1/12)))*NORMSINV(RAND())</f>
        <v>6.7218678037479884E-2</v>
      </c>
      <c r="M388">
        <f ca="1">L388*EXP(-'Vasicek Examples'!$B$1/12)+(1-EXP(-'Vasicek Examples'!$B$1/12))*'Vasicek Examples'!$B$2+SQRT('Vasicek Examples'!$B$3^2/2/'Vasicek Examples'!$B$1*(1-EXP(-2*'Vasicek Examples'!$B$1/12)))*NORMSINV(RAND())</f>
        <v>5.8603629970300046E-2</v>
      </c>
      <c r="N388">
        <f ca="1">M388*EXP(-'Vasicek Examples'!$B$1/12)+(1-EXP(-'Vasicek Examples'!$B$1/12))*'Vasicek Examples'!$B$2+SQRT('Vasicek Examples'!$B$3^2/2/'Vasicek Examples'!$B$1*(1-EXP(-2*'Vasicek Examples'!$B$1/12)))*NORMSINV(RAND())</f>
        <v>6.4486258221911244E-2</v>
      </c>
      <c r="O388">
        <f t="shared" ca="1" si="22"/>
        <v>6.1083767375729847E-2</v>
      </c>
      <c r="P388">
        <f t="shared" ca="1" si="23"/>
        <v>0.9407444327829616</v>
      </c>
      <c r="Q388">
        <f ca="1">EXP(-'Vasicek Examples'!$D$4*N388+'Vasicek Examples'!$E$4)</f>
        <v>0.94450719339191214</v>
      </c>
      <c r="R388">
        <f ca="1">MAX(Q388-'Vasicek Examples'!$B$8,0)</f>
        <v>0</v>
      </c>
      <c r="S388">
        <f t="shared" ca="1" si="24"/>
        <v>0</v>
      </c>
    </row>
    <row r="389" spans="1:19" x14ac:dyDescent="0.2">
      <c r="A389">
        <f t="shared" si="25"/>
        <v>385</v>
      </c>
      <c r="B389">
        <f>'Vasicek Examples'!$B$4</f>
        <v>5.2999999999999999E-2</v>
      </c>
      <c r="C389">
        <f ca="1">B389*EXP(-'Vasicek Examples'!$B$1/12)+(1-EXP(-'Vasicek Examples'!$B$1/12))*'Vasicek Examples'!$B$2+SQRT('Vasicek Examples'!$B$3^2/2/'Vasicek Examples'!$B$1*(1-EXP(-2*'Vasicek Examples'!$B$1/12)))*NORMSINV(RAND())</f>
        <v>6.0048361587408207E-2</v>
      </c>
      <c r="D389">
        <f ca="1">C389*EXP(-'Vasicek Examples'!$B$1/12)+(1-EXP(-'Vasicek Examples'!$B$1/12))*'Vasicek Examples'!$B$2+SQRT('Vasicek Examples'!$B$3^2/2/'Vasicek Examples'!$B$1*(1-EXP(-2*'Vasicek Examples'!$B$1/12)))*NORMSINV(RAND())</f>
        <v>6.8401270745871476E-2</v>
      </c>
      <c r="E389">
        <f ca="1">D389*EXP(-'Vasicek Examples'!$B$1/12)+(1-EXP(-'Vasicek Examples'!$B$1/12))*'Vasicek Examples'!$B$2+SQRT('Vasicek Examples'!$B$3^2/2/'Vasicek Examples'!$B$1*(1-EXP(-2*'Vasicek Examples'!$B$1/12)))*NORMSINV(RAND())</f>
        <v>6.4885044610535861E-2</v>
      </c>
      <c r="F389">
        <f ca="1">E389*EXP(-'Vasicek Examples'!$B$1/12)+(1-EXP(-'Vasicek Examples'!$B$1/12))*'Vasicek Examples'!$B$2+SQRT('Vasicek Examples'!$B$3^2/2/'Vasicek Examples'!$B$1*(1-EXP(-2*'Vasicek Examples'!$B$1/12)))*NORMSINV(RAND())</f>
        <v>6.6717497117182001E-2</v>
      </c>
      <c r="G389">
        <f ca="1">F389*EXP(-'Vasicek Examples'!$B$1/12)+(1-EXP(-'Vasicek Examples'!$B$1/12))*'Vasicek Examples'!$B$2+SQRT('Vasicek Examples'!$B$3^2/2/'Vasicek Examples'!$B$1*(1-EXP(-2*'Vasicek Examples'!$B$1/12)))*NORMSINV(RAND())</f>
        <v>6.1765448438663217E-2</v>
      </c>
      <c r="H389">
        <f ca="1">G389*EXP(-'Vasicek Examples'!$B$1/12)+(1-EXP(-'Vasicek Examples'!$B$1/12))*'Vasicek Examples'!$B$2+SQRT('Vasicek Examples'!$B$3^2/2/'Vasicek Examples'!$B$1*(1-EXP(-2*'Vasicek Examples'!$B$1/12)))*NORMSINV(RAND())</f>
        <v>6.6212554375185306E-2</v>
      </c>
      <c r="I389">
        <f ca="1">H389*EXP(-'Vasicek Examples'!$B$1/12)+(1-EXP(-'Vasicek Examples'!$B$1/12))*'Vasicek Examples'!$B$2+SQRT('Vasicek Examples'!$B$3^2/2/'Vasicek Examples'!$B$1*(1-EXP(-2*'Vasicek Examples'!$B$1/12)))*NORMSINV(RAND())</f>
        <v>6.5567176888837009E-2</v>
      </c>
      <c r="J389">
        <f ca="1">I389*EXP(-'Vasicek Examples'!$B$1/12)+(1-EXP(-'Vasicek Examples'!$B$1/12))*'Vasicek Examples'!$B$2+SQRT('Vasicek Examples'!$B$3^2/2/'Vasicek Examples'!$B$1*(1-EXP(-2*'Vasicek Examples'!$B$1/12)))*NORMSINV(RAND())</f>
        <v>6.6725959800748996E-2</v>
      </c>
      <c r="K389">
        <f ca="1">J389*EXP(-'Vasicek Examples'!$B$1/12)+(1-EXP(-'Vasicek Examples'!$B$1/12))*'Vasicek Examples'!$B$2+SQRT('Vasicek Examples'!$B$3^2/2/'Vasicek Examples'!$B$1*(1-EXP(-2*'Vasicek Examples'!$B$1/12)))*NORMSINV(RAND())</f>
        <v>6.2089626387429875E-2</v>
      </c>
      <c r="L389">
        <f ca="1">K389*EXP(-'Vasicek Examples'!$B$1/12)+(1-EXP(-'Vasicek Examples'!$B$1/12))*'Vasicek Examples'!$B$2+SQRT('Vasicek Examples'!$B$3^2/2/'Vasicek Examples'!$B$1*(1-EXP(-2*'Vasicek Examples'!$B$1/12)))*NORMSINV(RAND())</f>
        <v>6.1987791292472366E-2</v>
      </c>
      <c r="M389">
        <f ca="1">L389*EXP(-'Vasicek Examples'!$B$1/12)+(1-EXP(-'Vasicek Examples'!$B$1/12))*'Vasicek Examples'!$B$2+SQRT('Vasicek Examples'!$B$3^2/2/'Vasicek Examples'!$B$1*(1-EXP(-2*'Vasicek Examples'!$B$1/12)))*NORMSINV(RAND())</f>
        <v>6.6476597093580225E-2</v>
      </c>
      <c r="N389">
        <f ca="1">M389*EXP(-'Vasicek Examples'!$B$1/12)+(1-EXP(-'Vasicek Examples'!$B$1/12))*'Vasicek Examples'!$B$2+SQRT('Vasicek Examples'!$B$3^2/2/'Vasicek Examples'!$B$1*(1-EXP(-2*'Vasicek Examples'!$B$1/12)))*NORMSINV(RAND())</f>
        <v>6.3663326091651581E-2</v>
      </c>
      <c r="O389">
        <f t="shared" ca="1" si="22"/>
        <v>5.9390400882503018E-2</v>
      </c>
      <c r="P389">
        <f t="shared" ca="1" si="23"/>
        <v>0.94233880743344356</v>
      </c>
      <c r="Q389">
        <f ca="1">EXP(-'Vasicek Examples'!$D$4*N389+'Vasicek Examples'!$E$4)</f>
        <v>0.9451190516321305</v>
      </c>
      <c r="R389">
        <f ca="1">MAX(Q389-'Vasicek Examples'!$B$8,0)</f>
        <v>0</v>
      </c>
      <c r="S389">
        <f t="shared" ca="1" si="24"/>
        <v>0</v>
      </c>
    </row>
    <row r="390" spans="1:19" x14ac:dyDescent="0.2">
      <c r="A390">
        <f t="shared" si="25"/>
        <v>386</v>
      </c>
      <c r="B390">
        <f>'Vasicek Examples'!$B$4</f>
        <v>5.2999999999999999E-2</v>
      </c>
      <c r="C390">
        <f ca="1">B390*EXP(-'Vasicek Examples'!$B$1/12)+(1-EXP(-'Vasicek Examples'!$B$1/12))*'Vasicek Examples'!$B$2+SQRT('Vasicek Examples'!$B$3^2/2/'Vasicek Examples'!$B$1*(1-EXP(-2*'Vasicek Examples'!$B$1/12)))*NORMSINV(RAND())</f>
        <v>4.8926695121774666E-2</v>
      </c>
      <c r="D390">
        <f ca="1">C390*EXP(-'Vasicek Examples'!$B$1/12)+(1-EXP(-'Vasicek Examples'!$B$1/12))*'Vasicek Examples'!$B$2+SQRT('Vasicek Examples'!$B$3^2/2/'Vasicek Examples'!$B$1*(1-EXP(-2*'Vasicek Examples'!$B$1/12)))*NORMSINV(RAND())</f>
        <v>5.1603225992905163E-2</v>
      </c>
      <c r="E390">
        <f ca="1">D390*EXP(-'Vasicek Examples'!$B$1/12)+(1-EXP(-'Vasicek Examples'!$B$1/12))*'Vasicek Examples'!$B$2+SQRT('Vasicek Examples'!$B$3^2/2/'Vasicek Examples'!$B$1*(1-EXP(-2*'Vasicek Examples'!$B$1/12)))*NORMSINV(RAND())</f>
        <v>4.3351010884103196E-2</v>
      </c>
      <c r="F390">
        <f ca="1">E390*EXP(-'Vasicek Examples'!$B$1/12)+(1-EXP(-'Vasicek Examples'!$B$1/12))*'Vasicek Examples'!$B$2+SQRT('Vasicek Examples'!$B$3^2/2/'Vasicek Examples'!$B$1*(1-EXP(-2*'Vasicek Examples'!$B$1/12)))*NORMSINV(RAND())</f>
        <v>4.3168862878460099E-2</v>
      </c>
      <c r="G390">
        <f ca="1">F390*EXP(-'Vasicek Examples'!$B$1/12)+(1-EXP(-'Vasicek Examples'!$B$1/12))*'Vasicek Examples'!$B$2+SQRT('Vasicek Examples'!$B$3^2/2/'Vasicek Examples'!$B$1*(1-EXP(-2*'Vasicek Examples'!$B$1/12)))*NORMSINV(RAND())</f>
        <v>3.5003996636247661E-2</v>
      </c>
      <c r="H390">
        <f ca="1">G390*EXP(-'Vasicek Examples'!$B$1/12)+(1-EXP(-'Vasicek Examples'!$B$1/12))*'Vasicek Examples'!$B$2+SQRT('Vasicek Examples'!$B$3^2/2/'Vasicek Examples'!$B$1*(1-EXP(-2*'Vasicek Examples'!$B$1/12)))*NORMSINV(RAND())</f>
        <v>3.4555770677429334E-2</v>
      </c>
      <c r="I390">
        <f ca="1">H390*EXP(-'Vasicek Examples'!$B$1/12)+(1-EXP(-'Vasicek Examples'!$B$1/12))*'Vasicek Examples'!$B$2+SQRT('Vasicek Examples'!$B$3^2/2/'Vasicek Examples'!$B$1*(1-EXP(-2*'Vasicek Examples'!$B$1/12)))*NORMSINV(RAND())</f>
        <v>3.2539561353865931E-2</v>
      </c>
      <c r="J390">
        <f ca="1">I390*EXP(-'Vasicek Examples'!$B$1/12)+(1-EXP(-'Vasicek Examples'!$B$1/12))*'Vasicek Examples'!$B$2+SQRT('Vasicek Examples'!$B$3^2/2/'Vasicek Examples'!$B$1*(1-EXP(-2*'Vasicek Examples'!$B$1/12)))*NORMSINV(RAND())</f>
        <v>3.4250331271057269E-2</v>
      </c>
      <c r="K390">
        <f ca="1">J390*EXP(-'Vasicek Examples'!$B$1/12)+(1-EXP(-'Vasicek Examples'!$B$1/12))*'Vasicek Examples'!$B$2+SQRT('Vasicek Examples'!$B$3^2/2/'Vasicek Examples'!$B$1*(1-EXP(-2*'Vasicek Examples'!$B$1/12)))*NORMSINV(RAND())</f>
        <v>3.9024066647952195E-2</v>
      </c>
      <c r="L390">
        <f ca="1">K390*EXP(-'Vasicek Examples'!$B$1/12)+(1-EXP(-'Vasicek Examples'!$B$1/12))*'Vasicek Examples'!$B$2+SQRT('Vasicek Examples'!$B$3^2/2/'Vasicek Examples'!$B$1*(1-EXP(-2*'Vasicek Examples'!$B$1/12)))*NORMSINV(RAND())</f>
        <v>3.4140330854924468E-2</v>
      </c>
      <c r="M390">
        <f ca="1">L390*EXP(-'Vasicek Examples'!$B$1/12)+(1-EXP(-'Vasicek Examples'!$B$1/12))*'Vasicek Examples'!$B$2+SQRT('Vasicek Examples'!$B$3^2/2/'Vasicek Examples'!$B$1*(1-EXP(-2*'Vasicek Examples'!$B$1/12)))*NORMSINV(RAND())</f>
        <v>2.6862521353000157E-2</v>
      </c>
      <c r="N390">
        <f ca="1">M390*EXP(-'Vasicek Examples'!$B$1/12)+(1-EXP(-'Vasicek Examples'!$B$1/12))*'Vasicek Examples'!$B$2+SQRT('Vasicek Examples'!$B$3^2/2/'Vasicek Examples'!$B$1*(1-EXP(-2*'Vasicek Examples'!$B$1/12)))*NORMSINV(RAND())</f>
        <v>2.8487436056831981E-2</v>
      </c>
      <c r="O390">
        <f t="shared" ref="O390:O453" ca="1" si="26">(SUM(D390:M390)+AVERAGE(C390,N390))/12</f>
        <v>3.4433895344937397E-2</v>
      </c>
      <c r="P390">
        <f t="shared" ref="P390:P453" ca="1" si="27">EXP(-O390)</f>
        <v>0.9661522047338118</v>
      </c>
      <c r="Q390">
        <f ca="1">EXP(-'Vasicek Examples'!$D$4*N390+'Vasicek Examples'!$E$4)</f>
        <v>0.9716466102137542</v>
      </c>
      <c r="R390">
        <f ca="1">MAX(Q390-'Vasicek Examples'!$B$8,0)</f>
        <v>1.0950628509641014E-2</v>
      </c>
      <c r="S390">
        <f t="shared" ref="S390:S453" ca="1" si="28">R390*P390</f>
        <v>1.0579973877810601E-2</v>
      </c>
    </row>
    <row r="391" spans="1:19" x14ac:dyDescent="0.2">
      <c r="A391">
        <f t="shared" ref="A391:A454" si="29">A390+1</f>
        <v>387</v>
      </c>
      <c r="B391">
        <f>'Vasicek Examples'!$B$4</f>
        <v>5.2999999999999999E-2</v>
      </c>
      <c r="C391">
        <f ca="1">B391*EXP(-'Vasicek Examples'!$B$1/12)+(1-EXP(-'Vasicek Examples'!$B$1/12))*'Vasicek Examples'!$B$2+SQRT('Vasicek Examples'!$B$3^2/2/'Vasicek Examples'!$B$1*(1-EXP(-2*'Vasicek Examples'!$B$1/12)))*NORMSINV(RAND())</f>
        <v>4.4081976275761062E-2</v>
      </c>
      <c r="D391">
        <f ca="1">C391*EXP(-'Vasicek Examples'!$B$1/12)+(1-EXP(-'Vasicek Examples'!$B$1/12))*'Vasicek Examples'!$B$2+SQRT('Vasicek Examples'!$B$3^2/2/'Vasicek Examples'!$B$1*(1-EXP(-2*'Vasicek Examples'!$B$1/12)))*NORMSINV(RAND())</f>
        <v>4.0870929028252852E-2</v>
      </c>
      <c r="E391">
        <f ca="1">D391*EXP(-'Vasicek Examples'!$B$1/12)+(1-EXP(-'Vasicek Examples'!$B$1/12))*'Vasicek Examples'!$B$2+SQRT('Vasicek Examples'!$B$3^2/2/'Vasicek Examples'!$B$1*(1-EXP(-2*'Vasicek Examples'!$B$1/12)))*NORMSINV(RAND())</f>
        <v>3.704435745141417E-2</v>
      </c>
      <c r="F391">
        <f ca="1">E391*EXP(-'Vasicek Examples'!$B$1/12)+(1-EXP(-'Vasicek Examples'!$B$1/12))*'Vasicek Examples'!$B$2+SQRT('Vasicek Examples'!$B$3^2/2/'Vasicek Examples'!$B$1*(1-EXP(-2*'Vasicek Examples'!$B$1/12)))*NORMSINV(RAND())</f>
        <v>3.6873911981684597E-2</v>
      </c>
      <c r="G391">
        <f ca="1">F391*EXP(-'Vasicek Examples'!$B$1/12)+(1-EXP(-'Vasicek Examples'!$B$1/12))*'Vasicek Examples'!$B$2+SQRT('Vasicek Examples'!$B$3^2/2/'Vasicek Examples'!$B$1*(1-EXP(-2*'Vasicek Examples'!$B$1/12)))*NORMSINV(RAND())</f>
        <v>3.778492552250607E-2</v>
      </c>
      <c r="H391">
        <f ca="1">G391*EXP(-'Vasicek Examples'!$B$1/12)+(1-EXP(-'Vasicek Examples'!$B$1/12))*'Vasicek Examples'!$B$2+SQRT('Vasicek Examples'!$B$3^2/2/'Vasicek Examples'!$B$1*(1-EXP(-2*'Vasicek Examples'!$B$1/12)))*NORMSINV(RAND())</f>
        <v>3.6621741610337599E-2</v>
      </c>
      <c r="I391">
        <f ca="1">H391*EXP(-'Vasicek Examples'!$B$1/12)+(1-EXP(-'Vasicek Examples'!$B$1/12))*'Vasicek Examples'!$B$2+SQRT('Vasicek Examples'!$B$3^2/2/'Vasicek Examples'!$B$1*(1-EXP(-2*'Vasicek Examples'!$B$1/12)))*NORMSINV(RAND())</f>
        <v>4.0527541982351811E-2</v>
      </c>
      <c r="J391">
        <f ca="1">I391*EXP(-'Vasicek Examples'!$B$1/12)+(1-EXP(-'Vasicek Examples'!$B$1/12))*'Vasicek Examples'!$B$2+SQRT('Vasicek Examples'!$B$3^2/2/'Vasicek Examples'!$B$1*(1-EXP(-2*'Vasicek Examples'!$B$1/12)))*NORMSINV(RAND())</f>
        <v>3.4692626575359119E-2</v>
      </c>
      <c r="K391">
        <f ca="1">J391*EXP(-'Vasicek Examples'!$B$1/12)+(1-EXP(-'Vasicek Examples'!$B$1/12))*'Vasicek Examples'!$B$2+SQRT('Vasicek Examples'!$B$3^2/2/'Vasicek Examples'!$B$1*(1-EXP(-2*'Vasicek Examples'!$B$1/12)))*NORMSINV(RAND())</f>
        <v>3.843321404356484E-2</v>
      </c>
      <c r="L391">
        <f ca="1">K391*EXP(-'Vasicek Examples'!$B$1/12)+(1-EXP(-'Vasicek Examples'!$B$1/12))*'Vasicek Examples'!$B$2+SQRT('Vasicek Examples'!$B$3^2/2/'Vasicek Examples'!$B$1*(1-EXP(-2*'Vasicek Examples'!$B$1/12)))*NORMSINV(RAND())</f>
        <v>3.3162285800574794E-2</v>
      </c>
      <c r="M391">
        <f ca="1">L391*EXP(-'Vasicek Examples'!$B$1/12)+(1-EXP(-'Vasicek Examples'!$B$1/12))*'Vasicek Examples'!$B$2+SQRT('Vasicek Examples'!$B$3^2/2/'Vasicek Examples'!$B$1*(1-EXP(-2*'Vasicek Examples'!$B$1/12)))*NORMSINV(RAND())</f>
        <v>3.5291638398549714E-2</v>
      </c>
      <c r="N391">
        <f ca="1">M391*EXP(-'Vasicek Examples'!$B$1/12)+(1-EXP(-'Vasicek Examples'!$B$1/12))*'Vasicek Examples'!$B$2+SQRT('Vasicek Examples'!$B$3^2/2/'Vasicek Examples'!$B$1*(1-EXP(-2*'Vasicek Examples'!$B$1/12)))*NORMSINV(RAND())</f>
        <v>4.6999961024875414E-2</v>
      </c>
      <c r="O391">
        <f t="shared" ca="1" si="26"/>
        <v>3.4737011753742823E-2</v>
      </c>
      <c r="P391">
        <f t="shared" ca="1" si="27"/>
        <v>0.96585939252748754</v>
      </c>
      <c r="Q391">
        <f ca="1">EXP(-'Vasicek Examples'!$D$4*N391+'Vasicek Examples'!$E$4)</f>
        <v>0.95759405561856392</v>
      </c>
      <c r="R391">
        <f ca="1">MAX(Q391-'Vasicek Examples'!$B$8,0)</f>
        <v>0</v>
      </c>
      <c r="S391">
        <f t="shared" ca="1" si="28"/>
        <v>0</v>
      </c>
    </row>
    <row r="392" spans="1:19" x14ac:dyDescent="0.2">
      <c r="A392">
        <f t="shared" si="29"/>
        <v>388</v>
      </c>
      <c r="B392">
        <f>'Vasicek Examples'!$B$4</f>
        <v>5.2999999999999999E-2</v>
      </c>
      <c r="C392">
        <f ca="1">B392*EXP(-'Vasicek Examples'!$B$1/12)+(1-EXP(-'Vasicek Examples'!$B$1/12))*'Vasicek Examples'!$B$2+SQRT('Vasicek Examples'!$B$3^2/2/'Vasicek Examples'!$B$1*(1-EXP(-2*'Vasicek Examples'!$B$1/12)))*NORMSINV(RAND())</f>
        <v>4.8408217986127579E-2</v>
      </c>
      <c r="D392">
        <f ca="1">C392*EXP(-'Vasicek Examples'!$B$1/12)+(1-EXP(-'Vasicek Examples'!$B$1/12))*'Vasicek Examples'!$B$2+SQRT('Vasicek Examples'!$B$3^2/2/'Vasicek Examples'!$B$1*(1-EXP(-2*'Vasicek Examples'!$B$1/12)))*NORMSINV(RAND())</f>
        <v>5.3260698070692482E-2</v>
      </c>
      <c r="E392">
        <f ca="1">D392*EXP(-'Vasicek Examples'!$B$1/12)+(1-EXP(-'Vasicek Examples'!$B$1/12))*'Vasicek Examples'!$B$2+SQRT('Vasicek Examples'!$B$3^2/2/'Vasicek Examples'!$B$1*(1-EXP(-2*'Vasicek Examples'!$B$1/12)))*NORMSINV(RAND())</f>
        <v>4.5655803685137171E-2</v>
      </c>
      <c r="F392">
        <f ca="1">E392*EXP(-'Vasicek Examples'!$B$1/12)+(1-EXP(-'Vasicek Examples'!$B$1/12))*'Vasicek Examples'!$B$2+SQRT('Vasicek Examples'!$B$3^2/2/'Vasicek Examples'!$B$1*(1-EXP(-2*'Vasicek Examples'!$B$1/12)))*NORMSINV(RAND())</f>
        <v>3.5063617585008491E-2</v>
      </c>
      <c r="G392">
        <f ca="1">F392*EXP(-'Vasicek Examples'!$B$1/12)+(1-EXP(-'Vasicek Examples'!$B$1/12))*'Vasicek Examples'!$B$2+SQRT('Vasicek Examples'!$B$3^2/2/'Vasicek Examples'!$B$1*(1-EXP(-2*'Vasicek Examples'!$B$1/12)))*NORMSINV(RAND())</f>
        <v>4.1290741981997718E-2</v>
      </c>
      <c r="H392">
        <f ca="1">G392*EXP(-'Vasicek Examples'!$B$1/12)+(1-EXP(-'Vasicek Examples'!$B$1/12))*'Vasicek Examples'!$B$2+SQRT('Vasicek Examples'!$B$3^2/2/'Vasicek Examples'!$B$1*(1-EXP(-2*'Vasicek Examples'!$B$1/12)))*NORMSINV(RAND())</f>
        <v>4.0314129166561692E-2</v>
      </c>
      <c r="I392">
        <f ca="1">H392*EXP(-'Vasicek Examples'!$B$1/12)+(1-EXP(-'Vasicek Examples'!$B$1/12))*'Vasicek Examples'!$B$2+SQRT('Vasicek Examples'!$B$3^2/2/'Vasicek Examples'!$B$1*(1-EXP(-2*'Vasicek Examples'!$B$1/12)))*NORMSINV(RAND())</f>
        <v>4.2559612927350388E-2</v>
      </c>
      <c r="J392">
        <f ca="1">I392*EXP(-'Vasicek Examples'!$B$1/12)+(1-EXP(-'Vasicek Examples'!$B$1/12))*'Vasicek Examples'!$B$2+SQRT('Vasicek Examples'!$B$3^2/2/'Vasicek Examples'!$B$1*(1-EXP(-2*'Vasicek Examples'!$B$1/12)))*NORMSINV(RAND())</f>
        <v>3.9649012845471059E-2</v>
      </c>
      <c r="K392">
        <f ca="1">J392*EXP(-'Vasicek Examples'!$B$1/12)+(1-EXP(-'Vasicek Examples'!$B$1/12))*'Vasicek Examples'!$B$2+SQRT('Vasicek Examples'!$B$3^2/2/'Vasicek Examples'!$B$1*(1-EXP(-2*'Vasicek Examples'!$B$1/12)))*NORMSINV(RAND())</f>
        <v>3.4468453101441074E-2</v>
      </c>
      <c r="L392">
        <f ca="1">K392*EXP(-'Vasicek Examples'!$B$1/12)+(1-EXP(-'Vasicek Examples'!$B$1/12))*'Vasicek Examples'!$B$2+SQRT('Vasicek Examples'!$B$3^2/2/'Vasicek Examples'!$B$1*(1-EXP(-2*'Vasicek Examples'!$B$1/12)))*NORMSINV(RAND())</f>
        <v>3.8910981293689167E-2</v>
      </c>
      <c r="M392">
        <f ca="1">L392*EXP(-'Vasicek Examples'!$B$1/12)+(1-EXP(-'Vasicek Examples'!$B$1/12))*'Vasicek Examples'!$B$2+SQRT('Vasicek Examples'!$B$3^2/2/'Vasicek Examples'!$B$1*(1-EXP(-2*'Vasicek Examples'!$B$1/12)))*NORMSINV(RAND())</f>
        <v>2.9767452854785513E-2</v>
      </c>
      <c r="N392">
        <f ca="1">M392*EXP(-'Vasicek Examples'!$B$1/12)+(1-EXP(-'Vasicek Examples'!$B$1/12))*'Vasicek Examples'!$B$2+SQRT('Vasicek Examples'!$B$3^2/2/'Vasicek Examples'!$B$1*(1-EXP(-2*'Vasicek Examples'!$B$1/12)))*NORMSINV(RAND())</f>
        <v>2.912246586630287E-2</v>
      </c>
      <c r="O392">
        <f t="shared" ca="1" si="26"/>
        <v>3.6642153786529165E-2</v>
      </c>
      <c r="P392">
        <f t="shared" ca="1" si="27"/>
        <v>0.96402104491371055</v>
      </c>
      <c r="Q392">
        <f ca="1">EXP(-'Vasicek Examples'!$D$4*N392+'Vasicek Examples'!$E$4)</f>
        <v>0.97116117102349209</v>
      </c>
      <c r="R392">
        <f ca="1">MAX(Q392-'Vasicek Examples'!$B$8,0)</f>
        <v>1.0465189319378898E-2</v>
      </c>
      <c r="S392">
        <f t="shared" ca="1" si="28"/>
        <v>1.0088662742887449E-2</v>
      </c>
    </row>
    <row r="393" spans="1:19" x14ac:dyDescent="0.2">
      <c r="A393">
        <f t="shared" si="29"/>
        <v>389</v>
      </c>
      <c r="B393">
        <f>'Vasicek Examples'!$B$4</f>
        <v>5.2999999999999999E-2</v>
      </c>
      <c r="C393">
        <f ca="1">B393*EXP(-'Vasicek Examples'!$B$1/12)+(1-EXP(-'Vasicek Examples'!$B$1/12))*'Vasicek Examples'!$B$2+SQRT('Vasicek Examples'!$B$3^2/2/'Vasicek Examples'!$B$1*(1-EXP(-2*'Vasicek Examples'!$B$1/12)))*NORMSINV(RAND())</f>
        <v>5.0874189757757336E-2</v>
      </c>
      <c r="D393">
        <f ca="1">C393*EXP(-'Vasicek Examples'!$B$1/12)+(1-EXP(-'Vasicek Examples'!$B$1/12))*'Vasicek Examples'!$B$2+SQRT('Vasicek Examples'!$B$3^2/2/'Vasicek Examples'!$B$1*(1-EXP(-2*'Vasicek Examples'!$B$1/12)))*NORMSINV(RAND())</f>
        <v>4.6618875201072767E-2</v>
      </c>
      <c r="E393">
        <f ca="1">D393*EXP(-'Vasicek Examples'!$B$1/12)+(1-EXP(-'Vasicek Examples'!$B$1/12))*'Vasicek Examples'!$B$2+SQRT('Vasicek Examples'!$B$3^2/2/'Vasicek Examples'!$B$1*(1-EXP(-2*'Vasicek Examples'!$B$1/12)))*NORMSINV(RAND())</f>
        <v>5.2577853694365712E-2</v>
      </c>
      <c r="F393">
        <f ca="1">E393*EXP(-'Vasicek Examples'!$B$1/12)+(1-EXP(-'Vasicek Examples'!$B$1/12))*'Vasicek Examples'!$B$2+SQRT('Vasicek Examples'!$B$3^2/2/'Vasicek Examples'!$B$1*(1-EXP(-2*'Vasicek Examples'!$B$1/12)))*NORMSINV(RAND())</f>
        <v>5.3207827443138955E-2</v>
      </c>
      <c r="G393">
        <f ca="1">F393*EXP(-'Vasicek Examples'!$B$1/12)+(1-EXP(-'Vasicek Examples'!$B$1/12))*'Vasicek Examples'!$B$2+SQRT('Vasicek Examples'!$B$3^2/2/'Vasicek Examples'!$B$1*(1-EXP(-2*'Vasicek Examples'!$B$1/12)))*NORMSINV(RAND())</f>
        <v>4.9506387230155338E-2</v>
      </c>
      <c r="H393">
        <f ca="1">G393*EXP(-'Vasicek Examples'!$B$1/12)+(1-EXP(-'Vasicek Examples'!$B$1/12))*'Vasicek Examples'!$B$2+SQRT('Vasicek Examples'!$B$3^2/2/'Vasicek Examples'!$B$1*(1-EXP(-2*'Vasicek Examples'!$B$1/12)))*NORMSINV(RAND())</f>
        <v>6.1568125440006019E-2</v>
      </c>
      <c r="I393">
        <f ca="1">H393*EXP(-'Vasicek Examples'!$B$1/12)+(1-EXP(-'Vasicek Examples'!$B$1/12))*'Vasicek Examples'!$B$2+SQRT('Vasicek Examples'!$B$3^2/2/'Vasicek Examples'!$B$1*(1-EXP(-2*'Vasicek Examples'!$B$1/12)))*NORMSINV(RAND())</f>
        <v>5.5716513680917609E-2</v>
      </c>
      <c r="J393">
        <f ca="1">I393*EXP(-'Vasicek Examples'!$B$1/12)+(1-EXP(-'Vasicek Examples'!$B$1/12))*'Vasicek Examples'!$B$2+SQRT('Vasicek Examples'!$B$3^2/2/'Vasicek Examples'!$B$1*(1-EXP(-2*'Vasicek Examples'!$B$1/12)))*NORMSINV(RAND())</f>
        <v>5.5527264943208747E-2</v>
      </c>
      <c r="K393">
        <f ca="1">J393*EXP(-'Vasicek Examples'!$B$1/12)+(1-EXP(-'Vasicek Examples'!$B$1/12))*'Vasicek Examples'!$B$2+SQRT('Vasicek Examples'!$B$3^2/2/'Vasicek Examples'!$B$1*(1-EXP(-2*'Vasicek Examples'!$B$1/12)))*NORMSINV(RAND())</f>
        <v>5.375270996850208E-2</v>
      </c>
      <c r="L393">
        <f ca="1">K393*EXP(-'Vasicek Examples'!$B$1/12)+(1-EXP(-'Vasicek Examples'!$B$1/12))*'Vasicek Examples'!$B$2+SQRT('Vasicek Examples'!$B$3^2/2/'Vasicek Examples'!$B$1*(1-EXP(-2*'Vasicek Examples'!$B$1/12)))*NORMSINV(RAND())</f>
        <v>6.0007105338729314E-2</v>
      </c>
      <c r="M393">
        <f ca="1">L393*EXP(-'Vasicek Examples'!$B$1/12)+(1-EXP(-'Vasicek Examples'!$B$1/12))*'Vasicek Examples'!$B$2+SQRT('Vasicek Examples'!$B$3^2/2/'Vasicek Examples'!$B$1*(1-EXP(-2*'Vasicek Examples'!$B$1/12)))*NORMSINV(RAND())</f>
        <v>6.688565617841026E-2</v>
      </c>
      <c r="N393">
        <f ca="1">M393*EXP(-'Vasicek Examples'!$B$1/12)+(1-EXP(-'Vasicek Examples'!$B$1/12))*'Vasicek Examples'!$B$2+SQRT('Vasicek Examples'!$B$3^2/2/'Vasicek Examples'!$B$1*(1-EXP(-2*'Vasicek Examples'!$B$1/12)))*NORMSINV(RAND())</f>
        <v>7.495267591409864E-2</v>
      </c>
      <c r="O393">
        <f t="shared" ca="1" si="26"/>
        <v>5.1523479329536236E-2</v>
      </c>
      <c r="P393">
        <f t="shared" ca="1" si="27"/>
        <v>0.9497813494711087</v>
      </c>
      <c r="Q393">
        <f ca="1">EXP(-'Vasicek Examples'!$D$4*N393+'Vasicek Examples'!$E$4)</f>
        <v>0.93675977634341201</v>
      </c>
      <c r="R393">
        <f ca="1">MAX(Q393-'Vasicek Examples'!$B$8,0)</f>
        <v>0</v>
      </c>
      <c r="S393">
        <f t="shared" ca="1" si="28"/>
        <v>0</v>
      </c>
    </row>
    <row r="394" spans="1:19" x14ac:dyDescent="0.2">
      <c r="A394">
        <f t="shared" si="29"/>
        <v>390</v>
      </c>
      <c r="B394">
        <f>'Vasicek Examples'!$B$4</f>
        <v>5.2999999999999999E-2</v>
      </c>
      <c r="C394">
        <f ca="1">B394*EXP(-'Vasicek Examples'!$B$1/12)+(1-EXP(-'Vasicek Examples'!$B$1/12))*'Vasicek Examples'!$B$2+SQRT('Vasicek Examples'!$B$3^2/2/'Vasicek Examples'!$B$1*(1-EXP(-2*'Vasicek Examples'!$B$1/12)))*NORMSINV(RAND())</f>
        <v>4.4181552022251699E-2</v>
      </c>
      <c r="D394">
        <f ca="1">C394*EXP(-'Vasicek Examples'!$B$1/12)+(1-EXP(-'Vasicek Examples'!$B$1/12))*'Vasicek Examples'!$B$2+SQRT('Vasicek Examples'!$B$3^2/2/'Vasicek Examples'!$B$1*(1-EXP(-2*'Vasicek Examples'!$B$1/12)))*NORMSINV(RAND())</f>
        <v>3.7473011314203712E-2</v>
      </c>
      <c r="E394">
        <f ca="1">D394*EXP(-'Vasicek Examples'!$B$1/12)+(1-EXP(-'Vasicek Examples'!$B$1/12))*'Vasicek Examples'!$B$2+SQRT('Vasicek Examples'!$B$3^2/2/'Vasicek Examples'!$B$1*(1-EXP(-2*'Vasicek Examples'!$B$1/12)))*NORMSINV(RAND())</f>
        <v>3.6792623346453501E-2</v>
      </c>
      <c r="F394">
        <f ca="1">E394*EXP(-'Vasicek Examples'!$B$1/12)+(1-EXP(-'Vasicek Examples'!$B$1/12))*'Vasicek Examples'!$B$2+SQRT('Vasicek Examples'!$B$3^2/2/'Vasicek Examples'!$B$1*(1-EXP(-2*'Vasicek Examples'!$B$1/12)))*NORMSINV(RAND())</f>
        <v>3.5506019541260744E-2</v>
      </c>
      <c r="G394">
        <f ca="1">F394*EXP(-'Vasicek Examples'!$B$1/12)+(1-EXP(-'Vasicek Examples'!$B$1/12))*'Vasicek Examples'!$B$2+SQRT('Vasicek Examples'!$B$3^2/2/'Vasicek Examples'!$B$1*(1-EXP(-2*'Vasicek Examples'!$B$1/12)))*NORMSINV(RAND())</f>
        <v>4.607870829182497E-2</v>
      </c>
      <c r="H394">
        <f ca="1">G394*EXP(-'Vasicek Examples'!$B$1/12)+(1-EXP(-'Vasicek Examples'!$B$1/12))*'Vasicek Examples'!$B$2+SQRT('Vasicek Examples'!$B$3^2/2/'Vasicek Examples'!$B$1*(1-EXP(-2*'Vasicek Examples'!$B$1/12)))*NORMSINV(RAND())</f>
        <v>3.362532763182375E-2</v>
      </c>
      <c r="I394">
        <f ca="1">H394*EXP(-'Vasicek Examples'!$B$1/12)+(1-EXP(-'Vasicek Examples'!$B$1/12))*'Vasicek Examples'!$B$2+SQRT('Vasicek Examples'!$B$3^2/2/'Vasicek Examples'!$B$1*(1-EXP(-2*'Vasicek Examples'!$B$1/12)))*NORMSINV(RAND())</f>
        <v>3.5762689588472507E-2</v>
      </c>
      <c r="J394">
        <f ca="1">I394*EXP(-'Vasicek Examples'!$B$1/12)+(1-EXP(-'Vasicek Examples'!$B$1/12))*'Vasicek Examples'!$B$2+SQRT('Vasicek Examples'!$B$3^2/2/'Vasicek Examples'!$B$1*(1-EXP(-2*'Vasicek Examples'!$B$1/12)))*NORMSINV(RAND())</f>
        <v>3.5923351206144122E-2</v>
      </c>
      <c r="K394">
        <f ca="1">J394*EXP(-'Vasicek Examples'!$B$1/12)+(1-EXP(-'Vasicek Examples'!$B$1/12))*'Vasicek Examples'!$B$2+SQRT('Vasicek Examples'!$B$3^2/2/'Vasicek Examples'!$B$1*(1-EXP(-2*'Vasicek Examples'!$B$1/12)))*NORMSINV(RAND())</f>
        <v>4.0721604314273067E-2</v>
      </c>
      <c r="L394">
        <f ca="1">K394*EXP(-'Vasicek Examples'!$B$1/12)+(1-EXP(-'Vasicek Examples'!$B$1/12))*'Vasicek Examples'!$B$2+SQRT('Vasicek Examples'!$B$3^2/2/'Vasicek Examples'!$B$1*(1-EXP(-2*'Vasicek Examples'!$B$1/12)))*NORMSINV(RAND())</f>
        <v>4.5884601389655298E-2</v>
      </c>
      <c r="M394">
        <f ca="1">L394*EXP(-'Vasicek Examples'!$B$1/12)+(1-EXP(-'Vasicek Examples'!$B$1/12))*'Vasicek Examples'!$B$2+SQRT('Vasicek Examples'!$B$3^2/2/'Vasicek Examples'!$B$1*(1-EXP(-2*'Vasicek Examples'!$B$1/12)))*NORMSINV(RAND())</f>
        <v>3.1440526664317972E-2</v>
      </c>
      <c r="N394">
        <f ca="1">M394*EXP(-'Vasicek Examples'!$B$1/12)+(1-EXP(-'Vasicek Examples'!$B$1/12))*'Vasicek Examples'!$B$2+SQRT('Vasicek Examples'!$B$3^2/2/'Vasicek Examples'!$B$1*(1-EXP(-2*'Vasicek Examples'!$B$1/12)))*NORMSINV(RAND())</f>
        <v>3.3793736458717569E-2</v>
      </c>
      <c r="O394">
        <f t="shared" ca="1" si="26"/>
        <v>3.4849675627409517E-2</v>
      </c>
      <c r="P394">
        <f t="shared" ca="1" si="27"/>
        <v>0.9657505811965762</v>
      </c>
      <c r="Q394">
        <f ca="1">EXP(-'Vasicek Examples'!$D$4*N394+'Vasicek Examples'!$E$4)</f>
        <v>0.96759773276214012</v>
      </c>
      <c r="R394">
        <f ca="1">MAX(Q394-'Vasicek Examples'!$B$8,0)</f>
        <v>6.9017510580269281E-3</v>
      </c>
      <c r="S394">
        <f t="shared" ca="1" si="28"/>
        <v>6.6653700955635903E-3</v>
      </c>
    </row>
    <row r="395" spans="1:19" x14ac:dyDescent="0.2">
      <c r="A395">
        <f t="shared" si="29"/>
        <v>391</v>
      </c>
      <c r="B395">
        <f>'Vasicek Examples'!$B$4</f>
        <v>5.2999999999999999E-2</v>
      </c>
      <c r="C395">
        <f ca="1">B395*EXP(-'Vasicek Examples'!$B$1/12)+(1-EXP(-'Vasicek Examples'!$B$1/12))*'Vasicek Examples'!$B$2+SQRT('Vasicek Examples'!$B$3^2/2/'Vasicek Examples'!$B$1*(1-EXP(-2*'Vasicek Examples'!$B$1/12)))*NORMSINV(RAND())</f>
        <v>4.7790568788020016E-2</v>
      </c>
      <c r="D395">
        <f ca="1">C395*EXP(-'Vasicek Examples'!$B$1/12)+(1-EXP(-'Vasicek Examples'!$B$1/12))*'Vasicek Examples'!$B$2+SQRT('Vasicek Examples'!$B$3^2/2/'Vasicek Examples'!$B$1*(1-EXP(-2*'Vasicek Examples'!$B$1/12)))*NORMSINV(RAND())</f>
        <v>4.5488463121297833E-2</v>
      </c>
      <c r="E395">
        <f ca="1">D395*EXP(-'Vasicek Examples'!$B$1/12)+(1-EXP(-'Vasicek Examples'!$B$1/12))*'Vasicek Examples'!$B$2+SQRT('Vasicek Examples'!$B$3^2/2/'Vasicek Examples'!$B$1*(1-EXP(-2*'Vasicek Examples'!$B$1/12)))*NORMSINV(RAND())</f>
        <v>4.3801160450404705E-2</v>
      </c>
      <c r="F395">
        <f ca="1">E395*EXP(-'Vasicek Examples'!$B$1/12)+(1-EXP(-'Vasicek Examples'!$B$1/12))*'Vasicek Examples'!$B$2+SQRT('Vasicek Examples'!$B$3^2/2/'Vasicek Examples'!$B$1*(1-EXP(-2*'Vasicek Examples'!$B$1/12)))*NORMSINV(RAND())</f>
        <v>4.7813501053015565E-2</v>
      </c>
      <c r="G395">
        <f ca="1">F395*EXP(-'Vasicek Examples'!$B$1/12)+(1-EXP(-'Vasicek Examples'!$B$1/12))*'Vasicek Examples'!$B$2+SQRT('Vasicek Examples'!$B$3^2/2/'Vasicek Examples'!$B$1*(1-EXP(-2*'Vasicek Examples'!$B$1/12)))*NORMSINV(RAND())</f>
        <v>4.6440544029113309E-2</v>
      </c>
      <c r="H395">
        <f ca="1">G395*EXP(-'Vasicek Examples'!$B$1/12)+(1-EXP(-'Vasicek Examples'!$B$1/12))*'Vasicek Examples'!$B$2+SQRT('Vasicek Examples'!$B$3^2/2/'Vasicek Examples'!$B$1*(1-EXP(-2*'Vasicek Examples'!$B$1/12)))*NORMSINV(RAND())</f>
        <v>3.8059192379719407E-2</v>
      </c>
      <c r="I395">
        <f ca="1">H395*EXP(-'Vasicek Examples'!$B$1/12)+(1-EXP(-'Vasicek Examples'!$B$1/12))*'Vasicek Examples'!$B$2+SQRT('Vasicek Examples'!$B$3^2/2/'Vasicek Examples'!$B$1*(1-EXP(-2*'Vasicek Examples'!$B$1/12)))*NORMSINV(RAND())</f>
        <v>4.5263232026164946E-2</v>
      </c>
      <c r="J395">
        <f ca="1">I395*EXP(-'Vasicek Examples'!$B$1/12)+(1-EXP(-'Vasicek Examples'!$B$1/12))*'Vasicek Examples'!$B$2+SQRT('Vasicek Examples'!$B$3^2/2/'Vasicek Examples'!$B$1*(1-EXP(-2*'Vasicek Examples'!$B$1/12)))*NORMSINV(RAND())</f>
        <v>4.921205661656787E-2</v>
      </c>
      <c r="K395">
        <f ca="1">J395*EXP(-'Vasicek Examples'!$B$1/12)+(1-EXP(-'Vasicek Examples'!$B$1/12))*'Vasicek Examples'!$B$2+SQRT('Vasicek Examples'!$B$3^2/2/'Vasicek Examples'!$B$1*(1-EXP(-2*'Vasicek Examples'!$B$1/12)))*NORMSINV(RAND())</f>
        <v>5.1469052356747209E-2</v>
      </c>
      <c r="L395">
        <f ca="1">K395*EXP(-'Vasicek Examples'!$B$1/12)+(1-EXP(-'Vasicek Examples'!$B$1/12))*'Vasicek Examples'!$B$2+SQRT('Vasicek Examples'!$B$3^2/2/'Vasicek Examples'!$B$1*(1-EXP(-2*'Vasicek Examples'!$B$1/12)))*NORMSINV(RAND())</f>
        <v>5.7307624245336121E-2</v>
      </c>
      <c r="M395">
        <f ca="1">L395*EXP(-'Vasicek Examples'!$B$1/12)+(1-EXP(-'Vasicek Examples'!$B$1/12))*'Vasicek Examples'!$B$2+SQRT('Vasicek Examples'!$B$3^2/2/'Vasicek Examples'!$B$1*(1-EXP(-2*'Vasicek Examples'!$B$1/12)))*NORMSINV(RAND())</f>
        <v>5.8222376114946947E-2</v>
      </c>
      <c r="N395">
        <f ca="1">M395*EXP(-'Vasicek Examples'!$B$1/12)+(1-EXP(-'Vasicek Examples'!$B$1/12))*'Vasicek Examples'!$B$2+SQRT('Vasicek Examples'!$B$3^2/2/'Vasicek Examples'!$B$1*(1-EXP(-2*'Vasicek Examples'!$B$1/12)))*NORMSINV(RAND())</f>
        <v>5.3720693399803204E-2</v>
      </c>
      <c r="O395">
        <f t="shared" ca="1" si="26"/>
        <v>4.4486069457268795E-2</v>
      </c>
      <c r="P395">
        <f t="shared" ca="1" si="27"/>
        <v>0.95648892441064648</v>
      </c>
      <c r="Q395">
        <f ca="1">EXP(-'Vasicek Examples'!$D$4*N395+'Vasicek Examples'!$E$4)</f>
        <v>0.95254289715878226</v>
      </c>
      <c r="R395">
        <f ca="1">MAX(Q395-'Vasicek Examples'!$B$8,0)</f>
        <v>0</v>
      </c>
      <c r="S395">
        <f t="shared" ca="1" si="28"/>
        <v>0</v>
      </c>
    </row>
    <row r="396" spans="1:19" x14ac:dyDescent="0.2">
      <c r="A396">
        <f t="shared" si="29"/>
        <v>392</v>
      </c>
      <c r="B396">
        <f>'Vasicek Examples'!$B$4</f>
        <v>5.2999999999999999E-2</v>
      </c>
      <c r="C396">
        <f ca="1">B396*EXP(-'Vasicek Examples'!$B$1/12)+(1-EXP(-'Vasicek Examples'!$B$1/12))*'Vasicek Examples'!$B$2+SQRT('Vasicek Examples'!$B$3^2/2/'Vasicek Examples'!$B$1*(1-EXP(-2*'Vasicek Examples'!$B$1/12)))*NORMSINV(RAND())</f>
        <v>4.6555984285434018E-2</v>
      </c>
      <c r="D396">
        <f ca="1">C396*EXP(-'Vasicek Examples'!$B$1/12)+(1-EXP(-'Vasicek Examples'!$B$1/12))*'Vasicek Examples'!$B$2+SQRT('Vasicek Examples'!$B$3^2/2/'Vasicek Examples'!$B$1*(1-EXP(-2*'Vasicek Examples'!$B$1/12)))*NORMSINV(RAND())</f>
        <v>4.8105895890807701E-2</v>
      </c>
      <c r="E396">
        <f ca="1">D396*EXP(-'Vasicek Examples'!$B$1/12)+(1-EXP(-'Vasicek Examples'!$B$1/12))*'Vasicek Examples'!$B$2+SQRT('Vasicek Examples'!$B$3^2/2/'Vasicek Examples'!$B$1*(1-EXP(-2*'Vasicek Examples'!$B$1/12)))*NORMSINV(RAND())</f>
        <v>4.3726758770121207E-2</v>
      </c>
      <c r="F396">
        <f ca="1">E396*EXP(-'Vasicek Examples'!$B$1/12)+(1-EXP(-'Vasicek Examples'!$B$1/12))*'Vasicek Examples'!$B$2+SQRT('Vasicek Examples'!$B$3^2/2/'Vasicek Examples'!$B$1*(1-EXP(-2*'Vasicek Examples'!$B$1/12)))*NORMSINV(RAND())</f>
        <v>4.2455330174915311E-2</v>
      </c>
      <c r="G396">
        <f ca="1">F396*EXP(-'Vasicek Examples'!$B$1/12)+(1-EXP(-'Vasicek Examples'!$B$1/12))*'Vasicek Examples'!$B$2+SQRT('Vasicek Examples'!$B$3^2/2/'Vasicek Examples'!$B$1*(1-EXP(-2*'Vasicek Examples'!$B$1/12)))*NORMSINV(RAND())</f>
        <v>3.7780480677182079E-2</v>
      </c>
      <c r="H396">
        <f ca="1">G396*EXP(-'Vasicek Examples'!$B$1/12)+(1-EXP(-'Vasicek Examples'!$B$1/12))*'Vasicek Examples'!$B$2+SQRT('Vasicek Examples'!$B$3^2/2/'Vasicek Examples'!$B$1*(1-EXP(-2*'Vasicek Examples'!$B$1/12)))*NORMSINV(RAND())</f>
        <v>4.3371047715562258E-2</v>
      </c>
      <c r="I396">
        <f ca="1">H396*EXP(-'Vasicek Examples'!$B$1/12)+(1-EXP(-'Vasicek Examples'!$B$1/12))*'Vasicek Examples'!$B$2+SQRT('Vasicek Examples'!$B$3^2/2/'Vasicek Examples'!$B$1*(1-EXP(-2*'Vasicek Examples'!$B$1/12)))*NORMSINV(RAND())</f>
        <v>3.4757969779454383E-2</v>
      </c>
      <c r="J396">
        <f ca="1">I396*EXP(-'Vasicek Examples'!$B$1/12)+(1-EXP(-'Vasicek Examples'!$B$1/12))*'Vasicek Examples'!$B$2+SQRT('Vasicek Examples'!$B$3^2/2/'Vasicek Examples'!$B$1*(1-EXP(-2*'Vasicek Examples'!$B$1/12)))*NORMSINV(RAND())</f>
        <v>4.7088169290771711E-2</v>
      </c>
      <c r="K396">
        <f ca="1">J396*EXP(-'Vasicek Examples'!$B$1/12)+(1-EXP(-'Vasicek Examples'!$B$1/12))*'Vasicek Examples'!$B$2+SQRT('Vasicek Examples'!$B$3^2/2/'Vasicek Examples'!$B$1*(1-EXP(-2*'Vasicek Examples'!$B$1/12)))*NORMSINV(RAND())</f>
        <v>4.3967556689153399E-2</v>
      </c>
      <c r="L396">
        <f ca="1">K396*EXP(-'Vasicek Examples'!$B$1/12)+(1-EXP(-'Vasicek Examples'!$B$1/12))*'Vasicek Examples'!$B$2+SQRT('Vasicek Examples'!$B$3^2/2/'Vasicek Examples'!$B$1*(1-EXP(-2*'Vasicek Examples'!$B$1/12)))*NORMSINV(RAND())</f>
        <v>3.5243793779410067E-2</v>
      </c>
      <c r="M396">
        <f ca="1">L396*EXP(-'Vasicek Examples'!$B$1/12)+(1-EXP(-'Vasicek Examples'!$B$1/12))*'Vasicek Examples'!$B$2+SQRT('Vasicek Examples'!$B$3^2/2/'Vasicek Examples'!$B$1*(1-EXP(-2*'Vasicek Examples'!$B$1/12)))*NORMSINV(RAND())</f>
        <v>4.2766503982004767E-2</v>
      </c>
      <c r="N396">
        <f ca="1">M396*EXP(-'Vasicek Examples'!$B$1/12)+(1-EXP(-'Vasicek Examples'!$B$1/12))*'Vasicek Examples'!$B$2+SQRT('Vasicek Examples'!$B$3^2/2/'Vasicek Examples'!$B$1*(1-EXP(-2*'Vasicek Examples'!$B$1/12)))*NORMSINV(RAND())</f>
        <v>3.4256967306166411E-2</v>
      </c>
      <c r="O396">
        <f t="shared" ca="1" si="26"/>
        <v>3.830583187876526E-2</v>
      </c>
      <c r="P396">
        <f t="shared" ca="1" si="27"/>
        <v>0.96241855760196693</v>
      </c>
      <c r="Q396">
        <f ca="1">EXP(-'Vasicek Examples'!$D$4*N396+'Vasicek Examples'!$E$4)</f>
        <v>0.96724507450905739</v>
      </c>
      <c r="R396">
        <f ca="1">MAX(Q396-'Vasicek Examples'!$B$8,0)</f>
        <v>6.549092804944201E-3</v>
      </c>
      <c r="S396">
        <f t="shared" ca="1" si="28"/>
        <v>6.3029684509358173E-3</v>
      </c>
    </row>
    <row r="397" spans="1:19" x14ac:dyDescent="0.2">
      <c r="A397">
        <f t="shared" si="29"/>
        <v>393</v>
      </c>
      <c r="B397">
        <f>'Vasicek Examples'!$B$4</f>
        <v>5.2999999999999999E-2</v>
      </c>
      <c r="C397">
        <f ca="1">B397*EXP(-'Vasicek Examples'!$B$1/12)+(1-EXP(-'Vasicek Examples'!$B$1/12))*'Vasicek Examples'!$B$2+SQRT('Vasicek Examples'!$B$3^2/2/'Vasicek Examples'!$B$1*(1-EXP(-2*'Vasicek Examples'!$B$1/12)))*NORMSINV(RAND())</f>
        <v>4.4657523863770789E-2</v>
      </c>
      <c r="D397">
        <f ca="1">C397*EXP(-'Vasicek Examples'!$B$1/12)+(1-EXP(-'Vasicek Examples'!$B$1/12))*'Vasicek Examples'!$B$2+SQRT('Vasicek Examples'!$B$3^2/2/'Vasicek Examples'!$B$1*(1-EXP(-2*'Vasicek Examples'!$B$1/12)))*NORMSINV(RAND())</f>
        <v>4.1874771228537194E-2</v>
      </c>
      <c r="E397">
        <f ca="1">D397*EXP(-'Vasicek Examples'!$B$1/12)+(1-EXP(-'Vasicek Examples'!$B$1/12))*'Vasicek Examples'!$B$2+SQRT('Vasicek Examples'!$B$3^2/2/'Vasicek Examples'!$B$1*(1-EXP(-2*'Vasicek Examples'!$B$1/12)))*NORMSINV(RAND())</f>
        <v>3.681377892759987E-2</v>
      </c>
      <c r="F397">
        <f ca="1">E397*EXP(-'Vasicek Examples'!$B$1/12)+(1-EXP(-'Vasicek Examples'!$B$1/12))*'Vasicek Examples'!$B$2+SQRT('Vasicek Examples'!$B$3^2/2/'Vasicek Examples'!$B$1*(1-EXP(-2*'Vasicek Examples'!$B$1/12)))*NORMSINV(RAND())</f>
        <v>3.2835837756477075E-2</v>
      </c>
      <c r="G397">
        <f ca="1">F397*EXP(-'Vasicek Examples'!$B$1/12)+(1-EXP(-'Vasicek Examples'!$B$1/12))*'Vasicek Examples'!$B$2+SQRT('Vasicek Examples'!$B$3^2/2/'Vasicek Examples'!$B$1*(1-EXP(-2*'Vasicek Examples'!$B$1/12)))*NORMSINV(RAND())</f>
        <v>2.9271168649837812E-2</v>
      </c>
      <c r="H397">
        <f ca="1">G397*EXP(-'Vasicek Examples'!$B$1/12)+(1-EXP(-'Vasicek Examples'!$B$1/12))*'Vasicek Examples'!$B$2+SQRT('Vasicek Examples'!$B$3^2/2/'Vasicek Examples'!$B$1*(1-EXP(-2*'Vasicek Examples'!$B$1/12)))*NORMSINV(RAND())</f>
        <v>2.522199593405779E-2</v>
      </c>
      <c r="I397">
        <f ca="1">H397*EXP(-'Vasicek Examples'!$B$1/12)+(1-EXP(-'Vasicek Examples'!$B$1/12))*'Vasicek Examples'!$B$2+SQRT('Vasicek Examples'!$B$3^2/2/'Vasicek Examples'!$B$1*(1-EXP(-2*'Vasicek Examples'!$B$1/12)))*NORMSINV(RAND())</f>
        <v>3.4183676420307563E-2</v>
      </c>
      <c r="J397">
        <f ca="1">I397*EXP(-'Vasicek Examples'!$B$1/12)+(1-EXP(-'Vasicek Examples'!$B$1/12))*'Vasicek Examples'!$B$2+SQRT('Vasicek Examples'!$B$3^2/2/'Vasicek Examples'!$B$1*(1-EXP(-2*'Vasicek Examples'!$B$1/12)))*NORMSINV(RAND())</f>
        <v>3.5131391139376529E-2</v>
      </c>
      <c r="K397">
        <f ca="1">J397*EXP(-'Vasicek Examples'!$B$1/12)+(1-EXP(-'Vasicek Examples'!$B$1/12))*'Vasicek Examples'!$B$2+SQRT('Vasicek Examples'!$B$3^2/2/'Vasicek Examples'!$B$1*(1-EXP(-2*'Vasicek Examples'!$B$1/12)))*NORMSINV(RAND())</f>
        <v>3.7172791736966651E-2</v>
      </c>
      <c r="L397">
        <f ca="1">K397*EXP(-'Vasicek Examples'!$B$1/12)+(1-EXP(-'Vasicek Examples'!$B$1/12))*'Vasicek Examples'!$B$2+SQRT('Vasicek Examples'!$B$3^2/2/'Vasicek Examples'!$B$1*(1-EXP(-2*'Vasicek Examples'!$B$1/12)))*NORMSINV(RAND())</f>
        <v>3.2724889061590705E-2</v>
      </c>
      <c r="M397">
        <f ca="1">L397*EXP(-'Vasicek Examples'!$B$1/12)+(1-EXP(-'Vasicek Examples'!$B$1/12))*'Vasicek Examples'!$B$2+SQRT('Vasicek Examples'!$B$3^2/2/'Vasicek Examples'!$B$1*(1-EXP(-2*'Vasicek Examples'!$B$1/12)))*NORMSINV(RAND())</f>
        <v>3.7033169419092578E-2</v>
      </c>
      <c r="N397">
        <f ca="1">M397*EXP(-'Vasicek Examples'!$B$1/12)+(1-EXP(-'Vasicek Examples'!$B$1/12))*'Vasicek Examples'!$B$2+SQRT('Vasicek Examples'!$B$3^2/2/'Vasicek Examples'!$B$1*(1-EXP(-2*'Vasicek Examples'!$B$1/12)))*NORMSINV(RAND())</f>
        <v>3.874416313193571E-2</v>
      </c>
      <c r="O397">
        <f t="shared" ca="1" si="26"/>
        <v>3.1997026147641418E-2</v>
      </c>
      <c r="P397">
        <f t="shared" ca="1" si="27"/>
        <v>0.96850946227906365</v>
      </c>
      <c r="Q397">
        <f ca="1">EXP(-'Vasicek Examples'!$D$4*N397+'Vasicek Examples'!$E$4)</f>
        <v>0.96383561223545577</v>
      </c>
      <c r="R397">
        <f ca="1">MAX(Q397-'Vasicek Examples'!$B$8,0)</f>
        <v>3.1396305313425854E-3</v>
      </c>
      <c r="S397">
        <f t="shared" ca="1" si="28"/>
        <v>3.0407618776655382E-3</v>
      </c>
    </row>
    <row r="398" spans="1:19" x14ac:dyDescent="0.2">
      <c r="A398">
        <f t="shared" si="29"/>
        <v>394</v>
      </c>
      <c r="B398">
        <f>'Vasicek Examples'!$B$4</f>
        <v>5.2999999999999999E-2</v>
      </c>
      <c r="C398">
        <f ca="1">B398*EXP(-'Vasicek Examples'!$B$1/12)+(1-EXP(-'Vasicek Examples'!$B$1/12))*'Vasicek Examples'!$B$2+SQRT('Vasicek Examples'!$B$3^2/2/'Vasicek Examples'!$B$1*(1-EXP(-2*'Vasicek Examples'!$B$1/12)))*NORMSINV(RAND())</f>
        <v>4.7689039585558313E-2</v>
      </c>
      <c r="D398">
        <f ca="1">C398*EXP(-'Vasicek Examples'!$B$1/12)+(1-EXP(-'Vasicek Examples'!$B$1/12))*'Vasicek Examples'!$B$2+SQRT('Vasicek Examples'!$B$3^2/2/'Vasicek Examples'!$B$1*(1-EXP(-2*'Vasicek Examples'!$B$1/12)))*NORMSINV(RAND())</f>
        <v>4.6258214650701561E-2</v>
      </c>
      <c r="E398">
        <f ca="1">D398*EXP(-'Vasicek Examples'!$B$1/12)+(1-EXP(-'Vasicek Examples'!$B$1/12))*'Vasicek Examples'!$B$2+SQRT('Vasicek Examples'!$B$3^2/2/'Vasicek Examples'!$B$1*(1-EXP(-2*'Vasicek Examples'!$B$1/12)))*NORMSINV(RAND())</f>
        <v>4.9214240416084028E-2</v>
      </c>
      <c r="F398">
        <f ca="1">E398*EXP(-'Vasicek Examples'!$B$1/12)+(1-EXP(-'Vasicek Examples'!$B$1/12))*'Vasicek Examples'!$B$2+SQRT('Vasicek Examples'!$B$3^2/2/'Vasicek Examples'!$B$1*(1-EXP(-2*'Vasicek Examples'!$B$1/12)))*NORMSINV(RAND())</f>
        <v>5.1706140632162945E-2</v>
      </c>
      <c r="G398">
        <f ca="1">F398*EXP(-'Vasicek Examples'!$B$1/12)+(1-EXP(-'Vasicek Examples'!$B$1/12))*'Vasicek Examples'!$B$2+SQRT('Vasicek Examples'!$B$3^2/2/'Vasicek Examples'!$B$1*(1-EXP(-2*'Vasicek Examples'!$B$1/12)))*NORMSINV(RAND())</f>
        <v>4.6539755022123291E-2</v>
      </c>
      <c r="H398">
        <f ca="1">G398*EXP(-'Vasicek Examples'!$B$1/12)+(1-EXP(-'Vasicek Examples'!$B$1/12))*'Vasicek Examples'!$B$2+SQRT('Vasicek Examples'!$B$3^2/2/'Vasicek Examples'!$B$1*(1-EXP(-2*'Vasicek Examples'!$B$1/12)))*NORMSINV(RAND())</f>
        <v>4.795656421558761E-2</v>
      </c>
      <c r="I398">
        <f ca="1">H398*EXP(-'Vasicek Examples'!$B$1/12)+(1-EXP(-'Vasicek Examples'!$B$1/12))*'Vasicek Examples'!$B$2+SQRT('Vasicek Examples'!$B$3^2/2/'Vasicek Examples'!$B$1*(1-EXP(-2*'Vasicek Examples'!$B$1/12)))*NORMSINV(RAND())</f>
        <v>5.2004370001870789E-2</v>
      </c>
      <c r="J398">
        <f ca="1">I398*EXP(-'Vasicek Examples'!$B$1/12)+(1-EXP(-'Vasicek Examples'!$B$1/12))*'Vasicek Examples'!$B$2+SQRT('Vasicek Examples'!$B$3^2/2/'Vasicek Examples'!$B$1*(1-EXP(-2*'Vasicek Examples'!$B$1/12)))*NORMSINV(RAND())</f>
        <v>5.3297151892477718E-2</v>
      </c>
      <c r="K398">
        <f ca="1">J398*EXP(-'Vasicek Examples'!$B$1/12)+(1-EXP(-'Vasicek Examples'!$B$1/12))*'Vasicek Examples'!$B$2+SQRT('Vasicek Examples'!$B$3^2/2/'Vasicek Examples'!$B$1*(1-EXP(-2*'Vasicek Examples'!$B$1/12)))*NORMSINV(RAND())</f>
        <v>4.2147912250335803E-2</v>
      </c>
      <c r="L398">
        <f ca="1">K398*EXP(-'Vasicek Examples'!$B$1/12)+(1-EXP(-'Vasicek Examples'!$B$1/12))*'Vasicek Examples'!$B$2+SQRT('Vasicek Examples'!$B$3^2/2/'Vasicek Examples'!$B$1*(1-EXP(-2*'Vasicek Examples'!$B$1/12)))*NORMSINV(RAND())</f>
        <v>4.2304346866390098E-2</v>
      </c>
      <c r="M398">
        <f ca="1">L398*EXP(-'Vasicek Examples'!$B$1/12)+(1-EXP(-'Vasicek Examples'!$B$1/12))*'Vasicek Examples'!$B$2+SQRT('Vasicek Examples'!$B$3^2/2/'Vasicek Examples'!$B$1*(1-EXP(-2*'Vasicek Examples'!$B$1/12)))*NORMSINV(RAND())</f>
        <v>4.4964164603945471E-2</v>
      </c>
      <c r="N398">
        <f ca="1">M398*EXP(-'Vasicek Examples'!$B$1/12)+(1-EXP(-'Vasicek Examples'!$B$1/12))*'Vasicek Examples'!$B$2+SQRT('Vasicek Examples'!$B$3^2/2/'Vasicek Examples'!$B$1*(1-EXP(-2*'Vasicek Examples'!$B$1/12)))*NORMSINV(RAND())</f>
        <v>4.8081771262887756E-2</v>
      </c>
      <c r="O398">
        <f t="shared" ca="1" si="26"/>
        <v>4.368985549799187E-2</v>
      </c>
      <c r="P398">
        <f t="shared" ca="1" si="27"/>
        <v>0.95725079751090536</v>
      </c>
      <c r="Q398">
        <f ca="1">EXP(-'Vasicek Examples'!$D$4*N398+'Vasicek Examples'!$E$4)</f>
        <v>0.95677918516090499</v>
      </c>
      <c r="R398">
        <f ca="1">MAX(Q398-'Vasicek Examples'!$B$8,0)</f>
        <v>0</v>
      </c>
      <c r="S398">
        <f t="shared" ca="1" si="28"/>
        <v>0</v>
      </c>
    </row>
    <row r="399" spans="1:19" x14ac:dyDescent="0.2">
      <c r="A399">
        <f t="shared" si="29"/>
        <v>395</v>
      </c>
      <c r="B399">
        <f>'Vasicek Examples'!$B$4</f>
        <v>5.2999999999999999E-2</v>
      </c>
      <c r="C399">
        <f ca="1">B399*EXP(-'Vasicek Examples'!$B$1/12)+(1-EXP(-'Vasicek Examples'!$B$1/12))*'Vasicek Examples'!$B$2+SQRT('Vasicek Examples'!$B$3^2/2/'Vasicek Examples'!$B$1*(1-EXP(-2*'Vasicek Examples'!$B$1/12)))*NORMSINV(RAND())</f>
        <v>4.6543193922747049E-2</v>
      </c>
      <c r="D399">
        <f ca="1">C399*EXP(-'Vasicek Examples'!$B$1/12)+(1-EXP(-'Vasicek Examples'!$B$1/12))*'Vasicek Examples'!$B$2+SQRT('Vasicek Examples'!$B$3^2/2/'Vasicek Examples'!$B$1*(1-EXP(-2*'Vasicek Examples'!$B$1/12)))*NORMSINV(RAND())</f>
        <v>4.4940448560746013E-2</v>
      </c>
      <c r="E399">
        <f ca="1">D399*EXP(-'Vasicek Examples'!$B$1/12)+(1-EXP(-'Vasicek Examples'!$B$1/12))*'Vasicek Examples'!$B$2+SQRT('Vasicek Examples'!$B$3^2/2/'Vasicek Examples'!$B$1*(1-EXP(-2*'Vasicek Examples'!$B$1/12)))*NORMSINV(RAND())</f>
        <v>4.6808212524942654E-2</v>
      </c>
      <c r="F399">
        <f ca="1">E399*EXP(-'Vasicek Examples'!$B$1/12)+(1-EXP(-'Vasicek Examples'!$B$1/12))*'Vasicek Examples'!$B$2+SQRT('Vasicek Examples'!$B$3^2/2/'Vasicek Examples'!$B$1*(1-EXP(-2*'Vasicek Examples'!$B$1/12)))*NORMSINV(RAND())</f>
        <v>4.1078920838531909E-2</v>
      </c>
      <c r="G399">
        <f ca="1">F399*EXP(-'Vasicek Examples'!$B$1/12)+(1-EXP(-'Vasicek Examples'!$B$1/12))*'Vasicek Examples'!$B$2+SQRT('Vasicek Examples'!$B$3^2/2/'Vasicek Examples'!$B$1*(1-EXP(-2*'Vasicek Examples'!$B$1/12)))*NORMSINV(RAND())</f>
        <v>4.3769315164567335E-2</v>
      </c>
      <c r="H399">
        <f ca="1">G399*EXP(-'Vasicek Examples'!$B$1/12)+(1-EXP(-'Vasicek Examples'!$B$1/12))*'Vasicek Examples'!$B$2+SQRT('Vasicek Examples'!$B$3^2/2/'Vasicek Examples'!$B$1*(1-EXP(-2*'Vasicek Examples'!$B$1/12)))*NORMSINV(RAND())</f>
        <v>3.514464900156223E-2</v>
      </c>
      <c r="I399">
        <f ca="1">H399*EXP(-'Vasicek Examples'!$B$1/12)+(1-EXP(-'Vasicek Examples'!$B$1/12))*'Vasicek Examples'!$B$2+SQRT('Vasicek Examples'!$B$3^2/2/'Vasicek Examples'!$B$1*(1-EXP(-2*'Vasicek Examples'!$B$1/12)))*NORMSINV(RAND())</f>
        <v>3.313266930762148E-2</v>
      </c>
      <c r="J399">
        <f ca="1">I399*EXP(-'Vasicek Examples'!$B$1/12)+(1-EXP(-'Vasicek Examples'!$B$1/12))*'Vasicek Examples'!$B$2+SQRT('Vasicek Examples'!$B$3^2/2/'Vasicek Examples'!$B$1*(1-EXP(-2*'Vasicek Examples'!$B$1/12)))*NORMSINV(RAND())</f>
        <v>3.6788448625439396E-2</v>
      </c>
      <c r="K399">
        <f ca="1">J399*EXP(-'Vasicek Examples'!$B$1/12)+(1-EXP(-'Vasicek Examples'!$B$1/12))*'Vasicek Examples'!$B$2+SQRT('Vasicek Examples'!$B$3^2/2/'Vasicek Examples'!$B$1*(1-EXP(-2*'Vasicek Examples'!$B$1/12)))*NORMSINV(RAND())</f>
        <v>2.4417428214942312E-2</v>
      </c>
      <c r="L399">
        <f ca="1">K399*EXP(-'Vasicek Examples'!$B$1/12)+(1-EXP(-'Vasicek Examples'!$B$1/12))*'Vasicek Examples'!$B$2+SQRT('Vasicek Examples'!$B$3^2/2/'Vasicek Examples'!$B$1*(1-EXP(-2*'Vasicek Examples'!$B$1/12)))*NORMSINV(RAND())</f>
        <v>1.800820893947843E-2</v>
      </c>
      <c r="M399">
        <f ca="1">L399*EXP(-'Vasicek Examples'!$B$1/12)+(1-EXP(-'Vasicek Examples'!$B$1/12))*'Vasicek Examples'!$B$2+SQRT('Vasicek Examples'!$B$3^2/2/'Vasicek Examples'!$B$1*(1-EXP(-2*'Vasicek Examples'!$B$1/12)))*NORMSINV(RAND())</f>
        <v>1.5098333272526087E-2</v>
      </c>
      <c r="N399">
        <f ca="1">M399*EXP(-'Vasicek Examples'!$B$1/12)+(1-EXP(-'Vasicek Examples'!$B$1/12))*'Vasicek Examples'!$B$2+SQRT('Vasicek Examples'!$B$3^2/2/'Vasicek Examples'!$B$1*(1-EXP(-2*'Vasicek Examples'!$B$1/12)))*NORMSINV(RAND())</f>
        <v>1.8165952639923277E-2</v>
      </c>
      <c r="O399">
        <f t="shared" ca="1" si="26"/>
        <v>3.0961767310974414E-2</v>
      </c>
      <c r="P399">
        <f t="shared" ca="1" si="27"/>
        <v>0.96951263944269817</v>
      </c>
      <c r="Q399">
        <f ca="1">EXP(-'Vasicek Examples'!$D$4*N399+'Vasicek Examples'!$E$4)</f>
        <v>0.97957082606331103</v>
      </c>
      <c r="R399">
        <f ca="1">MAX(Q399-'Vasicek Examples'!$B$8,0)</f>
        <v>1.887484435919784E-2</v>
      </c>
      <c r="S399">
        <f t="shared" ca="1" si="28"/>
        <v>1.829940017375602E-2</v>
      </c>
    </row>
    <row r="400" spans="1:19" x14ac:dyDescent="0.2">
      <c r="A400">
        <f t="shared" si="29"/>
        <v>396</v>
      </c>
      <c r="B400">
        <f>'Vasicek Examples'!$B$4</f>
        <v>5.2999999999999999E-2</v>
      </c>
      <c r="C400">
        <f ca="1">B400*EXP(-'Vasicek Examples'!$B$1/12)+(1-EXP(-'Vasicek Examples'!$B$1/12))*'Vasicek Examples'!$B$2+SQRT('Vasicek Examples'!$B$3^2/2/'Vasicek Examples'!$B$1*(1-EXP(-2*'Vasicek Examples'!$B$1/12)))*NORMSINV(RAND())</f>
        <v>5.1518552198445894E-2</v>
      </c>
      <c r="D400">
        <f ca="1">C400*EXP(-'Vasicek Examples'!$B$1/12)+(1-EXP(-'Vasicek Examples'!$B$1/12))*'Vasicek Examples'!$B$2+SQRT('Vasicek Examples'!$B$3^2/2/'Vasicek Examples'!$B$1*(1-EXP(-2*'Vasicek Examples'!$B$1/12)))*NORMSINV(RAND())</f>
        <v>5.1871722668303359E-2</v>
      </c>
      <c r="E400">
        <f ca="1">D400*EXP(-'Vasicek Examples'!$B$1/12)+(1-EXP(-'Vasicek Examples'!$B$1/12))*'Vasicek Examples'!$B$2+SQRT('Vasicek Examples'!$B$3^2/2/'Vasicek Examples'!$B$1*(1-EXP(-2*'Vasicek Examples'!$B$1/12)))*NORMSINV(RAND())</f>
        <v>5.2196487586369779E-2</v>
      </c>
      <c r="F400">
        <f ca="1">E400*EXP(-'Vasicek Examples'!$B$1/12)+(1-EXP(-'Vasicek Examples'!$B$1/12))*'Vasicek Examples'!$B$2+SQRT('Vasicek Examples'!$B$3^2/2/'Vasicek Examples'!$B$1*(1-EXP(-2*'Vasicek Examples'!$B$1/12)))*NORMSINV(RAND())</f>
        <v>6.489533370534932E-2</v>
      </c>
      <c r="G400">
        <f ca="1">F400*EXP(-'Vasicek Examples'!$B$1/12)+(1-EXP(-'Vasicek Examples'!$B$1/12))*'Vasicek Examples'!$B$2+SQRT('Vasicek Examples'!$B$3^2/2/'Vasicek Examples'!$B$1*(1-EXP(-2*'Vasicek Examples'!$B$1/12)))*NORMSINV(RAND())</f>
        <v>6.5527096620406275E-2</v>
      </c>
      <c r="H400">
        <f ca="1">G400*EXP(-'Vasicek Examples'!$B$1/12)+(1-EXP(-'Vasicek Examples'!$B$1/12))*'Vasicek Examples'!$B$2+SQRT('Vasicek Examples'!$B$3^2/2/'Vasicek Examples'!$B$1*(1-EXP(-2*'Vasicek Examples'!$B$1/12)))*NORMSINV(RAND())</f>
        <v>7.2721597095419976E-2</v>
      </c>
      <c r="I400">
        <f ca="1">H400*EXP(-'Vasicek Examples'!$B$1/12)+(1-EXP(-'Vasicek Examples'!$B$1/12))*'Vasicek Examples'!$B$2+SQRT('Vasicek Examples'!$B$3^2/2/'Vasicek Examples'!$B$1*(1-EXP(-2*'Vasicek Examples'!$B$1/12)))*NORMSINV(RAND())</f>
        <v>7.8462745491705635E-2</v>
      </c>
      <c r="J400">
        <f ca="1">I400*EXP(-'Vasicek Examples'!$B$1/12)+(1-EXP(-'Vasicek Examples'!$B$1/12))*'Vasicek Examples'!$B$2+SQRT('Vasicek Examples'!$B$3^2/2/'Vasicek Examples'!$B$1*(1-EXP(-2*'Vasicek Examples'!$B$1/12)))*NORMSINV(RAND())</f>
        <v>7.3678201857098016E-2</v>
      </c>
      <c r="K400">
        <f ca="1">J400*EXP(-'Vasicek Examples'!$B$1/12)+(1-EXP(-'Vasicek Examples'!$B$1/12))*'Vasicek Examples'!$B$2+SQRT('Vasicek Examples'!$B$3^2/2/'Vasicek Examples'!$B$1*(1-EXP(-2*'Vasicek Examples'!$B$1/12)))*NORMSINV(RAND())</f>
        <v>6.4575150876059445E-2</v>
      </c>
      <c r="L400">
        <f ca="1">K400*EXP(-'Vasicek Examples'!$B$1/12)+(1-EXP(-'Vasicek Examples'!$B$1/12))*'Vasicek Examples'!$B$2+SQRT('Vasicek Examples'!$B$3^2/2/'Vasicek Examples'!$B$1*(1-EXP(-2*'Vasicek Examples'!$B$1/12)))*NORMSINV(RAND())</f>
        <v>6.0981852358942115E-2</v>
      </c>
      <c r="M400">
        <f ca="1">L400*EXP(-'Vasicek Examples'!$B$1/12)+(1-EXP(-'Vasicek Examples'!$B$1/12))*'Vasicek Examples'!$B$2+SQRT('Vasicek Examples'!$B$3^2/2/'Vasicek Examples'!$B$1*(1-EXP(-2*'Vasicek Examples'!$B$1/12)))*NORMSINV(RAND())</f>
        <v>6.066660044110761E-2</v>
      </c>
      <c r="N400">
        <f ca="1">M400*EXP(-'Vasicek Examples'!$B$1/12)+(1-EXP(-'Vasicek Examples'!$B$1/12))*'Vasicek Examples'!$B$2+SQRT('Vasicek Examples'!$B$3^2/2/'Vasicek Examples'!$B$1*(1-EXP(-2*'Vasicek Examples'!$B$1/12)))*NORMSINV(RAND())</f>
        <v>5.8881887906154333E-2</v>
      </c>
      <c r="O400">
        <f t="shared" ca="1" si="26"/>
        <v>5.839808406275513E-2</v>
      </c>
      <c r="P400">
        <f t="shared" ca="1" si="27"/>
        <v>0.94327437019252169</v>
      </c>
      <c r="Q400">
        <f ca="1">EXP(-'Vasicek Examples'!$D$4*N400+'Vasicek Examples'!$E$4)</f>
        <v>0.94868194866871247</v>
      </c>
      <c r="R400">
        <f ca="1">MAX(Q400-'Vasicek Examples'!$B$8,0)</f>
        <v>0</v>
      </c>
      <c r="S400">
        <f t="shared" ca="1" si="28"/>
        <v>0</v>
      </c>
    </row>
    <row r="401" spans="1:19" x14ac:dyDescent="0.2">
      <c r="A401">
        <f t="shared" si="29"/>
        <v>397</v>
      </c>
      <c r="B401">
        <f>'Vasicek Examples'!$B$4</f>
        <v>5.2999999999999999E-2</v>
      </c>
      <c r="C401">
        <f ca="1">B401*EXP(-'Vasicek Examples'!$B$1/12)+(1-EXP(-'Vasicek Examples'!$B$1/12))*'Vasicek Examples'!$B$2+SQRT('Vasicek Examples'!$B$3^2/2/'Vasicek Examples'!$B$1*(1-EXP(-2*'Vasicek Examples'!$B$1/12)))*NORMSINV(RAND())</f>
        <v>5.4768947143901632E-2</v>
      </c>
      <c r="D401">
        <f ca="1">C401*EXP(-'Vasicek Examples'!$B$1/12)+(1-EXP(-'Vasicek Examples'!$B$1/12))*'Vasicek Examples'!$B$2+SQRT('Vasicek Examples'!$B$3^2/2/'Vasicek Examples'!$B$1*(1-EXP(-2*'Vasicek Examples'!$B$1/12)))*NORMSINV(RAND())</f>
        <v>5.0880390754695665E-2</v>
      </c>
      <c r="E401">
        <f ca="1">D401*EXP(-'Vasicek Examples'!$B$1/12)+(1-EXP(-'Vasicek Examples'!$B$1/12))*'Vasicek Examples'!$B$2+SQRT('Vasicek Examples'!$B$3^2/2/'Vasicek Examples'!$B$1*(1-EXP(-2*'Vasicek Examples'!$B$1/12)))*NORMSINV(RAND())</f>
        <v>4.704404328669242E-2</v>
      </c>
      <c r="F401">
        <f ca="1">E401*EXP(-'Vasicek Examples'!$B$1/12)+(1-EXP(-'Vasicek Examples'!$B$1/12))*'Vasicek Examples'!$B$2+SQRT('Vasicek Examples'!$B$3^2/2/'Vasicek Examples'!$B$1*(1-EXP(-2*'Vasicek Examples'!$B$1/12)))*NORMSINV(RAND())</f>
        <v>5.4337418128610308E-2</v>
      </c>
      <c r="G401">
        <f ca="1">F401*EXP(-'Vasicek Examples'!$B$1/12)+(1-EXP(-'Vasicek Examples'!$B$1/12))*'Vasicek Examples'!$B$2+SQRT('Vasicek Examples'!$B$3^2/2/'Vasicek Examples'!$B$1*(1-EXP(-2*'Vasicek Examples'!$B$1/12)))*NORMSINV(RAND())</f>
        <v>5.3855963417077969E-2</v>
      </c>
      <c r="H401">
        <f ca="1">G401*EXP(-'Vasicek Examples'!$B$1/12)+(1-EXP(-'Vasicek Examples'!$B$1/12))*'Vasicek Examples'!$B$2+SQRT('Vasicek Examples'!$B$3^2/2/'Vasicek Examples'!$B$1*(1-EXP(-2*'Vasicek Examples'!$B$1/12)))*NORMSINV(RAND())</f>
        <v>5.6575847248588572E-2</v>
      </c>
      <c r="I401">
        <f ca="1">H401*EXP(-'Vasicek Examples'!$B$1/12)+(1-EXP(-'Vasicek Examples'!$B$1/12))*'Vasicek Examples'!$B$2+SQRT('Vasicek Examples'!$B$3^2/2/'Vasicek Examples'!$B$1*(1-EXP(-2*'Vasicek Examples'!$B$1/12)))*NORMSINV(RAND())</f>
        <v>4.6588900401114103E-2</v>
      </c>
      <c r="J401">
        <f ca="1">I401*EXP(-'Vasicek Examples'!$B$1/12)+(1-EXP(-'Vasicek Examples'!$B$1/12))*'Vasicek Examples'!$B$2+SQRT('Vasicek Examples'!$B$3^2/2/'Vasicek Examples'!$B$1*(1-EXP(-2*'Vasicek Examples'!$B$1/12)))*NORMSINV(RAND())</f>
        <v>4.8748358925202261E-2</v>
      </c>
      <c r="K401">
        <f ca="1">J401*EXP(-'Vasicek Examples'!$B$1/12)+(1-EXP(-'Vasicek Examples'!$B$1/12))*'Vasicek Examples'!$B$2+SQRT('Vasicek Examples'!$B$3^2/2/'Vasicek Examples'!$B$1*(1-EXP(-2*'Vasicek Examples'!$B$1/12)))*NORMSINV(RAND())</f>
        <v>3.851407092987575E-2</v>
      </c>
      <c r="L401">
        <f ca="1">K401*EXP(-'Vasicek Examples'!$B$1/12)+(1-EXP(-'Vasicek Examples'!$B$1/12))*'Vasicek Examples'!$B$2+SQRT('Vasicek Examples'!$B$3^2/2/'Vasicek Examples'!$B$1*(1-EXP(-2*'Vasicek Examples'!$B$1/12)))*NORMSINV(RAND())</f>
        <v>4.155783289304682E-2</v>
      </c>
      <c r="M401">
        <f ca="1">L401*EXP(-'Vasicek Examples'!$B$1/12)+(1-EXP(-'Vasicek Examples'!$B$1/12))*'Vasicek Examples'!$B$2+SQRT('Vasicek Examples'!$B$3^2/2/'Vasicek Examples'!$B$1*(1-EXP(-2*'Vasicek Examples'!$B$1/12)))*NORMSINV(RAND())</f>
        <v>4.2550162426010993E-2</v>
      </c>
      <c r="N401">
        <f ca="1">M401*EXP(-'Vasicek Examples'!$B$1/12)+(1-EXP(-'Vasicek Examples'!$B$1/12))*'Vasicek Examples'!$B$2+SQRT('Vasicek Examples'!$B$3^2/2/'Vasicek Examples'!$B$1*(1-EXP(-2*'Vasicek Examples'!$B$1/12)))*NORMSINV(RAND())</f>
        <v>3.965179790691814E-2</v>
      </c>
      <c r="O401">
        <f t="shared" ca="1" si="26"/>
        <v>4.39886134113604E-2</v>
      </c>
      <c r="P401">
        <f t="shared" ca="1" si="27"/>
        <v>0.95696485397614439</v>
      </c>
      <c r="Q401">
        <f ca="1">EXP(-'Vasicek Examples'!$D$4*N401+'Vasicek Examples'!$E$4)</f>
        <v>0.9631474356377947</v>
      </c>
      <c r="R401">
        <f ca="1">MAX(Q401-'Vasicek Examples'!$B$8,0)</f>
        <v>2.4514539336815133E-3</v>
      </c>
      <c r="S401">
        <f t="shared" ca="1" si="28"/>
        <v>2.3459552556747741E-3</v>
      </c>
    </row>
    <row r="402" spans="1:19" x14ac:dyDescent="0.2">
      <c r="A402">
        <f t="shared" si="29"/>
        <v>398</v>
      </c>
      <c r="B402">
        <f>'Vasicek Examples'!$B$4</f>
        <v>5.2999999999999999E-2</v>
      </c>
      <c r="C402">
        <f ca="1">B402*EXP(-'Vasicek Examples'!$B$1/12)+(1-EXP(-'Vasicek Examples'!$B$1/12))*'Vasicek Examples'!$B$2+SQRT('Vasicek Examples'!$B$3^2/2/'Vasicek Examples'!$B$1*(1-EXP(-2*'Vasicek Examples'!$B$1/12)))*NORMSINV(RAND())</f>
        <v>6.0305352927455327E-2</v>
      </c>
      <c r="D402">
        <f ca="1">C402*EXP(-'Vasicek Examples'!$B$1/12)+(1-EXP(-'Vasicek Examples'!$B$1/12))*'Vasicek Examples'!$B$2+SQRT('Vasicek Examples'!$B$3^2/2/'Vasicek Examples'!$B$1*(1-EXP(-2*'Vasicek Examples'!$B$1/12)))*NORMSINV(RAND())</f>
        <v>7.3276972404088953E-2</v>
      </c>
      <c r="E402">
        <f ca="1">D402*EXP(-'Vasicek Examples'!$B$1/12)+(1-EXP(-'Vasicek Examples'!$B$1/12))*'Vasicek Examples'!$B$2+SQRT('Vasicek Examples'!$B$3^2/2/'Vasicek Examples'!$B$1*(1-EXP(-2*'Vasicek Examples'!$B$1/12)))*NORMSINV(RAND())</f>
        <v>6.9532957759302072E-2</v>
      </c>
      <c r="F402">
        <f ca="1">E402*EXP(-'Vasicek Examples'!$B$1/12)+(1-EXP(-'Vasicek Examples'!$B$1/12))*'Vasicek Examples'!$B$2+SQRT('Vasicek Examples'!$B$3^2/2/'Vasicek Examples'!$B$1*(1-EXP(-2*'Vasicek Examples'!$B$1/12)))*NORMSINV(RAND())</f>
        <v>6.7524611192719117E-2</v>
      </c>
      <c r="G402">
        <f ca="1">F402*EXP(-'Vasicek Examples'!$B$1/12)+(1-EXP(-'Vasicek Examples'!$B$1/12))*'Vasicek Examples'!$B$2+SQRT('Vasicek Examples'!$B$3^2/2/'Vasicek Examples'!$B$1*(1-EXP(-2*'Vasicek Examples'!$B$1/12)))*NORMSINV(RAND())</f>
        <v>6.785298125213092E-2</v>
      </c>
      <c r="H402">
        <f ca="1">G402*EXP(-'Vasicek Examples'!$B$1/12)+(1-EXP(-'Vasicek Examples'!$B$1/12))*'Vasicek Examples'!$B$2+SQRT('Vasicek Examples'!$B$3^2/2/'Vasicek Examples'!$B$1*(1-EXP(-2*'Vasicek Examples'!$B$1/12)))*NORMSINV(RAND())</f>
        <v>7.6814056391000779E-2</v>
      </c>
      <c r="I402">
        <f ca="1">H402*EXP(-'Vasicek Examples'!$B$1/12)+(1-EXP(-'Vasicek Examples'!$B$1/12))*'Vasicek Examples'!$B$2+SQRT('Vasicek Examples'!$B$3^2/2/'Vasicek Examples'!$B$1*(1-EXP(-2*'Vasicek Examples'!$B$1/12)))*NORMSINV(RAND())</f>
        <v>7.0919423603973145E-2</v>
      </c>
      <c r="J402">
        <f ca="1">I402*EXP(-'Vasicek Examples'!$B$1/12)+(1-EXP(-'Vasicek Examples'!$B$1/12))*'Vasicek Examples'!$B$2+SQRT('Vasicek Examples'!$B$3^2/2/'Vasicek Examples'!$B$1*(1-EXP(-2*'Vasicek Examples'!$B$1/12)))*NORMSINV(RAND())</f>
        <v>7.599819918467407E-2</v>
      </c>
      <c r="K402">
        <f ca="1">J402*EXP(-'Vasicek Examples'!$B$1/12)+(1-EXP(-'Vasicek Examples'!$B$1/12))*'Vasicek Examples'!$B$2+SQRT('Vasicek Examples'!$B$3^2/2/'Vasicek Examples'!$B$1*(1-EXP(-2*'Vasicek Examples'!$B$1/12)))*NORMSINV(RAND())</f>
        <v>6.7351584331176065E-2</v>
      </c>
      <c r="L402">
        <f ca="1">K402*EXP(-'Vasicek Examples'!$B$1/12)+(1-EXP(-'Vasicek Examples'!$B$1/12))*'Vasicek Examples'!$B$2+SQRT('Vasicek Examples'!$B$3^2/2/'Vasicek Examples'!$B$1*(1-EXP(-2*'Vasicek Examples'!$B$1/12)))*NORMSINV(RAND())</f>
        <v>6.8327164127363824E-2</v>
      </c>
      <c r="M402">
        <f ca="1">L402*EXP(-'Vasicek Examples'!$B$1/12)+(1-EXP(-'Vasicek Examples'!$B$1/12))*'Vasicek Examples'!$B$2+SQRT('Vasicek Examples'!$B$3^2/2/'Vasicek Examples'!$B$1*(1-EXP(-2*'Vasicek Examples'!$B$1/12)))*NORMSINV(RAND())</f>
        <v>6.6147702985058052E-2</v>
      </c>
      <c r="N402">
        <f ca="1">M402*EXP(-'Vasicek Examples'!$B$1/12)+(1-EXP(-'Vasicek Examples'!$B$1/12))*'Vasicek Examples'!$B$2+SQRT('Vasicek Examples'!$B$3^2/2/'Vasicek Examples'!$B$1*(1-EXP(-2*'Vasicek Examples'!$B$1/12)))*NORMSINV(RAND())</f>
        <v>6.7224335550290254E-2</v>
      </c>
      <c r="O402">
        <f t="shared" ca="1" si="26"/>
        <v>6.3959208122529976E-2</v>
      </c>
      <c r="P402">
        <f t="shared" ca="1" si="27"/>
        <v>0.93804326329615673</v>
      </c>
      <c r="Q402">
        <f ca="1">EXP(-'Vasicek Examples'!$D$4*N402+'Vasicek Examples'!$E$4)</f>
        <v>0.94247425569539944</v>
      </c>
      <c r="R402">
        <f ca="1">MAX(Q402-'Vasicek Examples'!$B$8,0)</f>
        <v>0</v>
      </c>
      <c r="S402">
        <f t="shared" ca="1" si="28"/>
        <v>0</v>
      </c>
    </row>
    <row r="403" spans="1:19" x14ac:dyDescent="0.2">
      <c r="A403">
        <f t="shared" si="29"/>
        <v>399</v>
      </c>
      <c r="B403">
        <f>'Vasicek Examples'!$B$4</f>
        <v>5.2999999999999999E-2</v>
      </c>
      <c r="C403">
        <f ca="1">B403*EXP(-'Vasicek Examples'!$B$1/12)+(1-EXP(-'Vasicek Examples'!$B$1/12))*'Vasicek Examples'!$B$2+SQRT('Vasicek Examples'!$B$3^2/2/'Vasicek Examples'!$B$1*(1-EXP(-2*'Vasicek Examples'!$B$1/12)))*NORMSINV(RAND())</f>
        <v>4.8242850939228116E-2</v>
      </c>
      <c r="D403">
        <f ca="1">C403*EXP(-'Vasicek Examples'!$B$1/12)+(1-EXP(-'Vasicek Examples'!$B$1/12))*'Vasicek Examples'!$B$2+SQRT('Vasicek Examples'!$B$3^2/2/'Vasicek Examples'!$B$1*(1-EXP(-2*'Vasicek Examples'!$B$1/12)))*NORMSINV(RAND())</f>
        <v>4.5796115302454303E-2</v>
      </c>
      <c r="E403">
        <f ca="1">D403*EXP(-'Vasicek Examples'!$B$1/12)+(1-EXP(-'Vasicek Examples'!$B$1/12))*'Vasicek Examples'!$B$2+SQRT('Vasicek Examples'!$B$3^2/2/'Vasicek Examples'!$B$1*(1-EXP(-2*'Vasicek Examples'!$B$1/12)))*NORMSINV(RAND())</f>
        <v>5.4093474884220311E-2</v>
      </c>
      <c r="F403">
        <f ca="1">E403*EXP(-'Vasicek Examples'!$B$1/12)+(1-EXP(-'Vasicek Examples'!$B$1/12))*'Vasicek Examples'!$B$2+SQRT('Vasicek Examples'!$B$3^2/2/'Vasicek Examples'!$B$1*(1-EXP(-2*'Vasicek Examples'!$B$1/12)))*NORMSINV(RAND())</f>
        <v>5.3911394643855394E-2</v>
      </c>
      <c r="G403">
        <f ca="1">F403*EXP(-'Vasicek Examples'!$B$1/12)+(1-EXP(-'Vasicek Examples'!$B$1/12))*'Vasicek Examples'!$B$2+SQRT('Vasicek Examples'!$B$3^2/2/'Vasicek Examples'!$B$1*(1-EXP(-2*'Vasicek Examples'!$B$1/12)))*NORMSINV(RAND())</f>
        <v>4.5263854961950137E-2</v>
      </c>
      <c r="H403">
        <f ca="1">G403*EXP(-'Vasicek Examples'!$B$1/12)+(1-EXP(-'Vasicek Examples'!$B$1/12))*'Vasicek Examples'!$B$2+SQRT('Vasicek Examples'!$B$3^2/2/'Vasicek Examples'!$B$1*(1-EXP(-2*'Vasicek Examples'!$B$1/12)))*NORMSINV(RAND())</f>
        <v>4.6688444408122899E-2</v>
      </c>
      <c r="I403">
        <f ca="1">H403*EXP(-'Vasicek Examples'!$B$1/12)+(1-EXP(-'Vasicek Examples'!$B$1/12))*'Vasicek Examples'!$B$2+SQRT('Vasicek Examples'!$B$3^2/2/'Vasicek Examples'!$B$1*(1-EXP(-2*'Vasicek Examples'!$B$1/12)))*NORMSINV(RAND())</f>
        <v>5.6460710514630912E-2</v>
      </c>
      <c r="J403">
        <f ca="1">I403*EXP(-'Vasicek Examples'!$B$1/12)+(1-EXP(-'Vasicek Examples'!$B$1/12))*'Vasicek Examples'!$B$2+SQRT('Vasicek Examples'!$B$3^2/2/'Vasicek Examples'!$B$1*(1-EXP(-2*'Vasicek Examples'!$B$1/12)))*NORMSINV(RAND())</f>
        <v>4.4931445204890202E-2</v>
      </c>
      <c r="K403">
        <f ca="1">J403*EXP(-'Vasicek Examples'!$B$1/12)+(1-EXP(-'Vasicek Examples'!$B$1/12))*'Vasicek Examples'!$B$2+SQRT('Vasicek Examples'!$B$3^2/2/'Vasicek Examples'!$B$1*(1-EXP(-2*'Vasicek Examples'!$B$1/12)))*NORMSINV(RAND())</f>
        <v>4.3385815227218516E-2</v>
      </c>
      <c r="L403">
        <f ca="1">K403*EXP(-'Vasicek Examples'!$B$1/12)+(1-EXP(-'Vasicek Examples'!$B$1/12))*'Vasicek Examples'!$B$2+SQRT('Vasicek Examples'!$B$3^2/2/'Vasicek Examples'!$B$1*(1-EXP(-2*'Vasicek Examples'!$B$1/12)))*NORMSINV(RAND())</f>
        <v>3.8624380131156835E-2</v>
      </c>
      <c r="M403">
        <f ca="1">L403*EXP(-'Vasicek Examples'!$B$1/12)+(1-EXP(-'Vasicek Examples'!$B$1/12))*'Vasicek Examples'!$B$2+SQRT('Vasicek Examples'!$B$3^2/2/'Vasicek Examples'!$B$1*(1-EXP(-2*'Vasicek Examples'!$B$1/12)))*NORMSINV(RAND())</f>
        <v>2.1192077670948939E-2</v>
      </c>
      <c r="N403">
        <f ca="1">M403*EXP(-'Vasicek Examples'!$B$1/12)+(1-EXP(-'Vasicek Examples'!$B$1/12))*'Vasicek Examples'!$B$2+SQRT('Vasicek Examples'!$B$3^2/2/'Vasicek Examples'!$B$1*(1-EXP(-2*'Vasicek Examples'!$B$1/12)))*NORMSINV(RAND())</f>
        <v>2.3129620842663727E-2</v>
      </c>
      <c r="O403">
        <f t="shared" ca="1" si="26"/>
        <v>4.0502829070032866E-2</v>
      </c>
      <c r="P403">
        <f t="shared" ca="1" si="27"/>
        <v>0.96030644773337637</v>
      </c>
      <c r="Q403">
        <f ca="1">EXP(-'Vasicek Examples'!$D$4*N403+'Vasicek Examples'!$E$4)</f>
        <v>0.97575198525192242</v>
      </c>
      <c r="R403">
        <f ca="1">MAX(Q403-'Vasicek Examples'!$B$8,0)</f>
        <v>1.5056003547809227E-2</v>
      </c>
      <c r="S403">
        <f t="shared" ca="1" si="28"/>
        <v>1.4458377284057791E-2</v>
      </c>
    </row>
    <row r="404" spans="1:19" x14ac:dyDescent="0.2">
      <c r="A404">
        <f t="shared" si="29"/>
        <v>400</v>
      </c>
      <c r="B404">
        <f>'Vasicek Examples'!$B$4</f>
        <v>5.2999999999999999E-2</v>
      </c>
      <c r="C404">
        <f ca="1">B404*EXP(-'Vasicek Examples'!$B$1/12)+(1-EXP(-'Vasicek Examples'!$B$1/12))*'Vasicek Examples'!$B$2+SQRT('Vasicek Examples'!$B$3^2/2/'Vasicek Examples'!$B$1*(1-EXP(-2*'Vasicek Examples'!$B$1/12)))*NORMSINV(RAND())</f>
        <v>5.3732489288848703E-2</v>
      </c>
      <c r="D404">
        <f ca="1">C404*EXP(-'Vasicek Examples'!$B$1/12)+(1-EXP(-'Vasicek Examples'!$B$1/12))*'Vasicek Examples'!$B$2+SQRT('Vasicek Examples'!$B$3^2/2/'Vasicek Examples'!$B$1*(1-EXP(-2*'Vasicek Examples'!$B$1/12)))*NORMSINV(RAND())</f>
        <v>5.8118562964010335E-2</v>
      </c>
      <c r="E404">
        <f ca="1">D404*EXP(-'Vasicek Examples'!$B$1/12)+(1-EXP(-'Vasicek Examples'!$B$1/12))*'Vasicek Examples'!$B$2+SQRT('Vasicek Examples'!$B$3^2/2/'Vasicek Examples'!$B$1*(1-EXP(-2*'Vasicek Examples'!$B$1/12)))*NORMSINV(RAND())</f>
        <v>5.0193963775403243E-2</v>
      </c>
      <c r="F404">
        <f ca="1">E404*EXP(-'Vasicek Examples'!$B$1/12)+(1-EXP(-'Vasicek Examples'!$B$1/12))*'Vasicek Examples'!$B$2+SQRT('Vasicek Examples'!$B$3^2/2/'Vasicek Examples'!$B$1*(1-EXP(-2*'Vasicek Examples'!$B$1/12)))*NORMSINV(RAND())</f>
        <v>5.0579920970877892E-2</v>
      </c>
      <c r="G404">
        <f ca="1">F404*EXP(-'Vasicek Examples'!$B$1/12)+(1-EXP(-'Vasicek Examples'!$B$1/12))*'Vasicek Examples'!$B$2+SQRT('Vasicek Examples'!$B$3^2/2/'Vasicek Examples'!$B$1*(1-EXP(-2*'Vasicek Examples'!$B$1/12)))*NORMSINV(RAND())</f>
        <v>5.7302385686431166E-2</v>
      </c>
      <c r="H404">
        <f ca="1">G404*EXP(-'Vasicek Examples'!$B$1/12)+(1-EXP(-'Vasicek Examples'!$B$1/12))*'Vasicek Examples'!$B$2+SQRT('Vasicek Examples'!$B$3^2/2/'Vasicek Examples'!$B$1*(1-EXP(-2*'Vasicek Examples'!$B$1/12)))*NORMSINV(RAND())</f>
        <v>5.6960549048887317E-2</v>
      </c>
      <c r="I404">
        <f ca="1">H404*EXP(-'Vasicek Examples'!$B$1/12)+(1-EXP(-'Vasicek Examples'!$B$1/12))*'Vasicek Examples'!$B$2+SQRT('Vasicek Examples'!$B$3^2/2/'Vasicek Examples'!$B$1*(1-EXP(-2*'Vasicek Examples'!$B$1/12)))*NORMSINV(RAND())</f>
        <v>5.5595906794087165E-2</v>
      </c>
      <c r="J404">
        <f ca="1">I404*EXP(-'Vasicek Examples'!$B$1/12)+(1-EXP(-'Vasicek Examples'!$B$1/12))*'Vasicek Examples'!$B$2+SQRT('Vasicek Examples'!$B$3^2/2/'Vasicek Examples'!$B$1*(1-EXP(-2*'Vasicek Examples'!$B$1/12)))*NORMSINV(RAND())</f>
        <v>5.1068763921230539E-2</v>
      </c>
      <c r="K404">
        <f ca="1">J404*EXP(-'Vasicek Examples'!$B$1/12)+(1-EXP(-'Vasicek Examples'!$B$1/12))*'Vasicek Examples'!$B$2+SQRT('Vasicek Examples'!$B$3^2/2/'Vasicek Examples'!$B$1*(1-EXP(-2*'Vasicek Examples'!$B$1/12)))*NORMSINV(RAND())</f>
        <v>5.4276897114880734E-2</v>
      </c>
      <c r="L404">
        <f ca="1">K404*EXP(-'Vasicek Examples'!$B$1/12)+(1-EXP(-'Vasicek Examples'!$B$1/12))*'Vasicek Examples'!$B$2+SQRT('Vasicek Examples'!$B$3^2/2/'Vasicek Examples'!$B$1*(1-EXP(-2*'Vasicek Examples'!$B$1/12)))*NORMSINV(RAND())</f>
        <v>5.2122382880732718E-2</v>
      </c>
      <c r="M404">
        <f ca="1">L404*EXP(-'Vasicek Examples'!$B$1/12)+(1-EXP(-'Vasicek Examples'!$B$1/12))*'Vasicek Examples'!$B$2+SQRT('Vasicek Examples'!$B$3^2/2/'Vasicek Examples'!$B$1*(1-EXP(-2*'Vasicek Examples'!$B$1/12)))*NORMSINV(RAND())</f>
        <v>5.2003429977443914E-2</v>
      </c>
      <c r="N404">
        <f ca="1">M404*EXP(-'Vasicek Examples'!$B$1/12)+(1-EXP(-'Vasicek Examples'!$B$1/12))*'Vasicek Examples'!$B$2+SQRT('Vasicek Examples'!$B$3^2/2/'Vasicek Examples'!$B$1*(1-EXP(-2*'Vasicek Examples'!$B$1/12)))*NORMSINV(RAND())</f>
        <v>5.4983665870208885E-2</v>
      </c>
      <c r="O404">
        <f t="shared" ca="1" si="26"/>
        <v>4.9381736726126162E-2</v>
      </c>
      <c r="P404">
        <f t="shared" ca="1" si="27"/>
        <v>0.9518177165598587</v>
      </c>
      <c r="Q404">
        <f ca="1">EXP(-'Vasicek Examples'!$D$4*N404+'Vasicek Examples'!$E$4)</f>
        <v>0.95159665233005031</v>
      </c>
      <c r="R404">
        <f ca="1">MAX(Q404-'Vasicek Examples'!$B$8,0)</f>
        <v>0</v>
      </c>
      <c r="S404">
        <f t="shared" ca="1" si="28"/>
        <v>0</v>
      </c>
    </row>
    <row r="405" spans="1:19" x14ac:dyDescent="0.2">
      <c r="A405">
        <f t="shared" si="29"/>
        <v>401</v>
      </c>
      <c r="B405">
        <f>'Vasicek Examples'!$B$4</f>
        <v>5.2999999999999999E-2</v>
      </c>
      <c r="C405">
        <f ca="1">B405*EXP(-'Vasicek Examples'!$B$1/12)+(1-EXP(-'Vasicek Examples'!$B$1/12))*'Vasicek Examples'!$B$2+SQRT('Vasicek Examples'!$B$3^2/2/'Vasicek Examples'!$B$1*(1-EXP(-2*'Vasicek Examples'!$B$1/12)))*NORMSINV(RAND())</f>
        <v>5.5320070493229359E-2</v>
      </c>
      <c r="D405">
        <f ca="1">C405*EXP(-'Vasicek Examples'!$B$1/12)+(1-EXP(-'Vasicek Examples'!$B$1/12))*'Vasicek Examples'!$B$2+SQRT('Vasicek Examples'!$B$3^2/2/'Vasicek Examples'!$B$1*(1-EXP(-2*'Vasicek Examples'!$B$1/12)))*NORMSINV(RAND())</f>
        <v>5.2394072246874042E-2</v>
      </c>
      <c r="E405">
        <f ca="1">D405*EXP(-'Vasicek Examples'!$B$1/12)+(1-EXP(-'Vasicek Examples'!$B$1/12))*'Vasicek Examples'!$B$2+SQRT('Vasicek Examples'!$B$3^2/2/'Vasicek Examples'!$B$1*(1-EXP(-2*'Vasicek Examples'!$B$1/12)))*NORMSINV(RAND())</f>
        <v>5.6809196176681044E-2</v>
      </c>
      <c r="F405">
        <f ca="1">E405*EXP(-'Vasicek Examples'!$B$1/12)+(1-EXP(-'Vasicek Examples'!$B$1/12))*'Vasicek Examples'!$B$2+SQRT('Vasicek Examples'!$B$3^2/2/'Vasicek Examples'!$B$1*(1-EXP(-2*'Vasicek Examples'!$B$1/12)))*NORMSINV(RAND())</f>
        <v>6.0901043050793309E-2</v>
      </c>
      <c r="G405">
        <f ca="1">F405*EXP(-'Vasicek Examples'!$B$1/12)+(1-EXP(-'Vasicek Examples'!$B$1/12))*'Vasicek Examples'!$B$2+SQRT('Vasicek Examples'!$B$3^2/2/'Vasicek Examples'!$B$1*(1-EXP(-2*'Vasicek Examples'!$B$1/12)))*NORMSINV(RAND())</f>
        <v>6.0253018654943348E-2</v>
      </c>
      <c r="H405">
        <f ca="1">G405*EXP(-'Vasicek Examples'!$B$1/12)+(1-EXP(-'Vasicek Examples'!$B$1/12))*'Vasicek Examples'!$B$2+SQRT('Vasicek Examples'!$B$3^2/2/'Vasicek Examples'!$B$1*(1-EXP(-2*'Vasicek Examples'!$B$1/12)))*NORMSINV(RAND())</f>
        <v>6.0680283334630332E-2</v>
      </c>
      <c r="I405">
        <f ca="1">H405*EXP(-'Vasicek Examples'!$B$1/12)+(1-EXP(-'Vasicek Examples'!$B$1/12))*'Vasicek Examples'!$B$2+SQRT('Vasicek Examples'!$B$3^2/2/'Vasicek Examples'!$B$1*(1-EXP(-2*'Vasicek Examples'!$B$1/12)))*NORMSINV(RAND())</f>
        <v>6.0564963212226479E-2</v>
      </c>
      <c r="J405">
        <f ca="1">I405*EXP(-'Vasicek Examples'!$B$1/12)+(1-EXP(-'Vasicek Examples'!$B$1/12))*'Vasicek Examples'!$B$2+SQRT('Vasicek Examples'!$B$3^2/2/'Vasicek Examples'!$B$1*(1-EXP(-2*'Vasicek Examples'!$B$1/12)))*NORMSINV(RAND())</f>
        <v>5.6227647838387622E-2</v>
      </c>
      <c r="K405">
        <f ca="1">J405*EXP(-'Vasicek Examples'!$B$1/12)+(1-EXP(-'Vasicek Examples'!$B$1/12))*'Vasicek Examples'!$B$2+SQRT('Vasicek Examples'!$B$3^2/2/'Vasicek Examples'!$B$1*(1-EXP(-2*'Vasicek Examples'!$B$1/12)))*NORMSINV(RAND())</f>
        <v>6.4774715310160089E-2</v>
      </c>
      <c r="L405">
        <f ca="1">K405*EXP(-'Vasicek Examples'!$B$1/12)+(1-EXP(-'Vasicek Examples'!$B$1/12))*'Vasicek Examples'!$B$2+SQRT('Vasicek Examples'!$B$3^2/2/'Vasicek Examples'!$B$1*(1-EXP(-2*'Vasicek Examples'!$B$1/12)))*NORMSINV(RAND())</f>
        <v>6.0544112787493311E-2</v>
      </c>
      <c r="M405">
        <f ca="1">L405*EXP(-'Vasicek Examples'!$B$1/12)+(1-EXP(-'Vasicek Examples'!$B$1/12))*'Vasicek Examples'!$B$2+SQRT('Vasicek Examples'!$B$3^2/2/'Vasicek Examples'!$B$1*(1-EXP(-2*'Vasicek Examples'!$B$1/12)))*NORMSINV(RAND())</f>
        <v>6.0526757292073387E-2</v>
      </c>
      <c r="N405">
        <f ca="1">M405*EXP(-'Vasicek Examples'!$B$1/12)+(1-EXP(-'Vasicek Examples'!$B$1/12))*'Vasicek Examples'!$B$2+SQRT('Vasicek Examples'!$B$3^2/2/'Vasicek Examples'!$B$1*(1-EXP(-2*'Vasicek Examples'!$B$1/12)))*NORMSINV(RAND())</f>
        <v>6.2912569204995647E-2</v>
      </c>
      <c r="O405">
        <f t="shared" ca="1" si="26"/>
        <v>5.4399344146114616E-2</v>
      </c>
      <c r="P405">
        <f t="shared" ca="1" si="27"/>
        <v>0.9470538305723919</v>
      </c>
      <c r="Q405">
        <f ca="1">EXP(-'Vasicek Examples'!$D$4*N405+'Vasicek Examples'!$E$4)</f>
        <v>0.94567759259840145</v>
      </c>
      <c r="R405">
        <f ca="1">MAX(Q405-'Vasicek Examples'!$B$8,0)</f>
        <v>0</v>
      </c>
      <c r="S405">
        <f t="shared" ca="1" si="28"/>
        <v>0</v>
      </c>
    </row>
    <row r="406" spans="1:19" x14ac:dyDescent="0.2">
      <c r="A406">
        <f t="shared" si="29"/>
        <v>402</v>
      </c>
      <c r="B406">
        <f>'Vasicek Examples'!$B$4</f>
        <v>5.2999999999999999E-2</v>
      </c>
      <c r="C406">
        <f ca="1">B406*EXP(-'Vasicek Examples'!$B$1/12)+(1-EXP(-'Vasicek Examples'!$B$1/12))*'Vasicek Examples'!$B$2+SQRT('Vasicek Examples'!$B$3^2/2/'Vasicek Examples'!$B$1*(1-EXP(-2*'Vasicek Examples'!$B$1/12)))*NORMSINV(RAND())</f>
        <v>5.1688295706700506E-2</v>
      </c>
      <c r="D406">
        <f ca="1">C406*EXP(-'Vasicek Examples'!$B$1/12)+(1-EXP(-'Vasicek Examples'!$B$1/12))*'Vasicek Examples'!$B$2+SQRT('Vasicek Examples'!$B$3^2/2/'Vasicek Examples'!$B$1*(1-EXP(-2*'Vasicek Examples'!$B$1/12)))*NORMSINV(RAND())</f>
        <v>4.1280179955250199E-2</v>
      </c>
      <c r="E406">
        <f ca="1">D406*EXP(-'Vasicek Examples'!$B$1/12)+(1-EXP(-'Vasicek Examples'!$B$1/12))*'Vasicek Examples'!$B$2+SQRT('Vasicek Examples'!$B$3^2/2/'Vasicek Examples'!$B$1*(1-EXP(-2*'Vasicek Examples'!$B$1/12)))*NORMSINV(RAND())</f>
        <v>3.8669105508682931E-2</v>
      </c>
      <c r="F406">
        <f ca="1">E406*EXP(-'Vasicek Examples'!$B$1/12)+(1-EXP(-'Vasicek Examples'!$B$1/12))*'Vasicek Examples'!$B$2+SQRT('Vasicek Examples'!$B$3^2/2/'Vasicek Examples'!$B$1*(1-EXP(-2*'Vasicek Examples'!$B$1/12)))*NORMSINV(RAND())</f>
        <v>3.9177269464943626E-2</v>
      </c>
      <c r="G406">
        <f ca="1">F406*EXP(-'Vasicek Examples'!$B$1/12)+(1-EXP(-'Vasicek Examples'!$B$1/12))*'Vasicek Examples'!$B$2+SQRT('Vasicek Examples'!$B$3^2/2/'Vasicek Examples'!$B$1*(1-EXP(-2*'Vasicek Examples'!$B$1/12)))*NORMSINV(RAND())</f>
        <v>4.0691042608572238E-2</v>
      </c>
      <c r="H406">
        <f ca="1">G406*EXP(-'Vasicek Examples'!$B$1/12)+(1-EXP(-'Vasicek Examples'!$B$1/12))*'Vasicek Examples'!$B$2+SQRT('Vasicek Examples'!$B$3^2/2/'Vasicek Examples'!$B$1*(1-EXP(-2*'Vasicek Examples'!$B$1/12)))*NORMSINV(RAND())</f>
        <v>4.4827524690486842E-2</v>
      </c>
      <c r="I406">
        <f ca="1">H406*EXP(-'Vasicek Examples'!$B$1/12)+(1-EXP(-'Vasicek Examples'!$B$1/12))*'Vasicek Examples'!$B$2+SQRT('Vasicek Examples'!$B$3^2/2/'Vasicek Examples'!$B$1*(1-EXP(-2*'Vasicek Examples'!$B$1/12)))*NORMSINV(RAND())</f>
        <v>3.1359348526193744E-2</v>
      </c>
      <c r="J406">
        <f ca="1">I406*EXP(-'Vasicek Examples'!$B$1/12)+(1-EXP(-'Vasicek Examples'!$B$1/12))*'Vasicek Examples'!$B$2+SQRT('Vasicek Examples'!$B$3^2/2/'Vasicek Examples'!$B$1*(1-EXP(-2*'Vasicek Examples'!$B$1/12)))*NORMSINV(RAND())</f>
        <v>3.4183842989956172E-2</v>
      </c>
      <c r="K406">
        <f ca="1">J406*EXP(-'Vasicek Examples'!$B$1/12)+(1-EXP(-'Vasicek Examples'!$B$1/12))*'Vasicek Examples'!$B$2+SQRT('Vasicek Examples'!$B$3^2/2/'Vasicek Examples'!$B$1*(1-EXP(-2*'Vasicek Examples'!$B$1/12)))*NORMSINV(RAND())</f>
        <v>3.6978068434339074E-2</v>
      </c>
      <c r="L406">
        <f ca="1">K406*EXP(-'Vasicek Examples'!$B$1/12)+(1-EXP(-'Vasicek Examples'!$B$1/12))*'Vasicek Examples'!$B$2+SQRT('Vasicek Examples'!$B$3^2/2/'Vasicek Examples'!$B$1*(1-EXP(-2*'Vasicek Examples'!$B$1/12)))*NORMSINV(RAND())</f>
        <v>3.1822626886558868E-2</v>
      </c>
      <c r="M406">
        <f ca="1">L406*EXP(-'Vasicek Examples'!$B$1/12)+(1-EXP(-'Vasicek Examples'!$B$1/12))*'Vasicek Examples'!$B$2+SQRT('Vasicek Examples'!$B$3^2/2/'Vasicek Examples'!$B$1*(1-EXP(-2*'Vasicek Examples'!$B$1/12)))*NORMSINV(RAND())</f>
        <v>2.4667972048309238E-2</v>
      </c>
      <c r="N406">
        <f ca="1">M406*EXP(-'Vasicek Examples'!$B$1/12)+(1-EXP(-'Vasicek Examples'!$B$1/12))*'Vasicek Examples'!$B$2+SQRT('Vasicek Examples'!$B$3^2/2/'Vasicek Examples'!$B$1*(1-EXP(-2*'Vasicek Examples'!$B$1/12)))*NORMSINV(RAND())</f>
        <v>2.0157356975736049E-2</v>
      </c>
      <c r="O406">
        <f t="shared" ca="1" si="26"/>
        <v>3.3298317287875932E-2</v>
      </c>
      <c r="P406">
        <f t="shared" ca="1" si="27"/>
        <v>0.96724996915791761</v>
      </c>
      <c r="Q406">
        <f ca="1">EXP(-'Vasicek Examples'!$D$4*N406+'Vasicek Examples'!$E$4)</f>
        <v>0.9780369299971321</v>
      </c>
      <c r="R406">
        <f ca="1">MAX(Q406-'Vasicek Examples'!$B$8,0)</f>
        <v>1.734094829301891E-2</v>
      </c>
      <c r="S406">
        <f t="shared" ca="1" si="28"/>
        <v>1.6773031701591584E-2</v>
      </c>
    </row>
    <row r="407" spans="1:19" x14ac:dyDescent="0.2">
      <c r="A407">
        <f t="shared" si="29"/>
        <v>403</v>
      </c>
      <c r="B407">
        <f>'Vasicek Examples'!$B$4</f>
        <v>5.2999999999999999E-2</v>
      </c>
      <c r="C407">
        <f ca="1">B407*EXP(-'Vasicek Examples'!$B$1/12)+(1-EXP(-'Vasicek Examples'!$B$1/12))*'Vasicek Examples'!$B$2+SQRT('Vasicek Examples'!$B$3^2/2/'Vasicek Examples'!$B$1*(1-EXP(-2*'Vasicek Examples'!$B$1/12)))*NORMSINV(RAND())</f>
        <v>5.4751590255681964E-2</v>
      </c>
      <c r="D407">
        <f ca="1">C407*EXP(-'Vasicek Examples'!$B$1/12)+(1-EXP(-'Vasicek Examples'!$B$1/12))*'Vasicek Examples'!$B$2+SQRT('Vasicek Examples'!$B$3^2/2/'Vasicek Examples'!$B$1*(1-EXP(-2*'Vasicek Examples'!$B$1/12)))*NORMSINV(RAND())</f>
        <v>5.3243232471716355E-2</v>
      </c>
      <c r="E407">
        <f ca="1">D407*EXP(-'Vasicek Examples'!$B$1/12)+(1-EXP(-'Vasicek Examples'!$B$1/12))*'Vasicek Examples'!$B$2+SQRT('Vasicek Examples'!$B$3^2/2/'Vasicek Examples'!$B$1*(1-EXP(-2*'Vasicek Examples'!$B$1/12)))*NORMSINV(RAND())</f>
        <v>6.1346065585826705E-2</v>
      </c>
      <c r="F407">
        <f ca="1">E407*EXP(-'Vasicek Examples'!$B$1/12)+(1-EXP(-'Vasicek Examples'!$B$1/12))*'Vasicek Examples'!$B$2+SQRT('Vasicek Examples'!$B$3^2/2/'Vasicek Examples'!$B$1*(1-EXP(-2*'Vasicek Examples'!$B$1/12)))*NORMSINV(RAND())</f>
        <v>6.4935046225289769E-2</v>
      </c>
      <c r="G407">
        <f ca="1">F407*EXP(-'Vasicek Examples'!$B$1/12)+(1-EXP(-'Vasicek Examples'!$B$1/12))*'Vasicek Examples'!$B$2+SQRT('Vasicek Examples'!$B$3^2/2/'Vasicek Examples'!$B$1*(1-EXP(-2*'Vasicek Examples'!$B$1/12)))*NORMSINV(RAND())</f>
        <v>6.5910139057868786E-2</v>
      </c>
      <c r="H407">
        <f ca="1">G407*EXP(-'Vasicek Examples'!$B$1/12)+(1-EXP(-'Vasicek Examples'!$B$1/12))*'Vasicek Examples'!$B$2+SQRT('Vasicek Examples'!$B$3^2/2/'Vasicek Examples'!$B$1*(1-EXP(-2*'Vasicek Examples'!$B$1/12)))*NORMSINV(RAND())</f>
        <v>5.7410093837630169E-2</v>
      </c>
      <c r="I407">
        <f ca="1">H407*EXP(-'Vasicek Examples'!$B$1/12)+(1-EXP(-'Vasicek Examples'!$B$1/12))*'Vasicek Examples'!$B$2+SQRT('Vasicek Examples'!$B$3^2/2/'Vasicek Examples'!$B$1*(1-EXP(-2*'Vasicek Examples'!$B$1/12)))*NORMSINV(RAND())</f>
        <v>5.529987024561462E-2</v>
      </c>
      <c r="J407">
        <f ca="1">I407*EXP(-'Vasicek Examples'!$B$1/12)+(1-EXP(-'Vasicek Examples'!$B$1/12))*'Vasicek Examples'!$B$2+SQRT('Vasicek Examples'!$B$3^2/2/'Vasicek Examples'!$B$1*(1-EXP(-2*'Vasicek Examples'!$B$1/12)))*NORMSINV(RAND())</f>
        <v>5.4311577326768223E-2</v>
      </c>
      <c r="K407">
        <f ca="1">J407*EXP(-'Vasicek Examples'!$B$1/12)+(1-EXP(-'Vasicek Examples'!$B$1/12))*'Vasicek Examples'!$B$2+SQRT('Vasicek Examples'!$B$3^2/2/'Vasicek Examples'!$B$1*(1-EXP(-2*'Vasicek Examples'!$B$1/12)))*NORMSINV(RAND())</f>
        <v>5.6888383776839337E-2</v>
      </c>
      <c r="L407">
        <f ca="1">K407*EXP(-'Vasicek Examples'!$B$1/12)+(1-EXP(-'Vasicek Examples'!$B$1/12))*'Vasicek Examples'!$B$2+SQRT('Vasicek Examples'!$B$3^2/2/'Vasicek Examples'!$B$1*(1-EXP(-2*'Vasicek Examples'!$B$1/12)))*NORMSINV(RAND())</f>
        <v>5.5527004387550594E-2</v>
      </c>
      <c r="M407">
        <f ca="1">L407*EXP(-'Vasicek Examples'!$B$1/12)+(1-EXP(-'Vasicek Examples'!$B$1/12))*'Vasicek Examples'!$B$2+SQRT('Vasicek Examples'!$B$3^2/2/'Vasicek Examples'!$B$1*(1-EXP(-2*'Vasicek Examples'!$B$1/12)))*NORMSINV(RAND())</f>
        <v>4.9843361921746029E-2</v>
      </c>
      <c r="N407">
        <f ca="1">M407*EXP(-'Vasicek Examples'!$B$1/12)+(1-EXP(-'Vasicek Examples'!$B$1/12))*'Vasicek Examples'!$B$2+SQRT('Vasicek Examples'!$B$3^2/2/'Vasicek Examples'!$B$1*(1-EXP(-2*'Vasicek Examples'!$B$1/12)))*NORMSINV(RAND())</f>
        <v>4.2325976040366073E-2</v>
      </c>
      <c r="O407">
        <f t="shared" ca="1" si="26"/>
        <v>5.1937796498739558E-2</v>
      </c>
      <c r="P407">
        <f t="shared" ca="1" si="27"/>
        <v>0.9493879202589004</v>
      </c>
      <c r="Q407">
        <f ca="1">EXP(-'Vasicek Examples'!$D$4*N407+'Vasicek Examples'!$E$4)</f>
        <v>0.96112270566850921</v>
      </c>
      <c r="R407">
        <f ca="1">MAX(Q407-'Vasicek Examples'!$B$8,0)</f>
        <v>4.2672396439602522E-4</v>
      </c>
      <c r="S407">
        <f t="shared" ca="1" si="28"/>
        <v>4.0512657708257542E-4</v>
      </c>
    </row>
    <row r="408" spans="1:19" x14ac:dyDescent="0.2">
      <c r="A408">
        <f t="shared" si="29"/>
        <v>404</v>
      </c>
      <c r="B408">
        <f>'Vasicek Examples'!$B$4</f>
        <v>5.2999999999999999E-2</v>
      </c>
      <c r="C408">
        <f ca="1">B408*EXP(-'Vasicek Examples'!$B$1/12)+(1-EXP(-'Vasicek Examples'!$B$1/12))*'Vasicek Examples'!$B$2+SQRT('Vasicek Examples'!$B$3^2/2/'Vasicek Examples'!$B$1*(1-EXP(-2*'Vasicek Examples'!$B$1/12)))*NORMSINV(RAND())</f>
        <v>4.7517334420697929E-2</v>
      </c>
      <c r="D408">
        <f ca="1">C408*EXP(-'Vasicek Examples'!$B$1/12)+(1-EXP(-'Vasicek Examples'!$B$1/12))*'Vasicek Examples'!$B$2+SQRT('Vasicek Examples'!$B$3^2/2/'Vasicek Examples'!$B$1*(1-EXP(-2*'Vasicek Examples'!$B$1/12)))*NORMSINV(RAND())</f>
        <v>3.6817518887973584E-2</v>
      </c>
      <c r="E408">
        <f ca="1">D408*EXP(-'Vasicek Examples'!$B$1/12)+(1-EXP(-'Vasicek Examples'!$B$1/12))*'Vasicek Examples'!$B$2+SQRT('Vasicek Examples'!$B$3^2/2/'Vasicek Examples'!$B$1*(1-EXP(-2*'Vasicek Examples'!$B$1/12)))*NORMSINV(RAND())</f>
        <v>2.9988275376613849E-2</v>
      </c>
      <c r="F408">
        <f ca="1">E408*EXP(-'Vasicek Examples'!$B$1/12)+(1-EXP(-'Vasicek Examples'!$B$1/12))*'Vasicek Examples'!$B$2+SQRT('Vasicek Examples'!$B$3^2/2/'Vasicek Examples'!$B$1*(1-EXP(-2*'Vasicek Examples'!$B$1/12)))*NORMSINV(RAND())</f>
        <v>3.5415431890291844E-2</v>
      </c>
      <c r="G408">
        <f ca="1">F408*EXP(-'Vasicek Examples'!$B$1/12)+(1-EXP(-'Vasicek Examples'!$B$1/12))*'Vasicek Examples'!$B$2+SQRT('Vasicek Examples'!$B$3^2/2/'Vasicek Examples'!$B$1*(1-EXP(-2*'Vasicek Examples'!$B$1/12)))*NORMSINV(RAND())</f>
        <v>3.9346840161785045E-2</v>
      </c>
      <c r="H408">
        <f ca="1">G408*EXP(-'Vasicek Examples'!$B$1/12)+(1-EXP(-'Vasicek Examples'!$B$1/12))*'Vasicek Examples'!$B$2+SQRT('Vasicek Examples'!$B$3^2/2/'Vasicek Examples'!$B$1*(1-EXP(-2*'Vasicek Examples'!$B$1/12)))*NORMSINV(RAND())</f>
        <v>3.9308809605653867E-2</v>
      </c>
      <c r="I408">
        <f ca="1">H408*EXP(-'Vasicek Examples'!$B$1/12)+(1-EXP(-'Vasicek Examples'!$B$1/12))*'Vasicek Examples'!$B$2+SQRT('Vasicek Examples'!$B$3^2/2/'Vasicek Examples'!$B$1*(1-EXP(-2*'Vasicek Examples'!$B$1/12)))*NORMSINV(RAND())</f>
        <v>4.4211904519870213E-2</v>
      </c>
      <c r="J408">
        <f ca="1">I408*EXP(-'Vasicek Examples'!$B$1/12)+(1-EXP(-'Vasicek Examples'!$B$1/12))*'Vasicek Examples'!$B$2+SQRT('Vasicek Examples'!$B$3^2/2/'Vasicek Examples'!$B$1*(1-EXP(-2*'Vasicek Examples'!$B$1/12)))*NORMSINV(RAND())</f>
        <v>3.8776968332898169E-2</v>
      </c>
      <c r="K408">
        <f ca="1">J408*EXP(-'Vasicek Examples'!$B$1/12)+(1-EXP(-'Vasicek Examples'!$B$1/12))*'Vasicek Examples'!$B$2+SQRT('Vasicek Examples'!$B$3^2/2/'Vasicek Examples'!$B$1*(1-EXP(-2*'Vasicek Examples'!$B$1/12)))*NORMSINV(RAND())</f>
        <v>4.1481224470305278E-2</v>
      </c>
      <c r="L408">
        <f ca="1">K408*EXP(-'Vasicek Examples'!$B$1/12)+(1-EXP(-'Vasicek Examples'!$B$1/12))*'Vasicek Examples'!$B$2+SQRT('Vasicek Examples'!$B$3^2/2/'Vasicek Examples'!$B$1*(1-EXP(-2*'Vasicek Examples'!$B$1/12)))*NORMSINV(RAND())</f>
        <v>5.0067816563925206E-2</v>
      </c>
      <c r="M408">
        <f ca="1">L408*EXP(-'Vasicek Examples'!$B$1/12)+(1-EXP(-'Vasicek Examples'!$B$1/12))*'Vasicek Examples'!$B$2+SQRT('Vasicek Examples'!$B$3^2/2/'Vasicek Examples'!$B$1*(1-EXP(-2*'Vasicek Examples'!$B$1/12)))*NORMSINV(RAND())</f>
        <v>4.6966354745465025E-2</v>
      </c>
      <c r="N408">
        <f ca="1">M408*EXP(-'Vasicek Examples'!$B$1/12)+(1-EXP(-'Vasicek Examples'!$B$1/12))*'Vasicek Examples'!$B$2+SQRT('Vasicek Examples'!$B$3^2/2/'Vasicek Examples'!$B$1*(1-EXP(-2*'Vasicek Examples'!$B$1/12)))*NORMSINV(RAND())</f>
        <v>5.3724660752456459E-2</v>
      </c>
      <c r="O408">
        <f t="shared" ca="1" si="26"/>
        <v>3.775017851177994E-2</v>
      </c>
      <c r="P408">
        <f t="shared" ca="1" si="27"/>
        <v>0.96295347731515435</v>
      </c>
      <c r="Q408">
        <f ca="1">EXP(-'Vasicek Examples'!$D$4*N408+'Vasicek Examples'!$E$4)</f>
        <v>0.95253992326423964</v>
      </c>
      <c r="R408">
        <f ca="1">MAX(Q408-'Vasicek Examples'!$B$8,0)</f>
        <v>0</v>
      </c>
      <c r="S408">
        <f t="shared" ca="1" si="28"/>
        <v>0</v>
      </c>
    </row>
    <row r="409" spans="1:19" x14ac:dyDescent="0.2">
      <c r="A409">
        <f t="shared" si="29"/>
        <v>405</v>
      </c>
      <c r="B409">
        <f>'Vasicek Examples'!$B$4</f>
        <v>5.2999999999999999E-2</v>
      </c>
      <c r="C409">
        <f ca="1">B409*EXP(-'Vasicek Examples'!$B$1/12)+(1-EXP(-'Vasicek Examples'!$B$1/12))*'Vasicek Examples'!$B$2+SQRT('Vasicek Examples'!$B$3^2/2/'Vasicek Examples'!$B$1*(1-EXP(-2*'Vasicek Examples'!$B$1/12)))*NORMSINV(RAND())</f>
        <v>5.5260498901795026E-2</v>
      </c>
      <c r="D409">
        <f ca="1">C409*EXP(-'Vasicek Examples'!$B$1/12)+(1-EXP(-'Vasicek Examples'!$B$1/12))*'Vasicek Examples'!$B$2+SQRT('Vasicek Examples'!$B$3^2/2/'Vasicek Examples'!$B$1*(1-EXP(-2*'Vasicek Examples'!$B$1/12)))*NORMSINV(RAND())</f>
        <v>5.8237788662772627E-2</v>
      </c>
      <c r="E409">
        <f ca="1">D409*EXP(-'Vasicek Examples'!$B$1/12)+(1-EXP(-'Vasicek Examples'!$B$1/12))*'Vasicek Examples'!$B$2+SQRT('Vasicek Examples'!$B$3^2/2/'Vasicek Examples'!$B$1*(1-EXP(-2*'Vasicek Examples'!$B$1/12)))*NORMSINV(RAND())</f>
        <v>6.1479351552653667E-2</v>
      </c>
      <c r="F409">
        <f ca="1">E409*EXP(-'Vasicek Examples'!$B$1/12)+(1-EXP(-'Vasicek Examples'!$B$1/12))*'Vasicek Examples'!$B$2+SQRT('Vasicek Examples'!$B$3^2/2/'Vasicek Examples'!$B$1*(1-EXP(-2*'Vasicek Examples'!$B$1/12)))*NORMSINV(RAND())</f>
        <v>5.4197571022278943E-2</v>
      </c>
      <c r="G409">
        <f ca="1">F409*EXP(-'Vasicek Examples'!$B$1/12)+(1-EXP(-'Vasicek Examples'!$B$1/12))*'Vasicek Examples'!$B$2+SQRT('Vasicek Examples'!$B$3^2/2/'Vasicek Examples'!$B$1*(1-EXP(-2*'Vasicek Examples'!$B$1/12)))*NORMSINV(RAND())</f>
        <v>5.1273569892794815E-2</v>
      </c>
      <c r="H409">
        <f ca="1">G409*EXP(-'Vasicek Examples'!$B$1/12)+(1-EXP(-'Vasicek Examples'!$B$1/12))*'Vasicek Examples'!$B$2+SQRT('Vasicek Examples'!$B$3^2/2/'Vasicek Examples'!$B$1*(1-EXP(-2*'Vasicek Examples'!$B$1/12)))*NORMSINV(RAND())</f>
        <v>4.5423681024958834E-2</v>
      </c>
      <c r="I409">
        <f ca="1">H409*EXP(-'Vasicek Examples'!$B$1/12)+(1-EXP(-'Vasicek Examples'!$B$1/12))*'Vasicek Examples'!$B$2+SQRT('Vasicek Examples'!$B$3^2/2/'Vasicek Examples'!$B$1*(1-EXP(-2*'Vasicek Examples'!$B$1/12)))*NORMSINV(RAND())</f>
        <v>5.120610900144084E-2</v>
      </c>
      <c r="J409">
        <f ca="1">I409*EXP(-'Vasicek Examples'!$B$1/12)+(1-EXP(-'Vasicek Examples'!$B$1/12))*'Vasicek Examples'!$B$2+SQRT('Vasicek Examples'!$B$3^2/2/'Vasicek Examples'!$B$1*(1-EXP(-2*'Vasicek Examples'!$B$1/12)))*NORMSINV(RAND())</f>
        <v>4.7211926971006943E-2</v>
      </c>
      <c r="K409">
        <f ca="1">J409*EXP(-'Vasicek Examples'!$B$1/12)+(1-EXP(-'Vasicek Examples'!$B$1/12))*'Vasicek Examples'!$B$2+SQRT('Vasicek Examples'!$B$3^2/2/'Vasicek Examples'!$B$1*(1-EXP(-2*'Vasicek Examples'!$B$1/12)))*NORMSINV(RAND())</f>
        <v>3.8553826858869079E-2</v>
      </c>
      <c r="L409">
        <f ca="1">K409*EXP(-'Vasicek Examples'!$B$1/12)+(1-EXP(-'Vasicek Examples'!$B$1/12))*'Vasicek Examples'!$B$2+SQRT('Vasicek Examples'!$B$3^2/2/'Vasicek Examples'!$B$1*(1-EXP(-2*'Vasicek Examples'!$B$1/12)))*NORMSINV(RAND())</f>
        <v>3.710895316016824E-2</v>
      </c>
      <c r="M409">
        <f ca="1">L409*EXP(-'Vasicek Examples'!$B$1/12)+(1-EXP(-'Vasicek Examples'!$B$1/12))*'Vasicek Examples'!$B$2+SQRT('Vasicek Examples'!$B$3^2/2/'Vasicek Examples'!$B$1*(1-EXP(-2*'Vasicek Examples'!$B$1/12)))*NORMSINV(RAND())</f>
        <v>4.1781900989498258E-2</v>
      </c>
      <c r="N409">
        <f ca="1">M409*EXP(-'Vasicek Examples'!$B$1/12)+(1-EXP(-'Vasicek Examples'!$B$1/12))*'Vasicek Examples'!$B$2+SQRT('Vasicek Examples'!$B$3^2/2/'Vasicek Examples'!$B$1*(1-EXP(-2*'Vasicek Examples'!$B$1/12)))*NORMSINV(RAND())</f>
        <v>4.5600923348296969E-2</v>
      </c>
      <c r="O409">
        <f t="shared" ca="1" si="26"/>
        <v>4.4742115855124026E-2</v>
      </c>
      <c r="P409">
        <f t="shared" ca="1" si="27"/>
        <v>0.95624405021787806</v>
      </c>
      <c r="Q409">
        <f ca="1">EXP(-'Vasicek Examples'!$D$4*N409+'Vasicek Examples'!$E$4)</f>
        <v>0.95864890593213126</v>
      </c>
      <c r="R409">
        <f ca="1">MAX(Q409-'Vasicek Examples'!$B$8,0)</f>
        <v>0</v>
      </c>
      <c r="S409">
        <f t="shared" ca="1" si="28"/>
        <v>0</v>
      </c>
    </row>
    <row r="410" spans="1:19" x14ac:dyDescent="0.2">
      <c r="A410">
        <f t="shared" si="29"/>
        <v>406</v>
      </c>
      <c r="B410">
        <f>'Vasicek Examples'!$B$4</f>
        <v>5.2999999999999999E-2</v>
      </c>
      <c r="C410">
        <f ca="1">B410*EXP(-'Vasicek Examples'!$B$1/12)+(1-EXP(-'Vasicek Examples'!$B$1/12))*'Vasicek Examples'!$B$2+SQRT('Vasicek Examples'!$B$3^2/2/'Vasicek Examples'!$B$1*(1-EXP(-2*'Vasicek Examples'!$B$1/12)))*NORMSINV(RAND())</f>
        <v>5.096126704789386E-2</v>
      </c>
      <c r="D410">
        <f ca="1">C410*EXP(-'Vasicek Examples'!$B$1/12)+(1-EXP(-'Vasicek Examples'!$B$1/12))*'Vasicek Examples'!$B$2+SQRT('Vasicek Examples'!$B$3^2/2/'Vasicek Examples'!$B$1*(1-EXP(-2*'Vasicek Examples'!$B$1/12)))*NORMSINV(RAND())</f>
        <v>4.5958413301124407E-2</v>
      </c>
      <c r="E410">
        <f ca="1">D410*EXP(-'Vasicek Examples'!$B$1/12)+(1-EXP(-'Vasicek Examples'!$B$1/12))*'Vasicek Examples'!$B$2+SQRT('Vasicek Examples'!$B$3^2/2/'Vasicek Examples'!$B$1*(1-EXP(-2*'Vasicek Examples'!$B$1/12)))*NORMSINV(RAND())</f>
        <v>4.933381421011386E-2</v>
      </c>
      <c r="F410">
        <f ca="1">E410*EXP(-'Vasicek Examples'!$B$1/12)+(1-EXP(-'Vasicek Examples'!$B$1/12))*'Vasicek Examples'!$B$2+SQRT('Vasicek Examples'!$B$3^2/2/'Vasicek Examples'!$B$1*(1-EXP(-2*'Vasicek Examples'!$B$1/12)))*NORMSINV(RAND())</f>
        <v>4.7684959563202012E-2</v>
      </c>
      <c r="G410">
        <f ca="1">F410*EXP(-'Vasicek Examples'!$B$1/12)+(1-EXP(-'Vasicek Examples'!$B$1/12))*'Vasicek Examples'!$B$2+SQRT('Vasicek Examples'!$B$3^2/2/'Vasicek Examples'!$B$1*(1-EXP(-2*'Vasicek Examples'!$B$1/12)))*NORMSINV(RAND())</f>
        <v>4.2327354805873664E-2</v>
      </c>
      <c r="H410">
        <f ca="1">G410*EXP(-'Vasicek Examples'!$B$1/12)+(1-EXP(-'Vasicek Examples'!$B$1/12))*'Vasicek Examples'!$B$2+SQRT('Vasicek Examples'!$B$3^2/2/'Vasicek Examples'!$B$1*(1-EXP(-2*'Vasicek Examples'!$B$1/12)))*NORMSINV(RAND())</f>
        <v>4.1510068069050839E-2</v>
      </c>
      <c r="I410">
        <f ca="1">H410*EXP(-'Vasicek Examples'!$B$1/12)+(1-EXP(-'Vasicek Examples'!$B$1/12))*'Vasicek Examples'!$B$2+SQRT('Vasicek Examples'!$B$3^2/2/'Vasicek Examples'!$B$1*(1-EXP(-2*'Vasicek Examples'!$B$1/12)))*NORMSINV(RAND())</f>
        <v>4.8059746318782251E-2</v>
      </c>
      <c r="J410">
        <f ca="1">I410*EXP(-'Vasicek Examples'!$B$1/12)+(1-EXP(-'Vasicek Examples'!$B$1/12))*'Vasicek Examples'!$B$2+SQRT('Vasicek Examples'!$B$3^2/2/'Vasicek Examples'!$B$1*(1-EXP(-2*'Vasicek Examples'!$B$1/12)))*NORMSINV(RAND())</f>
        <v>5.3057134550845077E-2</v>
      </c>
      <c r="K410">
        <f ca="1">J410*EXP(-'Vasicek Examples'!$B$1/12)+(1-EXP(-'Vasicek Examples'!$B$1/12))*'Vasicek Examples'!$B$2+SQRT('Vasicek Examples'!$B$3^2/2/'Vasicek Examples'!$B$1*(1-EXP(-2*'Vasicek Examples'!$B$1/12)))*NORMSINV(RAND())</f>
        <v>3.6086351390018492E-2</v>
      </c>
      <c r="L410">
        <f ca="1">K410*EXP(-'Vasicek Examples'!$B$1/12)+(1-EXP(-'Vasicek Examples'!$B$1/12))*'Vasicek Examples'!$B$2+SQRT('Vasicek Examples'!$B$3^2/2/'Vasicek Examples'!$B$1*(1-EXP(-2*'Vasicek Examples'!$B$1/12)))*NORMSINV(RAND())</f>
        <v>3.4680132672736681E-2</v>
      </c>
      <c r="M410">
        <f ca="1">L410*EXP(-'Vasicek Examples'!$B$1/12)+(1-EXP(-'Vasicek Examples'!$B$1/12))*'Vasicek Examples'!$B$2+SQRT('Vasicek Examples'!$B$3^2/2/'Vasicek Examples'!$B$1*(1-EXP(-2*'Vasicek Examples'!$B$1/12)))*NORMSINV(RAND())</f>
        <v>4.316350794859488E-2</v>
      </c>
      <c r="N410">
        <f ca="1">M410*EXP(-'Vasicek Examples'!$B$1/12)+(1-EXP(-'Vasicek Examples'!$B$1/12))*'Vasicek Examples'!$B$2+SQRT('Vasicek Examples'!$B$3^2/2/'Vasicek Examples'!$B$1*(1-EXP(-2*'Vasicek Examples'!$B$1/12)))*NORMSINV(RAND())</f>
        <v>4.3460550891009683E-2</v>
      </c>
      <c r="O410">
        <f t="shared" ca="1" si="26"/>
        <v>4.0756032649982829E-2</v>
      </c>
      <c r="P410">
        <f t="shared" ca="1" si="27"/>
        <v>0.96006332548397211</v>
      </c>
      <c r="Q410">
        <f ca="1">EXP(-'Vasicek Examples'!$D$4*N410+'Vasicek Examples'!$E$4)</f>
        <v>0.96026495904109044</v>
      </c>
      <c r="R410">
        <f ca="1">MAX(Q410-'Vasicek Examples'!$B$8,0)</f>
        <v>0</v>
      </c>
      <c r="S410">
        <f t="shared" ca="1" si="28"/>
        <v>0</v>
      </c>
    </row>
    <row r="411" spans="1:19" x14ac:dyDescent="0.2">
      <c r="A411">
        <f t="shared" si="29"/>
        <v>407</v>
      </c>
      <c r="B411">
        <f>'Vasicek Examples'!$B$4</f>
        <v>5.2999999999999999E-2</v>
      </c>
      <c r="C411">
        <f ca="1">B411*EXP(-'Vasicek Examples'!$B$1/12)+(1-EXP(-'Vasicek Examples'!$B$1/12))*'Vasicek Examples'!$B$2+SQRT('Vasicek Examples'!$B$3^2/2/'Vasicek Examples'!$B$1*(1-EXP(-2*'Vasicek Examples'!$B$1/12)))*NORMSINV(RAND())</f>
        <v>5.272673651447661E-2</v>
      </c>
      <c r="D411">
        <f ca="1">C411*EXP(-'Vasicek Examples'!$B$1/12)+(1-EXP(-'Vasicek Examples'!$B$1/12))*'Vasicek Examples'!$B$2+SQRT('Vasicek Examples'!$B$3^2/2/'Vasicek Examples'!$B$1*(1-EXP(-2*'Vasicek Examples'!$B$1/12)))*NORMSINV(RAND())</f>
        <v>4.775469100119277E-2</v>
      </c>
      <c r="E411">
        <f ca="1">D411*EXP(-'Vasicek Examples'!$B$1/12)+(1-EXP(-'Vasicek Examples'!$B$1/12))*'Vasicek Examples'!$B$2+SQRT('Vasicek Examples'!$B$3^2/2/'Vasicek Examples'!$B$1*(1-EXP(-2*'Vasicek Examples'!$B$1/12)))*NORMSINV(RAND())</f>
        <v>4.2495824381937469E-2</v>
      </c>
      <c r="F411">
        <f ca="1">E411*EXP(-'Vasicek Examples'!$B$1/12)+(1-EXP(-'Vasicek Examples'!$B$1/12))*'Vasicek Examples'!$B$2+SQRT('Vasicek Examples'!$B$3^2/2/'Vasicek Examples'!$B$1*(1-EXP(-2*'Vasicek Examples'!$B$1/12)))*NORMSINV(RAND())</f>
        <v>4.0554153244171436E-2</v>
      </c>
      <c r="G411">
        <f ca="1">F411*EXP(-'Vasicek Examples'!$B$1/12)+(1-EXP(-'Vasicek Examples'!$B$1/12))*'Vasicek Examples'!$B$2+SQRT('Vasicek Examples'!$B$3^2/2/'Vasicek Examples'!$B$1*(1-EXP(-2*'Vasicek Examples'!$B$1/12)))*NORMSINV(RAND())</f>
        <v>3.7573425130353603E-2</v>
      </c>
      <c r="H411">
        <f ca="1">G411*EXP(-'Vasicek Examples'!$B$1/12)+(1-EXP(-'Vasicek Examples'!$B$1/12))*'Vasicek Examples'!$B$2+SQRT('Vasicek Examples'!$B$3^2/2/'Vasicek Examples'!$B$1*(1-EXP(-2*'Vasicek Examples'!$B$1/12)))*NORMSINV(RAND())</f>
        <v>4.2263602989625546E-2</v>
      </c>
      <c r="I411">
        <f ca="1">H411*EXP(-'Vasicek Examples'!$B$1/12)+(1-EXP(-'Vasicek Examples'!$B$1/12))*'Vasicek Examples'!$B$2+SQRT('Vasicek Examples'!$B$3^2/2/'Vasicek Examples'!$B$1*(1-EXP(-2*'Vasicek Examples'!$B$1/12)))*NORMSINV(RAND())</f>
        <v>3.8497490122134874E-2</v>
      </c>
      <c r="J411">
        <f ca="1">I411*EXP(-'Vasicek Examples'!$B$1/12)+(1-EXP(-'Vasicek Examples'!$B$1/12))*'Vasicek Examples'!$B$2+SQRT('Vasicek Examples'!$B$3^2/2/'Vasicek Examples'!$B$1*(1-EXP(-2*'Vasicek Examples'!$B$1/12)))*NORMSINV(RAND())</f>
        <v>3.6111995390475285E-2</v>
      </c>
      <c r="K411">
        <f ca="1">J411*EXP(-'Vasicek Examples'!$B$1/12)+(1-EXP(-'Vasicek Examples'!$B$1/12))*'Vasicek Examples'!$B$2+SQRT('Vasicek Examples'!$B$3^2/2/'Vasicek Examples'!$B$1*(1-EXP(-2*'Vasicek Examples'!$B$1/12)))*NORMSINV(RAND())</f>
        <v>2.9680248389908435E-2</v>
      </c>
      <c r="L411">
        <f ca="1">K411*EXP(-'Vasicek Examples'!$B$1/12)+(1-EXP(-'Vasicek Examples'!$B$1/12))*'Vasicek Examples'!$B$2+SQRT('Vasicek Examples'!$B$3^2/2/'Vasicek Examples'!$B$1*(1-EXP(-2*'Vasicek Examples'!$B$1/12)))*NORMSINV(RAND())</f>
        <v>2.3286626218608251E-2</v>
      </c>
      <c r="M411">
        <f ca="1">L411*EXP(-'Vasicek Examples'!$B$1/12)+(1-EXP(-'Vasicek Examples'!$B$1/12))*'Vasicek Examples'!$B$2+SQRT('Vasicek Examples'!$B$3^2/2/'Vasicek Examples'!$B$1*(1-EXP(-2*'Vasicek Examples'!$B$1/12)))*NORMSINV(RAND())</f>
        <v>1.976799618361965E-2</v>
      </c>
      <c r="N411">
        <f ca="1">M411*EXP(-'Vasicek Examples'!$B$1/12)+(1-EXP(-'Vasicek Examples'!$B$1/12))*'Vasicek Examples'!$B$2+SQRT('Vasicek Examples'!$B$3^2/2/'Vasicek Examples'!$B$1*(1-EXP(-2*'Vasicek Examples'!$B$1/12)))*NORMSINV(RAND())</f>
        <v>2.7194334496309459E-2</v>
      </c>
      <c r="O411">
        <f t="shared" ca="1" si="26"/>
        <v>3.3162215713118365E-2</v>
      </c>
      <c r="P411">
        <f t="shared" ca="1" si="27"/>
        <v>0.96738162236080505</v>
      </c>
      <c r="Q411">
        <f ca="1">EXP(-'Vasicek Examples'!$D$4*N411+'Vasicek Examples'!$E$4)</f>
        <v>0.9726358529145317</v>
      </c>
      <c r="R411">
        <f ca="1">MAX(Q411-'Vasicek Examples'!$B$8,0)</f>
        <v>1.1939871210418507E-2</v>
      </c>
      <c r="S411">
        <f t="shared" ca="1" si="28"/>
        <v>1.1550411982313723E-2</v>
      </c>
    </row>
    <row r="412" spans="1:19" x14ac:dyDescent="0.2">
      <c r="A412">
        <f t="shared" si="29"/>
        <v>408</v>
      </c>
      <c r="B412">
        <f>'Vasicek Examples'!$B$4</f>
        <v>5.2999999999999999E-2</v>
      </c>
      <c r="C412">
        <f ca="1">B412*EXP(-'Vasicek Examples'!$B$1/12)+(1-EXP(-'Vasicek Examples'!$B$1/12))*'Vasicek Examples'!$B$2+SQRT('Vasicek Examples'!$B$3^2/2/'Vasicek Examples'!$B$1*(1-EXP(-2*'Vasicek Examples'!$B$1/12)))*NORMSINV(RAND())</f>
        <v>5.7250762212423367E-2</v>
      </c>
      <c r="D412">
        <f ca="1">C412*EXP(-'Vasicek Examples'!$B$1/12)+(1-EXP(-'Vasicek Examples'!$B$1/12))*'Vasicek Examples'!$B$2+SQRT('Vasicek Examples'!$B$3^2/2/'Vasicek Examples'!$B$1*(1-EXP(-2*'Vasicek Examples'!$B$1/12)))*NORMSINV(RAND())</f>
        <v>5.6406119494711665E-2</v>
      </c>
      <c r="E412">
        <f ca="1">D412*EXP(-'Vasicek Examples'!$B$1/12)+(1-EXP(-'Vasicek Examples'!$B$1/12))*'Vasicek Examples'!$B$2+SQRT('Vasicek Examples'!$B$3^2/2/'Vasicek Examples'!$B$1*(1-EXP(-2*'Vasicek Examples'!$B$1/12)))*NORMSINV(RAND())</f>
        <v>5.7570922021918228E-2</v>
      </c>
      <c r="F412">
        <f ca="1">E412*EXP(-'Vasicek Examples'!$B$1/12)+(1-EXP(-'Vasicek Examples'!$B$1/12))*'Vasicek Examples'!$B$2+SQRT('Vasicek Examples'!$B$3^2/2/'Vasicek Examples'!$B$1*(1-EXP(-2*'Vasicek Examples'!$B$1/12)))*NORMSINV(RAND())</f>
        <v>6.8906837393005474E-2</v>
      </c>
      <c r="G412">
        <f ca="1">F412*EXP(-'Vasicek Examples'!$B$1/12)+(1-EXP(-'Vasicek Examples'!$B$1/12))*'Vasicek Examples'!$B$2+SQRT('Vasicek Examples'!$B$3^2/2/'Vasicek Examples'!$B$1*(1-EXP(-2*'Vasicek Examples'!$B$1/12)))*NORMSINV(RAND())</f>
        <v>7.2436652773739382E-2</v>
      </c>
      <c r="H412">
        <f ca="1">G412*EXP(-'Vasicek Examples'!$B$1/12)+(1-EXP(-'Vasicek Examples'!$B$1/12))*'Vasicek Examples'!$B$2+SQRT('Vasicek Examples'!$B$3^2/2/'Vasicek Examples'!$B$1*(1-EXP(-2*'Vasicek Examples'!$B$1/12)))*NORMSINV(RAND())</f>
        <v>7.0047614875348579E-2</v>
      </c>
      <c r="I412">
        <f ca="1">H412*EXP(-'Vasicek Examples'!$B$1/12)+(1-EXP(-'Vasicek Examples'!$B$1/12))*'Vasicek Examples'!$B$2+SQRT('Vasicek Examples'!$B$3^2/2/'Vasicek Examples'!$B$1*(1-EXP(-2*'Vasicek Examples'!$B$1/12)))*NORMSINV(RAND())</f>
        <v>6.8675363764177905E-2</v>
      </c>
      <c r="J412">
        <f ca="1">I412*EXP(-'Vasicek Examples'!$B$1/12)+(1-EXP(-'Vasicek Examples'!$B$1/12))*'Vasicek Examples'!$B$2+SQRT('Vasicek Examples'!$B$3^2/2/'Vasicek Examples'!$B$1*(1-EXP(-2*'Vasicek Examples'!$B$1/12)))*NORMSINV(RAND())</f>
        <v>6.567624143319413E-2</v>
      </c>
      <c r="K412">
        <f ca="1">J412*EXP(-'Vasicek Examples'!$B$1/12)+(1-EXP(-'Vasicek Examples'!$B$1/12))*'Vasicek Examples'!$B$2+SQRT('Vasicek Examples'!$B$3^2/2/'Vasicek Examples'!$B$1*(1-EXP(-2*'Vasicek Examples'!$B$1/12)))*NORMSINV(RAND())</f>
        <v>6.7300242072604571E-2</v>
      </c>
      <c r="L412">
        <f ca="1">K412*EXP(-'Vasicek Examples'!$B$1/12)+(1-EXP(-'Vasicek Examples'!$B$1/12))*'Vasicek Examples'!$B$2+SQRT('Vasicek Examples'!$B$3^2/2/'Vasicek Examples'!$B$1*(1-EXP(-2*'Vasicek Examples'!$B$1/12)))*NORMSINV(RAND())</f>
        <v>6.4074422206840009E-2</v>
      </c>
      <c r="M412">
        <f ca="1">L412*EXP(-'Vasicek Examples'!$B$1/12)+(1-EXP(-'Vasicek Examples'!$B$1/12))*'Vasicek Examples'!$B$2+SQRT('Vasicek Examples'!$B$3^2/2/'Vasicek Examples'!$B$1*(1-EXP(-2*'Vasicek Examples'!$B$1/12)))*NORMSINV(RAND())</f>
        <v>5.3927654026354271E-2</v>
      </c>
      <c r="N412">
        <f ca="1">M412*EXP(-'Vasicek Examples'!$B$1/12)+(1-EXP(-'Vasicek Examples'!$B$1/12))*'Vasicek Examples'!$B$2+SQRT('Vasicek Examples'!$B$3^2/2/'Vasicek Examples'!$B$1*(1-EXP(-2*'Vasicek Examples'!$B$1/12)))*NORMSINV(RAND())</f>
        <v>5.1782374153137932E-2</v>
      </c>
      <c r="O412">
        <f t="shared" ca="1" si="26"/>
        <v>5.8294886520389576E-2</v>
      </c>
      <c r="P412">
        <f t="shared" ca="1" si="27"/>
        <v>0.94337171881228477</v>
      </c>
      <c r="Q412">
        <f ca="1">EXP(-'Vasicek Examples'!$D$4*N412+'Vasicek Examples'!$E$4)</f>
        <v>0.95399695609245194</v>
      </c>
      <c r="R412">
        <f ca="1">MAX(Q412-'Vasicek Examples'!$B$8,0)</f>
        <v>0</v>
      </c>
      <c r="S412">
        <f t="shared" ca="1" si="28"/>
        <v>0</v>
      </c>
    </row>
    <row r="413" spans="1:19" x14ac:dyDescent="0.2">
      <c r="A413">
        <f t="shared" si="29"/>
        <v>409</v>
      </c>
      <c r="B413">
        <f>'Vasicek Examples'!$B$4</f>
        <v>5.2999999999999999E-2</v>
      </c>
      <c r="C413">
        <f ca="1">B413*EXP(-'Vasicek Examples'!$B$1/12)+(1-EXP(-'Vasicek Examples'!$B$1/12))*'Vasicek Examples'!$B$2+SQRT('Vasicek Examples'!$B$3^2/2/'Vasicek Examples'!$B$1*(1-EXP(-2*'Vasicek Examples'!$B$1/12)))*NORMSINV(RAND())</f>
        <v>4.5942213472479926E-2</v>
      </c>
      <c r="D413">
        <f ca="1">C413*EXP(-'Vasicek Examples'!$B$1/12)+(1-EXP(-'Vasicek Examples'!$B$1/12))*'Vasicek Examples'!$B$2+SQRT('Vasicek Examples'!$B$3^2/2/'Vasicek Examples'!$B$1*(1-EXP(-2*'Vasicek Examples'!$B$1/12)))*NORMSINV(RAND())</f>
        <v>4.248630525585928E-2</v>
      </c>
      <c r="E413">
        <f ca="1">D413*EXP(-'Vasicek Examples'!$B$1/12)+(1-EXP(-'Vasicek Examples'!$B$1/12))*'Vasicek Examples'!$B$2+SQRT('Vasicek Examples'!$B$3^2/2/'Vasicek Examples'!$B$1*(1-EXP(-2*'Vasicek Examples'!$B$1/12)))*NORMSINV(RAND())</f>
        <v>5.1184830786068884E-2</v>
      </c>
      <c r="F413">
        <f ca="1">E413*EXP(-'Vasicek Examples'!$B$1/12)+(1-EXP(-'Vasicek Examples'!$B$1/12))*'Vasicek Examples'!$B$2+SQRT('Vasicek Examples'!$B$3^2/2/'Vasicek Examples'!$B$1*(1-EXP(-2*'Vasicek Examples'!$B$1/12)))*NORMSINV(RAND())</f>
        <v>5.3958713921765808E-2</v>
      </c>
      <c r="G413">
        <f ca="1">F413*EXP(-'Vasicek Examples'!$B$1/12)+(1-EXP(-'Vasicek Examples'!$B$1/12))*'Vasicek Examples'!$B$2+SQRT('Vasicek Examples'!$B$3^2/2/'Vasicek Examples'!$B$1*(1-EXP(-2*'Vasicek Examples'!$B$1/12)))*NORMSINV(RAND())</f>
        <v>5.0133846461467957E-2</v>
      </c>
      <c r="H413">
        <f ca="1">G413*EXP(-'Vasicek Examples'!$B$1/12)+(1-EXP(-'Vasicek Examples'!$B$1/12))*'Vasicek Examples'!$B$2+SQRT('Vasicek Examples'!$B$3^2/2/'Vasicek Examples'!$B$1*(1-EXP(-2*'Vasicek Examples'!$B$1/12)))*NORMSINV(RAND())</f>
        <v>4.6881362590465887E-2</v>
      </c>
      <c r="I413">
        <f ca="1">H413*EXP(-'Vasicek Examples'!$B$1/12)+(1-EXP(-'Vasicek Examples'!$B$1/12))*'Vasicek Examples'!$B$2+SQRT('Vasicek Examples'!$B$3^2/2/'Vasicek Examples'!$B$1*(1-EXP(-2*'Vasicek Examples'!$B$1/12)))*NORMSINV(RAND())</f>
        <v>4.7845115183105094E-2</v>
      </c>
      <c r="J413">
        <f ca="1">I413*EXP(-'Vasicek Examples'!$B$1/12)+(1-EXP(-'Vasicek Examples'!$B$1/12))*'Vasicek Examples'!$B$2+SQRT('Vasicek Examples'!$B$3^2/2/'Vasicek Examples'!$B$1*(1-EXP(-2*'Vasicek Examples'!$B$1/12)))*NORMSINV(RAND())</f>
        <v>3.9964218652747643E-2</v>
      </c>
      <c r="K413">
        <f ca="1">J413*EXP(-'Vasicek Examples'!$B$1/12)+(1-EXP(-'Vasicek Examples'!$B$1/12))*'Vasicek Examples'!$B$2+SQRT('Vasicek Examples'!$B$3^2/2/'Vasicek Examples'!$B$1*(1-EXP(-2*'Vasicek Examples'!$B$1/12)))*NORMSINV(RAND())</f>
        <v>4.0126151418289215E-2</v>
      </c>
      <c r="L413">
        <f ca="1">K413*EXP(-'Vasicek Examples'!$B$1/12)+(1-EXP(-'Vasicek Examples'!$B$1/12))*'Vasicek Examples'!$B$2+SQRT('Vasicek Examples'!$B$3^2/2/'Vasicek Examples'!$B$1*(1-EXP(-2*'Vasicek Examples'!$B$1/12)))*NORMSINV(RAND())</f>
        <v>4.0672704586472486E-2</v>
      </c>
      <c r="M413">
        <f ca="1">L413*EXP(-'Vasicek Examples'!$B$1/12)+(1-EXP(-'Vasicek Examples'!$B$1/12))*'Vasicek Examples'!$B$2+SQRT('Vasicek Examples'!$B$3^2/2/'Vasicek Examples'!$B$1*(1-EXP(-2*'Vasicek Examples'!$B$1/12)))*NORMSINV(RAND())</f>
        <v>3.1229636035009389E-2</v>
      </c>
      <c r="N413">
        <f ca="1">M413*EXP(-'Vasicek Examples'!$B$1/12)+(1-EXP(-'Vasicek Examples'!$B$1/12))*'Vasicek Examples'!$B$2+SQRT('Vasicek Examples'!$B$3^2/2/'Vasicek Examples'!$B$1*(1-EXP(-2*'Vasicek Examples'!$B$1/12)))*NORMSINV(RAND())</f>
        <v>2.6426409871852172E-2</v>
      </c>
      <c r="O413">
        <f t="shared" ca="1" si="26"/>
        <v>4.0055599713618141E-2</v>
      </c>
      <c r="P413">
        <f t="shared" ca="1" si="27"/>
        <v>0.96073602101968925</v>
      </c>
      <c r="Q413">
        <f ca="1">EXP(-'Vasicek Examples'!$D$4*N413+'Vasicek Examples'!$E$4)</f>
        <v>0.97322380372301986</v>
      </c>
      <c r="R413">
        <f ca="1">MAX(Q413-'Vasicek Examples'!$B$8,0)</f>
        <v>1.2527822018906676E-2</v>
      </c>
      <c r="S413">
        <f t="shared" ca="1" si="28"/>
        <v>1.2035929878487249E-2</v>
      </c>
    </row>
    <row r="414" spans="1:19" x14ac:dyDescent="0.2">
      <c r="A414">
        <f t="shared" si="29"/>
        <v>410</v>
      </c>
      <c r="B414">
        <f>'Vasicek Examples'!$B$4</f>
        <v>5.2999999999999999E-2</v>
      </c>
      <c r="C414">
        <f ca="1">B414*EXP(-'Vasicek Examples'!$B$1/12)+(1-EXP(-'Vasicek Examples'!$B$1/12))*'Vasicek Examples'!$B$2+SQRT('Vasicek Examples'!$B$3^2/2/'Vasicek Examples'!$B$1*(1-EXP(-2*'Vasicek Examples'!$B$1/12)))*NORMSINV(RAND())</f>
        <v>5.3797702453926448E-2</v>
      </c>
      <c r="D414">
        <f ca="1">C414*EXP(-'Vasicek Examples'!$B$1/12)+(1-EXP(-'Vasicek Examples'!$B$1/12))*'Vasicek Examples'!$B$2+SQRT('Vasicek Examples'!$B$3^2/2/'Vasicek Examples'!$B$1*(1-EXP(-2*'Vasicek Examples'!$B$1/12)))*NORMSINV(RAND())</f>
        <v>5.3933543920937681E-2</v>
      </c>
      <c r="E414">
        <f ca="1">D414*EXP(-'Vasicek Examples'!$B$1/12)+(1-EXP(-'Vasicek Examples'!$B$1/12))*'Vasicek Examples'!$B$2+SQRT('Vasicek Examples'!$B$3^2/2/'Vasicek Examples'!$B$1*(1-EXP(-2*'Vasicek Examples'!$B$1/12)))*NORMSINV(RAND())</f>
        <v>4.7834296925991983E-2</v>
      </c>
      <c r="F414">
        <f ca="1">E414*EXP(-'Vasicek Examples'!$B$1/12)+(1-EXP(-'Vasicek Examples'!$B$1/12))*'Vasicek Examples'!$B$2+SQRT('Vasicek Examples'!$B$3^2/2/'Vasicek Examples'!$B$1*(1-EXP(-2*'Vasicek Examples'!$B$1/12)))*NORMSINV(RAND())</f>
        <v>5.9914479862631306E-2</v>
      </c>
      <c r="G414">
        <f ca="1">F414*EXP(-'Vasicek Examples'!$B$1/12)+(1-EXP(-'Vasicek Examples'!$B$1/12))*'Vasicek Examples'!$B$2+SQRT('Vasicek Examples'!$B$3^2/2/'Vasicek Examples'!$B$1*(1-EXP(-2*'Vasicek Examples'!$B$1/12)))*NORMSINV(RAND())</f>
        <v>4.971638282655428E-2</v>
      </c>
      <c r="H414">
        <f ca="1">G414*EXP(-'Vasicek Examples'!$B$1/12)+(1-EXP(-'Vasicek Examples'!$B$1/12))*'Vasicek Examples'!$B$2+SQRT('Vasicek Examples'!$B$3^2/2/'Vasicek Examples'!$B$1*(1-EXP(-2*'Vasicek Examples'!$B$1/12)))*NORMSINV(RAND())</f>
        <v>5.0091412292471105E-2</v>
      </c>
      <c r="I414">
        <f ca="1">H414*EXP(-'Vasicek Examples'!$B$1/12)+(1-EXP(-'Vasicek Examples'!$B$1/12))*'Vasicek Examples'!$B$2+SQRT('Vasicek Examples'!$B$3^2/2/'Vasicek Examples'!$B$1*(1-EXP(-2*'Vasicek Examples'!$B$1/12)))*NORMSINV(RAND())</f>
        <v>4.4081621651029232E-2</v>
      </c>
      <c r="J414">
        <f ca="1">I414*EXP(-'Vasicek Examples'!$B$1/12)+(1-EXP(-'Vasicek Examples'!$B$1/12))*'Vasicek Examples'!$B$2+SQRT('Vasicek Examples'!$B$3^2/2/'Vasicek Examples'!$B$1*(1-EXP(-2*'Vasicek Examples'!$B$1/12)))*NORMSINV(RAND())</f>
        <v>3.8753789126328472E-2</v>
      </c>
      <c r="K414">
        <f ca="1">J414*EXP(-'Vasicek Examples'!$B$1/12)+(1-EXP(-'Vasicek Examples'!$B$1/12))*'Vasicek Examples'!$B$2+SQRT('Vasicek Examples'!$B$3^2/2/'Vasicek Examples'!$B$1*(1-EXP(-2*'Vasicek Examples'!$B$1/12)))*NORMSINV(RAND())</f>
        <v>4.5153171814040827E-2</v>
      </c>
      <c r="L414">
        <f ca="1">K414*EXP(-'Vasicek Examples'!$B$1/12)+(1-EXP(-'Vasicek Examples'!$B$1/12))*'Vasicek Examples'!$B$2+SQRT('Vasicek Examples'!$B$3^2/2/'Vasicek Examples'!$B$1*(1-EXP(-2*'Vasicek Examples'!$B$1/12)))*NORMSINV(RAND())</f>
        <v>5.9670911527875847E-2</v>
      </c>
      <c r="M414">
        <f ca="1">L414*EXP(-'Vasicek Examples'!$B$1/12)+(1-EXP(-'Vasicek Examples'!$B$1/12))*'Vasicek Examples'!$B$2+SQRT('Vasicek Examples'!$B$3^2/2/'Vasicek Examples'!$B$1*(1-EXP(-2*'Vasicek Examples'!$B$1/12)))*NORMSINV(RAND())</f>
        <v>5.978343724513599E-2</v>
      </c>
      <c r="N414">
        <f ca="1">M414*EXP(-'Vasicek Examples'!$B$1/12)+(1-EXP(-'Vasicek Examples'!$B$1/12))*'Vasicek Examples'!$B$2+SQRT('Vasicek Examples'!$B$3^2/2/'Vasicek Examples'!$B$1*(1-EXP(-2*'Vasicek Examples'!$B$1/12)))*NORMSINV(RAND())</f>
        <v>4.6021516699486169E-2</v>
      </c>
      <c r="O414">
        <f t="shared" ca="1" si="26"/>
        <v>4.6570221397475249E-2</v>
      </c>
      <c r="P414">
        <f t="shared" ca="1" si="27"/>
        <v>0.95449753206599186</v>
      </c>
      <c r="Q414">
        <f ca="1">EXP(-'Vasicek Examples'!$D$4*N414+'Vasicek Examples'!$E$4)</f>
        <v>0.95833166369256728</v>
      </c>
      <c r="R414">
        <f ca="1">MAX(Q414-'Vasicek Examples'!$B$8,0)</f>
        <v>0</v>
      </c>
      <c r="S414">
        <f t="shared" ca="1" si="28"/>
        <v>0</v>
      </c>
    </row>
    <row r="415" spans="1:19" x14ac:dyDescent="0.2">
      <c r="A415">
        <f t="shared" si="29"/>
        <v>411</v>
      </c>
      <c r="B415">
        <f>'Vasicek Examples'!$B$4</f>
        <v>5.2999999999999999E-2</v>
      </c>
      <c r="C415">
        <f ca="1">B415*EXP(-'Vasicek Examples'!$B$1/12)+(1-EXP(-'Vasicek Examples'!$B$1/12))*'Vasicek Examples'!$B$2+SQRT('Vasicek Examples'!$B$3^2/2/'Vasicek Examples'!$B$1*(1-EXP(-2*'Vasicek Examples'!$B$1/12)))*NORMSINV(RAND())</f>
        <v>5.1966810769940849E-2</v>
      </c>
      <c r="D415">
        <f ca="1">C415*EXP(-'Vasicek Examples'!$B$1/12)+(1-EXP(-'Vasicek Examples'!$B$1/12))*'Vasicek Examples'!$B$2+SQRT('Vasicek Examples'!$B$3^2/2/'Vasicek Examples'!$B$1*(1-EXP(-2*'Vasicek Examples'!$B$1/12)))*NORMSINV(RAND())</f>
        <v>5.0798602482464136E-2</v>
      </c>
      <c r="E415">
        <f ca="1">D415*EXP(-'Vasicek Examples'!$B$1/12)+(1-EXP(-'Vasicek Examples'!$B$1/12))*'Vasicek Examples'!$B$2+SQRT('Vasicek Examples'!$B$3^2/2/'Vasicek Examples'!$B$1*(1-EXP(-2*'Vasicek Examples'!$B$1/12)))*NORMSINV(RAND())</f>
        <v>5.5421979019634422E-2</v>
      </c>
      <c r="F415">
        <f ca="1">E415*EXP(-'Vasicek Examples'!$B$1/12)+(1-EXP(-'Vasicek Examples'!$B$1/12))*'Vasicek Examples'!$B$2+SQRT('Vasicek Examples'!$B$3^2/2/'Vasicek Examples'!$B$1*(1-EXP(-2*'Vasicek Examples'!$B$1/12)))*NORMSINV(RAND())</f>
        <v>6.6210712662918628E-2</v>
      </c>
      <c r="G415">
        <f ca="1">F415*EXP(-'Vasicek Examples'!$B$1/12)+(1-EXP(-'Vasicek Examples'!$B$1/12))*'Vasicek Examples'!$B$2+SQRT('Vasicek Examples'!$B$3^2/2/'Vasicek Examples'!$B$1*(1-EXP(-2*'Vasicek Examples'!$B$1/12)))*NORMSINV(RAND())</f>
        <v>6.8321673576737726E-2</v>
      </c>
      <c r="H415">
        <f ca="1">G415*EXP(-'Vasicek Examples'!$B$1/12)+(1-EXP(-'Vasicek Examples'!$B$1/12))*'Vasicek Examples'!$B$2+SQRT('Vasicek Examples'!$B$3^2/2/'Vasicek Examples'!$B$1*(1-EXP(-2*'Vasicek Examples'!$B$1/12)))*NORMSINV(RAND())</f>
        <v>6.2064139502146204E-2</v>
      </c>
      <c r="I415">
        <f ca="1">H415*EXP(-'Vasicek Examples'!$B$1/12)+(1-EXP(-'Vasicek Examples'!$B$1/12))*'Vasicek Examples'!$B$2+SQRT('Vasicek Examples'!$B$3^2/2/'Vasicek Examples'!$B$1*(1-EXP(-2*'Vasicek Examples'!$B$1/12)))*NORMSINV(RAND())</f>
        <v>6.3679140972862827E-2</v>
      </c>
      <c r="J415">
        <f ca="1">I415*EXP(-'Vasicek Examples'!$B$1/12)+(1-EXP(-'Vasicek Examples'!$B$1/12))*'Vasicek Examples'!$B$2+SQRT('Vasicek Examples'!$B$3^2/2/'Vasicek Examples'!$B$1*(1-EXP(-2*'Vasicek Examples'!$B$1/12)))*NORMSINV(RAND())</f>
        <v>6.4958486865208748E-2</v>
      </c>
      <c r="K415">
        <f ca="1">J415*EXP(-'Vasicek Examples'!$B$1/12)+(1-EXP(-'Vasicek Examples'!$B$1/12))*'Vasicek Examples'!$B$2+SQRT('Vasicek Examples'!$B$3^2/2/'Vasicek Examples'!$B$1*(1-EXP(-2*'Vasicek Examples'!$B$1/12)))*NORMSINV(RAND())</f>
        <v>5.6021582232477177E-2</v>
      </c>
      <c r="L415">
        <f ca="1">K415*EXP(-'Vasicek Examples'!$B$1/12)+(1-EXP(-'Vasicek Examples'!$B$1/12))*'Vasicek Examples'!$B$2+SQRT('Vasicek Examples'!$B$3^2/2/'Vasicek Examples'!$B$1*(1-EXP(-2*'Vasicek Examples'!$B$1/12)))*NORMSINV(RAND())</f>
        <v>6.0505762361393725E-2</v>
      </c>
      <c r="M415">
        <f ca="1">L415*EXP(-'Vasicek Examples'!$B$1/12)+(1-EXP(-'Vasicek Examples'!$B$1/12))*'Vasicek Examples'!$B$2+SQRT('Vasicek Examples'!$B$3^2/2/'Vasicek Examples'!$B$1*(1-EXP(-2*'Vasicek Examples'!$B$1/12)))*NORMSINV(RAND())</f>
        <v>6.4260598509610037E-2</v>
      </c>
      <c r="N415">
        <f ca="1">M415*EXP(-'Vasicek Examples'!$B$1/12)+(1-EXP(-'Vasicek Examples'!$B$1/12))*'Vasicek Examples'!$B$2+SQRT('Vasicek Examples'!$B$3^2/2/'Vasicek Examples'!$B$1*(1-EXP(-2*'Vasicek Examples'!$B$1/12)))*NORMSINV(RAND())</f>
        <v>6.5181794014024533E-2</v>
      </c>
      <c r="O415">
        <f t="shared" ca="1" si="26"/>
        <v>5.5901415048119692E-2</v>
      </c>
      <c r="P415">
        <f t="shared" ca="1" si="27"/>
        <v>0.94563235641560395</v>
      </c>
      <c r="Q415">
        <f ca="1">EXP(-'Vasicek Examples'!$D$4*N415+'Vasicek Examples'!$E$4)</f>
        <v>0.94399036448365148</v>
      </c>
      <c r="R415">
        <f ca="1">MAX(Q415-'Vasicek Examples'!$B$8,0)</f>
        <v>0</v>
      </c>
      <c r="S415">
        <f t="shared" ca="1" si="28"/>
        <v>0</v>
      </c>
    </row>
    <row r="416" spans="1:19" x14ac:dyDescent="0.2">
      <c r="A416">
        <f t="shared" si="29"/>
        <v>412</v>
      </c>
      <c r="B416">
        <f>'Vasicek Examples'!$B$4</f>
        <v>5.2999999999999999E-2</v>
      </c>
      <c r="C416">
        <f ca="1">B416*EXP(-'Vasicek Examples'!$B$1/12)+(1-EXP(-'Vasicek Examples'!$B$1/12))*'Vasicek Examples'!$B$2+SQRT('Vasicek Examples'!$B$3^2/2/'Vasicek Examples'!$B$1*(1-EXP(-2*'Vasicek Examples'!$B$1/12)))*NORMSINV(RAND())</f>
        <v>5.5933019739913117E-2</v>
      </c>
      <c r="D416">
        <f ca="1">C416*EXP(-'Vasicek Examples'!$B$1/12)+(1-EXP(-'Vasicek Examples'!$B$1/12))*'Vasicek Examples'!$B$2+SQRT('Vasicek Examples'!$B$3^2/2/'Vasicek Examples'!$B$1*(1-EXP(-2*'Vasicek Examples'!$B$1/12)))*NORMSINV(RAND())</f>
        <v>6.1395570765080426E-2</v>
      </c>
      <c r="E416">
        <f ca="1">D416*EXP(-'Vasicek Examples'!$B$1/12)+(1-EXP(-'Vasicek Examples'!$B$1/12))*'Vasicek Examples'!$B$2+SQRT('Vasicek Examples'!$B$3^2/2/'Vasicek Examples'!$B$1*(1-EXP(-2*'Vasicek Examples'!$B$1/12)))*NORMSINV(RAND())</f>
        <v>5.7908462819618312E-2</v>
      </c>
      <c r="F416">
        <f ca="1">E416*EXP(-'Vasicek Examples'!$B$1/12)+(1-EXP(-'Vasicek Examples'!$B$1/12))*'Vasicek Examples'!$B$2+SQRT('Vasicek Examples'!$B$3^2/2/'Vasicek Examples'!$B$1*(1-EXP(-2*'Vasicek Examples'!$B$1/12)))*NORMSINV(RAND())</f>
        <v>6.2240856731215259E-2</v>
      </c>
      <c r="G416">
        <f ca="1">F416*EXP(-'Vasicek Examples'!$B$1/12)+(1-EXP(-'Vasicek Examples'!$B$1/12))*'Vasicek Examples'!$B$2+SQRT('Vasicek Examples'!$B$3^2/2/'Vasicek Examples'!$B$1*(1-EXP(-2*'Vasicek Examples'!$B$1/12)))*NORMSINV(RAND())</f>
        <v>6.4935315573663083E-2</v>
      </c>
      <c r="H416">
        <f ca="1">G416*EXP(-'Vasicek Examples'!$B$1/12)+(1-EXP(-'Vasicek Examples'!$B$1/12))*'Vasicek Examples'!$B$2+SQRT('Vasicek Examples'!$B$3^2/2/'Vasicek Examples'!$B$1*(1-EXP(-2*'Vasicek Examples'!$B$1/12)))*NORMSINV(RAND())</f>
        <v>7.1969361184530178E-2</v>
      </c>
      <c r="I416">
        <f ca="1">H416*EXP(-'Vasicek Examples'!$B$1/12)+(1-EXP(-'Vasicek Examples'!$B$1/12))*'Vasicek Examples'!$B$2+SQRT('Vasicek Examples'!$B$3^2/2/'Vasicek Examples'!$B$1*(1-EXP(-2*'Vasicek Examples'!$B$1/12)))*NORMSINV(RAND())</f>
        <v>5.9723713605148047E-2</v>
      </c>
      <c r="J416">
        <f ca="1">I416*EXP(-'Vasicek Examples'!$B$1/12)+(1-EXP(-'Vasicek Examples'!$B$1/12))*'Vasicek Examples'!$B$2+SQRT('Vasicek Examples'!$B$3^2/2/'Vasicek Examples'!$B$1*(1-EXP(-2*'Vasicek Examples'!$B$1/12)))*NORMSINV(RAND())</f>
        <v>5.6264955808397465E-2</v>
      </c>
      <c r="K416">
        <f ca="1">J416*EXP(-'Vasicek Examples'!$B$1/12)+(1-EXP(-'Vasicek Examples'!$B$1/12))*'Vasicek Examples'!$B$2+SQRT('Vasicek Examples'!$B$3^2/2/'Vasicek Examples'!$B$1*(1-EXP(-2*'Vasicek Examples'!$B$1/12)))*NORMSINV(RAND())</f>
        <v>5.8722425524114219E-2</v>
      </c>
      <c r="L416">
        <f ca="1">K416*EXP(-'Vasicek Examples'!$B$1/12)+(1-EXP(-'Vasicek Examples'!$B$1/12))*'Vasicek Examples'!$B$2+SQRT('Vasicek Examples'!$B$3^2/2/'Vasicek Examples'!$B$1*(1-EXP(-2*'Vasicek Examples'!$B$1/12)))*NORMSINV(RAND())</f>
        <v>4.354702072888391E-2</v>
      </c>
      <c r="M416">
        <f ca="1">L416*EXP(-'Vasicek Examples'!$B$1/12)+(1-EXP(-'Vasicek Examples'!$B$1/12))*'Vasicek Examples'!$B$2+SQRT('Vasicek Examples'!$B$3^2/2/'Vasicek Examples'!$B$1*(1-EXP(-2*'Vasicek Examples'!$B$1/12)))*NORMSINV(RAND())</f>
        <v>3.3466800133852941E-2</v>
      </c>
      <c r="N416">
        <f ca="1">M416*EXP(-'Vasicek Examples'!$B$1/12)+(1-EXP(-'Vasicek Examples'!$B$1/12))*'Vasicek Examples'!$B$2+SQRT('Vasicek Examples'!$B$3^2/2/'Vasicek Examples'!$B$1*(1-EXP(-2*'Vasicek Examples'!$B$1/12)))*NORMSINV(RAND())</f>
        <v>3.0616294087193685E-2</v>
      </c>
      <c r="O416">
        <f t="shared" ca="1" si="26"/>
        <v>5.1120761649004774E-2</v>
      </c>
      <c r="P416">
        <f t="shared" ca="1" si="27"/>
        <v>0.95016392024201601</v>
      </c>
      <c r="Q416">
        <f ca="1">EXP(-'Vasicek Examples'!$D$4*N416+'Vasicek Examples'!$E$4)</f>
        <v>0.97002019210558132</v>
      </c>
      <c r="R416">
        <f ca="1">MAX(Q416-'Vasicek Examples'!$B$8,0)</f>
        <v>9.324210401468136E-3</v>
      </c>
      <c r="S416">
        <f t="shared" ca="1" si="28"/>
        <v>8.8595283082203453E-3</v>
      </c>
    </row>
    <row r="417" spans="1:19" x14ac:dyDescent="0.2">
      <c r="A417">
        <f t="shared" si="29"/>
        <v>413</v>
      </c>
      <c r="B417">
        <f>'Vasicek Examples'!$B$4</f>
        <v>5.2999999999999999E-2</v>
      </c>
      <c r="C417">
        <f ca="1">B417*EXP(-'Vasicek Examples'!$B$1/12)+(1-EXP(-'Vasicek Examples'!$B$1/12))*'Vasicek Examples'!$B$2+SQRT('Vasicek Examples'!$B$3^2/2/'Vasicek Examples'!$B$1*(1-EXP(-2*'Vasicek Examples'!$B$1/12)))*NORMSINV(RAND())</f>
        <v>5.8007980335355376E-2</v>
      </c>
      <c r="D417">
        <f ca="1">C417*EXP(-'Vasicek Examples'!$B$1/12)+(1-EXP(-'Vasicek Examples'!$B$1/12))*'Vasicek Examples'!$B$2+SQRT('Vasicek Examples'!$B$3^2/2/'Vasicek Examples'!$B$1*(1-EXP(-2*'Vasicek Examples'!$B$1/12)))*NORMSINV(RAND())</f>
        <v>5.4448872154794263E-2</v>
      </c>
      <c r="E417">
        <f ca="1">D417*EXP(-'Vasicek Examples'!$B$1/12)+(1-EXP(-'Vasicek Examples'!$B$1/12))*'Vasicek Examples'!$B$2+SQRT('Vasicek Examples'!$B$3^2/2/'Vasicek Examples'!$B$1*(1-EXP(-2*'Vasicek Examples'!$B$1/12)))*NORMSINV(RAND())</f>
        <v>4.7580087083828874E-2</v>
      </c>
      <c r="F417">
        <f ca="1">E417*EXP(-'Vasicek Examples'!$B$1/12)+(1-EXP(-'Vasicek Examples'!$B$1/12))*'Vasicek Examples'!$B$2+SQRT('Vasicek Examples'!$B$3^2/2/'Vasicek Examples'!$B$1*(1-EXP(-2*'Vasicek Examples'!$B$1/12)))*NORMSINV(RAND())</f>
        <v>5.1263100524480902E-2</v>
      </c>
      <c r="G417">
        <f ca="1">F417*EXP(-'Vasicek Examples'!$B$1/12)+(1-EXP(-'Vasicek Examples'!$B$1/12))*'Vasicek Examples'!$B$2+SQRT('Vasicek Examples'!$B$3^2/2/'Vasicek Examples'!$B$1*(1-EXP(-2*'Vasicek Examples'!$B$1/12)))*NORMSINV(RAND())</f>
        <v>5.3375124980788211E-2</v>
      </c>
      <c r="H417">
        <f ca="1">G417*EXP(-'Vasicek Examples'!$B$1/12)+(1-EXP(-'Vasicek Examples'!$B$1/12))*'Vasicek Examples'!$B$2+SQRT('Vasicek Examples'!$B$3^2/2/'Vasicek Examples'!$B$1*(1-EXP(-2*'Vasicek Examples'!$B$1/12)))*NORMSINV(RAND())</f>
        <v>5.6252266418886428E-2</v>
      </c>
      <c r="I417">
        <f ca="1">H417*EXP(-'Vasicek Examples'!$B$1/12)+(1-EXP(-'Vasicek Examples'!$B$1/12))*'Vasicek Examples'!$B$2+SQRT('Vasicek Examples'!$B$3^2/2/'Vasicek Examples'!$B$1*(1-EXP(-2*'Vasicek Examples'!$B$1/12)))*NORMSINV(RAND())</f>
        <v>5.5315115987814467E-2</v>
      </c>
      <c r="J417">
        <f ca="1">I417*EXP(-'Vasicek Examples'!$B$1/12)+(1-EXP(-'Vasicek Examples'!$B$1/12))*'Vasicek Examples'!$B$2+SQRT('Vasicek Examples'!$B$3^2/2/'Vasicek Examples'!$B$1*(1-EXP(-2*'Vasicek Examples'!$B$1/12)))*NORMSINV(RAND())</f>
        <v>5.4274442363238744E-2</v>
      </c>
      <c r="K417">
        <f ca="1">J417*EXP(-'Vasicek Examples'!$B$1/12)+(1-EXP(-'Vasicek Examples'!$B$1/12))*'Vasicek Examples'!$B$2+SQRT('Vasicek Examples'!$B$3^2/2/'Vasicek Examples'!$B$1*(1-EXP(-2*'Vasicek Examples'!$B$1/12)))*NORMSINV(RAND())</f>
        <v>5.2061796826128409E-2</v>
      </c>
      <c r="L417">
        <f ca="1">K417*EXP(-'Vasicek Examples'!$B$1/12)+(1-EXP(-'Vasicek Examples'!$B$1/12))*'Vasicek Examples'!$B$2+SQRT('Vasicek Examples'!$B$3^2/2/'Vasicek Examples'!$B$1*(1-EXP(-2*'Vasicek Examples'!$B$1/12)))*NORMSINV(RAND())</f>
        <v>4.1792877255495499E-2</v>
      </c>
      <c r="M417">
        <f ca="1">L417*EXP(-'Vasicek Examples'!$B$1/12)+(1-EXP(-'Vasicek Examples'!$B$1/12))*'Vasicek Examples'!$B$2+SQRT('Vasicek Examples'!$B$3^2/2/'Vasicek Examples'!$B$1*(1-EXP(-2*'Vasicek Examples'!$B$1/12)))*NORMSINV(RAND())</f>
        <v>5.1102975766400417E-2</v>
      </c>
      <c r="N417">
        <f ca="1">M417*EXP(-'Vasicek Examples'!$B$1/12)+(1-EXP(-'Vasicek Examples'!$B$1/12))*'Vasicek Examples'!$B$2+SQRT('Vasicek Examples'!$B$3^2/2/'Vasicek Examples'!$B$1*(1-EXP(-2*'Vasicek Examples'!$B$1/12)))*NORMSINV(RAND())</f>
        <v>5.3217250860810209E-2</v>
      </c>
      <c r="O417">
        <f t="shared" ca="1" si="26"/>
        <v>4.7756606246661587E-2</v>
      </c>
      <c r="P417">
        <f t="shared" ca="1" si="27"/>
        <v>0.95336580212173605</v>
      </c>
      <c r="Q417">
        <f ca="1">EXP(-'Vasicek Examples'!$D$4*N417+'Vasicek Examples'!$E$4)</f>
        <v>0.95292034885090826</v>
      </c>
      <c r="R417">
        <f ca="1">MAX(Q417-'Vasicek Examples'!$B$8,0)</f>
        <v>0</v>
      </c>
      <c r="S417">
        <f t="shared" ca="1" si="28"/>
        <v>0</v>
      </c>
    </row>
    <row r="418" spans="1:19" x14ac:dyDescent="0.2">
      <c r="A418">
        <f t="shared" si="29"/>
        <v>414</v>
      </c>
      <c r="B418">
        <f>'Vasicek Examples'!$B$4</f>
        <v>5.2999999999999999E-2</v>
      </c>
      <c r="C418">
        <f ca="1">B418*EXP(-'Vasicek Examples'!$B$1/12)+(1-EXP(-'Vasicek Examples'!$B$1/12))*'Vasicek Examples'!$B$2+SQRT('Vasicek Examples'!$B$3^2/2/'Vasicek Examples'!$B$1*(1-EXP(-2*'Vasicek Examples'!$B$1/12)))*NORMSINV(RAND())</f>
        <v>5.0077994510854908E-2</v>
      </c>
      <c r="D418">
        <f ca="1">C418*EXP(-'Vasicek Examples'!$B$1/12)+(1-EXP(-'Vasicek Examples'!$B$1/12))*'Vasicek Examples'!$B$2+SQRT('Vasicek Examples'!$B$3^2/2/'Vasicek Examples'!$B$1*(1-EXP(-2*'Vasicek Examples'!$B$1/12)))*NORMSINV(RAND())</f>
        <v>5.4319418209184366E-2</v>
      </c>
      <c r="E418">
        <f ca="1">D418*EXP(-'Vasicek Examples'!$B$1/12)+(1-EXP(-'Vasicek Examples'!$B$1/12))*'Vasicek Examples'!$B$2+SQRT('Vasicek Examples'!$B$3^2/2/'Vasicek Examples'!$B$1*(1-EXP(-2*'Vasicek Examples'!$B$1/12)))*NORMSINV(RAND())</f>
        <v>5.0876028569869981E-2</v>
      </c>
      <c r="F418">
        <f ca="1">E418*EXP(-'Vasicek Examples'!$B$1/12)+(1-EXP(-'Vasicek Examples'!$B$1/12))*'Vasicek Examples'!$B$2+SQRT('Vasicek Examples'!$B$3^2/2/'Vasicek Examples'!$B$1*(1-EXP(-2*'Vasicek Examples'!$B$1/12)))*NORMSINV(RAND())</f>
        <v>5.8965224598385713E-2</v>
      </c>
      <c r="G418">
        <f ca="1">F418*EXP(-'Vasicek Examples'!$B$1/12)+(1-EXP(-'Vasicek Examples'!$B$1/12))*'Vasicek Examples'!$B$2+SQRT('Vasicek Examples'!$B$3^2/2/'Vasicek Examples'!$B$1*(1-EXP(-2*'Vasicek Examples'!$B$1/12)))*NORMSINV(RAND())</f>
        <v>5.3815927471372975E-2</v>
      </c>
      <c r="H418">
        <f ca="1">G418*EXP(-'Vasicek Examples'!$B$1/12)+(1-EXP(-'Vasicek Examples'!$B$1/12))*'Vasicek Examples'!$B$2+SQRT('Vasicek Examples'!$B$3^2/2/'Vasicek Examples'!$B$1*(1-EXP(-2*'Vasicek Examples'!$B$1/12)))*NORMSINV(RAND())</f>
        <v>5.0821247322884081E-2</v>
      </c>
      <c r="I418">
        <f ca="1">H418*EXP(-'Vasicek Examples'!$B$1/12)+(1-EXP(-'Vasicek Examples'!$B$1/12))*'Vasicek Examples'!$B$2+SQRT('Vasicek Examples'!$B$3^2/2/'Vasicek Examples'!$B$1*(1-EXP(-2*'Vasicek Examples'!$B$1/12)))*NORMSINV(RAND())</f>
        <v>5.3102340745011127E-2</v>
      </c>
      <c r="J418">
        <f ca="1">I418*EXP(-'Vasicek Examples'!$B$1/12)+(1-EXP(-'Vasicek Examples'!$B$1/12))*'Vasicek Examples'!$B$2+SQRT('Vasicek Examples'!$B$3^2/2/'Vasicek Examples'!$B$1*(1-EXP(-2*'Vasicek Examples'!$B$1/12)))*NORMSINV(RAND())</f>
        <v>4.9640963972918277E-2</v>
      </c>
      <c r="K418">
        <f ca="1">J418*EXP(-'Vasicek Examples'!$B$1/12)+(1-EXP(-'Vasicek Examples'!$B$1/12))*'Vasicek Examples'!$B$2+SQRT('Vasicek Examples'!$B$3^2/2/'Vasicek Examples'!$B$1*(1-EXP(-2*'Vasicek Examples'!$B$1/12)))*NORMSINV(RAND())</f>
        <v>4.5239066446586415E-2</v>
      </c>
      <c r="L418">
        <f ca="1">K418*EXP(-'Vasicek Examples'!$B$1/12)+(1-EXP(-'Vasicek Examples'!$B$1/12))*'Vasicek Examples'!$B$2+SQRT('Vasicek Examples'!$B$3^2/2/'Vasicek Examples'!$B$1*(1-EXP(-2*'Vasicek Examples'!$B$1/12)))*NORMSINV(RAND())</f>
        <v>4.6914963738962541E-2</v>
      </c>
      <c r="M418">
        <f ca="1">L418*EXP(-'Vasicek Examples'!$B$1/12)+(1-EXP(-'Vasicek Examples'!$B$1/12))*'Vasicek Examples'!$B$2+SQRT('Vasicek Examples'!$B$3^2/2/'Vasicek Examples'!$B$1*(1-EXP(-2*'Vasicek Examples'!$B$1/12)))*NORMSINV(RAND())</f>
        <v>3.9683565984528886E-2</v>
      </c>
      <c r="N418">
        <f ca="1">M418*EXP(-'Vasicek Examples'!$B$1/12)+(1-EXP(-'Vasicek Examples'!$B$1/12))*'Vasicek Examples'!$B$2+SQRT('Vasicek Examples'!$B$3^2/2/'Vasicek Examples'!$B$1*(1-EXP(-2*'Vasicek Examples'!$B$1/12)))*NORMSINV(RAND())</f>
        <v>3.1778023372402833E-2</v>
      </c>
      <c r="O418">
        <f t="shared" ca="1" si="26"/>
        <v>4.5358896333444441E-2</v>
      </c>
      <c r="P418">
        <f t="shared" ca="1" si="27"/>
        <v>0.9556544394041051</v>
      </c>
      <c r="Q418">
        <f ca="1">EXP(-'Vasicek Examples'!$D$4*N418+'Vasicek Examples'!$E$4)</f>
        <v>0.96913379546414613</v>
      </c>
      <c r="R418">
        <f ca="1">MAX(Q418-'Vasicek Examples'!$B$8,0)</f>
        <v>8.4378137600329417E-3</v>
      </c>
      <c r="S418">
        <f t="shared" ca="1" si="28"/>
        <v>8.0636341786405243E-3</v>
      </c>
    </row>
    <row r="419" spans="1:19" x14ac:dyDescent="0.2">
      <c r="A419">
        <f t="shared" si="29"/>
        <v>415</v>
      </c>
      <c r="B419">
        <f>'Vasicek Examples'!$B$4</f>
        <v>5.2999999999999999E-2</v>
      </c>
      <c r="C419">
        <f ca="1">B419*EXP(-'Vasicek Examples'!$B$1/12)+(1-EXP(-'Vasicek Examples'!$B$1/12))*'Vasicek Examples'!$B$2+SQRT('Vasicek Examples'!$B$3^2/2/'Vasicek Examples'!$B$1*(1-EXP(-2*'Vasicek Examples'!$B$1/12)))*NORMSINV(RAND())</f>
        <v>5.2925504645081604E-2</v>
      </c>
      <c r="D419">
        <f ca="1">C419*EXP(-'Vasicek Examples'!$B$1/12)+(1-EXP(-'Vasicek Examples'!$B$1/12))*'Vasicek Examples'!$B$2+SQRT('Vasicek Examples'!$B$3^2/2/'Vasicek Examples'!$B$1*(1-EXP(-2*'Vasicek Examples'!$B$1/12)))*NORMSINV(RAND())</f>
        <v>5.2397045039384742E-2</v>
      </c>
      <c r="E419">
        <f ca="1">D419*EXP(-'Vasicek Examples'!$B$1/12)+(1-EXP(-'Vasicek Examples'!$B$1/12))*'Vasicek Examples'!$B$2+SQRT('Vasicek Examples'!$B$3^2/2/'Vasicek Examples'!$B$1*(1-EXP(-2*'Vasicek Examples'!$B$1/12)))*NORMSINV(RAND())</f>
        <v>5.8719634934543262E-2</v>
      </c>
      <c r="F419">
        <f ca="1">E419*EXP(-'Vasicek Examples'!$B$1/12)+(1-EXP(-'Vasicek Examples'!$B$1/12))*'Vasicek Examples'!$B$2+SQRT('Vasicek Examples'!$B$3^2/2/'Vasicek Examples'!$B$1*(1-EXP(-2*'Vasicek Examples'!$B$1/12)))*NORMSINV(RAND())</f>
        <v>5.1721850816741313E-2</v>
      </c>
      <c r="G419">
        <f ca="1">F419*EXP(-'Vasicek Examples'!$B$1/12)+(1-EXP(-'Vasicek Examples'!$B$1/12))*'Vasicek Examples'!$B$2+SQRT('Vasicek Examples'!$B$3^2/2/'Vasicek Examples'!$B$1*(1-EXP(-2*'Vasicek Examples'!$B$1/12)))*NORMSINV(RAND())</f>
        <v>6.5150229322268646E-2</v>
      </c>
      <c r="H419">
        <f ca="1">G419*EXP(-'Vasicek Examples'!$B$1/12)+(1-EXP(-'Vasicek Examples'!$B$1/12))*'Vasicek Examples'!$B$2+SQRT('Vasicek Examples'!$B$3^2/2/'Vasicek Examples'!$B$1*(1-EXP(-2*'Vasicek Examples'!$B$1/12)))*NORMSINV(RAND())</f>
        <v>5.8009540755926486E-2</v>
      </c>
      <c r="I419">
        <f ca="1">H419*EXP(-'Vasicek Examples'!$B$1/12)+(1-EXP(-'Vasicek Examples'!$B$1/12))*'Vasicek Examples'!$B$2+SQRT('Vasicek Examples'!$B$3^2/2/'Vasicek Examples'!$B$1*(1-EXP(-2*'Vasicek Examples'!$B$1/12)))*NORMSINV(RAND())</f>
        <v>4.6223865692283636E-2</v>
      </c>
      <c r="J419">
        <f ca="1">I419*EXP(-'Vasicek Examples'!$B$1/12)+(1-EXP(-'Vasicek Examples'!$B$1/12))*'Vasicek Examples'!$B$2+SQRT('Vasicek Examples'!$B$3^2/2/'Vasicek Examples'!$B$1*(1-EXP(-2*'Vasicek Examples'!$B$1/12)))*NORMSINV(RAND())</f>
        <v>4.542417525080087E-2</v>
      </c>
      <c r="K419">
        <f ca="1">J419*EXP(-'Vasicek Examples'!$B$1/12)+(1-EXP(-'Vasicek Examples'!$B$1/12))*'Vasicek Examples'!$B$2+SQRT('Vasicek Examples'!$B$3^2/2/'Vasicek Examples'!$B$1*(1-EXP(-2*'Vasicek Examples'!$B$1/12)))*NORMSINV(RAND())</f>
        <v>5.1563701272209855E-2</v>
      </c>
      <c r="L419">
        <f ca="1">K419*EXP(-'Vasicek Examples'!$B$1/12)+(1-EXP(-'Vasicek Examples'!$B$1/12))*'Vasicek Examples'!$B$2+SQRT('Vasicek Examples'!$B$3^2/2/'Vasicek Examples'!$B$1*(1-EXP(-2*'Vasicek Examples'!$B$1/12)))*NORMSINV(RAND())</f>
        <v>5.1129122009146835E-2</v>
      </c>
      <c r="M419">
        <f ca="1">L419*EXP(-'Vasicek Examples'!$B$1/12)+(1-EXP(-'Vasicek Examples'!$B$1/12))*'Vasicek Examples'!$B$2+SQRT('Vasicek Examples'!$B$3^2/2/'Vasicek Examples'!$B$1*(1-EXP(-2*'Vasicek Examples'!$B$1/12)))*NORMSINV(RAND())</f>
        <v>4.5912150949630352E-2</v>
      </c>
      <c r="N419">
        <f ca="1">M419*EXP(-'Vasicek Examples'!$B$1/12)+(1-EXP(-'Vasicek Examples'!$B$1/12))*'Vasicek Examples'!$B$2+SQRT('Vasicek Examples'!$B$3^2/2/'Vasicek Examples'!$B$1*(1-EXP(-2*'Vasicek Examples'!$B$1/12)))*NORMSINV(RAND())</f>
        <v>3.3876783090379767E-2</v>
      </c>
      <c r="O419">
        <f t="shared" ca="1" si="26"/>
        <v>4.7471038325888892E-2</v>
      </c>
      <c r="P419">
        <f t="shared" ca="1" si="27"/>
        <v>0.95363809168831604</v>
      </c>
      <c r="Q419">
        <f ca="1">EXP(-'Vasicek Examples'!$D$4*N419+'Vasicek Examples'!$E$4)</f>
        <v>0.96753449979426431</v>
      </c>
      <c r="R419">
        <f ca="1">MAX(Q419-'Vasicek Examples'!$B$8,0)</f>
        <v>6.8385180901511244E-3</v>
      </c>
      <c r="S419">
        <f t="shared" ca="1" si="28"/>
        <v>6.5214713414677456E-3</v>
      </c>
    </row>
    <row r="420" spans="1:19" x14ac:dyDescent="0.2">
      <c r="A420">
        <f t="shared" si="29"/>
        <v>416</v>
      </c>
      <c r="B420">
        <f>'Vasicek Examples'!$B$4</f>
        <v>5.2999999999999999E-2</v>
      </c>
      <c r="C420">
        <f ca="1">B420*EXP(-'Vasicek Examples'!$B$1/12)+(1-EXP(-'Vasicek Examples'!$B$1/12))*'Vasicek Examples'!$B$2+SQRT('Vasicek Examples'!$B$3^2/2/'Vasicek Examples'!$B$1*(1-EXP(-2*'Vasicek Examples'!$B$1/12)))*NORMSINV(RAND())</f>
        <v>5.7717307923560654E-2</v>
      </c>
      <c r="D420">
        <f ca="1">C420*EXP(-'Vasicek Examples'!$B$1/12)+(1-EXP(-'Vasicek Examples'!$B$1/12))*'Vasicek Examples'!$B$2+SQRT('Vasicek Examples'!$B$3^2/2/'Vasicek Examples'!$B$1*(1-EXP(-2*'Vasicek Examples'!$B$1/12)))*NORMSINV(RAND())</f>
        <v>6.169688250957861E-2</v>
      </c>
      <c r="E420">
        <f ca="1">D420*EXP(-'Vasicek Examples'!$B$1/12)+(1-EXP(-'Vasicek Examples'!$B$1/12))*'Vasicek Examples'!$B$2+SQRT('Vasicek Examples'!$B$3^2/2/'Vasicek Examples'!$B$1*(1-EXP(-2*'Vasicek Examples'!$B$1/12)))*NORMSINV(RAND())</f>
        <v>5.8581065181065602E-2</v>
      </c>
      <c r="F420">
        <f ca="1">E420*EXP(-'Vasicek Examples'!$B$1/12)+(1-EXP(-'Vasicek Examples'!$B$1/12))*'Vasicek Examples'!$B$2+SQRT('Vasicek Examples'!$B$3^2/2/'Vasicek Examples'!$B$1*(1-EXP(-2*'Vasicek Examples'!$B$1/12)))*NORMSINV(RAND())</f>
        <v>4.9237430731550832E-2</v>
      </c>
      <c r="G420">
        <f ca="1">F420*EXP(-'Vasicek Examples'!$B$1/12)+(1-EXP(-'Vasicek Examples'!$B$1/12))*'Vasicek Examples'!$B$2+SQRT('Vasicek Examples'!$B$3^2/2/'Vasicek Examples'!$B$1*(1-EXP(-2*'Vasicek Examples'!$B$1/12)))*NORMSINV(RAND())</f>
        <v>5.3893441169198961E-2</v>
      </c>
      <c r="H420">
        <f ca="1">G420*EXP(-'Vasicek Examples'!$B$1/12)+(1-EXP(-'Vasicek Examples'!$B$1/12))*'Vasicek Examples'!$B$2+SQRT('Vasicek Examples'!$B$3^2/2/'Vasicek Examples'!$B$1*(1-EXP(-2*'Vasicek Examples'!$B$1/12)))*NORMSINV(RAND())</f>
        <v>5.041898255282494E-2</v>
      </c>
      <c r="I420">
        <f ca="1">H420*EXP(-'Vasicek Examples'!$B$1/12)+(1-EXP(-'Vasicek Examples'!$B$1/12))*'Vasicek Examples'!$B$2+SQRT('Vasicek Examples'!$B$3^2/2/'Vasicek Examples'!$B$1*(1-EXP(-2*'Vasicek Examples'!$B$1/12)))*NORMSINV(RAND())</f>
        <v>4.9035120558883351E-2</v>
      </c>
      <c r="J420">
        <f ca="1">I420*EXP(-'Vasicek Examples'!$B$1/12)+(1-EXP(-'Vasicek Examples'!$B$1/12))*'Vasicek Examples'!$B$2+SQRT('Vasicek Examples'!$B$3^2/2/'Vasicek Examples'!$B$1*(1-EXP(-2*'Vasicek Examples'!$B$1/12)))*NORMSINV(RAND())</f>
        <v>4.5475485626472884E-2</v>
      </c>
      <c r="K420">
        <f ca="1">J420*EXP(-'Vasicek Examples'!$B$1/12)+(1-EXP(-'Vasicek Examples'!$B$1/12))*'Vasicek Examples'!$B$2+SQRT('Vasicek Examples'!$B$3^2/2/'Vasicek Examples'!$B$1*(1-EXP(-2*'Vasicek Examples'!$B$1/12)))*NORMSINV(RAND())</f>
        <v>4.4540982770723575E-2</v>
      </c>
      <c r="L420">
        <f ca="1">K420*EXP(-'Vasicek Examples'!$B$1/12)+(1-EXP(-'Vasicek Examples'!$B$1/12))*'Vasicek Examples'!$B$2+SQRT('Vasicek Examples'!$B$3^2/2/'Vasicek Examples'!$B$1*(1-EXP(-2*'Vasicek Examples'!$B$1/12)))*NORMSINV(RAND())</f>
        <v>4.0771188475520068E-2</v>
      </c>
      <c r="M420">
        <f ca="1">L420*EXP(-'Vasicek Examples'!$B$1/12)+(1-EXP(-'Vasicek Examples'!$B$1/12))*'Vasicek Examples'!$B$2+SQRT('Vasicek Examples'!$B$3^2/2/'Vasicek Examples'!$B$1*(1-EXP(-2*'Vasicek Examples'!$B$1/12)))*NORMSINV(RAND())</f>
        <v>3.0813803064512979E-2</v>
      </c>
      <c r="N420">
        <f ca="1">M420*EXP(-'Vasicek Examples'!$B$1/12)+(1-EXP(-'Vasicek Examples'!$B$1/12))*'Vasicek Examples'!$B$2+SQRT('Vasicek Examples'!$B$3^2/2/'Vasicek Examples'!$B$1*(1-EXP(-2*'Vasicek Examples'!$B$1/12)))*NORMSINV(RAND())</f>
        <v>2.5704124689973604E-2</v>
      </c>
      <c r="O420">
        <f t="shared" ca="1" si="26"/>
        <v>4.3847924912258252E-2</v>
      </c>
      <c r="P420">
        <f t="shared" ca="1" si="27"/>
        <v>0.95709949739631206</v>
      </c>
      <c r="Q420">
        <f ca="1">EXP(-'Vasicek Examples'!$D$4*N420+'Vasicek Examples'!$E$4)</f>
        <v>0.97377713567820123</v>
      </c>
      <c r="R420">
        <f ca="1">MAX(Q420-'Vasicek Examples'!$B$8,0)</f>
        <v>1.3081153974088044E-2</v>
      </c>
      <c r="S420">
        <f t="shared" ca="1" si="28"/>
        <v>1.2519965893963437E-2</v>
      </c>
    </row>
    <row r="421" spans="1:19" x14ac:dyDescent="0.2">
      <c r="A421">
        <f t="shared" si="29"/>
        <v>417</v>
      </c>
      <c r="B421">
        <f>'Vasicek Examples'!$B$4</f>
        <v>5.2999999999999999E-2</v>
      </c>
      <c r="C421">
        <f ca="1">B421*EXP(-'Vasicek Examples'!$B$1/12)+(1-EXP(-'Vasicek Examples'!$B$1/12))*'Vasicek Examples'!$B$2+SQRT('Vasicek Examples'!$B$3^2/2/'Vasicek Examples'!$B$1*(1-EXP(-2*'Vasicek Examples'!$B$1/12)))*NORMSINV(RAND())</f>
        <v>4.8759727346322293E-2</v>
      </c>
      <c r="D421">
        <f ca="1">C421*EXP(-'Vasicek Examples'!$B$1/12)+(1-EXP(-'Vasicek Examples'!$B$1/12))*'Vasicek Examples'!$B$2+SQRT('Vasicek Examples'!$B$3^2/2/'Vasicek Examples'!$B$1*(1-EXP(-2*'Vasicek Examples'!$B$1/12)))*NORMSINV(RAND())</f>
        <v>5.4246708754261158E-2</v>
      </c>
      <c r="E421">
        <f ca="1">D421*EXP(-'Vasicek Examples'!$B$1/12)+(1-EXP(-'Vasicek Examples'!$B$1/12))*'Vasicek Examples'!$B$2+SQRT('Vasicek Examples'!$B$3^2/2/'Vasicek Examples'!$B$1*(1-EXP(-2*'Vasicek Examples'!$B$1/12)))*NORMSINV(RAND())</f>
        <v>5.4834560236317768E-2</v>
      </c>
      <c r="F421">
        <f ca="1">E421*EXP(-'Vasicek Examples'!$B$1/12)+(1-EXP(-'Vasicek Examples'!$B$1/12))*'Vasicek Examples'!$B$2+SQRT('Vasicek Examples'!$B$3^2/2/'Vasicek Examples'!$B$1*(1-EXP(-2*'Vasicek Examples'!$B$1/12)))*NORMSINV(RAND())</f>
        <v>6.31180703772031E-2</v>
      </c>
      <c r="G421">
        <f ca="1">F421*EXP(-'Vasicek Examples'!$B$1/12)+(1-EXP(-'Vasicek Examples'!$B$1/12))*'Vasicek Examples'!$B$2+SQRT('Vasicek Examples'!$B$3^2/2/'Vasicek Examples'!$B$1*(1-EXP(-2*'Vasicek Examples'!$B$1/12)))*NORMSINV(RAND())</f>
        <v>5.3064299471468221E-2</v>
      </c>
      <c r="H421">
        <f ca="1">G421*EXP(-'Vasicek Examples'!$B$1/12)+(1-EXP(-'Vasicek Examples'!$B$1/12))*'Vasicek Examples'!$B$2+SQRT('Vasicek Examples'!$B$3^2/2/'Vasicek Examples'!$B$1*(1-EXP(-2*'Vasicek Examples'!$B$1/12)))*NORMSINV(RAND())</f>
        <v>5.6886270284517405E-2</v>
      </c>
      <c r="I421">
        <f ca="1">H421*EXP(-'Vasicek Examples'!$B$1/12)+(1-EXP(-'Vasicek Examples'!$B$1/12))*'Vasicek Examples'!$B$2+SQRT('Vasicek Examples'!$B$3^2/2/'Vasicek Examples'!$B$1*(1-EXP(-2*'Vasicek Examples'!$B$1/12)))*NORMSINV(RAND())</f>
        <v>4.9939949731918558E-2</v>
      </c>
      <c r="J421">
        <f ca="1">I421*EXP(-'Vasicek Examples'!$B$1/12)+(1-EXP(-'Vasicek Examples'!$B$1/12))*'Vasicek Examples'!$B$2+SQRT('Vasicek Examples'!$B$3^2/2/'Vasicek Examples'!$B$1*(1-EXP(-2*'Vasicek Examples'!$B$1/12)))*NORMSINV(RAND())</f>
        <v>4.7573199909201599E-2</v>
      </c>
      <c r="K421">
        <f ca="1">J421*EXP(-'Vasicek Examples'!$B$1/12)+(1-EXP(-'Vasicek Examples'!$B$1/12))*'Vasicek Examples'!$B$2+SQRT('Vasicek Examples'!$B$3^2/2/'Vasicek Examples'!$B$1*(1-EXP(-2*'Vasicek Examples'!$B$1/12)))*NORMSINV(RAND())</f>
        <v>4.8414210560239257E-2</v>
      </c>
      <c r="L421">
        <f ca="1">K421*EXP(-'Vasicek Examples'!$B$1/12)+(1-EXP(-'Vasicek Examples'!$B$1/12))*'Vasicek Examples'!$B$2+SQRT('Vasicek Examples'!$B$3^2/2/'Vasicek Examples'!$B$1*(1-EXP(-2*'Vasicek Examples'!$B$1/12)))*NORMSINV(RAND())</f>
        <v>5.0264222263217619E-2</v>
      </c>
      <c r="M421">
        <f ca="1">L421*EXP(-'Vasicek Examples'!$B$1/12)+(1-EXP(-'Vasicek Examples'!$B$1/12))*'Vasicek Examples'!$B$2+SQRT('Vasicek Examples'!$B$3^2/2/'Vasicek Examples'!$B$1*(1-EXP(-2*'Vasicek Examples'!$B$1/12)))*NORMSINV(RAND())</f>
        <v>5.1333161555846614E-2</v>
      </c>
      <c r="N421">
        <f ca="1">M421*EXP(-'Vasicek Examples'!$B$1/12)+(1-EXP(-'Vasicek Examples'!$B$1/12))*'Vasicek Examples'!$B$2+SQRT('Vasicek Examples'!$B$3^2/2/'Vasicek Examples'!$B$1*(1-EXP(-2*'Vasicek Examples'!$B$1/12)))*NORMSINV(RAND())</f>
        <v>5.4197473762990209E-2</v>
      </c>
      <c r="O421">
        <f t="shared" ca="1" si="26"/>
        <v>4.8429437808237302E-2</v>
      </c>
      <c r="P421">
        <f t="shared" ca="1" si="27"/>
        <v>0.95272456326740229</v>
      </c>
      <c r="Q421">
        <f ca="1">EXP(-'Vasicek Examples'!$D$4*N421+'Vasicek Examples'!$E$4)</f>
        <v>0.95218557304483575</v>
      </c>
      <c r="R421">
        <f ca="1">MAX(Q421-'Vasicek Examples'!$B$8,0)</f>
        <v>0</v>
      </c>
      <c r="S421">
        <f t="shared" ca="1" si="28"/>
        <v>0</v>
      </c>
    </row>
    <row r="422" spans="1:19" x14ac:dyDescent="0.2">
      <c r="A422">
        <f t="shared" si="29"/>
        <v>418</v>
      </c>
      <c r="B422">
        <f>'Vasicek Examples'!$B$4</f>
        <v>5.2999999999999999E-2</v>
      </c>
      <c r="C422">
        <f ca="1">B422*EXP(-'Vasicek Examples'!$B$1/12)+(1-EXP(-'Vasicek Examples'!$B$1/12))*'Vasicek Examples'!$B$2+SQRT('Vasicek Examples'!$B$3^2/2/'Vasicek Examples'!$B$1*(1-EXP(-2*'Vasicek Examples'!$B$1/12)))*NORMSINV(RAND())</f>
        <v>5.2490343972017767E-2</v>
      </c>
      <c r="D422">
        <f ca="1">C422*EXP(-'Vasicek Examples'!$B$1/12)+(1-EXP(-'Vasicek Examples'!$B$1/12))*'Vasicek Examples'!$B$2+SQRT('Vasicek Examples'!$B$3^2/2/'Vasicek Examples'!$B$1*(1-EXP(-2*'Vasicek Examples'!$B$1/12)))*NORMSINV(RAND())</f>
        <v>5.7219137294760226E-2</v>
      </c>
      <c r="E422">
        <f ca="1">D422*EXP(-'Vasicek Examples'!$B$1/12)+(1-EXP(-'Vasicek Examples'!$B$1/12))*'Vasicek Examples'!$B$2+SQRT('Vasicek Examples'!$B$3^2/2/'Vasicek Examples'!$B$1*(1-EXP(-2*'Vasicek Examples'!$B$1/12)))*NORMSINV(RAND())</f>
        <v>6.1985190013592088E-2</v>
      </c>
      <c r="F422">
        <f ca="1">E422*EXP(-'Vasicek Examples'!$B$1/12)+(1-EXP(-'Vasicek Examples'!$B$1/12))*'Vasicek Examples'!$B$2+SQRT('Vasicek Examples'!$B$3^2/2/'Vasicek Examples'!$B$1*(1-EXP(-2*'Vasicek Examples'!$B$1/12)))*NORMSINV(RAND())</f>
        <v>7.0347179977244503E-2</v>
      </c>
      <c r="G422">
        <f ca="1">F422*EXP(-'Vasicek Examples'!$B$1/12)+(1-EXP(-'Vasicek Examples'!$B$1/12))*'Vasicek Examples'!$B$2+SQRT('Vasicek Examples'!$B$3^2/2/'Vasicek Examples'!$B$1*(1-EXP(-2*'Vasicek Examples'!$B$1/12)))*NORMSINV(RAND())</f>
        <v>6.6434182877879042E-2</v>
      </c>
      <c r="H422">
        <f ca="1">G422*EXP(-'Vasicek Examples'!$B$1/12)+(1-EXP(-'Vasicek Examples'!$B$1/12))*'Vasicek Examples'!$B$2+SQRT('Vasicek Examples'!$B$3^2/2/'Vasicek Examples'!$B$1*(1-EXP(-2*'Vasicek Examples'!$B$1/12)))*NORMSINV(RAND())</f>
        <v>6.7015789076577029E-2</v>
      </c>
      <c r="I422">
        <f ca="1">H422*EXP(-'Vasicek Examples'!$B$1/12)+(1-EXP(-'Vasicek Examples'!$B$1/12))*'Vasicek Examples'!$B$2+SQRT('Vasicek Examples'!$B$3^2/2/'Vasicek Examples'!$B$1*(1-EXP(-2*'Vasicek Examples'!$B$1/12)))*NORMSINV(RAND())</f>
        <v>6.696473078381758E-2</v>
      </c>
      <c r="J422">
        <f ca="1">I422*EXP(-'Vasicek Examples'!$B$1/12)+(1-EXP(-'Vasicek Examples'!$B$1/12))*'Vasicek Examples'!$B$2+SQRT('Vasicek Examples'!$B$3^2/2/'Vasicek Examples'!$B$1*(1-EXP(-2*'Vasicek Examples'!$B$1/12)))*NORMSINV(RAND())</f>
        <v>5.8774682435185951E-2</v>
      </c>
      <c r="K422">
        <f ca="1">J422*EXP(-'Vasicek Examples'!$B$1/12)+(1-EXP(-'Vasicek Examples'!$B$1/12))*'Vasicek Examples'!$B$2+SQRT('Vasicek Examples'!$B$3^2/2/'Vasicek Examples'!$B$1*(1-EXP(-2*'Vasicek Examples'!$B$1/12)))*NORMSINV(RAND())</f>
        <v>6.6585351826945888E-2</v>
      </c>
      <c r="L422">
        <f ca="1">K422*EXP(-'Vasicek Examples'!$B$1/12)+(1-EXP(-'Vasicek Examples'!$B$1/12))*'Vasicek Examples'!$B$2+SQRT('Vasicek Examples'!$B$3^2/2/'Vasicek Examples'!$B$1*(1-EXP(-2*'Vasicek Examples'!$B$1/12)))*NORMSINV(RAND())</f>
        <v>8.1169125383536156E-2</v>
      </c>
      <c r="M422">
        <f ca="1">L422*EXP(-'Vasicek Examples'!$B$1/12)+(1-EXP(-'Vasicek Examples'!$B$1/12))*'Vasicek Examples'!$B$2+SQRT('Vasicek Examples'!$B$3^2/2/'Vasicek Examples'!$B$1*(1-EXP(-2*'Vasicek Examples'!$B$1/12)))*NORMSINV(RAND())</f>
        <v>6.9825801162198428E-2</v>
      </c>
      <c r="N422">
        <f ca="1">M422*EXP(-'Vasicek Examples'!$B$1/12)+(1-EXP(-'Vasicek Examples'!$B$1/12))*'Vasicek Examples'!$B$2+SQRT('Vasicek Examples'!$B$3^2/2/'Vasicek Examples'!$B$1*(1-EXP(-2*'Vasicek Examples'!$B$1/12)))*NORMSINV(RAND())</f>
        <v>7.0890179287094568E-2</v>
      </c>
      <c r="O422">
        <f t="shared" ca="1" si="26"/>
        <v>6.0667619371774423E-2</v>
      </c>
      <c r="P422">
        <f t="shared" ca="1" si="27"/>
        <v>0.9411360031708631</v>
      </c>
      <c r="Q422">
        <f ca="1">EXP(-'Vasicek Examples'!$D$4*N422+'Vasicek Examples'!$E$4)</f>
        <v>0.93975932928224959</v>
      </c>
      <c r="R422">
        <f ca="1">MAX(Q422-'Vasicek Examples'!$B$8,0)</f>
        <v>0</v>
      </c>
      <c r="S422">
        <f t="shared" ca="1" si="28"/>
        <v>0</v>
      </c>
    </row>
    <row r="423" spans="1:19" x14ac:dyDescent="0.2">
      <c r="A423">
        <f t="shared" si="29"/>
        <v>419</v>
      </c>
      <c r="B423">
        <f>'Vasicek Examples'!$B$4</f>
        <v>5.2999999999999999E-2</v>
      </c>
      <c r="C423">
        <f ca="1">B423*EXP(-'Vasicek Examples'!$B$1/12)+(1-EXP(-'Vasicek Examples'!$B$1/12))*'Vasicek Examples'!$B$2+SQRT('Vasicek Examples'!$B$3^2/2/'Vasicek Examples'!$B$1*(1-EXP(-2*'Vasicek Examples'!$B$1/12)))*NORMSINV(RAND())</f>
        <v>5.2028764166434115E-2</v>
      </c>
      <c r="D423">
        <f ca="1">C423*EXP(-'Vasicek Examples'!$B$1/12)+(1-EXP(-'Vasicek Examples'!$B$1/12))*'Vasicek Examples'!$B$2+SQRT('Vasicek Examples'!$B$3^2/2/'Vasicek Examples'!$B$1*(1-EXP(-2*'Vasicek Examples'!$B$1/12)))*NORMSINV(RAND())</f>
        <v>4.5478365869627738E-2</v>
      </c>
      <c r="E423">
        <f ca="1">D423*EXP(-'Vasicek Examples'!$B$1/12)+(1-EXP(-'Vasicek Examples'!$B$1/12))*'Vasicek Examples'!$B$2+SQRT('Vasicek Examples'!$B$3^2/2/'Vasicek Examples'!$B$1*(1-EXP(-2*'Vasicek Examples'!$B$1/12)))*NORMSINV(RAND())</f>
        <v>4.5981666836076615E-2</v>
      </c>
      <c r="F423">
        <f ca="1">E423*EXP(-'Vasicek Examples'!$B$1/12)+(1-EXP(-'Vasicek Examples'!$B$1/12))*'Vasicek Examples'!$B$2+SQRT('Vasicek Examples'!$B$3^2/2/'Vasicek Examples'!$B$1*(1-EXP(-2*'Vasicek Examples'!$B$1/12)))*NORMSINV(RAND())</f>
        <v>5.5231666580580735E-2</v>
      </c>
      <c r="G423">
        <f ca="1">F423*EXP(-'Vasicek Examples'!$B$1/12)+(1-EXP(-'Vasicek Examples'!$B$1/12))*'Vasicek Examples'!$B$2+SQRT('Vasicek Examples'!$B$3^2/2/'Vasicek Examples'!$B$1*(1-EXP(-2*'Vasicek Examples'!$B$1/12)))*NORMSINV(RAND())</f>
        <v>6.0562787528245676E-2</v>
      </c>
      <c r="H423">
        <f ca="1">G423*EXP(-'Vasicek Examples'!$B$1/12)+(1-EXP(-'Vasicek Examples'!$B$1/12))*'Vasicek Examples'!$B$2+SQRT('Vasicek Examples'!$B$3^2/2/'Vasicek Examples'!$B$1*(1-EXP(-2*'Vasicek Examples'!$B$1/12)))*NORMSINV(RAND())</f>
        <v>6.3741097834636093E-2</v>
      </c>
      <c r="I423">
        <f ca="1">H423*EXP(-'Vasicek Examples'!$B$1/12)+(1-EXP(-'Vasicek Examples'!$B$1/12))*'Vasicek Examples'!$B$2+SQRT('Vasicek Examples'!$B$3^2/2/'Vasicek Examples'!$B$1*(1-EXP(-2*'Vasicek Examples'!$B$1/12)))*NORMSINV(RAND())</f>
        <v>5.8729834681540083E-2</v>
      </c>
      <c r="J423">
        <f ca="1">I423*EXP(-'Vasicek Examples'!$B$1/12)+(1-EXP(-'Vasicek Examples'!$B$1/12))*'Vasicek Examples'!$B$2+SQRT('Vasicek Examples'!$B$3^2/2/'Vasicek Examples'!$B$1*(1-EXP(-2*'Vasicek Examples'!$B$1/12)))*NORMSINV(RAND())</f>
        <v>5.1141400851369347E-2</v>
      </c>
      <c r="K423">
        <f ca="1">J423*EXP(-'Vasicek Examples'!$B$1/12)+(1-EXP(-'Vasicek Examples'!$B$1/12))*'Vasicek Examples'!$B$2+SQRT('Vasicek Examples'!$B$3^2/2/'Vasicek Examples'!$B$1*(1-EXP(-2*'Vasicek Examples'!$B$1/12)))*NORMSINV(RAND())</f>
        <v>5.4240471143787786E-2</v>
      </c>
      <c r="L423">
        <f ca="1">K423*EXP(-'Vasicek Examples'!$B$1/12)+(1-EXP(-'Vasicek Examples'!$B$1/12))*'Vasicek Examples'!$B$2+SQRT('Vasicek Examples'!$B$3^2/2/'Vasicek Examples'!$B$1*(1-EXP(-2*'Vasicek Examples'!$B$1/12)))*NORMSINV(RAND())</f>
        <v>5.8401529215599289E-2</v>
      </c>
      <c r="M423">
        <f ca="1">L423*EXP(-'Vasicek Examples'!$B$1/12)+(1-EXP(-'Vasicek Examples'!$B$1/12))*'Vasicek Examples'!$B$2+SQRT('Vasicek Examples'!$B$3^2/2/'Vasicek Examples'!$B$1*(1-EXP(-2*'Vasicek Examples'!$B$1/12)))*NORMSINV(RAND())</f>
        <v>5.4696962133589537E-2</v>
      </c>
      <c r="N423">
        <f ca="1">M423*EXP(-'Vasicek Examples'!$B$1/12)+(1-EXP(-'Vasicek Examples'!$B$1/12))*'Vasicek Examples'!$B$2+SQRT('Vasicek Examples'!$B$3^2/2/'Vasicek Examples'!$B$1*(1-EXP(-2*'Vasicek Examples'!$B$1/12)))*NORMSINV(RAND())</f>
        <v>5.6466383130898544E-2</v>
      </c>
      <c r="O423">
        <f t="shared" ca="1" si="26"/>
        <v>5.0204446360309928E-2</v>
      </c>
      <c r="P423">
        <f t="shared" ca="1" si="27"/>
        <v>0.95103496898559359</v>
      </c>
      <c r="Q423">
        <f ca="1">EXP(-'Vasicek Examples'!$D$4*N423+'Vasicek Examples'!$E$4)</f>
        <v>0.95048696967643487</v>
      </c>
      <c r="R423">
        <f ca="1">MAX(Q423-'Vasicek Examples'!$B$8,0)</f>
        <v>0</v>
      </c>
      <c r="S423">
        <f t="shared" ca="1" si="28"/>
        <v>0</v>
      </c>
    </row>
    <row r="424" spans="1:19" x14ac:dyDescent="0.2">
      <c r="A424">
        <f t="shared" si="29"/>
        <v>420</v>
      </c>
      <c r="B424">
        <f>'Vasicek Examples'!$B$4</f>
        <v>5.2999999999999999E-2</v>
      </c>
      <c r="C424">
        <f ca="1">B424*EXP(-'Vasicek Examples'!$B$1/12)+(1-EXP(-'Vasicek Examples'!$B$1/12))*'Vasicek Examples'!$B$2+SQRT('Vasicek Examples'!$B$3^2/2/'Vasicek Examples'!$B$1*(1-EXP(-2*'Vasicek Examples'!$B$1/12)))*NORMSINV(RAND())</f>
        <v>4.8203178790166001E-2</v>
      </c>
      <c r="D424">
        <f ca="1">C424*EXP(-'Vasicek Examples'!$B$1/12)+(1-EXP(-'Vasicek Examples'!$B$1/12))*'Vasicek Examples'!$B$2+SQRT('Vasicek Examples'!$B$3^2/2/'Vasicek Examples'!$B$1*(1-EXP(-2*'Vasicek Examples'!$B$1/12)))*NORMSINV(RAND())</f>
        <v>5.1036066675406742E-2</v>
      </c>
      <c r="E424">
        <f ca="1">D424*EXP(-'Vasicek Examples'!$B$1/12)+(1-EXP(-'Vasicek Examples'!$B$1/12))*'Vasicek Examples'!$B$2+SQRT('Vasicek Examples'!$B$3^2/2/'Vasicek Examples'!$B$1*(1-EXP(-2*'Vasicek Examples'!$B$1/12)))*NORMSINV(RAND())</f>
        <v>5.2784708401833962E-2</v>
      </c>
      <c r="F424">
        <f ca="1">E424*EXP(-'Vasicek Examples'!$B$1/12)+(1-EXP(-'Vasicek Examples'!$B$1/12))*'Vasicek Examples'!$B$2+SQRT('Vasicek Examples'!$B$3^2/2/'Vasicek Examples'!$B$1*(1-EXP(-2*'Vasicek Examples'!$B$1/12)))*NORMSINV(RAND())</f>
        <v>6.027072473335883E-2</v>
      </c>
      <c r="G424">
        <f ca="1">F424*EXP(-'Vasicek Examples'!$B$1/12)+(1-EXP(-'Vasicek Examples'!$B$1/12))*'Vasicek Examples'!$B$2+SQRT('Vasicek Examples'!$B$3^2/2/'Vasicek Examples'!$B$1*(1-EXP(-2*'Vasicek Examples'!$B$1/12)))*NORMSINV(RAND())</f>
        <v>6.3442663327825846E-2</v>
      </c>
      <c r="H424">
        <f ca="1">G424*EXP(-'Vasicek Examples'!$B$1/12)+(1-EXP(-'Vasicek Examples'!$B$1/12))*'Vasicek Examples'!$B$2+SQRT('Vasicek Examples'!$B$3^2/2/'Vasicek Examples'!$B$1*(1-EXP(-2*'Vasicek Examples'!$B$1/12)))*NORMSINV(RAND())</f>
        <v>7.0119164762174932E-2</v>
      </c>
      <c r="I424">
        <f ca="1">H424*EXP(-'Vasicek Examples'!$B$1/12)+(1-EXP(-'Vasicek Examples'!$B$1/12))*'Vasicek Examples'!$B$2+SQRT('Vasicek Examples'!$B$3^2/2/'Vasicek Examples'!$B$1*(1-EXP(-2*'Vasicek Examples'!$B$1/12)))*NORMSINV(RAND())</f>
        <v>6.503979598212617E-2</v>
      </c>
      <c r="J424">
        <f ca="1">I424*EXP(-'Vasicek Examples'!$B$1/12)+(1-EXP(-'Vasicek Examples'!$B$1/12))*'Vasicek Examples'!$B$2+SQRT('Vasicek Examples'!$B$3^2/2/'Vasicek Examples'!$B$1*(1-EXP(-2*'Vasicek Examples'!$B$1/12)))*NORMSINV(RAND())</f>
        <v>6.5317800047581712E-2</v>
      </c>
      <c r="K424">
        <f ca="1">J424*EXP(-'Vasicek Examples'!$B$1/12)+(1-EXP(-'Vasicek Examples'!$B$1/12))*'Vasicek Examples'!$B$2+SQRT('Vasicek Examples'!$B$3^2/2/'Vasicek Examples'!$B$1*(1-EXP(-2*'Vasicek Examples'!$B$1/12)))*NORMSINV(RAND())</f>
        <v>6.4605865755653122E-2</v>
      </c>
      <c r="L424">
        <f ca="1">K424*EXP(-'Vasicek Examples'!$B$1/12)+(1-EXP(-'Vasicek Examples'!$B$1/12))*'Vasicek Examples'!$B$2+SQRT('Vasicek Examples'!$B$3^2/2/'Vasicek Examples'!$B$1*(1-EXP(-2*'Vasicek Examples'!$B$1/12)))*NORMSINV(RAND())</f>
        <v>6.335764686860744E-2</v>
      </c>
      <c r="M424">
        <f ca="1">L424*EXP(-'Vasicek Examples'!$B$1/12)+(1-EXP(-'Vasicek Examples'!$B$1/12))*'Vasicek Examples'!$B$2+SQRT('Vasicek Examples'!$B$3^2/2/'Vasicek Examples'!$B$1*(1-EXP(-2*'Vasicek Examples'!$B$1/12)))*NORMSINV(RAND())</f>
        <v>6.9984202134961482E-2</v>
      </c>
      <c r="N424">
        <f ca="1">M424*EXP(-'Vasicek Examples'!$B$1/12)+(1-EXP(-'Vasicek Examples'!$B$1/12))*'Vasicek Examples'!$B$2+SQRT('Vasicek Examples'!$B$3^2/2/'Vasicek Examples'!$B$1*(1-EXP(-2*'Vasicek Examples'!$B$1/12)))*NORMSINV(RAND())</f>
        <v>7.2987489966416297E-2</v>
      </c>
      <c r="O424">
        <f t="shared" ca="1" si="26"/>
        <v>5.7212831088985117E-2</v>
      </c>
      <c r="P424">
        <f t="shared" ca="1" si="27"/>
        <v>0.94439305177424648</v>
      </c>
      <c r="Q424">
        <f ca="1">EXP(-'Vasicek Examples'!$D$4*N424+'Vasicek Examples'!$E$4)</f>
        <v>0.93820957814257222</v>
      </c>
      <c r="R424">
        <f ca="1">MAX(Q424-'Vasicek Examples'!$B$8,0)</f>
        <v>0</v>
      </c>
      <c r="S424">
        <f t="shared" ca="1" si="28"/>
        <v>0</v>
      </c>
    </row>
    <row r="425" spans="1:19" x14ac:dyDescent="0.2">
      <c r="A425">
        <f t="shared" si="29"/>
        <v>421</v>
      </c>
      <c r="B425">
        <f>'Vasicek Examples'!$B$4</f>
        <v>5.2999999999999999E-2</v>
      </c>
      <c r="C425">
        <f ca="1">B425*EXP(-'Vasicek Examples'!$B$1/12)+(1-EXP(-'Vasicek Examples'!$B$1/12))*'Vasicek Examples'!$B$2+SQRT('Vasicek Examples'!$B$3^2/2/'Vasicek Examples'!$B$1*(1-EXP(-2*'Vasicek Examples'!$B$1/12)))*NORMSINV(RAND())</f>
        <v>5.760010761841261E-2</v>
      </c>
      <c r="D425">
        <f ca="1">C425*EXP(-'Vasicek Examples'!$B$1/12)+(1-EXP(-'Vasicek Examples'!$B$1/12))*'Vasicek Examples'!$B$2+SQRT('Vasicek Examples'!$B$3^2/2/'Vasicek Examples'!$B$1*(1-EXP(-2*'Vasicek Examples'!$B$1/12)))*NORMSINV(RAND())</f>
        <v>5.347040180278026E-2</v>
      </c>
      <c r="E425">
        <f ca="1">D425*EXP(-'Vasicek Examples'!$B$1/12)+(1-EXP(-'Vasicek Examples'!$B$1/12))*'Vasicek Examples'!$B$2+SQRT('Vasicek Examples'!$B$3^2/2/'Vasicek Examples'!$B$1*(1-EXP(-2*'Vasicek Examples'!$B$1/12)))*NORMSINV(RAND())</f>
        <v>5.7668105272643447E-2</v>
      </c>
      <c r="F425">
        <f ca="1">E425*EXP(-'Vasicek Examples'!$B$1/12)+(1-EXP(-'Vasicek Examples'!$B$1/12))*'Vasicek Examples'!$B$2+SQRT('Vasicek Examples'!$B$3^2/2/'Vasicek Examples'!$B$1*(1-EXP(-2*'Vasicek Examples'!$B$1/12)))*NORMSINV(RAND())</f>
        <v>5.7665429532145748E-2</v>
      </c>
      <c r="G425">
        <f ca="1">F425*EXP(-'Vasicek Examples'!$B$1/12)+(1-EXP(-'Vasicek Examples'!$B$1/12))*'Vasicek Examples'!$B$2+SQRT('Vasicek Examples'!$B$3^2/2/'Vasicek Examples'!$B$1*(1-EXP(-2*'Vasicek Examples'!$B$1/12)))*NORMSINV(RAND())</f>
        <v>5.1002662803154214E-2</v>
      </c>
      <c r="H425">
        <f ca="1">G425*EXP(-'Vasicek Examples'!$B$1/12)+(1-EXP(-'Vasicek Examples'!$B$1/12))*'Vasicek Examples'!$B$2+SQRT('Vasicek Examples'!$B$3^2/2/'Vasicek Examples'!$B$1*(1-EXP(-2*'Vasicek Examples'!$B$1/12)))*NORMSINV(RAND())</f>
        <v>4.6765144578523647E-2</v>
      </c>
      <c r="I425">
        <f ca="1">H425*EXP(-'Vasicek Examples'!$B$1/12)+(1-EXP(-'Vasicek Examples'!$B$1/12))*'Vasicek Examples'!$B$2+SQRT('Vasicek Examples'!$B$3^2/2/'Vasicek Examples'!$B$1*(1-EXP(-2*'Vasicek Examples'!$B$1/12)))*NORMSINV(RAND())</f>
        <v>5.1173376176748463E-2</v>
      </c>
      <c r="J425">
        <f ca="1">I425*EXP(-'Vasicek Examples'!$B$1/12)+(1-EXP(-'Vasicek Examples'!$B$1/12))*'Vasicek Examples'!$B$2+SQRT('Vasicek Examples'!$B$3^2/2/'Vasicek Examples'!$B$1*(1-EXP(-2*'Vasicek Examples'!$B$1/12)))*NORMSINV(RAND())</f>
        <v>5.0356552893095131E-2</v>
      </c>
      <c r="K425">
        <f ca="1">J425*EXP(-'Vasicek Examples'!$B$1/12)+(1-EXP(-'Vasicek Examples'!$B$1/12))*'Vasicek Examples'!$B$2+SQRT('Vasicek Examples'!$B$3^2/2/'Vasicek Examples'!$B$1*(1-EXP(-2*'Vasicek Examples'!$B$1/12)))*NORMSINV(RAND())</f>
        <v>5.1266813086121896E-2</v>
      </c>
      <c r="L425">
        <f ca="1">K425*EXP(-'Vasicek Examples'!$B$1/12)+(1-EXP(-'Vasicek Examples'!$B$1/12))*'Vasicek Examples'!$B$2+SQRT('Vasicek Examples'!$B$3^2/2/'Vasicek Examples'!$B$1*(1-EXP(-2*'Vasicek Examples'!$B$1/12)))*NORMSINV(RAND())</f>
        <v>4.6178164358713927E-2</v>
      </c>
      <c r="M425">
        <f ca="1">L425*EXP(-'Vasicek Examples'!$B$1/12)+(1-EXP(-'Vasicek Examples'!$B$1/12))*'Vasicek Examples'!$B$2+SQRT('Vasicek Examples'!$B$3^2/2/'Vasicek Examples'!$B$1*(1-EXP(-2*'Vasicek Examples'!$B$1/12)))*NORMSINV(RAND())</f>
        <v>3.5595684873483649E-2</v>
      </c>
      <c r="N425">
        <f ca="1">M425*EXP(-'Vasicek Examples'!$B$1/12)+(1-EXP(-'Vasicek Examples'!$B$1/12))*'Vasicek Examples'!$B$2+SQRT('Vasicek Examples'!$B$3^2/2/'Vasicek Examples'!$B$1*(1-EXP(-2*'Vasicek Examples'!$B$1/12)))*NORMSINV(RAND())</f>
        <v>3.2901066651148815E-2</v>
      </c>
      <c r="O425">
        <f t="shared" ca="1" si="26"/>
        <v>4.5532743542682587E-2</v>
      </c>
      <c r="P425">
        <f t="shared" ca="1" si="27"/>
        <v>0.95548831598728323</v>
      </c>
      <c r="Q425">
        <f ca="1">EXP(-'Vasicek Examples'!$D$4*N425+'Vasicek Examples'!$E$4)</f>
        <v>0.9682776861322745</v>
      </c>
      <c r="R425">
        <f ca="1">MAX(Q425-'Vasicek Examples'!$B$8,0)</f>
        <v>7.5817044281613066E-3</v>
      </c>
      <c r="S425">
        <f t="shared" ca="1" si="28"/>
        <v>7.2442299963771748E-3</v>
      </c>
    </row>
    <row r="426" spans="1:19" x14ac:dyDescent="0.2">
      <c r="A426">
        <f t="shared" si="29"/>
        <v>422</v>
      </c>
      <c r="B426">
        <f>'Vasicek Examples'!$B$4</f>
        <v>5.2999999999999999E-2</v>
      </c>
      <c r="C426">
        <f ca="1">B426*EXP(-'Vasicek Examples'!$B$1/12)+(1-EXP(-'Vasicek Examples'!$B$1/12))*'Vasicek Examples'!$B$2+SQRT('Vasicek Examples'!$B$3^2/2/'Vasicek Examples'!$B$1*(1-EXP(-2*'Vasicek Examples'!$B$1/12)))*NORMSINV(RAND())</f>
        <v>4.2153036270898739E-2</v>
      </c>
      <c r="D426">
        <f ca="1">C426*EXP(-'Vasicek Examples'!$B$1/12)+(1-EXP(-'Vasicek Examples'!$B$1/12))*'Vasicek Examples'!$B$2+SQRT('Vasicek Examples'!$B$3^2/2/'Vasicek Examples'!$B$1*(1-EXP(-2*'Vasicek Examples'!$B$1/12)))*NORMSINV(RAND())</f>
        <v>4.1494660870704497E-2</v>
      </c>
      <c r="E426">
        <f ca="1">D426*EXP(-'Vasicek Examples'!$B$1/12)+(1-EXP(-'Vasicek Examples'!$B$1/12))*'Vasicek Examples'!$B$2+SQRT('Vasicek Examples'!$B$3^2/2/'Vasicek Examples'!$B$1*(1-EXP(-2*'Vasicek Examples'!$B$1/12)))*NORMSINV(RAND())</f>
        <v>3.803167767056255E-2</v>
      </c>
      <c r="F426">
        <f ca="1">E426*EXP(-'Vasicek Examples'!$B$1/12)+(1-EXP(-'Vasicek Examples'!$B$1/12))*'Vasicek Examples'!$B$2+SQRT('Vasicek Examples'!$B$3^2/2/'Vasicek Examples'!$B$1*(1-EXP(-2*'Vasicek Examples'!$B$1/12)))*NORMSINV(RAND())</f>
        <v>4.0542741884800899E-2</v>
      </c>
      <c r="G426">
        <f ca="1">F426*EXP(-'Vasicek Examples'!$B$1/12)+(1-EXP(-'Vasicek Examples'!$B$1/12))*'Vasicek Examples'!$B$2+SQRT('Vasicek Examples'!$B$3^2/2/'Vasicek Examples'!$B$1*(1-EXP(-2*'Vasicek Examples'!$B$1/12)))*NORMSINV(RAND())</f>
        <v>4.8094395542145132E-2</v>
      </c>
      <c r="H426">
        <f ca="1">G426*EXP(-'Vasicek Examples'!$B$1/12)+(1-EXP(-'Vasicek Examples'!$B$1/12))*'Vasicek Examples'!$B$2+SQRT('Vasicek Examples'!$B$3^2/2/'Vasicek Examples'!$B$1*(1-EXP(-2*'Vasicek Examples'!$B$1/12)))*NORMSINV(RAND())</f>
        <v>4.1051364042202457E-2</v>
      </c>
      <c r="I426">
        <f ca="1">H426*EXP(-'Vasicek Examples'!$B$1/12)+(1-EXP(-'Vasicek Examples'!$B$1/12))*'Vasicek Examples'!$B$2+SQRT('Vasicek Examples'!$B$3^2/2/'Vasicek Examples'!$B$1*(1-EXP(-2*'Vasicek Examples'!$B$1/12)))*NORMSINV(RAND())</f>
        <v>3.9955402740047143E-2</v>
      </c>
      <c r="J426">
        <f ca="1">I426*EXP(-'Vasicek Examples'!$B$1/12)+(1-EXP(-'Vasicek Examples'!$B$1/12))*'Vasicek Examples'!$B$2+SQRT('Vasicek Examples'!$B$3^2/2/'Vasicek Examples'!$B$1*(1-EXP(-2*'Vasicek Examples'!$B$1/12)))*NORMSINV(RAND())</f>
        <v>3.6678558970729809E-2</v>
      </c>
      <c r="K426">
        <f ca="1">J426*EXP(-'Vasicek Examples'!$B$1/12)+(1-EXP(-'Vasicek Examples'!$B$1/12))*'Vasicek Examples'!$B$2+SQRT('Vasicek Examples'!$B$3^2/2/'Vasicek Examples'!$B$1*(1-EXP(-2*'Vasicek Examples'!$B$1/12)))*NORMSINV(RAND())</f>
        <v>3.3904720042915434E-2</v>
      </c>
      <c r="L426">
        <f ca="1">K426*EXP(-'Vasicek Examples'!$B$1/12)+(1-EXP(-'Vasicek Examples'!$B$1/12))*'Vasicek Examples'!$B$2+SQRT('Vasicek Examples'!$B$3^2/2/'Vasicek Examples'!$B$1*(1-EXP(-2*'Vasicek Examples'!$B$1/12)))*NORMSINV(RAND())</f>
        <v>3.4630482969144845E-2</v>
      </c>
      <c r="M426">
        <f ca="1">L426*EXP(-'Vasicek Examples'!$B$1/12)+(1-EXP(-'Vasicek Examples'!$B$1/12))*'Vasicek Examples'!$B$2+SQRT('Vasicek Examples'!$B$3^2/2/'Vasicek Examples'!$B$1*(1-EXP(-2*'Vasicek Examples'!$B$1/12)))*NORMSINV(RAND())</f>
        <v>3.8044243426959591E-2</v>
      </c>
      <c r="N426">
        <f ca="1">M426*EXP(-'Vasicek Examples'!$B$1/12)+(1-EXP(-'Vasicek Examples'!$B$1/12))*'Vasicek Examples'!$B$2+SQRT('Vasicek Examples'!$B$3^2/2/'Vasicek Examples'!$B$1*(1-EXP(-2*'Vasicek Examples'!$B$1/12)))*NORMSINV(RAND())</f>
        <v>2.2845382850388833E-2</v>
      </c>
      <c r="O426">
        <f t="shared" ca="1" si="26"/>
        <v>3.5410621476738013E-2</v>
      </c>
      <c r="P426">
        <f t="shared" ca="1" si="27"/>
        <v>0.96520899932981874</v>
      </c>
      <c r="Q426">
        <f ca="1">EXP(-'Vasicek Examples'!$D$4*N426+'Vasicek Examples'!$E$4)</f>
        <v>0.97597026378935625</v>
      </c>
      <c r="R426">
        <f ca="1">MAX(Q426-'Vasicek Examples'!$B$8,0)</f>
        <v>1.5274282085243063E-2</v>
      </c>
      <c r="S426">
        <f t="shared" ca="1" si="28"/>
        <v>1.4742874526978833E-2</v>
      </c>
    </row>
    <row r="427" spans="1:19" x14ac:dyDescent="0.2">
      <c r="A427">
        <f t="shared" si="29"/>
        <v>423</v>
      </c>
      <c r="B427">
        <f>'Vasicek Examples'!$B$4</f>
        <v>5.2999999999999999E-2</v>
      </c>
      <c r="C427">
        <f ca="1">B427*EXP(-'Vasicek Examples'!$B$1/12)+(1-EXP(-'Vasicek Examples'!$B$1/12))*'Vasicek Examples'!$B$2+SQRT('Vasicek Examples'!$B$3^2/2/'Vasicek Examples'!$B$1*(1-EXP(-2*'Vasicek Examples'!$B$1/12)))*NORMSINV(RAND())</f>
        <v>5.1060803933444157E-2</v>
      </c>
      <c r="D427">
        <f ca="1">C427*EXP(-'Vasicek Examples'!$B$1/12)+(1-EXP(-'Vasicek Examples'!$B$1/12))*'Vasicek Examples'!$B$2+SQRT('Vasicek Examples'!$B$3^2/2/'Vasicek Examples'!$B$1*(1-EXP(-2*'Vasicek Examples'!$B$1/12)))*NORMSINV(RAND())</f>
        <v>5.584035570052167E-2</v>
      </c>
      <c r="E427">
        <f ca="1">D427*EXP(-'Vasicek Examples'!$B$1/12)+(1-EXP(-'Vasicek Examples'!$B$1/12))*'Vasicek Examples'!$B$2+SQRT('Vasicek Examples'!$B$3^2/2/'Vasicek Examples'!$B$1*(1-EXP(-2*'Vasicek Examples'!$B$1/12)))*NORMSINV(RAND())</f>
        <v>5.2899079700666492E-2</v>
      </c>
      <c r="F427">
        <f ca="1">E427*EXP(-'Vasicek Examples'!$B$1/12)+(1-EXP(-'Vasicek Examples'!$B$1/12))*'Vasicek Examples'!$B$2+SQRT('Vasicek Examples'!$B$3^2/2/'Vasicek Examples'!$B$1*(1-EXP(-2*'Vasicek Examples'!$B$1/12)))*NORMSINV(RAND())</f>
        <v>4.7140639603823385E-2</v>
      </c>
      <c r="G427">
        <f ca="1">F427*EXP(-'Vasicek Examples'!$B$1/12)+(1-EXP(-'Vasicek Examples'!$B$1/12))*'Vasicek Examples'!$B$2+SQRT('Vasicek Examples'!$B$3^2/2/'Vasicek Examples'!$B$1*(1-EXP(-2*'Vasicek Examples'!$B$1/12)))*NORMSINV(RAND())</f>
        <v>4.0455039425702083E-2</v>
      </c>
      <c r="H427">
        <f ca="1">G427*EXP(-'Vasicek Examples'!$B$1/12)+(1-EXP(-'Vasicek Examples'!$B$1/12))*'Vasicek Examples'!$B$2+SQRT('Vasicek Examples'!$B$3^2/2/'Vasicek Examples'!$B$1*(1-EXP(-2*'Vasicek Examples'!$B$1/12)))*NORMSINV(RAND())</f>
        <v>4.2213340127552866E-2</v>
      </c>
      <c r="I427">
        <f ca="1">H427*EXP(-'Vasicek Examples'!$B$1/12)+(1-EXP(-'Vasicek Examples'!$B$1/12))*'Vasicek Examples'!$B$2+SQRT('Vasicek Examples'!$B$3^2/2/'Vasicek Examples'!$B$1*(1-EXP(-2*'Vasicek Examples'!$B$1/12)))*NORMSINV(RAND())</f>
        <v>5.1541062261164373E-2</v>
      </c>
      <c r="J427">
        <f ca="1">I427*EXP(-'Vasicek Examples'!$B$1/12)+(1-EXP(-'Vasicek Examples'!$B$1/12))*'Vasicek Examples'!$B$2+SQRT('Vasicek Examples'!$B$3^2/2/'Vasicek Examples'!$B$1*(1-EXP(-2*'Vasicek Examples'!$B$1/12)))*NORMSINV(RAND())</f>
        <v>5.8805004586154452E-2</v>
      </c>
      <c r="K427">
        <f ca="1">J427*EXP(-'Vasicek Examples'!$B$1/12)+(1-EXP(-'Vasicek Examples'!$B$1/12))*'Vasicek Examples'!$B$2+SQRT('Vasicek Examples'!$B$3^2/2/'Vasicek Examples'!$B$1*(1-EXP(-2*'Vasicek Examples'!$B$1/12)))*NORMSINV(RAND())</f>
        <v>5.7769377866029731E-2</v>
      </c>
      <c r="L427">
        <f ca="1">K427*EXP(-'Vasicek Examples'!$B$1/12)+(1-EXP(-'Vasicek Examples'!$B$1/12))*'Vasicek Examples'!$B$2+SQRT('Vasicek Examples'!$B$3^2/2/'Vasicek Examples'!$B$1*(1-EXP(-2*'Vasicek Examples'!$B$1/12)))*NORMSINV(RAND())</f>
        <v>5.4848566435003542E-2</v>
      </c>
      <c r="M427">
        <f ca="1">L427*EXP(-'Vasicek Examples'!$B$1/12)+(1-EXP(-'Vasicek Examples'!$B$1/12))*'Vasicek Examples'!$B$2+SQRT('Vasicek Examples'!$B$3^2/2/'Vasicek Examples'!$B$1*(1-EXP(-2*'Vasicek Examples'!$B$1/12)))*NORMSINV(RAND())</f>
        <v>5.5816600178376453E-2</v>
      </c>
      <c r="N427">
        <f ca="1">M427*EXP(-'Vasicek Examples'!$B$1/12)+(1-EXP(-'Vasicek Examples'!$B$1/12))*'Vasicek Examples'!$B$2+SQRT('Vasicek Examples'!$B$3^2/2/'Vasicek Examples'!$B$1*(1-EXP(-2*'Vasicek Examples'!$B$1/12)))*NORMSINV(RAND())</f>
        <v>4.9606998110860757E-2</v>
      </c>
      <c r="O427">
        <f t="shared" ca="1" si="26"/>
        <v>4.7305247242262295E-2</v>
      </c>
      <c r="P427">
        <f t="shared" ca="1" si="27"/>
        <v>0.95379620948782307</v>
      </c>
      <c r="Q427">
        <f ca="1">EXP(-'Vasicek Examples'!$D$4*N427+'Vasicek Examples'!$E$4)</f>
        <v>0.95563149027686201</v>
      </c>
      <c r="R427">
        <f ca="1">MAX(Q427-'Vasicek Examples'!$B$8,0)</f>
        <v>0</v>
      </c>
      <c r="S427">
        <f t="shared" ca="1" si="28"/>
        <v>0</v>
      </c>
    </row>
    <row r="428" spans="1:19" x14ac:dyDescent="0.2">
      <c r="A428">
        <f t="shared" si="29"/>
        <v>424</v>
      </c>
      <c r="B428">
        <f>'Vasicek Examples'!$B$4</f>
        <v>5.2999999999999999E-2</v>
      </c>
      <c r="C428">
        <f ca="1">B428*EXP(-'Vasicek Examples'!$B$1/12)+(1-EXP(-'Vasicek Examples'!$B$1/12))*'Vasicek Examples'!$B$2+SQRT('Vasicek Examples'!$B$3^2/2/'Vasicek Examples'!$B$1*(1-EXP(-2*'Vasicek Examples'!$B$1/12)))*NORMSINV(RAND())</f>
        <v>5.1311985931288488E-2</v>
      </c>
      <c r="D428">
        <f ca="1">C428*EXP(-'Vasicek Examples'!$B$1/12)+(1-EXP(-'Vasicek Examples'!$B$1/12))*'Vasicek Examples'!$B$2+SQRT('Vasicek Examples'!$B$3^2/2/'Vasicek Examples'!$B$1*(1-EXP(-2*'Vasicek Examples'!$B$1/12)))*NORMSINV(RAND())</f>
        <v>5.0968733910689998E-2</v>
      </c>
      <c r="E428">
        <f ca="1">D428*EXP(-'Vasicek Examples'!$B$1/12)+(1-EXP(-'Vasicek Examples'!$B$1/12))*'Vasicek Examples'!$B$2+SQRT('Vasicek Examples'!$B$3^2/2/'Vasicek Examples'!$B$1*(1-EXP(-2*'Vasicek Examples'!$B$1/12)))*NORMSINV(RAND())</f>
        <v>4.3594590287567341E-2</v>
      </c>
      <c r="F428">
        <f ca="1">E428*EXP(-'Vasicek Examples'!$B$1/12)+(1-EXP(-'Vasicek Examples'!$B$1/12))*'Vasicek Examples'!$B$2+SQRT('Vasicek Examples'!$B$3^2/2/'Vasicek Examples'!$B$1*(1-EXP(-2*'Vasicek Examples'!$B$1/12)))*NORMSINV(RAND())</f>
        <v>4.419033595189864E-2</v>
      </c>
      <c r="G428">
        <f ca="1">F428*EXP(-'Vasicek Examples'!$B$1/12)+(1-EXP(-'Vasicek Examples'!$B$1/12))*'Vasicek Examples'!$B$2+SQRT('Vasicek Examples'!$B$3^2/2/'Vasicek Examples'!$B$1*(1-EXP(-2*'Vasicek Examples'!$B$1/12)))*NORMSINV(RAND())</f>
        <v>4.140394976198454E-2</v>
      </c>
      <c r="H428">
        <f ca="1">G428*EXP(-'Vasicek Examples'!$B$1/12)+(1-EXP(-'Vasicek Examples'!$B$1/12))*'Vasicek Examples'!$B$2+SQRT('Vasicek Examples'!$B$3^2/2/'Vasicek Examples'!$B$1*(1-EXP(-2*'Vasicek Examples'!$B$1/12)))*NORMSINV(RAND())</f>
        <v>4.672625346546664E-2</v>
      </c>
      <c r="I428">
        <f ca="1">H428*EXP(-'Vasicek Examples'!$B$1/12)+(1-EXP(-'Vasicek Examples'!$B$1/12))*'Vasicek Examples'!$B$2+SQRT('Vasicek Examples'!$B$3^2/2/'Vasicek Examples'!$B$1*(1-EXP(-2*'Vasicek Examples'!$B$1/12)))*NORMSINV(RAND())</f>
        <v>2.7370600595979833E-2</v>
      </c>
      <c r="J428">
        <f ca="1">I428*EXP(-'Vasicek Examples'!$B$1/12)+(1-EXP(-'Vasicek Examples'!$B$1/12))*'Vasicek Examples'!$B$2+SQRT('Vasicek Examples'!$B$3^2/2/'Vasicek Examples'!$B$1*(1-EXP(-2*'Vasicek Examples'!$B$1/12)))*NORMSINV(RAND())</f>
        <v>2.7012316327530296E-2</v>
      </c>
      <c r="K428">
        <f ca="1">J428*EXP(-'Vasicek Examples'!$B$1/12)+(1-EXP(-'Vasicek Examples'!$B$1/12))*'Vasicek Examples'!$B$2+SQRT('Vasicek Examples'!$B$3^2/2/'Vasicek Examples'!$B$1*(1-EXP(-2*'Vasicek Examples'!$B$1/12)))*NORMSINV(RAND())</f>
        <v>2.7346288396090067E-2</v>
      </c>
      <c r="L428">
        <f ca="1">K428*EXP(-'Vasicek Examples'!$B$1/12)+(1-EXP(-'Vasicek Examples'!$B$1/12))*'Vasicek Examples'!$B$2+SQRT('Vasicek Examples'!$B$3^2/2/'Vasicek Examples'!$B$1*(1-EXP(-2*'Vasicek Examples'!$B$1/12)))*NORMSINV(RAND())</f>
        <v>2.6951219353747554E-2</v>
      </c>
      <c r="M428">
        <f ca="1">L428*EXP(-'Vasicek Examples'!$B$1/12)+(1-EXP(-'Vasicek Examples'!$B$1/12))*'Vasicek Examples'!$B$2+SQRT('Vasicek Examples'!$B$3^2/2/'Vasicek Examples'!$B$1*(1-EXP(-2*'Vasicek Examples'!$B$1/12)))*NORMSINV(RAND())</f>
        <v>4.0433492634408957E-2</v>
      </c>
      <c r="N428">
        <f ca="1">M428*EXP(-'Vasicek Examples'!$B$1/12)+(1-EXP(-'Vasicek Examples'!$B$1/12))*'Vasicek Examples'!$B$2+SQRT('Vasicek Examples'!$B$3^2/2/'Vasicek Examples'!$B$1*(1-EXP(-2*'Vasicek Examples'!$B$1/12)))*NORMSINV(RAND())</f>
        <v>4.5165266182152733E-2</v>
      </c>
      <c r="O428">
        <f t="shared" ca="1" si="26"/>
        <v>3.5353033895173698E-2</v>
      </c>
      <c r="P428">
        <f t="shared" ca="1" si="27"/>
        <v>0.9652645849823005</v>
      </c>
      <c r="Q428">
        <f ca="1">EXP(-'Vasicek Examples'!$D$4*N428+'Vasicek Examples'!$E$4)</f>
        <v>0.95897762113003815</v>
      </c>
      <c r="R428">
        <f ca="1">MAX(Q428-'Vasicek Examples'!$B$8,0)</f>
        <v>0</v>
      </c>
      <c r="S428">
        <f t="shared" ca="1" si="28"/>
        <v>0</v>
      </c>
    </row>
    <row r="429" spans="1:19" x14ac:dyDescent="0.2">
      <c r="A429">
        <f t="shared" si="29"/>
        <v>425</v>
      </c>
      <c r="B429">
        <f>'Vasicek Examples'!$B$4</f>
        <v>5.2999999999999999E-2</v>
      </c>
      <c r="C429">
        <f ca="1">B429*EXP(-'Vasicek Examples'!$B$1/12)+(1-EXP(-'Vasicek Examples'!$B$1/12))*'Vasicek Examples'!$B$2+SQRT('Vasicek Examples'!$B$3^2/2/'Vasicek Examples'!$B$1*(1-EXP(-2*'Vasicek Examples'!$B$1/12)))*NORMSINV(RAND())</f>
        <v>4.7628739941960936E-2</v>
      </c>
      <c r="D429">
        <f ca="1">C429*EXP(-'Vasicek Examples'!$B$1/12)+(1-EXP(-'Vasicek Examples'!$B$1/12))*'Vasicek Examples'!$B$2+SQRT('Vasicek Examples'!$B$3^2/2/'Vasicek Examples'!$B$1*(1-EXP(-2*'Vasicek Examples'!$B$1/12)))*NORMSINV(RAND())</f>
        <v>4.2189538181357442E-2</v>
      </c>
      <c r="E429">
        <f ca="1">D429*EXP(-'Vasicek Examples'!$B$1/12)+(1-EXP(-'Vasicek Examples'!$B$1/12))*'Vasicek Examples'!$B$2+SQRT('Vasicek Examples'!$B$3^2/2/'Vasicek Examples'!$B$1*(1-EXP(-2*'Vasicek Examples'!$B$1/12)))*NORMSINV(RAND())</f>
        <v>3.615455322285209E-2</v>
      </c>
      <c r="F429">
        <f ca="1">E429*EXP(-'Vasicek Examples'!$B$1/12)+(1-EXP(-'Vasicek Examples'!$B$1/12))*'Vasicek Examples'!$B$2+SQRT('Vasicek Examples'!$B$3^2/2/'Vasicek Examples'!$B$1*(1-EXP(-2*'Vasicek Examples'!$B$1/12)))*NORMSINV(RAND())</f>
        <v>3.2878181782294458E-2</v>
      </c>
      <c r="G429">
        <f ca="1">F429*EXP(-'Vasicek Examples'!$B$1/12)+(1-EXP(-'Vasicek Examples'!$B$1/12))*'Vasicek Examples'!$B$2+SQRT('Vasicek Examples'!$B$3^2/2/'Vasicek Examples'!$B$1*(1-EXP(-2*'Vasicek Examples'!$B$1/12)))*NORMSINV(RAND())</f>
        <v>3.9488525408830334E-2</v>
      </c>
      <c r="H429">
        <f ca="1">G429*EXP(-'Vasicek Examples'!$B$1/12)+(1-EXP(-'Vasicek Examples'!$B$1/12))*'Vasicek Examples'!$B$2+SQRT('Vasicek Examples'!$B$3^2/2/'Vasicek Examples'!$B$1*(1-EXP(-2*'Vasicek Examples'!$B$1/12)))*NORMSINV(RAND())</f>
        <v>3.5809965547102002E-2</v>
      </c>
      <c r="I429">
        <f ca="1">H429*EXP(-'Vasicek Examples'!$B$1/12)+(1-EXP(-'Vasicek Examples'!$B$1/12))*'Vasicek Examples'!$B$2+SQRT('Vasicek Examples'!$B$3^2/2/'Vasicek Examples'!$B$1*(1-EXP(-2*'Vasicek Examples'!$B$1/12)))*NORMSINV(RAND())</f>
        <v>3.2973988937182452E-2</v>
      </c>
      <c r="J429">
        <f ca="1">I429*EXP(-'Vasicek Examples'!$B$1/12)+(1-EXP(-'Vasicek Examples'!$B$1/12))*'Vasicek Examples'!$B$2+SQRT('Vasicek Examples'!$B$3^2/2/'Vasicek Examples'!$B$1*(1-EXP(-2*'Vasicek Examples'!$B$1/12)))*NORMSINV(RAND())</f>
        <v>2.8321720678715794E-2</v>
      </c>
      <c r="K429">
        <f ca="1">J429*EXP(-'Vasicek Examples'!$B$1/12)+(1-EXP(-'Vasicek Examples'!$B$1/12))*'Vasicek Examples'!$B$2+SQRT('Vasicek Examples'!$B$3^2/2/'Vasicek Examples'!$B$1*(1-EXP(-2*'Vasicek Examples'!$B$1/12)))*NORMSINV(RAND())</f>
        <v>2.951533442826005E-2</v>
      </c>
      <c r="L429">
        <f ca="1">K429*EXP(-'Vasicek Examples'!$B$1/12)+(1-EXP(-'Vasicek Examples'!$B$1/12))*'Vasicek Examples'!$B$2+SQRT('Vasicek Examples'!$B$3^2/2/'Vasicek Examples'!$B$1*(1-EXP(-2*'Vasicek Examples'!$B$1/12)))*NORMSINV(RAND())</f>
        <v>2.4968857973090668E-2</v>
      </c>
      <c r="M429">
        <f ca="1">L429*EXP(-'Vasicek Examples'!$B$1/12)+(1-EXP(-'Vasicek Examples'!$B$1/12))*'Vasicek Examples'!$B$2+SQRT('Vasicek Examples'!$B$3^2/2/'Vasicek Examples'!$B$1*(1-EXP(-2*'Vasicek Examples'!$B$1/12)))*NORMSINV(RAND())</f>
        <v>2.664332991466839E-2</v>
      </c>
      <c r="N429">
        <f ca="1">M429*EXP(-'Vasicek Examples'!$B$1/12)+(1-EXP(-'Vasicek Examples'!$B$1/12))*'Vasicek Examples'!$B$2+SQRT('Vasicek Examples'!$B$3^2/2/'Vasicek Examples'!$B$1*(1-EXP(-2*'Vasicek Examples'!$B$1/12)))*NORMSINV(RAND())</f>
        <v>2.2468793822424508E-2</v>
      </c>
      <c r="O429">
        <f t="shared" ca="1" si="26"/>
        <v>3.0332730246378867E-2</v>
      </c>
      <c r="P429">
        <f t="shared" ca="1" si="27"/>
        <v>0.97012269067980539</v>
      </c>
      <c r="Q429">
        <f ca="1">EXP(-'Vasicek Examples'!$D$4*N429+'Vasicek Examples'!$E$4)</f>
        <v>0.97625953785181974</v>
      </c>
      <c r="R429">
        <f ca="1">MAX(Q429-'Vasicek Examples'!$B$8,0)</f>
        <v>1.5563556147706548E-2</v>
      </c>
      <c r="S429">
        <f t="shared" ca="1" si="28"/>
        <v>1.5098558966559303E-2</v>
      </c>
    </row>
    <row r="430" spans="1:19" x14ac:dyDescent="0.2">
      <c r="A430">
        <f t="shared" si="29"/>
        <v>426</v>
      </c>
      <c r="B430">
        <f>'Vasicek Examples'!$B$4</f>
        <v>5.2999999999999999E-2</v>
      </c>
      <c r="C430">
        <f ca="1">B430*EXP(-'Vasicek Examples'!$B$1/12)+(1-EXP(-'Vasicek Examples'!$B$1/12))*'Vasicek Examples'!$B$2+SQRT('Vasicek Examples'!$B$3^2/2/'Vasicek Examples'!$B$1*(1-EXP(-2*'Vasicek Examples'!$B$1/12)))*NORMSINV(RAND())</f>
        <v>5.5557800779090644E-2</v>
      </c>
      <c r="D430">
        <f ca="1">C430*EXP(-'Vasicek Examples'!$B$1/12)+(1-EXP(-'Vasicek Examples'!$B$1/12))*'Vasicek Examples'!$B$2+SQRT('Vasicek Examples'!$B$3^2/2/'Vasicek Examples'!$B$1*(1-EXP(-2*'Vasicek Examples'!$B$1/12)))*NORMSINV(RAND())</f>
        <v>5.6705866507518188E-2</v>
      </c>
      <c r="E430">
        <f ca="1">D430*EXP(-'Vasicek Examples'!$B$1/12)+(1-EXP(-'Vasicek Examples'!$B$1/12))*'Vasicek Examples'!$B$2+SQRT('Vasicek Examples'!$B$3^2/2/'Vasicek Examples'!$B$1*(1-EXP(-2*'Vasicek Examples'!$B$1/12)))*NORMSINV(RAND())</f>
        <v>5.2454030594679665E-2</v>
      </c>
      <c r="F430">
        <f ca="1">E430*EXP(-'Vasicek Examples'!$B$1/12)+(1-EXP(-'Vasicek Examples'!$B$1/12))*'Vasicek Examples'!$B$2+SQRT('Vasicek Examples'!$B$3^2/2/'Vasicek Examples'!$B$1*(1-EXP(-2*'Vasicek Examples'!$B$1/12)))*NORMSINV(RAND())</f>
        <v>4.6923686158042523E-2</v>
      </c>
      <c r="G430">
        <f ca="1">F430*EXP(-'Vasicek Examples'!$B$1/12)+(1-EXP(-'Vasicek Examples'!$B$1/12))*'Vasicek Examples'!$B$2+SQRT('Vasicek Examples'!$B$3^2/2/'Vasicek Examples'!$B$1*(1-EXP(-2*'Vasicek Examples'!$B$1/12)))*NORMSINV(RAND())</f>
        <v>4.2764290836395581E-2</v>
      </c>
      <c r="H430">
        <f ca="1">G430*EXP(-'Vasicek Examples'!$B$1/12)+(1-EXP(-'Vasicek Examples'!$B$1/12))*'Vasicek Examples'!$B$2+SQRT('Vasicek Examples'!$B$3^2/2/'Vasicek Examples'!$B$1*(1-EXP(-2*'Vasicek Examples'!$B$1/12)))*NORMSINV(RAND())</f>
        <v>5.1338920313973885E-2</v>
      </c>
      <c r="I430">
        <f ca="1">H430*EXP(-'Vasicek Examples'!$B$1/12)+(1-EXP(-'Vasicek Examples'!$B$1/12))*'Vasicek Examples'!$B$2+SQRT('Vasicek Examples'!$B$3^2/2/'Vasicek Examples'!$B$1*(1-EXP(-2*'Vasicek Examples'!$B$1/12)))*NORMSINV(RAND())</f>
        <v>4.867848121462106E-2</v>
      </c>
      <c r="J430">
        <f ca="1">I430*EXP(-'Vasicek Examples'!$B$1/12)+(1-EXP(-'Vasicek Examples'!$B$1/12))*'Vasicek Examples'!$B$2+SQRT('Vasicek Examples'!$B$3^2/2/'Vasicek Examples'!$B$1*(1-EXP(-2*'Vasicek Examples'!$B$1/12)))*NORMSINV(RAND())</f>
        <v>4.3503701620338522E-2</v>
      </c>
      <c r="K430">
        <f ca="1">J430*EXP(-'Vasicek Examples'!$B$1/12)+(1-EXP(-'Vasicek Examples'!$B$1/12))*'Vasicek Examples'!$B$2+SQRT('Vasicek Examples'!$B$3^2/2/'Vasicek Examples'!$B$1*(1-EXP(-2*'Vasicek Examples'!$B$1/12)))*NORMSINV(RAND())</f>
        <v>4.293675604539926E-2</v>
      </c>
      <c r="L430">
        <f ca="1">K430*EXP(-'Vasicek Examples'!$B$1/12)+(1-EXP(-'Vasicek Examples'!$B$1/12))*'Vasicek Examples'!$B$2+SQRT('Vasicek Examples'!$B$3^2/2/'Vasicek Examples'!$B$1*(1-EXP(-2*'Vasicek Examples'!$B$1/12)))*NORMSINV(RAND())</f>
        <v>5.1392473621838825E-2</v>
      </c>
      <c r="M430">
        <f ca="1">L430*EXP(-'Vasicek Examples'!$B$1/12)+(1-EXP(-'Vasicek Examples'!$B$1/12))*'Vasicek Examples'!$B$2+SQRT('Vasicek Examples'!$B$3^2/2/'Vasicek Examples'!$B$1*(1-EXP(-2*'Vasicek Examples'!$B$1/12)))*NORMSINV(RAND())</f>
        <v>5.152869592896267E-2</v>
      </c>
      <c r="N430">
        <f ca="1">M430*EXP(-'Vasicek Examples'!$B$1/12)+(1-EXP(-'Vasicek Examples'!$B$1/12))*'Vasicek Examples'!$B$2+SQRT('Vasicek Examples'!$B$3^2/2/'Vasicek Examples'!$B$1*(1-EXP(-2*'Vasicek Examples'!$B$1/12)))*NORMSINV(RAND())</f>
        <v>5.2609242551823636E-2</v>
      </c>
      <c r="O430">
        <f t="shared" ca="1" si="26"/>
        <v>4.5192535375602277E-2</v>
      </c>
      <c r="P430">
        <f t="shared" ca="1" si="27"/>
        <v>0.95581343621707482</v>
      </c>
      <c r="Q430">
        <f ca="1">EXP(-'Vasicek Examples'!$D$4*N430+'Vasicek Examples'!$E$4)</f>
        <v>0.95337639722295031</v>
      </c>
      <c r="R430">
        <f ca="1">MAX(Q430-'Vasicek Examples'!$B$8,0)</f>
        <v>0</v>
      </c>
      <c r="S430">
        <f t="shared" ca="1" si="28"/>
        <v>0</v>
      </c>
    </row>
    <row r="431" spans="1:19" x14ac:dyDescent="0.2">
      <c r="A431">
        <f t="shared" si="29"/>
        <v>427</v>
      </c>
      <c r="B431">
        <f>'Vasicek Examples'!$B$4</f>
        <v>5.2999999999999999E-2</v>
      </c>
      <c r="C431">
        <f ca="1">B431*EXP(-'Vasicek Examples'!$B$1/12)+(1-EXP(-'Vasicek Examples'!$B$1/12))*'Vasicek Examples'!$B$2+SQRT('Vasicek Examples'!$B$3^2/2/'Vasicek Examples'!$B$1*(1-EXP(-2*'Vasicek Examples'!$B$1/12)))*NORMSINV(RAND())</f>
        <v>4.9989296645391874E-2</v>
      </c>
      <c r="D431">
        <f ca="1">C431*EXP(-'Vasicek Examples'!$B$1/12)+(1-EXP(-'Vasicek Examples'!$B$1/12))*'Vasicek Examples'!$B$2+SQRT('Vasicek Examples'!$B$3^2/2/'Vasicek Examples'!$B$1*(1-EXP(-2*'Vasicek Examples'!$B$1/12)))*NORMSINV(RAND())</f>
        <v>5.3294208426657989E-2</v>
      </c>
      <c r="E431">
        <f ca="1">D431*EXP(-'Vasicek Examples'!$B$1/12)+(1-EXP(-'Vasicek Examples'!$B$1/12))*'Vasicek Examples'!$B$2+SQRT('Vasicek Examples'!$B$3^2/2/'Vasicek Examples'!$B$1*(1-EXP(-2*'Vasicek Examples'!$B$1/12)))*NORMSINV(RAND())</f>
        <v>5.608595941314147E-2</v>
      </c>
      <c r="F431">
        <f ca="1">E431*EXP(-'Vasicek Examples'!$B$1/12)+(1-EXP(-'Vasicek Examples'!$B$1/12))*'Vasicek Examples'!$B$2+SQRT('Vasicek Examples'!$B$3^2/2/'Vasicek Examples'!$B$1*(1-EXP(-2*'Vasicek Examples'!$B$1/12)))*NORMSINV(RAND())</f>
        <v>6.1452665151363724E-2</v>
      </c>
      <c r="G431">
        <f ca="1">F431*EXP(-'Vasicek Examples'!$B$1/12)+(1-EXP(-'Vasicek Examples'!$B$1/12))*'Vasicek Examples'!$B$2+SQRT('Vasicek Examples'!$B$3^2/2/'Vasicek Examples'!$B$1*(1-EXP(-2*'Vasicek Examples'!$B$1/12)))*NORMSINV(RAND())</f>
        <v>6.2487066040466784E-2</v>
      </c>
      <c r="H431">
        <f ca="1">G431*EXP(-'Vasicek Examples'!$B$1/12)+(1-EXP(-'Vasicek Examples'!$B$1/12))*'Vasicek Examples'!$B$2+SQRT('Vasicek Examples'!$B$3^2/2/'Vasicek Examples'!$B$1*(1-EXP(-2*'Vasicek Examples'!$B$1/12)))*NORMSINV(RAND())</f>
        <v>5.4755684838495737E-2</v>
      </c>
      <c r="I431">
        <f ca="1">H431*EXP(-'Vasicek Examples'!$B$1/12)+(1-EXP(-'Vasicek Examples'!$B$1/12))*'Vasicek Examples'!$B$2+SQRT('Vasicek Examples'!$B$3^2/2/'Vasicek Examples'!$B$1*(1-EXP(-2*'Vasicek Examples'!$B$1/12)))*NORMSINV(RAND())</f>
        <v>5.4531929454685144E-2</v>
      </c>
      <c r="J431">
        <f ca="1">I431*EXP(-'Vasicek Examples'!$B$1/12)+(1-EXP(-'Vasicek Examples'!$B$1/12))*'Vasicek Examples'!$B$2+SQRT('Vasicek Examples'!$B$3^2/2/'Vasicek Examples'!$B$1*(1-EXP(-2*'Vasicek Examples'!$B$1/12)))*NORMSINV(RAND())</f>
        <v>4.5160287480336236E-2</v>
      </c>
      <c r="K431">
        <f ca="1">J431*EXP(-'Vasicek Examples'!$B$1/12)+(1-EXP(-'Vasicek Examples'!$B$1/12))*'Vasicek Examples'!$B$2+SQRT('Vasicek Examples'!$B$3^2/2/'Vasicek Examples'!$B$1*(1-EXP(-2*'Vasicek Examples'!$B$1/12)))*NORMSINV(RAND())</f>
        <v>4.8454792139450642E-2</v>
      </c>
      <c r="L431">
        <f ca="1">K431*EXP(-'Vasicek Examples'!$B$1/12)+(1-EXP(-'Vasicek Examples'!$B$1/12))*'Vasicek Examples'!$B$2+SQRT('Vasicek Examples'!$B$3^2/2/'Vasicek Examples'!$B$1*(1-EXP(-2*'Vasicek Examples'!$B$1/12)))*NORMSINV(RAND())</f>
        <v>4.5064876638775661E-2</v>
      </c>
      <c r="M431">
        <f ca="1">L431*EXP(-'Vasicek Examples'!$B$1/12)+(1-EXP(-'Vasicek Examples'!$B$1/12))*'Vasicek Examples'!$B$2+SQRT('Vasicek Examples'!$B$3^2/2/'Vasicek Examples'!$B$1*(1-EXP(-2*'Vasicek Examples'!$B$1/12)))*NORMSINV(RAND())</f>
        <v>5.0144411446815085E-2</v>
      </c>
      <c r="N431">
        <f ca="1">M431*EXP(-'Vasicek Examples'!$B$1/12)+(1-EXP(-'Vasicek Examples'!$B$1/12))*'Vasicek Examples'!$B$2+SQRT('Vasicek Examples'!$B$3^2/2/'Vasicek Examples'!$B$1*(1-EXP(-2*'Vasicek Examples'!$B$1/12)))*NORMSINV(RAND())</f>
        <v>6.0610761616590833E-2</v>
      </c>
      <c r="O431">
        <f t="shared" ca="1" si="26"/>
        <v>4.8894325846764987E-2</v>
      </c>
      <c r="P431">
        <f t="shared" ca="1" si="27"/>
        <v>0.95228175594981546</v>
      </c>
      <c r="Q431">
        <f ca="1">EXP(-'Vasicek Examples'!$D$4*N431+'Vasicek Examples'!$E$4)</f>
        <v>0.94739212779495252</v>
      </c>
      <c r="R431">
        <f ca="1">MAX(Q431-'Vasicek Examples'!$B$8,0)</f>
        <v>0</v>
      </c>
      <c r="S431">
        <f t="shared" ca="1" si="28"/>
        <v>0</v>
      </c>
    </row>
    <row r="432" spans="1:19" x14ac:dyDescent="0.2">
      <c r="A432">
        <f t="shared" si="29"/>
        <v>428</v>
      </c>
      <c r="B432">
        <f>'Vasicek Examples'!$B$4</f>
        <v>5.2999999999999999E-2</v>
      </c>
      <c r="C432">
        <f ca="1">B432*EXP(-'Vasicek Examples'!$B$1/12)+(1-EXP(-'Vasicek Examples'!$B$1/12))*'Vasicek Examples'!$B$2+SQRT('Vasicek Examples'!$B$3^2/2/'Vasicek Examples'!$B$1*(1-EXP(-2*'Vasicek Examples'!$B$1/12)))*NORMSINV(RAND())</f>
        <v>5.8553455068912859E-2</v>
      </c>
      <c r="D432">
        <f ca="1">C432*EXP(-'Vasicek Examples'!$B$1/12)+(1-EXP(-'Vasicek Examples'!$B$1/12))*'Vasicek Examples'!$B$2+SQRT('Vasicek Examples'!$B$3^2/2/'Vasicek Examples'!$B$1*(1-EXP(-2*'Vasicek Examples'!$B$1/12)))*NORMSINV(RAND())</f>
        <v>6.2398913959058354E-2</v>
      </c>
      <c r="E432">
        <f ca="1">D432*EXP(-'Vasicek Examples'!$B$1/12)+(1-EXP(-'Vasicek Examples'!$B$1/12))*'Vasicek Examples'!$B$2+SQRT('Vasicek Examples'!$B$3^2/2/'Vasicek Examples'!$B$1*(1-EXP(-2*'Vasicek Examples'!$B$1/12)))*NORMSINV(RAND())</f>
        <v>5.9814402787534131E-2</v>
      </c>
      <c r="F432">
        <f ca="1">E432*EXP(-'Vasicek Examples'!$B$1/12)+(1-EXP(-'Vasicek Examples'!$B$1/12))*'Vasicek Examples'!$B$2+SQRT('Vasicek Examples'!$B$3^2/2/'Vasicek Examples'!$B$1*(1-EXP(-2*'Vasicek Examples'!$B$1/12)))*NORMSINV(RAND())</f>
        <v>4.7050112348113432E-2</v>
      </c>
      <c r="G432">
        <f ca="1">F432*EXP(-'Vasicek Examples'!$B$1/12)+(1-EXP(-'Vasicek Examples'!$B$1/12))*'Vasicek Examples'!$B$2+SQRT('Vasicek Examples'!$B$3^2/2/'Vasicek Examples'!$B$1*(1-EXP(-2*'Vasicek Examples'!$B$1/12)))*NORMSINV(RAND())</f>
        <v>3.6424311757184274E-2</v>
      </c>
      <c r="H432">
        <f ca="1">G432*EXP(-'Vasicek Examples'!$B$1/12)+(1-EXP(-'Vasicek Examples'!$B$1/12))*'Vasicek Examples'!$B$2+SQRT('Vasicek Examples'!$B$3^2/2/'Vasicek Examples'!$B$1*(1-EXP(-2*'Vasicek Examples'!$B$1/12)))*NORMSINV(RAND())</f>
        <v>2.8774009642189693E-2</v>
      </c>
      <c r="I432">
        <f ca="1">H432*EXP(-'Vasicek Examples'!$B$1/12)+(1-EXP(-'Vasicek Examples'!$B$1/12))*'Vasicek Examples'!$B$2+SQRT('Vasicek Examples'!$B$3^2/2/'Vasicek Examples'!$B$1*(1-EXP(-2*'Vasicek Examples'!$B$1/12)))*NORMSINV(RAND())</f>
        <v>2.8307963302786537E-2</v>
      </c>
      <c r="J432">
        <f ca="1">I432*EXP(-'Vasicek Examples'!$B$1/12)+(1-EXP(-'Vasicek Examples'!$B$1/12))*'Vasicek Examples'!$B$2+SQRT('Vasicek Examples'!$B$3^2/2/'Vasicek Examples'!$B$1*(1-EXP(-2*'Vasicek Examples'!$B$1/12)))*NORMSINV(RAND())</f>
        <v>3.1765558741885254E-2</v>
      </c>
      <c r="K432">
        <f ca="1">J432*EXP(-'Vasicek Examples'!$B$1/12)+(1-EXP(-'Vasicek Examples'!$B$1/12))*'Vasicek Examples'!$B$2+SQRT('Vasicek Examples'!$B$3^2/2/'Vasicek Examples'!$B$1*(1-EXP(-2*'Vasicek Examples'!$B$1/12)))*NORMSINV(RAND())</f>
        <v>4.2821429572124987E-2</v>
      </c>
      <c r="L432">
        <f ca="1">K432*EXP(-'Vasicek Examples'!$B$1/12)+(1-EXP(-'Vasicek Examples'!$B$1/12))*'Vasicek Examples'!$B$2+SQRT('Vasicek Examples'!$B$3^2/2/'Vasicek Examples'!$B$1*(1-EXP(-2*'Vasicek Examples'!$B$1/12)))*NORMSINV(RAND())</f>
        <v>4.5290586453604745E-2</v>
      </c>
      <c r="M432">
        <f ca="1">L432*EXP(-'Vasicek Examples'!$B$1/12)+(1-EXP(-'Vasicek Examples'!$B$1/12))*'Vasicek Examples'!$B$2+SQRT('Vasicek Examples'!$B$3^2/2/'Vasicek Examples'!$B$1*(1-EXP(-2*'Vasicek Examples'!$B$1/12)))*NORMSINV(RAND())</f>
        <v>5.2174506930433386E-2</v>
      </c>
      <c r="N432">
        <f ca="1">M432*EXP(-'Vasicek Examples'!$B$1/12)+(1-EXP(-'Vasicek Examples'!$B$1/12))*'Vasicek Examples'!$B$2+SQRT('Vasicek Examples'!$B$3^2/2/'Vasicek Examples'!$B$1*(1-EXP(-2*'Vasicek Examples'!$B$1/12)))*NORMSINV(RAND())</f>
        <v>4.7330991170510768E-2</v>
      </c>
      <c r="O432">
        <f t="shared" ca="1" si="26"/>
        <v>4.0647001551218885E-2</v>
      </c>
      <c r="P432">
        <f t="shared" ca="1" si="27"/>
        <v>0.96016800794995105</v>
      </c>
      <c r="Q432">
        <f ca="1">EXP(-'Vasicek Examples'!$D$4*N432+'Vasicek Examples'!$E$4)</f>
        <v>0.95734463444767615</v>
      </c>
      <c r="R432">
        <f ca="1">MAX(Q432-'Vasicek Examples'!$B$8,0)</f>
        <v>0</v>
      </c>
      <c r="S432">
        <f t="shared" ca="1" si="28"/>
        <v>0</v>
      </c>
    </row>
    <row r="433" spans="1:19" x14ac:dyDescent="0.2">
      <c r="A433">
        <f t="shared" si="29"/>
        <v>429</v>
      </c>
      <c r="B433">
        <f>'Vasicek Examples'!$B$4</f>
        <v>5.2999999999999999E-2</v>
      </c>
      <c r="C433">
        <f ca="1">B433*EXP(-'Vasicek Examples'!$B$1/12)+(1-EXP(-'Vasicek Examples'!$B$1/12))*'Vasicek Examples'!$B$2+SQRT('Vasicek Examples'!$B$3^2/2/'Vasicek Examples'!$B$1*(1-EXP(-2*'Vasicek Examples'!$B$1/12)))*NORMSINV(RAND())</f>
        <v>5.5667373505815958E-2</v>
      </c>
      <c r="D433">
        <f ca="1">C433*EXP(-'Vasicek Examples'!$B$1/12)+(1-EXP(-'Vasicek Examples'!$B$1/12))*'Vasicek Examples'!$B$2+SQRT('Vasicek Examples'!$B$3^2/2/'Vasicek Examples'!$B$1*(1-EXP(-2*'Vasicek Examples'!$B$1/12)))*NORMSINV(RAND())</f>
        <v>6.0400267780978269E-2</v>
      </c>
      <c r="E433">
        <f ca="1">D433*EXP(-'Vasicek Examples'!$B$1/12)+(1-EXP(-'Vasicek Examples'!$B$1/12))*'Vasicek Examples'!$B$2+SQRT('Vasicek Examples'!$B$3^2/2/'Vasicek Examples'!$B$1*(1-EXP(-2*'Vasicek Examples'!$B$1/12)))*NORMSINV(RAND())</f>
        <v>6.0093196463496694E-2</v>
      </c>
      <c r="F433">
        <f ca="1">E433*EXP(-'Vasicek Examples'!$B$1/12)+(1-EXP(-'Vasicek Examples'!$B$1/12))*'Vasicek Examples'!$B$2+SQRT('Vasicek Examples'!$B$3^2/2/'Vasicek Examples'!$B$1*(1-EXP(-2*'Vasicek Examples'!$B$1/12)))*NORMSINV(RAND())</f>
        <v>5.8963803267587149E-2</v>
      </c>
      <c r="G433">
        <f ca="1">F433*EXP(-'Vasicek Examples'!$B$1/12)+(1-EXP(-'Vasicek Examples'!$B$1/12))*'Vasicek Examples'!$B$2+SQRT('Vasicek Examples'!$B$3^2/2/'Vasicek Examples'!$B$1*(1-EXP(-2*'Vasicek Examples'!$B$1/12)))*NORMSINV(RAND())</f>
        <v>6.9119062235056192E-2</v>
      </c>
      <c r="H433">
        <f ca="1">G433*EXP(-'Vasicek Examples'!$B$1/12)+(1-EXP(-'Vasicek Examples'!$B$1/12))*'Vasicek Examples'!$B$2+SQRT('Vasicek Examples'!$B$3^2/2/'Vasicek Examples'!$B$1*(1-EXP(-2*'Vasicek Examples'!$B$1/12)))*NORMSINV(RAND())</f>
        <v>7.2009881086296357E-2</v>
      </c>
      <c r="I433">
        <f ca="1">H433*EXP(-'Vasicek Examples'!$B$1/12)+(1-EXP(-'Vasicek Examples'!$B$1/12))*'Vasicek Examples'!$B$2+SQRT('Vasicek Examples'!$B$3^2/2/'Vasicek Examples'!$B$1*(1-EXP(-2*'Vasicek Examples'!$B$1/12)))*NORMSINV(RAND())</f>
        <v>7.6708561632700262E-2</v>
      </c>
      <c r="J433">
        <f ca="1">I433*EXP(-'Vasicek Examples'!$B$1/12)+(1-EXP(-'Vasicek Examples'!$B$1/12))*'Vasicek Examples'!$B$2+SQRT('Vasicek Examples'!$B$3^2/2/'Vasicek Examples'!$B$1*(1-EXP(-2*'Vasicek Examples'!$B$1/12)))*NORMSINV(RAND())</f>
        <v>7.0965027980736853E-2</v>
      </c>
      <c r="K433">
        <f ca="1">J433*EXP(-'Vasicek Examples'!$B$1/12)+(1-EXP(-'Vasicek Examples'!$B$1/12))*'Vasicek Examples'!$B$2+SQRT('Vasicek Examples'!$B$3^2/2/'Vasicek Examples'!$B$1*(1-EXP(-2*'Vasicek Examples'!$B$1/12)))*NORMSINV(RAND())</f>
        <v>5.7448056283048575E-2</v>
      </c>
      <c r="L433">
        <f ca="1">K433*EXP(-'Vasicek Examples'!$B$1/12)+(1-EXP(-'Vasicek Examples'!$B$1/12))*'Vasicek Examples'!$B$2+SQRT('Vasicek Examples'!$B$3^2/2/'Vasicek Examples'!$B$1*(1-EXP(-2*'Vasicek Examples'!$B$1/12)))*NORMSINV(RAND())</f>
        <v>5.9081531945803636E-2</v>
      </c>
      <c r="M433">
        <f ca="1">L433*EXP(-'Vasicek Examples'!$B$1/12)+(1-EXP(-'Vasicek Examples'!$B$1/12))*'Vasicek Examples'!$B$2+SQRT('Vasicek Examples'!$B$3^2/2/'Vasicek Examples'!$B$1*(1-EXP(-2*'Vasicek Examples'!$B$1/12)))*NORMSINV(RAND())</f>
        <v>5.1753672584249628E-2</v>
      </c>
      <c r="N433">
        <f ca="1">M433*EXP(-'Vasicek Examples'!$B$1/12)+(1-EXP(-'Vasicek Examples'!$B$1/12))*'Vasicek Examples'!$B$2+SQRT('Vasicek Examples'!$B$3^2/2/'Vasicek Examples'!$B$1*(1-EXP(-2*'Vasicek Examples'!$B$1/12)))*NORMSINV(RAND())</f>
        <v>5.6624535837683836E-2</v>
      </c>
      <c r="O433">
        <f t="shared" ca="1" si="26"/>
        <v>5.772408466097529E-2</v>
      </c>
      <c r="P433">
        <f t="shared" ca="1" si="27"/>
        <v>0.94391035085496289</v>
      </c>
      <c r="Q433">
        <f ca="1">EXP(-'Vasicek Examples'!$D$4*N433+'Vasicek Examples'!$E$4)</f>
        <v>0.95036868277255404</v>
      </c>
      <c r="R433">
        <f ca="1">MAX(Q433-'Vasicek Examples'!$B$8,0)</f>
        <v>0</v>
      </c>
      <c r="S433">
        <f t="shared" ca="1" si="28"/>
        <v>0</v>
      </c>
    </row>
    <row r="434" spans="1:19" x14ac:dyDescent="0.2">
      <c r="A434">
        <f t="shared" si="29"/>
        <v>430</v>
      </c>
      <c r="B434">
        <f>'Vasicek Examples'!$B$4</f>
        <v>5.2999999999999999E-2</v>
      </c>
      <c r="C434">
        <f ca="1">B434*EXP(-'Vasicek Examples'!$B$1/12)+(1-EXP(-'Vasicek Examples'!$B$1/12))*'Vasicek Examples'!$B$2+SQRT('Vasicek Examples'!$B$3^2/2/'Vasicek Examples'!$B$1*(1-EXP(-2*'Vasicek Examples'!$B$1/12)))*NORMSINV(RAND())</f>
        <v>4.1090762987874258E-2</v>
      </c>
      <c r="D434">
        <f ca="1">C434*EXP(-'Vasicek Examples'!$B$1/12)+(1-EXP(-'Vasicek Examples'!$B$1/12))*'Vasicek Examples'!$B$2+SQRT('Vasicek Examples'!$B$3^2/2/'Vasicek Examples'!$B$1*(1-EXP(-2*'Vasicek Examples'!$B$1/12)))*NORMSINV(RAND())</f>
        <v>3.5380773957853412E-2</v>
      </c>
      <c r="E434">
        <f ca="1">D434*EXP(-'Vasicek Examples'!$B$1/12)+(1-EXP(-'Vasicek Examples'!$B$1/12))*'Vasicek Examples'!$B$2+SQRT('Vasicek Examples'!$B$3^2/2/'Vasicek Examples'!$B$1*(1-EXP(-2*'Vasicek Examples'!$B$1/12)))*NORMSINV(RAND())</f>
        <v>3.3948089255283018E-2</v>
      </c>
      <c r="F434">
        <f ca="1">E434*EXP(-'Vasicek Examples'!$B$1/12)+(1-EXP(-'Vasicek Examples'!$B$1/12))*'Vasicek Examples'!$B$2+SQRT('Vasicek Examples'!$B$3^2/2/'Vasicek Examples'!$B$1*(1-EXP(-2*'Vasicek Examples'!$B$1/12)))*NORMSINV(RAND())</f>
        <v>4.768064177681991E-2</v>
      </c>
      <c r="G434">
        <f ca="1">F434*EXP(-'Vasicek Examples'!$B$1/12)+(1-EXP(-'Vasicek Examples'!$B$1/12))*'Vasicek Examples'!$B$2+SQRT('Vasicek Examples'!$B$3^2/2/'Vasicek Examples'!$B$1*(1-EXP(-2*'Vasicek Examples'!$B$1/12)))*NORMSINV(RAND())</f>
        <v>4.1199891158789123E-2</v>
      </c>
      <c r="H434">
        <f ca="1">G434*EXP(-'Vasicek Examples'!$B$1/12)+(1-EXP(-'Vasicek Examples'!$B$1/12))*'Vasicek Examples'!$B$2+SQRT('Vasicek Examples'!$B$3^2/2/'Vasicek Examples'!$B$1*(1-EXP(-2*'Vasicek Examples'!$B$1/12)))*NORMSINV(RAND())</f>
        <v>3.8720874910604636E-2</v>
      </c>
      <c r="I434">
        <f ca="1">H434*EXP(-'Vasicek Examples'!$B$1/12)+(1-EXP(-'Vasicek Examples'!$B$1/12))*'Vasicek Examples'!$B$2+SQRT('Vasicek Examples'!$B$3^2/2/'Vasicek Examples'!$B$1*(1-EXP(-2*'Vasicek Examples'!$B$1/12)))*NORMSINV(RAND())</f>
        <v>3.9389266989249945E-2</v>
      </c>
      <c r="J434">
        <f ca="1">I434*EXP(-'Vasicek Examples'!$B$1/12)+(1-EXP(-'Vasicek Examples'!$B$1/12))*'Vasicek Examples'!$B$2+SQRT('Vasicek Examples'!$B$3^2/2/'Vasicek Examples'!$B$1*(1-EXP(-2*'Vasicek Examples'!$B$1/12)))*NORMSINV(RAND())</f>
        <v>3.5484320702278749E-2</v>
      </c>
      <c r="K434">
        <f ca="1">J434*EXP(-'Vasicek Examples'!$B$1/12)+(1-EXP(-'Vasicek Examples'!$B$1/12))*'Vasicek Examples'!$B$2+SQRT('Vasicek Examples'!$B$3^2/2/'Vasicek Examples'!$B$1*(1-EXP(-2*'Vasicek Examples'!$B$1/12)))*NORMSINV(RAND())</f>
        <v>3.4096476456272194E-2</v>
      </c>
      <c r="L434">
        <f ca="1">K434*EXP(-'Vasicek Examples'!$B$1/12)+(1-EXP(-'Vasicek Examples'!$B$1/12))*'Vasicek Examples'!$B$2+SQRT('Vasicek Examples'!$B$3^2/2/'Vasicek Examples'!$B$1*(1-EXP(-2*'Vasicek Examples'!$B$1/12)))*NORMSINV(RAND())</f>
        <v>2.1420666141947674E-2</v>
      </c>
      <c r="M434">
        <f ca="1">L434*EXP(-'Vasicek Examples'!$B$1/12)+(1-EXP(-'Vasicek Examples'!$B$1/12))*'Vasicek Examples'!$B$2+SQRT('Vasicek Examples'!$B$3^2/2/'Vasicek Examples'!$B$1*(1-EXP(-2*'Vasicek Examples'!$B$1/12)))*NORMSINV(RAND())</f>
        <v>2.0484510822236238E-2</v>
      </c>
      <c r="N434">
        <f ca="1">M434*EXP(-'Vasicek Examples'!$B$1/12)+(1-EXP(-'Vasicek Examples'!$B$1/12))*'Vasicek Examples'!$B$2+SQRT('Vasicek Examples'!$B$3^2/2/'Vasicek Examples'!$B$1*(1-EXP(-2*'Vasicek Examples'!$B$1/12)))*NORMSINV(RAND())</f>
        <v>1.2116538728235234E-2</v>
      </c>
      <c r="O434">
        <f t="shared" ca="1" si="26"/>
        <v>3.120076358578246E-2</v>
      </c>
      <c r="P434">
        <f t="shared" ca="1" si="27"/>
        <v>0.96928095722018892</v>
      </c>
      <c r="Q434">
        <f ca="1">EXP(-'Vasicek Examples'!$D$4*N434+'Vasicek Examples'!$E$4)</f>
        <v>0.98424520783005509</v>
      </c>
      <c r="R434">
        <f ca="1">MAX(Q434-'Vasicek Examples'!$B$8,0)</f>
        <v>2.3549226125941902E-2</v>
      </c>
      <c r="S434">
        <f t="shared" ca="1" si="28"/>
        <v>2.2825816441147648E-2</v>
      </c>
    </row>
    <row r="435" spans="1:19" x14ac:dyDescent="0.2">
      <c r="A435">
        <f t="shared" si="29"/>
        <v>431</v>
      </c>
      <c r="B435">
        <f>'Vasicek Examples'!$B$4</f>
        <v>5.2999999999999999E-2</v>
      </c>
      <c r="C435">
        <f ca="1">B435*EXP(-'Vasicek Examples'!$B$1/12)+(1-EXP(-'Vasicek Examples'!$B$1/12))*'Vasicek Examples'!$B$2+SQRT('Vasicek Examples'!$B$3^2/2/'Vasicek Examples'!$B$1*(1-EXP(-2*'Vasicek Examples'!$B$1/12)))*NORMSINV(RAND())</f>
        <v>5.5891529456580609E-2</v>
      </c>
      <c r="D435">
        <f ca="1">C435*EXP(-'Vasicek Examples'!$B$1/12)+(1-EXP(-'Vasicek Examples'!$B$1/12))*'Vasicek Examples'!$B$2+SQRT('Vasicek Examples'!$B$3^2/2/'Vasicek Examples'!$B$1*(1-EXP(-2*'Vasicek Examples'!$B$1/12)))*NORMSINV(RAND())</f>
        <v>5.3544893723488148E-2</v>
      </c>
      <c r="E435">
        <f ca="1">D435*EXP(-'Vasicek Examples'!$B$1/12)+(1-EXP(-'Vasicek Examples'!$B$1/12))*'Vasicek Examples'!$B$2+SQRT('Vasicek Examples'!$B$3^2/2/'Vasicek Examples'!$B$1*(1-EXP(-2*'Vasicek Examples'!$B$1/12)))*NORMSINV(RAND())</f>
        <v>4.2259827654136981E-2</v>
      </c>
      <c r="F435">
        <f ca="1">E435*EXP(-'Vasicek Examples'!$B$1/12)+(1-EXP(-'Vasicek Examples'!$B$1/12))*'Vasicek Examples'!$B$2+SQRT('Vasicek Examples'!$B$3^2/2/'Vasicek Examples'!$B$1*(1-EXP(-2*'Vasicek Examples'!$B$1/12)))*NORMSINV(RAND())</f>
        <v>5.0923572500545786E-2</v>
      </c>
      <c r="G435">
        <f ca="1">F435*EXP(-'Vasicek Examples'!$B$1/12)+(1-EXP(-'Vasicek Examples'!$B$1/12))*'Vasicek Examples'!$B$2+SQRT('Vasicek Examples'!$B$3^2/2/'Vasicek Examples'!$B$1*(1-EXP(-2*'Vasicek Examples'!$B$1/12)))*NORMSINV(RAND())</f>
        <v>4.7160978816925388E-2</v>
      </c>
      <c r="H435">
        <f ca="1">G435*EXP(-'Vasicek Examples'!$B$1/12)+(1-EXP(-'Vasicek Examples'!$B$1/12))*'Vasicek Examples'!$B$2+SQRT('Vasicek Examples'!$B$3^2/2/'Vasicek Examples'!$B$1*(1-EXP(-2*'Vasicek Examples'!$B$1/12)))*NORMSINV(RAND())</f>
        <v>5.477258673020477E-2</v>
      </c>
      <c r="I435">
        <f ca="1">H435*EXP(-'Vasicek Examples'!$B$1/12)+(1-EXP(-'Vasicek Examples'!$B$1/12))*'Vasicek Examples'!$B$2+SQRT('Vasicek Examples'!$B$3^2/2/'Vasicek Examples'!$B$1*(1-EXP(-2*'Vasicek Examples'!$B$1/12)))*NORMSINV(RAND())</f>
        <v>6.091835239453685E-2</v>
      </c>
      <c r="J435">
        <f ca="1">I435*EXP(-'Vasicek Examples'!$B$1/12)+(1-EXP(-'Vasicek Examples'!$B$1/12))*'Vasicek Examples'!$B$2+SQRT('Vasicek Examples'!$B$3^2/2/'Vasicek Examples'!$B$1*(1-EXP(-2*'Vasicek Examples'!$B$1/12)))*NORMSINV(RAND())</f>
        <v>5.3501417838985689E-2</v>
      </c>
      <c r="K435">
        <f ca="1">J435*EXP(-'Vasicek Examples'!$B$1/12)+(1-EXP(-'Vasicek Examples'!$B$1/12))*'Vasicek Examples'!$B$2+SQRT('Vasicek Examples'!$B$3^2/2/'Vasicek Examples'!$B$1*(1-EXP(-2*'Vasicek Examples'!$B$1/12)))*NORMSINV(RAND())</f>
        <v>5.6161068239889526E-2</v>
      </c>
      <c r="L435">
        <f ca="1">K435*EXP(-'Vasicek Examples'!$B$1/12)+(1-EXP(-'Vasicek Examples'!$B$1/12))*'Vasicek Examples'!$B$2+SQRT('Vasicek Examples'!$B$3^2/2/'Vasicek Examples'!$B$1*(1-EXP(-2*'Vasicek Examples'!$B$1/12)))*NORMSINV(RAND())</f>
        <v>5.1411863015598504E-2</v>
      </c>
      <c r="M435">
        <f ca="1">L435*EXP(-'Vasicek Examples'!$B$1/12)+(1-EXP(-'Vasicek Examples'!$B$1/12))*'Vasicek Examples'!$B$2+SQRT('Vasicek Examples'!$B$3^2/2/'Vasicek Examples'!$B$1*(1-EXP(-2*'Vasicek Examples'!$B$1/12)))*NORMSINV(RAND())</f>
        <v>5.6281203359846578E-2</v>
      </c>
      <c r="N435">
        <f ca="1">M435*EXP(-'Vasicek Examples'!$B$1/12)+(1-EXP(-'Vasicek Examples'!$B$1/12))*'Vasicek Examples'!$B$2+SQRT('Vasicek Examples'!$B$3^2/2/'Vasicek Examples'!$B$1*(1-EXP(-2*'Vasicek Examples'!$B$1/12)))*NORMSINV(RAND())</f>
        <v>5.4360147615321375E-2</v>
      </c>
      <c r="O435">
        <f t="shared" ca="1" si="26"/>
        <v>4.8505133567509101E-2</v>
      </c>
      <c r="P435">
        <f t="shared" ca="1" si="27"/>
        <v>0.95265244878762345</v>
      </c>
      <c r="Q435">
        <f ca="1">EXP(-'Vasicek Examples'!$D$4*N435+'Vasicek Examples'!$E$4)</f>
        <v>0.9520636874324685</v>
      </c>
      <c r="R435">
        <f ca="1">MAX(Q435-'Vasicek Examples'!$B$8,0)</f>
        <v>0</v>
      </c>
      <c r="S435">
        <f t="shared" ca="1" si="28"/>
        <v>0</v>
      </c>
    </row>
    <row r="436" spans="1:19" x14ac:dyDescent="0.2">
      <c r="A436">
        <f t="shared" si="29"/>
        <v>432</v>
      </c>
      <c r="B436">
        <f>'Vasicek Examples'!$B$4</f>
        <v>5.2999999999999999E-2</v>
      </c>
      <c r="C436">
        <f ca="1">B436*EXP(-'Vasicek Examples'!$B$1/12)+(1-EXP(-'Vasicek Examples'!$B$1/12))*'Vasicek Examples'!$B$2+SQRT('Vasicek Examples'!$B$3^2/2/'Vasicek Examples'!$B$1*(1-EXP(-2*'Vasicek Examples'!$B$1/12)))*NORMSINV(RAND())</f>
        <v>5.344059110255632E-2</v>
      </c>
      <c r="D436">
        <f ca="1">C436*EXP(-'Vasicek Examples'!$B$1/12)+(1-EXP(-'Vasicek Examples'!$B$1/12))*'Vasicek Examples'!$B$2+SQRT('Vasicek Examples'!$B$3^2/2/'Vasicek Examples'!$B$1*(1-EXP(-2*'Vasicek Examples'!$B$1/12)))*NORMSINV(RAND())</f>
        <v>5.3503462793764785E-2</v>
      </c>
      <c r="E436">
        <f ca="1">D436*EXP(-'Vasicek Examples'!$B$1/12)+(1-EXP(-'Vasicek Examples'!$B$1/12))*'Vasicek Examples'!$B$2+SQRT('Vasicek Examples'!$B$3^2/2/'Vasicek Examples'!$B$1*(1-EXP(-2*'Vasicek Examples'!$B$1/12)))*NORMSINV(RAND())</f>
        <v>5.6382856403882416E-2</v>
      </c>
      <c r="F436">
        <f ca="1">E436*EXP(-'Vasicek Examples'!$B$1/12)+(1-EXP(-'Vasicek Examples'!$B$1/12))*'Vasicek Examples'!$B$2+SQRT('Vasicek Examples'!$B$3^2/2/'Vasicek Examples'!$B$1*(1-EXP(-2*'Vasicek Examples'!$B$1/12)))*NORMSINV(RAND())</f>
        <v>4.8412209528004034E-2</v>
      </c>
      <c r="G436">
        <f ca="1">F436*EXP(-'Vasicek Examples'!$B$1/12)+(1-EXP(-'Vasicek Examples'!$B$1/12))*'Vasicek Examples'!$B$2+SQRT('Vasicek Examples'!$B$3^2/2/'Vasicek Examples'!$B$1*(1-EXP(-2*'Vasicek Examples'!$B$1/12)))*NORMSINV(RAND())</f>
        <v>4.5522494224039707E-2</v>
      </c>
      <c r="H436">
        <f ca="1">G436*EXP(-'Vasicek Examples'!$B$1/12)+(1-EXP(-'Vasicek Examples'!$B$1/12))*'Vasicek Examples'!$B$2+SQRT('Vasicek Examples'!$B$3^2/2/'Vasicek Examples'!$B$1*(1-EXP(-2*'Vasicek Examples'!$B$1/12)))*NORMSINV(RAND())</f>
        <v>3.8386140290650052E-2</v>
      </c>
      <c r="I436">
        <f ca="1">H436*EXP(-'Vasicek Examples'!$B$1/12)+(1-EXP(-'Vasicek Examples'!$B$1/12))*'Vasicek Examples'!$B$2+SQRT('Vasicek Examples'!$B$3^2/2/'Vasicek Examples'!$B$1*(1-EXP(-2*'Vasicek Examples'!$B$1/12)))*NORMSINV(RAND())</f>
        <v>3.809624277923887E-2</v>
      </c>
      <c r="J436">
        <f ca="1">I436*EXP(-'Vasicek Examples'!$B$1/12)+(1-EXP(-'Vasicek Examples'!$B$1/12))*'Vasicek Examples'!$B$2+SQRT('Vasicek Examples'!$B$3^2/2/'Vasicek Examples'!$B$1*(1-EXP(-2*'Vasicek Examples'!$B$1/12)))*NORMSINV(RAND())</f>
        <v>3.2586136507731539E-2</v>
      </c>
      <c r="K436">
        <f ca="1">J436*EXP(-'Vasicek Examples'!$B$1/12)+(1-EXP(-'Vasicek Examples'!$B$1/12))*'Vasicek Examples'!$B$2+SQRT('Vasicek Examples'!$B$3^2/2/'Vasicek Examples'!$B$1*(1-EXP(-2*'Vasicek Examples'!$B$1/12)))*NORMSINV(RAND())</f>
        <v>3.5277792440420223E-2</v>
      </c>
      <c r="L436">
        <f ca="1">K436*EXP(-'Vasicek Examples'!$B$1/12)+(1-EXP(-'Vasicek Examples'!$B$1/12))*'Vasicek Examples'!$B$2+SQRT('Vasicek Examples'!$B$3^2/2/'Vasicek Examples'!$B$1*(1-EXP(-2*'Vasicek Examples'!$B$1/12)))*NORMSINV(RAND())</f>
        <v>3.2708078328426586E-2</v>
      </c>
      <c r="M436">
        <f ca="1">L436*EXP(-'Vasicek Examples'!$B$1/12)+(1-EXP(-'Vasicek Examples'!$B$1/12))*'Vasicek Examples'!$B$2+SQRT('Vasicek Examples'!$B$3^2/2/'Vasicek Examples'!$B$1*(1-EXP(-2*'Vasicek Examples'!$B$1/12)))*NORMSINV(RAND())</f>
        <v>3.39853701645862E-2</v>
      </c>
      <c r="N436">
        <f ca="1">M436*EXP(-'Vasicek Examples'!$B$1/12)+(1-EXP(-'Vasicek Examples'!$B$1/12))*'Vasicek Examples'!$B$2+SQRT('Vasicek Examples'!$B$3^2/2/'Vasicek Examples'!$B$1*(1-EXP(-2*'Vasicek Examples'!$B$1/12)))*NORMSINV(RAND())</f>
        <v>3.6701672094064497E-2</v>
      </c>
      <c r="O436">
        <f t="shared" ca="1" si="26"/>
        <v>3.8327659588254563E-2</v>
      </c>
      <c r="P436">
        <f t="shared" ca="1" si="27"/>
        <v>0.96239755043855446</v>
      </c>
      <c r="Q436">
        <f ca="1">EXP(-'Vasicek Examples'!$D$4*N436+'Vasicek Examples'!$E$4)</f>
        <v>0.96538604555137253</v>
      </c>
      <c r="R436">
        <f ca="1">MAX(Q436-'Vasicek Examples'!$B$8,0)</f>
        <v>4.6900638472593403E-3</v>
      </c>
      <c r="S436">
        <f t="shared" ca="1" si="28"/>
        <v>4.5137059580028114E-3</v>
      </c>
    </row>
    <row r="437" spans="1:19" x14ac:dyDescent="0.2">
      <c r="A437">
        <f t="shared" si="29"/>
        <v>433</v>
      </c>
      <c r="B437">
        <f>'Vasicek Examples'!$B$4</f>
        <v>5.2999999999999999E-2</v>
      </c>
      <c r="C437">
        <f ca="1">B437*EXP(-'Vasicek Examples'!$B$1/12)+(1-EXP(-'Vasicek Examples'!$B$1/12))*'Vasicek Examples'!$B$2+SQRT('Vasicek Examples'!$B$3^2/2/'Vasicek Examples'!$B$1*(1-EXP(-2*'Vasicek Examples'!$B$1/12)))*NORMSINV(RAND())</f>
        <v>5.3969662045132746E-2</v>
      </c>
      <c r="D437">
        <f ca="1">C437*EXP(-'Vasicek Examples'!$B$1/12)+(1-EXP(-'Vasicek Examples'!$B$1/12))*'Vasicek Examples'!$B$2+SQRT('Vasicek Examples'!$B$3^2/2/'Vasicek Examples'!$B$1*(1-EXP(-2*'Vasicek Examples'!$B$1/12)))*NORMSINV(RAND())</f>
        <v>5.8125492387105279E-2</v>
      </c>
      <c r="E437">
        <f ca="1">D437*EXP(-'Vasicek Examples'!$B$1/12)+(1-EXP(-'Vasicek Examples'!$B$1/12))*'Vasicek Examples'!$B$2+SQRT('Vasicek Examples'!$B$3^2/2/'Vasicek Examples'!$B$1*(1-EXP(-2*'Vasicek Examples'!$B$1/12)))*NORMSINV(RAND())</f>
        <v>4.4386542030292186E-2</v>
      </c>
      <c r="F437">
        <f ca="1">E437*EXP(-'Vasicek Examples'!$B$1/12)+(1-EXP(-'Vasicek Examples'!$B$1/12))*'Vasicek Examples'!$B$2+SQRT('Vasicek Examples'!$B$3^2/2/'Vasicek Examples'!$B$1*(1-EXP(-2*'Vasicek Examples'!$B$1/12)))*NORMSINV(RAND())</f>
        <v>3.9213423014192783E-2</v>
      </c>
      <c r="G437">
        <f ca="1">F437*EXP(-'Vasicek Examples'!$B$1/12)+(1-EXP(-'Vasicek Examples'!$B$1/12))*'Vasicek Examples'!$B$2+SQRT('Vasicek Examples'!$B$3^2/2/'Vasicek Examples'!$B$1*(1-EXP(-2*'Vasicek Examples'!$B$1/12)))*NORMSINV(RAND())</f>
        <v>3.9612936971216171E-2</v>
      </c>
      <c r="H437">
        <f ca="1">G437*EXP(-'Vasicek Examples'!$B$1/12)+(1-EXP(-'Vasicek Examples'!$B$1/12))*'Vasicek Examples'!$B$2+SQRT('Vasicek Examples'!$B$3^2/2/'Vasicek Examples'!$B$1*(1-EXP(-2*'Vasicek Examples'!$B$1/12)))*NORMSINV(RAND())</f>
        <v>3.2194284787165905E-2</v>
      </c>
      <c r="I437">
        <f ca="1">H437*EXP(-'Vasicek Examples'!$B$1/12)+(1-EXP(-'Vasicek Examples'!$B$1/12))*'Vasicek Examples'!$B$2+SQRT('Vasicek Examples'!$B$3^2/2/'Vasicek Examples'!$B$1*(1-EXP(-2*'Vasicek Examples'!$B$1/12)))*NORMSINV(RAND())</f>
        <v>2.8221554681550149E-2</v>
      </c>
      <c r="J437">
        <f ca="1">I437*EXP(-'Vasicek Examples'!$B$1/12)+(1-EXP(-'Vasicek Examples'!$B$1/12))*'Vasicek Examples'!$B$2+SQRT('Vasicek Examples'!$B$3^2/2/'Vasicek Examples'!$B$1*(1-EXP(-2*'Vasicek Examples'!$B$1/12)))*NORMSINV(RAND())</f>
        <v>2.8541603379148402E-2</v>
      </c>
      <c r="K437">
        <f ca="1">J437*EXP(-'Vasicek Examples'!$B$1/12)+(1-EXP(-'Vasicek Examples'!$B$1/12))*'Vasicek Examples'!$B$2+SQRT('Vasicek Examples'!$B$3^2/2/'Vasicek Examples'!$B$1*(1-EXP(-2*'Vasicek Examples'!$B$1/12)))*NORMSINV(RAND())</f>
        <v>3.4204879849833024E-2</v>
      </c>
      <c r="L437">
        <f ca="1">K437*EXP(-'Vasicek Examples'!$B$1/12)+(1-EXP(-'Vasicek Examples'!$B$1/12))*'Vasicek Examples'!$B$2+SQRT('Vasicek Examples'!$B$3^2/2/'Vasicek Examples'!$B$1*(1-EXP(-2*'Vasicek Examples'!$B$1/12)))*NORMSINV(RAND())</f>
        <v>2.1846740769599492E-2</v>
      </c>
      <c r="M437">
        <f ca="1">L437*EXP(-'Vasicek Examples'!$B$1/12)+(1-EXP(-'Vasicek Examples'!$B$1/12))*'Vasicek Examples'!$B$2+SQRT('Vasicek Examples'!$B$3^2/2/'Vasicek Examples'!$B$1*(1-EXP(-2*'Vasicek Examples'!$B$1/12)))*NORMSINV(RAND())</f>
        <v>2.7925137558730679E-2</v>
      </c>
      <c r="N437">
        <f ca="1">M437*EXP(-'Vasicek Examples'!$B$1/12)+(1-EXP(-'Vasicek Examples'!$B$1/12))*'Vasicek Examples'!$B$2+SQRT('Vasicek Examples'!$B$3^2/2/'Vasicek Examples'!$B$1*(1-EXP(-2*'Vasicek Examples'!$B$1/12)))*NORMSINV(RAND())</f>
        <v>3.0919946334364689E-2</v>
      </c>
      <c r="O437">
        <f t="shared" ca="1" si="26"/>
        <v>3.3059783301548566E-2</v>
      </c>
      <c r="P437">
        <f t="shared" ca="1" si="27"/>
        <v>0.96748071866854202</v>
      </c>
      <c r="Q437">
        <f ca="1">EXP(-'Vasicek Examples'!$D$4*N437+'Vasicek Examples'!$E$4)</f>
        <v>0.96978842794456888</v>
      </c>
      <c r="R437">
        <f ca="1">MAX(Q437-'Vasicek Examples'!$B$8,0)</f>
        <v>9.0924462404556872E-3</v>
      </c>
      <c r="S437">
        <f t="shared" ca="1" si="28"/>
        <v>8.7967664231711519E-3</v>
      </c>
    </row>
    <row r="438" spans="1:19" x14ac:dyDescent="0.2">
      <c r="A438">
        <f t="shared" si="29"/>
        <v>434</v>
      </c>
      <c r="B438">
        <f>'Vasicek Examples'!$B$4</f>
        <v>5.2999999999999999E-2</v>
      </c>
      <c r="C438">
        <f ca="1">B438*EXP(-'Vasicek Examples'!$B$1/12)+(1-EXP(-'Vasicek Examples'!$B$1/12))*'Vasicek Examples'!$B$2+SQRT('Vasicek Examples'!$B$3^2/2/'Vasicek Examples'!$B$1*(1-EXP(-2*'Vasicek Examples'!$B$1/12)))*NORMSINV(RAND())</f>
        <v>5.5650440624490198E-2</v>
      </c>
      <c r="D438">
        <f ca="1">C438*EXP(-'Vasicek Examples'!$B$1/12)+(1-EXP(-'Vasicek Examples'!$B$1/12))*'Vasicek Examples'!$B$2+SQRT('Vasicek Examples'!$B$3^2/2/'Vasicek Examples'!$B$1*(1-EXP(-2*'Vasicek Examples'!$B$1/12)))*NORMSINV(RAND())</f>
        <v>5.4343204527458985E-2</v>
      </c>
      <c r="E438">
        <f ca="1">D438*EXP(-'Vasicek Examples'!$B$1/12)+(1-EXP(-'Vasicek Examples'!$B$1/12))*'Vasicek Examples'!$B$2+SQRT('Vasicek Examples'!$B$3^2/2/'Vasicek Examples'!$B$1*(1-EXP(-2*'Vasicek Examples'!$B$1/12)))*NORMSINV(RAND())</f>
        <v>5.3646062112112175E-2</v>
      </c>
      <c r="F438">
        <f ca="1">E438*EXP(-'Vasicek Examples'!$B$1/12)+(1-EXP(-'Vasicek Examples'!$B$1/12))*'Vasicek Examples'!$B$2+SQRT('Vasicek Examples'!$B$3^2/2/'Vasicek Examples'!$B$1*(1-EXP(-2*'Vasicek Examples'!$B$1/12)))*NORMSINV(RAND())</f>
        <v>5.5294108867596566E-2</v>
      </c>
      <c r="G438">
        <f ca="1">F438*EXP(-'Vasicek Examples'!$B$1/12)+(1-EXP(-'Vasicek Examples'!$B$1/12))*'Vasicek Examples'!$B$2+SQRT('Vasicek Examples'!$B$3^2/2/'Vasicek Examples'!$B$1*(1-EXP(-2*'Vasicek Examples'!$B$1/12)))*NORMSINV(RAND())</f>
        <v>5.8399918641115156E-2</v>
      </c>
      <c r="H438">
        <f ca="1">G438*EXP(-'Vasicek Examples'!$B$1/12)+(1-EXP(-'Vasicek Examples'!$B$1/12))*'Vasicek Examples'!$B$2+SQRT('Vasicek Examples'!$B$3^2/2/'Vasicek Examples'!$B$1*(1-EXP(-2*'Vasicek Examples'!$B$1/12)))*NORMSINV(RAND())</f>
        <v>5.1685066740922214E-2</v>
      </c>
      <c r="I438">
        <f ca="1">H438*EXP(-'Vasicek Examples'!$B$1/12)+(1-EXP(-'Vasicek Examples'!$B$1/12))*'Vasicek Examples'!$B$2+SQRT('Vasicek Examples'!$B$3^2/2/'Vasicek Examples'!$B$1*(1-EXP(-2*'Vasicek Examples'!$B$1/12)))*NORMSINV(RAND())</f>
        <v>5.5592564844780416E-2</v>
      </c>
      <c r="J438">
        <f ca="1">I438*EXP(-'Vasicek Examples'!$B$1/12)+(1-EXP(-'Vasicek Examples'!$B$1/12))*'Vasicek Examples'!$B$2+SQRT('Vasicek Examples'!$B$3^2/2/'Vasicek Examples'!$B$1*(1-EXP(-2*'Vasicek Examples'!$B$1/12)))*NORMSINV(RAND())</f>
        <v>5.1684037742967627E-2</v>
      </c>
      <c r="K438">
        <f ca="1">J438*EXP(-'Vasicek Examples'!$B$1/12)+(1-EXP(-'Vasicek Examples'!$B$1/12))*'Vasicek Examples'!$B$2+SQRT('Vasicek Examples'!$B$3^2/2/'Vasicek Examples'!$B$1*(1-EXP(-2*'Vasicek Examples'!$B$1/12)))*NORMSINV(RAND())</f>
        <v>4.6322672367457365E-2</v>
      </c>
      <c r="L438">
        <f ca="1">K438*EXP(-'Vasicek Examples'!$B$1/12)+(1-EXP(-'Vasicek Examples'!$B$1/12))*'Vasicek Examples'!$B$2+SQRT('Vasicek Examples'!$B$3^2/2/'Vasicek Examples'!$B$1*(1-EXP(-2*'Vasicek Examples'!$B$1/12)))*NORMSINV(RAND())</f>
        <v>4.4984804036549537E-2</v>
      </c>
      <c r="M438">
        <f ca="1">L438*EXP(-'Vasicek Examples'!$B$1/12)+(1-EXP(-'Vasicek Examples'!$B$1/12))*'Vasicek Examples'!$B$2+SQRT('Vasicek Examples'!$B$3^2/2/'Vasicek Examples'!$B$1*(1-EXP(-2*'Vasicek Examples'!$B$1/12)))*NORMSINV(RAND())</f>
        <v>5.0749017655691168E-2</v>
      </c>
      <c r="N438">
        <f ca="1">M438*EXP(-'Vasicek Examples'!$B$1/12)+(1-EXP(-'Vasicek Examples'!$B$1/12))*'Vasicek Examples'!$B$2+SQRT('Vasicek Examples'!$B$3^2/2/'Vasicek Examples'!$B$1*(1-EXP(-2*'Vasicek Examples'!$B$1/12)))*NORMSINV(RAND())</f>
        <v>4.3876481535233665E-2</v>
      </c>
      <c r="O438">
        <f t="shared" ca="1" si="26"/>
        <v>4.7705409884709428E-2</v>
      </c>
      <c r="P438">
        <f t="shared" ca="1" si="27"/>
        <v>0.95341461223185364</v>
      </c>
      <c r="Q438">
        <f ca="1">EXP(-'Vasicek Examples'!$D$4*N438+'Vasicek Examples'!$E$4)</f>
        <v>0.95995070431342233</v>
      </c>
      <c r="R438">
        <f ca="1">MAX(Q438-'Vasicek Examples'!$B$8,0)</f>
        <v>0</v>
      </c>
      <c r="S438">
        <f t="shared" ca="1" si="28"/>
        <v>0</v>
      </c>
    </row>
    <row r="439" spans="1:19" x14ac:dyDescent="0.2">
      <c r="A439">
        <f t="shared" si="29"/>
        <v>435</v>
      </c>
      <c r="B439">
        <f>'Vasicek Examples'!$B$4</f>
        <v>5.2999999999999999E-2</v>
      </c>
      <c r="C439">
        <f ca="1">B439*EXP(-'Vasicek Examples'!$B$1/12)+(1-EXP(-'Vasicek Examples'!$B$1/12))*'Vasicek Examples'!$B$2+SQRT('Vasicek Examples'!$B$3^2/2/'Vasicek Examples'!$B$1*(1-EXP(-2*'Vasicek Examples'!$B$1/12)))*NORMSINV(RAND())</f>
        <v>5.5329903550107543E-2</v>
      </c>
      <c r="D439">
        <f ca="1">C439*EXP(-'Vasicek Examples'!$B$1/12)+(1-EXP(-'Vasicek Examples'!$B$1/12))*'Vasicek Examples'!$B$2+SQRT('Vasicek Examples'!$B$3^2/2/'Vasicek Examples'!$B$1*(1-EXP(-2*'Vasicek Examples'!$B$1/12)))*NORMSINV(RAND())</f>
        <v>5.3844562146697299E-2</v>
      </c>
      <c r="E439">
        <f ca="1">D439*EXP(-'Vasicek Examples'!$B$1/12)+(1-EXP(-'Vasicek Examples'!$B$1/12))*'Vasicek Examples'!$B$2+SQRT('Vasicek Examples'!$B$3^2/2/'Vasicek Examples'!$B$1*(1-EXP(-2*'Vasicek Examples'!$B$1/12)))*NORMSINV(RAND())</f>
        <v>5.5863796876534068E-2</v>
      </c>
      <c r="F439">
        <f ca="1">E439*EXP(-'Vasicek Examples'!$B$1/12)+(1-EXP(-'Vasicek Examples'!$B$1/12))*'Vasicek Examples'!$B$2+SQRT('Vasicek Examples'!$B$3^2/2/'Vasicek Examples'!$B$1*(1-EXP(-2*'Vasicek Examples'!$B$1/12)))*NORMSINV(RAND())</f>
        <v>4.3371276873753042E-2</v>
      </c>
      <c r="G439">
        <f ca="1">F439*EXP(-'Vasicek Examples'!$B$1/12)+(1-EXP(-'Vasicek Examples'!$B$1/12))*'Vasicek Examples'!$B$2+SQRT('Vasicek Examples'!$B$3^2/2/'Vasicek Examples'!$B$1*(1-EXP(-2*'Vasicek Examples'!$B$1/12)))*NORMSINV(RAND())</f>
        <v>4.7482630675262018E-2</v>
      </c>
      <c r="H439">
        <f ca="1">G439*EXP(-'Vasicek Examples'!$B$1/12)+(1-EXP(-'Vasicek Examples'!$B$1/12))*'Vasicek Examples'!$B$2+SQRT('Vasicek Examples'!$B$3^2/2/'Vasicek Examples'!$B$1*(1-EXP(-2*'Vasicek Examples'!$B$1/12)))*NORMSINV(RAND())</f>
        <v>4.9832798188910489E-2</v>
      </c>
      <c r="I439">
        <f ca="1">H439*EXP(-'Vasicek Examples'!$B$1/12)+(1-EXP(-'Vasicek Examples'!$B$1/12))*'Vasicek Examples'!$B$2+SQRT('Vasicek Examples'!$B$3^2/2/'Vasicek Examples'!$B$1*(1-EXP(-2*'Vasicek Examples'!$B$1/12)))*NORMSINV(RAND())</f>
        <v>5.8563184872225345E-2</v>
      </c>
      <c r="J439">
        <f ca="1">I439*EXP(-'Vasicek Examples'!$B$1/12)+(1-EXP(-'Vasicek Examples'!$B$1/12))*'Vasicek Examples'!$B$2+SQRT('Vasicek Examples'!$B$3^2/2/'Vasicek Examples'!$B$1*(1-EXP(-2*'Vasicek Examples'!$B$1/12)))*NORMSINV(RAND())</f>
        <v>5.0620772300984392E-2</v>
      </c>
      <c r="K439">
        <f ca="1">J439*EXP(-'Vasicek Examples'!$B$1/12)+(1-EXP(-'Vasicek Examples'!$B$1/12))*'Vasicek Examples'!$B$2+SQRT('Vasicek Examples'!$B$3^2/2/'Vasicek Examples'!$B$1*(1-EXP(-2*'Vasicek Examples'!$B$1/12)))*NORMSINV(RAND())</f>
        <v>5.1966435748265108E-2</v>
      </c>
      <c r="L439">
        <f ca="1">K439*EXP(-'Vasicek Examples'!$B$1/12)+(1-EXP(-'Vasicek Examples'!$B$1/12))*'Vasicek Examples'!$B$2+SQRT('Vasicek Examples'!$B$3^2/2/'Vasicek Examples'!$B$1*(1-EXP(-2*'Vasicek Examples'!$B$1/12)))*NORMSINV(RAND())</f>
        <v>5.789375280292778E-2</v>
      </c>
      <c r="M439">
        <f ca="1">L439*EXP(-'Vasicek Examples'!$B$1/12)+(1-EXP(-'Vasicek Examples'!$B$1/12))*'Vasicek Examples'!$B$2+SQRT('Vasicek Examples'!$B$3^2/2/'Vasicek Examples'!$B$1*(1-EXP(-2*'Vasicek Examples'!$B$1/12)))*NORMSINV(RAND())</f>
        <v>5.4193357058244143E-2</v>
      </c>
      <c r="N439">
        <f ca="1">M439*EXP(-'Vasicek Examples'!$B$1/12)+(1-EXP(-'Vasicek Examples'!$B$1/12))*'Vasicek Examples'!$B$2+SQRT('Vasicek Examples'!$B$3^2/2/'Vasicek Examples'!$B$1*(1-EXP(-2*'Vasicek Examples'!$B$1/12)))*NORMSINV(RAND())</f>
        <v>4.624211820005706E-2</v>
      </c>
      <c r="O439">
        <f t="shared" ca="1" si="26"/>
        <v>4.78682148682405E-2</v>
      </c>
      <c r="P439">
        <f t="shared" ca="1" si="27"/>
        <v>0.95325940421627298</v>
      </c>
      <c r="Q439">
        <f ca="1">EXP(-'Vasicek Examples'!$D$4*N439+'Vasicek Examples'!$E$4)</f>
        <v>0.95816531189560761</v>
      </c>
      <c r="R439">
        <f ca="1">MAX(Q439-'Vasicek Examples'!$B$8,0)</f>
        <v>0</v>
      </c>
      <c r="S439">
        <f t="shared" ca="1" si="28"/>
        <v>0</v>
      </c>
    </row>
    <row r="440" spans="1:19" x14ac:dyDescent="0.2">
      <c r="A440">
        <f t="shared" si="29"/>
        <v>436</v>
      </c>
      <c r="B440">
        <f>'Vasicek Examples'!$B$4</f>
        <v>5.2999999999999999E-2</v>
      </c>
      <c r="C440">
        <f ca="1">B440*EXP(-'Vasicek Examples'!$B$1/12)+(1-EXP(-'Vasicek Examples'!$B$1/12))*'Vasicek Examples'!$B$2+SQRT('Vasicek Examples'!$B$3^2/2/'Vasicek Examples'!$B$1*(1-EXP(-2*'Vasicek Examples'!$B$1/12)))*NORMSINV(RAND())</f>
        <v>4.9266993634172966E-2</v>
      </c>
      <c r="D440">
        <f ca="1">C440*EXP(-'Vasicek Examples'!$B$1/12)+(1-EXP(-'Vasicek Examples'!$B$1/12))*'Vasicek Examples'!$B$2+SQRT('Vasicek Examples'!$B$3^2/2/'Vasicek Examples'!$B$1*(1-EXP(-2*'Vasicek Examples'!$B$1/12)))*NORMSINV(RAND())</f>
        <v>5.3681340587681196E-2</v>
      </c>
      <c r="E440">
        <f ca="1">D440*EXP(-'Vasicek Examples'!$B$1/12)+(1-EXP(-'Vasicek Examples'!$B$1/12))*'Vasicek Examples'!$B$2+SQRT('Vasicek Examples'!$B$3^2/2/'Vasicek Examples'!$B$1*(1-EXP(-2*'Vasicek Examples'!$B$1/12)))*NORMSINV(RAND())</f>
        <v>5.8218937052081567E-2</v>
      </c>
      <c r="F440">
        <f ca="1">E440*EXP(-'Vasicek Examples'!$B$1/12)+(1-EXP(-'Vasicek Examples'!$B$1/12))*'Vasicek Examples'!$B$2+SQRT('Vasicek Examples'!$B$3^2/2/'Vasicek Examples'!$B$1*(1-EXP(-2*'Vasicek Examples'!$B$1/12)))*NORMSINV(RAND())</f>
        <v>6.0328663163773742E-2</v>
      </c>
      <c r="G440">
        <f ca="1">F440*EXP(-'Vasicek Examples'!$B$1/12)+(1-EXP(-'Vasicek Examples'!$B$1/12))*'Vasicek Examples'!$B$2+SQRT('Vasicek Examples'!$B$3^2/2/'Vasicek Examples'!$B$1*(1-EXP(-2*'Vasicek Examples'!$B$1/12)))*NORMSINV(RAND())</f>
        <v>5.9893470011910567E-2</v>
      </c>
      <c r="H440">
        <f ca="1">G440*EXP(-'Vasicek Examples'!$B$1/12)+(1-EXP(-'Vasicek Examples'!$B$1/12))*'Vasicek Examples'!$B$2+SQRT('Vasicek Examples'!$B$3^2/2/'Vasicek Examples'!$B$1*(1-EXP(-2*'Vasicek Examples'!$B$1/12)))*NORMSINV(RAND())</f>
        <v>6.8318851855709448E-2</v>
      </c>
      <c r="I440">
        <f ca="1">H440*EXP(-'Vasicek Examples'!$B$1/12)+(1-EXP(-'Vasicek Examples'!$B$1/12))*'Vasicek Examples'!$B$2+SQRT('Vasicek Examples'!$B$3^2/2/'Vasicek Examples'!$B$1*(1-EXP(-2*'Vasicek Examples'!$B$1/12)))*NORMSINV(RAND())</f>
        <v>6.3689305572494775E-2</v>
      </c>
      <c r="J440">
        <f ca="1">I440*EXP(-'Vasicek Examples'!$B$1/12)+(1-EXP(-'Vasicek Examples'!$B$1/12))*'Vasicek Examples'!$B$2+SQRT('Vasicek Examples'!$B$3^2/2/'Vasicek Examples'!$B$1*(1-EXP(-2*'Vasicek Examples'!$B$1/12)))*NORMSINV(RAND())</f>
        <v>5.5362831401535986E-2</v>
      </c>
      <c r="K440">
        <f ca="1">J440*EXP(-'Vasicek Examples'!$B$1/12)+(1-EXP(-'Vasicek Examples'!$B$1/12))*'Vasicek Examples'!$B$2+SQRT('Vasicek Examples'!$B$3^2/2/'Vasicek Examples'!$B$1*(1-EXP(-2*'Vasicek Examples'!$B$1/12)))*NORMSINV(RAND())</f>
        <v>6.3723759823130693E-2</v>
      </c>
      <c r="L440">
        <f ca="1">K440*EXP(-'Vasicek Examples'!$B$1/12)+(1-EXP(-'Vasicek Examples'!$B$1/12))*'Vasicek Examples'!$B$2+SQRT('Vasicek Examples'!$B$3^2/2/'Vasicek Examples'!$B$1*(1-EXP(-2*'Vasicek Examples'!$B$1/12)))*NORMSINV(RAND())</f>
        <v>5.406915184444093E-2</v>
      </c>
      <c r="M440">
        <f ca="1">L440*EXP(-'Vasicek Examples'!$B$1/12)+(1-EXP(-'Vasicek Examples'!$B$1/12))*'Vasicek Examples'!$B$2+SQRT('Vasicek Examples'!$B$3^2/2/'Vasicek Examples'!$B$1*(1-EXP(-2*'Vasicek Examples'!$B$1/12)))*NORMSINV(RAND())</f>
        <v>4.7964544060062071E-2</v>
      </c>
      <c r="N440">
        <f ca="1">M440*EXP(-'Vasicek Examples'!$B$1/12)+(1-EXP(-'Vasicek Examples'!$B$1/12))*'Vasicek Examples'!$B$2+SQRT('Vasicek Examples'!$B$3^2/2/'Vasicek Examples'!$B$1*(1-EXP(-2*'Vasicek Examples'!$B$1/12)))*NORMSINV(RAND())</f>
        <v>5.7673435789189743E-2</v>
      </c>
      <c r="O440">
        <f t="shared" ca="1" si="26"/>
        <v>5.3226755840375201E-2</v>
      </c>
      <c r="P440">
        <f t="shared" ca="1" si="27"/>
        <v>0.94816498615573175</v>
      </c>
      <c r="Q440">
        <f ca="1">EXP(-'Vasicek Examples'!$D$4*N440+'Vasicek Examples'!$E$4)</f>
        <v>0.94958455317036849</v>
      </c>
      <c r="R440">
        <f ca="1">MAX(Q440-'Vasicek Examples'!$B$8,0)</f>
        <v>0</v>
      </c>
      <c r="S440">
        <f t="shared" ca="1" si="28"/>
        <v>0</v>
      </c>
    </row>
    <row r="441" spans="1:19" x14ac:dyDescent="0.2">
      <c r="A441">
        <f t="shared" si="29"/>
        <v>437</v>
      </c>
      <c r="B441">
        <f>'Vasicek Examples'!$B$4</f>
        <v>5.2999999999999999E-2</v>
      </c>
      <c r="C441">
        <f ca="1">B441*EXP(-'Vasicek Examples'!$B$1/12)+(1-EXP(-'Vasicek Examples'!$B$1/12))*'Vasicek Examples'!$B$2+SQRT('Vasicek Examples'!$B$3^2/2/'Vasicek Examples'!$B$1*(1-EXP(-2*'Vasicek Examples'!$B$1/12)))*NORMSINV(RAND())</f>
        <v>5.0117619166701197E-2</v>
      </c>
      <c r="D441">
        <f ca="1">C441*EXP(-'Vasicek Examples'!$B$1/12)+(1-EXP(-'Vasicek Examples'!$B$1/12))*'Vasicek Examples'!$B$2+SQRT('Vasicek Examples'!$B$3^2/2/'Vasicek Examples'!$B$1*(1-EXP(-2*'Vasicek Examples'!$B$1/12)))*NORMSINV(RAND())</f>
        <v>4.7369809443372553E-2</v>
      </c>
      <c r="E441">
        <f ca="1">D441*EXP(-'Vasicek Examples'!$B$1/12)+(1-EXP(-'Vasicek Examples'!$B$1/12))*'Vasicek Examples'!$B$2+SQRT('Vasicek Examples'!$B$3^2/2/'Vasicek Examples'!$B$1*(1-EXP(-2*'Vasicek Examples'!$B$1/12)))*NORMSINV(RAND())</f>
        <v>4.140148515097964E-2</v>
      </c>
      <c r="F441">
        <f ca="1">E441*EXP(-'Vasicek Examples'!$B$1/12)+(1-EXP(-'Vasicek Examples'!$B$1/12))*'Vasicek Examples'!$B$2+SQRT('Vasicek Examples'!$B$3^2/2/'Vasicek Examples'!$B$1*(1-EXP(-2*'Vasicek Examples'!$B$1/12)))*NORMSINV(RAND())</f>
        <v>4.6223989930287306E-2</v>
      </c>
      <c r="G441">
        <f ca="1">F441*EXP(-'Vasicek Examples'!$B$1/12)+(1-EXP(-'Vasicek Examples'!$B$1/12))*'Vasicek Examples'!$B$2+SQRT('Vasicek Examples'!$B$3^2/2/'Vasicek Examples'!$B$1*(1-EXP(-2*'Vasicek Examples'!$B$1/12)))*NORMSINV(RAND())</f>
        <v>5.3546672031512962E-2</v>
      </c>
      <c r="H441">
        <f ca="1">G441*EXP(-'Vasicek Examples'!$B$1/12)+(1-EXP(-'Vasicek Examples'!$B$1/12))*'Vasicek Examples'!$B$2+SQRT('Vasicek Examples'!$B$3^2/2/'Vasicek Examples'!$B$1*(1-EXP(-2*'Vasicek Examples'!$B$1/12)))*NORMSINV(RAND())</f>
        <v>4.5692627553618304E-2</v>
      </c>
      <c r="I441">
        <f ca="1">H441*EXP(-'Vasicek Examples'!$B$1/12)+(1-EXP(-'Vasicek Examples'!$B$1/12))*'Vasicek Examples'!$B$2+SQRT('Vasicek Examples'!$B$3^2/2/'Vasicek Examples'!$B$1*(1-EXP(-2*'Vasicek Examples'!$B$1/12)))*NORMSINV(RAND())</f>
        <v>4.7773117844115302E-2</v>
      </c>
      <c r="J441">
        <f ca="1">I441*EXP(-'Vasicek Examples'!$B$1/12)+(1-EXP(-'Vasicek Examples'!$B$1/12))*'Vasicek Examples'!$B$2+SQRT('Vasicek Examples'!$B$3^2/2/'Vasicek Examples'!$B$1*(1-EXP(-2*'Vasicek Examples'!$B$1/12)))*NORMSINV(RAND())</f>
        <v>5.0945428771687548E-2</v>
      </c>
      <c r="K441">
        <f ca="1">J441*EXP(-'Vasicek Examples'!$B$1/12)+(1-EXP(-'Vasicek Examples'!$B$1/12))*'Vasicek Examples'!$B$2+SQRT('Vasicek Examples'!$B$3^2/2/'Vasicek Examples'!$B$1*(1-EXP(-2*'Vasicek Examples'!$B$1/12)))*NORMSINV(RAND())</f>
        <v>6.4701040866245632E-2</v>
      </c>
      <c r="L441">
        <f ca="1">K441*EXP(-'Vasicek Examples'!$B$1/12)+(1-EXP(-'Vasicek Examples'!$B$1/12))*'Vasicek Examples'!$B$2+SQRT('Vasicek Examples'!$B$3^2/2/'Vasicek Examples'!$B$1*(1-EXP(-2*'Vasicek Examples'!$B$1/12)))*NORMSINV(RAND())</f>
        <v>6.6268635577029361E-2</v>
      </c>
      <c r="M441">
        <f ca="1">L441*EXP(-'Vasicek Examples'!$B$1/12)+(1-EXP(-'Vasicek Examples'!$B$1/12))*'Vasicek Examples'!$B$2+SQRT('Vasicek Examples'!$B$3^2/2/'Vasicek Examples'!$B$1*(1-EXP(-2*'Vasicek Examples'!$B$1/12)))*NORMSINV(RAND())</f>
        <v>6.6439663966682119E-2</v>
      </c>
      <c r="N441">
        <f ca="1">M441*EXP(-'Vasicek Examples'!$B$1/12)+(1-EXP(-'Vasicek Examples'!$B$1/12))*'Vasicek Examples'!$B$2+SQRT('Vasicek Examples'!$B$3^2/2/'Vasicek Examples'!$B$1*(1-EXP(-2*'Vasicek Examples'!$B$1/12)))*NORMSINV(RAND())</f>
        <v>7.2179952735663147E-2</v>
      </c>
      <c r="O441">
        <f t="shared" ca="1" si="26"/>
        <v>4.9292604757226077E-2</v>
      </c>
      <c r="P441">
        <f t="shared" ca="1" si="27"/>
        <v>0.95190255772794363</v>
      </c>
      <c r="Q441">
        <f ca="1">EXP(-'Vasicek Examples'!$D$4*N441+'Vasicek Examples'!$E$4)</f>
        <v>0.93880598318946318</v>
      </c>
      <c r="R441">
        <f ca="1">MAX(Q441-'Vasicek Examples'!$B$8,0)</f>
        <v>0</v>
      </c>
      <c r="S441">
        <f t="shared" ca="1" si="28"/>
        <v>0</v>
      </c>
    </row>
    <row r="442" spans="1:19" x14ac:dyDescent="0.2">
      <c r="A442">
        <f t="shared" si="29"/>
        <v>438</v>
      </c>
      <c r="B442">
        <f>'Vasicek Examples'!$B$4</f>
        <v>5.2999999999999999E-2</v>
      </c>
      <c r="C442">
        <f ca="1">B442*EXP(-'Vasicek Examples'!$B$1/12)+(1-EXP(-'Vasicek Examples'!$B$1/12))*'Vasicek Examples'!$B$2+SQRT('Vasicek Examples'!$B$3^2/2/'Vasicek Examples'!$B$1*(1-EXP(-2*'Vasicek Examples'!$B$1/12)))*NORMSINV(RAND())</f>
        <v>4.8461791251533742E-2</v>
      </c>
      <c r="D442">
        <f ca="1">C442*EXP(-'Vasicek Examples'!$B$1/12)+(1-EXP(-'Vasicek Examples'!$B$1/12))*'Vasicek Examples'!$B$2+SQRT('Vasicek Examples'!$B$3^2/2/'Vasicek Examples'!$B$1*(1-EXP(-2*'Vasicek Examples'!$B$1/12)))*NORMSINV(RAND())</f>
        <v>5.5028123907755966E-2</v>
      </c>
      <c r="E442">
        <f ca="1">D442*EXP(-'Vasicek Examples'!$B$1/12)+(1-EXP(-'Vasicek Examples'!$B$1/12))*'Vasicek Examples'!$B$2+SQRT('Vasicek Examples'!$B$3^2/2/'Vasicek Examples'!$B$1*(1-EXP(-2*'Vasicek Examples'!$B$1/12)))*NORMSINV(RAND())</f>
        <v>5.3367303280960135E-2</v>
      </c>
      <c r="F442">
        <f ca="1">E442*EXP(-'Vasicek Examples'!$B$1/12)+(1-EXP(-'Vasicek Examples'!$B$1/12))*'Vasicek Examples'!$B$2+SQRT('Vasicek Examples'!$B$3^2/2/'Vasicek Examples'!$B$1*(1-EXP(-2*'Vasicek Examples'!$B$1/12)))*NORMSINV(RAND())</f>
        <v>4.7437392644834972E-2</v>
      </c>
      <c r="G442">
        <f ca="1">F442*EXP(-'Vasicek Examples'!$B$1/12)+(1-EXP(-'Vasicek Examples'!$B$1/12))*'Vasicek Examples'!$B$2+SQRT('Vasicek Examples'!$B$3^2/2/'Vasicek Examples'!$B$1*(1-EXP(-2*'Vasicek Examples'!$B$1/12)))*NORMSINV(RAND())</f>
        <v>4.2422679926813589E-2</v>
      </c>
      <c r="H442">
        <f ca="1">G442*EXP(-'Vasicek Examples'!$B$1/12)+(1-EXP(-'Vasicek Examples'!$B$1/12))*'Vasicek Examples'!$B$2+SQRT('Vasicek Examples'!$B$3^2/2/'Vasicek Examples'!$B$1*(1-EXP(-2*'Vasicek Examples'!$B$1/12)))*NORMSINV(RAND())</f>
        <v>3.5374252511542435E-2</v>
      </c>
      <c r="I442">
        <f ca="1">H442*EXP(-'Vasicek Examples'!$B$1/12)+(1-EXP(-'Vasicek Examples'!$B$1/12))*'Vasicek Examples'!$B$2+SQRT('Vasicek Examples'!$B$3^2/2/'Vasicek Examples'!$B$1*(1-EXP(-2*'Vasicek Examples'!$B$1/12)))*NORMSINV(RAND())</f>
        <v>4.0685541057120807E-2</v>
      </c>
      <c r="J442">
        <f ca="1">I442*EXP(-'Vasicek Examples'!$B$1/12)+(1-EXP(-'Vasicek Examples'!$B$1/12))*'Vasicek Examples'!$B$2+SQRT('Vasicek Examples'!$B$3^2/2/'Vasicek Examples'!$B$1*(1-EXP(-2*'Vasicek Examples'!$B$1/12)))*NORMSINV(RAND())</f>
        <v>4.0629107814116876E-2</v>
      </c>
      <c r="K442">
        <f ca="1">J442*EXP(-'Vasicek Examples'!$B$1/12)+(1-EXP(-'Vasicek Examples'!$B$1/12))*'Vasicek Examples'!$B$2+SQRT('Vasicek Examples'!$B$3^2/2/'Vasicek Examples'!$B$1*(1-EXP(-2*'Vasicek Examples'!$B$1/12)))*NORMSINV(RAND())</f>
        <v>4.8904107222674763E-2</v>
      </c>
      <c r="L442">
        <f ca="1">K442*EXP(-'Vasicek Examples'!$B$1/12)+(1-EXP(-'Vasicek Examples'!$B$1/12))*'Vasicek Examples'!$B$2+SQRT('Vasicek Examples'!$B$3^2/2/'Vasicek Examples'!$B$1*(1-EXP(-2*'Vasicek Examples'!$B$1/12)))*NORMSINV(RAND())</f>
        <v>4.6810562635931523E-2</v>
      </c>
      <c r="M442">
        <f ca="1">L442*EXP(-'Vasicek Examples'!$B$1/12)+(1-EXP(-'Vasicek Examples'!$B$1/12))*'Vasicek Examples'!$B$2+SQRT('Vasicek Examples'!$B$3^2/2/'Vasicek Examples'!$B$1*(1-EXP(-2*'Vasicek Examples'!$B$1/12)))*NORMSINV(RAND())</f>
        <v>4.7608730454192588E-2</v>
      </c>
      <c r="N442">
        <f ca="1">M442*EXP(-'Vasicek Examples'!$B$1/12)+(1-EXP(-'Vasicek Examples'!$B$1/12))*'Vasicek Examples'!$B$2+SQRT('Vasicek Examples'!$B$3^2/2/'Vasicek Examples'!$B$1*(1-EXP(-2*'Vasicek Examples'!$B$1/12)))*NORMSINV(RAND())</f>
        <v>4.6701653673872578E-2</v>
      </c>
      <c r="O442">
        <f t="shared" ca="1" si="26"/>
        <v>4.2154126993220575E-2</v>
      </c>
      <c r="P442">
        <f t="shared" ca="1" si="27"/>
        <v>0.95872200424476794</v>
      </c>
      <c r="Q442">
        <f ca="1">EXP(-'Vasicek Examples'!$D$4*N442+'Vasicek Examples'!$E$4)</f>
        <v>0.95781887682088529</v>
      </c>
      <c r="R442">
        <f ca="1">MAX(Q442-'Vasicek Examples'!$B$8,0)</f>
        <v>0</v>
      </c>
      <c r="S442">
        <f t="shared" ca="1" si="28"/>
        <v>0</v>
      </c>
    </row>
    <row r="443" spans="1:19" x14ac:dyDescent="0.2">
      <c r="A443">
        <f t="shared" si="29"/>
        <v>439</v>
      </c>
      <c r="B443">
        <f>'Vasicek Examples'!$B$4</f>
        <v>5.2999999999999999E-2</v>
      </c>
      <c r="C443">
        <f ca="1">B443*EXP(-'Vasicek Examples'!$B$1/12)+(1-EXP(-'Vasicek Examples'!$B$1/12))*'Vasicek Examples'!$B$2+SQRT('Vasicek Examples'!$B$3^2/2/'Vasicek Examples'!$B$1*(1-EXP(-2*'Vasicek Examples'!$B$1/12)))*NORMSINV(RAND())</f>
        <v>3.8300256662298859E-2</v>
      </c>
      <c r="D443">
        <f ca="1">C443*EXP(-'Vasicek Examples'!$B$1/12)+(1-EXP(-'Vasicek Examples'!$B$1/12))*'Vasicek Examples'!$B$2+SQRT('Vasicek Examples'!$B$3^2/2/'Vasicek Examples'!$B$1*(1-EXP(-2*'Vasicek Examples'!$B$1/12)))*NORMSINV(RAND())</f>
        <v>4.0186842652387797E-2</v>
      </c>
      <c r="E443">
        <f ca="1">D443*EXP(-'Vasicek Examples'!$B$1/12)+(1-EXP(-'Vasicek Examples'!$B$1/12))*'Vasicek Examples'!$B$2+SQRT('Vasicek Examples'!$B$3^2/2/'Vasicek Examples'!$B$1*(1-EXP(-2*'Vasicek Examples'!$B$1/12)))*NORMSINV(RAND())</f>
        <v>3.9792382306678586E-2</v>
      </c>
      <c r="F443">
        <f ca="1">E443*EXP(-'Vasicek Examples'!$B$1/12)+(1-EXP(-'Vasicek Examples'!$B$1/12))*'Vasicek Examples'!$B$2+SQRT('Vasicek Examples'!$B$3^2/2/'Vasicek Examples'!$B$1*(1-EXP(-2*'Vasicek Examples'!$B$1/12)))*NORMSINV(RAND())</f>
        <v>3.9058598525275823E-2</v>
      </c>
      <c r="G443">
        <f ca="1">F443*EXP(-'Vasicek Examples'!$B$1/12)+(1-EXP(-'Vasicek Examples'!$B$1/12))*'Vasicek Examples'!$B$2+SQRT('Vasicek Examples'!$B$3^2/2/'Vasicek Examples'!$B$1*(1-EXP(-2*'Vasicek Examples'!$B$1/12)))*NORMSINV(RAND())</f>
        <v>3.9742714270110044E-2</v>
      </c>
      <c r="H443">
        <f ca="1">G443*EXP(-'Vasicek Examples'!$B$1/12)+(1-EXP(-'Vasicek Examples'!$B$1/12))*'Vasicek Examples'!$B$2+SQRT('Vasicek Examples'!$B$3^2/2/'Vasicek Examples'!$B$1*(1-EXP(-2*'Vasicek Examples'!$B$1/12)))*NORMSINV(RAND())</f>
        <v>4.1405980237201129E-2</v>
      </c>
      <c r="I443">
        <f ca="1">H443*EXP(-'Vasicek Examples'!$B$1/12)+(1-EXP(-'Vasicek Examples'!$B$1/12))*'Vasicek Examples'!$B$2+SQRT('Vasicek Examples'!$B$3^2/2/'Vasicek Examples'!$B$1*(1-EXP(-2*'Vasicek Examples'!$B$1/12)))*NORMSINV(RAND())</f>
        <v>3.9830716125234332E-2</v>
      </c>
      <c r="J443">
        <f ca="1">I443*EXP(-'Vasicek Examples'!$B$1/12)+(1-EXP(-'Vasicek Examples'!$B$1/12))*'Vasicek Examples'!$B$2+SQRT('Vasicek Examples'!$B$3^2/2/'Vasicek Examples'!$B$1*(1-EXP(-2*'Vasicek Examples'!$B$1/12)))*NORMSINV(RAND())</f>
        <v>3.8392867856553749E-2</v>
      </c>
      <c r="K443">
        <f ca="1">J443*EXP(-'Vasicek Examples'!$B$1/12)+(1-EXP(-'Vasicek Examples'!$B$1/12))*'Vasicek Examples'!$B$2+SQRT('Vasicek Examples'!$B$3^2/2/'Vasicek Examples'!$B$1*(1-EXP(-2*'Vasicek Examples'!$B$1/12)))*NORMSINV(RAND())</f>
        <v>4.1318132352986849E-2</v>
      </c>
      <c r="L443">
        <f ca="1">K443*EXP(-'Vasicek Examples'!$B$1/12)+(1-EXP(-'Vasicek Examples'!$B$1/12))*'Vasicek Examples'!$B$2+SQRT('Vasicek Examples'!$B$3^2/2/'Vasicek Examples'!$B$1*(1-EXP(-2*'Vasicek Examples'!$B$1/12)))*NORMSINV(RAND())</f>
        <v>3.8217062172423065E-2</v>
      </c>
      <c r="M443">
        <f ca="1">L443*EXP(-'Vasicek Examples'!$B$1/12)+(1-EXP(-'Vasicek Examples'!$B$1/12))*'Vasicek Examples'!$B$2+SQRT('Vasicek Examples'!$B$3^2/2/'Vasicek Examples'!$B$1*(1-EXP(-2*'Vasicek Examples'!$B$1/12)))*NORMSINV(RAND())</f>
        <v>3.9065955605789245E-2</v>
      </c>
      <c r="N443">
        <f ca="1">M443*EXP(-'Vasicek Examples'!$B$1/12)+(1-EXP(-'Vasicek Examples'!$B$1/12))*'Vasicek Examples'!$B$2+SQRT('Vasicek Examples'!$B$3^2/2/'Vasicek Examples'!$B$1*(1-EXP(-2*'Vasicek Examples'!$B$1/12)))*NORMSINV(RAND())</f>
        <v>4.8811741461452479E-2</v>
      </c>
      <c r="O443">
        <f t="shared" ca="1" si="26"/>
        <v>3.6713937597209693E-2</v>
      </c>
      <c r="P443">
        <f t="shared" ca="1" si="27"/>
        <v>0.9639518462932305</v>
      </c>
      <c r="Q443">
        <f ca="1">EXP(-'Vasicek Examples'!$D$4*N443+'Vasicek Examples'!$E$4)</f>
        <v>0.95622972904839365</v>
      </c>
      <c r="R443">
        <f ca="1">MAX(Q443-'Vasicek Examples'!$B$8,0)</f>
        <v>0</v>
      </c>
      <c r="S443">
        <f t="shared" ca="1" si="28"/>
        <v>0</v>
      </c>
    </row>
    <row r="444" spans="1:19" x14ac:dyDescent="0.2">
      <c r="A444">
        <f t="shared" si="29"/>
        <v>440</v>
      </c>
      <c r="B444">
        <f>'Vasicek Examples'!$B$4</f>
        <v>5.2999999999999999E-2</v>
      </c>
      <c r="C444">
        <f ca="1">B444*EXP(-'Vasicek Examples'!$B$1/12)+(1-EXP(-'Vasicek Examples'!$B$1/12))*'Vasicek Examples'!$B$2+SQRT('Vasicek Examples'!$B$3^2/2/'Vasicek Examples'!$B$1*(1-EXP(-2*'Vasicek Examples'!$B$1/12)))*NORMSINV(RAND())</f>
        <v>5.0243309980632159E-2</v>
      </c>
      <c r="D444">
        <f ca="1">C444*EXP(-'Vasicek Examples'!$B$1/12)+(1-EXP(-'Vasicek Examples'!$B$1/12))*'Vasicek Examples'!$B$2+SQRT('Vasicek Examples'!$B$3^2/2/'Vasicek Examples'!$B$1*(1-EXP(-2*'Vasicek Examples'!$B$1/12)))*NORMSINV(RAND())</f>
        <v>5.4346701522311268E-2</v>
      </c>
      <c r="E444">
        <f ca="1">D444*EXP(-'Vasicek Examples'!$B$1/12)+(1-EXP(-'Vasicek Examples'!$B$1/12))*'Vasicek Examples'!$B$2+SQRT('Vasicek Examples'!$B$3^2/2/'Vasicek Examples'!$B$1*(1-EXP(-2*'Vasicek Examples'!$B$1/12)))*NORMSINV(RAND())</f>
        <v>5.2947125640012416E-2</v>
      </c>
      <c r="F444">
        <f ca="1">E444*EXP(-'Vasicek Examples'!$B$1/12)+(1-EXP(-'Vasicek Examples'!$B$1/12))*'Vasicek Examples'!$B$2+SQRT('Vasicek Examples'!$B$3^2/2/'Vasicek Examples'!$B$1*(1-EXP(-2*'Vasicek Examples'!$B$1/12)))*NORMSINV(RAND())</f>
        <v>4.6294945527991634E-2</v>
      </c>
      <c r="G444">
        <f ca="1">F444*EXP(-'Vasicek Examples'!$B$1/12)+(1-EXP(-'Vasicek Examples'!$B$1/12))*'Vasicek Examples'!$B$2+SQRT('Vasicek Examples'!$B$3^2/2/'Vasicek Examples'!$B$1*(1-EXP(-2*'Vasicek Examples'!$B$1/12)))*NORMSINV(RAND())</f>
        <v>5.4966214751565448E-2</v>
      </c>
      <c r="H444">
        <f ca="1">G444*EXP(-'Vasicek Examples'!$B$1/12)+(1-EXP(-'Vasicek Examples'!$B$1/12))*'Vasicek Examples'!$B$2+SQRT('Vasicek Examples'!$B$3^2/2/'Vasicek Examples'!$B$1*(1-EXP(-2*'Vasicek Examples'!$B$1/12)))*NORMSINV(RAND())</f>
        <v>6.1962752459112008E-2</v>
      </c>
      <c r="I444">
        <f ca="1">H444*EXP(-'Vasicek Examples'!$B$1/12)+(1-EXP(-'Vasicek Examples'!$B$1/12))*'Vasicek Examples'!$B$2+SQRT('Vasicek Examples'!$B$3^2/2/'Vasicek Examples'!$B$1*(1-EXP(-2*'Vasicek Examples'!$B$1/12)))*NORMSINV(RAND())</f>
        <v>6.090096436052389E-2</v>
      </c>
      <c r="J444">
        <f ca="1">I444*EXP(-'Vasicek Examples'!$B$1/12)+(1-EXP(-'Vasicek Examples'!$B$1/12))*'Vasicek Examples'!$B$2+SQRT('Vasicek Examples'!$B$3^2/2/'Vasicek Examples'!$B$1*(1-EXP(-2*'Vasicek Examples'!$B$1/12)))*NORMSINV(RAND())</f>
        <v>6.0860445452695817E-2</v>
      </c>
      <c r="K444">
        <f ca="1">J444*EXP(-'Vasicek Examples'!$B$1/12)+(1-EXP(-'Vasicek Examples'!$B$1/12))*'Vasicek Examples'!$B$2+SQRT('Vasicek Examples'!$B$3^2/2/'Vasicek Examples'!$B$1*(1-EXP(-2*'Vasicek Examples'!$B$1/12)))*NORMSINV(RAND())</f>
        <v>5.3671498255672204E-2</v>
      </c>
      <c r="L444">
        <f ca="1">K444*EXP(-'Vasicek Examples'!$B$1/12)+(1-EXP(-'Vasicek Examples'!$B$1/12))*'Vasicek Examples'!$B$2+SQRT('Vasicek Examples'!$B$3^2/2/'Vasicek Examples'!$B$1*(1-EXP(-2*'Vasicek Examples'!$B$1/12)))*NORMSINV(RAND())</f>
        <v>5.3830707653074156E-2</v>
      </c>
      <c r="M444">
        <f ca="1">L444*EXP(-'Vasicek Examples'!$B$1/12)+(1-EXP(-'Vasicek Examples'!$B$1/12))*'Vasicek Examples'!$B$2+SQRT('Vasicek Examples'!$B$3^2/2/'Vasicek Examples'!$B$1*(1-EXP(-2*'Vasicek Examples'!$B$1/12)))*NORMSINV(RAND())</f>
        <v>4.9470003209862598E-2</v>
      </c>
      <c r="N444">
        <f ca="1">M444*EXP(-'Vasicek Examples'!$B$1/12)+(1-EXP(-'Vasicek Examples'!$B$1/12))*'Vasicek Examples'!$B$2+SQRT('Vasicek Examples'!$B$3^2/2/'Vasicek Examples'!$B$1*(1-EXP(-2*'Vasicek Examples'!$B$1/12)))*NORMSINV(RAND())</f>
        <v>5.3366203046997712E-2</v>
      </c>
      <c r="O444">
        <f t="shared" ca="1" si="26"/>
        <v>5.0088009612219701E-2</v>
      </c>
      <c r="P444">
        <f t="shared" ca="1" si="27"/>
        <v>0.95114571085178867</v>
      </c>
      <c r="Q444">
        <f ca="1">EXP(-'Vasicek Examples'!$D$4*N444+'Vasicek Examples'!$E$4)</f>
        <v>0.95280865765972034</v>
      </c>
      <c r="R444">
        <f ca="1">MAX(Q444-'Vasicek Examples'!$B$8,0)</f>
        <v>0</v>
      </c>
      <c r="S444">
        <f t="shared" ca="1" si="28"/>
        <v>0</v>
      </c>
    </row>
    <row r="445" spans="1:19" x14ac:dyDescent="0.2">
      <c r="A445">
        <f t="shared" si="29"/>
        <v>441</v>
      </c>
      <c r="B445">
        <f>'Vasicek Examples'!$B$4</f>
        <v>5.2999999999999999E-2</v>
      </c>
      <c r="C445">
        <f ca="1">B445*EXP(-'Vasicek Examples'!$B$1/12)+(1-EXP(-'Vasicek Examples'!$B$1/12))*'Vasicek Examples'!$B$2+SQRT('Vasicek Examples'!$B$3^2/2/'Vasicek Examples'!$B$1*(1-EXP(-2*'Vasicek Examples'!$B$1/12)))*NORMSINV(RAND())</f>
        <v>4.6642227129652811E-2</v>
      </c>
      <c r="D445">
        <f ca="1">C445*EXP(-'Vasicek Examples'!$B$1/12)+(1-EXP(-'Vasicek Examples'!$B$1/12))*'Vasicek Examples'!$B$2+SQRT('Vasicek Examples'!$B$3^2/2/'Vasicek Examples'!$B$1*(1-EXP(-2*'Vasicek Examples'!$B$1/12)))*NORMSINV(RAND())</f>
        <v>4.5791437491559873E-2</v>
      </c>
      <c r="E445">
        <f ca="1">D445*EXP(-'Vasicek Examples'!$B$1/12)+(1-EXP(-'Vasicek Examples'!$B$1/12))*'Vasicek Examples'!$B$2+SQRT('Vasicek Examples'!$B$3^2/2/'Vasicek Examples'!$B$1*(1-EXP(-2*'Vasicek Examples'!$B$1/12)))*NORMSINV(RAND())</f>
        <v>4.0343774168371233E-2</v>
      </c>
      <c r="F445">
        <f ca="1">E445*EXP(-'Vasicek Examples'!$B$1/12)+(1-EXP(-'Vasicek Examples'!$B$1/12))*'Vasicek Examples'!$B$2+SQRT('Vasicek Examples'!$B$3^2/2/'Vasicek Examples'!$B$1*(1-EXP(-2*'Vasicek Examples'!$B$1/12)))*NORMSINV(RAND())</f>
        <v>3.7912217387006446E-2</v>
      </c>
      <c r="G445">
        <f ca="1">F445*EXP(-'Vasicek Examples'!$B$1/12)+(1-EXP(-'Vasicek Examples'!$B$1/12))*'Vasicek Examples'!$B$2+SQRT('Vasicek Examples'!$B$3^2/2/'Vasicek Examples'!$B$1*(1-EXP(-2*'Vasicek Examples'!$B$1/12)))*NORMSINV(RAND())</f>
        <v>3.339910525447784E-2</v>
      </c>
      <c r="H445">
        <f ca="1">G445*EXP(-'Vasicek Examples'!$B$1/12)+(1-EXP(-'Vasicek Examples'!$B$1/12))*'Vasicek Examples'!$B$2+SQRT('Vasicek Examples'!$B$3^2/2/'Vasicek Examples'!$B$1*(1-EXP(-2*'Vasicek Examples'!$B$1/12)))*NORMSINV(RAND())</f>
        <v>3.7487595829233944E-2</v>
      </c>
      <c r="I445">
        <f ca="1">H445*EXP(-'Vasicek Examples'!$B$1/12)+(1-EXP(-'Vasicek Examples'!$B$1/12))*'Vasicek Examples'!$B$2+SQRT('Vasicek Examples'!$B$3^2/2/'Vasicek Examples'!$B$1*(1-EXP(-2*'Vasicek Examples'!$B$1/12)))*NORMSINV(RAND())</f>
        <v>4.9203856090318882E-2</v>
      </c>
      <c r="J445">
        <f ca="1">I445*EXP(-'Vasicek Examples'!$B$1/12)+(1-EXP(-'Vasicek Examples'!$B$1/12))*'Vasicek Examples'!$B$2+SQRT('Vasicek Examples'!$B$3^2/2/'Vasicek Examples'!$B$1*(1-EXP(-2*'Vasicek Examples'!$B$1/12)))*NORMSINV(RAND())</f>
        <v>4.8608798707926323E-2</v>
      </c>
      <c r="K445">
        <f ca="1">J445*EXP(-'Vasicek Examples'!$B$1/12)+(1-EXP(-'Vasicek Examples'!$B$1/12))*'Vasicek Examples'!$B$2+SQRT('Vasicek Examples'!$B$3^2/2/'Vasicek Examples'!$B$1*(1-EXP(-2*'Vasicek Examples'!$B$1/12)))*NORMSINV(RAND())</f>
        <v>5.2473293038345137E-2</v>
      </c>
      <c r="L445">
        <f ca="1">K445*EXP(-'Vasicek Examples'!$B$1/12)+(1-EXP(-'Vasicek Examples'!$B$1/12))*'Vasicek Examples'!$B$2+SQRT('Vasicek Examples'!$B$3^2/2/'Vasicek Examples'!$B$1*(1-EXP(-2*'Vasicek Examples'!$B$1/12)))*NORMSINV(RAND())</f>
        <v>4.4055737920378674E-2</v>
      </c>
      <c r="M445">
        <f ca="1">L445*EXP(-'Vasicek Examples'!$B$1/12)+(1-EXP(-'Vasicek Examples'!$B$1/12))*'Vasicek Examples'!$B$2+SQRT('Vasicek Examples'!$B$3^2/2/'Vasicek Examples'!$B$1*(1-EXP(-2*'Vasicek Examples'!$B$1/12)))*NORMSINV(RAND())</f>
        <v>5.862644233385763E-2</v>
      </c>
      <c r="N445">
        <f ca="1">M445*EXP(-'Vasicek Examples'!$B$1/12)+(1-EXP(-'Vasicek Examples'!$B$1/12))*'Vasicek Examples'!$B$2+SQRT('Vasicek Examples'!$B$3^2/2/'Vasicek Examples'!$B$1*(1-EXP(-2*'Vasicek Examples'!$B$1/12)))*NORMSINV(RAND())</f>
        <v>6.0062728858290261E-2</v>
      </c>
      <c r="O445">
        <f t="shared" ca="1" si="26"/>
        <v>4.1771228017953965E-2</v>
      </c>
      <c r="P445">
        <f t="shared" ca="1" si="27"/>
        <v>0.95908916820662526</v>
      </c>
      <c r="Q445">
        <f ca="1">EXP(-'Vasicek Examples'!$D$4*N445+'Vasicek Examples'!$E$4)</f>
        <v>0.94780079598606504</v>
      </c>
      <c r="R445">
        <f ca="1">MAX(Q445-'Vasicek Examples'!$B$8,0)</f>
        <v>0</v>
      </c>
      <c r="S445">
        <f t="shared" ca="1" si="28"/>
        <v>0</v>
      </c>
    </row>
    <row r="446" spans="1:19" x14ac:dyDescent="0.2">
      <c r="A446">
        <f t="shared" si="29"/>
        <v>442</v>
      </c>
      <c r="B446">
        <f>'Vasicek Examples'!$B$4</f>
        <v>5.2999999999999999E-2</v>
      </c>
      <c r="C446">
        <f ca="1">B446*EXP(-'Vasicek Examples'!$B$1/12)+(1-EXP(-'Vasicek Examples'!$B$1/12))*'Vasicek Examples'!$B$2+SQRT('Vasicek Examples'!$B$3^2/2/'Vasicek Examples'!$B$1*(1-EXP(-2*'Vasicek Examples'!$B$1/12)))*NORMSINV(RAND())</f>
        <v>4.6847715837453889E-2</v>
      </c>
      <c r="D446">
        <f ca="1">C446*EXP(-'Vasicek Examples'!$B$1/12)+(1-EXP(-'Vasicek Examples'!$B$1/12))*'Vasicek Examples'!$B$2+SQRT('Vasicek Examples'!$B$3^2/2/'Vasicek Examples'!$B$1*(1-EXP(-2*'Vasicek Examples'!$B$1/12)))*NORMSINV(RAND())</f>
        <v>4.6063273629982457E-2</v>
      </c>
      <c r="E446">
        <f ca="1">D446*EXP(-'Vasicek Examples'!$B$1/12)+(1-EXP(-'Vasicek Examples'!$B$1/12))*'Vasicek Examples'!$B$2+SQRT('Vasicek Examples'!$B$3^2/2/'Vasicek Examples'!$B$1*(1-EXP(-2*'Vasicek Examples'!$B$1/12)))*NORMSINV(RAND())</f>
        <v>4.3420577790397742E-2</v>
      </c>
      <c r="F446">
        <f ca="1">E446*EXP(-'Vasicek Examples'!$B$1/12)+(1-EXP(-'Vasicek Examples'!$B$1/12))*'Vasicek Examples'!$B$2+SQRT('Vasicek Examples'!$B$3^2/2/'Vasicek Examples'!$B$1*(1-EXP(-2*'Vasicek Examples'!$B$1/12)))*NORMSINV(RAND())</f>
        <v>3.7746902902513604E-2</v>
      </c>
      <c r="G446">
        <f ca="1">F446*EXP(-'Vasicek Examples'!$B$1/12)+(1-EXP(-'Vasicek Examples'!$B$1/12))*'Vasicek Examples'!$B$2+SQRT('Vasicek Examples'!$B$3^2/2/'Vasicek Examples'!$B$1*(1-EXP(-2*'Vasicek Examples'!$B$1/12)))*NORMSINV(RAND())</f>
        <v>3.0703974541111963E-2</v>
      </c>
      <c r="H446">
        <f ca="1">G446*EXP(-'Vasicek Examples'!$B$1/12)+(1-EXP(-'Vasicek Examples'!$B$1/12))*'Vasicek Examples'!$B$2+SQRT('Vasicek Examples'!$B$3^2/2/'Vasicek Examples'!$B$1*(1-EXP(-2*'Vasicek Examples'!$B$1/12)))*NORMSINV(RAND())</f>
        <v>2.1610512080828238E-2</v>
      </c>
      <c r="I446">
        <f ca="1">H446*EXP(-'Vasicek Examples'!$B$1/12)+(1-EXP(-'Vasicek Examples'!$B$1/12))*'Vasicek Examples'!$B$2+SQRT('Vasicek Examples'!$B$3^2/2/'Vasicek Examples'!$B$1*(1-EXP(-2*'Vasicek Examples'!$B$1/12)))*NORMSINV(RAND())</f>
        <v>2.4977492040732123E-2</v>
      </c>
      <c r="J446">
        <f ca="1">I446*EXP(-'Vasicek Examples'!$B$1/12)+(1-EXP(-'Vasicek Examples'!$B$1/12))*'Vasicek Examples'!$B$2+SQRT('Vasicek Examples'!$B$3^2/2/'Vasicek Examples'!$B$1*(1-EXP(-2*'Vasicek Examples'!$B$1/12)))*NORMSINV(RAND())</f>
        <v>2.3538267804007154E-2</v>
      </c>
      <c r="K446">
        <f ca="1">J446*EXP(-'Vasicek Examples'!$B$1/12)+(1-EXP(-'Vasicek Examples'!$B$1/12))*'Vasicek Examples'!$B$2+SQRT('Vasicek Examples'!$B$3^2/2/'Vasicek Examples'!$B$1*(1-EXP(-2*'Vasicek Examples'!$B$1/12)))*NORMSINV(RAND())</f>
        <v>1.9477798867940245E-2</v>
      </c>
      <c r="L446">
        <f ca="1">K446*EXP(-'Vasicek Examples'!$B$1/12)+(1-EXP(-'Vasicek Examples'!$B$1/12))*'Vasicek Examples'!$B$2+SQRT('Vasicek Examples'!$B$3^2/2/'Vasicek Examples'!$B$1*(1-EXP(-2*'Vasicek Examples'!$B$1/12)))*NORMSINV(RAND())</f>
        <v>1.9694125169049347E-2</v>
      </c>
      <c r="M446">
        <f ca="1">L446*EXP(-'Vasicek Examples'!$B$1/12)+(1-EXP(-'Vasicek Examples'!$B$1/12))*'Vasicek Examples'!$B$2+SQRT('Vasicek Examples'!$B$3^2/2/'Vasicek Examples'!$B$1*(1-EXP(-2*'Vasicek Examples'!$B$1/12)))*NORMSINV(RAND())</f>
        <v>1.7834210625310359E-2</v>
      </c>
      <c r="N446">
        <f ca="1">M446*EXP(-'Vasicek Examples'!$B$1/12)+(1-EXP(-'Vasicek Examples'!$B$1/12))*'Vasicek Examples'!$B$2+SQRT('Vasicek Examples'!$B$3^2/2/'Vasicek Examples'!$B$1*(1-EXP(-2*'Vasicek Examples'!$B$1/12)))*NORMSINV(RAND())</f>
        <v>2.5837886203877603E-2</v>
      </c>
      <c r="O446">
        <f t="shared" ca="1" si="26"/>
        <v>2.6784161372711585E-2</v>
      </c>
      <c r="P446">
        <f t="shared" ca="1" si="27"/>
        <v>0.97357135315285015</v>
      </c>
      <c r="Q446">
        <f ca="1">EXP(-'Vasicek Examples'!$D$4*N446+'Vasicek Examples'!$E$4)</f>
        <v>0.97367463923753783</v>
      </c>
      <c r="R446">
        <f ca="1">MAX(Q446-'Vasicek Examples'!$B$8,0)</f>
        <v>1.2978657533424642E-2</v>
      </c>
      <c r="S446">
        <f t="shared" ca="1" si="28"/>
        <v>1.2635649176923662E-2</v>
      </c>
    </row>
    <row r="447" spans="1:19" x14ac:dyDescent="0.2">
      <c r="A447">
        <f t="shared" si="29"/>
        <v>443</v>
      </c>
      <c r="B447">
        <f>'Vasicek Examples'!$B$4</f>
        <v>5.2999999999999999E-2</v>
      </c>
      <c r="C447">
        <f ca="1">B447*EXP(-'Vasicek Examples'!$B$1/12)+(1-EXP(-'Vasicek Examples'!$B$1/12))*'Vasicek Examples'!$B$2+SQRT('Vasicek Examples'!$B$3^2/2/'Vasicek Examples'!$B$1*(1-EXP(-2*'Vasicek Examples'!$B$1/12)))*NORMSINV(RAND())</f>
        <v>5.5332599942587983E-2</v>
      </c>
      <c r="D447">
        <f ca="1">C447*EXP(-'Vasicek Examples'!$B$1/12)+(1-EXP(-'Vasicek Examples'!$B$1/12))*'Vasicek Examples'!$B$2+SQRT('Vasicek Examples'!$B$3^2/2/'Vasicek Examples'!$B$1*(1-EXP(-2*'Vasicek Examples'!$B$1/12)))*NORMSINV(RAND())</f>
        <v>5.1901361570302541E-2</v>
      </c>
      <c r="E447">
        <f ca="1">D447*EXP(-'Vasicek Examples'!$B$1/12)+(1-EXP(-'Vasicek Examples'!$B$1/12))*'Vasicek Examples'!$B$2+SQRT('Vasicek Examples'!$B$3^2/2/'Vasicek Examples'!$B$1*(1-EXP(-2*'Vasicek Examples'!$B$1/12)))*NORMSINV(RAND())</f>
        <v>5.1050664322694776E-2</v>
      </c>
      <c r="F447">
        <f ca="1">E447*EXP(-'Vasicek Examples'!$B$1/12)+(1-EXP(-'Vasicek Examples'!$B$1/12))*'Vasicek Examples'!$B$2+SQRT('Vasicek Examples'!$B$3^2/2/'Vasicek Examples'!$B$1*(1-EXP(-2*'Vasicek Examples'!$B$1/12)))*NORMSINV(RAND())</f>
        <v>5.2906190643945132E-2</v>
      </c>
      <c r="G447">
        <f ca="1">F447*EXP(-'Vasicek Examples'!$B$1/12)+(1-EXP(-'Vasicek Examples'!$B$1/12))*'Vasicek Examples'!$B$2+SQRT('Vasicek Examples'!$B$3^2/2/'Vasicek Examples'!$B$1*(1-EXP(-2*'Vasicek Examples'!$B$1/12)))*NORMSINV(RAND())</f>
        <v>5.6777259473262454E-2</v>
      </c>
      <c r="H447">
        <f ca="1">G447*EXP(-'Vasicek Examples'!$B$1/12)+(1-EXP(-'Vasicek Examples'!$B$1/12))*'Vasicek Examples'!$B$2+SQRT('Vasicek Examples'!$B$3^2/2/'Vasicek Examples'!$B$1*(1-EXP(-2*'Vasicek Examples'!$B$1/12)))*NORMSINV(RAND())</f>
        <v>5.7012702679966533E-2</v>
      </c>
      <c r="I447">
        <f ca="1">H447*EXP(-'Vasicek Examples'!$B$1/12)+(1-EXP(-'Vasicek Examples'!$B$1/12))*'Vasicek Examples'!$B$2+SQRT('Vasicek Examples'!$B$3^2/2/'Vasicek Examples'!$B$1*(1-EXP(-2*'Vasicek Examples'!$B$1/12)))*NORMSINV(RAND())</f>
        <v>5.6492915226680034E-2</v>
      </c>
      <c r="J447">
        <f ca="1">I447*EXP(-'Vasicek Examples'!$B$1/12)+(1-EXP(-'Vasicek Examples'!$B$1/12))*'Vasicek Examples'!$B$2+SQRT('Vasicek Examples'!$B$3^2/2/'Vasicek Examples'!$B$1*(1-EXP(-2*'Vasicek Examples'!$B$1/12)))*NORMSINV(RAND())</f>
        <v>4.2647255354001316E-2</v>
      </c>
      <c r="K447">
        <f ca="1">J447*EXP(-'Vasicek Examples'!$B$1/12)+(1-EXP(-'Vasicek Examples'!$B$1/12))*'Vasicek Examples'!$B$2+SQRT('Vasicek Examples'!$B$3^2/2/'Vasicek Examples'!$B$1*(1-EXP(-2*'Vasicek Examples'!$B$1/12)))*NORMSINV(RAND())</f>
        <v>4.1288365183552493E-2</v>
      </c>
      <c r="L447">
        <f ca="1">K447*EXP(-'Vasicek Examples'!$B$1/12)+(1-EXP(-'Vasicek Examples'!$B$1/12))*'Vasicek Examples'!$B$2+SQRT('Vasicek Examples'!$B$3^2/2/'Vasicek Examples'!$B$1*(1-EXP(-2*'Vasicek Examples'!$B$1/12)))*NORMSINV(RAND())</f>
        <v>3.471022564199884E-2</v>
      </c>
      <c r="M447">
        <f ca="1">L447*EXP(-'Vasicek Examples'!$B$1/12)+(1-EXP(-'Vasicek Examples'!$B$1/12))*'Vasicek Examples'!$B$2+SQRT('Vasicek Examples'!$B$3^2/2/'Vasicek Examples'!$B$1*(1-EXP(-2*'Vasicek Examples'!$B$1/12)))*NORMSINV(RAND())</f>
        <v>3.2349976971472461E-2</v>
      </c>
      <c r="N447">
        <f ca="1">M447*EXP(-'Vasicek Examples'!$B$1/12)+(1-EXP(-'Vasicek Examples'!$B$1/12))*'Vasicek Examples'!$B$2+SQRT('Vasicek Examples'!$B$3^2/2/'Vasicek Examples'!$B$1*(1-EXP(-2*'Vasicek Examples'!$B$1/12)))*NORMSINV(RAND())</f>
        <v>3.8827907176050877E-2</v>
      </c>
      <c r="O447">
        <f t="shared" ca="1" si="26"/>
        <v>4.3684764218932998E-2</v>
      </c>
      <c r="P447">
        <f t="shared" ca="1" si="27"/>
        <v>0.95725567115425125</v>
      </c>
      <c r="Q447">
        <f ca="1">EXP(-'Vasicek Examples'!$D$4*N447+'Vasicek Examples'!$E$4)</f>
        <v>0.96377209618557735</v>
      </c>
      <c r="R447">
        <f ca="1">MAX(Q447-'Vasicek Examples'!$B$8,0)</f>
        <v>3.076114481464165E-3</v>
      </c>
      <c r="S447">
        <f t="shared" ca="1" si="28"/>
        <v>2.9446280325012906E-3</v>
      </c>
    </row>
    <row r="448" spans="1:19" x14ac:dyDescent="0.2">
      <c r="A448">
        <f t="shared" si="29"/>
        <v>444</v>
      </c>
      <c r="B448">
        <f>'Vasicek Examples'!$B$4</f>
        <v>5.2999999999999999E-2</v>
      </c>
      <c r="C448">
        <f ca="1">B448*EXP(-'Vasicek Examples'!$B$1/12)+(1-EXP(-'Vasicek Examples'!$B$1/12))*'Vasicek Examples'!$B$2+SQRT('Vasicek Examples'!$B$3^2/2/'Vasicek Examples'!$B$1*(1-EXP(-2*'Vasicek Examples'!$B$1/12)))*NORMSINV(RAND())</f>
        <v>5.8114144194456881E-2</v>
      </c>
      <c r="D448">
        <f ca="1">C448*EXP(-'Vasicek Examples'!$B$1/12)+(1-EXP(-'Vasicek Examples'!$B$1/12))*'Vasicek Examples'!$B$2+SQRT('Vasicek Examples'!$B$3^2/2/'Vasicek Examples'!$B$1*(1-EXP(-2*'Vasicek Examples'!$B$1/12)))*NORMSINV(RAND())</f>
        <v>5.1785963017051267E-2</v>
      </c>
      <c r="E448">
        <f ca="1">D448*EXP(-'Vasicek Examples'!$B$1/12)+(1-EXP(-'Vasicek Examples'!$B$1/12))*'Vasicek Examples'!$B$2+SQRT('Vasicek Examples'!$B$3^2/2/'Vasicek Examples'!$B$1*(1-EXP(-2*'Vasicek Examples'!$B$1/12)))*NORMSINV(RAND())</f>
        <v>4.4625155632276106E-2</v>
      </c>
      <c r="F448">
        <f ca="1">E448*EXP(-'Vasicek Examples'!$B$1/12)+(1-EXP(-'Vasicek Examples'!$B$1/12))*'Vasicek Examples'!$B$2+SQRT('Vasicek Examples'!$B$3^2/2/'Vasicek Examples'!$B$1*(1-EXP(-2*'Vasicek Examples'!$B$1/12)))*NORMSINV(RAND())</f>
        <v>4.8655510735799871E-2</v>
      </c>
      <c r="G448">
        <f ca="1">F448*EXP(-'Vasicek Examples'!$B$1/12)+(1-EXP(-'Vasicek Examples'!$B$1/12))*'Vasicek Examples'!$B$2+SQRT('Vasicek Examples'!$B$3^2/2/'Vasicek Examples'!$B$1*(1-EXP(-2*'Vasicek Examples'!$B$1/12)))*NORMSINV(RAND())</f>
        <v>4.5641109596691515E-2</v>
      </c>
      <c r="H448">
        <f ca="1">G448*EXP(-'Vasicek Examples'!$B$1/12)+(1-EXP(-'Vasicek Examples'!$B$1/12))*'Vasicek Examples'!$B$2+SQRT('Vasicek Examples'!$B$3^2/2/'Vasicek Examples'!$B$1*(1-EXP(-2*'Vasicek Examples'!$B$1/12)))*NORMSINV(RAND())</f>
        <v>4.5564157340871859E-2</v>
      </c>
      <c r="I448">
        <f ca="1">H448*EXP(-'Vasicek Examples'!$B$1/12)+(1-EXP(-'Vasicek Examples'!$B$1/12))*'Vasicek Examples'!$B$2+SQRT('Vasicek Examples'!$B$3^2/2/'Vasicek Examples'!$B$1*(1-EXP(-2*'Vasicek Examples'!$B$1/12)))*NORMSINV(RAND())</f>
        <v>4.382429168630949E-2</v>
      </c>
      <c r="J448">
        <f ca="1">I448*EXP(-'Vasicek Examples'!$B$1/12)+(1-EXP(-'Vasicek Examples'!$B$1/12))*'Vasicek Examples'!$B$2+SQRT('Vasicek Examples'!$B$3^2/2/'Vasicek Examples'!$B$1*(1-EXP(-2*'Vasicek Examples'!$B$1/12)))*NORMSINV(RAND())</f>
        <v>3.1341871343777562E-2</v>
      </c>
      <c r="K448">
        <f ca="1">J448*EXP(-'Vasicek Examples'!$B$1/12)+(1-EXP(-'Vasicek Examples'!$B$1/12))*'Vasicek Examples'!$B$2+SQRT('Vasicek Examples'!$B$3^2/2/'Vasicek Examples'!$B$1*(1-EXP(-2*'Vasicek Examples'!$B$1/12)))*NORMSINV(RAND())</f>
        <v>3.0396065055175399E-2</v>
      </c>
      <c r="L448">
        <f ca="1">K448*EXP(-'Vasicek Examples'!$B$1/12)+(1-EXP(-'Vasicek Examples'!$B$1/12))*'Vasicek Examples'!$B$2+SQRT('Vasicek Examples'!$B$3^2/2/'Vasicek Examples'!$B$1*(1-EXP(-2*'Vasicek Examples'!$B$1/12)))*NORMSINV(RAND())</f>
        <v>2.0550370081202727E-2</v>
      </c>
      <c r="M448">
        <f ca="1">L448*EXP(-'Vasicek Examples'!$B$1/12)+(1-EXP(-'Vasicek Examples'!$B$1/12))*'Vasicek Examples'!$B$2+SQRT('Vasicek Examples'!$B$3^2/2/'Vasicek Examples'!$B$1*(1-EXP(-2*'Vasicek Examples'!$B$1/12)))*NORMSINV(RAND())</f>
        <v>9.8462767007110128E-3</v>
      </c>
      <c r="N448">
        <f ca="1">M448*EXP(-'Vasicek Examples'!$B$1/12)+(1-EXP(-'Vasicek Examples'!$B$1/12))*'Vasicek Examples'!$B$2+SQRT('Vasicek Examples'!$B$3^2/2/'Vasicek Examples'!$B$1*(1-EXP(-2*'Vasicek Examples'!$B$1/12)))*NORMSINV(RAND())</f>
        <v>1.108417101019476E-2</v>
      </c>
      <c r="O448">
        <f t="shared" ca="1" si="26"/>
        <v>3.3902494066016059E-2</v>
      </c>
      <c r="P448">
        <f t="shared" ca="1" si="27"/>
        <v>0.96666575568977231</v>
      </c>
      <c r="Q448">
        <f ca="1">EXP(-'Vasicek Examples'!$D$4*N448+'Vasicek Examples'!$E$4)</f>
        <v>0.98504514346172667</v>
      </c>
      <c r="R448">
        <f ca="1">MAX(Q448-'Vasicek Examples'!$B$8,0)</f>
        <v>2.434916175761348E-2</v>
      </c>
      <c r="S448">
        <f t="shared" ca="1" si="28"/>
        <v>2.3537500850835939E-2</v>
      </c>
    </row>
    <row r="449" spans="1:19" x14ac:dyDescent="0.2">
      <c r="A449">
        <f t="shared" si="29"/>
        <v>445</v>
      </c>
      <c r="B449">
        <f>'Vasicek Examples'!$B$4</f>
        <v>5.2999999999999999E-2</v>
      </c>
      <c r="C449">
        <f ca="1">B449*EXP(-'Vasicek Examples'!$B$1/12)+(1-EXP(-'Vasicek Examples'!$B$1/12))*'Vasicek Examples'!$B$2+SQRT('Vasicek Examples'!$B$3^2/2/'Vasicek Examples'!$B$1*(1-EXP(-2*'Vasicek Examples'!$B$1/12)))*NORMSINV(RAND())</f>
        <v>4.764241757546632E-2</v>
      </c>
      <c r="D449">
        <f ca="1">C449*EXP(-'Vasicek Examples'!$B$1/12)+(1-EXP(-'Vasicek Examples'!$B$1/12))*'Vasicek Examples'!$B$2+SQRT('Vasicek Examples'!$B$3^2/2/'Vasicek Examples'!$B$1*(1-EXP(-2*'Vasicek Examples'!$B$1/12)))*NORMSINV(RAND())</f>
        <v>5.2644702176649398E-2</v>
      </c>
      <c r="E449">
        <f ca="1">D449*EXP(-'Vasicek Examples'!$B$1/12)+(1-EXP(-'Vasicek Examples'!$B$1/12))*'Vasicek Examples'!$B$2+SQRT('Vasicek Examples'!$B$3^2/2/'Vasicek Examples'!$B$1*(1-EXP(-2*'Vasicek Examples'!$B$1/12)))*NORMSINV(RAND())</f>
        <v>4.6765210069138453E-2</v>
      </c>
      <c r="F449">
        <f ca="1">E449*EXP(-'Vasicek Examples'!$B$1/12)+(1-EXP(-'Vasicek Examples'!$B$1/12))*'Vasicek Examples'!$B$2+SQRT('Vasicek Examples'!$B$3^2/2/'Vasicek Examples'!$B$1*(1-EXP(-2*'Vasicek Examples'!$B$1/12)))*NORMSINV(RAND())</f>
        <v>5.1466114002464737E-2</v>
      </c>
      <c r="G449">
        <f ca="1">F449*EXP(-'Vasicek Examples'!$B$1/12)+(1-EXP(-'Vasicek Examples'!$B$1/12))*'Vasicek Examples'!$B$2+SQRT('Vasicek Examples'!$B$3^2/2/'Vasicek Examples'!$B$1*(1-EXP(-2*'Vasicek Examples'!$B$1/12)))*NORMSINV(RAND())</f>
        <v>5.4425108851867639E-2</v>
      </c>
      <c r="H449">
        <f ca="1">G449*EXP(-'Vasicek Examples'!$B$1/12)+(1-EXP(-'Vasicek Examples'!$B$1/12))*'Vasicek Examples'!$B$2+SQRT('Vasicek Examples'!$B$3^2/2/'Vasicek Examples'!$B$1*(1-EXP(-2*'Vasicek Examples'!$B$1/12)))*NORMSINV(RAND())</f>
        <v>5.644425761732054E-2</v>
      </c>
      <c r="I449">
        <f ca="1">H449*EXP(-'Vasicek Examples'!$B$1/12)+(1-EXP(-'Vasicek Examples'!$B$1/12))*'Vasicek Examples'!$B$2+SQRT('Vasicek Examples'!$B$3^2/2/'Vasicek Examples'!$B$1*(1-EXP(-2*'Vasicek Examples'!$B$1/12)))*NORMSINV(RAND())</f>
        <v>5.4888433174904772E-2</v>
      </c>
      <c r="J449">
        <f ca="1">I449*EXP(-'Vasicek Examples'!$B$1/12)+(1-EXP(-'Vasicek Examples'!$B$1/12))*'Vasicek Examples'!$B$2+SQRT('Vasicek Examples'!$B$3^2/2/'Vasicek Examples'!$B$1*(1-EXP(-2*'Vasicek Examples'!$B$1/12)))*NORMSINV(RAND())</f>
        <v>5.1669778947297629E-2</v>
      </c>
      <c r="K449">
        <f ca="1">J449*EXP(-'Vasicek Examples'!$B$1/12)+(1-EXP(-'Vasicek Examples'!$B$1/12))*'Vasicek Examples'!$B$2+SQRT('Vasicek Examples'!$B$3^2/2/'Vasicek Examples'!$B$1*(1-EXP(-2*'Vasicek Examples'!$B$1/12)))*NORMSINV(RAND())</f>
        <v>5.2043274918521197E-2</v>
      </c>
      <c r="L449">
        <f ca="1">K449*EXP(-'Vasicek Examples'!$B$1/12)+(1-EXP(-'Vasicek Examples'!$B$1/12))*'Vasicek Examples'!$B$2+SQRT('Vasicek Examples'!$B$3^2/2/'Vasicek Examples'!$B$1*(1-EXP(-2*'Vasicek Examples'!$B$1/12)))*NORMSINV(RAND())</f>
        <v>4.6552665871737398E-2</v>
      </c>
      <c r="M449">
        <f ca="1">L449*EXP(-'Vasicek Examples'!$B$1/12)+(1-EXP(-'Vasicek Examples'!$B$1/12))*'Vasicek Examples'!$B$2+SQRT('Vasicek Examples'!$B$3^2/2/'Vasicek Examples'!$B$1*(1-EXP(-2*'Vasicek Examples'!$B$1/12)))*NORMSINV(RAND())</f>
        <v>4.6301427403737619E-2</v>
      </c>
      <c r="N449">
        <f ca="1">M449*EXP(-'Vasicek Examples'!$B$1/12)+(1-EXP(-'Vasicek Examples'!$B$1/12))*'Vasicek Examples'!$B$2+SQRT('Vasicek Examples'!$B$3^2/2/'Vasicek Examples'!$B$1*(1-EXP(-2*'Vasicek Examples'!$B$1/12)))*NORMSINV(RAND())</f>
        <v>5.2683297246140154E-2</v>
      </c>
      <c r="O449">
        <f t="shared" ca="1" si="26"/>
        <v>4.6946985870370217E-2</v>
      </c>
      <c r="P449">
        <f t="shared" ca="1" si="27"/>
        <v>0.95413797904409914</v>
      </c>
      <c r="Q449">
        <f ca="1">EXP(-'Vasicek Examples'!$D$4*N449+'Vasicek Examples'!$E$4)</f>
        <v>0.95332083939893553</v>
      </c>
      <c r="R449">
        <f ca="1">MAX(Q449-'Vasicek Examples'!$B$8,0)</f>
        <v>0</v>
      </c>
      <c r="S449">
        <f t="shared" ca="1" si="28"/>
        <v>0</v>
      </c>
    </row>
    <row r="450" spans="1:19" x14ac:dyDescent="0.2">
      <c r="A450">
        <f t="shared" si="29"/>
        <v>446</v>
      </c>
      <c r="B450">
        <f>'Vasicek Examples'!$B$4</f>
        <v>5.2999999999999999E-2</v>
      </c>
      <c r="C450">
        <f ca="1">B450*EXP(-'Vasicek Examples'!$B$1/12)+(1-EXP(-'Vasicek Examples'!$B$1/12))*'Vasicek Examples'!$B$2+SQRT('Vasicek Examples'!$B$3^2/2/'Vasicek Examples'!$B$1*(1-EXP(-2*'Vasicek Examples'!$B$1/12)))*NORMSINV(RAND())</f>
        <v>4.6236699601740171E-2</v>
      </c>
      <c r="D450">
        <f ca="1">C450*EXP(-'Vasicek Examples'!$B$1/12)+(1-EXP(-'Vasicek Examples'!$B$1/12))*'Vasicek Examples'!$B$2+SQRT('Vasicek Examples'!$B$3^2/2/'Vasicek Examples'!$B$1*(1-EXP(-2*'Vasicek Examples'!$B$1/12)))*NORMSINV(RAND())</f>
        <v>5.4382755188628867E-2</v>
      </c>
      <c r="E450">
        <f ca="1">D450*EXP(-'Vasicek Examples'!$B$1/12)+(1-EXP(-'Vasicek Examples'!$B$1/12))*'Vasicek Examples'!$B$2+SQRT('Vasicek Examples'!$B$3^2/2/'Vasicek Examples'!$B$1*(1-EXP(-2*'Vasicek Examples'!$B$1/12)))*NORMSINV(RAND())</f>
        <v>5.3869448875196964E-2</v>
      </c>
      <c r="F450">
        <f ca="1">E450*EXP(-'Vasicek Examples'!$B$1/12)+(1-EXP(-'Vasicek Examples'!$B$1/12))*'Vasicek Examples'!$B$2+SQRT('Vasicek Examples'!$B$3^2/2/'Vasicek Examples'!$B$1*(1-EXP(-2*'Vasicek Examples'!$B$1/12)))*NORMSINV(RAND())</f>
        <v>4.8689389972085467E-2</v>
      </c>
      <c r="G450">
        <f ca="1">F450*EXP(-'Vasicek Examples'!$B$1/12)+(1-EXP(-'Vasicek Examples'!$B$1/12))*'Vasicek Examples'!$B$2+SQRT('Vasicek Examples'!$B$3^2/2/'Vasicek Examples'!$B$1*(1-EXP(-2*'Vasicek Examples'!$B$1/12)))*NORMSINV(RAND())</f>
        <v>5.316075353732113E-2</v>
      </c>
      <c r="H450">
        <f ca="1">G450*EXP(-'Vasicek Examples'!$B$1/12)+(1-EXP(-'Vasicek Examples'!$B$1/12))*'Vasicek Examples'!$B$2+SQRT('Vasicek Examples'!$B$3^2/2/'Vasicek Examples'!$B$1*(1-EXP(-2*'Vasicek Examples'!$B$1/12)))*NORMSINV(RAND())</f>
        <v>5.368427062644178E-2</v>
      </c>
      <c r="I450">
        <f ca="1">H450*EXP(-'Vasicek Examples'!$B$1/12)+(1-EXP(-'Vasicek Examples'!$B$1/12))*'Vasicek Examples'!$B$2+SQRT('Vasicek Examples'!$B$3^2/2/'Vasicek Examples'!$B$1*(1-EXP(-2*'Vasicek Examples'!$B$1/12)))*NORMSINV(RAND())</f>
        <v>5.9919248343455481E-2</v>
      </c>
      <c r="J450">
        <f ca="1">I450*EXP(-'Vasicek Examples'!$B$1/12)+(1-EXP(-'Vasicek Examples'!$B$1/12))*'Vasicek Examples'!$B$2+SQRT('Vasicek Examples'!$B$3^2/2/'Vasicek Examples'!$B$1*(1-EXP(-2*'Vasicek Examples'!$B$1/12)))*NORMSINV(RAND())</f>
        <v>6.0964367344672712E-2</v>
      </c>
      <c r="K450">
        <f ca="1">J450*EXP(-'Vasicek Examples'!$B$1/12)+(1-EXP(-'Vasicek Examples'!$B$1/12))*'Vasicek Examples'!$B$2+SQRT('Vasicek Examples'!$B$3^2/2/'Vasicek Examples'!$B$1*(1-EXP(-2*'Vasicek Examples'!$B$1/12)))*NORMSINV(RAND())</f>
        <v>6.5970186349463014E-2</v>
      </c>
      <c r="L450">
        <f ca="1">K450*EXP(-'Vasicek Examples'!$B$1/12)+(1-EXP(-'Vasicek Examples'!$B$1/12))*'Vasicek Examples'!$B$2+SQRT('Vasicek Examples'!$B$3^2/2/'Vasicek Examples'!$B$1*(1-EXP(-2*'Vasicek Examples'!$B$1/12)))*NORMSINV(RAND())</f>
        <v>6.3064095894535752E-2</v>
      </c>
      <c r="M450">
        <f ca="1">L450*EXP(-'Vasicek Examples'!$B$1/12)+(1-EXP(-'Vasicek Examples'!$B$1/12))*'Vasicek Examples'!$B$2+SQRT('Vasicek Examples'!$B$3^2/2/'Vasicek Examples'!$B$1*(1-EXP(-2*'Vasicek Examples'!$B$1/12)))*NORMSINV(RAND())</f>
        <v>5.8600548402475104E-2</v>
      </c>
      <c r="N450">
        <f ca="1">M450*EXP(-'Vasicek Examples'!$B$1/12)+(1-EXP(-'Vasicek Examples'!$B$1/12))*'Vasicek Examples'!$B$2+SQRT('Vasicek Examples'!$B$3^2/2/'Vasicek Examples'!$B$1*(1-EXP(-2*'Vasicek Examples'!$B$1/12)))*NORMSINV(RAND())</f>
        <v>6.837267096033052E-2</v>
      </c>
      <c r="O450">
        <f t="shared" ca="1" si="26"/>
        <v>5.2467479151275968E-2</v>
      </c>
      <c r="P450">
        <f t="shared" ca="1" si="27"/>
        <v>0.94888517910539971</v>
      </c>
      <c r="Q450">
        <f ca="1">EXP(-'Vasicek Examples'!$D$4*N450+'Vasicek Examples'!$E$4)</f>
        <v>0.94162295511171534</v>
      </c>
      <c r="R450">
        <f ca="1">MAX(Q450-'Vasicek Examples'!$B$8,0)</f>
        <v>0</v>
      </c>
      <c r="S450">
        <f t="shared" ca="1" si="28"/>
        <v>0</v>
      </c>
    </row>
    <row r="451" spans="1:19" x14ac:dyDescent="0.2">
      <c r="A451">
        <f t="shared" si="29"/>
        <v>447</v>
      </c>
      <c r="B451">
        <f>'Vasicek Examples'!$B$4</f>
        <v>5.2999999999999999E-2</v>
      </c>
      <c r="C451">
        <f ca="1">B451*EXP(-'Vasicek Examples'!$B$1/12)+(1-EXP(-'Vasicek Examples'!$B$1/12))*'Vasicek Examples'!$B$2+SQRT('Vasicek Examples'!$B$3^2/2/'Vasicek Examples'!$B$1*(1-EXP(-2*'Vasicek Examples'!$B$1/12)))*NORMSINV(RAND())</f>
        <v>4.1850863624139423E-2</v>
      </c>
      <c r="D451">
        <f ca="1">C451*EXP(-'Vasicek Examples'!$B$1/12)+(1-EXP(-'Vasicek Examples'!$B$1/12))*'Vasicek Examples'!$B$2+SQRT('Vasicek Examples'!$B$3^2/2/'Vasicek Examples'!$B$1*(1-EXP(-2*'Vasicek Examples'!$B$1/12)))*NORMSINV(RAND())</f>
        <v>4.6350280838959118E-2</v>
      </c>
      <c r="E451">
        <f ca="1">D451*EXP(-'Vasicek Examples'!$B$1/12)+(1-EXP(-'Vasicek Examples'!$B$1/12))*'Vasicek Examples'!$B$2+SQRT('Vasicek Examples'!$B$3^2/2/'Vasicek Examples'!$B$1*(1-EXP(-2*'Vasicek Examples'!$B$1/12)))*NORMSINV(RAND())</f>
        <v>4.2602716680572882E-2</v>
      </c>
      <c r="F451">
        <f ca="1">E451*EXP(-'Vasicek Examples'!$B$1/12)+(1-EXP(-'Vasicek Examples'!$B$1/12))*'Vasicek Examples'!$B$2+SQRT('Vasicek Examples'!$B$3^2/2/'Vasicek Examples'!$B$1*(1-EXP(-2*'Vasicek Examples'!$B$1/12)))*NORMSINV(RAND())</f>
        <v>3.8653574445417255E-2</v>
      </c>
      <c r="G451">
        <f ca="1">F451*EXP(-'Vasicek Examples'!$B$1/12)+(1-EXP(-'Vasicek Examples'!$B$1/12))*'Vasicek Examples'!$B$2+SQRT('Vasicek Examples'!$B$3^2/2/'Vasicek Examples'!$B$1*(1-EXP(-2*'Vasicek Examples'!$B$1/12)))*NORMSINV(RAND())</f>
        <v>3.145103217092797E-2</v>
      </c>
      <c r="H451">
        <f ca="1">G451*EXP(-'Vasicek Examples'!$B$1/12)+(1-EXP(-'Vasicek Examples'!$B$1/12))*'Vasicek Examples'!$B$2+SQRT('Vasicek Examples'!$B$3^2/2/'Vasicek Examples'!$B$1*(1-EXP(-2*'Vasicek Examples'!$B$1/12)))*NORMSINV(RAND())</f>
        <v>3.2606847084327997E-2</v>
      </c>
      <c r="I451">
        <f ca="1">H451*EXP(-'Vasicek Examples'!$B$1/12)+(1-EXP(-'Vasicek Examples'!$B$1/12))*'Vasicek Examples'!$B$2+SQRT('Vasicek Examples'!$B$3^2/2/'Vasicek Examples'!$B$1*(1-EXP(-2*'Vasicek Examples'!$B$1/12)))*NORMSINV(RAND())</f>
        <v>2.9193389547301871E-2</v>
      </c>
      <c r="J451">
        <f ca="1">I451*EXP(-'Vasicek Examples'!$B$1/12)+(1-EXP(-'Vasicek Examples'!$B$1/12))*'Vasicek Examples'!$B$2+SQRT('Vasicek Examples'!$B$3^2/2/'Vasicek Examples'!$B$1*(1-EXP(-2*'Vasicek Examples'!$B$1/12)))*NORMSINV(RAND())</f>
        <v>2.3045338057850785E-2</v>
      </c>
      <c r="K451">
        <f ca="1">J451*EXP(-'Vasicek Examples'!$B$1/12)+(1-EXP(-'Vasicek Examples'!$B$1/12))*'Vasicek Examples'!$B$2+SQRT('Vasicek Examples'!$B$3^2/2/'Vasicek Examples'!$B$1*(1-EXP(-2*'Vasicek Examples'!$B$1/12)))*NORMSINV(RAND())</f>
        <v>2.2660958954977991E-2</v>
      </c>
      <c r="L451">
        <f ca="1">K451*EXP(-'Vasicek Examples'!$B$1/12)+(1-EXP(-'Vasicek Examples'!$B$1/12))*'Vasicek Examples'!$B$2+SQRT('Vasicek Examples'!$B$3^2/2/'Vasicek Examples'!$B$1*(1-EXP(-2*'Vasicek Examples'!$B$1/12)))*NORMSINV(RAND())</f>
        <v>2.0061440784331259E-2</v>
      </c>
      <c r="M451">
        <f ca="1">L451*EXP(-'Vasicek Examples'!$B$1/12)+(1-EXP(-'Vasicek Examples'!$B$1/12))*'Vasicek Examples'!$B$2+SQRT('Vasicek Examples'!$B$3^2/2/'Vasicek Examples'!$B$1*(1-EXP(-2*'Vasicek Examples'!$B$1/12)))*NORMSINV(RAND())</f>
        <v>2.6098550513568453E-2</v>
      </c>
      <c r="N451">
        <f ca="1">M451*EXP(-'Vasicek Examples'!$B$1/12)+(1-EXP(-'Vasicek Examples'!$B$1/12))*'Vasicek Examples'!$B$2+SQRT('Vasicek Examples'!$B$3^2/2/'Vasicek Examples'!$B$1*(1-EXP(-2*'Vasicek Examples'!$B$1/12)))*NORMSINV(RAND())</f>
        <v>3.7341888639778623E-2</v>
      </c>
      <c r="O451">
        <f t="shared" ca="1" si="26"/>
        <v>2.936004210084955E-2</v>
      </c>
      <c r="P451">
        <f t="shared" ca="1" si="27"/>
        <v>0.97106677659689355</v>
      </c>
      <c r="Q451">
        <f ca="1">EXP(-'Vasicek Examples'!$D$4*N451+'Vasicek Examples'!$E$4)</f>
        <v>0.9648997957835953</v>
      </c>
      <c r="R451">
        <f ca="1">MAX(Q451-'Vasicek Examples'!$B$8,0)</f>
        <v>4.2038140794821155E-3</v>
      </c>
      <c r="S451">
        <f t="shared" ca="1" si="28"/>
        <v>4.0821841875753355E-3</v>
      </c>
    </row>
    <row r="452" spans="1:19" x14ac:dyDescent="0.2">
      <c r="A452">
        <f t="shared" si="29"/>
        <v>448</v>
      </c>
      <c r="B452">
        <f>'Vasicek Examples'!$B$4</f>
        <v>5.2999999999999999E-2</v>
      </c>
      <c r="C452">
        <f ca="1">B452*EXP(-'Vasicek Examples'!$B$1/12)+(1-EXP(-'Vasicek Examples'!$B$1/12))*'Vasicek Examples'!$B$2+SQRT('Vasicek Examples'!$B$3^2/2/'Vasicek Examples'!$B$1*(1-EXP(-2*'Vasicek Examples'!$B$1/12)))*NORMSINV(RAND())</f>
        <v>5.1894675216830478E-2</v>
      </c>
      <c r="D452">
        <f ca="1">C452*EXP(-'Vasicek Examples'!$B$1/12)+(1-EXP(-'Vasicek Examples'!$B$1/12))*'Vasicek Examples'!$B$2+SQRT('Vasicek Examples'!$B$3^2/2/'Vasicek Examples'!$B$1*(1-EXP(-2*'Vasicek Examples'!$B$1/12)))*NORMSINV(RAND())</f>
        <v>6.2318568321817001E-2</v>
      </c>
      <c r="E452">
        <f ca="1">D452*EXP(-'Vasicek Examples'!$B$1/12)+(1-EXP(-'Vasicek Examples'!$B$1/12))*'Vasicek Examples'!$B$2+SQRT('Vasicek Examples'!$B$3^2/2/'Vasicek Examples'!$B$1*(1-EXP(-2*'Vasicek Examples'!$B$1/12)))*NORMSINV(RAND())</f>
        <v>6.2029792293860464E-2</v>
      </c>
      <c r="F452">
        <f ca="1">E452*EXP(-'Vasicek Examples'!$B$1/12)+(1-EXP(-'Vasicek Examples'!$B$1/12))*'Vasicek Examples'!$B$2+SQRT('Vasicek Examples'!$B$3^2/2/'Vasicek Examples'!$B$1*(1-EXP(-2*'Vasicek Examples'!$B$1/12)))*NORMSINV(RAND())</f>
        <v>5.9976873570650416E-2</v>
      </c>
      <c r="G452">
        <f ca="1">F452*EXP(-'Vasicek Examples'!$B$1/12)+(1-EXP(-'Vasicek Examples'!$B$1/12))*'Vasicek Examples'!$B$2+SQRT('Vasicek Examples'!$B$3^2/2/'Vasicek Examples'!$B$1*(1-EXP(-2*'Vasicek Examples'!$B$1/12)))*NORMSINV(RAND())</f>
        <v>6.5872844963894422E-2</v>
      </c>
      <c r="H452">
        <f ca="1">G452*EXP(-'Vasicek Examples'!$B$1/12)+(1-EXP(-'Vasicek Examples'!$B$1/12))*'Vasicek Examples'!$B$2+SQRT('Vasicek Examples'!$B$3^2/2/'Vasicek Examples'!$B$1*(1-EXP(-2*'Vasicek Examples'!$B$1/12)))*NORMSINV(RAND())</f>
        <v>6.1199514680762908E-2</v>
      </c>
      <c r="I452">
        <f ca="1">H452*EXP(-'Vasicek Examples'!$B$1/12)+(1-EXP(-'Vasicek Examples'!$B$1/12))*'Vasicek Examples'!$B$2+SQRT('Vasicek Examples'!$B$3^2/2/'Vasicek Examples'!$B$1*(1-EXP(-2*'Vasicek Examples'!$B$1/12)))*NORMSINV(RAND())</f>
        <v>6.2320576110329838E-2</v>
      </c>
      <c r="J452">
        <f ca="1">I452*EXP(-'Vasicek Examples'!$B$1/12)+(1-EXP(-'Vasicek Examples'!$B$1/12))*'Vasicek Examples'!$B$2+SQRT('Vasicek Examples'!$B$3^2/2/'Vasicek Examples'!$B$1*(1-EXP(-2*'Vasicek Examples'!$B$1/12)))*NORMSINV(RAND())</f>
        <v>7.1657190761401215E-2</v>
      </c>
      <c r="K452">
        <f ca="1">J452*EXP(-'Vasicek Examples'!$B$1/12)+(1-EXP(-'Vasicek Examples'!$B$1/12))*'Vasicek Examples'!$B$2+SQRT('Vasicek Examples'!$B$3^2/2/'Vasicek Examples'!$B$1*(1-EXP(-2*'Vasicek Examples'!$B$1/12)))*NORMSINV(RAND())</f>
        <v>6.6175552234022397E-2</v>
      </c>
      <c r="L452">
        <f ca="1">K452*EXP(-'Vasicek Examples'!$B$1/12)+(1-EXP(-'Vasicek Examples'!$B$1/12))*'Vasicek Examples'!$B$2+SQRT('Vasicek Examples'!$B$3^2/2/'Vasicek Examples'!$B$1*(1-EXP(-2*'Vasicek Examples'!$B$1/12)))*NORMSINV(RAND())</f>
        <v>6.6018163157911786E-2</v>
      </c>
      <c r="M452">
        <f ca="1">L452*EXP(-'Vasicek Examples'!$B$1/12)+(1-EXP(-'Vasicek Examples'!$B$1/12))*'Vasicek Examples'!$B$2+SQRT('Vasicek Examples'!$B$3^2/2/'Vasicek Examples'!$B$1*(1-EXP(-2*'Vasicek Examples'!$B$1/12)))*NORMSINV(RAND())</f>
        <v>6.137071607502062E-2</v>
      </c>
      <c r="N452">
        <f ca="1">M452*EXP(-'Vasicek Examples'!$B$1/12)+(1-EXP(-'Vasicek Examples'!$B$1/12))*'Vasicek Examples'!$B$2+SQRT('Vasicek Examples'!$B$3^2/2/'Vasicek Examples'!$B$1*(1-EXP(-2*'Vasicek Examples'!$B$1/12)))*NORMSINV(RAND())</f>
        <v>6.9545926376877815E-2</v>
      </c>
      <c r="O452">
        <f t="shared" ca="1" si="26"/>
        <v>5.8305007747210424E-2</v>
      </c>
      <c r="P452">
        <f t="shared" ca="1" si="27"/>
        <v>0.94336217078146123</v>
      </c>
      <c r="Q452">
        <f ca="1">EXP(-'Vasicek Examples'!$D$4*N452+'Vasicek Examples'!$E$4)</f>
        <v>0.94075397462221388</v>
      </c>
      <c r="R452">
        <f ca="1">MAX(Q452-'Vasicek Examples'!$B$8,0)</f>
        <v>0</v>
      </c>
      <c r="S452">
        <f t="shared" ca="1" si="28"/>
        <v>0</v>
      </c>
    </row>
    <row r="453" spans="1:19" x14ac:dyDescent="0.2">
      <c r="A453">
        <f t="shared" si="29"/>
        <v>449</v>
      </c>
      <c r="B453">
        <f>'Vasicek Examples'!$B$4</f>
        <v>5.2999999999999999E-2</v>
      </c>
      <c r="C453">
        <f ca="1">B453*EXP(-'Vasicek Examples'!$B$1/12)+(1-EXP(-'Vasicek Examples'!$B$1/12))*'Vasicek Examples'!$B$2+SQRT('Vasicek Examples'!$B$3^2/2/'Vasicek Examples'!$B$1*(1-EXP(-2*'Vasicek Examples'!$B$1/12)))*NORMSINV(RAND())</f>
        <v>5.4548169842606839E-2</v>
      </c>
      <c r="D453">
        <f ca="1">C453*EXP(-'Vasicek Examples'!$B$1/12)+(1-EXP(-'Vasicek Examples'!$B$1/12))*'Vasicek Examples'!$B$2+SQRT('Vasicek Examples'!$B$3^2/2/'Vasicek Examples'!$B$1*(1-EXP(-2*'Vasicek Examples'!$B$1/12)))*NORMSINV(RAND())</f>
        <v>6.0468150034351138E-2</v>
      </c>
      <c r="E453">
        <f ca="1">D453*EXP(-'Vasicek Examples'!$B$1/12)+(1-EXP(-'Vasicek Examples'!$B$1/12))*'Vasicek Examples'!$B$2+SQRT('Vasicek Examples'!$B$3^2/2/'Vasicek Examples'!$B$1*(1-EXP(-2*'Vasicek Examples'!$B$1/12)))*NORMSINV(RAND())</f>
        <v>6.7338203464575863E-2</v>
      </c>
      <c r="F453">
        <f ca="1">E453*EXP(-'Vasicek Examples'!$B$1/12)+(1-EXP(-'Vasicek Examples'!$B$1/12))*'Vasicek Examples'!$B$2+SQRT('Vasicek Examples'!$B$3^2/2/'Vasicek Examples'!$B$1*(1-EXP(-2*'Vasicek Examples'!$B$1/12)))*NORMSINV(RAND())</f>
        <v>7.1694730430532483E-2</v>
      </c>
      <c r="G453">
        <f ca="1">F453*EXP(-'Vasicek Examples'!$B$1/12)+(1-EXP(-'Vasicek Examples'!$B$1/12))*'Vasicek Examples'!$B$2+SQRT('Vasicek Examples'!$B$3^2/2/'Vasicek Examples'!$B$1*(1-EXP(-2*'Vasicek Examples'!$B$1/12)))*NORMSINV(RAND())</f>
        <v>7.2014245586057221E-2</v>
      </c>
      <c r="H453">
        <f ca="1">G453*EXP(-'Vasicek Examples'!$B$1/12)+(1-EXP(-'Vasicek Examples'!$B$1/12))*'Vasicek Examples'!$B$2+SQRT('Vasicek Examples'!$B$3^2/2/'Vasicek Examples'!$B$1*(1-EXP(-2*'Vasicek Examples'!$B$1/12)))*NORMSINV(RAND())</f>
        <v>6.1189785773532054E-2</v>
      </c>
      <c r="I453">
        <f ca="1">H453*EXP(-'Vasicek Examples'!$B$1/12)+(1-EXP(-'Vasicek Examples'!$B$1/12))*'Vasicek Examples'!$B$2+SQRT('Vasicek Examples'!$B$3^2/2/'Vasicek Examples'!$B$1*(1-EXP(-2*'Vasicek Examples'!$B$1/12)))*NORMSINV(RAND())</f>
        <v>5.3095045905022543E-2</v>
      </c>
      <c r="J453">
        <f ca="1">I453*EXP(-'Vasicek Examples'!$B$1/12)+(1-EXP(-'Vasicek Examples'!$B$1/12))*'Vasicek Examples'!$B$2+SQRT('Vasicek Examples'!$B$3^2/2/'Vasicek Examples'!$B$1*(1-EXP(-2*'Vasicek Examples'!$B$1/12)))*NORMSINV(RAND())</f>
        <v>5.4152761217512752E-2</v>
      </c>
      <c r="K453">
        <f ca="1">J453*EXP(-'Vasicek Examples'!$B$1/12)+(1-EXP(-'Vasicek Examples'!$B$1/12))*'Vasicek Examples'!$B$2+SQRT('Vasicek Examples'!$B$3^2/2/'Vasicek Examples'!$B$1*(1-EXP(-2*'Vasicek Examples'!$B$1/12)))*NORMSINV(RAND())</f>
        <v>4.7279366150967547E-2</v>
      </c>
      <c r="L453">
        <f ca="1">K453*EXP(-'Vasicek Examples'!$B$1/12)+(1-EXP(-'Vasicek Examples'!$B$1/12))*'Vasicek Examples'!$B$2+SQRT('Vasicek Examples'!$B$3^2/2/'Vasicek Examples'!$B$1*(1-EXP(-2*'Vasicek Examples'!$B$1/12)))*NORMSINV(RAND())</f>
        <v>4.1801542445407916E-2</v>
      </c>
      <c r="M453">
        <f ca="1">L453*EXP(-'Vasicek Examples'!$B$1/12)+(1-EXP(-'Vasicek Examples'!$B$1/12))*'Vasicek Examples'!$B$2+SQRT('Vasicek Examples'!$B$3^2/2/'Vasicek Examples'!$B$1*(1-EXP(-2*'Vasicek Examples'!$B$1/12)))*NORMSINV(RAND())</f>
        <v>3.9159589490925857E-2</v>
      </c>
      <c r="N453">
        <f ca="1">M453*EXP(-'Vasicek Examples'!$B$1/12)+(1-EXP(-'Vasicek Examples'!$B$1/12))*'Vasicek Examples'!$B$2+SQRT('Vasicek Examples'!$B$3^2/2/'Vasicek Examples'!$B$1*(1-EXP(-2*'Vasicek Examples'!$B$1/12)))*NORMSINV(RAND())</f>
        <v>4.2697957124470866E-2</v>
      </c>
      <c r="O453">
        <f t="shared" ca="1" si="26"/>
        <v>5.1401373665202033E-2</v>
      </c>
      <c r="P453">
        <f t="shared" ca="1" si="27"/>
        <v>0.94989733023456802</v>
      </c>
      <c r="Q453">
        <f ca="1">EXP(-'Vasicek Examples'!$D$4*N453+'Vasicek Examples'!$E$4)</f>
        <v>0.96084140094630022</v>
      </c>
      <c r="R453">
        <f ca="1">MAX(Q453-'Vasicek Examples'!$B$8,0)</f>
        <v>1.4541924218702817E-4</v>
      </c>
      <c r="S453">
        <f t="shared" ca="1" si="28"/>
        <v>1.3813334991819213E-4</v>
      </c>
    </row>
    <row r="454" spans="1:19" x14ac:dyDescent="0.2">
      <c r="A454">
        <f t="shared" si="29"/>
        <v>450</v>
      </c>
      <c r="B454">
        <f>'Vasicek Examples'!$B$4</f>
        <v>5.2999999999999999E-2</v>
      </c>
      <c r="C454">
        <f ca="1">B454*EXP(-'Vasicek Examples'!$B$1/12)+(1-EXP(-'Vasicek Examples'!$B$1/12))*'Vasicek Examples'!$B$2+SQRT('Vasicek Examples'!$B$3^2/2/'Vasicek Examples'!$B$1*(1-EXP(-2*'Vasicek Examples'!$B$1/12)))*NORMSINV(RAND())</f>
        <v>4.7130144558184033E-2</v>
      </c>
      <c r="D454">
        <f ca="1">C454*EXP(-'Vasicek Examples'!$B$1/12)+(1-EXP(-'Vasicek Examples'!$B$1/12))*'Vasicek Examples'!$B$2+SQRT('Vasicek Examples'!$B$3^2/2/'Vasicek Examples'!$B$1*(1-EXP(-2*'Vasicek Examples'!$B$1/12)))*NORMSINV(RAND())</f>
        <v>4.9697639693187114E-2</v>
      </c>
      <c r="E454">
        <f ca="1">D454*EXP(-'Vasicek Examples'!$B$1/12)+(1-EXP(-'Vasicek Examples'!$B$1/12))*'Vasicek Examples'!$B$2+SQRT('Vasicek Examples'!$B$3^2/2/'Vasicek Examples'!$B$1*(1-EXP(-2*'Vasicek Examples'!$B$1/12)))*NORMSINV(RAND())</f>
        <v>3.8963871752991687E-2</v>
      </c>
      <c r="F454">
        <f ca="1">E454*EXP(-'Vasicek Examples'!$B$1/12)+(1-EXP(-'Vasicek Examples'!$B$1/12))*'Vasicek Examples'!$B$2+SQRT('Vasicek Examples'!$B$3^2/2/'Vasicek Examples'!$B$1*(1-EXP(-2*'Vasicek Examples'!$B$1/12)))*NORMSINV(RAND())</f>
        <v>3.7976060729480898E-2</v>
      </c>
      <c r="G454">
        <f ca="1">F454*EXP(-'Vasicek Examples'!$B$1/12)+(1-EXP(-'Vasicek Examples'!$B$1/12))*'Vasicek Examples'!$B$2+SQRT('Vasicek Examples'!$B$3^2/2/'Vasicek Examples'!$B$1*(1-EXP(-2*'Vasicek Examples'!$B$1/12)))*NORMSINV(RAND())</f>
        <v>3.0806040830617089E-2</v>
      </c>
      <c r="H454">
        <f ca="1">G454*EXP(-'Vasicek Examples'!$B$1/12)+(1-EXP(-'Vasicek Examples'!$B$1/12))*'Vasicek Examples'!$B$2+SQRT('Vasicek Examples'!$B$3^2/2/'Vasicek Examples'!$B$1*(1-EXP(-2*'Vasicek Examples'!$B$1/12)))*NORMSINV(RAND())</f>
        <v>2.9290856960550438E-2</v>
      </c>
      <c r="I454">
        <f ca="1">H454*EXP(-'Vasicek Examples'!$B$1/12)+(1-EXP(-'Vasicek Examples'!$B$1/12))*'Vasicek Examples'!$B$2+SQRT('Vasicek Examples'!$B$3^2/2/'Vasicek Examples'!$B$1*(1-EXP(-2*'Vasicek Examples'!$B$1/12)))*NORMSINV(RAND())</f>
        <v>2.587918911035544E-2</v>
      </c>
      <c r="J454">
        <f ca="1">I454*EXP(-'Vasicek Examples'!$B$1/12)+(1-EXP(-'Vasicek Examples'!$B$1/12))*'Vasicek Examples'!$B$2+SQRT('Vasicek Examples'!$B$3^2/2/'Vasicek Examples'!$B$1*(1-EXP(-2*'Vasicek Examples'!$B$1/12)))*NORMSINV(RAND())</f>
        <v>1.8343334073210711E-2</v>
      </c>
      <c r="K454">
        <f ca="1">J454*EXP(-'Vasicek Examples'!$B$1/12)+(1-EXP(-'Vasicek Examples'!$B$1/12))*'Vasicek Examples'!$B$2+SQRT('Vasicek Examples'!$B$3^2/2/'Vasicek Examples'!$B$1*(1-EXP(-2*'Vasicek Examples'!$B$1/12)))*NORMSINV(RAND())</f>
        <v>2.1221803923350633E-2</v>
      </c>
      <c r="L454">
        <f ca="1">K454*EXP(-'Vasicek Examples'!$B$1/12)+(1-EXP(-'Vasicek Examples'!$B$1/12))*'Vasicek Examples'!$B$2+SQRT('Vasicek Examples'!$B$3^2/2/'Vasicek Examples'!$B$1*(1-EXP(-2*'Vasicek Examples'!$B$1/12)))*NORMSINV(RAND())</f>
        <v>1.4589893112313851E-2</v>
      </c>
      <c r="M454">
        <f ca="1">L454*EXP(-'Vasicek Examples'!$B$1/12)+(1-EXP(-'Vasicek Examples'!$B$1/12))*'Vasicek Examples'!$B$2+SQRT('Vasicek Examples'!$B$3^2/2/'Vasicek Examples'!$B$1*(1-EXP(-2*'Vasicek Examples'!$B$1/12)))*NORMSINV(RAND())</f>
        <v>1.5206804351496494E-2</v>
      </c>
      <c r="N454">
        <f ca="1">M454*EXP(-'Vasicek Examples'!$B$1/12)+(1-EXP(-'Vasicek Examples'!$B$1/12))*'Vasicek Examples'!$B$2+SQRT('Vasicek Examples'!$B$3^2/2/'Vasicek Examples'!$B$1*(1-EXP(-2*'Vasicek Examples'!$B$1/12)))*NORMSINV(RAND())</f>
        <v>2.2412326551358351E-2</v>
      </c>
      <c r="O454">
        <f t="shared" ref="O454:O517" ca="1" si="30">(SUM(D454:M454)+AVERAGE(C454,N454))/12</f>
        <v>2.6395560841027132E-2</v>
      </c>
      <c r="P454">
        <f t="shared" ref="P454:P517" ca="1" si="31">EXP(-O454)</f>
        <v>0.97394975701752773</v>
      </c>
      <c r="Q454">
        <f ca="1">EXP(-'Vasicek Examples'!$D$4*N454+'Vasicek Examples'!$E$4)</f>
        <v>0.97630292015765696</v>
      </c>
      <c r="R454">
        <f ca="1">MAX(Q454-'Vasicek Examples'!$B$8,0)</f>
        <v>1.5606938453543773E-2</v>
      </c>
      <c r="S454">
        <f t="shared" ref="S454:S517" ca="1" si="32">R454*P454</f>
        <v>1.5200373914616467E-2</v>
      </c>
    </row>
    <row r="455" spans="1:19" x14ac:dyDescent="0.2">
      <c r="A455">
        <f t="shared" ref="A455:A518" si="33">A454+1</f>
        <v>451</v>
      </c>
      <c r="B455">
        <f>'Vasicek Examples'!$B$4</f>
        <v>5.2999999999999999E-2</v>
      </c>
      <c r="C455">
        <f ca="1">B455*EXP(-'Vasicek Examples'!$B$1/12)+(1-EXP(-'Vasicek Examples'!$B$1/12))*'Vasicek Examples'!$B$2+SQRT('Vasicek Examples'!$B$3^2/2/'Vasicek Examples'!$B$1*(1-EXP(-2*'Vasicek Examples'!$B$1/12)))*NORMSINV(RAND())</f>
        <v>4.8990999726894524E-2</v>
      </c>
      <c r="D455">
        <f ca="1">C455*EXP(-'Vasicek Examples'!$B$1/12)+(1-EXP(-'Vasicek Examples'!$B$1/12))*'Vasicek Examples'!$B$2+SQRT('Vasicek Examples'!$B$3^2/2/'Vasicek Examples'!$B$1*(1-EXP(-2*'Vasicek Examples'!$B$1/12)))*NORMSINV(RAND())</f>
        <v>5.2376611121306572E-2</v>
      </c>
      <c r="E455">
        <f ca="1">D455*EXP(-'Vasicek Examples'!$B$1/12)+(1-EXP(-'Vasicek Examples'!$B$1/12))*'Vasicek Examples'!$B$2+SQRT('Vasicek Examples'!$B$3^2/2/'Vasicek Examples'!$B$1*(1-EXP(-2*'Vasicek Examples'!$B$1/12)))*NORMSINV(RAND())</f>
        <v>5.9149027383761266E-2</v>
      </c>
      <c r="F455">
        <f ca="1">E455*EXP(-'Vasicek Examples'!$B$1/12)+(1-EXP(-'Vasicek Examples'!$B$1/12))*'Vasicek Examples'!$B$2+SQRT('Vasicek Examples'!$B$3^2/2/'Vasicek Examples'!$B$1*(1-EXP(-2*'Vasicek Examples'!$B$1/12)))*NORMSINV(RAND())</f>
        <v>6.2099680339669477E-2</v>
      </c>
      <c r="G455">
        <f ca="1">F455*EXP(-'Vasicek Examples'!$B$1/12)+(1-EXP(-'Vasicek Examples'!$B$1/12))*'Vasicek Examples'!$B$2+SQRT('Vasicek Examples'!$B$3^2/2/'Vasicek Examples'!$B$1*(1-EXP(-2*'Vasicek Examples'!$B$1/12)))*NORMSINV(RAND())</f>
        <v>5.5330993333118597E-2</v>
      </c>
      <c r="H455">
        <f ca="1">G455*EXP(-'Vasicek Examples'!$B$1/12)+(1-EXP(-'Vasicek Examples'!$B$1/12))*'Vasicek Examples'!$B$2+SQRT('Vasicek Examples'!$B$3^2/2/'Vasicek Examples'!$B$1*(1-EXP(-2*'Vasicek Examples'!$B$1/12)))*NORMSINV(RAND())</f>
        <v>5.3931606156945568E-2</v>
      </c>
      <c r="I455">
        <f ca="1">H455*EXP(-'Vasicek Examples'!$B$1/12)+(1-EXP(-'Vasicek Examples'!$B$1/12))*'Vasicek Examples'!$B$2+SQRT('Vasicek Examples'!$B$3^2/2/'Vasicek Examples'!$B$1*(1-EXP(-2*'Vasicek Examples'!$B$1/12)))*NORMSINV(RAND())</f>
        <v>4.6831369410485629E-2</v>
      </c>
      <c r="J455">
        <f ca="1">I455*EXP(-'Vasicek Examples'!$B$1/12)+(1-EXP(-'Vasicek Examples'!$B$1/12))*'Vasicek Examples'!$B$2+SQRT('Vasicek Examples'!$B$3^2/2/'Vasicek Examples'!$B$1*(1-EXP(-2*'Vasicek Examples'!$B$1/12)))*NORMSINV(RAND())</f>
        <v>4.4267506790651598E-2</v>
      </c>
      <c r="K455">
        <f ca="1">J455*EXP(-'Vasicek Examples'!$B$1/12)+(1-EXP(-'Vasicek Examples'!$B$1/12))*'Vasicek Examples'!$B$2+SQRT('Vasicek Examples'!$B$3^2/2/'Vasicek Examples'!$B$1*(1-EXP(-2*'Vasicek Examples'!$B$1/12)))*NORMSINV(RAND())</f>
        <v>4.2712780066907617E-2</v>
      </c>
      <c r="L455">
        <f ca="1">K455*EXP(-'Vasicek Examples'!$B$1/12)+(1-EXP(-'Vasicek Examples'!$B$1/12))*'Vasicek Examples'!$B$2+SQRT('Vasicek Examples'!$B$3^2/2/'Vasicek Examples'!$B$1*(1-EXP(-2*'Vasicek Examples'!$B$1/12)))*NORMSINV(RAND())</f>
        <v>3.622587699699268E-2</v>
      </c>
      <c r="M455">
        <f ca="1">L455*EXP(-'Vasicek Examples'!$B$1/12)+(1-EXP(-'Vasicek Examples'!$B$1/12))*'Vasicek Examples'!$B$2+SQRT('Vasicek Examples'!$B$3^2/2/'Vasicek Examples'!$B$1*(1-EXP(-2*'Vasicek Examples'!$B$1/12)))*NORMSINV(RAND())</f>
        <v>4.2721657173882432E-2</v>
      </c>
      <c r="N455">
        <f ca="1">M455*EXP(-'Vasicek Examples'!$B$1/12)+(1-EXP(-'Vasicek Examples'!$B$1/12))*'Vasicek Examples'!$B$2+SQRT('Vasicek Examples'!$B$3^2/2/'Vasicek Examples'!$B$1*(1-EXP(-2*'Vasicek Examples'!$B$1/12)))*NORMSINV(RAND())</f>
        <v>3.9580086900826851E-2</v>
      </c>
      <c r="O455">
        <f t="shared" ca="1" si="30"/>
        <v>4.4994387673965179E-2</v>
      </c>
      <c r="P455">
        <f t="shared" ca="1" si="31"/>
        <v>0.95600284721771256</v>
      </c>
      <c r="Q455">
        <f ca="1">EXP(-'Vasicek Examples'!$D$4*N455+'Vasicek Examples'!$E$4)</f>
        <v>0.96320178966597925</v>
      </c>
      <c r="R455">
        <f ca="1">MAX(Q455-'Vasicek Examples'!$B$8,0)</f>
        <v>2.5058079618660578E-3</v>
      </c>
      <c r="S455">
        <f t="shared" ca="1" si="32"/>
        <v>2.3955595461247646E-3</v>
      </c>
    </row>
    <row r="456" spans="1:19" x14ac:dyDescent="0.2">
      <c r="A456">
        <f t="shared" si="33"/>
        <v>452</v>
      </c>
      <c r="B456">
        <f>'Vasicek Examples'!$B$4</f>
        <v>5.2999999999999999E-2</v>
      </c>
      <c r="C456">
        <f ca="1">B456*EXP(-'Vasicek Examples'!$B$1/12)+(1-EXP(-'Vasicek Examples'!$B$1/12))*'Vasicek Examples'!$B$2+SQRT('Vasicek Examples'!$B$3^2/2/'Vasicek Examples'!$B$1*(1-EXP(-2*'Vasicek Examples'!$B$1/12)))*NORMSINV(RAND())</f>
        <v>5.4616721325900751E-2</v>
      </c>
      <c r="D456">
        <f ca="1">C456*EXP(-'Vasicek Examples'!$B$1/12)+(1-EXP(-'Vasicek Examples'!$B$1/12))*'Vasicek Examples'!$B$2+SQRT('Vasicek Examples'!$B$3^2/2/'Vasicek Examples'!$B$1*(1-EXP(-2*'Vasicek Examples'!$B$1/12)))*NORMSINV(RAND())</f>
        <v>4.040340349076188E-2</v>
      </c>
      <c r="E456">
        <f ca="1">D456*EXP(-'Vasicek Examples'!$B$1/12)+(1-EXP(-'Vasicek Examples'!$B$1/12))*'Vasicek Examples'!$B$2+SQRT('Vasicek Examples'!$B$3^2/2/'Vasicek Examples'!$B$1*(1-EXP(-2*'Vasicek Examples'!$B$1/12)))*NORMSINV(RAND())</f>
        <v>4.0884293244912065E-2</v>
      </c>
      <c r="F456">
        <f ca="1">E456*EXP(-'Vasicek Examples'!$B$1/12)+(1-EXP(-'Vasicek Examples'!$B$1/12))*'Vasicek Examples'!$B$2+SQRT('Vasicek Examples'!$B$3^2/2/'Vasicek Examples'!$B$1*(1-EXP(-2*'Vasicek Examples'!$B$1/12)))*NORMSINV(RAND())</f>
        <v>4.9345479409780596E-2</v>
      </c>
      <c r="G456">
        <f ca="1">F456*EXP(-'Vasicek Examples'!$B$1/12)+(1-EXP(-'Vasicek Examples'!$B$1/12))*'Vasicek Examples'!$B$2+SQRT('Vasicek Examples'!$B$3^2/2/'Vasicek Examples'!$B$1*(1-EXP(-2*'Vasicek Examples'!$B$1/12)))*NORMSINV(RAND())</f>
        <v>5.6018819660935033E-2</v>
      </c>
      <c r="H456">
        <f ca="1">G456*EXP(-'Vasicek Examples'!$B$1/12)+(1-EXP(-'Vasicek Examples'!$B$1/12))*'Vasicek Examples'!$B$2+SQRT('Vasicek Examples'!$B$3^2/2/'Vasicek Examples'!$B$1*(1-EXP(-2*'Vasicek Examples'!$B$1/12)))*NORMSINV(RAND())</f>
        <v>5.7290771704201854E-2</v>
      </c>
      <c r="I456">
        <f ca="1">H456*EXP(-'Vasicek Examples'!$B$1/12)+(1-EXP(-'Vasicek Examples'!$B$1/12))*'Vasicek Examples'!$B$2+SQRT('Vasicek Examples'!$B$3^2/2/'Vasicek Examples'!$B$1*(1-EXP(-2*'Vasicek Examples'!$B$1/12)))*NORMSINV(RAND())</f>
        <v>5.8357786093588937E-2</v>
      </c>
      <c r="J456">
        <f ca="1">I456*EXP(-'Vasicek Examples'!$B$1/12)+(1-EXP(-'Vasicek Examples'!$B$1/12))*'Vasicek Examples'!$B$2+SQRT('Vasicek Examples'!$B$3^2/2/'Vasicek Examples'!$B$1*(1-EXP(-2*'Vasicek Examples'!$B$1/12)))*NORMSINV(RAND())</f>
        <v>5.5246770865995283E-2</v>
      </c>
      <c r="K456">
        <f ca="1">J456*EXP(-'Vasicek Examples'!$B$1/12)+(1-EXP(-'Vasicek Examples'!$B$1/12))*'Vasicek Examples'!$B$2+SQRT('Vasicek Examples'!$B$3^2/2/'Vasicek Examples'!$B$1*(1-EXP(-2*'Vasicek Examples'!$B$1/12)))*NORMSINV(RAND())</f>
        <v>5.2125836069349597E-2</v>
      </c>
      <c r="L456">
        <f ca="1">K456*EXP(-'Vasicek Examples'!$B$1/12)+(1-EXP(-'Vasicek Examples'!$B$1/12))*'Vasicek Examples'!$B$2+SQRT('Vasicek Examples'!$B$3^2/2/'Vasicek Examples'!$B$1*(1-EXP(-2*'Vasicek Examples'!$B$1/12)))*NORMSINV(RAND())</f>
        <v>5.3651595563050027E-2</v>
      </c>
      <c r="M456">
        <f ca="1">L456*EXP(-'Vasicek Examples'!$B$1/12)+(1-EXP(-'Vasicek Examples'!$B$1/12))*'Vasicek Examples'!$B$2+SQRT('Vasicek Examples'!$B$3^2/2/'Vasicek Examples'!$B$1*(1-EXP(-2*'Vasicek Examples'!$B$1/12)))*NORMSINV(RAND())</f>
        <v>5.2276928612561217E-2</v>
      </c>
      <c r="N456">
        <f ca="1">M456*EXP(-'Vasicek Examples'!$B$1/12)+(1-EXP(-'Vasicek Examples'!$B$1/12))*'Vasicek Examples'!$B$2+SQRT('Vasicek Examples'!$B$3^2/2/'Vasicek Examples'!$B$1*(1-EXP(-2*'Vasicek Examples'!$B$1/12)))*NORMSINV(RAND())</f>
        <v>5.0541991396532156E-2</v>
      </c>
      <c r="O456">
        <f t="shared" ca="1" si="30"/>
        <v>4.7348420089696086E-2</v>
      </c>
      <c r="P456">
        <f t="shared" ca="1" si="31"/>
        <v>0.95375503227846303</v>
      </c>
      <c r="Q456">
        <f ca="1">EXP(-'Vasicek Examples'!$D$4*N456+'Vasicek Examples'!$E$4)</f>
        <v>0.95492861207649338</v>
      </c>
      <c r="R456">
        <f ca="1">MAX(Q456-'Vasicek Examples'!$B$8,0)</f>
        <v>0</v>
      </c>
      <c r="S456">
        <f t="shared" ca="1" si="32"/>
        <v>0</v>
      </c>
    </row>
    <row r="457" spans="1:19" x14ac:dyDescent="0.2">
      <c r="A457">
        <f t="shared" si="33"/>
        <v>453</v>
      </c>
      <c r="B457">
        <f>'Vasicek Examples'!$B$4</f>
        <v>5.2999999999999999E-2</v>
      </c>
      <c r="C457">
        <f ca="1">B457*EXP(-'Vasicek Examples'!$B$1/12)+(1-EXP(-'Vasicek Examples'!$B$1/12))*'Vasicek Examples'!$B$2+SQRT('Vasicek Examples'!$B$3^2/2/'Vasicek Examples'!$B$1*(1-EXP(-2*'Vasicek Examples'!$B$1/12)))*NORMSINV(RAND())</f>
        <v>4.8190328380577289E-2</v>
      </c>
      <c r="D457">
        <f ca="1">C457*EXP(-'Vasicek Examples'!$B$1/12)+(1-EXP(-'Vasicek Examples'!$B$1/12))*'Vasicek Examples'!$B$2+SQRT('Vasicek Examples'!$B$3^2/2/'Vasicek Examples'!$B$1*(1-EXP(-2*'Vasicek Examples'!$B$1/12)))*NORMSINV(RAND())</f>
        <v>5.0738556112260871E-2</v>
      </c>
      <c r="E457">
        <f ca="1">D457*EXP(-'Vasicek Examples'!$B$1/12)+(1-EXP(-'Vasicek Examples'!$B$1/12))*'Vasicek Examples'!$B$2+SQRT('Vasicek Examples'!$B$3^2/2/'Vasicek Examples'!$B$1*(1-EXP(-2*'Vasicek Examples'!$B$1/12)))*NORMSINV(RAND())</f>
        <v>4.5573274637189985E-2</v>
      </c>
      <c r="F457">
        <f ca="1">E457*EXP(-'Vasicek Examples'!$B$1/12)+(1-EXP(-'Vasicek Examples'!$B$1/12))*'Vasicek Examples'!$B$2+SQRT('Vasicek Examples'!$B$3^2/2/'Vasicek Examples'!$B$1*(1-EXP(-2*'Vasicek Examples'!$B$1/12)))*NORMSINV(RAND())</f>
        <v>4.3769226256094675E-2</v>
      </c>
      <c r="G457">
        <f ca="1">F457*EXP(-'Vasicek Examples'!$B$1/12)+(1-EXP(-'Vasicek Examples'!$B$1/12))*'Vasicek Examples'!$B$2+SQRT('Vasicek Examples'!$B$3^2/2/'Vasicek Examples'!$B$1*(1-EXP(-2*'Vasicek Examples'!$B$1/12)))*NORMSINV(RAND())</f>
        <v>5.7350755184340213E-2</v>
      </c>
      <c r="H457">
        <f ca="1">G457*EXP(-'Vasicek Examples'!$B$1/12)+(1-EXP(-'Vasicek Examples'!$B$1/12))*'Vasicek Examples'!$B$2+SQRT('Vasicek Examples'!$B$3^2/2/'Vasicek Examples'!$B$1*(1-EXP(-2*'Vasicek Examples'!$B$1/12)))*NORMSINV(RAND())</f>
        <v>5.6392320635810261E-2</v>
      </c>
      <c r="I457">
        <f ca="1">H457*EXP(-'Vasicek Examples'!$B$1/12)+(1-EXP(-'Vasicek Examples'!$B$1/12))*'Vasicek Examples'!$B$2+SQRT('Vasicek Examples'!$B$3^2/2/'Vasicek Examples'!$B$1*(1-EXP(-2*'Vasicek Examples'!$B$1/12)))*NORMSINV(RAND())</f>
        <v>5.8326977202210251E-2</v>
      </c>
      <c r="J457">
        <f ca="1">I457*EXP(-'Vasicek Examples'!$B$1/12)+(1-EXP(-'Vasicek Examples'!$B$1/12))*'Vasicek Examples'!$B$2+SQRT('Vasicek Examples'!$B$3^2/2/'Vasicek Examples'!$B$1*(1-EXP(-2*'Vasicek Examples'!$B$1/12)))*NORMSINV(RAND())</f>
        <v>5.6280852935797633E-2</v>
      </c>
      <c r="K457">
        <f ca="1">J457*EXP(-'Vasicek Examples'!$B$1/12)+(1-EXP(-'Vasicek Examples'!$B$1/12))*'Vasicek Examples'!$B$2+SQRT('Vasicek Examples'!$B$3^2/2/'Vasicek Examples'!$B$1*(1-EXP(-2*'Vasicek Examples'!$B$1/12)))*NORMSINV(RAND())</f>
        <v>5.3901503796326966E-2</v>
      </c>
      <c r="L457">
        <f ca="1">K457*EXP(-'Vasicek Examples'!$B$1/12)+(1-EXP(-'Vasicek Examples'!$B$1/12))*'Vasicek Examples'!$B$2+SQRT('Vasicek Examples'!$B$3^2/2/'Vasicek Examples'!$B$1*(1-EXP(-2*'Vasicek Examples'!$B$1/12)))*NORMSINV(RAND())</f>
        <v>5.0417726044820671E-2</v>
      </c>
      <c r="M457">
        <f ca="1">L457*EXP(-'Vasicek Examples'!$B$1/12)+(1-EXP(-'Vasicek Examples'!$B$1/12))*'Vasicek Examples'!$B$2+SQRT('Vasicek Examples'!$B$3^2/2/'Vasicek Examples'!$B$1*(1-EXP(-2*'Vasicek Examples'!$B$1/12)))*NORMSINV(RAND())</f>
        <v>4.8682989779447891E-2</v>
      </c>
      <c r="N457">
        <f ca="1">M457*EXP(-'Vasicek Examples'!$B$1/12)+(1-EXP(-'Vasicek Examples'!$B$1/12))*'Vasicek Examples'!$B$2+SQRT('Vasicek Examples'!$B$3^2/2/'Vasicek Examples'!$B$1*(1-EXP(-2*'Vasicek Examples'!$B$1/12)))*NORMSINV(RAND())</f>
        <v>4.2369885316995017E-2</v>
      </c>
      <c r="O457">
        <f t="shared" ca="1" si="30"/>
        <v>4.7226190786090465E-2</v>
      </c>
      <c r="P457">
        <f t="shared" ca="1" si="31"/>
        <v>0.95387161621671046</v>
      </c>
      <c r="Q457">
        <f ca="1">EXP(-'Vasicek Examples'!$D$4*N457+'Vasicek Examples'!$E$4)</f>
        <v>0.96108949569652435</v>
      </c>
      <c r="R457">
        <f ca="1">MAX(Q457-'Vasicek Examples'!$B$8,0)</f>
        <v>3.9351399241116525E-4</v>
      </c>
      <c r="S457">
        <f t="shared" ca="1" si="32"/>
        <v>3.7536182794512853E-4</v>
      </c>
    </row>
    <row r="458" spans="1:19" x14ac:dyDescent="0.2">
      <c r="A458">
        <f t="shared" si="33"/>
        <v>454</v>
      </c>
      <c r="B458">
        <f>'Vasicek Examples'!$B$4</f>
        <v>5.2999999999999999E-2</v>
      </c>
      <c r="C458">
        <f ca="1">B458*EXP(-'Vasicek Examples'!$B$1/12)+(1-EXP(-'Vasicek Examples'!$B$1/12))*'Vasicek Examples'!$B$2+SQRT('Vasicek Examples'!$B$3^2/2/'Vasicek Examples'!$B$1*(1-EXP(-2*'Vasicek Examples'!$B$1/12)))*NORMSINV(RAND())</f>
        <v>5.3051576760870307E-2</v>
      </c>
      <c r="D458">
        <f ca="1">C458*EXP(-'Vasicek Examples'!$B$1/12)+(1-EXP(-'Vasicek Examples'!$B$1/12))*'Vasicek Examples'!$B$2+SQRT('Vasicek Examples'!$B$3^2/2/'Vasicek Examples'!$B$1*(1-EXP(-2*'Vasicek Examples'!$B$1/12)))*NORMSINV(RAND())</f>
        <v>5.6444790274854627E-2</v>
      </c>
      <c r="E458">
        <f ca="1">D458*EXP(-'Vasicek Examples'!$B$1/12)+(1-EXP(-'Vasicek Examples'!$B$1/12))*'Vasicek Examples'!$B$2+SQRT('Vasicek Examples'!$B$3^2/2/'Vasicek Examples'!$B$1*(1-EXP(-2*'Vasicek Examples'!$B$1/12)))*NORMSINV(RAND())</f>
        <v>5.3270573595135637E-2</v>
      </c>
      <c r="F458">
        <f ca="1">E458*EXP(-'Vasicek Examples'!$B$1/12)+(1-EXP(-'Vasicek Examples'!$B$1/12))*'Vasicek Examples'!$B$2+SQRT('Vasicek Examples'!$B$3^2/2/'Vasicek Examples'!$B$1*(1-EXP(-2*'Vasicek Examples'!$B$1/12)))*NORMSINV(RAND())</f>
        <v>5.9487823592681496E-2</v>
      </c>
      <c r="G458">
        <f ca="1">F458*EXP(-'Vasicek Examples'!$B$1/12)+(1-EXP(-'Vasicek Examples'!$B$1/12))*'Vasicek Examples'!$B$2+SQRT('Vasicek Examples'!$B$3^2/2/'Vasicek Examples'!$B$1*(1-EXP(-2*'Vasicek Examples'!$B$1/12)))*NORMSINV(RAND())</f>
        <v>5.1488647711098304E-2</v>
      </c>
      <c r="H458">
        <f ca="1">G458*EXP(-'Vasicek Examples'!$B$1/12)+(1-EXP(-'Vasicek Examples'!$B$1/12))*'Vasicek Examples'!$B$2+SQRT('Vasicek Examples'!$B$3^2/2/'Vasicek Examples'!$B$1*(1-EXP(-2*'Vasicek Examples'!$B$1/12)))*NORMSINV(RAND())</f>
        <v>5.1182911427755939E-2</v>
      </c>
      <c r="I458">
        <f ca="1">H458*EXP(-'Vasicek Examples'!$B$1/12)+(1-EXP(-'Vasicek Examples'!$B$1/12))*'Vasicek Examples'!$B$2+SQRT('Vasicek Examples'!$B$3^2/2/'Vasicek Examples'!$B$1*(1-EXP(-2*'Vasicek Examples'!$B$1/12)))*NORMSINV(RAND())</f>
        <v>5.1251115287557034E-2</v>
      </c>
      <c r="J458">
        <f ca="1">I458*EXP(-'Vasicek Examples'!$B$1/12)+(1-EXP(-'Vasicek Examples'!$B$1/12))*'Vasicek Examples'!$B$2+SQRT('Vasicek Examples'!$B$3^2/2/'Vasicek Examples'!$B$1*(1-EXP(-2*'Vasicek Examples'!$B$1/12)))*NORMSINV(RAND())</f>
        <v>6.1134125220407808E-2</v>
      </c>
      <c r="K458">
        <f ca="1">J458*EXP(-'Vasicek Examples'!$B$1/12)+(1-EXP(-'Vasicek Examples'!$B$1/12))*'Vasicek Examples'!$B$2+SQRT('Vasicek Examples'!$B$3^2/2/'Vasicek Examples'!$B$1*(1-EXP(-2*'Vasicek Examples'!$B$1/12)))*NORMSINV(RAND())</f>
        <v>5.4900131045305216E-2</v>
      </c>
      <c r="L458">
        <f ca="1">K458*EXP(-'Vasicek Examples'!$B$1/12)+(1-EXP(-'Vasicek Examples'!$B$1/12))*'Vasicek Examples'!$B$2+SQRT('Vasicek Examples'!$B$3^2/2/'Vasicek Examples'!$B$1*(1-EXP(-2*'Vasicek Examples'!$B$1/12)))*NORMSINV(RAND())</f>
        <v>5.5099357618825305E-2</v>
      </c>
      <c r="M458">
        <f ca="1">L458*EXP(-'Vasicek Examples'!$B$1/12)+(1-EXP(-'Vasicek Examples'!$B$1/12))*'Vasicek Examples'!$B$2+SQRT('Vasicek Examples'!$B$3^2/2/'Vasicek Examples'!$B$1*(1-EXP(-2*'Vasicek Examples'!$B$1/12)))*NORMSINV(RAND())</f>
        <v>6.182479369632387E-2</v>
      </c>
      <c r="N458">
        <f ca="1">M458*EXP(-'Vasicek Examples'!$B$1/12)+(1-EXP(-'Vasicek Examples'!$B$1/12))*'Vasicek Examples'!$B$2+SQRT('Vasicek Examples'!$B$3^2/2/'Vasicek Examples'!$B$1*(1-EXP(-2*'Vasicek Examples'!$B$1/12)))*NORMSINV(RAND())</f>
        <v>6.1062455128705187E-2</v>
      </c>
      <c r="O458">
        <f t="shared" ca="1" si="30"/>
        <v>5.109510711789441E-2</v>
      </c>
      <c r="P458">
        <f t="shared" ca="1" si="31"/>
        <v>0.95018829656454795</v>
      </c>
      <c r="Q458">
        <f ca="1">EXP(-'Vasicek Examples'!$D$4*N458+'Vasicek Examples'!$E$4)</f>
        <v>0.94705543227840738</v>
      </c>
      <c r="R458">
        <f ca="1">MAX(Q458-'Vasicek Examples'!$B$8,0)</f>
        <v>0</v>
      </c>
      <c r="S458">
        <f t="shared" ca="1" si="32"/>
        <v>0</v>
      </c>
    </row>
    <row r="459" spans="1:19" x14ac:dyDescent="0.2">
      <c r="A459">
        <f t="shared" si="33"/>
        <v>455</v>
      </c>
      <c r="B459">
        <f>'Vasicek Examples'!$B$4</f>
        <v>5.2999999999999999E-2</v>
      </c>
      <c r="C459">
        <f ca="1">B459*EXP(-'Vasicek Examples'!$B$1/12)+(1-EXP(-'Vasicek Examples'!$B$1/12))*'Vasicek Examples'!$B$2+SQRT('Vasicek Examples'!$B$3^2/2/'Vasicek Examples'!$B$1*(1-EXP(-2*'Vasicek Examples'!$B$1/12)))*NORMSINV(RAND())</f>
        <v>5.076607002221746E-2</v>
      </c>
      <c r="D459">
        <f ca="1">C459*EXP(-'Vasicek Examples'!$B$1/12)+(1-EXP(-'Vasicek Examples'!$B$1/12))*'Vasicek Examples'!$B$2+SQRT('Vasicek Examples'!$B$3^2/2/'Vasicek Examples'!$B$1*(1-EXP(-2*'Vasicek Examples'!$B$1/12)))*NORMSINV(RAND())</f>
        <v>5.1609124852140156E-2</v>
      </c>
      <c r="E459">
        <f ca="1">D459*EXP(-'Vasicek Examples'!$B$1/12)+(1-EXP(-'Vasicek Examples'!$B$1/12))*'Vasicek Examples'!$B$2+SQRT('Vasicek Examples'!$B$3^2/2/'Vasicek Examples'!$B$1*(1-EXP(-2*'Vasicek Examples'!$B$1/12)))*NORMSINV(RAND())</f>
        <v>6.5320257399308468E-2</v>
      </c>
      <c r="F459">
        <f ca="1">E459*EXP(-'Vasicek Examples'!$B$1/12)+(1-EXP(-'Vasicek Examples'!$B$1/12))*'Vasicek Examples'!$B$2+SQRT('Vasicek Examples'!$B$3^2/2/'Vasicek Examples'!$B$1*(1-EXP(-2*'Vasicek Examples'!$B$1/12)))*NORMSINV(RAND())</f>
        <v>5.0453101066651858E-2</v>
      </c>
      <c r="G459">
        <f ca="1">F459*EXP(-'Vasicek Examples'!$B$1/12)+(1-EXP(-'Vasicek Examples'!$B$1/12))*'Vasicek Examples'!$B$2+SQRT('Vasicek Examples'!$B$3^2/2/'Vasicek Examples'!$B$1*(1-EXP(-2*'Vasicek Examples'!$B$1/12)))*NORMSINV(RAND())</f>
        <v>5.2010214516770091E-2</v>
      </c>
      <c r="H459">
        <f ca="1">G459*EXP(-'Vasicek Examples'!$B$1/12)+(1-EXP(-'Vasicek Examples'!$B$1/12))*'Vasicek Examples'!$B$2+SQRT('Vasicek Examples'!$B$3^2/2/'Vasicek Examples'!$B$1*(1-EXP(-2*'Vasicek Examples'!$B$1/12)))*NORMSINV(RAND())</f>
        <v>4.5100873489072102E-2</v>
      </c>
      <c r="I459">
        <f ca="1">H459*EXP(-'Vasicek Examples'!$B$1/12)+(1-EXP(-'Vasicek Examples'!$B$1/12))*'Vasicek Examples'!$B$2+SQRT('Vasicek Examples'!$B$3^2/2/'Vasicek Examples'!$B$1*(1-EXP(-2*'Vasicek Examples'!$B$1/12)))*NORMSINV(RAND())</f>
        <v>5.0831574312817221E-2</v>
      </c>
      <c r="J459">
        <f ca="1">I459*EXP(-'Vasicek Examples'!$B$1/12)+(1-EXP(-'Vasicek Examples'!$B$1/12))*'Vasicek Examples'!$B$2+SQRT('Vasicek Examples'!$B$3^2/2/'Vasicek Examples'!$B$1*(1-EXP(-2*'Vasicek Examples'!$B$1/12)))*NORMSINV(RAND())</f>
        <v>4.1852153798975063E-2</v>
      </c>
      <c r="K459">
        <f ca="1">J459*EXP(-'Vasicek Examples'!$B$1/12)+(1-EXP(-'Vasicek Examples'!$B$1/12))*'Vasicek Examples'!$B$2+SQRT('Vasicek Examples'!$B$3^2/2/'Vasicek Examples'!$B$1*(1-EXP(-2*'Vasicek Examples'!$B$1/12)))*NORMSINV(RAND())</f>
        <v>4.4076648234304475E-2</v>
      </c>
      <c r="L459">
        <f ca="1">K459*EXP(-'Vasicek Examples'!$B$1/12)+(1-EXP(-'Vasicek Examples'!$B$1/12))*'Vasicek Examples'!$B$2+SQRT('Vasicek Examples'!$B$3^2/2/'Vasicek Examples'!$B$1*(1-EXP(-2*'Vasicek Examples'!$B$1/12)))*NORMSINV(RAND())</f>
        <v>4.8995063988035652E-2</v>
      </c>
      <c r="M459">
        <f ca="1">L459*EXP(-'Vasicek Examples'!$B$1/12)+(1-EXP(-'Vasicek Examples'!$B$1/12))*'Vasicek Examples'!$B$2+SQRT('Vasicek Examples'!$B$3^2/2/'Vasicek Examples'!$B$1*(1-EXP(-2*'Vasicek Examples'!$B$1/12)))*NORMSINV(RAND())</f>
        <v>4.3586163356929553E-2</v>
      </c>
      <c r="N459">
        <f ca="1">M459*EXP(-'Vasicek Examples'!$B$1/12)+(1-EXP(-'Vasicek Examples'!$B$1/12))*'Vasicek Examples'!$B$2+SQRT('Vasicek Examples'!$B$3^2/2/'Vasicek Examples'!$B$1*(1-EXP(-2*'Vasicek Examples'!$B$1/12)))*NORMSINV(RAND())</f>
        <v>5.4783378739738015E-2</v>
      </c>
      <c r="O459">
        <f t="shared" ca="1" si="30"/>
        <v>4.5550824949665197E-2</v>
      </c>
      <c r="P459">
        <f t="shared" ca="1" si="31"/>
        <v>0.95547103957036617</v>
      </c>
      <c r="Q459">
        <f ca="1">EXP(-'Vasicek Examples'!$D$4*N459+'Vasicek Examples'!$E$4)</f>
        <v>0.95174664881043425</v>
      </c>
      <c r="R459">
        <f ca="1">MAX(Q459-'Vasicek Examples'!$B$8,0)</f>
        <v>0</v>
      </c>
      <c r="S459">
        <f t="shared" ca="1" si="32"/>
        <v>0</v>
      </c>
    </row>
    <row r="460" spans="1:19" x14ac:dyDescent="0.2">
      <c r="A460">
        <f t="shared" si="33"/>
        <v>456</v>
      </c>
      <c r="B460">
        <f>'Vasicek Examples'!$B$4</f>
        <v>5.2999999999999999E-2</v>
      </c>
      <c r="C460">
        <f ca="1">B460*EXP(-'Vasicek Examples'!$B$1/12)+(1-EXP(-'Vasicek Examples'!$B$1/12))*'Vasicek Examples'!$B$2+SQRT('Vasicek Examples'!$B$3^2/2/'Vasicek Examples'!$B$1*(1-EXP(-2*'Vasicek Examples'!$B$1/12)))*NORMSINV(RAND())</f>
        <v>4.7349849964677462E-2</v>
      </c>
      <c r="D460">
        <f ca="1">C460*EXP(-'Vasicek Examples'!$B$1/12)+(1-EXP(-'Vasicek Examples'!$B$1/12))*'Vasicek Examples'!$B$2+SQRT('Vasicek Examples'!$B$3^2/2/'Vasicek Examples'!$B$1*(1-EXP(-2*'Vasicek Examples'!$B$1/12)))*NORMSINV(RAND())</f>
        <v>5.3165857791026123E-2</v>
      </c>
      <c r="E460">
        <f ca="1">D460*EXP(-'Vasicek Examples'!$B$1/12)+(1-EXP(-'Vasicek Examples'!$B$1/12))*'Vasicek Examples'!$B$2+SQRT('Vasicek Examples'!$B$3^2/2/'Vasicek Examples'!$B$1*(1-EXP(-2*'Vasicek Examples'!$B$1/12)))*NORMSINV(RAND())</f>
        <v>6.1963767422129661E-2</v>
      </c>
      <c r="F460">
        <f ca="1">E460*EXP(-'Vasicek Examples'!$B$1/12)+(1-EXP(-'Vasicek Examples'!$B$1/12))*'Vasicek Examples'!$B$2+SQRT('Vasicek Examples'!$B$3^2/2/'Vasicek Examples'!$B$1*(1-EXP(-2*'Vasicek Examples'!$B$1/12)))*NORMSINV(RAND())</f>
        <v>5.1728621327817664E-2</v>
      </c>
      <c r="G460">
        <f ca="1">F460*EXP(-'Vasicek Examples'!$B$1/12)+(1-EXP(-'Vasicek Examples'!$B$1/12))*'Vasicek Examples'!$B$2+SQRT('Vasicek Examples'!$B$3^2/2/'Vasicek Examples'!$B$1*(1-EXP(-2*'Vasicek Examples'!$B$1/12)))*NORMSINV(RAND())</f>
        <v>4.5430164777036798E-2</v>
      </c>
      <c r="H460">
        <f ca="1">G460*EXP(-'Vasicek Examples'!$B$1/12)+(1-EXP(-'Vasicek Examples'!$B$1/12))*'Vasicek Examples'!$B$2+SQRT('Vasicek Examples'!$B$3^2/2/'Vasicek Examples'!$B$1*(1-EXP(-2*'Vasicek Examples'!$B$1/12)))*NORMSINV(RAND())</f>
        <v>4.8619096785866157E-2</v>
      </c>
      <c r="I460">
        <f ca="1">H460*EXP(-'Vasicek Examples'!$B$1/12)+(1-EXP(-'Vasicek Examples'!$B$1/12))*'Vasicek Examples'!$B$2+SQRT('Vasicek Examples'!$B$3^2/2/'Vasicek Examples'!$B$1*(1-EXP(-2*'Vasicek Examples'!$B$1/12)))*NORMSINV(RAND())</f>
        <v>4.4087165386784796E-2</v>
      </c>
      <c r="J460">
        <f ca="1">I460*EXP(-'Vasicek Examples'!$B$1/12)+(1-EXP(-'Vasicek Examples'!$B$1/12))*'Vasicek Examples'!$B$2+SQRT('Vasicek Examples'!$B$3^2/2/'Vasicek Examples'!$B$1*(1-EXP(-2*'Vasicek Examples'!$B$1/12)))*NORMSINV(RAND())</f>
        <v>4.8082914954576068E-2</v>
      </c>
      <c r="K460">
        <f ca="1">J460*EXP(-'Vasicek Examples'!$B$1/12)+(1-EXP(-'Vasicek Examples'!$B$1/12))*'Vasicek Examples'!$B$2+SQRT('Vasicek Examples'!$B$3^2/2/'Vasicek Examples'!$B$1*(1-EXP(-2*'Vasicek Examples'!$B$1/12)))*NORMSINV(RAND())</f>
        <v>5.1481786954602031E-2</v>
      </c>
      <c r="L460">
        <f ca="1">K460*EXP(-'Vasicek Examples'!$B$1/12)+(1-EXP(-'Vasicek Examples'!$B$1/12))*'Vasicek Examples'!$B$2+SQRT('Vasicek Examples'!$B$3^2/2/'Vasicek Examples'!$B$1*(1-EXP(-2*'Vasicek Examples'!$B$1/12)))*NORMSINV(RAND())</f>
        <v>4.7475193427511352E-2</v>
      </c>
      <c r="M460">
        <f ca="1">L460*EXP(-'Vasicek Examples'!$B$1/12)+(1-EXP(-'Vasicek Examples'!$B$1/12))*'Vasicek Examples'!$B$2+SQRT('Vasicek Examples'!$B$3^2/2/'Vasicek Examples'!$B$1*(1-EXP(-2*'Vasicek Examples'!$B$1/12)))*NORMSINV(RAND())</f>
        <v>5.2643012143249068E-2</v>
      </c>
      <c r="N460">
        <f ca="1">M460*EXP(-'Vasicek Examples'!$B$1/12)+(1-EXP(-'Vasicek Examples'!$B$1/12))*'Vasicek Examples'!$B$2+SQRT('Vasicek Examples'!$B$3^2/2/'Vasicek Examples'!$B$1*(1-EXP(-2*'Vasicek Examples'!$B$1/12)))*NORMSINV(RAND())</f>
        <v>5.1117608207978789E-2</v>
      </c>
      <c r="O460">
        <f t="shared" ca="1" si="30"/>
        <v>4.6159275838077322E-2</v>
      </c>
      <c r="P460">
        <f t="shared" ca="1" si="31"/>
        <v>0.95488985919527525</v>
      </c>
      <c r="Q460">
        <f ca="1">EXP(-'Vasicek Examples'!$D$4*N460+'Vasicek Examples'!$E$4)</f>
        <v>0.95449615111479202</v>
      </c>
      <c r="R460">
        <f ca="1">MAX(Q460-'Vasicek Examples'!$B$8,0)</f>
        <v>0</v>
      </c>
      <c r="S460">
        <f t="shared" ca="1" si="32"/>
        <v>0</v>
      </c>
    </row>
    <row r="461" spans="1:19" x14ac:dyDescent="0.2">
      <c r="A461">
        <f t="shared" si="33"/>
        <v>457</v>
      </c>
      <c r="B461">
        <f>'Vasicek Examples'!$B$4</f>
        <v>5.2999999999999999E-2</v>
      </c>
      <c r="C461">
        <f ca="1">B461*EXP(-'Vasicek Examples'!$B$1/12)+(1-EXP(-'Vasicek Examples'!$B$1/12))*'Vasicek Examples'!$B$2+SQRT('Vasicek Examples'!$B$3^2/2/'Vasicek Examples'!$B$1*(1-EXP(-2*'Vasicek Examples'!$B$1/12)))*NORMSINV(RAND())</f>
        <v>4.4919633761709279E-2</v>
      </c>
      <c r="D461">
        <f ca="1">C461*EXP(-'Vasicek Examples'!$B$1/12)+(1-EXP(-'Vasicek Examples'!$B$1/12))*'Vasicek Examples'!$B$2+SQRT('Vasicek Examples'!$B$3^2/2/'Vasicek Examples'!$B$1*(1-EXP(-2*'Vasicek Examples'!$B$1/12)))*NORMSINV(RAND())</f>
        <v>3.0464337218924019E-2</v>
      </c>
      <c r="E461">
        <f ca="1">D461*EXP(-'Vasicek Examples'!$B$1/12)+(1-EXP(-'Vasicek Examples'!$B$1/12))*'Vasicek Examples'!$B$2+SQRT('Vasicek Examples'!$B$3^2/2/'Vasicek Examples'!$B$1*(1-EXP(-2*'Vasicek Examples'!$B$1/12)))*NORMSINV(RAND())</f>
        <v>3.5231295381566781E-2</v>
      </c>
      <c r="F461">
        <f ca="1">E461*EXP(-'Vasicek Examples'!$B$1/12)+(1-EXP(-'Vasicek Examples'!$B$1/12))*'Vasicek Examples'!$B$2+SQRT('Vasicek Examples'!$B$3^2/2/'Vasicek Examples'!$B$1*(1-EXP(-2*'Vasicek Examples'!$B$1/12)))*NORMSINV(RAND())</f>
        <v>4.2995113353625415E-2</v>
      </c>
      <c r="G461">
        <f ca="1">F461*EXP(-'Vasicek Examples'!$B$1/12)+(1-EXP(-'Vasicek Examples'!$B$1/12))*'Vasicek Examples'!$B$2+SQRT('Vasicek Examples'!$B$3^2/2/'Vasicek Examples'!$B$1*(1-EXP(-2*'Vasicek Examples'!$B$1/12)))*NORMSINV(RAND())</f>
        <v>4.4861145127234922E-2</v>
      </c>
      <c r="H461">
        <f ca="1">G461*EXP(-'Vasicek Examples'!$B$1/12)+(1-EXP(-'Vasicek Examples'!$B$1/12))*'Vasicek Examples'!$B$2+SQRT('Vasicek Examples'!$B$3^2/2/'Vasicek Examples'!$B$1*(1-EXP(-2*'Vasicek Examples'!$B$1/12)))*NORMSINV(RAND())</f>
        <v>4.9280493752269026E-2</v>
      </c>
      <c r="I461">
        <f ca="1">H461*EXP(-'Vasicek Examples'!$B$1/12)+(1-EXP(-'Vasicek Examples'!$B$1/12))*'Vasicek Examples'!$B$2+SQRT('Vasicek Examples'!$B$3^2/2/'Vasicek Examples'!$B$1*(1-EXP(-2*'Vasicek Examples'!$B$1/12)))*NORMSINV(RAND())</f>
        <v>4.9912428186720058E-2</v>
      </c>
      <c r="J461">
        <f ca="1">I461*EXP(-'Vasicek Examples'!$B$1/12)+(1-EXP(-'Vasicek Examples'!$B$1/12))*'Vasicek Examples'!$B$2+SQRT('Vasicek Examples'!$B$3^2/2/'Vasicek Examples'!$B$1*(1-EXP(-2*'Vasicek Examples'!$B$1/12)))*NORMSINV(RAND())</f>
        <v>5.1869291201872968E-2</v>
      </c>
      <c r="K461">
        <f ca="1">J461*EXP(-'Vasicek Examples'!$B$1/12)+(1-EXP(-'Vasicek Examples'!$B$1/12))*'Vasicek Examples'!$B$2+SQRT('Vasicek Examples'!$B$3^2/2/'Vasicek Examples'!$B$1*(1-EXP(-2*'Vasicek Examples'!$B$1/12)))*NORMSINV(RAND())</f>
        <v>4.605154692113133E-2</v>
      </c>
      <c r="L461">
        <f ca="1">K461*EXP(-'Vasicek Examples'!$B$1/12)+(1-EXP(-'Vasicek Examples'!$B$1/12))*'Vasicek Examples'!$B$2+SQRT('Vasicek Examples'!$B$3^2/2/'Vasicek Examples'!$B$1*(1-EXP(-2*'Vasicek Examples'!$B$1/12)))*NORMSINV(RAND())</f>
        <v>4.8275433317659378E-2</v>
      </c>
      <c r="M461">
        <f ca="1">L461*EXP(-'Vasicek Examples'!$B$1/12)+(1-EXP(-'Vasicek Examples'!$B$1/12))*'Vasicek Examples'!$B$2+SQRT('Vasicek Examples'!$B$3^2/2/'Vasicek Examples'!$B$1*(1-EXP(-2*'Vasicek Examples'!$B$1/12)))*NORMSINV(RAND())</f>
        <v>4.7422638793141812E-2</v>
      </c>
      <c r="N461">
        <f ca="1">M461*EXP(-'Vasicek Examples'!$B$1/12)+(1-EXP(-'Vasicek Examples'!$B$1/12))*'Vasicek Examples'!$B$2+SQRT('Vasicek Examples'!$B$3^2/2/'Vasicek Examples'!$B$1*(1-EXP(-2*'Vasicek Examples'!$B$1/12)))*NORMSINV(RAND())</f>
        <v>3.8165178542062528E-2</v>
      </c>
      <c r="O461">
        <f t="shared" ca="1" si="30"/>
        <v>4.0658844117169302E-2</v>
      </c>
      <c r="P461">
        <f t="shared" ca="1" si="31"/>
        <v>0.9601566371643232</v>
      </c>
      <c r="Q461">
        <f ca="1">EXP(-'Vasicek Examples'!$D$4*N461+'Vasicek Examples'!$E$4)</f>
        <v>0.96427486025082643</v>
      </c>
      <c r="R461">
        <f ca="1">MAX(Q461-'Vasicek Examples'!$B$8,0)</f>
        <v>3.5788785467132378E-3</v>
      </c>
      <c r="S461">
        <f t="shared" ca="1" si="32"/>
        <v>3.4362839902317226E-3</v>
      </c>
    </row>
    <row r="462" spans="1:19" x14ac:dyDescent="0.2">
      <c r="A462">
        <f t="shared" si="33"/>
        <v>458</v>
      </c>
      <c r="B462">
        <f>'Vasicek Examples'!$B$4</f>
        <v>5.2999999999999999E-2</v>
      </c>
      <c r="C462">
        <f ca="1">B462*EXP(-'Vasicek Examples'!$B$1/12)+(1-EXP(-'Vasicek Examples'!$B$1/12))*'Vasicek Examples'!$B$2+SQRT('Vasicek Examples'!$B$3^2/2/'Vasicek Examples'!$B$1*(1-EXP(-2*'Vasicek Examples'!$B$1/12)))*NORMSINV(RAND())</f>
        <v>4.8730850652682567E-2</v>
      </c>
      <c r="D462">
        <f ca="1">C462*EXP(-'Vasicek Examples'!$B$1/12)+(1-EXP(-'Vasicek Examples'!$B$1/12))*'Vasicek Examples'!$B$2+SQRT('Vasicek Examples'!$B$3^2/2/'Vasicek Examples'!$B$1*(1-EXP(-2*'Vasicek Examples'!$B$1/12)))*NORMSINV(RAND())</f>
        <v>5.451857956156133E-2</v>
      </c>
      <c r="E462">
        <f ca="1">D462*EXP(-'Vasicek Examples'!$B$1/12)+(1-EXP(-'Vasicek Examples'!$B$1/12))*'Vasicek Examples'!$B$2+SQRT('Vasicek Examples'!$B$3^2/2/'Vasicek Examples'!$B$1*(1-EXP(-2*'Vasicek Examples'!$B$1/12)))*NORMSINV(RAND())</f>
        <v>4.9771767286951402E-2</v>
      </c>
      <c r="F462">
        <f ca="1">E462*EXP(-'Vasicek Examples'!$B$1/12)+(1-EXP(-'Vasicek Examples'!$B$1/12))*'Vasicek Examples'!$B$2+SQRT('Vasicek Examples'!$B$3^2/2/'Vasicek Examples'!$B$1*(1-EXP(-2*'Vasicek Examples'!$B$1/12)))*NORMSINV(RAND())</f>
        <v>5.3897105004231657E-2</v>
      </c>
      <c r="G462">
        <f ca="1">F462*EXP(-'Vasicek Examples'!$B$1/12)+(1-EXP(-'Vasicek Examples'!$B$1/12))*'Vasicek Examples'!$B$2+SQRT('Vasicek Examples'!$B$3^2/2/'Vasicek Examples'!$B$1*(1-EXP(-2*'Vasicek Examples'!$B$1/12)))*NORMSINV(RAND())</f>
        <v>4.9760995811041035E-2</v>
      </c>
      <c r="H462">
        <f ca="1">G462*EXP(-'Vasicek Examples'!$B$1/12)+(1-EXP(-'Vasicek Examples'!$B$1/12))*'Vasicek Examples'!$B$2+SQRT('Vasicek Examples'!$B$3^2/2/'Vasicek Examples'!$B$1*(1-EXP(-2*'Vasicek Examples'!$B$1/12)))*NORMSINV(RAND())</f>
        <v>4.5580959008513139E-2</v>
      </c>
      <c r="I462">
        <f ca="1">H462*EXP(-'Vasicek Examples'!$B$1/12)+(1-EXP(-'Vasicek Examples'!$B$1/12))*'Vasicek Examples'!$B$2+SQRT('Vasicek Examples'!$B$3^2/2/'Vasicek Examples'!$B$1*(1-EXP(-2*'Vasicek Examples'!$B$1/12)))*NORMSINV(RAND())</f>
        <v>3.5558731192028535E-2</v>
      </c>
      <c r="J462">
        <f ca="1">I462*EXP(-'Vasicek Examples'!$B$1/12)+(1-EXP(-'Vasicek Examples'!$B$1/12))*'Vasicek Examples'!$B$2+SQRT('Vasicek Examples'!$B$3^2/2/'Vasicek Examples'!$B$1*(1-EXP(-2*'Vasicek Examples'!$B$1/12)))*NORMSINV(RAND())</f>
        <v>2.9911621450833675E-2</v>
      </c>
      <c r="K462">
        <f ca="1">J462*EXP(-'Vasicek Examples'!$B$1/12)+(1-EXP(-'Vasicek Examples'!$B$1/12))*'Vasicek Examples'!$B$2+SQRT('Vasicek Examples'!$B$3^2/2/'Vasicek Examples'!$B$1*(1-EXP(-2*'Vasicek Examples'!$B$1/12)))*NORMSINV(RAND())</f>
        <v>4.3601803438319181E-2</v>
      </c>
      <c r="L462">
        <f ca="1">K462*EXP(-'Vasicek Examples'!$B$1/12)+(1-EXP(-'Vasicek Examples'!$B$1/12))*'Vasicek Examples'!$B$2+SQRT('Vasicek Examples'!$B$3^2/2/'Vasicek Examples'!$B$1*(1-EXP(-2*'Vasicek Examples'!$B$1/12)))*NORMSINV(RAND())</f>
        <v>4.6278466000457756E-2</v>
      </c>
      <c r="M462">
        <f ca="1">L462*EXP(-'Vasicek Examples'!$B$1/12)+(1-EXP(-'Vasicek Examples'!$B$1/12))*'Vasicek Examples'!$B$2+SQRT('Vasicek Examples'!$B$3^2/2/'Vasicek Examples'!$B$1*(1-EXP(-2*'Vasicek Examples'!$B$1/12)))*NORMSINV(RAND())</f>
        <v>4.6976520536691324E-2</v>
      </c>
      <c r="N462">
        <f ca="1">M462*EXP(-'Vasicek Examples'!$B$1/12)+(1-EXP(-'Vasicek Examples'!$B$1/12))*'Vasicek Examples'!$B$2+SQRT('Vasicek Examples'!$B$3^2/2/'Vasicek Examples'!$B$1*(1-EXP(-2*'Vasicek Examples'!$B$1/12)))*NORMSINV(RAND())</f>
        <v>4.8079968633336821E-2</v>
      </c>
      <c r="O462">
        <f t="shared" ca="1" si="30"/>
        <v>4.2021829911136566E-2</v>
      </c>
      <c r="P462">
        <f t="shared" ca="1" si="31"/>
        <v>0.95884884875885379</v>
      </c>
      <c r="Q462">
        <f ca="1">EXP(-'Vasicek Examples'!$D$4*N462+'Vasicek Examples'!$E$4)</f>
        <v>0.9567805424095156</v>
      </c>
      <c r="R462">
        <f ca="1">MAX(Q462-'Vasicek Examples'!$B$8,0)</f>
        <v>0</v>
      </c>
      <c r="S462">
        <f t="shared" ca="1" si="32"/>
        <v>0</v>
      </c>
    </row>
    <row r="463" spans="1:19" x14ac:dyDescent="0.2">
      <c r="A463">
        <f t="shared" si="33"/>
        <v>459</v>
      </c>
      <c r="B463">
        <f>'Vasicek Examples'!$B$4</f>
        <v>5.2999999999999999E-2</v>
      </c>
      <c r="C463">
        <f ca="1">B463*EXP(-'Vasicek Examples'!$B$1/12)+(1-EXP(-'Vasicek Examples'!$B$1/12))*'Vasicek Examples'!$B$2+SQRT('Vasicek Examples'!$B$3^2/2/'Vasicek Examples'!$B$1*(1-EXP(-2*'Vasicek Examples'!$B$1/12)))*NORMSINV(RAND())</f>
        <v>5.8713270995827169E-2</v>
      </c>
      <c r="D463">
        <f ca="1">C463*EXP(-'Vasicek Examples'!$B$1/12)+(1-EXP(-'Vasicek Examples'!$B$1/12))*'Vasicek Examples'!$B$2+SQRT('Vasicek Examples'!$B$3^2/2/'Vasicek Examples'!$B$1*(1-EXP(-2*'Vasicek Examples'!$B$1/12)))*NORMSINV(RAND())</f>
        <v>5.8817731368399087E-2</v>
      </c>
      <c r="E463">
        <f ca="1">D463*EXP(-'Vasicek Examples'!$B$1/12)+(1-EXP(-'Vasicek Examples'!$B$1/12))*'Vasicek Examples'!$B$2+SQRT('Vasicek Examples'!$B$3^2/2/'Vasicek Examples'!$B$1*(1-EXP(-2*'Vasicek Examples'!$B$1/12)))*NORMSINV(RAND())</f>
        <v>5.9242286979845168E-2</v>
      </c>
      <c r="F463">
        <f ca="1">E463*EXP(-'Vasicek Examples'!$B$1/12)+(1-EXP(-'Vasicek Examples'!$B$1/12))*'Vasicek Examples'!$B$2+SQRT('Vasicek Examples'!$B$3^2/2/'Vasicek Examples'!$B$1*(1-EXP(-2*'Vasicek Examples'!$B$1/12)))*NORMSINV(RAND())</f>
        <v>6.2840931326950483E-2</v>
      </c>
      <c r="G463">
        <f ca="1">F463*EXP(-'Vasicek Examples'!$B$1/12)+(1-EXP(-'Vasicek Examples'!$B$1/12))*'Vasicek Examples'!$B$2+SQRT('Vasicek Examples'!$B$3^2/2/'Vasicek Examples'!$B$1*(1-EXP(-2*'Vasicek Examples'!$B$1/12)))*NORMSINV(RAND())</f>
        <v>6.3391242545200371E-2</v>
      </c>
      <c r="H463">
        <f ca="1">G463*EXP(-'Vasicek Examples'!$B$1/12)+(1-EXP(-'Vasicek Examples'!$B$1/12))*'Vasicek Examples'!$B$2+SQRT('Vasicek Examples'!$B$3^2/2/'Vasicek Examples'!$B$1*(1-EXP(-2*'Vasicek Examples'!$B$1/12)))*NORMSINV(RAND())</f>
        <v>6.9256209097962096E-2</v>
      </c>
      <c r="I463">
        <f ca="1">H463*EXP(-'Vasicek Examples'!$B$1/12)+(1-EXP(-'Vasicek Examples'!$B$1/12))*'Vasicek Examples'!$B$2+SQRT('Vasicek Examples'!$B$3^2/2/'Vasicek Examples'!$B$1*(1-EXP(-2*'Vasicek Examples'!$B$1/12)))*NORMSINV(RAND())</f>
        <v>6.982723240897086E-2</v>
      </c>
      <c r="J463">
        <f ca="1">I463*EXP(-'Vasicek Examples'!$B$1/12)+(1-EXP(-'Vasicek Examples'!$B$1/12))*'Vasicek Examples'!$B$2+SQRT('Vasicek Examples'!$B$3^2/2/'Vasicek Examples'!$B$1*(1-EXP(-2*'Vasicek Examples'!$B$1/12)))*NORMSINV(RAND())</f>
        <v>6.6769713796829902E-2</v>
      </c>
      <c r="K463">
        <f ca="1">J463*EXP(-'Vasicek Examples'!$B$1/12)+(1-EXP(-'Vasicek Examples'!$B$1/12))*'Vasicek Examples'!$B$2+SQRT('Vasicek Examples'!$B$3^2/2/'Vasicek Examples'!$B$1*(1-EXP(-2*'Vasicek Examples'!$B$1/12)))*NORMSINV(RAND())</f>
        <v>5.9153377490704748E-2</v>
      </c>
      <c r="L463">
        <f ca="1">K463*EXP(-'Vasicek Examples'!$B$1/12)+(1-EXP(-'Vasicek Examples'!$B$1/12))*'Vasicek Examples'!$B$2+SQRT('Vasicek Examples'!$B$3^2/2/'Vasicek Examples'!$B$1*(1-EXP(-2*'Vasicek Examples'!$B$1/12)))*NORMSINV(RAND())</f>
        <v>5.3351325068746167E-2</v>
      </c>
      <c r="M463">
        <f ca="1">L463*EXP(-'Vasicek Examples'!$B$1/12)+(1-EXP(-'Vasicek Examples'!$B$1/12))*'Vasicek Examples'!$B$2+SQRT('Vasicek Examples'!$B$3^2/2/'Vasicek Examples'!$B$1*(1-EXP(-2*'Vasicek Examples'!$B$1/12)))*NORMSINV(RAND())</f>
        <v>4.9149942134851868E-2</v>
      </c>
      <c r="N463">
        <f ca="1">M463*EXP(-'Vasicek Examples'!$B$1/12)+(1-EXP(-'Vasicek Examples'!$B$1/12))*'Vasicek Examples'!$B$2+SQRT('Vasicek Examples'!$B$3^2/2/'Vasicek Examples'!$B$1*(1-EXP(-2*'Vasicek Examples'!$B$1/12)))*NORMSINV(RAND())</f>
        <v>4.3360899280885955E-2</v>
      </c>
      <c r="O463">
        <f t="shared" ca="1" si="30"/>
        <v>5.5236423113068117E-2</v>
      </c>
      <c r="P463">
        <f t="shared" ca="1" si="31"/>
        <v>0.94626140343856158</v>
      </c>
      <c r="Q463">
        <f ca="1">EXP(-'Vasicek Examples'!$D$4*N463+'Vasicek Examples'!$E$4)</f>
        <v>0.96034026569014919</v>
      </c>
      <c r="R463">
        <f ca="1">MAX(Q463-'Vasicek Examples'!$B$8,0)</f>
        <v>0</v>
      </c>
      <c r="S463">
        <f t="shared" ca="1" si="32"/>
        <v>0</v>
      </c>
    </row>
    <row r="464" spans="1:19" x14ac:dyDescent="0.2">
      <c r="A464">
        <f t="shared" si="33"/>
        <v>460</v>
      </c>
      <c r="B464">
        <f>'Vasicek Examples'!$B$4</f>
        <v>5.2999999999999999E-2</v>
      </c>
      <c r="C464">
        <f ca="1">B464*EXP(-'Vasicek Examples'!$B$1/12)+(1-EXP(-'Vasicek Examples'!$B$1/12))*'Vasicek Examples'!$B$2+SQRT('Vasicek Examples'!$B$3^2/2/'Vasicek Examples'!$B$1*(1-EXP(-2*'Vasicek Examples'!$B$1/12)))*NORMSINV(RAND())</f>
        <v>5.3773762252520348E-2</v>
      </c>
      <c r="D464">
        <f ca="1">C464*EXP(-'Vasicek Examples'!$B$1/12)+(1-EXP(-'Vasicek Examples'!$B$1/12))*'Vasicek Examples'!$B$2+SQRT('Vasicek Examples'!$B$3^2/2/'Vasicek Examples'!$B$1*(1-EXP(-2*'Vasicek Examples'!$B$1/12)))*NORMSINV(RAND())</f>
        <v>5.1930257885094241E-2</v>
      </c>
      <c r="E464">
        <f ca="1">D464*EXP(-'Vasicek Examples'!$B$1/12)+(1-EXP(-'Vasicek Examples'!$B$1/12))*'Vasicek Examples'!$B$2+SQRT('Vasicek Examples'!$B$3^2/2/'Vasicek Examples'!$B$1*(1-EXP(-2*'Vasicek Examples'!$B$1/12)))*NORMSINV(RAND())</f>
        <v>5.17340182479442E-2</v>
      </c>
      <c r="F464">
        <f ca="1">E464*EXP(-'Vasicek Examples'!$B$1/12)+(1-EXP(-'Vasicek Examples'!$B$1/12))*'Vasicek Examples'!$B$2+SQRT('Vasicek Examples'!$B$3^2/2/'Vasicek Examples'!$B$1*(1-EXP(-2*'Vasicek Examples'!$B$1/12)))*NORMSINV(RAND())</f>
        <v>5.1812697562280838E-2</v>
      </c>
      <c r="G464">
        <f ca="1">F464*EXP(-'Vasicek Examples'!$B$1/12)+(1-EXP(-'Vasicek Examples'!$B$1/12))*'Vasicek Examples'!$B$2+SQRT('Vasicek Examples'!$B$3^2/2/'Vasicek Examples'!$B$1*(1-EXP(-2*'Vasicek Examples'!$B$1/12)))*NORMSINV(RAND())</f>
        <v>5.406847567695678E-2</v>
      </c>
      <c r="H464">
        <f ca="1">G464*EXP(-'Vasicek Examples'!$B$1/12)+(1-EXP(-'Vasicek Examples'!$B$1/12))*'Vasicek Examples'!$B$2+SQRT('Vasicek Examples'!$B$3^2/2/'Vasicek Examples'!$B$1*(1-EXP(-2*'Vasicek Examples'!$B$1/12)))*NORMSINV(RAND())</f>
        <v>4.5156409147428689E-2</v>
      </c>
      <c r="I464">
        <f ca="1">H464*EXP(-'Vasicek Examples'!$B$1/12)+(1-EXP(-'Vasicek Examples'!$B$1/12))*'Vasicek Examples'!$B$2+SQRT('Vasicek Examples'!$B$3^2/2/'Vasicek Examples'!$B$1*(1-EXP(-2*'Vasicek Examples'!$B$1/12)))*NORMSINV(RAND())</f>
        <v>3.7789888329199654E-2</v>
      </c>
      <c r="J464">
        <f ca="1">I464*EXP(-'Vasicek Examples'!$B$1/12)+(1-EXP(-'Vasicek Examples'!$B$1/12))*'Vasicek Examples'!$B$2+SQRT('Vasicek Examples'!$B$3^2/2/'Vasicek Examples'!$B$1*(1-EXP(-2*'Vasicek Examples'!$B$1/12)))*NORMSINV(RAND())</f>
        <v>3.8359106531610516E-2</v>
      </c>
      <c r="K464">
        <f ca="1">J464*EXP(-'Vasicek Examples'!$B$1/12)+(1-EXP(-'Vasicek Examples'!$B$1/12))*'Vasicek Examples'!$B$2+SQRT('Vasicek Examples'!$B$3^2/2/'Vasicek Examples'!$B$1*(1-EXP(-2*'Vasicek Examples'!$B$1/12)))*NORMSINV(RAND())</f>
        <v>4.1094524841923177E-2</v>
      </c>
      <c r="L464">
        <f ca="1">K464*EXP(-'Vasicek Examples'!$B$1/12)+(1-EXP(-'Vasicek Examples'!$B$1/12))*'Vasicek Examples'!$B$2+SQRT('Vasicek Examples'!$B$3^2/2/'Vasicek Examples'!$B$1*(1-EXP(-2*'Vasicek Examples'!$B$1/12)))*NORMSINV(RAND())</f>
        <v>4.072247985944917E-2</v>
      </c>
      <c r="M464">
        <f ca="1">L464*EXP(-'Vasicek Examples'!$B$1/12)+(1-EXP(-'Vasicek Examples'!$B$1/12))*'Vasicek Examples'!$B$2+SQRT('Vasicek Examples'!$B$3^2/2/'Vasicek Examples'!$B$1*(1-EXP(-2*'Vasicek Examples'!$B$1/12)))*NORMSINV(RAND())</f>
        <v>4.5091565414482601E-2</v>
      </c>
      <c r="N464">
        <f ca="1">M464*EXP(-'Vasicek Examples'!$B$1/12)+(1-EXP(-'Vasicek Examples'!$B$1/12))*'Vasicek Examples'!$B$2+SQRT('Vasicek Examples'!$B$3^2/2/'Vasicek Examples'!$B$1*(1-EXP(-2*'Vasicek Examples'!$B$1/12)))*NORMSINV(RAND())</f>
        <v>4.7278691231544323E-2</v>
      </c>
      <c r="O464">
        <f t="shared" ca="1" si="30"/>
        <v>4.235713751986684E-2</v>
      </c>
      <c r="P464">
        <f t="shared" ca="1" si="31"/>
        <v>0.95852739334047832</v>
      </c>
      <c r="Q464">
        <f ca="1">EXP(-'Vasicek Examples'!$D$4*N464+'Vasicek Examples'!$E$4)</f>
        <v>0.95738403654320103</v>
      </c>
      <c r="R464">
        <f ca="1">MAX(Q464-'Vasicek Examples'!$B$8,0)</f>
        <v>0</v>
      </c>
      <c r="S464">
        <f t="shared" ca="1" si="32"/>
        <v>0</v>
      </c>
    </row>
    <row r="465" spans="1:19" x14ac:dyDescent="0.2">
      <c r="A465">
        <f t="shared" si="33"/>
        <v>461</v>
      </c>
      <c r="B465">
        <f>'Vasicek Examples'!$B$4</f>
        <v>5.2999999999999999E-2</v>
      </c>
      <c r="C465">
        <f ca="1">B465*EXP(-'Vasicek Examples'!$B$1/12)+(1-EXP(-'Vasicek Examples'!$B$1/12))*'Vasicek Examples'!$B$2+SQRT('Vasicek Examples'!$B$3^2/2/'Vasicek Examples'!$B$1*(1-EXP(-2*'Vasicek Examples'!$B$1/12)))*NORMSINV(RAND())</f>
        <v>4.74450734565392E-2</v>
      </c>
      <c r="D465">
        <f ca="1">C465*EXP(-'Vasicek Examples'!$B$1/12)+(1-EXP(-'Vasicek Examples'!$B$1/12))*'Vasicek Examples'!$B$2+SQRT('Vasicek Examples'!$B$3^2/2/'Vasicek Examples'!$B$1*(1-EXP(-2*'Vasicek Examples'!$B$1/12)))*NORMSINV(RAND())</f>
        <v>4.3961611392356811E-2</v>
      </c>
      <c r="E465">
        <f ca="1">D465*EXP(-'Vasicek Examples'!$B$1/12)+(1-EXP(-'Vasicek Examples'!$B$1/12))*'Vasicek Examples'!$B$2+SQRT('Vasicek Examples'!$B$3^2/2/'Vasicek Examples'!$B$1*(1-EXP(-2*'Vasicek Examples'!$B$1/12)))*NORMSINV(RAND())</f>
        <v>4.0456209726125285E-2</v>
      </c>
      <c r="F465">
        <f ca="1">E465*EXP(-'Vasicek Examples'!$B$1/12)+(1-EXP(-'Vasicek Examples'!$B$1/12))*'Vasicek Examples'!$B$2+SQRT('Vasicek Examples'!$B$3^2/2/'Vasicek Examples'!$B$1*(1-EXP(-2*'Vasicek Examples'!$B$1/12)))*NORMSINV(RAND())</f>
        <v>4.5049913039306791E-2</v>
      </c>
      <c r="G465">
        <f ca="1">F465*EXP(-'Vasicek Examples'!$B$1/12)+(1-EXP(-'Vasicek Examples'!$B$1/12))*'Vasicek Examples'!$B$2+SQRT('Vasicek Examples'!$B$3^2/2/'Vasicek Examples'!$B$1*(1-EXP(-2*'Vasicek Examples'!$B$1/12)))*NORMSINV(RAND())</f>
        <v>3.7997413461086767E-2</v>
      </c>
      <c r="H465">
        <f ca="1">G465*EXP(-'Vasicek Examples'!$B$1/12)+(1-EXP(-'Vasicek Examples'!$B$1/12))*'Vasicek Examples'!$B$2+SQRT('Vasicek Examples'!$B$3^2/2/'Vasicek Examples'!$B$1*(1-EXP(-2*'Vasicek Examples'!$B$1/12)))*NORMSINV(RAND())</f>
        <v>2.9455909806411561E-2</v>
      </c>
      <c r="I465">
        <f ca="1">H465*EXP(-'Vasicek Examples'!$B$1/12)+(1-EXP(-'Vasicek Examples'!$B$1/12))*'Vasicek Examples'!$B$2+SQRT('Vasicek Examples'!$B$3^2/2/'Vasicek Examples'!$B$1*(1-EXP(-2*'Vasicek Examples'!$B$1/12)))*NORMSINV(RAND())</f>
        <v>3.0551063525252522E-2</v>
      </c>
      <c r="J465">
        <f ca="1">I465*EXP(-'Vasicek Examples'!$B$1/12)+(1-EXP(-'Vasicek Examples'!$B$1/12))*'Vasicek Examples'!$B$2+SQRT('Vasicek Examples'!$B$3^2/2/'Vasicek Examples'!$B$1*(1-EXP(-2*'Vasicek Examples'!$B$1/12)))*NORMSINV(RAND())</f>
        <v>3.19857591903061E-2</v>
      </c>
      <c r="K465">
        <f ca="1">J465*EXP(-'Vasicek Examples'!$B$1/12)+(1-EXP(-'Vasicek Examples'!$B$1/12))*'Vasicek Examples'!$B$2+SQRT('Vasicek Examples'!$B$3^2/2/'Vasicek Examples'!$B$1*(1-EXP(-2*'Vasicek Examples'!$B$1/12)))*NORMSINV(RAND())</f>
        <v>3.6210528134526618E-2</v>
      </c>
      <c r="L465">
        <f ca="1">K465*EXP(-'Vasicek Examples'!$B$1/12)+(1-EXP(-'Vasicek Examples'!$B$1/12))*'Vasicek Examples'!$B$2+SQRT('Vasicek Examples'!$B$3^2/2/'Vasicek Examples'!$B$1*(1-EXP(-2*'Vasicek Examples'!$B$1/12)))*NORMSINV(RAND())</f>
        <v>4.3670037668698716E-2</v>
      </c>
      <c r="M465">
        <f ca="1">L465*EXP(-'Vasicek Examples'!$B$1/12)+(1-EXP(-'Vasicek Examples'!$B$1/12))*'Vasicek Examples'!$B$2+SQRT('Vasicek Examples'!$B$3^2/2/'Vasicek Examples'!$B$1*(1-EXP(-2*'Vasicek Examples'!$B$1/12)))*NORMSINV(RAND())</f>
        <v>3.6563246854708832E-2</v>
      </c>
      <c r="N465">
        <f ca="1">M465*EXP(-'Vasicek Examples'!$B$1/12)+(1-EXP(-'Vasicek Examples'!$B$1/12))*'Vasicek Examples'!$B$2+SQRT('Vasicek Examples'!$B$3^2/2/'Vasicek Examples'!$B$1*(1-EXP(-2*'Vasicek Examples'!$B$1/12)))*NORMSINV(RAND())</f>
        <v>4.0315456574896068E-2</v>
      </c>
      <c r="O465">
        <f t="shared" ca="1" si="30"/>
        <v>3.4981829817874802E-2</v>
      </c>
      <c r="P465">
        <f t="shared" ca="1" si="31"/>
        <v>0.96562296164324191</v>
      </c>
      <c r="Q465">
        <f ca="1">EXP(-'Vasicek Examples'!$D$4*N465+'Vasicek Examples'!$E$4)</f>
        <v>0.96264455486110934</v>
      </c>
      <c r="R465">
        <f ca="1">MAX(Q465-'Vasicek Examples'!$B$8,0)</f>
        <v>1.9485731569961473E-3</v>
      </c>
      <c r="S465">
        <f t="shared" ca="1" si="32"/>
        <v>1.8815869828371415E-3</v>
      </c>
    </row>
    <row r="466" spans="1:19" x14ac:dyDescent="0.2">
      <c r="A466">
        <f t="shared" si="33"/>
        <v>462</v>
      </c>
      <c r="B466">
        <f>'Vasicek Examples'!$B$4</f>
        <v>5.2999999999999999E-2</v>
      </c>
      <c r="C466">
        <f ca="1">B466*EXP(-'Vasicek Examples'!$B$1/12)+(1-EXP(-'Vasicek Examples'!$B$1/12))*'Vasicek Examples'!$B$2+SQRT('Vasicek Examples'!$B$3^2/2/'Vasicek Examples'!$B$1*(1-EXP(-2*'Vasicek Examples'!$B$1/12)))*NORMSINV(RAND())</f>
        <v>5.1213727232452586E-2</v>
      </c>
      <c r="D466">
        <f ca="1">C466*EXP(-'Vasicek Examples'!$B$1/12)+(1-EXP(-'Vasicek Examples'!$B$1/12))*'Vasicek Examples'!$B$2+SQRT('Vasicek Examples'!$B$3^2/2/'Vasicek Examples'!$B$1*(1-EXP(-2*'Vasicek Examples'!$B$1/12)))*NORMSINV(RAND())</f>
        <v>4.9565485167507764E-2</v>
      </c>
      <c r="E466">
        <f ca="1">D466*EXP(-'Vasicek Examples'!$B$1/12)+(1-EXP(-'Vasicek Examples'!$B$1/12))*'Vasicek Examples'!$B$2+SQRT('Vasicek Examples'!$B$3^2/2/'Vasicek Examples'!$B$1*(1-EXP(-2*'Vasicek Examples'!$B$1/12)))*NORMSINV(RAND())</f>
        <v>4.3290432480726018E-2</v>
      </c>
      <c r="F466">
        <f ca="1">E466*EXP(-'Vasicek Examples'!$B$1/12)+(1-EXP(-'Vasicek Examples'!$B$1/12))*'Vasicek Examples'!$B$2+SQRT('Vasicek Examples'!$B$3^2/2/'Vasicek Examples'!$B$1*(1-EXP(-2*'Vasicek Examples'!$B$1/12)))*NORMSINV(RAND())</f>
        <v>3.8435259165608388E-2</v>
      </c>
      <c r="G466">
        <f ca="1">F466*EXP(-'Vasicek Examples'!$B$1/12)+(1-EXP(-'Vasicek Examples'!$B$1/12))*'Vasicek Examples'!$B$2+SQRT('Vasicek Examples'!$B$3^2/2/'Vasicek Examples'!$B$1*(1-EXP(-2*'Vasicek Examples'!$B$1/12)))*NORMSINV(RAND())</f>
        <v>3.0039993256660624E-2</v>
      </c>
      <c r="H466">
        <f ca="1">G466*EXP(-'Vasicek Examples'!$B$1/12)+(1-EXP(-'Vasicek Examples'!$B$1/12))*'Vasicek Examples'!$B$2+SQRT('Vasicek Examples'!$B$3^2/2/'Vasicek Examples'!$B$1*(1-EXP(-2*'Vasicek Examples'!$B$1/12)))*NORMSINV(RAND())</f>
        <v>2.8687424583555537E-2</v>
      </c>
      <c r="I466">
        <f ca="1">H466*EXP(-'Vasicek Examples'!$B$1/12)+(1-EXP(-'Vasicek Examples'!$B$1/12))*'Vasicek Examples'!$B$2+SQRT('Vasicek Examples'!$B$3^2/2/'Vasicek Examples'!$B$1*(1-EXP(-2*'Vasicek Examples'!$B$1/12)))*NORMSINV(RAND())</f>
        <v>1.6338032597381452E-2</v>
      </c>
      <c r="J466">
        <f ca="1">I466*EXP(-'Vasicek Examples'!$B$1/12)+(1-EXP(-'Vasicek Examples'!$B$1/12))*'Vasicek Examples'!$B$2+SQRT('Vasicek Examples'!$B$3^2/2/'Vasicek Examples'!$B$1*(1-EXP(-2*'Vasicek Examples'!$B$1/12)))*NORMSINV(RAND())</f>
        <v>1.6996650482381678E-2</v>
      </c>
      <c r="K466">
        <f ca="1">J466*EXP(-'Vasicek Examples'!$B$1/12)+(1-EXP(-'Vasicek Examples'!$B$1/12))*'Vasicek Examples'!$B$2+SQRT('Vasicek Examples'!$B$3^2/2/'Vasicek Examples'!$B$1*(1-EXP(-2*'Vasicek Examples'!$B$1/12)))*NORMSINV(RAND())</f>
        <v>1.6150634364186289E-2</v>
      </c>
      <c r="L466">
        <f ca="1">K466*EXP(-'Vasicek Examples'!$B$1/12)+(1-EXP(-'Vasicek Examples'!$B$1/12))*'Vasicek Examples'!$B$2+SQRT('Vasicek Examples'!$B$3^2/2/'Vasicek Examples'!$B$1*(1-EXP(-2*'Vasicek Examples'!$B$1/12)))*NORMSINV(RAND())</f>
        <v>1.7170356646044323E-2</v>
      </c>
      <c r="M466">
        <f ca="1">L466*EXP(-'Vasicek Examples'!$B$1/12)+(1-EXP(-'Vasicek Examples'!$B$1/12))*'Vasicek Examples'!$B$2+SQRT('Vasicek Examples'!$B$3^2/2/'Vasicek Examples'!$B$1*(1-EXP(-2*'Vasicek Examples'!$B$1/12)))*NORMSINV(RAND())</f>
        <v>2.0745978699453799E-2</v>
      </c>
      <c r="N466">
        <f ca="1">M466*EXP(-'Vasicek Examples'!$B$1/12)+(1-EXP(-'Vasicek Examples'!$B$1/12))*'Vasicek Examples'!$B$2+SQRT('Vasicek Examples'!$B$3^2/2/'Vasicek Examples'!$B$1*(1-EXP(-2*'Vasicek Examples'!$B$1/12)))*NORMSINV(RAND())</f>
        <v>1.6229358092275263E-2</v>
      </c>
      <c r="O466">
        <f t="shared" ca="1" si="30"/>
        <v>2.5928482508822487E-2</v>
      </c>
      <c r="P466">
        <f t="shared" ca="1" si="31"/>
        <v>0.97440477410172477</v>
      </c>
      <c r="Q466">
        <f ca="1">EXP(-'Vasicek Examples'!$D$4*N466+'Vasicek Examples'!$E$4)</f>
        <v>0.9810648116590881</v>
      </c>
      <c r="R466">
        <f ca="1">MAX(Q466-'Vasicek Examples'!$B$8,0)</f>
        <v>2.036882995497491E-2</v>
      </c>
      <c r="S466">
        <f t="shared" ca="1" si="32"/>
        <v>1.9847485150993771E-2</v>
      </c>
    </row>
    <row r="467" spans="1:19" x14ac:dyDescent="0.2">
      <c r="A467">
        <f t="shared" si="33"/>
        <v>463</v>
      </c>
      <c r="B467">
        <f>'Vasicek Examples'!$B$4</f>
        <v>5.2999999999999999E-2</v>
      </c>
      <c r="C467">
        <f ca="1">B467*EXP(-'Vasicek Examples'!$B$1/12)+(1-EXP(-'Vasicek Examples'!$B$1/12))*'Vasicek Examples'!$B$2+SQRT('Vasicek Examples'!$B$3^2/2/'Vasicek Examples'!$B$1*(1-EXP(-2*'Vasicek Examples'!$B$1/12)))*NORMSINV(RAND())</f>
        <v>5.2673581758672552E-2</v>
      </c>
      <c r="D467">
        <f ca="1">C467*EXP(-'Vasicek Examples'!$B$1/12)+(1-EXP(-'Vasicek Examples'!$B$1/12))*'Vasicek Examples'!$B$2+SQRT('Vasicek Examples'!$B$3^2/2/'Vasicek Examples'!$B$1*(1-EXP(-2*'Vasicek Examples'!$B$1/12)))*NORMSINV(RAND())</f>
        <v>4.975430113867859E-2</v>
      </c>
      <c r="E467">
        <f ca="1">D467*EXP(-'Vasicek Examples'!$B$1/12)+(1-EXP(-'Vasicek Examples'!$B$1/12))*'Vasicek Examples'!$B$2+SQRT('Vasicek Examples'!$B$3^2/2/'Vasicek Examples'!$B$1*(1-EXP(-2*'Vasicek Examples'!$B$1/12)))*NORMSINV(RAND())</f>
        <v>4.5209299635757649E-2</v>
      </c>
      <c r="F467">
        <f ca="1">E467*EXP(-'Vasicek Examples'!$B$1/12)+(1-EXP(-'Vasicek Examples'!$B$1/12))*'Vasicek Examples'!$B$2+SQRT('Vasicek Examples'!$B$3^2/2/'Vasicek Examples'!$B$1*(1-EXP(-2*'Vasicek Examples'!$B$1/12)))*NORMSINV(RAND())</f>
        <v>4.8841494339096042E-2</v>
      </c>
      <c r="G467">
        <f ca="1">F467*EXP(-'Vasicek Examples'!$B$1/12)+(1-EXP(-'Vasicek Examples'!$B$1/12))*'Vasicek Examples'!$B$2+SQRT('Vasicek Examples'!$B$3^2/2/'Vasicek Examples'!$B$1*(1-EXP(-2*'Vasicek Examples'!$B$1/12)))*NORMSINV(RAND())</f>
        <v>4.4241636848205965E-2</v>
      </c>
      <c r="H467">
        <f ca="1">G467*EXP(-'Vasicek Examples'!$B$1/12)+(1-EXP(-'Vasicek Examples'!$B$1/12))*'Vasicek Examples'!$B$2+SQRT('Vasicek Examples'!$B$3^2/2/'Vasicek Examples'!$B$1*(1-EXP(-2*'Vasicek Examples'!$B$1/12)))*NORMSINV(RAND())</f>
        <v>4.7976876961271925E-2</v>
      </c>
      <c r="I467">
        <f ca="1">H467*EXP(-'Vasicek Examples'!$B$1/12)+(1-EXP(-'Vasicek Examples'!$B$1/12))*'Vasicek Examples'!$B$2+SQRT('Vasicek Examples'!$B$3^2/2/'Vasicek Examples'!$B$1*(1-EXP(-2*'Vasicek Examples'!$B$1/12)))*NORMSINV(RAND())</f>
        <v>4.9952950345224602E-2</v>
      </c>
      <c r="J467">
        <f ca="1">I467*EXP(-'Vasicek Examples'!$B$1/12)+(1-EXP(-'Vasicek Examples'!$B$1/12))*'Vasicek Examples'!$B$2+SQRT('Vasicek Examples'!$B$3^2/2/'Vasicek Examples'!$B$1*(1-EXP(-2*'Vasicek Examples'!$B$1/12)))*NORMSINV(RAND())</f>
        <v>4.9131005188637292E-2</v>
      </c>
      <c r="K467">
        <f ca="1">J467*EXP(-'Vasicek Examples'!$B$1/12)+(1-EXP(-'Vasicek Examples'!$B$1/12))*'Vasicek Examples'!$B$2+SQRT('Vasicek Examples'!$B$3^2/2/'Vasicek Examples'!$B$1*(1-EXP(-2*'Vasicek Examples'!$B$1/12)))*NORMSINV(RAND())</f>
        <v>4.3767528091544189E-2</v>
      </c>
      <c r="L467">
        <f ca="1">K467*EXP(-'Vasicek Examples'!$B$1/12)+(1-EXP(-'Vasicek Examples'!$B$1/12))*'Vasicek Examples'!$B$2+SQRT('Vasicek Examples'!$B$3^2/2/'Vasicek Examples'!$B$1*(1-EXP(-2*'Vasicek Examples'!$B$1/12)))*NORMSINV(RAND())</f>
        <v>3.3164684599074658E-2</v>
      </c>
      <c r="M467">
        <f ca="1">L467*EXP(-'Vasicek Examples'!$B$1/12)+(1-EXP(-'Vasicek Examples'!$B$1/12))*'Vasicek Examples'!$B$2+SQRT('Vasicek Examples'!$B$3^2/2/'Vasicek Examples'!$B$1*(1-EXP(-2*'Vasicek Examples'!$B$1/12)))*NORMSINV(RAND())</f>
        <v>3.6610606672149971E-2</v>
      </c>
      <c r="N467">
        <f ca="1">M467*EXP(-'Vasicek Examples'!$B$1/12)+(1-EXP(-'Vasicek Examples'!$B$1/12))*'Vasicek Examples'!$B$2+SQRT('Vasicek Examples'!$B$3^2/2/'Vasicek Examples'!$B$1*(1-EXP(-2*'Vasicek Examples'!$B$1/12)))*NORMSINV(RAND())</f>
        <v>4.012875824981893E-2</v>
      </c>
      <c r="O467">
        <f t="shared" ca="1" si="30"/>
        <v>4.1254296151990555E-2</v>
      </c>
      <c r="P467">
        <f t="shared" ca="1" si="31"/>
        <v>0.95958508012526533</v>
      </c>
      <c r="Q467">
        <f ca="1">EXP(-'Vasicek Examples'!$D$4*N467+'Vasicek Examples'!$E$4)</f>
        <v>0.96278599711782376</v>
      </c>
      <c r="R467">
        <f ca="1">MAX(Q467-'Vasicek Examples'!$B$8,0)</f>
        <v>2.0900154137105664E-3</v>
      </c>
      <c r="S467">
        <f t="shared" ca="1" si="32"/>
        <v>2.0055476082284935E-3</v>
      </c>
    </row>
    <row r="468" spans="1:19" x14ac:dyDescent="0.2">
      <c r="A468">
        <f t="shared" si="33"/>
        <v>464</v>
      </c>
      <c r="B468">
        <f>'Vasicek Examples'!$B$4</f>
        <v>5.2999999999999999E-2</v>
      </c>
      <c r="C468">
        <f ca="1">B468*EXP(-'Vasicek Examples'!$B$1/12)+(1-EXP(-'Vasicek Examples'!$B$1/12))*'Vasicek Examples'!$B$2+SQRT('Vasicek Examples'!$B$3^2/2/'Vasicek Examples'!$B$1*(1-EXP(-2*'Vasicek Examples'!$B$1/12)))*NORMSINV(RAND())</f>
        <v>4.8294149858860595E-2</v>
      </c>
      <c r="D468">
        <f ca="1">C468*EXP(-'Vasicek Examples'!$B$1/12)+(1-EXP(-'Vasicek Examples'!$B$1/12))*'Vasicek Examples'!$B$2+SQRT('Vasicek Examples'!$B$3^2/2/'Vasicek Examples'!$B$1*(1-EXP(-2*'Vasicek Examples'!$B$1/12)))*NORMSINV(RAND())</f>
        <v>5.595530877720796E-2</v>
      </c>
      <c r="E468">
        <f ca="1">D468*EXP(-'Vasicek Examples'!$B$1/12)+(1-EXP(-'Vasicek Examples'!$B$1/12))*'Vasicek Examples'!$B$2+SQRT('Vasicek Examples'!$B$3^2/2/'Vasicek Examples'!$B$1*(1-EXP(-2*'Vasicek Examples'!$B$1/12)))*NORMSINV(RAND())</f>
        <v>5.9733301901900682E-2</v>
      </c>
      <c r="F468">
        <f ca="1">E468*EXP(-'Vasicek Examples'!$B$1/12)+(1-EXP(-'Vasicek Examples'!$B$1/12))*'Vasicek Examples'!$B$2+SQRT('Vasicek Examples'!$B$3^2/2/'Vasicek Examples'!$B$1*(1-EXP(-2*'Vasicek Examples'!$B$1/12)))*NORMSINV(RAND())</f>
        <v>5.3546389264096654E-2</v>
      </c>
      <c r="G468">
        <f ca="1">F468*EXP(-'Vasicek Examples'!$B$1/12)+(1-EXP(-'Vasicek Examples'!$B$1/12))*'Vasicek Examples'!$B$2+SQRT('Vasicek Examples'!$B$3^2/2/'Vasicek Examples'!$B$1*(1-EXP(-2*'Vasicek Examples'!$B$1/12)))*NORMSINV(RAND())</f>
        <v>4.8570174188723024E-2</v>
      </c>
      <c r="H468">
        <f ca="1">G468*EXP(-'Vasicek Examples'!$B$1/12)+(1-EXP(-'Vasicek Examples'!$B$1/12))*'Vasicek Examples'!$B$2+SQRT('Vasicek Examples'!$B$3^2/2/'Vasicek Examples'!$B$1*(1-EXP(-2*'Vasicek Examples'!$B$1/12)))*NORMSINV(RAND())</f>
        <v>4.6364200523295859E-2</v>
      </c>
      <c r="I468">
        <f ca="1">H468*EXP(-'Vasicek Examples'!$B$1/12)+(1-EXP(-'Vasicek Examples'!$B$1/12))*'Vasicek Examples'!$B$2+SQRT('Vasicek Examples'!$B$3^2/2/'Vasicek Examples'!$B$1*(1-EXP(-2*'Vasicek Examples'!$B$1/12)))*NORMSINV(RAND())</f>
        <v>5.5568497221674611E-2</v>
      </c>
      <c r="J468">
        <f ca="1">I468*EXP(-'Vasicek Examples'!$B$1/12)+(1-EXP(-'Vasicek Examples'!$B$1/12))*'Vasicek Examples'!$B$2+SQRT('Vasicek Examples'!$B$3^2/2/'Vasicek Examples'!$B$1*(1-EXP(-2*'Vasicek Examples'!$B$1/12)))*NORMSINV(RAND())</f>
        <v>4.2533419733534777E-2</v>
      </c>
      <c r="K468">
        <f ca="1">J468*EXP(-'Vasicek Examples'!$B$1/12)+(1-EXP(-'Vasicek Examples'!$B$1/12))*'Vasicek Examples'!$B$2+SQRT('Vasicek Examples'!$B$3^2/2/'Vasicek Examples'!$B$1*(1-EXP(-2*'Vasicek Examples'!$B$1/12)))*NORMSINV(RAND())</f>
        <v>3.7872069647833885E-2</v>
      </c>
      <c r="L468">
        <f ca="1">K468*EXP(-'Vasicek Examples'!$B$1/12)+(1-EXP(-'Vasicek Examples'!$B$1/12))*'Vasicek Examples'!$B$2+SQRT('Vasicek Examples'!$B$3^2/2/'Vasicek Examples'!$B$1*(1-EXP(-2*'Vasicek Examples'!$B$1/12)))*NORMSINV(RAND())</f>
        <v>3.7770571329559827E-2</v>
      </c>
      <c r="M468">
        <f ca="1">L468*EXP(-'Vasicek Examples'!$B$1/12)+(1-EXP(-'Vasicek Examples'!$B$1/12))*'Vasicek Examples'!$B$2+SQRT('Vasicek Examples'!$B$3^2/2/'Vasicek Examples'!$B$1*(1-EXP(-2*'Vasicek Examples'!$B$1/12)))*NORMSINV(RAND())</f>
        <v>3.3897708586786118E-2</v>
      </c>
      <c r="N468">
        <f ca="1">M468*EXP(-'Vasicek Examples'!$B$1/12)+(1-EXP(-'Vasicek Examples'!$B$1/12))*'Vasicek Examples'!$B$2+SQRT('Vasicek Examples'!$B$3^2/2/'Vasicek Examples'!$B$1*(1-EXP(-2*'Vasicek Examples'!$B$1/12)))*NORMSINV(RAND())</f>
        <v>3.4921436522561314E-2</v>
      </c>
      <c r="O468">
        <f t="shared" ca="1" si="30"/>
        <v>4.278495286377703E-2</v>
      </c>
      <c r="P468">
        <f t="shared" ca="1" si="31"/>
        <v>0.95811740831924352</v>
      </c>
      <c r="Q468">
        <f ca="1">EXP(-'Vasicek Examples'!$D$4*N468+'Vasicek Examples'!$E$4)</f>
        <v>0.96673943762685954</v>
      </c>
      <c r="R468">
        <f ca="1">MAX(Q468-'Vasicek Examples'!$B$8,0)</f>
        <v>6.0434559227463547E-3</v>
      </c>
      <c r="S468">
        <f t="shared" ca="1" si="32"/>
        <v>5.7903403259933197E-3</v>
      </c>
    </row>
    <row r="469" spans="1:19" x14ac:dyDescent="0.2">
      <c r="A469">
        <f t="shared" si="33"/>
        <v>465</v>
      </c>
      <c r="B469">
        <f>'Vasicek Examples'!$B$4</f>
        <v>5.2999999999999999E-2</v>
      </c>
      <c r="C469">
        <f ca="1">B469*EXP(-'Vasicek Examples'!$B$1/12)+(1-EXP(-'Vasicek Examples'!$B$1/12))*'Vasicek Examples'!$B$2+SQRT('Vasicek Examples'!$B$3^2/2/'Vasicek Examples'!$B$1*(1-EXP(-2*'Vasicek Examples'!$B$1/12)))*NORMSINV(RAND())</f>
        <v>4.6713927113419783E-2</v>
      </c>
      <c r="D469">
        <f ca="1">C469*EXP(-'Vasicek Examples'!$B$1/12)+(1-EXP(-'Vasicek Examples'!$B$1/12))*'Vasicek Examples'!$B$2+SQRT('Vasicek Examples'!$B$3^2/2/'Vasicek Examples'!$B$1*(1-EXP(-2*'Vasicek Examples'!$B$1/12)))*NORMSINV(RAND())</f>
        <v>5.2400606362446207E-2</v>
      </c>
      <c r="E469">
        <f ca="1">D469*EXP(-'Vasicek Examples'!$B$1/12)+(1-EXP(-'Vasicek Examples'!$B$1/12))*'Vasicek Examples'!$B$2+SQRT('Vasicek Examples'!$B$3^2/2/'Vasicek Examples'!$B$1*(1-EXP(-2*'Vasicek Examples'!$B$1/12)))*NORMSINV(RAND())</f>
        <v>5.3117585931283073E-2</v>
      </c>
      <c r="F469">
        <f ca="1">E469*EXP(-'Vasicek Examples'!$B$1/12)+(1-EXP(-'Vasicek Examples'!$B$1/12))*'Vasicek Examples'!$B$2+SQRT('Vasicek Examples'!$B$3^2/2/'Vasicek Examples'!$B$1*(1-EXP(-2*'Vasicek Examples'!$B$1/12)))*NORMSINV(RAND())</f>
        <v>6.0417374088002081E-2</v>
      </c>
      <c r="G469">
        <f ca="1">F469*EXP(-'Vasicek Examples'!$B$1/12)+(1-EXP(-'Vasicek Examples'!$B$1/12))*'Vasicek Examples'!$B$2+SQRT('Vasicek Examples'!$B$3^2/2/'Vasicek Examples'!$B$1*(1-EXP(-2*'Vasicek Examples'!$B$1/12)))*NORMSINV(RAND())</f>
        <v>6.3413401802451266E-2</v>
      </c>
      <c r="H469">
        <f ca="1">G469*EXP(-'Vasicek Examples'!$B$1/12)+(1-EXP(-'Vasicek Examples'!$B$1/12))*'Vasicek Examples'!$B$2+SQRT('Vasicek Examples'!$B$3^2/2/'Vasicek Examples'!$B$1*(1-EXP(-2*'Vasicek Examples'!$B$1/12)))*NORMSINV(RAND())</f>
        <v>7.0372814659109037E-2</v>
      </c>
      <c r="I469">
        <f ca="1">H469*EXP(-'Vasicek Examples'!$B$1/12)+(1-EXP(-'Vasicek Examples'!$B$1/12))*'Vasicek Examples'!$B$2+SQRT('Vasicek Examples'!$B$3^2/2/'Vasicek Examples'!$B$1*(1-EXP(-2*'Vasicek Examples'!$B$1/12)))*NORMSINV(RAND())</f>
        <v>7.4592576261631183E-2</v>
      </c>
      <c r="J469">
        <f ca="1">I469*EXP(-'Vasicek Examples'!$B$1/12)+(1-EXP(-'Vasicek Examples'!$B$1/12))*'Vasicek Examples'!$B$2+SQRT('Vasicek Examples'!$B$3^2/2/'Vasicek Examples'!$B$1*(1-EXP(-2*'Vasicek Examples'!$B$1/12)))*NORMSINV(RAND())</f>
        <v>7.2999391959727961E-2</v>
      </c>
      <c r="K469">
        <f ca="1">J469*EXP(-'Vasicek Examples'!$B$1/12)+(1-EXP(-'Vasicek Examples'!$B$1/12))*'Vasicek Examples'!$B$2+SQRT('Vasicek Examples'!$B$3^2/2/'Vasicek Examples'!$B$1*(1-EXP(-2*'Vasicek Examples'!$B$1/12)))*NORMSINV(RAND())</f>
        <v>7.3261138793892996E-2</v>
      </c>
      <c r="L469">
        <f ca="1">K469*EXP(-'Vasicek Examples'!$B$1/12)+(1-EXP(-'Vasicek Examples'!$B$1/12))*'Vasicek Examples'!$B$2+SQRT('Vasicek Examples'!$B$3^2/2/'Vasicek Examples'!$B$1*(1-EXP(-2*'Vasicek Examples'!$B$1/12)))*NORMSINV(RAND())</f>
        <v>7.3930325586977541E-2</v>
      </c>
      <c r="M469">
        <f ca="1">L469*EXP(-'Vasicek Examples'!$B$1/12)+(1-EXP(-'Vasicek Examples'!$B$1/12))*'Vasicek Examples'!$B$2+SQRT('Vasicek Examples'!$B$3^2/2/'Vasicek Examples'!$B$1*(1-EXP(-2*'Vasicek Examples'!$B$1/12)))*NORMSINV(RAND())</f>
        <v>6.6102262737988846E-2</v>
      </c>
      <c r="N469">
        <f ca="1">M469*EXP(-'Vasicek Examples'!$B$1/12)+(1-EXP(-'Vasicek Examples'!$B$1/12))*'Vasicek Examples'!$B$2+SQRT('Vasicek Examples'!$B$3^2/2/'Vasicek Examples'!$B$1*(1-EXP(-2*'Vasicek Examples'!$B$1/12)))*NORMSINV(RAND())</f>
        <v>6.9312834365878803E-2</v>
      </c>
      <c r="O469">
        <f t="shared" ca="1" si="30"/>
        <v>5.9885071576929939E-2</v>
      </c>
      <c r="P469">
        <f t="shared" ca="1" si="31"/>
        <v>0.9418727753169035</v>
      </c>
      <c r="Q469">
        <f ca="1">EXP(-'Vasicek Examples'!$D$4*N469+'Vasicek Examples'!$E$4)</f>
        <v>0.94092655212291343</v>
      </c>
      <c r="R469">
        <f ca="1">MAX(Q469-'Vasicek Examples'!$B$8,0)</f>
        <v>0</v>
      </c>
      <c r="S469">
        <f t="shared" ca="1" si="32"/>
        <v>0</v>
      </c>
    </row>
    <row r="470" spans="1:19" x14ac:dyDescent="0.2">
      <c r="A470">
        <f t="shared" si="33"/>
        <v>466</v>
      </c>
      <c r="B470">
        <f>'Vasicek Examples'!$B$4</f>
        <v>5.2999999999999999E-2</v>
      </c>
      <c r="C470">
        <f ca="1">B470*EXP(-'Vasicek Examples'!$B$1/12)+(1-EXP(-'Vasicek Examples'!$B$1/12))*'Vasicek Examples'!$B$2+SQRT('Vasicek Examples'!$B$3^2/2/'Vasicek Examples'!$B$1*(1-EXP(-2*'Vasicek Examples'!$B$1/12)))*NORMSINV(RAND())</f>
        <v>4.4578509884168047E-2</v>
      </c>
      <c r="D470">
        <f ca="1">C470*EXP(-'Vasicek Examples'!$B$1/12)+(1-EXP(-'Vasicek Examples'!$B$1/12))*'Vasicek Examples'!$B$2+SQRT('Vasicek Examples'!$B$3^2/2/'Vasicek Examples'!$B$1*(1-EXP(-2*'Vasicek Examples'!$B$1/12)))*NORMSINV(RAND())</f>
        <v>3.9607589688958958E-2</v>
      </c>
      <c r="E470">
        <f ca="1">D470*EXP(-'Vasicek Examples'!$B$1/12)+(1-EXP(-'Vasicek Examples'!$B$1/12))*'Vasicek Examples'!$B$2+SQRT('Vasicek Examples'!$B$3^2/2/'Vasicek Examples'!$B$1*(1-EXP(-2*'Vasicek Examples'!$B$1/12)))*NORMSINV(RAND())</f>
        <v>3.5929017835143913E-2</v>
      </c>
      <c r="F470">
        <f ca="1">E470*EXP(-'Vasicek Examples'!$B$1/12)+(1-EXP(-'Vasicek Examples'!$B$1/12))*'Vasicek Examples'!$B$2+SQRT('Vasicek Examples'!$B$3^2/2/'Vasicek Examples'!$B$1*(1-EXP(-2*'Vasicek Examples'!$B$1/12)))*NORMSINV(RAND())</f>
        <v>3.4135564866294286E-2</v>
      </c>
      <c r="G470">
        <f ca="1">F470*EXP(-'Vasicek Examples'!$B$1/12)+(1-EXP(-'Vasicek Examples'!$B$1/12))*'Vasicek Examples'!$B$2+SQRT('Vasicek Examples'!$B$3^2/2/'Vasicek Examples'!$B$1*(1-EXP(-2*'Vasicek Examples'!$B$1/12)))*NORMSINV(RAND())</f>
        <v>3.8142329413672516E-2</v>
      </c>
      <c r="H470">
        <f ca="1">G470*EXP(-'Vasicek Examples'!$B$1/12)+(1-EXP(-'Vasicek Examples'!$B$1/12))*'Vasicek Examples'!$B$2+SQRT('Vasicek Examples'!$B$3^2/2/'Vasicek Examples'!$B$1*(1-EXP(-2*'Vasicek Examples'!$B$1/12)))*NORMSINV(RAND())</f>
        <v>3.337967098050855E-2</v>
      </c>
      <c r="I470">
        <f ca="1">H470*EXP(-'Vasicek Examples'!$B$1/12)+(1-EXP(-'Vasicek Examples'!$B$1/12))*'Vasicek Examples'!$B$2+SQRT('Vasicek Examples'!$B$3^2/2/'Vasicek Examples'!$B$1*(1-EXP(-2*'Vasicek Examples'!$B$1/12)))*NORMSINV(RAND())</f>
        <v>3.780752796626121E-2</v>
      </c>
      <c r="J470">
        <f ca="1">I470*EXP(-'Vasicek Examples'!$B$1/12)+(1-EXP(-'Vasicek Examples'!$B$1/12))*'Vasicek Examples'!$B$2+SQRT('Vasicek Examples'!$B$3^2/2/'Vasicek Examples'!$B$1*(1-EXP(-2*'Vasicek Examples'!$B$1/12)))*NORMSINV(RAND())</f>
        <v>3.6614733275705878E-2</v>
      </c>
      <c r="K470">
        <f ca="1">J470*EXP(-'Vasicek Examples'!$B$1/12)+(1-EXP(-'Vasicek Examples'!$B$1/12))*'Vasicek Examples'!$B$2+SQRT('Vasicek Examples'!$B$3^2/2/'Vasicek Examples'!$B$1*(1-EXP(-2*'Vasicek Examples'!$B$1/12)))*NORMSINV(RAND())</f>
        <v>2.959580984585725E-2</v>
      </c>
      <c r="L470">
        <f ca="1">K470*EXP(-'Vasicek Examples'!$B$1/12)+(1-EXP(-'Vasicek Examples'!$B$1/12))*'Vasicek Examples'!$B$2+SQRT('Vasicek Examples'!$B$3^2/2/'Vasicek Examples'!$B$1*(1-EXP(-2*'Vasicek Examples'!$B$1/12)))*NORMSINV(RAND())</f>
        <v>3.7378971506948216E-2</v>
      </c>
      <c r="M470">
        <f ca="1">L470*EXP(-'Vasicek Examples'!$B$1/12)+(1-EXP(-'Vasicek Examples'!$B$1/12))*'Vasicek Examples'!$B$2+SQRT('Vasicek Examples'!$B$3^2/2/'Vasicek Examples'!$B$1*(1-EXP(-2*'Vasicek Examples'!$B$1/12)))*NORMSINV(RAND())</f>
        <v>4.2313309543006952E-2</v>
      </c>
      <c r="N470">
        <f ca="1">M470*EXP(-'Vasicek Examples'!$B$1/12)+(1-EXP(-'Vasicek Examples'!$B$1/12))*'Vasicek Examples'!$B$2+SQRT('Vasicek Examples'!$B$3^2/2/'Vasicek Examples'!$B$1*(1-EXP(-2*'Vasicek Examples'!$B$1/12)))*NORMSINV(RAND())</f>
        <v>4.8715248593885298E-2</v>
      </c>
      <c r="O470">
        <f t="shared" ca="1" si="30"/>
        <v>3.4295950346782032E-2</v>
      </c>
      <c r="P470">
        <f t="shared" ca="1" si="31"/>
        <v>0.96628548979070372</v>
      </c>
      <c r="Q470">
        <f ca="1">EXP(-'Vasicek Examples'!$D$4*N470+'Vasicek Examples'!$E$4)</f>
        <v>0.9563023421247101</v>
      </c>
      <c r="R470">
        <f ca="1">MAX(Q470-'Vasicek Examples'!$B$8,0)</f>
        <v>0</v>
      </c>
      <c r="S470">
        <f t="shared" ca="1" si="32"/>
        <v>0</v>
      </c>
    </row>
    <row r="471" spans="1:19" x14ac:dyDescent="0.2">
      <c r="A471">
        <f t="shared" si="33"/>
        <v>467</v>
      </c>
      <c r="B471">
        <f>'Vasicek Examples'!$B$4</f>
        <v>5.2999999999999999E-2</v>
      </c>
      <c r="C471">
        <f ca="1">B471*EXP(-'Vasicek Examples'!$B$1/12)+(1-EXP(-'Vasicek Examples'!$B$1/12))*'Vasicek Examples'!$B$2+SQRT('Vasicek Examples'!$B$3^2/2/'Vasicek Examples'!$B$1*(1-EXP(-2*'Vasicek Examples'!$B$1/12)))*NORMSINV(RAND())</f>
        <v>5.5859213538150349E-2</v>
      </c>
      <c r="D471">
        <f ca="1">C471*EXP(-'Vasicek Examples'!$B$1/12)+(1-EXP(-'Vasicek Examples'!$B$1/12))*'Vasicek Examples'!$B$2+SQRT('Vasicek Examples'!$B$3^2/2/'Vasicek Examples'!$B$1*(1-EXP(-2*'Vasicek Examples'!$B$1/12)))*NORMSINV(RAND())</f>
        <v>5.4736982354905726E-2</v>
      </c>
      <c r="E471">
        <f ca="1">D471*EXP(-'Vasicek Examples'!$B$1/12)+(1-EXP(-'Vasicek Examples'!$B$1/12))*'Vasicek Examples'!$B$2+SQRT('Vasicek Examples'!$B$3^2/2/'Vasicek Examples'!$B$1*(1-EXP(-2*'Vasicek Examples'!$B$1/12)))*NORMSINV(RAND())</f>
        <v>5.6713791546513237E-2</v>
      </c>
      <c r="F471">
        <f ca="1">E471*EXP(-'Vasicek Examples'!$B$1/12)+(1-EXP(-'Vasicek Examples'!$B$1/12))*'Vasicek Examples'!$B$2+SQRT('Vasicek Examples'!$B$3^2/2/'Vasicek Examples'!$B$1*(1-EXP(-2*'Vasicek Examples'!$B$1/12)))*NORMSINV(RAND())</f>
        <v>6.2149004676416972E-2</v>
      </c>
      <c r="G471">
        <f ca="1">F471*EXP(-'Vasicek Examples'!$B$1/12)+(1-EXP(-'Vasicek Examples'!$B$1/12))*'Vasicek Examples'!$B$2+SQRT('Vasicek Examples'!$B$3^2/2/'Vasicek Examples'!$B$1*(1-EXP(-2*'Vasicek Examples'!$B$1/12)))*NORMSINV(RAND())</f>
        <v>6.355280134595695E-2</v>
      </c>
      <c r="H471">
        <f ca="1">G471*EXP(-'Vasicek Examples'!$B$1/12)+(1-EXP(-'Vasicek Examples'!$B$1/12))*'Vasicek Examples'!$B$2+SQRT('Vasicek Examples'!$B$3^2/2/'Vasicek Examples'!$B$1*(1-EXP(-2*'Vasicek Examples'!$B$1/12)))*NORMSINV(RAND())</f>
        <v>5.692908048845649E-2</v>
      </c>
      <c r="I471">
        <f ca="1">H471*EXP(-'Vasicek Examples'!$B$1/12)+(1-EXP(-'Vasicek Examples'!$B$1/12))*'Vasicek Examples'!$B$2+SQRT('Vasicek Examples'!$B$3^2/2/'Vasicek Examples'!$B$1*(1-EXP(-2*'Vasicek Examples'!$B$1/12)))*NORMSINV(RAND())</f>
        <v>5.0649130304783192E-2</v>
      </c>
      <c r="J471">
        <f ca="1">I471*EXP(-'Vasicek Examples'!$B$1/12)+(1-EXP(-'Vasicek Examples'!$B$1/12))*'Vasicek Examples'!$B$2+SQRT('Vasicek Examples'!$B$3^2/2/'Vasicek Examples'!$B$1*(1-EXP(-2*'Vasicek Examples'!$B$1/12)))*NORMSINV(RAND())</f>
        <v>5.3427511965704388E-2</v>
      </c>
      <c r="K471">
        <f ca="1">J471*EXP(-'Vasicek Examples'!$B$1/12)+(1-EXP(-'Vasicek Examples'!$B$1/12))*'Vasicek Examples'!$B$2+SQRT('Vasicek Examples'!$B$3^2/2/'Vasicek Examples'!$B$1*(1-EXP(-2*'Vasicek Examples'!$B$1/12)))*NORMSINV(RAND())</f>
        <v>5.3421857617737933E-2</v>
      </c>
      <c r="L471">
        <f ca="1">K471*EXP(-'Vasicek Examples'!$B$1/12)+(1-EXP(-'Vasicek Examples'!$B$1/12))*'Vasicek Examples'!$B$2+SQRT('Vasicek Examples'!$B$3^2/2/'Vasicek Examples'!$B$1*(1-EXP(-2*'Vasicek Examples'!$B$1/12)))*NORMSINV(RAND())</f>
        <v>5.375947472517606E-2</v>
      </c>
      <c r="M471">
        <f ca="1">L471*EXP(-'Vasicek Examples'!$B$1/12)+(1-EXP(-'Vasicek Examples'!$B$1/12))*'Vasicek Examples'!$B$2+SQRT('Vasicek Examples'!$B$3^2/2/'Vasicek Examples'!$B$1*(1-EXP(-2*'Vasicek Examples'!$B$1/12)))*NORMSINV(RAND())</f>
        <v>5.4572027908346581E-2</v>
      </c>
      <c r="N471">
        <f ca="1">M471*EXP(-'Vasicek Examples'!$B$1/12)+(1-EXP(-'Vasicek Examples'!$B$1/12))*'Vasicek Examples'!$B$2+SQRT('Vasicek Examples'!$B$3^2/2/'Vasicek Examples'!$B$1*(1-EXP(-2*'Vasicek Examples'!$B$1/12)))*NORMSINV(RAND())</f>
        <v>6.0406796712064656E-2</v>
      </c>
      <c r="O471">
        <f t="shared" ca="1" si="30"/>
        <v>5.1503722338258756E-2</v>
      </c>
      <c r="P471">
        <f t="shared" ca="1" si="31"/>
        <v>0.94980011447831514</v>
      </c>
      <c r="Q471">
        <f ca="1">EXP(-'Vasicek Examples'!$D$4*N471+'Vasicek Examples'!$E$4)</f>
        <v>0.94754420389452021</v>
      </c>
      <c r="R471">
        <f ca="1">MAX(Q471-'Vasicek Examples'!$B$8,0)</f>
        <v>0</v>
      </c>
      <c r="S471">
        <f t="shared" ca="1" si="32"/>
        <v>0</v>
      </c>
    </row>
    <row r="472" spans="1:19" x14ac:dyDescent="0.2">
      <c r="A472">
        <f t="shared" si="33"/>
        <v>468</v>
      </c>
      <c r="B472">
        <f>'Vasicek Examples'!$B$4</f>
        <v>5.2999999999999999E-2</v>
      </c>
      <c r="C472">
        <f ca="1">B472*EXP(-'Vasicek Examples'!$B$1/12)+(1-EXP(-'Vasicek Examples'!$B$1/12))*'Vasicek Examples'!$B$2+SQRT('Vasicek Examples'!$B$3^2/2/'Vasicek Examples'!$B$1*(1-EXP(-2*'Vasicek Examples'!$B$1/12)))*NORMSINV(RAND())</f>
        <v>4.8833850690015349E-2</v>
      </c>
      <c r="D472">
        <f ca="1">C472*EXP(-'Vasicek Examples'!$B$1/12)+(1-EXP(-'Vasicek Examples'!$B$1/12))*'Vasicek Examples'!$B$2+SQRT('Vasicek Examples'!$B$3^2/2/'Vasicek Examples'!$B$1*(1-EXP(-2*'Vasicek Examples'!$B$1/12)))*NORMSINV(RAND())</f>
        <v>5.7862355905351229E-2</v>
      </c>
      <c r="E472">
        <f ca="1">D472*EXP(-'Vasicek Examples'!$B$1/12)+(1-EXP(-'Vasicek Examples'!$B$1/12))*'Vasicek Examples'!$B$2+SQRT('Vasicek Examples'!$B$3^2/2/'Vasicek Examples'!$B$1*(1-EXP(-2*'Vasicek Examples'!$B$1/12)))*NORMSINV(RAND())</f>
        <v>4.5417858102430014E-2</v>
      </c>
      <c r="F472">
        <f ca="1">E472*EXP(-'Vasicek Examples'!$B$1/12)+(1-EXP(-'Vasicek Examples'!$B$1/12))*'Vasicek Examples'!$B$2+SQRT('Vasicek Examples'!$B$3^2/2/'Vasicek Examples'!$B$1*(1-EXP(-2*'Vasicek Examples'!$B$1/12)))*NORMSINV(RAND())</f>
        <v>4.8901382750394337E-2</v>
      </c>
      <c r="G472">
        <f ca="1">F472*EXP(-'Vasicek Examples'!$B$1/12)+(1-EXP(-'Vasicek Examples'!$B$1/12))*'Vasicek Examples'!$B$2+SQRT('Vasicek Examples'!$B$3^2/2/'Vasicek Examples'!$B$1*(1-EXP(-2*'Vasicek Examples'!$B$1/12)))*NORMSINV(RAND())</f>
        <v>5.166902533579415E-2</v>
      </c>
      <c r="H472">
        <f ca="1">G472*EXP(-'Vasicek Examples'!$B$1/12)+(1-EXP(-'Vasicek Examples'!$B$1/12))*'Vasicek Examples'!$B$2+SQRT('Vasicek Examples'!$B$3^2/2/'Vasicek Examples'!$B$1*(1-EXP(-2*'Vasicek Examples'!$B$1/12)))*NORMSINV(RAND())</f>
        <v>5.2902019285204979E-2</v>
      </c>
      <c r="I472">
        <f ca="1">H472*EXP(-'Vasicek Examples'!$B$1/12)+(1-EXP(-'Vasicek Examples'!$B$1/12))*'Vasicek Examples'!$B$2+SQRT('Vasicek Examples'!$B$3^2/2/'Vasicek Examples'!$B$1*(1-EXP(-2*'Vasicek Examples'!$B$1/12)))*NORMSINV(RAND())</f>
        <v>5.6334626865196719E-2</v>
      </c>
      <c r="J472">
        <f ca="1">I472*EXP(-'Vasicek Examples'!$B$1/12)+(1-EXP(-'Vasicek Examples'!$B$1/12))*'Vasicek Examples'!$B$2+SQRT('Vasicek Examples'!$B$3^2/2/'Vasicek Examples'!$B$1*(1-EXP(-2*'Vasicek Examples'!$B$1/12)))*NORMSINV(RAND())</f>
        <v>5.2820071608722215E-2</v>
      </c>
      <c r="K472">
        <f ca="1">J472*EXP(-'Vasicek Examples'!$B$1/12)+(1-EXP(-'Vasicek Examples'!$B$1/12))*'Vasicek Examples'!$B$2+SQRT('Vasicek Examples'!$B$3^2/2/'Vasicek Examples'!$B$1*(1-EXP(-2*'Vasicek Examples'!$B$1/12)))*NORMSINV(RAND())</f>
        <v>6.9084531231624169E-2</v>
      </c>
      <c r="L472">
        <f ca="1">K472*EXP(-'Vasicek Examples'!$B$1/12)+(1-EXP(-'Vasicek Examples'!$B$1/12))*'Vasicek Examples'!$B$2+SQRT('Vasicek Examples'!$B$3^2/2/'Vasicek Examples'!$B$1*(1-EXP(-2*'Vasicek Examples'!$B$1/12)))*NORMSINV(RAND())</f>
        <v>6.5791008965638678E-2</v>
      </c>
      <c r="M472">
        <f ca="1">L472*EXP(-'Vasicek Examples'!$B$1/12)+(1-EXP(-'Vasicek Examples'!$B$1/12))*'Vasicek Examples'!$B$2+SQRT('Vasicek Examples'!$B$3^2/2/'Vasicek Examples'!$B$1*(1-EXP(-2*'Vasicek Examples'!$B$1/12)))*NORMSINV(RAND())</f>
        <v>5.9226059817350213E-2</v>
      </c>
      <c r="N472">
        <f ca="1">M472*EXP(-'Vasicek Examples'!$B$1/12)+(1-EXP(-'Vasicek Examples'!$B$1/12))*'Vasicek Examples'!$B$2+SQRT('Vasicek Examples'!$B$3^2/2/'Vasicek Examples'!$B$1*(1-EXP(-2*'Vasicek Examples'!$B$1/12)))*NORMSINV(RAND())</f>
        <v>6.6866290532969247E-2</v>
      </c>
      <c r="O472">
        <f t="shared" ca="1" si="30"/>
        <v>5.1488250873266576E-2</v>
      </c>
      <c r="P472">
        <f t="shared" ca="1" si="31"/>
        <v>0.94981480939121143</v>
      </c>
      <c r="Q472">
        <f ca="1">EXP(-'Vasicek Examples'!$D$4*N472+'Vasicek Examples'!$E$4)</f>
        <v>0.94273984415976331</v>
      </c>
      <c r="R472">
        <f ca="1">MAX(Q472-'Vasicek Examples'!$B$8,0)</f>
        <v>0</v>
      </c>
      <c r="S472">
        <f t="shared" ca="1" si="32"/>
        <v>0</v>
      </c>
    </row>
    <row r="473" spans="1:19" x14ac:dyDescent="0.2">
      <c r="A473">
        <f t="shared" si="33"/>
        <v>469</v>
      </c>
      <c r="B473">
        <f>'Vasicek Examples'!$B$4</f>
        <v>5.2999999999999999E-2</v>
      </c>
      <c r="C473">
        <f ca="1">B473*EXP(-'Vasicek Examples'!$B$1/12)+(1-EXP(-'Vasicek Examples'!$B$1/12))*'Vasicek Examples'!$B$2+SQRT('Vasicek Examples'!$B$3^2/2/'Vasicek Examples'!$B$1*(1-EXP(-2*'Vasicek Examples'!$B$1/12)))*NORMSINV(RAND())</f>
        <v>4.323735386629201E-2</v>
      </c>
      <c r="D473">
        <f ca="1">C473*EXP(-'Vasicek Examples'!$B$1/12)+(1-EXP(-'Vasicek Examples'!$B$1/12))*'Vasicek Examples'!$B$2+SQRT('Vasicek Examples'!$B$3^2/2/'Vasicek Examples'!$B$1*(1-EXP(-2*'Vasicek Examples'!$B$1/12)))*NORMSINV(RAND())</f>
        <v>4.703969551847887E-2</v>
      </c>
      <c r="E473">
        <f ca="1">D473*EXP(-'Vasicek Examples'!$B$1/12)+(1-EXP(-'Vasicek Examples'!$B$1/12))*'Vasicek Examples'!$B$2+SQRT('Vasicek Examples'!$B$3^2/2/'Vasicek Examples'!$B$1*(1-EXP(-2*'Vasicek Examples'!$B$1/12)))*NORMSINV(RAND())</f>
        <v>4.1481436903072842E-2</v>
      </c>
      <c r="F473">
        <f ca="1">E473*EXP(-'Vasicek Examples'!$B$1/12)+(1-EXP(-'Vasicek Examples'!$B$1/12))*'Vasicek Examples'!$B$2+SQRT('Vasicek Examples'!$B$3^2/2/'Vasicek Examples'!$B$1*(1-EXP(-2*'Vasicek Examples'!$B$1/12)))*NORMSINV(RAND())</f>
        <v>4.2572269747478506E-2</v>
      </c>
      <c r="G473">
        <f ca="1">F473*EXP(-'Vasicek Examples'!$B$1/12)+(1-EXP(-'Vasicek Examples'!$B$1/12))*'Vasicek Examples'!$B$2+SQRT('Vasicek Examples'!$B$3^2/2/'Vasicek Examples'!$B$1*(1-EXP(-2*'Vasicek Examples'!$B$1/12)))*NORMSINV(RAND())</f>
        <v>3.2028224309598757E-2</v>
      </c>
      <c r="H473">
        <f ca="1">G473*EXP(-'Vasicek Examples'!$B$1/12)+(1-EXP(-'Vasicek Examples'!$B$1/12))*'Vasicek Examples'!$B$2+SQRT('Vasicek Examples'!$B$3^2/2/'Vasicek Examples'!$B$1*(1-EXP(-2*'Vasicek Examples'!$B$1/12)))*NORMSINV(RAND())</f>
        <v>3.0026653679402056E-2</v>
      </c>
      <c r="I473">
        <f ca="1">H473*EXP(-'Vasicek Examples'!$B$1/12)+(1-EXP(-'Vasicek Examples'!$B$1/12))*'Vasicek Examples'!$B$2+SQRT('Vasicek Examples'!$B$3^2/2/'Vasicek Examples'!$B$1*(1-EXP(-2*'Vasicek Examples'!$B$1/12)))*NORMSINV(RAND())</f>
        <v>2.7284651627039865E-2</v>
      </c>
      <c r="J473">
        <f ca="1">I473*EXP(-'Vasicek Examples'!$B$1/12)+(1-EXP(-'Vasicek Examples'!$B$1/12))*'Vasicek Examples'!$B$2+SQRT('Vasicek Examples'!$B$3^2/2/'Vasicek Examples'!$B$1*(1-EXP(-2*'Vasicek Examples'!$B$1/12)))*NORMSINV(RAND())</f>
        <v>3.0575473827923895E-2</v>
      </c>
      <c r="K473">
        <f ca="1">J473*EXP(-'Vasicek Examples'!$B$1/12)+(1-EXP(-'Vasicek Examples'!$B$1/12))*'Vasicek Examples'!$B$2+SQRT('Vasicek Examples'!$B$3^2/2/'Vasicek Examples'!$B$1*(1-EXP(-2*'Vasicek Examples'!$B$1/12)))*NORMSINV(RAND())</f>
        <v>2.7838507793298307E-2</v>
      </c>
      <c r="L473">
        <f ca="1">K473*EXP(-'Vasicek Examples'!$B$1/12)+(1-EXP(-'Vasicek Examples'!$B$1/12))*'Vasicek Examples'!$B$2+SQRT('Vasicek Examples'!$B$3^2/2/'Vasicek Examples'!$B$1*(1-EXP(-2*'Vasicek Examples'!$B$1/12)))*NORMSINV(RAND())</f>
        <v>2.1422814319553177E-2</v>
      </c>
      <c r="M473">
        <f ca="1">L473*EXP(-'Vasicek Examples'!$B$1/12)+(1-EXP(-'Vasicek Examples'!$B$1/12))*'Vasicek Examples'!$B$2+SQRT('Vasicek Examples'!$B$3^2/2/'Vasicek Examples'!$B$1*(1-EXP(-2*'Vasicek Examples'!$B$1/12)))*NORMSINV(RAND())</f>
        <v>2.3429605909725461E-2</v>
      </c>
      <c r="N473">
        <f ca="1">M473*EXP(-'Vasicek Examples'!$B$1/12)+(1-EXP(-'Vasicek Examples'!$B$1/12))*'Vasicek Examples'!$B$2+SQRT('Vasicek Examples'!$B$3^2/2/'Vasicek Examples'!$B$1*(1-EXP(-2*'Vasicek Examples'!$B$1/12)))*NORMSINV(RAND())</f>
        <v>1.554938051664847E-2</v>
      </c>
      <c r="O473">
        <f t="shared" ca="1" si="30"/>
        <v>2.9424391735586832E-2</v>
      </c>
      <c r="P473">
        <f t="shared" ca="1" si="31"/>
        <v>0.97100429081500428</v>
      </c>
      <c r="Q473">
        <f ca="1">EXP(-'Vasicek Examples'!$D$4*N473+'Vasicek Examples'!$E$4)</f>
        <v>0.98158992056409622</v>
      </c>
      <c r="R473">
        <f ca="1">MAX(Q473-'Vasicek Examples'!$B$8,0)</f>
        <v>2.089393885998303E-2</v>
      </c>
      <c r="S473">
        <f t="shared" ca="1" si="32"/>
        <v>2.0288104285069882E-2</v>
      </c>
    </row>
    <row r="474" spans="1:19" x14ac:dyDescent="0.2">
      <c r="A474">
        <f t="shared" si="33"/>
        <v>470</v>
      </c>
      <c r="B474">
        <f>'Vasicek Examples'!$B$4</f>
        <v>5.2999999999999999E-2</v>
      </c>
      <c r="C474">
        <f ca="1">B474*EXP(-'Vasicek Examples'!$B$1/12)+(1-EXP(-'Vasicek Examples'!$B$1/12))*'Vasicek Examples'!$B$2+SQRT('Vasicek Examples'!$B$3^2/2/'Vasicek Examples'!$B$1*(1-EXP(-2*'Vasicek Examples'!$B$1/12)))*NORMSINV(RAND())</f>
        <v>5.7085238853043757E-2</v>
      </c>
      <c r="D474">
        <f ca="1">C474*EXP(-'Vasicek Examples'!$B$1/12)+(1-EXP(-'Vasicek Examples'!$B$1/12))*'Vasicek Examples'!$B$2+SQRT('Vasicek Examples'!$B$3^2/2/'Vasicek Examples'!$B$1*(1-EXP(-2*'Vasicek Examples'!$B$1/12)))*NORMSINV(RAND())</f>
        <v>6.0082895591434399E-2</v>
      </c>
      <c r="E474">
        <f ca="1">D474*EXP(-'Vasicek Examples'!$B$1/12)+(1-EXP(-'Vasicek Examples'!$B$1/12))*'Vasicek Examples'!$B$2+SQRT('Vasicek Examples'!$B$3^2/2/'Vasicek Examples'!$B$1*(1-EXP(-2*'Vasicek Examples'!$B$1/12)))*NORMSINV(RAND())</f>
        <v>6.0191601007688722E-2</v>
      </c>
      <c r="F474">
        <f ca="1">E474*EXP(-'Vasicek Examples'!$B$1/12)+(1-EXP(-'Vasicek Examples'!$B$1/12))*'Vasicek Examples'!$B$2+SQRT('Vasicek Examples'!$B$3^2/2/'Vasicek Examples'!$B$1*(1-EXP(-2*'Vasicek Examples'!$B$1/12)))*NORMSINV(RAND())</f>
        <v>6.1159897987711605E-2</v>
      </c>
      <c r="G474">
        <f ca="1">F474*EXP(-'Vasicek Examples'!$B$1/12)+(1-EXP(-'Vasicek Examples'!$B$1/12))*'Vasicek Examples'!$B$2+SQRT('Vasicek Examples'!$B$3^2/2/'Vasicek Examples'!$B$1*(1-EXP(-2*'Vasicek Examples'!$B$1/12)))*NORMSINV(RAND())</f>
        <v>6.3327819270284524E-2</v>
      </c>
      <c r="H474">
        <f ca="1">G474*EXP(-'Vasicek Examples'!$B$1/12)+(1-EXP(-'Vasicek Examples'!$B$1/12))*'Vasicek Examples'!$B$2+SQRT('Vasicek Examples'!$B$3^2/2/'Vasicek Examples'!$B$1*(1-EXP(-2*'Vasicek Examples'!$B$1/12)))*NORMSINV(RAND())</f>
        <v>6.7209235690590563E-2</v>
      </c>
      <c r="I474">
        <f ca="1">H474*EXP(-'Vasicek Examples'!$B$1/12)+(1-EXP(-'Vasicek Examples'!$B$1/12))*'Vasicek Examples'!$B$2+SQRT('Vasicek Examples'!$B$3^2/2/'Vasicek Examples'!$B$1*(1-EXP(-2*'Vasicek Examples'!$B$1/12)))*NORMSINV(RAND())</f>
        <v>5.9687351834207744E-2</v>
      </c>
      <c r="J474">
        <f ca="1">I474*EXP(-'Vasicek Examples'!$B$1/12)+(1-EXP(-'Vasicek Examples'!$B$1/12))*'Vasicek Examples'!$B$2+SQRT('Vasicek Examples'!$B$3^2/2/'Vasicek Examples'!$B$1*(1-EXP(-2*'Vasicek Examples'!$B$1/12)))*NORMSINV(RAND())</f>
        <v>5.8010693226221925E-2</v>
      </c>
      <c r="K474">
        <f ca="1">J474*EXP(-'Vasicek Examples'!$B$1/12)+(1-EXP(-'Vasicek Examples'!$B$1/12))*'Vasicek Examples'!$B$2+SQRT('Vasicek Examples'!$B$3^2/2/'Vasicek Examples'!$B$1*(1-EXP(-2*'Vasicek Examples'!$B$1/12)))*NORMSINV(RAND())</f>
        <v>5.9862138374338042E-2</v>
      </c>
      <c r="L474">
        <f ca="1">K474*EXP(-'Vasicek Examples'!$B$1/12)+(1-EXP(-'Vasicek Examples'!$B$1/12))*'Vasicek Examples'!$B$2+SQRT('Vasicek Examples'!$B$3^2/2/'Vasicek Examples'!$B$1*(1-EXP(-2*'Vasicek Examples'!$B$1/12)))*NORMSINV(RAND())</f>
        <v>5.940569623737961E-2</v>
      </c>
      <c r="M474">
        <f ca="1">L474*EXP(-'Vasicek Examples'!$B$1/12)+(1-EXP(-'Vasicek Examples'!$B$1/12))*'Vasicek Examples'!$B$2+SQRT('Vasicek Examples'!$B$3^2/2/'Vasicek Examples'!$B$1*(1-EXP(-2*'Vasicek Examples'!$B$1/12)))*NORMSINV(RAND())</f>
        <v>5.6311191461495311E-2</v>
      </c>
      <c r="N474">
        <f ca="1">M474*EXP(-'Vasicek Examples'!$B$1/12)+(1-EXP(-'Vasicek Examples'!$B$1/12))*'Vasicek Examples'!$B$2+SQRT('Vasicek Examples'!$B$3^2/2/'Vasicek Examples'!$B$1*(1-EXP(-2*'Vasicek Examples'!$B$1/12)))*NORMSINV(RAND())</f>
        <v>5.8057160796403516E-2</v>
      </c>
      <c r="O474">
        <f t="shared" ca="1" si="30"/>
        <v>5.523497670883968E-2</v>
      </c>
      <c r="P474">
        <f t="shared" ca="1" si="31"/>
        <v>0.94626277211604648</v>
      </c>
      <c r="Q474">
        <f ca="1">EXP(-'Vasicek Examples'!$D$4*N474+'Vasicek Examples'!$E$4)</f>
        <v>0.94929785226313723</v>
      </c>
      <c r="R474">
        <f ca="1">MAX(Q474-'Vasicek Examples'!$B$8,0)</f>
        <v>0</v>
      </c>
      <c r="S474">
        <f t="shared" ca="1" si="32"/>
        <v>0</v>
      </c>
    </row>
    <row r="475" spans="1:19" x14ac:dyDescent="0.2">
      <c r="A475">
        <f t="shared" si="33"/>
        <v>471</v>
      </c>
      <c r="B475">
        <f>'Vasicek Examples'!$B$4</f>
        <v>5.2999999999999999E-2</v>
      </c>
      <c r="C475">
        <f ca="1">B475*EXP(-'Vasicek Examples'!$B$1/12)+(1-EXP(-'Vasicek Examples'!$B$1/12))*'Vasicek Examples'!$B$2+SQRT('Vasicek Examples'!$B$3^2/2/'Vasicek Examples'!$B$1*(1-EXP(-2*'Vasicek Examples'!$B$1/12)))*NORMSINV(RAND())</f>
        <v>4.0063255958296656E-2</v>
      </c>
      <c r="D475">
        <f ca="1">C475*EXP(-'Vasicek Examples'!$B$1/12)+(1-EXP(-'Vasicek Examples'!$B$1/12))*'Vasicek Examples'!$B$2+SQRT('Vasicek Examples'!$B$3^2/2/'Vasicek Examples'!$B$1*(1-EXP(-2*'Vasicek Examples'!$B$1/12)))*NORMSINV(RAND())</f>
        <v>3.3088496736331977E-2</v>
      </c>
      <c r="E475">
        <f ca="1">D475*EXP(-'Vasicek Examples'!$B$1/12)+(1-EXP(-'Vasicek Examples'!$B$1/12))*'Vasicek Examples'!$B$2+SQRT('Vasicek Examples'!$B$3^2/2/'Vasicek Examples'!$B$1*(1-EXP(-2*'Vasicek Examples'!$B$1/12)))*NORMSINV(RAND())</f>
        <v>3.2611426488989848E-2</v>
      </c>
      <c r="F475">
        <f ca="1">E475*EXP(-'Vasicek Examples'!$B$1/12)+(1-EXP(-'Vasicek Examples'!$B$1/12))*'Vasicek Examples'!$B$2+SQRT('Vasicek Examples'!$B$3^2/2/'Vasicek Examples'!$B$1*(1-EXP(-2*'Vasicek Examples'!$B$1/12)))*NORMSINV(RAND())</f>
        <v>2.5649828065905038E-2</v>
      </c>
      <c r="G475">
        <f ca="1">F475*EXP(-'Vasicek Examples'!$B$1/12)+(1-EXP(-'Vasicek Examples'!$B$1/12))*'Vasicek Examples'!$B$2+SQRT('Vasicek Examples'!$B$3^2/2/'Vasicek Examples'!$B$1*(1-EXP(-2*'Vasicek Examples'!$B$1/12)))*NORMSINV(RAND())</f>
        <v>3.2189584010212706E-2</v>
      </c>
      <c r="H475">
        <f ca="1">G475*EXP(-'Vasicek Examples'!$B$1/12)+(1-EXP(-'Vasicek Examples'!$B$1/12))*'Vasicek Examples'!$B$2+SQRT('Vasicek Examples'!$B$3^2/2/'Vasicek Examples'!$B$1*(1-EXP(-2*'Vasicek Examples'!$B$1/12)))*NORMSINV(RAND())</f>
        <v>4.0392898917874294E-2</v>
      </c>
      <c r="I475">
        <f ca="1">H475*EXP(-'Vasicek Examples'!$B$1/12)+(1-EXP(-'Vasicek Examples'!$B$1/12))*'Vasicek Examples'!$B$2+SQRT('Vasicek Examples'!$B$3^2/2/'Vasicek Examples'!$B$1*(1-EXP(-2*'Vasicek Examples'!$B$1/12)))*NORMSINV(RAND())</f>
        <v>3.329410331469787E-2</v>
      </c>
      <c r="J475">
        <f ca="1">I475*EXP(-'Vasicek Examples'!$B$1/12)+(1-EXP(-'Vasicek Examples'!$B$1/12))*'Vasicek Examples'!$B$2+SQRT('Vasicek Examples'!$B$3^2/2/'Vasicek Examples'!$B$1*(1-EXP(-2*'Vasicek Examples'!$B$1/12)))*NORMSINV(RAND())</f>
        <v>1.9799743335266962E-2</v>
      </c>
      <c r="K475">
        <f ca="1">J475*EXP(-'Vasicek Examples'!$B$1/12)+(1-EXP(-'Vasicek Examples'!$B$1/12))*'Vasicek Examples'!$B$2+SQRT('Vasicek Examples'!$B$3^2/2/'Vasicek Examples'!$B$1*(1-EXP(-2*'Vasicek Examples'!$B$1/12)))*NORMSINV(RAND())</f>
        <v>1.9526975491091125E-2</v>
      </c>
      <c r="L475">
        <f ca="1">K475*EXP(-'Vasicek Examples'!$B$1/12)+(1-EXP(-'Vasicek Examples'!$B$1/12))*'Vasicek Examples'!$B$2+SQRT('Vasicek Examples'!$B$3^2/2/'Vasicek Examples'!$B$1*(1-EXP(-2*'Vasicek Examples'!$B$1/12)))*NORMSINV(RAND())</f>
        <v>9.9192551311894604E-3</v>
      </c>
      <c r="M475">
        <f ca="1">L475*EXP(-'Vasicek Examples'!$B$1/12)+(1-EXP(-'Vasicek Examples'!$B$1/12))*'Vasicek Examples'!$B$2+SQRT('Vasicek Examples'!$B$3^2/2/'Vasicek Examples'!$B$1*(1-EXP(-2*'Vasicek Examples'!$B$1/12)))*NORMSINV(RAND())</f>
        <v>5.5377027623357451E-3</v>
      </c>
      <c r="N475">
        <f ca="1">M475*EXP(-'Vasicek Examples'!$B$1/12)+(1-EXP(-'Vasicek Examples'!$B$1/12))*'Vasicek Examples'!$B$2+SQRT('Vasicek Examples'!$B$3^2/2/'Vasicek Examples'!$B$1*(1-EXP(-2*'Vasicek Examples'!$B$1/12)))*NORMSINV(RAND())</f>
        <v>-4.2179365893157562E-3</v>
      </c>
      <c r="O475">
        <f t="shared" ca="1" si="30"/>
        <v>2.2494389494865458E-2</v>
      </c>
      <c r="P475">
        <f t="shared" ca="1" si="31"/>
        <v>0.97775672288706172</v>
      </c>
      <c r="Q475">
        <f ca="1">EXP(-'Vasicek Examples'!$D$4*N475+'Vasicek Examples'!$E$4)</f>
        <v>0.99697858611564838</v>
      </c>
      <c r="R475">
        <f ca="1">MAX(Q475-'Vasicek Examples'!$B$8,0)</f>
        <v>3.6282604411535191E-2</v>
      </c>
      <c r="S475">
        <f t="shared" ca="1" si="32"/>
        <v>3.54755603872303E-2</v>
      </c>
    </row>
    <row r="476" spans="1:19" x14ac:dyDescent="0.2">
      <c r="A476">
        <f t="shared" si="33"/>
        <v>472</v>
      </c>
      <c r="B476">
        <f>'Vasicek Examples'!$B$4</f>
        <v>5.2999999999999999E-2</v>
      </c>
      <c r="C476">
        <f ca="1">B476*EXP(-'Vasicek Examples'!$B$1/12)+(1-EXP(-'Vasicek Examples'!$B$1/12))*'Vasicek Examples'!$B$2+SQRT('Vasicek Examples'!$B$3^2/2/'Vasicek Examples'!$B$1*(1-EXP(-2*'Vasicek Examples'!$B$1/12)))*NORMSINV(RAND())</f>
        <v>6.0121704072168956E-2</v>
      </c>
      <c r="D476">
        <f ca="1">C476*EXP(-'Vasicek Examples'!$B$1/12)+(1-EXP(-'Vasicek Examples'!$B$1/12))*'Vasicek Examples'!$B$2+SQRT('Vasicek Examples'!$B$3^2/2/'Vasicek Examples'!$B$1*(1-EXP(-2*'Vasicek Examples'!$B$1/12)))*NORMSINV(RAND())</f>
        <v>6.3414442211048166E-2</v>
      </c>
      <c r="E476">
        <f ca="1">D476*EXP(-'Vasicek Examples'!$B$1/12)+(1-EXP(-'Vasicek Examples'!$B$1/12))*'Vasicek Examples'!$B$2+SQRT('Vasicek Examples'!$B$3^2/2/'Vasicek Examples'!$B$1*(1-EXP(-2*'Vasicek Examples'!$B$1/12)))*NORMSINV(RAND())</f>
        <v>6.4685889238638161E-2</v>
      </c>
      <c r="F476">
        <f ca="1">E476*EXP(-'Vasicek Examples'!$B$1/12)+(1-EXP(-'Vasicek Examples'!$B$1/12))*'Vasicek Examples'!$B$2+SQRT('Vasicek Examples'!$B$3^2/2/'Vasicek Examples'!$B$1*(1-EXP(-2*'Vasicek Examples'!$B$1/12)))*NORMSINV(RAND())</f>
        <v>7.0882638417084615E-2</v>
      </c>
      <c r="G476">
        <f ca="1">F476*EXP(-'Vasicek Examples'!$B$1/12)+(1-EXP(-'Vasicek Examples'!$B$1/12))*'Vasicek Examples'!$B$2+SQRT('Vasicek Examples'!$B$3^2/2/'Vasicek Examples'!$B$1*(1-EXP(-2*'Vasicek Examples'!$B$1/12)))*NORMSINV(RAND())</f>
        <v>7.5041886637632518E-2</v>
      </c>
      <c r="H476">
        <f ca="1">G476*EXP(-'Vasicek Examples'!$B$1/12)+(1-EXP(-'Vasicek Examples'!$B$1/12))*'Vasicek Examples'!$B$2+SQRT('Vasicek Examples'!$B$3^2/2/'Vasicek Examples'!$B$1*(1-EXP(-2*'Vasicek Examples'!$B$1/12)))*NORMSINV(RAND())</f>
        <v>7.8389970051794253E-2</v>
      </c>
      <c r="I476">
        <f ca="1">H476*EXP(-'Vasicek Examples'!$B$1/12)+(1-EXP(-'Vasicek Examples'!$B$1/12))*'Vasicek Examples'!$B$2+SQRT('Vasicek Examples'!$B$3^2/2/'Vasicek Examples'!$B$1*(1-EXP(-2*'Vasicek Examples'!$B$1/12)))*NORMSINV(RAND())</f>
        <v>6.7329940397012483E-2</v>
      </c>
      <c r="J476">
        <f ca="1">I476*EXP(-'Vasicek Examples'!$B$1/12)+(1-EXP(-'Vasicek Examples'!$B$1/12))*'Vasicek Examples'!$B$2+SQRT('Vasicek Examples'!$B$3^2/2/'Vasicek Examples'!$B$1*(1-EXP(-2*'Vasicek Examples'!$B$1/12)))*NORMSINV(RAND())</f>
        <v>6.9931191271732709E-2</v>
      </c>
      <c r="K476">
        <f ca="1">J476*EXP(-'Vasicek Examples'!$B$1/12)+(1-EXP(-'Vasicek Examples'!$B$1/12))*'Vasicek Examples'!$B$2+SQRT('Vasicek Examples'!$B$3^2/2/'Vasicek Examples'!$B$1*(1-EXP(-2*'Vasicek Examples'!$B$1/12)))*NORMSINV(RAND())</f>
        <v>5.7615319483751544E-2</v>
      </c>
      <c r="L476">
        <f ca="1">K476*EXP(-'Vasicek Examples'!$B$1/12)+(1-EXP(-'Vasicek Examples'!$B$1/12))*'Vasicek Examples'!$B$2+SQRT('Vasicek Examples'!$B$3^2/2/'Vasicek Examples'!$B$1*(1-EXP(-2*'Vasicek Examples'!$B$1/12)))*NORMSINV(RAND())</f>
        <v>6.315321059158821E-2</v>
      </c>
      <c r="M476">
        <f ca="1">L476*EXP(-'Vasicek Examples'!$B$1/12)+(1-EXP(-'Vasicek Examples'!$B$1/12))*'Vasicek Examples'!$B$2+SQRT('Vasicek Examples'!$B$3^2/2/'Vasicek Examples'!$B$1*(1-EXP(-2*'Vasicek Examples'!$B$1/12)))*NORMSINV(RAND())</f>
        <v>6.7349328862326405E-2</v>
      </c>
      <c r="N476">
        <f ca="1">M476*EXP(-'Vasicek Examples'!$B$1/12)+(1-EXP(-'Vasicek Examples'!$B$1/12))*'Vasicek Examples'!$B$2+SQRT('Vasicek Examples'!$B$3^2/2/'Vasicek Examples'!$B$1*(1-EXP(-2*'Vasicek Examples'!$B$1/12)))*NORMSINV(RAND())</f>
        <v>5.9891438260974102E-2</v>
      </c>
      <c r="O476">
        <f t="shared" ca="1" si="30"/>
        <v>6.1483365694098374E-2</v>
      </c>
      <c r="P476">
        <f t="shared" ca="1" si="31"/>
        <v>0.94036858798808221</v>
      </c>
      <c r="Q476">
        <f ca="1">EXP(-'Vasicek Examples'!$D$4*N476+'Vasicek Examples'!$E$4)</f>
        <v>0.94792856359177835</v>
      </c>
      <c r="R476">
        <f ca="1">MAX(Q476-'Vasicek Examples'!$B$8,0)</f>
        <v>0</v>
      </c>
      <c r="S476">
        <f t="shared" ca="1" si="32"/>
        <v>0</v>
      </c>
    </row>
    <row r="477" spans="1:19" x14ac:dyDescent="0.2">
      <c r="A477">
        <f t="shared" si="33"/>
        <v>473</v>
      </c>
      <c r="B477">
        <f>'Vasicek Examples'!$B$4</f>
        <v>5.2999999999999999E-2</v>
      </c>
      <c r="C477">
        <f ca="1">B477*EXP(-'Vasicek Examples'!$B$1/12)+(1-EXP(-'Vasicek Examples'!$B$1/12))*'Vasicek Examples'!$B$2+SQRT('Vasicek Examples'!$B$3^2/2/'Vasicek Examples'!$B$1*(1-EXP(-2*'Vasicek Examples'!$B$1/12)))*NORMSINV(RAND())</f>
        <v>6.1073464709411801E-2</v>
      </c>
      <c r="D477">
        <f ca="1">C477*EXP(-'Vasicek Examples'!$B$1/12)+(1-EXP(-'Vasicek Examples'!$B$1/12))*'Vasicek Examples'!$B$2+SQRT('Vasicek Examples'!$B$3^2/2/'Vasicek Examples'!$B$1*(1-EXP(-2*'Vasicek Examples'!$B$1/12)))*NORMSINV(RAND())</f>
        <v>5.415072352365273E-2</v>
      </c>
      <c r="E477">
        <f ca="1">D477*EXP(-'Vasicek Examples'!$B$1/12)+(1-EXP(-'Vasicek Examples'!$B$1/12))*'Vasicek Examples'!$B$2+SQRT('Vasicek Examples'!$B$3^2/2/'Vasicek Examples'!$B$1*(1-EXP(-2*'Vasicek Examples'!$B$1/12)))*NORMSINV(RAND())</f>
        <v>4.246459336611956E-2</v>
      </c>
      <c r="F477">
        <f ca="1">E477*EXP(-'Vasicek Examples'!$B$1/12)+(1-EXP(-'Vasicek Examples'!$B$1/12))*'Vasicek Examples'!$B$2+SQRT('Vasicek Examples'!$B$3^2/2/'Vasicek Examples'!$B$1*(1-EXP(-2*'Vasicek Examples'!$B$1/12)))*NORMSINV(RAND())</f>
        <v>3.2731783336458889E-2</v>
      </c>
      <c r="G477">
        <f ca="1">F477*EXP(-'Vasicek Examples'!$B$1/12)+(1-EXP(-'Vasicek Examples'!$B$1/12))*'Vasicek Examples'!$B$2+SQRT('Vasicek Examples'!$B$3^2/2/'Vasicek Examples'!$B$1*(1-EXP(-2*'Vasicek Examples'!$B$1/12)))*NORMSINV(RAND())</f>
        <v>3.7399337386398043E-2</v>
      </c>
      <c r="H477">
        <f ca="1">G477*EXP(-'Vasicek Examples'!$B$1/12)+(1-EXP(-'Vasicek Examples'!$B$1/12))*'Vasicek Examples'!$B$2+SQRT('Vasicek Examples'!$B$3^2/2/'Vasicek Examples'!$B$1*(1-EXP(-2*'Vasicek Examples'!$B$1/12)))*NORMSINV(RAND())</f>
        <v>3.4047420236053262E-2</v>
      </c>
      <c r="I477">
        <f ca="1">H477*EXP(-'Vasicek Examples'!$B$1/12)+(1-EXP(-'Vasicek Examples'!$B$1/12))*'Vasicek Examples'!$B$2+SQRT('Vasicek Examples'!$B$3^2/2/'Vasicek Examples'!$B$1*(1-EXP(-2*'Vasicek Examples'!$B$1/12)))*NORMSINV(RAND())</f>
        <v>3.6465416115819688E-2</v>
      </c>
      <c r="J477">
        <f ca="1">I477*EXP(-'Vasicek Examples'!$B$1/12)+(1-EXP(-'Vasicek Examples'!$B$1/12))*'Vasicek Examples'!$B$2+SQRT('Vasicek Examples'!$B$3^2/2/'Vasicek Examples'!$B$1*(1-EXP(-2*'Vasicek Examples'!$B$1/12)))*NORMSINV(RAND())</f>
        <v>2.9662933322265276E-2</v>
      </c>
      <c r="K477">
        <f ca="1">J477*EXP(-'Vasicek Examples'!$B$1/12)+(1-EXP(-'Vasicek Examples'!$B$1/12))*'Vasicek Examples'!$B$2+SQRT('Vasicek Examples'!$B$3^2/2/'Vasicek Examples'!$B$1*(1-EXP(-2*'Vasicek Examples'!$B$1/12)))*NORMSINV(RAND())</f>
        <v>3.2113256056434648E-2</v>
      </c>
      <c r="L477">
        <f ca="1">K477*EXP(-'Vasicek Examples'!$B$1/12)+(1-EXP(-'Vasicek Examples'!$B$1/12))*'Vasicek Examples'!$B$2+SQRT('Vasicek Examples'!$B$3^2/2/'Vasicek Examples'!$B$1*(1-EXP(-2*'Vasicek Examples'!$B$1/12)))*NORMSINV(RAND())</f>
        <v>2.7819609439789575E-2</v>
      </c>
      <c r="M477">
        <f ca="1">L477*EXP(-'Vasicek Examples'!$B$1/12)+(1-EXP(-'Vasicek Examples'!$B$1/12))*'Vasicek Examples'!$B$2+SQRT('Vasicek Examples'!$B$3^2/2/'Vasicek Examples'!$B$1*(1-EXP(-2*'Vasicek Examples'!$B$1/12)))*NORMSINV(RAND())</f>
        <v>2.8141074582711693E-2</v>
      </c>
      <c r="N477">
        <f ca="1">M477*EXP(-'Vasicek Examples'!$B$1/12)+(1-EXP(-'Vasicek Examples'!$B$1/12))*'Vasicek Examples'!$B$2+SQRT('Vasicek Examples'!$B$3^2/2/'Vasicek Examples'!$B$1*(1-EXP(-2*'Vasicek Examples'!$B$1/12)))*NORMSINV(RAND())</f>
        <v>3.1439260318663349E-2</v>
      </c>
      <c r="O477">
        <f t="shared" ca="1" si="30"/>
        <v>3.3437709156645082E-2</v>
      </c>
      <c r="P477">
        <f t="shared" ca="1" si="31"/>
        <v>0.96711515177359164</v>
      </c>
      <c r="Q477">
        <f ca="1">EXP(-'Vasicek Examples'!$D$4*N477+'Vasicek Examples'!$E$4)</f>
        <v>0.96939218716462328</v>
      </c>
      <c r="R477">
        <f ca="1">MAX(Q477-'Vasicek Examples'!$B$8,0)</f>
        <v>8.6962054605100869E-3</v>
      </c>
      <c r="S477">
        <f t="shared" ca="1" si="32"/>
        <v>8.4102320637955488E-3</v>
      </c>
    </row>
    <row r="478" spans="1:19" x14ac:dyDescent="0.2">
      <c r="A478">
        <f t="shared" si="33"/>
        <v>474</v>
      </c>
      <c r="B478">
        <f>'Vasicek Examples'!$B$4</f>
        <v>5.2999999999999999E-2</v>
      </c>
      <c r="C478">
        <f ca="1">B478*EXP(-'Vasicek Examples'!$B$1/12)+(1-EXP(-'Vasicek Examples'!$B$1/12))*'Vasicek Examples'!$B$2+SQRT('Vasicek Examples'!$B$3^2/2/'Vasicek Examples'!$B$1*(1-EXP(-2*'Vasicek Examples'!$B$1/12)))*NORMSINV(RAND())</f>
        <v>5.1435412926008894E-2</v>
      </c>
      <c r="D478">
        <f ca="1">C478*EXP(-'Vasicek Examples'!$B$1/12)+(1-EXP(-'Vasicek Examples'!$B$1/12))*'Vasicek Examples'!$B$2+SQRT('Vasicek Examples'!$B$3^2/2/'Vasicek Examples'!$B$1*(1-EXP(-2*'Vasicek Examples'!$B$1/12)))*NORMSINV(RAND())</f>
        <v>5.2714719082025858E-2</v>
      </c>
      <c r="E478">
        <f ca="1">D478*EXP(-'Vasicek Examples'!$B$1/12)+(1-EXP(-'Vasicek Examples'!$B$1/12))*'Vasicek Examples'!$B$2+SQRT('Vasicek Examples'!$B$3^2/2/'Vasicek Examples'!$B$1*(1-EXP(-2*'Vasicek Examples'!$B$1/12)))*NORMSINV(RAND())</f>
        <v>5.5351287964383412E-2</v>
      </c>
      <c r="F478">
        <f ca="1">E478*EXP(-'Vasicek Examples'!$B$1/12)+(1-EXP(-'Vasicek Examples'!$B$1/12))*'Vasicek Examples'!$B$2+SQRT('Vasicek Examples'!$B$3^2/2/'Vasicek Examples'!$B$1*(1-EXP(-2*'Vasicek Examples'!$B$1/12)))*NORMSINV(RAND())</f>
        <v>5.3641455401110295E-2</v>
      </c>
      <c r="G478">
        <f ca="1">F478*EXP(-'Vasicek Examples'!$B$1/12)+(1-EXP(-'Vasicek Examples'!$B$1/12))*'Vasicek Examples'!$B$2+SQRT('Vasicek Examples'!$B$3^2/2/'Vasicek Examples'!$B$1*(1-EXP(-2*'Vasicek Examples'!$B$1/12)))*NORMSINV(RAND())</f>
        <v>6.5762697751903632E-2</v>
      </c>
      <c r="H478">
        <f ca="1">G478*EXP(-'Vasicek Examples'!$B$1/12)+(1-EXP(-'Vasicek Examples'!$B$1/12))*'Vasicek Examples'!$B$2+SQRT('Vasicek Examples'!$B$3^2/2/'Vasicek Examples'!$B$1*(1-EXP(-2*'Vasicek Examples'!$B$1/12)))*NORMSINV(RAND())</f>
        <v>6.1142639713904691E-2</v>
      </c>
      <c r="I478">
        <f ca="1">H478*EXP(-'Vasicek Examples'!$B$1/12)+(1-EXP(-'Vasicek Examples'!$B$1/12))*'Vasicek Examples'!$B$2+SQRT('Vasicek Examples'!$B$3^2/2/'Vasicek Examples'!$B$1*(1-EXP(-2*'Vasicek Examples'!$B$1/12)))*NORMSINV(RAND())</f>
        <v>5.4896950182400567E-2</v>
      </c>
      <c r="J478">
        <f ca="1">I478*EXP(-'Vasicek Examples'!$B$1/12)+(1-EXP(-'Vasicek Examples'!$B$1/12))*'Vasicek Examples'!$B$2+SQRT('Vasicek Examples'!$B$3^2/2/'Vasicek Examples'!$B$1*(1-EXP(-2*'Vasicek Examples'!$B$1/12)))*NORMSINV(RAND())</f>
        <v>4.8163307642384898E-2</v>
      </c>
      <c r="K478">
        <f ca="1">J478*EXP(-'Vasicek Examples'!$B$1/12)+(1-EXP(-'Vasicek Examples'!$B$1/12))*'Vasicek Examples'!$B$2+SQRT('Vasicek Examples'!$B$3^2/2/'Vasicek Examples'!$B$1*(1-EXP(-2*'Vasicek Examples'!$B$1/12)))*NORMSINV(RAND())</f>
        <v>4.6259966728947707E-2</v>
      </c>
      <c r="L478">
        <f ca="1">K478*EXP(-'Vasicek Examples'!$B$1/12)+(1-EXP(-'Vasicek Examples'!$B$1/12))*'Vasicek Examples'!$B$2+SQRT('Vasicek Examples'!$B$3^2/2/'Vasicek Examples'!$B$1*(1-EXP(-2*'Vasicek Examples'!$B$1/12)))*NORMSINV(RAND())</f>
        <v>4.7790067346145756E-2</v>
      </c>
      <c r="M478">
        <f ca="1">L478*EXP(-'Vasicek Examples'!$B$1/12)+(1-EXP(-'Vasicek Examples'!$B$1/12))*'Vasicek Examples'!$B$2+SQRT('Vasicek Examples'!$B$3^2/2/'Vasicek Examples'!$B$1*(1-EXP(-2*'Vasicek Examples'!$B$1/12)))*NORMSINV(RAND())</f>
        <v>4.5015882367946632E-2</v>
      </c>
      <c r="N478">
        <f ca="1">M478*EXP(-'Vasicek Examples'!$B$1/12)+(1-EXP(-'Vasicek Examples'!$B$1/12))*'Vasicek Examples'!$B$2+SQRT('Vasicek Examples'!$B$3^2/2/'Vasicek Examples'!$B$1*(1-EXP(-2*'Vasicek Examples'!$B$1/12)))*NORMSINV(RAND())</f>
        <v>4.1908609748028118E-2</v>
      </c>
      <c r="O478">
        <f t="shared" ca="1" si="30"/>
        <v>4.811758212651434E-2</v>
      </c>
      <c r="P478">
        <f t="shared" ca="1" si="31"/>
        <v>0.95302172216851178</v>
      </c>
      <c r="Q478">
        <f ca="1">EXP(-'Vasicek Examples'!$D$4*N478+'Vasicek Examples'!$E$4)</f>
        <v>0.96143843026979792</v>
      </c>
      <c r="R478">
        <f ca="1">MAX(Q478-'Vasicek Examples'!$B$8,0)</f>
        <v>7.4244856568472795E-4</v>
      </c>
      <c r="S478">
        <f t="shared" ca="1" si="32"/>
        <v>7.0756961069040082E-4</v>
      </c>
    </row>
    <row r="479" spans="1:19" x14ac:dyDescent="0.2">
      <c r="A479">
        <f t="shared" si="33"/>
        <v>475</v>
      </c>
      <c r="B479">
        <f>'Vasicek Examples'!$B$4</f>
        <v>5.2999999999999999E-2</v>
      </c>
      <c r="C479">
        <f ca="1">B479*EXP(-'Vasicek Examples'!$B$1/12)+(1-EXP(-'Vasicek Examples'!$B$1/12))*'Vasicek Examples'!$B$2+SQRT('Vasicek Examples'!$B$3^2/2/'Vasicek Examples'!$B$1*(1-EXP(-2*'Vasicek Examples'!$B$1/12)))*NORMSINV(RAND())</f>
        <v>6.1798956393637763E-2</v>
      </c>
      <c r="D479">
        <f ca="1">C479*EXP(-'Vasicek Examples'!$B$1/12)+(1-EXP(-'Vasicek Examples'!$B$1/12))*'Vasicek Examples'!$B$2+SQRT('Vasicek Examples'!$B$3^2/2/'Vasicek Examples'!$B$1*(1-EXP(-2*'Vasicek Examples'!$B$1/12)))*NORMSINV(RAND())</f>
        <v>6.1754920843174299E-2</v>
      </c>
      <c r="E479">
        <f ca="1">D479*EXP(-'Vasicek Examples'!$B$1/12)+(1-EXP(-'Vasicek Examples'!$B$1/12))*'Vasicek Examples'!$B$2+SQRT('Vasicek Examples'!$B$3^2/2/'Vasicek Examples'!$B$1*(1-EXP(-2*'Vasicek Examples'!$B$1/12)))*NORMSINV(RAND())</f>
        <v>5.5779909266332056E-2</v>
      </c>
      <c r="F479">
        <f ca="1">E479*EXP(-'Vasicek Examples'!$B$1/12)+(1-EXP(-'Vasicek Examples'!$B$1/12))*'Vasicek Examples'!$B$2+SQRT('Vasicek Examples'!$B$3^2/2/'Vasicek Examples'!$B$1*(1-EXP(-2*'Vasicek Examples'!$B$1/12)))*NORMSINV(RAND())</f>
        <v>7.009149214730559E-2</v>
      </c>
      <c r="G479">
        <f ca="1">F479*EXP(-'Vasicek Examples'!$B$1/12)+(1-EXP(-'Vasicek Examples'!$B$1/12))*'Vasicek Examples'!$B$2+SQRT('Vasicek Examples'!$B$3^2/2/'Vasicek Examples'!$B$1*(1-EXP(-2*'Vasicek Examples'!$B$1/12)))*NORMSINV(RAND())</f>
        <v>6.5130105884923697E-2</v>
      </c>
      <c r="H479">
        <f ca="1">G479*EXP(-'Vasicek Examples'!$B$1/12)+(1-EXP(-'Vasicek Examples'!$B$1/12))*'Vasicek Examples'!$B$2+SQRT('Vasicek Examples'!$B$3^2/2/'Vasicek Examples'!$B$1*(1-EXP(-2*'Vasicek Examples'!$B$1/12)))*NORMSINV(RAND())</f>
        <v>6.2353957000644535E-2</v>
      </c>
      <c r="I479">
        <f ca="1">H479*EXP(-'Vasicek Examples'!$B$1/12)+(1-EXP(-'Vasicek Examples'!$B$1/12))*'Vasicek Examples'!$B$2+SQRT('Vasicek Examples'!$B$3^2/2/'Vasicek Examples'!$B$1*(1-EXP(-2*'Vasicek Examples'!$B$1/12)))*NORMSINV(RAND())</f>
        <v>5.0876640642090763E-2</v>
      </c>
      <c r="J479">
        <f ca="1">I479*EXP(-'Vasicek Examples'!$B$1/12)+(1-EXP(-'Vasicek Examples'!$B$1/12))*'Vasicek Examples'!$B$2+SQRT('Vasicek Examples'!$B$3^2/2/'Vasicek Examples'!$B$1*(1-EXP(-2*'Vasicek Examples'!$B$1/12)))*NORMSINV(RAND())</f>
        <v>4.1229766873430995E-2</v>
      </c>
      <c r="K479">
        <f ca="1">J479*EXP(-'Vasicek Examples'!$B$1/12)+(1-EXP(-'Vasicek Examples'!$B$1/12))*'Vasicek Examples'!$B$2+SQRT('Vasicek Examples'!$B$3^2/2/'Vasicek Examples'!$B$1*(1-EXP(-2*'Vasicek Examples'!$B$1/12)))*NORMSINV(RAND())</f>
        <v>3.5062029264375155E-2</v>
      </c>
      <c r="L479">
        <f ca="1">K479*EXP(-'Vasicek Examples'!$B$1/12)+(1-EXP(-'Vasicek Examples'!$B$1/12))*'Vasicek Examples'!$B$2+SQRT('Vasicek Examples'!$B$3^2/2/'Vasicek Examples'!$B$1*(1-EXP(-2*'Vasicek Examples'!$B$1/12)))*NORMSINV(RAND())</f>
        <v>3.5839331019984516E-2</v>
      </c>
      <c r="M479">
        <f ca="1">L479*EXP(-'Vasicek Examples'!$B$1/12)+(1-EXP(-'Vasicek Examples'!$B$1/12))*'Vasicek Examples'!$B$2+SQRT('Vasicek Examples'!$B$3^2/2/'Vasicek Examples'!$B$1*(1-EXP(-2*'Vasicek Examples'!$B$1/12)))*NORMSINV(RAND())</f>
        <v>3.8532002412101883E-2</v>
      </c>
      <c r="N479">
        <f ca="1">M479*EXP(-'Vasicek Examples'!$B$1/12)+(1-EXP(-'Vasicek Examples'!$B$1/12))*'Vasicek Examples'!$B$2+SQRT('Vasicek Examples'!$B$3^2/2/'Vasicek Examples'!$B$1*(1-EXP(-2*'Vasicek Examples'!$B$1/12)))*NORMSINV(RAND())</f>
        <v>2.7154454323423394E-2</v>
      </c>
      <c r="O479">
        <f t="shared" ca="1" si="30"/>
        <v>4.67605717260745E-2</v>
      </c>
      <c r="P479">
        <f t="shared" ca="1" si="31"/>
        <v>0.95431586043829153</v>
      </c>
      <c r="Q479">
        <f ca="1">EXP(-'Vasicek Examples'!$D$4*N479+'Vasicek Examples'!$E$4)</f>
        <v>0.97266637786826105</v>
      </c>
      <c r="R479">
        <f ca="1">MAX(Q479-'Vasicek Examples'!$B$8,0)</f>
        <v>1.1970396164147856E-2</v>
      </c>
      <c r="S479">
        <f t="shared" ca="1" si="32"/>
        <v>1.1423538915175986E-2</v>
      </c>
    </row>
    <row r="480" spans="1:19" x14ac:dyDescent="0.2">
      <c r="A480">
        <f t="shared" si="33"/>
        <v>476</v>
      </c>
      <c r="B480">
        <f>'Vasicek Examples'!$B$4</f>
        <v>5.2999999999999999E-2</v>
      </c>
      <c r="C480">
        <f ca="1">B480*EXP(-'Vasicek Examples'!$B$1/12)+(1-EXP(-'Vasicek Examples'!$B$1/12))*'Vasicek Examples'!$B$2+SQRT('Vasicek Examples'!$B$3^2/2/'Vasicek Examples'!$B$1*(1-EXP(-2*'Vasicek Examples'!$B$1/12)))*NORMSINV(RAND())</f>
        <v>6.1132438183673227E-2</v>
      </c>
      <c r="D480">
        <f ca="1">C480*EXP(-'Vasicek Examples'!$B$1/12)+(1-EXP(-'Vasicek Examples'!$B$1/12))*'Vasicek Examples'!$B$2+SQRT('Vasicek Examples'!$B$3^2/2/'Vasicek Examples'!$B$1*(1-EXP(-2*'Vasicek Examples'!$B$1/12)))*NORMSINV(RAND())</f>
        <v>5.6561770665053121E-2</v>
      </c>
      <c r="E480">
        <f ca="1">D480*EXP(-'Vasicek Examples'!$B$1/12)+(1-EXP(-'Vasicek Examples'!$B$1/12))*'Vasicek Examples'!$B$2+SQRT('Vasicek Examples'!$B$3^2/2/'Vasicek Examples'!$B$1*(1-EXP(-2*'Vasicek Examples'!$B$1/12)))*NORMSINV(RAND())</f>
        <v>4.8460914161617123E-2</v>
      </c>
      <c r="F480">
        <f ca="1">E480*EXP(-'Vasicek Examples'!$B$1/12)+(1-EXP(-'Vasicek Examples'!$B$1/12))*'Vasicek Examples'!$B$2+SQRT('Vasicek Examples'!$B$3^2/2/'Vasicek Examples'!$B$1*(1-EXP(-2*'Vasicek Examples'!$B$1/12)))*NORMSINV(RAND())</f>
        <v>5.2144687230709308E-2</v>
      </c>
      <c r="G480">
        <f ca="1">F480*EXP(-'Vasicek Examples'!$B$1/12)+(1-EXP(-'Vasicek Examples'!$B$1/12))*'Vasicek Examples'!$B$2+SQRT('Vasicek Examples'!$B$3^2/2/'Vasicek Examples'!$B$1*(1-EXP(-2*'Vasicek Examples'!$B$1/12)))*NORMSINV(RAND())</f>
        <v>5.6895387805271251E-2</v>
      </c>
      <c r="H480">
        <f ca="1">G480*EXP(-'Vasicek Examples'!$B$1/12)+(1-EXP(-'Vasicek Examples'!$B$1/12))*'Vasicek Examples'!$B$2+SQRT('Vasicek Examples'!$B$3^2/2/'Vasicek Examples'!$B$1*(1-EXP(-2*'Vasicek Examples'!$B$1/12)))*NORMSINV(RAND())</f>
        <v>5.9927194439356915E-2</v>
      </c>
      <c r="I480">
        <f ca="1">H480*EXP(-'Vasicek Examples'!$B$1/12)+(1-EXP(-'Vasicek Examples'!$B$1/12))*'Vasicek Examples'!$B$2+SQRT('Vasicek Examples'!$B$3^2/2/'Vasicek Examples'!$B$1*(1-EXP(-2*'Vasicek Examples'!$B$1/12)))*NORMSINV(RAND())</f>
        <v>5.2080839773188801E-2</v>
      </c>
      <c r="J480">
        <f ca="1">I480*EXP(-'Vasicek Examples'!$B$1/12)+(1-EXP(-'Vasicek Examples'!$B$1/12))*'Vasicek Examples'!$B$2+SQRT('Vasicek Examples'!$B$3^2/2/'Vasicek Examples'!$B$1*(1-EXP(-2*'Vasicek Examples'!$B$1/12)))*NORMSINV(RAND())</f>
        <v>6.6259450186489682E-2</v>
      </c>
      <c r="K480">
        <f ca="1">J480*EXP(-'Vasicek Examples'!$B$1/12)+(1-EXP(-'Vasicek Examples'!$B$1/12))*'Vasicek Examples'!$B$2+SQRT('Vasicek Examples'!$B$3^2/2/'Vasicek Examples'!$B$1*(1-EXP(-2*'Vasicek Examples'!$B$1/12)))*NORMSINV(RAND())</f>
        <v>6.7775528678497787E-2</v>
      </c>
      <c r="L480">
        <f ca="1">K480*EXP(-'Vasicek Examples'!$B$1/12)+(1-EXP(-'Vasicek Examples'!$B$1/12))*'Vasicek Examples'!$B$2+SQRT('Vasicek Examples'!$B$3^2/2/'Vasicek Examples'!$B$1*(1-EXP(-2*'Vasicek Examples'!$B$1/12)))*NORMSINV(RAND())</f>
        <v>6.2034833696098121E-2</v>
      </c>
      <c r="M480">
        <f ca="1">L480*EXP(-'Vasicek Examples'!$B$1/12)+(1-EXP(-'Vasicek Examples'!$B$1/12))*'Vasicek Examples'!$B$2+SQRT('Vasicek Examples'!$B$3^2/2/'Vasicek Examples'!$B$1*(1-EXP(-2*'Vasicek Examples'!$B$1/12)))*NORMSINV(RAND())</f>
        <v>5.7676157698286573E-2</v>
      </c>
      <c r="N480">
        <f ca="1">M480*EXP(-'Vasicek Examples'!$B$1/12)+(1-EXP(-'Vasicek Examples'!$B$1/12))*'Vasicek Examples'!$B$2+SQRT('Vasicek Examples'!$B$3^2/2/'Vasicek Examples'!$B$1*(1-EXP(-2*'Vasicek Examples'!$B$1/12)))*NORMSINV(RAND())</f>
        <v>5.0629006087998328E-2</v>
      </c>
      <c r="O480">
        <f t="shared" ca="1" si="30"/>
        <v>5.2974790539200366E-2</v>
      </c>
      <c r="P480">
        <f t="shared" ca="1" si="31"/>
        <v>0.94840392093240433</v>
      </c>
      <c r="Q480">
        <f ca="1">EXP(-'Vasicek Examples'!$D$4*N480+'Vasicek Examples'!$E$4)</f>
        <v>0.95486322536220736</v>
      </c>
      <c r="R480">
        <f ca="1">MAX(Q480-'Vasicek Examples'!$B$8,0)</f>
        <v>0</v>
      </c>
      <c r="S480">
        <f t="shared" ca="1" si="32"/>
        <v>0</v>
      </c>
    </row>
    <row r="481" spans="1:19" x14ac:dyDescent="0.2">
      <c r="A481">
        <f t="shared" si="33"/>
        <v>477</v>
      </c>
      <c r="B481">
        <f>'Vasicek Examples'!$B$4</f>
        <v>5.2999999999999999E-2</v>
      </c>
      <c r="C481">
        <f ca="1">B481*EXP(-'Vasicek Examples'!$B$1/12)+(1-EXP(-'Vasicek Examples'!$B$1/12))*'Vasicek Examples'!$B$2+SQRT('Vasicek Examples'!$B$3^2/2/'Vasicek Examples'!$B$1*(1-EXP(-2*'Vasicek Examples'!$B$1/12)))*NORMSINV(RAND())</f>
        <v>5.509766704114423E-2</v>
      </c>
      <c r="D481">
        <f ca="1">C481*EXP(-'Vasicek Examples'!$B$1/12)+(1-EXP(-'Vasicek Examples'!$B$1/12))*'Vasicek Examples'!$B$2+SQRT('Vasicek Examples'!$B$3^2/2/'Vasicek Examples'!$B$1*(1-EXP(-2*'Vasicek Examples'!$B$1/12)))*NORMSINV(RAND())</f>
        <v>5.202928537791783E-2</v>
      </c>
      <c r="E481">
        <f ca="1">D481*EXP(-'Vasicek Examples'!$B$1/12)+(1-EXP(-'Vasicek Examples'!$B$1/12))*'Vasicek Examples'!$B$2+SQRT('Vasicek Examples'!$B$3^2/2/'Vasicek Examples'!$B$1*(1-EXP(-2*'Vasicek Examples'!$B$1/12)))*NORMSINV(RAND())</f>
        <v>4.7534795460775499E-2</v>
      </c>
      <c r="F481">
        <f ca="1">E481*EXP(-'Vasicek Examples'!$B$1/12)+(1-EXP(-'Vasicek Examples'!$B$1/12))*'Vasicek Examples'!$B$2+SQRT('Vasicek Examples'!$B$3^2/2/'Vasicek Examples'!$B$1*(1-EXP(-2*'Vasicek Examples'!$B$1/12)))*NORMSINV(RAND())</f>
        <v>4.2977956597512572E-2</v>
      </c>
      <c r="G481">
        <f ca="1">F481*EXP(-'Vasicek Examples'!$B$1/12)+(1-EXP(-'Vasicek Examples'!$B$1/12))*'Vasicek Examples'!$B$2+SQRT('Vasicek Examples'!$B$3^2/2/'Vasicek Examples'!$B$1*(1-EXP(-2*'Vasicek Examples'!$B$1/12)))*NORMSINV(RAND())</f>
        <v>4.5098591866017175E-2</v>
      </c>
      <c r="H481">
        <f ca="1">G481*EXP(-'Vasicek Examples'!$B$1/12)+(1-EXP(-'Vasicek Examples'!$B$1/12))*'Vasicek Examples'!$B$2+SQRT('Vasicek Examples'!$B$3^2/2/'Vasicek Examples'!$B$1*(1-EXP(-2*'Vasicek Examples'!$B$1/12)))*NORMSINV(RAND())</f>
        <v>3.8673140439904004E-2</v>
      </c>
      <c r="I481">
        <f ca="1">H481*EXP(-'Vasicek Examples'!$B$1/12)+(1-EXP(-'Vasicek Examples'!$B$1/12))*'Vasicek Examples'!$B$2+SQRT('Vasicek Examples'!$B$3^2/2/'Vasicek Examples'!$B$1*(1-EXP(-2*'Vasicek Examples'!$B$1/12)))*NORMSINV(RAND())</f>
        <v>4.4761452853650165E-2</v>
      </c>
      <c r="J481">
        <f ca="1">I481*EXP(-'Vasicek Examples'!$B$1/12)+(1-EXP(-'Vasicek Examples'!$B$1/12))*'Vasicek Examples'!$B$2+SQRT('Vasicek Examples'!$B$3^2/2/'Vasicek Examples'!$B$1*(1-EXP(-2*'Vasicek Examples'!$B$1/12)))*NORMSINV(RAND())</f>
        <v>3.9844079897196599E-2</v>
      </c>
      <c r="K481">
        <f ca="1">J481*EXP(-'Vasicek Examples'!$B$1/12)+(1-EXP(-'Vasicek Examples'!$B$1/12))*'Vasicek Examples'!$B$2+SQRT('Vasicek Examples'!$B$3^2/2/'Vasicek Examples'!$B$1*(1-EXP(-2*'Vasicek Examples'!$B$1/12)))*NORMSINV(RAND())</f>
        <v>4.6028843640339503E-2</v>
      </c>
      <c r="L481">
        <f ca="1">K481*EXP(-'Vasicek Examples'!$B$1/12)+(1-EXP(-'Vasicek Examples'!$B$1/12))*'Vasicek Examples'!$B$2+SQRT('Vasicek Examples'!$B$3^2/2/'Vasicek Examples'!$B$1*(1-EXP(-2*'Vasicek Examples'!$B$1/12)))*NORMSINV(RAND())</f>
        <v>4.5773720499450297E-2</v>
      </c>
      <c r="M481">
        <f ca="1">L481*EXP(-'Vasicek Examples'!$B$1/12)+(1-EXP(-'Vasicek Examples'!$B$1/12))*'Vasicek Examples'!$B$2+SQRT('Vasicek Examples'!$B$3^2/2/'Vasicek Examples'!$B$1*(1-EXP(-2*'Vasicek Examples'!$B$1/12)))*NORMSINV(RAND())</f>
        <v>4.3777877811868683E-2</v>
      </c>
      <c r="N481">
        <f ca="1">M481*EXP(-'Vasicek Examples'!$B$1/12)+(1-EXP(-'Vasicek Examples'!$B$1/12))*'Vasicek Examples'!$B$2+SQRT('Vasicek Examples'!$B$3^2/2/'Vasicek Examples'!$B$1*(1-EXP(-2*'Vasicek Examples'!$B$1/12)))*NORMSINV(RAND())</f>
        <v>4.2536932309617997E-2</v>
      </c>
      <c r="O481">
        <f t="shared" ca="1" si="30"/>
        <v>4.1276420343334452E-2</v>
      </c>
      <c r="P481">
        <f t="shared" ca="1" si="31"/>
        <v>0.95956385031618885</v>
      </c>
      <c r="Q481">
        <f ca="1">EXP(-'Vasicek Examples'!$D$4*N481+'Vasicek Examples'!$E$4)</f>
        <v>0.96096316326943465</v>
      </c>
      <c r="R481">
        <f ca="1">MAX(Q481-'Vasicek Examples'!$B$8,0)</f>
        <v>2.6718156532146153E-4</v>
      </c>
      <c r="S481">
        <f t="shared" ca="1" si="32"/>
        <v>2.5637777155336792E-4</v>
      </c>
    </row>
    <row r="482" spans="1:19" x14ac:dyDescent="0.2">
      <c r="A482">
        <f t="shared" si="33"/>
        <v>478</v>
      </c>
      <c r="B482">
        <f>'Vasicek Examples'!$B$4</f>
        <v>5.2999999999999999E-2</v>
      </c>
      <c r="C482">
        <f ca="1">B482*EXP(-'Vasicek Examples'!$B$1/12)+(1-EXP(-'Vasicek Examples'!$B$1/12))*'Vasicek Examples'!$B$2+SQRT('Vasicek Examples'!$B$3^2/2/'Vasicek Examples'!$B$1*(1-EXP(-2*'Vasicek Examples'!$B$1/12)))*NORMSINV(RAND())</f>
        <v>5.661743099152234E-2</v>
      </c>
      <c r="D482">
        <f ca="1">C482*EXP(-'Vasicek Examples'!$B$1/12)+(1-EXP(-'Vasicek Examples'!$B$1/12))*'Vasicek Examples'!$B$2+SQRT('Vasicek Examples'!$B$3^2/2/'Vasicek Examples'!$B$1*(1-EXP(-2*'Vasicek Examples'!$B$1/12)))*NORMSINV(RAND())</f>
        <v>5.6832193754440118E-2</v>
      </c>
      <c r="E482">
        <f ca="1">D482*EXP(-'Vasicek Examples'!$B$1/12)+(1-EXP(-'Vasicek Examples'!$B$1/12))*'Vasicek Examples'!$B$2+SQRT('Vasicek Examples'!$B$3^2/2/'Vasicek Examples'!$B$1*(1-EXP(-2*'Vasicek Examples'!$B$1/12)))*NORMSINV(RAND())</f>
        <v>5.8545831554860935E-2</v>
      </c>
      <c r="F482">
        <f ca="1">E482*EXP(-'Vasicek Examples'!$B$1/12)+(1-EXP(-'Vasicek Examples'!$B$1/12))*'Vasicek Examples'!$B$2+SQRT('Vasicek Examples'!$B$3^2/2/'Vasicek Examples'!$B$1*(1-EXP(-2*'Vasicek Examples'!$B$1/12)))*NORMSINV(RAND())</f>
        <v>6.6108477499523172E-2</v>
      </c>
      <c r="G482">
        <f ca="1">F482*EXP(-'Vasicek Examples'!$B$1/12)+(1-EXP(-'Vasicek Examples'!$B$1/12))*'Vasicek Examples'!$B$2+SQRT('Vasicek Examples'!$B$3^2/2/'Vasicek Examples'!$B$1*(1-EXP(-2*'Vasicek Examples'!$B$1/12)))*NORMSINV(RAND())</f>
        <v>6.3102048348475687E-2</v>
      </c>
      <c r="H482">
        <f ca="1">G482*EXP(-'Vasicek Examples'!$B$1/12)+(1-EXP(-'Vasicek Examples'!$B$1/12))*'Vasicek Examples'!$B$2+SQRT('Vasicek Examples'!$B$3^2/2/'Vasicek Examples'!$B$1*(1-EXP(-2*'Vasicek Examples'!$B$1/12)))*NORMSINV(RAND())</f>
        <v>7.0519675585587624E-2</v>
      </c>
      <c r="I482">
        <f ca="1">H482*EXP(-'Vasicek Examples'!$B$1/12)+(1-EXP(-'Vasicek Examples'!$B$1/12))*'Vasicek Examples'!$B$2+SQRT('Vasicek Examples'!$B$3^2/2/'Vasicek Examples'!$B$1*(1-EXP(-2*'Vasicek Examples'!$B$1/12)))*NORMSINV(RAND())</f>
        <v>6.2109612590981376E-2</v>
      </c>
      <c r="J482">
        <f ca="1">I482*EXP(-'Vasicek Examples'!$B$1/12)+(1-EXP(-'Vasicek Examples'!$B$1/12))*'Vasicek Examples'!$B$2+SQRT('Vasicek Examples'!$B$3^2/2/'Vasicek Examples'!$B$1*(1-EXP(-2*'Vasicek Examples'!$B$1/12)))*NORMSINV(RAND())</f>
        <v>5.3285285910888353E-2</v>
      </c>
      <c r="K482">
        <f ca="1">J482*EXP(-'Vasicek Examples'!$B$1/12)+(1-EXP(-'Vasicek Examples'!$B$1/12))*'Vasicek Examples'!$B$2+SQRT('Vasicek Examples'!$B$3^2/2/'Vasicek Examples'!$B$1*(1-EXP(-2*'Vasicek Examples'!$B$1/12)))*NORMSINV(RAND())</f>
        <v>4.2293505052590594E-2</v>
      </c>
      <c r="L482">
        <f ca="1">K482*EXP(-'Vasicek Examples'!$B$1/12)+(1-EXP(-'Vasicek Examples'!$B$1/12))*'Vasicek Examples'!$B$2+SQRT('Vasicek Examples'!$B$3^2/2/'Vasicek Examples'!$B$1*(1-EXP(-2*'Vasicek Examples'!$B$1/12)))*NORMSINV(RAND())</f>
        <v>4.3515002903295873E-2</v>
      </c>
      <c r="M482">
        <f ca="1">L482*EXP(-'Vasicek Examples'!$B$1/12)+(1-EXP(-'Vasicek Examples'!$B$1/12))*'Vasicek Examples'!$B$2+SQRT('Vasicek Examples'!$B$3^2/2/'Vasicek Examples'!$B$1*(1-EXP(-2*'Vasicek Examples'!$B$1/12)))*NORMSINV(RAND())</f>
        <v>4.9380313536846382E-2</v>
      </c>
      <c r="N482">
        <f ca="1">M482*EXP(-'Vasicek Examples'!$B$1/12)+(1-EXP(-'Vasicek Examples'!$B$1/12))*'Vasicek Examples'!$B$2+SQRT('Vasicek Examples'!$B$3^2/2/'Vasicek Examples'!$B$1*(1-EXP(-2*'Vasicek Examples'!$B$1/12)))*NORMSINV(RAND())</f>
        <v>4.9676626860509387E-2</v>
      </c>
      <c r="O482">
        <f t="shared" ca="1" si="30"/>
        <v>5.1569914638625487E-2</v>
      </c>
      <c r="P482">
        <f t="shared" ca="1" si="31"/>
        <v>0.94973724710454022</v>
      </c>
      <c r="Q482">
        <f ca="1">EXP(-'Vasicek Examples'!$D$4*N482+'Vasicek Examples'!$E$4)</f>
        <v>0.95557912926345856</v>
      </c>
      <c r="R482">
        <f ca="1">MAX(Q482-'Vasicek Examples'!$B$8,0)</f>
        <v>0</v>
      </c>
      <c r="S482">
        <f t="shared" ca="1" si="32"/>
        <v>0</v>
      </c>
    </row>
    <row r="483" spans="1:19" x14ac:dyDescent="0.2">
      <c r="A483">
        <f t="shared" si="33"/>
        <v>479</v>
      </c>
      <c r="B483">
        <f>'Vasicek Examples'!$B$4</f>
        <v>5.2999999999999999E-2</v>
      </c>
      <c r="C483">
        <f ca="1">B483*EXP(-'Vasicek Examples'!$B$1/12)+(1-EXP(-'Vasicek Examples'!$B$1/12))*'Vasicek Examples'!$B$2+SQRT('Vasicek Examples'!$B$3^2/2/'Vasicek Examples'!$B$1*(1-EXP(-2*'Vasicek Examples'!$B$1/12)))*NORMSINV(RAND())</f>
        <v>5.3285717272061106E-2</v>
      </c>
      <c r="D483">
        <f ca="1">C483*EXP(-'Vasicek Examples'!$B$1/12)+(1-EXP(-'Vasicek Examples'!$B$1/12))*'Vasicek Examples'!$B$2+SQRT('Vasicek Examples'!$B$3^2/2/'Vasicek Examples'!$B$1*(1-EXP(-2*'Vasicek Examples'!$B$1/12)))*NORMSINV(RAND())</f>
        <v>5.9866067688443179E-2</v>
      </c>
      <c r="E483">
        <f ca="1">D483*EXP(-'Vasicek Examples'!$B$1/12)+(1-EXP(-'Vasicek Examples'!$B$1/12))*'Vasicek Examples'!$B$2+SQRT('Vasicek Examples'!$B$3^2/2/'Vasicek Examples'!$B$1*(1-EXP(-2*'Vasicek Examples'!$B$1/12)))*NORMSINV(RAND())</f>
        <v>5.0991426267800871E-2</v>
      </c>
      <c r="F483">
        <f ca="1">E483*EXP(-'Vasicek Examples'!$B$1/12)+(1-EXP(-'Vasicek Examples'!$B$1/12))*'Vasicek Examples'!$B$2+SQRT('Vasicek Examples'!$B$3^2/2/'Vasicek Examples'!$B$1*(1-EXP(-2*'Vasicek Examples'!$B$1/12)))*NORMSINV(RAND())</f>
        <v>5.1467963857063849E-2</v>
      </c>
      <c r="G483">
        <f ca="1">F483*EXP(-'Vasicek Examples'!$B$1/12)+(1-EXP(-'Vasicek Examples'!$B$1/12))*'Vasicek Examples'!$B$2+SQRT('Vasicek Examples'!$B$3^2/2/'Vasicek Examples'!$B$1*(1-EXP(-2*'Vasicek Examples'!$B$1/12)))*NORMSINV(RAND())</f>
        <v>4.2699438991925964E-2</v>
      </c>
      <c r="H483">
        <f ca="1">G483*EXP(-'Vasicek Examples'!$B$1/12)+(1-EXP(-'Vasicek Examples'!$B$1/12))*'Vasicek Examples'!$B$2+SQRT('Vasicek Examples'!$B$3^2/2/'Vasicek Examples'!$B$1*(1-EXP(-2*'Vasicek Examples'!$B$1/12)))*NORMSINV(RAND())</f>
        <v>5.0343989703238556E-2</v>
      </c>
      <c r="I483">
        <f ca="1">H483*EXP(-'Vasicek Examples'!$B$1/12)+(1-EXP(-'Vasicek Examples'!$B$1/12))*'Vasicek Examples'!$B$2+SQRT('Vasicek Examples'!$B$3^2/2/'Vasicek Examples'!$B$1*(1-EXP(-2*'Vasicek Examples'!$B$1/12)))*NORMSINV(RAND())</f>
        <v>4.5874272439094969E-2</v>
      </c>
      <c r="J483">
        <f ca="1">I483*EXP(-'Vasicek Examples'!$B$1/12)+(1-EXP(-'Vasicek Examples'!$B$1/12))*'Vasicek Examples'!$B$2+SQRT('Vasicek Examples'!$B$3^2/2/'Vasicek Examples'!$B$1*(1-EXP(-2*'Vasicek Examples'!$B$1/12)))*NORMSINV(RAND())</f>
        <v>5.4226371512277612E-2</v>
      </c>
      <c r="K483">
        <f ca="1">J483*EXP(-'Vasicek Examples'!$B$1/12)+(1-EXP(-'Vasicek Examples'!$B$1/12))*'Vasicek Examples'!$B$2+SQRT('Vasicek Examples'!$B$3^2/2/'Vasicek Examples'!$B$1*(1-EXP(-2*'Vasicek Examples'!$B$1/12)))*NORMSINV(RAND())</f>
        <v>5.6409076394849898E-2</v>
      </c>
      <c r="L483">
        <f ca="1">K483*EXP(-'Vasicek Examples'!$B$1/12)+(1-EXP(-'Vasicek Examples'!$B$1/12))*'Vasicek Examples'!$B$2+SQRT('Vasicek Examples'!$B$3^2/2/'Vasicek Examples'!$B$1*(1-EXP(-2*'Vasicek Examples'!$B$1/12)))*NORMSINV(RAND())</f>
        <v>5.4185390095047477E-2</v>
      </c>
      <c r="M483">
        <f ca="1">L483*EXP(-'Vasicek Examples'!$B$1/12)+(1-EXP(-'Vasicek Examples'!$B$1/12))*'Vasicek Examples'!$B$2+SQRT('Vasicek Examples'!$B$3^2/2/'Vasicek Examples'!$B$1*(1-EXP(-2*'Vasicek Examples'!$B$1/12)))*NORMSINV(RAND())</f>
        <v>5.4799245513707781E-2</v>
      </c>
      <c r="N483">
        <f ca="1">M483*EXP(-'Vasicek Examples'!$B$1/12)+(1-EXP(-'Vasicek Examples'!$B$1/12))*'Vasicek Examples'!$B$2+SQRT('Vasicek Examples'!$B$3^2/2/'Vasicek Examples'!$B$1*(1-EXP(-2*'Vasicek Examples'!$B$1/12)))*NORMSINV(RAND())</f>
        <v>4.9847932533630068E-2</v>
      </c>
      <c r="O483">
        <f t="shared" ca="1" si="30"/>
        <v>4.7702505613857978E-2</v>
      </c>
      <c r="P483">
        <f t="shared" ca="1" si="31"/>
        <v>0.95341738121014219</v>
      </c>
      <c r="Q483">
        <f ca="1">EXP(-'Vasicek Examples'!$D$4*N483+'Vasicek Examples'!$E$4)</f>
        <v>0.9554503191325342</v>
      </c>
      <c r="R483">
        <f ca="1">MAX(Q483-'Vasicek Examples'!$B$8,0)</f>
        <v>0</v>
      </c>
      <c r="S483">
        <f t="shared" ca="1" si="32"/>
        <v>0</v>
      </c>
    </row>
    <row r="484" spans="1:19" x14ac:dyDescent="0.2">
      <c r="A484">
        <f t="shared" si="33"/>
        <v>480</v>
      </c>
      <c r="B484">
        <f>'Vasicek Examples'!$B$4</f>
        <v>5.2999999999999999E-2</v>
      </c>
      <c r="C484">
        <f ca="1">B484*EXP(-'Vasicek Examples'!$B$1/12)+(1-EXP(-'Vasicek Examples'!$B$1/12))*'Vasicek Examples'!$B$2+SQRT('Vasicek Examples'!$B$3^2/2/'Vasicek Examples'!$B$1*(1-EXP(-2*'Vasicek Examples'!$B$1/12)))*NORMSINV(RAND())</f>
        <v>5.2699817895761676E-2</v>
      </c>
      <c r="D484">
        <f ca="1">C484*EXP(-'Vasicek Examples'!$B$1/12)+(1-EXP(-'Vasicek Examples'!$B$1/12))*'Vasicek Examples'!$B$2+SQRT('Vasicek Examples'!$B$3^2/2/'Vasicek Examples'!$B$1*(1-EXP(-2*'Vasicek Examples'!$B$1/12)))*NORMSINV(RAND())</f>
        <v>5.393117092237134E-2</v>
      </c>
      <c r="E484">
        <f ca="1">D484*EXP(-'Vasicek Examples'!$B$1/12)+(1-EXP(-'Vasicek Examples'!$B$1/12))*'Vasicek Examples'!$B$2+SQRT('Vasicek Examples'!$B$3^2/2/'Vasicek Examples'!$B$1*(1-EXP(-2*'Vasicek Examples'!$B$1/12)))*NORMSINV(RAND())</f>
        <v>5.022032756915458E-2</v>
      </c>
      <c r="F484">
        <f ca="1">E484*EXP(-'Vasicek Examples'!$B$1/12)+(1-EXP(-'Vasicek Examples'!$B$1/12))*'Vasicek Examples'!$B$2+SQRT('Vasicek Examples'!$B$3^2/2/'Vasicek Examples'!$B$1*(1-EXP(-2*'Vasicek Examples'!$B$1/12)))*NORMSINV(RAND())</f>
        <v>5.432876672307102E-2</v>
      </c>
      <c r="G484">
        <f ca="1">F484*EXP(-'Vasicek Examples'!$B$1/12)+(1-EXP(-'Vasicek Examples'!$B$1/12))*'Vasicek Examples'!$B$2+SQRT('Vasicek Examples'!$B$3^2/2/'Vasicek Examples'!$B$1*(1-EXP(-2*'Vasicek Examples'!$B$1/12)))*NORMSINV(RAND())</f>
        <v>5.7983050863270796E-2</v>
      </c>
      <c r="H484">
        <f ca="1">G484*EXP(-'Vasicek Examples'!$B$1/12)+(1-EXP(-'Vasicek Examples'!$B$1/12))*'Vasicek Examples'!$B$2+SQRT('Vasicek Examples'!$B$3^2/2/'Vasicek Examples'!$B$1*(1-EXP(-2*'Vasicek Examples'!$B$1/12)))*NORMSINV(RAND())</f>
        <v>5.9482297944599347E-2</v>
      </c>
      <c r="I484">
        <f ca="1">H484*EXP(-'Vasicek Examples'!$B$1/12)+(1-EXP(-'Vasicek Examples'!$B$1/12))*'Vasicek Examples'!$B$2+SQRT('Vasicek Examples'!$B$3^2/2/'Vasicek Examples'!$B$1*(1-EXP(-2*'Vasicek Examples'!$B$1/12)))*NORMSINV(RAND())</f>
        <v>6.0060347656030209E-2</v>
      </c>
      <c r="J484">
        <f ca="1">I484*EXP(-'Vasicek Examples'!$B$1/12)+(1-EXP(-'Vasicek Examples'!$B$1/12))*'Vasicek Examples'!$B$2+SQRT('Vasicek Examples'!$B$3^2/2/'Vasicek Examples'!$B$1*(1-EXP(-2*'Vasicek Examples'!$B$1/12)))*NORMSINV(RAND())</f>
        <v>5.1155936163127309E-2</v>
      </c>
      <c r="K484">
        <f ca="1">J484*EXP(-'Vasicek Examples'!$B$1/12)+(1-EXP(-'Vasicek Examples'!$B$1/12))*'Vasicek Examples'!$B$2+SQRT('Vasicek Examples'!$B$3^2/2/'Vasicek Examples'!$B$1*(1-EXP(-2*'Vasicek Examples'!$B$1/12)))*NORMSINV(RAND())</f>
        <v>5.550337166864578E-2</v>
      </c>
      <c r="L484">
        <f ca="1">K484*EXP(-'Vasicek Examples'!$B$1/12)+(1-EXP(-'Vasicek Examples'!$B$1/12))*'Vasicek Examples'!$B$2+SQRT('Vasicek Examples'!$B$3^2/2/'Vasicek Examples'!$B$1*(1-EXP(-2*'Vasicek Examples'!$B$1/12)))*NORMSINV(RAND())</f>
        <v>5.1565319337825107E-2</v>
      </c>
      <c r="M484">
        <f ca="1">L484*EXP(-'Vasicek Examples'!$B$1/12)+(1-EXP(-'Vasicek Examples'!$B$1/12))*'Vasicek Examples'!$B$2+SQRT('Vasicek Examples'!$B$3^2/2/'Vasicek Examples'!$B$1*(1-EXP(-2*'Vasicek Examples'!$B$1/12)))*NORMSINV(RAND())</f>
        <v>4.7470689042626656E-2</v>
      </c>
      <c r="N484">
        <f ca="1">M484*EXP(-'Vasicek Examples'!$B$1/12)+(1-EXP(-'Vasicek Examples'!$B$1/12))*'Vasicek Examples'!$B$2+SQRT('Vasicek Examples'!$B$3^2/2/'Vasicek Examples'!$B$1*(1-EXP(-2*'Vasicek Examples'!$B$1/12)))*NORMSINV(RAND())</f>
        <v>5.150945309495758E-2</v>
      </c>
      <c r="O484">
        <f t="shared" ca="1" si="30"/>
        <v>4.9483826115506807E-2</v>
      </c>
      <c r="P484">
        <f t="shared" ca="1" si="31"/>
        <v>0.95172055103024256</v>
      </c>
      <c r="Q484">
        <f ca="1">EXP(-'Vasicek Examples'!$D$4*N484+'Vasicek Examples'!$E$4)</f>
        <v>0.95420187006192736</v>
      </c>
      <c r="R484">
        <f ca="1">MAX(Q484-'Vasicek Examples'!$B$8,0)</f>
        <v>0</v>
      </c>
      <c r="S484">
        <f t="shared" ca="1" si="32"/>
        <v>0</v>
      </c>
    </row>
    <row r="485" spans="1:19" x14ac:dyDescent="0.2">
      <c r="A485">
        <f t="shared" si="33"/>
        <v>481</v>
      </c>
      <c r="B485">
        <f>'Vasicek Examples'!$B$4</f>
        <v>5.2999999999999999E-2</v>
      </c>
      <c r="C485">
        <f ca="1">B485*EXP(-'Vasicek Examples'!$B$1/12)+(1-EXP(-'Vasicek Examples'!$B$1/12))*'Vasicek Examples'!$B$2+SQRT('Vasicek Examples'!$B$3^2/2/'Vasicek Examples'!$B$1*(1-EXP(-2*'Vasicek Examples'!$B$1/12)))*NORMSINV(RAND())</f>
        <v>5.4115976106998427E-2</v>
      </c>
      <c r="D485">
        <f ca="1">C485*EXP(-'Vasicek Examples'!$B$1/12)+(1-EXP(-'Vasicek Examples'!$B$1/12))*'Vasicek Examples'!$B$2+SQRT('Vasicek Examples'!$B$3^2/2/'Vasicek Examples'!$B$1*(1-EXP(-2*'Vasicek Examples'!$B$1/12)))*NORMSINV(RAND())</f>
        <v>5.1357028029029902E-2</v>
      </c>
      <c r="E485">
        <f ca="1">D485*EXP(-'Vasicek Examples'!$B$1/12)+(1-EXP(-'Vasicek Examples'!$B$1/12))*'Vasicek Examples'!$B$2+SQRT('Vasicek Examples'!$B$3^2/2/'Vasicek Examples'!$B$1*(1-EXP(-2*'Vasicek Examples'!$B$1/12)))*NORMSINV(RAND())</f>
        <v>5.8784931603465033E-2</v>
      </c>
      <c r="F485">
        <f ca="1">E485*EXP(-'Vasicek Examples'!$B$1/12)+(1-EXP(-'Vasicek Examples'!$B$1/12))*'Vasicek Examples'!$B$2+SQRT('Vasicek Examples'!$B$3^2/2/'Vasicek Examples'!$B$1*(1-EXP(-2*'Vasicek Examples'!$B$1/12)))*NORMSINV(RAND())</f>
        <v>5.3463160198864955E-2</v>
      </c>
      <c r="G485">
        <f ca="1">F485*EXP(-'Vasicek Examples'!$B$1/12)+(1-EXP(-'Vasicek Examples'!$B$1/12))*'Vasicek Examples'!$B$2+SQRT('Vasicek Examples'!$B$3^2/2/'Vasicek Examples'!$B$1*(1-EXP(-2*'Vasicek Examples'!$B$1/12)))*NORMSINV(RAND())</f>
        <v>6.0927208546247946E-2</v>
      </c>
      <c r="H485">
        <f ca="1">G485*EXP(-'Vasicek Examples'!$B$1/12)+(1-EXP(-'Vasicek Examples'!$B$1/12))*'Vasicek Examples'!$B$2+SQRT('Vasicek Examples'!$B$3^2/2/'Vasicek Examples'!$B$1*(1-EXP(-2*'Vasicek Examples'!$B$1/12)))*NORMSINV(RAND())</f>
        <v>6.387963575630666E-2</v>
      </c>
      <c r="I485">
        <f ca="1">H485*EXP(-'Vasicek Examples'!$B$1/12)+(1-EXP(-'Vasicek Examples'!$B$1/12))*'Vasicek Examples'!$B$2+SQRT('Vasicek Examples'!$B$3^2/2/'Vasicek Examples'!$B$1*(1-EXP(-2*'Vasicek Examples'!$B$1/12)))*NORMSINV(RAND())</f>
        <v>6.019900447201821E-2</v>
      </c>
      <c r="J485">
        <f ca="1">I485*EXP(-'Vasicek Examples'!$B$1/12)+(1-EXP(-'Vasicek Examples'!$B$1/12))*'Vasicek Examples'!$B$2+SQRT('Vasicek Examples'!$B$3^2/2/'Vasicek Examples'!$B$1*(1-EXP(-2*'Vasicek Examples'!$B$1/12)))*NORMSINV(RAND())</f>
        <v>6.6601611875526212E-2</v>
      </c>
      <c r="K485">
        <f ca="1">J485*EXP(-'Vasicek Examples'!$B$1/12)+(1-EXP(-'Vasicek Examples'!$B$1/12))*'Vasicek Examples'!$B$2+SQRT('Vasicek Examples'!$B$3^2/2/'Vasicek Examples'!$B$1*(1-EXP(-2*'Vasicek Examples'!$B$1/12)))*NORMSINV(RAND())</f>
        <v>6.2381640409712252E-2</v>
      </c>
      <c r="L485">
        <f ca="1">K485*EXP(-'Vasicek Examples'!$B$1/12)+(1-EXP(-'Vasicek Examples'!$B$1/12))*'Vasicek Examples'!$B$2+SQRT('Vasicek Examples'!$B$3^2/2/'Vasicek Examples'!$B$1*(1-EXP(-2*'Vasicek Examples'!$B$1/12)))*NORMSINV(RAND())</f>
        <v>6.2081797737538608E-2</v>
      </c>
      <c r="M485">
        <f ca="1">L485*EXP(-'Vasicek Examples'!$B$1/12)+(1-EXP(-'Vasicek Examples'!$B$1/12))*'Vasicek Examples'!$B$2+SQRT('Vasicek Examples'!$B$3^2/2/'Vasicek Examples'!$B$1*(1-EXP(-2*'Vasicek Examples'!$B$1/12)))*NORMSINV(RAND())</f>
        <v>6.2410228751032817E-2</v>
      </c>
      <c r="N485">
        <f ca="1">M485*EXP(-'Vasicek Examples'!$B$1/12)+(1-EXP(-'Vasicek Examples'!$B$1/12))*'Vasicek Examples'!$B$2+SQRT('Vasicek Examples'!$B$3^2/2/'Vasicek Examples'!$B$1*(1-EXP(-2*'Vasicek Examples'!$B$1/12)))*NORMSINV(RAND())</f>
        <v>5.0307155245387106E-2</v>
      </c>
      <c r="O485">
        <f t="shared" ca="1" si="30"/>
        <v>5.4524817754661288E-2</v>
      </c>
      <c r="P485">
        <f t="shared" ca="1" si="31"/>
        <v>0.9469350077655011</v>
      </c>
      <c r="Q485">
        <f ca="1">EXP(-'Vasicek Examples'!$D$4*N485+'Vasicek Examples'!$E$4)</f>
        <v>0.95510510076772703</v>
      </c>
      <c r="R485">
        <f ca="1">MAX(Q485-'Vasicek Examples'!$B$8,0)</f>
        <v>0</v>
      </c>
      <c r="S485">
        <f t="shared" ca="1" si="32"/>
        <v>0</v>
      </c>
    </row>
    <row r="486" spans="1:19" x14ac:dyDescent="0.2">
      <c r="A486">
        <f t="shared" si="33"/>
        <v>482</v>
      </c>
      <c r="B486">
        <f>'Vasicek Examples'!$B$4</f>
        <v>5.2999999999999999E-2</v>
      </c>
      <c r="C486">
        <f ca="1">B486*EXP(-'Vasicek Examples'!$B$1/12)+(1-EXP(-'Vasicek Examples'!$B$1/12))*'Vasicek Examples'!$B$2+SQRT('Vasicek Examples'!$B$3^2/2/'Vasicek Examples'!$B$1*(1-EXP(-2*'Vasicek Examples'!$B$1/12)))*NORMSINV(RAND())</f>
        <v>5.1517953135358049E-2</v>
      </c>
      <c r="D486">
        <f ca="1">C486*EXP(-'Vasicek Examples'!$B$1/12)+(1-EXP(-'Vasicek Examples'!$B$1/12))*'Vasicek Examples'!$B$2+SQRT('Vasicek Examples'!$B$3^2/2/'Vasicek Examples'!$B$1*(1-EXP(-2*'Vasicek Examples'!$B$1/12)))*NORMSINV(RAND())</f>
        <v>5.8946182291156064E-2</v>
      </c>
      <c r="E486">
        <f ca="1">D486*EXP(-'Vasicek Examples'!$B$1/12)+(1-EXP(-'Vasicek Examples'!$B$1/12))*'Vasicek Examples'!$B$2+SQRT('Vasicek Examples'!$B$3^2/2/'Vasicek Examples'!$B$1*(1-EXP(-2*'Vasicek Examples'!$B$1/12)))*NORMSINV(RAND())</f>
        <v>5.6064044704069199E-2</v>
      </c>
      <c r="F486">
        <f ca="1">E486*EXP(-'Vasicek Examples'!$B$1/12)+(1-EXP(-'Vasicek Examples'!$B$1/12))*'Vasicek Examples'!$B$2+SQRT('Vasicek Examples'!$B$3^2/2/'Vasicek Examples'!$B$1*(1-EXP(-2*'Vasicek Examples'!$B$1/12)))*NORMSINV(RAND())</f>
        <v>6.4116058316199431E-2</v>
      </c>
      <c r="G486">
        <f ca="1">F486*EXP(-'Vasicek Examples'!$B$1/12)+(1-EXP(-'Vasicek Examples'!$B$1/12))*'Vasicek Examples'!$B$2+SQRT('Vasicek Examples'!$B$3^2/2/'Vasicek Examples'!$B$1*(1-EXP(-2*'Vasicek Examples'!$B$1/12)))*NORMSINV(RAND())</f>
        <v>5.7707995710491192E-2</v>
      </c>
      <c r="H486">
        <f ca="1">G486*EXP(-'Vasicek Examples'!$B$1/12)+(1-EXP(-'Vasicek Examples'!$B$1/12))*'Vasicek Examples'!$B$2+SQRT('Vasicek Examples'!$B$3^2/2/'Vasicek Examples'!$B$1*(1-EXP(-2*'Vasicek Examples'!$B$1/12)))*NORMSINV(RAND())</f>
        <v>6.1899412891940932E-2</v>
      </c>
      <c r="I486">
        <f ca="1">H486*EXP(-'Vasicek Examples'!$B$1/12)+(1-EXP(-'Vasicek Examples'!$B$1/12))*'Vasicek Examples'!$B$2+SQRT('Vasicek Examples'!$B$3^2/2/'Vasicek Examples'!$B$1*(1-EXP(-2*'Vasicek Examples'!$B$1/12)))*NORMSINV(RAND())</f>
        <v>6.0139411955371314E-2</v>
      </c>
      <c r="J486">
        <f ca="1">I486*EXP(-'Vasicek Examples'!$B$1/12)+(1-EXP(-'Vasicek Examples'!$B$1/12))*'Vasicek Examples'!$B$2+SQRT('Vasicek Examples'!$B$3^2/2/'Vasicek Examples'!$B$1*(1-EXP(-2*'Vasicek Examples'!$B$1/12)))*NORMSINV(RAND())</f>
        <v>5.2389448727125407E-2</v>
      </c>
      <c r="K486">
        <f ca="1">J486*EXP(-'Vasicek Examples'!$B$1/12)+(1-EXP(-'Vasicek Examples'!$B$1/12))*'Vasicek Examples'!$B$2+SQRT('Vasicek Examples'!$B$3^2/2/'Vasicek Examples'!$B$1*(1-EXP(-2*'Vasicek Examples'!$B$1/12)))*NORMSINV(RAND())</f>
        <v>5.4667390314521495E-2</v>
      </c>
      <c r="L486">
        <f ca="1">K486*EXP(-'Vasicek Examples'!$B$1/12)+(1-EXP(-'Vasicek Examples'!$B$1/12))*'Vasicek Examples'!$B$2+SQRT('Vasicek Examples'!$B$3^2/2/'Vasicek Examples'!$B$1*(1-EXP(-2*'Vasicek Examples'!$B$1/12)))*NORMSINV(RAND())</f>
        <v>5.5998920796907922E-2</v>
      </c>
      <c r="M486">
        <f ca="1">L486*EXP(-'Vasicek Examples'!$B$1/12)+(1-EXP(-'Vasicek Examples'!$B$1/12))*'Vasicek Examples'!$B$2+SQRT('Vasicek Examples'!$B$3^2/2/'Vasicek Examples'!$B$1*(1-EXP(-2*'Vasicek Examples'!$B$1/12)))*NORMSINV(RAND())</f>
        <v>5.2639267934549303E-2</v>
      </c>
      <c r="N486">
        <f ca="1">M486*EXP(-'Vasicek Examples'!$B$1/12)+(1-EXP(-'Vasicek Examples'!$B$1/12))*'Vasicek Examples'!$B$2+SQRT('Vasicek Examples'!$B$3^2/2/'Vasicek Examples'!$B$1*(1-EXP(-2*'Vasicek Examples'!$B$1/12)))*NORMSINV(RAND())</f>
        <v>5.6371006216635398E-2</v>
      </c>
      <c r="O486">
        <f t="shared" ca="1" si="30"/>
        <v>5.2376051109860745E-2</v>
      </c>
      <c r="P486">
        <f t="shared" ca="1" si="31"/>
        <v>0.94897193778488087</v>
      </c>
      <c r="Q486">
        <f ca="1">EXP(-'Vasicek Examples'!$D$4*N486+'Vasicek Examples'!$E$4)</f>
        <v>0.95055831189752915</v>
      </c>
      <c r="R486">
        <f ca="1">MAX(Q486-'Vasicek Examples'!$B$8,0)</f>
        <v>0</v>
      </c>
      <c r="S486">
        <f t="shared" ca="1" si="32"/>
        <v>0</v>
      </c>
    </row>
    <row r="487" spans="1:19" x14ac:dyDescent="0.2">
      <c r="A487">
        <f t="shared" si="33"/>
        <v>483</v>
      </c>
      <c r="B487">
        <f>'Vasicek Examples'!$B$4</f>
        <v>5.2999999999999999E-2</v>
      </c>
      <c r="C487">
        <f ca="1">B487*EXP(-'Vasicek Examples'!$B$1/12)+(1-EXP(-'Vasicek Examples'!$B$1/12))*'Vasicek Examples'!$B$2+SQRT('Vasicek Examples'!$B$3^2/2/'Vasicek Examples'!$B$1*(1-EXP(-2*'Vasicek Examples'!$B$1/12)))*NORMSINV(RAND())</f>
        <v>4.9002050054889834E-2</v>
      </c>
      <c r="D487">
        <f ca="1">C487*EXP(-'Vasicek Examples'!$B$1/12)+(1-EXP(-'Vasicek Examples'!$B$1/12))*'Vasicek Examples'!$B$2+SQRT('Vasicek Examples'!$B$3^2/2/'Vasicek Examples'!$B$1*(1-EXP(-2*'Vasicek Examples'!$B$1/12)))*NORMSINV(RAND())</f>
        <v>4.5101954159334594E-2</v>
      </c>
      <c r="E487">
        <f ca="1">D487*EXP(-'Vasicek Examples'!$B$1/12)+(1-EXP(-'Vasicek Examples'!$B$1/12))*'Vasicek Examples'!$B$2+SQRT('Vasicek Examples'!$B$3^2/2/'Vasicek Examples'!$B$1*(1-EXP(-2*'Vasicek Examples'!$B$1/12)))*NORMSINV(RAND())</f>
        <v>2.5897214399293135E-2</v>
      </c>
      <c r="F487">
        <f ca="1">E487*EXP(-'Vasicek Examples'!$B$1/12)+(1-EXP(-'Vasicek Examples'!$B$1/12))*'Vasicek Examples'!$B$2+SQRT('Vasicek Examples'!$B$3^2/2/'Vasicek Examples'!$B$1*(1-EXP(-2*'Vasicek Examples'!$B$1/12)))*NORMSINV(RAND())</f>
        <v>2.7491452546333069E-2</v>
      </c>
      <c r="G487">
        <f ca="1">F487*EXP(-'Vasicek Examples'!$B$1/12)+(1-EXP(-'Vasicek Examples'!$B$1/12))*'Vasicek Examples'!$B$2+SQRT('Vasicek Examples'!$B$3^2/2/'Vasicek Examples'!$B$1*(1-EXP(-2*'Vasicek Examples'!$B$1/12)))*NORMSINV(RAND())</f>
        <v>2.0641736805266223E-2</v>
      </c>
      <c r="H487">
        <f ca="1">G487*EXP(-'Vasicek Examples'!$B$1/12)+(1-EXP(-'Vasicek Examples'!$B$1/12))*'Vasicek Examples'!$B$2+SQRT('Vasicek Examples'!$B$3^2/2/'Vasicek Examples'!$B$1*(1-EXP(-2*'Vasicek Examples'!$B$1/12)))*NORMSINV(RAND())</f>
        <v>2.3322567349811932E-2</v>
      </c>
      <c r="I487">
        <f ca="1">H487*EXP(-'Vasicek Examples'!$B$1/12)+(1-EXP(-'Vasicek Examples'!$B$1/12))*'Vasicek Examples'!$B$2+SQRT('Vasicek Examples'!$B$3^2/2/'Vasicek Examples'!$B$1*(1-EXP(-2*'Vasicek Examples'!$B$1/12)))*NORMSINV(RAND())</f>
        <v>1.900464543635302E-2</v>
      </c>
      <c r="J487">
        <f ca="1">I487*EXP(-'Vasicek Examples'!$B$1/12)+(1-EXP(-'Vasicek Examples'!$B$1/12))*'Vasicek Examples'!$B$2+SQRT('Vasicek Examples'!$B$3^2/2/'Vasicek Examples'!$B$1*(1-EXP(-2*'Vasicek Examples'!$B$1/12)))*NORMSINV(RAND())</f>
        <v>2.5359306073078427E-2</v>
      </c>
      <c r="K487">
        <f ca="1">J487*EXP(-'Vasicek Examples'!$B$1/12)+(1-EXP(-'Vasicek Examples'!$B$1/12))*'Vasicek Examples'!$B$2+SQRT('Vasicek Examples'!$B$3^2/2/'Vasicek Examples'!$B$1*(1-EXP(-2*'Vasicek Examples'!$B$1/12)))*NORMSINV(RAND())</f>
        <v>2.0109678567183719E-2</v>
      </c>
      <c r="L487">
        <f ca="1">K487*EXP(-'Vasicek Examples'!$B$1/12)+(1-EXP(-'Vasicek Examples'!$B$1/12))*'Vasicek Examples'!$B$2+SQRT('Vasicek Examples'!$B$3^2/2/'Vasicek Examples'!$B$1*(1-EXP(-2*'Vasicek Examples'!$B$1/12)))*NORMSINV(RAND())</f>
        <v>3.438844847180629E-2</v>
      </c>
      <c r="M487">
        <f ca="1">L487*EXP(-'Vasicek Examples'!$B$1/12)+(1-EXP(-'Vasicek Examples'!$B$1/12))*'Vasicek Examples'!$B$2+SQRT('Vasicek Examples'!$B$3^2/2/'Vasicek Examples'!$B$1*(1-EXP(-2*'Vasicek Examples'!$B$1/12)))*NORMSINV(RAND())</f>
        <v>2.9386414662228352E-2</v>
      </c>
      <c r="N487">
        <f ca="1">M487*EXP(-'Vasicek Examples'!$B$1/12)+(1-EXP(-'Vasicek Examples'!$B$1/12))*'Vasicek Examples'!$B$2+SQRT('Vasicek Examples'!$B$3^2/2/'Vasicek Examples'!$B$1*(1-EXP(-2*'Vasicek Examples'!$B$1/12)))*NORMSINV(RAND())</f>
        <v>3.3707966114922258E-2</v>
      </c>
      <c r="O487">
        <f t="shared" ca="1" si="30"/>
        <v>2.6004868879632898E-2</v>
      </c>
      <c r="P487">
        <f t="shared" ca="1" si="31"/>
        <v>0.97433034570002464</v>
      </c>
      <c r="Q487">
        <f ca="1">EXP(-'Vasicek Examples'!$D$4*N487+'Vasicek Examples'!$E$4)</f>
        <v>0.9676630439439482</v>
      </c>
      <c r="R487">
        <f ca="1">MAX(Q487-'Vasicek Examples'!$B$8,0)</f>
        <v>6.9670622398350091E-3</v>
      </c>
      <c r="S487">
        <f t="shared" ca="1" si="32"/>
        <v>6.7882201606520327E-3</v>
      </c>
    </row>
    <row r="488" spans="1:19" x14ac:dyDescent="0.2">
      <c r="A488">
        <f t="shared" si="33"/>
        <v>484</v>
      </c>
      <c r="B488">
        <f>'Vasicek Examples'!$B$4</f>
        <v>5.2999999999999999E-2</v>
      </c>
      <c r="C488">
        <f ca="1">B488*EXP(-'Vasicek Examples'!$B$1/12)+(1-EXP(-'Vasicek Examples'!$B$1/12))*'Vasicek Examples'!$B$2+SQRT('Vasicek Examples'!$B$3^2/2/'Vasicek Examples'!$B$1*(1-EXP(-2*'Vasicek Examples'!$B$1/12)))*NORMSINV(RAND())</f>
        <v>5.0293652035408344E-2</v>
      </c>
      <c r="D488">
        <f ca="1">C488*EXP(-'Vasicek Examples'!$B$1/12)+(1-EXP(-'Vasicek Examples'!$B$1/12))*'Vasicek Examples'!$B$2+SQRT('Vasicek Examples'!$B$3^2/2/'Vasicek Examples'!$B$1*(1-EXP(-2*'Vasicek Examples'!$B$1/12)))*NORMSINV(RAND())</f>
        <v>4.9405341268957952E-2</v>
      </c>
      <c r="E488">
        <f ca="1">D488*EXP(-'Vasicek Examples'!$B$1/12)+(1-EXP(-'Vasicek Examples'!$B$1/12))*'Vasicek Examples'!$B$2+SQRT('Vasicek Examples'!$B$3^2/2/'Vasicek Examples'!$B$1*(1-EXP(-2*'Vasicek Examples'!$B$1/12)))*NORMSINV(RAND())</f>
        <v>4.6587372638020763E-2</v>
      </c>
      <c r="F488">
        <f ca="1">E488*EXP(-'Vasicek Examples'!$B$1/12)+(1-EXP(-'Vasicek Examples'!$B$1/12))*'Vasicek Examples'!$B$2+SQRT('Vasicek Examples'!$B$3^2/2/'Vasicek Examples'!$B$1*(1-EXP(-2*'Vasicek Examples'!$B$1/12)))*NORMSINV(RAND())</f>
        <v>4.3636190964211938E-2</v>
      </c>
      <c r="G488">
        <f ca="1">F488*EXP(-'Vasicek Examples'!$B$1/12)+(1-EXP(-'Vasicek Examples'!$B$1/12))*'Vasicek Examples'!$B$2+SQRT('Vasicek Examples'!$B$3^2/2/'Vasicek Examples'!$B$1*(1-EXP(-2*'Vasicek Examples'!$B$1/12)))*NORMSINV(RAND())</f>
        <v>4.4520429241196542E-2</v>
      </c>
      <c r="H488">
        <f ca="1">G488*EXP(-'Vasicek Examples'!$B$1/12)+(1-EXP(-'Vasicek Examples'!$B$1/12))*'Vasicek Examples'!$B$2+SQRT('Vasicek Examples'!$B$3^2/2/'Vasicek Examples'!$B$1*(1-EXP(-2*'Vasicek Examples'!$B$1/12)))*NORMSINV(RAND())</f>
        <v>3.8583842175285932E-2</v>
      </c>
      <c r="I488">
        <f ca="1">H488*EXP(-'Vasicek Examples'!$B$1/12)+(1-EXP(-'Vasicek Examples'!$B$1/12))*'Vasicek Examples'!$B$2+SQRT('Vasicek Examples'!$B$3^2/2/'Vasicek Examples'!$B$1*(1-EXP(-2*'Vasicek Examples'!$B$1/12)))*NORMSINV(RAND())</f>
        <v>2.9783982117107689E-2</v>
      </c>
      <c r="J488">
        <f ca="1">I488*EXP(-'Vasicek Examples'!$B$1/12)+(1-EXP(-'Vasicek Examples'!$B$1/12))*'Vasicek Examples'!$B$2+SQRT('Vasicek Examples'!$B$3^2/2/'Vasicek Examples'!$B$1*(1-EXP(-2*'Vasicek Examples'!$B$1/12)))*NORMSINV(RAND())</f>
        <v>2.2518040154500766E-2</v>
      </c>
      <c r="K488">
        <f ca="1">J488*EXP(-'Vasicek Examples'!$B$1/12)+(1-EXP(-'Vasicek Examples'!$B$1/12))*'Vasicek Examples'!$B$2+SQRT('Vasicek Examples'!$B$3^2/2/'Vasicek Examples'!$B$1*(1-EXP(-2*'Vasicek Examples'!$B$1/12)))*NORMSINV(RAND())</f>
        <v>2.484962984751618E-2</v>
      </c>
      <c r="L488">
        <f ca="1">K488*EXP(-'Vasicek Examples'!$B$1/12)+(1-EXP(-'Vasicek Examples'!$B$1/12))*'Vasicek Examples'!$B$2+SQRT('Vasicek Examples'!$B$3^2/2/'Vasicek Examples'!$B$1*(1-EXP(-2*'Vasicek Examples'!$B$1/12)))*NORMSINV(RAND())</f>
        <v>1.8643814140101123E-2</v>
      </c>
      <c r="M488">
        <f ca="1">L488*EXP(-'Vasicek Examples'!$B$1/12)+(1-EXP(-'Vasicek Examples'!$B$1/12))*'Vasicek Examples'!$B$2+SQRT('Vasicek Examples'!$B$3^2/2/'Vasicek Examples'!$B$1*(1-EXP(-2*'Vasicek Examples'!$B$1/12)))*NORMSINV(RAND())</f>
        <v>-3.9221430258934743E-3</v>
      </c>
      <c r="N488">
        <f ca="1">M488*EXP(-'Vasicek Examples'!$B$1/12)+(1-EXP(-'Vasicek Examples'!$B$1/12))*'Vasicek Examples'!$B$2+SQRT('Vasicek Examples'!$B$3^2/2/'Vasicek Examples'!$B$1*(1-EXP(-2*'Vasicek Examples'!$B$1/12)))*NORMSINV(RAND())</f>
        <v>-5.8862907765015599E-3</v>
      </c>
      <c r="O488">
        <f t="shared" ca="1" si="30"/>
        <v>2.8067515012538232E-2</v>
      </c>
      <c r="P488">
        <f t="shared" ca="1" si="31"/>
        <v>0.97232271820462812</v>
      </c>
      <c r="Q488">
        <f ca="1">EXP(-'Vasicek Examples'!$D$4*N488+'Vasicek Examples'!$E$4)</f>
        <v>0.99828837138243931</v>
      </c>
      <c r="R488">
        <f ca="1">MAX(Q488-'Vasicek Examples'!$B$8,0)</f>
        <v>3.7592389678326121E-2</v>
      </c>
      <c r="S488">
        <f t="shared" ca="1" si="32"/>
        <v>3.6551934515837659E-2</v>
      </c>
    </row>
    <row r="489" spans="1:19" x14ac:dyDescent="0.2">
      <c r="A489">
        <f t="shared" si="33"/>
        <v>485</v>
      </c>
      <c r="B489">
        <f>'Vasicek Examples'!$B$4</f>
        <v>5.2999999999999999E-2</v>
      </c>
      <c r="C489">
        <f ca="1">B489*EXP(-'Vasicek Examples'!$B$1/12)+(1-EXP(-'Vasicek Examples'!$B$1/12))*'Vasicek Examples'!$B$2+SQRT('Vasicek Examples'!$B$3^2/2/'Vasicek Examples'!$B$1*(1-EXP(-2*'Vasicek Examples'!$B$1/12)))*NORMSINV(RAND())</f>
        <v>5.2687437844729838E-2</v>
      </c>
      <c r="D489">
        <f ca="1">C489*EXP(-'Vasicek Examples'!$B$1/12)+(1-EXP(-'Vasicek Examples'!$B$1/12))*'Vasicek Examples'!$B$2+SQRT('Vasicek Examples'!$B$3^2/2/'Vasicek Examples'!$B$1*(1-EXP(-2*'Vasicek Examples'!$B$1/12)))*NORMSINV(RAND())</f>
        <v>6.1856039946297285E-2</v>
      </c>
      <c r="E489">
        <f ca="1">D489*EXP(-'Vasicek Examples'!$B$1/12)+(1-EXP(-'Vasicek Examples'!$B$1/12))*'Vasicek Examples'!$B$2+SQRT('Vasicek Examples'!$B$3^2/2/'Vasicek Examples'!$B$1*(1-EXP(-2*'Vasicek Examples'!$B$1/12)))*NORMSINV(RAND())</f>
        <v>6.0246278210253308E-2</v>
      </c>
      <c r="F489">
        <f ca="1">E489*EXP(-'Vasicek Examples'!$B$1/12)+(1-EXP(-'Vasicek Examples'!$B$1/12))*'Vasicek Examples'!$B$2+SQRT('Vasicek Examples'!$B$3^2/2/'Vasicek Examples'!$B$1*(1-EXP(-2*'Vasicek Examples'!$B$1/12)))*NORMSINV(RAND())</f>
        <v>5.9792047238758153E-2</v>
      </c>
      <c r="G489">
        <f ca="1">F489*EXP(-'Vasicek Examples'!$B$1/12)+(1-EXP(-'Vasicek Examples'!$B$1/12))*'Vasicek Examples'!$B$2+SQRT('Vasicek Examples'!$B$3^2/2/'Vasicek Examples'!$B$1*(1-EXP(-2*'Vasicek Examples'!$B$1/12)))*NORMSINV(RAND())</f>
        <v>4.0844613896204855E-2</v>
      </c>
      <c r="H489">
        <f ca="1">G489*EXP(-'Vasicek Examples'!$B$1/12)+(1-EXP(-'Vasicek Examples'!$B$1/12))*'Vasicek Examples'!$B$2+SQRT('Vasicek Examples'!$B$3^2/2/'Vasicek Examples'!$B$1*(1-EXP(-2*'Vasicek Examples'!$B$1/12)))*NORMSINV(RAND())</f>
        <v>4.5614178647205871E-2</v>
      </c>
      <c r="I489">
        <f ca="1">H489*EXP(-'Vasicek Examples'!$B$1/12)+(1-EXP(-'Vasicek Examples'!$B$1/12))*'Vasicek Examples'!$B$2+SQRT('Vasicek Examples'!$B$3^2/2/'Vasicek Examples'!$B$1*(1-EXP(-2*'Vasicek Examples'!$B$1/12)))*NORMSINV(RAND())</f>
        <v>4.6043605476110722E-2</v>
      </c>
      <c r="J489">
        <f ca="1">I489*EXP(-'Vasicek Examples'!$B$1/12)+(1-EXP(-'Vasicek Examples'!$B$1/12))*'Vasicek Examples'!$B$2+SQRT('Vasicek Examples'!$B$3^2/2/'Vasicek Examples'!$B$1*(1-EXP(-2*'Vasicek Examples'!$B$1/12)))*NORMSINV(RAND())</f>
        <v>5.1158522270069673E-2</v>
      </c>
      <c r="K489">
        <f ca="1">J489*EXP(-'Vasicek Examples'!$B$1/12)+(1-EXP(-'Vasicek Examples'!$B$1/12))*'Vasicek Examples'!$B$2+SQRT('Vasicek Examples'!$B$3^2/2/'Vasicek Examples'!$B$1*(1-EXP(-2*'Vasicek Examples'!$B$1/12)))*NORMSINV(RAND())</f>
        <v>4.3068996531292252E-2</v>
      </c>
      <c r="L489">
        <f ca="1">K489*EXP(-'Vasicek Examples'!$B$1/12)+(1-EXP(-'Vasicek Examples'!$B$1/12))*'Vasicek Examples'!$B$2+SQRT('Vasicek Examples'!$B$3^2/2/'Vasicek Examples'!$B$1*(1-EXP(-2*'Vasicek Examples'!$B$1/12)))*NORMSINV(RAND())</f>
        <v>4.129363387051465E-2</v>
      </c>
      <c r="M489">
        <f ca="1">L489*EXP(-'Vasicek Examples'!$B$1/12)+(1-EXP(-'Vasicek Examples'!$B$1/12))*'Vasicek Examples'!$B$2+SQRT('Vasicek Examples'!$B$3^2/2/'Vasicek Examples'!$B$1*(1-EXP(-2*'Vasicek Examples'!$B$1/12)))*NORMSINV(RAND())</f>
        <v>4.2785219750487782E-2</v>
      </c>
      <c r="N489">
        <f ca="1">M489*EXP(-'Vasicek Examples'!$B$1/12)+(1-EXP(-'Vasicek Examples'!$B$1/12))*'Vasicek Examples'!$B$2+SQRT('Vasicek Examples'!$B$3^2/2/'Vasicek Examples'!$B$1*(1-EXP(-2*'Vasicek Examples'!$B$1/12)))*NORMSINV(RAND())</f>
        <v>4.5237455020808601E-2</v>
      </c>
      <c r="O489">
        <f t="shared" ca="1" si="30"/>
        <v>4.5138798522496977E-2</v>
      </c>
      <c r="P489">
        <f t="shared" ca="1" si="31"/>
        <v>0.95586480000334462</v>
      </c>
      <c r="Q489">
        <f ca="1">EXP(-'Vasicek Examples'!$D$4*N489+'Vasicek Examples'!$E$4)</f>
        <v>0.95892314489502717</v>
      </c>
      <c r="R489">
        <f ca="1">MAX(Q489-'Vasicek Examples'!$B$8,0)</f>
        <v>0</v>
      </c>
      <c r="S489">
        <f t="shared" ca="1" si="32"/>
        <v>0</v>
      </c>
    </row>
    <row r="490" spans="1:19" x14ac:dyDescent="0.2">
      <c r="A490">
        <f t="shared" si="33"/>
        <v>486</v>
      </c>
      <c r="B490">
        <f>'Vasicek Examples'!$B$4</f>
        <v>5.2999999999999999E-2</v>
      </c>
      <c r="C490">
        <f ca="1">B490*EXP(-'Vasicek Examples'!$B$1/12)+(1-EXP(-'Vasicek Examples'!$B$1/12))*'Vasicek Examples'!$B$2+SQRT('Vasicek Examples'!$B$3^2/2/'Vasicek Examples'!$B$1*(1-EXP(-2*'Vasicek Examples'!$B$1/12)))*NORMSINV(RAND())</f>
        <v>4.9113925610343896E-2</v>
      </c>
      <c r="D490">
        <f ca="1">C490*EXP(-'Vasicek Examples'!$B$1/12)+(1-EXP(-'Vasicek Examples'!$B$1/12))*'Vasicek Examples'!$B$2+SQRT('Vasicek Examples'!$B$3^2/2/'Vasicek Examples'!$B$1*(1-EXP(-2*'Vasicek Examples'!$B$1/12)))*NORMSINV(RAND())</f>
        <v>6.3897739508070747E-2</v>
      </c>
      <c r="E490">
        <f ca="1">D490*EXP(-'Vasicek Examples'!$B$1/12)+(1-EXP(-'Vasicek Examples'!$B$1/12))*'Vasicek Examples'!$B$2+SQRT('Vasicek Examples'!$B$3^2/2/'Vasicek Examples'!$B$1*(1-EXP(-2*'Vasicek Examples'!$B$1/12)))*NORMSINV(RAND())</f>
        <v>6.3673793270977955E-2</v>
      </c>
      <c r="F490">
        <f ca="1">E490*EXP(-'Vasicek Examples'!$B$1/12)+(1-EXP(-'Vasicek Examples'!$B$1/12))*'Vasicek Examples'!$B$2+SQRT('Vasicek Examples'!$B$3^2/2/'Vasicek Examples'!$B$1*(1-EXP(-2*'Vasicek Examples'!$B$1/12)))*NORMSINV(RAND())</f>
        <v>6.3775109151413614E-2</v>
      </c>
      <c r="G490">
        <f ca="1">F490*EXP(-'Vasicek Examples'!$B$1/12)+(1-EXP(-'Vasicek Examples'!$B$1/12))*'Vasicek Examples'!$B$2+SQRT('Vasicek Examples'!$B$3^2/2/'Vasicek Examples'!$B$1*(1-EXP(-2*'Vasicek Examples'!$B$1/12)))*NORMSINV(RAND())</f>
        <v>5.8787526697652609E-2</v>
      </c>
      <c r="H490">
        <f ca="1">G490*EXP(-'Vasicek Examples'!$B$1/12)+(1-EXP(-'Vasicek Examples'!$B$1/12))*'Vasicek Examples'!$B$2+SQRT('Vasicek Examples'!$B$3^2/2/'Vasicek Examples'!$B$1*(1-EXP(-2*'Vasicek Examples'!$B$1/12)))*NORMSINV(RAND())</f>
        <v>5.6039783979369345E-2</v>
      </c>
      <c r="I490">
        <f ca="1">H490*EXP(-'Vasicek Examples'!$B$1/12)+(1-EXP(-'Vasicek Examples'!$B$1/12))*'Vasicek Examples'!$B$2+SQRT('Vasicek Examples'!$B$3^2/2/'Vasicek Examples'!$B$1*(1-EXP(-2*'Vasicek Examples'!$B$1/12)))*NORMSINV(RAND())</f>
        <v>5.1493700031312241E-2</v>
      </c>
      <c r="J490">
        <f ca="1">I490*EXP(-'Vasicek Examples'!$B$1/12)+(1-EXP(-'Vasicek Examples'!$B$1/12))*'Vasicek Examples'!$B$2+SQRT('Vasicek Examples'!$B$3^2/2/'Vasicek Examples'!$B$1*(1-EXP(-2*'Vasicek Examples'!$B$1/12)))*NORMSINV(RAND())</f>
        <v>5.6254744422662983E-2</v>
      </c>
      <c r="K490">
        <f ca="1">J490*EXP(-'Vasicek Examples'!$B$1/12)+(1-EXP(-'Vasicek Examples'!$B$1/12))*'Vasicek Examples'!$B$2+SQRT('Vasicek Examples'!$B$3^2/2/'Vasicek Examples'!$B$1*(1-EXP(-2*'Vasicek Examples'!$B$1/12)))*NORMSINV(RAND())</f>
        <v>6.3121513038785215E-2</v>
      </c>
      <c r="L490">
        <f ca="1">K490*EXP(-'Vasicek Examples'!$B$1/12)+(1-EXP(-'Vasicek Examples'!$B$1/12))*'Vasicek Examples'!$B$2+SQRT('Vasicek Examples'!$B$3^2/2/'Vasicek Examples'!$B$1*(1-EXP(-2*'Vasicek Examples'!$B$1/12)))*NORMSINV(RAND())</f>
        <v>6.190122808081245E-2</v>
      </c>
      <c r="M490">
        <f ca="1">L490*EXP(-'Vasicek Examples'!$B$1/12)+(1-EXP(-'Vasicek Examples'!$B$1/12))*'Vasicek Examples'!$B$2+SQRT('Vasicek Examples'!$B$3^2/2/'Vasicek Examples'!$B$1*(1-EXP(-2*'Vasicek Examples'!$B$1/12)))*NORMSINV(RAND())</f>
        <v>6.0590153747945769E-2</v>
      </c>
      <c r="N490">
        <f ca="1">M490*EXP(-'Vasicek Examples'!$B$1/12)+(1-EXP(-'Vasicek Examples'!$B$1/12))*'Vasicek Examples'!$B$2+SQRT('Vasicek Examples'!$B$3^2/2/'Vasicek Examples'!$B$1*(1-EXP(-2*'Vasicek Examples'!$B$1/12)))*NORMSINV(RAND())</f>
        <v>6.6892980547860803E-2</v>
      </c>
      <c r="O490">
        <f t="shared" ca="1" si="30"/>
        <v>5.4794895417342109E-2</v>
      </c>
      <c r="P490">
        <f t="shared" ca="1" si="31"/>
        <v>0.94667929630442438</v>
      </c>
      <c r="Q490">
        <f ca="1">EXP(-'Vasicek Examples'!$D$4*N490+'Vasicek Examples'!$E$4)</f>
        <v>0.94272004362084949</v>
      </c>
      <c r="R490">
        <f ca="1">MAX(Q490-'Vasicek Examples'!$B$8,0)</f>
        <v>0</v>
      </c>
      <c r="S490">
        <f t="shared" ca="1" si="32"/>
        <v>0</v>
      </c>
    </row>
    <row r="491" spans="1:19" x14ac:dyDescent="0.2">
      <c r="A491">
        <f t="shared" si="33"/>
        <v>487</v>
      </c>
      <c r="B491">
        <f>'Vasicek Examples'!$B$4</f>
        <v>5.2999999999999999E-2</v>
      </c>
      <c r="C491">
        <f ca="1">B491*EXP(-'Vasicek Examples'!$B$1/12)+(1-EXP(-'Vasicek Examples'!$B$1/12))*'Vasicek Examples'!$B$2+SQRT('Vasicek Examples'!$B$3^2/2/'Vasicek Examples'!$B$1*(1-EXP(-2*'Vasicek Examples'!$B$1/12)))*NORMSINV(RAND())</f>
        <v>4.8916647241675666E-2</v>
      </c>
      <c r="D491">
        <f ca="1">C491*EXP(-'Vasicek Examples'!$B$1/12)+(1-EXP(-'Vasicek Examples'!$B$1/12))*'Vasicek Examples'!$B$2+SQRT('Vasicek Examples'!$B$3^2/2/'Vasicek Examples'!$B$1*(1-EXP(-2*'Vasicek Examples'!$B$1/12)))*NORMSINV(RAND())</f>
        <v>4.265295779903993E-2</v>
      </c>
      <c r="E491">
        <f ca="1">D491*EXP(-'Vasicek Examples'!$B$1/12)+(1-EXP(-'Vasicek Examples'!$B$1/12))*'Vasicek Examples'!$B$2+SQRT('Vasicek Examples'!$B$3^2/2/'Vasicek Examples'!$B$1*(1-EXP(-2*'Vasicek Examples'!$B$1/12)))*NORMSINV(RAND())</f>
        <v>4.6783717036507584E-2</v>
      </c>
      <c r="F491">
        <f ca="1">E491*EXP(-'Vasicek Examples'!$B$1/12)+(1-EXP(-'Vasicek Examples'!$B$1/12))*'Vasicek Examples'!$B$2+SQRT('Vasicek Examples'!$B$3^2/2/'Vasicek Examples'!$B$1*(1-EXP(-2*'Vasicek Examples'!$B$1/12)))*NORMSINV(RAND())</f>
        <v>4.9764137962943891E-2</v>
      </c>
      <c r="G491">
        <f ca="1">F491*EXP(-'Vasicek Examples'!$B$1/12)+(1-EXP(-'Vasicek Examples'!$B$1/12))*'Vasicek Examples'!$B$2+SQRT('Vasicek Examples'!$B$3^2/2/'Vasicek Examples'!$B$1*(1-EXP(-2*'Vasicek Examples'!$B$1/12)))*NORMSINV(RAND())</f>
        <v>6.7248581427629781E-2</v>
      </c>
      <c r="H491">
        <f ca="1">G491*EXP(-'Vasicek Examples'!$B$1/12)+(1-EXP(-'Vasicek Examples'!$B$1/12))*'Vasicek Examples'!$B$2+SQRT('Vasicek Examples'!$B$3^2/2/'Vasicek Examples'!$B$1*(1-EXP(-2*'Vasicek Examples'!$B$1/12)))*NORMSINV(RAND())</f>
        <v>5.8633873220236624E-2</v>
      </c>
      <c r="I491">
        <f ca="1">H491*EXP(-'Vasicek Examples'!$B$1/12)+(1-EXP(-'Vasicek Examples'!$B$1/12))*'Vasicek Examples'!$B$2+SQRT('Vasicek Examples'!$B$3^2/2/'Vasicek Examples'!$B$1*(1-EXP(-2*'Vasicek Examples'!$B$1/12)))*NORMSINV(RAND())</f>
        <v>5.6779002979217411E-2</v>
      </c>
      <c r="J491">
        <f ca="1">I491*EXP(-'Vasicek Examples'!$B$1/12)+(1-EXP(-'Vasicek Examples'!$B$1/12))*'Vasicek Examples'!$B$2+SQRT('Vasicek Examples'!$B$3^2/2/'Vasicek Examples'!$B$1*(1-EXP(-2*'Vasicek Examples'!$B$1/12)))*NORMSINV(RAND())</f>
        <v>6.325075659092938E-2</v>
      </c>
      <c r="K491">
        <f ca="1">J491*EXP(-'Vasicek Examples'!$B$1/12)+(1-EXP(-'Vasicek Examples'!$B$1/12))*'Vasicek Examples'!$B$2+SQRT('Vasicek Examples'!$B$3^2/2/'Vasicek Examples'!$B$1*(1-EXP(-2*'Vasicek Examples'!$B$1/12)))*NORMSINV(RAND())</f>
        <v>5.7197461940147243E-2</v>
      </c>
      <c r="L491">
        <f ca="1">K491*EXP(-'Vasicek Examples'!$B$1/12)+(1-EXP(-'Vasicek Examples'!$B$1/12))*'Vasicek Examples'!$B$2+SQRT('Vasicek Examples'!$B$3^2/2/'Vasicek Examples'!$B$1*(1-EXP(-2*'Vasicek Examples'!$B$1/12)))*NORMSINV(RAND())</f>
        <v>5.27375821440597E-2</v>
      </c>
      <c r="M491">
        <f ca="1">L491*EXP(-'Vasicek Examples'!$B$1/12)+(1-EXP(-'Vasicek Examples'!$B$1/12))*'Vasicek Examples'!$B$2+SQRT('Vasicek Examples'!$B$3^2/2/'Vasicek Examples'!$B$1*(1-EXP(-2*'Vasicek Examples'!$B$1/12)))*NORMSINV(RAND())</f>
        <v>5.1572274216420098E-2</v>
      </c>
      <c r="N491">
        <f ca="1">M491*EXP(-'Vasicek Examples'!$B$1/12)+(1-EXP(-'Vasicek Examples'!$B$1/12))*'Vasicek Examples'!$B$2+SQRT('Vasicek Examples'!$B$3^2/2/'Vasicek Examples'!$B$1*(1-EXP(-2*'Vasicek Examples'!$B$1/12)))*NORMSINV(RAND())</f>
        <v>4.360298442533278E-2</v>
      </c>
      <c r="O491">
        <f t="shared" ca="1" si="30"/>
        <v>4.9406680095886328E-2</v>
      </c>
      <c r="P491">
        <f t="shared" ca="1" si="31"/>
        <v>0.95179397531470478</v>
      </c>
      <c r="Q491">
        <f ca="1">EXP(-'Vasicek Examples'!$D$4*N491+'Vasicek Examples'!$E$4)</f>
        <v>0.96015733237536161</v>
      </c>
      <c r="R491">
        <f ca="1">MAX(Q491-'Vasicek Examples'!$B$8,0)</f>
        <v>0</v>
      </c>
      <c r="S491">
        <f t="shared" ca="1" si="32"/>
        <v>0</v>
      </c>
    </row>
    <row r="492" spans="1:19" x14ac:dyDescent="0.2">
      <c r="A492">
        <f t="shared" si="33"/>
        <v>488</v>
      </c>
      <c r="B492">
        <f>'Vasicek Examples'!$B$4</f>
        <v>5.2999999999999999E-2</v>
      </c>
      <c r="C492">
        <f ca="1">B492*EXP(-'Vasicek Examples'!$B$1/12)+(1-EXP(-'Vasicek Examples'!$B$1/12))*'Vasicek Examples'!$B$2+SQRT('Vasicek Examples'!$B$3^2/2/'Vasicek Examples'!$B$1*(1-EXP(-2*'Vasicek Examples'!$B$1/12)))*NORMSINV(RAND())</f>
        <v>5.9828894103399685E-2</v>
      </c>
      <c r="D492">
        <f ca="1">C492*EXP(-'Vasicek Examples'!$B$1/12)+(1-EXP(-'Vasicek Examples'!$B$1/12))*'Vasicek Examples'!$B$2+SQRT('Vasicek Examples'!$B$3^2/2/'Vasicek Examples'!$B$1*(1-EXP(-2*'Vasicek Examples'!$B$1/12)))*NORMSINV(RAND())</f>
        <v>5.4969987412255186E-2</v>
      </c>
      <c r="E492">
        <f ca="1">D492*EXP(-'Vasicek Examples'!$B$1/12)+(1-EXP(-'Vasicek Examples'!$B$1/12))*'Vasicek Examples'!$B$2+SQRT('Vasicek Examples'!$B$3^2/2/'Vasicek Examples'!$B$1*(1-EXP(-2*'Vasicek Examples'!$B$1/12)))*NORMSINV(RAND())</f>
        <v>4.7250778572241046E-2</v>
      </c>
      <c r="F492">
        <f ca="1">E492*EXP(-'Vasicek Examples'!$B$1/12)+(1-EXP(-'Vasicek Examples'!$B$1/12))*'Vasicek Examples'!$B$2+SQRT('Vasicek Examples'!$B$3^2/2/'Vasicek Examples'!$B$1*(1-EXP(-2*'Vasicek Examples'!$B$1/12)))*NORMSINV(RAND())</f>
        <v>3.6717821709108048E-2</v>
      </c>
      <c r="G492">
        <f ca="1">F492*EXP(-'Vasicek Examples'!$B$1/12)+(1-EXP(-'Vasicek Examples'!$B$1/12))*'Vasicek Examples'!$B$2+SQRT('Vasicek Examples'!$B$3^2/2/'Vasicek Examples'!$B$1*(1-EXP(-2*'Vasicek Examples'!$B$1/12)))*NORMSINV(RAND())</f>
        <v>3.6103486219176514E-2</v>
      </c>
      <c r="H492">
        <f ca="1">G492*EXP(-'Vasicek Examples'!$B$1/12)+(1-EXP(-'Vasicek Examples'!$B$1/12))*'Vasicek Examples'!$B$2+SQRT('Vasicek Examples'!$B$3^2/2/'Vasicek Examples'!$B$1*(1-EXP(-2*'Vasicek Examples'!$B$1/12)))*NORMSINV(RAND())</f>
        <v>4.875665160267155E-2</v>
      </c>
      <c r="I492">
        <f ca="1">H492*EXP(-'Vasicek Examples'!$B$1/12)+(1-EXP(-'Vasicek Examples'!$B$1/12))*'Vasicek Examples'!$B$2+SQRT('Vasicek Examples'!$B$3^2/2/'Vasicek Examples'!$B$1*(1-EXP(-2*'Vasicek Examples'!$B$1/12)))*NORMSINV(RAND())</f>
        <v>5.841360444103811E-2</v>
      </c>
      <c r="J492">
        <f ca="1">I492*EXP(-'Vasicek Examples'!$B$1/12)+(1-EXP(-'Vasicek Examples'!$B$1/12))*'Vasicek Examples'!$B$2+SQRT('Vasicek Examples'!$B$3^2/2/'Vasicek Examples'!$B$1*(1-EXP(-2*'Vasicek Examples'!$B$1/12)))*NORMSINV(RAND())</f>
        <v>6.4350663874733149E-2</v>
      </c>
      <c r="K492">
        <f ca="1">J492*EXP(-'Vasicek Examples'!$B$1/12)+(1-EXP(-'Vasicek Examples'!$B$1/12))*'Vasicek Examples'!$B$2+SQRT('Vasicek Examples'!$B$3^2/2/'Vasicek Examples'!$B$1*(1-EXP(-2*'Vasicek Examples'!$B$1/12)))*NORMSINV(RAND())</f>
        <v>6.6595254054054046E-2</v>
      </c>
      <c r="L492">
        <f ca="1">K492*EXP(-'Vasicek Examples'!$B$1/12)+(1-EXP(-'Vasicek Examples'!$B$1/12))*'Vasicek Examples'!$B$2+SQRT('Vasicek Examples'!$B$3^2/2/'Vasicek Examples'!$B$1*(1-EXP(-2*'Vasicek Examples'!$B$1/12)))*NORMSINV(RAND())</f>
        <v>6.5268119372937167E-2</v>
      </c>
      <c r="M492">
        <f ca="1">L492*EXP(-'Vasicek Examples'!$B$1/12)+(1-EXP(-'Vasicek Examples'!$B$1/12))*'Vasicek Examples'!$B$2+SQRT('Vasicek Examples'!$B$3^2/2/'Vasicek Examples'!$B$1*(1-EXP(-2*'Vasicek Examples'!$B$1/12)))*NORMSINV(RAND())</f>
        <v>7.4756366723185974E-2</v>
      </c>
      <c r="N492">
        <f ca="1">M492*EXP(-'Vasicek Examples'!$B$1/12)+(1-EXP(-'Vasicek Examples'!$B$1/12))*'Vasicek Examples'!$B$2+SQRT('Vasicek Examples'!$B$3^2/2/'Vasicek Examples'!$B$1*(1-EXP(-2*'Vasicek Examples'!$B$1/12)))*NORMSINV(RAND())</f>
        <v>7.6241581204278694E-2</v>
      </c>
      <c r="O492">
        <f t="shared" ca="1" si="30"/>
        <v>5.1768164302936674E-2</v>
      </c>
      <c r="P492">
        <f t="shared" ca="1" si="31"/>
        <v>0.94954898067661264</v>
      </c>
      <c r="Q492">
        <f ca="1">EXP(-'Vasicek Examples'!$D$4*N492+'Vasicek Examples'!$E$4)</f>
        <v>0.93581011250369217</v>
      </c>
      <c r="R492">
        <f ca="1">MAX(Q492-'Vasicek Examples'!$B$8,0)</f>
        <v>0</v>
      </c>
      <c r="S492">
        <f t="shared" ca="1" si="32"/>
        <v>0</v>
      </c>
    </row>
    <row r="493" spans="1:19" x14ac:dyDescent="0.2">
      <c r="A493">
        <f t="shared" si="33"/>
        <v>489</v>
      </c>
      <c r="B493">
        <f>'Vasicek Examples'!$B$4</f>
        <v>5.2999999999999999E-2</v>
      </c>
      <c r="C493">
        <f ca="1">B493*EXP(-'Vasicek Examples'!$B$1/12)+(1-EXP(-'Vasicek Examples'!$B$1/12))*'Vasicek Examples'!$B$2+SQRT('Vasicek Examples'!$B$3^2/2/'Vasicek Examples'!$B$1*(1-EXP(-2*'Vasicek Examples'!$B$1/12)))*NORMSINV(RAND())</f>
        <v>4.6240559967535372E-2</v>
      </c>
      <c r="D493">
        <f ca="1">C493*EXP(-'Vasicek Examples'!$B$1/12)+(1-EXP(-'Vasicek Examples'!$B$1/12))*'Vasicek Examples'!$B$2+SQRT('Vasicek Examples'!$B$3^2/2/'Vasicek Examples'!$B$1*(1-EXP(-2*'Vasicek Examples'!$B$1/12)))*NORMSINV(RAND())</f>
        <v>4.7810903406389618E-2</v>
      </c>
      <c r="E493">
        <f ca="1">D493*EXP(-'Vasicek Examples'!$B$1/12)+(1-EXP(-'Vasicek Examples'!$B$1/12))*'Vasicek Examples'!$B$2+SQRT('Vasicek Examples'!$B$3^2/2/'Vasicek Examples'!$B$1*(1-EXP(-2*'Vasicek Examples'!$B$1/12)))*NORMSINV(RAND())</f>
        <v>4.9835959032427421E-2</v>
      </c>
      <c r="F493">
        <f ca="1">E493*EXP(-'Vasicek Examples'!$B$1/12)+(1-EXP(-'Vasicek Examples'!$B$1/12))*'Vasicek Examples'!$B$2+SQRT('Vasicek Examples'!$B$3^2/2/'Vasicek Examples'!$B$1*(1-EXP(-2*'Vasicek Examples'!$B$1/12)))*NORMSINV(RAND())</f>
        <v>5.1145465441584964E-2</v>
      </c>
      <c r="G493">
        <f ca="1">F493*EXP(-'Vasicek Examples'!$B$1/12)+(1-EXP(-'Vasicek Examples'!$B$1/12))*'Vasicek Examples'!$B$2+SQRT('Vasicek Examples'!$B$3^2/2/'Vasicek Examples'!$B$1*(1-EXP(-2*'Vasicek Examples'!$B$1/12)))*NORMSINV(RAND())</f>
        <v>3.5935227009336282E-2</v>
      </c>
      <c r="H493">
        <f ca="1">G493*EXP(-'Vasicek Examples'!$B$1/12)+(1-EXP(-'Vasicek Examples'!$B$1/12))*'Vasicek Examples'!$B$2+SQRT('Vasicek Examples'!$B$3^2/2/'Vasicek Examples'!$B$1*(1-EXP(-2*'Vasicek Examples'!$B$1/12)))*NORMSINV(RAND())</f>
        <v>2.9964129437587802E-2</v>
      </c>
      <c r="I493">
        <f ca="1">H493*EXP(-'Vasicek Examples'!$B$1/12)+(1-EXP(-'Vasicek Examples'!$B$1/12))*'Vasicek Examples'!$B$2+SQRT('Vasicek Examples'!$B$3^2/2/'Vasicek Examples'!$B$1*(1-EXP(-2*'Vasicek Examples'!$B$1/12)))*NORMSINV(RAND())</f>
        <v>2.4067291698315639E-2</v>
      </c>
      <c r="J493">
        <f ca="1">I493*EXP(-'Vasicek Examples'!$B$1/12)+(1-EXP(-'Vasicek Examples'!$B$1/12))*'Vasicek Examples'!$B$2+SQRT('Vasicek Examples'!$B$3^2/2/'Vasicek Examples'!$B$1*(1-EXP(-2*'Vasicek Examples'!$B$1/12)))*NORMSINV(RAND())</f>
        <v>2.6986485853497548E-2</v>
      </c>
      <c r="K493">
        <f ca="1">J493*EXP(-'Vasicek Examples'!$B$1/12)+(1-EXP(-'Vasicek Examples'!$B$1/12))*'Vasicek Examples'!$B$2+SQRT('Vasicek Examples'!$B$3^2/2/'Vasicek Examples'!$B$1*(1-EXP(-2*'Vasicek Examples'!$B$1/12)))*NORMSINV(RAND())</f>
        <v>3.2408919920360733E-2</v>
      </c>
      <c r="L493">
        <f ca="1">K493*EXP(-'Vasicek Examples'!$B$1/12)+(1-EXP(-'Vasicek Examples'!$B$1/12))*'Vasicek Examples'!$B$2+SQRT('Vasicek Examples'!$B$3^2/2/'Vasicek Examples'!$B$1*(1-EXP(-2*'Vasicek Examples'!$B$1/12)))*NORMSINV(RAND())</f>
        <v>3.6121979182447951E-2</v>
      </c>
      <c r="M493">
        <f ca="1">L493*EXP(-'Vasicek Examples'!$B$1/12)+(1-EXP(-'Vasicek Examples'!$B$1/12))*'Vasicek Examples'!$B$2+SQRT('Vasicek Examples'!$B$3^2/2/'Vasicek Examples'!$B$1*(1-EXP(-2*'Vasicek Examples'!$B$1/12)))*NORMSINV(RAND())</f>
        <v>3.5246180687674766E-2</v>
      </c>
      <c r="N493">
        <f ca="1">M493*EXP(-'Vasicek Examples'!$B$1/12)+(1-EXP(-'Vasicek Examples'!$B$1/12))*'Vasicek Examples'!$B$2+SQRT('Vasicek Examples'!$B$3^2/2/'Vasicek Examples'!$B$1*(1-EXP(-2*'Vasicek Examples'!$B$1/12)))*NORMSINV(RAND())</f>
        <v>2.6151626338314707E-2</v>
      </c>
      <c r="O493">
        <f t="shared" ca="1" si="30"/>
        <v>3.3809886235212312E-2</v>
      </c>
      <c r="P493">
        <f t="shared" ca="1" si="31"/>
        <v>0.96675528065381144</v>
      </c>
      <c r="Q493">
        <f ca="1">EXP(-'Vasicek Examples'!$D$4*N493+'Vasicek Examples'!$E$4)</f>
        <v>0.97343427424382256</v>
      </c>
      <c r="R493">
        <f ca="1">MAX(Q493-'Vasicek Examples'!$B$8,0)</f>
        <v>1.2738292539709373E-2</v>
      </c>
      <c r="S493">
        <f t="shared" ca="1" si="32"/>
        <v>1.2314811579277087E-2</v>
      </c>
    </row>
    <row r="494" spans="1:19" x14ac:dyDescent="0.2">
      <c r="A494">
        <f t="shared" si="33"/>
        <v>490</v>
      </c>
      <c r="B494">
        <f>'Vasicek Examples'!$B$4</f>
        <v>5.2999999999999999E-2</v>
      </c>
      <c r="C494">
        <f ca="1">B494*EXP(-'Vasicek Examples'!$B$1/12)+(1-EXP(-'Vasicek Examples'!$B$1/12))*'Vasicek Examples'!$B$2+SQRT('Vasicek Examples'!$B$3^2/2/'Vasicek Examples'!$B$1*(1-EXP(-2*'Vasicek Examples'!$B$1/12)))*NORMSINV(RAND())</f>
        <v>6.2626934880337007E-2</v>
      </c>
      <c r="D494">
        <f ca="1">C494*EXP(-'Vasicek Examples'!$B$1/12)+(1-EXP(-'Vasicek Examples'!$B$1/12))*'Vasicek Examples'!$B$2+SQRT('Vasicek Examples'!$B$3^2/2/'Vasicek Examples'!$B$1*(1-EXP(-2*'Vasicek Examples'!$B$1/12)))*NORMSINV(RAND())</f>
        <v>6.5278719490925702E-2</v>
      </c>
      <c r="E494">
        <f ca="1">D494*EXP(-'Vasicek Examples'!$B$1/12)+(1-EXP(-'Vasicek Examples'!$B$1/12))*'Vasicek Examples'!$B$2+SQRT('Vasicek Examples'!$B$3^2/2/'Vasicek Examples'!$B$1*(1-EXP(-2*'Vasicek Examples'!$B$1/12)))*NORMSINV(RAND())</f>
        <v>6.613907089364153E-2</v>
      </c>
      <c r="F494">
        <f ca="1">E494*EXP(-'Vasicek Examples'!$B$1/12)+(1-EXP(-'Vasicek Examples'!$B$1/12))*'Vasicek Examples'!$B$2+SQRT('Vasicek Examples'!$B$3^2/2/'Vasicek Examples'!$B$1*(1-EXP(-2*'Vasicek Examples'!$B$1/12)))*NORMSINV(RAND())</f>
        <v>5.9120960003285837E-2</v>
      </c>
      <c r="G494">
        <f ca="1">F494*EXP(-'Vasicek Examples'!$B$1/12)+(1-EXP(-'Vasicek Examples'!$B$1/12))*'Vasicek Examples'!$B$2+SQRT('Vasicek Examples'!$B$3^2/2/'Vasicek Examples'!$B$1*(1-EXP(-2*'Vasicek Examples'!$B$1/12)))*NORMSINV(RAND())</f>
        <v>5.9278691592025798E-2</v>
      </c>
      <c r="H494">
        <f ca="1">G494*EXP(-'Vasicek Examples'!$B$1/12)+(1-EXP(-'Vasicek Examples'!$B$1/12))*'Vasicek Examples'!$B$2+SQRT('Vasicek Examples'!$B$3^2/2/'Vasicek Examples'!$B$1*(1-EXP(-2*'Vasicek Examples'!$B$1/12)))*NORMSINV(RAND())</f>
        <v>4.9792632389487286E-2</v>
      </c>
      <c r="I494">
        <f ca="1">H494*EXP(-'Vasicek Examples'!$B$1/12)+(1-EXP(-'Vasicek Examples'!$B$1/12))*'Vasicek Examples'!$B$2+SQRT('Vasicek Examples'!$B$3^2/2/'Vasicek Examples'!$B$1*(1-EXP(-2*'Vasicek Examples'!$B$1/12)))*NORMSINV(RAND())</f>
        <v>5.204869784157623E-2</v>
      </c>
      <c r="J494">
        <f ca="1">I494*EXP(-'Vasicek Examples'!$B$1/12)+(1-EXP(-'Vasicek Examples'!$B$1/12))*'Vasicek Examples'!$B$2+SQRT('Vasicek Examples'!$B$3^2/2/'Vasicek Examples'!$B$1*(1-EXP(-2*'Vasicek Examples'!$B$1/12)))*NORMSINV(RAND())</f>
        <v>6.1589111507528757E-2</v>
      </c>
      <c r="K494">
        <f ca="1">J494*EXP(-'Vasicek Examples'!$B$1/12)+(1-EXP(-'Vasicek Examples'!$B$1/12))*'Vasicek Examples'!$B$2+SQRT('Vasicek Examples'!$B$3^2/2/'Vasicek Examples'!$B$1*(1-EXP(-2*'Vasicek Examples'!$B$1/12)))*NORMSINV(RAND())</f>
        <v>6.162953879741196E-2</v>
      </c>
      <c r="L494">
        <f ca="1">K494*EXP(-'Vasicek Examples'!$B$1/12)+(1-EXP(-'Vasicek Examples'!$B$1/12))*'Vasicek Examples'!$B$2+SQRT('Vasicek Examples'!$B$3^2/2/'Vasicek Examples'!$B$1*(1-EXP(-2*'Vasicek Examples'!$B$1/12)))*NORMSINV(RAND())</f>
        <v>6.1541810810802428E-2</v>
      </c>
      <c r="M494">
        <f ca="1">L494*EXP(-'Vasicek Examples'!$B$1/12)+(1-EXP(-'Vasicek Examples'!$B$1/12))*'Vasicek Examples'!$B$2+SQRT('Vasicek Examples'!$B$3^2/2/'Vasicek Examples'!$B$1*(1-EXP(-2*'Vasicek Examples'!$B$1/12)))*NORMSINV(RAND())</f>
        <v>6.8761541976519014E-2</v>
      </c>
      <c r="N494">
        <f ca="1">M494*EXP(-'Vasicek Examples'!$B$1/12)+(1-EXP(-'Vasicek Examples'!$B$1/12))*'Vasicek Examples'!$B$2+SQRT('Vasicek Examples'!$B$3^2/2/'Vasicek Examples'!$B$1*(1-EXP(-2*'Vasicek Examples'!$B$1/12)))*NORMSINV(RAND())</f>
        <v>6.1581961530729964E-2</v>
      </c>
      <c r="O494">
        <f t="shared" ca="1" si="30"/>
        <v>5.560710195906151E-2</v>
      </c>
      <c r="P494">
        <f t="shared" ca="1" si="31"/>
        <v>0.94591070935498145</v>
      </c>
      <c r="Q494">
        <f ca="1">EXP(-'Vasicek Examples'!$D$4*N494+'Vasicek Examples'!$E$4)</f>
        <v>0.94666833650879323</v>
      </c>
      <c r="R494">
        <f ca="1">MAX(Q494-'Vasicek Examples'!$B$8,0)</f>
        <v>0</v>
      </c>
      <c r="S494">
        <f t="shared" ca="1" si="32"/>
        <v>0</v>
      </c>
    </row>
    <row r="495" spans="1:19" x14ac:dyDescent="0.2">
      <c r="A495">
        <f t="shared" si="33"/>
        <v>491</v>
      </c>
      <c r="B495">
        <f>'Vasicek Examples'!$B$4</f>
        <v>5.2999999999999999E-2</v>
      </c>
      <c r="C495">
        <f ca="1">B495*EXP(-'Vasicek Examples'!$B$1/12)+(1-EXP(-'Vasicek Examples'!$B$1/12))*'Vasicek Examples'!$B$2+SQRT('Vasicek Examples'!$B$3^2/2/'Vasicek Examples'!$B$1*(1-EXP(-2*'Vasicek Examples'!$B$1/12)))*NORMSINV(RAND())</f>
        <v>5.1088854536943278E-2</v>
      </c>
      <c r="D495">
        <f ca="1">C495*EXP(-'Vasicek Examples'!$B$1/12)+(1-EXP(-'Vasicek Examples'!$B$1/12))*'Vasicek Examples'!$B$2+SQRT('Vasicek Examples'!$B$3^2/2/'Vasicek Examples'!$B$1*(1-EXP(-2*'Vasicek Examples'!$B$1/12)))*NORMSINV(RAND())</f>
        <v>6.1093809609158674E-2</v>
      </c>
      <c r="E495">
        <f ca="1">D495*EXP(-'Vasicek Examples'!$B$1/12)+(1-EXP(-'Vasicek Examples'!$B$1/12))*'Vasicek Examples'!$B$2+SQRT('Vasicek Examples'!$B$3^2/2/'Vasicek Examples'!$B$1*(1-EXP(-2*'Vasicek Examples'!$B$1/12)))*NORMSINV(RAND())</f>
        <v>5.665970814206045E-2</v>
      </c>
      <c r="F495">
        <f ca="1">E495*EXP(-'Vasicek Examples'!$B$1/12)+(1-EXP(-'Vasicek Examples'!$B$1/12))*'Vasicek Examples'!$B$2+SQRT('Vasicek Examples'!$B$3^2/2/'Vasicek Examples'!$B$1*(1-EXP(-2*'Vasicek Examples'!$B$1/12)))*NORMSINV(RAND())</f>
        <v>5.3168040098344575E-2</v>
      </c>
      <c r="G495">
        <f ca="1">F495*EXP(-'Vasicek Examples'!$B$1/12)+(1-EXP(-'Vasicek Examples'!$B$1/12))*'Vasicek Examples'!$B$2+SQRT('Vasicek Examples'!$B$3^2/2/'Vasicek Examples'!$B$1*(1-EXP(-2*'Vasicek Examples'!$B$1/12)))*NORMSINV(RAND())</f>
        <v>5.0014164565878066E-2</v>
      </c>
      <c r="H495">
        <f ca="1">G495*EXP(-'Vasicek Examples'!$B$1/12)+(1-EXP(-'Vasicek Examples'!$B$1/12))*'Vasicek Examples'!$B$2+SQRT('Vasicek Examples'!$B$3^2/2/'Vasicek Examples'!$B$1*(1-EXP(-2*'Vasicek Examples'!$B$1/12)))*NORMSINV(RAND())</f>
        <v>4.4038602196873028E-2</v>
      </c>
      <c r="I495">
        <f ca="1">H495*EXP(-'Vasicek Examples'!$B$1/12)+(1-EXP(-'Vasicek Examples'!$B$1/12))*'Vasicek Examples'!$B$2+SQRT('Vasicek Examples'!$B$3^2/2/'Vasicek Examples'!$B$1*(1-EXP(-2*'Vasicek Examples'!$B$1/12)))*NORMSINV(RAND())</f>
        <v>4.6416739470596539E-2</v>
      </c>
      <c r="J495">
        <f ca="1">I495*EXP(-'Vasicek Examples'!$B$1/12)+(1-EXP(-'Vasicek Examples'!$B$1/12))*'Vasicek Examples'!$B$2+SQRT('Vasicek Examples'!$B$3^2/2/'Vasicek Examples'!$B$1*(1-EXP(-2*'Vasicek Examples'!$B$1/12)))*NORMSINV(RAND())</f>
        <v>3.7343971490924679E-2</v>
      </c>
      <c r="K495">
        <f ca="1">J495*EXP(-'Vasicek Examples'!$B$1/12)+(1-EXP(-'Vasicek Examples'!$B$1/12))*'Vasicek Examples'!$B$2+SQRT('Vasicek Examples'!$B$3^2/2/'Vasicek Examples'!$B$1*(1-EXP(-2*'Vasicek Examples'!$B$1/12)))*NORMSINV(RAND())</f>
        <v>4.4863416647641853E-2</v>
      </c>
      <c r="L495">
        <f ca="1">K495*EXP(-'Vasicek Examples'!$B$1/12)+(1-EXP(-'Vasicek Examples'!$B$1/12))*'Vasicek Examples'!$B$2+SQRT('Vasicek Examples'!$B$3^2/2/'Vasicek Examples'!$B$1*(1-EXP(-2*'Vasicek Examples'!$B$1/12)))*NORMSINV(RAND())</f>
        <v>3.5826442174230103E-2</v>
      </c>
      <c r="M495">
        <f ca="1">L495*EXP(-'Vasicek Examples'!$B$1/12)+(1-EXP(-'Vasicek Examples'!$B$1/12))*'Vasicek Examples'!$B$2+SQRT('Vasicek Examples'!$B$3^2/2/'Vasicek Examples'!$B$1*(1-EXP(-2*'Vasicek Examples'!$B$1/12)))*NORMSINV(RAND())</f>
        <v>3.9188549367795145E-2</v>
      </c>
      <c r="N495">
        <f ca="1">M495*EXP(-'Vasicek Examples'!$B$1/12)+(1-EXP(-'Vasicek Examples'!$B$1/12))*'Vasicek Examples'!$B$2+SQRT('Vasicek Examples'!$B$3^2/2/'Vasicek Examples'!$B$1*(1-EXP(-2*'Vasicek Examples'!$B$1/12)))*NORMSINV(RAND())</f>
        <v>4.0549541319193749E-2</v>
      </c>
      <c r="O495">
        <f t="shared" ca="1" si="30"/>
        <v>4.2869386807630971E-2</v>
      </c>
      <c r="P495">
        <f t="shared" ca="1" si="31"/>
        <v>0.95803651410294099</v>
      </c>
      <c r="Q495">
        <f ca="1">EXP(-'Vasicek Examples'!$D$4*N495+'Vasicek Examples'!$E$4)</f>
        <v>0.96246724211245449</v>
      </c>
      <c r="R495">
        <f ca="1">MAX(Q495-'Vasicek Examples'!$B$8,0)</f>
        <v>1.7712604083413019E-3</v>
      </c>
      <c r="S495">
        <f t="shared" ca="1" si="32"/>
        <v>1.6969321471758528E-3</v>
      </c>
    </row>
    <row r="496" spans="1:19" x14ac:dyDescent="0.2">
      <c r="A496">
        <f t="shared" si="33"/>
        <v>492</v>
      </c>
      <c r="B496">
        <f>'Vasicek Examples'!$B$4</f>
        <v>5.2999999999999999E-2</v>
      </c>
      <c r="C496">
        <f ca="1">B496*EXP(-'Vasicek Examples'!$B$1/12)+(1-EXP(-'Vasicek Examples'!$B$1/12))*'Vasicek Examples'!$B$2+SQRT('Vasicek Examples'!$B$3^2/2/'Vasicek Examples'!$B$1*(1-EXP(-2*'Vasicek Examples'!$B$1/12)))*NORMSINV(RAND())</f>
        <v>5.8903573529632491E-2</v>
      </c>
      <c r="D496">
        <f ca="1">C496*EXP(-'Vasicek Examples'!$B$1/12)+(1-EXP(-'Vasicek Examples'!$B$1/12))*'Vasicek Examples'!$B$2+SQRT('Vasicek Examples'!$B$3^2/2/'Vasicek Examples'!$B$1*(1-EXP(-2*'Vasicek Examples'!$B$1/12)))*NORMSINV(RAND())</f>
        <v>5.1943865988827553E-2</v>
      </c>
      <c r="E496">
        <f ca="1">D496*EXP(-'Vasicek Examples'!$B$1/12)+(1-EXP(-'Vasicek Examples'!$B$1/12))*'Vasicek Examples'!$B$2+SQRT('Vasicek Examples'!$B$3^2/2/'Vasicek Examples'!$B$1*(1-EXP(-2*'Vasicek Examples'!$B$1/12)))*NORMSINV(RAND())</f>
        <v>4.6300232605342016E-2</v>
      </c>
      <c r="F496">
        <f ca="1">E496*EXP(-'Vasicek Examples'!$B$1/12)+(1-EXP(-'Vasicek Examples'!$B$1/12))*'Vasicek Examples'!$B$2+SQRT('Vasicek Examples'!$B$3^2/2/'Vasicek Examples'!$B$1*(1-EXP(-2*'Vasicek Examples'!$B$1/12)))*NORMSINV(RAND())</f>
        <v>4.925059981079969E-2</v>
      </c>
      <c r="G496">
        <f ca="1">F496*EXP(-'Vasicek Examples'!$B$1/12)+(1-EXP(-'Vasicek Examples'!$B$1/12))*'Vasicek Examples'!$B$2+SQRT('Vasicek Examples'!$B$3^2/2/'Vasicek Examples'!$B$1*(1-EXP(-2*'Vasicek Examples'!$B$1/12)))*NORMSINV(RAND())</f>
        <v>5.4615711714759888E-2</v>
      </c>
      <c r="H496">
        <f ca="1">G496*EXP(-'Vasicek Examples'!$B$1/12)+(1-EXP(-'Vasicek Examples'!$B$1/12))*'Vasicek Examples'!$B$2+SQRT('Vasicek Examples'!$B$3^2/2/'Vasicek Examples'!$B$1*(1-EXP(-2*'Vasicek Examples'!$B$1/12)))*NORMSINV(RAND())</f>
        <v>6.0387072166359919E-2</v>
      </c>
      <c r="I496">
        <f ca="1">H496*EXP(-'Vasicek Examples'!$B$1/12)+(1-EXP(-'Vasicek Examples'!$B$1/12))*'Vasicek Examples'!$B$2+SQRT('Vasicek Examples'!$B$3^2/2/'Vasicek Examples'!$B$1*(1-EXP(-2*'Vasicek Examples'!$B$1/12)))*NORMSINV(RAND())</f>
        <v>6.9821593709324115E-2</v>
      </c>
      <c r="J496">
        <f ca="1">I496*EXP(-'Vasicek Examples'!$B$1/12)+(1-EXP(-'Vasicek Examples'!$B$1/12))*'Vasicek Examples'!$B$2+SQRT('Vasicek Examples'!$B$3^2/2/'Vasicek Examples'!$B$1*(1-EXP(-2*'Vasicek Examples'!$B$1/12)))*NORMSINV(RAND())</f>
        <v>6.1742032756273546E-2</v>
      </c>
      <c r="K496">
        <f ca="1">J496*EXP(-'Vasicek Examples'!$B$1/12)+(1-EXP(-'Vasicek Examples'!$B$1/12))*'Vasicek Examples'!$B$2+SQRT('Vasicek Examples'!$B$3^2/2/'Vasicek Examples'!$B$1*(1-EXP(-2*'Vasicek Examples'!$B$1/12)))*NORMSINV(RAND())</f>
        <v>6.1862685096174728E-2</v>
      </c>
      <c r="L496">
        <f ca="1">K496*EXP(-'Vasicek Examples'!$B$1/12)+(1-EXP(-'Vasicek Examples'!$B$1/12))*'Vasicek Examples'!$B$2+SQRT('Vasicek Examples'!$B$3^2/2/'Vasicek Examples'!$B$1*(1-EXP(-2*'Vasicek Examples'!$B$1/12)))*NORMSINV(RAND())</f>
        <v>6.0091305251856512E-2</v>
      </c>
      <c r="M496">
        <f ca="1">L496*EXP(-'Vasicek Examples'!$B$1/12)+(1-EXP(-'Vasicek Examples'!$B$1/12))*'Vasicek Examples'!$B$2+SQRT('Vasicek Examples'!$B$3^2/2/'Vasicek Examples'!$B$1*(1-EXP(-2*'Vasicek Examples'!$B$1/12)))*NORMSINV(RAND())</f>
        <v>5.9451969782699905E-2</v>
      </c>
      <c r="N496">
        <f ca="1">M496*EXP(-'Vasicek Examples'!$B$1/12)+(1-EXP(-'Vasicek Examples'!$B$1/12))*'Vasicek Examples'!$B$2+SQRT('Vasicek Examples'!$B$3^2/2/'Vasicek Examples'!$B$1*(1-EXP(-2*'Vasicek Examples'!$B$1/12)))*NORMSINV(RAND())</f>
        <v>5.9723399020984981E-2</v>
      </c>
      <c r="O496">
        <f t="shared" ca="1" si="30"/>
        <v>5.2898379596477217E-2</v>
      </c>
      <c r="P496">
        <f t="shared" ca="1" si="31"/>
        <v>0.94847639213884638</v>
      </c>
      <c r="Q496">
        <f ca="1">EXP(-'Vasicek Examples'!$D$4*N496+'Vasicek Examples'!$E$4)</f>
        <v>0.94805392270937594</v>
      </c>
      <c r="R496">
        <f ca="1">MAX(Q496-'Vasicek Examples'!$B$8,0)</f>
        <v>0</v>
      </c>
      <c r="S496">
        <f t="shared" ca="1" si="32"/>
        <v>0</v>
      </c>
    </row>
    <row r="497" spans="1:19" x14ac:dyDescent="0.2">
      <c r="A497">
        <f t="shared" si="33"/>
        <v>493</v>
      </c>
      <c r="B497">
        <f>'Vasicek Examples'!$B$4</f>
        <v>5.2999999999999999E-2</v>
      </c>
      <c r="C497">
        <f ca="1">B497*EXP(-'Vasicek Examples'!$B$1/12)+(1-EXP(-'Vasicek Examples'!$B$1/12))*'Vasicek Examples'!$B$2+SQRT('Vasicek Examples'!$B$3^2/2/'Vasicek Examples'!$B$1*(1-EXP(-2*'Vasicek Examples'!$B$1/12)))*NORMSINV(RAND())</f>
        <v>5.9707752122148218E-2</v>
      </c>
      <c r="D497">
        <f ca="1">C497*EXP(-'Vasicek Examples'!$B$1/12)+(1-EXP(-'Vasicek Examples'!$B$1/12))*'Vasicek Examples'!$B$2+SQRT('Vasicek Examples'!$B$3^2/2/'Vasicek Examples'!$B$1*(1-EXP(-2*'Vasicek Examples'!$B$1/12)))*NORMSINV(RAND())</f>
        <v>6.0658578913290476E-2</v>
      </c>
      <c r="E497">
        <f ca="1">D497*EXP(-'Vasicek Examples'!$B$1/12)+(1-EXP(-'Vasicek Examples'!$B$1/12))*'Vasicek Examples'!$B$2+SQRT('Vasicek Examples'!$B$3^2/2/'Vasicek Examples'!$B$1*(1-EXP(-2*'Vasicek Examples'!$B$1/12)))*NORMSINV(RAND())</f>
        <v>6.2434724879566431E-2</v>
      </c>
      <c r="F497">
        <f ca="1">E497*EXP(-'Vasicek Examples'!$B$1/12)+(1-EXP(-'Vasicek Examples'!$B$1/12))*'Vasicek Examples'!$B$2+SQRT('Vasicek Examples'!$B$3^2/2/'Vasicek Examples'!$B$1*(1-EXP(-2*'Vasicek Examples'!$B$1/12)))*NORMSINV(RAND())</f>
        <v>5.6449857139681529E-2</v>
      </c>
      <c r="G497">
        <f ca="1">F497*EXP(-'Vasicek Examples'!$B$1/12)+(1-EXP(-'Vasicek Examples'!$B$1/12))*'Vasicek Examples'!$B$2+SQRT('Vasicek Examples'!$B$3^2/2/'Vasicek Examples'!$B$1*(1-EXP(-2*'Vasicek Examples'!$B$1/12)))*NORMSINV(RAND())</f>
        <v>6.2876101836271361E-2</v>
      </c>
      <c r="H497">
        <f ca="1">G497*EXP(-'Vasicek Examples'!$B$1/12)+(1-EXP(-'Vasicek Examples'!$B$1/12))*'Vasicek Examples'!$B$2+SQRT('Vasicek Examples'!$B$3^2/2/'Vasicek Examples'!$B$1*(1-EXP(-2*'Vasicek Examples'!$B$1/12)))*NORMSINV(RAND())</f>
        <v>6.2453468250233277E-2</v>
      </c>
      <c r="I497">
        <f ca="1">H497*EXP(-'Vasicek Examples'!$B$1/12)+(1-EXP(-'Vasicek Examples'!$B$1/12))*'Vasicek Examples'!$B$2+SQRT('Vasicek Examples'!$B$3^2/2/'Vasicek Examples'!$B$1*(1-EXP(-2*'Vasicek Examples'!$B$1/12)))*NORMSINV(RAND())</f>
        <v>5.8907289211467657E-2</v>
      </c>
      <c r="J497">
        <f ca="1">I497*EXP(-'Vasicek Examples'!$B$1/12)+(1-EXP(-'Vasicek Examples'!$B$1/12))*'Vasicek Examples'!$B$2+SQRT('Vasicek Examples'!$B$3^2/2/'Vasicek Examples'!$B$1*(1-EXP(-2*'Vasicek Examples'!$B$1/12)))*NORMSINV(RAND())</f>
        <v>5.9956529047983945E-2</v>
      </c>
      <c r="K497">
        <f ca="1">J497*EXP(-'Vasicek Examples'!$B$1/12)+(1-EXP(-'Vasicek Examples'!$B$1/12))*'Vasicek Examples'!$B$2+SQRT('Vasicek Examples'!$B$3^2/2/'Vasicek Examples'!$B$1*(1-EXP(-2*'Vasicek Examples'!$B$1/12)))*NORMSINV(RAND())</f>
        <v>5.4784154976876755E-2</v>
      </c>
      <c r="L497">
        <f ca="1">K497*EXP(-'Vasicek Examples'!$B$1/12)+(1-EXP(-'Vasicek Examples'!$B$1/12))*'Vasicek Examples'!$B$2+SQRT('Vasicek Examples'!$B$3^2/2/'Vasicek Examples'!$B$1*(1-EXP(-2*'Vasicek Examples'!$B$1/12)))*NORMSINV(RAND())</f>
        <v>5.1805997907919531E-2</v>
      </c>
      <c r="M497">
        <f ca="1">L497*EXP(-'Vasicek Examples'!$B$1/12)+(1-EXP(-'Vasicek Examples'!$B$1/12))*'Vasicek Examples'!$B$2+SQRT('Vasicek Examples'!$B$3^2/2/'Vasicek Examples'!$B$1*(1-EXP(-2*'Vasicek Examples'!$B$1/12)))*NORMSINV(RAND())</f>
        <v>5.2018775639048387E-2</v>
      </c>
      <c r="N497">
        <f ca="1">M497*EXP(-'Vasicek Examples'!$B$1/12)+(1-EXP(-'Vasicek Examples'!$B$1/12))*'Vasicek Examples'!$B$2+SQRT('Vasicek Examples'!$B$3^2/2/'Vasicek Examples'!$B$1*(1-EXP(-2*'Vasicek Examples'!$B$1/12)))*NORMSINV(RAND())</f>
        <v>4.321385136013689E-2</v>
      </c>
      <c r="O497">
        <f t="shared" ca="1" si="30"/>
        <v>5.2817189961956827E-2</v>
      </c>
      <c r="P497">
        <f t="shared" ca="1" si="31"/>
        <v>0.94855340171662283</v>
      </c>
      <c r="Q497">
        <f ca="1">EXP(-'Vasicek Examples'!$D$4*N497+'Vasicek Examples'!$E$4)</f>
        <v>0.9604514004837843</v>
      </c>
      <c r="R497">
        <f ca="1">MAX(Q497-'Vasicek Examples'!$B$8,0)</f>
        <v>0</v>
      </c>
      <c r="S497">
        <f t="shared" ca="1" si="32"/>
        <v>0</v>
      </c>
    </row>
    <row r="498" spans="1:19" x14ac:dyDescent="0.2">
      <c r="A498">
        <f t="shared" si="33"/>
        <v>494</v>
      </c>
      <c r="B498">
        <f>'Vasicek Examples'!$B$4</f>
        <v>5.2999999999999999E-2</v>
      </c>
      <c r="C498">
        <f ca="1">B498*EXP(-'Vasicek Examples'!$B$1/12)+(1-EXP(-'Vasicek Examples'!$B$1/12))*'Vasicek Examples'!$B$2+SQRT('Vasicek Examples'!$B$3^2/2/'Vasicek Examples'!$B$1*(1-EXP(-2*'Vasicek Examples'!$B$1/12)))*NORMSINV(RAND())</f>
        <v>3.8152625920771149E-2</v>
      </c>
      <c r="D498">
        <f ca="1">C498*EXP(-'Vasicek Examples'!$B$1/12)+(1-EXP(-'Vasicek Examples'!$B$1/12))*'Vasicek Examples'!$B$2+SQRT('Vasicek Examples'!$B$3^2/2/'Vasicek Examples'!$B$1*(1-EXP(-2*'Vasicek Examples'!$B$1/12)))*NORMSINV(RAND())</f>
        <v>4.2699084826157363E-2</v>
      </c>
      <c r="E498">
        <f ca="1">D498*EXP(-'Vasicek Examples'!$B$1/12)+(1-EXP(-'Vasicek Examples'!$B$1/12))*'Vasicek Examples'!$B$2+SQRT('Vasicek Examples'!$B$3^2/2/'Vasicek Examples'!$B$1*(1-EXP(-2*'Vasicek Examples'!$B$1/12)))*NORMSINV(RAND())</f>
        <v>3.8259536175021126E-2</v>
      </c>
      <c r="F498">
        <f ca="1">E498*EXP(-'Vasicek Examples'!$B$1/12)+(1-EXP(-'Vasicek Examples'!$B$1/12))*'Vasicek Examples'!$B$2+SQRT('Vasicek Examples'!$B$3^2/2/'Vasicek Examples'!$B$1*(1-EXP(-2*'Vasicek Examples'!$B$1/12)))*NORMSINV(RAND())</f>
        <v>3.4832632978267677E-2</v>
      </c>
      <c r="G498">
        <f ca="1">F498*EXP(-'Vasicek Examples'!$B$1/12)+(1-EXP(-'Vasicek Examples'!$B$1/12))*'Vasicek Examples'!$B$2+SQRT('Vasicek Examples'!$B$3^2/2/'Vasicek Examples'!$B$1*(1-EXP(-2*'Vasicek Examples'!$B$1/12)))*NORMSINV(RAND())</f>
        <v>2.9775532363339879E-2</v>
      </c>
      <c r="H498">
        <f ca="1">G498*EXP(-'Vasicek Examples'!$B$1/12)+(1-EXP(-'Vasicek Examples'!$B$1/12))*'Vasicek Examples'!$B$2+SQRT('Vasicek Examples'!$B$3^2/2/'Vasicek Examples'!$B$1*(1-EXP(-2*'Vasicek Examples'!$B$1/12)))*NORMSINV(RAND())</f>
        <v>2.4057056406104671E-2</v>
      </c>
      <c r="I498">
        <f ca="1">H498*EXP(-'Vasicek Examples'!$B$1/12)+(1-EXP(-'Vasicek Examples'!$B$1/12))*'Vasicek Examples'!$B$2+SQRT('Vasicek Examples'!$B$3^2/2/'Vasicek Examples'!$B$1*(1-EXP(-2*'Vasicek Examples'!$B$1/12)))*NORMSINV(RAND())</f>
        <v>2.3726114226844192E-2</v>
      </c>
      <c r="J498">
        <f ca="1">I498*EXP(-'Vasicek Examples'!$B$1/12)+(1-EXP(-'Vasicek Examples'!$B$1/12))*'Vasicek Examples'!$B$2+SQRT('Vasicek Examples'!$B$3^2/2/'Vasicek Examples'!$B$1*(1-EXP(-2*'Vasicek Examples'!$B$1/12)))*NORMSINV(RAND())</f>
        <v>1.9302760881440725E-2</v>
      </c>
      <c r="K498">
        <f ca="1">J498*EXP(-'Vasicek Examples'!$B$1/12)+(1-EXP(-'Vasicek Examples'!$B$1/12))*'Vasicek Examples'!$B$2+SQRT('Vasicek Examples'!$B$3^2/2/'Vasicek Examples'!$B$1*(1-EXP(-2*'Vasicek Examples'!$B$1/12)))*NORMSINV(RAND())</f>
        <v>2.8497512305854809E-2</v>
      </c>
      <c r="L498">
        <f ca="1">K498*EXP(-'Vasicek Examples'!$B$1/12)+(1-EXP(-'Vasicek Examples'!$B$1/12))*'Vasicek Examples'!$B$2+SQRT('Vasicek Examples'!$B$3^2/2/'Vasicek Examples'!$B$1*(1-EXP(-2*'Vasicek Examples'!$B$1/12)))*NORMSINV(RAND())</f>
        <v>2.468397690947495E-2</v>
      </c>
      <c r="M498">
        <f ca="1">L498*EXP(-'Vasicek Examples'!$B$1/12)+(1-EXP(-'Vasicek Examples'!$B$1/12))*'Vasicek Examples'!$B$2+SQRT('Vasicek Examples'!$B$3^2/2/'Vasicek Examples'!$B$1*(1-EXP(-2*'Vasicek Examples'!$B$1/12)))*NORMSINV(RAND())</f>
        <v>1.7376513184900272E-2</v>
      </c>
      <c r="N498">
        <f ca="1">M498*EXP(-'Vasicek Examples'!$B$1/12)+(1-EXP(-'Vasicek Examples'!$B$1/12))*'Vasicek Examples'!$B$2+SQRT('Vasicek Examples'!$B$3^2/2/'Vasicek Examples'!$B$1*(1-EXP(-2*'Vasicek Examples'!$B$1/12)))*NORMSINV(RAND())</f>
        <v>2.728589187645647E-2</v>
      </c>
      <c r="O498">
        <f t="shared" ca="1" si="30"/>
        <v>2.6327498263001625E-2</v>
      </c>
      <c r="P498">
        <f t="shared" ca="1" si="31"/>
        <v>0.97401604880482706</v>
      </c>
      <c r="Q498">
        <f ca="1">EXP(-'Vasicek Examples'!$D$4*N498+'Vasicek Examples'!$E$4)</f>
        <v>0.97256577698311875</v>
      </c>
      <c r="R498">
        <f ca="1">MAX(Q498-'Vasicek Examples'!$B$8,0)</f>
        <v>1.1869795279005557E-2</v>
      </c>
      <c r="S498">
        <f t="shared" ca="1" si="32"/>
        <v>1.1561371097779183E-2</v>
      </c>
    </row>
    <row r="499" spans="1:19" x14ac:dyDescent="0.2">
      <c r="A499">
        <f t="shared" si="33"/>
        <v>495</v>
      </c>
      <c r="B499">
        <f>'Vasicek Examples'!$B$4</f>
        <v>5.2999999999999999E-2</v>
      </c>
      <c r="C499">
        <f ca="1">B499*EXP(-'Vasicek Examples'!$B$1/12)+(1-EXP(-'Vasicek Examples'!$B$1/12))*'Vasicek Examples'!$B$2+SQRT('Vasicek Examples'!$B$3^2/2/'Vasicek Examples'!$B$1*(1-EXP(-2*'Vasicek Examples'!$B$1/12)))*NORMSINV(RAND())</f>
        <v>4.6824133743003968E-2</v>
      </c>
      <c r="D499">
        <f ca="1">C499*EXP(-'Vasicek Examples'!$B$1/12)+(1-EXP(-'Vasicek Examples'!$B$1/12))*'Vasicek Examples'!$B$2+SQRT('Vasicek Examples'!$B$3^2/2/'Vasicek Examples'!$B$1*(1-EXP(-2*'Vasicek Examples'!$B$1/12)))*NORMSINV(RAND())</f>
        <v>4.4559681019665988E-2</v>
      </c>
      <c r="E499">
        <f ca="1">D499*EXP(-'Vasicek Examples'!$B$1/12)+(1-EXP(-'Vasicek Examples'!$B$1/12))*'Vasicek Examples'!$B$2+SQRT('Vasicek Examples'!$B$3^2/2/'Vasicek Examples'!$B$1*(1-EXP(-2*'Vasicek Examples'!$B$1/12)))*NORMSINV(RAND())</f>
        <v>4.1803120017312977E-2</v>
      </c>
      <c r="F499">
        <f ca="1">E499*EXP(-'Vasicek Examples'!$B$1/12)+(1-EXP(-'Vasicek Examples'!$B$1/12))*'Vasicek Examples'!$B$2+SQRT('Vasicek Examples'!$B$3^2/2/'Vasicek Examples'!$B$1*(1-EXP(-2*'Vasicek Examples'!$B$1/12)))*NORMSINV(RAND())</f>
        <v>4.5448526403174802E-2</v>
      </c>
      <c r="G499">
        <f ca="1">F499*EXP(-'Vasicek Examples'!$B$1/12)+(1-EXP(-'Vasicek Examples'!$B$1/12))*'Vasicek Examples'!$B$2+SQRT('Vasicek Examples'!$B$3^2/2/'Vasicek Examples'!$B$1*(1-EXP(-2*'Vasicek Examples'!$B$1/12)))*NORMSINV(RAND())</f>
        <v>4.0601996749141979E-2</v>
      </c>
      <c r="H499">
        <f ca="1">G499*EXP(-'Vasicek Examples'!$B$1/12)+(1-EXP(-'Vasicek Examples'!$B$1/12))*'Vasicek Examples'!$B$2+SQRT('Vasicek Examples'!$B$3^2/2/'Vasicek Examples'!$B$1*(1-EXP(-2*'Vasicek Examples'!$B$1/12)))*NORMSINV(RAND())</f>
        <v>3.6340085245431544E-2</v>
      </c>
      <c r="I499">
        <f ca="1">H499*EXP(-'Vasicek Examples'!$B$1/12)+(1-EXP(-'Vasicek Examples'!$B$1/12))*'Vasicek Examples'!$B$2+SQRT('Vasicek Examples'!$B$3^2/2/'Vasicek Examples'!$B$1*(1-EXP(-2*'Vasicek Examples'!$B$1/12)))*NORMSINV(RAND())</f>
        <v>2.8971103489420141E-2</v>
      </c>
      <c r="J499">
        <f ca="1">I499*EXP(-'Vasicek Examples'!$B$1/12)+(1-EXP(-'Vasicek Examples'!$B$1/12))*'Vasicek Examples'!$B$2+SQRT('Vasicek Examples'!$B$3^2/2/'Vasicek Examples'!$B$1*(1-EXP(-2*'Vasicek Examples'!$B$1/12)))*NORMSINV(RAND())</f>
        <v>3.5778802316484185E-2</v>
      </c>
      <c r="K499">
        <f ca="1">J499*EXP(-'Vasicek Examples'!$B$1/12)+(1-EXP(-'Vasicek Examples'!$B$1/12))*'Vasicek Examples'!$B$2+SQRT('Vasicek Examples'!$B$3^2/2/'Vasicek Examples'!$B$1*(1-EXP(-2*'Vasicek Examples'!$B$1/12)))*NORMSINV(RAND())</f>
        <v>4.6215976900458977E-2</v>
      </c>
      <c r="L499">
        <f ca="1">K499*EXP(-'Vasicek Examples'!$B$1/12)+(1-EXP(-'Vasicek Examples'!$B$1/12))*'Vasicek Examples'!$B$2+SQRT('Vasicek Examples'!$B$3^2/2/'Vasicek Examples'!$B$1*(1-EXP(-2*'Vasicek Examples'!$B$1/12)))*NORMSINV(RAND())</f>
        <v>4.4524116934135681E-2</v>
      </c>
      <c r="M499">
        <f ca="1">L499*EXP(-'Vasicek Examples'!$B$1/12)+(1-EXP(-'Vasicek Examples'!$B$1/12))*'Vasicek Examples'!$B$2+SQRT('Vasicek Examples'!$B$3^2/2/'Vasicek Examples'!$B$1*(1-EXP(-2*'Vasicek Examples'!$B$1/12)))*NORMSINV(RAND())</f>
        <v>3.6457045871978323E-2</v>
      </c>
      <c r="N499">
        <f ca="1">M499*EXP(-'Vasicek Examples'!$B$1/12)+(1-EXP(-'Vasicek Examples'!$B$1/12))*'Vasicek Examples'!$B$2+SQRT('Vasicek Examples'!$B$3^2/2/'Vasicek Examples'!$B$1*(1-EXP(-2*'Vasicek Examples'!$B$1/12)))*NORMSINV(RAND())</f>
        <v>3.7933923011928064E-2</v>
      </c>
      <c r="O499">
        <f t="shared" ca="1" si="30"/>
        <v>3.6923290277055883E-2</v>
      </c>
      <c r="P499">
        <f t="shared" ca="1" si="31"/>
        <v>0.9637500615137955</v>
      </c>
      <c r="Q499">
        <f ca="1">EXP(-'Vasicek Examples'!$D$4*N499+'Vasicek Examples'!$E$4)</f>
        <v>0.96445035874001639</v>
      </c>
      <c r="R499">
        <f ca="1">MAX(Q499-'Vasicek Examples'!$B$8,0)</f>
        <v>3.7543770359032003E-3</v>
      </c>
      <c r="S499">
        <f t="shared" ca="1" si="32"/>
        <v>3.6182810992976904E-3</v>
      </c>
    </row>
    <row r="500" spans="1:19" x14ac:dyDescent="0.2">
      <c r="A500">
        <f t="shared" si="33"/>
        <v>496</v>
      </c>
      <c r="B500">
        <f>'Vasicek Examples'!$B$4</f>
        <v>5.2999999999999999E-2</v>
      </c>
      <c r="C500">
        <f ca="1">B500*EXP(-'Vasicek Examples'!$B$1/12)+(1-EXP(-'Vasicek Examples'!$B$1/12))*'Vasicek Examples'!$B$2+SQRT('Vasicek Examples'!$B$3^2/2/'Vasicek Examples'!$B$1*(1-EXP(-2*'Vasicek Examples'!$B$1/12)))*NORMSINV(RAND())</f>
        <v>4.7134752010656485E-2</v>
      </c>
      <c r="D500">
        <f ca="1">C500*EXP(-'Vasicek Examples'!$B$1/12)+(1-EXP(-'Vasicek Examples'!$B$1/12))*'Vasicek Examples'!$B$2+SQRT('Vasicek Examples'!$B$3^2/2/'Vasicek Examples'!$B$1*(1-EXP(-2*'Vasicek Examples'!$B$1/12)))*NORMSINV(RAND())</f>
        <v>5.1615432303236362E-2</v>
      </c>
      <c r="E500">
        <f ca="1">D500*EXP(-'Vasicek Examples'!$B$1/12)+(1-EXP(-'Vasicek Examples'!$B$1/12))*'Vasicek Examples'!$B$2+SQRT('Vasicek Examples'!$B$3^2/2/'Vasicek Examples'!$B$1*(1-EXP(-2*'Vasicek Examples'!$B$1/12)))*NORMSINV(RAND())</f>
        <v>5.0083170774974123E-2</v>
      </c>
      <c r="F500">
        <f ca="1">E500*EXP(-'Vasicek Examples'!$B$1/12)+(1-EXP(-'Vasicek Examples'!$B$1/12))*'Vasicek Examples'!$B$2+SQRT('Vasicek Examples'!$B$3^2/2/'Vasicek Examples'!$B$1*(1-EXP(-2*'Vasicek Examples'!$B$1/12)))*NORMSINV(RAND())</f>
        <v>4.5896640883339807E-2</v>
      </c>
      <c r="G500">
        <f ca="1">F500*EXP(-'Vasicek Examples'!$B$1/12)+(1-EXP(-'Vasicek Examples'!$B$1/12))*'Vasicek Examples'!$B$2+SQRT('Vasicek Examples'!$B$3^2/2/'Vasicek Examples'!$B$1*(1-EXP(-2*'Vasicek Examples'!$B$1/12)))*NORMSINV(RAND())</f>
        <v>4.1891074130281925E-2</v>
      </c>
      <c r="H500">
        <f ca="1">G500*EXP(-'Vasicek Examples'!$B$1/12)+(1-EXP(-'Vasicek Examples'!$B$1/12))*'Vasicek Examples'!$B$2+SQRT('Vasicek Examples'!$B$3^2/2/'Vasicek Examples'!$B$1*(1-EXP(-2*'Vasicek Examples'!$B$1/12)))*NORMSINV(RAND())</f>
        <v>3.6478631300333977E-2</v>
      </c>
      <c r="I500">
        <f ca="1">H500*EXP(-'Vasicek Examples'!$B$1/12)+(1-EXP(-'Vasicek Examples'!$B$1/12))*'Vasicek Examples'!$B$2+SQRT('Vasicek Examples'!$B$3^2/2/'Vasicek Examples'!$B$1*(1-EXP(-2*'Vasicek Examples'!$B$1/12)))*NORMSINV(RAND())</f>
        <v>4.1536547948956934E-2</v>
      </c>
      <c r="J500">
        <f ca="1">I500*EXP(-'Vasicek Examples'!$B$1/12)+(1-EXP(-'Vasicek Examples'!$B$1/12))*'Vasicek Examples'!$B$2+SQRT('Vasicek Examples'!$B$3^2/2/'Vasicek Examples'!$B$1*(1-EXP(-2*'Vasicek Examples'!$B$1/12)))*NORMSINV(RAND())</f>
        <v>4.460853578393887E-2</v>
      </c>
      <c r="K500">
        <f ca="1">J500*EXP(-'Vasicek Examples'!$B$1/12)+(1-EXP(-'Vasicek Examples'!$B$1/12))*'Vasicek Examples'!$B$2+SQRT('Vasicek Examples'!$B$3^2/2/'Vasicek Examples'!$B$1*(1-EXP(-2*'Vasicek Examples'!$B$1/12)))*NORMSINV(RAND())</f>
        <v>4.0976744769823305E-2</v>
      </c>
      <c r="L500">
        <f ca="1">K500*EXP(-'Vasicek Examples'!$B$1/12)+(1-EXP(-'Vasicek Examples'!$B$1/12))*'Vasicek Examples'!$B$2+SQRT('Vasicek Examples'!$B$3^2/2/'Vasicek Examples'!$B$1*(1-EXP(-2*'Vasicek Examples'!$B$1/12)))*NORMSINV(RAND())</f>
        <v>4.3170669152779409E-2</v>
      </c>
      <c r="M500">
        <f ca="1">L500*EXP(-'Vasicek Examples'!$B$1/12)+(1-EXP(-'Vasicek Examples'!$B$1/12))*'Vasicek Examples'!$B$2+SQRT('Vasicek Examples'!$B$3^2/2/'Vasicek Examples'!$B$1*(1-EXP(-2*'Vasicek Examples'!$B$1/12)))*NORMSINV(RAND())</f>
        <v>3.8783351224647891E-2</v>
      </c>
      <c r="N500">
        <f ca="1">M500*EXP(-'Vasicek Examples'!$B$1/12)+(1-EXP(-'Vasicek Examples'!$B$1/12))*'Vasicek Examples'!$B$2+SQRT('Vasicek Examples'!$B$3^2/2/'Vasicek Examples'!$B$1*(1-EXP(-2*'Vasicek Examples'!$B$1/12)))*NORMSINV(RAND())</f>
        <v>2.6579144978595114E-2</v>
      </c>
      <c r="O500">
        <f t="shared" ca="1" si="30"/>
        <v>3.9324812230578203E-2</v>
      </c>
      <c r="P500">
        <f t="shared" ca="1" si="31"/>
        <v>0.96143837148156153</v>
      </c>
      <c r="Q500">
        <f ca="1">EXP(-'Vasicek Examples'!$D$4*N500+'Vasicek Examples'!$E$4)</f>
        <v>0.97310683590488267</v>
      </c>
      <c r="R500">
        <f ca="1">MAX(Q500-'Vasicek Examples'!$B$8,0)</f>
        <v>1.2410854200769483E-2</v>
      </c>
      <c r="S500">
        <f t="shared" ca="1" si="32"/>
        <v>1.193227145148291E-2</v>
      </c>
    </row>
    <row r="501" spans="1:19" x14ac:dyDescent="0.2">
      <c r="A501">
        <f t="shared" si="33"/>
        <v>497</v>
      </c>
      <c r="B501">
        <f>'Vasicek Examples'!$B$4</f>
        <v>5.2999999999999999E-2</v>
      </c>
      <c r="C501">
        <f ca="1">B501*EXP(-'Vasicek Examples'!$B$1/12)+(1-EXP(-'Vasicek Examples'!$B$1/12))*'Vasicek Examples'!$B$2+SQRT('Vasicek Examples'!$B$3^2/2/'Vasicek Examples'!$B$1*(1-EXP(-2*'Vasicek Examples'!$B$1/12)))*NORMSINV(RAND())</f>
        <v>4.7891469771858597E-2</v>
      </c>
      <c r="D501">
        <f ca="1">C501*EXP(-'Vasicek Examples'!$B$1/12)+(1-EXP(-'Vasicek Examples'!$B$1/12))*'Vasicek Examples'!$B$2+SQRT('Vasicek Examples'!$B$3^2/2/'Vasicek Examples'!$B$1*(1-EXP(-2*'Vasicek Examples'!$B$1/12)))*NORMSINV(RAND())</f>
        <v>4.9475383612295448E-2</v>
      </c>
      <c r="E501">
        <f ca="1">D501*EXP(-'Vasicek Examples'!$B$1/12)+(1-EXP(-'Vasicek Examples'!$B$1/12))*'Vasicek Examples'!$B$2+SQRT('Vasicek Examples'!$B$3^2/2/'Vasicek Examples'!$B$1*(1-EXP(-2*'Vasicek Examples'!$B$1/12)))*NORMSINV(RAND())</f>
        <v>4.6394419996408448E-2</v>
      </c>
      <c r="F501">
        <f ca="1">E501*EXP(-'Vasicek Examples'!$B$1/12)+(1-EXP(-'Vasicek Examples'!$B$1/12))*'Vasicek Examples'!$B$2+SQRT('Vasicek Examples'!$B$3^2/2/'Vasicek Examples'!$B$1*(1-EXP(-2*'Vasicek Examples'!$B$1/12)))*NORMSINV(RAND())</f>
        <v>3.49808835578269E-2</v>
      </c>
      <c r="G501">
        <f ca="1">F501*EXP(-'Vasicek Examples'!$B$1/12)+(1-EXP(-'Vasicek Examples'!$B$1/12))*'Vasicek Examples'!$B$2+SQRT('Vasicek Examples'!$B$3^2/2/'Vasicek Examples'!$B$1*(1-EXP(-2*'Vasicek Examples'!$B$1/12)))*NORMSINV(RAND())</f>
        <v>3.1526069075385708E-2</v>
      </c>
      <c r="H501">
        <f ca="1">G501*EXP(-'Vasicek Examples'!$B$1/12)+(1-EXP(-'Vasicek Examples'!$B$1/12))*'Vasicek Examples'!$B$2+SQRT('Vasicek Examples'!$B$3^2/2/'Vasicek Examples'!$B$1*(1-EXP(-2*'Vasicek Examples'!$B$1/12)))*NORMSINV(RAND())</f>
        <v>3.0234922438586453E-2</v>
      </c>
      <c r="I501">
        <f ca="1">H501*EXP(-'Vasicek Examples'!$B$1/12)+(1-EXP(-'Vasicek Examples'!$B$1/12))*'Vasicek Examples'!$B$2+SQRT('Vasicek Examples'!$B$3^2/2/'Vasicek Examples'!$B$1*(1-EXP(-2*'Vasicek Examples'!$B$1/12)))*NORMSINV(RAND())</f>
        <v>3.2185954421369553E-2</v>
      </c>
      <c r="J501">
        <f ca="1">I501*EXP(-'Vasicek Examples'!$B$1/12)+(1-EXP(-'Vasicek Examples'!$B$1/12))*'Vasicek Examples'!$B$2+SQRT('Vasicek Examples'!$B$3^2/2/'Vasicek Examples'!$B$1*(1-EXP(-2*'Vasicek Examples'!$B$1/12)))*NORMSINV(RAND())</f>
        <v>3.0255021248423428E-2</v>
      </c>
      <c r="K501">
        <f ca="1">J501*EXP(-'Vasicek Examples'!$B$1/12)+(1-EXP(-'Vasicek Examples'!$B$1/12))*'Vasicek Examples'!$B$2+SQRT('Vasicek Examples'!$B$3^2/2/'Vasicek Examples'!$B$1*(1-EXP(-2*'Vasicek Examples'!$B$1/12)))*NORMSINV(RAND())</f>
        <v>3.3366758460385657E-2</v>
      </c>
      <c r="L501">
        <f ca="1">K501*EXP(-'Vasicek Examples'!$B$1/12)+(1-EXP(-'Vasicek Examples'!$B$1/12))*'Vasicek Examples'!$B$2+SQRT('Vasicek Examples'!$B$3^2/2/'Vasicek Examples'!$B$1*(1-EXP(-2*'Vasicek Examples'!$B$1/12)))*NORMSINV(RAND())</f>
        <v>2.7357100929080412E-2</v>
      </c>
      <c r="M501">
        <f ca="1">L501*EXP(-'Vasicek Examples'!$B$1/12)+(1-EXP(-'Vasicek Examples'!$B$1/12))*'Vasicek Examples'!$B$2+SQRT('Vasicek Examples'!$B$3^2/2/'Vasicek Examples'!$B$1*(1-EXP(-2*'Vasicek Examples'!$B$1/12)))*NORMSINV(RAND())</f>
        <v>3.1648294157009246E-2</v>
      </c>
      <c r="N501">
        <f ca="1">M501*EXP(-'Vasicek Examples'!$B$1/12)+(1-EXP(-'Vasicek Examples'!$B$1/12))*'Vasicek Examples'!$B$2+SQRT('Vasicek Examples'!$B$3^2/2/'Vasicek Examples'!$B$1*(1-EXP(-2*'Vasicek Examples'!$B$1/12)))*NORMSINV(RAND())</f>
        <v>3.3415404385395392E-2</v>
      </c>
      <c r="O501">
        <f t="shared" ca="1" si="30"/>
        <v>3.2339853747949857E-2</v>
      </c>
      <c r="P501">
        <f t="shared" ca="1" si="31"/>
        <v>0.96817748741255938</v>
      </c>
      <c r="Q501">
        <f ca="1">EXP(-'Vasicek Examples'!$D$4*N501+'Vasicek Examples'!$E$4)</f>
        <v>0.9678858528555333</v>
      </c>
      <c r="R501">
        <f ca="1">MAX(Q501-'Vasicek Examples'!$B$8,0)</f>
        <v>7.189871151420113E-3</v>
      </c>
      <c r="S501">
        <f t="shared" ca="1" si="32"/>
        <v>6.9610713862019707E-3</v>
      </c>
    </row>
    <row r="502" spans="1:19" x14ac:dyDescent="0.2">
      <c r="A502">
        <f t="shared" si="33"/>
        <v>498</v>
      </c>
      <c r="B502">
        <f>'Vasicek Examples'!$B$4</f>
        <v>5.2999999999999999E-2</v>
      </c>
      <c r="C502">
        <f ca="1">B502*EXP(-'Vasicek Examples'!$B$1/12)+(1-EXP(-'Vasicek Examples'!$B$1/12))*'Vasicek Examples'!$B$2+SQRT('Vasicek Examples'!$B$3^2/2/'Vasicek Examples'!$B$1*(1-EXP(-2*'Vasicek Examples'!$B$1/12)))*NORMSINV(RAND())</f>
        <v>6.460911745453346E-2</v>
      </c>
      <c r="D502">
        <f ca="1">C502*EXP(-'Vasicek Examples'!$B$1/12)+(1-EXP(-'Vasicek Examples'!$B$1/12))*'Vasicek Examples'!$B$2+SQRT('Vasicek Examples'!$B$3^2/2/'Vasicek Examples'!$B$1*(1-EXP(-2*'Vasicek Examples'!$B$1/12)))*NORMSINV(RAND())</f>
        <v>6.1102894898370071E-2</v>
      </c>
      <c r="E502">
        <f ca="1">D502*EXP(-'Vasicek Examples'!$B$1/12)+(1-EXP(-'Vasicek Examples'!$B$1/12))*'Vasicek Examples'!$B$2+SQRT('Vasicek Examples'!$B$3^2/2/'Vasicek Examples'!$B$1*(1-EXP(-2*'Vasicek Examples'!$B$1/12)))*NORMSINV(RAND())</f>
        <v>6.2596730968691464E-2</v>
      </c>
      <c r="F502">
        <f ca="1">E502*EXP(-'Vasicek Examples'!$B$1/12)+(1-EXP(-'Vasicek Examples'!$B$1/12))*'Vasicek Examples'!$B$2+SQRT('Vasicek Examples'!$B$3^2/2/'Vasicek Examples'!$B$1*(1-EXP(-2*'Vasicek Examples'!$B$1/12)))*NORMSINV(RAND())</f>
        <v>5.7388191270397633E-2</v>
      </c>
      <c r="G502">
        <f ca="1">F502*EXP(-'Vasicek Examples'!$B$1/12)+(1-EXP(-'Vasicek Examples'!$B$1/12))*'Vasicek Examples'!$B$2+SQRT('Vasicek Examples'!$B$3^2/2/'Vasicek Examples'!$B$1*(1-EXP(-2*'Vasicek Examples'!$B$1/12)))*NORMSINV(RAND())</f>
        <v>4.831837546903358E-2</v>
      </c>
      <c r="H502">
        <f ca="1">G502*EXP(-'Vasicek Examples'!$B$1/12)+(1-EXP(-'Vasicek Examples'!$B$1/12))*'Vasicek Examples'!$B$2+SQRT('Vasicek Examples'!$B$3^2/2/'Vasicek Examples'!$B$1*(1-EXP(-2*'Vasicek Examples'!$B$1/12)))*NORMSINV(RAND())</f>
        <v>4.7224467759904451E-2</v>
      </c>
      <c r="I502">
        <f ca="1">H502*EXP(-'Vasicek Examples'!$B$1/12)+(1-EXP(-'Vasicek Examples'!$B$1/12))*'Vasicek Examples'!$B$2+SQRT('Vasicek Examples'!$B$3^2/2/'Vasicek Examples'!$B$1*(1-EXP(-2*'Vasicek Examples'!$B$1/12)))*NORMSINV(RAND())</f>
        <v>4.6523758627394989E-2</v>
      </c>
      <c r="J502">
        <f ca="1">I502*EXP(-'Vasicek Examples'!$B$1/12)+(1-EXP(-'Vasicek Examples'!$B$1/12))*'Vasicek Examples'!$B$2+SQRT('Vasicek Examples'!$B$3^2/2/'Vasicek Examples'!$B$1*(1-EXP(-2*'Vasicek Examples'!$B$1/12)))*NORMSINV(RAND())</f>
        <v>4.963746700448312E-2</v>
      </c>
      <c r="K502">
        <f ca="1">J502*EXP(-'Vasicek Examples'!$B$1/12)+(1-EXP(-'Vasicek Examples'!$B$1/12))*'Vasicek Examples'!$B$2+SQRT('Vasicek Examples'!$B$3^2/2/'Vasicek Examples'!$B$1*(1-EXP(-2*'Vasicek Examples'!$B$1/12)))*NORMSINV(RAND())</f>
        <v>5.5111449700968783E-2</v>
      </c>
      <c r="L502">
        <f ca="1">K502*EXP(-'Vasicek Examples'!$B$1/12)+(1-EXP(-'Vasicek Examples'!$B$1/12))*'Vasicek Examples'!$B$2+SQRT('Vasicek Examples'!$B$3^2/2/'Vasicek Examples'!$B$1*(1-EXP(-2*'Vasicek Examples'!$B$1/12)))*NORMSINV(RAND())</f>
        <v>5.5655636521612185E-2</v>
      </c>
      <c r="M502">
        <f ca="1">L502*EXP(-'Vasicek Examples'!$B$1/12)+(1-EXP(-'Vasicek Examples'!$B$1/12))*'Vasicek Examples'!$B$2+SQRT('Vasicek Examples'!$B$3^2/2/'Vasicek Examples'!$B$1*(1-EXP(-2*'Vasicek Examples'!$B$1/12)))*NORMSINV(RAND())</f>
        <v>5.8721651033758183E-2</v>
      </c>
      <c r="N502">
        <f ca="1">M502*EXP(-'Vasicek Examples'!$B$1/12)+(1-EXP(-'Vasicek Examples'!$B$1/12))*'Vasicek Examples'!$B$2+SQRT('Vasicek Examples'!$B$3^2/2/'Vasicek Examples'!$B$1*(1-EXP(-2*'Vasicek Examples'!$B$1/12)))*NORMSINV(RAND())</f>
        <v>4.765749189615831E-2</v>
      </c>
      <c r="O502">
        <f t="shared" ca="1" si="30"/>
        <v>4.9867827327496693E-2</v>
      </c>
      <c r="P502">
        <f t="shared" ca="1" si="31"/>
        <v>0.95135515934508619</v>
      </c>
      <c r="Q502">
        <f ca="1">EXP(-'Vasicek Examples'!$D$4*N502+'Vasicek Examples'!$E$4)</f>
        <v>0.9570986896959649</v>
      </c>
      <c r="R502">
        <f ca="1">MAX(Q502-'Vasicek Examples'!$B$8,0)</f>
        <v>0</v>
      </c>
      <c r="S502">
        <f t="shared" ca="1" si="32"/>
        <v>0</v>
      </c>
    </row>
    <row r="503" spans="1:19" x14ac:dyDescent="0.2">
      <c r="A503">
        <f t="shared" si="33"/>
        <v>499</v>
      </c>
      <c r="B503">
        <f>'Vasicek Examples'!$B$4</f>
        <v>5.2999999999999999E-2</v>
      </c>
      <c r="C503">
        <f ca="1">B503*EXP(-'Vasicek Examples'!$B$1/12)+(1-EXP(-'Vasicek Examples'!$B$1/12))*'Vasicek Examples'!$B$2+SQRT('Vasicek Examples'!$B$3^2/2/'Vasicek Examples'!$B$1*(1-EXP(-2*'Vasicek Examples'!$B$1/12)))*NORMSINV(RAND())</f>
        <v>5.1412664395919343E-2</v>
      </c>
      <c r="D503">
        <f ca="1">C503*EXP(-'Vasicek Examples'!$B$1/12)+(1-EXP(-'Vasicek Examples'!$B$1/12))*'Vasicek Examples'!$B$2+SQRT('Vasicek Examples'!$B$3^2/2/'Vasicek Examples'!$B$1*(1-EXP(-2*'Vasicek Examples'!$B$1/12)))*NORMSINV(RAND())</f>
        <v>4.4111189984239255E-2</v>
      </c>
      <c r="E503">
        <f ca="1">D503*EXP(-'Vasicek Examples'!$B$1/12)+(1-EXP(-'Vasicek Examples'!$B$1/12))*'Vasicek Examples'!$B$2+SQRT('Vasicek Examples'!$B$3^2/2/'Vasicek Examples'!$B$1*(1-EXP(-2*'Vasicek Examples'!$B$1/12)))*NORMSINV(RAND())</f>
        <v>4.5051265542213552E-2</v>
      </c>
      <c r="F503">
        <f ca="1">E503*EXP(-'Vasicek Examples'!$B$1/12)+(1-EXP(-'Vasicek Examples'!$B$1/12))*'Vasicek Examples'!$B$2+SQRT('Vasicek Examples'!$B$3^2/2/'Vasicek Examples'!$B$1*(1-EXP(-2*'Vasicek Examples'!$B$1/12)))*NORMSINV(RAND())</f>
        <v>4.9664260044279346E-2</v>
      </c>
      <c r="G503">
        <f ca="1">F503*EXP(-'Vasicek Examples'!$B$1/12)+(1-EXP(-'Vasicek Examples'!$B$1/12))*'Vasicek Examples'!$B$2+SQRT('Vasicek Examples'!$B$3^2/2/'Vasicek Examples'!$B$1*(1-EXP(-2*'Vasicek Examples'!$B$1/12)))*NORMSINV(RAND())</f>
        <v>4.4935068547088425E-2</v>
      </c>
      <c r="H503">
        <f ca="1">G503*EXP(-'Vasicek Examples'!$B$1/12)+(1-EXP(-'Vasicek Examples'!$B$1/12))*'Vasicek Examples'!$B$2+SQRT('Vasicek Examples'!$B$3^2/2/'Vasicek Examples'!$B$1*(1-EXP(-2*'Vasicek Examples'!$B$1/12)))*NORMSINV(RAND())</f>
        <v>3.4661983263278059E-2</v>
      </c>
      <c r="I503">
        <f ca="1">H503*EXP(-'Vasicek Examples'!$B$1/12)+(1-EXP(-'Vasicek Examples'!$B$1/12))*'Vasicek Examples'!$B$2+SQRT('Vasicek Examples'!$B$3^2/2/'Vasicek Examples'!$B$1*(1-EXP(-2*'Vasicek Examples'!$B$1/12)))*NORMSINV(RAND())</f>
        <v>3.3461912289118566E-2</v>
      </c>
      <c r="J503">
        <f ca="1">I503*EXP(-'Vasicek Examples'!$B$1/12)+(1-EXP(-'Vasicek Examples'!$B$1/12))*'Vasicek Examples'!$B$2+SQRT('Vasicek Examples'!$B$3^2/2/'Vasicek Examples'!$B$1*(1-EXP(-2*'Vasicek Examples'!$B$1/12)))*NORMSINV(RAND())</f>
        <v>3.5967279171395007E-2</v>
      </c>
      <c r="K503">
        <f ca="1">J503*EXP(-'Vasicek Examples'!$B$1/12)+(1-EXP(-'Vasicek Examples'!$B$1/12))*'Vasicek Examples'!$B$2+SQRT('Vasicek Examples'!$B$3^2/2/'Vasicek Examples'!$B$1*(1-EXP(-2*'Vasicek Examples'!$B$1/12)))*NORMSINV(RAND())</f>
        <v>3.8154200009452639E-2</v>
      </c>
      <c r="L503">
        <f ca="1">K503*EXP(-'Vasicek Examples'!$B$1/12)+(1-EXP(-'Vasicek Examples'!$B$1/12))*'Vasicek Examples'!$B$2+SQRT('Vasicek Examples'!$B$3^2/2/'Vasicek Examples'!$B$1*(1-EXP(-2*'Vasicek Examples'!$B$1/12)))*NORMSINV(RAND())</f>
        <v>4.3503001555308195E-2</v>
      </c>
      <c r="M503">
        <f ca="1">L503*EXP(-'Vasicek Examples'!$B$1/12)+(1-EXP(-'Vasicek Examples'!$B$1/12))*'Vasicek Examples'!$B$2+SQRT('Vasicek Examples'!$B$3^2/2/'Vasicek Examples'!$B$1*(1-EXP(-2*'Vasicek Examples'!$B$1/12)))*NORMSINV(RAND())</f>
        <v>3.3150363606398801E-2</v>
      </c>
      <c r="N503">
        <f ca="1">M503*EXP(-'Vasicek Examples'!$B$1/12)+(1-EXP(-'Vasicek Examples'!$B$1/12))*'Vasicek Examples'!$B$2+SQRT('Vasicek Examples'!$B$3^2/2/'Vasicek Examples'!$B$1*(1-EXP(-2*'Vasicek Examples'!$B$1/12)))*NORMSINV(RAND())</f>
        <v>3.9984766501498306E-2</v>
      </c>
      <c r="O503">
        <f t="shared" ca="1" si="30"/>
        <v>3.7363269955123381E-2</v>
      </c>
      <c r="P503">
        <f t="shared" ca="1" si="31"/>
        <v>0.96332612434070253</v>
      </c>
      <c r="Q503">
        <f ca="1">EXP(-'Vasicek Examples'!$D$4*N503+'Vasicek Examples'!$E$4)</f>
        <v>0.96289509915719862</v>
      </c>
      <c r="R503">
        <f ca="1">MAX(Q503-'Vasicek Examples'!$B$8,0)</f>
        <v>2.1991174530854307E-3</v>
      </c>
      <c r="S503">
        <f t="shared" ca="1" si="32"/>
        <v>2.1184672930507848E-3</v>
      </c>
    </row>
    <row r="504" spans="1:19" x14ac:dyDescent="0.2">
      <c r="A504">
        <f t="shared" si="33"/>
        <v>500</v>
      </c>
      <c r="B504">
        <f>'Vasicek Examples'!$B$4</f>
        <v>5.2999999999999999E-2</v>
      </c>
      <c r="C504">
        <f ca="1">B504*EXP(-'Vasicek Examples'!$B$1/12)+(1-EXP(-'Vasicek Examples'!$B$1/12))*'Vasicek Examples'!$B$2+SQRT('Vasicek Examples'!$B$3^2/2/'Vasicek Examples'!$B$1*(1-EXP(-2*'Vasicek Examples'!$B$1/12)))*NORMSINV(RAND())</f>
        <v>5.186747453844643E-2</v>
      </c>
      <c r="D504">
        <f ca="1">C504*EXP(-'Vasicek Examples'!$B$1/12)+(1-EXP(-'Vasicek Examples'!$B$1/12))*'Vasicek Examples'!$B$2+SQRT('Vasicek Examples'!$B$3^2/2/'Vasicek Examples'!$B$1*(1-EXP(-2*'Vasicek Examples'!$B$1/12)))*NORMSINV(RAND())</f>
        <v>4.4380793411035346E-2</v>
      </c>
      <c r="E504">
        <f ca="1">D504*EXP(-'Vasicek Examples'!$B$1/12)+(1-EXP(-'Vasicek Examples'!$B$1/12))*'Vasicek Examples'!$B$2+SQRT('Vasicek Examples'!$B$3^2/2/'Vasicek Examples'!$B$1*(1-EXP(-2*'Vasicek Examples'!$B$1/12)))*NORMSINV(RAND())</f>
        <v>3.5763368086876302E-2</v>
      </c>
      <c r="F504">
        <f ca="1">E504*EXP(-'Vasicek Examples'!$B$1/12)+(1-EXP(-'Vasicek Examples'!$B$1/12))*'Vasicek Examples'!$B$2+SQRT('Vasicek Examples'!$B$3^2/2/'Vasicek Examples'!$B$1*(1-EXP(-2*'Vasicek Examples'!$B$1/12)))*NORMSINV(RAND())</f>
        <v>3.025061688028147E-2</v>
      </c>
      <c r="G504">
        <f ca="1">F504*EXP(-'Vasicek Examples'!$B$1/12)+(1-EXP(-'Vasicek Examples'!$B$1/12))*'Vasicek Examples'!$B$2+SQRT('Vasicek Examples'!$B$3^2/2/'Vasicek Examples'!$B$1*(1-EXP(-2*'Vasicek Examples'!$B$1/12)))*NORMSINV(RAND())</f>
        <v>2.3202298809912456E-2</v>
      </c>
      <c r="H504">
        <f ca="1">G504*EXP(-'Vasicek Examples'!$B$1/12)+(1-EXP(-'Vasicek Examples'!$B$1/12))*'Vasicek Examples'!$B$2+SQRT('Vasicek Examples'!$B$3^2/2/'Vasicek Examples'!$B$1*(1-EXP(-2*'Vasicek Examples'!$B$1/12)))*NORMSINV(RAND())</f>
        <v>2.8267759239070576E-2</v>
      </c>
      <c r="I504">
        <f ca="1">H504*EXP(-'Vasicek Examples'!$B$1/12)+(1-EXP(-'Vasicek Examples'!$B$1/12))*'Vasicek Examples'!$B$2+SQRT('Vasicek Examples'!$B$3^2/2/'Vasicek Examples'!$B$1*(1-EXP(-2*'Vasicek Examples'!$B$1/12)))*NORMSINV(RAND())</f>
        <v>2.8694195204532442E-2</v>
      </c>
      <c r="J504">
        <f ca="1">I504*EXP(-'Vasicek Examples'!$B$1/12)+(1-EXP(-'Vasicek Examples'!$B$1/12))*'Vasicek Examples'!$B$2+SQRT('Vasicek Examples'!$B$3^2/2/'Vasicek Examples'!$B$1*(1-EXP(-2*'Vasicek Examples'!$B$1/12)))*NORMSINV(RAND())</f>
        <v>2.8796695332053111E-2</v>
      </c>
      <c r="K504">
        <f ca="1">J504*EXP(-'Vasicek Examples'!$B$1/12)+(1-EXP(-'Vasicek Examples'!$B$1/12))*'Vasicek Examples'!$B$2+SQRT('Vasicek Examples'!$B$3^2/2/'Vasicek Examples'!$B$1*(1-EXP(-2*'Vasicek Examples'!$B$1/12)))*NORMSINV(RAND())</f>
        <v>1.7175595492862367E-2</v>
      </c>
      <c r="L504">
        <f ca="1">K504*EXP(-'Vasicek Examples'!$B$1/12)+(1-EXP(-'Vasicek Examples'!$B$1/12))*'Vasicek Examples'!$B$2+SQRT('Vasicek Examples'!$B$3^2/2/'Vasicek Examples'!$B$1*(1-EXP(-2*'Vasicek Examples'!$B$1/12)))*NORMSINV(RAND())</f>
        <v>2.1559989258750648E-2</v>
      </c>
      <c r="M504">
        <f ca="1">L504*EXP(-'Vasicek Examples'!$B$1/12)+(1-EXP(-'Vasicek Examples'!$B$1/12))*'Vasicek Examples'!$B$2+SQRT('Vasicek Examples'!$B$3^2/2/'Vasicek Examples'!$B$1*(1-EXP(-2*'Vasicek Examples'!$B$1/12)))*NORMSINV(RAND())</f>
        <v>1.6052175141722577E-2</v>
      </c>
      <c r="N504">
        <f ca="1">M504*EXP(-'Vasicek Examples'!$B$1/12)+(1-EXP(-'Vasicek Examples'!$B$1/12))*'Vasicek Examples'!$B$2+SQRT('Vasicek Examples'!$B$3^2/2/'Vasicek Examples'!$B$1*(1-EXP(-2*'Vasicek Examples'!$B$1/12)))*NORMSINV(RAND())</f>
        <v>1.2921977132276597E-2</v>
      </c>
      <c r="O504">
        <f t="shared" ca="1" si="30"/>
        <v>2.5544851057704904E-2</v>
      </c>
      <c r="P504">
        <f t="shared" ca="1" si="31"/>
        <v>0.97477865813144027</v>
      </c>
      <c r="Q504">
        <f ca="1">EXP(-'Vasicek Examples'!$D$4*N504+'Vasicek Examples'!$E$4)</f>
        <v>0.98362156072921703</v>
      </c>
      <c r="R504">
        <f ca="1">MAX(Q504-'Vasicek Examples'!$B$8,0)</f>
        <v>2.2925579025103837E-2</v>
      </c>
      <c r="S504">
        <f t="shared" ca="1" si="32"/>
        <v>2.234736515897701E-2</v>
      </c>
    </row>
    <row r="505" spans="1:19" x14ac:dyDescent="0.2">
      <c r="A505">
        <f t="shared" si="33"/>
        <v>501</v>
      </c>
      <c r="B505">
        <f>'Vasicek Examples'!$B$4</f>
        <v>5.2999999999999999E-2</v>
      </c>
      <c r="C505">
        <f ca="1">B505*EXP(-'Vasicek Examples'!$B$1/12)+(1-EXP(-'Vasicek Examples'!$B$1/12))*'Vasicek Examples'!$B$2+SQRT('Vasicek Examples'!$B$3^2/2/'Vasicek Examples'!$B$1*(1-EXP(-2*'Vasicek Examples'!$B$1/12)))*NORMSINV(RAND())</f>
        <v>5.4105408007239453E-2</v>
      </c>
      <c r="D505">
        <f ca="1">C505*EXP(-'Vasicek Examples'!$B$1/12)+(1-EXP(-'Vasicek Examples'!$B$1/12))*'Vasicek Examples'!$B$2+SQRT('Vasicek Examples'!$B$3^2/2/'Vasicek Examples'!$B$1*(1-EXP(-2*'Vasicek Examples'!$B$1/12)))*NORMSINV(RAND())</f>
        <v>5.6192462566588885E-2</v>
      </c>
      <c r="E505">
        <f ca="1">D505*EXP(-'Vasicek Examples'!$B$1/12)+(1-EXP(-'Vasicek Examples'!$B$1/12))*'Vasicek Examples'!$B$2+SQRT('Vasicek Examples'!$B$3^2/2/'Vasicek Examples'!$B$1*(1-EXP(-2*'Vasicek Examples'!$B$1/12)))*NORMSINV(RAND())</f>
        <v>5.5598341465446212E-2</v>
      </c>
      <c r="F505">
        <f ca="1">E505*EXP(-'Vasicek Examples'!$B$1/12)+(1-EXP(-'Vasicek Examples'!$B$1/12))*'Vasicek Examples'!$B$2+SQRT('Vasicek Examples'!$B$3^2/2/'Vasicek Examples'!$B$1*(1-EXP(-2*'Vasicek Examples'!$B$1/12)))*NORMSINV(RAND())</f>
        <v>6.1305812764469413E-2</v>
      </c>
      <c r="G505">
        <f ca="1">F505*EXP(-'Vasicek Examples'!$B$1/12)+(1-EXP(-'Vasicek Examples'!$B$1/12))*'Vasicek Examples'!$B$2+SQRT('Vasicek Examples'!$B$3^2/2/'Vasicek Examples'!$B$1*(1-EXP(-2*'Vasicek Examples'!$B$1/12)))*NORMSINV(RAND())</f>
        <v>5.7363072512295402E-2</v>
      </c>
      <c r="H505">
        <f ca="1">G505*EXP(-'Vasicek Examples'!$B$1/12)+(1-EXP(-'Vasicek Examples'!$B$1/12))*'Vasicek Examples'!$B$2+SQRT('Vasicek Examples'!$B$3^2/2/'Vasicek Examples'!$B$1*(1-EXP(-2*'Vasicek Examples'!$B$1/12)))*NORMSINV(RAND())</f>
        <v>5.1534862500748672E-2</v>
      </c>
      <c r="I505">
        <f ca="1">H505*EXP(-'Vasicek Examples'!$B$1/12)+(1-EXP(-'Vasicek Examples'!$B$1/12))*'Vasicek Examples'!$B$2+SQRT('Vasicek Examples'!$B$3^2/2/'Vasicek Examples'!$B$1*(1-EXP(-2*'Vasicek Examples'!$B$1/12)))*NORMSINV(RAND())</f>
        <v>5.4498083231515219E-2</v>
      </c>
      <c r="J505">
        <f ca="1">I505*EXP(-'Vasicek Examples'!$B$1/12)+(1-EXP(-'Vasicek Examples'!$B$1/12))*'Vasicek Examples'!$B$2+SQRT('Vasicek Examples'!$B$3^2/2/'Vasicek Examples'!$B$1*(1-EXP(-2*'Vasicek Examples'!$B$1/12)))*NORMSINV(RAND())</f>
        <v>5.0706432863115908E-2</v>
      </c>
      <c r="K505">
        <f ca="1">J505*EXP(-'Vasicek Examples'!$B$1/12)+(1-EXP(-'Vasicek Examples'!$B$1/12))*'Vasicek Examples'!$B$2+SQRT('Vasicek Examples'!$B$3^2/2/'Vasicek Examples'!$B$1*(1-EXP(-2*'Vasicek Examples'!$B$1/12)))*NORMSINV(RAND())</f>
        <v>5.172254098535968E-2</v>
      </c>
      <c r="L505">
        <f ca="1">K505*EXP(-'Vasicek Examples'!$B$1/12)+(1-EXP(-'Vasicek Examples'!$B$1/12))*'Vasicek Examples'!$B$2+SQRT('Vasicek Examples'!$B$3^2/2/'Vasicek Examples'!$B$1*(1-EXP(-2*'Vasicek Examples'!$B$1/12)))*NORMSINV(RAND())</f>
        <v>5.469524283338538E-2</v>
      </c>
      <c r="M505">
        <f ca="1">L505*EXP(-'Vasicek Examples'!$B$1/12)+(1-EXP(-'Vasicek Examples'!$B$1/12))*'Vasicek Examples'!$B$2+SQRT('Vasicek Examples'!$B$3^2/2/'Vasicek Examples'!$B$1*(1-EXP(-2*'Vasicek Examples'!$B$1/12)))*NORMSINV(RAND())</f>
        <v>5.4422978813628148E-2</v>
      </c>
      <c r="N505">
        <f ca="1">M505*EXP(-'Vasicek Examples'!$B$1/12)+(1-EXP(-'Vasicek Examples'!$B$1/12))*'Vasicek Examples'!$B$2+SQRT('Vasicek Examples'!$B$3^2/2/'Vasicek Examples'!$B$1*(1-EXP(-2*'Vasicek Examples'!$B$1/12)))*NORMSINV(RAND())</f>
        <v>5.3760821961218216E-2</v>
      </c>
      <c r="O505">
        <f t="shared" ca="1" si="30"/>
        <v>5.0164412126731811E-2</v>
      </c>
      <c r="P505">
        <f t="shared" ca="1" si="31"/>
        <v>0.95107304370382395</v>
      </c>
      <c r="Q505">
        <f ca="1">EXP(-'Vasicek Examples'!$D$4*N505+'Vasicek Examples'!$E$4)</f>
        <v>0.95251281755097772</v>
      </c>
      <c r="R505">
        <f ca="1">MAX(Q505-'Vasicek Examples'!$B$8,0)</f>
        <v>0</v>
      </c>
      <c r="S505">
        <f t="shared" ca="1" si="32"/>
        <v>0</v>
      </c>
    </row>
    <row r="506" spans="1:19" x14ac:dyDescent="0.2">
      <c r="A506">
        <f t="shared" si="33"/>
        <v>502</v>
      </c>
      <c r="B506">
        <f>'Vasicek Examples'!$B$4</f>
        <v>5.2999999999999999E-2</v>
      </c>
      <c r="C506">
        <f ca="1">B506*EXP(-'Vasicek Examples'!$B$1/12)+(1-EXP(-'Vasicek Examples'!$B$1/12))*'Vasicek Examples'!$B$2+SQRT('Vasicek Examples'!$B$3^2/2/'Vasicek Examples'!$B$1*(1-EXP(-2*'Vasicek Examples'!$B$1/12)))*NORMSINV(RAND())</f>
        <v>4.5444636510132627E-2</v>
      </c>
      <c r="D506">
        <f ca="1">C506*EXP(-'Vasicek Examples'!$B$1/12)+(1-EXP(-'Vasicek Examples'!$B$1/12))*'Vasicek Examples'!$B$2+SQRT('Vasicek Examples'!$B$3^2/2/'Vasicek Examples'!$B$1*(1-EXP(-2*'Vasicek Examples'!$B$1/12)))*NORMSINV(RAND())</f>
        <v>3.9678972319019949E-2</v>
      </c>
      <c r="E506">
        <f ca="1">D506*EXP(-'Vasicek Examples'!$B$1/12)+(1-EXP(-'Vasicek Examples'!$B$1/12))*'Vasicek Examples'!$B$2+SQRT('Vasicek Examples'!$B$3^2/2/'Vasicek Examples'!$B$1*(1-EXP(-2*'Vasicek Examples'!$B$1/12)))*NORMSINV(RAND())</f>
        <v>4.3342801018347171E-2</v>
      </c>
      <c r="F506">
        <f ca="1">E506*EXP(-'Vasicek Examples'!$B$1/12)+(1-EXP(-'Vasicek Examples'!$B$1/12))*'Vasicek Examples'!$B$2+SQRT('Vasicek Examples'!$B$3^2/2/'Vasicek Examples'!$B$1*(1-EXP(-2*'Vasicek Examples'!$B$1/12)))*NORMSINV(RAND())</f>
        <v>4.3935012962754802E-2</v>
      </c>
      <c r="G506">
        <f ca="1">F506*EXP(-'Vasicek Examples'!$B$1/12)+(1-EXP(-'Vasicek Examples'!$B$1/12))*'Vasicek Examples'!$B$2+SQRT('Vasicek Examples'!$B$3^2/2/'Vasicek Examples'!$B$1*(1-EXP(-2*'Vasicek Examples'!$B$1/12)))*NORMSINV(RAND())</f>
        <v>3.8244573146584075E-2</v>
      </c>
      <c r="H506">
        <f ca="1">G506*EXP(-'Vasicek Examples'!$B$1/12)+(1-EXP(-'Vasicek Examples'!$B$1/12))*'Vasicek Examples'!$B$2+SQRT('Vasicek Examples'!$B$3^2/2/'Vasicek Examples'!$B$1*(1-EXP(-2*'Vasicek Examples'!$B$1/12)))*NORMSINV(RAND())</f>
        <v>3.9720415280623082E-2</v>
      </c>
      <c r="I506">
        <f ca="1">H506*EXP(-'Vasicek Examples'!$B$1/12)+(1-EXP(-'Vasicek Examples'!$B$1/12))*'Vasicek Examples'!$B$2+SQRT('Vasicek Examples'!$B$3^2/2/'Vasicek Examples'!$B$1*(1-EXP(-2*'Vasicek Examples'!$B$1/12)))*NORMSINV(RAND())</f>
        <v>3.5927609132670103E-2</v>
      </c>
      <c r="J506">
        <f ca="1">I506*EXP(-'Vasicek Examples'!$B$1/12)+(1-EXP(-'Vasicek Examples'!$B$1/12))*'Vasicek Examples'!$B$2+SQRT('Vasicek Examples'!$B$3^2/2/'Vasicek Examples'!$B$1*(1-EXP(-2*'Vasicek Examples'!$B$1/12)))*NORMSINV(RAND())</f>
        <v>3.6773591767504034E-2</v>
      </c>
      <c r="K506">
        <f ca="1">J506*EXP(-'Vasicek Examples'!$B$1/12)+(1-EXP(-'Vasicek Examples'!$B$1/12))*'Vasicek Examples'!$B$2+SQRT('Vasicek Examples'!$B$3^2/2/'Vasicek Examples'!$B$1*(1-EXP(-2*'Vasicek Examples'!$B$1/12)))*NORMSINV(RAND())</f>
        <v>3.288304316416682E-2</v>
      </c>
      <c r="L506">
        <f ca="1">K506*EXP(-'Vasicek Examples'!$B$1/12)+(1-EXP(-'Vasicek Examples'!$B$1/12))*'Vasicek Examples'!$B$2+SQRT('Vasicek Examples'!$B$3^2/2/'Vasicek Examples'!$B$1*(1-EXP(-2*'Vasicek Examples'!$B$1/12)))*NORMSINV(RAND())</f>
        <v>2.7230532019184857E-2</v>
      </c>
      <c r="M506">
        <f ca="1">L506*EXP(-'Vasicek Examples'!$B$1/12)+(1-EXP(-'Vasicek Examples'!$B$1/12))*'Vasicek Examples'!$B$2+SQRT('Vasicek Examples'!$B$3^2/2/'Vasicek Examples'!$B$1*(1-EXP(-2*'Vasicek Examples'!$B$1/12)))*NORMSINV(RAND())</f>
        <v>3.0253210930449762E-2</v>
      </c>
      <c r="N506">
        <f ca="1">M506*EXP(-'Vasicek Examples'!$B$1/12)+(1-EXP(-'Vasicek Examples'!$B$1/12))*'Vasicek Examples'!$B$2+SQRT('Vasicek Examples'!$B$3^2/2/'Vasicek Examples'!$B$1*(1-EXP(-2*'Vasicek Examples'!$B$1/12)))*NORMSINV(RAND())</f>
        <v>2.5062950631712412E-2</v>
      </c>
      <c r="O506">
        <f t="shared" ca="1" si="30"/>
        <v>3.3603629609352266E-2</v>
      </c>
      <c r="P506">
        <f t="shared" ca="1" si="31"/>
        <v>0.96695470090119817</v>
      </c>
      <c r="Q506">
        <f ca="1">EXP(-'Vasicek Examples'!$D$4*N506+'Vasicek Examples'!$E$4)</f>
        <v>0.97426859319043413</v>
      </c>
      <c r="R506">
        <f ca="1">MAX(Q506-'Vasicek Examples'!$B$8,0)</f>
        <v>1.357261148632094E-2</v>
      </c>
      <c r="S506">
        <f t="shared" ca="1" si="32"/>
        <v>1.3124100480203632E-2</v>
      </c>
    </row>
    <row r="507" spans="1:19" x14ac:dyDescent="0.2">
      <c r="A507">
        <f t="shared" si="33"/>
        <v>503</v>
      </c>
      <c r="B507">
        <f>'Vasicek Examples'!$B$4</f>
        <v>5.2999999999999999E-2</v>
      </c>
      <c r="C507">
        <f ca="1">B507*EXP(-'Vasicek Examples'!$B$1/12)+(1-EXP(-'Vasicek Examples'!$B$1/12))*'Vasicek Examples'!$B$2+SQRT('Vasicek Examples'!$B$3^2/2/'Vasicek Examples'!$B$1*(1-EXP(-2*'Vasicek Examples'!$B$1/12)))*NORMSINV(RAND())</f>
        <v>5.2224530090157928E-2</v>
      </c>
      <c r="D507">
        <f ca="1">C507*EXP(-'Vasicek Examples'!$B$1/12)+(1-EXP(-'Vasicek Examples'!$B$1/12))*'Vasicek Examples'!$B$2+SQRT('Vasicek Examples'!$B$3^2/2/'Vasicek Examples'!$B$1*(1-EXP(-2*'Vasicek Examples'!$B$1/12)))*NORMSINV(RAND())</f>
        <v>4.6055356433733229E-2</v>
      </c>
      <c r="E507">
        <f ca="1">D507*EXP(-'Vasicek Examples'!$B$1/12)+(1-EXP(-'Vasicek Examples'!$B$1/12))*'Vasicek Examples'!$B$2+SQRT('Vasicek Examples'!$B$3^2/2/'Vasicek Examples'!$B$1*(1-EXP(-2*'Vasicek Examples'!$B$1/12)))*NORMSINV(RAND())</f>
        <v>4.2159920758726127E-2</v>
      </c>
      <c r="F507">
        <f ca="1">E507*EXP(-'Vasicek Examples'!$B$1/12)+(1-EXP(-'Vasicek Examples'!$B$1/12))*'Vasicek Examples'!$B$2+SQRT('Vasicek Examples'!$B$3^2/2/'Vasicek Examples'!$B$1*(1-EXP(-2*'Vasicek Examples'!$B$1/12)))*NORMSINV(RAND())</f>
        <v>4.4781180823242027E-2</v>
      </c>
      <c r="G507">
        <f ca="1">F507*EXP(-'Vasicek Examples'!$B$1/12)+(1-EXP(-'Vasicek Examples'!$B$1/12))*'Vasicek Examples'!$B$2+SQRT('Vasicek Examples'!$B$3^2/2/'Vasicek Examples'!$B$1*(1-EXP(-2*'Vasicek Examples'!$B$1/12)))*NORMSINV(RAND())</f>
        <v>3.5401159622008668E-2</v>
      </c>
      <c r="H507">
        <f ca="1">G507*EXP(-'Vasicek Examples'!$B$1/12)+(1-EXP(-'Vasicek Examples'!$B$1/12))*'Vasicek Examples'!$B$2+SQRT('Vasicek Examples'!$B$3^2/2/'Vasicek Examples'!$B$1*(1-EXP(-2*'Vasicek Examples'!$B$1/12)))*NORMSINV(RAND())</f>
        <v>3.5278016729210694E-2</v>
      </c>
      <c r="I507">
        <f ca="1">H507*EXP(-'Vasicek Examples'!$B$1/12)+(1-EXP(-'Vasicek Examples'!$B$1/12))*'Vasicek Examples'!$B$2+SQRT('Vasicek Examples'!$B$3^2/2/'Vasicek Examples'!$B$1*(1-EXP(-2*'Vasicek Examples'!$B$1/12)))*NORMSINV(RAND())</f>
        <v>3.5984316494278454E-2</v>
      </c>
      <c r="J507">
        <f ca="1">I507*EXP(-'Vasicek Examples'!$B$1/12)+(1-EXP(-'Vasicek Examples'!$B$1/12))*'Vasicek Examples'!$B$2+SQRT('Vasicek Examples'!$B$3^2/2/'Vasicek Examples'!$B$1*(1-EXP(-2*'Vasicek Examples'!$B$1/12)))*NORMSINV(RAND())</f>
        <v>4.0388061597303862E-2</v>
      </c>
      <c r="K507">
        <f ca="1">J507*EXP(-'Vasicek Examples'!$B$1/12)+(1-EXP(-'Vasicek Examples'!$B$1/12))*'Vasicek Examples'!$B$2+SQRT('Vasicek Examples'!$B$3^2/2/'Vasicek Examples'!$B$1*(1-EXP(-2*'Vasicek Examples'!$B$1/12)))*NORMSINV(RAND())</f>
        <v>4.743371116228795E-2</v>
      </c>
      <c r="L507">
        <f ca="1">K507*EXP(-'Vasicek Examples'!$B$1/12)+(1-EXP(-'Vasicek Examples'!$B$1/12))*'Vasicek Examples'!$B$2+SQRT('Vasicek Examples'!$B$3^2/2/'Vasicek Examples'!$B$1*(1-EXP(-2*'Vasicek Examples'!$B$1/12)))*NORMSINV(RAND())</f>
        <v>3.9286968667237784E-2</v>
      </c>
      <c r="M507">
        <f ca="1">L507*EXP(-'Vasicek Examples'!$B$1/12)+(1-EXP(-'Vasicek Examples'!$B$1/12))*'Vasicek Examples'!$B$2+SQRT('Vasicek Examples'!$B$3^2/2/'Vasicek Examples'!$B$1*(1-EXP(-2*'Vasicek Examples'!$B$1/12)))*NORMSINV(RAND())</f>
        <v>3.7864030852666167E-2</v>
      </c>
      <c r="N507">
        <f ca="1">M507*EXP(-'Vasicek Examples'!$B$1/12)+(1-EXP(-'Vasicek Examples'!$B$1/12))*'Vasicek Examples'!$B$2+SQRT('Vasicek Examples'!$B$3^2/2/'Vasicek Examples'!$B$1*(1-EXP(-2*'Vasicek Examples'!$B$1/12)))*NORMSINV(RAND())</f>
        <v>5.058520465771537E-2</v>
      </c>
      <c r="O507">
        <f t="shared" ca="1" si="30"/>
        <v>3.800313254288596E-2</v>
      </c>
      <c r="P507">
        <f t="shared" ca="1" si="31"/>
        <v>0.96270992515634879</v>
      </c>
      <c r="Q507">
        <f ca="1">EXP(-'Vasicek Examples'!$D$4*N507+'Vasicek Examples'!$E$4)</f>
        <v>0.95489613914793214</v>
      </c>
      <c r="R507">
        <f ca="1">MAX(Q507-'Vasicek Examples'!$B$8,0)</f>
        <v>0</v>
      </c>
      <c r="S507">
        <f t="shared" ca="1" si="32"/>
        <v>0</v>
      </c>
    </row>
    <row r="508" spans="1:19" x14ac:dyDescent="0.2">
      <c r="A508">
        <f t="shared" si="33"/>
        <v>504</v>
      </c>
      <c r="B508">
        <f>'Vasicek Examples'!$B$4</f>
        <v>5.2999999999999999E-2</v>
      </c>
      <c r="C508">
        <f ca="1">B508*EXP(-'Vasicek Examples'!$B$1/12)+(1-EXP(-'Vasicek Examples'!$B$1/12))*'Vasicek Examples'!$B$2+SQRT('Vasicek Examples'!$B$3^2/2/'Vasicek Examples'!$B$1*(1-EXP(-2*'Vasicek Examples'!$B$1/12)))*NORMSINV(RAND())</f>
        <v>5.3594028174132877E-2</v>
      </c>
      <c r="D508">
        <f ca="1">C508*EXP(-'Vasicek Examples'!$B$1/12)+(1-EXP(-'Vasicek Examples'!$B$1/12))*'Vasicek Examples'!$B$2+SQRT('Vasicek Examples'!$B$3^2/2/'Vasicek Examples'!$B$1*(1-EXP(-2*'Vasicek Examples'!$B$1/12)))*NORMSINV(RAND())</f>
        <v>4.7119210679594258E-2</v>
      </c>
      <c r="E508">
        <f ca="1">D508*EXP(-'Vasicek Examples'!$B$1/12)+(1-EXP(-'Vasicek Examples'!$B$1/12))*'Vasicek Examples'!$B$2+SQRT('Vasicek Examples'!$B$3^2/2/'Vasicek Examples'!$B$1*(1-EXP(-2*'Vasicek Examples'!$B$1/12)))*NORMSINV(RAND())</f>
        <v>3.9069168953972958E-2</v>
      </c>
      <c r="F508">
        <f ca="1">E508*EXP(-'Vasicek Examples'!$B$1/12)+(1-EXP(-'Vasicek Examples'!$B$1/12))*'Vasicek Examples'!$B$2+SQRT('Vasicek Examples'!$B$3^2/2/'Vasicek Examples'!$B$1*(1-EXP(-2*'Vasicek Examples'!$B$1/12)))*NORMSINV(RAND())</f>
        <v>4.4042830311419583E-2</v>
      </c>
      <c r="G508">
        <f ca="1">F508*EXP(-'Vasicek Examples'!$B$1/12)+(1-EXP(-'Vasicek Examples'!$B$1/12))*'Vasicek Examples'!$B$2+SQRT('Vasicek Examples'!$B$3^2/2/'Vasicek Examples'!$B$1*(1-EXP(-2*'Vasicek Examples'!$B$1/12)))*NORMSINV(RAND())</f>
        <v>5.1579665183784762E-2</v>
      </c>
      <c r="H508">
        <f ca="1">G508*EXP(-'Vasicek Examples'!$B$1/12)+(1-EXP(-'Vasicek Examples'!$B$1/12))*'Vasicek Examples'!$B$2+SQRT('Vasicek Examples'!$B$3^2/2/'Vasicek Examples'!$B$1*(1-EXP(-2*'Vasicek Examples'!$B$1/12)))*NORMSINV(RAND())</f>
        <v>5.1900375206288263E-2</v>
      </c>
      <c r="I508">
        <f ca="1">H508*EXP(-'Vasicek Examples'!$B$1/12)+(1-EXP(-'Vasicek Examples'!$B$1/12))*'Vasicek Examples'!$B$2+SQRT('Vasicek Examples'!$B$3^2/2/'Vasicek Examples'!$B$1*(1-EXP(-2*'Vasicek Examples'!$B$1/12)))*NORMSINV(RAND())</f>
        <v>5.8148478834149996E-2</v>
      </c>
      <c r="J508">
        <f ca="1">I508*EXP(-'Vasicek Examples'!$B$1/12)+(1-EXP(-'Vasicek Examples'!$B$1/12))*'Vasicek Examples'!$B$2+SQRT('Vasicek Examples'!$B$3^2/2/'Vasicek Examples'!$B$1*(1-EXP(-2*'Vasicek Examples'!$B$1/12)))*NORMSINV(RAND())</f>
        <v>5.9501857138619177E-2</v>
      </c>
      <c r="K508">
        <f ca="1">J508*EXP(-'Vasicek Examples'!$B$1/12)+(1-EXP(-'Vasicek Examples'!$B$1/12))*'Vasicek Examples'!$B$2+SQRT('Vasicek Examples'!$B$3^2/2/'Vasicek Examples'!$B$1*(1-EXP(-2*'Vasicek Examples'!$B$1/12)))*NORMSINV(RAND())</f>
        <v>6.0005540817349823E-2</v>
      </c>
      <c r="L508">
        <f ca="1">K508*EXP(-'Vasicek Examples'!$B$1/12)+(1-EXP(-'Vasicek Examples'!$B$1/12))*'Vasicek Examples'!$B$2+SQRT('Vasicek Examples'!$B$3^2/2/'Vasicek Examples'!$B$1*(1-EXP(-2*'Vasicek Examples'!$B$1/12)))*NORMSINV(RAND())</f>
        <v>6.5711350404803318E-2</v>
      </c>
      <c r="M508">
        <f ca="1">L508*EXP(-'Vasicek Examples'!$B$1/12)+(1-EXP(-'Vasicek Examples'!$B$1/12))*'Vasicek Examples'!$B$2+SQRT('Vasicek Examples'!$B$3^2/2/'Vasicek Examples'!$B$1*(1-EXP(-2*'Vasicek Examples'!$B$1/12)))*NORMSINV(RAND())</f>
        <v>6.6842154065291079E-2</v>
      </c>
      <c r="N508">
        <f ca="1">M508*EXP(-'Vasicek Examples'!$B$1/12)+(1-EXP(-'Vasicek Examples'!$B$1/12))*'Vasicek Examples'!$B$2+SQRT('Vasicek Examples'!$B$3^2/2/'Vasicek Examples'!$B$1*(1-EXP(-2*'Vasicek Examples'!$B$1/12)))*NORMSINV(RAND())</f>
        <v>7.3504907880744791E-2</v>
      </c>
      <c r="O508">
        <f t="shared" ca="1" si="30"/>
        <v>5.0622508301892667E-2</v>
      </c>
      <c r="P508">
        <f t="shared" ca="1" si="31"/>
        <v>0.95063746055730869</v>
      </c>
      <c r="Q508">
        <f ca="1">EXP(-'Vasicek Examples'!$D$4*N508+'Vasicek Examples'!$E$4)</f>
        <v>0.93782763932259927</v>
      </c>
      <c r="R508">
        <f ca="1">MAX(Q508-'Vasicek Examples'!$B$8,0)</f>
        <v>0</v>
      </c>
      <c r="S508">
        <f t="shared" ca="1" si="32"/>
        <v>0</v>
      </c>
    </row>
    <row r="509" spans="1:19" x14ac:dyDescent="0.2">
      <c r="A509">
        <f t="shared" si="33"/>
        <v>505</v>
      </c>
      <c r="B509">
        <f>'Vasicek Examples'!$B$4</f>
        <v>5.2999999999999999E-2</v>
      </c>
      <c r="C509">
        <f ca="1">B509*EXP(-'Vasicek Examples'!$B$1/12)+(1-EXP(-'Vasicek Examples'!$B$1/12))*'Vasicek Examples'!$B$2+SQRT('Vasicek Examples'!$B$3^2/2/'Vasicek Examples'!$B$1*(1-EXP(-2*'Vasicek Examples'!$B$1/12)))*NORMSINV(RAND())</f>
        <v>4.4622465460478843E-2</v>
      </c>
      <c r="D509">
        <f ca="1">C509*EXP(-'Vasicek Examples'!$B$1/12)+(1-EXP(-'Vasicek Examples'!$B$1/12))*'Vasicek Examples'!$B$2+SQRT('Vasicek Examples'!$B$3^2/2/'Vasicek Examples'!$B$1*(1-EXP(-2*'Vasicek Examples'!$B$1/12)))*NORMSINV(RAND())</f>
        <v>4.6686575700076734E-2</v>
      </c>
      <c r="E509">
        <f ca="1">D509*EXP(-'Vasicek Examples'!$B$1/12)+(1-EXP(-'Vasicek Examples'!$B$1/12))*'Vasicek Examples'!$B$2+SQRT('Vasicek Examples'!$B$3^2/2/'Vasicek Examples'!$B$1*(1-EXP(-2*'Vasicek Examples'!$B$1/12)))*NORMSINV(RAND())</f>
        <v>4.9671146593400682E-2</v>
      </c>
      <c r="F509">
        <f ca="1">E509*EXP(-'Vasicek Examples'!$B$1/12)+(1-EXP(-'Vasicek Examples'!$B$1/12))*'Vasicek Examples'!$B$2+SQRT('Vasicek Examples'!$B$3^2/2/'Vasicek Examples'!$B$1*(1-EXP(-2*'Vasicek Examples'!$B$1/12)))*NORMSINV(RAND())</f>
        <v>5.1923462044234502E-2</v>
      </c>
      <c r="G509">
        <f ca="1">F509*EXP(-'Vasicek Examples'!$B$1/12)+(1-EXP(-'Vasicek Examples'!$B$1/12))*'Vasicek Examples'!$B$2+SQRT('Vasicek Examples'!$B$3^2/2/'Vasicek Examples'!$B$1*(1-EXP(-2*'Vasicek Examples'!$B$1/12)))*NORMSINV(RAND())</f>
        <v>4.3869756376257382E-2</v>
      </c>
      <c r="H509">
        <f ca="1">G509*EXP(-'Vasicek Examples'!$B$1/12)+(1-EXP(-'Vasicek Examples'!$B$1/12))*'Vasicek Examples'!$B$2+SQRT('Vasicek Examples'!$B$3^2/2/'Vasicek Examples'!$B$1*(1-EXP(-2*'Vasicek Examples'!$B$1/12)))*NORMSINV(RAND())</f>
        <v>3.7980537318686766E-2</v>
      </c>
      <c r="I509">
        <f ca="1">H509*EXP(-'Vasicek Examples'!$B$1/12)+(1-EXP(-'Vasicek Examples'!$B$1/12))*'Vasicek Examples'!$B$2+SQRT('Vasicek Examples'!$B$3^2/2/'Vasicek Examples'!$B$1*(1-EXP(-2*'Vasicek Examples'!$B$1/12)))*NORMSINV(RAND())</f>
        <v>4.0170062070706815E-2</v>
      </c>
      <c r="J509">
        <f ca="1">I509*EXP(-'Vasicek Examples'!$B$1/12)+(1-EXP(-'Vasicek Examples'!$B$1/12))*'Vasicek Examples'!$B$2+SQRT('Vasicek Examples'!$B$3^2/2/'Vasicek Examples'!$B$1*(1-EXP(-2*'Vasicek Examples'!$B$1/12)))*NORMSINV(RAND())</f>
        <v>4.1344891427844671E-2</v>
      </c>
      <c r="K509">
        <f ca="1">J509*EXP(-'Vasicek Examples'!$B$1/12)+(1-EXP(-'Vasicek Examples'!$B$1/12))*'Vasicek Examples'!$B$2+SQRT('Vasicek Examples'!$B$3^2/2/'Vasicek Examples'!$B$1*(1-EXP(-2*'Vasicek Examples'!$B$1/12)))*NORMSINV(RAND())</f>
        <v>4.2433053134097766E-2</v>
      </c>
      <c r="L509">
        <f ca="1">K509*EXP(-'Vasicek Examples'!$B$1/12)+(1-EXP(-'Vasicek Examples'!$B$1/12))*'Vasicek Examples'!$B$2+SQRT('Vasicek Examples'!$B$3^2/2/'Vasicek Examples'!$B$1*(1-EXP(-2*'Vasicek Examples'!$B$1/12)))*NORMSINV(RAND())</f>
        <v>3.9228157119710179E-2</v>
      </c>
      <c r="M509">
        <f ca="1">L509*EXP(-'Vasicek Examples'!$B$1/12)+(1-EXP(-'Vasicek Examples'!$B$1/12))*'Vasicek Examples'!$B$2+SQRT('Vasicek Examples'!$B$3^2/2/'Vasicek Examples'!$B$1*(1-EXP(-2*'Vasicek Examples'!$B$1/12)))*NORMSINV(RAND())</f>
        <v>4.3275866397886345E-2</v>
      </c>
      <c r="N509">
        <f ca="1">M509*EXP(-'Vasicek Examples'!$B$1/12)+(1-EXP(-'Vasicek Examples'!$B$1/12))*'Vasicek Examples'!$B$2+SQRT('Vasicek Examples'!$B$3^2/2/'Vasicek Examples'!$B$1*(1-EXP(-2*'Vasicek Examples'!$B$1/12)))*NORMSINV(RAND())</f>
        <v>3.6411006061079769E-2</v>
      </c>
      <c r="O509">
        <f t="shared" ca="1" si="30"/>
        <v>3.9758353661973438E-2</v>
      </c>
      <c r="P509">
        <f t="shared" ca="1" si="31"/>
        <v>0.96102163845583477</v>
      </c>
      <c r="Q509">
        <f ca="1">EXP(-'Vasicek Examples'!$D$4*N509+'Vasicek Examples'!$E$4)</f>
        <v>0.96560688968302544</v>
      </c>
      <c r="R509">
        <f ca="1">MAX(Q509-'Vasicek Examples'!$B$8,0)</f>
        <v>4.910907978912249E-3</v>
      </c>
      <c r="S509">
        <f t="shared" ca="1" si="32"/>
        <v>4.7194888322000814E-3</v>
      </c>
    </row>
    <row r="510" spans="1:19" x14ac:dyDescent="0.2">
      <c r="A510">
        <f t="shared" si="33"/>
        <v>506</v>
      </c>
      <c r="B510">
        <f>'Vasicek Examples'!$B$4</f>
        <v>5.2999999999999999E-2</v>
      </c>
      <c r="C510">
        <f ca="1">B510*EXP(-'Vasicek Examples'!$B$1/12)+(1-EXP(-'Vasicek Examples'!$B$1/12))*'Vasicek Examples'!$B$2+SQRT('Vasicek Examples'!$B$3^2/2/'Vasicek Examples'!$B$1*(1-EXP(-2*'Vasicek Examples'!$B$1/12)))*NORMSINV(RAND())</f>
        <v>5.9034305221354132E-2</v>
      </c>
      <c r="D510">
        <f ca="1">C510*EXP(-'Vasicek Examples'!$B$1/12)+(1-EXP(-'Vasicek Examples'!$B$1/12))*'Vasicek Examples'!$B$2+SQRT('Vasicek Examples'!$B$3^2/2/'Vasicek Examples'!$B$1*(1-EXP(-2*'Vasicek Examples'!$B$1/12)))*NORMSINV(RAND())</f>
        <v>4.8415889323529172E-2</v>
      </c>
      <c r="E510">
        <f ca="1">D510*EXP(-'Vasicek Examples'!$B$1/12)+(1-EXP(-'Vasicek Examples'!$B$1/12))*'Vasicek Examples'!$B$2+SQRT('Vasicek Examples'!$B$3^2/2/'Vasicek Examples'!$B$1*(1-EXP(-2*'Vasicek Examples'!$B$1/12)))*NORMSINV(RAND())</f>
        <v>4.177835988769478E-2</v>
      </c>
      <c r="F510">
        <f ca="1">E510*EXP(-'Vasicek Examples'!$B$1/12)+(1-EXP(-'Vasicek Examples'!$B$1/12))*'Vasicek Examples'!$B$2+SQRT('Vasicek Examples'!$B$3^2/2/'Vasicek Examples'!$B$1*(1-EXP(-2*'Vasicek Examples'!$B$1/12)))*NORMSINV(RAND())</f>
        <v>4.4432485028306892E-2</v>
      </c>
      <c r="G510">
        <f ca="1">F510*EXP(-'Vasicek Examples'!$B$1/12)+(1-EXP(-'Vasicek Examples'!$B$1/12))*'Vasicek Examples'!$B$2+SQRT('Vasicek Examples'!$B$3^2/2/'Vasicek Examples'!$B$1*(1-EXP(-2*'Vasicek Examples'!$B$1/12)))*NORMSINV(RAND())</f>
        <v>4.0547329872292766E-2</v>
      </c>
      <c r="H510">
        <f ca="1">G510*EXP(-'Vasicek Examples'!$B$1/12)+(1-EXP(-'Vasicek Examples'!$B$1/12))*'Vasicek Examples'!$B$2+SQRT('Vasicek Examples'!$B$3^2/2/'Vasicek Examples'!$B$1*(1-EXP(-2*'Vasicek Examples'!$B$1/12)))*NORMSINV(RAND())</f>
        <v>3.7180339629286407E-2</v>
      </c>
      <c r="I510">
        <f ca="1">H510*EXP(-'Vasicek Examples'!$B$1/12)+(1-EXP(-'Vasicek Examples'!$B$1/12))*'Vasicek Examples'!$B$2+SQRT('Vasicek Examples'!$B$3^2/2/'Vasicek Examples'!$B$1*(1-EXP(-2*'Vasicek Examples'!$B$1/12)))*NORMSINV(RAND())</f>
        <v>4.8827546524411472E-2</v>
      </c>
      <c r="J510">
        <f ca="1">I510*EXP(-'Vasicek Examples'!$B$1/12)+(1-EXP(-'Vasicek Examples'!$B$1/12))*'Vasicek Examples'!$B$2+SQRT('Vasicek Examples'!$B$3^2/2/'Vasicek Examples'!$B$1*(1-EXP(-2*'Vasicek Examples'!$B$1/12)))*NORMSINV(RAND())</f>
        <v>4.7736036658529782E-2</v>
      </c>
      <c r="K510">
        <f ca="1">J510*EXP(-'Vasicek Examples'!$B$1/12)+(1-EXP(-'Vasicek Examples'!$B$1/12))*'Vasicek Examples'!$B$2+SQRT('Vasicek Examples'!$B$3^2/2/'Vasicek Examples'!$B$1*(1-EXP(-2*'Vasicek Examples'!$B$1/12)))*NORMSINV(RAND())</f>
        <v>4.4502698681023398E-2</v>
      </c>
      <c r="L510">
        <f ca="1">K510*EXP(-'Vasicek Examples'!$B$1/12)+(1-EXP(-'Vasicek Examples'!$B$1/12))*'Vasicek Examples'!$B$2+SQRT('Vasicek Examples'!$B$3^2/2/'Vasicek Examples'!$B$1*(1-EXP(-2*'Vasicek Examples'!$B$1/12)))*NORMSINV(RAND())</f>
        <v>4.2120201026289751E-2</v>
      </c>
      <c r="M510">
        <f ca="1">L510*EXP(-'Vasicek Examples'!$B$1/12)+(1-EXP(-'Vasicek Examples'!$B$1/12))*'Vasicek Examples'!$B$2+SQRT('Vasicek Examples'!$B$3^2/2/'Vasicek Examples'!$B$1*(1-EXP(-2*'Vasicek Examples'!$B$1/12)))*NORMSINV(RAND())</f>
        <v>4.5445981712697057E-2</v>
      </c>
      <c r="N510">
        <f ca="1">M510*EXP(-'Vasicek Examples'!$B$1/12)+(1-EXP(-'Vasicek Examples'!$B$1/12))*'Vasicek Examples'!$B$2+SQRT('Vasicek Examples'!$B$3^2/2/'Vasicek Examples'!$B$1*(1-EXP(-2*'Vasicek Examples'!$B$1/12)))*NORMSINV(RAND())</f>
        <v>3.3985729720421062E-2</v>
      </c>
      <c r="O510">
        <f t="shared" ca="1" si="30"/>
        <v>4.0624740484579092E-2</v>
      </c>
      <c r="P510">
        <f t="shared" ca="1" si="31"/>
        <v>0.96018938255187125</v>
      </c>
      <c r="Q510">
        <f ca="1">EXP(-'Vasicek Examples'!$D$4*N510+'Vasicek Examples'!$E$4)</f>
        <v>0.96745155244023062</v>
      </c>
      <c r="R510">
        <f ca="1">MAX(Q510-'Vasicek Examples'!$B$8,0)</f>
        <v>6.7555707361174333E-3</v>
      </c>
      <c r="S510">
        <f t="shared" ca="1" si="32"/>
        <v>6.486627293898089E-3</v>
      </c>
    </row>
    <row r="511" spans="1:19" x14ac:dyDescent="0.2">
      <c r="A511">
        <f t="shared" si="33"/>
        <v>507</v>
      </c>
      <c r="B511">
        <f>'Vasicek Examples'!$B$4</f>
        <v>5.2999999999999999E-2</v>
      </c>
      <c r="C511">
        <f ca="1">B511*EXP(-'Vasicek Examples'!$B$1/12)+(1-EXP(-'Vasicek Examples'!$B$1/12))*'Vasicek Examples'!$B$2+SQRT('Vasicek Examples'!$B$3^2/2/'Vasicek Examples'!$B$1*(1-EXP(-2*'Vasicek Examples'!$B$1/12)))*NORMSINV(RAND())</f>
        <v>5.383990423600532E-2</v>
      </c>
      <c r="D511">
        <f ca="1">C511*EXP(-'Vasicek Examples'!$B$1/12)+(1-EXP(-'Vasicek Examples'!$B$1/12))*'Vasicek Examples'!$B$2+SQRT('Vasicek Examples'!$B$3^2/2/'Vasicek Examples'!$B$1*(1-EXP(-2*'Vasicek Examples'!$B$1/12)))*NORMSINV(RAND())</f>
        <v>4.8043154206818837E-2</v>
      </c>
      <c r="E511">
        <f ca="1">D511*EXP(-'Vasicek Examples'!$B$1/12)+(1-EXP(-'Vasicek Examples'!$B$1/12))*'Vasicek Examples'!$B$2+SQRT('Vasicek Examples'!$B$3^2/2/'Vasicek Examples'!$B$1*(1-EXP(-2*'Vasicek Examples'!$B$1/12)))*NORMSINV(RAND())</f>
        <v>3.9826156026006032E-2</v>
      </c>
      <c r="F511">
        <f ca="1">E511*EXP(-'Vasicek Examples'!$B$1/12)+(1-EXP(-'Vasicek Examples'!$B$1/12))*'Vasicek Examples'!$B$2+SQRT('Vasicek Examples'!$B$3^2/2/'Vasicek Examples'!$B$1*(1-EXP(-2*'Vasicek Examples'!$B$1/12)))*NORMSINV(RAND())</f>
        <v>3.9145799992236691E-2</v>
      </c>
      <c r="G511">
        <f ca="1">F511*EXP(-'Vasicek Examples'!$B$1/12)+(1-EXP(-'Vasicek Examples'!$B$1/12))*'Vasicek Examples'!$B$2+SQRT('Vasicek Examples'!$B$3^2/2/'Vasicek Examples'!$B$1*(1-EXP(-2*'Vasicek Examples'!$B$1/12)))*NORMSINV(RAND())</f>
        <v>3.6352484141729147E-2</v>
      </c>
      <c r="H511">
        <f ca="1">G511*EXP(-'Vasicek Examples'!$B$1/12)+(1-EXP(-'Vasicek Examples'!$B$1/12))*'Vasicek Examples'!$B$2+SQRT('Vasicek Examples'!$B$3^2/2/'Vasicek Examples'!$B$1*(1-EXP(-2*'Vasicek Examples'!$B$1/12)))*NORMSINV(RAND())</f>
        <v>3.3441840134802156E-2</v>
      </c>
      <c r="I511">
        <f ca="1">H511*EXP(-'Vasicek Examples'!$B$1/12)+(1-EXP(-'Vasicek Examples'!$B$1/12))*'Vasicek Examples'!$B$2+SQRT('Vasicek Examples'!$B$3^2/2/'Vasicek Examples'!$B$1*(1-EXP(-2*'Vasicek Examples'!$B$1/12)))*NORMSINV(RAND())</f>
        <v>2.4741571532611674E-2</v>
      </c>
      <c r="J511">
        <f ca="1">I511*EXP(-'Vasicek Examples'!$B$1/12)+(1-EXP(-'Vasicek Examples'!$B$1/12))*'Vasicek Examples'!$B$2+SQRT('Vasicek Examples'!$B$3^2/2/'Vasicek Examples'!$B$1*(1-EXP(-2*'Vasicek Examples'!$B$1/12)))*NORMSINV(RAND())</f>
        <v>2.3895674657840899E-2</v>
      </c>
      <c r="K511">
        <f ca="1">J511*EXP(-'Vasicek Examples'!$B$1/12)+(1-EXP(-'Vasicek Examples'!$B$1/12))*'Vasicek Examples'!$B$2+SQRT('Vasicek Examples'!$B$3^2/2/'Vasicek Examples'!$B$1*(1-EXP(-2*'Vasicek Examples'!$B$1/12)))*NORMSINV(RAND())</f>
        <v>1.857909476967308E-2</v>
      </c>
      <c r="L511">
        <f ca="1">K511*EXP(-'Vasicek Examples'!$B$1/12)+(1-EXP(-'Vasicek Examples'!$B$1/12))*'Vasicek Examples'!$B$2+SQRT('Vasicek Examples'!$B$3^2/2/'Vasicek Examples'!$B$1*(1-EXP(-2*'Vasicek Examples'!$B$1/12)))*NORMSINV(RAND())</f>
        <v>2.5644736460258843E-2</v>
      </c>
      <c r="M511">
        <f ca="1">L511*EXP(-'Vasicek Examples'!$B$1/12)+(1-EXP(-'Vasicek Examples'!$B$1/12))*'Vasicek Examples'!$B$2+SQRT('Vasicek Examples'!$B$3^2/2/'Vasicek Examples'!$B$1*(1-EXP(-2*'Vasicek Examples'!$B$1/12)))*NORMSINV(RAND())</f>
        <v>1.7411558093232686E-2</v>
      </c>
      <c r="N511">
        <f ca="1">M511*EXP(-'Vasicek Examples'!$B$1/12)+(1-EXP(-'Vasicek Examples'!$B$1/12))*'Vasicek Examples'!$B$2+SQRT('Vasicek Examples'!$B$3^2/2/'Vasicek Examples'!$B$1*(1-EXP(-2*'Vasicek Examples'!$B$1/12)))*NORMSINV(RAND())</f>
        <v>1.9497929098840194E-2</v>
      </c>
      <c r="O511">
        <f t="shared" ca="1" si="30"/>
        <v>2.8645915556886069E-2</v>
      </c>
      <c r="P511">
        <f t="shared" ca="1" si="31"/>
        <v>0.97176048882769994</v>
      </c>
      <c r="Q511">
        <f ca="1">EXP(-'Vasicek Examples'!$D$4*N511+'Vasicek Examples'!$E$4)</f>
        <v>0.97854459372929525</v>
      </c>
      <c r="R511">
        <f ca="1">MAX(Q511-'Vasicek Examples'!$B$8,0)</f>
        <v>1.7848612025182065E-2</v>
      </c>
      <c r="S511">
        <f t="shared" ca="1" si="32"/>
        <v>1.7344575946486886E-2</v>
      </c>
    </row>
    <row r="512" spans="1:19" x14ac:dyDescent="0.2">
      <c r="A512">
        <f t="shared" si="33"/>
        <v>508</v>
      </c>
      <c r="B512">
        <f>'Vasicek Examples'!$B$4</f>
        <v>5.2999999999999999E-2</v>
      </c>
      <c r="C512">
        <f ca="1">B512*EXP(-'Vasicek Examples'!$B$1/12)+(1-EXP(-'Vasicek Examples'!$B$1/12))*'Vasicek Examples'!$B$2+SQRT('Vasicek Examples'!$B$3^2/2/'Vasicek Examples'!$B$1*(1-EXP(-2*'Vasicek Examples'!$B$1/12)))*NORMSINV(RAND())</f>
        <v>5.7666671114688303E-2</v>
      </c>
      <c r="D512">
        <f ca="1">C512*EXP(-'Vasicek Examples'!$B$1/12)+(1-EXP(-'Vasicek Examples'!$B$1/12))*'Vasicek Examples'!$B$2+SQRT('Vasicek Examples'!$B$3^2/2/'Vasicek Examples'!$B$1*(1-EXP(-2*'Vasicek Examples'!$B$1/12)))*NORMSINV(RAND())</f>
        <v>6.0570066263105793E-2</v>
      </c>
      <c r="E512">
        <f ca="1">D512*EXP(-'Vasicek Examples'!$B$1/12)+(1-EXP(-'Vasicek Examples'!$B$1/12))*'Vasicek Examples'!$B$2+SQRT('Vasicek Examples'!$B$3^2/2/'Vasicek Examples'!$B$1*(1-EXP(-2*'Vasicek Examples'!$B$1/12)))*NORMSINV(RAND())</f>
        <v>6.8782875764133264E-2</v>
      </c>
      <c r="F512">
        <f ca="1">E512*EXP(-'Vasicek Examples'!$B$1/12)+(1-EXP(-'Vasicek Examples'!$B$1/12))*'Vasicek Examples'!$B$2+SQRT('Vasicek Examples'!$B$3^2/2/'Vasicek Examples'!$B$1*(1-EXP(-2*'Vasicek Examples'!$B$1/12)))*NORMSINV(RAND())</f>
        <v>5.9338091785101049E-2</v>
      </c>
      <c r="G512">
        <f ca="1">F512*EXP(-'Vasicek Examples'!$B$1/12)+(1-EXP(-'Vasicek Examples'!$B$1/12))*'Vasicek Examples'!$B$2+SQRT('Vasicek Examples'!$B$3^2/2/'Vasicek Examples'!$B$1*(1-EXP(-2*'Vasicek Examples'!$B$1/12)))*NORMSINV(RAND())</f>
        <v>6.0500704845362845E-2</v>
      </c>
      <c r="H512">
        <f ca="1">G512*EXP(-'Vasicek Examples'!$B$1/12)+(1-EXP(-'Vasicek Examples'!$B$1/12))*'Vasicek Examples'!$B$2+SQRT('Vasicek Examples'!$B$3^2/2/'Vasicek Examples'!$B$1*(1-EXP(-2*'Vasicek Examples'!$B$1/12)))*NORMSINV(RAND())</f>
        <v>5.5899643210692129E-2</v>
      </c>
      <c r="I512">
        <f ca="1">H512*EXP(-'Vasicek Examples'!$B$1/12)+(1-EXP(-'Vasicek Examples'!$B$1/12))*'Vasicek Examples'!$B$2+SQRT('Vasicek Examples'!$B$3^2/2/'Vasicek Examples'!$B$1*(1-EXP(-2*'Vasicek Examples'!$B$1/12)))*NORMSINV(RAND())</f>
        <v>5.6613557543486619E-2</v>
      </c>
      <c r="J512">
        <f ca="1">I512*EXP(-'Vasicek Examples'!$B$1/12)+(1-EXP(-'Vasicek Examples'!$B$1/12))*'Vasicek Examples'!$B$2+SQRT('Vasicek Examples'!$B$3^2/2/'Vasicek Examples'!$B$1*(1-EXP(-2*'Vasicek Examples'!$B$1/12)))*NORMSINV(RAND())</f>
        <v>5.4639939341826718E-2</v>
      </c>
      <c r="K512">
        <f ca="1">J512*EXP(-'Vasicek Examples'!$B$1/12)+(1-EXP(-'Vasicek Examples'!$B$1/12))*'Vasicek Examples'!$B$2+SQRT('Vasicek Examples'!$B$3^2/2/'Vasicek Examples'!$B$1*(1-EXP(-2*'Vasicek Examples'!$B$1/12)))*NORMSINV(RAND())</f>
        <v>4.5084202083383471E-2</v>
      </c>
      <c r="L512">
        <f ca="1">K512*EXP(-'Vasicek Examples'!$B$1/12)+(1-EXP(-'Vasicek Examples'!$B$1/12))*'Vasicek Examples'!$B$2+SQRT('Vasicek Examples'!$B$3^2/2/'Vasicek Examples'!$B$1*(1-EXP(-2*'Vasicek Examples'!$B$1/12)))*NORMSINV(RAND())</f>
        <v>3.7860886108857697E-2</v>
      </c>
      <c r="M512">
        <f ca="1">L512*EXP(-'Vasicek Examples'!$B$1/12)+(1-EXP(-'Vasicek Examples'!$B$1/12))*'Vasicek Examples'!$B$2+SQRT('Vasicek Examples'!$B$3^2/2/'Vasicek Examples'!$B$1*(1-EXP(-2*'Vasicek Examples'!$B$1/12)))*NORMSINV(RAND())</f>
        <v>3.271395459102474E-2</v>
      </c>
      <c r="N512">
        <f ca="1">M512*EXP(-'Vasicek Examples'!$B$1/12)+(1-EXP(-'Vasicek Examples'!$B$1/12))*'Vasicek Examples'!$B$2+SQRT('Vasicek Examples'!$B$3^2/2/'Vasicek Examples'!$B$1*(1-EXP(-2*'Vasicek Examples'!$B$1/12)))*NORMSINV(RAND())</f>
        <v>3.053243955923729E-2</v>
      </c>
      <c r="O512">
        <f t="shared" ca="1" si="30"/>
        <v>4.8008623072828098E-2</v>
      </c>
      <c r="P512">
        <f t="shared" ca="1" si="31"/>
        <v>0.95312556817088001</v>
      </c>
      <c r="Q512">
        <f ca="1">EXP(-'Vasicek Examples'!$D$4*N512+'Vasicek Examples'!$E$4)</f>
        <v>0.97008420427047404</v>
      </c>
      <c r="R512">
        <f ca="1">MAX(Q512-'Vasicek Examples'!$B$8,0)</f>
        <v>9.3882225663608487E-3</v>
      </c>
      <c r="S512">
        <f t="shared" ca="1" si="32"/>
        <v>8.9481549676773617E-3</v>
      </c>
    </row>
    <row r="513" spans="1:19" x14ac:dyDescent="0.2">
      <c r="A513">
        <f t="shared" si="33"/>
        <v>509</v>
      </c>
      <c r="B513">
        <f>'Vasicek Examples'!$B$4</f>
        <v>5.2999999999999999E-2</v>
      </c>
      <c r="C513">
        <f ca="1">B513*EXP(-'Vasicek Examples'!$B$1/12)+(1-EXP(-'Vasicek Examples'!$B$1/12))*'Vasicek Examples'!$B$2+SQRT('Vasicek Examples'!$B$3^2/2/'Vasicek Examples'!$B$1*(1-EXP(-2*'Vasicek Examples'!$B$1/12)))*NORMSINV(RAND())</f>
        <v>6.4774824511910328E-2</v>
      </c>
      <c r="D513">
        <f ca="1">C513*EXP(-'Vasicek Examples'!$B$1/12)+(1-EXP(-'Vasicek Examples'!$B$1/12))*'Vasicek Examples'!$B$2+SQRT('Vasicek Examples'!$B$3^2/2/'Vasicek Examples'!$B$1*(1-EXP(-2*'Vasicek Examples'!$B$1/12)))*NORMSINV(RAND())</f>
        <v>6.1275164968666682E-2</v>
      </c>
      <c r="E513">
        <f ca="1">D513*EXP(-'Vasicek Examples'!$B$1/12)+(1-EXP(-'Vasicek Examples'!$B$1/12))*'Vasicek Examples'!$B$2+SQRT('Vasicek Examples'!$B$3^2/2/'Vasicek Examples'!$B$1*(1-EXP(-2*'Vasicek Examples'!$B$1/12)))*NORMSINV(RAND())</f>
        <v>5.7017534698581777E-2</v>
      </c>
      <c r="F513">
        <f ca="1">E513*EXP(-'Vasicek Examples'!$B$1/12)+(1-EXP(-'Vasicek Examples'!$B$1/12))*'Vasicek Examples'!$B$2+SQRT('Vasicek Examples'!$B$3^2/2/'Vasicek Examples'!$B$1*(1-EXP(-2*'Vasicek Examples'!$B$1/12)))*NORMSINV(RAND())</f>
        <v>5.6475582540268465E-2</v>
      </c>
      <c r="G513">
        <f ca="1">F513*EXP(-'Vasicek Examples'!$B$1/12)+(1-EXP(-'Vasicek Examples'!$B$1/12))*'Vasicek Examples'!$B$2+SQRT('Vasicek Examples'!$B$3^2/2/'Vasicek Examples'!$B$1*(1-EXP(-2*'Vasicek Examples'!$B$1/12)))*NORMSINV(RAND())</f>
        <v>5.3760423262411462E-2</v>
      </c>
      <c r="H513">
        <f ca="1">G513*EXP(-'Vasicek Examples'!$B$1/12)+(1-EXP(-'Vasicek Examples'!$B$1/12))*'Vasicek Examples'!$B$2+SQRT('Vasicek Examples'!$B$3^2/2/'Vasicek Examples'!$B$1*(1-EXP(-2*'Vasicek Examples'!$B$1/12)))*NORMSINV(RAND())</f>
        <v>5.2531052984729404E-2</v>
      </c>
      <c r="I513">
        <f ca="1">H513*EXP(-'Vasicek Examples'!$B$1/12)+(1-EXP(-'Vasicek Examples'!$B$1/12))*'Vasicek Examples'!$B$2+SQRT('Vasicek Examples'!$B$3^2/2/'Vasicek Examples'!$B$1*(1-EXP(-2*'Vasicek Examples'!$B$1/12)))*NORMSINV(RAND())</f>
        <v>5.4275406785610644E-2</v>
      </c>
      <c r="J513">
        <f ca="1">I513*EXP(-'Vasicek Examples'!$B$1/12)+(1-EXP(-'Vasicek Examples'!$B$1/12))*'Vasicek Examples'!$B$2+SQRT('Vasicek Examples'!$B$3^2/2/'Vasicek Examples'!$B$1*(1-EXP(-2*'Vasicek Examples'!$B$1/12)))*NORMSINV(RAND())</f>
        <v>4.4814062968338897E-2</v>
      </c>
      <c r="K513">
        <f ca="1">J513*EXP(-'Vasicek Examples'!$B$1/12)+(1-EXP(-'Vasicek Examples'!$B$1/12))*'Vasicek Examples'!$B$2+SQRT('Vasicek Examples'!$B$3^2/2/'Vasicek Examples'!$B$1*(1-EXP(-2*'Vasicek Examples'!$B$1/12)))*NORMSINV(RAND())</f>
        <v>4.972948346413001E-2</v>
      </c>
      <c r="L513">
        <f ca="1">K513*EXP(-'Vasicek Examples'!$B$1/12)+(1-EXP(-'Vasicek Examples'!$B$1/12))*'Vasicek Examples'!$B$2+SQRT('Vasicek Examples'!$B$3^2/2/'Vasicek Examples'!$B$1*(1-EXP(-2*'Vasicek Examples'!$B$1/12)))*NORMSINV(RAND())</f>
        <v>5.9760343932853698E-2</v>
      </c>
      <c r="M513">
        <f ca="1">L513*EXP(-'Vasicek Examples'!$B$1/12)+(1-EXP(-'Vasicek Examples'!$B$1/12))*'Vasicek Examples'!$B$2+SQRT('Vasicek Examples'!$B$3^2/2/'Vasicek Examples'!$B$1*(1-EXP(-2*'Vasicek Examples'!$B$1/12)))*NORMSINV(RAND())</f>
        <v>5.7291160531840558E-2</v>
      </c>
      <c r="N513">
        <f ca="1">M513*EXP(-'Vasicek Examples'!$B$1/12)+(1-EXP(-'Vasicek Examples'!$B$1/12))*'Vasicek Examples'!$B$2+SQRT('Vasicek Examples'!$B$3^2/2/'Vasicek Examples'!$B$1*(1-EXP(-2*'Vasicek Examples'!$B$1/12)))*NORMSINV(RAND())</f>
        <v>5.4337914317075138E-2</v>
      </c>
      <c r="O513">
        <f t="shared" ca="1" si="30"/>
        <v>5.0540548795993699E-2</v>
      </c>
      <c r="P513">
        <f t="shared" ca="1" si="31"/>
        <v>0.95071537752683954</v>
      </c>
      <c r="Q513">
        <f ca="1">EXP(-'Vasicek Examples'!$D$4*N513+'Vasicek Examples'!$E$4)</f>
        <v>0.95208034511523443</v>
      </c>
      <c r="R513">
        <f ca="1">MAX(Q513-'Vasicek Examples'!$B$8,0)</f>
        <v>0</v>
      </c>
      <c r="S513">
        <f t="shared" ca="1" si="32"/>
        <v>0</v>
      </c>
    </row>
    <row r="514" spans="1:19" x14ac:dyDescent="0.2">
      <c r="A514">
        <f t="shared" si="33"/>
        <v>510</v>
      </c>
      <c r="B514">
        <f>'Vasicek Examples'!$B$4</f>
        <v>5.2999999999999999E-2</v>
      </c>
      <c r="C514">
        <f ca="1">B514*EXP(-'Vasicek Examples'!$B$1/12)+(1-EXP(-'Vasicek Examples'!$B$1/12))*'Vasicek Examples'!$B$2+SQRT('Vasicek Examples'!$B$3^2/2/'Vasicek Examples'!$B$1*(1-EXP(-2*'Vasicek Examples'!$B$1/12)))*NORMSINV(RAND())</f>
        <v>4.9701387835995231E-2</v>
      </c>
      <c r="D514">
        <f ca="1">C514*EXP(-'Vasicek Examples'!$B$1/12)+(1-EXP(-'Vasicek Examples'!$B$1/12))*'Vasicek Examples'!$B$2+SQRT('Vasicek Examples'!$B$3^2/2/'Vasicek Examples'!$B$1*(1-EXP(-2*'Vasicek Examples'!$B$1/12)))*NORMSINV(RAND())</f>
        <v>4.212415551576746E-2</v>
      </c>
      <c r="E514">
        <f ca="1">D514*EXP(-'Vasicek Examples'!$B$1/12)+(1-EXP(-'Vasicek Examples'!$B$1/12))*'Vasicek Examples'!$B$2+SQRT('Vasicek Examples'!$B$3^2/2/'Vasicek Examples'!$B$1*(1-EXP(-2*'Vasicek Examples'!$B$1/12)))*NORMSINV(RAND())</f>
        <v>4.9055841003573283E-2</v>
      </c>
      <c r="F514">
        <f ca="1">E514*EXP(-'Vasicek Examples'!$B$1/12)+(1-EXP(-'Vasicek Examples'!$B$1/12))*'Vasicek Examples'!$B$2+SQRT('Vasicek Examples'!$B$3^2/2/'Vasicek Examples'!$B$1*(1-EXP(-2*'Vasicek Examples'!$B$1/12)))*NORMSINV(RAND())</f>
        <v>3.5049106389655985E-2</v>
      </c>
      <c r="G514">
        <f ca="1">F514*EXP(-'Vasicek Examples'!$B$1/12)+(1-EXP(-'Vasicek Examples'!$B$1/12))*'Vasicek Examples'!$B$2+SQRT('Vasicek Examples'!$B$3^2/2/'Vasicek Examples'!$B$1*(1-EXP(-2*'Vasicek Examples'!$B$1/12)))*NORMSINV(RAND())</f>
        <v>2.8413707141321246E-2</v>
      </c>
      <c r="H514">
        <f ca="1">G514*EXP(-'Vasicek Examples'!$B$1/12)+(1-EXP(-'Vasicek Examples'!$B$1/12))*'Vasicek Examples'!$B$2+SQRT('Vasicek Examples'!$B$3^2/2/'Vasicek Examples'!$B$1*(1-EXP(-2*'Vasicek Examples'!$B$1/12)))*NORMSINV(RAND())</f>
        <v>3.793152087517955E-2</v>
      </c>
      <c r="I514">
        <f ca="1">H514*EXP(-'Vasicek Examples'!$B$1/12)+(1-EXP(-'Vasicek Examples'!$B$1/12))*'Vasicek Examples'!$B$2+SQRT('Vasicek Examples'!$B$3^2/2/'Vasicek Examples'!$B$1*(1-EXP(-2*'Vasicek Examples'!$B$1/12)))*NORMSINV(RAND())</f>
        <v>3.3948554953759653E-2</v>
      </c>
      <c r="J514">
        <f ca="1">I514*EXP(-'Vasicek Examples'!$B$1/12)+(1-EXP(-'Vasicek Examples'!$B$1/12))*'Vasicek Examples'!$B$2+SQRT('Vasicek Examples'!$B$3^2/2/'Vasicek Examples'!$B$1*(1-EXP(-2*'Vasicek Examples'!$B$1/12)))*NORMSINV(RAND())</f>
        <v>3.7054724158989825E-2</v>
      </c>
      <c r="K514">
        <f ca="1">J514*EXP(-'Vasicek Examples'!$B$1/12)+(1-EXP(-'Vasicek Examples'!$B$1/12))*'Vasicek Examples'!$B$2+SQRT('Vasicek Examples'!$B$3^2/2/'Vasicek Examples'!$B$1*(1-EXP(-2*'Vasicek Examples'!$B$1/12)))*NORMSINV(RAND())</f>
        <v>3.2965298983827294E-2</v>
      </c>
      <c r="L514">
        <f ca="1">K514*EXP(-'Vasicek Examples'!$B$1/12)+(1-EXP(-'Vasicek Examples'!$B$1/12))*'Vasicek Examples'!$B$2+SQRT('Vasicek Examples'!$B$3^2/2/'Vasicek Examples'!$B$1*(1-EXP(-2*'Vasicek Examples'!$B$1/12)))*NORMSINV(RAND())</f>
        <v>4.114996265710872E-2</v>
      </c>
      <c r="M514">
        <f ca="1">L514*EXP(-'Vasicek Examples'!$B$1/12)+(1-EXP(-'Vasicek Examples'!$B$1/12))*'Vasicek Examples'!$B$2+SQRT('Vasicek Examples'!$B$3^2/2/'Vasicek Examples'!$B$1*(1-EXP(-2*'Vasicek Examples'!$B$1/12)))*NORMSINV(RAND())</f>
        <v>3.6294987432545202E-2</v>
      </c>
      <c r="N514">
        <f ca="1">M514*EXP(-'Vasicek Examples'!$B$1/12)+(1-EXP(-'Vasicek Examples'!$B$1/12))*'Vasicek Examples'!$B$2+SQRT('Vasicek Examples'!$B$3^2/2/'Vasicek Examples'!$B$1*(1-EXP(-2*'Vasicek Examples'!$B$1/12)))*NORMSINV(RAND())</f>
        <v>3.9972513492677969E-2</v>
      </c>
      <c r="O514">
        <f t="shared" ca="1" si="30"/>
        <v>3.4902067481338735E-2</v>
      </c>
      <c r="P514">
        <f t="shared" ca="1" si="31"/>
        <v>0.96569998505861843</v>
      </c>
      <c r="Q514">
        <f ca="1">EXP(-'Vasicek Examples'!$D$4*N514+'Vasicek Examples'!$E$4)</f>
        <v>0.96290438378949916</v>
      </c>
      <c r="R514">
        <f ca="1">MAX(Q514-'Vasicek Examples'!$B$8,0)</f>
        <v>2.2084020853859743E-3</v>
      </c>
      <c r="S514">
        <f t="shared" ca="1" si="32"/>
        <v>2.132653860860657E-3</v>
      </c>
    </row>
    <row r="515" spans="1:19" x14ac:dyDescent="0.2">
      <c r="A515">
        <f t="shared" si="33"/>
        <v>511</v>
      </c>
      <c r="B515">
        <f>'Vasicek Examples'!$B$4</f>
        <v>5.2999999999999999E-2</v>
      </c>
      <c r="C515">
        <f ca="1">B515*EXP(-'Vasicek Examples'!$B$1/12)+(1-EXP(-'Vasicek Examples'!$B$1/12))*'Vasicek Examples'!$B$2+SQRT('Vasicek Examples'!$B$3^2/2/'Vasicek Examples'!$B$1*(1-EXP(-2*'Vasicek Examples'!$B$1/12)))*NORMSINV(RAND())</f>
        <v>4.8598842622528352E-2</v>
      </c>
      <c r="D515">
        <f ca="1">C515*EXP(-'Vasicek Examples'!$B$1/12)+(1-EXP(-'Vasicek Examples'!$B$1/12))*'Vasicek Examples'!$B$2+SQRT('Vasicek Examples'!$B$3^2/2/'Vasicek Examples'!$B$1*(1-EXP(-2*'Vasicek Examples'!$B$1/12)))*NORMSINV(RAND())</f>
        <v>4.4961238725898835E-2</v>
      </c>
      <c r="E515">
        <f ca="1">D515*EXP(-'Vasicek Examples'!$B$1/12)+(1-EXP(-'Vasicek Examples'!$B$1/12))*'Vasicek Examples'!$B$2+SQRT('Vasicek Examples'!$B$3^2/2/'Vasicek Examples'!$B$1*(1-EXP(-2*'Vasicek Examples'!$B$1/12)))*NORMSINV(RAND())</f>
        <v>5.79794706816609E-2</v>
      </c>
      <c r="F515">
        <f ca="1">E515*EXP(-'Vasicek Examples'!$B$1/12)+(1-EXP(-'Vasicek Examples'!$B$1/12))*'Vasicek Examples'!$B$2+SQRT('Vasicek Examples'!$B$3^2/2/'Vasicek Examples'!$B$1*(1-EXP(-2*'Vasicek Examples'!$B$1/12)))*NORMSINV(RAND())</f>
        <v>5.52949864956499E-2</v>
      </c>
      <c r="G515">
        <f ca="1">F515*EXP(-'Vasicek Examples'!$B$1/12)+(1-EXP(-'Vasicek Examples'!$B$1/12))*'Vasicek Examples'!$B$2+SQRT('Vasicek Examples'!$B$3^2/2/'Vasicek Examples'!$B$1*(1-EXP(-2*'Vasicek Examples'!$B$1/12)))*NORMSINV(RAND())</f>
        <v>6.1641421809877424E-2</v>
      </c>
      <c r="H515">
        <f ca="1">G515*EXP(-'Vasicek Examples'!$B$1/12)+(1-EXP(-'Vasicek Examples'!$B$1/12))*'Vasicek Examples'!$B$2+SQRT('Vasicek Examples'!$B$3^2/2/'Vasicek Examples'!$B$1*(1-EXP(-2*'Vasicek Examples'!$B$1/12)))*NORMSINV(RAND())</f>
        <v>6.5531150328357476E-2</v>
      </c>
      <c r="I515">
        <f ca="1">H515*EXP(-'Vasicek Examples'!$B$1/12)+(1-EXP(-'Vasicek Examples'!$B$1/12))*'Vasicek Examples'!$B$2+SQRT('Vasicek Examples'!$B$3^2/2/'Vasicek Examples'!$B$1*(1-EXP(-2*'Vasicek Examples'!$B$1/12)))*NORMSINV(RAND())</f>
        <v>6.2912814579649465E-2</v>
      </c>
      <c r="J515">
        <f ca="1">I515*EXP(-'Vasicek Examples'!$B$1/12)+(1-EXP(-'Vasicek Examples'!$B$1/12))*'Vasicek Examples'!$B$2+SQRT('Vasicek Examples'!$B$3^2/2/'Vasicek Examples'!$B$1*(1-EXP(-2*'Vasicek Examples'!$B$1/12)))*NORMSINV(RAND())</f>
        <v>6.491484285424394E-2</v>
      </c>
      <c r="K515">
        <f ca="1">J515*EXP(-'Vasicek Examples'!$B$1/12)+(1-EXP(-'Vasicek Examples'!$B$1/12))*'Vasicek Examples'!$B$2+SQRT('Vasicek Examples'!$B$3^2/2/'Vasicek Examples'!$B$1*(1-EXP(-2*'Vasicek Examples'!$B$1/12)))*NORMSINV(RAND())</f>
        <v>5.862621055387815E-2</v>
      </c>
      <c r="L515">
        <f ca="1">K515*EXP(-'Vasicek Examples'!$B$1/12)+(1-EXP(-'Vasicek Examples'!$B$1/12))*'Vasicek Examples'!$B$2+SQRT('Vasicek Examples'!$B$3^2/2/'Vasicek Examples'!$B$1*(1-EXP(-2*'Vasicek Examples'!$B$1/12)))*NORMSINV(RAND())</f>
        <v>5.9324821239874891E-2</v>
      </c>
      <c r="M515">
        <f ca="1">L515*EXP(-'Vasicek Examples'!$B$1/12)+(1-EXP(-'Vasicek Examples'!$B$1/12))*'Vasicek Examples'!$B$2+SQRT('Vasicek Examples'!$B$3^2/2/'Vasicek Examples'!$B$1*(1-EXP(-2*'Vasicek Examples'!$B$1/12)))*NORMSINV(RAND())</f>
        <v>6.3456607173497673E-2</v>
      </c>
      <c r="N515">
        <f ca="1">M515*EXP(-'Vasicek Examples'!$B$1/12)+(1-EXP(-'Vasicek Examples'!$B$1/12))*'Vasicek Examples'!$B$2+SQRT('Vasicek Examples'!$B$3^2/2/'Vasicek Examples'!$B$1*(1-EXP(-2*'Vasicek Examples'!$B$1/12)))*NORMSINV(RAND())</f>
        <v>5.9565225741721045E-2</v>
      </c>
      <c r="O515">
        <f t="shared" ca="1" si="30"/>
        <v>5.4060466552059448E-2</v>
      </c>
      <c r="P515">
        <f t="shared" ca="1" si="31"/>
        <v>0.9473748202809753</v>
      </c>
      <c r="Q515">
        <f ca="1">EXP(-'Vasicek Examples'!$D$4*N515+'Vasicek Examples'!$E$4)</f>
        <v>0.94817193685865397</v>
      </c>
      <c r="R515">
        <f ca="1">MAX(Q515-'Vasicek Examples'!$B$8,0)</f>
        <v>0</v>
      </c>
      <c r="S515">
        <f t="shared" ca="1" si="32"/>
        <v>0</v>
      </c>
    </row>
    <row r="516" spans="1:19" x14ac:dyDescent="0.2">
      <c r="A516">
        <f t="shared" si="33"/>
        <v>512</v>
      </c>
      <c r="B516">
        <f>'Vasicek Examples'!$B$4</f>
        <v>5.2999999999999999E-2</v>
      </c>
      <c r="C516">
        <f ca="1">B516*EXP(-'Vasicek Examples'!$B$1/12)+(1-EXP(-'Vasicek Examples'!$B$1/12))*'Vasicek Examples'!$B$2+SQRT('Vasicek Examples'!$B$3^2/2/'Vasicek Examples'!$B$1*(1-EXP(-2*'Vasicek Examples'!$B$1/12)))*NORMSINV(RAND())</f>
        <v>5.6589297783596608E-2</v>
      </c>
      <c r="D516">
        <f ca="1">C516*EXP(-'Vasicek Examples'!$B$1/12)+(1-EXP(-'Vasicek Examples'!$B$1/12))*'Vasicek Examples'!$B$2+SQRT('Vasicek Examples'!$B$3^2/2/'Vasicek Examples'!$B$1*(1-EXP(-2*'Vasicek Examples'!$B$1/12)))*NORMSINV(RAND())</f>
        <v>5.2818851657769311E-2</v>
      </c>
      <c r="E516">
        <f ca="1">D516*EXP(-'Vasicek Examples'!$B$1/12)+(1-EXP(-'Vasicek Examples'!$B$1/12))*'Vasicek Examples'!$B$2+SQRT('Vasicek Examples'!$B$3^2/2/'Vasicek Examples'!$B$1*(1-EXP(-2*'Vasicek Examples'!$B$1/12)))*NORMSINV(RAND())</f>
        <v>4.8863007013305891E-2</v>
      </c>
      <c r="F516">
        <f ca="1">E516*EXP(-'Vasicek Examples'!$B$1/12)+(1-EXP(-'Vasicek Examples'!$B$1/12))*'Vasicek Examples'!$B$2+SQRT('Vasicek Examples'!$B$3^2/2/'Vasicek Examples'!$B$1*(1-EXP(-2*'Vasicek Examples'!$B$1/12)))*NORMSINV(RAND())</f>
        <v>5.6060660660248861E-2</v>
      </c>
      <c r="G516">
        <f ca="1">F516*EXP(-'Vasicek Examples'!$B$1/12)+(1-EXP(-'Vasicek Examples'!$B$1/12))*'Vasicek Examples'!$B$2+SQRT('Vasicek Examples'!$B$3^2/2/'Vasicek Examples'!$B$1*(1-EXP(-2*'Vasicek Examples'!$B$1/12)))*NORMSINV(RAND())</f>
        <v>5.2340058838013029E-2</v>
      </c>
      <c r="H516">
        <f ca="1">G516*EXP(-'Vasicek Examples'!$B$1/12)+(1-EXP(-'Vasicek Examples'!$B$1/12))*'Vasicek Examples'!$B$2+SQRT('Vasicek Examples'!$B$3^2/2/'Vasicek Examples'!$B$1*(1-EXP(-2*'Vasicek Examples'!$B$1/12)))*NORMSINV(RAND())</f>
        <v>5.8417392490548031E-2</v>
      </c>
      <c r="I516">
        <f ca="1">H516*EXP(-'Vasicek Examples'!$B$1/12)+(1-EXP(-'Vasicek Examples'!$B$1/12))*'Vasicek Examples'!$B$2+SQRT('Vasicek Examples'!$B$3^2/2/'Vasicek Examples'!$B$1*(1-EXP(-2*'Vasicek Examples'!$B$1/12)))*NORMSINV(RAND())</f>
        <v>6.2064938724138811E-2</v>
      </c>
      <c r="J516">
        <f ca="1">I516*EXP(-'Vasicek Examples'!$B$1/12)+(1-EXP(-'Vasicek Examples'!$B$1/12))*'Vasicek Examples'!$B$2+SQRT('Vasicek Examples'!$B$3^2/2/'Vasicek Examples'!$B$1*(1-EXP(-2*'Vasicek Examples'!$B$1/12)))*NORMSINV(RAND())</f>
        <v>5.175088293387374E-2</v>
      </c>
      <c r="K516">
        <f ca="1">J516*EXP(-'Vasicek Examples'!$B$1/12)+(1-EXP(-'Vasicek Examples'!$B$1/12))*'Vasicek Examples'!$B$2+SQRT('Vasicek Examples'!$B$3^2/2/'Vasicek Examples'!$B$1*(1-EXP(-2*'Vasicek Examples'!$B$1/12)))*NORMSINV(RAND())</f>
        <v>5.2480229520192753E-2</v>
      </c>
      <c r="L516">
        <f ca="1">K516*EXP(-'Vasicek Examples'!$B$1/12)+(1-EXP(-'Vasicek Examples'!$B$1/12))*'Vasicek Examples'!$B$2+SQRT('Vasicek Examples'!$B$3^2/2/'Vasicek Examples'!$B$1*(1-EXP(-2*'Vasicek Examples'!$B$1/12)))*NORMSINV(RAND())</f>
        <v>5.779300161136431E-2</v>
      </c>
      <c r="M516">
        <f ca="1">L516*EXP(-'Vasicek Examples'!$B$1/12)+(1-EXP(-'Vasicek Examples'!$B$1/12))*'Vasicek Examples'!$B$2+SQRT('Vasicek Examples'!$B$3^2/2/'Vasicek Examples'!$B$1*(1-EXP(-2*'Vasicek Examples'!$B$1/12)))*NORMSINV(RAND())</f>
        <v>6.5191535150193297E-2</v>
      </c>
      <c r="N516">
        <f ca="1">M516*EXP(-'Vasicek Examples'!$B$1/12)+(1-EXP(-'Vasicek Examples'!$B$1/12))*'Vasicek Examples'!$B$2+SQRT('Vasicek Examples'!$B$3^2/2/'Vasicek Examples'!$B$1*(1-EXP(-2*'Vasicek Examples'!$B$1/12)))*NORMSINV(RAND())</f>
        <v>7.3171820977784477E-2</v>
      </c>
      <c r="O516">
        <f t="shared" ca="1" si="30"/>
        <v>5.1888426498361562E-2</v>
      </c>
      <c r="P516">
        <f t="shared" ca="1" si="31"/>
        <v>0.94943479269791908</v>
      </c>
      <c r="Q516">
        <f ca="1">EXP(-'Vasicek Examples'!$D$4*N516+'Vasicek Examples'!$E$4)</f>
        <v>0.93807349395569062</v>
      </c>
      <c r="R516">
        <f ca="1">MAX(Q516-'Vasicek Examples'!$B$8,0)</f>
        <v>0</v>
      </c>
      <c r="S516">
        <f t="shared" ca="1" si="32"/>
        <v>0</v>
      </c>
    </row>
    <row r="517" spans="1:19" x14ac:dyDescent="0.2">
      <c r="A517">
        <f t="shared" si="33"/>
        <v>513</v>
      </c>
      <c r="B517">
        <f>'Vasicek Examples'!$B$4</f>
        <v>5.2999999999999999E-2</v>
      </c>
      <c r="C517">
        <f ca="1">B517*EXP(-'Vasicek Examples'!$B$1/12)+(1-EXP(-'Vasicek Examples'!$B$1/12))*'Vasicek Examples'!$B$2+SQRT('Vasicek Examples'!$B$3^2/2/'Vasicek Examples'!$B$1*(1-EXP(-2*'Vasicek Examples'!$B$1/12)))*NORMSINV(RAND())</f>
        <v>4.7036565223536324E-2</v>
      </c>
      <c r="D517">
        <f ca="1">C517*EXP(-'Vasicek Examples'!$B$1/12)+(1-EXP(-'Vasicek Examples'!$B$1/12))*'Vasicek Examples'!$B$2+SQRT('Vasicek Examples'!$B$3^2/2/'Vasicek Examples'!$B$1*(1-EXP(-2*'Vasicek Examples'!$B$1/12)))*NORMSINV(RAND())</f>
        <v>4.3638195660286809E-2</v>
      </c>
      <c r="E517">
        <f ca="1">D517*EXP(-'Vasicek Examples'!$B$1/12)+(1-EXP(-'Vasicek Examples'!$B$1/12))*'Vasicek Examples'!$B$2+SQRT('Vasicek Examples'!$B$3^2/2/'Vasicek Examples'!$B$1*(1-EXP(-2*'Vasicek Examples'!$B$1/12)))*NORMSINV(RAND())</f>
        <v>3.6796277342349339E-2</v>
      </c>
      <c r="F517">
        <f ca="1">E517*EXP(-'Vasicek Examples'!$B$1/12)+(1-EXP(-'Vasicek Examples'!$B$1/12))*'Vasicek Examples'!$B$2+SQRT('Vasicek Examples'!$B$3^2/2/'Vasicek Examples'!$B$1*(1-EXP(-2*'Vasicek Examples'!$B$1/12)))*NORMSINV(RAND())</f>
        <v>4.0639304811547483E-2</v>
      </c>
      <c r="G517">
        <f ca="1">F517*EXP(-'Vasicek Examples'!$B$1/12)+(1-EXP(-'Vasicek Examples'!$B$1/12))*'Vasicek Examples'!$B$2+SQRT('Vasicek Examples'!$B$3^2/2/'Vasicek Examples'!$B$1*(1-EXP(-2*'Vasicek Examples'!$B$1/12)))*NORMSINV(RAND())</f>
        <v>4.1068357300828931E-2</v>
      </c>
      <c r="H517">
        <f ca="1">G517*EXP(-'Vasicek Examples'!$B$1/12)+(1-EXP(-'Vasicek Examples'!$B$1/12))*'Vasicek Examples'!$B$2+SQRT('Vasicek Examples'!$B$3^2/2/'Vasicek Examples'!$B$1*(1-EXP(-2*'Vasicek Examples'!$B$1/12)))*NORMSINV(RAND())</f>
        <v>3.7703846176056377E-2</v>
      </c>
      <c r="I517">
        <f ca="1">H517*EXP(-'Vasicek Examples'!$B$1/12)+(1-EXP(-'Vasicek Examples'!$B$1/12))*'Vasicek Examples'!$B$2+SQRT('Vasicek Examples'!$B$3^2/2/'Vasicek Examples'!$B$1*(1-EXP(-2*'Vasicek Examples'!$B$1/12)))*NORMSINV(RAND())</f>
        <v>2.9137803034393867E-2</v>
      </c>
      <c r="J517">
        <f ca="1">I517*EXP(-'Vasicek Examples'!$B$1/12)+(1-EXP(-'Vasicek Examples'!$B$1/12))*'Vasicek Examples'!$B$2+SQRT('Vasicek Examples'!$B$3^2/2/'Vasicek Examples'!$B$1*(1-EXP(-2*'Vasicek Examples'!$B$1/12)))*NORMSINV(RAND())</f>
        <v>3.3751753513539873E-2</v>
      </c>
      <c r="K517">
        <f ca="1">J517*EXP(-'Vasicek Examples'!$B$1/12)+(1-EXP(-'Vasicek Examples'!$B$1/12))*'Vasicek Examples'!$B$2+SQRT('Vasicek Examples'!$B$3^2/2/'Vasicek Examples'!$B$1*(1-EXP(-2*'Vasicek Examples'!$B$1/12)))*NORMSINV(RAND())</f>
        <v>3.6272343586652503E-2</v>
      </c>
      <c r="L517">
        <f ca="1">K517*EXP(-'Vasicek Examples'!$B$1/12)+(1-EXP(-'Vasicek Examples'!$B$1/12))*'Vasicek Examples'!$B$2+SQRT('Vasicek Examples'!$B$3^2/2/'Vasicek Examples'!$B$1*(1-EXP(-2*'Vasicek Examples'!$B$1/12)))*NORMSINV(RAND())</f>
        <v>3.581058186312136E-2</v>
      </c>
      <c r="M517">
        <f ca="1">L517*EXP(-'Vasicek Examples'!$B$1/12)+(1-EXP(-'Vasicek Examples'!$B$1/12))*'Vasicek Examples'!$B$2+SQRT('Vasicek Examples'!$B$3^2/2/'Vasicek Examples'!$B$1*(1-EXP(-2*'Vasicek Examples'!$B$1/12)))*NORMSINV(RAND())</f>
        <v>4.8626420849003614E-2</v>
      </c>
      <c r="N517">
        <f ca="1">M517*EXP(-'Vasicek Examples'!$B$1/12)+(1-EXP(-'Vasicek Examples'!$B$1/12))*'Vasicek Examples'!$B$2+SQRT('Vasicek Examples'!$B$3^2/2/'Vasicek Examples'!$B$1*(1-EXP(-2*'Vasicek Examples'!$B$1/12)))*NORMSINV(RAND())</f>
        <v>5.0053570747111156E-2</v>
      </c>
      <c r="O517">
        <f t="shared" ca="1" si="30"/>
        <v>3.5999162676925323E-2</v>
      </c>
      <c r="P517">
        <f t="shared" ca="1" si="31"/>
        <v>0.96464110119903768</v>
      </c>
      <c r="Q517">
        <f ca="1">EXP(-'Vasicek Examples'!$D$4*N517+'Vasicek Examples'!$E$4)</f>
        <v>0.95529571621491682</v>
      </c>
      <c r="R517">
        <f ca="1">MAX(Q517-'Vasicek Examples'!$B$8,0)</f>
        <v>0</v>
      </c>
      <c r="S517">
        <f t="shared" ca="1" si="32"/>
        <v>0</v>
      </c>
    </row>
    <row r="518" spans="1:19" x14ac:dyDescent="0.2">
      <c r="A518">
        <f t="shared" si="33"/>
        <v>514</v>
      </c>
      <c r="B518">
        <f>'Vasicek Examples'!$B$4</f>
        <v>5.2999999999999999E-2</v>
      </c>
      <c r="C518">
        <f ca="1">B518*EXP(-'Vasicek Examples'!$B$1/12)+(1-EXP(-'Vasicek Examples'!$B$1/12))*'Vasicek Examples'!$B$2+SQRT('Vasicek Examples'!$B$3^2/2/'Vasicek Examples'!$B$1*(1-EXP(-2*'Vasicek Examples'!$B$1/12)))*NORMSINV(RAND())</f>
        <v>5.356924768534467E-2</v>
      </c>
      <c r="D518">
        <f ca="1">C518*EXP(-'Vasicek Examples'!$B$1/12)+(1-EXP(-'Vasicek Examples'!$B$1/12))*'Vasicek Examples'!$B$2+SQRT('Vasicek Examples'!$B$3^2/2/'Vasicek Examples'!$B$1*(1-EXP(-2*'Vasicek Examples'!$B$1/12)))*NORMSINV(RAND())</f>
        <v>5.5249135806765479E-2</v>
      </c>
      <c r="E518">
        <f ca="1">D518*EXP(-'Vasicek Examples'!$B$1/12)+(1-EXP(-'Vasicek Examples'!$B$1/12))*'Vasicek Examples'!$B$2+SQRT('Vasicek Examples'!$B$3^2/2/'Vasicek Examples'!$B$1*(1-EXP(-2*'Vasicek Examples'!$B$1/12)))*NORMSINV(RAND())</f>
        <v>5.21793421007236E-2</v>
      </c>
      <c r="F518">
        <f ca="1">E518*EXP(-'Vasicek Examples'!$B$1/12)+(1-EXP(-'Vasicek Examples'!$B$1/12))*'Vasicek Examples'!$B$2+SQRT('Vasicek Examples'!$B$3^2/2/'Vasicek Examples'!$B$1*(1-EXP(-2*'Vasicek Examples'!$B$1/12)))*NORMSINV(RAND())</f>
        <v>4.4015559846916651E-2</v>
      </c>
      <c r="G518">
        <f ca="1">F518*EXP(-'Vasicek Examples'!$B$1/12)+(1-EXP(-'Vasicek Examples'!$B$1/12))*'Vasicek Examples'!$B$2+SQRT('Vasicek Examples'!$B$3^2/2/'Vasicek Examples'!$B$1*(1-EXP(-2*'Vasicek Examples'!$B$1/12)))*NORMSINV(RAND())</f>
        <v>4.6606121171803357E-2</v>
      </c>
      <c r="H518">
        <f ca="1">G518*EXP(-'Vasicek Examples'!$B$1/12)+(1-EXP(-'Vasicek Examples'!$B$1/12))*'Vasicek Examples'!$B$2+SQRT('Vasicek Examples'!$B$3^2/2/'Vasicek Examples'!$B$1*(1-EXP(-2*'Vasicek Examples'!$B$1/12)))*NORMSINV(RAND())</f>
        <v>5.1756059553107844E-2</v>
      </c>
      <c r="I518">
        <f ca="1">H518*EXP(-'Vasicek Examples'!$B$1/12)+(1-EXP(-'Vasicek Examples'!$B$1/12))*'Vasicek Examples'!$B$2+SQRT('Vasicek Examples'!$B$3^2/2/'Vasicek Examples'!$B$1*(1-EXP(-2*'Vasicek Examples'!$B$1/12)))*NORMSINV(RAND())</f>
        <v>5.3029896425339E-2</v>
      </c>
      <c r="J518">
        <f ca="1">I518*EXP(-'Vasicek Examples'!$B$1/12)+(1-EXP(-'Vasicek Examples'!$B$1/12))*'Vasicek Examples'!$B$2+SQRT('Vasicek Examples'!$B$3^2/2/'Vasicek Examples'!$B$1*(1-EXP(-2*'Vasicek Examples'!$B$1/12)))*NORMSINV(RAND())</f>
        <v>5.3365993789347907E-2</v>
      </c>
      <c r="K518">
        <f ca="1">J518*EXP(-'Vasicek Examples'!$B$1/12)+(1-EXP(-'Vasicek Examples'!$B$1/12))*'Vasicek Examples'!$B$2+SQRT('Vasicek Examples'!$B$3^2/2/'Vasicek Examples'!$B$1*(1-EXP(-2*'Vasicek Examples'!$B$1/12)))*NORMSINV(RAND())</f>
        <v>4.3568832183136758E-2</v>
      </c>
      <c r="L518">
        <f ca="1">K518*EXP(-'Vasicek Examples'!$B$1/12)+(1-EXP(-'Vasicek Examples'!$B$1/12))*'Vasicek Examples'!$B$2+SQRT('Vasicek Examples'!$B$3^2/2/'Vasicek Examples'!$B$1*(1-EXP(-2*'Vasicek Examples'!$B$1/12)))*NORMSINV(RAND())</f>
        <v>4.708603019627608E-2</v>
      </c>
      <c r="M518">
        <f ca="1">L518*EXP(-'Vasicek Examples'!$B$1/12)+(1-EXP(-'Vasicek Examples'!$B$1/12))*'Vasicek Examples'!$B$2+SQRT('Vasicek Examples'!$B$3^2/2/'Vasicek Examples'!$B$1*(1-EXP(-2*'Vasicek Examples'!$B$1/12)))*NORMSINV(RAND())</f>
        <v>4.3131223489269635E-2</v>
      </c>
      <c r="N518">
        <f ca="1">M518*EXP(-'Vasicek Examples'!$B$1/12)+(1-EXP(-'Vasicek Examples'!$B$1/12))*'Vasicek Examples'!$B$2+SQRT('Vasicek Examples'!$B$3^2/2/'Vasicek Examples'!$B$1*(1-EXP(-2*'Vasicek Examples'!$B$1/12)))*NORMSINV(RAND())</f>
        <v>4.551214178021136E-2</v>
      </c>
      <c r="O518">
        <f t="shared" ref="O518:O581" ca="1" si="34">(SUM(D518:M518)+AVERAGE(C518,N518))/12</f>
        <v>4.4960740774622032E-2</v>
      </c>
      <c r="P518">
        <f t="shared" ref="P518:P581" ca="1" si="35">EXP(-O518)</f>
        <v>0.9560350142904428</v>
      </c>
      <c r="Q518">
        <f ca="1">EXP(-'Vasicek Examples'!$D$4*N518+'Vasicek Examples'!$E$4)</f>
        <v>0.95871588490085002</v>
      </c>
      <c r="R518">
        <f ca="1">MAX(Q518-'Vasicek Examples'!$B$8,0)</f>
        <v>0</v>
      </c>
      <c r="S518">
        <f t="shared" ref="S518:S581" ca="1" si="36">R518*P518</f>
        <v>0</v>
      </c>
    </row>
    <row r="519" spans="1:19" x14ac:dyDescent="0.2">
      <c r="A519">
        <f t="shared" ref="A519:A582" si="37">A518+1</f>
        <v>515</v>
      </c>
      <c r="B519">
        <f>'Vasicek Examples'!$B$4</f>
        <v>5.2999999999999999E-2</v>
      </c>
      <c r="C519">
        <f ca="1">B519*EXP(-'Vasicek Examples'!$B$1/12)+(1-EXP(-'Vasicek Examples'!$B$1/12))*'Vasicek Examples'!$B$2+SQRT('Vasicek Examples'!$B$3^2/2/'Vasicek Examples'!$B$1*(1-EXP(-2*'Vasicek Examples'!$B$1/12)))*NORMSINV(RAND())</f>
        <v>4.9992420836181647E-2</v>
      </c>
      <c r="D519">
        <f ca="1">C519*EXP(-'Vasicek Examples'!$B$1/12)+(1-EXP(-'Vasicek Examples'!$B$1/12))*'Vasicek Examples'!$B$2+SQRT('Vasicek Examples'!$B$3^2/2/'Vasicek Examples'!$B$1*(1-EXP(-2*'Vasicek Examples'!$B$1/12)))*NORMSINV(RAND())</f>
        <v>5.1508506733638076E-2</v>
      </c>
      <c r="E519">
        <f ca="1">D519*EXP(-'Vasicek Examples'!$B$1/12)+(1-EXP(-'Vasicek Examples'!$B$1/12))*'Vasicek Examples'!$B$2+SQRT('Vasicek Examples'!$B$3^2/2/'Vasicek Examples'!$B$1*(1-EXP(-2*'Vasicek Examples'!$B$1/12)))*NORMSINV(RAND())</f>
        <v>6.2994470066002992E-2</v>
      </c>
      <c r="F519">
        <f ca="1">E519*EXP(-'Vasicek Examples'!$B$1/12)+(1-EXP(-'Vasicek Examples'!$B$1/12))*'Vasicek Examples'!$B$2+SQRT('Vasicek Examples'!$B$3^2/2/'Vasicek Examples'!$B$1*(1-EXP(-2*'Vasicek Examples'!$B$1/12)))*NORMSINV(RAND())</f>
        <v>7.5352914314259958E-2</v>
      </c>
      <c r="G519">
        <f ca="1">F519*EXP(-'Vasicek Examples'!$B$1/12)+(1-EXP(-'Vasicek Examples'!$B$1/12))*'Vasicek Examples'!$B$2+SQRT('Vasicek Examples'!$B$3^2/2/'Vasicek Examples'!$B$1*(1-EXP(-2*'Vasicek Examples'!$B$1/12)))*NORMSINV(RAND())</f>
        <v>8.5086969899222445E-2</v>
      </c>
      <c r="H519">
        <f ca="1">G519*EXP(-'Vasicek Examples'!$B$1/12)+(1-EXP(-'Vasicek Examples'!$B$1/12))*'Vasicek Examples'!$B$2+SQRT('Vasicek Examples'!$B$3^2/2/'Vasicek Examples'!$B$1*(1-EXP(-2*'Vasicek Examples'!$B$1/12)))*NORMSINV(RAND())</f>
        <v>8.3318687732890098E-2</v>
      </c>
      <c r="I519">
        <f ca="1">H519*EXP(-'Vasicek Examples'!$B$1/12)+(1-EXP(-'Vasicek Examples'!$B$1/12))*'Vasicek Examples'!$B$2+SQRT('Vasicek Examples'!$B$3^2/2/'Vasicek Examples'!$B$1*(1-EXP(-2*'Vasicek Examples'!$B$1/12)))*NORMSINV(RAND())</f>
        <v>8.289421260347718E-2</v>
      </c>
      <c r="J519">
        <f ca="1">I519*EXP(-'Vasicek Examples'!$B$1/12)+(1-EXP(-'Vasicek Examples'!$B$1/12))*'Vasicek Examples'!$B$2+SQRT('Vasicek Examples'!$B$3^2/2/'Vasicek Examples'!$B$1*(1-EXP(-2*'Vasicek Examples'!$B$1/12)))*NORMSINV(RAND())</f>
        <v>8.4736921144342059E-2</v>
      </c>
      <c r="K519">
        <f ca="1">J519*EXP(-'Vasicek Examples'!$B$1/12)+(1-EXP(-'Vasicek Examples'!$B$1/12))*'Vasicek Examples'!$B$2+SQRT('Vasicek Examples'!$B$3^2/2/'Vasicek Examples'!$B$1*(1-EXP(-2*'Vasicek Examples'!$B$1/12)))*NORMSINV(RAND())</f>
        <v>9.0462244924398666E-2</v>
      </c>
      <c r="L519">
        <f ca="1">K519*EXP(-'Vasicek Examples'!$B$1/12)+(1-EXP(-'Vasicek Examples'!$B$1/12))*'Vasicek Examples'!$B$2+SQRT('Vasicek Examples'!$B$3^2/2/'Vasicek Examples'!$B$1*(1-EXP(-2*'Vasicek Examples'!$B$1/12)))*NORMSINV(RAND())</f>
        <v>9.9168657825111403E-2</v>
      </c>
      <c r="M519">
        <f ca="1">L519*EXP(-'Vasicek Examples'!$B$1/12)+(1-EXP(-'Vasicek Examples'!$B$1/12))*'Vasicek Examples'!$B$2+SQRT('Vasicek Examples'!$B$3^2/2/'Vasicek Examples'!$B$1*(1-EXP(-2*'Vasicek Examples'!$B$1/12)))*NORMSINV(RAND())</f>
        <v>8.7014260302952923E-2</v>
      </c>
      <c r="N519">
        <f ca="1">M519*EXP(-'Vasicek Examples'!$B$1/12)+(1-EXP(-'Vasicek Examples'!$B$1/12))*'Vasicek Examples'!$B$2+SQRT('Vasicek Examples'!$B$3^2/2/'Vasicek Examples'!$B$1*(1-EXP(-2*'Vasicek Examples'!$B$1/12)))*NORMSINV(RAND())</f>
        <v>8.4816719179240399E-2</v>
      </c>
      <c r="O519">
        <f t="shared" ca="1" si="34"/>
        <v>7.2495201296167239E-2</v>
      </c>
      <c r="P519">
        <f t="shared" ca="1" si="35"/>
        <v>0.93007020978105026</v>
      </c>
      <c r="Q519">
        <f ca="1">EXP(-'Vasicek Examples'!$D$4*N519+'Vasicek Examples'!$E$4)</f>
        <v>0.92951642414467139</v>
      </c>
      <c r="R519">
        <f ca="1">MAX(Q519-'Vasicek Examples'!$B$8,0)</f>
        <v>0</v>
      </c>
      <c r="S519">
        <f t="shared" ca="1" si="36"/>
        <v>0</v>
      </c>
    </row>
    <row r="520" spans="1:19" x14ac:dyDescent="0.2">
      <c r="A520">
        <f t="shared" si="37"/>
        <v>516</v>
      </c>
      <c r="B520">
        <f>'Vasicek Examples'!$B$4</f>
        <v>5.2999999999999999E-2</v>
      </c>
      <c r="C520">
        <f ca="1">B520*EXP(-'Vasicek Examples'!$B$1/12)+(1-EXP(-'Vasicek Examples'!$B$1/12))*'Vasicek Examples'!$B$2+SQRT('Vasicek Examples'!$B$3^2/2/'Vasicek Examples'!$B$1*(1-EXP(-2*'Vasicek Examples'!$B$1/12)))*NORMSINV(RAND())</f>
        <v>5.287378706057129E-2</v>
      </c>
      <c r="D520">
        <f ca="1">C520*EXP(-'Vasicek Examples'!$B$1/12)+(1-EXP(-'Vasicek Examples'!$B$1/12))*'Vasicek Examples'!$B$2+SQRT('Vasicek Examples'!$B$3^2/2/'Vasicek Examples'!$B$1*(1-EXP(-2*'Vasicek Examples'!$B$1/12)))*NORMSINV(RAND())</f>
        <v>6.1891203175829669E-2</v>
      </c>
      <c r="E520">
        <f ca="1">D520*EXP(-'Vasicek Examples'!$B$1/12)+(1-EXP(-'Vasicek Examples'!$B$1/12))*'Vasicek Examples'!$B$2+SQRT('Vasicek Examples'!$B$3^2/2/'Vasicek Examples'!$B$1*(1-EXP(-2*'Vasicek Examples'!$B$1/12)))*NORMSINV(RAND())</f>
        <v>5.9685012343206688E-2</v>
      </c>
      <c r="F520">
        <f ca="1">E520*EXP(-'Vasicek Examples'!$B$1/12)+(1-EXP(-'Vasicek Examples'!$B$1/12))*'Vasicek Examples'!$B$2+SQRT('Vasicek Examples'!$B$3^2/2/'Vasicek Examples'!$B$1*(1-EXP(-2*'Vasicek Examples'!$B$1/12)))*NORMSINV(RAND())</f>
        <v>5.7266525408037519E-2</v>
      </c>
      <c r="G520">
        <f ca="1">F520*EXP(-'Vasicek Examples'!$B$1/12)+(1-EXP(-'Vasicek Examples'!$B$1/12))*'Vasicek Examples'!$B$2+SQRT('Vasicek Examples'!$B$3^2/2/'Vasicek Examples'!$B$1*(1-EXP(-2*'Vasicek Examples'!$B$1/12)))*NORMSINV(RAND())</f>
        <v>5.4894171037472093E-2</v>
      </c>
      <c r="H520">
        <f ca="1">G520*EXP(-'Vasicek Examples'!$B$1/12)+(1-EXP(-'Vasicek Examples'!$B$1/12))*'Vasicek Examples'!$B$2+SQRT('Vasicek Examples'!$B$3^2/2/'Vasicek Examples'!$B$1*(1-EXP(-2*'Vasicek Examples'!$B$1/12)))*NORMSINV(RAND())</f>
        <v>5.1767953806295099E-2</v>
      </c>
      <c r="I520">
        <f ca="1">H520*EXP(-'Vasicek Examples'!$B$1/12)+(1-EXP(-'Vasicek Examples'!$B$1/12))*'Vasicek Examples'!$B$2+SQRT('Vasicek Examples'!$B$3^2/2/'Vasicek Examples'!$B$1*(1-EXP(-2*'Vasicek Examples'!$B$1/12)))*NORMSINV(RAND())</f>
        <v>5.4335023298427973E-2</v>
      </c>
      <c r="J520">
        <f ca="1">I520*EXP(-'Vasicek Examples'!$B$1/12)+(1-EXP(-'Vasicek Examples'!$B$1/12))*'Vasicek Examples'!$B$2+SQRT('Vasicek Examples'!$B$3^2/2/'Vasicek Examples'!$B$1*(1-EXP(-2*'Vasicek Examples'!$B$1/12)))*NORMSINV(RAND())</f>
        <v>4.838644713983177E-2</v>
      </c>
      <c r="K520">
        <f ca="1">J520*EXP(-'Vasicek Examples'!$B$1/12)+(1-EXP(-'Vasicek Examples'!$B$1/12))*'Vasicek Examples'!$B$2+SQRT('Vasicek Examples'!$B$3^2/2/'Vasicek Examples'!$B$1*(1-EXP(-2*'Vasicek Examples'!$B$1/12)))*NORMSINV(RAND())</f>
        <v>4.9764727322546769E-2</v>
      </c>
      <c r="L520">
        <f ca="1">K520*EXP(-'Vasicek Examples'!$B$1/12)+(1-EXP(-'Vasicek Examples'!$B$1/12))*'Vasicek Examples'!$B$2+SQRT('Vasicek Examples'!$B$3^2/2/'Vasicek Examples'!$B$1*(1-EXP(-2*'Vasicek Examples'!$B$1/12)))*NORMSINV(RAND())</f>
        <v>4.0474302704800416E-2</v>
      </c>
      <c r="M520">
        <f ca="1">L520*EXP(-'Vasicek Examples'!$B$1/12)+(1-EXP(-'Vasicek Examples'!$B$1/12))*'Vasicek Examples'!$B$2+SQRT('Vasicek Examples'!$B$3^2/2/'Vasicek Examples'!$B$1*(1-EXP(-2*'Vasicek Examples'!$B$1/12)))*NORMSINV(RAND())</f>
        <v>5.486728866075636E-2</v>
      </c>
      <c r="N520">
        <f ca="1">M520*EXP(-'Vasicek Examples'!$B$1/12)+(1-EXP(-'Vasicek Examples'!$B$1/12))*'Vasicek Examples'!$B$2+SQRT('Vasicek Examples'!$B$3^2/2/'Vasicek Examples'!$B$1*(1-EXP(-2*'Vasicek Examples'!$B$1/12)))*NORMSINV(RAND())</f>
        <v>5.7571499748021303E-2</v>
      </c>
      <c r="O520">
        <f t="shared" ca="1" si="34"/>
        <v>4.9046274858458389E-2</v>
      </c>
      <c r="P520">
        <f t="shared" ca="1" si="35"/>
        <v>0.95213706867096803</v>
      </c>
      <c r="Q520">
        <f ca="1">EXP(-'Vasicek Examples'!$D$4*N520+'Vasicek Examples'!$E$4)</f>
        <v>0.94966072944264235</v>
      </c>
      <c r="R520">
        <f ca="1">MAX(Q520-'Vasicek Examples'!$B$8,0)</f>
        <v>0</v>
      </c>
      <c r="S520">
        <f t="shared" ca="1" si="36"/>
        <v>0</v>
      </c>
    </row>
    <row r="521" spans="1:19" x14ac:dyDescent="0.2">
      <c r="A521">
        <f t="shared" si="37"/>
        <v>517</v>
      </c>
      <c r="B521">
        <f>'Vasicek Examples'!$B$4</f>
        <v>5.2999999999999999E-2</v>
      </c>
      <c r="C521">
        <f ca="1">B521*EXP(-'Vasicek Examples'!$B$1/12)+(1-EXP(-'Vasicek Examples'!$B$1/12))*'Vasicek Examples'!$B$2+SQRT('Vasicek Examples'!$B$3^2/2/'Vasicek Examples'!$B$1*(1-EXP(-2*'Vasicek Examples'!$B$1/12)))*NORMSINV(RAND())</f>
        <v>4.6362412975687668E-2</v>
      </c>
      <c r="D521">
        <f ca="1">C521*EXP(-'Vasicek Examples'!$B$1/12)+(1-EXP(-'Vasicek Examples'!$B$1/12))*'Vasicek Examples'!$B$2+SQRT('Vasicek Examples'!$B$3^2/2/'Vasicek Examples'!$B$1*(1-EXP(-2*'Vasicek Examples'!$B$1/12)))*NORMSINV(RAND())</f>
        <v>5.2734197749821757E-2</v>
      </c>
      <c r="E521">
        <f ca="1">D521*EXP(-'Vasicek Examples'!$B$1/12)+(1-EXP(-'Vasicek Examples'!$B$1/12))*'Vasicek Examples'!$B$2+SQRT('Vasicek Examples'!$B$3^2/2/'Vasicek Examples'!$B$1*(1-EXP(-2*'Vasicek Examples'!$B$1/12)))*NORMSINV(RAND())</f>
        <v>4.2831329752248265E-2</v>
      </c>
      <c r="F521">
        <f ca="1">E521*EXP(-'Vasicek Examples'!$B$1/12)+(1-EXP(-'Vasicek Examples'!$B$1/12))*'Vasicek Examples'!$B$2+SQRT('Vasicek Examples'!$B$3^2/2/'Vasicek Examples'!$B$1*(1-EXP(-2*'Vasicek Examples'!$B$1/12)))*NORMSINV(RAND())</f>
        <v>4.6761616924108171E-2</v>
      </c>
      <c r="G521">
        <f ca="1">F521*EXP(-'Vasicek Examples'!$B$1/12)+(1-EXP(-'Vasicek Examples'!$B$1/12))*'Vasicek Examples'!$B$2+SQRT('Vasicek Examples'!$B$3^2/2/'Vasicek Examples'!$B$1*(1-EXP(-2*'Vasicek Examples'!$B$1/12)))*NORMSINV(RAND())</f>
        <v>5.2537920456973003E-2</v>
      </c>
      <c r="H521">
        <f ca="1">G521*EXP(-'Vasicek Examples'!$B$1/12)+(1-EXP(-'Vasicek Examples'!$B$1/12))*'Vasicek Examples'!$B$2+SQRT('Vasicek Examples'!$B$3^2/2/'Vasicek Examples'!$B$1*(1-EXP(-2*'Vasicek Examples'!$B$1/12)))*NORMSINV(RAND())</f>
        <v>4.6853190577350066E-2</v>
      </c>
      <c r="I521">
        <f ca="1">H521*EXP(-'Vasicek Examples'!$B$1/12)+(1-EXP(-'Vasicek Examples'!$B$1/12))*'Vasicek Examples'!$B$2+SQRT('Vasicek Examples'!$B$3^2/2/'Vasicek Examples'!$B$1*(1-EXP(-2*'Vasicek Examples'!$B$1/12)))*NORMSINV(RAND())</f>
        <v>5.3587144832858813E-2</v>
      </c>
      <c r="J521">
        <f ca="1">I521*EXP(-'Vasicek Examples'!$B$1/12)+(1-EXP(-'Vasicek Examples'!$B$1/12))*'Vasicek Examples'!$B$2+SQRT('Vasicek Examples'!$B$3^2/2/'Vasicek Examples'!$B$1*(1-EXP(-2*'Vasicek Examples'!$B$1/12)))*NORMSINV(RAND())</f>
        <v>5.102103723134755E-2</v>
      </c>
      <c r="K521">
        <f ca="1">J521*EXP(-'Vasicek Examples'!$B$1/12)+(1-EXP(-'Vasicek Examples'!$B$1/12))*'Vasicek Examples'!$B$2+SQRT('Vasicek Examples'!$B$3^2/2/'Vasicek Examples'!$B$1*(1-EXP(-2*'Vasicek Examples'!$B$1/12)))*NORMSINV(RAND())</f>
        <v>6.0295165947669246E-2</v>
      </c>
      <c r="L521">
        <f ca="1">K521*EXP(-'Vasicek Examples'!$B$1/12)+(1-EXP(-'Vasicek Examples'!$B$1/12))*'Vasicek Examples'!$B$2+SQRT('Vasicek Examples'!$B$3^2/2/'Vasicek Examples'!$B$1*(1-EXP(-2*'Vasicek Examples'!$B$1/12)))*NORMSINV(RAND())</f>
        <v>7.1313604998940183E-2</v>
      </c>
      <c r="M521">
        <f ca="1">L521*EXP(-'Vasicek Examples'!$B$1/12)+(1-EXP(-'Vasicek Examples'!$B$1/12))*'Vasicek Examples'!$B$2+SQRT('Vasicek Examples'!$B$3^2/2/'Vasicek Examples'!$B$1*(1-EXP(-2*'Vasicek Examples'!$B$1/12)))*NORMSINV(RAND())</f>
        <v>7.0483144534708303E-2</v>
      </c>
      <c r="N521">
        <f ca="1">M521*EXP(-'Vasicek Examples'!$B$1/12)+(1-EXP(-'Vasicek Examples'!$B$1/12))*'Vasicek Examples'!$B$2+SQRT('Vasicek Examples'!$B$3^2/2/'Vasicek Examples'!$B$1*(1-EXP(-2*'Vasicek Examples'!$B$1/12)))*NORMSINV(RAND())</f>
        <v>6.4604004848336713E-2</v>
      </c>
      <c r="O521">
        <f t="shared" ca="1" si="34"/>
        <v>5.0325130159836466E-2</v>
      </c>
      <c r="P521">
        <f t="shared" ca="1" si="35"/>
        <v>0.95092020139748745</v>
      </c>
      <c r="Q521">
        <f ca="1">EXP(-'Vasicek Examples'!$D$4*N521+'Vasicek Examples'!$E$4)</f>
        <v>0.94441968000037002</v>
      </c>
      <c r="R521">
        <f ca="1">MAX(Q521-'Vasicek Examples'!$B$8,0)</f>
        <v>0</v>
      </c>
      <c r="S521">
        <f t="shared" ca="1" si="36"/>
        <v>0</v>
      </c>
    </row>
    <row r="522" spans="1:19" x14ac:dyDescent="0.2">
      <c r="A522">
        <f t="shared" si="37"/>
        <v>518</v>
      </c>
      <c r="B522">
        <f>'Vasicek Examples'!$B$4</f>
        <v>5.2999999999999999E-2</v>
      </c>
      <c r="C522">
        <f ca="1">B522*EXP(-'Vasicek Examples'!$B$1/12)+(1-EXP(-'Vasicek Examples'!$B$1/12))*'Vasicek Examples'!$B$2+SQRT('Vasicek Examples'!$B$3^2/2/'Vasicek Examples'!$B$1*(1-EXP(-2*'Vasicek Examples'!$B$1/12)))*NORMSINV(RAND())</f>
        <v>5.4714653964318946E-2</v>
      </c>
      <c r="D522">
        <f ca="1">C522*EXP(-'Vasicek Examples'!$B$1/12)+(1-EXP(-'Vasicek Examples'!$B$1/12))*'Vasicek Examples'!$B$2+SQRT('Vasicek Examples'!$B$3^2/2/'Vasicek Examples'!$B$1*(1-EXP(-2*'Vasicek Examples'!$B$1/12)))*NORMSINV(RAND())</f>
        <v>4.6020712011701576E-2</v>
      </c>
      <c r="E522">
        <f ca="1">D522*EXP(-'Vasicek Examples'!$B$1/12)+(1-EXP(-'Vasicek Examples'!$B$1/12))*'Vasicek Examples'!$B$2+SQRT('Vasicek Examples'!$B$3^2/2/'Vasicek Examples'!$B$1*(1-EXP(-2*'Vasicek Examples'!$B$1/12)))*NORMSINV(RAND())</f>
        <v>4.363755737756482E-2</v>
      </c>
      <c r="F522">
        <f ca="1">E522*EXP(-'Vasicek Examples'!$B$1/12)+(1-EXP(-'Vasicek Examples'!$B$1/12))*'Vasicek Examples'!$B$2+SQRT('Vasicek Examples'!$B$3^2/2/'Vasicek Examples'!$B$1*(1-EXP(-2*'Vasicek Examples'!$B$1/12)))*NORMSINV(RAND())</f>
        <v>4.2208815286990498E-2</v>
      </c>
      <c r="G522">
        <f ca="1">F522*EXP(-'Vasicek Examples'!$B$1/12)+(1-EXP(-'Vasicek Examples'!$B$1/12))*'Vasicek Examples'!$B$2+SQRT('Vasicek Examples'!$B$3^2/2/'Vasicek Examples'!$B$1*(1-EXP(-2*'Vasicek Examples'!$B$1/12)))*NORMSINV(RAND())</f>
        <v>4.7621784906820994E-2</v>
      </c>
      <c r="H522">
        <f ca="1">G522*EXP(-'Vasicek Examples'!$B$1/12)+(1-EXP(-'Vasicek Examples'!$B$1/12))*'Vasicek Examples'!$B$2+SQRT('Vasicek Examples'!$B$3^2/2/'Vasicek Examples'!$B$1*(1-EXP(-2*'Vasicek Examples'!$B$1/12)))*NORMSINV(RAND())</f>
        <v>5.1057356089416778E-2</v>
      </c>
      <c r="I522">
        <f ca="1">H522*EXP(-'Vasicek Examples'!$B$1/12)+(1-EXP(-'Vasicek Examples'!$B$1/12))*'Vasicek Examples'!$B$2+SQRT('Vasicek Examples'!$B$3^2/2/'Vasicek Examples'!$B$1*(1-EXP(-2*'Vasicek Examples'!$B$1/12)))*NORMSINV(RAND())</f>
        <v>4.9884273031833987E-2</v>
      </c>
      <c r="J522">
        <f ca="1">I522*EXP(-'Vasicek Examples'!$B$1/12)+(1-EXP(-'Vasicek Examples'!$B$1/12))*'Vasicek Examples'!$B$2+SQRT('Vasicek Examples'!$B$3^2/2/'Vasicek Examples'!$B$1*(1-EXP(-2*'Vasicek Examples'!$B$1/12)))*NORMSINV(RAND())</f>
        <v>5.158083933806084E-2</v>
      </c>
      <c r="K522">
        <f ca="1">J522*EXP(-'Vasicek Examples'!$B$1/12)+(1-EXP(-'Vasicek Examples'!$B$1/12))*'Vasicek Examples'!$B$2+SQRT('Vasicek Examples'!$B$3^2/2/'Vasicek Examples'!$B$1*(1-EXP(-2*'Vasicek Examples'!$B$1/12)))*NORMSINV(RAND())</f>
        <v>5.1029585015365621E-2</v>
      </c>
      <c r="L522">
        <f ca="1">K522*EXP(-'Vasicek Examples'!$B$1/12)+(1-EXP(-'Vasicek Examples'!$B$1/12))*'Vasicek Examples'!$B$2+SQRT('Vasicek Examples'!$B$3^2/2/'Vasicek Examples'!$B$1*(1-EXP(-2*'Vasicek Examples'!$B$1/12)))*NORMSINV(RAND())</f>
        <v>5.329040405390563E-2</v>
      </c>
      <c r="M522">
        <f ca="1">L522*EXP(-'Vasicek Examples'!$B$1/12)+(1-EXP(-'Vasicek Examples'!$B$1/12))*'Vasicek Examples'!$B$2+SQRT('Vasicek Examples'!$B$3^2/2/'Vasicek Examples'!$B$1*(1-EXP(-2*'Vasicek Examples'!$B$1/12)))*NORMSINV(RAND())</f>
        <v>6.546409521649757E-2</v>
      </c>
      <c r="N522">
        <f ca="1">M522*EXP(-'Vasicek Examples'!$B$1/12)+(1-EXP(-'Vasicek Examples'!$B$1/12))*'Vasicek Examples'!$B$2+SQRT('Vasicek Examples'!$B$3^2/2/'Vasicek Examples'!$B$1*(1-EXP(-2*'Vasicek Examples'!$B$1/12)))*NORMSINV(RAND())</f>
        <v>6.295929601515815E-2</v>
      </c>
      <c r="O522">
        <f t="shared" ca="1" si="34"/>
        <v>4.6719366443158071E-2</v>
      </c>
      <c r="P522">
        <f t="shared" ca="1" si="35"/>
        <v>0.9543551841034783</v>
      </c>
      <c r="Q522">
        <f ca="1">EXP(-'Vasicek Examples'!$D$4*N522+'Vasicek Examples'!$E$4)</f>
        <v>0.94564281959993002</v>
      </c>
      <c r="R522">
        <f ca="1">MAX(Q522-'Vasicek Examples'!$B$8,0)</f>
        <v>0</v>
      </c>
      <c r="S522">
        <f t="shared" ca="1" si="36"/>
        <v>0</v>
      </c>
    </row>
    <row r="523" spans="1:19" x14ac:dyDescent="0.2">
      <c r="A523">
        <f t="shared" si="37"/>
        <v>519</v>
      </c>
      <c r="B523">
        <f>'Vasicek Examples'!$B$4</f>
        <v>5.2999999999999999E-2</v>
      </c>
      <c r="C523">
        <f ca="1">B523*EXP(-'Vasicek Examples'!$B$1/12)+(1-EXP(-'Vasicek Examples'!$B$1/12))*'Vasicek Examples'!$B$2+SQRT('Vasicek Examples'!$B$3^2/2/'Vasicek Examples'!$B$1*(1-EXP(-2*'Vasicek Examples'!$B$1/12)))*NORMSINV(RAND())</f>
        <v>5.1451775807281865E-2</v>
      </c>
      <c r="D523">
        <f ca="1">C523*EXP(-'Vasicek Examples'!$B$1/12)+(1-EXP(-'Vasicek Examples'!$B$1/12))*'Vasicek Examples'!$B$2+SQRT('Vasicek Examples'!$B$3^2/2/'Vasicek Examples'!$B$1*(1-EXP(-2*'Vasicek Examples'!$B$1/12)))*NORMSINV(RAND())</f>
        <v>5.0355370290717211E-2</v>
      </c>
      <c r="E523">
        <f ca="1">D523*EXP(-'Vasicek Examples'!$B$1/12)+(1-EXP(-'Vasicek Examples'!$B$1/12))*'Vasicek Examples'!$B$2+SQRT('Vasicek Examples'!$B$3^2/2/'Vasicek Examples'!$B$1*(1-EXP(-2*'Vasicek Examples'!$B$1/12)))*NORMSINV(RAND())</f>
        <v>4.9339956525888386E-2</v>
      </c>
      <c r="F523">
        <f ca="1">E523*EXP(-'Vasicek Examples'!$B$1/12)+(1-EXP(-'Vasicek Examples'!$B$1/12))*'Vasicek Examples'!$B$2+SQRT('Vasicek Examples'!$B$3^2/2/'Vasicek Examples'!$B$1*(1-EXP(-2*'Vasicek Examples'!$B$1/12)))*NORMSINV(RAND())</f>
        <v>5.3219071022211399E-2</v>
      </c>
      <c r="G523">
        <f ca="1">F523*EXP(-'Vasicek Examples'!$B$1/12)+(1-EXP(-'Vasicek Examples'!$B$1/12))*'Vasicek Examples'!$B$2+SQRT('Vasicek Examples'!$B$3^2/2/'Vasicek Examples'!$B$1*(1-EXP(-2*'Vasicek Examples'!$B$1/12)))*NORMSINV(RAND())</f>
        <v>5.2810887353277665E-2</v>
      </c>
      <c r="H523">
        <f ca="1">G523*EXP(-'Vasicek Examples'!$B$1/12)+(1-EXP(-'Vasicek Examples'!$B$1/12))*'Vasicek Examples'!$B$2+SQRT('Vasicek Examples'!$B$3^2/2/'Vasicek Examples'!$B$1*(1-EXP(-2*'Vasicek Examples'!$B$1/12)))*NORMSINV(RAND())</f>
        <v>5.7711291584746499E-2</v>
      </c>
      <c r="I523">
        <f ca="1">H523*EXP(-'Vasicek Examples'!$B$1/12)+(1-EXP(-'Vasicek Examples'!$B$1/12))*'Vasicek Examples'!$B$2+SQRT('Vasicek Examples'!$B$3^2/2/'Vasicek Examples'!$B$1*(1-EXP(-2*'Vasicek Examples'!$B$1/12)))*NORMSINV(RAND())</f>
        <v>4.9964768563237859E-2</v>
      </c>
      <c r="J523">
        <f ca="1">I523*EXP(-'Vasicek Examples'!$B$1/12)+(1-EXP(-'Vasicek Examples'!$B$1/12))*'Vasicek Examples'!$B$2+SQRT('Vasicek Examples'!$B$3^2/2/'Vasicek Examples'!$B$1*(1-EXP(-2*'Vasicek Examples'!$B$1/12)))*NORMSINV(RAND())</f>
        <v>5.8498719904998879E-2</v>
      </c>
      <c r="K523">
        <f ca="1">J523*EXP(-'Vasicek Examples'!$B$1/12)+(1-EXP(-'Vasicek Examples'!$B$1/12))*'Vasicek Examples'!$B$2+SQRT('Vasicek Examples'!$B$3^2/2/'Vasicek Examples'!$B$1*(1-EXP(-2*'Vasicek Examples'!$B$1/12)))*NORMSINV(RAND())</f>
        <v>4.9909322677426295E-2</v>
      </c>
      <c r="L523">
        <f ca="1">K523*EXP(-'Vasicek Examples'!$B$1/12)+(1-EXP(-'Vasicek Examples'!$B$1/12))*'Vasicek Examples'!$B$2+SQRT('Vasicek Examples'!$B$3^2/2/'Vasicek Examples'!$B$1*(1-EXP(-2*'Vasicek Examples'!$B$1/12)))*NORMSINV(RAND())</f>
        <v>5.7536855800702238E-2</v>
      </c>
      <c r="M523">
        <f ca="1">L523*EXP(-'Vasicek Examples'!$B$1/12)+(1-EXP(-'Vasicek Examples'!$B$1/12))*'Vasicek Examples'!$B$2+SQRT('Vasicek Examples'!$B$3^2/2/'Vasicek Examples'!$B$1*(1-EXP(-2*'Vasicek Examples'!$B$1/12)))*NORMSINV(RAND())</f>
        <v>6.2345105101101687E-2</v>
      </c>
      <c r="N523">
        <f ca="1">M523*EXP(-'Vasicek Examples'!$B$1/12)+(1-EXP(-'Vasicek Examples'!$B$1/12))*'Vasicek Examples'!$B$2+SQRT('Vasicek Examples'!$B$3^2/2/'Vasicek Examples'!$B$1*(1-EXP(-2*'Vasicek Examples'!$B$1/12)))*NORMSINV(RAND())</f>
        <v>6.3041118717873532E-2</v>
      </c>
      <c r="O523">
        <f t="shared" ca="1" si="34"/>
        <v>4.9911483007240486E-2</v>
      </c>
      <c r="P523">
        <f t="shared" ca="1" si="35"/>
        <v>0.95131362819546916</v>
      </c>
      <c r="Q523">
        <f ca="1">EXP(-'Vasicek Examples'!$D$4*N523+'Vasicek Examples'!$E$4)</f>
        <v>0.94558193213942421</v>
      </c>
      <c r="R523">
        <f ca="1">MAX(Q523-'Vasicek Examples'!$B$8,0)</f>
        <v>0</v>
      </c>
      <c r="S523">
        <f t="shared" ca="1" si="36"/>
        <v>0</v>
      </c>
    </row>
    <row r="524" spans="1:19" x14ac:dyDescent="0.2">
      <c r="A524">
        <f t="shared" si="37"/>
        <v>520</v>
      </c>
      <c r="B524">
        <f>'Vasicek Examples'!$B$4</f>
        <v>5.2999999999999999E-2</v>
      </c>
      <c r="C524">
        <f ca="1">B524*EXP(-'Vasicek Examples'!$B$1/12)+(1-EXP(-'Vasicek Examples'!$B$1/12))*'Vasicek Examples'!$B$2+SQRT('Vasicek Examples'!$B$3^2/2/'Vasicek Examples'!$B$1*(1-EXP(-2*'Vasicek Examples'!$B$1/12)))*NORMSINV(RAND())</f>
        <v>5.461764799854555E-2</v>
      </c>
      <c r="D524">
        <f ca="1">C524*EXP(-'Vasicek Examples'!$B$1/12)+(1-EXP(-'Vasicek Examples'!$B$1/12))*'Vasicek Examples'!$B$2+SQRT('Vasicek Examples'!$B$3^2/2/'Vasicek Examples'!$B$1*(1-EXP(-2*'Vasicek Examples'!$B$1/12)))*NORMSINV(RAND())</f>
        <v>5.326921508406203E-2</v>
      </c>
      <c r="E524">
        <f ca="1">D524*EXP(-'Vasicek Examples'!$B$1/12)+(1-EXP(-'Vasicek Examples'!$B$1/12))*'Vasicek Examples'!$B$2+SQRT('Vasicek Examples'!$B$3^2/2/'Vasicek Examples'!$B$1*(1-EXP(-2*'Vasicek Examples'!$B$1/12)))*NORMSINV(RAND())</f>
        <v>5.2835295044766223E-2</v>
      </c>
      <c r="F524">
        <f ca="1">E524*EXP(-'Vasicek Examples'!$B$1/12)+(1-EXP(-'Vasicek Examples'!$B$1/12))*'Vasicek Examples'!$B$2+SQRT('Vasicek Examples'!$B$3^2/2/'Vasicek Examples'!$B$1*(1-EXP(-2*'Vasicek Examples'!$B$1/12)))*NORMSINV(RAND())</f>
        <v>6.4627782586522603E-2</v>
      </c>
      <c r="G524">
        <f ca="1">F524*EXP(-'Vasicek Examples'!$B$1/12)+(1-EXP(-'Vasicek Examples'!$B$1/12))*'Vasicek Examples'!$B$2+SQRT('Vasicek Examples'!$B$3^2/2/'Vasicek Examples'!$B$1*(1-EXP(-2*'Vasicek Examples'!$B$1/12)))*NORMSINV(RAND())</f>
        <v>5.7741206443714832E-2</v>
      </c>
      <c r="H524">
        <f ca="1">G524*EXP(-'Vasicek Examples'!$B$1/12)+(1-EXP(-'Vasicek Examples'!$B$1/12))*'Vasicek Examples'!$B$2+SQRT('Vasicek Examples'!$B$3^2/2/'Vasicek Examples'!$B$1*(1-EXP(-2*'Vasicek Examples'!$B$1/12)))*NORMSINV(RAND())</f>
        <v>5.5164317364767672E-2</v>
      </c>
      <c r="I524">
        <f ca="1">H524*EXP(-'Vasicek Examples'!$B$1/12)+(1-EXP(-'Vasicek Examples'!$B$1/12))*'Vasicek Examples'!$B$2+SQRT('Vasicek Examples'!$B$3^2/2/'Vasicek Examples'!$B$1*(1-EXP(-2*'Vasicek Examples'!$B$1/12)))*NORMSINV(RAND())</f>
        <v>5.0521516859490127E-2</v>
      </c>
      <c r="J524">
        <f ca="1">I524*EXP(-'Vasicek Examples'!$B$1/12)+(1-EXP(-'Vasicek Examples'!$B$1/12))*'Vasicek Examples'!$B$2+SQRT('Vasicek Examples'!$B$3^2/2/'Vasicek Examples'!$B$1*(1-EXP(-2*'Vasicek Examples'!$B$1/12)))*NORMSINV(RAND())</f>
        <v>6.0598740838662853E-2</v>
      </c>
      <c r="K524">
        <f ca="1">J524*EXP(-'Vasicek Examples'!$B$1/12)+(1-EXP(-'Vasicek Examples'!$B$1/12))*'Vasicek Examples'!$B$2+SQRT('Vasicek Examples'!$B$3^2/2/'Vasicek Examples'!$B$1*(1-EXP(-2*'Vasicek Examples'!$B$1/12)))*NORMSINV(RAND())</f>
        <v>5.5436576706001155E-2</v>
      </c>
      <c r="L524">
        <f ca="1">K524*EXP(-'Vasicek Examples'!$B$1/12)+(1-EXP(-'Vasicek Examples'!$B$1/12))*'Vasicek Examples'!$B$2+SQRT('Vasicek Examples'!$B$3^2/2/'Vasicek Examples'!$B$1*(1-EXP(-2*'Vasicek Examples'!$B$1/12)))*NORMSINV(RAND())</f>
        <v>4.3634792308805181E-2</v>
      </c>
      <c r="M524">
        <f ca="1">L524*EXP(-'Vasicek Examples'!$B$1/12)+(1-EXP(-'Vasicek Examples'!$B$1/12))*'Vasicek Examples'!$B$2+SQRT('Vasicek Examples'!$B$3^2/2/'Vasicek Examples'!$B$1*(1-EXP(-2*'Vasicek Examples'!$B$1/12)))*NORMSINV(RAND())</f>
        <v>4.2353875398684238E-2</v>
      </c>
      <c r="N524">
        <f ca="1">M524*EXP(-'Vasicek Examples'!$B$1/12)+(1-EXP(-'Vasicek Examples'!$B$1/12))*'Vasicek Examples'!$B$2+SQRT('Vasicek Examples'!$B$3^2/2/'Vasicek Examples'!$B$1*(1-EXP(-2*'Vasicek Examples'!$B$1/12)))*NORMSINV(RAND())</f>
        <v>2.8486973232612581E-2</v>
      </c>
      <c r="O524">
        <f t="shared" ca="1" si="34"/>
        <v>4.8144635770921339E-2</v>
      </c>
      <c r="P524">
        <f t="shared" ca="1" si="35"/>
        <v>0.95299593980648312</v>
      </c>
      <c r="Q524">
        <f ca="1">EXP(-'Vasicek Examples'!$D$4*N524+'Vasicek Examples'!$E$4)</f>
        <v>0.97164696410138973</v>
      </c>
      <c r="R524">
        <f ca="1">MAX(Q524-'Vasicek Examples'!$B$8,0)</f>
        <v>1.0950982397276543E-2</v>
      </c>
      <c r="S524">
        <f t="shared" ca="1" si="36"/>
        <v>1.0436241761496812E-2</v>
      </c>
    </row>
    <row r="525" spans="1:19" x14ac:dyDescent="0.2">
      <c r="A525">
        <f t="shared" si="37"/>
        <v>521</v>
      </c>
      <c r="B525">
        <f>'Vasicek Examples'!$B$4</f>
        <v>5.2999999999999999E-2</v>
      </c>
      <c r="C525">
        <f ca="1">B525*EXP(-'Vasicek Examples'!$B$1/12)+(1-EXP(-'Vasicek Examples'!$B$1/12))*'Vasicek Examples'!$B$2+SQRT('Vasicek Examples'!$B$3^2/2/'Vasicek Examples'!$B$1*(1-EXP(-2*'Vasicek Examples'!$B$1/12)))*NORMSINV(RAND())</f>
        <v>4.5152984933092395E-2</v>
      </c>
      <c r="D525">
        <f ca="1">C525*EXP(-'Vasicek Examples'!$B$1/12)+(1-EXP(-'Vasicek Examples'!$B$1/12))*'Vasicek Examples'!$B$2+SQRT('Vasicek Examples'!$B$3^2/2/'Vasicek Examples'!$B$1*(1-EXP(-2*'Vasicek Examples'!$B$1/12)))*NORMSINV(RAND())</f>
        <v>4.7422612672323748E-2</v>
      </c>
      <c r="E525">
        <f ca="1">D525*EXP(-'Vasicek Examples'!$B$1/12)+(1-EXP(-'Vasicek Examples'!$B$1/12))*'Vasicek Examples'!$B$2+SQRT('Vasicek Examples'!$B$3^2/2/'Vasicek Examples'!$B$1*(1-EXP(-2*'Vasicek Examples'!$B$1/12)))*NORMSINV(RAND())</f>
        <v>5.2016404257660805E-2</v>
      </c>
      <c r="F525">
        <f ca="1">E525*EXP(-'Vasicek Examples'!$B$1/12)+(1-EXP(-'Vasicek Examples'!$B$1/12))*'Vasicek Examples'!$B$2+SQRT('Vasicek Examples'!$B$3^2/2/'Vasicek Examples'!$B$1*(1-EXP(-2*'Vasicek Examples'!$B$1/12)))*NORMSINV(RAND())</f>
        <v>5.8106330883996977E-2</v>
      </c>
      <c r="G525">
        <f ca="1">F525*EXP(-'Vasicek Examples'!$B$1/12)+(1-EXP(-'Vasicek Examples'!$B$1/12))*'Vasicek Examples'!$B$2+SQRT('Vasicek Examples'!$B$3^2/2/'Vasicek Examples'!$B$1*(1-EXP(-2*'Vasicek Examples'!$B$1/12)))*NORMSINV(RAND())</f>
        <v>5.8748878524306471E-2</v>
      </c>
      <c r="H525">
        <f ca="1">G525*EXP(-'Vasicek Examples'!$B$1/12)+(1-EXP(-'Vasicek Examples'!$B$1/12))*'Vasicek Examples'!$B$2+SQRT('Vasicek Examples'!$B$3^2/2/'Vasicek Examples'!$B$1*(1-EXP(-2*'Vasicek Examples'!$B$1/12)))*NORMSINV(RAND())</f>
        <v>6.2574330347177395E-2</v>
      </c>
      <c r="I525">
        <f ca="1">H525*EXP(-'Vasicek Examples'!$B$1/12)+(1-EXP(-'Vasicek Examples'!$B$1/12))*'Vasicek Examples'!$B$2+SQRT('Vasicek Examples'!$B$3^2/2/'Vasicek Examples'!$B$1*(1-EXP(-2*'Vasicek Examples'!$B$1/12)))*NORMSINV(RAND())</f>
        <v>5.8181160989477849E-2</v>
      </c>
      <c r="J525">
        <f ca="1">I525*EXP(-'Vasicek Examples'!$B$1/12)+(1-EXP(-'Vasicek Examples'!$B$1/12))*'Vasicek Examples'!$B$2+SQRT('Vasicek Examples'!$B$3^2/2/'Vasicek Examples'!$B$1*(1-EXP(-2*'Vasicek Examples'!$B$1/12)))*NORMSINV(RAND())</f>
        <v>5.4253103538275962E-2</v>
      </c>
      <c r="K525">
        <f ca="1">J525*EXP(-'Vasicek Examples'!$B$1/12)+(1-EXP(-'Vasicek Examples'!$B$1/12))*'Vasicek Examples'!$B$2+SQRT('Vasicek Examples'!$B$3^2/2/'Vasicek Examples'!$B$1*(1-EXP(-2*'Vasicek Examples'!$B$1/12)))*NORMSINV(RAND())</f>
        <v>5.2844659440905349E-2</v>
      </c>
      <c r="L525">
        <f ca="1">K525*EXP(-'Vasicek Examples'!$B$1/12)+(1-EXP(-'Vasicek Examples'!$B$1/12))*'Vasicek Examples'!$B$2+SQRT('Vasicek Examples'!$B$3^2/2/'Vasicek Examples'!$B$1*(1-EXP(-2*'Vasicek Examples'!$B$1/12)))*NORMSINV(RAND())</f>
        <v>4.8856134201039597E-2</v>
      </c>
      <c r="M525">
        <f ca="1">L525*EXP(-'Vasicek Examples'!$B$1/12)+(1-EXP(-'Vasicek Examples'!$B$1/12))*'Vasicek Examples'!$B$2+SQRT('Vasicek Examples'!$B$3^2/2/'Vasicek Examples'!$B$1*(1-EXP(-2*'Vasicek Examples'!$B$1/12)))*NORMSINV(RAND())</f>
        <v>4.4101629827515115E-2</v>
      </c>
      <c r="N525">
        <f ca="1">M525*EXP(-'Vasicek Examples'!$B$1/12)+(1-EXP(-'Vasicek Examples'!$B$1/12))*'Vasicek Examples'!$B$2+SQRT('Vasicek Examples'!$B$3^2/2/'Vasicek Examples'!$B$1*(1-EXP(-2*'Vasicek Examples'!$B$1/12)))*NORMSINV(RAND())</f>
        <v>3.7247218309096795E-2</v>
      </c>
      <c r="O525">
        <f t="shared" ca="1" si="34"/>
        <v>4.8192112191981142E-2</v>
      </c>
      <c r="P525">
        <f t="shared" ca="1" si="35"/>
        <v>0.95295069604399096</v>
      </c>
      <c r="Q525">
        <f ca="1">EXP(-'Vasicek Examples'!$D$4*N525+'Vasicek Examples'!$E$4)</f>
        <v>0.96497168325020977</v>
      </c>
      <c r="R525">
        <f ca="1">MAX(Q525-'Vasicek Examples'!$B$8,0)</f>
        <v>4.2757015460965775E-3</v>
      </c>
      <c r="S525">
        <f t="shared" ca="1" si="36"/>
        <v>4.0745327644291021E-3</v>
      </c>
    </row>
    <row r="526" spans="1:19" x14ac:dyDescent="0.2">
      <c r="A526">
        <f t="shared" si="37"/>
        <v>522</v>
      </c>
      <c r="B526">
        <f>'Vasicek Examples'!$B$4</f>
        <v>5.2999999999999999E-2</v>
      </c>
      <c r="C526">
        <f ca="1">B526*EXP(-'Vasicek Examples'!$B$1/12)+(1-EXP(-'Vasicek Examples'!$B$1/12))*'Vasicek Examples'!$B$2+SQRT('Vasicek Examples'!$B$3^2/2/'Vasicek Examples'!$B$1*(1-EXP(-2*'Vasicek Examples'!$B$1/12)))*NORMSINV(RAND())</f>
        <v>5.3667780835155596E-2</v>
      </c>
      <c r="D526">
        <f ca="1">C526*EXP(-'Vasicek Examples'!$B$1/12)+(1-EXP(-'Vasicek Examples'!$B$1/12))*'Vasicek Examples'!$B$2+SQRT('Vasicek Examples'!$B$3^2/2/'Vasicek Examples'!$B$1*(1-EXP(-2*'Vasicek Examples'!$B$1/12)))*NORMSINV(RAND())</f>
        <v>5.7355483916438778E-2</v>
      </c>
      <c r="E526">
        <f ca="1">D526*EXP(-'Vasicek Examples'!$B$1/12)+(1-EXP(-'Vasicek Examples'!$B$1/12))*'Vasicek Examples'!$B$2+SQRT('Vasicek Examples'!$B$3^2/2/'Vasicek Examples'!$B$1*(1-EXP(-2*'Vasicek Examples'!$B$1/12)))*NORMSINV(RAND())</f>
        <v>6.0037012242002551E-2</v>
      </c>
      <c r="F526">
        <f ca="1">E526*EXP(-'Vasicek Examples'!$B$1/12)+(1-EXP(-'Vasicek Examples'!$B$1/12))*'Vasicek Examples'!$B$2+SQRT('Vasicek Examples'!$B$3^2/2/'Vasicek Examples'!$B$1*(1-EXP(-2*'Vasicek Examples'!$B$1/12)))*NORMSINV(RAND())</f>
        <v>6.4916933713698929E-2</v>
      </c>
      <c r="G526">
        <f ca="1">F526*EXP(-'Vasicek Examples'!$B$1/12)+(1-EXP(-'Vasicek Examples'!$B$1/12))*'Vasicek Examples'!$B$2+SQRT('Vasicek Examples'!$B$3^2/2/'Vasicek Examples'!$B$1*(1-EXP(-2*'Vasicek Examples'!$B$1/12)))*NORMSINV(RAND())</f>
        <v>6.4327198521228507E-2</v>
      </c>
      <c r="H526">
        <f ca="1">G526*EXP(-'Vasicek Examples'!$B$1/12)+(1-EXP(-'Vasicek Examples'!$B$1/12))*'Vasicek Examples'!$B$2+SQRT('Vasicek Examples'!$B$3^2/2/'Vasicek Examples'!$B$1*(1-EXP(-2*'Vasicek Examples'!$B$1/12)))*NORMSINV(RAND())</f>
        <v>5.0231345394724972E-2</v>
      </c>
      <c r="I526">
        <f ca="1">H526*EXP(-'Vasicek Examples'!$B$1/12)+(1-EXP(-'Vasicek Examples'!$B$1/12))*'Vasicek Examples'!$B$2+SQRT('Vasicek Examples'!$B$3^2/2/'Vasicek Examples'!$B$1*(1-EXP(-2*'Vasicek Examples'!$B$1/12)))*NORMSINV(RAND())</f>
        <v>5.6389193951838147E-2</v>
      </c>
      <c r="J526">
        <f ca="1">I526*EXP(-'Vasicek Examples'!$B$1/12)+(1-EXP(-'Vasicek Examples'!$B$1/12))*'Vasicek Examples'!$B$2+SQRT('Vasicek Examples'!$B$3^2/2/'Vasicek Examples'!$B$1*(1-EXP(-2*'Vasicek Examples'!$B$1/12)))*NORMSINV(RAND())</f>
        <v>5.1400168704394011E-2</v>
      </c>
      <c r="K526">
        <f ca="1">J526*EXP(-'Vasicek Examples'!$B$1/12)+(1-EXP(-'Vasicek Examples'!$B$1/12))*'Vasicek Examples'!$B$2+SQRT('Vasicek Examples'!$B$3^2/2/'Vasicek Examples'!$B$1*(1-EXP(-2*'Vasicek Examples'!$B$1/12)))*NORMSINV(RAND())</f>
        <v>4.960144065351843E-2</v>
      </c>
      <c r="L526">
        <f ca="1">K526*EXP(-'Vasicek Examples'!$B$1/12)+(1-EXP(-'Vasicek Examples'!$B$1/12))*'Vasicek Examples'!$B$2+SQRT('Vasicek Examples'!$B$3^2/2/'Vasicek Examples'!$B$1*(1-EXP(-2*'Vasicek Examples'!$B$1/12)))*NORMSINV(RAND())</f>
        <v>5.1354052340618558E-2</v>
      </c>
      <c r="M526">
        <f ca="1">L526*EXP(-'Vasicek Examples'!$B$1/12)+(1-EXP(-'Vasicek Examples'!$B$1/12))*'Vasicek Examples'!$B$2+SQRT('Vasicek Examples'!$B$3^2/2/'Vasicek Examples'!$B$1*(1-EXP(-2*'Vasicek Examples'!$B$1/12)))*NORMSINV(RAND())</f>
        <v>4.6463292162454269E-2</v>
      </c>
      <c r="N526">
        <f ca="1">M526*EXP(-'Vasicek Examples'!$B$1/12)+(1-EXP(-'Vasicek Examples'!$B$1/12))*'Vasicek Examples'!$B$2+SQRT('Vasicek Examples'!$B$3^2/2/'Vasicek Examples'!$B$1*(1-EXP(-2*'Vasicek Examples'!$B$1/12)))*NORMSINV(RAND())</f>
        <v>5.6184164836588953E-2</v>
      </c>
      <c r="O526">
        <f t="shared" ca="1" si="34"/>
        <v>5.0583507869732452E-2</v>
      </c>
      <c r="P526">
        <f t="shared" ca="1" si="35"/>
        <v>0.95067453655208323</v>
      </c>
      <c r="Q526">
        <f ca="1">EXP(-'Vasicek Examples'!$D$4*N526+'Vasicek Examples'!$E$4)</f>
        <v>0.95069808533665778</v>
      </c>
      <c r="R526">
        <f ca="1">MAX(Q526-'Vasicek Examples'!$B$8,0)</f>
        <v>0</v>
      </c>
      <c r="S526">
        <f t="shared" ca="1" si="36"/>
        <v>0</v>
      </c>
    </row>
    <row r="527" spans="1:19" x14ac:dyDescent="0.2">
      <c r="A527">
        <f t="shared" si="37"/>
        <v>523</v>
      </c>
      <c r="B527">
        <f>'Vasicek Examples'!$B$4</f>
        <v>5.2999999999999999E-2</v>
      </c>
      <c r="C527">
        <f ca="1">B527*EXP(-'Vasicek Examples'!$B$1/12)+(1-EXP(-'Vasicek Examples'!$B$1/12))*'Vasicek Examples'!$B$2+SQRT('Vasicek Examples'!$B$3^2/2/'Vasicek Examples'!$B$1*(1-EXP(-2*'Vasicek Examples'!$B$1/12)))*NORMSINV(RAND())</f>
        <v>5.7572876640824763E-2</v>
      </c>
      <c r="D527">
        <f ca="1">C527*EXP(-'Vasicek Examples'!$B$1/12)+(1-EXP(-'Vasicek Examples'!$B$1/12))*'Vasicek Examples'!$B$2+SQRT('Vasicek Examples'!$B$3^2/2/'Vasicek Examples'!$B$1*(1-EXP(-2*'Vasicek Examples'!$B$1/12)))*NORMSINV(RAND())</f>
        <v>6.2571076930875671E-2</v>
      </c>
      <c r="E527">
        <f ca="1">D527*EXP(-'Vasicek Examples'!$B$1/12)+(1-EXP(-'Vasicek Examples'!$B$1/12))*'Vasicek Examples'!$B$2+SQRT('Vasicek Examples'!$B$3^2/2/'Vasicek Examples'!$B$1*(1-EXP(-2*'Vasicek Examples'!$B$1/12)))*NORMSINV(RAND())</f>
        <v>4.9812843846098895E-2</v>
      </c>
      <c r="F527">
        <f ca="1">E527*EXP(-'Vasicek Examples'!$B$1/12)+(1-EXP(-'Vasicek Examples'!$B$1/12))*'Vasicek Examples'!$B$2+SQRT('Vasicek Examples'!$B$3^2/2/'Vasicek Examples'!$B$1*(1-EXP(-2*'Vasicek Examples'!$B$1/12)))*NORMSINV(RAND())</f>
        <v>4.6824422757251107E-2</v>
      </c>
      <c r="G527">
        <f ca="1">F527*EXP(-'Vasicek Examples'!$B$1/12)+(1-EXP(-'Vasicek Examples'!$B$1/12))*'Vasicek Examples'!$B$2+SQRT('Vasicek Examples'!$B$3^2/2/'Vasicek Examples'!$B$1*(1-EXP(-2*'Vasicek Examples'!$B$1/12)))*NORMSINV(RAND())</f>
        <v>4.1041419822815187E-2</v>
      </c>
      <c r="H527">
        <f ca="1">G527*EXP(-'Vasicek Examples'!$B$1/12)+(1-EXP(-'Vasicek Examples'!$B$1/12))*'Vasicek Examples'!$B$2+SQRT('Vasicek Examples'!$B$3^2/2/'Vasicek Examples'!$B$1*(1-EXP(-2*'Vasicek Examples'!$B$1/12)))*NORMSINV(RAND())</f>
        <v>4.6019034584684489E-2</v>
      </c>
      <c r="I527">
        <f ca="1">H527*EXP(-'Vasicek Examples'!$B$1/12)+(1-EXP(-'Vasicek Examples'!$B$1/12))*'Vasicek Examples'!$B$2+SQRT('Vasicek Examples'!$B$3^2/2/'Vasicek Examples'!$B$1*(1-EXP(-2*'Vasicek Examples'!$B$1/12)))*NORMSINV(RAND())</f>
        <v>5.0297698550891654E-2</v>
      </c>
      <c r="J527">
        <f ca="1">I527*EXP(-'Vasicek Examples'!$B$1/12)+(1-EXP(-'Vasicek Examples'!$B$1/12))*'Vasicek Examples'!$B$2+SQRT('Vasicek Examples'!$B$3^2/2/'Vasicek Examples'!$B$1*(1-EXP(-2*'Vasicek Examples'!$B$1/12)))*NORMSINV(RAND())</f>
        <v>4.6769484368928291E-2</v>
      </c>
      <c r="K527">
        <f ca="1">J527*EXP(-'Vasicek Examples'!$B$1/12)+(1-EXP(-'Vasicek Examples'!$B$1/12))*'Vasicek Examples'!$B$2+SQRT('Vasicek Examples'!$B$3^2/2/'Vasicek Examples'!$B$1*(1-EXP(-2*'Vasicek Examples'!$B$1/12)))*NORMSINV(RAND())</f>
        <v>4.6428278136610442E-2</v>
      </c>
      <c r="L527">
        <f ca="1">K527*EXP(-'Vasicek Examples'!$B$1/12)+(1-EXP(-'Vasicek Examples'!$B$1/12))*'Vasicek Examples'!$B$2+SQRT('Vasicek Examples'!$B$3^2/2/'Vasicek Examples'!$B$1*(1-EXP(-2*'Vasicek Examples'!$B$1/12)))*NORMSINV(RAND())</f>
        <v>4.1753872336899499E-2</v>
      </c>
      <c r="M527">
        <f ca="1">L527*EXP(-'Vasicek Examples'!$B$1/12)+(1-EXP(-'Vasicek Examples'!$B$1/12))*'Vasicek Examples'!$B$2+SQRT('Vasicek Examples'!$B$3^2/2/'Vasicek Examples'!$B$1*(1-EXP(-2*'Vasicek Examples'!$B$1/12)))*NORMSINV(RAND())</f>
        <v>3.5644426340885257E-2</v>
      </c>
      <c r="N527">
        <f ca="1">M527*EXP(-'Vasicek Examples'!$B$1/12)+(1-EXP(-'Vasicek Examples'!$B$1/12))*'Vasicek Examples'!$B$2+SQRT('Vasicek Examples'!$B$3^2/2/'Vasicek Examples'!$B$1*(1-EXP(-2*'Vasicek Examples'!$B$1/12)))*NORMSINV(RAND())</f>
        <v>3.5019086448777804E-2</v>
      </c>
      <c r="O527">
        <f t="shared" ca="1" si="34"/>
        <v>4.2788211601728486E-2</v>
      </c>
      <c r="P527">
        <f t="shared" ca="1" si="35"/>
        <v>0.95811428607077043</v>
      </c>
      <c r="Q527">
        <f ca="1">EXP(-'Vasicek Examples'!$D$4*N527+'Vasicek Examples'!$E$4)</f>
        <v>0.9666651518684487</v>
      </c>
      <c r="R527">
        <f ca="1">MAX(Q527-'Vasicek Examples'!$B$8,0)</f>
        <v>5.9691701643355133E-3</v>
      </c>
      <c r="S527">
        <f t="shared" ca="1" si="36"/>
        <v>5.7191472104372639E-3</v>
      </c>
    </row>
    <row r="528" spans="1:19" x14ac:dyDescent="0.2">
      <c r="A528">
        <f t="shared" si="37"/>
        <v>524</v>
      </c>
      <c r="B528">
        <f>'Vasicek Examples'!$B$4</f>
        <v>5.2999999999999999E-2</v>
      </c>
      <c r="C528">
        <f ca="1">B528*EXP(-'Vasicek Examples'!$B$1/12)+(1-EXP(-'Vasicek Examples'!$B$1/12))*'Vasicek Examples'!$B$2+SQRT('Vasicek Examples'!$B$3^2/2/'Vasicek Examples'!$B$1*(1-EXP(-2*'Vasicek Examples'!$B$1/12)))*NORMSINV(RAND())</f>
        <v>4.8532388590184508E-2</v>
      </c>
      <c r="D528">
        <f ca="1">C528*EXP(-'Vasicek Examples'!$B$1/12)+(1-EXP(-'Vasicek Examples'!$B$1/12))*'Vasicek Examples'!$B$2+SQRT('Vasicek Examples'!$B$3^2/2/'Vasicek Examples'!$B$1*(1-EXP(-2*'Vasicek Examples'!$B$1/12)))*NORMSINV(RAND())</f>
        <v>4.0089593174953538E-2</v>
      </c>
      <c r="E528">
        <f ca="1">D528*EXP(-'Vasicek Examples'!$B$1/12)+(1-EXP(-'Vasicek Examples'!$B$1/12))*'Vasicek Examples'!$B$2+SQRT('Vasicek Examples'!$B$3^2/2/'Vasicek Examples'!$B$1*(1-EXP(-2*'Vasicek Examples'!$B$1/12)))*NORMSINV(RAND())</f>
        <v>3.8191298611926834E-2</v>
      </c>
      <c r="F528">
        <f ca="1">E528*EXP(-'Vasicek Examples'!$B$1/12)+(1-EXP(-'Vasicek Examples'!$B$1/12))*'Vasicek Examples'!$B$2+SQRT('Vasicek Examples'!$B$3^2/2/'Vasicek Examples'!$B$1*(1-EXP(-2*'Vasicek Examples'!$B$1/12)))*NORMSINV(RAND())</f>
        <v>3.5888525283725686E-2</v>
      </c>
      <c r="G528">
        <f ca="1">F528*EXP(-'Vasicek Examples'!$B$1/12)+(1-EXP(-'Vasicek Examples'!$B$1/12))*'Vasicek Examples'!$B$2+SQRT('Vasicek Examples'!$B$3^2/2/'Vasicek Examples'!$B$1*(1-EXP(-2*'Vasicek Examples'!$B$1/12)))*NORMSINV(RAND())</f>
        <v>4.4904891860854862E-2</v>
      </c>
      <c r="H528">
        <f ca="1">G528*EXP(-'Vasicek Examples'!$B$1/12)+(1-EXP(-'Vasicek Examples'!$B$1/12))*'Vasicek Examples'!$B$2+SQRT('Vasicek Examples'!$B$3^2/2/'Vasicek Examples'!$B$1*(1-EXP(-2*'Vasicek Examples'!$B$1/12)))*NORMSINV(RAND())</f>
        <v>3.7029846281873446E-2</v>
      </c>
      <c r="I528">
        <f ca="1">H528*EXP(-'Vasicek Examples'!$B$1/12)+(1-EXP(-'Vasicek Examples'!$B$1/12))*'Vasicek Examples'!$B$2+SQRT('Vasicek Examples'!$B$3^2/2/'Vasicek Examples'!$B$1*(1-EXP(-2*'Vasicek Examples'!$B$1/12)))*NORMSINV(RAND())</f>
        <v>4.9978175643540873E-2</v>
      </c>
      <c r="J528">
        <f ca="1">I528*EXP(-'Vasicek Examples'!$B$1/12)+(1-EXP(-'Vasicek Examples'!$B$1/12))*'Vasicek Examples'!$B$2+SQRT('Vasicek Examples'!$B$3^2/2/'Vasicek Examples'!$B$1*(1-EXP(-2*'Vasicek Examples'!$B$1/12)))*NORMSINV(RAND())</f>
        <v>5.0438613002338373E-2</v>
      </c>
      <c r="K528">
        <f ca="1">J528*EXP(-'Vasicek Examples'!$B$1/12)+(1-EXP(-'Vasicek Examples'!$B$1/12))*'Vasicek Examples'!$B$2+SQRT('Vasicek Examples'!$B$3^2/2/'Vasicek Examples'!$B$1*(1-EXP(-2*'Vasicek Examples'!$B$1/12)))*NORMSINV(RAND())</f>
        <v>5.5439036026359266E-2</v>
      </c>
      <c r="L528">
        <f ca="1">K528*EXP(-'Vasicek Examples'!$B$1/12)+(1-EXP(-'Vasicek Examples'!$B$1/12))*'Vasicek Examples'!$B$2+SQRT('Vasicek Examples'!$B$3^2/2/'Vasicek Examples'!$B$1*(1-EXP(-2*'Vasicek Examples'!$B$1/12)))*NORMSINV(RAND())</f>
        <v>6.3784877863707762E-2</v>
      </c>
      <c r="M528">
        <f ca="1">L528*EXP(-'Vasicek Examples'!$B$1/12)+(1-EXP(-'Vasicek Examples'!$B$1/12))*'Vasicek Examples'!$B$2+SQRT('Vasicek Examples'!$B$3^2/2/'Vasicek Examples'!$B$1*(1-EXP(-2*'Vasicek Examples'!$B$1/12)))*NORMSINV(RAND())</f>
        <v>5.9155394670246553E-2</v>
      </c>
      <c r="N528">
        <f ca="1">M528*EXP(-'Vasicek Examples'!$B$1/12)+(1-EXP(-'Vasicek Examples'!$B$1/12))*'Vasicek Examples'!$B$2+SQRT('Vasicek Examples'!$B$3^2/2/'Vasicek Examples'!$B$1*(1-EXP(-2*'Vasicek Examples'!$B$1/12)))*NORMSINV(RAND())</f>
        <v>5.9095989149608882E-2</v>
      </c>
      <c r="O528">
        <f t="shared" ca="1" si="34"/>
        <v>4.4059536774118647E-2</v>
      </c>
      <c r="P528">
        <f t="shared" ca="1" si="35"/>
        <v>0.95689698521742761</v>
      </c>
      <c r="Q528">
        <f ca="1">EXP(-'Vasicek Examples'!$D$4*N528+'Vasicek Examples'!$E$4)</f>
        <v>0.94852212388184787</v>
      </c>
      <c r="R528">
        <f ca="1">MAX(Q528-'Vasicek Examples'!$B$8,0)</f>
        <v>0</v>
      </c>
      <c r="S528">
        <f t="shared" ca="1" si="36"/>
        <v>0</v>
      </c>
    </row>
    <row r="529" spans="1:19" x14ac:dyDescent="0.2">
      <c r="A529">
        <f t="shared" si="37"/>
        <v>525</v>
      </c>
      <c r="B529">
        <f>'Vasicek Examples'!$B$4</f>
        <v>5.2999999999999999E-2</v>
      </c>
      <c r="C529">
        <f ca="1">B529*EXP(-'Vasicek Examples'!$B$1/12)+(1-EXP(-'Vasicek Examples'!$B$1/12))*'Vasicek Examples'!$B$2+SQRT('Vasicek Examples'!$B$3^2/2/'Vasicek Examples'!$B$1*(1-EXP(-2*'Vasicek Examples'!$B$1/12)))*NORMSINV(RAND())</f>
        <v>5.7564946547873745E-2</v>
      </c>
      <c r="D529">
        <f ca="1">C529*EXP(-'Vasicek Examples'!$B$1/12)+(1-EXP(-'Vasicek Examples'!$B$1/12))*'Vasicek Examples'!$B$2+SQRT('Vasicek Examples'!$B$3^2/2/'Vasicek Examples'!$B$1*(1-EXP(-2*'Vasicek Examples'!$B$1/12)))*NORMSINV(RAND())</f>
        <v>5.3886903203764776E-2</v>
      </c>
      <c r="E529">
        <f ca="1">D529*EXP(-'Vasicek Examples'!$B$1/12)+(1-EXP(-'Vasicek Examples'!$B$1/12))*'Vasicek Examples'!$B$2+SQRT('Vasicek Examples'!$B$3^2/2/'Vasicek Examples'!$B$1*(1-EXP(-2*'Vasicek Examples'!$B$1/12)))*NORMSINV(RAND())</f>
        <v>4.9584692255111446E-2</v>
      </c>
      <c r="F529">
        <f ca="1">E529*EXP(-'Vasicek Examples'!$B$1/12)+(1-EXP(-'Vasicek Examples'!$B$1/12))*'Vasicek Examples'!$B$2+SQRT('Vasicek Examples'!$B$3^2/2/'Vasicek Examples'!$B$1*(1-EXP(-2*'Vasicek Examples'!$B$1/12)))*NORMSINV(RAND())</f>
        <v>4.396732564257147E-2</v>
      </c>
      <c r="G529">
        <f ca="1">F529*EXP(-'Vasicek Examples'!$B$1/12)+(1-EXP(-'Vasicek Examples'!$B$1/12))*'Vasicek Examples'!$B$2+SQRT('Vasicek Examples'!$B$3^2/2/'Vasicek Examples'!$B$1*(1-EXP(-2*'Vasicek Examples'!$B$1/12)))*NORMSINV(RAND())</f>
        <v>4.5106010549052965E-2</v>
      </c>
      <c r="H529">
        <f ca="1">G529*EXP(-'Vasicek Examples'!$B$1/12)+(1-EXP(-'Vasicek Examples'!$B$1/12))*'Vasicek Examples'!$B$2+SQRT('Vasicek Examples'!$B$3^2/2/'Vasicek Examples'!$B$1*(1-EXP(-2*'Vasicek Examples'!$B$1/12)))*NORMSINV(RAND())</f>
        <v>4.0944638854242904E-2</v>
      </c>
      <c r="I529">
        <f ca="1">H529*EXP(-'Vasicek Examples'!$B$1/12)+(1-EXP(-'Vasicek Examples'!$B$1/12))*'Vasicek Examples'!$B$2+SQRT('Vasicek Examples'!$B$3^2/2/'Vasicek Examples'!$B$1*(1-EXP(-2*'Vasicek Examples'!$B$1/12)))*NORMSINV(RAND())</f>
        <v>4.5312627019426323E-2</v>
      </c>
      <c r="J529">
        <f ca="1">I529*EXP(-'Vasicek Examples'!$B$1/12)+(1-EXP(-'Vasicek Examples'!$B$1/12))*'Vasicek Examples'!$B$2+SQRT('Vasicek Examples'!$B$3^2/2/'Vasicek Examples'!$B$1*(1-EXP(-2*'Vasicek Examples'!$B$1/12)))*NORMSINV(RAND())</f>
        <v>3.5982374783380962E-2</v>
      </c>
      <c r="K529">
        <f ca="1">J529*EXP(-'Vasicek Examples'!$B$1/12)+(1-EXP(-'Vasicek Examples'!$B$1/12))*'Vasicek Examples'!$B$2+SQRT('Vasicek Examples'!$B$3^2/2/'Vasicek Examples'!$B$1*(1-EXP(-2*'Vasicek Examples'!$B$1/12)))*NORMSINV(RAND())</f>
        <v>2.6712054453130844E-2</v>
      </c>
      <c r="L529">
        <f ca="1">K529*EXP(-'Vasicek Examples'!$B$1/12)+(1-EXP(-'Vasicek Examples'!$B$1/12))*'Vasicek Examples'!$B$2+SQRT('Vasicek Examples'!$B$3^2/2/'Vasicek Examples'!$B$1*(1-EXP(-2*'Vasicek Examples'!$B$1/12)))*NORMSINV(RAND())</f>
        <v>1.7993475196264604E-2</v>
      </c>
      <c r="M529">
        <f ca="1">L529*EXP(-'Vasicek Examples'!$B$1/12)+(1-EXP(-'Vasicek Examples'!$B$1/12))*'Vasicek Examples'!$B$2+SQRT('Vasicek Examples'!$B$3^2/2/'Vasicek Examples'!$B$1*(1-EXP(-2*'Vasicek Examples'!$B$1/12)))*NORMSINV(RAND())</f>
        <v>2.2572991431839842E-2</v>
      </c>
      <c r="N529">
        <f ca="1">M529*EXP(-'Vasicek Examples'!$B$1/12)+(1-EXP(-'Vasicek Examples'!$B$1/12))*'Vasicek Examples'!$B$2+SQRT('Vasicek Examples'!$B$3^2/2/'Vasicek Examples'!$B$1*(1-EXP(-2*'Vasicek Examples'!$B$1/12)))*NORMSINV(RAND())</f>
        <v>1.5550732809168738E-2</v>
      </c>
      <c r="O529">
        <f t="shared" ca="1" si="34"/>
        <v>3.4885077755608944E-2</v>
      </c>
      <c r="P529">
        <f t="shared" ca="1" si="35"/>
        <v>0.96571639217587757</v>
      </c>
      <c r="Q529">
        <f ca="1">EXP(-'Vasicek Examples'!$D$4*N529+'Vasicek Examples'!$E$4)</f>
        <v>0.98158887598483846</v>
      </c>
      <c r="R529">
        <f ca="1">MAX(Q529-'Vasicek Examples'!$B$8,0)</f>
        <v>2.0892894280725272E-2</v>
      </c>
      <c r="S529">
        <f t="shared" ca="1" si="36"/>
        <v>2.0176610486894037E-2</v>
      </c>
    </row>
    <row r="530" spans="1:19" x14ac:dyDescent="0.2">
      <c r="A530">
        <f t="shared" si="37"/>
        <v>526</v>
      </c>
      <c r="B530">
        <f>'Vasicek Examples'!$B$4</f>
        <v>5.2999999999999999E-2</v>
      </c>
      <c r="C530">
        <f ca="1">B530*EXP(-'Vasicek Examples'!$B$1/12)+(1-EXP(-'Vasicek Examples'!$B$1/12))*'Vasicek Examples'!$B$2+SQRT('Vasicek Examples'!$B$3^2/2/'Vasicek Examples'!$B$1*(1-EXP(-2*'Vasicek Examples'!$B$1/12)))*NORMSINV(RAND())</f>
        <v>5.7529045920726961E-2</v>
      </c>
      <c r="D530">
        <f ca="1">C530*EXP(-'Vasicek Examples'!$B$1/12)+(1-EXP(-'Vasicek Examples'!$B$1/12))*'Vasicek Examples'!$B$2+SQRT('Vasicek Examples'!$B$3^2/2/'Vasicek Examples'!$B$1*(1-EXP(-2*'Vasicek Examples'!$B$1/12)))*NORMSINV(RAND())</f>
        <v>5.8068332461250233E-2</v>
      </c>
      <c r="E530">
        <f ca="1">D530*EXP(-'Vasicek Examples'!$B$1/12)+(1-EXP(-'Vasicek Examples'!$B$1/12))*'Vasicek Examples'!$B$2+SQRT('Vasicek Examples'!$B$3^2/2/'Vasicek Examples'!$B$1*(1-EXP(-2*'Vasicek Examples'!$B$1/12)))*NORMSINV(RAND())</f>
        <v>5.2208444340259529E-2</v>
      </c>
      <c r="F530">
        <f ca="1">E530*EXP(-'Vasicek Examples'!$B$1/12)+(1-EXP(-'Vasicek Examples'!$B$1/12))*'Vasicek Examples'!$B$2+SQRT('Vasicek Examples'!$B$3^2/2/'Vasicek Examples'!$B$1*(1-EXP(-2*'Vasicek Examples'!$B$1/12)))*NORMSINV(RAND())</f>
        <v>4.9128481768478387E-2</v>
      </c>
      <c r="G530">
        <f ca="1">F530*EXP(-'Vasicek Examples'!$B$1/12)+(1-EXP(-'Vasicek Examples'!$B$1/12))*'Vasicek Examples'!$B$2+SQRT('Vasicek Examples'!$B$3^2/2/'Vasicek Examples'!$B$1*(1-EXP(-2*'Vasicek Examples'!$B$1/12)))*NORMSINV(RAND())</f>
        <v>4.9469035797901281E-2</v>
      </c>
      <c r="H530">
        <f ca="1">G530*EXP(-'Vasicek Examples'!$B$1/12)+(1-EXP(-'Vasicek Examples'!$B$1/12))*'Vasicek Examples'!$B$2+SQRT('Vasicek Examples'!$B$3^2/2/'Vasicek Examples'!$B$1*(1-EXP(-2*'Vasicek Examples'!$B$1/12)))*NORMSINV(RAND())</f>
        <v>6.1337856588008166E-2</v>
      </c>
      <c r="I530">
        <f ca="1">H530*EXP(-'Vasicek Examples'!$B$1/12)+(1-EXP(-'Vasicek Examples'!$B$1/12))*'Vasicek Examples'!$B$2+SQRT('Vasicek Examples'!$B$3^2/2/'Vasicek Examples'!$B$1*(1-EXP(-2*'Vasicek Examples'!$B$1/12)))*NORMSINV(RAND())</f>
        <v>5.3963182834212267E-2</v>
      </c>
      <c r="J530">
        <f ca="1">I530*EXP(-'Vasicek Examples'!$B$1/12)+(1-EXP(-'Vasicek Examples'!$B$1/12))*'Vasicek Examples'!$B$2+SQRT('Vasicek Examples'!$B$3^2/2/'Vasicek Examples'!$B$1*(1-EXP(-2*'Vasicek Examples'!$B$1/12)))*NORMSINV(RAND())</f>
        <v>5.6471298918972443E-2</v>
      </c>
      <c r="K530">
        <f ca="1">J530*EXP(-'Vasicek Examples'!$B$1/12)+(1-EXP(-'Vasicek Examples'!$B$1/12))*'Vasicek Examples'!$B$2+SQRT('Vasicek Examples'!$B$3^2/2/'Vasicek Examples'!$B$1*(1-EXP(-2*'Vasicek Examples'!$B$1/12)))*NORMSINV(RAND())</f>
        <v>4.8377811764111975E-2</v>
      </c>
      <c r="L530">
        <f ca="1">K530*EXP(-'Vasicek Examples'!$B$1/12)+(1-EXP(-'Vasicek Examples'!$B$1/12))*'Vasicek Examples'!$B$2+SQRT('Vasicek Examples'!$B$3^2/2/'Vasicek Examples'!$B$1*(1-EXP(-2*'Vasicek Examples'!$B$1/12)))*NORMSINV(RAND())</f>
        <v>5.1883943102026486E-2</v>
      </c>
      <c r="M530">
        <f ca="1">L530*EXP(-'Vasicek Examples'!$B$1/12)+(1-EXP(-'Vasicek Examples'!$B$1/12))*'Vasicek Examples'!$B$2+SQRT('Vasicek Examples'!$B$3^2/2/'Vasicek Examples'!$B$1*(1-EXP(-2*'Vasicek Examples'!$B$1/12)))*NORMSINV(RAND())</f>
        <v>4.5955712951345956E-2</v>
      </c>
      <c r="N530">
        <f ca="1">M530*EXP(-'Vasicek Examples'!$B$1/12)+(1-EXP(-'Vasicek Examples'!$B$1/12))*'Vasicek Examples'!$B$2+SQRT('Vasicek Examples'!$B$3^2/2/'Vasicek Examples'!$B$1*(1-EXP(-2*'Vasicek Examples'!$B$1/12)))*NORMSINV(RAND())</f>
        <v>5.1635126041438037E-2</v>
      </c>
      <c r="O530">
        <f t="shared" ca="1" si="34"/>
        <v>4.8453848875637438E-2</v>
      </c>
      <c r="P530">
        <f t="shared" ca="1" si="35"/>
        <v>0.95270130652773666</v>
      </c>
      <c r="Q530">
        <f ca="1">EXP(-'Vasicek Examples'!$D$4*N530+'Vasicek Examples'!$E$4)</f>
        <v>0.95410750711861814</v>
      </c>
      <c r="R530">
        <f ca="1">MAX(Q530-'Vasicek Examples'!$B$8,0)</f>
        <v>0</v>
      </c>
      <c r="S530">
        <f t="shared" ca="1" si="36"/>
        <v>0</v>
      </c>
    </row>
    <row r="531" spans="1:19" x14ac:dyDescent="0.2">
      <c r="A531">
        <f t="shared" si="37"/>
        <v>527</v>
      </c>
      <c r="B531">
        <f>'Vasicek Examples'!$B$4</f>
        <v>5.2999999999999999E-2</v>
      </c>
      <c r="C531">
        <f ca="1">B531*EXP(-'Vasicek Examples'!$B$1/12)+(1-EXP(-'Vasicek Examples'!$B$1/12))*'Vasicek Examples'!$B$2+SQRT('Vasicek Examples'!$B$3^2/2/'Vasicek Examples'!$B$1*(1-EXP(-2*'Vasicek Examples'!$B$1/12)))*NORMSINV(RAND())</f>
        <v>5.9761313683228116E-2</v>
      </c>
      <c r="D531">
        <f ca="1">C531*EXP(-'Vasicek Examples'!$B$1/12)+(1-EXP(-'Vasicek Examples'!$B$1/12))*'Vasicek Examples'!$B$2+SQRT('Vasicek Examples'!$B$3^2/2/'Vasicek Examples'!$B$1*(1-EXP(-2*'Vasicek Examples'!$B$1/12)))*NORMSINV(RAND())</f>
        <v>5.0947702182055278E-2</v>
      </c>
      <c r="E531">
        <f ca="1">D531*EXP(-'Vasicek Examples'!$B$1/12)+(1-EXP(-'Vasicek Examples'!$B$1/12))*'Vasicek Examples'!$B$2+SQRT('Vasicek Examples'!$B$3^2/2/'Vasicek Examples'!$B$1*(1-EXP(-2*'Vasicek Examples'!$B$1/12)))*NORMSINV(RAND())</f>
        <v>5.3862407568721231E-2</v>
      </c>
      <c r="F531">
        <f ca="1">E531*EXP(-'Vasicek Examples'!$B$1/12)+(1-EXP(-'Vasicek Examples'!$B$1/12))*'Vasicek Examples'!$B$2+SQRT('Vasicek Examples'!$B$3^2/2/'Vasicek Examples'!$B$1*(1-EXP(-2*'Vasicek Examples'!$B$1/12)))*NORMSINV(RAND())</f>
        <v>5.0252499947856619E-2</v>
      </c>
      <c r="G531">
        <f ca="1">F531*EXP(-'Vasicek Examples'!$B$1/12)+(1-EXP(-'Vasicek Examples'!$B$1/12))*'Vasicek Examples'!$B$2+SQRT('Vasicek Examples'!$B$3^2/2/'Vasicek Examples'!$B$1*(1-EXP(-2*'Vasicek Examples'!$B$1/12)))*NORMSINV(RAND())</f>
        <v>4.3924460591392198E-2</v>
      </c>
      <c r="H531">
        <f ca="1">G531*EXP(-'Vasicek Examples'!$B$1/12)+(1-EXP(-'Vasicek Examples'!$B$1/12))*'Vasicek Examples'!$B$2+SQRT('Vasicek Examples'!$B$3^2/2/'Vasicek Examples'!$B$1*(1-EXP(-2*'Vasicek Examples'!$B$1/12)))*NORMSINV(RAND())</f>
        <v>4.6366828068760461E-2</v>
      </c>
      <c r="I531">
        <f ca="1">H531*EXP(-'Vasicek Examples'!$B$1/12)+(1-EXP(-'Vasicek Examples'!$B$1/12))*'Vasicek Examples'!$B$2+SQRT('Vasicek Examples'!$B$3^2/2/'Vasicek Examples'!$B$1*(1-EXP(-2*'Vasicek Examples'!$B$1/12)))*NORMSINV(RAND())</f>
        <v>4.7754280842577809E-2</v>
      </c>
      <c r="J531">
        <f ca="1">I531*EXP(-'Vasicek Examples'!$B$1/12)+(1-EXP(-'Vasicek Examples'!$B$1/12))*'Vasicek Examples'!$B$2+SQRT('Vasicek Examples'!$B$3^2/2/'Vasicek Examples'!$B$1*(1-EXP(-2*'Vasicek Examples'!$B$1/12)))*NORMSINV(RAND())</f>
        <v>4.645326906767535E-2</v>
      </c>
      <c r="K531">
        <f ca="1">J531*EXP(-'Vasicek Examples'!$B$1/12)+(1-EXP(-'Vasicek Examples'!$B$1/12))*'Vasicek Examples'!$B$2+SQRT('Vasicek Examples'!$B$3^2/2/'Vasicek Examples'!$B$1*(1-EXP(-2*'Vasicek Examples'!$B$1/12)))*NORMSINV(RAND())</f>
        <v>3.9226280257230572E-2</v>
      </c>
      <c r="L531">
        <f ca="1">K531*EXP(-'Vasicek Examples'!$B$1/12)+(1-EXP(-'Vasicek Examples'!$B$1/12))*'Vasicek Examples'!$B$2+SQRT('Vasicek Examples'!$B$3^2/2/'Vasicek Examples'!$B$1*(1-EXP(-2*'Vasicek Examples'!$B$1/12)))*NORMSINV(RAND())</f>
        <v>4.4021527871099655E-2</v>
      </c>
      <c r="M531">
        <f ca="1">L531*EXP(-'Vasicek Examples'!$B$1/12)+(1-EXP(-'Vasicek Examples'!$B$1/12))*'Vasicek Examples'!$B$2+SQRT('Vasicek Examples'!$B$3^2/2/'Vasicek Examples'!$B$1*(1-EXP(-2*'Vasicek Examples'!$B$1/12)))*NORMSINV(RAND())</f>
        <v>4.1642508140878283E-2</v>
      </c>
      <c r="N531">
        <f ca="1">M531*EXP(-'Vasicek Examples'!$B$1/12)+(1-EXP(-'Vasicek Examples'!$B$1/12))*'Vasicek Examples'!$B$2+SQRT('Vasicek Examples'!$B$3^2/2/'Vasicek Examples'!$B$1*(1-EXP(-2*'Vasicek Examples'!$B$1/12)))*NORMSINV(RAND())</f>
        <v>3.4275938671752562E-2</v>
      </c>
      <c r="O531">
        <f t="shared" ca="1" si="34"/>
        <v>4.2622532559644814E-2</v>
      </c>
      <c r="P531">
        <f t="shared" ca="1" si="35"/>
        <v>0.95827303867852021</v>
      </c>
      <c r="Q531">
        <f ca="1">EXP(-'Vasicek Examples'!$D$4*N531+'Vasicek Examples'!$E$4)</f>
        <v>0.96723063432360068</v>
      </c>
      <c r="R531">
        <f ca="1">MAX(Q531-'Vasicek Examples'!$B$8,0)</f>
        <v>6.534652619487491E-3</v>
      </c>
      <c r="S531">
        <f t="shared" ca="1" si="36"/>
        <v>6.26198142238483E-3</v>
      </c>
    </row>
    <row r="532" spans="1:19" x14ac:dyDescent="0.2">
      <c r="A532">
        <f t="shared" si="37"/>
        <v>528</v>
      </c>
      <c r="B532">
        <f>'Vasicek Examples'!$B$4</f>
        <v>5.2999999999999999E-2</v>
      </c>
      <c r="C532">
        <f ca="1">B532*EXP(-'Vasicek Examples'!$B$1/12)+(1-EXP(-'Vasicek Examples'!$B$1/12))*'Vasicek Examples'!$B$2+SQRT('Vasicek Examples'!$B$3^2/2/'Vasicek Examples'!$B$1*(1-EXP(-2*'Vasicek Examples'!$B$1/12)))*NORMSINV(RAND())</f>
        <v>5.5388100146264774E-2</v>
      </c>
      <c r="D532">
        <f ca="1">C532*EXP(-'Vasicek Examples'!$B$1/12)+(1-EXP(-'Vasicek Examples'!$B$1/12))*'Vasicek Examples'!$B$2+SQRT('Vasicek Examples'!$B$3^2/2/'Vasicek Examples'!$B$1*(1-EXP(-2*'Vasicek Examples'!$B$1/12)))*NORMSINV(RAND())</f>
        <v>6.1690686573228223E-2</v>
      </c>
      <c r="E532">
        <f ca="1">D532*EXP(-'Vasicek Examples'!$B$1/12)+(1-EXP(-'Vasicek Examples'!$B$1/12))*'Vasicek Examples'!$B$2+SQRT('Vasicek Examples'!$B$3^2/2/'Vasicek Examples'!$B$1*(1-EXP(-2*'Vasicek Examples'!$B$1/12)))*NORMSINV(RAND())</f>
        <v>5.7824555016866119E-2</v>
      </c>
      <c r="F532">
        <f ca="1">E532*EXP(-'Vasicek Examples'!$B$1/12)+(1-EXP(-'Vasicek Examples'!$B$1/12))*'Vasicek Examples'!$B$2+SQRT('Vasicek Examples'!$B$3^2/2/'Vasicek Examples'!$B$1*(1-EXP(-2*'Vasicek Examples'!$B$1/12)))*NORMSINV(RAND())</f>
        <v>6.5170540944858593E-2</v>
      </c>
      <c r="G532">
        <f ca="1">F532*EXP(-'Vasicek Examples'!$B$1/12)+(1-EXP(-'Vasicek Examples'!$B$1/12))*'Vasicek Examples'!$B$2+SQRT('Vasicek Examples'!$B$3^2/2/'Vasicek Examples'!$B$1*(1-EXP(-2*'Vasicek Examples'!$B$1/12)))*NORMSINV(RAND())</f>
        <v>7.4572531226246547E-2</v>
      </c>
      <c r="H532">
        <f ca="1">G532*EXP(-'Vasicek Examples'!$B$1/12)+(1-EXP(-'Vasicek Examples'!$B$1/12))*'Vasicek Examples'!$B$2+SQRT('Vasicek Examples'!$B$3^2/2/'Vasicek Examples'!$B$1*(1-EXP(-2*'Vasicek Examples'!$B$1/12)))*NORMSINV(RAND())</f>
        <v>7.8110612002906643E-2</v>
      </c>
      <c r="I532">
        <f ca="1">H532*EXP(-'Vasicek Examples'!$B$1/12)+(1-EXP(-'Vasicek Examples'!$B$1/12))*'Vasicek Examples'!$B$2+SQRT('Vasicek Examples'!$B$3^2/2/'Vasicek Examples'!$B$1*(1-EXP(-2*'Vasicek Examples'!$B$1/12)))*NORMSINV(RAND())</f>
        <v>8.3837207334578931E-2</v>
      </c>
      <c r="J532">
        <f ca="1">I532*EXP(-'Vasicek Examples'!$B$1/12)+(1-EXP(-'Vasicek Examples'!$B$1/12))*'Vasicek Examples'!$B$2+SQRT('Vasicek Examples'!$B$3^2/2/'Vasicek Examples'!$B$1*(1-EXP(-2*'Vasicek Examples'!$B$1/12)))*NORMSINV(RAND())</f>
        <v>7.7449298607814299E-2</v>
      </c>
      <c r="K532">
        <f ca="1">J532*EXP(-'Vasicek Examples'!$B$1/12)+(1-EXP(-'Vasicek Examples'!$B$1/12))*'Vasicek Examples'!$B$2+SQRT('Vasicek Examples'!$B$3^2/2/'Vasicek Examples'!$B$1*(1-EXP(-2*'Vasicek Examples'!$B$1/12)))*NORMSINV(RAND())</f>
        <v>7.6128274823097725E-2</v>
      </c>
      <c r="L532">
        <f ca="1">K532*EXP(-'Vasicek Examples'!$B$1/12)+(1-EXP(-'Vasicek Examples'!$B$1/12))*'Vasicek Examples'!$B$2+SQRT('Vasicek Examples'!$B$3^2/2/'Vasicek Examples'!$B$1*(1-EXP(-2*'Vasicek Examples'!$B$1/12)))*NORMSINV(RAND())</f>
        <v>7.398829625855699E-2</v>
      </c>
      <c r="M532">
        <f ca="1">L532*EXP(-'Vasicek Examples'!$B$1/12)+(1-EXP(-'Vasicek Examples'!$B$1/12))*'Vasicek Examples'!$B$2+SQRT('Vasicek Examples'!$B$3^2/2/'Vasicek Examples'!$B$1*(1-EXP(-2*'Vasicek Examples'!$B$1/12)))*NORMSINV(RAND())</f>
        <v>7.3414399187375162E-2</v>
      </c>
      <c r="N532">
        <f ca="1">M532*EXP(-'Vasicek Examples'!$B$1/12)+(1-EXP(-'Vasicek Examples'!$B$1/12))*'Vasicek Examples'!$B$2+SQRT('Vasicek Examples'!$B$3^2/2/'Vasicek Examples'!$B$1*(1-EXP(-2*'Vasicek Examples'!$B$1/12)))*NORMSINV(RAND())</f>
        <v>7.8555869738478404E-2</v>
      </c>
      <c r="O532">
        <f t="shared" ca="1" si="34"/>
        <v>6.5763198909825057E-2</v>
      </c>
      <c r="P532">
        <f t="shared" ca="1" si="35"/>
        <v>0.93635256734955641</v>
      </c>
      <c r="Q532">
        <f ca="1">EXP(-'Vasicek Examples'!$D$4*N532+'Vasicek Examples'!$E$4)</f>
        <v>0.93410736316130927</v>
      </c>
      <c r="R532">
        <f ca="1">MAX(Q532-'Vasicek Examples'!$B$8,0)</f>
        <v>0</v>
      </c>
      <c r="S532">
        <f t="shared" ca="1" si="36"/>
        <v>0</v>
      </c>
    </row>
    <row r="533" spans="1:19" x14ac:dyDescent="0.2">
      <c r="A533">
        <f t="shared" si="37"/>
        <v>529</v>
      </c>
      <c r="B533">
        <f>'Vasicek Examples'!$B$4</f>
        <v>5.2999999999999999E-2</v>
      </c>
      <c r="C533">
        <f ca="1">B533*EXP(-'Vasicek Examples'!$B$1/12)+(1-EXP(-'Vasicek Examples'!$B$1/12))*'Vasicek Examples'!$B$2+SQRT('Vasicek Examples'!$B$3^2/2/'Vasicek Examples'!$B$1*(1-EXP(-2*'Vasicek Examples'!$B$1/12)))*NORMSINV(RAND())</f>
        <v>5.0283183535251505E-2</v>
      </c>
      <c r="D533">
        <f ca="1">C533*EXP(-'Vasicek Examples'!$B$1/12)+(1-EXP(-'Vasicek Examples'!$B$1/12))*'Vasicek Examples'!$B$2+SQRT('Vasicek Examples'!$B$3^2/2/'Vasicek Examples'!$B$1*(1-EXP(-2*'Vasicek Examples'!$B$1/12)))*NORMSINV(RAND())</f>
        <v>4.4114948735899814E-2</v>
      </c>
      <c r="E533">
        <f ca="1">D533*EXP(-'Vasicek Examples'!$B$1/12)+(1-EXP(-'Vasicek Examples'!$B$1/12))*'Vasicek Examples'!$B$2+SQRT('Vasicek Examples'!$B$3^2/2/'Vasicek Examples'!$B$1*(1-EXP(-2*'Vasicek Examples'!$B$1/12)))*NORMSINV(RAND())</f>
        <v>4.4619801268579236E-2</v>
      </c>
      <c r="F533">
        <f ca="1">E533*EXP(-'Vasicek Examples'!$B$1/12)+(1-EXP(-'Vasicek Examples'!$B$1/12))*'Vasicek Examples'!$B$2+SQRT('Vasicek Examples'!$B$3^2/2/'Vasicek Examples'!$B$1*(1-EXP(-2*'Vasicek Examples'!$B$1/12)))*NORMSINV(RAND())</f>
        <v>5.1514365179834175E-2</v>
      </c>
      <c r="G533">
        <f ca="1">F533*EXP(-'Vasicek Examples'!$B$1/12)+(1-EXP(-'Vasicek Examples'!$B$1/12))*'Vasicek Examples'!$B$2+SQRT('Vasicek Examples'!$B$3^2/2/'Vasicek Examples'!$B$1*(1-EXP(-2*'Vasicek Examples'!$B$1/12)))*NORMSINV(RAND())</f>
        <v>5.5379646308221897E-2</v>
      </c>
      <c r="H533">
        <f ca="1">G533*EXP(-'Vasicek Examples'!$B$1/12)+(1-EXP(-'Vasicek Examples'!$B$1/12))*'Vasicek Examples'!$B$2+SQRT('Vasicek Examples'!$B$3^2/2/'Vasicek Examples'!$B$1*(1-EXP(-2*'Vasicek Examples'!$B$1/12)))*NORMSINV(RAND())</f>
        <v>5.5730446755507042E-2</v>
      </c>
      <c r="I533">
        <f ca="1">H533*EXP(-'Vasicek Examples'!$B$1/12)+(1-EXP(-'Vasicek Examples'!$B$1/12))*'Vasicek Examples'!$B$2+SQRT('Vasicek Examples'!$B$3^2/2/'Vasicek Examples'!$B$1*(1-EXP(-2*'Vasicek Examples'!$B$1/12)))*NORMSINV(RAND())</f>
        <v>6.9789628933270786E-2</v>
      </c>
      <c r="J533">
        <f ca="1">I533*EXP(-'Vasicek Examples'!$B$1/12)+(1-EXP(-'Vasicek Examples'!$B$1/12))*'Vasicek Examples'!$B$2+SQRT('Vasicek Examples'!$B$3^2/2/'Vasicek Examples'!$B$1*(1-EXP(-2*'Vasicek Examples'!$B$1/12)))*NORMSINV(RAND())</f>
        <v>6.7038591966481181E-2</v>
      </c>
      <c r="K533">
        <f ca="1">J533*EXP(-'Vasicek Examples'!$B$1/12)+(1-EXP(-'Vasicek Examples'!$B$1/12))*'Vasicek Examples'!$B$2+SQRT('Vasicek Examples'!$B$3^2/2/'Vasicek Examples'!$B$1*(1-EXP(-2*'Vasicek Examples'!$B$1/12)))*NORMSINV(RAND())</f>
        <v>6.5113489473293748E-2</v>
      </c>
      <c r="L533">
        <f ca="1">K533*EXP(-'Vasicek Examples'!$B$1/12)+(1-EXP(-'Vasicek Examples'!$B$1/12))*'Vasicek Examples'!$B$2+SQRT('Vasicek Examples'!$B$3^2/2/'Vasicek Examples'!$B$1*(1-EXP(-2*'Vasicek Examples'!$B$1/12)))*NORMSINV(RAND())</f>
        <v>6.7369119512640047E-2</v>
      </c>
      <c r="M533">
        <f ca="1">L533*EXP(-'Vasicek Examples'!$B$1/12)+(1-EXP(-'Vasicek Examples'!$B$1/12))*'Vasicek Examples'!$B$2+SQRT('Vasicek Examples'!$B$3^2/2/'Vasicek Examples'!$B$1*(1-EXP(-2*'Vasicek Examples'!$B$1/12)))*NORMSINV(RAND())</f>
        <v>7.4074542338375501E-2</v>
      </c>
      <c r="N533">
        <f ca="1">M533*EXP(-'Vasicek Examples'!$B$1/12)+(1-EXP(-'Vasicek Examples'!$B$1/12))*'Vasicek Examples'!$B$2+SQRT('Vasicek Examples'!$B$3^2/2/'Vasicek Examples'!$B$1*(1-EXP(-2*'Vasicek Examples'!$B$1/12)))*NORMSINV(RAND())</f>
        <v>7.0802228938049175E-2</v>
      </c>
      <c r="O533">
        <f t="shared" ca="1" si="34"/>
        <v>5.4607273892396148E-2</v>
      </c>
      <c r="P533">
        <f t="shared" ca="1" si="35"/>
        <v>0.94685693038109886</v>
      </c>
      <c r="Q533">
        <f ca="1">EXP(-'Vasicek Examples'!$D$4*N533+'Vasicek Examples'!$E$4)</f>
        <v>0.93982437371568284</v>
      </c>
      <c r="R533">
        <f ca="1">MAX(Q533-'Vasicek Examples'!$B$8,0)</f>
        <v>0</v>
      </c>
      <c r="S533">
        <f t="shared" ca="1" si="36"/>
        <v>0</v>
      </c>
    </row>
    <row r="534" spans="1:19" x14ac:dyDescent="0.2">
      <c r="A534">
        <f t="shared" si="37"/>
        <v>530</v>
      </c>
      <c r="B534">
        <f>'Vasicek Examples'!$B$4</f>
        <v>5.2999999999999999E-2</v>
      </c>
      <c r="C534">
        <f ca="1">B534*EXP(-'Vasicek Examples'!$B$1/12)+(1-EXP(-'Vasicek Examples'!$B$1/12))*'Vasicek Examples'!$B$2+SQRT('Vasicek Examples'!$B$3^2/2/'Vasicek Examples'!$B$1*(1-EXP(-2*'Vasicek Examples'!$B$1/12)))*NORMSINV(RAND())</f>
        <v>5.6175389129783947E-2</v>
      </c>
      <c r="D534">
        <f ca="1">C534*EXP(-'Vasicek Examples'!$B$1/12)+(1-EXP(-'Vasicek Examples'!$B$1/12))*'Vasicek Examples'!$B$2+SQRT('Vasicek Examples'!$B$3^2/2/'Vasicek Examples'!$B$1*(1-EXP(-2*'Vasicek Examples'!$B$1/12)))*NORMSINV(RAND())</f>
        <v>5.0939901919784508E-2</v>
      </c>
      <c r="E534">
        <f ca="1">D534*EXP(-'Vasicek Examples'!$B$1/12)+(1-EXP(-'Vasicek Examples'!$B$1/12))*'Vasicek Examples'!$B$2+SQRT('Vasicek Examples'!$B$3^2/2/'Vasicek Examples'!$B$1*(1-EXP(-2*'Vasicek Examples'!$B$1/12)))*NORMSINV(RAND())</f>
        <v>5.3173754027138365E-2</v>
      </c>
      <c r="F534">
        <f ca="1">E534*EXP(-'Vasicek Examples'!$B$1/12)+(1-EXP(-'Vasicek Examples'!$B$1/12))*'Vasicek Examples'!$B$2+SQRT('Vasicek Examples'!$B$3^2/2/'Vasicek Examples'!$B$1*(1-EXP(-2*'Vasicek Examples'!$B$1/12)))*NORMSINV(RAND())</f>
        <v>4.7253332312091757E-2</v>
      </c>
      <c r="G534">
        <f ca="1">F534*EXP(-'Vasicek Examples'!$B$1/12)+(1-EXP(-'Vasicek Examples'!$B$1/12))*'Vasicek Examples'!$B$2+SQRT('Vasicek Examples'!$B$3^2/2/'Vasicek Examples'!$B$1*(1-EXP(-2*'Vasicek Examples'!$B$1/12)))*NORMSINV(RAND())</f>
        <v>5.2013062800213797E-2</v>
      </c>
      <c r="H534">
        <f ca="1">G534*EXP(-'Vasicek Examples'!$B$1/12)+(1-EXP(-'Vasicek Examples'!$B$1/12))*'Vasicek Examples'!$B$2+SQRT('Vasicek Examples'!$B$3^2/2/'Vasicek Examples'!$B$1*(1-EXP(-2*'Vasicek Examples'!$B$1/12)))*NORMSINV(RAND())</f>
        <v>5.9184241454825044E-2</v>
      </c>
      <c r="I534">
        <f ca="1">H534*EXP(-'Vasicek Examples'!$B$1/12)+(1-EXP(-'Vasicek Examples'!$B$1/12))*'Vasicek Examples'!$B$2+SQRT('Vasicek Examples'!$B$3^2/2/'Vasicek Examples'!$B$1*(1-EXP(-2*'Vasicek Examples'!$B$1/12)))*NORMSINV(RAND())</f>
        <v>5.097482969421227E-2</v>
      </c>
      <c r="J534">
        <f ca="1">I534*EXP(-'Vasicek Examples'!$B$1/12)+(1-EXP(-'Vasicek Examples'!$B$1/12))*'Vasicek Examples'!$B$2+SQRT('Vasicek Examples'!$B$3^2/2/'Vasicek Examples'!$B$1*(1-EXP(-2*'Vasicek Examples'!$B$1/12)))*NORMSINV(RAND())</f>
        <v>4.7597712368866771E-2</v>
      </c>
      <c r="K534">
        <f ca="1">J534*EXP(-'Vasicek Examples'!$B$1/12)+(1-EXP(-'Vasicek Examples'!$B$1/12))*'Vasicek Examples'!$B$2+SQRT('Vasicek Examples'!$B$3^2/2/'Vasicek Examples'!$B$1*(1-EXP(-2*'Vasicek Examples'!$B$1/12)))*NORMSINV(RAND())</f>
        <v>5.2381221242420117E-2</v>
      </c>
      <c r="L534">
        <f ca="1">K534*EXP(-'Vasicek Examples'!$B$1/12)+(1-EXP(-'Vasicek Examples'!$B$1/12))*'Vasicek Examples'!$B$2+SQRT('Vasicek Examples'!$B$3^2/2/'Vasicek Examples'!$B$1*(1-EXP(-2*'Vasicek Examples'!$B$1/12)))*NORMSINV(RAND())</f>
        <v>5.0816370123968384E-2</v>
      </c>
      <c r="M534">
        <f ca="1">L534*EXP(-'Vasicek Examples'!$B$1/12)+(1-EXP(-'Vasicek Examples'!$B$1/12))*'Vasicek Examples'!$B$2+SQRT('Vasicek Examples'!$B$3^2/2/'Vasicek Examples'!$B$1*(1-EXP(-2*'Vasicek Examples'!$B$1/12)))*NORMSINV(RAND())</f>
        <v>4.2040222305398979E-2</v>
      </c>
      <c r="N534">
        <f ca="1">M534*EXP(-'Vasicek Examples'!$B$1/12)+(1-EXP(-'Vasicek Examples'!$B$1/12))*'Vasicek Examples'!$B$2+SQRT('Vasicek Examples'!$B$3^2/2/'Vasicek Examples'!$B$1*(1-EXP(-2*'Vasicek Examples'!$B$1/12)))*NORMSINV(RAND())</f>
        <v>5.2306908847140482E-2</v>
      </c>
      <c r="O534">
        <f t="shared" ca="1" si="34"/>
        <v>4.6717983103115181E-2</v>
      </c>
      <c r="P534">
        <f t="shared" ca="1" si="35"/>
        <v>0.95435650430213281</v>
      </c>
      <c r="Q534">
        <f ca="1">EXP(-'Vasicek Examples'!$D$4*N534+'Vasicek Examples'!$E$4)</f>
        <v>0.95360324969632426</v>
      </c>
      <c r="R534">
        <f ca="1">MAX(Q534-'Vasicek Examples'!$B$8,0)</f>
        <v>0</v>
      </c>
      <c r="S534">
        <f t="shared" ca="1" si="36"/>
        <v>0</v>
      </c>
    </row>
    <row r="535" spans="1:19" x14ac:dyDescent="0.2">
      <c r="A535">
        <f t="shared" si="37"/>
        <v>531</v>
      </c>
      <c r="B535">
        <f>'Vasicek Examples'!$B$4</f>
        <v>5.2999999999999999E-2</v>
      </c>
      <c r="C535">
        <f ca="1">B535*EXP(-'Vasicek Examples'!$B$1/12)+(1-EXP(-'Vasicek Examples'!$B$1/12))*'Vasicek Examples'!$B$2+SQRT('Vasicek Examples'!$B$3^2/2/'Vasicek Examples'!$B$1*(1-EXP(-2*'Vasicek Examples'!$B$1/12)))*NORMSINV(RAND())</f>
        <v>5.2875443767264892E-2</v>
      </c>
      <c r="D535">
        <f ca="1">C535*EXP(-'Vasicek Examples'!$B$1/12)+(1-EXP(-'Vasicek Examples'!$B$1/12))*'Vasicek Examples'!$B$2+SQRT('Vasicek Examples'!$B$3^2/2/'Vasicek Examples'!$B$1*(1-EXP(-2*'Vasicek Examples'!$B$1/12)))*NORMSINV(RAND())</f>
        <v>4.9389844805864377E-2</v>
      </c>
      <c r="E535">
        <f ca="1">D535*EXP(-'Vasicek Examples'!$B$1/12)+(1-EXP(-'Vasicek Examples'!$B$1/12))*'Vasicek Examples'!$B$2+SQRT('Vasicek Examples'!$B$3^2/2/'Vasicek Examples'!$B$1*(1-EXP(-2*'Vasicek Examples'!$B$1/12)))*NORMSINV(RAND())</f>
        <v>4.4795476768113136E-2</v>
      </c>
      <c r="F535">
        <f ca="1">E535*EXP(-'Vasicek Examples'!$B$1/12)+(1-EXP(-'Vasicek Examples'!$B$1/12))*'Vasicek Examples'!$B$2+SQRT('Vasicek Examples'!$B$3^2/2/'Vasicek Examples'!$B$1*(1-EXP(-2*'Vasicek Examples'!$B$1/12)))*NORMSINV(RAND())</f>
        <v>4.6973676921437758E-2</v>
      </c>
      <c r="G535">
        <f ca="1">F535*EXP(-'Vasicek Examples'!$B$1/12)+(1-EXP(-'Vasicek Examples'!$B$1/12))*'Vasicek Examples'!$B$2+SQRT('Vasicek Examples'!$B$3^2/2/'Vasicek Examples'!$B$1*(1-EXP(-2*'Vasicek Examples'!$B$1/12)))*NORMSINV(RAND())</f>
        <v>4.4712125333812955E-2</v>
      </c>
      <c r="H535">
        <f ca="1">G535*EXP(-'Vasicek Examples'!$B$1/12)+(1-EXP(-'Vasicek Examples'!$B$1/12))*'Vasicek Examples'!$B$2+SQRT('Vasicek Examples'!$B$3^2/2/'Vasicek Examples'!$B$1*(1-EXP(-2*'Vasicek Examples'!$B$1/12)))*NORMSINV(RAND())</f>
        <v>5.3347602954969042E-2</v>
      </c>
      <c r="I535">
        <f ca="1">H535*EXP(-'Vasicek Examples'!$B$1/12)+(1-EXP(-'Vasicek Examples'!$B$1/12))*'Vasicek Examples'!$B$2+SQRT('Vasicek Examples'!$B$3^2/2/'Vasicek Examples'!$B$1*(1-EXP(-2*'Vasicek Examples'!$B$1/12)))*NORMSINV(RAND())</f>
        <v>4.7755522856542137E-2</v>
      </c>
      <c r="J535">
        <f ca="1">I535*EXP(-'Vasicek Examples'!$B$1/12)+(1-EXP(-'Vasicek Examples'!$B$1/12))*'Vasicek Examples'!$B$2+SQRT('Vasicek Examples'!$B$3^2/2/'Vasicek Examples'!$B$1*(1-EXP(-2*'Vasicek Examples'!$B$1/12)))*NORMSINV(RAND())</f>
        <v>5.0477657261543164E-2</v>
      </c>
      <c r="K535">
        <f ca="1">J535*EXP(-'Vasicek Examples'!$B$1/12)+(1-EXP(-'Vasicek Examples'!$B$1/12))*'Vasicek Examples'!$B$2+SQRT('Vasicek Examples'!$B$3^2/2/'Vasicek Examples'!$B$1*(1-EXP(-2*'Vasicek Examples'!$B$1/12)))*NORMSINV(RAND())</f>
        <v>4.0980722759675667E-2</v>
      </c>
      <c r="L535">
        <f ca="1">K535*EXP(-'Vasicek Examples'!$B$1/12)+(1-EXP(-'Vasicek Examples'!$B$1/12))*'Vasicek Examples'!$B$2+SQRT('Vasicek Examples'!$B$3^2/2/'Vasicek Examples'!$B$1*(1-EXP(-2*'Vasicek Examples'!$B$1/12)))*NORMSINV(RAND())</f>
        <v>3.96667645886572E-2</v>
      </c>
      <c r="M535">
        <f ca="1">L535*EXP(-'Vasicek Examples'!$B$1/12)+(1-EXP(-'Vasicek Examples'!$B$1/12))*'Vasicek Examples'!$B$2+SQRT('Vasicek Examples'!$B$3^2/2/'Vasicek Examples'!$B$1*(1-EXP(-2*'Vasicek Examples'!$B$1/12)))*NORMSINV(RAND())</f>
        <v>3.931547429360812E-2</v>
      </c>
      <c r="N535">
        <f ca="1">M535*EXP(-'Vasicek Examples'!$B$1/12)+(1-EXP(-'Vasicek Examples'!$B$1/12))*'Vasicek Examples'!$B$2+SQRT('Vasicek Examples'!$B$3^2/2/'Vasicek Examples'!$B$1*(1-EXP(-2*'Vasicek Examples'!$B$1/12)))*NORMSINV(RAND())</f>
        <v>3.3583842205401018E-2</v>
      </c>
      <c r="O535">
        <f t="shared" ca="1" si="34"/>
        <v>4.1720375960879706E-2</v>
      </c>
      <c r="P535">
        <f t="shared" ca="1" si="35"/>
        <v>0.95913794110383677</v>
      </c>
      <c r="Q535">
        <f ca="1">EXP(-'Vasicek Examples'!$D$4*N535+'Vasicek Examples'!$E$4)</f>
        <v>0.96775756785976785</v>
      </c>
      <c r="R535">
        <f ca="1">MAX(Q535-'Vasicek Examples'!$B$8,0)</f>
        <v>7.0615861556546644E-3</v>
      </c>
      <c r="S535">
        <f t="shared" ca="1" si="36"/>
        <v>6.7730352062619729E-3</v>
      </c>
    </row>
    <row r="536" spans="1:19" x14ac:dyDescent="0.2">
      <c r="A536">
        <f t="shared" si="37"/>
        <v>532</v>
      </c>
      <c r="B536">
        <f>'Vasicek Examples'!$B$4</f>
        <v>5.2999999999999999E-2</v>
      </c>
      <c r="C536">
        <f ca="1">B536*EXP(-'Vasicek Examples'!$B$1/12)+(1-EXP(-'Vasicek Examples'!$B$1/12))*'Vasicek Examples'!$B$2+SQRT('Vasicek Examples'!$B$3^2/2/'Vasicek Examples'!$B$1*(1-EXP(-2*'Vasicek Examples'!$B$1/12)))*NORMSINV(RAND())</f>
        <v>5.5375402554471306E-2</v>
      </c>
      <c r="D536">
        <f ca="1">C536*EXP(-'Vasicek Examples'!$B$1/12)+(1-EXP(-'Vasicek Examples'!$B$1/12))*'Vasicek Examples'!$B$2+SQRT('Vasicek Examples'!$B$3^2/2/'Vasicek Examples'!$B$1*(1-EXP(-2*'Vasicek Examples'!$B$1/12)))*NORMSINV(RAND())</f>
        <v>5.4673080421847313E-2</v>
      </c>
      <c r="E536">
        <f ca="1">D536*EXP(-'Vasicek Examples'!$B$1/12)+(1-EXP(-'Vasicek Examples'!$B$1/12))*'Vasicek Examples'!$B$2+SQRT('Vasicek Examples'!$B$3^2/2/'Vasicek Examples'!$B$1*(1-EXP(-2*'Vasicek Examples'!$B$1/12)))*NORMSINV(RAND())</f>
        <v>5.0954464172701948E-2</v>
      </c>
      <c r="F536">
        <f ca="1">E536*EXP(-'Vasicek Examples'!$B$1/12)+(1-EXP(-'Vasicek Examples'!$B$1/12))*'Vasicek Examples'!$B$2+SQRT('Vasicek Examples'!$B$3^2/2/'Vasicek Examples'!$B$1*(1-EXP(-2*'Vasicek Examples'!$B$1/12)))*NORMSINV(RAND())</f>
        <v>5.8351403181051531E-2</v>
      </c>
      <c r="G536">
        <f ca="1">F536*EXP(-'Vasicek Examples'!$B$1/12)+(1-EXP(-'Vasicek Examples'!$B$1/12))*'Vasicek Examples'!$B$2+SQRT('Vasicek Examples'!$B$3^2/2/'Vasicek Examples'!$B$1*(1-EXP(-2*'Vasicek Examples'!$B$1/12)))*NORMSINV(RAND())</f>
        <v>5.0521204651321719E-2</v>
      </c>
      <c r="H536">
        <f ca="1">G536*EXP(-'Vasicek Examples'!$B$1/12)+(1-EXP(-'Vasicek Examples'!$B$1/12))*'Vasicek Examples'!$B$2+SQRT('Vasicek Examples'!$B$3^2/2/'Vasicek Examples'!$B$1*(1-EXP(-2*'Vasicek Examples'!$B$1/12)))*NORMSINV(RAND())</f>
        <v>5.1168887735426959E-2</v>
      </c>
      <c r="I536">
        <f ca="1">H536*EXP(-'Vasicek Examples'!$B$1/12)+(1-EXP(-'Vasicek Examples'!$B$1/12))*'Vasicek Examples'!$B$2+SQRT('Vasicek Examples'!$B$3^2/2/'Vasicek Examples'!$B$1*(1-EXP(-2*'Vasicek Examples'!$B$1/12)))*NORMSINV(RAND())</f>
        <v>5.6282504078317148E-2</v>
      </c>
      <c r="J536">
        <f ca="1">I536*EXP(-'Vasicek Examples'!$B$1/12)+(1-EXP(-'Vasicek Examples'!$B$1/12))*'Vasicek Examples'!$B$2+SQRT('Vasicek Examples'!$B$3^2/2/'Vasicek Examples'!$B$1*(1-EXP(-2*'Vasicek Examples'!$B$1/12)))*NORMSINV(RAND())</f>
        <v>5.9300547134008626E-2</v>
      </c>
      <c r="K536">
        <f ca="1">J536*EXP(-'Vasicek Examples'!$B$1/12)+(1-EXP(-'Vasicek Examples'!$B$1/12))*'Vasicek Examples'!$B$2+SQRT('Vasicek Examples'!$B$3^2/2/'Vasicek Examples'!$B$1*(1-EXP(-2*'Vasicek Examples'!$B$1/12)))*NORMSINV(RAND())</f>
        <v>5.7966534279738718E-2</v>
      </c>
      <c r="L536">
        <f ca="1">K536*EXP(-'Vasicek Examples'!$B$1/12)+(1-EXP(-'Vasicek Examples'!$B$1/12))*'Vasicek Examples'!$B$2+SQRT('Vasicek Examples'!$B$3^2/2/'Vasicek Examples'!$B$1*(1-EXP(-2*'Vasicek Examples'!$B$1/12)))*NORMSINV(RAND())</f>
        <v>5.4085746996355558E-2</v>
      </c>
      <c r="M536">
        <f ca="1">L536*EXP(-'Vasicek Examples'!$B$1/12)+(1-EXP(-'Vasicek Examples'!$B$1/12))*'Vasicek Examples'!$B$2+SQRT('Vasicek Examples'!$B$3^2/2/'Vasicek Examples'!$B$1*(1-EXP(-2*'Vasicek Examples'!$B$1/12)))*NORMSINV(RAND())</f>
        <v>5.4356297060079793E-2</v>
      </c>
      <c r="N536">
        <f ca="1">M536*EXP(-'Vasicek Examples'!$B$1/12)+(1-EXP(-'Vasicek Examples'!$B$1/12))*'Vasicek Examples'!$B$2+SQRT('Vasicek Examples'!$B$3^2/2/'Vasicek Examples'!$B$1*(1-EXP(-2*'Vasicek Examples'!$B$1/12)))*NORMSINV(RAND())</f>
        <v>5.5945155197076123E-2</v>
      </c>
      <c r="O536">
        <f t="shared" ca="1" si="34"/>
        <v>5.0276745715551914E-2</v>
      </c>
      <c r="P536">
        <f t="shared" ca="1" si="35"/>
        <v>0.95096621225608691</v>
      </c>
      <c r="Q536">
        <f ca="1">EXP(-'Vasicek Examples'!$D$4*N536+'Vasicek Examples'!$E$4)</f>
        <v>0.95087691508768535</v>
      </c>
      <c r="R536">
        <f ca="1">MAX(Q536-'Vasicek Examples'!$B$8,0)</f>
        <v>0</v>
      </c>
      <c r="S536">
        <f t="shared" ca="1" si="36"/>
        <v>0</v>
      </c>
    </row>
    <row r="537" spans="1:19" x14ac:dyDescent="0.2">
      <c r="A537">
        <f t="shared" si="37"/>
        <v>533</v>
      </c>
      <c r="B537">
        <f>'Vasicek Examples'!$B$4</f>
        <v>5.2999999999999999E-2</v>
      </c>
      <c r="C537">
        <f ca="1">B537*EXP(-'Vasicek Examples'!$B$1/12)+(1-EXP(-'Vasicek Examples'!$B$1/12))*'Vasicek Examples'!$B$2+SQRT('Vasicek Examples'!$B$3^2/2/'Vasicek Examples'!$B$1*(1-EXP(-2*'Vasicek Examples'!$B$1/12)))*NORMSINV(RAND())</f>
        <v>4.5135879099896858E-2</v>
      </c>
      <c r="D537">
        <f ca="1">C537*EXP(-'Vasicek Examples'!$B$1/12)+(1-EXP(-'Vasicek Examples'!$B$1/12))*'Vasicek Examples'!$B$2+SQRT('Vasicek Examples'!$B$3^2/2/'Vasicek Examples'!$B$1*(1-EXP(-2*'Vasicek Examples'!$B$1/12)))*NORMSINV(RAND())</f>
        <v>4.7080378313837101E-2</v>
      </c>
      <c r="E537">
        <f ca="1">D537*EXP(-'Vasicek Examples'!$B$1/12)+(1-EXP(-'Vasicek Examples'!$B$1/12))*'Vasicek Examples'!$B$2+SQRT('Vasicek Examples'!$B$3^2/2/'Vasicek Examples'!$B$1*(1-EXP(-2*'Vasicek Examples'!$B$1/12)))*NORMSINV(RAND())</f>
        <v>4.8710638821549419E-2</v>
      </c>
      <c r="F537">
        <f ca="1">E537*EXP(-'Vasicek Examples'!$B$1/12)+(1-EXP(-'Vasicek Examples'!$B$1/12))*'Vasicek Examples'!$B$2+SQRT('Vasicek Examples'!$B$3^2/2/'Vasicek Examples'!$B$1*(1-EXP(-2*'Vasicek Examples'!$B$1/12)))*NORMSINV(RAND())</f>
        <v>5.1286652266214781E-2</v>
      </c>
      <c r="G537">
        <f ca="1">F537*EXP(-'Vasicek Examples'!$B$1/12)+(1-EXP(-'Vasicek Examples'!$B$1/12))*'Vasicek Examples'!$B$2+SQRT('Vasicek Examples'!$B$3^2/2/'Vasicek Examples'!$B$1*(1-EXP(-2*'Vasicek Examples'!$B$1/12)))*NORMSINV(RAND())</f>
        <v>4.5786063132351298E-2</v>
      </c>
      <c r="H537">
        <f ca="1">G537*EXP(-'Vasicek Examples'!$B$1/12)+(1-EXP(-'Vasicek Examples'!$B$1/12))*'Vasicek Examples'!$B$2+SQRT('Vasicek Examples'!$B$3^2/2/'Vasicek Examples'!$B$1*(1-EXP(-2*'Vasicek Examples'!$B$1/12)))*NORMSINV(RAND())</f>
        <v>3.4500479439638521E-2</v>
      </c>
      <c r="I537">
        <f ca="1">H537*EXP(-'Vasicek Examples'!$B$1/12)+(1-EXP(-'Vasicek Examples'!$B$1/12))*'Vasicek Examples'!$B$2+SQRT('Vasicek Examples'!$B$3^2/2/'Vasicek Examples'!$B$1*(1-EXP(-2*'Vasicek Examples'!$B$1/12)))*NORMSINV(RAND())</f>
        <v>3.0959315983275032E-2</v>
      </c>
      <c r="J537">
        <f ca="1">I537*EXP(-'Vasicek Examples'!$B$1/12)+(1-EXP(-'Vasicek Examples'!$B$1/12))*'Vasicek Examples'!$B$2+SQRT('Vasicek Examples'!$B$3^2/2/'Vasicek Examples'!$B$1*(1-EXP(-2*'Vasicek Examples'!$B$1/12)))*NORMSINV(RAND())</f>
        <v>2.5702149996917008E-2</v>
      </c>
      <c r="K537">
        <f ca="1">J537*EXP(-'Vasicek Examples'!$B$1/12)+(1-EXP(-'Vasicek Examples'!$B$1/12))*'Vasicek Examples'!$B$2+SQRT('Vasicek Examples'!$B$3^2/2/'Vasicek Examples'!$B$1*(1-EXP(-2*'Vasicek Examples'!$B$1/12)))*NORMSINV(RAND())</f>
        <v>2.8988453141455702E-2</v>
      </c>
      <c r="L537">
        <f ca="1">K537*EXP(-'Vasicek Examples'!$B$1/12)+(1-EXP(-'Vasicek Examples'!$B$1/12))*'Vasicek Examples'!$B$2+SQRT('Vasicek Examples'!$B$3^2/2/'Vasicek Examples'!$B$1*(1-EXP(-2*'Vasicek Examples'!$B$1/12)))*NORMSINV(RAND())</f>
        <v>2.0828448317471361E-2</v>
      </c>
      <c r="M537">
        <f ca="1">L537*EXP(-'Vasicek Examples'!$B$1/12)+(1-EXP(-'Vasicek Examples'!$B$1/12))*'Vasicek Examples'!$B$2+SQRT('Vasicek Examples'!$B$3^2/2/'Vasicek Examples'!$B$1*(1-EXP(-2*'Vasicek Examples'!$B$1/12)))*NORMSINV(RAND())</f>
        <v>1.4424750557268582E-2</v>
      </c>
      <c r="N537">
        <f ca="1">M537*EXP(-'Vasicek Examples'!$B$1/12)+(1-EXP(-'Vasicek Examples'!$B$1/12))*'Vasicek Examples'!$B$2+SQRT('Vasicek Examples'!$B$3^2/2/'Vasicek Examples'!$B$1*(1-EXP(-2*'Vasicek Examples'!$B$1/12)))*NORMSINV(RAND())</f>
        <v>9.8791518727864777E-3</v>
      </c>
      <c r="O537">
        <f t="shared" ca="1" si="34"/>
        <v>3.131457045469338E-2</v>
      </c>
      <c r="P537">
        <f t="shared" ca="1" si="35"/>
        <v>0.96917065266617974</v>
      </c>
      <c r="Q537">
        <f ca="1">EXP(-'Vasicek Examples'!$D$4*N537+'Vasicek Examples'!$E$4)</f>
        <v>0.98597968132766811</v>
      </c>
      <c r="R537">
        <f ca="1">MAX(Q537-'Vasicek Examples'!$B$8,0)</f>
        <v>2.5283699623554923E-2</v>
      </c>
      <c r="S537">
        <f t="shared" ca="1" si="36"/>
        <v>2.4504219665976368E-2</v>
      </c>
    </row>
    <row r="538" spans="1:19" x14ac:dyDescent="0.2">
      <c r="A538">
        <f t="shared" si="37"/>
        <v>534</v>
      </c>
      <c r="B538">
        <f>'Vasicek Examples'!$B$4</f>
        <v>5.2999999999999999E-2</v>
      </c>
      <c r="C538">
        <f ca="1">B538*EXP(-'Vasicek Examples'!$B$1/12)+(1-EXP(-'Vasicek Examples'!$B$1/12))*'Vasicek Examples'!$B$2+SQRT('Vasicek Examples'!$B$3^2/2/'Vasicek Examples'!$B$1*(1-EXP(-2*'Vasicek Examples'!$B$1/12)))*NORMSINV(RAND())</f>
        <v>4.7213199307723532E-2</v>
      </c>
      <c r="D538">
        <f ca="1">C538*EXP(-'Vasicek Examples'!$B$1/12)+(1-EXP(-'Vasicek Examples'!$B$1/12))*'Vasicek Examples'!$B$2+SQRT('Vasicek Examples'!$B$3^2/2/'Vasicek Examples'!$B$1*(1-EXP(-2*'Vasicek Examples'!$B$1/12)))*NORMSINV(RAND())</f>
        <v>4.5435778473908589E-2</v>
      </c>
      <c r="E538">
        <f ca="1">D538*EXP(-'Vasicek Examples'!$B$1/12)+(1-EXP(-'Vasicek Examples'!$B$1/12))*'Vasicek Examples'!$B$2+SQRT('Vasicek Examples'!$B$3^2/2/'Vasicek Examples'!$B$1*(1-EXP(-2*'Vasicek Examples'!$B$1/12)))*NORMSINV(RAND())</f>
        <v>5.0356612060544426E-2</v>
      </c>
      <c r="F538">
        <f ca="1">E538*EXP(-'Vasicek Examples'!$B$1/12)+(1-EXP(-'Vasicek Examples'!$B$1/12))*'Vasicek Examples'!$B$2+SQRT('Vasicek Examples'!$B$3^2/2/'Vasicek Examples'!$B$1*(1-EXP(-2*'Vasicek Examples'!$B$1/12)))*NORMSINV(RAND())</f>
        <v>4.9059450940475771E-2</v>
      </c>
      <c r="G538">
        <f ca="1">F538*EXP(-'Vasicek Examples'!$B$1/12)+(1-EXP(-'Vasicek Examples'!$B$1/12))*'Vasicek Examples'!$B$2+SQRT('Vasicek Examples'!$B$3^2/2/'Vasicek Examples'!$B$1*(1-EXP(-2*'Vasicek Examples'!$B$1/12)))*NORMSINV(RAND())</f>
        <v>5.2127672227715173E-2</v>
      </c>
      <c r="H538">
        <f ca="1">G538*EXP(-'Vasicek Examples'!$B$1/12)+(1-EXP(-'Vasicek Examples'!$B$1/12))*'Vasicek Examples'!$B$2+SQRT('Vasicek Examples'!$B$3^2/2/'Vasicek Examples'!$B$1*(1-EXP(-2*'Vasicek Examples'!$B$1/12)))*NORMSINV(RAND())</f>
        <v>5.0061146909588704E-2</v>
      </c>
      <c r="I538">
        <f ca="1">H538*EXP(-'Vasicek Examples'!$B$1/12)+(1-EXP(-'Vasicek Examples'!$B$1/12))*'Vasicek Examples'!$B$2+SQRT('Vasicek Examples'!$B$3^2/2/'Vasicek Examples'!$B$1*(1-EXP(-2*'Vasicek Examples'!$B$1/12)))*NORMSINV(RAND())</f>
        <v>4.1302832586973717E-2</v>
      </c>
      <c r="J538">
        <f ca="1">I538*EXP(-'Vasicek Examples'!$B$1/12)+(1-EXP(-'Vasicek Examples'!$B$1/12))*'Vasicek Examples'!$B$2+SQRT('Vasicek Examples'!$B$3^2/2/'Vasicek Examples'!$B$1*(1-EXP(-2*'Vasicek Examples'!$B$1/12)))*NORMSINV(RAND())</f>
        <v>4.307577935863862E-2</v>
      </c>
      <c r="K538">
        <f ca="1">J538*EXP(-'Vasicek Examples'!$B$1/12)+(1-EXP(-'Vasicek Examples'!$B$1/12))*'Vasicek Examples'!$B$2+SQRT('Vasicek Examples'!$B$3^2/2/'Vasicek Examples'!$B$1*(1-EXP(-2*'Vasicek Examples'!$B$1/12)))*NORMSINV(RAND())</f>
        <v>3.9060730190535929E-2</v>
      </c>
      <c r="L538">
        <f ca="1">K538*EXP(-'Vasicek Examples'!$B$1/12)+(1-EXP(-'Vasicek Examples'!$B$1/12))*'Vasicek Examples'!$B$2+SQRT('Vasicek Examples'!$B$3^2/2/'Vasicek Examples'!$B$1*(1-EXP(-2*'Vasicek Examples'!$B$1/12)))*NORMSINV(RAND())</f>
        <v>3.6249838264702301E-2</v>
      </c>
      <c r="M538">
        <f ca="1">L538*EXP(-'Vasicek Examples'!$B$1/12)+(1-EXP(-'Vasicek Examples'!$B$1/12))*'Vasicek Examples'!$B$2+SQRT('Vasicek Examples'!$B$3^2/2/'Vasicek Examples'!$B$1*(1-EXP(-2*'Vasicek Examples'!$B$1/12)))*NORMSINV(RAND())</f>
        <v>3.6917402286808648E-2</v>
      </c>
      <c r="N538">
        <f ca="1">M538*EXP(-'Vasicek Examples'!$B$1/12)+(1-EXP(-'Vasicek Examples'!$B$1/12))*'Vasicek Examples'!$B$2+SQRT('Vasicek Examples'!$B$3^2/2/'Vasicek Examples'!$B$1*(1-EXP(-2*'Vasicek Examples'!$B$1/12)))*NORMSINV(RAND())</f>
        <v>3.3766830657679887E-2</v>
      </c>
      <c r="O538">
        <f t="shared" ca="1" si="34"/>
        <v>4.0344771523549462E-2</v>
      </c>
      <c r="P538">
        <f t="shared" ca="1" si="35"/>
        <v>0.9604582434102874</v>
      </c>
      <c r="Q538">
        <f ca="1">EXP(-'Vasicek Examples'!$D$4*N538+'Vasicek Examples'!$E$4)</f>
        <v>0.96761822013441035</v>
      </c>
      <c r="R538">
        <f ca="1">MAX(Q538-'Vasicek Examples'!$B$8,0)</f>
        <v>6.9222384302971562E-3</v>
      </c>
      <c r="S538">
        <f t="shared" ca="1" si="36"/>
        <v>6.6485209632303919E-3</v>
      </c>
    </row>
    <row r="539" spans="1:19" x14ac:dyDescent="0.2">
      <c r="A539">
        <f t="shared" si="37"/>
        <v>535</v>
      </c>
      <c r="B539">
        <f>'Vasicek Examples'!$B$4</f>
        <v>5.2999999999999999E-2</v>
      </c>
      <c r="C539">
        <f ca="1">B539*EXP(-'Vasicek Examples'!$B$1/12)+(1-EXP(-'Vasicek Examples'!$B$1/12))*'Vasicek Examples'!$B$2+SQRT('Vasicek Examples'!$B$3^2/2/'Vasicek Examples'!$B$1*(1-EXP(-2*'Vasicek Examples'!$B$1/12)))*NORMSINV(RAND())</f>
        <v>4.8836846593479824E-2</v>
      </c>
      <c r="D539">
        <f ca="1">C539*EXP(-'Vasicek Examples'!$B$1/12)+(1-EXP(-'Vasicek Examples'!$B$1/12))*'Vasicek Examples'!$B$2+SQRT('Vasicek Examples'!$B$3^2/2/'Vasicek Examples'!$B$1*(1-EXP(-2*'Vasicek Examples'!$B$1/12)))*NORMSINV(RAND())</f>
        <v>4.7481027576594788E-2</v>
      </c>
      <c r="E539">
        <f ca="1">D539*EXP(-'Vasicek Examples'!$B$1/12)+(1-EXP(-'Vasicek Examples'!$B$1/12))*'Vasicek Examples'!$B$2+SQRT('Vasicek Examples'!$B$3^2/2/'Vasicek Examples'!$B$1*(1-EXP(-2*'Vasicek Examples'!$B$1/12)))*NORMSINV(RAND())</f>
        <v>4.5425197306236571E-2</v>
      </c>
      <c r="F539">
        <f ca="1">E539*EXP(-'Vasicek Examples'!$B$1/12)+(1-EXP(-'Vasicek Examples'!$B$1/12))*'Vasicek Examples'!$B$2+SQRT('Vasicek Examples'!$B$3^2/2/'Vasicek Examples'!$B$1*(1-EXP(-2*'Vasicek Examples'!$B$1/12)))*NORMSINV(RAND())</f>
        <v>3.7189133124726173E-2</v>
      </c>
      <c r="G539">
        <f ca="1">F539*EXP(-'Vasicek Examples'!$B$1/12)+(1-EXP(-'Vasicek Examples'!$B$1/12))*'Vasicek Examples'!$B$2+SQRT('Vasicek Examples'!$B$3^2/2/'Vasicek Examples'!$B$1*(1-EXP(-2*'Vasicek Examples'!$B$1/12)))*NORMSINV(RAND())</f>
        <v>3.8091590846581154E-2</v>
      </c>
      <c r="H539">
        <f ca="1">G539*EXP(-'Vasicek Examples'!$B$1/12)+(1-EXP(-'Vasicek Examples'!$B$1/12))*'Vasicek Examples'!$B$2+SQRT('Vasicek Examples'!$B$3^2/2/'Vasicek Examples'!$B$1*(1-EXP(-2*'Vasicek Examples'!$B$1/12)))*NORMSINV(RAND())</f>
        <v>3.3317976671295942E-2</v>
      </c>
      <c r="I539">
        <f ca="1">H539*EXP(-'Vasicek Examples'!$B$1/12)+(1-EXP(-'Vasicek Examples'!$B$1/12))*'Vasicek Examples'!$B$2+SQRT('Vasicek Examples'!$B$3^2/2/'Vasicek Examples'!$B$1*(1-EXP(-2*'Vasicek Examples'!$B$1/12)))*NORMSINV(RAND())</f>
        <v>3.2589677365041293E-2</v>
      </c>
      <c r="J539">
        <f ca="1">I539*EXP(-'Vasicek Examples'!$B$1/12)+(1-EXP(-'Vasicek Examples'!$B$1/12))*'Vasicek Examples'!$B$2+SQRT('Vasicek Examples'!$B$3^2/2/'Vasicek Examples'!$B$1*(1-EXP(-2*'Vasicek Examples'!$B$1/12)))*NORMSINV(RAND())</f>
        <v>2.6257455317676162E-2</v>
      </c>
      <c r="K539">
        <f ca="1">J539*EXP(-'Vasicek Examples'!$B$1/12)+(1-EXP(-'Vasicek Examples'!$B$1/12))*'Vasicek Examples'!$B$2+SQRT('Vasicek Examples'!$B$3^2/2/'Vasicek Examples'!$B$1*(1-EXP(-2*'Vasicek Examples'!$B$1/12)))*NORMSINV(RAND())</f>
        <v>2.0283639366225355E-2</v>
      </c>
      <c r="L539">
        <f ca="1">K539*EXP(-'Vasicek Examples'!$B$1/12)+(1-EXP(-'Vasicek Examples'!$B$1/12))*'Vasicek Examples'!$B$2+SQRT('Vasicek Examples'!$B$3^2/2/'Vasicek Examples'!$B$1*(1-EXP(-2*'Vasicek Examples'!$B$1/12)))*NORMSINV(RAND())</f>
        <v>2.4617039587544128E-2</v>
      </c>
      <c r="M539">
        <f ca="1">L539*EXP(-'Vasicek Examples'!$B$1/12)+(1-EXP(-'Vasicek Examples'!$B$1/12))*'Vasicek Examples'!$B$2+SQRT('Vasicek Examples'!$B$3^2/2/'Vasicek Examples'!$B$1*(1-EXP(-2*'Vasicek Examples'!$B$1/12)))*NORMSINV(RAND())</f>
        <v>2.655009303235404E-2</v>
      </c>
      <c r="N539">
        <f ca="1">M539*EXP(-'Vasicek Examples'!$B$1/12)+(1-EXP(-'Vasicek Examples'!$B$1/12))*'Vasicek Examples'!$B$2+SQRT('Vasicek Examples'!$B$3^2/2/'Vasicek Examples'!$B$1*(1-EXP(-2*'Vasicek Examples'!$B$1/12)))*NORMSINV(RAND())</f>
        <v>2.7779219031648875E-2</v>
      </c>
      <c r="O539">
        <f t="shared" ca="1" si="34"/>
        <v>3.0842571917236661E-2</v>
      </c>
      <c r="P539">
        <f t="shared" ca="1" si="35"/>
        <v>0.9696282077709597</v>
      </c>
      <c r="Q539">
        <f ca="1">EXP(-'Vasicek Examples'!$D$4*N539+'Vasicek Examples'!$E$4)</f>
        <v>0.97218828250762102</v>
      </c>
      <c r="R539">
        <f ca="1">MAX(Q539-'Vasicek Examples'!$B$8,0)</f>
        <v>1.1492300803507827E-2</v>
      </c>
      <c r="S539">
        <f t="shared" ca="1" si="36"/>
        <v>1.1143259031270053E-2</v>
      </c>
    </row>
    <row r="540" spans="1:19" x14ac:dyDescent="0.2">
      <c r="A540">
        <f t="shared" si="37"/>
        <v>536</v>
      </c>
      <c r="B540">
        <f>'Vasicek Examples'!$B$4</f>
        <v>5.2999999999999999E-2</v>
      </c>
      <c r="C540">
        <f ca="1">B540*EXP(-'Vasicek Examples'!$B$1/12)+(1-EXP(-'Vasicek Examples'!$B$1/12))*'Vasicek Examples'!$B$2+SQRT('Vasicek Examples'!$B$3^2/2/'Vasicek Examples'!$B$1*(1-EXP(-2*'Vasicek Examples'!$B$1/12)))*NORMSINV(RAND())</f>
        <v>6.0441508481662826E-2</v>
      </c>
      <c r="D540">
        <f ca="1">C540*EXP(-'Vasicek Examples'!$B$1/12)+(1-EXP(-'Vasicek Examples'!$B$1/12))*'Vasicek Examples'!$B$2+SQRT('Vasicek Examples'!$B$3^2/2/'Vasicek Examples'!$B$1*(1-EXP(-2*'Vasicek Examples'!$B$1/12)))*NORMSINV(RAND())</f>
        <v>5.9052501515968539E-2</v>
      </c>
      <c r="E540">
        <f ca="1">D540*EXP(-'Vasicek Examples'!$B$1/12)+(1-EXP(-'Vasicek Examples'!$B$1/12))*'Vasicek Examples'!$B$2+SQRT('Vasicek Examples'!$B$3^2/2/'Vasicek Examples'!$B$1*(1-EXP(-2*'Vasicek Examples'!$B$1/12)))*NORMSINV(RAND())</f>
        <v>5.8606938928492266E-2</v>
      </c>
      <c r="F540">
        <f ca="1">E540*EXP(-'Vasicek Examples'!$B$1/12)+(1-EXP(-'Vasicek Examples'!$B$1/12))*'Vasicek Examples'!$B$2+SQRT('Vasicek Examples'!$B$3^2/2/'Vasicek Examples'!$B$1*(1-EXP(-2*'Vasicek Examples'!$B$1/12)))*NORMSINV(RAND())</f>
        <v>5.8233402560697048E-2</v>
      </c>
      <c r="G540">
        <f ca="1">F540*EXP(-'Vasicek Examples'!$B$1/12)+(1-EXP(-'Vasicek Examples'!$B$1/12))*'Vasicek Examples'!$B$2+SQRT('Vasicek Examples'!$B$3^2/2/'Vasicek Examples'!$B$1*(1-EXP(-2*'Vasicek Examples'!$B$1/12)))*NORMSINV(RAND())</f>
        <v>5.8075323874800175E-2</v>
      </c>
      <c r="H540">
        <f ca="1">G540*EXP(-'Vasicek Examples'!$B$1/12)+(1-EXP(-'Vasicek Examples'!$B$1/12))*'Vasicek Examples'!$B$2+SQRT('Vasicek Examples'!$B$3^2/2/'Vasicek Examples'!$B$1*(1-EXP(-2*'Vasicek Examples'!$B$1/12)))*NORMSINV(RAND())</f>
        <v>5.379636634169959E-2</v>
      </c>
      <c r="I540">
        <f ca="1">H540*EXP(-'Vasicek Examples'!$B$1/12)+(1-EXP(-'Vasicek Examples'!$B$1/12))*'Vasicek Examples'!$B$2+SQRT('Vasicek Examples'!$B$3^2/2/'Vasicek Examples'!$B$1*(1-EXP(-2*'Vasicek Examples'!$B$1/12)))*NORMSINV(RAND())</f>
        <v>5.2119102141934576E-2</v>
      </c>
      <c r="J540">
        <f ca="1">I540*EXP(-'Vasicek Examples'!$B$1/12)+(1-EXP(-'Vasicek Examples'!$B$1/12))*'Vasicek Examples'!$B$2+SQRT('Vasicek Examples'!$B$3^2/2/'Vasicek Examples'!$B$1*(1-EXP(-2*'Vasicek Examples'!$B$1/12)))*NORMSINV(RAND())</f>
        <v>5.4595473596130532E-2</v>
      </c>
      <c r="K540">
        <f ca="1">J540*EXP(-'Vasicek Examples'!$B$1/12)+(1-EXP(-'Vasicek Examples'!$B$1/12))*'Vasicek Examples'!$B$2+SQRT('Vasicek Examples'!$B$3^2/2/'Vasicek Examples'!$B$1*(1-EXP(-2*'Vasicek Examples'!$B$1/12)))*NORMSINV(RAND())</f>
        <v>5.8549719753353643E-2</v>
      </c>
      <c r="L540">
        <f ca="1">K540*EXP(-'Vasicek Examples'!$B$1/12)+(1-EXP(-'Vasicek Examples'!$B$1/12))*'Vasicek Examples'!$B$2+SQRT('Vasicek Examples'!$B$3^2/2/'Vasicek Examples'!$B$1*(1-EXP(-2*'Vasicek Examples'!$B$1/12)))*NORMSINV(RAND())</f>
        <v>5.3048715195431979E-2</v>
      </c>
      <c r="M540">
        <f ca="1">L540*EXP(-'Vasicek Examples'!$B$1/12)+(1-EXP(-'Vasicek Examples'!$B$1/12))*'Vasicek Examples'!$B$2+SQRT('Vasicek Examples'!$B$3^2/2/'Vasicek Examples'!$B$1*(1-EXP(-2*'Vasicek Examples'!$B$1/12)))*NORMSINV(RAND())</f>
        <v>5.0826288135667703E-2</v>
      </c>
      <c r="N540">
        <f ca="1">M540*EXP(-'Vasicek Examples'!$B$1/12)+(1-EXP(-'Vasicek Examples'!$B$1/12))*'Vasicek Examples'!$B$2+SQRT('Vasicek Examples'!$B$3^2/2/'Vasicek Examples'!$B$1*(1-EXP(-2*'Vasicek Examples'!$B$1/12)))*NORMSINV(RAND())</f>
        <v>4.6953173248365836E-2</v>
      </c>
      <c r="O540">
        <f t="shared" ca="1" si="34"/>
        <v>5.0883431075765873E-2</v>
      </c>
      <c r="P540">
        <f t="shared" ca="1" si="35"/>
        <v>0.95038944995136698</v>
      </c>
      <c r="Q540">
        <f ca="1">EXP(-'Vasicek Examples'!$D$4*N540+'Vasicek Examples'!$E$4)</f>
        <v>0.95762931402958706</v>
      </c>
      <c r="R540">
        <f ca="1">MAX(Q540-'Vasicek Examples'!$B$8,0)</f>
        <v>0</v>
      </c>
      <c r="S540">
        <f t="shared" ca="1" si="36"/>
        <v>0</v>
      </c>
    </row>
    <row r="541" spans="1:19" x14ac:dyDescent="0.2">
      <c r="A541">
        <f t="shared" si="37"/>
        <v>537</v>
      </c>
      <c r="B541">
        <f>'Vasicek Examples'!$B$4</f>
        <v>5.2999999999999999E-2</v>
      </c>
      <c r="C541">
        <f ca="1">B541*EXP(-'Vasicek Examples'!$B$1/12)+(1-EXP(-'Vasicek Examples'!$B$1/12))*'Vasicek Examples'!$B$2+SQRT('Vasicek Examples'!$B$3^2/2/'Vasicek Examples'!$B$1*(1-EXP(-2*'Vasicek Examples'!$B$1/12)))*NORMSINV(RAND())</f>
        <v>5.0943232267077178E-2</v>
      </c>
      <c r="D541">
        <f ca="1">C541*EXP(-'Vasicek Examples'!$B$1/12)+(1-EXP(-'Vasicek Examples'!$B$1/12))*'Vasicek Examples'!$B$2+SQRT('Vasicek Examples'!$B$3^2/2/'Vasicek Examples'!$B$1*(1-EXP(-2*'Vasicek Examples'!$B$1/12)))*NORMSINV(RAND())</f>
        <v>5.3160794270502638E-2</v>
      </c>
      <c r="E541">
        <f ca="1">D541*EXP(-'Vasicek Examples'!$B$1/12)+(1-EXP(-'Vasicek Examples'!$B$1/12))*'Vasicek Examples'!$B$2+SQRT('Vasicek Examples'!$B$3^2/2/'Vasicek Examples'!$B$1*(1-EXP(-2*'Vasicek Examples'!$B$1/12)))*NORMSINV(RAND())</f>
        <v>5.7439843646968872E-2</v>
      </c>
      <c r="F541">
        <f ca="1">E541*EXP(-'Vasicek Examples'!$B$1/12)+(1-EXP(-'Vasicek Examples'!$B$1/12))*'Vasicek Examples'!$B$2+SQRT('Vasicek Examples'!$B$3^2/2/'Vasicek Examples'!$B$1*(1-EXP(-2*'Vasicek Examples'!$B$1/12)))*NORMSINV(RAND())</f>
        <v>5.4125050430464575E-2</v>
      </c>
      <c r="G541">
        <f ca="1">F541*EXP(-'Vasicek Examples'!$B$1/12)+(1-EXP(-'Vasicek Examples'!$B$1/12))*'Vasicek Examples'!$B$2+SQRT('Vasicek Examples'!$B$3^2/2/'Vasicek Examples'!$B$1*(1-EXP(-2*'Vasicek Examples'!$B$1/12)))*NORMSINV(RAND())</f>
        <v>6.3877263512389773E-2</v>
      </c>
      <c r="H541">
        <f ca="1">G541*EXP(-'Vasicek Examples'!$B$1/12)+(1-EXP(-'Vasicek Examples'!$B$1/12))*'Vasicek Examples'!$B$2+SQRT('Vasicek Examples'!$B$3^2/2/'Vasicek Examples'!$B$1*(1-EXP(-2*'Vasicek Examples'!$B$1/12)))*NORMSINV(RAND())</f>
        <v>5.8469083348112842E-2</v>
      </c>
      <c r="I541">
        <f ca="1">H541*EXP(-'Vasicek Examples'!$B$1/12)+(1-EXP(-'Vasicek Examples'!$B$1/12))*'Vasicek Examples'!$B$2+SQRT('Vasicek Examples'!$B$3^2/2/'Vasicek Examples'!$B$1*(1-EXP(-2*'Vasicek Examples'!$B$1/12)))*NORMSINV(RAND())</f>
        <v>4.9438266949906051E-2</v>
      </c>
      <c r="J541">
        <f ca="1">I541*EXP(-'Vasicek Examples'!$B$1/12)+(1-EXP(-'Vasicek Examples'!$B$1/12))*'Vasicek Examples'!$B$2+SQRT('Vasicek Examples'!$B$3^2/2/'Vasicek Examples'!$B$1*(1-EXP(-2*'Vasicek Examples'!$B$1/12)))*NORMSINV(RAND())</f>
        <v>4.7035254593559062E-2</v>
      </c>
      <c r="K541">
        <f ca="1">J541*EXP(-'Vasicek Examples'!$B$1/12)+(1-EXP(-'Vasicek Examples'!$B$1/12))*'Vasicek Examples'!$B$2+SQRT('Vasicek Examples'!$B$3^2/2/'Vasicek Examples'!$B$1*(1-EXP(-2*'Vasicek Examples'!$B$1/12)))*NORMSINV(RAND())</f>
        <v>4.5763282266777651E-2</v>
      </c>
      <c r="L541">
        <f ca="1">K541*EXP(-'Vasicek Examples'!$B$1/12)+(1-EXP(-'Vasicek Examples'!$B$1/12))*'Vasicek Examples'!$B$2+SQRT('Vasicek Examples'!$B$3^2/2/'Vasicek Examples'!$B$1*(1-EXP(-2*'Vasicek Examples'!$B$1/12)))*NORMSINV(RAND())</f>
        <v>4.3764081717906037E-2</v>
      </c>
      <c r="M541">
        <f ca="1">L541*EXP(-'Vasicek Examples'!$B$1/12)+(1-EXP(-'Vasicek Examples'!$B$1/12))*'Vasicek Examples'!$B$2+SQRT('Vasicek Examples'!$B$3^2/2/'Vasicek Examples'!$B$1*(1-EXP(-2*'Vasicek Examples'!$B$1/12)))*NORMSINV(RAND())</f>
        <v>4.7908644997877531E-2</v>
      </c>
      <c r="N541">
        <f ca="1">M541*EXP(-'Vasicek Examples'!$B$1/12)+(1-EXP(-'Vasicek Examples'!$B$1/12))*'Vasicek Examples'!$B$2+SQRT('Vasicek Examples'!$B$3^2/2/'Vasicek Examples'!$B$1*(1-EXP(-2*'Vasicek Examples'!$B$1/12)))*NORMSINV(RAND())</f>
        <v>5.52015958440608E-2</v>
      </c>
      <c r="O541">
        <f t="shared" ca="1" si="34"/>
        <v>4.78378316491695E-2</v>
      </c>
      <c r="P541">
        <f t="shared" ca="1" si="35"/>
        <v>0.95328836774558312</v>
      </c>
      <c r="Q541">
        <f ca="1">EXP(-'Vasicek Examples'!$D$4*N541+'Vasicek Examples'!$E$4)</f>
        <v>0.95143346985144461</v>
      </c>
      <c r="R541">
        <f ca="1">MAX(Q541-'Vasicek Examples'!$B$8,0)</f>
        <v>0</v>
      </c>
      <c r="S541">
        <f t="shared" ca="1" si="36"/>
        <v>0</v>
      </c>
    </row>
    <row r="542" spans="1:19" x14ac:dyDescent="0.2">
      <c r="A542">
        <f t="shared" si="37"/>
        <v>538</v>
      </c>
      <c r="B542">
        <f>'Vasicek Examples'!$B$4</f>
        <v>5.2999999999999999E-2</v>
      </c>
      <c r="C542">
        <f ca="1">B542*EXP(-'Vasicek Examples'!$B$1/12)+(1-EXP(-'Vasicek Examples'!$B$1/12))*'Vasicek Examples'!$B$2+SQRT('Vasicek Examples'!$B$3^2/2/'Vasicek Examples'!$B$1*(1-EXP(-2*'Vasicek Examples'!$B$1/12)))*NORMSINV(RAND())</f>
        <v>4.7899307961204486E-2</v>
      </c>
      <c r="D542">
        <f ca="1">C542*EXP(-'Vasicek Examples'!$B$1/12)+(1-EXP(-'Vasicek Examples'!$B$1/12))*'Vasicek Examples'!$B$2+SQRT('Vasicek Examples'!$B$3^2/2/'Vasicek Examples'!$B$1*(1-EXP(-2*'Vasicek Examples'!$B$1/12)))*NORMSINV(RAND())</f>
        <v>4.6184609095871604E-2</v>
      </c>
      <c r="E542">
        <f ca="1">D542*EXP(-'Vasicek Examples'!$B$1/12)+(1-EXP(-'Vasicek Examples'!$B$1/12))*'Vasicek Examples'!$B$2+SQRT('Vasicek Examples'!$B$3^2/2/'Vasicek Examples'!$B$1*(1-EXP(-2*'Vasicek Examples'!$B$1/12)))*NORMSINV(RAND())</f>
        <v>4.6803362021139605E-2</v>
      </c>
      <c r="F542">
        <f ca="1">E542*EXP(-'Vasicek Examples'!$B$1/12)+(1-EXP(-'Vasicek Examples'!$B$1/12))*'Vasicek Examples'!$B$2+SQRT('Vasicek Examples'!$B$3^2/2/'Vasicek Examples'!$B$1*(1-EXP(-2*'Vasicek Examples'!$B$1/12)))*NORMSINV(RAND())</f>
        <v>4.8398625734441418E-2</v>
      </c>
      <c r="G542">
        <f ca="1">F542*EXP(-'Vasicek Examples'!$B$1/12)+(1-EXP(-'Vasicek Examples'!$B$1/12))*'Vasicek Examples'!$B$2+SQRT('Vasicek Examples'!$B$3^2/2/'Vasicek Examples'!$B$1*(1-EXP(-2*'Vasicek Examples'!$B$1/12)))*NORMSINV(RAND())</f>
        <v>5.042130674810362E-2</v>
      </c>
      <c r="H542">
        <f ca="1">G542*EXP(-'Vasicek Examples'!$B$1/12)+(1-EXP(-'Vasicek Examples'!$B$1/12))*'Vasicek Examples'!$B$2+SQRT('Vasicek Examples'!$B$3^2/2/'Vasicek Examples'!$B$1*(1-EXP(-2*'Vasicek Examples'!$B$1/12)))*NORMSINV(RAND())</f>
        <v>5.0265166672228877E-2</v>
      </c>
      <c r="I542">
        <f ca="1">H542*EXP(-'Vasicek Examples'!$B$1/12)+(1-EXP(-'Vasicek Examples'!$B$1/12))*'Vasicek Examples'!$B$2+SQRT('Vasicek Examples'!$B$3^2/2/'Vasicek Examples'!$B$1*(1-EXP(-2*'Vasicek Examples'!$B$1/12)))*NORMSINV(RAND())</f>
        <v>5.5066087055857922E-2</v>
      </c>
      <c r="J542">
        <f ca="1">I542*EXP(-'Vasicek Examples'!$B$1/12)+(1-EXP(-'Vasicek Examples'!$B$1/12))*'Vasicek Examples'!$B$2+SQRT('Vasicek Examples'!$B$3^2/2/'Vasicek Examples'!$B$1*(1-EXP(-2*'Vasicek Examples'!$B$1/12)))*NORMSINV(RAND())</f>
        <v>5.5483253565288042E-2</v>
      </c>
      <c r="K542">
        <f ca="1">J542*EXP(-'Vasicek Examples'!$B$1/12)+(1-EXP(-'Vasicek Examples'!$B$1/12))*'Vasicek Examples'!$B$2+SQRT('Vasicek Examples'!$B$3^2/2/'Vasicek Examples'!$B$1*(1-EXP(-2*'Vasicek Examples'!$B$1/12)))*NORMSINV(RAND())</f>
        <v>5.1787312933702485E-2</v>
      </c>
      <c r="L542">
        <f ca="1">K542*EXP(-'Vasicek Examples'!$B$1/12)+(1-EXP(-'Vasicek Examples'!$B$1/12))*'Vasicek Examples'!$B$2+SQRT('Vasicek Examples'!$B$3^2/2/'Vasicek Examples'!$B$1*(1-EXP(-2*'Vasicek Examples'!$B$1/12)))*NORMSINV(RAND())</f>
        <v>4.9686144972680896E-2</v>
      </c>
      <c r="M542">
        <f ca="1">L542*EXP(-'Vasicek Examples'!$B$1/12)+(1-EXP(-'Vasicek Examples'!$B$1/12))*'Vasicek Examples'!$B$2+SQRT('Vasicek Examples'!$B$3^2/2/'Vasicek Examples'!$B$1*(1-EXP(-2*'Vasicek Examples'!$B$1/12)))*NORMSINV(RAND())</f>
        <v>4.5246601401380787E-2</v>
      </c>
      <c r="N542">
        <f ca="1">M542*EXP(-'Vasicek Examples'!$B$1/12)+(1-EXP(-'Vasicek Examples'!$B$1/12))*'Vasicek Examples'!$B$2+SQRT('Vasicek Examples'!$B$3^2/2/'Vasicek Examples'!$B$1*(1-EXP(-2*'Vasicek Examples'!$B$1/12)))*NORMSINV(RAND())</f>
        <v>4.3561284220607267E-2</v>
      </c>
      <c r="O542">
        <f t="shared" ca="1" si="34"/>
        <v>4.5422730524300098E-2</v>
      </c>
      <c r="P542">
        <f t="shared" ca="1" si="35"/>
        <v>0.95559343792323892</v>
      </c>
      <c r="Q542">
        <f ca="1">EXP(-'Vasicek Examples'!$D$4*N542+'Vasicek Examples'!$E$4)</f>
        <v>0.96018884093920764</v>
      </c>
      <c r="R542">
        <f ca="1">MAX(Q542-'Vasicek Examples'!$B$8,0)</f>
        <v>0</v>
      </c>
      <c r="S542">
        <f t="shared" ca="1" si="36"/>
        <v>0</v>
      </c>
    </row>
    <row r="543" spans="1:19" x14ac:dyDescent="0.2">
      <c r="A543">
        <f t="shared" si="37"/>
        <v>539</v>
      </c>
      <c r="B543">
        <f>'Vasicek Examples'!$B$4</f>
        <v>5.2999999999999999E-2</v>
      </c>
      <c r="C543">
        <f ca="1">B543*EXP(-'Vasicek Examples'!$B$1/12)+(1-EXP(-'Vasicek Examples'!$B$1/12))*'Vasicek Examples'!$B$2+SQRT('Vasicek Examples'!$B$3^2/2/'Vasicek Examples'!$B$1*(1-EXP(-2*'Vasicek Examples'!$B$1/12)))*NORMSINV(RAND())</f>
        <v>5.8586400624950491E-2</v>
      </c>
      <c r="D543">
        <f ca="1">C543*EXP(-'Vasicek Examples'!$B$1/12)+(1-EXP(-'Vasicek Examples'!$B$1/12))*'Vasicek Examples'!$B$2+SQRT('Vasicek Examples'!$B$3^2/2/'Vasicek Examples'!$B$1*(1-EXP(-2*'Vasicek Examples'!$B$1/12)))*NORMSINV(RAND())</f>
        <v>5.8561244936457563E-2</v>
      </c>
      <c r="E543">
        <f ca="1">D543*EXP(-'Vasicek Examples'!$B$1/12)+(1-EXP(-'Vasicek Examples'!$B$1/12))*'Vasicek Examples'!$B$2+SQRT('Vasicek Examples'!$B$3^2/2/'Vasicek Examples'!$B$1*(1-EXP(-2*'Vasicek Examples'!$B$1/12)))*NORMSINV(RAND())</f>
        <v>4.7614408929057404E-2</v>
      </c>
      <c r="F543">
        <f ca="1">E543*EXP(-'Vasicek Examples'!$B$1/12)+(1-EXP(-'Vasicek Examples'!$B$1/12))*'Vasicek Examples'!$B$2+SQRT('Vasicek Examples'!$B$3^2/2/'Vasicek Examples'!$B$1*(1-EXP(-2*'Vasicek Examples'!$B$1/12)))*NORMSINV(RAND())</f>
        <v>4.1205031648893921E-2</v>
      </c>
      <c r="G543">
        <f ca="1">F543*EXP(-'Vasicek Examples'!$B$1/12)+(1-EXP(-'Vasicek Examples'!$B$1/12))*'Vasicek Examples'!$B$2+SQRT('Vasicek Examples'!$B$3^2/2/'Vasicek Examples'!$B$1*(1-EXP(-2*'Vasicek Examples'!$B$1/12)))*NORMSINV(RAND())</f>
        <v>4.3905007435386625E-2</v>
      </c>
      <c r="H543">
        <f ca="1">G543*EXP(-'Vasicek Examples'!$B$1/12)+(1-EXP(-'Vasicek Examples'!$B$1/12))*'Vasicek Examples'!$B$2+SQRT('Vasicek Examples'!$B$3^2/2/'Vasicek Examples'!$B$1*(1-EXP(-2*'Vasicek Examples'!$B$1/12)))*NORMSINV(RAND())</f>
        <v>4.3411306607187339E-2</v>
      </c>
      <c r="I543">
        <f ca="1">H543*EXP(-'Vasicek Examples'!$B$1/12)+(1-EXP(-'Vasicek Examples'!$B$1/12))*'Vasicek Examples'!$B$2+SQRT('Vasicek Examples'!$B$3^2/2/'Vasicek Examples'!$B$1*(1-EXP(-2*'Vasicek Examples'!$B$1/12)))*NORMSINV(RAND())</f>
        <v>3.8100126122679816E-2</v>
      </c>
      <c r="J543">
        <f ca="1">I543*EXP(-'Vasicek Examples'!$B$1/12)+(1-EXP(-'Vasicek Examples'!$B$1/12))*'Vasicek Examples'!$B$2+SQRT('Vasicek Examples'!$B$3^2/2/'Vasicek Examples'!$B$1*(1-EXP(-2*'Vasicek Examples'!$B$1/12)))*NORMSINV(RAND())</f>
        <v>4.0641167746485803E-2</v>
      </c>
      <c r="K543">
        <f ca="1">J543*EXP(-'Vasicek Examples'!$B$1/12)+(1-EXP(-'Vasicek Examples'!$B$1/12))*'Vasicek Examples'!$B$2+SQRT('Vasicek Examples'!$B$3^2/2/'Vasicek Examples'!$B$1*(1-EXP(-2*'Vasicek Examples'!$B$1/12)))*NORMSINV(RAND())</f>
        <v>4.3344072661736115E-2</v>
      </c>
      <c r="L543">
        <f ca="1">K543*EXP(-'Vasicek Examples'!$B$1/12)+(1-EXP(-'Vasicek Examples'!$B$1/12))*'Vasicek Examples'!$B$2+SQRT('Vasicek Examples'!$B$3^2/2/'Vasicek Examples'!$B$1*(1-EXP(-2*'Vasicek Examples'!$B$1/12)))*NORMSINV(RAND())</f>
        <v>5.0917002525744576E-2</v>
      </c>
      <c r="M543">
        <f ca="1">L543*EXP(-'Vasicek Examples'!$B$1/12)+(1-EXP(-'Vasicek Examples'!$B$1/12))*'Vasicek Examples'!$B$2+SQRT('Vasicek Examples'!$B$3^2/2/'Vasicek Examples'!$B$1*(1-EXP(-2*'Vasicek Examples'!$B$1/12)))*NORMSINV(RAND())</f>
        <v>4.8471921841144835E-2</v>
      </c>
      <c r="N543">
        <f ca="1">M543*EXP(-'Vasicek Examples'!$B$1/12)+(1-EXP(-'Vasicek Examples'!$B$1/12))*'Vasicek Examples'!$B$2+SQRT('Vasicek Examples'!$B$3^2/2/'Vasicek Examples'!$B$1*(1-EXP(-2*'Vasicek Examples'!$B$1/12)))*NORMSINV(RAND())</f>
        <v>5.2059493088132069E-2</v>
      </c>
      <c r="O543">
        <f t="shared" ca="1" si="34"/>
        <v>4.2624519775942948E-2</v>
      </c>
      <c r="P543">
        <f t="shared" ca="1" si="35"/>
        <v>0.95827113438461176</v>
      </c>
      <c r="Q543">
        <f ca="1">EXP(-'Vasicek Examples'!$D$4*N543+'Vasicek Examples'!$E$4)</f>
        <v>0.95378893530815845</v>
      </c>
      <c r="R543">
        <f ca="1">MAX(Q543-'Vasicek Examples'!$B$8,0)</f>
        <v>0</v>
      </c>
      <c r="S543">
        <f t="shared" ca="1" si="36"/>
        <v>0</v>
      </c>
    </row>
    <row r="544" spans="1:19" x14ac:dyDescent="0.2">
      <c r="A544">
        <f t="shared" si="37"/>
        <v>540</v>
      </c>
      <c r="B544">
        <f>'Vasicek Examples'!$B$4</f>
        <v>5.2999999999999999E-2</v>
      </c>
      <c r="C544">
        <f ca="1">B544*EXP(-'Vasicek Examples'!$B$1/12)+(1-EXP(-'Vasicek Examples'!$B$1/12))*'Vasicek Examples'!$B$2+SQRT('Vasicek Examples'!$B$3^2/2/'Vasicek Examples'!$B$1*(1-EXP(-2*'Vasicek Examples'!$B$1/12)))*NORMSINV(RAND())</f>
        <v>5.2576096735331687E-2</v>
      </c>
      <c r="D544">
        <f ca="1">C544*EXP(-'Vasicek Examples'!$B$1/12)+(1-EXP(-'Vasicek Examples'!$B$1/12))*'Vasicek Examples'!$B$2+SQRT('Vasicek Examples'!$B$3^2/2/'Vasicek Examples'!$B$1*(1-EXP(-2*'Vasicek Examples'!$B$1/12)))*NORMSINV(RAND())</f>
        <v>5.4285871347319214E-2</v>
      </c>
      <c r="E544">
        <f ca="1">D544*EXP(-'Vasicek Examples'!$B$1/12)+(1-EXP(-'Vasicek Examples'!$B$1/12))*'Vasicek Examples'!$B$2+SQRT('Vasicek Examples'!$B$3^2/2/'Vasicek Examples'!$B$1*(1-EXP(-2*'Vasicek Examples'!$B$1/12)))*NORMSINV(RAND())</f>
        <v>6.4872640584567848E-2</v>
      </c>
      <c r="F544">
        <f ca="1">E544*EXP(-'Vasicek Examples'!$B$1/12)+(1-EXP(-'Vasicek Examples'!$B$1/12))*'Vasicek Examples'!$B$2+SQRT('Vasicek Examples'!$B$3^2/2/'Vasicek Examples'!$B$1*(1-EXP(-2*'Vasicek Examples'!$B$1/12)))*NORMSINV(RAND())</f>
        <v>6.0410120561856441E-2</v>
      </c>
      <c r="G544">
        <f ca="1">F544*EXP(-'Vasicek Examples'!$B$1/12)+(1-EXP(-'Vasicek Examples'!$B$1/12))*'Vasicek Examples'!$B$2+SQRT('Vasicek Examples'!$B$3^2/2/'Vasicek Examples'!$B$1*(1-EXP(-2*'Vasicek Examples'!$B$1/12)))*NORMSINV(RAND())</f>
        <v>6.4986528839336616E-2</v>
      </c>
      <c r="H544">
        <f ca="1">G544*EXP(-'Vasicek Examples'!$B$1/12)+(1-EXP(-'Vasicek Examples'!$B$1/12))*'Vasicek Examples'!$B$2+SQRT('Vasicek Examples'!$B$3^2/2/'Vasicek Examples'!$B$1*(1-EXP(-2*'Vasicek Examples'!$B$1/12)))*NORMSINV(RAND())</f>
        <v>6.205764379214445E-2</v>
      </c>
      <c r="I544">
        <f ca="1">H544*EXP(-'Vasicek Examples'!$B$1/12)+(1-EXP(-'Vasicek Examples'!$B$1/12))*'Vasicek Examples'!$B$2+SQRT('Vasicek Examples'!$B$3^2/2/'Vasicek Examples'!$B$1*(1-EXP(-2*'Vasicek Examples'!$B$1/12)))*NORMSINV(RAND())</f>
        <v>4.7449900088694326E-2</v>
      </c>
      <c r="J544">
        <f ca="1">I544*EXP(-'Vasicek Examples'!$B$1/12)+(1-EXP(-'Vasicek Examples'!$B$1/12))*'Vasicek Examples'!$B$2+SQRT('Vasicek Examples'!$B$3^2/2/'Vasicek Examples'!$B$1*(1-EXP(-2*'Vasicek Examples'!$B$1/12)))*NORMSINV(RAND())</f>
        <v>4.7146437461032677E-2</v>
      </c>
      <c r="K544">
        <f ca="1">J544*EXP(-'Vasicek Examples'!$B$1/12)+(1-EXP(-'Vasicek Examples'!$B$1/12))*'Vasicek Examples'!$B$2+SQRT('Vasicek Examples'!$B$3^2/2/'Vasicek Examples'!$B$1*(1-EXP(-2*'Vasicek Examples'!$B$1/12)))*NORMSINV(RAND())</f>
        <v>4.0384749544485288E-2</v>
      </c>
      <c r="L544">
        <f ca="1">K544*EXP(-'Vasicek Examples'!$B$1/12)+(1-EXP(-'Vasicek Examples'!$B$1/12))*'Vasicek Examples'!$B$2+SQRT('Vasicek Examples'!$B$3^2/2/'Vasicek Examples'!$B$1*(1-EXP(-2*'Vasicek Examples'!$B$1/12)))*NORMSINV(RAND())</f>
        <v>4.3038965465331952E-2</v>
      </c>
      <c r="M544">
        <f ca="1">L544*EXP(-'Vasicek Examples'!$B$1/12)+(1-EXP(-'Vasicek Examples'!$B$1/12))*'Vasicek Examples'!$B$2+SQRT('Vasicek Examples'!$B$3^2/2/'Vasicek Examples'!$B$1*(1-EXP(-2*'Vasicek Examples'!$B$1/12)))*NORMSINV(RAND())</f>
        <v>3.9016285905007719E-2</v>
      </c>
      <c r="N544">
        <f ca="1">M544*EXP(-'Vasicek Examples'!$B$1/12)+(1-EXP(-'Vasicek Examples'!$B$1/12))*'Vasicek Examples'!$B$2+SQRT('Vasicek Examples'!$B$3^2/2/'Vasicek Examples'!$B$1*(1-EXP(-2*'Vasicek Examples'!$B$1/12)))*NORMSINV(RAND())</f>
        <v>3.7894857271681973E-2</v>
      </c>
      <c r="O544">
        <f t="shared" ca="1" si="34"/>
        <v>4.740705171610695E-2</v>
      </c>
      <c r="P544">
        <f t="shared" ca="1" si="35"/>
        <v>0.95369911370903737</v>
      </c>
      <c r="Q544">
        <f ca="1">EXP(-'Vasicek Examples'!$D$4*N544+'Vasicek Examples'!$E$4)</f>
        <v>0.96448000865862038</v>
      </c>
      <c r="R544">
        <f ca="1">MAX(Q544-'Vasicek Examples'!$B$8,0)</f>
        <v>3.7840269545071914E-3</v>
      </c>
      <c r="S544">
        <f t="shared" ca="1" si="36"/>
        <v>3.6088231527646162E-3</v>
      </c>
    </row>
    <row r="545" spans="1:19" x14ac:dyDescent="0.2">
      <c r="A545">
        <f t="shared" si="37"/>
        <v>541</v>
      </c>
      <c r="B545">
        <f>'Vasicek Examples'!$B$4</f>
        <v>5.2999999999999999E-2</v>
      </c>
      <c r="C545">
        <f ca="1">B545*EXP(-'Vasicek Examples'!$B$1/12)+(1-EXP(-'Vasicek Examples'!$B$1/12))*'Vasicek Examples'!$B$2+SQRT('Vasicek Examples'!$B$3^2/2/'Vasicek Examples'!$B$1*(1-EXP(-2*'Vasicek Examples'!$B$1/12)))*NORMSINV(RAND())</f>
        <v>5.8278543971602759E-2</v>
      </c>
      <c r="D545">
        <f ca="1">C545*EXP(-'Vasicek Examples'!$B$1/12)+(1-EXP(-'Vasicek Examples'!$B$1/12))*'Vasicek Examples'!$B$2+SQRT('Vasicek Examples'!$B$3^2/2/'Vasicek Examples'!$B$1*(1-EXP(-2*'Vasicek Examples'!$B$1/12)))*NORMSINV(RAND())</f>
        <v>6.0772619451785928E-2</v>
      </c>
      <c r="E545">
        <f ca="1">D545*EXP(-'Vasicek Examples'!$B$1/12)+(1-EXP(-'Vasicek Examples'!$B$1/12))*'Vasicek Examples'!$B$2+SQRT('Vasicek Examples'!$B$3^2/2/'Vasicek Examples'!$B$1*(1-EXP(-2*'Vasicek Examples'!$B$1/12)))*NORMSINV(RAND())</f>
        <v>5.6779314499500154E-2</v>
      </c>
      <c r="F545">
        <f ca="1">E545*EXP(-'Vasicek Examples'!$B$1/12)+(1-EXP(-'Vasicek Examples'!$B$1/12))*'Vasicek Examples'!$B$2+SQRT('Vasicek Examples'!$B$3^2/2/'Vasicek Examples'!$B$1*(1-EXP(-2*'Vasicek Examples'!$B$1/12)))*NORMSINV(RAND())</f>
        <v>5.8686532854434835E-2</v>
      </c>
      <c r="G545">
        <f ca="1">F545*EXP(-'Vasicek Examples'!$B$1/12)+(1-EXP(-'Vasicek Examples'!$B$1/12))*'Vasicek Examples'!$B$2+SQRT('Vasicek Examples'!$B$3^2/2/'Vasicek Examples'!$B$1*(1-EXP(-2*'Vasicek Examples'!$B$1/12)))*NORMSINV(RAND())</f>
        <v>5.3629017218100337E-2</v>
      </c>
      <c r="H545">
        <f ca="1">G545*EXP(-'Vasicek Examples'!$B$1/12)+(1-EXP(-'Vasicek Examples'!$B$1/12))*'Vasicek Examples'!$B$2+SQRT('Vasicek Examples'!$B$3^2/2/'Vasicek Examples'!$B$1*(1-EXP(-2*'Vasicek Examples'!$B$1/12)))*NORMSINV(RAND())</f>
        <v>5.2680678263305358E-2</v>
      </c>
      <c r="I545">
        <f ca="1">H545*EXP(-'Vasicek Examples'!$B$1/12)+(1-EXP(-'Vasicek Examples'!$B$1/12))*'Vasicek Examples'!$B$2+SQRT('Vasicek Examples'!$B$3^2/2/'Vasicek Examples'!$B$1*(1-EXP(-2*'Vasicek Examples'!$B$1/12)))*NORMSINV(RAND())</f>
        <v>5.607319205342734E-2</v>
      </c>
      <c r="J545">
        <f ca="1">I545*EXP(-'Vasicek Examples'!$B$1/12)+(1-EXP(-'Vasicek Examples'!$B$1/12))*'Vasicek Examples'!$B$2+SQRT('Vasicek Examples'!$B$3^2/2/'Vasicek Examples'!$B$1*(1-EXP(-2*'Vasicek Examples'!$B$1/12)))*NORMSINV(RAND())</f>
        <v>6.3590816631030292E-2</v>
      </c>
      <c r="K545">
        <f ca="1">J545*EXP(-'Vasicek Examples'!$B$1/12)+(1-EXP(-'Vasicek Examples'!$B$1/12))*'Vasicek Examples'!$B$2+SQRT('Vasicek Examples'!$B$3^2/2/'Vasicek Examples'!$B$1*(1-EXP(-2*'Vasicek Examples'!$B$1/12)))*NORMSINV(RAND())</f>
        <v>6.2746137170727093E-2</v>
      </c>
      <c r="L545">
        <f ca="1">K545*EXP(-'Vasicek Examples'!$B$1/12)+(1-EXP(-'Vasicek Examples'!$B$1/12))*'Vasicek Examples'!$B$2+SQRT('Vasicek Examples'!$B$3^2/2/'Vasicek Examples'!$B$1*(1-EXP(-2*'Vasicek Examples'!$B$1/12)))*NORMSINV(RAND())</f>
        <v>6.1656391835966794E-2</v>
      </c>
      <c r="M545">
        <f ca="1">L545*EXP(-'Vasicek Examples'!$B$1/12)+(1-EXP(-'Vasicek Examples'!$B$1/12))*'Vasicek Examples'!$B$2+SQRT('Vasicek Examples'!$B$3^2/2/'Vasicek Examples'!$B$1*(1-EXP(-2*'Vasicek Examples'!$B$1/12)))*NORMSINV(RAND())</f>
        <v>5.8102801841184319E-2</v>
      </c>
      <c r="N545">
        <f ca="1">M545*EXP(-'Vasicek Examples'!$B$1/12)+(1-EXP(-'Vasicek Examples'!$B$1/12))*'Vasicek Examples'!$B$2+SQRT('Vasicek Examples'!$B$3^2/2/'Vasicek Examples'!$B$1*(1-EXP(-2*'Vasicek Examples'!$B$1/12)))*NORMSINV(RAND())</f>
        <v>5.7074126139162532E-2</v>
      </c>
      <c r="O545">
        <f t="shared" ca="1" si="34"/>
        <v>5.3532819739570421E-2</v>
      </c>
      <c r="P545">
        <f t="shared" ca="1" si="35"/>
        <v>0.94787483148818807</v>
      </c>
      <c r="Q545">
        <f ca="1">EXP(-'Vasicek Examples'!$D$4*N545+'Vasicek Examples'!$E$4)</f>
        <v>0.95003250180779619</v>
      </c>
      <c r="R545">
        <f ca="1">MAX(Q545-'Vasicek Examples'!$B$8,0)</f>
        <v>0</v>
      </c>
      <c r="S545">
        <f t="shared" ca="1" si="36"/>
        <v>0</v>
      </c>
    </row>
    <row r="546" spans="1:19" x14ac:dyDescent="0.2">
      <c r="A546">
        <f t="shared" si="37"/>
        <v>542</v>
      </c>
      <c r="B546">
        <f>'Vasicek Examples'!$B$4</f>
        <v>5.2999999999999999E-2</v>
      </c>
      <c r="C546">
        <f ca="1">B546*EXP(-'Vasicek Examples'!$B$1/12)+(1-EXP(-'Vasicek Examples'!$B$1/12))*'Vasicek Examples'!$B$2+SQRT('Vasicek Examples'!$B$3^2/2/'Vasicek Examples'!$B$1*(1-EXP(-2*'Vasicek Examples'!$B$1/12)))*NORMSINV(RAND())</f>
        <v>5.3838064600401539E-2</v>
      </c>
      <c r="D546">
        <f ca="1">C546*EXP(-'Vasicek Examples'!$B$1/12)+(1-EXP(-'Vasicek Examples'!$B$1/12))*'Vasicek Examples'!$B$2+SQRT('Vasicek Examples'!$B$3^2/2/'Vasicek Examples'!$B$1*(1-EXP(-2*'Vasicek Examples'!$B$1/12)))*NORMSINV(RAND())</f>
        <v>4.2607132133517994E-2</v>
      </c>
      <c r="E546">
        <f ca="1">D546*EXP(-'Vasicek Examples'!$B$1/12)+(1-EXP(-'Vasicek Examples'!$B$1/12))*'Vasicek Examples'!$B$2+SQRT('Vasicek Examples'!$B$3^2/2/'Vasicek Examples'!$B$1*(1-EXP(-2*'Vasicek Examples'!$B$1/12)))*NORMSINV(RAND())</f>
        <v>4.7247820027897389E-2</v>
      </c>
      <c r="F546">
        <f ca="1">E546*EXP(-'Vasicek Examples'!$B$1/12)+(1-EXP(-'Vasicek Examples'!$B$1/12))*'Vasicek Examples'!$B$2+SQRT('Vasicek Examples'!$B$3^2/2/'Vasicek Examples'!$B$1*(1-EXP(-2*'Vasicek Examples'!$B$1/12)))*NORMSINV(RAND())</f>
        <v>5.4876674990839452E-2</v>
      </c>
      <c r="G546">
        <f ca="1">F546*EXP(-'Vasicek Examples'!$B$1/12)+(1-EXP(-'Vasicek Examples'!$B$1/12))*'Vasicek Examples'!$B$2+SQRT('Vasicek Examples'!$B$3^2/2/'Vasicek Examples'!$B$1*(1-EXP(-2*'Vasicek Examples'!$B$1/12)))*NORMSINV(RAND())</f>
        <v>5.1846549582752706E-2</v>
      </c>
      <c r="H546">
        <f ca="1">G546*EXP(-'Vasicek Examples'!$B$1/12)+(1-EXP(-'Vasicek Examples'!$B$1/12))*'Vasicek Examples'!$B$2+SQRT('Vasicek Examples'!$B$3^2/2/'Vasicek Examples'!$B$1*(1-EXP(-2*'Vasicek Examples'!$B$1/12)))*NORMSINV(RAND())</f>
        <v>4.9391747159873788E-2</v>
      </c>
      <c r="I546">
        <f ca="1">H546*EXP(-'Vasicek Examples'!$B$1/12)+(1-EXP(-'Vasicek Examples'!$B$1/12))*'Vasicek Examples'!$B$2+SQRT('Vasicek Examples'!$B$3^2/2/'Vasicek Examples'!$B$1*(1-EXP(-2*'Vasicek Examples'!$B$1/12)))*NORMSINV(RAND())</f>
        <v>4.972141799348035E-2</v>
      </c>
      <c r="J546">
        <f ca="1">I546*EXP(-'Vasicek Examples'!$B$1/12)+(1-EXP(-'Vasicek Examples'!$B$1/12))*'Vasicek Examples'!$B$2+SQRT('Vasicek Examples'!$B$3^2/2/'Vasicek Examples'!$B$1*(1-EXP(-2*'Vasicek Examples'!$B$1/12)))*NORMSINV(RAND())</f>
        <v>5.4815185472422354E-2</v>
      </c>
      <c r="K546">
        <f ca="1">J546*EXP(-'Vasicek Examples'!$B$1/12)+(1-EXP(-'Vasicek Examples'!$B$1/12))*'Vasicek Examples'!$B$2+SQRT('Vasicek Examples'!$B$3^2/2/'Vasicek Examples'!$B$1*(1-EXP(-2*'Vasicek Examples'!$B$1/12)))*NORMSINV(RAND())</f>
        <v>5.0581251439073251E-2</v>
      </c>
      <c r="L546">
        <f ca="1">K546*EXP(-'Vasicek Examples'!$B$1/12)+(1-EXP(-'Vasicek Examples'!$B$1/12))*'Vasicek Examples'!$B$2+SQRT('Vasicek Examples'!$B$3^2/2/'Vasicek Examples'!$B$1*(1-EXP(-2*'Vasicek Examples'!$B$1/12)))*NORMSINV(RAND())</f>
        <v>4.9819360925801165E-2</v>
      </c>
      <c r="M546">
        <f ca="1">L546*EXP(-'Vasicek Examples'!$B$1/12)+(1-EXP(-'Vasicek Examples'!$B$1/12))*'Vasicek Examples'!$B$2+SQRT('Vasicek Examples'!$B$3^2/2/'Vasicek Examples'!$B$1*(1-EXP(-2*'Vasicek Examples'!$B$1/12)))*NORMSINV(RAND())</f>
        <v>4.5224619827090889E-2</v>
      </c>
      <c r="N546">
        <f ca="1">M546*EXP(-'Vasicek Examples'!$B$1/12)+(1-EXP(-'Vasicek Examples'!$B$1/12))*'Vasicek Examples'!$B$2+SQRT('Vasicek Examples'!$B$3^2/2/'Vasicek Examples'!$B$1*(1-EXP(-2*'Vasicek Examples'!$B$1/12)))*NORMSINV(RAND())</f>
        <v>5.3787956074696192E-2</v>
      </c>
      <c r="O546">
        <f t="shared" ca="1" si="34"/>
        <v>4.5828730824191526E-2</v>
      </c>
      <c r="P546">
        <f t="shared" ca="1" si="35"/>
        <v>0.95520554544842651</v>
      </c>
      <c r="Q546">
        <f ca="1">EXP(-'Vasicek Examples'!$D$4*N546+'Vasicek Examples'!$E$4)</f>
        <v>0.95249247887293687</v>
      </c>
      <c r="R546">
        <f ca="1">MAX(Q546-'Vasicek Examples'!$B$8,0)</f>
        <v>0</v>
      </c>
      <c r="S546">
        <f t="shared" ca="1" si="36"/>
        <v>0</v>
      </c>
    </row>
    <row r="547" spans="1:19" x14ac:dyDescent="0.2">
      <c r="A547">
        <f t="shared" si="37"/>
        <v>543</v>
      </c>
      <c r="B547">
        <f>'Vasicek Examples'!$B$4</f>
        <v>5.2999999999999999E-2</v>
      </c>
      <c r="C547">
        <f ca="1">B547*EXP(-'Vasicek Examples'!$B$1/12)+(1-EXP(-'Vasicek Examples'!$B$1/12))*'Vasicek Examples'!$B$2+SQRT('Vasicek Examples'!$B$3^2/2/'Vasicek Examples'!$B$1*(1-EXP(-2*'Vasicek Examples'!$B$1/12)))*NORMSINV(RAND())</f>
        <v>5.5932408056098462E-2</v>
      </c>
      <c r="D547">
        <f ca="1">C547*EXP(-'Vasicek Examples'!$B$1/12)+(1-EXP(-'Vasicek Examples'!$B$1/12))*'Vasicek Examples'!$B$2+SQRT('Vasicek Examples'!$B$3^2/2/'Vasicek Examples'!$B$1*(1-EXP(-2*'Vasicek Examples'!$B$1/12)))*NORMSINV(RAND())</f>
        <v>4.7202998141914004E-2</v>
      </c>
      <c r="E547">
        <f ca="1">D547*EXP(-'Vasicek Examples'!$B$1/12)+(1-EXP(-'Vasicek Examples'!$B$1/12))*'Vasicek Examples'!$B$2+SQRT('Vasicek Examples'!$B$3^2/2/'Vasicek Examples'!$B$1*(1-EXP(-2*'Vasicek Examples'!$B$1/12)))*NORMSINV(RAND())</f>
        <v>3.2691642484907885E-2</v>
      </c>
      <c r="F547">
        <f ca="1">E547*EXP(-'Vasicek Examples'!$B$1/12)+(1-EXP(-'Vasicek Examples'!$B$1/12))*'Vasicek Examples'!$B$2+SQRT('Vasicek Examples'!$B$3^2/2/'Vasicek Examples'!$B$1*(1-EXP(-2*'Vasicek Examples'!$B$1/12)))*NORMSINV(RAND())</f>
        <v>3.0798232444689651E-2</v>
      </c>
      <c r="G547">
        <f ca="1">F547*EXP(-'Vasicek Examples'!$B$1/12)+(1-EXP(-'Vasicek Examples'!$B$1/12))*'Vasicek Examples'!$B$2+SQRT('Vasicek Examples'!$B$3^2/2/'Vasicek Examples'!$B$1*(1-EXP(-2*'Vasicek Examples'!$B$1/12)))*NORMSINV(RAND())</f>
        <v>2.5211827134751372E-2</v>
      </c>
      <c r="H547">
        <f ca="1">G547*EXP(-'Vasicek Examples'!$B$1/12)+(1-EXP(-'Vasicek Examples'!$B$1/12))*'Vasicek Examples'!$B$2+SQRT('Vasicek Examples'!$B$3^2/2/'Vasicek Examples'!$B$1*(1-EXP(-2*'Vasicek Examples'!$B$1/12)))*NORMSINV(RAND())</f>
        <v>2.3723243529099193E-2</v>
      </c>
      <c r="I547">
        <f ca="1">H547*EXP(-'Vasicek Examples'!$B$1/12)+(1-EXP(-'Vasicek Examples'!$B$1/12))*'Vasicek Examples'!$B$2+SQRT('Vasicek Examples'!$B$3^2/2/'Vasicek Examples'!$B$1*(1-EXP(-2*'Vasicek Examples'!$B$1/12)))*NORMSINV(RAND())</f>
        <v>3.479425738502788E-2</v>
      </c>
      <c r="J547">
        <f ca="1">I547*EXP(-'Vasicek Examples'!$B$1/12)+(1-EXP(-'Vasicek Examples'!$B$1/12))*'Vasicek Examples'!$B$2+SQRT('Vasicek Examples'!$B$3^2/2/'Vasicek Examples'!$B$1*(1-EXP(-2*'Vasicek Examples'!$B$1/12)))*NORMSINV(RAND())</f>
        <v>3.16133692095181E-2</v>
      </c>
      <c r="K547">
        <f ca="1">J547*EXP(-'Vasicek Examples'!$B$1/12)+(1-EXP(-'Vasicek Examples'!$B$1/12))*'Vasicek Examples'!$B$2+SQRT('Vasicek Examples'!$B$3^2/2/'Vasicek Examples'!$B$1*(1-EXP(-2*'Vasicek Examples'!$B$1/12)))*NORMSINV(RAND())</f>
        <v>2.573298983719732E-2</v>
      </c>
      <c r="L547">
        <f ca="1">K547*EXP(-'Vasicek Examples'!$B$1/12)+(1-EXP(-'Vasicek Examples'!$B$1/12))*'Vasicek Examples'!$B$2+SQRT('Vasicek Examples'!$B$3^2/2/'Vasicek Examples'!$B$1*(1-EXP(-2*'Vasicek Examples'!$B$1/12)))*NORMSINV(RAND())</f>
        <v>2.1621076194074482E-2</v>
      </c>
      <c r="M547">
        <f ca="1">L547*EXP(-'Vasicek Examples'!$B$1/12)+(1-EXP(-'Vasicek Examples'!$B$1/12))*'Vasicek Examples'!$B$2+SQRT('Vasicek Examples'!$B$3^2/2/'Vasicek Examples'!$B$1*(1-EXP(-2*'Vasicek Examples'!$B$1/12)))*NORMSINV(RAND())</f>
        <v>2.1286403598872121E-2</v>
      </c>
      <c r="N547">
        <f ca="1">M547*EXP(-'Vasicek Examples'!$B$1/12)+(1-EXP(-'Vasicek Examples'!$B$1/12))*'Vasicek Examples'!$B$2+SQRT('Vasicek Examples'!$B$3^2/2/'Vasicek Examples'!$B$1*(1-EXP(-2*'Vasicek Examples'!$B$1/12)))*NORMSINV(RAND())</f>
        <v>2.1690849096804837E-2</v>
      </c>
      <c r="O547">
        <f t="shared" ca="1" si="34"/>
        <v>2.7790639044708642E-2</v>
      </c>
      <c r="P547">
        <f t="shared" ca="1" si="35"/>
        <v>0.97259196827099004</v>
      </c>
      <c r="Q547">
        <f ca="1">EXP(-'Vasicek Examples'!$D$4*N547+'Vasicek Examples'!$E$4)</f>
        <v>0.9768573818401961</v>
      </c>
      <c r="R547">
        <f ca="1">MAX(Q547-'Vasicek Examples'!$B$8,0)</f>
        <v>1.6161400136082915E-2</v>
      </c>
      <c r="S547">
        <f t="shared" ca="1" si="36"/>
        <v>1.5718447968367927E-2</v>
      </c>
    </row>
    <row r="548" spans="1:19" x14ac:dyDescent="0.2">
      <c r="A548">
        <f t="shared" si="37"/>
        <v>544</v>
      </c>
      <c r="B548">
        <f>'Vasicek Examples'!$B$4</f>
        <v>5.2999999999999999E-2</v>
      </c>
      <c r="C548">
        <f ca="1">B548*EXP(-'Vasicek Examples'!$B$1/12)+(1-EXP(-'Vasicek Examples'!$B$1/12))*'Vasicek Examples'!$B$2+SQRT('Vasicek Examples'!$B$3^2/2/'Vasicek Examples'!$B$1*(1-EXP(-2*'Vasicek Examples'!$B$1/12)))*NORMSINV(RAND())</f>
        <v>6.3548153919380901E-2</v>
      </c>
      <c r="D548">
        <f ca="1">C548*EXP(-'Vasicek Examples'!$B$1/12)+(1-EXP(-'Vasicek Examples'!$B$1/12))*'Vasicek Examples'!$B$2+SQRT('Vasicek Examples'!$B$3^2/2/'Vasicek Examples'!$B$1*(1-EXP(-2*'Vasicek Examples'!$B$1/12)))*NORMSINV(RAND())</f>
        <v>6.2566098732900061E-2</v>
      </c>
      <c r="E548">
        <f ca="1">D548*EXP(-'Vasicek Examples'!$B$1/12)+(1-EXP(-'Vasicek Examples'!$B$1/12))*'Vasicek Examples'!$B$2+SQRT('Vasicek Examples'!$B$3^2/2/'Vasicek Examples'!$B$1*(1-EXP(-2*'Vasicek Examples'!$B$1/12)))*NORMSINV(RAND())</f>
        <v>5.6129502680637322E-2</v>
      </c>
      <c r="F548">
        <f ca="1">E548*EXP(-'Vasicek Examples'!$B$1/12)+(1-EXP(-'Vasicek Examples'!$B$1/12))*'Vasicek Examples'!$B$2+SQRT('Vasicek Examples'!$B$3^2/2/'Vasicek Examples'!$B$1*(1-EXP(-2*'Vasicek Examples'!$B$1/12)))*NORMSINV(RAND())</f>
        <v>6.6015656486377527E-2</v>
      </c>
      <c r="G548">
        <f ca="1">F548*EXP(-'Vasicek Examples'!$B$1/12)+(1-EXP(-'Vasicek Examples'!$B$1/12))*'Vasicek Examples'!$B$2+SQRT('Vasicek Examples'!$B$3^2/2/'Vasicek Examples'!$B$1*(1-EXP(-2*'Vasicek Examples'!$B$1/12)))*NORMSINV(RAND())</f>
        <v>6.6076165594523284E-2</v>
      </c>
      <c r="H548">
        <f ca="1">G548*EXP(-'Vasicek Examples'!$B$1/12)+(1-EXP(-'Vasicek Examples'!$B$1/12))*'Vasicek Examples'!$B$2+SQRT('Vasicek Examples'!$B$3^2/2/'Vasicek Examples'!$B$1*(1-EXP(-2*'Vasicek Examples'!$B$1/12)))*NORMSINV(RAND())</f>
        <v>5.8101335455022683E-2</v>
      </c>
      <c r="I548">
        <f ca="1">H548*EXP(-'Vasicek Examples'!$B$1/12)+(1-EXP(-'Vasicek Examples'!$B$1/12))*'Vasicek Examples'!$B$2+SQRT('Vasicek Examples'!$B$3^2/2/'Vasicek Examples'!$B$1*(1-EXP(-2*'Vasicek Examples'!$B$1/12)))*NORMSINV(RAND())</f>
        <v>6.1111972144458786E-2</v>
      </c>
      <c r="J548">
        <f ca="1">I548*EXP(-'Vasicek Examples'!$B$1/12)+(1-EXP(-'Vasicek Examples'!$B$1/12))*'Vasicek Examples'!$B$2+SQRT('Vasicek Examples'!$B$3^2/2/'Vasicek Examples'!$B$1*(1-EXP(-2*'Vasicek Examples'!$B$1/12)))*NORMSINV(RAND())</f>
        <v>6.2278707418609199E-2</v>
      </c>
      <c r="K548">
        <f ca="1">J548*EXP(-'Vasicek Examples'!$B$1/12)+(1-EXP(-'Vasicek Examples'!$B$1/12))*'Vasicek Examples'!$B$2+SQRT('Vasicek Examples'!$B$3^2/2/'Vasicek Examples'!$B$1*(1-EXP(-2*'Vasicek Examples'!$B$1/12)))*NORMSINV(RAND())</f>
        <v>5.744170774594011E-2</v>
      </c>
      <c r="L548">
        <f ca="1">K548*EXP(-'Vasicek Examples'!$B$1/12)+(1-EXP(-'Vasicek Examples'!$B$1/12))*'Vasicek Examples'!$B$2+SQRT('Vasicek Examples'!$B$3^2/2/'Vasicek Examples'!$B$1*(1-EXP(-2*'Vasicek Examples'!$B$1/12)))*NORMSINV(RAND())</f>
        <v>5.5840293918031865E-2</v>
      </c>
      <c r="M548">
        <f ca="1">L548*EXP(-'Vasicek Examples'!$B$1/12)+(1-EXP(-'Vasicek Examples'!$B$1/12))*'Vasicek Examples'!$B$2+SQRT('Vasicek Examples'!$B$3^2/2/'Vasicek Examples'!$B$1*(1-EXP(-2*'Vasicek Examples'!$B$1/12)))*NORMSINV(RAND())</f>
        <v>4.6017389909825478E-2</v>
      </c>
      <c r="N548">
        <f ca="1">M548*EXP(-'Vasicek Examples'!$B$1/12)+(1-EXP(-'Vasicek Examples'!$B$1/12))*'Vasicek Examples'!$B$2+SQRT('Vasicek Examples'!$B$3^2/2/'Vasicek Examples'!$B$1*(1-EXP(-2*'Vasicek Examples'!$B$1/12)))*NORMSINV(RAND())</f>
        <v>4.3040212906553049E-2</v>
      </c>
      <c r="O548">
        <f t="shared" ca="1" si="34"/>
        <v>5.373941779160777E-2</v>
      </c>
      <c r="P548">
        <f t="shared" ca="1" si="35"/>
        <v>0.947679022621989</v>
      </c>
      <c r="Q548">
        <f ca="1">EXP(-'Vasicek Examples'!$D$4*N548+'Vasicek Examples'!$E$4)</f>
        <v>0.96058264823418216</v>
      </c>
      <c r="R548">
        <f ca="1">MAX(Q548-'Vasicek Examples'!$B$8,0)</f>
        <v>0</v>
      </c>
      <c r="S548">
        <f t="shared" ca="1" si="36"/>
        <v>0</v>
      </c>
    </row>
    <row r="549" spans="1:19" x14ac:dyDescent="0.2">
      <c r="A549">
        <f t="shared" si="37"/>
        <v>545</v>
      </c>
      <c r="B549">
        <f>'Vasicek Examples'!$B$4</f>
        <v>5.2999999999999999E-2</v>
      </c>
      <c r="C549">
        <f ca="1">B549*EXP(-'Vasicek Examples'!$B$1/12)+(1-EXP(-'Vasicek Examples'!$B$1/12))*'Vasicek Examples'!$B$2+SQRT('Vasicek Examples'!$B$3^2/2/'Vasicek Examples'!$B$1*(1-EXP(-2*'Vasicek Examples'!$B$1/12)))*NORMSINV(RAND())</f>
        <v>5.5951498145122375E-2</v>
      </c>
      <c r="D549">
        <f ca="1">C549*EXP(-'Vasicek Examples'!$B$1/12)+(1-EXP(-'Vasicek Examples'!$B$1/12))*'Vasicek Examples'!$B$2+SQRT('Vasicek Examples'!$B$3^2/2/'Vasicek Examples'!$B$1*(1-EXP(-2*'Vasicek Examples'!$B$1/12)))*NORMSINV(RAND())</f>
        <v>5.4581827514389981E-2</v>
      </c>
      <c r="E549">
        <f ca="1">D549*EXP(-'Vasicek Examples'!$B$1/12)+(1-EXP(-'Vasicek Examples'!$B$1/12))*'Vasicek Examples'!$B$2+SQRT('Vasicek Examples'!$B$3^2/2/'Vasicek Examples'!$B$1*(1-EXP(-2*'Vasicek Examples'!$B$1/12)))*NORMSINV(RAND())</f>
        <v>4.9253999051549008E-2</v>
      </c>
      <c r="F549">
        <f ca="1">E549*EXP(-'Vasicek Examples'!$B$1/12)+(1-EXP(-'Vasicek Examples'!$B$1/12))*'Vasicek Examples'!$B$2+SQRT('Vasicek Examples'!$B$3^2/2/'Vasicek Examples'!$B$1*(1-EXP(-2*'Vasicek Examples'!$B$1/12)))*NORMSINV(RAND())</f>
        <v>4.3284639042585532E-2</v>
      </c>
      <c r="G549">
        <f ca="1">F549*EXP(-'Vasicek Examples'!$B$1/12)+(1-EXP(-'Vasicek Examples'!$B$1/12))*'Vasicek Examples'!$B$2+SQRT('Vasicek Examples'!$B$3^2/2/'Vasicek Examples'!$B$1*(1-EXP(-2*'Vasicek Examples'!$B$1/12)))*NORMSINV(RAND())</f>
        <v>4.6349036980639156E-2</v>
      </c>
      <c r="H549">
        <f ca="1">G549*EXP(-'Vasicek Examples'!$B$1/12)+(1-EXP(-'Vasicek Examples'!$B$1/12))*'Vasicek Examples'!$B$2+SQRT('Vasicek Examples'!$B$3^2/2/'Vasicek Examples'!$B$1*(1-EXP(-2*'Vasicek Examples'!$B$1/12)))*NORMSINV(RAND())</f>
        <v>3.7301625513161844E-2</v>
      </c>
      <c r="I549">
        <f ca="1">H549*EXP(-'Vasicek Examples'!$B$1/12)+(1-EXP(-'Vasicek Examples'!$B$1/12))*'Vasicek Examples'!$B$2+SQRT('Vasicek Examples'!$B$3^2/2/'Vasicek Examples'!$B$1*(1-EXP(-2*'Vasicek Examples'!$B$1/12)))*NORMSINV(RAND())</f>
        <v>3.7495253812070244E-2</v>
      </c>
      <c r="J549">
        <f ca="1">I549*EXP(-'Vasicek Examples'!$B$1/12)+(1-EXP(-'Vasicek Examples'!$B$1/12))*'Vasicek Examples'!$B$2+SQRT('Vasicek Examples'!$B$3^2/2/'Vasicek Examples'!$B$1*(1-EXP(-2*'Vasicek Examples'!$B$1/12)))*NORMSINV(RAND())</f>
        <v>3.1455541442216989E-2</v>
      </c>
      <c r="K549">
        <f ca="1">J549*EXP(-'Vasicek Examples'!$B$1/12)+(1-EXP(-'Vasicek Examples'!$B$1/12))*'Vasicek Examples'!$B$2+SQRT('Vasicek Examples'!$B$3^2/2/'Vasicek Examples'!$B$1*(1-EXP(-2*'Vasicek Examples'!$B$1/12)))*NORMSINV(RAND())</f>
        <v>3.1186334658600722E-2</v>
      </c>
      <c r="L549">
        <f ca="1">K549*EXP(-'Vasicek Examples'!$B$1/12)+(1-EXP(-'Vasicek Examples'!$B$1/12))*'Vasicek Examples'!$B$2+SQRT('Vasicek Examples'!$B$3^2/2/'Vasicek Examples'!$B$1*(1-EXP(-2*'Vasicek Examples'!$B$1/12)))*NORMSINV(RAND())</f>
        <v>1.9803776345638655E-2</v>
      </c>
      <c r="M549">
        <f ca="1">L549*EXP(-'Vasicek Examples'!$B$1/12)+(1-EXP(-'Vasicek Examples'!$B$1/12))*'Vasicek Examples'!$B$2+SQRT('Vasicek Examples'!$B$3^2/2/'Vasicek Examples'!$B$1*(1-EXP(-2*'Vasicek Examples'!$B$1/12)))*NORMSINV(RAND())</f>
        <v>3.1489320277284231E-2</v>
      </c>
      <c r="N549">
        <f ca="1">M549*EXP(-'Vasicek Examples'!$B$1/12)+(1-EXP(-'Vasicek Examples'!$B$1/12))*'Vasicek Examples'!$B$2+SQRT('Vasicek Examples'!$B$3^2/2/'Vasicek Examples'!$B$1*(1-EXP(-2*'Vasicek Examples'!$B$1/12)))*NORMSINV(RAND())</f>
        <v>2.925336896373585E-2</v>
      </c>
      <c r="O549">
        <f t="shared" ca="1" si="34"/>
        <v>3.540031568271379E-2</v>
      </c>
      <c r="P549">
        <f t="shared" ca="1" si="35"/>
        <v>0.96521894662621344</v>
      </c>
      <c r="Q549">
        <f ca="1">EXP(-'Vasicek Examples'!$D$4*N549+'Vasicek Examples'!$E$4)</f>
        <v>0.9710611342312826</v>
      </c>
      <c r="R549">
        <f ca="1">MAX(Q549-'Vasicek Examples'!$B$8,0)</f>
        <v>1.0365152527169408E-2</v>
      </c>
      <c r="S549">
        <f t="shared" ca="1" si="36"/>
        <v>1.000464160389449E-2</v>
      </c>
    </row>
    <row r="550" spans="1:19" x14ac:dyDescent="0.2">
      <c r="A550">
        <f t="shared" si="37"/>
        <v>546</v>
      </c>
      <c r="B550">
        <f>'Vasicek Examples'!$B$4</f>
        <v>5.2999999999999999E-2</v>
      </c>
      <c r="C550">
        <f ca="1">B550*EXP(-'Vasicek Examples'!$B$1/12)+(1-EXP(-'Vasicek Examples'!$B$1/12))*'Vasicek Examples'!$B$2+SQRT('Vasicek Examples'!$B$3^2/2/'Vasicek Examples'!$B$1*(1-EXP(-2*'Vasicek Examples'!$B$1/12)))*NORMSINV(RAND())</f>
        <v>5.7577406586643592E-2</v>
      </c>
      <c r="D550">
        <f ca="1">C550*EXP(-'Vasicek Examples'!$B$1/12)+(1-EXP(-'Vasicek Examples'!$B$1/12))*'Vasicek Examples'!$B$2+SQRT('Vasicek Examples'!$B$3^2/2/'Vasicek Examples'!$B$1*(1-EXP(-2*'Vasicek Examples'!$B$1/12)))*NORMSINV(RAND())</f>
        <v>5.5419149274380408E-2</v>
      </c>
      <c r="E550">
        <f ca="1">D550*EXP(-'Vasicek Examples'!$B$1/12)+(1-EXP(-'Vasicek Examples'!$B$1/12))*'Vasicek Examples'!$B$2+SQRT('Vasicek Examples'!$B$3^2/2/'Vasicek Examples'!$B$1*(1-EXP(-2*'Vasicek Examples'!$B$1/12)))*NORMSINV(RAND())</f>
        <v>6.0445534606940632E-2</v>
      </c>
      <c r="F550">
        <f ca="1">E550*EXP(-'Vasicek Examples'!$B$1/12)+(1-EXP(-'Vasicek Examples'!$B$1/12))*'Vasicek Examples'!$B$2+SQRT('Vasicek Examples'!$B$3^2/2/'Vasicek Examples'!$B$1*(1-EXP(-2*'Vasicek Examples'!$B$1/12)))*NORMSINV(RAND())</f>
        <v>6.5734114428494667E-2</v>
      </c>
      <c r="G550">
        <f ca="1">F550*EXP(-'Vasicek Examples'!$B$1/12)+(1-EXP(-'Vasicek Examples'!$B$1/12))*'Vasicek Examples'!$B$2+SQRT('Vasicek Examples'!$B$3^2/2/'Vasicek Examples'!$B$1*(1-EXP(-2*'Vasicek Examples'!$B$1/12)))*NORMSINV(RAND())</f>
        <v>6.9302265729740603E-2</v>
      </c>
      <c r="H550">
        <f ca="1">G550*EXP(-'Vasicek Examples'!$B$1/12)+(1-EXP(-'Vasicek Examples'!$B$1/12))*'Vasicek Examples'!$B$2+SQRT('Vasicek Examples'!$B$3^2/2/'Vasicek Examples'!$B$1*(1-EXP(-2*'Vasicek Examples'!$B$1/12)))*NORMSINV(RAND())</f>
        <v>6.7457408782135159E-2</v>
      </c>
      <c r="I550">
        <f ca="1">H550*EXP(-'Vasicek Examples'!$B$1/12)+(1-EXP(-'Vasicek Examples'!$B$1/12))*'Vasicek Examples'!$B$2+SQRT('Vasicek Examples'!$B$3^2/2/'Vasicek Examples'!$B$1*(1-EXP(-2*'Vasicek Examples'!$B$1/12)))*NORMSINV(RAND())</f>
        <v>7.079677491953755E-2</v>
      </c>
      <c r="J550">
        <f ca="1">I550*EXP(-'Vasicek Examples'!$B$1/12)+(1-EXP(-'Vasicek Examples'!$B$1/12))*'Vasicek Examples'!$B$2+SQRT('Vasicek Examples'!$B$3^2/2/'Vasicek Examples'!$B$1*(1-EXP(-2*'Vasicek Examples'!$B$1/12)))*NORMSINV(RAND())</f>
        <v>7.1320583885546782E-2</v>
      </c>
      <c r="K550">
        <f ca="1">J550*EXP(-'Vasicek Examples'!$B$1/12)+(1-EXP(-'Vasicek Examples'!$B$1/12))*'Vasicek Examples'!$B$2+SQRT('Vasicek Examples'!$B$3^2/2/'Vasicek Examples'!$B$1*(1-EXP(-2*'Vasicek Examples'!$B$1/12)))*NORMSINV(RAND())</f>
        <v>7.8098602761427799E-2</v>
      </c>
      <c r="L550">
        <f ca="1">K550*EXP(-'Vasicek Examples'!$B$1/12)+(1-EXP(-'Vasicek Examples'!$B$1/12))*'Vasicek Examples'!$B$2+SQRT('Vasicek Examples'!$B$3^2/2/'Vasicek Examples'!$B$1*(1-EXP(-2*'Vasicek Examples'!$B$1/12)))*NORMSINV(RAND())</f>
        <v>6.6091692371823899E-2</v>
      </c>
      <c r="M550">
        <f ca="1">L550*EXP(-'Vasicek Examples'!$B$1/12)+(1-EXP(-'Vasicek Examples'!$B$1/12))*'Vasicek Examples'!$B$2+SQRT('Vasicek Examples'!$B$3^2/2/'Vasicek Examples'!$B$1*(1-EXP(-2*'Vasicek Examples'!$B$1/12)))*NORMSINV(RAND())</f>
        <v>5.4656670020452262E-2</v>
      </c>
      <c r="N550">
        <f ca="1">M550*EXP(-'Vasicek Examples'!$B$1/12)+(1-EXP(-'Vasicek Examples'!$B$1/12))*'Vasicek Examples'!$B$2+SQRT('Vasicek Examples'!$B$3^2/2/'Vasicek Examples'!$B$1*(1-EXP(-2*'Vasicek Examples'!$B$1/12)))*NORMSINV(RAND())</f>
        <v>4.171493222024289E-2</v>
      </c>
      <c r="O550">
        <f t="shared" ca="1" si="34"/>
        <v>5.9080747181993583E-2</v>
      </c>
      <c r="P550">
        <f t="shared" ca="1" si="35"/>
        <v>0.94263065131523605</v>
      </c>
      <c r="Q550">
        <f ca="1">EXP(-'Vasicek Examples'!$D$4*N550+'Vasicek Examples'!$E$4)</f>
        <v>0.9615849765164084</v>
      </c>
      <c r="R550">
        <f ca="1">MAX(Q550-'Vasicek Examples'!$B$8,0)</f>
        <v>8.8899481229520738E-4</v>
      </c>
      <c r="S550">
        <f t="shared" ca="1" si="36"/>
        <v>8.3799375892969739E-4</v>
      </c>
    </row>
    <row r="551" spans="1:19" x14ac:dyDescent="0.2">
      <c r="A551">
        <f t="shared" si="37"/>
        <v>547</v>
      </c>
      <c r="B551">
        <f>'Vasicek Examples'!$B$4</f>
        <v>5.2999999999999999E-2</v>
      </c>
      <c r="C551">
        <f ca="1">B551*EXP(-'Vasicek Examples'!$B$1/12)+(1-EXP(-'Vasicek Examples'!$B$1/12))*'Vasicek Examples'!$B$2+SQRT('Vasicek Examples'!$B$3^2/2/'Vasicek Examples'!$B$1*(1-EXP(-2*'Vasicek Examples'!$B$1/12)))*NORMSINV(RAND())</f>
        <v>4.9943930782876941E-2</v>
      </c>
      <c r="D551">
        <f ca="1">C551*EXP(-'Vasicek Examples'!$B$1/12)+(1-EXP(-'Vasicek Examples'!$B$1/12))*'Vasicek Examples'!$B$2+SQRT('Vasicek Examples'!$B$3^2/2/'Vasicek Examples'!$B$1*(1-EXP(-2*'Vasicek Examples'!$B$1/12)))*NORMSINV(RAND())</f>
        <v>4.6012015733312366E-2</v>
      </c>
      <c r="E551">
        <f ca="1">D551*EXP(-'Vasicek Examples'!$B$1/12)+(1-EXP(-'Vasicek Examples'!$B$1/12))*'Vasicek Examples'!$B$2+SQRT('Vasicek Examples'!$B$3^2/2/'Vasicek Examples'!$B$1*(1-EXP(-2*'Vasicek Examples'!$B$1/12)))*NORMSINV(RAND())</f>
        <v>4.1565768093521721E-2</v>
      </c>
      <c r="F551">
        <f ca="1">E551*EXP(-'Vasicek Examples'!$B$1/12)+(1-EXP(-'Vasicek Examples'!$B$1/12))*'Vasicek Examples'!$B$2+SQRT('Vasicek Examples'!$B$3^2/2/'Vasicek Examples'!$B$1*(1-EXP(-2*'Vasicek Examples'!$B$1/12)))*NORMSINV(RAND())</f>
        <v>4.1211848771632205E-2</v>
      </c>
      <c r="G551">
        <f ca="1">F551*EXP(-'Vasicek Examples'!$B$1/12)+(1-EXP(-'Vasicek Examples'!$B$1/12))*'Vasicek Examples'!$B$2+SQRT('Vasicek Examples'!$B$3^2/2/'Vasicek Examples'!$B$1*(1-EXP(-2*'Vasicek Examples'!$B$1/12)))*NORMSINV(RAND())</f>
        <v>4.4342791993970447E-2</v>
      </c>
      <c r="H551">
        <f ca="1">G551*EXP(-'Vasicek Examples'!$B$1/12)+(1-EXP(-'Vasicek Examples'!$B$1/12))*'Vasicek Examples'!$B$2+SQRT('Vasicek Examples'!$B$3^2/2/'Vasicek Examples'!$B$1*(1-EXP(-2*'Vasicek Examples'!$B$1/12)))*NORMSINV(RAND())</f>
        <v>4.7105415284025239E-2</v>
      </c>
      <c r="I551">
        <f ca="1">H551*EXP(-'Vasicek Examples'!$B$1/12)+(1-EXP(-'Vasicek Examples'!$B$1/12))*'Vasicek Examples'!$B$2+SQRT('Vasicek Examples'!$B$3^2/2/'Vasicek Examples'!$B$1*(1-EXP(-2*'Vasicek Examples'!$B$1/12)))*NORMSINV(RAND())</f>
        <v>4.7678040854776567E-2</v>
      </c>
      <c r="J551">
        <f ca="1">I551*EXP(-'Vasicek Examples'!$B$1/12)+(1-EXP(-'Vasicek Examples'!$B$1/12))*'Vasicek Examples'!$B$2+SQRT('Vasicek Examples'!$B$3^2/2/'Vasicek Examples'!$B$1*(1-EXP(-2*'Vasicek Examples'!$B$1/12)))*NORMSINV(RAND())</f>
        <v>4.7515979814587904E-2</v>
      </c>
      <c r="K551">
        <f ca="1">J551*EXP(-'Vasicek Examples'!$B$1/12)+(1-EXP(-'Vasicek Examples'!$B$1/12))*'Vasicek Examples'!$B$2+SQRT('Vasicek Examples'!$B$3^2/2/'Vasicek Examples'!$B$1*(1-EXP(-2*'Vasicek Examples'!$B$1/12)))*NORMSINV(RAND())</f>
        <v>4.6283558811872023E-2</v>
      </c>
      <c r="L551">
        <f ca="1">K551*EXP(-'Vasicek Examples'!$B$1/12)+(1-EXP(-'Vasicek Examples'!$B$1/12))*'Vasicek Examples'!$B$2+SQRT('Vasicek Examples'!$B$3^2/2/'Vasicek Examples'!$B$1*(1-EXP(-2*'Vasicek Examples'!$B$1/12)))*NORMSINV(RAND())</f>
        <v>6.2745289892662218E-2</v>
      </c>
      <c r="M551">
        <f ca="1">L551*EXP(-'Vasicek Examples'!$B$1/12)+(1-EXP(-'Vasicek Examples'!$B$1/12))*'Vasicek Examples'!$B$2+SQRT('Vasicek Examples'!$B$3^2/2/'Vasicek Examples'!$B$1*(1-EXP(-2*'Vasicek Examples'!$B$1/12)))*NORMSINV(RAND())</f>
        <v>6.4737722086401717E-2</v>
      </c>
      <c r="N551">
        <f ca="1">M551*EXP(-'Vasicek Examples'!$B$1/12)+(1-EXP(-'Vasicek Examples'!$B$1/12))*'Vasicek Examples'!$B$2+SQRT('Vasicek Examples'!$B$3^2/2/'Vasicek Examples'!$B$1*(1-EXP(-2*'Vasicek Examples'!$B$1/12)))*NORMSINV(RAND())</f>
        <v>6.3490800391354657E-2</v>
      </c>
      <c r="O551">
        <f t="shared" ca="1" si="34"/>
        <v>4.5492983076989846E-2</v>
      </c>
      <c r="P551">
        <f t="shared" ca="1" si="35"/>
        <v>0.95552630740296407</v>
      </c>
      <c r="Q551">
        <f ca="1">EXP(-'Vasicek Examples'!$D$4*N551+'Vasicek Examples'!$E$4)</f>
        <v>0.94524737646025592</v>
      </c>
      <c r="R551">
        <f ca="1">MAX(Q551-'Vasicek Examples'!$B$8,0)</f>
        <v>0</v>
      </c>
      <c r="S551">
        <f t="shared" ca="1" si="36"/>
        <v>0</v>
      </c>
    </row>
    <row r="552" spans="1:19" x14ac:dyDescent="0.2">
      <c r="A552">
        <f t="shared" si="37"/>
        <v>548</v>
      </c>
      <c r="B552">
        <f>'Vasicek Examples'!$B$4</f>
        <v>5.2999999999999999E-2</v>
      </c>
      <c r="C552">
        <f ca="1">B552*EXP(-'Vasicek Examples'!$B$1/12)+(1-EXP(-'Vasicek Examples'!$B$1/12))*'Vasicek Examples'!$B$2+SQRT('Vasicek Examples'!$B$3^2/2/'Vasicek Examples'!$B$1*(1-EXP(-2*'Vasicek Examples'!$B$1/12)))*NORMSINV(RAND())</f>
        <v>5.4967959901410138E-2</v>
      </c>
      <c r="D552">
        <f ca="1">C552*EXP(-'Vasicek Examples'!$B$1/12)+(1-EXP(-'Vasicek Examples'!$B$1/12))*'Vasicek Examples'!$B$2+SQRT('Vasicek Examples'!$B$3^2/2/'Vasicek Examples'!$B$1*(1-EXP(-2*'Vasicek Examples'!$B$1/12)))*NORMSINV(RAND())</f>
        <v>5.4292099803142181E-2</v>
      </c>
      <c r="E552">
        <f ca="1">D552*EXP(-'Vasicek Examples'!$B$1/12)+(1-EXP(-'Vasicek Examples'!$B$1/12))*'Vasicek Examples'!$B$2+SQRT('Vasicek Examples'!$B$3^2/2/'Vasicek Examples'!$B$1*(1-EXP(-2*'Vasicek Examples'!$B$1/12)))*NORMSINV(RAND())</f>
        <v>4.8406076991943776E-2</v>
      </c>
      <c r="F552">
        <f ca="1">E552*EXP(-'Vasicek Examples'!$B$1/12)+(1-EXP(-'Vasicek Examples'!$B$1/12))*'Vasicek Examples'!$B$2+SQRT('Vasicek Examples'!$B$3^2/2/'Vasicek Examples'!$B$1*(1-EXP(-2*'Vasicek Examples'!$B$1/12)))*NORMSINV(RAND())</f>
        <v>5.1105075056922876E-2</v>
      </c>
      <c r="G552">
        <f ca="1">F552*EXP(-'Vasicek Examples'!$B$1/12)+(1-EXP(-'Vasicek Examples'!$B$1/12))*'Vasicek Examples'!$B$2+SQRT('Vasicek Examples'!$B$3^2/2/'Vasicek Examples'!$B$1*(1-EXP(-2*'Vasicek Examples'!$B$1/12)))*NORMSINV(RAND())</f>
        <v>4.8304353705935797E-2</v>
      </c>
      <c r="H552">
        <f ca="1">G552*EXP(-'Vasicek Examples'!$B$1/12)+(1-EXP(-'Vasicek Examples'!$B$1/12))*'Vasicek Examples'!$B$2+SQRT('Vasicek Examples'!$B$3^2/2/'Vasicek Examples'!$B$1*(1-EXP(-2*'Vasicek Examples'!$B$1/12)))*NORMSINV(RAND())</f>
        <v>4.677106470124634E-2</v>
      </c>
      <c r="I552">
        <f ca="1">H552*EXP(-'Vasicek Examples'!$B$1/12)+(1-EXP(-'Vasicek Examples'!$B$1/12))*'Vasicek Examples'!$B$2+SQRT('Vasicek Examples'!$B$3^2/2/'Vasicek Examples'!$B$1*(1-EXP(-2*'Vasicek Examples'!$B$1/12)))*NORMSINV(RAND())</f>
        <v>4.1373607898537168E-2</v>
      </c>
      <c r="J552">
        <f ca="1">I552*EXP(-'Vasicek Examples'!$B$1/12)+(1-EXP(-'Vasicek Examples'!$B$1/12))*'Vasicek Examples'!$B$2+SQRT('Vasicek Examples'!$B$3^2/2/'Vasicek Examples'!$B$1*(1-EXP(-2*'Vasicek Examples'!$B$1/12)))*NORMSINV(RAND())</f>
        <v>4.7392951164371769E-2</v>
      </c>
      <c r="K552">
        <f ca="1">J552*EXP(-'Vasicek Examples'!$B$1/12)+(1-EXP(-'Vasicek Examples'!$B$1/12))*'Vasicek Examples'!$B$2+SQRT('Vasicek Examples'!$B$3^2/2/'Vasicek Examples'!$B$1*(1-EXP(-2*'Vasicek Examples'!$B$1/12)))*NORMSINV(RAND())</f>
        <v>4.5998116908825583E-2</v>
      </c>
      <c r="L552">
        <f ca="1">K552*EXP(-'Vasicek Examples'!$B$1/12)+(1-EXP(-'Vasicek Examples'!$B$1/12))*'Vasicek Examples'!$B$2+SQRT('Vasicek Examples'!$B$3^2/2/'Vasicek Examples'!$B$1*(1-EXP(-2*'Vasicek Examples'!$B$1/12)))*NORMSINV(RAND())</f>
        <v>5.2370548781402085E-2</v>
      </c>
      <c r="M552">
        <f ca="1">L552*EXP(-'Vasicek Examples'!$B$1/12)+(1-EXP(-'Vasicek Examples'!$B$1/12))*'Vasicek Examples'!$B$2+SQRT('Vasicek Examples'!$B$3^2/2/'Vasicek Examples'!$B$1*(1-EXP(-2*'Vasicek Examples'!$B$1/12)))*NORMSINV(RAND())</f>
        <v>5.094912610201207E-2</v>
      </c>
      <c r="N552">
        <f ca="1">M552*EXP(-'Vasicek Examples'!$B$1/12)+(1-EXP(-'Vasicek Examples'!$B$1/12))*'Vasicek Examples'!$B$2+SQRT('Vasicek Examples'!$B$3^2/2/'Vasicek Examples'!$B$1*(1-EXP(-2*'Vasicek Examples'!$B$1/12)))*NORMSINV(RAND())</f>
        <v>4.9852330701600896E-2</v>
      </c>
      <c r="O552">
        <f t="shared" ca="1" si="34"/>
        <v>4.4947763867987101E-2</v>
      </c>
      <c r="P552">
        <f t="shared" ca="1" si="35"/>
        <v>0.95604742074806148</v>
      </c>
      <c r="Q552">
        <f ca="1">EXP(-'Vasicek Examples'!$D$4*N552+'Vasicek Examples'!$E$4)</f>
        <v>0.95544701224014505</v>
      </c>
      <c r="R552">
        <f ca="1">MAX(Q552-'Vasicek Examples'!$B$8,0)</f>
        <v>0</v>
      </c>
      <c r="S552">
        <f t="shared" ca="1" si="36"/>
        <v>0</v>
      </c>
    </row>
    <row r="553" spans="1:19" x14ac:dyDescent="0.2">
      <c r="A553">
        <f t="shared" si="37"/>
        <v>549</v>
      </c>
      <c r="B553">
        <f>'Vasicek Examples'!$B$4</f>
        <v>5.2999999999999999E-2</v>
      </c>
      <c r="C553">
        <f ca="1">B553*EXP(-'Vasicek Examples'!$B$1/12)+(1-EXP(-'Vasicek Examples'!$B$1/12))*'Vasicek Examples'!$B$2+SQRT('Vasicek Examples'!$B$3^2/2/'Vasicek Examples'!$B$1*(1-EXP(-2*'Vasicek Examples'!$B$1/12)))*NORMSINV(RAND())</f>
        <v>5.9016175095276922E-2</v>
      </c>
      <c r="D553">
        <f ca="1">C553*EXP(-'Vasicek Examples'!$B$1/12)+(1-EXP(-'Vasicek Examples'!$B$1/12))*'Vasicek Examples'!$B$2+SQRT('Vasicek Examples'!$B$3^2/2/'Vasicek Examples'!$B$1*(1-EXP(-2*'Vasicek Examples'!$B$1/12)))*NORMSINV(RAND())</f>
        <v>6.1276931559092362E-2</v>
      </c>
      <c r="E553">
        <f ca="1">D553*EXP(-'Vasicek Examples'!$B$1/12)+(1-EXP(-'Vasicek Examples'!$B$1/12))*'Vasicek Examples'!$B$2+SQRT('Vasicek Examples'!$B$3^2/2/'Vasicek Examples'!$B$1*(1-EXP(-2*'Vasicek Examples'!$B$1/12)))*NORMSINV(RAND())</f>
        <v>6.414993374714742E-2</v>
      </c>
      <c r="F553">
        <f ca="1">E553*EXP(-'Vasicek Examples'!$B$1/12)+(1-EXP(-'Vasicek Examples'!$B$1/12))*'Vasicek Examples'!$B$2+SQRT('Vasicek Examples'!$B$3^2/2/'Vasicek Examples'!$B$1*(1-EXP(-2*'Vasicek Examples'!$B$1/12)))*NORMSINV(RAND())</f>
        <v>6.5783086288405498E-2</v>
      </c>
      <c r="G553">
        <f ca="1">F553*EXP(-'Vasicek Examples'!$B$1/12)+(1-EXP(-'Vasicek Examples'!$B$1/12))*'Vasicek Examples'!$B$2+SQRT('Vasicek Examples'!$B$3^2/2/'Vasicek Examples'!$B$1*(1-EXP(-2*'Vasicek Examples'!$B$1/12)))*NORMSINV(RAND())</f>
        <v>5.8895537921211528E-2</v>
      </c>
      <c r="H553">
        <f ca="1">G553*EXP(-'Vasicek Examples'!$B$1/12)+(1-EXP(-'Vasicek Examples'!$B$1/12))*'Vasicek Examples'!$B$2+SQRT('Vasicek Examples'!$B$3^2/2/'Vasicek Examples'!$B$1*(1-EXP(-2*'Vasicek Examples'!$B$1/12)))*NORMSINV(RAND())</f>
        <v>5.5009032555681625E-2</v>
      </c>
      <c r="I553">
        <f ca="1">H553*EXP(-'Vasicek Examples'!$B$1/12)+(1-EXP(-'Vasicek Examples'!$B$1/12))*'Vasicek Examples'!$B$2+SQRT('Vasicek Examples'!$B$3^2/2/'Vasicek Examples'!$B$1*(1-EXP(-2*'Vasicek Examples'!$B$1/12)))*NORMSINV(RAND())</f>
        <v>5.4653551775916624E-2</v>
      </c>
      <c r="J553">
        <f ca="1">I553*EXP(-'Vasicek Examples'!$B$1/12)+(1-EXP(-'Vasicek Examples'!$B$1/12))*'Vasicek Examples'!$B$2+SQRT('Vasicek Examples'!$B$3^2/2/'Vasicek Examples'!$B$1*(1-EXP(-2*'Vasicek Examples'!$B$1/12)))*NORMSINV(RAND())</f>
        <v>5.9471899444972845E-2</v>
      </c>
      <c r="K553">
        <f ca="1">J553*EXP(-'Vasicek Examples'!$B$1/12)+(1-EXP(-'Vasicek Examples'!$B$1/12))*'Vasicek Examples'!$B$2+SQRT('Vasicek Examples'!$B$3^2/2/'Vasicek Examples'!$B$1*(1-EXP(-2*'Vasicek Examples'!$B$1/12)))*NORMSINV(RAND())</f>
        <v>5.8428422859007977E-2</v>
      </c>
      <c r="L553">
        <f ca="1">K553*EXP(-'Vasicek Examples'!$B$1/12)+(1-EXP(-'Vasicek Examples'!$B$1/12))*'Vasicek Examples'!$B$2+SQRT('Vasicek Examples'!$B$3^2/2/'Vasicek Examples'!$B$1*(1-EXP(-2*'Vasicek Examples'!$B$1/12)))*NORMSINV(RAND())</f>
        <v>6.0989304718725393E-2</v>
      </c>
      <c r="M553">
        <f ca="1">L553*EXP(-'Vasicek Examples'!$B$1/12)+(1-EXP(-'Vasicek Examples'!$B$1/12))*'Vasicek Examples'!$B$2+SQRT('Vasicek Examples'!$B$3^2/2/'Vasicek Examples'!$B$1*(1-EXP(-2*'Vasicek Examples'!$B$1/12)))*NORMSINV(RAND())</f>
        <v>6.9465938306699074E-2</v>
      </c>
      <c r="N553">
        <f ca="1">M553*EXP(-'Vasicek Examples'!$B$1/12)+(1-EXP(-'Vasicek Examples'!$B$1/12))*'Vasicek Examples'!$B$2+SQRT('Vasicek Examples'!$B$3^2/2/'Vasicek Examples'!$B$1*(1-EXP(-2*'Vasicek Examples'!$B$1/12)))*NORMSINV(RAND())</f>
        <v>6.6753530559219634E-2</v>
      </c>
      <c r="O553">
        <f t="shared" ca="1" si="34"/>
        <v>5.5917374333675725E-2</v>
      </c>
      <c r="P553">
        <f t="shared" ca="1" si="35"/>
        <v>0.94561726491922193</v>
      </c>
      <c r="Q553">
        <f ca="1">EXP(-'Vasicek Examples'!$D$4*N553+'Vasicek Examples'!$E$4)</f>
        <v>0.94282350206585297</v>
      </c>
      <c r="R553">
        <f ca="1">MAX(Q553-'Vasicek Examples'!$B$8,0)</f>
        <v>0</v>
      </c>
      <c r="S553">
        <f t="shared" ca="1" si="36"/>
        <v>0</v>
      </c>
    </row>
    <row r="554" spans="1:19" x14ac:dyDescent="0.2">
      <c r="A554">
        <f t="shared" si="37"/>
        <v>550</v>
      </c>
      <c r="B554">
        <f>'Vasicek Examples'!$B$4</f>
        <v>5.2999999999999999E-2</v>
      </c>
      <c r="C554">
        <f ca="1">B554*EXP(-'Vasicek Examples'!$B$1/12)+(1-EXP(-'Vasicek Examples'!$B$1/12))*'Vasicek Examples'!$B$2+SQRT('Vasicek Examples'!$B$3^2/2/'Vasicek Examples'!$B$1*(1-EXP(-2*'Vasicek Examples'!$B$1/12)))*NORMSINV(RAND())</f>
        <v>5.2306412823786404E-2</v>
      </c>
      <c r="D554">
        <f ca="1">C554*EXP(-'Vasicek Examples'!$B$1/12)+(1-EXP(-'Vasicek Examples'!$B$1/12))*'Vasicek Examples'!$B$2+SQRT('Vasicek Examples'!$B$3^2/2/'Vasicek Examples'!$B$1*(1-EXP(-2*'Vasicek Examples'!$B$1/12)))*NORMSINV(RAND())</f>
        <v>4.6347076503223707E-2</v>
      </c>
      <c r="E554">
        <f ca="1">D554*EXP(-'Vasicek Examples'!$B$1/12)+(1-EXP(-'Vasicek Examples'!$B$1/12))*'Vasicek Examples'!$B$2+SQRT('Vasicek Examples'!$B$3^2/2/'Vasicek Examples'!$B$1*(1-EXP(-2*'Vasicek Examples'!$B$1/12)))*NORMSINV(RAND())</f>
        <v>5.9261483790699829E-2</v>
      </c>
      <c r="F554">
        <f ca="1">E554*EXP(-'Vasicek Examples'!$B$1/12)+(1-EXP(-'Vasicek Examples'!$B$1/12))*'Vasicek Examples'!$B$2+SQRT('Vasicek Examples'!$B$3^2/2/'Vasicek Examples'!$B$1*(1-EXP(-2*'Vasicek Examples'!$B$1/12)))*NORMSINV(RAND())</f>
        <v>6.1612794358977097E-2</v>
      </c>
      <c r="G554">
        <f ca="1">F554*EXP(-'Vasicek Examples'!$B$1/12)+(1-EXP(-'Vasicek Examples'!$B$1/12))*'Vasicek Examples'!$B$2+SQRT('Vasicek Examples'!$B$3^2/2/'Vasicek Examples'!$B$1*(1-EXP(-2*'Vasicek Examples'!$B$1/12)))*NORMSINV(RAND())</f>
        <v>6.5533793283699363E-2</v>
      </c>
      <c r="H554">
        <f ca="1">G554*EXP(-'Vasicek Examples'!$B$1/12)+(1-EXP(-'Vasicek Examples'!$B$1/12))*'Vasicek Examples'!$B$2+SQRT('Vasicek Examples'!$B$3^2/2/'Vasicek Examples'!$B$1*(1-EXP(-2*'Vasicek Examples'!$B$1/12)))*NORMSINV(RAND())</f>
        <v>7.2640848397203861E-2</v>
      </c>
      <c r="I554">
        <f ca="1">H554*EXP(-'Vasicek Examples'!$B$1/12)+(1-EXP(-'Vasicek Examples'!$B$1/12))*'Vasicek Examples'!$B$2+SQRT('Vasicek Examples'!$B$3^2/2/'Vasicek Examples'!$B$1*(1-EXP(-2*'Vasicek Examples'!$B$1/12)))*NORMSINV(RAND())</f>
        <v>7.951063381478074E-2</v>
      </c>
      <c r="J554">
        <f ca="1">I554*EXP(-'Vasicek Examples'!$B$1/12)+(1-EXP(-'Vasicek Examples'!$B$1/12))*'Vasicek Examples'!$B$2+SQRT('Vasicek Examples'!$B$3^2/2/'Vasicek Examples'!$B$1*(1-EXP(-2*'Vasicek Examples'!$B$1/12)))*NORMSINV(RAND())</f>
        <v>7.492608943278152E-2</v>
      </c>
      <c r="K554">
        <f ca="1">J554*EXP(-'Vasicek Examples'!$B$1/12)+(1-EXP(-'Vasicek Examples'!$B$1/12))*'Vasicek Examples'!$B$2+SQRT('Vasicek Examples'!$B$3^2/2/'Vasicek Examples'!$B$1*(1-EXP(-2*'Vasicek Examples'!$B$1/12)))*NORMSINV(RAND())</f>
        <v>7.447505591878098E-2</v>
      </c>
      <c r="L554">
        <f ca="1">K554*EXP(-'Vasicek Examples'!$B$1/12)+(1-EXP(-'Vasicek Examples'!$B$1/12))*'Vasicek Examples'!$B$2+SQRT('Vasicek Examples'!$B$3^2/2/'Vasicek Examples'!$B$1*(1-EXP(-2*'Vasicek Examples'!$B$1/12)))*NORMSINV(RAND())</f>
        <v>8.3269059799497835E-2</v>
      </c>
      <c r="M554">
        <f ca="1">L554*EXP(-'Vasicek Examples'!$B$1/12)+(1-EXP(-'Vasicek Examples'!$B$1/12))*'Vasicek Examples'!$B$2+SQRT('Vasicek Examples'!$B$3^2/2/'Vasicek Examples'!$B$1*(1-EXP(-2*'Vasicek Examples'!$B$1/12)))*NORMSINV(RAND())</f>
        <v>6.7847495597165408E-2</v>
      </c>
      <c r="N554">
        <f ca="1">M554*EXP(-'Vasicek Examples'!$B$1/12)+(1-EXP(-'Vasicek Examples'!$B$1/12))*'Vasicek Examples'!$B$2+SQRT('Vasicek Examples'!$B$3^2/2/'Vasicek Examples'!$B$1*(1-EXP(-2*'Vasicek Examples'!$B$1/12)))*NORMSINV(RAND())</f>
        <v>6.6318803804018403E-2</v>
      </c>
      <c r="O554">
        <f t="shared" ca="1" si="34"/>
        <v>6.2061411600892728E-2</v>
      </c>
      <c r="P554">
        <f t="shared" ca="1" si="35"/>
        <v>0.93982516885065315</v>
      </c>
      <c r="Q554">
        <f ca="1">EXP(-'Vasicek Examples'!$D$4*N554+'Vasicek Examples'!$E$4)</f>
        <v>0.94314610027423396</v>
      </c>
      <c r="R554">
        <f ca="1">MAX(Q554-'Vasicek Examples'!$B$8,0)</f>
        <v>0</v>
      </c>
      <c r="S554">
        <f t="shared" ca="1" si="36"/>
        <v>0</v>
      </c>
    </row>
    <row r="555" spans="1:19" x14ac:dyDescent="0.2">
      <c r="A555">
        <f t="shared" si="37"/>
        <v>551</v>
      </c>
      <c r="B555">
        <f>'Vasicek Examples'!$B$4</f>
        <v>5.2999999999999999E-2</v>
      </c>
      <c r="C555">
        <f ca="1">B555*EXP(-'Vasicek Examples'!$B$1/12)+(1-EXP(-'Vasicek Examples'!$B$1/12))*'Vasicek Examples'!$B$2+SQRT('Vasicek Examples'!$B$3^2/2/'Vasicek Examples'!$B$1*(1-EXP(-2*'Vasicek Examples'!$B$1/12)))*NORMSINV(RAND())</f>
        <v>5.0205136721489775E-2</v>
      </c>
      <c r="D555">
        <f ca="1">C555*EXP(-'Vasicek Examples'!$B$1/12)+(1-EXP(-'Vasicek Examples'!$B$1/12))*'Vasicek Examples'!$B$2+SQRT('Vasicek Examples'!$B$3^2/2/'Vasicek Examples'!$B$1*(1-EXP(-2*'Vasicek Examples'!$B$1/12)))*NORMSINV(RAND())</f>
        <v>6.0117826749291267E-2</v>
      </c>
      <c r="E555">
        <f ca="1">D555*EXP(-'Vasicek Examples'!$B$1/12)+(1-EXP(-'Vasicek Examples'!$B$1/12))*'Vasicek Examples'!$B$2+SQRT('Vasicek Examples'!$B$3^2/2/'Vasicek Examples'!$B$1*(1-EXP(-2*'Vasicek Examples'!$B$1/12)))*NORMSINV(RAND())</f>
        <v>5.7661463612000086E-2</v>
      </c>
      <c r="F555">
        <f ca="1">E555*EXP(-'Vasicek Examples'!$B$1/12)+(1-EXP(-'Vasicek Examples'!$B$1/12))*'Vasicek Examples'!$B$2+SQRT('Vasicek Examples'!$B$3^2/2/'Vasicek Examples'!$B$1*(1-EXP(-2*'Vasicek Examples'!$B$1/12)))*NORMSINV(RAND())</f>
        <v>5.9864997788959533E-2</v>
      </c>
      <c r="G555">
        <f ca="1">F555*EXP(-'Vasicek Examples'!$B$1/12)+(1-EXP(-'Vasicek Examples'!$B$1/12))*'Vasicek Examples'!$B$2+SQRT('Vasicek Examples'!$B$3^2/2/'Vasicek Examples'!$B$1*(1-EXP(-2*'Vasicek Examples'!$B$1/12)))*NORMSINV(RAND())</f>
        <v>5.7371040758136475E-2</v>
      </c>
      <c r="H555">
        <f ca="1">G555*EXP(-'Vasicek Examples'!$B$1/12)+(1-EXP(-'Vasicek Examples'!$B$1/12))*'Vasicek Examples'!$B$2+SQRT('Vasicek Examples'!$B$3^2/2/'Vasicek Examples'!$B$1*(1-EXP(-2*'Vasicek Examples'!$B$1/12)))*NORMSINV(RAND())</f>
        <v>6.3006384270516358E-2</v>
      </c>
      <c r="I555">
        <f ca="1">H555*EXP(-'Vasicek Examples'!$B$1/12)+(1-EXP(-'Vasicek Examples'!$B$1/12))*'Vasicek Examples'!$B$2+SQRT('Vasicek Examples'!$B$3^2/2/'Vasicek Examples'!$B$1*(1-EXP(-2*'Vasicek Examples'!$B$1/12)))*NORMSINV(RAND())</f>
        <v>6.67713129168893E-2</v>
      </c>
      <c r="J555">
        <f ca="1">I555*EXP(-'Vasicek Examples'!$B$1/12)+(1-EXP(-'Vasicek Examples'!$B$1/12))*'Vasicek Examples'!$B$2+SQRT('Vasicek Examples'!$B$3^2/2/'Vasicek Examples'!$B$1*(1-EXP(-2*'Vasicek Examples'!$B$1/12)))*NORMSINV(RAND())</f>
        <v>6.0455343306996895E-2</v>
      </c>
      <c r="K555">
        <f ca="1">J555*EXP(-'Vasicek Examples'!$B$1/12)+(1-EXP(-'Vasicek Examples'!$B$1/12))*'Vasicek Examples'!$B$2+SQRT('Vasicek Examples'!$B$3^2/2/'Vasicek Examples'!$B$1*(1-EXP(-2*'Vasicek Examples'!$B$1/12)))*NORMSINV(RAND())</f>
        <v>5.367200049830384E-2</v>
      </c>
      <c r="L555">
        <f ca="1">K555*EXP(-'Vasicek Examples'!$B$1/12)+(1-EXP(-'Vasicek Examples'!$B$1/12))*'Vasicek Examples'!$B$2+SQRT('Vasicek Examples'!$B$3^2/2/'Vasicek Examples'!$B$1*(1-EXP(-2*'Vasicek Examples'!$B$1/12)))*NORMSINV(RAND())</f>
        <v>5.5622684646071258E-2</v>
      </c>
      <c r="M555">
        <f ca="1">L555*EXP(-'Vasicek Examples'!$B$1/12)+(1-EXP(-'Vasicek Examples'!$B$1/12))*'Vasicek Examples'!$B$2+SQRT('Vasicek Examples'!$B$3^2/2/'Vasicek Examples'!$B$1*(1-EXP(-2*'Vasicek Examples'!$B$1/12)))*NORMSINV(RAND())</f>
        <v>5.1889179290985431E-2</v>
      </c>
      <c r="N555">
        <f ca="1">M555*EXP(-'Vasicek Examples'!$B$1/12)+(1-EXP(-'Vasicek Examples'!$B$1/12))*'Vasicek Examples'!$B$2+SQRT('Vasicek Examples'!$B$3^2/2/'Vasicek Examples'!$B$1*(1-EXP(-2*'Vasicek Examples'!$B$1/12)))*NORMSINV(RAND())</f>
        <v>5.3685346719476293E-2</v>
      </c>
      <c r="O555">
        <f t="shared" ca="1" si="34"/>
        <v>5.3198122963219463E-2</v>
      </c>
      <c r="P555">
        <f t="shared" ca="1" si="35"/>
        <v>0.94819213523598</v>
      </c>
      <c r="Q555">
        <f ca="1">EXP(-'Vasicek Examples'!$D$4*N555+'Vasicek Examples'!$E$4)</f>
        <v>0.95256939314615074</v>
      </c>
      <c r="R555">
        <f ca="1">MAX(Q555-'Vasicek Examples'!$B$8,0)</f>
        <v>0</v>
      </c>
      <c r="S555">
        <f t="shared" ca="1" si="36"/>
        <v>0</v>
      </c>
    </row>
    <row r="556" spans="1:19" x14ac:dyDescent="0.2">
      <c r="A556">
        <f t="shared" si="37"/>
        <v>552</v>
      </c>
      <c r="B556">
        <f>'Vasicek Examples'!$B$4</f>
        <v>5.2999999999999999E-2</v>
      </c>
      <c r="C556">
        <f ca="1">B556*EXP(-'Vasicek Examples'!$B$1/12)+(1-EXP(-'Vasicek Examples'!$B$1/12))*'Vasicek Examples'!$B$2+SQRT('Vasicek Examples'!$B$3^2/2/'Vasicek Examples'!$B$1*(1-EXP(-2*'Vasicek Examples'!$B$1/12)))*NORMSINV(RAND())</f>
        <v>6.4396949399552567E-2</v>
      </c>
      <c r="D556">
        <f ca="1">C556*EXP(-'Vasicek Examples'!$B$1/12)+(1-EXP(-'Vasicek Examples'!$B$1/12))*'Vasicek Examples'!$B$2+SQRT('Vasicek Examples'!$B$3^2/2/'Vasicek Examples'!$B$1*(1-EXP(-2*'Vasicek Examples'!$B$1/12)))*NORMSINV(RAND())</f>
        <v>6.2810341998112917E-2</v>
      </c>
      <c r="E556">
        <f ca="1">D556*EXP(-'Vasicek Examples'!$B$1/12)+(1-EXP(-'Vasicek Examples'!$B$1/12))*'Vasicek Examples'!$B$2+SQRT('Vasicek Examples'!$B$3^2/2/'Vasicek Examples'!$B$1*(1-EXP(-2*'Vasicek Examples'!$B$1/12)))*NORMSINV(RAND())</f>
        <v>6.0275332028356436E-2</v>
      </c>
      <c r="F556">
        <f ca="1">E556*EXP(-'Vasicek Examples'!$B$1/12)+(1-EXP(-'Vasicek Examples'!$B$1/12))*'Vasicek Examples'!$B$2+SQRT('Vasicek Examples'!$B$3^2/2/'Vasicek Examples'!$B$1*(1-EXP(-2*'Vasicek Examples'!$B$1/12)))*NORMSINV(RAND())</f>
        <v>5.3303232317760733E-2</v>
      </c>
      <c r="G556">
        <f ca="1">F556*EXP(-'Vasicek Examples'!$B$1/12)+(1-EXP(-'Vasicek Examples'!$B$1/12))*'Vasicek Examples'!$B$2+SQRT('Vasicek Examples'!$B$3^2/2/'Vasicek Examples'!$B$1*(1-EXP(-2*'Vasicek Examples'!$B$1/12)))*NORMSINV(RAND())</f>
        <v>4.8137592891970747E-2</v>
      </c>
      <c r="H556">
        <f ca="1">G556*EXP(-'Vasicek Examples'!$B$1/12)+(1-EXP(-'Vasicek Examples'!$B$1/12))*'Vasicek Examples'!$B$2+SQRT('Vasicek Examples'!$B$3^2/2/'Vasicek Examples'!$B$1*(1-EXP(-2*'Vasicek Examples'!$B$1/12)))*NORMSINV(RAND())</f>
        <v>5.1616129302464134E-2</v>
      </c>
      <c r="I556">
        <f ca="1">H556*EXP(-'Vasicek Examples'!$B$1/12)+(1-EXP(-'Vasicek Examples'!$B$1/12))*'Vasicek Examples'!$B$2+SQRT('Vasicek Examples'!$B$3^2/2/'Vasicek Examples'!$B$1*(1-EXP(-2*'Vasicek Examples'!$B$1/12)))*NORMSINV(RAND())</f>
        <v>4.9894344831396209E-2</v>
      </c>
      <c r="J556">
        <f ca="1">I556*EXP(-'Vasicek Examples'!$B$1/12)+(1-EXP(-'Vasicek Examples'!$B$1/12))*'Vasicek Examples'!$B$2+SQRT('Vasicek Examples'!$B$3^2/2/'Vasicek Examples'!$B$1*(1-EXP(-2*'Vasicek Examples'!$B$1/12)))*NORMSINV(RAND())</f>
        <v>3.6023260409727136E-2</v>
      </c>
      <c r="K556">
        <f ca="1">J556*EXP(-'Vasicek Examples'!$B$1/12)+(1-EXP(-'Vasicek Examples'!$B$1/12))*'Vasicek Examples'!$B$2+SQRT('Vasicek Examples'!$B$3^2/2/'Vasicek Examples'!$B$1*(1-EXP(-2*'Vasicek Examples'!$B$1/12)))*NORMSINV(RAND())</f>
        <v>3.4634230340183828E-2</v>
      </c>
      <c r="L556">
        <f ca="1">K556*EXP(-'Vasicek Examples'!$B$1/12)+(1-EXP(-'Vasicek Examples'!$B$1/12))*'Vasicek Examples'!$B$2+SQRT('Vasicek Examples'!$B$3^2/2/'Vasicek Examples'!$B$1*(1-EXP(-2*'Vasicek Examples'!$B$1/12)))*NORMSINV(RAND())</f>
        <v>3.2735226967468223E-2</v>
      </c>
      <c r="M556">
        <f ca="1">L556*EXP(-'Vasicek Examples'!$B$1/12)+(1-EXP(-'Vasicek Examples'!$B$1/12))*'Vasicek Examples'!$B$2+SQRT('Vasicek Examples'!$B$3^2/2/'Vasicek Examples'!$B$1*(1-EXP(-2*'Vasicek Examples'!$B$1/12)))*NORMSINV(RAND())</f>
        <v>3.367647911937776E-2</v>
      </c>
      <c r="N556">
        <f ca="1">M556*EXP(-'Vasicek Examples'!$B$1/12)+(1-EXP(-'Vasicek Examples'!$B$1/12))*'Vasicek Examples'!$B$2+SQRT('Vasicek Examples'!$B$3^2/2/'Vasicek Examples'!$B$1*(1-EXP(-2*'Vasicek Examples'!$B$1/12)))*NORMSINV(RAND())</f>
        <v>3.1497730234783153E-2</v>
      </c>
      <c r="O556">
        <f t="shared" ca="1" si="34"/>
        <v>4.2587792501998838E-2</v>
      </c>
      <c r="P556">
        <f t="shared" ca="1" si="35"/>
        <v>0.95830632971738738</v>
      </c>
      <c r="Q556">
        <f ca="1">EXP(-'Vasicek Examples'!$D$4*N556+'Vasicek Examples'!$E$4)</f>
        <v>0.96934758428611423</v>
      </c>
      <c r="R556">
        <f ca="1">MAX(Q556-'Vasicek Examples'!$B$8,0)</f>
        <v>8.6516025820010389E-3</v>
      </c>
      <c r="S556">
        <f t="shared" ca="1" si="36"/>
        <v>8.2908855165308871E-3</v>
      </c>
    </row>
    <row r="557" spans="1:19" x14ac:dyDescent="0.2">
      <c r="A557">
        <f t="shared" si="37"/>
        <v>553</v>
      </c>
      <c r="B557">
        <f>'Vasicek Examples'!$B$4</f>
        <v>5.2999999999999999E-2</v>
      </c>
      <c r="C557">
        <f ca="1">B557*EXP(-'Vasicek Examples'!$B$1/12)+(1-EXP(-'Vasicek Examples'!$B$1/12))*'Vasicek Examples'!$B$2+SQRT('Vasicek Examples'!$B$3^2/2/'Vasicek Examples'!$B$1*(1-EXP(-2*'Vasicek Examples'!$B$1/12)))*NORMSINV(RAND())</f>
        <v>5.0382810550626336E-2</v>
      </c>
      <c r="D557">
        <f ca="1">C557*EXP(-'Vasicek Examples'!$B$1/12)+(1-EXP(-'Vasicek Examples'!$B$1/12))*'Vasicek Examples'!$B$2+SQRT('Vasicek Examples'!$B$3^2/2/'Vasicek Examples'!$B$1*(1-EXP(-2*'Vasicek Examples'!$B$1/12)))*NORMSINV(RAND())</f>
        <v>5.4716727199414429E-2</v>
      </c>
      <c r="E557">
        <f ca="1">D557*EXP(-'Vasicek Examples'!$B$1/12)+(1-EXP(-'Vasicek Examples'!$B$1/12))*'Vasicek Examples'!$B$2+SQRT('Vasicek Examples'!$B$3^2/2/'Vasicek Examples'!$B$1*(1-EXP(-2*'Vasicek Examples'!$B$1/12)))*NORMSINV(RAND())</f>
        <v>5.1485688475301779E-2</v>
      </c>
      <c r="F557">
        <f ca="1">E557*EXP(-'Vasicek Examples'!$B$1/12)+(1-EXP(-'Vasicek Examples'!$B$1/12))*'Vasicek Examples'!$B$2+SQRT('Vasicek Examples'!$B$3^2/2/'Vasicek Examples'!$B$1*(1-EXP(-2*'Vasicek Examples'!$B$1/12)))*NORMSINV(RAND())</f>
        <v>3.8540728706228863E-2</v>
      </c>
      <c r="G557">
        <f ca="1">F557*EXP(-'Vasicek Examples'!$B$1/12)+(1-EXP(-'Vasicek Examples'!$B$1/12))*'Vasicek Examples'!$B$2+SQRT('Vasicek Examples'!$B$3^2/2/'Vasicek Examples'!$B$1*(1-EXP(-2*'Vasicek Examples'!$B$1/12)))*NORMSINV(RAND())</f>
        <v>2.8929242738583778E-2</v>
      </c>
      <c r="H557">
        <f ca="1">G557*EXP(-'Vasicek Examples'!$B$1/12)+(1-EXP(-'Vasicek Examples'!$B$1/12))*'Vasicek Examples'!$B$2+SQRT('Vasicek Examples'!$B$3^2/2/'Vasicek Examples'!$B$1*(1-EXP(-2*'Vasicek Examples'!$B$1/12)))*NORMSINV(RAND())</f>
        <v>2.700591332056048E-2</v>
      </c>
      <c r="I557">
        <f ca="1">H557*EXP(-'Vasicek Examples'!$B$1/12)+(1-EXP(-'Vasicek Examples'!$B$1/12))*'Vasicek Examples'!$B$2+SQRT('Vasicek Examples'!$B$3^2/2/'Vasicek Examples'!$B$1*(1-EXP(-2*'Vasicek Examples'!$B$1/12)))*NORMSINV(RAND())</f>
        <v>3.4033814687741137E-2</v>
      </c>
      <c r="J557">
        <f ca="1">I557*EXP(-'Vasicek Examples'!$B$1/12)+(1-EXP(-'Vasicek Examples'!$B$1/12))*'Vasicek Examples'!$B$2+SQRT('Vasicek Examples'!$B$3^2/2/'Vasicek Examples'!$B$1*(1-EXP(-2*'Vasicek Examples'!$B$1/12)))*NORMSINV(RAND())</f>
        <v>3.180529433324944E-2</v>
      </c>
      <c r="K557">
        <f ca="1">J557*EXP(-'Vasicek Examples'!$B$1/12)+(1-EXP(-'Vasicek Examples'!$B$1/12))*'Vasicek Examples'!$B$2+SQRT('Vasicek Examples'!$B$3^2/2/'Vasicek Examples'!$B$1*(1-EXP(-2*'Vasicek Examples'!$B$1/12)))*NORMSINV(RAND())</f>
        <v>2.7263851270109968E-2</v>
      </c>
      <c r="L557">
        <f ca="1">K557*EXP(-'Vasicek Examples'!$B$1/12)+(1-EXP(-'Vasicek Examples'!$B$1/12))*'Vasicek Examples'!$B$2+SQRT('Vasicek Examples'!$B$3^2/2/'Vasicek Examples'!$B$1*(1-EXP(-2*'Vasicek Examples'!$B$1/12)))*NORMSINV(RAND())</f>
        <v>3.6515184731361186E-2</v>
      </c>
      <c r="M557">
        <f ca="1">L557*EXP(-'Vasicek Examples'!$B$1/12)+(1-EXP(-'Vasicek Examples'!$B$1/12))*'Vasicek Examples'!$B$2+SQRT('Vasicek Examples'!$B$3^2/2/'Vasicek Examples'!$B$1*(1-EXP(-2*'Vasicek Examples'!$B$1/12)))*NORMSINV(RAND())</f>
        <v>3.795173721955962E-2</v>
      </c>
      <c r="N557">
        <f ca="1">M557*EXP(-'Vasicek Examples'!$B$1/12)+(1-EXP(-'Vasicek Examples'!$B$1/12))*'Vasicek Examples'!$B$2+SQRT('Vasicek Examples'!$B$3^2/2/'Vasicek Examples'!$B$1*(1-EXP(-2*'Vasicek Examples'!$B$1/12)))*NORMSINV(RAND())</f>
        <v>4.0586431765313701E-2</v>
      </c>
      <c r="O557">
        <f t="shared" ca="1" si="34"/>
        <v>3.4477733653340066E-2</v>
      </c>
      <c r="P557">
        <f t="shared" ca="1" si="35"/>
        <v>0.9661098511838575</v>
      </c>
      <c r="Q557">
        <f ca="1">EXP(-'Vasicek Examples'!$D$4*N557+'Vasicek Examples'!$E$4)</f>
        <v>0.96243930159446567</v>
      </c>
      <c r="R557">
        <f ca="1">MAX(Q557-'Vasicek Examples'!$B$8,0)</f>
        <v>1.7433198903524794E-3</v>
      </c>
      <c r="S557">
        <f t="shared" ca="1" si="36"/>
        <v>1.6842385198342926E-3</v>
      </c>
    </row>
    <row r="558" spans="1:19" x14ac:dyDescent="0.2">
      <c r="A558">
        <f t="shared" si="37"/>
        <v>554</v>
      </c>
      <c r="B558">
        <f>'Vasicek Examples'!$B$4</f>
        <v>5.2999999999999999E-2</v>
      </c>
      <c r="C558">
        <f ca="1">B558*EXP(-'Vasicek Examples'!$B$1/12)+(1-EXP(-'Vasicek Examples'!$B$1/12))*'Vasicek Examples'!$B$2+SQRT('Vasicek Examples'!$B$3^2/2/'Vasicek Examples'!$B$1*(1-EXP(-2*'Vasicek Examples'!$B$1/12)))*NORMSINV(RAND())</f>
        <v>5.0232472974784767E-2</v>
      </c>
      <c r="D558">
        <f ca="1">C558*EXP(-'Vasicek Examples'!$B$1/12)+(1-EXP(-'Vasicek Examples'!$B$1/12))*'Vasicek Examples'!$B$2+SQRT('Vasicek Examples'!$B$3^2/2/'Vasicek Examples'!$B$1*(1-EXP(-2*'Vasicek Examples'!$B$1/12)))*NORMSINV(RAND())</f>
        <v>6.1753703930341512E-2</v>
      </c>
      <c r="E558">
        <f ca="1">D558*EXP(-'Vasicek Examples'!$B$1/12)+(1-EXP(-'Vasicek Examples'!$B$1/12))*'Vasicek Examples'!$B$2+SQRT('Vasicek Examples'!$B$3^2/2/'Vasicek Examples'!$B$1*(1-EXP(-2*'Vasicek Examples'!$B$1/12)))*NORMSINV(RAND())</f>
        <v>5.9524980942362637E-2</v>
      </c>
      <c r="F558">
        <f ca="1">E558*EXP(-'Vasicek Examples'!$B$1/12)+(1-EXP(-'Vasicek Examples'!$B$1/12))*'Vasicek Examples'!$B$2+SQRT('Vasicek Examples'!$B$3^2/2/'Vasicek Examples'!$B$1*(1-EXP(-2*'Vasicek Examples'!$B$1/12)))*NORMSINV(RAND())</f>
        <v>6.0033753186352908E-2</v>
      </c>
      <c r="G558">
        <f ca="1">F558*EXP(-'Vasicek Examples'!$B$1/12)+(1-EXP(-'Vasicek Examples'!$B$1/12))*'Vasicek Examples'!$B$2+SQRT('Vasicek Examples'!$B$3^2/2/'Vasicek Examples'!$B$1*(1-EXP(-2*'Vasicek Examples'!$B$1/12)))*NORMSINV(RAND())</f>
        <v>6.1985481332593635E-2</v>
      </c>
      <c r="H558">
        <f ca="1">G558*EXP(-'Vasicek Examples'!$B$1/12)+(1-EXP(-'Vasicek Examples'!$B$1/12))*'Vasicek Examples'!$B$2+SQRT('Vasicek Examples'!$B$3^2/2/'Vasicek Examples'!$B$1*(1-EXP(-2*'Vasicek Examples'!$B$1/12)))*NORMSINV(RAND())</f>
        <v>5.0956950005033058E-2</v>
      </c>
      <c r="I558">
        <f ca="1">H558*EXP(-'Vasicek Examples'!$B$1/12)+(1-EXP(-'Vasicek Examples'!$B$1/12))*'Vasicek Examples'!$B$2+SQRT('Vasicek Examples'!$B$3^2/2/'Vasicek Examples'!$B$1*(1-EXP(-2*'Vasicek Examples'!$B$1/12)))*NORMSINV(RAND())</f>
        <v>4.0246079688547917E-2</v>
      </c>
      <c r="J558">
        <f ca="1">I558*EXP(-'Vasicek Examples'!$B$1/12)+(1-EXP(-'Vasicek Examples'!$B$1/12))*'Vasicek Examples'!$B$2+SQRT('Vasicek Examples'!$B$3^2/2/'Vasicek Examples'!$B$1*(1-EXP(-2*'Vasicek Examples'!$B$1/12)))*NORMSINV(RAND())</f>
        <v>4.4229695208216901E-2</v>
      </c>
      <c r="K558">
        <f ca="1">J558*EXP(-'Vasicek Examples'!$B$1/12)+(1-EXP(-'Vasicek Examples'!$B$1/12))*'Vasicek Examples'!$B$2+SQRT('Vasicek Examples'!$B$3^2/2/'Vasicek Examples'!$B$1*(1-EXP(-2*'Vasicek Examples'!$B$1/12)))*NORMSINV(RAND())</f>
        <v>4.0943781198718519E-2</v>
      </c>
      <c r="L558">
        <f ca="1">K558*EXP(-'Vasicek Examples'!$B$1/12)+(1-EXP(-'Vasicek Examples'!$B$1/12))*'Vasicek Examples'!$B$2+SQRT('Vasicek Examples'!$B$3^2/2/'Vasicek Examples'!$B$1*(1-EXP(-2*'Vasicek Examples'!$B$1/12)))*NORMSINV(RAND())</f>
        <v>3.4666371393057054E-2</v>
      </c>
      <c r="M558">
        <f ca="1">L558*EXP(-'Vasicek Examples'!$B$1/12)+(1-EXP(-'Vasicek Examples'!$B$1/12))*'Vasicek Examples'!$B$2+SQRT('Vasicek Examples'!$B$3^2/2/'Vasicek Examples'!$B$1*(1-EXP(-2*'Vasicek Examples'!$B$1/12)))*NORMSINV(RAND())</f>
        <v>4.0758384570799201E-2</v>
      </c>
      <c r="N558">
        <f ca="1">M558*EXP(-'Vasicek Examples'!$B$1/12)+(1-EXP(-'Vasicek Examples'!$B$1/12))*'Vasicek Examples'!$B$2+SQRT('Vasicek Examples'!$B$3^2/2/'Vasicek Examples'!$B$1*(1-EXP(-2*'Vasicek Examples'!$B$1/12)))*NORMSINV(RAND())</f>
        <v>5.0895252325301343E-2</v>
      </c>
      <c r="O558">
        <f t="shared" ca="1" si="34"/>
        <v>4.5471920342172206E-2</v>
      </c>
      <c r="P558">
        <f t="shared" ca="1" si="35"/>
        <v>0.95554643361214386</v>
      </c>
      <c r="Q558">
        <f ca="1">EXP(-'Vasicek Examples'!$D$4*N558+'Vasicek Examples'!$E$4)</f>
        <v>0.9546631838893086</v>
      </c>
      <c r="R558">
        <f ca="1">MAX(Q558-'Vasicek Examples'!$B$8,0)</f>
        <v>0</v>
      </c>
      <c r="S558">
        <f t="shared" ca="1" si="36"/>
        <v>0</v>
      </c>
    </row>
    <row r="559" spans="1:19" x14ac:dyDescent="0.2">
      <c r="A559">
        <f t="shared" si="37"/>
        <v>555</v>
      </c>
      <c r="B559">
        <f>'Vasicek Examples'!$B$4</f>
        <v>5.2999999999999999E-2</v>
      </c>
      <c r="C559">
        <f ca="1">B559*EXP(-'Vasicek Examples'!$B$1/12)+(1-EXP(-'Vasicek Examples'!$B$1/12))*'Vasicek Examples'!$B$2+SQRT('Vasicek Examples'!$B$3^2/2/'Vasicek Examples'!$B$1*(1-EXP(-2*'Vasicek Examples'!$B$1/12)))*NORMSINV(RAND())</f>
        <v>4.5223677879604372E-2</v>
      </c>
      <c r="D559">
        <f ca="1">C559*EXP(-'Vasicek Examples'!$B$1/12)+(1-EXP(-'Vasicek Examples'!$B$1/12))*'Vasicek Examples'!$B$2+SQRT('Vasicek Examples'!$B$3^2/2/'Vasicek Examples'!$B$1*(1-EXP(-2*'Vasicek Examples'!$B$1/12)))*NORMSINV(RAND())</f>
        <v>4.0900571095225519E-2</v>
      </c>
      <c r="E559">
        <f ca="1">D559*EXP(-'Vasicek Examples'!$B$1/12)+(1-EXP(-'Vasicek Examples'!$B$1/12))*'Vasicek Examples'!$B$2+SQRT('Vasicek Examples'!$B$3^2/2/'Vasicek Examples'!$B$1*(1-EXP(-2*'Vasicek Examples'!$B$1/12)))*NORMSINV(RAND())</f>
        <v>4.0512658432178196E-2</v>
      </c>
      <c r="F559">
        <f ca="1">E559*EXP(-'Vasicek Examples'!$B$1/12)+(1-EXP(-'Vasicek Examples'!$B$1/12))*'Vasicek Examples'!$B$2+SQRT('Vasicek Examples'!$B$3^2/2/'Vasicek Examples'!$B$1*(1-EXP(-2*'Vasicek Examples'!$B$1/12)))*NORMSINV(RAND())</f>
        <v>5.1476247170794381E-2</v>
      </c>
      <c r="G559">
        <f ca="1">F559*EXP(-'Vasicek Examples'!$B$1/12)+(1-EXP(-'Vasicek Examples'!$B$1/12))*'Vasicek Examples'!$B$2+SQRT('Vasicek Examples'!$B$3^2/2/'Vasicek Examples'!$B$1*(1-EXP(-2*'Vasicek Examples'!$B$1/12)))*NORMSINV(RAND())</f>
        <v>4.4216757874798562E-2</v>
      </c>
      <c r="H559">
        <f ca="1">G559*EXP(-'Vasicek Examples'!$B$1/12)+(1-EXP(-'Vasicek Examples'!$B$1/12))*'Vasicek Examples'!$B$2+SQRT('Vasicek Examples'!$B$3^2/2/'Vasicek Examples'!$B$1*(1-EXP(-2*'Vasicek Examples'!$B$1/12)))*NORMSINV(RAND())</f>
        <v>4.8052979247079214E-2</v>
      </c>
      <c r="I559">
        <f ca="1">H559*EXP(-'Vasicek Examples'!$B$1/12)+(1-EXP(-'Vasicek Examples'!$B$1/12))*'Vasicek Examples'!$B$2+SQRT('Vasicek Examples'!$B$3^2/2/'Vasicek Examples'!$B$1*(1-EXP(-2*'Vasicek Examples'!$B$1/12)))*NORMSINV(RAND())</f>
        <v>6.0313882481772607E-2</v>
      </c>
      <c r="J559">
        <f ca="1">I559*EXP(-'Vasicek Examples'!$B$1/12)+(1-EXP(-'Vasicek Examples'!$B$1/12))*'Vasicek Examples'!$B$2+SQRT('Vasicek Examples'!$B$3^2/2/'Vasicek Examples'!$B$1*(1-EXP(-2*'Vasicek Examples'!$B$1/12)))*NORMSINV(RAND())</f>
        <v>5.5280609536198462E-2</v>
      </c>
      <c r="K559">
        <f ca="1">J559*EXP(-'Vasicek Examples'!$B$1/12)+(1-EXP(-'Vasicek Examples'!$B$1/12))*'Vasicek Examples'!$B$2+SQRT('Vasicek Examples'!$B$3^2/2/'Vasicek Examples'!$B$1*(1-EXP(-2*'Vasicek Examples'!$B$1/12)))*NORMSINV(RAND())</f>
        <v>5.1174573101008175E-2</v>
      </c>
      <c r="L559">
        <f ca="1">K559*EXP(-'Vasicek Examples'!$B$1/12)+(1-EXP(-'Vasicek Examples'!$B$1/12))*'Vasicek Examples'!$B$2+SQRT('Vasicek Examples'!$B$3^2/2/'Vasicek Examples'!$B$1*(1-EXP(-2*'Vasicek Examples'!$B$1/12)))*NORMSINV(RAND())</f>
        <v>5.0705524630329568E-2</v>
      </c>
      <c r="M559">
        <f ca="1">L559*EXP(-'Vasicek Examples'!$B$1/12)+(1-EXP(-'Vasicek Examples'!$B$1/12))*'Vasicek Examples'!$B$2+SQRT('Vasicek Examples'!$B$3^2/2/'Vasicek Examples'!$B$1*(1-EXP(-2*'Vasicek Examples'!$B$1/12)))*NORMSINV(RAND())</f>
        <v>4.6689209770262315E-2</v>
      </c>
      <c r="N559">
        <f ca="1">M559*EXP(-'Vasicek Examples'!$B$1/12)+(1-EXP(-'Vasicek Examples'!$B$1/12))*'Vasicek Examples'!$B$2+SQRT('Vasicek Examples'!$B$3^2/2/'Vasicek Examples'!$B$1*(1-EXP(-2*'Vasicek Examples'!$B$1/12)))*NORMSINV(RAND())</f>
        <v>4.2144214747857407E-2</v>
      </c>
      <c r="O559">
        <f t="shared" ca="1" si="34"/>
        <v>4.4417246637781488E-2</v>
      </c>
      <c r="P559">
        <f t="shared" ca="1" si="35"/>
        <v>0.95655475494052822</v>
      </c>
      <c r="Q559">
        <f ca="1">EXP(-'Vasicek Examples'!$D$4*N559+'Vasicek Examples'!$E$4)</f>
        <v>0.96126018967902105</v>
      </c>
      <c r="R559">
        <f ca="1">MAX(Q559-'Vasicek Examples'!$B$8,0)</f>
        <v>5.642079749078599E-4</v>
      </c>
      <c r="S559">
        <f t="shared" ca="1" si="36"/>
        <v>5.3969582117347967E-4</v>
      </c>
    </row>
    <row r="560" spans="1:19" x14ac:dyDescent="0.2">
      <c r="A560">
        <f t="shared" si="37"/>
        <v>556</v>
      </c>
      <c r="B560">
        <f>'Vasicek Examples'!$B$4</f>
        <v>5.2999999999999999E-2</v>
      </c>
      <c r="C560">
        <f ca="1">B560*EXP(-'Vasicek Examples'!$B$1/12)+(1-EXP(-'Vasicek Examples'!$B$1/12))*'Vasicek Examples'!$B$2+SQRT('Vasicek Examples'!$B$3^2/2/'Vasicek Examples'!$B$1*(1-EXP(-2*'Vasicek Examples'!$B$1/12)))*NORMSINV(RAND())</f>
        <v>5.3482827523338709E-2</v>
      </c>
      <c r="D560">
        <f ca="1">C560*EXP(-'Vasicek Examples'!$B$1/12)+(1-EXP(-'Vasicek Examples'!$B$1/12))*'Vasicek Examples'!$B$2+SQRT('Vasicek Examples'!$B$3^2/2/'Vasicek Examples'!$B$1*(1-EXP(-2*'Vasicek Examples'!$B$1/12)))*NORMSINV(RAND())</f>
        <v>5.0715475835452765E-2</v>
      </c>
      <c r="E560">
        <f ca="1">D560*EXP(-'Vasicek Examples'!$B$1/12)+(1-EXP(-'Vasicek Examples'!$B$1/12))*'Vasicek Examples'!$B$2+SQRT('Vasicek Examples'!$B$3^2/2/'Vasicek Examples'!$B$1*(1-EXP(-2*'Vasicek Examples'!$B$1/12)))*NORMSINV(RAND())</f>
        <v>5.0768425214367217E-2</v>
      </c>
      <c r="F560">
        <f ca="1">E560*EXP(-'Vasicek Examples'!$B$1/12)+(1-EXP(-'Vasicek Examples'!$B$1/12))*'Vasicek Examples'!$B$2+SQRT('Vasicek Examples'!$B$3^2/2/'Vasicek Examples'!$B$1*(1-EXP(-2*'Vasicek Examples'!$B$1/12)))*NORMSINV(RAND())</f>
        <v>3.8275961917710821E-2</v>
      </c>
      <c r="G560">
        <f ca="1">F560*EXP(-'Vasicek Examples'!$B$1/12)+(1-EXP(-'Vasicek Examples'!$B$1/12))*'Vasicek Examples'!$B$2+SQRT('Vasicek Examples'!$B$3^2/2/'Vasicek Examples'!$B$1*(1-EXP(-2*'Vasicek Examples'!$B$1/12)))*NORMSINV(RAND())</f>
        <v>3.0826614335479605E-2</v>
      </c>
      <c r="H560">
        <f ca="1">G560*EXP(-'Vasicek Examples'!$B$1/12)+(1-EXP(-'Vasicek Examples'!$B$1/12))*'Vasicek Examples'!$B$2+SQRT('Vasicek Examples'!$B$3^2/2/'Vasicek Examples'!$B$1*(1-EXP(-2*'Vasicek Examples'!$B$1/12)))*NORMSINV(RAND())</f>
        <v>2.7462258386654007E-2</v>
      </c>
      <c r="I560">
        <f ca="1">H560*EXP(-'Vasicek Examples'!$B$1/12)+(1-EXP(-'Vasicek Examples'!$B$1/12))*'Vasicek Examples'!$B$2+SQRT('Vasicek Examples'!$B$3^2/2/'Vasicek Examples'!$B$1*(1-EXP(-2*'Vasicek Examples'!$B$1/12)))*NORMSINV(RAND())</f>
        <v>2.9009960994316835E-2</v>
      </c>
      <c r="J560">
        <f ca="1">I560*EXP(-'Vasicek Examples'!$B$1/12)+(1-EXP(-'Vasicek Examples'!$B$1/12))*'Vasicek Examples'!$B$2+SQRT('Vasicek Examples'!$B$3^2/2/'Vasicek Examples'!$B$1*(1-EXP(-2*'Vasicek Examples'!$B$1/12)))*NORMSINV(RAND())</f>
        <v>2.8277122272235146E-2</v>
      </c>
      <c r="K560">
        <f ca="1">J560*EXP(-'Vasicek Examples'!$B$1/12)+(1-EXP(-'Vasicek Examples'!$B$1/12))*'Vasicek Examples'!$B$2+SQRT('Vasicek Examples'!$B$3^2/2/'Vasicek Examples'!$B$1*(1-EXP(-2*'Vasicek Examples'!$B$1/12)))*NORMSINV(RAND())</f>
        <v>2.6209823765051481E-2</v>
      </c>
      <c r="L560">
        <f ca="1">K560*EXP(-'Vasicek Examples'!$B$1/12)+(1-EXP(-'Vasicek Examples'!$B$1/12))*'Vasicek Examples'!$B$2+SQRT('Vasicek Examples'!$B$3^2/2/'Vasicek Examples'!$B$1*(1-EXP(-2*'Vasicek Examples'!$B$1/12)))*NORMSINV(RAND())</f>
        <v>2.2530743195380509E-2</v>
      </c>
      <c r="M560">
        <f ca="1">L560*EXP(-'Vasicek Examples'!$B$1/12)+(1-EXP(-'Vasicek Examples'!$B$1/12))*'Vasicek Examples'!$B$2+SQRT('Vasicek Examples'!$B$3^2/2/'Vasicek Examples'!$B$1*(1-EXP(-2*'Vasicek Examples'!$B$1/12)))*NORMSINV(RAND())</f>
        <v>3.1478315341474897E-2</v>
      </c>
      <c r="N560">
        <f ca="1">M560*EXP(-'Vasicek Examples'!$B$1/12)+(1-EXP(-'Vasicek Examples'!$B$1/12))*'Vasicek Examples'!$B$2+SQRT('Vasicek Examples'!$B$3^2/2/'Vasicek Examples'!$B$1*(1-EXP(-2*'Vasicek Examples'!$B$1/12)))*NORMSINV(RAND())</f>
        <v>2.7326942533301236E-2</v>
      </c>
      <c r="O560">
        <f t="shared" ca="1" si="34"/>
        <v>3.1329965523870268E-2</v>
      </c>
      <c r="P560">
        <f t="shared" ca="1" si="35"/>
        <v>0.96915573233178776</v>
      </c>
      <c r="Q560">
        <f ca="1">EXP(-'Vasicek Examples'!$D$4*N560+'Vasicek Examples'!$E$4)</f>
        <v>0.97253435938558486</v>
      </c>
      <c r="R560">
        <f ca="1">MAX(Q560-'Vasicek Examples'!$B$8,0)</f>
        <v>1.1838377681471668E-2</v>
      </c>
      <c r="S560">
        <f t="shared" ca="1" si="36"/>
        <v>1.1473231591506965E-2</v>
      </c>
    </row>
    <row r="561" spans="1:19" x14ac:dyDescent="0.2">
      <c r="A561">
        <f t="shared" si="37"/>
        <v>557</v>
      </c>
      <c r="B561">
        <f>'Vasicek Examples'!$B$4</f>
        <v>5.2999999999999999E-2</v>
      </c>
      <c r="C561">
        <f ca="1">B561*EXP(-'Vasicek Examples'!$B$1/12)+(1-EXP(-'Vasicek Examples'!$B$1/12))*'Vasicek Examples'!$B$2+SQRT('Vasicek Examples'!$B$3^2/2/'Vasicek Examples'!$B$1*(1-EXP(-2*'Vasicek Examples'!$B$1/12)))*NORMSINV(RAND())</f>
        <v>4.6707784479811776E-2</v>
      </c>
      <c r="D561">
        <f ca="1">C561*EXP(-'Vasicek Examples'!$B$1/12)+(1-EXP(-'Vasicek Examples'!$B$1/12))*'Vasicek Examples'!$B$2+SQRT('Vasicek Examples'!$B$3^2/2/'Vasicek Examples'!$B$1*(1-EXP(-2*'Vasicek Examples'!$B$1/12)))*NORMSINV(RAND())</f>
        <v>5.0171832759057435E-2</v>
      </c>
      <c r="E561">
        <f ca="1">D561*EXP(-'Vasicek Examples'!$B$1/12)+(1-EXP(-'Vasicek Examples'!$B$1/12))*'Vasicek Examples'!$B$2+SQRT('Vasicek Examples'!$B$3^2/2/'Vasicek Examples'!$B$1*(1-EXP(-2*'Vasicek Examples'!$B$1/12)))*NORMSINV(RAND())</f>
        <v>5.2009291788984523E-2</v>
      </c>
      <c r="F561">
        <f ca="1">E561*EXP(-'Vasicek Examples'!$B$1/12)+(1-EXP(-'Vasicek Examples'!$B$1/12))*'Vasicek Examples'!$B$2+SQRT('Vasicek Examples'!$B$3^2/2/'Vasicek Examples'!$B$1*(1-EXP(-2*'Vasicek Examples'!$B$1/12)))*NORMSINV(RAND())</f>
        <v>5.9662620268387943E-2</v>
      </c>
      <c r="G561">
        <f ca="1">F561*EXP(-'Vasicek Examples'!$B$1/12)+(1-EXP(-'Vasicek Examples'!$B$1/12))*'Vasicek Examples'!$B$2+SQRT('Vasicek Examples'!$B$3^2/2/'Vasicek Examples'!$B$1*(1-EXP(-2*'Vasicek Examples'!$B$1/12)))*NORMSINV(RAND())</f>
        <v>6.1533096530062156E-2</v>
      </c>
      <c r="H561">
        <f ca="1">G561*EXP(-'Vasicek Examples'!$B$1/12)+(1-EXP(-'Vasicek Examples'!$B$1/12))*'Vasicek Examples'!$B$2+SQRT('Vasicek Examples'!$B$3^2/2/'Vasicek Examples'!$B$1*(1-EXP(-2*'Vasicek Examples'!$B$1/12)))*NORMSINV(RAND())</f>
        <v>5.5071099817369615E-2</v>
      </c>
      <c r="I561">
        <f ca="1">H561*EXP(-'Vasicek Examples'!$B$1/12)+(1-EXP(-'Vasicek Examples'!$B$1/12))*'Vasicek Examples'!$B$2+SQRT('Vasicek Examples'!$B$3^2/2/'Vasicek Examples'!$B$1*(1-EXP(-2*'Vasicek Examples'!$B$1/12)))*NORMSINV(RAND())</f>
        <v>4.8655650822930226E-2</v>
      </c>
      <c r="J561">
        <f ca="1">I561*EXP(-'Vasicek Examples'!$B$1/12)+(1-EXP(-'Vasicek Examples'!$B$1/12))*'Vasicek Examples'!$B$2+SQRT('Vasicek Examples'!$B$3^2/2/'Vasicek Examples'!$B$1*(1-EXP(-2*'Vasicek Examples'!$B$1/12)))*NORMSINV(RAND())</f>
        <v>5.6910638820395668E-2</v>
      </c>
      <c r="K561">
        <f ca="1">J561*EXP(-'Vasicek Examples'!$B$1/12)+(1-EXP(-'Vasicek Examples'!$B$1/12))*'Vasicek Examples'!$B$2+SQRT('Vasicek Examples'!$B$3^2/2/'Vasicek Examples'!$B$1*(1-EXP(-2*'Vasicek Examples'!$B$1/12)))*NORMSINV(RAND())</f>
        <v>5.1871948848943722E-2</v>
      </c>
      <c r="L561">
        <f ca="1">K561*EXP(-'Vasicek Examples'!$B$1/12)+(1-EXP(-'Vasicek Examples'!$B$1/12))*'Vasicek Examples'!$B$2+SQRT('Vasicek Examples'!$B$3^2/2/'Vasicek Examples'!$B$1*(1-EXP(-2*'Vasicek Examples'!$B$1/12)))*NORMSINV(RAND())</f>
        <v>5.4464063727782681E-2</v>
      </c>
      <c r="M561">
        <f ca="1">L561*EXP(-'Vasicek Examples'!$B$1/12)+(1-EXP(-'Vasicek Examples'!$B$1/12))*'Vasicek Examples'!$B$2+SQRT('Vasicek Examples'!$B$3^2/2/'Vasicek Examples'!$B$1*(1-EXP(-2*'Vasicek Examples'!$B$1/12)))*NORMSINV(RAND())</f>
        <v>5.4668279405129083E-2</v>
      </c>
      <c r="N561">
        <f ca="1">M561*EXP(-'Vasicek Examples'!$B$1/12)+(1-EXP(-'Vasicek Examples'!$B$1/12))*'Vasicek Examples'!$B$2+SQRT('Vasicek Examples'!$B$3^2/2/'Vasicek Examples'!$B$1*(1-EXP(-2*'Vasicek Examples'!$B$1/12)))*NORMSINV(RAND())</f>
        <v>6.2806128770699188E-2</v>
      </c>
      <c r="O561">
        <f t="shared" ca="1" si="34"/>
        <v>4.9981289951191547E-2</v>
      </c>
      <c r="P561">
        <f t="shared" ca="1" si="35"/>
        <v>0.95124722221617197</v>
      </c>
      <c r="Q561">
        <f ca="1">EXP(-'Vasicek Examples'!$D$4*N561+'Vasicek Examples'!$E$4)</f>
        <v>0.94575680785225269</v>
      </c>
      <c r="R561">
        <f ca="1">MAX(Q561-'Vasicek Examples'!$B$8,0)</f>
        <v>0</v>
      </c>
      <c r="S561">
        <f t="shared" ca="1" si="36"/>
        <v>0</v>
      </c>
    </row>
    <row r="562" spans="1:19" x14ac:dyDescent="0.2">
      <c r="A562">
        <f t="shared" si="37"/>
        <v>558</v>
      </c>
      <c r="B562">
        <f>'Vasicek Examples'!$B$4</f>
        <v>5.2999999999999999E-2</v>
      </c>
      <c r="C562">
        <f ca="1">B562*EXP(-'Vasicek Examples'!$B$1/12)+(1-EXP(-'Vasicek Examples'!$B$1/12))*'Vasicek Examples'!$B$2+SQRT('Vasicek Examples'!$B$3^2/2/'Vasicek Examples'!$B$1*(1-EXP(-2*'Vasicek Examples'!$B$1/12)))*NORMSINV(RAND())</f>
        <v>5.6020391039248198E-2</v>
      </c>
      <c r="D562">
        <f ca="1">C562*EXP(-'Vasicek Examples'!$B$1/12)+(1-EXP(-'Vasicek Examples'!$B$1/12))*'Vasicek Examples'!$B$2+SQRT('Vasicek Examples'!$B$3^2/2/'Vasicek Examples'!$B$1*(1-EXP(-2*'Vasicek Examples'!$B$1/12)))*NORMSINV(RAND())</f>
        <v>5.2881177243132918E-2</v>
      </c>
      <c r="E562">
        <f ca="1">D562*EXP(-'Vasicek Examples'!$B$1/12)+(1-EXP(-'Vasicek Examples'!$B$1/12))*'Vasicek Examples'!$B$2+SQRT('Vasicek Examples'!$B$3^2/2/'Vasicek Examples'!$B$1*(1-EXP(-2*'Vasicek Examples'!$B$1/12)))*NORMSINV(RAND())</f>
        <v>4.4618087773102735E-2</v>
      </c>
      <c r="F562">
        <f ca="1">E562*EXP(-'Vasicek Examples'!$B$1/12)+(1-EXP(-'Vasicek Examples'!$B$1/12))*'Vasicek Examples'!$B$2+SQRT('Vasicek Examples'!$B$3^2/2/'Vasicek Examples'!$B$1*(1-EXP(-2*'Vasicek Examples'!$B$1/12)))*NORMSINV(RAND())</f>
        <v>4.8026297248364824E-2</v>
      </c>
      <c r="G562">
        <f ca="1">F562*EXP(-'Vasicek Examples'!$B$1/12)+(1-EXP(-'Vasicek Examples'!$B$1/12))*'Vasicek Examples'!$B$2+SQRT('Vasicek Examples'!$B$3^2/2/'Vasicek Examples'!$B$1*(1-EXP(-2*'Vasicek Examples'!$B$1/12)))*NORMSINV(RAND())</f>
        <v>4.7886162847534969E-2</v>
      </c>
      <c r="H562">
        <f ca="1">G562*EXP(-'Vasicek Examples'!$B$1/12)+(1-EXP(-'Vasicek Examples'!$B$1/12))*'Vasicek Examples'!$B$2+SQRT('Vasicek Examples'!$B$3^2/2/'Vasicek Examples'!$B$1*(1-EXP(-2*'Vasicek Examples'!$B$1/12)))*NORMSINV(RAND())</f>
        <v>4.9677936256212432E-2</v>
      </c>
      <c r="I562">
        <f ca="1">H562*EXP(-'Vasicek Examples'!$B$1/12)+(1-EXP(-'Vasicek Examples'!$B$1/12))*'Vasicek Examples'!$B$2+SQRT('Vasicek Examples'!$B$3^2/2/'Vasicek Examples'!$B$1*(1-EXP(-2*'Vasicek Examples'!$B$1/12)))*NORMSINV(RAND())</f>
        <v>4.9731467701401647E-2</v>
      </c>
      <c r="J562">
        <f ca="1">I562*EXP(-'Vasicek Examples'!$B$1/12)+(1-EXP(-'Vasicek Examples'!$B$1/12))*'Vasicek Examples'!$B$2+SQRT('Vasicek Examples'!$B$3^2/2/'Vasicek Examples'!$B$1*(1-EXP(-2*'Vasicek Examples'!$B$1/12)))*NORMSINV(RAND())</f>
        <v>4.2329238031561994E-2</v>
      </c>
      <c r="K562">
        <f ca="1">J562*EXP(-'Vasicek Examples'!$B$1/12)+(1-EXP(-'Vasicek Examples'!$B$1/12))*'Vasicek Examples'!$B$2+SQRT('Vasicek Examples'!$B$3^2/2/'Vasicek Examples'!$B$1*(1-EXP(-2*'Vasicek Examples'!$B$1/12)))*NORMSINV(RAND())</f>
        <v>4.2244668448930919E-2</v>
      </c>
      <c r="L562">
        <f ca="1">K562*EXP(-'Vasicek Examples'!$B$1/12)+(1-EXP(-'Vasicek Examples'!$B$1/12))*'Vasicek Examples'!$B$2+SQRT('Vasicek Examples'!$B$3^2/2/'Vasicek Examples'!$B$1*(1-EXP(-2*'Vasicek Examples'!$B$1/12)))*NORMSINV(RAND())</f>
        <v>3.7287879063841574E-2</v>
      </c>
      <c r="M562">
        <f ca="1">L562*EXP(-'Vasicek Examples'!$B$1/12)+(1-EXP(-'Vasicek Examples'!$B$1/12))*'Vasicek Examples'!$B$2+SQRT('Vasicek Examples'!$B$3^2/2/'Vasicek Examples'!$B$1*(1-EXP(-2*'Vasicek Examples'!$B$1/12)))*NORMSINV(RAND())</f>
        <v>3.7514514724496045E-2</v>
      </c>
      <c r="N562">
        <f ca="1">M562*EXP(-'Vasicek Examples'!$B$1/12)+(1-EXP(-'Vasicek Examples'!$B$1/12))*'Vasicek Examples'!$B$2+SQRT('Vasicek Examples'!$B$3^2/2/'Vasicek Examples'!$B$1*(1-EXP(-2*'Vasicek Examples'!$B$1/12)))*NORMSINV(RAND())</f>
        <v>4.0580416672044067E-2</v>
      </c>
      <c r="O562">
        <f t="shared" ca="1" si="34"/>
        <v>4.1708152766185523E-2</v>
      </c>
      <c r="P562">
        <f t="shared" ca="1" si="35"/>
        <v>0.95914966490528053</v>
      </c>
      <c r="Q562">
        <f ca="1">EXP(-'Vasicek Examples'!$D$4*N562+'Vasicek Examples'!$E$4)</f>
        <v>0.96244385732088411</v>
      </c>
      <c r="R562">
        <f ca="1">MAX(Q562-'Vasicek Examples'!$B$8,0)</f>
        <v>1.747875616770922E-3</v>
      </c>
      <c r="S562">
        <f t="shared" ca="1" si="36"/>
        <v>1.6764743121219403E-3</v>
      </c>
    </row>
    <row r="563" spans="1:19" x14ac:dyDescent="0.2">
      <c r="A563">
        <f t="shared" si="37"/>
        <v>559</v>
      </c>
      <c r="B563">
        <f>'Vasicek Examples'!$B$4</f>
        <v>5.2999999999999999E-2</v>
      </c>
      <c r="C563">
        <f ca="1">B563*EXP(-'Vasicek Examples'!$B$1/12)+(1-EXP(-'Vasicek Examples'!$B$1/12))*'Vasicek Examples'!$B$2+SQRT('Vasicek Examples'!$B$3^2/2/'Vasicek Examples'!$B$1*(1-EXP(-2*'Vasicek Examples'!$B$1/12)))*NORMSINV(RAND())</f>
        <v>6.554671568382156E-2</v>
      </c>
      <c r="D563">
        <f ca="1">C563*EXP(-'Vasicek Examples'!$B$1/12)+(1-EXP(-'Vasicek Examples'!$B$1/12))*'Vasicek Examples'!$B$2+SQRT('Vasicek Examples'!$B$3^2/2/'Vasicek Examples'!$B$1*(1-EXP(-2*'Vasicek Examples'!$B$1/12)))*NORMSINV(RAND())</f>
        <v>6.4688690994774117E-2</v>
      </c>
      <c r="E563">
        <f ca="1">D563*EXP(-'Vasicek Examples'!$B$1/12)+(1-EXP(-'Vasicek Examples'!$B$1/12))*'Vasicek Examples'!$B$2+SQRT('Vasicek Examples'!$B$3^2/2/'Vasicek Examples'!$B$1*(1-EXP(-2*'Vasicek Examples'!$B$1/12)))*NORMSINV(RAND())</f>
        <v>6.3536372344694045E-2</v>
      </c>
      <c r="F563">
        <f ca="1">E563*EXP(-'Vasicek Examples'!$B$1/12)+(1-EXP(-'Vasicek Examples'!$B$1/12))*'Vasicek Examples'!$B$2+SQRT('Vasicek Examples'!$B$3^2/2/'Vasicek Examples'!$B$1*(1-EXP(-2*'Vasicek Examples'!$B$1/12)))*NORMSINV(RAND())</f>
        <v>6.9544442742892246E-2</v>
      </c>
      <c r="G563">
        <f ca="1">F563*EXP(-'Vasicek Examples'!$B$1/12)+(1-EXP(-'Vasicek Examples'!$B$1/12))*'Vasicek Examples'!$B$2+SQRT('Vasicek Examples'!$B$3^2/2/'Vasicek Examples'!$B$1*(1-EXP(-2*'Vasicek Examples'!$B$1/12)))*NORMSINV(RAND())</f>
        <v>7.2777388194416204E-2</v>
      </c>
      <c r="H563">
        <f ca="1">G563*EXP(-'Vasicek Examples'!$B$1/12)+(1-EXP(-'Vasicek Examples'!$B$1/12))*'Vasicek Examples'!$B$2+SQRT('Vasicek Examples'!$B$3^2/2/'Vasicek Examples'!$B$1*(1-EXP(-2*'Vasicek Examples'!$B$1/12)))*NORMSINV(RAND())</f>
        <v>7.7312736905953555E-2</v>
      </c>
      <c r="I563">
        <f ca="1">H563*EXP(-'Vasicek Examples'!$B$1/12)+(1-EXP(-'Vasicek Examples'!$B$1/12))*'Vasicek Examples'!$B$2+SQRT('Vasicek Examples'!$B$3^2/2/'Vasicek Examples'!$B$1*(1-EXP(-2*'Vasicek Examples'!$B$1/12)))*NORMSINV(RAND())</f>
        <v>7.1896495458237661E-2</v>
      </c>
      <c r="J563">
        <f ca="1">I563*EXP(-'Vasicek Examples'!$B$1/12)+(1-EXP(-'Vasicek Examples'!$B$1/12))*'Vasicek Examples'!$B$2+SQRT('Vasicek Examples'!$B$3^2/2/'Vasicek Examples'!$B$1*(1-EXP(-2*'Vasicek Examples'!$B$1/12)))*NORMSINV(RAND())</f>
        <v>6.7088294524632372E-2</v>
      </c>
      <c r="K563">
        <f ca="1">J563*EXP(-'Vasicek Examples'!$B$1/12)+(1-EXP(-'Vasicek Examples'!$B$1/12))*'Vasicek Examples'!$B$2+SQRT('Vasicek Examples'!$B$3^2/2/'Vasicek Examples'!$B$1*(1-EXP(-2*'Vasicek Examples'!$B$1/12)))*NORMSINV(RAND())</f>
        <v>7.0379874916313201E-2</v>
      </c>
      <c r="L563">
        <f ca="1">K563*EXP(-'Vasicek Examples'!$B$1/12)+(1-EXP(-'Vasicek Examples'!$B$1/12))*'Vasicek Examples'!$B$2+SQRT('Vasicek Examples'!$B$3^2/2/'Vasicek Examples'!$B$1*(1-EXP(-2*'Vasicek Examples'!$B$1/12)))*NORMSINV(RAND())</f>
        <v>6.9093990567054009E-2</v>
      </c>
      <c r="M563">
        <f ca="1">L563*EXP(-'Vasicek Examples'!$B$1/12)+(1-EXP(-'Vasicek Examples'!$B$1/12))*'Vasicek Examples'!$B$2+SQRT('Vasicek Examples'!$B$3^2/2/'Vasicek Examples'!$B$1*(1-EXP(-2*'Vasicek Examples'!$B$1/12)))*NORMSINV(RAND())</f>
        <v>7.7283394126077015E-2</v>
      </c>
      <c r="N563">
        <f ca="1">M563*EXP(-'Vasicek Examples'!$B$1/12)+(1-EXP(-'Vasicek Examples'!$B$1/12))*'Vasicek Examples'!$B$2+SQRT('Vasicek Examples'!$B$3^2/2/'Vasicek Examples'!$B$1*(1-EXP(-2*'Vasicek Examples'!$B$1/12)))*NORMSINV(RAND())</f>
        <v>7.4282454749002969E-2</v>
      </c>
      <c r="O563">
        <f t="shared" ca="1" si="34"/>
        <v>6.445968883262139E-2</v>
      </c>
      <c r="P563">
        <f t="shared" ca="1" si="35"/>
        <v>0.93757390819902897</v>
      </c>
      <c r="Q563">
        <f ca="1">EXP(-'Vasicek Examples'!$D$4*N563+'Vasicek Examples'!$E$4)</f>
        <v>0.93725397527132892</v>
      </c>
      <c r="R563">
        <f ca="1">MAX(Q563-'Vasicek Examples'!$B$8,0)</f>
        <v>0</v>
      </c>
      <c r="S563">
        <f t="shared" ca="1" si="36"/>
        <v>0</v>
      </c>
    </row>
    <row r="564" spans="1:19" x14ac:dyDescent="0.2">
      <c r="A564">
        <f t="shared" si="37"/>
        <v>560</v>
      </c>
      <c r="B564">
        <f>'Vasicek Examples'!$B$4</f>
        <v>5.2999999999999999E-2</v>
      </c>
      <c r="C564">
        <f ca="1">B564*EXP(-'Vasicek Examples'!$B$1/12)+(1-EXP(-'Vasicek Examples'!$B$1/12))*'Vasicek Examples'!$B$2+SQRT('Vasicek Examples'!$B$3^2/2/'Vasicek Examples'!$B$1*(1-EXP(-2*'Vasicek Examples'!$B$1/12)))*NORMSINV(RAND())</f>
        <v>4.7280699548276482E-2</v>
      </c>
      <c r="D564">
        <f ca="1">C564*EXP(-'Vasicek Examples'!$B$1/12)+(1-EXP(-'Vasicek Examples'!$B$1/12))*'Vasicek Examples'!$B$2+SQRT('Vasicek Examples'!$B$3^2/2/'Vasicek Examples'!$B$1*(1-EXP(-2*'Vasicek Examples'!$B$1/12)))*NORMSINV(RAND())</f>
        <v>5.4116509003433025E-2</v>
      </c>
      <c r="E564">
        <f ca="1">D564*EXP(-'Vasicek Examples'!$B$1/12)+(1-EXP(-'Vasicek Examples'!$B$1/12))*'Vasicek Examples'!$B$2+SQRT('Vasicek Examples'!$B$3^2/2/'Vasicek Examples'!$B$1*(1-EXP(-2*'Vasicek Examples'!$B$1/12)))*NORMSINV(RAND())</f>
        <v>5.0884611566478423E-2</v>
      </c>
      <c r="F564">
        <f ca="1">E564*EXP(-'Vasicek Examples'!$B$1/12)+(1-EXP(-'Vasicek Examples'!$B$1/12))*'Vasicek Examples'!$B$2+SQRT('Vasicek Examples'!$B$3^2/2/'Vasicek Examples'!$B$1*(1-EXP(-2*'Vasicek Examples'!$B$1/12)))*NORMSINV(RAND())</f>
        <v>4.1968663383873138E-2</v>
      </c>
      <c r="G564">
        <f ca="1">F564*EXP(-'Vasicek Examples'!$B$1/12)+(1-EXP(-'Vasicek Examples'!$B$1/12))*'Vasicek Examples'!$B$2+SQRT('Vasicek Examples'!$B$3^2/2/'Vasicek Examples'!$B$1*(1-EXP(-2*'Vasicek Examples'!$B$1/12)))*NORMSINV(RAND())</f>
        <v>4.0512709760061064E-2</v>
      </c>
      <c r="H564">
        <f ca="1">G564*EXP(-'Vasicek Examples'!$B$1/12)+(1-EXP(-'Vasicek Examples'!$B$1/12))*'Vasicek Examples'!$B$2+SQRT('Vasicek Examples'!$B$3^2/2/'Vasicek Examples'!$B$1*(1-EXP(-2*'Vasicek Examples'!$B$1/12)))*NORMSINV(RAND())</f>
        <v>3.6115500842337091E-2</v>
      </c>
      <c r="I564">
        <f ca="1">H564*EXP(-'Vasicek Examples'!$B$1/12)+(1-EXP(-'Vasicek Examples'!$B$1/12))*'Vasicek Examples'!$B$2+SQRT('Vasicek Examples'!$B$3^2/2/'Vasicek Examples'!$B$1*(1-EXP(-2*'Vasicek Examples'!$B$1/12)))*NORMSINV(RAND())</f>
        <v>2.6705567867305324E-2</v>
      </c>
      <c r="J564">
        <f ca="1">I564*EXP(-'Vasicek Examples'!$B$1/12)+(1-EXP(-'Vasicek Examples'!$B$1/12))*'Vasicek Examples'!$B$2+SQRT('Vasicek Examples'!$B$3^2/2/'Vasicek Examples'!$B$1*(1-EXP(-2*'Vasicek Examples'!$B$1/12)))*NORMSINV(RAND())</f>
        <v>2.4425028664138437E-2</v>
      </c>
      <c r="K564">
        <f ca="1">J564*EXP(-'Vasicek Examples'!$B$1/12)+(1-EXP(-'Vasicek Examples'!$B$1/12))*'Vasicek Examples'!$B$2+SQRT('Vasicek Examples'!$B$3^2/2/'Vasicek Examples'!$B$1*(1-EXP(-2*'Vasicek Examples'!$B$1/12)))*NORMSINV(RAND())</f>
        <v>3.4587216086080577E-2</v>
      </c>
      <c r="L564">
        <f ca="1">K564*EXP(-'Vasicek Examples'!$B$1/12)+(1-EXP(-'Vasicek Examples'!$B$1/12))*'Vasicek Examples'!$B$2+SQRT('Vasicek Examples'!$B$3^2/2/'Vasicek Examples'!$B$1*(1-EXP(-2*'Vasicek Examples'!$B$1/12)))*NORMSINV(RAND())</f>
        <v>3.0454620409920065E-2</v>
      </c>
      <c r="M564">
        <f ca="1">L564*EXP(-'Vasicek Examples'!$B$1/12)+(1-EXP(-'Vasicek Examples'!$B$1/12))*'Vasicek Examples'!$B$2+SQRT('Vasicek Examples'!$B$3^2/2/'Vasicek Examples'!$B$1*(1-EXP(-2*'Vasicek Examples'!$B$1/12)))*NORMSINV(RAND())</f>
        <v>2.4962252773132208E-2</v>
      </c>
      <c r="N564">
        <f ca="1">M564*EXP(-'Vasicek Examples'!$B$1/12)+(1-EXP(-'Vasicek Examples'!$B$1/12))*'Vasicek Examples'!$B$2+SQRT('Vasicek Examples'!$B$3^2/2/'Vasicek Examples'!$B$1*(1-EXP(-2*'Vasicek Examples'!$B$1/12)))*NORMSINV(RAND())</f>
        <v>2.6335895601457972E-2</v>
      </c>
      <c r="O564">
        <f t="shared" ca="1" si="34"/>
        <v>3.3461748160968884E-2</v>
      </c>
      <c r="P564">
        <f t="shared" ca="1" si="35"/>
        <v>0.96709190356770947</v>
      </c>
      <c r="Q564">
        <f ca="1">EXP(-'Vasicek Examples'!$D$4*N564+'Vasicek Examples'!$E$4)</f>
        <v>0.97329312812594981</v>
      </c>
      <c r="R564">
        <f ca="1">MAX(Q564-'Vasicek Examples'!$B$8,0)</f>
        <v>1.2597146421836625E-2</v>
      </c>
      <c r="S564">
        <f t="shared" ca="1" si="36"/>
        <v>1.2182598312615141E-2</v>
      </c>
    </row>
    <row r="565" spans="1:19" x14ac:dyDescent="0.2">
      <c r="A565">
        <f t="shared" si="37"/>
        <v>561</v>
      </c>
      <c r="B565">
        <f>'Vasicek Examples'!$B$4</f>
        <v>5.2999999999999999E-2</v>
      </c>
      <c r="C565">
        <f ca="1">B565*EXP(-'Vasicek Examples'!$B$1/12)+(1-EXP(-'Vasicek Examples'!$B$1/12))*'Vasicek Examples'!$B$2+SQRT('Vasicek Examples'!$B$3^2/2/'Vasicek Examples'!$B$1*(1-EXP(-2*'Vasicek Examples'!$B$1/12)))*NORMSINV(RAND())</f>
        <v>5.8255931378750542E-2</v>
      </c>
      <c r="D565">
        <f ca="1">C565*EXP(-'Vasicek Examples'!$B$1/12)+(1-EXP(-'Vasicek Examples'!$B$1/12))*'Vasicek Examples'!$B$2+SQRT('Vasicek Examples'!$B$3^2/2/'Vasicek Examples'!$B$1*(1-EXP(-2*'Vasicek Examples'!$B$1/12)))*NORMSINV(RAND())</f>
        <v>5.8540928869496862E-2</v>
      </c>
      <c r="E565">
        <f ca="1">D565*EXP(-'Vasicek Examples'!$B$1/12)+(1-EXP(-'Vasicek Examples'!$B$1/12))*'Vasicek Examples'!$B$2+SQRT('Vasicek Examples'!$B$3^2/2/'Vasicek Examples'!$B$1*(1-EXP(-2*'Vasicek Examples'!$B$1/12)))*NORMSINV(RAND())</f>
        <v>4.7040244743351903E-2</v>
      </c>
      <c r="F565">
        <f ca="1">E565*EXP(-'Vasicek Examples'!$B$1/12)+(1-EXP(-'Vasicek Examples'!$B$1/12))*'Vasicek Examples'!$B$2+SQRT('Vasicek Examples'!$B$3^2/2/'Vasicek Examples'!$B$1*(1-EXP(-2*'Vasicek Examples'!$B$1/12)))*NORMSINV(RAND())</f>
        <v>4.2965981479290385E-2</v>
      </c>
      <c r="G565">
        <f ca="1">F565*EXP(-'Vasicek Examples'!$B$1/12)+(1-EXP(-'Vasicek Examples'!$B$1/12))*'Vasicek Examples'!$B$2+SQRT('Vasicek Examples'!$B$3^2/2/'Vasicek Examples'!$B$1*(1-EXP(-2*'Vasicek Examples'!$B$1/12)))*NORMSINV(RAND())</f>
        <v>3.6942082294756519E-2</v>
      </c>
      <c r="H565">
        <f ca="1">G565*EXP(-'Vasicek Examples'!$B$1/12)+(1-EXP(-'Vasicek Examples'!$B$1/12))*'Vasicek Examples'!$B$2+SQRT('Vasicek Examples'!$B$3^2/2/'Vasicek Examples'!$B$1*(1-EXP(-2*'Vasicek Examples'!$B$1/12)))*NORMSINV(RAND())</f>
        <v>2.5142765869630913E-2</v>
      </c>
      <c r="I565">
        <f ca="1">H565*EXP(-'Vasicek Examples'!$B$1/12)+(1-EXP(-'Vasicek Examples'!$B$1/12))*'Vasicek Examples'!$B$2+SQRT('Vasicek Examples'!$B$3^2/2/'Vasicek Examples'!$B$1*(1-EXP(-2*'Vasicek Examples'!$B$1/12)))*NORMSINV(RAND())</f>
        <v>2.3335390020059396E-2</v>
      </c>
      <c r="J565">
        <f ca="1">I565*EXP(-'Vasicek Examples'!$B$1/12)+(1-EXP(-'Vasicek Examples'!$B$1/12))*'Vasicek Examples'!$B$2+SQRT('Vasicek Examples'!$B$3^2/2/'Vasicek Examples'!$B$1*(1-EXP(-2*'Vasicek Examples'!$B$1/12)))*NORMSINV(RAND())</f>
        <v>1.8475699615224848E-2</v>
      </c>
      <c r="K565">
        <f ca="1">J565*EXP(-'Vasicek Examples'!$B$1/12)+(1-EXP(-'Vasicek Examples'!$B$1/12))*'Vasicek Examples'!$B$2+SQRT('Vasicek Examples'!$B$3^2/2/'Vasicek Examples'!$B$1*(1-EXP(-2*'Vasicek Examples'!$B$1/12)))*NORMSINV(RAND())</f>
        <v>2.167341015774225E-2</v>
      </c>
      <c r="L565">
        <f ca="1">K565*EXP(-'Vasicek Examples'!$B$1/12)+(1-EXP(-'Vasicek Examples'!$B$1/12))*'Vasicek Examples'!$B$2+SQRT('Vasicek Examples'!$B$3^2/2/'Vasicek Examples'!$B$1*(1-EXP(-2*'Vasicek Examples'!$B$1/12)))*NORMSINV(RAND())</f>
        <v>2.8409822263567988E-2</v>
      </c>
      <c r="M565">
        <f ca="1">L565*EXP(-'Vasicek Examples'!$B$1/12)+(1-EXP(-'Vasicek Examples'!$B$1/12))*'Vasicek Examples'!$B$2+SQRT('Vasicek Examples'!$B$3^2/2/'Vasicek Examples'!$B$1*(1-EXP(-2*'Vasicek Examples'!$B$1/12)))*NORMSINV(RAND())</f>
        <v>3.2660012791293234E-2</v>
      </c>
      <c r="N565">
        <f ca="1">M565*EXP(-'Vasicek Examples'!$B$1/12)+(1-EXP(-'Vasicek Examples'!$B$1/12))*'Vasicek Examples'!$B$2+SQRT('Vasicek Examples'!$B$3^2/2/'Vasicek Examples'!$B$1*(1-EXP(-2*'Vasicek Examples'!$B$1/12)))*NORMSINV(RAND())</f>
        <v>3.2714976960817682E-2</v>
      </c>
      <c r="O565">
        <f t="shared" ca="1" si="34"/>
        <v>3.17226493561832E-2</v>
      </c>
      <c r="P565">
        <f t="shared" ca="1" si="35"/>
        <v>0.96877523525712184</v>
      </c>
      <c r="Q565">
        <f ca="1">EXP(-'Vasicek Examples'!$D$4*N565+'Vasicek Examples'!$E$4)</f>
        <v>0.9684194922375966</v>
      </c>
      <c r="R565">
        <f ca="1">MAX(Q565-'Vasicek Examples'!$B$8,0)</f>
        <v>7.7235105334834131E-3</v>
      </c>
      <c r="S565">
        <f t="shared" ca="1" si="36"/>
        <v>7.4823457340862523E-3</v>
      </c>
    </row>
    <row r="566" spans="1:19" x14ac:dyDescent="0.2">
      <c r="A566">
        <f t="shared" si="37"/>
        <v>562</v>
      </c>
      <c r="B566">
        <f>'Vasicek Examples'!$B$4</f>
        <v>5.2999999999999999E-2</v>
      </c>
      <c r="C566">
        <f ca="1">B566*EXP(-'Vasicek Examples'!$B$1/12)+(1-EXP(-'Vasicek Examples'!$B$1/12))*'Vasicek Examples'!$B$2+SQRT('Vasicek Examples'!$B$3^2/2/'Vasicek Examples'!$B$1*(1-EXP(-2*'Vasicek Examples'!$B$1/12)))*NORMSINV(RAND())</f>
        <v>5.6131377913443893E-2</v>
      </c>
      <c r="D566">
        <f ca="1">C566*EXP(-'Vasicek Examples'!$B$1/12)+(1-EXP(-'Vasicek Examples'!$B$1/12))*'Vasicek Examples'!$B$2+SQRT('Vasicek Examples'!$B$3^2/2/'Vasicek Examples'!$B$1*(1-EXP(-2*'Vasicek Examples'!$B$1/12)))*NORMSINV(RAND())</f>
        <v>4.9304542677049638E-2</v>
      </c>
      <c r="E566">
        <f ca="1">D566*EXP(-'Vasicek Examples'!$B$1/12)+(1-EXP(-'Vasicek Examples'!$B$1/12))*'Vasicek Examples'!$B$2+SQRT('Vasicek Examples'!$B$3^2/2/'Vasicek Examples'!$B$1*(1-EXP(-2*'Vasicek Examples'!$B$1/12)))*NORMSINV(RAND())</f>
        <v>3.9692724721067919E-2</v>
      </c>
      <c r="F566">
        <f ca="1">E566*EXP(-'Vasicek Examples'!$B$1/12)+(1-EXP(-'Vasicek Examples'!$B$1/12))*'Vasicek Examples'!$B$2+SQRT('Vasicek Examples'!$B$3^2/2/'Vasicek Examples'!$B$1*(1-EXP(-2*'Vasicek Examples'!$B$1/12)))*NORMSINV(RAND())</f>
        <v>4.1145877673920576E-2</v>
      </c>
      <c r="G566">
        <f ca="1">F566*EXP(-'Vasicek Examples'!$B$1/12)+(1-EXP(-'Vasicek Examples'!$B$1/12))*'Vasicek Examples'!$B$2+SQRT('Vasicek Examples'!$B$3^2/2/'Vasicek Examples'!$B$1*(1-EXP(-2*'Vasicek Examples'!$B$1/12)))*NORMSINV(RAND())</f>
        <v>5.1595192446579126E-2</v>
      </c>
      <c r="H566">
        <f ca="1">G566*EXP(-'Vasicek Examples'!$B$1/12)+(1-EXP(-'Vasicek Examples'!$B$1/12))*'Vasicek Examples'!$B$2+SQRT('Vasicek Examples'!$B$3^2/2/'Vasicek Examples'!$B$1*(1-EXP(-2*'Vasicek Examples'!$B$1/12)))*NORMSINV(RAND())</f>
        <v>6.3001391894166897E-2</v>
      </c>
      <c r="I566">
        <f ca="1">H566*EXP(-'Vasicek Examples'!$B$1/12)+(1-EXP(-'Vasicek Examples'!$B$1/12))*'Vasicek Examples'!$B$2+SQRT('Vasicek Examples'!$B$3^2/2/'Vasicek Examples'!$B$1*(1-EXP(-2*'Vasicek Examples'!$B$1/12)))*NORMSINV(RAND())</f>
        <v>5.9414924390400421E-2</v>
      </c>
      <c r="J566">
        <f ca="1">I566*EXP(-'Vasicek Examples'!$B$1/12)+(1-EXP(-'Vasicek Examples'!$B$1/12))*'Vasicek Examples'!$B$2+SQRT('Vasicek Examples'!$B$3^2/2/'Vasicek Examples'!$B$1*(1-EXP(-2*'Vasicek Examples'!$B$1/12)))*NORMSINV(RAND())</f>
        <v>4.9174743988382189E-2</v>
      </c>
      <c r="K566">
        <f ca="1">J566*EXP(-'Vasicek Examples'!$B$1/12)+(1-EXP(-'Vasicek Examples'!$B$1/12))*'Vasicek Examples'!$B$2+SQRT('Vasicek Examples'!$B$3^2/2/'Vasicek Examples'!$B$1*(1-EXP(-2*'Vasicek Examples'!$B$1/12)))*NORMSINV(RAND())</f>
        <v>4.8656163177683433E-2</v>
      </c>
      <c r="L566">
        <f ca="1">K566*EXP(-'Vasicek Examples'!$B$1/12)+(1-EXP(-'Vasicek Examples'!$B$1/12))*'Vasicek Examples'!$B$2+SQRT('Vasicek Examples'!$B$3^2/2/'Vasicek Examples'!$B$1*(1-EXP(-2*'Vasicek Examples'!$B$1/12)))*NORMSINV(RAND())</f>
        <v>5.2353548336826483E-2</v>
      </c>
      <c r="M566">
        <f ca="1">L566*EXP(-'Vasicek Examples'!$B$1/12)+(1-EXP(-'Vasicek Examples'!$B$1/12))*'Vasicek Examples'!$B$2+SQRT('Vasicek Examples'!$B$3^2/2/'Vasicek Examples'!$B$1*(1-EXP(-2*'Vasicek Examples'!$B$1/12)))*NORMSINV(RAND())</f>
        <v>5.2164176168185257E-2</v>
      </c>
      <c r="N566">
        <f ca="1">M566*EXP(-'Vasicek Examples'!$B$1/12)+(1-EXP(-'Vasicek Examples'!$B$1/12))*'Vasicek Examples'!$B$2+SQRT('Vasicek Examples'!$B$3^2/2/'Vasicek Examples'!$B$1*(1-EXP(-2*'Vasicek Examples'!$B$1/12)))*NORMSINV(RAND())</f>
        <v>4.13583367879111E-2</v>
      </c>
      <c r="O566">
        <f t="shared" ca="1" si="34"/>
        <v>4.627067856874495E-2</v>
      </c>
      <c r="P566">
        <f t="shared" ca="1" si="35"/>
        <v>0.95478348778261701</v>
      </c>
      <c r="Q566">
        <f ca="1">EXP(-'Vasicek Examples'!$D$4*N566+'Vasicek Examples'!$E$4)</f>
        <v>0.96185485314442576</v>
      </c>
      <c r="R566">
        <f ca="1">MAX(Q566-'Vasicek Examples'!$B$8,0)</f>
        <v>1.1588714403125699E-3</v>
      </c>
      <c r="S566">
        <f t="shared" ca="1" si="36"/>
        <v>1.1064713156733004E-3</v>
      </c>
    </row>
    <row r="567" spans="1:19" x14ac:dyDescent="0.2">
      <c r="A567">
        <f t="shared" si="37"/>
        <v>563</v>
      </c>
      <c r="B567">
        <f>'Vasicek Examples'!$B$4</f>
        <v>5.2999999999999999E-2</v>
      </c>
      <c r="C567">
        <f ca="1">B567*EXP(-'Vasicek Examples'!$B$1/12)+(1-EXP(-'Vasicek Examples'!$B$1/12))*'Vasicek Examples'!$B$2+SQRT('Vasicek Examples'!$B$3^2/2/'Vasicek Examples'!$B$1*(1-EXP(-2*'Vasicek Examples'!$B$1/12)))*NORMSINV(RAND())</f>
        <v>4.5412351307700792E-2</v>
      </c>
      <c r="D567">
        <f ca="1">C567*EXP(-'Vasicek Examples'!$B$1/12)+(1-EXP(-'Vasicek Examples'!$B$1/12))*'Vasicek Examples'!$B$2+SQRT('Vasicek Examples'!$B$3^2/2/'Vasicek Examples'!$B$1*(1-EXP(-2*'Vasicek Examples'!$B$1/12)))*NORMSINV(RAND())</f>
        <v>5.1338347390403515E-2</v>
      </c>
      <c r="E567">
        <f ca="1">D567*EXP(-'Vasicek Examples'!$B$1/12)+(1-EXP(-'Vasicek Examples'!$B$1/12))*'Vasicek Examples'!$B$2+SQRT('Vasicek Examples'!$B$3^2/2/'Vasicek Examples'!$B$1*(1-EXP(-2*'Vasicek Examples'!$B$1/12)))*NORMSINV(RAND())</f>
        <v>5.2994260014398449E-2</v>
      </c>
      <c r="F567">
        <f ca="1">E567*EXP(-'Vasicek Examples'!$B$1/12)+(1-EXP(-'Vasicek Examples'!$B$1/12))*'Vasicek Examples'!$B$2+SQRT('Vasicek Examples'!$B$3^2/2/'Vasicek Examples'!$B$1*(1-EXP(-2*'Vasicek Examples'!$B$1/12)))*NORMSINV(RAND())</f>
        <v>4.3891894067480119E-2</v>
      </c>
      <c r="G567">
        <f ca="1">F567*EXP(-'Vasicek Examples'!$B$1/12)+(1-EXP(-'Vasicek Examples'!$B$1/12))*'Vasicek Examples'!$B$2+SQRT('Vasicek Examples'!$B$3^2/2/'Vasicek Examples'!$B$1*(1-EXP(-2*'Vasicek Examples'!$B$1/12)))*NORMSINV(RAND())</f>
        <v>4.9668719505157763E-2</v>
      </c>
      <c r="H567">
        <f ca="1">G567*EXP(-'Vasicek Examples'!$B$1/12)+(1-EXP(-'Vasicek Examples'!$B$1/12))*'Vasicek Examples'!$B$2+SQRT('Vasicek Examples'!$B$3^2/2/'Vasicek Examples'!$B$1*(1-EXP(-2*'Vasicek Examples'!$B$1/12)))*NORMSINV(RAND())</f>
        <v>5.0762774438778455E-2</v>
      </c>
      <c r="I567">
        <f ca="1">H567*EXP(-'Vasicek Examples'!$B$1/12)+(1-EXP(-'Vasicek Examples'!$B$1/12))*'Vasicek Examples'!$B$2+SQRT('Vasicek Examples'!$B$3^2/2/'Vasicek Examples'!$B$1*(1-EXP(-2*'Vasicek Examples'!$B$1/12)))*NORMSINV(RAND())</f>
        <v>5.3067503088300258E-2</v>
      </c>
      <c r="J567">
        <f ca="1">I567*EXP(-'Vasicek Examples'!$B$1/12)+(1-EXP(-'Vasicek Examples'!$B$1/12))*'Vasicek Examples'!$B$2+SQRT('Vasicek Examples'!$B$3^2/2/'Vasicek Examples'!$B$1*(1-EXP(-2*'Vasicek Examples'!$B$1/12)))*NORMSINV(RAND())</f>
        <v>4.6923385459169305E-2</v>
      </c>
      <c r="K567">
        <f ca="1">J567*EXP(-'Vasicek Examples'!$B$1/12)+(1-EXP(-'Vasicek Examples'!$B$1/12))*'Vasicek Examples'!$B$2+SQRT('Vasicek Examples'!$B$3^2/2/'Vasicek Examples'!$B$1*(1-EXP(-2*'Vasicek Examples'!$B$1/12)))*NORMSINV(RAND())</f>
        <v>5.1219412095958719E-2</v>
      </c>
      <c r="L567">
        <f ca="1">K567*EXP(-'Vasicek Examples'!$B$1/12)+(1-EXP(-'Vasicek Examples'!$B$1/12))*'Vasicek Examples'!$B$2+SQRT('Vasicek Examples'!$B$3^2/2/'Vasicek Examples'!$B$1*(1-EXP(-2*'Vasicek Examples'!$B$1/12)))*NORMSINV(RAND())</f>
        <v>4.9443334717603454E-2</v>
      </c>
      <c r="M567">
        <f ca="1">L567*EXP(-'Vasicek Examples'!$B$1/12)+(1-EXP(-'Vasicek Examples'!$B$1/12))*'Vasicek Examples'!$B$2+SQRT('Vasicek Examples'!$B$3^2/2/'Vasicek Examples'!$B$1*(1-EXP(-2*'Vasicek Examples'!$B$1/12)))*NORMSINV(RAND())</f>
        <v>5.0190402862889713E-2</v>
      </c>
      <c r="N567">
        <f ca="1">M567*EXP(-'Vasicek Examples'!$B$1/12)+(1-EXP(-'Vasicek Examples'!$B$1/12))*'Vasicek Examples'!$B$2+SQRT('Vasicek Examples'!$B$3^2/2/'Vasicek Examples'!$B$1*(1-EXP(-2*'Vasicek Examples'!$B$1/12)))*NORMSINV(RAND())</f>
        <v>5.3674051943040216E-2</v>
      </c>
      <c r="O567">
        <f t="shared" ca="1" si="34"/>
        <v>4.575360293879252E-2</v>
      </c>
      <c r="P567">
        <f t="shared" ca="1" si="35"/>
        <v>0.95527731071693012</v>
      </c>
      <c r="Q567">
        <f ca="1">EXP(-'Vasicek Examples'!$D$4*N567+'Vasicek Examples'!$E$4)</f>
        <v>0.95257785990294896</v>
      </c>
      <c r="R567">
        <f ca="1">MAX(Q567-'Vasicek Examples'!$B$8,0)</f>
        <v>0</v>
      </c>
      <c r="S567">
        <f t="shared" ca="1" si="36"/>
        <v>0</v>
      </c>
    </row>
    <row r="568" spans="1:19" x14ac:dyDescent="0.2">
      <c r="A568">
        <f t="shared" si="37"/>
        <v>564</v>
      </c>
      <c r="B568">
        <f>'Vasicek Examples'!$B$4</f>
        <v>5.2999999999999999E-2</v>
      </c>
      <c r="C568">
        <f ca="1">B568*EXP(-'Vasicek Examples'!$B$1/12)+(1-EXP(-'Vasicek Examples'!$B$1/12))*'Vasicek Examples'!$B$2+SQRT('Vasicek Examples'!$B$3^2/2/'Vasicek Examples'!$B$1*(1-EXP(-2*'Vasicek Examples'!$B$1/12)))*NORMSINV(RAND())</f>
        <v>6.7294825963186464E-2</v>
      </c>
      <c r="D568">
        <f ca="1">C568*EXP(-'Vasicek Examples'!$B$1/12)+(1-EXP(-'Vasicek Examples'!$B$1/12))*'Vasicek Examples'!$B$2+SQRT('Vasicek Examples'!$B$3^2/2/'Vasicek Examples'!$B$1*(1-EXP(-2*'Vasicek Examples'!$B$1/12)))*NORMSINV(RAND())</f>
        <v>5.9723193116745892E-2</v>
      </c>
      <c r="E568">
        <f ca="1">D568*EXP(-'Vasicek Examples'!$B$1/12)+(1-EXP(-'Vasicek Examples'!$B$1/12))*'Vasicek Examples'!$B$2+SQRT('Vasicek Examples'!$B$3^2/2/'Vasicek Examples'!$B$1*(1-EXP(-2*'Vasicek Examples'!$B$1/12)))*NORMSINV(RAND())</f>
        <v>5.4382199224586036E-2</v>
      </c>
      <c r="F568">
        <f ca="1">E568*EXP(-'Vasicek Examples'!$B$1/12)+(1-EXP(-'Vasicek Examples'!$B$1/12))*'Vasicek Examples'!$B$2+SQRT('Vasicek Examples'!$B$3^2/2/'Vasicek Examples'!$B$1*(1-EXP(-2*'Vasicek Examples'!$B$1/12)))*NORMSINV(RAND())</f>
        <v>5.092576773642702E-2</v>
      </c>
      <c r="G568">
        <f ca="1">F568*EXP(-'Vasicek Examples'!$B$1/12)+(1-EXP(-'Vasicek Examples'!$B$1/12))*'Vasicek Examples'!$B$2+SQRT('Vasicek Examples'!$B$3^2/2/'Vasicek Examples'!$B$1*(1-EXP(-2*'Vasicek Examples'!$B$1/12)))*NORMSINV(RAND())</f>
        <v>5.1908352048497093E-2</v>
      </c>
      <c r="H568">
        <f ca="1">G568*EXP(-'Vasicek Examples'!$B$1/12)+(1-EXP(-'Vasicek Examples'!$B$1/12))*'Vasicek Examples'!$B$2+SQRT('Vasicek Examples'!$B$3^2/2/'Vasicek Examples'!$B$1*(1-EXP(-2*'Vasicek Examples'!$B$1/12)))*NORMSINV(RAND())</f>
        <v>4.3362380457461762E-2</v>
      </c>
      <c r="I568">
        <f ca="1">H568*EXP(-'Vasicek Examples'!$B$1/12)+(1-EXP(-'Vasicek Examples'!$B$1/12))*'Vasicek Examples'!$B$2+SQRT('Vasicek Examples'!$B$3^2/2/'Vasicek Examples'!$B$1*(1-EXP(-2*'Vasicek Examples'!$B$1/12)))*NORMSINV(RAND())</f>
        <v>3.7092830931572847E-2</v>
      </c>
      <c r="J568">
        <f ca="1">I568*EXP(-'Vasicek Examples'!$B$1/12)+(1-EXP(-'Vasicek Examples'!$B$1/12))*'Vasicek Examples'!$B$2+SQRT('Vasicek Examples'!$B$3^2/2/'Vasicek Examples'!$B$1*(1-EXP(-2*'Vasicek Examples'!$B$1/12)))*NORMSINV(RAND())</f>
        <v>3.8615756911816422E-2</v>
      </c>
      <c r="K568">
        <f ca="1">J568*EXP(-'Vasicek Examples'!$B$1/12)+(1-EXP(-'Vasicek Examples'!$B$1/12))*'Vasicek Examples'!$B$2+SQRT('Vasicek Examples'!$B$3^2/2/'Vasicek Examples'!$B$1*(1-EXP(-2*'Vasicek Examples'!$B$1/12)))*NORMSINV(RAND())</f>
        <v>4.008434801138408E-2</v>
      </c>
      <c r="L568">
        <f ca="1">K568*EXP(-'Vasicek Examples'!$B$1/12)+(1-EXP(-'Vasicek Examples'!$B$1/12))*'Vasicek Examples'!$B$2+SQRT('Vasicek Examples'!$B$3^2/2/'Vasicek Examples'!$B$1*(1-EXP(-2*'Vasicek Examples'!$B$1/12)))*NORMSINV(RAND())</f>
        <v>3.8138221987989308E-2</v>
      </c>
      <c r="M568">
        <f ca="1">L568*EXP(-'Vasicek Examples'!$B$1/12)+(1-EXP(-'Vasicek Examples'!$B$1/12))*'Vasicek Examples'!$B$2+SQRT('Vasicek Examples'!$B$3^2/2/'Vasicek Examples'!$B$1*(1-EXP(-2*'Vasicek Examples'!$B$1/12)))*NORMSINV(RAND())</f>
        <v>3.5455156690032692E-2</v>
      </c>
      <c r="N568">
        <f ca="1">M568*EXP(-'Vasicek Examples'!$B$1/12)+(1-EXP(-'Vasicek Examples'!$B$1/12))*'Vasicek Examples'!$B$2+SQRT('Vasicek Examples'!$B$3^2/2/'Vasicek Examples'!$B$1*(1-EXP(-2*'Vasicek Examples'!$B$1/12)))*NORMSINV(RAND())</f>
        <v>2.3104864096379633E-2</v>
      </c>
      <c r="O568">
        <f t="shared" ca="1" si="34"/>
        <v>4.1240671012191345E-2</v>
      </c>
      <c r="P568">
        <f t="shared" ca="1" si="35"/>
        <v>0.95959815469520249</v>
      </c>
      <c r="Q568">
        <f ca="1">EXP(-'Vasicek Examples'!$D$4*N568+'Vasicek Examples'!$E$4)</f>
        <v>0.9757709950775294</v>
      </c>
      <c r="R568">
        <f ca="1">MAX(Q568-'Vasicek Examples'!$B$8,0)</f>
        <v>1.5075013373416213E-2</v>
      </c>
      <c r="S568">
        <f t="shared" ca="1" si="36"/>
        <v>1.4465955015135697E-2</v>
      </c>
    </row>
    <row r="569" spans="1:19" x14ac:dyDescent="0.2">
      <c r="A569">
        <f t="shared" si="37"/>
        <v>565</v>
      </c>
      <c r="B569">
        <f>'Vasicek Examples'!$B$4</f>
        <v>5.2999999999999999E-2</v>
      </c>
      <c r="C569">
        <f ca="1">B569*EXP(-'Vasicek Examples'!$B$1/12)+(1-EXP(-'Vasicek Examples'!$B$1/12))*'Vasicek Examples'!$B$2+SQRT('Vasicek Examples'!$B$3^2/2/'Vasicek Examples'!$B$1*(1-EXP(-2*'Vasicek Examples'!$B$1/12)))*NORMSINV(RAND())</f>
        <v>4.443864782180644E-2</v>
      </c>
      <c r="D569">
        <f ca="1">C569*EXP(-'Vasicek Examples'!$B$1/12)+(1-EXP(-'Vasicek Examples'!$B$1/12))*'Vasicek Examples'!$B$2+SQRT('Vasicek Examples'!$B$3^2/2/'Vasicek Examples'!$B$1*(1-EXP(-2*'Vasicek Examples'!$B$1/12)))*NORMSINV(RAND())</f>
        <v>4.6654314395872344E-2</v>
      </c>
      <c r="E569">
        <f ca="1">D569*EXP(-'Vasicek Examples'!$B$1/12)+(1-EXP(-'Vasicek Examples'!$B$1/12))*'Vasicek Examples'!$B$2+SQRT('Vasicek Examples'!$B$3^2/2/'Vasicek Examples'!$B$1*(1-EXP(-2*'Vasicek Examples'!$B$1/12)))*NORMSINV(RAND())</f>
        <v>4.259530748784237E-2</v>
      </c>
      <c r="F569">
        <f ca="1">E569*EXP(-'Vasicek Examples'!$B$1/12)+(1-EXP(-'Vasicek Examples'!$B$1/12))*'Vasicek Examples'!$B$2+SQRT('Vasicek Examples'!$B$3^2/2/'Vasicek Examples'!$B$1*(1-EXP(-2*'Vasicek Examples'!$B$1/12)))*NORMSINV(RAND())</f>
        <v>4.710331824839302E-2</v>
      </c>
      <c r="G569">
        <f ca="1">F569*EXP(-'Vasicek Examples'!$B$1/12)+(1-EXP(-'Vasicek Examples'!$B$1/12))*'Vasicek Examples'!$B$2+SQRT('Vasicek Examples'!$B$3^2/2/'Vasicek Examples'!$B$1*(1-EXP(-2*'Vasicek Examples'!$B$1/12)))*NORMSINV(RAND())</f>
        <v>5.238984273612917E-2</v>
      </c>
      <c r="H569">
        <f ca="1">G569*EXP(-'Vasicek Examples'!$B$1/12)+(1-EXP(-'Vasicek Examples'!$B$1/12))*'Vasicek Examples'!$B$2+SQRT('Vasicek Examples'!$B$3^2/2/'Vasicek Examples'!$B$1*(1-EXP(-2*'Vasicek Examples'!$B$1/12)))*NORMSINV(RAND())</f>
        <v>5.0170032638115813E-2</v>
      </c>
      <c r="I569">
        <f ca="1">H569*EXP(-'Vasicek Examples'!$B$1/12)+(1-EXP(-'Vasicek Examples'!$B$1/12))*'Vasicek Examples'!$B$2+SQRT('Vasicek Examples'!$B$3^2/2/'Vasicek Examples'!$B$1*(1-EXP(-2*'Vasicek Examples'!$B$1/12)))*NORMSINV(RAND())</f>
        <v>5.1503779155363812E-2</v>
      </c>
      <c r="J569">
        <f ca="1">I569*EXP(-'Vasicek Examples'!$B$1/12)+(1-EXP(-'Vasicek Examples'!$B$1/12))*'Vasicek Examples'!$B$2+SQRT('Vasicek Examples'!$B$3^2/2/'Vasicek Examples'!$B$1*(1-EXP(-2*'Vasicek Examples'!$B$1/12)))*NORMSINV(RAND())</f>
        <v>5.2108946033059843E-2</v>
      </c>
      <c r="K569">
        <f ca="1">J569*EXP(-'Vasicek Examples'!$B$1/12)+(1-EXP(-'Vasicek Examples'!$B$1/12))*'Vasicek Examples'!$B$2+SQRT('Vasicek Examples'!$B$3^2/2/'Vasicek Examples'!$B$1*(1-EXP(-2*'Vasicek Examples'!$B$1/12)))*NORMSINV(RAND())</f>
        <v>4.9941062320601609E-2</v>
      </c>
      <c r="L569">
        <f ca="1">K569*EXP(-'Vasicek Examples'!$B$1/12)+(1-EXP(-'Vasicek Examples'!$B$1/12))*'Vasicek Examples'!$B$2+SQRT('Vasicek Examples'!$B$3^2/2/'Vasicek Examples'!$B$1*(1-EXP(-2*'Vasicek Examples'!$B$1/12)))*NORMSINV(RAND())</f>
        <v>4.3542342359783631E-2</v>
      </c>
      <c r="M569">
        <f ca="1">L569*EXP(-'Vasicek Examples'!$B$1/12)+(1-EXP(-'Vasicek Examples'!$B$1/12))*'Vasicek Examples'!$B$2+SQRT('Vasicek Examples'!$B$3^2/2/'Vasicek Examples'!$B$1*(1-EXP(-2*'Vasicek Examples'!$B$1/12)))*NORMSINV(RAND())</f>
        <v>4.1562658654944781E-2</v>
      </c>
      <c r="N569">
        <f ca="1">M569*EXP(-'Vasicek Examples'!$B$1/12)+(1-EXP(-'Vasicek Examples'!$B$1/12))*'Vasicek Examples'!$B$2+SQRT('Vasicek Examples'!$B$3^2/2/'Vasicek Examples'!$B$1*(1-EXP(-2*'Vasicek Examples'!$B$1/12)))*NORMSINV(RAND())</f>
        <v>3.9812130334518372E-2</v>
      </c>
      <c r="O569">
        <f t="shared" ca="1" si="34"/>
        <v>4.3308082759022398E-2</v>
      </c>
      <c r="P569">
        <f t="shared" ca="1" si="35"/>
        <v>0.95761631953848503</v>
      </c>
      <c r="Q569">
        <f ca="1">EXP(-'Vasicek Examples'!$D$4*N569+'Vasicek Examples'!$E$4)</f>
        <v>0.96302592126874531</v>
      </c>
      <c r="R569">
        <f ca="1">MAX(Q569-'Vasicek Examples'!$B$8,0)</f>
        <v>2.3299395646321219E-3</v>
      </c>
      <c r="S569">
        <f t="shared" ca="1" si="36"/>
        <v>2.2311881506301128E-3</v>
      </c>
    </row>
    <row r="570" spans="1:19" x14ac:dyDescent="0.2">
      <c r="A570">
        <f t="shared" si="37"/>
        <v>566</v>
      </c>
      <c r="B570">
        <f>'Vasicek Examples'!$B$4</f>
        <v>5.2999999999999999E-2</v>
      </c>
      <c r="C570">
        <f ca="1">B570*EXP(-'Vasicek Examples'!$B$1/12)+(1-EXP(-'Vasicek Examples'!$B$1/12))*'Vasicek Examples'!$B$2+SQRT('Vasicek Examples'!$B$3^2/2/'Vasicek Examples'!$B$1*(1-EXP(-2*'Vasicek Examples'!$B$1/12)))*NORMSINV(RAND())</f>
        <v>4.7461725210609269E-2</v>
      </c>
      <c r="D570">
        <f ca="1">C570*EXP(-'Vasicek Examples'!$B$1/12)+(1-EXP(-'Vasicek Examples'!$B$1/12))*'Vasicek Examples'!$B$2+SQRT('Vasicek Examples'!$B$3^2/2/'Vasicek Examples'!$B$1*(1-EXP(-2*'Vasicek Examples'!$B$1/12)))*NORMSINV(RAND())</f>
        <v>5.1578671913454173E-2</v>
      </c>
      <c r="E570">
        <f ca="1">D570*EXP(-'Vasicek Examples'!$B$1/12)+(1-EXP(-'Vasicek Examples'!$B$1/12))*'Vasicek Examples'!$B$2+SQRT('Vasicek Examples'!$B$3^2/2/'Vasicek Examples'!$B$1*(1-EXP(-2*'Vasicek Examples'!$B$1/12)))*NORMSINV(RAND())</f>
        <v>4.5143051927270736E-2</v>
      </c>
      <c r="F570">
        <f ca="1">E570*EXP(-'Vasicek Examples'!$B$1/12)+(1-EXP(-'Vasicek Examples'!$B$1/12))*'Vasicek Examples'!$B$2+SQRT('Vasicek Examples'!$B$3^2/2/'Vasicek Examples'!$B$1*(1-EXP(-2*'Vasicek Examples'!$B$1/12)))*NORMSINV(RAND())</f>
        <v>4.7895564669260364E-2</v>
      </c>
      <c r="G570">
        <f ca="1">F570*EXP(-'Vasicek Examples'!$B$1/12)+(1-EXP(-'Vasicek Examples'!$B$1/12))*'Vasicek Examples'!$B$2+SQRT('Vasicek Examples'!$B$3^2/2/'Vasicek Examples'!$B$1*(1-EXP(-2*'Vasicek Examples'!$B$1/12)))*NORMSINV(RAND())</f>
        <v>4.7470502423311516E-2</v>
      </c>
      <c r="H570">
        <f ca="1">G570*EXP(-'Vasicek Examples'!$B$1/12)+(1-EXP(-'Vasicek Examples'!$B$1/12))*'Vasicek Examples'!$B$2+SQRT('Vasicek Examples'!$B$3^2/2/'Vasicek Examples'!$B$1*(1-EXP(-2*'Vasicek Examples'!$B$1/12)))*NORMSINV(RAND())</f>
        <v>5.3484216559963597E-2</v>
      </c>
      <c r="I570">
        <f ca="1">H570*EXP(-'Vasicek Examples'!$B$1/12)+(1-EXP(-'Vasicek Examples'!$B$1/12))*'Vasicek Examples'!$B$2+SQRT('Vasicek Examples'!$B$3^2/2/'Vasicek Examples'!$B$1*(1-EXP(-2*'Vasicek Examples'!$B$1/12)))*NORMSINV(RAND())</f>
        <v>5.6926075443783218E-2</v>
      </c>
      <c r="J570">
        <f ca="1">I570*EXP(-'Vasicek Examples'!$B$1/12)+(1-EXP(-'Vasicek Examples'!$B$1/12))*'Vasicek Examples'!$B$2+SQRT('Vasicek Examples'!$B$3^2/2/'Vasicek Examples'!$B$1*(1-EXP(-2*'Vasicek Examples'!$B$1/12)))*NORMSINV(RAND())</f>
        <v>6.3120632366145735E-2</v>
      </c>
      <c r="K570">
        <f ca="1">J570*EXP(-'Vasicek Examples'!$B$1/12)+(1-EXP(-'Vasicek Examples'!$B$1/12))*'Vasicek Examples'!$B$2+SQRT('Vasicek Examples'!$B$3^2/2/'Vasicek Examples'!$B$1*(1-EXP(-2*'Vasicek Examples'!$B$1/12)))*NORMSINV(RAND())</f>
        <v>5.0545418887532001E-2</v>
      </c>
      <c r="L570">
        <f ca="1">K570*EXP(-'Vasicek Examples'!$B$1/12)+(1-EXP(-'Vasicek Examples'!$B$1/12))*'Vasicek Examples'!$B$2+SQRT('Vasicek Examples'!$B$3^2/2/'Vasicek Examples'!$B$1*(1-EXP(-2*'Vasicek Examples'!$B$1/12)))*NORMSINV(RAND())</f>
        <v>3.8385453140588659E-2</v>
      </c>
      <c r="M570">
        <f ca="1">L570*EXP(-'Vasicek Examples'!$B$1/12)+(1-EXP(-'Vasicek Examples'!$B$1/12))*'Vasicek Examples'!$B$2+SQRT('Vasicek Examples'!$B$3^2/2/'Vasicek Examples'!$B$1*(1-EXP(-2*'Vasicek Examples'!$B$1/12)))*NORMSINV(RAND())</f>
        <v>4.1584981937240931E-2</v>
      </c>
      <c r="N570">
        <f ca="1">M570*EXP(-'Vasicek Examples'!$B$1/12)+(1-EXP(-'Vasicek Examples'!$B$1/12))*'Vasicek Examples'!$B$2+SQRT('Vasicek Examples'!$B$3^2/2/'Vasicek Examples'!$B$1*(1-EXP(-2*'Vasicek Examples'!$B$1/12)))*NORMSINV(RAND())</f>
        <v>4.9090587649835024E-2</v>
      </c>
      <c r="O570">
        <f t="shared" ca="1" si="34"/>
        <v>4.5367560474897761E-2</v>
      </c>
      <c r="P570">
        <f t="shared" ca="1" si="35"/>
        <v>0.95564615951473064</v>
      </c>
      <c r="Q570">
        <f ca="1">EXP(-'Vasicek Examples'!$D$4*N570+'Vasicek Examples'!$E$4)</f>
        <v>0.95601992194007168</v>
      </c>
      <c r="R570">
        <f ca="1">MAX(Q570-'Vasicek Examples'!$B$8,0)</f>
        <v>0</v>
      </c>
      <c r="S570">
        <f t="shared" ca="1" si="36"/>
        <v>0</v>
      </c>
    </row>
    <row r="571" spans="1:19" x14ac:dyDescent="0.2">
      <c r="A571">
        <f t="shared" si="37"/>
        <v>567</v>
      </c>
      <c r="B571">
        <f>'Vasicek Examples'!$B$4</f>
        <v>5.2999999999999999E-2</v>
      </c>
      <c r="C571">
        <f ca="1">B571*EXP(-'Vasicek Examples'!$B$1/12)+(1-EXP(-'Vasicek Examples'!$B$1/12))*'Vasicek Examples'!$B$2+SQRT('Vasicek Examples'!$B$3^2/2/'Vasicek Examples'!$B$1*(1-EXP(-2*'Vasicek Examples'!$B$1/12)))*NORMSINV(RAND())</f>
        <v>4.7910936824775242E-2</v>
      </c>
      <c r="D571">
        <f ca="1">C571*EXP(-'Vasicek Examples'!$B$1/12)+(1-EXP(-'Vasicek Examples'!$B$1/12))*'Vasicek Examples'!$B$2+SQRT('Vasicek Examples'!$B$3^2/2/'Vasicek Examples'!$B$1*(1-EXP(-2*'Vasicek Examples'!$B$1/12)))*NORMSINV(RAND())</f>
        <v>4.4890539677408102E-2</v>
      </c>
      <c r="E571">
        <f ca="1">D571*EXP(-'Vasicek Examples'!$B$1/12)+(1-EXP(-'Vasicek Examples'!$B$1/12))*'Vasicek Examples'!$B$2+SQRT('Vasicek Examples'!$B$3^2/2/'Vasicek Examples'!$B$1*(1-EXP(-2*'Vasicek Examples'!$B$1/12)))*NORMSINV(RAND())</f>
        <v>3.9484714365693646E-2</v>
      </c>
      <c r="F571">
        <f ca="1">E571*EXP(-'Vasicek Examples'!$B$1/12)+(1-EXP(-'Vasicek Examples'!$B$1/12))*'Vasicek Examples'!$B$2+SQRT('Vasicek Examples'!$B$3^2/2/'Vasicek Examples'!$B$1*(1-EXP(-2*'Vasicek Examples'!$B$1/12)))*NORMSINV(RAND())</f>
        <v>3.9853436753973112E-2</v>
      </c>
      <c r="G571">
        <f ca="1">F571*EXP(-'Vasicek Examples'!$B$1/12)+(1-EXP(-'Vasicek Examples'!$B$1/12))*'Vasicek Examples'!$B$2+SQRT('Vasicek Examples'!$B$3^2/2/'Vasicek Examples'!$B$1*(1-EXP(-2*'Vasicek Examples'!$B$1/12)))*NORMSINV(RAND())</f>
        <v>4.4039656494096489E-2</v>
      </c>
      <c r="H571">
        <f ca="1">G571*EXP(-'Vasicek Examples'!$B$1/12)+(1-EXP(-'Vasicek Examples'!$B$1/12))*'Vasicek Examples'!$B$2+SQRT('Vasicek Examples'!$B$3^2/2/'Vasicek Examples'!$B$1*(1-EXP(-2*'Vasicek Examples'!$B$1/12)))*NORMSINV(RAND())</f>
        <v>3.2258916528219883E-2</v>
      </c>
      <c r="I571">
        <f ca="1">H571*EXP(-'Vasicek Examples'!$B$1/12)+(1-EXP(-'Vasicek Examples'!$B$1/12))*'Vasicek Examples'!$B$2+SQRT('Vasicek Examples'!$B$3^2/2/'Vasicek Examples'!$B$1*(1-EXP(-2*'Vasicek Examples'!$B$1/12)))*NORMSINV(RAND())</f>
        <v>3.2654829125856481E-2</v>
      </c>
      <c r="J571">
        <f ca="1">I571*EXP(-'Vasicek Examples'!$B$1/12)+(1-EXP(-'Vasicek Examples'!$B$1/12))*'Vasicek Examples'!$B$2+SQRT('Vasicek Examples'!$B$3^2/2/'Vasicek Examples'!$B$1*(1-EXP(-2*'Vasicek Examples'!$B$1/12)))*NORMSINV(RAND())</f>
        <v>1.7927935484788625E-2</v>
      </c>
      <c r="K571">
        <f ca="1">J571*EXP(-'Vasicek Examples'!$B$1/12)+(1-EXP(-'Vasicek Examples'!$B$1/12))*'Vasicek Examples'!$B$2+SQRT('Vasicek Examples'!$B$3^2/2/'Vasicek Examples'!$B$1*(1-EXP(-2*'Vasicek Examples'!$B$1/12)))*NORMSINV(RAND())</f>
        <v>2.3213018476970521E-2</v>
      </c>
      <c r="L571">
        <f ca="1">K571*EXP(-'Vasicek Examples'!$B$1/12)+(1-EXP(-'Vasicek Examples'!$B$1/12))*'Vasicek Examples'!$B$2+SQRT('Vasicek Examples'!$B$3^2/2/'Vasicek Examples'!$B$1*(1-EXP(-2*'Vasicek Examples'!$B$1/12)))*NORMSINV(RAND())</f>
        <v>2.411699086127795E-2</v>
      </c>
      <c r="M571">
        <f ca="1">L571*EXP(-'Vasicek Examples'!$B$1/12)+(1-EXP(-'Vasicek Examples'!$B$1/12))*'Vasicek Examples'!$B$2+SQRT('Vasicek Examples'!$B$3^2/2/'Vasicek Examples'!$B$1*(1-EXP(-2*'Vasicek Examples'!$B$1/12)))*NORMSINV(RAND())</f>
        <v>2.258191735353729E-2</v>
      </c>
      <c r="N571">
        <f ca="1">M571*EXP(-'Vasicek Examples'!$B$1/12)+(1-EXP(-'Vasicek Examples'!$B$1/12))*'Vasicek Examples'!$B$2+SQRT('Vasicek Examples'!$B$3^2/2/'Vasicek Examples'!$B$1*(1-EXP(-2*'Vasicek Examples'!$B$1/12)))*NORMSINV(RAND())</f>
        <v>1.9882206693924563E-2</v>
      </c>
      <c r="O571">
        <f t="shared" ca="1" si="34"/>
        <v>2.9576543906764331E-2</v>
      </c>
      <c r="P571">
        <f t="shared" ca="1" si="35"/>
        <v>0.97085656164287615</v>
      </c>
      <c r="Q571">
        <f ca="1">EXP(-'Vasicek Examples'!$D$4*N571+'Vasicek Examples'!$E$4)</f>
        <v>0.97824872374102689</v>
      </c>
      <c r="R571">
        <f ca="1">MAX(Q571-'Vasicek Examples'!$B$8,0)</f>
        <v>1.7552742036913704E-2</v>
      </c>
      <c r="S571">
        <f t="shared" ca="1" si="36"/>
        <v>1.7041194781362415E-2</v>
      </c>
    </row>
    <row r="572" spans="1:19" x14ac:dyDescent="0.2">
      <c r="A572">
        <f t="shared" si="37"/>
        <v>568</v>
      </c>
      <c r="B572">
        <f>'Vasicek Examples'!$B$4</f>
        <v>5.2999999999999999E-2</v>
      </c>
      <c r="C572">
        <f ca="1">B572*EXP(-'Vasicek Examples'!$B$1/12)+(1-EXP(-'Vasicek Examples'!$B$1/12))*'Vasicek Examples'!$B$2+SQRT('Vasicek Examples'!$B$3^2/2/'Vasicek Examples'!$B$1*(1-EXP(-2*'Vasicek Examples'!$B$1/12)))*NORMSINV(RAND())</f>
        <v>5.2033346617640718E-2</v>
      </c>
      <c r="D572">
        <f ca="1">C572*EXP(-'Vasicek Examples'!$B$1/12)+(1-EXP(-'Vasicek Examples'!$B$1/12))*'Vasicek Examples'!$B$2+SQRT('Vasicek Examples'!$B$3^2/2/'Vasicek Examples'!$B$1*(1-EXP(-2*'Vasicek Examples'!$B$1/12)))*NORMSINV(RAND())</f>
        <v>5.6402013663304454E-2</v>
      </c>
      <c r="E572">
        <f ca="1">D572*EXP(-'Vasicek Examples'!$B$1/12)+(1-EXP(-'Vasicek Examples'!$B$1/12))*'Vasicek Examples'!$B$2+SQRT('Vasicek Examples'!$B$3^2/2/'Vasicek Examples'!$B$1*(1-EXP(-2*'Vasicek Examples'!$B$1/12)))*NORMSINV(RAND())</f>
        <v>6.0744989454682076E-2</v>
      </c>
      <c r="F572">
        <f ca="1">E572*EXP(-'Vasicek Examples'!$B$1/12)+(1-EXP(-'Vasicek Examples'!$B$1/12))*'Vasicek Examples'!$B$2+SQRT('Vasicek Examples'!$B$3^2/2/'Vasicek Examples'!$B$1*(1-EXP(-2*'Vasicek Examples'!$B$1/12)))*NORMSINV(RAND())</f>
        <v>6.2464073568494372E-2</v>
      </c>
      <c r="G572">
        <f ca="1">F572*EXP(-'Vasicek Examples'!$B$1/12)+(1-EXP(-'Vasicek Examples'!$B$1/12))*'Vasicek Examples'!$B$2+SQRT('Vasicek Examples'!$B$3^2/2/'Vasicek Examples'!$B$1*(1-EXP(-2*'Vasicek Examples'!$B$1/12)))*NORMSINV(RAND())</f>
        <v>6.9327999110493671E-2</v>
      </c>
      <c r="H572">
        <f ca="1">G572*EXP(-'Vasicek Examples'!$B$1/12)+(1-EXP(-'Vasicek Examples'!$B$1/12))*'Vasicek Examples'!$B$2+SQRT('Vasicek Examples'!$B$3^2/2/'Vasicek Examples'!$B$1*(1-EXP(-2*'Vasicek Examples'!$B$1/12)))*NORMSINV(RAND())</f>
        <v>6.8531907470815182E-2</v>
      </c>
      <c r="I572">
        <f ca="1">H572*EXP(-'Vasicek Examples'!$B$1/12)+(1-EXP(-'Vasicek Examples'!$B$1/12))*'Vasicek Examples'!$B$2+SQRT('Vasicek Examples'!$B$3^2/2/'Vasicek Examples'!$B$1*(1-EXP(-2*'Vasicek Examples'!$B$1/12)))*NORMSINV(RAND())</f>
        <v>6.8481414648156214E-2</v>
      </c>
      <c r="J572">
        <f ca="1">I572*EXP(-'Vasicek Examples'!$B$1/12)+(1-EXP(-'Vasicek Examples'!$B$1/12))*'Vasicek Examples'!$B$2+SQRT('Vasicek Examples'!$B$3^2/2/'Vasicek Examples'!$B$1*(1-EXP(-2*'Vasicek Examples'!$B$1/12)))*NORMSINV(RAND())</f>
        <v>6.6286609002760052E-2</v>
      </c>
      <c r="K572">
        <f ca="1">J572*EXP(-'Vasicek Examples'!$B$1/12)+(1-EXP(-'Vasicek Examples'!$B$1/12))*'Vasicek Examples'!$B$2+SQRT('Vasicek Examples'!$B$3^2/2/'Vasicek Examples'!$B$1*(1-EXP(-2*'Vasicek Examples'!$B$1/12)))*NORMSINV(RAND())</f>
        <v>6.2650460505333475E-2</v>
      </c>
      <c r="L572">
        <f ca="1">K572*EXP(-'Vasicek Examples'!$B$1/12)+(1-EXP(-'Vasicek Examples'!$B$1/12))*'Vasicek Examples'!$B$2+SQRT('Vasicek Examples'!$B$3^2/2/'Vasicek Examples'!$B$1*(1-EXP(-2*'Vasicek Examples'!$B$1/12)))*NORMSINV(RAND())</f>
        <v>6.3835553449176671E-2</v>
      </c>
      <c r="M572">
        <f ca="1">L572*EXP(-'Vasicek Examples'!$B$1/12)+(1-EXP(-'Vasicek Examples'!$B$1/12))*'Vasicek Examples'!$B$2+SQRT('Vasicek Examples'!$B$3^2/2/'Vasicek Examples'!$B$1*(1-EXP(-2*'Vasicek Examples'!$B$1/12)))*NORMSINV(RAND())</f>
        <v>6.7090296356501863E-2</v>
      </c>
      <c r="N572">
        <f ca="1">M572*EXP(-'Vasicek Examples'!$B$1/12)+(1-EXP(-'Vasicek Examples'!$B$1/12))*'Vasicek Examples'!$B$2+SQRT('Vasicek Examples'!$B$3^2/2/'Vasicek Examples'!$B$1*(1-EXP(-2*'Vasicek Examples'!$B$1/12)))*NORMSINV(RAND())</f>
        <v>6.4782338013694388E-2</v>
      </c>
      <c r="O572">
        <f t="shared" ca="1" si="34"/>
        <v>5.8685263295448799E-2</v>
      </c>
      <c r="P572">
        <f t="shared" ca="1" si="35"/>
        <v>0.94300352027576728</v>
      </c>
      <c r="Q572">
        <f ca="1">EXP(-'Vasicek Examples'!$D$4*N572+'Vasicek Examples'!$E$4)</f>
        <v>0.94428715202418889</v>
      </c>
      <c r="R572">
        <f ca="1">MAX(Q572-'Vasicek Examples'!$B$8,0)</f>
        <v>0</v>
      </c>
      <c r="S572">
        <f t="shared" ca="1" si="36"/>
        <v>0</v>
      </c>
    </row>
    <row r="573" spans="1:19" x14ac:dyDescent="0.2">
      <c r="A573">
        <f t="shared" si="37"/>
        <v>569</v>
      </c>
      <c r="B573">
        <f>'Vasicek Examples'!$B$4</f>
        <v>5.2999999999999999E-2</v>
      </c>
      <c r="C573">
        <f ca="1">B573*EXP(-'Vasicek Examples'!$B$1/12)+(1-EXP(-'Vasicek Examples'!$B$1/12))*'Vasicek Examples'!$B$2+SQRT('Vasicek Examples'!$B$3^2/2/'Vasicek Examples'!$B$1*(1-EXP(-2*'Vasicek Examples'!$B$1/12)))*NORMSINV(RAND())</f>
        <v>4.9098979918483054E-2</v>
      </c>
      <c r="D573">
        <f ca="1">C573*EXP(-'Vasicek Examples'!$B$1/12)+(1-EXP(-'Vasicek Examples'!$B$1/12))*'Vasicek Examples'!$B$2+SQRT('Vasicek Examples'!$B$3^2/2/'Vasicek Examples'!$B$1*(1-EXP(-2*'Vasicek Examples'!$B$1/12)))*NORMSINV(RAND())</f>
        <v>4.791066942959963E-2</v>
      </c>
      <c r="E573">
        <f ca="1">D573*EXP(-'Vasicek Examples'!$B$1/12)+(1-EXP(-'Vasicek Examples'!$B$1/12))*'Vasicek Examples'!$B$2+SQRT('Vasicek Examples'!$B$3^2/2/'Vasicek Examples'!$B$1*(1-EXP(-2*'Vasicek Examples'!$B$1/12)))*NORMSINV(RAND())</f>
        <v>4.4221048440349277E-2</v>
      </c>
      <c r="F573">
        <f ca="1">E573*EXP(-'Vasicek Examples'!$B$1/12)+(1-EXP(-'Vasicek Examples'!$B$1/12))*'Vasicek Examples'!$B$2+SQRT('Vasicek Examples'!$B$3^2/2/'Vasicek Examples'!$B$1*(1-EXP(-2*'Vasicek Examples'!$B$1/12)))*NORMSINV(RAND())</f>
        <v>4.9701565698691802E-2</v>
      </c>
      <c r="G573">
        <f ca="1">F573*EXP(-'Vasicek Examples'!$B$1/12)+(1-EXP(-'Vasicek Examples'!$B$1/12))*'Vasicek Examples'!$B$2+SQRT('Vasicek Examples'!$B$3^2/2/'Vasicek Examples'!$B$1*(1-EXP(-2*'Vasicek Examples'!$B$1/12)))*NORMSINV(RAND())</f>
        <v>4.5494140195845911E-2</v>
      </c>
      <c r="H573">
        <f ca="1">G573*EXP(-'Vasicek Examples'!$B$1/12)+(1-EXP(-'Vasicek Examples'!$B$1/12))*'Vasicek Examples'!$B$2+SQRT('Vasicek Examples'!$B$3^2/2/'Vasicek Examples'!$B$1*(1-EXP(-2*'Vasicek Examples'!$B$1/12)))*NORMSINV(RAND())</f>
        <v>4.5297809173227753E-2</v>
      </c>
      <c r="I573">
        <f ca="1">H573*EXP(-'Vasicek Examples'!$B$1/12)+(1-EXP(-'Vasicek Examples'!$B$1/12))*'Vasicek Examples'!$B$2+SQRT('Vasicek Examples'!$B$3^2/2/'Vasicek Examples'!$B$1*(1-EXP(-2*'Vasicek Examples'!$B$1/12)))*NORMSINV(RAND())</f>
        <v>5.2142881393136595E-2</v>
      </c>
      <c r="J573">
        <f ca="1">I573*EXP(-'Vasicek Examples'!$B$1/12)+(1-EXP(-'Vasicek Examples'!$B$1/12))*'Vasicek Examples'!$B$2+SQRT('Vasicek Examples'!$B$3^2/2/'Vasicek Examples'!$B$1*(1-EXP(-2*'Vasicek Examples'!$B$1/12)))*NORMSINV(RAND())</f>
        <v>4.4851402348580677E-2</v>
      </c>
      <c r="K573">
        <f ca="1">J573*EXP(-'Vasicek Examples'!$B$1/12)+(1-EXP(-'Vasicek Examples'!$B$1/12))*'Vasicek Examples'!$B$2+SQRT('Vasicek Examples'!$B$3^2/2/'Vasicek Examples'!$B$1*(1-EXP(-2*'Vasicek Examples'!$B$1/12)))*NORMSINV(RAND())</f>
        <v>3.8440053340527927E-2</v>
      </c>
      <c r="L573">
        <f ca="1">K573*EXP(-'Vasicek Examples'!$B$1/12)+(1-EXP(-'Vasicek Examples'!$B$1/12))*'Vasicek Examples'!$B$2+SQRT('Vasicek Examples'!$B$3^2/2/'Vasicek Examples'!$B$1*(1-EXP(-2*'Vasicek Examples'!$B$1/12)))*NORMSINV(RAND())</f>
        <v>3.5797201061952326E-2</v>
      </c>
      <c r="M573">
        <f ca="1">L573*EXP(-'Vasicek Examples'!$B$1/12)+(1-EXP(-'Vasicek Examples'!$B$1/12))*'Vasicek Examples'!$B$2+SQRT('Vasicek Examples'!$B$3^2/2/'Vasicek Examples'!$B$1*(1-EXP(-2*'Vasicek Examples'!$B$1/12)))*NORMSINV(RAND())</f>
        <v>5.4415074472379102E-2</v>
      </c>
      <c r="N573">
        <f ca="1">M573*EXP(-'Vasicek Examples'!$B$1/12)+(1-EXP(-'Vasicek Examples'!$B$1/12))*'Vasicek Examples'!$B$2+SQRT('Vasicek Examples'!$B$3^2/2/'Vasicek Examples'!$B$1*(1-EXP(-2*'Vasicek Examples'!$B$1/12)))*NORMSINV(RAND())</f>
        <v>4.7420168615136017E-2</v>
      </c>
      <c r="O573">
        <f t="shared" ca="1" si="34"/>
        <v>4.2210951651758373E-2</v>
      </c>
      <c r="P573">
        <f t="shared" ca="1" si="35"/>
        <v>0.95866752674209144</v>
      </c>
      <c r="Q573">
        <f ca="1">EXP(-'Vasicek Examples'!$D$4*N573+'Vasicek Examples'!$E$4)</f>
        <v>0.95727745305768597</v>
      </c>
      <c r="R573">
        <f ca="1">MAX(Q573-'Vasicek Examples'!$B$8,0)</f>
        <v>0</v>
      </c>
      <c r="S573">
        <f t="shared" ca="1" si="36"/>
        <v>0</v>
      </c>
    </row>
    <row r="574" spans="1:19" x14ac:dyDescent="0.2">
      <c r="A574">
        <f t="shared" si="37"/>
        <v>570</v>
      </c>
      <c r="B574">
        <f>'Vasicek Examples'!$B$4</f>
        <v>5.2999999999999999E-2</v>
      </c>
      <c r="C574">
        <f ca="1">B574*EXP(-'Vasicek Examples'!$B$1/12)+(1-EXP(-'Vasicek Examples'!$B$1/12))*'Vasicek Examples'!$B$2+SQRT('Vasicek Examples'!$B$3^2/2/'Vasicek Examples'!$B$1*(1-EXP(-2*'Vasicek Examples'!$B$1/12)))*NORMSINV(RAND())</f>
        <v>5.242071465017932E-2</v>
      </c>
      <c r="D574">
        <f ca="1">C574*EXP(-'Vasicek Examples'!$B$1/12)+(1-EXP(-'Vasicek Examples'!$B$1/12))*'Vasicek Examples'!$B$2+SQRT('Vasicek Examples'!$B$3^2/2/'Vasicek Examples'!$B$1*(1-EXP(-2*'Vasicek Examples'!$B$1/12)))*NORMSINV(RAND())</f>
        <v>4.9841097261422274E-2</v>
      </c>
      <c r="E574">
        <f ca="1">D574*EXP(-'Vasicek Examples'!$B$1/12)+(1-EXP(-'Vasicek Examples'!$B$1/12))*'Vasicek Examples'!$B$2+SQRT('Vasicek Examples'!$B$3^2/2/'Vasicek Examples'!$B$1*(1-EXP(-2*'Vasicek Examples'!$B$1/12)))*NORMSINV(RAND())</f>
        <v>4.4526624138787406E-2</v>
      </c>
      <c r="F574">
        <f ca="1">E574*EXP(-'Vasicek Examples'!$B$1/12)+(1-EXP(-'Vasicek Examples'!$B$1/12))*'Vasicek Examples'!$B$2+SQRT('Vasicek Examples'!$B$3^2/2/'Vasicek Examples'!$B$1*(1-EXP(-2*'Vasicek Examples'!$B$1/12)))*NORMSINV(RAND())</f>
        <v>3.4300180827813456E-2</v>
      </c>
      <c r="G574">
        <f ca="1">F574*EXP(-'Vasicek Examples'!$B$1/12)+(1-EXP(-'Vasicek Examples'!$B$1/12))*'Vasicek Examples'!$B$2+SQRT('Vasicek Examples'!$B$3^2/2/'Vasicek Examples'!$B$1*(1-EXP(-2*'Vasicek Examples'!$B$1/12)))*NORMSINV(RAND())</f>
        <v>3.1389097903984073E-2</v>
      </c>
      <c r="H574">
        <f ca="1">G574*EXP(-'Vasicek Examples'!$B$1/12)+(1-EXP(-'Vasicek Examples'!$B$1/12))*'Vasicek Examples'!$B$2+SQRT('Vasicek Examples'!$B$3^2/2/'Vasicek Examples'!$B$1*(1-EXP(-2*'Vasicek Examples'!$B$1/12)))*NORMSINV(RAND())</f>
        <v>1.4598708973601209E-2</v>
      </c>
      <c r="I574">
        <f ca="1">H574*EXP(-'Vasicek Examples'!$B$1/12)+(1-EXP(-'Vasicek Examples'!$B$1/12))*'Vasicek Examples'!$B$2+SQRT('Vasicek Examples'!$B$3^2/2/'Vasicek Examples'!$B$1*(1-EXP(-2*'Vasicek Examples'!$B$1/12)))*NORMSINV(RAND())</f>
        <v>1.9366152401031889E-2</v>
      </c>
      <c r="J574">
        <f ca="1">I574*EXP(-'Vasicek Examples'!$B$1/12)+(1-EXP(-'Vasicek Examples'!$B$1/12))*'Vasicek Examples'!$B$2+SQRT('Vasicek Examples'!$B$3^2/2/'Vasicek Examples'!$B$1*(1-EXP(-2*'Vasicek Examples'!$B$1/12)))*NORMSINV(RAND())</f>
        <v>1.5051814825858125E-2</v>
      </c>
      <c r="K574">
        <f ca="1">J574*EXP(-'Vasicek Examples'!$B$1/12)+(1-EXP(-'Vasicek Examples'!$B$1/12))*'Vasicek Examples'!$B$2+SQRT('Vasicek Examples'!$B$3^2/2/'Vasicek Examples'!$B$1*(1-EXP(-2*'Vasicek Examples'!$B$1/12)))*NORMSINV(RAND())</f>
        <v>1.9486499796285559E-2</v>
      </c>
      <c r="L574">
        <f ca="1">K574*EXP(-'Vasicek Examples'!$B$1/12)+(1-EXP(-'Vasicek Examples'!$B$1/12))*'Vasicek Examples'!$B$2+SQRT('Vasicek Examples'!$B$3^2/2/'Vasicek Examples'!$B$1*(1-EXP(-2*'Vasicek Examples'!$B$1/12)))*NORMSINV(RAND())</f>
        <v>2.1076633248464788E-2</v>
      </c>
      <c r="M574">
        <f ca="1">L574*EXP(-'Vasicek Examples'!$B$1/12)+(1-EXP(-'Vasicek Examples'!$B$1/12))*'Vasicek Examples'!$B$2+SQRT('Vasicek Examples'!$B$3^2/2/'Vasicek Examples'!$B$1*(1-EXP(-2*'Vasicek Examples'!$B$1/12)))*NORMSINV(RAND())</f>
        <v>2.3542967876846295E-2</v>
      </c>
      <c r="N574">
        <f ca="1">M574*EXP(-'Vasicek Examples'!$B$1/12)+(1-EXP(-'Vasicek Examples'!$B$1/12))*'Vasicek Examples'!$B$2+SQRT('Vasicek Examples'!$B$3^2/2/'Vasicek Examples'!$B$1*(1-EXP(-2*'Vasicek Examples'!$B$1/12)))*NORMSINV(RAND())</f>
        <v>3.9471030816321889E-2</v>
      </c>
      <c r="O574">
        <f t="shared" ca="1" si="34"/>
        <v>2.6593804165612148E-2</v>
      </c>
      <c r="P574">
        <f t="shared" ca="1" si="35"/>
        <v>0.97375669711676838</v>
      </c>
      <c r="Q574">
        <f ca="1">EXP(-'Vasicek Examples'!$D$4*N574+'Vasicek Examples'!$E$4)</f>
        <v>0.96328445562537635</v>
      </c>
      <c r="R574">
        <f ca="1">MAX(Q574-'Vasicek Examples'!$B$8,0)</f>
        <v>2.5884739212631569E-3</v>
      </c>
      <c r="S574">
        <f t="shared" ca="1" si="36"/>
        <v>2.5205438161421015E-3</v>
      </c>
    </row>
    <row r="575" spans="1:19" x14ac:dyDescent="0.2">
      <c r="A575">
        <f t="shared" si="37"/>
        <v>571</v>
      </c>
      <c r="B575">
        <f>'Vasicek Examples'!$B$4</f>
        <v>5.2999999999999999E-2</v>
      </c>
      <c r="C575">
        <f ca="1">B575*EXP(-'Vasicek Examples'!$B$1/12)+(1-EXP(-'Vasicek Examples'!$B$1/12))*'Vasicek Examples'!$B$2+SQRT('Vasicek Examples'!$B$3^2/2/'Vasicek Examples'!$B$1*(1-EXP(-2*'Vasicek Examples'!$B$1/12)))*NORMSINV(RAND())</f>
        <v>4.8374995077410318E-2</v>
      </c>
      <c r="D575">
        <f ca="1">C575*EXP(-'Vasicek Examples'!$B$1/12)+(1-EXP(-'Vasicek Examples'!$B$1/12))*'Vasicek Examples'!$B$2+SQRT('Vasicek Examples'!$B$3^2/2/'Vasicek Examples'!$B$1*(1-EXP(-2*'Vasicek Examples'!$B$1/12)))*NORMSINV(RAND())</f>
        <v>4.2885931907106163E-2</v>
      </c>
      <c r="E575">
        <f ca="1">D575*EXP(-'Vasicek Examples'!$B$1/12)+(1-EXP(-'Vasicek Examples'!$B$1/12))*'Vasicek Examples'!$B$2+SQRT('Vasicek Examples'!$B$3^2/2/'Vasicek Examples'!$B$1*(1-EXP(-2*'Vasicek Examples'!$B$1/12)))*NORMSINV(RAND())</f>
        <v>4.4422201879955728E-2</v>
      </c>
      <c r="F575">
        <f ca="1">E575*EXP(-'Vasicek Examples'!$B$1/12)+(1-EXP(-'Vasicek Examples'!$B$1/12))*'Vasicek Examples'!$B$2+SQRT('Vasicek Examples'!$B$3^2/2/'Vasicek Examples'!$B$1*(1-EXP(-2*'Vasicek Examples'!$B$1/12)))*NORMSINV(RAND())</f>
        <v>4.5018202661063808E-2</v>
      </c>
      <c r="G575">
        <f ca="1">F575*EXP(-'Vasicek Examples'!$B$1/12)+(1-EXP(-'Vasicek Examples'!$B$1/12))*'Vasicek Examples'!$B$2+SQRT('Vasicek Examples'!$B$3^2/2/'Vasicek Examples'!$B$1*(1-EXP(-2*'Vasicek Examples'!$B$1/12)))*NORMSINV(RAND())</f>
        <v>5.4605378237525051E-2</v>
      </c>
      <c r="H575">
        <f ca="1">G575*EXP(-'Vasicek Examples'!$B$1/12)+(1-EXP(-'Vasicek Examples'!$B$1/12))*'Vasicek Examples'!$B$2+SQRT('Vasicek Examples'!$B$3^2/2/'Vasicek Examples'!$B$1*(1-EXP(-2*'Vasicek Examples'!$B$1/12)))*NORMSINV(RAND())</f>
        <v>5.7533347888121575E-2</v>
      </c>
      <c r="I575">
        <f ca="1">H575*EXP(-'Vasicek Examples'!$B$1/12)+(1-EXP(-'Vasicek Examples'!$B$1/12))*'Vasicek Examples'!$B$2+SQRT('Vasicek Examples'!$B$3^2/2/'Vasicek Examples'!$B$1*(1-EXP(-2*'Vasicek Examples'!$B$1/12)))*NORMSINV(RAND())</f>
        <v>5.1624387876061308E-2</v>
      </c>
      <c r="J575">
        <f ca="1">I575*EXP(-'Vasicek Examples'!$B$1/12)+(1-EXP(-'Vasicek Examples'!$B$1/12))*'Vasicek Examples'!$B$2+SQRT('Vasicek Examples'!$B$3^2/2/'Vasicek Examples'!$B$1*(1-EXP(-2*'Vasicek Examples'!$B$1/12)))*NORMSINV(RAND())</f>
        <v>5.0427514660216603E-2</v>
      </c>
      <c r="K575">
        <f ca="1">J575*EXP(-'Vasicek Examples'!$B$1/12)+(1-EXP(-'Vasicek Examples'!$B$1/12))*'Vasicek Examples'!$B$2+SQRT('Vasicek Examples'!$B$3^2/2/'Vasicek Examples'!$B$1*(1-EXP(-2*'Vasicek Examples'!$B$1/12)))*NORMSINV(RAND())</f>
        <v>4.4993050118624221E-2</v>
      </c>
      <c r="L575">
        <f ca="1">K575*EXP(-'Vasicek Examples'!$B$1/12)+(1-EXP(-'Vasicek Examples'!$B$1/12))*'Vasicek Examples'!$B$2+SQRT('Vasicek Examples'!$B$3^2/2/'Vasicek Examples'!$B$1*(1-EXP(-2*'Vasicek Examples'!$B$1/12)))*NORMSINV(RAND())</f>
        <v>4.8178584836418903E-2</v>
      </c>
      <c r="M575">
        <f ca="1">L575*EXP(-'Vasicek Examples'!$B$1/12)+(1-EXP(-'Vasicek Examples'!$B$1/12))*'Vasicek Examples'!$B$2+SQRT('Vasicek Examples'!$B$3^2/2/'Vasicek Examples'!$B$1*(1-EXP(-2*'Vasicek Examples'!$B$1/12)))*NORMSINV(RAND())</f>
        <v>3.6750056246832669E-2</v>
      </c>
      <c r="N575">
        <f ca="1">M575*EXP(-'Vasicek Examples'!$B$1/12)+(1-EXP(-'Vasicek Examples'!$B$1/12))*'Vasicek Examples'!$B$2+SQRT('Vasicek Examples'!$B$3^2/2/'Vasicek Examples'!$B$1*(1-EXP(-2*'Vasicek Examples'!$B$1/12)))*NORMSINV(RAND())</f>
        <v>3.8498730910538473E-2</v>
      </c>
      <c r="O575">
        <f t="shared" ca="1" si="34"/>
        <v>4.3322959942158373E-2</v>
      </c>
      <c r="P575">
        <f t="shared" ca="1" si="35"/>
        <v>0.95760207301109956</v>
      </c>
      <c r="Q575">
        <f ca="1">EXP(-'Vasicek Examples'!$D$4*N575+'Vasicek Examples'!$E$4)</f>
        <v>0.96402178552834306</v>
      </c>
      <c r="R575">
        <f ca="1">MAX(Q575-'Vasicek Examples'!$B$8,0)</f>
        <v>3.3258038242298671E-3</v>
      </c>
      <c r="S575">
        <f t="shared" ca="1" si="36"/>
        <v>3.1847966365107635E-3</v>
      </c>
    </row>
    <row r="576" spans="1:19" x14ac:dyDescent="0.2">
      <c r="A576">
        <f t="shared" si="37"/>
        <v>572</v>
      </c>
      <c r="B576">
        <f>'Vasicek Examples'!$B$4</f>
        <v>5.2999999999999999E-2</v>
      </c>
      <c r="C576">
        <f ca="1">B576*EXP(-'Vasicek Examples'!$B$1/12)+(1-EXP(-'Vasicek Examples'!$B$1/12))*'Vasicek Examples'!$B$2+SQRT('Vasicek Examples'!$B$3^2/2/'Vasicek Examples'!$B$1*(1-EXP(-2*'Vasicek Examples'!$B$1/12)))*NORMSINV(RAND())</f>
        <v>6.2223085559333223E-2</v>
      </c>
      <c r="D576">
        <f ca="1">C576*EXP(-'Vasicek Examples'!$B$1/12)+(1-EXP(-'Vasicek Examples'!$B$1/12))*'Vasicek Examples'!$B$2+SQRT('Vasicek Examples'!$B$3^2/2/'Vasicek Examples'!$B$1*(1-EXP(-2*'Vasicek Examples'!$B$1/12)))*NORMSINV(RAND())</f>
        <v>5.773863399958392E-2</v>
      </c>
      <c r="E576">
        <f ca="1">D576*EXP(-'Vasicek Examples'!$B$1/12)+(1-EXP(-'Vasicek Examples'!$B$1/12))*'Vasicek Examples'!$B$2+SQRT('Vasicek Examples'!$B$3^2/2/'Vasicek Examples'!$B$1*(1-EXP(-2*'Vasicek Examples'!$B$1/12)))*NORMSINV(RAND())</f>
        <v>7.4895452477445196E-2</v>
      </c>
      <c r="F576">
        <f ca="1">E576*EXP(-'Vasicek Examples'!$B$1/12)+(1-EXP(-'Vasicek Examples'!$B$1/12))*'Vasicek Examples'!$B$2+SQRT('Vasicek Examples'!$B$3^2/2/'Vasicek Examples'!$B$1*(1-EXP(-2*'Vasicek Examples'!$B$1/12)))*NORMSINV(RAND())</f>
        <v>6.6882349314396849E-2</v>
      </c>
      <c r="G576">
        <f ca="1">F576*EXP(-'Vasicek Examples'!$B$1/12)+(1-EXP(-'Vasicek Examples'!$B$1/12))*'Vasicek Examples'!$B$2+SQRT('Vasicek Examples'!$B$3^2/2/'Vasicek Examples'!$B$1*(1-EXP(-2*'Vasicek Examples'!$B$1/12)))*NORMSINV(RAND())</f>
        <v>6.6385979517572899E-2</v>
      </c>
      <c r="H576">
        <f ca="1">G576*EXP(-'Vasicek Examples'!$B$1/12)+(1-EXP(-'Vasicek Examples'!$B$1/12))*'Vasicek Examples'!$B$2+SQRT('Vasicek Examples'!$B$3^2/2/'Vasicek Examples'!$B$1*(1-EXP(-2*'Vasicek Examples'!$B$1/12)))*NORMSINV(RAND())</f>
        <v>6.1275284672185071E-2</v>
      </c>
      <c r="I576">
        <f ca="1">H576*EXP(-'Vasicek Examples'!$B$1/12)+(1-EXP(-'Vasicek Examples'!$B$1/12))*'Vasicek Examples'!$B$2+SQRT('Vasicek Examples'!$B$3^2/2/'Vasicek Examples'!$B$1*(1-EXP(-2*'Vasicek Examples'!$B$1/12)))*NORMSINV(RAND())</f>
        <v>6.2290734379208575E-2</v>
      </c>
      <c r="J576">
        <f ca="1">I576*EXP(-'Vasicek Examples'!$B$1/12)+(1-EXP(-'Vasicek Examples'!$B$1/12))*'Vasicek Examples'!$B$2+SQRT('Vasicek Examples'!$B$3^2/2/'Vasicek Examples'!$B$1*(1-EXP(-2*'Vasicek Examples'!$B$1/12)))*NORMSINV(RAND())</f>
        <v>6.543284838164698E-2</v>
      </c>
      <c r="K576">
        <f ca="1">J576*EXP(-'Vasicek Examples'!$B$1/12)+(1-EXP(-'Vasicek Examples'!$B$1/12))*'Vasicek Examples'!$B$2+SQRT('Vasicek Examples'!$B$3^2/2/'Vasicek Examples'!$B$1*(1-EXP(-2*'Vasicek Examples'!$B$1/12)))*NORMSINV(RAND())</f>
        <v>5.5385970414918863E-2</v>
      </c>
      <c r="L576">
        <f ca="1">K576*EXP(-'Vasicek Examples'!$B$1/12)+(1-EXP(-'Vasicek Examples'!$B$1/12))*'Vasicek Examples'!$B$2+SQRT('Vasicek Examples'!$B$3^2/2/'Vasicek Examples'!$B$1*(1-EXP(-2*'Vasicek Examples'!$B$1/12)))*NORMSINV(RAND())</f>
        <v>5.596594974438341E-2</v>
      </c>
      <c r="M576">
        <f ca="1">L576*EXP(-'Vasicek Examples'!$B$1/12)+(1-EXP(-'Vasicek Examples'!$B$1/12))*'Vasicek Examples'!$B$2+SQRT('Vasicek Examples'!$B$3^2/2/'Vasicek Examples'!$B$1*(1-EXP(-2*'Vasicek Examples'!$B$1/12)))*NORMSINV(RAND())</f>
        <v>5.0098349654277584E-2</v>
      </c>
      <c r="N576">
        <f ca="1">M576*EXP(-'Vasicek Examples'!$B$1/12)+(1-EXP(-'Vasicek Examples'!$B$1/12))*'Vasicek Examples'!$B$2+SQRT('Vasicek Examples'!$B$3^2/2/'Vasicek Examples'!$B$1*(1-EXP(-2*'Vasicek Examples'!$B$1/12)))*NORMSINV(RAND())</f>
        <v>5.2858746293653405E-2</v>
      </c>
      <c r="O576">
        <f t="shared" ca="1" si="34"/>
        <v>5.6157705706842725E-2</v>
      </c>
      <c r="P576">
        <f t="shared" ca="1" si="35"/>
        <v>0.94539003073029959</v>
      </c>
      <c r="Q576">
        <f ca="1">EXP(-'Vasicek Examples'!$D$4*N576+'Vasicek Examples'!$E$4)</f>
        <v>0.95318922572461406</v>
      </c>
      <c r="R576">
        <f ca="1">MAX(Q576-'Vasicek Examples'!$B$8,0)</f>
        <v>0</v>
      </c>
      <c r="S576">
        <f t="shared" ca="1" si="36"/>
        <v>0</v>
      </c>
    </row>
    <row r="577" spans="1:19" x14ac:dyDescent="0.2">
      <c r="A577">
        <f t="shared" si="37"/>
        <v>573</v>
      </c>
      <c r="B577">
        <f>'Vasicek Examples'!$B$4</f>
        <v>5.2999999999999999E-2</v>
      </c>
      <c r="C577">
        <f ca="1">B577*EXP(-'Vasicek Examples'!$B$1/12)+(1-EXP(-'Vasicek Examples'!$B$1/12))*'Vasicek Examples'!$B$2+SQRT('Vasicek Examples'!$B$3^2/2/'Vasicek Examples'!$B$1*(1-EXP(-2*'Vasicek Examples'!$B$1/12)))*NORMSINV(RAND())</f>
        <v>5.5400236567868723E-2</v>
      </c>
      <c r="D577">
        <f ca="1">C577*EXP(-'Vasicek Examples'!$B$1/12)+(1-EXP(-'Vasicek Examples'!$B$1/12))*'Vasicek Examples'!$B$2+SQRT('Vasicek Examples'!$B$3^2/2/'Vasicek Examples'!$B$1*(1-EXP(-2*'Vasicek Examples'!$B$1/12)))*NORMSINV(RAND())</f>
        <v>5.0074689249134698E-2</v>
      </c>
      <c r="E577">
        <f ca="1">D577*EXP(-'Vasicek Examples'!$B$1/12)+(1-EXP(-'Vasicek Examples'!$B$1/12))*'Vasicek Examples'!$B$2+SQRT('Vasicek Examples'!$B$3^2/2/'Vasicek Examples'!$B$1*(1-EXP(-2*'Vasicek Examples'!$B$1/12)))*NORMSINV(RAND())</f>
        <v>5.672422804288247E-2</v>
      </c>
      <c r="F577">
        <f ca="1">E577*EXP(-'Vasicek Examples'!$B$1/12)+(1-EXP(-'Vasicek Examples'!$B$1/12))*'Vasicek Examples'!$B$2+SQRT('Vasicek Examples'!$B$3^2/2/'Vasicek Examples'!$B$1*(1-EXP(-2*'Vasicek Examples'!$B$1/12)))*NORMSINV(RAND())</f>
        <v>5.4762785806710797E-2</v>
      </c>
      <c r="G577">
        <f ca="1">F577*EXP(-'Vasicek Examples'!$B$1/12)+(1-EXP(-'Vasicek Examples'!$B$1/12))*'Vasicek Examples'!$B$2+SQRT('Vasicek Examples'!$B$3^2/2/'Vasicek Examples'!$B$1*(1-EXP(-2*'Vasicek Examples'!$B$1/12)))*NORMSINV(RAND())</f>
        <v>5.8585192477067297E-2</v>
      </c>
      <c r="H577">
        <f ca="1">G577*EXP(-'Vasicek Examples'!$B$1/12)+(1-EXP(-'Vasicek Examples'!$B$1/12))*'Vasicek Examples'!$B$2+SQRT('Vasicek Examples'!$B$3^2/2/'Vasicek Examples'!$B$1*(1-EXP(-2*'Vasicek Examples'!$B$1/12)))*NORMSINV(RAND())</f>
        <v>5.0136373568148027E-2</v>
      </c>
      <c r="I577">
        <f ca="1">H577*EXP(-'Vasicek Examples'!$B$1/12)+(1-EXP(-'Vasicek Examples'!$B$1/12))*'Vasicek Examples'!$B$2+SQRT('Vasicek Examples'!$B$3^2/2/'Vasicek Examples'!$B$1*(1-EXP(-2*'Vasicek Examples'!$B$1/12)))*NORMSINV(RAND())</f>
        <v>3.48850147212562E-2</v>
      </c>
      <c r="J577">
        <f ca="1">I577*EXP(-'Vasicek Examples'!$B$1/12)+(1-EXP(-'Vasicek Examples'!$B$1/12))*'Vasicek Examples'!$B$2+SQRT('Vasicek Examples'!$B$3^2/2/'Vasicek Examples'!$B$1*(1-EXP(-2*'Vasicek Examples'!$B$1/12)))*NORMSINV(RAND())</f>
        <v>3.5147973456941477E-2</v>
      </c>
      <c r="K577">
        <f ca="1">J577*EXP(-'Vasicek Examples'!$B$1/12)+(1-EXP(-'Vasicek Examples'!$B$1/12))*'Vasicek Examples'!$B$2+SQRT('Vasicek Examples'!$B$3^2/2/'Vasicek Examples'!$B$1*(1-EXP(-2*'Vasicek Examples'!$B$1/12)))*NORMSINV(RAND())</f>
        <v>4.0484007343878484E-2</v>
      </c>
      <c r="L577">
        <f ca="1">K577*EXP(-'Vasicek Examples'!$B$1/12)+(1-EXP(-'Vasicek Examples'!$B$1/12))*'Vasicek Examples'!$B$2+SQRT('Vasicek Examples'!$B$3^2/2/'Vasicek Examples'!$B$1*(1-EXP(-2*'Vasicek Examples'!$B$1/12)))*NORMSINV(RAND())</f>
        <v>3.8823154564058437E-2</v>
      </c>
      <c r="M577">
        <f ca="1">L577*EXP(-'Vasicek Examples'!$B$1/12)+(1-EXP(-'Vasicek Examples'!$B$1/12))*'Vasicek Examples'!$B$2+SQRT('Vasicek Examples'!$B$3^2/2/'Vasicek Examples'!$B$1*(1-EXP(-2*'Vasicek Examples'!$B$1/12)))*NORMSINV(RAND())</f>
        <v>3.1780425688639181E-2</v>
      </c>
      <c r="N577">
        <f ca="1">M577*EXP(-'Vasicek Examples'!$B$1/12)+(1-EXP(-'Vasicek Examples'!$B$1/12))*'Vasicek Examples'!$B$2+SQRT('Vasicek Examples'!$B$3^2/2/'Vasicek Examples'!$B$1*(1-EXP(-2*'Vasicek Examples'!$B$1/12)))*NORMSINV(RAND())</f>
        <v>4.57673271608251E-2</v>
      </c>
      <c r="O577">
        <f t="shared" ca="1" si="34"/>
        <v>4.1832302231921997E-2</v>
      </c>
      <c r="P577">
        <f t="shared" ca="1" si="35"/>
        <v>0.95903059437824523</v>
      </c>
      <c r="Q577">
        <f ca="1">EXP(-'Vasicek Examples'!$D$4*N577+'Vasicek Examples'!$E$4)</f>
        <v>0.9585233794635476</v>
      </c>
      <c r="R577">
        <f ca="1">MAX(Q577-'Vasicek Examples'!$B$8,0)</f>
        <v>0</v>
      </c>
      <c r="S577">
        <f t="shared" ca="1" si="36"/>
        <v>0</v>
      </c>
    </row>
    <row r="578" spans="1:19" x14ac:dyDescent="0.2">
      <c r="A578">
        <f t="shared" si="37"/>
        <v>574</v>
      </c>
      <c r="B578">
        <f>'Vasicek Examples'!$B$4</f>
        <v>5.2999999999999999E-2</v>
      </c>
      <c r="C578">
        <f ca="1">B578*EXP(-'Vasicek Examples'!$B$1/12)+(1-EXP(-'Vasicek Examples'!$B$1/12))*'Vasicek Examples'!$B$2+SQRT('Vasicek Examples'!$B$3^2/2/'Vasicek Examples'!$B$1*(1-EXP(-2*'Vasicek Examples'!$B$1/12)))*NORMSINV(RAND())</f>
        <v>5.1388491505718822E-2</v>
      </c>
      <c r="D578">
        <f ca="1">C578*EXP(-'Vasicek Examples'!$B$1/12)+(1-EXP(-'Vasicek Examples'!$B$1/12))*'Vasicek Examples'!$B$2+SQRT('Vasicek Examples'!$B$3^2/2/'Vasicek Examples'!$B$1*(1-EXP(-2*'Vasicek Examples'!$B$1/12)))*NORMSINV(RAND())</f>
        <v>4.5154271628739188E-2</v>
      </c>
      <c r="E578">
        <f ca="1">D578*EXP(-'Vasicek Examples'!$B$1/12)+(1-EXP(-'Vasicek Examples'!$B$1/12))*'Vasicek Examples'!$B$2+SQRT('Vasicek Examples'!$B$3^2/2/'Vasicek Examples'!$B$1*(1-EXP(-2*'Vasicek Examples'!$B$1/12)))*NORMSINV(RAND())</f>
        <v>4.9906966514250417E-2</v>
      </c>
      <c r="F578">
        <f ca="1">E578*EXP(-'Vasicek Examples'!$B$1/12)+(1-EXP(-'Vasicek Examples'!$B$1/12))*'Vasicek Examples'!$B$2+SQRT('Vasicek Examples'!$B$3^2/2/'Vasicek Examples'!$B$1*(1-EXP(-2*'Vasicek Examples'!$B$1/12)))*NORMSINV(RAND())</f>
        <v>5.1121103227009475E-2</v>
      </c>
      <c r="G578">
        <f ca="1">F578*EXP(-'Vasicek Examples'!$B$1/12)+(1-EXP(-'Vasicek Examples'!$B$1/12))*'Vasicek Examples'!$B$2+SQRT('Vasicek Examples'!$B$3^2/2/'Vasicek Examples'!$B$1*(1-EXP(-2*'Vasicek Examples'!$B$1/12)))*NORMSINV(RAND())</f>
        <v>4.5945673652243439E-2</v>
      </c>
      <c r="H578">
        <f ca="1">G578*EXP(-'Vasicek Examples'!$B$1/12)+(1-EXP(-'Vasicek Examples'!$B$1/12))*'Vasicek Examples'!$B$2+SQRT('Vasicek Examples'!$B$3^2/2/'Vasicek Examples'!$B$1*(1-EXP(-2*'Vasicek Examples'!$B$1/12)))*NORMSINV(RAND())</f>
        <v>3.7329576427927308E-2</v>
      </c>
      <c r="I578">
        <f ca="1">H578*EXP(-'Vasicek Examples'!$B$1/12)+(1-EXP(-'Vasicek Examples'!$B$1/12))*'Vasicek Examples'!$B$2+SQRT('Vasicek Examples'!$B$3^2/2/'Vasicek Examples'!$B$1*(1-EXP(-2*'Vasicek Examples'!$B$1/12)))*NORMSINV(RAND())</f>
        <v>3.6985037013734089E-2</v>
      </c>
      <c r="J578">
        <f ca="1">I578*EXP(-'Vasicek Examples'!$B$1/12)+(1-EXP(-'Vasicek Examples'!$B$1/12))*'Vasicek Examples'!$B$2+SQRT('Vasicek Examples'!$B$3^2/2/'Vasicek Examples'!$B$1*(1-EXP(-2*'Vasicek Examples'!$B$1/12)))*NORMSINV(RAND())</f>
        <v>3.4550044258130776E-2</v>
      </c>
      <c r="K578">
        <f ca="1">J578*EXP(-'Vasicek Examples'!$B$1/12)+(1-EXP(-'Vasicek Examples'!$B$1/12))*'Vasicek Examples'!$B$2+SQRT('Vasicek Examples'!$B$3^2/2/'Vasicek Examples'!$B$1*(1-EXP(-2*'Vasicek Examples'!$B$1/12)))*NORMSINV(RAND())</f>
        <v>3.9591321379382427E-2</v>
      </c>
      <c r="L578">
        <f ca="1">K578*EXP(-'Vasicek Examples'!$B$1/12)+(1-EXP(-'Vasicek Examples'!$B$1/12))*'Vasicek Examples'!$B$2+SQRT('Vasicek Examples'!$B$3^2/2/'Vasicek Examples'!$B$1*(1-EXP(-2*'Vasicek Examples'!$B$1/12)))*NORMSINV(RAND())</f>
        <v>3.7971578528051969E-2</v>
      </c>
      <c r="M578">
        <f ca="1">L578*EXP(-'Vasicek Examples'!$B$1/12)+(1-EXP(-'Vasicek Examples'!$B$1/12))*'Vasicek Examples'!$B$2+SQRT('Vasicek Examples'!$B$3^2/2/'Vasicek Examples'!$B$1*(1-EXP(-2*'Vasicek Examples'!$B$1/12)))*NORMSINV(RAND())</f>
        <v>3.4892167301723398E-2</v>
      </c>
      <c r="N578">
        <f ca="1">M578*EXP(-'Vasicek Examples'!$B$1/12)+(1-EXP(-'Vasicek Examples'!$B$1/12))*'Vasicek Examples'!$B$2+SQRT('Vasicek Examples'!$B$3^2/2/'Vasicek Examples'!$B$1*(1-EXP(-2*'Vasicek Examples'!$B$1/12)))*NORMSINV(RAND())</f>
        <v>3.278007297835258E-2</v>
      </c>
      <c r="O578">
        <f t="shared" ca="1" si="34"/>
        <v>3.7961001847769023E-2</v>
      </c>
      <c r="P578">
        <f t="shared" ca="1" si="35"/>
        <v>0.96275048564910648</v>
      </c>
      <c r="Q578">
        <f ca="1">EXP(-'Vasicek Examples'!$D$4*N578+'Vasicek Examples'!$E$4)</f>
        <v>0.96836988469529273</v>
      </c>
      <c r="R578">
        <f ca="1">MAX(Q578-'Vasicek Examples'!$B$8,0)</f>
        <v>7.6739029911795376E-3</v>
      </c>
      <c r="S578">
        <f t="shared" ca="1" si="36"/>
        <v>7.3880538315822305E-3</v>
      </c>
    </row>
    <row r="579" spans="1:19" x14ac:dyDescent="0.2">
      <c r="A579">
        <f t="shared" si="37"/>
        <v>575</v>
      </c>
      <c r="B579">
        <f>'Vasicek Examples'!$B$4</f>
        <v>5.2999999999999999E-2</v>
      </c>
      <c r="C579">
        <f ca="1">B579*EXP(-'Vasicek Examples'!$B$1/12)+(1-EXP(-'Vasicek Examples'!$B$1/12))*'Vasicek Examples'!$B$2+SQRT('Vasicek Examples'!$B$3^2/2/'Vasicek Examples'!$B$1*(1-EXP(-2*'Vasicek Examples'!$B$1/12)))*NORMSINV(RAND())</f>
        <v>6.2970078848368638E-2</v>
      </c>
      <c r="D579">
        <f ca="1">C579*EXP(-'Vasicek Examples'!$B$1/12)+(1-EXP(-'Vasicek Examples'!$B$1/12))*'Vasicek Examples'!$B$2+SQRT('Vasicek Examples'!$B$3^2/2/'Vasicek Examples'!$B$1*(1-EXP(-2*'Vasicek Examples'!$B$1/12)))*NORMSINV(RAND())</f>
        <v>6.5631536141414898E-2</v>
      </c>
      <c r="E579">
        <f ca="1">D579*EXP(-'Vasicek Examples'!$B$1/12)+(1-EXP(-'Vasicek Examples'!$B$1/12))*'Vasicek Examples'!$B$2+SQRT('Vasicek Examples'!$B$3^2/2/'Vasicek Examples'!$B$1*(1-EXP(-2*'Vasicek Examples'!$B$1/12)))*NORMSINV(RAND())</f>
        <v>6.4464268320288537E-2</v>
      </c>
      <c r="F579">
        <f ca="1">E579*EXP(-'Vasicek Examples'!$B$1/12)+(1-EXP(-'Vasicek Examples'!$B$1/12))*'Vasicek Examples'!$B$2+SQRT('Vasicek Examples'!$B$3^2/2/'Vasicek Examples'!$B$1*(1-EXP(-2*'Vasicek Examples'!$B$1/12)))*NORMSINV(RAND())</f>
        <v>6.3557844059432572E-2</v>
      </c>
      <c r="G579">
        <f ca="1">F579*EXP(-'Vasicek Examples'!$B$1/12)+(1-EXP(-'Vasicek Examples'!$B$1/12))*'Vasicek Examples'!$B$2+SQRT('Vasicek Examples'!$B$3^2/2/'Vasicek Examples'!$B$1*(1-EXP(-2*'Vasicek Examples'!$B$1/12)))*NORMSINV(RAND())</f>
        <v>6.770984618697018E-2</v>
      </c>
      <c r="H579">
        <f ca="1">G579*EXP(-'Vasicek Examples'!$B$1/12)+(1-EXP(-'Vasicek Examples'!$B$1/12))*'Vasicek Examples'!$B$2+SQRT('Vasicek Examples'!$B$3^2/2/'Vasicek Examples'!$B$1*(1-EXP(-2*'Vasicek Examples'!$B$1/12)))*NORMSINV(RAND())</f>
        <v>7.0515251626155309E-2</v>
      </c>
      <c r="I579">
        <f ca="1">H579*EXP(-'Vasicek Examples'!$B$1/12)+(1-EXP(-'Vasicek Examples'!$B$1/12))*'Vasicek Examples'!$B$2+SQRT('Vasicek Examples'!$B$3^2/2/'Vasicek Examples'!$B$1*(1-EXP(-2*'Vasicek Examples'!$B$1/12)))*NORMSINV(RAND())</f>
        <v>6.8873387406545902E-2</v>
      </c>
      <c r="J579">
        <f ca="1">I579*EXP(-'Vasicek Examples'!$B$1/12)+(1-EXP(-'Vasicek Examples'!$B$1/12))*'Vasicek Examples'!$B$2+SQRT('Vasicek Examples'!$B$3^2/2/'Vasicek Examples'!$B$1*(1-EXP(-2*'Vasicek Examples'!$B$1/12)))*NORMSINV(RAND())</f>
        <v>6.7144487552171034E-2</v>
      </c>
      <c r="K579">
        <f ca="1">J579*EXP(-'Vasicek Examples'!$B$1/12)+(1-EXP(-'Vasicek Examples'!$B$1/12))*'Vasicek Examples'!$B$2+SQRT('Vasicek Examples'!$B$3^2/2/'Vasicek Examples'!$B$1*(1-EXP(-2*'Vasicek Examples'!$B$1/12)))*NORMSINV(RAND())</f>
        <v>5.4858576243274546E-2</v>
      </c>
      <c r="L579">
        <f ca="1">K579*EXP(-'Vasicek Examples'!$B$1/12)+(1-EXP(-'Vasicek Examples'!$B$1/12))*'Vasicek Examples'!$B$2+SQRT('Vasicek Examples'!$B$3^2/2/'Vasicek Examples'!$B$1*(1-EXP(-2*'Vasicek Examples'!$B$1/12)))*NORMSINV(RAND())</f>
        <v>5.1776201184238965E-2</v>
      </c>
      <c r="M579">
        <f ca="1">L579*EXP(-'Vasicek Examples'!$B$1/12)+(1-EXP(-'Vasicek Examples'!$B$1/12))*'Vasicek Examples'!$B$2+SQRT('Vasicek Examples'!$B$3^2/2/'Vasicek Examples'!$B$1*(1-EXP(-2*'Vasicek Examples'!$B$1/12)))*NORMSINV(RAND())</f>
        <v>4.6224151891304417E-2</v>
      </c>
      <c r="N579">
        <f ca="1">M579*EXP(-'Vasicek Examples'!$B$1/12)+(1-EXP(-'Vasicek Examples'!$B$1/12))*'Vasicek Examples'!$B$2+SQRT('Vasicek Examples'!$B$3^2/2/'Vasicek Examples'!$B$1*(1-EXP(-2*'Vasicek Examples'!$B$1/12)))*NORMSINV(RAND())</f>
        <v>4.5055194632481685E-2</v>
      </c>
      <c r="O579">
        <f t="shared" ca="1" si="34"/>
        <v>5.6230682279351789E-2</v>
      </c>
      <c r="P579">
        <f t="shared" ca="1" si="35"/>
        <v>0.94532104192348654</v>
      </c>
      <c r="Q579">
        <f ca="1">EXP(-'Vasicek Examples'!$D$4*N579+'Vasicek Examples'!$E$4)</f>
        <v>0.959060690947378</v>
      </c>
      <c r="R579">
        <f ca="1">MAX(Q579-'Vasicek Examples'!$B$8,0)</f>
        <v>0</v>
      </c>
      <c r="S579">
        <f t="shared" ca="1" si="36"/>
        <v>0</v>
      </c>
    </row>
    <row r="580" spans="1:19" x14ac:dyDescent="0.2">
      <c r="A580">
        <f t="shared" si="37"/>
        <v>576</v>
      </c>
      <c r="B580">
        <f>'Vasicek Examples'!$B$4</f>
        <v>5.2999999999999999E-2</v>
      </c>
      <c r="C580">
        <f ca="1">B580*EXP(-'Vasicek Examples'!$B$1/12)+(1-EXP(-'Vasicek Examples'!$B$1/12))*'Vasicek Examples'!$B$2+SQRT('Vasicek Examples'!$B$3^2/2/'Vasicek Examples'!$B$1*(1-EXP(-2*'Vasicek Examples'!$B$1/12)))*NORMSINV(RAND())</f>
        <v>4.151977196439198E-2</v>
      </c>
      <c r="D580">
        <f ca="1">C580*EXP(-'Vasicek Examples'!$B$1/12)+(1-EXP(-'Vasicek Examples'!$B$1/12))*'Vasicek Examples'!$B$2+SQRT('Vasicek Examples'!$B$3^2/2/'Vasicek Examples'!$B$1*(1-EXP(-2*'Vasicek Examples'!$B$1/12)))*NORMSINV(RAND())</f>
        <v>4.5906262189722859E-2</v>
      </c>
      <c r="E580">
        <f ca="1">D580*EXP(-'Vasicek Examples'!$B$1/12)+(1-EXP(-'Vasicek Examples'!$B$1/12))*'Vasicek Examples'!$B$2+SQRT('Vasicek Examples'!$B$3^2/2/'Vasicek Examples'!$B$1*(1-EXP(-2*'Vasicek Examples'!$B$1/12)))*NORMSINV(RAND())</f>
        <v>4.8046851491988639E-2</v>
      </c>
      <c r="F580">
        <f ca="1">E580*EXP(-'Vasicek Examples'!$B$1/12)+(1-EXP(-'Vasicek Examples'!$B$1/12))*'Vasicek Examples'!$B$2+SQRT('Vasicek Examples'!$B$3^2/2/'Vasicek Examples'!$B$1*(1-EXP(-2*'Vasicek Examples'!$B$1/12)))*NORMSINV(RAND())</f>
        <v>4.8397531999740666E-2</v>
      </c>
      <c r="G580">
        <f ca="1">F580*EXP(-'Vasicek Examples'!$B$1/12)+(1-EXP(-'Vasicek Examples'!$B$1/12))*'Vasicek Examples'!$B$2+SQRT('Vasicek Examples'!$B$3^2/2/'Vasicek Examples'!$B$1*(1-EXP(-2*'Vasicek Examples'!$B$1/12)))*NORMSINV(RAND())</f>
        <v>4.9979254269871737E-2</v>
      </c>
      <c r="H580">
        <f ca="1">G580*EXP(-'Vasicek Examples'!$B$1/12)+(1-EXP(-'Vasicek Examples'!$B$1/12))*'Vasicek Examples'!$B$2+SQRT('Vasicek Examples'!$B$3^2/2/'Vasicek Examples'!$B$1*(1-EXP(-2*'Vasicek Examples'!$B$1/12)))*NORMSINV(RAND())</f>
        <v>5.85434335191009E-2</v>
      </c>
      <c r="I580">
        <f ca="1">H580*EXP(-'Vasicek Examples'!$B$1/12)+(1-EXP(-'Vasicek Examples'!$B$1/12))*'Vasicek Examples'!$B$2+SQRT('Vasicek Examples'!$B$3^2/2/'Vasicek Examples'!$B$1*(1-EXP(-2*'Vasicek Examples'!$B$1/12)))*NORMSINV(RAND())</f>
        <v>5.3629261558979617E-2</v>
      </c>
      <c r="J580">
        <f ca="1">I580*EXP(-'Vasicek Examples'!$B$1/12)+(1-EXP(-'Vasicek Examples'!$B$1/12))*'Vasicek Examples'!$B$2+SQRT('Vasicek Examples'!$B$3^2/2/'Vasicek Examples'!$B$1*(1-EXP(-2*'Vasicek Examples'!$B$1/12)))*NORMSINV(RAND())</f>
        <v>3.8394940037253647E-2</v>
      </c>
      <c r="K580">
        <f ca="1">J580*EXP(-'Vasicek Examples'!$B$1/12)+(1-EXP(-'Vasicek Examples'!$B$1/12))*'Vasicek Examples'!$B$2+SQRT('Vasicek Examples'!$B$3^2/2/'Vasicek Examples'!$B$1*(1-EXP(-2*'Vasicek Examples'!$B$1/12)))*NORMSINV(RAND())</f>
        <v>3.6045298057003933E-2</v>
      </c>
      <c r="L580">
        <f ca="1">K580*EXP(-'Vasicek Examples'!$B$1/12)+(1-EXP(-'Vasicek Examples'!$B$1/12))*'Vasicek Examples'!$B$2+SQRT('Vasicek Examples'!$B$3^2/2/'Vasicek Examples'!$B$1*(1-EXP(-2*'Vasicek Examples'!$B$1/12)))*NORMSINV(RAND())</f>
        <v>2.7961602967709158E-2</v>
      </c>
      <c r="M580">
        <f ca="1">L580*EXP(-'Vasicek Examples'!$B$1/12)+(1-EXP(-'Vasicek Examples'!$B$1/12))*'Vasicek Examples'!$B$2+SQRT('Vasicek Examples'!$B$3^2/2/'Vasicek Examples'!$B$1*(1-EXP(-2*'Vasicek Examples'!$B$1/12)))*NORMSINV(RAND())</f>
        <v>3.7812576439861148E-2</v>
      </c>
      <c r="N580">
        <f ca="1">M580*EXP(-'Vasicek Examples'!$B$1/12)+(1-EXP(-'Vasicek Examples'!$B$1/12))*'Vasicek Examples'!$B$2+SQRT('Vasicek Examples'!$B$3^2/2/'Vasicek Examples'!$B$1*(1-EXP(-2*'Vasicek Examples'!$B$1/12)))*NORMSINV(RAND())</f>
        <v>3.9030159443014446E-2</v>
      </c>
      <c r="O580">
        <f t="shared" ca="1" si="34"/>
        <v>4.0415998186244619E-2</v>
      </c>
      <c r="P580">
        <f t="shared" ca="1" si="35"/>
        <v>0.96038983561120983</v>
      </c>
      <c r="Q580">
        <f ca="1">EXP(-'Vasicek Examples'!$D$4*N580+'Vasicek Examples'!$E$4)</f>
        <v>0.96361871429789137</v>
      </c>
      <c r="R580">
        <f ca="1">MAX(Q580-'Vasicek Examples'!$B$8,0)</f>
        <v>2.9227325937781767E-3</v>
      </c>
      <c r="S580">
        <f t="shared" ca="1" si="36"/>
        <v>2.8069626752741479E-3</v>
      </c>
    </row>
    <row r="581" spans="1:19" x14ac:dyDescent="0.2">
      <c r="A581">
        <f t="shared" si="37"/>
        <v>577</v>
      </c>
      <c r="B581">
        <f>'Vasicek Examples'!$B$4</f>
        <v>5.2999999999999999E-2</v>
      </c>
      <c r="C581">
        <f ca="1">B581*EXP(-'Vasicek Examples'!$B$1/12)+(1-EXP(-'Vasicek Examples'!$B$1/12))*'Vasicek Examples'!$B$2+SQRT('Vasicek Examples'!$B$3^2/2/'Vasicek Examples'!$B$1*(1-EXP(-2*'Vasicek Examples'!$B$1/12)))*NORMSINV(RAND())</f>
        <v>6.9690452930355459E-2</v>
      </c>
      <c r="D581">
        <f ca="1">C581*EXP(-'Vasicek Examples'!$B$1/12)+(1-EXP(-'Vasicek Examples'!$B$1/12))*'Vasicek Examples'!$B$2+SQRT('Vasicek Examples'!$B$3^2/2/'Vasicek Examples'!$B$1*(1-EXP(-2*'Vasicek Examples'!$B$1/12)))*NORMSINV(RAND())</f>
        <v>6.6663270031408969E-2</v>
      </c>
      <c r="E581">
        <f ca="1">D581*EXP(-'Vasicek Examples'!$B$1/12)+(1-EXP(-'Vasicek Examples'!$B$1/12))*'Vasicek Examples'!$B$2+SQRT('Vasicek Examples'!$B$3^2/2/'Vasicek Examples'!$B$1*(1-EXP(-2*'Vasicek Examples'!$B$1/12)))*NORMSINV(RAND())</f>
        <v>8.4102054435705564E-2</v>
      </c>
      <c r="F581">
        <f ca="1">E581*EXP(-'Vasicek Examples'!$B$1/12)+(1-EXP(-'Vasicek Examples'!$B$1/12))*'Vasicek Examples'!$B$2+SQRT('Vasicek Examples'!$B$3^2/2/'Vasicek Examples'!$B$1*(1-EXP(-2*'Vasicek Examples'!$B$1/12)))*NORMSINV(RAND())</f>
        <v>7.4155070585389796E-2</v>
      </c>
      <c r="G581">
        <f ca="1">F581*EXP(-'Vasicek Examples'!$B$1/12)+(1-EXP(-'Vasicek Examples'!$B$1/12))*'Vasicek Examples'!$B$2+SQRT('Vasicek Examples'!$B$3^2/2/'Vasicek Examples'!$B$1*(1-EXP(-2*'Vasicek Examples'!$B$1/12)))*NORMSINV(RAND())</f>
        <v>7.2378699836073895E-2</v>
      </c>
      <c r="H581">
        <f ca="1">G581*EXP(-'Vasicek Examples'!$B$1/12)+(1-EXP(-'Vasicek Examples'!$B$1/12))*'Vasicek Examples'!$B$2+SQRT('Vasicek Examples'!$B$3^2/2/'Vasicek Examples'!$B$1*(1-EXP(-2*'Vasicek Examples'!$B$1/12)))*NORMSINV(RAND())</f>
        <v>6.8317257690775499E-2</v>
      </c>
      <c r="I581">
        <f ca="1">H581*EXP(-'Vasicek Examples'!$B$1/12)+(1-EXP(-'Vasicek Examples'!$B$1/12))*'Vasicek Examples'!$B$2+SQRT('Vasicek Examples'!$B$3^2/2/'Vasicek Examples'!$B$1*(1-EXP(-2*'Vasicek Examples'!$B$1/12)))*NORMSINV(RAND())</f>
        <v>6.3039494767721332E-2</v>
      </c>
      <c r="J581">
        <f ca="1">I581*EXP(-'Vasicek Examples'!$B$1/12)+(1-EXP(-'Vasicek Examples'!$B$1/12))*'Vasicek Examples'!$B$2+SQRT('Vasicek Examples'!$B$3^2/2/'Vasicek Examples'!$B$1*(1-EXP(-2*'Vasicek Examples'!$B$1/12)))*NORMSINV(RAND())</f>
        <v>5.3151817511038313E-2</v>
      </c>
      <c r="K581">
        <f ca="1">J581*EXP(-'Vasicek Examples'!$B$1/12)+(1-EXP(-'Vasicek Examples'!$B$1/12))*'Vasicek Examples'!$B$2+SQRT('Vasicek Examples'!$B$3^2/2/'Vasicek Examples'!$B$1*(1-EXP(-2*'Vasicek Examples'!$B$1/12)))*NORMSINV(RAND())</f>
        <v>4.8156957706039179E-2</v>
      </c>
      <c r="L581">
        <f ca="1">K581*EXP(-'Vasicek Examples'!$B$1/12)+(1-EXP(-'Vasicek Examples'!$B$1/12))*'Vasicek Examples'!$B$2+SQRT('Vasicek Examples'!$B$3^2/2/'Vasicek Examples'!$B$1*(1-EXP(-2*'Vasicek Examples'!$B$1/12)))*NORMSINV(RAND())</f>
        <v>4.4724731653055266E-2</v>
      </c>
      <c r="M581">
        <f ca="1">L581*EXP(-'Vasicek Examples'!$B$1/12)+(1-EXP(-'Vasicek Examples'!$B$1/12))*'Vasicek Examples'!$B$2+SQRT('Vasicek Examples'!$B$3^2/2/'Vasicek Examples'!$B$1*(1-EXP(-2*'Vasicek Examples'!$B$1/12)))*NORMSINV(RAND())</f>
        <v>4.8303645162810403E-2</v>
      </c>
      <c r="N581">
        <f ca="1">M581*EXP(-'Vasicek Examples'!$B$1/12)+(1-EXP(-'Vasicek Examples'!$B$1/12))*'Vasicek Examples'!$B$2+SQRT('Vasicek Examples'!$B$3^2/2/'Vasicek Examples'!$B$1*(1-EXP(-2*'Vasicek Examples'!$B$1/12)))*NORMSINV(RAND())</f>
        <v>4.9752162254514905E-2</v>
      </c>
      <c r="O581">
        <f t="shared" ca="1" si="34"/>
        <v>5.6892858914371118E-2</v>
      </c>
      <c r="P581">
        <f t="shared" ca="1" si="35"/>
        <v>0.94469527962238542</v>
      </c>
      <c r="Q581">
        <f ca="1">EXP(-'Vasicek Examples'!$D$4*N581+'Vasicek Examples'!$E$4)</f>
        <v>0.95552232968141926</v>
      </c>
      <c r="R581">
        <f ca="1">MAX(Q581-'Vasicek Examples'!$B$8,0)</f>
        <v>0</v>
      </c>
      <c r="S581">
        <f t="shared" ca="1" si="36"/>
        <v>0</v>
      </c>
    </row>
    <row r="582" spans="1:19" x14ac:dyDescent="0.2">
      <c r="A582">
        <f t="shared" si="37"/>
        <v>578</v>
      </c>
      <c r="B582">
        <f>'Vasicek Examples'!$B$4</f>
        <v>5.2999999999999999E-2</v>
      </c>
      <c r="C582">
        <f ca="1">B582*EXP(-'Vasicek Examples'!$B$1/12)+(1-EXP(-'Vasicek Examples'!$B$1/12))*'Vasicek Examples'!$B$2+SQRT('Vasicek Examples'!$B$3^2/2/'Vasicek Examples'!$B$1*(1-EXP(-2*'Vasicek Examples'!$B$1/12)))*NORMSINV(RAND())</f>
        <v>5.2041602451700343E-2</v>
      </c>
      <c r="D582">
        <f ca="1">C582*EXP(-'Vasicek Examples'!$B$1/12)+(1-EXP(-'Vasicek Examples'!$B$1/12))*'Vasicek Examples'!$B$2+SQRT('Vasicek Examples'!$B$3^2/2/'Vasicek Examples'!$B$1*(1-EXP(-2*'Vasicek Examples'!$B$1/12)))*NORMSINV(RAND())</f>
        <v>5.1044182336611801E-2</v>
      </c>
      <c r="E582">
        <f ca="1">D582*EXP(-'Vasicek Examples'!$B$1/12)+(1-EXP(-'Vasicek Examples'!$B$1/12))*'Vasicek Examples'!$B$2+SQRT('Vasicek Examples'!$B$3^2/2/'Vasicek Examples'!$B$1*(1-EXP(-2*'Vasicek Examples'!$B$1/12)))*NORMSINV(RAND())</f>
        <v>4.7235035496732129E-2</v>
      </c>
      <c r="F582">
        <f ca="1">E582*EXP(-'Vasicek Examples'!$B$1/12)+(1-EXP(-'Vasicek Examples'!$B$1/12))*'Vasicek Examples'!$B$2+SQRT('Vasicek Examples'!$B$3^2/2/'Vasicek Examples'!$B$1*(1-EXP(-2*'Vasicek Examples'!$B$1/12)))*NORMSINV(RAND())</f>
        <v>3.8644814141069253E-2</v>
      </c>
      <c r="G582">
        <f ca="1">F582*EXP(-'Vasicek Examples'!$B$1/12)+(1-EXP(-'Vasicek Examples'!$B$1/12))*'Vasicek Examples'!$B$2+SQRT('Vasicek Examples'!$B$3^2/2/'Vasicek Examples'!$B$1*(1-EXP(-2*'Vasicek Examples'!$B$1/12)))*NORMSINV(RAND())</f>
        <v>3.9684989193419416E-2</v>
      </c>
      <c r="H582">
        <f ca="1">G582*EXP(-'Vasicek Examples'!$B$1/12)+(1-EXP(-'Vasicek Examples'!$B$1/12))*'Vasicek Examples'!$B$2+SQRT('Vasicek Examples'!$B$3^2/2/'Vasicek Examples'!$B$1*(1-EXP(-2*'Vasicek Examples'!$B$1/12)))*NORMSINV(RAND())</f>
        <v>3.6732155385656245E-2</v>
      </c>
      <c r="I582">
        <f ca="1">H582*EXP(-'Vasicek Examples'!$B$1/12)+(1-EXP(-'Vasicek Examples'!$B$1/12))*'Vasicek Examples'!$B$2+SQRT('Vasicek Examples'!$B$3^2/2/'Vasicek Examples'!$B$1*(1-EXP(-2*'Vasicek Examples'!$B$1/12)))*NORMSINV(RAND())</f>
        <v>3.2752865948629223E-2</v>
      </c>
      <c r="J582">
        <f ca="1">I582*EXP(-'Vasicek Examples'!$B$1/12)+(1-EXP(-'Vasicek Examples'!$B$1/12))*'Vasicek Examples'!$B$2+SQRT('Vasicek Examples'!$B$3^2/2/'Vasicek Examples'!$B$1*(1-EXP(-2*'Vasicek Examples'!$B$1/12)))*NORMSINV(RAND())</f>
        <v>2.8090070578129723E-2</v>
      </c>
      <c r="K582">
        <f ca="1">J582*EXP(-'Vasicek Examples'!$B$1/12)+(1-EXP(-'Vasicek Examples'!$B$1/12))*'Vasicek Examples'!$B$2+SQRT('Vasicek Examples'!$B$3^2/2/'Vasicek Examples'!$B$1*(1-EXP(-2*'Vasicek Examples'!$B$1/12)))*NORMSINV(RAND())</f>
        <v>2.480019443153467E-2</v>
      </c>
      <c r="L582">
        <f ca="1">K582*EXP(-'Vasicek Examples'!$B$1/12)+(1-EXP(-'Vasicek Examples'!$B$1/12))*'Vasicek Examples'!$B$2+SQRT('Vasicek Examples'!$B$3^2/2/'Vasicek Examples'!$B$1*(1-EXP(-2*'Vasicek Examples'!$B$1/12)))*NORMSINV(RAND())</f>
        <v>2.6405314588319281E-2</v>
      </c>
      <c r="M582">
        <f ca="1">L582*EXP(-'Vasicek Examples'!$B$1/12)+(1-EXP(-'Vasicek Examples'!$B$1/12))*'Vasicek Examples'!$B$2+SQRT('Vasicek Examples'!$B$3^2/2/'Vasicek Examples'!$B$1*(1-EXP(-2*'Vasicek Examples'!$B$1/12)))*NORMSINV(RAND())</f>
        <v>2.6249264589845681E-2</v>
      </c>
      <c r="N582">
        <f ca="1">M582*EXP(-'Vasicek Examples'!$B$1/12)+(1-EXP(-'Vasicek Examples'!$B$1/12))*'Vasicek Examples'!$B$2+SQRT('Vasicek Examples'!$B$3^2/2/'Vasicek Examples'!$B$1*(1-EXP(-2*'Vasicek Examples'!$B$1/12)))*NORMSINV(RAND())</f>
        <v>2.3321073307215685E-2</v>
      </c>
      <c r="O582">
        <f t="shared" ref="O582:O645" ca="1" si="38">(SUM(D582:M582)+AVERAGE(C582,N582))/12</f>
        <v>3.2443352047450448E-2</v>
      </c>
      <c r="P582">
        <f t="shared" ref="P582:P645" ca="1" si="39">EXP(-O582)</f>
        <v>0.96807728787432779</v>
      </c>
      <c r="Q582">
        <f ca="1">EXP(-'Vasicek Examples'!$D$4*N582+'Vasicek Examples'!$E$4)</f>
        <v>0.97560498821437236</v>
      </c>
      <c r="R582">
        <f ca="1">MAX(Q582-'Vasicek Examples'!$B$8,0)</f>
        <v>1.4909006510259171E-2</v>
      </c>
      <c r="S582">
        <f t="shared" ref="S582:S645" ca="1" si="40">R582*P582</f>
        <v>1.4433070587352395E-2</v>
      </c>
    </row>
    <row r="583" spans="1:19" x14ac:dyDescent="0.2">
      <c r="A583">
        <f t="shared" ref="A583:A646" si="41">A582+1</f>
        <v>579</v>
      </c>
      <c r="B583">
        <f>'Vasicek Examples'!$B$4</f>
        <v>5.2999999999999999E-2</v>
      </c>
      <c r="C583">
        <f ca="1">B583*EXP(-'Vasicek Examples'!$B$1/12)+(1-EXP(-'Vasicek Examples'!$B$1/12))*'Vasicek Examples'!$B$2+SQRT('Vasicek Examples'!$B$3^2/2/'Vasicek Examples'!$B$1*(1-EXP(-2*'Vasicek Examples'!$B$1/12)))*NORMSINV(RAND())</f>
        <v>5.5878691269677878E-2</v>
      </c>
      <c r="D583">
        <f ca="1">C583*EXP(-'Vasicek Examples'!$B$1/12)+(1-EXP(-'Vasicek Examples'!$B$1/12))*'Vasicek Examples'!$B$2+SQRT('Vasicek Examples'!$B$3^2/2/'Vasicek Examples'!$B$1*(1-EXP(-2*'Vasicek Examples'!$B$1/12)))*NORMSINV(RAND())</f>
        <v>5.2925147978612905E-2</v>
      </c>
      <c r="E583">
        <f ca="1">D583*EXP(-'Vasicek Examples'!$B$1/12)+(1-EXP(-'Vasicek Examples'!$B$1/12))*'Vasicek Examples'!$B$2+SQRT('Vasicek Examples'!$B$3^2/2/'Vasicek Examples'!$B$1*(1-EXP(-2*'Vasicek Examples'!$B$1/12)))*NORMSINV(RAND())</f>
        <v>5.7279418005823909E-2</v>
      </c>
      <c r="F583">
        <f ca="1">E583*EXP(-'Vasicek Examples'!$B$1/12)+(1-EXP(-'Vasicek Examples'!$B$1/12))*'Vasicek Examples'!$B$2+SQRT('Vasicek Examples'!$B$3^2/2/'Vasicek Examples'!$B$1*(1-EXP(-2*'Vasicek Examples'!$B$1/12)))*NORMSINV(RAND())</f>
        <v>5.6465201582135506E-2</v>
      </c>
      <c r="G583">
        <f ca="1">F583*EXP(-'Vasicek Examples'!$B$1/12)+(1-EXP(-'Vasicek Examples'!$B$1/12))*'Vasicek Examples'!$B$2+SQRT('Vasicek Examples'!$B$3^2/2/'Vasicek Examples'!$B$1*(1-EXP(-2*'Vasicek Examples'!$B$1/12)))*NORMSINV(RAND())</f>
        <v>6.1959250087943646E-2</v>
      </c>
      <c r="H583">
        <f ca="1">G583*EXP(-'Vasicek Examples'!$B$1/12)+(1-EXP(-'Vasicek Examples'!$B$1/12))*'Vasicek Examples'!$B$2+SQRT('Vasicek Examples'!$B$3^2/2/'Vasicek Examples'!$B$1*(1-EXP(-2*'Vasicek Examples'!$B$1/12)))*NORMSINV(RAND())</f>
        <v>6.5567690926847833E-2</v>
      </c>
      <c r="I583">
        <f ca="1">H583*EXP(-'Vasicek Examples'!$B$1/12)+(1-EXP(-'Vasicek Examples'!$B$1/12))*'Vasicek Examples'!$B$2+SQRT('Vasicek Examples'!$B$3^2/2/'Vasicek Examples'!$B$1*(1-EXP(-2*'Vasicek Examples'!$B$1/12)))*NORMSINV(RAND())</f>
        <v>5.9088552440525278E-2</v>
      </c>
      <c r="J583">
        <f ca="1">I583*EXP(-'Vasicek Examples'!$B$1/12)+(1-EXP(-'Vasicek Examples'!$B$1/12))*'Vasicek Examples'!$B$2+SQRT('Vasicek Examples'!$B$3^2/2/'Vasicek Examples'!$B$1*(1-EXP(-2*'Vasicek Examples'!$B$1/12)))*NORMSINV(RAND())</f>
        <v>6.4262066388903541E-2</v>
      </c>
      <c r="K583">
        <f ca="1">J583*EXP(-'Vasicek Examples'!$B$1/12)+(1-EXP(-'Vasicek Examples'!$B$1/12))*'Vasicek Examples'!$B$2+SQRT('Vasicek Examples'!$B$3^2/2/'Vasicek Examples'!$B$1*(1-EXP(-2*'Vasicek Examples'!$B$1/12)))*NORMSINV(RAND())</f>
        <v>6.4735495656200487E-2</v>
      </c>
      <c r="L583">
        <f ca="1">K583*EXP(-'Vasicek Examples'!$B$1/12)+(1-EXP(-'Vasicek Examples'!$B$1/12))*'Vasicek Examples'!$B$2+SQRT('Vasicek Examples'!$B$3^2/2/'Vasicek Examples'!$B$1*(1-EXP(-2*'Vasicek Examples'!$B$1/12)))*NORMSINV(RAND())</f>
        <v>5.142202038113633E-2</v>
      </c>
      <c r="M583">
        <f ca="1">L583*EXP(-'Vasicek Examples'!$B$1/12)+(1-EXP(-'Vasicek Examples'!$B$1/12))*'Vasicek Examples'!$B$2+SQRT('Vasicek Examples'!$B$3^2/2/'Vasicek Examples'!$B$1*(1-EXP(-2*'Vasicek Examples'!$B$1/12)))*NORMSINV(RAND())</f>
        <v>5.0353580571230169E-2</v>
      </c>
      <c r="N583">
        <f ca="1">M583*EXP(-'Vasicek Examples'!$B$1/12)+(1-EXP(-'Vasicek Examples'!$B$1/12))*'Vasicek Examples'!$B$2+SQRT('Vasicek Examples'!$B$3^2/2/'Vasicek Examples'!$B$1*(1-EXP(-2*'Vasicek Examples'!$B$1/12)))*NORMSINV(RAND())</f>
        <v>4.7800223010950507E-2</v>
      </c>
      <c r="O583">
        <f t="shared" ca="1" si="38"/>
        <v>5.2991490096639483E-2</v>
      </c>
      <c r="P583">
        <f t="shared" ca="1" si="39"/>
        <v>0.94838808313889367</v>
      </c>
      <c r="Q583">
        <f ca="1">EXP(-'Vasicek Examples'!$D$4*N583+'Vasicek Examples'!$E$4)</f>
        <v>0.95699119380035214</v>
      </c>
      <c r="R583">
        <f ca="1">MAX(Q583-'Vasicek Examples'!$B$8,0)</f>
        <v>0</v>
      </c>
      <c r="S583">
        <f t="shared" ca="1" si="40"/>
        <v>0</v>
      </c>
    </row>
    <row r="584" spans="1:19" x14ac:dyDescent="0.2">
      <c r="A584">
        <f t="shared" si="41"/>
        <v>580</v>
      </c>
      <c r="B584">
        <f>'Vasicek Examples'!$B$4</f>
        <v>5.2999999999999999E-2</v>
      </c>
      <c r="C584">
        <f ca="1">B584*EXP(-'Vasicek Examples'!$B$1/12)+(1-EXP(-'Vasicek Examples'!$B$1/12))*'Vasicek Examples'!$B$2+SQRT('Vasicek Examples'!$B$3^2/2/'Vasicek Examples'!$B$1*(1-EXP(-2*'Vasicek Examples'!$B$1/12)))*NORMSINV(RAND())</f>
        <v>4.8191114495892196E-2</v>
      </c>
      <c r="D584">
        <f ca="1">C584*EXP(-'Vasicek Examples'!$B$1/12)+(1-EXP(-'Vasicek Examples'!$B$1/12))*'Vasicek Examples'!$B$2+SQRT('Vasicek Examples'!$B$3^2/2/'Vasicek Examples'!$B$1*(1-EXP(-2*'Vasicek Examples'!$B$1/12)))*NORMSINV(RAND())</f>
        <v>5.6420453515140495E-2</v>
      </c>
      <c r="E584">
        <f ca="1">D584*EXP(-'Vasicek Examples'!$B$1/12)+(1-EXP(-'Vasicek Examples'!$B$1/12))*'Vasicek Examples'!$B$2+SQRT('Vasicek Examples'!$B$3^2/2/'Vasicek Examples'!$B$1*(1-EXP(-2*'Vasicek Examples'!$B$1/12)))*NORMSINV(RAND())</f>
        <v>4.959782691569177E-2</v>
      </c>
      <c r="F584">
        <f ca="1">E584*EXP(-'Vasicek Examples'!$B$1/12)+(1-EXP(-'Vasicek Examples'!$B$1/12))*'Vasicek Examples'!$B$2+SQRT('Vasicek Examples'!$B$3^2/2/'Vasicek Examples'!$B$1*(1-EXP(-2*'Vasicek Examples'!$B$1/12)))*NORMSINV(RAND())</f>
        <v>4.9622470608857591E-2</v>
      </c>
      <c r="G584">
        <f ca="1">F584*EXP(-'Vasicek Examples'!$B$1/12)+(1-EXP(-'Vasicek Examples'!$B$1/12))*'Vasicek Examples'!$B$2+SQRT('Vasicek Examples'!$B$3^2/2/'Vasicek Examples'!$B$1*(1-EXP(-2*'Vasicek Examples'!$B$1/12)))*NORMSINV(RAND())</f>
        <v>5.0208199751984373E-2</v>
      </c>
      <c r="H584">
        <f ca="1">G584*EXP(-'Vasicek Examples'!$B$1/12)+(1-EXP(-'Vasicek Examples'!$B$1/12))*'Vasicek Examples'!$B$2+SQRT('Vasicek Examples'!$B$3^2/2/'Vasicek Examples'!$B$1*(1-EXP(-2*'Vasicek Examples'!$B$1/12)))*NORMSINV(RAND())</f>
        <v>5.3770639711281987E-2</v>
      </c>
      <c r="I584">
        <f ca="1">H584*EXP(-'Vasicek Examples'!$B$1/12)+(1-EXP(-'Vasicek Examples'!$B$1/12))*'Vasicek Examples'!$B$2+SQRT('Vasicek Examples'!$B$3^2/2/'Vasicek Examples'!$B$1*(1-EXP(-2*'Vasicek Examples'!$B$1/12)))*NORMSINV(RAND())</f>
        <v>4.7878384740919523E-2</v>
      </c>
      <c r="J584">
        <f ca="1">I584*EXP(-'Vasicek Examples'!$B$1/12)+(1-EXP(-'Vasicek Examples'!$B$1/12))*'Vasicek Examples'!$B$2+SQRT('Vasicek Examples'!$B$3^2/2/'Vasicek Examples'!$B$1*(1-EXP(-2*'Vasicek Examples'!$B$1/12)))*NORMSINV(RAND())</f>
        <v>4.2564677106493413E-2</v>
      </c>
      <c r="K584">
        <f ca="1">J584*EXP(-'Vasicek Examples'!$B$1/12)+(1-EXP(-'Vasicek Examples'!$B$1/12))*'Vasicek Examples'!$B$2+SQRT('Vasicek Examples'!$B$3^2/2/'Vasicek Examples'!$B$1*(1-EXP(-2*'Vasicek Examples'!$B$1/12)))*NORMSINV(RAND())</f>
        <v>4.0445575037107703E-2</v>
      </c>
      <c r="L584">
        <f ca="1">K584*EXP(-'Vasicek Examples'!$B$1/12)+(1-EXP(-'Vasicek Examples'!$B$1/12))*'Vasicek Examples'!$B$2+SQRT('Vasicek Examples'!$B$3^2/2/'Vasicek Examples'!$B$1*(1-EXP(-2*'Vasicek Examples'!$B$1/12)))*NORMSINV(RAND())</f>
        <v>3.9584396953111042E-2</v>
      </c>
      <c r="M584">
        <f ca="1">L584*EXP(-'Vasicek Examples'!$B$1/12)+(1-EXP(-'Vasicek Examples'!$B$1/12))*'Vasicek Examples'!$B$2+SQRT('Vasicek Examples'!$B$3^2/2/'Vasicek Examples'!$B$1*(1-EXP(-2*'Vasicek Examples'!$B$1/12)))*NORMSINV(RAND())</f>
        <v>4.2077580443156813E-2</v>
      </c>
      <c r="N584">
        <f ca="1">M584*EXP(-'Vasicek Examples'!$B$1/12)+(1-EXP(-'Vasicek Examples'!$B$1/12))*'Vasicek Examples'!$B$2+SQRT('Vasicek Examples'!$B$3^2/2/'Vasicek Examples'!$B$1*(1-EXP(-2*'Vasicek Examples'!$B$1/12)))*NORMSINV(RAND())</f>
        <v>4.6371985829771159E-2</v>
      </c>
      <c r="O584">
        <f t="shared" ca="1" si="38"/>
        <v>4.3287646245548039E-2</v>
      </c>
      <c r="P584">
        <f t="shared" ca="1" si="39"/>
        <v>0.95763589007727856</v>
      </c>
      <c r="Q584">
        <f ca="1">EXP(-'Vasicek Examples'!$D$4*N584+'Vasicek Examples'!$E$4)</f>
        <v>0.95806739445364009</v>
      </c>
      <c r="R584">
        <f ca="1">MAX(Q584-'Vasicek Examples'!$B$8,0)</f>
        <v>0</v>
      </c>
      <c r="S584">
        <f t="shared" ca="1" si="40"/>
        <v>0</v>
      </c>
    </row>
    <row r="585" spans="1:19" x14ac:dyDescent="0.2">
      <c r="A585">
        <f t="shared" si="41"/>
        <v>581</v>
      </c>
      <c r="B585">
        <f>'Vasicek Examples'!$B$4</f>
        <v>5.2999999999999999E-2</v>
      </c>
      <c r="C585">
        <f ca="1">B585*EXP(-'Vasicek Examples'!$B$1/12)+(1-EXP(-'Vasicek Examples'!$B$1/12))*'Vasicek Examples'!$B$2+SQRT('Vasicek Examples'!$B$3^2/2/'Vasicek Examples'!$B$1*(1-EXP(-2*'Vasicek Examples'!$B$1/12)))*NORMSINV(RAND())</f>
        <v>4.3272338196442474E-2</v>
      </c>
      <c r="D585">
        <f ca="1">C585*EXP(-'Vasicek Examples'!$B$1/12)+(1-EXP(-'Vasicek Examples'!$B$1/12))*'Vasicek Examples'!$B$2+SQRT('Vasicek Examples'!$B$3^2/2/'Vasicek Examples'!$B$1*(1-EXP(-2*'Vasicek Examples'!$B$1/12)))*NORMSINV(RAND())</f>
        <v>4.7432869543312987E-2</v>
      </c>
      <c r="E585">
        <f ca="1">D585*EXP(-'Vasicek Examples'!$B$1/12)+(1-EXP(-'Vasicek Examples'!$B$1/12))*'Vasicek Examples'!$B$2+SQRT('Vasicek Examples'!$B$3^2/2/'Vasicek Examples'!$B$1*(1-EXP(-2*'Vasicek Examples'!$B$1/12)))*NORMSINV(RAND())</f>
        <v>4.8339453370736543E-2</v>
      </c>
      <c r="F585">
        <f ca="1">E585*EXP(-'Vasicek Examples'!$B$1/12)+(1-EXP(-'Vasicek Examples'!$B$1/12))*'Vasicek Examples'!$B$2+SQRT('Vasicek Examples'!$B$3^2/2/'Vasicek Examples'!$B$1*(1-EXP(-2*'Vasicek Examples'!$B$1/12)))*NORMSINV(RAND())</f>
        <v>4.7152611827097346E-2</v>
      </c>
      <c r="G585">
        <f ca="1">F585*EXP(-'Vasicek Examples'!$B$1/12)+(1-EXP(-'Vasicek Examples'!$B$1/12))*'Vasicek Examples'!$B$2+SQRT('Vasicek Examples'!$B$3^2/2/'Vasicek Examples'!$B$1*(1-EXP(-2*'Vasicek Examples'!$B$1/12)))*NORMSINV(RAND())</f>
        <v>4.8573182536554044E-2</v>
      </c>
      <c r="H585">
        <f ca="1">G585*EXP(-'Vasicek Examples'!$B$1/12)+(1-EXP(-'Vasicek Examples'!$B$1/12))*'Vasicek Examples'!$B$2+SQRT('Vasicek Examples'!$B$3^2/2/'Vasicek Examples'!$B$1*(1-EXP(-2*'Vasicek Examples'!$B$1/12)))*NORMSINV(RAND())</f>
        <v>5.003702224814828E-2</v>
      </c>
      <c r="I585">
        <f ca="1">H585*EXP(-'Vasicek Examples'!$B$1/12)+(1-EXP(-'Vasicek Examples'!$B$1/12))*'Vasicek Examples'!$B$2+SQRT('Vasicek Examples'!$B$3^2/2/'Vasicek Examples'!$B$1*(1-EXP(-2*'Vasicek Examples'!$B$1/12)))*NORMSINV(RAND())</f>
        <v>5.0687344461983974E-2</v>
      </c>
      <c r="J585">
        <f ca="1">I585*EXP(-'Vasicek Examples'!$B$1/12)+(1-EXP(-'Vasicek Examples'!$B$1/12))*'Vasicek Examples'!$B$2+SQRT('Vasicek Examples'!$B$3^2/2/'Vasicek Examples'!$B$1*(1-EXP(-2*'Vasicek Examples'!$B$1/12)))*NORMSINV(RAND())</f>
        <v>4.6099042784391302E-2</v>
      </c>
      <c r="K585">
        <f ca="1">J585*EXP(-'Vasicek Examples'!$B$1/12)+(1-EXP(-'Vasicek Examples'!$B$1/12))*'Vasicek Examples'!$B$2+SQRT('Vasicek Examples'!$B$3^2/2/'Vasicek Examples'!$B$1*(1-EXP(-2*'Vasicek Examples'!$B$1/12)))*NORMSINV(RAND())</f>
        <v>3.9046595776579068E-2</v>
      </c>
      <c r="L585">
        <f ca="1">K585*EXP(-'Vasicek Examples'!$B$1/12)+(1-EXP(-'Vasicek Examples'!$B$1/12))*'Vasicek Examples'!$B$2+SQRT('Vasicek Examples'!$B$3^2/2/'Vasicek Examples'!$B$1*(1-EXP(-2*'Vasicek Examples'!$B$1/12)))*NORMSINV(RAND())</f>
        <v>3.045314701733591E-2</v>
      </c>
      <c r="M585">
        <f ca="1">L585*EXP(-'Vasicek Examples'!$B$1/12)+(1-EXP(-'Vasicek Examples'!$B$1/12))*'Vasicek Examples'!$B$2+SQRT('Vasicek Examples'!$B$3^2/2/'Vasicek Examples'!$B$1*(1-EXP(-2*'Vasicek Examples'!$B$1/12)))*NORMSINV(RAND())</f>
        <v>3.0030511703673522E-2</v>
      </c>
      <c r="N585">
        <f ca="1">M585*EXP(-'Vasicek Examples'!$B$1/12)+(1-EXP(-'Vasicek Examples'!$B$1/12))*'Vasicek Examples'!$B$2+SQRT('Vasicek Examples'!$B$3^2/2/'Vasicek Examples'!$B$1*(1-EXP(-2*'Vasicek Examples'!$B$1/12)))*NORMSINV(RAND())</f>
        <v>2.8367867189617185E-2</v>
      </c>
      <c r="O585">
        <f t="shared" ca="1" si="38"/>
        <v>3.9472656996903575E-2</v>
      </c>
      <c r="P585">
        <f t="shared" ca="1" si="39"/>
        <v>0.96129623835727185</v>
      </c>
      <c r="Q585">
        <f ca="1">EXP(-'Vasicek Examples'!$D$4*N585+'Vasicek Examples'!$E$4)</f>
        <v>0.97173804001585984</v>
      </c>
      <c r="R585">
        <f ca="1">MAX(Q585-'Vasicek Examples'!$B$8,0)</f>
        <v>1.104205831174665E-2</v>
      </c>
      <c r="S585">
        <f t="shared" ca="1" si="40"/>
        <v>1.0614689118803703E-2</v>
      </c>
    </row>
    <row r="586" spans="1:19" x14ac:dyDescent="0.2">
      <c r="A586">
        <f t="shared" si="41"/>
        <v>582</v>
      </c>
      <c r="B586">
        <f>'Vasicek Examples'!$B$4</f>
        <v>5.2999999999999999E-2</v>
      </c>
      <c r="C586">
        <f ca="1">B586*EXP(-'Vasicek Examples'!$B$1/12)+(1-EXP(-'Vasicek Examples'!$B$1/12))*'Vasicek Examples'!$B$2+SQRT('Vasicek Examples'!$B$3^2/2/'Vasicek Examples'!$B$1*(1-EXP(-2*'Vasicek Examples'!$B$1/12)))*NORMSINV(RAND())</f>
        <v>5.0774786759383288E-2</v>
      </c>
      <c r="D586">
        <f ca="1">C586*EXP(-'Vasicek Examples'!$B$1/12)+(1-EXP(-'Vasicek Examples'!$B$1/12))*'Vasicek Examples'!$B$2+SQRT('Vasicek Examples'!$B$3^2/2/'Vasicek Examples'!$B$1*(1-EXP(-2*'Vasicek Examples'!$B$1/12)))*NORMSINV(RAND())</f>
        <v>5.3088522093666698E-2</v>
      </c>
      <c r="E586">
        <f ca="1">D586*EXP(-'Vasicek Examples'!$B$1/12)+(1-EXP(-'Vasicek Examples'!$B$1/12))*'Vasicek Examples'!$B$2+SQRT('Vasicek Examples'!$B$3^2/2/'Vasicek Examples'!$B$1*(1-EXP(-2*'Vasicek Examples'!$B$1/12)))*NORMSINV(RAND())</f>
        <v>4.7660916915470267E-2</v>
      </c>
      <c r="F586">
        <f ca="1">E586*EXP(-'Vasicek Examples'!$B$1/12)+(1-EXP(-'Vasicek Examples'!$B$1/12))*'Vasicek Examples'!$B$2+SQRT('Vasicek Examples'!$B$3^2/2/'Vasicek Examples'!$B$1*(1-EXP(-2*'Vasicek Examples'!$B$1/12)))*NORMSINV(RAND())</f>
        <v>4.9284608574032301E-2</v>
      </c>
      <c r="G586">
        <f ca="1">F586*EXP(-'Vasicek Examples'!$B$1/12)+(1-EXP(-'Vasicek Examples'!$B$1/12))*'Vasicek Examples'!$B$2+SQRT('Vasicek Examples'!$B$3^2/2/'Vasicek Examples'!$B$1*(1-EXP(-2*'Vasicek Examples'!$B$1/12)))*NORMSINV(RAND())</f>
        <v>3.9752217224254704E-2</v>
      </c>
      <c r="H586">
        <f ca="1">G586*EXP(-'Vasicek Examples'!$B$1/12)+(1-EXP(-'Vasicek Examples'!$B$1/12))*'Vasicek Examples'!$B$2+SQRT('Vasicek Examples'!$B$3^2/2/'Vasicek Examples'!$B$1*(1-EXP(-2*'Vasicek Examples'!$B$1/12)))*NORMSINV(RAND())</f>
        <v>4.1429252788398228E-2</v>
      </c>
      <c r="I586">
        <f ca="1">H586*EXP(-'Vasicek Examples'!$B$1/12)+(1-EXP(-'Vasicek Examples'!$B$1/12))*'Vasicek Examples'!$B$2+SQRT('Vasicek Examples'!$B$3^2/2/'Vasicek Examples'!$B$1*(1-EXP(-2*'Vasicek Examples'!$B$1/12)))*NORMSINV(RAND())</f>
        <v>4.1895066118392534E-2</v>
      </c>
      <c r="J586">
        <f ca="1">I586*EXP(-'Vasicek Examples'!$B$1/12)+(1-EXP(-'Vasicek Examples'!$B$1/12))*'Vasicek Examples'!$B$2+SQRT('Vasicek Examples'!$B$3^2/2/'Vasicek Examples'!$B$1*(1-EXP(-2*'Vasicek Examples'!$B$1/12)))*NORMSINV(RAND())</f>
        <v>4.0429719784780563E-2</v>
      </c>
      <c r="K586">
        <f ca="1">J586*EXP(-'Vasicek Examples'!$B$1/12)+(1-EXP(-'Vasicek Examples'!$B$1/12))*'Vasicek Examples'!$B$2+SQRT('Vasicek Examples'!$B$3^2/2/'Vasicek Examples'!$B$1*(1-EXP(-2*'Vasicek Examples'!$B$1/12)))*NORMSINV(RAND())</f>
        <v>4.7944176703246077E-2</v>
      </c>
      <c r="L586">
        <f ca="1">K586*EXP(-'Vasicek Examples'!$B$1/12)+(1-EXP(-'Vasicek Examples'!$B$1/12))*'Vasicek Examples'!$B$2+SQRT('Vasicek Examples'!$B$3^2/2/'Vasicek Examples'!$B$1*(1-EXP(-2*'Vasicek Examples'!$B$1/12)))*NORMSINV(RAND())</f>
        <v>5.3492120740558646E-2</v>
      </c>
      <c r="M586">
        <f ca="1">L586*EXP(-'Vasicek Examples'!$B$1/12)+(1-EXP(-'Vasicek Examples'!$B$1/12))*'Vasicek Examples'!$B$2+SQRT('Vasicek Examples'!$B$3^2/2/'Vasicek Examples'!$B$1*(1-EXP(-2*'Vasicek Examples'!$B$1/12)))*NORMSINV(RAND())</f>
        <v>5.1595901846040175E-2</v>
      </c>
      <c r="N586">
        <f ca="1">M586*EXP(-'Vasicek Examples'!$B$1/12)+(1-EXP(-'Vasicek Examples'!$B$1/12))*'Vasicek Examples'!$B$2+SQRT('Vasicek Examples'!$B$3^2/2/'Vasicek Examples'!$B$1*(1-EXP(-2*'Vasicek Examples'!$B$1/12)))*NORMSINV(RAND())</f>
        <v>5.0427463987041475E-2</v>
      </c>
      <c r="O586">
        <f t="shared" ca="1" si="38"/>
        <v>4.3097802346837716E-2</v>
      </c>
      <c r="P586">
        <f t="shared" ca="1" si="39"/>
        <v>0.95781770866622462</v>
      </c>
      <c r="Q586">
        <f ca="1">EXP(-'Vasicek Examples'!$D$4*N586+'Vasicek Examples'!$E$4)</f>
        <v>0.95501467989733102</v>
      </c>
      <c r="R586">
        <f ca="1">MAX(Q586-'Vasicek Examples'!$B$8,0)</f>
        <v>0</v>
      </c>
      <c r="S586">
        <f t="shared" ca="1" si="40"/>
        <v>0</v>
      </c>
    </row>
    <row r="587" spans="1:19" x14ac:dyDescent="0.2">
      <c r="A587">
        <f t="shared" si="41"/>
        <v>583</v>
      </c>
      <c r="B587">
        <f>'Vasicek Examples'!$B$4</f>
        <v>5.2999999999999999E-2</v>
      </c>
      <c r="C587">
        <f ca="1">B587*EXP(-'Vasicek Examples'!$B$1/12)+(1-EXP(-'Vasicek Examples'!$B$1/12))*'Vasicek Examples'!$B$2+SQRT('Vasicek Examples'!$B$3^2/2/'Vasicek Examples'!$B$1*(1-EXP(-2*'Vasicek Examples'!$B$1/12)))*NORMSINV(RAND())</f>
        <v>5.0808847733131789E-2</v>
      </c>
      <c r="D587">
        <f ca="1">C587*EXP(-'Vasicek Examples'!$B$1/12)+(1-EXP(-'Vasicek Examples'!$B$1/12))*'Vasicek Examples'!$B$2+SQRT('Vasicek Examples'!$B$3^2/2/'Vasicek Examples'!$B$1*(1-EXP(-2*'Vasicek Examples'!$B$1/12)))*NORMSINV(RAND())</f>
        <v>5.2428979868365685E-2</v>
      </c>
      <c r="E587">
        <f ca="1">D587*EXP(-'Vasicek Examples'!$B$1/12)+(1-EXP(-'Vasicek Examples'!$B$1/12))*'Vasicek Examples'!$B$2+SQRT('Vasicek Examples'!$B$3^2/2/'Vasicek Examples'!$B$1*(1-EXP(-2*'Vasicek Examples'!$B$1/12)))*NORMSINV(RAND())</f>
        <v>5.0027198991789347E-2</v>
      </c>
      <c r="F587">
        <f ca="1">E587*EXP(-'Vasicek Examples'!$B$1/12)+(1-EXP(-'Vasicek Examples'!$B$1/12))*'Vasicek Examples'!$B$2+SQRT('Vasicek Examples'!$B$3^2/2/'Vasicek Examples'!$B$1*(1-EXP(-2*'Vasicek Examples'!$B$1/12)))*NORMSINV(RAND())</f>
        <v>3.04558280654324E-2</v>
      </c>
      <c r="G587">
        <f ca="1">F587*EXP(-'Vasicek Examples'!$B$1/12)+(1-EXP(-'Vasicek Examples'!$B$1/12))*'Vasicek Examples'!$B$2+SQRT('Vasicek Examples'!$B$3^2/2/'Vasicek Examples'!$B$1*(1-EXP(-2*'Vasicek Examples'!$B$1/12)))*NORMSINV(RAND())</f>
        <v>3.2175941703023195E-2</v>
      </c>
      <c r="H587">
        <f ca="1">G587*EXP(-'Vasicek Examples'!$B$1/12)+(1-EXP(-'Vasicek Examples'!$B$1/12))*'Vasicek Examples'!$B$2+SQRT('Vasicek Examples'!$B$3^2/2/'Vasicek Examples'!$B$1*(1-EXP(-2*'Vasicek Examples'!$B$1/12)))*NORMSINV(RAND())</f>
        <v>2.9358166015439661E-2</v>
      </c>
      <c r="I587">
        <f ca="1">H587*EXP(-'Vasicek Examples'!$B$1/12)+(1-EXP(-'Vasicek Examples'!$B$1/12))*'Vasicek Examples'!$B$2+SQRT('Vasicek Examples'!$B$3^2/2/'Vasicek Examples'!$B$1*(1-EXP(-2*'Vasicek Examples'!$B$1/12)))*NORMSINV(RAND())</f>
        <v>2.9833852793072272E-2</v>
      </c>
      <c r="J587">
        <f ca="1">I587*EXP(-'Vasicek Examples'!$B$1/12)+(1-EXP(-'Vasicek Examples'!$B$1/12))*'Vasicek Examples'!$B$2+SQRT('Vasicek Examples'!$B$3^2/2/'Vasicek Examples'!$B$1*(1-EXP(-2*'Vasicek Examples'!$B$1/12)))*NORMSINV(RAND())</f>
        <v>2.9352652938853613E-2</v>
      </c>
      <c r="K587">
        <f ca="1">J587*EXP(-'Vasicek Examples'!$B$1/12)+(1-EXP(-'Vasicek Examples'!$B$1/12))*'Vasicek Examples'!$B$2+SQRT('Vasicek Examples'!$B$3^2/2/'Vasicek Examples'!$B$1*(1-EXP(-2*'Vasicek Examples'!$B$1/12)))*NORMSINV(RAND())</f>
        <v>2.0236256474165687E-2</v>
      </c>
      <c r="L587">
        <f ca="1">K587*EXP(-'Vasicek Examples'!$B$1/12)+(1-EXP(-'Vasicek Examples'!$B$1/12))*'Vasicek Examples'!$B$2+SQRT('Vasicek Examples'!$B$3^2/2/'Vasicek Examples'!$B$1*(1-EXP(-2*'Vasicek Examples'!$B$1/12)))*NORMSINV(RAND())</f>
        <v>2.2221606822166048E-2</v>
      </c>
      <c r="M587">
        <f ca="1">L587*EXP(-'Vasicek Examples'!$B$1/12)+(1-EXP(-'Vasicek Examples'!$B$1/12))*'Vasicek Examples'!$B$2+SQRT('Vasicek Examples'!$B$3^2/2/'Vasicek Examples'!$B$1*(1-EXP(-2*'Vasicek Examples'!$B$1/12)))*NORMSINV(RAND())</f>
        <v>1.2832903217643297E-2</v>
      </c>
      <c r="N587">
        <f ca="1">M587*EXP(-'Vasicek Examples'!$B$1/12)+(1-EXP(-'Vasicek Examples'!$B$1/12))*'Vasicek Examples'!$B$2+SQRT('Vasicek Examples'!$B$3^2/2/'Vasicek Examples'!$B$1*(1-EXP(-2*'Vasicek Examples'!$B$1/12)))*NORMSINV(RAND())</f>
        <v>1.722762366660285E-2</v>
      </c>
      <c r="O587">
        <f t="shared" ca="1" si="38"/>
        <v>2.8578468549151553E-2</v>
      </c>
      <c r="P587">
        <f t="shared" ca="1" si="39"/>
        <v>0.97182603337527296</v>
      </c>
      <c r="Q587">
        <f ca="1">EXP(-'Vasicek Examples'!$D$4*N587+'Vasicek Examples'!$E$4)</f>
        <v>0.98029441549404561</v>
      </c>
      <c r="R587">
        <f ca="1">MAX(Q587-'Vasicek Examples'!$B$8,0)</f>
        <v>1.9598433789932423E-2</v>
      </c>
      <c r="S587">
        <f t="shared" ca="1" si="40"/>
        <v>1.9046268170437943E-2</v>
      </c>
    </row>
    <row r="588" spans="1:19" x14ac:dyDescent="0.2">
      <c r="A588">
        <f t="shared" si="41"/>
        <v>584</v>
      </c>
      <c r="B588">
        <f>'Vasicek Examples'!$B$4</f>
        <v>5.2999999999999999E-2</v>
      </c>
      <c r="C588">
        <f ca="1">B588*EXP(-'Vasicek Examples'!$B$1/12)+(1-EXP(-'Vasicek Examples'!$B$1/12))*'Vasicek Examples'!$B$2+SQRT('Vasicek Examples'!$B$3^2/2/'Vasicek Examples'!$B$1*(1-EXP(-2*'Vasicek Examples'!$B$1/12)))*NORMSINV(RAND())</f>
        <v>4.6717989084127061E-2</v>
      </c>
      <c r="D588">
        <f ca="1">C588*EXP(-'Vasicek Examples'!$B$1/12)+(1-EXP(-'Vasicek Examples'!$B$1/12))*'Vasicek Examples'!$B$2+SQRT('Vasicek Examples'!$B$3^2/2/'Vasicek Examples'!$B$1*(1-EXP(-2*'Vasicek Examples'!$B$1/12)))*NORMSINV(RAND())</f>
        <v>4.7687550927887193E-2</v>
      </c>
      <c r="E588">
        <f ca="1">D588*EXP(-'Vasicek Examples'!$B$1/12)+(1-EXP(-'Vasicek Examples'!$B$1/12))*'Vasicek Examples'!$B$2+SQRT('Vasicek Examples'!$B$3^2/2/'Vasicek Examples'!$B$1*(1-EXP(-2*'Vasicek Examples'!$B$1/12)))*NORMSINV(RAND())</f>
        <v>5.4386515247581639E-2</v>
      </c>
      <c r="F588">
        <f ca="1">E588*EXP(-'Vasicek Examples'!$B$1/12)+(1-EXP(-'Vasicek Examples'!$B$1/12))*'Vasicek Examples'!$B$2+SQRT('Vasicek Examples'!$B$3^2/2/'Vasicek Examples'!$B$1*(1-EXP(-2*'Vasicek Examples'!$B$1/12)))*NORMSINV(RAND())</f>
        <v>5.3830854873611479E-2</v>
      </c>
      <c r="G588">
        <f ca="1">F588*EXP(-'Vasicek Examples'!$B$1/12)+(1-EXP(-'Vasicek Examples'!$B$1/12))*'Vasicek Examples'!$B$2+SQRT('Vasicek Examples'!$B$3^2/2/'Vasicek Examples'!$B$1*(1-EXP(-2*'Vasicek Examples'!$B$1/12)))*NORMSINV(RAND())</f>
        <v>5.3512970683337102E-2</v>
      </c>
      <c r="H588">
        <f ca="1">G588*EXP(-'Vasicek Examples'!$B$1/12)+(1-EXP(-'Vasicek Examples'!$B$1/12))*'Vasicek Examples'!$B$2+SQRT('Vasicek Examples'!$B$3^2/2/'Vasicek Examples'!$B$1*(1-EXP(-2*'Vasicek Examples'!$B$1/12)))*NORMSINV(RAND())</f>
        <v>4.6423770905001667E-2</v>
      </c>
      <c r="I588">
        <f ca="1">H588*EXP(-'Vasicek Examples'!$B$1/12)+(1-EXP(-'Vasicek Examples'!$B$1/12))*'Vasicek Examples'!$B$2+SQRT('Vasicek Examples'!$B$3^2/2/'Vasicek Examples'!$B$1*(1-EXP(-2*'Vasicek Examples'!$B$1/12)))*NORMSINV(RAND())</f>
        <v>3.7006108032216226E-2</v>
      </c>
      <c r="J588">
        <f ca="1">I588*EXP(-'Vasicek Examples'!$B$1/12)+(1-EXP(-'Vasicek Examples'!$B$1/12))*'Vasicek Examples'!$B$2+SQRT('Vasicek Examples'!$B$3^2/2/'Vasicek Examples'!$B$1*(1-EXP(-2*'Vasicek Examples'!$B$1/12)))*NORMSINV(RAND())</f>
        <v>3.3206194845317304E-2</v>
      </c>
      <c r="K588">
        <f ca="1">J588*EXP(-'Vasicek Examples'!$B$1/12)+(1-EXP(-'Vasicek Examples'!$B$1/12))*'Vasicek Examples'!$B$2+SQRT('Vasicek Examples'!$B$3^2/2/'Vasicek Examples'!$B$1*(1-EXP(-2*'Vasicek Examples'!$B$1/12)))*NORMSINV(RAND())</f>
        <v>2.9988472487749322E-2</v>
      </c>
      <c r="L588">
        <f ca="1">K588*EXP(-'Vasicek Examples'!$B$1/12)+(1-EXP(-'Vasicek Examples'!$B$1/12))*'Vasicek Examples'!$B$2+SQRT('Vasicek Examples'!$B$3^2/2/'Vasicek Examples'!$B$1*(1-EXP(-2*'Vasicek Examples'!$B$1/12)))*NORMSINV(RAND())</f>
        <v>4.3191240697766461E-2</v>
      </c>
      <c r="M588">
        <f ca="1">L588*EXP(-'Vasicek Examples'!$B$1/12)+(1-EXP(-'Vasicek Examples'!$B$1/12))*'Vasicek Examples'!$B$2+SQRT('Vasicek Examples'!$B$3^2/2/'Vasicek Examples'!$B$1*(1-EXP(-2*'Vasicek Examples'!$B$1/12)))*NORMSINV(RAND())</f>
        <v>3.7122790168453275E-2</v>
      </c>
      <c r="N588">
        <f ca="1">M588*EXP(-'Vasicek Examples'!$B$1/12)+(1-EXP(-'Vasicek Examples'!$B$1/12))*'Vasicek Examples'!$B$2+SQRT('Vasicek Examples'!$B$3^2/2/'Vasicek Examples'!$B$1*(1-EXP(-2*'Vasicek Examples'!$B$1/12)))*NORMSINV(RAND())</f>
        <v>3.6139389010261549E-2</v>
      </c>
      <c r="O588">
        <f t="shared" ca="1" si="38"/>
        <v>3.9815429826343E-2</v>
      </c>
      <c r="P588">
        <f t="shared" ca="1" si="39"/>
        <v>0.96096678859216034</v>
      </c>
      <c r="Q588">
        <f ca="1">EXP(-'Vasicek Examples'!$D$4*N588+'Vasicek Examples'!$E$4)</f>
        <v>0.96581330631768758</v>
      </c>
      <c r="R588">
        <f ca="1">MAX(Q588-'Vasicek Examples'!$B$8,0)</f>
        <v>5.1173246135743922E-3</v>
      </c>
      <c r="S588">
        <f t="shared" ca="1" si="40"/>
        <v>4.9175790000902013E-3</v>
      </c>
    </row>
    <row r="589" spans="1:19" x14ac:dyDescent="0.2">
      <c r="A589">
        <f t="shared" si="41"/>
        <v>585</v>
      </c>
      <c r="B589">
        <f>'Vasicek Examples'!$B$4</f>
        <v>5.2999999999999999E-2</v>
      </c>
      <c r="C589">
        <f ca="1">B589*EXP(-'Vasicek Examples'!$B$1/12)+(1-EXP(-'Vasicek Examples'!$B$1/12))*'Vasicek Examples'!$B$2+SQRT('Vasicek Examples'!$B$3^2/2/'Vasicek Examples'!$B$1*(1-EXP(-2*'Vasicek Examples'!$B$1/12)))*NORMSINV(RAND())</f>
        <v>4.0197110656138846E-2</v>
      </c>
      <c r="D589">
        <f ca="1">C589*EXP(-'Vasicek Examples'!$B$1/12)+(1-EXP(-'Vasicek Examples'!$B$1/12))*'Vasicek Examples'!$B$2+SQRT('Vasicek Examples'!$B$3^2/2/'Vasicek Examples'!$B$1*(1-EXP(-2*'Vasicek Examples'!$B$1/12)))*NORMSINV(RAND())</f>
        <v>3.8709004475575695E-2</v>
      </c>
      <c r="E589">
        <f ca="1">D589*EXP(-'Vasicek Examples'!$B$1/12)+(1-EXP(-'Vasicek Examples'!$B$1/12))*'Vasicek Examples'!$B$2+SQRT('Vasicek Examples'!$B$3^2/2/'Vasicek Examples'!$B$1*(1-EXP(-2*'Vasicek Examples'!$B$1/12)))*NORMSINV(RAND())</f>
        <v>3.5575977362533061E-2</v>
      </c>
      <c r="F589">
        <f ca="1">E589*EXP(-'Vasicek Examples'!$B$1/12)+(1-EXP(-'Vasicek Examples'!$B$1/12))*'Vasicek Examples'!$B$2+SQRT('Vasicek Examples'!$B$3^2/2/'Vasicek Examples'!$B$1*(1-EXP(-2*'Vasicek Examples'!$B$1/12)))*NORMSINV(RAND())</f>
        <v>3.1044126051649752E-2</v>
      </c>
      <c r="G589">
        <f ca="1">F589*EXP(-'Vasicek Examples'!$B$1/12)+(1-EXP(-'Vasicek Examples'!$B$1/12))*'Vasicek Examples'!$B$2+SQRT('Vasicek Examples'!$B$3^2/2/'Vasicek Examples'!$B$1*(1-EXP(-2*'Vasicek Examples'!$B$1/12)))*NORMSINV(RAND())</f>
        <v>3.8213433263700872E-2</v>
      </c>
      <c r="H589">
        <f ca="1">G589*EXP(-'Vasicek Examples'!$B$1/12)+(1-EXP(-'Vasicek Examples'!$B$1/12))*'Vasicek Examples'!$B$2+SQRT('Vasicek Examples'!$B$3^2/2/'Vasicek Examples'!$B$1*(1-EXP(-2*'Vasicek Examples'!$B$1/12)))*NORMSINV(RAND())</f>
        <v>4.5095709038555865E-2</v>
      </c>
      <c r="I589">
        <f ca="1">H589*EXP(-'Vasicek Examples'!$B$1/12)+(1-EXP(-'Vasicek Examples'!$B$1/12))*'Vasicek Examples'!$B$2+SQRT('Vasicek Examples'!$B$3^2/2/'Vasicek Examples'!$B$1*(1-EXP(-2*'Vasicek Examples'!$B$1/12)))*NORMSINV(RAND())</f>
        <v>3.7142199558891219E-2</v>
      </c>
      <c r="J589">
        <f ca="1">I589*EXP(-'Vasicek Examples'!$B$1/12)+(1-EXP(-'Vasicek Examples'!$B$1/12))*'Vasicek Examples'!$B$2+SQRT('Vasicek Examples'!$B$3^2/2/'Vasicek Examples'!$B$1*(1-EXP(-2*'Vasicek Examples'!$B$1/12)))*NORMSINV(RAND())</f>
        <v>4.1153290375840326E-2</v>
      </c>
      <c r="K589">
        <f ca="1">J589*EXP(-'Vasicek Examples'!$B$1/12)+(1-EXP(-'Vasicek Examples'!$B$1/12))*'Vasicek Examples'!$B$2+SQRT('Vasicek Examples'!$B$3^2/2/'Vasicek Examples'!$B$1*(1-EXP(-2*'Vasicek Examples'!$B$1/12)))*NORMSINV(RAND())</f>
        <v>3.7547800038882709E-2</v>
      </c>
      <c r="L589">
        <f ca="1">K589*EXP(-'Vasicek Examples'!$B$1/12)+(1-EXP(-'Vasicek Examples'!$B$1/12))*'Vasicek Examples'!$B$2+SQRT('Vasicek Examples'!$B$3^2/2/'Vasicek Examples'!$B$1*(1-EXP(-2*'Vasicek Examples'!$B$1/12)))*NORMSINV(RAND())</f>
        <v>3.7267873807328662E-2</v>
      </c>
      <c r="M589">
        <f ca="1">L589*EXP(-'Vasicek Examples'!$B$1/12)+(1-EXP(-'Vasicek Examples'!$B$1/12))*'Vasicek Examples'!$B$2+SQRT('Vasicek Examples'!$B$3^2/2/'Vasicek Examples'!$B$1*(1-EXP(-2*'Vasicek Examples'!$B$1/12)))*NORMSINV(RAND())</f>
        <v>4.6704422007992338E-2</v>
      </c>
      <c r="N589">
        <f ca="1">M589*EXP(-'Vasicek Examples'!$B$1/12)+(1-EXP(-'Vasicek Examples'!$B$1/12))*'Vasicek Examples'!$B$2+SQRT('Vasicek Examples'!$B$3^2/2/'Vasicek Examples'!$B$1*(1-EXP(-2*'Vasicek Examples'!$B$1/12)))*NORMSINV(RAND())</f>
        <v>4.0872343011924085E-2</v>
      </c>
      <c r="O589">
        <f t="shared" ca="1" si="38"/>
        <v>3.5749046901248499E-2</v>
      </c>
      <c r="P589">
        <f t="shared" ca="1" si="39"/>
        <v>0.96488240333179098</v>
      </c>
      <c r="Q589">
        <f ca="1">EXP(-'Vasicek Examples'!$D$4*N589+'Vasicek Examples'!$E$4)</f>
        <v>0.96222278228908287</v>
      </c>
      <c r="R589">
        <f ca="1">MAX(Q589-'Vasicek Examples'!$B$8,0)</f>
        <v>1.5268005849696786E-3</v>
      </c>
      <c r="S589">
        <f t="shared" ca="1" si="40"/>
        <v>1.4731830178339278E-3</v>
      </c>
    </row>
    <row r="590" spans="1:19" x14ac:dyDescent="0.2">
      <c r="A590">
        <f t="shared" si="41"/>
        <v>586</v>
      </c>
      <c r="B590">
        <f>'Vasicek Examples'!$B$4</f>
        <v>5.2999999999999999E-2</v>
      </c>
      <c r="C590">
        <f ca="1">B590*EXP(-'Vasicek Examples'!$B$1/12)+(1-EXP(-'Vasicek Examples'!$B$1/12))*'Vasicek Examples'!$B$2+SQRT('Vasicek Examples'!$B$3^2/2/'Vasicek Examples'!$B$1*(1-EXP(-2*'Vasicek Examples'!$B$1/12)))*NORMSINV(RAND())</f>
        <v>4.1861342924436273E-2</v>
      </c>
      <c r="D590">
        <f ca="1">C590*EXP(-'Vasicek Examples'!$B$1/12)+(1-EXP(-'Vasicek Examples'!$B$1/12))*'Vasicek Examples'!$B$2+SQRT('Vasicek Examples'!$B$3^2/2/'Vasicek Examples'!$B$1*(1-EXP(-2*'Vasicek Examples'!$B$1/12)))*NORMSINV(RAND())</f>
        <v>3.8871056356968539E-2</v>
      </c>
      <c r="E590">
        <f ca="1">D590*EXP(-'Vasicek Examples'!$B$1/12)+(1-EXP(-'Vasicek Examples'!$B$1/12))*'Vasicek Examples'!$B$2+SQRT('Vasicek Examples'!$B$3^2/2/'Vasicek Examples'!$B$1*(1-EXP(-2*'Vasicek Examples'!$B$1/12)))*NORMSINV(RAND())</f>
        <v>4.1302225583292849E-2</v>
      </c>
      <c r="F590">
        <f ca="1">E590*EXP(-'Vasicek Examples'!$B$1/12)+(1-EXP(-'Vasicek Examples'!$B$1/12))*'Vasicek Examples'!$B$2+SQRT('Vasicek Examples'!$B$3^2/2/'Vasicek Examples'!$B$1*(1-EXP(-2*'Vasicek Examples'!$B$1/12)))*NORMSINV(RAND())</f>
        <v>3.661373647895394E-2</v>
      </c>
      <c r="G590">
        <f ca="1">F590*EXP(-'Vasicek Examples'!$B$1/12)+(1-EXP(-'Vasicek Examples'!$B$1/12))*'Vasicek Examples'!$B$2+SQRT('Vasicek Examples'!$B$3^2/2/'Vasicek Examples'!$B$1*(1-EXP(-2*'Vasicek Examples'!$B$1/12)))*NORMSINV(RAND())</f>
        <v>4.1020126735724756E-2</v>
      </c>
      <c r="H590">
        <f ca="1">G590*EXP(-'Vasicek Examples'!$B$1/12)+(1-EXP(-'Vasicek Examples'!$B$1/12))*'Vasicek Examples'!$B$2+SQRT('Vasicek Examples'!$B$3^2/2/'Vasicek Examples'!$B$1*(1-EXP(-2*'Vasicek Examples'!$B$1/12)))*NORMSINV(RAND())</f>
        <v>4.2103638909542114E-2</v>
      </c>
      <c r="I590">
        <f ca="1">H590*EXP(-'Vasicek Examples'!$B$1/12)+(1-EXP(-'Vasicek Examples'!$B$1/12))*'Vasicek Examples'!$B$2+SQRT('Vasicek Examples'!$B$3^2/2/'Vasicek Examples'!$B$1*(1-EXP(-2*'Vasicek Examples'!$B$1/12)))*NORMSINV(RAND())</f>
        <v>4.27262316691671E-2</v>
      </c>
      <c r="J590">
        <f ca="1">I590*EXP(-'Vasicek Examples'!$B$1/12)+(1-EXP(-'Vasicek Examples'!$B$1/12))*'Vasicek Examples'!$B$2+SQRT('Vasicek Examples'!$B$3^2/2/'Vasicek Examples'!$B$1*(1-EXP(-2*'Vasicek Examples'!$B$1/12)))*NORMSINV(RAND())</f>
        <v>4.5345757679324271E-2</v>
      </c>
      <c r="K590">
        <f ca="1">J590*EXP(-'Vasicek Examples'!$B$1/12)+(1-EXP(-'Vasicek Examples'!$B$1/12))*'Vasicek Examples'!$B$2+SQRT('Vasicek Examples'!$B$3^2/2/'Vasicek Examples'!$B$1*(1-EXP(-2*'Vasicek Examples'!$B$1/12)))*NORMSINV(RAND())</f>
        <v>4.3751365413449546E-2</v>
      </c>
      <c r="L590">
        <f ca="1">K590*EXP(-'Vasicek Examples'!$B$1/12)+(1-EXP(-'Vasicek Examples'!$B$1/12))*'Vasicek Examples'!$B$2+SQRT('Vasicek Examples'!$B$3^2/2/'Vasicek Examples'!$B$1*(1-EXP(-2*'Vasicek Examples'!$B$1/12)))*NORMSINV(RAND())</f>
        <v>3.3921700236210398E-2</v>
      </c>
      <c r="M590">
        <f ca="1">L590*EXP(-'Vasicek Examples'!$B$1/12)+(1-EXP(-'Vasicek Examples'!$B$1/12))*'Vasicek Examples'!$B$2+SQRT('Vasicek Examples'!$B$3^2/2/'Vasicek Examples'!$B$1*(1-EXP(-2*'Vasicek Examples'!$B$1/12)))*NORMSINV(RAND())</f>
        <v>3.1705078932799668E-2</v>
      </c>
      <c r="N590">
        <f ca="1">M590*EXP(-'Vasicek Examples'!$B$1/12)+(1-EXP(-'Vasicek Examples'!$B$1/12))*'Vasicek Examples'!$B$2+SQRT('Vasicek Examples'!$B$3^2/2/'Vasicek Examples'!$B$1*(1-EXP(-2*'Vasicek Examples'!$B$1/12)))*NORMSINV(RAND())</f>
        <v>3.6926074157205474E-2</v>
      </c>
      <c r="O590">
        <f t="shared" ca="1" si="38"/>
        <v>3.6396218878021164E-2</v>
      </c>
      <c r="P590">
        <f t="shared" ca="1" si="39"/>
        <v>0.9642581604974958</v>
      </c>
      <c r="Q590">
        <f ca="1">EXP(-'Vasicek Examples'!$D$4*N590+'Vasicek Examples'!$E$4)</f>
        <v>0.9652155824406079</v>
      </c>
      <c r="R590">
        <f ca="1">MAX(Q590-'Vasicek Examples'!$B$8,0)</f>
        <v>4.5196007364947111E-3</v>
      </c>
      <c r="S590">
        <f t="shared" ca="1" si="40"/>
        <v>4.3580618923555175E-3</v>
      </c>
    </row>
    <row r="591" spans="1:19" x14ac:dyDescent="0.2">
      <c r="A591">
        <f t="shared" si="41"/>
        <v>587</v>
      </c>
      <c r="B591">
        <f>'Vasicek Examples'!$B$4</f>
        <v>5.2999999999999999E-2</v>
      </c>
      <c r="C591">
        <f ca="1">B591*EXP(-'Vasicek Examples'!$B$1/12)+(1-EXP(-'Vasicek Examples'!$B$1/12))*'Vasicek Examples'!$B$2+SQRT('Vasicek Examples'!$B$3^2/2/'Vasicek Examples'!$B$1*(1-EXP(-2*'Vasicek Examples'!$B$1/12)))*NORMSINV(RAND())</f>
        <v>4.9888898887812283E-2</v>
      </c>
      <c r="D591">
        <f ca="1">C591*EXP(-'Vasicek Examples'!$B$1/12)+(1-EXP(-'Vasicek Examples'!$B$1/12))*'Vasicek Examples'!$B$2+SQRT('Vasicek Examples'!$B$3^2/2/'Vasicek Examples'!$B$1*(1-EXP(-2*'Vasicek Examples'!$B$1/12)))*NORMSINV(RAND())</f>
        <v>4.706911445335072E-2</v>
      </c>
      <c r="E591">
        <f ca="1">D591*EXP(-'Vasicek Examples'!$B$1/12)+(1-EXP(-'Vasicek Examples'!$B$1/12))*'Vasicek Examples'!$B$2+SQRT('Vasicek Examples'!$B$3^2/2/'Vasicek Examples'!$B$1*(1-EXP(-2*'Vasicek Examples'!$B$1/12)))*NORMSINV(RAND())</f>
        <v>3.9347185767485235E-2</v>
      </c>
      <c r="F591">
        <f ca="1">E591*EXP(-'Vasicek Examples'!$B$1/12)+(1-EXP(-'Vasicek Examples'!$B$1/12))*'Vasicek Examples'!$B$2+SQRT('Vasicek Examples'!$B$3^2/2/'Vasicek Examples'!$B$1*(1-EXP(-2*'Vasicek Examples'!$B$1/12)))*NORMSINV(RAND())</f>
        <v>4.4655739502703309E-2</v>
      </c>
      <c r="G591">
        <f ca="1">F591*EXP(-'Vasicek Examples'!$B$1/12)+(1-EXP(-'Vasicek Examples'!$B$1/12))*'Vasicek Examples'!$B$2+SQRT('Vasicek Examples'!$B$3^2/2/'Vasicek Examples'!$B$1*(1-EXP(-2*'Vasicek Examples'!$B$1/12)))*NORMSINV(RAND())</f>
        <v>4.1688642891784533E-2</v>
      </c>
      <c r="H591">
        <f ca="1">G591*EXP(-'Vasicek Examples'!$B$1/12)+(1-EXP(-'Vasicek Examples'!$B$1/12))*'Vasicek Examples'!$B$2+SQRT('Vasicek Examples'!$B$3^2/2/'Vasicek Examples'!$B$1*(1-EXP(-2*'Vasicek Examples'!$B$1/12)))*NORMSINV(RAND())</f>
        <v>4.6952358648118614E-2</v>
      </c>
      <c r="I591">
        <f ca="1">H591*EXP(-'Vasicek Examples'!$B$1/12)+(1-EXP(-'Vasicek Examples'!$B$1/12))*'Vasicek Examples'!$B$2+SQRT('Vasicek Examples'!$B$3^2/2/'Vasicek Examples'!$B$1*(1-EXP(-2*'Vasicek Examples'!$B$1/12)))*NORMSINV(RAND())</f>
        <v>4.5297812619686163E-2</v>
      </c>
      <c r="J591">
        <f ca="1">I591*EXP(-'Vasicek Examples'!$B$1/12)+(1-EXP(-'Vasicek Examples'!$B$1/12))*'Vasicek Examples'!$B$2+SQRT('Vasicek Examples'!$B$3^2/2/'Vasicek Examples'!$B$1*(1-EXP(-2*'Vasicek Examples'!$B$1/12)))*NORMSINV(RAND())</f>
        <v>5.4953111769882157E-2</v>
      </c>
      <c r="K591">
        <f ca="1">J591*EXP(-'Vasicek Examples'!$B$1/12)+(1-EXP(-'Vasicek Examples'!$B$1/12))*'Vasicek Examples'!$B$2+SQRT('Vasicek Examples'!$B$3^2/2/'Vasicek Examples'!$B$1*(1-EXP(-2*'Vasicek Examples'!$B$1/12)))*NORMSINV(RAND())</f>
        <v>6.1615283089589683E-2</v>
      </c>
      <c r="L591">
        <f ca="1">K591*EXP(-'Vasicek Examples'!$B$1/12)+(1-EXP(-'Vasicek Examples'!$B$1/12))*'Vasicek Examples'!$B$2+SQRT('Vasicek Examples'!$B$3^2/2/'Vasicek Examples'!$B$1*(1-EXP(-2*'Vasicek Examples'!$B$1/12)))*NORMSINV(RAND())</f>
        <v>5.8328113310674348E-2</v>
      </c>
      <c r="M591">
        <f ca="1">L591*EXP(-'Vasicek Examples'!$B$1/12)+(1-EXP(-'Vasicek Examples'!$B$1/12))*'Vasicek Examples'!$B$2+SQRT('Vasicek Examples'!$B$3^2/2/'Vasicek Examples'!$B$1*(1-EXP(-2*'Vasicek Examples'!$B$1/12)))*NORMSINV(RAND())</f>
        <v>6.3219298033856106E-2</v>
      </c>
      <c r="N591">
        <f ca="1">M591*EXP(-'Vasicek Examples'!$B$1/12)+(1-EXP(-'Vasicek Examples'!$B$1/12))*'Vasicek Examples'!$B$2+SQRT('Vasicek Examples'!$B$3^2/2/'Vasicek Examples'!$B$1*(1-EXP(-2*'Vasicek Examples'!$B$1/12)))*NORMSINV(RAND())</f>
        <v>5.8505164138244151E-2</v>
      </c>
      <c r="O591">
        <f t="shared" ca="1" si="38"/>
        <v>4.6443640966679918E-2</v>
      </c>
      <c r="P591">
        <f t="shared" ca="1" si="39"/>
        <v>0.95461836042188519</v>
      </c>
      <c r="Q591">
        <f ca="1">EXP(-'Vasicek Examples'!$D$4*N591+'Vasicek Examples'!$E$4)</f>
        <v>0.94896323519363401</v>
      </c>
      <c r="R591">
        <f ca="1">MAX(Q591-'Vasicek Examples'!$B$8,0)</f>
        <v>0</v>
      </c>
      <c r="S591">
        <f t="shared" ca="1" si="40"/>
        <v>0</v>
      </c>
    </row>
    <row r="592" spans="1:19" x14ac:dyDescent="0.2">
      <c r="A592">
        <f t="shared" si="41"/>
        <v>588</v>
      </c>
      <c r="B592">
        <f>'Vasicek Examples'!$B$4</f>
        <v>5.2999999999999999E-2</v>
      </c>
      <c r="C592">
        <f ca="1">B592*EXP(-'Vasicek Examples'!$B$1/12)+(1-EXP(-'Vasicek Examples'!$B$1/12))*'Vasicek Examples'!$B$2+SQRT('Vasicek Examples'!$B$3^2/2/'Vasicek Examples'!$B$1*(1-EXP(-2*'Vasicek Examples'!$B$1/12)))*NORMSINV(RAND())</f>
        <v>4.1132559450482664E-2</v>
      </c>
      <c r="D592">
        <f ca="1">C592*EXP(-'Vasicek Examples'!$B$1/12)+(1-EXP(-'Vasicek Examples'!$B$1/12))*'Vasicek Examples'!$B$2+SQRT('Vasicek Examples'!$B$3^2/2/'Vasicek Examples'!$B$1*(1-EXP(-2*'Vasicek Examples'!$B$1/12)))*NORMSINV(RAND())</f>
        <v>3.5782434836768344E-2</v>
      </c>
      <c r="E592">
        <f ca="1">D592*EXP(-'Vasicek Examples'!$B$1/12)+(1-EXP(-'Vasicek Examples'!$B$1/12))*'Vasicek Examples'!$B$2+SQRT('Vasicek Examples'!$B$3^2/2/'Vasicek Examples'!$B$1*(1-EXP(-2*'Vasicek Examples'!$B$1/12)))*NORMSINV(RAND())</f>
        <v>3.9221147114392112E-2</v>
      </c>
      <c r="F592">
        <f ca="1">E592*EXP(-'Vasicek Examples'!$B$1/12)+(1-EXP(-'Vasicek Examples'!$B$1/12))*'Vasicek Examples'!$B$2+SQRT('Vasicek Examples'!$B$3^2/2/'Vasicek Examples'!$B$1*(1-EXP(-2*'Vasicek Examples'!$B$1/12)))*NORMSINV(RAND())</f>
        <v>3.9891162062813665E-2</v>
      </c>
      <c r="G592">
        <f ca="1">F592*EXP(-'Vasicek Examples'!$B$1/12)+(1-EXP(-'Vasicek Examples'!$B$1/12))*'Vasicek Examples'!$B$2+SQRT('Vasicek Examples'!$B$3^2/2/'Vasicek Examples'!$B$1*(1-EXP(-2*'Vasicek Examples'!$B$1/12)))*NORMSINV(RAND())</f>
        <v>4.0532040123564206E-2</v>
      </c>
      <c r="H592">
        <f ca="1">G592*EXP(-'Vasicek Examples'!$B$1/12)+(1-EXP(-'Vasicek Examples'!$B$1/12))*'Vasicek Examples'!$B$2+SQRT('Vasicek Examples'!$B$3^2/2/'Vasicek Examples'!$B$1*(1-EXP(-2*'Vasicek Examples'!$B$1/12)))*NORMSINV(RAND())</f>
        <v>3.6582254221470753E-2</v>
      </c>
      <c r="I592">
        <f ca="1">H592*EXP(-'Vasicek Examples'!$B$1/12)+(1-EXP(-'Vasicek Examples'!$B$1/12))*'Vasicek Examples'!$B$2+SQRT('Vasicek Examples'!$B$3^2/2/'Vasicek Examples'!$B$1*(1-EXP(-2*'Vasicek Examples'!$B$1/12)))*NORMSINV(RAND())</f>
        <v>3.5769677622043597E-2</v>
      </c>
      <c r="J592">
        <f ca="1">I592*EXP(-'Vasicek Examples'!$B$1/12)+(1-EXP(-'Vasicek Examples'!$B$1/12))*'Vasicek Examples'!$B$2+SQRT('Vasicek Examples'!$B$3^2/2/'Vasicek Examples'!$B$1*(1-EXP(-2*'Vasicek Examples'!$B$1/12)))*NORMSINV(RAND())</f>
        <v>2.4296842493303925E-2</v>
      </c>
      <c r="K592">
        <f ca="1">J592*EXP(-'Vasicek Examples'!$B$1/12)+(1-EXP(-'Vasicek Examples'!$B$1/12))*'Vasicek Examples'!$B$2+SQRT('Vasicek Examples'!$B$3^2/2/'Vasicek Examples'!$B$1*(1-EXP(-2*'Vasicek Examples'!$B$1/12)))*NORMSINV(RAND())</f>
        <v>2.7038844578211419E-2</v>
      </c>
      <c r="L592">
        <f ca="1">K592*EXP(-'Vasicek Examples'!$B$1/12)+(1-EXP(-'Vasicek Examples'!$B$1/12))*'Vasicek Examples'!$B$2+SQRT('Vasicek Examples'!$B$3^2/2/'Vasicek Examples'!$B$1*(1-EXP(-2*'Vasicek Examples'!$B$1/12)))*NORMSINV(RAND())</f>
        <v>3.2698147018020436E-2</v>
      </c>
      <c r="M592">
        <f ca="1">L592*EXP(-'Vasicek Examples'!$B$1/12)+(1-EXP(-'Vasicek Examples'!$B$1/12))*'Vasicek Examples'!$B$2+SQRT('Vasicek Examples'!$B$3^2/2/'Vasicek Examples'!$B$1*(1-EXP(-2*'Vasicek Examples'!$B$1/12)))*NORMSINV(RAND())</f>
        <v>2.7652145418213474E-2</v>
      </c>
      <c r="N592">
        <f ca="1">M592*EXP(-'Vasicek Examples'!$B$1/12)+(1-EXP(-'Vasicek Examples'!$B$1/12))*'Vasicek Examples'!$B$2+SQRT('Vasicek Examples'!$B$3^2/2/'Vasicek Examples'!$B$1*(1-EXP(-2*'Vasicek Examples'!$B$1/12)))*NORMSINV(RAND())</f>
        <v>1.6464643481108376E-2</v>
      </c>
      <c r="O592">
        <f t="shared" ca="1" si="38"/>
        <v>3.068860807954979E-2</v>
      </c>
      <c r="P592">
        <f t="shared" ca="1" si="39"/>
        <v>0.96977750694399945</v>
      </c>
      <c r="Q592">
        <f ca="1">EXP(-'Vasicek Examples'!$D$4*N592+'Vasicek Examples'!$E$4)</f>
        <v>0.98088317924933188</v>
      </c>
      <c r="R592">
        <f ca="1">MAX(Q592-'Vasicek Examples'!$B$8,0)</f>
        <v>2.0187197545218694E-2</v>
      </c>
      <c r="S592">
        <f t="shared" ca="1" si="40"/>
        <v>1.9577090107588211E-2</v>
      </c>
    </row>
    <row r="593" spans="1:19" x14ac:dyDescent="0.2">
      <c r="A593">
        <f t="shared" si="41"/>
        <v>589</v>
      </c>
      <c r="B593">
        <f>'Vasicek Examples'!$B$4</f>
        <v>5.2999999999999999E-2</v>
      </c>
      <c r="C593">
        <f ca="1">B593*EXP(-'Vasicek Examples'!$B$1/12)+(1-EXP(-'Vasicek Examples'!$B$1/12))*'Vasicek Examples'!$B$2+SQRT('Vasicek Examples'!$B$3^2/2/'Vasicek Examples'!$B$1*(1-EXP(-2*'Vasicek Examples'!$B$1/12)))*NORMSINV(RAND())</f>
        <v>5.4052285382538305E-2</v>
      </c>
      <c r="D593">
        <f ca="1">C593*EXP(-'Vasicek Examples'!$B$1/12)+(1-EXP(-'Vasicek Examples'!$B$1/12))*'Vasicek Examples'!$B$2+SQRT('Vasicek Examples'!$B$3^2/2/'Vasicek Examples'!$B$1*(1-EXP(-2*'Vasicek Examples'!$B$1/12)))*NORMSINV(RAND())</f>
        <v>5.8955851636354507E-2</v>
      </c>
      <c r="E593">
        <f ca="1">D593*EXP(-'Vasicek Examples'!$B$1/12)+(1-EXP(-'Vasicek Examples'!$B$1/12))*'Vasicek Examples'!$B$2+SQRT('Vasicek Examples'!$B$3^2/2/'Vasicek Examples'!$B$1*(1-EXP(-2*'Vasicek Examples'!$B$1/12)))*NORMSINV(RAND())</f>
        <v>4.6417124087708483E-2</v>
      </c>
      <c r="F593">
        <f ca="1">E593*EXP(-'Vasicek Examples'!$B$1/12)+(1-EXP(-'Vasicek Examples'!$B$1/12))*'Vasicek Examples'!$B$2+SQRT('Vasicek Examples'!$B$3^2/2/'Vasicek Examples'!$B$1*(1-EXP(-2*'Vasicek Examples'!$B$1/12)))*NORMSINV(RAND())</f>
        <v>4.6918495344961168E-2</v>
      </c>
      <c r="G593">
        <f ca="1">F593*EXP(-'Vasicek Examples'!$B$1/12)+(1-EXP(-'Vasicek Examples'!$B$1/12))*'Vasicek Examples'!$B$2+SQRT('Vasicek Examples'!$B$3^2/2/'Vasicek Examples'!$B$1*(1-EXP(-2*'Vasicek Examples'!$B$1/12)))*NORMSINV(RAND())</f>
        <v>5.4094363292540498E-2</v>
      </c>
      <c r="H593">
        <f ca="1">G593*EXP(-'Vasicek Examples'!$B$1/12)+(1-EXP(-'Vasicek Examples'!$B$1/12))*'Vasicek Examples'!$B$2+SQRT('Vasicek Examples'!$B$3^2/2/'Vasicek Examples'!$B$1*(1-EXP(-2*'Vasicek Examples'!$B$1/12)))*NORMSINV(RAND())</f>
        <v>5.802090223797246E-2</v>
      </c>
      <c r="I593">
        <f ca="1">H593*EXP(-'Vasicek Examples'!$B$1/12)+(1-EXP(-'Vasicek Examples'!$B$1/12))*'Vasicek Examples'!$B$2+SQRT('Vasicek Examples'!$B$3^2/2/'Vasicek Examples'!$B$1*(1-EXP(-2*'Vasicek Examples'!$B$1/12)))*NORMSINV(RAND())</f>
        <v>6.7347640747595111E-2</v>
      </c>
      <c r="J593">
        <f ca="1">I593*EXP(-'Vasicek Examples'!$B$1/12)+(1-EXP(-'Vasicek Examples'!$B$1/12))*'Vasicek Examples'!$B$2+SQRT('Vasicek Examples'!$B$3^2/2/'Vasicek Examples'!$B$1*(1-EXP(-2*'Vasicek Examples'!$B$1/12)))*NORMSINV(RAND())</f>
        <v>7.0153452622689558E-2</v>
      </c>
      <c r="K593">
        <f ca="1">J593*EXP(-'Vasicek Examples'!$B$1/12)+(1-EXP(-'Vasicek Examples'!$B$1/12))*'Vasicek Examples'!$B$2+SQRT('Vasicek Examples'!$B$3^2/2/'Vasicek Examples'!$B$1*(1-EXP(-2*'Vasicek Examples'!$B$1/12)))*NORMSINV(RAND())</f>
        <v>7.293438216717317E-2</v>
      </c>
      <c r="L593">
        <f ca="1">K593*EXP(-'Vasicek Examples'!$B$1/12)+(1-EXP(-'Vasicek Examples'!$B$1/12))*'Vasicek Examples'!$B$2+SQRT('Vasicek Examples'!$B$3^2/2/'Vasicek Examples'!$B$1*(1-EXP(-2*'Vasicek Examples'!$B$1/12)))*NORMSINV(RAND())</f>
        <v>6.773527989054795E-2</v>
      </c>
      <c r="M593">
        <f ca="1">L593*EXP(-'Vasicek Examples'!$B$1/12)+(1-EXP(-'Vasicek Examples'!$B$1/12))*'Vasicek Examples'!$B$2+SQRT('Vasicek Examples'!$B$3^2/2/'Vasicek Examples'!$B$1*(1-EXP(-2*'Vasicek Examples'!$B$1/12)))*NORMSINV(RAND())</f>
        <v>6.3606275047201941E-2</v>
      </c>
      <c r="N593">
        <f ca="1">M593*EXP(-'Vasicek Examples'!$B$1/12)+(1-EXP(-'Vasicek Examples'!$B$1/12))*'Vasicek Examples'!$B$2+SQRT('Vasicek Examples'!$B$3^2/2/'Vasicek Examples'!$B$1*(1-EXP(-2*'Vasicek Examples'!$B$1/12)))*NORMSINV(RAND())</f>
        <v>6.4281979590096475E-2</v>
      </c>
      <c r="O593">
        <f t="shared" ca="1" si="38"/>
        <v>5.5445908296755185E-2</v>
      </c>
      <c r="P593">
        <f t="shared" ca="1" si="39"/>
        <v>0.94606319645608417</v>
      </c>
      <c r="Q593">
        <f ca="1">EXP(-'Vasicek Examples'!$D$4*N593+'Vasicek Examples'!$E$4)</f>
        <v>0.944659039620936</v>
      </c>
      <c r="R593">
        <f ca="1">MAX(Q593-'Vasicek Examples'!$B$8,0)</f>
        <v>0</v>
      </c>
      <c r="S593">
        <f t="shared" ca="1" si="40"/>
        <v>0</v>
      </c>
    </row>
    <row r="594" spans="1:19" x14ac:dyDescent="0.2">
      <c r="A594">
        <f t="shared" si="41"/>
        <v>590</v>
      </c>
      <c r="B594">
        <f>'Vasicek Examples'!$B$4</f>
        <v>5.2999999999999999E-2</v>
      </c>
      <c r="C594">
        <f ca="1">B594*EXP(-'Vasicek Examples'!$B$1/12)+(1-EXP(-'Vasicek Examples'!$B$1/12))*'Vasicek Examples'!$B$2+SQRT('Vasicek Examples'!$B$3^2/2/'Vasicek Examples'!$B$1*(1-EXP(-2*'Vasicek Examples'!$B$1/12)))*NORMSINV(RAND())</f>
        <v>4.7158539704440894E-2</v>
      </c>
      <c r="D594">
        <f ca="1">C594*EXP(-'Vasicek Examples'!$B$1/12)+(1-EXP(-'Vasicek Examples'!$B$1/12))*'Vasicek Examples'!$B$2+SQRT('Vasicek Examples'!$B$3^2/2/'Vasicek Examples'!$B$1*(1-EXP(-2*'Vasicek Examples'!$B$1/12)))*NORMSINV(RAND())</f>
        <v>5.3063468311430037E-2</v>
      </c>
      <c r="E594">
        <f ca="1">D594*EXP(-'Vasicek Examples'!$B$1/12)+(1-EXP(-'Vasicek Examples'!$B$1/12))*'Vasicek Examples'!$B$2+SQRT('Vasicek Examples'!$B$3^2/2/'Vasicek Examples'!$B$1*(1-EXP(-2*'Vasicek Examples'!$B$1/12)))*NORMSINV(RAND())</f>
        <v>5.5161417587489416E-2</v>
      </c>
      <c r="F594">
        <f ca="1">E594*EXP(-'Vasicek Examples'!$B$1/12)+(1-EXP(-'Vasicek Examples'!$B$1/12))*'Vasicek Examples'!$B$2+SQRT('Vasicek Examples'!$B$3^2/2/'Vasicek Examples'!$B$1*(1-EXP(-2*'Vasicek Examples'!$B$1/12)))*NORMSINV(RAND())</f>
        <v>5.5642197331429666E-2</v>
      </c>
      <c r="G594">
        <f ca="1">F594*EXP(-'Vasicek Examples'!$B$1/12)+(1-EXP(-'Vasicek Examples'!$B$1/12))*'Vasicek Examples'!$B$2+SQRT('Vasicek Examples'!$B$3^2/2/'Vasicek Examples'!$B$1*(1-EXP(-2*'Vasicek Examples'!$B$1/12)))*NORMSINV(RAND())</f>
        <v>4.9368270722256774E-2</v>
      </c>
      <c r="H594">
        <f ca="1">G594*EXP(-'Vasicek Examples'!$B$1/12)+(1-EXP(-'Vasicek Examples'!$B$1/12))*'Vasicek Examples'!$B$2+SQRT('Vasicek Examples'!$B$3^2/2/'Vasicek Examples'!$B$1*(1-EXP(-2*'Vasicek Examples'!$B$1/12)))*NORMSINV(RAND())</f>
        <v>4.1767787575882905E-2</v>
      </c>
      <c r="I594">
        <f ca="1">H594*EXP(-'Vasicek Examples'!$B$1/12)+(1-EXP(-'Vasicek Examples'!$B$1/12))*'Vasicek Examples'!$B$2+SQRT('Vasicek Examples'!$B$3^2/2/'Vasicek Examples'!$B$1*(1-EXP(-2*'Vasicek Examples'!$B$1/12)))*NORMSINV(RAND())</f>
        <v>4.027761138605955E-2</v>
      </c>
      <c r="J594">
        <f ca="1">I594*EXP(-'Vasicek Examples'!$B$1/12)+(1-EXP(-'Vasicek Examples'!$B$1/12))*'Vasicek Examples'!$B$2+SQRT('Vasicek Examples'!$B$3^2/2/'Vasicek Examples'!$B$1*(1-EXP(-2*'Vasicek Examples'!$B$1/12)))*NORMSINV(RAND())</f>
        <v>4.0023038388173636E-2</v>
      </c>
      <c r="K594">
        <f ca="1">J594*EXP(-'Vasicek Examples'!$B$1/12)+(1-EXP(-'Vasicek Examples'!$B$1/12))*'Vasicek Examples'!$B$2+SQRT('Vasicek Examples'!$B$3^2/2/'Vasicek Examples'!$B$1*(1-EXP(-2*'Vasicek Examples'!$B$1/12)))*NORMSINV(RAND())</f>
        <v>4.0762764893288062E-2</v>
      </c>
      <c r="L594">
        <f ca="1">K594*EXP(-'Vasicek Examples'!$B$1/12)+(1-EXP(-'Vasicek Examples'!$B$1/12))*'Vasicek Examples'!$B$2+SQRT('Vasicek Examples'!$B$3^2/2/'Vasicek Examples'!$B$1*(1-EXP(-2*'Vasicek Examples'!$B$1/12)))*NORMSINV(RAND())</f>
        <v>4.6557372812079327E-2</v>
      </c>
      <c r="M594">
        <f ca="1">L594*EXP(-'Vasicek Examples'!$B$1/12)+(1-EXP(-'Vasicek Examples'!$B$1/12))*'Vasicek Examples'!$B$2+SQRT('Vasicek Examples'!$B$3^2/2/'Vasicek Examples'!$B$1*(1-EXP(-2*'Vasicek Examples'!$B$1/12)))*NORMSINV(RAND())</f>
        <v>4.230576946891549E-2</v>
      </c>
      <c r="N594">
        <f ca="1">M594*EXP(-'Vasicek Examples'!$B$1/12)+(1-EXP(-'Vasicek Examples'!$B$1/12))*'Vasicek Examples'!$B$2+SQRT('Vasicek Examples'!$B$3^2/2/'Vasicek Examples'!$B$1*(1-EXP(-2*'Vasicek Examples'!$B$1/12)))*NORMSINV(RAND())</f>
        <v>3.5863212889815511E-2</v>
      </c>
      <c r="O594">
        <f t="shared" ca="1" si="38"/>
        <v>4.2203381231177756E-2</v>
      </c>
      <c r="P594">
        <f t="shared" ca="1" si="39"/>
        <v>0.95867478428593711</v>
      </c>
      <c r="Q594">
        <f ca="1">EXP(-'Vasicek Examples'!$D$4*N594+'Vasicek Examples'!$E$4)</f>
        <v>0.96602323288108105</v>
      </c>
      <c r="R594">
        <f ca="1">MAX(Q594-'Vasicek Examples'!$B$8,0)</f>
        <v>5.3272511769678621E-3</v>
      </c>
      <c r="S594">
        <f t="shared" ca="1" si="40"/>
        <v>5.1071013729166699E-3</v>
      </c>
    </row>
    <row r="595" spans="1:19" x14ac:dyDescent="0.2">
      <c r="A595">
        <f t="shared" si="41"/>
        <v>591</v>
      </c>
      <c r="B595">
        <f>'Vasicek Examples'!$B$4</f>
        <v>5.2999999999999999E-2</v>
      </c>
      <c r="C595">
        <f ca="1">B595*EXP(-'Vasicek Examples'!$B$1/12)+(1-EXP(-'Vasicek Examples'!$B$1/12))*'Vasicek Examples'!$B$2+SQRT('Vasicek Examples'!$B$3^2/2/'Vasicek Examples'!$B$1*(1-EXP(-2*'Vasicek Examples'!$B$1/12)))*NORMSINV(RAND())</f>
        <v>5.5479918572897823E-2</v>
      </c>
      <c r="D595">
        <f ca="1">C595*EXP(-'Vasicek Examples'!$B$1/12)+(1-EXP(-'Vasicek Examples'!$B$1/12))*'Vasicek Examples'!$B$2+SQRT('Vasicek Examples'!$B$3^2/2/'Vasicek Examples'!$B$1*(1-EXP(-2*'Vasicek Examples'!$B$1/12)))*NORMSINV(RAND())</f>
        <v>4.7046107971824E-2</v>
      </c>
      <c r="E595">
        <f ca="1">D595*EXP(-'Vasicek Examples'!$B$1/12)+(1-EXP(-'Vasicek Examples'!$B$1/12))*'Vasicek Examples'!$B$2+SQRT('Vasicek Examples'!$B$3^2/2/'Vasicek Examples'!$B$1*(1-EXP(-2*'Vasicek Examples'!$B$1/12)))*NORMSINV(RAND())</f>
        <v>4.3313610307338823E-2</v>
      </c>
      <c r="F595">
        <f ca="1">E595*EXP(-'Vasicek Examples'!$B$1/12)+(1-EXP(-'Vasicek Examples'!$B$1/12))*'Vasicek Examples'!$B$2+SQRT('Vasicek Examples'!$B$3^2/2/'Vasicek Examples'!$B$1*(1-EXP(-2*'Vasicek Examples'!$B$1/12)))*NORMSINV(RAND())</f>
        <v>3.3928185202064053E-2</v>
      </c>
      <c r="G595">
        <f ca="1">F595*EXP(-'Vasicek Examples'!$B$1/12)+(1-EXP(-'Vasicek Examples'!$B$1/12))*'Vasicek Examples'!$B$2+SQRT('Vasicek Examples'!$B$3^2/2/'Vasicek Examples'!$B$1*(1-EXP(-2*'Vasicek Examples'!$B$1/12)))*NORMSINV(RAND())</f>
        <v>2.1744499537568376E-2</v>
      </c>
      <c r="H595">
        <f ca="1">G595*EXP(-'Vasicek Examples'!$B$1/12)+(1-EXP(-'Vasicek Examples'!$B$1/12))*'Vasicek Examples'!$B$2+SQRT('Vasicek Examples'!$B$3^2/2/'Vasicek Examples'!$B$1*(1-EXP(-2*'Vasicek Examples'!$B$1/12)))*NORMSINV(RAND())</f>
        <v>2.1015772751115765E-2</v>
      </c>
      <c r="I595">
        <f ca="1">H595*EXP(-'Vasicek Examples'!$B$1/12)+(1-EXP(-'Vasicek Examples'!$B$1/12))*'Vasicek Examples'!$B$2+SQRT('Vasicek Examples'!$B$3^2/2/'Vasicek Examples'!$B$1*(1-EXP(-2*'Vasicek Examples'!$B$1/12)))*NORMSINV(RAND())</f>
        <v>2.4224297799943086E-2</v>
      </c>
      <c r="J595">
        <f ca="1">I595*EXP(-'Vasicek Examples'!$B$1/12)+(1-EXP(-'Vasicek Examples'!$B$1/12))*'Vasicek Examples'!$B$2+SQRT('Vasicek Examples'!$B$3^2/2/'Vasicek Examples'!$B$1*(1-EXP(-2*'Vasicek Examples'!$B$1/12)))*NORMSINV(RAND())</f>
        <v>2.6945034632021862E-2</v>
      </c>
      <c r="K595">
        <f ca="1">J595*EXP(-'Vasicek Examples'!$B$1/12)+(1-EXP(-'Vasicek Examples'!$B$1/12))*'Vasicek Examples'!$B$2+SQRT('Vasicek Examples'!$B$3^2/2/'Vasicek Examples'!$B$1*(1-EXP(-2*'Vasicek Examples'!$B$1/12)))*NORMSINV(RAND())</f>
        <v>3.3441143194283068E-2</v>
      </c>
      <c r="L595">
        <f ca="1">K595*EXP(-'Vasicek Examples'!$B$1/12)+(1-EXP(-'Vasicek Examples'!$B$1/12))*'Vasicek Examples'!$B$2+SQRT('Vasicek Examples'!$B$3^2/2/'Vasicek Examples'!$B$1*(1-EXP(-2*'Vasicek Examples'!$B$1/12)))*NORMSINV(RAND())</f>
        <v>2.7470159983255301E-2</v>
      </c>
      <c r="M595">
        <f ca="1">L595*EXP(-'Vasicek Examples'!$B$1/12)+(1-EXP(-'Vasicek Examples'!$B$1/12))*'Vasicek Examples'!$B$2+SQRT('Vasicek Examples'!$B$3^2/2/'Vasicek Examples'!$B$1*(1-EXP(-2*'Vasicek Examples'!$B$1/12)))*NORMSINV(RAND())</f>
        <v>1.705919783285581E-2</v>
      </c>
      <c r="N595">
        <f ca="1">M595*EXP(-'Vasicek Examples'!$B$1/12)+(1-EXP(-'Vasicek Examples'!$B$1/12))*'Vasicek Examples'!$B$2+SQRT('Vasicek Examples'!$B$3^2/2/'Vasicek Examples'!$B$1*(1-EXP(-2*'Vasicek Examples'!$B$1/12)))*NORMSINV(RAND())</f>
        <v>2.0164691791411421E-2</v>
      </c>
      <c r="O595">
        <f t="shared" ca="1" si="38"/>
        <v>2.7834192866202066E-2</v>
      </c>
      <c r="P595">
        <f t="shared" ca="1" si="39"/>
        <v>0.9725496090964767</v>
      </c>
      <c r="Q595">
        <f ca="1">EXP(-'Vasicek Examples'!$D$4*N595+'Vasicek Examples'!$E$4)</f>
        <v>0.97803128473519663</v>
      </c>
      <c r="R595">
        <f ca="1">MAX(Q595-'Vasicek Examples'!$B$8,0)</f>
        <v>1.7335303031083438E-2</v>
      </c>
      <c r="S595">
        <f t="shared" ca="1" si="40"/>
        <v>1.6859442186449164E-2</v>
      </c>
    </row>
    <row r="596" spans="1:19" x14ac:dyDescent="0.2">
      <c r="A596">
        <f t="shared" si="41"/>
        <v>592</v>
      </c>
      <c r="B596">
        <f>'Vasicek Examples'!$B$4</f>
        <v>5.2999999999999999E-2</v>
      </c>
      <c r="C596">
        <f ca="1">B596*EXP(-'Vasicek Examples'!$B$1/12)+(1-EXP(-'Vasicek Examples'!$B$1/12))*'Vasicek Examples'!$B$2+SQRT('Vasicek Examples'!$B$3^2/2/'Vasicek Examples'!$B$1*(1-EXP(-2*'Vasicek Examples'!$B$1/12)))*NORMSINV(RAND())</f>
        <v>5.59644628926994E-2</v>
      </c>
      <c r="D596">
        <f ca="1">C596*EXP(-'Vasicek Examples'!$B$1/12)+(1-EXP(-'Vasicek Examples'!$B$1/12))*'Vasicek Examples'!$B$2+SQRT('Vasicek Examples'!$B$3^2/2/'Vasicek Examples'!$B$1*(1-EXP(-2*'Vasicek Examples'!$B$1/12)))*NORMSINV(RAND())</f>
        <v>5.8714498242601915E-2</v>
      </c>
      <c r="E596">
        <f ca="1">D596*EXP(-'Vasicek Examples'!$B$1/12)+(1-EXP(-'Vasicek Examples'!$B$1/12))*'Vasicek Examples'!$B$2+SQRT('Vasicek Examples'!$B$3^2/2/'Vasicek Examples'!$B$1*(1-EXP(-2*'Vasicek Examples'!$B$1/12)))*NORMSINV(RAND())</f>
        <v>5.9831456334668708E-2</v>
      </c>
      <c r="F596">
        <f ca="1">E596*EXP(-'Vasicek Examples'!$B$1/12)+(1-EXP(-'Vasicek Examples'!$B$1/12))*'Vasicek Examples'!$B$2+SQRT('Vasicek Examples'!$B$3^2/2/'Vasicek Examples'!$B$1*(1-EXP(-2*'Vasicek Examples'!$B$1/12)))*NORMSINV(RAND())</f>
        <v>5.5920160531813354E-2</v>
      </c>
      <c r="G596">
        <f ca="1">F596*EXP(-'Vasicek Examples'!$B$1/12)+(1-EXP(-'Vasicek Examples'!$B$1/12))*'Vasicek Examples'!$B$2+SQRT('Vasicek Examples'!$B$3^2/2/'Vasicek Examples'!$B$1*(1-EXP(-2*'Vasicek Examples'!$B$1/12)))*NORMSINV(RAND())</f>
        <v>5.3529081796998772E-2</v>
      </c>
      <c r="H596">
        <f ca="1">G596*EXP(-'Vasicek Examples'!$B$1/12)+(1-EXP(-'Vasicek Examples'!$B$1/12))*'Vasicek Examples'!$B$2+SQRT('Vasicek Examples'!$B$3^2/2/'Vasicek Examples'!$B$1*(1-EXP(-2*'Vasicek Examples'!$B$1/12)))*NORMSINV(RAND())</f>
        <v>4.6784410221513993E-2</v>
      </c>
      <c r="I596">
        <f ca="1">H596*EXP(-'Vasicek Examples'!$B$1/12)+(1-EXP(-'Vasicek Examples'!$B$1/12))*'Vasicek Examples'!$B$2+SQRT('Vasicek Examples'!$B$3^2/2/'Vasicek Examples'!$B$1*(1-EXP(-2*'Vasicek Examples'!$B$1/12)))*NORMSINV(RAND())</f>
        <v>5.0114095167239581E-2</v>
      </c>
      <c r="J596">
        <f ca="1">I596*EXP(-'Vasicek Examples'!$B$1/12)+(1-EXP(-'Vasicek Examples'!$B$1/12))*'Vasicek Examples'!$B$2+SQRT('Vasicek Examples'!$B$3^2/2/'Vasicek Examples'!$B$1*(1-EXP(-2*'Vasicek Examples'!$B$1/12)))*NORMSINV(RAND())</f>
        <v>5.7231496546362788E-2</v>
      </c>
      <c r="K596">
        <f ca="1">J596*EXP(-'Vasicek Examples'!$B$1/12)+(1-EXP(-'Vasicek Examples'!$B$1/12))*'Vasicek Examples'!$B$2+SQRT('Vasicek Examples'!$B$3^2/2/'Vasicek Examples'!$B$1*(1-EXP(-2*'Vasicek Examples'!$B$1/12)))*NORMSINV(RAND())</f>
        <v>6.9402702799339897E-2</v>
      </c>
      <c r="L596">
        <f ca="1">K596*EXP(-'Vasicek Examples'!$B$1/12)+(1-EXP(-'Vasicek Examples'!$B$1/12))*'Vasicek Examples'!$B$2+SQRT('Vasicek Examples'!$B$3^2/2/'Vasicek Examples'!$B$1*(1-EXP(-2*'Vasicek Examples'!$B$1/12)))*NORMSINV(RAND())</f>
        <v>6.8015559095264883E-2</v>
      </c>
      <c r="M596">
        <f ca="1">L596*EXP(-'Vasicek Examples'!$B$1/12)+(1-EXP(-'Vasicek Examples'!$B$1/12))*'Vasicek Examples'!$B$2+SQRT('Vasicek Examples'!$B$3^2/2/'Vasicek Examples'!$B$1*(1-EXP(-2*'Vasicek Examples'!$B$1/12)))*NORMSINV(RAND())</f>
        <v>5.5908080850254262E-2</v>
      </c>
      <c r="N596">
        <f ca="1">M596*EXP(-'Vasicek Examples'!$B$1/12)+(1-EXP(-'Vasicek Examples'!$B$1/12))*'Vasicek Examples'!$B$2+SQRT('Vasicek Examples'!$B$3^2/2/'Vasicek Examples'!$B$1*(1-EXP(-2*'Vasicek Examples'!$B$1/12)))*NORMSINV(RAND())</f>
        <v>5.4509513407085743E-2</v>
      </c>
      <c r="O596">
        <f t="shared" ca="1" si="38"/>
        <v>5.2557377477995888E-2</v>
      </c>
      <c r="P596">
        <f t="shared" ca="1" si="39"/>
        <v>0.948799879749741</v>
      </c>
      <c r="Q596">
        <f ca="1">EXP(-'Vasicek Examples'!$D$4*N596+'Vasicek Examples'!$E$4)</f>
        <v>0.95195178680658554</v>
      </c>
      <c r="R596">
        <f ca="1">MAX(Q596-'Vasicek Examples'!$B$8,0)</f>
        <v>0</v>
      </c>
      <c r="S596">
        <f t="shared" ca="1" si="40"/>
        <v>0</v>
      </c>
    </row>
    <row r="597" spans="1:19" x14ac:dyDescent="0.2">
      <c r="A597">
        <f t="shared" si="41"/>
        <v>593</v>
      </c>
      <c r="B597">
        <f>'Vasicek Examples'!$B$4</f>
        <v>5.2999999999999999E-2</v>
      </c>
      <c r="C597">
        <f ca="1">B597*EXP(-'Vasicek Examples'!$B$1/12)+(1-EXP(-'Vasicek Examples'!$B$1/12))*'Vasicek Examples'!$B$2+SQRT('Vasicek Examples'!$B$3^2/2/'Vasicek Examples'!$B$1*(1-EXP(-2*'Vasicek Examples'!$B$1/12)))*NORMSINV(RAND())</f>
        <v>5.8770351262738496E-2</v>
      </c>
      <c r="D597">
        <f ca="1">C597*EXP(-'Vasicek Examples'!$B$1/12)+(1-EXP(-'Vasicek Examples'!$B$1/12))*'Vasicek Examples'!$B$2+SQRT('Vasicek Examples'!$B$3^2/2/'Vasicek Examples'!$B$1*(1-EXP(-2*'Vasicek Examples'!$B$1/12)))*NORMSINV(RAND())</f>
        <v>6.0435006294470024E-2</v>
      </c>
      <c r="E597">
        <f ca="1">D597*EXP(-'Vasicek Examples'!$B$1/12)+(1-EXP(-'Vasicek Examples'!$B$1/12))*'Vasicek Examples'!$B$2+SQRT('Vasicek Examples'!$B$3^2/2/'Vasicek Examples'!$B$1*(1-EXP(-2*'Vasicek Examples'!$B$1/12)))*NORMSINV(RAND())</f>
        <v>5.5780341020953764E-2</v>
      </c>
      <c r="F597">
        <f ca="1">E597*EXP(-'Vasicek Examples'!$B$1/12)+(1-EXP(-'Vasicek Examples'!$B$1/12))*'Vasicek Examples'!$B$2+SQRT('Vasicek Examples'!$B$3^2/2/'Vasicek Examples'!$B$1*(1-EXP(-2*'Vasicek Examples'!$B$1/12)))*NORMSINV(RAND())</f>
        <v>4.5820313445405873E-2</v>
      </c>
      <c r="G597">
        <f ca="1">F597*EXP(-'Vasicek Examples'!$B$1/12)+(1-EXP(-'Vasicek Examples'!$B$1/12))*'Vasicek Examples'!$B$2+SQRT('Vasicek Examples'!$B$3^2/2/'Vasicek Examples'!$B$1*(1-EXP(-2*'Vasicek Examples'!$B$1/12)))*NORMSINV(RAND())</f>
        <v>4.0089990047021011E-2</v>
      </c>
      <c r="H597">
        <f ca="1">G597*EXP(-'Vasicek Examples'!$B$1/12)+(1-EXP(-'Vasicek Examples'!$B$1/12))*'Vasicek Examples'!$B$2+SQRT('Vasicek Examples'!$B$3^2/2/'Vasicek Examples'!$B$1*(1-EXP(-2*'Vasicek Examples'!$B$1/12)))*NORMSINV(RAND())</f>
        <v>3.5655934954918068E-2</v>
      </c>
      <c r="I597">
        <f ca="1">H597*EXP(-'Vasicek Examples'!$B$1/12)+(1-EXP(-'Vasicek Examples'!$B$1/12))*'Vasicek Examples'!$B$2+SQRT('Vasicek Examples'!$B$3^2/2/'Vasicek Examples'!$B$1*(1-EXP(-2*'Vasicek Examples'!$B$1/12)))*NORMSINV(RAND())</f>
        <v>3.592008927352406E-2</v>
      </c>
      <c r="J597">
        <f ca="1">I597*EXP(-'Vasicek Examples'!$B$1/12)+(1-EXP(-'Vasicek Examples'!$B$1/12))*'Vasicek Examples'!$B$2+SQRT('Vasicek Examples'!$B$3^2/2/'Vasicek Examples'!$B$1*(1-EXP(-2*'Vasicek Examples'!$B$1/12)))*NORMSINV(RAND())</f>
        <v>2.7816032225876204E-2</v>
      </c>
      <c r="K597">
        <f ca="1">J597*EXP(-'Vasicek Examples'!$B$1/12)+(1-EXP(-'Vasicek Examples'!$B$1/12))*'Vasicek Examples'!$B$2+SQRT('Vasicek Examples'!$B$3^2/2/'Vasicek Examples'!$B$1*(1-EXP(-2*'Vasicek Examples'!$B$1/12)))*NORMSINV(RAND())</f>
        <v>3.2310952463511219E-2</v>
      </c>
      <c r="L597">
        <f ca="1">K597*EXP(-'Vasicek Examples'!$B$1/12)+(1-EXP(-'Vasicek Examples'!$B$1/12))*'Vasicek Examples'!$B$2+SQRT('Vasicek Examples'!$B$3^2/2/'Vasicek Examples'!$B$1*(1-EXP(-2*'Vasicek Examples'!$B$1/12)))*NORMSINV(RAND())</f>
        <v>3.6274997458129343E-2</v>
      </c>
      <c r="M597">
        <f ca="1">L597*EXP(-'Vasicek Examples'!$B$1/12)+(1-EXP(-'Vasicek Examples'!$B$1/12))*'Vasicek Examples'!$B$2+SQRT('Vasicek Examples'!$B$3^2/2/'Vasicek Examples'!$B$1*(1-EXP(-2*'Vasicek Examples'!$B$1/12)))*NORMSINV(RAND())</f>
        <v>3.754557321540361E-2</v>
      </c>
      <c r="N597">
        <f ca="1">M597*EXP(-'Vasicek Examples'!$B$1/12)+(1-EXP(-'Vasicek Examples'!$B$1/12))*'Vasicek Examples'!$B$2+SQRT('Vasicek Examples'!$B$3^2/2/'Vasicek Examples'!$B$1*(1-EXP(-2*'Vasicek Examples'!$B$1/12)))*NORMSINV(RAND())</f>
        <v>2.9136701265236604E-2</v>
      </c>
      <c r="O597">
        <f t="shared" ca="1" si="38"/>
        <v>3.7633563055266724E-2</v>
      </c>
      <c r="P597">
        <f t="shared" ca="1" si="39"/>
        <v>0.96306577912244851</v>
      </c>
      <c r="Q597">
        <f ca="1">EXP(-'Vasicek Examples'!$D$4*N597+'Vasicek Examples'!$E$4)</f>
        <v>0.97115029176207024</v>
      </c>
      <c r="R597">
        <f ca="1">MAX(Q597-'Vasicek Examples'!$B$8,0)</f>
        <v>1.045431005795705E-2</v>
      </c>
      <c r="S597">
        <f t="shared" ca="1" si="40"/>
        <v>1.0068188261154057E-2</v>
      </c>
    </row>
    <row r="598" spans="1:19" x14ac:dyDescent="0.2">
      <c r="A598">
        <f t="shared" si="41"/>
        <v>594</v>
      </c>
      <c r="B598">
        <f>'Vasicek Examples'!$B$4</f>
        <v>5.2999999999999999E-2</v>
      </c>
      <c r="C598">
        <f ca="1">B598*EXP(-'Vasicek Examples'!$B$1/12)+(1-EXP(-'Vasicek Examples'!$B$1/12))*'Vasicek Examples'!$B$2+SQRT('Vasicek Examples'!$B$3^2/2/'Vasicek Examples'!$B$1*(1-EXP(-2*'Vasicek Examples'!$B$1/12)))*NORMSINV(RAND())</f>
        <v>4.4394776062328258E-2</v>
      </c>
      <c r="D598">
        <f ca="1">C598*EXP(-'Vasicek Examples'!$B$1/12)+(1-EXP(-'Vasicek Examples'!$B$1/12))*'Vasicek Examples'!$B$2+SQRT('Vasicek Examples'!$B$3^2/2/'Vasicek Examples'!$B$1*(1-EXP(-2*'Vasicek Examples'!$B$1/12)))*NORMSINV(RAND())</f>
        <v>4.8945827253035534E-2</v>
      </c>
      <c r="E598">
        <f ca="1">D598*EXP(-'Vasicek Examples'!$B$1/12)+(1-EXP(-'Vasicek Examples'!$B$1/12))*'Vasicek Examples'!$B$2+SQRT('Vasicek Examples'!$B$3^2/2/'Vasicek Examples'!$B$1*(1-EXP(-2*'Vasicek Examples'!$B$1/12)))*NORMSINV(RAND())</f>
        <v>4.6793459027901337E-2</v>
      </c>
      <c r="F598">
        <f ca="1">E598*EXP(-'Vasicek Examples'!$B$1/12)+(1-EXP(-'Vasicek Examples'!$B$1/12))*'Vasicek Examples'!$B$2+SQRT('Vasicek Examples'!$B$3^2/2/'Vasicek Examples'!$B$1*(1-EXP(-2*'Vasicek Examples'!$B$1/12)))*NORMSINV(RAND())</f>
        <v>4.0142840193566322E-2</v>
      </c>
      <c r="G598">
        <f ca="1">F598*EXP(-'Vasicek Examples'!$B$1/12)+(1-EXP(-'Vasicek Examples'!$B$1/12))*'Vasicek Examples'!$B$2+SQRT('Vasicek Examples'!$B$3^2/2/'Vasicek Examples'!$B$1*(1-EXP(-2*'Vasicek Examples'!$B$1/12)))*NORMSINV(RAND())</f>
        <v>4.1554676538289675E-2</v>
      </c>
      <c r="H598">
        <f ca="1">G598*EXP(-'Vasicek Examples'!$B$1/12)+(1-EXP(-'Vasicek Examples'!$B$1/12))*'Vasicek Examples'!$B$2+SQRT('Vasicek Examples'!$B$3^2/2/'Vasicek Examples'!$B$1*(1-EXP(-2*'Vasicek Examples'!$B$1/12)))*NORMSINV(RAND())</f>
        <v>4.4708130684580953E-2</v>
      </c>
      <c r="I598">
        <f ca="1">H598*EXP(-'Vasicek Examples'!$B$1/12)+(1-EXP(-'Vasicek Examples'!$B$1/12))*'Vasicek Examples'!$B$2+SQRT('Vasicek Examples'!$B$3^2/2/'Vasicek Examples'!$B$1*(1-EXP(-2*'Vasicek Examples'!$B$1/12)))*NORMSINV(RAND())</f>
        <v>3.852807637115762E-2</v>
      </c>
      <c r="J598">
        <f ca="1">I598*EXP(-'Vasicek Examples'!$B$1/12)+(1-EXP(-'Vasicek Examples'!$B$1/12))*'Vasicek Examples'!$B$2+SQRT('Vasicek Examples'!$B$3^2/2/'Vasicek Examples'!$B$1*(1-EXP(-2*'Vasicek Examples'!$B$1/12)))*NORMSINV(RAND())</f>
        <v>3.1918558504257982E-2</v>
      </c>
      <c r="K598">
        <f ca="1">J598*EXP(-'Vasicek Examples'!$B$1/12)+(1-EXP(-'Vasicek Examples'!$B$1/12))*'Vasicek Examples'!$B$2+SQRT('Vasicek Examples'!$B$3^2/2/'Vasicek Examples'!$B$1*(1-EXP(-2*'Vasicek Examples'!$B$1/12)))*NORMSINV(RAND())</f>
        <v>2.4963913159562014E-2</v>
      </c>
      <c r="L598">
        <f ca="1">K598*EXP(-'Vasicek Examples'!$B$1/12)+(1-EXP(-'Vasicek Examples'!$B$1/12))*'Vasicek Examples'!$B$2+SQRT('Vasicek Examples'!$B$3^2/2/'Vasicek Examples'!$B$1*(1-EXP(-2*'Vasicek Examples'!$B$1/12)))*NORMSINV(RAND())</f>
        <v>2.3180637444812469E-2</v>
      </c>
      <c r="M598">
        <f ca="1">L598*EXP(-'Vasicek Examples'!$B$1/12)+(1-EXP(-'Vasicek Examples'!$B$1/12))*'Vasicek Examples'!$B$2+SQRT('Vasicek Examples'!$B$3^2/2/'Vasicek Examples'!$B$1*(1-EXP(-2*'Vasicek Examples'!$B$1/12)))*NORMSINV(RAND())</f>
        <v>3.2328782281937793E-2</v>
      </c>
      <c r="N598">
        <f ca="1">M598*EXP(-'Vasicek Examples'!$B$1/12)+(1-EXP(-'Vasicek Examples'!$B$1/12))*'Vasicek Examples'!$B$2+SQRT('Vasicek Examples'!$B$3^2/2/'Vasicek Examples'!$B$1*(1-EXP(-2*'Vasicek Examples'!$B$1/12)))*NORMSINV(RAND())</f>
        <v>5.1651749933857738E-2</v>
      </c>
      <c r="O598">
        <f t="shared" ca="1" si="38"/>
        <v>3.5090680371432897E-2</v>
      </c>
      <c r="P598">
        <f t="shared" ca="1" si="39"/>
        <v>0.96551785876969543</v>
      </c>
      <c r="Q598">
        <f ca="1">EXP(-'Vasicek Examples'!$D$4*N598+'Vasicek Examples'!$E$4)</f>
        <v>0.95409502558114923</v>
      </c>
      <c r="R598">
        <f ca="1">MAX(Q598-'Vasicek Examples'!$B$8,0)</f>
        <v>0</v>
      </c>
      <c r="S598">
        <f t="shared" ca="1" si="40"/>
        <v>0</v>
      </c>
    </row>
    <row r="599" spans="1:19" x14ac:dyDescent="0.2">
      <c r="A599">
        <f t="shared" si="41"/>
        <v>595</v>
      </c>
      <c r="B599">
        <f>'Vasicek Examples'!$B$4</f>
        <v>5.2999999999999999E-2</v>
      </c>
      <c r="C599">
        <f ca="1">B599*EXP(-'Vasicek Examples'!$B$1/12)+(1-EXP(-'Vasicek Examples'!$B$1/12))*'Vasicek Examples'!$B$2+SQRT('Vasicek Examples'!$B$3^2/2/'Vasicek Examples'!$B$1*(1-EXP(-2*'Vasicek Examples'!$B$1/12)))*NORMSINV(RAND())</f>
        <v>4.2440969172123894E-2</v>
      </c>
      <c r="D599">
        <f ca="1">C599*EXP(-'Vasicek Examples'!$B$1/12)+(1-EXP(-'Vasicek Examples'!$B$1/12))*'Vasicek Examples'!$B$2+SQRT('Vasicek Examples'!$B$3^2/2/'Vasicek Examples'!$B$1*(1-EXP(-2*'Vasicek Examples'!$B$1/12)))*NORMSINV(RAND())</f>
        <v>4.2441235807163497E-2</v>
      </c>
      <c r="E599">
        <f ca="1">D599*EXP(-'Vasicek Examples'!$B$1/12)+(1-EXP(-'Vasicek Examples'!$B$1/12))*'Vasicek Examples'!$B$2+SQRT('Vasicek Examples'!$B$3^2/2/'Vasicek Examples'!$B$1*(1-EXP(-2*'Vasicek Examples'!$B$1/12)))*NORMSINV(RAND())</f>
        <v>4.7640774109806064E-2</v>
      </c>
      <c r="F599">
        <f ca="1">E599*EXP(-'Vasicek Examples'!$B$1/12)+(1-EXP(-'Vasicek Examples'!$B$1/12))*'Vasicek Examples'!$B$2+SQRT('Vasicek Examples'!$B$3^2/2/'Vasicek Examples'!$B$1*(1-EXP(-2*'Vasicek Examples'!$B$1/12)))*NORMSINV(RAND())</f>
        <v>3.8363762404029972E-2</v>
      </c>
      <c r="G599">
        <f ca="1">F599*EXP(-'Vasicek Examples'!$B$1/12)+(1-EXP(-'Vasicek Examples'!$B$1/12))*'Vasicek Examples'!$B$2+SQRT('Vasicek Examples'!$B$3^2/2/'Vasicek Examples'!$B$1*(1-EXP(-2*'Vasicek Examples'!$B$1/12)))*NORMSINV(RAND())</f>
        <v>3.0337298740470121E-2</v>
      </c>
      <c r="H599">
        <f ca="1">G599*EXP(-'Vasicek Examples'!$B$1/12)+(1-EXP(-'Vasicek Examples'!$B$1/12))*'Vasicek Examples'!$B$2+SQRT('Vasicek Examples'!$B$3^2/2/'Vasicek Examples'!$B$1*(1-EXP(-2*'Vasicek Examples'!$B$1/12)))*NORMSINV(RAND())</f>
        <v>1.8995984932479542E-2</v>
      </c>
      <c r="I599">
        <f ca="1">H599*EXP(-'Vasicek Examples'!$B$1/12)+(1-EXP(-'Vasicek Examples'!$B$1/12))*'Vasicek Examples'!$B$2+SQRT('Vasicek Examples'!$B$3^2/2/'Vasicek Examples'!$B$1*(1-EXP(-2*'Vasicek Examples'!$B$1/12)))*NORMSINV(RAND())</f>
        <v>2.3432522427020295E-2</v>
      </c>
      <c r="J599">
        <f ca="1">I599*EXP(-'Vasicek Examples'!$B$1/12)+(1-EXP(-'Vasicek Examples'!$B$1/12))*'Vasicek Examples'!$B$2+SQRT('Vasicek Examples'!$B$3^2/2/'Vasicek Examples'!$B$1*(1-EXP(-2*'Vasicek Examples'!$B$1/12)))*NORMSINV(RAND())</f>
        <v>2.1743380032869471E-2</v>
      </c>
      <c r="K599">
        <f ca="1">J599*EXP(-'Vasicek Examples'!$B$1/12)+(1-EXP(-'Vasicek Examples'!$B$1/12))*'Vasicek Examples'!$B$2+SQRT('Vasicek Examples'!$B$3^2/2/'Vasicek Examples'!$B$1*(1-EXP(-2*'Vasicek Examples'!$B$1/12)))*NORMSINV(RAND())</f>
        <v>1.962643040055654E-2</v>
      </c>
      <c r="L599">
        <f ca="1">K599*EXP(-'Vasicek Examples'!$B$1/12)+(1-EXP(-'Vasicek Examples'!$B$1/12))*'Vasicek Examples'!$B$2+SQRT('Vasicek Examples'!$B$3^2/2/'Vasicek Examples'!$B$1*(1-EXP(-2*'Vasicek Examples'!$B$1/12)))*NORMSINV(RAND())</f>
        <v>1.8744106358517403E-2</v>
      </c>
      <c r="M599">
        <f ca="1">L599*EXP(-'Vasicek Examples'!$B$1/12)+(1-EXP(-'Vasicek Examples'!$B$1/12))*'Vasicek Examples'!$B$2+SQRT('Vasicek Examples'!$B$3^2/2/'Vasicek Examples'!$B$1*(1-EXP(-2*'Vasicek Examples'!$B$1/12)))*NORMSINV(RAND())</f>
        <v>1.9721263122632275E-2</v>
      </c>
      <c r="N599">
        <f ca="1">M599*EXP(-'Vasicek Examples'!$B$1/12)+(1-EXP(-'Vasicek Examples'!$B$1/12))*'Vasicek Examples'!$B$2+SQRT('Vasicek Examples'!$B$3^2/2/'Vasicek Examples'!$B$1*(1-EXP(-2*'Vasicek Examples'!$B$1/12)))*NORMSINV(RAND())</f>
        <v>1.6538268598066265E-2</v>
      </c>
      <c r="O599">
        <f t="shared" ca="1" si="38"/>
        <v>2.5878031435053354E-2</v>
      </c>
      <c r="P599">
        <f t="shared" ca="1" si="39"/>
        <v>0.97445393510896627</v>
      </c>
      <c r="Q599">
        <f ca="1">EXP(-'Vasicek Examples'!$D$4*N599+'Vasicek Examples'!$E$4)</f>
        <v>0.98082635004225893</v>
      </c>
      <c r="R599">
        <f ca="1">MAX(Q599-'Vasicek Examples'!$B$8,0)</f>
        <v>2.0130368338145743E-2</v>
      </c>
      <c r="S599">
        <f t="shared" ca="1" si="40"/>
        <v>1.9616116642299061E-2</v>
      </c>
    </row>
    <row r="600" spans="1:19" x14ac:dyDescent="0.2">
      <c r="A600">
        <f t="shared" si="41"/>
        <v>596</v>
      </c>
      <c r="B600">
        <f>'Vasicek Examples'!$B$4</f>
        <v>5.2999999999999999E-2</v>
      </c>
      <c r="C600">
        <f ca="1">B600*EXP(-'Vasicek Examples'!$B$1/12)+(1-EXP(-'Vasicek Examples'!$B$1/12))*'Vasicek Examples'!$B$2+SQRT('Vasicek Examples'!$B$3^2/2/'Vasicek Examples'!$B$1*(1-EXP(-2*'Vasicek Examples'!$B$1/12)))*NORMSINV(RAND())</f>
        <v>4.9133141758521327E-2</v>
      </c>
      <c r="D600">
        <f ca="1">C600*EXP(-'Vasicek Examples'!$B$1/12)+(1-EXP(-'Vasicek Examples'!$B$1/12))*'Vasicek Examples'!$B$2+SQRT('Vasicek Examples'!$B$3^2/2/'Vasicek Examples'!$B$1*(1-EXP(-2*'Vasicek Examples'!$B$1/12)))*NORMSINV(RAND())</f>
        <v>4.1143859951562528E-2</v>
      </c>
      <c r="E600">
        <f ca="1">D600*EXP(-'Vasicek Examples'!$B$1/12)+(1-EXP(-'Vasicek Examples'!$B$1/12))*'Vasicek Examples'!$B$2+SQRT('Vasicek Examples'!$B$3^2/2/'Vasicek Examples'!$B$1*(1-EXP(-2*'Vasicek Examples'!$B$1/12)))*NORMSINV(RAND())</f>
        <v>4.45998201036314E-2</v>
      </c>
      <c r="F600">
        <f ca="1">E600*EXP(-'Vasicek Examples'!$B$1/12)+(1-EXP(-'Vasicek Examples'!$B$1/12))*'Vasicek Examples'!$B$2+SQRT('Vasicek Examples'!$B$3^2/2/'Vasicek Examples'!$B$1*(1-EXP(-2*'Vasicek Examples'!$B$1/12)))*NORMSINV(RAND())</f>
        <v>4.8210970309115322E-2</v>
      </c>
      <c r="G600">
        <f ca="1">F600*EXP(-'Vasicek Examples'!$B$1/12)+(1-EXP(-'Vasicek Examples'!$B$1/12))*'Vasicek Examples'!$B$2+SQRT('Vasicek Examples'!$B$3^2/2/'Vasicek Examples'!$B$1*(1-EXP(-2*'Vasicek Examples'!$B$1/12)))*NORMSINV(RAND())</f>
        <v>4.7083186245686921E-2</v>
      </c>
      <c r="H600">
        <f ca="1">G600*EXP(-'Vasicek Examples'!$B$1/12)+(1-EXP(-'Vasicek Examples'!$B$1/12))*'Vasicek Examples'!$B$2+SQRT('Vasicek Examples'!$B$3^2/2/'Vasicek Examples'!$B$1*(1-EXP(-2*'Vasicek Examples'!$B$1/12)))*NORMSINV(RAND())</f>
        <v>4.6876389980077968E-2</v>
      </c>
      <c r="I600">
        <f ca="1">H600*EXP(-'Vasicek Examples'!$B$1/12)+(1-EXP(-'Vasicek Examples'!$B$1/12))*'Vasicek Examples'!$B$2+SQRT('Vasicek Examples'!$B$3^2/2/'Vasicek Examples'!$B$1*(1-EXP(-2*'Vasicek Examples'!$B$1/12)))*NORMSINV(RAND())</f>
        <v>4.4758872127578217E-2</v>
      </c>
      <c r="J600">
        <f ca="1">I600*EXP(-'Vasicek Examples'!$B$1/12)+(1-EXP(-'Vasicek Examples'!$B$1/12))*'Vasicek Examples'!$B$2+SQRT('Vasicek Examples'!$B$3^2/2/'Vasicek Examples'!$B$1*(1-EXP(-2*'Vasicek Examples'!$B$1/12)))*NORMSINV(RAND())</f>
        <v>4.5025141305014775E-2</v>
      </c>
      <c r="K600">
        <f ca="1">J600*EXP(-'Vasicek Examples'!$B$1/12)+(1-EXP(-'Vasicek Examples'!$B$1/12))*'Vasicek Examples'!$B$2+SQRT('Vasicek Examples'!$B$3^2/2/'Vasicek Examples'!$B$1*(1-EXP(-2*'Vasicek Examples'!$B$1/12)))*NORMSINV(RAND())</f>
        <v>4.8532448480948051E-2</v>
      </c>
      <c r="L600">
        <f ca="1">K600*EXP(-'Vasicek Examples'!$B$1/12)+(1-EXP(-'Vasicek Examples'!$B$1/12))*'Vasicek Examples'!$B$2+SQRT('Vasicek Examples'!$B$3^2/2/'Vasicek Examples'!$B$1*(1-EXP(-2*'Vasicek Examples'!$B$1/12)))*NORMSINV(RAND())</f>
        <v>4.9086479358804877E-2</v>
      </c>
      <c r="M600">
        <f ca="1">L600*EXP(-'Vasicek Examples'!$B$1/12)+(1-EXP(-'Vasicek Examples'!$B$1/12))*'Vasicek Examples'!$B$2+SQRT('Vasicek Examples'!$B$3^2/2/'Vasicek Examples'!$B$1*(1-EXP(-2*'Vasicek Examples'!$B$1/12)))*NORMSINV(RAND())</f>
        <v>5.0295830916602967E-2</v>
      </c>
      <c r="N600">
        <f ca="1">M600*EXP(-'Vasicek Examples'!$B$1/12)+(1-EXP(-'Vasicek Examples'!$B$1/12))*'Vasicek Examples'!$B$2+SQRT('Vasicek Examples'!$B$3^2/2/'Vasicek Examples'!$B$1*(1-EXP(-2*'Vasicek Examples'!$B$1/12)))*NORMSINV(RAND())</f>
        <v>4.7186177875554389E-2</v>
      </c>
      <c r="O600">
        <f t="shared" ca="1" si="38"/>
        <v>4.2814388216338407E-2</v>
      </c>
      <c r="P600">
        <f t="shared" ca="1" si="39"/>
        <v>0.958089206210606</v>
      </c>
      <c r="Q600">
        <f ca="1">EXP(-'Vasicek Examples'!$D$4*N600+'Vasicek Examples'!$E$4)</f>
        <v>0.95745373887692642</v>
      </c>
      <c r="R600">
        <f ca="1">MAX(Q600-'Vasicek Examples'!$B$8,0)</f>
        <v>0</v>
      </c>
      <c r="S600">
        <f t="shared" ca="1" si="40"/>
        <v>0</v>
      </c>
    </row>
    <row r="601" spans="1:19" x14ac:dyDescent="0.2">
      <c r="A601">
        <f t="shared" si="41"/>
        <v>597</v>
      </c>
      <c r="B601">
        <f>'Vasicek Examples'!$B$4</f>
        <v>5.2999999999999999E-2</v>
      </c>
      <c r="C601">
        <f ca="1">B601*EXP(-'Vasicek Examples'!$B$1/12)+(1-EXP(-'Vasicek Examples'!$B$1/12))*'Vasicek Examples'!$B$2+SQRT('Vasicek Examples'!$B$3^2/2/'Vasicek Examples'!$B$1*(1-EXP(-2*'Vasicek Examples'!$B$1/12)))*NORMSINV(RAND())</f>
        <v>5.5998527976446687E-2</v>
      </c>
      <c r="D601">
        <f ca="1">C601*EXP(-'Vasicek Examples'!$B$1/12)+(1-EXP(-'Vasicek Examples'!$B$1/12))*'Vasicek Examples'!$B$2+SQRT('Vasicek Examples'!$B$3^2/2/'Vasicek Examples'!$B$1*(1-EXP(-2*'Vasicek Examples'!$B$1/12)))*NORMSINV(RAND())</f>
        <v>4.585077296626551E-2</v>
      </c>
      <c r="E601">
        <f ca="1">D601*EXP(-'Vasicek Examples'!$B$1/12)+(1-EXP(-'Vasicek Examples'!$B$1/12))*'Vasicek Examples'!$B$2+SQRT('Vasicek Examples'!$B$3^2/2/'Vasicek Examples'!$B$1*(1-EXP(-2*'Vasicek Examples'!$B$1/12)))*NORMSINV(RAND())</f>
        <v>4.0539422118633109E-2</v>
      </c>
      <c r="F601">
        <f ca="1">E601*EXP(-'Vasicek Examples'!$B$1/12)+(1-EXP(-'Vasicek Examples'!$B$1/12))*'Vasicek Examples'!$B$2+SQRT('Vasicek Examples'!$B$3^2/2/'Vasicek Examples'!$B$1*(1-EXP(-2*'Vasicek Examples'!$B$1/12)))*NORMSINV(RAND())</f>
        <v>3.5670317899074072E-2</v>
      </c>
      <c r="G601">
        <f ca="1">F601*EXP(-'Vasicek Examples'!$B$1/12)+(1-EXP(-'Vasicek Examples'!$B$1/12))*'Vasicek Examples'!$B$2+SQRT('Vasicek Examples'!$B$3^2/2/'Vasicek Examples'!$B$1*(1-EXP(-2*'Vasicek Examples'!$B$1/12)))*NORMSINV(RAND())</f>
        <v>4.6668492380022658E-2</v>
      </c>
      <c r="H601">
        <f ca="1">G601*EXP(-'Vasicek Examples'!$B$1/12)+(1-EXP(-'Vasicek Examples'!$B$1/12))*'Vasicek Examples'!$B$2+SQRT('Vasicek Examples'!$B$3^2/2/'Vasicek Examples'!$B$1*(1-EXP(-2*'Vasicek Examples'!$B$1/12)))*NORMSINV(RAND())</f>
        <v>4.7168697145604302E-2</v>
      </c>
      <c r="I601">
        <f ca="1">H601*EXP(-'Vasicek Examples'!$B$1/12)+(1-EXP(-'Vasicek Examples'!$B$1/12))*'Vasicek Examples'!$B$2+SQRT('Vasicek Examples'!$B$3^2/2/'Vasicek Examples'!$B$1*(1-EXP(-2*'Vasicek Examples'!$B$1/12)))*NORMSINV(RAND())</f>
        <v>4.428272193606355E-2</v>
      </c>
      <c r="J601">
        <f ca="1">I601*EXP(-'Vasicek Examples'!$B$1/12)+(1-EXP(-'Vasicek Examples'!$B$1/12))*'Vasicek Examples'!$B$2+SQRT('Vasicek Examples'!$B$3^2/2/'Vasicek Examples'!$B$1*(1-EXP(-2*'Vasicek Examples'!$B$1/12)))*NORMSINV(RAND())</f>
        <v>3.7776382207192392E-2</v>
      </c>
      <c r="K601">
        <f ca="1">J601*EXP(-'Vasicek Examples'!$B$1/12)+(1-EXP(-'Vasicek Examples'!$B$1/12))*'Vasicek Examples'!$B$2+SQRT('Vasicek Examples'!$B$3^2/2/'Vasicek Examples'!$B$1*(1-EXP(-2*'Vasicek Examples'!$B$1/12)))*NORMSINV(RAND())</f>
        <v>4.2196663452423726E-2</v>
      </c>
      <c r="L601">
        <f ca="1">K601*EXP(-'Vasicek Examples'!$B$1/12)+(1-EXP(-'Vasicek Examples'!$B$1/12))*'Vasicek Examples'!$B$2+SQRT('Vasicek Examples'!$B$3^2/2/'Vasicek Examples'!$B$1*(1-EXP(-2*'Vasicek Examples'!$B$1/12)))*NORMSINV(RAND())</f>
        <v>4.830021094363858E-2</v>
      </c>
      <c r="M601">
        <f ca="1">L601*EXP(-'Vasicek Examples'!$B$1/12)+(1-EXP(-'Vasicek Examples'!$B$1/12))*'Vasicek Examples'!$B$2+SQRT('Vasicek Examples'!$B$3^2/2/'Vasicek Examples'!$B$1*(1-EXP(-2*'Vasicek Examples'!$B$1/12)))*NORMSINV(RAND())</f>
        <v>4.947687525241929E-2</v>
      </c>
      <c r="N601">
        <f ca="1">M601*EXP(-'Vasicek Examples'!$B$1/12)+(1-EXP(-'Vasicek Examples'!$B$1/12))*'Vasicek Examples'!$B$2+SQRT('Vasicek Examples'!$B$3^2/2/'Vasicek Examples'!$B$1*(1-EXP(-2*'Vasicek Examples'!$B$1/12)))*NORMSINV(RAND())</f>
        <v>5.3232257734370875E-2</v>
      </c>
      <c r="O601">
        <f t="shared" ca="1" si="38"/>
        <v>4.1045495763062163E-2</v>
      </c>
      <c r="P601">
        <f t="shared" ca="1" si="39"/>
        <v>0.95978546278246568</v>
      </c>
      <c r="Q601">
        <f ca="1">EXP(-'Vasicek Examples'!$D$4*N601+'Vasicek Examples'!$E$4)</f>
        <v>0.95290909541471325</v>
      </c>
      <c r="R601">
        <f ca="1">MAX(Q601-'Vasicek Examples'!$B$8,0)</f>
        <v>0</v>
      </c>
      <c r="S601">
        <f t="shared" ca="1" si="40"/>
        <v>0</v>
      </c>
    </row>
    <row r="602" spans="1:19" x14ac:dyDescent="0.2">
      <c r="A602">
        <f t="shared" si="41"/>
        <v>598</v>
      </c>
      <c r="B602">
        <f>'Vasicek Examples'!$B$4</f>
        <v>5.2999999999999999E-2</v>
      </c>
      <c r="C602">
        <f ca="1">B602*EXP(-'Vasicek Examples'!$B$1/12)+(1-EXP(-'Vasicek Examples'!$B$1/12))*'Vasicek Examples'!$B$2+SQRT('Vasicek Examples'!$B$3^2/2/'Vasicek Examples'!$B$1*(1-EXP(-2*'Vasicek Examples'!$B$1/12)))*NORMSINV(RAND())</f>
        <v>4.2117822835181382E-2</v>
      </c>
      <c r="D602">
        <f ca="1">C602*EXP(-'Vasicek Examples'!$B$1/12)+(1-EXP(-'Vasicek Examples'!$B$1/12))*'Vasicek Examples'!$B$2+SQRT('Vasicek Examples'!$B$3^2/2/'Vasicek Examples'!$B$1*(1-EXP(-2*'Vasicek Examples'!$B$1/12)))*NORMSINV(RAND())</f>
        <v>4.6927347741625706E-2</v>
      </c>
      <c r="E602">
        <f ca="1">D602*EXP(-'Vasicek Examples'!$B$1/12)+(1-EXP(-'Vasicek Examples'!$B$1/12))*'Vasicek Examples'!$B$2+SQRT('Vasicek Examples'!$B$3^2/2/'Vasicek Examples'!$B$1*(1-EXP(-2*'Vasicek Examples'!$B$1/12)))*NORMSINV(RAND())</f>
        <v>4.6279456567504179E-2</v>
      </c>
      <c r="F602">
        <f ca="1">E602*EXP(-'Vasicek Examples'!$B$1/12)+(1-EXP(-'Vasicek Examples'!$B$1/12))*'Vasicek Examples'!$B$2+SQRT('Vasicek Examples'!$B$3^2/2/'Vasicek Examples'!$B$1*(1-EXP(-2*'Vasicek Examples'!$B$1/12)))*NORMSINV(RAND())</f>
        <v>4.8279890624064563E-2</v>
      </c>
      <c r="G602">
        <f ca="1">F602*EXP(-'Vasicek Examples'!$B$1/12)+(1-EXP(-'Vasicek Examples'!$B$1/12))*'Vasicek Examples'!$B$2+SQRT('Vasicek Examples'!$B$3^2/2/'Vasicek Examples'!$B$1*(1-EXP(-2*'Vasicek Examples'!$B$1/12)))*NORMSINV(RAND())</f>
        <v>5.1833625991029204E-2</v>
      </c>
      <c r="H602">
        <f ca="1">G602*EXP(-'Vasicek Examples'!$B$1/12)+(1-EXP(-'Vasicek Examples'!$B$1/12))*'Vasicek Examples'!$B$2+SQRT('Vasicek Examples'!$B$3^2/2/'Vasicek Examples'!$B$1*(1-EXP(-2*'Vasicek Examples'!$B$1/12)))*NORMSINV(RAND())</f>
        <v>4.4238692968190031E-2</v>
      </c>
      <c r="I602">
        <f ca="1">H602*EXP(-'Vasicek Examples'!$B$1/12)+(1-EXP(-'Vasicek Examples'!$B$1/12))*'Vasicek Examples'!$B$2+SQRT('Vasicek Examples'!$B$3^2/2/'Vasicek Examples'!$B$1*(1-EXP(-2*'Vasicek Examples'!$B$1/12)))*NORMSINV(RAND())</f>
        <v>4.268154503062848E-2</v>
      </c>
      <c r="J602">
        <f ca="1">I602*EXP(-'Vasicek Examples'!$B$1/12)+(1-EXP(-'Vasicek Examples'!$B$1/12))*'Vasicek Examples'!$B$2+SQRT('Vasicek Examples'!$B$3^2/2/'Vasicek Examples'!$B$1*(1-EXP(-2*'Vasicek Examples'!$B$1/12)))*NORMSINV(RAND())</f>
        <v>4.4548689036636224E-2</v>
      </c>
      <c r="K602">
        <f ca="1">J602*EXP(-'Vasicek Examples'!$B$1/12)+(1-EXP(-'Vasicek Examples'!$B$1/12))*'Vasicek Examples'!$B$2+SQRT('Vasicek Examples'!$B$3^2/2/'Vasicek Examples'!$B$1*(1-EXP(-2*'Vasicek Examples'!$B$1/12)))*NORMSINV(RAND())</f>
        <v>4.7260582358175686E-2</v>
      </c>
      <c r="L602">
        <f ca="1">K602*EXP(-'Vasicek Examples'!$B$1/12)+(1-EXP(-'Vasicek Examples'!$B$1/12))*'Vasicek Examples'!$B$2+SQRT('Vasicek Examples'!$B$3^2/2/'Vasicek Examples'!$B$1*(1-EXP(-2*'Vasicek Examples'!$B$1/12)))*NORMSINV(RAND())</f>
        <v>3.4382669154896552E-2</v>
      </c>
      <c r="M602">
        <f ca="1">L602*EXP(-'Vasicek Examples'!$B$1/12)+(1-EXP(-'Vasicek Examples'!$B$1/12))*'Vasicek Examples'!$B$2+SQRT('Vasicek Examples'!$B$3^2/2/'Vasicek Examples'!$B$1*(1-EXP(-2*'Vasicek Examples'!$B$1/12)))*NORMSINV(RAND())</f>
        <v>4.2684631206973217E-2</v>
      </c>
      <c r="N602">
        <f ca="1">M602*EXP(-'Vasicek Examples'!$B$1/12)+(1-EXP(-'Vasicek Examples'!$B$1/12))*'Vasicek Examples'!$B$2+SQRT('Vasicek Examples'!$B$3^2/2/'Vasicek Examples'!$B$1*(1-EXP(-2*'Vasicek Examples'!$B$1/12)))*NORMSINV(RAND())</f>
        <v>3.3926868033651324E-2</v>
      </c>
      <c r="O602">
        <f t="shared" ca="1" si="38"/>
        <v>4.0594956342845025E-2</v>
      </c>
      <c r="P602">
        <f t="shared" ca="1" si="39"/>
        <v>0.9602179813944266</v>
      </c>
      <c r="Q602">
        <f ca="1">EXP(-'Vasicek Examples'!$D$4*N602+'Vasicek Examples'!$E$4)</f>
        <v>0.96749636635464187</v>
      </c>
      <c r="R602">
        <f ca="1">MAX(Q602-'Vasicek Examples'!$B$8,0)</f>
        <v>6.8003846505286791E-3</v>
      </c>
      <c r="S602">
        <f t="shared" ca="1" si="40"/>
        <v>6.5298516218362914E-3</v>
      </c>
    </row>
    <row r="603" spans="1:19" x14ac:dyDescent="0.2">
      <c r="A603">
        <f t="shared" si="41"/>
        <v>599</v>
      </c>
      <c r="B603">
        <f>'Vasicek Examples'!$B$4</f>
        <v>5.2999999999999999E-2</v>
      </c>
      <c r="C603">
        <f ca="1">B603*EXP(-'Vasicek Examples'!$B$1/12)+(1-EXP(-'Vasicek Examples'!$B$1/12))*'Vasicek Examples'!$B$2+SQRT('Vasicek Examples'!$B$3^2/2/'Vasicek Examples'!$B$1*(1-EXP(-2*'Vasicek Examples'!$B$1/12)))*NORMSINV(RAND())</f>
        <v>5.596154232104876E-2</v>
      </c>
      <c r="D603">
        <f ca="1">C603*EXP(-'Vasicek Examples'!$B$1/12)+(1-EXP(-'Vasicek Examples'!$B$1/12))*'Vasicek Examples'!$B$2+SQRT('Vasicek Examples'!$B$3^2/2/'Vasicek Examples'!$B$1*(1-EXP(-2*'Vasicek Examples'!$B$1/12)))*NORMSINV(RAND())</f>
        <v>5.3162114274512159E-2</v>
      </c>
      <c r="E603">
        <f ca="1">D603*EXP(-'Vasicek Examples'!$B$1/12)+(1-EXP(-'Vasicek Examples'!$B$1/12))*'Vasicek Examples'!$B$2+SQRT('Vasicek Examples'!$B$3^2/2/'Vasicek Examples'!$B$1*(1-EXP(-2*'Vasicek Examples'!$B$1/12)))*NORMSINV(RAND())</f>
        <v>5.1222373985635603E-2</v>
      </c>
      <c r="F603">
        <f ca="1">E603*EXP(-'Vasicek Examples'!$B$1/12)+(1-EXP(-'Vasicek Examples'!$B$1/12))*'Vasicek Examples'!$B$2+SQRT('Vasicek Examples'!$B$3^2/2/'Vasicek Examples'!$B$1*(1-EXP(-2*'Vasicek Examples'!$B$1/12)))*NORMSINV(RAND())</f>
        <v>4.9974263605165256E-2</v>
      </c>
      <c r="G603">
        <f ca="1">F603*EXP(-'Vasicek Examples'!$B$1/12)+(1-EXP(-'Vasicek Examples'!$B$1/12))*'Vasicek Examples'!$B$2+SQRT('Vasicek Examples'!$B$3^2/2/'Vasicek Examples'!$B$1*(1-EXP(-2*'Vasicek Examples'!$B$1/12)))*NORMSINV(RAND())</f>
        <v>3.7515642521687431E-2</v>
      </c>
      <c r="H603">
        <f ca="1">G603*EXP(-'Vasicek Examples'!$B$1/12)+(1-EXP(-'Vasicek Examples'!$B$1/12))*'Vasicek Examples'!$B$2+SQRT('Vasicek Examples'!$B$3^2/2/'Vasicek Examples'!$B$1*(1-EXP(-2*'Vasicek Examples'!$B$1/12)))*NORMSINV(RAND())</f>
        <v>3.5529792791066224E-2</v>
      </c>
      <c r="I603">
        <f ca="1">H603*EXP(-'Vasicek Examples'!$B$1/12)+(1-EXP(-'Vasicek Examples'!$B$1/12))*'Vasicek Examples'!$B$2+SQRT('Vasicek Examples'!$B$3^2/2/'Vasicek Examples'!$B$1*(1-EXP(-2*'Vasicek Examples'!$B$1/12)))*NORMSINV(RAND())</f>
        <v>4.2180609357817735E-2</v>
      </c>
      <c r="J603">
        <f ca="1">I603*EXP(-'Vasicek Examples'!$B$1/12)+(1-EXP(-'Vasicek Examples'!$B$1/12))*'Vasicek Examples'!$B$2+SQRT('Vasicek Examples'!$B$3^2/2/'Vasicek Examples'!$B$1*(1-EXP(-2*'Vasicek Examples'!$B$1/12)))*NORMSINV(RAND())</f>
        <v>3.4302331808516218E-2</v>
      </c>
      <c r="K603">
        <f ca="1">J603*EXP(-'Vasicek Examples'!$B$1/12)+(1-EXP(-'Vasicek Examples'!$B$1/12))*'Vasicek Examples'!$B$2+SQRT('Vasicek Examples'!$B$3^2/2/'Vasicek Examples'!$B$1*(1-EXP(-2*'Vasicek Examples'!$B$1/12)))*NORMSINV(RAND())</f>
        <v>3.4480596386095068E-2</v>
      </c>
      <c r="L603">
        <f ca="1">K603*EXP(-'Vasicek Examples'!$B$1/12)+(1-EXP(-'Vasicek Examples'!$B$1/12))*'Vasicek Examples'!$B$2+SQRT('Vasicek Examples'!$B$3^2/2/'Vasicek Examples'!$B$1*(1-EXP(-2*'Vasicek Examples'!$B$1/12)))*NORMSINV(RAND())</f>
        <v>3.8873233018210822E-2</v>
      </c>
      <c r="M603">
        <f ca="1">L603*EXP(-'Vasicek Examples'!$B$1/12)+(1-EXP(-'Vasicek Examples'!$B$1/12))*'Vasicek Examples'!$B$2+SQRT('Vasicek Examples'!$B$3^2/2/'Vasicek Examples'!$B$1*(1-EXP(-2*'Vasicek Examples'!$B$1/12)))*NORMSINV(RAND())</f>
        <v>3.9904754726357704E-2</v>
      </c>
      <c r="N603">
        <f ca="1">M603*EXP(-'Vasicek Examples'!$B$1/12)+(1-EXP(-'Vasicek Examples'!$B$1/12))*'Vasicek Examples'!$B$2+SQRT('Vasicek Examples'!$B$3^2/2/'Vasicek Examples'!$B$1*(1-EXP(-2*'Vasicek Examples'!$B$1/12)))*NORMSINV(RAND())</f>
        <v>3.6562026127560959E-2</v>
      </c>
      <c r="O603">
        <f t="shared" ca="1" si="38"/>
        <v>3.8617291391614093E-2</v>
      </c>
      <c r="P603">
        <f t="shared" ca="1" si="39"/>
        <v>0.96211884986269558</v>
      </c>
      <c r="Q603">
        <f ca="1">EXP(-'Vasicek Examples'!$D$4*N603+'Vasicek Examples'!$E$4)</f>
        <v>0.96549214036861197</v>
      </c>
      <c r="R603">
        <f ca="1">MAX(Q603-'Vasicek Examples'!$B$8,0)</f>
        <v>4.7961586644987841E-3</v>
      </c>
      <c r="S603">
        <f t="shared" ca="1" si="40"/>
        <v>4.6144746580465724E-3</v>
      </c>
    </row>
    <row r="604" spans="1:19" x14ac:dyDescent="0.2">
      <c r="A604">
        <f t="shared" si="41"/>
        <v>600</v>
      </c>
      <c r="B604">
        <f>'Vasicek Examples'!$B$4</f>
        <v>5.2999999999999999E-2</v>
      </c>
      <c r="C604">
        <f ca="1">B604*EXP(-'Vasicek Examples'!$B$1/12)+(1-EXP(-'Vasicek Examples'!$B$1/12))*'Vasicek Examples'!$B$2+SQRT('Vasicek Examples'!$B$3^2/2/'Vasicek Examples'!$B$1*(1-EXP(-2*'Vasicek Examples'!$B$1/12)))*NORMSINV(RAND())</f>
        <v>5.0308927384085461E-2</v>
      </c>
      <c r="D604">
        <f ca="1">C604*EXP(-'Vasicek Examples'!$B$1/12)+(1-EXP(-'Vasicek Examples'!$B$1/12))*'Vasicek Examples'!$B$2+SQRT('Vasicek Examples'!$B$3^2/2/'Vasicek Examples'!$B$1*(1-EXP(-2*'Vasicek Examples'!$B$1/12)))*NORMSINV(RAND())</f>
        <v>4.6914342475700248E-2</v>
      </c>
      <c r="E604">
        <f ca="1">D604*EXP(-'Vasicek Examples'!$B$1/12)+(1-EXP(-'Vasicek Examples'!$B$1/12))*'Vasicek Examples'!$B$2+SQRT('Vasicek Examples'!$B$3^2/2/'Vasicek Examples'!$B$1*(1-EXP(-2*'Vasicek Examples'!$B$1/12)))*NORMSINV(RAND())</f>
        <v>3.9823131853841093E-2</v>
      </c>
      <c r="F604">
        <f ca="1">E604*EXP(-'Vasicek Examples'!$B$1/12)+(1-EXP(-'Vasicek Examples'!$B$1/12))*'Vasicek Examples'!$B$2+SQRT('Vasicek Examples'!$B$3^2/2/'Vasicek Examples'!$B$1*(1-EXP(-2*'Vasicek Examples'!$B$1/12)))*NORMSINV(RAND())</f>
        <v>3.5507810770052863E-2</v>
      </c>
      <c r="G604">
        <f ca="1">F604*EXP(-'Vasicek Examples'!$B$1/12)+(1-EXP(-'Vasicek Examples'!$B$1/12))*'Vasicek Examples'!$B$2+SQRT('Vasicek Examples'!$B$3^2/2/'Vasicek Examples'!$B$1*(1-EXP(-2*'Vasicek Examples'!$B$1/12)))*NORMSINV(RAND())</f>
        <v>3.7439108123490869E-2</v>
      </c>
      <c r="H604">
        <f ca="1">G604*EXP(-'Vasicek Examples'!$B$1/12)+(1-EXP(-'Vasicek Examples'!$B$1/12))*'Vasicek Examples'!$B$2+SQRT('Vasicek Examples'!$B$3^2/2/'Vasicek Examples'!$B$1*(1-EXP(-2*'Vasicek Examples'!$B$1/12)))*NORMSINV(RAND())</f>
        <v>2.6591422412209215E-2</v>
      </c>
      <c r="I604">
        <f ca="1">H604*EXP(-'Vasicek Examples'!$B$1/12)+(1-EXP(-'Vasicek Examples'!$B$1/12))*'Vasicek Examples'!$B$2+SQRT('Vasicek Examples'!$B$3^2/2/'Vasicek Examples'!$B$1*(1-EXP(-2*'Vasicek Examples'!$B$1/12)))*NORMSINV(RAND())</f>
        <v>3.0485178626779096E-2</v>
      </c>
      <c r="J604">
        <f ca="1">I604*EXP(-'Vasicek Examples'!$B$1/12)+(1-EXP(-'Vasicek Examples'!$B$1/12))*'Vasicek Examples'!$B$2+SQRT('Vasicek Examples'!$B$3^2/2/'Vasicek Examples'!$B$1*(1-EXP(-2*'Vasicek Examples'!$B$1/12)))*NORMSINV(RAND())</f>
        <v>3.4496093363985146E-2</v>
      </c>
      <c r="K604">
        <f ca="1">J604*EXP(-'Vasicek Examples'!$B$1/12)+(1-EXP(-'Vasicek Examples'!$B$1/12))*'Vasicek Examples'!$B$2+SQRT('Vasicek Examples'!$B$3^2/2/'Vasicek Examples'!$B$1*(1-EXP(-2*'Vasicek Examples'!$B$1/12)))*NORMSINV(RAND())</f>
        <v>2.5192093327466136E-2</v>
      </c>
      <c r="L604">
        <f ca="1">K604*EXP(-'Vasicek Examples'!$B$1/12)+(1-EXP(-'Vasicek Examples'!$B$1/12))*'Vasicek Examples'!$B$2+SQRT('Vasicek Examples'!$B$3^2/2/'Vasicek Examples'!$B$1*(1-EXP(-2*'Vasicek Examples'!$B$1/12)))*NORMSINV(RAND())</f>
        <v>1.8498819192453688E-2</v>
      </c>
      <c r="M604">
        <f ca="1">L604*EXP(-'Vasicek Examples'!$B$1/12)+(1-EXP(-'Vasicek Examples'!$B$1/12))*'Vasicek Examples'!$B$2+SQRT('Vasicek Examples'!$B$3^2/2/'Vasicek Examples'!$B$1*(1-EXP(-2*'Vasicek Examples'!$B$1/12)))*NORMSINV(RAND())</f>
        <v>2.2021417655063567E-2</v>
      </c>
      <c r="N604">
        <f ca="1">M604*EXP(-'Vasicek Examples'!$B$1/12)+(1-EXP(-'Vasicek Examples'!$B$1/12))*'Vasicek Examples'!$B$2+SQRT('Vasicek Examples'!$B$3^2/2/'Vasicek Examples'!$B$1*(1-EXP(-2*'Vasicek Examples'!$B$1/12)))*NORMSINV(RAND())</f>
        <v>2.6265676694466489E-2</v>
      </c>
      <c r="O604">
        <f t="shared" ca="1" si="38"/>
        <v>2.9604726653359822E-2</v>
      </c>
      <c r="P604">
        <f t="shared" ca="1" si="39"/>
        <v>0.97082920062397504</v>
      </c>
      <c r="Q604">
        <f ca="1">EXP(-'Vasicek Examples'!$D$4*N604+'Vasicek Examples'!$E$4)</f>
        <v>0.97334691181831212</v>
      </c>
      <c r="R604">
        <f ca="1">MAX(Q604-'Vasicek Examples'!$B$8,0)</f>
        <v>1.2650930114198933E-2</v>
      </c>
      <c r="S604">
        <f t="shared" ca="1" si="40"/>
        <v>1.2281892369917523E-2</v>
      </c>
    </row>
    <row r="605" spans="1:19" x14ac:dyDescent="0.2">
      <c r="A605">
        <f t="shared" si="41"/>
        <v>601</v>
      </c>
      <c r="B605">
        <f>'Vasicek Examples'!$B$4</f>
        <v>5.2999999999999999E-2</v>
      </c>
      <c r="C605">
        <f ca="1">B605*EXP(-'Vasicek Examples'!$B$1/12)+(1-EXP(-'Vasicek Examples'!$B$1/12))*'Vasicek Examples'!$B$2+SQRT('Vasicek Examples'!$B$3^2/2/'Vasicek Examples'!$B$1*(1-EXP(-2*'Vasicek Examples'!$B$1/12)))*NORMSINV(RAND())</f>
        <v>6.4983024577952575E-2</v>
      </c>
      <c r="D605">
        <f ca="1">C605*EXP(-'Vasicek Examples'!$B$1/12)+(1-EXP(-'Vasicek Examples'!$B$1/12))*'Vasicek Examples'!$B$2+SQRT('Vasicek Examples'!$B$3^2/2/'Vasicek Examples'!$B$1*(1-EXP(-2*'Vasicek Examples'!$B$1/12)))*NORMSINV(RAND())</f>
        <v>6.0479208485064453E-2</v>
      </c>
      <c r="E605">
        <f ca="1">D605*EXP(-'Vasicek Examples'!$B$1/12)+(1-EXP(-'Vasicek Examples'!$B$1/12))*'Vasicek Examples'!$B$2+SQRT('Vasicek Examples'!$B$3^2/2/'Vasicek Examples'!$B$1*(1-EXP(-2*'Vasicek Examples'!$B$1/12)))*NORMSINV(RAND())</f>
        <v>6.2390901731566459E-2</v>
      </c>
      <c r="F605">
        <f ca="1">E605*EXP(-'Vasicek Examples'!$B$1/12)+(1-EXP(-'Vasicek Examples'!$B$1/12))*'Vasicek Examples'!$B$2+SQRT('Vasicek Examples'!$B$3^2/2/'Vasicek Examples'!$B$1*(1-EXP(-2*'Vasicek Examples'!$B$1/12)))*NORMSINV(RAND())</f>
        <v>6.6075254865376284E-2</v>
      </c>
      <c r="G605">
        <f ca="1">F605*EXP(-'Vasicek Examples'!$B$1/12)+(1-EXP(-'Vasicek Examples'!$B$1/12))*'Vasicek Examples'!$B$2+SQRT('Vasicek Examples'!$B$3^2/2/'Vasicek Examples'!$B$1*(1-EXP(-2*'Vasicek Examples'!$B$1/12)))*NORMSINV(RAND())</f>
        <v>6.957394511015301E-2</v>
      </c>
      <c r="H605">
        <f ca="1">G605*EXP(-'Vasicek Examples'!$B$1/12)+(1-EXP(-'Vasicek Examples'!$B$1/12))*'Vasicek Examples'!$B$2+SQRT('Vasicek Examples'!$B$3^2/2/'Vasicek Examples'!$B$1*(1-EXP(-2*'Vasicek Examples'!$B$1/12)))*NORMSINV(RAND())</f>
        <v>5.9819504931032975E-2</v>
      </c>
      <c r="I605">
        <f ca="1">H605*EXP(-'Vasicek Examples'!$B$1/12)+(1-EXP(-'Vasicek Examples'!$B$1/12))*'Vasicek Examples'!$B$2+SQRT('Vasicek Examples'!$B$3^2/2/'Vasicek Examples'!$B$1*(1-EXP(-2*'Vasicek Examples'!$B$1/12)))*NORMSINV(RAND())</f>
        <v>5.7012338447121079E-2</v>
      </c>
      <c r="J605">
        <f ca="1">I605*EXP(-'Vasicek Examples'!$B$1/12)+(1-EXP(-'Vasicek Examples'!$B$1/12))*'Vasicek Examples'!$B$2+SQRT('Vasicek Examples'!$B$3^2/2/'Vasicek Examples'!$B$1*(1-EXP(-2*'Vasicek Examples'!$B$1/12)))*NORMSINV(RAND())</f>
        <v>6.0091187501450281E-2</v>
      </c>
      <c r="K605">
        <f ca="1">J605*EXP(-'Vasicek Examples'!$B$1/12)+(1-EXP(-'Vasicek Examples'!$B$1/12))*'Vasicek Examples'!$B$2+SQRT('Vasicek Examples'!$B$3^2/2/'Vasicek Examples'!$B$1*(1-EXP(-2*'Vasicek Examples'!$B$1/12)))*NORMSINV(RAND())</f>
        <v>6.1034642740541593E-2</v>
      </c>
      <c r="L605">
        <f ca="1">K605*EXP(-'Vasicek Examples'!$B$1/12)+(1-EXP(-'Vasicek Examples'!$B$1/12))*'Vasicek Examples'!$B$2+SQRT('Vasicek Examples'!$B$3^2/2/'Vasicek Examples'!$B$1*(1-EXP(-2*'Vasicek Examples'!$B$1/12)))*NORMSINV(RAND())</f>
        <v>5.5206062431811795E-2</v>
      </c>
      <c r="M605">
        <f ca="1">L605*EXP(-'Vasicek Examples'!$B$1/12)+(1-EXP(-'Vasicek Examples'!$B$1/12))*'Vasicek Examples'!$B$2+SQRT('Vasicek Examples'!$B$3^2/2/'Vasicek Examples'!$B$1*(1-EXP(-2*'Vasicek Examples'!$B$1/12)))*NORMSINV(RAND())</f>
        <v>4.744542760050513E-2</v>
      </c>
      <c r="N605">
        <f ca="1">M605*EXP(-'Vasicek Examples'!$B$1/12)+(1-EXP(-'Vasicek Examples'!$B$1/12))*'Vasicek Examples'!$B$2+SQRT('Vasicek Examples'!$B$3^2/2/'Vasicek Examples'!$B$1*(1-EXP(-2*'Vasicek Examples'!$B$1/12)))*NORMSINV(RAND())</f>
        <v>4.4458916132494662E-2</v>
      </c>
      <c r="O605">
        <f t="shared" ca="1" si="38"/>
        <v>5.4487453683320551E-2</v>
      </c>
      <c r="P605">
        <f t="shared" ca="1" si="39"/>
        <v>0.94697038977369019</v>
      </c>
      <c r="Q605">
        <f ca="1">EXP(-'Vasicek Examples'!$D$4*N605+'Vasicek Examples'!$E$4)</f>
        <v>0.95951082102249619</v>
      </c>
      <c r="R605">
        <f ca="1">MAX(Q605-'Vasicek Examples'!$B$8,0)</f>
        <v>0</v>
      </c>
      <c r="S605">
        <f t="shared" ca="1" si="40"/>
        <v>0</v>
      </c>
    </row>
    <row r="606" spans="1:19" x14ac:dyDescent="0.2">
      <c r="A606">
        <f t="shared" si="41"/>
        <v>602</v>
      </c>
      <c r="B606">
        <f>'Vasicek Examples'!$B$4</f>
        <v>5.2999999999999999E-2</v>
      </c>
      <c r="C606">
        <f ca="1">B606*EXP(-'Vasicek Examples'!$B$1/12)+(1-EXP(-'Vasicek Examples'!$B$1/12))*'Vasicek Examples'!$B$2+SQRT('Vasicek Examples'!$B$3^2/2/'Vasicek Examples'!$B$1*(1-EXP(-2*'Vasicek Examples'!$B$1/12)))*NORMSINV(RAND())</f>
        <v>5.383682945897534E-2</v>
      </c>
      <c r="D606">
        <f ca="1">C606*EXP(-'Vasicek Examples'!$B$1/12)+(1-EXP(-'Vasicek Examples'!$B$1/12))*'Vasicek Examples'!$B$2+SQRT('Vasicek Examples'!$B$3^2/2/'Vasicek Examples'!$B$1*(1-EXP(-2*'Vasicek Examples'!$B$1/12)))*NORMSINV(RAND())</f>
        <v>4.3379316952586414E-2</v>
      </c>
      <c r="E606">
        <f ca="1">D606*EXP(-'Vasicek Examples'!$B$1/12)+(1-EXP(-'Vasicek Examples'!$B$1/12))*'Vasicek Examples'!$B$2+SQRT('Vasicek Examples'!$B$3^2/2/'Vasicek Examples'!$B$1*(1-EXP(-2*'Vasicek Examples'!$B$1/12)))*NORMSINV(RAND())</f>
        <v>4.3874918742389211E-2</v>
      </c>
      <c r="F606">
        <f ca="1">E606*EXP(-'Vasicek Examples'!$B$1/12)+(1-EXP(-'Vasicek Examples'!$B$1/12))*'Vasicek Examples'!$B$2+SQRT('Vasicek Examples'!$B$3^2/2/'Vasicek Examples'!$B$1*(1-EXP(-2*'Vasicek Examples'!$B$1/12)))*NORMSINV(RAND())</f>
        <v>4.2394704180404662E-2</v>
      </c>
      <c r="G606">
        <f ca="1">F606*EXP(-'Vasicek Examples'!$B$1/12)+(1-EXP(-'Vasicek Examples'!$B$1/12))*'Vasicek Examples'!$B$2+SQRT('Vasicek Examples'!$B$3^2/2/'Vasicek Examples'!$B$1*(1-EXP(-2*'Vasicek Examples'!$B$1/12)))*NORMSINV(RAND())</f>
        <v>4.9136102934329892E-2</v>
      </c>
      <c r="H606">
        <f ca="1">G606*EXP(-'Vasicek Examples'!$B$1/12)+(1-EXP(-'Vasicek Examples'!$B$1/12))*'Vasicek Examples'!$B$2+SQRT('Vasicek Examples'!$B$3^2/2/'Vasicek Examples'!$B$1*(1-EXP(-2*'Vasicek Examples'!$B$1/12)))*NORMSINV(RAND())</f>
        <v>5.7682505356201057E-2</v>
      </c>
      <c r="I606">
        <f ca="1">H606*EXP(-'Vasicek Examples'!$B$1/12)+(1-EXP(-'Vasicek Examples'!$B$1/12))*'Vasicek Examples'!$B$2+SQRT('Vasicek Examples'!$B$3^2/2/'Vasicek Examples'!$B$1*(1-EXP(-2*'Vasicek Examples'!$B$1/12)))*NORMSINV(RAND())</f>
        <v>5.559141682752651E-2</v>
      </c>
      <c r="J606">
        <f ca="1">I606*EXP(-'Vasicek Examples'!$B$1/12)+(1-EXP(-'Vasicek Examples'!$B$1/12))*'Vasicek Examples'!$B$2+SQRT('Vasicek Examples'!$B$3^2/2/'Vasicek Examples'!$B$1*(1-EXP(-2*'Vasicek Examples'!$B$1/12)))*NORMSINV(RAND())</f>
        <v>5.8384220183070032E-2</v>
      </c>
      <c r="K606">
        <f ca="1">J606*EXP(-'Vasicek Examples'!$B$1/12)+(1-EXP(-'Vasicek Examples'!$B$1/12))*'Vasicek Examples'!$B$2+SQRT('Vasicek Examples'!$B$3^2/2/'Vasicek Examples'!$B$1*(1-EXP(-2*'Vasicek Examples'!$B$1/12)))*NORMSINV(RAND())</f>
        <v>5.1482161502040533E-2</v>
      </c>
      <c r="L606">
        <f ca="1">K606*EXP(-'Vasicek Examples'!$B$1/12)+(1-EXP(-'Vasicek Examples'!$B$1/12))*'Vasicek Examples'!$B$2+SQRT('Vasicek Examples'!$B$3^2/2/'Vasicek Examples'!$B$1*(1-EXP(-2*'Vasicek Examples'!$B$1/12)))*NORMSINV(RAND())</f>
        <v>4.9416910712220569E-2</v>
      </c>
      <c r="M606">
        <f ca="1">L606*EXP(-'Vasicek Examples'!$B$1/12)+(1-EXP(-'Vasicek Examples'!$B$1/12))*'Vasicek Examples'!$B$2+SQRT('Vasicek Examples'!$B$3^2/2/'Vasicek Examples'!$B$1*(1-EXP(-2*'Vasicek Examples'!$B$1/12)))*NORMSINV(RAND())</f>
        <v>4.7441842813465154E-2</v>
      </c>
      <c r="N606">
        <f ca="1">M606*EXP(-'Vasicek Examples'!$B$1/12)+(1-EXP(-'Vasicek Examples'!$B$1/12))*'Vasicek Examples'!$B$2+SQRT('Vasicek Examples'!$B$3^2/2/'Vasicek Examples'!$B$1*(1-EXP(-2*'Vasicek Examples'!$B$1/12)))*NORMSINV(RAND())</f>
        <v>4.8455900786391552E-2</v>
      </c>
      <c r="O606">
        <f t="shared" ca="1" si="38"/>
        <v>4.5827538777243125E-2</v>
      </c>
      <c r="P606">
        <f t="shared" ca="1" si="39"/>
        <v>0.9552066840989607</v>
      </c>
      <c r="Q606">
        <f ca="1">EXP(-'Vasicek Examples'!$D$4*N606+'Vasicek Examples'!$E$4)</f>
        <v>0.9564975345730744</v>
      </c>
      <c r="R606">
        <f ca="1">MAX(Q606-'Vasicek Examples'!$B$8,0)</f>
        <v>0</v>
      </c>
      <c r="S606">
        <f t="shared" ca="1" si="40"/>
        <v>0</v>
      </c>
    </row>
    <row r="607" spans="1:19" x14ac:dyDescent="0.2">
      <c r="A607">
        <f t="shared" si="41"/>
        <v>603</v>
      </c>
      <c r="B607">
        <f>'Vasicek Examples'!$B$4</f>
        <v>5.2999999999999999E-2</v>
      </c>
      <c r="C607">
        <f ca="1">B607*EXP(-'Vasicek Examples'!$B$1/12)+(1-EXP(-'Vasicek Examples'!$B$1/12))*'Vasicek Examples'!$B$2+SQRT('Vasicek Examples'!$B$3^2/2/'Vasicek Examples'!$B$1*(1-EXP(-2*'Vasicek Examples'!$B$1/12)))*NORMSINV(RAND())</f>
        <v>5.6743698155283726E-2</v>
      </c>
      <c r="D607">
        <f ca="1">C607*EXP(-'Vasicek Examples'!$B$1/12)+(1-EXP(-'Vasicek Examples'!$B$1/12))*'Vasicek Examples'!$B$2+SQRT('Vasicek Examples'!$B$3^2/2/'Vasicek Examples'!$B$1*(1-EXP(-2*'Vasicek Examples'!$B$1/12)))*NORMSINV(RAND())</f>
        <v>5.2048065114741776E-2</v>
      </c>
      <c r="E607">
        <f ca="1">D607*EXP(-'Vasicek Examples'!$B$1/12)+(1-EXP(-'Vasicek Examples'!$B$1/12))*'Vasicek Examples'!$B$2+SQRT('Vasicek Examples'!$B$3^2/2/'Vasicek Examples'!$B$1*(1-EXP(-2*'Vasicek Examples'!$B$1/12)))*NORMSINV(RAND())</f>
        <v>5.946513008187522E-2</v>
      </c>
      <c r="F607">
        <f ca="1">E607*EXP(-'Vasicek Examples'!$B$1/12)+(1-EXP(-'Vasicek Examples'!$B$1/12))*'Vasicek Examples'!$B$2+SQRT('Vasicek Examples'!$B$3^2/2/'Vasicek Examples'!$B$1*(1-EXP(-2*'Vasicek Examples'!$B$1/12)))*NORMSINV(RAND())</f>
        <v>6.2775997182275459E-2</v>
      </c>
      <c r="G607">
        <f ca="1">F607*EXP(-'Vasicek Examples'!$B$1/12)+(1-EXP(-'Vasicek Examples'!$B$1/12))*'Vasicek Examples'!$B$2+SQRT('Vasicek Examples'!$B$3^2/2/'Vasicek Examples'!$B$1*(1-EXP(-2*'Vasicek Examples'!$B$1/12)))*NORMSINV(RAND())</f>
        <v>6.6266860188602728E-2</v>
      </c>
      <c r="H607">
        <f ca="1">G607*EXP(-'Vasicek Examples'!$B$1/12)+(1-EXP(-'Vasicek Examples'!$B$1/12))*'Vasicek Examples'!$B$2+SQRT('Vasicek Examples'!$B$3^2/2/'Vasicek Examples'!$B$1*(1-EXP(-2*'Vasicek Examples'!$B$1/12)))*NORMSINV(RAND())</f>
        <v>6.644450148902746E-2</v>
      </c>
      <c r="I607">
        <f ca="1">H607*EXP(-'Vasicek Examples'!$B$1/12)+(1-EXP(-'Vasicek Examples'!$B$1/12))*'Vasicek Examples'!$B$2+SQRT('Vasicek Examples'!$B$3^2/2/'Vasicek Examples'!$B$1*(1-EXP(-2*'Vasicek Examples'!$B$1/12)))*NORMSINV(RAND())</f>
        <v>6.1228212138437522E-2</v>
      </c>
      <c r="J607">
        <f ca="1">I607*EXP(-'Vasicek Examples'!$B$1/12)+(1-EXP(-'Vasicek Examples'!$B$1/12))*'Vasicek Examples'!$B$2+SQRT('Vasicek Examples'!$B$3^2/2/'Vasicek Examples'!$B$1*(1-EXP(-2*'Vasicek Examples'!$B$1/12)))*NORMSINV(RAND())</f>
        <v>6.0837785606064808E-2</v>
      </c>
      <c r="K607">
        <f ca="1">J607*EXP(-'Vasicek Examples'!$B$1/12)+(1-EXP(-'Vasicek Examples'!$B$1/12))*'Vasicek Examples'!$B$2+SQRT('Vasicek Examples'!$B$3^2/2/'Vasicek Examples'!$B$1*(1-EXP(-2*'Vasicek Examples'!$B$1/12)))*NORMSINV(RAND())</f>
        <v>6.1164260611076299E-2</v>
      </c>
      <c r="L607">
        <f ca="1">K607*EXP(-'Vasicek Examples'!$B$1/12)+(1-EXP(-'Vasicek Examples'!$B$1/12))*'Vasicek Examples'!$B$2+SQRT('Vasicek Examples'!$B$3^2/2/'Vasicek Examples'!$B$1*(1-EXP(-2*'Vasicek Examples'!$B$1/12)))*NORMSINV(RAND())</f>
        <v>5.7166759514742344E-2</v>
      </c>
      <c r="M607">
        <f ca="1">L607*EXP(-'Vasicek Examples'!$B$1/12)+(1-EXP(-'Vasicek Examples'!$B$1/12))*'Vasicek Examples'!$B$2+SQRT('Vasicek Examples'!$B$3^2/2/'Vasicek Examples'!$B$1*(1-EXP(-2*'Vasicek Examples'!$B$1/12)))*NORMSINV(RAND())</f>
        <v>6.795360381280674E-2</v>
      </c>
      <c r="N607">
        <f ca="1">M607*EXP(-'Vasicek Examples'!$B$1/12)+(1-EXP(-'Vasicek Examples'!$B$1/12))*'Vasicek Examples'!$B$2+SQRT('Vasicek Examples'!$B$3^2/2/'Vasicek Examples'!$B$1*(1-EXP(-2*'Vasicek Examples'!$B$1/12)))*NORMSINV(RAND())</f>
        <v>6.1185670332198239E-2</v>
      </c>
      <c r="O607">
        <f t="shared" ca="1" si="38"/>
        <v>5.619298833194928E-2</v>
      </c>
      <c r="P607">
        <f t="shared" ca="1" si="39"/>
        <v>0.94535667547669977</v>
      </c>
      <c r="Q607">
        <f ca="1">EXP(-'Vasicek Examples'!$D$4*N607+'Vasicek Examples'!$E$4)</f>
        <v>0.94696360757464904</v>
      </c>
      <c r="R607">
        <f ca="1">MAX(Q607-'Vasicek Examples'!$B$8,0)</f>
        <v>0</v>
      </c>
      <c r="S607">
        <f t="shared" ca="1" si="40"/>
        <v>0</v>
      </c>
    </row>
    <row r="608" spans="1:19" x14ac:dyDescent="0.2">
      <c r="A608">
        <f t="shared" si="41"/>
        <v>604</v>
      </c>
      <c r="B608">
        <f>'Vasicek Examples'!$B$4</f>
        <v>5.2999999999999999E-2</v>
      </c>
      <c r="C608">
        <f ca="1">B608*EXP(-'Vasicek Examples'!$B$1/12)+(1-EXP(-'Vasicek Examples'!$B$1/12))*'Vasicek Examples'!$B$2+SQRT('Vasicek Examples'!$B$3^2/2/'Vasicek Examples'!$B$1*(1-EXP(-2*'Vasicek Examples'!$B$1/12)))*NORMSINV(RAND())</f>
        <v>4.7779601921294185E-2</v>
      </c>
      <c r="D608">
        <f ca="1">C608*EXP(-'Vasicek Examples'!$B$1/12)+(1-EXP(-'Vasicek Examples'!$B$1/12))*'Vasicek Examples'!$B$2+SQRT('Vasicek Examples'!$B$3^2/2/'Vasicek Examples'!$B$1*(1-EXP(-2*'Vasicek Examples'!$B$1/12)))*NORMSINV(RAND())</f>
        <v>4.6556608701586615E-2</v>
      </c>
      <c r="E608">
        <f ca="1">D608*EXP(-'Vasicek Examples'!$B$1/12)+(1-EXP(-'Vasicek Examples'!$B$1/12))*'Vasicek Examples'!$B$2+SQRT('Vasicek Examples'!$B$3^2/2/'Vasicek Examples'!$B$1*(1-EXP(-2*'Vasicek Examples'!$B$1/12)))*NORMSINV(RAND())</f>
        <v>5.5366874273976352E-2</v>
      </c>
      <c r="F608">
        <f ca="1">E608*EXP(-'Vasicek Examples'!$B$1/12)+(1-EXP(-'Vasicek Examples'!$B$1/12))*'Vasicek Examples'!$B$2+SQRT('Vasicek Examples'!$B$3^2/2/'Vasicek Examples'!$B$1*(1-EXP(-2*'Vasicek Examples'!$B$1/12)))*NORMSINV(RAND())</f>
        <v>5.0385414516859309E-2</v>
      </c>
      <c r="G608">
        <f ca="1">F608*EXP(-'Vasicek Examples'!$B$1/12)+(1-EXP(-'Vasicek Examples'!$B$1/12))*'Vasicek Examples'!$B$2+SQRT('Vasicek Examples'!$B$3^2/2/'Vasicek Examples'!$B$1*(1-EXP(-2*'Vasicek Examples'!$B$1/12)))*NORMSINV(RAND())</f>
        <v>5.3902810715561057E-2</v>
      </c>
      <c r="H608">
        <f ca="1">G608*EXP(-'Vasicek Examples'!$B$1/12)+(1-EXP(-'Vasicek Examples'!$B$1/12))*'Vasicek Examples'!$B$2+SQRT('Vasicek Examples'!$B$3^2/2/'Vasicek Examples'!$B$1*(1-EXP(-2*'Vasicek Examples'!$B$1/12)))*NORMSINV(RAND())</f>
        <v>4.5927142118911871E-2</v>
      </c>
      <c r="I608">
        <f ca="1">H608*EXP(-'Vasicek Examples'!$B$1/12)+(1-EXP(-'Vasicek Examples'!$B$1/12))*'Vasicek Examples'!$B$2+SQRT('Vasicek Examples'!$B$3^2/2/'Vasicek Examples'!$B$1*(1-EXP(-2*'Vasicek Examples'!$B$1/12)))*NORMSINV(RAND())</f>
        <v>4.5317313836262182E-2</v>
      </c>
      <c r="J608">
        <f ca="1">I608*EXP(-'Vasicek Examples'!$B$1/12)+(1-EXP(-'Vasicek Examples'!$B$1/12))*'Vasicek Examples'!$B$2+SQRT('Vasicek Examples'!$B$3^2/2/'Vasicek Examples'!$B$1*(1-EXP(-2*'Vasicek Examples'!$B$1/12)))*NORMSINV(RAND())</f>
        <v>4.0742694094395772E-2</v>
      </c>
      <c r="K608">
        <f ca="1">J608*EXP(-'Vasicek Examples'!$B$1/12)+(1-EXP(-'Vasicek Examples'!$B$1/12))*'Vasicek Examples'!$B$2+SQRT('Vasicek Examples'!$B$3^2/2/'Vasicek Examples'!$B$1*(1-EXP(-2*'Vasicek Examples'!$B$1/12)))*NORMSINV(RAND())</f>
        <v>4.6766313477252928E-2</v>
      </c>
      <c r="L608">
        <f ca="1">K608*EXP(-'Vasicek Examples'!$B$1/12)+(1-EXP(-'Vasicek Examples'!$B$1/12))*'Vasicek Examples'!$B$2+SQRT('Vasicek Examples'!$B$3^2/2/'Vasicek Examples'!$B$1*(1-EXP(-2*'Vasicek Examples'!$B$1/12)))*NORMSINV(RAND())</f>
        <v>5.1320581809551041E-2</v>
      </c>
      <c r="M608">
        <f ca="1">L608*EXP(-'Vasicek Examples'!$B$1/12)+(1-EXP(-'Vasicek Examples'!$B$1/12))*'Vasicek Examples'!$B$2+SQRT('Vasicek Examples'!$B$3^2/2/'Vasicek Examples'!$B$1*(1-EXP(-2*'Vasicek Examples'!$B$1/12)))*NORMSINV(RAND())</f>
        <v>4.6886082234119705E-2</v>
      </c>
      <c r="N608">
        <f ca="1">M608*EXP(-'Vasicek Examples'!$B$1/12)+(1-EXP(-'Vasicek Examples'!$B$1/12))*'Vasicek Examples'!$B$2+SQRT('Vasicek Examples'!$B$3^2/2/'Vasicek Examples'!$B$1*(1-EXP(-2*'Vasicek Examples'!$B$1/12)))*NORMSINV(RAND())</f>
        <v>5.9717017319671176E-2</v>
      </c>
      <c r="O608">
        <f t="shared" ca="1" si="38"/>
        <v>4.4743345449913298E-2</v>
      </c>
      <c r="P608">
        <f t="shared" ca="1" si="39"/>
        <v>0.9562428744258995</v>
      </c>
      <c r="Q608">
        <f ca="1">EXP(-'Vasicek Examples'!$D$4*N608+'Vasicek Examples'!$E$4)</f>
        <v>0.94805868385534731</v>
      </c>
      <c r="R608">
        <f ca="1">MAX(Q608-'Vasicek Examples'!$B$8,0)</f>
        <v>0</v>
      </c>
      <c r="S608">
        <f t="shared" ca="1" si="40"/>
        <v>0</v>
      </c>
    </row>
    <row r="609" spans="1:19" x14ac:dyDescent="0.2">
      <c r="A609">
        <f t="shared" si="41"/>
        <v>605</v>
      </c>
      <c r="B609">
        <f>'Vasicek Examples'!$B$4</f>
        <v>5.2999999999999999E-2</v>
      </c>
      <c r="C609">
        <f ca="1">B609*EXP(-'Vasicek Examples'!$B$1/12)+(1-EXP(-'Vasicek Examples'!$B$1/12))*'Vasicek Examples'!$B$2+SQRT('Vasicek Examples'!$B$3^2/2/'Vasicek Examples'!$B$1*(1-EXP(-2*'Vasicek Examples'!$B$1/12)))*NORMSINV(RAND())</f>
        <v>5.8219632699153485E-2</v>
      </c>
      <c r="D609">
        <f ca="1">C609*EXP(-'Vasicek Examples'!$B$1/12)+(1-EXP(-'Vasicek Examples'!$B$1/12))*'Vasicek Examples'!$B$2+SQRT('Vasicek Examples'!$B$3^2/2/'Vasicek Examples'!$B$1*(1-EXP(-2*'Vasicek Examples'!$B$1/12)))*NORMSINV(RAND())</f>
        <v>5.3327235401530462E-2</v>
      </c>
      <c r="E609">
        <f ca="1">D609*EXP(-'Vasicek Examples'!$B$1/12)+(1-EXP(-'Vasicek Examples'!$B$1/12))*'Vasicek Examples'!$B$2+SQRT('Vasicek Examples'!$B$3^2/2/'Vasicek Examples'!$B$1*(1-EXP(-2*'Vasicek Examples'!$B$1/12)))*NORMSINV(RAND())</f>
        <v>5.9985943004414129E-2</v>
      </c>
      <c r="F609">
        <f ca="1">E609*EXP(-'Vasicek Examples'!$B$1/12)+(1-EXP(-'Vasicek Examples'!$B$1/12))*'Vasicek Examples'!$B$2+SQRT('Vasicek Examples'!$B$3^2/2/'Vasicek Examples'!$B$1*(1-EXP(-2*'Vasicek Examples'!$B$1/12)))*NORMSINV(RAND())</f>
        <v>5.1538666688776033E-2</v>
      </c>
      <c r="G609">
        <f ca="1">F609*EXP(-'Vasicek Examples'!$B$1/12)+(1-EXP(-'Vasicek Examples'!$B$1/12))*'Vasicek Examples'!$B$2+SQRT('Vasicek Examples'!$B$3^2/2/'Vasicek Examples'!$B$1*(1-EXP(-2*'Vasicek Examples'!$B$1/12)))*NORMSINV(RAND())</f>
        <v>3.717567698502329E-2</v>
      </c>
      <c r="H609">
        <f ca="1">G609*EXP(-'Vasicek Examples'!$B$1/12)+(1-EXP(-'Vasicek Examples'!$B$1/12))*'Vasicek Examples'!$B$2+SQRT('Vasicek Examples'!$B$3^2/2/'Vasicek Examples'!$B$1*(1-EXP(-2*'Vasicek Examples'!$B$1/12)))*NORMSINV(RAND())</f>
        <v>3.8558090633217239E-2</v>
      </c>
      <c r="I609">
        <f ca="1">H609*EXP(-'Vasicek Examples'!$B$1/12)+(1-EXP(-'Vasicek Examples'!$B$1/12))*'Vasicek Examples'!$B$2+SQRT('Vasicek Examples'!$B$3^2/2/'Vasicek Examples'!$B$1*(1-EXP(-2*'Vasicek Examples'!$B$1/12)))*NORMSINV(RAND())</f>
        <v>4.2861718262411273E-2</v>
      </c>
      <c r="J609">
        <f ca="1">I609*EXP(-'Vasicek Examples'!$B$1/12)+(1-EXP(-'Vasicek Examples'!$B$1/12))*'Vasicek Examples'!$B$2+SQRT('Vasicek Examples'!$B$3^2/2/'Vasicek Examples'!$B$1*(1-EXP(-2*'Vasicek Examples'!$B$1/12)))*NORMSINV(RAND())</f>
        <v>3.5113103572603707E-2</v>
      </c>
      <c r="K609">
        <f ca="1">J609*EXP(-'Vasicek Examples'!$B$1/12)+(1-EXP(-'Vasicek Examples'!$B$1/12))*'Vasicek Examples'!$B$2+SQRT('Vasicek Examples'!$B$3^2/2/'Vasicek Examples'!$B$1*(1-EXP(-2*'Vasicek Examples'!$B$1/12)))*NORMSINV(RAND())</f>
        <v>4.028654423334796E-2</v>
      </c>
      <c r="L609">
        <f ca="1">K609*EXP(-'Vasicek Examples'!$B$1/12)+(1-EXP(-'Vasicek Examples'!$B$1/12))*'Vasicek Examples'!$B$2+SQRT('Vasicek Examples'!$B$3^2/2/'Vasicek Examples'!$B$1*(1-EXP(-2*'Vasicek Examples'!$B$1/12)))*NORMSINV(RAND())</f>
        <v>4.3272277712353563E-2</v>
      </c>
      <c r="M609">
        <f ca="1">L609*EXP(-'Vasicek Examples'!$B$1/12)+(1-EXP(-'Vasicek Examples'!$B$1/12))*'Vasicek Examples'!$B$2+SQRT('Vasicek Examples'!$B$3^2/2/'Vasicek Examples'!$B$1*(1-EXP(-2*'Vasicek Examples'!$B$1/12)))*NORMSINV(RAND())</f>
        <v>3.9827350477685118E-2</v>
      </c>
      <c r="N609">
        <f ca="1">M609*EXP(-'Vasicek Examples'!$B$1/12)+(1-EXP(-'Vasicek Examples'!$B$1/12))*'Vasicek Examples'!$B$2+SQRT('Vasicek Examples'!$B$3^2/2/'Vasicek Examples'!$B$1*(1-EXP(-2*'Vasicek Examples'!$B$1/12)))*NORMSINV(RAND())</f>
        <v>3.5409063603374841E-2</v>
      </c>
      <c r="O609">
        <f t="shared" ca="1" si="38"/>
        <v>4.0730079593552244E-2</v>
      </c>
      <c r="P609">
        <f t="shared" ca="1" si="39"/>
        <v>0.96008824238496882</v>
      </c>
      <c r="Q609">
        <f ca="1">EXP(-'Vasicek Examples'!$D$4*N609+'Vasicek Examples'!$E$4)</f>
        <v>0.96636853934516831</v>
      </c>
      <c r="R609">
        <f ca="1">MAX(Q609-'Vasicek Examples'!$B$8,0)</f>
        <v>5.6725576410551204E-3</v>
      </c>
      <c r="S609">
        <f t="shared" ca="1" si="40"/>
        <v>5.4461558954280349E-3</v>
      </c>
    </row>
    <row r="610" spans="1:19" x14ac:dyDescent="0.2">
      <c r="A610">
        <f t="shared" si="41"/>
        <v>606</v>
      </c>
      <c r="B610">
        <f>'Vasicek Examples'!$B$4</f>
        <v>5.2999999999999999E-2</v>
      </c>
      <c r="C610">
        <f ca="1">B610*EXP(-'Vasicek Examples'!$B$1/12)+(1-EXP(-'Vasicek Examples'!$B$1/12))*'Vasicek Examples'!$B$2+SQRT('Vasicek Examples'!$B$3^2/2/'Vasicek Examples'!$B$1*(1-EXP(-2*'Vasicek Examples'!$B$1/12)))*NORMSINV(RAND())</f>
        <v>6.7809457569501408E-2</v>
      </c>
      <c r="D610">
        <f ca="1">C610*EXP(-'Vasicek Examples'!$B$1/12)+(1-EXP(-'Vasicek Examples'!$B$1/12))*'Vasicek Examples'!$B$2+SQRT('Vasicek Examples'!$B$3^2/2/'Vasicek Examples'!$B$1*(1-EXP(-2*'Vasicek Examples'!$B$1/12)))*NORMSINV(RAND())</f>
        <v>6.5200285442788927E-2</v>
      </c>
      <c r="E610">
        <f ca="1">D610*EXP(-'Vasicek Examples'!$B$1/12)+(1-EXP(-'Vasicek Examples'!$B$1/12))*'Vasicek Examples'!$B$2+SQRT('Vasicek Examples'!$B$3^2/2/'Vasicek Examples'!$B$1*(1-EXP(-2*'Vasicek Examples'!$B$1/12)))*NORMSINV(RAND())</f>
        <v>7.1227858757958187E-2</v>
      </c>
      <c r="F610">
        <f ca="1">E610*EXP(-'Vasicek Examples'!$B$1/12)+(1-EXP(-'Vasicek Examples'!$B$1/12))*'Vasicek Examples'!$B$2+SQRT('Vasicek Examples'!$B$3^2/2/'Vasicek Examples'!$B$1*(1-EXP(-2*'Vasicek Examples'!$B$1/12)))*NORMSINV(RAND())</f>
        <v>6.5493250728214686E-2</v>
      </c>
      <c r="G610">
        <f ca="1">F610*EXP(-'Vasicek Examples'!$B$1/12)+(1-EXP(-'Vasicek Examples'!$B$1/12))*'Vasicek Examples'!$B$2+SQRT('Vasicek Examples'!$B$3^2/2/'Vasicek Examples'!$B$1*(1-EXP(-2*'Vasicek Examples'!$B$1/12)))*NORMSINV(RAND())</f>
        <v>5.5624157996783552E-2</v>
      </c>
      <c r="H610">
        <f ca="1">G610*EXP(-'Vasicek Examples'!$B$1/12)+(1-EXP(-'Vasicek Examples'!$B$1/12))*'Vasicek Examples'!$B$2+SQRT('Vasicek Examples'!$B$3^2/2/'Vasicek Examples'!$B$1*(1-EXP(-2*'Vasicek Examples'!$B$1/12)))*NORMSINV(RAND())</f>
        <v>6.0376114100178624E-2</v>
      </c>
      <c r="I610">
        <f ca="1">H610*EXP(-'Vasicek Examples'!$B$1/12)+(1-EXP(-'Vasicek Examples'!$B$1/12))*'Vasicek Examples'!$B$2+SQRT('Vasicek Examples'!$B$3^2/2/'Vasicek Examples'!$B$1*(1-EXP(-2*'Vasicek Examples'!$B$1/12)))*NORMSINV(RAND())</f>
        <v>6.2564785844214973E-2</v>
      </c>
      <c r="J610">
        <f ca="1">I610*EXP(-'Vasicek Examples'!$B$1/12)+(1-EXP(-'Vasicek Examples'!$B$1/12))*'Vasicek Examples'!$B$2+SQRT('Vasicek Examples'!$B$3^2/2/'Vasicek Examples'!$B$1*(1-EXP(-2*'Vasicek Examples'!$B$1/12)))*NORMSINV(RAND())</f>
        <v>5.5429541372186059E-2</v>
      </c>
      <c r="K610">
        <f ca="1">J610*EXP(-'Vasicek Examples'!$B$1/12)+(1-EXP(-'Vasicek Examples'!$B$1/12))*'Vasicek Examples'!$B$2+SQRT('Vasicek Examples'!$B$3^2/2/'Vasicek Examples'!$B$1*(1-EXP(-2*'Vasicek Examples'!$B$1/12)))*NORMSINV(RAND())</f>
        <v>6.6251322552607725E-2</v>
      </c>
      <c r="L610">
        <f ca="1">K610*EXP(-'Vasicek Examples'!$B$1/12)+(1-EXP(-'Vasicek Examples'!$B$1/12))*'Vasicek Examples'!$B$2+SQRT('Vasicek Examples'!$B$3^2/2/'Vasicek Examples'!$B$1*(1-EXP(-2*'Vasicek Examples'!$B$1/12)))*NORMSINV(RAND())</f>
        <v>6.9709908836219706E-2</v>
      </c>
      <c r="M610">
        <f ca="1">L610*EXP(-'Vasicek Examples'!$B$1/12)+(1-EXP(-'Vasicek Examples'!$B$1/12))*'Vasicek Examples'!$B$2+SQRT('Vasicek Examples'!$B$3^2/2/'Vasicek Examples'!$B$1*(1-EXP(-2*'Vasicek Examples'!$B$1/12)))*NORMSINV(RAND())</f>
        <v>6.1451157192156304E-2</v>
      </c>
      <c r="N610">
        <f ca="1">M610*EXP(-'Vasicek Examples'!$B$1/12)+(1-EXP(-'Vasicek Examples'!$B$1/12))*'Vasicek Examples'!$B$2+SQRT('Vasicek Examples'!$B$3^2/2/'Vasicek Examples'!$B$1*(1-EXP(-2*'Vasicek Examples'!$B$1/12)))*NORMSINV(RAND())</f>
        <v>5.4974895648658324E-2</v>
      </c>
      <c r="O610">
        <f t="shared" ca="1" si="38"/>
        <v>5.7893379952699053E-2</v>
      </c>
      <c r="P610">
        <f t="shared" ca="1" si="39"/>
        <v>0.94375056480264863</v>
      </c>
      <c r="Q610">
        <f ca="1">EXP(-'Vasicek Examples'!$D$4*N610+'Vasicek Examples'!$E$4)</f>
        <v>0.95160321991745844</v>
      </c>
      <c r="R610">
        <f ca="1">MAX(Q610-'Vasicek Examples'!$B$8,0)</f>
        <v>0</v>
      </c>
      <c r="S610">
        <f t="shared" ca="1" si="40"/>
        <v>0</v>
      </c>
    </row>
    <row r="611" spans="1:19" x14ac:dyDescent="0.2">
      <c r="A611">
        <f t="shared" si="41"/>
        <v>607</v>
      </c>
      <c r="B611">
        <f>'Vasicek Examples'!$B$4</f>
        <v>5.2999999999999999E-2</v>
      </c>
      <c r="C611">
        <f ca="1">B611*EXP(-'Vasicek Examples'!$B$1/12)+(1-EXP(-'Vasicek Examples'!$B$1/12))*'Vasicek Examples'!$B$2+SQRT('Vasicek Examples'!$B$3^2/2/'Vasicek Examples'!$B$1*(1-EXP(-2*'Vasicek Examples'!$B$1/12)))*NORMSINV(RAND())</f>
        <v>4.5782518523990477E-2</v>
      </c>
      <c r="D611">
        <f ca="1">C611*EXP(-'Vasicek Examples'!$B$1/12)+(1-EXP(-'Vasicek Examples'!$B$1/12))*'Vasicek Examples'!$B$2+SQRT('Vasicek Examples'!$B$3^2/2/'Vasicek Examples'!$B$1*(1-EXP(-2*'Vasicek Examples'!$B$1/12)))*NORMSINV(RAND())</f>
        <v>4.6010483760356165E-2</v>
      </c>
      <c r="E611">
        <f ca="1">D611*EXP(-'Vasicek Examples'!$B$1/12)+(1-EXP(-'Vasicek Examples'!$B$1/12))*'Vasicek Examples'!$B$2+SQRT('Vasicek Examples'!$B$3^2/2/'Vasicek Examples'!$B$1*(1-EXP(-2*'Vasicek Examples'!$B$1/12)))*NORMSINV(RAND())</f>
        <v>5.5941619241707333E-2</v>
      </c>
      <c r="F611">
        <f ca="1">E611*EXP(-'Vasicek Examples'!$B$1/12)+(1-EXP(-'Vasicek Examples'!$B$1/12))*'Vasicek Examples'!$B$2+SQRT('Vasicek Examples'!$B$3^2/2/'Vasicek Examples'!$B$1*(1-EXP(-2*'Vasicek Examples'!$B$1/12)))*NORMSINV(RAND())</f>
        <v>6.0919748445539913E-2</v>
      </c>
      <c r="G611">
        <f ca="1">F611*EXP(-'Vasicek Examples'!$B$1/12)+(1-EXP(-'Vasicek Examples'!$B$1/12))*'Vasicek Examples'!$B$2+SQRT('Vasicek Examples'!$B$3^2/2/'Vasicek Examples'!$B$1*(1-EXP(-2*'Vasicek Examples'!$B$1/12)))*NORMSINV(RAND())</f>
        <v>5.8355662784009596E-2</v>
      </c>
      <c r="H611">
        <f ca="1">G611*EXP(-'Vasicek Examples'!$B$1/12)+(1-EXP(-'Vasicek Examples'!$B$1/12))*'Vasicek Examples'!$B$2+SQRT('Vasicek Examples'!$B$3^2/2/'Vasicek Examples'!$B$1*(1-EXP(-2*'Vasicek Examples'!$B$1/12)))*NORMSINV(RAND())</f>
        <v>6.9121958656935337E-2</v>
      </c>
      <c r="I611">
        <f ca="1">H611*EXP(-'Vasicek Examples'!$B$1/12)+(1-EXP(-'Vasicek Examples'!$B$1/12))*'Vasicek Examples'!$B$2+SQRT('Vasicek Examples'!$B$3^2/2/'Vasicek Examples'!$B$1*(1-EXP(-2*'Vasicek Examples'!$B$1/12)))*NORMSINV(RAND())</f>
        <v>7.184521519639038E-2</v>
      </c>
      <c r="J611">
        <f ca="1">I611*EXP(-'Vasicek Examples'!$B$1/12)+(1-EXP(-'Vasicek Examples'!$B$1/12))*'Vasicek Examples'!$B$2+SQRT('Vasicek Examples'!$B$3^2/2/'Vasicek Examples'!$B$1*(1-EXP(-2*'Vasicek Examples'!$B$1/12)))*NORMSINV(RAND())</f>
        <v>6.0376877348748859E-2</v>
      </c>
      <c r="K611">
        <f ca="1">J611*EXP(-'Vasicek Examples'!$B$1/12)+(1-EXP(-'Vasicek Examples'!$B$1/12))*'Vasicek Examples'!$B$2+SQRT('Vasicek Examples'!$B$3^2/2/'Vasicek Examples'!$B$1*(1-EXP(-2*'Vasicek Examples'!$B$1/12)))*NORMSINV(RAND())</f>
        <v>6.4984085913427914E-2</v>
      </c>
      <c r="L611">
        <f ca="1">K611*EXP(-'Vasicek Examples'!$B$1/12)+(1-EXP(-'Vasicek Examples'!$B$1/12))*'Vasicek Examples'!$B$2+SQRT('Vasicek Examples'!$B$3^2/2/'Vasicek Examples'!$B$1*(1-EXP(-2*'Vasicek Examples'!$B$1/12)))*NORMSINV(RAND())</f>
        <v>5.4542955267493781E-2</v>
      </c>
      <c r="M611">
        <f ca="1">L611*EXP(-'Vasicek Examples'!$B$1/12)+(1-EXP(-'Vasicek Examples'!$B$1/12))*'Vasicek Examples'!$B$2+SQRT('Vasicek Examples'!$B$3^2/2/'Vasicek Examples'!$B$1*(1-EXP(-2*'Vasicek Examples'!$B$1/12)))*NORMSINV(RAND())</f>
        <v>4.7235117313223045E-2</v>
      </c>
      <c r="N611">
        <f ca="1">M611*EXP(-'Vasicek Examples'!$B$1/12)+(1-EXP(-'Vasicek Examples'!$B$1/12))*'Vasicek Examples'!$B$2+SQRT('Vasicek Examples'!$B$3^2/2/'Vasicek Examples'!$B$1*(1-EXP(-2*'Vasicek Examples'!$B$1/12)))*NORMSINV(RAND())</f>
        <v>4.476980562864169E-2</v>
      </c>
      <c r="O611">
        <f t="shared" ca="1" si="38"/>
        <v>5.288415716701237E-2</v>
      </c>
      <c r="P611">
        <f t="shared" ca="1" si="39"/>
        <v>0.94848988187336092</v>
      </c>
      <c r="Q611">
        <f ca="1">EXP(-'Vasicek Examples'!$D$4*N611+'Vasicek Examples'!$E$4)</f>
        <v>0.95927610448248646</v>
      </c>
      <c r="R611">
        <f ca="1">MAX(Q611-'Vasicek Examples'!$B$8,0)</f>
        <v>0</v>
      </c>
      <c r="S611">
        <f t="shared" ca="1" si="40"/>
        <v>0</v>
      </c>
    </row>
    <row r="612" spans="1:19" x14ac:dyDescent="0.2">
      <c r="A612">
        <f t="shared" si="41"/>
        <v>608</v>
      </c>
      <c r="B612">
        <f>'Vasicek Examples'!$B$4</f>
        <v>5.2999999999999999E-2</v>
      </c>
      <c r="C612">
        <f ca="1">B612*EXP(-'Vasicek Examples'!$B$1/12)+(1-EXP(-'Vasicek Examples'!$B$1/12))*'Vasicek Examples'!$B$2+SQRT('Vasicek Examples'!$B$3^2/2/'Vasicek Examples'!$B$1*(1-EXP(-2*'Vasicek Examples'!$B$1/12)))*NORMSINV(RAND())</f>
        <v>5.5538648533734344E-2</v>
      </c>
      <c r="D612">
        <f ca="1">C612*EXP(-'Vasicek Examples'!$B$1/12)+(1-EXP(-'Vasicek Examples'!$B$1/12))*'Vasicek Examples'!$B$2+SQRT('Vasicek Examples'!$B$3^2/2/'Vasicek Examples'!$B$1*(1-EXP(-2*'Vasicek Examples'!$B$1/12)))*NORMSINV(RAND())</f>
        <v>6.082223740316841E-2</v>
      </c>
      <c r="E612">
        <f ca="1">D612*EXP(-'Vasicek Examples'!$B$1/12)+(1-EXP(-'Vasicek Examples'!$B$1/12))*'Vasicek Examples'!$B$2+SQRT('Vasicek Examples'!$B$3^2/2/'Vasicek Examples'!$B$1*(1-EXP(-2*'Vasicek Examples'!$B$1/12)))*NORMSINV(RAND())</f>
        <v>5.6787724273588462E-2</v>
      </c>
      <c r="F612">
        <f ca="1">E612*EXP(-'Vasicek Examples'!$B$1/12)+(1-EXP(-'Vasicek Examples'!$B$1/12))*'Vasicek Examples'!$B$2+SQRT('Vasicek Examples'!$B$3^2/2/'Vasicek Examples'!$B$1*(1-EXP(-2*'Vasicek Examples'!$B$1/12)))*NORMSINV(RAND())</f>
        <v>5.9277340459615697E-2</v>
      </c>
      <c r="G612">
        <f ca="1">F612*EXP(-'Vasicek Examples'!$B$1/12)+(1-EXP(-'Vasicek Examples'!$B$1/12))*'Vasicek Examples'!$B$2+SQRT('Vasicek Examples'!$B$3^2/2/'Vasicek Examples'!$B$1*(1-EXP(-2*'Vasicek Examples'!$B$1/12)))*NORMSINV(RAND())</f>
        <v>4.7441309549993038E-2</v>
      </c>
      <c r="H612">
        <f ca="1">G612*EXP(-'Vasicek Examples'!$B$1/12)+(1-EXP(-'Vasicek Examples'!$B$1/12))*'Vasicek Examples'!$B$2+SQRT('Vasicek Examples'!$B$3^2/2/'Vasicek Examples'!$B$1*(1-EXP(-2*'Vasicek Examples'!$B$1/12)))*NORMSINV(RAND())</f>
        <v>3.3328926221886004E-2</v>
      </c>
      <c r="I612">
        <f ca="1">H612*EXP(-'Vasicek Examples'!$B$1/12)+(1-EXP(-'Vasicek Examples'!$B$1/12))*'Vasicek Examples'!$B$2+SQRT('Vasicek Examples'!$B$3^2/2/'Vasicek Examples'!$B$1*(1-EXP(-2*'Vasicek Examples'!$B$1/12)))*NORMSINV(RAND())</f>
        <v>3.1890292499289936E-2</v>
      </c>
      <c r="J612">
        <f ca="1">I612*EXP(-'Vasicek Examples'!$B$1/12)+(1-EXP(-'Vasicek Examples'!$B$1/12))*'Vasicek Examples'!$B$2+SQRT('Vasicek Examples'!$B$3^2/2/'Vasicek Examples'!$B$1*(1-EXP(-2*'Vasicek Examples'!$B$1/12)))*NORMSINV(RAND())</f>
        <v>3.2039272731830812E-2</v>
      </c>
      <c r="K612">
        <f ca="1">J612*EXP(-'Vasicek Examples'!$B$1/12)+(1-EXP(-'Vasicek Examples'!$B$1/12))*'Vasicek Examples'!$B$2+SQRT('Vasicek Examples'!$B$3^2/2/'Vasicek Examples'!$B$1*(1-EXP(-2*'Vasicek Examples'!$B$1/12)))*NORMSINV(RAND())</f>
        <v>2.9873562370764287E-2</v>
      </c>
      <c r="L612">
        <f ca="1">K612*EXP(-'Vasicek Examples'!$B$1/12)+(1-EXP(-'Vasicek Examples'!$B$1/12))*'Vasicek Examples'!$B$2+SQRT('Vasicek Examples'!$B$3^2/2/'Vasicek Examples'!$B$1*(1-EXP(-2*'Vasicek Examples'!$B$1/12)))*NORMSINV(RAND())</f>
        <v>2.2308241151182066E-2</v>
      </c>
      <c r="M612">
        <f ca="1">L612*EXP(-'Vasicek Examples'!$B$1/12)+(1-EXP(-'Vasicek Examples'!$B$1/12))*'Vasicek Examples'!$B$2+SQRT('Vasicek Examples'!$B$3^2/2/'Vasicek Examples'!$B$1*(1-EXP(-2*'Vasicek Examples'!$B$1/12)))*NORMSINV(RAND())</f>
        <v>1.8372045730302867E-2</v>
      </c>
      <c r="N612">
        <f ca="1">M612*EXP(-'Vasicek Examples'!$B$1/12)+(1-EXP(-'Vasicek Examples'!$B$1/12))*'Vasicek Examples'!$B$2+SQRT('Vasicek Examples'!$B$3^2/2/'Vasicek Examples'!$B$1*(1-EXP(-2*'Vasicek Examples'!$B$1/12)))*NORMSINV(RAND())</f>
        <v>1.2590050417663434E-2</v>
      </c>
      <c r="O612">
        <f t="shared" ca="1" si="38"/>
        <v>3.5517108488943377E-2</v>
      </c>
      <c r="P612">
        <f t="shared" ca="1" si="39"/>
        <v>0.96510622257961798</v>
      </c>
      <c r="Q612">
        <f ca="1">EXP(-'Vasicek Examples'!$D$4*N612+'Vasicek Examples'!$E$4)</f>
        <v>0.98387852211239424</v>
      </c>
      <c r="R612">
        <f ca="1">MAX(Q612-'Vasicek Examples'!$B$8,0)</f>
        <v>2.3182540408281049E-2</v>
      </c>
      <c r="S612">
        <f t="shared" ca="1" si="40"/>
        <v>2.2373614003235478E-2</v>
      </c>
    </row>
    <row r="613" spans="1:19" x14ac:dyDescent="0.2">
      <c r="A613">
        <f t="shared" si="41"/>
        <v>609</v>
      </c>
      <c r="B613">
        <f>'Vasicek Examples'!$B$4</f>
        <v>5.2999999999999999E-2</v>
      </c>
      <c r="C613">
        <f ca="1">B613*EXP(-'Vasicek Examples'!$B$1/12)+(1-EXP(-'Vasicek Examples'!$B$1/12))*'Vasicek Examples'!$B$2+SQRT('Vasicek Examples'!$B$3^2/2/'Vasicek Examples'!$B$1*(1-EXP(-2*'Vasicek Examples'!$B$1/12)))*NORMSINV(RAND())</f>
        <v>5.995354538757236E-2</v>
      </c>
      <c r="D613">
        <f ca="1">C613*EXP(-'Vasicek Examples'!$B$1/12)+(1-EXP(-'Vasicek Examples'!$B$1/12))*'Vasicek Examples'!$B$2+SQRT('Vasicek Examples'!$B$3^2/2/'Vasicek Examples'!$B$1*(1-EXP(-2*'Vasicek Examples'!$B$1/12)))*NORMSINV(RAND())</f>
        <v>5.2482514574485745E-2</v>
      </c>
      <c r="E613">
        <f ca="1">D613*EXP(-'Vasicek Examples'!$B$1/12)+(1-EXP(-'Vasicek Examples'!$B$1/12))*'Vasicek Examples'!$B$2+SQRT('Vasicek Examples'!$B$3^2/2/'Vasicek Examples'!$B$1*(1-EXP(-2*'Vasicek Examples'!$B$1/12)))*NORMSINV(RAND())</f>
        <v>4.4684081538679456E-2</v>
      </c>
      <c r="F613">
        <f ca="1">E613*EXP(-'Vasicek Examples'!$B$1/12)+(1-EXP(-'Vasicek Examples'!$B$1/12))*'Vasicek Examples'!$B$2+SQRT('Vasicek Examples'!$B$3^2/2/'Vasicek Examples'!$B$1*(1-EXP(-2*'Vasicek Examples'!$B$1/12)))*NORMSINV(RAND())</f>
        <v>4.1907086466313269E-2</v>
      </c>
      <c r="G613">
        <f ca="1">F613*EXP(-'Vasicek Examples'!$B$1/12)+(1-EXP(-'Vasicek Examples'!$B$1/12))*'Vasicek Examples'!$B$2+SQRT('Vasicek Examples'!$B$3^2/2/'Vasicek Examples'!$B$1*(1-EXP(-2*'Vasicek Examples'!$B$1/12)))*NORMSINV(RAND())</f>
        <v>3.7892980357771444E-2</v>
      </c>
      <c r="H613">
        <f ca="1">G613*EXP(-'Vasicek Examples'!$B$1/12)+(1-EXP(-'Vasicek Examples'!$B$1/12))*'Vasicek Examples'!$B$2+SQRT('Vasicek Examples'!$B$3^2/2/'Vasicek Examples'!$B$1*(1-EXP(-2*'Vasicek Examples'!$B$1/12)))*NORMSINV(RAND())</f>
        <v>3.6590767187996025E-2</v>
      </c>
      <c r="I613">
        <f ca="1">H613*EXP(-'Vasicek Examples'!$B$1/12)+(1-EXP(-'Vasicek Examples'!$B$1/12))*'Vasicek Examples'!$B$2+SQRT('Vasicek Examples'!$B$3^2/2/'Vasicek Examples'!$B$1*(1-EXP(-2*'Vasicek Examples'!$B$1/12)))*NORMSINV(RAND())</f>
        <v>4.1479537518588336E-2</v>
      </c>
      <c r="J613">
        <f ca="1">I613*EXP(-'Vasicek Examples'!$B$1/12)+(1-EXP(-'Vasicek Examples'!$B$1/12))*'Vasicek Examples'!$B$2+SQRT('Vasicek Examples'!$B$3^2/2/'Vasicek Examples'!$B$1*(1-EXP(-2*'Vasicek Examples'!$B$1/12)))*NORMSINV(RAND())</f>
        <v>4.4846709329017874E-2</v>
      </c>
      <c r="K613">
        <f ca="1">J613*EXP(-'Vasicek Examples'!$B$1/12)+(1-EXP(-'Vasicek Examples'!$B$1/12))*'Vasicek Examples'!$B$2+SQRT('Vasicek Examples'!$B$3^2/2/'Vasicek Examples'!$B$1*(1-EXP(-2*'Vasicek Examples'!$B$1/12)))*NORMSINV(RAND())</f>
        <v>4.8686676993772153E-2</v>
      </c>
      <c r="L613">
        <f ca="1">K613*EXP(-'Vasicek Examples'!$B$1/12)+(1-EXP(-'Vasicek Examples'!$B$1/12))*'Vasicek Examples'!$B$2+SQRT('Vasicek Examples'!$B$3^2/2/'Vasicek Examples'!$B$1*(1-EXP(-2*'Vasicek Examples'!$B$1/12)))*NORMSINV(RAND())</f>
        <v>5.2014613345852674E-2</v>
      </c>
      <c r="M613">
        <f ca="1">L613*EXP(-'Vasicek Examples'!$B$1/12)+(1-EXP(-'Vasicek Examples'!$B$1/12))*'Vasicek Examples'!$B$2+SQRT('Vasicek Examples'!$B$3^2/2/'Vasicek Examples'!$B$1*(1-EXP(-2*'Vasicek Examples'!$B$1/12)))*NORMSINV(RAND())</f>
        <v>4.5710672268466701E-2</v>
      </c>
      <c r="N613">
        <f ca="1">M613*EXP(-'Vasicek Examples'!$B$1/12)+(1-EXP(-'Vasicek Examples'!$B$1/12))*'Vasicek Examples'!$B$2+SQRT('Vasicek Examples'!$B$3^2/2/'Vasicek Examples'!$B$1*(1-EXP(-2*'Vasicek Examples'!$B$1/12)))*NORMSINV(RAND())</f>
        <v>4.2724694288752932E-2</v>
      </c>
      <c r="O613">
        <f t="shared" ca="1" si="38"/>
        <v>4.1469563284925522E-2</v>
      </c>
      <c r="P613">
        <f t="shared" ca="1" si="39"/>
        <v>0.95937853522822103</v>
      </c>
      <c r="Q613">
        <f ca="1">EXP(-'Vasicek Examples'!$D$4*N613+'Vasicek Examples'!$E$4)</f>
        <v>0.96082118456704724</v>
      </c>
      <c r="R613">
        <f ca="1">MAX(Q613-'Vasicek Examples'!$B$8,0)</f>
        <v>1.2520286293404848E-4</v>
      </c>
      <c r="S613">
        <f t="shared" ca="1" si="40"/>
        <v>1.2011693924804715E-4</v>
      </c>
    </row>
    <row r="614" spans="1:19" x14ac:dyDescent="0.2">
      <c r="A614">
        <f t="shared" si="41"/>
        <v>610</v>
      </c>
      <c r="B614">
        <f>'Vasicek Examples'!$B$4</f>
        <v>5.2999999999999999E-2</v>
      </c>
      <c r="C614">
        <f ca="1">B614*EXP(-'Vasicek Examples'!$B$1/12)+(1-EXP(-'Vasicek Examples'!$B$1/12))*'Vasicek Examples'!$B$2+SQRT('Vasicek Examples'!$B$3^2/2/'Vasicek Examples'!$B$1*(1-EXP(-2*'Vasicek Examples'!$B$1/12)))*NORMSINV(RAND())</f>
        <v>4.6855763314064186E-2</v>
      </c>
      <c r="D614">
        <f ca="1">C614*EXP(-'Vasicek Examples'!$B$1/12)+(1-EXP(-'Vasicek Examples'!$B$1/12))*'Vasicek Examples'!$B$2+SQRT('Vasicek Examples'!$B$3^2/2/'Vasicek Examples'!$B$1*(1-EXP(-2*'Vasicek Examples'!$B$1/12)))*NORMSINV(RAND())</f>
        <v>5.5753408914541225E-2</v>
      </c>
      <c r="E614">
        <f ca="1">D614*EXP(-'Vasicek Examples'!$B$1/12)+(1-EXP(-'Vasicek Examples'!$B$1/12))*'Vasicek Examples'!$B$2+SQRT('Vasicek Examples'!$B$3^2/2/'Vasicek Examples'!$B$1*(1-EXP(-2*'Vasicek Examples'!$B$1/12)))*NORMSINV(RAND())</f>
        <v>5.6243761991804163E-2</v>
      </c>
      <c r="F614">
        <f ca="1">E614*EXP(-'Vasicek Examples'!$B$1/12)+(1-EXP(-'Vasicek Examples'!$B$1/12))*'Vasicek Examples'!$B$2+SQRT('Vasicek Examples'!$B$3^2/2/'Vasicek Examples'!$B$1*(1-EXP(-2*'Vasicek Examples'!$B$1/12)))*NORMSINV(RAND())</f>
        <v>6.3132175638383997E-2</v>
      </c>
      <c r="G614">
        <f ca="1">F614*EXP(-'Vasicek Examples'!$B$1/12)+(1-EXP(-'Vasicek Examples'!$B$1/12))*'Vasicek Examples'!$B$2+SQRT('Vasicek Examples'!$B$3^2/2/'Vasicek Examples'!$B$1*(1-EXP(-2*'Vasicek Examples'!$B$1/12)))*NORMSINV(RAND())</f>
        <v>6.7225331128793447E-2</v>
      </c>
      <c r="H614">
        <f ca="1">G614*EXP(-'Vasicek Examples'!$B$1/12)+(1-EXP(-'Vasicek Examples'!$B$1/12))*'Vasicek Examples'!$B$2+SQRT('Vasicek Examples'!$B$3^2/2/'Vasicek Examples'!$B$1*(1-EXP(-2*'Vasicek Examples'!$B$1/12)))*NORMSINV(RAND())</f>
        <v>6.733045220182958E-2</v>
      </c>
      <c r="I614">
        <f ca="1">H614*EXP(-'Vasicek Examples'!$B$1/12)+(1-EXP(-'Vasicek Examples'!$B$1/12))*'Vasicek Examples'!$B$2+SQRT('Vasicek Examples'!$B$3^2/2/'Vasicek Examples'!$B$1*(1-EXP(-2*'Vasicek Examples'!$B$1/12)))*NORMSINV(RAND())</f>
        <v>7.2470293176376571E-2</v>
      </c>
      <c r="J614">
        <f ca="1">I614*EXP(-'Vasicek Examples'!$B$1/12)+(1-EXP(-'Vasicek Examples'!$B$1/12))*'Vasicek Examples'!$B$2+SQRT('Vasicek Examples'!$B$3^2/2/'Vasicek Examples'!$B$1*(1-EXP(-2*'Vasicek Examples'!$B$1/12)))*NORMSINV(RAND())</f>
        <v>7.8271889863212721E-2</v>
      </c>
      <c r="K614">
        <f ca="1">J614*EXP(-'Vasicek Examples'!$B$1/12)+(1-EXP(-'Vasicek Examples'!$B$1/12))*'Vasicek Examples'!$B$2+SQRT('Vasicek Examples'!$B$3^2/2/'Vasicek Examples'!$B$1*(1-EXP(-2*'Vasicek Examples'!$B$1/12)))*NORMSINV(RAND())</f>
        <v>7.7340322818435073E-2</v>
      </c>
      <c r="L614">
        <f ca="1">K614*EXP(-'Vasicek Examples'!$B$1/12)+(1-EXP(-'Vasicek Examples'!$B$1/12))*'Vasicek Examples'!$B$2+SQRT('Vasicek Examples'!$B$3^2/2/'Vasicek Examples'!$B$1*(1-EXP(-2*'Vasicek Examples'!$B$1/12)))*NORMSINV(RAND())</f>
        <v>6.8214618768815419E-2</v>
      </c>
      <c r="M614">
        <f ca="1">L614*EXP(-'Vasicek Examples'!$B$1/12)+(1-EXP(-'Vasicek Examples'!$B$1/12))*'Vasicek Examples'!$B$2+SQRT('Vasicek Examples'!$B$3^2/2/'Vasicek Examples'!$B$1*(1-EXP(-2*'Vasicek Examples'!$B$1/12)))*NORMSINV(RAND())</f>
        <v>6.0303565180844121E-2</v>
      </c>
      <c r="N614">
        <f ca="1">M614*EXP(-'Vasicek Examples'!$B$1/12)+(1-EXP(-'Vasicek Examples'!$B$1/12))*'Vasicek Examples'!$B$2+SQRT('Vasicek Examples'!$B$3^2/2/'Vasicek Examples'!$B$1*(1-EXP(-2*'Vasicek Examples'!$B$1/12)))*NORMSINV(RAND())</f>
        <v>5.201884176797323E-2</v>
      </c>
      <c r="O614">
        <f t="shared" ca="1" si="38"/>
        <v>5.964359351867126E-2</v>
      </c>
      <c r="P614">
        <f t="shared" ca="1" si="39"/>
        <v>0.94210024438910334</v>
      </c>
      <c r="Q614">
        <f ca="1">EXP(-'Vasicek Examples'!$D$4*N614+'Vasicek Examples'!$E$4)</f>
        <v>0.95381944759604353</v>
      </c>
      <c r="R614">
        <f ca="1">MAX(Q614-'Vasicek Examples'!$B$8,0)</f>
        <v>0</v>
      </c>
      <c r="S614">
        <f t="shared" ca="1" si="40"/>
        <v>0</v>
      </c>
    </row>
    <row r="615" spans="1:19" x14ac:dyDescent="0.2">
      <c r="A615">
        <f t="shared" si="41"/>
        <v>611</v>
      </c>
      <c r="B615">
        <f>'Vasicek Examples'!$B$4</f>
        <v>5.2999999999999999E-2</v>
      </c>
      <c r="C615">
        <f ca="1">B615*EXP(-'Vasicek Examples'!$B$1/12)+(1-EXP(-'Vasicek Examples'!$B$1/12))*'Vasicek Examples'!$B$2+SQRT('Vasicek Examples'!$B$3^2/2/'Vasicek Examples'!$B$1*(1-EXP(-2*'Vasicek Examples'!$B$1/12)))*NORMSINV(RAND())</f>
        <v>5.0549141832099811E-2</v>
      </c>
      <c r="D615">
        <f ca="1">C615*EXP(-'Vasicek Examples'!$B$1/12)+(1-EXP(-'Vasicek Examples'!$B$1/12))*'Vasicek Examples'!$B$2+SQRT('Vasicek Examples'!$B$3^2/2/'Vasicek Examples'!$B$1*(1-EXP(-2*'Vasicek Examples'!$B$1/12)))*NORMSINV(RAND())</f>
        <v>5.3411948469351794E-2</v>
      </c>
      <c r="E615">
        <f ca="1">D615*EXP(-'Vasicek Examples'!$B$1/12)+(1-EXP(-'Vasicek Examples'!$B$1/12))*'Vasicek Examples'!$B$2+SQRT('Vasicek Examples'!$B$3^2/2/'Vasicek Examples'!$B$1*(1-EXP(-2*'Vasicek Examples'!$B$1/12)))*NORMSINV(RAND())</f>
        <v>5.7128957843102783E-2</v>
      </c>
      <c r="F615">
        <f ca="1">E615*EXP(-'Vasicek Examples'!$B$1/12)+(1-EXP(-'Vasicek Examples'!$B$1/12))*'Vasicek Examples'!$B$2+SQRT('Vasicek Examples'!$B$3^2/2/'Vasicek Examples'!$B$1*(1-EXP(-2*'Vasicek Examples'!$B$1/12)))*NORMSINV(RAND())</f>
        <v>5.8593037953247572E-2</v>
      </c>
      <c r="G615">
        <f ca="1">F615*EXP(-'Vasicek Examples'!$B$1/12)+(1-EXP(-'Vasicek Examples'!$B$1/12))*'Vasicek Examples'!$B$2+SQRT('Vasicek Examples'!$B$3^2/2/'Vasicek Examples'!$B$1*(1-EXP(-2*'Vasicek Examples'!$B$1/12)))*NORMSINV(RAND())</f>
        <v>6.0837603014075765E-2</v>
      </c>
      <c r="H615">
        <f ca="1">G615*EXP(-'Vasicek Examples'!$B$1/12)+(1-EXP(-'Vasicek Examples'!$B$1/12))*'Vasicek Examples'!$B$2+SQRT('Vasicek Examples'!$B$3^2/2/'Vasicek Examples'!$B$1*(1-EXP(-2*'Vasicek Examples'!$B$1/12)))*NORMSINV(RAND())</f>
        <v>4.6918261849631937E-2</v>
      </c>
      <c r="I615">
        <f ca="1">H615*EXP(-'Vasicek Examples'!$B$1/12)+(1-EXP(-'Vasicek Examples'!$B$1/12))*'Vasicek Examples'!$B$2+SQRT('Vasicek Examples'!$B$3^2/2/'Vasicek Examples'!$B$1*(1-EXP(-2*'Vasicek Examples'!$B$1/12)))*NORMSINV(RAND())</f>
        <v>5.0048576460023489E-2</v>
      </c>
      <c r="J615">
        <f ca="1">I615*EXP(-'Vasicek Examples'!$B$1/12)+(1-EXP(-'Vasicek Examples'!$B$1/12))*'Vasicek Examples'!$B$2+SQRT('Vasicek Examples'!$B$3^2/2/'Vasicek Examples'!$B$1*(1-EXP(-2*'Vasicek Examples'!$B$1/12)))*NORMSINV(RAND())</f>
        <v>3.9973451034486206E-2</v>
      </c>
      <c r="K615">
        <f ca="1">J615*EXP(-'Vasicek Examples'!$B$1/12)+(1-EXP(-'Vasicek Examples'!$B$1/12))*'Vasicek Examples'!$B$2+SQRT('Vasicek Examples'!$B$3^2/2/'Vasicek Examples'!$B$1*(1-EXP(-2*'Vasicek Examples'!$B$1/12)))*NORMSINV(RAND())</f>
        <v>4.0284053895591004E-2</v>
      </c>
      <c r="L615">
        <f ca="1">K615*EXP(-'Vasicek Examples'!$B$1/12)+(1-EXP(-'Vasicek Examples'!$B$1/12))*'Vasicek Examples'!$B$2+SQRT('Vasicek Examples'!$B$3^2/2/'Vasicek Examples'!$B$1*(1-EXP(-2*'Vasicek Examples'!$B$1/12)))*NORMSINV(RAND())</f>
        <v>4.002112097485562E-2</v>
      </c>
      <c r="M615">
        <f ca="1">L615*EXP(-'Vasicek Examples'!$B$1/12)+(1-EXP(-'Vasicek Examples'!$B$1/12))*'Vasicek Examples'!$B$2+SQRT('Vasicek Examples'!$B$3^2/2/'Vasicek Examples'!$B$1*(1-EXP(-2*'Vasicek Examples'!$B$1/12)))*NORMSINV(RAND())</f>
        <v>3.5186806625692554E-2</v>
      </c>
      <c r="N615">
        <f ca="1">M615*EXP(-'Vasicek Examples'!$B$1/12)+(1-EXP(-'Vasicek Examples'!$B$1/12))*'Vasicek Examples'!$B$2+SQRT('Vasicek Examples'!$B$3^2/2/'Vasicek Examples'!$B$1*(1-EXP(-2*'Vasicek Examples'!$B$1/12)))*NORMSINV(RAND())</f>
        <v>4.8810631002123142E-2</v>
      </c>
      <c r="O615">
        <f t="shared" ca="1" si="38"/>
        <v>4.4340308711430854E-2</v>
      </c>
      <c r="P615">
        <f t="shared" ca="1" si="39"/>
        <v>0.95662835311102312</v>
      </c>
      <c r="Q615">
        <f ca="1">EXP(-'Vasicek Examples'!$D$4*N615+'Vasicek Examples'!$E$4)</f>
        <v>0.95623056466292045</v>
      </c>
      <c r="R615">
        <f ca="1">MAX(Q615-'Vasicek Examples'!$B$8,0)</f>
        <v>0</v>
      </c>
      <c r="S615">
        <f t="shared" ca="1" si="40"/>
        <v>0</v>
      </c>
    </row>
    <row r="616" spans="1:19" x14ac:dyDescent="0.2">
      <c r="A616">
        <f t="shared" si="41"/>
        <v>612</v>
      </c>
      <c r="B616">
        <f>'Vasicek Examples'!$B$4</f>
        <v>5.2999999999999999E-2</v>
      </c>
      <c r="C616">
        <f ca="1">B616*EXP(-'Vasicek Examples'!$B$1/12)+(1-EXP(-'Vasicek Examples'!$B$1/12))*'Vasicek Examples'!$B$2+SQRT('Vasicek Examples'!$B$3^2/2/'Vasicek Examples'!$B$1*(1-EXP(-2*'Vasicek Examples'!$B$1/12)))*NORMSINV(RAND())</f>
        <v>4.9316163940431472E-2</v>
      </c>
      <c r="D616">
        <f ca="1">C616*EXP(-'Vasicek Examples'!$B$1/12)+(1-EXP(-'Vasicek Examples'!$B$1/12))*'Vasicek Examples'!$B$2+SQRT('Vasicek Examples'!$B$3^2/2/'Vasicek Examples'!$B$1*(1-EXP(-2*'Vasicek Examples'!$B$1/12)))*NORMSINV(RAND())</f>
        <v>4.2497797086757841E-2</v>
      </c>
      <c r="E616">
        <f ca="1">D616*EXP(-'Vasicek Examples'!$B$1/12)+(1-EXP(-'Vasicek Examples'!$B$1/12))*'Vasicek Examples'!$B$2+SQRT('Vasicek Examples'!$B$3^2/2/'Vasicek Examples'!$B$1*(1-EXP(-2*'Vasicek Examples'!$B$1/12)))*NORMSINV(RAND())</f>
        <v>4.4017075088417991E-2</v>
      </c>
      <c r="F616">
        <f ca="1">E616*EXP(-'Vasicek Examples'!$B$1/12)+(1-EXP(-'Vasicek Examples'!$B$1/12))*'Vasicek Examples'!$B$2+SQRT('Vasicek Examples'!$B$3^2/2/'Vasicek Examples'!$B$1*(1-EXP(-2*'Vasicek Examples'!$B$1/12)))*NORMSINV(RAND())</f>
        <v>4.6553614197152683E-2</v>
      </c>
      <c r="G616">
        <f ca="1">F616*EXP(-'Vasicek Examples'!$B$1/12)+(1-EXP(-'Vasicek Examples'!$B$1/12))*'Vasicek Examples'!$B$2+SQRT('Vasicek Examples'!$B$3^2/2/'Vasicek Examples'!$B$1*(1-EXP(-2*'Vasicek Examples'!$B$1/12)))*NORMSINV(RAND())</f>
        <v>3.6711537560062922E-2</v>
      </c>
      <c r="H616">
        <f ca="1">G616*EXP(-'Vasicek Examples'!$B$1/12)+(1-EXP(-'Vasicek Examples'!$B$1/12))*'Vasicek Examples'!$B$2+SQRT('Vasicek Examples'!$B$3^2/2/'Vasicek Examples'!$B$1*(1-EXP(-2*'Vasicek Examples'!$B$1/12)))*NORMSINV(RAND())</f>
        <v>3.8671762663765485E-2</v>
      </c>
      <c r="I616">
        <f ca="1">H616*EXP(-'Vasicek Examples'!$B$1/12)+(1-EXP(-'Vasicek Examples'!$B$1/12))*'Vasicek Examples'!$B$2+SQRT('Vasicek Examples'!$B$3^2/2/'Vasicek Examples'!$B$1*(1-EXP(-2*'Vasicek Examples'!$B$1/12)))*NORMSINV(RAND())</f>
        <v>3.6354304422826902E-2</v>
      </c>
      <c r="J616">
        <f ca="1">I616*EXP(-'Vasicek Examples'!$B$1/12)+(1-EXP(-'Vasicek Examples'!$B$1/12))*'Vasicek Examples'!$B$2+SQRT('Vasicek Examples'!$B$3^2/2/'Vasicek Examples'!$B$1*(1-EXP(-2*'Vasicek Examples'!$B$1/12)))*NORMSINV(RAND())</f>
        <v>3.4399008510748535E-2</v>
      </c>
      <c r="K616">
        <f ca="1">J616*EXP(-'Vasicek Examples'!$B$1/12)+(1-EXP(-'Vasicek Examples'!$B$1/12))*'Vasicek Examples'!$B$2+SQRT('Vasicek Examples'!$B$3^2/2/'Vasicek Examples'!$B$1*(1-EXP(-2*'Vasicek Examples'!$B$1/12)))*NORMSINV(RAND())</f>
        <v>3.2327056298875799E-2</v>
      </c>
      <c r="L616">
        <f ca="1">K616*EXP(-'Vasicek Examples'!$B$1/12)+(1-EXP(-'Vasicek Examples'!$B$1/12))*'Vasicek Examples'!$B$2+SQRT('Vasicek Examples'!$B$3^2/2/'Vasicek Examples'!$B$1*(1-EXP(-2*'Vasicek Examples'!$B$1/12)))*NORMSINV(RAND())</f>
        <v>3.8943036284622229E-2</v>
      </c>
      <c r="M616">
        <f ca="1">L616*EXP(-'Vasicek Examples'!$B$1/12)+(1-EXP(-'Vasicek Examples'!$B$1/12))*'Vasicek Examples'!$B$2+SQRT('Vasicek Examples'!$B$3^2/2/'Vasicek Examples'!$B$1*(1-EXP(-2*'Vasicek Examples'!$B$1/12)))*NORMSINV(RAND())</f>
        <v>3.3746233386586895E-2</v>
      </c>
      <c r="N616">
        <f ca="1">M616*EXP(-'Vasicek Examples'!$B$1/12)+(1-EXP(-'Vasicek Examples'!$B$1/12))*'Vasicek Examples'!$B$2+SQRT('Vasicek Examples'!$B$3^2/2/'Vasicek Examples'!$B$1*(1-EXP(-2*'Vasicek Examples'!$B$1/12)))*NORMSINV(RAND())</f>
        <v>2.3087863721483214E-2</v>
      </c>
      <c r="O616">
        <f t="shared" ca="1" si="38"/>
        <v>3.5035286610897887E-2</v>
      </c>
      <c r="P616">
        <f t="shared" ca="1" si="39"/>
        <v>0.96557134391611432</v>
      </c>
      <c r="Q616">
        <f ca="1">EXP(-'Vasicek Examples'!$D$4*N616+'Vasicek Examples'!$E$4)</f>
        <v>0.97578404927569273</v>
      </c>
      <c r="R616">
        <f ca="1">MAX(Q616-'Vasicek Examples'!$B$8,0)</f>
        <v>1.5088067571579544E-2</v>
      </c>
      <c r="S616">
        <f t="shared" ca="1" si="40"/>
        <v>1.4568605682187204E-2</v>
      </c>
    </row>
    <row r="617" spans="1:19" x14ac:dyDescent="0.2">
      <c r="A617">
        <f t="shared" si="41"/>
        <v>613</v>
      </c>
      <c r="B617">
        <f>'Vasicek Examples'!$B$4</f>
        <v>5.2999999999999999E-2</v>
      </c>
      <c r="C617">
        <f ca="1">B617*EXP(-'Vasicek Examples'!$B$1/12)+(1-EXP(-'Vasicek Examples'!$B$1/12))*'Vasicek Examples'!$B$2+SQRT('Vasicek Examples'!$B$3^2/2/'Vasicek Examples'!$B$1*(1-EXP(-2*'Vasicek Examples'!$B$1/12)))*NORMSINV(RAND())</f>
        <v>5.2524669682429692E-2</v>
      </c>
      <c r="D617">
        <f ca="1">C617*EXP(-'Vasicek Examples'!$B$1/12)+(1-EXP(-'Vasicek Examples'!$B$1/12))*'Vasicek Examples'!$B$2+SQRT('Vasicek Examples'!$B$3^2/2/'Vasicek Examples'!$B$1*(1-EXP(-2*'Vasicek Examples'!$B$1/12)))*NORMSINV(RAND())</f>
        <v>4.7757967192329422E-2</v>
      </c>
      <c r="E617">
        <f ca="1">D617*EXP(-'Vasicek Examples'!$B$1/12)+(1-EXP(-'Vasicek Examples'!$B$1/12))*'Vasicek Examples'!$B$2+SQRT('Vasicek Examples'!$B$3^2/2/'Vasicek Examples'!$B$1*(1-EXP(-2*'Vasicek Examples'!$B$1/12)))*NORMSINV(RAND())</f>
        <v>4.5273966447529096E-2</v>
      </c>
      <c r="F617">
        <f ca="1">E617*EXP(-'Vasicek Examples'!$B$1/12)+(1-EXP(-'Vasicek Examples'!$B$1/12))*'Vasicek Examples'!$B$2+SQRT('Vasicek Examples'!$B$3^2/2/'Vasicek Examples'!$B$1*(1-EXP(-2*'Vasicek Examples'!$B$1/12)))*NORMSINV(RAND())</f>
        <v>5.4495226117829199E-2</v>
      </c>
      <c r="G617">
        <f ca="1">F617*EXP(-'Vasicek Examples'!$B$1/12)+(1-EXP(-'Vasicek Examples'!$B$1/12))*'Vasicek Examples'!$B$2+SQRT('Vasicek Examples'!$B$3^2/2/'Vasicek Examples'!$B$1*(1-EXP(-2*'Vasicek Examples'!$B$1/12)))*NORMSINV(RAND())</f>
        <v>5.3825338744927509E-2</v>
      </c>
      <c r="H617">
        <f ca="1">G617*EXP(-'Vasicek Examples'!$B$1/12)+(1-EXP(-'Vasicek Examples'!$B$1/12))*'Vasicek Examples'!$B$2+SQRT('Vasicek Examples'!$B$3^2/2/'Vasicek Examples'!$B$1*(1-EXP(-2*'Vasicek Examples'!$B$1/12)))*NORMSINV(RAND())</f>
        <v>6.1122894556907212E-2</v>
      </c>
      <c r="I617">
        <f ca="1">H617*EXP(-'Vasicek Examples'!$B$1/12)+(1-EXP(-'Vasicek Examples'!$B$1/12))*'Vasicek Examples'!$B$2+SQRT('Vasicek Examples'!$B$3^2/2/'Vasicek Examples'!$B$1*(1-EXP(-2*'Vasicek Examples'!$B$1/12)))*NORMSINV(RAND())</f>
        <v>5.3659598948060355E-2</v>
      </c>
      <c r="J617">
        <f ca="1">I617*EXP(-'Vasicek Examples'!$B$1/12)+(1-EXP(-'Vasicek Examples'!$B$1/12))*'Vasicek Examples'!$B$2+SQRT('Vasicek Examples'!$B$3^2/2/'Vasicek Examples'!$B$1*(1-EXP(-2*'Vasicek Examples'!$B$1/12)))*NORMSINV(RAND())</f>
        <v>5.9903949044505668E-2</v>
      </c>
      <c r="K617">
        <f ca="1">J617*EXP(-'Vasicek Examples'!$B$1/12)+(1-EXP(-'Vasicek Examples'!$B$1/12))*'Vasicek Examples'!$B$2+SQRT('Vasicek Examples'!$B$3^2/2/'Vasicek Examples'!$B$1*(1-EXP(-2*'Vasicek Examples'!$B$1/12)))*NORMSINV(RAND())</f>
        <v>5.6914739206700288E-2</v>
      </c>
      <c r="L617">
        <f ca="1">K617*EXP(-'Vasicek Examples'!$B$1/12)+(1-EXP(-'Vasicek Examples'!$B$1/12))*'Vasicek Examples'!$B$2+SQRT('Vasicek Examples'!$B$3^2/2/'Vasicek Examples'!$B$1*(1-EXP(-2*'Vasicek Examples'!$B$1/12)))*NORMSINV(RAND())</f>
        <v>4.8732533120647889E-2</v>
      </c>
      <c r="M617">
        <f ca="1">L617*EXP(-'Vasicek Examples'!$B$1/12)+(1-EXP(-'Vasicek Examples'!$B$1/12))*'Vasicek Examples'!$B$2+SQRT('Vasicek Examples'!$B$3^2/2/'Vasicek Examples'!$B$1*(1-EXP(-2*'Vasicek Examples'!$B$1/12)))*NORMSINV(RAND())</f>
        <v>3.862826362556146E-2</v>
      </c>
      <c r="N617">
        <f ca="1">M617*EXP(-'Vasicek Examples'!$B$1/12)+(1-EXP(-'Vasicek Examples'!$B$1/12))*'Vasicek Examples'!$B$2+SQRT('Vasicek Examples'!$B$3^2/2/'Vasicek Examples'!$B$1*(1-EXP(-2*'Vasicek Examples'!$B$1/12)))*NORMSINV(RAND())</f>
        <v>3.031548252374805E-2</v>
      </c>
      <c r="O617">
        <f t="shared" ca="1" si="38"/>
        <v>4.6811212759007244E-2</v>
      </c>
      <c r="P617">
        <f t="shared" ca="1" si="39"/>
        <v>0.95426753412103249</v>
      </c>
      <c r="Q617">
        <f ca="1">EXP(-'Vasicek Examples'!$D$4*N617+'Vasicek Examples'!$E$4)</f>
        <v>0.97024984271305881</v>
      </c>
      <c r="R617">
        <f ca="1">MAX(Q617-'Vasicek Examples'!$B$8,0)</f>
        <v>9.5538610089456188E-3</v>
      </c>
      <c r="S617">
        <f t="shared" ca="1" si="40"/>
        <v>9.1169393863416159E-3</v>
      </c>
    </row>
    <row r="618" spans="1:19" x14ac:dyDescent="0.2">
      <c r="A618">
        <f t="shared" si="41"/>
        <v>614</v>
      </c>
      <c r="B618">
        <f>'Vasicek Examples'!$B$4</f>
        <v>5.2999999999999999E-2</v>
      </c>
      <c r="C618">
        <f ca="1">B618*EXP(-'Vasicek Examples'!$B$1/12)+(1-EXP(-'Vasicek Examples'!$B$1/12))*'Vasicek Examples'!$B$2+SQRT('Vasicek Examples'!$B$3^2/2/'Vasicek Examples'!$B$1*(1-EXP(-2*'Vasicek Examples'!$B$1/12)))*NORMSINV(RAND())</f>
        <v>5.5237527841191798E-2</v>
      </c>
      <c r="D618">
        <f ca="1">C618*EXP(-'Vasicek Examples'!$B$1/12)+(1-EXP(-'Vasicek Examples'!$B$1/12))*'Vasicek Examples'!$B$2+SQRT('Vasicek Examples'!$B$3^2/2/'Vasicek Examples'!$B$1*(1-EXP(-2*'Vasicek Examples'!$B$1/12)))*NORMSINV(RAND())</f>
        <v>5.1886160726150168E-2</v>
      </c>
      <c r="E618">
        <f ca="1">D618*EXP(-'Vasicek Examples'!$B$1/12)+(1-EXP(-'Vasicek Examples'!$B$1/12))*'Vasicek Examples'!$B$2+SQRT('Vasicek Examples'!$B$3^2/2/'Vasicek Examples'!$B$1*(1-EXP(-2*'Vasicek Examples'!$B$1/12)))*NORMSINV(RAND())</f>
        <v>6.096490745351623E-2</v>
      </c>
      <c r="F618">
        <f ca="1">E618*EXP(-'Vasicek Examples'!$B$1/12)+(1-EXP(-'Vasicek Examples'!$B$1/12))*'Vasicek Examples'!$B$2+SQRT('Vasicek Examples'!$B$3^2/2/'Vasicek Examples'!$B$1*(1-EXP(-2*'Vasicek Examples'!$B$1/12)))*NORMSINV(RAND())</f>
        <v>5.6901289508599427E-2</v>
      </c>
      <c r="G618">
        <f ca="1">F618*EXP(-'Vasicek Examples'!$B$1/12)+(1-EXP(-'Vasicek Examples'!$B$1/12))*'Vasicek Examples'!$B$2+SQRT('Vasicek Examples'!$B$3^2/2/'Vasicek Examples'!$B$1*(1-EXP(-2*'Vasicek Examples'!$B$1/12)))*NORMSINV(RAND())</f>
        <v>5.3245079830005274E-2</v>
      </c>
      <c r="H618">
        <f ca="1">G618*EXP(-'Vasicek Examples'!$B$1/12)+(1-EXP(-'Vasicek Examples'!$B$1/12))*'Vasicek Examples'!$B$2+SQRT('Vasicek Examples'!$B$3^2/2/'Vasicek Examples'!$B$1*(1-EXP(-2*'Vasicek Examples'!$B$1/12)))*NORMSINV(RAND())</f>
        <v>4.8621355218100723E-2</v>
      </c>
      <c r="I618">
        <f ca="1">H618*EXP(-'Vasicek Examples'!$B$1/12)+(1-EXP(-'Vasicek Examples'!$B$1/12))*'Vasicek Examples'!$B$2+SQRT('Vasicek Examples'!$B$3^2/2/'Vasicek Examples'!$B$1*(1-EXP(-2*'Vasicek Examples'!$B$1/12)))*NORMSINV(RAND())</f>
        <v>4.5841674569876659E-2</v>
      </c>
      <c r="J618">
        <f ca="1">I618*EXP(-'Vasicek Examples'!$B$1/12)+(1-EXP(-'Vasicek Examples'!$B$1/12))*'Vasicek Examples'!$B$2+SQRT('Vasicek Examples'!$B$3^2/2/'Vasicek Examples'!$B$1*(1-EXP(-2*'Vasicek Examples'!$B$1/12)))*NORMSINV(RAND())</f>
        <v>4.0752075415092834E-2</v>
      </c>
      <c r="K618">
        <f ca="1">J618*EXP(-'Vasicek Examples'!$B$1/12)+(1-EXP(-'Vasicek Examples'!$B$1/12))*'Vasicek Examples'!$B$2+SQRT('Vasicek Examples'!$B$3^2/2/'Vasicek Examples'!$B$1*(1-EXP(-2*'Vasicek Examples'!$B$1/12)))*NORMSINV(RAND())</f>
        <v>3.9710554688045678E-2</v>
      </c>
      <c r="L618">
        <f ca="1">K618*EXP(-'Vasicek Examples'!$B$1/12)+(1-EXP(-'Vasicek Examples'!$B$1/12))*'Vasicek Examples'!$B$2+SQRT('Vasicek Examples'!$B$3^2/2/'Vasicek Examples'!$B$1*(1-EXP(-2*'Vasicek Examples'!$B$1/12)))*NORMSINV(RAND())</f>
        <v>3.7352333309710002E-2</v>
      </c>
      <c r="M618">
        <f ca="1">L618*EXP(-'Vasicek Examples'!$B$1/12)+(1-EXP(-'Vasicek Examples'!$B$1/12))*'Vasicek Examples'!$B$2+SQRT('Vasicek Examples'!$B$3^2/2/'Vasicek Examples'!$B$1*(1-EXP(-2*'Vasicek Examples'!$B$1/12)))*NORMSINV(RAND())</f>
        <v>3.1740478285524898E-2</v>
      </c>
      <c r="N618">
        <f ca="1">M618*EXP(-'Vasicek Examples'!$B$1/12)+(1-EXP(-'Vasicek Examples'!$B$1/12))*'Vasicek Examples'!$B$2+SQRT('Vasicek Examples'!$B$3^2/2/'Vasicek Examples'!$B$1*(1-EXP(-2*'Vasicek Examples'!$B$1/12)))*NORMSINV(RAND())</f>
        <v>3.2041190130534761E-2</v>
      </c>
      <c r="O618">
        <f t="shared" ca="1" si="38"/>
        <v>4.2554605665873768E-2</v>
      </c>
      <c r="P618">
        <f t="shared" ca="1" si="39"/>
        <v>0.95833813340023821</v>
      </c>
      <c r="Q618">
        <f ca="1">EXP(-'Vasicek Examples'!$D$4*N618+'Vasicek Examples'!$E$4)</f>
        <v>0.96893311241441138</v>
      </c>
      <c r="R618">
        <f ca="1">MAX(Q618-'Vasicek Examples'!$B$8,0)</f>
        <v>8.2371307102981906E-3</v>
      </c>
      <c r="S618">
        <f t="shared" ca="1" si="40"/>
        <v>7.893956469480946E-3</v>
      </c>
    </row>
    <row r="619" spans="1:19" x14ac:dyDescent="0.2">
      <c r="A619">
        <f t="shared" si="41"/>
        <v>615</v>
      </c>
      <c r="B619">
        <f>'Vasicek Examples'!$B$4</f>
        <v>5.2999999999999999E-2</v>
      </c>
      <c r="C619">
        <f ca="1">B619*EXP(-'Vasicek Examples'!$B$1/12)+(1-EXP(-'Vasicek Examples'!$B$1/12))*'Vasicek Examples'!$B$2+SQRT('Vasicek Examples'!$B$3^2/2/'Vasicek Examples'!$B$1*(1-EXP(-2*'Vasicek Examples'!$B$1/12)))*NORMSINV(RAND())</f>
        <v>5.3106887039758625E-2</v>
      </c>
      <c r="D619">
        <f ca="1">C619*EXP(-'Vasicek Examples'!$B$1/12)+(1-EXP(-'Vasicek Examples'!$B$1/12))*'Vasicek Examples'!$B$2+SQRT('Vasicek Examples'!$B$3^2/2/'Vasicek Examples'!$B$1*(1-EXP(-2*'Vasicek Examples'!$B$1/12)))*NORMSINV(RAND())</f>
        <v>6.4343255437857641E-2</v>
      </c>
      <c r="E619">
        <f ca="1">D619*EXP(-'Vasicek Examples'!$B$1/12)+(1-EXP(-'Vasicek Examples'!$B$1/12))*'Vasicek Examples'!$B$2+SQRT('Vasicek Examples'!$B$3^2/2/'Vasicek Examples'!$B$1*(1-EXP(-2*'Vasicek Examples'!$B$1/12)))*NORMSINV(RAND())</f>
        <v>5.1916283687386836E-2</v>
      </c>
      <c r="F619">
        <f ca="1">E619*EXP(-'Vasicek Examples'!$B$1/12)+(1-EXP(-'Vasicek Examples'!$B$1/12))*'Vasicek Examples'!$B$2+SQRT('Vasicek Examples'!$B$3^2/2/'Vasicek Examples'!$B$1*(1-EXP(-2*'Vasicek Examples'!$B$1/12)))*NORMSINV(RAND())</f>
        <v>5.3448597735770723E-2</v>
      </c>
      <c r="G619">
        <f ca="1">F619*EXP(-'Vasicek Examples'!$B$1/12)+(1-EXP(-'Vasicek Examples'!$B$1/12))*'Vasicek Examples'!$B$2+SQRT('Vasicek Examples'!$B$3^2/2/'Vasicek Examples'!$B$1*(1-EXP(-2*'Vasicek Examples'!$B$1/12)))*NORMSINV(RAND())</f>
        <v>5.0369467236802183E-2</v>
      </c>
      <c r="H619">
        <f ca="1">G619*EXP(-'Vasicek Examples'!$B$1/12)+(1-EXP(-'Vasicek Examples'!$B$1/12))*'Vasicek Examples'!$B$2+SQRT('Vasicek Examples'!$B$3^2/2/'Vasicek Examples'!$B$1*(1-EXP(-2*'Vasicek Examples'!$B$1/12)))*NORMSINV(RAND())</f>
        <v>4.8975444710509859E-2</v>
      </c>
      <c r="I619">
        <f ca="1">H619*EXP(-'Vasicek Examples'!$B$1/12)+(1-EXP(-'Vasicek Examples'!$B$1/12))*'Vasicek Examples'!$B$2+SQRT('Vasicek Examples'!$B$3^2/2/'Vasicek Examples'!$B$1*(1-EXP(-2*'Vasicek Examples'!$B$1/12)))*NORMSINV(RAND())</f>
        <v>5.0239387917490774E-2</v>
      </c>
      <c r="J619">
        <f ca="1">I619*EXP(-'Vasicek Examples'!$B$1/12)+(1-EXP(-'Vasicek Examples'!$B$1/12))*'Vasicek Examples'!$B$2+SQRT('Vasicek Examples'!$B$3^2/2/'Vasicek Examples'!$B$1*(1-EXP(-2*'Vasicek Examples'!$B$1/12)))*NORMSINV(RAND())</f>
        <v>5.9959714413087062E-2</v>
      </c>
      <c r="K619">
        <f ca="1">J619*EXP(-'Vasicek Examples'!$B$1/12)+(1-EXP(-'Vasicek Examples'!$B$1/12))*'Vasicek Examples'!$B$2+SQRT('Vasicek Examples'!$B$3^2/2/'Vasicek Examples'!$B$1*(1-EXP(-2*'Vasicek Examples'!$B$1/12)))*NORMSINV(RAND())</f>
        <v>6.1860151094655612E-2</v>
      </c>
      <c r="L619">
        <f ca="1">K619*EXP(-'Vasicek Examples'!$B$1/12)+(1-EXP(-'Vasicek Examples'!$B$1/12))*'Vasicek Examples'!$B$2+SQRT('Vasicek Examples'!$B$3^2/2/'Vasicek Examples'!$B$1*(1-EXP(-2*'Vasicek Examples'!$B$1/12)))*NORMSINV(RAND())</f>
        <v>6.844654459050889E-2</v>
      </c>
      <c r="M619">
        <f ca="1">L619*EXP(-'Vasicek Examples'!$B$1/12)+(1-EXP(-'Vasicek Examples'!$B$1/12))*'Vasicek Examples'!$B$2+SQRT('Vasicek Examples'!$B$3^2/2/'Vasicek Examples'!$B$1*(1-EXP(-2*'Vasicek Examples'!$B$1/12)))*NORMSINV(RAND())</f>
        <v>7.4776756553900786E-2</v>
      </c>
      <c r="N619">
        <f ca="1">M619*EXP(-'Vasicek Examples'!$B$1/12)+(1-EXP(-'Vasicek Examples'!$B$1/12))*'Vasicek Examples'!$B$2+SQRT('Vasicek Examples'!$B$3^2/2/'Vasicek Examples'!$B$1*(1-EXP(-2*'Vasicek Examples'!$B$1/12)))*NORMSINV(RAND())</f>
        <v>7.6576504358148764E-2</v>
      </c>
      <c r="O619">
        <f t="shared" ca="1" si="38"/>
        <v>5.4098108256410343E-2</v>
      </c>
      <c r="P619">
        <f t="shared" ca="1" si="39"/>
        <v>0.94733916014923902</v>
      </c>
      <c r="Q619">
        <f ca="1">EXP(-'Vasicek Examples'!$D$4*N619+'Vasicek Examples'!$E$4)</f>
        <v>0.93556349916204917</v>
      </c>
      <c r="R619">
        <f ca="1">MAX(Q619-'Vasicek Examples'!$B$8,0)</f>
        <v>0</v>
      </c>
      <c r="S619">
        <f t="shared" ca="1" si="40"/>
        <v>0</v>
      </c>
    </row>
    <row r="620" spans="1:19" x14ac:dyDescent="0.2">
      <c r="A620">
        <f t="shared" si="41"/>
        <v>616</v>
      </c>
      <c r="B620">
        <f>'Vasicek Examples'!$B$4</f>
        <v>5.2999999999999999E-2</v>
      </c>
      <c r="C620">
        <f ca="1">B620*EXP(-'Vasicek Examples'!$B$1/12)+(1-EXP(-'Vasicek Examples'!$B$1/12))*'Vasicek Examples'!$B$2+SQRT('Vasicek Examples'!$B$3^2/2/'Vasicek Examples'!$B$1*(1-EXP(-2*'Vasicek Examples'!$B$1/12)))*NORMSINV(RAND())</f>
        <v>5.8696870728383185E-2</v>
      </c>
      <c r="D620">
        <f ca="1">C620*EXP(-'Vasicek Examples'!$B$1/12)+(1-EXP(-'Vasicek Examples'!$B$1/12))*'Vasicek Examples'!$B$2+SQRT('Vasicek Examples'!$B$3^2/2/'Vasicek Examples'!$B$1*(1-EXP(-2*'Vasicek Examples'!$B$1/12)))*NORMSINV(RAND())</f>
        <v>4.6108986959110969E-2</v>
      </c>
      <c r="E620">
        <f ca="1">D620*EXP(-'Vasicek Examples'!$B$1/12)+(1-EXP(-'Vasicek Examples'!$B$1/12))*'Vasicek Examples'!$B$2+SQRT('Vasicek Examples'!$B$3^2/2/'Vasicek Examples'!$B$1*(1-EXP(-2*'Vasicek Examples'!$B$1/12)))*NORMSINV(RAND())</f>
        <v>4.394655772510149E-2</v>
      </c>
      <c r="F620">
        <f ca="1">E620*EXP(-'Vasicek Examples'!$B$1/12)+(1-EXP(-'Vasicek Examples'!$B$1/12))*'Vasicek Examples'!$B$2+SQRT('Vasicek Examples'!$B$3^2/2/'Vasicek Examples'!$B$1*(1-EXP(-2*'Vasicek Examples'!$B$1/12)))*NORMSINV(RAND())</f>
        <v>4.0905214023438524E-2</v>
      </c>
      <c r="G620">
        <f ca="1">F620*EXP(-'Vasicek Examples'!$B$1/12)+(1-EXP(-'Vasicek Examples'!$B$1/12))*'Vasicek Examples'!$B$2+SQRT('Vasicek Examples'!$B$3^2/2/'Vasicek Examples'!$B$1*(1-EXP(-2*'Vasicek Examples'!$B$1/12)))*NORMSINV(RAND())</f>
        <v>3.9311973473525982E-2</v>
      </c>
      <c r="H620">
        <f ca="1">G620*EXP(-'Vasicek Examples'!$B$1/12)+(1-EXP(-'Vasicek Examples'!$B$1/12))*'Vasicek Examples'!$B$2+SQRT('Vasicek Examples'!$B$3^2/2/'Vasicek Examples'!$B$1*(1-EXP(-2*'Vasicek Examples'!$B$1/12)))*NORMSINV(RAND())</f>
        <v>3.856497887556451E-2</v>
      </c>
      <c r="I620">
        <f ca="1">H620*EXP(-'Vasicek Examples'!$B$1/12)+(1-EXP(-'Vasicek Examples'!$B$1/12))*'Vasicek Examples'!$B$2+SQRT('Vasicek Examples'!$B$3^2/2/'Vasicek Examples'!$B$1*(1-EXP(-2*'Vasicek Examples'!$B$1/12)))*NORMSINV(RAND())</f>
        <v>4.0151976980822679E-2</v>
      </c>
      <c r="J620">
        <f ca="1">I620*EXP(-'Vasicek Examples'!$B$1/12)+(1-EXP(-'Vasicek Examples'!$B$1/12))*'Vasicek Examples'!$B$2+SQRT('Vasicek Examples'!$B$3^2/2/'Vasicek Examples'!$B$1*(1-EXP(-2*'Vasicek Examples'!$B$1/12)))*NORMSINV(RAND())</f>
        <v>3.6911018395704841E-2</v>
      </c>
      <c r="K620">
        <f ca="1">J620*EXP(-'Vasicek Examples'!$B$1/12)+(1-EXP(-'Vasicek Examples'!$B$1/12))*'Vasicek Examples'!$B$2+SQRT('Vasicek Examples'!$B$3^2/2/'Vasicek Examples'!$B$1*(1-EXP(-2*'Vasicek Examples'!$B$1/12)))*NORMSINV(RAND())</f>
        <v>4.0088853586981346E-2</v>
      </c>
      <c r="L620">
        <f ca="1">K620*EXP(-'Vasicek Examples'!$B$1/12)+(1-EXP(-'Vasicek Examples'!$B$1/12))*'Vasicek Examples'!$B$2+SQRT('Vasicek Examples'!$B$3^2/2/'Vasicek Examples'!$B$1*(1-EXP(-2*'Vasicek Examples'!$B$1/12)))*NORMSINV(RAND())</f>
        <v>3.8159353146825392E-2</v>
      </c>
      <c r="M620">
        <f ca="1">L620*EXP(-'Vasicek Examples'!$B$1/12)+(1-EXP(-'Vasicek Examples'!$B$1/12))*'Vasicek Examples'!$B$2+SQRT('Vasicek Examples'!$B$3^2/2/'Vasicek Examples'!$B$1*(1-EXP(-2*'Vasicek Examples'!$B$1/12)))*NORMSINV(RAND())</f>
        <v>3.6964991102172239E-2</v>
      </c>
      <c r="N620">
        <f ca="1">M620*EXP(-'Vasicek Examples'!$B$1/12)+(1-EXP(-'Vasicek Examples'!$B$1/12))*'Vasicek Examples'!$B$2+SQRT('Vasicek Examples'!$B$3^2/2/'Vasicek Examples'!$B$1*(1-EXP(-2*'Vasicek Examples'!$B$1/12)))*NORMSINV(RAND())</f>
        <v>4.7284046700166907E-2</v>
      </c>
      <c r="O620">
        <f t="shared" ca="1" si="38"/>
        <v>3.7842030248626916E-2</v>
      </c>
      <c r="P620">
        <f t="shared" ca="1" si="39"/>
        <v>0.96286503242773058</v>
      </c>
      <c r="Q620">
        <f ca="1">EXP(-'Vasicek Examples'!$D$4*N620+'Vasicek Examples'!$E$4)</f>
        <v>0.9573800017280909</v>
      </c>
      <c r="R620">
        <f ca="1">MAX(Q620-'Vasicek Examples'!$B$8,0)</f>
        <v>0</v>
      </c>
      <c r="S620">
        <f t="shared" ca="1" si="40"/>
        <v>0</v>
      </c>
    </row>
    <row r="621" spans="1:19" x14ac:dyDescent="0.2">
      <c r="A621">
        <f t="shared" si="41"/>
        <v>617</v>
      </c>
      <c r="B621">
        <f>'Vasicek Examples'!$B$4</f>
        <v>5.2999999999999999E-2</v>
      </c>
      <c r="C621">
        <f ca="1">B621*EXP(-'Vasicek Examples'!$B$1/12)+(1-EXP(-'Vasicek Examples'!$B$1/12))*'Vasicek Examples'!$B$2+SQRT('Vasicek Examples'!$B$3^2/2/'Vasicek Examples'!$B$1*(1-EXP(-2*'Vasicek Examples'!$B$1/12)))*NORMSINV(RAND())</f>
        <v>4.9480376199560042E-2</v>
      </c>
      <c r="D621">
        <f ca="1">C621*EXP(-'Vasicek Examples'!$B$1/12)+(1-EXP(-'Vasicek Examples'!$B$1/12))*'Vasicek Examples'!$B$2+SQRT('Vasicek Examples'!$B$3^2/2/'Vasicek Examples'!$B$1*(1-EXP(-2*'Vasicek Examples'!$B$1/12)))*NORMSINV(RAND())</f>
        <v>5.0312086793914849E-2</v>
      </c>
      <c r="E621">
        <f ca="1">D621*EXP(-'Vasicek Examples'!$B$1/12)+(1-EXP(-'Vasicek Examples'!$B$1/12))*'Vasicek Examples'!$B$2+SQRT('Vasicek Examples'!$B$3^2/2/'Vasicek Examples'!$B$1*(1-EXP(-2*'Vasicek Examples'!$B$1/12)))*NORMSINV(RAND())</f>
        <v>4.6095840475612208E-2</v>
      </c>
      <c r="F621">
        <f ca="1">E621*EXP(-'Vasicek Examples'!$B$1/12)+(1-EXP(-'Vasicek Examples'!$B$1/12))*'Vasicek Examples'!$B$2+SQRT('Vasicek Examples'!$B$3^2/2/'Vasicek Examples'!$B$1*(1-EXP(-2*'Vasicek Examples'!$B$1/12)))*NORMSINV(RAND())</f>
        <v>3.6470646904280098E-2</v>
      </c>
      <c r="G621">
        <f ca="1">F621*EXP(-'Vasicek Examples'!$B$1/12)+(1-EXP(-'Vasicek Examples'!$B$1/12))*'Vasicek Examples'!$B$2+SQRT('Vasicek Examples'!$B$3^2/2/'Vasicek Examples'!$B$1*(1-EXP(-2*'Vasicek Examples'!$B$1/12)))*NORMSINV(RAND())</f>
        <v>3.7750328600929715E-2</v>
      </c>
      <c r="H621">
        <f ca="1">G621*EXP(-'Vasicek Examples'!$B$1/12)+(1-EXP(-'Vasicek Examples'!$B$1/12))*'Vasicek Examples'!$B$2+SQRT('Vasicek Examples'!$B$3^2/2/'Vasicek Examples'!$B$1*(1-EXP(-2*'Vasicek Examples'!$B$1/12)))*NORMSINV(RAND())</f>
        <v>2.7551627484578664E-2</v>
      </c>
      <c r="I621">
        <f ca="1">H621*EXP(-'Vasicek Examples'!$B$1/12)+(1-EXP(-'Vasicek Examples'!$B$1/12))*'Vasicek Examples'!$B$2+SQRT('Vasicek Examples'!$B$3^2/2/'Vasicek Examples'!$B$1*(1-EXP(-2*'Vasicek Examples'!$B$1/12)))*NORMSINV(RAND())</f>
        <v>3.1710183775191227E-2</v>
      </c>
      <c r="J621">
        <f ca="1">I621*EXP(-'Vasicek Examples'!$B$1/12)+(1-EXP(-'Vasicek Examples'!$B$1/12))*'Vasicek Examples'!$B$2+SQRT('Vasicek Examples'!$B$3^2/2/'Vasicek Examples'!$B$1*(1-EXP(-2*'Vasicek Examples'!$B$1/12)))*NORMSINV(RAND())</f>
        <v>2.8294416170501824E-2</v>
      </c>
      <c r="K621">
        <f ca="1">J621*EXP(-'Vasicek Examples'!$B$1/12)+(1-EXP(-'Vasicek Examples'!$B$1/12))*'Vasicek Examples'!$B$2+SQRT('Vasicek Examples'!$B$3^2/2/'Vasicek Examples'!$B$1*(1-EXP(-2*'Vasicek Examples'!$B$1/12)))*NORMSINV(RAND())</f>
        <v>2.9041677959645067E-2</v>
      </c>
      <c r="L621">
        <f ca="1">K621*EXP(-'Vasicek Examples'!$B$1/12)+(1-EXP(-'Vasicek Examples'!$B$1/12))*'Vasicek Examples'!$B$2+SQRT('Vasicek Examples'!$B$3^2/2/'Vasicek Examples'!$B$1*(1-EXP(-2*'Vasicek Examples'!$B$1/12)))*NORMSINV(RAND())</f>
        <v>3.0320030368992962E-2</v>
      </c>
      <c r="M621">
        <f ca="1">L621*EXP(-'Vasicek Examples'!$B$1/12)+(1-EXP(-'Vasicek Examples'!$B$1/12))*'Vasicek Examples'!$B$2+SQRT('Vasicek Examples'!$B$3^2/2/'Vasicek Examples'!$B$1*(1-EXP(-2*'Vasicek Examples'!$B$1/12)))*NORMSINV(RAND())</f>
        <v>3.1524779929574899E-2</v>
      </c>
      <c r="N621">
        <f ca="1">M621*EXP(-'Vasicek Examples'!$B$1/12)+(1-EXP(-'Vasicek Examples'!$B$1/12))*'Vasicek Examples'!$B$2+SQRT('Vasicek Examples'!$B$3^2/2/'Vasicek Examples'!$B$1*(1-EXP(-2*'Vasicek Examples'!$B$1/12)))*NORMSINV(RAND())</f>
        <v>3.3326429956479775E-2</v>
      </c>
      <c r="O621">
        <f t="shared" ca="1" si="38"/>
        <v>3.2539585128436785E-2</v>
      </c>
      <c r="P621">
        <f t="shared" ca="1" si="39"/>
        <v>0.96798413129672689</v>
      </c>
      <c r="Q621">
        <f ca="1">EXP(-'Vasicek Examples'!$D$4*N621+'Vasicek Examples'!$E$4)</f>
        <v>0.9679536240980664</v>
      </c>
      <c r="R621">
        <f ca="1">MAX(Q621-'Vasicek Examples'!$B$8,0)</f>
        <v>7.257642393953212E-3</v>
      </c>
      <c r="S621">
        <f t="shared" ca="1" si="40"/>
        <v>7.0252826679730969E-3</v>
      </c>
    </row>
    <row r="622" spans="1:19" x14ac:dyDescent="0.2">
      <c r="A622">
        <f t="shared" si="41"/>
        <v>618</v>
      </c>
      <c r="B622">
        <f>'Vasicek Examples'!$B$4</f>
        <v>5.2999999999999999E-2</v>
      </c>
      <c r="C622">
        <f ca="1">B622*EXP(-'Vasicek Examples'!$B$1/12)+(1-EXP(-'Vasicek Examples'!$B$1/12))*'Vasicek Examples'!$B$2+SQRT('Vasicek Examples'!$B$3^2/2/'Vasicek Examples'!$B$1*(1-EXP(-2*'Vasicek Examples'!$B$1/12)))*NORMSINV(RAND())</f>
        <v>5.3073472877653918E-2</v>
      </c>
      <c r="D622">
        <f ca="1">C622*EXP(-'Vasicek Examples'!$B$1/12)+(1-EXP(-'Vasicek Examples'!$B$1/12))*'Vasicek Examples'!$B$2+SQRT('Vasicek Examples'!$B$3^2/2/'Vasicek Examples'!$B$1*(1-EXP(-2*'Vasicek Examples'!$B$1/12)))*NORMSINV(RAND())</f>
        <v>5.3673346175591601E-2</v>
      </c>
      <c r="E622">
        <f ca="1">D622*EXP(-'Vasicek Examples'!$B$1/12)+(1-EXP(-'Vasicek Examples'!$B$1/12))*'Vasicek Examples'!$B$2+SQRT('Vasicek Examples'!$B$3^2/2/'Vasicek Examples'!$B$1*(1-EXP(-2*'Vasicek Examples'!$B$1/12)))*NORMSINV(RAND())</f>
        <v>5.0297460920784617E-2</v>
      </c>
      <c r="F622">
        <f ca="1">E622*EXP(-'Vasicek Examples'!$B$1/12)+(1-EXP(-'Vasicek Examples'!$B$1/12))*'Vasicek Examples'!$B$2+SQRT('Vasicek Examples'!$B$3^2/2/'Vasicek Examples'!$B$1*(1-EXP(-2*'Vasicek Examples'!$B$1/12)))*NORMSINV(RAND())</f>
        <v>5.7573777322279446E-2</v>
      </c>
      <c r="G622">
        <f ca="1">F622*EXP(-'Vasicek Examples'!$B$1/12)+(1-EXP(-'Vasicek Examples'!$B$1/12))*'Vasicek Examples'!$B$2+SQRT('Vasicek Examples'!$B$3^2/2/'Vasicek Examples'!$B$1*(1-EXP(-2*'Vasicek Examples'!$B$1/12)))*NORMSINV(RAND())</f>
        <v>6.3544672089332413E-2</v>
      </c>
      <c r="H622">
        <f ca="1">G622*EXP(-'Vasicek Examples'!$B$1/12)+(1-EXP(-'Vasicek Examples'!$B$1/12))*'Vasicek Examples'!$B$2+SQRT('Vasicek Examples'!$B$3^2/2/'Vasicek Examples'!$B$1*(1-EXP(-2*'Vasicek Examples'!$B$1/12)))*NORMSINV(RAND())</f>
        <v>6.0931267170026851E-2</v>
      </c>
      <c r="I622">
        <f ca="1">H622*EXP(-'Vasicek Examples'!$B$1/12)+(1-EXP(-'Vasicek Examples'!$B$1/12))*'Vasicek Examples'!$B$2+SQRT('Vasicek Examples'!$B$3^2/2/'Vasicek Examples'!$B$1*(1-EXP(-2*'Vasicek Examples'!$B$1/12)))*NORMSINV(RAND())</f>
        <v>5.7299635042756397E-2</v>
      </c>
      <c r="J622">
        <f ca="1">I622*EXP(-'Vasicek Examples'!$B$1/12)+(1-EXP(-'Vasicek Examples'!$B$1/12))*'Vasicek Examples'!$B$2+SQRT('Vasicek Examples'!$B$3^2/2/'Vasicek Examples'!$B$1*(1-EXP(-2*'Vasicek Examples'!$B$1/12)))*NORMSINV(RAND())</f>
        <v>5.9482723911904345E-2</v>
      </c>
      <c r="K622">
        <f ca="1">J622*EXP(-'Vasicek Examples'!$B$1/12)+(1-EXP(-'Vasicek Examples'!$B$1/12))*'Vasicek Examples'!$B$2+SQRT('Vasicek Examples'!$B$3^2/2/'Vasicek Examples'!$B$1*(1-EXP(-2*'Vasicek Examples'!$B$1/12)))*NORMSINV(RAND())</f>
        <v>5.8476208970954062E-2</v>
      </c>
      <c r="L622">
        <f ca="1">K622*EXP(-'Vasicek Examples'!$B$1/12)+(1-EXP(-'Vasicek Examples'!$B$1/12))*'Vasicek Examples'!$B$2+SQRT('Vasicek Examples'!$B$3^2/2/'Vasicek Examples'!$B$1*(1-EXP(-2*'Vasicek Examples'!$B$1/12)))*NORMSINV(RAND())</f>
        <v>4.9961047361586547E-2</v>
      </c>
      <c r="M622">
        <f ca="1">L622*EXP(-'Vasicek Examples'!$B$1/12)+(1-EXP(-'Vasicek Examples'!$B$1/12))*'Vasicek Examples'!$B$2+SQRT('Vasicek Examples'!$B$3^2/2/'Vasicek Examples'!$B$1*(1-EXP(-2*'Vasicek Examples'!$B$1/12)))*NORMSINV(RAND())</f>
        <v>4.7318517952596818E-2</v>
      </c>
      <c r="N622">
        <f ca="1">M622*EXP(-'Vasicek Examples'!$B$1/12)+(1-EXP(-'Vasicek Examples'!$B$1/12))*'Vasicek Examples'!$B$2+SQRT('Vasicek Examples'!$B$3^2/2/'Vasicek Examples'!$B$1*(1-EXP(-2*'Vasicek Examples'!$B$1/12)))*NORMSINV(RAND())</f>
        <v>5.1899270976901717E-2</v>
      </c>
      <c r="O622">
        <f t="shared" ca="1" si="38"/>
        <v>5.0920419070424237E-2</v>
      </c>
      <c r="P622">
        <f t="shared" ca="1" si="39"/>
        <v>0.95035429760158019</v>
      </c>
      <c r="Q622">
        <f ca="1">EXP(-'Vasicek Examples'!$D$4*N622+'Vasicek Examples'!$E$4)</f>
        <v>0.95390920134565993</v>
      </c>
      <c r="R622">
        <f ca="1">MAX(Q622-'Vasicek Examples'!$B$8,0)</f>
        <v>0</v>
      </c>
      <c r="S622">
        <f t="shared" ca="1" si="40"/>
        <v>0</v>
      </c>
    </row>
    <row r="623" spans="1:19" x14ac:dyDescent="0.2">
      <c r="A623">
        <f t="shared" si="41"/>
        <v>619</v>
      </c>
      <c r="B623">
        <f>'Vasicek Examples'!$B$4</f>
        <v>5.2999999999999999E-2</v>
      </c>
      <c r="C623">
        <f ca="1">B623*EXP(-'Vasicek Examples'!$B$1/12)+(1-EXP(-'Vasicek Examples'!$B$1/12))*'Vasicek Examples'!$B$2+SQRT('Vasicek Examples'!$B$3^2/2/'Vasicek Examples'!$B$1*(1-EXP(-2*'Vasicek Examples'!$B$1/12)))*NORMSINV(RAND())</f>
        <v>4.0616502582153984E-2</v>
      </c>
      <c r="D623">
        <f ca="1">C623*EXP(-'Vasicek Examples'!$B$1/12)+(1-EXP(-'Vasicek Examples'!$B$1/12))*'Vasicek Examples'!$B$2+SQRT('Vasicek Examples'!$B$3^2/2/'Vasicek Examples'!$B$1*(1-EXP(-2*'Vasicek Examples'!$B$1/12)))*NORMSINV(RAND())</f>
        <v>3.9034672078829484E-2</v>
      </c>
      <c r="E623">
        <f ca="1">D623*EXP(-'Vasicek Examples'!$B$1/12)+(1-EXP(-'Vasicek Examples'!$B$1/12))*'Vasicek Examples'!$B$2+SQRT('Vasicek Examples'!$B$3^2/2/'Vasicek Examples'!$B$1*(1-EXP(-2*'Vasicek Examples'!$B$1/12)))*NORMSINV(RAND())</f>
        <v>4.4532510238816492E-2</v>
      </c>
      <c r="F623">
        <f ca="1">E623*EXP(-'Vasicek Examples'!$B$1/12)+(1-EXP(-'Vasicek Examples'!$B$1/12))*'Vasicek Examples'!$B$2+SQRT('Vasicek Examples'!$B$3^2/2/'Vasicek Examples'!$B$1*(1-EXP(-2*'Vasicek Examples'!$B$1/12)))*NORMSINV(RAND())</f>
        <v>3.7542440683625625E-2</v>
      </c>
      <c r="G623">
        <f ca="1">F623*EXP(-'Vasicek Examples'!$B$1/12)+(1-EXP(-'Vasicek Examples'!$B$1/12))*'Vasicek Examples'!$B$2+SQRT('Vasicek Examples'!$B$3^2/2/'Vasicek Examples'!$B$1*(1-EXP(-2*'Vasicek Examples'!$B$1/12)))*NORMSINV(RAND())</f>
        <v>3.5346080951248041E-2</v>
      </c>
      <c r="H623">
        <f ca="1">G623*EXP(-'Vasicek Examples'!$B$1/12)+(1-EXP(-'Vasicek Examples'!$B$1/12))*'Vasicek Examples'!$B$2+SQRT('Vasicek Examples'!$B$3^2/2/'Vasicek Examples'!$B$1*(1-EXP(-2*'Vasicek Examples'!$B$1/12)))*NORMSINV(RAND())</f>
        <v>3.3693628599715753E-2</v>
      </c>
      <c r="I623">
        <f ca="1">H623*EXP(-'Vasicek Examples'!$B$1/12)+(1-EXP(-'Vasicek Examples'!$B$1/12))*'Vasicek Examples'!$B$2+SQRT('Vasicek Examples'!$B$3^2/2/'Vasicek Examples'!$B$1*(1-EXP(-2*'Vasicek Examples'!$B$1/12)))*NORMSINV(RAND())</f>
        <v>3.2810668042858045E-2</v>
      </c>
      <c r="J623">
        <f ca="1">I623*EXP(-'Vasicek Examples'!$B$1/12)+(1-EXP(-'Vasicek Examples'!$B$1/12))*'Vasicek Examples'!$B$2+SQRT('Vasicek Examples'!$B$3^2/2/'Vasicek Examples'!$B$1*(1-EXP(-2*'Vasicek Examples'!$B$1/12)))*NORMSINV(RAND())</f>
        <v>3.5957710173643451E-2</v>
      </c>
      <c r="K623">
        <f ca="1">J623*EXP(-'Vasicek Examples'!$B$1/12)+(1-EXP(-'Vasicek Examples'!$B$1/12))*'Vasicek Examples'!$B$2+SQRT('Vasicek Examples'!$B$3^2/2/'Vasicek Examples'!$B$1*(1-EXP(-2*'Vasicek Examples'!$B$1/12)))*NORMSINV(RAND())</f>
        <v>3.9150993655090095E-2</v>
      </c>
      <c r="L623">
        <f ca="1">K623*EXP(-'Vasicek Examples'!$B$1/12)+(1-EXP(-'Vasicek Examples'!$B$1/12))*'Vasicek Examples'!$B$2+SQRT('Vasicek Examples'!$B$3^2/2/'Vasicek Examples'!$B$1*(1-EXP(-2*'Vasicek Examples'!$B$1/12)))*NORMSINV(RAND())</f>
        <v>3.5383674325737871E-2</v>
      </c>
      <c r="M623">
        <f ca="1">L623*EXP(-'Vasicek Examples'!$B$1/12)+(1-EXP(-'Vasicek Examples'!$B$1/12))*'Vasicek Examples'!$B$2+SQRT('Vasicek Examples'!$B$3^2/2/'Vasicek Examples'!$B$1*(1-EXP(-2*'Vasicek Examples'!$B$1/12)))*NORMSINV(RAND())</f>
        <v>4.4470314273620852E-2</v>
      </c>
      <c r="N623">
        <f ca="1">M623*EXP(-'Vasicek Examples'!$B$1/12)+(1-EXP(-'Vasicek Examples'!$B$1/12))*'Vasicek Examples'!$B$2+SQRT('Vasicek Examples'!$B$3^2/2/'Vasicek Examples'!$B$1*(1-EXP(-2*'Vasicek Examples'!$B$1/12)))*NORMSINV(RAND())</f>
        <v>3.6596740971013467E-2</v>
      </c>
      <c r="O623">
        <f t="shared" ca="1" si="38"/>
        <v>3.4710776233314117E-2</v>
      </c>
      <c r="P623">
        <f t="shared" ca="1" si="39"/>
        <v>0.96588473268371611</v>
      </c>
      <c r="Q623">
        <f ca="1">EXP(-'Vasicek Examples'!$D$4*N623+'Vasicek Examples'!$E$4)</f>
        <v>0.96546576497712322</v>
      </c>
      <c r="R623">
        <f ca="1">MAX(Q623-'Vasicek Examples'!$B$8,0)</f>
        <v>4.7697832730100309E-3</v>
      </c>
      <c r="S623">
        <f t="shared" ca="1" si="40"/>
        <v>4.6070608416105543E-3</v>
      </c>
    </row>
    <row r="624" spans="1:19" x14ac:dyDescent="0.2">
      <c r="A624">
        <f t="shared" si="41"/>
        <v>620</v>
      </c>
      <c r="B624">
        <f>'Vasicek Examples'!$B$4</f>
        <v>5.2999999999999999E-2</v>
      </c>
      <c r="C624">
        <f ca="1">B624*EXP(-'Vasicek Examples'!$B$1/12)+(1-EXP(-'Vasicek Examples'!$B$1/12))*'Vasicek Examples'!$B$2+SQRT('Vasicek Examples'!$B$3^2/2/'Vasicek Examples'!$B$1*(1-EXP(-2*'Vasicek Examples'!$B$1/12)))*NORMSINV(RAND())</f>
        <v>5.3959034910355697E-2</v>
      </c>
      <c r="D624">
        <f ca="1">C624*EXP(-'Vasicek Examples'!$B$1/12)+(1-EXP(-'Vasicek Examples'!$B$1/12))*'Vasicek Examples'!$B$2+SQRT('Vasicek Examples'!$B$3^2/2/'Vasicek Examples'!$B$1*(1-EXP(-2*'Vasicek Examples'!$B$1/12)))*NORMSINV(RAND())</f>
        <v>5.2491367905611881E-2</v>
      </c>
      <c r="E624">
        <f ca="1">D624*EXP(-'Vasicek Examples'!$B$1/12)+(1-EXP(-'Vasicek Examples'!$B$1/12))*'Vasicek Examples'!$B$2+SQRT('Vasicek Examples'!$B$3^2/2/'Vasicek Examples'!$B$1*(1-EXP(-2*'Vasicek Examples'!$B$1/12)))*NORMSINV(RAND())</f>
        <v>4.6711825275972237E-2</v>
      </c>
      <c r="F624">
        <f ca="1">E624*EXP(-'Vasicek Examples'!$B$1/12)+(1-EXP(-'Vasicek Examples'!$B$1/12))*'Vasicek Examples'!$B$2+SQRT('Vasicek Examples'!$B$3^2/2/'Vasicek Examples'!$B$1*(1-EXP(-2*'Vasicek Examples'!$B$1/12)))*NORMSINV(RAND())</f>
        <v>5.1713282430921874E-2</v>
      </c>
      <c r="G624">
        <f ca="1">F624*EXP(-'Vasicek Examples'!$B$1/12)+(1-EXP(-'Vasicek Examples'!$B$1/12))*'Vasicek Examples'!$B$2+SQRT('Vasicek Examples'!$B$3^2/2/'Vasicek Examples'!$B$1*(1-EXP(-2*'Vasicek Examples'!$B$1/12)))*NORMSINV(RAND())</f>
        <v>5.1759877375949732E-2</v>
      </c>
      <c r="H624">
        <f ca="1">G624*EXP(-'Vasicek Examples'!$B$1/12)+(1-EXP(-'Vasicek Examples'!$B$1/12))*'Vasicek Examples'!$B$2+SQRT('Vasicek Examples'!$B$3^2/2/'Vasicek Examples'!$B$1*(1-EXP(-2*'Vasicek Examples'!$B$1/12)))*NORMSINV(RAND())</f>
        <v>6.1086196016674602E-2</v>
      </c>
      <c r="I624">
        <f ca="1">H624*EXP(-'Vasicek Examples'!$B$1/12)+(1-EXP(-'Vasicek Examples'!$B$1/12))*'Vasicek Examples'!$B$2+SQRT('Vasicek Examples'!$B$3^2/2/'Vasicek Examples'!$B$1*(1-EXP(-2*'Vasicek Examples'!$B$1/12)))*NORMSINV(RAND())</f>
        <v>5.6944307077638215E-2</v>
      </c>
      <c r="J624">
        <f ca="1">I624*EXP(-'Vasicek Examples'!$B$1/12)+(1-EXP(-'Vasicek Examples'!$B$1/12))*'Vasicek Examples'!$B$2+SQRT('Vasicek Examples'!$B$3^2/2/'Vasicek Examples'!$B$1*(1-EXP(-2*'Vasicek Examples'!$B$1/12)))*NORMSINV(RAND())</f>
        <v>5.1776768723803372E-2</v>
      </c>
      <c r="K624">
        <f ca="1">J624*EXP(-'Vasicek Examples'!$B$1/12)+(1-EXP(-'Vasicek Examples'!$B$1/12))*'Vasicek Examples'!$B$2+SQRT('Vasicek Examples'!$B$3^2/2/'Vasicek Examples'!$B$1*(1-EXP(-2*'Vasicek Examples'!$B$1/12)))*NORMSINV(RAND())</f>
        <v>4.8004904707644111E-2</v>
      </c>
      <c r="L624">
        <f ca="1">K624*EXP(-'Vasicek Examples'!$B$1/12)+(1-EXP(-'Vasicek Examples'!$B$1/12))*'Vasicek Examples'!$B$2+SQRT('Vasicek Examples'!$B$3^2/2/'Vasicek Examples'!$B$1*(1-EXP(-2*'Vasicek Examples'!$B$1/12)))*NORMSINV(RAND())</f>
        <v>4.0517181757278774E-2</v>
      </c>
      <c r="M624">
        <f ca="1">L624*EXP(-'Vasicek Examples'!$B$1/12)+(1-EXP(-'Vasicek Examples'!$B$1/12))*'Vasicek Examples'!$B$2+SQRT('Vasicek Examples'!$B$3^2/2/'Vasicek Examples'!$B$1*(1-EXP(-2*'Vasicek Examples'!$B$1/12)))*NORMSINV(RAND())</f>
        <v>3.3044674084463141E-2</v>
      </c>
      <c r="N624">
        <f ca="1">M624*EXP(-'Vasicek Examples'!$B$1/12)+(1-EXP(-'Vasicek Examples'!$B$1/12))*'Vasicek Examples'!$B$2+SQRT('Vasicek Examples'!$B$3^2/2/'Vasicek Examples'!$B$1*(1-EXP(-2*'Vasicek Examples'!$B$1/12)))*NORMSINV(RAND())</f>
        <v>3.1264618082645898E-2</v>
      </c>
      <c r="O624">
        <f t="shared" ca="1" si="38"/>
        <v>4.4721850987704891E-2</v>
      </c>
      <c r="P624">
        <f t="shared" ca="1" si="39"/>
        <v>0.9562634285731253</v>
      </c>
      <c r="Q624">
        <f ca="1">EXP(-'Vasicek Examples'!$D$4*N624+'Vasicek Examples'!$E$4)</f>
        <v>0.9695254225353469</v>
      </c>
      <c r="R624">
        <f ca="1">MAX(Q624-'Vasicek Examples'!$B$8,0)</f>
        <v>8.8294408312337147E-3</v>
      </c>
      <c r="S624">
        <f t="shared" ca="1" si="40"/>
        <v>8.4432713616590972E-3</v>
      </c>
    </row>
    <row r="625" spans="1:19" x14ac:dyDescent="0.2">
      <c r="A625">
        <f t="shared" si="41"/>
        <v>621</v>
      </c>
      <c r="B625">
        <f>'Vasicek Examples'!$B$4</f>
        <v>5.2999999999999999E-2</v>
      </c>
      <c r="C625">
        <f ca="1">B625*EXP(-'Vasicek Examples'!$B$1/12)+(1-EXP(-'Vasicek Examples'!$B$1/12))*'Vasicek Examples'!$B$2+SQRT('Vasicek Examples'!$B$3^2/2/'Vasicek Examples'!$B$1*(1-EXP(-2*'Vasicek Examples'!$B$1/12)))*NORMSINV(RAND())</f>
        <v>5.3092982330201398E-2</v>
      </c>
      <c r="D625">
        <f ca="1">C625*EXP(-'Vasicek Examples'!$B$1/12)+(1-EXP(-'Vasicek Examples'!$B$1/12))*'Vasicek Examples'!$B$2+SQRT('Vasicek Examples'!$B$3^2/2/'Vasicek Examples'!$B$1*(1-EXP(-2*'Vasicek Examples'!$B$1/12)))*NORMSINV(RAND())</f>
        <v>5.3098165263915829E-2</v>
      </c>
      <c r="E625">
        <f ca="1">D625*EXP(-'Vasicek Examples'!$B$1/12)+(1-EXP(-'Vasicek Examples'!$B$1/12))*'Vasicek Examples'!$B$2+SQRT('Vasicek Examples'!$B$3^2/2/'Vasicek Examples'!$B$1*(1-EXP(-2*'Vasicek Examples'!$B$1/12)))*NORMSINV(RAND())</f>
        <v>4.7160618635671669E-2</v>
      </c>
      <c r="F625">
        <f ca="1">E625*EXP(-'Vasicek Examples'!$B$1/12)+(1-EXP(-'Vasicek Examples'!$B$1/12))*'Vasicek Examples'!$B$2+SQRT('Vasicek Examples'!$B$3^2/2/'Vasicek Examples'!$B$1*(1-EXP(-2*'Vasicek Examples'!$B$1/12)))*NORMSINV(RAND())</f>
        <v>4.8886207403190017E-2</v>
      </c>
      <c r="G625">
        <f ca="1">F625*EXP(-'Vasicek Examples'!$B$1/12)+(1-EXP(-'Vasicek Examples'!$B$1/12))*'Vasicek Examples'!$B$2+SQRT('Vasicek Examples'!$B$3^2/2/'Vasicek Examples'!$B$1*(1-EXP(-2*'Vasicek Examples'!$B$1/12)))*NORMSINV(RAND())</f>
        <v>4.2176643696404864E-2</v>
      </c>
      <c r="H625">
        <f ca="1">G625*EXP(-'Vasicek Examples'!$B$1/12)+(1-EXP(-'Vasicek Examples'!$B$1/12))*'Vasicek Examples'!$B$2+SQRT('Vasicek Examples'!$B$3^2/2/'Vasicek Examples'!$B$1*(1-EXP(-2*'Vasicek Examples'!$B$1/12)))*NORMSINV(RAND())</f>
        <v>3.6704777037766673E-2</v>
      </c>
      <c r="I625">
        <f ca="1">H625*EXP(-'Vasicek Examples'!$B$1/12)+(1-EXP(-'Vasicek Examples'!$B$1/12))*'Vasicek Examples'!$B$2+SQRT('Vasicek Examples'!$B$3^2/2/'Vasicek Examples'!$B$1*(1-EXP(-2*'Vasicek Examples'!$B$1/12)))*NORMSINV(RAND())</f>
        <v>2.8027837396537171E-2</v>
      </c>
      <c r="J625">
        <f ca="1">I625*EXP(-'Vasicek Examples'!$B$1/12)+(1-EXP(-'Vasicek Examples'!$B$1/12))*'Vasicek Examples'!$B$2+SQRT('Vasicek Examples'!$B$3^2/2/'Vasicek Examples'!$B$1*(1-EXP(-2*'Vasicek Examples'!$B$1/12)))*NORMSINV(RAND())</f>
        <v>3.292797623307285E-2</v>
      </c>
      <c r="K625">
        <f ca="1">J625*EXP(-'Vasicek Examples'!$B$1/12)+(1-EXP(-'Vasicek Examples'!$B$1/12))*'Vasicek Examples'!$B$2+SQRT('Vasicek Examples'!$B$3^2/2/'Vasicek Examples'!$B$1*(1-EXP(-2*'Vasicek Examples'!$B$1/12)))*NORMSINV(RAND())</f>
        <v>3.8918152532433782E-2</v>
      </c>
      <c r="L625">
        <f ca="1">K625*EXP(-'Vasicek Examples'!$B$1/12)+(1-EXP(-'Vasicek Examples'!$B$1/12))*'Vasicek Examples'!$B$2+SQRT('Vasicek Examples'!$B$3^2/2/'Vasicek Examples'!$B$1*(1-EXP(-2*'Vasicek Examples'!$B$1/12)))*NORMSINV(RAND())</f>
        <v>4.0180159963038753E-2</v>
      </c>
      <c r="M625">
        <f ca="1">L625*EXP(-'Vasicek Examples'!$B$1/12)+(1-EXP(-'Vasicek Examples'!$B$1/12))*'Vasicek Examples'!$B$2+SQRT('Vasicek Examples'!$B$3^2/2/'Vasicek Examples'!$B$1*(1-EXP(-2*'Vasicek Examples'!$B$1/12)))*NORMSINV(RAND())</f>
        <v>3.9122088286993942E-2</v>
      </c>
      <c r="N625">
        <f ca="1">M625*EXP(-'Vasicek Examples'!$B$1/12)+(1-EXP(-'Vasicek Examples'!$B$1/12))*'Vasicek Examples'!$B$2+SQRT('Vasicek Examples'!$B$3^2/2/'Vasicek Examples'!$B$1*(1-EXP(-2*'Vasicek Examples'!$B$1/12)))*NORMSINV(RAND())</f>
        <v>4.1144057145699721E-2</v>
      </c>
      <c r="O625">
        <f t="shared" ca="1" si="38"/>
        <v>3.7860095515581345E-2</v>
      </c>
      <c r="P625">
        <f t="shared" ca="1" si="39"/>
        <v>0.96284763817099517</v>
      </c>
      <c r="Q625">
        <f ca="1">EXP(-'Vasicek Examples'!$D$4*N625+'Vasicek Examples'!$E$4)</f>
        <v>0.9620170595359202</v>
      </c>
      <c r="R625">
        <f ca="1">MAX(Q625-'Vasicek Examples'!$B$8,0)</f>
        <v>1.321077831807016E-3</v>
      </c>
      <c r="S625">
        <f t="shared" ca="1" si="40"/>
        <v>1.2719966701954446E-3</v>
      </c>
    </row>
    <row r="626" spans="1:19" x14ac:dyDescent="0.2">
      <c r="A626">
        <f t="shared" si="41"/>
        <v>622</v>
      </c>
      <c r="B626">
        <f>'Vasicek Examples'!$B$4</f>
        <v>5.2999999999999999E-2</v>
      </c>
      <c r="C626">
        <f ca="1">B626*EXP(-'Vasicek Examples'!$B$1/12)+(1-EXP(-'Vasicek Examples'!$B$1/12))*'Vasicek Examples'!$B$2+SQRT('Vasicek Examples'!$B$3^2/2/'Vasicek Examples'!$B$1*(1-EXP(-2*'Vasicek Examples'!$B$1/12)))*NORMSINV(RAND())</f>
        <v>4.6630856664655274E-2</v>
      </c>
      <c r="D626">
        <f ca="1">C626*EXP(-'Vasicek Examples'!$B$1/12)+(1-EXP(-'Vasicek Examples'!$B$1/12))*'Vasicek Examples'!$B$2+SQRT('Vasicek Examples'!$B$3^2/2/'Vasicek Examples'!$B$1*(1-EXP(-2*'Vasicek Examples'!$B$1/12)))*NORMSINV(RAND())</f>
        <v>3.8738548794226599E-2</v>
      </c>
      <c r="E626">
        <f ca="1">D626*EXP(-'Vasicek Examples'!$B$1/12)+(1-EXP(-'Vasicek Examples'!$B$1/12))*'Vasicek Examples'!$B$2+SQRT('Vasicek Examples'!$B$3^2/2/'Vasicek Examples'!$B$1*(1-EXP(-2*'Vasicek Examples'!$B$1/12)))*NORMSINV(RAND())</f>
        <v>4.0309039161372899E-2</v>
      </c>
      <c r="F626">
        <f ca="1">E626*EXP(-'Vasicek Examples'!$B$1/12)+(1-EXP(-'Vasicek Examples'!$B$1/12))*'Vasicek Examples'!$B$2+SQRT('Vasicek Examples'!$B$3^2/2/'Vasicek Examples'!$B$1*(1-EXP(-2*'Vasicek Examples'!$B$1/12)))*NORMSINV(RAND())</f>
        <v>3.881541278163441E-2</v>
      </c>
      <c r="G626">
        <f ca="1">F626*EXP(-'Vasicek Examples'!$B$1/12)+(1-EXP(-'Vasicek Examples'!$B$1/12))*'Vasicek Examples'!$B$2+SQRT('Vasicek Examples'!$B$3^2/2/'Vasicek Examples'!$B$1*(1-EXP(-2*'Vasicek Examples'!$B$1/12)))*NORMSINV(RAND())</f>
        <v>4.251555055749151E-2</v>
      </c>
      <c r="H626">
        <f ca="1">G626*EXP(-'Vasicek Examples'!$B$1/12)+(1-EXP(-'Vasicek Examples'!$B$1/12))*'Vasicek Examples'!$B$2+SQRT('Vasicek Examples'!$B$3^2/2/'Vasicek Examples'!$B$1*(1-EXP(-2*'Vasicek Examples'!$B$1/12)))*NORMSINV(RAND())</f>
        <v>3.9207132923811366E-2</v>
      </c>
      <c r="I626">
        <f ca="1">H626*EXP(-'Vasicek Examples'!$B$1/12)+(1-EXP(-'Vasicek Examples'!$B$1/12))*'Vasicek Examples'!$B$2+SQRT('Vasicek Examples'!$B$3^2/2/'Vasicek Examples'!$B$1*(1-EXP(-2*'Vasicek Examples'!$B$1/12)))*NORMSINV(RAND())</f>
        <v>4.8874401725194791E-2</v>
      </c>
      <c r="J626">
        <f ca="1">I626*EXP(-'Vasicek Examples'!$B$1/12)+(1-EXP(-'Vasicek Examples'!$B$1/12))*'Vasicek Examples'!$B$2+SQRT('Vasicek Examples'!$B$3^2/2/'Vasicek Examples'!$B$1*(1-EXP(-2*'Vasicek Examples'!$B$1/12)))*NORMSINV(RAND())</f>
        <v>4.6662370576795668E-2</v>
      </c>
      <c r="K626">
        <f ca="1">J626*EXP(-'Vasicek Examples'!$B$1/12)+(1-EXP(-'Vasicek Examples'!$B$1/12))*'Vasicek Examples'!$B$2+SQRT('Vasicek Examples'!$B$3^2/2/'Vasicek Examples'!$B$1*(1-EXP(-2*'Vasicek Examples'!$B$1/12)))*NORMSINV(RAND())</f>
        <v>4.3819792032970928E-2</v>
      </c>
      <c r="L626">
        <f ca="1">K626*EXP(-'Vasicek Examples'!$B$1/12)+(1-EXP(-'Vasicek Examples'!$B$1/12))*'Vasicek Examples'!$B$2+SQRT('Vasicek Examples'!$B$3^2/2/'Vasicek Examples'!$B$1*(1-EXP(-2*'Vasicek Examples'!$B$1/12)))*NORMSINV(RAND())</f>
        <v>4.7511328036479318E-2</v>
      </c>
      <c r="M626">
        <f ca="1">L626*EXP(-'Vasicek Examples'!$B$1/12)+(1-EXP(-'Vasicek Examples'!$B$1/12))*'Vasicek Examples'!$B$2+SQRT('Vasicek Examples'!$B$3^2/2/'Vasicek Examples'!$B$1*(1-EXP(-2*'Vasicek Examples'!$B$1/12)))*NORMSINV(RAND())</f>
        <v>5.0587531049343416E-2</v>
      </c>
      <c r="N626">
        <f ca="1">M626*EXP(-'Vasicek Examples'!$B$1/12)+(1-EXP(-'Vasicek Examples'!$B$1/12))*'Vasicek Examples'!$B$2+SQRT('Vasicek Examples'!$B$3^2/2/'Vasicek Examples'!$B$1*(1-EXP(-2*'Vasicek Examples'!$B$1/12)))*NORMSINV(RAND())</f>
        <v>4.3346211209539354E-2</v>
      </c>
      <c r="O626">
        <f t="shared" ca="1" si="38"/>
        <v>4.0169136798034855E-2</v>
      </c>
      <c r="P626">
        <f t="shared" ca="1" si="39"/>
        <v>0.96062694804499948</v>
      </c>
      <c r="Q626">
        <f ca="1">EXP(-'Vasicek Examples'!$D$4*N626+'Vasicek Examples'!$E$4)</f>
        <v>0.96035136595432602</v>
      </c>
      <c r="R626">
        <f ca="1">MAX(Q626-'Vasicek Examples'!$B$8,0)</f>
        <v>0</v>
      </c>
      <c r="S626">
        <f t="shared" ca="1" si="40"/>
        <v>0</v>
      </c>
    </row>
    <row r="627" spans="1:19" x14ac:dyDescent="0.2">
      <c r="A627">
        <f t="shared" si="41"/>
        <v>623</v>
      </c>
      <c r="B627">
        <f>'Vasicek Examples'!$B$4</f>
        <v>5.2999999999999999E-2</v>
      </c>
      <c r="C627">
        <f ca="1">B627*EXP(-'Vasicek Examples'!$B$1/12)+(1-EXP(-'Vasicek Examples'!$B$1/12))*'Vasicek Examples'!$B$2+SQRT('Vasicek Examples'!$B$3^2/2/'Vasicek Examples'!$B$1*(1-EXP(-2*'Vasicek Examples'!$B$1/12)))*NORMSINV(RAND())</f>
        <v>5.6722494334681448E-2</v>
      </c>
      <c r="D627">
        <f ca="1">C627*EXP(-'Vasicek Examples'!$B$1/12)+(1-EXP(-'Vasicek Examples'!$B$1/12))*'Vasicek Examples'!$B$2+SQRT('Vasicek Examples'!$B$3^2/2/'Vasicek Examples'!$B$1*(1-EXP(-2*'Vasicek Examples'!$B$1/12)))*NORMSINV(RAND())</f>
        <v>4.7479908221061649E-2</v>
      </c>
      <c r="E627">
        <f ca="1">D627*EXP(-'Vasicek Examples'!$B$1/12)+(1-EXP(-'Vasicek Examples'!$B$1/12))*'Vasicek Examples'!$B$2+SQRT('Vasicek Examples'!$B$3^2/2/'Vasicek Examples'!$B$1*(1-EXP(-2*'Vasicek Examples'!$B$1/12)))*NORMSINV(RAND())</f>
        <v>4.645582803353672E-2</v>
      </c>
      <c r="F627">
        <f ca="1">E627*EXP(-'Vasicek Examples'!$B$1/12)+(1-EXP(-'Vasicek Examples'!$B$1/12))*'Vasicek Examples'!$B$2+SQRT('Vasicek Examples'!$B$3^2/2/'Vasicek Examples'!$B$1*(1-EXP(-2*'Vasicek Examples'!$B$1/12)))*NORMSINV(RAND())</f>
        <v>5.0450119243022486E-2</v>
      </c>
      <c r="G627">
        <f ca="1">F627*EXP(-'Vasicek Examples'!$B$1/12)+(1-EXP(-'Vasicek Examples'!$B$1/12))*'Vasicek Examples'!$B$2+SQRT('Vasicek Examples'!$B$3^2/2/'Vasicek Examples'!$B$1*(1-EXP(-2*'Vasicek Examples'!$B$1/12)))*NORMSINV(RAND())</f>
        <v>5.8409665407582689E-2</v>
      </c>
      <c r="H627">
        <f ca="1">G627*EXP(-'Vasicek Examples'!$B$1/12)+(1-EXP(-'Vasicek Examples'!$B$1/12))*'Vasicek Examples'!$B$2+SQRT('Vasicek Examples'!$B$3^2/2/'Vasicek Examples'!$B$1*(1-EXP(-2*'Vasicek Examples'!$B$1/12)))*NORMSINV(RAND())</f>
        <v>5.1613132387816722E-2</v>
      </c>
      <c r="I627">
        <f ca="1">H627*EXP(-'Vasicek Examples'!$B$1/12)+(1-EXP(-'Vasicek Examples'!$B$1/12))*'Vasicek Examples'!$B$2+SQRT('Vasicek Examples'!$B$3^2/2/'Vasicek Examples'!$B$1*(1-EXP(-2*'Vasicek Examples'!$B$1/12)))*NORMSINV(RAND())</f>
        <v>5.8963643247516288E-2</v>
      </c>
      <c r="J627">
        <f ca="1">I627*EXP(-'Vasicek Examples'!$B$1/12)+(1-EXP(-'Vasicek Examples'!$B$1/12))*'Vasicek Examples'!$B$2+SQRT('Vasicek Examples'!$B$3^2/2/'Vasicek Examples'!$B$1*(1-EXP(-2*'Vasicek Examples'!$B$1/12)))*NORMSINV(RAND())</f>
        <v>5.5472555109264431E-2</v>
      </c>
      <c r="K627">
        <f ca="1">J627*EXP(-'Vasicek Examples'!$B$1/12)+(1-EXP(-'Vasicek Examples'!$B$1/12))*'Vasicek Examples'!$B$2+SQRT('Vasicek Examples'!$B$3^2/2/'Vasicek Examples'!$B$1*(1-EXP(-2*'Vasicek Examples'!$B$1/12)))*NORMSINV(RAND())</f>
        <v>5.3858658999709909E-2</v>
      </c>
      <c r="L627">
        <f ca="1">K627*EXP(-'Vasicek Examples'!$B$1/12)+(1-EXP(-'Vasicek Examples'!$B$1/12))*'Vasicek Examples'!$B$2+SQRT('Vasicek Examples'!$B$3^2/2/'Vasicek Examples'!$B$1*(1-EXP(-2*'Vasicek Examples'!$B$1/12)))*NORMSINV(RAND())</f>
        <v>5.1919215767987928E-2</v>
      </c>
      <c r="M627">
        <f ca="1">L627*EXP(-'Vasicek Examples'!$B$1/12)+(1-EXP(-'Vasicek Examples'!$B$1/12))*'Vasicek Examples'!$B$2+SQRT('Vasicek Examples'!$B$3^2/2/'Vasicek Examples'!$B$1*(1-EXP(-2*'Vasicek Examples'!$B$1/12)))*NORMSINV(RAND())</f>
        <v>3.0592693599981641E-2</v>
      </c>
      <c r="N627">
        <f ca="1">M627*EXP(-'Vasicek Examples'!$B$1/12)+(1-EXP(-'Vasicek Examples'!$B$1/12))*'Vasicek Examples'!$B$2+SQRT('Vasicek Examples'!$B$3^2/2/'Vasicek Examples'!$B$1*(1-EXP(-2*'Vasicek Examples'!$B$1/12)))*NORMSINV(RAND())</f>
        <v>3.5054664220163081E-2</v>
      </c>
      <c r="O627">
        <f t="shared" ca="1" si="38"/>
        <v>4.5925333274575229E-2</v>
      </c>
      <c r="P627">
        <f t="shared" ca="1" si="39"/>
        <v>0.95511327470897767</v>
      </c>
      <c r="Q627">
        <f ca="1">EXP(-'Vasicek Examples'!$D$4*N627+'Vasicek Examples'!$E$4)</f>
        <v>0.96663808801606543</v>
      </c>
      <c r="R627">
        <f ca="1">MAX(Q627-'Vasicek Examples'!$B$8,0)</f>
        <v>5.9421063119522444E-3</v>
      </c>
      <c r="S627">
        <f t="shared" ca="1" si="40"/>
        <v>5.6753846182775944E-3</v>
      </c>
    </row>
    <row r="628" spans="1:19" x14ac:dyDescent="0.2">
      <c r="A628">
        <f t="shared" si="41"/>
        <v>624</v>
      </c>
      <c r="B628">
        <f>'Vasicek Examples'!$B$4</f>
        <v>5.2999999999999999E-2</v>
      </c>
      <c r="C628">
        <f ca="1">B628*EXP(-'Vasicek Examples'!$B$1/12)+(1-EXP(-'Vasicek Examples'!$B$1/12))*'Vasicek Examples'!$B$2+SQRT('Vasicek Examples'!$B$3^2/2/'Vasicek Examples'!$B$1*(1-EXP(-2*'Vasicek Examples'!$B$1/12)))*NORMSINV(RAND())</f>
        <v>4.508220989634109E-2</v>
      </c>
      <c r="D628">
        <f ca="1">C628*EXP(-'Vasicek Examples'!$B$1/12)+(1-EXP(-'Vasicek Examples'!$B$1/12))*'Vasicek Examples'!$B$2+SQRT('Vasicek Examples'!$B$3^2/2/'Vasicek Examples'!$B$1*(1-EXP(-2*'Vasicek Examples'!$B$1/12)))*NORMSINV(RAND())</f>
        <v>4.1606958797391812E-2</v>
      </c>
      <c r="E628">
        <f ca="1">D628*EXP(-'Vasicek Examples'!$B$1/12)+(1-EXP(-'Vasicek Examples'!$B$1/12))*'Vasicek Examples'!$B$2+SQRT('Vasicek Examples'!$B$3^2/2/'Vasicek Examples'!$B$1*(1-EXP(-2*'Vasicek Examples'!$B$1/12)))*NORMSINV(RAND())</f>
        <v>4.1276031674338208E-2</v>
      </c>
      <c r="F628">
        <f ca="1">E628*EXP(-'Vasicek Examples'!$B$1/12)+(1-EXP(-'Vasicek Examples'!$B$1/12))*'Vasicek Examples'!$B$2+SQRT('Vasicek Examples'!$B$3^2/2/'Vasicek Examples'!$B$1*(1-EXP(-2*'Vasicek Examples'!$B$1/12)))*NORMSINV(RAND())</f>
        <v>4.9387270836217703E-2</v>
      </c>
      <c r="G628">
        <f ca="1">F628*EXP(-'Vasicek Examples'!$B$1/12)+(1-EXP(-'Vasicek Examples'!$B$1/12))*'Vasicek Examples'!$B$2+SQRT('Vasicek Examples'!$B$3^2/2/'Vasicek Examples'!$B$1*(1-EXP(-2*'Vasicek Examples'!$B$1/12)))*NORMSINV(RAND())</f>
        <v>4.9074254358687897E-2</v>
      </c>
      <c r="H628">
        <f ca="1">G628*EXP(-'Vasicek Examples'!$B$1/12)+(1-EXP(-'Vasicek Examples'!$B$1/12))*'Vasicek Examples'!$B$2+SQRT('Vasicek Examples'!$B$3^2/2/'Vasicek Examples'!$B$1*(1-EXP(-2*'Vasicek Examples'!$B$1/12)))*NORMSINV(RAND())</f>
        <v>4.0823227660202015E-2</v>
      </c>
      <c r="I628">
        <f ca="1">H628*EXP(-'Vasicek Examples'!$B$1/12)+(1-EXP(-'Vasicek Examples'!$B$1/12))*'Vasicek Examples'!$B$2+SQRT('Vasicek Examples'!$B$3^2/2/'Vasicek Examples'!$B$1*(1-EXP(-2*'Vasicek Examples'!$B$1/12)))*NORMSINV(RAND())</f>
        <v>3.7559903127031065E-2</v>
      </c>
      <c r="J628">
        <f ca="1">I628*EXP(-'Vasicek Examples'!$B$1/12)+(1-EXP(-'Vasicek Examples'!$B$1/12))*'Vasicek Examples'!$B$2+SQRT('Vasicek Examples'!$B$3^2/2/'Vasicek Examples'!$B$1*(1-EXP(-2*'Vasicek Examples'!$B$1/12)))*NORMSINV(RAND())</f>
        <v>3.786242404801856E-2</v>
      </c>
      <c r="K628">
        <f ca="1">J628*EXP(-'Vasicek Examples'!$B$1/12)+(1-EXP(-'Vasicek Examples'!$B$1/12))*'Vasicek Examples'!$B$2+SQRT('Vasicek Examples'!$B$3^2/2/'Vasicek Examples'!$B$1*(1-EXP(-2*'Vasicek Examples'!$B$1/12)))*NORMSINV(RAND())</f>
        <v>3.3622367824344364E-2</v>
      </c>
      <c r="L628">
        <f ca="1">K628*EXP(-'Vasicek Examples'!$B$1/12)+(1-EXP(-'Vasicek Examples'!$B$1/12))*'Vasicek Examples'!$B$2+SQRT('Vasicek Examples'!$B$3^2/2/'Vasicek Examples'!$B$1*(1-EXP(-2*'Vasicek Examples'!$B$1/12)))*NORMSINV(RAND())</f>
        <v>4.2076979291414005E-2</v>
      </c>
      <c r="M628">
        <f ca="1">L628*EXP(-'Vasicek Examples'!$B$1/12)+(1-EXP(-'Vasicek Examples'!$B$1/12))*'Vasicek Examples'!$B$2+SQRT('Vasicek Examples'!$B$3^2/2/'Vasicek Examples'!$B$1*(1-EXP(-2*'Vasicek Examples'!$B$1/12)))*NORMSINV(RAND())</f>
        <v>4.3246454820408994E-2</v>
      </c>
      <c r="N628">
        <f ca="1">M628*EXP(-'Vasicek Examples'!$B$1/12)+(1-EXP(-'Vasicek Examples'!$B$1/12))*'Vasicek Examples'!$B$2+SQRT('Vasicek Examples'!$B$3^2/2/'Vasicek Examples'!$B$1*(1-EXP(-2*'Vasicek Examples'!$B$1/12)))*NORMSINV(RAND())</f>
        <v>4.1191264676690889E-2</v>
      </c>
      <c r="O628">
        <f t="shared" ca="1" si="38"/>
        <v>3.8306050810380882E-2</v>
      </c>
      <c r="P628">
        <f t="shared" ca="1" si="39"/>
        <v>0.96241834689814021</v>
      </c>
      <c r="Q628">
        <f ca="1">EXP(-'Vasicek Examples'!$D$4*N628+'Vasicek Examples'!$E$4)</f>
        <v>0.9619813218122607</v>
      </c>
      <c r="R628">
        <f ca="1">MAX(Q628-'Vasicek Examples'!$B$8,0)</f>
        <v>1.2853401081475146E-3</v>
      </c>
      <c r="S628">
        <f t="shared" ca="1" si="40"/>
        <v>1.2370349020852079E-3</v>
      </c>
    </row>
    <row r="629" spans="1:19" x14ac:dyDescent="0.2">
      <c r="A629">
        <f t="shared" si="41"/>
        <v>625</v>
      </c>
      <c r="B629">
        <f>'Vasicek Examples'!$B$4</f>
        <v>5.2999999999999999E-2</v>
      </c>
      <c r="C629">
        <f ca="1">B629*EXP(-'Vasicek Examples'!$B$1/12)+(1-EXP(-'Vasicek Examples'!$B$1/12))*'Vasicek Examples'!$B$2+SQRT('Vasicek Examples'!$B$3^2/2/'Vasicek Examples'!$B$1*(1-EXP(-2*'Vasicek Examples'!$B$1/12)))*NORMSINV(RAND())</f>
        <v>4.3664501353682869E-2</v>
      </c>
      <c r="D629">
        <f ca="1">C629*EXP(-'Vasicek Examples'!$B$1/12)+(1-EXP(-'Vasicek Examples'!$B$1/12))*'Vasicek Examples'!$B$2+SQRT('Vasicek Examples'!$B$3^2/2/'Vasicek Examples'!$B$1*(1-EXP(-2*'Vasicek Examples'!$B$1/12)))*NORMSINV(RAND())</f>
        <v>4.6017504014638957E-2</v>
      </c>
      <c r="E629">
        <f ca="1">D629*EXP(-'Vasicek Examples'!$B$1/12)+(1-EXP(-'Vasicek Examples'!$B$1/12))*'Vasicek Examples'!$B$2+SQRT('Vasicek Examples'!$B$3^2/2/'Vasicek Examples'!$B$1*(1-EXP(-2*'Vasicek Examples'!$B$1/12)))*NORMSINV(RAND())</f>
        <v>4.6953976003907334E-2</v>
      </c>
      <c r="F629">
        <f ca="1">E629*EXP(-'Vasicek Examples'!$B$1/12)+(1-EXP(-'Vasicek Examples'!$B$1/12))*'Vasicek Examples'!$B$2+SQRT('Vasicek Examples'!$B$3^2/2/'Vasicek Examples'!$B$1*(1-EXP(-2*'Vasicek Examples'!$B$1/12)))*NORMSINV(RAND())</f>
        <v>4.2350566157468045E-2</v>
      </c>
      <c r="G629">
        <f ca="1">F629*EXP(-'Vasicek Examples'!$B$1/12)+(1-EXP(-'Vasicek Examples'!$B$1/12))*'Vasicek Examples'!$B$2+SQRT('Vasicek Examples'!$B$3^2/2/'Vasicek Examples'!$B$1*(1-EXP(-2*'Vasicek Examples'!$B$1/12)))*NORMSINV(RAND())</f>
        <v>4.9093487517365371E-2</v>
      </c>
      <c r="H629">
        <f ca="1">G629*EXP(-'Vasicek Examples'!$B$1/12)+(1-EXP(-'Vasicek Examples'!$B$1/12))*'Vasicek Examples'!$B$2+SQRT('Vasicek Examples'!$B$3^2/2/'Vasicek Examples'!$B$1*(1-EXP(-2*'Vasicek Examples'!$B$1/12)))*NORMSINV(RAND())</f>
        <v>3.6121639783936829E-2</v>
      </c>
      <c r="I629">
        <f ca="1">H629*EXP(-'Vasicek Examples'!$B$1/12)+(1-EXP(-'Vasicek Examples'!$B$1/12))*'Vasicek Examples'!$B$2+SQRT('Vasicek Examples'!$B$3^2/2/'Vasicek Examples'!$B$1*(1-EXP(-2*'Vasicek Examples'!$B$1/12)))*NORMSINV(RAND())</f>
        <v>5.0464329113217167E-2</v>
      </c>
      <c r="J629">
        <f ca="1">I629*EXP(-'Vasicek Examples'!$B$1/12)+(1-EXP(-'Vasicek Examples'!$B$1/12))*'Vasicek Examples'!$B$2+SQRT('Vasicek Examples'!$B$3^2/2/'Vasicek Examples'!$B$1*(1-EXP(-2*'Vasicek Examples'!$B$1/12)))*NORMSINV(RAND())</f>
        <v>6.1436831704596045E-2</v>
      </c>
      <c r="K629">
        <f ca="1">J629*EXP(-'Vasicek Examples'!$B$1/12)+(1-EXP(-'Vasicek Examples'!$B$1/12))*'Vasicek Examples'!$B$2+SQRT('Vasicek Examples'!$B$3^2/2/'Vasicek Examples'!$B$1*(1-EXP(-2*'Vasicek Examples'!$B$1/12)))*NORMSINV(RAND())</f>
        <v>5.5082683734639322E-2</v>
      </c>
      <c r="L629">
        <f ca="1">K629*EXP(-'Vasicek Examples'!$B$1/12)+(1-EXP(-'Vasicek Examples'!$B$1/12))*'Vasicek Examples'!$B$2+SQRT('Vasicek Examples'!$B$3^2/2/'Vasicek Examples'!$B$1*(1-EXP(-2*'Vasicek Examples'!$B$1/12)))*NORMSINV(RAND())</f>
        <v>5.1139658630867578E-2</v>
      </c>
      <c r="M629">
        <f ca="1">L629*EXP(-'Vasicek Examples'!$B$1/12)+(1-EXP(-'Vasicek Examples'!$B$1/12))*'Vasicek Examples'!$B$2+SQRT('Vasicek Examples'!$B$3^2/2/'Vasicek Examples'!$B$1*(1-EXP(-2*'Vasicek Examples'!$B$1/12)))*NORMSINV(RAND())</f>
        <v>5.1616202226420167E-2</v>
      </c>
      <c r="N629">
        <f ca="1">M629*EXP(-'Vasicek Examples'!$B$1/12)+(1-EXP(-'Vasicek Examples'!$B$1/12))*'Vasicek Examples'!$B$2+SQRT('Vasicek Examples'!$B$3^2/2/'Vasicek Examples'!$B$1*(1-EXP(-2*'Vasicek Examples'!$B$1/12)))*NORMSINV(RAND())</f>
        <v>5.8584313451072914E-2</v>
      </c>
      <c r="O629">
        <f t="shared" ca="1" si="38"/>
        <v>4.5116773857452892E-2</v>
      </c>
      <c r="P629">
        <f t="shared" ca="1" si="39"/>
        <v>0.95588585283723204</v>
      </c>
      <c r="Q629">
        <f ca="1">EXP(-'Vasicek Examples'!$D$4*N629+'Vasicek Examples'!$E$4)</f>
        <v>0.94890413023690889</v>
      </c>
      <c r="R629">
        <f ca="1">MAX(Q629-'Vasicek Examples'!$B$8,0)</f>
        <v>0</v>
      </c>
      <c r="S629">
        <f t="shared" ca="1" si="40"/>
        <v>0</v>
      </c>
    </row>
    <row r="630" spans="1:19" x14ac:dyDescent="0.2">
      <c r="A630">
        <f t="shared" si="41"/>
        <v>626</v>
      </c>
      <c r="B630">
        <f>'Vasicek Examples'!$B$4</f>
        <v>5.2999999999999999E-2</v>
      </c>
      <c r="C630">
        <f ca="1">B630*EXP(-'Vasicek Examples'!$B$1/12)+(1-EXP(-'Vasicek Examples'!$B$1/12))*'Vasicek Examples'!$B$2+SQRT('Vasicek Examples'!$B$3^2/2/'Vasicek Examples'!$B$1*(1-EXP(-2*'Vasicek Examples'!$B$1/12)))*NORMSINV(RAND())</f>
        <v>5.0295406825412808E-2</v>
      </c>
      <c r="D630">
        <f ca="1">C630*EXP(-'Vasicek Examples'!$B$1/12)+(1-EXP(-'Vasicek Examples'!$B$1/12))*'Vasicek Examples'!$B$2+SQRT('Vasicek Examples'!$B$3^2/2/'Vasicek Examples'!$B$1*(1-EXP(-2*'Vasicek Examples'!$B$1/12)))*NORMSINV(RAND())</f>
        <v>5.1670787512931991E-2</v>
      </c>
      <c r="E630">
        <f ca="1">D630*EXP(-'Vasicek Examples'!$B$1/12)+(1-EXP(-'Vasicek Examples'!$B$1/12))*'Vasicek Examples'!$B$2+SQRT('Vasicek Examples'!$B$3^2/2/'Vasicek Examples'!$B$1*(1-EXP(-2*'Vasicek Examples'!$B$1/12)))*NORMSINV(RAND())</f>
        <v>5.1424048206494037E-2</v>
      </c>
      <c r="F630">
        <f ca="1">E630*EXP(-'Vasicek Examples'!$B$1/12)+(1-EXP(-'Vasicek Examples'!$B$1/12))*'Vasicek Examples'!$B$2+SQRT('Vasicek Examples'!$B$3^2/2/'Vasicek Examples'!$B$1*(1-EXP(-2*'Vasicek Examples'!$B$1/12)))*NORMSINV(RAND())</f>
        <v>5.7136697401557586E-2</v>
      </c>
      <c r="G630">
        <f ca="1">F630*EXP(-'Vasicek Examples'!$B$1/12)+(1-EXP(-'Vasicek Examples'!$B$1/12))*'Vasicek Examples'!$B$2+SQRT('Vasicek Examples'!$B$3^2/2/'Vasicek Examples'!$B$1*(1-EXP(-2*'Vasicek Examples'!$B$1/12)))*NORMSINV(RAND())</f>
        <v>4.4717050345141514E-2</v>
      </c>
      <c r="H630">
        <f ca="1">G630*EXP(-'Vasicek Examples'!$B$1/12)+(1-EXP(-'Vasicek Examples'!$B$1/12))*'Vasicek Examples'!$B$2+SQRT('Vasicek Examples'!$B$3^2/2/'Vasicek Examples'!$B$1*(1-EXP(-2*'Vasicek Examples'!$B$1/12)))*NORMSINV(RAND())</f>
        <v>4.3649309594182693E-2</v>
      </c>
      <c r="I630">
        <f ca="1">H630*EXP(-'Vasicek Examples'!$B$1/12)+(1-EXP(-'Vasicek Examples'!$B$1/12))*'Vasicek Examples'!$B$2+SQRT('Vasicek Examples'!$B$3^2/2/'Vasicek Examples'!$B$1*(1-EXP(-2*'Vasicek Examples'!$B$1/12)))*NORMSINV(RAND())</f>
        <v>4.1768231950673917E-2</v>
      </c>
      <c r="J630">
        <f ca="1">I630*EXP(-'Vasicek Examples'!$B$1/12)+(1-EXP(-'Vasicek Examples'!$B$1/12))*'Vasicek Examples'!$B$2+SQRT('Vasicek Examples'!$B$3^2/2/'Vasicek Examples'!$B$1*(1-EXP(-2*'Vasicek Examples'!$B$1/12)))*NORMSINV(RAND())</f>
        <v>4.2790835197368302E-2</v>
      </c>
      <c r="K630">
        <f ca="1">J630*EXP(-'Vasicek Examples'!$B$1/12)+(1-EXP(-'Vasicek Examples'!$B$1/12))*'Vasicek Examples'!$B$2+SQRT('Vasicek Examples'!$B$3^2/2/'Vasicek Examples'!$B$1*(1-EXP(-2*'Vasicek Examples'!$B$1/12)))*NORMSINV(RAND())</f>
        <v>3.9941086288829003E-2</v>
      </c>
      <c r="L630">
        <f ca="1">K630*EXP(-'Vasicek Examples'!$B$1/12)+(1-EXP(-'Vasicek Examples'!$B$1/12))*'Vasicek Examples'!$B$2+SQRT('Vasicek Examples'!$B$3^2/2/'Vasicek Examples'!$B$1*(1-EXP(-2*'Vasicek Examples'!$B$1/12)))*NORMSINV(RAND())</f>
        <v>3.4068374567944738E-2</v>
      </c>
      <c r="M630">
        <f ca="1">L630*EXP(-'Vasicek Examples'!$B$1/12)+(1-EXP(-'Vasicek Examples'!$B$1/12))*'Vasicek Examples'!$B$2+SQRT('Vasicek Examples'!$B$3^2/2/'Vasicek Examples'!$B$1*(1-EXP(-2*'Vasicek Examples'!$B$1/12)))*NORMSINV(RAND())</f>
        <v>3.5708539000228259E-2</v>
      </c>
      <c r="N630">
        <f ca="1">M630*EXP(-'Vasicek Examples'!$B$1/12)+(1-EXP(-'Vasicek Examples'!$B$1/12))*'Vasicek Examples'!$B$2+SQRT('Vasicek Examples'!$B$3^2/2/'Vasicek Examples'!$B$1*(1-EXP(-2*'Vasicek Examples'!$B$1/12)))*NORMSINV(RAND())</f>
        <v>2.9604077370977068E-2</v>
      </c>
      <c r="O630">
        <f t="shared" ca="1" si="38"/>
        <v>4.0235391846962253E-2</v>
      </c>
      <c r="P630">
        <f t="shared" ca="1" si="39"/>
        <v>0.9605633037679564</v>
      </c>
      <c r="Q630">
        <f ca="1">EXP(-'Vasicek Examples'!$D$4*N630+'Vasicek Examples'!$E$4)</f>
        <v>0.97079317192078107</v>
      </c>
      <c r="R630">
        <f ca="1">MAX(Q630-'Vasicek Examples'!$B$8,0)</f>
        <v>1.0097190216667884E-2</v>
      </c>
      <c r="S630">
        <f t="shared" ca="1" si="40"/>
        <v>9.6989903932959906E-3</v>
      </c>
    </row>
    <row r="631" spans="1:19" x14ac:dyDescent="0.2">
      <c r="A631">
        <f t="shared" si="41"/>
        <v>627</v>
      </c>
      <c r="B631">
        <f>'Vasicek Examples'!$B$4</f>
        <v>5.2999999999999999E-2</v>
      </c>
      <c r="C631">
        <f ca="1">B631*EXP(-'Vasicek Examples'!$B$1/12)+(1-EXP(-'Vasicek Examples'!$B$1/12))*'Vasicek Examples'!$B$2+SQRT('Vasicek Examples'!$B$3^2/2/'Vasicek Examples'!$B$1*(1-EXP(-2*'Vasicek Examples'!$B$1/12)))*NORMSINV(RAND())</f>
        <v>6.3259974446395084E-2</v>
      </c>
      <c r="D631">
        <f ca="1">C631*EXP(-'Vasicek Examples'!$B$1/12)+(1-EXP(-'Vasicek Examples'!$B$1/12))*'Vasicek Examples'!$B$2+SQRT('Vasicek Examples'!$B$3^2/2/'Vasicek Examples'!$B$1*(1-EXP(-2*'Vasicek Examples'!$B$1/12)))*NORMSINV(RAND())</f>
        <v>6.1209464569956538E-2</v>
      </c>
      <c r="E631">
        <f ca="1">D631*EXP(-'Vasicek Examples'!$B$1/12)+(1-EXP(-'Vasicek Examples'!$B$1/12))*'Vasicek Examples'!$B$2+SQRT('Vasicek Examples'!$B$3^2/2/'Vasicek Examples'!$B$1*(1-EXP(-2*'Vasicek Examples'!$B$1/12)))*NORMSINV(RAND())</f>
        <v>5.7834368081651384E-2</v>
      </c>
      <c r="F631">
        <f ca="1">E631*EXP(-'Vasicek Examples'!$B$1/12)+(1-EXP(-'Vasicek Examples'!$B$1/12))*'Vasicek Examples'!$B$2+SQRT('Vasicek Examples'!$B$3^2/2/'Vasicek Examples'!$B$1*(1-EXP(-2*'Vasicek Examples'!$B$1/12)))*NORMSINV(RAND())</f>
        <v>7.3435768530761197E-2</v>
      </c>
      <c r="G631">
        <f ca="1">F631*EXP(-'Vasicek Examples'!$B$1/12)+(1-EXP(-'Vasicek Examples'!$B$1/12))*'Vasicek Examples'!$B$2+SQRT('Vasicek Examples'!$B$3^2/2/'Vasicek Examples'!$B$1*(1-EXP(-2*'Vasicek Examples'!$B$1/12)))*NORMSINV(RAND())</f>
        <v>6.3857223852085934E-2</v>
      </c>
      <c r="H631">
        <f ca="1">G631*EXP(-'Vasicek Examples'!$B$1/12)+(1-EXP(-'Vasicek Examples'!$B$1/12))*'Vasicek Examples'!$B$2+SQRT('Vasicek Examples'!$B$3^2/2/'Vasicek Examples'!$B$1*(1-EXP(-2*'Vasicek Examples'!$B$1/12)))*NORMSINV(RAND())</f>
        <v>7.4085434363332286E-2</v>
      </c>
      <c r="I631">
        <f ca="1">H631*EXP(-'Vasicek Examples'!$B$1/12)+(1-EXP(-'Vasicek Examples'!$B$1/12))*'Vasicek Examples'!$B$2+SQRT('Vasicek Examples'!$B$3^2/2/'Vasicek Examples'!$B$1*(1-EXP(-2*'Vasicek Examples'!$B$1/12)))*NORMSINV(RAND())</f>
        <v>7.4431875723528634E-2</v>
      </c>
      <c r="J631">
        <f ca="1">I631*EXP(-'Vasicek Examples'!$B$1/12)+(1-EXP(-'Vasicek Examples'!$B$1/12))*'Vasicek Examples'!$B$2+SQRT('Vasicek Examples'!$B$3^2/2/'Vasicek Examples'!$B$1*(1-EXP(-2*'Vasicek Examples'!$B$1/12)))*NORMSINV(RAND())</f>
        <v>7.7362462799886955E-2</v>
      </c>
      <c r="K631">
        <f ca="1">J631*EXP(-'Vasicek Examples'!$B$1/12)+(1-EXP(-'Vasicek Examples'!$B$1/12))*'Vasicek Examples'!$B$2+SQRT('Vasicek Examples'!$B$3^2/2/'Vasicek Examples'!$B$1*(1-EXP(-2*'Vasicek Examples'!$B$1/12)))*NORMSINV(RAND())</f>
        <v>8.4280940062593554E-2</v>
      </c>
      <c r="L631">
        <f ca="1">K631*EXP(-'Vasicek Examples'!$B$1/12)+(1-EXP(-'Vasicek Examples'!$B$1/12))*'Vasicek Examples'!$B$2+SQRT('Vasicek Examples'!$B$3^2/2/'Vasicek Examples'!$B$1*(1-EXP(-2*'Vasicek Examples'!$B$1/12)))*NORMSINV(RAND())</f>
        <v>8.4970363770738494E-2</v>
      </c>
      <c r="M631">
        <f ca="1">L631*EXP(-'Vasicek Examples'!$B$1/12)+(1-EXP(-'Vasicek Examples'!$B$1/12))*'Vasicek Examples'!$B$2+SQRT('Vasicek Examples'!$B$3^2/2/'Vasicek Examples'!$B$1*(1-EXP(-2*'Vasicek Examples'!$B$1/12)))*NORMSINV(RAND())</f>
        <v>8.4170284707944007E-2</v>
      </c>
      <c r="N631">
        <f ca="1">M631*EXP(-'Vasicek Examples'!$B$1/12)+(1-EXP(-'Vasicek Examples'!$B$1/12))*'Vasicek Examples'!$B$2+SQRT('Vasicek Examples'!$B$3^2/2/'Vasicek Examples'!$B$1*(1-EXP(-2*'Vasicek Examples'!$B$1/12)))*NORMSINV(RAND())</f>
        <v>8.6277337516136851E-2</v>
      </c>
      <c r="O631">
        <f t="shared" ca="1" si="38"/>
        <v>6.7533903536978745E-2</v>
      </c>
      <c r="P631">
        <f t="shared" ca="1" si="39"/>
        <v>0.93469603057739181</v>
      </c>
      <c r="Q631">
        <f ca="1">EXP(-'Vasicek Examples'!$D$4*N631+'Vasicek Examples'!$E$4)</f>
        <v>0.92844863588741555</v>
      </c>
      <c r="R631">
        <f ca="1">MAX(Q631-'Vasicek Examples'!$B$8,0)</f>
        <v>0</v>
      </c>
      <c r="S631">
        <f t="shared" ca="1" si="40"/>
        <v>0</v>
      </c>
    </row>
    <row r="632" spans="1:19" x14ac:dyDescent="0.2">
      <c r="A632">
        <f t="shared" si="41"/>
        <v>628</v>
      </c>
      <c r="B632">
        <f>'Vasicek Examples'!$B$4</f>
        <v>5.2999999999999999E-2</v>
      </c>
      <c r="C632">
        <f ca="1">B632*EXP(-'Vasicek Examples'!$B$1/12)+(1-EXP(-'Vasicek Examples'!$B$1/12))*'Vasicek Examples'!$B$2+SQRT('Vasicek Examples'!$B$3^2/2/'Vasicek Examples'!$B$1*(1-EXP(-2*'Vasicek Examples'!$B$1/12)))*NORMSINV(RAND())</f>
        <v>5.5897845678055294E-2</v>
      </c>
      <c r="D632">
        <f ca="1">C632*EXP(-'Vasicek Examples'!$B$1/12)+(1-EXP(-'Vasicek Examples'!$B$1/12))*'Vasicek Examples'!$B$2+SQRT('Vasicek Examples'!$B$3^2/2/'Vasicek Examples'!$B$1*(1-EXP(-2*'Vasicek Examples'!$B$1/12)))*NORMSINV(RAND())</f>
        <v>5.4011945417899651E-2</v>
      </c>
      <c r="E632">
        <f ca="1">D632*EXP(-'Vasicek Examples'!$B$1/12)+(1-EXP(-'Vasicek Examples'!$B$1/12))*'Vasicek Examples'!$B$2+SQRT('Vasicek Examples'!$B$3^2/2/'Vasicek Examples'!$B$1*(1-EXP(-2*'Vasicek Examples'!$B$1/12)))*NORMSINV(RAND())</f>
        <v>6.1646679374385227E-2</v>
      </c>
      <c r="F632">
        <f ca="1">E632*EXP(-'Vasicek Examples'!$B$1/12)+(1-EXP(-'Vasicek Examples'!$B$1/12))*'Vasicek Examples'!$B$2+SQRT('Vasicek Examples'!$B$3^2/2/'Vasicek Examples'!$B$1*(1-EXP(-2*'Vasicek Examples'!$B$1/12)))*NORMSINV(RAND())</f>
        <v>6.3870157407318551E-2</v>
      </c>
      <c r="G632">
        <f ca="1">F632*EXP(-'Vasicek Examples'!$B$1/12)+(1-EXP(-'Vasicek Examples'!$B$1/12))*'Vasicek Examples'!$B$2+SQRT('Vasicek Examples'!$B$3^2/2/'Vasicek Examples'!$B$1*(1-EXP(-2*'Vasicek Examples'!$B$1/12)))*NORMSINV(RAND())</f>
        <v>6.2787391303477491E-2</v>
      </c>
      <c r="H632">
        <f ca="1">G632*EXP(-'Vasicek Examples'!$B$1/12)+(1-EXP(-'Vasicek Examples'!$B$1/12))*'Vasicek Examples'!$B$2+SQRT('Vasicek Examples'!$B$3^2/2/'Vasicek Examples'!$B$1*(1-EXP(-2*'Vasicek Examples'!$B$1/12)))*NORMSINV(RAND())</f>
        <v>5.6063284534831545E-2</v>
      </c>
      <c r="I632">
        <f ca="1">H632*EXP(-'Vasicek Examples'!$B$1/12)+(1-EXP(-'Vasicek Examples'!$B$1/12))*'Vasicek Examples'!$B$2+SQRT('Vasicek Examples'!$B$3^2/2/'Vasicek Examples'!$B$1*(1-EXP(-2*'Vasicek Examples'!$B$1/12)))*NORMSINV(RAND())</f>
        <v>5.6227432831986501E-2</v>
      </c>
      <c r="J632">
        <f ca="1">I632*EXP(-'Vasicek Examples'!$B$1/12)+(1-EXP(-'Vasicek Examples'!$B$1/12))*'Vasicek Examples'!$B$2+SQRT('Vasicek Examples'!$B$3^2/2/'Vasicek Examples'!$B$1*(1-EXP(-2*'Vasicek Examples'!$B$1/12)))*NORMSINV(RAND())</f>
        <v>5.6055788767743475E-2</v>
      </c>
      <c r="K632">
        <f ca="1">J632*EXP(-'Vasicek Examples'!$B$1/12)+(1-EXP(-'Vasicek Examples'!$B$1/12))*'Vasicek Examples'!$B$2+SQRT('Vasicek Examples'!$B$3^2/2/'Vasicek Examples'!$B$1*(1-EXP(-2*'Vasicek Examples'!$B$1/12)))*NORMSINV(RAND())</f>
        <v>4.8725395709723882E-2</v>
      </c>
      <c r="L632">
        <f ca="1">K632*EXP(-'Vasicek Examples'!$B$1/12)+(1-EXP(-'Vasicek Examples'!$B$1/12))*'Vasicek Examples'!$B$2+SQRT('Vasicek Examples'!$B$3^2/2/'Vasicek Examples'!$B$1*(1-EXP(-2*'Vasicek Examples'!$B$1/12)))*NORMSINV(RAND())</f>
        <v>4.698761849974057E-2</v>
      </c>
      <c r="M632">
        <f ca="1">L632*EXP(-'Vasicek Examples'!$B$1/12)+(1-EXP(-'Vasicek Examples'!$B$1/12))*'Vasicek Examples'!$B$2+SQRT('Vasicek Examples'!$B$3^2/2/'Vasicek Examples'!$B$1*(1-EXP(-2*'Vasicek Examples'!$B$1/12)))*NORMSINV(RAND())</f>
        <v>4.488232845420928E-2</v>
      </c>
      <c r="N632">
        <f ca="1">M632*EXP(-'Vasicek Examples'!$B$1/12)+(1-EXP(-'Vasicek Examples'!$B$1/12))*'Vasicek Examples'!$B$2+SQRT('Vasicek Examples'!$B$3^2/2/'Vasicek Examples'!$B$1*(1-EXP(-2*'Vasicek Examples'!$B$1/12)))*NORMSINV(RAND())</f>
        <v>4.8342790331994276E-2</v>
      </c>
      <c r="O632">
        <f t="shared" ca="1" si="38"/>
        <v>5.0281528358861745E-2</v>
      </c>
      <c r="P632">
        <f t="shared" ca="1" si="39"/>
        <v>0.95096166413477001</v>
      </c>
      <c r="Q632">
        <f ca="1">EXP(-'Vasicek Examples'!$D$4*N632+'Vasicek Examples'!$E$4)</f>
        <v>0.95658267715648282</v>
      </c>
      <c r="R632">
        <f ca="1">MAX(Q632-'Vasicek Examples'!$B$8,0)</f>
        <v>0</v>
      </c>
      <c r="S632">
        <f t="shared" ca="1" si="40"/>
        <v>0</v>
      </c>
    </row>
    <row r="633" spans="1:19" x14ac:dyDescent="0.2">
      <c r="A633">
        <f t="shared" si="41"/>
        <v>629</v>
      </c>
      <c r="B633">
        <f>'Vasicek Examples'!$B$4</f>
        <v>5.2999999999999999E-2</v>
      </c>
      <c r="C633">
        <f ca="1">B633*EXP(-'Vasicek Examples'!$B$1/12)+(1-EXP(-'Vasicek Examples'!$B$1/12))*'Vasicek Examples'!$B$2+SQRT('Vasicek Examples'!$B$3^2/2/'Vasicek Examples'!$B$1*(1-EXP(-2*'Vasicek Examples'!$B$1/12)))*NORMSINV(RAND())</f>
        <v>5.650427441380667E-2</v>
      </c>
      <c r="D633">
        <f ca="1">C633*EXP(-'Vasicek Examples'!$B$1/12)+(1-EXP(-'Vasicek Examples'!$B$1/12))*'Vasicek Examples'!$B$2+SQRT('Vasicek Examples'!$B$3^2/2/'Vasicek Examples'!$B$1*(1-EXP(-2*'Vasicek Examples'!$B$1/12)))*NORMSINV(RAND())</f>
        <v>4.6075326453720228E-2</v>
      </c>
      <c r="E633">
        <f ca="1">D633*EXP(-'Vasicek Examples'!$B$1/12)+(1-EXP(-'Vasicek Examples'!$B$1/12))*'Vasicek Examples'!$B$2+SQRT('Vasicek Examples'!$B$3^2/2/'Vasicek Examples'!$B$1*(1-EXP(-2*'Vasicek Examples'!$B$1/12)))*NORMSINV(RAND())</f>
        <v>5.8768996418898573E-2</v>
      </c>
      <c r="F633">
        <f ca="1">E633*EXP(-'Vasicek Examples'!$B$1/12)+(1-EXP(-'Vasicek Examples'!$B$1/12))*'Vasicek Examples'!$B$2+SQRT('Vasicek Examples'!$B$3^2/2/'Vasicek Examples'!$B$1*(1-EXP(-2*'Vasicek Examples'!$B$1/12)))*NORMSINV(RAND())</f>
        <v>6.1906286277248604E-2</v>
      </c>
      <c r="G633">
        <f ca="1">F633*EXP(-'Vasicek Examples'!$B$1/12)+(1-EXP(-'Vasicek Examples'!$B$1/12))*'Vasicek Examples'!$B$2+SQRT('Vasicek Examples'!$B$3^2/2/'Vasicek Examples'!$B$1*(1-EXP(-2*'Vasicek Examples'!$B$1/12)))*NORMSINV(RAND())</f>
        <v>5.8558497429504724E-2</v>
      </c>
      <c r="H633">
        <f ca="1">G633*EXP(-'Vasicek Examples'!$B$1/12)+(1-EXP(-'Vasicek Examples'!$B$1/12))*'Vasicek Examples'!$B$2+SQRT('Vasicek Examples'!$B$3^2/2/'Vasicek Examples'!$B$1*(1-EXP(-2*'Vasicek Examples'!$B$1/12)))*NORMSINV(RAND())</f>
        <v>5.3507178474998494E-2</v>
      </c>
      <c r="I633">
        <f ca="1">H633*EXP(-'Vasicek Examples'!$B$1/12)+(1-EXP(-'Vasicek Examples'!$B$1/12))*'Vasicek Examples'!$B$2+SQRT('Vasicek Examples'!$B$3^2/2/'Vasicek Examples'!$B$1*(1-EXP(-2*'Vasicek Examples'!$B$1/12)))*NORMSINV(RAND())</f>
        <v>5.7839440293401045E-2</v>
      </c>
      <c r="J633">
        <f ca="1">I633*EXP(-'Vasicek Examples'!$B$1/12)+(1-EXP(-'Vasicek Examples'!$B$1/12))*'Vasicek Examples'!$B$2+SQRT('Vasicek Examples'!$B$3^2/2/'Vasicek Examples'!$B$1*(1-EXP(-2*'Vasicek Examples'!$B$1/12)))*NORMSINV(RAND())</f>
        <v>5.572990527535545E-2</v>
      </c>
      <c r="K633">
        <f ca="1">J633*EXP(-'Vasicek Examples'!$B$1/12)+(1-EXP(-'Vasicek Examples'!$B$1/12))*'Vasicek Examples'!$B$2+SQRT('Vasicek Examples'!$B$3^2/2/'Vasicek Examples'!$B$1*(1-EXP(-2*'Vasicek Examples'!$B$1/12)))*NORMSINV(RAND())</f>
        <v>5.5221331575458839E-2</v>
      </c>
      <c r="L633">
        <f ca="1">K633*EXP(-'Vasicek Examples'!$B$1/12)+(1-EXP(-'Vasicek Examples'!$B$1/12))*'Vasicek Examples'!$B$2+SQRT('Vasicek Examples'!$B$3^2/2/'Vasicek Examples'!$B$1*(1-EXP(-2*'Vasicek Examples'!$B$1/12)))*NORMSINV(RAND())</f>
        <v>5.3611949826730912E-2</v>
      </c>
      <c r="M633">
        <f ca="1">L633*EXP(-'Vasicek Examples'!$B$1/12)+(1-EXP(-'Vasicek Examples'!$B$1/12))*'Vasicek Examples'!$B$2+SQRT('Vasicek Examples'!$B$3^2/2/'Vasicek Examples'!$B$1*(1-EXP(-2*'Vasicek Examples'!$B$1/12)))*NORMSINV(RAND())</f>
        <v>6.0365391323587009E-2</v>
      </c>
      <c r="N633">
        <f ca="1">M633*EXP(-'Vasicek Examples'!$B$1/12)+(1-EXP(-'Vasicek Examples'!$B$1/12))*'Vasicek Examples'!$B$2+SQRT('Vasicek Examples'!$B$3^2/2/'Vasicek Examples'!$B$1*(1-EXP(-2*'Vasicek Examples'!$B$1/12)))*NORMSINV(RAND())</f>
        <v>5.6267481267075349E-2</v>
      </c>
      <c r="O633">
        <f t="shared" ca="1" si="38"/>
        <v>5.1497515099112073E-2</v>
      </c>
      <c r="P633">
        <f t="shared" ca="1" si="39"/>
        <v>0.94980601013306509</v>
      </c>
      <c r="Q633">
        <f ca="1">EXP(-'Vasicek Examples'!$D$4*N633+'Vasicek Examples'!$E$4)</f>
        <v>0.95063575493433028</v>
      </c>
      <c r="R633">
        <f ca="1">MAX(Q633-'Vasicek Examples'!$B$8,0)</f>
        <v>0</v>
      </c>
      <c r="S633">
        <f t="shared" ca="1" si="40"/>
        <v>0</v>
      </c>
    </row>
    <row r="634" spans="1:19" x14ac:dyDescent="0.2">
      <c r="A634">
        <f t="shared" si="41"/>
        <v>630</v>
      </c>
      <c r="B634">
        <f>'Vasicek Examples'!$B$4</f>
        <v>5.2999999999999999E-2</v>
      </c>
      <c r="C634">
        <f ca="1">B634*EXP(-'Vasicek Examples'!$B$1/12)+(1-EXP(-'Vasicek Examples'!$B$1/12))*'Vasicek Examples'!$B$2+SQRT('Vasicek Examples'!$B$3^2/2/'Vasicek Examples'!$B$1*(1-EXP(-2*'Vasicek Examples'!$B$1/12)))*NORMSINV(RAND())</f>
        <v>5.7863056649594485E-2</v>
      </c>
      <c r="D634">
        <f ca="1">C634*EXP(-'Vasicek Examples'!$B$1/12)+(1-EXP(-'Vasicek Examples'!$B$1/12))*'Vasicek Examples'!$B$2+SQRT('Vasicek Examples'!$B$3^2/2/'Vasicek Examples'!$B$1*(1-EXP(-2*'Vasicek Examples'!$B$1/12)))*NORMSINV(RAND())</f>
        <v>4.7097209281033864E-2</v>
      </c>
      <c r="E634">
        <f ca="1">D634*EXP(-'Vasicek Examples'!$B$1/12)+(1-EXP(-'Vasicek Examples'!$B$1/12))*'Vasicek Examples'!$B$2+SQRT('Vasicek Examples'!$B$3^2/2/'Vasicek Examples'!$B$1*(1-EXP(-2*'Vasicek Examples'!$B$1/12)))*NORMSINV(RAND())</f>
        <v>4.5181820503534802E-2</v>
      </c>
      <c r="F634">
        <f ca="1">E634*EXP(-'Vasicek Examples'!$B$1/12)+(1-EXP(-'Vasicek Examples'!$B$1/12))*'Vasicek Examples'!$B$2+SQRT('Vasicek Examples'!$B$3^2/2/'Vasicek Examples'!$B$1*(1-EXP(-2*'Vasicek Examples'!$B$1/12)))*NORMSINV(RAND())</f>
        <v>4.8885420517578472E-2</v>
      </c>
      <c r="G634">
        <f ca="1">F634*EXP(-'Vasicek Examples'!$B$1/12)+(1-EXP(-'Vasicek Examples'!$B$1/12))*'Vasicek Examples'!$B$2+SQRT('Vasicek Examples'!$B$3^2/2/'Vasicek Examples'!$B$1*(1-EXP(-2*'Vasicek Examples'!$B$1/12)))*NORMSINV(RAND())</f>
        <v>5.2085426757008564E-2</v>
      </c>
      <c r="H634">
        <f ca="1">G634*EXP(-'Vasicek Examples'!$B$1/12)+(1-EXP(-'Vasicek Examples'!$B$1/12))*'Vasicek Examples'!$B$2+SQRT('Vasicek Examples'!$B$3^2/2/'Vasicek Examples'!$B$1*(1-EXP(-2*'Vasicek Examples'!$B$1/12)))*NORMSINV(RAND())</f>
        <v>5.9591549607811753E-2</v>
      </c>
      <c r="I634">
        <f ca="1">H634*EXP(-'Vasicek Examples'!$B$1/12)+(1-EXP(-'Vasicek Examples'!$B$1/12))*'Vasicek Examples'!$B$2+SQRT('Vasicek Examples'!$B$3^2/2/'Vasicek Examples'!$B$1*(1-EXP(-2*'Vasicek Examples'!$B$1/12)))*NORMSINV(RAND())</f>
        <v>5.2837518766097318E-2</v>
      </c>
      <c r="J634">
        <f ca="1">I634*EXP(-'Vasicek Examples'!$B$1/12)+(1-EXP(-'Vasicek Examples'!$B$1/12))*'Vasicek Examples'!$B$2+SQRT('Vasicek Examples'!$B$3^2/2/'Vasicek Examples'!$B$1*(1-EXP(-2*'Vasicek Examples'!$B$1/12)))*NORMSINV(RAND())</f>
        <v>4.9939728297559001E-2</v>
      </c>
      <c r="K634">
        <f ca="1">J634*EXP(-'Vasicek Examples'!$B$1/12)+(1-EXP(-'Vasicek Examples'!$B$1/12))*'Vasicek Examples'!$B$2+SQRT('Vasicek Examples'!$B$3^2/2/'Vasicek Examples'!$B$1*(1-EXP(-2*'Vasicek Examples'!$B$1/12)))*NORMSINV(RAND())</f>
        <v>4.720197680943948E-2</v>
      </c>
      <c r="L634">
        <f ca="1">K634*EXP(-'Vasicek Examples'!$B$1/12)+(1-EXP(-'Vasicek Examples'!$B$1/12))*'Vasicek Examples'!$B$2+SQRT('Vasicek Examples'!$B$3^2/2/'Vasicek Examples'!$B$1*(1-EXP(-2*'Vasicek Examples'!$B$1/12)))*NORMSINV(RAND())</f>
        <v>5.2000471081997117E-2</v>
      </c>
      <c r="M634">
        <f ca="1">L634*EXP(-'Vasicek Examples'!$B$1/12)+(1-EXP(-'Vasicek Examples'!$B$1/12))*'Vasicek Examples'!$B$2+SQRT('Vasicek Examples'!$B$3^2/2/'Vasicek Examples'!$B$1*(1-EXP(-2*'Vasicek Examples'!$B$1/12)))*NORMSINV(RAND())</f>
        <v>4.6442783158861009E-2</v>
      </c>
      <c r="N634">
        <f ca="1">M634*EXP(-'Vasicek Examples'!$B$1/12)+(1-EXP(-'Vasicek Examples'!$B$1/12))*'Vasicek Examples'!$B$2+SQRT('Vasicek Examples'!$B$3^2/2/'Vasicek Examples'!$B$1*(1-EXP(-2*'Vasicek Examples'!$B$1/12)))*NORMSINV(RAND())</f>
        <v>4.7318044691748051E-2</v>
      </c>
      <c r="O634">
        <f t="shared" ca="1" si="38"/>
        <v>4.6154537954299392E-2</v>
      </c>
      <c r="P634">
        <f t="shared" ca="1" si="39"/>
        <v>0.95489438336316634</v>
      </c>
      <c r="Q634">
        <f ca="1">EXP(-'Vasicek Examples'!$D$4*N634+'Vasicek Examples'!$E$4)</f>
        <v>0.95735438800579042</v>
      </c>
      <c r="R634">
        <f ca="1">MAX(Q634-'Vasicek Examples'!$B$8,0)</f>
        <v>0</v>
      </c>
      <c r="S634">
        <f t="shared" ca="1" si="40"/>
        <v>0</v>
      </c>
    </row>
    <row r="635" spans="1:19" x14ac:dyDescent="0.2">
      <c r="A635">
        <f t="shared" si="41"/>
        <v>631</v>
      </c>
      <c r="B635">
        <f>'Vasicek Examples'!$B$4</f>
        <v>5.2999999999999999E-2</v>
      </c>
      <c r="C635">
        <f ca="1">B635*EXP(-'Vasicek Examples'!$B$1/12)+(1-EXP(-'Vasicek Examples'!$B$1/12))*'Vasicek Examples'!$B$2+SQRT('Vasicek Examples'!$B$3^2/2/'Vasicek Examples'!$B$1*(1-EXP(-2*'Vasicek Examples'!$B$1/12)))*NORMSINV(RAND())</f>
        <v>4.972374178037247E-2</v>
      </c>
      <c r="D635">
        <f ca="1">C635*EXP(-'Vasicek Examples'!$B$1/12)+(1-EXP(-'Vasicek Examples'!$B$1/12))*'Vasicek Examples'!$B$2+SQRT('Vasicek Examples'!$B$3^2/2/'Vasicek Examples'!$B$1*(1-EXP(-2*'Vasicek Examples'!$B$1/12)))*NORMSINV(RAND())</f>
        <v>4.7255997279669767E-2</v>
      </c>
      <c r="E635">
        <f ca="1">D635*EXP(-'Vasicek Examples'!$B$1/12)+(1-EXP(-'Vasicek Examples'!$B$1/12))*'Vasicek Examples'!$B$2+SQRT('Vasicek Examples'!$B$3^2/2/'Vasicek Examples'!$B$1*(1-EXP(-2*'Vasicek Examples'!$B$1/12)))*NORMSINV(RAND())</f>
        <v>4.762847044478899E-2</v>
      </c>
      <c r="F635">
        <f ca="1">E635*EXP(-'Vasicek Examples'!$B$1/12)+(1-EXP(-'Vasicek Examples'!$B$1/12))*'Vasicek Examples'!$B$2+SQRT('Vasicek Examples'!$B$3^2/2/'Vasicek Examples'!$B$1*(1-EXP(-2*'Vasicek Examples'!$B$1/12)))*NORMSINV(RAND())</f>
        <v>5.002385371038736E-2</v>
      </c>
      <c r="G635">
        <f ca="1">F635*EXP(-'Vasicek Examples'!$B$1/12)+(1-EXP(-'Vasicek Examples'!$B$1/12))*'Vasicek Examples'!$B$2+SQRT('Vasicek Examples'!$B$3^2/2/'Vasicek Examples'!$B$1*(1-EXP(-2*'Vasicek Examples'!$B$1/12)))*NORMSINV(RAND())</f>
        <v>5.9292386640837885E-2</v>
      </c>
      <c r="H635">
        <f ca="1">G635*EXP(-'Vasicek Examples'!$B$1/12)+(1-EXP(-'Vasicek Examples'!$B$1/12))*'Vasicek Examples'!$B$2+SQRT('Vasicek Examples'!$B$3^2/2/'Vasicek Examples'!$B$1*(1-EXP(-2*'Vasicek Examples'!$B$1/12)))*NORMSINV(RAND())</f>
        <v>6.1810529203502496E-2</v>
      </c>
      <c r="I635">
        <f ca="1">H635*EXP(-'Vasicek Examples'!$B$1/12)+(1-EXP(-'Vasicek Examples'!$B$1/12))*'Vasicek Examples'!$B$2+SQRT('Vasicek Examples'!$B$3^2/2/'Vasicek Examples'!$B$1*(1-EXP(-2*'Vasicek Examples'!$B$1/12)))*NORMSINV(RAND())</f>
        <v>6.2732505935873872E-2</v>
      </c>
      <c r="J635">
        <f ca="1">I635*EXP(-'Vasicek Examples'!$B$1/12)+(1-EXP(-'Vasicek Examples'!$B$1/12))*'Vasicek Examples'!$B$2+SQRT('Vasicek Examples'!$B$3^2/2/'Vasicek Examples'!$B$1*(1-EXP(-2*'Vasicek Examples'!$B$1/12)))*NORMSINV(RAND())</f>
        <v>5.515432783065724E-2</v>
      </c>
      <c r="K635">
        <f ca="1">J635*EXP(-'Vasicek Examples'!$B$1/12)+(1-EXP(-'Vasicek Examples'!$B$1/12))*'Vasicek Examples'!$B$2+SQRT('Vasicek Examples'!$B$3^2/2/'Vasicek Examples'!$B$1*(1-EXP(-2*'Vasicek Examples'!$B$1/12)))*NORMSINV(RAND())</f>
        <v>4.9674872980298081E-2</v>
      </c>
      <c r="L635">
        <f ca="1">K635*EXP(-'Vasicek Examples'!$B$1/12)+(1-EXP(-'Vasicek Examples'!$B$1/12))*'Vasicek Examples'!$B$2+SQRT('Vasicek Examples'!$B$3^2/2/'Vasicek Examples'!$B$1*(1-EXP(-2*'Vasicek Examples'!$B$1/12)))*NORMSINV(RAND())</f>
        <v>3.9682079836198134E-2</v>
      </c>
      <c r="M635">
        <f ca="1">L635*EXP(-'Vasicek Examples'!$B$1/12)+(1-EXP(-'Vasicek Examples'!$B$1/12))*'Vasicek Examples'!$B$2+SQRT('Vasicek Examples'!$B$3^2/2/'Vasicek Examples'!$B$1*(1-EXP(-2*'Vasicek Examples'!$B$1/12)))*NORMSINV(RAND())</f>
        <v>3.1713313196684301E-2</v>
      </c>
      <c r="N635">
        <f ca="1">M635*EXP(-'Vasicek Examples'!$B$1/12)+(1-EXP(-'Vasicek Examples'!$B$1/12))*'Vasicek Examples'!$B$2+SQRT('Vasicek Examples'!$B$3^2/2/'Vasicek Examples'!$B$1*(1-EXP(-2*'Vasicek Examples'!$B$1/12)))*NORMSINV(RAND())</f>
        <v>2.7236893457982907E-2</v>
      </c>
      <c r="O635">
        <f t="shared" ca="1" si="38"/>
        <v>4.5287387889839659E-2</v>
      </c>
      <c r="P635">
        <f t="shared" ca="1" si="39"/>
        <v>0.95572277920909832</v>
      </c>
      <c r="Q635">
        <f ca="1">EXP(-'Vasicek Examples'!$D$4*N635+'Vasicek Examples'!$E$4)</f>
        <v>0.97260327862753804</v>
      </c>
      <c r="R635">
        <f ca="1">MAX(Q635-'Vasicek Examples'!$B$8,0)</f>
        <v>1.1907296923424848E-2</v>
      </c>
      <c r="S635">
        <f t="shared" ca="1" si="40"/>
        <v>1.1380074908523542E-2</v>
      </c>
    </row>
    <row r="636" spans="1:19" x14ac:dyDescent="0.2">
      <c r="A636">
        <f t="shared" si="41"/>
        <v>632</v>
      </c>
      <c r="B636">
        <f>'Vasicek Examples'!$B$4</f>
        <v>5.2999999999999999E-2</v>
      </c>
      <c r="C636">
        <f ca="1">B636*EXP(-'Vasicek Examples'!$B$1/12)+(1-EXP(-'Vasicek Examples'!$B$1/12))*'Vasicek Examples'!$B$2+SQRT('Vasicek Examples'!$B$3^2/2/'Vasicek Examples'!$B$1*(1-EXP(-2*'Vasicek Examples'!$B$1/12)))*NORMSINV(RAND())</f>
        <v>4.7068288216371545E-2</v>
      </c>
      <c r="D636">
        <f ca="1">C636*EXP(-'Vasicek Examples'!$B$1/12)+(1-EXP(-'Vasicek Examples'!$B$1/12))*'Vasicek Examples'!$B$2+SQRT('Vasicek Examples'!$B$3^2/2/'Vasicek Examples'!$B$1*(1-EXP(-2*'Vasicek Examples'!$B$1/12)))*NORMSINV(RAND())</f>
        <v>4.5291515829996264E-2</v>
      </c>
      <c r="E636">
        <f ca="1">D636*EXP(-'Vasicek Examples'!$B$1/12)+(1-EXP(-'Vasicek Examples'!$B$1/12))*'Vasicek Examples'!$B$2+SQRT('Vasicek Examples'!$B$3^2/2/'Vasicek Examples'!$B$1*(1-EXP(-2*'Vasicek Examples'!$B$1/12)))*NORMSINV(RAND())</f>
        <v>5.3211434874874425E-2</v>
      </c>
      <c r="F636">
        <f ca="1">E636*EXP(-'Vasicek Examples'!$B$1/12)+(1-EXP(-'Vasicek Examples'!$B$1/12))*'Vasicek Examples'!$B$2+SQRT('Vasicek Examples'!$B$3^2/2/'Vasicek Examples'!$B$1*(1-EXP(-2*'Vasicek Examples'!$B$1/12)))*NORMSINV(RAND())</f>
        <v>5.7637095597405853E-2</v>
      </c>
      <c r="G636">
        <f ca="1">F636*EXP(-'Vasicek Examples'!$B$1/12)+(1-EXP(-'Vasicek Examples'!$B$1/12))*'Vasicek Examples'!$B$2+SQRT('Vasicek Examples'!$B$3^2/2/'Vasicek Examples'!$B$1*(1-EXP(-2*'Vasicek Examples'!$B$1/12)))*NORMSINV(RAND())</f>
        <v>5.6063908300849195E-2</v>
      </c>
      <c r="H636">
        <f ca="1">G636*EXP(-'Vasicek Examples'!$B$1/12)+(1-EXP(-'Vasicek Examples'!$B$1/12))*'Vasicek Examples'!$B$2+SQRT('Vasicek Examples'!$B$3^2/2/'Vasicek Examples'!$B$1*(1-EXP(-2*'Vasicek Examples'!$B$1/12)))*NORMSINV(RAND())</f>
        <v>5.3770295626141697E-2</v>
      </c>
      <c r="I636">
        <f ca="1">H636*EXP(-'Vasicek Examples'!$B$1/12)+(1-EXP(-'Vasicek Examples'!$B$1/12))*'Vasicek Examples'!$B$2+SQRT('Vasicek Examples'!$B$3^2/2/'Vasicek Examples'!$B$1*(1-EXP(-2*'Vasicek Examples'!$B$1/12)))*NORMSINV(RAND())</f>
        <v>5.9456128912444818E-2</v>
      </c>
      <c r="J636">
        <f ca="1">I636*EXP(-'Vasicek Examples'!$B$1/12)+(1-EXP(-'Vasicek Examples'!$B$1/12))*'Vasicek Examples'!$B$2+SQRT('Vasicek Examples'!$B$3^2/2/'Vasicek Examples'!$B$1*(1-EXP(-2*'Vasicek Examples'!$B$1/12)))*NORMSINV(RAND())</f>
        <v>4.7490668881395567E-2</v>
      </c>
      <c r="K636">
        <f ca="1">J636*EXP(-'Vasicek Examples'!$B$1/12)+(1-EXP(-'Vasicek Examples'!$B$1/12))*'Vasicek Examples'!$B$2+SQRT('Vasicek Examples'!$B$3^2/2/'Vasicek Examples'!$B$1*(1-EXP(-2*'Vasicek Examples'!$B$1/12)))*NORMSINV(RAND())</f>
        <v>4.4565702092113905E-2</v>
      </c>
      <c r="L636">
        <f ca="1">K636*EXP(-'Vasicek Examples'!$B$1/12)+(1-EXP(-'Vasicek Examples'!$B$1/12))*'Vasicek Examples'!$B$2+SQRT('Vasicek Examples'!$B$3^2/2/'Vasicek Examples'!$B$1*(1-EXP(-2*'Vasicek Examples'!$B$1/12)))*NORMSINV(RAND())</f>
        <v>4.9980750641948235E-2</v>
      </c>
      <c r="M636">
        <f ca="1">L636*EXP(-'Vasicek Examples'!$B$1/12)+(1-EXP(-'Vasicek Examples'!$B$1/12))*'Vasicek Examples'!$B$2+SQRT('Vasicek Examples'!$B$3^2/2/'Vasicek Examples'!$B$1*(1-EXP(-2*'Vasicek Examples'!$B$1/12)))*NORMSINV(RAND())</f>
        <v>4.4137307972962316E-2</v>
      </c>
      <c r="N636">
        <f ca="1">M636*EXP(-'Vasicek Examples'!$B$1/12)+(1-EXP(-'Vasicek Examples'!$B$1/12))*'Vasicek Examples'!$B$2+SQRT('Vasicek Examples'!$B$3^2/2/'Vasicek Examples'!$B$1*(1-EXP(-2*'Vasicek Examples'!$B$1/12)))*NORMSINV(RAND())</f>
        <v>3.8870774544872894E-2</v>
      </c>
      <c r="O636">
        <f t="shared" ca="1" si="38"/>
        <v>4.6214528342562879E-2</v>
      </c>
      <c r="P636">
        <f t="shared" ca="1" si="39"/>
        <v>0.95483710059658267</v>
      </c>
      <c r="Q636">
        <f ca="1">EXP(-'Vasicek Examples'!$D$4*N636+'Vasicek Examples'!$E$4)</f>
        <v>0.96373958485505729</v>
      </c>
      <c r="R636">
        <f ca="1">MAX(Q636-'Vasicek Examples'!$B$8,0)</f>
        <v>3.0436031509440964E-3</v>
      </c>
      <c r="S636">
        <f t="shared" ca="1" si="40"/>
        <v>2.906145208014084E-3</v>
      </c>
    </row>
    <row r="637" spans="1:19" x14ac:dyDescent="0.2">
      <c r="A637">
        <f t="shared" si="41"/>
        <v>633</v>
      </c>
      <c r="B637">
        <f>'Vasicek Examples'!$B$4</f>
        <v>5.2999999999999999E-2</v>
      </c>
      <c r="C637">
        <f ca="1">B637*EXP(-'Vasicek Examples'!$B$1/12)+(1-EXP(-'Vasicek Examples'!$B$1/12))*'Vasicek Examples'!$B$2+SQRT('Vasicek Examples'!$B$3^2/2/'Vasicek Examples'!$B$1*(1-EXP(-2*'Vasicek Examples'!$B$1/12)))*NORMSINV(RAND())</f>
        <v>4.6233861662051928E-2</v>
      </c>
      <c r="D637">
        <f ca="1">C637*EXP(-'Vasicek Examples'!$B$1/12)+(1-EXP(-'Vasicek Examples'!$B$1/12))*'Vasicek Examples'!$B$2+SQRT('Vasicek Examples'!$B$3^2/2/'Vasicek Examples'!$B$1*(1-EXP(-2*'Vasicek Examples'!$B$1/12)))*NORMSINV(RAND())</f>
        <v>4.6178335494724221E-2</v>
      </c>
      <c r="E637">
        <f ca="1">D637*EXP(-'Vasicek Examples'!$B$1/12)+(1-EXP(-'Vasicek Examples'!$B$1/12))*'Vasicek Examples'!$B$2+SQRT('Vasicek Examples'!$B$3^2/2/'Vasicek Examples'!$B$1*(1-EXP(-2*'Vasicek Examples'!$B$1/12)))*NORMSINV(RAND())</f>
        <v>5.0854216349581247E-2</v>
      </c>
      <c r="F637">
        <f ca="1">E637*EXP(-'Vasicek Examples'!$B$1/12)+(1-EXP(-'Vasicek Examples'!$B$1/12))*'Vasicek Examples'!$B$2+SQRT('Vasicek Examples'!$B$3^2/2/'Vasicek Examples'!$B$1*(1-EXP(-2*'Vasicek Examples'!$B$1/12)))*NORMSINV(RAND())</f>
        <v>5.2392970899961144E-2</v>
      </c>
      <c r="G637">
        <f ca="1">F637*EXP(-'Vasicek Examples'!$B$1/12)+(1-EXP(-'Vasicek Examples'!$B$1/12))*'Vasicek Examples'!$B$2+SQRT('Vasicek Examples'!$B$3^2/2/'Vasicek Examples'!$B$1*(1-EXP(-2*'Vasicek Examples'!$B$1/12)))*NORMSINV(RAND())</f>
        <v>5.3468083998419944E-2</v>
      </c>
      <c r="H637">
        <f ca="1">G637*EXP(-'Vasicek Examples'!$B$1/12)+(1-EXP(-'Vasicek Examples'!$B$1/12))*'Vasicek Examples'!$B$2+SQRT('Vasicek Examples'!$B$3^2/2/'Vasicek Examples'!$B$1*(1-EXP(-2*'Vasicek Examples'!$B$1/12)))*NORMSINV(RAND())</f>
        <v>3.9844876787499678E-2</v>
      </c>
      <c r="I637">
        <f ca="1">H637*EXP(-'Vasicek Examples'!$B$1/12)+(1-EXP(-'Vasicek Examples'!$B$1/12))*'Vasicek Examples'!$B$2+SQRT('Vasicek Examples'!$B$3^2/2/'Vasicek Examples'!$B$1*(1-EXP(-2*'Vasicek Examples'!$B$1/12)))*NORMSINV(RAND())</f>
        <v>4.3566278167140725E-2</v>
      </c>
      <c r="J637">
        <f ca="1">I637*EXP(-'Vasicek Examples'!$B$1/12)+(1-EXP(-'Vasicek Examples'!$B$1/12))*'Vasicek Examples'!$B$2+SQRT('Vasicek Examples'!$B$3^2/2/'Vasicek Examples'!$B$1*(1-EXP(-2*'Vasicek Examples'!$B$1/12)))*NORMSINV(RAND())</f>
        <v>4.3394354646152308E-2</v>
      </c>
      <c r="K637">
        <f ca="1">J637*EXP(-'Vasicek Examples'!$B$1/12)+(1-EXP(-'Vasicek Examples'!$B$1/12))*'Vasicek Examples'!$B$2+SQRT('Vasicek Examples'!$B$3^2/2/'Vasicek Examples'!$B$1*(1-EXP(-2*'Vasicek Examples'!$B$1/12)))*NORMSINV(RAND())</f>
        <v>4.5155502173141467E-2</v>
      </c>
      <c r="L637">
        <f ca="1">K637*EXP(-'Vasicek Examples'!$B$1/12)+(1-EXP(-'Vasicek Examples'!$B$1/12))*'Vasicek Examples'!$B$2+SQRT('Vasicek Examples'!$B$3^2/2/'Vasicek Examples'!$B$1*(1-EXP(-2*'Vasicek Examples'!$B$1/12)))*NORMSINV(RAND())</f>
        <v>3.7975276292525069E-2</v>
      </c>
      <c r="M637">
        <f ca="1">L637*EXP(-'Vasicek Examples'!$B$1/12)+(1-EXP(-'Vasicek Examples'!$B$1/12))*'Vasicek Examples'!$B$2+SQRT('Vasicek Examples'!$B$3^2/2/'Vasicek Examples'!$B$1*(1-EXP(-2*'Vasicek Examples'!$B$1/12)))*NORMSINV(RAND())</f>
        <v>3.3638669646917974E-2</v>
      </c>
      <c r="N637">
        <f ca="1">M637*EXP(-'Vasicek Examples'!$B$1/12)+(1-EXP(-'Vasicek Examples'!$B$1/12))*'Vasicek Examples'!$B$2+SQRT('Vasicek Examples'!$B$3^2/2/'Vasicek Examples'!$B$1*(1-EXP(-2*'Vasicek Examples'!$B$1/12)))*NORMSINV(RAND())</f>
        <v>3.658147304289798E-2</v>
      </c>
      <c r="O637">
        <f t="shared" ca="1" si="38"/>
        <v>4.0656352650711568E-2</v>
      </c>
      <c r="P637">
        <f t="shared" ca="1" si="39"/>
        <v>0.96015902936535891</v>
      </c>
      <c r="Q637">
        <f ca="1">EXP(-'Vasicek Examples'!$D$4*N637+'Vasicek Examples'!$E$4)</f>
        <v>0.96547736504383452</v>
      </c>
      <c r="R637">
        <f ca="1">MAX(Q637-'Vasicek Examples'!$B$8,0)</f>
        <v>4.7813833397213346E-3</v>
      </c>
      <c r="S637">
        <f t="shared" ca="1" si="40"/>
        <v>4.5908883864905345E-3</v>
      </c>
    </row>
    <row r="638" spans="1:19" x14ac:dyDescent="0.2">
      <c r="A638">
        <f t="shared" si="41"/>
        <v>634</v>
      </c>
      <c r="B638">
        <f>'Vasicek Examples'!$B$4</f>
        <v>5.2999999999999999E-2</v>
      </c>
      <c r="C638">
        <f ca="1">B638*EXP(-'Vasicek Examples'!$B$1/12)+(1-EXP(-'Vasicek Examples'!$B$1/12))*'Vasicek Examples'!$B$2+SQRT('Vasicek Examples'!$B$3^2/2/'Vasicek Examples'!$B$1*(1-EXP(-2*'Vasicek Examples'!$B$1/12)))*NORMSINV(RAND())</f>
        <v>4.6876449519512961E-2</v>
      </c>
      <c r="D638">
        <f ca="1">C638*EXP(-'Vasicek Examples'!$B$1/12)+(1-EXP(-'Vasicek Examples'!$B$1/12))*'Vasicek Examples'!$B$2+SQRT('Vasicek Examples'!$B$3^2/2/'Vasicek Examples'!$B$1*(1-EXP(-2*'Vasicek Examples'!$B$1/12)))*NORMSINV(RAND())</f>
        <v>5.1591561646032839E-2</v>
      </c>
      <c r="E638">
        <f ca="1">D638*EXP(-'Vasicek Examples'!$B$1/12)+(1-EXP(-'Vasicek Examples'!$B$1/12))*'Vasicek Examples'!$B$2+SQRT('Vasicek Examples'!$B$3^2/2/'Vasicek Examples'!$B$1*(1-EXP(-2*'Vasicek Examples'!$B$1/12)))*NORMSINV(RAND())</f>
        <v>5.6190050943748057E-2</v>
      </c>
      <c r="F638">
        <f ca="1">E638*EXP(-'Vasicek Examples'!$B$1/12)+(1-EXP(-'Vasicek Examples'!$B$1/12))*'Vasicek Examples'!$B$2+SQRT('Vasicek Examples'!$B$3^2/2/'Vasicek Examples'!$B$1*(1-EXP(-2*'Vasicek Examples'!$B$1/12)))*NORMSINV(RAND())</f>
        <v>5.5401012681556484E-2</v>
      </c>
      <c r="G638">
        <f ca="1">F638*EXP(-'Vasicek Examples'!$B$1/12)+(1-EXP(-'Vasicek Examples'!$B$1/12))*'Vasicek Examples'!$B$2+SQRT('Vasicek Examples'!$B$3^2/2/'Vasicek Examples'!$B$1*(1-EXP(-2*'Vasicek Examples'!$B$1/12)))*NORMSINV(RAND())</f>
        <v>4.4286389318585612E-2</v>
      </c>
      <c r="H638">
        <f ca="1">G638*EXP(-'Vasicek Examples'!$B$1/12)+(1-EXP(-'Vasicek Examples'!$B$1/12))*'Vasicek Examples'!$B$2+SQRT('Vasicek Examples'!$B$3^2/2/'Vasicek Examples'!$B$1*(1-EXP(-2*'Vasicek Examples'!$B$1/12)))*NORMSINV(RAND())</f>
        <v>3.5741145410148632E-2</v>
      </c>
      <c r="I638">
        <f ca="1">H638*EXP(-'Vasicek Examples'!$B$1/12)+(1-EXP(-'Vasicek Examples'!$B$1/12))*'Vasicek Examples'!$B$2+SQRT('Vasicek Examples'!$B$3^2/2/'Vasicek Examples'!$B$1*(1-EXP(-2*'Vasicek Examples'!$B$1/12)))*NORMSINV(RAND())</f>
        <v>3.1905659136478984E-2</v>
      </c>
      <c r="J638">
        <f ca="1">I638*EXP(-'Vasicek Examples'!$B$1/12)+(1-EXP(-'Vasicek Examples'!$B$1/12))*'Vasicek Examples'!$B$2+SQRT('Vasicek Examples'!$B$3^2/2/'Vasicek Examples'!$B$1*(1-EXP(-2*'Vasicek Examples'!$B$1/12)))*NORMSINV(RAND())</f>
        <v>3.2140249495242759E-2</v>
      </c>
      <c r="K638">
        <f ca="1">J638*EXP(-'Vasicek Examples'!$B$1/12)+(1-EXP(-'Vasicek Examples'!$B$1/12))*'Vasicek Examples'!$B$2+SQRT('Vasicek Examples'!$B$3^2/2/'Vasicek Examples'!$B$1*(1-EXP(-2*'Vasicek Examples'!$B$1/12)))*NORMSINV(RAND())</f>
        <v>3.4071143827271277E-2</v>
      </c>
      <c r="L638">
        <f ca="1">K638*EXP(-'Vasicek Examples'!$B$1/12)+(1-EXP(-'Vasicek Examples'!$B$1/12))*'Vasicek Examples'!$B$2+SQRT('Vasicek Examples'!$B$3^2/2/'Vasicek Examples'!$B$1*(1-EXP(-2*'Vasicek Examples'!$B$1/12)))*NORMSINV(RAND())</f>
        <v>3.9563994765519257E-2</v>
      </c>
      <c r="M638">
        <f ca="1">L638*EXP(-'Vasicek Examples'!$B$1/12)+(1-EXP(-'Vasicek Examples'!$B$1/12))*'Vasicek Examples'!$B$2+SQRT('Vasicek Examples'!$B$3^2/2/'Vasicek Examples'!$B$1*(1-EXP(-2*'Vasicek Examples'!$B$1/12)))*NORMSINV(RAND())</f>
        <v>3.659200987179919E-2</v>
      </c>
      <c r="N638">
        <f ca="1">M638*EXP(-'Vasicek Examples'!$B$1/12)+(1-EXP(-'Vasicek Examples'!$B$1/12))*'Vasicek Examples'!$B$2+SQRT('Vasicek Examples'!$B$3^2/2/'Vasicek Examples'!$B$1*(1-EXP(-2*'Vasicek Examples'!$B$1/12)))*NORMSINV(RAND())</f>
        <v>3.2011972479992254E-2</v>
      </c>
      <c r="O638">
        <f t="shared" ca="1" si="38"/>
        <v>3.8077285674677969E-2</v>
      </c>
      <c r="P638">
        <f t="shared" ca="1" si="39"/>
        <v>0.96263853984714598</v>
      </c>
      <c r="Q638">
        <f ca="1">EXP(-'Vasicek Examples'!$D$4*N638+'Vasicek Examples'!$E$4)</f>
        <v>0.96895539086450322</v>
      </c>
      <c r="R638">
        <f ca="1">MAX(Q638-'Vasicek Examples'!$B$8,0)</f>
        <v>8.2594091603900299E-3</v>
      </c>
      <c r="S638">
        <f t="shared" ca="1" si="40"/>
        <v>7.9508255741580006E-3</v>
      </c>
    </row>
    <row r="639" spans="1:19" x14ac:dyDescent="0.2">
      <c r="A639">
        <f t="shared" si="41"/>
        <v>635</v>
      </c>
      <c r="B639">
        <f>'Vasicek Examples'!$B$4</f>
        <v>5.2999999999999999E-2</v>
      </c>
      <c r="C639">
        <f ca="1">B639*EXP(-'Vasicek Examples'!$B$1/12)+(1-EXP(-'Vasicek Examples'!$B$1/12))*'Vasicek Examples'!$B$2+SQRT('Vasicek Examples'!$B$3^2/2/'Vasicek Examples'!$B$1*(1-EXP(-2*'Vasicek Examples'!$B$1/12)))*NORMSINV(RAND())</f>
        <v>4.0737625782122491E-2</v>
      </c>
      <c r="D639">
        <f ca="1">C639*EXP(-'Vasicek Examples'!$B$1/12)+(1-EXP(-'Vasicek Examples'!$B$1/12))*'Vasicek Examples'!$B$2+SQRT('Vasicek Examples'!$B$3^2/2/'Vasicek Examples'!$B$1*(1-EXP(-2*'Vasicek Examples'!$B$1/12)))*NORMSINV(RAND())</f>
        <v>3.7999753746696341E-2</v>
      </c>
      <c r="E639">
        <f ca="1">D639*EXP(-'Vasicek Examples'!$B$1/12)+(1-EXP(-'Vasicek Examples'!$B$1/12))*'Vasicek Examples'!$B$2+SQRT('Vasicek Examples'!$B$3^2/2/'Vasicek Examples'!$B$1*(1-EXP(-2*'Vasicek Examples'!$B$1/12)))*NORMSINV(RAND())</f>
        <v>3.4292710487702209E-2</v>
      </c>
      <c r="F639">
        <f ca="1">E639*EXP(-'Vasicek Examples'!$B$1/12)+(1-EXP(-'Vasicek Examples'!$B$1/12))*'Vasicek Examples'!$B$2+SQRT('Vasicek Examples'!$B$3^2/2/'Vasicek Examples'!$B$1*(1-EXP(-2*'Vasicek Examples'!$B$1/12)))*NORMSINV(RAND())</f>
        <v>3.1214485835795551E-2</v>
      </c>
      <c r="G639">
        <f ca="1">F639*EXP(-'Vasicek Examples'!$B$1/12)+(1-EXP(-'Vasicek Examples'!$B$1/12))*'Vasicek Examples'!$B$2+SQRT('Vasicek Examples'!$B$3^2/2/'Vasicek Examples'!$B$1*(1-EXP(-2*'Vasicek Examples'!$B$1/12)))*NORMSINV(RAND())</f>
        <v>2.4743799935423066E-2</v>
      </c>
      <c r="H639">
        <f ca="1">G639*EXP(-'Vasicek Examples'!$B$1/12)+(1-EXP(-'Vasicek Examples'!$B$1/12))*'Vasicek Examples'!$B$2+SQRT('Vasicek Examples'!$B$3^2/2/'Vasicek Examples'!$B$1*(1-EXP(-2*'Vasicek Examples'!$B$1/12)))*NORMSINV(RAND())</f>
        <v>3.8663495460123334E-2</v>
      </c>
      <c r="I639">
        <f ca="1">H639*EXP(-'Vasicek Examples'!$B$1/12)+(1-EXP(-'Vasicek Examples'!$B$1/12))*'Vasicek Examples'!$B$2+SQRT('Vasicek Examples'!$B$3^2/2/'Vasicek Examples'!$B$1*(1-EXP(-2*'Vasicek Examples'!$B$1/12)))*NORMSINV(RAND())</f>
        <v>3.8837541696960076E-2</v>
      </c>
      <c r="J639">
        <f ca="1">I639*EXP(-'Vasicek Examples'!$B$1/12)+(1-EXP(-'Vasicek Examples'!$B$1/12))*'Vasicek Examples'!$B$2+SQRT('Vasicek Examples'!$B$3^2/2/'Vasicek Examples'!$B$1*(1-EXP(-2*'Vasicek Examples'!$B$1/12)))*NORMSINV(RAND())</f>
        <v>3.6659695348420014E-2</v>
      </c>
      <c r="K639">
        <f ca="1">J639*EXP(-'Vasicek Examples'!$B$1/12)+(1-EXP(-'Vasicek Examples'!$B$1/12))*'Vasicek Examples'!$B$2+SQRT('Vasicek Examples'!$B$3^2/2/'Vasicek Examples'!$B$1*(1-EXP(-2*'Vasicek Examples'!$B$1/12)))*NORMSINV(RAND())</f>
        <v>3.172918643996845E-2</v>
      </c>
      <c r="L639">
        <f ca="1">K639*EXP(-'Vasicek Examples'!$B$1/12)+(1-EXP(-'Vasicek Examples'!$B$1/12))*'Vasicek Examples'!$B$2+SQRT('Vasicek Examples'!$B$3^2/2/'Vasicek Examples'!$B$1*(1-EXP(-2*'Vasicek Examples'!$B$1/12)))*NORMSINV(RAND())</f>
        <v>3.8086634820721492E-2</v>
      </c>
      <c r="M639">
        <f ca="1">L639*EXP(-'Vasicek Examples'!$B$1/12)+(1-EXP(-'Vasicek Examples'!$B$1/12))*'Vasicek Examples'!$B$2+SQRT('Vasicek Examples'!$B$3^2/2/'Vasicek Examples'!$B$1*(1-EXP(-2*'Vasicek Examples'!$B$1/12)))*NORMSINV(RAND())</f>
        <v>4.3036581729196666E-2</v>
      </c>
      <c r="N639">
        <f ca="1">M639*EXP(-'Vasicek Examples'!$B$1/12)+(1-EXP(-'Vasicek Examples'!$B$1/12))*'Vasicek Examples'!$B$2+SQRT('Vasicek Examples'!$B$3^2/2/'Vasicek Examples'!$B$1*(1-EXP(-2*'Vasicek Examples'!$B$1/12)))*NORMSINV(RAND())</f>
        <v>3.0300815872788593E-2</v>
      </c>
      <c r="O639">
        <f t="shared" ca="1" si="38"/>
        <v>3.2565258860705236E-2</v>
      </c>
      <c r="P639">
        <f t="shared" ca="1" si="39"/>
        <v>0.96795927985031582</v>
      </c>
      <c r="Q639">
        <f ca="1">EXP(-'Vasicek Examples'!$D$4*N639+'Vasicek Examples'!$E$4)</f>
        <v>0.97026104116361278</v>
      </c>
      <c r="R639">
        <f ca="1">MAX(Q639-'Vasicek Examples'!$B$8,0)</f>
        <v>9.5650594594995919E-3</v>
      </c>
      <c r="S639">
        <f t="shared" ca="1" si="40"/>
        <v>9.2585880661426763E-3</v>
      </c>
    </row>
    <row r="640" spans="1:19" x14ac:dyDescent="0.2">
      <c r="A640">
        <f t="shared" si="41"/>
        <v>636</v>
      </c>
      <c r="B640">
        <f>'Vasicek Examples'!$B$4</f>
        <v>5.2999999999999999E-2</v>
      </c>
      <c r="C640">
        <f ca="1">B640*EXP(-'Vasicek Examples'!$B$1/12)+(1-EXP(-'Vasicek Examples'!$B$1/12))*'Vasicek Examples'!$B$2+SQRT('Vasicek Examples'!$B$3^2/2/'Vasicek Examples'!$B$1*(1-EXP(-2*'Vasicek Examples'!$B$1/12)))*NORMSINV(RAND())</f>
        <v>5.8210909617731843E-2</v>
      </c>
      <c r="D640">
        <f ca="1">C640*EXP(-'Vasicek Examples'!$B$1/12)+(1-EXP(-'Vasicek Examples'!$B$1/12))*'Vasicek Examples'!$B$2+SQRT('Vasicek Examples'!$B$3^2/2/'Vasicek Examples'!$B$1*(1-EXP(-2*'Vasicek Examples'!$B$1/12)))*NORMSINV(RAND())</f>
        <v>5.9096752460577849E-2</v>
      </c>
      <c r="E640">
        <f ca="1">D640*EXP(-'Vasicek Examples'!$B$1/12)+(1-EXP(-'Vasicek Examples'!$B$1/12))*'Vasicek Examples'!$B$2+SQRT('Vasicek Examples'!$B$3^2/2/'Vasicek Examples'!$B$1*(1-EXP(-2*'Vasicek Examples'!$B$1/12)))*NORMSINV(RAND())</f>
        <v>6.174550593871754E-2</v>
      </c>
      <c r="F640">
        <f ca="1">E640*EXP(-'Vasicek Examples'!$B$1/12)+(1-EXP(-'Vasicek Examples'!$B$1/12))*'Vasicek Examples'!$B$2+SQRT('Vasicek Examples'!$B$3^2/2/'Vasicek Examples'!$B$1*(1-EXP(-2*'Vasicek Examples'!$B$1/12)))*NORMSINV(RAND())</f>
        <v>5.9954185066657069E-2</v>
      </c>
      <c r="G640">
        <f ca="1">F640*EXP(-'Vasicek Examples'!$B$1/12)+(1-EXP(-'Vasicek Examples'!$B$1/12))*'Vasicek Examples'!$B$2+SQRT('Vasicek Examples'!$B$3^2/2/'Vasicek Examples'!$B$1*(1-EXP(-2*'Vasicek Examples'!$B$1/12)))*NORMSINV(RAND())</f>
        <v>6.140586653618485E-2</v>
      </c>
      <c r="H640">
        <f ca="1">G640*EXP(-'Vasicek Examples'!$B$1/12)+(1-EXP(-'Vasicek Examples'!$B$1/12))*'Vasicek Examples'!$B$2+SQRT('Vasicek Examples'!$B$3^2/2/'Vasicek Examples'!$B$1*(1-EXP(-2*'Vasicek Examples'!$B$1/12)))*NORMSINV(RAND())</f>
        <v>6.336948963675966E-2</v>
      </c>
      <c r="I640">
        <f ca="1">H640*EXP(-'Vasicek Examples'!$B$1/12)+(1-EXP(-'Vasicek Examples'!$B$1/12))*'Vasicek Examples'!$B$2+SQRT('Vasicek Examples'!$B$3^2/2/'Vasicek Examples'!$B$1*(1-EXP(-2*'Vasicek Examples'!$B$1/12)))*NORMSINV(RAND())</f>
        <v>7.0796493927159365E-2</v>
      </c>
      <c r="J640">
        <f ca="1">I640*EXP(-'Vasicek Examples'!$B$1/12)+(1-EXP(-'Vasicek Examples'!$B$1/12))*'Vasicek Examples'!$B$2+SQRT('Vasicek Examples'!$B$3^2/2/'Vasicek Examples'!$B$1*(1-EXP(-2*'Vasicek Examples'!$B$1/12)))*NORMSINV(RAND())</f>
        <v>7.6801000127515798E-2</v>
      </c>
      <c r="K640">
        <f ca="1">J640*EXP(-'Vasicek Examples'!$B$1/12)+(1-EXP(-'Vasicek Examples'!$B$1/12))*'Vasicek Examples'!$B$2+SQRT('Vasicek Examples'!$B$3^2/2/'Vasicek Examples'!$B$1*(1-EXP(-2*'Vasicek Examples'!$B$1/12)))*NORMSINV(RAND())</f>
        <v>7.8169782779702809E-2</v>
      </c>
      <c r="L640">
        <f ca="1">K640*EXP(-'Vasicek Examples'!$B$1/12)+(1-EXP(-'Vasicek Examples'!$B$1/12))*'Vasicek Examples'!$B$2+SQRT('Vasicek Examples'!$B$3^2/2/'Vasicek Examples'!$B$1*(1-EXP(-2*'Vasicek Examples'!$B$1/12)))*NORMSINV(RAND())</f>
        <v>7.6980295775645635E-2</v>
      </c>
      <c r="M640">
        <f ca="1">L640*EXP(-'Vasicek Examples'!$B$1/12)+(1-EXP(-'Vasicek Examples'!$B$1/12))*'Vasicek Examples'!$B$2+SQRT('Vasicek Examples'!$B$3^2/2/'Vasicek Examples'!$B$1*(1-EXP(-2*'Vasicek Examples'!$B$1/12)))*NORMSINV(RAND())</f>
        <v>7.7082480752011656E-2</v>
      </c>
      <c r="N640">
        <f ca="1">M640*EXP(-'Vasicek Examples'!$B$1/12)+(1-EXP(-'Vasicek Examples'!$B$1/12))*'Vasicek Examples'!$B$2+SQRT('Vasicek Examples'!$B$3^2/2/'Vasicek Examples'!$B$1*(1-EXP(-2*'Vasicek Examples'!$B$1/12)))*NORMSINV(RAND())</f>
        <v>8.0602477565388214E-2</v>
      </c>
      <c r="O640">
        <f t="shared" ca="1" si="38"/>
        <v>6.290071221604103E-2</v>
      </c>
      <c r="P640">
        <f t="shared" ca="1" si="39"/>
        <v>0.93903670393413419</v>
      </c>
      <c r="Q640">
        <f ca="1">EXP(-'Vasicek Examples'!$D$4*N640+'Vasicek Examples'!$E$4)</f>
        <v>0.93260414283937265</v>
      </c>
      <c r="R640">
        <f ca="1">MAX(Q640-'Vasicek Examples'!$B$8,0)</f>
        <v>0</v>
      </c>
      <c r="S640">
        <f t="shared" ca="1" si="40"/>
        <v>0</v>
      </c>
    </row>
    <row r="641" spans="1:19" x14ac:dyDescent="0.2">
      <c r="A641">
        <f t="shared" si="41"/>
        <v>637</v>
      </c>
      <c r="B641">
        <f>'Vasicek Examples'!$B$4</f>
        <v>5.2999999999999999E-2</v>
      </c>
      <c r="C641">
        <f ca="1">B641*EXP(-'Vasicek Examples'!$B$1/12)+(1-EXP(-'Vasicek Examples'!$B$1/12))*'Vasicek Examples'!$B$2+SQRT('Vasicek Examples'!$B$3^2/2/'Vasicek Examples'!$B$1*(1-EXP(-2*'Vasicek Examples'!$B$1/12)))*NORMSINV(RAND())</f>
        <v>6.1034721974604814E-2</v>
      </c>
      <c r="D641">
        <f ca="1">C641*EXP(-'Vasicek Examples'!$B$1/12)+(1-EXP(-'Vasicek Examples'!$B$1/12))*'Vasicek Examples'!$B$2+SQRT('Vasicek Examples'!$B$3^2/2/'Vasicek Examples'!$B$1*(1-EXP(-2*'Vasicek Examples'!$B$1/12)))*NORMSINV(RAND())</f>
        <v>5.9872957445103916E-2</v>
      </c>
      <c r="E641">
        <f ca="1">D641*EXP(-'Vasicek Examples'!$B$1/12)+(1-EXP(-'Vasicek Examples'!$B$1/12))*'Vasicek Examples'!$B$2+SQRT('Vasicek Examples'!$B$3^2/2/'Vasicek Examples'!$B$1*(1-EXP(-2*'Vasicek Examples'!$B$1/12)))*NORMSINV(RAND())</f>
        <v>6.6137139823629038E-2</v>
      </c>
      <c r="F641">
        <f ca="1">E641*EXP(-'Vasicek Examples'!$B$1/12)+(1-EXP(-'Vasicek Examples'!$B$1/12))*'Vasicek Examples'!$B$2+SQRT('Vasicek Examples'!$B$3^2/2/'Vasicek Examples'!$B$1*(1-EXP(-2*'Vasicek Examples'!$B$1/12)))*NORMSINV(RAND())</f>
        <v>6.0420019892632584E-2</v>
      </c>
      <c r="G641">
        <f ca="1">F641*EXP(-'Vasicek Examples'!$B$1/12)+(1-EXP(-'Vasicek Examples'!$B$1/12))*'Vasicek Examples'!$B$2+SQRT('Vasicek Examples'!$B$3^2/2/'Vasicek Examples'!$B$1*(1-EXP(-2*'Vasicek Examples'!$B$1/12)))*NORMSINV(RAND())</f>
        <v>5.6590740147005186E-2</v>
      </c>
      <c r="H641">
        <f ca="1">G641*EXP(-'Vasicek Examples'!$B$1/12)+(1-EXP(-'Vasicek Examples'!$B$1/12))*'Vasicek Examples'!$B$2+SQRT('Vasicek Examples'!$B$3^2/2/'Vasicek Examples'!$B$1*(1-EXP(-2*'Vasicek Examples'!$B$1/12)))*NORMSINV(RAND())</f>
        <v>5.9157936896021793E-2</v>
      </c>
      <c r="I641">
        <f ca="1">H641*EXP(-'Vasicek Examples'!$B$1/12)+(1-EXP(-'Vasicek Examples'!$B$1/12))*'Vasicek Examples'!$B$2+SQRT('Vasicek Examples'!$B$3^2/2/'Vasicek Examples'!$B$1*(1-EXP(-2*'Vasicek Examples'!$B$1/12)))*NORMSINV(RAND())</f>
        <v>6.0061592614371266E-2</v>
      </c>
      <c r="J641">
        <f ca="1">I641*EXP(-'Vasicek Examples'!$B$1/12)+(1-EXP(-'Vasicek Examples'!$B$1/12))*'Vasicek Examples'!$B$2+SQRT('Vasicek Examples'!$B$3^2/2/'Vasicek Examples'!$B$1*(1-EXP(-2*'Vasicek Examples'!$B$1/12)))*NORMSINV(RAND())</f>
        <v>6.0708252491186145E-2</v>
      </c>
      <c r="K641">
        <f ca="1">J641*EXP(-'Vasicek Examples'!$B$1/12)+(1-EXP(-'Vasicek Examples'!$B$1/12))*'Vasicek Examples'!$B$2+SQRT('Vasicek Examples'!$B$3^2/2/'Vasicek Examples'!$B$1*(1-EXP(-2*'Vasicek Examples'!$B$1/12)))*NORMSINV(RAND())</f>
        <v>5.8034416914022696E-2</v>
      </c>
      <c r="L641">
        <f ca="1">K641*EXP(-'Vasicek Examples'!$B$1/12)+(1-EXP(-'Vasicek Examples'!$B$1/12))*'Vasicek Examples'!$B$2+SQRT('Vasicek Examples'!$B$3^2/2/'Vasicek Examples'!$B$1*(1-EXP(-2*'Vasicek Examples'!$B$1/12)))*NORMSINV(RAND())</f>
        <v>6.1788356127033657E-2</v>
      </c>
      <c r="M641">
        <f ca="1">L641*EXP(-'Vasicek Examples'!$B$1/12)+(1-EXP(-'Vasicek Examples'!$B$1/12))*'Vasicek Examples'!$B$2+SQRT('Vasicek Examples'!$B$3^2/2/'Vasicek Examples'!$B$1*(1-EXP(-2*'Vasicek Examples'!$B$1/12)))*NORMSINV(RAND())</f>
        <v>6.0623686484226308E-2</v>
      </c>
      <c r="N641">
        <f ca="1">M641*EXP(-'Vasicek Examples'!$B$1/12)+(1-EXP(-'Vasicek Examples'!$B$1/12))*'Vasicek Examples'!$B$2+SQRT('Vasicek Examples'!$B$3^2/2/'Vasicek Examples'!$B$1*(1-EXP(-2*'Vasicek Examples'!$B$1/12)))*NORMSINV(RAND())</f>
        <v>5.4622840086786917E-2</v>
      </c>
      <c r="O641">
        <f t="shared" ca="1" si="38"/>
        <v>5.5101989988827378E-2</v>
      </c>
      <c r="P641">
        <f t="shared" ca="1" si="39"/>
        <v>0.94638862086630071</v>
      </c>
      <c r="Q641">
        <f ca="1">EXP(-'Vasicek Examples'!$D$4*N641+'Vasicek Examples'!$E$4)</f>
        <v>0.95186689443904549</v>
      </c>
      <c r="R641">
        <f ca="1">MAX(Q641-'Vasicek Examples'!$B$8,0)</f>
        <v>0</v>
      </c>
      <c r="S641">
        <f t="shared" ca="1" si="40"/>
        <v>0</v>
      </c>
    </row>
    <row r="642" spans="1:19" x14ac:dyDescent="0.2">
      <c r="A642">
        <f t="shared" si="41"/>
        <v>638</v>
      </c>
      <c r="B642">
        <f>'Vasicek Examples'!$B$4</f>
        <v>5.2999999999999999E-2</v>
      </c>
      <c r="C642">
        <f ca="1">B642*EXP(-'Vasicek Examples'!$B$1/12)+(1-EXP(-'Vasicek Examples'!$B$1/12))*'Vasicek Examples'!$B$2+SQRT('Vasicek Examples'!$B$3^2/2/'Vasicek Examples'!$B$1*(1-EXP(-2*'Vasicek Examples'!$B$1/12)))*NORMSINV(RAND())</f>
        <v>5.4844143451975809E-2</v>
      </c>
      <c r="D642">
        <f ca="1">C642*EXP(-'Vasicek Examples'!$B$1/12)+(1-EXP(-'Vasicek Examples'!$B$1/12))*'Vasicek Examples'!$B$2+SQRT('Vasicek Examples'!$B$3^2/2/'Vasicek Examples'!$B$1*(1-EXP(-2*'Vasicek Examples'!$B$1/12)))*NORMSINV(RAND())</f>
        <v>5.1548101209894753E-2</v>
      </c>
      <c r="E642">
        <f ca="1">D642*EXP(-'Vasicek Examples'!$B$1/12)+(1-EXP(-'Vasicek Examples'!$B$1/12))*'Vasicek Examples'!$B$2+SQRT('Vasicek Examples'!$B$3^2/2/'Vasicek Examples'!$B$1*(1-EXP(-2*'Vasicek Examples'!$B$1/12)))*NORMSINV(RAND())</f>
        <v>4.3848750061956369E-2</v>
      </c>
      <c r="F642">
        <f ca="1">E642*EXP(-'Vasicek Examples'!$B$1/12)+(1-EXP(-'Vasicek Examples'!$B$1/12))*'Vasicek Examples'!$B$2+SQRT('Vasicek Examples'!$B$3^2/2/'Vasicek Examples'!$B$1*(1-EXP(-2*'Vasicek Examples'!$B$1/12)))*NORMSINV(RAND())</f>
        <v>4.3441954305464235E-2</v>
      </c>
      <c r="G642">
        <f ca="1">F642*EXP(-'Vasicek Examples'!$B$1/12)+(1-EXP(-'Vasicek Examples'!$B$1/12))*'Vasicek Examples'!$B$2+SQRT('Vasicek Examples'!$B$3^2/2/'Vasicek Examples'!$B$1*(1-EXP(-2*'Vasicek Examples'!$B$1/12)))*NORMSINV(RAND())</f>
        <v>4.5987840812402966E-2</v>
      </c>
      <c r="H642">
        <f ca="1">G642*EXP(-'Vasicek Examples'!$B$1/12)+(1-EXP(-'Vasicek Examples'!$B$1/12))*'Vasicek Examples'!$B$2+SQRT('Vasicek Examples'!$B$3^2/2/'Vasicek Examples'!$B$1*(1-EXP(-2*'Vasicek Examples'!$B$1/12)))*NORMSINV(RAND())</f>
        <v>4.9181424453975844E-2</v>
      </c>
      <c r="I642">
        <f ca="1">H642*EXP(-'Vasicek Examples'!$B$1/12)+(1-EXP(-'Vasicek Examples'!$B$1/12))*'Vasicek Examples'!$B$2+SQRT('Vasicek Examples'!$B$3^2/2/'Vasicek Examples'!$B$1*(1-EXP(-2*'Vasicek Examples'!$B$1/12)))*NORMSINV(RAND())</f>
        <v>5.8172586150114808E-2</v>
      </c>
      <c r="J642">
        <f ca="1">I642*EXP(-'Vasicek Examples'!$B$1/12)+(1-EXP(-'Vasicek Examples'!$B$1/12))*'Vasicek Examples'!$B$2+SQRT('Vasicek Examples'!$B$3^2/2/'Vasicek Examples'!$B$1*(1-EXP(-2*'Vasicek Examples'!$B$1/12)))*NORMSINV(RAND())</f>
        <v>5.1663091533176483E-2</v>
      </c>
      <c r="K642">
        <f ca="1">J642*EXP(-'Vasicek Examples'!$B$1/12)+(1-EXP(-'Vasicek Examples'!$B$1/12))*'Vasicek Examples'!$B$2+SQRT('Vasicek Examples'!$B$3^2/2/'Vasicek Examples'!$B$1*(1-EXP(-2*'Vasicek Examples'!$B$1/12)))*NORMSINV(RAND())</f>
        <v>5.290360963183241E-2</v>
      </c>
      <c r="L642">
        <f ca="1">K642*EXP(-'Vasicek Examples'!$B$1/12)+(1-EXP(-'Vasicek Examples'!$B$1/12))*'Vasicek Examples'!$B$2+SQRT('Vasicek Examples'!$B$3^2/2/'Vasicek Examples'!$B$1*(1-EXP(-2*'Vasicek Examples'!$B$1/12)))*NORMSINV(RAND())</f>
        <v>5.4535717633641186E-2</v>
      </c>
      <c r="M642">
        <f ca="1">L642*EXP(-'Vasicek Examples'!$B$1/12)+(1-EXP(-'Vasicek Examples'!$B$1/12))*'Vasicek Examples'!$B$2+SQRT('Vasicek Examples'!$B$3^2/2/'Vasicek Examples'!$B$1*(1-EXP(-2*'Vasicek Examples'!$B$1/12)))*NORMSINV(RAND())</f>
        <v>4.7214275012615332E-2</v>
      </c>
      <c r="N642">
        <f ca="1">M642*EXP(-'Vasicek Examples'!$B$1/12)+(1-EXP(-'Vasicek Examples'!$B$1/12))*'Vasicek Examples'!$B$2+SQRT('Vasicek Examples'!$B$3^2/2/'Vasicek Examples'!$B$1*(1-EXP(-2*'Vasicek Examples'!$B$1/12)))*NORMSINV(RAND())</f>
        <v>4.5416879272029712E-2</v>
      </c>
      <c r="O642">
        <f t="shared" ca="1" si="38"/>
        <v>4.5718988513923094E-2</v>
      </c>
      <c r="P642">
        <f t="shared" ca="1" si="39"/>
        <v>0.95531037766392479</v>
      </c>
      <c r="Q642">
        <f ca="1">EXP(-'Vasicek Examples'!$D$4*N642+'Vasicek Examples'!$E$4)</f>
        <v>0.9587877584525859</v>
      </c>
      <c r="R642">
        <f ca="1">MAX(Q642-'Vasicek Examples'!$B$8,0)</f>
        <v>0</v>
      </c>
      <c r="S642">
        <f t="shared" ca="1" si="40"/>
        <v>0</v>
      </c>
    </row>
    <row r="643" spans="1:19" x14ac:dyDescent="0.2">
      <c r="A643">
        <f t="shared" si="41"/>
        <v>639</v>
      </c>
      <c r="B643">
        <f>'Vasicek Examples'!$B$4</f>
        <v>5.2999999999999999E-2</v>
      </c>
      <c r="C643">
        <f ca="1">B643*EXP(-'Vasicek Examples'!$B$1/12)+(1-EXP(-'Vasicek Examples'!$B$1/12))*'Vasicek Examples'!$B$2+SQRT('Vasicek Examples'!$B$3^2/2/'Vasicek Examples'!$B$1*(1-EXP(-2*'Vasicek Examples'!$B$1/12)))*NORMSINV(RAND())</f>
        <v>4.5451281901843409E-2</v>
      </c>
      <c r="D643">
        <f ca="1">C643*EXP(-'Vasicek Examples'!$B$1/12)+(1-EXP(-'Vasicek Examples'!$B$1/12))*'Vasicek Examples'!$B$2+SQRT('Vasicek Examples'!$B$3^2/2/'Vasicek Examples'!$B$1*(1-EXP(-2*'Vasicek Examples'!$B$1/12)))*NORMSINV(RAND())</f>
        <v>4.0324276299895191E-2</v>
      </c>
      <c r="E643">
        <f ca="1">D643*EXP(-'Vasicek Examples'!$B$1/12)+(1-EXP(-'Vasicek Examples'!$B$1/12))*'Vasicek Examples'!$B$2+SQRT('Vasicek Examples'!$B$3^2/2/'Vasicek Examples'!$B$1*(1-EXP(-2*'Vasicek Examples'!$B$1/12)))*NORMSINV(RAND())</f>
        <v>4.7137151789705095E-2</v>
      </c>
      <c r="F643">
        <f ca="1">E643*EXP(-'Vasicek Examples'!$B$1/12)+(1-EXP(-'Vasicek Examples'!$B$1/12))*'Vasicek Examples'!$B$2+SQRT('Vasicek Examples'!$B$3^2/2/'Vasicek Examples'!$B$1*(1-EXP(-2*'Vasicek Examples'!$B$1/12)))*NORMSINV(RAND())</f>
        <v>4.4661117517743674E-2</v>
      </c>
      <c r="G643">
        <f ca="1">F643*EXP(-'Vasicek Examples'!$B$1/12)+(1-EXP(-'Vasicek Examples'!$B$1/12))*'Vasicek Examples'!$B$2+SQRT('Vasicek Examples'!$B$3^2/2/'Vasicek Examples'!$B$1*(1-EXP(-2*'Vasicek Examples'!$B$1/12)))*NORMSINV(RAND())</f>
        <v>4.7940888600308727E-2</v>
      </c>
      <c r="H643">
        <f ca="1">G643*EXP(-'Vasicek Examples'!$B$1/12)+(1-EXP(-'Vasicek Examples'!$B$1/12))*'Vasicek Examples'!$B$2+SQRT('Vasicek Examples'!$B$3^2/2/'Vasicek Examples'!$B$1*(1-EXP(-2*'Vasicek Examples'!$B$1/12)))*NORMSINV(RAND())</f>
        <v>4.2345883945606067E-2</v>
      </c>
      <c r="I643">
        <f ca="1">H643*EXP(-'Vasicek Examples'!$B$1/12)+(1-EXP(-'Vasicek Examples'!$B$1/12))*'Vasicek Examples'!$B$2+SQRT('Vasicek Examples'!$B$3^2/2/'Vasicek Examples'!$B$1*(1-EXP(-2*'Vasicek Examples'!$B$1/12)))*NORMSINV(RAND())</f>
        <v>4.1617872274467879E-2</v>
      </c>
      <c r="J643">
        <f ca="1">I643*EXP(-'Vasicek Examples'!$B$1/12)+(1-EXP(-'Vasicek Examples'!$B$1/12))*'Vasicek Examples'!$B$2+SQRT('Vasicek Examples'!$B$3^2/2/'Vasicek Examples'!$B$1*(1-EXP(-2*'Vasicek Examples'!$B$1/12)))*NORMSINV(RAND())</f>
        <v>5.1323612956598923E-2</v>
      </c>
      <c r="K643">
        <f ca="1">J643*EXP(-'Vasicek Examples'!$B$1/12)+(1-EXP(-'Vasicek Examples'!$B$1/12))*'Vasicek Examples'!$B$2+SQRT('Vasicek Examples'!$B$3^2/2/'Vasicek Examples'!$B$1*(1-EXP(-2*'Vasicek Examples'!$B$1/12)))*NORMSINV(RAND())</f>
        <v>5.0480095085823365E-2</v>
      </c>
      <c r="L643">
        <f ca="1">K643*EXP(-'Vasicek Examples'!$B$1/12)+(1-EXP(-'Vasicek Examples'!$B$1/12))*'Vasicek Examples'!$B$2+SQRT('Vasicek Examples'!$B$3^2/2/'Vasicek Examples'!$B$1*(1-EXP(-2*'Vasicek Examples'!$B$1/12)))*NORMSINV(RAND())</f>
        <v>5.2538157965468228E-2</v>
      </c>
      <c r="M643">
        <f ca="1">L643*EXP(-'Vasicek Examples'!$B$1/12)+(1-EXP(-'Vasicek Examples'!$B$1/12))*'Vasicek Examples'!$B$2+SQRT('Vasicek Examples'!$B$3^2/2/'Vasicek Examples'!$B$1*(1-EXP(-2*'Vasicek Examples'!$B$1/12)))*NORMSINV(RAND())</f>
        <v>5.9363090765702807E-2</v>
      </c>
      <c r="N643">
        <f ca="1">M643*EXP(-'Vasicek Examples'!$B$1/12)+(1-EXP(-'Vasicek Examples'!$B$1/12))*'Vasicek Examples'!$B$2+SQRT('Vasicek Examples'!$B$3^2/2/'Vasicek Examples'!$B$1*(1-EXP(-2*'Vasicek Examples'!$B$1/12)))*NORMSINV(RAND())</f>
        <v>6.225503486171953E-2</v>
      </c>
      <c r="O643">
        <f t="shared" ca="1" si="38"/>
        <v>4.4298775465258455E-2</v>
      </c>
      <c r="P643">
        <f t="shared" ca="1" si="39"/>
        <v>0.95666808581701679</v>
      </c>
      <c r="Q643">
        <f ca="1">EXP(-'Vasicek Examples'!$D$4*N643+'Vasicek Examples'!$E$4)</f>
        <v>0.94616704988471512</v>
      </c>
      <c r="R643">
        <f ca="1">MAX(Q643-'Vasicek Examples'!$B$8,0)</f>
        <v>0</v>
      </c>
      <c r="S643">
        <f t="shared" ca="1" si="40"/>
        <v>0</v>
      </c>
    </row>
    <row r="644" spans="1:19" x14ac:dyDescent="0.2">
      <c r="A644">
        <f t="shared" si="41"/>
        <v>640</v>
      </c>
      <c r="B644">
        <f>'Vasicek Examples'!$B$4</f>
        <v>5.2999999999999999E-2</v>
      </c>
      <c r="C644">
        <f ca="1">B644*EXP(-'Vasicek Examples'!$B$1/12)+(1-EXP(-'Vasicek Examples'!$B$1/12))*'Vasicek Examples'!$B$2+SQRT('Vasicek Examples'!$B$3^2/2/'Vasicek Examples'!$B$1*(1-EXP(-2*'Vasicek Examples'!$B$1/12)))*NORMSINV(RAND())</f>
        <v>4.6915930289612003E-2</v>
      </c>
      <c r="D644">
        <f ca="1">C644*EXP(-'Vasicek Examples'!$B$1/12)+(1-EXP(-'Vasicek Examples'!$B$1/12))*'Vasicek Examples'!$B$2+SQRT('Vasicek Examples'!$B$3^2/2/'Vasicek Examples'!$B$1*(1-EXP(-2*'Vasicek Examples'!$B$1/12)))*NORMSINV(RAND())</f>
        <v>5.0587353724987821E-2</v>
      </c>
      <c r="E644">
        <f ca="1">D644*EXP(-'Vasicek Examples'!$B$1/12)+(1-EXP(-'Vasicek Examples'!$B$1/12))*'Vasicek Examples'!$B$2+SQRT('Vasicek Examples'!$B$3^2/2/'Vasicek Examples'!$B$1*(1-EXP(-2*'Vasicek Examples'!$B$1/12)))*NORMSINV(RAND())</f>
        <v>5.1099873946684492E-2</v>
      </c>
      <c r="F644">
        <f ca="1">E644*EXP(-'Vasicek Examples'!$B$1/12)+(1-EXP(-'Vasicek Examples'!$B$1/12))*'Vasicek Examples'!$B$2+SQRT('Vasicek Examples'!$B$3^2/2/'Vasicek Examples'!$B$1*(1-EXP(-2*'Vasicek Examples'!$B$1/12)))*NORMSINV(RAND())</f>
        <v>5.5400102535732292E-2</v>
      </c>
      <c r="G644">
        <f ca="1">F644*EXP(-'Vasicek Examples'!$B$1/12)+(1-EXP(-'Vasicek Examples'!$B$1/12))*'Vasicek Examples'!$B$2+SQRT('Vasicek Examples'!$B$3^2/2/'Vasicek Examples'!$B$1*(1-EXP(-2*'Vasicek Examples'!$B$1/12)))*NORMSINV(RAND())</f>
        <v>5.7391305444608867E-2</v>
      </c>
      <c r="H644">
        <f ca="1">G644*EXP(-'Vasicek Examples'!$B$1/12)+(1-EXP(-'Vasicek Examples'!$B$1/12))*'Vasicek Examples'!$B$2+SQRT('Vasicek Examples'!$B$3^2/2/'Vasicek Examples'!$B$1*(1-EXP(-2*'Vasicek Examples'!$B$1/12)))*NORMSINV(RAND())</f>
        <v>5.8581957209290915E-2</v>
      </c>
      <c r="I644">
        <f ca="1">H644*EXP(-'Vasicek Examples'!$B$1/12)+(1-EXP(-'Vasicek Examples'!$B$1/12))*'Vasicek Examples'!$B$2+SQRT('Vasicek Examples'!$B$3^2/2/'Vasicek Examples'!$B$1*(1-EXP(-2*'Vasicek Examples'!$B$1/12)))*NORMSINV(RAND())</f>
        <v>5.4392715973348445E-2</v>
      </c>
      <c r="J644">
        <f ca="1">I644*EXP(-'Vasicek Examples'!$B$1/12)+(1-EXP(-'Vasicek Examples'!$B$1/12))*'Vasicek Examples'!$B$2+SQRT('Vasicek Examples'!$B$3^2/2/'Vasicek Examples'!$B$1*(1-EXP(-2*'Vasicek Examples'!$B$1/12)))*NORMSINV(RAND())</f>
        <v>4.3535049272239931E-2</v>
      </c>
      <c r="K644">
        <f ca="1">J644*EXP(-'Vasicek Examples'!$B$1/12)+(1-EXP(-'Vasicek Examples'!$B$1/12))*'Vasicek Examples'!$B$2+SQRT('Vasicek Examples'!$B$3^2/2/'Vasicek Examples'!$B$1*(1-EXP(-2*'Vasicek Examples'!$B$1/12)))*NORMSINV(RAND())</f>
        <v>3.2977675913727161E-2</v>
      </c>
      <c r="L644">
        <f ca="1">K644*EXP(-'Vasicek Examples'!$B$1/12)+(1-EXP(-'Vasicek Examples'!$B$1/12))*'Vasicek Examples'!$B$2+SQRT('Vasicek Examples'!$B$3^2/2/'Vasicek Examples'!$B$1*(1-EXP(-2*'Vasicek Examples'!$B$1/12)))*NORMSINV(RAND())</f>
        <v>4.2493294718718863E-2</v>
      </c>
      <c r="M644">
        <f ca="1">L644*EXP(-'Vasicek Examples'!$B$1/12)+(1-EXP(-'Vasicek Examples'!$B$1/12))*'Vasicek Examples'!$B$2+SQRT('Vasicek Examples'!$B$3^2/2/'Vasicek Examples'!$B$1*(1-EXP(-2*'Vasicek Examples'!$B$1/12)))*NORMSINV(RAND())</f>
        <v>4.7579872099702811E-2</v>
      </c>
      <c r="N644">
        <f ca="1">M644*EXP(-'Vasicek Examples'!$B$1/12)+(1-EXP(-'Vasicek Examples'!$B$1/12))*'Vasicek Examples'!$B$2+SQRT('Vasicek Examples'!$B$3^2/2/'Vasicek Examples'!$B$1*(1-EXP(-2*'Vasicek Examples'!$B$1/12)))*NORMSINV(RAND())</f>
        <v>5.2147576152163692E-2</v>
      </c>
      <c r="O644">
        <f t="shared" ca="1" si="38"/>
        <v>4.5297579504994127E-2</v>
      </c>
      <c r="P644">
        <f t="shared" ca="1" si="39"/>
        <v>0.95571303889997306</v>
      </c>
      <c r="Q644">
        <f ca="1">EXP(-'Vasicek Examples'!$D$4*N644+'Vasicek Examples'!$E$4)</f>
        <v>0.95372282479403481</v>
      </c>
      <c r="R644">
        <f ca="1">MAX(Q644-'Vasicek Examples'!$B$8,0)</f>
        <v>0</v>
      </c>
      <c r="S644">
        <f t="shared" ca="1" si="40"/>
        <v>0</v>
      </c>
    </row>
    <row r="645" spans="1:19" x14ac:dyDescent="0.2">
      <c r="A645">
        <f t="shared" si="41"/>
        <v>641</v>
      </c>
      <c r="B645">
        <f>'Vasicek Examples'!$B$4</f>
        <v>5.2999999999999999E-2</v>
      </c>
      <c r="C645">
        <f ca="1">B645*EXP(-'Vasicek Examples'!$B$1/12)+(1-EXP(-'Vasicek Examples'!$B$1/12))*'Vasicek Examples'!$B$2+SQRT('Vasicek Examples'!$B$3^2/2/'Vasicek Examples'!$B$1*(1-EXP(-2*'Vasicek Examples'!$B$1/12)))*NORMSINV(RAND())</f>
        <v>4.9099504043465379E-2</v>
      </c>
      <c r="D645">
        <f ca="1">C645*EXP(-'Vasicek Examples'!$B$1/12)+(1-EXP(-'Vasicek Examples'!$B$1/12))*'Vasicek Examples'!$B$2+SQRT('Vasicek Examples'!$B$3^2/2/'Vasicek Examples'!$B$1*(1-EXP(-2*'Vasicek Examples'!$B$1/12)))*NORMSINV(RAND())</f>
        <v>4.8363239952843189E-2</v>
      </c>
      <c r="E645">
        <f ca="1">D645*EXP(-'Vasicek Examples'!$B$1/12)+(1-EXP(-'Vasicek Examples'!$B$1/12))*'Vasicek Examples'!$B$2+SQRT('Vasicek Examples'!$B$3^2/2/'Vasicek Examples'!$B$1*(1-EXP(-2*'Vasicek Examples'!$B$1/12)))*NORMSINV(RAND())</f>
        <v>5.1907730489442624E-2</v>
      </c>
      <c r="F645">
        <f ca="1">E645*EXP(-'Vasicek Examples'!$B$1/12)+(1-EXP(-'Vasicek Examples'!$B$1/12))*'Vasicek Examples'!$B$2+SQRT('Vasicek Examples'!$B$3^2/2/'Vasicek Examples'!$B$1*(1-EXP(-2*'Vasicek Examples'!$B$1/12)))*NORMSINV(RAND())</f>
        <v>5.3095342099838516E-2</v>
      </c>
      <c r="G645">
        <f ca="1">F645*EXP(-'Vasicek Examples'!$B$1/12)+(1-EXP(-'Vasicek Examples'!$B$1/12))*'Vasicek Examples'!$B$2+SQRT('Vasicek Examples'!$B$3^2/2/'Vasicek Examples'!$B$1*(1-EXP(-2*'Vasicek Examples'!$B$1/12)))*NORMSINV(RAND())</f>
        <v>4.6809741974389793E-2</v>
      </c>
      <c r="H645">
        <f ca="1">G645*EXP(-'Vasicek Examples'!$B$1/12)+(1-EXP(-'Vasicek Examples'!$B$1/12))*'Vasicek Examples'!$B$2+SQRT('Vasicek Examples'!$B$3^2/2/'Vasicek Examples'!$B$1*(1-EXP(-2*'Vasicek Examples'!$B$1/12)))*NORMSINV(RAND())</f>
        <v>4.2231409576550312E-2</v>
      </c>
      <c r="I645">
        <f ca="1">H645*EXP(-'Vasicek Examples'!$B$1/12)+(1-EXP(-'Vasicek Examples'!$B$1/12))*'Vasicek Examples'!$B$2+SQRT('Vasicek Examples'!$B$3^2/2/'Vasicek Examples'!$B$1*(1-EXP(-2*'Vasicek Examples'!$B$1/12)))*NORMSINV(RAND())</f>
        <v>4.8358359486778864E-2</v>
      </c>
      <c r="J645">
        <f ca="1">I645*EXP(-'Vasicek Examples'!$B$1/12)+(1-EXP(-'Vasicek Examples'!$B$1/12))*'Vasicek Examples'!$B$2+SQRT('Vasicek Examples'!$B$3^2/2/'Vasicek Examples'!$B$1*(1-EXP(-2*'Vasicek Examples'!$B$1/12)))*NORMSINV(RAND())</f>
        <v>5.1894970236794298E-2</v>
      </c>
      <c r="K645">
        <f ca="1">J645*EXP(-'Vasicek Examples'!$B$1/12)+(1-EXP(-'Vasicek Examples'!$B$1/12))*'Vasicek Examples'!$B$2+SQRT('Vasicek Examples'!$B$3^2/2/'Vasicek Examples'!$B$1*(1-EXP(-2*'Vasicek Examples'!$B$1/12)))*NORMSINV(RAND())</f>
        <v>6.5475238613377229E-2</v>
      </c>
      <c r="L645">
        <f ca="1">K645*EXP(-'Vasicek Examples'!$B$1/12)+(1-EXP(-'Vasicek Examples'!$B$1/12))*'Vasicek Examples'!$B$2+SQRT('Vasicek Examples'!$B$3^2/2/'Vasicek Examples'!$B$1*(1-EXP(-2*'Vasicek Examples'!$B$1/12)))*NORMSINV(RAND())</f>
        <v>6.4774461346433068E-2</v>
      </c>
      <c r="M645">
        <f ca="1">L645*EXP(-'Vasicek Examples'!$B$1/12)+(1-EXP(-'Vasicek Examples'!$B$1/12))*'Vasicek Examples'!$B$2+SQRT('Vasicek Examples'!$B$3^2/2/'Vasicek Examples'!$B$1*(1-EXP(-2*'Vasicek Examples'!$B$1/12)))*NORMSINV(RAND())</f>
        <v>6.0027299020509767E-2</v>
      </c>
      <c r="N645">
        <f ca="1">M645*EXP(-'Vasicek Examples'!$B$1/12)+(1-EXP(-'Vasicek Examples'!$B$1/12))*'Vasicek Examples'!$B$2+SQRT('Vasicek Examples'!$B$3^2/2/'Vasicek Examples'!$B$1*(1-EXP(-2*'Vasicek Examples'!$B$1/12)))*NORMSINV(RAND())</f>
        <v>5.8363917073183648E-2</v>
      </c>
      <c r="O645">
        <f t="shared" ca="1" si="38"/>
        <v>4.8889125279606843E-2</v>
      </c>
      <c r="P645">
        <f t="shared" ca="1" si="39"/>
        <v>0.9522867083679184</v>
      </c>
      <c r="Q645">
        <f ca="1">EXP(-'Vasicek Examples'!$D$4*N645+'Vasicek Examples'!$E$4)</f>
        <v>0.94906872095681694</v>
      </c>
      <c r="R645">
        <f ca="1">MAX(Q645-'Vasicek Examples'!$B$8,0)</f>
        <v>0</v>
      </c>
      <c r="S645">
        <f t="shared" ca="1" si="40"/>
        <v>0</v>
      </c>
    </row>
    <row r="646" spans="1:19" x14ac:dyDescent="0.2">
      <c r="A646">
        <f t="shared" si="41"/>
        <v>642</v>
      </c>
      <c r="B646">
        <f>'Vasicek Examples'!$B$4</f>
        <v>5.2999999999999999E-2</v>
      </c>
      <c r="C646">
        <f ca="1">B646*EXP(-'Vasicek Examples'!$B$1/12)+(1-EXP(-'Vasicek Examples'!$B$1/12))*'Vasicek Examples'!$B$2+SQRT('Vasicek Examples'!$B$3^2/2/'Vasicek Examples'!$B$1*(1-EXP(-2*'Vasicek Examples'!$B$1/12)))*NORMSINV(RAND())</f>
        <v>5.5188124185795474E-2</v>
      </c>
      <c r="D646">
        <f ca="1">C646*EXP(-'Vasicek Examples'!$B$1/12)+(1-EXP(-'Vasicek Examples'!$B$1/12))*'Vasicek Examples'!$B$2+SQRT('Vasicek Examples'!$B$3^2/2/'Vasicek Examples'!$B$1*(1-EXP(-2*'Vasicek Examples'!$B$1/12)))*NORMSINV(RAND())</f>
        <v>5.1071683423679286E-2</v>
      </c>
      <c r="E646">
        <f ca="1">D646*EXP(-'Vasicek Examples'!$B$1/12)+(1-EXP(-'Vasicek Examples'!$B$1/12))*'Vasicek Examples'!$B$2+SQRT('Vasicek Examples'!$B$3^2/2/'Vasicek Examples'!$B$1*(1-EXP(-2*'Vasicek Examples'!$B$1/12)))*NORMSINV(RAND())</f>
        <v>3.9656492617454228E-2</v>
      </c>
      <c r="F646">
        <f ca="1">E646*EXP(-'Vasicek Examples'!$B$1/12)+(1-EXP(-'Vasicek Examples'!$B$1/12))*'Vasicek Examples'!$B$2+SQRT('Vasicek Examples'!$B$3^2/2/'Vasicek Examples'!$B$1*(1-EXP(-2*'Vasicek Examples'!$B$1/12)))*NORMSINV(RAND())</f>
        <v>3.0340804277656834E-2</v>
      </c>
      <c r="G646">
        <f ca="1">F646*EXP(-'Vasicek Examples'!$B$1/12)+(1-EXP(-'Vasicek Examples'!$B$1/12))*'Vasicek Examples'!$B$2+SQRT('Vasicek Examples'!$B$3^2/2/'Vasicek Examples'!$B$1*(1-EXP(-2*'Vasicek Examples'!$B$1/12)))*NORMSINV(RAND())</f>
        <v>3.3953282878643104E-2</v>
      </c>
      <c r="H646">
        <f ca="1">G646*EXP(-'Vasicek Examples'!$B$1/12)+(1-EXP(-'Vasicek Examples'!$B$1/12))*'Vasicek Examples'!$B$2+SQRT('Vasicek Examples'!$B$3^2/2/'Vasicek Examples'!$B$1*(1-EXP(-2*'Vasicek Examples'!$B$1/12)))*NORMSINV(RAND())</f>
        <v>2.7646533013533647E-2</v>
      </c>
      <c r="I646">
        <f ca="1">H646*EXP(-'Vasicek Examples'!$B$1/12)+(1-EXP(-'Vasicek Examples'!$B$1/12))*'Vasicek Examples'!$B$2+SQRT('Vasicek Examples'!$B$3^2/2/'Vasicek Examples'!$B$1*(1-EXP(-2*'Vasicek Examples'!$B$1/12)))*NORMSINV(RAND())</f>
        <v>3.084030581922154E-2</v>
      </c>
      <c r="J646">
        <f ca="1">I646*EXP(-'Vasicek Examples'!$B$1/12)+(1-EXP(-'Vasicek Examples'!$B$1/12))*'Vasicek Examples'!$B$2+SQRT('Vasicek Examples'!$B$3^2/2/'Vasicek Examples'!$B$1*(1-EXP(-2*'Vasicek Examples'!$B$1/12)))*NORMSINV(RAND())</f>
        <v>2.9437385698377633E-2</v>
      </c>
      <c r="K646">
        <f ca="1">J646*EXP(-'Vasicek Examples'!$B$1/12)+(1-EXP(-'Vasicek Examples'!$B$1/12))*'Vasicek Examples'!$B$2+SQRT('Vasicek Examples'!$B$3^2/2/'Vasicek Examples'!$B$1*(1-EXP(-2*'Vasicek Examples'!$B$1/12)))*NORMSINV(RAND())</f>
        <v>2.1203030868967722E-2</v>
      </c>
      <c r="L646">
        <f ca="1">K646*EXP(-'Vasicek Examples'!$B$1/12)+(1-EXP(-'Vasicek Examples'!$B$1/12))*'Vasicek Examples'!$B$2+SQRT('Vasicek Examples'!$B$3^2/2/'Vasicek Examples'!$B$1*(1-EXP(-2*'Vasicek Examples'!$B$1/12)))*NORMSINV(RAND())</f>
        <v>2.6959412591872359E-2</v>
      </c>
      <c r="M646">
        <f ca="1">L646*EXP(-'Vasicek Examples'!$B$1/12)+(1-EXP(-'Vasicek Examples'!$B$1/12))*'Vasicek Examples'!$B$2+SQRT('Vasicek Examples'!$B$3^2/2/'Vasicek Examples'!$B$1*(1-EXP(-2*'Vasicek Examples'!$B$1/12)))*NORMSINV(RAND())</f>
        <v>2.0580807287512597E-2</v>
      </c>
      <c r="N646">
        <f ca="1">M646*EXP(-'Vasicek Examples'!$B$1/12)+(1-EXP(-'Vasicek Examples'!$B$1/12))*'Vasicek Examples'!$B$2+SQRT('Vasicek Examples'!$B$3^2/2/'Vasicek Examples'!$B$1*(1-EXP(-2*'Vasicek Examples'!$B$1/12)))*NORMSINV(RAND())</f>
        <v>2.1979868986757304E-2</v>
      </c>
      <c r="O646">
        <f t="shared" ref="O646:O709" ca="1" si="42">(SUM(D646:M646)+AVERAGE(C646,N646))/12</f>
        <v>2.9189477921932942E-2</v>
      </c>
      <c r="P646">
        <f t="shared" ref="P646:P709" ca="1" si="43">EXP(-O646)</f>
        <v>0.97123241993032505</v>
      </c>
      <c r="Q646">
        <f ca="1">EXP(-'Vasicek Examples'!$D$4*N646+'Vasicek Examples'!$E$4)</f>
        <v>0.97663522975215034</v>
      </c>
      <c r="R646">
        <f ca="1">MAX(Q646-'Vasicek Examples'!$B$8,0)</f>
        <v>1.5939248048037147E-2</v>
      </c>
      <c r="S646">
        <f t="shared" ref="S646:S709" ca="1" si="44">R646*P646</f>
        <v>1.5480714453564828E-2</v>
      </c>
    </row>
    <row r="647" spans="1:19" x14ac:dyDescent="0.2">
      <c r="A647">
        <f t="shared" ref="A647:A710" si="45">A646+1</f>
        <v>643</v>
      </c>
      <c r="B647">
        <f>'Vasicek Examples'!$B$4</f>
        <v>5.2999999999999999E-2</v>
      </c>
      <c r="C647">
        <f ca="1">B647*EXP(-'Vasicek Examples'!$B$1/12)+(1-EXP(-'Vasicek Examples'!$B$1/12))*'Vasicek Examples'!$B$2+SQRT('Vasicek Examples'!$B$3^2/2/'Vasicek Examples'!$B$1*(1-EXP(-2*'Vasicek Examples'!$B$1/12)))*NORMSINV(RAND())</f>
        <v>5.5831590872770925E-2</v>
      </c>
      <c r="D647">
        <f ca="1">C647*EXP(-'Vasicek Examples'!$B$1/12)+(1-EXP(-'Vasicek Examples'!$B$1/12))*'Vasicek Examples'!$B$2+SQRT('Vasicek Examples'!$B$3^2/2/'Vasicek Examples'!$B$1*(1-EXP(-2*'Vasicek Examples'!$B$1/12)))*NORMSINV(RAND())</f>
        <v>5.1610692988764584E-2</v>
      </c>
      <c r="E647">
        <f ca="1">D647*EXP(-'Vasicek Examples'!$B$1/12)+(1-EXP(-'Vasicek Examples'!$B$1/12))*'Vasicek Examples'!$B$2+SQRT('Vasicek Examples'!$B$3^2/2/'Vasicek Examples'!$B$1*(1-EXP(-2*'Vasicek Examples'!$B$1/12)))*NORMSINV(RAND())</f>
        <v>4.7143879895444253E-2</v>
      </c>
      <c r="F647">
        <f ca="1">E647*EXP(-'Vasicek Examples'!$B$1/12)+(1-EXP(-'Vasicek Examples'!$B$1/12))*'Vasicek Examples'!$B$2+SQRT('Vasicek Examples'!$B$3^2/2/'Vasicek Examples'!$B$1*(1-EXP(-2*'Vasicek Examples'!$B$1/12)))*NORMSINV(RAND())</f>
        <v>4.6631382196402713E-2</v>
      </c>
      <c r="G647">
        <f ca="1">F647*EXP(-'Vasicek Examples'!$B$1/12)+(1-EXP(-'Vasicek Examples'!$B$1/12))*'Vasicek Examples'!$B$2+SQRT('Vasicek Examples'!$B$3^2/2/'Vasicek Examples'!$B$1*(1-EXP(-2*'Vasicek Examples'!$B$1/12)))*NORMSINV(RAND())</f>
        <v>4.4281789881178202E-2</v>
      </c>
      <c r="H647">
        <f ca="1">G647*EXP(-'Vasicek Examples'!$B$1/12)+(1-EXP(-'Vasicek Examples'!$B$1/12))*'Vasicek Examples'!$B$2+SQRT('Vasicek Examples'!$B$3^2/2/'Vasicek Examples'!$B$1*(1-EXP(-2*'Vasicek Examples'!$B$1/12)))*NORMSINV(RAND())</f>
        <v>3.8060651707271652E-2</v>
      </c>
      <c r="I647">
        <f ca="1">H647*EXP(-'Vasicek Examples'!$B$1/12)+(1-EXP(-'Vasicek Examples'!$B$1/12))*'Vasicek Examples'!$B$2+SQRT('Vasicek Examples'!$B$3^2/2/'Vasicek Examples'!$B$1*(1-EXP(-2*'Vasicek Examples'!$B$1/12)))*NORMSINV(RAND())</f>
        <v>4.998433144091842E-2</v>
      </c>
      <c r="J647">
        <f ca="1">I647*EXP(-'Vasicek Examples'!$B$1/12)+(1-EXP(-'Vasicek Examples'!$B$1/12))*'Vasicek Examples'!$B$2+SQRT('Vasicek Examples'!$B$3^2/2/'Vasicek Examples'!$B$1*(1-EXP(-2*'Vasicek Examples'!$B$1/12)))*NORMSINV(RAND())</f>
        <v>4.9648802918784339E-2</v>
      </c>
      <c r="K647">
        <f ca="1">J647*EXP(-'Vasicek Examples'!$B$1/12)+(1-EXP(-'Vasicek Examples'!$B$1/12))*'Vasicek Examples'!$B$2+SQRT('Vasicek Examples'!$B$3^2/2/'Vasicek Examples'!$B$1*(1-EXP(-2*'Vasicek Examples'!$B$1/12)))*NORMSINV(RAND())</f>
        <v>5.7799204337269566E-2</v>
      </c>
      <c r="L647">
        <f ca="1">K647*EXP(-'Vasicek Examples'!$B$1/12)+(1-EXP(-'Vasicek Examples'!$B$1/12))*'Vasicek Examples'!$B$2+SQRT('Vasicek Examples'!$B$3^2/2/'Vasicek Examples'!$B$1*(1-EXP(-2*'Vasicek Examples'!$B$1/12)))*NORMSINV(RAND())</f>
        <v>6.2331857789134276E-2</v>
      </c>
      <c r="M647">
        <f ca="1">L647*EXP(-'Vasicek Examples'!$B$1/12)+(1-EXP(-'Vasicek Examples'!$B$1/12))*'Vasicek Examples'!$B$2+SQRT('Vasicek Examples'!$B$3^2/2/'Vasicek Examples'!$B$1*(1-EXP(-2*'Vasicek Examples'!$B$1/12)))*NORMSINV(RAND())</f>
        <v>5.448140395855379E-2</v>
      </c>
      <c r="N647">
        <f ca="1">M647*EXP(-'Vasicek Examples'!$B$1/12)+(1-EXP(-'Vasicek Examples'!$B$1/12))*'Vasicek Examples'!$B$2+SQRT('Vasicek Examples'!$B$3^2/2/'Vasicek Examples'!$B$1*(1-EXP(-2*'Vasicek Examples'!$B$1/12)))*NORMSINV(RAND())</f>
        <v>5.3923474241459365E-2</v>
      </c>
      <c r="O647">
        <f t="shared" ca="1" si="42"/>
        <v>4.6404294139236413E-2</v>
      </c>
      <c r="P647">
        <f t="shared" ca="1" si="43"/>
        <v>0.95465592236475394</v>
      </c>
      <c r="Q647">
        <f ca="1">EXP(-'Vasicek Examples'!$D$4*N647+'Vasicek Examples'!$E$4)</f>
        <v>0.95239090621700428</v>
      </c>
      <c r="R647">
        <f ca="1">MAX(Q647-'Vasicek Examples'!$B$8,0)</f>
        <v>0</v>
      </c>
      <c r="S647">
        <f t="shared" ca="1" si="44"/>
        <v>0</v>
      </c>
    </row>
    <row r="648" spans="1:19" x14ac:dyDescent="0.2">
      <c r="A648">
        <f t="shared" si="45"/>
        <v>644</v>
      </c>
      <c r="B648">
        <f>'Vasicek Examples'!$B$4</f>
        <v>5.2999999999999999E-2</v>
      </c>
      <c r="C648">
        <f ca="1">B648*EXP(-'Vasicek Examples'!$B$1/12)+(1-EXP(-'Vasicek Examples'!$B$1/12))*'Vasicek Examples'!$B$2+SQRT('Vasicek Examples'!$B$3^2/2/'Vasicek Examples'!$B$1*(1-EXP(-2*'Vasicek Examples'!$B$1/12)))*NORMSINV(RAND())</f>
        <v>5.4578655644604825E-2</v>
      </c>
      <c r="D648">
        <f ca="1">C648*EXP(-'Vasicek Examples'!$B$1/12)+(1-EXP(-'Vasicek Examples'!$B$1/12))*'Vasicek Examples'!$B$2+SQRT('Vasicek Examples'!$B$3^2/2/'Vasicek Examples'!$B$1*(1-EXP(-2*'Vasicek Examples'!$B$1/12)))*NORMSINV(RAND())</f>
        <v>4.9968849928010262E-2</v>
      </c>
      <c r="E648">
        <f ca="1">D648*EXP(-'Vasicek Examples'!$B$1/12)+(1-EXP(-'Vasicek Examples'!$B$1/12))*'Vasicek Examples'!$B$2+SQRT('Vasicek Examples'!$B$3^2/2/'Vasicek Examples'!$B$1*(1-EXP(-2*'Vasicek Examples'!$B$1/12)))*NORMSINV(RAND())</f>
        <v>4.6599913150595092E-2</v>
      </c>
      <c r="F648">
        <f ca="1">E648*EXP(-'Vasicek Examples'!$B$1/12)+(1-EXP(-'Vasicek Examples'!$B$1/12))*'Vasicek Examples'!$B$2+SQRT('Vasicek Examples'!$B$3^2/2/'Vasicek Examples'!$B$1*(1-EXP(-2*'Vasicek Examples'!$B$1/12)))*NORMSINV(RAND())</f>
        <v>4.3324101442381982E-2</v>
      </c>
      <c r="G648">
        <f ca="1">F648*EXP(-'Vasicek Examples'!$B$1/12)+(1-EXP(-'Vasicek Examples'!$B$1/12))*'Vasicek Examples'!$B$2+SQRT('Vasicek Examples'!$B$3^2/2/'Vasicek Examples'!$B$1*(1-EXP(-2*'Vasicek Examples'!$B$1/12)))*NORMSINV(RAND())</f>
        <v>4.4452365645555034E-2</v>
      </c>
      <c r="H648">
        <f ca="1">G648*EXP(-'Vasicek Examples'!$B$1/12)+(1-EXP(-'Vasicek Examples'!$B$1/12))*'Vasicek Examples'!$B$2+SQRT('Vasicek Examples'!$B$3^2/2/'Vasicek Examples'!$B$1*(1-EXP(-2*'Vasicek Examples'!$B$1/12)))*NORMSINV(RAND())</f>
        <v>2.9638966462786333E-2</v>
      </c>
      <c r="I648">
        <f ca="1">H648*EXP(-'Vasicek Examples'!$B$1/12)+(1-EXP(-'Vasicek Examples'!$B$1/12))*'Vasicek Examples'!$B$2+SQRT('Vasicek Examples'!$B$3^2/2/'Vasicek Examples'!$B$1*(1-EXP(-2*'Vasicek Examples'!$B$1/12)))*NORMSINV(RAND())</f>
        <v>3.0351254475624329E-2</v>
      </c>
      <c r="J648">
        <f ca="1">I648*EXP(-'Vasicek Examples'!$B$1/12)+(1-EXP(-'Vasicek Examples'!$B$1/12))*'Vasicek Examples'!$B$2+SQRT('Vasicek Examples'!$B$3^2/2/'Vasicek Examples'!$B$1*(1-EXP(-2*'Vasicek Examples'!$B$1/12)))*NORMSINV(RAND())</f>
        <v>3.8287147978019978E-2</v>
      </c>
      <c r="K648">
        <f ca="1">J648*EXP(-'Vasicek Examples'!$B$1/12)+(1-EXP(-'Vasicek Examples'!$B$1/12))*'Vasicek Examples'!$B$2+SQRT('Vasicek Examples'!$B$3^2/2/'Vasicek Examples'!$B$1*(1-EXP(-2*'Vasicek Examples'!$B$1/12)))*NORMSINV(RAND())</f>
        <v>2.9967853088668676E-2</v>
      </c>
      <c r="L648">
        <f ca="1">K648*EXP(-'Vasicek Examples'!$B$1/12)+(1-EXP(-'Vasicek Examples'!$B$1/12))*'Vasicek Examples'!$B$2+SQRT('Vasicek Examples'!$B$3^2/2/'Vasicek Examples'!$B$1*(1-EXP(-2*'Vasicek Examples'!$B$1/12)))*NORMSINV(RAND())</f>
        <v>2.5267356985245716E-2</v>
      </c>
      <c r="M648">
        <f ca="1">L648*EXP(-'Vasicek Examples'!$B$1/12)+(1-EXP(-'Vasicek Examples'!$B$1/12))*'Vasicek Examples'!$B$2+SQRT('Vasicek Examples'!$B$3^2/2/'Vasicek Examples'!$B$1*(1-EXP(-2*'Vasicek Examples'!$B$1/12)))*NORMSINV(RAND())</f>
        <v>2.2302652920726994E-2</v>
      </c>
      <c r="N648">
        <f ca="1">M648*EXP(-'Vasicek Examples'!$B$1/12)+(1-EXP(-'Vasicek Examples'!$B$1/12))*'Vasicek Examples'!$B$2+SQRT('Vasicek Examples'!$B$3^2/2/'Vasicek Examples'!$B$1*(1-EXP(-2*'Vasicek Examples'!$B$1/12)))*NORMSINV(RAND())</f>
        <v>1.707515396281483E-2</v>
      </c>
      <c r="O648">
        <f t="shared" ca="1" si="42"/>
        <v>3.2998947240110349E-2</v>
      </c>
      <c r="P648">
        <f t="shared" ca="1" si="43"/>
        <v>0.96753957817535541</v>
      </c>
      <c r="Q648">
        <f ca="1">EXP(-'Vasicek Examples'!$D$4*N648+'Vasicek Examples'!$E$4)</f>
        <v>0.98041204249721703</v>
      </c>
      <c r="R648">
        <f ca="1">MAX(Q648-'Vasicek Examples'!$B$8,0)</f>
        <v>1.971606079310384E-2</v>
      </c>
      <c r="S648">
        <f t="shared" ca="1" si="44"/>
        <v>1.9076069143039352E-2</v>
      </c>
    </row>
    <row r="649" spans="1:19" x14ac:dyDescent="0.2">
      <c r="A649">
        <f t="shared" si="45"/>
        <v>645</v>
      </c>
      <c r="B649">
        <f>'Vasicek Examples'!$B$4</f>
        <v>5.2999999999999999E-2</v>
      </c>
      <c r="C649">
        <f ca="1">B649*EXP(-'Vasicek Examples'!$B$1/12)+(1-EXP(-'Vasicek Examples'!$B$1/12))*'Vasicek Examples'!$B$2+SQRT('Vasicek Examples'!$B$3^2/2/'Vasicek Examples'!$B$1*(1-EXP(-2*'Vasicek Examples'!$B$1/12)))*NORMSINV(RAND())</f>
        <v>5.8620762472672297E-2</v>
      </c>
      <c r="D649">
        <f ca="1">C649*EXP(-'Vasicek Examples'!$B$1/12)+(1-EXP(-'Vasicek Examples'!$B$1/12))*'Vasicek Examples'!$B$2+SQRT('Vasicek Examples'!$B$3^2/2/'Vasicek Examples'!$B$1*(1-EXP(-2*'Vasicek Examples'!$B$1/12)))*NORMSINV(RAND())</f>
        <v>5.4055474459076991E-2</v>
      </c>
      <c r="E649">
        <f ca="1">D649*EXP(-'Vasicek Examples'!$B$1/12)+(1-EXP(-'Vasicek Examples'!$B$1/12))*'Vasicek Examples'!$B$2+SQRT('Vasicek Examples'!$B$3^2/2/'Vasicek Examples'!$B$1*(1-EXP(-2*'Vasicek Examples'!$B$1/12)))*NORMSINV(RAND())</f>
        <v>5.0199478908649744E-2</v>
      </c>
      <c r="F649">
        <f ca="1">E649*EXP(-'Vasicek Examples'!$B$1/12)+(1-EXP(-'Vasicek Examples'!$B$1/12))*'Vasicek Examples'!$B$2+SQRT('Vasicek Examples'!$B$3^2/2/'Vasicek Examples'!$B$1*(1-EXP(-2*'Vasicek Examples'!$B$1/12)))*NORMSINV(RAND())</f>
        <v>4.4160040999425804E-2</v>
      </c>
      <c r="G649">
        <f ca="1">F649*EXP(-'Vasicek Examples'!$B$1/12)+(1-EXP(-'Vasicek Examples'!$B$1/12))*'Vasicek Examples'!$B$2+SQRT('Vasicek Examples'!$B$3^2/2/'Vasicek Examples'!$B$1*(1-EXP(-2*'Vasicek Examples'!$B$1/12)))*NORMSINV(RAND())</f>
        <v>4.3234534098390731E-2</v>
      </c>
      <c r="H649">
        <f ca="1">G649*EXP(-'Vasicek Examples'!$B$1/12)+(1-EXP(-'Vasicek Examples'!$B$1/12))*'Vasicek Examples'!$B$2+SQRT('Vasicek Examples'!$B$3^2/2/'Vasicek Examples'!$B$1*(1-EXP(-2*'Vasicek Examples'!$B$1/12)))*NORMSINV(RAND())</f>
        <v>4.8815795604878018E-2</v>
      </c>
      <c r="I649">
        <f ca="1">H649*EXP(-'Vasicek Examples'!$B$1/12)+(1-EXP(-'Vasicek Examples'!$B$1/12))*'Vasicek Examples'!$B$2+SQRT('Vasicek Examples'!$B$3^2/2/'Vasicek Examples'!$B$1*(1-EXP(-2*'Vasicek Examples'!$B$1/12)))*NORMSINV(RAND())</f>
        <v>5.4207653734156772E-2</v>
      </c>
      <c r="J649">
        <f ca="1">I649*EXP(-'Vasicek Examples'!$B$1/12)+(1-EXP(-'Vasicek Examples'!$B$1/12))*'Vasicek Examples'!$B$2+SQRT('Vasicek Examples'!$B$3^2/2/'Vasicek Examples'!$B$1*(1-EXP(-2*'Vasicek Examples'!$B$1/12)))*NORMSINV(RAND())</f>
        <v>5.8811640803359974E-2</v>
      </c>
      <c r="K649">
        <f ca="1">J649*EXP(-'Vasicek Examples'!$B$1/12)+(1-EXP(-'Vasicek Examples'!$B$1/12))*'Vasicek Examples'!$B$2+SQRT('Vasicek Examples'!$B$3^2/2/'Vasicek Examples'!$B$1*(1-EXP(-2*'Vasicek Examples'!$B$1/12)))*NORMSINV(RAND())</f>
        <v>6.7691089481830155E-2</v>
      </c>
      <c r="L649">
        <f ca="1">K649*EXP(-'Vasicek Examples'!$B$1/12)+(1-EXP(-'Vasicek Examples'!$B$1/12))*'Vasicek Examples'!$B$2+SQRT('Vasicek Examples'!$B$3^2/2/'Vasicek Examples'!$B$1*(1-EXP(-2*'Vasicek Examples'!$B$1/12)))*NORMSINV(RAND())</f>
        <v>6.1892179019113931E-2</v>
      </c>
      <c r="M649">
        <f ca="1">L649*EXP(-'Vasicek Examples'!$B$1/12)+(1-EXP(-'Vasicek Examples'!$B$1/12))*'Vasicek Examples'!$B$2+SQRT('Vasicek Examples'!$B$3^2/2/'Vasicek Examples'!$B$1*(1-EXP(-2*'Vasicek Examples'!$B$1/12)))*NORMSINV(RAND())</f>
        <v>5.6864611754672958E-2</v>
      </c>
      <c r="N649">
        <f ca="1">M649*EXP(-'Vasicek Examples'!$B$1/12)+(1-EXP(-'Vasicek Examples'!$B$1/12))*'Vasicek Examples'!$B$2+SQRT('Vasicek Examples'!$B$3^2/2/'Vasicek Examples'!$B$1*(1-EXP(-2*'Vasicek Examples'!$B$1/12)))*NORMSINV(RAND())</f>
        <v>5.6769024361207308E-2</v>
      </c>
      <c r="O649">
        <f t="shared" ca="1" si="42"/>
        <v>4.9802282690041243E-2</v>
      </c>
      <c r="P649">
        <f t="shared" ca="1" si="43"/>
        <v>0.95141751761769977</v>
      </c>
      <c r="Q649">
        <f ca="1">EXP(-'Vasicek Examples'!$D$4*N649+'Vasicek Examples'!$E$4)</f>
        <v>0.95026062856752869</v>
      </c>
      <c r="R649">
        <f ca="1">MAX(Q649-'Vasicek Examples'!$B$8,0)</f>
        <v>0</v>
      </c>
      <c r="S649">
        <f t="shared" ca="1" si="44"/>
        <v>0</v>
      </c>
    </row>
    <row r="650" spans="1:19" x14ac:dyDescent="0.2">
      <c r="A650">
        <f t="shared" si="45"/>
        <v>646</v>
      </c>
      <c r="B650">
        <f>'Vasicek Examples'!$B$4</f>
        <v>5.2999999999999999E-2</v>
      </c>
      <c r="C650">
        <f ca="1">B650*EXP(-'Vasicek Examples'!$B$1/12)+(1-EXP(-'Vasicek Examples'!$B$1/12))*'Vasicek Examples'!$B$2+SQRT('Vasicek Examples'!$B$3^2/2/'Vasicek Examples'!$B$1*(1-EXP(-2*'Vasicek Examples'!$B$1/12)))*NORMSINV(RAND())</f>
        <v>5.1157563369869923E-2</v>
      </c>
      <c r="D650">
        <f ca="1">C650*EXP(-'Vasicek Examples'!$B$1/12)+(1-EXP(-'Vasicek Examples'!$B$1/12))*'Vasicek Examples'!$B$2+SQRT('Vasicek Examples'!$B$3^2/2/'Vasicek Examples'!$B$1*(1-EXP(-2*'Vasicek Examples'!$B$1/12)))*NORMSINV(RAND())</f>
        <v>5.0353590738713989E-2</v>
      </c>
      <c r="E650">
        <f ca="1">D650*EXP(-'Vasicek Examples'!$B$1/12)+(1-EXP(-'Vasicek Examples'!$B$1/12))*'Vasicek Examples'!$B$2+SQRT('Vasicek Examples'!$B$3^2/2/'Vasicek Examples'!$B$1*(1-EXP(-2*'Vasicek Examples'!$B$1/12)))*NORMSINV(RAND())</f>
        <v>5.343609969108265E-2</v>
      </c>
      <c r="F650">
        <f ca="1">E650*EXP(-'Vasicek Examples'!$B$1/12)+(1-EXP(-'Vasicek Examples'!$B$1/12))*'Vasicek Examples'!$B$2+SQRT('Vasicek Examples'!$B$3^2/2/'Vasicek Examples'!$B$1*(1-EXP(-2*'Vasicek Examples'!$B$1/12)))*NORMSINV(RAND())</f>
        <v>4.7812211004547064E-2</v>
      </c>
      <c r="G650">
        <f ca="1">F650*EXP(-'Vasicek Examples'!$B$1/12)+(1-EXP(-'Vasicek Examples'!$B$1/12))*'Vasicek Examples'!$B$2+SQRT('Vasicek Examples'!$B$3^2/2/'Vasicek Examples'!$B$1*(1-EXP(-2*'Vasicek Examples'!$B$1/12)))*NORMSINV(RAND())</f>
        <v>4.0922974491422501E-2</v>
      </c>
      <c r="H650">
        <f ca="1">G650*EXP(-'Vasicek Examples'!$B$1/12)+(1-EXP(-'Vasicek Examples'!$B$1/12))*'Vasicek Examples'!$B$2+SQRT('Vasicek Examples'!$B$3^2/2/'Vasicek Examples'!$B$1*(1-EXP(-2*'Vasicek Examples'!$B$1/12)))*NORMSINV(RAND())</f>
        <v>3.2200505563863967E-2</v>
      </c>
      <c r="I650">
        <f ca="1">H650*EXP(-'Vasicek Examples'!$B$1/12)+(1-EXP(-'Vasicek Examples'!$B$1/12))*'Vasicek Examples'!$B$2+SQRT('Vasicek Examples'!$B$3^2/2/'Vasicek Examples'!$B$1*(1-EXP(-2*'Vasicek Examples'!$B$1/12)))*NORMSINV(RAND())</f>
        <v>3.318744352448981E-2</v>
      </c>
      <c r="J650">
        <f ca="1">I650*EXP(-'Vasicek Examples'!$B$1/12)+(1-EXP(-'Vasicek Examples'!$B$1/12))*'Vasicek Examples'!$B$2+SQRT('Vasicek Examples'!$B$3^2/2/'Vasicek Examples'!$B$1*(1-EXP(-2*'Vasicek Examples'!$B$1/12)))*NORMSINV(RAND())</f>
        <v>3.9458460813998328E-2</v>
      </c>
      <c r="K650">
        <f ca="1">J650*EXP(-'Vasicek Examples'!$B$1/12)+(1-EXP(-'Vasicek Examples'!$B$1/12))*'Vasicek Examples'!$B$2+SQRT('Vasicek Examples'!$B$3^2/2/'Vasicek Examples'!$B$1*(1-EXP(-2*'Vasicek Examples'!$B$1/12)))*NORMSINV(RAND())</f>
        <v>4.1343980620438078E-2</v>
      </c>
      <c r="L650">
        <f ca="1">K650*EXP(-'Vasicek Examples'!$B$1/12)+(1-EXP(-'Vasicek Examples'!$B$1/12))*'Vasicek Examples'!$B$2+SQRT('Vasicek Examples'!$B$3^2/2/'Vasicek Examples'!$B$1*(1-EXP(-2*'Vasicek Examples'!$B$1/12)))*NORMSINV(RAND())</f>
        <v>3.4865207041603438E-2</v>
      </c>
      <c r="M650">
        <f ca="1">L650*EXP(-'Vasicek Examples'!$B$1/12)+(1-EXP(-'Vasicek Examples'!$B$1/12))*'Vasicek Examples'!$B$2+SQRT('Vasicek Examples'!$B$3^2/2/'Vasicek Examples'!$B$1*(1-EXP(-2*'Vasicek Examples'!$B$1/12)))*NORMSINV(RAND())</f>
        <v>2.947355321460805E-2</v>
      </c>
      <c r="N650">
        <f ca="1">M650*EXP(-'Vasicek Examples'!$B$1/12)+(1-EXP(-'Vasicek Examples'!$B$1/12))*'Vasicek Examples'!$B$2+SQRT('Vasicek Examples'!$B$3^2/2/'Vasicek Examples'!$B$1*(1-EXP(-2*'Vasicek Examples'!$B$1/12)))*NORMSINV(RAND())</f>
        <v>2.2467408798307009E-2</v>
      </c>
      <c r="O650">
        <f t="shared" ca="1" si="42"/>
        <v>3.6655542732404699E-2</v>
      </c>
      <c r="P650">
        <f t="shared" ca="1" si="43"/>
        <v>0.9640081377745241</v>
      </c>
      <c r="Q650">
        <f ca="1">EXP(-'Vasicek Examples'!$D$4*N650+'Vasicek Examples'!$E$4)</f>
        <v>0.97626060190603181</v>
      </c>
      <c r="R650">
        <f ca="1">MAX(Q650-'Vasicek Examples'!$B$8,0)</f>
        <v>1.5564620201918622E-2</v>
      </c>
      <c r="S650">
        <f t="shared" ca="1" si="44"/>
        <v>1.5004420536019308E-2</v>
      </c>
    </row>
    <row r="651" spans="1:19" x14ac:dyDescent="0.2">
      <c r="A651">
        <f t="shared" si="45"/>
        <v>647</v>
      </c>
      <c r="B651">
        <f>'Vasicek Examples'!$B$4</f>
        <v>5.2999999999999999E-2</v>
      </c>
      <c r="C651">
        <f ca="1">B651*EXP(-'Vasicek Examples'!$B$1/12)+(1-EXP(-'Vasicek Examples'!$B$1/12))*'Vasicek Examples'!$B$2+SQRT('Vasicek Examples'!$B$3^2/2/'Vasicek Examples'!$B$1*(1-EXP(-2*'Vasicek Examples'!$B$1/12)))*NORMSINV(RAND())</f>
        <v>6.4553822165564517E-2</v>
      </c>
      <c r="D651">
        <f ca="1">C651*EXP(-'Vasicek Examples'!$B$1/12)+(1-EXP(-'Vasicek Examples'!$B$1/12))*'Vasicek Examples'!$B$2+SQRT('Vasicek Examples'!$B$3^2/2/'Vasicek Examples'!$B$1*(1-EXP(-2*'Vasicek Examples'!$B$1/12)))*NORMSINV(RAND())</f>
        <v>6.3767304216655468E-2</v>
      </c>
      <c r="E651">
        <f ca="1">D651*EXP(-'Vasicek Examples'!$B$1/12)+(1-EXP(-'Vasicek Examples'!$B$1/12))*'Vasicek Examples'!$B$2+SQRT('Vasicek Examples'!$B$3^2/2/'Vasicek Examples'!$B$1*(1-EXP(-2*'Vasicek Examples'!$B$1/12)))*NORMSINV(RAND())</f>
        <v>5.5674439225874714E-2</v>
      </c>
      <c r="F651">
        <f ca="1">E651*EXP(-'Vasicek Examples'!$B$1/12)+(1-EXP(-'Vasicek Examples'!$B$1/12))*'Vasicek Examples'!$B$2+SQRT('Vasicek Examples'!$B$3^2/2/'Vasicek Examples'!$B$1*(1-EXP(-2*'Vasicek Examples'!$B$1/12)))*NORMSINV(RAND())</f>
        <v>5.8588337123963163E-2</v>
      </c>
      <c r="G651">
        <f ca="1">F651*EXP(-'Vasicek Examples'!$B$1/12)+(1-EXP(-'Vasicek Examples'!$B$1/12))*'Vasicek Examples'!$B$2+SQRT('Vasicek Examples'!$B$3^2/2/'Vasicek Examples'!$B$1*(1-EXP(-2*'Vasicek Examples'!$B$1/12)))*NORMSINV(RAND())</f>
        <v>5.6929171880021084E-2</v>
      </c>
      <c r="H651">
        <f ca="1">G651*EXP(-'Vasicek Examples'!$B$1/12)+(1-EXP(-'Vasicek Examples'!$B$1/12))*'Vasicek Examples'!$B$2+SQRT('Vasicek Examples'!$B$3^2/2/'Vasicek Examples'!$B$1*(1-EXP(-2*'Vasicek Examples'!$B$1/12)))*NORMSINV(RAND())</f>
        <v>5.3105644801014505E-2</v>
      </c>
      <c r="I651">
        <f ca="1">H651*EXP(-'Vasicek Examples'!$B$1/12)+(1-EXP(-'Vasicek Examples'!$B$1/12))*'Vasicek Examples'!$B$2+SQRT('Vasicek Examples'!$B$3^2/2/'Vasicek Examples'!$B$1*(1-EXP(-2*'Vasicek Examples'!$B$1/12)))*NORMSINV(RAND())</f>
        <v>5.044611030499016E-2</v>
      </c>
      <c r="J651">
        <f ca="1">I651*EXP(-'Vasicek Examples'!$B$1/12)+(1-EXP(-'Vasicek Examples'!$B$1/12))*'Vasicek Examples'!$B$2+SQRT('Vasicek Examples'!$B$3^2/2/'Vasicek Examples'!$B$1*(1-EXP(-2*'Vasicek Examples'!$B$1/12)))*NORMSINV(RAND())</f>
        <v>4.9107584076740811E-2</v>
      </c>
      <c r="K651">
        <f ca="1">J651*EXP(-'Vasicek Examples'!$B$1/12)+(1-EXP(-'Vasicek Examples'!$B$1/12))*'Vasicek Examples'!$B$2+SQRT('Vasicek Examples'!$B$3^2/2/'Vasicek Examples'!$B$1*(1-EXP(-2*'Vasicek Examples'!$B$1/12)))*NORMSINV(RAND())</f>
        <v>5.8987858130880658E-2</v>
      </c>
      <c r="L651">
        <f ca="1">K651*EXP(-'Vasicek Examples'!$B$1/12)+(1-EXP(-'Vasicek Examples'!$B$1/12))*'Vasicek Examples'!$B$2+SQRT('Vasicek Examples'!$B$3^2/2/'Vasicek Examples'!$B$1*(1-EXP(-2*'Vasicek Examples'!$B$1/12)))*NORMSINV(RAND())</f>
        <v>5.5026632584588155E-2</v>
      </c>
      <c r="M651">
        <f ca="1">L651*EXP(-'Vasicek Examples'!$B$1/12)+(1-EXP(-'Vasicek Examples'!$B$1/12))*'Vasicek Examples'!$B$2+SQRT('Vasicek Examples'!$B$3^2/2/'Vasicek Examples'!$B$1*(1-EXP(-2*'Vasicek Examples'!$B$1/12)))*NORMSINV(RAND())</f>
        <v>4.1105143544220332E-2</v>
      </c>
      <c r="N651">
        <f ca="1">M651*EXP(-'Vasicek Examples'!$B$1/12)+(1-EXP(-'Vasicek Examples'!$B$1/12))*'Vasicek Examples'!$B$2+SQRT('Vasicek Examples'!$B$3^2/2/'Vasicek Examples'!$B$1*(1-EXP(-2*'Vasicek Examples'!$B$1/12)))*NORMSINV(RAND())</f>
        <v>4.8624861459302879E-2</v>
      </c>
      <c r="O651">
        <f t="shared" ca="1" si="42"/>
        <v>4.9943963975115226E-2</v>
      </c>
      <c r="P651">
        <f t="shared" ca="1" si="43"/>
        <v>0.95128272910989176</v>
      </c>
      <c r="Q651">
        <f ca="1">EXP(-'Vasicek Examples'!$D$4*N651+'Vasicek Examples'!$E$4)</f>
        <v>0.95637036549983856</v>
      </c>
      <c r="R651">
        <f ca="1">MAX(Q651-'Vasicek Examples'!$B$8,0)</f>
        <v>0</v>
      </c>
      <c r="S651">
        <f t="shared" ca="1" si="44"/>
        <v>0</v>
      </c>
    </row>
    <row r="652" spans="1:19" x14ac:dyDescent="0.2">
      <c r="A652">
        <f t="shared" si="45"/>
        <v>648</v>
      </c>
      <c r="B652">
        <f>'Vasicek Examples'!$B$4</f>
        <v>5.2999999999999999E-2</v>
      </c>
      <c r="C652">
        <f ca="1">B652*EXP(-'Vasicek Examples'!$B$1/12)+(1-EXP(-'Vasicek Examples'!$B$1/12))*'Vasicek Examples'!$B$2+SQRT('Vasicek Examples'!$B$3^2/2/'Vasicek Examples'!$B$1*(1-EXP(-2*'Vasicek Examples'!$B$1/12)))*NORMSINV(RAND())</f>
        <v>5.5975826949374294E-2</v>
      </c>
      <c r="D652">
        <f ca="1">C652*EXP(-'Vasicek Examples'!$B$1/12)+(1-EXP(-'Vasicek Examples'!$B$1/12))*'Vasicek Examples'!$B$2+SQRT('Vasicek Examples'!$B$3^2/2/'Vasicek Examples'!$B$1*(1-EXP(-2*'Vasicek Examples'!$B$1/12)))*NORMSINV(RAND())</f>
        <v>5.3192271073118934E-2</v>
      </c>
      <c r="E652">
        <f ca="1">D652*EXP(-'Vasicek Examples'!$B$1/12)+(1-EXP(-'Vasicek Examples'!$B$1/12))*'Vasicek Examples'!$B$2+SQRT('Vasicek Examples'!$B$3^2/2/'Vasicek Examples'!$B$1*(1-EXP(-2*'Vasicek Examples'!$B$1/12)))*NORMSINV(RAND())</f>
        <v>4.5718944062197481E-2</v>
      </c>
      <c r="F652">
        <f ca="1">E652*EXP(-'Vasicek Examples'!$B$1/12)+(1-EXP(-'Vasicek Examples'!$B$1/12))*'Vasicek Examples'!$B$2+SQRT('Vasicek Examples'!$B$3^2/2/'Vasicek Examples'!$B$1*(1-EXP(-2*'Vasicek Examples'!$B$1/12)))*NORMSINV(RAND())</f>
        <v>4.3885870655127453E-2</v>
      </c>
      <c r="G652">
        <f ca="1">F652*EXP(-'Vasicek Examples'!$B$1/12)+(1-EXP(-'Vasicek Examples'!$B$1/12))*'Vasicek Examples'!$B$2+SQRT('Vasicek Examples'!$B$3^2/2/'Vasicek Examples'!$B$1*(1-EXP(-2*'Vasicek Examples'!$B$1/12)))*NORMSINV(RAND())</f>
        <v>4.861954928757601E-2</v>
      </c>
      <c r="H652">
        <f ca="1">G652*EXP(-'Vasicek Examples'!$B$1/12)+(1-EXP(-'Vasicek Examples'!$B$1/12))*'Vasicek Examples'!$B$2+SQRT('Vasicek Examples'!$B$3^2/2/'Vasicek Examples'!$B$1*(1-EXP(-2*'Vasicek Examples'!$B$1/12)))*NORMSINV(RAND())</f>
        <v>4.9186277390057195E-2</v>
      </c>
      <c r="I652">
        <f ca="1">H652*EXP(-'Vasicek Examples'!$B$1/12)+(1-EXP(-'Vasicek Examples'!$B$1/12))*'Vasicek Examples'!$B$2+SQRT('Vasicek Examples'!$B$3^2/2/'Vasicek Examples'!$B$1*(1-EXP(-2*'Vasicek Examples'!$B$1/12)))*NORMSINV(RAND())</f>
        <v>4.0527349515930206E-2</v>
      </c>
      <c r="J652">
        <f ca="1">I652*EXP(-'Vasicek Examples'!$B$1/12)+(1-EXP(-'Vasicek Examples'!$B$1/12))*'Vasicek Examples'!$B$2+SQRT('Vasicek Examples'!$B$3^2/2/'Vasicek Examples'!$B$1*(1-EXP(-2*'Vasicek Examples'!$B$1/12)))*NORMSINV(RAND())</f>
        <v>5.2585718371016062E-2</v>
      </c>
      <c r="K652">
        <f ca="1">J652*EXP(-'Vasicek Examples'!$B$1/12)+(1-EXP(-'Vasicek Examples'!$B$1/12))*'Vasicek Examples'!$B$2+SQRT('Vasicek Examples'!$B$3^2/2/'Vasicek Examples'!$B$1*(1-EXP(-2*'Vasicek Examples'!$B$1/12)))*NORMSINV(RAND())</f>
        <v>5.1144051380884036E-2</v>
      </c>
      <c r="L652">
        <f ca="1">K652*EXP(-'Vasicek Examples'!$B$1/12)+(1-EXP(-'Vasicek Examples'!$B$1/12))*'Vasicek Examples'!$B$2+SQRT('Vasicek Examples'!$B$3^2/2/'Vasicek Examples'!$B$1*(1-EXP(-2*'Vasicek Examples'!$B$1/12)))*NORMSINV(RAND())</f>
        <v>4.3553340011197775E-2</v>
      </c>
      <c r="M652">
        <f ca="1">L652*EXP(-'Vasicek Examples'!$B$1/12)+(1-EXP(-'Vasicek Examples'!$B$1/12))*'Vasicek Examples'!$B$2+SQRT('Vasicek Examples'!$B$3^2/2/'Vasicek Examples'!$B$1*(1-EXP(-2*'Vasicek Examples'!$B$1/12)))*NORMSINV(RAND())</f>
        <v>3.9605655720015481E-2</v>
      </c>
      <c r="N652">
        <f ca="1">M652*EXP(-'Vasicek Examples'!$B$1/12)+(1-EXP(-'Vasicek Examples'!$B$1/12))*'Vasicek Examples'!$B$2+SQRT('Vasicek Examples'!$B$3^2/2/'Vasicek Examples'!$B$1*(1-EXP(-2*'Vasicek Examples'!$B$1/12)))*NORMSINV(RAND())</f>
        <v>3.4221382203012296E-2</v>
      </c>
      <c r="O652">
        <f t="shared" ca="1" si="42"/>
        <v>4.2759802670276154E-2</v>
      </c>
      <c r="P652">
        <f t="shared" ca="1" si="43"/>
        <v>0.95814150546048193</v>
      </c>
      <c r="Q652">
        <f ca="1">EXP(-'Vasicek Examples'!$D$4*N652+'Vasicek Examples'!$E$4)</f>
        <v>0.96727216093662194</v>
      </c>
      <c r="R652">
        <f ca="1">MAX(Q652-'Vasicek Examples'!$B$8,0)</f>
        <v>6.5761792325087498E-3</v>
      </c>
      <c r="S652">
        <f t="shared" ca="1" si="44"/>
        <v>6.3009102700138904E-3</v>
      </c>
    </row>
    <row r="653" spans="1:19" x14ac:dyDescent="0.2">
      <c r="A653">
        <f t="shared" si="45"/>
        <v>649</v>
      </c>
      <c r="B653">
        <f>'Vasicek Examples'!$B$4</f>
        <v>5.2999999999999999E-2</v>
      </c>
      <c r="C653">
        <f ca="1">B653*EXP(-'Vasicek Examples'!$B$1/12)+(1-EXP(-'Vasicek Examples'!$B$1/12))*'Vasicek Examples'!$B$2+SQRT('Vasicek Examples'!$B$3^2/2/'Vasicek Examples'!$B$1*(1-EXP(-2*'Vasicek Examples'!$B$1/12)))*NORMSINV(RAND())</f>
        <v>4.9148773912986894E-2</v>
      </c>
      <c r="D653">
        <f ca="1">C653*EXP(-'Vasicek Examples'!$B$1/12)+(1-EXP(-'Vasicek Examples'!$B$1/12))*'Vasicek Examples'!$B$2+SQRT('Vasicek Examples'!$B$3^2/2/'Vasicek Examples'!$B$1*(1-EXP(-2*'Vasicek Examples'!$B$1/12)))*NORMSINV(RAND())</f>
        <v>4.6053017884106588E-2</v>
      </c>
      <c r="E653">
        <f ca="1">D653*EXP(-'Vasicek Examples'!$B$1/12)+(1-EXP(-'Vasicek Examples'!$B$1/12))*'Vasicek Examples'!$B$2+SQRT('Vasicek Examples'!$B$3^2/2/'Vasicek Examples'!$B$1*(1-EXP(-2*'Vasicek Examples'!$B$1/12)))*NORMSINV(RAND())</f>
        <v>4.4751317049266763E-2</v>
      </c>
      <c r="F653">
        <f ca="1">E653*EXP(-'Vasicek Examples'!$B$1/12)+(1-EXP(-'Vasicek Examples'!$B$1/12))*'Vasicek Examples'!$B$2+SQRT('Vasicek Examples'!$B$3^2/2/'Vasicek Examples'!$B$1*(1-EXP(-2*'Vasicek Examples'!$B$1/12)))*NORMSINV(RAND())</f>
        <v>3.8924171712586927E-2</v>
      </c>
      <c r="G653">
        <f ca="1">F653*EXP(-'Vasicek Examples'!$B$1/12)+(1-EXP(-'Vasicek Examples'!$B$1/12))*'Vasicek Examples'!$B$2+SQRT('Vasicek Examples'!$B$3^2/2/'Vasicek Examples'!$B$1*(1-EXP(-2*'Vasicek Examples'!$B$1/12)))*NORMSINV(RAND())</f>
        <v>3.8604173635657275E-2</v>
      </c>
      <c r="H653">
        <f ca="1">G653*EXP(-'Vasicek Examples'!$B$1/12)+(1-EXP(-'Vasicek Examples'!$B$1/12))*'Vasicek Examples'!$B$2+SQRT('Vasicek Examples'!$B$3^2/2/'Vasicek Examples'!$B$1*(1-EXP(-2*'Vasicek Examples'!$B$1/12)))*NORMSINV(RAND())</f>
        <v>4.0594495101428839E-2</v>
      </c>
      <c r="I653">
        <f ca="1">H653*EXP(-'Vasicek Examples'!$B$1/12)+(1-EXP(-'Vasicek Examples'!$B$1/12))*'Vasicek Examples'!$B$2+SQRT('Vasicek Examples'!$B$3^2/2/'Vasicek Examples'!$B$1*(1-EXP(-2*'Vasicek Examples'!$B$1/12)))*NORMSINV(RAND())</f>
        <v>4.3308473622950497E-2</v>
      </c>
      <c r="J653">
        <f ca="1">I653*EXP(-'Vasicek Examples'!$B$1/12)+(1-EXP(-'Vasicek Examples'!$B$1/12))*'Vasicek Examples'!$B$2+SQRT('Vasicek Examples'!$B$3^2/2/'Vasicek Examples'!$B$1*(1-EXP(-2*'Vasicek Examples'!$B$1/12)))*NORMSINV(RAND())</f>
        <v>4.0506786916519426E-2</v>
      </c>
      <c r="K653">
        <f ca="1">J653*EXP(-'Vasicek Examples'!$B$1/12)+(1-EXP(-'Vasicek Examples'!$B$1/12))*'Vasicek Examples'!$B$2+SQRT('Vasicek Examples'!$B$3^2/2/'Vasicek Examples'!$B$1*(1-EXP(-2*'Vasicek Examples'!$B$1/12)))*NORMSINV(RAND())</f>
        <v>3.8895517452982781E-2</v>
      </c>
      <c r="L653">
        <f ca="1">K653*EXP(-'Vasicek Examples'!$B$1/12)+(1-EXP(-'Vasicek Examples'!$B$1/12))*'Vasicek Examples'!$B$2+SQRT('Vasicek Examples'!$B$3^2/2/'Vasicek Examples'!$B$1*(1-EXP(-2*'Vasicek Examples'!$B$1/12)))*NORMSINV(RAND())</f>
        <v>4.5309590614286001E-2</v>
      </c>
      <c r="M653">
        <f ca="1">L653*EXP(-'Vasicek Examples'!$B$1/12)+(1-EXP(-'Vasicek Examples'!$B$1/12))*'Vasicek Examples'!$B$2+SQRT('Vasicek Examples'!$B$3^2/2/'Vasicek Examples'!$B$1*(1-EXP(-2*'Vasicek Examples'!$B$1/12)))*NORMSINV(RAND())</f>
        <v>4.5007982128929203E-2</v>
      </c>
      <c r="N653">
        <f ca="1">M653*EXP(-'Vasicek Examples'!$B$1/12)+(1-EXP(-'Vasicek Examples'!$B$1/12))*'Vasicek Examples'!$B$2+SQRT('Vasicek Examples'!$B$3^2/2/'Vasicek Examples'!$B$1*(1-EXP(-2*'Vasicek Examples'!$B$1/12)))*NORMSINV(RAND())</f>
        <v>4.655553666663282E-2</v>
      </c>
      <c r="O653">
        <f t="shared" ca="1" si="42"/>
        <v>3.9150640117377011E-2</v>
      </c>
      <c r="P653">
        <f t="shared" ca="1" si="43"/>
        <v>0.96160584181834308</v>
      </c>
      <c r="Q653">
        <f ca="1">EXP(-'Vasicek Examples'!$D$4*N653+'Vasicek Examples'!$E$4)</f>
        <v>0.95792901807623709</v>
      </c>
      <c r="R653">
        <f ca="1">MAX(Q653-'Vasicek Examples'!$B$8,0)</f>
        <v>0</v>
      </c>
      <c r="S653">
        <f t="shared" ca="1" si="44"/>
        <v>0</v>
      </c>
    </row>
    <row r="654" spans="1:19" x14ac:dyDescent="0.2">
      <c r="A654">
        <f t="shared" si="45"/>
        <v>650</v>
      </c>
      <c r="B654">
        <f>'Vasicek Examples'!$B$4</f>
        <v>5.2999999999999999E-2</v>
      </c>
      <c r="C654">
        <f ca="1">B654*EXP(-'Vasicek Examples'!$B$1/12)+(1-EXP(-'Vasicek Examples'!$B$1/12))*'Vasicek Examples'!$B$2+SQRT('Vasicek Examples'!$B$3^2/2/'Vasicek Examples'!$B$1*(1-EXP(-2*'Vasicek Examples'!$B$1/12)))*NORMSINV(RAND())</f>
        <v>5.506440957208323E-2</v>
      </c>
      <c r="D654">
        <f ca="1">C654*EXP(-'Vasicek Examples'!$B$1/12)+(1-EXP(-'Vasicek Examples'!$B$1/12))*'Vasicek Examples'!$B$2+SQRT('Vasicek Examples'!$B$3^2/2/'Vasicek Examples'!$B$1*(1-EXP(-2*'Vasicek Examples'!$B$1/12)))*NORMSINV(RAND())</f>
        <v>5.0468321784643201E-2</v>
      </c>
      <c r="E654">
        <f ca="1">D654*EXP(-'Vasicek Examples'!$B$1/12)+(1-EXP(-'Vasicek Examples'!$B$1/12))*'Vasicek Examples'!$B$2+SQRT('Vasicek Examples'!$B$3^2/2/'Vasicek Examples'!$B$1*(1-EXP(-2*'Vasicek Examples'!$B$1/12)))*NORMSINV(RAND())</f>
        <v>5.1002115394506338E-2</v>
      </c>
      <c r="F654">
        <f ca="1">E654*EXP(-'Vasicek Examples'!$B$1/12)+(1-EXP(-'Vasicek Examples'!$B$1/12))*'Vasicek Examples'!$B$2+SQRT('Vasicek Examples'!$B$3^2/2/'Vasicek Examples'!$B$1*(1-EXP(-2*'Vasicek Examples'!$B$1/12)))*NORMSINV(RAND())</f>
        <v>5.3321863123402334E-2</v>
      </c>
      <c r="G654">
        <f ca="1">F654*EXP(-'Vasicek Examples'!$B$1/12)+(1-EXP(-'Vasicek Examples'!$B$1/12))*'Vasicek Examples'!$B$2+SQRT('Vasicek Examples'!$B$3^2/2/'Vasicek Examples'!$B$1*(1-EXP(-2*'Vasicek Examples'!$B$1/12)))*NORMSINV(RAND())</f>
        <v>4.327813946204017E-2</v>
      </c>
      <c r="H654">
        <f ca="1">G654*EXP(-'Vasicek Examples'!$B$1/12)+(1-EXP(-'Vasicek Examples'!$B$1/12))*'Vasicek Examples'!$B$2+SQRT('Vasicek Examples'!$B$3^2/2/'Vasicek Examples'!$B$1*(1-EXP(-2*'Vasicek Examples'!$B$1/12)))*NORMSINV(RAND())</f>
        <v>3.0970286717097922E-2</v>
      </c>
      <c r="I654">
        <f ca="1">H654*EXP(-'Vasicek Examples'!$B$1/12)+(1-EXP(-'Vasicek Examples'!$B$1/12))*'Vasicek Examples'!$B$2+SQRT('Vasicek Examples'!$B$3^2/2/'Vasicek Examples'!$B$1*(1-EXP(-2*'Vasicek Examples'!$B$1/12)))*NORMSINV(RAND())</f>
        <v>3.6584218499867927E-2</v>
      </c>
      <c r="J654">
        <f ca="1">I654*EXP(-'Vasicek Examples'!$B$1/12)+(1-EXP(-'Vasicek Examples'!$B$1/12))*'Vasicek Examples'!$B$2+SQRT('Vasicek Examples'!$B$3^2/2/'Vasicek Examples'!$B$1*(1-EXP(-2*'Vasicek Examples'!$B$1/12)))*NORMSINV(RAND())</f>
        <v>3.9343818508816061E-2</v>
      </c>
      <c r="K654">
        <f ca="1">J654*EXP(-'Vasicek Examples'!$B$1/12)+(1-EXP(-'Vasicek Examples'!$B$1/12))*'Vasicek Examples'!$B$2+SQRT('Vasicek Examples'!$B$3^2/2/'Vasicek Examples'!$B$1*(1-EXP(-2*'Vasicek Examples'!$B$1/12)))*NORMSINV(RAND())</f>
        <v>3.6231664459458919E-2</v>
      </c>
      <c r="L654">
        <f ca="1">K654*EXP(-'Vasicek Examples'!$B$1/12)+(1-EXP(-'Vasicek Examples'!$B$1/12))*'Vasicek Examples'!$B$2+SQRT('Vasicek Examples'!$B$3^2/2/'Vasicek Examples'!$B$1*(1-EXP(-2*'Vasicek Examples'!$B$1/12)))*NORMSINV(RAND())</f>
        <v>3.2486704535559678E-2</v>
      </c>
      <c r="M654">
        <f ca="1">L654*EXP(-'Vasicek Examples'!$B$1/12)+(1-EXP(-'Vasicek Examples'!$B$1/12))*'Vasicek Examples'!$B$2+SQRT('Vasicek Examples'!$B$3^2/2/'Vasicek Examples'!$B$1*(1-EXP(-2*'Vasicek Examples'!$B$1/12)))*NORMSINV(RAND())</f>
        <v>3.3319228490940329E-2</v>
      </c>
      <c r="N654">
        <f ca="1">M654*EXP(-'Vasicek Examples'!$B$1/12)+(1-EXP(-'Vasicek Examples'!$B$1/12))*'Vasicek Examples'!$B$2+SQRT('Vasicek Examples'!$B$3^2/2/'Vasicek Examples'!$B$1*(1-EXP(-2*'Vasicek Examples'!$B$1/12)))*NORMSINV(RAND())</f>
        <v>2.169515509972909E-2</v>
      </c>
      <c r="O654">
        <f t="shared" ca="1" si="42"/>
        <v>3.7115511942686585E-2</v>
      </c>
      <c r="P654">
        <f t="shared" ca="1" si="43"/>
        <v>0.96356482567546065</v>
      </c>
      <c r="Q654">
        <f ca="1">EXP(-'Vasicek Examples'!$D$4*N654+'Vasicek Examples'!$E$4)</f>
        <v>0.97685407170570082</v>
      </c>
      <c r="R654">
        <f ca="1">MAX(Q654-'Vasicek Examples'!$B$8,0)</f>
        <v>1.6158090001587633E-2</v>
      </c>
      <c r="S654">
        <f t="shared" ca="1" si="44"/>
        <v>1.5569367175628191E-2</v>
      </c>
    </row>
    <row r="655" spans="1:19" x14ac:dyDescent="0.2">
      <c r="A655">
        <f t="shared" si="45"/>
        <v>651</v>
      </c>
      <c r="B655">
        <f>'Vasicek Examples'!$B$4</f>
        <v>5.2999999999999999E-2</v>
      </c>
      <c r="C655">
        <f ca="1">B655*EXP(-'Vasicek Examples'!$B$1/12)+(1-EXP(-'Vasicek Examples'!$B$1/12))*'Vasicek Examples'!$B$2+SQRT('Vasicek Examples'!$B$3^2/2/'Vasicek Examples'!$B$1*(1-EXP(-2*'Vasicek Examples'!$B$1/12)))*NORMSINV(RAND())</f>
        <v>5.1887021565838673E-2</v>
      </c>
      <c r="D655">
        <f ca="1">C655*EXP(-'Vasicek Examples'!$B$1/12)+(1-EXP(-'Vasicek Examples'!$B$1/12))*'Vasicek Examples'!$B$2+SQRT('Vasicek Examples'!$B$3^2/2/'Vasicek Examples'!$B$1*(1-EXP(-2*'Vasicek Examples'!$B$1/12)))*NORMSINV(RAND())</f>
        <v>5.4669930594870311E-2</v>
      </c>
      <c r="E655">
        <f ca="1">D655*EXP(-'Vasicek Examples'!$B$1/12)+(1-EXP(-'Vasicek Examples'!$B$1/12))*'Vasicek Examples'!$B$2+SQRT('Vasicek Examples'!$B$3^2/2/'Vasicek Examples'!$B$1*(1-EXP(-2*'Vasicek Examples'!$B$1/12)))*NORMSINV(RAND())</f>
        <v>5.5894516335133843E-2</v>
      </c>
      <c r="F655">
        <f ca="1">E655*EXP(-'Vasicek Examples'!$B$1/12)+(1-EXP(-'Vasicek Examples'!$B$1/12))*'Vasicek Examples'!$B$2+SQRT('Vasicek Examples'!$B$3^2/2/'Vasicek Examples'!$B$1*(1-EXP(-2*'Vasicek Examples'!$B$1/12)))*NORMSINV(RAND())</f>
        <v>5.1227563761434655E-2</v>
      </c>
      <c r="G655">
        <f ca="1">F655*EXP(-'Vasicek Examples'!$B$1/12)+(1-EXP(-'Vasicek Examples'!$B$1/12))*'Vasicek Examples'!$B$2+SQRT('Vasicek Examples'!$B$3^2/2/'Vasicek Examples'!$B$1*(1-EXP(-2*'Vasicek Examples'!$B$1/12)))*NORMSINV(RAND())</f>
        <v>4.0964356890045336E-2</v>
      </c>
      <c r="H655">
        <f ca="1">G655*EXP(-'Vasicek Examples'!$B$1/12)+(1-EXP(-'Vasicek Examples'!$B$1/12))*'Vasicek Examples'!$B$2+SQRT('Vasicek Examples'!$B$3^2/2/'Vasicek Examples'!$B$1*(1-EXP(-2*'Vasicek Examples'!$B$1/12)))*NORMSINV(RAND())</f>
        <v>4.2151988699340746E-2</v>
      </c>
      <c r="I655">
        <f ca="1">H655*EXP(-'Vasicek Examples'!$B$1/12)+(1-EXP(-'Vasicek Examples'!$B$1/12))*'Vasicek Examples'!$B$2+SQRT('Vasicek Examples'!$B$3^2/2/'Vasicek Examples'!$B$1*(1-EXP(-2*'Vasicek Examples'!$B$1/12)))*NORMSINV(RAND())</f>
        <v>4.4741726577611114E-2</v>
      </c>
      <c r="J655">
        <f ca="1">I655*EXP(-'Vasicek Examples'!$B$1/12)+(1-EXP(-'Vasicek Examples'!$B$1/12))*'Vasicek Examples'!$B$2+SQRT('Vasicek Examples'!$B$3^2/2/'Vasicek Examples'!$B$1*(1-EXP(-2*'Vasicek Examples'!$B$1/12)))*NORMSINV(RAND())</f>
        <v>4.2819903667655895E-2</v>
      </c>
      <c r="K655">
        <f ca="1">J655*EXP(-'Vasicek Examples'!$B$1/12)+(1-EXP(-'Vasicek Examples'!$B$1/12))*'Vasicek Examples'!$B$2+SQRT('Vasicek Examples'!$B$3^2/2/'Vasicek Examples'!$B$1*(1-EXP(-2*'Vasicek Examples'!$B$1/12)))*NORMSINV(RAND())</f>
        <v>4.5803208439423766E-2</v>
      </c>
      <c r="L655">
        <f ca="1">K655*EXP(-'Vasicek Examples'!$B$1/12)+(1-EXP(-'Vasicek Examples'!$B$1/12))*'Vasicek Examples'!$B$2+SQRT('Vasicek Examples'!$B$3^2/2/'Vasicek Examples'!$B$1*(1-EXP(-2*'Vasicek Examples'!$B$1/12)))*NORMSINV(RAND())</f>
        <v>4.2377827085004906E-2</v>
      </c>
      <c r="M655">
        <f ca="1">L655*EXP(-'Vasicek Examples'!$B$1/12)+(1-EXP(-'Vasicek Examples'!$B$1/12))*'Vasicek Examples'!$B$2+SQRT('Vasicek Examples'!$B$3^2/2/'Vasicek Examples'!$B$1*(1-EXP(-2*'Vasicek Examples'!$B$1/12)))*NORMSINV(RAND())</f>
        <v>4.6679960860178754E-2</v>
      </c>
      <c r="N655">
        <f ca="1">M655*EXP(-'Vasicek Examples'!$B$1/12)+(1-EXP(-'Vasicek Examples'!$B$1/12))*'Vasicek Examples'!$B$2+SQRT('Vasicek Examples'!$B$3^2/2/'Vasicek Examples'!$B$1*(1-EXP(-2*'Vasicek Examples'!$B$1/12)))*NORMSINV(RAND())</f>
        <v>5.2977455608914988E-2</v>
      </c>
      <c r="O655">
        <f t="shared" ca="1" si="42"/>
        <v>4.3313601791506361E-2</v>
      </c>
      <c r="P655">
        <f t="shared" ca="1" si="43"/>
        <v>0.95761103443749462</v>
      </c>
      <c r="Q655">
        <f ca="1">EXP(-'Vasicek Examples'!$D$4*N655+'Vasicek Examples'!$E$4)</f>
        <v>0.95310018585152168</v>
      </c>
      <c r="R655">
        <f ca="1">MAX(Q655-'Vasicek Examples'!$B$8,0)</f>
        <v>0</v>
      </c>
      <c r="S655">
        <f t="shared" ca="1" si="44"/>
        <v>0</v>
      </c>
    </row>
    <row r="656" spans="1:19" x14ac:dyDescent="0.2">
      <c r="A656">
        <f t="shared" si="45"/>
        <v>652</v>
      </c>
      <c r="B656">
        <f>'Vasicek Examples'!$B$4</f>
        <v>5.2999999999999999E-2</v>
      </c>
      <c r="C656">
        <f ca="1">B656*EXP(-'Vasicek Examples'!$B$1/12)+(1-EXP(-'Vasicek Examples'!$B$1/12))*'Vasicek Examples'!$B$2+SQRT('Vasicek Examples'!$B$3^2/2/'Vasicek Examples'!$B$1*(1-EXP(-2*'Vasicek Examples'!$B$1/12)))*NORMSINV(RAND())</f>
        <v>5.6596728786787301E-2</v>
      </c>
      <c r="D656">
        <f ca="1">C656*EXP(-'Vasicek Examples'!$B$1/12)+(1-EXP(-'Vasicek Examples'!$B$1/12))*'Vasicek Examples'!$B$2+SQRT('Vasicek Examples'!$B$3^2/2/'Vasicek Examples'!$B$1*(1-EXP(-2*'Vasicek Examples'!$B$1/12)))*NORMSINV(RAND())</f>
        <v>6.1674151675100049E-2</v>
      </c>
      <c r="E656">
        <f ca="1">D656*EXP(-'Vasicek Examples'!$B$1/12)+(1-EXP(-'Vasicek Examples'!$B$1/12))*'Vasicek Examples'!$B$2+SQRT('Vasicek Examples'!$B$3^2/2/'Vasicek Examples'!$B$1*(1-EXP(-2*'Vasicek Examples'!$B$1/12)))*NORMSINV(RAND())</f>
        <v>5.0475871096813472E-2</v>
      </c>
      <c r="F656">
        <f ca="1">E656*EXP(-'Vasicek Examples'!$B$1/12)+(1-EXP(-'Vasicek Examples'!$B$1/12))*'Vasicek Examples'!$B$2+SQRT('Vasicek Examples'!$B$3^2/2/'Vasicek Examples'!$B$1*(1-EXP(-2*'Vasicek Examples'!$B$1/12)))*NORMSINV(RAND())</f>
        <v>5.7613532207788969E-2</v>
      </c>
      <c r="G656">
        <f ca="1">F656*EXP(-'Vasicek Examples'!$B$1/12)+(1-EXP(-'Vasicek Examples'!$B$1/12))*'Vasicek Examples'!$B$2+SQRT('Vasicek Examples'!$B$3^2/2/'Vasicek Examples'!$B$1*(1-EXP(-2*'Vasicek Examples'!$B$1/12)))*NORMSINV(RAND())</f>
        <v>5.3796808112025016E-2</v>
      </c>
      <c r="H656">
        <f ca="1">G656*EXP(-'Vasicek Examples'!$B$1/12)+(1-EXP(-'Vasicek Examples'!$B$1/12))*'Vasicek Examples'!$B$2+SQRT('Vasicek Examples'!$B$3^2/2/'Vasicek Examples'!$B$1*(1-EXP(-2*'Vasicek Examples'!$B$1/12)))*NORMSINV(RAND())</f>
        <v>5.740949985562499E-2</v>
      </c>
      <c r="I656">
        <f ca="1">H656*EXP(-'Vasicek Examples'!$B$1/12)+(1-EXP(-'Vasicek Examples'!$B$1/12))*'Vasicek Examples'!$B$2+SQRT('Vasicek Examples'!$B$3^2/2/'Vasicek Examples'!$B$1*(1-EXP(-2*'Vasicek Examples'!$B$1/12)))*NORMSINV(RAND())</f>
        <v>4.9766666847439259E-2</v>
      </c>
      <c r="J656">
        <f ca="1">I656*EXP(-'Vasicek Examples'!$B$1/12)+(1-EXP(-'Vasicek Examples'!$B$1/12))*'Vasicek Examples'!$B$2+SQRT('Vasicek Examples'!$B$3^2/2/'Vasicek Examples'!$B$1*(1-EXP(-2*'Vasicek Examples'!$B$1/12)))*NORMSINV(RAND())</f>
        <v>4.1066696097838709E-2</v>
      </c>
      <c r="K656">
        <f ca="1">J656*EXP(-'Vasicek Examples'!$B$1/12)+(1-EXP(-'Vasicek Examples'!$B$1/12))*'Vasicek Examples'!$B$2+SQRT('Vasicek Examples'!$B$3^2/2/'Vasicek Examples'!$B$1*(1-EXP(-2*'Vasicek Examples'!$B$1/12)))*NORMSINV(RAND())</f>
        <v>4.6632460725058514E-2</v>
      </c>
      <c r="L656">
        <f ca="1">K656*EXP(-'Vasicek Examples'!$B$1/12)+(1-EXP(-'Vasicek Examples'!$B$1/12))*'Vasicek Examples'!$B$2+SQRT('Vasicek Examples'!$B$3^2/2/'Vasicek Examples'!$B$1*(1-EXP(-2*'Vasicek Examples'!$B$1/12)))*NORMSINV(RAND())</f>
        <v>4.6471187568075549E-2</v>
      </c>
      <c r="M656">
        <f ca="1">L656*EXP(-'Vasicek Examples'!$B$1/12)+(1-EXP(-'Vasicek Examples'!$B$1/12))*'Vasicek Examples'!$B$2+SQRT('Vasicek Examples'!$B$3^2/2/'Vasicek Examples'!$B$1*(1-EXP(-2*'Vasicek Examples'!$B$1/12)))*NORMSINV(RAND())</f>
        <v>4.477692554038086E-2</v>
      </c>
      <c r="N656">
        <f ca="1">M656*EXP(-'Vasicek Examples'!$B$1/12)+(1-EXP(-'Vasicek Examples'!$B$1/12))*'Vasicek Examples'!$B$2+SQRT('Vasicek Examples'!$B$3^2/2/'Vasicek Examples'!$B$1*(1-EXP(-2*'Vasicek Examples'!$B$1/12)))*NORMSINV(RAND())</f>
        <v>3.6418589711986367E-2</v>
      </c>
      <c r="O656">
        <f t="shared" ca="1" si="42"/>
        <v>4.6349288247961008E-2</v>
      </c>
      <c r="P656">
        <f t="shared" ca="1" si="43"/>
        <v>0.95470843550887785</v>
      </c>
      <c r="Q656">
        <f ca="1">EXP(-'Vasicek Examples'!$D$4*N656+'Vasicek Examples'!$E$4)</f>
        <v>0.96560112708553292</v>
      </c>
      <c r="R656">
        <f ca="1">MAX(Q656-'Vasicek Examples'!$B$8,0)</f>
        <v>4.9051453814197288E-3</v>
      </c>
      <c r="S656">
        <f t="shared" ca="1" si="44"/>
        <v>4.6829836730388269E-3</v>
      </c>
    </row>
    <row r="657" spans="1:19" x14ac:dyDescent="0.2">
      <c r="A657">
        <f t="shared" si="45"/>
        <v>653</v>
      </c>
      <c r="B657">
        <f>'Vasicek Examples'!$B$4</f>
        <v>5.2999999999999999E-2</v>
      </c>
      <c r="C657">
        <f ca="1">B657*EXP(-'Vasicek Examples'!$B$1/12)+(1-EXP(-'Vasicek Examples'!$B$1/12))*'Vasicek Examples'!$B$2+SQRT('Vasicek Examples'!$B$3^2/2/'Vasicek Examples'!$B$1*(1-EXP(-2*'Vasicek Examples'!$B$1/12)))*NORMSINV(RAND())</f>
        <v>5.3804824341100156E-2</v>
      </c>
      <c r="D657">
        <f ca="1">C657*EXP(-'Vasicek Examples'!$B$1/12)+(1-EXP(-'Vasicek Examples'!$B$1/12))*'Vasicek Examples'!$B$2+SQRT('Vasicek Examples'!$B$3^2/2/'Vasicek Examples'!$B$1*(1-EXP(-2*'Vasicek Examples'!$B$1/12)))*NORMSINV(RAND())</f>
        <v>4.9578820511429283E-2</v>
      </c>
      <c r="E657">
        <f ca="1">D657*EXP(-'Vasicek Examples'!$B$1/12)+(1-EXP(-'Vasicek Examples'!$B$1/12))*'Vasicek Examples'!$B$2+SQRT('Vasicek Examples'!$B$3^2/2/'Vasicek Examples'!$B$1*(1-EXP(-2*'Vasicek Examples'!$B$1/12)))*NORMSINV(RAND())</f>
        <v>4.7599573080921026E-2</v>
      </c>
      <c r="F657">
        <f ca="1">E657*EXP(-'Vasicek Examples'!$B$1/12)+(1-EXP(-'Vasicek Examples'!$B$1/12))*'Vasicek Examples'!$B$2+SQRT('Vasicek Examples'!$B$3^2/2/'Vasicek Examples'!$B$1*(1-EXP(-2*'Vasicek Examples'!$B$1/12)))*NORMSINV(RAND())</f>
        <v>3.4841436843644664E-2</v>
      </c>
      <c r="G657">
        <f ca="1">F657*EXP(-'Vasicek Examples'!$B$1/12)+(1-EXP(-'Vasicek Examples'!$B$1/12))*'Vasicek Examples'!$B$2+SQRT('Vasicek Examples'!$B$3^2/2/'Vasicek Examples'!$B$1*(1-EXP(-2*'Vasicek Examples'!$B$1/12)))*NORMSINV(RAND())</f>
        <v>3.8947152810007817E-2</v>
      </c>
      <c r="H657">
        <f ca="1">G657*EXP(-'Vasicek Examples'!$B$1/12)+(1-EXP(-'Vasicek Examples'!$B$1/12))*'Vasicek Examples'!$B$2+SQRT('Vasicek Examples'!$B$3^2/2/'Vasicek Examples'!$B$1*(1-EXP(-2*'Vasicek Examples'!$B$1/12)))*NORMSINV(RAND())</f>
        <v>3.4711750194783515E-2</v>
      </c>
      <c r="I657">
        <f ca="1">H657*EXP(-'Vasicek Examples'!$B$1/12)+(1-EXP(-'Vasicek Examples'!$B$1/12))*'Vasicek Examples'!$B$2+SQRT('Vasicek Examples'!$B$3^2/2/'Vasicek Examples'!$B$1*(1-EXP(-2*'Vasicek Examples'!$B$1/12)))*NORMSINV(RAND())</f>
        <v>3.3069396059157617E-2</v>
      </c>
      <c r="J657">
        <f ca="1">I657*EXP(-'Vasicek Examples'!$B$1/12)+(1-EXP(-'Vasicek Examples'!$B$1/12))*'Vasicek Examples'!$B$2+SQRT('Vasicek Examples'!$B$3^2/2/'Vasicek Examples'!$B$1*(1-EXP(-2*'Vasicek Examples'!$B$1/12)))*NORMSINV(RAND())</f>
        <v>3.4930294096685237E-2</v>
      </c>
      <c r="K657">
        <f ca="1">J657*EXP(-'Vasicek Examples'!$B$1/12)+(1-EXP(-'Vasicek Examples'!$B$1/12))*'Vasicek Examples'!$B$2+SQRT('Vasicek Examples'!$B$3^2/2/'Vasicek Examples'!$B$1*(1-EXP(-2*'Vasicek Examples'!$B$1/12)))*NORMSINV(RAND())</f>
        <v>4.0205494602851978E-2</v>
      </c>
      <c r="L657">
        <f ca="1">K657*EXP(-'Vasicek Examples'!$B$1/12)+(1-EXP(-'Vasicek Examples'!$B$1/12))*'Vasicek Examples'!$B$2+SQRT('Vasicek Examples'!$B$3^2/2/'Vasicek Examples'!$B$1*(1-EXP(-2*'Vasicek Examples'!$B$1/12)))*NORMSINV(RAND())</f>
        <v>3.5732369172107231E-2</v>
      </c>
      <c r="M657">
        <f ca="1">L657*EXP(-'Vasicek Examples'!$B$1/12)+(1-EXP(-'Vasicek Examples'!$B$1/12))*'Vasicek Examples'!$B$2+SQRT('Vasicek Examples'!$B$3^2/2/'Vasicek Examples'!$B$1*(1-EXP(-2*'Vasicek Examples'!$B$1/12)))*NORMSINV(RAND())</f>
        <v>4.0681229738777351E-2</v>
      </c>
      <c r="N657">
        <f ca="1">M657*EXP(-'Vasicek Examples'!$B$1/12)+(1-EXP(-'Vasicek Examples'!$B$1/12))*'Vasicek Examples'!$B$2+SQRT('Vasicek Examples'!$B$3^2/2/'Vasicek Examples'!$B$1*(1-EXP(-2*'Vasicek Examples'!$B$1/12)))*NORMSINV(RAND())</f>
        <v>4.1389165577322119E-2</v>
      </c>
      <c r="O657">
        <f t="shared" ca="1" si="42"/>
        <v>3.6491209339131407E-2</v>
      </c>
      <c r="P657">
        <f t="shared" ca="1" si="43"/>
        <v>0.96416656952040425</v>
      </c>
      <c r="Q657">
        <f ca="1">EXP(-'Vasicek Examples'!$D$4*N657+'Vasicek Examples'!$E$4)</f>
        <v>0.96183151847587456</v>
      </c>
      <c r="R657">
        <f ca="1">MAX(Q657-'Vasicek Examples'!$B$8,0)</f>
        <v>1.1355367717613696E-3</v>
      </c>
      <c r="S657">
        <f t="shared" ca="1" si="44"/>
        <v>1.0948465937934339E-3</v>
      </c>
    </row>
    <row r="658" spans="1:19" x14ac:dyDescent="0.2">
      <c r="A658">
        <f t="shared" si="45"/>
        <v>654</v>
      </c>
      <c r="B658">
        <f>'Vasicek Examples'!$B$4</f>
        <v>5.2999999999999999E-2</v>
      </c>
      <c r="C658">
        <f ca="1">B658*EXP(-'Vasicek Examples'!$B$1/12)+(1-EXP(-'Vasicek Examples'!$B$1/12))*'Vasicek Examples'!$B$2+SQRT('Vasicek Examples'!$B$3^2/2/'Vasicek Examples'!$B$1*(1-EXP(-2*'Vasicek Examples'!$B$1/12)))*NORMSINV(RAND())</f>
        <v>4.0265016960681667E-2</v>
      </c>
      <c r="D658">
        <f ca="1">C658*EXP(-'Vasicek Examples'!$B$1/12)+(1-EXP(-'Vasicek Examples'!$B$1/12))*'Vasicek Examples'!$B$2+SQRT('Vasicek Examples'!$B$3^2/2/'Vasicek Examples'!$B$1*(1-EXP(-2*'Vasicek Examples'!$B$1/12)))*NORMSINV(RAND())</f>
        <v>4.2491718860868471E-2</v>
      </c>
      <c r="E658">
        <f ca="1">D658*EXP(-'Vasicek Examples'!$B$1/12)+(1-EXP(-'Vasicek Examples'!$B$1/12))*'Vasicek Examples'!$B$2+SQRT('Vasicek Examples'!$B$3^2/2/'Vasicek Examples'!$B$1*(1-EXP(-2*'Vasicek Examples'!$B$1/12)))*NORMSINV(RAND())</f>
        <v>4.584413345437139E-2</v>
      </c>
      <c r="F658">
        <f ca="1">E658*EXP(-'Vasicek Examples'!$B$1/12)+(1-EXP(-'Vasicek Examples'!$B$1/12))*'Vasicek Examples'!$B$2+SQRT('Vasicek Examples'!$B$3^2/2/'Vasicek Examples'!$B$1*(1-EXP(-2*'Vasicek Examples'!$B$1/12)))*NORMSINV(RAND())</f>
        <v>4.4839854889668372E-2</v>
      </c>
      <c r="G658">
        <f ca="1">F658*EXP(-'Vasicek Examples'!$B$1/12)+(1-EXP(-'Vasicek Examples'!$B$1/12))*'Vasicek Examples'!$B$2+SQRT('Vasicek Examples'!$B$3^2/2/'Vasicek Examples'!$B$1*(1-EXP(-2*'Vasicek Examples'!$B$1/12)))*NORMSINV(RAND())</f>
        <v>4.8077357743018009E-2</v>
      </c>
      <c r="H658">
        <f ca="1">G658*EXP(-'Vasicek Examples'!$B$1/12)+(1-EXP(-'Vasicek Examples'!$B$1/12))*'Vasicek Examples'!$B$2+SQRT('Vasicek Examples'!$B$3^2/2/'Vasicek Examples'!$B$1*(1-EXP(-2*'Vasicek Examples'!$B$1/12)))*NORMSINV(RAND())</f>
        <v>4.2733015080991352E-2</v>
      </c>
      <c r="I658">
        <f ca="1">H658*EXP(-'Vasicek Examples'!$B$1/12)+(1-EXP(-'Vasicek Examples'!$B$1/12))*'Vasicek Examples'!$B$2+SQRT('Vasicek Examples'!$B$3^2/2/'Vasicek Examples'!$B$1*(1-EXP(-2*'Vasicek Examples'!$B$1/12)))*NORMSINV(RAND())</f>
        <v>4.675148633153952E-2</v>
      </c>
      <c r="J658">
        <f ca="1">I658*EXP(-'Vasicek Examples'!$B$1/12)+(1-EXP(-'Vasicek Examples'!$B$1/12))*'Vasicek Examples'!$B$2+SQRT('Vasicek Examples'!$B$3^2/2/'Vasicek Examples'!$B$1*(1-EXP(-2*'Vasicek Examples'!$B$1/12)))*NORMSINV(RAND())</f>
        <v>4.9946760102313664E-2</v>
      </c>
      <c r="K658">
        <f ca="1">J658*EXP(-'Vasicek Examples'!$B$1/12)+(1-EXP(-'Vasicek Examples'!$B$1/12))*'Vasicek Examples'!$B$2+SQRT('Vasicek Examples'!$B$3^2/2/'Vasicek Examples'!$B$1*(1-EXP(-2*'Vasicek Examples'!$B$1/12)))*NORMSINV(RAND())</f>
        <v>5.5555955002817521E-2</v>
      </c>
      <c r="L658">
        <f ca="1">K658*EXP(-'Vasicek Examples'!$B$1/12)+(1-EXP(-'Vasicek Examples'!$B$1/12))*'Vasicek Examples'!$B$2+SQRT('Vasicek Examples'!$B$3^2/2/'Vasicek Examples'!$B$1*(1-EXP(-2*'Vasicek Examples'!$B$1/12)))*NORMSINV(RAND())</f>
        <v>5.2138066740030388E-2</v>
      </c>
      <c r="M658">
        <f ca="1">L658*EXP(-'Vasicek Examples'!$B$1/12)+(1-EXP(-'Vasicek Examples'!$B$1/12))*'Vasicek Examples'!$B$2+SQRT('Vasicek Examples'!$B$3^2/2/'Vasicek Examples'!$B$1*(1-EXP(-2*'Vasicek Examples'!$B$1/12)))*NORMSINV(RAND())</f>
        <v>5.4836825585740621E-2</v>
      </c>
      <c r="N658">
        <f ca="1">M658*EXP(-'Vasicek Examples'!$B$1/12)+(1-EXP(-'Vasicek Examples'!$B$1/12))*'Vasicek Examples'!$B$2+SQRT('Vasicek Examples'!$B$3^2/2/'Vasicek Examples'!$B$1*(1-EXP(-2*'Vasicek Examples'!$B$1/12)))*NORMSINV(RAND())</f>
        <v>5.0848403369068963E-2</v>
      </c>
      <c r="O658">
        <f t="shared" ca="1" si="42"/>
        <v>4.4064323663019551E-2</v>
      </c>
      <c r="P658">
        <f t="shared" ca="1" si="43"/>
        <v>0.95689240466883307</v>
      </c>
      <c r="Q658">
        <f ca="1">EXP(-'Vasicek Examples'!$D$4*N658+'Vasicek Examples'!$E$4)</f>
        <v>0.95469838034991006</v>
      </c>
      <c r="R658">
        <f ca="1">MAX(Q658-'Vasicek Examples'!$B$8,0)</f>
        <v>0</v>
      </c>
      <c r="S658">
        <f t="shared" ca="1" si="44"/>
        <v>0</v>
      </c>
    </row>
    <row r="659" spans="1:19" x14ac:dyDescent="0.2">
      <c r="A659">
        <f t="shared" si="45"/>
        <v>655</v>
      </c>
      <c r="B659">
        <f>'Vasicek Examples'!$B$4</f>
        <v>5.2999999999999999E-2</v>
      </c>
      <c r="C659">
        <f ca="1">B659*EXP(-'Vasicek Examples'!$B$1/12)+(1-EXP(-'Vasicek Examples'!$B$1/12))*'Vasicek Examples'!$B$2+SQRT('Vasicek Examples'!$B$3^2/2/'Vasicek Examples'!$B$1*(1-EXP(-2*'Vasicek Examples'!$B$1/12)))*NORMSINV(RAND())</f>
        <v>5.5305586835859927E-2</v>
      </c>
      <c r="D659">
        <f ca="1">C659*EXP(-'Vasicek Examples'!$B$1/12)+(1-EXP(-'Vasicek Examples'!$B$1/12))*'Vasicek Examples'!$B$2+SQRT('Vasicek Examples'!$B$3^2/2/'Vasicek Examples'!$B$1*(1-EXP(-2*'Vasicek Examples'!$B$1/12)))*NORMSINV(RAND())</f>
        <v>5.1605532023042341E-2</v>
      </c>
      <c r="E659">
        <f ca="1">D659*EXP(-'Vasicek Examples'!$B$1/12)+(1-EXP(-'Vasicek Examples'!$B$1/12))*'Vasicek Examples'!$B$2+SQRT('Vasicek Examples'!$B$3^2/2/'Vasicek Examples'!$B$1*(1-EXP(-2*'Vasicek Examples'!$B$1/12)))*NORMSINV(RAND())</f>
        <v>5.141341130400353E-2</v>
      </c>
      <c r="F659">
        <f ca="1">E659*EXP(-'Vasicek Examples'!$B$1/12)+(1-EXP(-'Vasicek Examples'!$B$1/12))*'Vasicek Examples'!$B$2+SQRT('Vasicek Examples'!$B$3^2/2/'Vasicek Examples'!$B$1*(1-EXP(-2*'Vasicek Examples'!$B$1/12)))*NORMSINV(RAND())</f>
        <v>4.1874488270773134E-2</v>
      </c>
      <c r="G659">
        <f ca="1">F659*EXP(-'Vasicek Examples'!$B$1/12)+(1-EXP(-'Vasicek Examples'!$B$1/12))*'Vasicek Examples'!$B$2+SQRT('Vasicek Examples'!$B$3^2/2/'Vasicek Examples'!$B$1*(1-EXP(-2*'Vasicek Examples'!$B$1/12)))*NORMSINV(RAND())</f>
        <v>4.4274444185848819E-2</v>
      </c>
      <c r="H659">
        <f ca="1">G659*EXP(-'Vasicek Examples'!$B$1/12)+(1-EXP(-'Vasicek Examples'!$B$1/12))*'Vasicek Examples'!$B$2+SQRT('Vasicek Examples'!$B$3^2/2/'Vasicek Examples'!$B$1*(1-EXP(-2*'Vasicek Examples'!$B$1/12)))*NORMSINV(RAND())</f>
        <v>3.6378123723607575E-2</v>
      </c>
      <c r="I659">
        <f ca="1">H659*EXP(-'Vasicek Examples'!$B$1/12)+(1-EXP(-'Vasicek Examples'!$B$1/12))*'Vasicek Examples'!$B$2+SQRT('Vasicek Examples'!$B$3^2/2/'Vasicek Examples'!$B$1*(1-EXP(-2*'Vasicek Examples'!$B$1/12)))*NORMSINV(RAND())</f>
        <v>3.2594272247180645E-2</v>
      </c>
      <c r="J659">
        <f ca="1">I659*EXP(-'Vasicek Examples'!$B$1/12)+(1-EXP(-'Vasicek Examples'!$B$1/12))*'Vasicek Examples'!$B$2+SQRT('Vasicek Examples'!$B$3^2/2/'Vasicek Examples'!$B$1*(1-EXP(-2*'Vasicek Examples'!$B$1/12)))*NORMSINV(RAND())</f>
        <v>3.6639475331328074E-2</v>
      </c>
      <c r="K659">
        <f ca="1">J659*EXP(-'Vasicek Examples'!$B$1/12)+(1-EXP(-'Vasicek Examples'!$B$1/12))*'Vasicek Examples'!$B$2+SQRT('Vasicek Examples'!$B$3^2/2/'Vasicek Examples'!$B$1*(1-EXP(-2*'Vasicek Examples'!$B$1/12)))*NORMSINV(RAND())</f>
        <v>4.4943116320704801E-2</v>
      </c>
      <c r="L659">
        <f ca="1">K659*EXP(-'Vasicek Examples'!$B$1/12)+(1-EXP(-'Vasicek Examples'!$B$1/12))*'Vasicek Examples'!$B$2+SQRT('Vasicek Examples'!$B$3^2/2/'Vasicek Examples'!$B$1*(1-EXP(-2*'Vasicek Examples'!$B$1/12)))*NORMSINV(RAND())</f>
        <v>3.5315864293859564E-2</v>
      </c>
      <c r="M659">
        <f ca="1">L659*EXP(-'Vasicek Examples'!$B$1/12)+(1-EXP(-'Vasicek Examples'!$B$1/12))*'Vasicek Examples'!$B$2+SQRT('Vasicek Examples'!$B$3^2/2/'Vasicek Examples'!$B$1*(1-EXP(-2*'Vasicek Examples'!$B$1/12)))*NORMSINV(RAND())</f>
        <v>2.4693030400240807E-2</v>
      </c>
      <c r="N659">
        <f ca="1">M659*EXP(-'Vasicek Examples'!$B$1/12)+(1-EXP(-'Vasicek Examples'!$B$1/12))*'Vasicek Examples'!$B$2+SQRT('Vasicek Examples'!$B$3^2/2/'Vasicek Examples'!$B$1*(1-EXP(-2*'Vasicek Examples'!$B$1/12)))*NORMSINV(RAND())</f>
        <v>2.1442536053370164E-2</v>
      </c>
      <c r="O659">
        <f t="shared" ca="1" si="42"/>
        <v>3.6508818295433697E-2</v>
      </c>
      <c r="P659">
        <f t="shared" ca="1" si="43"/>
        <v>0.96414959170289471</v>
      </c>
      <c r="Q659">
        <f ca="1">EXP(-'Vasicek Examples'!$D$4*N659+'Vasicek Examples'!$E$4)</f>
        <v>0.97704828539751931</v>
      </c>
      <c r="R659">
        <f ca="1">MAX(Q659-'Vasicek Examples'!$B$8,0)</f>
        <v>1.6352303693406123E-2</v>
      </c>
      <c r="S659">
        <f t="shared" ca="1" si="44"/>
        <v>1.5766066929399251E-2</v>
      </c>
    </row>
    <row r="660" spans="1:19" x14ac:dyDescent="0.2">
      <c r="A660">
        <f t="shared" si="45"/>
        <v>656</v>
      </c>
      <c r="B660">
        <f>'Vasicek Examples'!$B$4</f>
        <v>5.2999999999999999E-2</v>
      </c>
      <c r="C660">
        <f ca="1">B660*EXP(-'Vasicek Examples'!$B$1/12)+(1-EXP(-'Vasicek Examples'!$B$1/12))*'Vasicek Examples'!$B$2+SQRT('Vasicek Examples'!$B$3^2/2/'Vasicek Examples'!$B$1*(1-EXP(-2*'Vasicek Examples'!$B$1/12)))*NORMSINV(RAND())</f>
        <v>5.1051589127838165E-2</v>
      </c>
      <c r="D660">
        <f ca="1">C660*EXP(-'Vasicek Examples'!$B$1/12)+(1-EXP(-'Vasicek Examples'!$B$1/12))*'Vasicek Examples'!$B$2+SQRT('Vasicek Examples'!$B$3^2/2/'Vasicek Examples'!$B$1*(1-EXP(-2*'Vasicek Examples'!$B$1/12)))*NORMSINV(RAND())</f>
        <v>5.4620556996355304E-2</v>
      </c>
      <c r="E660">
        <f ca="1">D660*EXP(-'Vasicek Examples'!$B$1/12)+(1-EXP(-'Vasicek Examples'!$B$1/12))*'Vasicek Examples'!$B$2+SQRT('Vasicek Examples'!$B$3^2/2/'Vasicek Examples'!$B$1*(1-EXP(-2*'Vasicek Examples'!$B$1/12)))*NORMSINV(RAND())</f>
        <v>5.6056730718563791E-2</v>
      </c>
      <c r="F660">
        <f ca="1">E660*EXP(-'Vasicek Examples'!$B$1/12)+(1-EXP(-'Vasicek Examples'!$B$1/12))*'Vasicek Examples'!$B$2+SQRT('Vasicek Examples'!$B$3^2/2/'Vasicek Examples'!$B$1*(1-EXP(-2*'Vasicek Examples'!$B$1/12)))*NORMSINV(RAND())</f>
        <v>6.3390576890425737E-2</v>
      </c>
      <c r="G660">
        <f ca="1">F660*EXP(-'Vasicek Examples'!$B$1/12)+(1-EXP(-'Vasicek Examples'!$B$1/12))*'Vasicek Examples'!$B$2+SQRT('Vasicek Examples'!$B$3^2/2/'Vasicek Examples'!$B$1*(1-EXP(-2*'Vasicek Examples'!$B$1/12)))*NORMSINV(RAND())</f>
        <v>5.4779091414061877E-2</v>
      </c>
      <c r="H660">
        <f ca="1">G660*EXP(-'Vasicek Examples'!$B$1/12)+(1-EXP(-'Vasicek Examples'!$B$1/12))*'Vasicek Examples'!$B$2+SQRT('Vasicek Examples'!$B$3^2/2/'Vasicek Examples'!$B$1*(1-EXP(-2*'Vasicek Examples'!$B$1/12)))*NORMSINV(RAND())</f>
        <v>5.965757938785015E-2</v>
      </c>
      <c r="I660">
        <f ca="1">H660*EXP(-'Vasicek Examples'!$B$1/12)+(1-EXP(-'Vasicek Examples'!$B$1/12))*'Vasicek Examples'!$B$2+SQRT('Vasicek Examples'!$B$3^2/2/'Vasicek Examples'!$B$1*(1-EXP(-2*'Vasicek Examples'!$B$1/12)))*NORMSINV(RAND())</f>
        <v>6.703966252246582E-2</v>
      </c>
      <c r="J660">
        <f ca="1">I660*EXP(-'Vasicek Examples'!$B$1/12)+(1-EXP(-'Vasicek Examples'!$B$1/12))*'Vasicek Examples'!$B$2+SQRT('Vasicek Examples'!$B$3^2/2/'Vasicek Examples'!$B$1*(1-EXP(-2*'Vasicek Examples'!$B$1/12)))*NORMSINV(RAND())</f>
        <v>6.0088446021902352E-2</v>
      </c>
      <c r="K660">
        <f ca="1">J660*EXP(-'Vasicek Examples'!$B$1/12)+(1-EXP(-'Vasicek Examples'!$B$1/12))*'Vasicek Examples'!$B$2+SQRT('Vasicek Examples'!$B$3^2/2/'Vasicek Examples'!$B$1*(1-EXP(-2*'Vasicek Examples'!$B$1/12)))*NORMSINV(RAND())</f>
        <v>5.3898800751884857E-2</v>
      </c>
      <c r="L660">
        <f ca="1">K660*EXP(-'Vasicek Examples'!$B$1/12)+(1-EXP(-'Vasicek Examples'!$B$1/12))*'Vasicek Examples'!$B$2+SQRT('Vasicek Examples'!$B$3^2/2/'Vasicek Examples'!$B$1*(1-EXP(-2*'Vasicek Examples'!$B$1/12)))*NORMSINV(RAND())</f>
        <v>4.7733023709133598E-2</v>
      </c>
      <c r="M660">
        <f ca="1">L660*EXP(-'Vasicek Examples'!$B$1/12)+(1-EXP(-'Vasicek Examples'!$B$1/12))*'Vasicek Examples'!$B$2+SQRT('Vasicek Examples'!$B$3^2/2/'Vasicek Examples'!$B$1*(1-EXP(-2*'Vasicek Examples'!$B$1/12)))*NORMSINV(RAND())</f>
        <v>4.6822640325845585E-2</v>
      </c>
      <c r="N660">
        <f ca="1">M660*EXP(-'Vasicek Examples'!$B$1/12)+(1-EXP(-'Vasicek Examples'!$B$1/12))*'Vasicek Examples'!$B$2+SQRT('Vasicek Examples'!$B$3^2/2/'Vasicek Examples'!$B$1*(1-EXP(-2*'Vasicek Examples'!$B$1/12)))*NORMSINV(RAND())</f>
        <v>4.9936417928925524E-2</v>
      </c>
      <c r="O660">
        <f t="shared" ca="1" si="42"/>
        <v>5.1215092688905915E-2</v>
      </c>
      <c r="P660">
        <f t="shared" ca="1" si="43"/>
        <v>0.95007429451865333</v>
      </c>
      <c r="Q660">
        <f ca="1">EXP(-'Vasicek Examples'!$D$4*N660+'Vasicek Examples'!$E$4)</f>
        <v>0.95538379097782755</v>
      </c>
      <c r="R660">
        <f ca="1">MAX(Q660-'Vasicek Examples'!$B$8,0)</f>
        <v>0</v>
      </c>
      <c r="S660">
        <f t="shared" ca="1" si="44"/>
        <v>0</v>
      </c>
    </row>
    <row r="661" spans="1:19" x14ac:dyDescent="0.2">
      <c r="A661">
        <f t="shared" si="45"/>
        <v>657</v>
      </c>
      <c r="B661">
        <f>'Vasicek Examples'!$B$4</f>
        <v>5.2999999999999999E-2</v>
      </c>
      <c r="C661">
        <f ca="1">B661*EXP(-'Vasicek Examples'!$B$1/12)+(1-EXP(-'Vasicek Examples'!$B$1/12))*'Vasicek Examples'!$B$2+SQRT('Vasicek Examples'!$B$3^2/2/'Vasicek Examples'!$B$1*(1-EXP(-2*'Vasicek Examples'!$B$1/12)))*NORMSINV(RAND())</f>
        <v>6.945300251180074E-2</v>
      </c>
      <c r="D661">
        <f ca="1">C661*EXP(-'Vasicek Examples'!$B$1/12)+(1-EXP(-'Vasicek Examples'!$B$1/12))*'Vasicek Examples'!$B$2+SQRT('Vasicek Examples'!$B$3^2/2/'Vasicek Examples'!$B$1*(1-EXP(-2*'Vasicek Examples'!$B$1/12)))*NORMSINV(RAND())</f>
        <v>7.3544594795015891E-2</v>
      </c>
      <c r="E661">
        <f ca="1">D661*EXP(-'Vasicek Examples'!$B$1/12)+(1-EXP(-'Vasicek Examples'!$B$1/12))*'Vasicek Examples'!$B$2+SQRT('Vasicek Examples'!$B$3^2/2/'Vasicek Examples'!$B$1*(1-EXP(-2*'Vasicek Examples'!$B$1/12)))*NORMSINV(RAND())</f>
        <v>6.4682210680957197E-2</v>
      </c>
      <c r="F661">
        <f ca="1">E661*EXP(-'Vasicek Examples'!$B$1/12)+(1-EXP(-'Vasicek Examples'!$B$1/12))*'Vasicek Examples'!$B$2+SQRT('Vasicek Examples'!$B$3^2/2/'Vasicek Examples'!$B$1*(1-EXP(-2*'Vasicek Examples'!$B$1/12)))*NORMSINV(RAND())</f>
        <v>6.1596536663097973E-2</v>
      </c>
      <c r="G661">
        <f ca="1">F661*EXP(-'Vasicek Examples'!$B$1/12)+(1-EXP(-'Vasicek Examples'!$B$1/12))*'Vasicek Examples'!$B$2+SQRT('Vasicek Examples'!$B$3^2/2/'Vasicek Examples'!$B$1*(1-EXP(-2*'Vasicek Examples'!$B$1/12)))*NORMSINV(RAND())</f>
        <v>6.0015811310618866E-2</v>
      </c>
      <c r="H661">
        <f ca="1">G661*EXP(-'Vasicek Examples'!$B$1/12)+(1-EXP(-'Vasicek Examples'!$B$1/12))*'Vasicek Examples'!$B$2+SQRT('Vasicek Examples'!$B$3^2/2/'Vasicek Examples'!$B$1*(1-EXP(-2*'Vasicek Examples'!$B$1/12)))*NORMSINV(RAND())</f>
        <v>6.1115188699335507E-2</v>
      </c>
      <c r="I661">
        <f ca="1">H661*EXP(-'Vasicek Examples'!$B$1/12)+(1-EXP(-'Vasicek Examples'!$B$1/12))*'Vasicek Examples'!$B$2+SQRT('Vasicek Examples'!$B$3^2/2/'Vasicek Examples'!$B$1*(1-EXP(-2*'Vasicek Examples'!$B$1/12)))*NORMSINV(RAND())</f>
        <v>5.7558857427361686E-2</v>
      </c>
      <c r="J661">
        <f ca="1">I661*EXP(-'Vasicek Examples'!$B$1/12)+(1-EXP(-'Vasicek Examples'!$B$1/12))*'Vasicek Examples'!$B$2+SQRT('Vasicek Examples'!$B$3^2/2/'Vasicek Examples'!$B$1*(1-EXP(-2*'Vasicek Examples'!$B$1/12)))*NORMSINV(RAND())</f>
        <v>5.250105586205784E-2</v>
      </c>
      <c r="K661">
        <f ca="1">J661*EXP(-'Vasicek Examples'!$B$1/12)+(1-EXP(-'Vasicek Examples'!$B$1/12))*'Vasicek Examples'!$B$2+SQRT('Vasicek Examples'!$B$3^2/2/'Vasicek Examples'!$B$1*(1-EXP(-2*'Vasicek Examples'!$B$1/12)))*NORMSINV(RAND())</f>
        <v>4.5644246177577633E-2</v>
      </c>
      <c r="L661">
        <f ca="1">K661*EXP(-'Vasicek Examples'!$B$1/12)+(1-EXP(-'Vasicek Examples'!$B$1/12))*'Vasicek Examples'!$B$2+SQRT('Vasicek Examples'!$B$3^2/2/'Vasicek Examples'!$B$1*(1-EXP(-2*'Vasicek Examples'!$B$1/12)))*NORMSINV(RAND())</f>
        <v>4.7312274713783409E-2</v>
      </c>
      <c r="M661">
        <f ca="1">L661*EXP(-'Vasicek Examples'!$B$1/12)+(1-EXP(-'Vasicek Examples'!$B$1/12))*'Vasicek Examples'!$B$2+SQRT('Vasicek Examples'!$B$3^2/2/'Vasicek Examples'!$B$1*(1-EXP(-2*'Vasicek Examples'!$B$1/12)))*NORMSINV(RAND())</f>
        <v>4.7291770655705979E-2</v>
      </c>
      <c r="N661">
        <f ca="1">M661*EXP(-'Vasicek Examples'!$B$1/12)+(1-EXP(-'Vasicek Examples'!$B$1/12))*'Vasicek Examples'!$B$2+SQRT('Vasicek Examples'!$B$3^2/2/'Vasicek Examples'!$B$1*(1-EXP(-2*'Vasicek Examples'!$B$1/12)))*NORMSINV(RAND())</f>
        <v>4.4134516547527598E-2</v>
      </c>
      <c r="O661">
        <f t="shared" ca="1" si="42"/>
        <v>5.2338025542931349E-2</v>
      </c>
      <c r="P661">
        <f t="shared" ca="1" si="43"/>
        <v>0.94900802366690395</v>
      </c>
      <c r="Q661">
        <f ca="1">EXP(-'Vasicek Examples'!$D$4*N661+'Vasicek Examples'!$E$4)</f>
        <v>0.95975579868967731</v>
      </c>
      <c r="R661">
        <f ca="1">MAX(Q661-'Vasicek Examples'!$B$8,0)</f>
        <v>0</v>
      </c>
      <c r="S661">
        <f t="shared" ca="1" si="44"/>
        <v>0</v>
      </c>
    </row>
    <row r="662" spans="1:19" x14ac:dyDescent="0.2">
      <c r="A662">
        <f t="shared" si="45"/>
        <v>658</v>
      </c>
      <c r="B662">
        <f>'Vasicek Examples'!$B$4</f>
        <v>5.2999999999999999E-2</v>
      </c>
      <c r="C662">
        <f ca="1">B662*EXP(-'Vasicek Examples'!$B$1/12)+(1-EXP(-'Vasicek Examples'!$B$1/12))*'Vasicek Examples'!$B$2+SQRT('Vasicek Examples'!$B$3^2/2/'Vasicek Examples'!$B$1*(1-EXP(-2*'Vasicek Examples'!$B$1/12)))*NORMSINV(RAND())</f>
        <v>6.9808814918685499E-2</v>
      </c>
      <c r="D662">
        <f ca="1">C662*EXP(-'Vasicek Examples'!$B$1/12)+(1-EXP(-'Vasicek Examples'!$B$1/12))*'Vasicek Examples'!$B$2+SQRT('Vasicek Examples'!$B$3^2/2/'Vasicek Examples'!$B$1*(1-EXP(-2*'Vasicek Examples'!$B$1/12)))*NORMSINV(RAND())</f>
        <v>6.5504197881000384E-2</v>
      </c>
      <c r="E662">
        <f ca="1">D662*EXP(-'Vasicek Examples'!$B$1/12)+(1-EXP(-'Vasicek Examples'!$B$1/12))*'Vasicek Examples'!$B$2+SQRT('Vasicek Examples'!$B$3^2/2/'Vasicek Examples'!$B$1*(1-EXP(-2*'Vasicek Examples'!$B$1/12)))*NORMSINV(RAND())</f>
        <v>6.3072617401590578E-2</v>
      </c>
      <c r="F662">
        <f ca="1">E662*EXP(-'Vasicek Examples'!$B$1/12)+(1-EXP(-'Vasicek Examples'!$B$1/12))*'Vasicek Examples'!$B$2+SQRT('Vasicek Examples'!$B$3^2/2/'Vasicek Examples'!$B$1*(1-EXP(-2*'Vasicek Examples'!$B$1/12)))*NORMSINV(RAND())</f>
        <v>6.5644926643899371E-2</v>
      </c>
      <c r="G662">
        <f ca="1">F662*EXP(-'Vasicek Examples'!$B$1/12)+(1-EXP(-'Vasicek Examples'!$B$1/12))*'Vasicek Examples'!$B$2+SQRT('Vasicek Examples'!$B$3^2/2/'Vasicek Examples'!$B$1*(1-EXP(-2*'Vasicek Examples'!$B$1/12)))*NORMSINV(RAND())</f>
        <v>6.9608730398360241E-2</v>
      </c>
      <c r="H662">
        <f ca="1">G662*EXP(-'Vasicek Examples'!$B$1/12)+(1-EXP(-'Vasicek Examples'!$B$1/12))*'Vasicek Examples'!$B$2+SQRT('Vasicek Examples'!$B$3^2/2/'Vasicek Examples'!$B$1*(1-EXP(-2*'Vasicek Examples'!$B$1/12)))*NORMSINV(RAND())</f>
        <v>6.4637829896674728E-2</v>
      </c>
      <c r="I662">
        <f ca="1">H662*EXP(-'Vasicek Examples'!$B$1/12)+(1-EXP(-'Vasicek Examples'!$B$1/12))*'Vasicek Examples'!$B$2+SQRT('Vasicek Examples'!$B$3^2/2/'Vasicek Examples'!$B$1*(1-EXP(-2*'Vasicek Examples'!$B$1/12)))*NORMSINV(RAND())</f>
        <v>6.2521353170552574E-2</v>
      </c>
      <c r="J662">
        <f ca="1">I662*EXP(-'Vasicek Examples'!$B$1/12)+(1-EXP(-'Vasicek Examples'!$B$1/12))*'Vasicek Examples'!$B$2+SQRT('Vasicek Examples'!$B$3^2/2/'Vasicek Examples'!$B$1*(1-EXP(-2*'Vasicek Examples'!$B$1/12)))*NORMSINV(RAND())</f>
        <v>5.8467903879411275E-2</v>
      </c>
      <c r="K662">
        <f ca="1">J662*EXP(-'Vasicek Examples'!$B$1/12)+(1-EXP(-'Vasicek Examples'!$B$1/12))*'Vasicek Examples'!$B$2+SQRT('Vasicek Examples'!$B$3^2/2/'Vasicek Examples'!$B$1*(1-EXP(-2*'Vasicek Examples'!$B$1/12)))*NORMSINV(RAND())</f>
        <v>5.6690667456081471E-2</v>
      </c>
      <c r="L662">
        <f ca="1">K662*EXP(-'Vasicek Examples'!$B$1/12)+(1-EXP(-'Vasicek Examples'!$B$1/12))*'Vasicek Examples'!$B$2+SQRT('Vasicek Examples'!$B$3^2/2/'Vasicek Examples'!$B$1*(1-EXP(-2*'Vasicek Examples'!$B$1/12)))*NORMSINV(RAND())</f>
        <v>6.0562041781540621E-2</v>
      </c>
      <c r="M662">
        <f ca="1">L662*EXP(-'Vasicek Examples'!$B$1/12)+(1-EXP(-'Vasicek Examples'!$B$1/12))*'Vasicek Examples'!$B$2+SQRT('Vasicek Examples'!$B$3^2/2/'Vasicek Examples'!$B$1*(1-EXP(-2*'Vasicek Examples'!$B$1/12)))*NORMSINV(RAND())</f>
        <v>5.9807536092063358E-2</v>
      </c>
      <c r="N662">
        <f ca="1">M662*EXP(-'Vasicek Examples'!$B$1/12)+(1-EXP(-'Vasicek Examples'!$B$1/12))*'Vasicek Examples'!$B$2+SQRT('Vasicek Examples'!$B$3^2/2/'Vasicek Examples'!$B$1*(1-EXP(-2*'Vasicek Examples'!$B$1/12)))*NORMSINV(RAND())</f>
        <v>5.9458102705474913E-2</v>
      </c>
      <c r="O662">
        <f t="shared" ca="1" si="42"/>
        <v>5.7595938617771236E-2</v>
      </c>
      <c r="P662">
        <f t="shared" ca="1" si="43"/>
        <v>0.94403131698206399</v>
      </c>
      <c r="Q662">
        <f ca="1">EXP(-'Vasicek Examples'!$D$4*N662+'Vasicek Examples'!$E$4)</f>
        <v>0.94825187042116776</v>
      </c>
      <c r="R662">
        <f ca="1">MAX(Q662-'Vasicek Examples'!$B$8,0)</f>
        <v>0</v>
      </c>
      <c r="S662">
        <f t="shared" ca="1" si="44"/>
        <v>0</v>
      </c>
    </row>
    <row r="663" spans="1:19" x14ac:dyDescent="0.2">
      <c r="A663">
        <f t="shared" si="45"/>
        <v>659</v>
      </c>
      <c r="B663">
        <f>'Vasicek Examples'!$B$4</f>
        <v>5.2999999999999999E-2</v>
      </c>
      <c r="C663">
        <f ca="1">B663*EXP(-'Vasicek Examples'!$B$1/12)+(1-EXP(-'Vasicek Examples'!$B$1/12))*'Vasicek Examples'!$B$2+SQRT('Vasicek Examples'!$B$3^2/2/'Vasicek Examples'!$B$1*(1-EXP(-2*'Vasicek Examples'!$B$1/12)))*NORMSINV(RAND())</f>
        <v>5.3044232127341787E-2</v>
      </c>
      <c r="D663">
        <f ca="1">C663*EXP(-'Vasicek Examples'!$B$1/12)+(1-EXP(-'Vasicek Examples'!$B$1/12))*'Vasicek Examples'!$B$2+SQRT('Vasicek Examples'!$B$3^2/2/'Vasicek Examples'!$B$1*(1-EXP(-2*'Vasicek Examples'!$B$1/12)))*NORMSINV(RAND())</f>
        <v>5.9402803284600694E-2</v>
      </c>
      <c r="E663">
        <f ca="1">D663*EXP(-'Vasicek Examples'!$B$1/12)+(1-EXP(-'Vasicek Examples'!$B$1/12))*'Vasicek Examples'!$B$2+SQRT('Vasicek Examples'!$B$3^2/2/'Vasicek Examples'!$B$1*(1-EXP(-2*'Vasicek Examples'!$B$1/12)))*NORMSINV(RAND())</f>
        <v>4.365110231466332E-2</v>
      </c>
      <c r="F663">
        <f ca="1">E663*EXP(-'Vasicek Examples'!$B$1/12)+(1-EXP(-'Vasicek Examples'!$B$1/12))*'Vasicek Examples'!$B$2+SQRT('Vasicek Examples'!$B$3^2/2/'Vasicek Examples'!$B$1*(1-EXP(-2*'Vasicek Examples'!$B$1/12)))*NORMSINV(RAND())</f>
        <v>3.9415254859175124E-2</v>
      </c>
      <c r="G663">
        <f ca="1">F663*EXP(-'Vasicek Examples'!$B$1/12)+(1-EXP(-'Vasicek Examples'!$B$1/12))*'Vasicek Examples'!$B$2+SQRT('Vasicek Examples'!$B$3^2/2/'Vasicek Examples'!$B$1*(1-EXP(-2*'Vasicek Examples'!$B$1/12)))*NORMSINV(RAND())</f>
        <v>3.3460502530573796E-2</v>
      </c>
      <c r="H663">
        <f ca="1">G663*EXP(-'Vasicek Examples'!$B$1/12)+(1-EXP(-'Vasicek Examples'!$B$1/12))*'Vasicek Examples'!$B$2+SQRT('Vasicek Examples'!$B$3^2/2/'Vasicek Examples'!$B$1*(1-EXP(-2*'Vasicek Examples'!$B$1/12)))*NORMSINV(RAND())</f>
        <v>3.2292371965954039E-2</v>
      </c>
      <c r="I663">
        <f ca="1">H663*EXP(-'Vasicek Examples'!$B$1/12)+(1-EXP(-'Vasicek Examples'!$B$1/12))*'Vasicek Examples'!$B$2+SQRT('Vasicek Examples'!$B$3^2/2/'Vasicek Examples'!$B$1*(1-EXP(-2*'Vasicek Examples'!$B$1/12)))*NORMSINV(RAND())</f>
        <v>2.8561221529454027E-2</v>
      </c>
      <c r="J663">
        <f ca="1">I663*EXP(-'Vasicek Examples'!$B$1/12)+(1-EXP(-'Vasicek Examples'!$B$1/12))*'Vasicek Examples'!$B$2+SQRT('Vasicek Examples'!$B$3^2/2/'Vasicek Examples'!$B$1*(1-EXP(-2*'Vasicek Examples'!$B$1/12)))*NORMSINV(RAND())</f>
        <v>3.5268133209295005E-2</v>
      </c>
      <c r="K663">
        <f ca="1">J663*EXP(-'Vasicek Examples'!$B$1/12)+(1-EXP(-'Vasicek Examples'!$B$1/12))*'Vasicek Examples'!$B$2+SQRT('Vasicek Examples'!$B$3^2/2/'Vasicek Examples'!$B$1*(1-EXP(-2*'Vasicek Examples'!$B$1/12)))*NORMSINV(RAND())</f>
        <v>3.9827646039016514E-2</v>
      </c>
      <c r="L663">
        <f ca="1">K663*EXP(-'Vasicek Examples'!$B$1/12)+(1-EXP(-'Vasicek Examples'!$B$1/12))*'Vasicek Examples'!$B$2+SQRT('Vasicek Examples'!$B$3^2/2/'Vasicek Examples'!$B$1*(1-EXP(-2*'Vasicek Examples'!$B$1/12)))*NORMSINV(RAND())</f>
        <v>2.4749160630870081E-2</v>
      </c>
      <c r="M663">
        <f ca="1">L663*EXP(-'Vasicek Examples'!$B$1/12)+(1-EXP(-'Vasicek Examples'!$B$1/12))*'Vasicek Examples'!$B$2+SQRT('Vasicek Examples'!$B$3^2/2/'Vasicek Examples'!$B$1*(1-EXP(-2*'Vasicek Examples'!$B$1/12)))*NORMSINV(RAND())</f>
        <v>3.7683226305894615E-2</v>
      </c>
      <c r="N663">
        <f ca="1">M663*EXP(-'Vasicek Examples'!$B$1/12)+(1-EXP(-'Vasicek Examples'!$B$1/12))*'Vasicek Examples'!$B$2+SQRT('Vasicek Examples'!$B$3^2/2/'Vasicek Examples'!$B$1*(1-EXP(-2*'Vasicek Examples'!$B$1/12)))*NORMSINV(RAND())</f>
        <v>4.9709731782136612E-2</v>
      </c>
      <c r="O663">
        <f t="shared" ca="1" si="42"/>
        <v>3.5474033718686369E-2</v>
      </c>
      <c r="P663">
        <f t="shared" ca="1" si="43"/>
        <v>0.96514779520378835</v>
      </c>
      <c r="Q663">
        <f ca="1">EXP(-'Vasicek Examples'!$D$4*N663+'Vasicek Examples'!$E$4)</f>
        <v>0.95555423527661698</v>
      </c>
      <c r="R663">
        <f ca="1">MAX(Q663-'Vasicek Examples'!$B$8,0)</f>
        <v>0</v>
      </c>
      <c r="S663">
        <f t="shared" ca="1" si="44"/>
        <v>0</v>
      </c>
    </row>
    <row r="664" spans="1:19" x14ac:dyDescent="0.2">
      <c r="A664">
        <f t="shared" si="45"/>
        <v>660</v>
      </c>
      <c r="B664">
        <f>'Vasicek Examples'!$B$4</f>
        <v>5.2999999999999999E-2</v>
      </c>
      <c r="C664">
        <f ca="1">B664*EXP(-'Vasicek Examples'!$B$1/12)+(1-EXP(-'Vasicek Examples'!$B$1/12))*'Vasicek Examples'!$B$2+SQRT('Vasicek Examples'!$B$3^2/2/'Vasicek Examples'!$B$1*(1-EXP(-2*'Vasicek Examples'!$B$1/12)))*NORMSINV(RAND())</f>
        <v>4.7779318623339284E-2</v>
      </c>
      <c r="D664">
        <f ca="1">C664*EXP(-'Vasicek Examples'!$B$1/12)+(1-EXP(-'Vasicek Examples'!$B$1/12))*'Vasicek Examples'!$B$2+SQRT('Vasicek Examples'!$B$3^2/2/'Vasicek Examples'!$B$1*(1-EXP(-2*'Vasicek Examples'!$B$1/12)))*NORMSINV(RAND())</f>
        <v>3.7990759871190417E-2</v>
      </c>
      <c r="E664">
        <f ca="1">D664*EXP(-'Vasicek Examples'!$B$1/12)+(1-EXP(-'Vasicek Examples'!$B$1/12))*'Vasicek Examples'!$B$2+SQRT('Vasicek Examples'!$B$3^2/2/'Vasicek Examples'!$B$1*(1-EXP(-2*'Vasicek Examples'!$B$1/12)))*NORMSINV(RAND())</f>
        <v>3.8045984803530795E-2</v>
      </c>
      <c r="F664">
        <f ca="1">E664*EXP(-'Vasicek Examples'!$B$1/12)+(1-EXP(-'Vasicek Examples'!$B$1/12))*'Vasicek Examples'!$B$2+SQRT('Vasicek Examples'!$B$3^2/2/'Vasicek Examples'!$B$1*(1-EXP(-2*'Vasicek Examples'!$B$1/12)))*NORMSINV(RAND())</f>
        <v>5.0173297655676879E-2</v>
      </c>
      <c r="G664">
        <f ca="1">F664*EXP(-'Vasicek Examples'!$B$1/12)+(1-EXP(-'Vasicek Examples'!$B$1/12))*'Vasicek Examples'!$B$2+SQRT('Vasicek Examples'!$B$3^2/2/'Vasicek Examples'!$B$1*(1-EXP(-2*'Vasicek Examples'!$B$1/12)))*NORMSINV(RAND())</f>
        <v>5.7818614652876341E-2</v>
      </c>
      <c r="H664">
        <f ca="1">G664*EXP(-'Vasicek Examples'!$B$1/12)+(1-EXP(-'Vasicek Examples'!$B$1/12))*'Vasicek Examples'!$B$2+SQRT('Vasicek Examples'!$B$3^2/2/'Vasicek Examples'!$B$1*(1-EXP(-2*'Vasicek Examples'!$B$1/12)))*NORMSINV(RAND())</f>
        <v>5.8251298057020014E-2</v>
      </c>
      <c r="I664">
        <f ca="1">H664*EXP(-'Vasicek Examples'!$B$1/12)+(1-EXP(-'Vasicek Examples'!$B$1/12))*'Vasicek Examples'!$B$2+SQRT('Vasicek Examples'!$B$3^2/2/'Vasicek Examples'!$B$1*(1-EXP(-2*'Vasicek Examples'!$B$1/12)))*NORMSINV(RAND())</f>
        <v>6.8489183752209373E-2</v>
      </c>
      <c r="J664">
        <f ca="1">I664*EXP(-'Vasicek Examples'!$B$1/12)+(1-EXP(-'Vasicek Examples'!$B$1/12))*'Vasicek Examples'!$B$2+SQRT('Vasicek Examples'!$B$3^2/2/'Vasicek Examples'!$B$1*(1-EXP(-2*'Vasicek Examples'!$B$1/12)))*NORMSINV(RAND())</f>
        <v>6.5018853972699839E-2</v>
      </c>
      <c r="K664">
        <f ca="1">J664*EXP(-'Vasicek Examples'!$B$1/12)+(1-EXP(-'Vasicek Examples'!$B$1/12))*'Vasicek Examples'!$B$2+SQRT('Vasicek Examples'!$B$3^2/2/'Vasicek Examples'!$B$1*(1-EXP(-2*'Vasicek Examples'!$B$1/12)))*NORMSINV(RAND())</f>
        <v>6.0338460605156227E-2</v>
      </c>
      <c r="L664">
        <f ca="1">K664*EXP(-'Vasicek Examples'!$B$1/12)+(1-EXP(-'Vasicek Examples'!$B$1/12))*'Vasicek Examples'!$B$2+SQRT('Vasicek Examples'!$B$3^2/2/'Vasicek Examples'!$B$1*(1-EXP(-2*'Vasicek Examples'!$B$1/12)))*NORMSINV(RAND())</f>
        <v>6.1011635835663422E-2</v>
      </c>
      <c r="M664">
        <f ca="1">L664*EXP(-'Vasicek Examples'!$B$1/12)+(1-EXP(-'Vasicek Examples'!$B$1/12))*'Vasicek Examples'!$B$2+SQRT('Vasicek Examples'!$B$3^2/2/'Vasicek Examples'!$B$1*(1-EXP(-2*'Vasicek Examples'!$B$1/12)))*NORMSINV(RAND())</f>
        <v>6.2700089659272734E-2</v>
      </c>
      <c r="N664">
        <f ca="1">M664*EXP(-'Vasicek Examples'!$B$1/12)+(1-EXP(-'Vasicek Examples'!$B$1/12))*'Vasicek Examples'!$B$2+SQRT('Vasicek Examples'!$B$3^2/2/'Vasicek Examples'!$B$1*(1-EXP(-2*'Vasicek Examples'!$B$1/12)))*NORMSINV(RAND())</f>
        <v>6.4377122344816143E-2</v>
      </c>
      <c r="O664">
        <f t="shared" ca="1" si="42"/>
        <v>5.132636661244782E-2</v>
      </c>
      <c r="P664">
        <f t="shared" ca="1" si="43"/>
        <v>0.94996858190588362</v>
      </c>
      <c r="Q664">
        <f ca="1">EXP(-'Vasicek Examples'!$D$4*N664+'Vasicek Examples'!$E$4)</f>
        <v>0.94458831421624512</v>
      </c>
      <c r="R664">
        <f ca="1">MAX(Q664-'Vasicek Examples'!$B$8,0)</f>
        <v>0</v>
      </c>
      <c r="S664">
        <f t="shared" ca="1" si="44"/>
        <v>0</v>
      </c>
    </row>
    <row r="665" spans="1:19" x14ac:dyDescent="0.2">
      <c r="A665">
        <f t="shared" si="45"/>
        <v>661</v>
      </c>
      <c r="B665">
        <f>'Vasicek Examples'!$B$4</f>
        <v>5.2999999999999999E-2</v>
      </c>
      <c r="C665">
        <f ca="1">B665*EXP(-'Vasicek Examples'!$B$1/12)+(1-EXP(-'Vasicek Examples'!$B$1/12))*'Vasicek Examples'!$B$2+SQRT('Vasicek Examples'!$B$3^2/2/'Vasicek Examples'!$B$1*(1-EXP(-2*'Vasicek Examples'!$B$1/12)))*NORMSINV(RAND())</f>
        <v>5.9874082045304713E-2</v>
      </c>
      <c r="D665">
        <f ca="1">C665*EXP(-'Vasicek Examples'!$B$1/12)+(1-EXP(-'Vasicek Examples'!$B$1/12))*'Vasicek Examples'!$B$2+SQRT('Vasicek Examples'!$B$3^2/2/'Vasicek Examples'!$B$1*(1-EXP(-2*'Vasicek Examples'!$B$1/12)))*NORMSINV(RAND())</f>
        <v>6.1015119805010468E-2</v>
      </c>
      <c r="E665">
        <f ca="1">D665*EXP(-'Vasicek Examples'!$B$1/12)+(1-EXP(-'Vasicek Examples'!$B$1/12))*'Vasicek Examples'!$B$2+SQRT('Vasicek Examples'!$B$3^2/2/'Vasicek Examples'!$B$1*(1-EXP(-2*'Vasicek Examples'!$B$1/12)))*NORMSINV(RAND())</f>
        <v>5.6941338436434223E-2</v>
      </c>
      <c r="F665">
        <f ca="1">E665*EXP(-'Vasicek Examples'!$B$1/12)+(1-EXP(-'Vasicek Examples'!$B$1/12))*'Vasicek Examples'!$B$2+SQRT('Vasicek Examples'!$B$3^2/2/'Vasicek Examples'!$B$1*(1-EXP(-2*'Vasicek Examples'!$B$1/12)))*NORMSINV(RAND())</f>
        <v>5.9336796848855525E-2</v>
      </c>
      <c r="G665">
        <f ca="1">F665*EXP(-'Vasicek Examples'!$B$1/12)+(1-EXP(-'Vasicek Examples'!$B$1/12))*'Vasicek Examples'!$B$2+SQRT('Vasicek Examples'!$B$3^2/2/'Vasicek Examples'!$B$1*(1-EXP(-2*'Vasicek Examples'!$B$1/12)))*NORMSINV(RAND())</f>
        <v>4.7490905340944203E-2</v>
      </c>
      <c r="H665">
        <f ca="1">G665*EXP(-'Vasicek Examples'!$B$1/12)+(1-EXP(-'Vasicek Examples'!$B$1/12))*'Vasicek Examples'!$B$2+SQRT('Vasicek Examples'!$B$3^2/2/'Vasicek Examples'!$B$1*(1-EXP(-2*'Vasicek Examples'!$B$1/12)))*NORMSINV(RAND())</f>
        <v>4.1088317948098987E-2</v>
      </c>
      <c r="I665">
        <f ca="1">H665*EXP(-'Vasicek Examples'!$B$1/12)+(1-EXP(-'Vasicek Examples'!$B$1/12))*'Vasicek Examples'!$B$2+SQRT('Vasicek Examples'!$B$3^2/2/'Vasicek Examples'!$B$1*(1-EXP(-2*'Vasicek Examples'!$B$1/12)))*NORMSINV(RAND())</f>
        <v>3.7508469642988151E-2</v>
      </c>
      <c r="J665">
        <f ca="1">I665*EXP(-'Vasicek Examples'!$B$1/12)+(1-EXP(-'Vasicek Examples'!$B$1/12))*'Vasicek Examples'!$B$2+SQRT('Vasicek Examples'!$B$3^2/2/'Vasicek Examples'!$B$1*(1-EXP(-2*'Vasicek Examples'!$B$1/12)))*NORMSINV(RAND())</f>
        <v>3.8225846371411229E-2</v>
      </c>
      <c r="K665">
        <f ca="1">J665*EXP(-'Vasicek Examples'!$B$1/12)+(1-EXP(-'Vasicek Examples'!$B$1/12))*'Vasicek Examples'!$B$2+SQRT('Vasicek Examples'!$B$3^2/2/'Vasicek Examples'!$B$1*(1-EXP(-2*'Vasicek Examples'!$B$1/12)))*NORMSINV(RAND())</f>
        <v>3.748666055134961E-2</v>
      </c>
      <c r="L665">
        <f ca="1">K665*EXP(-'Vasicek Examples'!$B$1/12)+(1-EXP(-'Vasicek Examples'!$B$1/12))*'Vasicek Examples'!$B$2+SQRT('Vasicek Examples'!$B$3^2/2/'Vasicek Examples'!$B$1*(1-EXP(-2*'Vasicek Examples'!$B$1/12)))*NORMSINV(RAND())</f>
        <v>3.2816122821560094E-2</v>
      </c>
      <c r="M665">
        <f ca="1">L665*EXP(-'Vasicek Examples'!$B$1/12)+(1-EXP(-'Vasicek Examples'!$B$1/12))*'Vasicek Examples'!$B$2+SQRT('Vasicek Examples'!$B$3^2/2/'Vasicek Examples'!$B$1*(1-EXP(-2*'Vasicek Examples'!$B$1/12)))*NORMSINV(RAND())</f>
        <v>4.3951157805951727E-2</v>
      </c>
      <c r="N665">
        <f ca="1">M665*EXP(-'Vasicek Examples'!$B$1/12)+(1-EXP(-'Vasicek Examples'!$B$1/12))*'Vasicek Examples'!$B$2+SQRT('Vasicek Examples'!$B$3^2/2/'Vasicek Examples'!$B$1*(1-EXP(-2*'Vasicek Examples'!$B$1/12)))*NORMSINV(RAND())</f>
        <v>4.1659474719335149E-2</v>
      </c>
      <c r="O665">
        <f t="shared" ca="1" si="42"/>
        <v>4.2218959496243678E-2</v>
      </c>
      <c r="P665">
        <f t="shared" ca="1" si="43"/>
        <v>0.95865984991236164</v>
      </c>
      <c r="Q665">
        <f ca="1">EXP(-'Vasicek Examples'!$D$4*N665+'Vasicek Examples'!$E$4)</f>
        <v>0.96162694258961923</v>
      </c>
      <c r="R665">
        <f ca="1">MAX(Q665-'Vasicek Examples'!$B$8,0)</f>
        <v>9.3096088550603806E-4</v>
      </c>
      <c r="S665">
        <f t="shared" ca="1" si="44"/>
        <v>8.9247482277349775E-4</v>
      </c>
    </row>
    <row r="666" spans="1:19" x14ac:dyDescent="0.2">
      <c r="A666">
        <f t="shared" si="45"/>
        <v>662</v>
      </c>
      <c r="B666">
        <f>'Vasicek Examples'!$B$4</f>
        <v>5.2999999999999999E-2</v>
      </c>
      <c r="C666">
        <f ca="1">B666*EXP(-'Vasicek Examples'!$B$1/12)+(1-EXP(-'Vasicek Examples'!$B$1/12))*'Vasicek Examples'!$B$2+SQRT('Vasicek Examples'!$B$3^2/2/'Vasicek Examples'!$B$1*(1-EXP(-2*'Vasicek Examples'!$B$1/12)))*NORMSINV(RAND())</f>
        <v>4.5528716542975828E-2</v>
      </c>
      <c r="D666">
        <f ca="1">C666*EXP(-'Vasicek Examples'!$B$1/12)+(1-EXP(-'Vasicek Examples'!$B$1/12))*'Vasicek Examples'!$B$2+SQRT('Vasicek Examples'!$B$3^2/2/'Vasicek Examples'!$B$1*(1-EXP(-2*'Vasicek Examples'!$B$1/12)))*NORMSINV(RAND())</f>
        <v>4.531106042268724E-2</v>
      </c>
      <c r="E666">
        <f ca="1">D666*EXP(-'Vasicek Examples'!$B$1/12)+(1-EXP(-'Vasicek Examples'!$B$1/12))*'Vasicek Examples'!$B$2+SQRT('Vasicek Examples'!$B$3^2/2/'Vasicek Examples'!$B$1*(1-EXP(-2*'Vasicek Examples'!$B$1/12)))*NORMSINV(RAND())</f>
        <v>4.5442597010110913E-2</v>
      </c>
      <c r="F666">
        <f ca="1">E666*EXP(-'Vasicek Examples'!$B$1/12)+(1-EXP(-'Vasicek Examples'!$B$1/12))*'Vasicek Examples'!$B$2+SQRT('Vasicek Examples'!$B$3^2/2/'Vasicek Examples'!$B$1*(1-EXP(-2*'Vasicek Examples'!$B$1/12)))*NORMSINV(RAND())</f>
        <v>4.8750806301505523E-2</v>
      </c>
      <c r="G666">
        <f ca="1">F666*EXP(-'Vasicek Examples'!$B$1/12)+(1-EXP(-'Vasicek Examples'!$B$1/12))*'Vasicek Examples'!$B$2+SQRT('Vasicek Examples'!$B$3^2/2/'Vasicek Examples'!$B$1*(1-EXP(-2*'Vasicek Examples'!$B$1/12)))*NORMSINV(RAND())</f>
        <v>4.7799533322479583E-2</v>
      </c>
      <c r="H666">
        <f ca="1">G666*EXP(-'Vasicek Examples'!$B$1/12)+(1-EXP(-'Vasicek Examples'!$B$1/12))*'Vasicek Examples'!$B$2+SQRT('Vasicek Examples'!$B$3^2/2/'Vasicek Examples'!$B$1*(1-EXP(-2*'Vasicek Examples'!$B$1/12)))*NORMSINV(RAND())</f>
        <v>4.6582637565740465E-2</v>
      </c>
      <c r="I666">
        <f ca="1">H666*EXP(-'Vasicek Examples'!$B$1/12)+(1-EXP(-'Vasicek Examples'!$B$1/12))*'Vasicek Examples'!$B$2+SQRT('Vasicek Examples'!$B$3^2/2/'Vasicek Examples'!$B$1*(1-EXP(-2*'Vasicek Examples'!$B$1/12)))*NORMSINV(RAND())</f>
        <v>4.8725307683342454E-2</v>
      </c>
      <c r="J666">
        <f ca="1">I666*EXP(-'Vasicek Examples'!$B$1/12)+(1-EXP(-'Vasicek Examples'!$B$1/12))*'Vasicek Examples'!$B$2+SQRT('Vasicek Examples'!$B$3^2/2/'Vasicek Examples'!$B$1*(1-EXP(-2*'Vasicek Examples'!$B$1/12)))*NORMSINV(RAND())</f>
        <v>4.7268787700939612E-2</v>
      </c>
      <c r="K666">
        <f ca="1">J666*EXP(-'Vasicek Examples'!$B$1/12)+(1-EXP(-'Vasicek Examples'!$B$1/12))*'Vasicek Examples'!$B$2+SQRT('Vasicek Examples'!$B$3^2/2/'Vasicek Examples'!$B$1*(1-EXP(-2*'Vasicek Examples'!$B$1/12)))*NORMSINV(RAND())</f>
        <v>5.7554800484835418E-2</v>
      </c>
      <c r="L666">
        <f ca="1">K666*EXP(-'Vasicek Examples'!$B$1/12)+(1-EXP(-'Vasicek Examples'!$B$1/12))*'Vasicek Examples'!$B$2+SQRT('Vasicek Examples'!$B$3^2/2/'Vasicek Examples'!$B$1*(1-EXP(-2*'Vasicek Examples'!$B$1/12)))*NORMSINV(RAND())</f>
        <v>5.5187710371224927E-2</v>
      </c>
      <c r="M666">
        <f ca="1">L666*EXP(-'Vasicek Examples'!$B$1/12)+(1-EXP(-'Vasicek Examples'!$B$1/12))*'Vasicek Examples'!$B$2+SQRT('Vasicek Examples'!$B$3^2/2/'Vasicek Examples'!$B$1*(1-EXP(-2*'Vasicek Examples'!$B$1/12)))*NORMSINV(RAND())</f>
        <v>6.1262669276735668E-2</v>
      </c>
      <c r="N666">
        <f ca="1">M666*EXP(-'Vasicek Examples'!$B$1/12)+(1-EXP(-'Vasicek Examples'!$B$1/12))*'Vasicek Examples'!$B$2+SQRT('Vasicek Examples'!$B$3^2/2/'Vasicek Examples'!$B$1*(1-EXP(-2*'Vasicek Examples'!$B$1/12)))*NORMSINV(RAND())</f>
        <v>6.1427109697351073E-2</v>
      </c>
      <c r="O666">
        <f t="shared" ca="1" si="42"/>
        <v>4.6446985271647111E-2</v>
      </c>
      <c r="P666">
        <f t="shared" ca="1" si="43"/>
        <v>0.95461516789229917</v>
      </c>
      <c r="Q666">
        <f ca="1">EXP(-'Vasicek Examples'!$D$4*N666+'Vasicek Examples'!$E$4)</f>
        <v>0.94678370349762941</v>
      </c>
      <c r="R666">
        <f ca="1">MAX(Q666-'Vasicek Examples'!$B$8,0)</f>
        <v>0</v>
      </c>
      <c r="S666">
        <f t="shared" ca="1" si="44"/>
        <v>0</v>
      </c>
    </row>
    <row r="667" spans="1:19" x14ac:dyDescent="0.2">
      <c r="A667">
        <f t="shared" si="45"/>
        <v>663</v>
      </c>
      <c r="B667">
        <f>'Vasicek Examples'!$B$4</f>
        <v>5.2999999999999999E-2</v>
      </c>
      <c r="C667">
        <f ca="1">B667*EXP(-'Vasicek Examples'!$B$1/12)+(1-EXP(-'Vasicek Examples'!$B$1/12))*'Vasicek Examples'!$B$2+SQRT('Vasicek Examples'!$B$3^2/2/'Vasicek Examples'!$B$1*(1-EXP(-2*'Vasicek Examples'!$B$1/12)))*NORMSINV(RAND())</f>
        <v>4.7977846654427267E-2</v>
      </c>
      <c r="D667">
        <f ca="1">C667*EXP(-'Vasicek Examples'!$B$1/12)+(1-EXP(-'Vasicek Examples'!$B$1/12))*'Vasicek Examples'!$B$2+SQRT('Vasicek Examples'!$B$3^2/2/'Vasicek Examples'!$B$1*(1-EXP(-2*'Vasicek Examples'!$B$1/12)))*NORMSINV(RAND())</f>
        <v>5.5667859024458338E-2</v>
      </c>
      <c r="E667">
        <f ca="1">D667*EXP(-'Vasicek Examples'!$B$1/12)+(1-EXP(-'Vasicek Examples'!$B$1/12))*'Vasicek Examples'!$B$2+SQRT('Vasicek Examples'!$B$3^2/2/'Vasicek Examples'!$B$1*(1-EXP(-2*'Vasicek Examples'!$B$1/12)))*NORMSINV(RAND())</f>
        <v>6.8916841806697826E-2</v>
      </c>
      <c r="F667">
        <f ca="1">E667*EXP(-'Vasicek Examples'!$B$1/12)+(1-EXP(-'Vasicek Examples'!$B$1/12))*'Vasicek Examples'!$B$2+SQRT('Vasicek Examples'!$B$3^2/2/'Vasicek Examples'!$B$1*(1-EXP(-2*'Vasicek Examples'!$B$1/12)))*NORMSINV(RAND())</f>
        <v>6.5850459227815974E-2</v>
      </c>
      <c r="G667">
        <f ca="1">F667*EXP(-'Vasicek Examples'!$B$1/12)+(1-EXP(-'Vasicek Examples'!$B$1/12))*'Vasicek Examples'!$B$2+SQRT('Vasicek Examples'!$B$3^2/2/'Vasicek Examples'!$B$1*(1-EXP(-2*'Vasicek Examples'!$B$1/12)))*NORMSINV(RAND())</f>
        <v>7.3863270005792986E-2</v>
      </c>
      <c r="H667">
        <f ca="1">G667*EXP(-'Vasicek Examples'!$B$1/12)+(1-EXP(-'Vasicek Examples'!$B$1/12))*'Vasicek Examples'!$B$2+SQRT('Vasicek Examples'!$B$3^2/2/'Vasicek Examples'!$B$1*(1-EXP(-2*'Vasicek Examples'!$B$1/12)))*NORMSINV(RAND())</f>
        <v>7.3065349272881511E-2</v>
      </c>
      <c r="I667">
        <f ca="1">H667*EXP(-'Vasicek Examples'!$B$1/12)+(1-EXP(-'Vasicek Examples'!$B$1/12))*'Vasicek Examples'!$B$2+SQRT('Vasicek Examples'!$B$3^2/2/'Vasicek Examples'!$B$1*(1-EXP(-2*'Vasicek Examples'!$B$1/12)))*NORMSINV(RAND())</f>
        <v>7.0731411718130827E-2</v>
      </c>
      <c r="J667">
        <f ca="1">I667*EXP(-'Vasicek Examples'!$B$1/12)+(1-EXP(-'Vasicek Examples'!$B$1/12))*'Vasicek Examples'!$B$2+SQRT('Vasicek Examples'!$B$3^2/2/'Vasicek Examples'!$B$1*(1-EXP(-2*'Vasicek Examples'!$B$1/12)))*NORMSINV(RAND())</f>
        <v>7.3065029197206768E-2</v>
      </c>
      <c r="K667">
        <f ca="1">J667*EXP(-'Vasicek Examples'!$B$1/12)+(1-EXP(-'Vasicek Examples'!$B$1/12))*'Vasicek Examples'!$B$2+SQRT('Vasicek Examples'!$B$3^2/2/'Vasicek Examples'!$B$1*(1-EXP(-2*'Vasicek Examples'!$B$1/12)))*NORMSINV(RAND())</f>
        <v>6.7553422694935514E-2</v>
      </c>
      <c r="L667">
        <f ca="1">K667*EXP(-'Vasicek Examples'!$B$1/12)+(1-EXP(-'Vasicek Examples'!$B$1/12))*'Vasicek Examples'!$B$2+SQRT('Vasicek Examples'!$B$3^2/2/'Vasicek Examples'!$B$1*(1-EXP(-2*'Vasicek Examples'!$B$1/12)))*NORMSINV(RAND())</f>
        <v>5.414268157920113E-2</v>
      </c>
      <c r="M667">
        <f ca="1">L667*EXP(-'Vasicek Examples'!$B$1/12)+(1-EXP(-'Vasicek Examples'!$B$1/12))*'Vasicek Examples'!$B$2+SQRT('Vasicek Examples'!$B$3^2/2/'Vasicek Examples'!$B$1*(1-EXP(-2*'Vasicek Examples'!$B$1/12)))*NORMSINV(RAND())</f>
        <v>5.8474948381763217E-2</v>
      </c>
      <c r="N667">
        <f ca="1">M667*EXP(-'Vasicek Examples'!$B$1/12)+(1-EXP(-'Vasicek Examples'!$B$1/12))*'Vasicek Examples'!$B$2+SQRT('Vasicek Examples'!$B$3^2/2/'Vasicek Examples'!$B$1*(1-EXP(-2*'Vasicek Examples'!$B$1/12)))*NORMSINV(RAND())</f>
        <v>6.1052817319404928E-2</v>
      </c>
      <c r="O667">
        <f t="shared" ca="1" si="42"/>
        <v>5.9653883741316686E-2</v>
      </c>
      <c r="P667">
        <f t="shared" ca="1" si="43"/>
        <v>0.94209055001771302</v>
      </c>
      <c r="Q667">
        <f ca="1">EXP(-'Vasicek Examples'!$D$4*N667+'Vasicek Examples'!$E$4)</f>
        <v>0.9470626151196575</v>
      </c>
      <c r="R667">
        <f ca="1">MAX(Q667-'Vasicek Examples'!$B$8,0)</f>
        <v>0</v>
      </c>
      <c r="S667">
        <f t="shared" ca="1" si="44"/>
        <v>0</v>
      </c>
    </row>
    <row r="668" spans="1:19" x14ac:dyDescent="0.2">
      <c r="A668">
        <f t="shared" si="45"/>
        <v>664</v>
      </c>
      <c r="B668">
        <f>'Vasicek Examples'!$B$4</f>
        <v>5.2999999999999999E-2</v>
      </c>
      <c r="C668">
        <f ca="1">B668*EXP(-'Vasicek Examples'!$B$1/12)+(1-EXP(-'Vasicek Examples'!$B$1/12))*'Vasicek Examples'!$B$2+SQRT('Vasicek Examples'!$B$3^2/2/'Vasicek Examples'!$B$1*(1-EXP(-2*'Vasicek Examples'!$B$1/12)))*NORMSINV(RAND())</f>
        <v>6.2142678933403819E-2</v>
      </c>
      <c r="D668">
        <f ca="1">C668*EXP(-'Vasicek Examples'!$B$1/12)+(1-EXP(-'Vasicek Examples'!$B$1/12))*'Vasicek Examples'!$B$2+SQRT('Vasicek Examples'!$B$3^2/2/'Vasicek Examples'!$B$1*(1-EXP(-2*'Vasicek Examples'!$B$1/12)))*NORMSINV(RAND())</f>
        <v>5.5307931074482911E-2</v>
      </c>
      <c r="E668">
        <f ca="1">D668*EXP(-'Vasicek Examples'!$B$1/12)+(1-EXP(-'Vasicek Examples'!$B$1/12))*'Vasicek Examples'!$B$2+SQRT('Vasicek Examples'!$B$3^2/2/'Vasicek Examples'!$B$1*(1-EXP(-2*'Vasicek Examples'!$B$1/12)))*NORMSINV(RAND())</f>
        <v>6.4208652070124397E-2</v>
      </c>
      <c r="F668">
        <f ca="1">E668*EXP(-'Vasicek Examples'!$B$1/12)+(1-EXP(-'Vasicek Examples'!$B$1/12))*'Vasicek Examples'!$B$2+SQRT('Vasicek Examples'!$B$3^2/2/'Vasicek Examples'!$B$1*(1-EXP(-2*'Vasicek Examples'!$B$1/12)))*NORMSINV(RAND())</f>
        <v>6.8923603204605846E-2</v>
      </c>
      <c r="G668">
        <f ca="1">F668*EXP(-'Vasicek Examples'!$B$1/12)+(1-EXP(-'Vasicek Examples'!$B$1/12))*'Vasicek Examples'!$B$2+SQRT('Vasicek Examples'!$B$3^2/2/'Vasicek Examples'!$B$1*(1-EXP(-2*'Vasicek Examples'!$B$1/12)))*NORMSINV(RAND())</f>
        <v>6.1045865020119258E-2</v>
      </c>
      <c r="H668">
        <f ca="1">G668*EXP(-'Vasicek Examples'!$B$1/12)+(1-EXP(-'Vasicek Examples'!$B$1/12))*'Vasicek Examples'!$B$2+SQRT('Vasicek Examples'!$B$3^2/2/'Vasicek Examples'!$B$1*(1-EXP(-2*'Vasicek Examples'!$B$1/12)))*NORMSINV(RAND())</f>
        <v>6.3345927179972464E-2</v>
      </c>
      <c r="I668">
        <f ca="1">H668*EXP(-'Vasicek Examples'!$B$1/12)+(1-EXP(-'Vasicek Examples'!$B$1/12))*'Vasicek Examples'!$B$2+SQRT('Vasicek Examples'!$B$3^2/2/'Vasicek Examples'!$B$1*(1-EXP(-2*'Vasicek Examples'!$B$1/12)))*NORMSINV(RAND())</f>
        <v>6.0596867622905691E-2</v>
      </c>
      <c r="J668">
        <f ca="1">I668*EXP(-'Vasicek Examples'!$B$1/12)+(1-EXP(-'Vasicek Examples'!$B$1/12))*'Vasicek Examples'!$B$2+SQRT('Vasicek Examples'!$B$3^2/2/'Vasicek Examples'!$B$1*(1-EXP(-2*'Vasicek Examples'!$B$1/12)))*NORMSINV(RAND())</f>
        <v>5.9584862191935005E-2</v>
      </c>
      <c r="K668">
        <f ca="1">J668*EXP(-'Vasicek Examples'!$B$1/12)+(1-EXP(-'Vasicek Examples'!$B$1/12))*'Vasicek Examples'!$B$2+SQRT('Vasicek Examples'!$B$3^2/2/'Vasicek Examples'!$B$1*(1-EXP(-2*'Vasicek Examples'!$B$1/12)))*NORMSINV(RAND())</f>
        <v>5.3264151323535132E-2</v>
      </c>
      <c r="L668">
        <f ca="1">K668*EXP(-'Vasicek Examples'!$B$1/12)+(1-EXP(-'Vasicek Examples'!$B$1/12))*'Vasicek Examples'!$B$2+SQRT('Vasicek Examples'!$B$3^2/2/'Vasicek Examples'!$B$1*(1-EXP(-2*'Vasicek Examples'!$B$1/12)))*NORMSINV(RAND())</f>
        <v>5.2792981461556296E-2</v>
      </c>
      <c r="M668">
        <f ca="1">L668*EXP(-'Vasicek Examples'!$B$1/12)+(1-EXP(-'Vasicek Examples'!$B$1/12))*'Vasicek Examples'!$B$2+SQRT('Vasicek Examples'!$B$3^2/2/'Vasicek Examples'!$B$1*(1-EXP(-2*'Vasicek Examples'!$B$1/12)))*NORMSINV(RAND())</f>
        <v>4.8834681387401914E-2</v>
      </c>
      <c r="N668">
        <f ca="1">M668*EXP(-'Vasicek Examples'!$B$1/12)+(1-EXP(-'Vasicek Examples'!$B$1/12))*'Vasicek Examples'!$B$2+SQRT('Vasicek Examples'!$B$3^2/2/'Vasicek Examples'!$B$1*(1-EXP(-2*'Vasicek Examples'!$B$1/12)))*NORMSINV(RAND())</f>
        <v>4.4142286526340696E-2</v>
      </c>
      <c r="O668">
        <f t="shared" ca="1" si="42"/>
        <v>5.3420667105542587E-2</v>
      </c>
      <c r="P668">
        <f t="shared" ca="1" si="43"/>
        <v>0.94798114410877687</v>
      </c>
      <c r="Q668">
        <f ca="1">EXP(-'Vasicek Examples'!$D$4*N668+'Vasicek Examples'!$E$4)</f>
        <v>0.95974993028378641</v>
      </c>
      <c r="R668">
        <f ca="1">MAX(Q668-'Vasicek Examples'!$B$8,0)</f>
        <v>0</v>
      </c>
      <c r="S668">
        <f t="shared" ca="1" si="44"/>
        <v>0</v>
      </c>
    </row>
    <row r="669" spans="1:19" x14ac:dyDescent="0.2">
      <c r="A669">
        <f t="shared" si="45"/>
        <v>665</v>
      </c>
      <c r="B669">
        <f>'Vasicek Examples'!$B$4</f>
        <v>5.2999999999999999E-2</v>
      </c>
      <c r="C669">
        <f ca="1">B669*EXP(-'Vasicek Examples'!$B$1/12)+(1-EXP(-'Vasicek Examples'!$B$1/12))*'Vasicek Examples'!$B$2+SQRT('Vasicek Examples'!$B$3^2/2/'Vasicek Examples'!$B$1*(1-EXP(-2*'Vasicek Examples'!$B$1/12)))*NORMSINV(RAND())</f>
        <v>5.3743659611936778E-2</v>
      </c>
      <c r="D669">
        <f ca="1">C669*EXP(-'Vasicek Examples'!$B$1/12)+(1-EXP(-'Vasicek Examples'!$B$1/12))*'Vasicek Examples'!$B$2+SQRT('Vasicek Examples'!$B$3^2/2/'Vasicek Examples'!$B$1*(1-EXP(-2*'Vasicek Examples'!$B$1/12)))*NORMSINV(RAND())</f>
        <v>5.5961353083617792E-2</v>
      </c>
      <c r="E669">
        <f ca="1">D669*EXP(-'Vasicek Examples'!$B$1/12)+(1-EXP(-'Vasicek Examples'!$B$1/12))*'Vasicek Examples'!$B$2+SQRT('Vasicek Examples'!$B$3^2/2/'Vasicek Examples'!$B$1*(1-EXP(-2*'Vasicek Examples'!$B$1/12)))*NORMSINV(RAND())</f>
        <v>4.4869010330557554E-2</v>
      </c>
      <c r="F669">
        <f ca="1">E669*EXP(-'Vasicek Examples'!$B$1/12)+(1-EXP(-'Vasicek Examples'!$B$1/12))*'Vasicek Examples'!$B$2+SQRT('Vasicek Examples'!$B$3^2/2/'Vasicek Examples'!$B$1*(1-EXP(-2*'Vasicek Examples'!$B$1/12)))*NORMSINV(RAND())</f>
        <v>4.6600326930122296E-2</v>
      </c>
      <c r="G669">
        <f ca="1">F669*EXP(-'Vasicek Examples'!$B$1/12)+(1-EXP(-'Vasicek Examples'!$B$1/12))*'Vasicek Examples'!$B$2+SQRT('Vasicek Examples'!$B$3^2/2/'Vasicek Examples'!$B$1*(1-EXP(-2*'Vasicek Examples'!$B$1/12)))*NORMSINV(RAND())</f>
        <v>5.6175807066871954E-2</v>
      </c>
      <c r="H669">
        <f ca="1">G669*EXP(-'Vasicek Examples'!$B$1/12)+(1-EXP(-'Vasicek Examples'!$B$1/12))*'Vasicek Examples'!$B$2+SQRT('Vasicek Examples'!$B$3^2/2/'Vasicek Examples'!$B$1*(1-EXP(-2*'Vasicek Examples'!$B$1/12)))*NORMSINV(RAND())</f>
        <v>5.6105970282116585E-2</v>
      </c>
      <c r="I669">
        <f ca="1">H669*EXP(-'Vasicek Examples'!$B$1/12)+(1-EXP(-'Vasicek Examples'!$B$1/12))*'Vasicek Examples'!$B$2+SQRT('Vasicek Examples'!$B$3^2/2/'Vasicek Examples'!$B$1*(1-EXP(-2*'Vasicek Examples'!$B$1/12)))*NORMSINV(RAND())</f>
        <v>5.5064092219331499E-2</v>
      </c>
      <c r="J669">
        <f ca="1">I669*EXP(-'Vasicek Examples'!$B$1/12)+(1-EXP(-'Vasicek Examples'!$B$1/12))*'Vasicek Examples'!$B$2+SQRT('Vasicek Examples'!$B$3^2/2/'Vasicek Examples'!$B$1*(1-EXP(-2*'Vasicek Examples'!$B$1/12)))*NORMSINV(RAND())</f>
        <v>5.1749349523201267E-2</v>
      </c>
      <c r="K669">
        <f ca="1">J669*EXP(-'Vasicek Examples'!$B$1/12)+(1-EXP(-'Vasicek Examples'!$B$1/12))*'Vasicek Examples'!$B$2+SQRT('Vasicek Examples'!$B$3^2/2/'Vasicek Examples'!$B$1*(1-EXP(-2*'Vasicek Examples'!$B$1/12)))*NORMSINV(RAND())</f>
        <v>5.0085199078586981E-2</v>
      </c>
      <c r="L669">
        <f ca="1">K669*EXP(-'Vasicek Examples'!$B$1/12)+(1-EXP(-'Vasicek Examples'!$B$1/12))*'Vasicek Examples'!$B$2+SQRT('Vasicek Examples'!$B$3^2/2/'Vasicek Examples'!$B$1*(1-EXP(-2*'Vasicek Examples'!$B$1/12)))*NORMSINV(RAND())</f>
        <v>4.7782879518027239E-2</v>
      </c>
      <c r="M669">
        <f ca="1">L669*EXP(-'Vasicek Examples'!$B$1/12)+(1-EXP(-'Vasicek Examples'!$B$1/12))*'Vasicek Examples'!$B$2+SQRT('Vasicek Examples'!$B$3^2/2/'Vasicek Examples'!$B$1*(1-EXP(-2*'Vasicek Examples'!$B$1/12)))*NORMSINV(RAND())</f>
        <v>5.3681168578232866E-2</v>
      </c>
      <c r="N669">
        <f ca="1">M669*EXP(-'Vasicek Examples'!$B$1/12)+(1-EXP(-'Vasicek Examples'!$B$1/12))*'Vasicek Examples'!$B$2+SQRT('Vasicek Examples'!$B$3^2/2/'Vasicek Examples'!$B$1*(1-EXP(-2*'Vasicek Examples'!$B$1/12)))*NORMSINV(RAND())</f>
        <v>5.1245384834152627E-2</v>
      </c>
      <c r="O669">
        <f t="shared" ca="1" si="42"/>
        <v>4.7547473236142564E-2</v>
      </c>
      <c r="P669">
        <f t="shared" ca="1" si="43"/>
        <v>0.95356520323201011</v>
      </c>
      <c r="Q669">
        <f ca="1">EXP(-'Vasicek Examples'!$D$4*N669+'Vasicek Examples'!$E$4)</f>
        <v>0.95440017909020236</v>
      </c>
      <c r="R669">
        <f ca="1">MAX(Q669-'Vasicek Examples'!$B$8,0)</f>
        <v>0</v>
      </c>
      <c r="S669">
        <f t="shared" ca="1" si="44"/>
        <v>0</v>
      </c>
    </row>
    <row r="670" spans="1:19" x14ac:dyDescent="0.2">
      <c r="A670">
        <f t="shared" si="45"/>
        <v>666</v>
      </c>
      <c r="B670">
        <f>'Vasicek Examples'!$B$4</f>
        <v>5.2999999999999999E-2</v>
      </c>
      <c r="C670">
        <f ca="1">B670*EXP(-'Vasicek Examples'!$B$1/12)+(1-EXP(-'Vasicek Examples'!$B$1/12))*'Vasicek Examples'!$B$2+SQRT('Vasicek Examples'!$B$3^2/2/'Vasicek Examples'!$B$1*(1-EXP(-2*'Vasicek Examples'!$B$1/12)))*NORMSINV(RAND())</f>
        <v>5.4978660207988708E-2</v>
      </c>
      <c r="D670">
        <f ca="1">C670*EXP(-'Vasicek Examples'!$B$1/12)+(1-EXP(-'Vasicek Examples'!$B$1/12))*'Vasicek Examples'!$B$2+SQRT('Vasicek Examples'!$B$3^2/2/'Vasicek Examples'!$B$1*(1-EXP(-2*'Vasicek Examples'!$B$1/12)))*NORMSINV(RAND())</f>
        <v>5.6828033874896121E-2</v>
      </c>
      <c r="E670">
        <f ca="1">D670*EXP(-'Vasicek Examples'!$B$1/12)+(1-EXP(-'Vasicek Examples'!$B$1/12))*'Vasicek Examples'!$B$2+SQRT('Vasicek Examples'!$B$3^2/2/'Vasicek Examples'!$B$1*(1-EXP(-2*'Vasicek Examples'!$B$1/12)))*NORMSINV(RAND())</f>
        <v>4.8685309480443757E-2</v>
      </c>
      <c r="F670">
        <f ca="1">E670*EXP(-'Vasicek Examples'!$B$1/12)+(1-EXP(-'Vasicek Examples'!$B$1/12))*'Vasicek Examples'!$B$2+SQRT('Vasicek Examples'!$B$3^2/2/'Vasicek Examples'!$B$1*(1-EXP(-2*'Vasicek Examples'!$B$1/12)))*NORMSINV(RAND())</f>
        <v>4.2434657167696191E-2</v>
      </c>
      <c r="G670">
        <f ca="1">F670*EXP(-'Vasicek Examples'!$B$1/12)+(1-EXP(-'Vasicek Examples'!$B$1/12))*'Vasicek Examples'!$B$2+SQRT('Vasicek Examples'!$B$3^2/2/'Vasicek Examples'!$B$1*(1-EXP(-2*'Vasicek Examples'!$B$1/12)))*NORMSINV(RAND())</f>
        <v>4.4322761328476186E-2</v>
      </c>
      <c r="H670">
        <f ca="1">G670*EXP(-'Vasicek Examples'!$B$1/12)+(1-EXP(-'Vasicek Examples'!$B$1/12))*'Vasicek Examples'!$B$2+SQRT('Vasicek Examples'!$B$3^2/2/'Vasicek Examples'!$B$1*(1-EXP(-2*'Vasicek Examples'!$B$1/12)))*NORMSINV(RAND())</f>
        <v>4.9815251272040291E-2</v>
      </c>
      <c r="I670">
        <f ca="1">H670*EXP(-'Vasicek Examples'!$B$1/12)+(1-EXP(-'Vasicek Examples'!$B$1/12))*'Vasicek Examples'!$B$2+SQRT('Vasicek Examples'!$B$3^2/2/'Vasicek Examples'!$B$1*(1-EXP(-2*'Vasicek Examples'!$B$1/12)))*NORMSINV(RAND())</f>
        <v>6.0274376537345936E-2</v>
      </c>
      <c r="J670">
        <f ca="1">I670*EXP(-'Vasicek Examples'!$B$1/12)+(1-EXP(-'Vasicek Examples'!$B$1/12))*'Vasicek Examples'!$B$2+SQRT('Vasicek Examples'!$B$3^2/2/'Vasicek Examples'!$B$1*(1-EXP(-2*'Vasicek Examples'!$B$1/12)))*NORMSINV(RAND())</f>
        <v>5.2571366077032639E-2</v>
      </c>
      <c r="K670">
        <f ca="1">J670*EXP(-'Vasicek Examples'!$B$1/12)+(1-EXP(-'Vasicek Examples'!$B$1/12))*'Vasicek Examples'!$B$2+SQRT('Vasicek Examples'!$B$3^2/2/'Vasicek Examples'!$B$1*(1-EXP(-2*'Vasicek Examples'!$B$1/12)))*NORMSINV(RAND())</f>
        <v>5.3892249849441257E-2</v>
      </c>
      <c r="L670">
        <f ca="1">K670*EXP(-'Vasicek Examples'!$B$1/12)+(1-EXP(-'Vasicek Examples'!$B$1/12))*'Vasicek Examples'!$B$2+SQRT('Vasicek Examples'!$B$3^2/2/'Vasicek Examples'!$B$1*(1-EXP(-2*'Vasicek Examples'!$B$1/12)))*NORMSINV(RAND())</f>
        <v>4.2677544862568091E-2</v>
      </c>
      <c r="M670">
        <f ca="1">L670*EXP(-'Vasicek Examples'!$B$1/12)+(1-EXP(-'Vasicek Examples'!$B$1/12))*'Vasicek Examples'!$B$2+SQRT('Vasicek Examples'!$B$3^2/2/'Vasicek Examples'!$B$1*(1-EXP(-2*'Vasicek Examples'!$B$1/12)))*NORMSINV(RAND())</f>
        <v>3.535511684034838E-2</v>
      </c>
      <c r="N670">
        <f ca="1">M670*EXP(-'Vasicek Examples'!$B$1/12)+(1-EXP(-'Vasicek Examples'!$B$1/12))*'Vasicek Examples'!$B$2+SQRT('Vasicek Examples'!$B$3^2/2/'Vasicek Examples'!$B$1*(1-EXP(-2*'Vasicek Examples'!$B$1/12)))*NORMSINV(RAND())</f>
        <v>3.6338487793518025E-2</v>
      </c>
      <c r="O670">
        <f t="shared" ca="1" si="42"/>
        <v>4.4376270107586852E-2</v>
      </c>
      <c r="P670">
        <f t="shared" ca="1" si="43"/>
        <v>0.95659395203840192</v>
      </c>
      <c r="Q670">
        <f ca="1">EXP(-'Vasicek Examples'!$D$4*N670+'Vasicek Examples'!$E$4)</f>
        <v>0.96566199595878144</v>
      </c>
      <c r="R670">
        <f ca="1">MAX(Q670-'Vasicek Examples'!$B$8,0)</f>
        <v>4.9660142546682495E-3</v>
      </c>
      <c r="S670">
        <f t="shared" ca="1" si="44"/>
        <v>4.7504592017521396E-3</v>
      </c>
    </row>
    <row r="671" spans="1:19" x14ac:dyDescent="0.2">
      <c r="A671">
        <f t="shared" si="45"/>
        <v>667</v>
      </c>
      <c r="B671">
        <f>'Vasicek Examples'!$B$4</f>
        <v>5.2999999999999999E-2</v>
      </c>
      <c r="C671">
        <f ca="1">B671*EXP(-'Vasicek Examples'!$B$1/12)+(1-EXP(-'Vasicek Examples'!$B$1/12))*'Vasicek Examples'!$B$2+SQRT('Vasicek Examples'!$B$3^2/2/'Vasicek Examples'!$B$1*(1-EXP(-2*'Vasicek Examples'!$B$1/12)))*NORMSINV(RAND())</f>
        <v>4.17699456282596E-2</v>
      </c>
      <c r="D671">
        <f ca="1">C671*EXP(-'Vasicek Examples'!$B$1/12)+(1-EXP(-'Vasicek Examples'!$B$1/12))*'Vasicek Examples'!$B$2+SQRT('Vasicek Examples'!$B$3^2/2/'Vasicek Examples'!$B$1*(1-EXP(-2*'Vasicek Examples'!$B$1/12)))*NORMSINV(RAND())</f>
        <v>4.686331453504966E-2</v>
      </c>
      <c r="E671">
        <f ca="1">D671*EXP(-'Vasicek Examples'!$B$1/12)+(1-EXP(-'Vasicek Examples'!$B$1/12))*'Vasicek Examples'!$B$2+SQRT('Vasicek Examples'!$B$3^2/2/'Vasicek Examples'!$B$1*(1-EXP(-2*'Vasicek Examples'!$B$1/12)))*NORMSINV(RAND())</f>
        <v>5.2016943993076339E-2</v>
      </c>
      <c r="F671">
        <f ca="1">E671*EXP(-'Vasicek Examples'!$B$1/12)+(1-EXP(-'Vasicek Examples'!$B$1/12))*'Vasicek Examples'!$B$2+SQRT('Vasicek Examples'!$B$3^2/2/'Vasicek Examples'!$B$1*(1-EXP(-2*'Vasicek Examples'!$B$1/12)))*NORMSINV(RAND())</f>
        <v>4.8419802603838324E-2</v>
      </c>
      <c r="G671">
        <f ca="1">F671*EXP(-'Vasicek Examples'!$B$1/12)+(1-EXP(-'Vasicek Examples'!$B$1/12))*'Vasicek Examples'!$B$2+SQRT('Vasicek Examples'!$B$3^2/2/'Vasicek Examples'!$B$1*(1-EXP(-2*'Vasicek Examples'!$B$1/12)))*NORMSINV(RAND())</f>
        <v>5.5301267550493582E-2</v>
      </c>
      <c r="H671">
        <f ca="1">G671*EXP(-'Vasicek Examples'!$B$1/12)+(1-EXP(-'Vasicek Examples'!$B$1/12))*'Vasicek Examples'!$B$2+SQRT('Vasicek Examples'!$B$3^2/2/'Vasicek Examples'!$B$1*(1-EXP(-2*'Vasicek Examples'!$B$1/12)))*NORMSINV(RAND())</f>
        <v>6.0917958022964104E-2</v>
      </c>
      <c r="I671">
        <f ca="1">H671*EXP(-'Vasicek Examples'!$B$1/12)+(1-EXP(-'Vasicek Examples'!$B$1/12))*'Vasicek Examples'!$B$2+SQRT('Vasicek Examples'!$B$3^2/2/'Vasicek Examples'!$B$1*(1-EXP(-2*'Vasicek Examples'!$B$1/12)))*NORMSINV(RAND())</f>
        <v>5.1925038398929035E-2</v>
      </c>
      <c r="J671">
        <f ca="1">I671*EXP(-'Vasicek Examples'!$B$1/12)+(1-EXP(-'Vasicek Examples'!$B$1/12))*'Vasicek Examples'!$B$2+SQRT('Vasicek Examples'!$B$3^2/2/'Vasicek Examples'!$B$1*(1-EXP(-2*'Vasicek Examples'!$B$1/12)))*NORMSINV(RAND())</f>
        <v>4.0995411851704404E-2</v>
      </c>
      <c r="K671">
        <f ca="1">J671*EXP(-'Vasicek Examples'!$B$1/12)+(1-EXP(-'Vasicek Examples'!$B$1/12))*'Vasicek Examples'!$B$2+SQRT('Vasicek Examples'!$B$3^2/2/'Vasicek Examples'!$B$1*(1-EXP(-2*'Vasicek Examples'!$B$1/12)))*NORMSINV(RAND())</f>
        <v>3.9694239985411099E-2</v>
      </c>
      <c r="L671">
        <f ca="1">K671*EXP(-'Vasicek Examples'!$B$1/12)+(1-EXP(-'Vasicek Examples'!$B$1/12))*'Vasicek Examples'!$B$2+SQRT('Vasicek Examples'!$B$3^2/2/'Vasicek Examples'!$B$1*(1-EXP(-2*'Vasicek Examples'!$B$1/12)))*NORMSINV(RAND())</f>
        <v>2.9967612721848384E-2</v>
      </c>
      <c r="M671">
        <f ca="1">L671*EXP(-'Vasicek Examples'!$B$1/12)+(1-EXP(-'Vasicek Examples'!$B$1/12))*'Vasicek Examples'!$B$2+SQRT('Vasicek Examples'!$B$3^2/2/'Vasicek Examples'!$B$1*(1-EXP(-2*'Vasicek Examples'!$B$1/12)))*NORMSINV(RAND())</f>
        <v>3.2858014398654121E-2</v>
      </c>
      <c r="N671">
        <f ca="1">M671*EXP(-'Vasicek Examples'!$B$1/12)+(1-EXP(-'Vasicek Examples'!$B$1/12))*'Vasicek Examples'!$B$2+SQRT('Vasicek Examples'!$B$3^2/2/'Vasicek Examples'!$B$1*(1-EXP(-2*'Vasicek Examples'!$B$1/12)))*NORMSINV(RAND())</f>
        <v>3.2470287687793468E-2</v>
      </c>
      <c r="O671">
        <f t="shared" ca="1" si="42"/>
        <v>4.1339976726666304E-2</v>
      </c>
      <c r="P671">
        <f t="shared" ca="1" si="43"/>
        <v>0.95950286584628353</v>
      </c>
      <c r="Q671">
        <f ca="1">EXP(-'Vasicek Examples'!$D$4*N671+'Vasicek Examples'!$E$4)</f>
        <v>0.96860598464675096</v>
      </c>
      <c r="R671">
        <f ca="1">MAX(Q671-'Vasicek Examples'!$B$8,0)</f>
        <v>7.9100029426377727E-3</v>
      </c>
      <c r="S671">
        <f t="shared" ca="1" si="44"/>
        <v>7.5896704923134788E-3</v>
      </c>
    </row>
    <row r="672" spans="1:19" x14ac:dyDescent="0.2">
      <c r="A672">
        <f t="shared" si="45"/>
        <v>668</v>
      </c>
      <c r="B672">
        <f>'Vasicek Examples'!$B$4</f>
        <v>5.2999999999999999E-2</v>
      </c>
      <c r="C672">
        <f ca="1">B672*EXP(-'Vasicek Examples'!$B$1/12)+(1-EXP(-'Vasicek Examples'!$B$1/12))*'Vasicek Examples'!$B$2+SQRT('Vasicek Examples'!$B$3^2/2/'Vasicek Examples'!$B$1*(1-EXP(-2*'Vasicek Examples'!$B$1/12)))*NORMSINV(RAND())</f>
        <v>6.0368404065873266E-2</v>
      </c>
      <c r="D672">
        <f ca="1">C672*EXP(-'Vasicek Examples'!$B$1/12)+(1-EXP(-'Vasicek Examples'!$B$1/12))*'Vasicek Examples'!$B$2+SQRT('Vasicek Examples'!$B$3^2/2/'Vasicek Examples'!$B$1*(1-EXP(-2*'Vasicek Examples'!$B$1/12)))*NORMSINV(RAND())</f>
        <v>5.9638677413363227E-2</v>
      </c>
      <c r="E672">
        <f ca="1">D672*EXP(-'Vasicek Examples'!$B$1/12)+(1-EXP(-'Vasicek Examples'!$B$1/12))*'Vasicek Examples'!$B$2+SQRT('Vasicek Examples'!$B$3^2/2/'Vasicek Examples'!$B$1*(1-EXP(-2*'Vasicek Examples'!$B$1/12)))*NORMSINV(RAND())</f>
        <v>6.1024424879407936E-2</v>
      </c>
      <c r="F672">
        <f ca="1">E672*EXP(-'Vasicek Examples'!$B$1/12)+(1-EXP(-'Vasicek Examples'!$B$1/12))*'Vasicek Examples'!$B$2+SQRT('Vasicek Examples'!$B$3^2/2/'Vasicek Examples'!$B$1*(1-EXP(-2*'Vasicek Examples'!$B$1/12)))*NORMSINV(RAND())</f>
        <v>6.0677684847878569E-2</v>
      </c>
      <c r="G672">
        <f ca="1">F672*EXP(-'Vasicek Examples'!$B$1/12)+(1-EXP(-'Vasicek Examples'!$B$1/12))*'Vasicek Examples'!$B$2+SQRT('Vasicek Examples'!$B$3^2/2/'Vasicek Examples'!$B$1*(1-EXP(-2*'Vasicek Examples'!$B$1/12)))*NORMSINV(RAND())</f>
        <v>6.233409388592473E-2</v>
      </c>
      <c r="H672">
        <f ca="1">G672*EXP(-'Vasicek Examples'!$B$1/12)+(1-EXP(-'Vasicek Examples'!$B$1/12))*'Vasicek Examples'!$B$2+SQRT('Vasicek Examples'!$B$3^2/2/'Vasicek Examples'!$B$1*(1-EXP(-2*'Vasicek Examples'!$B$1/12)))*NORMSINV(RAND())</f>
        <v>6.5277880237022926E-2</v>
      </c>
      <c r="I672">
        <f ca="1">H672*EXP(-'Vasicek Examples'!$B$1/12)+(1-EXP(-'Vasicek Examples'!$B$1/12))*'Vasicek Examples'!$B$2+SQRT('Vasicek Examples'!$B$3^2/2/'Vasicek Examples'!$B$1*(1-EXP(-2*'Vasicek Examples'!$B$1/12)))*NORMSINV(RAND())</f>
        <v>5.6514269636007058E-2</v>
      </c>
      <c r="J672">
        <f ca="1">I672*EXP(-'Vasicek Examples'!$B$1/12)+(1-EXP(-'Vasicek Examples'!$B$1/12))*'Vasicek Examples'!$B$2+SQRT('Vasicek Examples'!$B$3^2/2/'Vasicek Examples'!$B$1*(1-EXP(-2*'Vasicek Examples'!$B$1/12)))*NORMSINV(RAND())</f>
        <v>5.3553828096744707E-2</v>
      </c>
      <c r="K672">
        <f ca="1">J672*EXP(-'Vasicek Examples'!$B$1/12)+(1-EXP(-'Vasicek Examples'!$B$1/12))*'Vasicek Examples'!$B$2+SQRT('Vasicek Examples'!$B$3^2/2/'Vasicek Examples'!$B$1*(1-EXP(-2*'Vasicek Examples'!$B$1/12)))*NORMSINV(RAND())</f>
        <v>5.7939939785189472E-2</v>
      </c>
      <c r="L672">
        <f ca="1">K672*EXP(-'Vasicek Examples'!$B$1/12)+(1-EXP(-'Vasicek Examples'!$B$1/12))*'Vasicek Examples'!$B$2+SQRT('Vasicek Examples'!$B$3^2/2/'Vasicek Examples'!$B$1*(1-EXP(-2*'Vasicek Examples'!$B$1/12)))*NORMSINV(RAND())</f>
        <v>5.618288901393232E-2</v>
      </c>
      <c r="M672">
        <f ca="1">L672*EXP(-'Vasicek Examples'!$B$1/12)+(1-EXP(-'Vasicek Examples'!$B$1/12))*'Vasicek Examples'!$B$2+SQRT('Vasicek Examples'!$B$3^2/2/'Vasicek Examples'!$B$1*(1-EXP(-2*'Vasicek Examples'!$B$1/12)))*NORMSINV(RAND())</f>
        <v>5.909712216512486E-2</v>
      </c>
      <c r="N672">
        <f ca="1">M672*EXP(-'Vasicek Examples'!$B$1/12)+(1-EXP(-'Vasicek Examples'!$B$1/12))*'Vasicek Examples'!$B$2+SQRT('Vasicek Examples'!$B$3^2/2/'Vasicek Examples'!$B$1*(1-EXP(-2*'Vasicek Examples'!$B$1/12)))*NORMSINV(RAND())</f>
        <v>5.4044739347507038E-2</v>
      </c>
      <c r="O672">
        <f t="shared" ca="1" si="42"/>
        <v>5.4120615138940502E-2</v>
      </c>
      <c r="P672">
        <f t="shared" ca="1" si="43"/>
        <v>0.94731783873798547</v>
      </c>
      <c r="Q672">
        <f ca="1">EXP(-'Vasicek Examples'!$D$4*N672+'Vasicek Examples'!$E$4)</f>
        <v>0.95230002560105209</v>
      </c>
      <c r="R672">
        <f ca="1">MAX(Q672-'Vasicek Examples'!$B$8,0)</f>
        <v>0</v>
      </c>
      <c r="S672">
        <f t="shared" ca="1" si="44"/>
        <v>0</v>
      </c>
    </row>
    <row r="673" spans="1:19" x14ac:dyDescent="0.2">
      <c r="A673">
        <f t="shared" si="45"/>
        <v>669</v>
      </c>
      <c r="B673">
        <f>'Vasicek Examples'!$B$4</f>
        <v>5.2999999999999999E-2</v>
      </c>
      <c r="C673">
        <f ca="1">B673*EXP(-'Vasicek Examples'!$B$1/12)+(1-EXP(-'Vasicek Examples'!$B$1/12))*'Vasicek Examples'!$B$2+SQRT('Vasicek Examples'!$B$3^2/2/'Vasicek Examples'!$B$1*(1-EXP(-2*'Vasicek Examples'!$B$1/12)))*NORMSINV(RAND())</f>
        <v>5.2956844256328343E-2</v>
      </c>
      <c r="D673">
        <f ca="1">C673*EXP(-'Vasicek Examples'!$B$1/12)+(1-EXP(-'Vasicek Examples'!$B$1/12))*'Vasicek Examples'!$B$2+SQRT('Vasicek Examples'!$B$3^2/2/'Vasicek Examples'!$B$1*(1-EXP(-2*'Vasicek Examples'!$B$1/12)))*NORMSINV(RAND())</f>
        <v>4.7565323747913175E-2</v>
      </c>
      <c r="E673">
        <f ca="1">D673*EXP(-'Vasicek Examples'!$B$1/12)+(1-EXP(-'Vasicek Examples'!$B$1/12))*'Vasicek Examples'!$B$2+SQRT('Vasicek Examples'!$B$3^2/2/'Vasicek Examples'!$B$1*(1-EXP(-2*'Vasicek Examples'!$B$1/12)))*NORMSINV(RAND())</f>
        <v>4.3517278038895053E-2</v>
      </c>
      <c r="F673">
        <f ca="1">E673*EXP(-'Vasicek Examples'!$B$1/12)+(1-EXP(-'Vasicek Examples'!$B$1/12))*'Vasicek Examples'!$B$2+SQRT('Vasicek Examples'!$B$3^2/2/'Vasicek Examples'!$B$1*(1-EXP(-2*'Vasicek Examples'!$B$1/12)))*NORMSINV(RAND())</f>
        <v>5.3281646418070948E-2</v>
      </c>
      <c r="G673">
        <f ca="1">F673*EXP(-'Vasicek Examples'!$B$1/12)+(1-EXP(-'Vasicek Examples'!$B$1/12))*'Vasicek Examples'!$B$2+SQRT('Vasicek Examples'!$B$3^2/2/'Vasicek Examples'!$B$1*(1-EXP(-2*'Vasicek Examples'!$B$1/12)))*NORMSINV(RAND())</f>
        <v>5.9621196681638067E-2</v>
      </c>
      <c r="H673">
        <f ca="1">G673*EXP(-'Vasicek Examples'!$B$1/12)+(1-EXP(-'Vasicek Examples'!$B$1/12))*'Vasicek Examples'!$B$2+SQRT('Vasicek Examples'!$B$3^2/2/'Vasicek Examples'!$B$1*(1-EXP(-2*'Vasicek Examples'!$B$1/12)))*NORMSINV(RAND())</f>
        <v>4.704294010109919E-2</v>
      </c>
      <c r="I673">
        <f ca="1">H673*EXP(-'Vasicek Examples'!$B$1/12)+(1-EXP(-'Vasicek Examples'!$B$1/12))*'Vasicek Examples'!$B$2+SQRT('Vasicek Examples'!$B$3^2/2/'Vasicek Examples'!$B$1*(1-EXP(-2*'Vasicek Examples'!$B$1/12)))*NORMSINV(RAND())</f>
        <v>3.816955915514568E-2</v>
      </c>
      <c r="J673">
        <f ca="1">I673*EXP(-'Vasicek Examples'!$B$1/12)+(1-EXP(-'Vasicek Examples'!$B$1/12))*'Vasicek Examples'!$B$2+SQRT('Vasicek Examples'!$B$3^2/2/'Vasicek Examples'!$B$1*(1-EXP(-2*'Vasicek Examples'!$B$1/12)))*NORMSINV(RAND())</f>
        <v>4.0357714825816203E-2</v>
      </c>
      <c r="K673">
        <f ca="1">J673*EXP(-'Vasicek Examples'!$B$1/12)+(1-EXP(-'Vasicek Examples'!$B$1/12))*'Vasicek Examples'!$B$2+SQRT('Vasicek Examples'!$B$3^2/2/'Vasicek Examples'!$B$1*(1-EXP(-2*'Vasicek Examples'!$B$1/12)))*NORMSINV(RAND())</f>
        <v>4.0353345070702332E-2</v>
      </c>
      <c r="L673">
        <f ca="1">K673*EXP(-'Vasicek Examples'!$B$1/12)+(1-EXP(-'Vasicek Examples'!$B$1/12))*'Vasicek Examples'!$B$2+SQRT('Vasicek Examples'!$B$3^2/2/'Vasicek Examples'!$B$1*(1-EXP(-2*'Vasicek Examples'!$B$1/12)))*NORMSINV(RAND())</f>
        <v>3.8238549464821289E-2</v>
      </c>
      <c r="M673">
        <f ca="1">L673*EXP(-'Vasicek Examples'!$B$1/12)+(1-EXP(-'Vasicek Examples'!$B$1/12))*'Vasicek Examples'!$B$2+SQRT('Vasicek Examples'!$B$3^2/2/'Vasicek Examples'!$B$1*(1-EXP(-2*'Vasicek Examples'!$B$1/12)))*NORMSINV(RAND())</f>
        <v>3.6142173114853397E-2</v>
      </c>
      <c r="N673">
        <f ca="1">M673*EXP(-'Vasicek Examples'!$B$1/12)+(1-EXP(-'Vasicek Examples'!$B$1/12))*'Vasicek Examples'!$B$2+SQRT('Vasicek Examples'!$B$3^2/2/'Vasicek Examples'!$B$1*(1-EXP(-2*'Vasicek Examples'!$B$1/12)))*NORMSINV(RAND())</f>
        <v>3.9977410706137383E-2</v>
      </c>
      <c r="O673">
        <f t="shared" ca="1" si="42"/>
        <v>4.089640450834902E-2</v>
      </c>
      <c r="P673">
        <f t="shared" ca="1" si="43"/>
        <v>0.95992856906905022</v>
      </c>
      <c r="Q673">
        <f ca="1">EXP(-'Vasicek Examples'!$D$4*N673+'Vasicek Examples'!$E$4)</f>
        <v>0.96290067294928561</v>
      </c>
      <c r="R673">
        <f ca="1">MAX(Q673-'Vasicek Examples'!$B$8,0)</f>
        <v>2.2046912451724188E-3</v>
      </c>
      <c r="S673">
        <f t="shared" ca="1" si="44"/>
        <v>2.1163461122174227E-3</v>
      </c>
    </row>
    <row r="674" spans="1:19" x14ac:dyDescent="0.2">
      <c r="A674">
        <f t="shared" si="45"/>
        <v>670</v>
      </c>
      <c r="B674">
        <f>'Vasicek Examples'!$B$4</f>
        <v>5.2999999999999999E-2</v>
      </c>
      <c r="C674">
        <f ca="1">B674*EXP(-'Vasicek Examples'!$B$1/12)+(1-EXP(-'Vasicek Examples'!$B$1/12))*'Vasicek Examples'!$B$2+SQRT('Vasicek Examples'!$B$3^2/2/'Vasicek Examples'!$B$1*(1-EXP(-2*'Vasicek Examples'!$B$1/12)))*NORMSINV(RAND())</f>
        <v>5.3128914519823454E-2</v>
      </c>
      <c r="D674">
        <f ca="1">C674*EXP(-'Vasicek Examples'!$B$1/12)+(1-EXP(-'Vasicek Examples'!$B$1/12))*'Vasicek Examples'!$B$2+SQRT('Vasicek Examples'!$B$3^2/2/'Vasicek Examples'!$B$1*(1-EXP(-2*'Vasicek Examples'!$B$1/12)))*NORMSINV(RAND())</f>
        <v>4.5963444143478832E-2</v>
      </c>
      <c r="E674">
        <f ca="1">D674*EXP(-'Vasicek Examples'!$B$1/12)+(1-EXP(-'Vasicek Examples'!$B$1/12))*'Vasicek Examples'!$B$2+SQRT('Vasicek Examples'!$B$3^2/2/'Vasicek Examples'!$B$1*(1-EXP(-2*'Vasicek Examples'!$B$1/12)))*NORMSINV(RAND())</f>
        <v>4.7338379314520368E-2</v>
      </c>
      <c r="F674">
        <f ca="1">E674*EXP(-'Vasicek Examples'!$B$1/12)+(1-EXP(-'Vasicek Examples'!$B$1/12))*'Vasicek Examples'!$B$2+SQRT('Vasicek Examples'!$B$3^2/2/'Vasicek Examples'!$B$1*(1-EXP(-2*'Vasicek Examples'!$B$1/12)))*NORMSINV(RAND())</f>
        <v>4.6797900605870579E-2</v>
      </c>
      <c r="G674">
        <f ca="1">F674*EXP(-'Vasicek Examples'!$B$1/12)+(1-EXP(-'Vasicek Examples'!$B$1/12))*'Vasicek Examples'!$B$2+SQRT('Vasicek Examples'!$B$3^2/2/'Vasicek Examples'!$B$1*(1-EXP(-2*'Vasicek Examples'!$B$1/12)))*NORMSINV(RAND())</f>
        <v>3.4360886942883175E-2</v>
      </c>
      <c r="H674">
        <f ca="1">G674*EXP(-'Vasicek Examples'!$B$1/12)+(1-EXP(-'Vasicek Examples'!$B$1/12))*'Vasicek Examples'!$B$2+SQRT('Vasicek Examples'!$B$3^2/2/'Vasicek Examples'!$B$1*(1-EXP(-2*'Vasicek Examples'!$B$1/12)))*NORMSINV(RAND())</f>
        <v>3.5042098898523263E-2</v>
      </c>
      <c r="I674">
        <f ca="1">H674*EXP(-'Vasicek Examples'!$B$1/12)+(1-EXP(-'Vasicek Examples'!$B$1/12))*'Vasicek Examples'!$B$2+SQRT('Vasicek Examples'!$B$3^2/2/'Vasicek Examples'!$B$1*(1-EXP(-2*'Vasicek Examples'!$B$1/12)))*NORMSINV(RAND())</f>
        <v>2.9911587318222826E-2</v>
      </c>
      <c r="J674">
        <f ca="1">I674*EXP(-'Vasicek Examples'!$B$1/12)+(1-EXP(-'Vasicek Examples'!$B$1/12))*'Vasicek Examples'!$B$2+SQRT('Vasicek Examples'!$B$3^2/2/'Vasicek Examples'!$B$1*(1-EXP(-2*'Vasicek Examples'!$B$1/12)))*NORMSINV(RAND())</f>
        <v>3.2787869985772655E-2</v>
      </c>
      <c r="K674">
        <f ca="1">J674*EXP(-'Vasicek Examples'!$B$1/12)+(1-EXP(-'Vasicek Examples'!$B$1/12))*'Vasicek Examples'!$B$2+SQRT('Vasicek Examples'!$B$3^2/2/'Vasicek Examples'!$B$1*(1-EXP(-2*'Vasicek Examples'!$B$1/12)))*NORMSINV(RAND())</f>
        <v>4.8288821077592886E-2</v>
      </c>
      <c r="L674">
        <f ca="1">K674*EXP(-'Vasicek Examples'!$B$1/12)+(1-EXP(-'Vasicek Examples'!$B$1/12))*'Vasicek Examples'!$B$2+SQRT('Vasicek Examples'!$B$3^2/2/'Vasicek Examples'!$B$1*(1-EXP(-2*'Vasicek Examples'!$B$1/12)))*NORMSINV(RAND())</f>
        <v>5.3350072227075364E-2</v>
      </c>
      <c r="M674">
        <f ca="1">L674*EXP(-'Vasicek Examples'!$B$1/12)+(1-EXP(-'Vasicek Examples'!$B$1/12))*'Vasicek Examples'!$B$2+SQRT('Vasicek Examples'!$B$3^2/2/'Vasicek Examples'!$B$1*(1-EXP(-2*'Vasicek Examples'!$B$1/12)))*NORMSINV(RAND())</f>
        <v>5.3215642799071768E-2</v>
      </c>
      <c r="N674">
        <f ca="1">M674*EXP(-'Vasicek Examples'!$B$1/12)+(1-EXP(-'Vasicek Examples'!$B$1/12))*'Vasicek Examples'!$B$2+SQRT('Vasicek Examples'!$B$3^2/2/'Vasicek Examples'!$B$1*(1-EXP(-2*'Vasicek Examples'!$B$1/12)))*NORMSINV(RAND())</f>
        <v>5.5263058530432514E-2</v>
      </c>
      <c r="O674">
        <f t="shared" ca="1" si="42"/>
        <v>4.010439081984498E-2</v>
      </c>
      <c r="P674">
        <f t="shared" ca="1" si="43"/>
        <v>0.96068914678996375</v>
      </c>
      <c r="Q674">
        <f ca="1">EXP(-'Vasicek Examples'!$D$4*N674+'Vasicek Examples'!$E$4)</f>
        <v>0.9513874526341074</v>
      </c>
      <c r="R674">
        <f ca="1">MAX(Q674-'Vasicek Examples'!$B$8,0)</f>
        <v>0</v>
      </c>
      <c r="S674">
        <f t="shared" ca="1" si="44"/>
        <v>0</v>
      </c>
    </row>
    <row r="675" spans="1:19" x14ac:dyDescent="0.2">
      <c r="A675">
        <f t="shared" si="45"/>
        <v>671</v>
      </c>
      <c r="B675">
        <f>'Vasicek Examples'!$B$4</f>
        <v>5.2999999999999999E-2</v>
      </c>
      <c r="C675">
        <f ca="1">B675*EXP(-'Vasicek Examples'!$B$1/12)+(1-EXP(-'Vasicek Examples'!$B$1/12))*'Vasicek Examples'!$B$2+SQRT('Vasicek Examples'!$B$3^2/2/'Vasicek Examples'!$B$1*(1-EXP(-2*'Vasicek Examples'!$B$1/12)))*NORMSINV(RAND())</f>
        <v>5.0204494216931531E-2</v>
      </c>
      <c r="D675">
        <f ca="1">C675*EXP(-'Vasicek Examples'!$B$1/12)+(1-EXP(-'Vasicek Examples'!$B$1/12))*'Vasicek Examples'!$B$2+SQRT('Vasicek Examples'!$B$3^2/2/'Vasicek Examples'!$B$1*(1-EXP(-2*'Vasicek Examples'!$B$1/12)))*NORMSINV(RAND())</f>
        <v>4.7240232063258628E-2</v>
      </c>
      <c r="E675">
        <f ca="1">D675*EXP(-'Vasicek Examples'!$B$1/12)+(1-EXP(-'Vasicek Examples'!$B$1/12))*'Vasicek Examples'!$B$2+SQRT('Vasicek Examples'!$B$3^2/2/'Vasicek Examples'!$B$1*(1-EXP(-2*'Vasicek Examples'!$B$1/12)))*NORMSINV(RAND())</f>
        <v>4.9914415974893808E-2</v>
      </c>
      <c r="F675">
        <f ca="1">E675*EXP(-'Vasicek Examples'!$B$1/12)+(1-EXP(-'Vasicek Examples'!$B$1/12))*'Vasicek Examples'!$B$2+SQRT('Vasicek Examples'!$B$3^2/2/'Vasicek Examples'!$B$1*(1-EXP(-2*'Vasicek Examples'!$B$1/12)))*NORMSINV(RAND())</f>
        <v>4.4810226517070055E-2</v>
      </c>
      <c r="G675">
        <f ca="1">F675*EXP(-'Vasicek Examples'!$B$1/12)+(1-EXP(-'Vasicek Examples'!$B$1/12))*'Vasicek Examples'!$B$2+SQRT('Vasicek Examples'!$B$3^2/2/'Vasicek Examples'!$B$1*(1-EXP(-2*'Vasicek Examples'!$B$1/12)))*NORMSINV(RAND())</f>
        <v>4.5174886759209443E-2</v>
      </c>
      <c r="H675">
        <f ca="1">G675*EXP(-'Vasicek Examples'!$B$1/12)+(1-EXP(-'Vasicek Examples'!$B$1/12))*'Vasicek Examples'!$B$2+SQRT('Vasicek Examples'!$B$3^2/2/'Vasicek Examples'!$B$1*(1-EXP(-2*'Vasicek Examples'!$B$1/12)))*NORMSINV(RAND())</f>
        <v>3.7639508770978783E-2</v>
      </c>
      <c r="I675">
        <f ca="1">H675*EXP(-'Vasicek Examples'!$B$1/12)+(1-EXP(-'Vasicek Examples'!$B$1/12))*'Vasicek Examples'!$B$2+SQRT('Vasicek Examples'!$B$3^2/2/'Vasicek Examples'!$B$1*(1-EXP(-2*'Vasicek Examples'!$B$1/12)))*NORMSINV(RAND())</f>
        <v>3.1988274924352293E-2</v>
      </c>
      <c r="J675">
        <f ca="1">I675*EXP(-'Vasicek Examples'!$B$1/12)+(1-EXP(-'Vasicek Examples'!$B$1/12))*'Vasicek Examples'!$B$2+SQRT('Vasicek Examples'!$B$3^2/2/'Vasicek Examples'!$B$1*(1-EXP(-2*'Vasicek Examples'!$B$1/12)))*NORMSINV(RAND())</f>
        <v>2.4591745736032452E-2</v>
      </c>
      <c r="K675">
        <f ca="1">J675*EXP(-'Vasicek Examples'!$B$1/12)+(1-EXP(-'Vasicek Examples'!$B$1/12))*'Vasicek Examples'!$B$2+SQRT('Vasicek Examples'!$B$3^2/2/'Vasicek Examples'!$B$1*(1-EXP(-2*'Vasicek Examples'!$B$1/12)))*NORMSINV(RAND())</f>
        <v>2.2211737761628245E-2</v>
      </c>
      <c r="L675">
        <f ca="1">K675*EXP(-'Vasicek Examples'!$B$1/12)+(1-EXP(-'Vasicek Examples'!$B$1/12))*'Vasicek Examples'!$B$2+SQRT('Vasicek Examples'!$B$3^2/2/'Vasicek Examples'!$B$1*(1-EXP(-2*'Vasicek Examples'!$B$1/12)))*NORMSINV(RAND())</f>
        <v>1.7884735618620799E-2</v>
      </c>
      <c r="M675">
        <f ca="1">L675*EXP(-'Vasicek Examples'!$B$1/12)+(1-EXP(-'Vasicek Examples'!$B$1/12))*'Vasicek Examples'!$B$2+SQRT('Vasicek Examples'!$B$3^2/2/'Vasicek Examples'!$B$1*(1-EXP(-2*'Vasicek Examples'!$B$1/12)))*NORMSINV(RAND())</f>
        <v>1.2787760263895522E-2</v>
      </c>
      <c r="N675">
        <f ca="1">M675*EXP(-'Vasicek Examples'!$B$1/12)+(1-EXP(-'Vasicek Examples'!$B$1/12))*'Vasicek Examples'!$B$2+SQRT('Vasicek Examples'!$B$3^2/2/'Vasicek Examples'!$B$1*(1-EXP(-2*'Vasicek Examples'!$B$1/12)))*NORMSINV(RAND())</f>
        <v>1.4015322380499389E-2</v>
      </c>
      <c r="O675">
        <f t="shared" ca="1" si="42"/>
        <v>3.0529452724054624E-2</v>
      </c>
      <c r="P675">
        <f t="shared" ca="1" si="43"/>
        <v>0.96993186451095914</v>
      </c>
      <c r="Q675">
        <f ca="1">EXP(-'Vasicek Examples'!$D$4*N675+'Vasicek Examples'!$E$4)</f>
        <v>0.98277562097398552</v>
      </c>
      <c r="R675">
        <f ca="1">MAX(Q675-'Vasicek Examples'!$B$8,0)</f>
        <v>2.2079639269872331E-2</v>
      </c>
      <c r="S675">
        <f t="shared" ca="1" si="44"/>
        <v>2.1415745684756661E-2</v>
      </c>
    </row>
    <row r="676" spans="1:19" x14ac:dyDescent="0.2">
      <c r="A676">
        <f t="shared" si="45"/>
        <v>672</v>
      </c>
      <c r="B676">
        <f>'Vasicek Examples'!$B$4</f>
        <v>5.2999999999999999E-2</v>
      </c>
      <c r="C676">
        <f ca="1">B676*EXP(-'Vasicek Examples'!$B$1/12)+(1-EXP(-'Vasicek Examples'!$B$1/12))*'Vasicek Examples'!$B$2+SQRT('Vasicek Examples'!$B$3^2/2/'Vasicek Examples'!$B$1*(1-EXP(-2*'Vasicek Examples'!$B$1/12)))*NORMSINV(RAND())</f>
        <v>5.1177168498563554E-2</v>
      </c>
      <c r="D676">
        <f ca="1">C676*EXP(-'Vasicek Examples'!$B$1/12)+(1-EXP(-'Vasicek Examples'!$B$1/12))*'Vasicek Examples'!$B$2+SQRT('Vasicek Examples'!$B$3^2/2/'Vasicek Examples'!$B$1*(1-EXP(-2*'Vasicek Examples'!$B$1/12)))*NORMSINV(RAND())</f>
        <v>5.5684875973492198E-2</v>
      </c>
      <c r="E676">
        <f ca="1">D676*EXP(-'Vasicek Examples'!$B$1/12)+(1-EXP(-'Vasicek Examples'!$B$1/12))*'Vasicek Examples'!$B$2+SQRT('Vasicek Examples'!$B$3^2/2/'Vasicek Examples'!$B$1*(1-EXP(-2*'Vasicek Examples'!$B$1/12)))*NORMSINV(RAND())</f>
        <v>5.2421090391561093E-2</v>
      </c>
      <c r="F676">
        <f ca="1">E676*EXP(-'Vasicek Examples'!$B$1/12)+(1-EXP(-'Vasicek Examples'!$B$1/12))*'Vasicek Examples'!$B$2+SQRT('Vasicek Examples'!$B$3^2/2/'Vasicek Examples'!$B$1*(1-EXP(-2*'Vasicek Examples'!$B$1/12)))*NORMSINV(RAND())</f>
        <v>3.7574383113209452E-2</v>
      </c>
      <c r="G676">
        <f ca="1">F676*EXP(-'Vasicek Examples'!$B$1/12)+(1-EXP(-'Vasicek Examples'!$B$1/12))*'Vasicek Examples'!$B$2+SQRT('Vasicek Examples'!$B$3^2/2/'Vasicek Examples'!$B$1*(1-EXP(-2*'Vasicek Examples'!$B$1/12)))*NORMSINV(RAND())</f>
        <v>2.871678134972766E-2</v>
      </c>
      <c r="H676">
        <f ca="1">G676*EXP(-'Vasicek Examples'!$B$1/12)+(1-EXP(-'Vasicek Examples'!$B$1/12))*'Vasicek Examples'!$B$2+SQRT('Vasicek Examples'!$B$3^2/2/'Vasicek Examples'!$B$1*(1-EXP(-2*'Vasicek Examples'!$B$1/12)))*NORMSINV(RAND())</f>
        <v>2.5940016225336468E-2</v>
      </c>
      <c r="I676">
        <f ca="1">H676*EXP(-'Vasicek Examples'!$B$1/12)+(1-EXP(-'Vasicek Examples'!$B$1/12))*'Vasicek Examples'!$B$2+SQRT('Vasicek Examples'!$B$3^2/2/'Vasicek Examples'!$B$1*(1-EXP(-2*'Vasicek Examples'!$B$1/12)))*NORMSINV(RAND())</f>
        <v>1.9411588068561476E-2</v>
      </c>
      <c r="J676">
        <f ca="1">I676*EXP(-'Vasicek Examples'!$B$1/12)+(1-EXP(-'Vasicek Examples'!$B$1/12))*'Vasicek Examples'!$B$2+SQRT('Vasicek Examples'!$B$3^2/2/'Vasicek Examples'!$B$1*(1-EXP(-2*'Vasicek Examples'!$B$1/12)))*NORMSINV(RAND())</f>
        <v>1.6787933939245041E-2</v>
      </c>
      <c r="K676">
        <f ca="1">J676*EXP(-'Vasicek Examples'!$B$1/12)+(1-EXP(-'Vasicek Examples'!$B$1/12))*'Vasicek Examples'!$B$2+SQRT('Vasicek Examples'!$B$3^2/2/'Vasicek Examples'!$B$1*(1-EXP(-2*'Vasicek Examples'!$B$1/12)))*NORMSINV(RAND())</f>
        <v>2.3930168834411548E-2</v>
      </c>
      <c r="L676">
        <f ca="1">K676*EXP(-'Vasicek Examples'!$B$1/12)+(1-EXP(-'Vasicek Examples'!$B$1/12))*'Vasicek Examples'!$B$2+SQRT('Vasicek Examples'!$B$3^2/2/'Vasicek Examples'!$B$1*(1-EXP(-2*'Vasicek Examples'!$B$1/12)))*NORMSINV(RAND())</f>
        <v>2.688112707202139E-2</v>
      </c>
      <c r="M676">
        <f ca="1">L676*EXP(-'Vasicek Examples'!$B$1/12)+(1-EXP(-'Vasicek Examples'!$B$1/12))*'Vasicek Examples'!$B$2+SQRT('Vasicek Examples'!$B$3^2/2/'Vasicek Examples'!$B$1*(1-EXP(-2*'Vasicek Examples'!$B$1/12)))*NORMSINV(RAND())</f>
        <v>2.2290151543726464E-2</v>
      </c>
      <c r="N676">
        <f ca="1">M676*EXP(-'Vasicek Examples'!$B$1/12)+(1-EXP(-'Vasicek Examples'!$B$1/12))*'Vasicek Examples'!$B$2+SQRT('Vasicek Examples'!$B$3^2/2/'Vasicek Examples'!$B$1*(1-EXP(-2*'Vasicek Examples'!$B$1/12)))*NORMSINV(RAND())</f>
        <v>2.8472453169345595E-2</v>
      </c>
      <c r="O676">
        <f t="shared" ca="1" si="42"/>
        <v>2.9121910612103952E-2</v>
      </c>
      <c r="P676">
        <f t="shared" ca="1" si="43"/>
        <v>0.97129804570921208</v>
      </c>
      <c r="Q676">
        <f ca="1">EXP(-'Vasicek Examples'!$D$4*N676+'Vasicek Examples'!$E$4)</f>
        <v>0.97165806659113629</v>
      </c>
      <c r="R676">
        <f ca="1">MAX(Q676-'Vasicek Examples'!$B$8,0)</f>
        <v>1.0962084887023105E-2</v>
      </c>
      <c r="S676">
        <f t="shared" ca="1" si="44"/>
        <v>1.0647451627664031E-2</v>
      </c>
    </row>
    <row r="677" spans="1:19" x14ac:dyDescent="0.2">
      <c r="A677">
        <f t="shared" si="45"/>
        <v>673</v>
      </c>
      <c r="B677">
        <f>'Vasicek Examples'!$B$4</f>
        <v>5.2999999999999999E-2</v>
      </c>
      <c r="C677">
        <f ca="1">B677*EXP(-'Vasicek Examples'!$B$1/12)+(1-EXP(-'Vasicek Examples'!$B$1/12))*'Vasicek Examples'!$B$2+SQRT('Vasicek Examples'!$B$3^2/2/'Vasicek Examples'!$B$1*(1-EXP(-2*'Vasicek Examples'!$B$1/12)))*NORMSINV(RAND())</f>
        <v>3.9607264394590891E-2</v>
      </c>
      <c r="D677">
        <f ca="1">C677*EXP(-'Vasicek Examples'!$B$1/12)+(1-EXP(-'Vasicek Examples'!$B$1/12))*'Vasicek Examples'!$B$2+SQRT('Vasicek Examples'!$B$3^2/2/'Vasicek Examples'!$B$1*(1-EXP(-2*'Vasicek Examples'!$B$1/12)))*NORMSINV(RAND())</f>
        <v>4.2167389672578416E-2</v>
      </c>
      <c r="E677">
        <f ca="1">D677*EXP(-'Vasicek Examples'!$B$1/12)+(1-EXP(-'Vasicek Examples'!$B$1/12))*'Vasicek Examples'!$B$2+SQRT('Vasicek Examples'!$B$3^2/2/'Vasicek Examples'!$B$1*(1-EXP(-2*'Vasicek Examples'!$B$1/12)))*NORMSINV(RAND())</f>
        <v>4.6455665068229568E-2</v>
      </c>
      <c r="F677">
        <f ca="1">E677*EXP(-'Vasicek Examples'!$B$1/12)+(1-EXP(-'Vasicek Examples'!$B$1/12))*'Vasicek Examples'!$B$2+SQRT('Vasicek Examples'!$B$3^2/2/'Vasicek Examples'!$B$1*(1-EXP(-2*'Vasicek Examples'!$B$1/12)))*NORMSINV(RAND())</f>
        <v>4.021177256654164E-2</v>
      </c>
      <c r="G677">
        <f ca="1">F677*EXP(-'Vasicek Examples'!$B$1/12)+(1-EXP(-'Vasicek Examples'!$B$1/12))*'Vasicek Examples'!$B$2+SQRT('Vasicek Examples'!$B$3^2/2/'Vasicek Examples'!$B$1*(1-EXP(-2*'Vasicek Examples'!$B$1/12)))*NORMSINV(RAND())</f>
        <v>3.6394045238668175E-2</v>
      </c>
      <c r="H677">
        <f ca="1">G677*EXP(-'Vasicek Examples'!$B$1/12)+(1-EXP(-'Vasicek Examples'!$B$1/12))*'Vasicek Examples'!$B$2+SQRT('Vasicek Examples'!$B$3^2/2/'Vasicek Examples'!$B$1*(1-EXP(-2*'Vasicek Examples'!$B$1/12)))*NORMSINV(RAND())</f>
        <v>3.9662574496642455E-2</v>
      </c>
      <c r="I677">
        <f ca="1">H677*EXP(-'Vasicek Examples'!$B$1/12)+(1-EXP(-'Vasicek Examples'!$B$1/12))*'Vasicek Examples'!$B$2+SQRT('Vasicek Examples'!$B$3^2/2/'Vasicek Examples'!$B$1*(1-EXP(-2*'Vasicek Examples'!$B$1/12)))*NORMSINV(RAND())</f>
        <v>3.5964035835982178E-2</v>
      </c>
      <c r="J677">
        <f ca="1">I677*EXP(-'Vasicek Examples'!$B$1/12)+(1-EXP(-'Vasicek Examples'!$B$1/12))*'Vasicek Examples'!$B$2+SQRT('Vasicek Examples'!$B$3^2/2/'Vasicek Examples'!$B$1*(1-EXP(-2*'Vasicek Examples'!$B$1/12)))*NORMSINV(RAND())</f>
        <v>3.2830196222566416E-2</v>
      </c>
      <c r="K677">
        <f ca="1">J677*EXP(-'Vasicek Examples'!$B$1/12)+(1-EXP(-'Vasicek Examples'!$B$1/12))*'Vasicek Examples'!$B$2+SQRT('Vasicek Examples'!$B$3^2/2/'Vasicek Examples'!$B$1*(1-EXP(-2*'Vasicek Examples'!$B$1/12)))*NORMSINV(RAND())</f>
        <v>2.5842159389223761E-2</v>
      </c>
      <c r="L677">
        <f ca="1">K677*EXP(-'Vasicek Examples'!$B$1/12)+(1-EXP(-'Vasicek Examples'!$B$1/12))*'Vasicek Examples'!$B$2+SQRT('Vasicek Examples'!$B$3^2/2/'Vasicek Examples'!$B$1*(1-EXP(-2*'Vasicek Examples'!$B$1/12)))*NORMSINV(RAND())</f>
        <v>2.897634999277569E-2</v>
      </c>
      <c r="M677">
        <f ca="1">L677*EXP(-'Vasicek Examples'!$B$1/12)+(1-EXP(-'Vasicek Examples'!$B$1/12))*'Vasicek Examples'!$B$2+SQRT('Vasicek Examples'!$B$3^2/2/'Vasicek Examples'!$B$1*(1-EXP(-2*'Vasicek Examples'!$B$1/12)))*NORMSINV(RAND())</f>
        <v>1.6970213927020091E-2</v>
      </c>
      <c r="N677">
        <f ca="1">M677*EXP(-'Vasicek Examples'!$B$1/12)+(1-EXP(-'Vasicek Examples'!$B$1/12))*'Vasicek Examples'!$B$2+SQRT('Vasicek Examples'!$B$3^2/2/'Vasicek Examples'!$B$1*(1-EXP(-2*'Vasicek Examples'!$B$1/12)))*NORMSINV(RAND())</f>
        <v>2.5370857522303308E-2</v>
      </c>
      <c r="O677">
        <f t="shared" ca="1" si="42"/>
        <v>3.1496955280722959E-2</v>
      </c>
      <c r="P677">
        <f t="shared" ca="1" si="43"/>
        <v>0.96899390676367547</v>
      </c>
      <c r="Q677">
        <f ca="1">EXP(-'Vasicek Examples'!$D$4*N677+'Vasicek Examples'!$E$4)</f>
        <v>0.97403255276485434</v>
      </c>
      <c r="R677">
        <f ca="1">MAX(Q677-'Vasicek Examples'!$B$8,0)</f>
        <v>1.3336571060741154E-2</v>
      </c>
      <c r="S677">
        <f t="shared" ca="1" si="44"/>
        <v>1.2923056094978945E-2</v>
      </c>
    </row>
    <row r="678" spans="1:19" x14ac:dyDescent="0.2">
      <c r="A678">
        <f t="shared" si="45"/>
        <v>674</v>
      </c>
      <c r="B678">
        <f>'Vasicek Examples'!$B$4</f>
        <v>5.2999999999999999E-2</v>
      </c>
      <c r="C678">
        <f ca="1">B678*EXP(-'Vasicek Examples'!$B$1/12)+(1-EXP(-'Vasicek Examples'!$B$1/12))*'Vasicek Examples'!$B$2+SQRT('Vasicek Examples'!$B$3^2/2/'Vasicek Examples'!$B$1*(1-EXP(-2*'Vasicek Examples'!$B$1/12)))*NORMSINV(RAND())</f>
        <v>6.1048161287788741E-2</v>
      </c>
      <c r="D678">
        <f ca="1">C678*EXP(-'Vasicek Examples'!$B$1/12)+(1-EXP(-'Vasicek Examples'!$B$1/12))*'Vasicek Examples'!$B$2+SQRT('Vasicek Examples'!$B$3^2/2/'Vasicek Examples'!$B$1*(1-EXP(-2*'Vasicek Examples'!$B$1/12)))*NORMSINV(RAND())</f>
        <v>5.333167964652194E-2</v>
      </c>
      <c r="E678">
        <f ca="1">D678*EXP(-'Vasicek Examples'!$B$1/12)+(1-EXP(-'Vasicek Examples'!$B$1/12))*'Vasicek Examples'!$B$2+SQRT('Vasicek Examples'!$B$3^2/2/'Vasicek Examples'!$B$1*(1-EXP(-2*'Vasicek Examples'!$B$1/12)))*NORMSINV(RAND())</f>
        <v>6.4112935303736823E-2</v>
      </c>
      <c r="F678">
        <f ca="1">E678*EXP(-'Vasicek Examples'!$B$1/12)+(1-EXP(-'Vasicek Examples'!$B$1/12))*'Vasicek Examples'!$B$2+SQRT('Vasicek Examples'!$B$3^2/2/'Vasicek Examples'!$B$1*(1-EXP(-2*'Vasicek Examples'!$B$1/12)))*NORMSINV(RAND())</f>
        <v>5.7040947075709919E-2</v>
      </c>
      <c r="G678">
        <f ca="1">F678*EXP(-'Vasicek Examples'!$B$1/12)+(1-EXP(-'Vasicek Examples'!$B$1/12))*'Vasicek Examples'!$B$2+SQRT('Vasicek Examples'!$B$3^2/2/'Vasicek Examples'!$B$1*(1-EXP(-2*'Vasicek Examples'!$B$1/12)))*NORMSINV(RAND())</f>
        <v>5.957057227512115E-2</v>
      </c>
      <c r="H678">
        <f ca="1">G678*EXP(-'Vasicek Examples'!$B$1/12)+(1-EXP(-'Vasicek Examples'!$B$1/12))*'Vasicek Examples'!$B$2+SQRT('Vasicek Examples'!$B$3^2/2/'Vasicek Examples'!$B$1*(1-EXP(-2*'Vasicek Examples'!$B$1/12)))*NORMSINV(RAND())</f>
        <v>5.9565995294340611E-2</v>
      </c>
      <c r="I678">
        <f ca="1">H678*EXP(-'Vasicek Examples'!$B$1/12)+(1-EXP(-'Vasicek Examples'!$B$1/12))*'Vasicek Examples'!$B$2+SQRT('Vasicek Examples'!$B$3^2/2/'Vasicek Examples'!$B$1*(1-EXP(-2*'Vasicek Examples'!$B$1/12)))*NORMSINV(RAND())</f>
        <v>5.1847822413075541E-2</v>
      </c>
      <c r="J678">
        <f ca="1">I678*EXP(-'Vasicek Examples'!$B$1/12)+(1-EXP(-'Vasicek Examples'!$B$1/12))*'Vasicek Examples'!$B$2+SQRT('Vasicek Examples'!$B$3^2/2/'Vasicek Examples'!$B$1*(1-EXP(-2*'Vasicek Examples'!$B$1/12)))*NORMSINV(RAND())</f>
        <v>4.0399285475524946E-2</v>
      </c>
      <c r="K678">
        <f ca="1">J678*EXP(-'Vasicek Examples'!$B$1/12)+(1-EXP(-'Vasicek Examples'!$B$1/12))*'Vasicek Examples'!$B$2+SQRT('Vasicek Examples'!$B$3^2/2/'Vasicek Examples'!$B$1*(1-EXP(-2*'Vasicek Examples'!$B$1/12)))*NORMSINV(RAND())</f>
        <v>3.6406129365123392E-2</v>
      </c>
      <c r="L678">
        <f ca="1">K678*EXP(-'Vasicek Examples'!$B$1/12)+(1-EXP(-'Vasicek Examples'!$B$1/12))*'Vasicek Examples'!$B$2+SQRT('Vasicek Examples'!$B$3^2/2/'Vasicek Examples'!$B$1*(1-EXP(-2*'Vasicek Examples'!$B$1/12)))*NORMSINV(RAND())</f>
        <v>3.4619039553095809E-2</v>
      </c>
      <c r="M678">
        <f ca="1">L678*EXP(-'Vasicek Examples'!$B$1/12)+(1-EXP(-'Vasicek Examples'!$B$1/12))*'Vasicek Examples'!$B$2+SQRT('Vasicek Examples'!$B$3^2/2/'Vasicek Examples'!$B$1*(1-EXP(-2*'Vasicek Examples'!$B$1/12)))*NORMSINV(RAND())</f>
        <v>3.6320393473701543E-2</v>
      </c>
      <c r="N678">
        <f ca="1">M678*EXP(-'Vasicek Examples'!$B$1/12)+(1-EXP(-'Vasicek Examples'!$B$1/12))*'Vasicek Examples'!$B$2+SQRT('Vasicek Examples'!$B$3^2/2/'Vasicek Examples'!$B$1*(1-EXP(-2*'Vasicek Examples'!$B$1/12)))*NORMSINV(RAND())</f>
        <v>3.8612745284006642E-2</v>
      </c>
      <c r="O678">
        <f t="shared" ca="1" si="42"/>
        <v>4.5253771096820779E-2</v>
      </c>
      <c r="P678">
        <f t="shared" ca="1" si="43"/>
        <v>0.95575490808398222</v>
      </c>
      <c r="Q678">
        <f ca="1">EXP(-'Vasicek Examples'!$D$4*N678+'Vasicek Examples'!$E$4)</f>
        <v>0.96393529513673115</v>
      </c>
      <c r="R678">
        <f ca="1">MAX(Q678-'Vasicek Examples'!$B$8,0)</f>
        <v>3.2393134326179629E-3</v>
      </c>
      <c r="S678">
        <f t="shared" ca="1" si="44"/>
        <v>3.0959897120469899E-3</v>
      </c>
    </row>
    <row r="679" spans="1:19" x14ac:dyDescent="0.2">
      <c r="A679">
        <f t="shared" si="45"/>
        <v>675</v>
      </c>
      <c r="B679">
        <f>'Vasicek Examples'!$B$4</f>
        <v>5.2999999999999999E-2</v>
      </c>
      <c r="C679">
        <f ca="1">B679*EXP(-'Vasicek Examples'!$B$1/12)+(1-EXP(-'Vasicek Examples'!$B$1/12))*'Vasicek Examples'!$B$2+SQRT('Vasicek Examples'!$B$3^2/2/'Vasicek Examples'!$B$1*(1-EXP(-2*'Vasicek Examples'!$B$1/12)))*NORMSINV(RAND())</f>
        <v>5.3381353748357917E-2</v>
      </c>
      <c r="D679">
        <f ca="1">C679*EXP(-'Vasicek Examples'!$B$1/12)+(1-EXP(-'Vasicek Examples'!$B$1/12))*'Vasicek Examples'!$B$2+SQRT('Vasicek Examples'!$B$3^2/2/'Vasicek Examples'!$B$1*(1-EXP(-2*'Vasicek Examples'!$B$1/12)))*NORMSINV(RAND())</f>
        <v>5.0665312508107907E-2</v>
      </c>
      <c r="E679">
        <f ca="1">D679*EXP(-'Vasicek Examples'!$B$1/12)+(1-EXP(-'Vasicek Examples'!$B$1/12))*'Vasicek Examples'!$B$2+SQRT('Vasicek Examples'!$B$3^2/2/'Vasicek Examples'!$B$1*(1-EXP(-2*'Vasicek Examples'!$B$1/12)))*NORMSINV(RAND())</f>
        <v>4.766903781219501E-2</v>
      </c>
      <c r="F679">
        <f ca="1">E679*EXP(-'Vasicek Examples'!$B$1/12)+(1-EXP(-'Vasicek Examples'!$B$1/12))*'Vasicek Examples'!$B$2+SQRT('Vasicek Examples'!$B$3^2/2/'Vasicek Examples'!$B$1*(1-EXP(-2*'Vasicek Examples'!$B$1/12)))*NORMSINV(RAND())</f>
        <v>4.6305772414017336E-2</v>
      </c>
      <c r="G679">
        <f ca="1">F679*EXP(-'Vasicek Examples'!$B$1/12)+(1-EXP(-'Vasicek Examples'!$B$1/12))*'Vasicek Examples'!$B$2+SQRT('Vasicek Examples'!$B$3^2/2/'Vasicek Examples'!$B$1*(1-EXP(-2*'Vasicek Examples'!$B$1/12)))*NORMSINV(RAND())</f>
        <v>4.5615413017602649E-2</v>
      </c>
      <c r="H679">
        <f ca="1">G679*EXP(-'Vasicek Examples'!$B$1/12)+(1-EXP(-'Vasicek Examples'!$B$1/12))*'Vasicek Examples'!$B$2+SQRT('Vasicek Examples'!$B$3^2/2/'Vasicek Examples'!$B$1*(1-EXP(-2*'Vasicek Examples'!$B$1/12)))*NORMSINV(RAND())</f>
        <v>4.5314468220959539E-2</v>
      </c>
      <c r="I679">
        <f ca="1">H679*EXP(-'Vasicek Examples'!$B$1/12)+(1-EXP(-'Vasicek Examples'!$B$1/12))*'Vasicek Examples'!$B$2+SQRT('Vasicek Examples'!$B$3^2/2/'Vasicek Examples'!$B$1*(1-EXP(-2*'Vasicek Examples'!$B$1/12)))*NORMSINV(RAND())</f>
        <v>4.6004268616833342E-2</v>
      </c>
      <c r="J679">
        <f ca="1">I679*EXP(-'Vasicek Examples'!$B$1/12)+(1-EXP(-'Vasicek Examples'!$B$1/12))*'Vasicek Examples'!$B$2+SQRT('Vasicek Examples'!$B$3^2/2/'Vasicek Examples'!$B$1*(1-EXP(-2*'Vasicek Examples'!$B$1/12)))*NORMSINV(RAND())</f>
        <v>4.7657223539151271E-2</v>
      </c>
      <c r="K679">
        <f ca="1">J679*EXP(-'Vasicek Examples'!$B$1/12)+(1-EXP(-'Vasicek Examples'!$B$1/12))*'Vasicek Examples'!$B$2+SQRT('Vasicek Examples'!$B$3^2/2/'Vasicek Examples'!$B$1*(1-EXP(-2*'Vasicek Examples'!$B$1/12)))*NORMSINV(RAND())</f>
        <v>5.8635437744061908E-2</v>
      </c>
      <c r="L679">
        <f ca="1">K679*EXP(-'Vasicek Examples'!$B$1/12)+(1-EXP(-'Vasicek Examples'!$B$1/12))*'Vasicek Examples'!$B$2+SQRT('Vasicek Examples'!$B$3^2/2/'Vasicek Examples'!$B$1*(1-EXP(-2*'Vasicek Examples'!$B$1/12)))*NORMSINV(RAND())</f>
        <v>5.4394816620343955E-2</v>
      </c>
      <c r="M679">
        <f ca="1">L679*EXP(-'Vasicek Examples'!$B$1/12)+(1-EXP(-'Vasicek Examples'!$B$1/12))*'Vasicek Examples'!$B$2+SQRT('Vasicek Examples'!$B$3^2/2/'Vasicek Examples'!$B$1*(1-EXP(-2*'Vasicek Examples'!$B$1/12)))*NORMSINV(RAND())</f>
        <v>6.5509522738588288E-2</v>
      </c>
      <c r="N679">
        <f ca="1">M679*EXP(-'Vasicek Examples'!$B$1/12)+(1-EXP(-'Vasicek Examples'!$B$1/12))*'Vasicek Examples'!$B$2+SQRT('Vasicek Examples'!$B$3^2/2/'Vasicek Examples'!$B$1*(1-EXP(-2*'Vasicek Examples'!$B$1/12)))*NORMSINV(RAND())</f>
        <v>6.6603888351090212E-2</v>
      </c>
      <c r="O679">
        <f t="shared" ca="1" si="42"/>
        <v>4.7313657856798759E-2</v>
      </c>
      <c r="P679">
        <f t="shared" ca="1" si="43"/>
        <v>0.95378818750929373</v>
      </c>
      <c r="Q679">
        <f ca="1">EXP(-'Vasicek Examples'!$D$4*N679+'Vasicek Examples'!$E$4)</f>
        <v>0.94293453478406575</v>
      </c>
      <c r="R679">
        <f ca="1">MAX(Q679-'Vasicek Examples'!$B$8,0)</f>
        <v>0</v>
      </c>
      <c r="S679">
        <f t="shared" ca="1" si="44"/>
        <v>0</v>
      </c>
    </row>
    <row r="680" spans="1:19" x14ac:dyDescent="0.2">
      <c r="A680">
        <f t="shared" si="45"/>
        <v>676</v>
      </c>
      <c r="B680">
        <f>'Vasicek Examples'!$B$4</f>
        <v>5.2999999999999999E-2</v>
      </c>
      <c r="C680">
        <f ca="1">B680*EXP(-'Vasicek Examples'!$B$1/12)+(1-EXP(-'Vasicek Examples'!$B$1/12))*'Vasicek Examples'!$B$2+SQRT('Vasicek Examples'!$B$3^2/2/'Vasicek Examples'!$B$1*(1-EXP(-2*'Vasicek Examples'!$B$1/12)))*NORMSINV(RAND())</f>
        <v>5.2364839309308117E-2</v>
      </c>
      <c r="D680">
        <f ca="1">C680*EXP(-'Vasicek Examples'!$B$1/12)+(1-EXP(-'Vasicek Examples'!$B$1/12))*'Vasicek Examples'!$B$2+SQRT('Vasicek Examples'!$B$3^2/2/'Vasicek Examples'!$B$1*(1-EXP(-2*'Vasicek Examples'!$B$1/12)))*NORMSINV(RAND())</f>
        <v>5.3837178253713584E-2</v>
      </c>
      <c r="E680">
        <f ca="1">D680*EXP(-'Vasicek Examples'!$B$1/12)+(1-EXP(-'Vasicek Examples'!$B$1/12))*'Vasicek Examples'!$B$2+SQRT('Vasicek Examples'!$B$3^2/2/'Vasicek Examples'!$B$1*(1-EXP(-2*'Vasicek Examples'!$B$1/12)))*NORMSINV(RAND())</f>
        <v>5.4579329077537021E-2</v>
      </c>
      <c r="F680">
        <f ca="1">E680*EXP(-'Vasicek Examples'!$B$1/12)+(1-EXP(-'Vasicek Examples'!$B$1/12))*'Vasicek Examples'!$B$2+SQRT('Vasicek Examples'!$B$3^2/2/'Vasicek Examples'!$B$1*(1-EXP(-2*'Vasicek Examples'!$B$1/12)))*NORMSINV(RAND())</f>
        <v>5.4944833471639268E-2</v>
      </c>
      <c r="G680">
        <f ca="1">F680*EXP(-'Vasicek Examples'!$B$1/12)+(1-EXP(-'Vasicek Examples'!$B$1/12))*'Vasicek Examples'!$B$2+SQRT('Vasicek Examples'!$B$3^2/2/'Vasicek Examples'!$B$1*(1-EXP(-2*'Vasicek Examples'!$B$1/12)))*NORMSINV(RAND())</f>
        <v>5.7341706425154432E-2</v>
      </c>
      <c r="H680">
        <f ca="1">G680*EXP(-'Vasicek Examples'!$B$1/12)+(1-EXP(-'Vasicek Examples'!$B$1/12))*'Vasicek Examples'!$B$2+SQRT('Vasicek Examples'!$B$3^2/2/'Vasicek Examples'!$B$1*(1-EXP(-2*'Vasicek Examples'!$B$1/12)))*NORMSINV(RAND())</f>
        <v>6.5139649974129202E-2</v>
      </c>
      <c r="I680">
        <f ca="1">H680*EXP(-'Vasicek Examples'!$B$1/12)+(1-EXP(-'Vasicek Examples'!$B$1/12))*'Vasicek Examples'!$B$2+SQRT('Vasicek Examples'!$B$3^2/2/'Vasicek Examples'!$B$1*(1-EXP(-2*'Vasicek Examples'!$B$1/12)))*NORMSINV(RAND())</f>
        <v>7.1454667694721752E-2</v>
      </c>
      <c r="J680">
        <f ca="1">I680*EXP(-'Vasicek Examples'!$B$1/12)+(1-EXP(-'Vasicek Examples'!$B$1/12))*'Vasicek Examples'!$B$2+SQRT('Vasicek Examples'!$B$3^2/2/'Vasicek Examples'!$B$1*(1-EXP(-2*'Vasicek Examples'!$B$1/12)))*NORMSINV(RAND())</f>
        <v>7.4270021806212144E-2</v>
      </c>
      <c r="K680">
        <f ca="1">J680*EXP(-'Vasicek Examples'!$B$1/12)+(1-EXP(-'Vasicek Examples'!$B$1/12))*'Vasicek Examples'!$B$2+SQRT('Vasicek Examples'!$B$3^2/2/'Vasicek Examples'!$B$1*(1-EXP(-2*'Vasicek Examples'!$B$1/12)))*NORMSINV(RAND())</f>
        <v>7.384711191717809E-2</v>
      </c>
      <c r="L680">
        <f ca="1">K680*EXP(-'Vasicek Examples'!$B$1/12)+(1-EXP(-'Vasicek Examples'!$B$1/12))*'Vasicek Examples'!$B$2+SQRT('Vasicek Examples'!$B$3^2/2/'Vasicek Examples'!$B$1*(1-EXP(-2*'Vasicek Examples'!$B$1/12)))*NORMSINV(RAND())</f>
        <v>7.6510327635594344E-2</v>
      </c>
      <c r="M680">
        <f ca="1">L680*EXP(-'Vasicek Examples'!$B$1/12)+(1-EXP(-'Vasicek Examples'!$B$1/12))*'Vasicek Examples'!$B$2+SQRT('Vasicek Examples'!$B$3^2/2/'Vasicek Examples'!$B$1*(1-EXP(-2*'Vasicek Examples'!$B$1/12)))*NORMSINV(RAND())</f>
        <v>7.0456396248534128E-2</v>
      </c>
      <c r="N680">
        <f ca="1">M680*EXP(-'Vasicek Examples'!$B$1/12)+(1-EXP(-'Vasicek Examples'!$B$1/12))*'Vasicek Examples'!$B$2+SQRT('Vasicek Examples'!$B$3^2/2/'Vasicek Examples'!$B$1*(1-EXP(-2*'Vasicek Examples'!$B$1/12)))*NORMSINV(RAND())</f>
        <v>6.8459629068889846E-2</v>
      </c>
      <c r="O680">
        <f t="shared" ca="1" si="42"/>
        <v>5.939945472445942E-2</v>
      </c>
      <c r="P680">
        <f t="shared" ca="1" si="43"/>
        <v>0.94233027568543426</v>
      </c>
      <c r="Q680">
        <f ca="1">EXP(-'Vasicek Examples'!$D$4*N680+'Vasicek Examples'!$E$4)</f>
        <v>0.94155852139914731</v>
      </c>
      <c r="R680">
        <f ca="1">MAX(Q680-'Vasicek Examples'!$B$8,0)</f>
        <v>0</v>
      </c>
      <c r="S680">
        <f t="shared" ca="1" si="44"/>
        <v>0</v>
      </c>
    </row>
    <row r="681" spans="1:19" x14ac:dyDescent="0.2">
      <c r="A681">
        <f t="shared" si="45"/>
        <v>677</v>
      </c>
      <c r="B681">
        <f>'Vasicek Examples'!$B$4</f>
        <v>5.2999999999999999E-2</v>
      </c>
      <c r="C681">
        <f ca="1">B681*EXP(-'Vasicek Examples'!$B$1/12)+(1-EXP(-'Vasicek Examples'!$B$1/12))*'Vasicek Examples'!$B$2+SQRT('Vasicek Examples'!$B$3^2/2/'Vasicek Examples'!$B$1*(1-EXP(-2*'Vasicek Examples'!$B$1/12)))*NORMSINV(RAND())</f>
        <v>4.9474095608502883E-2</v>
      </c>
      <c r="D681">
        <f ca="1">C681*EXP(-'Vasicek Examples'!$B$1/12)+(1-EXP(-'Vasicek Examples'!$B$1/12))*'Vasicek Examples'!$B$2+SQRT('Vasicek Examples'!$B$3^2/2/'Vasicek Examples'!$B$1*(1-EXP(-2*'Vasicek Examples'!$B$1/12)))*NORMSINV(RAND())</f>
        <v>4.6333990141265026E-2</v>
      </c>
      <c r="E681">
        <f ca="1">D681*EXP(-'Vasicek Examples'!$B$1/12)+(1-EXP(-'Vasicek Examples'!$B$1/12))*'Vasicek Examples'!$B$2+SQRT('Vasicek Examples'!$B$3^2/2/'Vasicek Examples'!$B$1*(1-EXP(-2*'Vasicek Examples'!$B$1/12)))*NORMSINV(RAND())</f>
        <v>4.3332711439058869E-2</v>
      </c>
      <c r="F681">
        <f ca="1">E681*EXP(-'Vasicek Examples'!$B$1/12)+(1-EXP(-'Vasicek Examples'!$B$1/12))*'Vasicek Examples'!$B$2+SQRT('Vasicek Examples'!$B$3^2/2/'Vasicek Examples'!$B$1*(1-EXP(-2*'Vasicek Examples'!$B$1/12)))*NORMSINV(RAND())</f>
        <v>3.3471735654822234E-2</v>
      </c>
      <c r="G681">
        <f ca="1">F681*EXP(-'Vasicek Examples'!$B$1/12)+(1-EXP(-'Vasicek Examples'!$B$1/12))*'Vasicek Examples'!$B$2+SQRT('Vasicek Examples'!$B$3^2/2/'Vasicek Examples'!$B$1*(1-EXP(-2*'Vasicek Examples'!$B$1/12)))*NORMSINV(RAND())</f>
        <v>3.4631579181600675E-2</v>
      </c>
      <c r="H681">
        <f ca="1">G681*EXP(-'Vasicek Examples'!$B$1/12)+(1-EXP(-'Vasicek Examples'!$B$1/12))*'Vasicek Examples'!$B$2+SQRT('Vasicek Examples'!$B$3^2/2/'Vasicek Examples'!$B$1*(1-EXP(-2*'Vasicek Examples'!$B$1/12)))*NORMSINV(RAND())</f>
        <v>4.3800415916361204E-2</v>
      </c>
      <c r="I681">
        <f ca="1">H681*EXP(-'Vasicek Examples'!$B$1/12)+(1-EXP(-'Vasicek Examples'!$B$1/12))*'Vasicek Examples'!$B$2+SQRT('Vasicek Examples'!$B$3^2/2/'Vasicek Examples'!$B$1*(1-EXP(-2*'Vasicek Examples'!$B$1/12)))*NORMSINV(RAND())</f>
        <v>4.3603845229410805E-2</v>
      </c>
      <c r="J681">
        <f ca="1">I681*EXP(-'Vasicek Examples'!$B$1/12)+(1-EXP(-'Vasicek Examples'!$B$1/12))*'Vasicek Examples'!$B$2+SQRT('Vasicek Examples'!$B$3^2/2/'Vasicek Examples'!$B$1*(1-EXP(-2*'Vasicek Examples'!$B$1/12)))*NORMSINV(RAND())</f>
        <v>4.6585543134307864E-2</v>
      </c>
      <c r="K681">
        <f ca="1">J681*EXP(-'Vasicek Examples'!$B$1/12)+(1-EXP(-'Vasicek Examples'!$B$1/12))*'Vasicek Examples'!$B$2+SQRT('Vasicek Examples'!$B$3^2/2/'Vasicek Examples'!$B$1*(1-EXP(-2*'Vasicek Examples'!$B$1/12)))*NORMSINV(RAND())</f>
        <v>4.9432577313938131E-2</v>
      </c>
      <c r="L681">
        <f ca="1">K681*EXP(-'Vasicek Examples'!$B$1/12)+(1-EXP(-'Vasicek Examples'!$B$1/12))*'Vasicek Examples'!$B$2+SQRT('Vasicek Examples'!$B$3^2/2/'Vasicek Examples'!$B$1*(1-EXP(-2*'Vasicek Examples'!$B$1/12)))*NORMSINV(RAND())</f>
        <v>4.4999736839698115E-2</v>
      </c>
      <c r="M681">
        <f ca="1">L681*EXP(-'Vasicek Examples'!$B$1/12)+(1-EXP(-'Vasicek Examples'!$B$1/12))*'Vasicek Examples'!$B$2+SQRT('Vasicek Examples'!$B$3^2/2/'Vasicek Examples'!$B$1*(1-EXP(-2*'Vasicek Examples'!$B$1/12)))*NORMSINV(RAND())</f>
        <v>4.6847158899978487E-2</v>
      </c>
      <c r="N681">
        <f ca="1">M681*EXP(-'Vasicek Examples'!$B$1/12)+(1-EXP(-'Vasicek Examples'!$B$1/12))*'Vasicek Examples'!$B$2+SQRT('Vasicek Examples'!$B$3^2/2/'Vasicek Examples'!$B$1*(1-EXP(-2*'Vasicek Examples'!$B$1/12)))*NORMSINV(RAND())</f>
        <v>4.8039542770340421E-2</v>
      </c>
      <c r="O681">
        <f t="shared" ca="1" si="42"/>
        <v>4.0149676078321921E-2</v>
      </c>
      <c r="P681">
        <f t="shared" ca="1" si="43"/>
        <v>0.96064564271868935</v>
      </c>
      <c r="Q681">
        <f ca="1">EXP(-'Vasicek Examples'!$D$4*N681+'Vasicek Examples'!$E$4)</f>
        <v>0.9568109806423909</v>
      </c>
      <c r="R681">
        <f ca="1">MAX(Q681-'Vasicek Examples'!$B$8,0)</f>
        <v>0</v>
      </c>
      <c r="S681">
        <f t="shared" ca="1" si="44"/>
        <v>0</v>
      </c>
    </row>
    <row r="682" spans="1:19" x14ac:dyDescent="0.2">
      <c r="A682">
        <f t="shared" si="45"/>
        <v>678</v>
      </c>
      <c r="B682">
        <f>'Vasicek Examples'!$B$4</f>
        <v>5.2999999999999999E-2</v>
      </c>
      <c r="C682">
        <f ca="1">B682*EXP(-'Vasicek Examples'!$B$1/12)+(1-EXP(-'Vasicek Examples'!$B$1/12))*'Vasicek Examples'!$B$2+SQRT('Vasicek Examples'!$B$3^2/2/'Vasicek Examples'!$B$1*(1-EXP(-2*'Vasicek Examples'!$B$1/12)))*NORMSINV(RAND())</f>
        <v>4.5945019503328043E-2</v>
      </c>
      <c r="D682">
        <f ca="1">C682*EXP(-'Vasicek Examples'!$B$1/12)+(1-EXP(-'Vasicek Examples'!$B$1/12))*'Vasicek Examples'!$B$2+SQRT('Vasicek Examples'!$B$3^2/2/'Vasicek Examples'!$B$1*(1-EXP(-2*'Vasicek Examples'!$B$1/12)))*NORMSINV(RAND())</f>
        <v>5.2718842133789801E-2</v>
      </c>
      <c r="E682">
        <f ca="1">D682*EXP(-'Vasicek Examples'!$B$1/12)+(1-EXP(-'Vasicek Examples'!$B$1/12))*'Vasicek Examples'!$B$2+SQRT('Vasicek Examples'!$B$3^2/2/'Vasicek Examples'!$B$1*(1-EXP(-2*'Vasicek Examples'!$B$1/12)))*NORMSINV(RAND())</f>
        <v>5.1516934883267904E-2</v>
      </c>
      <c r="F682">
        <f ca="1">E682*EXP(-'Vasicek Examples'!$B$1/12)+(1-EXP(-'Vasicek Examples'!$B$1/12))*'Vasicek Examples'!$B$2+SQRT('Vasicek Examples'!$B$3^2/2/'Vasicek Examples'!$B$1*(1-EXP(-2*'Vasicek Examples'!$B$1/12)))*NORMSINV(RAND())</f>
        <v>4.4660049156698828E-2</v>
      </c>
      <c r="G682">
        <f ca="1">F682*EXP(-'Vasicek Examples'!$B$1/12)+(1-EXP(-'Vasicek Examples'!$B$1/12))*'Vasicek Examples'!$B$2+SQRT('Vasicek Examples'!$B$3^2/2/'Vasicek Examples'!$B$1*(1-EXP(-2*'Vasicek Examples'!$B$1/12)))*NORMSINV(RAND())</f>
        <v>5.1574256226839761E-2</v>
      </c>
      <c r="H682">
        <f ca="1">G682*EXP(-'Vasicek Examples'!$B$1/12)+(1-EXP(-'Vasicek Examples'!$B$1/12))*'Vasicek Examples'!$B$2+SQRT('Vasicek Examples'!$B$3^2/2/'Vasicek Examples'!$B$1*(1-EXP(-2*'Vasicek Examples'!$B$1/12)))*NORMSINV(RAND())</f>
        <v>6.6143283526860441E-2</v>
      </c>
      <c r="I682">
        <f ca="1">H682*EXP(-'Vasicek Examples'!$B$1/12)+(1-EXP(-'Vasicek Examples'!$B$1/12))*'Vasicek Examples'!$B$2+SQRT('Vasicek Examples'!$B$3^2/2/'Vasicek Examples'!$B$1*(1-EXP(-2*'Vasicek Examples'!$B$1/12)))*NORMSINV(RAND())</f>
        <v>6.7070897701842588E-2</v>
      </c>
      <c r="J682">
        <f ca="1">I682*EXP(-'Vasicek Examples'!$B$1/12)+(1-EXP(-'Vasicek Examples'!$B$1/12))*'Vasicek Examples'!$B$2+SQRT('Vasicek Examples'!$B$3^2/2/'Vasicek Examples'!$B$1*(1-EXP(-2*'Vasicek Examples'!$B$1/12)))*NORMSINV(RAND())</f>
        <v>7.9660995203154811E-2</v>
      </c>
      <c r="K682">
        <f ca="1">J682*EXP(-'Vasicek Examples'!$B$1/12)+(1-EXP(-'Vasicek Examples'!$B$1/12))*'Vasicek Examples'!$B$2+SQRT('Vasicek Examples'!$B$3^2/2/'Vasicek Examples'!$B$1*(1-EXP(-2*'Vasicek Examples'!$B$1/12)))*NORMSINV(RAND())</f>
        <v>7.0636445876906817E-2</v>
      </c>
      <c r="L682">
        <f ca="1">K682*EXP(-'Vasicek Examples'!$B$1/12)+(1-EXP(-'Vasicek Examples'!$B$1/12))*'Vasicek Examples'!$B$2+SQRT('Vasicek Examples'!$B$3^2/2/'Vasicek Examples'!$B$1*(1-EXP(-2*'Vasicek Examples'!$B$1/12)))*NORMSINV(RAND())</f>
        <v>7.6130355697916166E-2</v>
      </c>
      <c r="M682">
        <f ca="1">L682*EXP(-'Vasicek Examples'!$B$1/12)+(1-EXP(-'Vasicek Examples'!$B$1/12))*'Vasicek Examples'!$B$2+SQRT('Vasicek Examples'!$B$3^2/2/'Vasicek Examples'!$B$1*(1-EXP(-2*'Vasicek Examples'!$B$1/12)))*NORMSINV(RAND())</f>
        <v>6.8146355862087823E-2</v>
      </c>
      <c r="N682">
        <f ca="1">M682*EXP(-'Vasicek Examples'!$B$1/12)+(1-EXP(-'Vasicek Examples'!$B$1/12))*'Vasicek Examples'!$B$2+SQRT('Vasicek Examples'!$B$3^2/2/'Vasicek Examples'!$B$1*(1-EXP(-2*'Vasicek Examples'!$B$1/12)))*NORMSINV(RAND())</f>
        <v>6.9406026041018087E-2</v>
      </c>
      <c r="O682">
        <f t="shared" ca="1" si="42"/>
        <v>5.716116158679483E-2</v>
      </c>
      <c r="P682">
        <f t="shared" ca="1" si="43"/>
        <v>0.94444184935376607</v>
      </c>
      <c r="Q682">
        <f ca="1">EXP(-'Vasicek Examples'!$D$4*N682+'Vasicek Examples'!$E$4)</f>
        <v>0.9408575507374991</v>
      </c>
      <c r="R682">
        <f ca="1">MAX(Q682-'Vasicek Examples'!$B$8,0)</f>
        <v>0</v>
      </c>
      <c r="S682">
        <f t="shared" ca="1" si="44"/>
        <v>0</v>
      </c>
    </row>
    <row r="683" spans="1:19" x14ac:dyDescent="0.2">
      <c r="A683">
        <f t="shared" si="45"/>
        <v>679</v>
      </c>
      <c r="B683">
        <f>'Vasicek Examples'!$B$4</f>
        <v>5.2999999999999999E-2</v>
      </c>
      <c r="C683">
        <f ca="1">B683*EXP(-'Vasicek Examples'!$B$1/12)+(1-EXP(-'Vasicek Examples'!$B$1/12))*'Vasicek Examples'!$B$2+SQRT('Vasicek Examples'!$B$3^2/2/'Vasicek Examples'!$B$1*(1-EXP(-2*'Vasicek Examples'!$B$1/12)))*NORMSINV(RAND())</f>
        <v>5.8203293110045025E-2</v>
      </c>
      <c r="D683">
        <f ca="1">C683*EXP(-'Vasicek Examples'!$B$1/12)+(1-EXP(-'Vasicek Examples'!$B$1/12))*'Vasicek Examples'!$B$2+SQRT('Vasicek Examples'!$B$3^2/2/'Vasicek Examples'!$B$1*(1-EXP(-2*'Vasicek Examples'!$B$1/12)))*NORMSINV(RAND())</f>
        <v>5.7920931561556428E-2</v>
      </c>
      <c r="E683">
        <f ca="1">D683*EXP(-'Vasicek Examples'!$B$1/12)+(1-EXP(-'Vasicek Examples'!$B$1/12))*'Vasicek Examples'!$B$2+SQRT('Vasicek Examples'!$B$3^2/2/'Vasicek Examples'!$B$1*(1-EXP(-2*'Vasicek Examples'!$B$1/12)))*NORMSINV(RAND())</f>
        <v>5.3615800305935726E-2</v>
      </c>
      <c r="F683">
        <f ca="1">E683*EXP(-'Vasicek Examples'!$B$1/12)+(1-EXP(-'Vasicek Examples'!$B$1/12))*'Vasicek Examples'!$B$2+SQRT('Vasicek Examples'!$B$3^2/2/'Vasicek Examples'!$B$1*(1-EXP(-2*'Vasicek Examples'!$B$1/12)))*NORMSINV(RAND())</f>
        <v>5.9167191808325782E-2</v>
      </c>
      <c r="G683">
        <f ca="1">F683*EXP(-'Vasicek Examples'!$B$1/12)+(1-EXP(-'Vasicek Examples'!$B$1/12))*'Vasicek Examples'!$B$2+SQRT('Vasicek Examples'!$B$3^2/2/'Vasicek Examples'!$B$1*(1-EXP(-2*'Vasicek Examples'!$B$1/12)))*NORMSINV(RAND())</f>
        <v>5.019235706494319E-2</v>
      </c>
      <c r="H683">
        <f ca="1">G683*EXP(-'Vasicek Examples'!$B$1/12)+(1-EXP(-'Vasicek Examples'!$B$1/12))*'Vasicek Examples'!$B$2+SQRT('Vasicek Examples'!$B$3^2/2/'Vasicek Examples'!$B$1*(1-EXP(-2*'Vasicek Examples'!$B$1/12)))*NORMSINV(RAND())</f>
        <v>4.9012748524363201E-2</v>
      </c>
      <c r="I683">
        <f ca="1">H683*EXP(-'Vasicek Examples'!$B$1/12)+(1-EXP(-'Vasicek Examples'!$B$1/12))*'Vasicek Examples'!$B$2+SQRT('Vasicek Examples'!$B$3^2/2/'Vasicek Examples'!$B$1*(1-EXP(-2*'Vasicek Examples'!$B$1/12)))*NORMSINV(RAND())</f>
        <v>3.8521089566005341E-2</v>
      </c>
      <c r="J683">
        <f ca="1">I683*EXP(-'Vasicek Examples'!$B$1/12)+(1-EXP(-'Vasicek Examples'!$B$1/12))*'Vasicek Examples'!$B$2+SQRT('Vasicek Examples'!$B$3^2/2/'Vasicek Examples'!$B$1*(1-EXP(-2*'Vasicek Examples'!$B$1/12)))*NORMSINV(RAND())</f>
        <v>4.2629250029524578E-2</v>
      </c>
      <c r="K683">
        <f ca="1">J683*EXP(-'Vasicek Examples'!$B$1/12)+(1-EXP(-'Vasicek Examples'!$B$1/12))*'Vasicek Examples'!$B$2+SQRT('Vasicek Examples'!$B$3^2/2/'Vasicek Examples'!$B$1*(1-EXP(-2*'Vasicek Examples'!$B$1/12)))*NORMSINV(RAND())</f>
        <v>3.4278975239228598E-2</v>
      </c>
      <c r="L683">
        <f ca="1">K683*EXP(-'Vasicek Examples'!$B$1/12)+(1-EXP(-'Vasicek Examples'!$B$1/12))*'Vasicek Examples'!$B$2+SQRT('Vasicek Examples'!$B$3^2/2/'Vasicek Examples'!$B$1*(1-EXP(-2*'Vasicek Examples'!$B$1/12)))*NORMSINV(RAND())</f>
        <v>4.189746258213712E-2</v>
      </c>
      <c r="M683">
        <f ca="1">L683*EXP(-'Vasicek Examples'!$B$1/12)+(1-EXP(-'Vasicek Examples'!$B$1/12))*'Vasicek Examples'!$B$2+SQRT('Vasicek Examples'!$B$3^2/2/'Vasicek Examples'!$B$1*(1-EXP(-2*'Vasicek Examples'!$B$1/12)))*NORMSINV(RAND())</f>
        <v>4.2123120527058119E-2</v>
      </c>
      <c r="N683">
        <f ca="1">M683*EXP(-'Vasicek Examples'!$B$1/12)+(1-EXP(-'Vasicek Examples'!$B$1/12))*'Vasicek Examples'!$B$2+SQRT('Vasicek Examples'!$B$3^2/2/'Vasicek Examples'!$B$1*(1-EXP(-2*'Vasicek Examples'!$B$1/12)))*NORMSINV(RAND())</f>
        <v>2.9845580019415226E-2</v>
      </c>
      <c r="O683">
        <f t="shared" ca="1" si="42"/>
        <v>4.2781946981150683E-2</v>
      </c>
      <c r="P683">
        <f t="shared" ca="1" si="43"/>
        <v>0.95812028831204366</v>
      </c>
      <c r="Q683">
        <f ca="1">EXP(-'Vasicek Examples'!$D$4*N683+'Vasicek Examples'!$E$4)</f>
        <v>0.97060869236848979</v>
      </c>
      <c r="R683">
        <f ca="1">MAX(Q683-'Vasicek Examples'!$B$8,0)</f>
        <v>9.9127106643766005E-3</v>
      </c>
      <c r="S683">
        <f t="shared" ca="1" si="44"/>
        <v>9.497569199706379E-3</v>
      </c>
    </row>
    <row r="684" spans="1:19" x14ac:dyDescent="0.2">
      <c r="A684">
        <f t="shared" si="45"/>
        <v>680</v>
      </c>
      <c r="B684">
        <f>'Vasicek Examples'!$B$4</f>
        <v>5.2999999999999999E-2</v>
      </c>
      <c r="C684">
        <f ca="1">B684*EXP(-'Vasicek Examples'!$B$1/12)+(1-EXP(-'Vasicek Examples'!$B$1/12))*'Vasicek Examples'!$B$2+SQRT('Vasicek Examples'!$B$3^2/2/'Vasicek Examples'!$B$1*(1-EXP(-2*'Vasicek Examples'!$B$1/12)))*NORMSINV(RAND())</f>
        <v>5.499703923745082E-2</v>
      </c>
      <c r="D684">
        <f ca="1">C684*EXP(-'Vasicek Examples'!$B$1/12)+(1-EXP(-'Vasicek Examples'!$B$1/12))*'Vasicek Examples'!$B$2+SQRT('Vasicek Examples'!$B$3^2/2/'Vasicek Examples'!$B$1*(1-EXP(-2*'Vasicek Examples'!$B$1/12)))*NORMSINV(RAND())</f>
        <v>4.0193951889773337E-2</v>
      </c>
      <c r="E684">
        <f ca="1">D684*EXP(-'Vasicek Examples'!$B$1/12)+(1-EXP(-'Vasicek Examples'!$B$1/12))*'Vasicek Examples'!$B$2+SQRT('Vasicek Examples'!$B$3^2/2/'Vasicek Examples'!$B$1*(1-EXP(-2*'Vasicek Examples'!$B$1/12)))*NORMSINV(RAND())</f>
        <v>4.7532708931920006E-2</v>
      </c>
      <c r="F684">
        <f ca="1">E684*EXP(-'Vasicek Examples'!$B$1/12)+(1-EXP(-'Vasicek Examples'!$B$1/12))*'Vasicek Examples'!$B$2+SQRT('Vasicek Examples'!$B$3^2/2/'Vasicek Examples'!$B$1*(1-EXP(-2*'Vasicek Examples'!$B$1/12)))*NORMSINV(RAND())</f>
        <v>5.347313129756693E-2</v>
      </c>
      <c r="G684">
        <f ca="1">F684*EXP(-'Vasicek Examples'!$B$1/12)+(1-EXP(-'Vasicek Examples'!$B$1/12))*'Vasicek Examples'!$B$2+SQRT('Vasicek Examples'!$B$3^2/2/'Vasicek Examples'!$B$1*(1-EXP(-2*'Vasicek Examples'!$B$1/12)))*NORMSINV(RAND())</f>
        <v>5.5559581589963193E-2</v>
      </c>
      <c r="H684">
        <f ca="1">G684*EXP(-'Vasicek Examples'!$B$1/12)+(1-EXP(-'Vasicek Examples'!$B$1/12))*'Vasicek Examples'!$B$2+SQRT('Vasicek Examples'!$B$3^2/2/'Vasicek Examples'!$B$1*(1-EXP(-2*'Vasicek Examples'!$B$1/12)))*NORMSINV(RAND())</f>
        <v>4.8110661517710047E-2</v>
      </c>
      <c r="I684">
        <f ca="1">H684*EXP(-'Vasicek Examples'!$B$1/12)+(1-EXP(-'Vasicek Examples'!$B$1/12))*'Vasicek Examples'!$B$2+SQRT('Vasicek Examples'!$B$3^2/2/'Vasicek Examples'!$B$1*(1-EXP(-2*'Vasicek Examples'!$B$1/12)))*NORMSINV(RAND())</f>
        <v>4.8516206074104083E-2</v>
      </c>
      <c r="J684">
        <f ca="1">I684*EXP(-'Vasicek Examples'!$B$1/12)+(1-EXP(-'Vasicek Examples'!$B$1/12))*'Vasicek Examples'!$B$2+SQRT('Vasicek Examples'!$B$3^2/2/'Vasicek Examples'!$B$1*(1-EXP(-2*'Vasicek Examples'!$B$1/12)))*NORMSINV(RAND())</f>
        <v>4.9469508491309627E-2</v>
      </c>
      <c r="K684">
        <f ca="1">J684*EXP(-'Vasicek Examples'!$B$1/12)+(1-EXP(-'Vasicek Examples'!$B$1/12))*'Vasicek Examples'!$B$2+SQRT('Vasicek Examples'!$B$3^2/2/'Vasicek Examples'!$B$1*(1-EXP(-2*'Vasicek Examples'!$B$1/12)))*NORMSINV(RAND())</f>
        <v>4.9741012451358403E-2</v>
      </c>
      <c r="L684">
        <f ca="1">K684*EXP(-'Vasicek Examples'!$B$1/12)+(1-EXP(-'Vasicek Examples'!$B$1/12))*'Vasicek Examples'!$B$2+SQRT('Vasicek Examples'!$B$3^2/2/'Vasicek Examples'!$B$1*(1-EXP(-2*'Vasicek Examples'!$B$1/12)))*NORMSINV(RAND())</f>
        <v>4.9378164000201903E-2</v>
      </c>
      <c r="M684">
        <f ca="1">L684*EXP(-'Vasicek Examples'!$B$1/12)+(1-EXP(-'Vasicek Examples'!$B$1/12))*'Vasicek Examples'!$B$2+SQRT('Vasicek Examples'!$B$3^2/2/'Vasicek Examples'!$B$1*(1-EXP(-2*'Vasicek Examples'!$B$1/12)))*NORMSINV(RAND())</f>
        <v>5.8344462229000985E-2</v>
      </c>
      <c r="N684">
        <f ca="1">M684*EXP(-'Vasicek Examples'!$B$1/12)+(1-EXP(-'Vasicek Examples'!$B$1/12))*'Vasicek Examples'!$B$2+SQRT('Vasicek Examples'!$B$3^2/2/'Vasicek Examples'!$B$1*(1-EXP(-2*'Vasicek Examples'!$B$1/12)))*NORMSINV(RAND())</f>
        <v>6.3296099384060736E-2</v>
      </c>
      <c r="O684">
        <f t="shared" ca="1" si="42"/>
        <v>4.66221631486387E-2</v>
      </c>
      <c r="P684">
        <f t="shared" ca="1" si="43"/>
        <v>0.95444795508026414</v>
      </c>
      <c r="Q684">
        <f ca="1">EXP(-'Vasicek Examples'!$D$4*N684+'Vasicek Examples'!$E$4)</f>
        <v>0.94539221623577885</v>
      </c>
      <c r="R684">
        <f ca="1">MAX(Q684-'Vasicek Examples'!$B$8,0)</f>
        <v>0</v>
      </c>
      <c r="S684">
        <f t="shared" ca="1" si="44"/>
        <v>0</v>
      </c>
    </row>
    <row r="685" spans="1:19" x14ac:dyDescent="0.2">
      <c r="A685">
        <f t="shared" si="45"/>
        <v>681</v>
      </c>
      <c r="B685">
        <f>'Vasicek Examples'!$B$4</f>
        <v>5.2999999999999999E-2</v>
      </c>
      <c r="C685">
        <f ca="1">B685*EXP(-'Vasicek Examples'!$B$1/12)+(1-EXP(-'Vasicek Examples'!$B$1/12))*'Vasicek Examples'!$B$2+SQRT('Vasicek Examples'!$B$3^2/2/'Vasicek Examples'!$B$1*(1-EXP(-2*'Vasicek Examples'!$B$1/12)))*NORMSINV(RAND())</f>
        <v>4.3087898902871721E-2</v>
      </c>
      <c r="D685">
        <f ca="1">C685*EXP(-'Vasicek Examples'!$B$1/12)+(1-EXP(-'Vasicek Examples'!$B$1/12))*'Vasicek Examples'!$B$2+SQRT('Vasicek Examples'!$B$3^2/2/'Vasicek Examples'!$B$1*(1-EXP(-2*'Vasicek Examples'!$B$1/12)))*NORMSINV(RAND())</f>
        <v>5.0235262288611374E-2</v>
      </c>
      <c r="E685">
        <f ca="1">D685*EXP(-'Vasicek Examples'!$B$1/12)+(1-EXP(-'Vasicek Examples'!$B$1/12))*'Vasicek Examples'!$B$2+SQRT('Vasicek Examples'!$B$3^2/2/'Vasicek Examples'!$B$1*(1-EXP(-2*'Vasicek Examples'!$B$1/12)))*NORMSINV(RAND())</f>
        <v>5.21067732295067E-2</v>
      </c>
      <c r="F685">
        <f ca="1">E685*EXP(-'Vasicek Examples'!$B$1/12)+(1-EXP(-'Vasicek Examples'!$B$1/12))*'Vasicek Examples'!$B$2+SQRT('Vasicek Examples'!$B$3^2/2/'Vasicek Examples'!$B$1*(1-EXP(-2*'Vasicek Examples'!$B$1/12)))*NORMSINV(RAND())</f>
        <v>3.9217590347439782E-2</v>
      </c>
      <c r="G685">
        <f ca="1">F685*EXP(-'Vasicek Examples'!$B$1/12)+(1-EXP(-'Vasicek Examples'!$B$1/12))*'Vasicek Examples'!$B$2+SQRT('Vasicek Examples'!$B$3^2/2/'Vasicek Examples'!$B$1*(1-EXP(-2*'Vasicek Examples'!$B$1/12)))*NORMSINV(RAND())</f>
        <v>3.6042288421885685E-2</v>
      </c>
      <c r="H685">
        <f ca="1">G685*EXP(-'Vasicek Examples'!$B$1/12)+(1-EXP(-'Vasicek Examples'!$B$1/12))*'Vasicek Examples'!$B$2+SQRT('Vasicek Examples'!$B$3^2/2/'Vasicek Examples'!$B$1*(1-EXP(-2*'Vasicek Examples'!$B$1/12)))*NORMSINV(RAND())</f>
        <v>3.2488308238426147E-2</v>
      </c>
      <c r="I685">
        <f ca="1">H685*EXP(-'Vasicek Examples'!$B$1/12)+(1-EXP(-'Vasicek Examples'!$B$1/12))*'Vasicek Examples'!$B$2+SQRT('Vasicek Examples'!$B$3^2/2/'Vasicek Examples'!$B$1*(1-EXP(-2*'Vasicek Examples'!$B$1/12)))*NORMSINV(RAND())</f>
        <v>3.4109824193078252E-2</v>
      </c>
      <c r="J685">
        <f ca="1">I685*EXP(-'Vasicek Examples'!$B$1/12)+(1-EXP(-'Vasicek Examples'!$B$1/12))*'Vasicek Examples'!$B$2+SQRT('Vasicek Examples'!$B$3^2/2/'Vasicek Examples'!$B$1*(1-EXP(-2*'Vasicek Examples'!$B$1/12)))*NORMSINV(RAND())</f>
        <v>4.1124723596834639E-2</v>
      </c>
      <c r="K685">
        <f ca="1">J685*EXP(-'Vasicek Examples'!$B$1/12)+(1-EXP(-'Vasicek Examples'!$B$1/12))*'Vasicek Examples'!$B$2+SQRT('Vasicek Examples'!$B$3^2/2/'Vasicek Examples'!$B$1*(1-EXP(-2*'Vasicek Examples'!$B$1/12)))*NORMSINV(RAND())</f>
        <v>4.8542733086970803E-2</v>
      </c>
      <c r="L685">
        <f ca="1">K685*EXP(-'Vasicek Examples'!$B$1/12)+(1-EXP(-'Vasicek Examples'!$B$1/12))*'Vasicek Examples'!$B$2+SQRT('Vasicek Examples'!$B$3^2/2/'Vasicek Examples'!$B$1*(1-EXP(-2*'Vasicek Examples'!$B$1/12)))*NORMSINV(RAND())</f>
        <v>4.9708653499280428E-2</v>
      </c>
      <c r="M685">
        <f ca="1">L685*EXP(-'Vasicek Examples'!$B$1/12)+(1-EXP(-'Vasicek Examples'!$B$1/12))*'Vasicek Examples'!$B$2+SQRT('Vasicek Examples'!$B$3^2/2/'Vasicek Examples'!$B$1*(1-EXP(-2*'Vasicek Examples'!$B$1/12)))*NORMSINV(RAND())</f>
        <v>5.2362091013921648E-2</v>
      </c>
      <c r="N685">
        <f ca="1">M685*EXP(-'Vasicek Examples'!$B$1/12)+(1-EXP(-'Vasicek Examples'!$B$1/12))*'Vasicek Examples'!$B$2+SQRT('Vasicek Examples'!$B$3^2/2/'Vasicek Examples'!$B$1*(1-EXP(-2*'Vasicek Examples'!$B$1/12)))*NORMSINV(RAND())</f>
        <v>5.5268945164777282E-2</v>
      </c>
      <c r="O685">
        <f t="shared" ca="1" si="42"/>
        <v>4.0426389162481667E-2</v>
      </c>
      <c r="P685">
        <f t="shared" ca="1" si="43"/>
        <v>0.96037985627509725</v>
      </c>
      <c r="Q685">
        <f ca="1">EXP(-'Vasicek Examples'!$D$4*N685+'Vasicek Examples'!$E$4)</f>
        <v>0.95138304541780061</v>
      </c>
      <c r="R685">
        <f ca="1">MAX(Q685-'Vasicek Examples'!$B$8,0)</f>
        <v>0</v>
      </c>
      <c r="S685">
        <f t="shared" ca="1" si="44"/>
        <v>0</v>
      </c>
    </row>
    <row r="686" spans="1:19" x14ac:dyDescent="0.2">
      <c r="A686">
        <f t="shared" si="45"/>
        <v>682</v>
      </c>
      <c r="B686">
        <f>'Vasicek Examples'!$B$4</f>
        <v>5.2999999999999999E-2</v>
      </c>
      <c r="C686">
        <f ca="1">B686*EXP(-'Vasicek Examples'!$B$1/12)+(1-EXP(-'Vasicek Examples'!$B$1/12))*'Vasicek Examples'!$B$2+SQRT('Vasicek Examples'!$B$3^2/2/'Vasicek Examples'!$B$1*(1-EXP(-2*'Vasicek Examples'!$B$1/12)))*NORMSINV(RAND())</f>
        <v>5.4327151295809041E-2</v>
      </c>
      <c r="D686">
        <f ca="1">C686*EXP(-'Vasicek Examples'!$B$1/12)+(1-EXP(-'Vasicek Examples'!$B$1/12))*'Vasicek Examples'!$B$2+SQRT('Vasicek Examples'!$B$3^2/2/'Vasicek Examples'!$B$1*(1-EXP(-2*'Vasicek Examples'!$B$1/12)))*NORMSINV(RAND())</f>
        <v>5.4335004910330997E-2</v>
      </c>
      <c r="E686">
        <f ca="1">D686*EXP(-'Vasicek Examples'!$B$1/12)+(1-EXP(-'Vasicek Examples'!$B$1/12))*'Vasicek Examples'!$B$2+SQRT('Vasicek Examples'!$B$3^2/2/'Vasicek Examples'!$B$1*(1-EXP(-2*'Vasicek Examples'!$B$1/12)))*NORMSINV(RAND())</f>
        <v>5.6982567491469641E-2</v>
      </c>
      <c r="F686">
        <f ca="1">E686*EXP(-'Vasicek Examples'!$B$1/12)+(1-EXP(-'Vasicek Examples'!$B$1/12))*'Vasicek Examples'!$B$2+SQRT('Vasicek Examples'!$B$3^2/2/'Vasicek Examples'!$B$1*(1-EXP(-2*'Vasicek Examples'!$B$1/12)))*NORMSINV(RAND())</f>
        <v>5.9179334043358678E-2</v>
      </c>
      <c r="G686">
        <f ca="1">F686*EXP(-'Vasicek Examples'!$B$1/12)+(1-EXP(-'Vasicek Examples'!$B$1/12))*'Vasicek Examples'!$B$2+SQRT('Vasicek Examples'!$B$3^2/2/'Vasicek Examples'!$B$1*(1-EXP(-2*'Vasicek Examples'!$B$1/12)))*NORMSINV(RAND())</f>
        <v>6.4754756022284643E-2</v>
      </c>
      <c r="H686">
        <f ca="1">G686*EXP(-'Vasicek Examples'!$B$1/12)+(1-EXP(-'Vasicek Examples'!$B$1/12))*'Vasicek Examples'!$B$2+SQRT('Vasicek Examples'!$B$3^2/2/'Vasicek Examples'!$B$1*(1-EXP(-2*'Vasicek Examples'!$B$1/12)))*NORMSINV(RAND())</f>
        <v>5.495920657400858E-2</v>
      </c>
      <c r="I686">
        <f ca="1">H686*EXP(-'Vasicek Examples'!$B$1/12)+(1-EXP(-'Vasicek Examples'!$B$1/12))*'Vasicek Examples'!$B$2+SQRT('Vasicek Examples'!$B$3^2/2/'Vasicek Examples'!$B$1*(1-EXP(-2*'Vasicek Examples'!$B$1/12)))*NORMSINV(RAND())</f>
        <v>5.9992414680531882E-2</v>
      </c>
      <c r="J686">
        <f ca="1">I686*EXP(-'Vasicek Examples'!$B$1/12)+(1-EXP(-'Vasicek Examples'!$B$1/12))*'Vasicek Examples'!$B$2+SQRT('Vasicek Examples'!$B$3^2/2/'Vasicek Examples'!$B$1*(1-EXP(-2*'Vasicek Examples'!$B$1/12)))*NORMSINV(RAND())</f>
        <v>6.3864369263270562E-2</v>
      </c>
      <c r="K686">
        <f ca="1">J686*EXP(-'Vasicek Examples'!$B$1/12)+(1-EXP(-'Vasicek Examples'!$B$1/12))*'Vasicek Examples'!$B$2+SQRT('Vasicek Examples'!$B$3^2/2/'Vasicek Examples'!$B$1*(1-EXP(-2*'Vasicek Examples'!$B$1/12)))*NORMSINV(RAND())</f>
        <v>6.2215398851923384E-2</v>
      </c>
      <c r="L686">
        <f ca="1">K686*EXP(-'Vasicek Examples'!$B$1/12)+(1-EXP(-'Vasicek Examples'!$B$1/12))*'Vasicek Examples'!$B$2+SQRT('Vasicek Examples'!$B$3^2/2/'Vasicek Examples'!$B$1*(1-EXP(-2*'Vasicek Examples'!$B$1/12)))*NORMSINV(RAND())</f>
        <v>6.0833986517838327E-2</v>
      </c>
      <c r="M686">
        <f ca="1">L686*EXP(-'Vasicek Examples'!$B$1/12)+(1-EXP(-'Vasicek Examples'!$B$1/12))*'Vasicek Examples'!$B$2+SQRT('Vasicek Examples'!$B$3^2/2/'Vasicek Examples'!$B$1*(1-EXP(-2*'Vasicek Examples'!$B$1/12)))*NORMSINV(RAND())</f>
        <v>6.084068126711116E-2</v>
      </c>
      <c r="N686">
        <f ca="1">M686*EXP(-'Vasicek Examples'!$B$1/12)+(1-EXP(-'Vasicek Examples'!$B$1/12))*'Vasicek Examples'!$B$2+SQRT('Vasicek Examples'!$B$3^2/2/'Vasicek Examples'!$B$1*(1-EXP(-2*'Vasicek Examples'!$B$1/12)))*NORMSINV(RAND())</f>
        <v>5.9661165084324078E-2</v>
      </c>
      <c r="O686">
        <f t="shared" ca="1" si="42"/>
        <v>5.4579323151016206E-2</v>
      </c>
      <c r="P686">
        <f t="shared" ca="1" si="43"/>
        <v>0.94688339610415029</v>
      </c>
      <c r="Q686">
        <f ca="1">EXP(-'Vasicek Examples'!$D$4*N686+'Vasicek Examples'!$E$4)</f>
        <v>0.94810035411598459</v>
      </c>
      <c r="R686">
        <f ca="1">MAX(Q686-'Vasicek Examples'!$B$8,0)</f>
        <v>0</v>
      </c>
      <c r="S686">
        <f t="shared" ca="1" si="44"/>
        <v>0</v>
      </c>
    </row>
    <row r="687" spans="1:19" x14ac:dyDescent="0.2">
      <c r="A687">
        <f t="shared" si="45"/>
        <v>683</v>
      </c>
      <c r="B687">
        <f>'Vasicek Examples'!$B$4</f>
        <v>5.2999999999999999E-2</v>
      </c>
      <c r="C687">
        <f ca="1">B687*EXP(-'Vasicek Examples'!$B$1/12)+(1-EXP(-'Vasicek Examples'!$B$1/12))*'Vasicek Examples'!$B$2+SQRT('Vasicek Examples'!$B$3^2/2/'Vasicek Examples'!$B$1*(1-EXP(-2*'Vasicek Examples'!$B$1/12)))*NORMSINV(RAND())</f>
        <v>5.5850372343845336E-2</v>
      </c>
      <c r="D687">
        <f ca="1">C687*EXP(-'Vasicek Examples'!$B$1/12)+(1-EXP(-'Vasicek Examples'!$B$1/12))*'Vasicek Examples'!$B$2+SQRT('Vasicek Examples'!$B$3^2/2/'Vasicek Examples'!$B$1*(1-EXP(-2*'Vasicek Examples'!$B$1/12)))*NORMSINV(RAND())</f>
        <v>5.0380010755237188E-2</v>
      </c>
      <c r="E687">
        <f ca="1">D687*EXP(-'Vasicek Examples'!$B$1/12)+(1-EXP(-'Vasicek Examples'!$B$1/12))*'Vasicek Examples'!$B$2+SQRT('Vasicek Examples'!$B$3^2/2/'Vasicek Examples'!$B$1*(1-EXP(-2*'Vasicek Examples'!$B$1/12)))*NORMSINV(RAND())</f>
        <v>5.3636799919167762E-2</v>
      </c>
      <c r="F687">
        <f ca="1">E687*EXP(-'Vasicek Examples'!$B$1/12)+(1-EXP(-'Vasicek Examples'!$B$1/12))*'Vasicek Examples'!$B$2+SQRT('Vasicek Examples'!$B$3^2/2/'Vasicek Examples'!$B$1*(1-EXP(-2*'Vasicek Examples'!$B$1/12)))*NORMSINV(RAND())</f>
        <v>5.1626670146473257E-2</v>
      </c>
      <c r="G687">
        <f ca="1">F687*EXP(-'Vasicek Examples'!$B$1/12)+(1-EXP(-'Vasicek Examples'!$B$1/12))*'Vasicek Examples'!$B$2+SQRT('Vasicek Examples'!$B$3^2/2/'Vasicek Examples'!$B$1*(1-EXP(-2*'Vasicek Examples'!$B$1/12)))*NORMSINV(RAND())</f>
        <v>5.2087932846879119E-2</v>
      </c>
      <c r="H687">
        <f ca="1">G687*EXP(-'Vasicek Examples'!$B$1/12)+(1-EXP(-'Vasicek Examples'!$B$1/12))*'Vasicek Examples'!$B$2+SQRT('Vasicek Examples'!$B$3^2/2/'Vasicek Examples'!$B$1*(1-EXP(-2*'Vasicek Examples'!$B$1/12)))*NORMSINV(RAND())</f>
        <v>5.1678732514659959E-2</v>
      </c>
      <c r="I687">
        <f ca="1">H687*EXP(-'Vasicek Examples'!$B$1/12)+(1-EXP(-'Vasicek Examples'!$B$1/12))*'Vasicek Examples'!$B$2+SQRT('Vasicek Examples'!$B$3^2/2/'Vasicek Examples'!$B$1*(1-EXP(-2*'Vasicek Examples'!$B$1/12)))*NORMSINV(RAND())</f>
        <v>5.1863140755103641E-2</v>
      </c>
      <c r="J687">
        <f ca="1">I687*EXP(-'Vasicek Examples'!$B$1/12)+(1-EXP(-'Vasicek Examples'!$B$1/12))*'Vasicek Examples'!$B$2+SQRT('Vasicek Examples'!$B$3^2/2/'Vasicek Examples'!$B$1*(1-EXP(-2*'Vasicek Examples'!$B$1/12)))*NORMSINV(RAND())</f>
        <v>5.3395708218830926E-2</v>
      </c>
      <c r="K687">
        <f ca="1">J687*EXP(-'Vasicek Examples'!$B$1/12)+(1-EXP(-'Vasicek Examples'!$B$1/12))*'Vasicek Examples'!$B$2+SQRT('Vasicek Examples'!$B$3^2/2/'Vasicek Examples'!$B$1*(1-EXP(-2*'Vasicek Examples'!$B$1/12)))*NORMSINV(RAND())</f>
        <v>6.0159426788401742E-2</v>
      </c>
      <c r="L687">
        <f ca="1">K687*EXP(-'Vasicek Examples'!$B$1/12)+(1-EXP(-'Vasicek Examples'!$B$1/12))*'Vasicek Examples'!$B$2+SQRT('Vasicek Examples'!$B$3^2/2/'Vasicek Examples'!$B$1*(1-EXP(-2*'Vasicek Examples'!$B$1/12)))*NORMSINV(RAND())</f>
        <v>5.5808899232767113E-2</v>
      </c>
      <c r="M687">
        <f ca="1">L687*EXP(-'Vasicek Examples'!$B$1/12)+(1-EXP(-'Vasicek Examples'!$B$1/12))*'Vasicek Examples'!$B$2+SQRT('Vasicek Examples'!$B$3^2/2/'Vasicek Examples'!$B$1*(1-EXP(-2*'Vasicek Examples'!$B$1/12)))*NORMSINV(RAND())</f>
        <v>5.2627489529371844E-2</v>
      </c>
      <c r="N687">
        <f ca="1">M687*EXP(-'Vasicek Examples'!$B$1/12)+(1-EXP(-'Vasicek Examples'!$B$1/12))*'Vasicek Examples'!$B$2+SQRT('Vasicek Examples'!$B$3^2/2/'Vasicek Examples'!$B$1*(1-EXP(-2*'Vasicek Examples'!$B$1/12)))*NORMSINV(RAND())</f>
        <v>4.5172366525722783E-2</v>
      </c>
      <c r="O687">
        <f t="shared" ca="1" si="42"/>
        <v>4.8648015011806385E-2</v>
      </c>
      <c r="P687">
        <f t="shared" ca="1" si="43"/>
        <v>0.95251634215361514</v>
      </c>
      <c r="Q687">
        <f ca="1">EXP(-'Vasicek Examples'!$D$4*N687+'Vasicek Examples'!$E$4)</f>
        <v>0.95897226282398507</v>
      </c>
      <c r="R687">
        <f ca="1">MAX(Q687-'Vasicek Examples'!$B$8,0)</f>
        <v>0</v>
      </c>
      <c r="S687">
        <f t="shared" ca="1" si="44"/>
        <v>0</v>
      </c>
    </row>
    <row r="688" spans="1:19" x14ac:dyDescent="0.2">
      <c r="A688">
        <f t="shared" si="45"/>
        <v>684</v>
      </c>
      <c r="B688">
        <f>'Vasicek Examples'!$B$4</f>
        <v>5.2999999999999999E-2</v>
      </c>
      <c r="C688">
        <f ca="1">B688*EXP(-'Vasicek Examples'!$B$1/12)+(1-EXP(-'Vasicek Examples'!$B$1/12))*'Vasicek Examples'!$B$2+SQRT('Vasicek Examples'!$B$3^2/2/'Vasicek Examples'!$B$1*(1-EXP(-2*'Vasicek Examples'!$B$1/12)))*NORMSINV(RAND())</f>
        <v>5.2799344265096027E-2</v>
      </c>
      <c r="D688">
        <f ca="1">C688*EXP(-'Vasicek Examples'!$B$1/12)+(1-EXP(-'Vasicek Examples'!$B$1/12))*'Vasicek Examples'!$B$2+SQRT('Vasicek Examples'!$B$3^2/2/'Vasicek Examples'!$B$1*(1-EXP(-2*'Vasicek Examples'!$B$1/12)))*NORMSINV(RAND())</f>
        <v>5.9813612646605965E-2</v>
      </c>
      <c r="E688">
        <f ca="1">D688*EXP(-'Vasicek Examples'!$B$1/12)+(1-EXP(-'Vasicek Examples'!$B$1/12))*'Vasicek Examples'!$B$2+SQRT('Vasicek Examples'!$B$3^2/2/'Vasicek Examples'!$B$1*(1-EXP(-2*'Vasicek Examples'!$B$1/12)))*NORMSINV(RAND())</f>
        <v>5.437621320956245E-2</v>
      </c>
      <c r="F688">
        <f ca="1">E688*EXP(-'Vasicek Examples'!$B$1/12)+(1-EXP(-'Vasicek Examples'!$B$1/12))*'Vasicek Examples'!$B$2+SQRT('Vasicek Examples'!$B$3^2/2/'Vasicek Examples'!$B$1*(1-EXP(-2*'Vasicek Examples'!$B$1/12)))*NORMSINV(RAND())</f>
        <v>4.7033942768563097E-2</v>
      </c>
      <c r="G688">
        <f ca="1">F688*EXP(-'Vasicek Examples'!$B$1/12)+(1-EXP(-'Vasicek Examples'!$B$1/12))*'Vasicek Examples'!$B$2+SQRT('Vasicek Examples'!$B$3^2/2/'Vasicek Examples'!$B$1*(1-EXP(-2*'Vasicek Examples'!$B$1/12)))*NORMSINV(RAND())</f>
        <v>3.9897242202079491E-2</v>
      </c>
      <c r="H688">
        <f ca="1">G688*EXP(-'Vasicek Examples'!$B$1/12)+(1-EXP(-'Vasicek Examples'!$B$1/12))*'Vasicek Examples'!$B$2+SQRT('Vasicek Examples'!$B$3^2/2/'Vasicek Examples'!$B$1*(1-EXP(-2*'Vasicek Examples'!$B$1/12)))*NORMSINV(RAND())</f>
        <v>4.9238886792221145E-2</v>
      </c>
      <c r="I688">
        <f ca="1">H688*EXP(-'Vasicek Examples'!$B$1/12)+(1-EXP(-'Vasicek Examples'!$B$1/12))*'Vasicek Examples'!$B$2+SQRT('Vasicek Examples'!$B$3^2/2/'Vasicek Examples'!$B$1*(1-EXP(-2*'Vasicek Examples'!$B$1/12)))*NORMSINV(RAND())</f>
        <v>4.4394393019133976E-2</v>
      </c>
      <c r="J688">
        <f ca="1">I688*EXP(-'Vasicek Examples'!$B$1/12)+(1-EXP(-'Vasicek Examples'!$B$1/12))*'Vasicek Examples'!$B$2+SQRT('Vasicek Examples'!$B$3^2/2/'Vasicek Examples'!$B$1*(1-EXP(-2*'Vasicek Examples'!$B$1/12)))*NORMSINV(RAND())</f>
        <v>4.6682609841141726E-2</v>
      </c>
      <c r="K688">
        <f ca="1">J688*EXP(-'Vasicek Examples'!$B$1/12)+(1-EXP(-'Vasicek Examples'!$B$1/12))*'Vasicek Examples'!$B$2+SQRT('Vasicek Examples'!$B$3^2/2/'Vasicek Examples'!$B$1*(1-EXP(-2*'Vasicek Examples'!$B$1/12)))*NORMSINV(RAND())</f>
        <v>4.952316658904346E-2</v>
      </c>
      <c r="L688">
        <f ca="1">K688*EXP(-'Vasicek Examples'!$B$1/12)+(1-EXP(-'Vasicek Examples'!$B$1/12))*'Vasicek Examples'!$B$2+SQRT('Vasicek Examples'!$B$3^2/2/'Vasicek Examples'!$B$1*(1-EXP(-2*'Vasicek Examples'!$B$1/12)))*NORMSINV(RAND())</f>
        <v>5.5196167444149645E-2</v>
      </c>
      <c r="M688">
        <f ca="1">L688*EXP(-'Vasicek Examples'!$B$1/12)+(1-EXP(-'Vasicek Examples'!$B$1/12))*'Vasicek Examples'!$B$2+SQRT('Vasicek Examples'!$B$3^2/2/'Vasicek Examples'!$B$1*(1-EXP(-2*'Vasicek Examples'!$B$1/12)))*NORMSINV(RAND())</f>
        <v>4.9599090730438104E-2</v>
      </c>
      <c r="N688">
        <f ca="1">M688*EXP(-'Vasicek Examples'!$B$1/12)+(1-EXP(-'Vasicek Examples'!$B$1/12))*'Vasicek Examples'!$B$2+SQRT('Vasicek Examples'!$B$3^2/2/'Vasicek Examples'!$B$1*(1-EXP(-2*'Vasicek Examples'!$B$1/12)))*NORMSINV(RAND())</f>
        <v>5.4561970620599094E-2</v>
      </c>
      <c r="O688">
        <f t="shared" ca="1" si="42"/>
        <v>4.5786331890482222E-2</v>
      </c>
      <c r="P688">
        <f t="shared" ca="1" si="43"/>
        <v>0.95524604600361085</v>
      </c>
      <c r="Q688">
        <f ca="1">EXP(-'Vasicek Examples'!$D$4*N688+'Vasicek Examples'!$E$4)</f>
        <v>0.95191249046685944</v>
      </c>
      <c r="R688">
        <f ca="1">MAX(Q688-'Vasicek Examples'!$B$8,0)</f>
        <v>0</v>
      </c>
      <c r="S688">
        <f t="shared" ca="1" si="44"/>
        <v>0</v>
      </c>
    </row>
    <row r="689" spans="1:19" x14ac:dyDescent="0.2">
      <c r="A689">
        <f t="shared" si="45"/>
        <v>685</v>
      </c>
      <c r="B689">
        <f>'Vasicek Examples'!$B$4</f>
        <v>5.2999999999999999E-2</v>
      </c>
      <c r="C689">
        <f ca="1">B689*EXP(-'Vasicek Examples'!$B$1/12)+(1-EXP(-'Vasicek Examples'!$B$1/12))*'Vasicek Examples'!$B$2+SQRT('Vasicek Examples'!$B$3^2/2/'Vasicek Examples'!$B$1*(1-EXP(-2*'Vasicek Examples'!$B$1/12)))*NORMSINV(RAND())</f>
        <v>4.6620824329068299E-2</v>
      </c>
      <c r="D689">
        <f ca="1">C689*EXP(-'Vasicek Examples'!$B$1/12)+(1-EXP(-'Vasicek Examples'!$B$1/12))*'Vasicek Examples'!$B$2+SQRT('Vasicek Examples'!$B$3^2/2/'Vasicek Examples'!$B$1*(1-EXP(-2*'Vasicek Examples'!$B$1/12)))*NORMSINV(RAND())</f>
        <v>4.4309492386101205E-2</v>
      </c>
      <c r="E689">
        <f ca="1">D689*EXP(-'Vasicek Examples'!$B$1/12)+(1-EXP(-'Vasicek Examples'!$B$1/12))*'Vasicek Examples'!$B$2+SQRT('Vasicek Examples'!$B$3^2/2/'Vasicek Examples'!$B$1*(1-EXP(-2*'Vasicek Examples'!$B$1/12)))*NORMSINV(RAND())</f>
        <v>4.8315413507825491E-2</v>
      </c>
      <c r="F689">
        <f ca="1">E689*EXP(-'Vasicek Examples'!$B$1/12)+(1-EXP(-'Vasicek Examples'!$B$1/12))*'Vasicek Examples'!$B$2+SQRT('Vasicek Examples'!$B$3^2/2/'Vasicek Examples'!$B$1*(1-EXP(-2*'Vasicek Examples'!$B$1/12)))*NORMSINV(RAND())</f>
        <v>5.0143426978435719E-2</v>
      </c>
      <c r="G689">
        <f ca="1">F689*EXP(-'Vasicek Examples'!$B$1/12)+(1-EXP(-'Vasicek Examples'!$B$1/12))*'Vasicek Examples'!$B$2+SQRT('Vasicek Examples'!$B$3^2/2/'Vasicek Examples'!$B$1*(1-EXP(-2*'Vasicek Examples'!$B$1/12)))*NORMSINV(RAND())</f>
        <v>5.415779439439445E-2</v>
      </c>
      <c r="H689">
        <f ca="1">G689*EXP(-'Vasicek Examples'!$B$1/12)+(1-EXP(-'Vasicek Examples'!$B$1/12))*'Vasicek Examples'!$B$2+SQRT('Vasicek Examples'!$B$3^2/2/'Vasicek Examples'!$B$1*(1-EXP(-2*'Vasicek Examples'!$B$1/12)))*NORMSINV(RAND())</f>
        <v>5.4019970124490474E-2</v>
      </c>
      <c r="I689">
        <f ca="1">H689*EXP(-'Vasicek Examples'!$B$1/12)+(1-EXP(-'Vasicek Examples'!$B$1/12))*'Vasicek Examples'!$B$2+SQRT('Vasicek Examples'!$B$3^2/2/'Vasicek Examples'!$B$1*(1-EXP(-2*'Vasicek Examples'!$B$1/12)))*NORMSINV(RAND())</f>
        <v>4.3366911255387101E-2</v>
      </c>
      <c r="J689">
        <f ca="1">I689*EXP(-'Vasicek Examples'!$B$1/12)+(1-EXP(-'Vasicek Examples'!$B$1/12))*'Vasicek Examples'!$B$2+SQRT('Vasicek Examples'!$B$3^2/2/'Vasicek Examples'!$B$1*(1-EXP(-2*'Vasicek Examples'!$B$1/12)))*NORMSINV(RAND())</f>
        <v>4.5998280127850989E-2</v>
      </c>
      <c r="K689">
        <f ca="1">J689*EXP(-'Vasicek Examples'!$B$1/12)+(1-EXP(-'Vasicek Examples'!$B$1/12))*'Vasicek Examples'!$B$2+SQRT('Vasicek Examples'!$B$3^2/2/'Vasicek Examples'!$B$1*(1-EXP(-2*'Vasicek Examples'!$B$1/12)))*NORMSINV(RAND())</f>
        <v>5.4283663060312473E-2</v>
      </c>
      <c r="L689">
        <f ca="1">K689*EXP(-'Vasicek Examples'!$B$1/12)+(1-EXP(-'Vasicek Examples'!$B$1/12))*'Vasicek Examples'!$B$2+SQRT('Vasicek Examples'!$B$3^2/2/'Vasicek Examples'!$B$1*(1-EXP(-2*'Vasicek Examples'!$B$1/12)))*NORMSINV(RAND())</f>
        <v>4.3961701143110411E-2</v>
      </c>
      <c r="M689">
        <f ca="1">L689*EXP(-'Vasicek Examples'!$B$1/12)+(1-EXP(-'Vasicek Examples'!$B$1/12))*'Vasicek Examples'!$B$2+SQRT('Vasicek Examples'!$B$3^2/2/'Vasicek Examples'!$B$1*(1-EXP(-2*'Vasicek Examples'!$B$1/12)))*NORMSINV(RAND())</f>
        <v>4.2116213357532475E-2</v>
      </c>
      <c r="N689">
        <f ca="1">M689*EXP(-'Vasicek Examples'!$B$1/12)+(1-EXP(-'Vasicek Examples'!$B$1/12))*'Vasicek Examples'!$B$2+SQRT('Vasicek Examples'!$B$3^2/2/'Vasicek Examples'!$B$1*(1-EXP(-2*'Vasicek Examples'!$B$1/12)))*NORMSINV(RAND())</f>
        <v>3.0629865353986856E-2</v>
      </c>
      <c r="O689">
        <f t="shared" ca="1" si="42"/>
        <v>4.3274850931414033E-2</v>
      </c>
      <c r="P689">
        <f t="shared" ca="1" si="43"/>
        <v>0.95764814340771054</v>
      </c>
      <c r="Q689">
        <f ca="1">EXP(-'Vasicek Examples'!$D$4*N689+'Vasicek Examples'!$E$4)</f>
        <v>0.9700098325831128</v>
      </c>
      <c r="R689">
        <f ca="1">MAX(Q689-'Vasicek Examples'!$B$8,0)</f>
        <v>9.3138508789996077E-3</v>
      </c>
      <c r="S689">
        <f t="shared" ca="1" si="44"/>
        <v>8.9193920022502468E-3</v>
      </c>
    </row>
    <row r="690" spans="1:19" x14ac:dyDescent="0.2">
      <c r="A690">
        <f t="shared" si="45"/>
        <v>686</v>
      </c>
      <c r="B690">
        <f>'Vasicek Examples'!$B$4</f>
        <v>5.2999999999999999E-2</v>
      </c>
      <c r="C690">
        <f ca="1">B690*EXP(-'Vasicek Examples'!$B$1/12)+(1-EXP(-'Vasicek Examples'!$B$1/12))*'Vasicek Examples'!$B$2+SQRT('Vasicek Examples'!$B$3^2/2/'Vasicek Examples'!$B$1*(1-EXP(-2*'Vasicek Examples'!$B$1/12)))*NORMSINV(RAND())</f>
        <v>5.6572553907216626E-2</v>
      </c>
      <c r="D690">
        <f ca="1">C690*EXP(-'Vasicek Examples'!$B$1/12)+(1-EXP(-'Vasicek Examples'!$B$1/12))*'Vasicek Examples'!$B$2+SQRT('Vasicek Examples'!$B$3^2/2/'Vasicek Examples'!$B$1*(1-EXP(-2*'Vasicek Examples'!$B$1/12)))*NORMSINV(RAND())</f>
        <v>5.9270641344525789E-2</v>
      </c>
      <c r="E690">
        <f ca="1">D690*EXP(-'Vasicek Examples'!$B$1/12)+(1-EXP(-'Vasicek Examples'!$B$1/12))*'Vasicek Examples'!$B$2+SQRT('Vasicek Examples'!$B$3^2/2/'Vasicek Examples'!$B$1*(1-EXP(-2*'Vasicek Examples'!$B$1/12)))*NORMSINV(RAND())</f>
        <v>5.4532439165422407E-2</v>
      </c>
      <c r="F690">
        <f ca="1">E690*EXP(-'Vasicek Examples'!$B$1/12)+(1-EXP(-'Vasicek Examples'!$B$1/12))*'Vasicek Examples'!$B$2+SQRT('Vasicek Examples'!$B$3^2/2/'Vasicek Examples'!$B$1*(1-EXP(-2*'Vasicek Examples'!$B$1/12)))*NORMSINV(RAND())</f>
        <v>4.3415327921490873E-2</v>
      </c>
      <c r="G690">
        <f ca="1">F690*EXP(-'Vasicek Examples'!$B$1/12)+(1-EXP(-'Vasicek Examples'!$B$1/12))*'Vasicek Examples'!$B$2+SQRT('Vasicek Examples'!$B$3^2/2/'Vasicek Examples'!$B$1*(1-EXP(-2*'Vasicek Examples'!$B$1/12)))*NORMSINV(RAND())</f>
        <v>3.2473258428164557E-2</v>
      </c>
      <c r="H690">
        <f ca="1">G690*EXP(-'Vasicek Examples'!$B$1/12)+(1-EXP(-'Vasicek Examples'!$B$1/12))*'Vasicek Examples'!$B$2+SQRT('Vasicek Examples'!$B$3^2/2/'Vasicek Examples'!$B$1*(1-EXP(-2*'Vasicek Examples'!$B$1/12)))*NORMSINV(RAND())</f>
        <v>3.6774456462460081E-2</v>
      </c>
      <c r="I690">
        <f ca="1">H690*EXP(-'Vasicek Examples'!$B$1/12)+(1-EXP(-'Vasicek Examples'!$B$1/12))*'Vasicek Examples'!$B$2+SQRT('Vasicek Examples'!$B$3^2/2/'Vasicek Examples'!$B$1*(1-EXP(-2*'Vasicek Examples'!$B$1/12)))*NORMSINV(RAND())</f>
        <v>3.7235739584670163E-2</v>
      </c>
      <c r="J690">
        <f ca="1">I690*EXP(-'Vasicek Examples'!$B$1/12)+(1-EXP(-'Vasicek Examples'!$B$1/12))*'Vasicek Examples'!$B$2+SQRT('Vasicek Examples'!$B$3^2/2/'Vasicek Examples'!$B$1*(1-EXP(-2*'Vasicek Examples'!$B$1/12)))*NORMSINV(RAND())</f>
        <v>4.2545777421920755E-2</v>
      </c>
      <c r="K690">
        <f ca="1">J690*EXP(-'Vasicek Examples'!$B$1/12)+(1-EXP(-'Vasicek Examples'!$B$1/12))*'Vasicek Examples'!$B$2+SQRT('Vasicek Examples'!$B$3^2/2/'Vasicek Examples'!$B$1*(1-EXP(-2*'Vasicek Examples'!$B$1/12)))*NORMSINV(RAND())</f>
        <v>3.6659409540024432E-2</v>
      </c>
      <c r="L690">
        <f ca="1">K690*EXP(-'Vasicek Examples'!$B$1/12)+(1-EXP(-'Vasicek Examples'!$B$1/12))*'Vasicek Examples'!$B$2+SQRT('Vasicek Examples'!$B$3^2/2/'Vasicek Examples'!$B$1*(1-EXP(-2*'Vasicek Examples'!$B$1/12)))*NORMSINV(RAND())</f>
        <v>3.5894032099517519E-2</v>
      </c>
      <c r="M690">
        <f ca="1">L690*EXP(-'Vasicek Examples'!$B$1/12)+(1-EXP(-'Vasicek Examples'!$B$1/12))*'Vasicek Examples'!$B$2+SQRT('Vasicek Examples'!$B$3^2/2/'Vasicek Examples'!$B$1*(1-EXP(-2*'Vasicek Examples'!$B$1/12)))*NORMSINV(RAND())</f>
        <v>4.0311420669518934E-2</v>
      </c>
      <c r="N690">
        <f ca="1">M690*EXP(-'Vasicek Examples'!$B$1/12)+(1-EXP(-'Vasicek Examples'!$B$1/12))*'Vasicek Examples'!$B$2+SQRT('Vasicek Examples'!$B$3^2/2/'Vasicek Examples'!$B$1*(1-EXP(-2*'Vasicek Examples'!$B$1/12)))*NORMSINV(RAND())</f>
        <v>3.3245818174694845E-2</v>
      </c>
      <c r="O690">
        <f t="shared" ca="1" si="42"/>
        <v>3.8668474056555942E-2</v>
      </c>
      <c r="P690">
        <f t="shared" ca="1" si="43"/>
        <v>0.96206960731616198</v>
      </c>
      <c r="Q690">
        <f ca="1">EXP(-'Vasicek Examples'!$D$4*N690+'Vasicek Examples'!$E$4)</f>
        <v>0.96801502966405983</v>
      </c>
      <c r="R690">
        <f ca="1">MAX(Q690-'Vasicek Examples'!$B$8,0)</f>
        <v>7.3190479599466451E-3</v>
      </c>
      <c r="S690">
        <f t="shared" ca="1" si="44"/>
        <v>7.0414335967540253E-3</v>
      </c>
    </row>
    <row r="691" spans="1:19" x14ac:dyDescent="0.2">
      <c r="A691">
        <f t="shared" si="45"/>
        <v>687</v>
      </c>
      <c r="B691">
        <f>'Vasicek Examples'!$B$4</f>
        <v>5.2999999999999999E-2</v>
      </c>
      <c r="C691">
        <f ca="1">B691*EXP(-'Vasicek Examples'!$B$1/12)+(1-EXP(-'Vasicek Examples'!$B$1/12))*'Vasicek Examples'!$B$2+SQRT('Vasicek Examples'!$B$3^2/2/'Vasicek Examples'!$B$1*(1-EXP(-2*'Vasicek Examples'!$B$1/12)))*NORMSINV(RAND())</f>
        <v>4.9604344623059106E-2</v>
      </c>
      <c r="D691">
        <f ca="1">C691*EXP(-'Vasicek Examples'!$B$1/12)+(1-EXP(-'Vasicek Examples'!$B$1/12))*'Vasicek Examples'!$B$2+SQRT('Vasicek Examples'!$B$3^2/2/'Vasicek Examples'!$B$1*(1-EXP(-2*'Vasicek Examples'!$B$1/12)))*NORMSINV(RAND())</f>
        <v>4.3687933371351302E-2</v>
      </c>
      <c r="E691">
        <f ca="1">D691*EXP(-'Vasicek Examples'!$B$1/12)+(1-EXP(-'Vasicek Examples'!$B$1/12))*'Vasicek Examples'!$B$2+SQRT('Vasicek Examples'!$B$3^2/2/'Vasicek Examples'!$B$1*(1-EXP(-2*'Vasicek Examples'!$B$1/12)))*NORMSINV(RAND())</f>
        <v>4.6649058212307998E-2</v>
      </c>
      <c r="F691">
        <f ca="1">E691*EXP(-'Vasicek Examples'!$B$1/12)+(1-EXP(-'Vasicek Examples'!$B$1/12))*'Vasicek Examples'!$B$2+SQRT('Vasicek Examples'!$B$3^2/2/'Vasicek Examples'!$B$1*(1-EXP(-2*'Vasicek Examples'!$B$1/12)))*NORMSINV(RAND())</f>
        <v>4.2860687931512667E-2</v>
      </c>
      <c r="G691">
        <f ca="1">F691*EXP(-'Vasicek Examples'!$B$1/12)+(1-EXP(-'Vasicek Examples'!$B$1/12))*'Vasicek Examples'!$B$2+SQRT('Vasicek Examples'!$B$3^2/2/'Vasicek Examples'!$B$1*(1-EXP(-2*'Vasicek Examples'!$B$1/12)))*NORMSINV(RAND())</f>
        <v>4.4333240278304251E-2</v>
      </c>
      <c r="H691">
        <f ca="1">G691*EXP(-'Vasicek Examples'!$B$1/12)+(1-EXP(-'Vasicek Examples'!$B$1/12))*'Vasicek Examples'!$B$2+SQRT('Vasicek Examples'!$B$3^2/2/'Vasicek Examples'!$B$1*(1-EXP(-2*'Vasicek Examples'!$B$1/12)))*NORMSINV(RAND())</f>
        <v>5.1523731907291329E-2</v>
      </c>
      <c r="I691">
        <f ca="1">H691*EXP(-'Vasicek Examples'!$B$1/12)+(1-EXP(-'Vasicek Examples'!$B$1/12))*'Vasicek Examples'!$B$2+SQRT('Vasicek Examples'!$B$3^2/2/'Vasicek Examples'!$B$1*(1-EXP(-2*'Vasicek Examples'!$B$1/12)))*NORMSINV(RAND())</f>
        <v>5.6092334189369909E-2</v>
      </c>
      <c r="J691">
        <f ca="1">I691*EXP(-'Vasicek Examples'!$B$1/12)+(1-EXP(-'Vasicek Examples'!$B$1/12))*'Vasicek Examples'!$B$2+SQRT('Vasicek Examples'!$B$3^2/2/'Vasicek Examples'!$B$1*(1-EXP(-2*'Vasicek Examples'!$B$1/12)))*NORMSINV(RAND())</f>
        <v>5.2764371792787812E-2</v>
      </c>
      <c r="K691">
        <f ca="1">J691*EXP(-'Vasicek Examples'!$B$1/12)+(1-EXP(-'Vasicek Examples'!$B$1/12))*'Vasicek Examples'!$B$2+SQRT('Vasicek Examples'!$B$3^2/2/'Vasicek Examples'!$B$1*(1-EXP(-2*'Vasicek Examples'!$B$1/12)))*NORMSINV(RAND())</f>
        <v>5.2461082753308817E-2</v>
      </c>
      <c r="L691">
        <f ca="1">K691*EXP(-'Vasicek Examples'!$B$1/12)+(1-EXP(-'Vasicek Examples'!$B$1/12))*'Vasicek Examples'!$B$2+SQRT('Vasicek Examples'!$B$3^2/2/'Vasicek Examples'!$B$1*(1-EXP(-2*'Vasicek Examples'!$B$1/12)))*NORMSINV(RAND())</f>
        <v>5.285027851157071E-2</v>
      </c>
      <c r="M691">
        <f ca="1">L691*EXP(-'Vasicek Examples'!$B$1/12)+(1-EXP(-'Vasicek Examples'!$B$1/12))*'Vasicek Examples'!$B$2+SQRT('Vasicek Examples'!$B$3^2/2/'Vasicek Examples'!$B$1*(1-EXP(-2*'Vasicek Examples'!$B$1/12)))*NORMSINV(RAND())</f>
        <v>4.9715516018082391E-2</v>
      </c>
      <c r="N691">
        <f ca="1">M691*EXP(-'Vasicek Examples'!$B$1/12)+(1-EXP(-'Vasicek Examples'!$B$1/12))*'Vasicek Examples'!$B$2+SQRT('Vasicek Examples'!$B$3^2/2/'Vasicek Examples'!$B$1*(1-EXP(-2*'Vasicek Examples'!$B$1/12)))*NORMSINV(RAND())</f>
        <v>5.3966837561420712E-2</v>
      </c>
      <c r="O691">
        <f t="shared" ca="1" si="42"/>
        <v>4.539365217151059E-2</v>
      </c>
      <c r="P691">
        <f t="shared" ca="1" si="43"/>
        <v>0.95562122541035532</v>
      </c>
      <c r="Q691">
        <f ca="1">EXP(-'Vasicek Examples'!$D$4*N691+'Vasicek Examples'!$E$4)</f>
        <v>0.95235840712346709</v>
      </c>
      <c r="R691">
        <f ca="1">MAX(Q691-'Vasicek Examples'!$B$8,0)</f>
        <v>0</v>
      </c>
      <c r="S691">
        <f t="shared" ca="1" si="44"/>
        <v>0</v>
      </c>
    </row>
    <row r="692" spans="1:19" x14ac:dyDescent="0.2">
      <c r="A692">
        <f t="shared" si="45"/>
        <v>688</v>
      </c>
      <c r="B692">
        <f>'Vasicek Examples'!$B$4</f>
        <v>5.2999999999999999E-2</v>
      </c>
      <c r="C692">
        <f ca="1">B692*EXP(-'Vasicek Examples'!$B$1/12)+(1-EXP(-'Vasicek Examples'!$B$1/12))*'Vasicek Examples'!$B$2+SQRT('Vasicek Examples'!$B$3^2/2/'Vasicek Examples'!$B$1*(1-EXP(-2*'Vasicek Examples'!$B$1/12)))*NORMSINV(RAND())</f>
        <v>5.2859472626008534E-2</v>
      </c>
      <c r="D692">
        <f ca="1">C692*EXP(-'Vasicek Examples'!$B$1/12)+(1-EXP(-'Vasicek Examples'!$B$1/12))*'Vasicek Examples'!$B$2+SQRT('Vasicek Examples'!$B$3^2/2/'Vasicek Examples'!$B$1*(1-EXP(-2*'Vasicek Examples'!$B$1/12)))*NORMSINV(RAND())</f>
        <v>5.4581482209992524E-2</v>
      </c>
      <c r="E692">
        <f ca="1">D692*EXP(-'Vasicek Examples'!$B$1/12)+(1-EXP(-'Vasicek Examples'!$B$1/12))*'Vasicek Examples'!$B$2+SQRT('Vasicek Examples'!$B$3^2/2/'Vasicek Examples'!$B$1*(1-EXP(-2*'Vasicek Examples'!$B$1/12)))*NORMSINV(RAND())</f>
        <v>5.4367761630162638E-2</v>
      </c>
      <c r="F692">
        <f ca="1">E692*EXP(-'Vasicek Examples'!$B$1/12)+(1-EXP(-'Vasicek Examples'!$B$1/12))*'Vasicek Examples'!$B$2+SQRT('Vasicek Examples'!$B$3^2/2/'Vasicek Examples'!$B$1*(1-EXP(-2*'Vasicek Examples'!$B$1/12)))*NORMSINV(RAND())</f>
        <v>5.1052222395266737E-2</v>
      </c>
      <c r="G692">
        <f ca="1">F692*EXP(-'Vasicek Examples'!$B$1/12)+(1-EXP(-'Vasicek Examples'!$B$1/12))*'Vasicek Examples'!$B$2+SQRT('Vasicek Examples'!$B$3^2/2/'Vasicek Examples'!$B$1*(1-EXP(-2*'Vasicek Examples'!$B$1/12)))*NORMSINV(RAND())</f>
        <v>5.0093171751747621E-2</v>
      </c>
      <c r="H692">
        <f ca="1">G692*EXP(-'Vasicek Examples'!$B$1/12)+(1-EXP(-'Vasicek Examples'!$B$1/12))*'Vasicek Examples'!$B$2+SQRT('Vasicek Examples'!$B$3^2/2/'Vasicek Examples'!$B$1*(1-EXP(-2*'Vasicek Examples'!$B$1/12)))*NORMSINV(RAND())</f>
        <v>4.7887210879557177E-2</v>
      </c>
      <c r="I692">
        <f ca="1">H692*EXP(-'Vasicek Examples'!$B$1/12)+(1-EXP(-'Vasicek Examples'!$B$1/12))*'Vasicek Examples'!$B$2+SQRT('Vasicek Examples'!$B$3^2/2/'Vasicek Examples'!$B$1*(1-EXP(-2*'Vasicek Examples'!$B$1/12)))*NORMSINV(RAND())</f>
        <v>3.9245342778170905E-2</v>
      </c>
      <c r="J692">
        <f ca="1">I692*EXP(-'Vasicek Examples'!$B$1/12)+(1-EXP(-'Vasicek Examples'!$B$1/12))*'Vasicek Examples'!$B$2+SQRT('Vasicek Examples'!$B$3^2/2/'Vasicek Examples'!$B$1*(1-EXP(-2*'Vasicek Examples'!$B$1/12)))*NORMSINV(RAND())</f>
        <v>3.8087537329410705E-2</v>
      </c>
      <c r="K692">
        <f ca="1">J692*EXP(-'Vasicek Examples'!$B$1/12)+(1-EXP(-'Vasicek Examples'!$B$1/12))*'Vasicek Examples'!$B$2+SQRT('Vasicek Examples'!$B$3^2/2/'Vasicek Examples'!$B$1*(1-EXP(-2*'Vasicek Examples'!$B$1/12)))*NORMSINV(RAND())</f>
        <v>2.6940095401287167E-2</v>
      </c>
      <c r="L692">
        <f ca="1">K692*EXP(-'Vasicek Examples'!$B$1/12)+(1-EXP(-'Vasicek Examples'!$B$1/12))*'Vasicek Examples'!$B$2+SQRT('Vasicek Examples'!$B$3^2/2/'Vasicek Examples'!$B$1*(1-EXP(-2*'Vasicek Examples'!$B$1/12)))*NORMSINV(RAND())</f>
        <v>3.2095079188174822E-2</v>
      </c>
      <c r="M692">
        <f ca="1">L692*EXP(-'Vasicek Examples'!$B$1/12)+(1-EXP(-'Vasicek Examples'!$B$1/12))*'Vasicek Examples'!$B$2+SQRT('Vasicek Examples'!$B$3^2/2/'Vasicek Examples'!$B$1*(1-EXP(-2*'Vasicek Examples'!$B$1/12)))*NORMSINV(RAND())</f>
        <v>3.8663708069753083E-2</v>
      </c>
      <c r="N692">
        <f ca="1">M692*EXP(-'Vasicek Examples'!$B$1/12)+(1-EXP(-'Vasicek Examples'!$B$1/12))*'Vasicek Examples'!$B$2+SQRT('Vasicek Examples'!$B$3^2/2/'Vasicek Examples'!$B$1*(1-EXP(-2*'Vasicek Examples'!$B$1/12)))*NORMSINV(RAND())</f>
        <v>5.0500481027906517E-2</v>
      </c>
      <c r="O692">
        <f t="shared" ca="1" si="42"/>
        <v>4.0391132371706752E-2</v>
      </c>
      <c r="P692">
        <f t="shared" ca="1" si="43"/>
        <v>0.96041371678365728</v>
      </c>
      <c r="Q692">
        <f ca="1">EXP(-'Vasicek Examples'!$D$4*N692+'Vasicek Examples'!$E$4)</f>
        <v>0.95495980639357725</v>
      </c>
      <c r="R692">
        <f ca="1">MAX(Q692-'Vasicek Examples'!$B$8,0)</f>
        <v>0</v>
      </c>
      <c r="S692">
        <f t="shared" ca="1" si="44"/>
        <v>0</v>
      </c>
    </row>
    <row r="693" spans="1:19" x14ac:dyDescent="0.2">
      <c r="A693">
        <f t="shared" si="45"/>
        <v>689</v>
      </c>
      <c r="B693">
        <f>'Vasicek Examples'!$B$4</f>
        <v>5.2999999999999999E-2</v>
      </c>
      <c r="C693">
        <f ca="1">B693*EXP(-'Vasicek Examples'!$B$1/12)+(1-EXP(-'Vasicek Examples'!$B$1/12))*'Vasicek Examples'!$B$2+SQRT('Vasicek Examples'!$B$3^2/2/'Vasicek Examples'!$B$1*(1-EXP(-2*'Vasicek Examples'!$B$1/12)))*NORMSINV(RAND())</f>
        <v>4.7662068972535776E-2</v>
      </c>
      <c r="D693">
        <f ca="1">C693*EXP(-'Vasicek Examples'!$B$1/12)+(1-EXP(-'Vasicek Examples'!$B$1/12))*'Vasicek Examples'!$B$2+SQRT('Vasicek Examples'!$B$3^2/2/'Vasicek Examples'!$B$1*(1-EXP(-2*'Vasicek Examples'!$B$1/12)))*NORMSINV(RAND())</f>
        <v>4.5559606261148536E-2</v>
      </c>
      <c r="E693">
        <f ca="1">D693*EXP(-'Vasicek Examples'!$B$1/12)+(1-EXP(-'Vasicek Examples'!$B$1/12))*'Vasicek Examples'!$B$2+SQRT('Vasicek Examples'!$B$3^2/2/'Vasicek Examples'!$B$1*(1-EXP(-2*'Vasicek Examples'!$B$1/12)))*NORMSINV(RAND())</f>
        <v>5.3562553628521206E-2</v>
      </c>
      <c r="F693">
        <f ca="1">E693*EXP(-'Vasicek Examples'!$B$1/12)+(1-EXP(-'Vasicek Examples'!$B$1/12))*'Vasicek Examples'!$B$2+SQRT('Vasicek Examples'!$B$3^2/2/'Vasicek Examples'!$B$1*(1-EXP(-2*'Vasicek Examples'!$B$1/12)))*NORMSINV(RAND())</f>
        <v>5.2859556308747654E-2</v>
      </c>
      <c r="G693">
        <f ca="1">F693*EXP(-'Vasicek Examples'!$B$1/12)+(1-EXP(-'Vasicek Examples'!$B$1/12))*'Vasicek Examples'!$B$2+SQRT('Vasicek Examples'!$B$3^2/2/'Vasicek Examples'!$B$1*(1-EXP(-2*'Vasicek Examples'!$B$1/12)))*NORMSINV(RAND())</f>
        <v>5.115007724016514E-2</v>
      </c>
      <c r="H693">
        <f ca="1">G693*EXP(-'Vasicek Examples'!$B$1/12)+(1-EXP(-'Vasicek Examples'!$B$1/12))*'Vasicek Examples'!$B$2+SQRT('Vasicek Examples'!$B$3^2/2/'Vasicek Examples'!$B$1*(1-EXP(-2*'Vasicek Examples'!$B$1/12)))*NORMSINV(RAND())</f>
        <v>5.2938670171055142E-2</v>
      </c>
      <c r="I693">
        <f ca="1">H693*EXP(-'Vasicek Examples'!$B$1/12)+(1-EXP(-'Vasicek Examples'!$B$1/12))*'Vasicek Examples'!$B$2+SQRT('Vasicek Examples'!$B$3^2/2/'Vasicek Examples'!$B$1*(1-EXP(-2*'Vasicek Examples'!$B$1/12)))*NORMSINV(RAND())</f>
        <v>5.7474008865782286E-2</v>
      </c>
      <c r="J693">
        <f ca="1">I693*EXP(-'Vasicek Examples'!$B$1/12)+(1-EXP(-'Vasicek Examples'!$B$1/12))*'Vasicek Examples'!$B$2+SQRT('Vasicek Examples'!$B$3^2/2/'Vasicek Examples'!$B$1*(1-EXP(-2*'Vasicek Examples'!$B$1/12)))*NORMSINV(RAND())</f>
        <v>4.5010048492566589E-2</v>
      </c>
      <c r="K693">
        <f ca="1">J693*EXP(-'Vasicek Examples'!$B$1/12)+(1-EXP(-'Vasicek Examples'!$B$1/12))*'Vasicek Examples'!$B$2+SQRT('Vasicek Examples'!$B$3^2/2/'Vasicek Examples'!$B$1*(1-EXP(-2*'Vasicek Examples'!$B$1/12)))*NORMSINV(RAND())</f>
        <v>3.9534429212262918E-2</v>
      </c>
      <c r="L693">
        <f ca="1">K693*EXP(-'Vasicek Examples'!$B$1/12)+(1-EXP(-'Vasicek Examples'!$B$1/12))*'Vasicek Examples'!$B$2+SQRT('Vasicek Examples'!$B$3^2/2/'Vasicek Examples'!$B$1*(1-EXP(-2*'Vasicek Examples'!$B$1/12)))*NORMSINV(RAND())</f>
        <v>4.5674303712271845E-2</v>
      </c>
      <c r="M693">
        <f ca="1">L693*EXP(-'Vasicek Examples'!$B$1/12)+(1-EXP(-'Vasicek Examples'!$B$1/12))*'Vasicek Examples'!$B$2+SQRT('Vasicek Examples'!$B$3^2/2/'Vasicek Examples'!$B$1*(1-EXP(-2*'Vasicek Examples'!$B$1/12)))*NORMSINV(RAND())</f>
        <v>4.4206013141473502E-2</v>
      </c>
      <c r="N693">
        <f ca="1">M693*EXP(-'Vasicek Examples'!$B$1/12)+(1-EXP(-'Vasicek Examples'!$B$1/12))*'Vasicek Examples'!$B$2+SQRT('Vasicek Examples'!$B$3^2/2/'Vasicek Examples'!$B$1*(1-EXP(-2*'Vasicek Examples'!$B$1/12)))*NORMSINV(RAND())</f>
        <v>4.0864110213853395E-2</v>
      </c>
      <c r="O693">
        <f t="shared" ca="1" si="42"/>
        <v>4.4352696385599112E-2</v>
      </c>
      <c r="P693">
        <f t="shared" ca="1" si="43"/>
        <v>0.95661650278408383</v>
      </c>
      <c r="Q693">
        <f ca="1">EXP(-'Vasicek Examples'!$D$4*N693+'Vasicek Examples'!$E$4)</f>
        <v>0.96222901626899371</v>
      </c>
      <c r="R693">
        <f ca="1">MAX(Q693-'Vasicek Examples'!$B$8,0)</f>
        <v>1.5330345648805199E-3</v>
      </c>
      <c r="S693">
        <f t="shared" ca="1" si="44"/>
        <v>1.4665261641031227E-3</v>
      </c>
    </row>
    <row r="694" spans="1:19" x14ac:dyDescent="0.2">
      <c r="A694">
        <f t="shared" si="45"/>
        <v>690</v>
      </c>
      <c r="B694">
        <f>'Vasicek Examples'!$B$4</f>
        <v>5.2999999999999999E-2</v>
      </c>
      <c r="C694">
        <f ca="1">B694*EXP(-'Vasicek Examples'!$B$1/12)+(1-EXP(-'Vasicek Examples'!$B$1/12))*'Vasicek Examples'!$B$2+SQRT('Vasicek Examples'!$B$3^2/2/'Vasicek Examples'!$B$1*(1-EXP(-2*'Vasicek Examples'!$B$1/12)))*NORMSINV(RAND())</f>
        <v>4.4459033238055501E-2</v>
      </c>
      <c r="D694">
        <f ca="1">C694*EXP(-'Vasicek Examples'!$B$1/12)+(1-EXP(-'Vasicek Examples'!$B$1/12))*'Vasicek Examples'!$B$2+SQRT('Vasicek Examples'!$B$3^2/2/'Vasicek Examples'!$B$1*(1-EXP(-2*'Vasicek Examples'!$B$1/12)))*NORMSINV(RAND())</f>
        <v>4.505614273912182E-2</v>
      </c>
      <c r="E694">
        <f ca="1">D694*EXP(-'Vasicek Examples'!$B$1/12)+(1-EXP(-'Vasicek Examples'!$B$1/12))*'Vasicek Examples'!$B$2+SQRT('Vasicek Examples'!$B$3^2/2/'Vasicek Examples'!$B$1*(1-EXP(-2*'Vasicek Examples'!$B$1/12)))*NORMSINV(RAND())</f>
        <v>5.185075302843211E-2</v>
      </c>
      <c r="F694">
        <f ca="1">E694*EXP(-'Vasicek Examples'!$B$1/12)+(1-EXP(-'Vasicek Examples'!$B$1/12))*'Vasicek Examples'!$B$2+SQRT('Vasicek Examples'!$B$3^2/2/'Vasicek Examples'!$B$1*(1-EXP(-2*'Vasicek Examples'!$B$1/12)))*NORMSINV(RAND())</f>
        <v>5.1484042995854754E-2</v>
      </c>
      <c r="G694">
        <f ca="1">F694*EXP(-'Vasicek Examples'!$B$1/12)+(1-EXP(-'Vasicek Examples'!$B$1/12))*'Vasicek Examples'!$B$2+SQRT('Vasicek Examples'!$B$3^2/2/'Vasicek Examples'!$B$1*(1-EXP(-2*'Vasicek Examples'!$B$1/12)))*NORMSINV(RAND())</f>
        <v>4.9743297292254282E-2</v>
      </c>
      <c r="H694">
        <f ca="1">G694*EXP(-'Vasicek Examples'!$B$1/12)+(1-EXP(-'Vasicek Examples'!$B$1/12))*'Vasicek Examples'!$B$2+SQRT('Vasicek Examples'!$B$3^2/2/'Vasicek Examples'!$B$1*(1-EXP(-2*'Vasicek Examples'!$B$1/12)))*NORMSINV(RAND())</f>
        <v>4.6623224547270532E-2</v>
      </c>
      <c r="I694">
        <f ca="1">H694*EXP(-'Vasicek Examples'!$B$1/12)+(1-EXP(-'Vasicek Examples'!$B$1/12))*'Vasicek Examples'!$B$2+SQRT('Vasicek Examples'!$B$3^2/2/'Vasicek Examples'!$B$1*(1-EXP(-2*'Vasicek Examples'!$B$1/12)))*NORMSINV(RAND())</f>
        <v>4.8339989507983808E-2</v>
      </c>
      <c r="J694">
        <f ca="1">I694*EXP(-'Vasicek Examples'!$B$1/12)+(1-EXP(-'Vasicek Examples'!$B$1/12))*'Vasicek Examples'!$B$2+SQRT('Vasicek Examples'!$B$3^2/2/'Vasicek Examples'!$B$1*(1-EXP(-2*'Vasicek Examples'!$B$1/12)))*NORMSINV(RAND())</f>
        <v>6.135889981377407E-2</v>
      </c>
      <c r="K694">
        <f ca="1">J694*EXP(-'Vasicek Examples'!$B$1/12)+(1-EXP(-'Vasicek Examples'!$B$1/12))*'Vasicek Examples'!$B$2+SQRT('Vasicek Examples'!$B$3^2/2/'Vasicek Examples'!$B$1*(1-EXP(-2*'Vasicek Examples'!$B$1/12)))*NORMSINV(RAND())</f>
        <v>6.3277768196071241E-2</v>
      </c>
      <c r="L694">
        <f ca="1">K694*EXP(-'Vasicek Examples'!$B$1/12)+(1-EXP(-'Vasicek Examples'!$B$1/12))*'Vasicek Examples'!$B$2+SQRT('Vasicek Examples'!$B$3^2/2/'Vasicek Examples'!$B$1*(1-EXP(-2*'Vasicek Examples'!$B$1/12)))*NORMSINV(RAND())</f>
        <v>5.761432615161987E-2</v>
      </c>
      <c r="M694">
        <f ca="1">L694*EXP(-'Vasicek Examples'!$B$1/12)+(1-EXP(-'Vasicek Examples'!$B$1/12))*'Vasicek Examples'!$B$2+SQRT('Vasicek Examples'!$B$3^2/2/'Vasicek Examples'!$B$1*(1-EXP(-2*'Vasicek Examples'!$B$1/12)))*NORMSINV(RAND())</f>
        <v>5.4242876138244363E-2</v>
      </c>
      <c r="N694">
        <f ca="1">M694*EXP(-'Vasicek Examples'!$B$1/12)+(1-EXP(-'Vasicek Examples'!$B$1/12))*'Vasicek Examples'!$B$2+SQRT('Vasicek Examples'!$B$3^2/2/'Vasicek Examples'!$B$1*(1-EXP(-2*'Vasicek Examples'!$B$1/12)))*NORMSINV(RAND())</f>
        <v>5.4927144226241752E-2</v>
      </c>
      <c r="O694">
        <f t="shared" ca="1" si="42"/>
        <v>4.8273700761897957E-2</v>
      </c>
      <c r="P694">
        <f t="shared" ca="1" si="43"/>
        <v>0.95287294933116418</v>
      </c>
      <c r="Q694">
        <f ca="1">EXP(-'Vasicek Examples'!$D$4*N694+'Vasicek Examples'!$E$4)</f>
        <v>0.95163897940351616</v>
      </c>
      <c r="R694">
        <f ca="1">MAX(Q694-'Vasicek Examples'!$B$8,0)</f>
        <v>0</v>
      </c>
      <c r="S694">
        <f t="shared" ca="1" si="44"/>
        <v>0</v>
      </c>
    </row>
    <row r="695" spans="1:19" x14ac:dyDescent="0.2">
      <c r="A695">
        <f t="shared" si="45"/>
        <v>691</v>
      </c>
      <c r="B695">
        <f>'Vasicek Examples'!$B$4</f>
        <v>5.2999999999999999E-2</v>
      </c>
      <c r="C695">
        <f ca="1">B695*EXP(-'Vasicek Examples'!$B$1/12)+(1-EXP(-'Vasicek Examples'!$B$1/12))*'Vasicek Examples'!$B$2+SQRT('Vasicek Examples'!$B$3^2/2/'Vasicek Examples'!$B$1*(1-EXP(-2*'Vasicek Examples'!$B$1/12)))*NORMSINV(RAND())</f>
        <v>5.0115602335908054E-2</v>
      </c>
      <c r="D695">
        <f ca="1">C695*EXP(-'Vasicek Examples'!$B$1/12)+(1-EXP(-'Vasicek Examples'!$B$1/12))*'Vasicek Examples'!$B$2+SQRT('Vasicek Examples'!$B$3^2/2/'Vasicek Examples'!$B$1*(1-EXP(-2*'Vasicek Examples'!$B$1/12)))*NORMSINV(RAND())</f>
        <v>5.8062246118418079E-2</v>
      </c>
      <c r="E695">
        <f ca="1">D695*EXP(-'Vasicek Examples'!$B$1/12)+(1-EXP(-'Vasicek Examples'!$B$1/12))*'Vasicek Examples'!$B$2+SQRT('Vasicek Examples'!$B$3^2/2/'Vasicek Examples'!$B$1*(1-EXP(-2*'Vasicek Examples'!$B$1/12)))*NORMSINV(RAND())</f>
        <v>6.1612193985992464E-2</v>
      </c>
      <c r="F695">
        <f ca="1">E695*EXP(-'Vasicek Examples'!$B$1/12)+(1-EXP(-'Vasicek Examples'!$B$1/12))*'Vasicek Examples'!$B$2+SQRT('Vasicek Examples'!$B$3^2/2/'Vasicek Examples'!$B$1*(1-EXP(-2*'Vasicek Examples'!$B$1/12)))*NORMSINV(RAND())</f>
        <v>6.2149709610269707E-2</v>
      </c>
      <c r="G695">
        <f ca="1">F695*EXP(-'Vasicek Examples'!$B$1/12)+(1-EXP(-'Vasicek Examples'!$B$1/12))*'Vasicek Examples'!$B$2+SQRT('Vasicek Examples'!$B$3^2/2/'Vasicek Examples'!$B$1*(1-EXP(-2*'Vasicek Examples'!$B$1/12)))*NORMSINV(RAND())</f>
        <v>6.6858231566888554E-2</v>
      </c>
      <c r="H695">
        <f ca="1">G695*EXP(-'Vasicek Examples'!$B$1/12)+(1-EXP(-'Vasicek Examples'!$B$1/12))*'Vasicek Examples'!$B$2+SQRT('Vasicek Examples'!$B$3^2/2/'Vasicek Examples'!$B$1*(1-EXP(-2*'Vasicek Examples'!$B$1/12)))*NORMSINV(RAND())</f>
        <v>6.9365481099473394E-2</v>
      </c>
      <c r="I695">
        <f ca="1">H695*EXP(-'Vasicek Examples'!$B$1/12)+(1-EXP(-'Vasicek Examples'!$B$1/12))*'Vasicek Examples'!$B$2+SQRT('Vasicek Examples'!$B$3^2/2/'Vasicek Examples'!$B$1*(1-EXP(-2*'Vasicek Examples'!$B$1/12)))*NORMSINV(RAND())</f>
        <v>6.2996455296518372E-2</v>
      </c>
      <c r="J695">
        <f ca="1">I695*EXP(-'Vasicek Examples'!$B$1/12)+(1-EXP(-'Vasicek Examples'!$B$1/12))*'Vasicek Examples'!$B$2+SQRT('Vasicek Examples'!$B$3^2/2/'Vasicek Examples'!$B$1*(1-EXP(-2*'Vasicek Examples'!$B$1/12)))*NORMSINV(RAND())</f>
        <v>5.0104150388453568E-2</v>
      </c>
      <c r="K695">
        <f ca="1">J695*EXP(-'Vasicek Examples'!$B$1/12)+(1-EXP(-'Vasicek Examples'!$B$1/12))*'Vasicek Examples'!$B$2+SQRT('Vasicek Examples'!$B$3^2/2/'Vasicek Examples'!$B$1*(1-EXP(-2*'Vasicek Examples'!$B$1/12)))*NORMSINV(RAND())</f>
        <v>5.2672571133841564E-2</v>
      </c>
      <c r="L695">
        <f ca="1">K695*EXP(-'Vasicek Examples'!$B$1/12)+(1-EXP(-'Vasicek Examples'!$B$1/12))*'Vasicek Examples'!$B$2+SQRT('Vasicek Examples'!$B$3^2/2/'Vasicek Examples'!$B$1*(1-EXP(-2*'Vasicek Examples'!$B$1/12)))*NORMSINV(RAND())</f>
        <v>4.4895615716509053E-2</v>
      </c>
      <c r="M695">
        <f ca="1">L695*EXP(-'Vasicek Examples'!$B$1/12)+(1-EXP(-'Vasicek Examples'!$B$1/12))*'Vasicek Examples'!$B$2+SQRT('Vasicek Examples'!$B$3^2/2/'Vasicek Examples'!$B$1*(1-EXP(-2*'Vasicek Examples'!$B$1/12)))*NORMSINV(RAND())</f>
        <v>3.2143366232261009E-2</v>
      </c>
      <c r="N695">
        <f ca="1">M695*EXP(-'Vasicek Examples'!$B$1/12)+(1-EXP(-'Vasicek Examples'!$B$1/12))*'Vasicek Examples'!$B$2+SQRT('Vasicek Examples'!$B$3^2/2/'Vasicek Examples'!$B$1*(1-EXP(-2*'Vasicek Examples'!$B$1/12)))*NORMSINV(RAND())</f>
        <v>3.2232863234078597E-2</v>
      </c>
      <c r="O695">
        <f t="shared" ca="1" si="42"/>
        <v>5.0169521161134926E-2</v>
      </c>
      <c r="P695">
        <f t="shared" ca="1" si="43"/>
        <v>0.95106818465133636</v>
      </c>
      <c r="Q695">
        <f ca="1">EXP(-'Vasicek Examples'!$D$4*N695+'Vasicek Examples'!$E$4)</f>
        <v>0.9687869744301868</v>
      </c>
      <c r="R695">
        <f ca="1">MAX(Q695-'Vasicek Examples'!$B$8,0)</f>
        <v>8.0909927260736092E-3</v>
      </c>
      <c r="S695">
        <f t="shared" ca="1" si="44"/>
        <v>7.6950857640139944E-3</v>
      </c>
    </row>
    <row r="696" spans="1:19" x14ac:dyDescent="0.2">
      <c r="A696">
        <f t="shared" si="45"/>
        <v>692</v>
      </c>
      <c r="B696">
        <f>'Vasicek Examples'!$B$4</f>
        <v>5.2999999999999999E-2</v>
      </c>
      <c r="C696">
        <f ca="1">B696*EXP(-'Vasicek Examples'!$B$1/12)+(1-EXP(-'Vasicek Examples'!$B$1/12))*'Vasicek Examples'!$B$2+SQRT('Vasicek Examples'!$B$3^2/2/'Vasicek Examples'!$B$1*(1-EXP(-2*'Vasicek Examples'!$B$1/12)))*NORMSINV(RAND())</f>
        <v>4.7851617233394136E-2</v>
      </c>
      <c r="D696">
        <f ca="1">C696*EXP(-'Vasicek Examples'!$B$1/12)+(1-EXP(-'Vasicek Examples'!$B$1/12))*'Vasicek Examples'!$B$2+SQRT('Vasicek Examples'!$B$3^2/2/'Vasicek Examples'!$B$1*(1-EXP(-2*'Vasicek Examples'!$B$1/12)))*NORMSINV(RAND())</f>
        <v>5.3215314116928238E-2</v>
      </c>
      <c r="E696">
        <f ca="1">D696*EXP(-'Vasicek Examples'!$B$1/12)+(1-EXP(-'Vasicek Examples'!$B$1/12))*'Vasicek Examples'!$B$2+SQRT('Vasicek Examples'!$B$3^2/2/'Vasicek Examples'!$B$1*(1-EXP(-2*'Vasicek Examples'!$B$1/12)))*NORMSINV(RAND())</f>
        <v>5.1727521549617107E-2</v>
      </c>
      <c r="F696">
        <f ca="1">E696*EXP(-'Vasicek Examples'!$B$1/12)+(1-EXP(-'Vasicek Examples'!$B$1/12))*'Vasicek Examples'!$B$2+SQRT('Vasicek Examples'!$B$3^2/2/'Vasicek Examples'!$B$1*(1-EXP(-2*'Vasicek Examples'!$B$1/12)))*NORMSINV(RAND())</f>
        <v>4.9078840933512127E-2</v>
      </c>
      <c r="G696">
        <f ca="1">F696*EXP(-'Vasicek Examples'!$B$1/12)+(1-EXP(-'Vasicek Examples'!$B$1/12))*'Vasicek Examples'!$B$2+SQRT('Vasicek Examples'!$B$3^2/2/'Vasicek Examples'!$B$1*(1-EXP(-2*'Vasicek Examples'!$B$1/12)))*NORMSINV(RAND())</f>
        <v>5.69492095030164E-2</v>
      </c>
      <c r="H696">
        <f ca="1">G696*EXP(-'Vasicek Examples'!$B$1/12)+(1-EXP(-'Vasicek Examples'!$B$1/12))*'Vasicek Examples'!$B$2+SQRT('Vasicek Examples'!$B$3^2/2/'Vasicek Examples'!$B$1*(1-EXP(-2*'Vasicek Examples'!$B$1/12)))*NORMSINV(RAND())</f>
        <v>5.4445689386160158E-2</v>
      </c>
      <c r="I696">
        <f ca="1">H696*EXP(-'Vasicek Examples'!$B$1/12)+(1-EXP(-'Vasicek Examples'!$B$1/12))*'Vasicek Examples'!$B$2+SQRT('Vasicek Examples'!$B$3^2/2/'Vasicek Examples'!$B$1*(1-EXP(-2*'Vasicek Examples'!$B$1/12)))*NORMSINV(RAND())</f>
        <v>5.3523229138534544E-2</v>
      </c>
      <c r="J696">
        <f ca="1">I696*EXP(-'Vasicek Examples'!$B$1/12)+(1-EXP(-'Vasicek Examples'!$B$1/12))*'Vasicek Examples'!$B$2+SQRT('Vasicek Examples'!$B$3^2/2/'Vasicek Examples'!$B$1*(1-EXP(-2*'Vasicek Examples'!$B$1/12)))*NORMSINV(RAND())</f>
        <v>5.6632502341737723E-2</v>
      </c>
      <c r="K696">
        <f ca="1">J696*EXP(-'Vasicek Examples'!$B$1/12)+(1-EXP(-'Vasicek Examples'!$B$1/12))*'Vasicek Examples'!$B$2+SQRT('Vasicek Examples'!$B$3^2/2/'Vasicek Examples'!$B$1*(1-EXP(-2*'Vasicek Examples'!$B$1/12)))*NORMSINV(RAND())</f>
        <v>5.3043243340873694E-2</v>
      </c>
      <c r="L696">
        <f ca="1">K696*EXP(-'Vasicek Examples'!$B$1/12)+(1-EXP(-'Vasicek Examples'!$B$1/12))*'Vasicek Examples'!$B$2+SQRT('Vasicek Examples'!$B$3^2/2/'Vasicek Examples'!$B$1*(1-EXP(-2*'Vasicek Examples'!$B$1/12)))*NORMSINV(RAND())</f>
        <v>4.758764754107541E-2</v>
      </c>
      <c r="M696">
        <f ca="1">L696*EXP(-'Vasicek Examples'!$B$1/12)+(1-EXP(-'Vasicek Examples'!$B$1/12))*'Vasicek Examples'!$B$2+SQRT('Vasicek Examples'!$B$3^2/2/'Vasicek Examples'!$B$1*(1-EXP(-2*'Vasicek Examples'!$B$1/12)))*NORMSINV(RAND())</f>
        <v>4.8058526479915271E-2</v>
      </c>
      <c r="N696">
        <f ca="1">M696*EXP(-'Vasicek Examples'!$B$1/12)+(1-EXP(-'Vasicek Examples'!$B$1/12))*'Vasicek Examples'!$B$2+SQRT('Vasicek Examples'!$B$3^2/2/'Vasicek Examples'!$B$1*(1-EXP(-2*'Vasicek Examples'!$B$1/12)))*NORMSINV(RAND())</f>
        <v>4.3438020921632667E-2</v>
      </c>
      <c r="O696">
        <f t="shared" ca="1" si="42"/>
        <v>4.7492211950740333E-2</v>
      </c>
      <c r="P696">
        <f t="shared" ca="1" si="43"/>
        <v>0.95361789992688573</v>
      </c>
      <c r="Q696">
        <f ca="1">EXP(-'Vasicek Examples'!$D$4*N696+'Vasicek Examples'!$E$4)</f>
        <v>0.96028198440586277</v>
      </c>
      <c r="R696">
        <f ca="1">MAX(Q696-'Vasicek Examples'!$B$8,0)</f>
        <v>0</v>
      </c>
      <c r="S696">
        <f t="shared" ca="1" si="44"/>
        <v>0</v>
      </c>
    </row>
    <row r="697" spans="1:19" x14ac:dyDescent="0.2">
      <c r="A697">
        <f t="shared" si="45"/>
        <v>693</v>
      </c>
      <c r="B697">
        <f>'Vasicek Examples'!$B$4</f>
        <v>5.2999999999999999E-2</v>
      </c>
      <c r="C697">
        <f ca="1">B697*EXP(-'Vasicek Examples'!$B$1/12)+(1-EXP(-'Vasicek Examples'!$B$1/12))*'Vasicek Examples'!$B$2+SQRT('Vasicek Examples'!$B$3^2/2/'Vasicek Examples'!$B$1*(1-EXP(-2*'Vasicek Examples'!$B$1/12)))*NORMSINV(RAND())</f>
        <v>5.9511832468570877E-2</v>
      </c>
      <c r="D697">
        <f ca="1">C697*EXP(-'Vasicek Examples'!$B$1/12)+(1-EXP(-'Vasicek Examples'!$B$1/12))*'Vasicek Examples'!$B$2+SQRT('Vasicek Examples'!$B$3^2/2/'Vasicek Examples'!$B$1*(1-EXP(-2*'Vasicek Examples'!$B$1/12)))*NORMSINV(RAND())</f>
        <v>5.4178616966370476E-2</v>
      </c>
      <c r="E697">
        <f ca="1">D697*EXP(-'Vasicek Examples'!$B$1/12)+(1-EXP(-'Vasicek Examples'!$B$1/12))*'Vasicek Examples'!$B$2+SQRT('Vasicek Examples'!$B$3^2/2/'Vasicek Examples'!$B$1*(1-EXP(-2*'Vasicek Examples'!$B$1/12)))*NORMSINV(RAND())</f>
        <v>6.7845449039114991E-2</v>
      </c>
      <c r="F697">
        <f ca="1">E697*EXP(-'Vasicek Examples'!$B$1/12)+(1-EXP(-'Vasicek Examples'!$B$1/12))*'Vasicek Examples'!$B$2+SQRT('Vasicek Examples'!$B$3^2/2/'Vasicek Examples'!$B$1*(1-EXP(-2*'Vasicek Examples'!$B$1/12)))*NORMSINV(RAND())</f>
        <v>5.9966849897997707E-2</v>
      </c>
      <c r="G697">
        <f ca="1">F697*EXP(-'Vasicek Examples'!$B$1/12)+(1-EXP(-'Vasicek Examples'!$B$1/12))*'Vasicek Examples'!$B$2+SQRT('Vasicek Examples'!$B$3^2/2/'Vasicek Examples'!$B$1*(1-EXP(-2*'Vasicek Examples'!$B$1/12)))*NORMSINV(RAND())</f>
        <v>5.6420021980844802E-2</v>
      </c>
      <c r="H697">
        <f ca="1">G697*EXP(-'Vasicek Examples'!$B$1/12)+(1-EXP(-'Vasicek Examples'!$B$1/12))*'Vasicek Examples'!$B$2+SQRT('Vasicek Examples'!$B$3^2/2/'Vasicek Examples'!$B$1*(1-EXP(-2*'Vasicek Examples'!$B$1/12)))*NORMSINV(RAND())</f>
        <v>4.8683117337152068E-2</v>
      </c>
      <c r="I697">
        <f ca="1">H697*EXP(-'Vasicek Examples'!$B$1/12)+(1-EXP(-'Vasicek Examples'!$B$1/12))*'Vasicek Examples'!$B$2+SQRT('Vasicek Examples'!$B$3^2/2/'Vasicek Examples'!$B$1*(1-EXP(-2*'Vasicek Examples'!$B$1/12)))*NORMSINV(RAND())</f>
        <v>4.9588730595363818E-2</v>
      </c>
      <c r="J697">
        <f ca="1">I697*EXP(-'Vasicek Examples'!$B$1/12)+(1-EXP(-'Vasicek Examples'!$B$1/12))*'Vasicek Examples'!$B$2+SQRT('Vasicek Examples'!$B$3^2/2/'Vasicek Examples'!$B$1*(1-EXP(-2*'Vasicek Examples'!$B$1/12)))*NORMSINV(RAND())</f>
        <v>5.6385919349675365E-2</v>
      </c>
      <c r="K697">
        <f ca="1">J697*EXP(-'Vasicek Examples'!$B$1/12)+(1-EXP(-'Vasicek Examples'!$B$1/12))*'Vasicek Examples'!$B$2+SQRT('Vasicek Examples'!$B$3^2/2/'Vasicek Examples'!$B$1*(1-EXP(-2*'Vasicek Examples'!$B$1/12)))*NORMSINV(RAND())</f>
        <v>6.223797479969112E-2</v>
      </c>
      <c r="L697">
        <f ca="1">K697*EXP(-'Vasicek Examples'!$B$1/12)+(1-EXP(-'Vasicek Examples'!$B$1/12))*'Vasicek Examples'!$B$2+SQRT('Vasicek Examples'!$B$3^2/2/'Vasicek Examples'!$B$1*(1-EXP(-2*'Vasicek Examples'!$B$1/12)))*NORMSINV(RAND())</f>
        <v>6.7444830099254421E-2</v>
      </c>
      <c r="M697">
        <f ca="1">L697*EXP(-'Vasicek Examples'!$B$1/12)+(1-EXP(-'Vasicek Examples'!$B$1/12))*'Vasicek Examples'!$B$2+SQRT('Vasicek Examples'!$B$3^2/2/'Vasicek Examples'!$B$1*(1-EXP(-2*'Vasicek Examples'!$B$1/12)))*NORMSINV(RAND())</f>
        <v>6.9709632920526565E-2</v>
      </c>
      <c r="N697">
        <f ca="1">M697*EXP(-'Vasicek Examples'!$B$1/12)+(1-EXP(-'Vasicek Examples'!$B$1/12))*'Vasicek Examples'!$B$2+SQRT('Vasicek Examples'!$B$3^2/2/'Vasicek Examples'!$B$1*(1-EXP(-2*'Vasicek Examples'!$B$1/12)))*NORMSINV(RAND())</f>
        <v>6.1553598638206232E-2</v>
      </c>
      <c r="O697">
        <f t="shared" ca="1" si="42"/>
        <v>5.4416154878281657E-2</v>
      </c>
      <c r="P697">
        <f t="shared" ca="1" si="43"/>
        <v>0.94703791003791671</v>
      </c>
      <c r="Q697">
        <f ca="1">EXP(-'Vasicek Examples'!$D$4*N697+'Vasicek Examples'!$E$4)</f>
        <v>0.94668946624670425</v>
      </c>
      <c r="R697">
        <f ca="1">MAX(Q697-'Vasicek Examples'!$B$8,0)</f>
        <v>0</v>
      </c>
      <c r="S697">
        <f t="shared" ca="1" si="44"/>
        <v>0</v>
      </c>
    </row>
    <row r="698" spans="1:19" x14ac:dyDescent="0.2">
      <c r="A698">
        <f t="shared" si="45"/>
        <v>694</v>
      </c>
      <c r="B698">
        <f>'Vasicek Examples'!$B$4</f>
        <v>5.2999999999999999E-2</v>
      </c>
      <c r="C698">
        <f ca="1">B698*EXP(-'Vasicek Examples'!$B$1/12)+(1-EXP(-'Vasicek Examples'!$B$1/12))*'Vasicek Examples'!$B$2+SQRT('Vasicek Examples'!$B$3^2/2/'Vasicek Examples'!$B$1*(1-EXP(-2*'Vasicek Examples'!$B$1/12)))*NORMSINV(RAND())</f>
        <v>5.8652008078516185E-2</v>
      </c>
      <c r="D698">
        <f ca="1">C698*EXP(-'Vasicek Examples'!$B$1/12)+(1-EXP(-'Vasicek Examples'!$B$1/12))*'Vasicek Examples'!$B$2+SQRT('Vasicek Examples'!$B$3^2/2/'Vasicek Examples'!$B$1*(1-EXP(-2*'Vasicek Examples'!$B$1/12)))*NORMSINV(RAND())</f>
        <v>5.4139469340211827E-2</v>
      </c>
      <c r="E698">
        <f ca="1">D698*EXP(-'Vasicek Examples'!$B$1/12)+(1-EXP(-'Vasicek Examples'!$B$1/12))*'Vasicek Examples'!$B$2+SQRT('Vasicek Examples'!$B$3^2/2/'Vasicek Examples'!$B$1*(1-EXP(-2*'Vasicek Examples'!$B$1/12)))*NORMSINV(RAND())</f>
        <v>5.2333306432057941E-2</v>
      </c>
      <c r="F698">
        <f ca="1">E698*EXP(-'Vasicek Examples'!$B$1/12)+(1-EXP(-'Vasicek Examples'!$B$1/12))*'Vasicek Examples'!$B$2+SQRT('Vasicek Examples'!$B$3^2/2/'Vasicek Examples'!$B$1*(1-EXP(-2*'Vasicek Examples'!$B$1/12)))*NORMSINV(RAND())</f>
        <v>4.0224491862695805E-2</v>
      </c>
      <c r="G698">
        <f ca="1">F698*EXP(-'Vasicek Examples'!$B$1/12)+(1-EXP(-'Vasicek Examples'!$B$1/12))*'Vasicek Examples'!$B$2+SQRT('Vasicek Examples'!$B$3^2/2/'Vasicek Examples'!$B$1*(1-EXP(-2*'Vasicek Examples'!$B$1/12)))*NORMSINV(RAND())</f>
        <v>3.8350787352014568E-2</v>
      </c>
      <c r="H698">
        <f ca="1">G698*EXP(-'Vasicek Examples'!$B$1/12)+(1-EXP(-'Vasicek Examples'!$B$1/12))*'Vasicek Examples'!$B$2+SQRT('Vasicek Examples'!$B$3^2/2/'Vasicek Examples'!$B$1*(1-EXP(-2*'Vasicek Examples'!$B$1/12)))*NORMSINV(RAND())</f>
        <v>3.9286130068564414E-2</v>
      </c>
      <c r="I698">
        <f ca="1">H698*EXP(-'Vasicek Examples'!$B$1/12)+(1-EXP(-'Vasicek Examples'!$B$1/12))*'Vasicek Examples'!$B$2+SQRT('Vasicek Examples'!$B$3^2/2/'Vasicek Examples'!$B$1*(1-EXP(-2*'Vasicek Examples'!$B$1/12)))*NORMSINV(RAND())</f>
        <v>2.7242706570551951E-2</v>
      </c>
      <c r="J698">
        <f ca="1">I698*EXP(-'Vasicek Examples'!$B$1/12)+(1-EXP(-'Vasicek Examples'!$B$1/12))*'Vasicek Examples'!$B$2+SQRT('Vasicek Examples'!$B$3^2/2/'Vasicek Examples'!$B$1*(1-EXP(-2*'Vasicek Examples'!$B$1/12)))*NORMSINV(RAND())</f>
        <v>2.2902366073996486E-2</v>
      </c>
      <c r="K698">
        <f ca="1">J698*EXP(-'Vasicek Examples'!$B$1/12)+(1-EXP(-'Vasicek Examples'!$B$1/12))*'Vasicek Examples'!$B$2+SQRT('Vasicek Examples'!$B$3^2/2/'Vasicek Examples'!$B$1*(1-EXP(-2*'Vasicek Examples'!$B$1/12)))*NORMSINV(RAND())</f>
        <v>2.475964933187573E-2</v>
      </c>
      <c r="L698">
        <f ca="1">K698*EXP(-'Vasicek Examples'!$B$1/12)+(1-EXP(-'Vasicek Examples'!$B$1/12))*'Vasicek Examples'!$B$2+SQRT('Vasicek Examples'!$B$3^2/2/'Vasicek Examples'!$B$1*(1-EXP(-2*'Vasicek Examples'!$B$1/12)))*NORMSINV(RAND())</f>
        <v>2.9568814557680911E-2</v>
      </c>
      <c r="M698">
        <f ca="1">L698*EXP(-'Vasicek Examples'!$B$1/12)+(1-EXP(-'Vasicek Examples'!$B$1/12))*'Vasicek Examples'!$B$2+SQRT('Vasicek Examples'!$B$3^2/2/'Vasicek Examples'!$B$1*(1-EXP(-2*'Vasicek Examples'!$B$1/12)))*NORMSINV(RAND())</f>
        <v>3.9692164742126709E-2</v>
      </c>
      <c r="N698">
        <f ca="1">M698*EXP(-'Vasicek Examples'!$B$1/12)+(1-EXP(-'Vasicek Examples'!$B$1/12))*'Vasicek Examples'!$B$2+SQRT('Vasicek Examples'!$B$3^2/2/'Vasicek Examples'!$B$1*(1-EXP(-2*'Vasicek Examples'!$B$1/12)))*NORMSINV(RAND())</f>
        <v>4.1623778147552082E-2</v>
      </c>
      <c r="O698">
        <f t="shared" ca="1" si="42"/>
        <v>3.4886481620400873E-2</v>
      </c>
      <c r="P698">
        <f t="shared" ca="1" si="43"/>
        <v>0.96571503644158729</v>
      </c>
      <c r="Q698">
        <f ca="1">EXP(-'Vasicek Examples'!$D$4*N698+'Vasicek Examples'!$E$4)</f>
        <v>0.96165395604407666</v>
      </c>
      <c r="R698">
        <f ca="1">MAX(Q698-'Vasicek Examples'!$B$8,0)</f>
        <v>9.5797433996347436E-4</v>
      </c>
      <c r="S698">
        <f t="shared" ca="1" si="44"/>
        <v>9.2513022462793217E-4</v>
      </c>
    </row>
    <row r="699" spans="1:19" x14ac:dyDescent="0.2">
      <c r="A699">
        <f t="shared" si="45"/>
        <v>695</v>
      </c>
      <c r="B699">
        <f>'Vasicek Examples'!$B$4</f>
        <v>5.2999999999999999E-2</v>
      </c>
      <c r="C699">
        <f ca="1">B699*EXP(-'Vasicek Examples'!$B$1/12)+(1-EXP(-'Vasicek Examples'!$B$1/12))*'Vasicek Examples'!$B$2+SQRT('Vasicek Examples'!$B$3^2/2/'Vasicek Examples'!$B$1*(1-EXP(-2*'Vasicek Examples'!$B$1/12)))*NORMSINV(RAND())</f>
        <v>5.4994252705068643E-2</v>
      </c>
      <c r="D699">
        <f ca="1">C699*EXP(-'Vasicek Examples'!$B$1/12)+(1-EXP(-'Vasicek Examples'!$B$1/12))*'Vasicek Examples'!$B$2+SQRT('Vasicek Examples'!$B$3^2/2/'Vasicek Examples'!$B$1*(1-EXP(-2*'Vasicek Examples'!$B$1/12)))*NORMSINV(RAND())</f>
        <v>5.7800349720097309E-2</v>
      </c>
      <c r="E699">
        <f ca="1">D699*EXP(-'Vasicek Examples'!$B$1/12)+(1-EXP(-'Vasicek Examples'!$B$1/12))*'Vasicek Examples'!$B$2+SQRT('Vasicek Examples'!$B$3^2/2/'Vasicek Examples'!$B$1*(1-EXP(-2*'Vasicek Examples'!$B$1/12)))*NORMSINV(RAND())</f>
        <v>6.1923482378249101E-2</v>
      </c>
      <c r="F699">
        <f ca="1">E699*EXP(-'Vasicek Examples'!$B$1/12)+(1-EXP(-'Vasicek Examples'!$B$1/12))*'Vasicek Examples'!$B$2+SQRT('Vasicek Examples'!$B$3^2/2/'Vasicek Examples'!$B$1*(1-EXP(-2*'Vasicek Examples'!$B$1/12)))*NORMSINV(RAND())</f>
        <v>6.95983203601752E-2</v>
      </c>
      <c r="G699">
        <f ca="1">F699*EXP(-'Vasicek Examples'!$B$1/12)+(1-EXP(-'Vasicek Examples'!$B$1/12))*'Vasicek Examples'!$B$2+SQRT('Vasicek Examples'!$B$3^2/2/'Vasicek Examples'!$B$1*(1-EXP(-2*'Vasicek Examples'!$B$1/12)))*NORMSINV(RAND())</f>
        <v>6.8817101872432576E-2</v>
      </c>
      <c r="H699">
        <f ca="1">G699*EXP(-'Vasicek Examples'!$B$1/12)+(1-EXP(-'Vasicek Examples'!$B$1/12))*'Vasicek Examples'!$B$2+SQRT('Vasicek Examples'!$B$3^2/2/'Vasicek Examples'!$B$1*(1-EXP(-2*'Vasicek Examples'!$B$1/12)))*NORMSINV(RAND())</f>
        <v>7.2605458004713186E-2</v>
      </c>
      <c r="I699">
        <f ca="1">H699*EXP(-'Vasicek Examples'!$B$1/12)+(1-EXP(-'Vasicek Examples'!$B$1/12))*'Vasicek Examples'!$B$2+SQRT('Vasicek Examples'!$B$3^2/2/'Vasicek Examples'!$B$1*(1-EXP(-2*'Vasicek Examples'!$B$1/12)))*NORMSINV(RAND())</f>
        <v>6.7182400980503459E-2</v>
      </c>
      <c r="J699">
        <f ca="1">I699*EXP(-'Vasicek Examples'!$B$1/12)+(1-EXP(-'Vasicek Examples'!$B$1/12))*'Vasicek Examples'!$B$2+SQRT('Vasicek Examples'!$B$3^2/2/'Vasicek Examples'!$B$1*(1-EXP(-2*'Vasicek Examples'!$B$1/12)))*NORMSINV(RAND())</f>
        <v>6.555742851464974E-2</v>
      </c>
      <c r="K699">
        <f ca="1">J699*EXP(-'Vasicek Examples'!$B$1/12)+(1-EXP(-'Vasicek Examples'!$B$1/12))*'Vasicek Examples'!$B$2+SQRT('Vasicek Examples'!$B$3^2/2/'Vasicek Examples'!$B$1*(1-EXP(-2*'Vasicek Examples'!$B$1/12)))*NORMSINV(RAND())</f>
        <v>6.7173764916322057E-2</v>
      </c>
      <c r="L699">
        <f ca="1">K699*EXP(-'Vasicek Examples'!$B$1/12)+(1-EXP(-'Vasicek Examples'!$B$1/12))*'Vasicek Examples'!$B$2+SQRT('Vasicek Examples'!$B$3^2/2/'Vasicek Examples'!$B$1*(1-EXP(-2*'Vasicek Examples'!$B$1/12)))*NORMSINV(RAND())</f>
        <v>6.393222594832991E-2</v>
      </c>
      <c r="M699">
        <f ca="1">L699*EXP(-'Vasicek Examples'!$B$1/12)+(1-EXP(-'Vasicek Examples'!$B$1/12))*'Vasicek Examples'!$B$2+SQRT('Vasicek Examples'!$B$3^2/2/'Vasicek Examples'!$B$1*(1-EXP(-2*'Vasicek Examples'!$B$1/12)))*NORMSINV(RAND())</f>
        <v>6.9315471750308069E-2</v>
      </c>
      <c r="N699">
        <f ca="1">M699*EXP(-'Vasicek Examples'!$B$1/12)+(1-EXP(-'Vasicek Examples'!$B$1/12))*'Vasicek Examples'!$B$2+SQRT('Vasicek Examples'!$B$3^2/2/'Vasicek Examples'!$B$1*(1-EXP(-2*'Vasicek Examples'!$B$1/12)))*NORMSINV(RAND())</f>
        <v>7.7196791179027002E-2</v>
      </c>
      <c r="O699">
        <f t="shared" ca="1" si="42"/>
        <v>6.0833460532319035E-2</v>
      </c>
      <c r="P699">
        <f t="shared" ca="1" si="43"/>
        <v>0.94097993702532001</v>
      </c>
      <c r="Q699">
        <f ca="1">EXP(-'Vasicek Examples'!$D$4*N699+'Vasicek Examples'!$E$4)</f>
        <v>0.93510693614969997</v>
      </c>
      <c r="R699">
        <f ca="1">MAX(Q699-'Vasicek Examples'!$B$8,0)</f>
        <v>0</v>
      </c>
      <c r="S699">
        <f t="shared" ca="1" si="44"/>
        <v>0</v>
      </c>
    </row>
    <row r="700" spans="1:19" x14ac:dyDescent="0.2">
      <c r="A700">
        <f t="shared" si="45"/>
        <v>696</v>
      </c>
      <c r="B700">
        <f>'Vasicek Examples'!$B$4</f>
        <v>5.2999999999999999E-2</v>
      </c>
      <c r="C700">
        <f ca="1">B700*EXP(-'Vasicek Examples'!$B$1/12)+(1-EXP(-'Vasicek Examples'!$B$1/12))*'Vasicek Examples'!$B$2+SQRT('Vasicek Examples'!$B$3^2/2/'Vasicek Examples'!$B$1*(1-EXP(-2*'Vasicek Examples'!$B$1/12)))*NORMSINV(RAND())</f>
        <v>5.3737445321382089E-2</v>
      </c>
      <c r="D700">
        <f ca="1">C700*EXP(-'Vasicek Examples'!$B$1/12)+(1-EXP(-'Vasicek Examples'!$B$1/12))*'Vasicek Examples'!$B$2+SQRT('Vasicek Examples'!$B$3^2/2/'Vasicek Examples'!$B$1*(1-EXP(-2*'Vasicek Examples'!$B$1/12)))*NORMSINV(RAND())</f>
        <v>4.9462633477637533E-2</v>
      </c>
      <c r="E700">
        <f ca="1">D700*EXP(-'Vasicek Examples'!$B$1/12)+(1-EXP(-'Vasicek Examples'!$B$1/12))*'Vasicek Examples'!$B$2+SQRT('Vasicek Examples'!$B$3^2/2/'Vasicek Examples'!$B$1*(1-EXP(-2*'Vasicek Examples'!$B$1/12)))*NORMSINV(RAND())</f>
        <v>4.5089544439212398E-2</v>
      </c>
      <c r="F700">
        <f ca="1">E700*EXP(-'Vasicek Examples'!$B$1/12)+(1-EXP(-'Vasicek Examples'!$B$1/12))*'Vasicek Examples'!$B$2+SQRT('Vasicek Examples'!$B$3^2/2/'Vasicek Examples'!$B$1*(1-EXP(-2*'Vasicek Examples'!$B$1/12)))*NORMSINV(RAND())</f>
        <v>4.659534216935609E-2</v>
      </c>
      <c r="G700">
        <f ca="1">F700*EXP(-'Vasicek Examples'!$B$1/12)+(1-EXP(-'Vasicek Examples'!$B$1/12))*'Vasicek Examples'!$B$2+SQRT('Vasicek Examples'!$B$3^2/2/'Vasicek Examples'!$B$1*(1-EXP(-2*'Vasicek Examples'!$B$1/12)))*NORMSINV(RAND())</f>
        <v>4.3598608465403359E-2</v>
      </c>
      <c r="H700">
        <f ca="1">G700*EXP(-'Vasicek Examples'!$B$1/12)+(1-EXP(-'Vasicek Examples'!$B$1/12))*'Vasicek Examples'!$B$2+SQRT('Vasicek Examples'!$B$3^2/2/'Vasicek Examples'!$B$1*(1-EXP(-2*'Vasicek Examples'!$B$1/12)))*NORMSINV(RAND())</f>
        <v>4.1401092984445151E-2</v>
      </c>
      <c r="I700">
        <f ca="1">H700*EXP(-'Vasicek Examples'!$B$1/12)+(1-EXP(-'Vasicek Examples'!$B$1/12))*'Vasicek Examples'!$B$2+SQRT('Vasicek Examples'!$B$3^2/2/'Vasicek Examples'!$B$1*(1-EXP(-2*'Vasicek Examples'!$B$1/12)))*NORMSINV(RAND())</f>
        <v>3.5538836893834531E-2</v>
      </c>
      <c r="J700">
        <f ca="1">I700*EXP(-'Vasicek Examples'!$B$1/12)+(1-EXP(-'Vasicek Examples'!$B$1/12))*'Vasicek Examples'!$B$2+SQRT('Vasicek Examples'!$B$3^2/2/'Vasicek Examples'!$B$1*(1-EXP(-2*'Vasicek Examples'!$B$1/12)))*NORMSINV(RAND())</f>
        <v>3.5115207586231698E-2</v>
      </c>
      <c r="K700">
        <f ca="1">J700*EXP(-'Vasicek Examples'!$B$1/12)+(1-EXP(-'Vasicek Examples'!$B$1/12))*'Vasicek Examples'!$B$2+SQRT('Vasicek Examples'!$B$3^2/2/'Vasicek Examples'!$B$1*(1-EXP(-2*'Vasicek Examples'!$B$1/12)))*NORMSINV(RAND())</f>
        <v>2.5881332212030008E-2</v>
      </c>
      <c r="L700">
        <f ca="1">K700*EXP(-'Vasicek Examples'!$B$1/12)+(1-EXP(-'Vasicek Examples'!$B$1/12))*'Vasicek Examples'!$B$2+SQRT('Vasicek Examples'!$B$3^2/2/'Vasicek Examples'!$B$1*(1-EXP(-2*'Vasicek Examples'!$B$1/12)))*NORMSINV(RAND())</f>
        <v>3.2904622243644835E-2</v>
      </c>
      <c r="M700">
        <f ca="1">L700*EXP(-'Vasicek Examples'!$B$1/12)+(1-EXP(-'Vasicek Examples'!$B$1/12))*'Vasicek Examples'!$B$2+SQRT('Vasicek Examples'!$B$3^2/2/'Vasicek Examples'!$B$1*(1-EXP(-2*'Vasicek Examples'!$B$1/12)))*NORMSINV(RAND())</f>
        <v>3.5730318345847459E-2</v>
      </c>
      <c r="N700">
        <f ca="1">M700*EXP(-'Vasicek Examples'!$B$1/12)+(1-EXP(-'Vasicek Examples'!$B$1/12))*'Vasicek Examples'!$B$2+SQRT('Vasicek Examples'!$B$3^2/2/'Vasicek Examples'!$B$1*(1-EXP(-2*'Vasicek Examples'!$B$1/12)))*NORMSINV(RAND())</f>
        <v>3.2504110006471541E-2</v>
      </c>
      <c r="O700">
        <f t="shared" ca="1" si="42"/>
        <v>3.6203193040130817E-2</v>
      </c>
      <c r="P700">
        <f t="shared" ca="1" si="43"/>
        <v>0.96444430520165925</v>
      </c>
      <c r="Q700">
        <f ca="1">EXP(-'Vasicek Examples'!$D$4*N700+'Vasicek Examples'!$E$4)</f>
        <v>0.96858020448496585</v>
      </c>
      <c r="R700">
        <f ca="1">MAX(Q700-'Vasicek Examples'!$B$8,0)</f>
        <v>7.8842227808526566E-3</v>
      </c>
      <c r="S700">
        <f t="shared" ca="1" si="44"/>
        <v>7.6038937619345342E-3</v>
      </c>
    </row>
    <row r="701" spans="1:19" x14ac:dyDescent="0.2">
      <c r="A701">
        <f t="shared" si="45"/>
        <v>697</v>
      </c>
      <c r="B701">
        <f>'Vasicek Examples'!$B$4</f>
        <v>5.2999999999999999E-2</v>
      </c>
      <c r="C701">
        <f ca="1">B701*EXP(-'Vasicek Examples'!$B$1/12)+(1-EXP(-'Vasicek Examples'!$B$1/12))*'Vasicek Examples'!$B$2+SQRT('Vasicek Examples'!$B$3^2/2/'Vasicek Examples'!$B$1*(1-EXP(-2*'Vasicek Examples'!$B$1/12)))*NORMSINV(RAND())</f>
        <v>4.419841568198106E-2</v>
      </c>
      <c r="D701">
        <f ca="1">C701*EXP(-'Vasicek Examples'!$B$1/12)+(1-EXP(-'Vasicek Examples'!$B$1/12))*'Vasicek Examples'!$B$2+SQRT('Vasicek Examples'!$B$3^2/2/'Vasicek Examples'!$B$1*(1-EXP(-2*'Vasicek Examples'!$B$1/12)))*NORMSINV(RAND())</f>
        <v>4.1279430396018585E-2</v>
      </c>
      <c r="E701">
        <f ca="1">D701*EXP(-'Vasicek Examples'!$B$1/12)+(1-EXP(-'Vasicek Examples'!$B$1/12))*'Vasicek Examples'!$B$2+SQRT('Vasicek Examples'!$B$3^2/2/'Vasicek Examples'!$B$1*(1-EXP(-2*'Vasicek Examples'!$B$1/12)))*NORMSINV(RAND())</f>
        <v>4.2594510596630761E-2</v>
      </c>
      <c r="F701">
        <f ca="1">E701*EXP(-'Vasicek Examples'!$B$1/12)+(1-EXP(-'Vasicek Examples'!$B$1/12))*'Vasicek Examples'!$B$2+SQRT('Vasicek Examples'!$B$3^2/2/'Vasicek Examples'!$B$1*(1-EXP(-2*'Vasicek Examples'!$B$1/12)))*NORMSINV(RAND())</f>
        <v>4.3311685420331494E-2</v>
      </c>
      <c r="G701">
        <f ca="1">F701*EXP(-'Vasicek Examples'!$B$1/12)+(1-EXP(-'Vasicek Examples'!$B$1/12))*'Vasicek Examples'!$B$2+SQRT('Vasicek Examples'!$B$3^2/2/'Vasicek Examples'!$B$1*(1-EXP(-2*'Vasicek Examples'!$B$1/12)))*NORMSINV(RAND())</f>
        <v>4.4842165766148079E-2</v>
      </c>
      <c r="H701">
        <f ca="1">G701*EXP(-'Vasicek Examples'!$B$1/12)+(1-EXP(-'Vasicek Examples'!$B$1/12))*'Vasicek Examples'!$B$2+SQRT('Vasicek Examples'!$B$3^2/2/'Vasicek Examples'!$B$1*(1-EXP(-2*'Vasicek Examples'!$B$1/12)))*NORMSINV(RAND())</f>
        <v>3.9612179792955018E-2</v>
      </c>
      <c r="I701">
        <f ca="1">H701*EXP(-'Vasicek Examples'!$B$1/12)+(1-EXP(-'Vasicek Examples'!$B$1/12))*'Vasicek Examples'!$B$2+SQRT('Vasicek Examples'!$B$3^2/2/'Vasicek Examples'!$B$1*(1-EXP(-2*'Vasicek Examples'!$B$1/12)))*NORMSINV(RAND())</f>
        <v>2.6866722679319714E-2</v>
      </c>
      <c r="J701">
        <f ca="1">I701*EXP(-'Vasicek Examples'!$B$1/12)+(1-EXP(-'Vasicek Examples'!$B$1/12))*'Vasicek Examples'!$B$2+SQRT('Vasicek Examples'!$B$3^2/2/'Vasicek Examples'!$B$1*(1-EXP(-2*'Vasicek Examples'!$B$1/12)))*NORMSINV(RAND())</f>
        <v>2.0994346873139211E-2</v>
      </c>
      <c r="K701">
        <f ca="1">J701*EXP(-'Vasicek Examples'!$B$1/12)+(1-EXP(-'Vasicek Examples'!$B$1/12))*'Vasicek Examples'!$B$2+SQRT('Vasicek Examples'!$B$3^2/2/'Vasicek Examples'!$B$1*(1-EXP(-2*'Vasicek Examples'!$B$1/12)))*NORMSINV(RAND())</f>
        <v>1.6815158919566017E-2</v>
      </c>
      <c r="L701">
        <f ca="1">K701*EXP(-'Vasicek Examples'!$B$1/12)+(1-EXP(-'Vasicek Examples'!$B$1/12))*'Vasicek Examples'!$B$2+SQRT('Vasicek Examples'!$B$3^2/2/'Vasicek Examples'!$B$1*(1-EXP(-2*'Vasicek Examples'!$B$1/12)))*NORMSINV(RAND())</f>
        <v>1.5699725089367081E-2</v>
      </c>
      <c r="M701">
        <f ca="1">L701*EXP(-'Vasicek Examples'!$B$1/12)+(1-EXP(-'Vasicek Examples'!$B$1/12))*'Vasicek Examples'!$B$2+SQRT('Vasicek Examples'!$B$3^2/2/'Vasicek Examples'!$B$1*(1-EXP(-2*'Vasicek Examples'!$B$1/12)))*NORMSINV(RAND())</f>
        <v>1.2041508132353364E-2</v>
      </c>
      <c r="N701">
        <f ca="1">M701*EXP(-'Vasicek Examples'!$B$1/12)+(1-EXP(-'Vasicek Examples'!$B$1/12))*'Vasicek Examples'!$B$2+SQRT('Vasicek Examples'!$B$3^2/2/'Vasicek Examples'!$B$1*(1-EXP(-2*'Vasicek Examples'!$B$1/12)))*NORMSINV(RAND())</f>
        <v>1.3806207869215019E-2</v>
      </c>
      <c r="O701">
        <f t="shared" ca="1" si="42"/>
        <v>2.7754978786785619E-2</v>
      </c>
      <c r="P701">
        <f t="shared" ca="1" si="43"/>
        <v>0.97262665176983998</v>
      </c>
      <c r="Q701">
        <f ca="1">EXP(-'Vasicek Examples'!$D$4*N701+'Vasicek Examples'!$E$4)</f>
        <v>0.98293736013020305</v>
      </c>
      <c r="R701">
        <f ca="1">MAX(Q701-'Vasicek Examples'!$B$8,0)</f>
        <v>2.2241378426089864E-2</v>
      </c>
      <c r="S701">
        <f t="shared" ca="1" si="44"/>
        <v>2.1632557429313738E-2</v>
      </c>
    </row>
    <row r="702" spans="1:19" x14ac:dyDescent="0.2">
      <c r="A702">
        <f t="shared" si="45"/>
        <v>698</v>
      </c>
      <c r="B702">
        <f>'Vasicek Examples'!$B$4</f>
        <v>5.2999999999999999E-2</v>
      </c>
      <c r="C702">
        <f ca="1">B702*EXP(-'Vasicek Examples'!$B$1/12)+(1-EXP(-'Vasicek Examples'!$B$1/12))*'Vasicek Examples'!$B$2+SQRT('Vasicek Examples'!$B$3^2/2/'Vasicek Examples'!$B$1*(1-EXP(-2*'Vasicek Examples'!$B$1/12)))*NORMSINV(RAND())</f>
        <v>5.3032038821255074E-2</v>
      </c>
      <c r="D702">
        <f ca="1">C702*EXP(-'Vasicek Examples'!$B$1/12)+(1-EXP(-'Vasicek Examples'!$B$1/12))*'Vasicek Examples'!$B$2+SQRT('Vasicek Examples'!$B$3^2/2/'Vasicek Examples'!$B$1*(1-EXP(-2*'Vasicek Examples'!$B$1/12)))*NORMSINV(RAND())</f>
        <v>5.599873123275604E-2</v>
      </c>
      <c r="E702">
        <f ca="1">D702*EXP(-'Vasicek Examples'!$B$1/12)+(1-EXP(-'Vasicek Examples'!$B$1/12))*'Vasicek Examples'!$B$2+SQRT('Vasicek Examples'!$B$3^2/2/'Vasicek Examples'!$B$1*(1-EXP(-2*'Vasicek Examples'!$B$1/12)))*NORMSINV(RAND())</f>
        <v>5.7009372261883906E-2</v>
      </c>
      <c r="F702">
        <f ca="1">E702*EXP(-'Vasicek Examples'!$B$1/12)+(1-EXP(-'Vasicek Examples'!$B$1/12))*'Vasicek Examples'!$B$2+SQRT('Vasicek Examples'!$B$3^2/2/'Vasicek Examples'!$B$1*(1-EXP(-2*'Vasicek Examples'!$B$1/12)))*NORMSINV(RAND())</f>
        <v>4.6995509011803618E-2</v>
      </c>
      <c r="G702">
        <f ca="1">F702*EXP(-'Vasicek Examples'!$B$1/12)+(1-EXP(-'Vasicek Examples'!$B$1/12))*'Vasicek Examples'!$B$2+SQRT('Vasicek Examples'!$B$3^2/2/'Vasicek Examples'!$B$1*(1-EXP(-2*'Vasicek Examples'!$B$1/12)))*NORMSINV(RAND())</f>
        <v>2.3688186973157953E-2</v>
      </c>
      <c r="H702">
        <f ca="1">G702*EXP(-'Vasicek Examples'!$B$1/12)+(1-EXP(-'Vasicek Examples'!$B$1/12))*'Vasicek Examples'!$B$2+SQRT('Vasicek Examples'!$B$3^2/2/'Vasicek Examples'!$B$1*(1-EXP(-2*'Vasicek Examples'!$B$1/12)))*NORMSINV(RAND())</f>
        <v>2.3616132258472849E-2</v>
      </c>
      <c r="I702">
        <f ca="1">H702*EXP(-'Vasicek Examples'!$B$1/12)+(1-EXP(-'Vasicek Examples'!$B$1/12))*'Vasicek Examples'!$B$2+SQRT('Vasicek Examples'!$B$3^2/2/'Vasicek Examples'!$B$1*(1-EXP(-2*'Vasicek Examples'!$B$1/12)))*NORMSINV(RAND())</f>
        <v>2.0569083224823145E-2</v>
      </c>
      <c r="J702">
        <f ca="1">I702*EXP(-'Vasicek Examples'!$B$1/12)+(1-EXP(-'Vasicek Examples'!$B$1/12))*'Vasicek Examples'!$B$2+SQRT('Vasicek Examples'!$B$3^2/2/'Vasicek Examples'!$B$1*(1-EXP(-2*'Vasicek Examples'!$B$1/12)))*NORMSINV(RAND())</f>
        <v>2.4746218356925042E-2</v>
      </c>
      <c r="K702">
        <f ca="1">J702*EXP(-'Vasicek Examples'!$B$1/12)+(1-EXP(-'Vasicek Examples'!$B$1/12))*'Vasicek Examples'!$B$2+SQRT('Vasicek Examples'!$B$3^2/2/'Vasicek Examples'!$B$1*(1-EXP(-2*'Vasicek Examples'!$B$1/12)))*NORMSINV(RAND())</f>
        <v>2.67654593867751E-2</v>
      </c>
      <c r="L702">
        <f ca="1">K702*EXP(-'Vasicek Examples'!$B$1/12)+(1-EXP(-'Vasicek Examples'!$B$1/12))*'Vasicek Examples'!$B$2+SQRT('Vasicek Examples'!$B$3^2/2/'Vasicek Examples'!$B$1*(1-EXP(-2*'Vasicek Examples'!$B$1/12)))*NORMSINV(RAND())</f>
        <v>4.4751436064511138E-2</v>
      </c>
      <c r="M702">
        <f ca="1">L702*EXP(-'Vasicek Examples'!$B$1/12)+(1-EXP(-'Vasicek Examples'!$B$1/12))*'Vasicek Examples'!$B$2+SQRT('Vasicek Examples'!$B$3^2/2/'Vasicek Examples'!$B$1*(1-EXP(-2*'Vasicek Examples'!$B$1/12)))*NORMSINV(RAND())</f>
        <v>4.8940264107462883E-2</v>
      </c>
      <c r="N702">
        <f ca="1">M702*EXP(-'Vasicek Examples'!$B$1/12)+(1-EXP(-'Vasicek Examples'!$B$1/12))*'Vasicek Examples'!$B$2+SQRT('Vasicek Examples'!$B$3^2/2/'Vasicek Examples'!$B$1*(1-EXP(-2*'Vasicek Examples'!$B$1/12)))*NORMSINV(RAND())</f>
        <v>4.307384561947588E-2</v>
      </c>
      <c r="O702">
        <f t="shared" ca="1" si="42"/>
        <v>3.5094444591578101E-2</v>
      </c>
      <c r="P702">
        <f t="shared" ca="1" si="43"/>
        <v>0.9655142243547612</v>
      </c>
      <c r="Q702">
        <f ca="1">EXP(-'Vasicek Examples'!$D$4*N702+'Vasicek Examples'!$E$4)</f>
        <v>0.96055722494231643</v>
      </c>
      <c r="R702">
        <f ca="1">MAX(Q702-'Vasicek Examples'!$B$8,0)</f>
        <v>0</v>
      </c>
      <c r="S702">
        <f t="shared" ca="1" si="44"/>
        <v>0</v>
      </c>
    </row>
    <row r="703" spans="1:19" x14ac:dyDescent="0.2">
      <c r="A703">
        <f t="shared" si="45"/>
        <v>699</v>
      </c>
      <c r="B703">
        <f>'Vasicek Examples'!$B$4</f>
        <v>5.2999999999999999E-2</v>
      </c>
      <c r="C703">
        <f ca="1">B703*EXP(-'Vasicek Examples'!$B$1/12)+(1-EXP(-'Vasicek Examples'!$B$1/12))*'Vasicek Examples'!$B$2+SQRT('Vasicek Examples'!$B$3^2/2/'Vasicek Examples'!$B$1*(1-EXP(-2*'Vasicek Examples'!$B$1/12)))*NORMSINV(RAND())</f>
        <v>4.6573938473194756E-2</v>
      </c>
      <c r="D703">
        <f ca="1">C703*EXP(-'Vasicek Examples'!$B$1/12)+(1-EXP(-'Vasicek Examples'!$B$1/12))*'Vasicek Examples'!$B$2+SQRT('Vasicek Examples'!$B$3^2/2/'Vasicek Examples'!$B$1*(1-EXP(-2*'Vasicek Examples'!$B$1/12)))*NORMSINV(RAND())</f>
        <v>5.0247447762285138E-2</v>
      </c>
      <c r="E703">
        <f ca="1">D703*EXP(-'Vasicek Examples'!$B$1/12)+(1-EXP(-'Vasicek Examples'!$B$1/12))*'Vasicek Examples'!$B$2+SQRT('Vasicek Examples'!$B$3^2/2/'Vasicek Examples'!$B$1*(1-EXP(-2*'Vasicek Examples'!$B$1/12)))*NORMSINV(RAND())</f>
        <v>5.5153684640593267E-2</v>
      </c>
      <c r="F703">
        <f ca="1">E703*EXP(-'Vasicek Examples'!$B$1/12)+(1-EXP(-'Vasicek Examples'!$B$1/12))*'Vasicek Examples'!$B$2+SQRT('Vasicek Examples'!$B$3^2/2/'Vasicek Examples'!$B$1*(1-EXP(-2*'Vasicek Examples'!$B$1/12)))*NORMSINV(RAND())</f>
        <v>5.7337371323941302E-2</v>
      </c>
      <c r="G703">
        <f ca="1">F703*EXP(-'Vasicek Examples'!$B$1/12)+(1-EXP(-'Vasicek Examples'!$B$1/12))*'Vasicek Examples'!$B$2+SQRT('Vasicek Examples'!$B$3^2/2/'Vasicek Examples'!$B$1*(1-EXP(-2*'Vasicek Examples'!$B$1/12)))*NORMSINV(RAND())</f>
        <v>4.7036393765513967E-2</v>
      </c>
      <c r="H703">
        <f ca="1">G703*EXP(-'Vasicek Examples'!$B$1/12)+(1-EXP(-'Vasicek Examples'!$B$1/12))*'Vasicek Examples'!$B$2+SQRT('Vasicek Examples'!$B$3^2/2/'Vasicek Examples'!$B$1*(1-EXP(-2*'Vasicek Examples'!$B$1/12)))*NORMSINV(RAND())</f>
        <v>4.5040219230363832E-2</v>
      </c>
      <c r="I703">
        <f ca="1">H703*EXP(-'Vasicek Examples'!$B$1/12)+(1-EXP(-'Vasicek Examples'!$B$1/12))*'Vasicek Examples'!$B$2+SQRT('Vasicek Examples'!$B$3^2/2/'Vasicek Examples'!$B$1*(1-EXP(-2*'Vasicek Examples'!$B$1/12)))*NORMSINV(RAND())</f>
        <v>4.3100027338695834E-2</v>
      </c>
      <c r="J703">
        <f ca="1">I703*EXP(-'Vasicek Examples'!$B$1/12)+(1-EXP(-'Vasicek Examples'!$B$1/12))*'Vasicek Examples'!$B$2+SQRT('Vasicek Examples'!$B$3^2/2/'Vasicek Examples'!$B$1*(1-EXP(-2*'Vasicek Examples'!$B$1/12)))*NORMSINV(RAND())</f>
        <v>3.462107019034813E-2</v>
      </c>
      <c r="K703">
        <f ca="1">J703*EXP(-'Vasicek Examples'!$B$1/12)+(1-EXP(-'Vasicek Examples'!$B$1/12))*'Vasicek Examples'!$B$2+SQRT('Vasicek Examples'!$B$3^2/2/'Vasicek Examples'!$B$1*(1-EXP(-2*'Vasicek Examples'!$B$1/12)))*NORMSINV(RAND())</f>
        <v>3.4865435182889676E-2</v>
      </c>
      <c r="L703">
        <f ca="1">K703*EXP(-'Vasicek Examples'!$B$1/12)+(1-EXP(-'Vasicek Examples'!$B$1/12))*'Vasicek Examples'!$B$2+SQRT('Vasicek Examples'!$B$3^2/2/'Vasicek Examples'!$B$1*(1-EXP(-2*'Vasicek Examples'!$B$1/12)))*NORMSINV(RAND())</f>
        <v>3.3819038569226856E-2</v>
      </c>
      <c r="M703">
        <f ca="1">L703*EXP(-'Vasicek Examples'!$B$1/12)+(1-EXP(-'Vasicek Examples'!$B$1/12))*'Vasicek Examples'!$B$2+SQRT('Vasicek Examples'!$B$3^2/2/'Vasicek Examples'!$B$1*(1-EXP(-2*'Vasicek Examples'!$B$1/12)))*NORMSINV(RAND())</f>
        <v>4.2131825864425779E-2</v>
      </c>
      <c r="N703">
        <f ca="1">M703*EXP(-'Vasicek Examples'!$B$1/12)+(1-EXP(-'Vasicek Examples'!$B$1/12))*'Vasicek Examples'!$B$2+SQRT('Vasicek Examples'!$B$3^2/2/'Vasicek Examples'!$B$1*(1-EXP(-2*'Vasicek Examples'!$B$1/12)))*NORMSINV(RAND())</f>
        <v>3.9780068623310419E-2</v>
      </c>
      <c r="O703">
        <f t="shared" ca="1" si="42"/>
        <v>4.0544126451378032E-2</v>
      </c>
      <c r="P703">
        <f t="shared" ca="1" si="43"/>
        <v>0.96026679041067353</v>
      </c>
      <c r="Q703">
        <f ca="1">EXP(-'Vasicek Examples'!$D$4*N703+'Vasicek Examples'!$E$4)</f>
        <v>0.96305021929776868</v>
      </c>
      <c r="R703">
        <f ca="1">MAX(Q703-'Vasicek Examples'!$B$8,0)</f>
        <v>2.3542375936554949E-3</v>
      </c>
      <c r="S703">
        <f t="shared" ca="1" si="44"/>
        <v>2.2606961779237096E-3</v>
      </c>
    </row>
    <row r="704" spans="1:19" x14ac:dyDescent="0.2">
      <c r="A704">
        <f t="shared" si="45"/>
        <v>700</v>
      </c>
      <c r="B704">
        <f>'Vasicek Examples'!$B$4</f>
        <v>5.2999999999999999E-2</v>
      </c>
      <c r="C704">
        <f ca="1">B704*EXP(-'Vasicek Examples'!$B$1/12)+(1-EXP(-'Vasicek Examples'!$B$1/12))*'Vasicek Examples'!$B$2+SQRT('Vasicek Examples'!$B$3^2/2/'Vasicek Examples'!$B$1*(1-EXP(-2*'Vasicek Examples'!$B$1/12)))*NORMSINV(RAND())</f>
        <v>5.0421233485283004E-2</v>
      </c>
      <c r="D704">
        <f ca="1">C704*EXP(-'Vasicek Examples'!$B$1/12)+(1-EXP(-'Vasicek Examples'!$B$1/12))*'Vasicek Examples'!$B$2+SQRT('Vasicek Examples'!$B$3^2/2/'Vasicek Examples'!$B$1*(1-EXP(-2*'Vasicek Examples'!$B$1/12)))*NORMSINV(RAND())</f>
        <v>4.3392793571206234E-2</v>
      </c>
      <c r="E704">
        <f ca="1">D704*EXP(-'Vasicek Examples'!$B$1/12)+(1-EXP(-'Vasicek Examples'!$B$1/12))*'Vasicek Examples'!$B$2+SQRT('Vasicek Examples'!$B$3^2/2/'Vasicek Examples'!$B$1*(1-EXP(-2*'Vasicek Examples'!$B$1/12)))*NORMSINV(RAND())</f>
        <v>4.8987416337628868E-2</v>
      </c>
      <c r="F704">
        <f ca="1">E704*EXP(-'Vasicek Examples'!$B$1/12)+(1-EXP(-'Vasicek Examples'!$B$1/12))*'Vasicek Examples'!$B$2+SQRT('Vasicek Examples'!$B$3^2/2/'Vasicek Examples'!$B$1*(1-EXP(-2*'Vasicek Examples'!$B$1/12)))*NORMSINV(RAND())</f>
        <v>4.5991162392512892E-2</v>
      </c>
      <c r="G704">
        <f ca="1">F704*EXP(-'Vasicek Examples'!$B$1/12)+(1-EXP(-'Vasicek Examples'!$B$1/12))*'Vasicek Examples'!$B$2+SQRT('Vasicek Examples'!$B$3^2/2/'Vasicek Examples'!$B$1*(1-EXP(-2*'Vasicek Examples'!$B$1/12)))*NORMSINV(RAND())</f>
        <v>4.6142344484032816E-2</v>
      </c>
      <c r="H704">
        <f ca="1">G704*EXP(-'Vasicek Examples'!$B$1/12)+(1-EXP(-'Vasicek Examples'!$B$1/12))*'Vasicek Examples'!$B$2+SQRT('Vasicek Examples'!$B$3^2/2/'Vasicek Examples'!$B$1*(1-EXP(-2*'Vasicek Examples'!$B$1/12)))*NORMSINV(RAND())</f>
        <v>4.9820035313113048E-2</v>
      </c>
      <c r="I704">
        <f ca="1">H704*EXP(-'Vasicek Examples'!$B$1/12)+(1-EXP(-'Vasicek Examples'!$B$1/12))*'Vasicek Examples'!$B$2+SQRT('Vasicek Examples'!$B$3^2/2/'Vasicek Examples'!$B$1*(1-EXP(-2*'Vasicek Examples'!$B$1/12)))*NORMSINV(RAND())</f>
        <v>5.094212712695792E-2</v>
      </c>
      <c r="J704">
        <f ca="1">I704*EXP(-'Vasicek Examples'!$B$1/12)+(1-EXP(-'Vasicek Examples'!$B$1/12))*'Vasicek Examples'!$B$2+SQRT('Vasicek Examples'!$B$3^2/2/'Vasicek Examples'!$B$1*(1-EXP(-2*'Vasicek Examples'!$B$1/12)))*NORMSINV(RAND())</f>
        <v>3.7469383856032934E-2</v>
      </c>
      <c r="K704">
        <f ca="1">J704*EXP(-'Vasicek Examples'!$B$1/12)+(1-EXP(-'Vasicek Examples'!$B$1/12))*'Vasicek Examples'!$B$2+SQRT('Vasicek Examples'!$B$3^2/2/'Vasicek Examples'!$B$1*(1-EXP(-2*'Vasicek Examples'!$B$1/12)))*NORMSINV(RAND())</f>
        <v>4.0628324945292109E-2</v>
      </c>
      <c r="L704">
        <f ca="1">K704*EXP(-'Vasicek Examples'!$B$1/12)+(1-EXP(-'Vasicek Examples'!$B$1/12))*'Vasicek Examples'!$B$2+SQRT('Vasicek Examples'!$B$3^2/2/'Vasicek Examples'!$B$1*(1-EXP(-2*'Vasicek Examples'!$B$1/12)))*NORMSINV(RAND())</f>
        <v>4.7926530764143015E-2</v>
      </c>
      <c r="M704">
        <f ca="1">L704*EXP(-'Vasicek Examples'!$B$1/12)+(1-EXP(-'Vasicek Examples'!$B$1/12))*'Vasicek Examples'!$B$2+SQRT('Vasicek Examples'!$B$3^2/2/'Vasicek Examples'!$B$1*(1-EXP(-2*'Vasicek Examples'!$B$1/12)))*NORMSINV(RAND())</f>
        <v>4.5166095430432165E-2</v>
      </c>
      <c r="N704">
        <f ca="1">M704*EXP(-'Vasicek Examples'!$B$1/12)+(1-EXP(-'Vasicek Examples'!$B$1/12))*'Vasicek Examples'!$B$2+SQRT('Vasicek Examples'!$B$3^2/2/'Vasicek Examples'!$B$1*(1-EXP(-2*'Vasicek Examples'!$B$1/12)))*NORMSINV(RAND())</f>
        <v>3.8932368304908031E-2</v>
      </c>
      <c r="O704">
        <f t="shared" ca="1" si="42"/>
        <v>4.1761917926370629E-2</v>
      </c>
      <c r="P704">
        <f t="shared" ca="1" si="43"/>
        <v>0.95909809745618391</v>
      </c>
      <c r="Q704">
        <f ca="1">EXP(-'Vasicek Examples'!$D$4*N704+'Vasicek Examples'!$E$4)</f>
        <v>0.96369287303578222</v>
      </c>
      <c r="R704">
        <f ca="1">MAX(Q704-'Vasicek Examples'!$B$8,0)</f>
        <v>2.9968913316690271E-3</v>
      </c>
      <c r="S704">
        <f t="shared" ca="1" si="44"/>
        <v>2.8743127744866935E-3</v>
      </c>
    </row>
    <row r="705" spans="1:19" x14ac:dyDescent="0.2">
      <c r="A705">
        <f t="shared" si="45"/>
        <v>701</v>
      </c>
      <c r="B705">
        <f>'Vasicek Examples'!$B$4</f>
        <v>5.2999999999999999E-2</v>
      </c>
      <c r="C705">
        <f ca="1">B705*EXP(-'Vasicek Examples'!$B$1/12)+(1-EXP(-'Vasicek Examples'!$B$1/12))*'Vasicek Examples'!$B$2+SQRT('Vasicek Examples'!$B$3^2/2/'Vasicek Examples'!$B$1*(1-EXP(-2*'Vasicek Examples'!$B$1/12)))*NORMSINV(RAND())</f>
        <v>4.5113209467508332E-2</v>
      </c>
      <c r="D705">
        <f ca="1">C705*EXP(-'Vasicek Examples'!$B$1/12)+(1-EXP(-'Vasicek Examples'!$B$1/12))*'Vasicek Examples'!$B$2+SQRT('Vasicek Examples'!$B$3^2/2/'Vasicek Examples'!$B$1*(1-EXP(-2*'Vasicek Examples'!$B$1/12)))*NORMSINV(RAND())</f>
        <v>5.619181351041691E-2</v>
      </c>
      <c r="E705">
        <f ca="1">D705*EXP(-'Vasicek Examples'!$B$1/12)+(1-EXP(-'Vasicek Examples'!$B$1/12))*'Vasicek Examples'!$B$2+SQRT('Vasicek Examples'!$B$3^2/2/'Vasicek Examples'!$B$1*(1-EXP(-2*'Vasicek Examples'!$B$1/12)))*NORMSINV(RAND())</f>
        <v>6.0178152677770012E-2</v>
      </c>
      <c r="F705">
        <f ca="1">E705*EXP(-'Vasicek Examples'!$B$1/12)+(1-EXP(-'Vasicek Examples'!$B$1/12))*'Vasicek Examples'!$B$2+SQRT('Vasicek Examples'!$B$3^2/2/'Vasicek Examples'!$B$1*(1-EXP(-2*'Vasicek Examples'!$B$1/12)))*NORMSINV(RAND())</f>
        <v>6.1891285666397858E-2</v>
      </c>
      <c r="G705">
        <f ca="1">F705*EXP(-'Vasicek Examples'!$B$1/12)+(1-EXP(-'Vasicek Examples'!$B$1/12))*'Vasicek Examples'!$B$2+SQRT('Vasicek Examples'!$B$3^2/2/'Vasicek Examples'!$B$1*(1-EXP(-2*'Vasicek Examples'!$B$1/12)))*NORMSINV(RAND())</f>
        <v>6.1252367326557033E-2</v>
      </c>
      <c r="H705">
        <f ca="1">G705*EXP(-'Vasicek Examples'!$B$1/12)+(1-EXP(-'Vasicek Examples'!$B$1/12))*'Vasicek Examples'!$B$2+SQRT('Vasicek Examples'!$B$3^2/2/'Vasicek Examples'!$B$1*(1-EXP(-2*'Vasicek Examples'!$B$1/12)))*NORMSINV(RAND())</f>
        <v>5.4782207136410098E-2</v>
      </c>
      <c r="I705">
        <f ca="1">H705*EXP(-'Vasicek Examples'!$B$1/12)+(1-EXP(-'Vasicek Examples'!$B$1/12))*'Vasicek Examples'!$B$2+SQRT('Vasicek Examples'!$B$3^2/2/'Vasicek Examples'!$B$1*(1-EXP(-2*'Vasicek Examples'!$B$1/12)))*NORMSINV(RAND())</f>
        <v>5.1576615532604647E-2</v>
      </c>
      <c r="J705">
        <f ca="1">I705*EXP(-'Vasicek Examples'!$B$1/12)+(1-EXP(-'Vasicek Examples'!$B$1/12))*'Vasicek Examples'!$B$2+SQRT('Vasicek Examples'!$B$3^2/2/'Vasicek Examples'!$B$1*(1-EXP(-2*'Vasicek Examples'!$B$1/12)))*NORMSINV(RAND())</f>
        <v>5.0554333185482948E-2</v>
      </c>
      <c r="K705">
        <f ca="1">J705*EXP(-'Vasicek Examples'!$B$1/12)+(1-EXP(-'Vasicek Examples'!$B$1/12))*'Vasicek Examples'!$B$2+SQRT('Vasicek Examples'!$B$3^2/2/'Vasicek Examples'!$B$1*(1-EXP(-2*'Vasicek Examples'!$B$1/12)))*NORMSINV(RAND())</f>
        <v>4.487488474518897E-2</v>
      </c>
      <c r="L705">
        <f ca="1">K705*EXP(-'Vasicek Examples'!$B$1/12)+(1-EXP(-'Vasicek Examples'!$B$1/12))*'Vasicek Examples'!$B$2+SQRT('Vasicek Examples'!$B$3^2/2/'Vasicek Examples'!$B$1*(1-EXP(-2*'Vasicek Examples'!$B$1/12)))*NORMSINV(RAND())</f>
        <v>5.1022044363074212E-2</v>
      </c>
      <c r="M705">
        <f ca="1">L705*EXP(-'Vasicek Examples'!$B$1/12)+(1-EXP(-'Vasicek Examples'!$B$1/12))*'Vasicek Examples'!$B$2+SQRT('Vasicek Examples'!$B$3^2/2/'Vasicek Examples'!$B$1*(1-EXP(-2*'Vasicek Examples'!$B$1/12)))*NORMSINV(RAND())</f>
        <v>4.0020582393227193E-2</v>
      </c>
      <c r="N705">
        <f ca="1">M705*EXP(-'Vasicek Examples'!$B$1/12)+(1-EXP(-'Vasicek Examples'!$B$1/12))*'Vasicek Examples'!$B$2+SQRT('Vasicek Examples'!$B$3^2/2/'Vasicek Examples'!$B$1*(1-EXP(-2*'Vasicek Examples'!$B$1/12)))*NORMSINV(RAND())</f>
        <v>3.9831188702573364E-2</v>
      </c>
      <c r="O705">
        <f t="shared" ca="1" si="42"/>
        <v>4.7901373801847558E-2</v>
      </c>
      <c r="P705">
        <f t="shared" ca="1" si="43"/>
        <v>0.95322779567503391</v>
      </c>
      <c r="Q705">
        <f ca="1">EXP(-'Vasicek Examples'!$D$4*N705+'Vasicek Examples'!$E$4)</f>
        <v>0.96301147813866017</v>
      </c>
      <c r="R705">
        <f ca="1">MAX(Q705-'Vasicek Examples'!$B$8,0)</f>
        <v>2.315496434546982E-3</v>
      </c>
      <c r="S705">
        <f t="shared" ca="1" si="44"/>
        <v>2.2071955621966199E-3</v>
      </c>
    </row>
    <row r="706" spans="1:19" x14ac:dyDescent="0.2">
      <c r="A706">
        <f t="shared" si="45"/>
        <v>702</v>
      </c>
      <c r="B706">
        <f>'Vasicek Examples'!$B$4</f>
        <v>5.2999999999999999E-2</v>
      </c>
      <c r="C706">
        <f ca="1">B706*EXP(-'Vasicek Examples'!$B$1/12)+(1-EXP(-'Vasicek Examples'!$B$1/12))*'Vasicek Examples'!$B$2+SQRT('Vasicek Examples'!$B$3^2/2/'Vasicek Examples'!$B$1*(1-EXP(-2*'Vasicek Examples'!$B$1/12)))*NORMSINV(RAND())</f>
        <v>4.3166992268194274E-2</v>
      </c>
      <c r="D706">
        <f ca="1">C706*EXP(-'Vasicek Examples'!$B$1/12)+(1-EXP(-'Vasicek Examples'!$B$1/12))*'Vasicek Examples'!$B$2+SQRT('Vasicek Examples'!$B$3^2/2/'Vasicek Examples'!$B$1*(1-EXP(-2*'Vasicek Examples'!$B$1/12)))*NORMSINV(RAND())</f>
        <v>4.7747067398494124E-2</v>
      </c>
      <c r="E706">
        <f ca="1">D706*EXP(-'Vasicek Examples'!$B$1/12)+(1-EXP(-'Vasicek Examples'!$B$1/12))*'Vasicek Examples'!$B$2+SQRT('Vasicek Examples'!$B$3^2/2/'Vasicek Examples'!$B$1*(1-EXP(-2*'Vasicek Examples'!$B$1/12)))*NORMSINV(RAND())</f>
        <v>5.6044537927501935E-2</v>
      </c>
      <c r="F706">
        <f ca="1">E706*EXP(-'Vasicek Examples'!$B$1/12)+(1-EXP(-'Vasicek Examples'!$B$1/12))*'Vasicek Examples'!$B$2+SQRT('Vasicek Examples'!$B$3^2/2/'Vasicek Examples'!$B$1*(1-EXP(-2*'Vasicek Examples'!$B$1/12)))*NORMSINV(RAND())</f>
        <v>5.8897207879056432E-2</v>
      </c>
      <c r="G706">
        <f ca="1">F706*EXP(-'Vasicek Examples'!$B$1/12)+(1-EXP(-'Vasicek Examples'!$B$1/12))*'Vasicek Examples'!$B$2+SQRT('Vasicek Examples'!$B$3^2/2/'Vasicek Examples'!$B$1*(1-EXP(-2*'Vasicek Examples'!$B$1/12)))*NORMSINV(RAND())</f>
        <v>6.222877052708034E-2</v>
      </c>
      <c r="H706">
        <f ca="1">G706*EXP(-'Vasicek Examples'!$B$1/12)+(1-EXP(-'Vasicek Examples'!$B$1/12))*'Vasicek Examples'!$B$2+SQRT('Vasicek Examples'!$B$3^2/2/'Vasicek Examples'!$B$1*(1-EXP(-2*'Vasicek Examples'!$B$1/12)))*NORMSINV(RAND())</f>
        <v>6.1263703748334015E-2</v>
      </c>
      <c r="I706">
        <f ca="1">H706*EXP(-'Vasicek Examples'!$B$1/12)+(1-EXP(-'Vasicek Examples'!$B$1/12))*'Vasicek Examples'!$B$2+SQRT('Vasicek Examples'!$B$3^2/2/'Vasicek Examples'!$B$1*(1-EXP(-2*'Vasicek Examples'!$B$1/12)))*NORMSINV(RAND())</f>
        <v>5.8752401864680059E-2</v>
      </c>
      <c r="J706">
        <f ca="1">I706*EXP(-'Vasicek Examples'!$B$1/12)+(1-EXP(-'Vasicek Examples'!$B$1/12))*'Vasicek Examples'!$B$2+SQRT('Vasicek Examples'!$B$3^2/2/'Vasicek Examples'!$B$1*(1-EXP(-2*'Vasicek Examples'!$B$1/12)))*NORMSINV(RAND())</f>
        <v>6.0077931089416732E-2</v>
      </c>
      <c r="K706">
        <f ca="1">J706*EXP(-'Vasicek Examples'!$B$1/12)+(1-EXP(-'Vasicek Examples'!$B$1/12))*'Vasicek Examples'!$B$2+SQRT('Vasicek Examples'!$B$3^2/2/'Vasicek Examples'!$B$1*(1-EXP(-2*'Vasicek Examples'!$B$1/12)))*NORMSINV(RAND())</f>
        <v>5.6993341359175137E-2</v>
      </c>
      <c r="L706">
        <f ca="1">K706*EXP(-'Vasicek Examples'!$B$1/12)+(1-EXP(-'Vasicek Examples'!$B$1/12))*'Vasicek Examples'!$B$2+SQRT('Vasicek Examples'!$B$3^2/2/'Vasicek Examples'!$B$1*(1-EXP(-2*'Vasicek Examples'!$B$1/12)))*NORMSINV(RAND())</f>
        <v>5.225042671665063E-2</v>
      </c>
      <c r="M706">
        <f ca="1">L706*EXP(-'Vasicek Examples'!$B$1/12)+(1-EXP(-'Vasicek Examples'!$B$1/12))*'Vasicek Examples'!$B$2+SQRT('Vasicek Examples'!$B$3^2/2/'Vasicek Examples'!$B$1*(1-EXP(-2*'Vasicek Examples'!$B$1/12)))*NORMSINV(RAND())</f>
        <v>4.689770674800308E-2</v>
      </c>
      <c r="N706">
        <f ca="1">M706*EXP(-'Vasicek Examples'!$B$1/12)+(1-EXP(-'Vasicek Examples'!$B$1/12))*'Vasicek Examples'!$B$2+SQRT('Vasicek Examples'!$B$3^2/2/'Vasicek Examples'!$B$1*(1-EXP(-2*'Vasicek Examples'!$B$1/12)))*NORMSINV(RAND())</f>
        <v>4.607280626129396E-2</v>
      </c>
      <c r="O706">
        <f t="shared" ca="1" si="42"/>
        <v>5.0481082876928041E-2</v>
      </c>
      <c r="P706">
        <f t="shared" ca="1" si="43"/>
        <v>0.95077191437152508</v>
      </c>
      <c r="Q706">
        <f ca="1">EXP(-'Vasicek Examples'!$D$4*N706+'Vasicek Examples'!$E$4)</f>
        <v>0.95829298453961553</v>
      </c>
      <c r="R706">
        <f ca="1">MAX(Q706-'Vasicek Examples'!$B$8,0)</f>
        <v>0</v>
      </c>
      <c r="S706">
        <f t="shared" ca="1" si="44"/>
        <v>0</v>
      </c>
    </row>
    <row r="707" spans="1:19" x14ac:dyDescent="0.2">
      <c r="A707">
        <f t="shared" si="45"/>
        <v>703</v>
      </c>
      <c r="B707">
        <f>'Vasicek Examples'!$B$4</f>
        <v>5.2999999999999999E-2</v>
      </c>
      <c r="C707">
        <f ca="1">B707*EXP(-'Vasicek Examples'!$B$1/12)+(1-EXP(-'Vasicek Examples'!$B$1/12))*'Vasicek Examples'!$B$2+SQRT('Vasicek Examples'!$B$3^2/2/'Vasicek Examples'!$B$1*(1-EXP(-2*'Vasicek Examples'!$B$1/12)))*NORMSINV(RAND())</f>
        <v>3.7060762274758137E-2</v>
      </c>
      <c r="D707">
        <f ca="1">C707*EXP(-'Vasicek Examples'!$B$1/12)+(1-EXP(-'Vasicek Examples'!$B$1/12))*'Vasicek Examples'!$B$2+SQRT('Vasicek Examples'!$B$3^2/2/'Vasicek Examples'!$B$1*(1-EXP(-2*'Vasicek Examples'!$B$1/12)))*NORMSINV(RAND())</f>
        <v>4.8087212019742559E-2</v>
      </c>
      <c r="E707">
        <f ca="1">D707*EXP(-'Vasicek Examples'!$B$1/12)+(1-EXP(-'Vasicek Examples'!$B$1/12))*'Vasicek Examples'!$B$2+SQRT('Vasicek Examples'!$B$3^2/2/'Vasicek Examples'!$B$1*(1-EXP(-2*'Vasicek Examples'!$B$1/12)))*NORMSINV(RAND())</f>
        <v>3.4520030454977146E-2</v>
      </c>
      <c r="F707">
        <f ca="1">E707*EXP(-'Vasicek Examples'!$B$1/12)+(1-EXP(-'Vasicek Examples'!$B$1/12))*'Vasicek Examples'!$B$2+SQRT('Vasicek Examples'!$B$3^2/2/'Vasicek Examples'!$B$1*(1-EXP(-2*'Vasicek Examples'!$B$1/12)))*NORMSINV(RAND())</f>
        <v>4.5601715759292089E-2</v>
      </c>
      <c r="G707">
        <f ca="1">F707*EXP(-'Vasicek Examples'!$B$1/12)+(1-EXP(-'Vasicek Examples'!$B$1/12))*'Vasicek Examples'!$B$2+SQRT('Vasicek Examples'!$B$3^2/2/'Vasicek Examples'!$B$1*(1-EXP(-2*'Vasicek Examples'!$B$1/12)))*NORMSINV(RAND())</f>
        <v>3.8497370229465727E-2</v>
      </c>
      <c r="H707">
        <f ca="1">G707*EXP(-'Vasicek Examples'!$B$1/12)+(1-EXP(-'Vasicek Examples'!$B$1/12))*'Vasicek Examples'!$B$2+SQRT('Vasicek Examples'!$B$3^2/2/'Vasicek Examples'!$B$1*(1-EXP(-2*'Vasicek Examples'!$B$1/12)))*NORMSINV(RAND())</f>
        <v>3.7033852464697925E-2</v>
      </c>
      <c r="I707">
        <f ca="1">H707*EXP(-'Vasicek Examples'!$B$1/12)+(1-EXP(-'Vasicek Examples'!$B$1/12))*'Vasicek Examples'!$B$2+SQRT('Vasicek Examples'!$B$3^2/2/'Vasicek Examples'!$B$1*(1-EXP(-2*'Vasicek Examples'!$B$1/12)))*NORMSINV(RAND())</f>
        <v>4.6898138618697412E-2</v>
      </c>
      <c r="J707">
        <f ca="1">I707*EXP(-'Vasicek Examples'!$B$1/12)+(1-EXP(-'Vasicek Examples'!$B$1/12))*'Vasicek Examples'!$B$2+SQRT('Vasicek Examples'!$B$3^2/2/'Vasicek Examples'!$B$1*(1-EXP(-2*'Vasicek Examples'!$B$1/12)))*NORMSINV(RAND())</f>
        <v>4.601085570518592E-2</v>
      </c>
      <c r="K707">
        <f ca="1">J707*EXP(-'Vasicek Examples'!$B$1/12)+(1-EXP(-'Vasicek Examples'!$B$1/12))*'Vasicek Examples'!$B$2+SQRT('Vasicek Examples'!$B$3^2/2/'Vasicek Examples'!$B$1*(1-EXP(-2*'Vasicek Examples'!$B$1/12)))*NORMSINV(RAND())</f>
        <v>4.6672169578637866E-2</v>
      </c>
      <c r="L707">
        <f ca="1">K707*EXP(-'Vasicek Examples'!$B$1/12)+(1-EXP(-'Vasicek Examples'!$B$1/12))*'Vasicek Examples'!$B$2+SQRT('Vasicek Examples'!$B$3^2/2/'Vasicek Examples'!$B$1*(1-EXP(-2*'Vasicek Examples'!$B$1/12)))*NORMSINV(RAND())</f>
        <v>4.4192049103285322E-2</v>
      </c>
      <c r="M707">
        <f ca="1">L707*EXP(-'Vasicek Examples'!$B$1/12)+(1-EXP(-'Vasicek Examples'!$B$1/12))*'Vasicek Examples'!$B$2+SQRT('Vasicek Examples'!$B$3^2/2/'Vasicek Examples'!$B$1*(1-EXP(-2*'Vasicek Examples'!$B$1/12)))*NORMSINV(RAND())</f>
        <v>5.0469128274149663E-2</v>
      </c>
      <c r="N707">
        <f ca="1">M707*EXP(-'Vasicek Examples'!$B$1/12)+(1-EXP(-'Vasicek Examples'!$B$1/12))*'Vasicek Examples'!$B$2+SQRT('Vasicek Examples'!$B$3^2/2/'Vasicek Examples'!$B$1*(1-EXP(-2*'Vasicek Examples'!$B$1/12)))*NORMSINV(RAND())</f>
        <v>4.5139504083002234E-2</v>
      </c>
      <c r="O707">
        <f t="shared" ca="1" si="42"/>
        <v>3.992355461558432E-2</v>
      </c>
      <c r="P707">
        <f t="shared" ca="1" si="43"/>
        <v>0.96086288987779045</v>
      </c>
      <c r="Q707">
        <f ca="1">EXP(-'Vasicek Examples'!$D$4*N707+'Vasicek Examples'!$E$4)</f>
        <v>0.95899706286484876</v>
      </c>
      <c r="R707">
        <f ca="1">MAX(Q707-'Vasicek Examples'!$B$8,0)</f>
        <v>0</v>
      </c>
      <c r="S707">
        <f t="shared" ca="1" si="44"/>
        <v>0</v>
      </c>
    </row>
    <row r="708" spans="1:19" x14ac:dyDescent="0.2">
      <c r="A708">
        <f t="shared" si="45"/>
        <v>704</v>
      </c>
      <c r="B708">
        <f>'Vasicek Examples'!$B$4</f>
        <v>5.2999999999999999E-2</v>
      </c>
      <c r="C708">
        <f ca="1">B708*EXP(-'Vasicek Examples'!$B$1/12)+(1-EXP(-'Vasicek Examples'!$B$1/12))*'Vasicek Examples'!$B$2+SQRT('Vasicek Examples'!$B$3^2/2/'Vasicek Examples'!$B$1*(1-EXP(-2*'Vasicek Examples'!$B$1/12)))*NORMSINV(RAND())</f>
        <v>5.4450776952479303E-2</v>
      </c>
      <c r="D708">
        <f ca="1">C708*EXP(-'Vasicek Examples'!$B$1/12)+(1-EXP(-'Vasicek Examples'!$B$1/12))*'Vasicek Examples'!$B$2+SQRT('Vasicek Examples'!$B$3^2/2/'Vasicek Examples'!$B$1*(1-EXP(-2*'Vasicek Examples'!$B$1/12)))*NORMSINV(RAND())</f>
        <v>5.4684445203040735E-2</v>
      </c>
      <c r="E708">
        <f ca="1">D708*EXP(-'Vasicek Examples'!$B$1/12)+(1-EXP(-'Vasicek Examples'!$B$1/12))*'Vasicek Examples'!$B$2+SQRT('Vasicek Examples'!$B$3^2/2/'Vasicek Examples'!$B$1*(1-EXP(-2*'Vasicek Examples'!$B$1/12)))*NORMSINV(RAND())</f>
        <v>5.8326099622679428E-2</v>
      </c>
      <c r="F708">
        <f ca="1">E708*EXP(-'Vasicek Examples'!$B$1/12)+(1-EXP(-'Vasicek Examples'!$B$1/12))*'Vasicek Examples'!$B$2+SQRT('Vasicek Examples'!$B$3^2/2/'Vasicek Examples'!$B$1*(1-EXP(-2*'Vasicek Examples'!$B$1/12)))*NORMSINV(RAND())</f>
        <v>6.1373641487266879E-2</v>
      </c>
      <c r="G708">
        <f ca="1">F708*EXP(-'Vasicek Examples'!$B$1/12)+(1-EXP(-'Vasicek Examples'!$B$1/12))*'Vasicek Examples'!$B$2+SQRT('Vasicek Examples'!$B$3^2/2/'Vasicek Examples'!$B$1*(1-EXP(-2*'Vasicek Examples'!$B$1/12)))*NORMSINV(RAND())</f>
        <v>6.2291012474200262E-2</v>
      </c>
      <c r="H708">
        <f ca="1">G708*EXP(-'Vasicek Examples'!$B$1/12)+(1-EXP(-'Vasicek Examples'!$B$1/12))*'Vasicek Examples'!$B$2+SQRT('Vasicek Examples'!$B$3^2/2/'Vasicek Examples'!$B$1*(1-EXP(-2*'Vasicek Examples'!$B$1/12)))*NORMSINV(RAND())</f>
        <v>6.3084649637181453E-2</v>
      </c>
      <c r="I708">
        <f ca="1">H708*EXP(-'Vasicek Examples'!$B$1/12)+(1-EXP(-'Vasicek Examples'!$B$1/12))*'Vasicek Examples'!$B$2+SQRT('Vasicek Examples'!$B$3^2/2/'Vasicek Examples'!$B$1*(1-EXP(-2*'Vasicek Examples'!$B$1/12)))*NORMSINV(RAND())</f>
        <v>6.3030492009715972E-2</v>
      </c>
      <c r="J708">
        <f ca="1">I708*EXP(-'Vasicek Examples'!$B$1/12)+(1-EXP(-'Vasicek Examples'!$B$1/12))*'Vasicek Examples'!$B$2+SQRT('Vasicek Examples'!$B$3^2/2/'Vasicek Examples'!$B$1*(1-EXP(-2*'Vasicek Examples'!$B$1/12)))*NORMSINV(RAND())</f>
        <v>5.6988939292688785E-2</v>
      </c>
      <c r="K708">
        <f ca="1">J708*EXP(-'Vasicek Examples'!$B$1/12)+(1-EXP(-'Vasicek Examples'!$B$1/12))*'Vasicek Examples'!$B$2+SQRT('Vasicek Examples'!$B$3^2/2/'Vasicek Examples'!$B$1*(1-EXP(-2*'Vasicek Examples'!$B$1/12)))*NORMSINV(RAND())</f>
        <v>5.3384925639501125E-2</v>
      </c>
      <c r="L708">
        <f ca="1">K708*EXP(-'Vasicek Examples'!$B$1/12)+(1-EXP(-'Vasicek Examples'!$B$1/12))*'Vasicek Examples'!$B$2+SQRT('Vasicek Examples'!$B$3^2/2/'Vasicek Examples'!$B$1*(1-EXP(-2*'Vasicek Examples'!$B$1/12)))*NORMSINV(RAND())</f>
        <v>6.5803872429787247E-2</v>
      </c>
      <c r="M708">
        <f ca="1">L708*EXP(-'Vasicek Examples'!$B$1/12)+(1-EXP(-'Vasicek Examples'!$B$1/12))*'Vasicek Examples'!$B$2+SQRT('Vasicek Examples'!$B$3^2/2/'Vasicek Examples'!$B$1*(1-EXP(-2*'Vasicek Examples'!$B$1/12)))*NORMSINV(RAND())</f>
        <v>6.481266437670398E-2</v>
      </c>
      <c r="N708">
        <f ca="1">M708*EXP(-'Vasicek Examples'!$B$1/12)+(1-EXP(-'Vasicek Examples'!$B$1/12))*'Vasicek Examples'!$B$2+SQRT('Vasicek Examples'!$B$3^2/2/'Vasicek Examples'!$B$1*(1-EXP(-2*'Vasicek Examples'!$B$1/12)))*NORMSINV(RAND())</f>
        <v>6.2148390876862455E-2</v>
      </c>
      <c r="O708">
        <f t="shared" ca="1" si="42"/>
        <v>5.5173360507286405E-2</v>
      </c>
      <c r="P708">
        <f t="shared" ca="1" si="43"/>
        <v>0.94632107903004237</v>
      </c>
      <c r="Q708">
        <f ca="1">EXP(-'Vasicek Examples'!$D$4*N708+'Vasicek Examples'!$E$4)</f>
        <v>0.94624645770970883</v>
      </c>
      <c r="R708">
        <f ca="1">MAX(Q708-'Vasicek Examples'!$B$8,0)</f>
        <v>0</v>
      </c>
      <c r="S708">
        <f t="shared" ca="1" si="44"/>
        <v>0</v>
      </c>
    </row>
    <row r="709" spans="1:19" x14ac:dyDescent="0.2">
      <c r="A709">
        <f t="shared" si="45"/>
        <v>705</v>
      </c>
      <c r="B709">
        <f>'Vasicek Examples'!$B$4</f>
        <v>5.2999999999999999E-2</v>
      </c>
      <c r="C709">
        <f ca="1">B709*EXP(-'Vasicek Examples'!$B$1/12)+(1-EXP(-'Vasicek Examples'!$B$1/12))*'Vasicek Examples'!$B$2+SQRT('Vasicek Examples'!$B$3^2/2/'Vasicek Examples'!$B$1*(1-EXP(-2*'Vasicek Examples'!$B$1/12)))*NORMSINV(RAND())</f>
        <v>6.1391650487177568E-2</v>
      </c>
      <c r="D709">
        <f ca="1">C709*EXP(-'Vasicek Examples'!$B$1/12)+(1-EXP(-'Vasicek Examples'!$B$1/12))*'Vasicek Examples'!$B$2+SQRT('Vasicek Examples'!$B$3^2/2/'Vasicek Examples'!$B$1*(1-EXP(-2*'Vasicek Examples'!$B$1/12)))*NORMSINV(RAND())</f>
        <v>5.4269301850517544E-2</v>
      </c>
      <c r="E709">
        <f ca="1">D709*EXP(-'Vasicek Examples'!$B$1/12)+(1-EXP(-'Vasicek Examples'!$B$1/12))*'Vasicek Examples'!$B$2+SQRT('Vasicek Examples'!$B$3^2/2/'Vasicek Examples'!$B$1*(1-EXP(-2*'Vasicek Examples'!$B$1/12)))*NORMSINV(RAND())</f>
        <v>5.3415047991451171E-2</v>
      </c>
      <c r="F709">
        <f ca="1">E709*EXP(-'Vasicek Examples'!$B$1/12)+(1-EXP(-'Vasicek Examples'!$B$1/12))*'Vasicek Examples'!$B$2+SQRT('Vasicek Examples'!$B$3^2/2/'Vasicek Examples'!$B$1*(1-EXP(-2*'Vasicek Examples'!$B$1/12)))*NORMSINV(RAND())</f>
        <v>5.4140234732299002E-2</v>
      </c>
      <c r="G709">
        <f ca="1">F709*EXP(-'Vasicek Examples'!$B$1/12)+(1-EXP(-'Vasicek Examples'!$B$1/12))*'Vasicek Examples'!$B$2+SQRT('Vasicek Examples'!$B$3^2/2/'Vasicek Examples'!$B$1*(1-EXP(-2*'Vasicek Examples'!$B$1/12)))*NORMSINV(RAND())</f>
        <v>5.7437444475735656E-2</v>
      </c>
      <c r="H709">
        <f ca="1">G709*EXP(-'Vasicek Examples'!$B$1/12)+(1-EXP(-'Vasicek Examples'!$B$1/12))*'Vasicek Examples'!$B$2+SQRT('Vasicek Examples'!$B$3^2/2/'Vasicek Examples'!$B$1*(1-EXP(-2*'Vasicek Examples'!$B$1/12)))*NORMSINV(RAND())</f>
        <v>6.8959390610541543E-2</v>
      </c>
      <c r="I709">
        <f ca="1">H709*EXP(-'Vasicek Examples'!$B$1/12)+(1-EXP(-'Vasicek Examples'!$B$1/12))*'Vasicek Examples'!$B$2+SQRT('Vasicek Examples'!$B$3^2/2/'Vasicek Examples'!$B$1*(1-EXP(-2*'Vasicek Examples'!$B$1/12)))*NORMSINV(RAND())</f>
        <v>6.7071475874934103E-2</v>
      </c>
      <c r="J709">
        <f ca="1">I709*EXP(-'Vasicek Examples'!$B$1/12)+(1-EXP(-'Vasicek Examples'!$B$1/12))*'Vasicek Examples'!$B$2+SQRT('Vasicek Examples'!$B$3^2/2/'Vasicek Examples'!$B$1*(1-EXP(-2*'Vasicek Examples'!$B$1/12)))*NORMSINV(RAND())</f>
        <v>6.2649045393556688E-2</v>
      </c>
      <c r="K709">
        <f ca="1">J709*EXP(-'Vasicek Examples'!$B$1/12)+(1-EXP(-'Vasicek Examples'!$B$1/12))*'Vasicek Examples'!$B$2+SQRT('Vasicek Examples'!$B$3^2/2/'Vasicek Examples'!$B$1*(1-EXP(-2*'Vasicek Examples'!$B$1/12)))*NORMSINV(RAND())</f>
        <v>6.1486956290133593E-2</v>
      </c>
      <c r="L709">
        <f ca="1">K709*EXP(-'Vasicek Examples'!$B$1/12)+(1-EXP(-'Vasicek Examples'!$B$1/12))*'Vasicek Examples'!$B$2+SQRT('Vasicek Examples'!$B$3^2/2/'Vasicek Examples'!$B$1*(1-EXP(-2*'Vasicek Examples'!$B$1/12)))*NORMSINV(RAND())</f>
        <v>5.0752897236884607E-2</v>
      </c>
      <c r="M709">
        <f ca="1">L709*EXP(-'Vasicek Examples'!$B$1/12)+(1-EXP(-'Vasicek Examples'!$B$1/12))*'Vasicek Examples'!$B$2+SQRT('Vasicek Examples'!$B$3^2/2/'Vasicek Examples'!$B$1*(1-EXP(-2*'Vasicek Examples'!$B$1/12)))*NORMSINV(RAND())</f>
        <v>5.5377790217578007E-2</v>
      </c>
      <c r="N709">
        <f ca="1">M709*EXP(-'Vasicek Examples'!$B$1/12)+(1-EXP(-'Vasicek Examples'!$B$1/12))*'Vasicek Examples'!$B$2+SQRT('Vasicek Examples'!$B$3^2/2/'Vasicek Examples'!$B$1*(1-EXP(-2*'Vasicek Examples'!$B$1/12)))*NORMSINV(RAND())</f>
        <v>4.0427396728709028E-2</v>
      </c>
      <c r="O709">
        <f t="shared" ca="1" si="42"/>
        <v>5.3039092356797941E-2</v>
      </c>
      <c r="P709">
        <f t="shared" ca="1" si="43"/>
        <v>0.94834293879712372</v>
      </c>
      <c r="Q709">
        <f ca="1">EXP(-'Vasicek Examples'!$D$4*N709+'Vasicek Examples'!$E$4)</f>
        <v>0.96255975920158809</v>
      </c>
      <c r="R709">
        <f ca="1">MAX(Q709-'Vasicek Examples'!$B$8,0)</f>
        <v>1.8637774974749055E-3</v>
      </c>
      <c r="S709">
        <f t="shared" ca="1" si="44"/>
        <v>1.7675002292193006E-3</v>
      </c>
    </row>
    <row r="710" spans="1:19" x14ac:dyDescent="0.2">
      <c r="A710">
        <f t="shared" si="45"/>
        <v>706</v>
      </c>
      <c r="B710">
        <f>'Vasicek Examples'!$B$4</f>
        <v>5.2999999999999999E-2</v>
      </c>
      <c r="C710">
        <f ca="1">B710*EXP(-'Vasicek Examples'!$B$1/12)+(1-EXP(-'Vasicek Examples'!$B$1/12))*'Vasicek Examples'!$B$2+SQRT('Vasicek Examples'!$B$3^2/2/'Vasicek Examples'!$B$1*(1-EXP(-2*'Vasicek Examples'!$B$1/12)))*NORMSINV(RAND())</f>
        <v>6.0641809156747828E-2</v>
      </c>
      <c r="D710">
        <f ca="1">C710*EXP(-'Vasicek Examples'!$B$1/12)+(1-EXP(-'Vasicek Examples'!$B$1/12))*'Vasicek Examples'!$B$2+SQRT('Vasicek Examples'!$B$3^2/2/'Vasicek Examples'!$B$1*(1-EXP(-2*'Vasicek Examples'!$B$1/12)))*NORMSINV(RAND())</f>
        <v>6.4690163317677504E-2</v>
      </c>
      <c r="E710">
        <f ca="1">D710*EXP(-'Vasicek Examples'!$B$1/12)+(1-EXP(-'Vasicek Examples'!$B$1/12))*'Vasicek Examples'!$B$2+SQRT('Vasicek Examples'!$B$3^2/2/'Vasicek Examples'!$B$1*(1-EXP(-2*'Vasicek Examples'!$B$1/12)))*NORMSINV(RAND())</f>
        <v>6.4476719660371051E-2</v>
      </c>
      <c r="F710">
        <f ca="1">E710*EXP(-'Vasicek Examples'!$B$1/12)+(1-EXP(-'Vasicek Examples'!$B$1/12))*'Vasicek Examples'!$B$2+SQRT('Vasicek Examples'!$B$3^2/2/'Vasicek Examples'!$B$1*(1-EXP(-2*'Vasicek Examples'!$B$1/12)))*NORMSINV(RAND())</f>
        <v>6.6569146829430034E-2</v>
      </c>
      <c r="G710">
        <f ca="1">F710*EXP(-'Vasicek Examples'!$B$1/12)+(1-EXP(-'Vasicek Examples'!$B$1/12))*'Vasicek Examples'!$B$2+SQRT('Vasicek Examples'!$B$3^2/2/'Vasicek Examples'!$B$1*(1-EXP(-2*'Vasicek Examples'!$B$1/12)))*NORMSINV(RAND())</f>
        <v>7.2186070322787038E-2</v>
      </c>
      <c r="H710">
        <f ca="1">G710*EXP(-'Vasicek Examples'!$B$1/12)+(1-EXP(-'Vasicek Examples'!$B$1/12))*'Vasicek Examples'!$B$2+SQRT('Vasicek Examples'!$B$3^2/2/'Vasicek Examples'!$B$1*(1-EXP(-2*'Vasicek Examples'!$B$1/12)))*NORMSINV(RAND())</f>
        <v>7.4806319171965438E-2</v>
      </c>
      <c r="I710">
        <f ca="1">H710*EXP(-'Vasicek Examples'!$B$1/12)+(1-EXP(-'Vasicek Examples'!$B$1/12))*'Vasicek Examples'!$B$2+SQRT('Vasicek Examples'!$B$3^2/2/'Vasicek Examples'!$B$1*(1-EXP(-2*'Vasicek Examples'!$B$1/12)))*NORMSINV(RAND())</f>
        <v>7.7811791479941828E-2</v>
      </c>
      <c r="J710">
        <f ca="1">I710*EXP(-'Vasicek Examples'!$B$1/12)+(1-EXP(-'Vasicek Examples'!$B$1/12))*'Vasicek Examples'!$B$2+SQRT('Vasicek Examples'!$B$3^2/2/'Vasicek Examples'!$B$1*(1-EXP(-2*'Vasicek Examples'!$B$1/12)))*NORMSINV(RAND())</f>
        <v>7.9038009711318705E-2</v>
      </c>
      <c r="K710">
        <f ca="1">J710*EXP(-'Vasicek Examples'!$B$1/12)+(1-EXP(-'Vasicek Examples'!$B$1/12))*'Vasicek Examples'!$B$2+SQRT('Vasicek Examples'!$B$3^2/2/'Vasicek Examples'!$B$1*(1-EXP(-2*'Vasicek Examples'!$B$1/12)))*NORMSINV(RAND())</f>
        <v>7.7744947263713005E-2</v>
      </c>
      <c r="L710">
        <f ca="1">K710*EXP(-'Vasicek Examples'!$B$1/12)+(1-EXP(-'Vasicek Examples'!$B$1/12))*'Vasicek Examples'!$B$2+SQRT('Vasicek Examples'!$B$3^2/2/'Vasicek Examples'!$B$1*(1-EXP(-2*'Vasicek Examples'!$B$1/12)))*NORMSINV(RAND())</f>
        <v>6.9876121055948079E-2</v>
      </c>
      <c r="M710">
        <f ca="1">L710*EXP(-'Vasicek Examples'!$B$1/12)+(1-EXP(-'Vasicek Examples'!$B$1/12))*'Vasicek Examples'!$B$2+SQRT('Vasicek Examples'!$B$3^2/2/'Vasicek Examples'!$B$1*(1-EXP(-2*'Vasicek Examples'!$B$1/12)))*NORMSINV(RAND())</f>
        <v>6.7000022553588445E-2</v>
      </c>
      <c r="N710">
        <f ca="1">M710*EXP(-'Vasicek Examples'!$B$1/12)+(1-EXP(-'Vasicek Examples'!$B$1/12))*'Vasicek Examples'!$B$2+SQRT('Vasicek Examples'!$B$3^2/2/'Vasicek Examples'!$B$1*(1-EXP(-2*'Vasicek Examples'!$B$1/12)))*NORMSINV(RAND())</f>
        <v>6.2556326822024902E-2</v>
      </c>
      <c r="O710">
        <f t="shared" ref="O710:O773" ca="1" si="46">(SUM(D710:M710)+AVERAGE(C710,N710))/12</f>
        <v>6.4649864946343963E-2</v>
      </c>
      <c r="P710">
        <f t="shared" ref="P710:P773" ca="1" si="47">EXP(-O710)</f>
        <v>0.93739562099036156</v>
      </c>
      <c r="Q710">
        <f ca="1">EXP(-'Vasicek Examples'!$D$4*N710+'Vasicek Examples'!$E$4)</f>
        <v>0.9459427418804115</v>
      </c>
      <c r="R710">
        <f ca="1">MAX(Q710-'Vasicek Examples'!$B$8,0)</f>
        <v>0</v>
      </c>
      <c r="S710">
        <f t="shared" ref="S710:S773" ca="1" si="48">R710*P710</f>
        <v>0</v>
      </c>
    </row>
    <row r="711" spans="1:19" x14ac:dyDescent="0.2">
      <c r="A711">
        <f t="shared" ref="A711:A774" si="49">A710+1</f>
        <v>707</v>
      </c>
      <c r="B711">
        <f>'Vasicek Examples'!$B$4</f>
        <v>5.2999999999999999E-2</v>
      </c>
      <c r="C711">
        <f ca="1">B711*EXP(-'Vasicek Examples'!$B$1/12)+(1-EXP(-'Vasicek Examples'!$B$1/12))*'Vasicek Examples'!$B$2+SQRT('Vasicek Examples'!$B$3^2/2/'Vasicek Examples'!$B$1*(1-EXP(-2*'Vasicek Examples'!$B$1/12)))*NORMSINV(RAND())</f>
        <v>5.1022493870163305E-2</v>
      </c>
      <c r="D711">
        <f ca="1">C711*EXP(-'Vasicek Examples'!$B$1/12)+(1-EXP(-'Vasicek Examples'!$B$1/12))*'Vasicek Examples'!$B$2+SQRT('Vasicek Examples'!$B$3^2/2/'Vasicek Examples'!$B$1*(1-EXP(-2*'Vasicek Examples'!$B$1/12)))*NORMSINV(RAND())</f>
        <v>5.3613348039852293E-2</v>
      </c>
      <c r="E711">
        <f ca="1">D711*EXP(-'Vasicek Examples'!$B$1/12)+(1-EXP(-'Vasicek Examples'!$B$1/12))*'Vasicek Examples'!$B$2+SQRT('Vasicek Examples'!$B$3^2/2/'Vasicek Examples'!$B$1*(1-EXP(-2*'Vasicek Examples'!$B$1/12)))*NORMSINV(RAND())</f>
        <v>4.5609281622127178E-2</v>
      </c>
      <c r="F711">
        <f ca="1">E711*EXP(-'Vasicek Examples'!$B$1/12)+(1-EXP(-'Vasicek Examples'!$B$1/12))*'Vasicek Examples'!$B$2+SQRT('Vasicek Examples'!$B$3^2/2/'Vasicek Examples'!$B$1*(1-EXP(-2*'Vasicek Examples'!$B$1/12)))*NORMSINV(RAND())</f>
        <v>5.0150449909912714E-2</v>
      </c>
      <c r="G711">
        <f ca="1">F711*EXP(-'Vasicek Examples'!$B$1/12)+(1-EXP(-'Vasicek Examples'!$B$1/12))*'Vasicek Examples'!$B$2+SQRT('Vasicek Examples'!$B$3^2/2/'Vasicek Examples'!$B$1*(1-EXP(-2*'Vasicek Examples'!$B$1/12)))*NORMSINV(RAND())</f>
        <v>3.5160038141150408E-2</v>
      </c>
      <c r="H711">
        <f ca="1">G711*EXP(-'Vasicek Examples'!$B$1/12)+(1-EXP(-'Vasicek Examples'!$B$1/12))*'Vasicek Examples'!$B$2+SQRT('Vasicek Examples'!$B$3^2/2/'Vasicek Examples'!$B$1*(1-EXP(-2*'Vasicek Examples'!$B$1/12)))*NORMSINV(RAND())</f>
        <v>3.3863621943648121E-2</v>
      </c>
      <c r="I711">
        <f ca="1">H711*EXP(-'Vasicek Examples'!$B$1/12)+(1-EXP(-'Vasicek Examples'!$B$1/12))*'Vasicek Examples'!$B$2+SQRT('Vasicek Examples'!$B$3^2/2/'Vasicek Examples'!$B$1*(1-EXP(-2*'Vasicek Examples'!$B$1/12)))*NORMSINV(RAND())</f>
        <v>2.9993556408811222E-2</v>
      </c>
      <c r="J711">
        <f ca="1">I711*EXP(-'Vasicek Examples'!$B$1/12)+(1-EXP(-'Vasicek Examples'!$B$1/12))*'Vasicek Examples'!$B$2+SQRT('Vasicek Examples'!$B$3^2/2/'Vasicek Examples'!$B$1*(1-EXP(-2*'Vasicek Examples'!$B$1/12)))*NORMSINV(RAND())</f>
        <v>3.2447578106190242E-2</v>
      </c>
      <c r="K711">
        <f ca="1">J711*EXP(-'Vasicek Examples'!$B$1/12)+(1-EXP(-'Vasicek Examples'!$B$1/12))*'Vasicek Examples'!$B$2+SQRT('Vasicek Examples'!$B$3^2/2/'Vasicek Examples'!$B$1*(1-EXP(-2*'Vasicek Examples'!$B$1/12)))*NORMSINV(RAND())</f>
        <v>3.5802218166524027E-2</v>
      </c>
      <c r="L711">
        <f ca="1">K711*EXP(-'Vasicek Examples'!$B$1/12)+(1-EXP(-'Vasicek Examples'!$B$1/12))*'Vasicek Examples'!$B$2+SQRT('Vasicek Examples'!$B$3^2/2/'Vasicek Examples'!$B$1*(1-EXP(-2*'Vasicek Examples'!$B$1/12)))*NORMSINV(RAND())</f>
        <v>3.5221920847279639E-2</v>
      </c>
      <c r="M711">
        <f ca="1">L711*EXP(-'Vasicek Examples'!$B$1/12)+(1-EXP(-'Vasicek Examples'!$B$1/12))*'Vasicek Examples'!$B$2+SQRT('Vasicek Examples'!$B$3^2/2/'Vasicek Examples'!$B$1*(1-EXP(-2*'Vasicek Examples'!$B$1/12)))*NORMSINV(RAND())</f>
        <v>3.4656023921954576E-2</v>
      </c>
      <c r="N711">
        <f ca="1">M711*EXP(-'Vasicek Examples'!$B$1/12)+(1-EXP(-'Vasicek Examples'!$B$1/12))*'Vasicek Examples'!$B$2+SQRT('Vasicek Examples'!$B$3^2/2/'Vasicek Examples'!$B$1*(1-EXP(-2*'Vasicek Examples'!$B$1/12)))*NORMSINV(RAND())</f>
        <v>4.1177320130376137E-2</v>
      </c>
      <c r="O711">
        <f t="shared" ca="1" si="46"/>
        <v>3.605149534231001E-2</v>
      </c>
      <c r="P711">
        <f t="shared" ca="1" si="47"/>
        <v>0.96459062027998432</v>
      </c>
      <c r="Q711">
        <f ca="1">EXP(-'Vasicek Examples'!$D$4*N711+'Vasicek Examples'!$E$4)</f>
        <v>0.96199187817498433</v>
      </c>
      <c r="R711">
        <f ca="1">MAX(Q711-'Vasicek Examples'!$B$8,0)</f>
        <v>1.2958964708711385E-3</v>
      </c>
      <c r="S711">
        <f t="shared" ca="1" si="48"/>
        <v>1.2500095806562341E-3</v>
      </c>
    </row>
    <row r="712" spans="1:19" x14ac:dyDescent="0.2">
      <c r="A712">
        <f t="shared" si="49"/>
        <v>708</v>
      </c>
      <c r="B712">
        <f>'Vasicek Examples'!$B$4</f>
        <v>5.2999999999999999E-2</v>
      </c>
      <c r="C712">
        <f ca="1">B712*EXP(-'Vasicek Examples'!$B$1/12)+(1-EXP(-'Vasicek Examples'!$B$1/12))*'Vasicek Examples'!$B$2+SQRT('Vasicek Examples'!$B$3^2/2/'Vasicek Examples'!$B$1*(1-EXP(-2*'Vasicek Examples'!$B$1/12)))*NORMSINV(RAND())</f>
        <v>5.6139689928376348E-2</v>
      </c>
      <c r="D712">
        <f ca="1">C712*EXP(-'Vasicek Examples'!$B$1/12)+(1-EXP(-'Vasicek Examples'!$B$1/12))*'Vasicek Examples'!$B$2+SQRT('Vasicek Examples'!$B$3^2/2/'Vasicek Examples'!$B$1*(1-EXP(-2*'Vasicek Examples'!$B$1/12)))*NORMSINV(RAND())</f>
        <v>4.8080673757656144E-2</v>
      </c>
      <c r="E712">
        <f ca="1">D712*EXP(-'Vasicek Examples'!$B$1/12)+(1-EXP(-'Vasicek Examples'!$B$1/12))*'Vasicek Examples'!$B$2+SQRT('Vasicek Examples'!$B$3^2/2/'Vasicek Examples'!$B$1*(1-EXP(-2*'Vasicek Examples'!$B$1/12)))*NORMSINV(RAND())</f>
        <v>5.1058055822499039E-2</v>
      </c>
      <c r="F712">
        <f ca="1">E712*EXP(-'Vasicek Examples'!$B$1/12)+(1-EXP(-'Vasicek Examples'!$B$1/12))*'Vasicek Examples'!$B$2+SQRT('Vasicek Examples'!$B$3^2/2/'Vasicek Examples'!$B$1*(1-EXP(-2*'Vasicek Examples'!$B$1/12)))*NORMSINV(RAND())</f>
        <v>5.069968189086458E-2</v>
      </c>
      <c r="G712">
        <f ca="1">F712*EXP(-'Vasicek Examples'!$B$1/12)+(1-EXP(-'Vasicek Examples'!$B$1/12))*'Vasicek Examples'!$B$2+SQRT('Vasicek Examples'!$B$3^2/2/'Vasicek Examples'!$B$1*(1-EXP(-2*'Vasicek Examples'!$B$1/12)))*NORMSINV(RAND())</f>
        <v>4.3678561813037586E-2</v>
      </c>
      <c r="H712">
        <f ca="1">G712*EXP(-'Vasicek Examples'!$B$1/12)+(1-EXP(-'Vasicek Examples'!$B$1/12))*'Vasicek Examples'!$B$2+SQRT('Vasicek Examples'!$B$3^2/2/'Vasicek Examples'!$B$1*(1-EXP(-2*'Vasicek Examples'!$B$1/12)))*NORMSINV(RAND())</f>
        <v>2.3966427877125759E-2</v>
      </c>
      <c r="I712">
        <f ca="1">H712*EXP(-'Vasicek Examples'!$B$1/12)+(1-EXP(-'Vasicek Examples'!$B$1/12))*'Vasicek Examples'!$B$2+SQRT('Vasicek Examples'!$B$3^2/2/'Vasicek Examples'!$B$1*(1-EXP(-2*'Vasicek Examples'!$B$1/12)))*NORMSINV(RAND())</f>
        <v>3.3478938996325508E-2</v>
      </c>
      <c r="J712">
        <f ca="1">I712*EXP(-'Vasicek Examples'!$B$1/12)+(1-EXP(-'Vasicek Examples'!$B$1/12))*'Vasicek Examples'!$B$2+SQRT('Vasicek Examples'!$B$3^2/2/'Vasicek Examples'!$B$1*(1-EXP(-2*'Vasicek Examples'!$B$1/12)))*NORMSINV(RAND())</f>
        <v>3.1169488140680782E-2</v>
      </c>
      <c r="K712">
        <f ca="1">J712*EXP(-'Vasicek Examples'!$B$1/12)+(1-EXP(-'Vasicek Examples'!$B$1/12))*'Vasicek Examples'!$B$2+SQRT('Vasicek Examples'!$B$3^2/2/'Vasicek Examples'!$B$1*(1-EXP(-2*'Vasicek Examples'!$B$1/12)))*NORMSINV(RAND())</f>
        <v>3.4769664074141726E-2</v>
      </c>
      <c r="L712">
        <f ca="1">K712*EXP(-'Vasicek Examples'!$B$1/12)+(1-EXP(-'Vasicek Examples'!$B$1/12))*'Vasicek Examples'!$B$2+SQRT('Vasicek Examples'!$B$3^2/2/'Vasicek Examples'!$B$1*(1-EXP(-2*'Vasicek Examples'!$B$1/12)))*NORMSINV(RAND())</f>
        <v>2.7050296099131191E-2</v>
      </c>
      <c r="M712">
        <f ca="1">L712*EXP(-'Vasicek Examples'!$B$1/12)+(1-EXP(-'Vasicek Examples'!$B$1/12))*'Vasicek Examples'!$B$2+SQRT('Vasicek Examples'!$B$3^2/2/'Vasicek Examples'!$B$1*(1-EXP(-2*'Vasicek Examples'!$B$1/12)))*NORMSINV(RAND())</f>
        <v>3.82850552007655E-2</v>
      </c>
      <c r="N712">
        <f ca="1">M712*EXP(-'Vasicek Examples'!$B$1/12)+(1-EXP(-'Vasicek Examples'!$B$1/12))*'Vasicek Examples'!$B$2+SQRT('Vasicek Examples'!$B$3^2/2/'Vasicek Examples'!$B$1*(1-EXP(-2*'Vasicek Examples'!$B$1/12)))*NORMSINV(RAND())</f>
        <v>3.1490809534558059E-2</v>
      </c>
      <c r="O712">
        <f t="shared" ca="1" si="46"/>
        <v>3.5504341116974585E-2</v>
      </c>
      <c r="P712">
        <f t="shared" ca="1" si="47"/>
        <v>0.96511854452841028</v>
      </c>
      <c r="Q712">
        <f ca="1">EXP(-'Vasicek Examples'!$D$4*N712+'Vasicek Examples'!$E$4)</f>
        <v>0.96935286352902805</v>
      </c>
      <c r="R712">
        <f ca="1">MAX(Q712-'Vasicek Examples'!$B$8,0)</f>
        <v>8.6568818249148638E-3</v>
      </c>
      <c r="S712">
        <f t="shared" ca="1" si="48"/>
        <v>8.3549171870162808E-3</v>
      </c>
    </row>
    <row r="713" spans="1:19" x14ac:dyDescent="0.2">
      <c r="A713">
        <f t="shared" si="49"/>
        <v>709</v>
      </c>
      <c r="B713">
        <f>'Vasicek Examples'!$B$4</f>
        <v>5.2999999999999999E-2</v>
      </c>
      <c r="C713">
        <f ca="1">B713*EXP(-'Vasicek Examples'!$B$1/12)+(1-EXP(-'Vasicek Examples'!$B$1/12))*'Vasicek Examples'!$B$2+SQRT('Vasicek Examples'!$B$3^2/2/'Vasicek Examples'!$B$1*(1-EXP(-2*'Vasicek Examples'!$B$1/12)))*NORMSINV(RAND())</f>
        <v>6.1010449227063758E-2</v>
      </c>
      <c r="D713">
        <f ca="1">C713*EXP(-'Vasicek Examples'!$B$1/12)+(1-EXP(-'Vasicek Examples'!$B$1/12))*'Vasicek Examples'!$B$2+SQRT('Vasicek Examples'!$B$3^2/2/'Vasicek Examples'!$B$1*(1-EXP(-2*'Vasicek Examples'!$B$1/12)))*NORMSINV(RAND())</f>
        <v>6.7513220282993225E-2</v>
      </c>
      <c r="E713">
        <f ca="1">D713*EXP(-'Vasicek Examples'!$B$1/12)+(1-EXP(-'Vasicek Examples'!$B$1/12))*'Vasicek Examples'!$B$2+SQRT('Vasicek Examples'!$B$3^2/2/'Vasicek Examples'!$B$1*(1-EXP(-2*'Vasicek Examples'!$B$1/12)))*NORMSINV(RAND())</f>
        <v>7.2706736676482503E-2</v>
      </c>
      <c r="F713">
        <f ca="1">E713*EXP(-'Vasicek Examples'!$B$1/12)+(1-EXP(-'Vasicek Examples'!$B$1/12))*'Vasicek Examples'!$B$2+SQRT('Vasicek Examples'!$B$3^2/2/'Vasicek Examples'!$B$1*(1-EXP(-2*'Vasicek Examples'!$B$1/12)))*NORMSINV(RAND())</f>
        <v>7.3619375286037944E-2</v>
      </c>
      <c r="G713">
        <f ca="1">F713*EXP(-'Vasicek Examples'!$B$1/12)+(1-EXP(-'Vasicek Examples'!$B$1/12))*'Vasicek Examples'!$B$2+SQRT('Vasicek Examples'!$B$3^2/2/'Vasicek Examples'!$B$1*(1-EXP(-2*'Vasicek Examples'!$B$1/12)))*NORMSINV(RAND())</f>
        <v>6.6920377695115787E-2</v>
      </c>
      <c r="H713">
        <f ca="1">G713*EXP(-'Vasicek Examples'!$B$1/12)+(1-EXP(-'Vasicek Examples'!$B$1/12))*'Vasicek Examples'!$B$2+SQRT('Vasicek Examples'!$B$3^2/2/'Vasicek Examples'!$B$1*(1-EXP(-2*'Vasicek Examples'!$B$1/12)))*NORMSINV(RAND())</f>
        <v>7.4829739487550631E-2</v>
      </c>
      <c r="I713">
        <f ca="1">H713*EXP(-'Vasicek Examples'!$B$1/12)+(1-EXP(-'Vasicek Examples'!$B$1/12))*'Vasicek Examples'!$B$2+SQRT('Vasicek Examples'!$B$3^2/2/'Vasicek Examples'!$B$1*(1-EXP(-2*'Vasicek Examples'!$B$1/12)))*NORMSINV(RAND())</f>
        <v>7.3735684184449465E-2</v>
      </c>
      <c r="J713">
        <f ca="1">I713*EXP(-'Vasicek Examples'!$B$1/12)+(1-EXP(-'Vasicek Examples'!$B$1/12))*'Vasicek Examples'!$B$2+SQRT('Vasicek Examples'!$B$3^2/2/'Vasicek Examples'!$B$1*(1-EXP(-2*'Vasicek Examples'!$B$1/12)))*NORMSINV(RAND())</f>
        <v>7.0170325514308143E-2</v>
      </c>
      <c r="K713">
        <f ca="1">J713*EXP(-'Vasicek Examples'!$B$1/12)+(1-EXP(-'Vasicek Examples'!$B$1/12))*'Vasicek Examples'!$B$2+SQRT('Vasicek Examples'!$B$3^2/2/'Vasicek Examples'!$B$1*(1-EXP(-2*'Vasicek Examples'!$B$1/12)))*NORMSINV(RAND())</f>
        <v>6.9150053613299275E-2</v>
      </c>
      <c r="L713">
        <f ca="1">K713*EXP(-'Vasicek Examples'!$B$1/12)+(1-EXP(-'Vasicek Examples'!$B$1/12))*'Vasicek Examples'!$B$2+SQRT('Vasicek Examples'!$B$3^2/2/'Vasicek Examples'!$B$1*(1-EXP(-2*'Vasicek Examples'!$B$1/12)))*NORMSINV(RAND())</f>
        <v>6.8217962127051418E-2</v>
      </c>
      <c r="M713">
        <f ca="1">L713*EXP(-'Vasicek Examples'!$B$1/12)+(1-EXP(-'Vasicek Examples'!$B$1/12))*'Vasicek Examples'!$B$2+SQRT('Vasicek Examples'!$B$3^2/2/'Vasicek Examples'!$B$1*(1-EXP(-2*'Vasicek Examples'!$B$1/12)))*NORMSINV(RAND())</f>
        <v>6.0498552593790278E-2</v>
      </c>
      <c r="N713">
        <f ca="1">M713*EXP(-'Vasicek Examples'!$B$1/12)+(1-EXP(-'Vasicek Examples'!$B$1/12))*'Vasicek Examples'!$B$2+SQRT('Vasicek Examples'!$B$3^2/2/'Vasicek Examples'!$B$1*(1-EXP(-2*'Vasicek Examples'!$B$1/12)))*NORMSINV(RAND())</f>
        <v>5.626068900123582E-2</v>
      </c>
      <c r="O713">
        <f t="shared" ca="1" si="46"/>
        <v>6.2999799714602359E-2</v>
      </c>
      <c r="P713">
        <f t="shared" ca="1" si="47"/>
        <v>0.93894366174581911</v>
      </c>
      <c r="Q713">
        <f ca="1">EXP(-'Vasicek Examples'!$D$4*N713+'Vasicek Examples'!$E$4)</f>
        <v>0.95064083618796369</v>
      </c>
      <c r="R713">
        <f ca="1">MAX(Q713-'Vasicek Examples'!$B$8,0)</f>
        <v>0</v>
      </c>
      <c r="S713">
        <f t="shared" ca="1" si="48"/>
        <v>0</v>
      </c>
    </row>
    <row r="714" spans="1:19" x14ac:dyDescent="0.2">
      <c r="A714">
        <f t="shared" si="49"/>
        <v>710</v>
      </c>
      <c r="B714">
        <f>'Vasicek Examples'!$B$4</f>
        <v>5.2999999999999999E-2</v>
      </c>
      <c r="C714">
        <f ca="1">B714*EXP(-'Vasicek Examples'!$B$1/12)+(1-EXP(-'Vasicek Examples'!$B$1/12))*'Vasicek Examples'!$B$2+SQRT('Vasicek Examples'!$B$3^2/2/'Vasicek Examples'!$B$1*(1-EXP(-2*'Vasicek Examples'!$B$1/12)))*NORMSINV(RAND())</f>
        <v>5.341920779074253E-2</v>
      </c>
      <c r="D714">
        <f ca="1">C714*EXP(-'Vasicek Examples'!$B$1/12)+(1-EXP(-'Vasicek Examples'!$B$1/12))*'Vasicek Examples'!$B$2+SQRT('Vasicek Examples'!$B$3^2/2/'Vasicek Examples'!$B$1*(1-EXP(-2*'Vasicek Examples'!$B$1/12)))*NORMSINV(RAND())</f>
        <v>5.2699824307755418E-2</v>
      </c>
      <c r="E714">
        <f ca="1">D714*EXP(-'Vasicek Examples'!$B$1/12)+(1-EXP(-'Vasicek Examples'!$B$1/12))*'Vasicek Examples'!$B$2+SQRT('Vasicek Examples'!$B$3^2/2/'Vasicek Examples'!$B$1*(1-EXP(-2*'Vasicek Examples'!$B$1/12)))*NORMSINV(RAND())</f>
        <v>5.3269665576850686E-2</v>
      </c>
      <c r="F714">
        <f ca="1">E714*EXP(-'Vasicek Examples'!$B$1/12)+(1-EXP(-'Vasicek Examples'!$B$1/12))*'Vasicek Examples'!$B$2+SQRT('Vasicek Examples'!$B$3^2/2/'Vasicek Examples'!$B$1*(1-EXP(-2*'Vasicek Examples'!$B$1/12)))*NORMSINV(RAND())</f>
        <v>5.4288355091162574E-2</v>
      </c>
      <c r="G714">
        <f ca="1">F714*EXP(-'Vasicek Examples'!$B$1/12)+(1-EXP(-'Vasicek Examples'!$B$1/12))*'Vasicek Examples'!$B$2+SQRT('Vasicek Examples'!$B$3^2/2/'Vasicek Examples'!$B$1*(1-EXP(-2*'Vasicek Examples'!$B$1/12)))*NORMSINV(RAND())</f>
        <v>6.1467327235424134E-2</v>
      </c>
      <c r="H714">
        <f ca="1">G714*EXP(-'Vasicek Examples'!$B$1/12)+(1-EXP(-'Vasicek Examples'!$B$1/12))*'Vasicek Examples'!$B$2+SQRT('Vasicek Examples'!$B$3^2/2/'Vasicek Examples'!$B$1*(1-EXP(-2*'Vasicek Examples'!$B$1/12)))*NORMSINV(RAND())</f>
        <v>6.4438847473505256E-2</v>
      </c>
      <c r="I714">
        <f ca="1">H714*EXP(-'Vasicek Examples'!$B$1/12)+(1-EXP(-'Vasicek Examples'!$B$1/12))*'Vasicek Examples'!$B$2+SQRT('Vasicek Examples'!$B$3^2/2/'Vasicek Examples'!$B$1*(1-EXP(-2*'Vasicek Examples'!$B$1/12)))*NORMSINV(RAND())</f>
        <v>6.2404113849781902E-2</v>
      </c>
      <c r="J714">
        <f ca="1">I714*EXP(-'Vasicek Examples'!$B$1/12)+(1-EXP(-'Vasicek Examples'!$B$1/12))*'Vasicek Examples'!$B$2+SQRT('Vasicek Examples'!$B$3^2/2/'Vasicek Examples'!$B$1*(1-EXP(-2*'Vasicek Examples'!$B$1/12)))*NORMSINV(RAND())</f>
        <v>6.7379874631826708E-2</v>
      </c>
      <c r="K714">
        <f ca="1">J714*EXP(-'Vasicek Examples'!$B$1/12)+(1-EXP(-'Vasicek Examples'!$B$1/12))*'Vasicek Examples'!$B$2+SQRT('Vasicek Examples'!$B$3^2/2/'Vasicek Examples'!$B$1*(1-EXP(-2*'Vasicek Examples'!$B$1/12)))*NORMSINV(RAND())</f>
        <v>6.5970038235640502E-2</v>
      </c>
      <c r="L714">
        <f ca="1">K714*EXP(-'Vasicek Examples'!$B$1/12)+(1-EXP(-'Vasicek Examples'!$B$1/12))*'Vasicek Examples'!$B$2+SQRT('Vasicek Examples'!$B$3^2/2/'Vasicek Examples'!$B$1*(1-EXP(-2*'Vasicek Examples'!$B$1/12)))*NORMSINV(RAND())</f>
        <v>5.8863970570615883E-2</v>
      </c>
      <c r="M714">
        <f ca="1">L714*EXP(-'Vasicek Examples'!$B$1/12)+(1-EXP(-'Vasicek Examples'!$B$1/12))*'Vasicek Examples'!$B$2+SQRT('Vasicek Examples'!$B$3^2/2/'Vasicek Examples'!$B$1*(1-EXP(-2*'Vasicek Examples'!$B$1/12)))*NORMSINV(RAND())</f>
        <v>6.1517279132066789E-2</v>
      </c>
      <c r="N714">
        <f ca="1">M714*EXP(-'Vasicek Examples'!$B$1/12)+(1-EXP(-'Vasicek Examples'!$B$1/12))*'Vasicek Examples'!$B$2+SQRT('Vasicek Examples'!$B$3^2/2/'Vasicek Examples'!$B$1*(1-EXP(-2*'Vasicek Examples'!$B$1/12)))*NORMSINV(RAND())</f>
        <v>5.07442688048763E-2</v>
      </c>
      <c r="O714">
        <f t="shared" ca="1" si="46"/>
        <v>5.4531752866869947E-2</v>
      </c>
      <c r="P714">
        <f t="shared" ca="1" si="47"/>
        <v>0.94692844068773974</v>
      </c>
      <c r="Q714">
        <f ca="1">EXP(-'Vasicek Examples'!$D$4*N714+'Vasicek Examples'!$E$4)</f>
        <v>0.95477661871690822</v>
      </c>
      <c r="R714">
        <f ca="1">MAX(Q714-'Vasicek Examples'!$B$8,0)</f>
        <v>0</v>
      </c>
      <c r="S714">
        <f t="shared" ca="1" si="48"/>
        <v>0</v>
      </c>
    </row>
    <row r="715" spans="1:19" x14ac:dyDescent="0.2">
      <c r="A715">
        <f t="shared" si="49"/>
        <v>711</v>
      </c>
      <c r="B715">
        <f>'Vasicek Examples'!$B$4</f>
        <v>5.2999999999999999E-2</v>
      </c>
      <c r="C715">
        <f ca="1">B715*EXP(-'Vasicek Examples'!$B$1/12)+(1-EXP(-'Vasicek Examples'!$B$1/12))*'Vasicek Examples'!$B$2+SQRT('Vasicek Examples'!$B$3^2/2/'Vasicek Examples'!$B$1*(1-EXP(-2*'Vasicek Examples'!$B$1/12)))*NORMSINV(RAND())</f>
        <v>5.5507976050206055E-2</v>
      </c>
      <c r="D715">
        <f ca="1">C715*EXP(-'Vasicek Examples'!$B$1/12)+(1-EXP(-'Vasicek Examples'!$B$1/12))*'Vasicek Examples'!$B$2+SQRT('Vasicek Examples'!$B$3^2/2/'Vasicek Examples'!$B$1*(1-EXP(-2*'Vasicek Examples'!$B$1/12)))*NORMSINV(RAND())</f>
        <v>5.325446446336362E-2</v>
      </c>
      <c r="E715">
        <f ca="1">D715*EXP(-'Vasicek Examples'!$B$1/12)+(1-EXP(-'Vasicek Examples'!$B$1/12))*'Vasicek Examples'!$B$2+SQRT('Vasicek Examples'!$B$3^2/2/'Vasicek Examples'!$B$1*(1-EXP(-2*'Vasicek Examples'!$B$1/12)))*NORMSINV(RAND())</f>
        <v>5.1129852073466653E-2</v>
      </c>
      <c r="F715">
        <f ca="1">E715*EXP(-'Vasicek Examples'!$B$1/12)+(1-EXP(-'Vasicek Examples'!$B$1/12))*'Vasicek Examples'!$B$2+SQRT('Vasicek Examples'!$B$3^2/2/'Vasicek Examples'!$B$1*(1-EXP(-2*'Vasicek Examples'!$B$1/12)))*NORMSINV(RAND())</f>
        <v>5.2139101621138863E-2</v>
      </c>
      <c r="G715">
        <f ca="1">F715*EXP(-'Vasicek Examples'!$B$1/12)+(1-EXP(-'Vasicek Examples'!$B$1/12))*'Vasicek Examples'!$B$2+SQRT('Vasicek Examples'!$B$3^2/2/'Vasicek Examples'!$B$1*(1-EXP(-2*'Vasicek Examples'!$B$1/12)))*NORMSINV(RAND())</f>
        <v>5.7798985963222381E-2</v>
      </c>
      <c r="H715">
        <f ca="1">G715*EXP(-'Vasicek Examples'!$B$1/12)+(1-EXP(-'Vasicek Examples'!$B$1/12))*'Vasicek Examples'!$B$2+SQRT('Vasicek Examples'!$B$3^2/2/'Vasicek Examples'!$B$1*(1-EXP(-2*'Vasicek Examples'!$B$1/12)))*NORMSINV(RAND())</f>
        <v>6.0403573558872679E-2</v>
      </c>
      <c r="I715">
        <f ca="1">H715*EXP(-'Vasicek Examples'!$B$1/12)+(1-EXP(-'Vasicek Examples'!$B$1/12))*'Vasicek Examples'!$B$2+SQRT('Vasicek Examples'!$B$3^2/2/'Vasicek Examples'!$B$1*(1-EXP(-2*'Vasicek Examples'!$B$1/12)))*NORMSINV(RAND())</f>
        <v>5.2233817271741978E-2</v>
      </c>
      <c r="J715">
        <f ca="1">I715*EXP(-'Vasicek Examples'!$B$1/12)+(1-EXP(-'Vasicek Examples'!$B$1/12))*'Vasicek Examples'!$B$2+SQRT('Vasicek Examples'!$B$3^2/2/'Vasicek Examples'!$B$1*(1-EXP(-2*'Vasicek Examples'!$B$1/12)))*NORMSINV(RAND())</f>
        <v>4.3920061139210084E-2</v>
      </c>
      <c r="K715">
        <f ca="1">J715*EXP(-'Vasicek Examples'!$B$1/12)+(1-EXP(-'Vasicek Examples'!$B$1/12))*'Vasicek Examples'!$B$2+SQRT('Vasicek Examples'!$B$3^2/2/'Vasicek Examples'!$B$1*(1-EXP(-2*'Vasicek Examples'!$B$1/12)))*NORMSINV(RAND())</f>
        <v>3.6929429047286258E-2</v>
      </c>
      <c r="L715">
        <f ca="1">K715*EXP(-'Vasicek Examples'!$B$1/12)+(1-EXP(-'Vasicek Examples'!$B$1/12))*'Vasicek Examples'!$B$2+SQRT('Vasicek Examples'!$B$3^2/2/'Vasicek Examples'!$B$1*(1-EXP(-2*'Vasicek Examples'!$B$1/12)))*NORMSINV(RAND())</f>
        <v>3.6998445365075565E-2</v>
      </c>
      <c r="M715">
        <f ca="1">L715*EXP(-'Vasicek Examples'!$B$1/12)+(1-EXP(-'Vasicek Examples'!$B$1/12))*'Vasicek Examples'!$B$2+SQRT('Vasicek Examples'!$B$3^2/2/'Vasicek Examples'!$B$1*(1-EXP(-2*'Vasicek Examples'!$B$1/12)))*NORMSINV(RAND())</f>
        <v>3.128532539363419E-2</v>
      </c>
      <c r="N715">
        <f ca="1">M715*EXP(-'Vasicek Examples'!$B$1/12)+(1-EXP(-'Vasicek Examples'!$B$1/12))*'Vasicek Examples'!$B$2+SQRT('Vasicek Examples'!$B$3^2/2/'Vasicek Examples'!$B$1*(1-EXP(-2*'Vasicek Examples'!$B$1/12)))*NORMSINV(RAND())</f>
        <v>2.3688190424357772E-2</v>
      </c>
      <c r="O715">
        <f t="shared" ca="1" si="46"/>
        <v>4.297426159452452E-2</v>
      </c>
      <c r="P715">
        <f t="shared" ca="1" si="47"/>
        <v>0.95793604549609213</v>
      </c>
      <c r="Q715">
        <f ca="1">EXP(-'Vasicek Examples'!$D$4*N715+'Vasicek Examples'!$E$4)</f>
        <v>0.97532317795006618</v>
      </c>
      <c r="R715">
        <f ca="1">MAX(Q715-'Vasicek Examples'!$B$8,0)</f>
        <v>1.4627196245952989E-2</v>
      </c>
      <c r="S715">
        <f t="shared" ca="1" si="48"/>
        <v>1.401191852854349E-2</v>
      </c>
    </row>
    <row r="716" spans="1:19" x14ac:dyDescent="0.2">
      <c r="A716">
        <f t="shared" si="49"/>
        <v>712</v>
      </c>
      <c r="B716">
        <f>'Vasicek Examples'!$B$4</f>
        <v>5.2999999999999999E-2</v>
      </c>
      <c r="C716">
        <f ca="1">B716*EXP(-'Vasicek Examples'!$B$1/12)+(1-EXP(-'Vasicek Examples'!$B$1/12))*'Vasicek Examples'!$B$2+SQRT('Vasicek Examples'!$B$3^2/2/'Vasicek Examples'!$B$1*(1-EXP(-2*'Vasicek Examples'!$B$1/12)))*NORMSINV(RAND())</f>
        <v>5.3114416844049828E-2</v>
      </c>
      <c r="D716">
        <f ca="1">C716*EXP(-'Vasicek Examples'!$B$1/12)+(1-EXP(-'Vasicek Examples'!$B$1/12))*'Vasicek Examples'!$B$2+SQRT('Vasicek Examples'!$B$3^2/2/'Vasicek Examples'!$B$1*(1-EXP(-2*'Vasicek Examples'!$B$1/12)))*NORMSINV(RAND())</f>
        <v>4.9991588357924235E-2</v>
      </c>
      <c r="E716">
        <f ca="1">D716*EXP(-'Vasicek Examples'!$B$1/12)+(1-EXP(-'Vasicek Examples'!$B$1/12))*'Vasicek Examples'!$B$2+SQRT('Vasicek Examples'!$B$3^2/2/'Vasicek Examples'!$B$1*(1-EXP(-2*'Vasicek Examples'!$B$1/12)))*NORMSINV(RAND())</f>
        <v>5.2763972434764599E-2</v>
      </c>
      <c r="F716">
        <f ca="1">E716*EXP(-'Vasicek Examples'!$B$1/12)+(1-EXP(-'Vasicek Examples'!$B$1/12))*'Vasicek Examples'!$B$2+SQRT('Vasicek Examples'!$B$3^2/2/'Vasicek Examples'!$B$1*(1-EXP(-2*'Vasicek Examples'!$B$1/12)))*NORMSINV(RAND())</f>
        <v>5.3530298488041424E-2</v>
      </c>
      <c r="G716">
        <f ca="1">F716*EXP(-'Vasicek Examples'!$B$1/12)+(1-EXP(-'Vasicek Examples'!$B$1/12))*'Vasicek Examples'!$B$2+SQRT('Vasicek Examples'!$B$3^2/2/'Vasicek Examples'!$B$1*(1-EXP(-2*'Vasicek Examples'!$B$1/12)))*NORMSINV(RAND())</f>
        <v>4.8431616665037841E-2</v>
      </c>
      <c r="H716">
        <f ca="1">G716*EXP(-'Vasicek Examples'!$B$1/12)+(1-EXP(-'Vasicek Examples'!$B$1/12))*'Vasicek Examples'!$B$2+SQRT('Vasicek Examples'!$B$3^2/2/'Vasicek Examples'!$B$1*(1-EXP(-2*'Vasicek Examples'!$B$1/12)))*NORMSINV(RAND())</f>
        <v>4.5908801814980915E-2</v>
      </c>
      <c r="I716">
        <f ca="1">H716*EXP(-'Vasicek Examples'!$B$1/12)+(1-EXP(-'Vasicek Examples'!$B$1/12))*'Vasicek Examples'!$B$2+SQRT('Vasicek Examples'!$B$3^2/2/'Vasicek Examples'!$B$1*(1-EXP(-2*'Vasicek Examples'!$B$1/12)))*NORMSINV(RAND())</f>
        <v>4.4985532230547791E-2</v>
      </c>
      <c r="J716">
        <f ca="1">I716*EXP(-'Vasicek Examples'!$B$1/12)+(1-EXP(-'Vasicek Examples'!$B$1/12))*'Vasicek Examples'!$B$2+SQRT('Vasicek Examples'!$B$3^2/2/'Vasicek Examples'!$B$1*(1-EXP(-2*'Vasicek Examples'!$B$1/12)))*NORMSINV(RAND())</f>
        <v>5.3768752864235519E-2</v>
      </c>
      <c r="K716">
        <f ca="1">J716*EXP(-'Vasicek Examples'!$B$1/12)+(1-EXP(-'Vasicek Examples'!$B$1/12))*'Vasicek Examples'!$B$2+SQRT('Vasicek Examples'!$B$3^2/2/'Vasicek Examples'!$B$1*(1-EXP(-2*'Vasicek Examples'!$B$1/12)))*NORMSINV(RAND())</f>
        <v>5.9517767294540252E-2</v>
      </c>
      <c r="L716">
        <f ca="1">K716*EXP(-'Vasicek Examples'!$B$1/12)+(1-EXP(-'Vasicek Examples'!$B$1/12))*'Vasicek Examples'!$B$2+SQRT('Vasicek Examples'!$B$3^2/2/'Vasicek Examples'!$B$1*(1-EXP(-2*'Vasicek Examples'!$B$1/12)))*NORMSINV(RAND())</f>
        <v>5.7896610879765727E-2</v>
      </c>
      <c r="M716">
        <f ca="1">L716*EXP(-'Vasicek Examples'!$B$1/12)+(1-EXP(-'Vasicek Examples'!$B$1/12))*'Vasicek Examples'!$B$2+SQRT('Vasicek Examples'!$B$3^2/2/'Vasicek Examples'!$B$1*(1-EXP(-2*'Vasicek Examples'!$B$1/12)))*NORMSINV(RAND())</f>
        <v>5.4385807793563071E-2</v>
      </c>
      <c r="N716">
        <f ca="1">M716*EXP(-'Vasicek Examples'!$B$1/12)+(1-EXP(-'Vasicek Examples'!$B$1/12))*'Vasicek Examples'!$B$2+SQRT('Vasicek Examples'!$B$3^2/2/'Vasicek Examples'!$B$1*(1-EXP(-2*'Vasicek Examples'!$B$1/12)))*NORMSINV(RAND())</f>
        <v>6.0239584930720472E-2</v>
      </c>
      <c r="O716">
        <f t="shared" ca="1" si="46"/>
        <v>4.8154812475898874E-2</v>
      </c>
      <c r="P716">
        <f t="shared" ca="1" si="47"/>
        <v>0.95298624149730737</v>
      </c>
      <c r="Q716">
        <f ca="1">EXP(-'Vasicek Examples'!$D$4*N716+'Vasicek Examples'!$E$4)</f>
        <v>0.94766889509881214</v>
      </c>
      <c r="R716">
        <f ca="1">MAX(Q716-'Vasicek Examples'!$B$8,0)</f>
        <v>0</v>
      </c>
      <c r="S716">
        <f t="shared" ca="1" si="48"/>
        <v>0</v>
      </c>
    </row>
    <row r="717" spans="1:19" x14ac:dyDescent="0.2">
      <c r="A717">
        <f t="shared" si="49"/>
        <v>713</v>
      </c>
      <c r="B717">
        <f>'Vasicek Examples'!$B$4</f>
        <v>5.2999999999999999E-2</v>
      </c>
      <c r="C717">
        <f ca="1">B717*EXP(-'Vasicek Examples'!$B$1/12)+(1-EXP(-'Vasicek Examples'!$B$1/12))*'Vasicek Examples'!$B$2+SQRT('Vasicek Examples'!$B$3^2/2/'Vasicek Examples'!$B$1*(1-EXP(-2*'Vasicek Examples'!$B$1/12)))*NORMSINV(RAND())</f>
        <v>5.0847618648001684E-2</v>
      </c>
      <c r="D717">
        <f ca="1">C717*EXP(-'Vasicek Examples'!$B$1/12)+(1-EXP(-'Vasicek Examples'!$B$1/12))*'Vasicek Examples'!$B$2+SQRT('Vasicek Examples'!$B$3^2/2/'Vasicek Examples'!$B$1*(1-EXP(-2*'Vasicek Examples'!$B$1/12)))*NORMSINV(RAND())</f>
        <v>5.2745273167793184E-2</v>
      </c>
      <c r="E717">
        <f ca="1">D717*EXP(-'Vasicek Examples'!$B$1/12)+(1-EXP(-'Vasicek Examples'!$B$1/12))*'Vasicek Examples'!$B$2+SQRT('Vasicek Examples'!$B$3^2/2/'Vasicek Examples'!$B$1*(1-EXP(-2*'Vasicek Examples'!$B$1/12)))*NORMSINV(RAND())</f>
        <v>5.2341970957442599E-2</v>
      </c>
      <c r="F717">
        <f ca="1">E717*EXP(-'Vasicek Examples'!$B$1/12)+(1-EXP(-'Vasicek Examples'!$B$1/12))*'Vasicek Examples'!$B$2+SQRT('Vasicek Examples'!$B$3^2/2/'Vasicek Examples'!$B$1*(1-EXP(-2*'Vasicek Examples'!$B$1/12)))*NORMSINV(RAND())</f>
        <v>5.7543257762684943E-2</v>
      </c>
      <c r="G717">
        <f ca="1">F717*EXP(-'Vasicek Examples'!$B$1/12)+(1-EXP(-'Vasicek Examples'!$B$1/12))*'Vasicek Examples'!$B$2+SQRT('Vasicek Examples'!$B$3^2/2/'Vasicek Examples'!$B$1*(1-EXP(-2*'Vasicek Examples'!$B$1/12)))*NORMSINV(RAND())</f>
        <v>5.8307736631713653E-2</v>
      </c>
      <c r="H717">
        <f ca="1">G717*EXP(-'Vasicek Examples'!$B$1/12)+(1-EXP(-'Vasicek Examples'!$B$1/12))*'Vasicek Examples'!$B$2+SQRT('Vasicek Examples'!$B$3^2/2/'Vasicek Examples'!$B$1*(1-EXP(-2*'Vasicek Examples'!$B$1/12)))*NORMSINV(RAND())</f>
        <v>5.4401310342681752E-2</v>
      </c>
      <c r="I717">
        <f ca="1">H717*EXP(-'Vasicek Examples'!$B$1/12)+(1-EXP(-'Vasicek Examples'!$B$1/12))*'Vasicek Examples'!$B$2+SQRT('Vasicek Examples'!$B$3^2/2/'Vasicek Examples'!$B$1*(1-EXP(-2*'Vasicek Examples'!$B$1/12)))*NORMSINV(RAND())</f>
        <v>5.0258602454145061E-2</v>
      </c>
      <c r="J717">
        <f ca="1">I717*EXP(-'Vasicek Examples'!$B$1/12)+(1-EXP(-'Vasicek Examples'!$B$1/12))*'Vasicek Examples'!$B$2+SQRT('Vasicek Examples'!$B$3^2/2/'Vasicek Examples'!$B$1*(1-EXP(-2*'Vasicek Examples'!$B$1/12)))*NORMSINV(RAND())</f>
        <v>4.2055971336811604E-2</v>
      </c>
      <c r="K717">
        <f ca="1">J717*EXP(-'Vasicek Examples'!$B$1/12)+(1-EXP(-'Vasicek Examples'!$B$1/12))*'Vasicek Examples'!$B$2+SQRT('Vasicek Examples'!$B$3^2/2/'Vasicek Examples'!$B$1*(1-EXP(-2*'Vasicek Examples'!$B$1/12)))*NORMSINV(RAND())</f>
        <v>4.0832792189645993E-2</v>
      </c>
      <c r="L717">
        <f ca="1">K717*EXP(-'Vasicek Examples'!$B$1/12)+(1-EXP(-'Vasicek Examples'!$B$1/12))*'Vasicek Examples'!$B$2+SQRT('Vasicek Examples'!$B$3^2/2/'Vasicek Examples'!$B$1*(1-EXP(-2*'Vasicek Examples'!$B$1/12)))*NORMSINV(RAND())</f>
        <v>3.3762334986034481E-2</v>
      </c>
      <c r="M717">
        <f ca="1">L717*EXP(-'Vasicek Examples'!$B$1/12)+(1-EXP(-'Vasicek Examples'!$B$1/12))*'Vasicek Examples'!$B$2+SQRT('Vasicek Examples'!$B$3^2/2/'Vasicek Examples'!$B$1*(1-EXP(-2*'Vasicek Examples'!$B$1/12)))*NORMSINV(RAND())</f>
        <v>3.3179655053248117E-2</v>
      </c>
      <c r="N717">
        <f ca="1">M717*EXP(-'Vasicek Examples'!$B$1/12)+(1-EXP(-'Vasicek Examples'!$B$1/12))*'Vasicek Examples'!$B$2+SQRT('Vasicek Examples'!$B$3^2/2/'Vasicek Examples'!$B$1*(1-EXP(-2*'Vasicek Examples'!$B$1/12)))*NORMSINV(RAND())</f>
        <v>3.3318254466408084E-2</v>
      </c>
      <c r="O717">
        <f t="shared" ca="1" si="46"/>
        <v>4.3125986786617186E-2</v>
      </c>
      <c r="P717">
        <f t="shared" ca="1" si="47"/>
        <v>0.95779071349111877</v>
      </c>
      <c r="Q717">
        <f ca="1">EXP(-'Vasicek Examples'!$D$4*N717+'Vasicek Examples'!$E$4)</f>
        <v>0.96795985155360464</v>
      </c>
      <c r="R717">
        <f ca="1">MAX(Q717-'Vasicek Examples'!$B$8,0)</f>
        <v>7.2638698494914555E-3</v>
      </c>
      <c r="S717">
        <f t="shared" ca="1" si="48"/>
        <v>6.9572670858510464E-3</v>
      </c>
    </row>
    <row r="718" spans="1:19" x14ac:dyDescent="0.2">
      <c r="A718">
        <f t="shared" si="49"/>
        <v>714</v>
      </c>
      <c r="B718">
        <f>'Vasicek Examples'!$B$4</f>
        <v>5.2999999999999999E-2</v>
      </c>
      <c r="C718">
        <f ca="1">B718*EXP(-'Vasicek Examples'!$B$1/12)+(1-EXP(-'Vasicek Examples'!$B$1/12))*'Vasicek Examples'!$B$2+SQRT('Vasicek Examples'!$B$3^2/2/'Vasicek Examples'!$B$1*(1-EXP(-2*'Vasicek Examples'!$B$1/12)))*NORMSINV(RAND())</f>
        <v>4.0043658454901251E-2</v>
      </c>
      <c r="D718">
        <f ca="1">C718*EXP(-'Vasicek Examples'!$B$1/12)+(1-EXP(-'Vasicek Examples'!$B$1/12))*'Vasicek Examples'!$B$2+SQRT('Vasicek Examples'!$B$3^2/2/'Vasicek Examples'!$B$1*(1-EXP(-2*'Vasicek Examples'!$B$1/12)))*NORMSINV(RAND())</f>
        <v>4.0292845735036248E-2</v>
      </c>
      <c r="E718">
        <f ca="1">D718*EXP(-'Vasicek Examples'!$B$1/12)+(1-EXP(-'Vasicek Examples'!$B$1/12))*'Vasicek Examples'!$B$2+SQRT('Vasicek Examples'!$B$3^2/2/'Vasicek Examples'!$B$1*(1-EXP(-2*'Vasicek Examples'!$B$1/12)))*NORMSINV(RAND())</f>
        <v>3.2236821628375031E-2</v>
      </c>
      <c r="F718">
        <f ca="1">E718*EXP(-'Vasicek Examples'!$B$1/12)+(1-EXP(-'Vasicek Examples'!$B$1/12))*'Vasicek Examples'!$B$2+SQRT('Vasicek Examples'!$B$3^2/2/'Vasicek Examples'!$B$1*(1-EXP(-2*'Vasicek Examples'!$B$1/12)))*NORMSINV(RAND())</f>
        <v>4.1194444691871099E-2</v>
      </c>
      <c r="G718">
        <f ca="1">F718*EXP(-'Vasicek Examples'!$B$1/12)+(1-EXP(-'Vasicek Examples'!$B$1/12))*'Vasicek Examples'!$B$2+SQRT('Vasicek Examples'!$B$3^2/2/'Vasicek Examples'!$B$1*(1-EXP(-2*'Vasicek Examples'!$B$1/12)))*NORMSINV(RAND())</f>
        <v>5.7431441842683742E-2</v>
      </c>
      <c r="H718">
        <f ca="1">G718*EXP(-'Vasicek Examples'!$B$1/12)+(1-EXP(-'Vasicek Examples'!$B$1/12))*'Vasicek Examples'!$B$2+SQRT('Vasicek Examples'!$B$3^2/2/'Vasicek Examples'!$B$1*(1-EXP(-2*'Vasicek Examples'!$B$1/12)))*NORMSINV(RAND())</f>
        <v>5.758876122759047E-2</v>
      </c>
      <c r="I718">
        <f ca="1">H718*EXP(-'Vasicek Examples'!$B$1/12)+(1-EXP(-'Vasicek Examples'!$B$1/12))*'Vasicek Examples'!$B$2+SQRT('Vasicek Examples'!$B$3^2/2/'Vasicek Examples'!$B$1*(1-EXP(-2*'Vasicek Examples'!$B$1/12)))*NORMSINV(RAND())</f>
        <v>5.0255179758532338E-2</v>
      </c>
      <c r="J718">
        <f ca="1">I718*EXP(-'Vasicek Examples'!$B$1/12)+(1-EXP(-'Vasicek Examples'!$B$1/12))*'Vasicek Examples'!$B$2+SQRT('Vasicek Examples'!$B$3^2/2/'Vasicek Examples'!$B$1*(1-EXP(-2*'Vasicek Examples'!$B$1/12)))*NORMSINV(RAND())</f>
        <v>4.0643936871846698E-2</v>
      </c>
      <c r="K718">
        <f ca="1">J718*EXP(-'Vasicek Examples'!$B$1/12)+(1-EXP(-'Vasicek Examples'!$B$1/12))*'Vasicek Examples'!$B$2+SQRT('Vasicek Examples'!$B$3^2/2/'Vasicek Examples'!$B$1*(1-EXP(-2*'Vasicek Examples'!$B$1/12)))*NORMSINV(RAND())</f>
        <v>3.5945171838558013E-2</v>
      </c>
      <c r="L718">
        <f ca="1">K718*EXP(-'Vasicek Examples'!$B$1/12)+(1-EXP(-'Vasicek Examples'!$B$1/12))*'Vasicek Examples'!$B$2+SQRT('Vasicek Examples'!$B$3^2/2/'Vasicek Examples'!$B$1*(1-EXP(-2*'Vasicek Examples'!$B$1/12)))*NORMSINV(RAND())</f>
        <v>3.6716770391401921E-2</v>
      </c>
      <c r="M718">
        <f ca="1">L718*EXP(-'Vasicek Examples'!$B$1/12)+(1-EXP(-'Vasicek Examples'!$B$1/12))*'Vasicek Examples'!$B$2+SQRT('Vasicek Examples'!$B$3^2/2/'Vasicek Examples'!$B$1*(1-EXP(-2*'Vasicek Examples'!$B$1/12)))*NORMSINV(RAND())</f>
        <v>4.3397713264907857E-2</v>
      </c>
      <c r="N718">
        <f ca="1">M718*EXP(-'Vasicek Examples'!$B$1/12)+(1-EXP(-'Vasicek Examples'!$B$1/12))*'Vasicek Examples'!$B$2+SQRT('Vasicek Examples'!$B$3^2/2/'Vasicek Examples'!$B$1*(1-EXP(-2*'Vasicek Examples'!$B$1/12)))*NORMSINV(RAND())</f>
        <v>4.4311408322061083E-2</v>
      </c>
      <c r="O718">
        <f t="shared" ca="1" si="46"/>
        <v>3.9823385053273715E-2</v>
      </c>
      <c r="P718">
        <f t="shared" ca="1" si="47"/>
        <v>0.96095914391369186</v>
      </c>
      <c r="Q718">
        <f ca="1">EXP(-'Vasicek Examples'!$D$4*N718+'Vasicek Examples'!$E$4)</f>
        <v>0.95962220712114554</v>
      </c>
      <c r="R718">
        <f ca="1">MAX(Q718-'Vasicek Examples'!$B$8,0)</f>
        <v>0</v>
      </c>
      <c r="S718">
        <f t="shared" ca="1" si="48"/>
        <v>0</v>
      </c>
    </row>
    <row r="719" spans="1:19" x14ac:dyDescent="0.2">
      <c r="A719">
        <f t="shared" si="49"/>
        <v>715</v>
      </c>
      <c r="B719">
        <f>'Vasicek Examples'!$B$4</f>
        <v>5.2999999999999999E-2</v>
      </c>
      <c r="C719">
        <f ca="1">B719*EXP(-'Vasicek Examples'!$B$1/12)+(1-EXP(-'Vasicek Examples'!$B$1/12))*'Vasicek Examples'!$B$2+SQRT('Vasicek Examples'!$B$3^2/2/'Vasicek Examples'!$B$1*(1-EXP(-2*'Vasicek Examples'!$B$1/12)))*NORMSINV(RAND())</f>
        <v>5.7380142311482835E-2</v>
      </c>
      <c r="D719">
        <f ca="1">C719*EXP(-'Vasicek Examples'!$B$1/12)+(1-EXP(-'Vasicek Examples'!$B$1/12))*'Vasicek Examples'!$B$2+SQRT('Vasicek Examples'!$B$3^2/2/'Vasicek Examples'!$B$1*(1-EXP(-2*'Vasicek Examples'!$B$1/12)))*NORMSINV(RAND())</f>
        <v>5.5807496303484E-2</v>
      </c>
      <c r="E719">
        <f ca="1">D719*EXP(-'Vasicek Examples'!$B$1/12)+(1-EXP(-'Vasicek Examples'!$B$1/12))*'Vasicek Examples'!$B$2+SQRT('Vasicek Examples'!$B$3^2/2/'Vasicek Examples'!$B$1*(1-EXP(-2*'Vasicek Examples'!$B$1/12)))*NORMSINV(RAND())</f>
        <v>4.9603887324193546E-2</v>
      </c>
      <c r="F719">
        <f ca="1">E719*EXP(-'Vasicek Examples'!$B$1/12)+(1-EXP(-'Vasicek Examples'!$B$1/12))*'Vasicek Examples'!$B$2+SQRT('Vasicek Examples'!$B$3^2/2/'Vasicek Examples'!$B$1*(1-EXP(-2*'Vasicek Examples'!$B$1/12)))*NORMSINV(RAND())</f>
        <v>4.7099395563985451E-2</v>
      </c>
      <c r="G719">
        <f ca="1">F719*EXP(-'Vasicek Examples'!$B$1/12)+(1-EXP(-'Vasicek Examples'!$B$1/12))*'Vasicek Examples'!$B$2+SQRT('Vasicek Examples'!$B$3^2/2/'Vasicek Examples'!$B$1*(1-EXP(-2*'Vasicek Examples'!$B$1/12)))*NORMSINV(RAND())</f>
        <v>4.2629228654907869E-2</v>
      </c>
      <c r="H719">
        <f ca="1">G719*EXP(-'Vasicek Examples'!$B$1/12)+(1-EXP(-'Vasicek Examples'!$B$1/12))*'Vasicek Examples'!$B$2+SQRT('Vasicek Examples'!$B$3^2/2/'Vasicek Examples'!$B$1*(1-EXP(-2*'Vasicek Examples'!$B$1/12)))*NORMSINV(RAND())</f>
        <v>3.5992114219579152E-2</v>
      </c>
      <c r="I719">
        <f ca="1">H719*EXP(-'Vasicek Examples'!$B$1/12)+(1-EXP(-'Vasicek Examples'!$B$1/12))*'Vasicek Examples'!$B$2+SQRT('Vasicek Examples'!$B$3^2/2/'Vasicek Examples'!$B$1*(1-EXP(-2*'Vasicek Examples'!$B$1/12)))*NORMSINV(RAND())</f>
        <v>3.1470564498519482E-2</v>
      </c>
      <c r="J719">
        <f ca="1">I719*EXP(-'Vasicek Examples'!$B$1/12)+(1-EXP(-'Vasicek Examples'!$B$1/12))*'Vasicek Examples'!$B$2+SQRT('Vasicek Examples'!$B$3^2/2/'Vasicek Examples'!$B$1*(1-EXP(-2*'Vasicek Examples'!$B$1/12)))*NORMSINV(RAND())</f>
        <v>2.8006418861244161E-2</v>
      </c>
      <c r="K719">
        <f ca="1">J719*EXP(-'Vasicek Examples'!$B$1/12)+(1-EXP(-'Vasicek Examples'!$B$1/12))*'Vasicek Examples'!$B$2+SQRT('Vasicek Examples'!$B$3^2/2/'Vasicek Examples'!$B$1*(1-EXP(-2*'Vasicek Examples'!$B$1/12)))*NORMSINV(RAND())</f>
        <v>2.9642906449151508E-2</v>
      </c>
      <c r="L719">
        <f ca="1">K719*EXP(-'Vasicek Examples'!$B$1/12)+(1-EXP(-'Vasicek Examples'!$B$1/12))*'Vasicek Examples'!$B$2+SQRT('Vasicek Examples'!$B$3^2/2/'Vasicek Examples'!$B$1*(1-EXP(-2*'Vasicek Examples'!$B$1/12)))*NORMSINV(RAND())</f>
        <v>3.5586015270884008E-2</v>
      </c>
      <c r="M719">
        <f ca="1">L719*EXP(-'Vasicek Examples'!$B$1/12)+(1-EXP(-'Vasicek Examples'!$B$1/12))*'Vasicek Examples'!$B$2+SQRT('Vasicek Examples'!$B$3^2/2/'Vasicek Examples'!$B$1*(1-EXP(-2*'Vasicek Examples'!$B$1/12)))*NORMSINV(RAND())</f>
        <v>3.3148827413701364E-2</v>
      </c>
      <c r="N719">
        <f ca="1">M719*EXP(-'Vasicek Examples'!$B$1/12)+(1-EXP(-'Vasicek Examples'!$B$1/12))*'Vasicek Examples'!$B$2+SQRT('Vasicek Examples'!$B$3^2/2/'Vasicek Examples'!$B$1*(1-EXP(-2*'Vasicek Examples'!$B$1/12)))*NORMSINV(RAND())</f>
        <v>4.2737626592504546E-2</v>
      </c>
      <c r="O719">
        <f t="shared" ca="1" si="46"/>
        <v>3.6587144917637017E-2</v>
      </c>
      <c r="P719">
        <f t="shared" ca="1" si="47"/>
        <v>0.96407407607955842</v>
      </c>
      <c r="Q719">
        <f ca="1">EXP(-'Vasicek Examples'!$D$4*N719+'Vasicek Examples'!$E$4)</f>
        <v>0.96081140640681628</v>
      </c>
      <c r="R719">
        <f ca="1">MAX(Q719-'Vasicek Examples'!$B$8,0)</f>
        <v>1.1542470270309302E-4</v>
      </c>
      <c r="S719">
        <f t="shared" ca="1" si="48"/>
        <v>1.1127796361524211E-4</v>
      </c>
    </row>
    <row r="720" spans="1:19" x14ac:dyDescent="0.2">
      <c r="A720">
        <f t="shared" si="49"/>
        <v>716</v>
      </c>
      <c r="B720">
        <f>'Vasicek Examples'!$B$4</f>
        <v>5.2999999999999999E-2</v>
      </c>
      <c r="C720">
        <f ca="1">B720*EXP(-'Vasicek Examples'!$B$1/12)+(1-EXP(-'Vasicek Examples'!$B$1/12))*'Vasicek Examples'!$B$2+SQRT('Vasicek Examples'!$B$3^2/2/'Vasicek Examples'!$B$1*(1-EXP(-2*'Vasicek Examples'!$B$1/12)))*NORMSINV(RAND())</f>
        <v>5.7865867570349748E-2</v>
      </c>
      <c r="D720">
        <f ca="1">C720*EXP(-'Vasicek Examples'!$B$1/12)+(1-EXP(-'Vasicek Examples'!$B$1/12))*'Vasicek Examples'!$B$2+SQRT('Vasicek Examples'!$B$3^2/2/'Vasicek Examples'!$B$1*(1-EXP(-2*'Vasicek Examples'!$B$1/12)))*NORMSINV(RAND())</f>
        <v>5.312386579436558E-2</v>
      </c>
      <c r="E720">
        <f ca="1">D720*EXP(-'Vasicek Examples'!$B$1/12)+(1-EXP(-'Vasicek Examples'!$B$1/12))*'Vasicek Examples'!$B$2+SQRT('Vasicek Examples'!$B$3^2/2/'Vasicek Examples'!$B$1*(1-EXP(-2*'Vasicek Examples'!$B$1/12)))*NORMSINV(RAND())</f>
        <v>5.5202800468832004E-2</v>
      </c>
      <c r="F720">
        <f ca="1">E720*EXP(-'Vasicek Examples'!$B$1/12)+(1-EXP(-'Vasicek Examples'!$B$1/12))*'Vasicek Examples'!$B$2+SQRT('Vasicek Examples'!$B$3^2/2/'Vasicek Examples'!$B$1*(1-EXP(-2*'Vasicek Examples'!$B$1/12)))*NORMSINV(RAND())</f>
        <v>5.3954477686658238E-2</v>
      </c>
      <c r="G720">
        <f ca="1">F720*EXP(-'Vasicek Examples'!$B$1/12)+(1-EXP(-'Vasicek Examples'!$B$1/12))*'Vasicek Examples'!$B$2+SQRT('Vasicek Examples'!$B$3^2/2/'Vasicek Examples'!$B$1*(1-EXP(-2*'Vasicek Examples'!$B$1/12)))*NORMSINV(RAND())</f>
        <v>5.6108829046527704E-2</v>
      </c>
      <c r="H720">
        <f ca="1">G720*EXP(-'Vasicek Examples'!$B$1/12)+(1-EXP(-'Vasicek Examples'!$B$1/12))*'Vasicek Examples'!$B$2+SQRT('Vasicek Examples'!$B$3^2/2/'Vasicek Examples'!$B$1*(1-EXP(-2*'Vasicek Examples'!$B$1/12)))*NORMSINV(RAND())</f>
        <v>6.8646677795187419E-2</v>
      </c>
      <c r="I720">
        <f ca="1">H720*EXP(-'Vasicek Examples'!$B$1/12)+(1-EXP(-'Vasicek Examples'!$B$1/12))*'Vasicek Examples'!$B$2+SQRT('Vasicek Examples'!$B$3^2/2/'Vasicek Examples'!$B$1*(1-EXP(-2*'Vasicek Examples'!$B$1/12)))*NORMSINV(RAND())</f>
        <v>6.7556429604859372E-2</v>
      </c>
      <c r="J720">
        <f ca="1">I720*EXP(-'Vasicek Examples'!$B$1/12)+(1-EXP(-'Vasicek Examples'!$B$1/12))*'Vasicek Examples'!$B$2+SQRT('Vasicek Examples'!$B$3^2/2/'Vasicek Examples'!$B$1*(1-EXP(-2*'Vasicek Examples'!$B$1/12)))*NORMSINV(RAND())</f>
        <v>7.6534120338253783E-2</v>
      </c>
      <c r="K720">
        <f ca="1">J720*EXP(-'Vasicek Examples'!$B$1/12)+(1-EXP(-'Vasicek Examples'!$B$1/12))*'Vasicek Examples'!$B$2+SQRT('Vasicek Examples'!$B$3^2/2/'Vasicek Examples'!$B$1*(1-EXP(-2*'Vasicek Examples'!$B$1/12)))*NORMSINV(RAND())</f>
        <v>7.64454382896773E-2</v>
      </c>
      <c r="L720">
        <f ca="1">K720*EXP(-'Vasicek Examples'!$B$1/12)+(1-EXP(-'Vasicek Examples'!$B$1/12))*'Vasicek Examples'!$B$2+SQRT('Vasicek Examples'!$B$3^2/2/'Vasicek Examples'!$B$1*(1-EXP(-2*'Vasicek Examples'!$B$1/12)))*NORMSINV(RAND())</f>
        <v>8.5379086900445517E-2</v>
      </c>
      <c r="M720">
        <f ca="1">L720*EXP(-'Vasicek Examples'!$B$1/12)+(1-EXP(-'Vasicek Examples'!$B$1/12))*'Vasicek Examples'!$B$2+SQRT('Vasicek Examples'!$B$3^2/2/'Vasicek Examples'!$B$1*(1-EXP(-2*'Vasicek Examples'!$B$1/12)))*NORMSINV(RAND())</f>
        <v>8.1911026215375771E-2</v>
      </c>
      <c r="N720">
        <f ca="1">M720*EXP(-'Vasicek Examples'!$B$1/12)+(1-EXP(-'Vasicek Examples'!$B$1/12))*'Vasicek Examples'!$B$2+SQRT('Vasicek Examples'!$B$3^2/2/'Vasicek Examples'!$B$1*(1-EXP(-2*'Vasicek Examples'!$B$1/12)))*NORMSINV(RAND())</f>
        <v>9.2495095657597601E-2</v>
      </c>
      <c r="O720">
        <f t="shared" ca="1" si="46"/>
        <v>6.2503602812846351E-2</v>
      </c>
      <c r="P720">
        <f t="shared" ca="1" si="47"/>
        <v>0.93940967829012201</v>
      </c>
      <c r="Q720">
        <f ca="1">EXP(-'Vasicek Examples'!$D$4*N720+'Vasicek Examples'!$E$4)</f>
        <v>0.92391683799478408</v>
      </c>
      <c r="R720">
        <f ca="1">MAX(Q720-'Vasicek Examples'!$B$8,0)</f>
        <v>0</v>
      </c>
      <c r="S720">
        <f t="shared" ca="1" si="48"/>
        <v>0</v>
      </c>
    </row>
    <row r="721" spans="1:19" x14ac:dyDescent="0.2">
      <c r="A721">
        <f t="shared" si="49"/>
        <v>717</v>
      </c>
      <c r="B721">
        <f>'Vasicek Examples'!$B$4</f>
        <v>5.2999999999999999E-2</v>
      </c>
      <c r="C721">
        <f ca="1">B721*EXP(-'Vasicek Examples'!$B$1/12)+(1-EXP(-'Vasicek Examples'!$B$1/12))*'Vasicek Examples'!$B$2+SQRT('Vasicek Examples'!$B$3^2/2/'Vasicek Examples'!$B$1*(1-EXP(-2*'Vasicek Examples'!$B$1/12)))*NORMSINV(RAND())</f>
        <v>5.1682385763663782E-2</v>
      </c>
      <c r="D721">
        <f ca="1">C721*EXP(-'Vasicek Examples'!$B$1/12)+(1-EXP(-'Vasicek Examples'!$B$1/12))*'Vasicek Examples'!$B$2+SQRT('Vasicek Examples'!$B$3^2/2/'Vasicek Examples'!$B$1*(1-EXP(-2*'Vasicek Examples'!$B$1/12)))*NORMSINV(RAND())</f>
        <v>5.3711264068405297E-2</v>
      </c>
      <c r="E721">
        <f ca="1">D721*EXP(-'Vasicek Examples'!$B$1/12)+(1-EXP(-'Vasicek Examples'!$B$1/12))*'Vasicek Examples'!$B$2+SQRT('Vasicek Examples'!$B$3^2/2/'Vasicek Examples'!$B$1*(1-EXP(-2*'Vasicek Examples'!$B$1/12)))*NORMSINV(RAND())</f>
        <v>5.0004493673370384E-2</v>
      </c>
      <c r="F721">
        <f ca="1">E721*EXP(-'Vasicek Examples'!$B$1/12)+(1-EXP(-'Vasicek Examples'!$B$1/12))*'Vasicek Examples'!$B$2+SQRT('Vasicek Examples'!$B$3^2/2/'Vasicek Examples'!$B$1*(1-EXP(-2*'Vasicek Examples'!$B$1/12)))*NORMSINV(RAND())</f>
        <v>5.7240937451991762E-2</v>
      </c>
      <c r="G721">
        <f ca="1">F721*EXP(-'Vasicek Examples'!$B$1/12)+(1-EXP(-'Vasicek Examples'!$B$1/12))*'Vasicek Examples'!$B$2+SQRT('Vasicek Examples'!$B$3^2/2/'Vasicek Examples'!$B$1*(1-EXP(-2*'Vasicek Examples'!$B$1/12)))*NORMSINV(RAND())</f>
        <v>4.8997675149097718E-2</v>
      </c>
      <c r="H721">
        <f ca="1">G721*EXP(-'Vasicek Examples'!$B$1/12)+(1-EXP(-'Vasicek Examples'!$B$1/12))*'Vasicek Examples'!$B$2+SQRT('Vasicek Examples'!$B$3^2/2/'Vasicek Examples'!$B$1*(1-EXP(-2*'Vasicek Examples'!$B$1/12)))*NORMSINV(RAND())</f>
        <v>4.927161730539753E-2</v>
      </c>
      <c r="I721">
        <f ca="1">H721*EXP(-'Vasicek Examples'!$B$1/12)+(1-EXP(-'Vasicek Examples'!$B$1/12))*'Vasicek Examples'!$B$2+SQRT('Vasicek Examples'!$B$3^2/2/'Vasicek Examples'!$B$1*(1-EXP(-2*'Vasicek Examples'!$B$1/12)))*NORMSINV(RAND())</f>
        <v>5.0186904575120213E-2</v>
      </c>
      <c r="J721">
        <f ca="1">I721*EXP(-'Vasicek Examples'!$B$1/12)+(1-EXP(-'Vasicek Examples'!$B$1/12))*'Vasicek Examples'!$B$2+SQRT('Vasicek Examples'!$B$3^2/2/'Vasicek Examples'!$B$1*(1-EXP(-2*'Vasicek Examples'!$B$1/12)))*NORMSINV(RAND())</f>
        <v>4.7865434830188326E-2</v>
      </c>
      <c r="K721">
        <f ca="1">J721*EXP(-'Vasicek Examples'!$B$1/12)+(1-EXP(-'Vasicek Examples'!$B$1/12))*'Vasicek Examples'!$B$2+SQRT('Vasicek Examples'!$B$3^2/2/'Vasicek Examples'!$B$1*(1-EXP(-2*'Vasicek Examples'!$B$1/12)))*NORMSINV(RAND())</f>
        <v>5.0758961415835184E-2</v>
      </c>
      <c r="L721">
        <f ca="1">K721*EXP(-'Vasicek Examples'!$B$1/12)+(1-EXP(-'Vasicek Examples'!$B$1/12))*'Vasicek Examples'!$B$2+SQRT('Vasicek Examples'!$B$3^2/2/'Vasicek Examples'!$B$1*(1-EXP(-2*'Vasicek Examples'!$B$1/12)))*NORMSINV(RAND())</f>
        <v>4.683393886039635E-2</v>
      </c>
      <c r="M721">
        <f ca="1">L721*EXP(-'Vasicek Examples'!$B$1/12)+(1-EXP(-'Vasicek Examples'!$B$1/12))*'Vasicek Examples'!$B$2+SQRT('Vasicek Examples'!$B$3^2/2/'Vasicek Examples'!$B$1*(1-EXP(-2*'Vasicek Examples'!$B$1/12)))*NORMSINV(RAND())</f>
        <v>4.168006800984727E-2</v>
      </c>
      <c r="N721">
        <f ca="1">M721*EXP(-'Vasicek Examples'!$B$1/12)+(1-EXP(-'Vasicek Examples'!$B$1/12))*'Vasicek Examples'!$B$2+SQRT('Vasicek Examples'!$B$3^2/2/'Vasicek Examples'!$B$1*(1-EXP(-2*'Vasicek Examples'!$B$1/12)))*NORMSINV(RAND())</f>
        <v>3.3901787683535231E-2</v>
      </c>
      <c r="O721">
        <f t="shared" ca="1" si="46"/>
        <v>4.4945281838604127E-2</v>
      </c>
      <c r="P721">
        <f t="shared" ca="1" si="47"/>
        <v>0.95604979368879617</v>
      </c>
      <c r="Q721">
        <f ca="1">EXP(-'Vasicek Examples'!$D$4*N721+'Vasicek Examples'!$E$4)</f>
        <v>0.96751546172632064</v>
      </c>
      <c r="R721">
        <f ca="1">MAX(Q721-'Vasicek Examples'!$B$8,0)</f>
        <v>6.819480022207447E-3</v>
      </c>
      <c r="S721">
        <f t="shared" ca="1" si="48"/>
        <v>6.5197624682962968E-3</v>
      </c>
    </row>
    <row r="722" spans="1:19" x14ac:dyDescent="0.2">
      <c r="A722">
        <f t="shared" si="49"/>
        <v>718</v>
      </c>
      <c r="B722">
        <f>'Vasicek Examples'!$B$4</f>
        <v>5.2999999999999999E-2</v>
      </c>
      <c r="C722">
        <f ca="1">B722*EXP(-'Vasicek Examples'!$B$1/12)+(1-EXP(-'Vasicek Examples'!$B$1/12))*'Vasicek Examples'!$B$2+SQRT('Vasicek Examples'!$B$3^2/2/'Vasicek Examples'!$B$1*(1-EXP(-2*'Vasicek Examples'!$B$1/12)))*NORMSINV(RAND())</f>
        <v>6.2195856634023355E-2</v>
      </c>
      <c r="D722">
        <f ca="1">C722*EXP(-'Vasicek Examples'!$B$1/12)+(1-EXP(-'Vasicek Examples'!$B$1/12))*'Vasicek Examples'!$B$2+SQRT('Vasicek Examples'!$B$3^2/2/'Vasicek Examples'!$B$1*(1-EXP(-2*'Vasicek Examples'!$B$1/12)))*NORMSINV(RAND())</f>
        <v>6.1922126387783306E-2</v>
      </c>
      <c r="E722">
        <f ca="1">D722*EXP(-'Vasicek Examples'!$B$1/12)+(1-EXP(-'Vasicek Examples'!$B$1/12))*'Vasicek Examples'!$B$2+SQRT('Vasicek Examples'!$B$3^2/2/'Vasicek Examples'!$B$1*(1-EXP(-2*'Vasicek Examples'!$B$1/12)))*NORMSINV(RAND())</f>
        <v>5.859663310255292E-2</v>
      </c>
      <c r="F722">
        <f ca="1">E722*EXP(-'Vasicek Examples'!$B$1/12)+(1-EXP(-'Vasicek Examples'!$B$1/12))*'Vasicek Examples'!$B$2+SQRT('Vasicek Examples'!$B$3^2/2/'Vasicek Examples'!$B$1*(1-EXP(-2*'Vasicek Examples'!$B$1/12)))*NORMSINV(RAND())</f>
        <v>5.3797385585423206E-2</v>
      </c>
      <c r="G722">
        <f ca="1">F722*EXP(-'Vasicek Examples'!$B$1/12)+(1-EXP(-'Vasicek Examples'!$B$1/12))*'Vasicek Examples'!$B$2+SQRT('Vasicek Examples'!$B$3^2/2/'Vasicek Examples'!$B$1*(1-EXP(-2*'Vasicek Examples'!$B$1/12)))*NORMSINV(RAND())</f>
        <v>5.9001355361049078E-2</v>
      </c>
      <c r="H722">
        <f ca="1">G722*EXP(-'Vasicek Examples'!$B$1/12)+(1-EXP(-'Vasicek Examples'!$B$1/12))*'Vasicek Examples'!$B$2+SQRT('Vasicek Examples'!$B$3^2/2/'Vasicek Examples'!$B$1*(1-EXP(-2*'Vasicek Examples'!$B$1/12)))*NORMSINV(RAND())</f>
        <v>6.0990147890563118E-2</v>
      </c>
      <c r="I722">
        <f ca="1">H722*EXP(-'Vasicek Examples'!$B$1/12)+(1-EXP(-'Vasicek Examples'!$B$1/12))*'Vasicek Examples'!$B$2+SQRT('Vasicek Examples'!$B$3^2/2/'Vasicek Examples'!$B$1*(1-EXP(-2*'Vasicek Examples'!$B$1/12)))*NORMSINV(RAND())</f>
        <v>6.627714837712867E-2</v>
      </c>
      <c r="J722">
        <f ca="1">I722*EXP(-'Vasicek Examples'!$B$1/12)+(1-EXP(-'Vasicek Examples'!$B$1/12))*'Vasicek Examples'!$B$2+SQRT('Vasicek Examples'!$B$3^2/2/'Vasicek Examples'!$B$1*(1-EXP(-2*'Vasicek Examples'!$B$1/12)))*NORMSINV(RAND())</f>
        <v>6.6069317452511267E-2</v>
      </c>
      <c r="K722">
        <f ca="1">J722*EXP(-'Vasicek Examples'!$B$1/12)+(1-EXP(-'Vasicek Examples'!$B$1/12))*'Vasicek Examples'!$B$2+SQRT('Vasicek Examples'!$B$3^2/2/'Vasicek Examples'!$B$1*(1-EXP(-2*'Vasicek Examples'!$B$1/12)))*NORMSINV(RAND())</f>
        <v>6.6663005746665643E-2</v>
      </c>
      <c r="L722">
        <f ca="1">K722*EXP(-'Vasicek Examples'!$B$1/12)+(1-EXP(-'Vasicek Examples'!$B$1/12))*'Vasicek Examples'!$B$2+SQRT('Vasicek Examples'!$B$3^2/2/'Vasicek Examples'!$B$1*(1-EXP(-2*'Vasicek Examples'!$B$1/12)))*NORMSINV(RAND())</f>
        <v>5.6144828003470662E-2</v>
      </c>
      <c r="M722">
        <f ca="1">L722*EXP(-'Vasicek Examples'!$B$1/12)+(1-EXP(-'Vasicek Examples'!$B$1/12))*'Vasicek Examples'!$B$2+SQRT('Vasicek Examples'!$B$3^2/2/'Vasicek Examples'!$B$1*(1-EXP(-2*'Vasicek Examples'!$B$1/12)))*NORMSINV(RAND())</f>
        <v>4.9731542207713572E-2</v>
      </c>
      <c r="N722">
        <f ca="1">M722*EXP(-'Vasicek Examples'!$B$1/12)+(1-EXP(-'Vasicek Examples'!$B$1/12))*'Vasicek Examples'!$B$2+SQRT('Vasicek Examples'!$B$3^2/2/'Vasicek Examples'!$B$1*(1-EXP(-2*'Vasicek Examples'!$B$1/12)))*NORMSINV(RAND())</f>
        <v>5.6843490056149304E-2</v>
      </c>
      <c r="O722">
        <f t="shared" ca="1" si="46"/>
        <v>5.4892763621662316E-2</v>
      </c>
      <c r="P722">
        <f t="shared" ca="1" si="47"/>
        <v>0.946586651035215</v>
      </c>
      <c r="Q722">
        <f ca="1">EXP(-'Vasicek Examples'!$D$4*N722+'Vasicek Examples'!$E$4)</f>
        <v>0.950204944987315</v>
      </c>
      <c r="R722">
        <f ca="1">MAX(Q722-'Vasicek Examples'!$B$8,0)</f>
        <v>0</v>
      </c>
      <c r="S722">
        <f t="shared" ca="1" si="48"/>
        <v>0</v>
      </c>
    </row>
    <row r="723" spans="1:19" x14ac:dyDescent="0.2">
      <c r="A723">
        <f t="shared" si="49"/>
        <v>719</v>
      </c>
      <c r="B723">
        <f>'Vasicek Examples'!$B$4</f>
        <v>5.2999999999999999E-2</v>
      </c>
      <c r="C723">
        <f ca="1">B723*EXP(-'Vasicek Examples'!$B$1/12)+(1-EXP(-'Vasicek Examples'!$B$1/12))*'Vasicek Examples'!$B$2+SQRT('Vasicek Examples'!$B$3^2/2/'Vasicek Examples'!$B$1*(1-EXP(-2*'Vasicek Examples'!$B$1/12)))*NORMSINV(RAND())</f>
        <v>3.9684030847887852E-2</v>
      </c>
      <c r="D723">
        <f ca="1">C723*EXP(-'Vasicek Examples'!$B$1/12)+(1-EXP(-'Vasicek Examples'!$B$1/12))*'Vasicek Examples'!$B$2+SQRT('Vasicek Examples'!$B$3^2/2/'Vasicek Examples'!$B$1*(1-EXP(-2*'Vasicek Examples'!$B$1/12)))*NORMSINV(RAND())</f>
        <v>4.2013038712980635E-2</v>
      </c>
      <c r="E723">
        <f ca="1">D723*EXP(-'Vasicek Examples'!$B$1/12)+(1-EXP(-'Vasicek Examples'!$B$1/12))*'Vasicek Examples'!$B$2+SQRT('Vasicek Examples'!$B$3^2/2/'Vasicek Examples'!$B$1*(1-EXP(-2*'Vasicek Examples'!$B$1/12)))*NORMSINV(RAND())</f>
        <v>5.1847751604926023E-2</v>
      </c>
      <c r="F723">
        <f ca="1">E723*EXP(-'Vasicek Examples'!$B$1/12)+(1-EXP(-'Vasicek Examples'!$B$1/12))*'Vasicek Examples'!$B$2+SQRT('Vasicek Examples'!$B$3^2/2/'Vasicek Examples'!$B$1*(1-EXP(-2*'Vasicek Examples'!$B$1/12)))*NORMSINV(RAND())</f>
        <v>3.9598352059526901E-2</v>
      </c>
      <c r="G723">
        <f ca="1">F723*EXP(-'Vasicek Examples'!$B$1/12)+(1-EXP(-'Vasicek Examples'!$B$1/12))*'Vasicek Examples'!$B$2+SQRT('Vasicek Examples'!$B$3^2/2/'Vasicek Examples'!$B$1*(1-EXP(-2*'Vasicek Examples'!$B$1/12)))*NORMSINV(RAND())</f>
        <v>2.4197682517387138E-2</v>
      </c>
      <c r="H723">
        <f ca="1">G723*EXP(-'Vasicek Examples'!$B$1/12)+(1-EXP(-'Vasicek Examples'!$B$1/12))*'Vasicek Examples'!$B$2+SQRT('Vasicek Examples'!$B$3^2/2/'Vasicek Examples'!$B$1*(1-EXP(-2*'Vasicek Examples'!$B$1/12)))*NORMSINV(RAND())</f>
        <v>1.8679288527166431E-2</v>
      </c>
      <c r="I723">
        <f ca="1">H723*EXP(-'Vasicek Examples'!$B$1/12)+(1-EXP(-'Vasicek Examples'!$B$1/12))*'Vasicek Examples'!$B$2+SQRT('Vasicek Examples'!$B$3^2/2/'Vasicek Examples'!$B$1*(1-EXP(-2*'Vasicek Examples'!$B$1/12)))*NORMSINV(RAND())</f>
        <v>2.2532601064015154E-2</v>
      </c>
      <c r="J723">
        <f ca="1">I723*EXP(-'Vasicek Examples'!$B$1/12)+(1-EXP(-'Vasicek Examples'!$B$1/12))*'Vasicek Examples'!$B$2+SQRT('Vasicek Examples'!$B$3^2/2/'Vasicek Examples'!$B$1*(1-EXP(-2*'Vasicek Examples'!$B$1/12)))*NORMSINV(RAND())</f>
        <v>2.6791319956920093E-2</v>
      </c>
      <c r="K723">
        <f ca="1">J723*EXP(-'Vasicek Examples'!$B$1/12)+(1-EXP(-'Vasicek Examples'!$B$1/12))*'Vasicek Examples'!$B$2+SQRT('Vasicek Examples'!$B$3^2/2/'Vasicek Examples'!$B$1*(1-EXP(-2*'Vasicek Examples'!$B$1/12)))*NORMSINV(RAND())</f>
        <v>3.0505169608713436E-2</v>
      </c>
      <c r="L723">
        <f ca="1">K723*EXP(-'Vasicek Examples'!$B$1/12)+(1-EXP(-'Vasicek Examples'!$B$1/12))*'Vasicek Examples'!$B$2+SQRT('Vasicek Examples'!$B$3^2/2/'Vasicek Examples'!$B$1*(1-EXP(-2*'Vasicek Examples'!$B$1/12)))*NORMSINV(RAND())</f>
        <v>3.5294055450510398E-2</v>
      </c>
      <c r="M723">
        <f ca="1">L723*EXP(-'Vasicek Examples'!$B$1/12)+(1-EXP(-'Vasicek Examples'!$B$1/12))*'Vasicek Examples'!$B$2+SQRT('Vasicek Examples'!$B$3^2/2/'Vasicek Examples'!$B$1*(1-EXP(-2*'Vasicek Examples'!$B$1/12)))*NORMSINV(RAND())</f>
        <v>3.0194569055255648E-2</v>
      </c>
      <c r="N723">
        <f ca="1">M723*EXP(-'Vasicek Examples'!$B$1/12)+(1-EXP(-'Vasicek Examples'!$B$1/12))*'Vasicek Examples'!$B$2+SQRT('Vasicek Examples'!$B$3^2/2/'Vasicek Examples'!$B$1*(1-EXP(-2*'Vasicek Examples'!$B$1/12)))*NORMSINV(RAND())</f>
        <v>2.3645085503847585E-2</v>
      </c>
      <c r="O723">
        <f t="shared" ca="1" si="46"/>
        <v>2.9443198894439127E-2</v>
      </c>
      <c r="P723">
        <f t="shared" ca="1" si="47"/>
        <v>0.97098602915478616</v>
      </c>
      <c r="Q723">
        <f ca="1">EXP(-'Vasicek Examples'!$D$4*N723+'Vasicek Examples'!$E$4)</f>
        <v>0.9753562623797275</v>
      </c>
      <c r="R723">
        <f ca="1">MAX(Q723-'Vasicek Examples'!$B$8,0)</f>
        <v>1.4660280675614312E-2</v>
      </c>
      <c r="S723">
        <f t="shared" ca="1" si="48"/>
        <v>1.4234927719509387E-2</v>
      </c>
    </row>
    <row r="724" spans="1:19" x14ac:dyDescent="0.2">
      <c r="A724">
        <f t="shared" si="49"/>
        <v>720</v>
      </c>
      <c r="B724">
        <f>'Vasicek Examples'!$B$4</f>
        <v>5.2999999999999999E-2</v>
      </c>
      <c r="C724">
        <f ca="1">B724*EXP(-'Vasicek Examples'!$B$1/12)+(1-EXP(-'Vasicek Examples'!$B$1/12))*'Vasicek Examples'!$B$2+SQRT('Vasicek Examples'!$B$3^2/2/'Vasicek Examples'!$B$1*(1-EXP(-2*'Vasicek Examples'!$B$1/12)))*NORMSINV(RAND())</f>
        <v>5.091110711273196E-2</v>
      </c>
      <c r="D724">
        <f ca="1">C724*EXP(-'Vasicek Examples'!$B$1/12)+(1-EXP(-'Vasicek Examples'!$B$1/12))*'Vasicek Examples'!$B$2+SQRT('Vasicek Examples'!$B$3^2/2/'Vasicek Examples'!$B$1*(1-EXP(-2*'Vasicek Examples'!$B$1/12)))*NORMSINV(RAND())</f>
        <v>6.0406695664759577E-2</v>
      </c>
      <c r="E724">
        <f ca="1">D724*EXP(-'Vasicek Examples'!$B$1/12)+(1-EXP(-'Vasicek Examples'!$B$1/12))*'Vasicek Examples'!$B$2+SQRT('Vasicek Examples'!$B$3^2/2/'Vasicek Examples'!$B$1*(1-EXP(-2*'Vasicek Examples'!$B$1/12)))*NORMSINV(RAND())</f>
        <v>5.7598539755121379E-2</v>
      </c>
      <c r="F724">
        <f ca="1">E724*EXP(-'Vasicek Examples'!$B$1/12)+(1-EXP(-'Vasicek Examples'!$B$1/12))*'Vasicek Examples'!$B$2+SQRT('Vasicek Examples'!$B$3^2/2/'Vasicek Examples'!$B$1*(1-EXP(-2*'Vasicek Examples'!$B$1/12)))*NORMSINV(RAND())</f>
        <v>4.9802540644398735E-2</v>
      </c>
      <c r="G724">
        <f ca="1">F724*EXP(-'Vasicek Examples'!$B$1/12)+(1-EXP(-'Vasicek Examples'!$B$1/12))*'Vasicek Examples'!$B$2+SQRT('Vasicek Examples'!$B$3^2/2/'Vasicek Examples'!$B$1*(1-EXP(-2*'Vasicek Examples'!$B$1/12)))*NORMSINV(RAND())</f>
        <v>4.9431601437905731E-2</v>
      </c>
      <c r="H724">
        <f ca="1">G724*EXP(-'Vasicek Examples'!$B$1/12)+(1-EXP(-'Vasicek Examples'!$B$1/12))*'Vasicek Examples'!$B$2+SQRT('Vasicek Examples'!$B$3^2/2/'Vasicek Examples'!$B$1*(1-EXP(-2*'Vasicek Examples'!$B$1/12)))*NORMSINV(RAND())</f>
        <v>4.8517548446185645E-2</v>
      </c>
      <c r="I724">
        <f ca="1">H724*EXP(-'Vasicek Examples'!$B$1/12)+(1-EXP(-'Vasicek Examples'!$B$1/12))*'Vasicek Examples'!$B$2+SQRT('Vasicek Examples'!$B$3^2/2/'Vasicek Examples'!$B$1*(1-EXP(-2*'Vasicek Examples'!$B$1/12)))*NORMSINV(RAND())</f>
        <v>4.6969236421558355E-2</v>
      </c>
      <c r="J724">
        <f ca="1">I724*EXP(-'Vasicek Examples'!$B$1/12)+(1-EXP(-'Vasicek Examples'!$B$1/12))*'Vasicek Examples'!$B$2+SQRT('Vasicek Examples'!$B$3^2/2/'Vasicek Examples'!$B$1*(1-EXP(-2*'Vasicek Examples'!$B$1/12)))*NORMSINV(RAND())</f>
        <v>4.2610116920467754E-2</v>
      </c>
      <c r="K724">
        <f ca="1">J724*EXP(-'Vasicek Examples'!$B$1/12)+(1-EXP(-'Vasicek Examples'!$B$1/12))*'Vasicek Examples'!$B$2+SQRT('Vasicek Examples'!$B$3^2/2/'Vasicek Examples'!$B$1*(1-EXP(-2*'Vasicek Examples'!$B$1/12)))*NORMSINV(RAND())</f>
        <v>4.0109606906268067E-2</v>
      </c>
      <c r="L724">
        <f ca="1">K724*EXP(-'Vasicek Examples'!$B$1/12)+(1-EXP(-'Vasicek Examples'!$B$1/12))*'Vasicek Examples'!$B$2+SQRT('Vasicek Examples'!$B$3^2/2/'Vasicek Examples'!$B$1*(1-EXP(-2*'Vasicek Examples'!$B$1/12)))*NORMSINV(RAND())</f>
        <v>3.6477206938895876E-2</v>
      </c>
      <c r="M724">
        <f ca="1">L724*EXP(-'Vasicek Examples'!$B$1/12)+(1-EXP(-'Vasicek Examples'!$B$1/12))*'Vasicek Examples'!$B$2+SQRT('Vasicek Examples'!$B$3^2/2/'Vasicek Examples'!$B$1*(1-EXP(-2*'Vasicek Examples'!$B$1/12)))*NORMSINV(RAND())</f>
        <v>4.9429727481122829E-2</v>
      </c>
      <c r="N724">
        <f ca="1">M724*EXP(-'Vasicek Examples'!$B$1/12)+(1-EXP(-'Vasicek Examples'!$B$1/12))*'Vasicek Examples'!$B$2+SQRT('Vasicek Examples'!$B$3^2/2/'Vasicek Examples'!$B$1*(1-EXP(-2*'Vasicek Examples'!$B$1/12)))*NORMSINV(RAND())</f>
        <v>5.1719703961142983E-2</v>
      </c>
      <c r="O724">
        <f t="shared" ca="1" si="46"/>
        <v>4.438901884613513E-2</v>
      </c>
      <c r="P724">
        <f t="shared" ca="1" si="47"/>
        <v>0.95658175674994794</v>
      </c>
      <c r="Q724">
        <f ca="1">EXP(-'Vasicek Examples'!$D$4*N724+'Vasicek Examples'!$E$4)</f>
        <v>0.95404400609120332</v>
      </c>
      <c r="R724">
        <f ca="1">MAX(Q724-'Vasicek Examples'!$B$8,0)</f>
        <v>0</v>
      </c>
      <c r="S724">
        <f t="shared" ca="1" si="48"/>
        <v>0</v>
      </c>
    </row>
    <row r="725" spans="1:19" x14ac:dyDescent="0.2">
      <c r="A725">
        <f t="shared" si="49"/>
        <v>721</v>
      </c>
      <c r="B725">
        <f>'Vasicek Examples'!$B$4</f>
        <v>5.2999999999999999E-2</v>
      </c>
      <c r="C725">
        <f ca="1">B725*EXP(-'Vasicek Examples'!$B$1/12)+(1-EXP(-'Vasicek Examples'!$B$1/12))*'Vasicek Examples'!$B$2+SQRT('Vasicek Examples'!$B$3^2/2/'Vasicek Examples'!$B$1*(1-EXP(-2*'Vasicek Examples'!$B$1/12)))*NORMSINV(RAND())</f>
        <v>4.4410572120627115E-2</v>
      </c>
      <c r="D725">
        <f ca="1">C725*EXP(-'Vasicek Examples'!$B$1/12)+(1-EXP(-'Vasicek Examples'!$B$1/12))*'Vasicek Examples'!$B$2+SQRT('Vasicek Examples'!$B$3^2/2/'Vasicek Examples'!$B$1*(1-EXP(-2*'Vasicek Examples'!$B$1/12)))*NORMSINV(RAND())</f>
        <v>4.5704373376121724E-2</v>
      </c>
      <c r="E725">
        <f ca="1">D725*EXP(-'Vasicek Examples'!$B$1/12)+(1-EXP(-'Vasicek Examples'!$B$1/12))*'Vasicek Examples'!$B$2+SQRT('Vasicek Examples'!$B$3^2/2/'Vasicek Examples'!$B$1*(1-EXP(-2*'Vasicek Examples'!$B$1/12)))*NORMSINV(RAND())</f>
        <v>4.4934100020132879E-2</v>
      </c>
      <c r="F725">
        <f ca="1">E725*EXP(-'Vasicek Examples'!$B$1/12)+(1-EXP(-'Vasicek Examples'!$B$1/12))*'Vasicek Examples'!$B$2+SQRT('Vasicek Examples'!$B$3^2/2/'Vasicek Examples'!$B$1*(1-EXP(-2*'Vasicek Examples'!$B$1/12)))*NORMSINV(RAND())</f>
        <v>4.8554052992095309E-2</v>
      </c>
      <c r="G725">
        <f ca="1">F725*EXP(-'Vasicek Examples'!$B$1/12)+(1-EXP(-'Vasicek Examples'!$B$1/12))*'Vasicek Examples'!$B$2+SQRT('Vasicek Examples'!$B$3^2/2/'Vasicek Examples'!$B$1*(1-EXP(-2*'Vasicek Examples'!$B$1/12)))*NORMSINV(RAND())</f>
        <v>4.858575555767429E-2</v>
      </c>
      <c r="H725">
        <f ca="1">G725*EXP(-'Vasicek Examples'!$B$1/12)+(1-EXP(-'Vasicek Examples'!$B$1/12))*'Vasicek Examples'!$B$2+SQRT('Vasicek Examples'!$B$3^2/2/'Vasicek Examples'!$B$1*(1-EXP(-2*'Vasicek Examples'!$B$1/12)))*NORMSINV(RAND())</f>
        <v>4.7752681332538356E-2</v>
      </c>
      <c r="I725">
        <f ca="1">H725*EXP(-'Vasicek Examples'!$B$1/12)+(1-EXP(-'Vasicek Examples'!$B$1/12))*'Vasicek Examples'!$B$2+SQRT('Vasicek Examples'!$B$3^2/2/'Vasicek Examples'!$B$1*(1-EXP(-2*'Vasicek Examples'!$B$1/12)))*NORMSINV(RAND())</f>
        <v>4.1345074967219238E-2</v>
      </c>
      <c r="J725">
        <f ca="1">I725*EXP(-'Vasicek Examples'!$B$1/12)+(1-EXP(-'Vasicek Examples'!$B$1/12))*'Vasicek Examples'!$B$2+SQRT('Vasicek Examples'!$B$3^2/2/'Vasicek Examples'!$B$1*(1-EXP(-2*'Vasicek Examples'!$B$1/12)))*NORMSINV(RAND())</f>
        <v>4.6624529390806017E-2</v>
      </c>
      <c r="K725">
        <f ca="1">J725*EXP(-'Vasicek Examples'!$B$1/12)+(1-EXP(-'Vasicek Examples'!$B$1/12))*'Vasicek Examples'!$B$2+SQRT('Vasicek Examples'!$B$3^2/2/'Vasicek Examples'!$B$1*(1-EXP(-2*'Vasicek Examples'!$B$1/12)))*NORMSINV(RAND())</f>
        <v>4.7262037585736175E-2</v>
      </c>
      <c r="L725">
        <f ca="1">K725*EXP(-'Vasicek Examples'!$B$1/12)+(1-EXP(-'Vasicek Examples'!$B$1/12))*'Vasicek Examples'!$B$2+SQRT('Vasicek Examples'!$B$3^2/2/'Vasicek Examples'!$B$1*(1-EXP(-2*'Vasicek Examples'!$B$1/12)))*NORMSINV(RAND())</f>
        <v>4.2688946957518029E-2</v>
      </c>
      <c r="M725">
        <f ca="1">L725*EXP(-'Vasicek Examples'!$B$1/12)+(1-EXP(-'Vasicek Examples'!$B$1/12))*'Vasicek Examples'!$B$2+SQRT('Vasicek Examples'!$B$3^2/2/'Vasicek Examples'!$B$1*(1-EXP(-2*'Vasicek Examples'!$B$1/12)))*NORMSINV(RAND())</f>
        <v>4.9209707721467252E-2</v>
      </c>
      <c r="N725">
        <f ca="1">M725*EXP(-'Vasicek Examples'!$B$1/12)+(1-EXP(-'Vasicek Examples'!$B$1/12))*'Vasicek Examples'!$B$2+SQRT('Vasicek Examples'!$B$3^2/2/'Vasicek Examples'!$B$1*(1-EXP(-2*'Vasicek Examples'!$B$1/12)))*NORMSINV(RAND())</f>
        <v>4.1981498890170471E-2</v>
      </c>
      <c r="O725">
        <f t="shared" ca="1" si="46"/>
        <v>4.2154774617225665E-2</v>
      </c>
      <c r="P725">
        <f t="shared" ca="1" si="47"/>
        <v>0.95872138335358481</v>
      </c>
      <c r="Q725">
        <f ca="1">EXP(-'Vasicek Examples'!$D$4*N725+'Vasicek Examples'!$E$4)</f>
        <v>0.96138328443011178</v>
      </c>
      <c r="R725">
        <f ca="1">MAX(Q725-'Vasicek Examples'!$B$8,0)</f>
        <v>6.8730272599859532E-4</v>
      </c>
      <c r="S725">
        <f t="shared" ca="1" si="48"/>
        <v>6.5893182025206318E-4</v>
      </c>
    </row>
    <row r="726" spans="1:19" x14ac:dyDescent="0.2">
      <c r="A726">
        <f t="shared" si="49"/>
        <v>722</v>
      </c>
      <c r="B726">
        <f>'Vasicek Examples'!$B$4</f>
        <v>5.2999999999999999E-2</v>
      </c>
      <c r="C726">
        <f ca="1">B726*EXP(-'Vasicek Examples'!$B$1/12)+(1-EXP(-'Vasicek Examples'!$B$1/12))*'Vasicek Examples'!$B$2+SQRT('Vasicek Examples'!$B$3^2/2/'Vasicek Examples'!$B$1*(1-EXP(-2*'Vasicek Examples'!$B$1/12)))*NORMSINV(RAND())</f>
        <v>5.0920306041471249E-2</v>
      </c>
      <c r="D726">
        <f ca="1">C726*EXP(-'Vasicek Examples'!$B$1/12)+(1-EXP(-'Vasicek Examples'!$B$1/12))*'Vasicek Examples'!$B$2+SQRT('Vasicek Examples'!$B$3^2/2/'Vasicek Examples'!$B$1*(1-EXP(-2*'Vasicek Examples'!$B$1/12)))*NORMSINV(RAND())</f>
        <v>5.0481860223540904E-2</v>
      </c>
      <c r="E726">
        <f ca="1">D726*EXP(-'Vasicek Examples'!$B$1/12)+(1-EXP(-'Vasicek Examples'!$B$1/12))*'Vasicek Examples'!$B$2+SQRT('Vasicek Examples'!$B$3^2/2/'Vasicek Examples'!$B$1*(1-EXP(-2*'Vasicek Examples'!$B$1/12)))*NORMSINV(RAND())</f>
        <v>5.2818088111148187E-2</v>
      </c>
      <c r="F726">
        <f ca="1">E726*EXP(-'Vasicek Examples'!$B$1/12)+(1-EXP(-'Vasicek Examples'!$B$1/12))*'Vasicek Examples'!$B$2+SQRT('Vasicek Examples'!$B$3^2/2/'Vasicek Examples'!$B$1*(1-EXP(-2*'Vasicek Examples'!$B$1/12)))*NORMSINV(RAND())</f>
        <v>4.8787969703036269E-2</v>
      </c>
      <c r="G726">
        <f ca="1">F726*EXP(-'Vasicek Examples'!$B$1/12)+(1-EXP(-'Vasicek Examples'!$B$1/12))*'Vasicek Examples'!$B$2+SQRT('Vasicek Examples'!$B$3^2/2/'Vasicek Examples'!$B$1*(1-EXP(-2*'Vasicek Examples'!$B$1/12)))*NORMSINV(RAND())</f>
        <v>4.4322824784697255E-2</v>
      </c>
      <c r="H726">
        <f ca="1">G726*EXP(-'Vasicek Examples'!$B$1/12)+(1-EXP(-'Vasicek Examples'!$B$1/12))*'Vasicek Examples'!$B$2+SQRT('Vasicek Examples'!$B$3^2/2/'Vasicek Examples'!$B$1*(1-EXP(-2*'Vasicek Examples'!$B$1/12)))*NORMSINV(RAND())</f>
        <v>4.221531274541173E-2</v>
      </c>
      <c r="I726">
        <f ca="1">H726*EXP(-'Vasicek Examples'!$B$1/12)+(1-EXP(-'Vasicek Examples'!$B$1/12))*'Vasicek Examples'!$B$2+SQRT('Vasicek Examples'!$B$3^2/2/'Vasicek Examples'!$B$1*(1-EXP(-2*'Vasicek Examples'!$B$1/12)))*NORMSINV(RAND())</f>
        <v>3.8255820411938701E-2</v>
      </c>
      <c r="J726">
        <f ca="1">I726*EXP(-'Vasicek Examples'!$B$1/12)+(1-EXP(-'Vasicek Examples'!$B$1/12))*'Vasicek Examples'!$B$2+SQRT('Vasicek Examples'!$B$3^2/2/'Vasicek Examples'!$B$1*(1-EXP(-2*'Vasicek Examples'!$B$1/12)))*NORMSINV(RAND())</f>
        <v>4.7200079818531762E-2</v>
      </c>
      <c r="K726">
        <f ca="1">J726*EXP(-'Vasicek Examples'!$B$1/12)+(1-EXP(-'Vasicek Examples'!$B$1/12))*'Vasicek Examples'!$B$2+SQRT('Vasicek Examples'!$B$3^2/2/'Vasicek Examples'!$B$1*(1-EXP(-2*'Vasicek Examples'!$B$1/12)))*NORMSINV(RAND())</f>
        <v>3.5749832563455444E-2</v>
      </c>
      <c r="L726">
        <f ca="1">K726*EXP(-'Vasicek Examples'!$B$1/12)+(1-EXP(-'Vasicek Examples'!$B$1/12))*'Vasicek Examples'!$B$2+SQRT('Vasicek Examples'!$B$3^2/2/'Vasicek Examples'!$B$1*(1-EXP(-2*'Vasicek Examples'!$B$1/12)))*NORMSINV(RAND())</f>
        <v>3.825173726051994E-2</v>
      </c>
      <c r="M726">
        <f ca="1">L726*EXP(-'Vasicek Examples'!$B$1/12)+(1-EXP(-'Vasicek Examples'!$B$1/12))*'Vasicek Examples'!$B$2+SQRT('Vasicek Examples'!$B$3^2/2/'Vasicek Examples'!$B$1*(1-EXP(-2*'Vasicek Examples'!$B$1/12)))*NORMSINV(RAND())</f>
        <v>2.5876007443402918E-2</v>
      </c>
      <c r="N726">
        <f ca="1">M726*EXP(-'Vasicek Examples'!$B$1/12)+(1-EXP(-'Vasicek Examples'!$B$1/12))*'Vasicek Examples'!$B$2+SQRT('Vasicek Examples'!$B$3^2/2/'Vasicek Examples'!$B$1*(1-EXP(-2*'Vasicek Examples'!$B$1/12)))*NORMSINV(RAND())</f>
        <v>2.1514012692909465E-2</v>
      </c>
      <c r="O726">
        <f t="shared" ca="1" si="46"/>
        <v>3.8348057702739462E-2</v>
      </c>
      <c r="P726">
        <f t="shared" ca="1" si="47"/>
        <v>0.96237791954335794</v>
      </c>
      <c r="Q726">
        <f ca="1">EXP(-'Vasicek Examples'!$D$4*N726+'Vasicek Examples'!$E$4)</f>
        <v>0.97699333019257706</v>
      </c>
      <c r="R726">
        <f ca="1">MAX(Q726-'Vasicek Examples'!$B$8,0)</f>
        <v>1.629734848846387E-2</v>
      </c>
      <c r="S726">
        <f t="shared" ca="1" si="48"/>
        <v>1.5684208332400949E-2</v>
      </c>
    </row>
    <row r="727" spans="1:19" x14ac:dyDescent="0.2">
      <c r="A727">
        <f t="shared" si="49"/>
        <v>723</v>
      </c>
      <c r="B727">
        <f>'Vasicek Examples'!$B$4</f>
        <v>5.2999999999999999E-2</v>
      </c>
      <c r="C727">
        <f ca="1">B727*EXP(-'Vasicek Examples'!$B$1/12)+(1-EXP(-'Vasicek Examples'!$B$1/12))*'Vasicek Examples'!$B$2+SQRT('Vasicek Examples'!$B$3^2/2/'Vasicek Examples'!$B$1*(1-EXP(-2*'Vasicek Examples'!$B$1/12)))*NORMSINV(RAND())</f>
        <v>5.146303999469086E-2</v>
      </c>
      <c r="D727">
        <f ca="1">C727*EXP(-'Vasicek Examples'!$B$1/12)+(1-EXP(-'Vasicek Examples'!$B$1/12))*'Vasicek Examples'!$B$2+SQRT('Vasicek Examples'!$B$3^2/2/'Vasicek Examples'!$B$1*(1-EXP(-2*'Vasicek Examples'!$B$1/12)))*NORMSINV(RAND())</f>
        <v>4.7289267501691511E-2</v>
      </c>
      <c r="E727">
        <f ca="1">D727*EXP(-'Vasicek Examples'!$B$1/12)+(1-EXP(-'Vasicek Examples'!$B$1/12))*'Vasicek Examples'!$B$2+SQRT('Vasicek Examples'!$B$3^2/2/'Vasicek Examples'!$B$1*(1-EXP(-2*'Vasicek Examples'!$B$1/12)))*NORMSINV(RAND())</f>
        <v>4.8744542875046558E-2</v>
      </c>
      <c r="F727">
        <f ca="1">E727*EXP(-'Vasicek Examples'!$B$1/12)+(1-EXP(-'Vasicek Examples'!$B$1/12))*'Vasicek Examples'!$B$2+SQRT('Vasicek Examples'!$B$3^2/2/'Vasicek Examples'!$B$1*(1-EXP(-2*'Vasicek Examples'!$B$1/12)))*NORMSINV(RAND())</f>
        <v>4.8386837763951335E-2</v>
      </c>
      <c r="G727">
        <f ca="1">F727*EXP(-'Vasicek Examples'!$B$1/12)+(1-EXP(-'Vasicek Examples'!$B$1/12))*'Vasicek Examples'!$B$2+SQRT('Vasicek Examples'!$B$3^2/2/'Vasicek Examples'!$B$1*(1-EXP(-2*'Vasicek Examples'!$B$1/12)))*NORMSINV(RAND())</f>
        <v>4.8935060825406967E-2</v>
      </c>
      <c r="H727">
        <f ca="1">G727*EXP(-'Vasicek Examples'!$B$1/12)+(1-EXP(-'Vasicek Examples'!$B$1/12))*'Vasicek Examples'!$B$2+SQRT('Vasicek Examples'!$B$3^2/2/'Vasicek Examples'!$B$1*(1-EXP(-2*'Vasicek Examples'!$B$1/12)))*NORMSINV(RAND())</f>
        <v>4.8753698020363528E-2</v>
      </c>
      <c r="I727">
        <f ca="1">H727*EXP(-'Vasicek Examples'!$B$1/12)+(1-EXP(-'Vasicek Examples'!$B$1/12))*'Vasicek Examples'!$B$2+SQRT('Vasicek Examples'!$B$3^2/2/'Vasicek Examples'!$B$1*(1-EXP(-2*'Vasicek Examples'!$B$1/12)))*NORMSINV(RAND())</f>
        <v>3.9193885764836012E-2</v>
      </c>
      <c r="J727">
        <f ca="1">I727*EXP(-'Vasicek Examples'!$B$1/12)+(1-EXP(-'Vasicek Examples'!$B$1/12))*'Vasicek Examples'!$B$2+SQRT('Vasicek Examples'!$B$3^2/2/'Vasicek Examples'!$B$1*(1-EXP(-2*'Vasicek Examples'!$B$1/12)))*NORMSINV(RAND())</f>
        <v>3.6023038527180903E-2</v>
      </c>
      <c r="K727">
        <f ca="1">J727*EXP(-'Vasicek Examples'!$B$1/12)+(1-EXP(-'Vasicek Examples'!$B$1/12))*'Vasicek Examples'!$B$2+SQRT('Vasicek Examples'!$B$3^2/2/'Vasicek Examples'!$B$1*(1-EXP(-2*'Vasicek Examples'!$B$1/12)))*NORMSINV(RAND())</f>
        <v>3.1507177288120483E-2</v>
      </c>
      <c r="L727">
        <f ca="1">K727*EXP(-'Vasicek Examples'!$B$1/12)+(1-EXP(-'Vasicek Examples'!$B$1/12))*'Vasicek Examples'!$B$2+SQRT('Vasicek Examples'!$B$3^2/2/'Vasicek Examples'!$B$1*(1-EXP(-2*'Vasicek Examples'!$B$1/12)))*NORMSINV(RAND())</f>
        <v>2.9740992897082132E-2</v>
      </c>
      <c r="M727">
        <f ca="1">L727*EXP(-'Vasicek Examples'!$B$1/12)+(1-EXP(-'Vasicek Examples'!$B$1/12))*'Vasicek Examples'!$B$2+SQRT('Vasicek Examples'!$B$3^2/2/'Vasicek Examples'!$B$1*(1-EXP(-2*'Vasicek Examples'!$B$1/12)))*NORMSINV(RAND())</f>
        <v>2.8583160737339422E-2</v>
      </c>
      <c r="N727">
        <f ca="1">M727*EXP(-'Vasicek Examples'!$B$1/12)+(1-EXP(-'Vasicek Examples'!$B$1/12))*'Vasicek Examples'!$B$2+SQRT('Vasicek Examples'!$B$3^2/2/'Vasicek Examples'!$B$1*(1-EXP(-2*'Vasicek Examples'!$B$1/12)))*NORMSINV(RAND())</f>
        <v>2.7809378724075465E-2</v>
      </c>
      <c r="O727">
        <f t="shared" ca="1" si="46"/>
        <v>3.7232822630033503E-2</v>
      </c>
      <c r="P727">
        <f t="shared" ca="1" si="47"/>
        <v>0.96345179585339003</v>
      </c>
      <c r="Q727">
        <f ca="1">EXP(-'Vasicek Examples'!$D$4*N727+'Vasicek Examples'!$E$4)</f>
        <v>0.97216520903140335</v>
      </c>
      <c r="R727">
        <f ca="1">MAX(Q727-'Vasicek Examples'!$B$8,0)</f>
        <v>1.1469227327290166E-2</v>
      </c>
      <c r="S727">
        <f t="shared" ca="1" si="48"/>
        <v>1.1050047665528487E-2</v>
      </c>
    </row>
    <row r="728" spans="1:19" x14ac:dyDescent="0.2">
      <c r="A728">
        <f t="shared" si="49"/>
        <v>724</v>
      </c>
      <c r="B728">
        <f>'Vasicek Examples'!$B$4</f>
        <v>5.2999999999999999E-2</v>
      </c>
      <c r="C728">
        <f ca="1">B728*EXP(-'Vasicek Examples'!$B$1/12)+(1-EXP(-'Vasicek Examples'!$B$1/12))*'Vasicek Examples'!$B$2+SQRT('Vasicek Examples'!$B$3^2/2/'Vasicek Examples'!$B$1*(1-EXP(-2*'Vasicek Examples'!$B$1/12)))*NORMSINV(RAND())</f>
        <v>4.2963001142865886E-2</v>
      </c>
      <c r="D728">
        <f ca="1">C728*EXP(-'Vasicek Examples'!$B$1/12)+(1-EXP(-'Vasicek Examples'!$B$1/12))*'Vasicek Examples'!$B$2+SQRT('Vasicek Examples'!$B$3^2/2/'Vasicek Examples'!$B$1*(1-EXP(-2*'Vasicek Examples'!$B$1/12)))*NORMSINV(RAND())</f>
        <v>4.683686890424496E-2</v>
      </c>
      <c r="E728">
        <f ca="1">D728*EXP(-'Vasicek Examples'!$B$1/12)+(1-EXP(-'Vasicek Examples'!$B$1/12))*'Vasicek Examples'!$B$2+SQRT('Vasicek Examples'!$B$3^2/2/'Vasicek Examples'!$B$1*(1-EXP(-2*'Vasicek Examples'!$B$1/12)))*NORMSINV(RAND())</f>
        <v>4.4335881781862936E-2</v>
      </c>
      <c r="F728">
        <f ca="1">E728*EXP(-'Vasicek Examples'!$B$1/12)+(1-EXP(-'Vasicek Examples'!$B$1/12))*'Vasicek Examples'!$B$2+SQRT('Vasicek Examples'!$B$3^2/2/'Vasicek Examples'!$B$1*(1-EXP(-2*'Vasicek Examples'!$B$1/12)))*NORMSINV(RAND())</f>
        <v>4.3688361245586588E-2</v>
      </c>
      <c r="G728">
        <f ca="1">F728*EXP(-'Vasicek Examples'!$B$1/12)+(1-EXP(-'Vasicek Examples'!$B$1/12))*'Vasicek Examples'!$B$2+SQRT('Vasicek Examples'!$B$3^2/2/'Vasicek Examples'!$B$1*(1-EXP(-2*'Vasicek Examples'!$B$1/12)))*NORMSINV(RAND())</f>
        <v>4.9454273808614869E-2</v>
      </c>
      <c r="H728">
        <f ca="1">G728*EXP(-'Vasicek Examples'!$B$1/12)+(1-EXP(-'Vasicek Examples'!$B$1/12))*'Vasicek Examples'!$B$2+SQRT('Vasicek Examples'!$B$3^2/2/'Vasicek Examples'!$B$1*(1-EXP(-2*'Vasicek Examples'!$B$1/12)))*NORMSINV(RAND())</f>
        <v>3.9400543015439132E-2</v>
      </c>
      <c r="I728">
        <f ca="1">H728*EXP(-'Vasicek Examples'!$B$1/12)+(1-EXP(-'Vasicek Examples'!$B$1/12))*'Vasicek Examples'!$B$2+SQRT('Vasicek Examples'!$B$3^2/2/'Vasicek Examples'!$B$1*(1-EXP(-2*'Vasicek Examples'!$B$1/12)))*NORMSINV(RAND())</f>
        <v>3.5131051379513757E-2</v>
      </c>
      <c r="J728">
        <f ca="1">I728*EXP(-'Vasicek Examples'!$B$1/12)+(1-EXP(-'Vasicek Examples'!$B$1/12))*'Vasicek Examples'!$B$2+SQRT('Vasicek Examples'!$B$3^2/2/'Vasicek Examples'!$B$1*(1-EXP(-2*'Vasicek Examples'!$B$1/12)))*NORMSINV(RAND())</f>
        <v>3.4348803591605352E-2</v>
      </c>
      <c r="K728">
        <f ca="1">J728*EXP(-'Vasicek Examples'!$B$1/12)+(1-EXP(-'Vasicek Examples'!$B$1/12))*'Vasicek Examples'!$B$2+SQRT('Vasicek Examples'!$B$3^2/2/'Vasicek Examples'!$B$1*(1-EXP(-2*'Vasicek Examples'!$B$1/12)))*NORMSINV(RAND())</f>
        <v>3.278620326849286E-2</v>
      </c>
      <c r="L728">
        <f ca="1">K728*EXP(-'Vasicek Examples'!$B$1/12)+(1-EXP(-'Vasicek Examples'!$B$1/12))*'Vasicek Examples'!$B$2+SQRT('Vasicek Examples'!$B$3^2/2/'Vasicek Examples'!$B$1*(1-EXP(-2*'Vasicek Examples'!$B$1/12)))*NORMSINV(RAND())</f>
        <v>4.183412090929306E-2</v>
      </c>
      <c r="M728">
        <f ca="1">L728*EXP(-'Vasicek Examples'!$B$1/12)+(1-EXP(-'Vasicek Examples'!$B$1/12))*'Vasicek Examples'!$B$2+SQRT('Vasicek Examples'!$B$3^2/2/'Vasicek Examples'!$B$1*(1-EXP(-2*'Vasicek Examples'!$B$1/12)))*NORMSINV(RAND())</f>
        <v>2.9390777844356328E-2</v>
      </c>
      <c r="N728">
        <f ca="1">M728*EXP(-'Vasicek Examples'!$B$1/12)+(1-EXP(-'Vasicek Examples'!$B$1/12))*'Vasicek Examples'!$B$2+SQRT('Vasicek Examples'!$B$3^2/2/'Vasicek Examples'!$B$1*(1-EXP(-2*'Vasicek Examples'!$B$1/12)))*NORMSINV(RAND())</f>
        <v>2.6899808356022948E-2</v>
      </c>
      <c r="O728">
        <f t="shared" ca="1" si="46"/>
        <v>3.6011524208204519E-2</v>
      </c>
      <c r="P728">
        <f t="shared" ca="1" si="47"/>
        <v>0.96462917683159388</v>
      </c>
      <c r="Q728">
        <f ca="1">EXP(-'Vasicek Examples'!$D$4*N728+'Vasicek Examples'!$E$4)</f>
        <v>0.97286131075522708</v>
      </c>
      <c r="R728">
        <f ca="1">MAX(Q728-'Vasicek Examples'!$B$8,0)</f>
        <v>1.2165329051113893E-2</v>
      </c>
      <c r="S728">
        <f t="shared" ca="1" si="48"/>
        <v>1.173503134846147E-2</v>
      </c>
    </row>
    <row r="729" spans="1:19" x14ac:dyDescent="0.2">
      <c r="A729">
        <f t="shared" si="49"/>
        <v>725</v>
      </c>
      <c r="B729">
        <f>'Vasicek Examples'!$B$4</f>
        <v>5.2999999999999999E-2</v>
      </c>
      <c r="C729">
        <f ca="1">B729*EXP(-'Vasicek Examples'!$B$1/12)+(1-EXP(-'Vasicek Examples'!$B$1/12))*'Vasicek Examples'!$B$2+SQRT('Vasicek Examples'!$B$3^2/2/'Vasicek Examples'!$B$1*(1-EXP(-2*'Vasicek Examples'!$B$1/12)))*NORMSINV(RAND())</f>
        <v>4.9225413344250409E-2</v>
      </c>
      <c r="D729">
        <f ca="1">C729*EXP(-'Vasicek Examples'!$B$1/12)+(1-EXP(-'Vasicek Examples'!$B$1/12))*'Vasicek Examples'!$B$2+SQRT('Vasicek Examples'!$B$3^2/2/'Vasicek Examples'!$B$1*(1-EXP(-2*'Vasicek Examples'!$B$1/12)))*NORMSINV(RAND())</f>
        <v>4.9466475599308592E-2</v>
      </c>
      <c r="E729">
        <f ca="1">D729*EXP(-'Vasicek Examples'!$B$1/12)+(1-EXP(-'Vasicek Examples'!$B$1/12))*'Vasicek Examples'!$B$2+SQRT('Vasicek Examples'!$B$3^2/2/'Vasicek Examples'!$B$1*(1-EXP(-2*'Vasicek Examples'!$B$1/12)))*NORMSINV(RAND())</f>
        <v>5.4759267832466416E-2</v>
      </c>
      <c r="F729">
        <f ca="1">E729*EXP(-'Vasicek Examples'!$B$1/12)+(1-EXP(-'Vasicek Examples'!$B$1/12))*'Vasicek Examples'!$B$2+SQRT('Vasicek Examples'!$B$3^2/2/'Vasicek Examples'!$B$1*(1-EXP(-2*'Vasicek Examples'!$B$1/12)))*NORMSINV(RAND())</f>
        <v>5.6489603026481289E-2</v>
      </c>
      <c r="G729">
        <f ca="1">F729*EXP(-'Vasicek Examples'!$B$1/12)+(1-EXP(-'Vasicek Examples'!$B$1/12))*'Vasicek Examples'!$B$2+SQRT('Vasicek Examples'!$B$3^2/2/'Vasicek Examples'!$B$1*(1-EXP(-2*'Vasicek Examples'!$B$1/12)))*NORMSINV(RAND())</f>
        <v>5.7071668563277424E-2</v>
      </c>
      <c r="H729">
        <f ca="1">G729*EXP(-'Vasicek Examples'!$B$1/12)+(1-EXP(-'Vasicek Examples'!$B$1/12))*'Vasicek Examples'!$B$2+SQRT('Vasicek Examples'!$B$3^2/2/'Vasicek Examples'!$B$1*(1-EXP(-2*'Vasicek Examples'!$B$1/12)))*NORMSINV(RAND())</f>
        <v>6.1742752687187596E-2</v>
      </c>
      <c r="I729">
        <f ca="1">H729*EXP(-'Vasicek Examples'!$B$1/12)+(1-EXP(-'Vasicek Examples'!$B$1/12))*'Vasicek Examples'!$B$2+SQRT('Vasicek Examples'!$B$3^2/2/'Vasicek Examples'!$B$1*(1-EXP(-2*'Vasicek Examples'!$B$1/12)))*NORMSINV(RAND())</f>
        <v>5.4973954682858282E-2</v>
      </c>
      <c r="J729">
        <f ca="1">I729*EXP(-'Vasicek Examples'!$B$1/12)+(1-EXP(-'Vasicek Examples'!$B$1/12))*'Vasicek Examples'!$B$2+SQRT('Vasicek Examples'!$B$3^2/2/'Vasicek Examples'!$B$1*(1-EXP(-2*'Vasicek Examples'!$B$1/12)))*NORMSINV(RAND())</f>
        <v>5.8060123568106532E-2</v>
      </c>
      <c r="K729">
        <f ca="1">J729*EXP(-'Vasicek Examples'!$B$1/12)+(1-EXP(-'Vasicek Examples'!$B$1/12))*'Vasicek Examples'!$B$2+SQRT('Vasicek Examples'!$B$3^2/2/'Vasicek Examples'!$B$1*(1-EXP(-2*'Vasicek Examples'!$B$1/12)))*NORMSINV(RAND())</f>
        <v>5.5468992577744972E-2</v>
      </c>
      <c r="L729">
        <f ca="1">K729*EXP(-'Vasicek Examples'!$B$1/12)+(1-EXP(-'Vasicek Examples'!$B$1/12))*'Vasicek Examples'!$B$2+SQRT('Vasicek Examples'!$B$3^2/2/'Vasicek Examples'!$B$1*(1-EXP(-2*'Vasicek Examples'!$B$1/12)))*NORMSINV(RAND())</f>
        <v>5.5665978307340339E-2</v>
      </c>
      <c r="M729">
        <f ca="1">L729*EXP(-'Vasicek Examples'!$B$1/12)+(1-EXP(-'Vasicek Examples'!$B$1/12))*'Vasicek Examples'!$B$2+SQRT('Vasicek Examples'!$B$3^2/2/'Vasicek Examples'!$B$1*(1-EXP(-2*'Vasicek Examples'!$B$1/12)))*NORMSINV(RAND())</f>
        <v>5.7409208146122145E-2</v>
      </c>
      <c r="N729">
        <f ca="1">M729*EXP(-'Vasicek Examples'!$B$1/12)+(1-EXP(-'Vasicek Examples'!$B$1/12))*'Vasicek Examples'!$B$2+SQRT('Vasicek Examples'!$B$3^2/2/'Vasicek Examples'!$B$1*(1-EXP(-2*'Vasicek Examples'!$B$1/12)))*NORMSINV(RAND())</f>
        <v>5.5672763087293554E-2</v>
      </c>
      <c r="O729">
        <f t="shared" ca="1" si="46"/>
        <v>5.112975943388879E-2</v>
      </c>
      <c r="P729">
        <f t="shared" ca="1" si="47"/>
        <v>0.95015537090991964</v>
      </c>
      <c r="Q729">
        <f ca="1">EXP(-'Vasicek Examples'!$D$4*N729+'Vasicek Examples'!$E$4)</f>
        <v>0.95108076299991451</v>
      </c>
      <c r="R729">
        <f ca="1">MAX(Q729-'Vasicek Examples'!$B$8,0)</f>
        <v>0</v>
      </c>
      <c r="S729">
        <f t="shared" ca="1" si="48"/>
        <v>0</v>
      </c>
    </row>
    <row r="730" spans="1:19" x14ac:dyDescent="0.2">
      <c r="A730">
        <f t="shared" si="49"/>
        <v>726</v>
      </c>
      <c r="B730">
        <f>'Vasicek Examples'!$B$4</f>
        <v>5.2999999999999999E-2</v>
      </c>
      <c r="C730">
        <f ca="1">B730*EXP(-'Vasicek Examples'!$B$1/12)+(1-EXP(-'Vasicek Examples'!$B$1/12))*'Vasicek Examples'!$B$2+SQRT('Vasicek Examples'!$B$3^2/2/'Vasicek Examples'!$B$1*(1-EXP(-2*'Vasicek Examples'!$B$1/12)))*NORMSINV(RAND())</f>
        <v>4.8829692971027204E-2</v>
      </c>
      <c r="D730">
        <f ca="1">C730*EXP(-'Vasicek Examples'!$B$1/12)+(1-EXP(-'Vasicek Examples'!$B$1/12))*'Vasicek Examples'!$B$2+SQRT('Vasicek Examples'!$B$3^2/2/'Vasicek Examples'!$B$1*(1-EXP(-2*'Vasicek Examples'!$B$1/12)))*NORMSINV(RAND())</f>
        <v>4.3444908779367533E-2</v>
      </c>
      <c r="E730">
        <f ca="1">D730*EXP(-'Vasicek Examples'!$B$1/12)+(1-EXP(-'Vasicek Examples'!$B$1/12))*'Vasicek Examples'!$B$2+SQRT('Vasicek Examples'!$B$3^2/2/'Vasicek Examples'!$B$1*(1-EXP(-2*'Vasicek Examples'!$B$1/12)))*NORMSINV(RAND())</f>
        <v>3.920802837087508E-2</v>
      </c>
      <c r="F730">
        <f ca="1">E730*EXP(-'Vasicek Examples'!$B$1/12)+(1-EXP(-'Vasicek Examples'!$B$1/12))*'Vasicek Examples'!$B$2+SQRT('Vasicek Examples'!$B$3^2/2/'Vasicek Examples'!$B$1*(1-EXP(-2*'Vasicek Examples'!$B$1/12)))*NORMSINV(RAND())</f>
        <v>3.6303476101359811E-2</v>
      </c>
      <c r="G730">
        <f ca="1">F730*EXP(-'Vasicek Examples'!$B$1/12)+(1-EXP(-'Vasicek Examples'!$B$1/12))*'Vasicek Examples'!$B$2+SQRT('Vasicek Examples'!$B$3^2/2/'Vasicek Examples'!$B$1*(1-EXP(-2*'Vasicek Examples'!$B$1/12)))*NORMSINV(RAND())</f>
        <v>3.8133620481181595E-2</v>
      </c>
      <c r="H730">
        <f ca="1">G730*EXP(-'Vasicek Examples'!$B$1/12)+(1-EXP(-'Vasicek Examples'!$B$1/12))*'Vasicek Examples'!$B$2+SQRT('Vasicek Examples'!$B$3^2/2/'Vasicek Examples'!$B$1*(1-EXP(-2*'Vasicek Examples'!$B$1/12)))*NORMSINV(RAND())</f>
        <v>3.175119877414697E-2</v>
      </c>
      <c r="I730">
        <f ca="1">H730*EXP(-'Vasicek Examples'!$B$1/12)+(1-EXP(-'Vasicek Examples'!$B$1/12))*'Vasicek Examples'!$B$2+SQRT('Vasicek Examples'!$B$3^2/2/'Vasicek Examples'!$B$1*(1-EXP(-2*'Vasicek Examples'!$B$1/12)))*NORMSINV(RAND())</f>
        <v>3.1086643332173088E-2</v>
      </c>
      <c r="J730">
        <f ca="1">I730*EXP(-'Vasicek Examples'!$B$1/12)+(1-EXP(-'Vasicek Examples'!$B$1/12))*'Vasicek Examples'!$B$2+SQRT('Vasicek Examples'!$B$3^2/2/'Vasicek Examples'!$B$1*(1-EXP(-2*'Vasicek Examples'!$B$1/12)))*NORMSINV(RAND())</f>
        <v>2.9983446893125033E-2</v>
      </c>
      <c r="K730">
        <f ca="1">J730*EXP(-'Vasicek Examples'!$B$1/12)+(1-EXP(-'Vasicek Examples'!$B$1/12))*'Vasicek Examples'!$B$2+SQRT('Vasicek Examples'!$B$3^2/2/'Vasicek Examples'!$B$1*(1-EXP(-2*'Vasicek Examples'!$B$1/12)))*NORMSINV(RAND())</f>
        <v>3.1092664117210921E-2</v>
      </c>
      <c r="L730">
        <f ca="1">K730*EXP(-'Vasicek Examples'!$B$1/12)+(1-EXP(-'Vasicek Examples'!$B$1/12))*'Vasicek Examples'!$B$2+SQRT('Vasicek Examples'!$B$3^2/2/'Vasicek Examples'!$B$1*(1-EXP(-2*'Vasicek Examples'!$B$1/12)))*NORMSINV(RAND())</f>
        <v>2.1803354130774021E-2</v>
      </c>
      <c r="M730">
        <f ca="1">L730*EXP(-'Vasicek Examples'!$B$1/12)+(1-EXP(-'Vasicek Examples'!$B$1/12))*'Vasicek Examples'!$B$2+SQRT('Vasicek Examples'!$B$3^2/2/'Vasicek Examples'!$B$1*(1-EXP(-2*'Vasicek Examples'!$B$1/12)))*NORMSINV(RAND())</f>
        <v>2.0849534813615966E-2</v>
      </c>
      <c r="N730">
        <f ca="1">M730*EXP(-'Vasicek Examples'!$B$1/12)+(1-EXP(-'Vasicek Examples'!$B$1/12))*'Vasicek Examples'!$B$2+SQRT('Vasicek Examples'!$B$3^2/2/'Vasicek Examples'!$B$1*(1-EXP(-2*'Vasicek Examples'!$B$1/12)))*NORMSINV(RAND())</f>
        <v>2.2168447440015743E-2</v>
      </c>
      <c r="O730">
        <f t="shared" ca="1" si="46"/>
        <v>2.9929662166612622E-2</v>
      </c>
      <c r="P730">
        <f t="shared" ca="1" si="47"/>
        <v>0.97051379498541113</v>
      </c>
      <c r="Q730">
        <f ca="1">EXP(-'Vasicek Examples'!$D$4*N730+'Vasicek Examples'!$E$4)</f>
        <v>0.97649030815079307</v>
      </c>
      <c r="R730">
        <f ca="1">MAX(Q730-'Vasicek Examples'!$B$8,0)</f>
        <v>1.5794326446679885E-2</v>
      </c>
      <c r="S730">
        <f t="shared" ca="1" si="48"/>
        <v>1.5328611699005739E-2</v>
      </c>
    </row>
    <row r="731" spans="1:19" x14ac:dyDescent="0.2">
      <c r="A731">
        <f t="shared" si="49"/>
        <v>727</v>
      </c>
      <c r="B731">
        <f>'Vasicek Examples'!$B$4</f>
        <v>5.2999999999999999E-2</v>
      </c>
      <c r="C731">
        <f ca="1">B731*EXP(-'Vasicek Examples'!$B$1/12)+(1-EXP(-'Vasicek Examples'!$B$1/12))*'Vasicek Examples'!$B$2+SQRT('Vasicek Examples'!$B$3^2/2/'Vasicek Examples'!$B$1*(1-EXP(-2*'Vasicek Examples'!$B$1/12)))*NORMSINV(RAND())</f>
        <v>4.5216848469661425E-2</v>
      </c>
      <c r="D731">
        <f ca="1">C731*EXP(-'Vasicek Examples'!$B$1/12)+(1-EXP(-'Vasicek Examples'!$B$1/12))*'Vasicek Examples'!$B$2+SQRT('Vasicek Examples'!$B$3^2/2/'Vasicek Examples'!$B$1*(1-EXP(-2*'Vasicek Examples'!$B$1/12)))*NORMSINV(RAND())</f>
        <v>4.5873110522459362E-2</v>
      </c>
      <c r="E731">
        <f ca="1">D731*EXP(-'Vasicek Examples'!$B$1/12)+(1-EXP(-'Vasicek Examples'!$B$1/12))*'Vasicek Examples'!$B$2+SQRT('Vasicek Examples'!$B$3^2/2/'Vasicek Examples'!$B$1*(1-EXP(-2*'Vasicek Examples'!$B$1/12)))*NORMSINV(RAND())</f>
        <v>5.4673059438092454E-2</v>
      </c>
      <c r="F731">
        <f ca="1">E731*EXP(-'Vasicek Examples'!$B$1/12)+(1-EXP(-'Vasicek Examples'!$B$1/12))*'Vasicek Examples'!$B$2+SQRT('Vasicek Examples'!$B$3^2/2/'Vasicek Examples'!$B$1*(1-EXP(-2*'Vasicek Examples'!$B$1/12)))*NORMSINV(RAND())</f>
        <v>5.1446171197311118E-2</v>
      </c>
      <c r="G731">
        <f ca="1">F731*EXP(-'Vasicek Examples'!$B$1/12)+(1-EXP(-'Vasicek Examples'!$B$1/12))*'Vasicek Examples'!$B$2+SQRT('Vasicek Examples'!$B$3^2/2/'Vasicek Examples'!$B$1*(1-EXP(-2*'Vasicek Examples'!$B$1/12)))*NORMSINV(RAND())</f>
        <v>5.1947526832633567E-2</v>
      </c>
      <c r="H731">
        <f ca="1">G731*EXP(-'Vasicek Examples'!$B$1/12)+(1-EXP(-'Vasicek Examples'!$B$1/12))*'Vasicek Examples'!$B$2+SQRT('Vasicek Examples'!$B$3^2/2/'Vasicek Examples'!$B$1*(1-EXP(-2*'Vasicek Examples'!$B$1/12)))*NORMSINV(RAND())</f>
        <v>5.2707069811934341E-2</v>
      </c>
      <c r="I731">
        <f ca="1">H731*EXP(-'Vasicek Examples'!$B$1/12)+(1-EXP(-'Vasicek Examples'!$B$1/12))*'Vasicek Examples'!$B$2+SQRT('Vasicek Examples'!$B$3^2/2/'Vasicek Examples'!$B$1*(1-EXP(-2*'Vasicek Examples'!$B$1/12)))*NORMSINV(RAND())</f>
        <v>5.6562645260988011E-2</v>
      </c>
      <c r="J731">
        <f ca="1">I731*EXP(-'Vasicek Examples'!$B$1/12)+(1-EXP(-'Vasicek Examples'!$B$1/12))*'Vasicek Examples'!$B$2+SQRT('Vasicek Examples'!$B$3^2/2/'Vasicek Examples'!$B$1*(1-EXP(-2*'Vasicek Examples'!$B$1/12)))*NORMSINV(RAND())</f>
        <v>6.6245319238222286E-2</v>
      </c>
      <c r="K731">
        <f ca="1">J731*EXP(-'Vasicek Examples'!$B$1/12)+(1-EXP(-'Vasicek Examples'!$B$1/12))*'Vasicek Examples'!$B$2+SQRT('Vasicek Examples'!$B$3^2/2/'Vasicek Examples'!$B$1*(1-EXP(-2*'Vasicek Examples'!$B$1/12)))*NORMSINV(RAND())</f>
        <v>7.0102090468454253E-2</v>
      </c>
      <c r="L731">
        <f ca="1">K731*EXP(-'Vasicek Examples'!$B$1/12)+(1-EXP(-'Vasicek Examples'!$B$1/12))*'Vasicek Examples'!$B$2+SQRT('Vasicek Examples'!$B$3^2/2/'Vasicek Examples'!$B$1*(1-EXP(-2*'Vasicek Examples'!$B$1/12)))*NORMSINV(RAND())</f>
        <v>7.0226433453115009E-2</v>
      </c>
      <c r="M731">
        <f ca="1">L731*EXP(-'Vasicek Examples'!$B$1/12)+(1-EXP(-'Vasicek Examples'!$B$1/12))*'Vasicek Examples'!$B$2+SQRT('Vasicek Examples'!$B$3^2/2/'Vasicek Examples'!$B$1*(1-EXP(-2*'Vasicek Examples'!$B$1/12)))*NORMSINV(RAND())</f>
        <v>6.711411601798109E-2</v>
      </c>
      <c r="N731">
        <f ca="1">M731*EXP(-'Vasicek Examples'!$B$1/12)+(1-EXP(-'Vasicek Examples'!$B$1/12))*'Vasicek Examples'!$B$2+SQRT('Vasicek Examples'!$B$3^2/2/'Vasicek Examples'!$B$1*(1-EXP(-2*'Vasicek Examples'!$B$1/12)))*NORMSINV(RAND())</f>
        <v>6.6827104466712944E-2</v>
      </c>
      <c r="O731">
        <f t="shared" ca="1" si="46"/>
        <v>5.3576626559114889E-2</v>
      </c>
      <c r="P731">
        <f t="shared" ca="1" si="47"/>
        <v>0.94783330901598462</v>
      </c>
      <c r="Q731">
        <f ca="1">EXP(-'Vasicek Examples'!$D$4*N731+'Vasicek Examples'!$E$4)</f>
        <v>0.94276891590606426</v>
      </c>
      <c r="R731">
        <f ca="1">MAX(Q731-'Vasicek Examples'!$B$8,0)</f>
        <v>0</v>
      </c>
      <c r="S731">
        <f t="shared" ca="1" si="48"/>
        <v>0</v>
      </c>
    </row>
    <row r="732" spans="1:19" x14ac:dyDescent="0.2">
      <c r="A732">
        <f t="shared" si="49"/>
        <v>728</v>
      </c>
      <c r="B732">
        <f>'Vasicek Examples'!$B$4</f>
        <v>5.2999999999999999E-2</v>
      </c>
      <c r="C732">
        <f ca="1">B732*EXP(-'Vasicek Examples'!$B$1/12)+(1-EXP(-'Vasicek Examples'!$B$1/12))*'Vasicek Examples'!$B$2+SQRT('Vasicek Examples'!$B$3^2/2/'Vasicek Examples'!$B$1*(1-EXP(-2*'Vasicek Examples'!$B$1/12)))*NORMSINV(RAND())</f>
        <v>4.3348048332870745E-2</v>
      </c>
      <c r="D732">
        <f ca="1">C732*EXP(-'Vasicek Examples'!$B$1/12)+(1-EXP(-'Vasicek Examples'!$B$1/12))*'Vasicek Examples'!$B$2+SQRT('Vasicek Examples'!$B$3^2/2/'Vasicek Examples'!$B$1*(1-EXP(-2*'Vasicek Examples'!$B$1/12)))*NORMSINV(RAND())</f>
        <v>4.3054757129033741E-2</v>
      </c>
      <c r="E732">
        <f ca="1">D732*EXP(-'Vasicek Examples'!$B$1/12)+(1-EXP(-'Vasicek Examples'!$B$1/12))*'Vasicek Examples'!$B$2+SQRT('Vasicek Examples'!$B$3^2/2/'Vasicek Examples'!$B$1*(1-EXP(-2*'Vasicek Examples'!$B$1/12)))*NORMSINV(RAND())</f>
        <v>4.760661895637229E-2</v>
      </c>
      <c r="F732">
        <f ca="1">E732*EXP(-'Vasicek Examples'!$B$1/12)+(1-EXP(-'Vasicek Examples'!$B$1/12))*'Vasicek Examples'!$B$2+SQRT('Vasicek Examples'!$B$3^2/2/'Vasicek Examples'!$B$1*(1-EXP(-2*'Vasicek Examples'!$B$1/12)))*NORMSINV(RAND())</f>
        <v>3.6390209806060433E-2</v>
      </c>
      <c r="G732">
        <f ca="1">F732*EXP(-'Vasicek Examples'!$B$1/12)+(1-EXP(-'Vasicek Examples'!$B$1/12))*'Vasicek Examples'!$B$2+SQRT('Vasicek Examples'!$B$3^2/2/'Vasicek Examples'!$B$1*(1-EXP(-2*'Vasicek Examples'!$B$1/12)))*NORMSINV(RAND())</f>
        <v>3.1965129192270327E-2</v>
      </c>
      <c r="H732">
        <f ca="1">G732*EXP(-'Vasicek Examples'!$B$1/12)+(1-EXP(-'Vasicek Examples'!$B$1/12))*'Vasicek Examples'!$B$2+SQRT('Vasicek Examples'!$B$3^2/2/'Vasicek Examples'!$B$1*(1-EXP(-2*'Vasicek Examples'!$B$1/12)))*NORMSINV(RAND())</f>
        <v>3.0299911792782658E-2</v>
      </c>
      <c r="I732">
        <f ca="1">H732*EXP(-'Vasicek Examples'!$B$1/12)+(1-EXP(-'Vasicek Examples'!$B$1/12))*'Vasicek Examples'!$B$2+SQRT('Vasicek Examples'!$B$3^2/2/'Vasicek Examples'!$B$1*(1-EXP(-2*'Vasicek Examples'!$B$1/12)))*NORMSINV(RAND())</f>
        <v>1.9076546297184711E-2</v>
      </c>
      <c r="J732">
        <f ca="1">I732*EXP(-'Vasicek Examples'!$B$1/12)+(1-EXP(-'Vasicek Examples'!$B$1/12))*'Vasicek Examples'!$B$2+SQRT('Vasicek Examples'!$B$3^2/2/'Vasicek Examples'!$B$1*(1-EXP(-2*'Vasicek Examples'!$B$1/12)))*NORMSINV(RAND())</f>
        <v>1.6252943977978128E-2</v>
      </c>
      <c r="K732">
        <f ca="1">J732*EXP(-'Vasicek Examples'!$B$1/12)+(1-EXP(-'Vasicek Examples'!$B$1/12))*'Vasicek Examples'!$B$2+SQRT('Vasicek Examples'!$B$3^2/2/'Vasicek Examples'!$B$1*(1-EXP(-2*'Vasicek Examples'!$B$1/12)))*NORMSINV(RAND())</f>
        <v>1.2466861957154882E-2</v>
      </c>
      <c r="L732">
        <f ca="1">K732*EXP(-'Vasicek Examples'!$B$1/12)+(1-EXP(-'Vasicek Examples'!$B$1/12))*'Vasicek Examples'!$B$2+SQRT('Vasicek Examples'!$B$3^2/2/'Vasicek Examples'!$B$1*(1-EXP(-2*'Vasicek Examples'!$B$1/12)))*NORMSINV(RAND())</f>
        <v>1.1222247520828349E-2</v>
      </c>
      <c r="M732">
        <f ca="1">L732*EXP(-'Vasicek Examples'!$B$1/12)+(1-EXP(-'Vasicek Examples'!$B$1/12))*'Vasicek Examples'!$B$2+SQRT('Vasicek Examples'!$B$3^2/2/'Vasicek Examples'!$B$1*(1-EXP(-2*'Vasicek Examples'!$B$1/12)))*NORMSINV(RAND())</f>
        <v>1.0167186033898807E-2</v>
      </c>
      <c r="N732">
        <f ca="1">M732*EXP(-'Vasicek Examples'!$B$1/12)+(1-EXP(-'Vasicek Examples'!$B$1/12))*'Vasicek Examples'!$B$2+SQRT('Vasicek Examples'!$B$3^2/2/'Vasicek Examples'!$B$1*(1-EXP(-2*'Vasicek Examples'!$B$1/12)))*NORMSINV(RAND())</f>
        <v>2.0407529985405091E-2</v>
      </c>
      <c r="O732">
        <f t="shared" ca="1" si="46"/>
        <v>2.4198350151891854E-2</v>
      </c>
      <c r="P732">
        <f t="shared" ca="1" si="47"/>
        <v>0.97609208254271762</v>
      </c>
      <c r="Q732">
        <f ca="1">EXP(-'Vasicek Examples'!$D$4*N732+'Vasicek Examples'!$E$4)</f>
        <v>0.97784440201874034</v>
      </c>
      <c r="R732">
        <f ca="1">MAX(Q732-'Vasicek Examples'!$B$8,0)</f>
        <v>1.7148420314627155E-2</v>
      </c>
      <c r="S732">
        <f t="shared" ca="1" si="48"/>
        <v>1.6738437297222266E-2</v>
      </c>
    </row>
    <row r="733" spans="1:19" x14ac:dyDescent="0.2">
      <c r="A733">
        <f t="shared" si="49"/>
        <v>729</v>
      </c>
      <c r="B733">
        <f>'Vasicek Examples'!$B$4</f>
        <v>5.2999999999999999E-2</v>
      </c>
      <c r="C733">
        <f ca="1">B733*EXP(-'Vasicek Examples'!$B$1/12)+(1-EXP(-'Vasicek Examples'!$B$1/12))*'Vasicek Examples'!$B$2+SQRT('Vasicek Examples'!$B$3^2/2/'Vasicek Examples'!$B$1*(1-EXP(-2*'Vasicek Examples'!$B$1/12)))*NORMSINV(RAND())</f>
        <v>5.3952467404285886E-2</v>
      </c>
      <c r="D733">
        <f ca="1">C733*EXP(-'Vasicek Examples'!$B$1/12)+(1-EXP(-'Vasicek Examples'!$B$1/12))*'Vasicek Examples'!$B$2+SQRT('Vasicek Examples'!$B$3^2/2/'Vasicek Examples'!$B$1*(1-EXP(-2*'Vasicek Examples'!$B$1/12)))*NORMSINV(RAND())</f>
        <v>4.4717552455164407E-2</v>
      </c>
      <c r="E733">
        <f ca="1">D733*EXP(-'Vasicek Examples'!$B$1/12)+(1-EXP(-'Vasicek Examples'!$B$1/12))*'Vasicek Examples'!$B$2+SQRT('Vasicek Examples'!$B$3^2/2/'Vasicek Examples'!$B$1*(1-EXP(-2*'Vasicek Examples'!$B$1/12)))*NORMSINV(RAND())</f>
        <v>4.6858197452229543E-2</v>
      </c>
      <c r="F733">
        <f ca="1">E733*EXP(-'Vasicek Examples'!$B$1/12)+(1-EXP(-'Vasicek Examples'!$B$1/12))*'Vasicek Examples'!$B$2+SQRT('Vasicek Examples'!$B$3^2/2/'Vasicek Examples'!$B$1*(1-EXP(-2*'Vasicek Examples'!$B$1/12)))*NORMSINV(RAND())</f>
        <v>4.740888135620501E-2</v>
      </c>
      <c r="G733">
        <f ca="1">F733*EXP(-'Vasicek Examples'!$B$1/12)+(1-EXP(-'Vasicek Examples'!$B$1/12))*'Vasicek Examples'!$B$2+SQRT('Vasicek Examples'!$B$3^2/2/'Vasicek Examples'!$B$1*(1-EXP(-2*'Vasicek Examples'!$B$1/12)))*NORMSINV(RAND())</f>
        <v>3.816592236108754E-2</v>
      </c>
      <c r="H733">
        <f ca="1">G733*EXP(-'Vasicek Examples'!$B$1/12)+(1-EXP(-'Vasicek Examples'!$B$1/12))*'Vasicek Examples'!$B$2+SQRT('Vasicek Examples'!$B$3^2/2/'Vasicek Examples'!$B$1*(1-EXP(-2*'Vasicek Examples'!$B$1/12)))*NORMSINV(RAND())</f>
        <v>2.5020327154254254E-2</v>
      </c>
      <c r="I733">
        <f ca="1">H733*EXP(-'Vasicek Examples'!$B$1/12)+(1-EXP(-'Vasicek Examples'!$B$1/12))*'Vasicek Examples'!$B$2+SQRT('Vasicek Examples'!$B$3^2/2/'Vasicek Examples'!$B$1*(1-EXP(-2*'Vasicek Examples'!$B$1/12)))*NORMSINV(RAND())</f>
        <v>2.6095129537676592E-2</v>
      </c>
      <c r="J733">
        <f ca="1">I733*EXP(-'Vasicek Examples'!$B$1/12)+(1-EXP(-'Vasicek Examples'!$B$1/12))*'Vasicek Examples'!$B$2+SQRT('Vasicek Examples'!$B$3^2/2/'Vasicek Examples'!$B$1*(1-EXP(-2*'Vasicek Examples'!$B$1/12)))*NORMSINV(RAND())</f>
        <v>2.2308333810869718E-2</v>
      </c>
      <c r="K733">
        <f ca="1">J733*EXP(-'Vasicek Examples'!$B$1/12)+(1-EXP(-'Vasicek Examples'!$B$1/12))*'Vasicek Examples'!$B$2+SQRT('Vasicek Examples'!$B$3^2/2/'Vasicek Examples'!$B$1*(1-EXP(-2*'Vasicek Examples'!$B$1/12)))*NORMSINV(RAND())</f>
        <v>1.9398423323857494E-2</v>
      </c>
      <c r="L733">
        <f ca="1">K733*EXP(-'Vasicek Examples'!$B$1/12)+(1-EXP(-'Vasicek Examples'!$B$1/12))*'Vasicek Examples'!$B$2+SQRT('Vasicek Examples'!$B$3^2/2/'Vasicek Examples'!$B$1*(1-EXP(-2*'Vasicek Examples'!$B$1/12)))*NORMSINV(RAND())</f>
        <v>2.8983186003590664E-2</v>
      </c>
      <c r="M733">
        <f ca="1">L733*EXP(-'Vasicek Examples'!$B$1/12)+(1-EXP(-'Vasicek Examples'!$B$1/12))*'Vasicek Examples'!$B$2+SQRT('Vasicek Examples'!$B$3^2/2/'Vasicek Examples'!$B$1*(1-EXP(-2*'Vasicek Examples'!$B$1/12)))*NORMSINV(RAND())</f>
        <v>2.7750799705825717E-2</v>
      </c>
      <c r="N733">
        <f ca="1">M733*EXP(-'Vasicek Examples'!$B$1/12)+(1-EXP(-'Vasicek Examples'!$B$1/12))*'Vasicek Examples'!$B$2+SQRT('Vasicek Examples'!$B$3^2/2/'Vasicek Examples'!$B$1*(1-EXP(-2*'Vasicek Examples'!$B$1/12)))*NORMSINV(RAND())</f>
        <v>2.3932041113928024E-2</v>
      </c>
      <c r="O733">
        <f t="shared" ca="1" si="46"/>
        <v>3.0470750618322325E-2</v>
      </c>
      <c r="P733">
        <f t="shared" ca="1" si="47"/>
        <v>0.96998880322501768</v>
      </c>
      <c r="Q733">
        <f ca="1">EXP(-'Vasicek Examples'!$D$4*N733+'Vasicek Examples'!$E$4)</f>
        <v>0.97513603573870111</v>
      </c>
      <c r="R733">
        <f ca="1">MAX(Q733-'Vasicek Examples'!$B$8,0)</f>
        <v>1.4440054034587924E-2</v>
      </c>
      <c r="S733">
        <f t="shared" ca="1" si="48"/>
        <v>1.4006690731514528E-2</v>
      </c>
    </row>
    <row r="734" spans="1:19" x14ac:dyDescent="0.2">
      <c r="A734">
        <f t="shared" si="49"/>
        <v>730</v>
      </c>
      <c r="B734">
        <f>'Vasicek Examples'!$B$4</f>
        <v>5.2999999999999999E-2</v>
      </c>
      <c r="C734">
        <f ca="1">B734*EXP(-'Vasicek Examples'!$B$1/12)+(1-EXP(-'Vasicek Examples'!$B$1/12))*'Vasicek Examples'!$B$2+SQRT('Vasicek Examples'!$B$3^2/2/'Vasicek Examples'!$B$1*(1-EXP(-2*'Vasicek Examples'!$B$1/12)))*NORMSINV(RAND())</f>
        <v>6.7575627405182886E-2</v>
      </c>
      <c r="D734">
        <f ca="1">C734*EXP(-'Vasicek Examples'!$B$1/12)+(1-EXP(-'Vasicek Examples'!$B$1/12))*'Vasicek Examples'!$B$2+SQRT('Vasicek Examples'!$B$3^2/2/'Vasicek Examples'!$B$1*(1-EXP(-2*'Vasicek Examples'!$B$1/12)))*NORMSINV(RAND())</f>
        <v>6.6105261884433678E-2</v>
      </c>
      <c r="E734">
        <f ca="1">D734*EXP(-'Vasicek Examples'!$B$1/12)+(1-EXP(-'Vasicek Examples'!$B$1/12))*'Vasicek Examples'!$B$2+SQRT('Vasicek Examples'!$B$3^2/2/'Vasicek Examples'!$B$1*(1-EXP(-2*'Vasicek Examples'!$B$1/12)))*NORMSINV(RAND())</f>
        <v>7.5041735779861382E-2</v>
      </c>
      <c r="F734">
        <f ca="1">E734*EXP(-'Vasicek Examples'!$B$1/12)+(1-EXP(-'Vasicek Examples'!$B$1/12))*'Vasicek Examples'!$B$2+SQRT('Vasicek Examples'!$B$3^2/2/'Vasicek Examples'!$B$1*(1-EXP(-2*'Vasicek Examples'!$B$1/12)))*NORMSINV(RAND())</f>
        <v>7.5808331653218972E-2</v>
      </c>
      <c r="G734">
        <f ca="1">F734*EXP(-'Vasicek Examples'!$B$1/12)+(1-EXP(-'Vasicek Examples'!$B$1/12))*'Vasicek Examples'!$B$2+SQRT('Vasicek Examples'!$B$3^2/2/'Vasicek Examples'!$B$1*(1-EXP(-2*'Vasicek Examples'!$B$1/12)))*NORMSINV(RAND())</f>
        <v>7.0368928686300916E-2</v>
      </c>
      <c r="H734">
        <f ca="1">G734*EXP(-'Vasicek Examples'!$B$1/12)+(1-EXP(-'Vasicek Examples'!$B$1/12))*'Vasicek Examples'!$B$2+SQRT('Vasicek Examples'!$B$3^2/2/'Vasicek Examples'!$B$1*(1-EXP(-2*'Vasicek Examples'!$B$1/12)))*NORMSINV(RAND())</f>
        <v>6.8304038314460372E-2</v>
      </c>
      <c r="I734">
        <f ca="1">H734*EXP(-'Vasicek Examples'!$B$1/12)+(1-EXP(-'Vasicek Examples'!$B$1/12))*'Vasicek Examples'!$B$2+SQRT('Vasicek Examples'!$B$3^2/2/'Vasicek Examples'!$B$1*(1-EXP(-2*'Vasicek Examples'!$B$1/12)))*NORMSINV(RAND())</f>
        <v>6.3584600553480697E-2</v>
      </c>
      <c r="J734">
        <f ca="1">I734*EXP(-'Vasicek Examples'!$B$1/12)+(1-EXP(-'Vasicek Examples'!$B$1/12))*'Vasicek Examples'!$B$2+SQRT('Vasicek Examples'!$B$3^2/2/'Vasicek Examples'!$B$1*(1-EXP(-2*'Vasicek Examples'!$B$1/12)))*NORMSINV(RAND())</f>
        <v>5.6832018559148371E-2</v>
      </c>
      <c r="K734">
        <f ca="1">J734*EXP(-'Vasicek Examples'!$B$1/12)+(1-EXP(-'Vasicek Examples'!$B$1/12))*'Vasicek Examples'!$B$2+SQRT('Vasicek Examples'!$B$3^2/2/'Vasicek Examples'!$B$1*(1-EXP(-2*'Vasicek Examples'!$B$1/12)))*NORMSINV(RAND())</f>
        <v>6.6064590045683505E-2</v>
      </c>
      <c r="L734">
        <f ca="1">K734*EXP(-'Vasicek Examples'!$B$1/12)+(1-EXP(-'Vasicek Examples'!$B$1/12))*'Vasicek Examples'!$B$2+SQRT('Vasicek Examples'!$B$3^2/2/'Vasicek Examples'!$B$1*(1-EXP(-2*'Vasicek Examples'!$B$1/12)))*NORMSINV(RAND())</f>
        <v>7.2018322285440778E-2</v>
      </c>
      <c r="M734">
        <f ca="1">L734*EXP(-'Vasicek Examples'!$B$1/12)+(1-EXP(-'Vasicek Examples'!$B$1/12))*'Vasicek Examples'!$B$2+SQRT('Vasicek Examples'!$B$3^2/2/'Vasicek Examples'!$B$1*(1-EXP(-2*'Vasicek Examples'!$B$1/12)))*NORMSINV(RAND())</f>
        <v>7.6238904829052156E-2</v>
      </c>
      <c r="N734">
        <f ca="1">M734*EXP(-'Vasicek Examples'!$B$1/12)+(1-EXP(-'Vasicek Examples'!$B$1/12))*'Vasicek Examples'!$B$2+SQRT('Vasicek Examples'!$B$3^2/2/'Vasicek Examples'!$B$1*(1-EXP(-2*'Vasicek Examples'!$B$1/12)))*NORMSINV(RAND())</f>
        <v>7.9844295650807723E-2</v>
      </c>
      <c r="O734">
        <f t="shared" ca="1" si="46"/>
        <v>6.3673057843256345E-2</v>
      </c>
      <c r="P734">
        <f t="shared" ca="1" si="47"/>
        <v>0.93831172304600408</v>
      </c>
      <c r="Q734">
        <f ca="1">EXP(-'Vasicek Examples'!$D$4*N734+'Vasicek Examples'!$E$4)</f>
        <v>0.93316074029872165</v>
      </c>
      <c r="R734">
        <f ca="1">MAX(Q734-'Vasicek Examples'!$B$8,0)</f>
        <v>0</v>
      </c>
      <c r="S734">
        <f t="shared" ca="1" si="48"/>
        <v>0</v>
      </c>
    </row>
    <row r="735" spans="1:19" x14ac:dyDescent="0.2">
      <c r="A735">
        <f t="shared" si="49"/>
        <v>731</v>
      </c>
      <c r="B735">
        <f>'Vasicek Examples'!$B$4</f>
        <v>5.2999999999999999E-2</v>
      </c>
      <c r="C735">
        <f ca="1">B735*EXP(-'Vasicek Examples'!$B$1/12)+(1-EXP(-'Vasicek Examples'!$B$1/12))*'Vasicek Examples'!$B$2+SQRT('Vasicek Examples'!$B$3^2/2/'Vasicek Examples'!$B$1*(1-EXP(-2*'Vasicek Examples'!$B$1/12)))*NORMSINV(RAND())</f>
        <v>5.8280259695587346E-2</v>
      </c>
      <c r="D735">
        <f ca="1">C735*EXP(-'Vasicek Examples'!$B$1/12)+(1-EXP(-'Vasicek Examples'!$B$1/12))*'Vasicek Examples'!$B$2+SQRT('Vasicek Examples'!$B$3^2/2/'Vasicek Examples'!$B$1*(1-EXP(-2*'Vasicek Examples'!$B$1/12)))*NORMSINV(RAND())</f>
        <v>5.0448515504827991E-2</v>
      </c>
      <c r="E735">
        <f ca="1">D735*EXP(-'Vasicek Examples'!$B$1/12)+(1-EXP(-'Vasicek Examples'!$B$1/12))*'Vasicek Examples'!$B$2+SQRT('Vasicek Examples'!$B$3^2/2/'Vasicek Examples'!$B$1*(1-EXP(-2*'Vasicek Examples'!$B$1/12)))*NORMSINV(RAND())</f>
        <v>4.967720708126537E-2</v>
      </c>
      <c r="F735">
        <f ca="1">E735*EXP(-'Vasicek Examples'!$B$1/12)+(1-EXP(-'Vasicek Examples'!$B$1/12))*'Vasicek Examples'!$B$2+SQRT('Vasicek Examples'!$B$3^2/2/'Vasicek Examples'!$B$1*(1-EXP(-2*'Vasicek Examples'!$B$1/12)))*NORMSINV(RAND())</f>
        <v>5.4054178297385964E-2</v>
      </c>
      <c r="G735">
        <f ca="1">F735*EXP(-'Vasicek Examples'!$B$1/12)+(1-EXP(-'Vasicek Examples'!$B$1/12))*'Vasicek Examples'!$B$2+SQRT('Vasicek Examples'!$B$3^2/2/'Vasicek Examples'!$B$1*(1-EXP(-2*'Vasicek Examples'!$B$1/12)))*NORMSINV(RAND())</f>
        <v>4.8757023993609351E-2</v>
      </c>
      <c r="H735">
        <f ca="1">G735*EXP(-'Vasicek Examples'!$B$1/12)+(1-EXP(-'Vasicek Examples'!$B$1/12))*'Vasicek Examples'!$B$2+SQRT('Vasicek Examples'!$B$3^2/2/'Vasicek Examples'!$B$1*(1-EXP(-2*'Vasicek Examples'!$B$1/12)))*NORMSINV(RAND())</f>
        <v>4.7275746464056412E-2</v>
      </c>
      <c r="I735">
        <f ca="1">H735*EXP(-'Vasicek Examples'!$B$1/12)+(1-EXP(-'Vasicek Examples'!$B$1/12))*'Vasicek Examples'!$B$2+SQRT('Vasicek Examples'!$B$3^2/2/'Vasicek Examples'!$B$1*(1-EXP(-2*'Vasicek Examples'!$B$1/12)))*NORMSINV(RAND())</f>
        <v>4.6119519038679245E-2</v>
      </c>
      <c r="J735">
        <f ca="1">I735*EXP(-'Vasicek Examples'!$B$1/12)+(1-EXP(-'Vasicek Examples'!$B$1/12))*'Vasicek Examples'!$B$2+SQRT('Vasicek Examples'!$B$3^2/2/'Vasicek Examples'!$B$1*(1-EXP(-2*'Vasicek Examples'!$B$1/12)))*NORMSINV(RAND())</f>
        <v>4.7228443916803156E-2</v>
      </c>
      <c r="K735">
        <f ca="1">J735*EXP(-'Vasicek Examples'!$B$1/12)+(1-EXP(-'Vasicek Examples'!$B$1/12))*'Vasicek Examples'!$B$2+SQRT('Vasicek Examples'!$B$3^2/2/'Vasicek Examples'!$B$1*(1-EXP(-2*'Vasicek Examples'!$B$1/12)))*NORMSINV(RAND())</f>
        <v>4.2950818345464527E-2</v>
      </c>
      <c r="L735">
        <f ca="1">K735*EXP(-'Vasicek Examples'!$B$1/12)+(1-EXP(-'Vasicek Examples'!$B$1/12))*'Vasicek Examples'!$B$2+SQRT('Vasicek Examples'!$B$3^2/2/'Vasicek Examples'!$B$1*(1-EXP(-2*'Vasicek Examples'!$B$1/12)))*NORMSINV(RAND())</f>
        <v>3.3304614494540509E-2</v>
      </c>
      <c r="M735">
        <f ca="1">L735*EXP(-'Vasicek Examples'!$B$1/12)+(1-EXP(-'Vasicek Examples'!$B$1/12))*'Vasicek Examples'!$B$2+SQRT('Vasicek Examples'!$B$3^2/2/'Vasicek Examples'!$B$1*(1-EXP(-2*'Vasicek Examples'!$B$1/12)))*NORMSINV(RAND())</f>
        <v>2.2294130931658652E-2</v>
      </c>
      <c r="N735">
        <f ca="1">M735*EXP(-'Vasicek Examples'!$B$1/12)+(1-EXP(-'Vasicek Examples'!$B$1/12))*'Vasicek Examples'!$B$2+SQRT('Vasicek Examples'!$B$3^2/2/'Vasicek Examples'!$B$1*(1-EXP(-2*'Vasicek Examples'!$B$1/12)))*NORMSINV(RAND())</f>
        <v>1.7649837921183256E-2</v>
      </c>
      <c r="O735">
        <f t="shared" ca="1" si="46"/>
        <v>4.0006270573056377E-2</v>
      </c>
      <c r="P735">
        <f t="shared" ca="1" si="47"/>
        <v>0.96078341447084237</v>
      </c>
      <c r="Q735">
        <f ca="1">EXP(-'Vasicek Examples'!$D$4*N735+'Vasicek Examples'!$E$4)</f>
        <v>0.97996876018224599</v>
      </c>
      <c r="R735">
        <f ca="1">MAX(Q735-'Vasicek Examples'!$B$8,0)</f>
        <v>1.9272778478132802E-2</v>
      </c>
      <c r="S735">
        <f t="shared" ca="1" si="48"/>
        <v>1.8516965912560596E-2</v>
      </c>
    </row>
    <row r="736" spans="1:19" x14ac:dyDescent="0.2">
      <c r="A736">
        <f t="shared" si="49"/>
        <v>732</v>
      </c>
      <c r="B736">
        <f>'Vasicek Examples'!$B$4</f>
        <v>5.2999999999999999E-2</v>
      </c>
      <c r="C736">
        <f ca="1">B736*EXP(-'Vasicek Examples'!$B$1/12)+(1-EXP(-'Vasicek Examples'!$B$1/12))*'Vasicek Examples'!$B$2+SQRT('Vasicek Examples'!$B$3^2/2/'Vasicek Examples'!$B$1*(1-EXP(-2*'Vasicek Examples'!$B$1/12)))*NORMSINV(RAND())</f>
        <v>6.2732481269754337E-2</v>
      </c>
      <c r="D736">
        <f ca="1">C736*EXP(-'Vasicek Examples'!$B$1/12)+(1-EXP(-'Vasicek Examples'!$B$1/12))*'Vasicek Examples'!$B$2+SQRT('Vasicek Examples'!$B$3^2/2/'Vasicek Examples'!$B$1*(1-EXP(-2*'Vasicek Examples'!$B$1/12)))*NORMSINV(RAND())</f>
        <v>6.2078968239524489E-2</v>
      </c>
      <c r="E736">
        <f ca="1">D736*EXP(-'Vasicek Examples'!$B$1/12)+(1-EXP(-'Vasicek Examples'!$B$1/12))*'Vasicek Examples'!$B$2+SQRT('Vasicek Examples'!$B$3^2/2/'Vasicek Examples'!$B$1*(1-EXP(-2*'Vasicek Examples'!$B$1/12)))*NORMSINV(RAND())</f>
        <v>6.2089802726791647E-2</v>
      </c>
      <c r="F736">
        <f ca="1">E736*EXP(-'Vasicek Examples'!$B$1/12)+(1-EXP(-'Vasicek Examples'!$B$1/12))*'Vasicek Examples'!$B$2+SQRT('Vasicek Examples'!$B$3^2/2/'Vasicek Examples'!$B$1*(1-EXP(-2*'Vasicek Examples'!$B$1/12)))*NORMSINV(RAND())</f>
        <v>6.4524753822950101E-2</v>
      </c>
      <c r="G736">
        <f ca="1">F736*EXP(-'Vasicek Examples'!$B$1/12)+(1-EXP(-'Vasicek Examples'!$B$1/12))*'Vasicek Examples'!$B$2+SQRT('Vasicek Examples'!$B$3^2/2/'Vasicek Examples'!$B$1*(1-EXP(-2*'Vasicek Examples'!$B$1/12)))*NORMSINV(RAND())</f>
        <v>6.7340580624674559E-2</v>
      </c>
      <c r="H736">
        <f ca="1">G736*EXP(-'Vasicek Examples'!$B$1/12)+(1-EXP(-'Vasicek Examples'!$B$1/12))*'Vasicek Examples'!$B$2+SQRT('Vasicek Examples'!$B$3^2/2/'Vasicek Examples'!$B$1*(1-EXP(-2*'Vasicek Examples'!$B$1/12)))*NORMSINV(RAND())</f>
        <v>7.2128122891195509E-2</v>
      </c>
      <c r="I736">
        <f ca="1">H736*EXP(-'Vasicek Examples'!$B$1/12)+(1-EXP(-'Vasicek Examples'!$B$1/12))*'Vasicek Examples'!$B$2+SQRT('Vasicek Examples'!$B$3^2/2/'Vasicek Examples'!$B$1*(1-EXP(-2*'Vasicek Examples'!$B$1/12)))*NORMSINV(RAND())</f>
        <v>7.3203033530543873E-2</v>
      </c>
      <c r="J736">
        <f ca="1">I736*EXP(-'Vasicek Examples'!$B$1/12)+(1-EXP(-'Vasicek Examples'!$B$1/12))*'Vasicek Examples'!$B$2+SQRT('Vasicek Examples'!$B$3^2/2/'Vasicek Examples'!$B$1*(1-EXP(-2*'Vasicek Examples'!$B$1/12)))*NORMSINV(RAND())</f>
        <v>6.3541619409963931E-2</v>
      </c>
      <c r="K736">
        <f ca="1">J736*EXP(-'Vasicek Examples'!$B$1/12)+(1-EXP(-'Vasicek Examples'!$B$1/12))*'Vasicek Examples'!$B$2+SQRT('Vasicek Examples'!$B$3^2/2/'Vasicek Examples'!$B$1*(1-EXP(-2*'Vasicek Examples'!$B$1/12)))*NORMSINV(RAND())</f>
        <v>5.5749111744815914E-2</v>
      </c>
      <c r="L736">
        <f ca="1">K736*EXP(-'Vasicek Examples'!$B$1/12)+(1-EXP(-'Vasicek Examples'!$B$1/12))*'Vasicek Examples'!$B$2+SQRT('Vasicek Examples'!$B$3^2/2/'Vasicek Examples'!$B$1*(1-EXP(-2*'Vasicek Examples'!$B$1/12)))*NORMSINV(RAND())</f>
        <v>6.5332749607836416E-2</v>
      </c>
      <c r="M736">
        <f ca="1">L736*EXP(-'Vasicek Examples'!$B$1/12)+(1-EXP(-'Vasicek Examples'!$B$1/12))*'Vasicek Examples'!$B$2+SQRT('Vasicek Examples'!$B$3^2/2/'Vasicek Examples'!$B$1*(1-EXP(-2*'Vasicek Examples'!$B$1/12)))*NORMSINV(RAND())</f>
        <v>6.9187017499258763E-2</v>
      </c>
      <c r="N736">
        <f ca="1">M736*EXP(-'Vasicek Examples'!$B$1/12)+(1-EXP(-'Vasicek Examples'!$B$1/12))*'Vasicek Examples'!$B$2+SQRT('Vasicek Examples'!$B$3^2/2/'Vasicek Examples'!$B$1*(1-EXP(-2*'Vasicek Examples'!$B$1/12)))*NORMSINV(RAND())</f>
        <v>6.7476161010844818E-2</v>
      </c>
      <c r="O736">
        <f t="shared" ca="1" si="46"/>
        <v>6.0023340103154556E-2</v>
      </c>
      <c r="P736">
        <f t="shared" ca="1" si="47"/>
        <v>0.94174255295940357</v>
      </c>
      <c r="Q736">
        <f ca="1">EXP(-'Vasicek Examples'!$D$4*N736+'Vasicek Examples'!$E$4)</f>
        <v>0.94228750295038433</v>
      </c>
      <c r="R736">
        <f ca="1">MAX(Q736-'Vasicek Examples'!$B$8,0)</f>
        <v>0</v>
      </c>
      <c r="S736">
        <f t="shared" ca="1" si="48"/>
        <v>0</v>
      </c>
    </row>
    <row r="737" spans="1:19" x14ac:dyDescent="0.2">
      <c r="A737">
        <f t="shared" si="49"/>
        <v>733</v>
      </c>
      <c r="B737">
        <f>'Vasicek Examples'!$B$4</f>
        <v>5.2999999999999999E-2</v>
      </c>
      <c r="C737">
        <f ca="1">B737*EXP(-'Vasicek Examples'!$B$1/12)+(1-EXP(-'Vasicek Examples'!$B$1/12))*'Vasicek Examples'!$B$2+SQRT('Vasicek Examples'!$B$3^2/2/'Vasicek Examples'!$B$1*(1-EXP(-2*'Vasicek Examples'!$B$1/12)))*NORMSINV(RAND())</f>
        <v>4.7152530443961886E-2</v>
      </c>
      <c r="D737">
        <f ca="1">C737*EXP(-'Vasicek Examples'!$B$1/12)+(1-EXP(-'Vasicek Examples'!$B$1/12))*'Vasicek Examples'!$B$2+SQRT('Vasicek Examples'!$B$3^2/2/'Vasicek Examples'!$B$1*(1-EXP(-2*'Vasicek Examples'!$B$1/12)))*NORMSINV(RAND())</f>
        <v>5.2642649810546824E-2</v>
      </c>
      <c r="E737">
        <f ca="1">D737*EXP(-'Vasicek Examples'!$B$1/12)+(1-EXP(-'Vasicek Examples'!$B$1/12))*'Vasicek Examples'!$B$2+SQRT('Vasicek Examples'!$B$3^2/2/'Vasicek Examples'!$B$1*(1-EXP(-2*'Vasicek Examples'!$B$1/12)))*NORMSINV(RAND())</f>
        <v>4.4742569797407213E-2</v>
      </c>
      <c r="F737">
        <f ca="1">E737*EXP(-'Vasicek Examples'!$B$1/12)+(1-EXP(-'Vasicek Examples'!$B$1/12))*'Vasicek Examples'!$B$2+SQRT('Vasicek Examples'!$B$3^2/2/'Vasicek Examples'!$B$1*(1-EXP(-2*'Vasicek Examples'!$B$1/12)))*NORMSINV(RAND())</f>
        <v>3.7380991472019467E-2</v>
      </c>
      <c r="G737">
        <f ca="1">F737*EXP(-'Vasicek Examples'!$B$1/12)+(1-EXP(-'Vasicek Examples'!$B$1/12))*'Vasicek Examples'!$B$2+SQRT('Vasicek Examples'!$B$3^2/2/'Vasicek Examples'!$B$1*(1-EXP(-2*'Vasicek Examples'!$B$1/12)))*NORMSINV(RAND())</f>
        <v>3.6298325049045385E-2</v>
      </c>
      <c r="H737">
        <f ca="1">G737*EXP(-'Vasicek Examples'!$B$1/12)+(1-EXP(-'Vasicek Examples'!$B$1/12))*'Vasicek Examples'!$B$2+SQRT('Vasicek Examples'!$B$3^2/2/'Vasicek Examples'!$B$1*(1-EXP(-2*'Vasicek Examples'!$B$1/12)))*NORMSINV(RAND())</f>
        <v>3.5955115835588386E-2</v>
      </c>
      <c r="I737">
        <f ca="1">H737*EXP(-'Vasicek Examples'!$B$1/12)+(1-EXP(-'Vasicek Examples'!$B$1/12))*'Vasicek Examples'!$B$2+SQRT('Vasicek Examples'!$B$3^2/2/'Vasicek Examples'!$B$1*(1-EXP(-2*'Vasicek Examples'!$B$1/12)))*NORMSINV(RAND())</f>
        <v>5.2097468922158031E-2</v>
      </c>
      <c r="J737">
        <f ca="1">I737*EXP(-'Vasicek Examples'!$B$1/12)+(1-EXP(-'Vasicek Examples'!$B$1/12))*'Vasicek Examples'!$B$2+SQRT('Vasicek Examples'!$B$3^2/2/'Vasicek Examples'!$B$1*(1-EXP(-2*'Vasicek Examples'!$B$1/12)))*NORMSINV(RAND())</f>
        <v>4.7453075520597597E-2</v>
      </c>
      <c r="K737">
        <f ca="1">J737*EXP(-'Vasicek Examples'!$B$1/12)+(1-EXP(-'Vasicek Examples'!$B$1/12))*'Vasicek Examples'!$B$2+SQRT('Vasicek Examples'!$B$3^2/2/'Vasicek Examples'!$B$1*(1-EXP(-2*'Vasicek Examples'!$B$1/12)))*NORMSINV(RAND())</f>
        <v>5.4243000523919019E-2</v>
      </c>
      <c r="L737">
        <f ca="1">K737*EXP(-'Vasicek Examples'!$B$1/12)+(1-EXP(-'Vasicek Examples'!$B$1/12))*'Vasicek Examples'!$B$2+SQRT('Vasicek Examples'!$B$3^2/2/'Vasicek Examples'!$B$1*(1-EXP(-2*'Vasicek Examples'!$B$1/12)))*NORMSINV(RAND())</f>
        <v>5.1387731043898044E-2</v>
      </c>
      <c r="M737">
        <f ca="1">L737*EXP(-'Vasicek Examples'!$B$1/12)+(1-EXP(-'Vasicek Examples'!$B$1/12))*'Vasicek Examples'!$B$2+SQRT('Vasicek Examples'!$B$3^2/2/'Vasicek Examples'!$B$1*(1-EXP(-2*'Vasicek Examples'!$B$1/12)))*NORMSINV(RAND())</f>
        <v>5.4701177752141096E-2</v>
      </c>
      <c r="N737">
        <f ca="1">M737*EXP(-'Vasicek Examples'!$B$1/12)+(1-EXP(-'Vasicek Examples'!$B$1/12))*'Vasicek Examples'!$B$2+SQRT('Vasicek Examples'!$B$3^2/2/'Vasicek Examples'!$B$1*(1-EXP(-2*'Vasicek Examples'!$B$1/12)))*NORMSINV(RAND())</f>
        <v>4.9043624440464131E-2</v>
      </c>
      <c r="O737">
        <f t="shared" ca="1" si="46"/>
        <v>4.2916681930794509E-2</v>
      </c>
      <c r="P737">
        <f t="shared" ca="1" si="47"/>
        <v>0.95799120471947619</v>
      </c>
      <c r="Q737">
        <f ca="1">EXP(-'Vasicek Examples'!$D$4*N737+'Vasicek Examples'!$E$4)</f>
        <v>0.95605525437993266</v>
      </c>
      <c r="R737">
        <f ca="1">MAX(Q737-'Vasicek Examples'!$B$8,0)</f>
        <v>0</v>
      </c>
      <c r="S737">
        <f t="shared" ca="1" si="48"/>
        <v>0</v>
      </c>
    </row>
    <row r="738" spans="1:19" x14ac:dyDescent="0.2">
      <c r="A738">
        <f t="shared" si="49"/>
        <v>734</v>
      </c>
      <c r="B738">
        <f>'Vasicek Examples'!$B$4</f>
        <v>5.2999999999999999E-2</v>
      </c>
      <c r="C738">
        <f ca="1">B738*EXP(-'Vasicek Examples'!$B$1/12)+(1-EXP(-'Vasicek Examples'!$B$1/12))*'Vasicek Examples'!$B$2+SQRT('Vasicek Examples'!$B$3^2/2/'Vasicek Examples'!$B$1*(1-EXP(-2*'Vasicek Examples'!$B$1/12)))*NORMSINV(RAND())</f>
        <v>6.1931495184840216E-2</v>
      </c>
      <c r="D738">
        <f ca="1">C738*EXP(-'Vasicek Examples'!$B$1/12)+(1-EXP(-'Vasicek Examples'!$B$1/12))*'Vasicek Examples'!$B$2+SQRT('Vasicek Examples'!$B$3^2/2/'Vasicek Examples'!$B$1*(1-EXP(-2*'Vasicek Examples'!$B$1/12)))*NORMSINV(RAND())</f>
        <v>5.9589914602275057E-2</v>
      </c>
      <c r="E738">
        <f ca="1">D738*EXP(-'Vasicek Examples'!$B$1/12)+(1-EXP(-'Vasicek Examples'!$B$1/12))*'Vasicek Examples'!$B$2+SQRT('Vasicek Examples'!$B$3^2/2/'Vasicek Examples'!$B$1*(1-EXP(-2*'Vasicek Examples'!$B$1/12)))*NORMSINV(RAND())</f>
        <v>5.4655832800594564E-2</v>
      </c>
      <c r="F738">
        <f ca="1">E738*EXP(-'Vasicek Examples'!$B$1/12)+(1-EXP(-'Vasicek Examples'!$B$1/12))*'Vasicek Examples'!$B$2+SQRT('Vasicek Examples'!$B$3^2/2/'Vasicek Examples'!$B$1*(1-EXP(-2*'Vasicek Examples'!$B$1/12)))*NORMSINV(RAND())</f>
        <v>5.8631082875230639E-2</v>
      </c>
      <c r="G738">
        <f ca="1">F738*EXP(-'Vasicek Examples'!$B$1/12)+(1-EXP(-'Vasicek Examples'!$B$1/12))*'Vasicek Examples'!$B$2+SQRT('Vasicek Examples'!$B$3^2/2/'Vasicek Examples'!$B$1*(1-EXP(-2*'Vasicek Examples'!$B$1/12)))*NORMSINV(RAND())</f>
        <v>6.9702560728210697E-2</v>
      </c>
      <c r="H738">
        <f ca="1">G738*EXP(-'Vasicek Examples'!$B$1/12)+(1-EXP(-'Vasicek Examples'!$B$1/12))*'Vasicek Examples'!$B$2+SQRT('Vasicek Examples'!$B$3^2/2/'Vasicek Examples'!$B$1*(1-EXP(-2*'Vasicek Examples'!$B$1/12)))*NORMSINV(RAND())</f>
        <v>7.1477493960350497E-2</v>
      </c>
      <c r="I738">
        <f ca="1">H738*EXP(-'Vasicek Examples'!$B$1/12)+(1-EXP(-'Vasicek Examples'!$B$1/12))*'Vasicek Examples'!$B$2+SQRT('Vasicek Examples'!$B$3^2/2/'Vasicek Examples'!$B$1*(1-EXP(-2*'Vasicek Examples'!$B$1/12)))*NORMSINV(RAND())</f>
        <v>8.1813304069816545E-2</v>
      </c>
      <c r="J738">
        <f ca="1">I738*EXP(-'Vasicek Examples'!$B$1/12)+(1-EXP(-'Vasicek Examples'!$B$1/12))*'Vasicek Examples'!$B$2+SQRT('Vasicek Examples'!$B$3^2/2/'Vasicek Examples'!$B$1*(1-EXP(-2*'Vasicek Examples'!$B$1/12)))*NORMSINV(RAND())</f>
        <v>8.1417296646986895E-2</v>
      </c>
      <c r="K738">
        <f ca="1">J738*EXP(-'Vasicek Examples'!$B$1/12)+(1-EXP(-'Vasicek Examples'!$B$1/12))*'Vasicek Examples'!$B$2+SQRT('Vasicek Examples'!$B$3^2/2/'Vasicek Examples'!$B$1*(1-EXP(-2*'Vasicek Examples'!$B$1/12)))*NORMSINV(RAND())</f>
        <v>8.0754864680203819E-2</v>
      </c>
      <c r="L738">
        <f ca="1">K738*EXP(-'Vasicek Examples'!$B$1/12)+(1-EXP(-'Vasicek Examples'!$B$1/12))*'Vasicek Examples'!$B$2+SQRT('Vasicek Examples'!$B$3^2/2/'Vasicek Examples'!$B$1*(1-EXP(-2*'Vasicek Examples'!$B$1/12)))*NORMSINV(RAND())</f>
        <v>8.3497711978763864E-2</v>
      </c>
      <c r="M738">
        <f ca="1">L738*EXP(-'Vasicek Examples'!$B$1/12)+(1-EXP(-'Vasicek Examples'!$B$1/12))*'Vasicek Examples'!$B$2+SQRT('Vasicek Examples'!$B$3^2/2/'Vasicek Examples'!$B$1*(1-EXP(-2*'Vasicek Examples'!$B$1/12)))*NORMSINV(RAND())</f>
        <v>7.1611108765832376E-2</v>
      </c>
      <c r="N738">
        <f ca="1">M738*EXP(-'Vasicek Examples'!$B$1/12)+(1-EXP(-'Vasicek Examples'!$B$1/12))*'Vasicek Examples'!$B$2+SQRT('Vasicek Examples'!$B$3^2/2/'Vasicek Examples'!$B$1*(1-EXP(-2*'Vasicek Examples'!$B$1/12)))*NORMSINV(RAND())</f>
        <v>7.3846006097801217E-2</v>
      </c>
      <c r="O738">
        <f t="shared" ca="1" si="46"/>
        <v>6.5086660145798808E-2</v>
      </c>
      <c r="P738">
        <f t="shared" ca="1" si="47"/>
        <v>0.9369862604929815</v>
      </c>
      <c r="Q738">
        <f ca="1">EXP(-'Vasicek Examples'!$D$4*N738+'Vasicek Examples'!$E$4)</f>
        <v>0.93757593823971175</v>
      </c>
      <c r="R738">
        <f ca="1">MAX(Q738-'Vasicek Examples'!$B$8,0)</f>
        <v>0</v>
      </c>
      <c r="S738">
        <f t="shared" ca="1" si="48"/>
        <v>0</v>
      </c>
    </row>
    <row r="739" spans="1:19" x14ac:dyDescent="0.2">
      <c r="A739">
        <f t="shared" si="49"/>
        <v>735</v>
      </c>
      <c r="B739">
        <f>'Vasicek Examples'!$B$4</f>
        <v>5.2999999999999999E-2</v>
      </c>
      <c r="C739">
        <f ca="1">B739*EXP(-'Vasicek Examples'!$B$1/12)+(1-EXP(-'Vasicek Examples'!$B$1/12))*'Vasicek Examples'!$B$2+SQRT('Vasicek Examples'!$B$3^2/2/'Vasicek Examples'!$B$1*(1-EXP(-2*'Vasicek Examples'!$B$1/12)))*NORMSINV(RAND())</f>
        <v>5.3654100014697691E-2</v>
      </c>
      <c r="D739">
        <f ca="1">C739*EXP(-'Vasicek Examples'!$B$1/12)+(1-EXP(-'Vasicek Examples'!$B$1/12))*'Vasicek Examples'!$B$2+SQRT('Vasicek Examples'!$B$3^2/2/'Vasicek Examples'!$B$1*(1-EXP(-2*'Vasicek Examples'!$B$1/12)))*NORMSINV(RAND())</f>
        <v>4.7170562209861794E-2</v>
      </c>
      <c r="E739">
        <f ca="1">D739*EXP(-'Vasicek Examples'!$B$1/12)+(1-EXP(-'Vasicek Examples'!$B$1/12))*'Vasicek Examples'!$B$2+SQRT('Vasicek Examples'!$B$3^2/2/'Vasicek Examples'!$B$1*(1-EXP(-2*'Vasicek Examples'!$B$1/12)))*NORMSINV(RAND())</f>
        <v>4.2094575598749108E-2</v>
      </c>
      <c r="F739">
        <f ca="1">E739*EXP(-'Vasicek Examples'!$B$1/12)+(1-EXP(-'Vasicek Examples'!$B$1/12))*'Vasicek Examples'!$B$2+SQRT('Vasicek Examples'!$B$3^2/2/'Vasicek Examples'!$B$1*(1-EXP(-2*'Vasicek Examples'!$B$1/12)))*NORMSINV(RAND())</f>
        <v>3.4727496466338215E-2</v>
      </c>
      <c r="G739">
        <f ca="1">F739*EXP(-'Vasicek Examples'!$B$1/12)+(1-EXP(-'Vasicek Examples'!$B$1/12))*'Vasicek Examples'!$B$2+SQRT('Vasicek Examples'!$B$3^2/2/'Vasicek Examples'!$B$1*(1-EXP(-2*'Vasicek Examples'!$B$1/12)))*NORMSINV(RAND())</f>
        <v>4.3203647455783735E-2</v>
      </c>
      <c r="H739">
        <f ca="1">G739*EXP(-'Vasicek Examples'!$B$1/12)+(1-EXP(-'Vasicek Examples'!$B$1/12))*'Vasicek Examples'!$B$2+SQRT('Vasicek Examples'!$B$3^2/2/'Vasicek Examples'!$B$1*(1-EXP(-2*'Vasicek Examples'!$B$1/12)))*NORMSINV(RAND())</f>
        <v>4.7916990015250994E-2</v>
      </c>
      <c r="I739">
        <f ca="1">H739*EXP(-'Vasicek Examples'!$B$1/12)+(1-EXP(-'Vasicek Examples'!$B$1/12))*'Vasicek Examples'!$B$2+SQRT('Vasicek Examples'!$B$3^2/2/'Vasicek Examples'!$B$1*(1-EXP(-2*'Vasicek Examples'!$B$1/12)))*NORMSINV(RAND())</f>
        <v>5.0593199164200402E-2</v>
      </c>
      <c r="J739">
        <f ca="1">I739*EXP(-'Vasicek Examples'!$B$1/12)+(1-EXP(-'Vasicek Examples'!$B$1/12))*'Vasicek Examples'!$B$2+SQRT('Vasicek Examples'!$B$3^2/2/'Vasicek Examples'!$B$1*(1-EXP(-2*'Vasicek Examples'!$B$1/12)))*NORMSINV(RAND())</f>
        <v>4.9908254326414693E-2</v>
      </c>
      <c r="K739">
        <f ca="1">J739*EXP(-'Vasicek Examples'!$B$1/12)+(1-EXP(-'Vasicek Examples'!$B$1/12))*'Vasicek Examples'!$B$2+SQRT('Vasicek Examples'!$B$3^2/2/'Vasicek Examples'!$B$1*(1-EXP(-2*'Vasicek Examples'!$B$1/12)))*NORMSINV(RAND())</f>
        <v>4.1656882507571984E-2</v>
      </c>
      <c r="L739">
        <f ca="1">K739*EXP(-'Vasicek Examples'!$B$1/12)+(1-EXP(-'Vasicek Examples'!$B$1/12))*'Vasicek Examples'!$B$2+SQRT('Vasicek Examples'!$B$3^2/2/'Vasicek Examples'!$B$1*(1-EXP(-2*'Vasicek Examples'!$B$1/12)))*NORMSINV(RAND())</f>
        <v>3.824736555330524E-2</v>
      </c>
      <c r="M739">
        <f ca="1">L739*EXP(-'Vasicek Examples'!$B$1/12)+(1-EXP(-'Vasicek Examples'!$B$1/12))*'Vasicek Examples'!$B$2+SQRT('Vasicek Examples'!$B$3^2/2/'Vasicek Examples'!$B$1*(1-EXP(-2*'Vasicek Examples'!$B$1/12)))*NORMSINV(RAND())</f>
        <v>4.0296512347577168E-2</v>
      </c>
      <c r="N739">
        <f ca="1">M739*EXP(-'Vasicek Examples'!$B$1/12)+(1-EXP(-'Vasicek Examples'!$B$1/12))*'Vasicek Examples'!$B$2+SQRT('Vasicek Examples'!$B$3^2/2/'Vasicek Examples'!$B$1*(1-EXP(-2*'Vasicek Examples'!$B$1/12)))*NORMSINV(RAND())</f>
        <v>4.7339496318296329E-2</v>
      </c>
      <c r="O739">
        <f t="shared" ca="1" si="46"/>
        <v>4.0526023650962528E-2</v>
      </c>
      <c r="P739">
        <f t="shared" ca="1" si="47"/>
        <v>0.96028417408607214</v>
      </c>
      <c r="Q739">
        <f ca="1">EXP(-'Vasicek Examples'!$D$4*N739+'Vasicek Examples'!$E$4)</f>
        <v>0.95733822693297432</v>
      </c>
      <c r="R739">
        <f ca="1">MAX(Q739-'Vasicek Examples'!$B$8,0)</f>
        <v>0</v>
      </c>
      <c r="S739">
        <f t="shared" ca="1" si="48"/>
        <v>0</v>
      </c>
    </row>
    <row r="740" spans="1:19" x14ac:dyDescent="0.2">
      <c r="A740">
        <f t="shared" si="49"/>
        <v>736</v>
      </c>
      <c r="B740">
        <f>'Vasicek Examples'!$B$4</f>
        <v>5.2999999999999999E-2</v>
      </c>
      <c r="C740">
        <f ca="1">B740*EXP(-'Vasicek Examples'!$B$1/12)+(1-EXP(-'Vasicek Examples'!$B$1/12))*'Vasicek Examples'!$B$2+SQRT('Vasicek Examples'!$B$3^2/2/'Vasicek Examples'!$B$1*(1-EXP(-2*'Vasicek Examples'!$B$1/12)))*NORMSINV(RAND())</f>
        <v>5.4407339619928836E-2</v>
      </c>
      <c r="D740">
        <f ca="1">C740*EXP(-'Vasicek Examples'!$B$1/12)+(1-EXP(-'Vasicek Examples'!$B$1/12))*'Vasicek Examples'!$B$2+SQRT('Vasicek Examples'!$B$3^2/2/'Vasicek Examples'!$B$1*(1-EXP(-2*'Vasicek Examples'!$B$1/12)))*NORMSINV(RAND())</f>
        <v>4.5671339873793175E-2</v>
      </c>
      <c r="E740">
        <f ca="1">D740*EXP(-'Vasicek Examples'!$B$1/12)+(1-EXP(-'Vasicek Examples'!$B$1/12))*'Vasicek Examples'!$B$2+SQRT('Vasicek Examples'!$B$3^2/2/'Vasicek Examples'!$B$1*(1-EXP(-2*'Vasicek Examples'!$B$1/12)))*NORMSINV(RAND())</f>
        <v>3.3224271479633846E-2</v>
      </c>
      <c r="F740">
        <f ca="1">E740*EXP(-'Vasicek Examples'!$B$1/12)+(1-EXP(-'Vasicek Examples'!$B$1/12))*'Vasicek Examples'!$B$2+SQRT('Vasicek Examples'!$B$3^2/2/'Vasicek Examples'!$B$1*(1-EXP(-2*'Vasicek Examples'!$B$1/12)))*NORMSINV(RAND())</f>
        <v>1.916539783659451E-2</v>
      </c>
      <c r="G740">
        <f ca="1">F740*EXP(-'Vasicek Examples'!$B$1/12)+(1-EXP(-'Vasicek Examples'!$B$1/12))*'Vasicek Examples'!$B$2+SQRT('Vasicek Examples'!$B$3^2/2/'Vasicek Examples'!$B$1*(1-EXP(-2*'Vasicek Examples'!$B$1/12)))*NORMSINV(RAND())</f>
        <v>2.1387648868522117E-2</v>
      </c>
      <c r="H740">
        <f ca="1">G740*EXP(-'Vasicek Examples'!$B$1/12)+(1-EXP(-'Vasicek Examples'!$B$1/12))*'Vasicek Examples'!$B$2+SQRT('Vasicek Examples'!$B$3^2/2/'Vasicek Examples'!$B$1*(1-EXP(-2*'Vasicek Examples'!$B$1/12)))*NORMSINV(RAND())</f>
        <v>2.5970198995165505E-2</v>
      </c>
      <c r="I740">
        <f ca="1">H740*EXP(-'Vasicek Examples'!$B$1/12)+(1-EXP(-'Vasicek Examples'!$B$1/12))*'Vasicek Examples'!$B$2+SQRT('Vasicek Examples'!$B$3^2/2/'Vasicek Examples'!$B$1*(1-EXP(-2*'Vasicek Examples'!$B$1/12)))*NORMSINV(RAND())</f>
        <v>2.8193538322197804E-2</v>
      </c>
      <c r="J740">
        <f ca="1">I740*EXP(-'Vasicek Examples'!$B$1/12)+(1-EXP(-'Vasicek Examples'!$B$1/12))*'Vasicek Examples'!$B$2+SQRT('Vasicek Examples'!$B$3^2/2/'Vasicek Examples'!$B$1*(1-EXP(-2*'Vasicek Examples'!$B$1/12)))*NORMSINV(RAND())</f>
        <v>2.3827467976647036E-2</v>
      </c>
      <c r="K740">
        <f ca="1">J740*EXP(-'Vasicek Examples'!$B$1/12)+(1-EXP(-'Vasicek Examples'!$B$1/12))*'Vasicek Examples'!$B$2+SQRT('Vasicek Examples'!$B$3^2/2/'Vasicek Examples'!$B$1*(1-EXP(-2*'Vasicek Examples'!$B$1/12)))*NORMSINV(RAND())</f>
        <v>3.3785256785089694E-2</v>
      </c>
      <c r="L740">
        <f ca="1">K740*EXP(-'Vasicek Examples'!$B$1/12)+(1-EXP(-'Vasicek Examples'!$B$1/12))*'Vasicek Examples'!$B$2+SQRT('Vasicek Examples'!$B$3^2/2/'Vasicek Examples'!$B$1*(1-EXP(-2*'Vasicek Examples'!$B$1/12)))*NORMSINV(RAND())</f>
        <v>3.0153393927965032E-2</v>
      </c>
      <c r="M740">
        <f ca="1">L740*EXP(-'Vasicek Examples'!$B$1/12)+(1-EXP(-'Vasicek Examples'!$B$1/12))*'Vasicek Examples'!$B$2+SQRT('Vasicek Examples'!$B$3^2/2/'Vasicek Examples'!$B$1*(1-EXP(-2*'Vasicek Examples'!$B$1/12)))*NORMSINV(RAND())</f>
        <v>3.7385261271822838E-2</v>
      </c>
      <c r="N740">
        <f ca="1">M740*EXP(-'Vasicek Examples'!$B$1/12)+(1-EXP(-'Vasicek Examples'!$B$1/12))*'Vasicek Examples'!$B$2+SQRT('Vasicek Examples'!$B$3^2/2/'Vasicek Examples'!$B$1*(1-EXP(-2*'Vasicek Examples'!$B$1/12)))*NORMSINV(RAND())</f>
        <v>4.2099452121254391E-2</v>
      </c>
      <c r="O740">
        <f t="shared" ca="1" si="46"/>
        <v>2.8918097600668602E-2</v>
      </c>
      <c r="P740">
        <f t="shared" ca="1" si="47"/>
        <v>0.97149602906401589</v>
      </c>
      <c r="Q740">
        <f ca="1">EXP(-'Vasicek Examples'!$D$4*N740+'Vasicek Examples'!$E$4)</f>
        <v>0.96129405109077337</v>
      </c>
      <c r="R740">
        <f ca="1">MAX(Q740-'Vasicek Examples'!$B$8,0)</f>
        <v>5.9806938666018272E-4</v>
      </c>
      <c r="S740">
        <f t="shared" ca="1" si="48"/>
        <v>5.8102203424511905E-4</v>
      </c>
    </row>
    <row r="741" spans="1:19" x14ac:dyDescent="0.2">
      <c r="A741">
        <f t="shared" si="49"/>
        <v>737</v>
      </c>
      <c r="B741">
        <f>'Vasicek Examples'!$B$4</f>
        <v>5.2999999999999999E-2</v>
      </c>
      <c r="C741">
        <f ca="1">B741*EXP(-'Vasicek Examples'!$B$1/12)+(1-EXP(-'Vasicek Examples'!$B$1/12))*'Vasicek Examples'!$B$2+SQRT('Vasicek Examples'!$B$3^2/2/'Vasicek Examples'!$B$1*(1-EXP(-2*'Vasicek Examples'!$B$1/12)))*NORMSINV(RAND())</f>
        <v>4.1234299157347803E-2</v>
      </c>
      <c r="D741">
        <f ca="1">C741*EXP(-'Vasicek Examples'!$B$1/12)+(1-EXP(-'Vasicek Examples'!$B$1/12))*'Vasicek Examples'!$B$2+SQRT('Vasicek Examples'!$B$3^2/2/'Vasicek Examples'!$B$1*(1-EXP(-2*'Vasicek Examples'!$B$1/12)))*NORMSINV(RAND())</f>
        <v>3.6929856910754628E-2</v>
      </c>
      <c r="E741">
        <f ca="1">D741*EXP(-'Vasicek Examples'!$B$1/12)+(1-EXP(-'Vasicek Examples'!$B$1/12))*'Vasicek Examples'!$B$2+SQRT('Vasicek Examples'!$B$3^2/2/'Vasicek Examples'!$B$1*(1-EXP(-2*'Vasicek Examples'!$B$1/12)))*NORMSINV(RAND())</f>
        <v>3.8535380472565189E-2</v>
      </c>
      <c r="F741">
        <f ca="1">E741*EXP(-'Vasicek Examples'!$B$1/12)+(1-EXP(-'Vasicek Examples'!$B$1/12))*'Vasicek Examples'!$B$2+SQRT('Vasicek Examples'!$B$3^2/2/'Vasicek Examples'!$B$1*(1-EXP(-2*'Vasicek Examples'!$B$1/12)))*NORMSINV(RAND())</f>
        <v>3.2299608578914264E-2</v>
      </c>
      <c r="G741">
        <f ca="1">F741*EXP(-'Vasicek Examples'!$B$1/12)+(1-EXP(-'Vasicek Examples'!$B$1/12))*'Vasicek Examples'!$B$2+SQRT('Vasicek Examples'!$B$3^2/2/'Vasicek Examples'!$B$1*(1-EXP(-2*'Vasicek Examples'!$B$1/12)))*NORMSINV(RAND())</f>
        <v>3.264986387252438E-2</v>
      </c>
      <c r="H741">
        <f ca="1">G741*EXP(-'Vasicek Examples'!$B$1/12)+(1-EXP(-'Vasicek Examples'!$B$1/12))*'Vasicek Examples'!$B$2+SQRT('Vasicek Examples'!$B$3^2/2/'Vasicek Examples'!$B$1*(1-EXP(-2*'Vasicek Examples'!$B$1/12)))*NORMSINV(RAND())</f>
        <v>2.8940333415460089E-2</v>
      </c>
      <c r="I741">
        <f ca="1">H741*EXP(-'Vasicek Examples'!$B$1/12)+(1-EXP(-'Vasicek Examples'!$B$1/12))*'Vasicek Examples'!$B$2+SQRT('Vasicek Examples'!$B$3^2/2/'Vasicek Examples'!$B$1*(1-EXP(-2*'Vasicek Examples'!$B$1/12)))*NORMSINV(RAND())</f>
        <v>1.9343940550225508E-2</v>
      </c>
      <c r="J741">
        <f ca="1">I741*EXP(-'Vasicek Examples'!$B$1/12)+(1-EXP(-'Vasicek Examples'!$B$1/12))*'Vasicek Examples'!$B$2+SQRT('Vasicek Examples'!$B$3^2/2/'Vasicek Examples'!$B$1*(1-EXP(-2*'Vasicek Examples'!$B$1/12)))*NORMSINV(RAND())</f>
        <v>1.6506856662517288E-2</v>
      </c>
      <c r="K741">
        <f ca="1">J741*EXP(-'Vasicek Examples'!$B$1/12)+(1-EXP(-'Vasicek Examples'!$B$1/12))*'Vasicek Examples'!$B$2+SQRT('Vasicek Examples'!$B$3^2/2/'Vasicek Examples'!$B$1*(1-EXP(-2*'Vasicek Examples'!$B$1/12)))*NORMSINV(RAND())</f>
        <v>1.1965528733655187E-2</v>
      </c>
      <c r="L741">
        <f ca="1">K741*EXP(-'Vasicek Examples'!$B$1/12)+(1-EXP(-'Vasicek Examples'!$B$1/12))*'Vasicek Examples'!$B$2+SQRT('Vasicek Examples'!$B$3^2/2/'Vasicek Examples'!$B$1*(1-EXP(-2*'Vasicek Examples'!$B$1/12)))*NORMSINV(RAND())</f>
        <v>1.3167082680445167E-2</v>
      </c>
      <c r="M741">
        <f ca="1">L741*EXP(-'Vasicek Examples'!$B$1/12)+(1-EXP(-'Vasicek Examples'!$B$1/12))*'Vasicek Examples'!$B$2+SQRT('Vasicek Examples'!$B$3^2/2/'Vasicek Examples'!$B$1*(1-EXP(-2*'Vasicek Examples'!$B$1/12)))*NORMSINV(RAND())</f>
        <v>5.7227712685225165E-3</v>
      </c>
      <c r="N741">
        <f ca="1">M741*EXP(-'Vasicek Examples'!$B$1/12)+(1-EXP(-'Vasicek Examples'!$B$1/12))*'Vasicek Examples'!$B$2+SQRT('Vasicek Examples'!$B$3^2/2/'Vasicek Examples'!$B$1*(1-EXP(-2*'Vasicek Examples'!$B$1/12)))*NORMSINV(RAND())</f>
        <v>9.352777893997237E-3</v>
      </c>
      <c r="O741">
        <f t="shared" ca="1" si="46"/>
        <v>2.1779563472604731E-2</v>
      </c>
      <c r="P741">
        <f t="shared" ca="1" si="47"/>
        <v>0.97845589870078276</v>
      </c>
      <c r="Q741">
        <f ca="1">EXP(-'Vasicek Examples'!$D$4*N741+'Vasicek Examples'!$E$4)</f>
        <v>0.98638818241856785</v>
      </c>
      <c r="R741">
        <f ca="1">MAX(Q741-'Vasicek Examples'!$B$8,0)</f>
        <v>2.569220071445466E-2</v>
      </c>
      <c r="S741">
        <f t="shared" ca="1" si="48"/>
        <v>2.5138685339662629E-2</v>
      </c>
    </row>
    <row r="742" spans="1:19" x14ac:dyDescent="0.2">
      <c r="A742">
        <f t="shared" si="49"/>
        <v>738</v>
      </c>
      <c r="B742">
        <f>'Vasicek Examples'!$B$4</f>
        <v>5.2999999999999999E-2</v>
      </c>
      <c r="C742">
        <f ca="1">B742*EXP(-'Vasicek Examples'!$B$1/12)+(1-EXP(-'Vasicek Examples'!$B$1/12))*'Vasicek Examples'!$B$2+SQRT('Vasicek Examples'!$B$3^2/2/'Vasicek Examples'!$B$1*(1-EXP(-2*'Vasicek Examples'!$B$1/12)))*NORMSINV(RAND())</f>
        <v>5.5233163996742315E-2</v>
      </c>
      <c r="D742">
        <f ca="1">C742*EXP(-'Vasicek Examples'!$B$1/12)+(1-EXP(-'Vasicek Examples'!$B$1/12))*'Vasicek Examples'!$B$2+SQRT('Vasicek Examples'!$B$3^2/2/'Vasicek Examples'!$B$1*(1-EXP(-2*'Vasicek Examples'!$B$1/12)))*NORMSINV(RAND())</f>
        <v>5.2562512095331602E-2</v>
      </c>
      <c r="E742">
        <f ca="1">D742*EXP(-'Vasicek Examples'!$B$1/12)+(1-EXP(-'Vasicek Examples'!$B$1/12))*'Vasicek Examples'!$B$2+SQRT('Vasicek Examples'!$B$3^2/2/'Vasicek Examples'!$B$1*(1-EXP(-2*'Vasicek Examples'!$B$1/12)))*NORMSINV(RAND())</f>
        <v>5.4847736785461926E-2</v>
      </c>
      <c r="F742">
        <f ca="1">E742*EXP(-'Vasicek Examples'!$B$1/12)+(1-EXP(-'Vasicek Examples'!$B$1/12))*'Vasicek Examples'!$B$2+SQRT('Vasicek Examples'!$B$3^2/2/'Vasicek Examples'!$B$1*(1-EXP(-2*'Vasicek Examples'!$B$1/12)))*NORMSINV(RAND())</f>
        <v>4.9908918646704423E-2</v>
      </c>
      <c r="G742">
        <f ca="1">F742*EXP(-'Vasicek Examples'!$B$1/12)+(1-EXP(-'Vasicek Examples'!$B$1/12))*'Vasicek Examples'!$B$2+SQRT('Vasicek Examples'!$B$3^2/2/'Vasicek Examples'!$B$1*(1-EXP(-2*'Vasicek Examples'!$B$1/12)))*NORMSINV(RAND())</f>
        <v>4.959366262844999E-2</v>
      </c>
      <c r="H742">
        <f ca="1">G742*EXP(-'Vasicek Examples'!$B$1/12)+(1-EXP(-'Vasicek Examples'!$B$1/12))*'Vasicek Examples'!$B$2+SQRT('Vasicek Examples'!$B$3^2/2/'Vasicek Examples'!$B$1*(1-EXP(-2*'Vasicek Examples'!$B$1/12)))*NORMSINV(RAND())</f>
        <v>5.4287785319317765E-2</v>
      </c>
      <c r="I742">
        <f ca="1">H742*EXP(-'Vasicek Examples'!$B$1/12)+(1-EXP(-'Vasicek Examples'!$B$1/12))*'Vasicek Examples'!$B$2+SQRT('Vasicek Examples'!$B$3^2/2/'Vasicek Examples'!$B$1*(1-EXP(-2*'Vasicek Examples'!$B$1/12)))*NORMSINV(RAND())</f>
        <v>4.9857784059912723E-2</v>
      </c>
      <c r="J742">
        <f ca="1">I742*EXP(-'Vasicek Examples'!$B$1/12)+(1-EXP(-'Vasicek Examples'!$B$1/12))*'Vasicek Examples'!$B$2+SQRT('Vasicek Examples'!$B$3^2/2/'Vasicek Examples'!$B$1*(1-EXP(-2*'Vasicek Examples'!$B$1/12)))*NORMSINV(RAND())</f>
        <v>4.1064563553706003E-2</v>
      </c>
      <c r="K742">
        <f ca="1">J742*EXP(-'Vasicek Examples'!$B$1/12)+(1-EXP(-'Vasicek Examples'!$B$1/12))*'Vasicek Examples'!$B$2+SQRT('Vasicek Examples'!$B$3^2/2/'Vasicek Examples'!$B$1*(1-EXP(-2*'Vasicek Examples'!$B$1/12)))*NORMSINV(RAND())</f>
        <v>4.1153793816171402E-2</v>
      </c>
      <c r="L742">
        <f ca="1">K742*EXP(-'Vasicek Examples'!$B$1/12)+(1-EXP(-'Vasicek Examples'!$B$1/12))*'Vasicek Examples'!$B$2+SQRT('Vasicek Examples'!$B$3^2/2/'Vasicek Examples'!$B$1*(1-EXP(-2*'Vasicek Examples'!$B$1/12)))*NORMSINV(RAND())</f>
        <v>5.592678256073453E-2</v>
      </c>
      <c r="M742">
        <f ca="1">L742*EXP(-'Vasicek Examples'!$B$1/12)+(1-EXP(-'Vasicek Examples'!$B$1/12))*'Vasicek Examples'!$B$2+SQRT('Vasicek Examples'!$B$3^2/2/'Vasicek Examples'!$B$1*(1-EXP(-2*'Vasicek Examples'!$B$1/12)))*NORMSINV(RAND())</f>
        <v>4.8856848309439087E-2</v>
      </c>
      <c r="N742">
        <f ca="1">M742*EXP(-'Vasicek Examples'!$B$1/12)+(1-EXP(-'Vasicek Examples'!$B$1/12))*'Vasicek Examples'!$B$2+SQRT('Vasicek Examples'!$B$3^2/2/'Vasicek Examples'!$B$1*(1-EXP(-2*'Vasicek Examples'!$B$1/12)))*NORMSINV(RAND())</f>
        <v>5.1961865666154544E-2</v>
      </c>
      <c r="O742">
        <f t="shared" ca="1" si="46"/>
        <v>4.5971491883889826E-2</v>
      </c>
      <c r="P742">
        <f t="shared" ca="1" si="47"/>
        <v>0.95506918902595395</v>
      </c>
      <c r="Q742">
        <f ca="1">EXP(-'Vasicek Examples'!$D$4*N742+'Vasicek Examples'!$E$4)</f>
        <v>0.95386221466969345</v>
      </c>
      <c r="R742">
        <f ca="1">MAX(Q742-'Vasicek Examples'!$B$8,0)</f>
        <v>0</v>
      </c>
      <c r="S742">
        <f t="shared" ca="1" si="48"/>
        <v>0</v>
      </c>
    </row>
    <row r="743" spans="1:19" x14ac:dyDescent="0.2">
      <c r="A743">
        <f t="shared" si="49"/>
        <v>739</v>
      </c>
      <c r="B743">
        <f>'Vasicek Examples'!$B$4</f>
        <v>5.2999999999999999E-2</v>
      </c>
      <c r="C743">
        <f ca="1">B743*EXP(-'Vasicek Examples'!$B$1/12)+(1-EXP(-'Vasicek Examples'!$B$1/12))*'Vasicek Examples'!$B$2+SQRT('Vasicek Examples'!$B$3^2/2/'Vasicek Examples'!$B$1*(1-EXP(-2*'Vasicek Examples'!$B$1/12)))*NORMSINV(RAND())</f>
        <v>4.2534780555925675E-2</v>
      </c>
      <c r="D743">
        <f ca="1">C743*EXP(-'Vasicek Examples'!$B$1/12)+(1-EXP(-'Vasicek Examples'!$B$1/12))*'Vasicek Examples'!$B$2+SQRT('Vasicek Examples'!$B$3^2/2/'Vasicek Examples'!$B$1*(1-EXP(-2*'Vasicek Examples'!$B$1/12)))*NORMSINV(RAND())</f>
        <v>4.7852727827372356E-2</v>
      </c>
      <c r="E743">
        <f ca="1">D743*EXP(-'Vasicek Examples'!$B$1/12)+(1-EXP(-'Vasicek Examples'!$B$1/12))*'Vasicek Examples'!$B$2+SQRT('Vasicek Examples'!$B$3^2/2/'Vasicek Examples'!$B$1*(1-EXP(-2*'Vasicek Examples'!$B$1/12)))*NORMSINV(RAND())</f>
        <v>4.3486975835289092E-2</v>
      </c>
      <c r="F743">
        <f ca="1">E743*EXP(-'Vasicek Examples'!$B$1/12)+(1-EXP(-'Vasicek Examples'!$B$1/12))*'Vasicek Examples'!$B$2+SQRT('Vasicek Examples'!$B$3^2/2/'Vasicek Examples'!$B$1*(1-EXP(-2*'Vasicek Examples'!$B$1/12)))*NORMSINV(RAND())</f>
        <v>4.6469263666583986E-2</v>
      </c>
      <c r="G743">
        <f ca="1">F743*EXP(-'Vasicek Examples'!$B$1/12)+(1-EXP(-'Vasicek Examples'!$B$1/12))*'Vasicek Examples'!$B$2+SQRT('Vasicek Examples'!$B$3^2/2/'Vasicek Examples'!$B$1*(1-EXP(-2*'Vasicek Examples'!$B$1/12)))*NORMSINV(RAND())</f>
        <v>4.1655492231292598E-2</v>
      </c>
      <c r="H743">
        <f ca="1">G743*EXP(-'Vasicek Examples'!$B$1/12)+(1-EXP(-'Vasicek Examples'!$B$1/12))*'Vasicek Examples'!$B$2+SQRT('Vasicek Examples'!$B$3^2/2/'Vasicek Examples'!$B$1*(1-EXP(-2*'Vasicek Examples'!$B$1/12)))*NORMSINV(RAND())</f>
        <v>3.7215062719474917E-2</v>
      </c>
      <c r="I743">
        <f ca="1">H743*EXP(-'Vasicek Examples'!$B$1/12)+(1-EXP(-'Vasicek Examples'!$B$1/12))*'Vasicek Examples'!$B$2+SQRT('Vasicek Examples'!$B$3^2/2/'Vasicek Examples'!$B$1*(1-EXP(-2*'Vasicek Examples'!$B$1/12)))*NORMSINV(RAND())</f>
        <v>3.983808991452778E-2</v>
      </c>
      <c r="J743">
        <f ca="1">I743*EXP(-'Vasicek Examples'!$B$1/12)+(1-EXP(-'Vasicek Examples'!$B$1/12))*'Vasicek Examples'!$B$2+SQRT('Vasicek Examples'!$B$3^2/2/'Vasicek Examples'!$B$1*(1-EXP(-2*'Vasicek Examples'!$B$1/12)))*NORMSINV(RAND())</f>
        <v>3.2583475772853129E-2</v>
      </c>
      <c r="K743">
        <f ca="1">J743*EXP(-'Vasicek Examples'!$B$1/12)+(1-EXP(-'Vasicek Examples'!$B$1/12))*'Vasicek Examples'!$B$2+SQRT('Vasicek Examples'!$B$3^2/2/'Vasicek Examples'!$B$1*(1-EXP(-2*'Vasicek Examples'!$B$1/12)))*NORMSINV(RAND())</f>
        <v>2.5769582566459132E-2</v>
      </c>
      <c r="L743">
        <f ca="1">K743*EXP(-'Vasicek Examples'!$B$1/12)+(1-EXP(-'Vasicek Examples'!$B$1/12))*'Vasicek Examples'!$B$2+SQRT('Vasicek Examples'!$B$3^2/2/'Vasicek Examples'!$B$1*(1-EXP(-2*'Vasicek Examples'!$B$1/12)))*NORMSINV(RAND())</f>
        <v>2.9589459912418584E-2</v>
      </c>
      <c r="M743">
        <f ca="1">L743*EXP(-'Vasicek Examples'!$B$1/12)+(1-EXP(-'Vasicek Examples'!$B$1/12))*'Vasicek Examples'!$B$2+SQRT('Vasicek Examples'!$B$3^2/2/'Vasicek Examples'!$B$1*(1-EXP(-2*'Vasicek Examples'!$B$1/12)))*NORMSINV(RAND())</f>
        <v>3.5634252999142857E-2</v>
      </c>
      <c r="N743">
        <f ca="1">M743*EXP(-'Vasicek Examples'!$B$1/12)+(1-EXP(-'Vasicek Examples'!$B$1/12))*'Vasicek Examples'!$B$2+SQRT('Vasicek Examples'!$B$3^2/2/'Vasicek Examples'!$B$1*(1-EXP(-2*'Vasicek Examples'!$B$1/12)))*NORMSINV(RAND())</f>
        <v>3.3498282076510122E-2</v>
      </c>
      <c r="O743">
        <f t="shared" ca="1" si="46"/>
        <v>3.4842576230136028E-2</v>
      </c>
      <c r="P743">
        <f t="shared" ca="1" si="47"/>
        <v>0.96575743746795684</v>
      </c>
      <c r="Q743">
        <f ca="1">EXP(-'Vasicek Examples'!$D$4*N743+'Vasicek Examples'!$E$4)</f>
        <v>0.96782272972688199</v>
      </c>
      <c r="R743">
        <f ca="1">MAX(Q743-'Vasicek Examples'!$B$8,0)</f>
        <v>7.1267480227688029E-3</v>
      </c>
      <c r="S743">
        <f t="shared" ca="1" si="48"/>
        <v>6.8827099079490275E-3</v>
      </c>
    </row>
    <row r="744" spans="1:19" x14ac:dyDescent="0.2">
      <c r="A744">
        <f t="shared" si="49"/>
        <v>740</v>
      </c>
      <c r="B744">
        <f>'Vasicek Examples'!$B$4</f>
        <v>5.2999999999999999E-2</v>
      </c>
      <c r="C744">
        <f ca="1">B744*EXP(-'Vasicek Examples'!$B$1/12)+(1-EXP(-'Vasicek Examples'!$B$1/12))*'Vasicek Examples'!$B$2+SQRT('Vasicek Examples'!$B$3^2/2/'Vasicek Examples'!$B$1*(1-EXP(-2*'Vasicek Examples'!$B$1/12)))*NORMSINV(RAND())</f>
        <v>5.5705604652613976E-2</v>
      </c>
      <c r="D744">
        <f ca="1">C744*EXP(-'Vasicek Examples'!$B$1/12)+(1-EXP(-'Vasicek Examples'!$B$1/12))*'Vasicek Examples'!$B$2+SQRT('Vasicek Examples'!$B$3^2/2/'Vasicek Examples'!$B$1*(1-EXP(-2*'Vasicek Examples'!$B$1/12)))*NORMSINV(RAND())</f>
        <v>4.8293040790726244E-2</v>
      </c>
      <c r="E744">
        <f ca="1">D744*EXP(-'Vasicek Examples'!$B$1/12)+(1-EXP(-'Vasicek Examples'!$B$1/12))*'Vasicek Examples'!$B$2+SQRT('Vasicek Examples'!$B$3^2/2/'Vasicek Examples'!$B$1*(1-EXP(-2*'Vasicek Examples'!$B$1/12)))*NORMSINV(RAND())</f>
        <v>4.3793557637364533E-2</v>
      </c>
      <c r="F744">
        <f ca="1">E744*EXP(-'Vasicek Examples'!$B$1/12)+(1-EXP(-'Vasicek Examples'!$B$1/12))*'Vasicek Examples'!$B$2+SQRT('Vasicek Examples'!$B$3^2/2/'Vasicek Examples'!$B$1*(1-EXP(-2*'Vasicek Examples'!$B$1/12)))*NORMSINV(RAND())</f>
        <v>3.4118366183712216E-2</v>
      </c>
      <c r="G744">
        <f ca="1">F744*EXP(-'Vasicek Examples'!$B$1/12)+(1-EXP(-'Vasicek Examples'!$B$1/12))*'Vasicek Examples'!$B$2+SQRT('Vasicek Examples'!$B$3^2/2/'Vasicek Examples'!$B$1*(1-EXP(-2*'Vasicek Examples'!$B$1/12)))*NORMSINV(RAND())</f>
        <v>2.9986776284641248E-2</v>
      </c>
      <c r="H744">
        <f ca="1">G744*EXP(-'Vasicek Examples'!$B$1/12)+(1-EXP(-'Vasicek Examples'!$B$1/12))*'Vasicek Examples'!$B$2+SQRT('Vasicek Examples'!$B$3^2/2/'Vasicek Examples'!$B$1*(1-EXP(-2*'Vasicek Examples'!$B$1/12)))*NORMSINV(RAND())</f>
        <v>3.0103163224614517E-2</v>
      </c>
      <c r="I744">
        <f ca="1">H744*EXP(-'Vasicek Examples'!$B$1/12)+(1-EXP(-'Vasicek Examples'!$B$1/12))*'Vasicek Examples'!$B$2+SQRT('Vasicek Examples'!$B$3^2/2/'Vasicek Examples'!$B$1*(1-EXP(-2*'Vasicek Examples'!$B$1/12)))*NORMSINV(RAND())</f>
        <v>3.5938138429054987E-2</v>
      </c>
      <c r="J744">
        <f ca="1">I744*EXP(-'Vasicek Examples'!$B$1/12)+(1-EXP(-'Vasicek Examples'!$B$1/12))*'Vasicek Examples'!$B$2+SQRT('Vasicek Examples'!$B$3^2/2/'Vasicek Examples'!$B$1*(1-EXP(-2*'Vasicek Examples'!$B$1/12)))*NORMSINV(RAND())</f>
        <v>2.47549554997437E-2</v>
      </c>
      <c r="K744">
        <f ca="1">J744*EXP(-'Vasicek Examples'!$B$1/12)+(1-EXP(-'Vasicek Examples'!$B$1/12))*'Vasicek Examples'!$B$2+SQRT('Vasicek Examples'!$B$3^2/2/'Vasicek Examples'!$B$1*(1-EXP(-2*'Vasicek Examples'!$B$1/12)))*NORMSINV(RAND())</f>
        <v>3.0839976886593547E-2</v>
      </c>
      <c r="L744">
        <f ca="1">K744*EXP(-'Vasicek Examples'!$B$1/12)+(1-EXP(-'Vasicek Examples'!$B$1/12))*'Vasicek Examples'!$B$2+SQRT('Vasicek Examples'!$B$3^2/2/'Vasicek Examples'!$B$1*(1-EXP(-2*'Vasicek Examples'!$B$1/12)))*NORMSINV(RAND())</f>
        <v>2.5187080489495018E-2</v>
      </c>
      <c r="M744">
        <f ca="1">L744*EXP(-'Vasicek Examples'!$B$1/12)+(1-EXP(-'Vasicek Examples'!$B$1/12))*'Vasicek Examples'!$B$2+SQRT('Vasicek Examples'!$B$3^2/2/'Vasicek Examples'!$B$1*(1-EXP(-2*'Vasicek Examples'!$B$1/12)))*NORMSINV(RAND())</f>
        <v>1.365232022739493E-2</v>
      </c>
      <c r="N744">
        <f ca="1">M744*EXP(-'Vasicek Examples'!$B$1/12)+(1-EXP(-'Vasicek Examples'!$B$1/12))*'Vasicek Examples'!$B$2+SQRT('Vasicek Examples'!$B$3^2/2/'Vasicek Examples'!$B$1*(1-EXP(-2*'Vasicek Examples'!$B$1/12)))*NORMSINV(RAND())</f>
        <v>1.7967618631510109E-2</v>
      </c>
      <c r="O744">
        <f t="shared" ca="1" si="46"/>
        <v>2.9458665607950251E-2</v>
      </c>
      <c r="P744">
        <f t="shared" ca="1" si="47"/>
        <v>0.97097101130818853</v>
      </c>
      <c r="Q744">
        <f ca="1">EXP(-'Vasicek Examples'!$D$4*N744+'Vasicek Examples'!$E$4)</f>
        <v>0.97972372617985659</v>
      </c>
      <c r="R744">
        <f ca="1">MAX(Q744-'Vasicek Examples'!$B$8,0)</f>
        <v>1.9027744475743402E-2</v>
      </c>
      <c r="S744">
        <f t="shared" ca="1" si="48"/>
        <v>1.8475388296526368E-2</v>
      </c>
    </row>
    <row r="745" spans="1:19" x14ac:dyDescent="0.2">
      <c r="A745">
        <f t="shared" si="49"/>
        <v>741</v>
      </c>
      <c r="B745">
        <f>'Vasicek Examples'!$B$4</f>
        <v>5.2999999999999999E-2</v>
      </c>
      <c r="C745">
        <f ca="1">B745*EXP(-'Vasicek Examples'!$B$1/12)+(1-EXP(-'Vasicek Examples'!$B$1/12))*'Vasicek Examples'!$B$2+SQRT('Vasicek Examples'!$B$3^2/2/'Vasicek Examples'!$B$1*(1-EXP(-2*'Vasicek Examples'!$B$1/12)))*NORMSINV(RAND())</f>
        <v>5.7019771826211062E-2</v>
      </c>
      <c r="D745">
        <f ca="1">C745*EXP(-'Vasicek Examples'!$B$1/12)+(1-EXP(-'Vasicek Examples'!$B$1/12))*'Vasicek Examples'!$B$2+SQRT('Vasicek Examples'!$B$3^2/2/'Vasicek Examples'!$B$1*(1-EXP(-2*'Vasicek Examples'!$B$1/12)))*NORMSINV(RAND())</f>
        <v>5.1486322068294371E-2</v>
      </c>
      <c r="E745">
        <f ca="1">D745*EXP(-'Vasicek Examples'!$B$1/12)+(1-EXP(-'Vasicek Examples'!$B$1/12))*'Vasicek Examples'!$B$2+SQRT('Vasicek Examples'!$B$3^2/2/'Vasicek Examples'!$B$1*(1-EXP(-2*'Vasicek Examples'!$B$1/12)))*NORMSINV(RAND())</f>
        <v>5.1411574188834637E-2</v>
      </c>
      <c r="F745">
        <f ca="1">E745*EXP(-'Vasicek Examples'!$B$1/12)+(1-EXP(-'Vasicek Examples'!$B$1/12))*'Vasicek Examples'!$B$2+SQRT('Vasicek Examples'!$B$3^2/2/'Vasicek Examples'!$B$1*(1-EXP(-2*'Vasicek Examples'!$B$1/12)))*NORMSINV(RAND())</f>
        <v>5.2067014876200315E-2</v>
      </c>
      <c r="G745">
        <f ca="1">F745*EXP(-'Vasicek Examples'!$B$1/12)+(1-EXP(-'Vasicek Examples'!$B$1/12))*'Vasicek Examples'!$B$2+SQRT('Vasicek Examples'!$B$3^2/2/'Vasicek Examples'!$B$1*(1-EXP(-2*'Vasicek Examples'!$B$1/12)))*NORMSINV(RAND())</f>
        <v>5.9108782157733304E-2</v>
      </c>
      <c r="H745">
        <f ca="1">G745*EXP(-'Vasicek Examples'!$B$1/12)+(1-EXP(-'Vasicek Examples'!$B$1/12))*'Vasicek Examples'!$B$2+SQRT('Vasicek Examples'!$B$3^2/2/'Vasicek Examples'!$B$1*(1-EXP(-2*'Vasicek Examples'!$B$1/12)))*NORMSINV(RAND())</f>
        <v>6.0785934261820718E-2</v>
      </c>
      <c r="I745">
        <f ca="1">H745*EXP(-'Vasicek Examples'!$B$1/12)+(1-EXP(-'Vasicek Examples'!$B$1/12))*'Vasicek Examples'!$B$2+SQRT('Vasicek Examples'!$B$3^2/2/'Vasicek Examples'!$B$1*(1-EXP(-2*'Vasicek Examples'!$B$1/12)))*NORMSINV(RAND())</f>
        <v>5.8844302273875077E-2</v>
      </c>
      <c r="J745">
        <f ca="1">I745*EXP(-'Vasicek Examples'!$B$1/12)+(1-EXP(-'Vasicek Examples'!$B$1/12))*'Vasicek Examples'!$B$2+SQRT('Vasicek Examples'!$B$3^2/2/'Vasicek Examples'!$B$1*(1-EXP(-2*'Vasicek Examples'!$B$1/12)))*NORMSINV(RAND())</f>
        <v>4.9079551342414929E-2</v>
      </c>
      <c r="K745">
        <f ca="1">J745*EXP(-'Vasicek Examples'!$B$1/12)+(1-EXP(-'Vasicek Examples'!$B$1/12))*'Vasicek Examples'!$B$2+SQRT('Vasicek Examples'!$B$3^2/2/'Vasicek Examples'!$B$1*(1-EXP(-2*'Vasicek Examples'!$B$1/12)))*NORMSINV(RAND())</f>
        <v>4.3222591758597002E-2</v>
      </c>
      <c r="L745">
        <f ca="1">K745*EXP(-'Vasicek Examples'!$B$1/12)+(1-EXP(-'Vasicek Examples'!$B$1/12))*'Vasicek Examples'!$B$2+SQRT('Vasicek Examples'!$B$3^2/2/'Vasicek Examples'!$B$1*(1-EXP(-2*'Vasicek Examples'!$B$1/12)))*NORMSINV(RAND())</f>
        <v>5.2611774036342318E-2</v>
      </c>
      <c r="M745">
        <f ca="1">L745*EXP(-'Vasicek Examples'!$B$1/12)+(1-EXP(-'Vasicek Examples'!$B$1/12))*'Vasicek Examples'!$B$2+SQRT('Vasicek Examples'!$B$3^2/2/'Vasicek Examples'!$B$1*(1-EXP(-2*'Vasicek Examples'!$B$1/12)))*NORMSINV(RAND())</f>
        <v>4.5389349572492271E-2</v>
      </c>
      <c r="N745">
        <f ca="1">M745*EXP(-'Vasicek Examples'!$B$1/12)+(1-EXP(-'Vasicek Examples'!$B$1/12))*'Vasicek Examples'!$B$2+SQRT('Vasicek Examples'!$B$3^2/2/'Vasicek Examples'!$B$1*(1-EXP(-2*'Vasicek Examples'!$B$1/12)))*NORMSINV(RAND())</f>
        <v>4.8488704492488488E-2</v>
      </c>
      <c r="O745">
        <f t="shared" ca="1" si="46"/>
        <v>4.8063452891329565E-2</v>
      </c>
      <c r="P745">
        <f t="shared" ca="1" si="47"/>
        <v>0.95307330990163686</v>
      </c>
      <c r="Q745">
        <f ca="1">EXP(-'Vasicek Examples'!$D$4*N745+'Vasicek Examples'!$E$4)</f>
        <v>0.95647284338119709</v>
      </c>
      <c r="R745">
        <f ca="1">MAX(Q745-'Vasicek Examples'!$B$8,0)</f>
        <v>0</v>
      </c>
      <c r="S745">
        <f t="shared" ca="1" si="48"/>
        <v>0</v>
      </c>
    </row>
    <row r="746" spans="1:19" x14ac:dyDescent="0.2">
      <c r="A746">
        <f t="shared" si="49"/>
        <v>742</v>
      </c>
      <c r="B746">
        <f>'Vasicek Examples'!$B$4</f>
        <v>5.2999999999999999E-2</v>
      </c>
      <c r="C746">
        <f ca="1">B746*EXP(-'Vasicek Examples'!$B$1/12)+(1-EXP(-'Vasicek Examples'!$B$1/12))*'Vasicek Examples'!$B$2+SQRT('Vasicek Examples'!$B$3^2/2/'Vasicek Examples'!$B$1*(1-EXP(-2*'Vasicek Examples'!$B$1/12)))*NORMSINV(RAND())</f>
        <v>4.9888292118446802E-2</v>
      </c>
      <c r="D746">
        <f ca="1">C746*EXP(-'Vasicek Examples'!$B$1/12)+(1-EXP(-'Vasicek Examples'!$B$1/12))*'Vasicek Examples'!$B$2+SQRT('Vasicek Examples'!$B$3^2/2/'Vasicek Examples'!$B$1*(1-EXP(-2*'Vasicek Examples'!$B$1/12)))*NORMSINV(RAND())</f>
        <v>4.7861053665205669E-2</v>
      </c>
      <c r="E746">
        <f ca="1">D746*EXP(-'Vasicek Examples'!$B$1/12)+(1-EXP(-'Vasicek Examples'!$B$1/12))*'Vasicek Examples'!$B$2+SQRT('Vasicek Examples'!$B$3^2/2/'Vasicek Examples'!$B$1*(1-EXP(-2*'Vasicek Examples'!$B$1/12)))*NORMSINV(RAND())</f>
        <v>4.4137274046906518E-2</v>
      </c>
      <c r="F746">
        <f ca="1">E746*EXP(-'Vasicek Examples'!$B$1/12)+(1-EXP(-'Vasicek Examples'!$B$1/12))*'Vasicek Examples'!$B$2+SQRT('Vasicek Examples'!$B$3^2/2/'Vasicek Examples'!$B$1*(1-EXP(-2*'Vasicek Examples'!$B$1/12)))*NORMSINV(RAND())</f>
        <v>4.8037555626257653E-2</v>
      </c>
      <c r="G746">
        <f ca="1">F746*EXP(-'Vasicek Examples'!$B$1/12)+(1-EXP(-'Vasicek Examples'!$B$1/12))*'Vasicek Examples'!$B$2+SQRT('Vasicek Examples'!$B$3^2/2/'Vasicek Examples'!$B$1*(1-EXP(-2*'Vasicek Examples'!$B$1/12)))*NORMSINV(RAND())</f>
        <v>4.9301461532040965E-2</v>
      </c>
      <c r="H746">
        <f ca="1">G746*EXP(-'Vasicek Examples'!$B$1/12)+(1-EXP(-'Vasicek Examples'!$B$1/12))*'Vasicek Examples'!$B$2+SQRT('Vasicek Examples'!$B$3^2/2/'Vasicek Examples'!$B$1*(1-EXP(-2*'Vasicek Examples'!$B$1/12)))*NORMSINV(RAND())</f>
        <v>4.9091780060692092E-2</v>
      </c>
      <c r="I746">
        <f ca="1">H746*EXP(-'Vasicek Examples'!$B$1/12)+(1-EXP(-'Vasicek Examples'!$B$1/12))*'Vasicek Examples'!$B$2+SQRT('Vasicek Examples'!$B$3^2/2/'Vasicek Examples'!$B$1*(1-EXP(-2*'Vasicek Examples'!$B$1/12)))*NORMSINV(RAND())</f>
        <v>4.4995934757169072E-2</v>
      </c>
      <c r="J746">
        <f ca="1">I746*EXP(-'Vasicek Examples'!$B$1/12)+(1-EXP(-'Vasicek Examples'!$B$1/12))*'Vasicek Examples'!$B$2+SQRT('Vasicek Examples'!$B$3^2/2/'Vasicek Examples'!$B$1*(1-EXP(-2*'Vasicek Examples'!$B$1/12)))*NORMSINV(RAND())</f>
        <v>4.2616815205885498E-2</v>
      </c>
      <c r="K746">
        <f ca="1">J746*EXP(-'Vasicek Examples'!$B$1/12)+(1-EXP(-'Vasicek Examples'!$B$1/12))*'Vasicek Examples'!$B$2+SQRT('Vasicek Examples'!$B$3^2/2/'Vasicek Examples'!$B$1*(1-EXP(-2*'Vasicek Examples'!$B$1/12)))*NORMSINV(RAND())</f>
        <v>4.6447991377227486E-2</v>
      </c>
      <c r="L746">
        <f ca="1">K746*EXP(-'Vasicek Examples'!$B$1/12)+(1-EXP(-'Vasicek Examples'!$B$1/12))*'Vasicek Examples'!$B$2+SQRT('Vasicek Examples'!$B$3^2/2/'Vasicek Examples'!$B$1*(1-EXP(-2*'Vasicek Examples'!$B$1/12)))*NORMSINV(RAND())</f>
        <v>4.4929410896258008E-2</v>
      </c>
      <c r="M746">
        <f ca="1">L746*EXP(-'Vasicek Examples'!$B$1/12)+(1-EXP(-'Vasicek Examples'!$B$1/12))*'Vasicek Examples'!$B$2+SQRT('Vasicek Examples'!$B$3^2/2/'Vasicek Examples'!$B$1*(1-EXP(-2*'Vasicek Examples'!$B$1/12)))*NORMSINV(RAND())</f>
        <v>5.2983596068222005E-2</v>
      </c>
      <c r="N746">
        <f ca="1">M746*EXP(-'Vasicek Examples'!$B$1/12)+(1-EXP(-'Vasicek Examples'!$B$1/12))*'Vasicek Examples'!$B$2+SQRT('Vasicek Examples'!$B$3^2/2/'Vasicek Examples'!$B$1*(1-EXP(-2*'Vasicek Examples'!$B$1/12)))*NORMSINV(RAND())</f>
        <v>4.9798610009944851E-2</v>
      </c>
      <c r="O746">
        <f t="shared" ca="1" si="46"/>
        <v>4.3353860358338402E-2</v>
      </c>
      <c r="P746">
        <f t="shared" ca="1" si="47"/>
        <v>0.95757248316568033</v>
      </c>
      <c r="Q746">
        <f ca="1">EXP(-'Vasicek Examples'!$D$4*N746+'Vasicek Examples'!$E$4)</f>
        <v>0.95548740451147374</v>
      </c>
      <c r="R746">
        <f ca="1">MAX(Q746-'Vasicek Examples'!$B$8,0)</f>
        <v>0</v>
      </c>
      <c r="S746">
        <f t="shared" ca="1" si="48"/>
        <v>0</v>
      </c>
    </row>
    <row r="747" spans="1:19" x14ac:dyDescent="0.2">
      <c r="A747">
        <f t="shared" si="49"/>
        <v>743</v>
      </c>
      <c r="B747">
        <f>'Vasicek Examples'!$B$4</f>
        <v>5.2999999999999999E-2</v>
      </c>
      <c r="C747">
        <f ca="1">B747*EXP(-'Vasicek Examples'!$B$1/12)+(1-EXP(-'Vasicek Examples'!$B$1/12))*'Vasicek Examples'!$B$2+SQRT('Vasicek Examples'!$B$3^2/2/'Vasicek Examples'!$B$1*(1-EXP(-2*'Vasicek Examples'!$B$1/12)))*NORMSINV(RAND())</f>
        <v>4.8275597798698791E-2</v>
      </c>
      <c r="D747">
        <f ca="1">C747*EXP(-'Vasicek Examples'!$B$1/12)+(1-EXP(-'Vasicek Examples'!$B$1/12))*'Vasicek Examples'!$B$2+SQRT('Vasicek Examples'!$B$3^2/2/'Vasicek Examples'!$B$1*(1-EXP(-2*'Vasicek Examples'!$B$1/12)))*NORMSINV(RAND())</f>
        <v>4.9911678320913075E-2</v>
      </c>
      <c r="E747">
        <f ca="1">D747*EXP(-'Vasicek Examples'!$B$1/12)+(1-EXP(-'Vasicek Examples'!$B$1/12))*'Vasicek Examples'!$B$2+SQRT('Vasicek Examples'!$B$3^2/2/'Vasicek Examples'!$B$1*(1-EXP(-2*'Vasicek Examples'!$B$1/12)))*NORMSINV(RAND())</f>
        <v>4.771704028341122E-2</v>
      </c>
      <c r="F747">
        <f ca="1">E747*EXP(-'Vasicek Examples'!$B$1/12)+(1-EXP(-'Vasicek Examples'!$B$1/12))*'Vasicek Examples'!$B$2+SQRT('Vasicek Examples'!$B$3^2/2/'Vasicek Examples'!$B$1*(1-EXP(-2*'Vasicek Examples'!$B$1/12)))*NORMSINV(RAND())</f>
        <v>4.7050183129834701E-2</v>
      </c>
      <c r="G747">
        <f ca="1">F747*EXP(-'Vasicek Examples'!$B$1/12)+(1-EXP(-'Vasicek Examples'!$B$1/12))*'Vasicek Examples'!$B$2+SQRT('Vasicek Examples'!$B$3^2/2/'Vasicek Examples'!$B$1*(1-EXP(-2*'Vasicek Examples'!$B$1/12)))*NORMSINV(RAND())</f>
        <v>4.8166203415029259E-2</v>
      </c>
      <c r="H747">
        <f ca="1">G747*EXP(-'Vasicek Examples'!$B$1/12)+(1-EXP(-'Vasicek Examples'!$B$1/12))*'Vasicek Examples'!$B$2+SQRT('Vasicek Examples'!$B$3^2/2/'Vasicek Examples'!$B$1*(1-EXP(-2*'Vasicek Examples'!$B$1/12)))*NORMSINV(RAND())</f>
        <v>5.0150779850723887E-2</v>
      </c>
      <c r="I747">
        <f ca="1">H747*EXP(-'Vasicek Examples'!$B$1/12)+(1-EXP(-'Vasicek Examples'!$B$1/12))*'Vasicek Examples'!$B$2+SQRT('Vasicek Examples'!$B$3^2/2/'Vasicek Examples'!$B$1*(1-EXP(-2*'Vasicek Examples'!$B$1/12)))*NORMSINV(RAND())</f>
        <v>4.4046382083293922E-2</v>
      </c>
      <c r="J747">
        <f ca="1">I747*EXP(-'Vasicek Examples'!$B$1/12)+(1-EXP(-'Vasicek Examples'!$B$1/12))*'Vasicek Examples'!$B$2+SQRT('Vasicek Examples'!$B$3^2/2/'Vasicek Examples'!$B$1*(1-EXP(-2*'Vasicek Examples'!$B$1/12)))*NORMSINV(RAND())</f>
        <v>3.9090917731013912E-2</v>
      </c>
      <c r="K747">
        <f ca="1">J747*EXP(-'Vasicek Examples'!$B$1/12)+(1-EXP(-'Vasicek Examples'!$B$1/12))*'Vasicek Examples'!$B$2+SQRT('Vasicek Examples'!$B$3^2/2/'Vasicek Examples'!$B$1*(1-EXP(-2*'Vasicek Examples'!$B$1/12)))*NORMSINV(RAND())</f>
        <v>4.2559668050365942E-2</v>
      </c>
      <c r="L747">
        <f ca="1">K747*EXP(-'Vasicek Examples'!$B$1/12)+(1-EXP(-'Vasicek Examples'!$B$1/12))*'Vasicek Examples'!$B$2+SQRT('Vasicek Examples'!$B$3^2/2/'Vasicek Examples'!$B$1*(1-EXP(-2*'Vasicek Examples'!$B$1/12)))*NORMSINV(RAND())</f>
        <v>4.4212032589877916E-2</v>
      </c>
      <c r="M747">
        <f ca="1">L747*EXP(-'Vasicek Examples'!$B$1/12)+(1-EXP(-'Vasicek Examples'!$B$1/12))*'Vasicek Examples'!$B$2+SQRT('Vasicek Examples'!$B$3^2/2/'Vasicek Examples'!$B$1*(1-EXP(-2*'Vasicek Examples'!$B$1/12)))*NORMSINV(RAND())</f>
        <v>3.9581903923946019E-2</v>
      </c>
      <c r="N747">
        <f ca="1">M747*EXP(-'Vasicek Examples'!$B$1/12)+(1-EXP(-'Vasicek Examples'!$B$1/12))*'Vasicek Examples'!$B$2+SQRT('Vasicek Examples'!$B$3^2/2/'Vasicek Examples'!$B$1*(1-EXP(-2*'Vasicek Examples'!$B$1/12)))*NORMSINV(RAND())</f>
        <v>3.2764440535509504E-2</v>
      </c>
      <c r="O747">
        <f t="shared" ca="1" si="46"/>
        <v>4.1083900712126163E-2</v>
      </c>
      <c r="P747">
        <f t="shared" ca="1" si="47"/>
        <v>0.9597486029784591</v>
      </c>
      <c r="Q747">
        <f ca="1">EXP(-'Vasicek Examples'!$D$4*N747+'Vasicek Examples'!$E$4)</f>
        <v>0.96838179743598329</v>
      </c>
      <c r="R747">
        <f ca="1">MAX(Q747-'Vasicek Examples'!$B$8,0)</f>
        <v>7.6858157318701048E-3</v>
      </c>
      <c r="S747">
        <f t="shared" ca="1" si="48"/>
        <v>7.3764509114121963E-3</v>
      </c>
    </row>
    <row r="748" spans="1:19" x14ac:dyDescent="0.2">
      <c r="A748">
        <f t="shared" si="49"/>
        <v>744</v>
      </c>
      <c r="B748">
        <f>'Vasicek Examples'!$B$4</f>
        <v>5.2999999999999999E-2</v>
      </c>
      <c r="C748">
        <f ca="1">B748*EXP(-'Vasicek Examples'!$B$1/12)+(1-EXP(-'Vasicek Examples'!$B$1/12))*'Vasicek Examples'!$B$2+SQRT('Vasicek Examples'!$B$3^2/2/'Vasicek Examples'!$B$1*(1-EXP(-2*'Vasicek Examples'!$B$1/12)))*NORMSINV(RAND())</f>
        <v>5.1052250199245024E-2</v>
      </c>
      <c r="D748">
        <f ca="1">C748*EXP(-'Vasicek Examples'!$B$1/12)+(1-EXP(-'Vasicek Examples'!$B$1/12))*'Vasicek Examples'!$B$2+SQRT('Vasicek Examples'!$B$3^2/2/'Vasicek Examples'!$B$1*(1-EXP(-2*'Vasicek Examples'!$B$1/12)))*NORMSINV(RAND())</f>
        <v>5.7430677737295675E-2</v>
      </c>
      <c r="E748">
        <f ca="1">D748*EXP(-'Vasicek Examples'!$B$1/12)+(1-EXP(-'Vasicek Examples'!$B$1/12))*'Vasicek Examples'!$B$2+SQRT('Vasicek Examples'!$B$3^2/2/'Vasicek Examples'!$B$1*(1-EXP(-2*'Vasicek Examples'!$B$1/12)))*NORMSINV(RAND())</f>
        <v>6.126294012311323E-2</v>
      </c>
      <c r="F748">
        <f ca="1">E748*EXP(-'Vasicek Examples'!$B$1/12)+(1-EXP(-'Vasicek Examples'!$B$1/12))*'Vasicek Examples'!$B$2+SQRT('Vasicek Examples'!$B$3^2/2/'Vasicek Examples'!$B$1*(1-EXP(-2*'Vasicek Examples'!$B$1/12)))*NORMSINV(RAND())</f>
        <v>5.6722083921516675E-2</v>
      </c>
      <c r="G748">
        <f ca="1">F748*EXP(-'Vasicek Examples'!$B$1/12)+(1-EXP(-'Vasicek Examples'!$B$1/12))*'Vasicek Examples'!$B$2+SQRT('Vasicek Examples'!$B$3^2/2/'Vasicek Examples'!$B$1*(1-EXP(-2*'Vasicek Examples'!$B$1/12)))*NORMSINV(RAND())</f>
        <v>5.3822179662130258E-2</v>
      </c>
      <c r="H748">
        <f ca="1">G748*EXP(-'Vasicek Examples'!$B$1/12)+(1-EXP(-'Vasicek Examples'!$B$1/12))*'Vasicek Examples'!$B$2+SQRT('Vasicek Examples'!$B$3^2/2/'Vasicek Examples'!$B$1*(1-EXP(-2*'Vasicek Examples'!$B$1/12)))*NORMSINV(RAND())</f>
        <v>4.9364082211033972E-2</v>
      </c>
      <c r="I748">
        <f ca="1">H748*EXP(-'Vasicek Examples'!$B$1/12)+(1-EXP(-'Vasicek Examples'!$B$1/12))*'Vasicek Examples'!$B$2+SQRT('Vasicek Examples'!$B$3^2/2/'Vasicek Examples'!$B$1*(1-EXP(-2*'Vasicek Examples'!$B$1/12)))*NORMSINV(RAND())</f>
        <v>4.9739307295002685E-2</v>
      </c>
      <c r="J748">
        <f ca="1">I748*EXP(-'Vasicek Examples'!$B$1/12)+(1-EXP(-'Vasicek Examples'!$B$1/12))*'Vasicek Examples'!$B$2+SQRT('Vasicek Examples'!$B$3^2/2/'Vasicek Examples'!$B$1*(1-EXP(-2*'Vasicek Examples'!$B$1/12)))*NORMSINV(RAND())</f>
        <v>4.6538957312668675E-2</v>
      </c>
      <c r="K748">
        <f ca="1">J748*EXP(-'Vasicek Examples'!$B$1/12)+(1-EXP(-'Vasicek Examples'!$B$1/12))*'Vasicek Examples'!$B$2+SQRT('Vasicek Examples'!$B$3^2/2/'Vasicek Examples'!$B$1*(1-EXP(-2*'Vasicek Examples'!$B$1/12)))*NORMSINV(RAND())</f>
        <v>4.6662469377271247E-2</v>
      </c>
      <c r="L748">
        <f ca="1">K748*EXP(-'Vasicek Examples'!$B$1/12)+(1-EXP(-'Vasicek Examples'!$B$1/12))*'Vasicek Examples'!$B$2+SQRT('Vasicek Examples'!$B$3^2/2/'Vasicek Examples'!$B$1*(1-EXP(-2*'Vasicek Examples'!$B$1/12)))*NORMSINV(RAND())</f>
        <v>3.5392284100573254E-2</v>
      </c>
      <c r="M748">
        <f ca="1">L748*EXP(-'Vasicek Examples'!$B$1/12)+(1-EXP(-'Vasicek Examples'!$B$1/12))*'Vasicek Examples'!$B$2+SQRT('Vasicek Examples'!$B$3^2/2/'Vasicek Examples'!$B$1*(1-EXP(-2*'Vasicek Examples'!$B$1/12)))*NORMSINV(RAND())</f>
        <v>4.1094057883329246E-2</v>
      </c>
      <c r="N748">
        <f ca="1">M748*EXP(-'Vasicek Examples'!$B$1/12)+(1-EXP(-'Vasicek Examples'!$B$1/12))*'Vasicek Examples'!$B$2+SQRT('Vasicek Examples'!$B$3^2/2/'Vasicek Examples'!$B$1*(1-EXP(-2*'Vasicek Examples'!$B$1/12)))*NORMSINV(RAND())</f>
        <v>4.1134424578226692E-2</v>
      </c>
      <c r="O748">
        <f t="shared" ca="1" si="46"/>
        <v>4.5343531417722571E-2</v>
      </c>
      <c r="P748">
        <f t="shared" ca="1" si="47"/>
        <v>0.95566912306683205</v>
      </c>
      <c r="Q748">
        <f ca="1">EXP(-'Vasicek Examples'!$D$4*N748+'Vasicek Examples'!$E$4)</f>
        <v>0.96202435188369451</v>
      </c>
      <c r="R748">
        <f ca="1">MAX(Q748-'Vasicek Examples'!$B$8,0)</f>
        <v>1.3283701795813174E-3</v>
      </c>
      <c r="S748">
        <f t="shared" ca="1" si="48"/>
        <v>1.2694823646286079E-3</v>
      </c>
    </row>
    <row r="749" spans="1:19" x14ac:dyDescent="0.2">
      <c r="A749">
        <f t="shared" si="49"/>
        <v>745</v>
      </c>
      <c r="B749">
        <f>'Vasicek Examples'!$B$4</f>
        <v>5.2999999999999999E-2</v>
      </c>
      <c r="C749">
        <f ca="1">B749*EXP(-'Vasicek Examples'!$B$1/12)+(1-EXP(-'Vasicek Examples'!$B$1/12))*'Vasicek Examples'!$B$2+SQRT('Vasicek Examples'!$B$3^2/2/'Vasicek Examples'!$B$1*(1-EXP(-2*'Vasicek Examples'!$B$1/12)))*NORMSINV(RAND())</f>
        <v>6.105681430198015E-2</v>
      </c>
      <c r="D749">
        <f ca="1">C749*EXP(-'Vasicek Examples'!$B$1/12)+(1-EXP(-'Vasicek Examples'!$B$1/12))*'Vasicek Examples'!$B$2+SQRT('Vasicek Examples'!$B$3^2/2/'Vasicek Examples'!$B$1*(1-EXP(-2*'Vasicek Examples'!$B$1/12)))*NORMSINV(RAND())</f>
        <v>5.9621121944877654E-2</v>
      </c>
      <c r="E749">
        <f ca="1">D749*EXP(-'Vasicek Examples'!$B$1/12)+(1-EXP(-'Vasicek Examples'!$B$1/12))*'Vasicek Examples'!$B$2+SQRT('Vasicek Examples'!$B$3^2/2/'Vasicek Examples'!$B$1*(1-EXP(-2*'Vasicek Examples'!$B$1/12)))*NORMSINV(RAND())</f>
        <v>6.2285068700882351E-2</v>
      </c>
      <c r="F749">
        <f ca="1">E749*EXP(-'Vasicek Examples'!$B$1/12)+(1-EXP(-'Vasicek Examples'!$B$1/12))*'Vasicek Examples'!$B$2+SQRT('Vasicek Examples'!$B$3^2/2/'Vasicek Examples'!$B$1*(1-EXP(-2*'Vasicek Examples'!$B$1/12)))*NORMSINV(RAND())</f>
        <v>6.350227660442799E-2</v>
      </c>
      <c r="G749">
        <f ca="1">F749*EXP(-'Vasicek Examples'!$B$1/12)+(1-EXP(-'Vasicek Examples'!$B$1/12))*'Vasicek Examples'!$B$2+SQRT('Vasicek Examples'!$B$3^2/2/'Vasicek Examples'!$B$1*(1-EXP(-2*'Vasicek Examples'!$B$1/12)))*NORMSINV(RAND())</f>
        <v>6.3333566280426884E-2</v>
      </c>
      <c r="H749">
        <f ca="1">G749*EXP(-'Vasicek Examples'!$B$1/12)+(1-EXP(-'Vasicek Examples'!$B$1/12))*'Vasicek Examples'!$B$2+SQRT('Vasicek Examples'!$B$3^2/2/'Vasicek Examples'!$B$1*(1-EXP(-2*'Vasicek Examples'!$B$1/12)))*NORMSINV(RAND())</f>
        <v>6.8024434964190694E-2</v>
      </c>
      <c r="I749">
        <f ca="1">H749*EXP(-'Vasicek Examples'!$B$1/12)+(1-EXP(-'Vasicek Examples'!$B$1/12))*'Vasicek Examples'!$B$2+SQRT('Vasicek Examples'!$B$3^2/2/'Vasicek Examples'!$B$1*(1-EXP(-2*'Vasicek Examples'!$B$1/12)))*NORMSINV(RAND())</f>
        <v>6.3391046246054017E-2</v>
      </c>
      <c r="J749">
        <f ca="1">I749*EXP(-'Vasicek Examples'!$B$1/12)+(1-EXP(-'Vasicek Examples'!$B$1/12))*'Vasicek Examples'!$B$2+SQRT('Vasicek Examples'!$B$3^2/2/'Vasicek Examples'!$B$1*(1-EXP(-2*'Vasicek Examples'!$B$1/12)))*NORMSINV(RAND())</f>
        <v>5.0090115640169866E-2</v>
      </c>
      <c r="K749">
        <f ca="1">J749*EXP(-'Vasicek Examples'!$B$1/12)+(1-EXP(-'Vasicek Examples'!$B$1/12))*'Vasicek Examples'!$B$2+SQRT('Vasicek Examples'!$B$3^2/2/'Vasicek Examples'!$B$1*(1-EXP(-2*'Vasicek Examples'!$B$1/12)))*NORMSINV(RAND())</f>
        <v>4.7447162761028873E-2</v>
      </c>
      <c r="L749">
        <f ca="1">K749*EXP(-'Vasicek Examples'!$B$1/12)+(1-EXP(-'Vasicek Examples'!$B$1/12))*'Vasicek Examples'!$B$2+SQRT('Vasicek Examples'!$B$3^2/2/'Vasicek Examples'!$B$1*(1-EXP(-2*'Vasicek Examples'!$B$1/12)))*NORMSINV(RAND())</f>
        <v>3.7704046126515081E-2</v>
      </c>
      <c r="M749">
        <f ca="1">L749*EXP(-'Vasicek Examples'!$B$1/12)+(1-EXP(-'Vasicek Examples'!$B$1/12))*'Vasicek Examples'!$B$2+SQRT('Vasicek Examples'!$B$3^2/2/'Vasicek Examples'!$B$1*(1-EXP(-2*'Vasicek Examples'!$B$1/12)))*NORMSINV(RAND())</f>
        <v>3.8580962147003614E-2</v>
      </c>
      <c r="N749">
        <f ca="1">M749*EXP(-'Vasicek Examples'!$B$1/12)+(1-EXP(-'Vasicek Examples'!$B$1/12))*'Vasicek Examples'!$B$2+SQRT('Vasicek Examples'!$B$3^2/2/'Vasicek Examples'!$B$1*(1-EXP(-2*'Vasicek Examples'!$B$1/12)))*NORMSINV(RAND())</f>
        <v>4.346119131155099E-2</v>
      </c>
      <c r="O749">
        <f t="shared" ca="1" si="46"/>
        <v>5.0519900351861879E-2</v>
      </c>
      <c r="P749">
        <f t="shared" ca="1" si="47"/>
        <v>0.95073500852287174</v>
      </c>
      <c r="Q749">
        <f ca="1">EXP(-'Vasicek Examples'!$D$4*N749+'Vasicek Examples'!$E$4)</f>
        <v>0.96026447509485258</v>
      </c>
      <c r="R749">
        <f ca="1">MAX(Q749-'Vasicek Examples'!$B$8,0)</f>
        <v>0</v>
      </c>
      <c r="S749">
        <f t="shared" ca="1" si="48"/>
        <v>0</v>
      </c>
    </row>
    <row r="750" spans="1:19" x14ac:dyDescent="0.2">
      <c r="A750">
        <f t="shared" si="49"/>
        <v>746</v>
      </c>
      <c r="B750">
        <f>'Vasicek Examples'!$B$4</f>
        <v>5.2999999999999999E-2</v>
      </c>
      <c r="C750">
        <f ca="1">B750*EXP(-'Vasicek Examples'!$B$1/12)+(1-EXP(-'Vasicek Examples'!$B$1/12))*'Vasicek Examples'!$B$2+SQRT('Vasicek Examples'!$B$3^2/2/'Vasicek Examples'!$B$1*(1-EXP(-2*'Vasicek Examples'!$B$1/12)))*NORMSINV(RAND())</f>
        <v>4.5688356411370964E-2</v>
      </c>
      <c r="D750">
        <f ca="1">C750*EXP(-'Vasicek Examples'!$B$1/12)+(1-EXP(-'Vasicek Examples'!$B$1/12))*'Vasicek Examples'!$B$2+SQRT('Vasicek Examples'!$B$3^2/2/'Vasicek Examples'!$B$1*(1-EXP(-2*'Vasicek Examples'!$B$1/12)))*NORMSINV(RAND())</f>
        <v>4.1203048824706934E-2</v>
      </c>
      <c r="E750">
        <f ca="1">D750*EXP(-'Vasicek Examples'!$B$1/12)+(1-EXP(-'Vasicek Examples'!$B$1/12))*'Vasicek Examples'!$B$2+SQRT('Vasicek Examples'!$B$3^2/2/'Vasicek Examples'!$B$1*(1-EXP(-2*'Vasicek Examples'!$B$1/12)))*NORMSINV(RAND())</f>
        <v>4.8812034730507894E-2</v>
      </c>
      <c r="F750">
        <f ca="1">E750*EXP(-'Vasicek Examples'!$B$1/12)+(1-EXP(-'Vasicek Examples'!$B$1/12))*'Vasicek Examples'!$B$2+SQRT('Vasicek Examples'!$B$3^2/2/'Vasicek Examples'!$B$1*(1-EXP(-2*'Vasicek Examples'!$B$1/12)))*NORMSINV(RAND())</f>
        <v>4.5145393919294341E-2</v>
      </c>
      <c r="G750">
        <f ca="1">F750*EXP(-'Vasicek Examples'!$B$1/12)+(1-EXP(-'Vasicek Examples'!$B$1/12))*'Vasicek Examples'!$B$2+SQRT('Vasicek Examples'!$B$3^2/2/'Vasicek Examples'!$B$1*(1-EXP(-2*'Vasicek Examples'!$B$1/12)))*NORMSINV(RAND())</f>
        <v>4.6500836310297097E-2</v>
      </c>
      <c r="H750">
        <f ca="1">G750*EXP(-'Vasicek Examples'!$B$1/12)+(1-EXP(-'Vasicek Examples'!$B$1/12))*'Vasicek Examples'!$B$2+SQRT('Vasicek Examples'!$B$3^2/2/'Vasicek Examples'!$B$1*(1-EXP(-2*'Vasicek Examples'!$B$1/12)))*NORMSINV(RAND())</f>
        <v>3.6443015437807549E-2</v>
      </c>
      <c r="I750">
        <f ca="1">H750*EXP(-'Vasicek Examples'!$B$1/12)+(1-EXP(-'Vasicek Examples'!$B$1/12))*'Vasicek Examples'!$B$2+SQRT('Vasicek Examples'!$B$3^2/2/'Vasicek Examples'!$B$1*(1-EXP(-2*'Vasicek Examples'!$B$1/12)))*NORMSINV(RAND())</f>
        <v>4.3949696447647131E-2</v>
      </c>
      <c r="J750">
        <f ca="1">I750*EXP(-'Vasicek Examples'!$B$1/12)+(1-EXP(-'Vasicek Examples'!$B$1/12))*'Vasicek Examples'!$B$2+SQRT('Vasicek Examples'!$B$3^2/2/'Vasicek Examples'!$B$1*(1-EXP(-2*'Vasicek Examples'!$B$1/12)))*NORMSINV(RAND())</f>
        <v>4.2092288303683813E-2</v>
      </c>
      <c r="K750">
        <f ca="1">J750*EXP(-'Vasicek Examples'!$B$1/12)+(1-EXP(-'Vasicek Examples'!$B$1/12))*'Vasicek Examples'!$B$2+SQRT('Vasicek Examples'!$B$3^2/2/'Vasicek Examples'!$B$1*(1-EXP(-2*'Vasicek Examples'!$B$1/12)))*NORMSINV(RAND())</f>
        <v>3.753751018439614E-2</v>
      </c>
      <c r="L750">
        <f ca="1">K750*EXP(-'Vasicek Examples'!$B$1/12)+(1-EXP(-'Vasicek Examples'!$B$1/12))*'Vasicek Examples'!$B$2+SQRT('Vasicek Examples'!$B$3^2/2/'Vasicek Examples'!$B$1*(1-EXP(-2*'Vasicek Examples'!$B$1/12)))*NORMSINV(RAND())</f>
        <v>3.8369593982599752E-2</v>
      </c>
      <c r="M750">
        <f ca="1">L750*EXP(-'Vasicek Examples'!$B$1/12)+(1-EXP(-'Vasicek Examples'!$B$1/12))*'Vasicek Examples'!$B$2+SQRT('Vasicek Examples'!$B$3^2/2/'Vasicek Examples'!$B$1*(1-EXP(-2*'Vasicek Examples'!$B$1/12)))*NORMSINV(RAND())</f>
        <v>3.6568855838632404E-2</v>
      </c>
      <c r="N750">
        <f ca="1">M750*EXP(-'Vasicek Examples'!$B$1/12)+(1-EXP(-'Vasicek Examples'!$B$1/12))*'Vasicek Examples'!$B$2+SQRT('Vasicek Examples'!$B$3^2/2/'Vasicek Examples'!$B$1*(1-EXP(-2*'Vasicek Examples'!$B$1/12)))*NORMSINV(RAND())</f>
        <v>3.0958132053741812E-2</v>
      </c>
      <c r="O750">
        <f t="shared" ca="1" si="46"/>
        <v>3.7912126517677454E-2</v>
      </c>
      <c r="P750">
        <f t="shared" ca="1" si="47"/>
        <v>0.96279754154681529</v>
      </c>
      <c r="Q750">
        <f ca="1">EXP(-'Vasicek Examples'!$D$4*N750+'Vasicek Examples'!$E$4)</f>
        <v>0.96975928641508735</v>
      </c>
      <c r="R750">
        <f ca="1">MAX(Q750-'Vasicek Examples'!$B$8,0)</f>
        <v>9.0633047109741627E-3</v>
      </c>
      <c r="S750">
        <f t="shared" ca="1" si="48"/>
        <v>8.7261274940155925E-3</v>
      </c>
    </row>
    <row r="751" spans="1:19" x14ac:dyDescent="0.2">
      <c r="A751">
        <f t="shared" si="49"/>
        <v>747</v>
      </c>
      <c r="B751">
        <f>'Vasicek Examples'!$B$4</f>
        <v>5.2999999999999999E-2</v>
      </c>
      <c r="C751">
        <f ca="1">B751*EXP(-'Vasicek Examples'!$B$1/12)+(1-EXP(-'Vasicek Examples'!$B$1/12))*'Vasicek Examples'!$B$2+SQRT('Vasicek Examples'!$B$3^2/2/'Vasicek Examples'!$B$1*(1-EXP(-2*'Vasicek Examples'!$B$1/12)))*NORMSINV(RAND())</f>
        <v>5.0921248120921948E-2</v>
      </c>
      <c r="D751">
        <f ca="1">C751*EXP(-'Vasicek Examples'!$B$1/12)+(1-EXP(-'Vasicek Examples'!$B$1/12))*'Vasicek Examples'!$B$2+SQRT('Vasicek Examples'!$B$3^2/2/'Vasicek Examples'!$B$1*(1-EXP(-2*'Vasicek Examples'!$B$1/12)))*NORMSINV(RAND())</f>
        <v>4.8226777647377643E-2</v>
      </c>
      <c r="E751">
        <f ca="1">D751*EXP(-'Vasicek Examples'!$B$1/12)+(1-EXP(-'Vasicek Examples'!$B$1/12))*'Vasicek Examples'!$B$2+SQRT('Vasicek Examples'!$B$3^2/2/'Vasicek Examples'!$B$1*(1-EXP(-2*'Vasicek Examples'!$B$1/12)))*NORMSINV(RAND())</f>
        <v>3.6255950809999708E-2</v>
      </c>
      <c r="F751">
        <f ca="1">E751*EXP(-'Vasicek Examples'!$B$1/12)+(1-EXP(-'Vasicek Examples'!$B$1/12))*'Vasicek Examples'!$B$2+SQRT('Vasicek Examples'!$B$3^2/2/'Vasicek Examples'!$B$1*(1-EXP(-2*'Vasicek Examples'!$B$1/12)))*NORMSINV(RAND())</f>
        <v>4.4261777254353971E-2</v>
      </c>
      <c r="G751">
        <f ca="1">F751*EXP(-'Vasicek Examples'!$B$1/12)+(1-EXP(-'Vasicek Examples'!$B$1/12))*'Vasicek Examples'!$B$2+SQRT('Vasicek Examples'!$B$3^2/2/'Vasicek Examples'!$B$1*(1-EXP(-2*'Vasicek Examples'!$B$1/12)))*NORMSINV(RAND())</f>
        <v>4.0840951068568769E-2</v>
      </c>
      <c r="H751">
        <f ca="1">G751*EXP(-'Vasicek Examples'!$B$1/12)+(1-EXP(-'Vasicek Examples'!$B$1/12))*'Vasicek Examples'!$B$2+SQRT('Vasicek Examples'!$B$3^2/2/'Vasicek Examples'!$B$1*(1-EXP(-2*'Vasicek Examples'!$B$1/12)))*NORMSINV(RAND())</f>
        <v>3.3349965964161912E-2</v>
      </c>
      <c r="I751">
        <f ca="1">H751*EXP(-'Vasicek Examples'!$B$1/12)+(1-EXP(-'Vasicek Examples'!$B$1/12))*'Vasicek Examples'!$B$2+SQRT('Vasicek Examples'!$B$3^2/2/'Vasicek Examples'!$B$1*(1-EXP(-2*'Vasicek Examples'!$B$1/12)))*NORMSINV(RAND())</f>
        <v>3.5360085788887941E-2</v>
      </c>
      <c r="J751">
        <f ca="1">I751*EXP(-'Vasicek Examples'!$B$1/12)+(1-EXP(-'Vasicek Examples'!$B$1/12))*'Vasicek Examples'!$B$2+SQRT('Vasicek Examples'!$B$3^2/2/'Vasicek Examples'!$B$1*(1-EXP(-2*'Vasicek Examples'!$B$1/12)))*NORMSINV(RAND())</f>
        <v>3.4584147436372364E-2</v>
      </c>
      <c r="K751">
        <f ca="1">J751*EXP(-'Vasicek Examples'!$B$1/12)+(1-EXP(-'Vasicek Examples'!$B$1/12))*'Vasicek Examples'!$B$2+SQRT('Vasicek Examples'!$B$3^2/2/'Vasicek Examples'!$B$1*(1-EXP(-2*'Vasicek Examples'!$B$1/12)))*NORMSINV(RAND())</f>
        <v>3.513545267783981E-2</v>
      </c>
      <c r="L751">
        <f ca="1">K751*EXP(-'Vasicek Examples'!$B$1/12)+(1-EXP(-'Vasicek Examples'!$B$1/12))*'Vasicek Examples'!$B$2+SQRT('Vasicek Examples'!$B$3^2/2/'Vasicek Examples'!$B$1*(1-EXP(-2*'Vasicek Examples'!$B$1/12)))*NORMSINV(RAND())</f>
        <v>3.7055164066313429E-2</v>
      </c>
      <c r="M751">
        <f ca="1">L751*EXP(-'Vasicek Examples'!$B$1/12)+(1-EXP(-'Vasicek Examples'!$B$1/12))*'Vasicek Examples'!$B$2+SQRT('Vasicek Examples'!$B$3^2/2/'Vasicek Examples'!$B$1*(1-EXP(-2*'Vasicek Examples'!$B$1/12)))*NORMSINV(RAND())</f>
        <v>4.6217786169787556E-2</v>
      </c>
      <c r="N751">
        <f ca="1">M751*EXP(-'Vasicek Examples'!$B$1/12)+(1-EXP(-'Vasicek Examples'!$B$1/12))*'Vasicek Examples'!$B$2+SQRT('Vasicek Examples'!$B$3^2/2/'Vasicek Examples'!$B$1*(1-EXP(-2*'Vasicek Examples'!$B$1/12)))*NORMSINV(RAND())</f>
        <v>3.8581621718226593E-2</v>
      </c>
      <c r="O751">
        <f t="shared" ca="1" si="46"/>
        <v>3.6336624483603114E-2</v>
      </c>
      <c r="P751">
        <f t="shared" ca="1" si="47"/>
        <v>0.96431562659094483</v>
      </c>
      <c r="Q751">
        <f ca="1">EXP(-'Vasicek Examples'!$D$4*N751+'Vasicek Examples'!$E$4)</f>
        <v>0.96395890445470955</v>
      </c>
      <c r="R751">
        <f ca="1">MAX(Q751-'Vasicek Examples'!$B$8,0)</f>
        <v>3.2629227505963643E-3</v>
      </c>
      <c r="S751">
        <f t="shared" ca="1" si="48"/>
        <v>3.1464873967591823E-3</v>
      </c>
    </row>
    <row r="752" spans="1:19" x14ac:dyDescent="0.2">
      <c r="A752">
        <f t="shared" si="49"/>
        <v>748</v>
      </c>
      <c r="B752">
        <f>'Vasicek Examples'!$B$4</f>
        <v>5.2999999999999999E-2</v>
      </c>
      <c r="C752">
        <f ca="1">B752*EXP(-'Vasicek Examples'!$B$1/12)+(1-EXP(-'Vasicek Examples'!$B$1/12))*'Vasicek Examples'!$B$2+SQRT('Vasicek Examples'!$B$3^2/2/'Vasicek Examples'!$B$1*(1-EXP(-2*'Vasicek Examples'!$B$1/12)))*NORMSINV(RAND())</f>
        <v>5.8347670049844827E-2</v>
      </c>
      <c r="D752">
        <f ca="1">C752*EXP(-'Vasicek Examples'!$B$1/12)+(1-EXP(-'Vasicek Examples'!$B$1/12))*'Vasicek Examples'!$B$2+SQRT('Vasicek Examples'!$B$3^2/2/'Vasicek Examples'!$B$1*(1-EXP(-2*'Vasicek Examples'!$B$1/12)))*NORMSINV(RAND())</f>
        <v>5.9650084582597025E-2</v>
      </c>
      <c r="E752">
        <f ca="1">D752*EXP(-'Vasicek Examples'!$B$1/12)+(1-EXP(-'Vasicek Examples'!$B$1/12))*'Vasicek Examples'!$B$2+SQRT('Vasicek Examples'!$B$3^2/2/'Vasicek Examples'!$B$1*(1-EXP(-2*'Vasicek Examples'!$B$1/12)))*NORMSINV(RAND())</f>
        <v>5.1534672541040424E-2</v>
      </c>
      <c r="F752">
        <f ca="1">E752*EXP(-'Vasicek Examples'!$B$1/12)+(1-EXP(-'Vasicek Examples'!$B$1/12))*'Vasicek Examples'!$B$2+SQRT('Vasicek Examples'!$B$3^2/2/'Vasicek Examples'!$B$1*(1-EXP(-2*'Vasicek Examples'!$B$1/12)))*NORMSINV(RAND())</f>
        <v>5.6985336496612131E-2</v>
      </c>
      <c r="G752">
        <f ca="1">F752*EXP(-'Vasicek Examples'!$B$1/12)+(1-EXP(-'Vasicek Examples'!$B$1/12))*'Vasicek Examples'!$B$2+SQRT('Vasicek Examples'!$B$3^2/2/'Vasicek Examples'!$B$1*(1-EXP(-2*'Vasicek Examples'!$B$1/12)))*NORMSINV(RAND())</f>
        <v>5.0214542453225076E-2</v>
      </c>
      <c r="H752">
        <f ca="1">G752*EXP(-'Vasicek Examples'!$B$1/12)+(1-EXP(-'Vasicek Examples'!$B$1/12))*'Vasicek Examples'!$B$2+SQRT('Vasicek Examples'!$B$3^2/2/'Vasicek Examples'!$B$1*(1-EXP(-2*'Vasicek Examples'!$B$1/12)))*NORMSINV(RAND())</f>
        <v>4.8129616808581833E-2</v>
      </c>
      <c r="I752">
        <f ca="1">H752*EXP(-'Vasicek Examples'!$B$1/12)+(1-EXP(-'Vasicek Examples'!$B$1/12))*'Vasicek Examples'!$B$2+SQRT('Vasicek Examples'!$B$3^2/2/'Vasicek Examples'!$B$1*(1-EXP(-2*'Vasicek Examples'!$B$1/12)))*NORMSINV(RAND())</f>
        <v>4.4716637280060721E-2</v>
      </c>
      <c r="J752">
        <f ca="1">I752*EXP(-'Vasicek Examples'!$B$1/12)+(1-EXP(-'Vasicek Examples'!$B$1/12))*'Vasicek Examples'!$B$2+SQRT('Vasicek Examples'!$B$3^2/2/'Vasicek Examples'!$B$1*(1-EXP(-2*'Vasicek Examples'!$B$1/12)))*NORMSINV(RAND())</f>
        <v>4.4144980044767738E-2</v>
      </c>
      <c r="K752">
        <f ca="1">J752*EXP(-'Vasicek Examples'!$B$1/12)+(1-EXP(-'Vasicek Examples'!$B$1/12))*'Vasicek Examples'!$B$2+SQRT('Vasicek Examples'!$B$3^2/2/'Vasicek Examples'!$B$1*(1-EXP(-2*'Vasicek Examples'!$B$1/12)))*NORMSINV(RAND())</f>
        <v>4.3230075162392904E-2</v>
      </c>
      <c r="L752">
        <f ca="1">K752*EXP(-'Vasicek Examples'!$B$1/12)+(1-EXP(-'Vasicek Examples'!$B$1/12))*'Vasicek Examples'!$B$2+SQRT('Vasicek Examples'!$B$3^2/2/'Vasicek Examples'!$B$1*(1-EXP(-2*'Vasicek Examples'!$B$1/12)))*NORMSINV(RAND())</f>
        <v>4.9890295117982597E-2</v>
      </c>
      <c r="M752">
        <f ca="1">L752*EXP(-'Vasicek Examples'!$B$1/12)+(1-EXP(-'Vasicek Examples'!$B$1/12))*'Vasicek Examples'!$B$2+SQRT('Vasicek Examples'!$B$3^2/2/'Vasicek Examples'!$B$1*(1-EXP(-2*'Vasicek Examples'!$B$1/12)))*NORMSINV(RAND())</f>
        <v>5.0994445057391022E-2</v>
      </c>
      <c r="N752">
        <f ca="1">M752*EXP(-'Vasicek Examples'!$B$1/12)+(1-EXP(-'Vasicek Examples'!$B$1/12))*'Vasicek Examples'!$B$2+SQRT('Vasicek Examples'!$B$3^2/2/'Vasicek Examples'!$B$1*(1-EXP(-2*'Vasicek Examples'!$B$1/12)))*NORMSINV(RAND())</f>
        <v>5.124049439876549E-2</v>
      </c>
      <c r="O752">
        <f t="shared" ca="1" si="46"/>
        <v>4.6190397314079722E-2</v>
      </c>
      <c r="P752">
        <f t="shared" ca="1" si="47"/>
        <v>0.95486014207586012</v>
      </c>
      <c r="Q752">
        <f ca="1">EXP(-'Vasicek Examples'!$D$4*N752+'Vasicek Examples'!$E$4)</f>
        <v>0.95440385208037193</v>
      </c>
      <c r="R752">
        <f ca="1">MAX(Q752-'Vasicek Examples'!$B$8,0)</f>
        <v>0</v>
      </c>
      <c r="S752">
        <f t="shared" ca="1" si="48"/>
        <v>0</v>
      </c>
    </row>
    <row r="753" spans="1:19" x14ac:dyDescent="0.2">
      <c r="A753">
        <f t="shared" si="49"/>
        <v>749</v>
      </c>
      <c r="B753">
        <f>'Vasicek Examples'!$B$4</f>
        <v>5.2999999999999999E-2</v>
      </c>
      <c r="C753">
        <f ca="1">B753*EXP(-'Vasicek Examples'!$B$1/12)+(1-EXP(-'Vasicek Examples'!$B$1/12))*'Vasicek Examples'!$B$2+SQRT('Vasicek Examples'!$B$3^2/2/'Vasicek Examples'!$B$1*(1-EXP(-2*'Vasicek Examples'!$B$1/12)))*NORMSINV(RAND())</f>
        <v>5.5613411649365903E-2</v>
      </c>
      <c r="D753">
        <f ca="1">C753*EXP(-'Vasicek Examples'!$B$1/12)+(1-EXP(-'Vasicek Examples'!$B$1/12))*'Vasicek Examples'!$B$2+SQRT('Vasicek Examples'!$B$3^2/2/'Vasicek Examples'!$B$1*(1-EXP(-2*'Vasicek Examples'!$B$1/12)))*NORMSINV(RAND())</f>
        <v>5.2824441100040372E-2</v>
      </c>
      <c r="E753">
        <f ca="1">D753*EXP(-'Vasicek Examples'!$B$1/12)+(1-EXP(-'Vasicek Examples'!$B$1/12))*'Vasicek Examples'!$B$2+SQRT('Vasicek Examples'!$B$3^2/2/'Vasicek Examples'!$B$1*(1-EXP(-2*'Vasicek Examples'!$B$1/12)))*NORMSINV(RAND())</f>
        <v>6.0105810532463583E-2</v>
      </c>
      <c r="F753">
        <f ca="1">E753*EXP(-'Vasicek Examples'!$B$1/12)+(1-EXP(-'Vasicek Examples'!$B$1/12))*'Vasicek Examples'!$B$2+SQRT('Vasicek Examples'!$B$3^2/2/'Vasicek Examples'!$B$1*(1-EXP(-2*'Vasicek Examples'!$B$1/12)))*NORMSINV(RAND())</f>
        <v>5.4822072476144817E-2</v>
      </c>
      <c r="G753">
        <f ca="1">F753*EXP(-'Vasicek Examples'!$B$1/12)+(1-EXP(-'Vasicek Examples'!$B$1/12))*'Vasicek Examples'!$B$2+SQRT('Vasicek Examples'!$B$3^2/2/'Vasicek Examples'!$B$1*(1-EXP(-2*'Vasicek Examples'!$B$1/12)))*NORMSINV(RAND())</f>
        <v>5.1535519611411888E-2</v>
      </c>
      <c r="H753">
        <f ca="1">G753*EXP(-'Vasicek Examples'!$B$1/12)+(1-EXP(-'Vasicek Examples'!$B$1/12))*'Vasicek Examples'!$B$2+SQRT('Vasicek Examples'!$B$3^2/2/'Vasicek Examples'!$B$1*(1-EXP(-2*'Vasicek Examples'!$B$1/12)))*NORMSINV(RAND())</f>
        <v>3.6104667897590544E-2</v>
      </c>
      <c r="I753">
        <f ca="1">H753*EXP(-'Vasicek Examples'!$B$1/12)+(1-EXP(-'Vasicek Examples'!$B$1/12))*'Vasicek Examples'!$B$2+SQRT('Vasicek Examples'!$B$3^2/2/'Vasicek Examples'!$B$1*(1-EXP(-2*'Vasicek Examples'!$B$1/12)))*NORMSINV(RAND())</f>
        <v>3.5933664617305759E-2</v>
      </c>
      <c r="J753">
        <f ca="1">I753*EXP(-'Vasicek Examples'!$B$1/12)+(1-EXP(-'Vasicek Examples'!$B$1/12))*'Vasicek Examples'!$B$2+SQRT('Vasicek Examples'!$B$3^2/2/'Vasicek Examples'!$B$1*(1-EXP(-2*'Vasicek Examples'!$B$1/12)))*NORMSINV(RAND())</f>
        <v>3.919431778020982E-2</v>
      </c>
      <c r="K753">
        <f ca="1">J753*EXP(-'Vasicek Examples'!$B$1/12)+(1-EXP(-'Vasicek Examples'!$B$1/12))*'Vasicek Examples'!$B$2+SQRT('Vasicek Examples'!$B$3^2/2/'Vasicek Examples'!$B$1*(1-EXP(-2*'Vasicek Examples'!$B$1/12)))*NORMSINV(RAND())</f>
        <v>2.435818849774669E-2</v>
      </c>
      <c r="L753">
        <f ca="1">K753*EXP(-'Vasicek Examples'!$B$1/12)+(1-EXP(-'Vasicek Examples'!$B$1/12))*'Vasicek Examples'!$B$2+SQRT('Vasicek Examples'!$B$3^2/2/'Vasicek Examples'!$B$1*(1-EXP(-2*'Vasicek Examples'!$B$1/12)))*NORMSINV(RAND())</f>
        <v>2.2911268557860454E-2</v>
      </c>
      <c r="M753">
        <f ca="1">L753*EXP(-'Vasicek Examples'!$B$1/12)+(1-EXP(-'Vasicek Examples'!$B$1/12))*'Vasicek Examples'!$B$2+SQRT('Vasicek Examples'!$B$3^2/2/'Vasicek Examples'!$B$1*(1-EXP(-2*'Vasicek Examples'!$B$1/12)))*NORMSINV(RAND())</f>
        <v>2.1034013597192085E-2</v>
      </c>
      <c r="N753">
        <f ca="1">M753*EXP(-'Vasicek Examples'!$B$1/12)+(1-EXP(-'Vasicek Examples'!$B$1/12))*'Vasicek Examples'!$B$2+SQRT('Vasicek Examples'!$B$3^2/2/'Vasicek Examples'!$B$1*(1-EXP(-2*'Vasicek Examples'!$B$1/12)))*NORMSINV(RAND())</f>
        <v>2.3434317108127385E-2</v>
      </c>
      <c r="O753">
        <f t="shared" ca="1" si="46"/>
        <v>3.6528985753892719E-2</v>
      </c>
      <c r="P753">
        <f t="shared" ca="1" si="47"/>
        <v>0.964130147452127</v>
      </c>
      <c r="Q753">
        <f ca="1">EXP(-'Vasicek Examples'!$D$4*N753+'Vasicek Examples'!$E$4)</f>
        <v>0.97551805014503656</v>
      </c>
      <c r="R753">
        <f ca="1">MAX(Q753-'Vasicek Examples'!$B$8,0)</f>
        <v>1.4822068440923375E-2</v>
      </c>
      <c r="S753">
        <f t="shared" ca="1" si="48"/>
        <v>1.4290403031492972E-2</v>
      </c>
    </row>
    <row r="754" spans="1:19" x14ac:dyDescent="0.2">
      <c r="A754">
        <f t="shared" si="49"/>
        <v>750</v>
      </c>
      <c r="B754">
        <f>'Vasicek Examples'!$B$4</f>
        <v>5.2999999999999999E-2</v>
      </c>
      <c r="C754">
        <f ca="1">B754*EXP(-'Vasicek Examples'!$B$1/12)+(1-EXP(-'Vasicek Examples'!$B$1/12))*'Vasicek Examples'!$B$2+SQRT('Vasicek Examples'!$B$3^2/2/'Vasicek Examples'!$B$1*(1-EXP(-2*'Vasicek Examples'!$B$1/12)))*NORMSINV(RAND())</f>
        <v>4.3125289372307779E-2</v>
      </c>
      <c r="D754">
        <f ca="1">C754*EXP(-'Vasicek Examples'!$B$1/12)+(1-EXP(-'Vasicek Examples'!$B$1/12))*'Vasicek Examples'!$B$2+SQRT('Vasicek Examples'!$B$3^2/2/'Vasicek Examples'!$B$1*(1-EXP(-2*'Vasicek Examples'!$B$1/12)))*NORMSINV(RAND())</f>
        <v>5.2529358025686396E-2</v>
      </c>
      <c r="E754">
        <f ca="1">D754*EXP(-'Vasicek Examples'!$B$1/12)+(1-EXP(-'Vasicek Examples'!$B$1/12))*'Vasicek Examples'!$B$2+SQRT('Vasicek Examples'!$B$3^2/2/'Vasicek Examples'!$B$1*(1-EXP(-2*'Vasicek Examples'!$B$1/12)))*NORMSINV(RAND())</f>
        <v>5.0016522377300289E-2</v>
      </c>
      <c r="F754">
        <f ca="1">E754*EXP(-'Vasicek Examples'!$B$1/12)+(1-EXP(-'Vasicek Examples'!$B$1/12))*'Vasicek Examples'!$B$2+SQRT('Vasicek Examples'!$B$3^2/2/'Vasicek Examples'!$B$1*(1-EXP(-2*'Vasicek Examples'!$B$1/12)))*NORMSINV(RAND())</f>
        <v>4.8351965142787223E-2</v>
      </c>
      <c r="G754">
        <f ca="1">F754*EXP(-'Vasicek Examples'!$B$1/12)+(1-EXP(-'Vasicek Examples'!$B$1/12))*'Vasicek Examples'!$B$2+SQRT('Vasicek Examples'!$B$3^2/2/'Vasicek Examples'!$B$1*(1-EXP(-2*'Vasicek Examples'!$B$1/12)))*NORMSINV(RAND())</f>
        <v>4.4376589302202771E-2</v>
      </c>
      <c r="H754">
        <f ca="1">G754*EXP(-'Vasicek Examples'!$B$1/12)+(1-EXP(-'Vasicek Examples'!$B$1/12))*'Vasicek Examples'!$B$2+SQRT('Vasicek Examples'!$B$3^2/2/'Vasicek Examples'!$B$1*(1-EXP(-2*'Vasicek Examples'!$B$1/12)))*NORMSINV(RAND())</f>
        <v>4.3490990990943397E-2</v>
      </c>
      <c r="I754">
        <f ca="1">H754*EXP(-'Vasicek Examples'!$B$1/12)+(1-EXP(-'Vasicek Examples'!$B$1/12))*'Vasicek Examples'!$B$2+SQRT('Vasicek Examples'!$B$3^2/2/'Vasicek Examples'!$B$1*(1-EXP(-2*'Vasicek Examples'!$B$1/12)))*NORMSINV(RAND())</f>
        <v>5.5970444292584597E-2</v>
      </c>
      <c r="J754">
        <f ca="1">I754*EXP(-'Vasicek Examples'!$B$1/12)+(1-EXP(-'Vasicek Examples'!$B$1/12))*'Vasicek Examples'!$B$2+SQRT('Vasicek Examples'!$B$3^2/2/'Vasicek Examples'!$B$1*(1-EXP(-2*'Vasicek Examples'!$B$1/12)))*NORMSINV(RAND())</f>
        <v>5.2743786467966437E-2</v>
      </c>
      <c r="K754">
        <f ca="1">J754*EXP(-'Vasicek Examples'!$B$1/12)+(1-EXP(-'Vasicek Examples'!$B$1/12))*'Vasicek Examples'!$B$2+SQRT('Vasicek Examples'!$B$3^2/2/'Vasicek Examples'!$B$1*(1-EXP(-2*'Vasicek Examples'!$B$1/12)))*NORMSINV(RAND())</f>
        <v>4.6949844089891501E-2</v>
      </c>
      <c r="L754">
        <f ca="1">K754*EXP(-'Vasicek Examples'!$B$1/12)+(1-EXP(-'Vasicek Examples'!$B$1/12))*'Vasicek Examples'!$B$2+SQRT('Vasicek Examples'!$B$3^2/2/'Vasicek Examples'!$B$1*(1-EXP(-2*'Vasicek Examples'!$B$1/12)))*NORMSINV(RAND())</f>
        <v>3.9451674581516966E-2</v>
      </c>
      <c r="M754">
        <f ca="1">L754*EXP(-'Vasicek Examples'!$B$1/12)+(1-EXP(-'Vasicek Examples'!$B$1/12))*'Vasicek Examples'!$B$2+SQRT('Vasicek Examples'!$B$3^2/2/'Vasicek Examples'!$B$1*(1-EXP(-2*'Vasicek Examples'!$B$1/12)))*NORMSINV(RAND())</f>
        <v>3.7533560792173078E-2</v>
      </c>
      <c r="N754">
        <f ca="1">M754*EXP(-'Vasicek Examples'!$B$1/12)+(1-EXP(-'Vasicek Examples'!$B$1/12))*'Vasicek Examples'!$B$2+SQRT('Vasicek Examples'!$B$3^2/2/'Vasicek Examples'!$B$1*(1-EXP(-2*'Vasicek Examples'!$B$1/12)))*NORMSINV(RAND())</f>
        <v>4.5978567602474207E-2</v>
      </c>
      <c r="O754">
        <f t="shared" ca="1" si="46"/>
        <v>4.2997222045870302E-2</v>
      </c>
      <c r="P754">
        <f t="shared" ca="1" si="47"/>
        <v>0.95791405110462868</v>
      </c>
      <c r="Q754">
        <f ca="1">EXP(-'Vasicek Examples'!$D$4*N754+'Vasicek Examples'!$E$4)</f>
        <v>0.95836405422650128</v>
      </c>
      <c r="R754">
        <f ca="1">MAX(Q754-'Vasicek Examples'!$B$8,0)</f>
        <v>0</v>
      </c>
      <c r="S754">
        <f t="shared" ca="1" si="48"/>
        <v>0</v>
      </c>
    </row>
    <row r="755" spans="1:19" x14ac:dyDescent="0.2">
      <c r="A755">
        <f t="shared" si="49"/>
        <v>751</v>
      </c>
      <c r="B755">
        <f>'Vasicek Examples'!$B$4</f>
        <v>5.2999999999999999E-2</v>
      </c>
      <c r="C755">
        <f ca="1">B755*EXP(-'Vasicek Examples'!$B$1/12)+(1-EXP(-'Vasicek Examples'!$B$1/12))*'Vasicek Examples'!$B$2+SQRT('Vasicek Examples'!$B$3^2/2/'Vasicek Examples'!$B$1*(1-EXP(-2*'Vasicek Examples'!$B$1/12)))*NORMSINV(RAND())</f>
        <v>5.1487999477433245E-2</v>
      </c>
      <c r="D755">
        <f ca="1">C755*EXP(-'Vasicek Examples'!$B$1/12)+(1-EXP(-'Vasicek Examples'!$B$1/12))*'Vasicek Examples'!$B$2+SQRT('Vasicek Examples'!$B$3^2/2/'Vasicek Examples'!$B$1*(1-EXP(-2*'Vasicek Examples'!$B$1/12)))*NORMSINV(RAND())</f>
        <v>6.2661029495487394E-2</v>
      </c>
      <c r="E755">
        <f ca="1">D755*EXP(-'Vasicek Examples'!$B$1/12)+(1-EXP(-'Vasicek Examples'!$B$1/12))*'Vasicek Examples'!$B$2+SQRT('Vasicek Examples'!$B$3^2/2/'Vasicek Examples'!$B$1*(1-EXP(-2*'Vasicek Examples'!$B$1/12)))*NORMSINV(RAND())</f>
        <v>6.2697060710816016E-2</v>
      </c>
      <c r="F755">
        <f ca="1">E755*EXP(-'Vasicek Examples'!$B$1/12)+(1-EXP(-'Vasicek Examples'!$B$1/12))*'Vasicek Examples'!$B$2+SQRT('Vasicek Examples'!$B$3^2/2/'Vasicek Examples'!$B$1*(1-EXP(-2*'Vasicek Examples'!$B$1/12)))*NORMSINV(RAND())</f>
        <v>5.9001315968327299E-2</v>
      </c>
      <c r="G755">
        <f ca="1">F755*EXP(-'Vasicek Examples'!$B$1/12)+(1-EXP(-'Vasicek Examples'!$B$1/12))*'Vasicek Examples'!$B$2+SQRT('Vasicek Examples'!$B$3^2/2/'Vasicek Examples'!$B$1*(1-EXP(-2*'Vasicek Examples'!$B$1/12)))*NORMSINV(RAND())</f>
        <v>5.4228904004709554E-2</v>
      </c>
      <c r="H755">
        <f ca="1">G755*EXP(-'Vasicek Examples'!$B$1/12)+(1-EXP(-'Vasicek Examples'!$B$1/12))*'Vasicek Examples'!$B$2+SQRT('Vasicek Examples'!$B$3^2/2/'Vasicek Examples'!$B$1*(1-EXP(-2*'Vasicek Examples'!$B$1/12)))*NORMSINV(RAND())</f>
        <v>5.3260742167414325E-2</v>
      </c>
      <c r="I755">
        <f ca="1">H755*EXP(-'Vasicek Examples'!$B$1/12)+(1-EXP(-'Vasicek Examples'!$B$1/12))*'Vasicek Examples'!$B$2+SQRT('Vasicek Examples'!$B$3^2/2/'Vasicek Examples'!$B$1*(1-EXP(-2*'Vasicek Examples'!$B$1/12)))*NORMSINV(RAND())</f>
        <v>4.6894741386652651E-2</v>
      </c>
      <c r="J755">
        <f ca="1">I755*EXP(-'Vasicek Examples'!$B$1/12)+(1-EXP(-'Vasicek Examples'!$B$1/12))*'Vasicek Examples'!$B$2+SQRT('Vasicek Examples'!$B$3^2/2/'Vasicek Examples'!$B$1*(1-EXP(-2*'Vasicek Examples'!$B$1/12)))*NORMSINV(RAND())</f>
        <v>4.451354966174409E-2</v>
      </c>
      <c r="K755">
        <f ca="1">J755*EXP(-'Vasicek Examples'!$B$1/12)+(1-EXP(-'Vasicek Examples'!$B$1/12))*'Vasicek Examples'!$B$2+SQRT('Vasicek Examples'!$B$3^2/2/'Vasicek Examples'!$B$1*(1-EXP(-2*'Vasicek Examples'!$B$1/12)))*NORMSINV(RAND())</f>
        <v>4.6464493649883122E-2</v>
      </c>
      <c r="L755">
        <f ca="1">K755*EXP(-'Vasicek Examples'!$B$1/12)+(1-EXP(-'Vasicek Examples'!$B$1/12))*'Vasicek Examples'!$B$2+SQRT('Vasicek Examples'!$B$3^2/2/'Vasicek Examples'!$B$1*(1-EXP(-2*'Vasicek Examples'!$B$1/12)))*NORMSINV(RAND())</f>
        <v>4.9755292877392145E-2</v>
      </c>
      <c r="M755">
        <f ca="1">L755*EXP(-'Vasicek Examples'!$B$1/12)+(1-EXP(-'Vasicek Examples'!$B$1/12))*'Vasicek Examples'!$B$2+SQRT('Vasicek Examples'!$B$3^2/2/'Vasicek Examples'!$B$1*(1-EXP(-2*'Vasicek Examples'!$B$1/12)))*NORMSINV(RAND())</f>
        <v>4.3339283233772771E-2</v>
      </c>
      <c r="N755">
        <f ca="1">M755*EXP(-'Vasicek Examples'!$B$1/12)+(1-EXP(-'Vasicek Examples'!$B$1/12))*'Vasicek Examples'!$B$2+SQRT('Vasicek Examples'!$B$3^2/2/'Vasicek Examples'!$B$1*(1-EXP(-2*'Vasicek Examples'!$B$1/12)))*NORMSINV(RAND())</f>
        <v>4.6208573431758944E-2</v>
      </c>
      <c r="O755">
        <f t="shared" ca="1" si="46"/>
        <v>4.7638724967566291E-2</v>
      </c>
      <c r="P755">
        <f t="shared" ca="1" si="47"/>
        <v>0.95347819272617984</v>
      </c>
      <c r="Q755">
        <f ca="1">EXP(-'Vasicek Examples'!$D$4*N755+'Vasicek Examples'!$E$4)</f>
        <v>0.95819060556662805</v>
      </c>
      <c r="R755">
        <f ca="1">MAX(Q755-'Vasicek Examples'!$B$8,0)</f>
        <v>0</v>
      </c>
      <c r="S755">
        <f t="shared" ca="1" si="48"/>
        <v>0</v>
      </c>
    </row>
    <row r="756" spans="1:19" x14ac:dyDescent="0.2">
      <c r="A756">
        <f t="shared" si="49"/>
        <v>752</v>
      </c>
      <c r="B756">
        <f>'Vasicek Examples'!$B$4</f>
        <v>5.2999999999999999E-2</v>
      </c>
      <c r="C756">
        <f ca="1">B756*EXP(-'Vasicek Examples'!$B$1/12)+(1-EXP(-'Vasicek Examples'!$B$1/12))*'Vasicek Examples'!$B$2+SQRT('Vasicek Examples'!$B$3^2/2/'Vasicek Examples'!$B$1*(1-EXP(-2*'Vasicek Examples'!$B$1/12)))*NORMSINV(RAND())</f>
        <v>5.6212421542214737E-2</v>
      </c>
      <c r="D756">
        <f ca="1">C756*EXP(-'Vasicek Examples'!$B$1/12)+(1-EXP(-'Vasicek Examples'!$B$1/12))*'Vasicek Examples'!$B$2+SQRT('Vasicek Examples'!$B$3^2/2/'Vasicek Examples'!$B$1*(1-EXP(-2*'Vasicek Examples'!$B$1/12)))*NORMSINV(RAND())</f>
        <v>5.1170608616512743E-2</v>
      </c>
      <c r="E756">
        <f ca="1">D756*EXP(-'Vasicek Examples'!$B$1/12)+(1-EXP(-'Vasicek Examples'!$B$1/12))*'Vasicek Examples'!$B$2+SQRT('Vasicek Examples'!$B$3^2/2/'Vasicek Examples'!$B$1*(1-EXP(-2*'Vasicek Examples'!$B$1/12)))*NORMSINV(RAND())</f>
        <v>5.633471736225678E-2</v>
      </c>
      <c r="F756">
        <f ca="1">E756*EXP(-'Vasicek Examples'!$B$1/12)+(1-EXP(-'Vasicek Examples'!$B$1/12))*'Vasicek Examples'!$B$2+SQRT('Vasicek Examples'!$B$3^2/2/'Vasicek Examples'!$B$1*(1-EXP(-2*'Vasicek Examples'!$B$1/12)))*NORMSINV(RAND())</f>
        <v>4.5967307496141252E-2</v>
      </c>
      <c r="G756">
        <f ca="1">F756*EXP(-'Vasicek Examples'!$B$1/12)+(1-EXP(-'Vasicek Examples'!$B$1/12))*'Vasicek Examples'!$B$2+SQRT('Vasicek Examples'!$B$3^2/2/'Vasicek Examples'!$B$1*(1-EXP(-2*'Vasicek Examples'!$B$1/12)))*NORMSINV(RAND())</f>
        <v>4.7395526763523245E-2</v>
      </c>
      <c r="H756">
        <f ca="1">G756*EXP(-'Vasicek Examples'!$B$1/12)+(1-EXP(-'Vasicek Examples'!$B$1/12))*'Vasicek Examples'!$B$2+SQRT('Vasicek Examples'!$B$3^2/2/'Vasicek Examples'!$B$1*(1-EXP(-2*'Vasicek Examples'!$B$1/12)))*NORMSINV(RAND())</f>
        <v>3.9783953989268178E-2</v>
      </c>
      <c r="I756">
        <f ca="1">H756*EXP(-'Vasicek Examples'!$B$1/12)+(1-EXP(-'Vasicek Examples'!$B$1/12))*'Vasicek Examples'!$B$2+SQRT('Vasicek Examples'!$B$3^2/2/'Vasicek Examples'!$B$1*(1-EXP(-2*'Vasicek Examples'!$B$1/12)))*NORMSINV(RAND())</f>
        <v>3.7170593378310419E-2</v>
      </c>
      <c r="J756">
        <f ca="1">I756*EXP(-'Vasicek Examples'!$B$1/12)+(1-EXP(-'Vasicek Examples'!$B$1/12))*'Vasicek Examples'!$B$2+SQRT('Vasicek Examples'!$B$3^2/2/'Vasicek Examples'!$B$1*(1-EXP(-2*'Vasicek Examples'!$B$1/12)))*NORMSINV(RAND())</f>
        <v>3.428850690623348E-2</v>
      </c>
      <c r="K756">
        <f ca="1">J756*EXP(-'Vasicek Examples'!$B$1/12)+(1-EXP(-'Vasicek Examples'!$B$1/12))*'Vasicek Examples'!$B$2+SQRT('Vasicek Examples'!$B$3^2/2/'Vasicek Examples'!$B$1*(1-EXP(-2*'Vasicek Examples'!$B$1/12)))*NORMSINV(RAND())</f>
        <v>3.6156654803398171E-2</v>
      </c>
      <c r="L756">
        <f ca="1">K756*EXP(-'Vasicek Examples'!$B$1/12)+(1-EXP(-'Vasicek Examples'!$B$1/12))*'Vasicek Examples'!$B$2+SQRT('Vasicek Examples'!$B$3^2/2/'Vasicek Examples'!$B$1*(1-EXP(-2*'Vasicek Examples'!$B$1/12)))*NORMSINV(RAND())</f>
        <v>4.0354195309758284E-2</v>
      </c>
      <c r="M756">
        <f ca="1">L756*EXP(-'Vasicek Examples'!$B$1/12)+(1-EXP(-'Vasicek Examples'!$B$1/12))*'Vasicek Examples'!$B$2+SQRT('Vasicek Examples'!$B$3^2/2/'Vasicek Examples'!$B$1*(1-EXP(-2*'Vasicek Examples'!$B$1/12)))*NORMSINV(RAND())</f>
        <v>4.0328329457142473E-2</v>
      </c>
      <c r="N756">
        <f ca="1">M756*EXP(-'Vasicek Examples'!$B$1/12)+(1-EXP(-'Vasicek Examples'!$B$1/12))*'Vasicek Examples'!$B$2+SQRT('Vasicek Examples'!$B$3^2/2/'Vasicek Examples'!$B$1*(1-EXP(-2*'Vasicek Examples'!$B$1/12)))*NORMSINV(RAND())</f>
        <v>4.0759828290694321E-2</v>
      </c>
      <c r="O756">
        <f t="shared" ca="1" si="46"/>
        <v>3.9786376583249967E-2</v>
      </c>
      <c r="P756">
        <f t="shared" ca="1" si="47"/>
        <v>0.96099470819944921</v>
      </c>
      <c r="Q756">
        <f ca="1">EXP(-'Vasicek Examples'!$D$4*N756+'Vasicek Examples'!$E$4)</f>
        <v>0.96230798336979462</v>
      </c>
      <c r="R756">
        <f ca="1">MAX(Q756-'Vasicek Examples'!$B$8,0)</f>
        <v>1.6120016656814284E-3</v>
      </c>
      <c r="S756">
        <f t="shared" ca="1" si="48"/>
        <v>1.5491250703285504E-3</v>
      </c>
    </row>
    <row r="757" spans="1:19" x14ac:dyDescent="0.2">
      <c r="A757">
        <f t="shared" si="49"/>
        <v>753</v>
      </c>
      <c r="B757">
        <f>'Vasicek Examples'!$B$4</f>
        <v>5.2999999999999999E-2</v>
      </c>
      <c r="C757">
        <f ca="1">B757*EXP(-'Vasicek Examples'!$B$1/12)+(1-EXP(-'Vasicek Examples'!$B$1/12))*'Vasicek Examples'!$B$2+SQRT('Vasicek Examples'!$B$3^2/2/'Vasicek Examples'!$B$1*(1-EXP(-2*'Vasicek Examples'!$B$1/12)))*NORMSINV(RAND())</f>
        <v>5.4319540790080861E-2</v>
      </c>
      <c r="D757">
        <f ca="1">C757*EXP(-'Vasicek Examples'!$B$1/12)+(1-EXP(-'Vasicek Examples'!$B$1/12))*'Vasicek Examples'!$B$2+SQRT('Vasicek Examples'!$B$3^2/2/'Vasicek Examples'!$B$1*(1-EXP(-2*'Vasicek Examples'!$B$1/12)))*NORMSINV(RAND())</f>
        <v>5.9870380277541581E-2</v>
      </c>
      <c r="E757">
        <f ca="1">D757*EXP(-'Vasicek Examples'!$B$1/12)+(1-EXP(-'Vasicek Examples'!$B$1/12))*'Vasicek Examples'!$B$2+SQRT('Vasicek Examples'!$B$3^2/2/'Vasicek Examples'!$B$1*(1-EXP(-2*'Vasicek Examples'!$B$1/12)))*NORMSINV(RAND())</f>
        <v>5.0315739334655551E-2</v>
      </c>
      <c r="F757">
        <f ca="1">E757*EXP(-'Vasicek Examples'!$B$1/12)+(1-EXP(-'Vasicek Examples'!$B$1/12))*'Vasicek Examples'!$B$2+SQRT('Vasicek Examples'!$B$3^2/2/'Vasicek Examples'!$B$1*(1-EXP(-2*'Vasicek Examples'!$B$1/12)))*NORMSINV(RAND())</f>
        <v>3.7335118813210853E-2</v>
      </c>
      <c r="G757">
        <f ca="1">F757*EXP(-'Vasicek Examples'!$B$1/12)+(1-EXP(-'Vasicek Examples'!$B$1/12))*'Vasicek Examples'!$B$2+SQRT('Vasicek Examples'!$B$3^2/2/'Vasicek Examples'!$B$1*(1-EXP(-2*'Vasicek Examples'!$B$1/12)))*NORMSINV(RAND())</f>
        <v>4.4114062060917926E-2</v>
      </c>
      <c r="H757">
        <f ca="1">G757*EXP(-'Vasicek Examples'!$B$1/12)+(1-EXP(-'Vasicek Examples'!$B$1/12))*'Vasicek Examples'!$B$2+SQRT('Vasicek Examples'!$B$3^2/2/'Vasicek Examples'!$B$1*(1-EXP(-2*'Vasicek Examples'!$B$1/12)))*NORMSINV(RAND())</f>
        <v>3.7071074164170138E-2</v>
      </c>
      <c r="I757">
        <f ca="1">H757*EXP(-'Vasicek Examples'!$B$1/12)+(1-EXP(-'Vasicek Examples'!$B$1/12))*'Vasicek Examples'!$B$2+SQRT('Vasicek Examples'!$B$3^2/2/'Vasicek Examples'!$B$1*(1-EXP(-2*'Vasicek Examples'!$B$1/12)))*NORMSINV(RAND())</f>
        <v>4.1041906445443685E-2</v>
      </c>
      <c r="J757">
        <f ca="1">I757*EXP(-'Vasicek Examples'!$B$1/12)+(1-EXP(-'Vasicek Examples'!$B$1/12))*'Vasicek Examples'!$B$2+SQRT('Vasicek Examples'!$B$3^2/2/'Vasicek Examples'!$B$1*(1-EXP(-2*'Vasicek Examples'!$B$1/12)))*NORMSINV(RAND())</f>
        <v>3.8071429231580849E-2</v>
      </c>
      <c r="K757">
        <f ca="1">J757*EXP(-'Vasicek Examples'!$B$1/12)+(1-EXP(-'Vasicek Examples'!$B$1/12))*'Vasicek Examples'!$B$2+SQRT('Vasicek Examples'!$B$3^2/2/'Vasicek Examples'!$B$1*(1-EXP(-2*'Vasicek Examples'!$B$1/12)))*NORMSINV(RAND())</f>
        <v>3.7231764302058046E-2</v>
      </c>
      <c r="L757">
        <f ca="1">K757*EXP(-'Vasicek Examples'!$B$1/12)+(1-EXP(-'Vasicek Examples'!$B$1/12))*'Vasicek Examples'!$B$2+SQRT('Vasicek Examples'!$B$3^2/2/'Vasicek Examples'!$B$1*(1-EXP(-2*'Vasicek Examples'!$B$1/12)))*NORMSINV(RAND())</f>
        <v>4.0205512040447554E-2</v>
      </c>
      <c r="M757">
        <f ca="1">L757*EXP(-'Vasicek Examples'!$B$1/12)+(1-EXP(-'Vasicek Examples'!$B$1/12))*'Vasicek Examples'!$B$2+SQRT('Vasicek Examples'!$B$3^2/2/'Vasicek Examples'!$B$1*(1-EXP(-2*'Vasicek Examples'!$B$1/12)))*NORMSINV(RAND())</f>
        <v>4.3676985095264936E-2</v>
      </c>
      <c r="N757">
        <f ca="1">M757*EXP(-'Vasicek Examples'!$B$1/12)+(1-EXP(-'Vasicek Examples'!$B$1/12))*'Vasicek Examples'!$B$2+SQRT('Vasicek Examples'!$B$3^2/2/'Vasicek Examples'!$B$1*(1-EXP(-2*'Vasicek Examples'!$B$1/12)))*NORMSINV(RAND())</f>
        <v>4.8531962380530549E-2</v>
      </c>
      <c r="O757">
        <f t="shared" ca="1" si="46"/>
        <v>4.0029976945883068E-2</v>
      </c>
      <c r="P757">
        <f t="shared" ca="1" si="47"/>
        <v>0.96076063805098744</v>
      </c>
      <c r="Q757">
        <f ca="1">EXP(-'Vasicek Examples'!$D$4*N757+'Vasicek Examples'!$E$4)</f>
        <v>0.95644028435126494</v>
      </c>
      <c r="R757">
        <f ca="1">MAX(Q757-'Vasicek Examples'!$B$8,0)</f>
        <v>0</v>
      </c>
      <c r="S757">
        <f t="shared" ca="1" si="48"/>
        <v>0</v>
      </c>
    </row>
    <row r="758" spans="1:19" x14ac:dyDescent="0.2">
      <c r="A758">
        <f t="shared" si="49"/>
        <v>754</v>
      </c>
      <c r="B758">
        <f>'Vasicek Examples'!$B$4</f>
        <v>5.2999999999999999E-2</v>
      </c>
      <c r="C758">
        <f ca="1">B758*EXP(-'Vasicek Examples'!$B$1/12)+(1-EXP(-'Vasicek Examples'!$B$1/12))*'Vasicek Examples'!$B$2+SQRT('Vasicek Examples'!$B$3^2/2/'Vasicek Examples'!$B$1*(1-EXP(-2*'Vasicek Examples'!$B$1/12)))*NORMSINV(RAND())</f>
        <v>5.3485387524961611E-2</v>
      </c>
      <c r="D758">
        <f ca="1">C758*EXP(-'Vasicek Examples'!$B$1/12)+(1-EXP(-'Vasicek Examples'!$B$1/12))*'Vasicek Examples'!$B$2+SQRT('Vasicek Examples'!$B$3^2/2/'Vasicek Examples'!$B$1*(1-EXP(-2*'Vasicek Examples'!$B$1/12)))*NORMSINV(RAND())</f>
        <v>5.1561333630581747E-2</v>
      </c>
      <c r="E758">
        <f ca="1">D758*EXP(-'Vasicek Examples'!$B$1/12)+(1-EXP(-'Vasicek Examples'!$B$1/12))*'Vasicek Examples'!$B$2+SQRT('Vasicek Examples'!$B$3^2/2/'Vasicek Examples'!$B$1*(1-EXP(-2*'Vasicek Examples'!$B$1/12)))*NORMSINV(RAND())</f>
        <v>5.740063657303323E-2</v>
      </c>
      <c r="F758">
        <f ca="1">E758*EXP(-'Vasicek Examples'!$B$1/12)+(1-EXP(-'Vasicek Examples'!$B$1/12))*'Vasicek Examples'!$B$2+SQRT('Vasicek Examples'!$B$3^2/2/'Vasicek Examples'!$B$1*(1-EXP(-2*'Vasicek Examples'!$B$1/12)))*NORMSINV(RAND())</f>
        <v>5.4062103173578693E-2</v>
      </c>
      <c r="G758">
        <f ca="1">F758*EXP(-'Vasicek Examples'!$B$1/12)+(1-EXP(-'Vasicek Examples'!$B$1/12))*'Vasicek Examples'!$B$2+SQRT('Vasicek Examples'!$B$3^2/2/'Vasicek Examples'!$B$1*(1-EXP(-2*'Vasicek Examples'!$B$1/12)))*NORMSINV(RAND())</f>
        <v>5.845874496955604E-2</v>
      </c>
      <c r="H758">
        <f ca="1">G758*EXP(-'Vasicek Examples'!$B$1/12)+(1-EXP(-'Vasicek Examples'!$B$1/12))*'Vasicek Examples'!$B$2+SQRT('Vasicek Examples'!$B$3^2/2/'Vasicek Examples'!$B$1*(1-EXP(-2*'Vasicek Examples'!$B$1/12)))*NORMSINV(RAND())</f>
        <v>5.8991626617479968E-2</v>
      </c>
      <c r="I758">
        <f ca="1">H758*EXP(-'Vasicek Examples'!$B$1/12)+(1-EXP(-'Vasicek Examples'!$B$1/12))*'Vasicek Examples'!$B$2+SQRT('Vasicek Examples'!$B$3^2/2/'Vasicek Examples'!$B$1*(1-EXP(-2*'Vasicek Examples'!$B$1/12)))*NORMSINV(RAND())</f>
        <v>5.894875355314122E-2</v>
      </c>
      <c r="J758">
        <f ca="1">I758*EXP(-'Vasicek Examples'!$B$1/12)+(1-EXP(-'Vasicek Examples'!$B$1/12))*'Vasicek Examples'!$B$2+SQRT('Vasicek Examples'!$B$3^2/2/'Vasicek Examples'!$B$1*(1-EXP(-2*'Vasicek Examples'!$B$1/12)))*NORMSINV(RAND())</f>
        <v>5.9356460659833368E-2</v>
      </c>
      <c r="K758">
        <f ca="1">J758*EXP(-'Vasicek Examples'!$B$1/12)+(1-EXP(-'Vasicek Examples'!$B$1/12))*'Vasicek Examples'!$B$2+SQRT('Vasicek Examples'!$B$3^2/2/'Vasicek Examples'!$B$1*(1-EXP(-2*'Vasicek Examples'!$B$1/12)))*NORMSINV(RAND())</f>
        <v>6.0178175039325106E-2</v>
      </c>
      <c r="L758">
        <f ca="1">K758*EXP(-'Vasicek Examples'!$B$1/12)+(1-EXP(-'Vasicek Examples'!$B$1/12))*'Vasicek Examples'!$B$2+SQRT('Vasicek Examples'!$B$3^2/2/'Vasicek Examples'!$B$1*(1-EXP(-2*'Vasicek Examples'!$B$1/12)))*NORMSINV(RAND())</f>
        <v>6.0309135056975334E-2</v>
      </c>
      <c r="M758">
        <f ca="1">L758*EXP(-'Vasicek Examples'!$B$1/12)+(1-EXP(-'Vasicek Examples'!$B$1/12))*'Vasicek Examples'!$B$2+SQRT('Vasicek Examples'!$B$3^2/2/'Vasicek Examples'!$B$1*(1-EXP(-2*'Vasicek Examples'!$B$1/12)))*NORMSINV(RAND())</f>
        <v>6.7710696330690726E-2</v>
      </c>
      <c r="N758">
        <f ca="1">M758*EXP(-'Vasicek Examples'!$B$1/12)+(1-EXP(-'Vasicek Examples'!$B$1/12))*'Vasicek Examples'!$B$2+SQRT('Vasicek Examples'!$B$3^2/2/'Vasicek Examples'!$B$1*(1-EXP(-2*'Vasicek Examples'!$B$1/12)))*NORMSINV(RAND())</f>
        <v>6.2204117100413431E-2</v>
      </c>
      <c r="O758">
        <f t="shared" ca="1" si="46"/>
        <v>5.3735201493073571E-2</v>
      </c>
      <c r="P758">
        <f t="shared" ca="1" si="47"/>
        <v>0.94768301832808655</v>
      </c>
      <c r="Q758">
        <f ca="1">EXP(-'Vasicek Examples'!$D$4*N758+'Vasicek Examples'!$E$4)</f>
        <v>0.94620496275930777</v>
      </c>
      <c r="R758">
        <f ca="1">MAX(Q758-'Vasicek Examples'!$B$8,0)</f>
        <v>0</v>
      </c>
      <c r="S758">
        <f t="shared" ca="1" si="48"/>
        <v>0</v>
      </c>
    </row>
    <row r="759" spans="1:19" x14ac:dyDescent="0.2">
      <c r="A759">
        <f t="shared" si="49"/>
        <v>755</v>
      </c>
      <c r="B759">
        <f>'Vasicek Examples'!$B$4</f>
        <v>5.2999999999999999E-2</v>
      </c>
      <c r="C759">
        <f ca="1">B759*EXP(-'Vasicek Examples'!$B$1/12)+(1-EXP(-'Vasicek Examples'!$B$1/12))*'Vasicek Examples'!$B$2+SQRT('Vasicek Examples'!$B$3^2/2/'Vasicek Examples'!$B$1*(1-EXP(-2*'Vasicek Examples'!$B$1/12)))*NORMSINV(RAND())</f>
        <v>5.3765215292053213E-2</v>
      </c>
      <c r="D759">
        <f ca="1">C759*EXP(-'Vasicek Examples'!$B$1/12)+(1-EXP(-'Vasicek Examples'!$B$1/12))*'Vasicek Examples'!$B$2+SQRT('Vasicek Examples'!$B$3^2/2/'Vasicek Examples'!$B$1*(1-EXP(-2*'Vasicek Examples'!$B$1/12)))*NORMSINV(RAND())</f>
        <v>5.1071000502721182E-2</v>
      </c>
      <c r="E759">
        <f ca="1">D759*EXP(-'Vasicek Examples'!$B$1/12)+(1-EXP(-'Vasicek Examples'!$B$1/12))*'Vasicek Examples'!$B$2+SQRT('Vasicek Examples'!$B$3^2/2/'Vasicek Examples'!$B$1*(1-EXP(-2*'Vasicek Examples'!$B$1/12)))*NORMSINV(RAND())</f>
        <v>5.2786861124170116E-2</v>
      </c>
      <c r="F759">
        <f ca="1">E759*EXP(-'Vasicek Examples'!$B$1/12)+(1-EXP(-'Vasicek Examples'!$B$1/12))*'Vasicek Examples'!$B$2+SQRT('Vasicek Examples'!$B$3^2/2/'Vasicek Examples'!$B$1*(1-EXP(-2*'Vasicek Examples'!$B$1/12)))*NORMSINV(RAND())</f>
        <v>5.479341534554958E-2</v>
      </c>
      <c r="G759">
        <f ca="1">F759*EXP(-'Vasicek Examples'!$B$1/12)+(1-EXP(-'Vasicek Examples'!$B$1/12))*'Vasicek Examples'!$B$2+SQRT('Vasicek Examples'!$B$3^2/2/'Vasicek Examples'!$B$1*(1-EXP(-2*'Vasicek Examples'!$B$1/12)))*NORMSINV(RAND())</f>
        <v>5.4999390689427767E-2</v>
      </c>
      <c r="H759">
        <f ca="1">G759*EXP(-'Vasicek Examples'!$B$1/12)+(1-EXP(-'Vasicek Examples'!$B$1/12))*'Vasicek Examples'!$B$2+SQRT('Vasicek Examples'!$B$3^2/2/'Vasicek Examples'!$B$1*(1-EXP(-2*'Vasicek Examples'!$B$1/12)))*NORMSINV(RAND())</f>
        <v>5.315736576647926E-2</v>
      </c>
      <c r="I759">
        <f ca="1">H759*EXP(-'Vasicek Examples'!$B$1/12)+(1-EXP(-'Vasicek Examples'!$B$1/12))*'Vasicek Examples'!$B$2+SQRT('Vasicek Examples'!$B$3^2/2/'Vasicek Examples'!$B$1*(1-EXP(-2*'Vasicek Examples'!$B$1/12)))*NORMSINV(RAND())</f>
        <v>4.533355941395048E-2</v>
      </c>
      <c r="J759">
        <f ca="1">I759*EXP(-'Vasicek Examples'!$B$1/12)+(1-EXP(-'Vasicek Examples'!$B$1/12))*'Vasicek Examples'!$B$2+SQRT('Vasicek Examples'!$B$3^2/2/'Vasicek Examples'!$B$1*(1-EXP(-2*'Vasicek Examples'!$B$1/12)))*NORMSINV(RAND())</f>
        <v>4.4380523892520833E-2</v>
      </c>
      <c r="K759">
        <f ca="1">J759*EXP(-'Vasicek Examples'!$B$1/12)+(1-EXP(-'Vasicek Examples'!$B$1/12))*'Vasicek Examples'!$B$2+SQRT('Vasicek Examples'!$B$3^2/2/'Vasicek Examples'!$B$1*(1-EXP(-2*'Vasicek Examples'!$B$1/12)))*NORMSINV(RAND())</f>
        <v>4.5545354412299406E-2</v>
      </c>
      <c r="L759">
        <f ca="1">K759*EXP(-'Vasicek Examples'!$B$1/12)+(1-EXP(-'Vasicek Examples'!$B$1/12))*'Vasicek Examples'!$B$2+SQRT('Vasicek Examples'!$B$3^2/2/'Vasicek Examples'!$B$1*(1-EXP(-2*'Vasicek Examples'!$B$1/12)))*NORMSINV(RAND())</f>
        <v>4.2593430329813296E-2</v>
      </c>
      <c r="M759">
        <f ca="1">L759*EXP(-'Vasicek Examples'!$B$1/12)+(1-EXP(-'Vasicek Examples'!$B$1/12))*'Vasicek Examples'!$B$2+SQRT('Vasicek Examples'!$B$3^2/2/'Vasicek Examples'!$B$1*(1-EXP(-2*'Vasicek Examples'!$B$1/12)))*NORMSINV(RAND())</f>
        <v>4.7797044444416487E-2</v>
      </c>
      <c r="N759">
        <f ca="1">M759*EXP(-'Vasicek Examples'!$B$1/12)+(1-EXP(-'Vasicek Examples'!$B$1/12))*'Vasicek Examples'!$B$2+SQRT('Vasicek Examples'!$B$3^2/2/'Vasicek Examples'!$B$1*(1-EXP(-2*'Vasicek Examples'!$B$1/12)))*NORMSINV(RAND())</f>
        <v>5.9151506142805226E-2</v>
      </c>
      <c r="O759">
        <f t="shared" ca="1" si="46"/>
        <v>4.5743025553231474E-2</v>
      </c>
      <c r="P759">
        <f t="shared" ca="1" si="47"/>
        <v>0.95528741510680226</v>
      </c>
      <c r="Q759">
        <f ca="1">EXP(-'Vasicek Examples'!$D$4*N759+'Vasicek Examples'!$E$4)</f>
        <v>0.94848068530728724</v>
      </c>
      <c r="R759">
        <f ca="1">MAX(Q759-'Vasicek Examples'!$B$8,0)</f>
        <v>0</v>
      </c>
      <c r="S759">
        <f t="shared" ca="1" si="48"/>
        <v>0</v>
      </c>
    </row>
    <row r="760" spans="1:19" x14ac:dyDescent="0.2">
      <c r="A760">
        <f t="shared" si="49"/>
        <v>756</v>
      </c>
      <c r="B760">
        <f>'Vasicek Examples'!$B$4</f>
        <v>5.2999999999999999E-2</v>
      </c>
      <c r="C760">
        <f ca="1">B760*EXP(-'Vasicek Examples'!$B$1/12)+(1-EXP(-'Vasicek Examples'!$B$1/12))*'Vasicek Examples'!$B$2+SQRT('Vasicek Examples'!$B$3^2/2/'Vasicek Examples'!$B$1*(1-EXP(-2*'Vasicek Examples'!$B$1/12)))*NORMSINV(RAND())</f>
        <v>6.1367405355478293E-2</v>
      </c>
      <c r="D760">
        <f ca="1">C760*EXP(-'Vasicek Examples'!$B$1/12)+(1-EXP(-'Vasicek Examples'!$B$1/12))*'Vasicek Examples'!$B$2+SQRT('Vasicek Examples'!$B$3^2/2/'Vasicek Examples'!$B$1*(1-EXP(-2*'Vasicek Examples'!$B$1/12)))*NORMSINV(RAND())</f>
        <v>6.0899301583998137E-2</v>
      </c>
      <c r="E760">
        <f ca="1">D760*EXP(-'Vasicek Examples'!$B$1/12)+(1-EXP(-'Vasicek Examples'!$B$1/12))*'Vasicek Examples'!$B$2+SQRT('Vasicek Examples'!$B$3^2/2/'Vasicek Examples'!$B$1*(1-EXP(-2*'Vasicek Examples'!$B$1/12)))*NORMSINV(RAND())</f>
        <v>5.4619715683974973E-2</v>
      </c>
      <c r="F760">
        <f ca="1">E760*EXP(-'Vasicek Examples'!$B$1/12)+(1-EXP(-'Vasicek Examples'!$B$1/12))*'Vasicek Examples'!$B$2+SQRT('Vasicek Examples'!$B$3^2/2/'Vasicek Examples'!$B$1*(1-EXP(-2*'Vasicek Examples'!$B$1/12)))*NORMSINV(RAND())</f>
        <v>5.7738787219506656E-2</v>
      </c>
      <c r="G760">
        <f ca="1">F760*EXP(-'Vasicek Examples'!$B$1/12)+(1-EXP(-'Vasicek Examples'!$B$1/12))*'Vasicek Examples'!$B$2+SQRT('Vasicek Examples'!$B$3^2/2/'Vasicek Examples'!$B$1*(1-EXP(-2*'Vasicek Examples'!$B$1/12)))*NORMSINV(RAND())</f>
        <v>5.7116180876872862E-2</v>
      </c>
      <c r="H760">
        <f ca="1">G760*EXP(-'Vasicek Examples'!$B$1/12)+(1-EXP(-'Vasicek Examples'!$B$1/12))*'Vasicek Examples'!$B$2+SQRT('Vasicek Examples'!$B$3^2/2/'Vasicek Examples'!$B$1*(1-EXP(-2*'Vasicek Examples'!$B$1/12)))*NORMSINV(RAND())</f>
        <v>5.8759687674576219E-2</v>
      </c>
      <c r="I760">
        <f ca="1">H760*EXP(-'Vasicek Examples'!$B$1/12)+(1-EXP(-'Vasicek Examples'!$B$1/12))*'Vasicek Examples'!$B$2+SQRT('Vasicek Examples'!$B$3^2/2/'Vasicek Examples'!$B$1*(1-EXP(-2*'Vasicek Examples'!$B$1/12)))*NORMSINV(RAND())</f>
        <v>5.5837817760128979E-2</v>
      </c>
      <c r="J760">
        <f ca="1">I760*EXP(-'Vasicek Examples'!$B$1/12)+(1-EXP(-'Vasicek Examples'!$B$1/12))*'Vasicek Examples'!$B$2+SQRT('Vasicek Examples'!$B$3^2/2/'Vasicek Examples'!$B$1*(1-EXP(-2*'Vasicek Examples'!$B$1/12)))*NORMSINV(RAND())</f>
        <v>6.3251120040785841E-2</v>
      </c>
      <c r="K760">
        <f ca="1">J760*EXP(-'Vasicek Examples'!$B$1/12)+(1-EXP(-'Vasicek Examples'!$B$1/12))*'Vasicek Examples'!$B$2+SQRT('Vasicek Examples'!$B$3^2/2/'Vasicek Examples'!$B$1*(1-EXP(-2*'Vasicek Examples'!$B$1/12)))*NORMSINV(RAND())</f>
        <v>5.412698491116321E-2</v>
      </c>
      <c r="L760">
        <f ca="1">K760*EXP(-'Vasicek Examples'!$B$1/12)+(1-EXP(-'Vasicek Examples'!$B$1/12))*'Vasicek Examples'!$B$2+SQRT('Vasicek Examples'!$B$3^2/2/'Vasicek Examples'!$B$1*(1-EXP(-2*'Vasicek Examples'!$B$1/12)))*NORMSINV(RAND())</f>
        <v>5.2154876614691037E-2</v>
      </c>
      <c r="M760">
        <f ca="1">L760*EXP(-'Vasicek Examples'!$B$1/12)+(1-EXP(-'Vasicek Examples'!$B$1/12))*'Vasicek Examples'!$B$2+SQRT('Vasicek Examples'!$B$3^2/2/'Vasicek Examples'!$B$1*(1-EXP(-2*'Vasicek Examples'!$B$1/12)))*NORMSINV(RAND())</f>
        <v>4.5333845972253498E-2</v>
      </c>
      <c r="N760">
        <f ca="1">M760*EXP(-'Vasicek Examples'!$B$1/12)+(1-EXP(-'Vasicek Examples'!$B$1/12))*'Vasicek Examples'!$B$2+SQRT('Vasicek Examples'!$B$3^2/2/'Vasicek Examples'!$B$1*(1-EXP(-2*'Vasicek Examples'!$B$1/12)))*NORMSINV(RAND())</f>
        <v>4.4990802854508377E-2</v>
      </c>
      <c r="O760">
        <f t="shared" ca="1" si="46"/>
        <v>5.1084785203578738E-2</v>
      </c>
      <c r="P760">
        <f t="shared" ca="1" si="47"/>
        <v>0.95019810437734653</v>
      </c>
      <c r="Q760">
        <f ca="1">EXP(-'Vasicek Examples'!$D$4*N760+'Vasicek Examples'!$E$4)</f>
        <v>0.95910929006722445</v>
      </c>
      <c r="R760">
        <f ca="1">MAX(Q760-'Vasicek Examples'!$B$8,0)</f>
        <v>0</v>
      </c>
      <c r="S760">
        <f t="shared" ca="1" si="48"/>
        <v>0</v>
      </c>
    </row>
    <row r="761" spans="1:19" x14ac:dyDescent="0.2">
      <c r="A761">
        <f t="shared" si="49"/>
        <v>757</v>
      </c>
      <c r="B761">
        <f>'Vasicek Examples'!$B$4</f>
        <v>5.2999999999999999E-2</v>
      </c>
      <c r="C761">
        <f ca="1">B761*EXP(-'Vasicek Examples'!$B$1/12)+(1-EXP(-'Vasicek Examples'!$B$1/12))*'Vasicek Examples'!$B$2+SQRT('Vasicek Examples'!$B$3^2/2/'Vasicek Examples'!$B$1*(1-EXP(-2*'Vasicek Examples'!$B$1/12)))*NORMSINV(RAND())</f>
        <v>6.1440043994734059E-2</v>
      </c>
      <c r="D761">
        <f ca="1">C761*EXP(-'Vasicek Examples'!$B$1/12)+(1-EXP(-'Vasicek Examples'!$B$1/12))*'Vasicek Examples'!$B$2+SQRT('Vasicek Examples'!$B$3^2/2/'Vasicek Examples'!$B$1*(1-EXP(-2*'Vasicek Examples'!$B$1/12)))*NORMSINV(RAND())</f>
        <v>6.2277372182556322E-2</v>
      </c>
      <c r="E761">
        <f ca="1">D761*EXP(-'Vasicek Examples'!$B$1/12)+(1-EXP(-'Vasicek Examples'!$B$1/12))*'Vasicek Examples'!$B$2+SQRT('Vasicek Examples'!$B$3^2/2/'Vasicek Examples'!$B$1*(1-EXP(-2*'Vasicek Examples'!$B$1/12)))*NORMSINV(RAND())</f>
        <v>6.4310687850682099E-2</v>
      </c>
      <c r="F761">
        <f ca="1">E761*EXP(-'Vasicek Examples'!$B$1/12)+(1-EXP(-'Vasicek Examples'!$B$1/12))*'Vasicek Examples'!$B$2+SQRT('Vasicek Examples'!$B$3^2/2/'Vasicek Examples'!$B$1*(1-EXP(-2*'Vasicek Examples'!$B$1/12)))*NORMSINV(RAND())</f>
        <v>6.5930972562418005E-2</v>
      </c>
      <c r="G761">
        <f ca="1">F761*EXP(-'Vasicek Examples'!$B$1/12)+(1-EXP(-'Vasicek Examples'!$B$1/12))*'Vasicek Examples'!$B$2+SQRT('Vasicek Examples'!$B$3^2/2/'Vasicek Examples'!$B$1*(1-EXP(-2*'Vasicek Examples'!$B$1/12)))*NORMSINV(RAND())</f>
        <v>6.5208255358214645E-2</v>
      </c>
      <c r="H761">
        <f ca="1">G761*EXP(-'Vasicek Examples'!$B$1/12)+(1-EXP(-'Vasicek Examples'!$B$1/12))*'Vasicek Examples'!$B$2+SQRT('Vasicek Examples'!$B$3^2/2/'Vasicek Examples'!$B$1*(1-EXP(-2*'Vasicek Examples'!$B$1/12)))*NORMSINV(RAND())</f>
        <v>6.9791411706724843E-2</v>
      </c>
      <c r="I761">
        <f ca="1">H761*EXP(-'Vasicek Examples'!$B$1/12)+(1-EXP(-'Vasicek Examples'!$B$1/12))*'Vasicek Examples'!$B$2+SQRT('Vasicek Examples'!$B$3^2/2/'Vasicek Examples'!$B$1*(1-EXP(-2*'Vasicek Examples'!$B$1/12)))*NORMSINV(RAND())</f>
        <v>7.3833924009476068E-2</v>
      </c>
      <c r="J761">
        <f ca="1">I761*EXP(-'Vasicek Examples'!$B$1/12)+(1-EXP(-'Vasicek Examples'!$B$1/12))*'Vasicek Examples'!$B$2+SQRT('Vasicek Examples'!$B$3^2/2/'Vasicek Examples'!$B$1*(1-EXP(-2*'Vasicek Examples'!$B$1/12)))*NORMSINV(RAND())</f>
        <v>7.4502148817174665E-2</v>
      </c>
      <c r="K761">
        <f ca="1">J761*EXP(-'Vasicek Examples'!$B$1/12)+(1-EXP(-'Vasicek Examples'!$B$1/12))*'Vasicek Examples'!$B$2+SQRT('Vasicek Examples'!$B$3^2/2/'Vasicek Examples'!$B$1*(1-EXP(-2*'Vasicek Examples'!$B$1/12)))*NORMSINV(RAND())</f>
        <v>7.3355413398599217E-2</v>
      </c>
      <c r="L761">
        <f ca="1">K761*EXP(-'Vasicek Examples'!$B$1/12)+(1-EXP(-'Vasicek Examples'!$B$1/12))*'Vasicek Examples'!$B$2+SQRT('Vasicek Examples'!$B$3^2/2/'Vasicek Examples'!$B$1*(1-EXP(-2*'Vasicek Examples'!$B$1/12)))*NORMSINV(RAND())</f>
        <v>7.634766315925752E-2</v>
      </c>
      <c r="M761">
        <f ca="1">L761*EXP(-'Vasicek Examples'!$B$1/12)+(1-EXP(-'Vasicek Examples'!$B$1/12))*'Vasicek Examples'!$B$2+SQRT('Vasicek Examples'!$B$3^2/2/'Vasicek Examples'!$B$1*(1-EXP(-2*'Vasicek Examples'!$B$1/12)))*NORMSINV(RAND())</f>
        <v>7.4578059893995532E-2</v>
      </c>
      <c r="N761">
        <f ca="1">M761*EXP(-'Vasicek Examples'!$B$1/12)+(1-EXP(-'Vasicek Examples'!$B$1/12))*'Vasicek Examples'!$B$2+SQRT('Vasicek Examples'!$B$3^2/2/'Vasicek Examples'!$B$1*(1-EXP(-2*'Vasicek Examples'!$B$1/12)))*NORMSINV(RAND())</f>
        <v>7.4837003995507481E-2</v>
      </c>
      <c r="O761">
        <f t="shared" ca="1" si="46"/>
        <v>6.4022869411184971E-2</v>
      </c>
      <c r="P761">
        <f t="shared" ca="1" si="47"/>
        <v>0.93798354815399276</v>
      </c>
      <c r="Q761">
        <f ca="1">EXP(-'Vasicek Examples'!$D$4*N761+'Vasicek Examples'!$E$4)</f>
        <v>0.93684505038214716</v>
      </c>
      <c r="R761">
        <f ca="1">MAX(Q761-'Vasicek Examples'!$B$8,0)</f>
        <v>0</v>
      </c>
      <c r="S761">
        <f t="shared" ca="1" si="48"/>
        <v>0</v>
      </c>
    </row>
    <row r="762" spans="1:19" x14ac:dyDescent="0.2">
      <c r="A762">
        <f t="shared" si="49"/>
        <v>758</v>
      </c>
      <c r="B762">
        <f>'Vasicek Examples'!$B$4</f>
        <v>5.2999999999999999E-2</v>
      </c>
      <c r="C762">
        <f ca="1">B762*EXP(-'Vasicek Examples'!$B$1/12)+(1-EXP(-'Vasicek Examples'!$B$1/12))*'Vasicek Examples'!$B$2+SQRT('Vasicek Examples'!$B$3^2/2/'Vasicek Examples'!$B$1*(1-EXP(-2*'Vasicek Examples'!$B$1/12)))*NORMSINV(RAND())</f>
        <v>5.0731659192581983E-2</v>
      </c>
      <c r="D762">
        <f ca="1">C762*EXP(-'Vasicek Examples'!$B$1/12)+(1-EXP(-'Vasicek Examples'!$B$1/12))*'Vasicek Examples'!$B$2+SQRT('Vasicek Examples'!$B$3^2/2/'Vasicek Examples'!$B$1*(1-EXP(-2*'Vasicek Examples'!$B$1/12)))*NORMSINV(RAND())</f>
        <v>5.325850312444709E-2</v>
      </c>
      <c r="E762">
        <f ca="1">D762*EXP(-'Vasicek Examples'!$B$1/12)+(1-EXP(-'Vasicek Examples'!$B$1/12))*'Vasicek Examples'!$B$2+SQRT('Vasicek Examples'!$B$3^2/2/'Vasicek Examples'!$B$1*(1-EXP(-2*'Vasicek Examples'!$B$1/12)))*NORMSINV(RAND())</f>
        <v>4.9279581095616115E-2</v>
      </c>
      <c r="F762">
        <f ca="1">E762*EXP(-'Vasicek Examples'!$B$1/12)+(1-EXP(-'Vasicek Examples'!$B$1/12))*'Vasicek Examples'!$B$2+SQRT('Vasicek Examples'!$B$3^2/2/'Vasicek Examples'!$B$1*(1-EXP(-2*'Vasicek Examples'!$B$1/12)))*NORMSINV(RAND())</f>
        <v>4.7686540027266543E-2</v>
      </c>
      <c r="G762">
        <f ca="1">F762*EXP(-'Vasicek Examples'!$B$1/12)+(1-EXP(-'Vasicek Examples'!$B$1/12))*'Vasicek Examples'!$B$2+SQRT('Vasicek Examples'!$B$3^2/2/'Vasicek Examples'!$B$1*(1-EXP(-2*'Vasicek Examples'!$B$1/12)))*NORMSINV(RAND())</f>
        <v>4.7217163545848734E-2</v>
      </c>
      <c r="H762">
        <f ca="1">G762*EXP(-'Vasicek Examples'!$B$1/12)+(1-EXP(-'Vasicek Examples'!$B$1/12))*'Vasicek Examples'!$B$2+SQRT('Vasicek Examples'!$B$3^2/2/'Vasicek Examples'!$B$1*(1-EXP(-2*'Vasicek Examples'!$B$1/12)))*NORMSINV(RAND())</f>
        <v>4.483241942666389E-2</v>
      </c>
      <c r="I762">
        <f ca="1">H762*EXP(-'Vasicek Examples'!$B$1/12)+(1-EXP(-'Vasicek Examples'!$B$1/12))*'Vasicek Examples'!$B$2+SQRT('Vasicek Examples'!$B$3^2/2/'Vasicek Examples'!$B$1*(1-EXP(-2*'Vasicek Examples'!$B$1/12)))*NORMSINV(RAND())</f>
        <v>4.9411853011457611E-2</v>
      </c>
      <c r="J762">
        <f ca="1">I762*EXP(-'Vasicek Examples'!$B$1/12)+(1-EXP(-'Vasicek Examples'!$B$1/12))*'Vasicek Examples'!$B$2+SQRT('Vasicek Examples'!$B$3^2/2/'Vasicek Examples'!$B$1*(1-EXP(-2*'Vasicek Examples'!$B$1/12)))*NORMSINV(RAND())</f>
        <v>5.4806416525251506E-2</v>
      </c>
      <c r="K762">
        <f ca="1">J762*EXP(-'Vasicek Examples'!$B$1/12)+(1-EXP(-'Vasicek Examples'!$B$1/12))*'Vasicek Examples'!$B$2+SQRT('Vasicek Examples'!$B$3^2/2/'Vasicek Examples'!$B$1*(1-EXP(-2*'Vasicek Examples'!$B$1/12)))*NORMSINV(RAND())</f>
        <v>4.8959348381240407E-2</v>
      </c>
      <c r="L762">
        <f ca="1">K762*EXP(-'Vasicek Examples'!$B$1/12)+(1-EXP(-'Vasicek Examples'!$B$1/12))*'Vasicek Examples'!$B$2+SQRT('Vasicek Examples'!$B$3^2/2/'Vasicek Examples'!$B$1*(1-EXP(-2*'Vasicek Examples'!$B$1/12)))*NORMSINV(RAND())</f>
        <v>5.1894649129678255E-2</v>
      </c>
      <c r="M762">
        <f ca="1">L762*EXP(-'Vasicek Examples'!$B$1/12)+(1-EXP(-'Vasicek Examples'!$B$1/12))*'Vasicek Examples'!$B$2+SQRT('Vasicek Examples'!$B$3^2/2/'Vasicek Examples'!$B$1*(1-EXP(-2*'Vasicek Examples'!$B$1/12)))*NORMSINV(RAND())</f>
        <v>4.3710246250240815E-2</v>
      </c>
      <c r="N762">
        <f ca="1">M762*EXP(-'Vasicek Examples'!$B$1/12)+(1-EXP(-'Vasicek Examples'!$B$1/12))*'Vasicek Examples'!$B$2+SQRT('Vasicek Examples'!$B$3^2/2/'Vasicek Examples'!$B$1*(1-EXP(-2*'Vasicek Examples'!$B$1/12)))*NORMSINV(RAND())</f>
        <v>2.5380062800034377E-2</v>
      </c>
      <c r="O762">
        <f t="shared" ca="1" si="46"/>
        <v>4.4092715126168254E-2</v>
      </c>
      <c r="P762">
        <f t="shared" ca="1" si="47"/>
        <v>0.95686523747904861</v>
      </c>
      <c r="Q762">
        <f ca="1">EXP(-'Vasicek Examples'!$D$4*N762+'Vasicek Examples'!$E$4)</f>
        <v>0.97402549690920359</v>
      </c>
      <c r="R762">
        <f ca="1">MAX(Q762-'Vasicek Examples'!$B$8,0)</f>
        <v>1.3329515205090403E-2</v>
      </c>
      <c r="S762">
        <f t="shared" ca="1" si="48"/>
        <v>1.2754549732199418E-2</v>
      </c>
    </row>
    <row r="763" spans="1:19" x14ac:dyDescent="0.2">
      <c r="A763">
        <f t="shared" si="49"/>
        <v>759</v>
      </c>
      <c r="B763">
        <f>'Vasicek Examples'!$B$4</f>
        <v>5.2999999999999999E-2</v>
      </c>
      <c r="C763">
        <f ca="1">B763*EXP(-'Vasicek Examples'!$B$1/12)+(1-EXP(-'Vasicek Examples'!$B$1/12))*'Vasicek Examples'!$B$2+SQRT('Vasicek Examples'!$B$3^2/2/'Vasicek Examples'!$B$1*(1-EXP(-2*'Vasicek Examples'!$B$1/12)))*NORMSINV(RAND())</f>
        <v>5.4382709776509879E-2</v>
      </c>
      <c r="D763">
        <f ca="1">C763*EXP(-'Vasicek Examples'!$B$1/12)+(1-EXP(-'Vasicek Examples'!$B$1/12))*'Vasicek Examples'!$B$2+SQRT('Vasicek Examples'!$B$3^2/2/'Vasicek Examples'!$B$1*(1-EXP(-2*'Vasicek Examples'!$B$1/12)))*NORMSINV(RAND())</f>
        <v>5.7666562312651035E-2</v>
      </c>
      <c r="E763">
        <f ca="1">D763*EXP(-'Vasicek Examples'!$B$1/12)+(1-EXP(-'Vasicek Examples'!$B$1/12))*'Vasicek Examples'!$B$2+SQRT('Vasicek Examples'!$B$3^2/2/'Vasicek Examples'!$B$1*(1-EXP(-2*'Vasicek Examples'!$B$1/12)))*NORMSINV(RAND())</f>
        <v>5.4334609450295793E-2</v>
      </c>
      <c r="F763">
        <f ca="1">E763*EXP(-'Vasicek Examples'!$B$1/12)+(1-EXP(-'Vasicek Examples'!$B$1/12))*'Vasicek Examples'!$B$2+SQRT('Vasicek Examples'!$B$3^2/2/'Vasicek Examples'!$B$1*(1-EXP(-2*'Vasicek Examples'!$B$1/12)))*NORMSINV(RAND())</f>
        <v>4.9226620423549847E-2</v>
      </c>
      <c r="G763">
        <f ca="1">F763*EXP(-'Vasicek Examples'!$B$1/12)+(1-EXP(-'Vasicek Examples'!$B$1/12))*'Vasicek Examples'!$B$2+SQRT('Vasicek Examples'!$B$3^2/2/'Vasicek Examples'!$B$1*(1-EXP(-2*'Vasicek Examples'!$B$1/12)))*NORMSINV(RAND())</f>
        <v>5.0754604780983849E-2</v>
      </c>
      <c r="H763">
        <f ca="1">G763*EXP(-'Vasicek Examples'!$B$1/12)+(1-EXP(-'Vasicek Examples'!$B$1/12))*'Vasicek Examples'!$B$2+SQRT('Vasicek Examples'!$B$3^2/2/'Vasicek Examples'!$B$1*(1-EXP(-2*'Vasicek Examples'!$B$1/12)))*NORMSINV(RAND())</f>
        <v>5.4095391299356997E-2</v>
      </c>
      <c r="I763">
        <f ca="1">H763*EXP(-'Vasicek Examples'!$B$1/12)+(1-EXP(-'Vasicek Examples'!$B$1/12))*'Vasicek Examples'!$B$2+SQRT('Vasicek Examples'!$B$3^2/2/'Vasicek Examples'!$B$1*(1-EXP(-2*'Vasicek Examples'!$B$1/12)))*NORMSINV(RAND())</f>
        <v>6.1811230658105745E-2</v>
      </c>
      <c r="J763">
        <f ca="1">I763*EXP(-'Vasicek Examples'!$B$1/12)+(1-EXP(-'Vasicek Examples'!$B$1/12))*'Vasicek Examples'!$B$2+SQRT('Vasicek Examples'!$B$3^2/2/'Vasicek Examples'!$B$1*(1-EXP(-2*'Vasicek Examples'!$B$1/12)))*NORMSINV(RAND())</f>
        <v>6.3750879949007813E-2</v>
      </c>
      <c r="K763">
        <f ca="1">J763*EXP(-'Vasicek Examples'!$B$1/12)+(1-EXP(-'Vasicek Examples'!$B$1/12))*'Vasicek Examples'!$B$2+SQRT('Vasicek Examples'!$B$3^2/2/'Vasicek Examples'!$B$1*(1-EXP(-2*'Vasicek Examples'!$B$1/12)))*NORMSINV(RAND())</f>
        <v>7.0877152578369296E-2</v>
      </c>
      <c r="L763">
        <f ca="1">K763*EXP(-'Vasicek Examples'!$B$1/12)+(1-EXP(-'Vasicek Examples'!$B$1/12))*'Vasicek Examples'!$B$2+SQRT('Vasicek Examples'!$B$3^2/2/'Vasicek Examples'!$B$1*(1-EXP(-2*'Vasicek Examples'!$B$1/12)))*NORMSINV(RAND())</f>
        <v>6.517100582929293E-2</v>
      </c>
      <c r="M763">
        <f ca="1">L763*EXP(-'Vasicek Examples'!$B$1/12)+(1-EXP(-'Vasicek Examples'!$B$1/12))*'Vasicek Examples'!$B$2+SQRT('Vasicek Examples'!$B$3^2/2/'Vasicek Examples'!$B$1*(1-EXP(-2*'Vasicek Examples'!$B$1/12)))*NORMSINV(RAND())</f>
        <v>6.9703552027274907E-2</v>
      </c>
      <c r="N763">
        <f ca="1">M763*EXP(-'Vasicek Examples'!$B$1/12)+(1-EXP(-'Vasicek Examples'!$B$1/12))*'Vasicek Examples'!$B$2+SQRT('Vasicek Examples'!$B$3^2/2/'Vasicek Examples'!$B$1*(1-EXP(-2*'Vasicek Examples'!$B$1/12)))*NORMSINV(RAND())</f>
        <v>7.1847996409164686E-2</v>
      </c>
      <c r="O763">
        <f t="shared" ca="1" si="46"/>
        <v>5.5042246866810453E-2</v>
      </c>
      <c r="P763">
        <f t="shared" ca="1" si="47"/>
        <v>0.94644516276613055</v>
      </c>
      <c r="Q763">
        <f ca="1">EXP(-'Vasicek Examples'!$D$4*N763+'Vasicek Examples'!$E$4)</f>
        <v>0.9390512588296811</v>
      </c>
      <c r="R763">
        <f ca="1">MAX(Q763-'Vasicek Examples'!$B$8,0)</f>
        <v>0</v>
      </c>
      <c r="S763">
        <f t="shared" ca="1" si="48"/>
        <v>0</v>
      </c>
    </row>
    <row r="764" spans="1:19" x14ac:dyDescent="0.2">
      <c r="A764">
        <f t="shared" si="49"/>
        <v>760</v>
      </c>
      <c r="B764">
        <f>'Vasicek Examples'!$B$4</f>
        <v>5.2999999999999999E-2</v>
      </c>
      <c r="C764">
        <f ca="1">B764*EXP(-'Vasicek Examples'!$B$1/12)+(1-EXP(-'Vasicek Examples'!$B$1/12))*'Vasicek Examples'!$B$2+SQRT('Vasicek Examples'!$B$3^2/2/'Vasicek Examples'!$B$1*(1-EXP(-2*'Vasicek Examples'!$B$1/12)))*NORMSINV(RAND())</f>
        <v>4.4671088598873587E-2</v>
      </c>
      <c r="D764">
        <f ca="1">C764*EXP(-'Vasicek Examples'!$B$1/12)+(1-EXP(-'Vasicek Examples'!$B$1/12))*'Vasicek Examples'!$B$2+SQRT('Vasicek Examples'!$B$3^2/2/'Vasicek Examples'!$B$1*(1-EXP(-2*'Vasicek Examples'!$B$1/12)))*NORMSINV(RAND())</f>
        <v>3.6569109731567281E-2</v>
      </c>
      <c r="E764">
        <f ca="1">D764*EXP(-'Vasicek Examples'!$B$1/12)+(1-EXP(-'Vasicek Examples'!$B$1/12))*'Vasicek Examples'!$B$2+SQRT('Vasicek Examples'!$B$3^2/2/'Vasicek Examples'!$B$1*(1-EXP(-2*'Vasicek Examples'!$B$1/12)))*NORMSINV(RAND())</f>
        <v>2.9036874933335951E-2</v>
      </c>
      <c r="F764">
        <f ca="1">E764*EXP(-'Vasicek Examples'!$B$1/12)+(1-EXP(-'Vasicek Examples'!$B$1/12))*'Vasicek Examples'!$B$2+SQRT('Vasicek Examples'!$B$3^2/2/'Vasicek Examples'!$B$1*(1-EXP(-2*'Vasicek Examples'!$B$1/12)))*NORMSINV(RAND())</f>
        <v>2.5349595500183335E-2</v>
      </c>
      <c r="G764">
        <f ca="1">F764*EXP(-'Vasicek Examples'!$B$1/12)+(1-EXP(-'Vasicek Examples'!$B$1/12))*'Vasicek Examples'!$B$2+SQRT('Vasicek Examples'!$B$3^2/2/'Vasicek Examples'!$B$1*(1-EXP(-2*'Vasicek Examples'!$B$1/12)))*NORMSINV(RAND())</f>
        <v>2.3125816097994693E-2</v>
      </c>
      <c r="H764">
        <f ca="1">G764*EXP(-'Vasicek Examples'!$B$1/12)+(1-EXP(-'Vasicek Examples'!$B$1/12))*'Vasicek Examples'!$B$2+SQRT('Vasicek Examples'!$B$3^2/2/'Vasicek Examples'!$B$1*(1-EXP(-2*'Vasicek Examples'!$B$1/12)))*NORMSINV(RAND())</f>
        <v>2.3834828513142489E-2</v>
      </c>
      <c r="I764">
        <f ca="1">H764*EXP(-'Vasicek Examples'!$B$1/12)+(1-EXP(-'Vasicek Examples'!$B$1/12))*'Vasicek Examples'!$B$2+SQRT('Vasicek Examples'!$B$3^2/2/'Vasicek Examples'!$B$1*(1-EXP(-2*'Vasicek Examples'!$B$1/12)))*NORMSINV(RAND())</f>
        <v>2.7241723814316898E-2</v>
      </c>
      <c r="J764">
        <f ca="1">I764*EXP(-'Vasicek Examples'!$B$1/12)+(1-EXP(-'Vasicek Examples'!$B$1/12))*'Vasicek Examples'!$B$2+SQRT('Vasicek Examples'!$B$3^2/2/'Vasicek Examples'!$B$1*(1-EXP(-2*'Vasicek Examples'!$B$1/12)))*NORMSINV(RAND())</f>
        <v>2.4145859848660245E-2</v>
      </c>
      <c r="K764">
        <f ca="1">J764*EXP(-'Vasicek Examples'!$B$1/12)+(1-EXP(-'Vasicek Examples'!$B$1/12))*'Vasicek Examples'!$B$2+SQRT('Vasicek Examples'!$B$3^2/2/'Vasicek Examples'!$B$1*(1-EXP(-2*'Vasicek Examples'!$B$1/12)))*NORMSINV(RAND())</f>
        <v>1.5479885610025059E-2</v>
      </c>
      <c r="L764">
        <f ca="1">K764*EXP(-'Vasicek Examples'!$B$1/12)+(1-EXP(-'Vasicek Examples'!$B$1/12))*'Vasicek Examples'!$B$2+SQRT('Vasicek Examples'!$B$3^2/2/'Vasicek Examples'!$B$1*(1-EXP(-2*'Vasicek Examples'!$B$1/12)))*NORMSINV(RAND())</f>
        <v>1.1937614949099146E-2</v>
      </c>
      <c r="M764">
        <f ca="1">L764*EXP(-'Vasicek Examples'!$B$1/12)+(1-EXP(-'Vasicek Examples'!$B$1/12))*'Vasicek Examples'!$B$2+SQRT('Vasicek Examples'!$B$3^2/2/'Vasicek Examples'!$B$1*(1-EXP(-2*'Vasicek Examples'!$B$1/12)))*NORMSINV(RAND())</f>
        <v>7.1525240332117367E-3</v>
      </c>
      <c r="N764">
        <f ca="1">M764*EXP(-'Vasicek Examples'!$B$1/12)+(1-EXP(-'Vasicek Examples'!$B$1/12))*'Vasicek Examples'!$B$2+SQRT('Vasicek Examples'!$B$3^2/2/'Vasicek Examples'!$B$1*(1-EXP(-2*'Vasicek Examples'!$B$1/12)))*NORMSINV(RAND())</f>
        <v>5.9043519693644034E-3</v>
      </c>
      <c r="O764">
        <f t="shared" ca="1" si="46"/>
        <v>2.0763462776304649E-2</v>
      </c>
      <c r="P764">
        <f t="shared" ca="1" si="47"/>
        <v>0.97945061370046982</v>
      </c>
      <c r="Q764">
        <f ca="1">EXP(-'Vasicek Examples'!$D$4*N764+'Vasicek Examples'!$E$4)</f>
        <v>0.98906857903072598</v>
      </c>
      <c r="R764">
        <f ca="1">MAX(Q764-'Vasicek Examples'!$B$8,0)</f>
        <v>2.8372597326612792E-2</v>
      </c>
      <c r="S764">
        <f t="shared" ca="1" si="48"/>
        <v>2.7789557863827207E-2</v>
      </c>
    </row>
    <row r="765" spans="1:19" x14ac:dyDescent="0.2">
      <c r="A765">
        <f t="shared" si="49"/>
        <v>761</v>
      </c>
      <c r="B765">
        <f>'Vasicek Examples'!$B$4</f>
        <v>5.2999999999999999E-2</v>
      </c>
      <c r="C765">
        <f ca="1">B765*EXP(-'Vasicek Examples'!$B$1/12)+(1-EXP(-'Vasicek Examples'!$B$1/12))*'Vasicek Examples'!$B$2+SQRT('Vasicek Examples'!$B$3^2/2/'Vasicek Examples'!$B$1*(1-EXP(-2*'Vasicek Examples'!$B$1/12)))*NORMSINV(RAND())</f>
        <v>4.0031268288509732E-2</v>
      </c>
      <c r="D765">
        <f ca="1">C765*EXP(-'Vasicek Examples'!$B$1/12)+(1-EXP(-'Vasicek Examples'!$B$1/12))*'Vasicek Examples'!$B$2+SQRT('Vasicek Examples'!$B$3^2/2/'Vasicek Examples'!$B$1*(1-EXP(-2*'Vasicek Examples'!$B$1/12)))*NORMSINV(RAND())</f>
        <v>4.4311928225189354E-2</v>
      </c>
      <c r="E765">
        <f ca="1">D765*EXP(-'Vasicek Examples'!$B$1/12)+(1-EXP(-'Vasicek Examples'!$B$1/12))*'Vasicek Examples'!$B$2+SQRT('Vasicek Examples'!$B$3^2/2/'Vasicek Examples'!$B$1*(1-EXP(-2*'Vasicek Examples'!$B$1/12)))*NORMSINV(RAND())</f>
        <v>4.5769080982879316E-2</v>
      </c>
      <c r="F765">
        <f ca="1">E765*EXP(-'Vasicek Examples'!$B$1/12)+(1-EXP(-'Vasicek Examples'!$B$1/12))*'Vasicek Examples'!$B$2+SQRT('Vasicek Examples'!$B$3^2/2/'Vasicek Examples'!$B$1*(1-EXP(-2*'Vasicek Examples'!$B$1/12)))*NORMSINV(RAND())</f>
        <v>4.4549142084494599E-2</v>
      </c>
      <c r="G765">
        <f ca="1">F765*EXP(-'Vasicek Examples'!$B$1/12)+(1-EXP(-'Vasicek Examples'!$B$1/12))*'Vasicek Examples'!$B$2+SQRT('Vasicek Examples'!$B$3^2/2/'Vasicek Examples'!$B$1*(1-EXP(-2*'Vasicek Examples'!$B$1/12)))*NORMSINV(RAND())</f>
        <v>4.1933429437217916E-2</v>
      </c>
      <c r="H765">
        <f ca="1">G765*EXP(-'Vasicek Examples'!$B$1/12)+(1-EXP(-'Vasicek Examples'!$B$1/12))*'Vasicek Examples'!$B$2+SQRT('Vasicek Examples'!$B$3^2/2/'Vasicek Examples'!$B$1*(1-EXP(-2*'Vasicek Examples'!$B$1/12)))*NORMSINV(RAND())</f>
        <v>3.1084688903796086E-2</v>
      </c>
      <c r="I765">
        <f ca="1">H765*EXP(-'Vasicek Examples'!$B$1/12)+(1-EXP(-'Vasicek Examples'!$B$1/12))*'Vasicek Examples'!$B$2+SQRT('Vasicek Examples'!$B$3^2/2/'Vasicek Examples'!$B$1*(1-EXP(-2*'Vasicek Examples'!$B$1/12)))*NORMSINV(RAND())</f>
        <v>2.622740713364926E-2</v>
      </c>
      <c r="J765">
        <f ca="1">I765*EXP(-'Vasicek Examples'!$B$1/12)+(1-EXP(-'Vasicek Examples'!$B$1/12))*'Vasicek Examples'!$B$2+SQRT('Vasicek Examples'!$B$3^2/2/'Vasicek Examples'!$B$1*(1-EXP(-2*'Vasicek Examples'!$B$1/12)))*NORMSINV(RAND())</f>
        <v>2.6299737650714465E-2</v>
      </c>
      <c r="K765">
        <f ca="1">J765*EXP(-'Vasicek Examples'!$B$1/12)+(1-EXP(-'Vasicek Examples'!$B$1/12))*'Vasicek Examples'!$B$2+SQRT('Vasicek Examples'!$B$3^2/2/'Vasicek Examples'!$B$1*(1-EXP(-2*'Vasicek Examples'!$B$1/12)))*NORMSINV(RAND())</f>
        <v>2.6779307232332576E-2</v>
      </c>
      <c r="L765">
        <f ca="1">K765*EXP(-'Vasicek Examples'!$B$1/12)+(1-EXP(-'Vasicek Examples'!$B$1/12))*'Vasicek Examples'!$B$2+SQRT('Vasicek Examples'!$B$3^2/2/'Vasicek Examples'!$B$1*(1-EXP(-2*'Vasicek Examples'!$B$1/12)))*NORMSINV(RAND())</f>
        <v>2.845668867621555E-2</v>
      </c>
      <c r="M765">
        <f ca="1">L765*EXP(-'Vasicek Examples'!$B$1/12)+(1-EXP(-'Vasicek Examples'!$B$1/12))*'Vasicek Examples'!$B$2+SQRT('Vasicek Examples'!$B$3^2/2/'Vasicek Examples'!$B$1*(1-EXP(-2*'Vasicek Examples'!$B$1/12)))*NORMSINV(RAND())</f>
        <v>3.4979984973609365E-2</v>
      </c>
      <c r="N765">
        <f ca="1">M765*EXP(-'Vasicek Examples'!$B$1/12)+(1-EXP(-'Vasicek Examples'!$B$1/12))*'Vasicek Examples'!$B$2+SQRT('Vasicek Examples'!$B$3^2/2/'Vasicek Examples'!$B$1*(1-EXP(-2*'Vasicek Examples'!$B$1/12)))*NORMSINV(RAND())</f>
        <v>3.9076946068847269E-2</v>
      </c>
      <c r="O765">
        <f t="shared" ca="1" si="46"/>
        <v>3.2495458539898082E-2</v>
      </c>
      <c r="P765">
        <f t="shared" ca="1" si="47"/>
        <v>0.96802684607662237</v>
      </c>
      <c r="Q765">
        <f ca="1">EXP(-'Vasicek Examples'!$D$4*N765+'Vasicek Examples'!$E$4)</f>
        <v>0.96358323623907016</v>
      </c>
      <c r="R765">
        <f ca="1">MAX(Q765-'Vasicek Examples'!$B$8,0)</f>
        <v>2.8872545349569734E-3</v>
      </c>
      <c r="S765">
        <f t="shared" ca="1" si="48"/>
        <v>2.7949399012948241E-3</v>
      </c>
    </row>
    <row r="766" spans="1:19" x14ac:dyDescent="0.2">
      <c r="A766">
        <f t="shared" si="49"/>
        <v>762</v>
      </c>
      <c r="B766">
        <f>'Vasicek Examples'!$B$4</f>
        <v>5.2999999999999999E-2</v>
      </c>
      <c r="C766">
        <f ca="1">B766*EXP(-'Vasicek Examples'!$B$1/12)+(1-EXP(-'Vasicek Examples'!$B$1/12))*'Vasicek Examples'!$B$2+SQRT('Vasicek Examples'!$B$3^2/2/'Vasicek Examples'!$B$1*(1-EXP(-2*'Vasicek Examples'!$B$1/12)))*NORMSINV(RAND())</f>
        <v>5.3023249886275402E-2</v>
      </c>
      <c r="D766">
        <f ca="1">C766*EXP(-'Vasicek Examples'!$B$1/12)+(1-EXP(-'Vasicek Examples'!$B$1/12))*'Vasicek Examples'!$B$2+SQRT('Vasicek Examples'!$B$3^2/2/'Vasicek Examples'!$B$1*(1-EXP(-2*'Vasicek Examples'!$B$1/12)))*NORMSINV(RAND())</f>
        <v>4.8420200539915186E-2</v>
      </c>
      <c r="E766">
        <f ca="1">D766*EXP(-'Vasicek Examples'!$B$1/12)+(1-EXP(-'Vasicek Examples'!$B$1/12))*'Vasicek Examples'!$B$2+SQRT('Vasicek Examples'!$B$3^2/2/'Vasicek Examples'!$B$1*(1-EXP(-2*'Vasicek Examples'!$B$1/12)))*NORMSINV(RAND())</f>
        <v>4.6358998919043035E-2</v>
      </c>
      <c r="F766">
        <f ca="1">E766*EXP(-'Vasicek Examples'!$B$1/12)+(1-EXP(-'Vasicek Examples'!$B$1/12))*'Vasicek Examples'!$B$2+SQRT('Vasicek Examples'!$B$3^2/2/'Vasicek Examples'!$B$1*(1-EXP(-2*'Vasicek Examples'!$B$1/12)))*NORMSINV(RAND())</f>
        <v>4.6395310465575004E-2</v>
      </c>
      <c r="G766">
        <f ca="1">F766*EXP(-'Vasicek Examples'!$B$1/12)+(1-EXP(-'Vasicek Examples'!$B$1/12))*'Vasicek Examples'!$B$2+SQRT('Vasicek Examples'!$B$3^2/2/'Vasicek Examples'!$B$1*(1-EXP(-2*'Vasicek Examples'!$B$1/12)))*NORMSINV(RAND())</f>
        <v>4.8861677351950052E-2</v>
      </c>
      <c r="H766">
        <f ca="1">G766*EXP(-'Vasicek Examples'!$B$1/12)+(1-EXP(-'Vasicek Examples'!$B$1/12))*'Vasicek Examples'!$B$2+SQRT('Vasicek Examples'!$B$3^2/2/'Vasicek Examples'!$B$1*(1-EXP(-2*'Vasicek Examples'!$B$1/12)))*NORMSINV(RAND())</f>
        <v>5.001988885781089E-2</v>
      </c>
      <c r="I766">
        <f ca="1">H766*EXP(-'Vasicek Examples'!$B$1/12)+(1-EXP(-'Vasicek Examples'!$B$1/12))*'Vasicek Examples'!$B$2+SQRT('Vasicek Examples'!$B$3^2/2/'Vasicek Examples'!$B$1*(1-EXP(-2*'Vasicek Examples'!$B$1/12)))*NORMSINV(RAND())</f>
        <v>5.3811072567908284E-2</v>
      </c>
      <c r="J766">
        <f ca="1">I766*EXP(-'Vasicek Examples'!$B$1/12)+(1-EXP(-'Vasicek Examples'!$B$1/12))*'Vasicek Examples'!$B$2+SQRT('Vasicek Examples'!$B$3^2/2/'Vasicek Examples'!$B$1*(1-EXP(-2*'Vasicek Examples'!$B$1/12)))*NORMSINV(RAND())</f>
        <v>6.011300172182156E-2</v>
      </c>
      <c r="K766">
        <f ca="1">J766*EXP(-'Vasicek Examples'!$B$1/12)+(1-EXP(-'Vasicek Examples'!$B$1/12))*'Vasicek Examples'!$B$2+SQRT('Vasicek Examples'!$B$3^2/2/'Vasicek Examples'!$B$1*(1-EXP(-2*'Vasicek Examples'!$B$1/12)))*NORMSINV(RAND())</f>
        <v>5.6690962880363273E-2</v>
      </c>
      <c r="L766">
        <f ca="1">K766*EXP(-'Vasicek Examples'!$B$1/12)+(1-EXP(-'Vasicek Examples'!$B$1/12))*'Vasicek Examples'!$B$2+SQRT('Vasicek Examples'!$B$3^2/2/'Vasicek Examples'!$B$1*(1-EXP(-2*'Vasicek Examples'!$B$1/12)))*NORMSINV(RAND())</f>
        <v>5.6796397892360198E-2</v>
      </c>
      <c r="M766">
        <f ca="1">L766*EXP(-'Vasicek Examples'!$B$1/12)+(1-EXP(-'Vasicek Examples'!$B$1/12))*'Vasicek Examples'!$B$2+SQRT('Vasicek Examples'!$B$3^2/2/'Vasicek Examples'!$B$1*(1-EXP(-2*'Vasicek Examples'!$B$1/12)))*NORMSINV(RAND())</f>
        <v>4.8625719008116422E-2</v>
      </c>
      <c r="N766">
        <f ca="1">M766*EXP(-'Vasicek Examples'!$B$1/12)+(1-EXP(-'Vasicek Examples'!$B$1/12))*'Vasicek Examples'!$B$2+SQRT('Vasicek Examples'!$B$3^2/2/'Vasicek Examples'!$B$1*(1-EXP(-2*'Vasicek Examples'!$B$1/12)))*NORMSINV(RAND())</f>
        <v>5.3051540884156881E-2</v>
      </c>
      <c r="O766">
        <f t="shared" ca="1" si="46"/>
        <v>4.7427552132506663E-2</v>
      </c>
      <c r="P766">
        <f t="shared" ca="1" si="47"/>
        <v>0.95367956268048903</v>
      </c>
      <c r="Q766">
        <f ca="1">EXP(-'Vasicek Examples'!$D$4*N766+'Vasicek Examples'!$E$4)</f>
        <v>0.95304462118835331</v>
      </c>
      <c r="R766">
        <f ca="1">MAX(Q766-'Vasicek Examples'!$B$8,0)</f>
        <v>0</v>
      </c>
      <c r="S766">
        <f t="shared" ca="1" si="48"/>
        <v>0</v>
      </c>
    </row>
    <row r="767" spans="1:19" x14ac:dyDescent="0.2">
      <c r="A767">
        <f t="shared" si="49"/>
        <v>763</v>
      </c>
      <c r="B767">
        <f>'Vasicek Examples'!$B$4</f>
        <v>5.2999999999999999E-2</v>
      </c>
      <c r="C767">
        <f ca="1">B767*EXP(-'Vasicek Examples'!$B$1/12)+(1-EXP(-'Vasicek Examples'!$B$1/12))*'Vasicek Examples'!$B$2+SQRT('Vasicek Examples'!$B$3^2/2/'Vasicek Examples'!$B$1*(1-EXP(-2*'Vasicek Examples'!$B$1/12)))*NORMSINV(RAND())</f>
        <v>4.7975905108361812E-2</v>
      </c>
      <c r="D767">
        <f ca="1">C767*EXP(-'Vasicek Examples'!$B$1/12)+(1-EXP(-'Vasicek Examples'!$B$1/12))*'Vasicek Examples'!$B$2+SQRT('Vasicek Examples'!$B$3^2/2/'Vasicek Examples'!$B$1*(1-EXP(-2*'Vasicek Examples'!$B$1/12)))*NORMSINV(RAND())</f>
        <v>4.8219336893779573E-2</v>
      </c>
      <c r="E767">
        <f ca="1">D767*EXP(-'Vasicek Examples'!$B$1/12)+(1-EXP(-'Vasicek Examples'!$B$1/12))*'Vasicek Examples'!$B$2+SQRT('Vasicek Examples'!$B$3^2/2/'Vasicek Examples'!$B$1*(1-EXP(-2*'Vasicek Examples'!$B$1/12)))*NORMSINV(RAND())</f>
        <v>4.7778518166887135E-2</v>
      </c>
      <c r="F767">
        <f ca="1">E767*EXP(-'Vasicek Examples'!$B$1/12)+(1-EXP(-'Vasicek Examples'!$B$1/12))*'Vasicek Examples'!$B$2+SQRT('Vasicek Examples'!$B$3^2/2/'Vasicek Examples'!$B$1*(1-EXP(-2*'Vasicek Examples'!$B$1/12)))*NORMSINV(RAND())</f>
        <v>4.2748005080936839E-2</v>
      </c>
      <c r="G767">
        <f ca="1">F767*EXP(-'Vasicek Examples'!$B$1/12)+(1-EXP(-'Vasicek Examples'!$B$1/12))*'Vasicek Examples'!$B$2+SQRT('Vasicek Examples'!$B$3^2/2/'Vasicek Examples'!$B$1*(1-EXP(-2*'Vasicek Examples'!$B$1/12)))*NORMSINV(RAND())</f>
        <v>5.2647113881128027E-2</v>
      </c>
      <c r="H767">
        <f ca="1">G767*EXP(-'Vasicek Examples'!$B$1/12)+(1-EXP(-'Vasicek Examples'!$B$1/12))*'Vasicek Examples'!$B$2+SQRT('Vasicek Examples'!$B$3^2/2/'Vasicek Examples'!$B$1*(1-EXP(-2*'Vasicek Examples'!$B$1/12)))*NORMSINV(RAND())</f>
        <v>4.9921210153169956E-2</v>
      </c>
      <c r="I767">
        <f ca="1">H767*EXP(-'Vasicek Examples'!$B$1/12)+(1-EXP(-'Vasicek Examples'!$B$1/12))*'Vasicek Examples'!$B$2+SQRT('Vasicek Examples'!$B$3^2/2/'Vasicek Examples'!$B$1*(1-EXP(-2*'Vasicek Examples'!$B$1/12)))*NORMSINV(RAND())</f>
        <v>5.4341578674080362E-2</v>
      </c>
      <c r="J767">
        <f ca="1">I767*EXP(-'Vasicek Examples'!$B$1/12)+(1-EXP(-'Vasicek Examples'!$B$1/12))*'Vasicek Examples'!$B$2+SQRT('Vasicek Examples'!$B$3^2/2/'Vasicek Examples'!$B$1*(1-EXP(-2*'Vasicek Examples'!$B$1/12)))*NORMSINV(RAND())</f>
        <v>5.3899155669101216E-2</v>
      </c>
      <c r="K767">
        <f ca="1">J767*EXP(-'Vasicek Examples'!$B$1/12)+(1-EXP(-'Vasicek Examples'!$B$1/12))*'Vasicek Examples'!$B$2+SQRT('Vasicek Examples'!$B$3^2/2/'Vasicek Examples'!$B$1*(1-EXP(-2*'Vasicek Examples'!$B$1/12)))*NORMSINV(RAND())</f>
        <v>5.4248122411853852E-2</v>
      </c>
      <c r="L767">
        <f ca="1">K767*EXP(-'Vasicek Examples'!$B$1/12)+(1-EXP(-'Vasicek Examples'!$B$1/12))*'Vasicek Examples'!$B$2+SQRT('Vasicek Examples'!$B$3^2/2/'Vasicek Examples'!$B$1*(1-EXP(-2*'Vasicek Examples'!$B$1/12)))*NORMSINV(RAND())</f>
        <v>5.3860546252426422E-2</v>
      </c>
      <c r="M767">
        <f ca="1">L767*EXP(-'Vasicek Examples'!$B$1/12)+(1-EXP(-'Vasicek Examples'!$B$1/12))*'Vasicek Examples'!$B$2+SQRT('Vasicek Examples'!$B$3^2/2/'Vasicek Examples'!$B$1*(1-EXP(-2*'Vasicek Examples'!$B$1/12)))*NORMSINV(RAND())</f>
        <v>4.9832939307849544E-2</v>
      </c>
      <c r="N767">
        <f ca="1">M767*EXP(-'Vasicek Examples'!$B$1/12)+(1-EXP(-'Vasicek Examples'!$B$1/12))*'Vasicek Examples'!$B$2+SQRT('Vasicek Examples'!$B$3^2/2/'Vasicek Examples'!$B$1*(1-EXP(-2*'Vasicek Examples'!$B$1/12)))*NORMSINV(RAND())</f>
        <v>4.9629735897634066E-2</v>
      </c>
      <c r="O767">
        <f t="shared" ca="1" si="46"/>
        <v>4.6358278916184235E-2</v>
      </c>
      <c r="P767">
        <f t="shared" ca="1" si="47"/>
        <v>0.95469985208066976</v>
      </c>
      <c r="Q767">
        <f ca="1">EXP(-'Vasicek Examples'!$D$4*N767+'Vasicek Examples'!$E$4)</f>
        <v>0.95561439108248691</v>
      </c>
      <c r="R767">
        <f ca="1">MAX(Q767-'Vasicek Examples'!$B$8,0)</f>
        <v>0</v>
      </c>
      <c r="S767">
        <f t="shared" ca="1" si="48"/>
        <v>0</v>
      </c>
    </row>
    <row r="768" spans="1:19" x14ac:dyDescent="0.2">
      <c r="A768">
        <f t="shared" si="49"/>
        <v>764</v>
      </c>
      <c r="B768">
        <f>'Vasicek Examples'!$B$4</f>
        <v>5.2999999999999999E-2</v>
      </c>
      <c r="C768">
        <f ca="1">B768*EXP(-'Vasicek Examples'!$B$1/12)+(1-EXP(-'Vasicek Examples'!$B$1/12))*'Vasicek Examples'!$B$2+SQRT('Vasicek Examples'!$B$3^2/2/'Vasicek Examples'!$B$1*(1-EXP(-2*'Vasicek Examples'!$B$1/12)))*NORMSINV(RAND())</f>
        <v>5.5069799516319455E-2</v>
      </c>
      <c r="D768">
        <f ca="1">C768*EXP(-'Vasicek Examples'!$B$1/12)+(1-EXP(-'Vasicek Examples'!$B$1/12))*'Vasicek Examples'!$B$2+SQRT('Vasicek Examples'!$B$3^2/2/'Vasicek Examples'!$B$1*(1-EXP(-2*'Vasicek Examples'!$B$1/12)))*NORMSINV(RAND())</f>
        <v>5.119378524712169E-2</v>
      </c>
      <c r="E768">
        <f ca="1">D768*EXP(-'Vasicek Examples'!$B$1/12)+(1-EXP(-'Vasicek Examples'!$B$1/12))*'Vasicek Examples'!$B$2+SQRT('Vasicek Examples'!$B$3^2/2/'Vasicek Examples'!$B$1*(1-EXP(-2*'Vasicek Examples'!$B$1/12)))*NORMSINV(RAND())</f>
        <v>4.8273360485777052E-2</v>
      </c>
      <c r="F768">
        <f ca="1">E768*EXP(-'Vasicek Examples'!$B$1/12)+(1-EXP(-'Vasicek Examples'!$B$1/12))*'Vasicek Examples'!$B$2+SQRT('Vasicek Examples'!$B$3^2/2/'Vasicek Examples'!$B$1*(1-EXP(-2*'Vasicek Examples'!$B$1/12)))*NORMSINV(RAND())</f>
        <v>5.6046278936230008E-2</v>
      </c>
      <c r="G768">
        <f ca="1">F768*EXP(-'Vasicek Examples'!$B$1/12)+(1-EXP(-'Vasicek Examples'!$B$1/12))*'Vasicek Examples'!$B$2+SQRT('Vasicek Examples'!$B$3^2/2/'Vasicek Examples'!$B$1*(1-EXP(-2*'Vasicek Examples'!$B$1/12)))*NORMSINV(RAND())</f>
        <v>4.7233398289295882E-2</v>
      </c>
      <c r="H768">
        <f ca="1">G768*EXP(-'Vasicek Examples'!$B$1/12)+(1-EXP(-'Vasicek Examples'!$B$1/12))*'Vasicek Examples'!$B$2+SQRT('Vasicek Examples'!$B$3^2/2/'Vasicek Examples'!$B$1*(1-EXP(-2*'Vasicek Examples'!$B$1/12)))*NORMSINV(RAND())</f>
        <v>4.2824275071722651E-2</v>
      </c>
      <c r="I768">
        <f ca="1">H768*EXP(-'Vasicek Examples'!$B$1/12)+(1-EXP(-'Vasicek Examples'!$B$1/12))*'Vasicek Examples'!$B$2+SQRT('Vasicek Examples'!$B$3^2/2/'Vasicek Examples'!$B$1*(1-EXP(-2*'Vasicek Examples'!$B$1/12)))*NORMSINV(RAND())</f>
        <v>3.8988715805613652E-2</v>
      </c>
      <c r="J768">
        <f ca="1">I768*EXP(-'Vasicek Examples'!$B$1/12)+(1-EXP(-'Vasicek Examples'!$B$1/12))*'Vasicek Examples'!$B$2+SQRT('Vasicek Examples'!$B$3^2/2/'Vasicek Examples'!$B$1*(1-EXP(-2*'Vasicek Examples'!$B$1/12)))*NORMSINV(RAND())</f>
        <v>3.9328784080849701E-2</v>
      </c>
      <c r="K768">
        <f ca="1">J768*EXP(-'Vasicek Examples'!$B$1/12)+(1-EXP(-'Vasicek Examples'!$B$1/12))*'Vasicek Examples'!$B$2+SQRT('Vasicek Examples'!$B$3^2/2/'Vasicek Examples'!$B$1*(1-EXP(-2*'Vasicek Examples'!$B$1/12)))*NORMSINV(RAND())</f>
        <v>4.2694410646960231E-2</v>
      </c>
      <c r="L768">
        <f ca="1">K768*EXP(-'Vasicek Examples'!$B$1/12)+(1-EXP(-'Vasicek Examples'!$B$1/12))*'Vasicek Examples'!$B$2+SQRT('Vasicek Examples'!$B$3^2/2/'Vasicek Examples'!$B$1*(1-EXP(-2*'Vasicek Examples'!$B$1/12)))*NORMSINV(RAND())</f>
        <v>3.748094638614425E-2</v>
      </c>
      <c r="M768">
        <f ca="1">L768*EXP(-'Vasicek Examples'!$B$1/12)+(1-EXP(-'Vasicek Examples'!$B$1/12))*'Vasicek Examples'!$B$2+SQRT('Vasicek Examples'!$B$3^2/2/'Vasicek Examples'!$B$1*(1-EXP(-2*'Vasicek Examples'!$B$1/12)))*NORMSINV(RAND())</f>
        <v>3.0079474403922932E-2</v>
      </c>
      <c r="N768">
        <f ca="1">M768*EXP(-'Vasicek Examples'!$B$1/12)+(1-EXP(-'Vasicek Examples'!$B$1/12))*'Vasicek Examples'!$B$2+SQRT('Vasicek Examples'!$B$3^2/2/'Vasicek Examples'!$B$1*(1-EXP(-2*'Vasicek Examples'!$B$1/12)))*NORMSINV(RAND())</f>
        <v>3.2502675538845172E-2</v>
      </c>
      <c r="O768">
        <f t="shared" ca="1" si="46"/>
        <v>3.9827472240101698E-2</v>
      </c>
      <c r="P768">
        <f t="shared" ca="1" si="47"/>
        <v>0.96095521630216307</v>
      </c>
      <c r="Q768">
        <f ca="1">EXP(-'Vasicek Examples'!$D$4*N768+'Vasicek Examples'!$E$4)</f>
        <v>0.96858129785578317</v>
      </c>
      <c r="R768">
        <f ca="1">MAX(Q768-'Vasicek Examples'!$B$8,0)</f>
        <v>7.8853161516699855E-3</v>
      </c>
      <c r="S768">
        <f t="shared" ca="1" si="48"/>
        <v>7.5774356881389707E-3</v>
      </c>
    </row>
    <row r="769" spans="1:19" x14ac:dyDescent="0.2">
      <c r="A769">
        <f t="shared" si="49"/>
        <v>765</v>
      </c>
      <c r="B769">
        <f>'Vasicek Examples'!$B$4</f>
        <v>5.2999999999999999E-2</v>
      </c>
      <c r="C769">
        <f ca="1">B769*EXP(-'Vasicek Examples'!$B$1/12)+(1-EXP(-'Vasicek Examples'!$B$1/12))*'Vasicek Examples'!$B$2+SQRT('Vasicek Examples'!$B$3^2/2/'Vasicek Examples'!$B$1*(1-EXP(-2*'Vasicek Examples'!$B$1/12)))*NORMSINV(RAND())</f>
        <v>5.4371199314959436E-2</v>
      </c>
      <c r="D769">
        <f ca="1">C769*EXP(-'Vasicek Examples'!$B$1/12)+(1-EXP(-'Vasicek Examples'!$B$1/12))*'Vasicek Examples'!$B$2+SQRT('Vasicek Examples'!$B$3^2/2/'Vasicek Examples'!$B$1*(1-EXP(-2*'Vasicek Examples'!$B$1/12)))*NORMSINV(RAND())</f>
        <v>5.8908246610696047E-2</v>
      </c>
      <c r="E769">
        <f ca="1">D769*EXP(-'Vasicek Examples'!$B$1/12)+(1-EXP(-'Vasicek Examples'!$B$1/12))*'Vasicek Examples'!$B$2+SQRT('Vasicek Examples'!$B$3^2/2/'Vasicek Examples'!$B$1*(1-EXP(-2*'Vasicek Examples'!$B$1/12)))*NORMSINV(RAND())</f>
        <v>6.0661624433541707E-2</v>
      </c>
      <c r="F769">
        <f ca="1">E769*EXP(-'Vasicek Examples'!$B$1/12)+(1-EXP(-'Vasicek Examples'!$B$1/12))*'Vasicek Examples'!$B$2+SQRT('Vasicek Examples'!$B$3^2/2/'Vasicek Examples'!$B$1*(1-EXP(-2*'Vasicek Examples'!$B$1/12)))*NORMSINV(RAND())</f>
        <v>5.2643665653204649E-2</v>
      </c>
      <c r="G769">
        <f ca="1">F769*EXP(-'Vasicek Examples'!$B$1/12)+(1-EXP(-'Vasicek Examples'!$B$1/12))*'Vasicek Examples'!$B$2+SQRT('Vasicek Examples'!$B$3^2/2/'Vasicek Examples'!$B$1*(1-EXP(-2*'Vasicek Examples'!$B$1/12)))*NORMSINV(RAND())</f>
        <v>5.4412405998056725E-2</v>
      </c>
      <c r="H769">
        <f ca="1">G769*EXP(-'Vasicek Examples'!$B$1/12)+(1-EXP(-'Vasicek Examples'!$B$1/12))*'Vasicek Examples'!$B$2+SQRT('Vasicek Examples'!$B$3^2/2/'Vasicek Examples'!$B$1*(1-EXP(-2*'Vasicek Examples'!$B$1/12)))*NORMSINV(RAND())</f>
        <v>5.3749056906011901E-2</v>
      </c>
      <c r="I769">
        <f ca="1">H769*EXP(-'Vasicek Examples'!$B$1/12)+(1-EXP(-'Vasicek Examples'!$B$1/12))*'Vasicek Examples'!$B$2+SQRT('Vasicek Examples'!$B$3^2/2/'Vasicek Examples'!$B$1*(1-EXP(-2*'Vasicek Examples'!$B$1/12)))*NORMSINV(RAND())</f>
        <v>5.1373547629553075E-2</v>
      </c>
      <c r="J769">
        <f ca="1">I769*EXP(-'Vasicek Examples'!$B$1/12)+(1-EXP(-'Vasicek Examples'!$B$1/12))*'Vasicek Examples'!$B$2+SQRT('Vasicek Examples'!$B$3^2/2/'Vasicek Examples'!$B$1*(1-EXP(-2*'Vasicek Examples'!$B$1/12)))*NORMSINV(RAND())</f>
        <v>4.8990388314231602E-2</v>
      </c>
      <c r="K769">
        <f ca="1">J769*EXP(-'Vasicek Examples'!$B$1/12)+(1-EXP(-'Vasicek Examples'!$B$1/12))*'Vasicek Examples'!$B$2+SQRT('Vasicek Examples'!$B$3^2/2/'Vasicek Examples'!$B$1*(1-EXP(-2*'Vasicek Examples'!$B$1/12)))*NORMSINV(RAND())</f>
        <v>5.0107854137888277E-2</v>
      </c>
      <c r="L769">
        <f ca="1">K769*EXP(-'Vasicek Examples'!$B$1/12)+(1-EXP(-'Vasicek Examples'!$B$1/12))*'Vasicek Examples'!$B$2+SQRT('Vasicek Examples'!$B$3^2/2/'Vasicek Examples'!$B$1*(1-EXP(-2*'Vasicek Examples'!$B$1/12)))*NORMSINV(RAND())</f>
        <v>4.3797488372679723E-2</v>
      </c>
      <c r="M769">
        <f ca="1">L769*EXP(-'Vasicek Examples'!$B$1/12)+(1-EXP(-'Vasicek Examples'!$B$1/12))*'Vasicek Examples'!$B$2+SQRT('Vasicek Examples'!$B$3^2/2/'Vasicek Examples'!$B$1*(1-EXP(-2*'Vasicek Examples'!$B$1/12)))*NORMSINV(RAND())</f>
        <v>3.8100210218008822E-2</v>
      </c>
      <c r="N769">
        <f ca="1">M769*EXP(-'Vasicek Examples'!$B$1/12)+(1-EXP(-'Vasicek Examples'!$B$1/12))*'Vasicek Examples'!$B$2+SQRT('Vasicek Examples'!$B$3^2/2/'Vasicek Examples'!$B$1*(1-EXP(-2*'Vasicek Examples'!$B$1/12)))*NORMSINV(RAND())</f>
        <v>4.3542951119623544E-2</v>
      </c>
      <c r="O769">
        <f t="shared" ca="1" si="46"/>
        <v>4.680846362426367E-2</v>
      </c>
      <c r="P769">
        <f t="shared" ca="1" si="47"/>
        <v>0.95427015753467126</v>
      </c>
      <c r="Q769">
        <f ca="1">EXP(-'Vasicek Examples'!$D$4*N769+'Vasicek Examples'!$E$4)</f>
        <v>0.96020269370879474</v>
      </c>
      <c r="R769">
        <f ca="1">MAX(Q769-'Vasicek Examples'!$B$8,0)</f>
        <v>0</v>
      </c>
      <c r="S769">
        <f t="shared" ca="1" si="48"/>
        <v>0</v>
      </c>
    </row>
    <row r="770" spans="1:19" x14ac:dyDescent="0.2">
      <c r="A770">
        <f t="shared" si="49"/>
        <v>766</v>
      </c>
      <c r="B770">
        <f>'Vasicek Examples'!$B$4</f>
        <v>5.2999999999999999E-2</v>
      </c>
      <c r="C770">
        <f ca="1">B770*EXP(-'Vasicek Examples'!$B$1/12)+(1-EXP(-'Vasicek Examples'!$B$1/12))*'Vasicek Examples'!$B$2+SQRT('Vasicek Examples'!$B$3^2/2/'Vasicek Examples'!$B$1*(1-EXP(-2*'Vasicek Examples'!$B$1/12)))*NORMSINV(RAND())</f>
        <v>4.3360237450866063E-2</v>
      </c>
      <c r="D770">
        <f ca="1">C770*EXP(-'Vasicek Examples'!$B$1/12)+(1-EXP(-'Vasicek Examples'!$B$1/12))*'Vasicek Examples'!$B$2+SQRT('Vasicek Examples'!$B$3^2/2/'Vasicek Examples'!$B$1*(1-EXP(-2*'Vasicek Examples'!$B$1/12)))*NORMSINV(RAND())</f>
        <v>4.1726130356896853E-2</v>
      </c>
      <c r="E770">
        <f ca="1">D770*EXP(-'Vasicek Examples'!$B$1/12)+(1-EXP(-'Vasicek Examples'!$B$1/12))*'Vasicek Examples'!$B$2+SQRT('Vasicek Examples'!$B$3^2/2/'Vasicek Examples'!$B$1*(1-EXP(-2*'Vasicek Examples'!$B$1/12)))*NORMSINV(RAND())</f>
        <v>4.0659228987865552E-2</v>
      </c>
      <c r="F770">
        <f ca="1">E770*EXP(-'Vasicek Examples'!$B$1/12)+(1-EXP(-'Vasicek Examples'!$B$1/12))*'Vasicek Examples'!$B$2+SQRT('Vasicek Examples'!$B$3^2/2/'Vasicek Examples'!$B$1*(1-EXP(-2*'Vasicek Examples'!$B$1/12)))*NORMSINV(RAND())</f>
        <v>4.4641112209681109E-2</v>
      </c>
      <c r="G770">
        <f ca="1">F770*EXP(-'Vasicek Examples'!$B$1/12)+(1-EXP(-'Vasicek Examples'!$B$1/12))*'Vasicek Examples'!$B$2+SQRT('Vasicek Examples'!$B$3^2/2/'Vasicek Examples'!$B$1*(1-EXP(-2*'Vasicek Examples'!$B$1/12)))*NORMSINV(RAND())</f>
        <v>4.4942891058147159E-2</v>
      </c>
      <c r="H770">
        <f ca="1">G770*EXP(-'Vasicek Examples'!$B$1/12)+(1-EXP(-'Vasicek Examples'!$B$1/12))*'Vasicek Examples'!$B$2+SQRT('Vasicek Examples'!$B$3^2/2/'Vasicek Examples'!$B$1*(1-EXP(-2*'Vasicek Examples'!$B$1/12)))*NORMSINV(RAND())</f>
        <v>5.0936794647957258E-2</v>
      </c>
      <c r="I770">
        <f ca="1">H770*EXP(-'Vasicek Examples'!$B$1/12)+(1-EXP(-'Vasicek Examples'!$B$1/12))*'Vasicek Examples'!$B$2+SQRT('Vasicek Examples'!$B$3^2/2/'Vasicek Examples'!$B$1*(1-EXP(-2*'Vasicek Examples'!$B$1/12)))*NORMSINV(RAND())</f>
        <v>5.5011373225930235E-2</v>
      </c>
      <c r="J770">
        <f ca="1">I770*EXP(-'Vasicek Examples'!$B$1/12)+(1-EXP(-'Vasicek Examples'!$B$1/12))*'Vasicek Examples'!$B$2+SQRT('Vasicek Examples'!$B$3^2/2/'Vasicek Examples'!$B$1*(1-EXP(-2*'Vasicek Examples'!$B$1/12)))*NORMSINV(RAND())</f>
        <v>5.8977571039043448E-2</v>
      </c>
      <c r="K770">
        <f ca="1">J770*EXP(-'Vasicek Examples'!$B$1/12)+(1-EXP(-'Vasicek Examples'!$B$1/12))*'Vasicek Examples'!$B$2+SQRT('Vasicek Examples'!$B$3^2/2/'Vasicek Examples'!$B$1*(1-EXP(-2*'Vasicek Examples'!$B$1/12)))*NORMSINV(RAND())</f>
        <v>5.4062152117841204E-2</v>
      </c>
      <c r="L770">
        <f ca="1">K770*EXP(-'Vasicek Examples'!$B$1/12)+(1-EXP(-'Vasicek Examples'!$B$1/12))*'Vasicek Examples'!$B$2+SQRT('Vasicek Examples'!$B$3^2/2/'Vasicek Examples'!$B$1*(1-EXP(-2*'Vasicek Examples'!$B$1/12)))*NORMSINV(RAND())</f>
        <v>5.3427573449015553E-2</v>
      </c>
      <c r="M770">
        <f ca="1">L770*EXP(-'Vasicek Examples'!$B$1/12)+(1-EXP(-'Vasicek Examples'!$B$1/12))*'Vasicek Examples'!$B$2+SQRT('Vasicek Examples'!$B$3^2/2/'Vasicek Examples'!$B$1*(1-EXP(-2*'Vasicek Examples'!$B$1/12)))*NORMSINV(RAND())</f>
        <v>4.9525330185108796E-2</v>
      </c>
      <c r="N770">
        <f ca="1">M770*EXP(-'Vasicek Examples'!$B$1/12)+(1-EXP(-'Vasicek Examples'!$B$1/12))*'Vasicek Examples'!$B$2+SQRT('Vasicek Examples'!$B$3^2/2/'Vasicek Examples'!$B$1*(1-EXP(-2*'Vasicek Examples'!$B$1/12)))*NORMSINV(RAND())</f>
        <v>4.8997929089071475E-2</v>
      </c>
      <c r="O770">
        <f t="shared" ca="1" si="46"/>
        <v>4.500743671228799E-2</v>
      </c>
      <c r="P770">
        <f t="shared" ca="1" si="47"/>
        <v>0.95599037238131501</v>
      </c>
      <c r="Q770">
        <f ca="1">EXP(-'Vasicek Examples'!$D$4*N770+'Vasicek Examples'!$E$4)</f>
        <v>0.95608963420917903</v>
      </c>
      <c r="R770">
        <f ca="1">MAX(Q770-'Vasicek Examples'!$B$8,0)</f>
        <v>0</v>
      </c>
      <c r="S770">
        <f t="shared" ca="1" si="48"/>
        <v>0</v>
      </c>
    </row>
    <row r="771" spans="1:19" x14ac:dyDescent="0.2">
      <c r="A771">
        <f t="shared" si="49"/>
        <v>767</v>
      </c>
      <c r="B771">
        <f>'Vasicek Examples'!$B$4</f>
        <v>5.2999999999999999E-2</v>
      </c>
      <c r="C771">
        <f ca="1">B771*EXP(-'Vasicek Examples'!$B$1/12)+(1-EXP(-'Vasicek Examples'!$B$1/12))*'Vasicek Examples'!$B$2+SQRT('Vasicek Examples'!$B$3^2/2/'Vasicek Examples'!$B$1*(1-EXP(-2*'Vasicek Examples'!$B$1/12)))*NORMSINV(RAND())</f>
        <v>4.3067575233622077E-2</v>
      </c>
      <c r="D771">
        <f ca="1">C771*EXP(-'Vasicek Examples'!$B$1/12)+(1-EXP(-'Vasicek Examples'!$B$1/12))*'Vasicek Examples'!$B$2+SQRT('Vasicek Examples'!$B$3^2/2/'Vasicek Examples'!$B$1*(1-EXP(-2*'Vasicek Examples'!$B$1/12)))*NORMSINV(RAND())</f>
        <v>4.0133165461844832E-2</v>
      </c>
      <c r="E771">
        <f ca="1">D771*EXP(-'Vasicek Examples'!$B$1/12)+(1-EXP(-'Vasicek Examples'!$B$1/12))*'Vasicek Examples'!$B$2+SQRT('Vasicek Examples'!$B$3^2/2/'Vasicek Examples'!$B$1*(1-EXP(-2*'Vasicek Examples'!$B$1/12)))*NORMSINV(RAND())</f>
        <v>4.8554859351820717E-2</v>
      </c>
      <c r="F771">
        <f ca="1">E771*EXP(-'Vasicek Examples'!$B$1/12)+(1-EXP(-'Vasicek Examples'!$B$1/12))*'Vasicek Examples'!$B$2+SQRT('Vasicek Examples'!$B$3^2/2/'Vasicek Examples'!$B$1*(1-EXP(-2*'Vasicek Examples'!$B$1/12)))*NORMSINV(RAND())</f>
        <v>4.3435694865724295E-2</v>
      </c>
      <c r="G771">
        <f ca="1">F771*EXP(-'Vasicek Examples'!$B$1/12)+(1-EXP(-'Vasicek Examples'!$B$1/12))*'Vasicek Examples'!$B$2+SQRT('Vasicek Examples'!$B$3^2/2/'Vasicek Examples'!$B$1*(1-EXP(-2*'Vasicek Examples'!$B$1/12)))*NORMSINV(RAND())</f>
        <v>4.7588423548424547E-2</v>
      </c>
      <c r="H771">
        <f ca="1">G771*EXP(-'Vasicek Examples'!$B$1/12)+(1-EXP(-'Vasicek Examples'!$B$1/12))*'Vasicek Examples'!$B$2+SQRT('Vasicek Examples'!$B$3^2/2/'Vasicek Examples'!$B$1*(1-EXP(-2*'Vasicek Examples'!$B$1/12)))*NORMSINV(RAND())</f>
        <v>4.9476157783604931E-2</v>
      </c>
      <c r="I771">
        <f ca="1">H771*EXP(-'Vasicek Examples'!$B$1/12)+(1-EXP(-'Vasicek Examples'!$B$1/12))*'Vasicek Examples'!$B$2+SQRT('Vasicek Examples'!$B$3^2/2/'Vasicek Examples'!$B$1*(1-EXP(-2*'Vasicek Examples'!$B$1/12)))*NORMSINV(RAND())</f>
        <v>5.6019577217042378E-2</v>
      </c>
      <c r="J771">
        <f ca="1">I771*EXP(-'Vasicek Examples'!$B$1/12)+(1-EXP(-'Vasicek Examples'!$B$1/12))*'Vasicek Examples'!$B$2+SQRT('Vasicek Examples'!$B$3^2/2/'Vasicek Examples'!$B$1*(1-EXP(-2*'Vasicek Examples'!$B$1/12)))*NORMSINV(RAND())</f>
        <v>6.4135578427317264E-2</v>
      </c>
      <c r="K771">
        <f ca="1">J771*EXP(-'Vasicek Examples'!$B$1/12)+(1-EXP(-'Vasicek Examples'!$B$1/12))*'Vasicek Examples'!$B$2+SQRT('Vasicek Examples'!$B$3^2/2/'Vasicek Examples'!$B$1*(1-EXP(-2*'Vasicek Examples'!$B$1/12)))*NORMSINV(RAND())</f>
        <v>5.8533209896436664E-2</v>
      </c>
      <c r="L771">
        <f ca="1">K771*EXP(-'Vasicek Examples'!$B$1/12)+(1-EXP(-'Vasicek Examples'!$B$1/12))*'Vasicek Examples'!$B$2+SQRT('Vasicek Examples'!$B$3^2/2/'Vasicek Examples'!$B$1*(1-EXP(-2*'Vasicek Examples'!$B$1/12)))*NORMSINV(RAND())</f>
        <v>5.5520816686450251E-2</v>
      </c>
      <c r="M771">
        <f ca="1">L771*EXP(-'Vasicek Examples'!$B$1/12)+(1-EXP(-'Vasicek Examples'!$B$1/12))*'Vasicek Examples'!$B$2+SQRT('Vasicek Examples'!$B$3^2/2/'Vasicek Examples'!$B$1*(1-EXP(-2*'Vasicek Examples'!$B$1/12)))*NORMSINV(RAND())</f>
        <v>5.2242204047483823E-2</v>
      </c>
      <c r="N771">
        <f ca="1">M771*EXP(-'Vasicek Examples'!$B$1/12)+(1-EXP(-'Vasicek Examples'!$B$1/12))*'Vasicek Examples'!$B$2+SQRT('Vasicek Examples'!$B$3^2/2/'Vasicek Examples'!$B$1*(1-EXP(-2*'Vasicek Examples'!$B$1/12)))*NORMSINV(RAND())</f>
        <v>5.4623789447361223E-2</v>
      </c>
      <c r="O771">
        <f t="shared" ca="1" si="46"/>
        <v>4.7040447468886783E-2</v>
      </c>
      <c r="P771">
        <f t="shared" ca="1" si="47"/>
        <v>0.95404880795047375</v>
      </c>
      <c r="Q771">
        <f ca="1">EXP(-'Vasicek Examples'!$D$4*N771+'Vasicek Examples'!$E$4)</f>
        <v>0.95186618331044581</v>
      </c>
      <c r="R771">
        <f ca="1">MAX(Q771-'Vasicek Examples'!$B$8,0)</f>
        <v>0</v>
      </c>
      <c r="S771">
        <f t="shared" ca="1" si="48"/>
        <v>0</v>
      </c>
    </row>
    <row r="772" spans="1:19" x14ac:dyDescent="0.2">
      <c r="A772">
        <f t="shared" si="49"/>
        <v>768</v>
      </c>
      <c r="B772">
        <f>'Vasicek Examples'!$B$4</f>
        <v>5.2999999999999999E-2</v>
      </c>
      <c r="C772">
        <f ca="1">B772*EXP(-'Vasicek Examples'!$B$1/12)+(1-EXP(-'Vasicek Examples'!$B$1/12))*'Vasicek Examples'!$B$2+SQRT('Vasicek Examples'!$B$3^2/2/'Vasicek Examples'!$B$1*(1-EXP(-2*'Vasicek Examples'!$B$1/12)))*NORMSINV(RAND())</f>
        <v>4.1800601733098346E-2</v>
      </c>
      <c r="D772">
        <f ca="1">C772*EXP(-'Vasicek Examples'!$B$1/12)+(1-EXP(-'Vasicek Examples'!$B$1/12))*'Vasicek Examples'!$B$2+SQRT('Vasicek Examples'!$B$3^2/2/'Vasicek Examples'!$B$1*(1-EXP(-2*'Vasicek Examples'!$B$1/12)))*NORMSINV(RAND())</f>
        <v>4.7708806607469831E-2</v>
      </c>
      <c r="E772">
        <f ca="1">D772*EXP(-'Vasicek Examples'!$B$1/12)+(1-EXP(-'Vasicek Examples'!$B$1/12))*'Vasicek Examples'!$B$2+SQRT('Vasicek Examples'!$B$3^2/2/'Vasicek Examples'!$B$1*(1-EXP(-2*'Vasicek Examples'!$B$1/12)))*NORMSINV(RAND())</f>
        <v>5.962023814450132E-2</v>
      </c>
      <c r="F772">
        <f ca="1">E772*EXP(-'Vasicek Examples'!$B$1/12)+(1-EXP(-'Vasicek Examples'!$B$1/12))*'Vasicek Examples'!$B$2+SQRT('Vasicek Examples'!$B$3^2/2/'Vasicek Examples'!$B$1*(1-EXP(-2*'Vasicek Examples'!$B$1/12)))*NORMSINV(RAND())</f>
        <v>6.0356558362385113E-2</v>
      </c>
      <c r="G772">
        <f ca="1">F772*EXP(-'Vasicek Examples'!$B$1/12)+(1-EXP(-'Vasicek Examples'!$B$1/12))*'Vasicek Examples'!$B$2+SQRT('Vasicek Examples'!$B$3^2/2/'Vasicek Examples'!$B$1*(1-EXP(-2*'Vasicek Examples'!$B$1/12)))*NORMSINV(RAND())</f>
        <v>5.9727289228530607E-2</v>
      </c>
      <c r="H772">
        <f ca="1">G772*EXP(-'Vasicek Examples'!$B$1/12)+(1-EXP(-'Vasicek Examples'!$B$1/12))*'Vasicek Examples'!$B$2+SQRT('Vasicek Examples'!$B$3^2/2/'Vasicek Examples'!$B$1*(1-EXP(-2*'Vasicek Examples'!$B$1/12)))*NORMSINV(RAND())</f>
        <v>5.9413370278919943E-2</v>
      </c>
      <c r="I772">
        <f ca="1">H772*EXP(-'Vasicek Examples'!$B$1/12)+(1-EXP(-'Vasicek Examples'!$B$1/12))*'Vasicek Examples'!$B$2+SQRT('Vasicek Examples'!$B$3^2/2/'Vasicek Examples'!$B$1*(1-EXP(-2*'Vasicek Examples'!$B$1/12)))*NORMSINV(RAND())</f>
        <v>5.7606158961015834E-2</v>
      </c>
      <c r="J772">
        <f ca="1">I772*EXP(-'Vasicek Examples'!$B$1/12)+(1-EXP(-'Vasicek Examples'!$B$1/12))*'Vasicek Examples'!$B$2+SQRT('Vasicek Examples'!$B$3^2/2/'Vasicek Examples'!$B$1*(1-EXP(-2*'Vasicek Examples'!$B$1/12)))*NORMSINV(RAND())</f>
        <v>6.1910702249214161E-2</v>
      </c>
      <c r="K772">
        <f ca="1">J772*EXP(-'Vasicek Examples'!$B$1/12)+(1-EXP(-'Vasicek Examples'!$B$1/12))*'Vasicek Examples'!$B$2+SQRT('Vasicek Examples'!$B$3^2/2/'Vasicek Examples'!$B$1*(1-EXP(-2*'Vasicek Examples'!$B$1/12)))*NORMSINV(RAND())</f>
        <v>6.8188269178388994E-2</v>
      </c>
      <c r="L772">
        <f ca="1">K772*EXP(-'Vasicek Examples'!$B$1/12)+(1-EXP(-'Vasicek Examples'!$B$1/12))*'Vasicek Examples'!$B$2+SQRT('Vasicek Examples'!$B$3^2/2/'Vasicek Examples'!$B$1*(1-EXP(-2*'Vasicek Examples'!$B$1/12)))*NORMSINV(RAND())</f>
        <v>6.8388921127111285E-2</v>
      </c>
      <c r="M772">
        <f ca="1">L772*EXP(-'Vasicek Examples'!$B$1/12)+(1-EXP(-'Vasicek Examples'!$B$1/12))*'Vasicek Examples'!$B$2+SQRT('Vasicek Examples'!$B$3^2/2/'Vasicek Examples'!$B$1*(1-EXP(-2*'Vasicek Examples'!$B$1/12)))*NORMSINV(RAND())</f>
        <v>7.3040413830066195E-2</v>
      </c>
      <c r="N772">
        <f ca="1">M772*EXP(-'Vasicek Examples'!$B$1/12)+(1-EXP(-'Vasicek Examples'!$B$1/12))*'Vasicek Examples'!$B$2+SQRT('Vasicek Examples'!$B$3^2/2/'Vasicek Examples'!$B$1*(1-EXP(-2*'Vasicek Examples'!$B$1/12)))*NORMSINV(RAND())</f>
        <v>6.7808396863657944E-2</v>
      </c>
      <c r="O772">
        <f t="shared" ca="1" si="46"/>
        <v>5.5897102272165128E-2</v>
      </c>
      <c r="P772">
        <f t="shared" ca="1" si="47"/>
        <v>0.94563643472488701</v>
      </c>
      <c r="Q772">
        <f ca="1">EXP(-'Vasicek Examples'!$D$4*N772+'Vasicek Examples'!$E$4)</f>
        <v>0.94204117479799265</v>
      </c>
      <c r="R772">
        <f ca="1">MAX(Q772-'Vasicek Examples'!$B$8,0)</f>
        <v>0</v>
      </c>
      <c r="S772">
        <f t="shared" ca="1" si="48"/>
        <v>0</v>
      </c>
    </row>
    <row r="773" spans="1:19" x14ac:dyDescent="0.2">
      <c r="A773">
        <f t="shared" si="49"/>
        <v>769</v>
      </c>
      <c r="B773">
        <f>'Vasicek Examples'!$B$4</f>
        <v>5.2999999999999999E-2</v>
      </c>
      <c r="C773">
        <f ca="1">B773*EXP(-'Vasicek Examples'!$B$1/12)+(1-EXP(-'Vasicek Examples'!$B$1/12))*'Vasicek Examples'!$B$2+SQRT('Vasicek Examples'!$B$3^2/2/'Vasicek Examples'!$B$1*(1-EXP(-2*'Vasicek Examples'!$B$1/12)))*NORMSINV(RAND())</f>
        <v>4.7311707002625839E-2</v>
      </c>
      <c r="D773">
        <f ca="1">C773*EXP(-'Vasicek Examples'!$B$1/12)+(1-EXP(-'Vasicek Examples'!$B$1/12))*'Vasicek Examples'!$B$2+SQRT('Vasicek Examples'!$B$3^2/2/'Vasicek Examples'!$B$1*(1-EXP(-2*'Vasicek Examples'!$B$1/12)))*NORMSINV(RAND())</f>
        <v>5.442582114039337E-2</v>
      </c>
      <c r="E773">
        <f ca="1">D773*EXP(-'Vasicek Examples'!$B$1/12)+(1-EXP(-'Vasicek Examples'!$B$1/12))*'Vasicek Examples'!$B$2+SQRT('Vasicek Examples'!$B$3^2/2/'Vasicek Examples'!$B$1*(1-EXP(-2*'Vasicek Examples'!$B$1/12)))*NORMSINV(RAND())</f>
        <v>5.6574055145424157E-2</v>
      </c>
      <c r="F773">
        <f ca="1">E773*EXP(-'Vasicek Examples'!$B$1/12)+(1-EXP(-'Vasicek Examples'!$B$1/12))*'Vasicek Examples'!$B$2+SQRT('Vasicek Examples'!$B$3^2/2/'Vasicek Examples'!$B$1*(1-EXP(-2*'Vasicek Examples'!$B$1/12)))*NORMSINV(RAND())</f>
        <v>5.547861416543573E-2</v>
      </c>
      <c r="G773">
        <f ca="1">F773*EXP(-'Vasicek Examples'!$B$1/12)+(1-EXP(-'Vasicek Examples'!$B$1/12))*'Vasicek Examples'!$B$2+SQRT('Vasicek Examples'!$B$3^2/2/'Vasicek Examples'!$B$1*(1-EXP(-2*'Vasicek Examples'!$B$1/12)))*NORMSINV(RAND())</f>
        <v>4.5782949582205551E-2</v>
      </c>
      <c r="H773">
        <f ca="1">G773*EXP(-'Vasicek Examples'!$B$1/12)+(1-EXP(-'Vasicek Examples'!$B$1/12))*'Vasicek Examples'!$B$2+SQRT('Vasicek Examples'!$B$3^2/2/'Vasicek Examples'!$B$1*(1-EXP(-2*'Vasicek Examples'!$B$1/12)))*NORMSINV(RAND())</f>
        <v>4.053499182999401E-2</v>
      </c>
      <c r="I773">
        <f ca="1">H773*EXP(-'Vasicek Examples'!$B$1/12)+(1-EXP(-'Vasicek Examples'!$B$1/12))*'Vasicek Examples'!$B$2+SQRT('Vasicek Examples'!$B$3^2/2/'Vasicek Examples'!$B$1*(1-EXP(-2*'Vasicek Examples'!$B$1/12)))*NORMSINV(RAND())</f>
        <v>3.6755428690524075E-2</v>
      </c>
      <c r="J773">
        <f ca="1">I773*EXP(-'Vasicek Examples'!$B$1/12)+(1-EXP(-'Vasicek Examples'!$B$1/12))*'Vasicek Examples'!$B$2+SQRT('Vasicek Examples'!$B$3^2/2/'Vasicek Examples'!$B$1*(1-EXP(-2*'Vasicek Examples'!$B$1/12)))*NORMSINV(RAND())</f>
        <v>4.2326713778326495E-2</v>
      </c>
      <c r="K773">
        <f ca="1">J773*EXP(-'Vasicek Examples'!$B$1/12)+(1-EXP(-'Vasicek Examples'!$B$1/12))*'Vasicek Examples'!$B$2+SQRT('Vasicek Examples'!$B$3^2/2/'Vasicek Examples'!$B$1*(1-EXP(-2*'Vasicek Examples'!$B$1/12)))*NORMSINV(RAND())</f>
        <v>4.292539410525853E-2</v>
      </c>
      <c r="L773">
        <f ca="1">K773*EXP(-'Vasicek Examples'!$B$1/12)+(1-EXP(-'Vasicek Examples'!$B$1/12))*'Vasicek Examples'!$B$2+SQRT('Vasicek Examples'!$B$3^2/2/'Vasicek Examples'!$B$1*(1-EXP(-2*'Vasicek Examples'!$B$1/12)))*NORMSINV(RAND())</f>
        <v>4.5826203767903473E-2</v>
      </c>
      <c r="M773">
        <f ca="1">L773*EXP(-'Vasicek Examples'!$B$1/12)+(1-EXP(-'Vasicek Examples'!$B$1/12))*'Vasicek Examples'!$B$2+SQRT('Vasicek Examples'!$B$3^2/2/'Vasicek Examples'!$B$1*(1-EXP(-2*'Vasicek Examples'!$B$1/12)))*NORMSINV(RAND())</f>
        <v>4.1152369731183948E-2</v>
      </c>
      <c r="N773">
        <f ca="1">M773*EXP(-'Vasicek Examples'!$B$1/12)+(1-EXP(-'Vasicek Examples'!$B$1/12))*'Vasicek Examples'!$B$2+SQRT('Vasicek Examples'!$B$3^2/2/'Vasicek Examples'!$B$1*(1-EXP(-2*'Vasicek Examples'!$B$1/12)))*NORMSINV(RAND())</f>
        <v>5.1094165711882203E-2</v>
      </c>
      <c r="O773">
        <f t="shared" ca="1" si="46"/>
        <v>4.2582123191158609E-2</v>
      </c>
      <c r="P773">
        <f t="shared" ca="1" si="47"/>
        <v>0.95831176266925122</v>
      </c>
      <c r="Q773">
        <f ca="1">EXP(-'Vasicek Examples'!$D$4*N773+'Vasicek Examples'!$E$4)</f>
        <v>0.95451375963793883</v>
      </c>
      <c r="R773">
        <f ca="1">MAX(Q773-'Vasicek Examples'!$B$8,0)</f>
        <v>0</v>
      </c>
      <c r="S773">
        <f t="shared" ca="1" si="48"/>
        <v>0</v>
      </c>
    </row>
    <row r="774" spans="1:19" x14ac:dyDescent="0.2">
      <c r="A774">
        <f t="shared" si="49"/>
        <v>770</v>
      </c>
      <c r="B774">
        <f>'Vasicek Examples'!$B$4</f>
        <v>5.2999999999999999E-2</v>
      </c>
      <c r="C774">
        <f ca="1">B774*EXP(-'Vasicek Examples'!$B$1/12)+(1-EXP(-'Vasicek Examples'!$B$1/12))*'Vasicek Examples'!$B$2+SQRT('Vasicek Examples'!$B$3^2/2/'Vasicek Examples'!$B$1*(1-EXP(-2*'Vasicek Examples'!$B$1/12)))*NORMSINV(RAND())</f>
        <v>5.1058358505693312E-2</v>
      </c>
      <c r="D774">
        <f ca="1">C774*EXP(-'Vasicek Examples'!$B$1/12)+(1-EXP(-'Vasicek Examples'!$B$1/12))*'Vasicek Examples'!$B$2+SQRT('Vasicek Examples'!$B$3^2/2/'Vasicek Examples'!$B$1*(1-EXP(-2*'Vasicek Examples'!$B$1/12)))*NORMSINV(RAND())</f>
        <v>4.9111151964069628E-2</v>
      </c>
      <c r="E774">
        <f ca="1">D774*EXP(-'Vasicek Examples'!$B$1/12)+(1-EXP(-'Vasicek Examples'!$B$1/12))*'Vasicek Examples'!$B$2+SQRT('Vasicek Examples'!$B$3^2/2/'Vasicek Examples'!$B$1*(1-EXP(-2*'Vasicek Examples'!$B$1/12)))*NORMSINV(RAND())</f>
        <v>5.332566918365092E-2</v>
      </c>
      <c r="F774">
        <f ca="1">E774*EXP(-'Vasicek Examples'!$B$1/12)+(1-EXP(-'Vasicek Examples'!$B$1/12))*'Vasicek Examples'!$B$2+SQRT('Vasicek Examples'!$B$3^2/2/'Vasicek Examples'!$B$1*(1-EXP(-2*'Vasicek Examples'!$B$1/12)))*NORMSINV(RAND())</f>
        <v>5.0859059564302575E-2</v>
      </c>
      <c r="G774">
        <f ca="1">F774*EXP(-'Vasicek Examples'!$B$1/12)+(1-EXP(-'Vasicek Examples'!$B$1/12))*'Vasicek Examples'!$B$2+SQRT('Vasicek Examples'!$B$3^2/2/'Vasicek Examples'!$B$1*(1-EXP(-2*'Vasicek Examples'!$B$1/12)))*NORMSINV(RAND())</f>
        <v>4.9772694479898974E-2</v>
      </c>
      <c r="H774">
        <f ca="1">G774*EXP(-'Vasicek Examples'!$B$1/12)+(1-EXP(-'Vasicek Examples'!$B$1/12))*'Vasicek Examples'!$B$2+SQRT('Vasicek Examples'!$B$3^2/2/'Vasicek Examples'!$B$1*(1-EXP(-2*'Vasicek Examples'!$B$1/12)))*NORMSINV(RAND())</f>
        <v>4.6015721726937533E-2</v>
      </c>
      <c r="I774">
        <f ca="1">H774*EXP(-'Vasicek Examples'!$B$1/12)+(1-EXP(-'Vasicek Examples'!$B$1/12))*'Vasicek Examples'!$B$2+SQRT('Vasicek Examples'!$B$3^2/2/'Vasicek Examples'!$B$1*(1-EXP(-2*'Vasicek Examples'!$B$1/12)))*NORMSINV(RAND())</f>
        <v>4.8756262232395084E-2</v>
      </c>
      <c r="J774">
        <f ca="1">I774*EXP(-'Vasicek Examples'!$B$1/12)+(1-EXP(-'Vasicek Examples'!$B$1/12))*'Vasicek Examples'!$B$2+SQRT('Vasicek Examples'!$B$3^2/2/'Vasicek Examples'!$B$1*(1-EXP(-2*'Vasicek Examples'!$B$1/12)))*NORMSINV(RAND())</f>
        <v>5.1369795872540737E-2</v>
      </c>
      <c r="K774">
        <f ca="1">J774*EXP(-'Vasicek Examples'!$B$1/12)+(1-EXP(-'Vasicek Examples'!$B$1/12))*'Vasicek Examples'!$B$2+SQRT('Vasicek Examples'!$B$3^2/2/'Vasicek Examples'!$B$1*(1-EXP(-2*'Vasicek Examples'!$B$1/12)))*NORMSINV(RAND())</f>
        <v>4.4300944683031196E-2</v>
      </c>
      <c r="L774">
        <f ca="1">K774*EXP(-'Vasicek Examples'!$B$1/12)+(1-EXP(-'Vasicek Examples'!$B$1/12))*'Vasicek Examples'!$B$2+SQRT('Vasicek Examples'!$B$3^2/2/'Vasicek Examples'!$B$1*(1-EXP(-2*'Vasicek Examples'!$B$1/12)))*NORMSINV(RAND())</f>
        <v>4.5373727422335391E-2</v>
      </c>
      <c r="M774">
        <f ca="1">L774*EXP(-'Vasicek Examples'!$B$1/12)+(1-EXP(-'Vasicek Examples'!$B$1/12))*'Vasicek Examples'!$B$2+SQRT('Vasicek Examples'!$B$3^2/2/'Vasicek Examples'!$B$1*(1-EXP(-2*'Vasicek Examples'!$B$1/12)))*NORMSINV(RAND())</f>
        <v>5.0952448970037173E-2</v>
      </c>
      <c r="N774">
        <f ca="1">M774*EXP(-'Vasicek Examples'!$B$1/12)+(1-EXP(-'Vasicek Examples'!$B$1/12))*'Vasicek Examples'!$B$2+SQRT('Vasicek Examples'!$B$3^2/2/'Vasicek Examples'!$B$1*(1-EXP(-2*'Vasicek Examples'!$B$1/12)))*NORMSINV(RAND())</f>
        <v>5.4192932507873284E-2</v>
      </c>
      <c r="O774">
        <f t="shared" ref="O774:O837" ca="1" si="50">(SUM(D774:M774)+AVERAGE(C774,N774))/12</f>
        <v>4.5205260133831866E-2</v>
      </c>
      <c r="P774">
        <f t="shared" ref="P774:P837" ca="1" si="51">EXP(-O774)</f>
        <v>0.95580127379956836</v>
      </c>
      <c r="Q774">
        <f ca="1">EXP(-'Vasicek Examples'!$D$4*N774+'Vasicek Examples'!$E$4)</f>
        <v>0.95218897586631945</v>
      </c>
      <c r="R774">
        <f ca="1">MAX(Q774-'Vasicek Examples'!$B$8,0)</f>
        <v>0</v>
      </c>
      <c r="S774">
        <f t="shared" ref="S774:S837" ca="1" si="52">R774*P774</f>
        <v>0</v>
      </c>
    </row>
    <row r="775" spans="1:19" x14ac:dyDescent="0.2">
      <c r="A775">
        <f t="shared" ref="A775:A838" si="53">A774+1</f>
        <v>771</v>
      </c>
      <c r="B775">
        <f>'Vasicek Examples'!$B$4</f>
        <v>5.2999999999999999E-2</v>
      </c>
      <c r="C775">
        <f ca="1">B775*EXP(-'Vasicek Examples'!$B$1/12)+(1-EXP(-'Vasicek Examples'!$B$1/12))*'Vasicek Examples'!$B$2+SQRT('Vasicek Examples'!$B$3^2/2/'Vasicek Examples'!$B$1*(1-EXP(-2*'Vasicek Examples'!$B$1/12)))*NORMSINV(RAND())</f>
        <v>4.4555972010401922E-2</v>
      </c>
      <c r="D775">
        <f ca="1">C775*EXP(-'Vasicek Examples'!$B$1/12)+(1-EXP(-'Vasicek Examples'!$B$1/12))*'Vasicek Examples'!$B$2+SQRT('Vasicek Examples'!$B$3^2/2/'Vasicek Examples'!$B$1*(1-EXP(-2*'Vasicek Examples'!$B$1/12)))*NORMSINV(RAND())</f>
        <v>4.6281734693088238E-2</v>
      </c>
      <c r="E775">
        <f ca="1">D775*EXP(-'Vasicek Examples'!$B$1/12)+(1-EXP(-'Vasicek Examples'!$B$1/12))*'Vasicek Examples'!$B$2+SQRT('Vasicek Examples'!$B$3^2/2/'Vasicek Examples'!$B$1*(1-EXP(-2*'Vasicek Examples'!$B$1/12)))*NORMSINV(RAND())</f>
        <v>4.4452417989661826E-2</v>
      </c>
      <c r="F775">
        <f ca="1">E775*EXP(-'Vasicek Examples'!$B$1/12)+(1-EXP(-'Vasicek Examples'!$B$1/12))*'Vasicek Examples'!$B$2+SQRT('Vasicek Examples'!$B$3^2/2/'Vasicek Examples'!$B$1*(1-EXP(-2*'Vasicek Examples'!$B$1/12)))*NORMSINV(RAND())</f>
        <v>4.4097437241941699E-2</v>
      </c>
      <c r="G775">
        <f ca="1">F775*EXP(-'Vasicek Examples'!$B$1/12)+(1-EXP(-'Vasicek Examples'!$B$1/12))*'Vasicek Examples'!$B$2+SQRT('Vasicek Examples'!$B$3^2/2/'Vasicek Examples'!$B$1*(1-EXP(-2*'Vasicek Examples'!$B$1/12)))*NORMSINV(RAND())</f>
        <v>4.0126057613844773E-2</v>
      </c>
      <c r="H775">
        <f ca="1">G775*EXP(-'Vasicek Examples'!$B$1/12)+(1-EXP(-'Vasicek Examples'!$B$1/12))*'Vasicek Examples'!$B$2+SQRT('Vasicek Examples'!$B$3^2/2/'Vasicek Examples'!$B$1*(1-EXP(-2*'Vasicek Examples'!$B$1/12)))*NORMSINV(RAND())</f>
        <v>3.849138611106797E-2</v>
      </c>
      <c r="I775">
        <f ca="1">H775*EXP(-'Vasicek Examples'!$B$1/12)+(1-EXP(-'Vasicek Examples'!$B$1/12))*'Vasicek Examples'!$B$2+SQRT('Vasicek Examples'!$B$3^2/2/'Vasicek Examples'!$B$1*(1-EXP(-2*'Vasicek Examples'!$B$1/12)))*NORMSINV(RAND())</f>
        <v>3.6651660750888194E-2</v>
      </c>
      <c r="J775">
        <f ca="1">I775*EXP(-'Vasicek Examples'!$B$1/12)+(1-EXP(-'Vasicek Examples'!$B$1/12))*'Vasicek Examples'!$B$2+SQRT('Vasicek Examples'!$B$3^2/2/'Vasicek Examples'!$B$1*(1-EXP(-2*'Vasicek Examples'!$B$1/12)))*NORMSINV(RAND())</f>
        <v>4.2031135128125591E-2</v>
      </c>
      <c r="K775">
        <f ca="1">J775*EXP(-'Vasicek Examples'!$B$1/12)+(1-EXP(-'Vasicek Examples'!$B$1/12))*'Vasicek Examples'!$B$2+SQRT('Vasicek Examples'!$B$3^2/2/'Vasicek Examples'!$B$1*(1-EXP(-2*'Vasicek Examples'!$B$1/12)))*NORMSINV(RAND())</f>
        <v>4.9950025313301248E-2</v>
      </c>
      <c r="L775">
        <f ca="1">K775*EXP(-'Vasicek Examples'!$B$1/12)+(1-EXP(-'Vasicek Examples'!$B$1/12))*'Vasicek Examples'!$B$2+SQRT('Vasicek Examples'!$B$3^2/2/'Vasicek Examples'!$B$1*(1-EXP(-2*'Vasicek Examples'!$B$1/12)))*NORMSINV(RAND())</f>
        <v>5.1749694947633741E-2</v>
      </c>
      <c r="M775">
        <f ca="1">L775*EXP(-'Vasicek Examples'!$B$1/12)+(1-EXP(-'Vasicek Examples'!$B$1/12))*'Vasicek Examples'!$B$2+SQRT('Vasicek Examples'!$B$3^2/2/'Vasicek Examples'!$B$1*(1-EXP(-2*'Vasicek Examples'!$B$1/12)))*NORMSINV(RAND())</f>
        <v>5.1682555135515007E-2</v>
      </c>
      <c r="N775">
        <f ca="1">M775*EXP(-'Vasicek Examples'!$B$1/12)+(1-EXP(-'Vasicek Examples'!$B$1/12))*'Vasicek Examples'!$B$2+SQRT('Vasicek Examples'!$B$3^2/2/'Vasicek Examples'!$B$1*(1-EXP(-2*'Vasicek Examples'!$B$1/12)))*NORMSINV(RAND())</f>
        <v>5.4318142768148427E-2</v>
      </c>
      <c r="O775">
        <f t="shared" ca="1" si="50"/>
        <v>4.1245930192861956E-2</v>
      </c>
      <c r="P775">
        <f t="shared" ca="1" si="51"/>
        <v>0.95959310800840647</v>
      </c>
      <c r="Q775">
        <f ca="1">EXP(-'Vasicek Examples'!$D$4*N775+'Vasicek Examples'!$E$4)</f>
        <v>0.95209515864535266</v>
      </c>
      <c r="R775">
        <f ca="1">MAX(Q775-'Vasicek Examples'!$B$8,0)</f>
        <v>0</v>
      </c>
      <c r="S775">
        <f t="shared" ca="1" si="52"/>
        <v>0</v>
      </c>
    </row>
    <row r="776" spans="1:19" x14ac:dyDescent="0.2">
      <c r="A776">
        <f t="shared" si="53"/>
        <v>772</v>
      </c>
      <c r="B776">
        <f>'Vasicek Examples'!$B$4</f>
        <v>5.2999999999999999E-2</v>
      </c>
      <c r="C776">
        <f ca="1">B776*EXP(-'Vasicek Examples'!$B$1/12)+(1-EXP(-'Vasicek Examples'!$B$1/12))*'Vasicek Examples'!$B$2+SQRT('Vasicek Examples'!$B$3^2/2/'Vasicek Examples'!$B$1*(1-EXP(-2*'Vasicek Examples'!$B$1/12)))*NORMSINV(RAND())</f>
        <v>4.6335590842375429E-2</v>
      </c>
      <c r="D776">
        <f ca="1">C776*EXP(-'Vasicek Examples'!$B$1/12)+(1-EXP(-'Vasicek Examples'!$B$1/12))*'Vasicek Examples'!$B$2+SQRT('Vasicek Examples'!$B$3^2/2/'Vasicek Examples'!$B$1*(1-EXP(-2*'Vasicek Examples'!$B$1/12)))*NORMSINV(RAND())</f>
        <v>4.553270800556232E-2</v>
      </c>
      <c r="E776">
        <f ca="1">D776*EXP(-'Vasicek Examples'!$B$1/12)+(1-EXP(-'Vasicek Examples'!$B$1/12))*'Vasicek Examples'!$B$2+SQRT('Vasicek Examples'!$B$3^2/2/'Vasicek Examples'!$B$1*(1-EXP(-2*'Vasicek Examples'!$B$1/12)))*NORMSINV(RAND())</f>
        <v>4.6060050035118712E-2</v>
      </c>
      <c r="F776">
        <f ca="1">E776*EXP(-'Vasicek Examples'!$B$1/12)+(1-EXP(-'Vasicek Examples'!$B$1/12))*'Vasicek Examples'!$B$2+SQRT('Vasicek Examples'!$B$3^2/2/'Vasicek Examples'!$B$1*(1-EXP(-2*'Vasicek Examples'!$B$1/12)))*NORMSINV(RAND())</f>
        <v>4.6298048043732887E-2</v>
      </c>
      <c r="G776">
        <f ca="1">F776*EXP(-'Vasicek Examples'!$B$1/12)+(1-EXP(-'Vasicek Examples'!$B$1/12))*'Vasicek Examples'!$B$2+SQRT('Vasicek Examples'!$B$3^2/2/'Vasicek Examples'!$B$1*(1-EXP(-2*'Vasicek Examples'!$B$1/12)))*NORMSINV(RAND())</f>
        <v>4.3031790341781416E-2</v>
      </c>
      <c r="H776">
        <f ca="1">G776*EXP(-'Vasicek Examples'!$B$1/12)+(1-EXP(-'Vasicek Examples'!$B$1/12))*'Vasicek Examples'!$B$2+SQRT('Vasicek Examples'!$B$3^2/2/'Vasicek Examples'!$B$1*(1-EXP(-2*'Vasicek Examples'!$B$1/12)))*NORMSINV(RAND())</f>
        <v>4.1786160593315351E-2</v>
      </c>
      <c r="I776">
        <f ca="1">H776*EXP(-'Vasicek Examples'!$B$1/12)+(1-EXP(-'Vasicek Examples'!$B$1/12))*'Vasicek Examples'!$B$2+SQRT('Vasicek Examples'!$B$3^2/2/'Vasicek Examples'!$B$1*(1-EXP(-2*'Vasicek Examples'!$B$1/12)))*NORMSINV(RAND())</f>
        <v>4.261219823940271E-2</v>
      </c>
      <c r="J776">
        <f ca="1">I776*EXP(-'Vasicek Examples'!$B$1/12)+(1-EXP(-'Vasicek Examples'!$B$1/12))*'Vasicek Examples'!$B$2+SQRT('Vasicek Examples'!$B$3^2/2/'Vasicek Examples'!$B$1*(1-EXP(-2*'Vasicek Examples'!$B$1/12)))*NORMSINV(RAND())</f>
        <v>3.9541384629484019E-2</v>
      </c>
      <c r="K776">
        <f ca="1">J776*EXP(-'Vasicek Examples'!$B$1/12)+(1-EXP(-'Vasicek Examples'!$B$1/12))*'Vasicek Examples'!$B$2+SQRT('Vasicek Examples'!$B$3^2/2/'Vasicek Examples'!$B$1*(1-EXP(-2*'Vasicek Examples'!$B$1/12)))*NORMSINV(RAND())</f>
        <v>3.1659046441254515E-2</v>
      </c>
      <c r="L776">
        <f ca="1">K776*EXP(-'Vasicek Examples'!$B$1/12)+(1-EXP(-'Vasicek Examples'!$B$1/12))*'Vasicek Examples'!$B$2+SQRT('Vasicek Examples'!$B$3^2/2/'Vasicek Examples'!$B$1*(1-EXP(-2*'Vasicek Examples'!$B$1/12)))*NORMSINV(RAND())</f>
        <v>3.5696034821705719E-2</v>
      </c>
      <c r="M776">
        <f ca="1">L776*EXP(-'Vasicek Examples'!$B$1/12)+(1-EXP(-'Vasicek Examples'!$B$1/12))*'Vasicek Examples'!$B$2+SQRT('Vasicek Examples'!$B$3^2/2/'Vasicek Examples'!$B$1*(1-EXP(-2*'Vasicek Examples'!$B$1/12)))*NORMSINV(RAND())</f>
        <v>3.5965806690592239E-2</v>
      </c>
      <c r="N776">
        <f ca="1">M776*EXP(-'Vasicek Examples'!$B$1/12)+(1-EXP(-'Vasicek Examples'!$B$1/12))*'Vasicek Examples'!$B$2+SQRT('Vasicek Examples'!$B$3^2/2/'Vasicek Examples'!$B$1*(1-EXP(-2*'Vasicek Examples'!$B$1/12)))*NORMSINV(RAND())</f>
        <v>3.345141184129654E-2</v>
      </c>
      <c r="O776">
        <f t="shared" ca="1" si="50"/>
        <v>3.7339727431982161E-2</v>
      </c>
      <c r="P776">
        <f t="shared" ca="1" si="51"/>
        <v>0.96334880373524134</v>
      </c>
      <c r="Q776">
        <f ca="1">EXP(-'Vasicek Examples'!$D$4*N776+'Vasicek Examples'!$E$4)</f>
        <v>0.96785842755980389</v>
      </c>
      <c r="R776">
        <f ca="1">MAX(Q776-'Vasicek Examples'!$B$8,0)</f>
        <v>7.1624458556907022E-3</v>
      </c>
      <c r="S776">
        <f t="shared" ca="1" si="52"/>
        <v>6.8999336468980755E-3</v>
      </c>
    </row>
    <row r="777" spans="1:19" x14ac:dyDescent="0.2">
      <c r="A777">
        <f t="shared" si="53"/>
        <v>773</v>
      </c>
      <c r="B777">
        <f>'Vasicek Examples'!$B$4</f>
        <v>5.2999999999999999E-2</v>
      </c>
      <c r="C777">
        <f ca="1">B777*EXP(-'Vasicek Examples'!$B$1/12)+(1-EXP(-'Vasicek Examples'!$B$1/12))*'Vasicek Examples'!$B$2+SQRT('Vasicek Examples'!$B$3^2/2/'Vasicek Examples'!$B$1*(1-EXP(-2*'Vasicek Examples'!$B$1/12)))*NORMSINV(RAND())</f>
        <v>5.9202311031742477E-2</v>
      </c>
      <c r="D777">
        <f ca="1">C777*EXP(-'Vasicek Examples'!$B$1/12)+(1-EXP(-'Vasicek Examples'!$B$1/12))*'Vasicek Examples'!$B$2+SQRT('Vasicek Examples'!$B$3^2/2/'Vasicek Examples'!$B$1*(1-EXP(-2*'Vasicek Examples'!$B$1/12)))*NORMSINV(RAND())</f>
        <v>6.1346425629068932E-2</v>
      </c>
      <c r="E777">
        <f ca="1">D777*EXP(-'Vasicek Examples'!$B$1/12)+(1-EXP(-'Vasicek Examples'!$B$1/12))*'Vasicek Examples'!$B$2+SQRT('Vasicek Examples'!$B$3^2/2/'Vasicek Examples'!$B$1*(1-EXP(-2*'Vasicek Examples'!$B$1/12)))*NORMSINV(RAND())</f>
        <v>6.30021130413526E-2</v>
      </c>
      <c r="F777">
        <f ca="1">E777*EXP(-'Vasicek Examples'!$B$1/12)+(1-EXP(-'Vasicek Examples'!$B$1/12))*'Vasicek Examples'!$B$2+SQRT('Vasicek Examples'!$B$3^2/2/'Vasicek Examples'!$B$1*(1-EXP(-2*'Vasicek Examples'!$B$1/12)))*NORMSINV(RAND())</f>
        <v>6.3460808209598457E-2</v>
      </c>
      <c r="G777">
        <f ca="1">F777*EXP(-'Vasicek Examples'!$B$1/12)+(1-EXP(-'Vasicek Examples'!$B$1/12))*'Vasicek Examples'!$B$2+SQRT('Vasicek Examples'!$B$3^2/2/'Vasicek Examples'!$B$1*(1-EXP(-2*'Vasicek Examples'!$B$1/12)))*NORMSINV(RAND())</f>
        <v>5.6100993667171459E-2</v>
      </c>
      <c r="H777">
        <f ca="1">G777*EXP(-'Vasicek Examples'!$B$1/12)+(1-EXP(-'Vasicek Examples'!$B$1/12))*'Vasicek Examples'!$B$2+SQRT('Vasicek Examples'!$B$3^2/2/'Vasicek Examples'!$B$1*(1-EXP(-2*'Vasicek Examples'!$B$1/12)))*NORMSINV(RAND())</f>
        <v>5.239376085726255E-2</v>
      </c>
      <c r="I777">
        <f ca="1">H777*EXP(-'Vasicek Examples'!$B$1/12)+(1-EXP(-'Vasicek Examples'!$B$1/12))*'Vasicek Examples'!$B$2+SQRT('Vasicek Examples'!$B$3^2/2/'Vasicek Examples'!$B$1*(1-EXP(-2*'Vasicek Examples'!$B$1/12)))*NORMSINV(RAND())</f>
        <v>4.1037455666302118E-2</v>
      </c>
      <c r="J777">
        <f ca="1">I777*EXP(-'Vasicek Examples'!$B$1/12)+(1-EXP(-'Vasicek Examples'!$B$1/12))*'Vasicek Examples'!$B$2+SQRT('Vasicek Examples'!$B$3^2/2/'Vasicek Examples'!$B$1*(1-EXP(-2*'Vasicek Examples'!$B$1/12)))*NORMSINV(RAND())</f>
        <v>3.3752967773382693E-2</v>
      </c>
      <c r="K777">
        <f ca="1">J777*EXP(-'Vasicek Examples'!$B$1/12)+(1-EXP(-'Vasicek Examples'!$B$1/12))*'Vasicek Examples'!$B$2+SQRT('Vasicek Examples'!$B$3^2/2/'Vasicek Examples'!$B$1*(1-EXP(-2*'Vasicek Examples'!$B$1/12)))*NORMSINV(RAND())</f>
        <v>2.4528537052410801E-2</v>
      </c>
      <c r="L777">
        <f ca="1">K777*EXP(-'Vasicek Examples'!$B$1/12)+(1-EXP(-'Vasicek Examples'!$B$1/12))*'Vasicek Examples'!$B$2+SQRT('Vasicek Examples'!$B$3^2/2/'Vasicek Examples'!$B$1*(1-EXP(-2*'Vasicek Examples'!$B$1/12)))*NORMSINV(RAND())</f>
        <v>2.8055064882499075E-2</v>
      </c>
      <c r="M777">
        <f ca="1">L777*EXP(-'Vasicek Examples'!$B$1/12)+(1-EXP(-'Vasicek Examples'!$B$1/12))*'Vasicek Examples'!$B$2+SQRT('Vasicek Examples'!$B$3^2/2/'Vasicek Examples'!$B$1*(1-EXP(-2*'Vasicek Examples'!$B$1/12)))*NORMSINV(RAND())</f>
        <v>2.3904964102203732E-2</v>
      </c>
      <c r="N777">
        <f ca="1">M777*EXP(-'Vasicek Examples'!$B$1/12)+(1-EXP(-'Vasicek Examples'!$B$1/12))*'Vasicek Examples'!$B$2+SQRT('Vasicek Examples'!$B$3^2/2/'Vasicek Examples'!$B$1*(1-EXP(-2*'Vasicek Examples'!$B$1/12)))*NORMSINV(RAND())</f>
        <v>3.129822209976716E-2</v>
      </c>
      <c r="O777">
        <f t="shared" ca="1" si="50"/>
        <v>4.1069446453917274E-2</v>
      </c>
      <c r="P777">
        <f t="shared" ca="1" si="51"/>
        <v>0.95976247553284066</v>
      </c>
      <c r="Q777">
        <f ca="1">EXP(-'Vasicek Examples'!$D$4*N777+'Vasicek Examples'!$E$4)</f>
        <v>0.96949978445233975</v>
      </c>
      <c r="R777">
        <f ca="1">MAX(Q777-'Vasicek Examples'!$B$8,0)</f>
        <v>8.8038027482265635E-3</v>
      </c>
      <c r="S777">
        <f t="shared" ca="1" si="52"/>
        <v>8.4495595197407528E-3</v>
      </c>
    </row>
    <row r="778" spans="1:19" x14ac:dyDescent="0.2">
      <c r="A778">
        <f t="shared" si="53"/>
        <v>774</v>
      </c>
      <c r="B778">
        <f>'Vasicek Examples'!$B$4</f>
        <v>5.2999999999999999E-2</v>
      </c>
      <c r="C778">
        <f ca="1">B778*EXP(-'Vasicek Examples'!$B$1/12)+(1-EXP(-'Vasicek Examples'!$B$1/12))*'Vasicek Examples'!$B$2+SQRT('Vasicek Examples'!$B$3^2/2/'Vasicek Examples'!$B$1*(1-EXP(-2*'Vasicek Examples'!$B$1/12)))*NORMSINV(RAND())</f>
        <v>5.1179838626217188E-2</v>
      </c>
      <c r="D778">
        <f ca="1">C778*EXP(-'Vasicek Examples'!$B$1/12)+(1-EXP(-'Vasicek Examples'!$B$1/12))*'Vasicek Examples'!$B$2+SQRT('Vasicek Examples'!$B$3^2/2/'Vasicek Examples'!$B$1*(1-EXP(-2*'Vasicek Examples'!$B$1/12)))*NORMSINV(RAND())</f>
        <v>4.7562071563046822E-2</v>
      </c>
      <c r="E778">
        <f ca="1">D778*EXP(-'Vasicek Examples'!$B$1/12)+(1-EXP(-'Vasicek Examples'!$B$1/12))*'Vasicek Examples'!$B$2+SQRT('Vasicek Examples'!$B$3^2/2/'Vasicek Examples'!$B$1*(1-EXP(-2*'Vasicek Examples'!$B$1/12)))*NORMSINV(RAND())</f>
        <v>4.1366459536697056E-2</v>
      </c>
      <c r="F778">
        <f ca="1">E778*EXP(-'Vasicek Examples'!$B$1/12)+(1-EXP(-'Vasicek Examples'!$B$1/12))*'Vasicek Examples'!$B$2+SQRT('Vasicek Examples'!$B$3^2/2/'Vasicek Examples'!$B$1*(1-EXP(-2*'Vasicek Examples'!$B$1/12)))*NORMSINV(RAND())</f>
        <v>2.590431937236308E-2</v>
      </c>
      <c r="G778">
        <f ca="1">F778*EXP(-'Vasicek Examples'!$B$1/12)+(1-EXP(-'Vasicek Examples'!$B$1/12))*'Vasicek Examples'!$B$2+SQRT('Vasicek Examples'!$B$3^2/2/'Vasicek Examples'!$B$1*(1-EXP(-2*'Vasicek Examples'!$B$1/12)))*NORMSINV(RAND())</f>
        <v>2.8474126053415955E-2</v>
      </c>
      <c r="H778">
        <f ca="1">G778*EXP(-'Vasicek Examples'!$B$1/12)+(1-EXP(-'Vasicek Examples'!$B$1/12))*'Vasicek Examples'!$B$2+SQRT('Vasicek Examples'!$B$3^2/2/'Vasicek Examples'!$B$1*(1-EXP(-2*'Vasicek Examples'!$B$1/12)))*NORMSINV(RAND())</f>
        <v>3.2190810898741359E-2</v>
      </c>
      <c r="I778">
        <f ca="1">H778*EXP(-'Vasicek Examples'!$B$1/12)+(1-EXP(-'Vasicek Examples'!$B$1/12))*'Vasicek Examples'!$B$2+SQRT('Vasicek Examples'!$B$3^2/2/'Vasicek Examples'!$B$1*(1-EXP(-2*'Vasicek Examples'!$B$1/12)))*NORMSINV(RAND())</f>
        <v>3.6726962145028498E-2</v>
      </c>
      <c r="J778">
        <f ca="1">I778*EXP(-'Vasicek Examples'!$B$1/12)+(1-EXP(-'Vasicek Examples'!$B$1/12))*'Vasicek Examples'!$B$2+SQRT('Vasicek Examples'!$B$3^2/2/'Vasicek Examples'!$B$1*(1-EXP(-2*'Vasicek Examples'!$B$1/12)))*NORMSINV(RAND())</f>
        <v>4.0857022574809089E-2</v>
      </c>
      <c r="K778">
        <f ca="1">J778*EXP(-'Vasicek Examples'!$B$1/12)+(1-EXP(-'Vasicek Examples'!$B$1/12))*'Vasicek Examples'!$B$2+SQRT('Vasicek Examples'!$B$3^2/2/'Vasicek Examples'!$B$1*(1-EXP(-2*'Vasicek Examples'!$B$1/12)))*NORMSINV(RAND())</f>
        <v>4.8455810755907568E-2</v>
      </c>
      <c r="L778">
        <f ca="1">K778*EXP(-'Vasicek Examples'!$B$1/12)+(1-EXP(-'Vasicek Examples'!$B$1/12))*'Vasicek Examples'!$B$2+SQRT('Vasicek Examples'!$B$3^2/2/'Vasicek Examples'!$B$1*(1-EXP(-2*'Vasicek Examples'!$B$1/12)))*NORMSINV(RAND())</f>
        <v>4.904849872380046E-2</v>
      </c>
      <c r="M778">
        <f ca="1">L778*EXP(-'Vasicek Examples'!$B$1/12)+(1-EXP(-'Vasicek Examples'!$B$1/12))*'Vasicek Examples'!$B$2+SQRT('Vasicek Examples'!$B$3^2/2/'Vasicek Examples'!$B$1*(1-EXP(-2*'Vasicek Examples'!$B$1/12)))*NORMSINV(RAND())</f>
        <v>4.2028841772492241E-2</v>
      </c>
      <c r="N778">
        <f ca="1">M778*EXP(-'Vasicek Examples'!$B$1/12)+(1-EXP(-'Vasicek Examples'!$B$1/12))*'Vasicek Examples'!$B$2+SQRT('Vasicek Examples'!$B$3^2/2/'Vasicek Examples'!$B$1*(1-EXP(-2*'Vasicek Examples'!$B$1/12)))*NORMSINV(RAND())</f>
        <v>3.8264639853026909E-2</v>
      </c>
      <c r="O778">
        <f t="shared" ca="1" si="50"/>
        <v>3.6444763552993677E-2</v>
      </c>
      <c r="P778">
        <f t="shared" ca="1" si="51"/>
        <v>0.96421135203466479</v>
      </c>
      <c r="Q778">
        <f ca="1">EXP(-'Vasicek Examples'!$D$4*N778+'Vasicek Examples'!$E$4)</f>
        <v>0.96419938945659678</v>
      </c>
      <c r="R778">
        <f ca="1">MAX(Q778-'Vasicek Examples'!$B$8,0)</f>
        <v>3.5034077524835894E-3</v>
      </c>
      <c r="S778">
        <f t="shared" ca="1" si="52"/>
        <v>3.3780255257509278E-3</v>
      </c>
    </row>
    <row r="779" spans="1:19" x14ac:dyDescent="0.2">
      <c r="A779">
        <f t="shared" si="53"/>
        <v>775</v>
      </c>
      <c r="B779">
        <f>'Vasicek Examples'!$B$4</f>
        <v>5.2999999999999999E-2</v>
      </c>
      <c r="C779">
        <f ca="1">B779*EXP(-'Vasicek Examples'!$B$1/12)+(1-EXP(-'Vasicek Examples'!$B$1/12))*'Vasicek Examples'!$B$2+SQRT('Vasicek Examples'!$B$3^2/2/'Vasicek Examples'!$B$1*(1-EXP(-2*'Vasicek Examples'!$B$1/12)))*NORMSINV(RAND())</f>
        <v>6.3437896156627371E-2</v>
      </c>
      <c r="D779">
        <f ca="1">C779*EXP(-'Vasicek Examples'!$B$1/12)+(1-EXP(-'Vasicek Examples'!$B$1/12))*'Vasicek Examples'!$B$2+SQRT('Vasicek Examples'!$B$3^2/2/'Vasicek Examples'!$B$1*(1-EXP(-2*'Vasicek Examples'!$B$1/12)))*NORMSINV(RAND())</f>
        <v>6.1001590073742076E-2</v>
      </c>
      <c r="E779">
        <f ca="1">D779*EXP(-'Vasicek Examples'!$B$1/12)+(1-EXP(-'Vasicek Examples'!$B$1/12))*'Vasicek Examples'!$B$2+SQRT('Vasicek Examples'!$B$3^2/2/'Vasicek Examples'!$B$1*(1-EXP(-2*'Vasicek Examples'!$B$1/12)))*NORMSINV(RAND())</f>
        <v>5.9687857169848132E-2</v>
      </c>
      <c r="F779">
        <f ca="1">E779*EXP(-'Vasicek Examples'!$B$1/12)+(1-EXP(-'Vasicek Examples'!$B$1/12))*'Vasicek Examples'!$B$2+SQRT('Vasicek Examples'!$B$3^2/2/'Vasicek Examples'!$B$1*(1-EXP(-2*'Vasicek Examples'!$B$1/12)))*NORMSINV(RAND())</f>
        <v>5.9112380665429155E-2</v>
      </c>
      <c r="G779">
        <f ca="1">F779*EXP(-'Vasicek Examples'!$B$1/12)+(1-EXP(-'Vasicek Examples'!$B$1/12))*'Vasicek Examples'!$B$2+SQRT('Vasicek Examples'!$B$3^2/2/'Vasicek Examples'!$B$1*(1-EXP(-2*'Vasicek Examples'!$B$1/12)))*NORMSINV(RAND())</f>
        <v>5.1562124235013607E-2</v>
      </c>
      <c r="H779">
        <f ca="1">G779*EXP(-'Vasicek Examples'!$B$1/12)+(1-EXP(-'Vasicek Examples'!$B$1/12))*'Vasicek Examples'!$B$2+SQRT('Vasicek Examples'!$B$3^2/2/'Vasicek Examples'!$B$1*(1-EXP(-2*'Vasicek Examples'!$B$1/12)))*NORMSINV(RAND())</f>
        <v>5.2108332783630903E-2</v>
      </c>
      <c r="I779">
        <f ca="1">H779*EXP(-'Vasicek Examples'!$B$1/12)+(1-EXP(-'Vasicek Examples'!$B$1/12))*'Vasicek Examples'!$B$2+SQRT('Vasicek Examples'!$B$3^2/2/'Vasicek Examples'!$B$1*(1-EXP(-2*'Vasicek Examples'!$B$1/12)))*NORMSINV(RAND())</f>
        <v>5.3342270338314533E-2</v>
      </c>
      <c r="J779">
        <f ca="1">I779*EXP(-'Vasicek Examples'!$B$1/12)+(1-EXP(-'Vasicek Examples'!$B$1/12))*'Vasicek Examples'!$B$2+SQRT('Vasicek Examples'!$B$3^2/2/'Vasicek Examples'!$B$1*(1-EXP(-2*'Vasicek Examples'!$B$1/12)))*NORMSINV(RAND())</f>
        <v>5.8351227423584728E-2</v>
      </c>
      <c r="K779">
        <f ca="1">J779*EXP(-'Vasicek Examples'!$B$1/12)+(1-EXP(-'Vasicek Examples'!$B$1/12))*'Vasicek Examples'!$B$2+SQRT('Vasicek Examples'!$B$3^2/2/'Vasicek Examples'!$B$1*(1-EXP(-2*'Vasicek Examples'!$B$1/12)))*NORMSINV(RAND())</f>
        <v>6.0361376374703193E-2</v>
      </c>
      <c r="L779">
        <f ca="1">K779*EXP(-'Vasicek Examples'!$B$1/12)+(1-EXP(-'Vasicek Examples'!$B$1/12))*'Vasicek Examples'!$B$2+SQRT('Vasicek Examples'!$B$3^2/2/'Vasicek Examples'!$B$1*(1-EXP(-2*'Vasicek Examples'!$B$1/12)))*NORMSINV(RAND())</f>
        <v>6.7781985557631777E-2</v>
      </c>
      <c r="M779">
        <f ca="1">L779*EXP(-'Vasicek Examples'!$B$1/12)+(1-EXP(-'Vasicek Examples'!$B$1/12))*'Vasicek Examples'!$B$2+SQRT('Vasicek Examples'!$B$3^2/2/'Vasicek Examples'!$B$1*(1-EXP(-2*'Vasicek Examples'!$B$1/12)))*NORMSINV(RAND())</f>
        <v>6.7796373151555248E-2</v>
      </c>
      <c r="N779">
        <f ca="1">M779*EXP(-'Vasicek Examples'!$B$1/12)+(1-EXP(-'Vasicek Examples'!$B$1/12))*'Vasicek Examples'!$B$2+SQRT('Vasicek Examples'!$B$3^2/2/'Vasicek Examples'!$B$1*(1-EXP(-2*'Vasicek Examples'!$B$1/12)))*NORMSINV(RAND())</f>
        <v>6.7969692221760053E-2</v>
      </c>
      <c r="O779">
        <f t="shared" ca="1" si="50"/>
        <v>5.4734109330220583E-2</v>
      </c>
      <c r="P779">
        <f t="shared" ca="1" si="51"/>
        <v>0.94673684298360672</v>
      </c>
      <c r="Q779">
        <f ca="1">EXP(-'Vasicek Examples'!$D$4*N779+'Vasicek Examples'!$E$4)</f>
        <v>0.94192160951801529</v>
      </c>
      <c r="R779">
        <f ca="1">MAX(Q779-'Vasicek Examples'!$B$8,0)</f>
        <v>0</v>
      </c>
      <c r="S779">
        <f t="shared" ca="1" si="52"/>
        <v>0</v>
      </c>
    </row>
    <row r="780" spans="1:19" x14ac:dyDescent="0.2">
      <c r="A780">
        <f t="shared" si="53"/>
        <v>776</v>
      </c>
      <c r="B780">
        <f>'Vasicek Examples'!$B$4</f>
        <v>5.2999999999999999E-2</v>
      </c>
      <c r="C780">
        <f ca="1">B780*EXP(-'Vasicek Examples'!$B$1/12)+(1-EXP(-'Vasicek Examples'!$B$1/12))*'Vasicek Examples'!$B$2+SQRT('Vasicek Examples'!$B$3^2/2/'Vasicek Examples'!$B$1*(1-EXP(-2*'Vasicek Examples'!$B$1/12)))*NORMSINV(RAND())</f>
        <v>5.0118724924494512E-2</v>
      </c>
      <c r="D780">
        <f ca="1">C780*EXP(-'Vasicek Examples'!$B$1/12)+(1-EXP(-'Vasicek Examples'!$B$1/12))*'Vasicek Examples'!$B$2+SQRT('Vasicek Examples'!$B$3^2/2/'Vasicek Examples'!$B$1*(1-EXP(-2*'Vasicek Examples'!$B$1/12)))*NORMSINV(RAND())</f>
        <v>5.7753316084989244E-2</v>
      </c>
      <c r="E780">
        <f ca="1">D780*EXP(-'Vasicek Examples'!$B$1/12)+(1-EXP(-'Vasicek Examples'!$B$1/12))*'Vasicek Examples'!$B$2+SQRT('Vasicek Examples'!$B$3^2/2/'Vasicek Examples'!$B$1*(1-EXP(-2*'Vasicek Examples'!$B$1/12)))*NORMSINV(RAND())</f>
        <v>5.2857804672741211E-2</v>
      </c>
      <c r="F780">
        <f ca="1">E780*EXP(-'Vasicek Examples'!$B$1/12)+(1-EXP(-'Vasicek Examples'!$B$1/12))*'Vasicek Examples'!$B$2+SQRT('Vasicek Examples'!$B$3^2/2/'Vasicek Examples'!$B$1*(1-EXP(-2*'Vasicek Examples'!$B$1/12)))*NORMSINV(RAND())</f>
        <v>4.3179791710539595E-2</v>
      </c>
      <c r="G780">
        <f ca="1">F780*EXP(-'Vasicek Examples'!$B$1/12)+(1-EXP(-'Vasicek Examples'!$B$1/12))*'Vasicek Examples'!$B$2+SQRT('Vasicek Examples'!$B$3^2/2/'Vasicek Examples'!$B$1*(1-EXP(-2*'Vasicek Examples'!$B$1/12)))*NORMSINV(RAND())</f>
        <v>3.3509639324030512E-2</v>
      </c>
      <c r="H780">
        <f ca="1">G780*EXP(-'Vasicek Examples'!$B$1/12)+(1-EXP(-'Vasicek Examples'!$B$1/12))*'Vasicek Examples'!$B$2+SQRT('Vasicek Examples'!$B$3^2/2/'Vasicek Examples'!$B$1*(1-EXP(-2*'Vasicek Examples'!$B$1/12)))*NORMSINV(RAND())</f>
        <v>3.0936204763573553E-2</v>
      </c>
      <c r="I780">
        <f ca="1">H780*EXP(-'Vasicek Examples'!$B$1/12)+(1-EXP(-'Vasicek Examples'!$B$1/12))*'Vasicek Examples'!$B$2+SQRT('Vasicek Examples'!$B$3^2/2/'Vasicek Examples'!$B$1*(1-EXP(-2*'Vasicek Examples'!$B$1/12)))*NORMSINV(RAND())</f>
        <v>2.8263296070450705E-2</v>
      </c>
      <c r="J780">
        <f ca="1">I780*EXP(-'Vasicek Examples'!$B$1/12)+(1-EXP(-'Vasicek Examples'!$B$1/12))*'Vasicek Examples'!$B$2+SQRT('Vasicek Examples'!$B$3^2/2/'Vasicek Examples'!$B$1*(1-EXP(-2*'Vasicek Examples'!$B$1/12)))*NORMSINV(RAND())</f>
        <v>3.1222867260868689E-2</v>
      </c>
      <c r="K780">
        <f ca="1">J780*EXP(-'Vasicek Examples'!$B$1/12)+(1-EXP(-'Vasicek Examples'!$B$1/12))*'Vasicek Examples'!$B$2+SQRT('Vasicek Examples'!$B$3^2/2/'Vasicek Examples'!$B$1*(1-EXP(-2*'Vasicek Examples'!$B$1/12)))*NORMSINV(RAND())</f>
        <v>2.0177656149590308E-2</v>
      </c>
      <c r="L780">
        <f ca="1">K780*EXP(-'Vasicek Examples'!$B$1/12)+(1-EXP(-'Vasicek Examples'!$B$1/12))*'Vasicek Examples'!$B$2+SQRT('Vasicek Examples'!$B$3^2/2/'Vasicek Examples'!$B$1*(1-EXP(-2*'Vasicek Examples'!$B$1/12)))*NORMSINV(RAND())</f>
        <v>2.574924339391273E-2</v>
      </c>
      <c r="M780">
        <f ca="1">L780*EXP(-'Vasicek Examples'!$B$1/12)+(1-EXP(-'Vasicek Examples'!$B$1/12))*'Vasicek Examples'!$B$2+SQRT('Vasicek Examples'!$B$3^2/2/'Vasicek Examples'!$B$1*(1-EXP(-2*'Vasicek Examples'!$B$1/12)))*NORMSINV(RAND())</f>
        <v>2.9585384874120046E-2</v>
      </c>
      <c r="N780">
        <f ca="1">M780*EXP(-'Vasicek Examples'!$B$1/12)+(1-EXP(-'Vasicek Examples'!$B$1/12))*'Vasicek Examples'!$B$2+SQRT('Vasicek Examples'!$B$3^2/2/'Vasicek Examples'!$B$1*(1-EXP(-2*'Vasicek Examples'!$B$1/12)))*NORMSINV(RAND())</f>
        <v>2.2519290861125908E-2</v>
      </c>
      <c r="O780">
        <f t="shared" ca="1" si="50"/>
        <v>3.2462851016468904E-2</v>
      </c>
      <c r="P780">
        <f t="shared" ca="1" si="51"/>
        <v>0.96805841154931904</v>
      </c>
      <c r="Q780">
        <f ca="1">EXP(-'Vasicek Examples'!$D$4*N780+'Vasicek Examples'!$E$4)</f>
        <v>0.97622074394983183</v>
      </c>
      <c r="R780">
        <f ca="1">MAX(Q780-'Vasicek Examples'!$B$8,0)</f>
        <v>1.5524762245718637E-2</v>
      </c>
      <c r="S780">
        <f t="shared" ca="1" si="52"/>
        <v>1.5028876679271223E-2</v>
      </c>
    </row>
    <row r="781" spans="1:19" x14ac:dyDescent="0.2">
      <c r="A781">
        <f t="shared" si="53"/>
        <v>777</v>
      </c>
      <c r="B781">
        <f>'Vasicek Examples'!$B$4</f>
        <v>5.2999999999999999E-2</v>
      </c>
      <c r="C781">
        <f ca="1">B781*EXP(-'Vasicek Examples'!$B$1/12)+(1-EXP(-'Vasicek Examples'!$B$1/12))*'Vasicek Examples'!$B$2+SQRT('Vasicek Examples'!$B$3^2/2/'Vasicek Examples'!$B$1*(1-EXP(-2*'Vasicek Examples'!$B$1/12)))*NORMSINV(RAND())</f>
        <v>5.7300898812702276E-2</v>
      </c>
      <c r="D781">
        <f ca="1">C781*EXP(-'Vasicek Examples'!$B$1/12)+(1-EXP(-'Vasicek Examples'!$B$1/12))*'Vasicek Examples'!$B$2+SQRT('Vasicek Examples'!$B$3^2/2/'Vasicek Examples'!$B$1*(1-EXP(-2*'Vasicek Examples'!$B$1/12)))*NORMSINV(RAND())</f>
        <v>5.5120624693924619E-2</v>
      </c>
      <c r="E781">
        <f ca="1">D781*EXP(-'Vasicek Examples'!$B$1/12)+(1-EXP(-'Vasicek Examples'!$B$1/12))*'Vasicek Examples'!$B$2+SQRT('Vasicek Examples'!$B$3^2/2/'Vasicek Examples'!$B$1*(1-EXP(-2*'Vasicek Examples'!$B$1/12)))*NORMSINV(RAND())</f>
        <v>4.6637603322769741E-2</v>
      </c>
      <c r="F781">
        <f ca="1">E781*EXP(-'Vasicek Examples'!$B$1/12)+(1-EXP(-'Vasicek Examples'!$B$1/12))*'Vasicek Examples'!$B$2+SQRT('Vasicek Examples'!$B$3^2/2/'Vasicek Examples'!$B$1*(1-EXP(-2*'Vasicek Examples'!$B$1/12)))*NORMSINV(RAND())</f>
        <v>4.259868357598378E-2</v>
      </c>
      <c r="G781">
        <f ca="1">F781*EXP(-'Vasicek Examples'!$B$1/12)+(1-EXP(-'Vasicek Examples'!$B$1/12))*'Vasicek Examples'!$B$2+SQRT('Vasicek Examples'!$B$3^2/2/'Vasicek Examples'!$B$1*(1-EXP(-2*'Vasicek Examples'!$B$1/12)))*NORMSINV(RAND())</f>
        <v>3.8564406701720753E-2</v>
      </c>
      <c r="H781">
        <f ca="1">G781*EXP(-'Vasicek Examples'!$B$1/12)+(1-EXP(-'Vasicek Examples'!$B$1/12))*'Vasicek Examples'!$B$2+SQRT('Vasicek Examples'!$B$3^2/2/'Vasicek Examples'!$B$1*(1-EXP(-2*'Vasicek Examples'!$B$1/12)))*NORMSINV(RAND())</f>
        <v>3.5590850779574301E-2</v>
      </c>
      <c r="I781">
        <f ca="1">H781*EXP(-'Vasicek Examples'!$B$1/12)+(1-EXP(-'Vasicek Examples'!$B$1/12))*'Vasicek Examples'!$B$2+SQRT('Vasicek Examples'!$B$3^2/2/'Vasicek Examples'!$B$1*(1-EXP(-2*'Vasicek Examples'!$B$1/12)))*NORMSINV(RAND())</f>
        <v>4.3912236761526745E-2</v>
      </c>
      <c r="J781">
        <f ca="1">I781*EXP(-'Vasicek Examples'!$B$1/12)+(1-EXP(-'Vasicek Examples'!$B$1/12))*'Vasicek Examples'!$B$2+SQRT('Vasicek Examples'!$B$3^2/2/'Vasicek Examples'!$B$1*(1-EXP(-2*'Vasicek Examples'!$B$1/12)))*NORMSINV(RAND())</f>
        <v>4.2738124791320921E-2</v>
      </c>
      <c r="K781">
        <f ca="1">J781*EXP(-'Vasicek Examples'!$B$1/12)+(1-EXP(-'Vasicek Examples'!$B$1/12))*'Vasicek Examples'!$B$2+SQRT('Vasicek Examples'!$B$3^2/2/'Vasicek Examples'!$B$1*(1-EXP(-2*'Vasicek Examples'!$B$1/12)))*NORMSINV(RAND())</f>
        <v>4.4709775581588666E-2</v>
      </c>
      <c r="L781">
        <f ca="1">K781*EXP(-'Vasicek Examples'!$B$1/12)+(1-EXP(-'Vasicek Examples'!$B$1/12))*'Vasicek Examples'!$B$2+SQRT('Vasicek Examples'!$B$3^2/2/'Vasicek Examples'!$B$1*(1-EXP(-2*'Vasicek Examples'!$B$1/12)))*NORMSINV(RAND())</f>
        <v>4.4269528489922688E-2</v>
      </c>
      <c r="M781">
        <f ca="1">L781*EXP(-'Vasicek Examples'!$B$1/12)+(1-EXP(-'Vasicek Examples'!$B$1/12))*'Vasicek Examples'!$B$2+SQRT('Vasicek Examples'!$B$3^2/2/'Vasicek Examples'!$B$1*(1-EXP(-2*'Vasicek Examples'!$B$1/12)))*NORMSINV(RAND())</f>
        <v>3.5575804801748177E-2</v>
      </c>
      <c r="N781">
        <f ca="1">M781*EXP(-'Vasicek Examples'!$B$1/12)+(1-EXP(-'Vasicek Examples'!$B$1/12))*'Vasicek Examples'!$B$2+SQRT('Vasicek Examples'!$B$3^2/2/'Vasicek Examples'!$B$1*(1-EXP(-2*'Vasicek Examples'!$B$1/12)))*NORMSINV(RAND())</f>
        <v>3.8530463685638193E-2</v>
      </c>
      <c r="O781">
        <f t="shared" ca="1" si="50"/>
        <v>3.9802776729104213E-2</v>
      </c>
      <c r="P781">
        <f t="shared" ca="1" si="51"/>
        <v>0.9609789478753058</v>
      </c>
      <c r="Q781">
        <f ca="1">EXP(-'Vasicek Examples'!$D$4*N781+'Vasicek Examples'!$E$4)</f>
        <v>0.96399771251966027</v>
      </c>
      <c r="R781">
        <f ca="1">MAX(Q781-'Vasicek Examples'!$B$8,0)</f>
        <v>3.301730815547077E-3</v>
      </c>
      <c r="S781">
        <f t="shared" ca="1" si="52"/>
        <v>3.1728938052919056E-3</v>
      </c>
    </row>
    <row r="782" spans="1:19" x14ac:dyDescent="0.2">
      <c r="A782">
        <f t="shared" si="53"/>
        <v>778</v>
      </c>
      <c r="B782">
        <f>'Vasicek Examples'!$B$4</f>
        <v>5.2999999999999999E-2</v>
      </c>
      <c r="C782">
        <f ca="1">B782*EXP(-'Vasicek Examples'!$B$1/12)+(1-EXP(-'Vasicek Examples'!$B$1/12))*'Vasicek Examples'!$B$2+SQRT('Vasicek Examples'!$B$3^2/2/'Vasicek Examples'!$B$1*(1-EXP(-2*'Vasicek Examples'!$B$1/12)))*NORMSINV(RAND())</f>
        <v>5.9265223852786632E-2</v>
      </c>
      <c r="D782">
        <f ca="1">C782*EXP(-'Vasicek Examples'!$B$1/12)+(1-EXP(-'Vasicek Examples'!$B$1/12))*'Vasicek Examples'!$B$2+SQRT('Vasicek Examples'!$B$3^2/2/'Vasicek Examples'!$B$1*(1-EXP(-2*'Vasicek Examples'!$B$1/12)))*NORMSINV(RAND())</f>
        <v>5.8094092567989156E-2</v>
      </c>
      <c r="E782">
        <f ca="1">D782*EXP(-'Vasicek Examples'!$B$1/12)+(1-EXP(-'Vasicek Examples'!$B$1/12))*'Vasicek Examples'!$B$2+SQRT('Vasicek Examples'!$B$3^2/2/'Vasicek Examples'!$B$1*(1-EXP(-2*'Vasicek Examples'!$B$1/12)))*NORMSINV(RAND())</f>
        <v>5.1927778384392963E-2</v>
      </c>
      <c r="F782">
        <f ca="1">E782*EXP(-'Vasicek Examples'!$B$1/12)+(1-EXP(-'Vasicek Examples'!$B$1/12))*'Vasicek Examples'!$B$2+SQRT('Vasicek Examples'!$B$3^2/2/'Vasicek Examples'!$B$1*(1-EXP(-2*'Vasicek Examples'!$B$1/12)))*NORMSINV(RAND())</f>
        <v>5.321682608366634E-2</v>
      </c>
      <c r="G782">
        <f ca="1">F782*EXP(-'Vasicek Examples'!$B$1/12)+(1-EXP(-'Vasicek Examples'!$B$1/12))*'Vasicek Examples'!$B$2+SQRT('Vasicek Examples'!$B$3^2/2/'Vasicek Examples'!$B$1*(1-EXP(-2*'Vasicek Examples'!$B$1/12)))*NORMSINV(RAND())</f>
        <v>4.2667480232668357E-2</v>
      </c>
      <c r="H782">
        <f ca="1">G782*EXP(-'Vasicek Examples'!$B$1/12)+(1-EXP(-'Vasicek Examples'!$B$1/12))*'Vasicek Examples'!$B$2+SQRT('Vasicek Examples'!$B$3^2/2/'Vasicek Examples'!$B$1*(1-EXP(-2*'Vasicek Examples'!$B$1/12)))*NORMSINV(RAND())</f>
        <v>4.4077295718815385E-2</v>
      </c>
      <c r="I782">
        <f ca="1">H782*EXP(-'Vasicek Examples'!$B$1/12)+(1-EXP(-'Vasicek Examples'!$B$1/12))*'Vasicek Examples'!$B$2+SQRT('Vasicek Examples'!$B$3^2/2/'Vasicek Examples'!$B$1*(1-EXP(-2*'Vasicek Examples'!$B$1/12)))*NORMSINV(RAND())</f>
        <v>4.1219270218109123E-2</v>
      </c>
      <c r="J782">
        <f ca="1">I782*EXP(-'Vasicek Examples'!$B$1/12)+(1-EXP(-'Vasicek Examples'!$B$1/12))*'Vasicek Examples'!$B$2+SQRT('Vasicek Examples'!$B$3^2/2/'Vasicek Examples'!$B$1*(1-EXP(-2*'Vasicek Examples'!$B$1/12)))*NORMSINV(RAND())</f>
        <v>4.6797886150178117E-2</v>
      </c>
      <c r="K782">
        <f ca="1">J782*EXP(-'Vasicek Examples'!$B$1/12)+(1-EXP(-'Vasicek Examples'!$B$1/12))*'Vasicek Examples'!$B$2+SQRT('Vasicek Examples'!$B$3^2/2/'Vasicek Examples'!$B$1*(1-EXP(-2*'Vasicek Examples'!$B$1/12)))*NORMSINV(RAND())</f>
        <v>4.4206348227947029E-2</v>
      </c>
      <c r="L782">
        <f ca="1">K782*EXP(-'Vasicek Examples'!$B$1/12)+(1-EXP(-'Vasicek Examples'!$B$1/12))*'Vasicek Examples'!$B$2+SQRT('Vasicek Examples'!$B$3^2/2/'Vasicek Examples'!$B$1*(1-EXP(-2*'Vasicek Examples'!$B$1/12)))*NORMSINV(RAND())</f>
        <v>5.4099599878284277E-2</v>
      </c>
      <c r="M782">
        <f ca="1">L782*EXP(-'Vasicek Examples'!$B$1/12)+(1-EXP(-'Vasicek Examples'!$B$1/12))*'Vasicek Examples'!$B$2+SQRT('Vasicek Examples'!$B$3^2/2/'Vasicek Examples'!$B$1*(1-EXP(-2*'Vasicek Examples'!$B$1/12)))*NORMSINV(RAND())</f>
        <v>4.7075538561068331E-2</v>
      </c>
      <c r="N782">
        <f ca="1">M782*EXP(-'Vasicek Examples'!$B$1/12)+(1-EXP(-'Vasicek Examples'!$B$1/12))*'Vasicek Examples'!$B$2+SQRT('Vasicek Examples'!$B$3^2/2/'Vasicek Examples'!$B$1*(1-EXP(-2*'Vasicek Examples'!$B$1/12)))*NORMSINV(RAND())</f>
        <v>4.6164817498848314E-2</v>
      </c>
      <c r="O782">
        <f t="shared" ca="1" si="50"/>
        <v>4.4674761391578048E-2</v>
      </c>
      <c r="P782">
        <f t="shared" ca="1" si="51"/>
        <v>0.95630845969200795</v>
      </c>
      <c r="Q782">
        <f ca="1">EXP(-'Vasicek Examples'!$D$4*N782+'Vasicek Examples'!$E$4)</f>
        <v>0.95822359973803461</v>
      </c>
      <c r="R782">
        <f ca="1">MAX(Q782-'Vasicek Examples'!$B$8,0)</f>
        <v>0</v>
      </c>
      <c r="S782">
        <f t="shared" ca="1" si="52"/>
        <v>0</v>
      </c>
    </row>
    <row r="783" spans="1:19" x14ac:dyDescent="0.2">
      <c r="A783">
        <f t="shared" si="53"/>
        <v>779</v>
      </c>
      <c r="B783">
        <f>'Vasicek Examples'!$B$4</f>
        <v>5.2999999999999999E-2</v>
      </c>
      <c r="C783">
        <f ca="1">B783*EXP(-'Vasicek Examples'!$B$1/12)+(1-EXP(-'Vasicek Examples'!$B$1/12))*'Vasicek Examples'!$B$2+SQRT('Vasicek Examples'!$B$3^2/2/'Vasicek Examples'!$B$1*(1-EXP(-2*'Vasicek Examples'!$B$1/12)))*NORMSINV(RAND())</f>
        <v>5.195913209942455E-2</v>
      </c>
      <c r="D783">
        <f ca="1">C783*EXP(-'Vasicek Examples'!$B$1/12)+(1-EXP(-'Vasicek Examples'!$B$1/12))*'Vasicek Examples'!$B$2+SQRT('Vasicek Examples'!$B$3^2/2/'Vasicek Examples'!$B$1*(1-EXP(-2*'Vasicek Examples'!$B$1/12)))*NORMSINV(RAND())</f>
        <v>4.8838554683558626E-2</v>
      </c>
      <c r="E783">
        <f ca="1">D783*EXP(-'Vasicek Examples'!$B$1/12)+(1-EXP(-'Vasicek Examples'!$B$1/12))*'Vasicek Examples'!$B$2+SQRT('Vasicek Examples'!$B$3^2/2/'Vasicek Examples'!$B$1*(1-EXP(-2*'Vasicek Examples'!$B$1/12)))*NORMSINV(RAND())</f>
        <v>4.392740790981145E-2</v>
      </c>
      <c r="F783">
        <f ca="1">E783*EXP(-'Vasicek Examples'!$B$1/12)+(1-EXP(-'Vasicek Examples'!$B$1/12))*'Vasicek Examples'!$B$2+SQRT('Vasicek Examples'!$B$3^2/2/'Vasicek Examples'!$B$1*(1-EXP(-2*'Vasicek Examples'!$B$1/12)))*NORMSINV(RAND())</f>
        <v>4.7520537500767596E-2</v>
      </c>
      <c r="G783">
        <f ca="1">F783*EXP(-'Vasicek Examples'!$B$1/12)+(1-EXP(-'Vasicek Examples'!$B$1/12))*'Vasicek Examples'!$B$2+SQRT('Vasicek Examples'!$B$3^2/2/'Vasicek Examples'!$B$1*(1-EXP(-2*'Vasicek Examples'!$B$1/12)))*NORMSINV(RAND())</f>
        <v>4.951778336125269E-2</v>
      </c>
      <c r="H783">
        <f ca="1">G783*EXP(-'Vasicek Examples'!$B$1/12)+(1-EXP(-'Vasicek Examples'!$B$1/12))*'Vasicek Examples'!$B$2+SQRT('Vasicek Examples'!$B$3^2/2/'Vasicek Examples'!$B$1*(1-EXP(-2*'Vasicek Examples'!$B$1/12)))*NORMSINV(RAND())</f>
        <v>4.8788154987542333E-2</v>
      </c>
      <c r="I783">
        <f ca="1">H783*EXP(-'Vasicek Examples'!$B$1/12)+(1-EXP(-'Vasicek Examples'!$B$1/12))*'Vasicek Examples'!$B$2+SQRT('Vasicek Examples'!$B$3^2/2/'Vasicek Examples'!$B$1*(1-EXP(-2*'Vasicek Examples'!$B$1/12)))*NORMSINV(RAND())</f>
        <v>5.4788940809777406E-2</v>
      </c>
      <c r="J783">
        <f ca="1">I783*EXP(-'Vasicek Examples'!$B$1/12)+(1-EXP(-'Vasicek Examples'!$B$1/12))*'Vasicek Examples'!$B$2+SQRT('Vasicek Examples'!$B$3^2/2/'Vasicek Examples'!$B$1*(1-EXP(-2*'Vasicek Examples'!$B$1/12)))*NORMSINV(RAND())</f>
        <v>4.4053269199478419E-2</v>
      </c>
      <c r="K783">
        <f ca="1">J783*EXP(-'Vasicek Examples'!$B$1/12)+(1-EXP(-'Vasicek Examples'!$B$1/12))*'Vasicek Examples'!$B$2+SQRT('Vasicek Examples'!$B$3^2/2/'Vasicek Examples'!$B$1*(1-EXP(-2*'Vasicek Examples'!$B$1/12)))*NORMSINV(RAND())</f>
        <v>3.8750154783372591E-2</v>
      </c>
      <c r="L783">
        <f ca="1">K783*EXP(-'Vasicek Examples'!$B$1/12)+(1-EXP(-'Vasicek Examples'!$B$1/12))*'Vasicek Examples'!$B$2+SQRT('Vasicek Examples'!$B$3^2/2/'Vasicek Examples'!$B$1*(1-EXP(-2*'Vasicek Examples'!$B$1/12)))*NORMSINV(RAND())</f>
        <v>2.9587621005788697E-2</v>
      </c>
      <c r="M783">
        <f ca="1">L783*EXP(-'Vasicek Examples'!$B$1/12)+(1-EXP(-'Vasicek Examples'!$B$1/12))*'Vasicek Examples'!$B$2+SQRT('Vasicek Examples'!$B$3^2/2/'Vasicek Examples'!$B$1*(1-EXP(-2*'Vasicek Examples'!$B$1/12)))*NORMSINV(RAND())</f>
        <v>3.2379998751646343E-2</v>
      </c>
      <c r="N783">
        <f ca="1">M783*EXP(-'Vasicek Examples'!$B$1/12)+(1-EXP(-'Vasicek Examples'!$B$1/12))*'Vasicek Examples'!$B$2+SQRT('Vasicek Examples'!$B$3^2/2/'Vasicek Examples'!$B$1*(1-EXP(-2*'Vasicek Examples'!$B$1/12)))*NORMSINV(RAND())</f>
        <v>2.5926561275110907E-2</v>
      </c>
      <c r="O783">
        <f t="shared" ca="1" si="50"/>
        <v>3.9757939140021986E-2</v>
      </c>
      <c r="P783">
        <f t="shared" ca="1" si="51"/>
        <v>0.96102203682048226</v>
      </c>
      <c r="Q783">
        <f ca="1">EXP(-'Vasicek Examples'!$D$4*N783+'Vasicek Examples'!$E$4)</f>
        <v>0.97360669679678991</v>
      </c>
      <c r="R783">
        <f ca="1">MAX(Q783-'Vasicek Examples'!$B$8,0)</f>
        <v>1.2910715092676717E-2</v>
      </c>
      <c r="S783">
        <f t="shared" ca="1" si="52"/>
        <v>1.240748171517312E-2</v>
      </c>
    </row>
    <row r="784" spans="1:19" x14ac:dyDescent="0.2">
      <c r="A784">
        <f t="shared" si="53"/>
        <v>780</v>
      </c>
      <c r="B784">
        <f>'Vasicek Examples'!$B$4</f>
        <v>5.2999999999999999E-2</v>
      </c>
      <c r="C784">
        <f ca="1">B784*EXP(-'Vasicek Examples'!$B$1/12)+(1-EXP(-'Vasicek Examples'!$B$1/12))*'Vasicek Examples'!$B$2+SQRT('Vasicek Examples'!$B$3^2/2/'Vasicek Examples'!$B$1*(1-EXP(-2*'Vasicek Examples'!$B$1/12)))*NORMSINV(RAND())</f>
        <v>5.715431013874718E-2</v>
      </c>
      <c r="D784">
        <f ca="1">C784*EXP(-'Vasicek Examples'!$B$1/12)+(1-EXP(-'Vasicek Examples'!$B$1/12))*'Vasicek Examples'!$B$2+SQRT('Vasicek Examples'!$B$3^2/2/'Vasicek Examples'!$B$1*(1-EXP(-2*'Vasicek Examples'!$B$1/12)))*NORMSINV(RAND())</f>
        <v>5.0099949757676968E-2</v>
      </c>
      <c r="E784">
        <f ca="1">D784*EXP(-'Vasicek Examples'!$B$1/12)+(1-EXP(-'Vasicek Examples'!$B$1/12))*'Vasicek Examples'!$B$2+SQRT('Vasicek Examples'!$B$3^2/2/'Vasicek Examples'!$B$1*(1-EXP(-2*'Vasicek Examples'!$B$1/12)))*NORMSINV(RAND())</f>
        <v>4.6169174630526638E-2</v>
      </c>
      <c r="F784">
        <f ca="1">E784*EXP(-'Vasicek Examples'!$B$1/12)+(1-EXP(-'Vasicek Examples'!$B$1/12))*'Vasicek Examples'!$B$2+SQRT('Vasicek Examples'!$B$3^2/2/'Vasicek Examples'!$B$1*(1-EXP(-2*'Vasicek Examples'!$B$1/12)))*NORMSINV(RAND())</f>
        <v>4.0088845976434709E-2</v>
      </c>
      <c r="G784">
        <f ca="1">F784*EXP(-'Vasicek Examples'!$B$1/12)+(1-EXP(-'Vasicek Examples'!$B$1/12))*'Vasicek Examples'!$B$2+SQRT('Vasicek Examples'!$B$3^2/2/'Vasicek Examples'!$B$1*(1-EXP(-2*'Vasicek Examples'!$B$1/12)))*NORMSINV(RAND())</f>
        <v>3.4125872229983326E-2</v>
      </c>
      <c r="H784">
        <f ca="1">G784*EXP(-'Vasicek Examples'!$B$1/12)+(1-EXP(-'Vasicek Examples'!$B$1/12))*'Vasicek Examples'!$B$2+SQRT('Vasicek Examples'!$B$3^2/2/'Vasicek Examples'!$B$1*(1-EXP(-2*'Vasicek Examples'!$B$1/12)))*NORMSINV(RAND())</f>
        <v>4.0973476615987596E-2</v>
      </c>
      <c r="I784">
        <f ca="1">H784*EXP(-'Vasicek Examples'!$B$1/12)+(1-EXP(-'Vasicek Examples'!$B$1/12))*'Vasicek Examples'!$B$2+SQRT('Vasicek Examples'!$B$3^2/2/'Vasicek Examples'!$B$1*(1-EXP(-2*'Vasicek Examples'!$B$1/12)))*NORMSINV(RAND())</f>
        <v>3.7019119790677978E-2</v>
      </c>
      <c r="J784">
        <f ca="1">I784*EXP(-'Vasicek Examples'!$B$1/12)+(1-EXP(-'Vasicek Examples'!$B$1/12))*'Vasicek Examples'!$B$2+SQRT('Vasicek Examples'!$B$3^2/2/'Vasicek Examples'!$B$1*(1-EXP(-2*'Vasicek Examples'!$B$1/12)))*NORMSINV(RAND())</f>
        <v>3.8156131390125303E-2</v>
      </c>
      <c r="K784">
        <f ca="1">J784*EXP(-'Vasicek Examples'!$B$1/12)+(1-EXP(-'Vasicek Examples'!$B$1/12))*'Vasicek Examples'!$B$2+SQRT('Vasicek Examples'!$B$3^2/2/'Vasicek Examples'!$B$1*(1-EXP(-2*'Vasicek Examples'!$B$1/12)))*NORMSINV(RAND())</f>
        <v>3.8994670437873344E-2</v>
      </c>
      <c r="L784">
        <f ca="1">K784*EXP(-'Vasicek Examples'!$B$1/12)+(1-EXP(-'Vasicek Examples'!$B$1/12))*'Vasicek Examples'!$B$2+SQRT('Vasicek Examples'!$B$3^2/2/'Vasicek Examples'!$B$1*(1-EXP(-2*'Vasicek Examples'!$B$1/12)))*NORMSINV(RAND())</f>
        <v>2.3908658659202425E-2</v>
      </c>
      <c r="M784">
        <f ca="1">L784*EXP(-'Vasicek Examples'!$B$1/12)+(1-EXP(-'Vasicek Examples'!$B$1/12))*'Vasicek Examples'!$B$2+SQRT('Vasicek Examples'!$B$3^2/2/'Vasicek Examples'!$B$1*(1-EXP(-2*'Vasicek Examples'!$B$1/12)))*NORMSINV(RAND())</f>
        <v>1.354868904123321E-2</v>
      </c>
      <c r="N784">
        <f ca="1">M784*EXP(-'Vasicek Examples'!$B$1/12)+(1-EXP(-'Vasicek Examples'!$B$1/12))*'Vasicek Examples'!$B$2+SQRT('Vasicek Examples'!$B$3^2/2/'Vasicek Examples'!$B$1*(1-EXP(-2*'Vasicek Examples'!$B$1/12)))*NORMSINV(RAND())</f>
        <v>8.0893454676994395E-3</v>
      </c>
      <c r="O784">
        <f t="shared" ca="1" si="50"/>
        <v>3.297553469441207E-2</v>
      </c>
      <c r="P784">
        <f t="shared" ca="1" si="51"/>
        <v>0.96756223100512351</v>
      </c>
      <c r="Q784">
        <f ca="1">EXP(-'Vasicek Examples'!$D$4*N784+'Vasicek Examples'!$E$4)</f>
        <v>0.98736938049348955</v>
      </c>
      <c r="R784">
        <f ca="1">MAX(Q784-'Vasicek Examples'!$B$8,0)</f>
        <v>2.6673398789376357E-2</v>
      </c>
      <c r="S784">
        <f t="shared" ca="1" si="52"/>
        <v>2.5808173241138349E-2</v>
      </c>
    </row>
    <row r="785" spans="1:19" x14ac:dyDescent="0.2">
      <c r="A785">
        <f t="shared" si="53"/>
        <v>781</v>
      </c>
      <c r="B785">
        <f>'Vasicek Examples'!$B$4</f>
        <v>5.2999999999999999E-2</v>
      </c>
      <c r="C785">
        <f ca="1">B785*EXP(-'Vasicek Examples'!$B$1/12)+(1-EXP(-'Vasicek Examples'!$B$1/12))*'Vasicek Examples'!$B$2+SQRT('Vasicek Examples'!$B$3^2/2/'Vasicek Examples'!$B$1*(1-EXP(-2*'Vasicek Examples'!$B$1/12)))*NORMSINV(RAND())</f>
        <v>5.3167603487640214E-2</v>
      </c>
      <c r="D785">
        <f ca="1">C785*EXP(-'Vasicek Examples'!$B$1/12)+(1-EXP(-'Vasicek Examples'!$B$1/12))*'Vasicek Examples'!$B$2+SQRT('Vasicek Examples'!$B$3^2/2/'Vasicek Examples'!$B$1*(1-EXP(-2*'Vasicek Examples'!$B$1/12)))*NORMSINV(RAND())</f>
        <v>6.1825425114186039E-2</v>
      </c>
      <c r="E785">
        <f ca="1">D785*EXP(-'Vasicek Examples'!$B$1/12)+(1-EXP(-'Vasicek Examples'!$B$1/12))*'Vasicek Examples'!$B$2+SQRT('Vasicek Examples'!$B$3^2/2/'Vasicek Examples'!$B$1*(1-EXP(-2*'Vasicek Examples'!$B$1/12)))*NORMSINV(RAND())</f>
        <v>6.5449598593263936E-2</v>
      </c>
      <c r="F785">
        <f ca="1">E785*EXP(-'Vasicek Examples'!$B$1/12)+(1-EXP(-'Vasicek Examples'!$B$1/12))*'Vasicek Examples'!$B$2+SQRT('Vasicek Examples'!$B$3^2/2/'Vasicek Examples'!$B$1*(1-EXP(-2*'Vasicek Examples'!$B$1/12)))*NORMSINV(RAND())</f>
        <v>6.918501336918699E-2</v>
      </c>
      <c r="G785">
        <f ca="1">F785*EXP(-'Vasicek Examples'!$B$1/12)+(1-EXP(-'Vasicek Examples'!$B$1/12))*'Vasicek Examples'!$B$2+SQRT('Vasicek Examples'!$B$3^2/2/'Vasicek Examples'!$B$1*(1-EXP(-2*'Vasicek Examples'!$B$1/12)))*NORMSINV(RAND())</f>
        <v>6.1243905231910208E-2</v>
      </c>
      <c r="H785">
        <f ca="1">G785*EXP(-'Vasicek Examples'!$B$1/12)+(1-EXP(-'Vasicek Examples'!$B$1/12))*'Vasicek Examples'!$B$2+SQRT('Vasicek Examples'!$B$3^2/2/'Vasicek Examples'!$B$1*(1-EXP(-2*'Vasicek Examples'!$B$1/12)))*NORMSINV(RAND())</f>
        <v>6.0486944734118843E-2</v>
      </c>
      <c r="I785">
        <f ca="1">H785*EXP(-'Vasicek Examples'!$B$1/12)+(1-EXP(-'Vasicek Examples'!$B$1/12))*'Vasicek Examples'!$B$2+SQRT('Vasicek Examples'!$B$3^2/2/'Vasicek Examples'!$B$1*(1-EXP(-2*'Vasicek Examples'!$B$1/12)))*NORMSINV(RAND())</f>
        <v>7.0544378446414355E-2</v>
      </c>
      <c r="J785">
        <f ca="1">I785*EXP(-'Vasicek Examples'!$B$1/12)+(1-EXP(-'Vasicek Examples'!$B$1/12))*'Vasicek Examples'!$B$2+SQRT('Vasicek Examples'!$B$3^2/2/'Vasicek Examples'!$B$1*(1-EXP(-2*'Vasicek Examples'!$B$1/12)))*NORMSINV(RAND())</f>
        <v>6.3599218695730236E-2</v>
      </c>
      <c r="K785">
        <f ca="1">J785*EXP(-'Vasicek Examples'!$B$1/12)+(1-EXP(-'Vasicek Examples'!$B$1/12))*'Vasicek Examples'!$B$2+SQRT('Vasicek Examples'!$B$3^2/2/'Vasicek Examples'!$B$1*(1-EXP(-2*'Vasicek Examples'!$B$1/12)))*NORMSINV(RAND())</f>
        <v>6.0935536209121489E-2</v>
      </c>
      <c r="L785">
        <f ca="1">K785*EXP(-'Vasicek Examples'!$B$1/12)+(1-EXP(-'Vasicek Examples'!$B$1/12))*'Vasicek Examples'!$B$2+SQRT('Vasicek Examples'!$B$3^2/2/'Vasicek Examples'!$B$1*(1-EXP(-2*'Vasicek Examples'!$B$1/12)))*NORMSINV(RAND())</f>
        <v>5.5111938488839683E-2</v>
      </c>
      <c r="M785">
        <f ca="1">L785*EXP(-'Vasicek Examples'!$B$1/12)+(1-EXP(-'Vasicek Examples'!$B$1/12))*'Vasicek Examples'!$B$2+SQRT('Vasicek Examples'!$B$3^2/2/'Vasicek Examples'!$B$1*(1-EXP(-2*'Vasicek Examples'!$B$1/12)))*NORMSINV(RAND())</f>
        <v>6.5683822992571195E-2</v>
      </c>
      <c r="N785">
        <f ca="1">M785*EXP(-'Vasicek Examples'!$B$1/12)+(1-EXP(-'Vasicek Examples'!$B$1/12))*'Vasicek Examples'!$B$2+SQRT('Vasicek Examples'!$B$3^2/2/'Vasicek Examples'!$B$1*(1-EXP(-2*'Vasicek Examples'!$B$1/12)))*NORMSINV(RAND())</f>
        <v>5.8432895946321589E-2</v>
      </c>
      <c r="O785">
        <f t="shared" ca="1" si="50"/>
        <v>5.7488835966026997E-2</v>
      </c>
      <c r="P785">
        <f t="shared" ca="1" si="51"/>
        <v>0.94413243065411689</v>
      </c>
      <c r="Q785">
        <f ca="1">EXP(-'Vasicek Examples'!$D$4*N785+'Vasicek Examples'!$E$4)</f>
        <v>0.94901720487061003</v>
      </c>
      <c r="R785">
        <f ca="1">MAX(Q785-'Vasicek Examples'!$B$8,0)</f>
        <v>0</v>
      </c>
      <c r="S785">
        <f t="shared" ca="1" si="52"/>
        <v>0</v>
      </c>
    </row>
    <row r="786" spans="1:19" x14ac:dyDescent="0.2">
      <c r="A786">
        <f t="shared" si="53"/>
        <v>782</v>
      </c>
      <c r="B786">
        <f>'Vasicek Examples'!$B$4</f>
        <v>5.2999999999999999E-2</v>
      </c>
      <c r="C786">
        <f ca="1">B786*EXP(-'Vasicek Examples'!$B$1/12)+(1-EXP(-'Vasicek Examples'!$B$1/12))*'Vasicek Examples'!$B$2+SQRT('Vasicek Examples'!$B$3^2/2/'Vasicek Examples'!$B$1*(1-EXP(-2*'Vasicek Examples'!$B$1/12)))*NORMSINV(RAND())</f>
        <v>6.4306431919411808E-2</v>
      </c>
      <c r="D786">
        <f ca="1">C786*EXP(-'Vasicek Examples'!$B$1/12)+(1-EXP(-'Vasicek Examples'!$B$1/12))*'Vasicek Examples'!$B$2+SQRT('Vasicek Examples'!$B$3^2/2/'Vasicek Examples'!$B$1*(1-EXP(-2*'Vasicek Examples'!$B$1/12)))*NORMSINV(RAND())</f>
        <v>6.1397052575645213E-2</v>
      </c>
      <c r="E786">
        <f ca="1">D786*EXP(-'Vasicek Examples'!$B$1/12)+(1-EXP(-'Vasicek Examples'!$B$1/12))*'Vasicek Examples'!$B$2+SQRT('Vasicek Examples'!$B$3^2/2/'Vasicek Examples'!$B$1*(1-EXP(-2*'Vasicek Examples'!$B$1/12)))*NORMSINV(RAND())</f>
        <v>5.6059471514677058E-2</v>
      </c>
      <c r="F786">
        <f ca="1">E786*EXP(-'Vasicek Examples'!$B$1/12)+(1-EXP(-'Vasicek Examples'!$B$1/12))*'Vasicek Examples'!$B$2+SQRT('Vasicek Examples'!$B$3^2/2/'Vasicek Examples'!$B$1*(1-EXP(-2*'Vasicek Examples'!$B$1/12)))*NORMSINV(RAND())</f>
        <v>5.4405867047737165E-2</v>
      </c>
      <c r="G786">
        <f ca="1">F786*EXP(-'Vasicek Examples'!$B$1/12)+(1-EXP(-'Vasicek Examples'!$B$1/12))*'Vasicek Examples'!$B$2+SQRT('Vasicek Examples'!$B$3^2/2/'Vasicek Examples'!$B$1*(1-EXP(-2*'Vasicek Examples'!$B$1/12)))*NORMSINV(RAND())</f>
        <v>4.314767718686912E-2</v>
      </c>
      <c r="H786">
        <f ca="1">G786*EXP(-'Vasicek Examples'!$B$1/12)+(1-EXP(-'Vasicek Examples'!$B$1/12))*'Vasicek Examples'!$B$2+SQRT('Vasicek Examples'!$B$3^2/2/'Vasicek Examples'!$B$1*(1-EXP(-2*'Vasicek Examples'!$B$1/12)))*NORMSINV(RAND())</f>
        <v>5.5456620881063096E-2</v>
      </c>
      <c r="I786">
        <f ca="1">H786*EXP(-'Vasicek Examples'!$B$1/12)+(1-EXP(-'Vasicek Examples'!$B$1/12))*'Vasicek Examples'!$B$2+SQRT('Vasicek Examples'!$B$3^2/2/'Vasicek Examples'!$B$1*(1-EXP(-2*'Vasicek Examples'!$B$1/12)))*NORMSINV(RAND())</f>
        <v>5.995246324243371E-2</v>
      </c>
      <c r="J786">
        <f ca="1">I786*EXP(-'Vasicek Examples'!$B$1/12)+(1-EXP(-'Vasicek Examples'!$B$1/12))*'Vasicek Examples'!$B$2+SQRT('Vasicek Examples'!$B$3^2/2/'Vasicek Examples'!$B$1*(1-EXP(-2*'Vasicek Examples'!$B$1/12)))*NORMSINV(RAND())</f>
        <v>5.5194835144474992E-2</v>
      </c>
      <c r="K786">
        <f ca="1">J786*EXP(-'Vasicek Examples'!$B$1/12)+(1-EXP(-'Vasicek Examples'!$B$1/12))*'Vasicek Examples'!$B$2+SQRT('Vasicek Examples'!$B$3^2/2/'Vasicek Examples'!$B$1*(1-EXP(-2*'Vasicek Examples'!$B$1/12)))*NORMSINV(RAND())</f>
        <v>4.7292210719287867E-2</v>
      </c>
      <c r="L786">
        <f ca="1">K786*EXP(-'Vasicek Examples'!$B$1/12)+(1-EXP(-'Vasicek Examples'!$B$1/12))*'Vasicek Examples'!$B$2+SQRT('Vasicek Examples'!$B$3^2/2/'Vasicek Examples'!$B$1*(1-EXP(-2*'Vasicek Examples'!$B$1/12)))*NORMSINV(RAND())</f>
        <v>4.3805000269876063E-2</v>
      </c>
      <c r="M786">
        <f ca="1">L786*EXP(-'Vasicek Examples'!$B$1/12)+(1-EXP(-'Vasicek Examples'!$B$1/12))*'Vasicek Examples'!$B$2+SQRT('Vasicek Examples'!$B$3^2/2/'Vasicek Examples'!$B$1*(1-EXP(-2*'Vasicek Examples'!$B$1/12)))*NORMSINV(RAND())</f>
        <v>4.5866254269077561E-2</v>
      </c>
      <c r="N786">
        <f ca="1">M786*EXP(-'Vasicek Examples'!$B$1/12)+(1-EXP(-'Vasicek Examples'!$B$1/12))*'Vasicek Examples'!$B$2+SQRT('Vasicek Examples'!$B$3^2/2/'Vasicek Examples'!$B$1*(1-EXP(-2*'Vasicek Examples'!$B$1/12)))*NORMSINV(RAND())</f>
        <v>4.1650534406557929E-2</v>
      </c>
      <c r="O786">
        <f t="shared" ca="1" si="50"/>
        <v>4.7962994667843893E-2</v>
      </c>
      <c r="P786">
        <f t="shared" ca="1" si="51"/>
        <v>0.95316905876250091</v>
      </c>
      <c r="Q786">
        <f ca="1">EXP(-'Vasicek Examples'!$D$4*N786+'Vasicek Examples'!$E$4)</f>
        <v>0.96163370811856042</v>
      </c>
      <c r="R786">
        <f ca="1">MAX(Q786-'Vasicek Examples'!$B$8,0)</f>
        <v>9.3772641444722638E-4</v>
      </c>
      <c r="S786">
        <f t="shared" ca="1" si="52"/>
        <v>8.9381180383539755E-4</v>
      </c>
    </row>
    <row r="787" spans="1:19" x14ac:dyDescent="0.2">
      <c r="A787">
        <f t="shared" si="53"/>
        <v>783</v>
      </c>
      <c r="B787">
        <f>'Vasicek Examples'!$B$4</f>
        <v>5.2999999999999999E-2</v>
      </c>
      <c r="C787">
        <f ca="1">B787*EXP(-'Vasicek Examples'!$B$1/12)+(1-EXP(-'Vasicek Examples'!$B$1/12))*'Vasicek Examples'!$B$2+SQRT('Vasicek Examples'!$B$3^2/2/'Vasicek Examples'!$B$1*(1-EXP(-2*'Vasicek Examples'!$B$1/12)))*NORMSINV(RAND())</f>
        <v>5.2396089899320625E-2</v>
      </c>
      <c r="D787">
        <f ca="1">C787*EXP(-'Vasicek Examples'!$B$1/12)+(1-EXP(-'Vasicek Examples'!$B$1/12))*'Vasicek Examples'!$B$2+SQRT('Vasicek Examples'!$B$3^2/2/'Vasicek Examples'!$B$1*(1-EXP(-2*'Vasicek Examples'!$B$1/12)))*NORMSINV(RAND())</f>
        <v>5.4342237924549237E-2</v>
      </c>
      <c r="E787">
        <f ca="1">D787*EXP(-'Vasicek Examples'!$B$1/12)+(1-EXP(-'Vasicek Examples'!$B$1/12))*'Vasicek Examples'!$B$2+SQRT('Vasicek Examples'!$B$3^2/2/'Vasicek Examples'!$B$1*(1-EXP(-2*'Vasicek Examples'!$B$1/12)))*NORMSINV(RAND())</f>
        <v>5.1216246857238273E-2</v>
      </c>
      <c r="F787">
        <f ca="1">E787*EXP(-'Vasicek Examples'!$B$1/12)+(1-EXP(-'Vasicek Examples'!$B$1/12))*'Vasicek Examples'!$B$2+SQRT('Vasicek Examples'!$B$3^2/2/'Vasicek Examples'!$B$1*(1-EXP(-2*'Vasicek Examples'!$B$1/12)))*NORMSINV(RAND())</f>
        <v>5.4054263523915659E-2</v>
      </c>
      <c r="G787">
        <f ca="1">F787*EXP(-'Vasicek Examples'!$B$1/12)+(1-EXP(-'Vasicek Examples'!$B$1/12))*'Vasicek Examples'!$B$2+SQRT('Vasicek Examples'!$B$3^2/2/'Vasicek Examples'!$B$1*(1-EXP(-2*'Vasicek Examples'!$B$1/12)))*NORMSINV(RAND())</f>
        <v>5.2206398609280807E-2</v>
      </c>
      <c r="H787">
        <f ca="1">G787*EXP(-'Vasicek Examples'!$B$1/12)+(1-EXP(-'Vasicek Examples'!$B$1/12))*'Vasicek Examples'!$B$2+SQRT('Vasicek Examples'!$B$3^2/2/'Vasicek Examples'!$B$1*(1-EXP(-2*'Vasicek Examples'!$B$1/12)))*NORMSINV(RAND())</f>
        <v>5.8298346798767907E-2</v>
      </c>
      <c r="I787">
        <f ca="1">H787*EXP(-'Vasicek Examples'!$B$1/12)+(1-EXP(-'Vasicek Examples'!$B$1/12))*'Vasicek Examples'!$B$2+SQRT('Vasicek Examples'!$B$3^2/2/'Vasicek Examples'!$B$1*(1-EXP(-2*'Vasicek Examples'!$B$1/12)))*NORMSINV(RAND())</f>
        <v>5.9664644559535011E-2</v>
      </c>
      <c r="J787">
        <f ca="1">I787*EXP(-'Vasicek Examples'!$B$1/12)+(1-EXP(-'Vasicek Examples'!$B$1/12))*'Vasicek Examples'!$B$2+SQRT('Vasicek Examples'!$B$3^2/2/'Vasicek Examples'!$B$1*(1-EXP(-2*'Vasicek Examples'!$B$1/12)))*NORMSINV(RAND())</f>
        <v>5.9210569791127876E-2</v>
      </c>
      <c r="K787">
        <f ca="1">J787*EXP(-'Vasicek Examples'!$B$1/12)+(1-EXP(-'Vasicek Examples'!$B$1/12))*'Vasicek Examples'!$B$2+SQRT('Vasicek Examples'!$B$3^2/2/'Vasicek Examples'!$B$1*(1-EXP(-2*'Vasicek Examples'!$B$1/12)))*NORMSINV(RAND())</f>
        <v>5.1057056514948081E-2</v>
      </c>
      <c r="L787">
        <f ca="1">K787*EXP(-'Vasicek Examples'!$B$1/12)+(1-EXP(-'Vasicek Examples'!$B$1/12))*'Vasicek Examples'!$B$2+SQRT('Vasicek Examples'!$B$3^2/2/'Vasicek Examples'!$B$1*(1-EXP(-2*'Vasicek Examples'!$B$1/12)))*NORMSINV(RAND())</f>
        <v>5.336948187409591E-2</v>
      </c>
      <c r="M787">
        <f ca="1">L787*EXP(-'Vasicek Examples'!$B$1/12)+(1-EXP(-'Vasicek Examples'!$B$1/12))*'Vasicek Examples'!$B$2+SQRT('Vasicek Examples'!$B$3^2/2/'Vasicek Examples'!$B$1*(1-EXP(-2*'Vasicek Examples'!$B$1/12)))*NORMSINV(RAND())</f>
        <v>5.2342397696918265E-2</v>
      </c>
      <c r="N787">
        <f ca="1">M787*EXP(-'Vasicek Examples'!$B$1/12)+(1-EXP(-'Vasicek Examples'!$B$1/12))*'Vasicek Examples'!$B$2+SQRT('Vasicek Examples'!$B$3^2/2/'Vasicek Examples'!$B$1*(1-EXP(-2*'Vasicek Examples'!$B$1/12)))*NORMSINV(RAND())</f>
        <v>5.6979683251108755E-2</v>
      </c>
      <c r="O787">
        <f t="shared" ca="1" si="50"/>
        <v>5.0037460893799311E-2</v>
      </c>
      <c r="P787">
        <f t="shared" ca="1" si="51"/>
        <v>0.95119379126369463</v>
      </c>
      <c r="Q787">
        <f ca="1">EXP(-'Vasicek Examples'!$D$4*N787+'Vasicek Examples'!$E$4)</f>
        <v>0.95010311157083749</v>
      </c>
      <c r="R787">
        <f ca="1">MAX(Q787-'Vasicek Examples'!$B$8,0)</f>
        <v>0</v>
      </c>
      <c r="S787">
        <f t="shared" ca="1" si="52"/>
        <v>0</v>
      </c>
    </row>
    <row r="788" spans="1:19" x14ac:dyDescent="0.2">
      <c r="A788">
        <f t="shared" si="53"/>
        <v>784</v>
      </c>
      <c r="B788">
        <f>'Vasicek Examples'!$B$4</f>
        <v>5.2999999999999999E-2</v>
      </c>
      <c r="C788">
        <f ca="1">B788*EXP(-'Vasicek Examples'!$B$1/12)+(1-EXP(-'Vasicek Examples'!$B$1/12))*'Vasicek Examples'!$B$2+SQRT('Vasicek Examples'!$B$3^2/2/'Vasicek Examples'!$B$1*(1-EXP(-2*'Vasicek Examples'!$B$1/12)))*NORMSINV(RAND())</f>
        <v>5.7073193055324691E-2</v>
      </c>
      <c r="D788">
        <f ca="1">C788*EXP(-'Vasicek Examples'!$B$1/12)+(1-EXP(-'Vasicek Examples'!$B$1/12))*'Vasicek Examples'!$B$2+SQRT('Vasicek Examples'!$B$3^2/2/'Vasicek Examples'!$B$1*(1-EXP(-2*'Vasicek Examples'!$B$1/12)))*NORMSINV(RAND())</f>
        <v>4.7645729575498987E-2</v>
      </c>
      <c r="E788">
        <f ca="1">D788*EXP(-'Vasicek Examples'!$B$1/12)+(1-EXP(-'Vasicek Examples'!$B$1/12))*'Vasicek Examples'!$B$2+SQRT('Vasicek Examples'!$B$3^2/2/'Vasicek Examples'!$B$1*(1-EXP(-2*'Vasicek Examples'!$B$1/12)))*NORMSINV(RAND())</f>
        <v>5.0955860238002262E-2</v>
      </c>
      <c r="F788">
        <f ca="1">E788*EXP(-'Vasicek Examples'!$B$1/12)+(1-EXP(-'Vasicek Examples'!$B$1/12))*'Vasicek Examples'!$B$2+SQRT('Vasicek Examples'!$B$3^2/2/'Vasicek Examples'!$B$1*(1-EXP(-2*'Vasicek Examples'!$B$1/12)))*NORMSINV(RAND())</f>
        <v>3.1815728641460532E-2</v>
      </c>
      <c r="G788">
        <f ca="1">F788*EXP(-'Vasicek Examples'!$B$1/12)+(1-EXP(-'Vasicek Examples'!$B$1/12))*'Vasicek Examples'!$B$2+SQRT('Vasicek Examples'!$B$3^2/2/'Vasicek Examples'!$B$1*(1-EXP(-2*'Vasicek Examples'!$B$1/12)))*NORMSINV(RAND())</f>
        <v>2.5597887711135671E-2</v>
      </c>
      <c r="H788">
        <f ca="1">G788*EXP(-'Vasicek Examples'!$B$1/12)+(1-EXP(-'Vasicek Examples'!$B$1/12))*'Vasicek Examples'!$B$2+SQRT('Vasicek Examples'!$B$3^2/2/'Vasicek Examples'!$B$1*(1-EXP(-2*'Vasicek Examples'!$B$1/12)))*NORMSINV(RAND())</f>
        <v>2.9703179757275787E-2</v>
      </c>
      <c r="I788">
        <f ca="1">H788*EXP(-'Vasicek Examples'!$B$1/12)+(1-EXP(-'Vasicek Examples'!$B$1/12))*'Vasicek Examples'!$B$2+SQRT('Vasicek Examples'!$B$3^2/2/'Vasicek Examples'!$B$1*(1-EXP(-2*'Vasicek Examples'!$B$1/12)))*NORMSINV(RAND())</f>
        <v>2.8295702858772833E-2</v>
      </c>
      <c r="J788">
        <f ca="1">I788*EXP(-'Vasicek Examples'!$B$1/12)+(1-EXP(-'Vasicek Examples'!$B$1/12))*'Vasicek Examples'!$B$2+SQRT('Vasicek Examples'!$B$3^2/2/'Vasicek Examples'!$B$1*(1-EXP(-2*'Vasicek Examples'!$B$1/12)))*NORMSINV(RAND())</f>
        <v>2.5347069395900201E-2</v>
      </c>
      <c r="K788">
        <f ca="1">J788*EXP(-'Vasicek Examples'!$B$1/12)+(1-EXP(-'Vasicek Examples'!$B$1/12))*'Vasicek Examples'!$B$2+SQRT('Vasicek Examples'!$B$3^2/2/'Vasicek Examples'!$B$1*(1-EXP(-2*'Vasicek Examples'!$B$1/12)))*NORMSINV(RAND())</f>
        <v>3.1981861408642835E-2</v>
      </c>
      <c r="L788">
        <f ca="1">K788*EXP(-'Vasicek Examples'!$B$1/12)+(1-EXP(-'Vasicek Examples'!$B$1/12))*'Vasicek Examples'!$B$2+SQRT('Vasicek Examples'!$B$3^2/2/'Vasicek Examples'!$B$1*(1-EXP(-2*'Vasicek Examples'!$B$1/12)))*NORMSINV(RAND())</f>
        <v>2.9734507663359139E-2</v>
      </c>
      <c r="M788">
        <f ca="1">L788*EXP(-'Vasicek Examples'!$B$1/12)+(1-EXP(-'Vasicek Examples'!$B$1/12))*'Vasicek Examples'!$B$2+SQRT('Vasicek Examples'!$B$3^2/2/'Vasicek Examples'!$B$1*(1-EXP(-2*'Vasicek Examples'!$B$1/12)))*NORMSINV(RAND())</f>
        <v>3.1549756247615628E-2</v>
      </c>
      <c r="N788">
        <f ca="1">M788*EXP(-'Vasicek Examples'!$B$1/12)+(1-EXP(-'Vasicek Examples'!$B$1/12))*'Vasicek Examples'!$B$2+SQRT('Vasicek Examples'!$B$3^2/2/'Vasicek Examples'!$B$1*(1-EXP(-2*'Vasicek Examples'!$B$1/12)))*NORMSINV(RAND())</f>
        <v>4.1076141383129441E-2</v>
      </c>
      <c r="O788">
        <f t="shared" ca="1" si="50"/>
        <v>3.1808495893074246E-2</v>
      </c>
      <c r="P788">
        <f t="shared" ca="1" si="51"/>
        <v>0.96869207282780356</v>
      </c>
      <c r="Q788">
        <f ca="1">EXP(-'Vasicek Examples'!$D$4*N788+'Vasicek Examples'!$E$4)</f>
        <v>0.9620684764317109</v>
      </c>
      <c r="R788">
        <f ca="1">MAX(Q788-'Vasicek Examples'!$B$8,0)</f>
        <v>1.3724947275977062E-3</v>
      </c>
      <c r="S788">
        <f t="shared" ca="1" si="52"/>
        <v>1.3295247626218536E-3</v>
      </c>
    </row>
    <row r="789" spans="1:19" x14ac:dyDescent="0.2">
      <c r="A789">
        <f t="shared" si="53"/>
        <v>785</v>
      </c>
      <c r="B789">
        <f>'Vasicek Examples'!$B$4</f>
        <v>5.2999999999999999E-2</v>
      </c>
      <c r="C789">
        <f ca="1">B789*EXP(-'Vasicek Examples'!$B$1/12)+(1-EXP(-'Vasicek Examples'!$B$1/12))*'Vasicek Examples'!$B$2+SQRT('Vasicek Examples'!$B$3^2/2/'Vasicek Examples'!$B$1*(1-EXP(-2*'Vasicek Examples'!$B$1/12)))*NORMSINV(RAND())</f>
        <v>5.5112551528806383E-2</v>
      </c>
      <c r="D789">
        <f ca="1">C789*EXP(-'Vasicek Examples'!$B$1/12)+(1-EXP(-'Vasicek Examples'!$B$1/12))*'Vasicek Examples'!$B$2+SQRT('Vasicek Examples'!$B$3^2/2/'Vasicek Examples'!$B$1*(1-EXP(-2*'Vasicek Examples'!$B$1/12)))*NORMSINV(RAND())</f>
        <v>5.6203281383951954E-2</v>
      </c>
      <c r="E789">
        <f ca="1">D789*EXP(-'Vasicek Examples'!$B$1/12)+(1-EXP(-'Vasicek Examples'!$B$1/12))*'Vasicek Examples'!$B$2+SQRT('Vasicek Examples'!$B$3^2/2/'Vasicek Examples'!$B$1*(1-EXP(-2*'Vasicek Examples'!$B$1/12)))*NORMSINV(RAND())</f>
        <v>5.2540513402070596E-2</v>
      </c>
      <c r="F789">
        <f ca="1">E789*EXP(-'Vasicek Examples'!$B$1/12)+(1-EXP(-'Vasicek Examples'!$B$1/12))*'Vasicek Examples'!$B$2+SQRT('Vasicek Examples'!$B$3^2/2/'Vasicek Examples'!$B$1*(1-EXP(-2*'Vasicek Examples'!$B$1/12)))*NORMSINV(RAND())</f>
        <v>5.1677525080413844E-2</v>
      </c>
      <c r="G789">
        <f ca="1">F789*EXP(-'Vasicek Examples'!$B$1/12)+(1-EXP(-'Vasicek Examples'!$B$1/12))*'Vasicek Examples'!$B$2+SQRT('Vasicek Examples'!$B$3^2/2/'Vasicek Examples'!$B$1*(1-EXP(-2*'Vasicek Examples'!$B$1/12)))*NORMSINV(RAND())</f>
        <v>5.1072253741427674E-2</v>
      </c>
      <c r="H789">
        <f ca="1">G789*EXP(-'Vasicek Examples'!$B$1/12)+(1-EXP(-'Vasicek Examples'!$B$1/12))*'Vasicek Examples'!$B$2+SQRT('Vasicek Examples'!$B$3^2/2/'Vasicek Examples'!$B$1*(1-EXP(-2*'Vasicek Examples'!$B$1/12)))*NORMSINV(RAND())</f>
        <v>5.1470659249805616E-2</v>
      </c>
      <c r="I789">
        <f ca="1">H789*EXP(-'Vasicek Examples'!$B$1/12)+(1-EXP(-'Vasicek Examples'!$B$1/12))*'Vasicek Examples'!$B$2+SQRT('Vasicek Examples'!$B$3^2/2/'Vasicek Examples'!$B$1*(1-EXP(-2*'Vasicek Examples'!$B$1/12)))*NORMSINV(RAND())</f>
        <v>5.7933497000376366E-2</v>
      </c>
      <c r="J789">
        <f ca="1">I789*EXP(-'Vasicek Examples'!$B$1/12)+(1-EXP(-'Vasicek Examples'!$B$1/12))*'Vasicek Examples'!$B$2+SQRT('Vasicek Examples'!$B$3^2/2/'Vasicek Examples'!$B$1*(1-EXP(-2*'Vasicek Examples'!$B$1/12)))*NORMSINV(RAND())</f>
        <v>6.4179810385819214E-2</v>
      </c>
      <c r="K789">
        <f ca="1">J789*EXP(-'Vasicek Examples'!$B$1/12)+(1-EXP(-'Vasicek Examples'!$B$1/12))*'Vasicek Examples'!$B$2+SQRT('Vasicek Examples'!$B$3^2/2/'Vasicek Examples'!$B$1*(1-EXP(-2*'Vasicek Examples'!$B$1/12)))*NORMSINV(RAND())</f>
        <v>6.233175191986734E-2</v>
      </c>
      <c r="L789">
        <f ca="1">K789*EXP(-'Vasicek Examples'!$B$1/12)+(1-EXP(-'Vasicek Examples'!$B$1/12))*'Vasicek Examples'!$B$2+SQRT('Vasicek Examples'!$B$3^2/2/'Vasicek Examples'!$B$1*(1-EXP(-2*'Vasicek Examples'!$B$1/12)))*NORMSINV(RAND())</f>
        <v>5.8991309672248991E-2</v>
      </c>
      <c r="M789">
        <f ca="1">L789*EXP(-'Vasicek Examples'!$B$1/12)+(1-EXP(-'Vasicek Examples'!$B$1/12))*'Vasicek Examples'!$B$2+SQRT('Vasicek Examples'!$B$3^2/2/'Vasicek Examples'!$B$1*(1-EXP(-2*'Vasicek Examples'!$B$1/12)))*NORMSINV(RAND())</f>
        <v>6.1864870033569608E-2</v>
      </c>
      <c r="N789">
        <f ca="1">M789*EXP(-'Vasicek Examples'!$B$1/12)+(1-EXP(-'Vasicek Examples'!$B$1/12))*'Vasicek Examples'!$B$2+SQRT('Vasicek Examples'!$B$3^2/2/'Vasicek Examples'!$B$1*(1-EXP(-2*'Vasicek Examples'!$B$1/12)))*NORMSINV(RAND())</f>
        <v>6.8789710488273717E-2</v>
      </c>
      <c r="O789">
        <f t="shared" ca="1" si="50"/>
        <v>5.2518050239840942E-2</v>
      </c>
      <c r="P789">
        <f t="shared" ca="1" si="51"/>
        <v>0.94883719416230483</v>
      </c>
      <c r="Q789">
        <f ca="1">EXP(-'Vasicek Examples'!$D$4*N789+'Vasicek Examples'!$E$4)</f>
        <v>0.94131397972247566</v>
      </c>
      <c r="R789">
        <f ca="1">MAX(Q789-'Vasicek Examples'!$B$8,0)</f>
        <v>0</v>
      </c>
      <c r="S789">
        <f t="shared" ca="1" si="52"/>
        <v>0</v>
      </c>
    </row>
    <row r="790" spans="1:19" x14ac:dyDescent="0.2">
      <c r="A790">
        <f t="shared" si="53"/>
        <v>786</v>
      </c>
      <c r="B790">
        <f>'Vasicek Examples'!$B$4</f>
        <v>5.2999999999999999E-2</v>
      </c>
      <c r="C790">
        <f ca="1">B790*EXP(-'Vasicek Examples'!$B$1/12)+(1-EXP(-'Vasicek Examples'!$B$1/12))*'Vasicek Examples'!$B$2+SQRT('Vasicek Examples'!$B$3^2/2/'Vasicek Examples'!$B$1*(1-EXP(-2*'Vasicek Examples'!$B$1/12)))*NORMSINV(RAND())</f>
        <v>5.0967471905009255E-2</v>
      </c>
      <c r="D790">
        <f ca="1">C790*EXP(-'Vasicek Examples'!$B$1/12)+(1-EXP(-'Vasicek Examples'!$B$1/12))*'Vasicek Examples'!$B$2+SQRT('Vasicek Examples'!$B$3^2/2/'Vasicek Examples'!$B$1*(1-EXP(-2*'Vasicek Examples'!$B$1/12)))*NORMSINV(RAND())</f>
        <v>4.6745819260528274E-2</v>
      </c>
      <c r="E790">
        <f ca="1">D790*EXP(-'Vasicek Examples'!$B$1/12)+(1-EXP(-'Vasicek Examples'!$B$1/12))*'Vasicek Examples'!$B$2+SQRT('Vasicek Examples'!$B$3^2/2/'Vasicek Examples'!$B$1*(1-EXP(-2*'Vasicek Examples'!$B$1/12)))*NORMSINV(RAND())</f>
        <v>4.6836453084707463E-2</v>
      </c>
      <c r="F790">
        <f ca="1">E790*EXP(-'Vasicek Examples'!$B$1/12)+(1-EXP(-'Vasicek Examples'!$B$1/12))*'Vasicek Examples'!$B$2+SQRT('Vasicek Examples'!$B$3^2/2/'Vasicek Examples'!$B$1*(1-EXP(-2*'Vasicek Examples'!$B$1/12)))*NORMSINV(RAND())</f>
        <v>4.8765575352252358E-2</v>
      </c>
      <c r="G790">
        <f ca="1">F790*EXP(-'Vasicek Examples'!$B$1/12)+(1-EXP(-'Vasicek Examples'!$B$1/12))*'Vasicek Examples'!$B$2+SQRT('Vasicek Examples'!$B$3^2/2/'Vasicek Examples'!$B$1*(1-EXP(-2*'Vasicek Examples'!$B$1/12)))*NORMSINV(RAND())</f>
        <v>5.2397675583214981E-2</v>
      </c>
      <c r="H790">
        <f ca="1">G790*EXP(-'Vasicek Examples'!$B$1/12)+(1-EXP(-'Vasicek Examples'!$B$1/12))*'Vasicek Examples'!$B$2+SQRT('Vasicek Examples'!$B$3^2/2/'Vasicek Examples'!$B$1*(1-EXP(-2*'Vasicek Examples'!$B$1/12)))*NORMSINV(RAND())</f>
        <v>5.2311876295476033E-2</v>
      </c>
      <c r="I790">
        <f ca="1">H790*EXP(-'Vasicek Examples'!$B$1/12)+(1-EXP(-'Vasicek Examples'!$B$1/12))*'Vasicek Examples'!$B$2+SQRT('Vasicek Examples'!$B$3^2/2/'Vasicek Examples'!$B$1*(1-EXP(-2*'Vasicek Examples'!$B$1/12)))*NORMSINV(RAND())</f>
        <v>5.7485404450088005E-2</v>
      </c>
      <c r="J790">
        <f ca="1">I790*EXP(-'Vasicek Examples'!$B$1/12)+(1-EXP(-'Vasicek Examples'!$B$1/12))*'Vasicek Examples'!$B$2+SQRT('Vasicek Examples'!$B$3^2/2/'Vasicek Examples'!$B$1*(1-EXP(-2*'Vasicek Examples'!$B$1/12)))*NORMSINV(RAND())</f>
        <v>5.6012234755507449E-2</v>
      </c>
      <c r="K790">
        <f ca="1">J790*EXP(-'Vasicek Examples'!$B$1/12)+(1-EXP(-'Vasicek Examples'!$B$1/12))*'Vasicek Examples'!$B$2+SQRT('Vasicek Examples'!$B$3^2/2/'Vasicek Examples'!$B$1*(1-EXP(-2*'Vasicek Examples'!$B$1/12)))*NORMSINV(RAND())</f>
        <v>6.2838736674154003E-2</v>
      </c>
      <c r="L790">
        <f ca="1">K790*EXP(-'Vasicek Examples'!$B$1/12)+(1-EXP(-'Vasicek Examples'!$B$1/12))*'Vasicek Examples'!$B$2+SQRT('Vasicek Examples'!$B$3^2/2/'Vasicek Examples'!$B$1*(1-EXP(-2*'Vasicek Examples'!$B$1/12)))*NORMSINV(RAND())</f>
        <v>5.8241793491736721E-2</v>
      </c>
      <c r="M790">
        <f ca="1">L790*EXP(-'Vasicek Examples'!$B$1/12)+(1-EXP(-'Vasicek Examples'!$B$1/12))*'Vasicek Examples'!$B$2+SQRT('Vasicek Examples'!$B$3^2/2/'Vasicek Examples'!$B$1*(1-EXP(-2*'Vasicek Examples'!$B$1/12)))*NORMSINV(RAND())</f>
        <v>6.1123911861454654E-2</v>
      </c>
      <c r="N790">
        <f ca="1">M790*EXP(-'Vasicek Examples'!$B$1/12)+(1-EXP(-'Vasicek Examples'!$B$1/12))*'Vasicek Examples'!$B$2+SQRT('Vasicek Examples'!$B$3^2/2/'Vasicek Examples'!$B$1*(1-EXP(-2*'Vasicek Examples'!$B$1/12)))*NORMSINV(RAND())</f>
        <v>5.6101762368797638E-2</v>
      </c>
      <c r="O790">
        <f t="shared" ca="1" si="50"/>
        <v>4.9691174828835276E-2</v>
      </c>
      <c r="P790">
        <f t="shared" ca="1" si="51"/>
        <v>0.95152323345601775</v>
      </c>
      <c r="Q790">
        <f ca="1">EXP(-'Vasicek Examples'!$D$4*N790+'Vasicek Examples'!$E$4)</f>
        <v>0.95075973600816699</v>
      </c>
      <c r="R790">
        <f ca="1">MAX(Q790-'Vasicek Examples'!$B$8,0)</f>
        <v>0</v>
      </c>
      <c r="S790">
        <f t="shared" ca="1" si="52"/>
        <v>0</v>
      </c>
    </row>
    <row r="791" spans="1:19" x14ac:dyDescent="0.2">
      <c r="A791">
        <f t="shared" si="53"/>
        <v>787</v>
      </c>
      <c r="B791">
        <f>'Vasicek Examples'!$B$4</f>
        <v>5.2999999999999999E-2</v>
      </c>
      <c r="C791">
        <f ca="1">B791*EXP(-'Vasicek Examples'!$B$1/12)+(1-EXP(-'Vasicek Examples'!$B$1/12))*'Vasicek Examples'!$B$2+SQRT('Vasicek Examples'!$B$3^2/2/'Vasicek Examples'!$B$1*(1-EXP(-2*'Vasicek Examples'!$B$1/12)))*NORMSINV(RAND())</f>
        <v>5.5287272859348875E-2</v>
      </c>
      <c r="D791">
        <f ca="1">C791*EXP(-'Vasicek Examples'!$B$1/12)+(1-EXP(-'Vasicek Examples'!$B$1/12))*'Vasicek Examples'!$B$2+SQRT('Vasicek Examples'!$B$3^2/2/'Vasicek Examples'!$B$1*(1-EXP(-2*'Vasicek Examples'!$B$1/12)))*NORMSINV(RAND())</f>
        <v>5.4434173914029022E-2</v>
      </c>
      <c r="E791">
        <f ca="1">D791*EXP(-'Vasicek Examples'!$B$1/12)+(1-EXP(-'Vasicek Examples'!$B$1/12))*'Vasicek Examples'!$B$2+SQRT('Vasicek Examples'!$B$3^2/2/'Vasicek Examples'!$B$1*(1-EXP(-2*'Vasicek Examples'!$B$1/12)))*NORMSINV(RAND())</f>
        <v>5.5482619693548577E-2</v>
      </c>
      <c r="F791">
        <f ca="1">E791*EXP(-'Vasicek Examples'!$B$1/12)+(1-EXP(-'Vasicek Examples'!$B$1/12))*'Vasicek Examples'!$B$2+SQRT('Vasicek Examples'!$B$3^2/2/'Vasicek Examples'!$B$1*(1-EXP(-2*'Vasicek Examples'!$B$1/12)))*NORMSINV(RAND())</f>
        <v>5.3746756403559776E-2</v>
      </c>
      <c r="G791">
        <f ca="1">F791*EXP(-'Vasicek Examples'!$B$1/12)+(1-EXP(-'Vasicek Examples'!$B$1/12))*'Vasicek Examples'!$B$2+SQRT('Vasicek Examples'!$B$3^2/2/'Vasicek Examples'!$B$1*(1-EXP(-2*'Vasicek Examples'!$B$1/12)))*NORMSINV(RAND())</f>
        <v>4.9935617477261336E-2</v>
      </c>
      <c r="H791">
        <f ca="1">G791*EXP(-'Vasicek Examples'!$B$1/12)+(1-EXP(-'Vasicek Examples'!$B$1/12))*'Vasicek Examples'!$B$2+SQRT('Vasicek Examples'!$B$3^2/2/'Vasicek Examples'!$B$1*(1-EXP(-2*'Vasicek Examples'!$B$1/12)))*NORMSINV(RAND())</f>
        <v>5.0430735057211032E-2</v>
      </c>
      <c r="I791">
        <f ca="1">H791*EXP(-'Vasicek Examples'!$B$1/12)+(1-EXP(-'Vasicek Examples'!$B$1/12))*'Vasicek Examples'!$B$2+SQRT('Vasicek Examples'!$B$3^2/2/'Vasicek Examples'!$B$1*(1-EXP(-2*'Vasicek Examples'!$B$1/12)))*NORMSINV(RAND())</f>
        <v>4.7055517541221156E-2</v>
      </c>
      <c r="J791">
        <f ca="1">I791*EXP(-'Vasicek Examples'!$B$1/12)+(1-EXP(-'Vasicek Examples'!$B$1/12))*'Vasicek Examples'!$B$2+SQRT('Vasicek Examples'!$B$3^2/2/'Vasicek Examples'!$B$1*(1-EXP(-2*'Vasicek Examples'!$B$1/12)))*NORMSINV(RAND())</f>
        <v>3.5857446819821184E-2</v>
      </c>
      <c r="K791">
        <f ca="1">J791*EXP(-'Vasicek Examples'!$B$1/12)+(1-EXP(-'Vasicek Examples'!$B$1/12))*'Vasicek Examples'!$B$2+SQRT('Vasicek Examples'!$B$3^2/2/'Vasicek Examples'!$B$1*(1-EXP(-2*'Vasicek Examples'!$B$1/12)))*NORMSINV(RAND())</f>
        <v>4.0285647624775316E-2</v>
      </c>
      <c r="L791">
        <f ca="1">K791*EXP(-'Vasicek Examples'!$B$1/12)+(1-EXP(-'Vasicek Examples'!$B$1/12))*'Vasicek Examples'!$B$2+SQRT('Vasicek Examples'!$B$3^2/2/'Vasicek Examples'!$B$1*(1-EXP(-2*'Vasicek Examples'!$B$1/12)))*NORMSINV(RAND())</f>
        <v>4.8914312551090564E-2</v>
      </c>
      <c r="M791">
        <f ca="1">L791*EXP(-'Vasicek Examples'!$B$1/12)+(1-EXP(-'Vasicek Examples'!$B$1/12))*'Vasicek Examples'!$B$2+SQRT('Vasicek Examples'!$B$3^2/2/'Vasicek Examples'!$B$1*(1-EXP(-2*'Vasicek Examples'!$B$1/12)))*NORMSINV(RAND())</f>
        <v>5.1112457185256727E-2</v>
      </c>
      <c r="N791">
        <f ca="1">M791*EXP(-'Vasicek Examples'!$B$1/12)+(1-EXP(-'Vasicek Examples'!$B$1/12))*'Vasicek Examples'!$B$2+SQRT('Vasicek Examples'!$B$3^2/2/'Vasicek Examples'!$B$1*(1-EXP(-2*'Vasicek Examples'!$B$1/12)))*NORMSINV(RAND())</f>
        <v>5.2799160087929425E-2</v>
      </c>
      <c r="O791">
        <f t="shared" ca="1" si="50"/>
        <v>4.5108208395117817E-2</v>
      </c>
      <c r="P791">
        <f t="shared" ca="1" si="51"/>
        <v>0.95589404047656656</v>
      </c>
      <c r="Q791">
        <f ca="1">EXP(-'Vasicek Examples'!$D$4*N791+'Vasicek Examples'!$E$4)</f>
        <v>0.95323392247313887</v>
      </c>
      <c r="R791">
        <f ca="1">MAX(Q791-'Vasicek Examples'!$B$8,0)</f>
        <v>0</v>
      </c>
      <c r="S791">
        <f t="shared" ca="1" si="52"/>
        <v>0</v>
      </c>
    </row>
    <row r="792" spans="1:19" x14ac:dyDescent="0.2">
      <c r="A792">
        <f t="shared" si="53"/>
        <v>788</v>
      </c>
      <c r="B792">
        <f>'Vasicek Examples'!$B$4</f>
        <v>5.2999999999999999E-2</v>
      </c>
      <c r="C792">
        <f ca="1">B792*EXP(-'Vasicek Examples'!$B$1/12)+(1-EXP(-'Vasicek Examples'!$B$1/12))*'Vasicek Examples'!$B$2+SQRT('Vasicek Examples'!$B$3^2/2/'Vasicek Examples'!$B$1*(1-EXP(-2*'Vasicek Examples'!$B$1/12)))*NORMSINV(RAND())</f>
        <v>4.3155647580636926E-2</v>
      </c>
      <c r="D792">
        <f ca="1">C792*EXP(-'Vasicek Examples'!$B$1/12)+(1-EXP(-'Vasicek Examples'!$B$1/12))*'Vasicek Examples'!$B$2+SQRT('Vasicek Examples'!$B$3^2/2/'Vasicek Examples'!$B$1*(1-EXP(-2*'Vasicek Examples'!$B$1/12)))*NORMSINV(RAND())</f>
        <v>4.1895589636428837E-2</v>
      </c>
      <c r="E792">
        <f ca="1">D792*EXP(-'Vasicek Examples'!$B$1/12)+(1-EXP(-'Vasicek Examples'!$B$1/12))*'Vasicek Examples'!$B$2+SQRT('Vasicek Examples'!$B$3^2/2/'Vasicek Examples'!$B$1*(1-EXP(-2*'Vasicek Examples'!$B$1/12)))*NORMSINV(RAND())</f>
        <v>4.5445400589505733E-2</v>
      </c>
      <c r="F792">
        <f ca="1">E792*EXP(-'Vasicek Examples'!$B$1/12)+(1-EXP(-'Vasicek Examples'!$B$1/12))*'Vasicek Examples'!$B$2+SQRT('Vasicek Examples'!$B$3^2/2/'Vasicek Examples'!$B$1*(1-EXP(-2*'Vasicek Examples'!$B$1/12)))*NORMSINV(RAND())</f>
        <v>3.5130690243361934E-2</v>
      </c>
      <c r="G792">
        <f ca="1">F792*EXP(-'Vasicek Examples'!$B$1/12)+(1-EXP(-'Vasicek Examples'!$B$1/12))*'Vasicek Examples'!$B$2+SQRT('Vasicek Examples'!$B$3^2/2/'Vasicek Examples'!$B$1*(1-EXP(-2*'Vasicek Examples'!$B$1/12)))*NORMSINV(RAND())</f>
        <v>3.8897368237966704E-2</v>
      </c>
      <c r="H792">
        <f ca="1">G792*EXP(-'Vasicek Examples'!$B$1/12)+(1-EXP(-'Vasicek Examples'!$B$1/12))*'Vasicek Examples'!$B$2+SQRT('Vasicek Examples'!$B$3^2/2/'Vasicek Examples'!$B$1*(1-EXP(-2*'Vasicek Examples'!$B$1/12)))*NORMSINV(RAND())</f>
        <v>4.4587889049245773E-2</v>
      </c>
      <c r="I792">
        <f ca="1">H792*EXP(-'Vasicek Examples'!$B$1/12)+(1-EXP(-'Vasicek Examples'!$B$1/12))*'Vasicek Examples'!$B$2+SQRT('Vasicek Examples'!$B$3^2/2/'Vasicek Examples'!$B$1*(1-EXP(-2*'Vasicek Examples'!$B$1/12)))*NORMSINV(RAND())</f>
        <v>3.7231765311707882E-2</v>
      </c>
      <c r="J792">
        <f ca="1">I792*EXP(-'Vasicek Examples'!$B$1/12)+(1-EXP(-'Vasicek Examples'!$B$1/12))*'Vasicek Examples'!$B$2+SQRT('Vasicek Examples'!$B$3^2/2/'Vasicek Examples'!$B$1*(1-EXP(-2*'Vasicek Examples'!$B$1/12)))*NORMSINV(RAND())</f>
        <v>2.7887695826641704E-2</v>
      </c>
      <c r="K792">
        <f ca="1">J792*EXP(-'Vasicek Examples'!$B$1/12)+(1-EXP(-'Vasicek Examples'!$B$1/12))*'Vasicek Examples'!$B$2+SQRT('Vasicek Examples'!$B$3^2/2/'Vasicek Examples'!$B$1*(1-EXP(-2*'Vasicek Examples'!$B$1/12)))*NORMSINV(RAND())</f>
        <v>2.4802645214411872E-2</v>
      </c>
      <c r="L792">
        <f ca="1">K792*EXP(-'Vasicek Examples'!$B$1/12)+(1-EXP(-'Vasicek Examples'!$B$1/12))*'Vasicek Examples'!$B$2+SQRT('Vasicek Examples'!$B$3^2/2/'Vasicek Examples'!$B$1*(1-EXP(-2*'Vasicek Examples'!$B$1/12)))*NORMSINV(RAND())</f>
        <v>1.5647243322000674E-2</v>
      </c>
      <c r="M792">
        <f ca="1">L792*EXP(-'Vasicek Examples'!$B$1/12)+(1-EXP(-'Vasicek Examples'!$B$1/12))*'Vasicek Examples'!$B$2+SQRT('Vasicek Examples'!$B$3^2/2/'Vasicek Examples'!$B$1*(1-EXP(-2*'Vasicek Examples'!$B$1/12)))*NORMSINV(RAND())</f>
        <v>1.5531273155000875E-2</v>
      </c>
      <c r="N792">
        <f ca="1">M792*EXP(-'Vasicek Examples'!$B$1/12)+(1-EXP(-'Vasicek Examples'!$B$1/12))*'Vasicek Examples'!$B$2+SQRT('Vasicek Examples'!$B$3^2/2/'Vasicek Examples'!$B$1*(1-EXP(-2*'Vasicek Examples'!$B$1/12)))*NORMSINV(RAND())</f>
        <v>1.5275262114757739E-2</v>
      </c>
      <c r="O792">
        <f t="shared" ca="1" si="50"/>
        <v>2.9689417952830779E-2</v>
      </c>
      <c r="P792">
        <f t="shared" ca="1" si="51"/>
        <v>0.97074698331900411</v>
      </c>
      <c r="Q792">
        <f ca="1">EXP(-'Vasicek Examples'!$D$4*N792+'Vasicek Examples'!$E$4)</f>
        <v>0.98180168645850219</v>
      </c>
      <c r="R792">
        <f ca="1">MAX(Q792-'Vasicek Examples'!$B$8,0)</f>
        <v>2.1105704754388999E-2</v>
      </c>
      <c r="S792">
        <f t="shared" ca="1" si="52"/>
        <v>2.0488299221144684E-2</v>
      </c>
    </row>
    <row r="793" spans="1:19" x14ac:dyDescent="0.2">
      <c r="A793">
        <f t="shared" si="53"/>
        <v>789</v>
      </c>
      <c r="B793">
        <f>'Vasicek Examples'!$B$4</f>
        <v>5.2999999999999999E-2</v>
      </c>
      <c r="C793">
        <f ca="1">B793*EXP(-'Vasicek Examples'!$B$1/12)+(1-EXP(-'Vasicek Examples'!$B$1/12))*'Vasicek Examples'!$B$2+SQRT('Vasicek Examples'!$B$3^2/2/'Vasicek Examples'!$B$1*(1-EXP(-2*'Vasicek Examples'!$B$1/12)))*NORMSINV(RAND())</f>
        <v>5.4539348756842305E-2</v>
      </c>
      <c r="D793">
        <f ca="1">C793*EXP(-'Vasicek Examples'!$B$1/12)+(1-EXP(-'Vasicek Examples'!$B$1/12))*'Vasicek Examples'!$B$2+SQRT('Vasicek Examples'!$B$3^2/2/'Vasicek Examples'!$B$1*(1-EXP(-2*'Vasicek Examples'!$B$1/12)))*NORMSINV(RAND())</f>
        <v>5.8214921483465971E-2</v>
      </c>
      <c r="E793">
        <f ca="1">D793*EXP(-'Vasicek Examples'!$B$1/12)+(1-EXP(-'Vasicek Examples'!$B$1/12))*'Vasicek Examples'!$B$2+SQRT('Vasicek Examples'!$B$3^2/2/'Vasicek Examples'!$B$1*(1-EXP(-2*'Vasicek Examples'!$B$1/12)))*NORMSINV(RAND())</f>
        <v>6.1475813556104097E-2</v>
      </c>
      <c r="F793">
        <f ca="1">E793*EXP(-'Vasicek Examples'!$B$1/12)+(1-EXP(-'Vasicek Examples'!$B$1/12))*'Vasicek Examples'!$B$2+SQRT('Vasicek Examples'!$B$3^2/2/'Vasicek Examples'!$B$1*(1-EXP(-2*'Vasicek Examples'!$B$1/12)))*NORMSINV(RAND())</f>
        <v>5.6456554106008604E-2</v>
      </c>
      <c r="G793">
        <f ca="1">F793*EXP(-'Vasicek Examples'!$B$1/12)+(1-EXP(-'Vasicek Examples'!$B$1/12))*'Vasicek Examples'!$B$2+SQRT('Vasicek Examples'!$B$3^2/2/'Vasicek Examples'!$B$1*(1-EXP(-2*'Vasicek Examples'!$B$1/12)))*NORMSINV(RAND())</f>
        <v>5.7159873509627618E-2</v>
      </c>
      <c r="H793">
        <f ca="1">G793*EXP(-'Vasicek Examples'!$B$1/12)+(1-EXP(-'Vasicek Examples'!$B$1/12))*'Vasicek Examples'!$B$2+SQRT('Vasicek Examples'!$B$3^2/2/'Vasicek Examples'!$B$1*(1-EXP(-2*'Vasicek Examples'!$B$1/12)))*NORMSINV(RAND())</f>
        <v>5.1037512341002497E-2</v>
      </c>
      <c r="I793">
        <f ca="1">H793*EXP(-'Vasicek Examples'!$B$1/12)+(1-EXP(-'Vasicek Examples'!$B$1/12))*'Vasicek Examples'!$B$2+SQRT('Vasicek Examples'!$B$3^2/2/'Vasicek Examples'!$B$1*(1-EXP(-2*'Vasicek Examples'!$B$1/12)))*NORMSINV(RAND())</f>
        <v>4.7343068334189768E-2</v>
      </c>
      <c r="J793">
        <f ca="1">I793*EXP(-'Vasicek Examples'!$B$1/12)+(1-EXP(-'Vasicek Examples'!$B$1/12))*'Vasicek Examples'!$B$2+SQRT('Vasicek Examples'!$B$3^2/2/'Vasicek Examples'!$B$1*(1-EXP(-2*'Vasicek Examples'!$B$1/12)))*NORMSINV(RAND())</f>
        <v>3.9634102873032512E-2</v>
      </c>
      <c r="K793">
        <f ca="1">J793*EXP(-'Vasicek Examples'!$B$1/12)+(1-EXP(-'Vasicek Examples'!$B$1/12))*'Vasicek Examples'!$B$2+SQRT('Vasicek Examples'!$B$3^2/2/'Vasicek Examples'!$B$1*(1-EXP(-2*'Vasicek Examples'!$B$1/12)))*NORMSINV(RAND())</f>
        <v>3.5412511424066498E-2</v>
      </c>
      <c r="L793">
        <f ca="1">K793*EXP(-'Vasicek Examples'!$B$1/12)+(1-EXP(-'Vasicek Examples'!$B$1/12))*'Vasicek Examples'!$B$2+SQRT('Vasicek Examples'!$B$3^2/2/'Vasicek Examples'!$B$1*(1-EXP(-2*'Vasicek Examples'!$B$1/12)))*NORMSINV(RAND())</f>
        <v>3.5425984423538663E-2</v>
      </c>
      <c r="M793">
        <f ca="1">L793*EXP(-'Vasicek Examples'!$B$1/12)+(1-EXP(-'Vasicek Examples'!$B$1/12))*'Vasicek Examples'!$B$2+SQRT('Vasicek Examples'!$B$3^2/2/'Vasicek Examples'!$B$1*(1-EXP(-2*'Vasicek Examples'!$B$1/12)))*NORMSINV(RAND())</f>
        <v>3.3579711472345841E-2</v>
      </c>
      <c r="N793">
        <f ca="1">M793*EXP(-'Vasicek Examples'!$B$1/12)+(1-EXP(-'Vasicek Examples'!$B$1/12))*'Vasicek Examples'!$B$2+SQRT('Vasicek Examples'!$B$3^2/2/'Vasicek Examples'!$B$1*(1-EXP(-2*'Vasicek Examples'!$B$1/12)))*NORMSINV(RAND())</f>
        <v>2.6033187323853211E-2</v>
      </c>
      <c r="O793">
        <f t="shared" ca="1" si="50"/>
        <v>4.3002193463644152E-2</v>
      </c>
      <c r="P793">
        <f t="shared" ca="1" si="51"/>
        <v>0.95790928892552663</v>
      </c>
      <c r="Q793">
        <f ca="1">EXP(-'Vasicek Examples'!$D$4*N793+'Vasicek Examples'!$E$4)</f>
        <v>0.97352500667552344</v>
      </c>
      <c r="R793">
        <f ca="1">MAX(Q793-'Vasicek Examples'!$B$8,0)</f>
        <v>1.2829024971410252E-2</v>
      </c>
      <c r="S793">
        <f t="shared" ca="1" si="52"/>
        <v>1.228904218797142E-2</v>
      </c>
    </row>
    <row r="794" spans="1:19" x14ac:dyDescent="0.2">
      <c r="A794">
        <f t="shared" si="53"/>
        <v>790</v>
      </c>
      <c r="B794">
        <f>'Vasicek Examples'!$B$4</f>
        <v>5.2999999999999999E-2</v>
      </c>
      <c r="C794">
        <f ca="1">B794*EXP(-'Vasicek Examples'!$B$1/12)+(1-EXP(-'Vasicek Examples'!$B$1/12))*'Vasicek Examples'!$B$2+SQRT('Vasicek Examples'!$B$3^2/2/'Vasicek Examples'!$B$1*(1-EXP(-2*'Vasicek Examples'!$B$1/12)))*NORMSINV(RAND())</f>
        <v>4.4850796169725253E-2</v>
      </c>
      <c r="D794">
        <f ca="1">C794*EXP(-'Vasicek Examples'!$B$1/12)+(1-EXP(-'Vasicek Examples'!$B$1/12))*'Vasicek Examples'!$B$2+SQRT('Vasicek Examples'!$B$3^2/2/'Vasicek Examples'!$B$1*(1-EXP(-2*'Vasicek Examples'!$B$1/12)))*NORMSINV(RAND())</f>
        <v>3.3382826004273849E-2</v>
      </c>
      <c r="E794">
        <f ca="1">D794*EXP(-'Vasicek Examples'!$B$1/12)+(1-EXP(-'Vasicek Examples'!$B$1/12))*'Vasicek Examples'!$B$2+SQRT('Vasicek Examples'!$B$3^2/2/'Vasicek Examples'!$B$1*(1-EXP(-2*'Vasicek Examples'!$B$1/12)))*NORMSINV(RAND())</f>
        <v>3.1977835115022342E-2</v>
      </c>
      <c r="F794">
        <f ca="1">E794*EXP(-'Vasicek Examples'!$B$1/12)+(1-EXP(-'Vasicek Examples'!$B$1/12))*'Vasicek Examples'!$B$2+SQRT('Vasicek Examples'!$B$3^2/2/'Vasicek Examples'!$B$1*(1-EXP(-2*'Vasicek Examples'!$B$1/12)))*NORMSINV(RAND())</f>
        <v>3.7337394160286787E-2</v>
      </c>
      <c r="G794">
        <f ca="1">F794*EXP(-'Vasicek Examples'!$B$1/12)+(1-EXP(-'Vasicek Examples'!$B$1/12))*'Vasicek Examples'!$B$2+SQRT('Vasicek Examples'!$B$3^2/2/'Vasicek Examples'!$B$1*(1-EXP(-2*'Vasicek Examples'!$B$1/12)))*NORMSINV(RAND())</f>
        <v>3.8153414788701642E-2</v>
      </c>
      <c r="H794">
        <f ca="1">G794*EXP(-'Vasicek Examples'!$B$1/12)+(1-EXP(-'Vasicek Examples'!$B$1/12))*'Vasicek Examples'!$B$2+SQRT('Vasicek Examples'!$B$3^2/2/'Vasicek Examples'!$B$1*(1-EXP(-2*'Vasicek Examples'!$B$1/12)))*NORMSINV(RAND())</f>
        <v>3.5210918055120451E-2</v>
      </c>
      <c r="I794">
        <f ca="1">H794*EXP(-'Vasicek Examples'!$B$1/12)+(1-EXP(-'Vasicek Examples'!$B$1/12))*'Vasicek Examples'!$B$2+SQRT('Vasicek Examples'!$B$3^2/2/'Vasicek Examples'!$B$1*(1-EXP(-2*'Vasicek Examples'!$B$1/12)))*NORMSINV(RAND())</f>
        <v>4.0891548498325409E-2</v>
      </c>
      <c r="J794">
        <f ca="1">I794*EXP(-'Vasicek Examples'!$B$1/12)+(1-EXP(-'Vasicek Examples'!$B$1/12))*'Vasicek Examples'!$B$2+SQRT('Vasicek Examples'!$B$3^2/2/'Vasicek Examples'!$B$1*(1-EXP(-2*'Vasicek Examples'!$B$1/12)))*NORMSINV(RAND())</f>
        <v>3.8175637720103753E-2</v>
      </c>
      <c r="K794">
        <f ca="1">J794*EXP(-'Vasicek Examples'!$B$1/12)+(1-EXP(-'Vasicek Examples'!$B$1/12))*'Vasicek Examples'!$B$2+SQRT('Vasicek Examples'!$B$3^2/2/'Vasicek Examples'!$B$1*(1-EXP(-2*'Vasicek Examples'!$B$1/12)))*NORMSINV(RAND())</f>
        <v>4.5676977811757676E-2</v>
      </c>
      <c r="L794">
        <f ca="1">K794*EXP(-'Vasicek Examples'!$B$1/12)+(1-EXP(-'Vasicek Examples'!$B$1/12))*'Vasicek Examples'!$B$2+SQRT('Vasicek Examples'!$B$3^2/2/'Vasicek Examples'!$B$1*(1-EXP(-2*'Vasicek Examples'!$B$1/12)))*NORMSINV(RAND())</f>
        <v>5.1026031095564375E-2</v>
      </c>
      <c r="M794">
        <f ca="1">L794*EXP(-'Vasicek Examples'!$B$1/12)+(1-EXP(-'Vasicek Examples'!$B$1/12))*'Vasicek Examples'!$B$2+SQRT('Vasicek Examples'!$B$3^2/2/'Vasicek Examples'!$B$1*(1-EXP(-2*'Vasicek Examples'!$B$1/12)))*NORMSINV(RAND())</f>
        <v>5.4728859369772474E-2</v>
      </c>
      <c r="N794">
        <f ca="1">M794*EXP(-'Vasicek Examples'!$B$1/12)+(1-EXP(-'Vasicek Examples'!$B$1/12))*'Vasicek Examples'!$B$2+SQRT('Vasicek Examples'!$B$3^2/2/'Vasicek Examples'!$B$1*(1-EXP(-2*'Vasicek Examples'!$B$1/12)))*NORMSINV(RAND())</f>
        <v>5.4283928568025157E-2</v>
      </c>
      <c r="O794">
        <f t="shared" ca="1" si="50"/>
        <v>3.8010733748983665E-2</v>
      </c>
      <c r="P794">
        <f t="shared" ca="1" si="51"/>
        <v>0.96270260742760716</v>
      </c>
      <c r="Q794">
        <f ca="1">EXP(-'Vasicek Examples'!$D$4*N794+'Vasicek Examples'!$E$4)</f>
        <v>0.95212079365513436</v>
      </c>
      <c r="R794">
        <f ca="1">MAX(Q794-'Vasicek Examples'!$B$8,0)</f>
        <v>0</v>
      </c>
      <c r="S794">
        <f t="shared" ca="1" si="52"/>
        <v>0</v>
      </c>
    </row>
    <row r="795" spans="1:19" x14ac:dyDescent="0.2">
      <c r="A795">
        <f t="shared" si="53"/>
        <v>791</v>
      </c>
      <c r="B795">
        <f>'Vasicek Examples'!$B$4</f>
        <v>5.2999999999999999E-2</v>
      </c>
      <c r="C795">
        <f ca="1">B795*EXP(-'Vasicek Examples'!$B$1/12)+(1-EXP(-'Vasicek Examples'!$B$1/12))*'Vasicek Examples'!$B$2+SQRT('Vasicek Examples'!$B$3^2/2/'Vasicek Examples'!$B$1*(1-EXP(-2*'Vasicek Examples'!$B$1/12)))*NORMSINV(RAND())</f>
        <v>4.2673336640034948E-2</v>
      </c>
      <c r="D795">
        <f ca="1">C795*EXP(-'Vasicek Examples'!$B$1/12)+(1-EXP(-'Vasicek Examples'!$B$1/12))*'Vasicek Examples'!$B$2+SQRT('Vasicek Examples'!$B$3^2/2/'Vasicek Examples'!$B$1*(1-EXP(-2*'Vasicek Examples'!$B$1/12)))*NORMSINV(RAND())</f>
        <v>3.1995722084298996E-2</v>
      </c>
      <c r="E795">
        <f ca="1">D795*EXP(-'Vasicek Examples'!$B$1/12)+(1-EXP(-'Vasicek Examples'!$B$1/12))*'Vasicek Examples'!$B$2+SQRT('Vasicek Examples'!$B$3^2/2/'Vasicek Examples'!$B$1*(1-EXP(-2*'Vasicek Examples'!$B$1/12)))*NORMSINV(RAND())</f>
        <v>3.070349610154622E-2</v>
      </c>
      <c r="F795">
        <f ca="1">E795*EXP(-'Vasicek Examples'!$B$1/12)+(1-EXP(-'Vasicek Examples'!$B$1/12))*'Vasicek Examples'!$B$2+SQRT('Vasicek Examples'!$B$3^2/2/'Vasicek Examples'!$B$1*(1-EXP(-2*'Vasicek Examples'!$B$1/12)))*NORMSINV(RAND())</f>
        <v>2.8526180987341061E-2</v>
      </c>
      <c r="G795">
        <f ca="1">F795*EXP(-'Vasicek Examples'!$B$1/12)+(1-EXP(-'Vasicek Examples'!$B$1/12))*'Vasicek Examples'!$B$2+SQRT('Vasicek Examples'!$B$3^2/2/'Vasicek Examples'!$B$1*(1-EXP(-2*'Vasicek Examples'!$B$1/12)))*NORMSINV(RAND())</f>
        <v>2.6163638999275866E-2</v>
      </c>
      <c r="H795">
        <f ca="1">G795*EXP(-'Vasicek Examples'!$B$1/12)+(1-EXP(-'Vasicek Examples'!$B$1/12))*'Vasicek Examples'!$B$2+SQRT('Vasicek Examples'!$B$3^2/2/'Vasicek Examples'!$B$1*(1-EXP(-2*'Vasicek Examples'!$B$1/12)))*NORMSINV(RAND())</f>
        <v>9.7848650727333404E-3</v>
      </c>
      <c r="I795">
        <f ca="1">H795*EXP(-'Vasicek Examples'!$B$1/12)+(1-EXP(-'Vasicek Examples'!$B$1/12))*'Vasicek Examples'!$B$2+SQRT('Vasicek Examples'!$B$3^2/2/'Vasicek Examples'!$B$1*(1-EXP(-2*'Vasicek Examples'!$B$1/12)))*NORMSINV(RAND())</f>
        <v>1.9745060093437551E-2</v>
      </c>
      <c r="J795">
        <f ca="1">I795*EXP(-'Vasicek Examples'!$B$1/12)+(1-EXP(-'Vasicek Examples'!$B$1/12))*'Vasicek Examples'!$B$2+SQRT('Vasicek Examples'!$B$3^2/2/'Vasicek Examples'!$B$1*(1-EXP(-2*'Vasicek Examples'!$B$1/12)))*NORMSINV(RAND())</f>
        <v>1.6363820910002949E-2</v>
      </c>
      <c r="K795">
        <f ca="1">J795*EXP(-'Vasicek Examples'!$B$1/12)+(1-EXP(-'Vasicek Examples'!$B$1/12))*'Vasicek Examples'!$B$2+SQRT('Vasicek Examples'!$B$3^2/2/'Vasicek Examples'!$B$1*(1-EXP(-2*'Vasicek Examples'!$B$1/12)))*NORMSINV(RAND())</f>
        <v>2.0266111327004371E-2</v>
      </c>
      <c r="L795">
        <f ca="1">K795*EXP(-'Vasicek Examples'!$B$1/12)+(1-EXP(-'Vasicek Examples'!$B$1/12))*'Vasicek Examples'!$B$2+SQRT('Vasicek Examples'!$B$3^2/2/'Vasicek Examples'!$B$1*(1-EXP(-2*'Vasicek Examples'!$B$1/12)))*NORMSINV(RAND())</f>
        <v>1.9858078238508024E-2</v>
      </c>
      <c r="M795">
        <f ca="1">L795*EXP(-'Vasicek Examples'!$B$1/12)+(1-EXP(-'Vasicek Examples'!$B$1/12))*'Vasicek Examples'!$B$2+SQRT('Vasicek Examples'!$B$3^2/2/'Vasicek Examples'!$B$1*(1-EXP(-2*'Vasicek Examples'!$B$1/12)))*NORMSINV(RAND())</f>
        <v>1.3915277229313664E-2</v>
      </c>
      <c r="N795">
        <f ca="1">M795*EXP(-'Vasicek Examples'!$B$1/12)+(1-EXP(-'Vasicek Examples'!$B$1/12))*'Vasicek Examples'!$B$2+SQRT('Vasicek Examples'!$B$3^2/2/'Vasicek Examples'!$B$1*(1-EXP(-2*'Vasicek Examples'!$B$1/12)))*NORMSINV(RAND())</f>
        <v>1.2691685101651206E-2</v>
      </c>
      <c r="O795">
        <f t="shared" ca="1" si="50"/>
        <v>2.0417063492858763E-2</v>
      </c>
      <c r="P795">
        <f t="shared" ca="1" si="51"/>
        <v>0.97978995346135811</v>
      </c>
      <c r="Q795">
        <f ca="1">EXP(-'Vasicek Examples'!$D$4*N795+'Vasicek Examples'!$E$4)</f>
        <v>0.98379983439510987</v>
      </c>
      <c r="R795">
        <f ca="1">MAX(Q795-'Vasicek Examples'!$B$8,0)</f>
        <v>2.3103852690996685E-2</v>
      </c>
      <c r="S795">
        <f t="shared" ca="1" si="52"/>
        <v>2.2636922752889716E-2</v>
      </c>
    </row>
    <row r="796" spans="1:19" x14ac:dyDescent="0.2">
      <c r="A796">
        <f t="shared" si="53"/>
        <v>792</v>
      </c>
      <c r="B796">
        <f>'Vasicek Examples'!$B$4</f>
        <v>5.2999999999999999E-2</v>
      </c>
      <c r="C796">
        <f ca="1">B796*EXP(-'Vasicek Examples'!$B$1/12)+(1-EXP(-'Vasicek Examples'!$B$1/12))*'Vasicek Examples'!$B$2+SQRT('Vasicek Examples'!$B$3^2/2/'Vasicek Examples'!$B$1*(1-EXP(-2*'Vasicek Examples'!$B$1/12)))*NORMSINV(RAND())</f>
        <v>5.1564992920667643E-2</v>
      </c>
      <c r="D796">
        <f ca="1">C796*EXP(-'Vasicek Examples'!$B$1/12)+(1-EXP(-'Vasicek Examples'!$B$1/12))*'Vasicek Examples'!$B$2+SQRT('Vasicek Examples'!$B$3^2/2/'Vasicek Examples'!$B$1*(1-EXP(-2*'Vasicek Examples'!$B$1/12)))*NORMSINV(RAND())</f>
        <v>5.3401904378822591E-2</v>
      </c>
      <c r="E796">
        <f ca="1">D796*EXP(-'Vasicek Examples'!$B$1/12)+(1-EXP(-'Vasicek Examples'!$B$1/12))*'Vasicek Examples'!$B$2+SQRT('Vasicek Examples'!$B$3^2/2/'Vasicek Examples'!$B$1*(1-EXP(-2*'Vasicek Examples'!$B$1/12)))*NORMSINV(RAND())</f>
        <v>4.1440390497177827E-2</v>
      </c>
      <c r="F796">
        <f ca="1">E796*EXP(-'Vasicek Examples'!$B$1/12)+(1-EXP(-'Vasicek Examples'!$B$1/12))*'Vasicek Examples'!$B$2+SQRT('Vasicek Examples'!$B$3^2/2/'Vasicek Examples'!$B$1*(1-EXP(-2*'Vasicek Examples'!$B$1/12)))*NORMSINV(RAND())</f>
        <v>4.603091077336148E-2</v>
      </c>
      <c r="G796">
        <f ca="1">F796*EXP(-'Vasicek Examples'!$B$1/12)+(1-EXP(-'Vasicek Examples'!$B$1/12))*'Vasicek Examples'!$B$2+SQRT('Vasicek Examples'!$B$3^2/2/'Vasicek Examples'!$B$1*(1-EXP(-2*'Vasicek Examples'!$B$1/12)))*NORMSINV(RAND())</f>
        <v>2.5692295847497569E-2</v>
      </c>
      <c r="H796">
        <f ca="1">G796*EXP(-'Vasicek Examples'!$B$1/12)+(1-EXP(-'Vasicek Examples'!$B$1/12))*'Vasicek Examples'!$B$2+SQRT('Vasicek Examples'!$B$3^2/2/'Vasicek Examples'!$B$1*(1-EXP(-2*'Vasicek Examples'!$B$1/12)))*NORMSINV(RAND())</f>
        <v>2.1340390736843896E-2</v>
      </c>
      <c r="I796">
        <f ca="1">H796*EXP(-'Vasicek Examples'!$B$1/12)+(1-EXP(-'Vasicek Examples'!$B$1/12))*'Vasicek Examples'!$B$2+SQRT('Vasicek Examples'!$B$3^2/2/'Vasicek Examples'!$B$1*(1-EXP(-2*'Vasicek Examples'!$B$1/12)))*NORMSINV(RAND())</f>
        <v>2.5572042945360706E-2</v>
      </c>
      <c r="J796">
        <f ca="1">I796*EXP(-'Vasicek Examples'!$B$1/12)+(1-EXP(-'Vasicek Examples'!$B$1/12))*'Vasicek Examples'!$B$2+SQRT('Vasicek Examples'!$B$3^2/2/'Vasicek Examples'!$B$1*(1-EXP(-2*'Vasicek Examples'!$B$1/12)))*NORMSINV(RAND())</f>
        <v>1.9261248328680151E-2</v>
      </c>
      <c r="K796">
        <f ca="1">J796*EXP(-'Vasicek Examples'!$B$1/12)+(1-EXP(-'Vasicek Examples'!$B$1/12))*'Vasicek Examples'!$B$2+SQRT('Vasicek Examples'!$B$3^2/2/'Vasicek Examples'!$B$1*(1-EXP(-2*'Vasicek Examples'!$B$1/12)))*NORMSINV(RAND())</f>
        <v>1.4136247548916438E-2</v>
      </c>
      <c r="L796">
        <f ca="1">K796*EXP(-'Vasicek Examples'!$B$1/12)+(1-EXP(-'Vasicek Examples'!$B$1/12))*'Vasicek Examples'!$B$2+SQRT('Vasicek Examples'!$B$3^2/2/'Vasicek Examples'!$B$1*(1-EXP(-2*'Vasicek Examples'!$B$1/12)))*NORMSINV(RAND())</f>
        <v>6.5688470029447096E-3</v>
      </c>
      <c r="M796">
        <f ca="1">L796*EXP(-'Vasicek Examples'!$B$1/12)+(1-EXP(-'Vasicek Examples'!$B$1/12))*'Vasicek Examples'!$B$2+SQRT('Vasicek Examples'!$B$3^2/2/'Vasicek Examples'!$B$1*(1-EXP(-2*'Vasicek Examples'!$B$1/12)))*NORMSINV(RAND())</f>
        <v>4.1060142850754856E-3</v>
      </c>
      <c r="N796">
        <f ca="1">M796*EXP(-'Vasicek Examples'!$B$1/12)+(1-EXP(-'Vasicek Examples'!$B$1/12))*'Vasicek Examples'!$B$2+SQRT('Vasicek Examples'!$B$3^2/2/'Vasicek Examples'!$B$1*(1-EXP(-2*'Vasicek Examples'!$B$1/12)))*NORMSINV(RAND())</f>
        <v>4.8659810736751928E-3</v>
      </c>
      <c r="O796">
        <f t="shared" ca="1" si="50"/>
        <v>2.3813814945154357E-2</v>
      </c>
      <c r="P796">
        <f t="shared" ca="1" si="51"/>
        <v>0.97646749648878672</v>
      </c>
      <c r="Q796">
        <f ca="1">EXP(-'Vasicek Examples'!$D$4*N796+'Vasicek Examples'!$E$4)</f>
        <v>0.9898771111097785</v>
      </c>
      <c r="R796">
        <f ca="1">MAX(Q796-'Vasicek Examples'!$B$8,0)</f>
        <v>2.9181129405665307E-2</v>
      </c>
      <c r="S796">
        <f t="shared" ca="1" si="52"/>
        <v>2.8494424375465319E-2</v>
      </c>
    </row>
    <row r="797" spans="1:19" x14ac:dyDescent="0.2">
      <c r="A797">
        <f t="shared" si="53"/>
        <v>793</v>
      </c>
      <c r="B797">
        <f>'Vasicek Examples'!$B$4</f>
        <v>5.2999999999999999E-2</v>
      </c>
      <c r="C797">
        <f ca="1">B797*EXP(-'Vasicek Examples'!$B$1/12)+(1-EXP(-'Vasicek Examples'!$B$1/12))*'Vasicek Examples'!$B$2+SQRT('Vasicek Examples'!$B$3^2/2/'Vasicek Examples'!$B$1*(1-EXP(-2*'Vasicek Examples'!$B$1/12)))*NORMSINV(RAND())</f>
        <v>4.0397079340102157E-2</v>
      </c>
      <c r="D797">
        <f ca="1">C797*EXP(-'Vasicek Examples'!$B$1/12)+(1-EXP(-'Vasicek Examples'!$B$1/12))*'Vasicek Examples'!$B$2+SQRT('Vasicek Examples'!$B$3^2/2/'Vasicek Examples'!$B$1*(1-EXP(-2*'Vasicek Examples'!$B$1/12)))*NORMSINV(RAND())</f>
        <v>4.4322922432514629E-2</v>
      </c>
      <c r="E797">
        <f ca="1">D797*EXP(-'Vasicek Examples'!$B$1/12)+(1-EXP(-'Vasicek Examples'!$B$1/12))*'Vasicek Examples'!$B$2+SQRT('Vasicek Examples'!$B$3^2/2/'Vasicek Examples'!$B$1*(1-EXP(-2*'Vasicek Examples'!$B$1/12)))*NORMSINV(RAND())</f>
        <v>3.7920982896113398E-2</v>
      </c>
      <c r="F797">
        <f ca="1">E797*EXP(-'Vasicek Examples'!$B$1/12)+(1-EXP(-'Vasicek Examples'!$B$1/12))*'Vasicek Examples'!$B$2+SQRT('Vasicek Examples'!$B$3^2/2/'Vasicek Examples'!$B$1*(1-EXP(-2*'Vasicek Examples'!$B$1/12)))*NORMSINV(RAND())</f>
        <v>4.5211059808408359E-2</v>
      </c>
      <c r="G797">
        <f ca="1">F797*EXP(-'Vasicek Examples'!$B$1/12)+(1-EXP(-'Vasicek Examples'!$B$1/12))*'Vasicek Examples'!$B$2+SQRT('Vasicek Examples'!$B$3^2/2/'Vasicek Examples'!$B$1*(1-EXP(-2*'Vasicek Examples'!$B$1/12)))*NORMSINV(RAND())</f>
        <v>4.187571788377626E-2</v>
      </c>
      <c r="H797">
        <f ca="1">G797*EXP(-'Vasicek Examples'!$B$1/12)+(1-EXP(-'Vasicek Examples'!$B$1/12))*'Vasicek Examples'!$B$2+SQRT('Vasicek Examples'!$B$3^2/2/'Vasicek Examples'!$B$1*(1-EXP(-2*'Vasicek Examples'!$B$1/12)))*NORMSINV(RAND())</f>
        <v>4.2600214067890704E-2</v>
      </c>
      <c r="I797">
        <f ca="1">H797*EXP(-'Vasicek Examples'!$B$1/12)+(1-EXP(-'Vasicek Examples'!$B$1/12))*'Vasicek Examples'!$B$2+SQRT('Vasicek Examples'!$B$3^2/2/'Vasicek Examples'!$B$1*(1-EXP(-2*'Vasicek Examples'!$B$1/12)))*NORMSINV(RAND())</f>
        <v>4.4533687923667513E-2</v>
      </c>
      <c r="J797">
        <f ca="1">I797*EXP(-'Vasicek Examples'!$B$1/12)+(1-EXP(-'Vasicek Examples'!$B$1/12))*'Vasicek Examples'!$B$2+SQRT('Vasicek Examples'!$B$3^2/2/'Vasicek Examples'!$B$1*(1-EXP(-2*'Vasicek Examples'!$B$1/12)))*NORMSINV(RAND())</f>
        <v>3.7274875419524026E-2</v>
      </c>
      <c r="K797">
        <f ca="1">J797*EXP(-'Vasicek Examples'!$B$1/12)+(1-EXP(-'Vasicek Examples'!$B$1/12))*'Vasicek Examples'!$B$2+SQRT('Vasicek Examples'!$B$3^2/2/'Vasicek Examples'!$B$1*(1-EXP(-2*'Vasicek Examples'!$B$1/12)))*NORMSINV(RAND())</f>
        <v>4.3817747198074908E-2</v>
      </c>
      <c r="L797">
        <f ca="1">K797*EXP(-'Vasicek Examples'!$B$1/12)+(1-EXP(-'Vasicek Examples'!$B$1/12))*'Vasicek Examples'!$B$2+SQRT('Vasicek Examples'!$B$3^2/2/'Vasicek Examples'!$B$1*(1-EXP(-2*'Vasicek Examples'!$B$1/12)))*NORMSINV(RAND())</f>
        <v>3.9286648719507079E-2</v>
      </c>
      <c r="M797">
        <f ca="1">L797*EXP(-'Vasicek Examples'!$B$1/12)+(1-EXP(-'Vasicek Examples'!$B$1/12))*'Vasicek Examples'!$B$2+SQRT('Vasicek Examples'!$B$3^2/2/'Vasicek Examples'!$B$1*(1-EXP(-2*'Vasicek Examples'!$B$1/12)))*NORMSINV(RAND())</f>
        <v>3.7899739888622698E-2</v>
      </c>
      <c r="N797">
        <f ca="1">M797*EXP(-'Vasicek Examples'!$B$1/12)+(1-EXP(-'Vasicek Examples'!$B$1/12))*'Vasicek Examples'!$B$2+SQRT('Vasicek Examples'!$B$3^2/2/'Vasicek Examples'!$B$1*(1-EXP(-2*'Vasicek Examples'!$B$1/12)))*NORMSINV(RAND())</f>
        <v>5.0446552869909095E-2</v>
      </c>
      <c r="O797">
        <f t="shared" ca="1" si="50"/>
        <v>3.8347117695258767E-2</v>
      </c>
      <c r="P797">
        <f t="shared" ca="1" si="51"/>
        <v>0.96237882418622667</v>
      </c>
      <c r="Q797">
        <f ca="1">EXP(-'Vasicek Examples'!$D$4*N797+'Vasicek Examples'!$E$4)</f>
        <v>0.95500033398437956</v>
      </c>
      <c r="R797">
        <f ca="1">MAX(Q797-'Vasicek Examples'!$B$8,0)</f>
        <v>0</v>
      </c>
      <c r="S797">
        <f t="shared" ca="1" si="52"/>
        <v>0</v>
      </c>
    </row>
    <row r="798" spans="1:19" x14ac:dyDescent="0.2">
      <c r="A798">
        <f t="shared" si="53"/>
        <v>794</v>
      </c>
      <c r="B798">
        <f>'Vasicek Examples'!$B$4</f>
        <v>5.2999999999999999E-2</v>
      </c>
      <c r="C798">
        <f ca="1">B798*EXP(-'Vasicek Examples'!$B$1/12)+(1-EXP(-'Vasicek Examples'!$B$1/12))*'Vasicek Examples'!$B$2+SQRT('Vasicek Examples'!$B$3^2/2/'Vasicek Examples'!$B$1*(1-EXP(-2*'Vasicek Examples'!$B$1/12)))*NORMSINV(RAND())</f>
        <v>6.0560420526261115E-2</v>
      </c>
      <c r="D798">
        <f ca="1">C798*EXP(-'Vasicek Examples'!$B$1/12)+(1-EXP(-'Vasicek Examples'!$B$1/12))*'Vasicek Examples'!$B$2+SQRT('Vasicek Examples'!$B$3^2/2/'Vasicek Examples'!$B$1*(1-EXP(-2*'Vasicek Examples'!$B$1/12)))*NORMSINV(RAND())</f>
        <v>6.1058138065720885E-2</v>
      </c>
      <c r="E798">
        <f ca="1">D798*EXP(-'Vasicek Examples'!$B$1/12)+(1-EXP(-'Vasicek Examples'!$B$1/12))*'Vasicek Examples'!$B$2+SQRT('Vasicek Examples'!$B$3^2/2/'Vasicek Examples'!$B$1*(1-EXP(-2*'Vasicek Examples'!$B$1/12)))*NORMSINV(RAND())</f>
        <v>6.8139084473066172E-2</v>
      </c>
      <c r="F798">
        <f ca="1">E798*EXP(-'Vasicek Examples'!$B$1/12)+(1-EXP(-'Vasicek Examples'!$B$1/12))*'Vasicek Examples'!$B$2+SQRT('Vasicek Examples'!$B$3^2/2/'Vasicek Examples'!$B$1*(1-EXP(-2*'Vasicek Examples'!$B$1/12)))*NORMSINV(RAND())</f>
        <v>6.0356819449659378E-2</v>
      </c>
      <c r="G798">
        <f ca="1">F798*EXP(-'Vasicek Examples'!$B$1/12)+(1-EXP(-'Vasicek Examples'!$B$1/12))*'Vasicek Examples'!$B$2+SQRT('Vasicek Examples'!$B$3^2/2/'Vasicek Examples'!$B$1*(1-EXP(-2*'Vasicek Examples'!$B$1/12)))*NORMSINV(RAND())</f>
        <v>5.7431233342787498E-2</v>
      </c>
      <c r="H798">
        <f ca="1">G798*EXP(-'Vasicek Examples'!$B$1/12)+(1-EXP(-'Vasicek Examples'!$B$1/12))*'Vasicek Examples'!$B$2+SQRT('Vasicek Examples'!$B$3^2/2/'Vasicek Examples'!$B$1*(1-EXP(-2*'Vasicek Examples'!$B$1/12)))*NORMSINV(RAND())</f>
        <v>5.8619600823587886E-2</v>
      </c>
      <c r="I798">
        <f ca="1">H798*EXP(-'Vasicek Examples'!$B$1/12)+(1-EXP(-'Vasicek Examples'!$B$1/12))*'Vasicek Examples'!$B$2+SQRT('Vasicek Examples'!$B$3^2/2/'Vasicek Examples'!$B$1*(1-EXP(-2*'Vasicek Examples'!$B$1/12)))*NORMSINV(RAND())</f>
        <v>5.9615875242402791E-2</v>
      </c>
      <c r="J798">
        <f ca="1">I798*EXP(-'Vasicek Examples'!$B$1/12)+(1-EXP(-'Vasicek Examples'!$B$1/12))*'Vasicek Examples'!$B$2+SQRT('Vasicek Examples'!$B$3^2/2/'Vasicek Examples'!$B$1*(1-EXP(-2*'Vasicek Examples'!$B$1/12)))*NORMSINV(RAND())</f>
        <v>5.5952867236105402E-2</v>
      </c>
      <c r="K798">
        <f ca="1">J798*EXP(-'Vasicek Examples'!$B$1/12)+(1-EXP(-'Vasicek Examples'!$B$1/12))*'Vasicek Examples'!$B$2+SQRT('Vasicek Examples'!$B$3^2/2/'Vasicek Examples'!$B$1*(1-EXP(-2*'Vasicek Examples'!$B$1/12)))*NORMSINV(RAND())</f>
        <v>4.8972725552956682E-2</v>
      </c>
      <c r="L798">
        <f ca="1">K798*EXP(-'Vasicek Examples'!$B$1/12)+(1-EXP(-'Vasicek Examples'!$B$1/12))*'Vasicek Examples'!$B$2+SQRT('Vasicek Examples'!$B$3^2/2/'Vasicek Examples'!$B$1*(1-EXP(-2*'Vasicek Examples'!$B$1/12)))*NORMSINV(RAND())</f>
        <v>4.8809087522241869E-2</v>
      </c>
      <c r="M798">
        <f ca="1">L798*EXP(-'Vasicek Examples'!$B$1/12)+(1-EXP(-'Vasicek Examples'!$B$1/12))*'Vasicek Examples'!$B$2+SQRT('Vasicek Examples'!$B$3^2/2/'Vasicek Examples'!$B$1*(1-EXP(-2*'Vasicek Examples'!$B$1/12)))*NORMSINV(RAND())</f>
        <v>5.4792485654134339E-2</v>
      </c>
      <c r="N798">
        <f ca="1">M798*EXP(-'Vasicek Examples'!$B$1/12)+(1-EXP(-'Vasicek Examples'!$B$1/12))*'Vasicek Examples'!$B$2+SQRT('Vasicek Examples'!$B$3^2/2/'Vasicek Examples'!$B$1*(1-EXP(-2*'Vasicek Examples'!$B$1/12)))*NORMSINV(RAND())</f>
        <v>5.0711755959874441E-2</v>
      </c>
      <c r="O798">
        <f t="shared" ca="1" si="50"/>
        <v>5.2448667133810883E-2</v>
      </c>
      <c r="P798">
        <f t="shared" ca="1" si="51"/>
        <v>0.94890302971786389</v>
      </c>
      <c r="Q798">
        <f ca="1">EXP(-'Vasicek Examples'!$D$4*N798+'Vasicek Examples'!$E$4)</f>
        <v>0.9548010475767299</v>
      </c>
      <c r="R798">
        <f ca="1">MAX(Q798-'Vasicek Examples'!$B$8,0)</f>
        <v>0</v>
      </c>
      <c r="S798">
        <f t="shared" ca="1" si="52"/>
        <v>0</v>
      </c>
    </row>
    <row r="799" spans="1:19" x14ac:dyDescent="0.2">
      <c r="A799">
        <f t="shared" si="53"/>
        <v>795</v>
      </c>
      <c r="B799">
        <f>'Vasicek Examples'!$B$4</f>
        <v>5.2999999999999999E-2</v>
      </c>
      <c r="C799">
        <f ca="1">B799*EXP(-'Vasicek Examples'!$B$1/12)+(1-EXP(-'Vasicek Examples'!$B$1/12))*'Vasicek Examples'!$B$2+SQRT('Vasicek Examples'!$B$3^2/2/'Vasicek Examples'!$B$1*(1-EXP(-2*'Vasicek Examples'!$B$1/12)))*NORMSINV(RAND())</f>
        <v>5.0943008616592025E-2</v>
      </c>
      <c r="D799">
        <f ca="1">C799*EXP(-'Vasicek Examples'!$B$1/12)+(1-EXP(-'Vasicek Examples'!$B$1/12))*'Vasicek Examples'!$B$2+SQRT('Vasicek Examples'!$B$3^2/2/'Vasicek Examples'!$B$1*(1-EXP(-2*'Vasicek Examples'!$B$1/12)))*NORMSINV(RAND())</f>
        <v>5.1547688073310428E-2</v>
      </c>
      <c r="E799">
        <f ca="1">D799*EXP(-'Vasicek Examples'!$B$1/12)+(1-EXP(-'Vasicek Examples'!$B$1/12))*'Vasicek Examples'!$B$2+SQRT('Vasicek Examples'!$B$3^2/2/'Vasicek Examples'!$B$1*(1-EXP(-2*'Vasicek Examples'!$B$1/12)))*NORMSINV(RAND())</f>
        <v>5.8330749948298094E-2</v>
      </c>
      <c r="F799">
        <f ca="1">E799*EXP(-'Vasicek Examples'!$B$1/12)+(1-EXP(-'Vasicek Examples'!$B$1/12))*'Vasicek Examples'!$B$2+SQRT('Vasicek Examples'!$B$3^2/2/'Vasicek Examples'!$B$1*(1-EXP(-2*'Vasicek Examples'!$B$1/12)))*NORMSINV(RAND())</f>
        <v>6.0364527836408173E-2</v>
      </c>
      <c r="G799">
        <f ca="1">F799*EXP(-'Vasicek Examples'!$B$1/12)+(1-EXP(-'Vasicek Examples'!$B$1/12))*'Vasicek Examples'!$B$2+SQRT('Vasicek Examples'!$B$3^2/2/'Vasicek Examples'!$B$1*(1-EXP(-2*'Vasicek Examples'!$B$1/12)))*NORMSINV(RAND())</f>
        <v>6.2984863981836656E-2</v>
      </c>
      <c r="H799">
        <f ca="1">G799*EXP(-'Vasicek Examples'!$B$1/12)+(1-EXP(-'Vasicek Examples'!$B$1/12))*'Vasicek Examples'!$B$2+SQRT('Vasicek Examples'!$B$3^2/2/'Vasicek Examples'!$B$1*(1-EXP(-2*'Vasicek Examples'!$B$1/12)))*NORMSINV(RAND())</f>
        <v>6.4841445369140119E-2</v>
      </c>
      <c r="I799">
        <f ca="1">H799*EXP(-'Vasicek Examples'!$B$1/12)+(1-EXP(-'Vasicek Examples'!$B$1/12))*'Vasicek Examples'!$B$2+SQRT('Vasicek Examples'!$B$3^2/2/'Vasicek Examples'!$B$1*(1-EXP(-2*'Vasicek Examples'!$B$1/12)))*NORMSINV(RAND())</f>
        <v>6.2237175152833939E-2</v>
      </c>
      <c r="J799">
        <f ca="1">I799*EXP(-'Vasicek Examples'!$B$1/12)+(1-EXP(-'Vasicek Examples'!$B$1/12))*'Vasicek Examples'!$B$2+SQRT('Vasicek Examples'!$B$3^2/2/'Vasicek Examples'!$B$1*(1-EXP(-2*'Vasicek Examples'!$B$1/12)))*NORMSINV(RAND())</f>
        <v>6.6332813385878292E-2</v>
      </c>
      <c r="K799">
        <f ca="1">J799*EXP(-'Vasicek Examples'!$B$1/12)+(1-EXP(-'Vasicek Examples'!$B$1/12))*'Vasicek Examples'!$B$2+SQRT('Vasicek Examples'!$B$3^2/2/'Vasicek Examples'!$B$1*(1-EXP(-2*'Vasicek Examples'!$B$1/12)))*NORMSINV(RAND())</f>
        <v>5.9693655879756419E-2</v>
      </c>
      <c r="L799">
        <f ca="1">K799*EXP(-'Vasicek Examples'!$B$1/12)+(1-EXP(-'Vasicek Examples'!$B$1/12))*'Vasicek Examples'!$B$2+SQRT('Vasicek Examples'!$B$3^2/2/'Vasicek Examples'!$B$1*(1-EXP(-2*'Vasicek Examples'!$B$1/12)))*NORMSINV(RAND())</f>
        <v>5.119194850526456E-2</v>
      </c>
      <c r="M799">
        <f ca="1">L799*EXP(-'Vasicek Examples'!$B$1/12)+(1-EXP(-'Vasicek Examples'!$B$1/12))*'Vasicek Examples'!$B$2+SQRT('Vasicek Examples'!$B$3^2/2/'Vasicek Examples'!$B$1*(1-EXP(-2*'Vasicek Examples'!$B$1/12)))*NORMSINV(RAND())</f>
        <v>5.2236765932423004E-2</v>
      </c>
      <c r="N799">
        <f ca="1">M799*EXP(-'Vasicek Examples'!$B$1/12)+(1-EXP(-'Vasicek Examples'!$B$1/12))*'Vasicek Examples'!$B$2+SQRT('Vasicek Examples'!$B$3^2/2/'Vasicek Examples'!$B$1*(1-EXP(-2*'Vasicek Examples'!$B$1/12)))*NORMSINV(RAND())</f>
        <v>4.9193665345526438E-2</v>
      </c>
      <c r="O799">
        <f t="shared" ca="1" si="50"/>
        <v>5.3319164253850741E-2</v>
      </c>
      <c r="P799">
        <f t="shared" ca="1" si="51"/>
        <v>0.94807737178186302</v>
      </c>
      <c r="Q799">
        <f ca="1">EXP(-'Vasicek Examples'!$D$4*N799+'Vasicek Examples'!$E$4)</f>
        <v>0.95594237673969418</v>
      </c>
      <c r="R799">
        <f ca="1">MAX(Q799-'Vasicek Examples'!$B$8,0)</f>
        <v>0</v>
      </c>
      <c r="S799">
        <f t="shared" ca="1" si="52"/>
        <v>0</v>
      </c>
    </row>
    <row r="800" spans="1:19" x14ac:dyDescent="0.2">
      <c r="A800">
        <f t="shared" si="53"/>
        <v>796</v>
      </c>
      <c r="B800">
        <f>'Vasicek Examples'!$B$4</f>
        <v>5.2999999999999999E-2</v>
      </c>
      <c r="C800">
        <f ca="1">B800*EXP(-'Vasicek Examples'!$B$1/12)+(1-EXP(-'Vasicek Examples'!$B$1/12))*'Vasicek Examples'!$B$2+SQRT('Vasicek Examples'!$B$3^2/2/'Vasicek Examples'!$B$1*(1-EXP(-2*'Vasicek Examples'!$B$1/12)))*NORMSINV(RAND())</f>
        <v>5.2868189095299167E-2</v>
      </c>
      <c r="D800">
        <f ca="1">C800*EXP(-'Vasicek Examples'!$B$1/12)+(1-EXP(-'Vasicek Examples'!$B$1/12))*'Vasicek Examples'!$B$2+SQRT('Vasicek Examples'!$B$3^2/2/'Vasicek Examples'!$B$1*(1-EXP(-2*'Vasicek Examples'!$B$1/12)))*NORMSINV(RAND())</f>
        <v>5.1491587484739608E-2</v>
      </c>
      <c r="E800">
        <f ca="1">D800*EXP(-'Vasicek Examples'!$B$1/12)+(1-EXP(-'Vasicek Examples'!$B$1/12))*'Vasicek Examples'!$B$2+SQRT('Vasicek Examples'!$B$3^2/2/'Vasicek Examples'!$B$1*(1-EXP(-2*'Vasicek Examples'!$B$1/12)))*NORMSINV(RAND())</f>
        <v>5.9031994946178244E-2</v>
      </c>
      <c r="F800">
        <f ca="1">E800*EXP(-'Vasicek Examples'!$B$1/12)+(1-EXP(-'Vasicek Examples'!$B$1/12))*'Vasicek Examples'!$B$2+SQRT('Vasicek Examples'!$B$3^2/2/'Vasicek Examples'!$B$1*(1-EXP(-2*'Vasicek Examples'!$B$1/12)))*NORMSINV(RAND())</f>
        <v>6.4121994921156583E-2</v>
      </c>
      <c r="G800">
        <f ca="1">F800*EXP(-'Vasicek Examples'!$B$1/12)+(1-EXP(-'Vasicek Examples'!$B$1/12))*'Vasicek Examples'!$B$2+SQRT('Vasicek Examples'!$B$3^2/2/'Vasicek Examples'!$B$1*(1-EXP(-2*'Vasicek Examples'!$B$1/12)))*NORMSINV(RAND())</f>
        <v>5.9468095983789909E-2</v>
      </c>
      <c r="H800">
        <f ca="1">G800*EXP(-'Vasicek Examples'!$B$1/12)+(1-EXP(-'Vasicek Examples'!$B$1/12))*'Vasicek Examples'!$B$2+SQRT('Vasicek Examples'!$B$3^2/2/'Vasicek Examples'!$B$1*(1-EXP(-2*'Vasicek Examples'!$B$1/12)))*NORMSINV(RAND())</f>
        <v>6.3915678733159897E-2</v>
      </c>
      <c r="I800">
        <f ca="1">H800*EXP(-'Vasicek Examples'!$B$1/12)+(1-EXP(-'Vasicek Examples'!$B$1/12))*'Vasicek Examples'!$B$2+SQRT('Vasicek Examples'!$B$3^2/2/'Vasicek Examples'!$B$1*(1-EXP(-2*'Vasicek Examples'!$B$1/12)))*NORMSINV(RAND())</f>
        <v>6.1618617657392308E-2</v>
      </c>
      <c r="J800">
        <f ca="1">I800*EXP(-'Vasicek Examples'!$B$1/12)+(1-EXP(-'Vasicek Examples'!$B$1/12))*'Vasicek Examples'!$B$2+SQRT('Vasicek Examples'!$B$3^2/2/'Vasicek Examples'!$B$1*(1-EXP(-2*'Vasicek Examples'!$B$1/12)))*NORMSINV(RAND())</f>
        <v>5.8034765650405627E-2</v>
      </c>
      <c r="K800">
        <f ca="1">J800*EXP(-'Vasicek Examples'!$B$1/12)+(1-EXP(-'Vasicek Examples'!$B$1/12))*'Vasicek Examples'!$B$2+SQRT('Vasicek Examples'!$B$3^2/2/'Vasicek Examples'!$B$1*(1-EXP(-2*'Vasicek Examples'!$B$1/12)))*NORMSINV(RAND())</f>
        <v>6.5201519433754046E-2</v>
      </c>
      <c r="L800">
        <f ca="1">K800*EXP(-'Vasicek Examples'!$B$1/12)+(1-EXP(-'Vasicek Examples'!$B$1/12))*'Vasicek Examples'!$B$2+SQRT('Vasicek Examples'!$B$3^2/2/'Vasicek Examples'!$B$1*(1-EXP(-2*'Vasicek Examples'!$B$1/12)))*NORMSINV(RAND())</f>
        <v>5.7620555665092679E-2</v>
      </c>
      <c r="M800">
        <f ca="1">L800*EXP(-'Vasicek Examples'!$B$1/12)+(1-EXP(-'Vasicek Examples'!$B$1/12))*'Vasicek Examples'!$B$2+SQRT('Vasicek Examples'!$B$3^2/2/'Vasicek Examples'!$B$1*(1-EXP(-2*'Vasicek Examples'!$B$1/12)))*NORMSINV(RAND())</f>
        <v>6.5907908762850409E-2</v>
      </c>
      <c r="N800">
        <f ca="1">M800*EXP(-'Vasicek Examples'!$B$1/12)+(1-EXP(-'Vasicek Examples'!$B$1/12))*'Vasicek Examples'!$B$2+SQRT('Vasicek Examples'!$B$3^2/2/'Vasicek Examples'!$B$1*(1-EXP(-2*'Vasicek Examples'!$B$1/12)))*NORMSINV(RAND())</f>
        <v>6.9965221771073033E-2</v>
      </c>
      <c r="O800">
        <f t="shared" ca="1" si="50"/>
        <v>5.5652452055975458E-2</v>
      </c>
      <c r="P800">
        <f t="shared" ca="1" si="51"/>
        <v>0.94586781318532032</v>
      </c>
      <c r="Q800">
        <f ca="1">EXP(-'Vasicek Examples'!$D$4*N800+'Vasicek Examples'!$E$4)</f>
        <v>0.94044361486843442</v>
      </c>
      <c r="R800">
        <f ca="1">MAX(Q800-'Vasicek Examples'!$B$8,0)</f>
        <v>0</v>
      </c>
      <c r="S800">
        <f t="shared" ca="1" si="52"/>
        <v>0</v>
      </c>
    </row>
    <row r="801" spans="1:19" x14ac:dyDescent="0.2">
      <c r="A801">
        <f t="shared" si="53"/>
        <v>797</v>
      </c>
      <c r="B801">
        <f>'Vasicek Examples'!$B$4</f>
        <v>5.2999999999999999E-2</v>
      </c>
      <c r="C801">
        <f ca="1">B801*EXP(-'Vasicek Examples'!$B$1/12)+(1-EXP(-'Vasicek Examples'!$B$1/12))*'Vasicek Examples'!$B$2+SQRT('Vasicek Examples'!$B$3^2/2/'Vasicek Examples'!$B$1*(1-EXP(-2*'Vasicek Examples'!$B$1/12)))*NORMSINV(RAND())</f>
        <v>5.5416232236862602E-2</v>
      </c>
      <c r="D801">
        <f ca="1">C801*EXP(-'Vasicek Examples'!$B$1/12)+(1-EXP(-'Vasicek Examples'!$B$1/12))*'Vasicek Examples'!$B$2+SQRT('Vasicek Examples'!$B$3^2/2/'Vasicek Examples'!$B$1*(1-EXP(-2*'Vasicek Examples'!$B$1/12)))*NORMSINV(RAND())</f>
        <v>4.7089350203329793E-2</v>
      </c>
      <c r="E801">
        <f ca="1">D801*EXP(-'Vasicek Examples'!$B$1/12)+(1-EXP(-'Vasicek Examples'!$B$1/12))*'Vasicek Examples'!$B$2+SQRT('Vasicek Examples'!$B$3^2/2/'Vasicek Examples'!$B$1*(1-EXP(-2*'Vasicek Examples'!$B$1/12)))*NORMSINV(RAND())</f>
        <v>4.8600170100963867E-2</v>
      </c>
      <c r="F801">
        <f ca="1">E801*EXP(-'Vasicek Examples'!$B$1/12)+(1-EXP(-'Vasicek Examples'!$B$1/12))*'Vasicek Examples'!$B$2+SQRT('Vasicek Examples'!$B$3^2/2/'Vasicek Examples'!$B$1*(1-EXP(-2*'Vasicek Examples'!$B$1/12)))*NORMSINV(RAND())</f>
        <v>4.1898617860717365E-2</v>
      </c>
      <c r="G801">
        <f ca="1">F801*EXP(-'Vasicek Examples'!$B$1/12)+(1-EXP(-'Vasicek Examples'!$B$1/12))*'Vasicek Examples'!$B$2+SQRT('Vasicek Examples'!$B$3^2/2/'Vasicek Examples'!$B$1*(1-EXP(-2*'Vasicek Examples'!$B$1/12)))*NORMSINV(RAND())</f>
        <v>3.9271282227679512E-2</v>
      </c>
      <c r="H801">
        <f ca="1">G801*EXP(-'Vasicek Examples'!$B$1/12)+(1-EXP(-'Vasicek Examples'!$B$1/12))*'Vasicek Examples'!$B$2+SQRT('Vasicek Examples'!$B$3^2/2/'Vasicek Examples'!$B$1*(1-EXP(-2*'Vasicek Examples'!$B$1/12)))*NORMSINV(RAND())</f>
        <v>4.3362997901384821E-2</v>
      </c>
      <c r="I801">
        <f ca="1">H801*EXP(-'Vasicek Examples'!$B$1/12)+(1-EXP(-'Vasicek Examples'!$B$1/12))*'Vasicek Examples'!$B$2+SQRT('Vasicek Examples'!$B$3^2/2/'Vasicek Examples'!$B$1*(1-EXP(-2*'Vasicek Examples'!$B$1/12)))*NORMSINV(RAND())</f>
        <v>4.3695510875595464E-2</v>
      </c>
      <c r="J801">
        <f ca="1">I801*EXP(-'Vasicek Examples'!$B$1/12)+(1-EXP(-'Vasicek Examples'!$B$1/12))*'Vasicek Examples'!$B$2+SQRT('Vasicek Examples'!$B$3^2/2/'Vasicek Examples'!$B$1*(1-EXP(-2*'Vasicek Examples'!$B$1/12)))*NORMSINV(RAND())</f>
        <v>5.1954156776982945E-2</v>
      </c>
      <c r="K801">
        <f ca="1">J801*EXP(-'Vasicek Examples'!$B$1/12)+(1-EXP(-'Vasicek Examples'!$B$1/12))*'Vasicek Examples'!$B$2+SQRT('Vasicek Examples'!$B$3^2/2/'Vasicek Examples'!$B$1*(1-EXP(-2*'Vasicek Examples'!$B$1/12)))*NORMSINV(RAND())</f>
        <v>4.7757243305606094E-2</v>
      </c>
      <c r="L801">
        <f ca="1">K801*EXP(-'Vasicek Examples'!$B$1/12)+(1-EXP(-'Vasicek Examples'!$B$1/12))*'Vasicek Examples'!$B$2+SQRT('Vasicek Examples'!$B$3^2/2/'Vasicek Examples'!$B$1*(1-EXP(-2*'Vasicek Examples'!$B$1/12)))*NORMSINV(RAND())</f>
        <v>4.8537343635806182E-2</v>
      </c>
      <c r="M801">
        <f ca="1">L801*EXP(-'Vasicek Examples'!$B$1/12)+(1-EXP(-'Vasicek Examples'!$B$1/12))*'Vasicek Examples'!$B$2+SQRT('Vasicek Examples'!$B$3^2/2/'Vasicek Examples'!$B$1*(1-EXP(-2*'Vasicek Examples'!$B$1/12)))*NORMSINV(RAND())</f>
        <v>4.6693299310578543E-2</v>
      </c>
      <c r="N801">
        <f ca="1">M801*EXP(-'Vasicek Examples'!$B$1/12)+(1-EXP(-'Vasicek Examples'!$B$1/12))*'Vasicek Examples'!$B$2+SQRT('Vasicek Examples'!$B$3^2/2/'Vasicek Examples'!$B$1*(1-EXP(-2*'Vasicek Examples'!$B$1/12)))*NORMSINV(RAND())</f>
        <v>4.8745972753570531E-2</v>
      </c>
      <c r="O801">
        <f t="shared" ca="1" si="50"/>
        <v>4.2578422891155099E-2</v>
      </c>
      <c r="P801">
        <f t="shared" ca="1" si="51"/>
        <v>0.95831530871683079</v>
      </c>
      <c r="Q801">
        <f ca="1">EXP(-'Vasicek Examples'!$D$4*N801+'Vasicek Examples'!$E$4)</f>
        <v>0.95627922089780881</v>
      </c>
      <c r="R801">
        <f ca="1">MAX(Q801-'Vasicek Examples'!$B$8,0)</f>
        <v>0</v>
      </c>
      <c r="S801">
        <f t="shared" ca="1" si="52"/>
        <v>0</v>
      </c>
    </row>
    <row r="802" spans="1:19" x14ac:dyDescent="0.2">
      <c r="A802">
        <f t="shared" si="53"/>
        <v>798</v>
      </c>
      <c r="B802">
        <f>'Vasicek Examples'!$B$4</f>
        <v>5.2999999999999999E-2</v>
      </c>
      <c r="C802">
        <f ca="1">B802*EXP(-'Vasicek Examples'!$B$1/12)+(1-EXP(-'Vasicek Examples'!$B$1/12))*'Vasicek Examples'!$B$2+SQRT('Vasicek Examples'!$B$3^2/2/'Vasicek Examples'!$B$1*(1-EXP(-2*'Vasicek Examples'!$B$1/12)))*NORMSINV(RAND())</f>
        <v>4.7067862519548989E-2</v>
      </c>
      <c r="D802">
        <f ca="1">C802*EXP(-'Vasicek Examples'!$B$1/12)+(1-EXP(-'Vasicek Examples'!$B$1/12))*'Vasicek Examples'!$B$2+SQRT('Vasicek Examples'!$B$3^2/2/'Vasicek Examples'!$B$1*(1-EXP(-2*'Vasicek Examples'!$B$1/12)))*NORMSINV(RAND())</f>
        <v>4.0674321409022836E-2</v>
      </c>
      <c r="E802">
        <f ca="1">D802*EXP(-'Vasicek Examples'!$B$1/12)+(1-EXP(-'Vasicek Examples'!$B$1/12))*'Vasicek Examples'!$B$2+SQRT('Vasicek Examples'!$B$3^2/2/'Vasicek Examples'!$B$1*(1-EXP(-2*'Vasicek Examples'!$B$1/12)))*NORMSINV(RAND())</f>
        <v>3.1041621728732427E-2</v>
      </c>
      <c r="F802">
        <f ca="1">E802*EXP(-'Vasicek Examples'!$B$1/12)+(1-EXP(-'Vasicek Examples'!$B$1/12))*'Vasicek Examples'!$B$2+SQRT('Vasicek Examples'!$B$3^2/2/'Vasicek Examples'!$B$1*(1-EXP(-2*'Vasicek Examples'!$B$1/12)))*NORMSINV(RAND())</f>
        <v>2.7705805287003636E-2</v>
      </c>
      <c r="G802">
        <f ca="1">F802*EXP(-'Vasicek Examples'!$B$1/12)+(1-EXP(-'Vasicek Examples'!$B$1/12))*'Vasicek Examples'!$B$2+SQRT('Vasicek Examples'!$B$3^2/2/'Vasicek Examples'!$B$1*(1-EXP(-2*'Vasicek Examples'!$B$1/12)))*NORMSINV(RAND())</f>
        <v>2.8022265148471413E-2</v>
      </c>
      <c r="H802">
        <f ca="1">G802*EXP(-'Vasicek Examples'!$B$1/12)+(1-EXP(-'Vasicek Examples'!$B$1/12))*'Vasicek Examples'!$B$2+SQRT('Vasicek Examples'!$B$3^2/2/'Vasicek Examples'!$B$1*(1-EXP(-2*'Vasicek Examples'!$B$1/12)))*NORMSINV(RAND())</f>
        <v>3.0203391800378634E-2</v>
      </c>
      <c r="I802">
        <f ca="1">H802*EXP(-'Vasicek Examples'!$B$1/12)+(1-EXP(-'Vasicek Examples'!$B$1/12))*'Vasicek Examples'!$B$2+SQRT('Vasicek Examples'!$B$3^2/2/'Vasicek Examples'!$B$1*(1-EXP(-2*'Vasicek Examples'!$B$1/12)))*NORMSINV(RAND())</f>
        <v>3.1594951217222958E-2</v>
      </c>
      <c r="J802">
        <f ca="1">I802*EXP(-'Vasicek Examples'!$B$1/12)+(1-EXP(-'Vasicek Examples'!$B$1/12))*'Vasicek Examples'!$B$2+SQRT('Vasicek Examples'!$B$3^2/2/'Vasicek Examples'!$B$1*(1-EXP(-2*'Vasicek Examples'!$B$1/12)))*NORMSINV(RAND())</f>
        <v>2.9712933248842232E-2</v>
      </c>
      <c r="K802">
        <f ca="1">J802*EXP(-'Vasicek Examples'!$B$1/12)+(1-EXP(-'Vasicek Examples'!$B$1/12))*'Vasicek Examples'!$B$2+SQRT('Vasicek Examples'!$B$3^2/2/'Vasicek Examples'!$B$1*(1-EXP(-2*'Vasicek Examples'!$B$1/12)))*NORMSINV(RAND())</f>
        <v>3.1578352480033337E-2</v>
      </c>
      <c r="L802">
        <f ca="1">K802*EXP(-'Vasicek Examples'!$B$1/12)+(1-EXP(-'Vasicek Examples'!$B$1/12))*'Vasicek Examples'!$B$2+SQRT('Vasicek Examples'!$B$3^2/2/'Vasicek Examples'!$B$1*(1-EXP(-2*'Vasicek Examples'!$B$1/12)))*NORMSINV(RAND())</f>
        <v>3.0394822377785603E-2</v>
      </c>
      <c r="M802">
        <f ca="1">L802*EXP(-'Vasicek Examples'!$B$1/12)+(1-EXP(-'Vasicek Examples'!$B$1/12))*'Vasicek Examples'!$B$2+SQRT('Vasicek Examples'!$B$3^2/2/'Vasicek Examples'!$B$1*(1-EXP(-2*'Vasicek Examples'!$B$1/12)))*NORMSINV(RAND())</f>
        <v>3.1340565342930858E-2</v>
      </c>
      <c r="N802">
        <f ca="1">M802*EXP(-'Vasicek Examples'!$B$1/12)+(1-EXP(-'Vasicek Examples'!$B$1/12))*'Vasicek Examples'!$B$2+SQRT('Vasicek Examples'!$B$3^2/2/'Vasicek Examples'!$B$1*(1-EXP(-2*'Vasicek Examples'!$B$1/12)))*NORMSINV(RAND())</f>
        <v>3.2139330409370788E-2</v>
      </c>
      <c r="O802">
        <f t="shared" ca="1" si="50"/>
        <v>2.9322718875406981E-2</v>
      </c>
      <c r="P802">
        <f t="shared" ca="1" si="51"/>
        <v>0.97110302061748399</v>
      </c>
      <c r="Q802">
        <f ca="1">EXP(-'Vasicek Examples'!$D$4*N802+'Vasicek Examples'!$E$4)</f>
        <v>0.9688582842299962</v>
      </c>
      <c r="R802">
        <f ca="1">MAX(Q802-'Vasicek Examples'!$B$8,0)</f>
        <v>8.162302525883014E-3</v>
      </c>
      <c r="S802">
        <f t="shared" ca="1" si="52"/>
        <v>7.9264366380787134E-3</v>
      </c>
    </row>
    <row r="803" spans="1:19" x14ac:dyDescent="0.2">
      <c r="A803">
        <f t="shared" si="53"/>
        <v>799</v>
      </c>
      <c r="B803">
        <f>'Vasicek Examples'!$B$4</f>
        <v>5.2999999999999999E-2</v>
      </c>
      <c r="C803">
        <f ca="1">B803*EXP(-'Vasicek Examples'!$B$1/12)+(1-EXP(-'Vasicek Examples'!$B$1/12))*'Vasicek Examples'!$B$2+SQRT('Vasicek Examples'!$B$3^2/2/'Vasicek Examples'!$B$1*(1-EXP(-2*'Vasicek Examples'!$B$1/12)))*NORMSINV(RAND())</f>
        <v>4.9151003710492892E-2</v>
      </c>
      <c r="D803">
        <f ca="1">C803*EXP(-'Vasicek Examples'!$B$1/12)+(1-EXP(-'Vasicek Examples'!$B$1/12))*'Vasicek Examples'!$B$2+SQRT('Vasicek Examples'!$B$3^2/2/'Vasicek Examples'!$B$1*(1-EXP(-2*'Vasicek Examples'!$B$1/12)))*NORMSINV(RAND())</f>
        <v>5.3402055780816512E-2</v>
      </c>
      <c r="E803">
        <f ca="1">D803*EXP(-'Vasicek Examples'!$B$1/12)+(1-EXP(-'Vasicek Examples'!$B$1/12))*'Vasicek Examples'!$B$2+SQRT('Vasicek Examples'!$B$3^2/2/'Vasicek Examples'!$B$1*(1-EXP(-2*'Vasicek Examples'!$B$1/12)))*NORMSINV(RAND())</f>
        <v>5.2550927602741042E-2</v>
      </c>
      <c r="F803">
        <f ca="1">E803*EXP(-'Vasicek Examples'!$B$1/12)+(1-EXP(-'Vasicek Examples'!$B$1/12))*'Vasicek Examples'!$B$2+SQRT('Vasicek Examples'!$B$3^2/2/'Vasicek Examples'!$B$1*(1-EXP(-2*'Vasicek Examples'!$B$1/12)))*NORMSINV(RAND())</f>
        <v>5.4219333665757923E-2</v>
      </c>
      <c r="G803">
        <f ca="1">F803*EXP(-'Vasicek Examples'!$B$1/12)+(1-EXP(-'Vasicek Examples'!$B$1/12))*'Vasicek Examples'!$B$2+SQRT('Vasicek Examples'!$B$3^2/2/'Vasicek Examples'!$B$1*(1-EXP(-2*'Vasicek Examples'!$B$1/12)))*NORMSINV(RAND())</f>
        <v>5.7586255115854412E-2</v>
      </c>
      <c r="H803">
        <f ca="1">G803*EXP(-'Vasicek Examples'!$B$1/12)+(1-EXP(-'Vasicek Examples'!$B$1/12))*'Vasicek Examples'!$B$2+SQRT('Vasicek Examples'!$B$3^2/2/'Vasicek Examples'!$B$1*(1-EXP(-2*'Vasicek Examples'!$B$1/12)))*NORMSINV(RAND())</f>
        <v>5.0749455560883616E-2</v>
      </c>
      <c r="I803">
        <f ca="1">H803*EXP(-'Vasicek Examples'!$B$1/12)+(1-EXP(-'Vasicek Examples'!$B$1/12))*'Vasicek Examples'!$B$2+SQRT('Vasicek Examples'!$B$3^2/2/'Vasicek Examples'!$B$1*(1-EXP(-2*'Vasicek Examples'!$B$1/12)))*NORMSINV(RAND())</f>
        <v>5.2277991620765005E-2</v>
      </c>
      <c r="J803">
        <f ca="1">I803*EXP(-'Vasicek Examples'!$B$1/12)+(1-EXP(-'Vasicek Examples'!$B$1/12))*'Vasicek Examples'!$B$2+SQRT('Vasicek Examples'!$B$3^2/2/'Vasicek Examples'!$B$1*(1-EXP(-2*'Vasicek Examples'!$B$1/12)))*NORMSINV(RAND())</f>
        <v>6.3531272221721238E-2</v>
      </c>
      <c r="K803">
        <f ca="1">J803*EXP(-'Vasicek Examples'!$B$1/12)+(1-EXP(-'Vasicek Examples'!$B$1/12))*'Vasicek Examples'!$B$2+SQRT('Vasicek Examples'!$B$3^2/2/'Vasicek Examples'!$B$1*(1-EXP(-2*'Vasicek Examples'!$B$1/12)))*NORMSINV(RAND())</f>
        <v>5.3848819120295405E-2</v>
      </c>
      <c r="L803">
        <f ca="1">K803*EXP(-'Vasicek Examples'!$B$1/12)+(1-EXP(-'Vasicek Examples'!$B$1/12))*'Vasicek Examples'!$B$2+SQRT('Vasicek Examples'!$B$3^2/2/'Vasicek Examples'!$B$1*(1-EXP(-2*'Vasicek Examples'!$B$1/12)))*NORMSINV(RAND())</f>
        <v>5.1624330692150729E-2</v>
      </c>
      <c r="M803">
        <f ca="1">L803*EXP(-'Vasicek Examples'!$B$1/12)+(1-EXP(-'Vasicek Examples'!$B$1/12))*'Vasicek Examples'!$B$2+SQRT('Vasicek Examples'!$B$3^2/2/'Vasicek Examples'!$B$1*(1-EXP(-2*'Vasicek Examples'!$B$1/12)))*NORMSINV(RAND())</f>
        <v>5.3885121610855916E-2</v>
      </c>
      <c r="N803">
        <f ca="1">M803*EXP(-'Vasicek Examples'!$B$1/12)+(1-EXP(-'Vasicek Examples'!$B$1/12))*'Vasicek Examples'!$B$2+SQRT('Vasicek Examples'!$B$3^2/2/'Vasicek Examples'!$B$1*(1-EXP(-2*'Vasicek Examples'!$B$1/12)))*NORMSINV(RAND())</f>
        <v>4.8892660628156587E-2</v>
      </c>
      <c r="O803">
        <f t="shared" ca="1" si="50"/>
        <v>4.9391449596763885E-2</v>
      </c>
      <c r="P803">
        <f t="shared" ca="1" si="51"/>
        <v>0.95180847172240401</v>
      </c>
      <c r="Q803">
        <f ca="1">EXP(-'Vasicek Examples'!$D$4*N803+'Vasicek Examples'!$E$4)</f>
        <v>0.95616883978659784</v>
      </c>
      <c r="R803">
        <f ca="1">MAX(Q803-'Vasicek Examples'!$B$8,0)</f>
        <v>0</v>
      </c>
      <c r="S803">
        <f t="shared" ca="1" si="52"/>
        <v>0</v>
      </c>
    </row>
    <row r="804" spans="1:19" x14ac:dyDescent="0.2">
      <c r="A804">
        <f t="shared" si="53"/>
        <v>800</v>
      </c>
      <c r="B804">
        <f>'Vasicek Examples'!$B$4</f>
        <v>5.2999999999999999E-2</v>
      </c>
      <c r="C804">
        <f ca="1">B804*EXP(-'Vasicek Examples'!$B$1/12)+(1-EXP(-'Vasicek Examples'!$B$1/12))*'Vasicek Examples'!$B$2+SQRT('Vasicek Examples'!$B$3^2/2/'Vasicek Examples'!$B$1*(1-EXP(-2*'Vasicek Examples'!$B$1/12)))*NORMSINV(RAND())</f>
        <v>6.2558145452023969E-2</v>
      </c>
      <c r="D804">
        <f ca="1">C804*EXP(-'Vasicek Examples'!$B$1/12)+(1-EXP(-'Vasicek Examples'!$B$1/12))*'Vasicek Examples'!$B$2+SQRT('Vasicek Examples'!$B$3^2/2/'Vasicek Examples'!$B$1*(1-EXP(-2*'Vasicek Examples'!$B$1/12)))*NORMSINV(RAND())</f>
        <v>6.2123521647332543E-2</v>
      </c>
      <c r="E804">
        <f ca="1">D804*EXP(-'Vasicek Examples'!$B$1/12)+(1-EXP(-'Vasicek Examples'!$B$1/12))*'Vasicek Examples'!$B$2+SQRT('Vasicek Examples'!$B$3^2/2/'Vasicek Examples'!$B$1*(1-EXP(-2*'Vasicek Examples'!$B$1/12)))*NORMSINV(RAND())</f>
        <v>6.3657798566318771E-2</v>
      </c>
      <c r="F804">
        <f ca="1">E804*EXP(-'Vasicek Examples'!$B$1/12)+(1-EXP(-'Vasicek Examples'!$B$1/12))*'Vasicek Examples'!$B$2+SQRT('Vasicek Examples'!$B$3^2/2/'Vasicek Examples'!$B$1*(1-EXP(-2*'Vasicek Examples'!$B$1/12)))*NORMSINV(RAND())</f>
        <v>7.0789000635655353E-2</v>
      </c>
      <c r="G804">
        <f ca="1">F804*EXP(-'Vasicek Examples'!$B$1/12)+(1-EXP(-'Vasicek Examples'!$B$1/12))*'Vasicek Examples'!$B$2+SQRT('Vasicek Examples'!$B$3^2/2/'Vasicek Examples'!$B$1*(1-EXP(-2*'Vasicek Examples'!$B$1/12)))*NORMSINV(RAND())</f>
        <v>6.9277735176712679E-2</v>
      </c>
      <c r="H804">
        <f ca="1">G804*EXP(-'Vasicek Examples'!$B$1/12)+(1-EXP(-'Vasicek Examples'!$B$1/12))*'Vasicek Examples'!$B$2+SQRT('Vasicek Examples'!$B$3^2/2/'Vasicek Examples'!$B$1*(1-EXP(-2*'Vasicek Examples'!$B$1/12)))*NORMSINV(RAND())</f>
        <v>5.8153701079049928E-2</v>
      </c>
      <c r="I804">
        <f ca="1">H804*EXP(-'Vasicek Examples'!$B$1/12)+(1-EXP(-'Vasicek Examples'!$B$1/12))*'Vasicek Examples'!$B$2+SQRT('Vasicek Examples'!$B$3^2/2/'Vasicek Examples'!$B$1*(1-EXP(-2*'Vasicek Examples'!$B$1/12)))*NORMSINV(RAND())</f>
        <v>5.3516242348004048E-2</v>
      </c>
      <c r="J804">
        <f ca="1">I804*EXP(-'Vasicek Examples'!$B$1/12)+(1-EXP(-'Vasicek Examples'!$B$1/12))*'Vasicek Examples'!$B$2+SQRT('Vasicek Examples'!$B$3^2/2/'Vasicek Examples'!$B$1*(1-EXP(-2*'Vasicek Examples'!$B$1/12)))*NORMSINV(RAND())</f>
        <v>5.0921751295126848E-2</v>
      </c>
      <c r="K804">
        <f ca="1">J804*EXP(-'Vasicek Examples'!$B$1/12)+(1-EXP(-'Vasicek Examples'!$B$1/12))*'Vasicek Examples'!$B$2+SQRT('Vasicek Examples'!$B$3^2/2/'Vasicek Examples'!$B$1*(1-EXP(-2*'Vasicek Examples'!$B$1/12)))*NORMSINV(RAND())</f>
        <v>5.1508045865641748E-2</v>
      </c>
      <c r="L804">
        <f ca="1">K804*EXP(-'Vasicek Examples'!$B$1/12)+(1-EXP(-'Vasicek Examples'!$B$1/12))*'Vasicek Examples'!$B$2+SQRT('Vasicek Examples'!$B$3^2/2/'Vasicek Examples'!$B$1*(1-EXP(-2*'Vasicek Examples'!$B$1/12)))*NORMSINV(RAND())</f>
        <v>5.2594487292703176E-2</v>
      </c>
      <c r="M804">
        <f ca="1">L804*EXP(-'Vasicek Examples'!$B$1/12)+(1-EXP(-'Vasicek Examples'!$B$1/12))*'Vasicek Examples'!$B$2+SQRT('Vasicek Examples'!$B$3^2/2/'Vasicek Examples'!$B$1*(1-EXP(-2*'Vasicek Examples'!$B$1/12)))*NORMSINV(RAND())</f>
        <v>4.2652393998312763E-2</v>
      </c>
      <c r="N804">
        <f ca="1">M804*EXP(-'Vasicek Examples'!$B$1/12)+(1-EXP(-'Vasicek Examples'!$B$1/12))*'Vasicek Examples'!$B$2+SQRT('Vasicek Examples'!$B$3^2/2/'Vasicek Examples'!$B$1*(1-EXP(-2*'Vasicek Examples'!$B$1/12)))*NORMSINV(RAND())</f>
        <v>4.5258759198482747E-2</v>
      </c>
      <c r="O804">
        <f t="shared" ca="1" si="50"/>
        <v>5.2425260852509266E-2</v>
      </c>
      <c r="P804">
        <f t="shared" ca="1" si="51"/>
        <v>0.94892524026903768</v>
      </c>
      <c r="Q804">
        <f ca="1">EXP(-'Vasicek Examples'!$D$4*N804+'Vasicek Examples'!$E$4)</f>
        <v>0.95890706860514041</v>
      </c>
      <c r="R804">
        <f ca="1">MAX(Q804-'Vasicek Examples'!$B$8,0)</f>
        <v>0</v>
      </c>
      <c r="S804">
        <f t="shared" ca="1" si="52"/>
        <v>0</v>
      </c>
    </row>
    <row r="805" spans="1:19" x14ac:dyDescent="0.2">
      <c r="A805">
        <f t="shared" si="53"/>
        <v>801</v>
      </c>
      <c r="B805">
        <f>'Vasicek Examples'!$B$4</f>
        <v>5.2999999999999999E-2</v>
      </c>
      <c r="C805">
        <f ca="1">B805*EXP(-'Vasicek Examples'!$B$1/12)+(1-EXP(-'Vasicek Examples'!$B$1/12))*'Vasicek Examples'!$B$2+SQRT('Vasicek Examples'!$B$3^2/2/'Vasicek Examples'!$B$1*(1-EXP(-2*'Vasicek Examples'!$B$1/12)))*NORMSINV(RAND())</f>
        <v>4.5567562563737729E-2</v>
      </c>
      <c r="D805">
        <f ca="1">C805*EXP(-'Vasicek Examples'!$B$1/12)+(1-EXP(-'Vasicek Examples'!$B$1/12))*'Vasicek Examples'!$B$2+SQRT('Vasicek Examples'!$B$3^2/2/'Vasicek Examples'!$B$1*(1-EXP(-2*'Vasicek Examples'!$B$1/12)))*NORMSINV(RAND())</f>
        <v>3.5840316741577623E-2</v>
      </c>
      <c r="E805">
        <f ca="1">D805*EXP(-'Vasicek Examples'!$B$1/12)+(1-EXP(-'Vasicek Examples'!$B$1/12))*'Vasicek Examples'!$B$2+SQRT('Vasicek Examples'!$B$3^2/2/'Vasicek Examples'!$B$1*(1-EXP(-2*'Vasicek Examples'!$B$1/12)))*NORMSINV(RAND())</f>
        <v>3.5701305794586302E-2</v>
      </c>
      <c r="F805">
        <f ca="1">E805*EXP(-'Vasicek Examples'!$B$1/12)+(1-EXP(-'Vasicek Examples'!$B$1/12))*'Vasicek Examples'!$B$2+SQRT('Vasicek Examples'!$B$3^2/2/'Vasicek Examples'!$B$1*(1-EXP(-2*'Vasicek Examples'!$B$1/12)))*NORMSINV(RAND())</f>
        <v>4.1265690812436473E-2</v>
      </c>
      <c r="G805">
        <f ca="1">F805*EXP(-'Vasicek Examples'!$B$1/12)+(1-EXP(-'Vasicek Examples'!$B$1/12))*'Vasicek Examples'!$B$2+SQRT('Vasicek Examples'!$B$3^2/2/'Vasicek Examples'!$B$1*(1-EXP(-2*'Vasicek Examples'!$B$1/12)))*NORMSINV(RAND())</f>
        <v>3.8983307146855252E-2</v>
      </c>
      <c r="H805">
        <f ca="1">G805*EXP(-'Vasicek Examples'!$B$1/12)+(1-EXP(-'Vasicek Examples'!$B$1/12))*'Vasicek Examples'!$B$2+SQRT('Vasicek Examples'!$B$3^2/2/'Vasicek Examples'!$B$1*(1-EXP(-2*'Vasicek Examples'!$B$1/12)))*NORMSINV(RAND())</f>
        <v>3.3614315284287447E-2</v>
      </c>
      <c r="I805">
        <f ca="1">H805*EXP(-'Vasicek Examples'!$B$1/12)+(1-EXP(-'Vasicek Examples'!$B$1/12))*'Vasicek Examples'!$B$2+SQRT('Vasicek Examples'!$B$3^2/2/'Vasicek Examples'!$B$1*(1-EXP(-2*'Vasicek Examples'!$B$1/12)))*NORMSINV(RAND())</f>
        <v>4.7663019308789821E-2</v>
      </c>
      <c r="J805">
        <f ca="1">I805*EXP(-'Vasicek Examples'!$B$1/12)+(1-EXP(-'Vasicek Examples'!$B$1/12))*'Vasicek Examples'!$B$2+SQRT('Vasicek Examples'!$B$3^2/2/'Vasicek Examples'!$B$1*(1-EXP(-2*'Vasicek Examples'!$B$1/12)))*NORMSINV(RAND())</f>
        <v>4.4409057551154513E-2</v>
      </c>
      <c r="K805">
        <f ca="1">J805*EXP(-'Vasicek Examples'!$B$1/12)+(1-EXP(-'Vasicek Examples'!$B$1/12))*'Vasicek Examples'!$B$2+SQRT('Vasicek Examples'!$B$3^2/2/'Vasicek Examples'!$B$1*(1-EXP(-2*'Vasicek Examples'!$B$1/12)))*NORMSINV(RAND())</f>
        <v>3.7750839901074029E-2</v>
      </c>
      <c r="L805">
        <f ca="1">K805*EXP(-'Vasicek Examples'!$B$1/12)+(1-EXP(-'Vasicek Examples'!$B$1/12))*'Vasicek Examples'!$B$2+SQRT('Vasicek Examples'!$B$3^2/2/'Vasicek Examples'!$B$1*(1-EXP(-2*'Vasicek Examples'!$B$1/12)))*NORMSINV(RAND())</f>
        <v>4.4523587817508613E-2</v>
      </c>
      <c r="M805">
        <f ca="1">L805*EXP(-'Vasicek Examples'!$B$1/12)+(1-EXP(-'Vasicek Examples'!$B$1/12))*'Vasicek Examples'!$B$2+SQRT('Vasicek Examples'!$B$3^2/2/'Vasicek Examples'!$B$1*(1-EXP(-2*'Vasicek Examples'!$B$1/12)))*NORMSINV(RAND())</f>
        <v>5.4783527165735008E-2</v>
      </c>
      <c r="N805">
        <f ca="1">M805*EXP(-'Vasicek Examples'!$B$1/12)+(1-EXP(-'Vasicek Examples'!$B$1/12))*'Vasicek Examples'!$B$2+SQRT('Vasicek Examples'!$B$3^2/2/'Vasicek Examples'!$B$1*(1-EXP(-2*'Vasicek Examples'!$B$1/12)))*NORMSINV(RAND())</f>
        <v>5.12016356076294E-2</v>
      </c>
      <c r="O805">
        <f t="shared" ca="1" si="50"/>
        <v>3.8576630550807386E-2</v>
      </c>
      <c r="P805">
        <f t="shared" ca="1" si="51"/>
        <v>0.96215797121943525</v>
      </c>
      <c r="Q805">
        <f ca="1">EXP(-'Vasicek Examples'!$D$4*N805+'Vasicek Examples'!$E$4)</f>
        <v>0.95443303770567667</v>
      </c>
      <c r="R805">
        <f ca="1">MAX(Q805-'Vasicek Examples'!$B$8,0)</f>
        <v>0</v>
      </c>
      <c r="S805">
        <f t="shared" ca="1" si="52"/>
        <v>0</v>
      </c>
    </row>
    <row r="806" spans="1:19" x14ac:dyDescent="0.2">
      <c r="A806">
        <f t="shared" si="53"/>
        <v>802</v>
      </c>
      <c r="B806">
        <f>'Vasicek Examples'!$B$4</f>
        <v>5.2999999999999999E-2</v>
      </c>
      <c r="C806">
        <f ca="1">B806*EXP(-'Vasicek Examples'!$B$1/12)+(1-EXP(-'Vasicek Examples'!$B$1/12))*'Vasicek Examples'!$B$2+SQRT('Vasicek Examples'!$B$3^2/2/'Vasicek Examples'!$B$1*(1-EXP(-2*'Vasicek Examples'!$B$1/12)))*NORMSINV(RAND())</f>
        <v>4.2757114034154491E-2</v>
      </c>
      <c r="D806">
        <f ca="1">C806*EXP(-'Vasicek Examples'!$B$1/12)+(1-EXP(-'Vasicek Examples'!$B$1/12))*'Vasicek Examples'!$B$2+SQRT('Vasicek Examples'!$B$3^2/2/'Vasicek Examples'!$B$1*(1-EXP(-2*'Vasicek Examples'!$B$1/12)))*NORMSINV(RAND())</f>
        <v>3.7448314924008019E-2</v>
      </c>
      <c r="E806">
        <f ca="1">D806*EXP(-'Vasicek Examples'!$B$1/12)+(1-EXP(-'Vasicek Examples'!$B$1/12))*'Vasicek Examples'!$B$2+SQRT('Vasicek Examples'!$B$3^2/2/'Vasicek Examples'!$B$1*(1-EXP(-2*'Vasicek Examples'!$B$1/12)))*NORMSINV(RAND())</f>
        <v>3.9690725010234282E-2</v>
      </c>
      <c r="F806">
        <f ca="1">E806*EXP(-'Vasicek Examples'!$B$1/12)+(1-EXP(-'Vasicek Examples'!$B$1/12))*'Vasicek Examples'!$B$2+SQRT('Vasicek Examples'!$B$3^2/2/'Vasicek Examples'!$B$1*(1-EXP(-2*'Vasicek Examples'!$B$1/12)))*NORMSINV(RAND())</f>
        <v>4.7082566672238452E-2</v>
      </c>
      <c r="G806">
        <f ca="1">F806*EXP(-'Vasicek Examples'!$B$1/12)+(1-EXP(-'Vasicek Examples'!$B$1/12))*'Vasicek Examples'!$B$2+SQRT('Vasicek Examples'!$B$3^2/2/'Vasicek Examples'!$B$1*(1-EXP(-2*'Vasicek Examples'!$B$1/12)))*NORMSINV(RAND())</f>
        <v>5.1372189690306283E-2</v>
      </c>
      <c r="H806">
        <f ca="1">G806*EXP(-'Vasicek Examples'!$B$1/12)+(1-EXP(-'Vasicek Examples'!$B$1/12))*'Vasicek Examples'!$B$2+SQRT('Vasicek Examples'!$B$3^2/2/'Vasicek Examples'!$B$1*(1-EXP(-2*'Vasicek Examples'!$B$1/12)))*NORMSINV(RAND())</f>
        <v>6.0190000729457134E-2</v>
      </c>
      <c r="I806">
        <f ca="1">H806*EXP(-'Vasicek Examples'!$B$1/12)+(1-EXP(-'Vasicek Examples'!$B$1/12))*'Vasicek Examples'!$B$2+SQRT('Vasicek Examples'!$B$3^2/2/'Vasicek Examples'!$B$1*(1-EXP(-2*'Vasicek Examples'!$B$1/12)))*NORMSINV(RAND())</f>
        <v>7.1996269306967967E-2</v>
      </c>
      <c r="J806">
        <f ca="1">I806*EXP(-'Vasicek Examples'!$B$1/12)+(1-EXP(-'Vasicek Examples'!$B$1/12))*'Vasicek Examples'!$B$2+SQRT('Vasicek Examples'!$B$3^2/2/'Vasicek Examples'!$B$1*(1-EXP(-2*'Vasicek Examples'!$B$1/12)))*NORMSINV(RAND())</f>
        <v>7.0826000133869624E-2</v>
      </c>
      <c r="K806">
        <f ca="1">J806*EXP(-'Vasicek Examples'!$B$1/12)+(1-EXP(-'Vasicek Examples'!$B$1/12))*'Vasicek Examples'!$B$2+SQRT('Vasicek Examples'!$B$3^2/2/'Vasicek Examples'!$B$1*(1-EXP(-2*'Vasicek Examples'!$B$1/12)))*NORMSINV(RAND())</f>
        <v>5.6407937956960488E-2</v>
      </c>
      <c r="L806">
        <f ca="1">K806*EXP(-'Vasicek Examples'!$B$1/12)+(1-EXP(-'Vasicek Examples'!$B$1/12))*'Vasicek Examples'!$B$2+SQRT('Vasicek Examples'!$B$3^2/2/'Vasicek Examples'!$B$1*(1-EXP(-2*'Vasicek Examples'!$B$1/12)))*NORMSINV(RAND())</f>
        <v>5.0539713643456941E-2</v>
      </c>
      <c r="M806">
        <f ca="1">L806*EXP(-'Vasicek Examples'!$B$1/12)+(1-EXP(-'Vasicek Examples'!$B$1/12))*'Vasicek Examples'!$B$2+SQRT('Vasicek Examples'!$B$3^2/2/'Vasicek Examples'!$B$1*(1-EXP(-2*'Vasicek Examples'!$B$1/12)))*NORMSINV(RAND())</f>
        <v>4.9189829365657078E-2</v>
      </c>
      <c r="N806">
        <f ca="1">M806*EXP(-'Vasicek Examples'!$B$1/12)+(1-EXP(-'Vasicek Examples'!$B$1/12))*'Vasicek Examples'!$B$2+SQRT('Vasicek Examples'!$B$3^2/2/'Vasicek Examples'!$B$1*(1-EXP(-2*'Vasicek Examples'!$B$1/12)))*NORMSINV(RAND())</f>
        <v>5.0915286668356194E-2</v>
      </c>
      <c r="O806">
        <f t="shared" ca="1" si="50"/>
        <v>4.8464978982034307E-2</v>
      </c>
      <c r="P806">
        <f t="shared" ca="1" si="51"/>
        <v>0.95269070291984037</v>
      </c>
      <c r="Q806">
        <f ca="1">EXP(-'Vasicek Examples'!$D$4*N806+'Vasicek Examples'!$E$4)</f>
        <v>0.95464813297961626</v>
      </c>
      <c r="R806">
        <f ca="1">MAX(Q806-'Vasicek Examples'!$B$8,0)</f>
        <v>0</v>
      </c>
      <c r="S806">
        <f t="shared" ca="1" si="52"/>
        <v>0</v>
      </c>
    </row>
    <row r="807" spans="1:19" x14ac:dyDescent="0.2">
      <c r="A807">
        <f t="shared" si="53"/>
        <v>803</v>
      </c>
      <c r="B807">
        <f>'Vasicek Examples'!$B$4</f>
        <v>5.2999999999999999E-2</v>
      </c>
      <c r="C807">
        <f ca="1">B807*EXP(-'Vasicek Examples'!$B$1/12)+(1-EXP(-'Vasicek Examples'!$B$1/12))*'Vasicek Examples'!$B$2+SQRT('Vasicek Examples'!$B$3^2/2/'Vasicek Examples'!$B$1*(1-EXP(-2*'Vasicek Examples'!$B$1/12)))*NORMSINV(RAND())</f>
        <v>5.6126190406721822E-2</v>
      </c>
      <c r="D807">
        <f ca="1">C807*EXP(-'Vasicek Examples'!$B$1/12)+(1-EXP(-'Vasicek Examples'!$B$1/12))*'Vasicek Examples'!$B$2+SQRT('Vasicek Examples'!$B$3^2/2/'Vasicek Examples'!$B$1*(1-EXP(-2*'Vasicek Examples'!$B$1/12)))*NORMSINV(RAND())</f>
        <v>5.7184995132921454E-2</v>
      </c>
      <c r="E807">
        <f ca="1">D807*EXP(-'Vasicek Examples'!$B$1/12)+(1-EXP(-'Vasicek Examples'!$B$1/12))*'Vasicek Examples'!$B$2+SQRT('Vasicek Examples'!$B$3^2/2/'Vasicek Examples'!$B$1*(1-EXP(-2*'Vasicek Examples'!$B$1/12)))*NORMSINV(RAND())</f>
        <v>5.1669068338397212E-2</v>
      </c>
      <c r="F807">
        <f ca="1">E807*EXP(-'Vasicek Examples'!$B$1/12)+(1-EXP(-'Vasicek Examples'!$B$1/12))*'Vasicek Examples'!$B$2+SQRT('Vasicek Examples'!$B$3^2/2/'Vasicek Examples'!$B$1*(1-EXP(-2*'Vasicek Examples'!$B$1/12)))*NORMSINV(RAND())</f>
        <v>4.7893402984417244E-2</v>
      </c>
      <c r="G807">
        <f ca="1">F807*EXP(-'Vasicek Examples'!$B$1/12)+(1-EXP(-'Vasicek Examples'!$B$1/12))*'Vasicek Examples'!$B$2+SQRT('Vasicek Examples'!$B$3^2/2/'Vasicek Examples'!$B$1*(1-EXP(-2*'Vasicek Examples'!$B$1/12)))*NORMSINV(RAND())</f>
        <v>4.30589352269529E-2</v>
      </c>
      <c r="H807">
        <f ca="1">G807*EXP(-'Vasicek Examples'!$B$1/12)+(1-EXP(-'Vasicek Examples'!$B$1/12))*'Vasicek Examples'!$B$2+SQRT('Vasicek Examples'!$B$3^2/2/'Vasicek Examples'!$B$1*(1-EXP(-2*'Vasicek Examples'!$B$1/12)))*NORMSINV(RAND())</f>
        <v>4.1558181445575264E-2</v>
      </c>
      <c r="I807">
        <f ca="1">H807*EXP(-'Vasicek Examples'!$B$1/12)+(1-EXP(-'Vasicek Examples'!$B$1/12))*'Vasicek Examples'!$B$2+SQRT('Vasicek Examples'!$B$3^2/2/'Vasicek Examples'!$B$1*(1-EXP(-2*'Vasicek Examples'!$B$1/12)))*NORMSINV(RAND())</f>
        <v>4.5411549068232221E-2</v>
      </c>
      <c r="J807">
        <f ca="1">I807*EXP(-'Vasicek Examples'!$B$1/12)+(1-EXP(-'Vasicek Examples'!$B$1/12))*'Vasicek Examples'!$B$2+SQRT('Vasicek Examples'!$B$3^2/2/'Vasicek Examples'!$B$1*(1-EXP(-2*'Vasicek Examples'!$B$1/12)))*NORMSINV(RAND())</f>
        <v>4.2810048003103465E-2</v>
      </c>
      <c r="K807">
        <f ca="1">J807*EXP(-'Vasicek Examples'!$B$1/12)+(1-EXP(-'Vasicek Examples'!$B$1/12))*'Vasicek Examples'!$B$2+SQRT('Vasicek Examples'!$B$3^2/2/'Vasicek Examples'!$B$1*(1-EXP(-2*'Vasicek Examples'!$B$1/12)))*NORMSINV(RAND())</f>
        <v>2.9967654615102382E-2</v>
      </c>
      <c r="L807">
        <f ca="1">K807*EXP(-'Vasicek Examples'!$B$1/12)+(1-EXP(-'Vasicek Examples'!$B$1/12))*'Vasicek Examples'!$B$2+SQRT('Vasicek Examples'!$B$3^2/2/'Vasicek Examples'!$B$1*(1-EXP(-2*'Vasicek Examples'!$B$1/12)))*NORMSINV(RAND())</f>
        <v>3.2603486017496332E-2</v>
      </c>
      <c r="M807">
        <f ca="1">L807*EXP(-'Vasicek Examples'!$B$1/12)+(1-EXP(-'Vasicek Examples'!$B$1/12))*'Vasicek Examples'!$B$2+SQRT('Vasicek Examples'!$B$3^2/2/'Vasicek Examples'!$B$1*(1-EXP(-2*'Vasicek Examples'!$B$1/12)))*NORMSINV(RAND())</f>
        <v>4.1883755236724038E-2</v>
      </c>
      <c r="N807">
        <f ca="1">M807*EXP(-'Vasicek Examples'!$B$1/12)+(1-EXP(-'Vasicek Examples'!$B$1/12))*'Vasicek Examples'!$B$2+SQRT('Vasicek Examples'!$B$3^2/2/'Vasicek Examples'!$B$1*(1-EXP(-2*'Vasicek Examples'!$B$1/12)))*NORMSINV(RAND())</f>
        <v>5.2469360049515662E-2</v>
      </c>
      <c r="O807">
        <f t="shared" ca="1" si="50"/>
        <v>4.0694904274753439E-2</v>
      </c>
      <c r="P807">
        <f t="shared" ca="1" si="51"/>
        <v>0.96012201438893674</v>
      </c>
      <c r="Q807">
        <f ca="1">EXP(-'Vasicek Examples'!$D$4*N807+'Vasicek Examples'!$E$4)</f>
        <v>0.95348134967385101</v>
      </c>
      <c r="R807">
        <f ca="1">MAX(Q807-'Vasicek Examples'!$B$8,0)</f>
        <v>0</v>
      </c>
      <c r="S807">
        <f t="shared" ca="1" si="52"/>
        <v>0</v>
      </c>
    </row>
    <row r="808" spans="1:19" x14ac:dyDescent="0.2">
      <c r="A808">
        <f t="shared" si="53"/>
        <v>804</v>
      </c>
      <c r="B808">
        <f>'Vasicek Examples'!$B$4</f>
        <v>5.2999999999999999E-2</v>
      </c>
      <c r="C808">
        <f ca="1">B808*EXP(-'Vasicek Examples'!$B$1/12)+(1-EXP(-'Vasicek Examples'!$B$1/12))*'Vasicek Examples'!$B$2+SQRT('Vasicek Examples'!$B$3^2/2/'Vasicek Examples'!$B$1*(1-EXP(-2*'Vasicek Examples'!$B$1/12)))*NORMSINV(RAND())</f>
        <v>5.5813842399320433E-2</v>
      </c>
      <c r="D808">
        <f ca="1">C808*EXP(-'Vasicek Examples'!$B$1/12)+(1-EXP(-'Vasicek Examples'!$B$1/12))*'Vasicek Examples'!$B$2+SQRT('Vasicek Examples'!$B$3^2/2/'Vasicek Examples'!$B$1*(1-EXP(-2*'Vasicek Examples'!$B$1/12)))*NORMSINV(RAND())</f>
        <v>5.7818727233383355E-2</v>
      </c>
      <c r="E808">
        <f ca="1">D808*EXP(-'Vasicek Examples'!$B$1/12)+(1-EXP(-'Vasicek Examples'!$B$1/12))*'Vasicek Examples'!$B$2+SQRT('Vasicek Examples'!$B$3^2/2/'Vasicek Examples'!$B$1*(1-EXP(-2*'Vasicek Examples'!$B$1/12)))*NORMSINV(RAND())</f>
        <v>5.5208078466613027E-2</v>
      </c>
      <c r="F808">
        <f ca="1">E808*EXP(-'Vasicek Examples'!$B$1/12)+(1-EXP(-'Vasicek Examples'!$B$1/12))*'Vasicek Examples'!$B$2+SQRT('Vasicek Examples'!$B$3^2/2/'Vasicek Examples'!$B$1*(1-EXP(-2*'Vasicek Examples'!$B$1/12)))*NORMSINV(RAND())</f>
        <v>6.1526740718309943E-2</v>
      </c>
      <c r="G808">
        <f ca="1">F808*EXP(-'Vasicek Examples'!$B$1/12)+(1-EXP(-'Vasicek Examples'!$B$1/12))*'Vasicek Examples'!$B$2+SQRT('Vasicek Examples'!$B$3^2/2/'Vasicek Examples'!$B$1*(1-EXP(-2*'Vasicek Examples'!$B$1/12)))*NORMSINV(RAND())</f>
        <v>5.3299726686231619E-2</v>
      </c>
      <c r="H808">
        <f ca="1">G808*EXP(-'Vasicek Examples'!$B$1/12)+(1-EXP(-'Vasicek Examples'!$B$1/12))*'Vasicek Examples'!$B$2+SQRT('Vasicek Examples'!$B$3^2/2/'Vasicek Examples'!$B$1*(1-EXP(-2*'Vasicek Examples'!$B$1/12)))*NORMSINV(RAND())</f>
        <v>5.1635115087205183E-2</v>
      </c>
      <c r="I808">
        <f ca="1">H808*EXP(-'Vasicek Examples'!$B$1/12)+(1-EXP(-'Vasicek Examples'!$B$1/12))*'Vasicek Examples'!$B$2+SQRT('Vasicek Examples'!$B$3^2/2/'Vasicek Examples'!$B$1*(1-EXP(-2*'Vasicek Examples'!$B$1/12)))*NORMSINV(RAND())</f>
        <v>5.0856479406779606E-2</v>
      </c>
      <c r="J808">
        <f ca="1">I808*EXP(-'Vasicek Examples'!$B$1/12)+(1-EXP(-'Vasicek Examples'!$B$1/12))*'Vasicek Examples'!$B$2+SQRT('Vasicek Examples'!$B$3^2/2/'Vasicek Examples'!$B$1*(1-EXP(-2*'Vasicek Examples'!$B$1/12)))*NORMSINV(RAND())</f>
        <v>4.3252266217399235E-2</v>
      </c>
      <c r="K808">
        <f ca="1">J808*EXP(-'Vasicek Examples'!$B$1/12)+(1-EXP(-'Vasicek Examples'!$B$1/12))*'Vasicek Examples'!$B$2+SQRT('Vasicek Examples'!$B$3^2/2/'Vasicek Examples'!$B$1*(1-EXP(-2*'Vasicek Examples'!$B$1/12)))*NORMSINV(RAND())</f>
        <v>4.0905287182127062E-2</v>
      </c>
      <c r="L808">
        <f ca="1">K808*EXP(-'Vasicek Examples'!$B$1/12)+(1-EXP(-'Vasicek Examples'!$B$1/12))*'Vasicek Examples'!$B$2+SQRT('Vasicek Examples'!$B$3^2/2/'Vasicek Examples'!$B$1*(1-EXP(-2*'Vasicek Examples'!$B$1/12)))*NORMSINV(RAND())</f>
        <v>3.6780806854751803E-2</v>
      </c>
      <c r="M808">
        <f ca="1">L808*EXP(-'Vasicek Examples'!$B$1/12)+(1-EXP(-'Vasicek Examples'!$B$1/12))*'Vasicek Examples'!$B$2+SQRT('Vasicek Examples'!$B$3^2/2/'Vasicek Examples'!$B$1*(1-EXP(-2*'Vasicek Examples'!$B$1/12)))*NORMSINV(RAND())</f>
        <v>4.7812916987686693E-2</v>
      </c>
      <c r="N808">
        <f ca="1">M808*EXP(-'Vasicek Examples'!$B$1/12)+(1-EXP(-'Vasicek Examples'!$B$1/12))*'Vasicek Examples'!$B$2+SQRT('Vasicek Examples'!$B$3^2/2/'Vasicek Examples'!$B$1*(1-EXP(-2*'Vasicek Examples'!$B$1/12)))*NORMSINV(RAND())</f>
        <v>4.4244194012573852E-2</v>
      </c>
      <c r="O808">
        <f t="shared" ca="1" si="50"/>
        <v>4.5760430253869555E-2</v>
      </c>
      <c r="P808">
        <f t="shared" ca="1" si="51"/>
        <v>0.95527078876000771</v>
      </c>
      <c r="Q808">
        <f ca="1">EXP(-'Vasicek Examples'!$D$4*N808+'Vasicek Examples'!$E$4)</f>
        <v>0.95967296627916943</v>
      </c>
      <c r="R808">
        <f ca="1">MAX(Q808-'Vasicek Examples'!$B$8,0)</f>
        <v>0</v>
      </c>
      <c r="S808">
        <f t="shared" ca="1" si="52"/>
        <v>0</v>
      </c>
    </row>
    <row r="809" spans="1:19" x14ac:dyDescent="0.2">
      <c r="A809">
        <f t="shared" si="53"/>
        <v>805</v>
      </c>
      <c r="B809">
        <f>'Vasicek Examples'!$B$4</f>
        <v>5.2999999999999999E-2</v>
      </c>
      <c r="C809">
        <f ca="1">B809*EXP(-'Vasicek Examples'!$B$1/12)+(1-EXP(-'Vasicek Examples'!$B$1/12))*'Vasicek Examples'!$B$2+SQRT('Vasicek Examples'!$B$3^2/2/'Vasicek Examples'!$B$1*(1-EXP(-2*'Vasicek Examples'!$B$1/12)))*NORMSINV(RAND())</f>
        <v>4.8703970575591796E-2</v>
      </c>
      <c r="D809">
        <f ca="1">C809*EXP(-'Vasicek Examples'!$B$1/12)+(1-EXP(-'Vasicek Examples'!$B$1/12))*'Vasicek Examples'!$B$2+SQRT('Vasicek Examples'!$B$3^2/2/'Vasicek Examples'!$B$1*(1-EXP(-2*'Vasicek Examples'!$B$1/12)))*NORMSINV(RAND())</f>
        <v>4.7286493785438366E-2</v>
      </c>
      <c r="E809">
        <f ca="1">D809*EXP(-'Vasicek Examples'!$B$1/12)+(1-EXP(-'Vasicek Examples'!$B$1/12))*'Vasicek Examples'!$B$2+SQRT('Vasicek Examples'!$B$3^2/2/'Vasicek Examples'!$B$1*(1-EXP(-2*'Vasicek Examples'!$B$1/12)))*NORMSINV(RAND())</f>
        <v>4.7104489076382428E-2</v>
      </c>
      <c r="F809">
        <f ca="1">E809*EXP(-'Vasicek Examples'!$B$1/12)+(1-EXP(-'Vasicek Examples'!$B$1/12))*'Vasicek Examples'!$B$2+SQRT('Vasicek Examples'!$B$3^2/2/'Vasicek Examples'!$B$1*(1-EXP(-2*'Vasicek Examples'!$B$1/12)))*NORMSINV(RAND())</f>
        <v>4.064230594822564E-2</v>
      </c>
      <c r="G809">
        <f ca="1">F809*EXP(-'Vasicek Examples'!$B$1/12)+(1-EXP(-'Vasicek Examples'!$B$1/12))*'Vasicek Examples'!$B$2+SQRT('Vasicek Examples'!$B$3^2/2/'Vasicek Examples'!$B$1*(1-EXP(-2*'Vasicek Examples'!$B$1/12)))*NORMSINV(RAND())</f>
        <v>4.0335025819507528E-2</v>
      </c>
      <c r="H809">
        <f ca="1">G809*EXP(-'Vasicek Examples'!$B$1/12)+(1-EXP(-'Vasicek Examples'!$B$1/12))*'Vasicek Examples'!$B$2+SQRT('Vasicek Examples'!$B$3^2/2/'Vasicek Examples'!$B$1*(1-EXP(-2*'Vasicek Examples'!$B$1/12)))*NORMSINV(RAND())</f>
        <v>4.6128946369095945E-2</v>
      </c>
      <c r="I809">
        <f ca="1">H809*EXP(-'Vasicek Examples'!$B$1/12)+(1-EXP(-'Vasicek Examples'!$B$1/12))*'Vasicek Examples'!$B$2+SQRT('Vasicek Examples'!$B$3^2/2/'Vasicek Examples'!$B$1*(1-EXP(-2*'Vasicek Examples'!$B$1/12)))*NORMSINV(RAND())</f>
        <v>4.8513604666774464E-2</v>
      </c>
      <c r="J809">
        <f ca="1">I809*EXP(-'Vasicek Examples'!$B$1/12)+(1-EXP(-'Vasicek Examples'!$B$1/12))*'Vasicek Examples'!$B$2+SQRT('Vasicek Examples'!$B$3^2/2/'Vasicek Examples'!$B$1*(1-EXP(-2*'Vasicek Examples'!$B$1/12)))*NORMSINV(RAND())</f>
        <v>5.0322506645024585E-2</v>
      </c>
      <c r="K809">
        <f ca="1">J809*EXP(-'Vasicek Examples'!$B$1/12)+(1-EXP(-'Vasicek Examples'!$B$1/12))*'Vasicek Examples'!$B$2+SQRT('Vasicek Examples'!$B$3^2/2/'Vasicek Examples'!$B$1*(1-EXP(-2*'Vasicek Examples'!$B$1/12)))*NORMSINV(RAND())</f>
        <v>4.3524940372463343E-2</v>
      </c>
      <c r="L809">
        <f ca="1">K809*EXP(-'Vasicek Examples'!$B$1/12)+(1-EXP(-'Vasicek Examples'!$B$1/12))*'Vasicek Examples'!$B$2+SQRT('Vasicek Examples'!$B$3^2/2/'Vasicek Examples'!$B$1*(1-EXP(-2*'Vasicek Examples'!$B$1/12)))*NORMSINV(RAND())</f>
        <v>5.313190732458424E-2</v>
      </c>
      <c r="M809">
        <f ca="1">L809*EXP(-'Vasicek Examples'!$B$1/12)+(1-EXP(-'Vasicek Examples'!$B$1/12))*'Vasicek Examples'!$B$2+SQRT('Vasicek Examples'!$B$3^2/2/'Vasicek Examples'!$B$1*(1-EXP(-2*'Vasicek Examples'!$B$1/12)))*NORMSINV(RAND())</f>
        <v>5.2102751482272135E-2</v>
      </c>
      <c r="N809">
        <f ca="1">M809*EXP(-'Vasicek Examples'!$B$1/12)+(1-EXP(-'Vasicek Examples'!$B$1/12))*'Vasicek Examples'!$B$2+SQRT('Vasicek Examples'!$B$3^2/2/'Vasicek Examples'!$B$1*(1-EXP(-2*'Vasicek Examples'!$B$1/12)))*NORMSINV(RAND())</f>
        <v>4.6793427576373309E-2</v>
      </c>
      <c r="O809">
        <f t="shared" ca="1" si="50"/>
        <v>4.3070139213812607E-2</v>
      </c>
      <c r="P809">
        <f t="shared" ca="1" si="51"/>
        <v>0.95784420527140113</v>
      </c>
      <c r="Q809">
        <f ca="1">EXP(-'Vasicek Examples'!$D$4*N809+'Vasicek Examples'!$E$4)</f>
        <v>0.95774970522398351</v>
      </c>
      <c r="R809">
        <f ca="1">MAX(Q809-'Vasicek Examples'!$B$8,0)</f>
        <v>0</v>
      </c>
      <c r="S809">
        <f t="shared" ca="1" si="52"/>
        <v>0</v>
      </c>
    </row>
    <row r="810" spans="1:19" x14ac:dyDescent="0.2">
      <c r="A810">
        <f t="shared" si="53"/>
        <v>806</v>
      </c>
      <c r="B810">
        <f>'Vasicek Examples'!$B$4</f>
        <v>5.2999999999999999E-2</v>
      </c>
      <c r="C810">
        <f ca="1">B810*EXP(-'Vasicek Examples'!$B$1/12)+(1-EXP(-'Vasicek Examples'!$B$1/12))*'Vasicek Examples'!$B$2+SQRT('Vasicek Examples'!$B$3^2/2/'Vasicek Examples'!$B$1*(1-EXP(-2*'Vasicek Examples'!$B$1/12)))*NORMSINV(RAND())</f>
        <v>5.961714150842784E-2</v>
      </c>
      <c r="D810">
        <f ca="1">C810*EXP(-'Vasicek Examples'!$B$1/12)+(1-EXP(-'Vasicek Examples'!$B$1/12))*'Vasicek Examples'!$B$2+SQRT('Vasicek Examples'!$B$3^2/2/'Vasicek Examples'!$B$1*(1-EXP(-2*'Vasicek Examples'!$B$1/12)))*NORMSINV(RAND())</f>
        <v>6.4066001082845256E-2</v>
      </c>
      <c r="E810">
        <f ca="1">D810*EXP(-'Vasicek Examples'!$B$1/12)+(1-EXP(-'Vasicek Examples'!$B$1/12))*'Vasicek Examples'!$B$2+SQRT('Vasicek Examples'!$B$3^2/2/'Vasicek Examples'!$B$1*(1-EXP(-2*'Vasicek Examples'!$B$1/12)))*NORMSINV(RAND())</f>
        <v>5.6608859111511291E-2</v>
      </c>
      <c r="F810">
        <f ca="1">E810*EXP(-'Vasicek Examples'!$B$1/12)+(1-EXP(-'Vasicek Examples'!$B$1/12))*'Vasicek Examples'!$B$2+SQRT('Vasicek Examples'!$B$3^2/2/'Vasicek Examples'!$B$1*(1-EXP(-2*'Vasicek Examples'!$B$1/12)))*NORMSINV(RAND())</f>
        <v>5.2092367466588949E-2</v>
      </c>
      <c r="G810">
        <f ca="1">F810*EXP(-'Vasicek Examples'!$B$1/12)+(1-EXP(-'Vasicek Examples'!$B$1/12))*'Vasicek Examples'!$B$2+SQRT('Vasicek Examples'!$B$3^2/2/'Vasicek Examples'!$B$1*(1-EXP(-2*'Vasicek Examples'!$B$1/12)))*NORMSINV(RAND())</f>
        <v>4.6374500247973814E-2</v>
      </c>
      <c r="H810">
        <f ca="1">G810*EXP(-'Vasicek Examples'!$B$1/12)+(1-EXP(-'Vasicek Examples'!$B$1/12))*'Vasicek Examples'!$B$2+SQRT('Vasicek Examples'!$B$3^2/2/'Vasicek Examples'!$B$1*(1-EXP(-2*'Vasicek Examples'!$B$1/12)))*NORMSINV(RAND())</f>
        <v>4.8992468724960943E-2</v>
      </c>
      <c r="I810">
        <f ca="1">H810*EXP(-'Vasicek Examples'!$B$1/12)+(1-EXP(-'Vasicek Examples'!$B$1/12))*'Vasicek Examples'!$B$2+SQRT('Vasicek Examples'!$B$3^2/2/'Vasicek Examples'!$B$1*(1-EXP(-2*'Vasicek Examples'!$B$1/12)))*NORMSINV(RAND())</f>
        <v>4.4161439589730997E-2</v>
      </c>
      <c r="J810">
        <f ca="1">I810*EXP(-'Vasicek Examples'!$B$1/12)+(1-EXP(-'Vasicek Examples'!$B$1/12))*'Vasicek Examples'!$B$2+SQRT('Vasicek Examples'!$B$3^2/2/'Vasicek Examples'!$B$1*(1-EXP(-2*'Vasicek Examples'!$B$1/12)))*NORMSINV(RAND())</f>
        <v>4.1109827120757003E-2</v>
      </c>
      <c r="K810">
        <f ca="1">J810*EXP(-'Vasicek Examples'!$B$1/12)+(1-EXP(-'Vasicek Examples'!$B$1/12))*'Vasicek Examples'!$B$2+SQRT('Vasicek Examples'!$B$3^2/2/'Vasicek Examples'!$B$1*(1-EXP(-2*'Vasicek Examples'!$B$1/12)))*NORMSINV(RAND())</f>
        <v>3.0674857730297711E-2</v>
      </c>
      <c r="L810">
        <f ca="1">K810*EXP(-'Vasicek Examples'!$B$1/12)+(1-EXP(-'Vasicek Examples'!$B$1/12))*'Vasicek Examples'!$B$2+SQRT('Vasicek Examples'!$B$3^2/2/'Vasicek Examples'!$B$1*(1-EXP(-2*'Vasicek Examples'!$B$1/12)))*NORMSINV(RAND())</f>
        <v>2.8506204346116608E-2</v>
      </c>
      <c r="M810">
        <f ca="1">L810*EXP(-'Vasicek Examples'!$B$1/12)+(1-EXP(-'Vasicek Examples'!$B$1/12))*'Vasicek Examples'!$B$2+SQRT('Vasicek Examples'!$B$3^2/2/'Vasicek Examples'!$B$1*(1-EXP(-2*'Vasicek Examples'!$B$1/12)))*NORMSINV(RAND())</f>
        <v>3.4053210125265639E-2</v>
      </c>
      <c r="N810">
        <f ca="1">M810*EXP(-'Vasicek Examples'!$B$1/12)+(1-EXP(-'Vasicek Examples'!$B$1/12))*'Vasicek Examples'!$B$2+SQRT('Vasicek Examples'!$B$3^2/2/'Vasicek Examples'!$B$1*(1-EXP(-2*'Vasicek Examples'!$B$1/12)))*NORMSINV(RAND())</f>
        <v>3.9576183393434362E-2</v>
      </c>
      <c r="O810">
        <f t="shared" ca="1" si="50"/>
        <v>4.1353033166414942E-2</v>
      </c>
      <c r="P810">
        <f t="shared" ca="1" si="51"/>
        <v>0.95949033823671015</v>
      </c>
      <c r="Q810">
        <f ca="1">EXP(-'Vasicek Examples'!$D$4*N810+'Vasicek Examples'!$E$4)</f>
        <v>0.96320474845396697</v>
      </c>
      <c r="R810">
        <f ca="1">MAX(Q810-'Vasicek Examples'!$B$8,0)</f>
        <v>2.5087667498537858E-3</v>
      </c>
      <c r="S810">
        <f t="shared" ca="1" si="52"/>
        <v>2.4071374573742211E-3</v>
      </c>
    </row>
    <row r="811" spans="1:19" x14ac:dyDescent="0.2">
      <c r="A811">
        <f t="shared" si="53"/>
        <v>807</v>
      </c>
      <c r="B811">
        <f>'Vasicek Examples'!$B$4</f>
        <v>5.2999999999999999E-2</v>
      </c>
      <c r="C811">
        <f ca="1">B811*EXP(-'Vasicek Examples'!$B$1/12)+(1-EXP(-'Vasicek Examples'!$B$1/12))*'Vasicek Examples'!$B$2+SQRT('Vasicek Examples'!$B$3^2/2/'Vasicek Examples'!$B$1*(1-EXP(-2*'Vasicek Examples'!$B$1/12)))*NORMSINV(RAND())</f>
        <v>5.0618851368736839E-2</v>
      </c>
      <c r="D811">
        <f ca="1">C811*EXP(-'Vasicek Examples'!$B$1/12)+(1-EXP(-'Vasicek Examples'!$B$1/12))*'Vasicek Examples'!$B$2+SQRT('Vasicek Examples'!$B$3^2/2/'Vasicek Examples'!$B$1*(1-EXP(-2*'Vasicek Examples'!$B$1/12)))*NORMSINV(RAND())</f>
        <v>5.4532552399460282E-2</v>
      </c>
      <c r="E811">
        <f ca="1">D811*EXP(-'Vasicek Examples'!$B$1/12)+(1-EXP(-'Vasicek Examples'!$B$1/12))*'Vasicek Examples'!$B$2+SQRT('Vasicek Examples'!$B$3^2/2/'Vasicek Examples'!$B$1*(1-EXP(-2*'Vasicek Examples'!$B$1/12)))*NORMSINV(RAND())</f>
        <v>3.929742359119251E-2</v>
      </c>
      <c r="F811">
        <f ca="1">E811*EXP(-'Vasicek Examples'!$B$1/12)+(1-EXP(-'Vasicek Examples'!$B$1/12))*'Vasicek Examples'!$B$2+SQRT('Vasicek Examples'!$B$3^2/2/'Vasicek Examples'!$B$1*(1-EXP(-2*'Vasicek Examples'!$B$1/12)))*NORMSINV(RAND())</f>
        <v>3.0282858519011937E-2</v>
      </c>
      <c r="G811">
        <f ca="1">F811*EXP(-'Vasicek Examples'!$B$1/12)+(1-EXP(-'Vasicek Examples'!$B$1/12))*'Vasicek Examples'!$B$2+SQRT('Vasicek Examples'!$B$3^2/2/'Vasicek Examples'!$B$1*(1-EXP(-2*'Vasicek Examples'!$B$1/12)))*NORMSINV(RAND())</f>
        <v>2.2445801016934303E-2</v>
      </c>
      <c r="H811">
        <f ca="1">G811*EXP(-'Vasicek Examples'!$B$1/12)+(1-EXP(-'Vasicek Examples'!$B$1/12))*'Vasicek Examples'!$B$2+SQRT('Vasicek Examples'!$B$3^2/2/'Vasicek Examples'!$B$1*(1-EXP(-2*'Vasicek Examples'!$B$1/12)))*NORMSINV(RAND())</f>
        <v>3.4979025854044422E-2</v>
      </c>
      <c r="I811">
        <f ca="1">H811*EXP(-'Vasicek Examples'!$B$1/12)+(1-EXP(-'Vasicek Examples'!$B$1/12))*'Vasicek Examples'!$B$2+SQRT('Vasicek Examples'!$B$3^2/2/'Vasicek Examples'!$B$1*(1-EXP(-2*'Vasicek Examples'!$B$1/12)))*NORMSINV(RAND())</f>
        <v>3.5817348435695416E-2</v>
      </c>
      <c r="J811">
        <f ca="1">I811*EXP(-'Vasicek Examples'!$B$1/12)+(1-EXP(-'Vasicek Examples'!$B$1/12))*'Vasicek Examples'!$B$2+SQRT('Vasicek Examples'!$B$3^2/2/'Vasicek Examples'!$B$1*(1-EXP(-2*'Vasicek Examples'!$B$1/12)))*NORMSINV(RAND())</f>
        <v>3.1674894670354121E-2</v>
      </c>
      <c r="K811">
        <f ca="1">J811*EXP(-'Vasicek Examples'!$B$1/12)+(1-EXP(-'Vasicek Examples'!$B$1/12))*'Vasicek Examples'!$B$2+SQRT('Vasicek Examples'!$B$3^2/2/'Vasicek Examples'!$B$1*(1-EXP(-2*'Vasicek Examples'!$B$1/12)))*NORMSINV(RAND())</f>
        <v>2.7838426037655475E-2</v>
      </c>
      <c r="L811">
        <f ca="1">K811*EXP(-'Vasicek Examples'!$B$1/12)+(1-EXP(-'Vasicek Examples'!$B$1/12))*'Vasicek Examples'!$B$2+SQRT('Vasicek Examples'!$B$3^2/2/'Vasicek Examples'!$B$1*(1-EXP(-2*'Vasicek Examples'!$B$1/12)))*NORMSINV(RAND())</f>
        <v>3.9026696489142781E-2</v>
      </c>
      <c r="M811">
        <f ca="1">L811*EXP(-'Vasicek Examples'!$B$1/12)+(1-EXP(-'Vasicek Examples'!$B$1/12))*'Vasicek Examples'!$B$2+SQRT('Vasicek Examples'!$B$3^2/2/'Vasicek Examples'!$B$1*(1-EXP(-2*'Vasicek Examples'!$B$1/12)))*NORMSINV(RAND())</f>
        <v>2.7356331961082982E-2</v>
      </c>
      <c r="N811">
        <f ca="1">M811*EXP(-'Vasicek Examples'!$B$1/12)+(1-EXP(-'Vasicek Examples'!$B$1/12))*'Vasicek Examples'!$B$2+SQRT('Vasicek Examples'!$B$3^2/2/'Vasicek Examples'!$B$1*(1-EXP(-2*'Vasicek Examples'!$B$1/12)))*NORMSINV(RAND())</f>
        <v>3.1346698683373073E-2</v>
      </c>
      <c r="O811">
        <f t="shared" ca="1" si="50"/>
        <v>3.2019511166719104E-2</v>
      </c>
      <c r="P811">
        <f t="shared" ca="1" si="51"/>
        <v>0.96848768557015319</v>
      </c>
      <c r="Q811">
        <f ca="1">EXP(-'Vasicek Examples'!$D$4*N811+'Vasicek Examples'!$E$4)</f>
        <v>0.96946280058426904</v>
      </c>
      <c r="R811">
        <f ca="1">MAX(Q811-'Vasicek Examples'!$B$8,0)</f>
        <v>8.7668188801558466E-3</v>
      </c>
      <c r="S811">
        <f t="shared" ca="1" si="52"/>
        <v>8.4905561270548578E-3</v>
      </c>
    </row>
    <row r="812" spans="1:19" x14ac:dyDescent="0.2">
      <c r="A812">
        <f t="shared" si="53"/>
        <v>808</v>
      </c>
      <c r="B812">
        <f>'Vasicek Examples'!$B$4</f>
        <v>5.2999999999999999E-2</v>
      </c>
      <c r="C812">
        <f ca="1">B812*EXP(-'Vasicek Examples'!$B$1/12)+(1-EXP(-'Vasicek Examples'!$B$1/12))*'Vasicek Examples'!$B$2+SQRT('Vasicek Examples'!$B$3^2/2/'Vasicek Examples'!$B$1*(1-EXP(-2*'Vasicek Examples'!$B$1/12)))*NORMSINV(RAND())</f>
        <v>5.5611441966135523E-2</v>
      </c>
      <c r="D812">
        <f ca="1">C812*EXP(-'Vasicek Examples'!$B$1/12)+(1-EXP(-'Vasicek Examples'!$B$1/12))*'Vasicek Examples'!$B$2+SQRT('Vasicek Examples'!$B$3^2/2/'Vasicek Examples'!$B$1*(1-EXP(-2*'Vasicek Examples'!$B$1/12)))*NORMSINV(RAND())</f>
        <v>4.9519968528801972E-2</v>
      </c>
      <c r="E812">
        <f ca="1">D812*EXP(-'Vasicek Examples'!$B$1/12)+(1-EXP(-'Vasicek Examples'!$B$1/12))*'Vasicek Examples'!$B$2+SQRT('Vasicek Examples'!$B$3^2/2/'Vasicek Examples'!$B$1*(1-EXP(-2*'Vasicek Examples'!$B$1/12)))*NORMSINV(RAND())</f>
        <v>3.9497897063975933E-2</v>
      </c>
      <c r="F812">
        <f ca="1">E812*EXP(-'Vasicek Examples'!$B$1/12)+(1-EXP(-'Vasicek Examples'!$B$1/12))*'Vasicek Examples'!$B$2+SQRT('Vasicek Examples'!$B$3^2/2/'Vasicek Examples'!$B$1*(1-EXP(-2*'Vasicek Examples'!$B$1/12)))*NORMSINV(RAND())</f>
        <v>4.2004813284192151E-2</v>
      </c>
      <c r="G812">
        <f ca="1">F812*EXP(-'Vasicek Examples'!$B$1/12)+(1-EXP(-'Vasicek Examples'!$B$1/12))*'Vasicek Examples'!$B$2+SQRT('Vasicek Examples'!$B$3^2/2/'Vasicek Examples'!$B$1*(1-EXP(-2*'Vasicek Examples'!$B$1/12)))*NORMSINV(RAND())</f>
        <v>5.1259468852230414E-2</v>
      </c>
      <c r="H812">
        <f ca="1">G812*EXP(-'Vasicek Examples'!$B$1/12)+(1-EXP(-'Vasicek Examples'!$B$1/12))*'Vasicek Examples'!$B$2+SQRT('Vasicek Examples'!$B$3^2/2/'Vasicek Examples'!$B$1*(1-EXP(-2*'Vasicek Examples'!$B$1/12)))*NORMSINV(RAND())</f>
        <v>4.720498268224009E-2</v>
      </c>
      <c r="I812">
        <f ca="1">H812*EXP(-'Vasicek Examples'!$B$1/12)+(1-EXP(-'Vasicek Examples'!$B$1/12))*'Vasicek Examples'!$B$2+SQRT('Vasicek Examples'!$B$3^2/2/'Vasicek Examples'!$B$1*(1-EXP(-2*'Vasicek Examples'!$B$1/12)))*NORMSINV(RAND())</f>
        <v>5.2155667837169531E-2</v>
      </c>
      <c r="J812">
        <f ca="1">I812*EXP(-'Vasicek Examples'!$B$1/12)+(1-EXP(-'Vasicek Examples'!$B$1/12))*'Vasicek Examples'!$B$2+SQRT('Vasicek Examples'!$B$3^2/2/'Vasicek Examples'!$B$1*(1-EXP(-2*'Vasicek Examples'!$B$1/12)))*NORMSINV(RAND())</f>
        <v>4.5399032627276591E-2</v>
      </c>
      <c r="K812">
        <f ca="1">J812*EXP(-'Vasicek Examples'!$B$1/12)+(1-EXP(-'Vasicek Examples'!$B$1/12))*'Vasicek Examples'!$B$2+SQRT('Vasicek Examples'!$B$3^2/2/'Vasicek Examples'!$B$1*(1-EXP(-2*'Vasicek Examples'!$B$1/12)))*NORMSINV(RAND())</f>
        <v>4.0047021304852007E-2</v>
      </c>
      <c r="L812">
        <f ca="1">K812*EXP(-'Vasicek Examples'!$B$1/12)+(1-EXP(-'Vasicek Examples'!$B$1/12))*'Vasicek Examples'!$B$2+SQRT('Vasicek Examples'!$B$3^2/2/'Vasicek Examples'!$B$1*(1-EXP(-2*'Vasicek Examples'!$B$1/12)))*NORMSINV(RAND())</f>
        <v>3.9634795801582676E-2</v>
      </c>
      <c r="M812">
        <f ca="1">L812*EXP(-'Vasicek Examples'!$B$1/12)+(1-EXP(-'Vasicek Examples'!$B$1/12))*'Vasicek Examples'!$B$2+SQRT('Vasicek Examples'!$B$3^2/2/'Vasicek Examples'!$B$1*(1-EXP(-2*'Vasicek Examples'!$B$1/12)))*NORMSINV(RAND())</f>
        <v>3.8020106758720557E-2</v>
      </c>
      <c r="N812">
        <f ca="1">M812*EXP(-'Vasicek Examples'!$B$1/12)+(1-EXP(-'Vasicek Examples'!$B$1/12))*'Vasicek Examples'!$B$2+SQRT('Vasicek Examples'!$B$3^2/2/'Vasicek Examples'!$B$1*(1-EXP(-2*'Vasicek Examples'!$B$1/12)))*NORMSINV(RAND())</f>
        <v>4.6916291146112843E-2</v>
      </c>
      <c r="O812">
        <f t="shared" ca="1" si="50"/>
        <v>4.1333968441430509E-2</v>
      </c>
      <c r="P812">
        <f t="shared" ca="1" si="51"/>
        <v>0.95950863083050486</v>
      </c>
      <c r="Q812">
        <f ca="1">EXP(-'Vasicek Examples'!$D$4*N812+'Vasicek Examples'!$E$4)</f>
        <v>0.95765710862103004</v>
      </c>
      <c r="R812">
        <f ca="1">MAX(Q812-'Vasicek Examples'!$B$8,0)</f>
        <v>0</v>
      </c>
      <c r="S812">
        <f t="shared" ca="1" si="52"/>
        <v>0</v>
      </c>
    </row>
    <row r="813" spans="1:19" x14ac:dyDescent="0.2">
      <c r="A813">
        <f t="shared" si="53"/>
        <v>809</v>
      </c>
      <c r="B813">
        <f>'Vasicek Examples'!$B$4</f>
        <v>5.2999999999999999E-2</v>
      </c>
      <c r="C813">
        <f ca="1">B813*EXP(-'Vasicek Examples'!$B$1/12)+(1-EXP(-'Vasicek Examples'!$B$1/12))*'Vasicek Examples'!$B$2+SQRT('Vasicek Examples'!$B$3^2/2/'Vasicek Examples'!$B$1*(1-EXP(-2*'Vasicek Examples'!$B$1/12)))*NORMSINV(RAND())</f>
        <v>5.211414952108983E-2</v>
      </c>
      <c r="D813">
        <f ca="1">C813*EXP(-'Vasicek Examples'!$B$1/12)+(1-EXP(-'Vasicek Examples'!$B$1/12))*'Vasicek Examples'!$B$2+SQRT('Vasicek Examples'!$B$3^2/2/'Vasicek Examples'!$B$1*(1-EXP(-2*'Vasicek Examples'!$B$1/12)))*NORMSINV(RAND())</f>
        <v>4.8977302873383664E-2</v>
      </c>
      <c r="E813">
        <f ca="1">D813*EXP(-'Vasicek Examples'!$B$1/12)+(1-EXP(-'Vasicek Examples'!$B$1/12))*'Vasicek Examples'!$B$2+SQRT('Vasicek Examples'!$B$3^2/2/'Vasicek Examples'!$B$1*(1-EXP(-2*'Vasicek Examples'!$B$1/12)))*NORMSINV(RAND())</f>
        <v>4.79746989742224E-2</v>
      </c>
      <c r="F813">
        <f ca="1">E813*EXP(-'Vasicek Examples'!$B$1/12)+(1-EXP(-'Vasicek Examples'!$B$1/12))*'Vasicek Examples'!$B$2+SQRT('Vasicek Examples'!$B$3^2/2/'Vasicek Examples'!$B$1*(1-EXP(-2*'Vasicek Examples'!$B$1/12)))*NORMSINV(RAND())</f>
        <v>4.4786694911557547E-2</v>
      </c>
      <c r="G813">
        <f ca="1">F813*EXP(-'Vasicek Examples'!$B$1/12)+(1-EXP(-'Vasicek Examples'!$B$1/12))*'Vasicek Examples'!$B$2+SQRT('Vasicek Examples'!$B$3^2/2/'Vasicek Examples'!$B$1*(1-EXP(-2*'Vasicek Examples'!$B$1/12)))*NORMSINV(RAND())</f>
        <v>3.3682416575607825E-2</v>
      </c>
      <c r="H813">
        <f ca="1">G813*EXP(-'Vasicek Examples'!$B$1/12)+(1-EXP(-'Vasicek Examples'!$B$1/12))*'Vasicek Examples'!$B$2+SQRT('Vasicek Examples'!$B$3^2/2/'Vasicek Examples'!$B$1*(1-EXP(-2*'Vasicek Examples'!$B$1/12)))*NORMSINV(RAND())</f>
        <v>3.9120551836989148E-2</v>
      </c>
      <c r="I813">
        <f ca="1">H813*EXP(-'Vasicek Examples'!$B$1/12)+(1-EXP(-'Vasicek Examples'!$B$1/12))*'Vasicek Examples'!$B$2+SQRT('Vasicek Examples'!$B$3^2/2/'Vasicek Examples'!$B$1*(1-EXP(-2*'Vasicek Examples'!$B$1/12)))*NORMSINV(RAND())</f>
        <v>3.6214108358140054E-2</v>
      </c>
      <c r="J813">
        <f ca="1">I813*EXP(-'Vasicek Examples'!$B$1/12)+(1-EXP(-'Vasicek Examples'!$B$1/12))*'Vasicek Examples'!$B$2+SQRT('Vasicek Examples'!$B$3^2/2/'Vasicek Examples'!$B$1*(1-EXP(-2*'Vasicek Examples'!$B$1/12)))*NORMSINV(RAND())</f>
        <v>3.6772855851720701E-2</v>
      </c>
      <c r="K813">
        <f ca="1">J813*EXP(-'Vasicek Examples'!$B$1/12)+(1-EXP(-'Vasicek Examples'!$B$1/12))*'Vasicek Examples'!$B$2+SQRT('Vasicek Examples'!$B$3^2/2/'Vasicek Examples'!$B$1*(1-EXP(-2*'Vasicek Examples'!$B$1/12)))*NORMSINV(RAND())</f>
        <v>3.8401688712684151E-2</v>
      </c>
      <c r="L813">
        <f ca="1">K813*EXP(-'Vasicek Examples'!$B$1/12)+(1-EXP(-'Vasicek Examples'!$B$1/12))*'Vasicek Examples'!$B$2+SQRT('Vasicek Examples'!$B$3^2/2/'Vasicek Examples'!$B$1*(1-EXP(-2*'Vasicek Examples'!$B$1/12)))*NORMSINV(RAND())</f>
        <v>4.1378239346854327E-2</v>
      </c>
      <c r="M813">
        <f ca="1">L813*EXP(-'Vasicek Examples'!$B$1/12)+(1-EXP(-'Vasicek Examples'!$B$1/12))*'Vasicek Examples'!$B$2+SQRT('Vasicek Examples'!$B$3^2/2/'Vasicek Examples'!$B$1*(1-EXP(-2*'Vasicek Examples'!$B$1/12)))*NORMSINV(RAND())</f>
        <v>4.6956906007464778E-2</v>
      </c>
      <c r="N813">
        <f ca="1">M813*EXP(-'Vasicek Examples'!$B$1/12)+(1-EXP(-'Vasicek Examples'!$B$1/12))*'Vasicek Examples'!$B$2+SQRT('Vasicek Examples'!$B$3^2/2/'Vasicek Examples'!$B$1*(1-EXP(-2*'Vasicek Examples'!$B$1/12)))*NORMSINV(RAND())</f>
        <v>5.0844898710290014E-2</v>
      </c>
      <c r="O813">
        <f t="shared" ca="1" si="50"/>
        <v>3.8812082297026207E-2</v>
      </c>
      <c r="P813">
        <f t="shared" ca="1" si="51"/>
        <v>0.96193145611270836</v>
      </c>
      <c r="Q813">
        <f ca="1">EXP(-'Vasicek Examples'!$D$4*N813+'Vasicek Examples'!$E$4)</f>
        <v>0.9547010133654239</v>
      </c>
      <c r="R813">
        <f ca="1">MAX(Q813-'Vasicek Examples'!$B$8,0)</f>
        <v>0</v>
      </c>
      <c r="S813">
        <f t="shared" ca="1" si="52"/>
        <v>0</v>
      </c>
    </row>
    <row r="814" spans="1:19" x14ac:dyDescent="0.2">
      <c r="A814">
        <f t="shared" si="53"/>
        <v>810</v>
      </c>
      <c r="B814">
        <f>'Vasicek Examples'!$B$4</f>
        <v>5.2999999999999999E-2</v>
      </c>
      <c r="C814">
        <f ca="1">B814*EXP(-'Vasicek Examples'!$B$1/12)+(1-EXP(-'Vasicek Examples'!$B$1/12))*'Vasicek Examples'!$B$2+SQRT('Vasicek Examples'!$B$3^2/2/'Vasicek Examples'!$B$1*(1-EXP(-2*'Vasicek Examples'!$B$1/12)))*NORMSINV(RAND())</f>
        <v>5.2319808578969187E-2</v>
      </c>
      <c r="D814">
        <f ca="1">C814*EXP(-'Vasicek Examples'!$B$1/12)+(1-EXP(-'Vasicek Examples'!$B$1/12))*'Vasicek Examples'!$B$2+SQRT('Vasicek Examples'!$B$3^2/2/'Vasicek Examples'!$B$1*(1-EXP(-2*'Vasicek Examples'!$B$1/12)))*NORMSINV(RAND())</f>
        <v>4.6126544529497084E-2</v>
      </c>
      <c r="E814">
        <f ca="1">D814*EXP(-'Vasicek Examples'!$B$1/12)+(1-EXP(-'Vasicek Examples'!$B$1/12))*'Vasicek Examples'!$B$2+SQRT('Vasicek Examples'!$B$3^2/2/'Vasicek Examples'!$B$1*(1-EXP(-2*'Vasicek Examples'!$B$1/12)))*NORMSINV(RAND())</f>
        <v>5.2990469447603453E-2</v>
      </c>
      <c r="F814">
        <f ca="1">E814*EXP(-'Vasicek Examples'!$B$1/12)+(1-EXP(-'Vasicek Examples'!$B$1/12))*'Vasicek Examples'!$B$2+SQRT('Vasicek Examples'!$B$3^2/2/'Vasicek Examples'!$B$1*(1-EXP(-2*'Vasicek Examples'!$B$1/12)))*NORMSINV(RAND())</f>
        <v>6.378226284499354E-2</v>
      </c>
      <c r="G814">
        <f ca="1">F814*EXP(-'Vasicek Examples'!$B$1/12)+(1-EXP(-'Vasicek Examples'!$B$1/12))*'Vasicek Examples'!$B$2+SQRT('Vasicek Examples'!$B$3^2/2/'Vasicek Examples'!$B$1*(1-EXP(-2*'Vasicek Examples'!$B$1/12)))*NORMSINV(RAND())</f>
        <v>5.579128796679992E-2</v>
      </c>
      <c r="H814">
        <f ca="1">G814*EXP(-'Vasicek Examples'!$B$1/12)+(1-EXP(-'Vasicek Examples'!$B$1/12))*'Vasicek Examples'!$B$2+SQRT('Vasicek Examples'!$B$3^2/2/'Vasicek Examples'!$B$1*(1-EXP(-2*'Vasicek Examples'!$B$1/12)))*NORMSINV(RAND())</f>
        <v>5.8942058670813709E-2</v>
      </c>
      <c r="I814">
        <f ca="1">H814*EXP(-'Vasicek Examples'!$B$1/12)+(1-EXP(-'Vasicek Examples'!$B$1/12))*'Vasicek Examples'!$B$2+SQRT('Vasicek Examples'!$B$3^2/2/'Vasicek Examples'!$B$1*(1-EXP(-2*'Vasicek Examples'!$B$1/12)))*NORMSINV(RAND())</f>
        <v>5.617143072787923E-2</v>
      </c>
      <c r="J814">
        <f ca="1">I814*EXP(-'Vasicek Examples'!$B$1/12)+(1-EXP(-'Vasicek Examples'!$B$1/12))*'Vasicek Examples'!$B$2+SQRT('Vasicek Examples'!$B$3^2/2/'Vasicek Examples'!$B$1*(1-EXP(-2*'Vasicek Examples'!$B$1/12)))*NORMSINV(RAND())</f>
        <v>4.8989446387331256E-2</v>
      </c>
      <c r="K814">
        <f ca="1">J814*EXP(-'Vasicek Examples'!$B$1/12)+(1-EXP(-'Vasicek Examples'!$B$1/12))*'Vasicek Examples'!$B$2+SQRT('Vasicek Examples'!$B$3^2/2/'Vasicek Examples'!$B$1*(1-EXP(-2*'Vasicek Examples'!$B$1/12)))*NORMSINV(RAND())</f>
        <v>4.8228673263582732E-2</v>
      </c>
      <c r="L814">
        <f ca="1">K814*EXP(-'Vasicek Examples'!$B$1/12)+(1-EXP(-'Vasicek Examples'!$B$1/12))*'Vasicek Examples'!$B$2+SQRT('Vasicek Examples'!$B$3^2/2/'Vasicek Examples'!$B$1*(1-EXP(-2*'Vasicek Examples'!$B$1/12)))*NORMSINV(RAND())</f>
        <v>4.8890335678292228E-2</v>
      </c>
      <c r="M814">
        <f ca="1">L814*EXP(-'Vasicek Examples'!$B$1/12)+(1-EXP(-'Vasicek Examples'!$B$1/12))*'Vasicek Examples'!$B$2+SQRT('Vasicek Examples'!$B$3^2/2/'Vasicek Examples'!$B$1*(1-EXP(-2*'Vasicek Examples'!$B$1/12)))*NORMSINV(RAND())</f>
        <v>5.7072837817773135E-2</v>
      </c>
      <c r="N814">
        <f ca="1">M814*EXP(-'Vasicek Examples'!$B$1/12)+(1-EXP(-'Vasicek Examples'!$B$1/12))*'Vasicek Examples'!$B$2+SQRT('Vasicek Examples'!$B$3^2/2/'Vasicek Examples'!$B$1*(1-EXP(-2*'Vasicek Examples'!$B$1/12)))*NORMSINV(RAND())</f>
        <v>5.884770510800149E-2</v>
      </c>
      <c r="O814">
        <f t="shared" ca="1" si="50"/>
        <v>4.9380758681504301E-2</v>
      </c>
      <c r="P814">
        <f t="shared" ca="1" si="51"/>
        <v>0.95181864748051259</v>
      </c>
      <c r="Q814">
        <f ca="1">EXP(-'Vasicek Examples'!$D$4*N814+'Vasicek Examples'!$E$4)</f>
        <v>0.94870746833444786</v>
      </c>
      <c r="R814">
        <f ca="1">MAX(Q814-'Vasicek Examples'!$B$8,0)</f>
        <v>0</v>
      </c>
      <c r="S814">
        <f t="shared" ca="1" si="52"/>
        <v>0</v>
      </c>
    </row>
    <row r="815" spans="1:19" x14ac:dyDescent="0.2">
      <c r="A815">
        <f t="shared" si="53"/>
        <v>811</v>
      </c>
      <c r="B815">
        <f>'Vasicek Examples'!$B$4</f>
        <v>5.2999999999999999E-2</v>
      </c>
      <c r="C815">
        <f ca="1">B815*EXP(-'Vasicek Examples'!$B$1/12)+(1-EXP(-'Vasicek Examples'!$B$1/12))*'Vasicek Examples'!$B$2+SQRT('Vasicek Examples'!$B$3^2/2/'Vasicek Examples'!$B$1*(1-EXP(-2*'Vasicek Examples'!$B$1/12)))*NORMSINV(RAND())</f>
        <v>5.8304567478331744E-2</v>
      </c>
      <c r="D815">
        <f ca="1">C815*EXP(-'Vasicek Examples'!$B$1/12)+(1-EXP(-'Vasicek Examples'!$B$1/12))*'Vasicek Examples'!$B$2+SQRT('Vasicek Examples'!$B$3^2/2/'Vasicek Examples'!$B$1*(1-EXP(-2*'Vasicek Examples'!$B$1/12)))*NORMSINV(RAND())</f>
        <v>4.9926243996772902E-2</v>
      </c>
      <c r="E815">
        <f ca="1">D815*EXP(-'Vasicek Examples'!$B$1/12)+(1-EXP(-'Vasicek Examples'!$B$1/12))*'Vasicek Examples'!$B$2+SQRT('Vasicek Examples'!$B$3^2/2/'Vasicek Examples'!$B$1*(1-EXP(-2*'Vasicek Examples'!$B$1/12)))*NORMSINV(RAND())</f>
        <v>5.2762763483410913E-2</v>
      </c>
      <c r="F815">
        <f ca="1">E815*EXP(-'Vasicek Examples'!$B$1/12)+(1-EXP(-'Vasicek Examples'!$B$1/12))*'Vasicek Examples'!$B$2+SQRT('Vasicek Examples'!$B$3^2/2/'Vasicek Examples'!$B$1*(1-EXP(-2*'Vasicek Examples'!$B$1/12)))*NORMSINV(RAND())</f>
        <v>5.550757735402332E-2</v>
      </c>
      <c r="G815">
        <f ca="1">F815*EXP(-'Vasicek Examples'!$B$1/12)+(1-EXP(-'Vasicek Examples'!$B$1/12))*'Vasicek Examples'!$B$2+SQRT('Vasicek Examples'!$B$3^2/2/'Vasicek Examples'!$B$1*(1-EXP(-2*'Vasicek Examples'!$B$1/12)))*NORMSINV(RAND())</f>
        <v>6.1187671023081619E-2</v>
      </c>
      <c r="H815">
        <f ca="1">G815*EXP(-'Vasicek Examples'!$B$1/12)+(1-EXP(-'Vasicek Examples'!$B$1/12))*'Vasicek Examples'!$B$2+SQRT('Vasicek Examples'!$B$3^2/2/'Vasicek Examples'!$B$1*(1-EXP(-2*'Vasicek Examples'!$B$1/12)))*NORMSINV(RAND())</f>
        <v>5.4259162396955947E-2</v>
      </c>
      <c r="I815">
        <f ca="1">H815*EXP(-'Vasicek Examples'!$B$1/12)+(1-EXP(-'Vasicek Examples'!$B$1/12))*'Vasicek Examples'!$B$2+SQRT('Vasicek Examples'!$B$3^2/2/'Vasicek Examples'!$B$1*(1-EXP(-2*'Vasicek Examples'!$B$1/12)))*NORMSINV(RAND())</f>
        <v>5.6069869823998475E-2</v>
      </c>
      <c r="J815">
        <f ca="1">I815*EXP(-'Vasicek Examples'!$B$1/12)+(1-EXP(-'Vasicek Examples'!$B$1/12))*'Vasicek Examples'!$B$2+SQRT('Vasicek Examples'!$B$3^2/2/'Vasicek Examples'!$B$1*(1-EXP(-2*'Vasicek Examples'!$B$1/12)))*NORMSINV(RAND())</f>
        <v>4.9956370209995819E-2</v>
      </c>
      <c r="K815">
        <f ca="1">J815*EXP(-'Vasicek Examples'!$B$1/12)+(1-EXP(-'Vasicek Examples'!$B$1/12))*'Vasicek Examples'!$B$2+SQRT('Vasicek Examples'!$B$3^2/2/'Vasicek Examples'!$B$1*(1-EXP(-2*'Vasicek Examples'!$B$1/12)))*NORMSINV(RAND())</f>
        <v>5.0231627901869094E-2</v>
      </c>
      <c r="L815">
        <f ca="1">K815*EXP(-'Vasicek Examples'!$B$1/12)+(1-EXP(-'Vasicek Examples'!$B$1/12))*'Vasicek Examples'!$B$2+SQRT('Vasicek Examples'!$B$3^2/2/'Vasicek Examples'!$B$1*(1-EXP(-2*'Vasicek Examples'!$B$1/12)))*NORMSINV(RAND())</f>
        <v>5.1602731221945253E-2</v>
      </c>
      <c r="M815">
        <f ca="1">L815*EXP(-'Vasicek Examples'!$B$1/12)+(1-EXP(-'Vasicek Examples'!$B$1/12))*'Vasicek Examples'!$B$2+SQRT('Vasicek Examples'!$B$3^2/2/'Vasicek Examples'!$B$1*(1-EXP(-2*'Vasicek Examples'!$B$1/12)))*NORMSINV(RAND())</f>
        <v>4.6457503468889029E-2</v>
      </c>
      <c r="N815">
        <f ca="1">M815*EXP(-'Vasicek Examples'!$B$1/12)+(1-EXP(-'Vasicek Examples'!$B$1/12))*'Vasicek Examples'!$B$2+SQRT('Vasicek Examples'!$B$3^2/2/'Vasicek Examples'!$B$1*(1-EXP(-2*'Vasicek Examples'!$B$1/12)))*NORMSINV(RAND())</f>
        <v>3.9415253123053426E-2</v>
      </c>
      <c r="O815">
        <f t="shared" ca="1" si="50"/>
        <v>4.8068452598469584E-2</v>
      </c>
      <c r="P815">
        <f t="shared" ca="1" si="51"/>
        <v>0.95306854482611647</v>
      </c>
      <c r="Q815">
        <f ca="1">EXP(-'Vasicek Examples'!$D$4*N815+'Vasicek Examples'!$E$4)</f>
        <v>0.96332673859937978</v>
      </c>
      <c r="R815">
        <f ca="1">MAX(Q815-'Vasicek Examples'!$B$8,0)</f>
        <v>2.630756895266595E-3</v>
      </c>
      <c r="S815">
        <f t="shared" ca="1" si="52"/>
        <v>2.5072916459630058E-3</v>
      </c>
    </row>
    <row r="816" spans="1:19" x14ac:dyDescent="0.2">
      <c r="A816">
        <f t="shared" si="53"/>
        <v>812</v>
      </c>
      <c r="B816">
        <f>'Vasicek Examples'!$B$4</f>
        <v>5.2999999999999999E-2</v>
      </c>
      <c r="C816">
        <f ca="1">B816*EXP(-'Vasicek Examples'!$B$1/12)+(1-EXP(-'Vasicek Examples'!$B$1/12))*'Vasicek Examples'!$B$2+SQRT('Vasicek Examples'!$B$3^2/2/'Vasicek Examples'!$B$1*(1-EXP(-2*'Vasicek Examples'!$B$1/12)))*NORMSINV(RAND())</f>
        <v>5.5048176391121049E-2</v>
      </c>
      <c r="D816">
        <f ca="1">C816*EXP(-'Vasicek Examples'!$B$1/12)+(1-EXP(-'Vasicek Examples'!$B$1/12))*'Vasicek Examples'!$B$2+SQRT('Vasicek Examples'!$B$3^2/2/'Vasicek Examples'!$B$1*(1-EXP(-2*'Vasicek Examples'!$B$1/12)))*NORMSINV(RAND())</f>
        <v>6.2537037912441279E-2</v>
      </c>
      <c r="E816">
        <f ca="1">D816*EXP(-'Vasicek Examples'!$B$1/12)+(1-EXP(-'Vasicek Examples'!$B$1/12))*'Vasicek Examples'!$B$2+SQRT('Vasicek Examples'!$B$3^2/2/'Vasicek Examples'!$B$1*(1-EXP(-2*'Vasicek Examples'!$B$1/12)))*NORMSINV(RAND())</f>
        <v>6.8029138637168612E-2</v>
      </c>
      <c r="F816">
        <f ca="1">E816*EXP(-'Vasicek Examples'!$B$1/12)+(1-EXP(-'Vasicek Examples'!$B$1/12))*'Vasicek Examples'!$B$2+SQRT('Vasicek Examples'!$B$3^2/2/'Vasicek Examples'!$B$1*(1-EXP(-2*'Vasicek Examples'!$B$1/12)))*NORMSINV(RAND())</f>
        <v>7.007009226092567E-2</v>
      </c>
      <c r="G816">
        <f ca="1">F816*EXP(-'Vasicek Examples'!$B$1/12)+(1-EXP(-'Vasicek Examples'!$B$1/12))*'Vasicek Examples'!$B$2+SQRT('Vasicek Examples'!$B$3^2/2/'Vasicek Examples'!$B$1*(1-EXP(-2*'Vasicek Examples'!$B$1/12)))*NORMSINV(RAND())</f>
        <v>6.5794187781053712E-2</v>
      </c>
      <c r="H816">
        <f ca="1">G816*EXP(-'Vasicek Examples'!$B$1/12)+(1-EXP(-'Vasicek Examples'!$B$1/12))*'Vasicek Examples'!$B$2+SQRT('Vasicek Examples'!$B$3^2/2/'Vasicek Examples'!$B$1*(1-EXP(-2*'Vasicek Examples'!$B$1/12)))*NORMSINV(RAND())</f>
        <v>5.9638452142787929E-2</v>
      </c>
      <c r="I816">
        <f ca="1">H816*EXP(-'Vasicek Examples'!$B$1/12)+(1-EXP(-'Vasicek Examples'!$B$1/12))*'Vasicek Examples'!$B$2+SQRT('Vasicek Examples'!$B$3^2/2/'Vasicek Examples'!$B$1*(1-EXP(-2*'Vasicek Examples'!$B$1/12)))*NORMSINV(RAND())</f>
        <v>5.9492445628162839E-2</v>
      </c>
      <c r="J816">
        <f ca="1">I816*EXP(-'Vasicek Examples'!$B$1/12)+(1-EXP(-'Vasicek Examples'!$B$1/12))*'Vasicek Examples'!$B$2+SQRT('Vasicek Examples'!$B$3^2/2/'Vasicek Examples'!$B$1*(1-EXP(-2*'Vasicek Examples'!$B$1/12)))*NORMSINV(RAND())</f>
        <v>6.357227871313291E-2</v>
      </c>
      <c r="K816">
        <f ca="1">J816*EXP(-'Vasicek Examples'!$B$1/12)+(1-EXP(-'Vasicek Examples'!$B$1/12))*'Vasicek Examples'!$B$2+SQRT('Vasicek Examples'!$B$3^2/2/'Vasicek Examples'!$B$1*(1-EXP(-2*'Vasicek Examples'!$B$1/12)))*NORMSINV(RAND())</f>
        <v>6.2062407283276194E-2</v>
      </c>
      <c r="L816">
        <f ca="1">K816*EXP(-'Vasicek Examples'!$B$1/12)+(1-EXP(-'Vasicek Examples'!$B$1/12))*'Vasicek Examples'!$B$2+SQRT('Vasicek Examples'!$B$3^2/2/'Vasicek Examples'!$B$1*(1-EXP(-2*'Vasicek Examples'!$B$1/12)))*NORMSINV(RAND())</f>
        <v>5.767247173686274E-2</v>
      </c>
      <c r="M816">
        <f ca="1">L816*EXP(-'Vasicek Examples'!$B$1/12)+(1-EXP(-'Vasicek Examples'!$B$1/12))*'Vasicek Examples'!$B$2+SQRT('Vasicek Examples'!$B$3^2/2/'Vasicek Examples'!$B$1*(1-EXP(-2*'Vasicek Examples'!$B$1/12)))*NORMSINV(RAND())</f>
        <v>6.4152462608830382E-2</v>
      </c>
      <c r="N816">
        <f ca="1">M816*EXP(-'Vasicek Examples'!$B$1/12)+(1-EXP(-'Vasicek Examples'!$B$1/12))*'Vasicek Examples'!$B$2+SQRT('Vasicek Examples'!$B$3^2/2/'Vasicek Examples'!$B$1*(1-EXP(-2*'Vasicek Examples'!$B$1/12)))*NORMSINV(RAND())</f>
        <v>6.7342257754863938E-2</v>
      </c>
      <c r="O816">
        <f t="shared" ca="1" si="50"/>
        <v>5.7851349314802895E-2</v>
      </c>
      <c r="P816">
        <f t="shared" ca="1" si="51"/>
        <v>0.94379023207451662</v>
      </c>
      <c r="Q816">
        <f ca="1">EXP(-'Vasicek Examples'!$D$4*N816+'Vasicek Examples'!$E$4)</f>
        <v>0.94238680045699286</v>
      </c>
      <c r="R816">
        <f ca="1">MAX(Q816-'Vasicek Examples'!$B$8,0)</f>
        <v>0</v>
      </c>
      <c r="S816">
        <f t="shared" ca="1" si="52"/>
        <v>0</v>
      </c>
    </row>
    <row r="817" spans="1:19" x14ac:dyDescent="0.2">
      <c r="A817">
        <f t="shared" si="53"/>
        <v>813</v>
      </c>
      <c r="B817">
        <f>'Vasicek Examples'!$B$4</f>
        <v>5.2999999999999999E-2</v>
      </c>
      <c r="C817">
        <f ca="1">B817*EXP(-'Vasicek Examples'!$B$1/12)+(1-EXP(-'Vasicek Examples'!$B$1/12))*'Vasicek Examples'!$B$2+SQRT('Vasicek Examples'!$B$3^2/2/'Vasicek Examples'!$B$1*(1-EXP(-2*'Vasicek Examples'!$B$1/12)))*NORMSINV(RAND())</f>
        <v>4.5530301838868331E-2</v>
      </c>
      <c r="D817">
        <f ca="1">C817*EXP(-'Vasicek Examples'!$B$1/12)+(1-EXP(-'Vasicek Examples'!$B$1/12))*'Vasicek Examples'!$B$2+SQRT('Vasicek Examples'!$B$3^2/2/'Vasicek Examples'!$B$1*(1-EXP(-2*'Vasicek Examples'!$B$1/12)))*NORMSINV(RAND())</f>
        <v>5.0791229105202479E-2</v>
      </c>
      <c r="E817">
        <f ca="1">D817*EXP(-'Vasicek Examples'!$B$1/12)+(1-EXP(-'Vasicek Examples'!$B$1/12))*'Vasicek Examples'!$B$2+SQRT('Vasicek Examples'!$B$3^2/2/'Vasicek Examples'!$B$1*(1-EXP(-2*'Vasicek Examples'!$B$1/12)))*NORMSINV(RAND())</f>
        <v>4.3284252505659766E-2</v>
      </c>
      <c r="F817">
        <f ca="1">E817*EXP(-'Vasicek Examples'!$B$1/12)+(1-EXP(-'Vasicek Examples'!$B$1/12))*'Vasicek Examples'!$B$2+SQRT('Vasicek Examples'!$B$3^2/2/'Vasicek Examples'!$B$1*(1-EXP(-2*'Vasicek Examples'!$B$1/12)))*NORMSINV(RAND())</f>
        <v>4.5994618274947802E-2</v>
      </c>
      <c r="G817">
        <f ca="1">F817*EXP(-'Vasicek Examples'!$B$1/12)+(1-EXP(-'Vasicek Examples'!$B$1/12))*'Vasicek Examples'!$B$2+SQRT('Vasicek Examples'!$B$3^2/2/'Vasicek Examples'!$B$1*(1-EXP(-2*'Vasicek Examples'!$B$1/12)))*NORMSINV(RAND())</f>
        <v>5.5925013472021792E-2</v>
      </c>
      <c r="H817">
        <f ca="1">G817*EXP(-'Vasicek Examples'!$B$1/12)+(1-EXP(-'Vasicek Examples'!$B$1/12))*'Vasicek Examples'!$B$2+SQRT('Vasicek Examples'!$B$3^2/2/'Vasicek Examples'!$B$1*(1-EXP(-2*'Vasicek Examples'!$B$1/12)))*NORMSINV(RAND())</f>
        <v>6.4218504502405738E-2</v>
      </c>
      <c r="I817">
        <f ca="1">H817*EXP(-'Vasicek Examples'!$B$1/12)+(1-EXP(-'Vasicek Examples'!$B$1/12))*'Vasicek Examples'!$B$2+SQRT('Vasicek Examples'!$B$3^2/2/'Vasicek Examples'!$B$1*(1-EXP(-2*'Vasicek Examples'!$B$1/12)))*NORMSINV(RAND())</f>
        <v>5.7131131984400882E-2</v>
      </c>
      <c r="J817">
        <f ca="1">I817*EXP(-'Vasicek Examples'!$B$1/12)+(1-EXP(-'Vasicek Examples'!$B$1/12))*'Vasicek Examples'!$B$2+SQRT('Vasicek Examples'!$B$3^2/2/'Vasicek Examples'!$B$1*(1-EXP(-2*'Vasicek Examples'!$B$1/12)))*NORMSINV(RAND())</f>
        <v>6.1051855571331595E-2</v>
      </c>
      <c r="K817">
        <f ca="1">J817*EXP(-'Vasicek Examples'!$B$1/12)+(1-EXP(-'Vasicek Examples'!$B$1/12))*'Vasicek Examples'!$B$2+SQRT('Vasicek Examples'!$B$3^2/2/'Vasicek Examples'!$B$1*(1-EXP(-2*'Vasicek Examples'!$B$1/12)))*NORMSINV(RAND())</f>
        <v>6.5661556651884306E-2</v>
      </c>
      <c r="L817">
        <f ca="1">K817*EXP(-'Vasicek Examples'!$B$1/12)+(1-EXP(-'Vasicek Examples'!$B$1/12))*'Vasicek Examples'!$B$2+SQRT('Vasicek Examples'!$B$3^2/2/'Vasicek Examples'!$B$1*(1-EXP(-2*'Vasicek Examples'!$B$1/12)))*NORMSINV(RAND())</f>
        <v>7.16111067336829E-2</v>
      </c>
      <c r="M817">
        <f ca="1">L817*EXP(-'Vasicek Examples'!$B$1/12)+(1-EXP(-'Vasicek Examples'!$B$1/12))*'Vasicek Examples'!$B$2+SQRT('Vasicek Examples'!$B$3^2/2/'Vasicek Examples'!$B$1*(1-EXP(-2*'Vasicek Examples'!$B$1/12)))*NORMSINV(RAND())</f>
        <v>7.6034491465677312E-2</v>
      </c>
      <c r="N817">
        <f ca="1">M817*EXP(-'Vasicek Examples'!$B$1/12)+(1-EXP(-'Vasicek Examples'!$B$1/12))*'Vasicek Examples'!$B$2+SQRT('Vasicek Examples'!$B$3^2/2/'Vasicek Examples'!$B$1*(1-EXP(-2*'Vasicek Examples'!$B$1/12)))*NORMSINV(RAND())</f>
        <v>7.5604730732119138E-2</v>
      </c>
      <c r="O817">
        <f t="shared" ca="1" si="50"/>
        <v>5.4355939712725683E-2</v>
      </c>
      <c r="P817">
        <f t="shared" ca="1" si="51"/>
        <v>0.94709493779940823</v>
      </c>
      <c r="Q817">
        <f ca="1">EXP(-'Vasicek Examples'!$D$4*N817+'Vasicek Examples'!$E$4)</f>
        <v>0.93627922276459286</v>
      </c>
      <c r="R817">
        <f ca="1">MAX(Q817-'Vasicek Examples'!$B$8,0)</f>
        <v>0</v>
      </c>
      <c r="S817">
        <f t="shared" ca="1" si="52"/>
        <v>0</v>
      </c>
    </row>
    <row r="818" spans="1:19" x14ac:dyDescent="0.2">
      <c r="A818">
        <f t="shared" si="53"/>
        <v>814</v>
      </c>
      <c r="B818">
        <f>'Vasicek Examples'!$B$4</f>
        <v>5.2999999999999999E-2</v>
      </c>
      <c r="C818">
        <f ca="1">B818*EXP(-'Vasicek Examples'!$B$1/12)+(1-EXP(-'Vasicek Examples'!$B$1/12))*'Vasicek Examples'!$B$2+SQRT('Vasicek Examples'!$B$3^2/2/'Vasicek Examples'!$B$1*(1-EXP(-2*'Vasicek Examples'!$B$1/12)))*NORMSINV(RAND())</f>
        <v>6.0648433739528669E-2</v>
      </c>
      <c r="D818">
        <f ca="1">C818*EXP(-'Vasicek Examples'!$B$1/12)+(1-EXP(-'Vasicek Examples'!$B$1/12))*'Vasicek Examples'!$B$2+SQRT('Vasicek Examples'!$B$3^2/2/'Vasicek Examples'!$B$1*(1-EXP(-2*'Vasicek Examples'!$B$1/12)))*NORMSINV(RAND())</f>
        <v>5.7821384715310745E-2</v>
      </c>
      <c r="E818">
        <f ca="1">D818*EXP(-'Vasicek Examples'!$B$1/12)+(1-EXP(-'Vasicek Examples'!$B$1/12))*'Vasicek Examples'!$B$2+SQRT('Vasicek Examples'!$B$3^2/2/'Vasicek Examples'!$B$1*(1-EXP(-2*'Vasicek Examples'!$B$1/12)))*NORMSINV(RAND())</f>
        <v>5.8836096124451599E-2</v>
      </c>
      <c r="F818">
        <f ca="1">E818*EXP(-'Vasicek Examples'!$B$1/12)+(1-EXP(-'Vasicek Examples'!$B$1/12))*'Vasicek Examples'!$B$2+SQRT('Vasicek Examples'!$B$3^2/2/'Vasicek Examples'!$B$1*(1-EXP(-2*'Vasicek Examples'!$B$1/12)))*NORMSINV(RAND())</f>
        <v>6.1338416437875305E-2</v>
      </c>
      <c r="G818">
        <f ca="1">F818*EXP(-'Vasicek Examples'!$B$1/12)+(1-EXP(-'Vasicek Examples'!$B$1/12))*'Vasicek Examples'!$B$2+SQRT('Vasicek Examples'!$B$3^2/2/'Vasicek Examples'!$B$1*(1-EXP(-2*'Vasicek Examples'!$B$1/12)))*NORMSINV(RAND())</f>
        <v>6.426740260204597E-2</v>
      </c>
      <c r="H818">
        <f ca="1">G818*EXP(-'Vasicek Examples'!$B$1/12)+(1-EXP(-'Vasicek Examples'!$B$1/12))*'Vasicek Examples'!$B$2+SQRT('Vasicek Examples'!$B$3^2/2/'Vasicek Examples'!$B$1*(1-EXP(-2*'Vasicek Examples'!$B$1/12)))*NORMSINV(RAND())</f>
        <v>6.1380298672097516E-2</v>
      </c>
      <c r="I818">
        <f ca="1">H818*EXP(-'Vasicek Examples'!$B$1/12)+(1-EXP(-'Vasicek Examples'!$B$1/12))*'Vasicek Examples'!$B$2+SQRT('Vasicek Examples'!$B$3^2/2/'Vasicek Examples'!$B$1*(1-EXP(-2*'Vasicek Examples'!$B$1/12)))*NORMSINV(RAND())</f>
        <v>6.6573131447555972E-2</v>
      </c>
      <c r="J818">
        <f ca="1">I818*EXP(-'Vasicek Examples'!$B$1/12)+(1-EXP(-'Vasicek Examples'!$B$1/12))*'Vasicek Examples'!$B$2+SQRT('Vasicek Examples'!$B$3^2/2/'Vasicek Examples'!$B$1*(1-EXP(-2*'Vasicek Examples'!$B$1/12)))*NORMSINV(RAND())</f>
        <v>6.7757124062856958E-2</v>
      </c>
      <c r="K818">
        <f ca="1">J818*EXP(-'Vasicek Examples'!$B$1/12)+(1-EXP(-'Vasicek Examples'!$B$1/12))*'Vasicek Examples'!$B$2+SQRT('Vasicek Examples'!$B$3^2/2/'Vasicek Examples'!$B$1*(1-EXP(-2*'Vasicek Examples'!$B$1/12)))*NORMSINV(RAND())</f>
        <v>7.6594784403806709E-2</v>
      </c>
      <c r="L818">
        <f ca="1">K818*EXP(-'Vasicek Examples'!$B$1/12)+(1-EXP(-'Vasicek Examples'!$B$1/12))*'Vasicek Examples'!$B$2+SQRT('Vasicek Examples'!$B$3^2/2/'Vasicek Examples'!$B$1*(1-EXP(-2*'Vasicek Examples'!$B$1/12)))*NORMSINV(RAND())</f>
        <v>8.2799935645088141E-2</v>
      </c>
      <c r="M818">
        <f ca="1">L818*EXP(-'Vasicek Examples'!$B$1/12)+(1-EXP(-'Vasicek Examples'!$B$1/12))*'Vasicek Examples'!$B$2+SQRT('Vasicek Examples'!$B$3^2/2/'Vasicek Examples'!$B$1*(1-EXP(-2*'Vasicek Examples'!$B$1/12)))*NORMSINV(RAND())</f>
        <v>7.7718747909695921E-2</v>
      </c>
      <c r="N818">
        <f ca="1">M818*EXP(-'Vasicek Examples'!$B$1/12)+(1-EXP(-'Vasicek Examples'!$B$1/12))*'Vasicek Examples'!$B$2+SQRT('Vasicek Examples'!$B$3^2/2/'Vasicek Examples'!$B$1*(1-EXP(-2*'Vasicek Examples'!$B$1/12)))*NORMSINV(RAND())</f>
        <v>7.5777149844281105E-2</v>
      </c>
      <c r="O818">
        <f t="shared" ca="1" si="50"/>
        <v>6.1941676151057473E-2</v>
      </c>
      <c r="P818">
        <f t="shared" ca="1" si="51"/>
        <v>0.93993770597721926</v>
      </c>
      <c r="Q818">
        <f ca="1">EXP(-'Vasicek Examples'!$D$4*N818+'Vasicek Examples'!$E$4)</f>
        <v>0.93615219395733407</v>
      </c>
      <c r="R818">
        <f ca="1">MAX(Q818-'Vasicek Examples'!$B$8,0)</f>
        <v>0</v>
      </c>
      <c r="S818">
        <f t="shared" ca="1" si="52"/>
        <v>0</v>
      </c>
    </row>
    <row r="819" spans="1:19" x14ac:dyDescent="0.2">
      <c r="A819">
        <f t="shared" si="53"/>
        <v>815</v>
      </c>
      <c r="B819">
        <f>'Vasicek Examples'!$B$4</f>
        <v>5.2999999999999999E-2</v>
      </c>
      <c r="C819">
        <f ca="1">B819*EXP(-'Vasicek Examples'!$B$1/12)+(1-EXP(-'Vasicek Examples'!$B$1/12))*'Vasicek Examples'!$B$2+SQRT('Vasicek Examples'!$B$3^2/2/'Vasicek Examples'!$B$1*(1-EXP(-2*'Vasicek Examples'!$B$1/12)))*NORMSINV(RAND())</f>
        <v>4.960071259108826E-2</v>
      </c>
      <c r="D819">
        <f ca="1">C819*EXP(-'Vasicek Examples'!$B$1/12)+(1-EXP(-'Vasicek Examples'!$B$1/12))*'Vasicek Examples'!$B$2+SQRT('Vasicek Examples'!$B$3^2/2/'Vasicek Examples'!$B$1*(1-EXP(-2*'Vasicek Examples'!$B$1/12)))*NORMSINV(RAND())</f>
        <v>4.4667601214383297E-2</v>
      </c>
      <c r="E819">
        <f ca="1">D819*EXP(-'Vasicek Examples'!$B$1/12)+(1-EXP(-'Vasicek Examples'!$B$1/12))*'Vasicek Examples'!$B$2+SQRT('Vasicek Examples'!$B$3^2/2/'Vasicek Examples'!$B$1*(1-EXP(-2*'Vasicek Examples'!$B$1/12)))*NORMSINV(RAND())</f>
        <v>4.3064919914205489E-2</v>
      </c>
      <c r="F819">
        <f ca="1">E819*EXP(-'Vasicek Examples'!$B$1/12)+(1-EXP(-'Vasicek Examples'!$B$1/12))*'Vasicek Examples'!$B$2+SQRT('Vasicek Examples'!$B$3^2/2/'Vasicek Examples'!$B$1*(1-EXP(-2*'Vasicek Examples'!$B$1/12)))*NORMSINV(RAND())</f>
        <v>4.9356805258756596E-2</v>
      </c>
      <c r="G819">
        <f ca="1">F819*EXP(-'Vasicek Examples'!$B$1/12)+(1-EXP(-'Vasicek Examples'!$B$1/12))*'Vasicek Examples'!$B$2+SQRT('Vasicek Examples'!$B$3^2/2/'Vasicek Examples'!$B$1*(1-EXP(-2*'Vasicek Examples'!$B$1/12)))*NORMSINV(RAND())</f>
        <v>5.0049916686599139E-2</v>
      </c>
      <c r="H819">
        <f ca="1">G819*EXP(-'Vasicek Examples'!$B$1/12)+(1-EXP(-'Vasicek Examples'!$B$1/12))*'Vasicek Examples'!$B$2+SQRT('Vasicek Examples'!$B$3^2/2/'Vasicek Examples'!$B$1*(1-EXP(-2*'Vasicek Examples'!$B$1/12)))*NORMSINV(RAND())</f>
        <v>4.6020744751771279E-2</v>
      </c>
      <c r="I819">
        <f ca="1">H819*EXP(-'Vasicek Examples'!$B$1/12)+(1-EXP(-'Vasicek Examples'!$B$1/12))*'Vasicek Examples'!$B$2+SQRT('Vasicek Examples'!$B$3^2/2/'Vasicek Examples'!$B$1*(1-EXP(-2*'Vasicek Examples'!$B$1/12)))*NORMSINV(RAND())</f>
        <v>4.4825861628693092E-2</v>
      </c>
      <c r="J819">
        <f ca="1">I819*EXP(-'Vasicek Examples'!$B$1/12)+(1-EXP(-'Vasicek Examples'!$B$1/12))*'Vasicek Examples'!$B$2+SQRT('Vasicek Examples'!$B$3^2/2/'Vasicek Examples'!$B$1*(1-EXP(-2*'Vasicek Examples'!$B$1/12)))*NORMSINV(RAND())</f>
        <v>4.4752854710562506E-2</v>
      </c>
      <c r="K819">
        <f ca="1">J819*EXP(-'Vasicek Examples'!$B$1/12)+(1-EXP(-'Vasicek Examples'!$B$1/12))*'Vasicek Examples'!$B$2+SQRT('Vasicek Examples'!$B$3^2/2/'Vasicek Examples'!$B$1*(1-EXP(-2*'Vasicek Examples'!$B$1/12)))*NORMSINV(RAND())</f>
        <v>3.7151723601934625E-2</v>
      </c>
      <c r="L819">
        <f ca="1">K819*EXP(-'Vasicek Examples'!$B$1/12)+(1-EXP(-'Vasicek Examples'!$B$1/12))*'Vasicek Examples'!$B$2+SQRT('Vasicek Examples'!$B$3^2/2/'Vasicek Examples'!$B$1*(1-EXP(-2*'Vasicek Examples'!$B$1/12)))*NORMSINV(RAND())</f>
        <v>3.826135831629681E-2</v>
      </c>
      <c r="M819">
        <f ca="1">L819*EXP(-'Vasicek Examples'!$B$1/12)+(1-EXP(-'Vasicek Examples'!$B$1/12))*'Vasicek Examples'!$B$2+SQRT('Vasicek Examples'!$B$3^2/2/'Vasicek Examples'!$B$1*(1-EXP(-2*'Vasicek Examples'!$B$1/12)))*NORMSINV(RAND())</f>
        <v>4.4690814611831296E-2</v>
      </c>
      <c r="N819">
        <f ca="1">M819*EXP(-'Vasicek Examples'!$B$1/12)+(1-EXP(-'Vasicek Examples'!$B$1/12))*'Vasicek Examples'!$B$2+SQRT('Vasicek Examples'!$B$3^2/2/'Vasicek Examples'!$B$1*(1-EXP(-2*'Vasicek Examples'!$B$1/12)))*NORMSINV(RAND())</f>
        <v>4.4167788032652526E-2</v>
      </c>
      <c r="O819">
        <f t="shared" ca="1" si="50"/>
        <v>4.0810570917242044E-2</v>
      </c>
      <c r="P819">
        <f t="shared" ca="1" si="51"/>
        <v>0.96001096672153219</v>
      </c>
      <c r="Q819">
        <f ca="1">EXP(-'Vasicek Examples'!$D$4*N819+'Vasicek Examples'!$E$4)</f>
        <v>0.9597306700986139</v>
      </c>
      <c r="R819">
        <f ca="1">MAX(Q819-'Vasicek Examples'!$B$8,0)</f>
        <v>0</v>
      </c>
      <c r="S819">
        <f t="shared" ca="1" si="52"/>
        <v>0</v>
      </c>
    </row>
    <row r="820" spans="1:19" x14ac:dyDescent="0.2">
      <c r="A820">
        <f t="shared" si="53"/>
        <v>816</v>
      </c>
      <c r="B820">
        <f>'Vasicek Examples'!$B$4</f>
        <v>5.2999999999999999E-2</v>
      </c>
      <c r="C820">
        <f ca="1">B820*EXP(-'Vasicek Examples'!$B$1/12)+(1-EXP(-'Vasicek Examples'!$B$1/12))*'Vasicek Examples'!$B$2+SQRT('Vasicek Examples'!$B$3^2/2/'Vasicek Examples'!$B$1*(1-EXP(-2*'Vasicek Examples'!$B$1/12)))*NORMSINV(RAND())</f>
        <v>4.5857428821566938E-2</v>
      </c>
      <c r="D820">
        <f ca="1">C820*EXP(-'Vasicek Examples'!$B$1/12)+(1-EXP(-'Vasicek Examples'!$B$1/12))*'Vasicek Examples'!$B$2+SQRT('Vasicek Examples'!$B$3^2/2/'Vasicek Examples'!$B$1*(1-EXP(-2*'Vasicek Examples'!$B$1/12)))*NORMSINV(RAND())</f>
        <v>5.0076876065884519E-2</v>
      </c>
      <c r="E820">
        <f ca="1">D820*EXP(-'Vasicek Examples'!$B$1/12)+(1-EXP(-'Vasicek Examples'!$B$1/12))*'Vasicek Examples'!$B$2+SQRT('Vasicek Examples'!$B$3^2/2/'Vasicek Examples'!$B$1*(1-EXP(-2*'Vasicek Examples'!$B$1/12)))*NORMSINV(RAND())</f>
        <v>5.2248842359588828E-2</v>
      </c>
      <c r="F820">
        <f ca="1">E820*EXP(-'Vasicek Examples'!$B$1/12)+(1-EXP(-'Vasicek Examples'!$B$1/12))*'Vasicek Examples'!$B$2+SQRT('Vasicek Examples'!$B$3^2/2/'Vasicek Examples'!$B$1*(1-EXP(-2*'Vasicek Examples'!$B$1/12)))*NORMSINV(RAND())</f>
        <v>5.2046739428846391E-2</v>
      </c>
      <c r="G820">
        <f ca="1">F820*EXP(-'Vasicek Examples'!$B$1/12)+(1-EXP(-'Vasicek Examples'!$B$1/12))*'Vasicek Examples'!$B$2+SQRT('Vasicek Examples'!$B$3^2/2/'Vasicek Examples'!$B$1*(1-EXP(-2*'Vasicek Examples'!$B$1/12)))*NORMSINV(RAND())</f>
        <v>6.0132295469011665E-2</v>
      </c>
      <c r="H820">
        <f ca="1">G820*EXP(-'Vasicek Examples'!$B$1/12)+(1-EXP(-'Vasicek Examples'!$B$1/12))*'Vasicek Examples'!$B$2+SQRT('Vasicek Examples'!$B$3^2/2/'Vasicek Examples'!$B$1*(1-EXP(-2*'Vasicek Examples'!$B$1/12)))*NORMSINV(RAND())</f>
        <v>5.7859049681661681E-2</v>
      </c>
      <c r="I820">
        <f ca="1">H820*EXP(-'Vasicek Examples'!$B$1/12)+(1-EXP(-'Vasicek Examples'!$B$1/12))*'Vasicek Examples'!$B$2+SQRT('Vasicek Examples'!$B$3^2/2/'Vasicek Examples'!$B$1*(1-EXP(-2*'Vasicek Examples'!$B$1/12)))*NORMSINV(RAND())</f>
        <v>5.6938079557978527E-2</v>
      </c>
      <c r="J820">
        <f ca="1">I820*EXP(-'Vasicek Examples'!$B$1/12)+(1-EXP(-'Vasicek Examples'!$B$1/12))*'Vasicek Examples'!$B$2+SQRT('Vasicek Examples'!$B$3^2/2/'Vasicek Examples'!$B$1*(1-EXP(-2*'Vasicek Examples'!$B$1/12)))*NORMSINV(RAND())</f>
        <v>6.6330063488019481E-2</v>
      </c>
      <c r="K820">
        <f ca="1">J820*EXP(-'Vasicek Examples'!$B$1/12)+(1-EXP(-'Vasicek Examples'!$B$1/12))*'Vasicek Examples'!$B$2+SQRT('Vasicek Examples'!$B$3^2/2/'Vasicek Examples'!$B$1*(1-EXP(-2*'Vasicek Examples'!$B$1/12)))*NORMSINV(RAND())</f>
        <v>6.7741945614265997E-2</v>
      </c>
      <c r="L820">
        <f ca="1">K820*EXP(-'Vasicek Examples'!$B$1/12)+(1-EXP(-'Vasicek Examples'!$B$1/12))*'Vasicek Examples'!$B$2+SQRT('Vasicek Examples'!$B$3^2/2/'Vasicek Examples'!$B$1*(1-EXP(-2*'Vasicek Examples'!$B$1/12)))*NORMSINV(RAND())</f>
        <v>6.7182555578275224E-2</v>
      </c>
      <c r="M820">
        <f ca="1">L820*EXP(-'Vasicek Examples'!$B$1/12)+(1-EXP(-'Vasicek Examples'!$B$1/12))*'Vasicek Examples'!$B$2+SQRT('Vasicek Examples'!$B$3^2/2/'Vasicek Examples'!$B$1*(1-EXP(-2*'Vasicek Examples'!$B$1/12)))*NORMSINV(RAND())</f>
        <v>7.1787394698129281E-2</v>
      </c>
      <c r="N820">
        <f ca="1">M820*EXP(-'Vasicek Examples'!$B$1/12)+(1-EXP(-'Vasicek Examples'!$B$1/12))*'Vasicek Examples'!$B$2+SQRT('Vasicek Examples'!$B$3^2/2/'Vasicek Examples'!$B$1*(1-EXP(-2*'Vasicek Examples'!$B$1/12)))*NORMSINV(RAND())</f>
        <v>6.3263907971905717E-2</v>
      </c>
      <c r="O820">
        <f t="shared" ca="1" si="50"/>
        <v>5.4742042528199829E-2</v>
      </c>
      <c r="P820">
        <f t="shared" ca="1" si="51"/>
        <v>0.94672933236258872</v>
      </c>
      <c r="Q820">
        <f ca="1">EXP(-'Vasicek Examples'!$D$4*N820+'Vasicek Examples'!$E$4)</f>
        <v>0.94541616584571453</v>
      </c>
      <c r="R820">
        <f ca="1">MAX(Q820-'Vasicek Examples'!$B$8,0)</f>
        <v>0</v>
      </c>
      <c r="S820">
        <f t="shared" ca="1" si="52"/>
        <v>0</v>
      </c>
    </row>
    <row r="821" spans="1:19" x14ac:dyDescent="0.2">
      <c r="A821">
        <f t="shared" si="53"/>
        <v>817</v>
      </c>
      <c r="B821">
        <f>'Vasicek Examples'!$B$4</f>
        <v>5.2999999999999999E-2</v>
      </c>
      <c r="C821">
        <f ca="1">B821*EXP(-'Vasicek Examples'!$B$1/12)+(1-EXP(-'Vasicek Examples'!$B$1/12))*'Vasicek Examples'!$B$2+SQRT('Vasicek Examples'!$B$3^2/2/'Vasicek Examples'!$B$1*(1-EXP(-2*'Vasicek Examples'!$B$1/12)))*NORMSINV(RAND())</f>
        <v>5.5492258719855435E-2</v>
      </c>
      <c r="D821">
        <f ca="1">C821*EXP(-'Vasicek Examples'!$B$1/12)+(1-EXP(-'Vasicek Examples'!$B$1/12))*'Vasicek Examples'!$B$2+SQRT('Vasicek Examples'!$B$3^2/2/'Vasicek Examples'!$B$1*(1-EXP(-2*'Vasicek Examples'!$B$1/12)))*NORMSINV(RAND())</f>
        <v>5.5072239239066137E-2</v>
      </c>
      <c r="E821">
        <f ca="1">D821*EXP(-'Vasicek Examples'!$B$1/12)+(1-EXP(-'Vasicek Examples'!$B$1/12))*'Vasicek Examples'!$B$2+SQRT('Vasicek Examples'!$B$3^2/2/'Vasicek Examples'!$B$1*(1-EXP(-2*'Vasicek Examples'!$B$1/12)))*NORMSINV(RAND())</f>
        <v>4.084776739424572E-2</v>
      </c>
      <c r="F821">
        <f ca="1">E821*EXP(-'Vasicek Examples'!$B$1/12)+(1-EXP(-'Vasicek Examples'!$B$1/12))*'Vasicek Examples'!$B$2+SQRT('Vasicek Examples'!$B$3^2/2/'Vasicek Examples'!$B$1*(1-EXP(-2*'Vasicek Examples'!$B$1/12)))*NORMSINV(RAND())</f>
        <v>2.5792406626614809E-2</v>
      </c>
      <c r="G821">
        <f ca="1">F821*EXP(-'Vasicek Examples'!$B$1/12)+(1-EXP(-'Vasicek Examples'!$B$1/12))*'Vasicek Examples'!$B$2+SQRT('Vasicek Examples'!$B$3^2/2/'Vasicek Examples'!$B$1*(1-EXP(-2*'Vasicek Examples'!$B$1/12)))*NORMSINV(RAND())</f>
        <v>2.2276932805283985E-2</v>
      </c>
      <c r="H821">
        <f ca="1">G821*EXP(-'Vasicek Examples'!$B$1/12)+(1-EXP(-'Vasicek Examples'!$B$1/12))*'Vasicek Examples'!$B$2+SQRT('Vasicek Examples'!$B$3^2/2/'Vasicek Examples'!$B$1*(1-EXP(-2*'Vasicek Examples'!$B$1/12)))*NORMSINV(RAND())</f>
        <v>2.8559750499015379E-2</v>
      </c>
      <c r="I821">
        <f ca="1">H821*EXP(-'Vasicek Examples'!$B$1/12)+(1-EXP(-'Vasicek Examples'!$B$1/12))*'Vasicek Examples'!$B$2+SQRT('Vasicek Examples'!$B$3^2/2/'Vasicek Examples'!$B$1*(1-EXP(-2*'Vasicek Examples'!$B$1/12)))*NORMSINV(RAND())</f>
        <v>2.8210805886277682E-2</v>
      </c>
      <c r="J821">
        <f ca="1">I821*EXP(-'Vasicek Examples'!$B$1/12)+(1-EXP(-'Vasicek Examples'!$B$1/12))*'Vasicek Examples'!$B$2+SQRT('Vasicek Examples'!$B$3^2/2/'Vasicek Examples'!$B$1*(1-EXP(-2*'Vasicek Examples'!$B$1/12)))*NORMSINV(RAND())</f>
        <v>2.9402372606701782E-2</v>
      </c>
      <c r="K821">
        <f ca="1">J821*EXP(-'Vasicek Examples'!$B$1/12)+(1-EXP(-'Vasicek Examples'!$B$1/12))*'Vasicek Examples'!$B$2+SQRT('Vasicek Examples'!$B$3^2/2/'Vasicek Examples'!$B$1*(1-EXP(-2*'Vasicek Examples'!$B$1/12)))*NORMSINV(RAND())</f>
        <v>3.0871026803860627E-2</v>
      </c>
      <c r="L821">
        <f ca="1">K821*EXP(-'Vasicek Examples'!$B$1/12)+(1-EXP(-'Vasicek Examples'!$B$1/12))*'Vasicek Examples'!$B$2+SQRT('Vasicek Examples'!$B$3^2/2/'Vasicek Examples'!$B$1*(1-EXP(-2*'Vasicek Examples'!$B$1/12)))*NORMSINV(RAND())</f>
        <v>4.0165070902601657E-2</v>
      </c>
      <c r="M821">
        <f ca="1">L821*EXP(-'Vasicek Examples'!$B$1/12)+(1-EXP(-'Vasicek Examples'!$B$1/12))*'Vasicek Examples'!$B$2+SQRT('Vasicek Examples'!$B$3^2/2/'Vasicek Examples'!$B$1*(1-EXP(-2*'Vasicek Examples'!$B$1/12)))*NORMSINV(RAND())</f>
        <v>3.2177040087375861E-2</v>
      </c>
      <c r="N821">
        <f ca="1">M821*EXP(-'Vasicek Examples'!$B$1/12)+(1-EXP(-'Vasicek Examples'!$B$1/12))*'Vasicek Examples'!$B$2+SQRT('Vasicek Examples'!$B$3^2/2/'Vasicek Examples'!$B$1*(1-EXP(-2*'Vasicek Examples'!$B$1/12)))*NORMSINV(RAND())</f>
        <v>3.57677924410605E-2</v>
      </c>
      <c r="O821">
        <f t="shared" ca="1" si="50"/>
        <v>3.1583786535958468E-2</v>
      </c>
      <c r="P821">
        <f t="shared" ca="1" si="51"/>
        <v>0.96890977145927559</v>
      </c>
      <c r="Q821">
        <f ca="1">EXP(-'Vasicek Examples'!$D$4*N821+'Vasicek Examples'!$E$4)</f>
        <v>0.96609577432978888</v>
      </c>
      <c r="R821">
        <f ca="1">MAX(Q821-'Vasicek Examples'!$B$8,0)</f>
        <v>5.3997926256756923E-3</v>
      </c>
      <c r="S821">
        <f t="shared" ca="1" si="52"/>
        <v>5.2319118388709169E-3</v>
      </c>
    </row>
    <row r="822" spans="1:19" x14ac:dyDescent="0.2">
      <c r="A822">
        <f t="shared" si="53"/>
        <v>818</v>
      </c>
      <c r="B822">
        <f>'Vasicek Examples'!$B$4</f>
        <v>5.2999999999999999E-2</v>
      </c>
      <c r="C822">
        <f ca="1">B822*EXP(-'Vasicek Examples'!$B$1/12)+(1-EXP(-'Vasicek Examples'!$B$1/12))*'Vasicek Examples'!$B$2+SQRT('Vasicek Examples'!$B$3^2/2/'Vasicek Examples'!$B$1*(1-EXP(-2*'Vasicek Examples'!$B$1/12)))*NORMSINV(RAND())</f>
        <v>4.8012379103403974E-2</v>
      </c>
      <c r="D822">
        <f ca="1">C822*EXP(-'Vasicek Examples'!$B$1/12)+(1-EXP(-'Vasicek Examples'!$B$1/12))*'Vasicek Examples'!$B$2+SQRT('Vasicek Examples'!$B$3^2/2/'Vasicek Examples'!$B$1*(1-EXP(-2*'Vasicek Examples'!$B$1/12)))*NORMSINV(RAND())</f>
        <v>4.2902977834587394E-2</v>
      </c>
      <c r="E822">
        <f ca="1">D822*EXP(-'Vasicek Examples'!$B$1/12)+(1-EXP(-'Vasicek Examples'!$B$1/12))*'Vasicek Examples'!$B$2+SQRT('Vasicek Examples'!$B$3^2/2/'Vasicek Examples'!$B$1*(1-EXP(-2*'Vasicek Examples'!$B$1/12)))*NORMSINV(RAND())</f>
        <v>3.9103314293000367E-2</v>
      </c>
      <c r="F822">
        <f ca="1">E822*EXP(-'Vasicek Examples'!$B$1/12)+(1-EXP(-'Vasicek Examples'!$B$1/12))*'Vasicek Examples'!$B$2+SQRT('Vasicek Examples'!$B$3^2/2/'Vasicek Examples'!$B$1*(1-EXP(-2*'Vasicek Examples'!$B$1/12)))*NORMSINV(RAND())</f>
        <v>4.4315992793567897E-2</v>
      </c>
      <c r="G822">
        <f ca="1">F822*EXP(-'Vasicek Examples'!$B$1/12)+(1-EXP(-'Vasicek Examples'!$B$1/12))*'Vasicek Examples'!$B$2+SQRT('Vasicek Examples'!$B$3^2/2/'Vasicek Examples'!$B$1*(1-EXP(-2*'Vasicek Examples'!$B$1/12)))*NORMSINV(RAND())</f>
        <v>5.5228744942782029E-2</v>
      </c>
      <c r="H822">
        <f ca="1">G822*EXP(-'Vasicek Examples'!$B$1/12)+(1-EXP(-'Vasicek Examples'!$B$1/12))*'Vasicek Examples'!$B$2+SQRT('Vasicek Examples'!$B$3^2/2/'Vasicek Examples'!$B$1*(1-EXP(-2*'Vasicek Examples'!$B$1/12)))*NORMSINV(RAND())</f>
        <v>6.1571035001866836E-2</v>
      </c>
      <c r="I822">
        <f ca="1">H822*EXP(-'Vasicek Examples'!$B$1/12)+(1-EXP(-'Vasicek Examples'!$B$1/12))*'Vasicek Examples'!$B$2+SQRT('Vasicek Examples'!$B$3^2/2/'Vasicek Examples'!$B$1*(1-EXP(-2*'Vasicek Examples'!$B$1/12)))*NORMSINV(RAND())</f>
        <v>6.6501061750251306E-2</v>
      </c>
      <c r="J822">
        <f ca="1">I822*EXP(-'Vasicek Examples'!$B$1/12)+(1-EXP(-'Vasicek Examples'!$B$1/12))*'Vasicek Examples'!$B$2+SQRT('Vasicek Examples'!$B$3^2/2/'Vasicek Examples'!$B$1*(1-EXP(-2*'Vasicek Examples'!$B$1/12)))*NORMSINV(RAND())</f>
        <v>7.4310581531945807E-2</v>
      </c>
      <c r="K822">
        <f ca="1">J822*EXP(-'Vasicek Examples'!$B$1/12)+(1-EXP(-'Vasicek Examples'!$B$1/12))*'Vasicek Examples'!$B$2+SQRT('Vasicek Examples'!$B$3^2/2/'Vasicek Examples'!$B$1*(1-EXP(-2*'Vasicek Examples'!$B$1/12)))*NORMSINV(RAND())</f>
        <v>6.8571976546969698E-2</v>
      </c>
      <c r="L822">
        <f ca="1">K822*EXP(-'Vasicek Examples'!$B$1/12)+(1-EXP(-'Vasicek Examples'!$B$1/12))*'Vasicek Examples'!$B$2+SQRT('Vasicek Examples'!$B$3^2/2/'Vasicek Examples'!$B$1*(1-EXP(-2*'Vasicek Examples'!$B$1/12)))*NORMSINV(RAND())</f>
        <v>7.4141879639761848E-2</v>
      </c>
      <c r="M822">
        <f ca="1">L822*EXP(-'Vasicek Examples'!$B$1/12)+(1-EXP(-'Vasicek Examples'!$B$1/12))*'Vasicek Examples'!$B$2+SQRT('Vasicek Examples'!$B$3^2/2/'Vasicek Examples'!$B$1*(1-EXP(-2*'Vasicek Examples'!$B$1/12)))*NORMSINV(RAND())</f>
        <v>6.2227186247779211E-2</v>
      </c>
      <c r="N822">
        <f ca="1">M822*EXP(-'Vasicek Examples'!$B$1/12)+(1-EXP(-'Vasicek Examples'!$B$1/12))*'Vasicek Examples'!$B$2+SQRT('Vasicek Examples'!$B$3^2/2/'Vasicek Examples'!$B$1*(1-EXP(-2*'Vasicek Examples'!$B$1/12)))*NORMSINV(RAND())</f>
        <v>5.782522260183165E-2</v>
      </c>
      <c r="O822">
        <f t="shared" ca="1" si="50"/>
        <v>5.3482795952927514E-2</v>
      </c>
      <c r="P822">
        <f t="shared" ca="1" si="51"/>
        <v>0.94792224896251354</v>
      </c>
      <c r="Q822">
        <f ca="1">EXP(-'Vasicek Examples'!$D$4*N822+'Vasicek Examples'!$E$4)</f>
        <v>0.94947113499970481</v>
      </c>
      <c r="R822">
        <f ca="1">MAX(Q822-'Vasicek Examples'!$B$8,0)</f>
        <v>0</v>
      </c>
      <c r="S822">
        <f t="shared" ca="1" si="52"/>
        <v>0</v>
      </c>
    </row>
    <row r="823" spans="1:19" x14ac:dyDescent="0.2">
      <c r="A823">
        <f t="shared" si="53"/>
        <v>819</v>
      </c>
      <c r="B823">
        <f>'Vasicek Examples'!$B$4</f>
        <v>5.2999999999999999E-2</v>
      </c>
      <c r="C823">
        <f ca="1">B823*EXP(-'Vasicek Examples'!$B$1/12)+(1-EXP(-'Vasicek Examples'!$B$1/12))*'Vasicek Examples'!$B$2+SQRT('Vasicek Examples'!$B$3^2/2/'Vasicek Examples'!$B$1*(1-EXP(-2*'Vasicek Examples'!$B$1/12)))*NORMSINV(RAND())</f>
        <v>5.1834279919620425E-2</v>
      </c>
      <c r="D823">
        <f ca="1">C823*EXP(-'Vasicek Examples'!$B$1/12)+(1-EXP(-'Vasicek Examples'!$B$1/12))*'Vasicek Examples'!$B$2+SQRT('Vasicek Examples'!$B$3^2/2/'Vasicek Examples'!$B$1*(1-EXP(-2*'Vasicek Examples'!$B$1/12)))*NORMSINV(RAND())</f>
        <v>5.4682280832398081E-2</v>
      </c>
      <c r="E823">
        <f ca="1">D823*EXP(-'Vasicek Examples'!$B$1/12)+(1-EXP(-'Vasicek Examples'!$B$1/12))*'Vasicek Examples'!$B$2+SQRT('Vasicek Examples'!$B$3^2/2/'Vasicek Examples'!$B$1*(1-EXP(-2*'Vasicek Examples'!$B$1/12)))*NORMSINV(RAND())</f>
        <v>4.9201874783205278E-2</v>
      </c>
      <c r="F823">
        <f ca="1">E823*EXP(-'Vasicek Examples'!$B$1/12)+(1-EXP(-'Vasicek Examples'!$B$1/12))*'Vasicek Examples'!$B$2+SQRT('Vasicek Examples'!$B$3^2/2/'Vasicek Examples'!$B$1*(1-EXP(-2*'Vasicek Examples'!$B$1/12)))*NORMSINV(RAND())</f>
        <v>5.1345418186765961E-2</v>
      </c>
      <c r="G823">
        <f ca="1">F823*EXP(-'Vasicek Examples'!$B$1/12)+(1-EXP(-'Vasicek Examples'!$B$1/12))*'Vasicek Examples'!$B$2+SQRT('Vasicek Examples'!$B$3^2/2/'Vasicek Examples'!$B$1*(1-EXP(-2*'Vasicek Examples'!$B$1/12)))*NORMSINV(RAND())</f>
        <v>5.5807327718350161E-2</v>
      </c>
      <c r="H823">
        <f ca="1">G823*EXP(-'Vasicek Examples'!$B$1/12)+(1-EXP(-'Vasicek Examples'!$B$1/12))*'Vasicek Examples'!$B$2+SQRT('Vasicek Examples'!$B$3^2/2/'Vasicek Examples'!$B$1*(1-EXP(-2*'Vasicek Examples'!$B$1/12)))*NORMSINV(RAND())</f>
        <v>5.2862905268606201E-2</v>
      </c>
      <c r="I823">
        <f ca="1">H823*EXP(-'Vasicek Examples'!$B$1/12)+(1-EXP(-'Vasicek Examples'!$B$1/12))*'Vasicek Examples'!$B$2+SQRT('Vasicek Examples'!$B$3^2/2/'Vasicek Examples'!$B$1*(1-EXP(-2*'Vasicek Examples'!$B$1/12)))*NORMSINV(RAND())</f>
        <v>5.3150524283927594E-2</v>
      </c>
      <c r="J823">
        <f ca="1">I823*EXP(-'Vasicek Examples'!$B$1/12)+(1-EXP(-'Vasicek Examples'!$B$1/12))*'Vasicek Examples'!$B$2+SQRT('Vasicek Examples'!$B$3^2/2/'Vasicek Examples'!$B$1*(1-EXP(-2*'Vasicek Examples'!$B$1/12)))*NORMSINV(RAND())</f>
        <v>5.1207334410682127E-2</v>
      </c>
      <c r="K823">
        <f ca="1">J823*EXP(-'Vasicek Examples'!$B$1/12)+(1-EXP(-'Vasicek Examples'!$B$1/12))*'Vasicek Examples'!$B$2+SQRT('Vasicek Examples'!$B$3^2/2/'Vasicek Examples'!$B$1*(1-EXP(-2*'Vasicek Examples'!$B$1/12)))*NORMSINV(RAND())</f>
        <v>5.6467007074013378E-2</v>
      </c>
      <c r="L823">
        <f ca="1">K823*EXP(-'Vasicek Examples'!$B$1/12)+(1-EXP(-'Vasicek Examples'!$B$1/12))*'Vasicek Examples'!$B$2+SQRT('Vasicek Examples'!$B$3^2/2/'Vasicek Examples'!$B$1*(1-EXP(-2*'Vasicek Examples'!$B$1/12)))*NORMSINV(RAND())</f>
        <v>5.2588083996965213E-2</v>
      </c>
      <c r="M823">
        <f ca="1">L823*EXP(-'Vasicek Examples'!$B$1/12)+(1-EXP(-'Vasicek Examples'!$B$1/12))*'Vasicek Examples'!$B$2+SQRT('Vasicek Examples'!$B$3^2/2/'Vasicek Examples'!$B$1*(1-EXP(-2*'Vasicek Examples'!$B$1/12)))*NORMSINV(RAND())</f>
        <v>5.1981438507363295E-2</v>
      </c>
      <c r="N823">
        <f ca="1">M823*EXP(-'Vasicek Examples'!$B$1/12)+(1-EXP(-'Vasicek Examples'!$B$1/12))*'Vasicek Examples'!$B$2+SQRT('Vasicek Examples'!$B$3^2/2/'Vasicek Examples'!$B$1*(1-EXP(-2*'Vasicek Examples'!$B$1/12)))*NORMSINV(RAND())</f>
        <v>5.2803900363145737E-2</v>
      </c>
      <c r="O823">
        <f t="shared" ca="1" si="50"/>
        <v>4.84677737669717E-2</v>
      </c>
      <c r="P823">
        <f t="shared" ca="1" si="51"/>
        <v>0.95268804035793442</v>
      </c>
      <c r="Q823">
        <f ca="1">EXP(-'Vasicek Examples'!$D$4*N823+'Vasicek Examples'!$E$4)</f>
        <v>0.95323036662562288</v>
      </c>
      <c r="R823">
        <f ca="1">MAX(Q823-'Vasicek Examples'!$B$8,0)</f>
        <v>0</v>
      </c>
      <c r="S823">
        <f t="shared" ca="1" si="52"/>
        <v>0</v>
      </c>
    </row>
    <row r="824" spans="1:19" x14ac:dyDescent="0.2">
      <c r="A824">
        <f t="shared" si="53"/>
        <v>820</v>
      </c>
      <c r="B824">
        <f>'Vasicek Examples'!$B$4</f>
        <v>5.2999999999999999E-2</v>
      </c>
      <c r="C824">
        <f ca="1">B824*EXP(-'Vasicek Examples'!$B$1/12)+(1-EXP(-'Vasicek Examples'!$B$1/12))*'Vasicek Examples'!$B$2+SQRT('Vasicek Examples'!$B$3^2/2/'Vasicek Examples'!$B$1*(1-EXP(-2*'Vasicek Examples'!$B$1/12)))*NORMSINV(RAND())</f>
        <v>5.5734906463454303E-2</v>
      </c>
      <c r="D824">
        <f ca="1">C824*EXP(-'Vasicek Examples'!$B$1/12)+(1-EXP(-'Vasicek Examples'!$B$1/12))*'Vasicek Examples'!$B$2+SQRT('Vasicek Examples'!$B$3^2/2/'Vasicek Examples'!$B$1*(1-EXP(-2*'Vasicek Examples'!$B$1/12)))*NORMSINV(RAND())</f>
        <v>5.7687036162640482E-2</v>
      </c>
      <c r="E824">
        <f ca="1">D824*EXP(-'Vasicek Examples'!$B$1/12)+(1-EXP(-'Vasicek Examples'!$B$1/12))*'Vasicek Examples'!$B$2+SQRT('Vasicek Examples'!$B$3^2/2/'Vasicek Examples'!$B$1*(1-EXP(-2*'Vasicek Examples'!$B$1/12)))*NORMSINV(RAND())</f>
        <v>5.4775729337839071E-2</v>
      </c>
      <c r="F824">
        <f ca="1">E824*EXP(-'Vasicek Examples'!$B$1/12)+(1-EXP(-'Vasicek Examples'!$B$1/12))*'Vasicek Examples'!$B$2+SQRT('Vasicek Examples'!$B$3^2/2/'Vasicek Examples'!$B$1*(1-EXP(-2*'Vasicek Examples'!$B$1/12)))*NORMSINV(RAND())</f>
        <v>5.4442817195882835E-2</v>
      </c>
      <c r="G824">
        <f ca="1">F824*EXP(-'Vasicek Examples'!$B$1/12)+(1-EXP(-'Vasicek Examples'!$B$1/12))*'Vasicek Examples'!$B$2+SQRT('Vasicek Examples'!$B$3^2/2/'Vasicek Examples'!$B$1*(1-EXP(-2*'Vasicek Examples'!$B$1/12)))*NORMSINV(RAND())</f>
        <v>5.3531589455316969E-2</v>
      </c>
      <c r="H824">
        <f ca="1">G824*EXP(-'Vasicek Examples'!$B$1/12)+(1-EXP(-'Vasicek Examples'!$B$1/12))*'Vasicek Examples'!$B$2+SQRT('Vasicek Examples'!$B$3^2/2/'Vasicek Examples'!$B$1*(1-EXP(-2*'Vasicek Examples'!$B$1/12)))*NORMSINV(RAND())</f>
        <v>5.152600204138446E-2</v>
      </c>
      <c r="I824">
        <f ca="1">H824*EXP(-'Vasicek Examples'!$B$1/12)+(1-EXP(-'Vasicek Examples'!$B$1/12))*'Vasicek Examples'!$B$2+SQRT('Vasicek Examples'!$B$3^2/2/'Vasicek Examples'!$B$1*(1-EXP(-2*'Vasicek Examples'!$B$1/12)))*NORMSINV(RAND())</f>
        <v>6.0592119849427521E-2</v>
      </c>
      <c r="J824">
        <f ca="1">I824*EXP(-'Vasicek Examples'!$B$1/12)+(1-EXP(-'Vasicek Examples'!$B$1/12))*'Vasicek Examples'!$B$2+SQRT('Vasicek Examples'!$B$3^2/2/'Vasicek Examples'!$B$1*(1-EXP(-2*'Vasicek Examples'!$B$1/12)))*NORMSINV(RAND())</f>
        <v>6.8203640737448459E-2</v>
      </c>
      <c r="K824">
        <f ca="1">J824*EXP(-'Vasicek Examples'!$B$1/12)+(1-EXP(-'Vasicek Examples'!$B$1/12))*'Vasicek Examples'!$B$2+SQRT('Vasicek Examples'!$B$3^2/2/'Vasicek Examples'!$B$1*(1-EXP(-2*'Vasicek Examples'!$B$1/12)))*NORMSINV(RAND())</f>
        <v>6.7352800190209519E-2</v>
      </c>
      <c r="L824">
        <f ca="1">K824*EXP(-'Vasicek Examples'!$B$1/12)+(1-EXP(-'Vasicek Examples'!$B$1/12))*'Vasicek Examples'!$B$2+SQRT('Vasicek Examples'!$B$3^2/2/'Vasicek Examples'!$B$1*(1-EXP(-2*'Vasicek Examples'!$B$1/12)))*NORMSINV(RAND())</f>
        <v>5.9814552178349398E-2</v>
      </c>
      <c r="M824">
        <f ca="1">L824*EXP(-'Vasicek Examples'!$B$1/12)+(1-EXP(-'Vasicek Examples'!$B$1/12))*'Vasicek Examples'!$B$2+SQRT('Vasicek Examples'!$B$3^2/2/'Vasicek Examples'!$B$1*(1-EXP(-2*'Vasicek Examples'!$B$1/12)))*NORMSINV(RAND())</f>
        <v>5.9775926062993916E-2</v>
      </c>
      <c r="N824">
        <f ca="1">M824*EXP(-'Vasicek Examples'!$B$1/12)+(1-EXP(-'Vasicek Examples'!$B$1/12))*'Vasicek Examples'!$B$2+SQRT('Vasicek Examples'!$B$3^2/2/'Vasicek Examples'!$B$1*(1-EXP(-2*'Vasicek Examples'!$B$1/12)))*NORMSINV(RAND())</f>
        <v>5.487228031650692E-2</v>
      </c>
      <c r="O824">
        <f t="shared" ca="1" si="50"/>
        <v>5.3583817216789426E-2</v>
      </c>
      <c r="P824">
        <f t="shared" ca="1" si="51"/>
        <v>0.94782649349563108</v>
      </c>
      <c r="Q824">
        <f ca="1">EXP(-'Vasicek Examples'!$D$4*N824+'Vasicek Examples'!$E$4)</f>
        <v>0.95168006685874651</v>
      </c>
      <c r="R824">
        <f ca="1">MAX(Q824-'Vasicek Examples'!$B$8,0)</f>
        <v>0</v>
      </c>
      <c r="S824">
        <f t="shared" ca="1" si="52"/>
        <v>0</v>
      </c>
    </row>
    <row r="825" spans="1:19" x14ac:dyDescent="0.2">
      <c r="A825">
        <f t="shared" si="53"/>
        <v>821</v>
      </c>
      <c r="B825">
        <f>'Vasicek Examples'!$B$4</f>
        <v>5.2999999999999999E-2</v>
      </c>
      <c r="C825">
        <f ca="1">B825*EXP(-'Vasicek Examples'!$B$1/12)+(1-EXP(-'Vasicek Examples'!$B$1/12))*'Vasicek Examples'!$B$2+SQRT('Vasicek Examples'!$B$3^2/2/'Vasicek Examples'!$B$1*(1-EXP(-2*'Vasicek Examples'!$B$1/12)))*NORMSINV(RAND())</f>
        <v>6.1637332850655605E-2</v>
      </c>
      <c r="D825">
        <f ca="1">C825*EXP(-'Vasicek Examples'!$B$1/12)+(1-EXP(-'Vasicek Examples'!$B$1/12))*'Vasicek Examples'!$B$2+SQRT('Vasicek Examples'!$B$3^2/2/'Vasicek Examples'!$B$1*(1-EXP(-2*'Vasicek Examples'!$B$1/12)))*NORMSINV(RAND())</f>
        <v>5.7503201638019821E-2</v>
      </c>
      <c r="E825">
        <f ca="1">D825*EXP(-'Vasicek Examples'!$B$1/12)+(1-EXP(-'Vasicek Examples'!$B$1/12))*'Vasicek Examples'!$B$2+SQRT('Vasicek Examples'!$B$3^2/2/'Vasicek Examples'!$B$1*(1-EXP(-2*'Vasicek Examples'!$B$1/12)))*NORMSINV(RAND())</f>
        <v>6.2802057341328404E-2</v>
      </c>
      <c r="F825">
        <f ca="1">E825*EXP(-'Vasicek Examples'!$B$1/12)+(1-EXP(-'Vasicek Examples'!$B$1/12))*'Vasicek Examples'!$B$2+SQRT('Vasicek Examples'!$B$3^2/2/'Vasicek Examples'!$B$1*(1-EXP(-2*'Vasicek Examples'!$B$1/12)))*NORMSINV(RAND())</f>
        <v>6.0293551035200121E-2</v>
      </c>
      <c r="G825">
        <f ca="1">F825*EXP(-'Vasicek Examples'!$B$1/12)+(1-EXP(-'Vasicek Examples'!$B$1/12))*'Vasicek Examples'!$B$2+SQRT('Vasicek Examples'!$B$3^2/2/'Vasicek Examples'!$B$1*(1-EXP(-2*'Vasicek Examples'!$B$1/12)))*NORMSINV(RAND())</f>
        <v>6.6062442413140465E-2</v>
      </c>
      <c r="H825">
        <f ca="1">G825*EXP(-'Vasicek Examples'!$B$1/12)+(1-EXP(-'Vasicek Examples'!$B$1/12))*'Vasicek Examples'!$B$2+SQRT('Vasicek Examples'!$B$3^2/2/'Vasicek Examples'!$B$1*(1-EXP(-2*'Vasicek Examples'!$B$1/12)))*NORMSINV(RAND())</f>
        <v>7.5885351839452275E-2</v>
      </c>
      <c r="I825">
        <f ca="1">H825*EXP(-'Vasicek Examples'!$B$1/12)+(1-EXP(-'Vasicek Examples'!$B$1/12))*'Vasicek Examples'!$B$2+SQRT('Vasicek Examples'!$B$3^2/2/'Vasicek Examples'!$B$1*(1-EXP(-2*'Vasicek Examples'!$B$1/12)))*NORMSINV(RAND())</f>
        <v>6.5689592868109409E-2</v>
      </c>
      <c r="J825">
        <f ca="1">I825*EXP(-'Vasicek Examples'!$B$1/12)+(1-EXP(-'Vasicek Examples'!$B$1/12))*'Vasicek Examples'!$B$2+SQRT('Vasicek Examples'!$B$3^2/2/'Vasicek Examples'!$B$1*(1-EXP(-2*'Vasicek Examples'!$B$1/12)))*NORMSINV(RAND())</f>
        <v>6.4502539962574046E-2</v>
      </c>
      <c r="K825">
        <f ca="1">J825*EXP(-'Vasicek Examples'!$B$1/12)+(1-EXP(-'Vasicek Examples'!$B$1/12))*'Vasicek Examples'!$B$2+SQRT('Vasicek Examples'!$B$3^2/2/'Vasicek Examples'!$B$1*(1-EXP(-2*'Vasicek Examples'!$B$1/12)))*NORMSINV(RAND())</f>
        <v>6.5701228423110269E-2</v>
      </c>
      <c r="L825">
        <f ca="1">K825*EXP(-'Vasicek Examples'!$B$1/12)+(1-EXP(-'Vasicek Examples'!$B$1/12))*'Vasicek Examples'!$B$2+SQRT('Vasicek Examples'!$B$3^2/2/'Vasicek Examples'!$B$1*(1-EXP(-2*'Vasicek Examples'!$B$1/12)))*NORMSINV(RAND())</f>
        <v>6.6256133106759638E-2</v>
      </c>
      <c r="M825">
        <f ca="1">L825*EXP(-'Vasicek Examples'!$B$1/12)+(1-EXP(-'Vasicek Examples'!$B$1/12))*'Vasicek Examples'!$B$2+SQRT('Vasicek Examples'!$B$3^2/2/'Vasicek Examples'!$B$1*(1-EXP(-2*'Vasicek Examples'!$B$1/12)))*NORMSINV(RAND())</f>
        <v>5.8327926944694082E-2</v>
      </c>
      <c r="N825">
        <f ca="1">M825*EXP(-'Vasicek Examples'!$B$1/12)+(1-EXP(-'Vasicek Examples'!$B$1/12))*'Vasicek Examples'!$B$2+SQRT('Vasicek Examples'!$B$3^2/2/'Vasicek Examples'!$B$1*(1-EXP(-2*'Vasicek Examples'!$B$1/12)))*NORMSINV(RAND())</f>
        <v>5.6313849857567461E-2</v>
      </c>
      <c r="O825">
        <f t="shared" ca="1" si="50"/>
        <v>5.8499968077208343E-2</v>
      </c>
      <c r="P825">
        <f t="shared" ca="1" si="51"/>
        <v>0.94317827050854952</v>
      </c>
      <c r="Q825">
        <f ca="1">EXP(-'Vasicek Examples'!$D$4*N825+'Vasicek Examples'!$E$4)</f>
        <v>0.95060106759342777</v>
      </c>
      <c r="R825">
        <f ca="1">MAX(Q825-'Vasicek Examples'!$B$8,0)</f>
        <v>0</v>
      </c>
      <c r="S825">
        <f t="shared" ca="1" si="52"/>
        <v>0</v>
      </c>
    </row>
    <row r="826" spans="1:19" x14ac:dyDescent="0.2">
      <c r="A826">
        <f t="shared" si="53"/>
        <v>822</v>
      </c>
      <c r="B826">
        <f>'Vasicek Examples'!$B$4</f>
        <v>5.2999999999999999E-2</v>
      </c>
      <c r="C826">
        <f ca="1">B826*EXP(-'Vasicek Examples'!$B$1/12)+(1-EXP(-'Vasicek Examples'!$B$1/12))*'Vasicek Examples'!$B$2+SQRT('Vasicek Examples'!$B$3^2/2/'Vasicek Examples'!$B$1*(1-EXP(-2*'Vasicek Examples'!$B$1/12)))*NORMSINV(RAND())</f>
        <v>5.7930965757276173E-2</v>
      </c>
      <c r="D826">
        <f ca="1">C826*EXP(-'Vasicek Examples'!$B$1/12)+(1-EXP(-'Vasicek Examples'!$B$1/12))*'Vasicek Examples'!$B$2+SQRT('Vasicek Examples'!$B$3^2/2/'Vasicek Examples'!$B$1*(1-EXP(-2*'Vasicek Examples'!$B$1/12)))*NORMSINV(RAND())</f>
        <v>5.2091341453407311E-2</v>
      </c>
      <c r="E826">
        <f ca="1">D826*EXP(-'Vasicek Examples'!$B$1/12)+(1-EXP(-'Vasicek Examples'!$B$1/12))*'Vasicek Examples'!$B$2+SQRT('Vasicek Examples'!$B$3^2/2/'Vasicek Examples'!$B$1*(1-EXP(-2*'Vasicek Examples'!$B$1/12)))*NORMSINV(RAND())</f>
        <v>5.3307573616614881E-2</v>
      </c>
      <c r="F826">
        <f ca="1">E826*EXP(-'Vasicek Examples'!$B$1/12)+(1-EXP(-'Vasicek Examples'!$B$1/12))*'Vasicek Examples'!$B$2+SQRT('Vasicek Examples'!$B$3^2/2/'Vasicek Examples'!$B$1*(1-EXP(-2*'Vasicek Examples'!$B$1/12)))*NORMSINV(RAND())</f>
        <v>6.2830503269174706E-2</v>
      </c>
      <c r="G826">
        <f ca="1">F826*EXP(-'Vasicek Examples'!$B$1/12)+(1-EXP(-'Vasicek Examples'!$B$1/12))*'Vasicek Examples'!$B$2+SQRT('Vasicek Examples'!$B$3^2/2/'Vasicek Examples'!$B$1*(1-EXP(-2*'Vasicek Examples'!$B$1/12)))*NORMSINV(RAND())</f>
        <v>6.4174344252033264E-2</v>
      </c>
      <c r="H826">
        <f ca="1">G826*EXP(-'Vasicek Examples'!$B$1/12)+(1-EXP(-'Vasicek Examples'!$B$1/12))*'Vasicek Examples'!$B$2+SQRT('Vasicek Examples'!$B$3^2/2/'Vasicek Examples'!$B$1*(1-EXP(-2*'Vasicek Examples'!$B$1/12)))*NORMSINV(RAND())</f>
        <v>6.591286433459051E-2</v>
      </c>
      <c r="I826">
        <f ca="1">H826*EXP(-'Vasicek Examples'!$B$1/12)+(1-EXP(-'Vasicek Examples'!$B$1/12))*'Vasicek Examples'!$B$2+SQRT('Vasicek Examples'!$B$3^2/2/'Vasicek Examples'!$B$1*(1-EXP(-2*'Vasicek Examples'!$B$1/12)))*NORMSINV(RAND())</f>
        <v>6.3136226824919595E-2</v>
      </c>
      <c r="J826">
        <f ca="1">I826*EXP(-'Vasicek Examples'!$B$1/12)+(1-EXP(-'Vasicek Examples'!$B$1/12))*'Vasicek Examples'!$B$2+SQRT('Vasicek Examples'!$B$3^2/2/'Vasicek Examples'!$B$1*(1-EXP(-2*'Vasicek Examples'!$B$1/12)))*NORMSINV(RAND())</f>
        <v>5.8598330167332395E-2</v>
      </c>
      <c r="K826">
        <f ca="1">J826*EXP(-'Vasicek Examples'!$B$1/12)+(1-EXP(-'Vasicek Examples'!$B$1/12))*'Vasicek Examples'!$B$2+SQRT('Vasicek Examples'!$B$3^2/2/'Vasicek Examples'!$B$1*(1-EXP(-2*'Vasicek Examples'!$B$1/12)))*NORMSINV(RAND())</f>
        <v>5.689328218918803E-2</v>
      </c>
      <c r="L826">
        <f ca="1">K826*EXP(-'Vasicek Examples'!$B$1/12)+(1-EXP(-'Vasicek Examples'!$B$1/12))*'Vasicek Examples'!$B$2+SQRT('Vasicek Examples'!$B$3^2/2/'Vasicek Examples'!$B$1*(1-EXP(-2*'Vasicek Examples'!$B$1/12)))*NORMSINV(RAND())</f>
        <v>5.2152514778281929E-2</v>
      </c>
      <c r="M826">
        <f ca="1">L826*EXP(-'Vasicek Examples'!$B$1/12)+(1-EXP(-'Vasicek Examples'!$B$1/12))*'Vasicek Examples'!$B$2+SQRT('Vasicek Examples'!$B$3^2/2/'Vasicek Examples'!$B$1*(1-EXP(-2*'Vasicek Examples'!$B$1/12)))*NORMSINV(RAND())</f>
        <v>4.8459874498151576E-2</v>
      </c>
      <c r="N826">
        <f ca="1">M826*EXP(-'Vasicek Examples'!$B$1/12)+(1-EXP(-'Vasicek Examples'!$B$1/12))*'Vasicek Examples'!$B$2+SQRT('Vasicek Examples'!$B$3^2/2/'Vasicek Examples'!$B$1*(1-EXP(-2*'Vasicek Examples'!$B$1/12)))*NORMSINV(RAND())</f>
        <v>4.9342023288571964E-2</v>
      </c>
      <c r="O826">
        <f t="shared" ca="1" si="50"/>
        <v>5.2599445825551532E-2</v>
      </c>
      <c r="P826">
        <f t="shared" ca="1" si="51"/>
        <v>0.9487599661461944</v>
      </c>
      <c r="Q826">
        <f ca="1">EXP(-'Vasicek Examples'!$D$4*N826+'Vasicek Examples'!$E$4)</f>
        <v>0.9558307783163571</v>
      </c>
      <c r="R826">
        <f ca="1">MAX(Q826-'Vasicek Examples'!$B$8,0)</f>
        <v>0</v>
      </c>
      <c r="S826">
        <f t="shared" ca="1" si="52"/>
        <v>0</v>
      </c>
    </row>
    <row r="827" spans="1:19" x14ac:dyDescent="0.2">
      <c r="A827">
        <f t="shared" si="53"/>
        <v>823</v>
      </c>
      <c r="B827">
        <f>'Vasicek Examples'!$B$4</f>
        <v>5.2999999999999999E-2</v>
      </c>
      <c r="C827">
        <f ca="1">B827*EXP(-'Vasicek Examples'!$B$1/12)+(1-EXP(-'Vasicek Examples'!$B$1/12))*'Vasicek Examples'!$B$2+SQRT('Vasicek Examples'!$B$3^2/2/'Vasicek Examples'!$B$1*(1-EXP(-2*'Vasicek Examples'!$B$1/12)))*NORMSINV(RAND())</f>
        <v>5.501166409553513E-2</v>
      </c>
      <c r="D827">
        <f ca="1">C827*EXP(-'Vasicek Examples'!$B$1/12)+(1-EXP(-'Vasicek Examples'!$B$1/12))*'Vasicek Examples'!$B$2+SQRT('Vasicek Examples'!$B$3^2/2/'Vasicek Examples'!$B$1*(1-EXP(-2*'Vasicek Examples'!$B$1/12)))*NORMSINV(RAND())</f>
        <v>6.4906687676740363E-2</v>
      </c>
      <c r="E827">
        <f ca="1">D827*EXP(-'Vasicek Examples'!$B$1/12)+(1-EXP(-'Vasicek Examples'!$B$1/12))*'Vasicek Examples'!$B$2+SQRT('Vasicek Examples'!$B$3^2/2/'Vasicek Examples'!$B$1*(1-EXP(-2*'Vasicek Examples'!$B$1/12)))*NORMSINV(RAND())</f>
        <v>6.7065766267389831E-2</v>
      </c>
      <c r="F827">
        <f ca="1">E827*EXP(-'Vasicek Examples'!$B$1/12)+(1-EXP(-'Vasicek Examples'!$B$1/12))*'Vasicek Examples'!$B$2+SQRT('Vasicek Examples'!$B$3^2/2/'Vasicek Examples'!$B$1*(1-EXP(-2*'Vasicek Examples'!$B$1/12)))*NORMSINV(RAND())</f>
        <v>6.6420600644686772E-2</v>
      </c>
      <c r="G827">
        <f ca="1">F827*EXP(-'Vasicek Examples'!$B$1/12)+(1-EXP(-'Vasicek Examples'!$B$1/12))*'Vasicek Examples'!$B$2+SQRT('Vasicek Examples'!$B$3^2/2/'Vasicek Examples'!$B$1*(1-EXP(-2*'Vasicek Examples'!$B$1/12)))*NORMSINV(RAND())</f>
        <v>6.2075603460041671E-2</v>
      </c>
      <c r="H827">
        <f ca="1">G827*EXP(-'Vasicek Examples'!$B$1/12)+(1-EXP(-'Vasicek Examples'!$B$1/12))*'Vasicek Examples'!$B$2+SQRT('Vasicek Examples'!$B$3^2/2/'Vasicek Examples'!$B$1*(1-EXP(-2*'Vasicek Examples'!$B$1/12)))*NORMSINV(RAND())</f>
        <v>5.712963138755859E-2</v>
      </c>
      <c r="I827">
        <f ca="1">H827*EXP(-'Vasicek Examples'!$B$1/12)+(1-EXP(-'Vasicek Examples'!$B$1/12))*'Vasicek Examples'!$B$2+SQRT('Vasicek Examples'!$B$3^2/2/'Vasicek Examples'!$B$1*(1-EXP(-2*'Vasicek Examples'!$B$1/12)))*NORMSINV(RAND())</f>
        <v>4.9117415770766983E-2</v>
      </c>
      <c r="J827">
        <f ca="1">I827*EXP(-'Vasicek Examples'!$B$1/12)+(1-EXP(-'Vasicek Examples'!$B$1/12))*'Vasicek Examples'!$B$2+SQRT('Vasicek Examples'!$B$3^2/2/'Vasicek Examples'!$B$1*(1-EXP(-2*'Vasicek Examples'!$B$1/12)))*NORMSINV(RAND())</f>
        <v>4.4323759858414163E-2</v>
      </c>
      <c r="K827">
        <f ca="1">J827*EXP(-'Vasicek Examples'!$B$1/12)+(1-EXP(-'Vasicek Examples'!$B$1/12))*'Vasicek Examples'!$B$2+SQRT('Vasicek Examples'!$B$3^2/2/'Vasicek Examples'!$B$1*(1-EXP(-2*'Vasicek Examples'!$B$1/12)))*NORMSINV(RAND())</f>
        <v>4.8982646638443206E-2</v>
      </c>
      <c r="L827">
        <f ca="1">K827*EXP(-'Vasicek Examples'!$B$1/12)+(1-EXP(-'Vasicek Examples'!$B$1/12))*'Vasicek Examples'!$B$2+SQRT('Vasicek Examples'!$B$3^2/2/'Vasicek Examples'!$B$1*(1-EXP(-2*'Vasicek Examples'!$B$1/12)))*NORMSINV(RAND())</f>
        <v>4.9092934667909954E-2</v>
      </c>
      <c r="M827">
        <f ca="1">L827*EXP(-'Vasicek Examples'!$B$1/12)+(1-EXP(-'Vasicek Examples'!$B$1/12))*'Vasicek Examples'!$B$2+SQRT('Vasicek Examples'!$B$3^2/2/'Vasicek Examples'!$B$1*(1-EXP(-2*'Vasicek Examples'!$B$1/12)))*NORMSINV(RAND())</f>
        <v>5.2801336149827585E-2</v>
      </c>
      <c r="N827">
        <f ca="1">M827*EXP(-'Vasicek Examples'!$B$1/12)+(1-EXP(-'Vasicek Examples'!$B$1/12))*'Vasicek Examples'!$B$2+SQRT('Vasicek Examples'!$B$3^2/2/'Vasicek Examples'!$B$1*(1-EXP(-2*'Vasicek Examples'!$B$1/12)))*NORMSINV(RAND())</f>
        <v>5.4499780797171077E-2</v>
      </c>
      <c r="O827">
        <f t="shared" ca="1" si="50"/>
        <v>5.1389342080677691E-2</v>
      </c>
      <c r="P827">
        <f t="shared" ca="1" si="51"/>
        <v>0.9499087590733396</v>
      </c>
      <c r="Q827">
        <f ca="1">EXP(-'Vasicek Examples'!$D$4*N827+'Vasicek Examples'!$E$4)</f>
        <v>0.95195907780202194</v>
      </c>
      <c r="R827">
        <f ca="1">MAX(Q827-'Vasicek Examples'!$B$8,0)</f>
        <v>0</v>
      </c>
      <c r="S827">
        <f t="shared" ca="1" si="52"/>
        <v>0</v>
      </c>
    </row>
    <row r="828" spans="1:19" x14ac:dyDescent="0.2">
      <c r="A828">
        <f t="shared" si="53"/>
        <v>824</v>
      </c>
      <c r="B828">
        <f>'Vasicek Examples'!$B$4</f>
        <v>5.2999999999999999E-2</v>
      </c>
      <c r="C828">
        <f ca="1">B828*EXP(-'Vasicek Examples'!$B$1/12)+(1-EXP(-'Vasicek Examples'!$B$1/12))*'Vasicek Examples'!$B$2+SQRT('Vasicek Examples'!$B$3^2/2/'Vasicek Examples'!$B$1*(1-EXP(-2*'Vasicek Examples'!$B$1/12)))*NORMSINV(RAND())</f>
        <v>4.1702839298063968E-2</v>
      </c>
      <c r="D828">
        <f ca="1">C828*EXP(-'Vasicek Examples'!$B$1/12)+(1-EXP(-'Vasicek Examples'!$B$1/12))*'Vasicek Examples'!$B$2+SQRT('Vasicek Examples'!$B$3^2/2/'Vasicek Examples'!$B$1*(1-EXP(-2*'Vasicek Examples'!$B$1/12)))*NORMSINV(RAND())</f>
        <v>3.4443508498152142E-2</v>
      </c>
      <c r="E828">
        <f ca="1">D828*EXP(-'Vasicek Examples'!$B$1/12)+(1-EXP(-'Vasicek Examples'!$B$1/12))*'Vasicek Examples'!$B$2+SQRT('Vasicek Examples'!$B$3^2/2/'Vasicek Examples'!$B$1*(1-EXP(-2*'Vasicek Examples'!$B$1/12)))*NORMSINV(RAND())</f>
        <v>3.7905439276823764E-2</v>
      </c>
      <c r="F828">
        <f ca="1">E828*EXP(-'Vasicek Examples'!$B$1/12)+(1-EXP(-'Vasicek Examples'!$B$1/12))*'Vasicek Examples'!$B$2+SQRT('Vasicek Examples'!$B$3^2/2/'Vasicek Examples'!$B$1*(1-EXP(-2*'Vasicek Examples'!$B$1/12)))*NORMSINV(RAND())</f>
        <v>2.8301354489128201E-2</v>
      </c>
      <c r="G828">
        <f ca="1">F828*EXP(-'Vasicek Examples'!$B$1/12)+(1-EXP(-'Vasicek Examples'!$B$1/12))*'Vasicek Examples'!$B$2+SQRT('Vasicek Examples'!$B$3^2/2/'Vasicek Examples'!$B$1*(1-EXP(-2*'Vasicek Examples'!$B$1/12)))*NORMSINV(RAND())</f>
        <v>3.1347757012958971E-2</v>
      </c>
      <c r="H828">
        <f ca="1">G828*EXP(-'Vasicek Examples'!$B$1/12)+(1-EXP(-'Vasicek Examples'!$B$1/12))*'Vasicek Examples'!$B$2+SQRT('Vasicek Examples'!$B$3^2/2/'Vasicek Examples'!$B$1*(1-EXP(-2*'Vasicek Examples'!$B$1/12)))*NORMSINV(RAND())</f>
        <v>2.8760242263867017E-2</v>
      </c>
      <c r="I828">
        <f ca="1">H828*EXP(-'Vasicek Examples'!$B$1/12)+(1-EXP(-'Vasicek Examples'!$B$1/12))*'Vasicek Examples'!$B$2+SQRT('Vasicek Examples'!$B$3^2/2/'Vasicek Examples'!$B$1*(1-EXP(-2*'Vasicek Examples'!$B$1/12)))*NORMSINV(RAND())</f>
        <v>2.107729782504647E-2</v>
      </c>
      <c r="J828">
        <f ca="1">I828*EXP(-'Vasicek Examples'!$B$1/12)+(1-EXP(-'Vasicek Examples'!$B$1/12))*'Vasicek Examples'!$B$2+SQRT('Vasicek Examples'!$B$3^2/2/'Vasicek Examples'!$B$1*(1-EXP(-2*'Vasicek Examples'!$B$1/12)))*NORMSINV(RAND())</f>
        <v>2.4436839117384618E-2</v>
      </c>
      <c r="K828">
        <f ca="1">J828*EXP(-'Vasicek Examples'!$B$1/12)+(1-EXP(-'Vasicek Examples'!$B$1/12))*'Vasicek Examples'!$B$2+SQRT('Vasicek Examples'!$B$3^2/2/'Vasicek Examples'!$B$1*(1-EXP(-2*'Vasicek Examples'!$B$1/12)))*NORMSINV(RAND())</f>
        <v>2.070564724160414E-2</v>
      </c>
      <c r="L828">
        <f ca="1">K828*EXP(-'Vasicek Examples'!$B$1/12)+(1-EXP(-'Vasicek Examples'!$B$1/12))*'Vasicek Examples'!$B$2+SQRT('Vasicek Examples'!$B$3^2/2/'Vasicek Examples'!$B$1*(1-EXP(-2*'Vasicek Examples'!$B$1/12)))*NORMSINV(RAND())</f>
        <v>2.2264424261773868E-2</v>
      </c>
      <c r="M828">
        <f ca="1">L828*EXP(-'Vasicek Examples'!$B$1/12)+(1-EXP(-'Vasicek Examples'!$B$1/12))*'Vasicek Examples'!$B$2+SQRT('Vasicek Examples'!$B$3^2/2/'Vasicek Examples'!$B$1*(1-EXP(-2*'Vasicek Examples'!$B$1/12)))*NORMSINV(RAND())</f>
        <v>2.978342857769475E-2</v>
      </c>
      <c r="N828">
        <f ca="1">M828*EXP(-'Vasicek Examples'!$B$1/12)+(1-EXP(-'Vasicek Examples'!$B$1/12))*'Vasicek Examples'!$B$2+SQRT('Vasicek Examples'!$B$3^2/2/'Vasicek Examples'!$B$1*(1-EXP(-2*'Vasicek Examples'!$B$1/12)))*NORMSINV(RAND())</f>
        <v>2.8075332090637173E-2</v>
      </c>
      <c r="O828">
        <f t="shared" ca="1" si="50"/>
        <v>2.615958535489871E-2</v>
      </c>
      <c r="P828">
        <f t="shared" ca="1" si="51"/>
        <v>0.97417961240395623</v>
      </c>
      <c r="Q828">
        <f ca="1">EXP(-'Vasicek Examples'!$D$4*N828+'Vasicek Examples'!$E$4)</f>
        <v>0.97196176684520152</v>
      </c>
      <c r="R828">
        <f ca="1">MAX(Q828-'Vasicek Examples'!$B$8,0)</f>
        <v>1.1265785141088336E-2</v>
      </c>
      <c r="S828">
        <f t="shared" ca="1" si="52"/>
        <v>1.0974898202171684E-2</v>
      </c>
    </row>
    <row r="829" spans="1:19" x14ac:dyDescent="0.2">
      <c r="A829">
        <f t="shared" si="53"/>
        <v>825</v>
      </c>
      <c r="B829">
        <f>'Vasicek Examples'!$B$4</f>
        <v>5.2999999999999999E-2</v>
      </c>
      <c r="C829">
        <f ca="1">B829*EXP(-'Vasicek Examples'!$B$1/12)+(1-EXP(-'Vasicek Examples'!$B$1/12))*'Vasicek Examples'!$B$2+SQRT('Vasicek Examples'!$B$3^2/2/'Vasicek Examples'!$B$1*(1-EXP(-2*'Vasicek Examples'!$B$1/12)))*NORMSINV(RAND())</f>
        <v>5.0961182647349612E-2</v>
      </c>
      <c r="D829">
        <f ca="1">C829*EXP(-'Vasicek Examples'!$B$1/12)+(1-EXP(-'Vasicek Examples'!$B$1/12))*'Vasicek Examples'!$B$2+SQRT('Vasicek Examples'!$B$3^2/2/'Vasicek Examples'!$B$1*(1-EXP(-2*'Vasicek Examples'!$B$1/12)))*NORMSINV(RAND())</f>
        <v>5.4240895324397284E-2</v>
      </c>
      <c r="E829">
        <f ca="1">D829*EXP(-'Vasicek Examples'!$B$1/12)+(1-EXP(-'Vasicek Examples'!$B$1/12))*'Vasicek Examples'!$B$2+SQRT('Vasicek Examples'!$B$3^2/2/'Vasicek Examples'!$B$1*(1-EXP(-2*'Vasicek Examples'!$B$1/12)))*NORMSINV(RAND())</f>
        <v>5.0936318841166207E-2</v>
      </c>
      <c r="F829">
        <f ca="1">E829*EXP(-'Vasicek Examples'!$B$1/12)+(1-EXP(-'Vasicek Examples'!$B$1/12))*'Vasicek Examples'!$B$2+SQRT('Vasicek Examples'!$B$3^2/2/'Vasicek Examples'!$B$1*(1-EXP(-2*'Vasicek Examples'!$B$1/12)))*NORMSINV(RAND())</f>
        <v>3.884488777821473E-2</v>
      </c>
      <c r="G829">
        <f ca="1">F829*EXP(-'Vasicek Examples'!$B$1/12)+(1-EXP(-'Vasicek Examples'!$B$1/12))*'Vasicek Examples'!$B$2+SQRT('Vasicek Examples'!$B$3^2/2/'Vasicek Examples'!$B$1*(1-EXP(-2*'Vasicek Examples'!$B$1/12)))*NORMSINV(RAND())</f>
        <v>3.7658920052211206E-2</v>
      </c>
      <c r="H829">
        <f ca="1">G829*EXP(-'Vasicek Examples'!$B$1/12)+(1-EXP(-'Vasicek Examples'!$B$1/12))*'Vasicek Examples'!$B$2+SQRT('Vasicek Examples'!$B$3^2/2/'Vasicek Examples'!$B$1*(1-EXP(-2*'Vasicek Examples'!$B$1/12)))*NORMSINV(RAND())</f>
        <v>2.6677309471809817E-2</v>
      </c>
      <c r="I829">
        <f ca="1">H829*EXP(-'Vasicek Examples'!$B$1/12)+(1-EXP(-'Vasicek Examples'!$B$1/12))*'Vasicek Examples'!$B$2+SQRT('Vasicek Examples'!$B$3^2/2/'Vasicek Examples'!$B$1*(1-EXP(-2*'Vasicek Examples'!$B$1/12)))*NORMSINV(RAND())</f>
        <v>2.4141902032324331E-2</v>
      </c>
      <c r="J829">
        <f ca="1">I829*EXP(-'Vasicek Examples'!$B$1/12)+(1-EXP(-'Vasicek Examples'!$B$1/12))*'Vasicek Examples'!$B$2+SQRT('Vasicek Examples'!$B$3^2/2/'Vasicek Examples'!$B$1*(1-EXP(-2*'Vasicek Examples'!$B$1/12)))*NORMSINV(RAND())</f>
        <v>2.5527824805546325E-2</v>
      </c>
      <c r="K829">
        <f ca="1">J829*EXP(-'Vasicek Examples'!$B$1/12)+(1-EXP(-'Vasicek Examples'!$B$1/12))*'Vasicek Examples'!$B$2+SQRT('Vasicek Examples'!$B$3^2/2/'Vasicek Examples'!$B$1*(1-EXP(-2*'Vasicek Examples'!$B$1/12)))*NORMSINV(RAND())</f>
        <v>3.4554780805044982E-2</v>
      </c>
      <c r="L829">
        <f ca="1">K829*EXP(-'Vasicek Examples'!$B$1/12)+(1-EXP(-'Vasicek Examples'!$B$1/12))*'Vasicek Examples'!$B$2+SQRT('Vasicek Examples'!$B$3^2/2/'Vasicek Examples'!$B$1*(1-EXP(-2*'Vasicek Examples'!$B$1/12)))*NORMSINV(RAND())</f>
        <v>3.95338179537515E-2</v>
      </c>
      <c r="M829">
        <f ca="1">L829*EXP(-'Vasicek Examples'!$B$1/12)+(1-EXP(-'Vasicek Examples'!$B$1/12))*'Vasicek Examples'!$B$2+SQRT('Vasicek Examples'!$B$3^2/2/'Vasicek Examples'!$B$1*(1-EXP(-2*'Vasicek Examples'!$B$1/12)))*NORMSINV(RAND())</f>
        <v>4.6279896658526311E-2</v>
      </c>
      <c r="N829">
        <f ca="1">M829*EXP(-'Vasicek Examples'!$B$1/12)+(1-EXP(-'Vasicek Examples'!$B$1/12))*'Vasicek Examples'!$B$2+SQRT('Vasicek Examples'!$B$3^2/2/'Vasicek Examples'!$B$1*(1-EXP(-2*'Vasicek Examples'!$B$1/12)))*NORMSINV(RAND())</f>
        <v>5.0686822346618886E-2</v>
      </c>
      <c r="O829">
        <f t="shared" ca="1" si="50"/>
        <v>3.5768379684998082E-2</v>
      </c>
      <c r="P829">
        <f t="shared" ca="1" si="51"/>
        <v>0.96486374964925792</v>
      </c>
      <c r="Q829">
        <f ca="1">EXP(-'Vasicek Examples'!$D$4*N829+'Vasicek Examples'!$E$4)</f>
        <v>0.95481978212644147</v>
      </c>
      <c r="R829">
        <f ca="1">MAX(Q829-'Vasicek Examples'!$B$8,0)</f>
        <v>0</v>
      </c>
      <c r="S829">
        <f t="shared" ca="1" si="52"/>
        <v>0</v>
      </c>
    </row>
    <row r="830" spans="1:19" x14ac:dyDescent="0.2">
      <c r="A830">
        <f t="shared" si="53"/>
        <v>826</v>
      </c>
      <c r="B830">
        <f>'Vasicek Examples'!$B$4</f>
        <v>5.2999999999999999E-2</v>
      </c>
      <c r="C830">
        <f ca="1">B830*EXP(-'Vasicek Examples'!$B$1/12)+(1-EXP(-'Vasicek Examples'!$B$1/12))*'Vasicek Examples'!$B$2+SQRT('Vasicek Examples'!$B$3^2/2/'Vasicek Examples'!$B$1*(1-EXP(-2*'Vasicek Examples'!$B$1/12)))*NORMSINV(RAND())</f>
        <v>4.9793040048312809E-2</v>
      </c>
      <c r="D830">
        <f ca="1">C830*EXP(-'Vasicek Examples'!$B$1/12)+(1-EXP(-'Vasicek Examples'!$B$1/12))*'Vasicek Examples'!$B$2+SQRT('Vasicek Examples'!$B$3^2/2/'Vasicek Examples'!$B$1*(1-EXP(-2*'Vasicek Examples'!$B$1/12)))*NORMSINV(RAND())</f>
        <v>4.4367768923153056E-2</v>
      </c>
      <c r="E830">
        <f ca="1">D830*EXP(-'Vasicek Examples'!$B$1/12)+(1-EXP(-'Vasicek Examples'!$B$1/12))*'Vasicek Examples'!$B$2+SQRT('Vasicek Examples'!$B$3^2/2/'Vasicek Examples'!$B$1*(1-EXP(-2*'Vasicek Examples'!$B$1/12)))*NORMSINV(RAND())</f>
        <v>5.2752965567394096E-2</v>
      </c>
      <c r="F830">
        <f ca="1">E830*EXP(-'Vasicek Examples'!$B$1/12)+(1-EXP(-'Vasicek Examples'!$B$1/12))*'Vasicek Examples'!$B$2+SQRT('Vasicek Examples'!$B$3^2/2/'Vasicek Examples'!$B$1*(1-EXP(-2*'Vasicek Examples'!$B$1/12)))*NORMSINV(RAND())</f>
        <v>4.6692734068012678E-2</v>
      </c>
      <c r="G830">
        <f ca="1">F830*EXP(-'Vasicek Examples'!$B$1/12)+(1-EXP(-'Vasicek Examples'!$B$1/12))*'Vasicek Examples'!$B$2+SQRT('Vasicek Examples'!$B$3^2/2/'Vasicek Examples'!$B$1*(1-EXP(-2*'Vasicek Examples'!$B$1/12)))*NORMSINV(RAND())</f>
        <v>3.8815397435845077E-2</v>
      </c>
      <c r="H830">
        <f ca="1">G830*EXP(-'Vasicek Examples'!$B$1/12)+(1-EXP(-'Vasicek Examples'!$B$1/12))*'Vasicek Examples'!$B$2+SQRT('Vasicek Examples'!$B$3^2/2/'Vasicek Examples'!$B$1*(1-EXP(-2*'Vasicek Examples'!$B$1/12)))*NORMSINV(RAND())</f>
        <v>4.420099143677985E-2</v>
      </c>
      <c r="I830">
        <f ca="1">H830*EXP(-'Vasicek Examples'!$B$1/12)+(1-EXP(-'Vasicek Examples'!$B$1/12))*'Vasicek Examples'!$B$2+SQRT('Vasicek Examples'!$B$3^2/2/'Vasicek Examples'!$B$1*(1-EXP(-2*'Vasicek Examples'!$B$1/12)))*NORMSINV(RAND())</f>
        <v>4.4327777960301941E-2</v>
      </c>
      <c r="J830">
        <f ca="1">I830*EXP(-'Vasicek Examples'!$B$1/12)+(1-EXP(-'Vasicek Examples'!$B$1/12))*'Vasicek Examples'!$B$2+SQRT('Vasicek Examples'!$B$3^2/2/'Vasicek Examples'!$B$1*(1-EXP(-2*'Vasicek Examples'!$B$1/12)))*NORMSINV(RAND())</f>
        <v>3.0406688584160999E-2</v>
      </c>
      <c r="K830">
        <f ca="1">J830*EXP(-'Vasicek Examples'!$B$1/12)+(1-EXP(-'Vasicek Examples'!$B$1/12))*'Vasicek Examples'!$B$2+SQRT('Vasicek Examples'!$B$3^2/2/'Vasicek Examples'!$B$1*(1-EXP(-2*'Vasicek Examples'!$B$1/12)))*NORMSINV(RAND())</f>
        <v>2.8622120976519491E-2</v>
      </c>
      <c r="L830">
        <f ca="1">K830*EXP(-'Vasicek Examples'!$B$1/12)+(1-EXP(-'Vasicek Examples'!$B$1/12))*'Vasicek Examples'!$B$2+SQRT('Vasicek Examples'!$B$3^2/2/'Vasicek Examples'!$B$1*(1-EXP(-2*'Vasicek Examples'!$B$1/12)))*NORMSINV(RAND())</f>
        <v>3.413801925451803E-2</v>
      </c>
      <c r="M830">
        <f ca="1">L830*EXP(-'Vasicek Examples'!$B$1/12)+(1-EXP(-'Vasicek Examples'!$B$1/12))*'Vasicek Examples'!$B$2+SQRT('Vasicek Examples'!$B$3^2/2/'Vasicek Examples'!$B$1*(1-EXP(-2*'Vasicek Examples'!$B$1/12)))*NORMSINV(RAND())</f>
        <v>4.7429729302021759E-2</v>
      </c>
      <c r="N830">
        <f ca="1">M830*EXP(-'Vasicek Examples'!$B$1/12)+(1-EXP(-'Vasicek Examples'!$B$1/12))*'Vasicek Examples'!$B$2+SQRT('Vasicek Examples'!$B$3^2/2/'Vasicek Examples'!$B$1*(1-EXP(-2*'Vasicek Examples'!$B$1/12)))*NORMSINV(RAND())</f>
        <v>5.1169337588978174E-2</v>
      </c>
      <c r="O830">
        <f t="shared" ca="1" si="50"/>
        <v>3.851961519394604E-2</v>
      </c>
      <c r="P830">
        <f t="shared" ca="1" si="51"/>
        <v>0.962212830563419</v>
      </c>
      <c r="Q830">
        <f ca="1">EXP(-'Vasicek Examples'!$D$4*N830+'Vasicek Examples'!$E$4)</f>
        <v>0.95445729641870503</v>
      </c>
      <c r="R830">
        <f ca="1">MAX(Q830-'Vasicek Examples'!$B$8,0)</f>
        <v>0</v>
      </c>
      <c r="S830">
        <f t="shared" ca="1" si="52"/>
        <v>0</v>
      </c>
    </row>
    <row r="831" spans="1:19" x14ac:dyDescent="0.2">
      <c r="A831">
        <f t="shared" si="53"/>
        <v>827</v>
      </c>
      <c r="B831">
        <f>'Vasicek Examples'!$B$4</f>
        <v>5.2999999999999999E-2</v>
      </c>
      <c r="C831">
        <f ca="1">B831*EXP(-'Vasicek Examples'!$B$1/12)+(1-EXP(-'Vasicek Examples'!$B$1/12))*'Vasicek Examples'!$B$2+SQRT('Vasicek Examples'!$B$3^2/2/'Vasicek Examples'!$B$1*(1-EXP(-2*'Vasicek Examples'!$B$1/12)))*NORMSINV(RAND())</f>
        <v>4.6667361795284489E-2</v>
      </c>
      <c r="D831">
        <f ca="1">C831*EXP(-'Vasicek Examples'!$B$1/12)+(1-EXP(-'Vasicek Examples'!$B$1/12))*'Vasicek Examples'!$B$2+SQRT('Vasicek Examples'!$B$3^2/2/'Vasicek Examples'!$B$1*(1-EXP(-2*'Vasicek Examples'!$B$1/12)))*NORMSINV(RAND())</f>
        <v>4.1141559511906553E-2</v>
      </c>
      <c r="E831">
        <f ca="1">D831*EXP(-'Vasicek Examples'!$B$1/12)+(1-EXP(-'Vasicek Examples'!$B$1/12))*'Vasicek Examples'!$B$2+SQRT('Vasicek Examples'!$B$3^2/2/'Vasicek Examples'!$B$1*(1-EXP(-2*'Vasicek Examples'!$B$1/12)))*NORMSINV(RAND())</f>
        <v>3.7016635786524921E-2</v>
      </c>
      <c r="F831">
        <f ca="1">E831*EXP(-'Vasicek Examples'!$B$1/12)+(1-EXP(-'Vasicek Examples'!$B$1/12))*'Vasicek Examples'!$B$2+SQRT('Vasicek Examples'!$B$3^2/2/'Vasicek Examples'!$B$1*(1-EXP(-2*'Vasicek Examples'!$B$1/12)))*NORMSINV(RAND())</f>
        <v>2.8780602878073464E-2</v>
      </c>
      <c r="G831">
        <f ca="1">F831*EXP(-'Vasicek Examples'!$B$1/12)+(1-EXP(-'Vasicek Examples'!$B$1/12))*'Vasicek Examples'!$B$2+SQRT('Vasicek Examples'!$B$3^2/2/'Vasicek Examples'!$B$1*(1-EXP(-2*'Vasicek Examples'!$B$1/12)))*NORMSINV(RAND())</f>
        <v>3.0860332191484822E-2</v>
      </c>
      <c r="H831">
        <f ca="1">G831*EXP(-'Vasicek Examples'!$B$1/12)+(1-EXP(-'Vasicek Examples'!$B$1/12))*'Vasicek Examples'!$B$2+SQRT('Vasicek Examples'!$B$3^2/2/'Vasicek Examples'!$B$1*(1-EXP(-2*'Vasicek Examples'!$B$1/12)))*NORMSINV(RAND())</f>
        <v>2.6209731501254732E-2</v>
      </c>
      <c r="I831">
        <f ca="1">H831*EXP(-'Vasicek Examples'!$B$1/12)+(1-EXP(-'Vasicek Examples'!$B$1/12))*'Vasicek Examples'!$B$2+SQRT('Vasicek Examples'!$B$3^2/2/'Vasicek Examples'!$B$1*(1-EXP(-2*'Vasicek Examples'!$B$1/12)))*NORMSINV(RAND())</f>
        <v>3.1383786315094198E-2</v>
      </c>
      <c r="J831">
        <f ca="1">I831*EXP(-'Vasicek Examples'!$B$1/12)+(1-EXP(-'Vasicek Examples'!$B$1/12))*'Vasicek Examples'!$B$2+SQRT('Vasicek Examples'!$B$3^2/2/'Vasicek Examples'!$B$1*(1-EXP(-2*'Vasicek Examples'!$B$1/12)))*NORMSINV(RAND())</f>
        <v>3.4767064923152326E-2</v>
      </c>
      <c r="K831">
        <f ca="1">J831*EXP(-'Vasicek Examples'!$B$1/12)+(1-EXP(-'Vasicek Examples'!$B$1/12))*'Vasicek Examples'!$B$2+SQRT('Vasicek Examples'!$B$3^2/2/'Vasicek Examples'!$B$1*(1-EXP(-2*'Vasicek Examples'!$B$1/12)))*NORMSINV(RAND())</f>
        <v>3.3439400926131214E-2</v>
      </c>
      <c r="L831">
        <f ca="1">K831*EXP(-'Vasicek Examples'!$B$1/12)+(1-EXP(-'Vasicek Examples'!$B$1/12))*'Vasicek Examples'!$B$2+SQRT('Vasicek Examples'!$B$3^2/2/'Vasicek Examples'!$B$1*(1-EXP(-2*'Vasicek Examples'!$B$1/12)))*NORMSINV(RAND())</f>
        <v>3.1688506519924747E-2</v>
      </c>
      <c r="M831">
        <f ca="1">L831*EXP(-'Vasicek Examples'!$B$1/12)+(1-EXP(-'Vasicek Examples'!$B$1/12))*'Vasicek Examples'!$B$2+SQRT('Vasicek Examples'!$B$3^2/2/'Vasicek Examples'!$B$1*(1-EXP(-2*'Vasicek Examples'!$B$1/12)))*NORMSINV(RAND())</f>
        <v>2.8831739424512347E-2</v>
      </c>
      <c r="N831">
        <f ca="1">M831*EXP(-'Vasicek Examples'!$B$1/12)+(1-EXP(-'Vasicek Examples'!$B$1/12))*'Vasicek Examples'!$B$2+SQRT('Vasicek Examples'!$B$3^2/2/'Vasicek Examples'!$B$1*(1-EXP(-2*'Vasicek Examples'!$B$1/12)))*NORMSINV(RAND())</f>
        <v>2.6797620139802532E-2</v>
      </c>
      <c r="O831">
        <f t="shared" ca="1" si="50"/>
        <v>3.0070987578800234E-2</v>
      </c>
      <c r="P831">
        <f t="shared" ca="1" si="51"/>
        <v>0.97037664641481836</v>
      </c>
      <c r="Q831">
        <f ca="1">EXP(-'Vasicek Examples'!$D$4*N831+'Vasicek Examples'!$E$4)</f>
        <v>0.97293954737992439</v>
      </c>
      <c r="R831">
        <f ca="1">MAX(Q831-'Vasicek Examples'!$B$8,0)</f>
        <v>1.2243565675811197E-2</v>
      </c>
      <c r="S831">
        <f t="shared" ca="1" si="52"/>
        <v>1.1880870200653247E-2</v>
      </c>
    </row>
    <row r="832" spans="1:19" x14ac:dyDescent="0.2">
      <c r="A832">
        <f t="shared" si="53"/>
        <v>828</v>
      </c>
      <c r="B832">
        <f>'Vasicek Examples'!$B$4</f>
        <v>5.2999999999999999E-2</v>
      </c>
      <c r="C832">
        <f ca="1">B832*EXP(-'Vasicek Examples'!$B$1/12)+(1-EXP(-'Vasicek Examples'!$B$1/12))*'Vasicek Examples'!$B$2+SQRT('Vasicek Examples'!$B$3^2/2/'Vasicek Examples'!$B$1*(1-EXP(-2*'Vasicek Examples'!$B$1/12)))*NORMSINV(RAND())</f>
        <v>4.7623707210034567E-2</v>
      </c>
      <c r="D832">
        <f ca="1">C832*EXP(-'Vasicek Examples'!$B$1/12)+(1-EXP(-'Vasicek Examples'!$B$1/12))*'Vasicek Examples'!$B$2+SQRT('Vasicek Examples'!$B$3^2/2/'Vasicek Examples'!$B$1*(1-EXP(-2*'Vasicek Examples'!$B$1/12)))*NORMSINV(RAND())</f>
        <v>4.0937644840116492E-2</v>
      </c>
      <c r="E832">
        <f ca="1">D832*EXP(-'Vasicek Examples'!$B$1/12)+(1-EXP(-'Vasicek Examples'!$B$1/12))*'Vasicek Examples'!$B$2+SQRT('Vasicek Examples'!$B$3^2/2/'Vasicek Examples'!$B$1*(1-EXP(-2*'Vasicek Examples'!$B$1/12)))*NORMSINV(RAND())</f>
        <v>3.9194117849791918E-2</v>
      </c>
      <c r="F832">
        <f ca="1">E832*EXP(-'Vasicek Examples'!$B$1/12)+(1-EXP(-'Vasicek Examples'!$B$1/12))*'Vasicek Examples'!$B$2+SQRT('Vasicek Examples'!$B$3^2/2/'Vasicek Examples'!$B$1*(1-EXP(-2*'Vasicek Examples'!$B$1/12)))*NORMSINV(RAND())</f>
        <v>3.3912660057323823E-2</v>
      </c>
      <c r="G832">
        <f ca="1">F832*EXP(-'Vasicek Examples'!$B$1/12)+(1-EXP(-'Vasicek Examples'!$B$1/12))*'Vasicek Examples'!$B$2+SQRT('Vasicek Examples'!$B$3^2/2/'Vasicek Examples'!$B$1*(1-EXP(-2*'Vasicek Examples'!$B$1/12)))*NORMSINV(RAND())</f>
        <v>3.9308634970900182E-2</v>
      </c>
      <c r="H832">
        <f ca="1">G832*EXP(-'Vasicek Examples'!$B$1/12)+(1-EXP(-'Vasicek Examples'!$B$1/12))*'Vasicek Examples'!$B$2+SQRT('Vasicek Examples'!$B$3^2/2/'Vasicek Examples'!$B$1*(1-EXP(-2*'Vasicek Examples'!$B$1/12)))*NORMSINV(RAND())</f>
        <v>3.6723523085424634E-2</v>
      </c>
      <c r="I832">
        <f ca="1">H832*EXP(-'Vasicek Examples'!$B$1/12)+(1-EXP(-'Vasicek Examples'!$B$1/12))*'Vasicek Examples'!$B$2+SQRT('Vasicek Examples'!$B$3^2/2/'Vasicek Examples'!$B$1*(1-EXP(-2*'Vasicek Examples'!$B$1/12)))*NORMSINV(RAND())</f>
        <v>3.8150294921387544E-2</v>
      </c>
      <c r="J832">
        <f ca="1">I832*EXP(-'Vasicek Examples'!$B$1/12)+(1-EXP(-'Vasicek Examples'!$B$1/12))*'Vasicek Examples'!$B$2+SQRT('Vasicek Examples'!$B$3^2/2/'Vasicek Examples'!$B$1*(1-EXP(-2*'Vasicek Examples'!$B$1/12)))*NORMSINV(RAND())</f>
        <v>5.2867623398371269E-2</v>
      </c>
      <c r="K832">
        <f ca="1">J832*EXP(-'Vasicek Examples'!$B$1/12)+(1-EXP(-'Vasicek Examples'!$B$1/12))*'Vasicek Examples'!$B$2+SQRT('Vasicek Examples'!$B$3^2/2/'Vasicek Examples'!$B$1*(1-EXP(-2*'Vasicek Examples'!$B$1/12)))*NORMSINV(RAND())</f>
        <v>4.7067004883866323E-2</v>
      </c>
      <c r="L832">
        <f ca="1">K832*EXP(-'Vasicek Examples'!$B$1/12)+(1-EXP(-'Vasicek Examples'!$B$1/12))*'Vasicek Examples'!$B$2+SQRT('Vasicek Examples'!$B$3^2/2/'Vasicek Examples'!$B$1*(1-EXP(-2*'Vasicek Examples'!$B$1/12)))*NORMSINV(RAND())</f>
        <v>5.3678656314570937E-2</v>
      </c>
      <c r="M832">
        <f ca="1">L832*EXP(-'Vasicek Examples'!$B$1/12)+(1-EXP(-'Vasicek Examples'!$B$1/12))*'Vasicek Examples'!$B$2+SQRT('Vasicek Examples'!$B$3^2/2/'Vasicek Examples'!$B$1*(1-EXP(-2*'Vasicek Examples'!$B$1/12)))*NORMSINV(RAND())</f>
        <v>5.4914609235967429E-2</v>
      </c>
      <c r="N832">
        <f ca="1">M832*EXP(-'Vasicek Examples'!$B$1/12)+(1-EXP(-'Vasicek Examples'!$B$1/12))*'Vasicek Examples'!$B$2+SQRT('Vasicek Examples'!$B$3^2/2/'Vasicek Examples'!$B$1*(1-EXP(-2*'Vasicek Examples'!$B$1/12)))*NORMSINV(RAND())</f>
        <v>5.6220486945022949E-2</v>
      </c>
      <c r="O832">
        <f t="shared" ca="1" si="50"/>
        <v>4.0723072219604105E-2</v>
      </c>
      <c r="P832">
        <f t="shared" ca="1" si="51"/>
        <v>0.96009497010587819</v>
      </c>
      <c r="Q832">
        <f ca="1">EXP(-'Vasicek Examples'!$D$4*N832+'Vasicek Examples'!$E$4)</f>
        <v>0.95067091166297035</v>
      </c>
      <c r="R832">
        <f ca="1">MAX(Q832-'Vasicek Examples'!$B$8,0)</f>
        <v>0</v>
      </c>
      <c r="S832">
        <f t="shared" ca="1" si="52"/>
        <v>0</v>
      </c>
    </row>
    <row r="833" spans="1:19" x14ac:dyDescent="0.2">
      <c r="A833">
        <f t="shared" si="53"/>
        <v>829</v>
      </c>
      <c r="B833">
        <f>'Vasicek Examples'!$B$4</f>
        <v>5.2999999999999999E-2</v>
      </c>
      <c r="C833">
        <f ca="1">B833*EXP(-'Vasicek Examples'!$B$1/12)+(1-EXP(-'Vasicek Examples'!$B$1/12))*'Vasicek Examples'!$B$2+SQRT('Vasicek Examples'!$B$3^2/2/'Vasicek Examples'!$B$1*(1-EXP(-2*'Vasicek Examples'!$B$1/12)))*NORMSINV(RAND())</f>
        <v>7.0900600002941155E-2</v>
      </c>
      <c r="D833">
        <f ca="1">C833*EXP(-'Vasicek Examples'!$B$1/12)+(1-EXP(-'Vasicek Examples'!$B$1/12))*'Vasicek Examples'!$B$2+SQRT('Vasicek Examples'!$B$3^2/2/'Vasicek Examples'!$B$1*(1-EXP(-2*'Vasicek Examples'!$B$1/12)))*NORMSINV(RAND())</f>
        <v>6.7068064444822245E-2</v>
      </c>
      <c r="E833">
        <f ca="1">D833*EXP(-'Vasicek Examples'!$B$1/12)+(1-EXP(-'Vasicek Examples'!$B$1/12))*'Vasicek Examples'!$B$2+SQRT('Vasicek Examples'!$B$3^2/2/'Vasicek Examples'!$B$1*(1-EXP(-2*'Vasicek Examples'!$B$1/12)))*NORMSINV(RAND())</f>
        <v>6.4588939361398229E-2</v>
      </c>
      <c r="F833">
        <f ca="1">E833*EXP(-'Vasicek Examples'!$B$1/12)+(1-EXP(-'Vasicek Examples'!$B$1/12))*'Vasicek Examples'!$B$2+SQRT('Vasicek Examples'!$B$3^2/2/'Vasicek Examples'!$B$1*(1-EXP(-2*'Vasicek Examples'!$B$1/12)))*NORMSINV(RAND())</f>
        <v>5.8935456850799227E-2</v>
      </c>
      <c r="G833">
        <f ca="1">F833*EXP(-'Vasicek Examples'!$B$1/12)+(1-EXP(-'Vasicek Examples'!$B$1/12))*'Vasicek Examples'!$B$2+SQRT('Vasicek Examples'!$B$3^2/2/'Vasicek Examples'!$B$1*(1-EXP(-2*'Vasicek Examples'!$B$1/12)))*NORMSINV(RAND())</f>
        <v>5.743385432742263E-2</v>
      </c>
      <c r="H833">
        <f ca="1">G833*EXP(-'Vasicek Examples'!$B$1/12)+(1-EXP(-'Vasicek Examples'!$B$1/12))*'Vasicek Examples'!$B$2+SQRT('Vasicek Examples'!$B$3^2/2/'Vasicek Examples'!$B$1*(1-EXP(-2*'Vasicek Examples'!$B$1/12)))*NORMSINV(RAND())</f>
        <v>5.5455657104539584E-2</v>
      </c>
      <c r="I833">
        <f ca="1">H833*EXP(-'Vasicek Examples'!$B$1/12)+(1-EXP(-'Vasicek Examples'!$B$1/12))*'Vasicek Examples'!$B$2+SQRT('Vasicek Examples'!$B$3^2/2/'Vasicek Examples'!$B$1*(1-EXP(-2*'Vasicek Examples'!$B$1/12)))*NORMSINV(RAND())</f>
        <v>5.57972237208934E-2</v>
      </c>
      <c r="J833">
        <f ca="1">I833*EXP(-'Vasicek Examples'!$B$1/12)+(1-EXP(-'Vasicek Examples'!$B$1/12))*'Vasicek Examples'!$B$2+SQRT('Vasicek Examples'!$B$3^2/2/'Vasicek Examples'!$B$1*(1-EXP(-2*'Vasicek Examples'!$B$1/12)))*NORMSINV(RAND())</f>
        <v>5.8915949092590972E-2</v>
      </c>
      <c r="K833">
        <f ca="1">J833*EXP(-'Vasicek Examples'!$B$1/12)+(1-EXP(-'Vasicek Examples'!$B$1/12))*'Vasicek Examples'!$B$2+SQRT('Vasicek Examples'!$B$3^2/2/'Vasicek Examples'!$B$1*(1-EXP(-2*'Vasicek Examples'!$B$1/12)))*NORMSINV(RAND())</f>
        <v>5.7254562435324965E-2</v>
      </c>
      <c r="L833">
        <f ca="1">K833*EXP(-'Vasicek Examples'!$B$1/12)+(1-EXP(-'Vasicek Examples'!$B$1/12))*'Vasicek Examples'!$B$2+SQRT('Vasicek Examples'!$B$3^2/2/'Vasicek Examples'!$B$1*(1-EXP(-2*'Vasicek Examples'!$B$1/12)))*NORMSINV(RAND())</f>
        <v>5.5409992204051753E-2</v>
      </c>
      <c r="M833">
        <f ca="1">L833*EXP(-'Vasicek Examples'!$B$1/12)+(1-EXP(-'Vasicek Examples'!$B$1/12))*'Vasicek Examples'!$B$2+SQRT('Vasicek Examples'!$B$3^2/2/'Vasicek Examples'!$B$1*(1-EXP(-2*'Vasicek Examples'!$B$1/12)))*NORMSINV(RAND())</f>
        <v>5.2452470179742333E-2</v>
      </c>
      <c r="N833">
        <f ca="1">M833*EXP(-'Vasicek Examples'!$B$1/12)+(1-EXP(-'Vasicek Examples'!$B$1/12))*'Vasicek Examples'!$B$2+SQRT('Vasicek Examples'!$B$3^2/2/'Vasicek Examples'!$B$1*(1-EXP(-2*'Vasicek Examples'!$B$1/12)))*NORMSINV(RAND())</f>
        <v>5.9398204197964766E-2</v>
      </c>
      <c r="O833">
        <f t="shared" ca="1" si="50"/>
        <v>5.4038464318503183E-2</v>
      </c>
      <c r="P833">
        <f t="shared" ca="1" si="51"/>
        <v>0.94739566487234939</v>
      </c>
      <c r="Q833">
        <f ca="1">EXP(-'Vasicek Examples'!$D$4*N833+'Vasicek Examples'!$E$4)</f>
        <v>0.94829656870383694</v>
      </c>
      <c r="R833">
        <f ca="1">MAX(Q833-'Vasicek Examples'!$B$8,0)</f>
        <v>0</v>
      </c>
      <c r="S833">
        <f t="shared" ca="1" si="52"/>
        <v>0</v>
      </c>
    </row>
    <row r="834" spans="1:19" x14ac:dyDescent="0.2">
      <c r="A834">
        <f t="shared" si="53"/>
        <v>830</v>
      </c>
      <c r="B834">
        <f>'Vasicek Examples'!$B$4</f>
        <v>5.2999999999999999E-2</v>
      </c>
      <c r="C834">
        <f ca="1">B834*EXP(-'Vasicek Examples'!$B$1/12)+(1-EXP(-'Vasicek Examples'!$B$1/12))*'Vasicek Examples'!$B$2+SQRT('Vasicek Examples'!$B$3^2/2/'Vasicek Examples'!$B$1*(1-EXP(-2*'Vasicek Examples'!$B$1/12)))*NORMSINV(RAND())</f>
        <v>5.6738198070767423E-2</v>
      </c>
      <c r="D834">
        <f ca="1">C834*EXP(-'Vasicek Examples'!$B$1/12)+(1-EXP(-'Vasicek Examples'!$B$1/12))*'Vasicek Examples'!$B$2+SQRT('Vasicek Examples'!$B$3^2/2/'Vasicek Examples'!$B$1*(1-EXP(-2*'Vasicek Examples'!$B$1/12)))*NORMSINV(RAND())</f>
        <v>5.0668857426846528E-2</v>
      </c>
      <c r="E834">
        <f ca="1">D834*EXP(-'Vasicek Examples'!$B$1/12)+(1-EXP(-'Vasicek Examples'!$B$1/12))*'Vasicek Examples'!$B$2+SQRT('Vasicek Examples'!$B$3^2/2/'Vasicek Examples'!$B$1*(1-EXP(-2*'Vasicek Examples'!$B$1/12)))*NORMSINV(RAND())</f>
        <v>4.5524070290341834E-2</v>
      </c>
      <c r="F834">
        <f ca="1">E834*EXP(-'Vasicek Examples'!$B$1/12)+(1-EXP(-'Vasicek Examples'!$B$1/12))*'Vasicek Examples'!$B$2+SQRT('Vasicek Examples'!$B$3^2/2/'Vasicek Examples'!$B$1*(1-EXP(-2*'Vasicek Examples'!$B$1/12)))*NORMSINV(RAND())</f>
        <v>3.8295702954235324E-2</v>
      </c>
      <c r="G834">
        <f ca="1">F834*EXP(-'Vasicek Examples'!$B$1/12)+(1-EXP(-'Vasicek Examples'!$B$1/12))*'Vasicek Examples'!$B$2+SQRT('Vasicek Examples'!$B$3^2/2/'Vasicek Examples'!$B$1*(1-EXP(-2*'Vasicek Examples'!$B$1/12)))*NORMSINV(RAND())</f>
        <v>3.261426242166534E-2</v>
      </c>
      <c r="H834">
        <f ca="1">G834*EXP(-'Vasicek Examples'!$B$1/12)+(1-EXP(-'Vasicek Examples'!$B$1/12))*'Vasicek Examples'!$B$2+SQRT('Vasicek Examples'!$B$3^2/2/'Vasicek Examples'!$B$1*(1-EXP(-2*'Vasicek Examples'!$B$1/12)))*NORMSINV(RAND())</f>
        <v>2.1217682396842047E-2</v>
      </c>
      <c r="I834">
        <f ca="1">H834*EXP(-'Vasicek Examples'!$B$1/12)+(1-EXP(-'Vasicek Examples'!$B$1/12))*'Vasicek Examples'!$B$2+SQRT('Vasicek Examples'!$B$3^2/2/'Vasicek Examples'!$B$1*(1-EXP(-2*'Vasicek Examples'!$B$1/12)))*NORMSINV(RAND())</f>
        <v>2.440525127697793E-2</v>
      </c>
      <c r="J834">
        <f ca="1">I834*EXP(-'Vasicek Examples'!$B$1/12)+(1-EXP(-'Vasicek Examples'!$B$1/12))*'Vasicek Examples'!$B$2+SQRT('Vasicek Examples'!$B$3^2/2/'Vasicek Examples'!$B$1*(1-EXP(-2*'Vasicek Examples'!$B$1/12)))*NORMSINV(RAND())</f>
        <v>3.4629343519566404E-2</v>
      </c>
      <c r="K834">
        <f ca="1">J834*EXP(-'Vasicek Examples'!$B$1/12)+(1-EXP(-'Vasicek Examples'!$B$1/12))*'Vasicek Examples'!$B$2+SQRT('Vasicek Examples'!$B$3^2/2/'Vasicek Examples'!$B$1*(1-EXP(-2*'Vasicek Examples'!$B$1/12)))*NORMSINV(RAND())</f>
        <v>3.4428243278869161E-2</v>
      </c>
      <c r="L834">
        <f ca="1">K834*EXP(-'Vasicek Examples'!$B$1/12)+(1-EXP(-'Vasicek Examples'!$B$1/12))*'Vasicek Examples'!$B$2+SQRT('Vasicek Examples'!$B$3^2/2/'Vasicek Examples'!$B$1*(1-EXP(-2*'Vasicek Examples'!$B$1/12)))*NORMSINV(RAND())</f>
        <v>2.7804519334763293E-2</v>
      </c>
      <c r="M834">
        <f ca="1">L834*EXP(-'Vasicek Examples'!$B$1/12)+(1-EXP(-'Vasicek Examples'!$B$1/12))*'Vasicek Examples'!$B$2+SQRT('Vasicek Examples'!$B$3^2/2/'Vasicek Examples'!$B$1*(1-EXP(-2*'Vasicek Examples'!$B$1/12)))*NORMSINV(RAND())</f>
        <v>3.3659703210120934E-2</v>
      </c>
      <c r="N834">
        <f ca="1">M834*EXP(-'Vasicek Examples'!$B$1/12)+(1-EXP(-'Vasicek Examples'!$B$1/12))*'Vasicek Examples'!$B$2+SQRT('Vasicek Examples'!$B$3^2/2/'Vasicek Examples'!$B$1*(1-EXP(-2*'Vasicek Examples'!$B$1/12)))*NORMSINV(RAND())</f>
        <v>3.0489887354470727E-2</v>
      </c>
      <c r="O834">
        <f t="shared" ca="1" si="50"/>
        <v>3.2238473235237326E-2</v>
      </c>
      <c r="P834">
        <f t="shared" ca="1" si="51"/>
        <v>0.96827564671826627</v>
      </c>
      <c r="Q834">
        <f ca="1">EXP(-'Vasicek Examples'!$D$4*N834+'Vasicek Examples'!$E$4)</f>
        <v>0.97011668903062342</v>
      </c>
      <c r="R834">
        <f ca="1">MAX(Q834-'Vasicek Examples'!$B$8,0)</f>
        <v>9.4207073265102359E-3</v>
      </c>
      <c r="S834">
        <f t="shared" ca="1" si="52"/>
        <v>9.1218414791202074E-3</v>
      </c>
    </row>
    <row r="835" spans="1:19" x14ac:dyDescent="0.2">
      <c r="A835">
        <f t="shared" si="53"/>
        <v>831</v>
      </c>
      <c r="B835">
        <f>'Vasicek Examples'!$B$4</f>
        <v>5.2999999999999999E-2</v>
      </c>
      <c r="C835">
        <f ca="1">B835*EXP(-'Vasicek Examples'!$B$1/12)+(1-EXP(-'Vasicek Examples'!$B$1/12))*'Vasicek Examples'!$B$2+SQRT('Vasicek Examples'!$B$3^2/2/'Vasicek Examples'!$B$1*(1-EXP(-2*'Vasicek Examples'!$B$1/12)))*NORMSINV(RAND())</f>
        <v>4.5514860260743813E-2</v>
      </c>
      <c r="D835">
        <f ca="1">C835*EXP(-'Vasicek Examples'!$B$1/12)+(1-EXP(-'Vasicek Examples'!$B$1/12))*'Vasicek Examples'!$B$2+SQRT('Vasicek Examples'!$B$3^2/2/'Vasicek Examples'!$B$1*(1-EXP(-2*'Vasicek Examples'!$B$1/12)))*NORMSINV(RAND())</f>
        <v>4.1828344093505512E-2</v>
      </c>
      <c r="E835">
        <f ca="1">D835*EXP(-'Vasicek Examples'!$B$1/12)+(1-EXP(-'Vasicek Examples'!$B$1/12))*'Vasicek Examples'!$B$2+SQRT('Vasicek Examples'!$B$3^2/2/'Vasicek Examples'!$B$1*(1-EXP(-2*'Vasicek Examples'!$B$1/12)))*NORMSINV(RAND())</f>
        <v>3.8993529592281626E-2</v>
      </c>
      <c r="F835">
        <f ca="1">E835*EXP(-'Vasicek Examples'!$B$1/12)+(1-EXP(-'Vasicek Examples'!$B$1/12))*'Vasicek Examples'!$B$2+SQRT('Vasicek Examples'!$B$3^2/2/'Vasicek Examples'!$B$1*(1-EXP(-2*'Vasicek Examples'!$B$1/12)))*NORMSINV(RAND())</f>
        <v>3.2005987453157629E-2</v>
      </c>
      <c r="G835">
        <f ca="1">F835*EXP(-'Vasicek Examples'!$B$1/12)+(1-EXP(-'Vasicek Examples'!$B$1/12))*'Vasicek Examples'!$B$2+SQRT('Vasicek Examples'!$B$3^2/2/'Vasicek Examples'!$B$1*(1-EXP(-2*'Vasicek Examples'!$B$1/12)))*NORMSINV(RAND())</f>
        <v>3.6779364267041634E-2</v>
      </c>
      <c r="H835">
        <f ca="1">G835*EXP(-'Vasicek Examples'!$B$1/12)+(1-EXP(-'Vasicek Examples'!$B$1/12))*'Vasicek Examples'!$B$2+SQRT('Vasicek Examples'!$B$3^2/2/'Vasicek Examples'!$B$1*(1-EXP(-2*'Vasicek Examples'!$B$1/12)))*NORMSINV(RAND())</f>
        <v>4.1621939472901465E-2</v>
      </c>
      <c r="I835">
        <f ca="1">H835*EXP(-'Vasicek Examples'!$B$1/12)+(1-EXP(-'Vasicek Examples'!$B$1/12))*'Vasicek Examples'!$B$2+SQRT('Vasicek Examples'!$B$3^2/2/'Vasicek Examples'!$B$1*(1-EXP(-2*'Vasicek Examples'!$B$1/12)))*NORMSINV(RAND())</f>
        <v>4.0614234894005785E-2</v>
      </c>
      <c r="J835">
        <f ca="1">I835*EXP(-'Vasicek Examples'!$B$1/12)+(1-EXP(-'Vasicek Examples'!$B$1/12))*'Vasicek Examples'!$B$2+SQRT('Vasicek Examples'!$B$3^2/2/'Vasicek Examples'!$B$1*(1-EXP(-2*'Vasicek Examples'!$B$1/12)))*NORMSINV(RAND())</f>
        <v>3.0808756895833397E-2</v>
      </c>
      <c r="K835">
        <f ca="1">J835*EXP(-'Vasicek Examples'!$B$1/12)+(1-EXP(-'Vasicek Examples'!$B$1/12))*'Vasicek Examples'!$B$2+SQRT('Vasicek Examples'!$B$3^2/2/'Vasicek Examples'!$B$1*(1-EXP(-2*'Vasicek Examples'!$B$1/12)))*NORMSINV(RAND())</f>
        <v>2.9822625200148452E-2</v>
      </c>
      <c r="L835">
        <f ca="1">K835*EXP(-'Vasicek Examples'!$B$1/12)+(1-EXP(-'Vasicek Examples'!$B$1/12))*'Vasicek Examples'!$B$2+SQRT('Vasicek Examples'!$B$3^2/2/'Vasicek Examples'!$B$1*(1-EXP(-2*'Vasicek Examples'!$B$1/12)))*NORMSINV(RAND())</f>
        <v>2.445042860533405E-2</v>
      </c>
      <c r="M835">
        <f ca="1">L835*EXP(-'Vasicek Examples'!$B$1/12)+(1-EXP(-'Vasicek Examples'!$B$1/12))*'Vasicek Examples'!$B$2+SQRT('Vasicek Examples'!$B$3^2/2/'Vasicek Examples'!$B$1*(1-EXP(-2*'Vasicek Examples'!$B$1/12)))*NORMSINV(RAND())</f>
        <v>2.7095904330879838E-2</v>
      </c>
      <c r="N835">
        <f ca="1">M835*EXP(-'Vasicek Examples'!$B$1/12)+(1-EXP(-'Vasicek Examples'!$B$1/12))*'Vasicek Examples'!$B$2+SQRT('Vasicek Examples'!$B$3^2/2/'Vasicek Examples'!$B$1*(1-EXP(-2*'Vasicek Examples'!$B$1/12)))*NORMSINV(RAND())</f>
        <v>3.1362582070956387E-2</v>
      </c>
      <c r="O835">
        <f t="shared" ca="1" si="50"/>
        <v>3.1871652997578291E-2</v>
      </c>
      <c r="P835">
        <f t="shared" ca="1" si="51"/>
        <v>0.96863089497325616</v>
      </c>
      <c r="Q835">
        <f ca="1">EXP(-'Vasicek Examples'!$D$4*N835+'Vasicek Examples'!$E$4)</f>
        <v>0.96945068310008409</v>
      </c>
      <c r="R835">
        <f ca="1">MAX(Q835-'Vasicek Examples'!$B$8,0)</f>
        <v>8.7547013959708986E-3</v>
      </c>
      <c r="S835">
        <f t="shared" ca="1" si="52"/>
        <v>8.4800742484029065E-3</v>
      </c>
    </row>
    <row r="836" spans="1:19" x14ac:dyDescent="0.2">
      <c r="A836">
        <f t="shared" si="53"/>
        <v>832</v>
      </c>
      <c r="B836">
        <f>'Vasicek Examples'!$B$4</f>
        <v>5.2999999999999999E-2</v>
      </c>
      <c r="C836">
        <f ca="1">B836*EXP(-'Vasicek Examples'!$B$1/12)+(1-EXP(-'Vasicek Examples'!$B$1/12))*'Vasicek Examples'!$B$2+SQRT('Vasicek Examples'!$B$3^2/2/'Vasicek Examples'!$B$1*(1-EXP(-2*'Vasicek Examples'!$B$1/12)))*NORMSINV(RAND())</f>
        <v>4.8089771805677965E-2</v>
      </c>
      <c r="D836">
        <f ca="1">C836*EXP(-'Vasicek Examples'!$B$1/12)+(1-EXP(-'Vasicek Examples'!$B$1/12))*'Vasicek Examples'!$B$2+SQRT('Vasicek Examples'!$B$3^2/2/'Vasicek Examples'!$B$1*(1-EXP(-2*'Vasicek Examples'!$B$1/12)))*NORMSINV(RAND())</f>
        <v>5.6349980273775239E-2</v>
      </c>
      <c r="E836">
        <f ca="1">D836*EXP(-'Vasicek Examples'!$B$1/12)+(1-EXP(-'Vasicek Examples'!$B$1/12))*'Vasicek Examples'!$B$2+SQRT('Vasicek Examples'!$B$3^2/2/'Vasicek Examples'!$B$1*(1-EXP(-2*'Vasicek Examples'!$B$1/12)))*NORMSINV(RAND())</f>
        <v>5.9632738063527695E-2</v>
      </c>
      <c r="F836">
        <f ca="1">E836*EXP(-'Vasicek Examples'!$B$1/12)+(1-EXP(-'Vasicek Examples'!$B$1/12))*'Vasicek Examples'!$B$2+SQRT('Vasicek Examples'!$B$3^2/2/'Vasicek Examples'!$B$1*(1-EXP(-2*'Vasicek Examples'!$B$1/12)))*NORMSINV(RAND())</f>
        <v>6.150799913205568E-2</v>
      </c>
      <c r="G836">
        <f ca="1">F836*EXP(-'Vasicek Examples'!$B$1/12)+(1-EXP(-'Vasicek Examples'!$B$1/12))*'Vasicek Examples'!$B$2+SQRT('Vasicek Examples'!$B$3^2/2/'Vasicek Examples'!$B$1*(1-EXP(-2*'Vasicek Examples'!$B$1/12)))*NORMSINV(RAND())</f>
        <v>7.0773671450664613E-2</v>
      </c>
      <c r="H836">
        <f ca="1">G836*EXP(-'Vasicek Examples'!$B$1/12)+(1-EXP(-'Vasicek Examples'!$B$1/12))*'Vasicek Examples'!$B$2+SQRT('Vasicek Examples'!$B$3^2/2/'Vasicek Examples'!$B$1*(1-EXP(-2*'Vasicek Examples'!$B$1/12)))*NORMSINV(RAND())</f>
        <v>7.375586785616145E-2</v>
      </c>
      <c r="I836">
        <f ca="1">H836*EXP(-'Vasicek Examples'!$B$1/12)+(1-EXP(-'Vasicek Examples'!$B$1/12))*'Vasicek Examples'!$B$2+SQRT('Vasicek Examples'!$B$3^2/2/'Vasicek Examples'!$B$1*(1-EXP(-2*'Vasicek Examples'!$B$1/12)))*NORMSINV(RAND())</f>
        <v>7.8039685810817494E-2</v>
      </c>
      <c r="J836">
        <f ca="1">I836*EXP(-'Vasicek Examples'!$B$1/12)+(1-EXP(-'Vasicek Examples'!$B$1/12))*'Vasicek Examples'!$B$2+SQRT('Vasicek Examples'!$B$3^2/2/'Vasicek Examples'!$B$1*(1-EXP(-2*'Vasicek Examples'!$B$1/12)))*NORMSINV(RAND())</f>
        <v>8.1911564567043543E-2</v>
      </c>
      <c r="K836">
        <f ca="1">J836*EXP(-'Vasicek Examples'!$B$1/12)+(1-EXP(-'Vasicek Examples'!$B$1/12))*'Vasicek Examples'!$B$2+SQRT('Vasicek Examples'!$B$3^2/2/'Vasicek Examples'!$B$1*(1-EXP(-2*'Vasicek Examples'!$B$1/12)))*NORMSINV(RAND())</f>
        <v>7.1797208994275774E-2</v>
      </c>
      <c r="L836">
        <f ca="1">K836*EXP(-'Vasicek Examples'!$B$1/12)+(1-EXP(-'Vasicek Examples'!$B$1/12))*'Vasicek Examples'!$B$2+SQRT('Vasicek Examples'!$B$3^2/2/'Vasicek Examples'!$B$1*(1-EXP(-2*'Vasicek Examples'!$B$1/12)))*NORMSINV(RAND())</f>
        <v>6.8615775605368592E-2</v>
      </c>
      <c r="M836">
        <f ca="1">L836*EXP(-'Vasicek Examples'!$B$1/12)+(1-EXP(-'Vasicek Examples'!$B$1/12))*'Vasicek Examples'!$B$2+SQRT('Vasicek Examples'!$B$3^2/2/'Vasicek Examples'!$B$1*(1-EXP(-2*'Vasicek Examples'!$B$1/12)))*NORMSINV(RAND())</f>
        <v>7.0149640155606749E-2</v>
      </c>
      <c r="N836">
        <f ca="1">M836*EXP(-'Vasicek Examples'!$B$1/12)+(1-EXP(-'Vasicek Examples'!$B$1/12))*'Vasicek Examples'!$B$2+SQRT('Vasicek Examples'!$B$3^2/2/'Vasicek Examples'!$B$1*(1-EXP(-2*'Vasicek Examples'!$B$1/12)))*NORMSINV(RAND())</f>
        <v>7.4827769936304064E-2</v>
      </c>
      <c r="O836">
        <f t="shared" ca="1" si="50"/>
        <v>6.2832741898357317E-2</v>
      </c>
      <c r="P836">
        <f t="shared" ca="1" si="51"/>
        <v>0.93910053272642435</v>
      </c>
      <c r="Q836">
        <f ca="1">EXP(-'Vasicek Examples'!$D$4*N836+'Vasicek Examples'!$E$4)</f>
        <v>0.93685185812106786</v>
      </c>
      <c r="R836">
        <f ca="1">MAX(Q836-'Vasicek Examples'!$B$8,0)</f>
        <v>0</v>
      </c>
      <c r="S836">
        <f t="shared" ca="1" si="52"/>
        <v>0</v>
      </c>
    </row>
    <row r="837" spans="1:19" x14ac:dyDescent="0.2">
      <c r="A837">
        <f t="shared" si="53"/>
        <v>833</v>
      </c>
      <c r="B837">
        <f>'Vasicek Examples'!$B$4</f>
        <v>5.2999999999999999E-2</v>
      </c>
      <c r="C837">
        <f ca="1">B837*EXP(-'Vasicek Examples'!$B$1/12)+(1-EXP(-'Vasicek Examples'!$B$1/12))*'Vasicek Examples'!$B$2+SQRT('Vasicek Examples'!$B$3^2/2/'Vasicek Examples'!$B$1*(1-EXP(-2*'Vasicek Examples'!$B$1/12)))*NORMSINV(RAND())</f>
        <v>5.7542893505999899E-2</v>
      </c>
      <c r="D837">
        <f ca="1">C837*EXP(-'Vasicek Examples'!$B$1/12)+(1-EXP(-'Vasicek Examples'!$B$1/12))*'Vasicek Examples'!$B$2+SQRT('Vasicek Examples'!$B$3^2/2/'Vasicek Examples'!$B$1*(1-EXP(-2*'Vasicek Examples'!$B$1/12)))*NORMSINV(RAND())</f>
        <v>6.3163330239986021E-2</v>
      </c>
      <c r="E837">
        <f ca="1">D837*EXP(-'Vasicek Examples'!$B$1/12)+(1-EXP(-'Vasicek Examples'!$B$1/12))*'Vasicek Examples'!$B$2+SQRT('Vasicek Examples'!$B$3^2/2/'Vasicek Examples'!$B$1*(1-EXP(-2*'Vasicek Examples'!$B$1/12)))*NORMSINV(RAND())</f>
        <v>6.4146011109263823E-2</v>
      </c>
      <c r="F837">
        <f ca="1">E837*EXP(-'Vasicek Examples'!$B$1/12)+(1-EXP(-'Vasicek Examples'!$B$1/12))*'Vasicek Examples'!$B$2+SQRT('Vasicek Examples'!$B$3^2/2/'Vasicek Examples'!$B$1*(1-EXP(-2*'Vasicek Examples'!$B$1/12)))*NORMSINV(RAND())</f>
        <v>6.7612471681193331E-2</v>
      </c>
      <c r="G837">
        <f ca="1">F837*EXP(-'Vasicek Examples'!$B$1/12)+(1-EXP(-'Vasicek Examples'!$B$1/12))*'Vasicek Examples'!$B$2+SQRT('Vasicek Examples'!$B$3^2/2/'Vasicek Examples'!$B$1*(1-EXP(-2*'Vasicek Examples'!$B$1/12)))*NORMSINV(RAND())</f>
        <v>6.8909345539581404E-2</v>
      </c>
      <c r="H837">
        <f ca="1">G837*EXP(-'Vasicek Examples'!$B$1/12)+(1-EXP(-'Vasicek Examples'!$B$1/12))*'Vasicek Examples'!$B$2+SQRT('Vasicek Examples'!$B$3^2/2/'Vasicek Examples'!$B$1*(1-EXP(-2*'Vasicek Examples'!$B$1/12)))*NORMSINV(RAND())</f>
        <v>6.833569082333997E-2</v>
      </c>
      <c r="I837">
        <f ca="1">H837*EXP(-'Vasicek Examples'!$B$1/12)+(1-EXP(-'Vasicek Examples'!$B$1/12))*'Vasicek Examples'!$B$2+SQRT('Vasicek Examples'!$B$3^2/2/'Vasicek Examples'!$B$1*(1-EXP(-2*'Vasicek Examples'!$B$1/12)))*NORMSINV(RAND())</f>
        <v>6.6252895177159557E-2</v>
      </c>
      <c r="J837">
        <f ca="1">I837*EXP(-'Vasicek Examples'!$B$1/12)+(1-EXP(-'Vasicek Examples'!$B$1/12))*'Vasicek Examples'!$B$2+SQRT('Vasicek Examples'!$B$3^2/2/'Vasicek Examples'!$B$1*(1-EXP(-2*'Vasicek Examples'!$B$1/12)))*NORMSINV(RAND())</f>
        <v>6.8251744817468318E-2</v>
      </c>
      <c r="K837">
        <f ca="1">J837*EXP(-'Vasicek Examples'!$B$1/12)+(1-EXP(-'Vasicek Examples'!$B$1/12))*'Vasicek Examples'!$B$2+SQRT('Vasicek Examples'!$B$3^2/2/'Vasicek Examples'!$B$1*(1-EXP(-2*'Vasicek Examples'!$B$1/12)))*NORMSINV(RAND())</f>
        <v>6.071183446209593E-2</v>
      </c>
      <c r="L837">
        <f ca="1">K837*EXP(-'Vasicek Examples'!$B$1/12)+(1-EXP(-'Vasicek Examples'!$B$1/12))*'Vasicek Examples'!$B$2+SQRT('Vasicek Examples'!$B$3^2/2/'Vasicek Examples'!$B$1*(1-EXP(-2*'Vasicek Examples'!$B$1/12)))*NORMSINV(RAND())</f>
        <v>6.671800033996711E-2</v>
      </c>
      <c r="M837">
        <f ca="1">L837*EXP(-'Vasicek Examples'!$B$1/12)+(1-EXP(-'Vasicek Examples'!$B$1/12))*'Vasicek Examples'!$B$2+SQRT('Vasicek Examples'!$B$3^2/2/'Vasicek Examples'!$B$1*(1-EXP(-2*'Vasicek Examples'!$B$1/12)))*NORMSINV(RAND())</f>
        <v>6.5233997804786448E-2</v>
      </c>
      <c r="N837">
        <f ca="1">M837*EXP(-'Vasicek Examples'!$B$1/12)+(1-EXP(-'Vasicek Examples'!$B$1/12))*'Vasicek Examples'!$B$2+SQRT('Vasicek Examples'!$B$3^2/2/'Vasicek Examples'!$B$1*(1-EXP(-2*'Vasicek Examples'!$B$1/12)))*NORMSINV(RAND())</f>
        <v>6.1990332000195783E-2</v>
      </c>
      <c r="O837">
        <f t="shared" ca="1" si="50"/>
        <v>5.9925161228994973E-2</v>
      </c>
      <c r="P837">
        <f t="shared" ca="1" si="51"/>
        <v>0.94183501672192105</v>
      </c>
      <c r="Q837">
        <f ca="1">EXP(-'Vasicek Examples'!$D$4*N837+'Vasicek Examples'!$E$4)</f>
        <v>0.94636416166587212</v>
      </c>
      <c r="R837">
        <f ca="1">MAX(Q837-'Vasicek Examples'!$B$8,0)</f>
        <v>0</v>
      </c>
      <c r="S837">
        <f t="shared" ca="1" si="52"/>
        <v>0</v>
      </c>
    </row>
    <row r="838" spans="1:19" x14ac:dyDescent="0.2">
      <c r="A838">
        <f t="shared" si="53"/>
        <v>834</v>
      </c>
      <c r="B838">
        <f>'Vasicek Examples'!$B$4</f>
        <v>5.2999999999999999E-2</v>
      </c>
      <c r="C838">
        <f ca="1">B838*EXP(-'Vasicek Examples'!$B$1/12)+(1-EXP(-'Vasicek Examples'!$B$1/12))*'Vasicek Examples'!$B$2+SQRT('Vasicek Examples'!$B$3^2/2/'Vasicek Examples'!$B$1*(1-EXP(-2*'Vasicek Examples'!$B$1/12)))*NORMSINV(RAND())</f>
        <v>5.2515246899908254E-2</v>
      </c>
      <c r="D838">
        <f ca="1">C838*EXP(-'Vasicek Examples'!$B$1/12)+(1-EXP(-'Vasicek Examples'!$B$1/12))*'Vasicek Examples'!$B$2+SQRT('Vasicek Examples'!$B$3^2/2/'Vasicek Examples'!$B$1*(1-EXP(-2*'Vasicek Examples'!$B$1/12)))*NORMSINV(RAND())</f>
        <v>5.586853186414642E-2</v>
      </c>
      <c r="E838">
        <f ca="1">D838*EXP(-'Vasicek Examples'!$B$1/12)+(1-EXP(-'Vasicek Examples'!$B$1/12))*'Vasicek Examples'!$B$2+SQRT('Vasicek Examples'!$B$3^2/2/'Vasicek Examples'!$B$1*(1-EXP(-2*'Vasicek Examples'!$B$1/12)))*NORMSINV(RAND())</f>
        <v>6.0969056522743661E-2</v>
      </c>
      <c r="F838">
        <f ca="1">E838*EXP(-'Vasicek Examples'!$B$1/12)+(1-EXP(-'Vasicek Examples'!$B$1/12))*'Vasicek Examples'!$B$2+SQRT('Vasicek Examples'!$B$3^2/2/'Vasicek Examples'!$B$1*(1-EXP(-2*'Vasicek Examples'!$B$1/12)))*NORMSINV(RAND())</f>
        <v>6.8224788789514587E-2</v>
      </c>
      <c r="G838">
        <f ca="1">F838*EXP(-'Vasicek Examples'!$B$1/12)+(1-EXP(-'Vasicek Examples'!$B$1/12))*'Vasicek Examples'!$B$2+SQRT('Vasicek Examples'!$B$3^2/2/'Vasicek Examples'!$B$1*(1-EXP(-2*'Vasicek Examples'!$B$1/12)))*NORMSINV(RAND())</f>
        <v>6.3061216648039667E-2</v>
      </c>
      <c r="H838">
        <f ca="1">G838*EXP(-'Vasicek Examples'!$B$1/12)+(1-EXP(-'Vasicek Examples'!$B$1/12))*'Vasicek Examples'!$B$2+SQRT('Vasicek Examples'!$B$3^2/2/'Vasicek Examples'!$B$1*(1-EXP(-2*'Vasicek Examples'!$B$1/12)))*NORMSINV(RAND())</f>
        <v>6.080548180654146E-2</v>
      </c>
      <c r="I838">
        <f ca="1">H838*EXP(-'Vasicek Examples'!$B$1/12)+(1-EXP(-'Vasicek Examples'!$B$1/12))*'Vasicek Examples'!$B$2+SQRT('Vasicek Examples'!$B$3^2/2/'Vasicek Examples'!$B$1*(1-EXP(-2*'Vasicek Examples'!$B$1/12)))*NORMSINV(RAND())</f>
        <v>5.8916213858751877E-2</v>
      </c>
      <c r="J838">
        <f ca="1">I838*EXP(-'Vasicek Examples'!$B$1/12)+(1-EXP(-'Vasicek Examples'!$B$1/12))*'Vasicek Examples'!$B$2+SQRT('Vasicek Examples'!$B$3^2/2/'Vasicek Examples'!$B$1*(1-EXP(-2*'Vasicek Examples'!$B$1/12)))*NORMSINV(RAND())</f>
        <v>6.0994667368683683E-2</v>
      </c>
      <c r="K838">
        <f ca="1">J838*EXP(-'Vasicek Examples'!$B$1/12)+(1-EXP(-'Vasicek Examples'!$B$1/12))*'Vasicek Examples'!$B$2+SQRT('Vasicek Examples'!$B$3^2/2/'Vasicek Examples'!$B$1*(1-EXP(-2*'Vasicek Examples'!$B$1/12)))*NORMSINV(RAND())</f>
        <v>6.8333871030220913E-2</v>
      </c>
      <c r="L838">
        <f ca="1">K838*EXP(-'Vasicek Examples'!$B$1/12)+(1-EXP(-'Vasicek Examples'!$B$1/12))*'Vasicek Examples'!$B$2+SQRT('Vasicek Examples'!$B$3^2/2/'Vasicek Examples'!$B$1*(1-EXP(-2*'Vasicek Examples'!$B$1/12)))*NORMSINV(RAND())</f>
        <v>6.9130176489141895E-2</v>
      </c>
      <c r="M838">
        <f ca="1">L838*EXP(-'Vasicek Examples'!$B$1/12)+(1-EXP(-'Vasicek Examples'!$B$1/12))*'Vasicek Examples'!$B$2+SQRT('Vasicek Examples'!$B$3^2/2/'Vasicek Examples'!$B$1*(1-EXP(-2*'Vasicek Examples'!$B$1/12)))*NORMSINV(RAND())</f>
        <v>6.1321820745403766E-2</v>
      </c>
      <c r="N838">
        <f ca="1">M838*EXP(-'Vasicek Examples'!$B$1/12)+(1-EXP(-'Vasicek Examples'!$B$1/12))*'Vasicek Examples'!$B$2+SQRT('Vasicek Examples'!$B$3^2/2/'Vasicek Examples'!$B$1*(1-EXP(-2*'Vasicek Examples'!$B$1/12)))*NORMSINV(RAND())</f>
        <v>6.2819243622249055E-2</v>
      </c>
      <c r="O838">
        <f t="shared" ref="O838:O901" ca="1" si="54">(SUM(D838:M838)+AVERAGE(C838,N838))/12</f>
        <v>5.7107755865355547E-2</v>
      </c>
      <c r="P838">
        <f t="shared" ref="P838:P901" ca="1" si="55">EXP(-O838)</f>
        <v>0.94449228929896711</v>
      </c>
      <c r="Q838">
        <f ca="1">EXP(-'Vasicek Examples'!$D$4*N838+'Vasicek Examples'!$E$4)</f>
        <v>0.94574704714006586</v>
      </c>
      <c r="R838">
        <f ca="1">MAX(Q838-'Vasicek Examples'!$B$8,0)</f>
        <v>0</v>
      </c>
      <c r="S838">
        <f t="shared" ref="S838:S901" ca="1" si="56">R838*P838</f>
        <v>0</v>
      </c>
    </row>
    <row r="839" spans="1:19" x14ac:dyDescent="0.2">
      <c r="A839">
        <f t="shared" ref="A839:A902" si="57">A838+1</f>
        <v>835</v>
      </c>
      <c r="B839">
        <f>'Vasicek Examples'!$B$4</f>
        <v>5.2999999999999999E-2</v>
      </c>
      <c r="C839">
        <f ca="1">B839*EXP(-'Vasicek Examples'!$B$1/12)+(1-EXP(-'Vasicek Examples'!$B$1/12))*'Vasicek Examples'!$B$2+SQRT('Vasicek Examples'!$B$3^2/2/'Vasicek Examples'!$B$1*(1-EXP(-2*'Vasicek Examples'!$B$1/12)))*NORMSINV(RAND())</f>
        <v>5.2539912397134916E-2</v>
      </c>
      <c r="D839">
        <f ca="1">C839*EXP(-'Vasicek Examples'!$B$1/12)+(1-EXP(-'Vasicek Examples'!$B$1/12))*'Vasicek Examples'!$B$2+SQRT('Vasicek Examples'!$B$3^2/2/'Vasicek Examples'!$B$1*(1-EXP(-2*'Vasicek Examples'!$B$1/12)))*NORMSINV(RAND())</f>
        <v>4.848606627238515E-2</v>
      </c>
      <c r="E839">
        <f ca="1">D839*EXP(-'Vasicek Examples'!$B$1/12)+(1-EXP(-'Vasicek Examples'!$B$1/12))*'Vasicek Examples'!$B$2+SQRT('Vasicek Examples'!$B$3^2/2/'Vasicek Examples'!$B$1*(1-EXP(-2*'Vasicek Examples'!$B$1/12)))*NORMSINV(RAND())</f>
        <v>4.4554139665274148E-2</v>
      </c>
      <c r="F839">
        <f ca="1">E839*EXP(-'Vasicek Examples'!$B$1/12)+(1-EXP(-'Vasicek Examples'!$B$1/12))*'Vasicek Examples'!$B$2+SQRT('Vasicek Examples'!$B$3^2/2/'Vasicek Examples'!$B$1*(1-EXP(-2*'Vasicek Examples'!$B$1/12)))*NORMSINV(RAND())</f>
        <v>3.7302979953694394E-2</v>
      </c>
      <c r="G839">
        <f ca="1">F839*EXP(-'Vasicek Examples'!$B$1/12)+(1-EXP(-'Vasicek Examples'!$B$1/12))*'Vasicek Examples'!$B$2+SQRT('Vasicek Examples'!$B$3^2/2/'Vasicek Examples'!$B$1*(1-EXP(-2*'Vasicek Examples'!$B$1/12)))*NORMSINV(RAND())</f>
        <v>4.0216430106630091E-2</v>
      </c>
      <c r="H839">
        <f ca="1">G839*EXP(-'Vasicek Examples'!$B$1/12)+(1-EXP(-'Vasicek Examples'!$B$1/12))*'Vasicek Examples'!$B$2+SQRT('Vasicek Examples'!$B$3^2/2/'Vasicek Examples'!$B$1*(1-EXP(-2*'Vasicek Examples'!$B$1/12)))*NORMSINV(RAND())</f>
        <v>3.7223908579573209E-2</v>
      </c>
      <c r="I839">
        <f ca="1">H839*EXP(-'Vasicek Examples'!$B$1/12)+(1-EXP(-'Vasicek Examples'!$B$1/12))*'Vasicek Examples'!$B$2+SQRT('Vasicek Examples'!$B$3^2/2/'Vasicek Examples'!$B$1*(1-EXP(-2*'Vasicek Examples'!$B$1/12)))*NORMSINV(RAND())</f>
        <v>4.6354262487794659E-2</v>
      </c>
      <c r="J839">
        <f ca="1">I839*EXP(-'Vasicek Examples'!$B$1/12)+(1-EXP(-'Vasicek Examples'!$B$1/12))*'Vasicek Examples'!$B$2+SQRT('Vasicek Examples'!$B$3^2/2/'Vasicek Examples'!$B$1*(1-EXP(-2*'Vasicek Examples'!$B$1/12)))*NORMSINV(RAND())</f>
        <v>3.9777910420751759E-2</v>
      </c>
      <c r="K839">
        <f ca="1">J839*EXP(-'Vasicek Examples'!$B$1/12)+(1-EXP(-'Vasicek Examples'!$B$1/12))*'Vasicek Examples'!$B$2+SQRT('Vasicek Examples'!$B$3^2/2/'Vasicek Examples'!$B$1*(1-EXP(-2*'Vasicek Examples'!$B$1/12)))*NORMSINV(RAND())</f>
        <v>4.6418939159217416E-2</v>
      </c>
      <c r="L839">
        <f ca="1">K839*EXP(-'Vasicek Examples'!$B$1/12)+(1-EXP(-'Vasicek Examples'!$B$1/12))*'Vasicek Examples'!$B$2+SQRT('Vasicek Examples'!$B$3^2/2/'Vasicek Examples'!$B$1*(1-EXP(-2*'Vasicek Examples'!$B$1/12)))*NORMSINV(RAND())</f>
        <v>5.6571546521440391E-2</v>
      </c>
      <c r="M839">
        <f ca="1">L839*EXP(-'Vasicek Examples'!$B$1/12)+(1-EXP(-'Vasicek Examples'!$B$1/12))*'Vasicek Examples'!$B$2+SQRT('Vasicek Examples'!$B$3^2/2/'Vasicek Examples'!$B$1*(1-EXP(-2*'Vasicek Examples'!$B$1/12)))*NORMSINV(RAND())</f>
        <v>5.6889754543626922E-2</v>
      </c>
      <c r="N839">
        <f ca="1">M839*EXP(-'Vasicek Examples'!$B$1/12)+(1-EXP(-'Vasicek Examples'!$B$1/12))*'Vasicek Examples'!$B$2+SQRT('Vasicek Examples'!$B$3^2/2/'Vasicek Examples'!$B$1*(1-EXP(-2*'Vasicek Examples'!$B$1/12)))*NORMSINV(RAND())</f>
        <v>5.4752146703959524E-2</v>
      </c>
      <c r="O839">
        <f t="shared" ca="1" si="54"/>
        <v>4.228683060507795E-2</v>
      </c>
      <c r="P839">
        <f t="shared" ca="1" si="55"/>
        <v>0.95859478681333055</v>
      </c>
      <c r="Q839">
        <f ca="1">EXP(-'Vasicek Examples'!$D$4*N839+'Vasicek Examples'!$E$4)</f>
        <v>0.95177004083867522</v>
      </c>
      <c r="R839">
        <f ca="1">MAX(Q839-'Vasicek Examples'!$B$8,0)</f>
        <v>0</v>
      </c>
      <c r="S839">
        <f t="shared" ca="1" si="56"/>
        <v>0</v>
      </c>
    </row>
    <row r="840" spans="1:19" x14ac:dyDescent="0.2">
      <c r="A840">
        <f t="shared" si="57"/>
        <v>836</v>
      </c>
      <c r="B840">
        <f>'Vasicek Examples'!$B$4</f>
        <v>5.2999999999999999E-2</v>
      </c>
      <c r="C840">
        <f ca="1">B840*EXP(-'Vasicek Examples'!$B$1/12)+(1-EXP(-'Vasicek Examples'!$B$1/12))*'Vasicek Examples'!$B$2+SQRT('Vasicek Examples'!$B$3^2/2/'Vasicek Examples'!$B$1*(1-EXP(-2*'Vasicek Examples'!$B$1/12)))*NORMSINV(RAND())</f>
        <v>5.9305195111353792E-2</v>
      </c>
      <c r="D840">
        <f ca="1">C840*EXP(-'Vasicek Examples'!$B$1/12)+(1-EXP(-'Vasicek Examples'!$B$1/12))*'Vasicek Examples'!$B$2+SQRT('Vasicek Examples'!$B$3^2/2/'Vasicek Examples'!$B$1*(1-EXP(-2*'Vasicek Examples'!$B$1/12)))*NORMSINV(RAND())</f>
        <v>5.5396710048084649E-2</v>
      </c>
      <c r="E840">
        <f ca="1">D840*EXP(-'Vasicek Examples'!$B$1/12)+(1-EXP(-'Vasicek Examples'!$B$1/12))*'Vasicek Examples'!$B$2+SQRT('Vasicek Examples'!$B$3^2/2/'Vasicek Examples'!$B$1*(1-EXP(-2*'Vasicek Examples'!$B$1/12)))*NORMSINV(RAND())</f>
        <v>5.3361212401540598E-2</v>
      </c>
      <c r="F840">
        <f ca="1">E840*EXP(-'Vasicek Examples'!$B$1/12)+(1-EXP(-'Vasicek Examples'!$B$1/12))*'Vasicek Examples'!$B$2+SQRT('Vasicek Examples'!$B$3^2/2/'Vasicek Examples'!$B$1*(1-EXP(-2*'Vasicek Examples'!$B$1/12)))*NORMSINV(RAND())</f>
        <v>4.2777793311555623E-2</v>
      </c>
      <c r="G840">
        <f ca="1">F840*EXP(-'Vasicek Examples'!$B$1/12)+(1-EXP(-'Vasicek Examples'!$B$1/12))*'Vasicek Examples'!$B$2+SQRT('Vasicek Examples'!$B$3^2/2/'Vasicek Examples'!$B$1*(1-EXP(-2*'Vasicek Examples'!$B$1/12)))*NORMSINV(RAND())</f>
        <v>4.02831240843445E-2</v>
      </c>
      <c r="H840">
        <f ca="1">G840*EXP(-'Vasicek Examples'!$B$1/12)+(1-EXP(-'Vasicek Examples'!$B$1/12))*'Vasicek Examples'!$B$2+SQRT('Vasicek Examples'!$B$3^2/2/'Vasicek Examples'!$B$1*(1-EXP(-2*'Vasicek Examples'!$B$1/12)))*NORMSINV(RAND())</f>
        <v>4.1985169640501752E-2</v>
      </c>
      <c r="I840">
        <f ca="1">H840*EXP(-'Vasicek Examples'!$B$1/12)+(1-EXP(-'Vasicek Examples'!$B$1/12))*'Vasicek Examples'!$B$2+SQRT('Vasicek Examples'!$B$3^2/2/'Vasicek Examples'!$B$1*(1-EXP(-2*'Vasicek Examples'!$B$1/12)))*NORMSINV(RAND())</f>
        <v>4.8927865082344923E-2</v>
      </c>
      <c r="J840">
        <f ca="1">I840*EXP(-'Vasicek Examples'!$B$1/12)+(1-EXP(-'Vasicek Examples'!$B$1/12))*'Vasicek Examples'!$B$2+SQRT('Vasicek Examples'!$B$3^2/2/'Vasicek Examples'!$B$1*(1-EXP(-2*'Vasicek Examples'!$B$1/12)))*NORMSINV(RAND())</f>
        <v>4.9951500500880611E-2</v>
      </c>
      <c r="K840">
        <f ca="1">J840*EXP(-'Vasicek Examples'!$B$1/12)+(1-EXP(-'Vasicek Examples'!$B$1/12))*'Vasicek Examples'!$B$2+SQRT('Vasicek Examples'!$B$3^2/2/'Vasicek Examples'!$B$1*(1-EXP(-2*'Vasicek Examples'!$B$1/12)))*NORMSINV(RAND())</f>
        <v>4.8041215431010649E-2</v>
      </c>
      <c r="L840">
        <f ca="1">K840*EXP(-'Vasicek Examples'!$B$1/12)+(1-EXP(-'Vasicek Examples'!$B$1/12))*'Vasicek Examples'!$B$2+SQRT('Vasicek Examples'!$B$3^2/2/'Vasicek Examples'!$B$1*(1-EXP(-2*'Vasicek Examples'!$B$1/12)))*NORMSINV(RAND())</f>
        <v>5.3226942402677037E-2</v>
      </c>
      <c r="M840">
        <f ca="1">L840*EXP(-'Vasicek Examples'!$B$1/12)+(1-EXP(-'Vasicek Examples'!$B$1/12))*'Vasicek Examples'!$B$2+SQRT('Vasicek Examples'!$B$3^2/2/'Vasicek Examples'!$B$1*(1-EXP(-2*'Vasicek Examples'!$B$1/12)))*NORMSINV(RAND())</f>
        <v>5.6606913318300846E-2</v>
      </c>
      <c r="N840">
        <f ca="1">M840*EXP(-'Vasicek Examples'!$B$1/12)+(1-EXP(-'Vasicek Examples'!$B$1/12))*'Vasicek Examples'!$B$2+SQRT('Vasicek Examples'!$B$3^2/2/'Vasicek Examples'!$B$1*(1-EXP(-2*'Vasicek Examples'!$B$1/12)))*NORMSINV(RAND())</f>
        <v>5.1647803454130586E-2</v>
      </c>
      <c r="O840">
        <f t="shared" ca="1" si="54"/>
        <v>4.5502912125331946E-2</v>
      </c>
      <c r="P840">
        <f t="shared" ca="1" si="55"/>
        <v>0.95551681998316629</v>
      </c>
      <c r="Q840">
        <f ca="1">EXP(-'Vasicek Examples'!$D$4*N840+'Vasicek Examples'!$E$4)</f>
        <v>0.95409798865908746</v>
      </c>
      <c r="R840">
        <f ca="1">MAX(Q840-'Vasicek Examples'!$B$8,0)</f>
        <v>0</v>
      </c>
      <c r="S840">
        <f t="shared" ca="1" si="56"/>
        <v>0</v>
      </c>
    </row>
    <row r="841" spans="1:19" x14ac:dyDescent="0.2">
      <c r="A841">
        <f t="shared" si="57"/>
        <v>837</v>
      </c>
      <c r="B841">
        <f>'Vasicek Examples'!$B$4</f>
        <v>5.2999999999999999E-2</v>
      </c>
      <c r="C841">
        <f ca="1">B841*EXP(-'Vasicek Examples'!$B$1/12)+(1-EXP(-'Vasicek Examples'!$B$1/12))*'Vasicek Examples'!$B$2+SQRT('Vasicek Examples'!$B$3^2/2/'Vasicek Examples'!$B$1*(1-EXP(-2*'Vasicek Examples'!$B$1/12)))*NORMSINV(RAND())</f>
        <v>5.4046979565517711E-2</v>
      </c>
      <c r="D841">
        <f ca="1">C841*EXP(-'Vasicek Examples'!$B$1/12)+(1-EXP(-'Vasicek Examples'!$B$1/12))*'Vasicek Examples'!$B$2+SQRT('Vasicek Examples'!$B$3^2/2/'Vasicek Examples'!$B$1*(1-EXP(-2*'Vasicek Examples'!$B$1/12)))*NORMSINV(RAND())</f>
        <v>5.2880166175447066E-2</v>
      </c>
      <c r="E841">
        <f ca="1">D841*EXP(-'Vasicek Examples'!$B$1/12)+(1-EXP(-'Vasicek Examples'!$B$1/12))*'Vasicek Examples'!$B$2+SQRT('Vasicek Examples'!$B$3^2/2/'Vasicek Examples'!$B$1*(1-EXP(-2*'Vasicek Examples'!$B$1/12)))*NORMSINV(RAND())</f>
        <v>5.4283411603995045E-2</v>
      </c>
      <c r="F841">
        <f ca="1">E841*EXP(-'Vasicek Examples'!$B$1/12)+(1-EXP(-'Vasicek Examples'!$B$1/12))*'Vasicek Examples'!$B$2+SQRT('Vasicek Examples'!$B$3^2/2/'Vasicek Examples'!$B$1*(1-EXP(-2*'Vasicek Examples'!$B$1/12)))*NORMSINV(RAND())</f>
        <v>5.3923643465578125E-2</v>
      </c>
      <c r="G841">
        <f ca="1">F841*EXP(-'Vasicek Examples'!$B$1/12)+(1-EXP(-'Vasicek Examples'!$B$1/12))*'Vasicek Examples'!$B$2+SQRT('Vasicek Examples'!$B$3^2/2/'Vasicek Examples'!$B$1*(1-EXP(-2*'Vasicek Examples'!$B$1/12)))*NORMSINV(RAND())</f>
        <v>5.1874347944280849E-2</v>
      </c>
      <c r="H841">
        <f ca="1">G841*EXP(-'Vasicek Examples'!$B$1/12)+(1-EXP(-'Vasicek Examples'!$B$1/12))*'Vasicek Examples'!$B$2+SQRT('Vasicek Examples'!$B$3^2/2/'Vasicek Examples'!$B$1*(1-EXP(-2*'Vasicek Examples'!$B$1/12)))*NORMSINV(RAND())</f>
        <v>4.6962981613167476E-2</v>
      </c>
      <c r="I841">
        <f ca="1">H841*EXP(-'Vasicek Examples'!$B$1/12)+(1-EXP(-'Vasicek Examples'!$B$1/12))*'Vasicek Examples'!$B$2+SQRT('Vasicek Examples'!$B$3^2/2/'Vasicek Examples'!$B$1*(1-EXP(-2*'Vasicek Examples'!$B$1/12)))*NORMSINV(RAND())</f>
        <v>5.1560150444094496E-2</v>
      </c>
      <c r="J841">
        <f ca="1">I841*EXP(-'Vasicek Examples'!$B$1/12)+(1-EXP(-'Vasicek Examples'!$B$1/12))*'Vasicek Examples'!$B$2+SQRT('Vasicek Examples'!$B$3^2/2/'Vasicek Examples'!$B$1*(1-EXP(-2*'Vasicek Examples'!$B$1/12)))*NORMSINV(RAND())</f>
        <v>4.5393459289348667E-2</v>
      </c>
      <c r="K841">
        <f ca="1">J841*EXP(-'Vasicek Examples'!$B$1/12)+(1-EXP(-'Vasicek Examples'!$B$1/12))*'Vasicek Examples'!$B$2+SQRT('Vasicek Examples'!$B$3^2/2/'Vasicek Examples'!$B$1*(1-EXP(-2*'Vasicek Examples'!$B$1/12)))*NORMSINV(RAND())</f>
        <v>4.1488809619304123E-2</v>
      </c>
      <c r="L841">
        <f ca="1">K841*EXP(-'Vasicek Examples'!$B$1/12)+(1-EXP(-'Vasicek Examples'!$B$1/12))*'Vasicek Examples'!$B$2+SQRT('Vasicek Examples'!$B$3^2/2/'Vasicek Examples'!$B$1*(1-EXP(-2*'Vasicek Examples'!$B$1/12)))*NORMSINV(RAND())</f>
        <v>4.0166697199524988E-2</v>
      </c>
      <c r="M841">
        <f ca="1">L841*EXP(-'Vasicek Examples'!$B$1/12)+(1-EXP(-'Vasicek Examples'!$B$1/12))*'Vasicek Examples'!$B$2+SQRT('Vasicek Examples'!$B$3^2/2/'Vasicek Examples'!$B$1*(1-EXP(-2*'Vasicek Examples'!$B$1/12)))*NORMSINV(RAND())</f>
        <v>3.7018094227389706E-2</v>
      </c>
      <c r="N841">
        <f ca="1">M841*EXP(-'Vasicek Examples'!$B$1/12)+(1-EXP(-'Vasicek Examples'!$B$1/12))*'Vasicek Examples'!$B$2+SQRT('Vasicek Examples'!$B$3^2/2/'Vasicek Examples'!$B$1*(1-EXP(-2*'Vasicek Examples'!$B$1/12)))*NORMSINV(RAND())</f>
        <v>2.4021905872210765E-2</v>
      </c>
      <c r="O841">
        <f t="shared" ca="1" si="54"/>
        <v>4.2882183691749565E-2</v>
      </c>
      <c r="P841">
        <f t="shared" ca="1" si="55"/>
        <v>0.95802425429913241</v>
      </c>
      <c r="Q841">
        <f ca="1">EXP(-'Vasicek Examples'!$D$4*N841+'Vasicek Examples'!$E$4)</f>
        <v>0.97506707845385432</v>
      </c>
      <c r="R841">
        <f ca="1">MAX(Q841-'Vasicek Examples'!$B$8,0)</f>
        <v>1.437109674974113E-2</v>
      </c>
      <c r="S841">
        <f t="shared" ca="1" si="56"/>
        <v>1.3767859247131432E-2</v>
      </c>
    </row>
    <row r="842" spans="1:19" x14ac:dyDescent="0.2">
      <c r="A842">
        <f t="shared" si="57"/>
        <v>838</v>
      </c>
      <c r="B842">
        <f>'Vasicek Examples'!$B$4</f>
        <v>5.2999999999999999E-2</v>
      </c>
      <c r="C842">
        <f ca="1">B842*EXP(-'Vasicek Examples'!$B$1/12)+(1-EXP(-'Vasicek Examples'!$B$1/12))*'Vasicek Examples'!$B$2+SQRT('Vasicek Examples'!$B$3^2/2/'Vasicek Examples'!$B$1*(1-EXP(-2*'Vasicek Examples'!$B$1/12)))*NORMSINV(RAND())</f>
        <v>4.6748748236926874E-2</v>
      </c>
      <c r="D842">
        <f ca="1">C842*EXP(-'Vasicek Examples'!$B$1/12)+(1-EXP(-'Vasicek Examples'!$B$1/12))*'Vasicek Examples'!$B$2+SQRT('Vasicek Examples'!$B$3^2/2/'Vasicek Examples'!$B$1*(1-EXP(-2*'Vasicek Examples'!$B$1/12)))*NORMSINV(RAND())</f>
        <v>4.0610584973208998E-2</v>
      </c>
      <c r="E842">
        <f ca="1">D842*EXP(-'Vasicek Examples'!$B$1/12)+(1-EXP(-'Vasicek Examples'!$B$1/12))*'Vasicek Examples'!$B$2+SQRT('Vasicek Examples'!$B$3^2/2/'Vasicek Examples'!$B$1*(1-EXP(-2*'Vasicek Examples'!$B$1/12)))*NORMSINV(RAND())</f>
        <v>4.2681622819543422E-2</v>
      </c>
      <c r="F842">
        <f ca="1">E842*EXP(-'Vasicek Examples'!$B$1/12)+(1-EXP(-'Vasicek Examples'!$B$1/12))*'Vasicek Examples'!$B$2+SQRT('Vasicek Examples'!$B$3^2/2/'Vasicek Examples'!$B$1*(1-EXP(-2*'Vasicek Examples'!$B$1/12)))*NORMSINV(RAND())</f>
        <v>4.2096908904380774E-2</v>
      </c>
      <c r="G842">
        <f ca="1">F842*EXP(-'Vasicek Examples'!$B$1/12)+(1-EXP(-'Vasicek Examples'!$B$1/12))*'Vasicek Examples'!$B$2+SQRT('Vasicek Examples'!$B$3^2/2/'Vasicek Examples'!$B$1*(1-EXP(-2*'Vasicek Examples'!$B$1/12)))*NORMSINV(RAND())</f>
        <v>4.2423240604669649E-2</v>
      </c>
      <c r="H842">
        <f ca="1">G842*EXP(-'Vasicek Examples'!$B$1/12)+(1-EXP(-'Vasicek Examples'!$B$1/12))*'Vasicek Examples'!$B$2+SQRT('Vasicek Examples'!$B$3^2/2/'Vasicek Examples'!$B$1*(1-EXP(-2*'Vasicek Examples'!$B$1/12)))*NORMSINV(RAND())</f>
        <v>3.4039746708425057E-2</v>
      </c>
      <c r="I842">
        <f ca="1">H842*EXP(-'Vasicek Examples'!$B$1/12)+(1-EXP(-'Vasicek Examples'!$B$1/12))*'Vasicek Examples'!$B$2+SQRT('Vasicek Examples'!$B$3^2/2/'Vasicek Examples'!$B$1*(1-EXP(-2*'Vasicek Examples'!$B$1/12)))*NORMSINV(RAND())</f>
        <v>3.5147558148167266E-2</v>
      </c>
      <c r="J842">
        <f ca="1">I842*EXP(-'Vasicek Examples'!$B$1/12)+(1-EXP(-'Vasicek Examples'!$B$1/12))*'Vasicek Examples'!$B$2+SQRT('Vasicek Examples'!$B$3^2/2/'Vasicek Examples'!$B$1*(1-EXP(-2*'Vasicek Examples'!$B$1/12)))*NORMSINV(RAND())</f>
        <v>3.730773918131617E-2</v>
      </c>
      <c r="K842">
        <f ca="1">J842*EXP(-'Vasicek Examples'!$B$1/12)+(1-EXP(-'Vasicek Examples'!$B$1/12))*'Vasicek Examples'!$B$2+SQRT('Vasicek Examples'!$B$3^2/2/'Vasicek Examples'!$B$1*(1-EXP(-2*'Vasicek Examples'!$B$1/12)))*NORMSINV(RAND())</f>
        <v>3.4540504686838933E-2</v>
      </c>
      <c r="L842">
        <f ca="1">K842*EXP(-'Vasicek Examples'!$B$1/12)+(1-EXP(-'Vasicek Examples'!$B$1/12))*'Vasicek Examples'!$B$2+SQRT('Vasicek Examples'!$B$3^2/2/'Vasicek Examples'!$B$1*(1-EXP(-2*'Vasicek Examples'!$B$1/12)))*NORMSINV(RAND())</f>
        <v>3.0713522472565508E-2</v>
      </c>
      <c r="M842">
        <f ca="1">L842*EXP(-'Vasicek Examples'!$B$1/12)+(1-EXP(-'Vasicek Examples'!$B$1/12))*'Vasicek Examples'!$B$2+SQRT('Vasicek Examples'!$B$3^2/2/'Vasicek Examples'!$B$1*(1-EXP(-2*'Vasicek Examples'!$B$1/12)))*NORMSINV(RAND())</f>
        <v>3.9916691899107806E-2</v>
      </c>
      <c r="N842">
        <f ca="1">M842*EXP(-'Vasicek Examples'!$B$1/12)+(1-EXP(-'Vasicek Examples'!$B$1/12))*'Vasicek Examples'!$B$2+SQRT('Vasicek Examples'!$B$3^2/2/'Vasicek Examples'!$B$1*(1-EXP(-2*'Vasicek Examples'!$B$1/12)))*NORMSINV(RAND())</f>
        <v>4.0033643359134237E-2</v>
      </c>
      <c r="O842">
        <f t="shared" ca="1" si="54"/>
        <v>3.5239109683021186E-2</v>
      </c>
      <c r="P842">
        <f t="shared" ca="1" si="55"/>
        <v>0.96537455825385354</v>
      </c>
      <c r="Q842">
        <f ca="1">EXP(-'Vasicek Examples'!$D$4*N842+'Vasicek Examples'!$E$4)</f>
        <v>0.96285806394872409</v>
      </c>
      <c r="R842">
        <f ca="1">MAX(Q842-'Vasicek Examples'!$B$8,0)</f>
        <v>2.1620822446108967E-3</v>
      </c>
      <c r="S842">
        <f t="shared" ca="1" si="56"/>
        <v>2.0872191917997445E-3</v>
      </c>
    </row>
    <row r="843" spans="1:19" x14ac:dyDescent="0.2">
      <c r="A843">
        <f t="shared" si="57"/>
        <v>839</v>
      </c>
      <c r="B843">
        <f>'Vasicek Examples'!$B$4</f>
        <v>5.2999999999999999E-2</v>
      </c>
      <c r="C843">
        <f ca="1">B843*EXP(-'Vasicek Examples'!$B$1/12)+(1-EXP(-'Vasicek Examples'!$B$1/12))*'Vasicek Examples'!$B$2+SQRT('Vasicek Examples'!$B$3^2/2/'Vasicek Examples'!$B$1*(1-EXP(-2*'Vasicek Examples'!$B$1/12)))*NORMSINV(RAND())</f>
        <v>5.843836703446055E-2</v>
      </c>
      <c r="D843">
        <f ca="1">C843*EXP(-'Vasicek Examples'!$B$1/12)+(1-EXP(-'Vasicek Examples'!$B$1/12))*'Vasicek Examples'!$B$2+SQRT('Vasicek Examples'!$B$3^2/2/'Vasicek Examples'!$B$1*(1-EXP(-2*'Vasicek Examples'!$B$1/12)))*NORMSINV(RAND())</f>
        <v>6.1951131857186904E-2</v>
      </c>
      <c r="E843">
        <f ca="1">D843*EXP(-'Vasicek Examples'!$B$1/12)+(1-EXP(-'Vasicek Examples'!$B$1/12))*'Vasicek Examples'!$B$2+SQRT('Vasicek Examples'!$B$3^2/2/'Vasicek Examples'!$B$1*(1-EXP(-2*'Vasicek Examples'!$B$1/12)))*NORMSINV(RAND())</f>
        <v>7.19238358293878E-2</v>
      </c>
      <c r="F843">
        <f ca="1">E843*EXP(-'Vasicek Examples'!$B$1/12)+(1-EXP(-'Vasicek Examples'!$B$1/12))*'Vasicek Examples'!$B$2+SQRT('Vasicek Examples'!$B$3^2/2/'Vasicek Examples'!$B$1*(1-EXP(-2*'Vasicek Examples'!$B$1/12)))*NORMSINV(RAND())</f>
        <v>7.7250849133062238E-2</v>
      </c>
      <c r="G843">
        <f ca="1">F843*EXP(-'Vasicek Examples'!$B$1/12)+(1-EXP(-'Vasicek Examples'!$B$1/12))*'Vasicek Examples'!$B$2+SQRT('Vasicek Examples'!$B$3^2/2/'Vasicek Examples'!$B$1*(1-EXP(-2*'Vasicek Examples'!$B$1/12)))*NORMSINV(RAND())</f>
        <v>8.0213616144119218E-2</v>
      </c>
      <c r="H843">
        <f ca="1">G843*EXP(-'Vasicek Examples'!$B$1/12)+(1-EXP(-'Vasicek Examples'!$B$1/12))*'Vasicek Examples'!$B$2+SQRT('Vasicek Examples'!$B$3^2/2/'Vasicek Examples'!$B$1*(1-EXP(-2*'Vasicek Examples'!$B$1/12)))*NORMSINV(RAND())</f>
        <v>7.5144747164589548E-2</v>
      </c>
      <c r="I843">
        <f ca="1">H843*EXP(-'Vasicek Examples'!$B$1/12)+(1-EXP(-'Vasicek Examples'!$B$1/12))*'Vasicek Examples'!$B$2+SQRT('Vasicek Examples'!$B$3^2/2/'Vasicek Examples'!$B$1*(1-EXP(-2*'Vasicek Examples'!$B$1/12)))*NORMSINV(RAND())</f>
        <v>6.9522796557410102E-2</v>
      </c>
      <c r="J843">
        <f ca="1">I843*EXP(-'Vasicek Examples'!$B$1/12)+(1-EXP(-'Vasicek Examples'!$B$1/12))*'Vasicek Examples'!$B$2+SQRT('Vasicek Examples'!$B$3^2/2/'Vasicek Examples'!$B$1*(1-EXP(-2*'Vasicek Examples'!$B$1/12)))*NORMSINV(RAND())</f>
        <v>6.5707451345825396E-2</v>
      </c>
      <c r="K843">
        <f ca="1">J843*EXP(-'Vasicek Examples'!$B$1/12)+(1-EXP(-'Vasicek Examples'!$B$1/12))*'Vasicek Examples'!$B$2+SQRT('Vasicek Examples'!$B$3^2/2/'Vasicek Examples'!$B$1*(1-EXP(-2*'Vasicek Examples'!$B$1/12)))*NORMSINV(RAND())</f>
        <v>7.0164060300736839E-2</v>
      </c>
      <c r="L843">
        <f ca="1">K843*EXP(-'Vasicek Examples'!$B$1/12)+(1-EXP(-'Vasicek Examples'!$B$1/12))*'Vasicek Examples'!$B$2+SQRT('Vasicek Examples'!$B$3^2/2/'Vasicek Examples'!$B$1*(1-EXP(-2*'Vasicek Examples'!$B$1/12)))*NORMSINV(RAND())</f>
        <v>7.1651368282908245E-2</v>
      </c>
      <c r="M843">
        <f ca="1">L843*EXP(-'Vasicek Examples'!$B$1/12)+(1-EXP(-'Vasicek Examples'!$B$1/12))*'Vasicek Examples'!$B$2+SQRT('Vasicek Examples'!$B$3^2/2/'Vasicek Examples'!$B$1*(1-EXP(-2*'Vasicek Examples'!$B$1/12)))*NORMSINV(RAND())</f>
        <v>7.7707156846738637E-2</v>
      </c>
      <c r="N843">
        <f ca="1">M843*EXP(-'Vasicek Examples'!$B$1/12)+(1-EXP(-'Vasicek Examples'!$B$1/12))*'Vasicek Examples'!$B$2+SQRT('Vasicek Examples'!$B$3^2/2/'Vasicek Examples'!$B$1*(1-EXP(-2*'Vasicek Examples'!$B$1/12)))*NORMSINV(RAND())</f>
        <v>6.7824005366003581E-2</v>
      </c>
      <c r="O843">
        <f t="shared" ca="1" si="54"/>
        <v>6.5364016638516417E-2</v>
      </c>
      <c r="P843">
        <f t="shared" ca="1" si="55"/>
        <v>0.93672641730630979</v>
      </c>
      <c r="Q843">
        <f ca="1">EXP(-'Vasicek Examples'!$D$4*N843+'Vasicek Examples'!$E$4)</f>
        <v>0.94202960383925249</v>
      </c>
      <c r="R843">
        <f ca="1">MAX(Q843-'Vasicek Examples'!$B$8,0)</f>
        <v>0</v>
      </c>
      <c r="S843">
        <f t="shared" ca="1" si="56"/>
        <v>0</v>
      </c>
    </row>
    <row r="844" spans="1:19" x14ac:dyDescent="0.2">
      <c r="A844">
        <f t="shared" si="57"/>
        <v>840</v>
      </c>
      <c r="B844">
        <f>'Vasicek Examples'!$B$4</f>
        <v>5.2999999999999999E-2</v>
      </c>
      <c r="C844">
        <f ca="1">B844*EXP(-'Vasicek Examples'!$B$1/12)+(1-EXP(-'Vasicek Examples'!$B$1/12))*'Vasicek Examples'!$B$2+SQRT('Vasicek Examples'!$B$3^2/2/'Vasicek Examples'!$B$1*(1-EXP(-2*'Vasicek Examples'!$B$1/12)))*NORMSINV(RAND())</f>
        <v>6.4525069569567564E-2</v>
      </c>
      <c r="D844">
        <f ca="1">C844*EXP(-'Vasicek Examples'!$B$1/12)+(1-EXP(-'Vasicek Examples'!$B$1/12))*'Vasicek Examples'!$B$2+SQRT('Vasicek Examples'!$B$3^2/2/'Vasicek Examples'!$B$1*(1-EXP(-2*'Vasicek Examples'!$B$1/12)))*NORMSINV(RAND())</f>
        <v>6.4924768585208945E-2</v>
      </c>
      <c r="E844">
        <f ca="1">D844*EXP(-'Vasicek Examples'!$B$1/12)+(1-EXP(-'Vasicek Examples'!$B$1/12))*'Vasicek Examples'!$B$2+SQRT('Vasicek Examples'!$B$3^2/2/'Vasicek Examples'!$B$1*(1-EXP(-2*'Vasicek Examples'!$B$1/12)))*NORMSINV(RAND())</f>
        <v>5.5063045290349985E-2</v>
      </c>
      <c r="F844">
        <f ca="1">E844*EXP(-'Vasicek Examples'!$B$1/12)+(1-EXP(-'Vasicek Examples'!$B$1/12))*'Vasicek Examples'!$B$2+SQRT('Vasicek Examples'!$B$3^2/2/'Vasicek Examples'!$B$1*(1-EXP(-2*'Vasicek Examples'!$B$1/12)))*NORMSINV(RAND())</f>
        <v>5.3292807661656762E-2</v>
      </c>
      <c r="G844">
        <f ca="1">F844*EXP(-'Vasicek Examples'!$B$1/12)+(1-EXP(-'Vasicek Examples'!$B$1/12))*'Vasicek Examples'!$B$2+SQRT('Vasicek Examples'!$B$3^2/2/'Vasicek Examples'!$B$1*(1-EXP(-2*'Vasicek Examples'!$B$1/12)))*NORMSINV(RAND())</f>
        <v>4.6866678594330087E-2</v>
      </c>
      <c r="H844">
        <f ca="1">G844*EXP(-'Vasicek Examples'!$B$1/12)+(1-EXP(-'Vasicek Examples'!$B$1/12))*'Vasicek Examples'!$B$2+SQRT('Vasicek Examples'!$B$3^2/2/'Vasicek Examples'!$B$1*(1-EXP(-2*'Vasicek Examples'!$B$1/12)))*NORMSINV(RAND())</f>
        <v>3.657945553956355E-2</v>
      </c>
      <c r="I844">
        <f ca="1">H844*EXP(-'Vasicek Examples'!$B$1/12)+(1-EXP(-'Vasicek Examples'!$B$1/12))*'Vasicek Examples'!$B$2+SQRT('Vasicek Examples'!$B$3^2/2/'Vasicek Examples'!$B$1*(1-EXP(-2*'Vasicek Examples'!$B$1/12)))*NORMSINV(RAND())</f>
        <v>2.2521215869788558E-2</v>
      </c>
      <c r="J844">
        <f ca="1">I844*EXP(-'Vasicek Examples'!$B$1/12)+(1-EXP(-'Vasicek Examples'!$B$1/12))*'Vasicek Examples'!$B$2+SQRT('Vasicek Examples'!$B$3^2/2/'Vasicek Examples'!$B$1*(1-EXP(-2*'Vasicek Examples'!$B$1/12)))*NORMSINV(RAND())</f>
        <v>3.5566496874600437E-2</v>
      </c>
      <c r="K844">
        <f ca="1">J844*EXP(-'Vasicek Examples'!$B$1/12)+(1-EXP(-'Vasicek Examples'!$B$1/12))*'Vasicek Examples'!$B$2+SQRT('Vasicek Examples'!$B$3^2/2/'Vasicek Examples'!$B$1*(1-EXP(-2*'Vasicek Examples'!$B$1/12)))*NORMSINV(RAND())</f>
        <v>3.5426030435608907E-2</v>
      </c>
      <c r="L844">
        <f ca="1">K844*EXP(-'Vasicek Examples'!$B$1/12)+(1-EXP(-'Vasicek Examples'!$B$1/12))*'Vasicek Examples'!$B$2+SQRT('Vasicek Examples'!$B$3^2/2/'Vasicek Examples'!$B$1*(1-EXP(-2*'Vasicek Examples'!$B$1/12)))*NORMSINV(RAND())</f>
        <v>2.9467653764607568E-2</v>
      </c>
      <c r="M844">
        <f ca="1">L844*EXP(-'Vasicek Examples'!$B$1/12)+(1-EXP(-'Vasicek Examples'!$B$1/12))*'Vasicek Examples'!$B$2+SQRT('Vasicek Examples'!$B$3^2/2/'Vasicek Examples'!$B$1*(1-EXP(-2*'Vasicek Examples'!$B$1/12)))*NORMSINV(RAND())</f>
        <v>3.9985356321753464E-2</v>
      </c>
      <c r="N844">
        <f ca="1">M844*EXP(-'Vasicek Examples'!$B$1/12)+(1-EXP(-'Vasicek Examples'!$B$1/12))*'Vasicek Examples'!$B$2+SQRT('Vasicek Examples'!$B$3^2/2/'Vasicek Examples'!$B$1*(1-EXP(-2*'Vasicek Examples'!$B$1/12)))*NORMSINV(RAND())</f>
        <v>4.002738739284336E-2</v>
      </c>
      <c r="O844">
        <f t="shared" ca="1" si="54"/>
        <v>3.933081145155614E-2</v>
      </c>
      <c r="P844">
        <f t="shared" ca="1" si="55"/>
        <v>0.96143260361761573</v>
      </c>
      <c r="Q844">
        <f ca="1">EXP(-'Vasicek Examples'!$D$4*N844+'Vasicek Examples'!$E$4)</f>
        <v>0.9628628041702022</v>
      </c>
      <c r="R844">
        <f ca="1">MAX(Q844-'Vasicek Examples'!$B$8,0)</f>
        <v>2.1668224660890134E-3</v>
      </c>
      <c r="S844">
        <f t="shared" ca="1" si="56"/>
        <v>2.0832537651491031E-3</v>
      </c>
    </row>
    <row r="845" spans="1:19" x14ac:dyDescent="0.2">
      <c r="A845">
        <f t="shared" si="57"/>
        <v>841</v>
      </c>
      <c r="B845">
        <f>'Vasicek Examples'!$B$4</f>
        <v>5.2999999999999999E-2</v>
      </c>
      <c r="C845">
        <f ca="1">B845*EXP(-'Vasicek Examples'!$B$1/12)+(1-EXP(-'Vasicek Examples'!$B$1/12))*'Vasicek Examples'!$B$2+SQRT('Vasicek Examples'!$B$3^2/2/'Vasicek Examples'!$B$1*(1-EXP(-2*'Vasicek Examples'!$B$1/12)))*NORMSINV(RAND())</f>
        <v>4.4111319009421321E-2</v>
      </c>
      <c r="D845">
        <f ca="1">C845*EXP(-'Vasicek Examples'!$B$1/12)+(1-EXP(-'Vasicek Examples'!$B$1/12))*'Vasicek Examples'!$B$2+SQRT('Vasicek Examples'!$B$3^2/2/'Vasicek Examples'!$B$1*(1-EXP(-2*'Vasicek Examples'!$B$1/12)))*NORMSINV(RAND())</f>
        <v>3.7747691669680256E-2</v>
      </c>
      <c r="E845">
        <f ca="1">D845*EXP(-'Vasicek Examples'!$B$1/12)+(1-EXP(-'Vasicek Examples'!$B$1/12))*'Vasicek Examples'!$B$2+SQRT('Vasicek Examples'!$B$3^2/2/'Vasicek Examples'!$B$1*(1-EXP(-2*'Vasicek Examples'!$B$1/12)))*NORMSINV(RAND())</f>
        <v>4.3808129299199042E-2</v>
      </c>
      <c r="F845">
        <f ca="1">E845*EXP(-'Vasicek Examples'!$B$1/12)+(1-EXP(-'Vasicek Examples'!$B$1/12))*'Vasicek Examples'!$B$2+SQRT('Vasicek Examples'!$B$3^2/2/'Vasicek Examples'!$B$1*(1-EXP(-2*'Vasicek Examples'!$B$1/12)))*NORMSINV(RAND())</f>
        <v>4.9277733341399559E-2</v>
      </c>
      <c r="G845">
        <f ca="1">F845*EXP(-'Vasicek Examples'!$B$1/12)+(1-EXP(-'Vasicek Examples'!$B$1/12))*'Vasicek Examples'!$B$2+SQRT('Vasicek Examples'!$B$3^2/2/'Vasicek Examples'!$B$1*(1-EXP(-2*'Vasicek Examples'!$B$1/12)))*NORMSINV(RAND())</f>
        <v>4.5069846725511967E-2</v>
      </c>
      <c r="H845">
        <f ca="1">G845*EXP(-'Vasicek Examples'!$B$1/12)+(1-EXP(-'Vasicek Examples'!$B$1/12))*'Vasicek Examples'!$B$2+SQRT('Vasicek Examples'!$B$3^2/2/'Vasicek Examples'!$B$1*(1-EXP(-2*'Vasicek Examples'!$B$1/12)))*NORMSINV(RAND())</f>
        <v>4.4904663193784063E-2</v>
      </c>
      <c r="I845">
        <f ca="1">H845*EXP(-'Vasicek Examples'!$B$1/12)+(1-EXP(-'Vasicek Examples'!$B$1/12))*'Vasicek Examples'!$B$2+SQRT('Vasicek Examples'!$B$3^2/2/'Vasicek Examples'!$B$1*(1-EXP(-2*'Vasicek Examples'!$B$1/12)))*NORMSINV(RAND())</f>
        <v>4.4494345853684128E-2</v>
      </c>
      <c r="J845">
        <f ca="1">I845*EXP(-'Vasicek Examples'!$B$1/12)+(1-EXP(-'Vasicek Examples'!$B$1/12))*'Vasicek Examples'!$B$2+SQRT('Vasicek Examples'!$B$3^2/2/'Vasicek Examples'!$B$1*(1-EXP(-2*'Vasicek Examples'!$B$1/12)))*NORMSINV(RAND())</f>
        <v>4.316069363641261E-2</v>
      </c>
      <c r="K845">
        <f ca="1">J845*EXP(-'Vasicek Examples'!$B$1/12)+(1-EXP(-'Vasicek Examples'!$B$1/12))*'Vasicek Examples'!$B$2+SQRT('Vasicek Examples'!$B$3^2/2/'Vasicek Examples'!$B$1*(1-EXP(-2*'Vasicek Examples'!$B$1/12)))*NORMSINV(RAND())</f>
        <v>4.179275077687325E-2</v>
      </c>
      <c r="L845">
        <f ca="1">K845*EXP(-'Vasicek Examples'!$B$1/12)+(1-EXP(-'Vasicek Examples'!$B$1/12))*'Vasicek Examples'!$B$2+SQRT('Vasicek Examples'!$B$3^2/2/'Vasicek Examples'!$B$1*(1-EXP(-2*'Vasicek Examples'!$B$1/12)))*NORMSINV(RAND())</f>
        <v>3.679486956430475E-2</v>
      </c>
      <c r="M845">
        <f ca="1">L845*EXP(-'Vasicek Examples'!$B$1/12)+(1-EXP(-'Vasicek Examples'!$B$1/12))*'Vasicek Examples'!$B$2+SQRT('Vasicek Examples'!$B$3^2/2/'Vasicek Examples'!$B$1*(1-EXP(-2*'Vasicek Examples'!$B$1/12)))*NORMSINV(RAND())</f>
        <v>3.7169163080220009E-2</v>
      </c>
      <c r="N845">
        <f ca="1">M845*EXP(-'Vasicek Examples'!$B$1/12)+(1-EXP(-'Vasicek Examples'!$B$1/12))*'Vasicek Examples'!$B$2+SQRT('Vasicek Examples'!$B$3^2/2/'Vasicek Examples'!$B$1*(1-EXP(-2*'Vasicek Examples'!$B$1/12)))*NORMSINV(RAND())</f>
        <v>3.818160326506035E-2</v>
      </c>
      <c r="O845">
        <f t="shared" ca="1" si="54"/>
        <v>3.8780529023192539E-2</v>
      </c>
      <c r="P845">
        <f t="shared" ca="1" si="55"/>
        <v>0.96196180867821124</v>
      </c>
      <c r="Q845">
        <f ca="1">EXP(-'Vasicek Examples'!$D$4*N845+'Vasicek Examples'!$E$4)</f>
        <v>0.96426239683788517</v>
      </c>
      <c r="R845">
        <f ca="1">MAX(Q845-'Vasicek Examples'!$B$8,0)</f>
        <v>3.5664151337719829E-3</v>
      </c>
      <c r="S845">
        <f t="shared" ca="1" si="56"/>
        <v>3.4307551525806414E-3</v>
      </c>
    </row>
    <row r="846" spans="1:19" x14ac:dyDescent="0.2">
      <c r="A846">
        <f t="shared" si="57"/>
        <v>842</v>
      </c>
      <c r="B846">
        <f>'Vasicek Examples'!$B$4</f>
        <v>5.2999999999999999E-2</v>
      </c>
      <c r="C846">
        <f ca="1">B846*EXP(-'Vasicek Examples'!$B$1/12)+(1-EXP(-'Vasicek Examples'!$B$1/12))*'Vasicek Examples'!$B$2+SQRT('Vasicek Examples'!$B$3^2/2/'Vasicek Examples'!$B$1*(1-EXP(-2*'Vasicek Examples'!$B$1/12)))*NORMSINV(RAND())</f>
        <v>4.8016463796430466E-2</v>
      </c>
      <c r="D846">
        <f ca="1">C846*EXP(-'Vasicek Examples'!$B$1/12)+(1-EXP(-'Vasicek Examples'!$B$1/12))*'Vasicek Examples'!$B$2+SQRT('Vasicek Examples'!$B$3^2/2/'Vasicek Examples'!$B$1*(1-EXP(-2*'Vasicek Examples'!$B$1/12)))*NORMSINV(RAND())</f>
        <v>4.9983186858898625E-2</v>
      </c>
      <c r="E846">
        <f ca="1">D846*EXP(-'Vasicek Examples'!$B$1/12)+(1-EXP(-'Vasicek Examples'!$B$1/12))*'Vasicek Examples'!$B$2+SQRT('Vasicek Examples'!$B$3^2/2/'Vasicek Examples'!$B$1*(1-EXP(-2*'Vasicek Examples'!$B$1/12)))*NORMSINV(RAND())</f>
        <v>4.8451004475750736E-2</v>
      </c>
      <c r="F846">
        <f ca="1">E846*EXP(-'Vasicek Examples'!$B$1/12)+(1-EXP(-'Vasicek Examples'!$B$1/12))*'Vasicek Examples'!$B$2+SQRT('Vasicek Examples'!$B$3^2/2/'Vasicek Examples'!$B$1*(1-EXP(-2*'Vasicek Examples'!$B$1/12)))*NORMSINV(RAND())</f>
        <v>5.185498255744362E-2</v>
      </c>
      <c r="G846">
        <f ca="1">F846*EXP(-'Vasicek Examples'!$B$1/12)+(1-EXP(-'Vasicek Examples'!$B$1/12))*'Vasicek Examples'!$B$2+SQRT('Vasicek Examples'!$B$3^2/2/'Vasicek Examples'!$B$1*(1-EXP(-2*'Vasicek Examples'!$B$1/12)))*NORMSINV(RAND())</f>
        <v>5.2371253636742984E-2</v>
      </c>
      <c r="H846">
        <f ca="1">G846*EXP(-'Vasicek Examples'!$B$1/12)+(1-EXP(-'Vasicek Examples'!$B$1/12))*'Vasicek Examples'!$B$2+SQRT('Vasicek Examples'!$B$3^2/2/'Vasicek Examples'!$B$1*(1-EXP(-2*'Vasicek Examples'!$B$1/12)))*NORMSINV(RAND())</f>
        <v>5.1047172137712343E-2</v>
      </c>
      <c r="I846">
        <f ca="1">H846*EXP(-'Vasicek Examples'!$B$1/12)+(1-EXP(-'Vasicek Examples'!$B$1/12))*'Vasicek Examples'!$B$2+SQRT('Vasicek Examples'!$B$3^2/2/'Vasicek Examples'!$B$1*(1-EXP(-2*'Vasicek Examples'!$B$1/12)))*NORMSINV(RAND())</f>
        <v>5.210506374259196E-2</v>
      </c>
      <c r="J846">
        <f ca="1">I846*EXP(-'Vasicek Examples'!$B$1/12)+(1-EXP(-'Vasicek Examples'!$B$1/12))*'Vasicek Examples'!$B$2+SQRT('Vasicek Examples'!$B$3^2/2/'Vasicek Examples'!$B$1*(1-EXP(-2*'Vasicek Examples'!$B$1/12)))*NORMSINV(RAND())</f>
        <v>5.0105018698031072E-2</v>
      </c>
      <c r="K846">
        <f ca="1">J846*EXP(-'Vasicek Examples'!$B$1/12)+(1-EXP(-'Vasicek Examples'!$B$1/12))*'Vasicek Examples'!$B$2+SQRT('Vasicek Examples'!$B$3^2/2/'Vasicek Examples'!$B$1*(1-EXP(-2*'Vasicek Examples'!$B$1/12)))*NORMSINV(RAND())</f>
        <v>5.5048393258013827E-2</v>
      </c>
      <c r="L846">
        <f ca="1">K846*EXP(-'Vasicek Examples'!$B$1/12)+(1-EXP(-'Vasicek Examples'!$B$1/12))*'Vasicek Examples'!$B$2+SQRT('Vasicek Examples'!$B$3^2/2/'Vasicek Examples'!$B$1*(1-EXP(-2*'Vasicek Examples'!$B$1/12)))*NORMSINV(RAND())</f>
        <v>4.7070348559742119E-2</v>
      </c>
      <c r="M846">
        <f ca="1">L846*EXP(-'Vasicek Examples'!$B$1/12)+(1-EXP(-'Vasicek Examples'!$B$1/12))*'Vasicek Examples'!$B$2+SQRT('Vasicek Examples'!$B$3^2/2/'Vasicek Examples'!$B$1*(1-EXP(-2*'Vasicek Examples'!$B$1/12)))*NORMSINV(RAND())</f>
        <v>4.8364697249985433E-2</v>
      </c>
      <c r="N846">
        <f ca="1">M846*EXP(-'Vasicek Examples'!$B$1/12)+(1-EXP(-'Vasicek Examples'!$B$1/12))*'Vasicek Examples'!$B$2+SQRT('Vasicek Examples'!$B$3^2/2/'Vasicek Examples'!$B$1*(1-EXP(-2*'Vasicek Examples'!$B$1/12)))*NORMSINV(RAND())</f>
        <v>5.1261497704407515E-2</v>
      </c>
      <c r="O846">
        <f t="shared" ca="1" si="54"/>
        <v>4.6336675160444298E-2</v>
      </c>
      <c r="P846">
        <f t="shared" ca="1" si="55"/>
        <v>0.95472047740587052</v>
      </c>
      <c r="Q846">
        <f ca="1">EXP(-'Vasicek Examples'!$D$4*N846+'Vasicek Examples'!$E$4)</f>
        <v>0.95438807752453914</v>
      </c>
      <c r="R846">
        <f ca="1">MAX(Q846-'Vasicek Examples'!$B$8,0)</f>
        <v>0</v>
      </c>
      <c r="S846">
        <f t="shared" ca="1" si="56"/>
        <v>0</v>
      </c>
    </row>
    <row r="847" spans="1:19" x14ac:dyDescent="0.2">
      <c r="A847">
        <f t="shared" si="57"/>
        <v>843</v>
      </c>
      <c r="B847">
        <f>'Vasicek Examples'!$B$4</f>
        <v>5.2999999999999999E-2</v>
      </c>
      <c r="C847">
        <f ca="1">B847*EXP(-'Vasicek Examples'!$B$1/12)+(1-EXP(-'Vasicek Examples'!$B$1/12))*'Vasicek Examples'!$B$2+SQRT('Vasicek Examples'!$B$3^2/2/'Vasicek Examples'!$B$1*(1-EXP(-2*'Vasicek Examples'!$B$1/12)))*NORMSINV(RAND())</f>
        <v>4.6993052800628939E-2</v>
      </c>
      <c r="D847">
        <f ca="1">C847*EXP(-'Vasicek Examples'!$B$1/12)+(1-EXP(-'Vasicek Examples'!$B$1/12))*'Vasicek Examples'!$B$2+SQRT('Vasicek Examples'!$B$3^2/2/'Vasicek Examples'!$B$1*(1-EXP(-2*'Vasicek Examples'!$B$1/12)))*NORMSINV(RAND())</f>
        <v>4.3426662516776661E-2</v>
      </c>
      <c r="E847">
        <f ca="1">D847*EXP(-'Vasicek Examples'!$B$1/12)+(1-EXP(-'Vasicek Examples'!$B$1/12))*'Vasicek Examples'!$B$2+SQRT('Vasicek Examples'!$B$3^2/2/'Vasicek Examples'!$B$1*(1-EXP(-2*'Vasicek Examples'!$B$1/12)))*NORMSINV(RAND())</f>
        <v>4.3404777109529689E-2</v>
      </c>
      <c r="F847">
        <f ca="1">E847*EXP(-'Vasicek Examples'!$B$1/12)+(1-EXP(-'Vasicek Examples'!$B$1/12))*'Vasicek Examples'!$B$2+SQRT('Vasicek Examples'!$B$3^2/2/'Vasicek Examples'!$B$1*(1-EXP(-2*'Vasicek Examples'!$B$1/12)))*NORMSINV(RAND())</f>
        <v>3.8594450366383565E-2</v>
      </c>
      <c r="G847">
        <f ca="1">F847*EXP(-'Vasicek Examples'!$B$1/12)+(1-EXP(-'Vasicek Examples'!$B$1/12))*'Vasicek Examples'!$B$2+SQRT('Vasicek Examples'!$B$3^2/2/'Vasicek Examples'!$B$1*(1-EXP(-2*'Vasicek Examples'!$B$1/12)))*NORMSINV(RAND())</f>
        <v>3.2584412848591114E-2</v>
      </c>
      <c r="H847">
        <f ca="1">G847*EXP(-'Vasicek Examples'!$B$1/12)+(1-EXP(-'Vasicek Examples'!$B$1/12))*'Vasicek Examples'!$B$2+SQRT('Vasicek Examples'!$B$3^2/2/'Vasicek Examples'!$B$1*(1-EXP(-2*'Vasicek Examples'!$B$1/12)))*NORMSINV(RAND())</f>
        <v>3.155457879452396E-2</v>
      </c>
      <c r="I847">
        <f ca="1">H847*EXP(-'Vasicek Examples'!$B$1/12)+(1-EXP(-'Vasicek Examples'!$B$1/12))*'Vasicek Examples'!$B$2+SQRT('Vasicek Examples'!$B$3^2/2/'Vasicek Examples'!$B$1*(1-EXP(-2*'Vasicek Examples'!$B$1/12)))*NORMSINV(RAND())</f>
        <v>2.5613948967277332E-2</v>
      </c>
      <c r="J847">
        <f ca="1">I847*EXP(-'Vasicek Examples'!$B$1/12)+(1-EXP(-'Vasicek Examples'!$B$1/12))*'Vasicek Examples'!$B$2+SQRT('Vasicek Examples'!$B$3^2/2/'Vasicek Examples'!$B$1*(1-EXP(-2*'Vasicek Examples'!$B$1/12)))*NORMSINV(RAND())</f>
        <v>2.8557523405969502E-2</v>
      </c>
      <c r="K847">
        <f ca="1">J847*EXP(-'Vasicek Examples'!$B$1/12)+(1-EXP(-'Vasicek Examples'!$B$1/12))*'Vasicek Examples'!$B$2+SQRT('Vasicek Examples'!$B$3^2/2/'Vasicek Examples'!$B$1*(1-EXP(-2*'Vasicek Examples'!$B$1/12)))*NORMSINV(RAND())</f>
        <v>3.3063677964040604E-2</v>
      </c>
      <c r="L847">
        <f ca="1">K847*EXP(-'Vasicek Examples'!$B$1/12)+(1-EXP(-'Vasicek Examples'!$B$1/12))*'Vasicek Examples'!$B$2+SQRT('Vasicek Examples'!$B$3^2/2/'Vasicek Examples'!$B$1*(1-EXP(-2*'Vasicek Examples'!$B$1/12)))*NORMSINV(RAND())</f>
        <v>2.8217515288109819E-2</v>
      </c>
      <c r="M847">
        <f ca="1">L847*EXP(-'Vasicek Examples'!$B$1/12)+(1-EXP(-'Vasicek Examples'!$B$1/12))*'Vasicek Examples'!$B$2+SQRT('Vasicek Examples'!$B$3^2/2/'Vasicek Examples'!$B$1*(1-EXP(-2*'Vasicek Examples'!$B$1/12)))*NORMSINV(RAND())</f>
        <v>2.8816262995815141E-2</v>
      </c>
      <c r="N847">
        <f ca="1">M847*EXP(-'Vasicek Examples'!$B$1/12)+(1-EXP(-'Vasicek Examples'!$B$1/12))*'Vasicek Examples'!$B$2+SQRT('Vasicek Examples'!$B$3^2/2/'Vasicek Examples'!$B$1*(1-EXP(-2*'Vasicek Examples'!$B$1/12)))*NORMSINV(RAND())</f>
        <v>2.4721208734183681E-2</v>
      </c>
      <c r="O847">
        <f t="shared" ca="1" si="54"/>
        <v>3.0807578418701978E-2</v>
      </c>
      <c r="P847">
        <f t="shared" ca="1" si="55"/>
        <v>0.9696621390479111</v>
      </c>
      <c r="Q847">
        <f ca="1">EXP(-'Vasicek Examples'!$D$4*N847+'Vasicek Examples'!$E$4)</f>
        <v>0.97453063839756948</v>
      </c>
      <c r="R847">
        <f ca="1">MAX(Q847-'Vasicek Examples'!$B$8,0)</f>
        <v>1.3834656693456293E-2</v>
      </c>
      <c r="S847">
        <f t="shared" ca="1" si="56"/>
        <v>1.3414942802370331E-2</v>
      </c>
    </row>
    <row r="848" spans="1:19" x14ac:dyDescent="0.2">
      <c r="A848">
        <f t="shared" si="57"/>
        <v>844</v>
      </c>
      <c r="B848">
        <f>'Vasicek Examples'!$B$4</f>
        <v>5.2999999999999999E-2</v>
      </c>
      <c r="C848">
        <f ca="1">B848*EXP(-'Vasicek Examples'!$B$1/12)+(1-EXP(-'Vasicek Examples'!$B$1/12))*'Vasicek Examples'!$B$2+SQRT('Vasicek Examples'!$B$3^2/2/'Vasicek Examples'!$B$1*(1-EXP(-2*'Vasicek Examples'!$B$1/12)))*NORMSINV(RAND())</f>
        <v>5.0516700109972439E-2</v>
      </c>
      <c r="D848">
        <f ca="1">C848*EXP(-'Vasicek Examples'!$B$1/12)+(1-EXP(-'Vasicek Examples'!$B$1/12))*'Vasicek Examples'!$B$2+SQRT('Vasicek Examples'!$B$3^2/2/'Vasicek Examples'!$B$1*(1-EXP(-2*'Vasicek Examples'!$B$1/12)))*NORMSINV(RAND())</f>
        <v>5.344955486730512E-2</v>
      </c>
      <c r="E848">
        <f ca="1">D848*EXP(-'Vasicek Examples'!$B$1/12)+(1-EXP(-'Vasicek Examples'!$B$1/12))*'Vasicek Examples'!$B$2+SQRT('Vasicek Examples'!$B$3^2/2/'Vasicek Examples'!$B$1*(1-EXP(-2*'Vasicek Examples'!$B$1/12)))*NORMSINV(RAND())</f>
        <v>5.4257983796608324E-2</v>
      </c>
      <c r="F848">
        <f ca="1">E848*EXP(-'Vasicek Examples'!$B$1/12)+(1-EXP(-'Vasicek Examples'!$B$1/12))*'Vasicek Examples'!$B$2+SQRT('Vasicek Examples'!$B$3^2/2/'Vasicek Examples'!$B$1*(1-EXP(-2*'Vasicek Examples'!$B$1/12)))*NORMSINV(RAND())</f>
        <v>4.929352468103286E-2</v>
      </c>
      <c r="G848">
        <f ca="1">F848*EXP(-'Vasicek Examples'!$B$1/12)+(1-EXP(-'Vasicek Examples'!$B$1/12))*'Vasicek Examples'!$B$2+SQRT('Vasicek Examples'!$B$3^2/2/'Vasicek Examples'!$B$1*(1-EXP(-2*'Vasicek Examples'!$B$1/12)))*NORMSINV(RAND())</f>
        <v>5.4207493146209332E-2</v>
      </c>
      <c r="H848">
        <f ca="1">G848*EXP(-'Vasicek Examples'!$B$1/12)+(1-EXP(-'Vasicek Examples'!$B$1/12))*'Vasicek Examples'!$B$2+SQRT('Vasicek Examples'!$B$3^2/2/'Vasicek Examples'!$B$1*(1-EXP(-2*'Vasicek Examples'!$B$1/12)))*NORMSINV(RAND())</f>
        <v>5.6529300831823906E-2</v>
      </c>
      <c r="I848">
        <f ca="1">H848*EXP(-'Vasicek Examples'!$B$1/12)+(1-EXP(-'Vasicek Examples'!$B$1/12))*'Vasicek Examples'!$B$2+SQRT('Vasicek Examples'!$B$3^2/2/'Vasicek Examples'!$B$1*(1-EXP(-2*'Vasicek Examples'!$B$1/12)))*NORMSINV(RAND())</f>
        <v>5.5171788776854976E-2</v>
      </c>
      <c r="J848">
        <f ca="1">I848*EXP(-'Vasicek Examples'!$B$1/12)+(1-EXP(-'Vasicek Examples'!$B$1/12))*'Vasicek Examples'!$B$2+SQRT('Vasicek Examples'!$B$3^2/2/'Vasicek Examples'!$B$1*(1-EXP(-2*'Vasicek Examples'!$B$1/12)))*NORMSINV(RAND())</f>
        <v>5.5796768556466952E-2</v>
      </c>
      <c r="K848">
        <f ca="1">J848*EXP(-'Vasicek Examples'!$B$1/12)+(1-EXP(-'Vasicek Examples'!$B$1/12))*'Vasicek Examples'!$B$2+SQRT('Vasicek Examples'!$B$3^2/2/'Vasicek Examples'!$B$1*(1-EXP(-2*'Vasicek Examples'!$B$1/12)))*NORMSINV(RAND())</f>
        <v>5.5172996724916393E-2</v>
      </c>
      <c r="L848">
        <f ca="1">K848*EXP(-'Vasicek Examples'!$B$1/12)+(1-EXP(-'Vasicek Examples'!$B$1/12))*'Vasicek Examples'!$B$2+SQRT('Vasicek Examples'!$B$3^2/2/'Vasicek Examples'!$B$1*(1-EXP(-2*'Vasicek Examples'!$B$1/12)))*NORMSINV(RAND())</f>
        <v>5.3568672728412418E-2</v>
      </c>
      <c r="M848">
        <f ca="1">L848*EXP(-'Vasicek Examples'!$B$1/12)+(1-EXP(-'Vasicek Examples'!$B$1/12))*'Vasicek Examples'!$B$2+SQRT('Vasicek Examples'!$B$3^2/2/'Vasicek Examples'!$B$1*(1-EXP(-2*'Vasicek Examples'!$B$1/12)))*NORMSINV(RAND())</f>
        <v>4.6046981874790373E-2</v>
      </c>
      <c r="N848">
        <f ca="1">M848*EXP(-'Vasicek Examples'!$B$1/12)+(1-EXP(-'Vasicek Examples'!$B$1/12))*'Vasicek Examples'!$B$2+SQRT('Vasicek Examples'!$B$3^2/2/'Vasicek Examples'!$B$1*(1-EXP(-2*'Vasicek Examples'!$B$1/12)))*NORMSINV(RAND())</f>
        <v>4.068138307879135E-2</v>
      </c>
      <c r="O848">
        <f t="shared" ca="1" si="54"/>
        <v>4.8257842298233537E-2</v>
      </c>
      <c r="P848">
        <f t="shared" ca="1" si="55"/>
        <v>0.95288806055202802</v>
      </c>
      <c r="Q848">
        <f ca="1">EXP(-'Vasicek Examples'!$D$4*N848+'Vasicek Examples'!$E$4)</f>
        <v>0.96236738998753846</v>
      </c>
      <c r="R848">
        <f ca="1">MAX(Q848-'Vasicek Examples'!$B$8,0)</f>
        <v>1.6714082834252686E-3</v>
      </c>
      <c r="S848">
        <f t="shared" ca="1" si="56"/>
        <v>1.5926649975836985E-3</v>
      </c>
    </row>
    <row r="849" spans="1:19" x14ac:dyDescent="0.2">
      <c r="A849">
        <f t="shared" si="57"/>
        <v>845</v>
      </c>
      <c r="B849">
        <f>'Vasicek Examples'!$B$4</f>
        <v>5.2999999999999999E-2</v>
      </c>
      <c r="C849">
        <f ca="1">B849*EXP(-'Vasicek Examples'!$B$1/12)+(1-EXP(-'Vasicek Examples'!$B$1/12))*'Vasicek Examples'!$B$2+SQRT('Vasicek Examples'!$B$3^2/2/'Vasicek Examples'!$B$1*(1-EXP(-2*'Vasicek Examples'!$B$1/12)))*NORMSINV(RAND())</f>
        <v>5.5925792872069988E-2</v>
      </c>
      <c r="D849">
        <f ca="1">C849*EXP(-'Vasicek Examples'!$B$1/12)+(1-EXP(-'Vasicek Examples'!$B$1/12))*'Vasicek Examples'!$B$2+SQRT('Vasicek Examples'!$B$3^2/2/'Vasicek Examples'!$B$1*(1-EXP(-2*'Vasicek Examples'!$B$1/12)))*NORMSINV(RAND())</f>
        <v>5.7450859394880489E-2</v>
      </c>
      <c r="E849">
        <f ca="1">D849*EXP(-'Vasicek Examples'!$B$1/12)+(1-EXP(-'Vasicek Examples'!$B$1/12))*'Vasicek Examples'!$B$2+SQRT('Vasicek Examples'!$B$3^2/2/'Vasicek Examples'!$B$1*(1-EXP(-2*'Vasicek Examples'!$B$1/12)))*NORMSINV(RAND())</f>
        <v>6.2946820683934396E-2</v>
      </c>
      <c r="F849">
        <f ca="1">E849*EXP(-'Vasicek Examples'!$B$1/12)+(1-EXP(-'Vasicek Examples'!$B$1/12))*'Vasicek Examples'!$B$2+SQRT('Vasicek Examples'!$B$3^2/2/'Vasicek Examples'!$B$1*(1-EXP(-2*'Vasicek Examples'!$B$1/12)))*NORMSINV(RAND())</f>
        <v>6.7498687563644022E-2</v>
      </c>
      <c r="G849">
        <f ca="1">F849*EXP(-'Vasicek Examples'!$B$1/12)+(1-EXP(-'Vasicek Examples'!$B$1/12))*'Vasicek Examples'!$B$2+SQRT('Vasicek Examples'!$B$3^2/2/'Vasicek Examples'!$B$1*(1-EXP(-2*'Vasicek Examples'!$B$1/12)))*NORMSINV(RAND())</f>
        <v>6.0757093438025711E-2</v>
      </c>
      <c r="H849">
        <f ca="1">G849*EXP(-'Vasicek Examples'!$B$1/12)+(1-EXP(-'Vasicek Examples'!$B$1/12))*'Vasicek Examples'!$B$2+SQRT('Vasicek Examples'!$B$3^2/2/'Vasicek Examples'!$B$1*(1-EXP(-2*'Vasicek Examples'!$B$1/12)))*NORMSINV(RAND())</f>
        <v>6.2135635635875333E-2</v>
      </c>
      <c r="I849">
        <f ca="1">H849*EXP(-'Vasicek Examples'!$B$1/12)+(1-EXP(-'Vasicek Examples'!$B$1/12))*'Vasicek Examples'!$B$2+SQRT('Vasicek Examples'!$B$3^2/2/'Vasicek Examples'!$B$1*(1-EXP(-2*'Vasicek Examples'!$B$1/12)))*NORMSINV(RAND())</f>
        <v>5.9487992928433632E-2</v>
      </c>
      <c r="J849">
        <f ca="1">I849*EXP(-'Vasicek Examples'!$B$1/12)+(1-EXP(-'Vasicek Examples'!$B$1/12))*'Vasicek Examples'!$B$2+SQRT('Vasicek Examples'!$B$3^2/2/'Vasicek Examples'!$B$1*(1-EXP(-2*'Vasicek Examples'!$B$1/12)))*NORMSINV(RAND())</f>
        <v>6.2338544410817001E-2</v>
      </c>
      <c r="K849">
        <f ca="1">J849*EXP(-'Vasicek Examples'!$B$1/12)+(1-EXP(-'Vasicek Examples'!$B$1/12))*'Vasicek Examples'!$B$2+SQRT('Vasicek Examples'!$B$3^2/2/'Vasicek Examples'!$B$1*(1-EXP(-2*'Vasicek Examples'!$B$1/12)))*NORMSINV(RAND())</f>
        <v>6.5881839477757359E-2</v>
      </c>
      <c r="L849">
        <f ca="1">K849*EXP(-'Vasicek Examples'!$B$1/12)+(1-EXP(-'Vasicek Examples'!$B$1/12))*'Vasicek Examples'!$B$2+SQRT('Vasicek Examples'!$B$3^2/2/'Vasicek Examples'!$B$1*(1-EXP(-2*'Vasicek Examples'!$B$1/12)))*NORMSINV(RAND())</f>
        <v>6.6555309203925411E-2</v>
      </c>
      <c r="M849">
        <f ca="1">L849*EXP(-'Vasicek Examples'!$B$1/12)+(1-EXP(-'Vasicek Examples'!$B$1/12))*'Vasicek Examples'!$B$2+SQRT('Vasicek Examples'!$B$3^2/2/'Vasicek Examples'!$B$1*(1-EXP(-2*'Vasicek Examples'!$B$1/12)))*NORMSINV(RAND())</f>
        <v>7.0602640970352459E-2</v>
      </c>
      <c r="N849">
        <f ca="1">M849*EXP(-'Vasicek Examples'!$B$1/12)+(1-EXP(-'Vasicek Examples'!$B$1/12))*'Vasicek Examples'!$B$2+SQRT('Vasicek Examples'!$B$3^2/2/'Vasicek Examples'!$B$1*(1-EXP(-2*'Vasicek Examples'!$B$1/12)))*NORMSINV(RAND())</f>
        <v>7.5410453724924484E-2</v>
      </c>
      <c r="O849">
        <f t="shared" ca="1" si="54"/>
        <v>5.8443628917178581E-2</v>
      </c>
      <c r="P849">
        <f t="shared" ca="1" si="55"/>
        <v>0.94323140987696796</v>
      </c>
      <c r="Q849">
        <f ca="1">EXP(-'Vasicek Examples'!$D$4*N849+'Vasicek Examples'!$E$4)</f>
        <v>0.93642237590579025</v>
      </c>
      <c r="R849">
        <f ca="1">MAX(Q849-'Vasicek Examples'!$B$8,0)</f>
        <v>0</v>
      </c>
      <c r="S849">
        <f t="shared" ca="1" si="56"/>
        <v>0</v>
      </c>
    </row>
    <row r="850" spans="1:19" x14ac:dyDescent="0.2">
      <c r="A850">
        <f t="shared" si="57"/>
        <v>846</v>
      </c>
      <c r="B850">
        <f>'Vasicek Examples'!$B$4</f>
        <v>5.2999999999999999E-2</v>
      </c>
      <c r="C850">
        <f ca="1">B850*EXP(-'Vasicek Examples'!$B$1/12)+(1-EXP(-'Vasicek Examples'!$B$1/12))*'Vasicek Examples'!$B$2+SQRT('Vasicek Examples'!$B$3^2/2/'Vasicek Examples'!$B$1*(1-EXP(-2*'Vasicek Examples'!$B$1/12)))*NORMSINV(RAND())</f>
        <v>4.1237194663492759E-2</v>
      </c>
      <c r="D850">
        <f ca="1">C850*EXP(-'Vasicek Examples'!$B$1/12)+(1-EXP(-'Vasicek Examples'!$B$1/12))*'Vasicek Examples'!$B$2+SQRT('Vasicek Examples'!$B$3^2/2/'Vasicek Examples'!$B$1*(1-EXP(-2*'Vasicek Examples'!$B$1/12)))*NORMSINV(RAND())</f>
        <v>4.3333799452125642E-2</v>
      </c>
      <c r="E850">
        <f ca="1">D850*EXP(-'Vasicek Examples'!$B$1/12)+(1-EXP(-'Vasicek Examples'!$B$1/12))*'Vasicek Examples'!$B$2+SQRT('Vasicek Examples'!$B$3^2/2/'Vasicek Examples'!$B$1*(1-EXP(-2*'Vasicek Examples'!$B$1/12)))*NORMSINV(RAND())</f>
        <v>4.0912371569293719E-2</v>
      </c>
      <c r="F850">
        <f ca="1">E850*EXP(-'Vasicek Examples'!$B$1/12)+(1-EXP(-'Vasicek Examples'!$B$1/12))*'Vasicek Examples'!$B$2+SQRT('Vasicek Examples'!$B$3^2/2/'Vasicek Examples'!$B$1*(1-EXP(-2*'Vasicek Examples'!$B$1/12)))*NORMSINV(RAND())</f>
        <v>2.8131853104622663E-2</v>
      </c>
      <c r="G850">
        <f ca="1">F850*EXP(-'Vasicek Examples'!$B$1/12)+(1-EXP(-'Vasicek Examples'!$B$1/12))*'Vasicek Examples'!$B$2+SQRT('Vasicek Examples'!$B$3^2/2/'Vasicek Examples'!$B$1*(1-EXP(-2*'Vasicek Examples'!$B$1/12)))*NORMSINV(RAND())</f>
        <v>2.6408117174662588E-2</v>
      </c>
      <c r="H850">
        <f ca="1">G850*EXP(-'Vasicek Examples'!$B$1/12)+(1-EXP(-'Vasicek Examples'!$B$1/12))*'Vasicek Examples'!$B$2+SQRT('Vasicek Examples'!$B$3^2/2/'Vasicek Examples'!$B$1*(1-EXP(-2*'Vasicek Examples'!$B$1/12)))*NORMSINV(RAND())</f>
        <v>2.5798918186934715E-2</v>
      </c>
      <c r="I850">
        <f ca="1">H850*EXP(-'Vasicek Examples'!$B$1/12)+(1-EXP(-'Vasicek Examples'!$B$1/12))*'Vasicek Examples'!$B$2+SQRT('Vasicek Examples'!$B$3^2/2/'Vasicek Examples'!$B$1*(1-EXP(-2*'Vasicek Examples'!$B$1/12)))*NORMSINV(RAND())</f>
        <v>3.3045100259307028E-2</v>
      </c>
      <c r="J850">
        <f ca="1">I850*EXP(-'Vasicek Examples'!$B$1/12)+(1-EXP(-'Vasicek Examples'!$B$1/12))*'Vasicek Examples'!$B$2+SQRT('Vasicek Examples'!$B$3^2/2/'Vasicek Examples'!$B$1*(1-EXP(-2*'Vasicek Examples'!$B$1/12)))*NORMSINV(RAND())</f>
        <v>2.4473320797255928E-2</v>
      </c>
      <c r="K850">
        <f ca="1">J850*EXP(-'Vasicek Examples'!$B$1/12)+(1-EXP(-'Vasicek Examples'!$B$1/12))*'Vasicek Examples'!$B$2+SQRT('Vasicek Examples'!$B$3^2/2/'Vasicek Examples'!$B$1*(1-EXP(-2*'Vasicek Examples'!$B$1/12)))*NORMSINV(RAND())</f>
        <v>2.007037888868541E-2</v>
      </c>
      <c r="L850">
        <f ca="1">K850*EXP(-'Vasicek Examples'!$B$1/12)+(1-EXP(-'Vasicek Examples'!$B$1/12))*'Vasicek Examples'!$B$2+SQRT('Vasicek Examples'!$B$3^2/2/'Vasicek Examples'!$B$1*(1-EXP(-2*'Vasicek Examples'!$B$1/12)))*NORMSINV(RAND())</f>
        <v>1.7532209028522792E-2</v>
      </c>
      <c r="M850">
        <f ca="1">L850*EXP(-'Vasicek Examples'!$B$1/12)+(1-EXP(-'Vasicek Examples'!$B$1/12))*'Vasicek Examples'!$B$2+SQRT('Vasicek Examples'!$B$3^2/2/'Vasicek Examples'!$B$1*(1-EXP(-2*'Vasicek Examples'!$B$1/12)))*NORMSINV(RAND())</f>
        <v>1.3784996899598809E-2</v>
      </c>
      <c r="N850">
        <f ca="1">M850*EXP(-'Vasicek Examples'!$B$1/12)+(1-EXP(-'Vasicek Examples'!$B$1/12))*'Vasicek Examples'!$B$2+SQRT('Vasicek Examples'!$B$3^2/2/'Vasicek Examples'!$B$1*(1-EXP(-2*'Vasicek Examples'!$B$1/12)))*NORMSINV(RAND())</f>
        <v>1.8036708087946208E-2</v>
      </c>
      <c r="O850">
        <f t="shared" ca="1" si="54"/>
        <v>2.5260668061394067E-2</v>
      </c>
      <c r="P850">
        <f t="shared" ca="1" si="55"/>
        <v>0.97505571301652694</v>
      </c>
      <c r="Q850">
        <f ca="1">EXP(-'Vasicek Examples'!$D$4*N850+'Vasicek Examples'!$E$4)</f>
        <v>0.97967046086626652</v>
      </c>
      <c r="R850">
        <f ca="1">MAX(Q850-'Vasicek Examples'!$B$8,0)</f>
        <v>1.8974479162153335E-2</v>
      </c>
      <c r="S850">
        <f t="shared" ca="1" si="56"/>
        <v>1.8501174308570654E-2</v>
      </c>
    </row>
    <row r="851" spans="1:19" x14ac:dyDescent="0.2">
      <c r="A851">
        <f t="shared" si="57"/>
        <v>847</v>
      </c>
      <c r="B851">
        <f>'Vasicek Examples'!$B$4</f>
        <v>5.2999999999999999E-2</v>
      </c>
      <c r="C851">
        <f ca="1">B851*EXP(-'Vasicek Examples'!$B$1/12)+(1-EXP(-'Vasicek Examples'!$B$1/12))*'Vasicek Examples'!$B$2+SQRT('Vasicek Examples'!$B$3^2/2/'Vasicek Examples'!$B$1*(1-EXP(-2*'Vasicek Examples'!$B$1/12)))*NORMSINV(RAND())</f>
        <v>4.533987779104403E-2</v>
      </c>
      <c r="D851">
        <f ca="1">C851*EXP(-'Vasicek Examples'!$B$1/12)+(1-EXP(-'Vasicek Examples'!$B$1/12))*'Vasicek Examples'!$B$2+SQRT('Vasicek Examples'!$B$3^2/2/'Vasicek Examples'!$B$1*(1-EXP(-2*'Vasicek Examples'!$B$1/12)))*NORMSINV(RAND())</f>
        <v>4.937162777239696E-2</v>
      </c>
      <c r="E851">
        <f ca="1">D851*EXP(-'Vasicek Examples'!$B$1/12)+(1-EXP(-'Vasicek Examples'!$B$1/12))*'Vasicek Examples'!$B$2+SQRT('Vasicek Examples'!$B$3^2/2/'Vasicek Examples'!$B$1*(1-EXP(-2*'Vasicek Examples'!$B$1/12)))*NORMSINV(RAND())</f>
        <v>3.8066025652256787E-2</v>
      </c>
      <c r="F851">
        <f ca="1">E851*EXP(-'Vasicek Examples'!$B$1/12)+(1-EXP(-'Vasicek Examples'!$B$1/12))*'Vasicek Examples'!$B$2+SQRT('Vasicek Examples'!$B$3^2/2/'Vasicek Examples'!$B$1*(1-EXP(-2*'Vasicek Examples'!$B$1/12)))*NORMSINV(RAND())</f>
        <v>3.6003162665811946E-2</v>
      </c>
      <c r="G851">
        <f ca="1">F851*EXP(-'Vasicek Examples'!$B$1/12)+(1-EXP(-'Vasicek Examples'!$B$1/12))*'Vasicek Examples'!$B$2+SQRT('Vasicek Examples'!$B$3^2/2/'Vasicek Examples'!$B$1*(1-EXP(-2*'Vasicek Examples'!$B$1/12)))*NORMSINV(RAND())</f>
        <v>2.7095837835632207E-2</v>
      </c>
      <c r="H851">
        <f ca="1">G851*EXP(-'Vasicek Examples'!$B$1/12)+(1-EXP(-'Vasicek Examples'!$B$1/12))*'Vasicek Examples'!$B$2+SQRT('Vasicek Examples'!$B$3^2/2/'Vasicek Examples'!$B$1*(1-EXP(-2*'Vasicek Examples'!$B$1/12)))*NORMSINV(RAND())</f>
        <v>3.4027215303345952E-2</v>
      </c>
      <c r="I851">
        <f ca="1">H851*EXP(-'Vasicek Examples'!$B$1/12)+(1-EXP(-'Vasicek Examples'!$B$1/12))*'Vasicek Examples'!$B$2+SQRT('Vasicek Examples'!$B$3^2/2/'Vasicek Examples'!$B$1*(1-EXP(-2*'Vasicek Examples'!$B$1/12)))*NORMSINV(RAND())</f>
        <v>4.1576246185857556E-2</v>
      </c>
      <c r="J851">
        <f ca="1">I851*EXP(-'Vasicek Examples'!$B$1/12)+(1-EXP(-'Vasicek Examples'!$B$1/12))*'Vasicek Examples'!$B$2+SQRT('Vasicek Examples'!$B$3^2/2/'Vasicek Examples'!$B$1*(1-EXP(-2*'Vasicek Examples'!$B$1/12)))*NORMSINV(RAND())</f>
        <v>3.7265505291849278E-2</v>
      </c>
      <c r="K851">
        <f ca="1">J851*EXP(-'Vasicek Examples'!$B$1/12)+(1-EXP(-'Vasicek Examples'!$B$1/12))*'Vasicek Examples'!$B$2+SQRT('Vasicek Examples'!$B$3^2/2/'Vasicek Examples'!$B$1*(1-EXP(-2*'Vasicek Examples'!$B$1/12)))*NORMSINV(RAND())</f>
        <v>2.583321613527706E-2</v>
      </c>
      <c r="L851">
        <f ca="1">K851*EXP(-'Vasicek Examples'!$B$1/12)+(1-EXP(-'Vasicek Examples'!$B$1/12))*'Vasicek Examples'!$B$2+SQRT('Vasicek Examples'!$B$3^2/2/'Vasicek Examples'!$B$1*(1-EXP(-2*'Vasicek Examples'!$B$1/12)))*NORMSINV(RAND())</f>
        <v>3.05792977032859E-2</v>
      </c>
      <c r="M851">
        <f ca="1">L851*EXP(-'Vasicek Examples'!$B$1/12)+(1-EXP(-'Vasicek Examples'!$B$1/12))*'Vasicek Examples'!$B$2+SQRT('Vasicek Examples'!$B$3^2/2/'Vasicek Examples'!$B$1*(1-EXP(-2*'Vasicek Examples'!$B$1/12)))*NORMSINV(RAND())</f>
        <v>3.2225945385977499E-2</v>
      </c>
      <c r="N851">
        <f ca="1">M851*EXP(-'Vasicek Examples'!$B$1/12)+(1-EXP(-'Vasicek Examples'!$B$1/12))*'Vasicek Examples'!$B$2+SQRT('Vasicek Examples'!$B$3^2/2/'Vasicek Examples'!$B$1*(1-EXP(-2*'Vasicek Examples'!$B$1/12)))*NORMSINV(RAND())</f>
        <v>3.6869724198010476E-2</v>
      </c>
      <c r="O851">
        <f t="shared" ca="1" si="54"/>
        <v>3.2762406743851537E-2</v>
      </c>
      <c r="P851">
        <f t="shared" ca="1" si="55"/>
        <v>0.96776846753706147</v>
      </c>
      <c r="Q851">
        <f ca="1">EXP(-'Vasicek Examples'!$D$4*N851+'Vasicek Examples'!$E$4)</f>
        <v>0.96525838487324578</v>
      </c>
      <c r="R851">
        <f ca="1">MAX(Q851-'Vasicek Examples'!$B$8,0)</f>
        <v>4.5624031691325895E-3</v>
      </c>
      <c r="S851">
        <f t="shared" ca="1" si="56"/>
        <v>4.415349923277679E-3</v>
      </c>
    </row>
    <row r="852" spans="1:19" x14ac:dyDescent="0.2">
      <c r="A852">
        <f t="shared" si="57"/>
        <v>848</v>
      </c>
      <c r="B852">
        <f>'Vasicek Examples'!$B$4</f>
        <v>5.2999999999999999E-2</v>
      </c>
      <c r="C852">
        <f ca="1">B852*EXP(-'Vasicek Examples'!$B$1/12)+(1-EXP(-'Vasicek Examples'!$B$1/12))*'Vasicek Examples'!$B$2+SQRT('Vasicek Examples'!$B$3^2/2/'Vasicek Examples'!$B$1*(1-EXP(-2*'Vasicek Examples'!$B$1/12)))*NORMSINV(RAND())</f>
        <v>4.1978703810713336E-2</v>
      </c>
      <c r="D852">
        <f ca="1">C852*EXP(-'Vasicek Examples'!$B$1/12)+(1-EXP(-'Vasicek Examples'!$B$1/12))*'Vasicek Examples'!$B$2+SQRT('Vasicek Examples'!$B$3^2/2/'Vasicek Examples'!$B$1*(1-EXP(-2*'Vasicek Examples'!$B$1/12)))*NORMSINV(RAND())</f>
        <v>4.4341796174680898E-2</v>
      </c>
      <c r="E852">
        <f ca="1">D852*EXP(-'Vasicek Examples'!$B$1/12)+(1-EXP(-'Vasicek Examples'!$B$1/12))*'Vasicek Examples'!$B$2+SQRT('Vasicek Examples'!$B$3^2/2/'Vasicek Examples'!$B$1*(1-EXP(-2*'Vasicek Examples'!$B$1/12)))*NORMSINV(RAND())</f>
        <v>5.2501409667154546E-2</v>
      </c>
      <c r="F852">
        <f ca="1">E852*EXP(-'Vasicek Examples'!$B$1/12)+(1-EXP(-'Vasicek Examples'!$B$1/12))*'Vasicek Examples'!$B$2+SQRT('Vasicek Examples'!$B$3^2/2/'Vasicek Examples'!$B$1*(1-EXP(-2*'Vasicek Examples'!$B$1/12)))*NORMSINV(RAND())</f>
        <v>4.3503831022547956E-2</v>
      </c>
      <c r="G852">
        <f ca="1">F852*EXP(-'Vasicek Examples'!$B$1/12)+(1-EXP(-'Vasicek Examples'!$B$1/12))*'Vasicek Examples'!$B$2+SQRT('Vasicek Examples'!$B$3^2/2/'Vasicek Examples'!$B$1*(1-EXP(-2*'Vasicek Examples'!$B$1/12)))*NORMSINV(RAND())</f>
        <v>5.036474162757567E-2</v>
      </c>
      <c r="H852">
        <f ca="1">G852*EXP(-'Vasicek Examples'!$B$1/12)+(1-EXP(-'Vasicek Examples'!$B$1/12))*'Vasicek Examples'!$B$2+SQRT('Vasicek Examples'!$B$3^2/2/'Vasicek Examples'!$B$1*(1-EXP(-2*'Vasicek Examples'!$B$1/12)))*NORMSINV(RAND())</f>
        <v>4.515437415813247E-2</v>
      </c>
      <c r="I852">
        <f ca="1">H852*EXP(-'Vasicek Examples'!$B$1/12)+(1-EXP(-'Vasicek Examples'!$B$1/12))*'Vasicek Examples'!$B$2+SQRT('Vasicek Examples'!$B$3^2/2/'Vasicek Examples'!$B$1*(1-EXP(-2*'Vasicek Examples'!$B$1/12)))*NORMSINV(RAND())</f>
        <v>3.3815528638566877E-2</v>
      </c>
      <c r="J852">
        <f ca="1">I852*EXP(-'Vasicek Examples'!$B$1/12)+(1-EXP(-'Vasicek Examples'!$B$1/12))*'Vasicek Examples'!$B$2+SQRT('Vasicek Examples'!$B$3^2/2/'Vasicek Examples'!$B$1*(1-EXP(-2*'Vasicek Examples'!$B$1/12)))*NORMSINV(RAND())</f>
        <v>3.4806462517621116E-2</v>
      </c>
      <c r="K852">
        <f ca="1">J852*EXP(-'Vasicek Examples'!$B$1/12)+(1-EXP(-'Vasicek Examples'!$B$1/12))*'Vasicek Examples'!$B$2+SQRT('Vasicek Examples'!$B$3^2/2/'Vasicek Examples'!$B$1*(1-EXP(-2*'Vasicek Examples'!$B$1/12)))*NORMSINV(RAND())</f>
        <v>2.9863872154328265E-2</v>
      </c>
      <c r="L852">
        <f ca="1">K852*EXP(-'Vasicek Examples'!$B$1/12)+(1-EXP(-'Vasicek Examples'!$B$1/12))*'Vasicek Examples'!$B$2+SQRT('Vasicek Examples'!$B$3^2/2/'Vasicek Examples'!$B$1*(1-EXP(-2*'Vasicek Examples'!$B$1/12)))*NORMSINV(RAND())</f>
        <v>2.0981687641565008E-2</v>
      </c>
      <c r="M852">
        <f ca="1">L852*EXP(-'Vasicek Examples'!$B$1/12)+(1-EXP(-'Vasicek Examples'!$B$1/12))*'Vasicek Examples'!$B$2+SQRT('Vasicek Examples'!$B$3^2/2/'Vasicek Examples'!$B$1*(1-EXP(-2*'Vasicek Examples'!$B$1/12)))*NORMSINV(RAND())</f>
        <v>2.0949365786468825E-2</v>
      </c>
      <c r="N852">
        <f ca="1">M852*EXP(-'Vasicek Examples'!$B$1/12)+(1-EXP(-'Vasicek Examples'!$B$1/12))*'Vasicek Examples'!$B$2+SQRT('Vasicek Examples'!$B$3^2/2/'Vasicek Examples'!$B$1*(1-EXP(-2*'Vasicek Examples'!$B$1/12)))*NORMSINV(RAND())</f>
        <v>2.0206802875238569E-2</v>
      </c>
      <c r="O852">
        <f t="shared" ca="1" si="54"/>
        <v>3.39479852276348E-2</v>
      </c>
      <c r="P852">
        <f t="shared" ca="1" si="55"/>
        <v>0.96662178194186499</v>
      </c>
      <c r="Q852">
        <f ca="1">EXP(-'Vasicek Examples'!$D$4*N852+'Vasicek Examples'!$E$4)</f>
        <v>0.97799887444923117</v>
      </c>
      <c r="R852">
        <f ca="1">MAX(Q852-'Vasicek Examples'!$B$8,0)</f>
        <v>1.7302892745117981E-2</v>
      </c>
      <c r="S852">
        <f t="shared" ca="1" si="56"/>
        <v>1.6725353018034912E-2</v>
      </c>
    </row>
    <row r="853" spans="1:19" x14ac:dyDescent="0.2">
      <c r="A853">
        <f t="shared" si="57"/>
        <v>849</v>
      </c>
      <c r="B853">
        <f>'Vasicek Examples'!$B$4</f>
        <v>5.2999999999999999E-2</v>
      </c>
      <c r="C853">
        <f ca="1">B853*EXP(-'Vasicek Examples'!$B$1/12)+(1-EXP(-'Vasicek Examples'!$B$1/12))*'Vasicek Examples'!$B$2+SQRT('Vasicek Examples'!$B$3^2/2/'Vasicek Examples'!$B$1*(1-EXP(-2*'Vasicek Examples'!$B$1/12)))*NORMSINV(RAND())</f>
        <v>5.7435375493886762E-2</v>
      </c>
      <c r="D853">
        <f ca="1">C853*EXP(-'Vasicek Examples'!$B$1/12)+(1-EXP(-'Vasicek Examples'!$B$1/12))*'Vasicek Examples'!$B$2+SQRT('Vasicek Examples'!$B$3^2/2/'Vasicek Examples'!$B$1*(1-EXP(-2*'Vasicek Examples'!$B$1/12)))*NORMSINV(RAND())</f>
        <v>5.0103290589138198E-2</v>
      </c>
      <c r="E853">
        <f ca="1">D853*EXP(-'Vasicek Examples'!$B$1/12)+(1-EXP(-'Vasicek Examples'!$B$1/12))*'Vasicek Examples'!$B$2+SQRT('Vasicek Examples'!$B$3^2/2/'Vasicek Examples'!$B$1*(1-EXP(-2*'Vasicek Examples'!$B$1/12)))*NORMSINV(RAND())</f>
        <v>4.2265598921228789E-2</v>
      </c>
      <c r="F853">
        <f ca="1">E853*EXP(-'Vasicek Examples'!$B$1/12)+(1-EXP(-'Vasicek Examples'!$B$1/12))*'Vasicek Examples'!$B$2+SQRT('Vasicek Examples'!$B$3^2/2/'Vasicek Examples'!$B$1*(1-EXP(-2*'Vasicek Examples'!$B$1/12)))*NORMSINV(RAND())</f>
        <v>4.0879539785472561E-2</v>
      </c>
      <c r="G853">
        <f ca="1">F853*EXP(-'Vasicek Examples'!$B$1/12)+(1-EXP(-'Vasicek Examples'!$B$1/12))*'Vasicek Examples'!$B$2+SQRT('Vasicek Examples'!$B$3^2/2/'Vasicek Examples'!$B$1*(1-EXP(-2*'Vasicek Examples'!$B$1/12)))*NORMSINV(RAND())</f>
        <v>5.4781391748892148E-2</v>
      </c>
      <c r="H853">
        <f ca="1">G853*EXP(-'Vasicek Examples'!$B$1/12)+(1-EXP(-'Vasicek Examples'!$B$1/12))*'Vasicek Examples'!$B$2+SQRT('Vasicek Examples'!$B$3^2/2/'Vasicek Examples'!$B$1*(1-EXP(-2*'Vasicek Examples'!$B$1/12)))*NORMSINV(RAND())</f>
        <v>5.73116544840864E-2</v>
      </c>
      <c r="I853">
        <f ca="1">H853*EXP(-'Vasicek Examples'!$B$1/12)+(1-EXP(-'Vasicek Examples'!$B$1/12))*'Vasicek Examples'!$B$2+SQRT('Vasicek Examples'!$B$3^2/2/'Vasicek Examples'!$B$1*(1-EXP(-2*'Vasicek Examples'!$B$1/12)))*NORMSINV(RAND())</f>
        <v>5.5857102292377107E-2</v>
      </c>
      <c r="J853">
        <f ca="1">I853*EXP(-'Vasicek Examples'!$B$1/12)+(1-EXP(-'Vasicek Examples'!$B$1/12))*'Vasicek Examples'!$B$2+SQRT('Vasicek Examples'!$B$3^2/2/'Vasicek Examples'!$B$1*(1-EXP(-2*'Vasicek Examples'!$B$1/12)))*NORMSINV(RAND())</f>
        <v>5.4912168153737166E-2</v>
      </c>
      <c r="K853">
        <f ca="1">J853*EXP(-'Vasicek Examples'!$B$1/12)+(1-EXP(-'Vasicek Examples'!$B$1/12))*'Vasicek Examples'!$B$2+SQRT('Vasicek Examples'!$B$3^2/2/'Vasicek Examples'!$B$1*(1-EXP(-2*'Vasicek Examples'!$B$1/12)))*NORMSINV(RAND())</f>
        <v>6.2725191323731805E-2</v>
      </c>
      <c r="L853">
        <f ca="1">K853*EXP(-'Vasicek Examples'!$B$1/12)+(1-EXP(-'Vasicek Examples'!$B$1/12))*'Vasicek Examples'!$B$2+SQRT('Vasicek Examples'!$B$3^2/2/'Vasicek Examples'!$B$1*(1-EXP(-2*'Vasicek Examples'!$B$1/12)))*NORMSINV(RAND())</f>
        <v>6.6949189814115156E-2</v>
      </c>
      <c r="M853">
        <f ca="1">L853*EXP(-'Vasicek Examples'!$B$1/12)+(1-EXP(-'Vasicek Examples'!$B$1/12))*'Vasicek Examples'!$B$2+SQRT('Vasicek Examples'!$B$3^2/2/'Vasicek Examples'!$B$1*(1-EXP(-2*'Vasicek Examples'!$B$1/12)))*NORMSINV(RAND())</f>
        <v>6.9950115048105652E-2</v>
      </c>
      <c r="N853">
        <f ca="1">M853*EXP(-'Vasicek Examples'!$B$1/12)+(1-EXP(-'Vasicek Examples'!$B$1/12))*'Vasicek Examples'!$B$2+SQRT('Vasicek Examples'!$B$3^2/2/'Vasicek Examples'!$B$1*(1-EXP(-2*'Vasicek Examples'!$B$1/12)))*NORMSINV(RAND())</f>
        <v>7.6770758288965069E-2</v>
      </c>
      <c r="O853">
        <f t="shared" ca="1" si="54"/>
        <v>5.1903192421025902E-2</v>
      </c>
      <c r="P853">
        <f t="shared" ca="1" si="55"/>
        <v>0.94942077352069854</v>
      </c>
      <c r="Q853">
        <f ca="1">EXP(-'Vasicek Examples'!$D$4*N853+'Vasicek Examples'!$E$4)</f>
        <v>0.93542049430635621</v>
      </c>
      <c r="R853">
        <f ca="1">MAX(Q853-'Vasicek Examples'!$B$8,0)</f>
        <v>0</v>
      </c>
      <c r="S853">
        <f t="shared" ca="1" si="56"/>
        <v>0</v>
      </c>
    </row>
    <row r="854" spans="1:19" x14ac:dyDescent="0.2">
      <c r="A854">
        <f t="shared" si="57"/>
        <v>850</v>
      </c>
      <c r="B854">
        <f>'Vasicek Examples'!$B$4</f>
        <v>5.2999999999999999E-2</v>
      </c>
      <c r="C854">
        <f ca="1">B854*EXP(-'Vasicek Examples'!$B$1/12)+(1-EXP(-'Vasicek Examples'!$B$1/12))*'Vasicek Examples'!$B$2+SQRT('Vasicek Examples'!$B$3^2/2/'Vasicek Examples'!$B$1*(1-EXP(-2*'Vasicek Examples'!$B$1/12)))*NORMSINV(RAND())</f>
        <v>4.3913973257635922E-2</v>
      </c>
      <c r="D854">
        <f ca="1">C854*EXP(-'Vasicek Examples'!$B$1/12)+(1-EXP(-'Vasicek Examples'!$B$1/12))*'Vasicek Examples'!$B$2+SQRT('Vasicek Examples'!$B$3^2/2/'Vasicek Examples'!$B$1*(1-EXP(-2*'Vasicek Examples'!$B$1/12)))*NORMSINV(RAND())</f>
        <v>4.1497286715885505E-2</v>
      </c>
      <c r="E854">
        <f ca="1">D854*EXP(-'Vasicek Examples'!$B$1/12)+(1-EXP(-'Vasicek Examples'!$B$1/12))*'Vasicek Examples'!$B$2+SQRT('Vasicek Examples'!$B$3^2/2/'Vasicek Examples'!$B$1*(1-EXP(-2*'Vasicek Examples'!$B$1/12)))*NORMSINV(RAND())</f>
        <v>4.5416801715614422E-2</v>
      </c>
      <c r="F854">
        <f ca="1">E854*EXP(-'Vasicek Examples'!$B$1/12)+(1-EXP(-'Vasicek Examples'!$B$1/12))*'Vasicek Examples'!$B$2+SQRT('Vasicek Examples'!$B$3^2/2/'Vasicek Examples'!$B$1*(1-EXP(-2*'Vasicek Examples'!$B$1/12)))*NORMSINV(RAND())</f>
        <v>3.3319780130517236E-2</v>
      </c>
      <c r="G854">
        <f ca="1">F854*EXP(-'Vasicek Examples'!$B$1/12)+(1-EXP(-'Vasicek Examples'!$B$1/12))*'Vasicek Examples'!$B$2+SQRT('Vasicek Examples'!$B$3^2/2/'Vasicek Examples'!$B$1*(1-EXP(-2*'Vasicek Examples'!$B$1/12)))*NORMSINV(RAND())</f>
        <v>3.4455091704321351E-2</v>
      </c>
      <c r="H854">
        <f ca="1">G854*EXP(-'Vasicek Examples'!$B$1/12)+(1-EXP(-'Vasicek Examples'!$B$1/12))*'Vasicek Examples'!$B$2+SQRT('Vasicek Examples'!$B$3^2/2/'Vasicek Examples'!$B$1*(1-EXP(-2*'Vasicek Examples'!$B$1/12)))*NORMSINV(RAND())</f>
        <v>3.3528807730527396E-2</v>
      </c>
      <c r="I854">
        <f ca="1">H854*EXP(-'Vasicek Examples'!$B$1/12)+(1-EXP(-'Vasicek Examples'!$B$1/12))*'Vasicek Examples'!$B$2+SQRT('Vasicek Examples'!$B$3^2/2/'Vasicek Examples'!$B$1*(1-EXP(-2*'Vasicek Examples'!$B$1/12)))*NORMSINV(RAND())</f>
        <v>3.4064701213311552E-2</v>
      </c>
      <c r="J854">
        <f ca="1">I854*EXP(-'Vasicek Examples'!$B$1/12)+(1-EXP(-'Vasicek Examples'!$B$1/12))*'Vasicek Examples'!$B$2+SQRT('Vasicek Examples'!$B$3^2/2/'Vasicek Examples'!$B$1*(1-EXP(-2*'Vasicek Examples'!$B$1/12)))*NORMSINV(RAND())</f>
        <v>4.1487082002838724E-2</v>
      </c>
      <c r="K854">
        <f ca="1">J854*EXP(-'Vasicek Examples'!$B$1/12)+(1-EXP(-'Vasicek Examples'!$B$1/12))*'Vasicek Examples'!$B$2+SQRT('Vasicek Examples'!$B$3^2/2/'Vasicek Examples'!$B$1*(1-EXP(-2*'Vasicek Examples'!$B$1/12)))*NORMSINV(RAND())</f>
        <v>4.5095533513318978E-2</v>
      </c>
      <c r="L854">
        <f ca="1">K854*EXP(-'Vasicek Examples'!$B$1/12)+(1-EXP(-'Vasicek Examples'!$B$1/12))*'Vasicek Examples'!$B$2+SQRT('Vasicek Examples'!$B$3^2/2/'Vasicek Examples'!$B$1*(1-EXP(-2*'Vasicek Examples'!$B$1/12)))*NORMSINV(RAND())</f>
        <v>4.920808866475547E-2</v>
      </c>
      <c r="M854">
        <f ca="1">L854*EXP(-'Vasicek Examples'!$B$1/12)+(1-EXP(-'Vasicek Examples'!$B$1/12))*'Vasicek Examples'!$B$2+SQRT('Vasicek Examples'!$B$3^2/2/'Vasicek Examples'!$B$1*(1-EXP(-2*'Vasicek Examples'!$B$1/12)))*NORMSINV(RAND())</f>
        <v>4.6878463257166963E-2</v>
      </c>
      <c r="N854">
        <f ca="1">M854*EXP(-'Vasicek Examples'!$B$1/12)+(1-EXP(-'Vasicek Examples'!$B$1/12))*'Vasicek Examples'!$B$2+SQRT('Vasicek Examples'!$B$3^2/2/'Vasicek Examples'!$B$1*(1-EXP(-2*'Vasicek Examples'!$B$1/12)))*NORMSINV(RAND())</f>
        <v>4.3220141578500418E-2</v>
      </c>
      <c r="O854">
        <f t="shared" ca="1" si="54"/>
        <v>3.7376557838860479E-2</v>
      </c>
      <c r="P854">
        <f t="shared" ca="1" si="55"/>
        <v>0.96331332386020718</v>
      </c>
      <c r="Q854">
        <f ca="1">EXP(-'Vasicek Examples'!$D$4*N854+'Vasicek Examples'!$E$4)</f>
        <v>0.96044664624561749</v>
      </c>
      <c r="R854">
        <f ca="1">MAX(Q854-'Vasicek Examples'!$B$8,0)</f>
        <v>0</v>
      </c>
      <c r="S854">
        <f t="shared" ca="1" si="56"/>
        <v>0</v>
      </c>
    </row>
    <row r="855" spans="1:19" x14ac:dyDescent="0.2">
      <c r="A855">
        <f t="shared" si="57"/>
        <v>851</v>
      </c>
      <c r="B855">
        <f>'Vasicek Examples'!$B$4</f>
        <v>5.2999999999999999E-2</v>
      </c>
      <c r="C855">
        <f ca="1">B855*EXP(-'Vasicek Examples'!$B$1/12)+(1-EXP(-'Vasicek Examples'!$B$1/12))*'Vasicek Examples'!$B$2+SQRT('Vasicek Examples'!$B$3^2/2/'Vasicek Examples'!$B$1*(1-EXP(-2*'Vasicek Examples'!$B$1/12)))*NORMSINV(RAND())</f>
        <v>5.973223798964071E-2</v>
      </c>
      <c r="D855">
        <f ca="1">C855*EXP(-'Vasicek Examples'!$B$1/12)+(1-EXP(-'Vasicek Examples'!$B$1/12))*'Vasicek Examples'!$B$2+SQRT('Vasicek Examples'!$B$3^2/2/'Vasicek Examples'!$B$1*(1-EXP(-2*'Vasicek Examples'!$B$1/12)))*NORMSINV(RAND())</f>
        <v>6.103908786893425E-2</v>
      </c>
      <c r="E855">
        <f ca="1">D855*EXP(-'Vasicek Examples'!$B$1/12)+(1-EXP(-'Vasicek Examples'!$B$1/12))*'Vasicek Examples'!$B$2+SQRT('Vasicek Examples'!$B$3^2/2/'Vasicek Examples'!$B$1*(1-EXP(-2*'Vasicek Examples'!$B$1/12)))*NORMSINV(RAND())</f>
        <v>5.3430125314987399E-2</v>
      </c>
      <c r="F855">
        <f ca="1">E855*EXP(-'Vasicek Examples'!$B$1/12)+(1-EXP(-'Vasicek Examples'!$B$1/12))*'Vasicek Examples'!$B$2+SQRT('Vasicek Examples'!$B$3^2/2/'Vasicek Examples'!$B$1*(1-EXP(-2*'Vasicek Examples'!$B$1/12)))*NORMSINV(RAND())</f>
        <v>5.3156920693304605E-2</v>
      </c>
      <c r="G855">
        <f ca="1">F855*EXP(-'Vasicek Examples'!$B$1/12)+(1-EXP(-'Vasicek Examples'!$B$1/12))*'Vasicek Examples'!$B$2+SQRT('Vasicek Examples'!$B$3^2/2/'Vasicek Examples'!$B$1*(1-EXP(-2*'Vasicek Examples'!$B$1/12)))*NORMSINV(RAND())</f>
        <v>5.0607652443936522E-2</v>
      </c>
      <c r="H855">
        <f ca="1">G855*EXP(-'Vasicek Examples'!$B$1/12)+(1-EXP(-'Vasicek Examples'!$B$1/12))*'Vasicek Examples'!$B$2+SQRT('Vasicek Examples'!$B$3^2/2/'Vasicek Examples'!$B$1*(1-EXP(-2*'Vasicek Examples'!$B$1/12)))*NORMSINV(RAND())</f>
        <v>5.5980609458180959E-2</v>
      </c>
      <c r="I855">
        <f ca="1">H855*EXP(-'Vasicek Examples'!$B$1/12)+(1-EXP(-'Vasicek Examples'!$B$1/12))*'Vasicek Examples'!$B$2+SQRT('Vasicek Examples'!$B$3^2/2/'Vasicek Examples'!$B$1*(1-EXP(-2*'Vasicek Examples'!$B$1/12)))*NORMSINV(RAND())</f>
        <v>6.119096750203485E-2</v>
      </c>
      <c r="J855">
        <f ca="1">I855*EXP(-'Vasicek Examples'!$B$1/12)+(1-EXP(-'Vasicek Examples'!$B$1/12))*'Vasicek Examples'!$B$2+SQRT('Vasicek Examples'!$B$3^2/2/'Vasicek Examples'!$B$1*(1-EXP(-2*'Vasicek Examples'!$B$1/12)))*NORMSINV(RAND())</f>
        <v>5.9609338902409804E-2</v>
      </c>
      <c r="K855">
        <f ca="1">J855*EXP(-'Vasicek Examples'!$B$1/12)+(1-EXP(-'Vasicek Examples'!$B$1/12))*'Vasicek Examples'!$B$2+SQRT('Vasicek Examples'!$B$3^2/2/'Vasicek Examples'!$B$1*(1-EXP(-2*'Vasicek Examples'!$B$1/12)))*NORMSINV(RAND())</f>
        <v>5.9715369517322411E-2</v>
      </c>
      <c r="L855">
        <f ca="1">K855*EXP(-'Vasicek Examples'!$B$1/12)+(1-EXP(-'Vasicek Examples'!$B$1/12))*'Vasicek Examples'!$B$2+SQRT('Vasicek Examples'!$B$3^2/2/'Vasicek Examples'!$B$1*(1-EXP(-2*'Vasicek Examples'!$B$1/12)))*NORMSINV(RAND())</f>
        <v>5.1880359760773855E-2</v>
      </c>
      <c r="M855">
        <f ca="1">L855*EXP(-'Vasicek Examples'!$B$1/12)+(1-EXP(-'Vasicek Examples'!$B$1/12))*'Vasicek Examples'!$B$2+SQRT('Vasicek Examples'!$B$3^2/2/'Vasicek Examples'!$B$1*(1-EXP(-2*'Vasicek Examples'!$B$1/12)))*NORMSINV(RAND())</f>
        <v>5.3594957760933988E-2</v>
      </c>
      <c r="N855">
        <f ca="1">M855*EXP(-'Vasicek Examples'!$B$1/12)+(1-EXP(-'Vasicek Examples'!$B$1/12))*'Vasicek Examples'!$B$2+SQRT('Vasicek Examples'!$B$3^2/2/'Vasicek Examples'!$B$1*(1-EXP(-2*'Vasicek Examples'!$B$1/12)))*NORMSINV(RAND())</f>
        <v>5.2345851534937392E-2</v>
      </c>
      <c r="O855">
        <f t="shared" ca="1" si="54"/>
        <v>5.1353702832092313E-2</v>
      </c>
      <c r="P855">
        <f t="shared" ca="1" si="55"/>
        <v>0.94994261371101096</v>
      </c>
      <c r="Q855">
        <f ca="1">EXP(-'Vasicek Examples'!$D$4*N855+'Vasicek Examples'!$E$4)</f>
        <v>0.95357402648870626</v>
      </c>
      <c r="R855">
        <f ca="1">MAX(Q855-'Vasicek Examples'!$B$8,0)</f>
        <v>0</v>
      </c>
      <c r="S855">
        <f t="shared" ca="1" si="56"/>
        <v>0</v>
      </c>
    </row>
    <row r="856" spans="1:19" x14ac:dyDescent="0.2">
      <c r="A856">
        <f t="shared" si="57"/>
        <v>852</v>
      </c>
      <c r="B856">
        <f>'Vasicek Examples'!$B$4</f>
        <v>5.2999999999999999E-2</v>
      </c>
      <c r="C856">
        <f ca="1">B856*EXP(-'Vasicek Examples'!$B$1/12)+(1-EXP(-'Vasicek Examples'!$B$1/12))*'Vasicek Examples'!$B$2+SQRT('Vasicek Examples'!$B$3^2/2/'Vasicek Examples'!$B$1*(1-EXP(-2*'Vasicek Examples'!$B$1/12)))*NORMSINV(RAND())</f>
        <v>5.0937599002710221E-2</v>
      </c>
      <c r="D856">
        <f ca="1">C856*EXP(-'Vasicek Examples'!$B$1/12)+(1-EXP(-'Vasicek Examples'!$B$1/12))*'Vasicek Examples'!$B$2+SQRT('Vasicek Examples'!$B$3^2/2/'Vasicek Examples'!$B$1*(1-EXP(-2*'Vasicek Examples'!$B$1/12)))*NORMSINV(RAND())</f>
        <v>5.9301583308573803E-2</v>
      </c>
      <c r="E856">
        <f ca="1">D856*EXP(-'Vasicek Examples'!$B$1/12)+(1-EXP(-'Vasicek Examples'!$B$1/12))*'Vasicek Examples'!$B$2+SQRT('Vasicek Examples'!$B$3^2/2/'Vasicek Examples'!$B$1*(1-EXP(-2*'Vasicek Examples'!$B$1/12)))*NORMSINV(RAND())</f>
        <v>5.5332192071411684E-2</v>
      </c>
      <c r="F856">
        <f ca="1">E856*EXP(-'Vasicek Examples'!$B$1/12)+(1-EXP(-'Vasicek Examples'!$B$1/12))*'Vasicek Examples'!$B$2+SQRT('Vasicek Examples'!$B$3^2/2/'Vasicek Examples'!$B$1*(1-EXP(-2*'Vasicek Examples'!$B$1/12)))*NORMSINV(RAND())</f>
        <v>5.6920176777929536E-2</v>
      </c>
      <c r="G856">
        <f ca="1">F856*EXP(-'Vasicek Examples'!$B$1/12)+(1-EXP(-'Vasicek Examples'!$B$1/12))*'Vasicek Examples'!$B$2+SQRT('Vasicek Examples'!$B$3^2/2/'Vasicek Examples'!$B$1*(1-EXP(-2*'Vasicek Examples'!$B$1/12)))*NORMSINV(RAND())</f>
        <v>5.492129550185415E-2</v>
      </c>
      <c r="H856">
        <f ca="1">G856*EXP(-'Vasicek Examples'!$B$1/12)+(1-EXP(-'Vasicek Examples'!$B$1/12))*'Vasicek Examples'!$B$2+SQRT('Vasicek Examples'!$B$3^2/2/'Vasicek Examples'!$B$1*(1-EXP(-2*'Vasicek Examples'!$B$1/12)))*NORMSINV(RAND())</f>
        <v>6.671493025472354E-2</v>
      </c>
      <c r="I856">
        <f ca="1">H856*EXP(-'Vasicek Examples'!$B$1/12)+(1-EXP(-'Vasicek Examples'!$B$1/12))*'Vasicek Examples'!$B$2+SQRT('Vasicek Examples'!$B$3^2/2/'Vasicek Examples'!$B$1*(1-EXP(-2*'Vasicek Examples'!$B$1/12)))*NORMSINV(RAND())</f>
        <v>5.1911508794685889E-2</v>
      </c>
      <c r="J856">
        <f ca="1">I856*EXP(-'Vasicek Examples'!$B$1/12)+(1-EXP(-'Vasicek Examples'!$B$1/12))*'Vasicek Examples'!$B$2+SQRT('Vasicek Examples'!$B$3^2/2/'Vasicek Examples'!$B$1*(1-EXP(-2*'Vasicek Examples'!$B$1/12)))*NORMSINV(RAND())</f>
        <v>4.9365672134335382E-2</v>
      </c>
      <c r="K856">
        <f ca="1">J856*EXP(-'Vasicek Examples'!$B$1/12)+(1-EXP(-'Vasicek Examples'!$B$1/12))*'Vasicek Examples'!$B$2+SQRT('Vasicek Examples'!$B$3^2/2/'Vasicek Examples'!$B$1*(1-EXP(-2*'Vasicek Examples'!$B$1/12)))*NORMSINV(RAND())</f>
        <v>4.8904659610629939E-2</v>
      </c>
      <c r="L856">
        <f ca="1">K856*EXP(-'Vasicek Examples'!$B$1/12)+(1-EXP(-'Vasicek Examples'!$B$1/12))*'Vasicek Examples'!$B$2+SQRT('Vasicek Examples'!$B$3^2/2/'Vasicek Examples'!$B$1*(1-EXP(-2*'Vasicek Examples'!$B$1/12)))*NORMSINV(RAND())</f>
        <v>4.6481142063472564E-2</v>
      </c>
      <c r="M856">
        <f ca="1">L856*EXP(-'Vasicek Examples'!$B$1/12)+(1-EXP(-'Vasicek Examples'!$B$1/12))*'Vasicek Examples'!$B$2+SQRT('Vasicek Examples'!$B$3^2/2/'Vasicek Examples'!$B$1*(1-EXP(-2*'Vasicek Examples'!$B$1/12)))*NORMSINV(RAND())</f>
        <v>4.1148056035206368E-2</v>
      </c>
      <c r="N856">
        <f ca="1">M856*EXP(-'Vasicek Examples'!$B$1/12)+(1-EXP(-'Vasicek Examples'!$B$1/12))*'Vasicek Examples'!$B$2+SQRT('Vasicek Examples'!$B$3^2/2/'Vasicek Examples'!$B$1*(1-EXP(-2*'Vasicek Examples'!$B$1/12)))*NORMSINV(RAND())</f>
        <v>3.5225559281173893E-2</v>
      </c>
      <c r="O856">
        <f t="shared" ca="1" si="54"/>
        <v>4.7840232974563746E-2</v>
      </c>
      <c r="P856">
        <f t="shared" ca="1" si="55"/>
        <v>0.95328607859276615</v>
      </c>
      <c r="Q856">
        <f ca="1">EXP(-'Vasicek Examples'!$D$4*N856+'Vasicek Examples'!$E$4)</f>
        <v>0.9665080994642824</v>
      </c>
      <c r="R856">
        <f ca="1">MAX(Q856-'Vasicek Examples'!$B$8,0)</f>
        <v>5.8121177601692109E-3</v>
      </c>
      <c r="S856">
        <f t="shared" ca="1" si="56"/>
        <v>5.5406109479110783E-3</v>
      </c>
    </row>
    <row r="857" spans="1:19" x14ac:dyDescent="0.2">
      <c r="A857">
        <f t="shared" si="57"/>
        <v>853</v>
      </c>
      <c r="B857">
        <f>'Vasicek Examples'!$B$4</f>
        <v>5.2999999999999999E-2</v>
      </c>
      <c r="C857">
        <f ca="1">B857*EXP(-'Vasicek Examples'!$B$1/12)+(1-EXP(-'Vasicek Examples'!$B$1/12))*'Vasicek Examples'!$B$2+SQRT('Vasicek Examples'!$B$3^2/2/'Vasicek Examples'!$B$1*(1-EXP(-2*'Vasicek Examples'!$B$1/12)))*NORMSINV(RAND())</f>
        <v>4.8057976423999012E-2</v>
      </c>
      <c r="D857">
        <f ca="1">C857*EXP(-'Vasicek Examples'!$B$1/12)+(1-EXP(-'Vasicek Examples'!$B$1/12))*'Vasicek Examples'!$B$2+SQRT('Vasicek Examples'!$B$3^2/2/'Vasicek Examples'!$B$1*(1-EXP(-2*'Vasicek Examples'!$B$1/12)))*NORMSINV(RAND())</f>
        <v>4.5893405827992818E-2</v>
      </c>
      <c r="E857">
        <f ca="1">D857*EXP(-'Vasicek Examples'!$B$1/12)+(1-EXP(-'Vasicek Examples'!$B$1/12))*'Vasicek Examples'!$B$2+SQRT('Vasicek Examples'!$B$3^2/2/'Vasicek Examples'!$B$1*(1-EXP(-2*'Vasicek Examples'!$B$1/12)))*NORMSINV(RAND())</f>
        <v>5.0807133960634146E-2</v>
      </c>
      <c r="F857">
        <f ca="1">E857*EXP(-'Vasicek Examples'!$B$1/12)+(1-EXP(-'Vasicek Examples'!$B$1/12))*'Vasicek Examples'!$B$2+SQRT('Vasicek Examples'!$B$3^2/2/'Vasicek Examples'!$B$1*(1-EXP(-2*'Vasicek Examples'!$B$1/12)))*NORMSINV(RAND())</f>
        <v>4.9354103193106985E-2</v>
      </c>
      <c r="G857">
        <f ca="1">F857*EXP(-'Vasicek Examples'!$B$1/12)+(1-EXP(-'Vasicek Examples'!$B$1/12))*'Vasicek Examples'!$B$2+SQRT('Vasicek Examples'!$B$3^2/2/'Vasicek Examples'!$B$1*(1-EXP(-2*'Vasicek Examples'!$B$1/12)))*NORMSINV(RAND())</f>
        <v>4.7478922969433707E-2</v>
      </c>
      <c r="H857">
        <f ca="1">G857*EXP(-'Vasicek Examples'!$B$1/12)+(1-EXP(-'Vasicek Examples'!$B$1/12))*'Vasicek Examples'!$B$2+SQRT('Vasicek Examples'!$B$3^2/2/'Vasicek Examples'!$B$1*(1-EXP(-2*'Vasicek Examples'!$B$1/12)))*NORMSINV(RAND())</f>
        <v>4.621388037660748E-2</v>
      </c>
      <c r="I857">
        <f ca="1">H857*EXP(-'Vasicek Examples'!$B$1/12)+(1-EXP(-'Vasicek Examples'!$B$1/12))*'Vasicek Examples'!$B$2+SQRT('Vasicek Examples'!$B$3^2/2/'Vasicek Examples'!$B$1*(1-EXP(-2*'Vasicek Examples'!$B$1/12)))*NORMSINV(RAND())</f>
        <v>4.7117113797686752E-2</v>
      </c>
      <c r="J857">
        <f ca="1">I857*EXP(-'Vasicek Examples'!$B$1/12)+(1-EXP(-'Vasicek Examples'!$B$1/12))*'Vasicek Examples'!$B$2+SQRT('Vasicek Examples'!$B$3^2/2/'Vasicek Examples'!$B$1*(1-EXP(-2*'Vasicek Examples'!$B$1/12)))*NORMSINV(RAND())</f>
        <v>4.3349773731277769E-2</v>
      </c>
      <c r="K857">
        <f ca="1">J857*EXP(-'Vasicek Examples'!$B$1/12)+(1-EXP(-'Vasicek Examples'!$B$1/12))*'Vasicek Examples'!$B$2+SQRT('Vasicek Examples'!$B$3^2/2/'Vasicek Examples'!$B$1*(1-EXP(-2*'Vasicek Examples'!$B$1/12)))*NORMSINV(RAND())</f>
        <v>4.2568486942536496E-2</v>
      </c>
      <c r="L857">
        <f ca="1">K857*EXP(-'Vasicek Examples'!$B$1/12)+(1-EXP(-'Vasicek Examples'!$B$1/12))*'Vasicek Examples'!$B$2+SQRT('Vasicek Examples'!$B$3^2/2/'Vasicek Examples'!$B$1*(1-EXP(-2*'Vasicek Examples'!$B$1/12)))*NORMSINV(RAND())</f>
        <v>4.0400991961787022E-2</v>
      </c>
      <c r="M857">
        <f ca="1">L857*EXP(-'Vasicek Examples'!$B$1/12)+(1-EXP(-'Vasicek Examples'!$B$1/12))*'Vasicek Examples'!$B$2+SQRT('Vasicek Examples'!$B$3^2/2/'Vasicek Examples'!$B$1*(1-EXP(-2*'Vasicek Examples'!$B$1/12)))*NORMSINV(RAND())</f>
        <v>4.1317850164818828E-2</v>
      </c>
      <c r="N857">
        <f ca="1">M857*EXP(-'Vasicek Examples'!$B$1/12)+(1-EXP(-'Vasicek Examples'!$B$1/12))*'Vasicek Examples'!$B$2+SQRT('Vasicek Examples'!$B$3^2/2/'Vasicek Examples'!$B$1*(1-EXP(-2*'Vasicek Examples'!$B$1/12)))*NORMSINV(RAND())</f>
        <v>4.4061502384920258E-2</v>
      </c>
      <c r="O857">
        <f t="shared" ca="1" si="54"/>
        <v>4.1713450194195145E-2</v>
      </c>
      <c r="P857">
        <f t="shared" ca="1" si="55"/>
        <v>0.9591445838924384</v>
      </c>
      <c r="Q857">
        <f ca="1">EXP(-'Vasicek Examples'!$D$4*N857+'Vasicek Examples'!$E$4)</f>
        <v>0.95981094560476476</v>
      </c>
      <c r="R857">
        <f ca="1">MAX(Q857-'Vasicek Examples'!$B$8,0)</f>
        <v>0</v>
      </c>
      <c r="S857">
        <f t="shared" ca="1" si="56"/>
        <v>0</v>
      </c>
    </row>
    <row r="858" spans="1:19" x14ac:dyDescent="0.2">
      <c r="A858">
        <f t="shared" si="57"/>
        <v>854</v>
      </c>
      <c r="B858">
        <f>'Vasicek Examples'!$B$4</f>
        <v>5.2999999999999999E-2</v>
      </c>
      <c r="C858">
        <f ca="1">B858*EXP(-'Vasicek Examples'!$B$1/12)+(1-EXP(-'Vasicek Examples'!$B$1/12))*'Vasicek Examples'!$B$2+SQRT('Vasicek Examples'!$B$3^2/2/'Vasicek Examples'!$B$1*(1-EXP(-2*'Vasicek Examples'!$B$1/12)))*NORMSINV(RAND())</f>
        <v>5.9647426011323557E-2</v>
      </c>
      <c r="D858">
        <f ca="1">C858*EXP(-'Vasicek Examples'!$B$1/12)+(1-EXP(-'Vasicek Examples'!$B$1/12))*'Vasicek Examples'!$B$2+SQRT('Vasicek Examples'!$B$3^2/2/'Vasicek Examples'!$B$1*(1-EXP(-2*'Vasicek Examples'!$B$1/12)))*NORMSINV(RAND())</f>
        <v>5.1317832722973203E-2</v>
      </c>
      <c r="E858">
        <f ca="1">D858*EXP(-'Vasicek Examples'!$B$1/12)+(1-EXP(-'Vasicek Examples'!$B$1/12))*'Vasicek Examples'!$B$2+SQRT('Vasicek Examples'!$B$3^2/2/'Vasicek Examples'!$B$1*(1-EXP(-2*'Vasicek Examples'!$B$1/12)))*NORMSINV(RAND())</f>
        <v>5.508477965500358E-2</v>
      </c>
      <c r="F858">
        <f ca="1">E858*EXP(-'Vasicek Examples'!$B$1/12)+(1-EXP(-'Vasicek Examples'!$B$1/12))*'Vasicek Examples'!$B$2+SQRT('Vasicek Examples'!$B$3^2/2/'Vasicek Examples'!$B$1*(1-EXP(-2*'Vasicek Examples'!$B$1/12)))*NORMSINV(RAND())</f>
        <v>6.0385842335485516E-2</v>
      </c>
      <c r="G858">
        <f ca="1">F858*EXP(-'Vasicek Examples'!$B$1/12)+(1-EXP(-'Vasicek Examples'!$B$1/12))*'Vasicek Examples'!$B$2+SQRT('Vasicek Examples'!$B$3^2/2/'Vasicek Examples'!$B$1*(1-EXP(-2*'Vasicek Examples'!$B$1/12)))*NORMSINV(RAND())</f>
        <v>6.1853500434597995E-2</v>
      </c>
      <c r="H858">
        <f ca="1">G858*EXP(-'Vasicek Examples'!$B$1/12)+(1-EXP(-'Vasicek Examples'!$B$1/12))*'Vasicek Examples'!$B$2+SQRT('Vasicek Examples'!$B$3^2/2/'Vasicek Examples'!$B$1*(1-EXP(-2*'Vasicek Examples'!$B$1/12)))*NORMSINV(RAND())</f>
        <v>6.2341727407389767E-2</v>
      </c>
      <c r="I858">
        <f ca="1">H858*EXP(-'Vasicek Examples'!$B$1/12)+(1-EXP(-'Vasicek Examples'!$B$1/12))*'Vasicek Examples'!$B$2+SQRT('Vasicek Examples'!$B$3^2/2/'Vasicek Examples'!$B$1*(1-EXP(-2*'Vasicek Examples'!$B$1/12)))*NORMSINV(RAND())</f>
        <v>5.8434888463964364E-2</v>
      </c>
      <c r="J858">
        <f ca="1">I858*EXP(-'Vasicek Examples'!$B$1/12)+(1-EXP(-'Vasicek Examples'!$B$1/12))*'Vasicek Examples'!$B$2+SQRT('Vasicek Examples'!$B$3^2/2/'Vasicek Examples'!$B$1*(1-EXP(-2*'Vasicek Examples'!$B$1/12)))*NORMSINV(RAND())</f>
        <v>5.783130003900968E-2</v>
      </c>
      <c r="K858">
        <f ca="1">J858*EXP(-'Vasicek Examples'!$B$1/12)+(1-EXP(-'Vasicek Examples'!$B$1/12))*'Vasicek Examples'!$B$2+SQRT('Vasicek Examples'!$B$3^2/2/'Vasicek Examples'!$B$1*(1-EXP(-2*'Vasicek Examples'!$B$1/12)))*NORMSINV(RAND())</f>
        <v>5.7138883787273602E-2</v>
      </c>
      <c r="L858">
        <f ca="1">K858*EXP(-'Vasicek Examples'!$B$1/12)+(1-EXP(-'Vasicek Examples'!$B$1/12))*'Vasicek Examples'!$B$2+SQRT('Vasicek Examples'!$B$3^2/2/'Vasicek Examples'!$B$1*(1-EXP(-2*'Vasicek Examples'!$B$1/12)))*NORMSINV(RAND())</f>
        <v>5.8023009275582606E-2</v>
      </c>
      <c r="M858">
        <f ca="1">L858*EXP(-'Vasicek Examples'!$B$1/12)+(1-EXP(-'Vasicek Examples'!$B$1/12))*'Vasicek Examples'!$B$2+SQRT('Vasicek Examples'!$B$3^2/2/'Vasicek Examples'!$B$1*(1-EXP(-2*'Vasicek Examples'!$B$1/12)))*NORMSINV(RAND())</f>
        <v>5.5636190449396106E-2</v>
      </c>
      <c r="N858">
        <f ca="1">M858*EXP(-'Vasicek Examples'!$B$1/12)+(1-EXP(-'Vasicek Examples'!$B$1/12))*'Vasicek Examples'!$B$2+SQRT('Vasicek Examples'!$B$3^2/2/'Vasicek Examples'!$B$1*(1-EXP(-2*'Vasicek Examples'!$B$1/12)))*NORMSINV(RAND())</f>
        <v>5.42457218355855E-2</v>
      </c>
      <c r="O858">
        <f t="shared" ca="1" si="54"/>
        <v>5.2916210707844247E-2</v>
      </c>
      <c r="P858">
        <f t="shared" ca="1" si="55"/>
        <v>0.94845947990145163</v>
      </c>
      <c r="Q858">
        <f ca="1">EXP(-'Vasicek Examples'!$D$4*N858+'Vasicek Examples'!$E$4)</f>
        <v>0.95214942088786114</v>
      </c>
      <c r="R858">
        <f ca="1">MAX(Q858-'Vasicek Examples'!$B$8,0)</f>
        <v>0</v>
      </c>
      <c r="S858">
        <f t="shared" ca="1" si="56"/>
        <v>0</v>
      </c>
    </row>
    <row r="859" spans="1:19" x14ac:dyDescent="0.2">
      <c r="A859">
        <f t="shared" si="57"/>
        <v>855</v>
      </c>
      <c r="B859">
        <f>'Vasicek Examples'!$B$4</f>
        <v>5.2999999999999999E-2</v>
      </c>
      <c r="C859">
        <f ca="1">B859*EXP(-'Vasicek Examples'!$B$1/12)+(1-EXP(-'Vasicek Examples'!$B$1/12))*'Vasicek Examples'!$B$2+SQRT('Vasicek Examples'!$B$3^2/2/'Vasicek Examples'!$B$1*(1-EXP(-2*'Vasicek Examples'!$B$1/12)))*NORMSINV(RAND())</f>
        <v>5.1382278171733471E-2</v>
      </c>
      <c r="D859">
        <f ca="1">C859*EXP(-'Vasicek Examples'!$B$1/12)+(1-EXP(-'Vasicek Examples'!$B$1/12))*'Vasicek Examples'!$B$2+SQRT('Vasicek Examples'!$B$3^2/2/'Vasicek Examples'!$B$1*(1-EXP(-2*'Vasicek Examples'!$B$1/12)))*NORMSINV(RAND())</f>
        <v>5.0638320018630376E-2</v>
      </c>
      <c r="E859">
        <f ca="1">D859*EXP(-'Vasicek Examples'!$B$1/12)+(1-EXP(-'Vasicek Examples'!$B$1/12))*'Vasicek Examples'!$B$2+SQRT('Vasicek Examples'!$B$3^2/2/'Vasicek Examples'!$B$1*(1-EXP(-2*'Vasicek Examples'!$B$1/12)))*NORMSINV(RAND())</f>
        <v>4.2599854091979084E-2</v>
      </c>
      <c r="F859">
        <f ca="1">E859*EXP(-'Vasicek Examples'!$B$1/12)+(1-EXP(-'Vasicek Examples'!$B$1/12))*'Vasicek Examples'!$B$2+SQRT('Vasicek Examples'!$B$3^2/2/'Vasicek Examples'!$B$1*(1-EXP(-2*'Vasicek Examples'!$B$1/12)))*NORMSINV(RAND())</f>
        <v>5.1261532606805493E-2</v>
      </c>
      <c r="G859">
        <f ca="1">F859*EXP(-'Vasicek Examples'!$B$1/12)+(1-EXP(-'Vasicek Examples'!$B$1/12))*'Vasicek Examples'!$B$2+SQRT('Vasicek Examples'!$B$3^2/2/'Vasicek Examples'!$B$1*(1-EXP(-2*'Vasicek Examples'!$B$1/12)))*NORMSINV(RAND())</f>
        <v>5.1771357510503276E-2</v>
      </c>
      <c r="H859">
        <f ca="1">G859*EXP(-'Vasicek Examples'!$B$1/12)+(1-EXP(-'Vasicek Examples'!$B$1/12))*'Vasicek Examples'!$B$2+SQRT('Vasicek Examples'!$B$3^2/2/'Vasicek Examples'!$B$1*(1-EXP(-2*'Vasicek Examples'!$B$1/12)))*NORMSINV(RAND())</f>
        <v>4.8037886635986973E-2</v>
      </c>
      <c r="I859">
        <f ca="1">H859*EXP(-'Vasicek Examples'!$B$1/12)+(1-EXP(-'Vasicek Examples'!$B$1/12))*'Vasicek Examples'!$B$2+SQRT('Vasicek Examples'!$B$3^2/2/'Vasicek Examples'!$B$1*(1-EXP(-2*'Vasicek Examples'!$B$1/12)))*NORMSINV(RAND())</f>
        <v>4.489469357737904E-2</v>
      </c>
      <c r="J859">
        <f ca="1">I859*EXP(-'Vasicek Examples'!$B$1/12)+(1-EXP(-'Vasicek Examples'!$B$1/12))*'Vasicek Examples'!$B$2+SQRT('Vasicek Examples'!$B$3^2/2/'Vasicek Examples'!$B$1*(1-EXP(-2*'Vasicek Examples'!$B$1/12)))*NORMSINV(RAND())</f>
        <v>3.3055028293191999E-2</v>
      </c>
      <c r="K859">
        <f ca="1">J859*EXP(-'Vasicek Examples'!$B$1/12)+(1-EXP(-'Vasicek Examples'!$B$1/12))*'Vasicek Examples'!$B$2+SQRT('Vasicek Examples'!$B$3^2/2/'Vasicek Examples'!$B$1*(1-EXP(-2*'Vasicek Examples'!$B$1/12)))*NORMSINV(RAND())</f>
        <v>3.5298863450383508E-2</v>
      </c>
      <c r="L859">
        <f ca="1">K859*EXP(-'Vasicek Examples'!$B$1/12)+(1-EXP(-'Vasicek Examples'!$B$1/12))*'Vasicek Examples'!$B$2+SQRT('Vasicek Examples'!$B$3^2/2/'Vasicek Examples'!$B$1*(1-EXP(-2*'Vasicek Examples'!$B$1/12)))*NORMSINV(RAND())</f>
        <v>3.4482799522276751E-2</v>
      </c>
      <c r="M859">
        <f ca="1">L859*EXP(-'Vasicek Examples'!$B$1/12)+(1-EXP(-'Vasicek Examples'!$B$1/12))*'Vasicek Examples'!$B$2+SQRT('Vasicek Examples'!$B$3^2/2/'Vasicek Examples'!$B$1*(1-EXP(-2*'Vasicek Examples'!$B$1/12)))*NORMSINV(RAND())</f>
        <v>4.481370948716823E-2</v>
      </c>
      <c r="N859">
        <f ca="1">M859*EXP(-'Vasicek Examples'!$B$1/12)+(1-EXP(-'Vasicek Examples'!$B$1/12))*'Vasicek Examples'!$B$2+SQRT('Vasicek Examples'!$B$3^2/2/'Vasicek Examples'!$B$1*(1-EXP(-2*'Vasicek Examples'!$B$1/12)))*NORMSINV(RAND())</f>
        <v>4.5495058608948952E-2</v>
      </c>
      <c r="O859">
        <f t="shared" ca="1" si="54"/>
        <v>4.0441059465387161E-2</v>
      </c>
      <c r="P859">
        <f t="shared" ca="1" si="55"/>
        <v>0.9603657673150463</v>
      </c>
      <c r="Q859">
        <f ca="1">EXP(-'Vasicek Examples'!$D$4*N859+'Vasicek Examples'!$E$4)</f>
        <v>0.95872877339652207</v>
      </c>
      <c r="R859">
        <f ca="1">MAX(Q859-'Vasicek Examples'!$B$8,0)</f>
        <v>0</v>
      </c>
      <c r="S859">
        <f t="shared" ca="1" si="56"/>
        <v>0</v>
      </c>
    </row>
    <row r="860" spans="1:19" x14ac:dyDescent="0.2">
      <c r="A860">
        <f t="shared" si="57"/>
        <v>856</v>
      </c>
      <c r="B860">
        <f>'Vasicek Examples'!$B$4</f>
        <v>5.2999999999999999E-2</v>
      </c>
      <c r="C860">
        <f ca="1">B860*EXP(-'Vasicek Examples'!$B$1/12)+(1-EXP(-'Vasicek Examples'!$B$1/12))*'Vasicek Examples'!$B$2+SQRT('Vasicek Examples'!$B$3^2/2/'Vasicek Examples'!$B$1*(1-EXP(-2*'Vasicek Examples'!$B$1/12)))*NORMSINV(RAND())</f>
        <v>5.475213457259636E-2</v>
      </c>
      <c r="D860">
        <f ca="1">C860*EXP(-'Vasicek Examples'!$B$1/12)+(1-EXP(-'Vasicek Examples'!$B$1/12))*'Vasicek Examples'!$B$2+SQRT('Vasicek Examples'!$B$3^2/2/'Vasicek Examples'!$B$1*(1-EXP(-2*'Vasicek Examples'!$B$1/12)))*NORMSINV(RAND())</f>
        <v>5.5248962438128803E-2</v>
      </c>
      <c r="E860">
        <f ca="1">D860*EXP(-'Vasicek Examples'!$B$1/12)+(1-EXP(-'Vasicek Examples'!$B$1/12))*'Vasicek Examples'!$B$2+SQRT('Vasicek Examples'!$B$3^2/2/'Vasicek Examples'!$B$1*(1-EXP(-2*'Vasicek Examples'!$B$1/12)))*NORMSINV(RAND())</f>
        <v>5.7175531977931127E-2</v>
      </c>
      <c r="F860">
        <f ca="1">E860*EXP(-'Vasicek Examples'!$B$1/12)+(1-EXP(-'Vasicek Examples'!$B$1/12))*'Vasicek Examples'!$B$2+SQRT('Vasicek Examples'!$B$3^2/2/'Vasicek Examples'!$B$1*(1-EXP(-2*'Vasicek Examples'!$B$1/12)))*NORMSINV(RAND())</f>
        <v>5.1663370754709323E-2</v>
      </c>
      <c r="G860">
        <f ca="1">F860*EXP(-'Vasicek Examples'!$B$1/12)+(1-EXP(-'Vasicek Examples'!$B$1/12))*'Vasicek Examples'!$B$2+SQRT('Vasicek Examples'!$B$3^2/2/'Vasicek Examples'!$B$1*(1-EXP(-2*'Vasicek Examples'!$B$1/12)))*NORMSINV(RAND())</f>
        <v>5.4690794974078839E-2</v>
      </c>
      <c r="H860">
        <f ca="1">G860*EXP(-'Vasicek Examples'!$B$1/12)+(1-EXP(-'Vasicek Examples'!$B$1/12))*'Vasicek Examples'!$B$2+SQRT('Vasicek Examples'!$B$3^2/2/'Vasicek Examples'!$B$1*(1-EXP(-2*'Vasicek Examples'!$B$1/12)))*NORMSINV(RAND())</f>
        <v>6.6582338514096867E-2</v>
      </c>
      <c r="I860">
        <f ca="1">H860*EXP(-'Vasicek Examples'!$B$1/12)+(1-EXP(-'Vasicek Examples'!$B$1/12))*'Vasicek Examples'!$B$2+SQRT('Vasicek Examples'!$B$3^2/2/'Vasicek Examples'!$B$1*(1-EXP(-2*'Vasicek Examples'!$B$1/12)))*NORMSINV(RAND())</f>
        <v>6.8247946254834033E-2</v>
      </c>
      <c r="J860">
        <f ca="1">I860*EXP(-'Vasicek Examples'!$B$1/12)+(1-EXP(-'Vasicek Examples'!$B$1/12))*'Vasicek Examples'!$B$2+SQRT('Vasicek Examples'!$B$3^2/2/'Vasicek Examples'!$B$1*(1-EXP(-2*'Vasicek Examples'!$B$1/12)))*NORMSINV(RAND())</f>
        <v>7.2198211936488177E-2</v>
      </c>
      <c r="K860">
        <f ca="1">J860*EXP(-'Vasicek Examples'!$B$1/12)+(1-EXP(-'Vasicek Examples'!$B$1/12))*'Vasicek Examples'!$B$2+SQRT('Vasicek Examples'!$B$3^2/2/'Vasicek Examples'!$B$1*(1-EXP(-2*'Vasicek Examples'!$B$1/12)))*NORMSINV(RAND())</f>
        <v>7.2626395635837296E-2</v>
      </c>
      <c r="L860">
        <f ca="1">K860*EXP(-'Vasicek Examples'!$B$1/12)+(1-EXP(-'Vasicek Examples'!$B$1/12))*'Vasicek Examples'!$B$2+SQRT('Vasicek Examples'!$B$3^2/2/'Vasicek Examples'!$B$1*(1-EXP(-2*'Vasicek Examples'!$B$1/12)))*NORMSINV(RAND())</f>
        <v>7.1684585362770267E-2</v>
      </c>
      <c r="M860">
        <f ca="1">L860*EXP(-'Vasicek Examples'!$B$1/12)+(1-EXP(-'Vasicek Examples'!$B$1/12))*'Vasicek Examples'!$B$2+SQRT('Vasicek Examples'!$B$3^2/2/'Vasicek Examples'!$B$1*(1-EXP(-2*'Vasicek Examples'!$B$1/12)))*NORMSINV(RAND())</f>
        <v>7.7435290000874221E-2</v>
      </c>
      <c r="N860">
        <f ca="1">M860*EXP(-'Vasicek Examples'!$B$1/12)+(1-EXP(-'Vasicek Examples'!$B$1/12))*'Vasicek Examples'!$B$2+SQRT('Vasicek Examples'!$B$3^2/2/'Vasicek Examples'!$B$1*(1-EXP(-2*'Vasicek Examples'!$B$1/12)))*NORMSINV(RAND())</f>
        <v>7.4096304745580599E-2</v>
      </c>
      <c r="O860">
        <f t="shared" ca="1" si="54"/>
        <v>5.9331470625736453E-2</v>
      </c>
      <c r="P860">
        <f t="shared" ca="1" si="55"/>
        <v>0.94239434133762423</v>
      </c>
      <c r="Q860">
        <f ca="1">EXP(-'Vasicek Examples'!$D$4*N860+'Vasicek Examples'!$E$4)</f>
        <v>0.93739128238642411</v>
      </c>
      <c r="R860">
        <f ca="1">MAX(Q860-'Vasicek Examples'!$B$8,0)</f>
        <v>0</v>
      </c>
      <c r="S860">
        <f t="shared" ca="1" si="56"/>
        <v>0</v>
      </c>
    </row>
    <row r="861" spans="1:19" x14ac:dyDescent="0.2">
      <c r="A861">
        <f t="shared" si="57"/>
        <v>857</v>
      </c>
      <c r="B861">
        <f>'Vasicek Examples'!$B$4</f>
        <v>5.2999999999999999E-2</v>
      </c>
      <c r="C861">
        <f ca="1">B861*EXP(-'Vasicek Examples'!$B$1/12)+(1-EXP(-'Vasicek Examples'!$B$1/12))*'Vasicek Examples'!$B$2+SQRT('Vasicek Examples'!$B$3^2/2/'Vasicek Examples'!$B$1*(1-EXP(-2*'Vasicek Examples'!$B$1/12)))*NORMSINV(RAND())</f>
        <v>4.4686724565223428E-2</v>
      </c>
      <c r="D861">
        <f ca="1">C861*EXP(-'Vasicek Examples'!$B$1/12)+(1-EXP(-'Vasicek Examples'!$B$1/12))*'Vasicek Examples'!$B$2+SQRT('Vasicek Examples'!$B$3^2/2/'Vasicek Examples'!$B$1*(1-EXP(-2*'Vasicek Examples'!$B$1/12)))*NORMSINV(RAND())</f>
        <v>4.7088082078915815E-2</v>
      </c>
      <c r="E861">
        <f ca="1">D861*EXP(-'Vasicek Examples'!$B$1/12)+(1-EXP(-'Vasicek Examples'!$B$1/12))*'Vasicek Examples'!$B$2+SQRT('Vasicek Examples'!$B$3^2/2/'Vasicek Examples'!$B$1*(1-EXP(-2*'Vasicek Examples'!$B$1/12)))*NORMSINV(RAND())</f>
        <v>4.3904283897198165E-2</v>
      </c>
      <c r="F861">
        <f ca="1">E861*EXP(-'Vasicek Examples'!$B$1/12)+(1-EXP(-'Vasicek Examples'!$B$1/12))*'Vasicek Examples'!$B$2+SQRT('Vasicek Examples'!$B$3^2/2/'Vasicek Examples'!$B$1*(1-EXP(-2*'Vasicek Examples'!$B$1/12)))*NORMSINV(RAND())</f>
        <v>4.4033601447746741E-2</v>
      </c>
      <c r="G861">
        <f ca="1">F861*EXP(-'Vasicek Examples'!$B$1/12)+(1-EXP(-'Vasicek Examples'!$B$1/12))*'Vasicek Examples'!$B$2+SQRT('Vasicek Examples'!$B$3^2/2/'Vasicek Examples'!$B$1*(1-EXP(-2*'Vasicek Examples'!$B$1/12)))*NORMSINV(RAND())</f>
        <v>4.1168541894120468E-2</v>
      </c>
      <c r="H861">
        <f ca="1">G861*EXP(-'Vasicek Examples'!$B$1/12)+(1-EXP(-'Vasicek Examples'!$B$1/12))*'Vasicek Examples'!$B$2+SQRT('Vasicek Examples'!$B$3^2/2/'Vasicek Examples'!$B$1*(1-EXP(-2*'Vasicek Examples'!$B$1/12)))*NORMSINV(RAND())</f>
        <v>4.0868301903425878E-2</v>
      </c>
      <c r="I861">
        <f ca="1">H861*EXP(-'Vasicek Examples'!$B$1/12)+(1-EXP(-'Vasicek Examples'!$B$1/12))*'Vasicek Examples'!$B$2+SQRT('Vasicek Examples'!$B$3^2/2/'Vasicek Examples'!$B$1*(1-EXP(-2*'Vasicek Examples'!$B$1/12)))*NORMSINV(RAND())</f>
        <v>3.4398683384676561E-2</v>
      </c>
      <c r="J861">
        <f ca="1">I861*EXP(-'Vasicek Examples'!$B$1/12)+(1-EXP(-'Vasicek Examples'!$B$1/12))*'Vasicek Examples'!$B$2+SQRT('Vasicek Examples'!$B$3^2/2/'Vasicek Examples'!$B$1*(1-EXP(-2*'Vasicek Examples'!$B$1/12)))*NORMSINV(RAND())</f>
        <v>3.1030745690096444E-2</v>
      </c>
      <c r="K861">
        <f ca="1">J861*EXP(-'Vasicek Examples'!$B$1/12)+(1-EXP(-'Vasicek Examples'!$B$1/12))*'Vasicek Examples'!$B$2+SQRT('Vasicek Examples'!$B$3^2/2/'Vasicek Examples'!$B$1*(1-EXP(-2*'Vasicek Examples'!$B$1/12)))*NORMSINV(RAND())</f>
        <v>3.5397219144264983E-2</v>
      </c>
      <c r="L861">
        <f ca="1">K861*EXP(-'Vasicek Examples'!$B$1/12)+(1-EXP(-'Vasicek Examples'!$B$1/12))*'Vasicek Examples'!$B$2+SQRT('Vasicek Examples'!$B$3^2/2/'Vasicek Examples'!$B$1*(1-EXP(-2*'Vasicek Examples'!$B$1/12)))*NORMSINV(RAND())</f>
        <v>3.2876739886459387E-2</v>
      </c>
      <c r="M861">
        <f ca="1">L861*EXP(-'Vasicek Examples'!$B$1/12)+(1-EXP(-'Vasicek Examples'!$B$1/12))*'Vasicek Examples'!$B$2+SQRT('Vasicek Examples'!$B$3^2/2/'Vasicek Examples'!$B$1*(1-EXP(-2*'Vasicek Examples'!$B$1/12)))*NORMSINV(RAND())</f>
        <v>3.6896420448376974E-2</v>
      </c>
      <c r="N861">
        <f ca="1">M861*EXP(-'Vasicek Examples'!$B$1/12)+(1-EXP(-'Vasicek Examples'!$B$1/12))*'Vasicek Examples'!$B$2+SQRT('Vasicek Examples'!$B$3^2/2/'Vasicek Examples'!$B$1*(1-EXP(-2*'Vasicek Examples'!$B$1/12)))*NORMSINV(RAND())</f>
        <v>4.5740423499572365E-2</v>
      </c>
      <c r="O861">
        <f t="shared" ca="1" si="54"/>
        <v>3.6073016150639944E-2</v>
      </c>
      <c r="P861">
        <f t="shared" ca="1" si="55"/>
        <v>0.96456986173349957</v>
      </c>
      <c r="Q861">
        <f ca="1">EXP(-'Vasicek Examples'!$D$4*N861+'Vasicek Examples'!$E$4)</f>
        <v>0.95854367308647315</v>
      </c>
      <c r="R861">
        <f ca="1">MAX(Q861-'Vasicek Examples'!$B$8,0)</f>
        <v>0</v>
      </c>
      <c r="S861">
        <f t="shared" ca="1" si="56"/>
        <v>0</v>
      </c>
    </row>
    <row r="862" spans="1:19" x14ac:dyDescent="0.2">
      <c r="A862">
        <f t="shared" si="57"/>
        <v>858</v>
      </c>
      <c r="B862">
        <f>'Vasicek Examples'!$B$4</f>
        <v>5.2999999999999999E-2</v>
      </c>
      <c r="C862">
        <f ca="1">B862*EXP(-'Vasicek Examples'!$B$1/12)+(1-EXP(-'Vasicek Examples'!$B$1/12))*'Vasicek Examples'!$B$2+SQRT('Vasicek Examples'!$B$3^2/2/'Vasicek Examples'!$B$1*(1-EXP(-2*'Vasicek Examples'!$B$1/12)))*NORMSINV(RAND())</f>
        <v>4.4116869375908814E-2</v>
      </c>
      <c r="D862">
        <f ca="1">C862*EXP(-'Vasicek Examples'!$B$1/12)+(1-EXP(-'Vasicek Examples'!$B$1/12))*'Vasicek Examples'!$B$2+SQRT('Vasicek Examples'!$B$3^2/2/'Vasicek Examples'!$B$1*(1-EXP(-2*'Vasicek Examples'!$B$1/12)))*NORMSINV(RAND())</f>
        <v>5.4072361100953939E-2</v>
      </c>
      <c r="E862">
        <f ca="1">D862*EXP(-'Vasicek Examples'!$B$1/12)+(1-EXP(-'Vasicek Examples'!$B$1/12))*'Vasicek Examples'!$B$2+SQRT('Vasicek Examples'!$B$3^2/2/'Vasicek Examples'!$B$1*(1-EXP(-2*'Vasicek Examples'!$B$1/12)))*NORMSINV(RAND())</f>
        <v>4.6028113614664475E-2</v>
      </c>
      <c r="F862">
        <f ca="1">E862*EXP(-'Vasicek Examples'!$B$1/12)+(1-EXP(-'Vasicek Examples'!$B$1/12))*'Vasicek Examples'!$B$2+SQRT('Vasicek Examples'!$B$3^2/2/'Vasicek Examples'!$B$1*(1-EXP(-2*'Vasicek Examples'!$B$1/12)))*NORMSINV(RAND())</f>
        <v>4.3713599952708702E-2</v>
      </c>
      <c r="G862">
        <f ca="1">F862*EXP(-'Vasicek Examples'!$B$1/12)+(1-EXP(-'Vasicek Examples'!$B$1/12))*'Vasicek Examples'!$B$2+SQRT('Vasicek Examples'!$B$3^2/2/'Vasicek Examples'!$B$1*(1-EXP(-2*'Vasicek Examples'!$B$1/12)))*NORMSINV(RAND())</f>
        <v>4.435231473670611E-2</v>
      </c>
      <c r="H862">
        <f ca="1">G862*EXP(-'Vasicek Examples'!$B$1/12)+(1-EXP(-'Vasicek Examples'!$B$1/12))*'Vasicek Examples'!$B$2+SQRT('Vasicek Examples'!$B$3^2/2/'Vasicek Examples'!$B$1*(1-EXP(-2*'Vasicek Examples'!$B$1/12)))*NORMSINV(RAND())</f>
        <v>4.4900287690116399E-2</v>
      </c>
      <c r="I862">
        <f ca="1">H862*EXP(-'Vasicek Examples'!$B$1/12)+(1-EXP(-'Vasicek Examples'!$B$1/12))*'Vasicek Examples'!$B$2+SQRT('Vasicek Examples'!$B$3^2/2/'Vasicek Examples'!$B$1*(1-EXP(-2*'Vasicek Examples'!$B$1/12)))*NORMSINV(RAND())</f>
        <v>4.1795578668542679E-2</v>
      </c>
      <c r="J862">
        <f ca="1">I862*EXP(-'Vasicek Examples'!$B$1/12)+(1-EXP(-'Vasicek Examples'!$B$1/12))*'Vasicek Examples'!$B$2+SQRT('Vasicek Examples'!$B$3^2/2/'Vasicek Examples'!$B$1*(1-EXP(-2*'Vasicek Examples'!$B$1/12)))*NORMSINV(RAND())</f>
        <v>4.0038340991928767E-2</v>
      </c>
      <c r="K862">
        <f ca="1">J862*EXP(-'Vasicek Examples'!$B$1/12)+(1-EXP(-'Vasicek Examples'!$B$1/12))*'Vasicek Examples'!$B$2+SQRT('Vasicek Examples'!$B$3^2/2/'Vasicek Examples'!$B$1*(1-EXP(-2*'Vasicek Examples'!$B$1/12)))*NORMSINV(RAND())</f>
        <v>4.3769389364893677E-2</v>
      </c>
      <c r="L862">
        <f ca="1">K862*EXP(-'Vasicek Examples'!$B$1/12)+(1-EXP(-'Vasicek Examples'!$B$1/12))*'Vasicek Examples'!$B$2+SQRT('Vasicek Examples'!$B$3^2/2/'Vasicek Examples'!$B$1*(1-EXP(-2*'Vasicek Examples'!$B$1/12)))*NORMSINV(RAND())</f>
        <v>4.2387762694177628E-2</v>
      </c>
      <c r="M862">
        <f ca="1">L862*EXP(-'Vasicek Examples'!$B$1/12)+(1-EXP(-'Vasicek Examples'!$B$1/12))*'Vasicek Examples'!$B$2+SQRT('Vasicek Examples'!$B$3^2/2/'Vasicek Examples'!$B$1*(1-EXP(-2*'Vasicek Examples'!$B$1/12)))*NORMSINV(RAND())</f>
        <v>4.7616735110589059E-2</v>
      </c>
      <c r="N862">
        <f ca="1">M862*EXP(-'Vasicek Examples'!$B$1/12)+(1-EXP(-'Vasicek Examples'!$B$1/12))*'Vasicek Examples'!$B$2+SQRT('Vasicek Examples'!$B$3^2/2/'Vasicek Examples'!$B$1*(1-EXP(-2*'Vasicek Examples'!$B$1/12)))*NORMSINV(RAND())</f>
        <v>5.4282164461854493E-2</v>
      </c>
      <c r="O862">
        <f t="shared" ca="1" si="54"/>
        <v>4.1489500070346921E-2</v>
      </c>
      <c r="P862">
        <f t="shared" ca="1" si="55"/>
        <v>0.95935940849488976</v>
      </c>
      <c r="Q862">
        <f ca="1">EXP(-'Vasicek Examples'!$D$4*N862+'Vasicek Examples'!$E$4)</f>
        <v>0.95212211543144287</v>
      </c>
      <c r="R862">
        <f ca="1">MAX(Q862-'Vasicek Examples'!$B$8,0)</f>
        <v>0</v>
      </c>
      <c r="S862">
        <f t="shared" ca="1" si="56"/>
        <v>0</v>
      </c>
    </row>
    <row r="863" spans="1:19" x14ac:dyDescent="0.2">
      <c r="A863">
        <f t="shared" si="57"/>
        <v>859</v>
      </c>
      <c r="B863">
        <f>'Vasicek Examples'!$B$4</f>
        <v>5.2999999999999999E-2</v>
      </c>
      <c r="C863">
        <f ca="1">B863*EXP(-'Vasicek Examples'!$B$1/12)+(1-EXP(-'Vasicek Examples'!$B$1/12))*'Vasicek Examples'!$B$2+SQRT('Vasicek Examples'!$B$3^2/2/'Vasicek Examples'!$B$1*(1-EXP(-2*'Vasicek Examples'!$B$1/12)))*NORMSINV(RAND())</f>
        <v>5.8327367318909099E-2</v>
      </c>
      <c r="D863">
        <f ca="1">C863*EXP(-'Vasicek Examples'!$B$1/12)+(1-EXP(-'Vasicek Examples'!$B$1/12))*'Vasicek Examples'!$B$2+SQRT('Vasicek Examples'!$B$3^2/2/'Vasicek Examples'!$B$1*(1-EXP(-2*'Vasicek Examples'!$B$1/12)))*NORMSINV(RAND())</f>
        <v>5.9492467545126958E-2</v>
      </c>
      <c r="E863">
        <f ca="1">D863*EXP(-'Vasicek Examples'!$B$1/12)+(1-EXP(-'Vasicek Examples'!$B$1/12))*'Vasicek Examples'!$B$2+SQRT('Vasicek Examples'!$B$3^2/2/'Vasicek Examples'!$B$1*(1-EXP(-2*'Vasicek Examples'!$B$1/12)))*NORMSINV(RAND())</f>
        <v>5.4356892552831909E-2</v>
      </c>
      <c r="F863">
        <f ca="1">E863*EXP(-'Vasicek Examples'!$B$1/12)+(1-EXP(-'Vasicek Examples'!$B$1/12))*'Vasicek Examples'!$B$2+SQRT('Vasicek Examples'!$B$3^2/2/'Vasicek Examples'!$B$1*(1-EXP(-2*'Vasicek Examples'!$B$1/12)))*NORMSINV(RAND())</f>
        <v>4.8717319311207825E-2</v>
      </c>
      <c r="G863">
        <f ca="1">F863*EXP(-'Vasicek Examples'!$B$1/12)+(1-EXP(-'Vasicek Examples'!$B$1/12))*'Vasicek Examples'!$B$2+SQRT('Vasicek Examples'!$B$3^2/2/'Vasicek Examples'!$B$1*(1-EXP(-2*'Vasicek Examples'!$B$1/12)))*NORMSINV(RAND())</f>
        <v>4.700299032359772E-2</v>
      </c>
      <c r="H863">
        <f ca="1">G863*EXP(-'Vasicek Examples'!$B$1/12)+(1-EXP(-'Vasicek Examples'!$B$1/12))*'Vasicek Examples'!$B$2+SQRT('Vasicek Examples'!$B$3^2/2/'Vasicek Examples'!$B$1*(1-EXP(-2*'Vasicek Examples'!$B$1/12)))*NORMSINV(RAND())</f>
        <v>5.2227786115320619E-2</v>
      </c>
      <c r="I863">
        <f ca="1">H863*EXP(-'Vasicek Examples'!$B$1/12)+(1-EXP(-'Vasicek Examples'!$B$1/12))*'Vasicek Examples'!$B$2+SQRT('Vasicek Examples'!$B$3^2/2/'Vasicek Examples'!$B$1*(1-EXP(-2*'Vasicek Examples'!$B$1/12)))*NORMSINV(RAND())</f>
        <v>4.7025224759500883E-2</v>
      </c>
      <c r="J863">
        <f ca="1">I863*EXP(-'Vasicek Examples'!$B$1/12)+(1-EXP(-'Vasicek Examples'!$B$1/12))*'Vasicek Examples'!$B$2+SQRT('Vasicek Examples'!$B$3^2/2/'Vasicek Examples'!$B$1*(1-EXP(-2*'Vasicek Examples'!$B$1/12)))*NORMSINV(RAND())</f>
        <v>5.7053414315572051E-2</v>
      </c>
      <c r="K863">
        <f ca="1">J863*EXP(-'Vasicek Examples'!$B$1/12)+(1-EXP(-'Vasicek Examples'!$B$1/12))*'Vasicek Examples'!$B$2+SQRT('Vasicek Examples'!$B$3^2/2/'Vasicek Examples'!$B$1*(1-EXP(-2*'Vasicek Examples'!$B$1/12)))*NORMSINV(RAND())</f>
        <v>4.9028722655543387E-2</v>
      </c>
      <c r="L863">
        <f ca="1">K863*EXP(-'Vasicek Examples'!$B$1/12)+(1-EXP(-'Vasicek Examples'!$B$1/12))*'Vasicek Examples'!$B$2+SQRT('Vasicek Examples'!$B$3^2/2/'Vasicek Examples'!$B$1*(1-EXP(-2*'Vasicek Examples'!$B$1/12)))*NORMSINV(RAND())</f>
        <v>5.0933632263992577E-2</v>
      </c>
      <c r="M863">
        <f ca="1">L863*EXP(-'Vasicek Examples'!$B$1/12)+(1-EXP(-'Vasicek Examples'!$B$1/12))*'Vasicek Examples'!$B$2+SQRT('Vasicek Examples'!$B$3^2/2/'Vasicek Examples'!$B$1*(1-EXP(-2*'Vasicek Examples'!$B$1/12)))*NORMSINV(RAND())</f>
        <v>4.7793489907923606E-2</v>
      </c>
      <c r="N863">
        <f ca="1">M863*EXP(-'Vasicek Examples'!$B$1/12)+(1-EXP(-'Vasicek Examples'!$B$1/12))*'Vasicek Examples'!$B$2+SQRT('Vasicek Examples'!$B$3^2/2/'Vasicek Examples'!$B$1*(1-EXP(-2*'Vasicek Examples'!$B$1/12)))*NORMSINV(RAND())</f>
        <v>4.9227694829244266E-2</v>
      </c>
      <c r="O863">
        <f t="shared" ca="1" si="54"/>
        <v>4.7284122568724517E-2</v>
      </c>
      <c r="P863">
        <f t="shared" ca="1" si="55"/>
        <v>0.95381635833418821</v>
      </c>
      <c r="Q863">
        <f ca="1">EXP(-'Vasicek Examples'!$D$4*N863+'Vasicek Examples'!$E$4)</f>
        <v>0.95591677778968553</v>
      </c>
      <c r="R863">
        <f ca="1">MAX(Q863-'Vasicek Examples'!$B$8,0)</f>
        <v>0</v>
      </c>
      <c r="S863">
        <f t="shared" ca="1" si="56"/>
        <v>0</v>
      </c>
    </row>
    <row r="864" spans="1:19" x14ac:dyDescent="0.2">
      <c r="A864">
        <f t="shared" si="57"/>
        <v>860</v>
      </c>
      <c r="B864">
        <f>'Vasicek Examples'!$B$4</f>
        <v>5.2999999999999999E-2</v>
      </c>
      <c r="C864">
        <f ca="1">B864*EXP(-'Vasicek Examples'!$B$1/12)+(1-EXP(-'Vasicek Examples'!$B$1/12))*'Vasicek Examples'!$B$2+SQRT('Vasicek Examples'!$B$3^2/2/'Vasicek Examples'!$B$1*(1-EXP(-2*'Vasicek Examples'!$B$1/12)))*NORMSINV(RAND())</f>
        <v>4.8494021281501258E-2</v>
      </c>
      <c r="D864">
        <f ca="1">C864*EXP(-'Vasicek Examples'!$B$1/12)+(1-EXP(-'Vasicek Examples'!$B$1/12))*'Vasicek Examples'!$B$2+SQRT('Vasicek Examples'!$B$3^2/2/'Vasicek Examples'!$B$1*(1-EXP(-2*'Vasicek Examples'!$B$1/12)))*NORMSINV(RAND())</f>
        <v>5.6431239129182069E-2</v>
      </c>
      <c r="E864">
        <f ca="1">D864*EXP(-'Vasicek Examples'!$B$1/12)+(1-EXP(-'Vasicek Examples'!$B$1/12))*'Vasicek Examples'!$B$2+SQRT('Vasicek Examples'!$B$3^2/2/'Vasicek Examples'!$B$1*(1-EXP(-2*'Vasicek Examples'!$B$1/12)))*NORMSINV(RAND())</f>
        <v>6.1577976766009172E-2</v>
      </c>
      <c r="F864">
        <f ca="1">E864*EXP(-'Vasicek Examples'!$B$1/12)+(1-EXP(-'Vasicek Examples'!$B$1/12))*'Vasicek Examples'!$B$2+SQRT('Vasicek Examples'!$B$3^2/2/'Vasicek Examples'!$B$1*(1-EXP(-2*'Vasicek Examples'!$B$1/12)))*NORMSINV(RAND())</f>
        <v>6.1506567771789498E-2</v>
      </c>
      <c r="G864">
        <f ca="1">F864*EXP(-'Vasicek Examples'!$B$1/12)+(1-EXP(-'Vasicek Examples'!$B$1/12))*'Vasicek Examples'!$B$2+SQRT('Vasicek Examples'!$B$3^2/2/'Vasicek Examples'!$B$1*(1-EXP(-2*'Vasicek Examples'!$B$1/12)))*NORMSINV(RAND())</f>
        <v>6.33298632518388E-2</v>
      </c>
      <c r="H864">
        <f ca="1">G864*EXP(-'Vasicek Examples'!$B$1/12)+(1-EXP(-'Vasicek Examples'!$B$1/12))*'Vasicek Examples'!$B$2+SQRT('Vasicek Examples'!$B$3^2/2/'Vasicek Examples'!$B$1*(1-EXP(-2*'Vasicek Examples'!$B$1/12)))*NORMSINV(RAND())</f>
        <v>6.3626075482477368E-2</v>
      </c>
      <c r="I864">
        <f ca="1">H864*EXP(-'Vasicek Examples'!$B$1/12)+(1-EXP(-'Vasicek Examples'!$B$1/12))*'Vasicek Examples'!$B$2+SQRT('Vasicek Examples'!$B$3^2/2/'Vasicek Examples'!$B$1*(1-EXP(-2*'Vasicek Examples'!$B$1/12)))*NORMSINV(RAND())</f>
        <v>6.0133782666829685E-2</v>
      </c>
      <c r="J864">
        <f ca="1">I864*EXP(-'Vasicek Examples'!$B$1/12)+(1-EXP(-'Vasicek Examples'!$B$1/12))*'Vasicek Examples'!$B$2+SQRT('Vasicek Examples'!$B$3^2/2/'Vasicek Examples'!$B$1*(1-EXP(-2*'Vasicek Examples'!$B$1/12)))*NORMSINV(RAND())</f>
        <v>6.3482155957206632E-2</v>
      </c>
      <c r="K864">
        <f ca="1">J864*EXP(-'Vasicek Examples'!$B$1/12)+(1-EXP(-'Vasicek Examples'!$B$1/12))*'Vasicek Examples'!$B$2+SQRT('Vasicek Examples'!$B$3^2/2/'Vasicek Examples'!$B$1*(1-EXP(-2*'Vasicek Examples'!$B$1/12)))*NORMSINV(RAND())</f>
        <v>6.7571358037888538E-2</v>
      </c>
      <c r="L864">
        <f ca="1">K864*EXP(-'Vasicek Examples'!$B$1/12)+(1-EXP(-'Vasicek Examples'!$B$1/12))*'Vasicek Examples'!$B$2+SQRT('Vasicek Examples'!$B$3^2/2/'Vasicek Examples'!$B$1*(1-EXP(-2*'Vasicek Examples'!$B$1/12)))*NORMSINV(RAND())</f>
        <v>7.0991974941651714E-2</v>
      </c>
      <c r="M864">
        <f ca="1">L864*EXP(-'Vasicek Examples'!$B$1/12)+(1-EXP(-'Vasicek Examples'!$B$1/12))*'Vasicek Examples'!$B$2+SQRT('Vasicek Examples'!$B$3^2/2/'Vasicek Examples'!$B$1*(1-EXP(-2*'Vasicek Examples'!$B$1/12)))*NORMSINV(RAND())</f>
        <v>7.1702413858228009E-2</v>
      </c>
      <c r="N864">
        <f ca="1">M864*EXP(-'Vasicek Examples'!$B$1/12)+(1-EXP(-'Vasicek Examples'!$B$1/12))*'Vasicek Examples'!$B$2+SQRT('Vasicek Examples'!$B$3^2/2/'Vasicek Examples'!$B$1*(1-EXP(-2*'Vasicek Examples'!$B$1/12)))*NORMSINV(RAND())</f>
        <v>6.7616274937012333E-2</v>
      </c>
      <c r="O864">
        <f t="shared" ca="1" si="54"/>
        <v>5.8200712997696524E-2</v>
      </c>
      <c r="P864">
        <f t="shared" ca="1" si="55"/>
        <v>0.94346056363360353</v>
      </c>
      <c r="Q864">
        <f ca="1">EXP(-'Vasicek Examples'!$D$4*N864+'Vasicek Examples'!$E$4)</f>
        <v>0.94218361105148962</v>
      </c>
      <c r="R864">
        <f ca="1">MAX(Q864-'Vasicek Examples'!$B$8,0)</f>
        <v>0</v>
      </c>
      <c r="S864">
        <f t="shared" ca="1" si="56"/>
        <v>0</v>
      </c>
    </row>
    <row r="865" spans="1:19" x14ac:dyDescent="0.2">
      <c r="A865">
        <f t="shared" si="57"/>
        <v>861</v>
      </c>
      <c r="B865">
        <f>'Vasicek Examples'!$B$4</f>
        <v>5.2999999999999999E-2</v>
      </c>
      <c r="C865">
        <f ca="1">B865*EXP(-'Vasicek Examples'!$B$1/12)+(1-EXP(-'Vasicek Examples'!$B$1/12))*'Vasicek Examples'!$B$2+SQRT('Vasicek Examples'!$B$3^2/2/'Vasicek Examples'!$B$1*(1-EXP(-2*'Vasicek Examples'!$B$1/12)))*NORMSINV(RAND())</f>
        <v>5.681153206643387E-2</v>
      </c>
      <c r="D865">
        <f ca="1">C865*EXP(-'Vasicek Examples'!$B$1/12)+(1-EXP(-'Vasicek Examples'!$B$1/12))*'Vasicek Examples'!$B$2+SQRT('Vasicek Examples'!$B$3^2/2/'Vasicek Examples'!$B$1*(1-EXP(-2*'Vasicek Examples'!$B$1/12)))*NORMSINV(RAND())</f>
        <v>6.0978512106924405E-2</v>
      </c>
      <c r="E865">
        <f ca="1">D865*EXP(-'Vasicek Examples'!$B$1/12)+(1-EXP(-'Vasicek Examples'!$B$1/12))*'Vasicek Examples'!$B$2+SQRT('Vasicek Examples'!$B$3^2/2/'Vasicek Examples'!$B$1*(1-EXP(-2*'Vasicek Examples'!$B$1/12)))*NORMSINV(RAND())</f>
        <v>5.7794566298724759E-2</v>
      </c>
      <c r="F865">
        <f ca="1">E865*EXP(-'Vasicek Examples'!$B$1/12)+(1-EXP(-'Vasicek Examples'!$B$1/12))*'Vasicek Examples'!$B$2+SQRT('Vasicek Examples'!$B$3^2/2/'Vasicek Examples'!$B$1*(1-EXP(-2*'Vasicek Examples'!$B$1/12)))*NORMSINV(RAND())</f>
        <v>5.3459048573655209E-2</v>
      </c>
      <c r="G865">
        <f ca="1">F865*EXP(-'Vasicek Examples'!$B$1/12)+(1-EXP(-'Vasicek Examples'!$B$1/12))*'Vasicek Examples'!$B$2+SQRT('Vasicek Examples'!$B$3^2/2/'Vasicek Examples'!$B$1*(1-EXP(-2*'Vasicek Examples'!$B$1/12)))*NORMSINV(RAND())</f>
        <v>4.4291517443635652E-2</v>
      </c>
      <c r="H865">
        <f ca="1">G865*EXP(-'Vasicek Examples'!$B$1/12)+(1-EXP(-'Vasicek Examples'!$B$1/12))*'Vasicek Examples'!$B$2+SQRT('Vasicek Examples'!$B$3^2/2/'Vasicek Examples'!$B$1*(1-EXP(-2*'Vasicek Examples'!$B$1/12)))*NORMSINV(RAND())</f>
        <v>4.7952609903488388E-2</v>
      </c>
      <c r="I865">
        <f ca="1">H865*EXP(-'Vasicek Examples'!$B$1/12)+(1-EXP(-'Vasicek Examples'!$B$1/12))*'Vasicek Examples'!$B$2+SQRT('Vasicek Examples'!$B$3^2/2/'Vasicek Examples'!$B$1*(1-EXP(-2*'Vasicek Examples'!$B$1/12)))*NORMSINV(RAND())</f>
        <v>4.6426598869473777E-2</v>
      </c>
      <c r="J865">
        <f ca="1">I865*EXP(-'Vasicek Examples'!$B$1/12)+(1-EXP(-'Vasicek Examples'!$B$1/12))*'Vasicek Examples'!$B$2+SQRT('Vasicek Examples'!$B$3^2/2/'Vasicek Examples'!$B$1*(1-EXP(-2*'Vasicek Examples'!$B$1/12)))*NORMSINV(RAND())</f>
        <v>5.2896233941145523E-2</v>
      </c>
      <c r="K865">
        <f ca="1">J865*EXP(-'Vasicek Examples'!$B$1/12)+(1-EXP(-'Vasicek Examples'!$B$1/12))*'Vasicek Examples'!$B$2+SQRT('Vasicek Examples'!$B$3^2/2/'Vasicek Examples'!$B$1*(1-EXP(-2*'Vasicek Examples'!$B$1/12)))*NORMSINV(RAND())</f>
        <v>4.5214042180324883E-2</v>
      </c>
      <c r="L865">
        <f ca="1">K865*EXP(-'Vasicek Examples'!$B$1/12)+(1-EXP(-'Vasicek Examples'!$B$1/12))*'Vasicek Examples'!$B$2+SQRT('Vasicek Examples'!$B$3^2/2/'Vasicek Examples'!$B$1*(1-EXP(-2*'Vasicek Examples'!$B$1/12)))*NORMSINV(RAND())</f>
        <v>5.8954592240369821E-2</v>
      </c>
      <c r="M865">
        <f ca="1">L865*EXP(-'Vasicek Examples'!$B$1/12)+(1-EXP(-'Vasicek Examples'!$B$1/12))*'Vasicek Examples'!$B$2+SQRT('Vasicek Examples'!$B$3^2/2/'Vasicek Examples'!$B$1*(1-EXP(-2*'Vasicek Examples'!$B$1/12)))*NORMSINV(RAND())</f>
        <v>5.928856093975382E-2</v>
      </c>
      <c r="N865">
        <f ca="1">M865*EXP(-'Vasicek Examples'!$B$1/12)+(1-EXP(-'Vasicek Examples'!$B$1/12))*'Vasicek Examples'!$B$2+SQRT('Vasicek Examples'!$B$3^2/2/'Vasicek Examples'!$B$1*(1-EXP(-2*'Vasicek Examples'!$B$1/12)))*NORMSINV(RAND())</f>
        <v>5.4183203646497265E-2</v>
      </c>
      <c r="O865">
        <f t="shared" ca="1" si="54"/>
        <v>4.8562804196163482E-2</v>
      </c>
      <c r="P865">
        <f t="shared" ca="1" si="55"/>
        <v>0.95259751030619633</v>
      </c>
      <c r="Q865">
        <f ca="1">EXP(-'Vasicek Examples'!$D$4*N865+'Vasicek Examples'!$E$4)</f>
        <v>0.95219626586953077</v>
      </c>
      <c r="R865">
        <f ca="1">MAX(Q865-'Vasicek Examples'!$B$8,0)</f>
        <v>0</v>
      </c>
      <c r="S865">
        <f t="shared" ca="1" si="56"/>
        <v>0</v>
      </c>
    </row>
    <row r="866" spans="1:19" x14ac:dyDescent="0.2">
      <c r="A866">
        <f t="shared" si="57"/>
        <v>862</v>
      </c>
      <c r="B866">
        <f>'Vasicek Examples'!$B$4</f>
        <v>5.2999999999999999E-2</v>
      </c>
      <c r="C866">
        <f ca="1">B866*EXP(-'Vasicek Examples'!$B$1/12)+(1-EXP(-'Vasicek Examples'!$B$1/12))*'Vasicek Examples'!$B$2+SQRT('Vasicek Examples'!$B$3^2/2/'Vasicek Examples'!$B$1*(1-EXP(-2*'Vasicek Examples'!$B$1/12)))*NORMSINV(RAND())</f>
        <v>4.6438665636802212E-2</v>
      </c>
      <c r="D866">
        <f ca="1">C866*EXP(-'Vasicek Examples'!$B$1/12)+(1-EXP(-'Vasicek Examples'!$B$1/12))*'Vasicek Examples'!$B$2+SQRT('Vasicek Examples'!$B$3^2/2/'Vasicek Examples'!$B$1*(1-EXP(-2*'Vasicek Examples'!$B$1/12)))*NORMSINV(RAND())</f>
        <v>4.8747672119626051E-2</v>
      </c>
      <c r="E866">
        <f ca="1">D866*EXP(-'Vasicek Examples'!$B$1/12)+(1-EXP(-'Vasicek Examples'!$B$1/12))*'Vasicek Examples'!$B$2+SQRT('Vasicek Examples'!$B$3^2/2/'Vasicek Examples'!$B$1*(1-EXP(-2*'Vasicek Examples'!$B$1/12)))*NORMSINV(RAND())</f>
        <v>4.7046303501115244E-2</v>
      </c>
      <c r="F866">
        <f ca="1">E866*EXP(-'Vasicek Examples'!$B$1/12)+(1-EXP(-'Vasicek Examples'!$B$1/12))*'Vasicek Examples'!$B$2+SQRT('Vasicek Examples'!$B$3^2/2/'Vasicek Examples'!$B$1*(1-EXP(-2*'Vasicek Examples'!$B$1/12)))*NORMSINV(RAND())</f>
        <v>4.6824721496370104E-2</v>
      </c>
      <c r="G866">
        <f ca="1">F866*EXP(-'Vasicek Examples'!$B$1/12)+(1-EXP(-'Vasicek Examples'!$B$1/12))*'Vasicek Examples'!$B$2+SQRT('Vasicek Examples'!$B$3^2/2/'Vasicek Examples'!$B$1*(1-EXP(-2*'Vasicek Examples'!$B$1/12)))*NORMSINV(RAND())</f>
        <v>4.2475702634624732E-2</v>
      </c>
      <c r="H866">
        <f ca="1">G866*EXP(-'Vasicek Examples'!$B$1/12)+(1-EXP(-'Vasicek Examples'!$B$1/12))*'Vasicek Examples'!$B$2+SQRT('Vasicek Examples'!$B$3^2/2/'Vasicek Examples'!$B$1*(1-EXP(-2*'Vasicek Examples'!$B$1/12)))*NORMSINV(RAND())</f>
        <v>4.3416497844145141E-2</v>
      </c>
      <c r="I866">
        <f ca="1">H866*EXP(-'Vasicek Examples'!$B$1/12)+(1-EXP(-'Vasicek Examples'!$B$1/12))*'Vasicek Examples'!$B$2+SQRT('Vasicek Examples'!$B$3^2/2/'Vasicek Examples'!$B$1*(1-EXP(-2*'Vasicek Examples'!$B$1/12)))*NORMSINV(RAND())</f>
        <v>3.5365620383008972E-2</v>
      </c>
      <c r="J866">
        <f ca="1">I866*EXP(-'Vasicek Examples'!$B$1/12)+(1-EXP(-'Vasicek Examples'!$B$1/12))*'Vasicek Examples'!$B$2+SQRT('Vasicek Examples'!$B$3^2/2/'Vasicek Examples'!$B$1*(1-EXP(-2*'Vasicek Examples'!$B$1/12)))*NORMSINV(RAND())</f>
        <v>3.6900655391088916E-2</v>
      </c>
      <c r="K866">
        <f ca="1">J866*EXP(-'Vasicek Examples'!$B$1/12)+(1-EXP(-'Vasicek Examples'!$B$1/12))*'Vasicek Examples'!$B$2+SQRT('Vasicek Examples'!$B$3^2/2/'Vasicek Examples'!$B$1*(1-EXP(-2*'Vasicek Examples'!$B$1/12)))*NORMSINV(RAND())</f>
        <v>3.4772539998616084E-2</v>
      </c>
      <c r="L866">
        <f ca="1">K866*EXP(-'Vasicek Examples'!$B$1/12)+(1-EXP(-'Vasicek Examples'!$B$1/12))*'Vasicek Examples'!$B$2+SQRT('Vasicek Examples'!$B$3^2/2/'Vasicek Examples'!$B$1*(1-EXP(-2*'Vasicek Examples'!$B$1/12)))*NORMSINV(RAND())</f>
        <v>3.5727732956920735E-2</v>
      </c>
      <c r="M866">
        <f ca="1">L866*EXP(-'Vasicek Examples'!$B$1/12)+(1-EXP(-'Vasicek Examples'!$B$1/12))*'Vasicek Examples'!$B$2+SQRT('Vasicek Examples'!$B$3^2/2/'Vasicek Examples'!$B$1*(1-EXP(-2*'Vasicek Examples'!$B$1/12)))*NORMSINV(RAND())</f>
        <v>3.2503749620090727E-2</v>
      </c>
      <c r="N866">
        <f ca="1">M866*EXP(-'Vasicek Examples'!$B$1/12)+(1-EXP(-'Vasicek Examples'!$B$1/12))*'Vasicek Examples'!$B$2+SQRT('Vasicek Examples'!$B$3^2/2/'Vasicek Examples'!$B$1*(1-EXP(-2*'Vasicek Examples'!$B$1/12)))*NORMSINV(RAND())</f>
        <v>3.1498603468148437E-2</v>
      </c>
      <c r="O866">
        <f t="shared" ca="1" si="54"/>
        <v>3.6895819208173496E-2</v>
      </c>
      <c r="P866">
        <f t="shared" ca="1" si="55"/>
        <v>0.96377653712177569</v>
      </c>
      <c r="Q866">
        <f ca="1">EXP(-'Vasicek Examples'!$D$4*N866+'Vasicek Examples'!$E$4)</f>
        <v>0.96934691816899199</v>
      </c>
      <c r="R866">
        <f ca="1">MAX(Q866-'Vasicek Examples'!$B$8,0)</f>
        <v>8.6509364648788001E-3</v>
      </c>
      <c r="S866">
        <f t="shared" ca="1" si="56"/>
        <v>8.3375695889813858E-3</v>
      </c>
    </row>
    <row r="867" spans="1:19" x14ac:dyDescent="0.2">
      <c r="A867">
        <f t="shared" si="57"/>
        <v>863</v>
      </c>
      <c r="B867">
        <f>'Vasicek Examples'!$B$4</f>
        <v>5.2999999999999999E-2</v>
      </c>
      <c r="C867">
        <f ca="1">B867*EXP(-'Vasicek Examples'!$B$1/12)+(1-EXP(-'Vasicek Examples'!$B$1/12))*'Vasicek Examples'!$B$2+SQRT('Vasicek Examples'!$B$3^2/2/'Vasicek Examples'!$B$1*(1-EXP(-2*'Vasicek Examples'!$B$1/12)))*NORMSINV(RAND())</f>
        <v>5.5229794121065927E-2</v>
      </c>
      <c r="D867">
        <f ca="1">C867*EXP(-'Vasicek Examples'!$B$1/12)+(1-EXP(-'Vasicek Examples'!$B$1/12))*'Vasicek Examples'!$B$2+SQRT('Vasicek Examples'!$B$3^2/2/'Vasicek Examples'!$B$1*(1-EXP(-2*'Vasicek Examples'!$B$1/12)))*NORMSINV(RAND())</f>
        <v>4.8219126029306503E-2</v>
      </c>
      <c r="E867">
        <f ca="1">D867*EXP(-'Vasicek Examples'!$B$1/12)+(1-EXP(-'Vasicek Examples'!$B$1/12))*'Vasicek Examples'!$B$2+SQRT('Vasicek Examples'!$B$3^2/2/'Vasicek Examples'!$B$1*(1-EXP(-2*'Vasicek Examples'!$B$1/12)))*NORMSINV(RAND())</f>
        <v>5.0378063238618473E-2</v>
      </c>
      <c r="F867">
        <f ca="1">E867*EXP(-'Vasicek Examples'!$B$1/12)+(1-EXP(-'Vasicek Examples'!$B$1/12))*'Vasicek Examples'!$B$2+SQRT('Vasicek Examples'!$B$3^2/2/'Vasicek Examples'!$B$1*(1-EXP(-2*'Vasicek Examples'!$B$1/12)))*NORMSINV(RAND())</f>
        <v>4.8198590744615008E-2</v>
      </c>
      <c r="G867">
        <f ca="1">F867*EXP(-'Vasicek Examples'!$B$1/12)+(1-EXP(-'Vasicek Examples'!$B$1/12))*'Vasicek Examples'!$B$2+SQRT('Vasicek Examples'!$B$3^2/2/'Vasicek Examples'!$B$1*(1-EXP(-2*'Vasicek Examples'!$B$1/12)))*NORMSINV(RAND())</f>
        <v>5.3388366468638399E-2</v>
      </c>
      <c r="H867">
        <f ca="1">G867*EXP(-'Vasicek Examples'!$B$1/12)+(1-EXP(-'Vasicek Examples'!$B$1/12))*'Vasicek Examples'!$B$2+SQRT('Vasicek Examples'!$B$3^2/2/'Vasicek Examples'!$B$1*(1-EXP(-2*'Vasicek Examples'!$B$1/12)))*NORMSINV(RAND())</f>
        <v>5.6039577010176055E-2</v>
      </c>
      <c r="I867">
        <f ca="1">H867*EXP(-'Vasicek Examples'!$B$1/12)+(1-EXP(-'Vasicek Examples'!$B$1/12))*'Vasicek Examples'!$B$2+SQRT('Vasicek Examples'!$B$3^2/2/'Vasicek Examples'!$B$1*(1-EXP(-2*'Vasicek Examples'!$B$1/12)))*NORMSINV(RAND())</f>
        <v>6.4024737115474642E-2</v>
      </c>
      <c r="J867">
        <f ca="1">I867*EXP(-'Vasicek Examples'!$B$1/12)+(1-EXP(-'Vasicek Examples'!$B$1/12))*'Vasicek Examples'!$B$2+SQRT('Vasicek Examples'!$B$3^2/2/'Vasicek Examples'!$B$1*(1-EXP(-2*'Vasicek Examples'!$B$1/12)))*NORMSINV(RAND())</f>
        <v>6.233127651216188E-2</v>
      </c>
      <c r="K867">
        <f ca="1">J867*EXP(-'Vasicek Examples'!$B$1/12)+(1-EXP(-'Vasicek Examples'!$B$1/12))*'Vasicek Examples'!$B$2+SQRT('Vasicek Examples'!$B$3^2/2/'Vasicek Examples'!$B$1*(1-EXP(-2*'Vasicek Examples'!$B$1/12)))*NORMSINV(RAND())</f>
        <v>6.2359079979338414E-2</v>
      </c>
      <c r="L867">
        <f ca="1">K867*EXP(-'Vasicek Examples'!$B$1/12)+(1-EXP(-'Vasicek Examples'!$B$1/12))*'Vasicek Examples'!$B$2+SQRT('Vasicek Examples'!$B$3^2/2/'Vasicek Examples'!$B$1*(1-EXP(-2*'Vasicek Examples'!$B$1/12)))*NORMSINV(RAND())</f>
        <v>6.6005300994293109E-2</v>
      </c>
      <c r="M867">
        <f ca="1">L867*EXP(-'Vasicek Examples'!$B$1/12)+(1-EXP(-'Vasicek Examples'!$B$1/12))*'Vasicek Examples'!$B$2+SQRT('Vasicek Examples'!$B$3^2/2/'Vasicek Examples'!$B$1*(1-EXP(-2*'Vasicek Examples'!$B$1/12)))*NORMSINV(RAND())</f>
        <v>6.4886140723520294E-2</v>
      </c>
      <c r="N867">
        <f ca="1">M867*EXP(-'Vasicek Examples'!$B$1/12)+(1-EXP(-'Vasicek Examples'!$B$1/12))*'Vasicek Examples'!$B$2+SQRT('Vasicek Examples'!$B$3^2/2/'Vasicek Examples'!$B$1*(1-EXP(-2*'Vasicek Examples'!$B$1/12)))*NORMSINV(RAND())</f>
        <v>5.6609082008230713E-2</v>
      </c>
      <c r="O867">
        <f t="shared" ca="1" si="54"/>
        <v>5.2645808073399247E-2</v>
      </c>
      <c r="P867">
        <f t="shared" ca="1" si="55"/>
        <v>0.94871598052114015</v>
      </c>
      <c r="Q867">
        <f ca="1">EXP(-'Vasicek Examples'!$D$4*N867+'Vasicek Examples'!$E$4)</f>
        <v>0.95038024048181435</v>
      </c>
      <c r="R867">
        <f ca="1">MAX(Q867-'Vasicek Examples'!$B$8,0)</f>
        <v>0</v>
      </c>
      <c r="S867">
        <f t="shared" ca="1" si="56"/>
        <v>0</v>
      </c>
    </row>
    <row r="868" spans="1:19" x14ac:dyDescent="0.2">
      <c r="A868">
        <f t="shared" si="57"/>
        <v>864</v>
      </c>
      <c r="B868">
        <f>'Vasicek Examples'!$B$4</f>
        <v>5.2999999999999999E-2</v>
      </c>
      <c r="C868">
        <f ca="1">B868*EXP(-'Vasicek Examples'!$B$1/12)+(1-EXP(-'Vasicek Examples'!$B$1/12))*'Vasicek Examples'!$B$2+SQRT('Vasicek Examples'!$B$3^2/2/'Vasicek Examples'!$B$1*(1-EXP(-2*'Vasicek Examples'!$B$1/12)))*NORMSINV(RAND())</f>
        <v>4.7617467995221013E-2</v>
      </c>
      <c r="D868">
        <f ca="1">C868*EXP(-'Vasicek Examples'!$B$1/12)+(1-EXP(-'Vasicek Examples'!$B$1/12))*'Vasicek Examples'!$B$2+SQRT('Vasicek Examples'!$B$3^2/2/'Vasicek Examples'!$B$1*(1-EXP(-2*'Vasicek Examples'!$B$1/12)))*NORMSINV(RAND())</f>
        <v>4.7115699720607557E-2</v>
      </c>
      <c r="E868">
        <f ca="1">D868*EXP(-'Vasicek Examples'!$B$1/12)+(1-EXP(-'Vasicek Examples'!$B$1/12))*'Vasicek Examples'!$B$2+SQRT('Vasicek Examples'!$B$3^2/2/'Vasicek Examples'!$B$1*(1-EXP(-2*'Vasicek Examples'!$B$1/12)))*NORMSINV(RAND())</f>
        <v>4.8290563661440356E-2</v>
      </c>
      <c r="F868">
        <f ca="1">E868*EXP(-'Vasicek Examples'!$B$1/12)+(1-EXP(-'Vasicek Examples'!$B$1/12))*'Vasicek Examples'!$B$2+SQRT('Vasicek Examples'!$B$3^2/2/'Vasicek Examples'!$B$1*(1-EXP(-2*'Vasicek Examples'!$B$1/12)))*NORMSINV(RAND())</f>
        <v>4.9743111939549542E-2</v>
      </c>
      <c r="G868">
        <f ca="1">F868*EXP(-'Vasicek Examples'!$B$1/12)+(1-EXP(-'Vasicek Examples'!$B$1/12))*'Vasicek Examples'!$B$2+SQRT('Vasicek Examples'!$B$3^2/2/'Vasicek Examples'!$B$1*(1-EXP(-2*'Vasicek Examples'!$B$1/12)))*NORMSINV(RAND())</f>
        <v>5.1396476141723199E-2</v>
      </c>
      <c r="H868">
        <f ca="1">G868*EXP(-'Vasicek Examples'!$B$1/12)+(1-EXP(-'Vasicek Examples'!$B$1/12))*'Vasicek Examples'!$B$2+SQRT('Vasicek Examples'!$B$3^2/2/'Vasicek Examples'!$B$1*(1-EXP(-2*'Vasicek Examples'!$B$1/12)))*NORMSINV(RAND())</f>
        <v>5.631917276888438E-2</v>
      </c>
      <c r="I868">
        <f ca="1">H868*EXP(-'Vasicek Examples'!$B$1/12)+(1-EXP(-'Vasicek Examples'!$B$1/12))*'Vasicek Examples'!$B$2+SQRT('Vasicek Examples'!$B$3^2/2/'Vasicek Examples'!$B$1*(1-EXP(-2*'Vasicek Examples'!$B$1/12)))*NORMSINV(RAND())</f>
        <v>5.7628164230957145E-2</v>
      </c>
      <c r="J868">
        <f ca="1">I868*EXP(-'Vasicek Examples'!$B$1/12)+(1-EXP(-'Vasicek Examples'!$B$1/12))*'Vasicek Examples'!$B$2+SQRT('Vasicek Examples'!$B$3^2/2/'Vasicek Examples'!$B$1*(1-EXP(-2*'Vasicek Examples'!$B$1/12)))*NORMSINV(RAND())</f>
        <v>5.6293910075487952E-2</v>
      </c>
      <c r="K868">
        <f ca="1">J868*EXP(-'Vasicek Examples'!$B$1/12)+(1-EXP(-'Vasicek Examples'!$B$1/12))*'Vasicek Examples'!$B$2+SQRT('Vasicek Examples'!$B$3^2/2/'Vasicek Examples'!$B$1*(1-EXP(-2*'Vasicek Examples'!$B$1/12)))*NORMSINV(RAND())</f>
        <v>5.8548995748875433E-2</v>
      </c>
      <c r="L868">
        <f ca="1">K868*EXP(-'Vasicek Examples'!$B$1/12)+(1-EXP(-'Vasicek Examples'!$B$1/12))*'Vasicek Examples'!$B$2+SQRT('Vasicek Examples'!$B$3^2/2/'Vasicek Examples'!$B$1*(1-EXP(-2*'Vasicek Examples'!$B$1/12)))*NORMSINV(RAND())</f>
        <v>5.55334844808286E-2</v>
      </c>
      <c r="M868">
        <f ca="1">L868*EXP(-'Vasicek Examples'!$B$1/12)+(1-EXP(-'Vasicek Examples'!$B$1/12))*'Vasicek Examples'!$B$2+SQRT('Vasicek Examples'!$B$3^2/2/'Vasicek Examples'!$B$1*(1-EXP(-2*'Vasicek Examples'!$B$1/12)))*NORMSINV(RAND())</f>
        <v>5.7191317347592162E-2</v>
      </c>
      <c r="N868">
        <f ca="1">M868*EXP(-'Vasicek Examples'!$B$1/12)+(1-EXP(-'Vasicek Examples'!$B$1/12))*'Vasicek Examples'!$B$2+SQRT('Vasicek Examples'!$B$3^2/2/'Vasicek Examples'!$B$1*(1-EXP(-2*'Vasicek Examples'!$B$1/12)))*NORMSINV(RAND())</f>
        <v>6.3213229460162668E-2</v>
      </c>
      <c r="O868">
        <f t="shared" ca="1" si="54"/>
        <v>4.9456353736969848E-2</v>
      </c>
      <c r="P868">
        <f t="shared" ca="1" si="55"/>
        <v>0.95174669741663198</v>
      </c>
      <c r="Q868">
        <f ca="1">EXP(-'Vasicek Examples'!$D$4*N868+'Vasicek Examples'!$E$4)</f>
        <v>0.94545387062732067</v>
      </c>
      <c r="R868">
        <f ca="1">MAX(Q868-'Vasicek Examples'!$B$8,0)</f>
        <v>0</v>
      </c>
      <c r="S868">
        <f t="shared" ca="1" si="56"/>
        <v>0</v>
      </c>
    </row>
    <row r="869" spans="1:19" x14ac:dyDescent="0.2">
      <c r="A869">
        <f t="shared" si="57"/>
        <v>865</v>
      </c>
      <c r="B869">
        <f>'Vasicek Examples'!$B$4</f>
        <v>5.2999999999999999E-2</v>
      </c>
      <c r="C869">
        <f ca="1">B869*EXP(-'Vasicek Examples'!$B$1/12)+(1-EXP(-'Vasicek Examples'!$B$1/12))*'Vasicek Examples'!$B$2+SQRT('Vasicek Examples'!$B$3^2/2/'Vasicek Examples'!$B$1*(1-EXP(-2*'Vasicek Examples'!$B$1/12)))*NORMSINV(RAND())</f>
        <v>5.1049379782657708E-2</v>
      </c>
      <c r="D869">
        <f ca="1">C869*EXP(-'Vasicek Examples'!$B$1/12)+(1-EXP(-'Vasicek Examples'!$B$1/12))*'Vasicek Examples'!$B$2+SQRT('Vasicek Examples'!$B$3^2/2/'Vasicek Examples'!$B$1*(1-EXP(-2*'Vasicek Examples'!$B$1/12)))*NORMSINV(RAND())</f>
        <v>5.4414979260778699E-2</v>
      </c>
      <c r="E869">
        <f ca="1">D869*EXP(-'Vasicek Examples'!$B$1/12)+(1-EXP(-'Vasicek Examples'!$B$1/12))*'Vasicek Examples'!$B$2+SQRT('Vasicek Examples'!$B$3^2/2/'Vasicek Examples'!$B$1*(1-EXP(-2*'Vasicek Examples'!$B$1/12)))*NORMSINV(RAND())</f>
        <v>5.4375795277421951E-2</v>
      </c>
      <c r="F869">
        <f ca="1">E869*EXP(-'Vasicek Examples'!$B$1/12)+(1-EXP(-'Vasicek Examples'!$B$1/12))*'Vasicek Examples'!$B$2+SQRT('Vasicek Examples'!$B$3^2/2/'Vasicek Examples'!$B$1*(1-EXP(-2*'Vasicek Examples'!$B$1/12)))*NORMSINV(RAND())</f>
        <v>5.5202652618081903E-2</v>
      </c>
      <c r="G869">
        <f ca="1">F869*EXP(-'Vasicek Examples'!$B$1/12)+(1-EXP(-'Vasicek Examples'!$B$1/12))*'Vasicek Examples'!$B$2+SQRT('Vasicek Examples'!$B$3^2/2/'Vasicek Examples'!$B$1*(1-EXP(-2*'Vasicek Examples'!$B$1/12)))*NORMSINV(RAND())</f>
        <v>6.5613935236714285E-2</v>
      </c>
      <c r="H869">
        <f ca="1">G869*EXP(-'Vasicek Examples'!$B$1/12)+(1-EXP(-'Vasicek Examples'!$B$1/12))*'Vasicek Examples'!$B$2+SQRT('Vasicek Examples'!$B$3^2/2/'Vasicek Examples'!$B$1*(1-EXP(-2*'Vasicek Examples'!$B$1/12)))*NORMSINV(RAND())</f>
        <v>5.8163581336857263E-2</v>
      </c>
      <c r="I869">
        <f ca="1">H869*EXP(-'Vasicek Examples'!$B$1/12)+(1-EXP(-'Vasicek Examples'!$B$1/12))*'Vasicek Examples'!$B$2+SQRT('Vasicek Examples'!$B$3^2/2/'Vasicek Examples'!$B$1*(1-EXP(-2*'Vasicek Examples'!$B$1/12)))*NORMSINV(RAND())</f>
        <v>6.4380635380659273E-2</v>
      </c>
      <c r="J869">
        <f ca="1">I869*EXP(-'Vasicek Examples'!$B$1/12)+(1-EXP(-'Vasicek Examples'!$B$1/12))*'Vasicek Examples'!$B$2+SQRT('Vasicek Examples'!$B$3^2/2/'Vasicek Examples'!$B$1*(1-EXP(-2*'Vasicek Examples'!$B$1/12)))*NORMSINV(RAND())</f>
        <v>7.3162852830741712E-2</v>
      </c>
      <c r="K869">
        <f ca="1">J869*EXP(-'Vasicek Examples'!$B$1/12)+(1-EXP(-'Vasicek Examples'!$B$1/12))*'Vasicek Examples'!$B$2+SQRT('Vasicek Examples'!$B$3^2/2/'Vasicek Examples'!$B$1*(1-EXP(-2*'Vasicek Examples'!$B$1/12)))*NORMSINV(RAND())</f>
        <v>6.5670167955211939E-2</v>
      </c>
      <c r="L869">
        <f ca="1">K869*EXP(-'Vasicek Examples'!$B$1/12)+(1-EXP(-'Vasicek Examples'!$B$1/12))*'Vasicek Examples'!$B$2+SQRT('Vasicek Examples'!$B$3^2/2/'Vasicek Examples'!$B$1*(1-EXP(-2*'Vasicek Examples'!$B$1/12)))*NORMSINV(RAND())</f>
        <v>6.4981899191730363E-2</v>
      </c>
      <c r="M869">
        <f ca="1">L869*EXP(-'Vasicek Examples'!$B$1/12)+(1-EXP(-'Vasicek Examples'!$B$1/12))*'Vasicek Examples'!$B$2+SQRT('Vasicek Examples'!$B$3^2/2/'Vasicek Examples'!$B$1*(1-EXP(-2*'Vasicek Examples'!$B$1/12)))*NORMSINV(RAND())</f>
        <v>5.6104977854448748E-2</v>
      </c>
      <c r="N869">
        <f ca="1">M869*EXP(-'Vasicek Examples'!$B$1/12)+(1-EXP(-'Vasicek Examples'!$B$1/12))*'Vasicek Examples'!$B$2+SQRT('Vasicek Examples'!$B$3^2/2/'Vasicek Examples'!$B$1*(1-EXP(-2*'Vasicek Examples'!$B$1/12)))*NORMSINV(RAND())</f>
        <v>5.8103814549108977E-2</v>
      </c>
      <c r="O869">
        <f t="shared" ca="1" si="54"/>
        <v>5.5554006175710796E-2</v>
      </c>
      <c r="P869">
        <f t="shared" ca="1" si="55"/>
        <v>0.945960934558436</v>
      </c>
      <c r="Q869">
        <f ca="1">EXP(-'Vasicek Examples'!$D$4*N869+'Vasicek Examples'!$E$4)</f>
        <v>0.94926300072083769</v>
      </c>
      <c r="R869">
        <f ca="1">MAX(Q869-'Vasicek Examples'!$B$8,0)</f>
        <v>0</v>
      </c>
      <c r="S869">
        <f t="shared" ca="1" si="56"/>
        <v>0</v>
      </c>
    </row>
    <row r="870" spans="1:19" x14ac:dyDescent="0.2">
      <c r="A870">
        <f t="shared" si="57"/>
        <v>866</v>
      </c>
      <c r="B870">
        <f>'Vasicek Examples'!$B$4</f>
        <v>5.2999999999999999E-2</v>
      </c>
      <c r="C870">
        <f ca="1">B870*EXP(-'Vasicek Examples'!$B$1/12)+(1-EXP(-'Vasicek Examples'!$B$1/12))*'Vasicek Examples'!$B$2+SQRT('Vasicek Examples'!$B$3^2/2/'Vasicek Examples'!$B$1*(1-EXP(-2*'Vasicek Examples'!$B$1/12)))*NORMSINV(RAND())</f>
        <v>4.6617612882584203E-2</v>
      </c>
      <c r="D870">
        <f ca="1">C870*EXP(-'Vasicek Examples'!$B$1/12)+(1-EXP(-'Vasicek Examples'!$B$1/12))*'Vasicek Examples'!$B$2+SQRT('Vasicek Examples'!$B$3^2/2/'Vasicek Examples'!$B$1*(1-EXP(-2*'Vasicek Examples'!$B$1/12)))*NORMSINV(RAND())</f>
        <v>2.8957740251086609E-2</v>
      </c>
      <c r="E870">
        <f ca="1">D870*EXP(-'Vasicek Examples'!$B$1/12)+(1-EXP(-'Vasicek Examples'!$B$1/12))*'Vasicek Examples'!$B$2+SQRT('Vasicek Examples'!$B$3^2/2/'Vasicek Examples'!$B$1*(1-EXP(-2*'Vasicek Examples'!$B$1/12)))*NORMSINV(RAND())</f>
        <v>3.3890322286029124E-2</v>
      </c>
      <c r="F870">
        <f ca="1">E870*EXP(-'Vasicek Examples'!$B$1/12)+(1-EXP(-'Vasicek Examples'!$B$1/12))*'Vasicek Examples'!$B$2+SQRT('Vasicek Examples'!$B$3^2/2/'Vasicek Examples'!$B$1*(1-EXP(-2*'Vasicek Examples'!$B$1/12)))*NORMSINV(RAND())</f>
        <v>3.5336429495803852E-2</v>
      </c>
      <c r="G870">
        <f ca="1">F870*EXP(-'Vasicek Examples'!$B$1/12)+(1-EXP(-'Vasicek Examples'!$B$1/12))*'Vasicek Examples'!$B$2+SQRT('Vasicek Examples'!$B$3^2/2/'Vasicek Examples'!$B$1*(1-EXP(-2*'Vasicek Examples'!$B$1/12)))*NORMSINV(RAND())</f>
        <v>3.7300255090333689E-2</v>
      </c>
      <c r="H870">
        <f ca="1">G870*EXP(-'Vasicek Examples'!$B$1/12)+(1-EXP(-'Vasicek Examples'!$B$1/12))*'Vasicek Examples'!$B$2+SQRT('Vasicek Examples'!$B$3^2/2/'Vasicek Examples'!$B$1*(1-EXP(-2*'Vasicek Examples'!$B$1/12)))*NORMSINV(RAND())</f>
        <v>4.8775721605890818E-2</v>
      </c>
      <c r="I870">
        <f ca="1">H870*EXP(-'Vasicek Examples'!$B$1/12)+(1-EXP(-'Vasicek Examples'!$B$1/12))*'Vasicek Examples'!$B$2+SQRT('Vasicek Examples'!$B$3^2/2/'Vasicek Examples'!$B$1*(1-EXP(-2*'Vasicek Examples'!$B$1/12)))*NORMSINV(RAND())</f>
        <v>4.955701901041995E-2</v>
      </c>
      <c r="J870">
        <f ca="1">I870*EXP(-'Vasicek Examples'!$B$1/12)+(1-EXP(-'Vasicek Examples'!$B$1/12))*'Vasicek Examples'!$B$2+SQRT('Vasicek Examples'!$B$3^2/2/'Vasicek Examples'!$B$1*(1-EXP(-2*'Vasicek Examples'!$B$1/12)))*NORMSINV(RAND())</f>
        <v>5.3369747898028529E-2</v>
      </c>
      <c r="K870">
        <f ca="1">J870*EXP(-'Vasicek Examples'!$B$1/12)+(1-EXP(-'Vasicek Examples'!$B$1/12))*'Vasicek Examples'!$B$2+SQRT('Vasicek Examples'!$B$3^2/2/'Vasicek Examples'!$B$1*(1-EXP(-2*'Vasicek Examples'!$B$1/12)))*NORMSINV(RAND())</f>
        <v>5.5407992989755524E-2</v>
      </c>
      <c r="L870">
        <f ca="1">K870*EXP(-'Vasicek Examples'!$B$1/12)+(1-EXP(-'Vasicek Examples'!$B$1/12))*'Vasicek Examples'!$B$2+SQRT('Vasicek Examples'!$B$3^2/2/'Vasicek Examples'!$B$1*(1-EXP(-2*'Vasicek Examples'!$B$1/12)))*NORMSINV(RAND())</f>
        <v>5.213149646604192E-2</v>
      </c>
      <c r="M870">
        <f ca="1">L870*EXP(-'Vasicek Examples'!$B$1/12)+(1-EXP(-'Vasicek Examples'!$B$1/12))*'Vasicek Examples'!$B$2+SQRT('Vasicek Examples'!$B$3^2/2/'Vasicek Examples'!$B$1*(1-EXP(-2*'Vasicek Examples'!$B$1/12)))*NORMSINV(RAND())</f>
        <v>5.4618297945085902E-2</v>
      </c>
      <c r="N870">
        <f ca="1">M870*EXP(-'Vasicek Examples'!$B$1/12)+(1-EXP(-'Vasicek Examples'!$B$1/12))*'Vasicek Examples'!$B$2+SQRT('Vasicek Examples'!$B$3^2/2/'Vasicek Examples'!$B$1*(1-EXP(-2*'Vasicek Examples'!$B$1/12)))*NORMSINV(RAND())</f>
        <v>5.2408464326961043E-2</v>
      </c>
      <c r="O870">
        <f t="shared" ca="1" si="54"/>
        <v>4.157150513693738E-2</v>
      </c>
      <c r="P870">
        <f t="shared" ca="1" si="55"/>
        <v>0.95928073938838865</v>
      </c>
      <c r="Q870">
        <f ca="1">EXP(-'Vasicek Examples'!$D$4*N870+'Vasicek Examples'!$E$4)</f>
        <v>0.95352704273870981</v>
      </c>
      <c r="R870">
        <f ca="1">MAX(Q870-'Vasicek Examples'!$B$8,0)</f>
        <v>0</v>
      </c>
      <c r="S870">
        <f t="shared" ca="1" si="56"/>
        <v>0</v>
      </c>
    </row>
    <row r="871" spans="1:19" x14ac:dyDescent="0.2">
      <c r="A871">
        <f t="shared" si="57"/>
        <v>867</v>
      </c>
      <c r="B871">
        <f>'Vasicek Examples'!$B$4</f>
        <v>5.2999999999999999E-2</v>
      </c>
      <c r="C871">
        <f ca="1">B871*EXP(-'Vasicek Examples'!$B$1/12)+(1-EXP(-'Vasicek Examples'!$B$1/12))*'Vasicek Examples'!$B$2+SQRT('Vasicek Examples'!$B$3^2/2/'Vasicek Examples'!$B$1*(1-EXP(-2*'Vasicek Examples'!$B$1/12)))*NORMSINV(RAND())</f>
        <v>5.2413211112244111E-2</v>
      </c>
      <c r="D871">
        <f ca="1">C871*EXP(-'Vasicek Examples'!$B$1/12)+(1-EXP(-'Vasicek Examples'!$B$1/12))*'Vasicek Examples'!$B$2+SQRT('Vasicek Examples'!$B$3^2/2/'Vasicek Examples'!$B$1*(1-EXP(-2*'Vasicek Examples'!$B$1/12)))*NORMSINV(RAND())</f>
        <v>5.113496113785343E-2</v>
      </c>
      <c r="E871">
        <f ca="1">D871*EXP(-'Vasicek Examples'!$B$1/12)+(1-EXP(-'Vasicek Examples'!$B$1/12))*'Vasicek Examples'!$B$2+SQRT('Vasicek Examples'!$B$3^2/2/'Vasicek Examples'!$B$1*(1-EXP(-2*'Vasicek Examples'!$B$1/12)))*NORMSINV(RAND())</f>
        <v>5.1418101888244944E-2</v>
      </c>
      <c r="F871">
        <f ca="1">E871*EXP(-'Vasicek Examples'!$B$1/12)+(1-EXP(-'Vasicek Examples'!$B$1/12))*'Vasicek Examples'!$B$2+SQRT('Vasicek Examples'!$B$3^2/2/'Vasicek Examples'!$B$1*(1-EXP(-2*'Vasicek Examples'!$B$1/12)))*NORMSINV(RAND())</f>
        <v>4.5370066731741023E-2</v>
      </c>
      <c r="G871">
        <f ca="1">F871*EXP(-'Vasicek Examples'!$B$1/12)+(1-EXP(-'Vasicek Examples'!$B$1/12))*'Vasicek Examples'!$B$2+SQRT('Vasicek Examples'!$B$3^2/2/'Vasicek Examples'!$B$1*(1-EXP(-2*'Vasicek Examples'!$B$1/12)))*NORMSINV(RAND())</f>
        <v>5.1411457859460052E-2</v>
      </c>
      <c r="H871">
        <f ca="1">G871*EXP(-'Vasicek Examples'!$B$1/12)+(1-EXP(-'Vasicek Examples'!$B$1/12))*'Vasicek Examples'!$B$2+SQRT('Vasicek Examples'!$B$3^2/2/'Vasicek Examples'!$B$1*(1-EXP(-2*'Vasicek Examples'!$B$1/12)))*NORMSINV(RAND())</f>
        <v>4.978564267420308E-2</v>
      </c>
      <c r="I871">
        <f ca="1">H871*EXP(-'Vasicek Examples'!$B$1/12)+(1-EXP(-'Vasicek Examples'!$B$1/12))*'Vasicek Examples'!$B$2+SQRT('Vasicek Examples'!$B$3^2/2/'Vasicek Examples'!$B$1*(1-EXP(-2*'Vasicek Examples'!$B$1/12)))*NORMSINV(RAND())</f>
        <v>5.2168605074934364E-2</v>
      </c>
      <c r="J871">
        <f ca="1">I871*EXP(-'Vasicek Examples'!$B$1/12)+(1-EXP(-'Vasicek Examples'!$B$1/12))*'Vasicek Examples'!$B$2+SQRT('Vasicek Examples'!$B$3^2/2/'Vasicek Examples'!$B$1*(1-EXP(-2*'Vasicek Examples'!$B$1/12)))*NORMSINV(RAND())</f>
        <v>4.2098159311253852E-2</v>
      </c>
      <c r="K871">
        <f ca="1">J871*EXP(-'Vasicek Examples'!$B$1/12)+(1-EXP(-'Vasicek Examples'!$B$1/12))*'Vasicek Examples'!$B$2+SQRT('Vasicek Examples'!$B$3^2/2/'Vasicek Examples'!$B$1*(1-EXP(-2*'Vasicek Examples'!$B$1/12)))*NORMSINV(RAND())</f>
        <v>4.25916884433616E-2</v>
      </c>
      <c r="L871">
        <f ca="1">K871*EXP(-'Vasicek Examples'!$B$1/12)+(1-EXP(-'Vasicek Examples'!$B$1/12))*'Vasicek Examples'!$B$2+SQRT('Vasicek Examples'!$B$3^2/2/'Vasicek Examples'!$B$1*(1-EXP(-2*'Vasicek Examples'!$B$1/12)))*NORMSINV(RAND())</f>
        <v>4.3627519224534776E-2</v>
      </c>
      <c r="M871">
        <f ca="1">L871*EXP(-'Vasicek Examples'!$B$1/12)+(1-EXP(-'Vasicek Examples'!$B$1/12))*'Vasicek Examples'!$B$2+SQRT('Vasicek Examples'!$B$3^2/2/'Vasicek Examples'!$B$1*(1-EXP(-2*'Vasicek Examples'!$B$1/12)))*NORMSINV(RAND())</f>
        <v>4.5964807109618463E-2</v>
      </c>
      <c r="N871">
        <f ca="1">M871*EXP(-'Vasicek Examples'!$B$1/12)+(1-EXP(-'Vasicek Examples'!$B$1/12))*'Vasicek Examples'!$B$2+SQRT('Vasicek Examples'!$B$3^2/2/'Vasicek Examples'!$B$1*(1-EXP(-2*'Vasicek Examples'!$B$1/12)))*NORMSINV(RAND())</f>
        <v>4.0027366788848474E-2</v>
      </c>
      <c r="O871">
        <f t="shared" ca="1" si="54"/>
        <v>4.3482608200479327E-2</v>
      </c>
      <c r="P871">
        <f t="shared" ca="1" si="55"/>
        <v>0.95744920571080261</v>
      </c>
      <c r="Q871">
        <f ca="1">EXP(-'Vasicek Examples'!$D$4*N871+'Vasicek Examples'!$E$4)</f>
        <v>0.96286281978213739</v>
      </c>
      <c r="R871">
        <f ca="1">MAX(Q871-'Vasicek Examples'!$B$8,0)</f>
        <v>2.1668380780242025E-3</v>
      </c>
      <c r="S871">
        <f t="shared" ca="1" si="56"/>
        <v>2.0746373967081948E-3</v>
      </c>
    </row>
    <row r="872" spans="1:19" x14ac:dyDescent="0.2">
      <c r="A872">
        <f t="shared" si="57"/>
        <v>868</v>
      </c>
      <c r="B872">
        <f>'Vasicek Examples'!$B$4</f>
        <v>5.2999999999999999E-2</v>
      </c>
      <c r="C872">
        <f ca="1">B872*EXP(-'Vasicek Examples'!$B$1/12)+(1-EXP(-'Vasicek Examples'!$B$1/12))*'Vasicek Examples'!$B$2+SQRT('Vasicek Examples'!$B$3^2/2/'Vasicek Examples'!$B$1*(1-EXP(-2*'Vasicek Examples'!$B$1/12)))*NORMSINV(RAND())</f>
        <v>4.5998254914302726E-2</v>
      </c>
      <c r="D872">
        <f ca="1">C872*EXP(-'Vasicek Examples'!$B$1/12)+(1-EXP(-'Vasicek Examples'!$B$1/12))*'Vasicek Examples'!$B$2+SQRT('Vasicek Examples'!$B$3^2/2/'Vasicek Examples'!$B$1*(1-EXP(-2*'Vasicek Examples'!$B$1/12)))*NORMSINV(RAND())</f>
        <v>4.2560953291201929E-2</v>
      </c>
      <c r="E872">
        <f ca="1">D872*EXP(-'Vasicek Examples'!$B$1/12)+(1-EXP(-'Vasicek Examples'!$B$1/12))*'Vasicek Examples'!$B$2+SQRT('Vasicek Examples'!$B$3^2/2/'Vasicek Examples'!$B$1*(1-EXP(-2*'Vasicek Examples'!$B$1/12)))*NORMSINV(RAND())</f>
        <v>4.4281060455137591E-2</v>
      </c>
      <c r="F872">
        <f ca="1">E872*EXP(-'Vasicek Examples'!$B$1/12)+(1-EXP(-'Vasicek Examples'!$B$1/12))*'Vasicek Examples'!$B$2+SQRT('Vasicek Examples'!$B$3^2/2/'Vasicek Examples'!$B$1*(1-EXP(-2*'Vasicek Examples'!$B$1/12)))*NORMSINV(RAND())</f>
        <v>4.2375953527265406E-2</v>
      </c>
      <c r="G872">
        <f ca="1">F872*EXP(-'Vasicek Examples'!$B$1/12)+(1-EXP(-'Vasicek Examples'!$B$1/12))*'Vasicek Examples'!$B$2+SQRT('Vasicek Examples'!$B$3^2/2/'Vasicek Examples'!$B$1*(1-EXP(-2*'Vasicek Examples'!$B$1/12)))*NORMSINV(RAND())</f>
        <v>3.5735820478021499E-2</v>
      </c>
      <c r="H872">
        <f ca="1">G872*EXP(-'Vasicek Examples'!$B$1/12)+(1-EXP(-'Vasicek Examples'!$B$1/12))*'Vasicek Examples'!$B$2+SQRT('Vasicek Examples'!$B$3^2/2/'Vasicek Examples'!$B$1*(1-EXP(-2*'Vasicek Examples'!$B$1/12)))*NORMSINV(RAND())</f>
        <v>4.123906012531206E-2</v>
      </c>
      <c r="I872">
        <f ca="1">H872*EXP(-'Vasicek Examples'!$B$1/12)+(1-EXP(-'Vasicek Examples'!$B$1/12))*'Vasicek Examples'!$B$2+SQRT('Vasicek Examples'!$B$3^2/2/'Vasicek Examples'!$B$1*(1-EXP(-2*'Vasicek Examples'!$B$1/12)))*NORMSINV(RAND())</f>
        <v>3.6429538921551541E-2</v>
      </c>
      <c r="J872">
        <f ca="1">I872*EXP(-'Vasicek Examples'!$B$1/12)+(1-EXP(-'Vasicek Examples'!$B$1/12))*'Vasicek Examples'!$B$2+SQRT('Vasicek Examples'!$B$3^2/2/'Vasicek Examples'!$B$1*(1-EXP(-2*'Vasicek Examples'!$B$1/12)))*NORMSINV(RAND())</f>
        <v>4.0924494362845114E-2</v>
      </c>
      <c r="K872">
        <f ca="1">J872*EXP(-'Vasicek Examples'!$B$1/12)+(1-EXP(-'Vasicek Examples'!$B$1/12))*'Vasicek Examples'!$B$2+SQRT('Vasicek Examples'!$B$3^2/2/'Vasicek Examples'!$B$1*(1-EXP(-2*'Vasicek Examples'!$B$1/12)))*NORMSINV(RAND())</f>
        <v>3.6209836223374404E-2</v>
      </c>
      <c r="L872">
        <f ca="1">K872*EXP(-'Vasicek Examples'!$B$1/12)+(1-EXP(-'Vasicek Examples'!$B$1/12))*'Vasicek Examples'!$B$2+SQRT('Vasicek Examples'!$B$3^2/2/'Vasicek Examples'!$B$1*(1-EXP(-2*'Vasicek Examples'!$B$1/12)))*NORMSINV(RAND())</f>
        <v>3.1217985875988376E-2</v>
      </c>
      <c r="M872">
        <f ca="1">L872*EXP(-'Vasicek Examples'!$B$1/12)+(1-EXP(-'Vasicek Examples'!$B$1/12))*'Vasicek Examples'!$B$2+SQRT('Vasicek Examples'!$B$3^2/2/'Vasicek Examples'!$B$1*(1-EXP(-2*'Vasicek Examples'!$B$1/12)))*NORMSINV(RAND())</f>
        <v>2.8960180159431907E-2</v>
      </c>
      <c r="N872">
        <f ca="1">M872*EXP(-'Vasicek Examples'!$B$1/12)+(1-EXP(-'Vasicek Examples'!$B$1/12))*'Vasicek Examples'!$B$2+SQRT('Vasicek Examples'!$B$3^2/2/'Vasicek Examples'!$B$1*(1-EXP(-2*'Vasicek Examples'!$B$1/12)))*NORMSINV(RAND())</f>
        <v>2.7492953774566842E-2</v>
      </c>
      <c r="O872">
        <f t="shared" ca="1" si="54"/>
        <v>3.4723373980380383E-2</v>
      </c>
      <c r="P872">
        <f t="shared" ca="1" si="55"/>
        <v>0.96587256478880279</v>
      </c>
      <c r="Q872">
        <f ca="1">EXP(-'Vasicek Examples'!$D$4*N872+'Vasicek Examples'!$E$4)</f>
        <v>0.97240731514678946</v>
      </c>
      <c r="R872">
        <f ca="1">MAX(Q872-'Vasicek Examples'!$B$8,0)</f>
        <v>1.1711333442676275E-2</v>
      </c>
      <c r="S872">
        <f t="shared" ca="1" si="56"/>
        <v>1.1311655669374613E-2</v>
      </c>
    </row>
    <row r="873" spans="1:19" x14ac:dyDescent="0.2">
      <c r="A873">
        <f t="shared" si="57"/>
        <v>869</v>
      </c>
      <c r="B873">
        <f>'Vasicek Examples'!$B$4</f>
        <v>5.2999999999999999E-2</v>
      </c>
      <c r="C873">
        <f ca="1">B873*EXP(-'Vasicek Examples'!$B$1/12)+(1-EXP(-'Vasicek Examples'!$B$1/12))*'Vasicek Examples'!$B$2+SQRT('Vasicek Examples'!$B$3^2/2/'Vasicek Examples'!$B$1*(1-EXP(-2*'Vasicek Examples'!$B$1/12)))*NORMSINV(RAND())</f>
        <v>5.484587337944178E-2</v>
      </c>
      <c r="D873">
        <f ca="1">C873*EXP(-'Vasicek Examples'!$B$1/12)+(1-EXP(-'Vasicek Examples'!$B$1/12))*'Vasicek Examples'!$B$2+SQRT('Vasicek Examples'!$B$3^2/2/'Vasicek Examples'!$B$1*(1-EXP(-2*'Vasicek Examples'!$B$1/12)))*NORMSINV(RAND())</f>
        <v>5.066308071457104E-2</v>
      </c>
      <c r="E873">
        <f ca="1">D873*EXP(-'Vasicek Examples'!$B$1/12)+(1-EXP(-'Vasicek Examples'!$B$1/12))*'Vasicek Examples'!$B$2+SQRT('Vasicek Examples'!$B$3^2/2/'Vasicek Examples'!$B$1*(1-EXP(-2*'Vasicek Examples'!$B$1/12)))*NORMSINV(RAND())</f>
        <v>4.4120144139301383E-2</v>
      </c>
      <c r="F873">
        <f ca="1">E873*EXP(-'Vasicek Examples'!$B$1/12)+(1-EXP(-'Vasicek Examples'!$B$1/12))*'Vasicek Examples'!$B$2+SQRT('Vasicek Examples'!$B$3^2/2/'Vasicek Examples'!$B$1*(1-EXP(-2*'Vasicek Examples'!$B$1/12)))*NORMSINV(RAND())</f>
        <v>4.2139460953998016E-2</v>
      </c>
      <c r="G873">
        <f ca="1">F873*EXP(-'Vasicek Examples'!$B$1/12)+(1-EXP(-'Vasicek Examples'!$B$1/12))*'Vasicek Examples'!$B$2+SQRT('Vasicek Examples'!$B$3^2/2/'Vasicek Examples'!$B$1*(1-EXP(-2*'Vasicek Examples'!$B$1/12)))*NORMSINV(RAND())</f>
        <v>4.5311740403856292E-2</v>
      </c>
      <c r="H873">
        <f ca="1">G873*EXP(-'Vasicek Examples'!$B$1/12)+(1-EXP(-'Vasicek Examples'!$B$1/12))*'Vasicek Examples'!$B$2+SQRT('Vasicek Examples'!$B$3^2/2/'Vasicek Examples'!$B$1*(1-EXP(-2*'Vasicek Examples'!$B$1/12)))*NORMSINV(RAND())</f>
        <v>4.4669545126281747E-2</v>
      </c>
      <c r="I873">
        <f ca="1">H873*EXP(-'Vasicek Examples'!$B$1/12)+(1-EXP(-'Vasicek Examples'!$B$1/12))*'Vasicek Examples'!$B$2+SQRT('Vasicek Examples'!$B$3^2/2/'Vasicek Examples'!$B$1*(1-EXP(-2*'Vasicek Examples'!$B$1/12)))*NORMSINV(RAND())</f>
        <v>3.5480823246482274E-2</v>
      </c>
      <c r="J873">
        <f ca="1">I873*EXP(-'Vasicek Examples'!$B$1/12)+(1-EXP(-'Vasicek Examples'!$B$1/12))*'Vasicek Examples'!$B$2+SQRT('Vasicek Examples'!$B$3^2/2/'Vasicek Examples'!$B$1*(1-EXP(-2*'Vasicek Examples'!$B$1/12)))*NORMSINV(RAND())</f>
        <v>3.1413242261151025E-2</v>
      </c>
      <c r="K873">
        <f ca="1">J873*EXP(-'Vasicek Examples'!$B$1/12)+(1-EXP(-'Vasicek Examples'!$B$1/12))*'Vasicek Examples'!$B$2+SQRT('Vasicek Examples'!$B$3^2/2/'Vasicek Examples'!$B$1*(1-EXP(-2*'Vasicek Examples'!$B$1/12)))*NORMSINV(RAND())</f>
        <v>3.4827425272416605E-2</v>
      </c>
      <c r="L873">
        <f ca="1">K873*EXP(-'Vasicek Examples'!$B$1/12)+(1-EXP(-'Vasicek Examples'!$B$1/12))*'Vasicek Examples'!$B$2+SQRT('Vasicek Examples'!$B$3^2/2/'Vasicek Examples'!$B$1*(1-EXP(-2*'Vasicek Examples'!$B$1/12)))*NORMSINV(RAND())</f>
        <v>3.6206928203811321E-2</v>
      </c>
      <c r="M873">
        <f ca="1">L873*EXP(-'Vasicek Examples'!$B$1/12)+(1-EXP(-'Vasicek Examples'!$B$1/12))*'Vasicek Examples'!$B$2+SQRT('Vasicek Examples'!$B$3^2/2/'Vasicek Examples'!$B$1*(1-EXP(-2*'Vasicek Examples'!$B$1/12)))*NORMSINV(RAND())</f>
        <v>4.0808402831249917E-2</v>
      </c>
      <c r="N873">
        <f ca="1">M873*EXP(-'Vasicek Examples'!$B$1/12)+(1-EXP(-'Vasicek Examples'!$B$1/12))*'Vasicek Examples'!$B$2+SQRT('Vasicek Examples'!$B$3^2/2/'Vasicek Examples'!$B$1*(1-EXP(-2*'Vasicek Examples'!$B$1/12)))*NORMSINV(RAND())</f>
        <v>4.3129599875052924E-2</v>
      </c>
      <c r="O873">
        <f t="shared" ca="1" si="54"/>
        <v>3.7885710815030581E-2</v>
      </c>
      <c r="P873">
        <f t="shared" ca="1" si="55"/>
        <v>0.96282297485629986</v>
      </c>
      <c r="Q873">
        <f ca="1">EXP(-'Vasicek Examples'!$D$4*N873+'Vasicek Examples'!$E$4)</f>
        <v>0.96051508124540208</v>
      </c>
      <c r="R873">
        <f ca="1">MAX(Q873-'Vasicek Examples'!$B$8,0)</f>
        <v>0</v>
      </c>
      <c r="S873">
        <f t="shared" ca="1" si="56"/>
        <v>0</v>
      </c>
    </row>
    <row r="874" spans="1:19" x14ac:dyDescent="0.2">
      <c r="A874">
        <f t="shared" si="57"/>
        <v>870</v>
      </c>
      <c r="B874">
        <f>'Vasicek Examples'!$B$4</f>
        <v>5.2999999999999999E-2</v>
      </c>
      <c r="C874">
        <f ca="1">B874*EXP(-'Vasicek Examples'!$B$1/12)+(1-EXP(-'Vasicek Examples'!$B$1/12))*'Vasicek Examples'!$B$2+SQRT('Vasicek Examples'!$B$3^2/2/'Vasicek Examples'!$B$1*(1-EXP(-2*'Vasicek Examples'!$B$1/12)))*NORMSINV(RAND())</f>
        <v>4.7779904036475328E-2</v>
      </c>
      <c r="D874">
        <f ca="1">C874*EXP(-'Vasicek Examples'!$B$1/12)+(1-EXP(-'Vasicek Examples'!$B$1/12))*'Vasicek Examples'!$B$2+SQRT('Vasicek Examples'!$B$3^2/2/'Vasicek Examples'!$B$1*(1-EXP(-2*'Vasicek Examples'!$B$1/12)))*NORMSINV(RAND())</f>
        <v>5.5148163248530793E-2</v>
      </c>
      <c r="E874">
        <f ca="1">D874*EXP(-'Vasicek Examples'!$B$1/12)+(1-EXP(-'Vasicek Examples'!$B$1/12))*'Vasicek Examples'!$B$2+SQRT('Vasicek Examples'!$B$3^2/2/'Vasicek Examples'!$B$1*(1-EXP(-2*'Vasicek Examples'!$B$1/12)))*NORMSINV(RAND())</f>
        <v>4.3806237509233258E-2</v>
      </c>
      <c r="F874">
        <f ca="1">E874*EXP(-'Vasicek Examples'!$B$1/12)+(1-EXP(-'Vasicek Examples'!$B$1/12))*'Vasicek Examples'!$B$2+SQRT('Vasicek Examples'!$B$3^2/2/'Vasicek Examples'!$B$1*(1-EXP(-2*'Vasicek Examples'!$B$1/12)))*NORMSINV(RAND())</f>
        <v>4.6669009876860061E-2</v>
      </c>
      <c r="G874">
        <f ca="1">F874*EXP(-'Vasicek Examples'!$B$1/12)+(1-EXP(-'Vasicek Examples'!$B$1/12))*'Vasicek Examples'!$B$2+SQRT('Vasicek Examples'!$B$3^2/2/'Vasicek Examples'!$B$1*(1-EXP(-2*'Vasicek Examples'!$B$1/12)))*NORMSINV(RAND())</f>
        <v>5.059330932179279E-2</v>
      </c>
      <c r="H874">
        <f ca="1">G874*EXP(-'Vasicek Examples'!$B$1/12)+(1-EXP(-'Vasicek Examples'!$B$1/12))*'Vasicek Examples'!$B$2+SQRT('Vasicek Examples'!$B$3^2/2/'Vasicek Examples'!$B$1*(1-EXP(-2*'Vasicek Examples'!$B$1/12)))*NORMSINV(RAND())</f>
        <v>5.6496654696587954E-2</v>
      </c>
      <c r="I874">
        <f ca="1">H874*EXP(-'Vasicek Examples'!$B$1/12)+(1-EXP(-'Vasicek Examples'!$B$1/12))*'Vasicek Examples'!$B$2+SQRT('Vasicek Examples'!$B$3^2/2/'Vasicek Examples'!$B$1*(1-EXP(-2*'Vasicek Examples'!$B$1/12)))*NORMSINV(RAND())</f>
        <v>5.2117847906253935E-2</v>
      </c>
      <c r="J874">
        <f ca="1">I874*EXP(-'Vasicek Examples'!$B$1/12)+(1-EXP(-'Vasicek Examples'!$B$1/12))*'Vasicek Examples'!$B$2+SQRT('Vasicek Examples'!$B$3^2/2/'Vasicek Examples'!$B$1*(1-EXP(-2*'Vasicek Examples'!$B$1/12)))*NORMSINV(RAND())</f>
        <v>5.1003537295866277E-2</v>
      </c>
      <c r="K874">
        <f ca="1">J874*EXP(-'Vasicek Examples'!$B$1/12)+(1-EXP(-'Vasicek Examples'!$B$1/12))*'Vasicek Examples'!$B$2+SQRT('Vasicek Examples'!$B$3^2/2/'Vasicek Examples'!$B$1*(1-EXP(-2*'Vasicek Examples'!$B$1/12)))*NORMSINV(RAND())</f>
        <v>5.2436835562207566E-2</v>
      </c>
      <c r="L874">
        <f ca="1">K874*EXP(-'Vasicek Examples'!$B$1/12)+(1-EXP(-'Vasicek Examples'!$B$1/12))*'Vasicek Examples'!$B$2+SQRT('Vasicek Examples'!$B$3^2/2/'Vasicek Examples'!$B$1*(1-EXP(-2*'Vasicek Examples'!$B$1/12)))*NORMSINV(RAND())</f>
        <v>4.6359890461373461E-2</v>
      </c>
      <c r="M874">
        <f ca="1">L874*EXP(-'Vasicek Examples'!$B$1/12)+(1-EXP(-'Vasicek Examples'!$B$1/12))*'Vasicek Examples'!$B$2+SQRT('Vasicek Examples'!$B$3^2/2/'Vasicek Examples'!$B$1*(1-EXP(-2*'Vasicek Examples'!$B$1/12)))*NORMSINV(RAND())</f>
        <v>4.7157584892622069E-2</v>
      </c>
      <c r="N874">
        <f ca="1">M874*EXP(-'Vasicek Examples'!$B$1/12)+(1-EXP(-'Vasicek Examples'!$B$1/12))*'Vasicek Examples'!$B$2+SQRT('Vasicek Examples'!$B$3^2/2/'Vasicek Examples'!$B$1*(1-EXP(-2*'Vasicek Examples'!$B$1/12)))*NORMSINV(RAND())</f>
        <v>4.7003098296878994E-2</v>
      </c>
      <c r="O874">
        <f t="shared" ca="1" si="54"/>
        <v>4.5765047661500441E-2</v>
      </c>
      <c r="P874">
        <f t="shared" ca="1" si="55"/>
        <v>0.95526637789556157</v>
      </c>
      <c r="Q874">
        <f ca="1">EXP(-'Vasicek Examples'!$D$4*N874+'Vasicek Examples'!$E$4)</f>
        <v>0.95759169147431222</v>
      </c>
      <c r="R874">
        <f ca="1">MAX(Q874-'Vasicek Examples'!$B$8,0)</f>
        <v>0</v>
      </c>
      <c r="S874">
        <f t="shared" ca="1" si="56"/>
        <v>0</v>
      </c>
    </row>
    <row r="875" spans="1:19" x14ac:dyDescent="0.2">
      <c r="A875">
        <f t="shared" si="57"/>
        <v>871</v>
      </c>
      <c r="B875">
        <f>'Vasicek Examples'!$B$4</f>
        <v>5.2999999999999999E-2</v>
      </c>
      <c r="C875">
        <f ca="1">B875*EXP(-'Vasicek Examples'!$B$1/12)+(1-EXP(-'Vasicek Examples'!$B$1/12))*'Vasicek Examples'!$B$2+SQRT('Vasicek Examples'!$B$3^2/2/'Vasicek Examples'!$B$1*(1-EXP(-2*'Vasicek Examples'!$B$1/12)))*NORMSINV(RAND())</f>
        <v>5.8840364049949571E-2</v>
      </c>
      <c r="D875">
        <f ca="1">C875*EXP(-'Vasicek Examples'!$B$1/12)+(1-EXP(-'Vasicek Examples'!$B$1/12))*'Vasicek Examples'!$B$2+SQRT('Vasicek Examples'!$B$3^2/2/'Vasicek Examples'!$B$1*(1-EXP(-2*'Vasicek Examples'!$B$1/12)))*NORMSINV(RAND())</f>
        <v>6.2006887358768435E-2</v>
      </c>
      <c r="E875">
        <f ca="1">D875*EXP(-'Vasicek Examples'!$B$1/12)+(1-EXP(-'Vasicek Examples'!$B$1/12))*'Vasicek Examples'!$B$2+SQRT('Vasicek Examples'!$B$3^2/2/'Vasicek Examples'!$B$1*(1-EXP(-2*'Vasicek Examples'!$B$1/12)))*NORMSINV(RAND())</f>
        <v>6.6256926149536294E-2</v>
      </c>
      <c r="F875">
        <f ca="1">E875*EXP(-'Vasicek Examples'!$B$1/12)+(1-EXP(-'Vasicek Examples'!$B$1/12))*'Vasicek Examples'!$B$2+SQRT('Vasicek Examples'!$B$3^2/2/'Vasicek Examples'!$B$1*(1-EXP(-2*'Vasicek Examples'!$B$1/12)))*NORMSINV(RAND())</f>
        <v>5.6785287277814747E-2</v>
      </c>
      <c r="G875">
        <f ca="1">F875*EXP(-'Vasicek Examples'!$B$1/12)+(1-EXP(-'Vasicek Examples'!$B$1/12))*'Vasicek Examples'!$B$2+SQRT('Vasicek Examples'!$B$3^2/2/'Vasicek Examples'!$B$1*(1-EXP(-2*'Vasicek Examples'!$B$1/12)))*NORMSINV(RAND())</f>
        <v>4.6924992642269472E-2</v>
      </c>
      <c r="H875">
        <f ca="1">G875*EXP(-'Vasicek Examples'!$B$1/12)+(1-EXP(-'Vasicek Examples'!$B$1/12))*'Vasicek Examples'!$B$2+SQRT('Vasicek Examples'!$B$3^2/2/'Vasicek Examples'!$B$1*(1-EXP(-2*'Vasicek Examples'!$B$1/12)))*NORMSINV(RAND())</f>
        <v>5.2133047691885939E-2</v>
      </c>
      <c r="I875">
        <f ca="1">H875*EXP(-'Vasicek Examples'!$B$1/12)+(1-EXP(-'Vasicek Examples'!$B$1/12))*'Vasicek Examples'!$B$2+SQRT('Vasicek Examples'!$B$3^2/2/'Vasicek Examples'!$B$1*(1-EXP(-2*'Vasicek Examples'!$B$1/12)))*NORMSINV(RAND())</f>
        <v>4.3836962307526629E-2</v>
      </c>
      <c r="J875">
        <f ca="1">I875*EXP(-'Vasicek Examples'!$B$1/12)+(1-EXP(-'Vasicek Examples'!$B$1/12))*'Vasicek Examples'!$B$2+SQRT('Vasicek Examples'!$B$3^2/2/'Vasicek Examples'!$B$1*(1-EXP(-2*'Vasicek Examples'!$B$1/12)))*NORMSINV(RAND())</f>
        <v>4.8962419469934723E-2</v>
      </c>
      <c r="K875">
        <f ca="1">J875*EXP(-'Vasicek Examples'!$B$1/12)+(1-EXP(-'Vasicek Examples'!$B$1/12))*'Vasicek Examples'!$B$2+SQRT('Vasicek Examples'!$B$3^2/2/'Vasicek Examples'!$B$1*(1-EXP(-2*'Vasicek Examples'!$B$1/12)))*NORMSINV(RAND())</f>
        <v>5.1903886797099424E-2</v>
      </c>
      <c r="L875">
        <f ca="1">K875*EXP(-'Vasicek Examples'!$B$1/12)+(1-EXP(-'Vasicek Examples'!$B$1/12))*'Vasicek Examples'!$B$2+SQRT('Vasicek Examples'!$B$3^2/2/'Vasicek Examples'!$B$1*(1-EXP(-2*'Vasicek Examples'!$B$1/12)))*NORMSINV(RAND())</f>
        <v>4.6031136214390984E-2</v>
      </c>
      <c r="M875">
        <f ca="1">L875*EXP(-'Vasicek Examples'!$B$1/12)+(1-EXP(-'Vasicek Examples'!$B$1/12))*'Vasicek Examples'!$B$2+SQRT('Vasicek Examples'!$B$3^2/2/'Vasicek Examples'!$B$1*(1-EXP(-2*'Vasicek Examples'!$B$1/12)))*NORMSINV(RAND())</f>
        <v>4.2354660846100449E-2</v>
      </c>
      <c r="N875">
        <f ca="1">M875*EXP(-'Vasicek Examples'!$B$1/12)+(1-EXP(-'Vasicek Examples'!$B$1/12))*'Vasicek Examples'!$B$2+SQRT('Vasicek Examples'!$B$3^2/2/'Vasicek Examples'!$B$1*(1-EXP(-2*'Vasicek Examples'!$B$1/12)))*NORMSINV(RAND())</f>
        <v>4.9131309535266968E-2</v>
      </c>
      <c r="O875">
        <f t="shared" ca="1" si="54"/>
        <v>4.7598503628994614E-2</v>
      </c>
      <c r="P875">
        <f t="shared" ca="1" si="55"/>
        <v>0.95351654366664806</v>
      </c>
      <c r="Q875">
        <f ca="1">EXP(-'Vasicek Examples'!$D$4*N875+'Vasicek Examples'!$E$4)</f>
        <v>0.95598928617332102</v>
      </c>
      <c r="R875">
        <f ca="1">MAX(Q875-'Vasicek Examples'!$B$8,0)</f>
        <v>0</v>
      </c>
      <c r="S875">
        <f t="shared" ca="1" si="56"/>
        <v>0</v>
      </c>
    </row>
    <row r="876" spans="1:19" x14ac:dyDescent="0.2">
      <c r="A876">
        <f t="shared" si="57"/>
        <v>872</v>
      </c>
      <c r="B876">
        <f>'Vasicek Examples'!$B$4</f>
        <v>5.2999999999999999E-2</v>
      </c>
      <c r="C876">
        <f ca="1">B876*EXP(-'Vasicek Examples'!$B$1/12)+(1-EXP(-'Vasicek Examples'!$B$1/12))*'Vasicek Examples'!$B$2+SQRT('Vasicek Examples'!$B$3^2/2/'Vasicek Examples'!$B$1*(1-EXP(-2*'Vasicek Examples'!$B$1/12)))*NORMSINV(RAND())</f>
        <v>5.4303446056893544E-2</v>
      </c>
      <c r="D876">
        <f ca="1">C876*EXP(-'Vasicek Examples'!$B$1/12)+(1-EXP(-'Vasicek Examples'!$B$1/12))*'Vasicek Examples'!$B$2+SQRT('Vasicek Examples'!$B$3^2/2/'Vasicek Examples'!$B$1*(1-EXP(-2*'Vasicek Examples'!$B$1/12)))*NORMSINV(RAND())</f>
        <v>5.2207856247224772E-2</v>
      </c>
      <c r="E876">
        <f ca="1">D876*EXP(-'Vasicek Examples'!$B$1/12)+(1-EXP(-'Vasicek Examples'!$B$1/12))*'Vasicek Examples'!$B$2+SQRT('Vasicek Examples'!$B$3^2/2/'Vasicek Examples'!$B$1*(1-EXP(-2*'Vasicek Examples'!$B$1/12)))*NORMSINV(RAND())</f>
        <v>6.726459043474084E-2</v>
      </c>
      <c r="F876">
        <f ca="1">E876*EXP(-'Vasicek Examples'!$B$1/12)+(1-EXP(-'Vasicek Examples'!$B$1/12))*'Vasicek Examples'!$B$2+SQRT('Vasicek Examples'!$B$3^2/2/'Vasicek Examples'!$B$1*(1-EXP(-2*'Vasicek Examples'!$B$1/12)))*NORMSINV(RAND())</f>
        <v>5.9138696346111769E-2</v>
      </c>
      <c r="G876">
        <f ca="1">F876*EXP(-'Vasicek Examples'!$B$1/12)+(1-EXP(-'Vasicek Examples'!$B$1/12))*'Vasicek Examples'!$B$2+SQRT('Vasicek Examples'!$B$3^2/2/'Vasicek Examples'!$B$1*(1-EXP(-2*'Vasicek Examples'!$B$1/12)))*NORMSINV(RAND())</f>
        <v>6.3463343042754389E-2</v>
      </c>
      <c r="H876">
        <f ca="1">G876*EXP(-'Vasicek Examples'!$B$1/12)+(1-EXP(-'Vasicek Examples'!$B$1/12))*'Vasicek Examples'!$B$2+SQRT('Vasicek Examples'!$B$3^2/2/'Vasicek Examples'!$B$1*(1-EXP(-2*'Vasicek Examples'!$B$1/12)))*NORMSINV(RAND())</f>
        <v>6.8287738345732013E-2</v>
      </c>
      <c r="I876">
        <f ca="1">H876*EXP(-'Vasicek Examples'!$B$1/12)+(1-EXP(-'Vasicek Examples'!$B$1/12))*'Vasicek Examples'!$B$2+SQRT('Vasicek Examples'!$B$3^2/2/'Vasicek Examples'!$B$1*(1-EXP(-2*'Vasicek Examples'!$B$1/12)))*NORMSINV(RAND())</f>
        <v>6.5054259679444212E-2</v>
      </c>
      <c r="J876">
        <f ca="1">I876*EXP(-'Vasicek Examples'!$B$1/12)+(1-EXP(-'Vasicek Examples'!$B$1/12))*'Vasicek Examples'!$B$2+SQRT('Vasicek Examples'!$B$3^2/2/'Vasicek Examples'!$B$1*(1-EXP(-2*'Vasicek Examples'!$B$1/12)))*NORMSINV(RAND())</f>
        <v>6.4274470295301117E-2</v>
      </c>
      <c r="K876">
        <f ca="1">J876*EXP(-'Vasicek Examples'!$B$1/12)+(1-EXP(-'Vasicek Examples'!$B$1/12))*'Vasicek Examples'!$B$2+SQRT('Vasicek Examples'!$B$3^2/2/'Vasicek Examples'!$B$1*(1-EXP(-2*'Vasicek Examples'!$B$1/12)))*NORMSINV(RAND())</f>
        <v>6.1943235360639337E-2</v>
      </c>
      <c r="L876">
        <f ca="1">K876*EXP(-'Vasicek Examples'!$B$1/12)+(1-EXP(-'Vasicek Examples'!$B$1/12))*'Vasicek Examples'!$B$2+SQRT('Vasicek Examples'!$B$3^2/2/'Vasicek Examples'!$B$1*(1-EXP(-2*'Vasicek Examples'!$B$1/12)))*NORMSINV(RAND())</f>
        <v>5.9114239241581885E-2</v>
      </c>
      <c r="M876">
        <f ca="1">L876*EXP(-'Vasicek Examples'!$B$1/12)+(1-EXP(-'Vasicek Examples'!$B$1/12))*'Vasicek Examples'!$B$2+SQRT('Vasicek Examples'!$B$3^2/2/'Vasicek Examples'!$B$1*(1-EXP(-2*'Vasicek Examples'!$B$1/12)))*NORMSINV(RAND())</f>
        <v>5.6920494921010131E-2</v>
      </c>
      <c r="N876">
        <f ca="1">M876*EXP(-'Vasicek Examples'!$B$1/12)+(1-EXP(-'Vasicek Examples'!$B$1/12))*'Vasicek Examples'!$B$2+SQRT('Vasicek Examples'!$B$3^2/2/'Vasicek Examples'!$B$1*(1-EXP(-2*'Vasicek Examples'!$B$1/12)))*NORMSINV(RAND())</f>
        <v>6.5428270725651452E-2</v>
      </c>
      <c r="O876">
        <f t="shared" ca="1" si="54"/>
        <v>5.6461231858817747E-2</v>
      </c>
      <c r="P876">
        <f t="shared" ca="1" si="55"/>
        <v>0.94510312367625615</v>
      </c>
      <c r="Q876">
        <f ca="1">EXP(-'Vasicek Examples'!$D$4*N876+'Vasicek Examples'!$E$4)</f>
        <v>0.94380728392551239</v>
      </c>
      <c r="R876">
        <f ca="1">MAX(Q876-'Vasicek Examples'!$B$8,0)</f>
        <v>0</v>
      </c>
      <c r="S876">
        <f t="shared" ca="1" si="56"/>
        <v>0</v>
      </c>
    </row>
    <row r="877" spans="1:19" x14ac:dyDescent="0.2">
      <c r="A877">
        <f t="shared" si="57"/>
        <v>873</v>
      </c>
      <c r="B877">
        <f>'Vasicek Examples'!$B$4</f>
        <v>5.2999999999999999E-2</v>
      </c>
      <c r="C877">
        <f ca="1">B877*EXP(-'Vasicek Examples'!$B$1/12)+(1-EXP(-'Vasicek Examples'!$B$1/12))*'Vasicek Examples'!$B$2+SQRT('Vasicek Examples'!$B$3^2/2/'Vasicek Examples'!$B$1*(1-EXP(-2*'Vasicek Examples'!$B$1/12)))*NORMSINV(RAND())</f>
        <v>5.8261625000831117E-2</v>
      </c>
      <c r="D877">
        <f ca="1">C877*EXP(-'Vasicek Examples'!$B$1/12)+(1-EXP(-'Vasicek Examples'!$B$1/12))*'Vasicek Examples'!$B$2+SQRT('Vasicek Examples'!$B$3^2/2/'Vasicek Examples'!$B$1*(1-EXP(-2*'Vasicek Examples'!$B$1/12)))*NORMSINV(RAND())</f>
        <v>4.2541001221118695E-2</v>
      </c>
      <c r="E877">
        <f ca="1">D877*EXP(-'Vasicek Examples'!$B$1/12)+(1-EXP(-'Vasicek Examples'!$B$1/12))*'Vasicek Examples'!$B$2+SQRT('Vasicek Examples'!$B$3^2/2/'Vasicek Examples'!$B$1*(1-EXP(-2*'Vasicek Examples'!$B$1/12)))*NORMSINV(RAND())</f>
        <v>4.1818035459764327E-2</v>
      </c>
      <c r="F877">
        <f ca="1">E877*EXP(-'Vasicek Examples'!$B$1/12)+(1-EXP(-'Vasicek Examples'!$B$1/12))*'Vasicek Examples'!$B$2+SQRT('Vasicek Examples'!$B$3^2/2/'Vasicek Examples'!$B$1*(1-EXP(-2*'Vasicek Examples'!$B$1/12)))*NORMSINV(RAND())</f>
        <v>3.309337868709096E-2</v>
      </c>
      <c r="G877">
        <f ca="1">F877*EXP(-'Vasicek Examples'!$B$1/12)+(1-EXP(-'Vasicek Examples'!$B$1/12))*'Vasicek Examples'!$B$2+SQRT('Vasicek Examples'!$B$3^2/2/'Vasicek Examples'!$B$1*(1-EXP(-2*'Vasicek Examples'!$B$1/12)))*NORMSINV(RAND())</f>
        <v>3.4432259850999583E-2</v>
      </c>
      <c r="H877">
        <f ca="1">G877*EXP(-'Vasicek Examples'!$B$1/12)+(1-EXP(-'Vasicek Examples'!$B$1/12))*'Vasicek Examples'!$B$2+SQRT('Vasicek Examples'!$B$3^2/2/'Vasicek Examples'!$B$1*(1-EXP(-2*'Vasicek Examples'!$B$1/12)))*NORMSINV(RAND())</f>
        <v>3.4576316536793501E-2</v>
      </c>
      <c r="I877">
        <f ca="1">H877*EXP(-'Vasicek Examples'!$B$1/12)+(1-EXP(-'Vasicek Examples'!$B$1/12))*'Vasicek Examples'!$B$2+SQRT('Vasicek Examples'!$B$3^2/2/'Vasicek Examples'!$B$1*(1-EXP(-2*'Vasicek Examples'!$B$1/12)))*NORMSINV(RAND())</f>
        <v>2.7959012385848407E-2</v>
      </c>
      <c r="J877">
        <f ca="1">I877*EXP(-'Vasicek Examples'!$B$1/12)+(1-EXP(-'Vasicek Examples'!$B$1/12))*'Vasicek Examples'!$B$2+SQRT('Vasicek Examples'!$B$3^2/2/'Vasicek Examples'!$B$1*(1-EXP(-2*'Vasicek Examples'!$B$1/12)))*NORMSINV(RAND())</f>
        <v>2.7202143225325694E-2</v>
      </c>
      <c r="K877">
        <f ca="1">J877*EXP(-'Vasicek Examples'!$B$1/12)+(1-EXP(-'Vasicek Examples'!$B$1/12))*'Vasicek Examples'!$B$2+SQRT('Vasicek Examples'!$B$3^2/2/'Vasicek Examples'!$B$1*(1-EXP(-2*'Vasicek Examples'!$B$1/12)))*NORMSINV(RAND())</f>
        <v>3.7056526606966247E-2</v>
      </c>
      <c r="L877">
        <f ca="1">K877*EXP(-'Vasicek Examples'!$B$1/12)+(1-EXP(-'Vasicek Examples'!$B$1/12))*'Vasicek Examples'!$B$2+SQRT('Vasicek Examples'!$B$3^2/2/'Vasicek Examples'!$B$1*(1-EXP(-2*'Vasicek Examples'!$B$1/12)))*NORMSINV(RAND())</f>
        <v>4.1293682308177003E-2</v>
      </c>
      <c r="M877">
        <f ca="1">L877*EXP(-'Vasicek Examples'!$B$1/12)+(1-EXP(-'Vasicek Examples'!$B$1/12))*'Vasicek Examples'!$B$2+SQRT('Vasicek Examples'!$B$3^2/2/'Vasicek Examples'!$B$1*(1-EXP(-2*'Vasicek Examples'!$B$1/12)))*NORMSINV(RAND())</f>
        <v>3.2102256071802046E-2</v>
      </c>
      <c r="N877">
        <f ca="1">M877*EXP(-'Vasicek Examples'!$B$1/12)+(1-EXP(-'Vasicek Examples'!$B$1/12))*'Vasicek Examples'!$B$2+SQRT('Vasicek Examples'!$B$3^2/2/'Vasicek Examples'!$B$1*(1-EXP(-2*'Vasicek Examples'!$B$1/12)))*NORMSINV(RAND())</f>
        <v>2.8703512136156222E-2</v>
      </c>
      <c r="O877">
        <f t="shared" ca="1" si="54"/>
        <v>3.2963098410198344E-2</v>
      </c>
      <c r="P877">
        <f t="shared" ca="1" si="55"/>
        <v>0.96757426395884516</v>
      </c>
      <c r="Q877">
        <f ca="1">EXP(-'Vasicek Examples'!$D$4*N877+'Vasicek Examples'!$E$4)</f>
        <v>0.97148140680627193</v>
      </c>
      <c r="R877">
        <f ca="1">MAX(Q877-'Vasicek Examples'!$B$8,0)</f>
        <v>1.0785425102158741E-2</v>
      </c>
      <c r="S877">
        <f t="shared" ca="1" si="56"/>
        <v>1.0435699754704496E-2</v>
      </c>
    </row>
    <row r="878" spans="1:19" x14ac:dyDescent="0.2">
      <c r="A878">
        <f t="shared" si="57"/>
        <v>874</v>
      </c>
      <c r="B878">
        <f>'Vasicek Examples'!$B$4</f>
        <v>5.2999999999999999E-2</v>
      </c>
      <c r="C878">
        <f ca="1">B878*EXP(-'Vasicek Examples'!$B$1/12)+(1-EXP(-'Vasicek Examples'!$B$1/12))*'Vasicek Examples'!$B$2+SQRT('Vasicek Examples'!$B$3^2/2/'Vasicek Examples'!$B$1*(1-EXP(-2*'Vasicek Examples'!$B$1/12)))*NORMSINV(RAND())</f>
        <v>4.824012749863426E-2</v>
      </c>
      <c r="D878">
        <f ca="1">C878*EXP(-'Vasicek Examples'!$B$1/12)+(1-EXP(-'Vasicek Examples'!$B$1/12))*'Vasicek Examples'!$B$2+SQRT('Vasicek Examples'!$B$3^2/2/'Vasicek Examples'!$B$1*(1-EXP(-2*'Vasicek Examples'!$B$1/12)))*NORMSINV(RAND())</f>
        <v>6.0012561376206308E-2</v>
      </c>
      <c r="E878">
        <f ca="1">D878*EXP(-'Vasicek Examples'!$B$1/12)+(1-EXP(-'Vasicek Examples'!$B$1/12))*'Vasicek Examples'!$B$2+SQRT('Vasicek Examples'!$B$3^2/2/'Vasicek Examples'!$B$1*(1-EXP(-2*'Vasicek Examples'!$B$1/12)))*NORMSINV(RAND())</f>
        <v>5.2682869635160341E-2</v>
      </c>
      <c r="F878">
        <f ca="1">E878*EXP(-'Vasicek Examples'!$B$1/12)+(1-EXP(-'Vasicek Examples'!$B$1/12))*'Vasicek Examples'!$B$2+SQRT('Vasicek Examples'!$B$3^2/2/'Vasicek Examples'!$B$1*(1-EXP(-2*'Vasicek Examples'!$B$1/12)))*NORMSINV(RAND())</f>
        <v>5.5832177441193356E-2</v>
      </c>
      <c r="G878">
        <f ca="1">F878*EXP(-'Vasicek Examples'!$B$1/12)+(1-EXP(-'Vasicek Examples'!$B$1/12))*'Vasicek Examples'!$B$2+SQRT('Vasicek Examples'!$B$3^2/2/'Vasicek Examples'!$B$1*(1-EXP(-2*'Vasicek Examples'!$B$1/12)))*NORMSINV(RAND())</f>
        <v>5.4612775759591184E-2</v>
      </c>
      <c r="H878">
        <f ca="1">G878*EXP(-'Vasicek Examples'!$B$1/12)+(1-EXP(-'Vasicek Examples'!$B$1/12))*'Vasicek Examples'!$B$2+SQRT('Vasicek Examples'!$B$3^2/2/'Vasicek Examples'!$B$1*(1-EXP(-2*'Vasicek Examples'!$B$1/12)))*NORMSINV(RAND())</f>
        <v>5.2089986336017767E-2</v>
      </c>
      <c r="I878">
        <f ca="1">H878*EXP(-'Vasicek Examples'!$B$1/12)+(1-EXP(-'Vasicek Examples'!$B$1/12))*'Vasicek Examples'!$B$2+SQRT('Vasicek Examples'!$B$3^2/2/'Vasicek Examples'!$B$1*(1-EXP(-2*'Vasicek Examples'!$B$1/12)))*NORMSINV(RAND())</f>
        <v>4.6144976557670241E-2</v>
      </c>
      <c r="J878">
        <f ca="1">I878*EXP(-'Vasicek Examples'!$B$1/12)+(1-EXP(-'Vasicek Examples'!$B$1/12))*'Vasicek Examples'!$B$2+SQRT('Vasicek Examples'!$B$3^2/2/'Vasicek Examples'!$B$1*(1-EXP(-2*'Vasicek Examples'!$B$1/12)))*NORMSINV(RAND())</f>
        <v>3.2817705303485718E-2</v>
      </c>
      <c r="K878">
        <f ca="1">J878*EXP(-'Vasicek Examples'!$B$1/12)+(1-EXP(-'Vasicek Examples'!$B$1/12))*'Vasicek Examples'!$B$2+SQRT('Vasicek Examples'!$B$3^2/2/'Vasicek Examples'!$B$1*(1-EXP(-2*'Vasicek Examples'!$B$1/12)))*NORMSINV(RAND())</f>
        <v>3.2062243807486866E-2</v>
      </c>
      <c r="L878">
        <f ca="1">K878*EXP(-'Vasicek Examples'!$B$1/12)+(1-EXP(-'Vasicek Examples'!$B$1/12))*'Vasicek Examples'!$B$2+SQRT('Vasicek Examples'!$B$3^2/2/'Vasicek Examples'!$B$1*(1-EXP(-2*'Vasicek Examples'!$B$1/12)))*NORMSINV(RAND())</f>
        <v>2.9105091950138502E-2</v>
      </c>
      <c r="M878">
        <f ca="1">L878*EXP(-'Vasicek Examples'!$B$1/12)+(1-EXP(-'Vasicek Examples'!$B$1/12))*'Vasicek Examples'!$B$2+SQRT('Vasicek Examples'!$B$3^2/2/'Vasicek Examples'!$B$1*(1-EXP(-2*'Vasicek Examples'!$B$1/12)))*NORMSINV(RAND())</f>
        <v>2.9474169636363186E-2</v>
      </c>
      <c r="N878">
        <f ca="1">M878*EXP(-'Vasicek Examples'!$B$1/12)+(1-EXP(-'Vasicek Examples'!$B$1/12))*'Vasicek Examples'!$B$2+SQRT('Vasicek Examples'!$B$3^2/2/'Vasicek Examples'!$B$1*(1-EXP(-2*'Vasicek Examples'!$B$1/12)))*NORMSINV(RAND())</f>
        <v>3.480820451413387E-2</v>
      </c>
      <c r="O878">
        <f t="shared" ca="1" si="54"/>
        <v>4.052989365080812E-2</v>
      </c>
      <c r="P878">
        <f t="shared" ca="1" si="55"/>
        <v>0.96028045779365767</v>
      </c>
      <c r="Q878">
        <f ca="1">EXP(-'Vasicek Examples'!$D$4*N878+'Vasicek Examples'!$E$4)</f>
        <v>0.96682558437503641</v>
      </c>
      <c r="R878">
        <f ca="1">MAX(Q878-'Vasicek Examples'!$B$8,0)</f>
        <v>6.1296026709232176E-3</v>
      </c>
      <c r="S878">
        <f t="shared" ca="1" si="56"/>
        <v>5.8861376589273741E-3</v>
      </c>
    </row>
    <row r="879" spans="1:19" x14ac:dyDescent="0.2">
      <c r="A879">
        <f t="shared" si="57"/>
        <v>875</v>
      </c>
      <c r="B879">
        <f>'Vasicek Examples'!$B$4</f>
        <v>5.2999999999999999E-2</v>
      </c>
      <c r="C879">
        <f ca="1">B879*EXP(-'Vasicek Examples'!$B$1/12)+(1-EXP(-'Vasicek Examples'!$B$1/12))*'Vasicek Examples'!$B$2+SQRT('Vasicek Examples'!$B$3^2/2/'Vasicek Examples'!$B$1*(1-EXP(-2*'Vasicek Examples'!$B$1/12)))*NORMSINV(RAND())</f>
        <v>4.5800614524840334E-2</v>
      </c>
      <c r="D879">
        <f ca="1">C879*EXP(-'Vasicek Examples'!$B$1/12)+(1-EXP(-'Vasicek Examples'!$B$1/12))*'Vasicek Examples'!$B$2+SQRT('Vasicek Examples'!$B$3^2/2/'Vasicek Examples'!$B$1*(1-EXP(-2*'Vasicek Examples'!$B$1/12)))*NORMSINV(RAND())</f>
        <v>4.5394471377219817E-2</v>
      </c>
      <c r="E879">
        <f ca="1">D879*EXP(-'Vasicek Examples'!$B$1/12)+(1-EXP(-'Vasicek Examples'!$B$1/12))*'Vasicek Examples'!$B$2+SQRT('Vasicek Examples'!$B$3^2/2/'Vasicek Examples'!$B$1*(1-EXP(-2*'Vasicek Examples'!$B$1/12)))*NORMSINV(RAND())</f>
        <v>4.2504553899990777E-2</v>
      </c>
      <c r="F879">
        <f ca="1">E879*EXP(-'Vasicek Examples'!$B$1/12)+(1-EXP(-'Vasicek Examples'!$B$1/12))*'Vasicek Examples'!$B$2+SQRT('Vasicek Examples'!$B$3^2/2/'Vasicek Examples'!$B$1*(1-EXP(-2*'Vasicek Examples'!$B$1/12)))*NORMSINV(RAND())</f>
        <v>4.4988049656226763E-2</v>
      </c>
      <c r="G879">
        <f ca="1">F879*EXP(-'Vasicek Examples'!$B$1/12)+(1-EXP(-'Vasicek Examples'!$B$1/12))*'Vasicek Examples'!$B$2+SQRT('Vasicek Examples'!$B$3^2/2/'Vasicek Examples'!$B$1*(1-EXP(-2*'Vasicek Examples'!$B$1/12)))*NORMSINV(RAND())</f>
        <v>4.3806435662626458E-2</v>
      </c>
      <c r="H879">
        <f ca="1">G879*EXP(-'Vasicek Examples'!$B$1/12)+(1-EXP(-'Vasicek Examples'!$B$1/12))*'Vasicek Examples'!$B$2+SQRT('Vasicek Examples'!$B$3^2/2/'Vasicek Examples'!$B$1*(1-EXP(-2*'Vasicek Examples'!$B$1/12)))*NORMSINV(RAND())</f>
        <v>5.2705845948601192E-2</v>
      </c>
      <c r="I879">
        <f ca="1">H879*EXP(-'Vasicek Examples'!$B$1/12)+(1-EXP(-'Vasicek Examples'!$B$1/12))*'Vasicek Examples'!$B$2+SQRT('Vasicek Examples'!$B$3^2/2/'Vasicek Examples'!$B$1*(1-EXP(-2*'Vasicek Examples'!$B$1/12)))*NORMSINV(RAND())</f>
        <v>5.2712346721963746E-2</v>
      </c>
      <c r="J879">
        <f ca="1">I879*EXP(-'Vasicek Examples'!$B$1/12)+(1-EXP(-'Vasicek Examples'!$B$1/12))*'Vasicek Examples'!$B$2+SQRT('Vasicek Examples'!$B$3^2/2/'Vasicek Examples'!$B$1*(1-EXP(-2*'Vasicek Examples'!$B$1/12)))*NORMSINV(RAND())</f>
        <v>5.6004994744020764E-2</v>
      </c>
      <c r="K879">
        <f ca="1">J879*EXP(-'Vasicek Examples'!$B$1/12)+(1-EXP(-'Vasicek Examples'!$B$1/12))*'Vasicek Examples'!$B$2+SQRT('Vasicek Examples'!$B$3^2/2/'Vasicek Examples'!$B$1*(1-EXP(-2*'Vasicek Examples'!$B$1/12)))*NORMSINV(RAND())</f>
        <v>4.8845556814402641E-2</v>
      </c>
      <c r="L879">
        <f ca="1">K879*EXP(-'Vasicek Examples'!$B$1/12)+(1-EXP(-'Vasicek Examples'!$B$1/12))*'Vasicek Examples'!$B$2+SQRT('Vasicek Examples'!$B$3^2/2/'Vasicek Examples'!$B$1*(1-EXP(-2*'Vasicek Examples'!$B$1/12)))*NORMSINV(RAND())</f>
        <v>4.2228846754890255E-2</v>
      </c>
      <c r="M879">
        <f ca="1">L879*EXP(-'Vasicek Examples'!$B$1/12)+(1-EXP(-'Vasicek Examples'!$B$1/12))*'Vasicek Examples'!$B$2+SQRT('Vasicek Examples'!$B$3^2/2/'Vasicek Examples'!$B$1*(1-EXP(-2*'Vasicek Examples'!$B$1/12)))*NORMSINV(RAND())</f>
        <v>4.2708148490567935E-2</v>
      </c>
      <c r="N879">
        <f ca="1">M879*EXP(-'Vasicek Examples'!$B$1/12)+(1-EXP(-'Vasicek Examples'!$B$1/12))*'Vasicek Examples'!$B$2+SQRT('Vasicek Examples'!$B$3^2/2/'Vasicek Examples'!$B$1*(1-EXP(-2*'Vasicek Examples'!$B$1/12)))*NORMSINV(RAND())</f>
        <v>4.0685416836236853E-2</v>
      </c>
      <c r="O879">
        <f t="shared" ca="1" si="54"/>
        <v>4.2928522145920744E-2</v>
      </c>
      <c r="P879">
        <f t="shared" ca="1" si="55"/>
        <v>0.95797986196467377</v>
      </c>
      <c r="Q879">
        <f ca="1">EXP(-'Vasicek Examples'!$D$4*N879+'Vasicek Examples'!$E$4)</f>
        <v>0.96236433513056274</v>
      </c>
      <c r="R879">
        <f ca="1">MAX(Q879-'Vasicek Examples'!$B$8,0)</f>
        <v>1.6683534264495536E-3</v>
      </c>
      <c r="S879">
        <f t="shared" ca="1" si="56"/>
        <v>1.5982489851784339E-3</v>
      </c>
    </row>
    <row r="880" spans="1:19" x14ac:dyDescent="0.2">
      <c r="A880">
        <f t="shared" si="57"/>
        <v>876</v>
      </c>
      <c r="B880">
        <f>'Vasicek Examples'!$B$4</f>
        <v>5.2999999999999999E-2</v>
      </c>
      <c r="C880">
        <f ca="1">B880*EXP(-'Vasicek Examples'!$B$1/12)+(1-EXP(-'Vasicek Examples'!$B$1/12))*'Vasicek Examples'!$B$2+SQRT('Vasicek Examples'!$B$3^2/2/'Vasicek Examples'!$B$1*(1-EXP(-2*'Vasicek Examples'!$B$1/12)))*NORMSINV(RAND())</f>
        <v>4.1754821493554084E-2</v>
      </c>
      <c r="D880">
        <f ca="1">C880*EXP(-'Vasicek Examples'!$B$1/12)+(1-EXP(-'Vasicek Examples'!$B$1/12))*'Vasicek Examples'!$B$2+SQRT('Vasicek Examples'!$B$3^2/2/'Vasicek Examples'!$B$1*(1-EXP(-2*'Vasicek Examples'!$B$1/12)))*NORMSINV(RAND())</f>
        <v>4.1979617235459003E-2</v>
      </c>
      <c r="E880">
        <f ca="1">D880*EXP(-'Vasicek Examples'!$B$1/12)+(1-EXP(-'Vasicek Examples'!$B$1/12))*'Vasicek Examples'!$B$2+SQRT('Vasicek Examples'!$B$3^2/2/'Vasicek Examples'!$B$1*(1-EXP(-2*'Vasicek Examples'!$B$1/12)))*NORMSINV(RAND())</f>
        <v>4.3718926510663642E-2</v>
      </c>
      <c r="F880">
        <f ca="1">E880*EXP(-'Vasicek Examples'!$B$1/12)+(1-EXP(-'Vasicek Examples'!$B$1/12))*'Vasicek Examples'!$B$2+SQRT('Vasicek Examples'!$B$3^2/2/'Vasicek Examples'!$B$1*(1-EXP(-2*'Vasicek Examples'!$B$1/12)))*NORMSINV(RAND())</f>
        <v>3.6174412485291609E-2</v>
      </c>
      <c r="G880">
        <f ca="1">F880*EXP(-'Vasicek Examples'!$B$1/12)+(1-EXP(-'Vasicek Examples'!$B$1/12))*'Vasicek Examples'!$B$2+SQRT('Vasicek Examples'!$B$3^2/2/'Vasicek Examples'!$B$1*(1-EXP(-2*'Vasicek Examples'!$B$1/12)))*NORMSINV(RAND())</f>
        <v>3.210460987292478E-2</v>
      </c>
      <c r="H880">
        <f ca="1">G880*EXP(-'Vasicek Examples'!$B$1/12)+(1-EXP(-'Vasicek Examples'!$B$1/12))*'Vasicek Examples'!$B$2+SQRT('Vasicek Examples'!$B$3^2/2/'Vasicek Examples'!$B$1*(1-EXP(-2*'Vasicek Examples'!$B$1/12)))*NORMSINV(RAND())</f>
        <v>3.901916593926278E-2</v>
      </c>
      <c r="I880">
        <f ca="1">H880*EXP(-'Vasicek Examples'!$B$1/12)+(1-EXP(-'Vasicek Examples'!$B$1/12))*'Vasicek Examples'!$B$2+SQRT('Vasicek Examples'!$B$3^2/2/'Vasicek Examples'!$B$1*(1-EXP(-2*'Vasicek Examples'!$B$1/12)))*NORMSINV(RAND())</f>
        <v>3.5905919429895843E-2</v>
      </c>
      <c r="J880">
        <f ca="1">I880*EXP(-'Vasicek Examples'!$B$1/12)+(1-EXP(-'Vasicek Examples'!$B$1/12))*'Vasicek Examples'!$B$2+SQRT('Vasicek Examples'!$B$3^2/2/'Vasicek Examples'!$B$1*(1-EXP(-2*'Vasicek Examples'!$B$1/12)))*NORMSINV(RAND())</f>
        <v>3.0241780565664934E-2</v>
      </c>
      <c r="K880">
        <f ca="1">J880*EXP(-'Vasicek Examples'!$B$1/12)+(1-EXP(-'Vasicek Examples'!$B$1/12))*'Vasicek Examples'!$B$2+SQRT('Vasicek Examples'!$B$3^2/2/'Vasicek Examples'!$B$1*(1-EXP(-2*'Vasicek Examples'!$B$1/12)))*NORMSINV(RAND())</f>
        <v>2.7592622887098628E-2</v>
      </c>
      <c r="L880">
        <f ca="1">K880*EXP(-'Vasicek Examples'!$B$1/12)+(1-EXP(-'Vasicek Examples'!$B$1/12))*'Vasicek Examples'!$B$2+SQRT('Vasicek Examples'!$B$3^2/2/'Vasicek Examples'!$B$1*(1-EXP(-2*'Vasicek Examples'!$B$1/12)))*NORMSINV(RAND())</f>
        <v>2.9709612448350926E-2</v>
      </c>
      <c r="M880">
        <f ca="1">L880*EXP(-'Vasicek Examples'!$B$1/12)+(1-EXP(-'Vasicek Examples'!$B$1/12))*'Vasicek Examples'!$B$2+SQRT('Vasicek Examples'!$B$3^2/2/'Vasicek Examples'!$B$1*(1-EXP(-2*'Vasicek Examples'!$B$1/12)))*NORMSINV(RAND())</f>
        <v>2.942144863866087E-2</v>
      </c>
      <c r="N880">
        <f ca="1">M880*EXP(-'Vasicek Examples'!$B$1/12)+(1-EXP(-'Vasicek Examples'!$B$1/12))*'Vasicek Examples'!$B$2+SQRT('Vasicek Examples'!$B$3^2/2/'Vasicek Examples'!$B$1*(1-EXP(-2*'Vasicek Examples'!$B$1/12)))*NORMSINV(RAND())</f>
        <v>2.090529620557284E-2</v>
      </c>
      <c r="O880">
        <f t="shared" ca="1" si="54"/>
        <v>3.1433181238569703E-2</v>
      </c>
      <c r="P880">
        <f t="shared" ca="1" si="55"/>
        <v>0.96905570539248498</v>
      </c>
      <c r="Q880">
        <f ca="1">EXP(-'Vasicek Examples'!$D$4*N880+'Vasicek Examples'!$E$4)</f>
        <v>0.97746144413795821</v>
      </c>
      <c r="R880">
        <f ca="1">MAX(Q880-'Vasicek Examples'!$B$8,0)</f>
        <v>1.6765462433845024E-2</v>
      </c>
      <c r="S880">
        <f t="shared" ca="1" si="56"/>
        <v>1.6246667025060897E-2</v>
      </c>
    </row>
    <row r="881" spans="1:19" x14ac:dyDescent="0.2">
      <c r="A881">
        <f t="shared" si="57"/>
        <v>877</v>
      </c>
      <c r="B881">
        <f>'Vasicek Examples'!$B$4</f>
        <v>5.2999999999999999E-2</v>
      </c>
      <c r="C881">
        <f ca="1">B881*EXP(-'Vasicek Examples'!$B$1/12)+(1-EXP(-'Vasicek Examples'!$B$1/12))*'Vasicek Examples'!$B$2+SQRT('Vasicek Examples'!$B$3^2/2/'Vasicek Examples'!$B$1*(1-EXP(-2*'Vasicek Examples'!$B$1/12)))*NORMSINV(RAND())</f>
        <v>5.06881050306352E-2</v>
      </c>
      <c r="D881">
        <f ca="1">C881*EXP(-'Vasicek Examples'!$B$1/12)+(1-EXP(-'Vasicek Examples'!$B$1/12))*'Vasicek Examples'!$B$2+SQRT('Vasicek Examples'!$B$3^2/2/'Vasicek Examples'!$B$1*(1-EXP(-2*'Vasicek Examples'!$B$1/12)))*NORMSINV(RAND())</f>
        <v>5.7331060894013075E-2</v>
      </c>
      <c r="E881">
        <f ca="1">D881*EXP(-'Vasicek Examples'!$B$1/12)+(1-EXP(-'Vasicek Examples'!$B$1/12))*'Vasicek Examples'!$B$2+SQRT('Vasicek Examples'!$B$3^2/2/'Vasicek Examples'!$B$1*(1-EXP(-2*'Vasicek Examples'!$B$1/12)))*NORMSINV(RAND())</f>
        <v>4.38463197239434E-2</v>
      </c>
      <c r="F881">
        <f ca="1">E881*EXP(-'Vasicek Examples'!$B$1/12)+(1-EXP(-'Vasicek Examples'!$B$1/12))*'Vasicek Examples'!$B$2+SQRT('Vasicek Examples'!$B$3^2/2/'Vasicek Examples'!$B$1*(1-EXP(-2*'Vasicek Examples'!$B$1/12)))*NORMSINV(RAND())</f>
        <v>4.1614113808012047E-2</v>
      </c>
      <c r="G881">
        <f ca="1">F881*EXP(-'Vasicek Examples'!$B$1/12)+(1-EXP(-'Vasicek Examples'!$B$1/12))*'Vasicek Examples'!$B$2+SQRT('Vasicek Examples'!$B$3^2/2/'Vasicek Examples'!$B$1*(1-EXP(-2*'Vasicek Examples'!$B$1/12)))*NORMSINV(RAND())</f>
        <v>3.9126931515941071E-2</v>
      </c>
      <c r="H881">
        <f ca="1">G881*EXP(-'Vasicek Examples'!$B$1/12)+(1-EXP(-'Vasicek Examples'!$B$1/12))*'Vasicek Examples'!$B$2+SQRT('Vasicek Examples'!$B$3^2/2/'Vasicek Examples'!$B$1*(1-EXP(-2*'Vasicek Examples'!$B$1/12)))*NORMSINV(RAND())</f>
        <v>3.3385701191530441E-2</v>
      </c>
      <c r="I881">
        <f ca="1">H881*EXP(-'Vasicek Examples'!$B$1/12)+(1-EXP(-'Vasicek Examples'!$B$1/12))*'Vasicek Examples'!$B$2+SQRT('Vasicek Examples'!$B$3^2/2/'Vasicek Examples'!$B$1*(1-EXP(-2*'Vasicek Examples'!$B$1/12)))*NORMSINV(RAND())</f>
        <v>3.6457048555087843E-2</v>
      </c>
      <c r="J881">
        <f ca="1">I881*EXP(-'Vasicek Examples'!$B$1/12)+(1-EXP(-'Vasicek Examples'!$B$1/12))*'Vasicek Examples'!$B$2+SQRT('Vasicek Examples'!$B$3^2/2/'Vasicek Examples'!$B$1*(1-EXP(-2*'Vasicek Examples'!$B$1/12)))*NORMSINV(RAND())</f>
        <v>3.4225079245388146E-2</v>
      </c>
      <c r="K881">
        <f ca="1">J881*EXP(-'Vasicek Examples'!$B$1/12)+(1-EXP(-'Vasicek Examples'!$B$1/12))*'Vasicek Examples'!$B$2+SQRT('Vasicek Examples'!$B$3^2/2/'Vasicek Examples'!$B$1*(1-EXP(-2*'Vasicek Examples'!$B$1/12)))*NORMSINV(RAND())</f>
        <v>3.3597917380319683E-2</v>
      </c>
      <c r="L881">
        <f ca="1">K881*EXP(-'Vasicek Examples'!$B$1/12)+(1-EXP(-'Vasicek Examples'!$B$1/12))*'Vasicek Examples'!$B$2+SQRT('Vasicek Examples'!$B$3^2/2/'Vasicek Examples'!$B$1*(1-EXP(-2*'Vasicek Examples'!$B$1/12)))*NORMSINV(RAND())</f>
        <v>3.4851523188965387E-2</v>
      </c>
      <c r="M881">
        <f ca="1">L881*EXP(-'Vasicek Examples'!$B$1/12)+(1-EXP(-'Vasicek Examples'!$B$1/12))*'Vasicek Examples'!$B$2+SQRT('Vasicek Examples'!$B$3^2/2/'Vasicek Examples'!$B$1*(1-EXP(-2*'Vasicek Examples'!$B$1/12)))*NORMSINV(RAND())</f>
        <v>4.045268850163912E-2</v>
      </c>
      <c r="N881">
        <f ca="1">M881*EXP(-'Vasicek Examples'!$B$1/12)+(1-EXP(-'Vasicek Examples'!$B$1/12))*'Vasicek Examples'!$B$2+SQRT('Vasicek Examples'!$B$3^2/2/'Vasicek Examples'!$B$1*(1-EXP(-2*'Vasicek Examples'!$B$1/12)))*NORMSINV(RAND())</f>
        <v>4.0454924792151764E-2</v>
      </c>
      <c r="O881">
        <f t="shared" ca="1" si="54"/>
        <v>3.6704991576352812E-2</v>
      </c>
      <c r="P881">
        <f t="shared" ca="1" si="55"/>
        <v>0.96396046986512574</v>
      </c>
      <c r="Q881">
        <f ca="1">EXP(-'Vasicek Examples'!$D$4*N881+'Vasicek Examples'!$E$4)</f>
        <v>0.96253890759363225</v>
      </c>
      <c r="R881">
        <f ca="1">MAX(Q881-'Vasicek Examples'!$B$8,0)</f>
        <v>1.8429258895190648E-3</v>
      </c>
      <c r="S881">
        <f t="shared" ca="1" si="56"/>
        <v>1.7765077063874024E-3</v>
      </c>
    </row>
    <row r="882" spans="1:19" x14ac:dyDescent="0.2">
      <c r="A882">
        <f t="shared" si="57"/>
        <v>878</v>
      </c>
      <c r="B882">
        <f>'Vasicek Examples'!$B$4</f>
        <v>5.2999999999999999E-2</v>
      </c>
      <c r="C882">
        <f ca="1">B882*EXP(-'Vasicek Examples'!$B$1/12)+(1-EXP(-'Vasicek Examples'!$B$1/12))*'Vasicek Examples'!$B$2+SQRT('Vasicek Examples'!$B$3^2/2/'Vasicek Examples'!$B$1*(1-EXP(-2*'Vasicek Examples'!$B$1/12)))*NORMSINV(RAND())</f>
        <v>4.7956583149356698E-2</v>
      </c>
      <c r="D882">
        <f ca="1">C882*EXP(-'Vasicek Examples'!$B$1/12)+(1-EXP(-'Vasicek Examples'!$B$1/12))*'Vasicek Examples'!$B$2+SQRT('Vasicek Examples'!$B$3^2/2/'Vasicek Examples'!$B$1*(1-EXP(-2*'Vasicek Examples'!$B$1/12)))*NORMSINV(RAND())</f>
        <v>3.7269158070217648E-2</v>
      </c>
      <c r="E882">
        <f ca="1">D882*EXP(-'Vasicek Examples'!$B$1/12)+(1-EXP(-'Vasicek Examples'!$B$1/12))*'Vasicek Examples'!$B$2+SQRT('Vasicek Examples'!$B$3^2/2/'Vasicek Examples'!$B$1*(1-EXP(-2*'Vasicek Examples'!$B$1/12)))*NORMSINV(RAND())</f>
        <v>4.2776664875544906E-2</v>
      </c>
      <c r="F882">
        <f ca="1">E882*EXP(-'Vasicek Examples'!$B$1/12)+(1-EXP(-'Vasicek Examples'!$B$1/12))*'Vasicek Examples'!$B$2+SQRT('Vasicek Examples'!$B$3^2/2/'Vasicek Examples'!$B$1*(1-EXP(-2*'Vasicek Examples'!$B$1/12)))*NORMSINV(RAND())</f>
        <v>4.2383857159371055E-2</v>
      </c>
      <c r="G882">
        <f ca="1">F882*EXP(-'Vasicek Examples'!$B$1/12)+(1-EXP(-'Vasicek Examples'!$B$1/12))*'Vasicek Examples'!$B$2+SQRT('Vasicek Examples'!$B$3^2/2/'Vasicek Examples'!$B$1*(1-EXP(-2*'Vasicek Examples'!$B$1/12)))*NORMSINV(RAND())</f>
        <v>4.7175330525235842E-2</v>
      </c>
      <c r="H882">
        <f ca="1">G882*EXP(-'Vasicek Examples'!$B$1/12)+(1-EXP(-'Vasicek Examples'!$B$1/12))*'Vasicek Examples'!$B$2+SQRT('Vasicek Examples'!$B$3^2/2/'Vasicek Examples'!$B$1*(1-EXP(-2*'Vasicek Examples'!$B$1/12)))*NORMSINV(RAND())</f>
        <v>4.4490830698383055E-2</v>
      </c>
      <c r="I882">
        <f ca="1">H882*EXP(-'Vasicek Examples'!$B$1/12)+(1-EXP(-'Vasicek Examples'!$B$1/12))*'Vasicek Examples'!$B$2+SQRT('Vasicek Examples'!$B$3^2/2/'Vasicek Examples'!$B$1*(1-EXP(-2*'Vasicek Examples'!$B$1/12)))*NORMSINV(RAND())</f>
        <v>4.4689584648129083E-2</v>
      </c>
      <c r="J882">
        <f ca="1">I882*EXP(-'Vasicek Examples'!$B$1/12)+(1-EXP(-'Vasicek Examples'!$B$1/12))*'Vasicek Examples'!$B$2+SQRT('Vasicek Examples'!$B$3^2/2/'Vasicek Examples'!$B$1*(1-EXP(-2*'Vasicek Examples'!$B$1/12)))*NORMSINV(RAND())</f>
        <v>4.8600122051836434E-2</v>
      </c>
      <c r="K882">
        <f ca="1">J882*EXP(-'Vasicek Examples'!$B$1/12)+(1-EXP(-'Vasicek Examples'!$B$1/12))*'Vasicek Examples'!$B$2+SQRT('Vasicek Examples'!$B$3^2/2/'Vasicek Examples'!$B$1*(1-EXP(-2*'Vasicek Examples'!$B$1/12)))*NORMSINV(RAND())</f>
        <v>4.9890383894093615E-2</v>
      </c>
      <c r="L882">
        <f ca="1">K882*EXP(-'Vasicek Examples'!$B$1/12)+(1-EXP(-'Vasicek Examples'!$B$1/12))*'Vasicek Examples'!$B$2+SQRT('Vasicek Examples'!$B$3^2/2/'Vasicek Examples'!$B$1*(1-EXP(-2*'Vasicek Examples'!$B$1/12)))*NORMSINV(RAND())</f>
        <v>4.0441372431793333E-2</v>
      </c>
      <c r="M882">
        <f ca="1">L882*EXP(-'Vasicek Examples'!$B$1/12)+(1-EXP(-'Vasicek Examples'!$B$1/12))*'Vasicek Examples'!$B$2+SQRT('Vasicek Examples'!$B$3^2/2/'Vasicek Examples'!$B$1*(1-EXP(-2*'Vasicek Examples'!$B$1/12)))*NORMSINV(RAND())</f>
        <v>4.3363443712041747E-2</v>
      </c>
      <c r="N882">
        <f ca="1">M882*EXP(-'Vasicek Examples'!$B$1/12)+(1-EXP(-'Vasicek Examples'!$B$1/12))*'Vasicek Examples'!$B$2+SQRT('Vasicek Examples'!$B$3^2/2/'Vasicek Examples'!$B$1*(1-EXP(-2*'Vasicek Examples'!$B$1/12)))*NORMSINV(RAND())</f>
        <v>4.0367495698681019E-2</v>
      </c>
      <c r="O882">
        <f t="shared" ca="1" si="54"/>
        <v>4.0436898957555471E-2</v>
      </c>
      <c r="P882">
        <f t="shared" ca="1" si="55"/>
        <v>0.96036976293265441</v>
      </c>
      <c r="Q882">
        <f ca="1">EXP(-'Vasicek Examples'!$D$4*N882+'Vasicek Examples'!$E$4)</f>
        <v>0.9626051338341074</v>
      </c>
      <c r="R882">
        <f ca="1">MAX(Q882-'Vasicek Examples'!$B$8,0)</f>
        <v>1.9091521299942071E-3</v>
      </c>
      <c r="S882">
        <f t="shared" ca="1" si="56"/>
        <v>1.833491978484909E-3</v>
      </c>
    </row>
    <row r="883" spans="1:19" x14ac:dyDescent="0.2">
      <c r="A883">
        <f t="shared" si="57"/>
        <v>879</v>
      </c>
      <c r="B883">
        <f>'Vasicek Examples'!$B$4</f>
        <v>5.2999999999999999E-2</v>
      </c>
      <c r="C883">
        <f ca="1">B883*EXP(-'Vasicek Examples'!$B$1/12)+(1-EXP(-'Vasicek Examples'!$B$1/12))*'Vasicek Examples'!$B$2+SQRT('Vasicek Examples'!$B$3^2/2/'Vasicek Examples'!$B$1*(1-EXP(-2*'Vasicek Examples'!$B$1/12)))*NORMSINV(RAND())</f>
        <v>5.1204890913976869E-2</v>
      </c>
      <c r="D883">
        <f ca="1">C883*EXP(-'Vasicek Examples'!$B$1/12)+(1-EXP(-'Vasicek Examples'!$B$1/12))*'Vasicek Examples'!$B$2+SQRT('Vasicek Examples'!$B$3^2/2/'Vasicek Examples'!$B$1*(1-EXP(-2*'Vasicek Examples'!$B$1/12)))*NORMSINV(RAND())</f>
        <v>5.7196077457692902E-2</v>
      </c>
      <c r="E883">
        <f ca="1">D883*EXP(-'Vasicek Examples'!$B$1/12)+(1-EXP(-'Vasicek Examples'!$B$1/12))*'Vasicek Examples'!$B$2+SQRT('Vasicek Examples'!$B$3^2/2/'Vasicek Examples'!$B$1*(1-EXP(-2*'Vasicek Examples'!$B$1/12)))*NORMSINV(RAND())</f>
        <v>6.2370350063940552E-2</v>
      </c>
      <c r="F883">
        <f ca="1">E883*EXP(-'Vasicek Examples'!$B$1/12)+(1-EXP(-'Vasicek Examples'!$B$1/12))*'Vasicek Examples'!$B$2+SQRT('Vasicek Examples'!$B$3^2/2/'Vasicek Examples'!$B$1*(1-EXP(-2*'Vasicek Examples'!$B$1/12)))*NORMSINV(RAND())</f>
        <v>7.2476810030848174E-2</v>
      </c>
      <c r="G883">
        <f ca="1">F883*EXP(-'Vasicek Examples'!$B$1/12)+(1-EXP(-'Vasicek Examples'!$B$1/12))*'Vasicek Examples'!$B$2+SQRT('Vasicek Examples'!$B$3^2/2/'Vasicek Examples'!$B$1*(1-EXP(-2*'Vasicek Examples'!$B$1/12)))*NORMSINV(RAND())</f>
        <v>6.813926153149534E-2</v>
      </c>
      <c r="H883">
        <f ca="1">G883*EXP(-'Vasicek Examples'!$B$1/12)+(1-EXP(-'Vasicek Examples'!$B$1/12))*'Vasicek Examples'!$B$2+SQRT('Vasicek Examples'!$B$3^2/2/'Vasicek Examples'!$B$1*(1-EXP(-2*'Vasicek Examples'!$B$1/12)))*NORMSINV(RAND())</f>
        <v>6.6440334534963535E-2</v>
      </c>
      <c r="I883">
        <f ca="1">H883*EXP(-'Vasicek Examples'!$B$1/12)+(1-EXP(-'Vasicek Examples'!$B$1/12))*'Vasicek Examples'!$B$2+SQRT('Vasicek Examples'!$B$3^2/2/'Vasicek Examples'!$B$1*(1-EXP(-2*'Vasicek Examples'!$B$1/12)))*NORMSINV(RAND())</f>
        <v>6.4460152150512248E-2</v>
      </c>
      <c r="J883">
        <f ca="1">I883*EXP(-'Vasicek Examples'!$B$1/12)+(1-EXP(-'Vasicek Examples'!$B$1/12))*'Vasicek Examples'!$B$2+SQRT('Vasicek Examples'!$B$3^2/2/'Vasicek Examples'!$B$1*(1-EXP(-2*'Vasicek Examples'!$B$1/12)))*NORMSINV(RAND())</f>
        <v>6.4302923956223404E-2</v>
      </c>
      <c r="K883">
        <f ca="1">J883*EXP(-'Vasicek Examples'!$B$1/12)+(1-EXP(-'Vasicek Examples'!$B$1/12))*'Vasicek Examples'!$B$2+SQRT('Vasicek Examples'!$B$3^2/2/'Vasicek Examples'!$B$1*(1-EXP(-2*'Vasicek Examples'!$B$1/12)))*NORMSINV(RAND())</f>
        <v>6.5124098071362338E-2</v>
      </c>
      <c r="L883">
        <f ca="1">K883*EXP(-'Vasicek Examples'!$B$1/12)+(1-EXP(-'Vasicek Examples'!$B$1/12))*'Vasicek Examples'!$B$2+SQRT('Vasicek Examples'!$B$3^2/2/'Vasicek Examples'!$B$1*(1-EXP(-2*'Vasicek Examples'!$B$1/12)))*NORMSINV(RAND())</f>
        <v>7.049675757087219E-2</v>
      </c>
      <c r="M883">
        <f ca="1">L883*EXP(-'Vasicek Examples'!$B$1/12)+(1-EXP(-'Vasicek Examples'!$B$1/12))*'Vasicek Examples'!$B$2+SQRT('Vasicek Examples'!$B$3^2/2/'Vasicek Examples'!$B$1*(1-EXP(-2*'Vasicek Examples'!$B$1/12)))*NORMSINV(RAND())</f>
        <v>7.2261760879045553E-2</v>
      </c>
      <c r="N883">
        <f ca="1">M883*EXP(-'Vasicek Examples'!$B$1/12)+(1-EXP(-'Vasicek Examples'!$B$1/12))*'Vasicek Examples'!$B$2+SQRT('Vasicek Examples'!$B$3^2/2/'Vasicek Examples'!$B$1*(1-EXP(-2*'Vasicek Examples'!$B$1/12)))*NORMSINV(RAND())</f>
        <v>6.9145557441545963E-2</v>
      </c>
      <c r="O883">
        <f t="shared" ca="1" si="54"/>
        <v>6.0286979202059804E-2</v>
      </c>
      <c r="P883">
        <f t="shared" ca="1" si="55"/>
        <v>0.94149430552664326</v>
      </c>
      <c r="Q883">
        <f ca="1">EXP(-'Vasicek Examples'!$D$4*N883+'Vasicek Examples'!$E$4)</f>
        <v>0.94105042072500533</v>
      </c>
      <c r="R883">
        <f ca="1">MAX(Q883-'Vasicek Examples'!$B$8,0)</f>
        <v>0</v>
      </c>
      <c r="S883">
        <f t="shared" ca="1" si="56"/>
        <v>0</v>
      </c>
    </row>
    <row r="884" spans="1:19" x14ac:dyDescent="0.2">
      <c r="A884">
        <f t="shared" si="57"/>
        <v>880</v>
      </c>
      <c r="B884">
        <f>'Vasicek Examples'!$B$4</f>
        <v>5.2999999999999999E-2</v>
      </c>
      <c r="C884">
        <f ca="1">B884*EXP(-'Vasicek Examples'!$B$1/12)+(1-EXP(-'Vasicek Examples'!$B$1/12))*'Vasicek Examples'!$B$2+SQRT('Vasicek Examples'!$B$3^2/2/'Vasicek Examples'!$B$1*(1-EXP(-2*'Vasicek Examples'!$B$1/12)))*NORMSINV(RAND())</f>
        <v>5.0453094663336966E-2</v>
      </c>
      <c r="D884">
        <f ca="1">C884*EXP(-'Vasicek Examples'!$B$1/12)+(1-EXP(-'Vasicek Examples'!$B$1/12))*'Vasicek Examples'!$B$2+SQRT('Vasicek Examples'!$B$3^2/2/'Vasicek Examples'!$B$1*(1-EXP(-2*'Vasicek Examples'!$B$1/12)))*NORMSINV(RAND())</f>
        <v>5.1101939014087668E-2</v>
      </c>
      <c r="E884">
        <f ca="1">D884*EXP(-'Vasicek Examples'!$B$1/12)+(1-EXP(-'Vasicek Examples'!$B$1/12))*'Vasicek Examples'!$B$2+SQRT('Vasicek Examples'!$B$3^2/2/'Vasicek Examples'!$B$1*(1-EXP(-2*'Vasicek Examples'!$B$1/12)))*NORMSINV(RAND())</f>
        <v>5.0685223764356857E-2</v>
      </c>
      <c r="F884">
        <f ca="1">E884*EXP(-'Vasicek Examples'!$B$1/12)+(1-EXP(-'Vasicek Examples'!$B$1/12))*'Vasicek Examples'!$B$2+SQRT('Vasicek Examples'!$B$3^2/2/'Vasicek Examples'!$B$1*(1-EXP(-2*'Vasicek Examples'!$B$1/12)))*NORMSINV(RAND())</f>
        <v>4.9138252647928204E-2</v>
      </c>
      <c r="G884">
        <f ca="1">F884*EXP(-'Vasicek Examples'!$B$1/12)+(1-EXP(-'Vasicek Examples'!$B$1/12))*'Vasicek Examples'!$B$2+SQRT('Vasicek Examples'!$B$3^2/2/'Vasicek Examples'!$B$1*(1-EXP(-2*'Vasicek Examples'!$B$1/12)))*NORMSINV(RAND())</f>
        <v>4.7464364674994569E-2</v>
      </c>
      <c r="H884">
        <f ca="1">G884*EXP(-'Vasicek Examples'!$B$1/12)+(1-EXP(-'Vasicek Examples'!$B$1/12))*'Vasicek Examples'!$B$2+SQRT('Vasicek Examples'!$B$3^2/2/'Vasicek Examples'!$B$1*(1-EXP(-2*'Vasicek Examples'!$B$1/12)))*NORMSINV(RAND())</f>
        <v>4.6822466776960184E-2</v>
      </c>
      <c r="I884">
        <f ca="1">H884*EXP(-'Vasicek Examples'!$B$1/12)+(1-EXP(-'Vasicek Examples'!$B$1/12))*'Vasicek Examples'!$B$2+SQRT('Vasicek Examples'!$B$3^2/2/'Vasicek Examples'!$B$1*(1-EXP(-2*'Vasicek Examples'!$B$1/12)))*NORMSINV(RAND())</f>
        <v>3.8623779155623358E-2</v>
      </c>
      <c r="J884">
        <f ca="1">I884*EXP(-'Vasicek Examples'!$B$1/12)+(1-EXP(-'Vasicek Examples'!$B$1/12))*'Vasicek Examples'!$B$2+SQRT('Vasicek Examples'!$B$3^2/2/'Vasicek Examples'!$B$1*(1-EXP(-2*'Vasicek Examples'!$B$1/12)))*NORMSINV(RAND())</f>
        <v>3.3979836369576306E-2</v>
      </c>
      <c r="K884">
        <f ca="1">J884*EXP(-'Vasicek Examples'!$B$1/12)+(1-EXP(-'Vasicek Examples'!$B$1/12))*'Vasicek Examples'!$B$2+SQRT('Vasicek Examples'!$B$3^2/2/'Vasicek Examples'!$B$1*(1-EXP(-2*'Vasicek Examples'!$B$1/12)))*NORMSINV(RAND())</f>
        <v>3.6901118435772429E-2</v>
      </c>
      <c r="L884">
        <f ca="1">K884*EXP(-'Vasicek Examples'!$B$1/12)+(1-EXP(-'Vasicek Examples'!$B$1/12))*'Vasicek Examples'!$B$2+SQRT('Vasicek Examples'!$B$3^2/2/'Vasicek Examples'!$B$1*(1-EXP(-2*'Vasicek Examples'!$B$1/12)))*NORMSINV(RAND())</f>
        <v>3.2278352287639402E-2</v>
      </c>
      <c r="M884">
        <f ca="1">L884*EXP(-'Vasicek Examples'!$B$1/12)+(1-EXP(-'Vasicek Examples'!$B$1/12))*'Vasicek Examples'!$B$2+SQRT('Vasicek Examples'!$B$3^2/2/'Vasicek Examples'!$B$1*(1-EXP(-2*'Vasicek Examples'!$B$1/12)))*NORMSINV(RAND())</f>
        <v>4.1120291681770255E-2</v>
      </c>
      <c r="N884">
        <f ca="1">M884*EXP(-'Vasicek Examples'!$B$1/12)+(1-EXP(-'Vasicek Examples'!$B$1/12))*'Vasicek Examples'!$B$2+SQRT('Vasicek Examples'!$B$3^2/2/'Vasicek Examples'!$B$1*(1-EXP(-2*'Vasicek Examples'!$B$1/12)))*NORMSINV(RAND())</f>
        <v>4.6991419593302462E-2</v>
      </c>
      <c r="O884">
        <f t="shared" ca="1" si="54"/>
        <v>3.9736490161419079E-2</v>
      </c>
      <c r="P884">
        <f t="shared" ca="1" si="55"/>
        <v>0.96104264998265176</v>
      </c>
      <c r="Q884">
        <f ca="1">EXP(-'Vasicek Examples'!$D$4*N884+'Vasicek Examples'!$E$4)</f>
        <v>0.95760049218801779</v>
      </c>
      <c r="R884">
        <f ca="1">MAX(Q884-'Vasicek Examples'!$B$8,0)</f>
        <v>0</v>
      </c>
      <c r="S884">
        <f t="shared" ca="1" si="56"/>
        <v>0</v>
      </c>
    </row>
    <row r="885" spans="1:19" x14ac:dyDescent="0.2">
      <c r="A885">
        <f t="shared" si="57"/>
        <v>881</v>
      </c>
      <c r="B885">
        <f>'Vasicek Examples'!$B$4</f>
        <v>5.2999999999999999E-2</v>
      </c>
      <c r="C885">
        <f ca="1">B885*EXP(-'Vasicek Examples'!$B$1/12)+(1-EXP(-'Vasicek Examples'!$B$1/12))*'Vasicek Examples'!$B$2+SQRT('Vasicek Examples'!$B$3^2/2/'Vasicek Examples'!$B$1*(1-EXP(-2*'Vasicek Examples'!$B$1/12)))*NORMSINV(RAND())</f>
        <v>5.3899052604239245E-2</v>
      </c>
      <c r="D885">
        <f ca="1">C885*EXP(-'Vasicek Examples'!$B$1/12)+(1-EXP(-'Vasicek Examples'!$B$1/12))*'Vasicek Examples'!$B$2+SQRT('Vasicek Examples'!$B$3^2/2/'Vasicek Examples'!$B$1*(1-EXP(-2*'Vasicek Examples'!$B$1/12)))*NORMSINV(RAND())</f>
        <v>4.7902582776892758E-2</v>
      </c>
      <c r="E885">
        <f ca="1">D885*EXP(-'Vasicek Examples'!$B$1/12)+(1-EXP(-'Vasicek Examples'!$B$1/12))*'Vasicek Examples'!$B$2+SQRT('Vasicek Examples'!$B$3^2/2/'Vasicek Examples'!$B$1*(1-EXP(-2*'Vasicek Examples'!$B$1/12)))*NORMSINV(RAND())</f>
        <v>4.3137609702075336E-2</v>
      </c>
      <c r="F885">
        <f ca="1">E885*EXP(-'Vasicek Examples'!$B$1/12)+(1-EXP(-'Vasicek Examples'!$B$1/12))*'Vasicek Examples'!$B$2+SQRT('Vasicek Examples'!$B$3^2/2/'Vasicek Examples'!$B$1*(1-EXP(-2*'Vasicek Examples'!$B$1/12)))*NORMSINV(RAND())</f>
        <v>3.7920973733165005E-2</v>
      </c>
      <c r="G885">
        <f ca="1">F885*EXP(-'Vasicek Examples'!$B$1/12)+(1-EXP(-'Vasicek Examples'!$B$1/12))*'Vasicek Examples'!$B$2+SQRT('Vasicek Examples'!$B$3^2/2/'Vasicek Examples'!$B$1*(1-EXP(-2*'Vasicek Examples'!$B$1/12)))*NORMSINV(RAND())</f>
        <v>4.097739691002375E-2</v>
      </c>
      <c r="H885">
        <f ca="1">G885*EXP(-'Vasicek Examples'!$B$1/12)+(1-EXP(-'Vasicek Examples'!$B$1/12))*'Vasicek Examples'!$B$2+SQRT('Vasicek Examples'!$B$3^2/2/'Vasicek Examples'!$B$1*(1-EXP(-2*'Vasicek Examples'!$B$1/12)))*NORMSINV(RAND())</f>
        <v>4.6679368037562688E-2</v>
      </c>
      <c r="I885">
        <f ca="1">H885*EXP(-'Vasicek Examples'!$B$1/12)+(1-EXP(-'Vasicek Examples'!$B$1/12))*'Vasicek Examples'!$B$2+SQRT('Vasicek Examples'!$B$3^2/2/'Vasicek Examples'!$B$1*(1-EXP(-2*'Vasicek Examples'!$B$1/12)))*NORMSINV(RAND())</f>
        <v>4.7243602973362532E-2</v>
      </c>
      <c r="J885">
        <f ca="1">I885*EXP(-'Vasicek Examples'!$B$1/12)+(1-EXP(-'Vasicek Examples'!$B$1/12))*'Vasicek Examples'!$B$2+SQRT('Vasicek Examples'!$B$3^2/2/'Vasicek Examples'!$B$1*(1-EXP(-2*'Vasicek Examples'!$B$1/12)))*NORMSINV(RAND())</f>
        <v>4.5682236594368916E-2</v>
      </c>
      <c r="K885">
        <f ca="1">J885*EXP(-'Vasicek Examples'!$B$1/12)+(1-EXP(-'Vasicek Examples'!$B$1/12))*'Vasicek Examples'!$B$2+SQRT('Vasicek Examples'!$B$3^2/2/'Vasicek Examples'!$B$1*(1-EXP(-2*'Vasicek Examples'!$B$1/12)))*NORMSINV(RAND())</f>
        <v>3.3802837394125956E-2</v>
      </c>
      <c r="L885">
        <f ca="1">K885*EXP(-'Vasicek Examples'!$B$1/12)+(1-EXP(-'Vasicek Examples'!$B$1/12))*'Vasicek Examples'!$B$2+SQRT('Vasicek Examples'!$B$3^2/2/'Vasicek Examples'!$B$1*(1-EXP(-2*'Vasicek Examples'!$B$1/12)))*NORMSINV(RAND())</f>
        <v>3.5751344379605948E-2</v>
      </c>
      <c r="M885">
        <f ca="1">L885*EXP(-'Vasicek Examples'!$B$1/12)+(1-EXP(-'Vasicek Examples'!$B$1/12))*'Vasicek Examples'!$B$2+SQRT('Vasicek Examples'!$B$3^2/2/'Vasicek Examples'!$B$1*(1-EXP(-2*'Vasicek Examples'!$B$1/12)))*NORMSINV(RAND())</f>
        <v>3.1075848841888888E-2</v>
      </c>
      <c r="N885">
        <f ca="1">M885*EXP(-'Vasicek Examples'!$B$1/12)+(1-EXP(-'Vasicek Examples'!$B$1/12))*'Vasicek Examples'!$B$2+SQRT('Vasicek Examples'!$B$3^2/2/'Vasicek Examples'!$B$1*(1-EXP(-2*'Vasicek Examples'!$B$1/12)))*NORMSINV(RAND())</f>
        <v>3.2672091557709414E-2</v>
      </c>
      <c r="O885">
        <f t="shared" ca="1" si="54"/>
        <v>3.7788281118670518E-2</v>
      </c>
      <c r="P885">
        <f t="shared" ca="1" si="55"/>
        <v>0.96291678697635752</v>
      </c>
      <c r="Q885">
        <f ca="1">EXP(-'Vasicek Examples'!$D$4*N885+'Vasicek Examples'!$E$4)</f>
        <v>0.96845217518688598</v>
      </c>
      <c r="R885">
        <f ca="1">MAX(Q885-'Vasicek Examples'!$B$8,0)</f>
        <v>7.7561934827727885E-3</v>
      </c>
      <c r="S885">
        <f t="shared" ca="1" si="56"/>
        <v>7.4685689075985381E-3</v>
      </c>
    </row>
    <row r="886" spans="1:19" x14ac:dyDescent="0.2">
      <c r="A886">
        <f t="shared" si="57"/>
        <v>882</v>
      </c>
      <c r="B886">
        <f>'Vasicek Examples'!$B$4</f>
        <v>5.2999999999999999E-2</v>
      </c>
      <c r="C886">
        <f ca="1">B886*EXP(-'Vasicek Examples'!$B$1/12)+(1-EXP(-'Vasicek Examples'!$B$1/12))*'Vasicek Examples'!$B$2+SQRT('Vasicek Examples'!$B$3^2/2/'Vasicek Examples'!$B$1*(1-EXP(-2*'Vasicek Examples'!$B$1/12)))*NORMSINV(RAND())</f>
        <v>5.7440615428288835E-2</v>
      </c>
      <c r="D886">
        <f ca="1">C886*EXP(-'Vasicek Examples'!$B$1/12)+(1-EXP(-'Vasicek Examples'!$B$1/12))*'Vasicek Examples'!$B$2+SQRT('Vasicek Examples'!$B$3^2/2/'Vasicek Examples'!$B$1*(1-EXP(-2*'Vasicek Examples'!$B$1/12)))*NORMSINV(RAND())</f>
        <v>6.0508993340469164E-2</v>
      </c>
      <c r="E886">
        <f ca="1">D886*EXP(-'Vasicek Examples'!$B$1/12)+(1-EXP(-'Vasicek Examples'!$B$1/12))*'Vasicek Examples'!$B$2+SQRT('Vasicek Examples'!$B$3^2/2/'Vasicek Examples'!$B$1*(1-EXP(-2*'Vasicek Examples'!$B$1/12)))*NORMSINV(RAND())</f>
        <v>6.1748999139010149E-2</v>
      </c>
      <c r="F886">
        <f ca="1">E886*EXP(-'Vasicek Examples'!$B$1/12)+(1-EXP(-'Vasicek Examples'!$B$1/12))*'Vasicek Examples'!$B$2+SQRT('Vasicek Examples'!$B$3^2/2/'Vasicek Examples'!$B$1*(1-EXP(-2*'Vasicek Examples'!$B$1/12)))*NORMSINV(RAND())</f>
        <v>6.1274040843915092E-2</v>
      </c>
      <c r="G886">
        <f ca="1">F886*EXP(-'Vasicek Examples'!$B$1/12)+(1-EXP(-'Vasicek Examples'!$B$1/12))*'Vasicek Examples'!$B$2+SQRT('Vasicek Examples'!$B$3^2/2/'Vasicek Examples'!$B$1*(1-EXP(-2*'Vasicek Examples'!$B$1/12)))*NORMSINV(RAND())</f>
        <v>6.4341563927248033E-2</v>
      </c>
      <c r="H886">
        <f ca="1">G886*EXP(-'Vasicek Examples'!$B$1/12)+(1-EXP(-'Vasicek Examples'!$B$1/12))*'Vasicek Examples'!$B$2+SQRT('Vasicek Examples'!$B$3^2/2/'Vasicek Examples'!$B$1*(1-EXP(-2*'Vasicek Examples'!$B$1/12)))*NORMSINV(RAND())</f>
        <v>6.6171994369065776E-2</v>
      </c>
      <c r="I886">
        <f ca="1">H886*EXP(-'Vasicek Examples'!$B$1/12)+(1-EXP(-'Vasicek Examples'!$B$1/12))*'Vasicek Examples'!$B$2+SQRT('Vasicek Examples'!$B$3^2/2/'Vasicek Examples'!$B$1*(1-EXP(-2*'Vasicek Examples'!$B$1/12)))*NORMSINV(RAND())</f>
        <v>6.5472663809251722E-2</v>
      </c>
      <c r="J886">
        <f ca="1">I886*EXP(-'Vasicek Examples'!$B$1/12)+(1-EXP(-'Vasicek Examples'!$B$1/12))*'Vasicek Examples'!$B$2+SQRT('Vasicek Examples'!$B$3^2/2/'Vasicek Examples'!$B$1*(1-EXP(-2*'Vasicek Examples'!$B$1/12)))*NORMSINV(RAND())</f>
        <v>6.3996502137470032E-2</v>
      </c>
      <c r="K886">
        <f ca="1">J886*EXP(-'Vasicek Examples'!$B$1/12)+(1-EXP(-'Vasicek Examples'!$B$1/12))*'Vasicek Examples'!$B$2+SQRT('Vasicek Examples'!$B$3^2/2/'Vasicek Examples'!$B$1*(1-EXP(-2*'Vasicek Examples'!$B$1/12)))*NORMSINV(RAND())</f>
        <v>5.990087540265307E-2</v>
      </c>
      <c r="L886">
        <f ca="1">K886*EXP(-'Vasicek Examples'!$B$1/12)+(1-EXP(-'Vasicek Examples'!$B$1/12))*'Vasicek Examples'!$B$2+SQRT('Vasicek Examples'!$B$3^2/2/'Vasicek Examples'!$B$1*(1-EXP(-2*'Vasicek Examples'!$B$1/12)))*NORMSINV(RAND())</f>
        <v>7.2850030291823048E-2</v>
      </c>
      <c r="M886">
        <f ca="1">L886*EXP(-'Vasicek Examples'!$B$1/12)+(1-EXP(-'Vasicek Examples'!$B$1/12))*'Vasicek Examples'!$B$2+SQRT('Vasicek Examples'!$B$3^2/2/'Vasicek Examples'!$B$1*(1-EXP(-2*'Vasicek Examples'!$B$1/12)))*NORMSINV(RAND())</f>
        <v>5.7634399424879627E-2</v>
      </c>
      <c r="N886">
        <f ca="1">M886*EXP(-'Vasicek Examples'!$B$1/12)+(1-EXP(-'Vasicek Examples'!$B$1/12))*'Vasicek Examples'!$B$2+SQRT('Vasicek Examples'!$B$3^2/2/'Vasicek Examples'!$B$1*(1-EXP(-2*'Vasicek Examples'!$B$1/12)))*NORMSINV(RAND())</f>
        <v>5.9652678620313412E-2</v>
      </c>
      <c r="O886">
        <f t="shared" ca="1" si="54"/>
        <v>5.7703892475840568E-2</v>
      </c>
      <c r="P886">
        <f t="shared" ca="1" si="55"/>
        <v>0.94392941065994684</v>
      </c>
      <c r="Q886">
        <f ca="1">EXP(-'Vasicek Examples'!$D$4*N886+'Vasicek Examples'!$E$4)</f>
        <v>0.94810668586112301</v>
      </c>
      <c r="R886">
        <f ca="1">MAX(Q886-'Vasicek Examples'!$B$8,0)</f>
        <v>0</v>
      </c>
      <c r="S886">
        <f t="shared" ca="1" si="56"/>
        <v>0</v>
      </c>
    </row>
    <row r="887" spans="1:19" x14ac:dyDescent="0.2">
      <c r="A887">
        <f t="shared" si="57"/>
        <v>883</v>
      </c>
      <c r="B887">
        <f>'Vasicek Examples'!$B$4</f>
        <v>5.2999999999999999E-2</v>
      </c>
      <c r="C887">
        <f ca="1">B887*EXP(-'Vasicek Examples'!$B$1/12)+(1-EXP(-'Vasicek Examples'!$B$1/12))*'Vasicek Examples'!$B$2+SQRT('Vasicek Examples'!$B$3^2/2/'Vasicek Examples'!$B$1*(1-EXP(-2*'Vasicek Examples'!$B$1/12)))*NORMSINV(RAND())</f>
        <v>5.3842653775880753E-2</v>
      </c>
      <c r="D887">
        <f ca="1">C887*EXP(-'Vasicek Examples'!$B$1/12)+(1-EXP(-'Vasicek Examples'!$B$1/12))*'Vasicek Examples'!$B$2+SQRT('Vasicek Examples'!$B$3^2/2/'Vasicek Examples'!$B$1*(1-EXP(-2*'Vasicek Examples'!$B$1/12)))*NORMSINV(RAND())</f>
        <v>4.7888770122643864E-2</v>
      </c>
      <c r="E887">
        <f ca="1">D887*EXP(-'Vasicek Examples'!$B$1/12)+(1-EXP(-'Vasicek Examples'!$B$1/12))*'Vasicek Examples'!$B$2+SQRT('Vasicek Examples'!$B$3^2/2/'Vasicek Examples'!$B$1*(1-EXP(-2*'Vasicek Examples'!$B$1/12)))*NORMSINV(RAND())</f>
        <v>4.5314791646566419E-2</v>
      </c>
      <c r="F887">
        <f ca="1">E887*EXP(-'Vasicek Examples'!$B$1/12)+(1-EXP(-'Vasicek Examples'!$B$1/12))*'Vasicek Examples'!$B$2+SQRT('Vasicek Examples'!$B$3^2/2/'Vasicek Examples'!$B$1*(1-EXP(-2*'Vasicek Examples'!$B$1/12)))*NORMSINV(RAND())</f>
        <v>4.7919039798283346E-2</v>
      </c>
      <c r="G887">
        <f ca="1">F887*EXP(-'Vasicek Examples'!$B$1/12)+(1-EXP(-'Vasicek Examples'!$B$1/12))*'Vasicek Examples'!$B$2+SQRT('Vasicek Examples'!$B$3^2/2/'Vasicek Examples'!$B$1*(1-EXP(-2*'Vasicek Examples'!$B$1/12)))*NORMSINV(RAND())</f>
        <v>4.2094110708699867E-2</v>
      </c>
      <c r="H887">
        <f ca="1">G887*EXP(-'Vasicek Examples'!$B$1/12)+(1-EXP(-'Vasicek Examples'!$B$1/12))*'Vasicek Examples'!$B$2+SQRT('Vasicek Examples'!$B$3^2/2/'Vasicek Examples'!$B$1*(1-EXP(-2*'Vasicek Examples'!$B$1/12)))*NORMSINV(RAND())</f>
        <v>3.5975624573501126E-2</v>
      </c>
      <c r="I887">
        <f ca="1">H887*EXP(-'Vasicek Examples'!$B$1/12)+(1-EXP(-'Vasicek Examples'!$B$1/12))*'Vasicek Examples'!$B$2+SQRT('Vasicek Examples'!$B$3^2/2/'Vasicek Examples'!$B$1*(1-EXP(-2*'Vasicek Examples'!$B$1/12)))*NORMSINV(RAND())</f>
        <v>3.1750262095229582E-2</v>
      </c>
      <c r="J887">
        <f ca="1">I887*EXP(-'Vasicek Examples'!$B$1/12)+(1-EXP(-'Vasicek Examples'!$B$1/12))*'Vasicek Examples'!$B$2+SQRT('Vasicek Examples'!$B$3^2/2/'Vasicek Examples'!$B$1*(1-EXP(-2*'Vasicek Examples'!$B$1/12)))*NORMSINV(RAND())</f>
        <v>3.1227356895849857E-2</v>
      </c>
      <c r="K887">
        <f ca="1">J887*EXP(-'Vasicek Examples'!$B$1/12)+(1-EXP(-'Vasicek Examples'!$B$1/12))*'Vasicek Examples'!$B$2+SQRT('Vasicek Examples'!$B$3^2/2/'Vasicek Examples'!$B$1*(1-EXP(-2*'Vasicek Examples'!$B$1/12)))*NORMSINV(RAND())</f>
        <v>2.4465194266590388E-2</v>
      </c>
      <c r="L887">
        <f ca="1">K887*EXP(-'Vasicek Examples'!$B$1/12)+(1-EXP(-'Vasicek Examples'!$B$1/12))*'Vasicek Examples'!$B$2+SQRT('Vasicek Examples'!$B$3^2/2/'Vasicek Examples'!$B$1*(1-EXP(-2*'Vasicek Examples'!$B$1/12)))*NORMSINV(RAND())</f>
        <v>2.6455403973752602E-2</v>
      </c>
      <c r="M887">
        <f ca="1">L887*EXP(-'Vasicek Examples'!$B$1/12)+(1-EXP(-'Vasicek Examples'!$B$1/12))*'Vasicek Examples'!$B$2+SQRT('Vasicek Examples'!$B$3^2/2/'Vasicek Examples'!$B$1*(1-EXP(-2*'Vasicek Examples'!$B$1/12)))*NORMSINV(RAND())</f>
        <v>2.3587347590845017E-2</v>
      </c>
      <c r="N887">
        <f ca="1">M887*EXP(-'Vasicek Examples'!$B$1/12)+(1-EXP(-'Vasicek Examples'!$B$1/12))*'Vasicek Examples'!$B$2+SQRT('Vasicek Examples'!$B$3^2/2/'Vasicek Examples'!$B$1*(1-EXP(-2*'Vasicek Examples'!$B$1/12)))*NORMSINV(RAND())</f>
        <v>2.5865631954633934E-2</v>
      </c>
      <c r="O887">
        <f t="shared" ca="1" si="54"/>
        <v>3.3044337044768286E-2</v>
      </c>
      <c r="P887">
        <f t="shared" ca="1" si="55"/>
        <v>0.96749566273956722</v>
      </c>
      <c r="Q887">
        <f ca="1">EXP(-'Vasicek Examples'!$D$4*N887+'Vasicek Examples'!$E$4)</f>
        <v>0.97365338005844571</v>
      </c>
      <c r="R887">
        <f ca="1">MAX(Q887-'Vasicek Examples'!$B$8,0)</f>
        <v>1.2957398354332517E-2</v>
      </c>
      <c r="S887">
        <f t="shared" ca="1" si="56"/>
        <v>1.2536226708205516E-2</v>
      </c>
    </row>
    <row r="888" spans="1:19" x14ac:dyDescent="0.2">
      <c r="A888">
        <f t="shared" si="57"/>
        <v>884</v>
      </c>
      <c r="B888">
        <f>'Vasicek Examples'!$B$4</f>
        <v>5.2999999999999999E-2</v>
      </c>
      <c r="C888">
        <f ca="1">B888*EXP(-'Vasicek Examples'!$B$1/12)+(1-EXP(-'Vasicek Examples'!$B$1/12))*'Vasicek Examples'!$B$2+SQRT('Vasicek Examples'!$B$3^2/2/'Vasicek Examples'!$B$1*(1-EXP(-2*'Vasicek Examples'!$B$1/12)))*NORMSINV(RAND())</f>
        <v>5.0528558488285004E-2</v>
      </c>
      <c r="D888">
        <f ca="1">C888*EXP(-'Vasicek Examples'!$B$1/12)+(1-EXP(-'Vasicek Examples'!$B$1/12))*'Vasicek Examples'!$B$2+SQRT('Vasicek Examples'!$B$3^2/2/'Vasicek Examples'!$B$1*(1-EXP(-2*'Vasicek Examples'!$B$1/12)))*NORMSINV(RAND())</f>
        <v>5.0148130029262779E-2</v>
      </c>
      <c r="E888">
        <f ca="1">D888*EXP(-'Vasicek Examples'!$B$1/12)+(1-EXP(-'Vasicek Examples'!$B$1/12))*'Vasicek Examples'!$B$2+SQRT('Vasicek Examples'!$B$3^2/2/'Vasicek Examples'!$B$1*(1-EXP(-2*'Vasicek Examples'!$B$1/12)))*NORMSINV(RAND())</f>
        <v>5.3294097563695929E-2</v>
      </c>
      <c r="F888">
        <f ca="1">E888*EXP(-'Vasicek Examples'!$B$1/12)+(1-EXP(-'Vasicek Examples'!$B$1/12))*'Vasicek Examples'!$B$2+SQRT('Vasicek Examples'!$B$3^2/2/'Vasicek Examples'!$B$1*(1-EXP(-2*'Vasicek Examples'!$B$1/12)))*NORMSINV(RAND())</f>
        <v>5.0637606527124741E-2</v>
      </c>
      <c r="G888">
        <f ca="1">F888*EXP(-'Vasicek Examples'!$B$1/12)+(1-EXP(-'Vasicek Examples'!$B$1/12))*'Vasicek Examples'!$B$2+SQRT('Vasicek Examples'!$B$3^2/2/'Vasicek Examples'!$B$1*(1-EXP(-2*'Vasicek Examples'!$B$1/12)))*NORMSINV(RAND())</f>
        <v>4.6918627612760541E-2</v>
      </c>
      <c r="H888">
        <f ca="1">G888*EXP(-'Vasicek Examples'!$B$1/12)+(1-EXP(-'Vasicek Examples'!$B$1/12))*'Vasicek Examples'!$B$2+SQRT('Vasicek Examples'!$B$3^2/2/'Vasicek Examples'!$B$1*(1-EXP(-2*'Vasicek Examples'!$B$1/12)))*NORMSINV(RAND())</f>
        <v>4.9343221433494247E-2</v>
      </c>
      <c r="I888">
        <f ca="1">H888*EXP(-'Vasicek Examples'!$B$1/12)+(1-EXP(-'Vasicek Examples'!$B$1/12))*'Vasicek Examples'!$B$2+SQRT('Vasicek Examples'!$B$3^2/2/'Vasicek Examples'!$B$1*(1-EXP(-2*'Vasicek Examples'!$B$1/12)))*NORMSINV(RAND())</f>
        <v>4.9391519482782024E-2</v>
      </c>
      <c r="J888">
        <f ca="1">I888*EXP(-'Vasicek Examples'!$B$1/12)+(1-EXP(-'Vasicek Examples'!$B$1/12))*'Vasicek Examples'!$B$2+SQRT('Vasicek Examples'!$B$3^2/2/'Vasicek Examples'!$B$1*(1-EXP(-2*'Vasicek Examples'!$B$1/12)))*NORMSINV(RAND())</f>
        <v>4.5696413800769879E-2</v>
      </c>
      <c r="K888">
        <f ca="1">J888*EXP(-'Vasicek Examples'!$B$1/12)+(1-EXP(-'Vasicek Examples'!$B$1/12))*'Vasicek Examples'!$B$2+SQRT('Vasicek Examples'!$B$3^2/2/'Vasicek Examples'!$B$1*(1-EXP(-2*'Vasicek Examples'!$B$1/12)))*NORMSINV(RAND())</f>
        <v>5.1280069135740583E-2</v>
      </c>
      <c r="L888">
        <f ca="1">K888*EXP(-'Vasicek Examples'!$B$1/12)+(1-EXP(-'Vasicek Examples'!$B$1/12))*'Vasicek Examples'!$B$2+SQRT('Vasicek Examples'!$B$3^2/2/'Vasicek Examples'!$B$1*(1-EXP(-2*'Vasicek Examples'!$B$1/12)))*NORMSINV(RAND())</f>
        <v>3.206327459663301E-2</v>
      </c>
      <c r="M888">
        <f ca="1">L888*EXP(-'Vasicek Examples'!$B$1/12)+(1-EXP(-'Vasicek Examples'!$B$1/12))*'Vasicek Examples'!$B$2+SQRT('Vasicek Examples'!$B$3^2/2/'Vasicek Examples'!$B$1*(1-EXP(-2*'Vasicek Examples'!$B$1/12)))*NORMSINV(RAND())</f>
        <v>3.6774896802619993E-2</v>
      </c>
      <c r="N888">
        <f ca="1">M888*EXP(-'Vasicek Examples'!$B$1/12)+(1-EXP(-'Vasicek Examples'!$B$1/12))*'Vasicek Examples'!$B$2+SQRT('Vasicek Examples'!$B$3^2/2/'Vasicek Examples'!$B$1*(1-EXP(-2*'Vasicek Examples'!$B$1/12)))*NORMSINV(RAND())</f>
        <v>3.5345239003403452E-2</v>
      </c>
      <c r="O888">
        <f t="shared" ca="1" si="54"/>
        <v>4.237372964422733E-2</v>
      </c>
      <c r="P888">
        <f t="shared" ca="1" si="55"/>
        <v>0.95851148946670495</v>
      </c>
      <c r="Q888">
        <f ca="1">EXP(-'Vasicek Examples'!$D$4*N888+'Vasicek Examples'!$E$4)</f>
        <v>0.9664170774352796</v>
      </c>
      <c r="R888">
        <f ca="1">MAX(Q888-'Vasicek Examples'!$B$8,0)</f>
        <v>5.7210957311664146E-3</v>
      </c>
      <c r="S888">
        <f t="shared" ca="1" si="56"/>
        <v>5.4837359906619275E-3</v>
      </c>
    </row>
    <row r="889" spans="1:19" x14ac:dyDescent="0.2">
      <c r="A889">
        <f t="shared" si="57"/>
        <v>885</v>
      </c>
      <c r="B889">
        <f>'Vasicek Examples'!$B$4</f>
        <v>5.2999999999999999E-2</v>
      </c>
      <c r="C889">
        <f ca="1">B889*EXP(-'Vasicek Examples'!$B$1/12)+(1-EXP(-'Vasicek Examples'!$B$1/12))*'Vasicek Examples'!$B$2+SQRT('Vasicek Examples'!$B$3^2/2/'Vasicek Examples'!$B$1*(1-EXP(-2*'Vasicek Examples'!$B$1/12)))*NORMSINV(RAND())</f>
        <v>5.2436127866662484E-2</v>
      </c>
      <c r="D889">
        <f ca="1">C889*EXP(-'Vasicek Examples'!$B$1/12)+(1-EXP(-'Vasicek Examples'!$B$1/12))*'Vasicek Examples'!$B$2+SQRT('Vasicek Examples'!$B$3^2/2/'Vasicek Examples'!$B$1*(1-EXP(-2*'Vasicek Examples'!$B$1/12)))*NORMSINV(RAND())</f>
        <v>5.4680660472806022E-2</v>
      </c>
      <c r="E889">
        <f ca="1">D889*EXP(-'Vasicek Examples'!$B$1/12)+(1-EXP(-'Vasicek Examples'!$B$1/12))*'Vasicek Examples'!$B$2+SQRT('Vasicek Examples'!$B$3^2/2/'Vasicek Examples'!$B$1*(1-EXP(-2*'Vasicek Examples'!$B$1/12)))*NORMSINV(RAND())</f>
        <v>5.3728668764196165E-2</v>
      </c>
      <c r="F889">
        <f ca="1">E889*EXP(-'Vasicek Examples'!$B$1/12)+(1-EXP(-'Vasicek Examples'!$B$1/12))*'Vasicek Examples'!$B$2+SQRT('Vasicek Examples'!$B$3^2/2/'Vasicek Examples'!$B$1*(1-EXP(-2*'Vasicek Examples'!$B$1/12)))*NORMSINV(RAND())</f>
        <v>5.3074191541065532E-2</v>
      </c>
      <c r="G889">
        <f ca="1">F889*EXP(-'Vasicek Examples'!$B$1/12)+(1-EXP(-'Vasicek Examples'!$B$1/12))*'Vasicek Examples'!$B$2+SQRT('Vasicek Examples'!$B$3^2/2/'Vasicek Examples'!$B$1*(1-EXP(-2*'Vasicek Examples'!$B$1/12)))*NORMSINV(RAND())</f>
        <v>4.107080845383191E-2</v>
      </c>
      <c r="H889">
        <f ca="1">G889*EXP(-'Vasicek Examples'!$B$1/12)+(1-EXP(-'Vasicek Examples'!$B$1/12))*'Vasicek Examples'!$B$2+SQRT('Vasicek Examples'!$B$3^2/2/'Vasicek Examples'!$B$1*(1-EXP(-2*'Vasicek Examples'!$B$1/12)))*NORMSINV(RAND())</f>
        <v>4.640231343190613E-2</v>
      </c>
      <c r="I889">
        <f ca="1">H889*EXP(-'Vasicek Examples'!$B$1/12)+(1-EXP(-'Vasicek Examples'!$B$1/12))*'Vasicek Examples'!$B$2+SQRT('Vasicek Examples'!$B$3^2/2/'Vasicek Examples'!$B$1*(1-EXP(-2*'Vasicek Examples'!$B$1/12)))*NORMSINV(RAND())</f>
        <v>3.9846067006668859E-2</v>
      </c>
      <c r="J889">
        <f ca="1">I889*EXP(-'Vasicek Examples'!$B$1/12)+(1-EXP(-'Vasicek Examples'!$B$1/12))*'Vasicek Examples'!$B$2+SQRT('Vasicek Examples'!$B$3^2/2/'Vasicek Examples'!$B$1*(1-EXP(-2*'Vasicek Examples'!$B$1/12)))*NORMSINV(RAND())</f>
        <v>4.194658744988438E-2</v>
      </c>
      <c r="K889">
        <f ca="1">J889*EXP(-'Vasicek Examples'!$B$1/12)+(1-EXP(-'Vasicek Examples'!$B$1/12))*'Vasicek Examples'!$B$2+SQRT('Vasicek Examples'!$B$3^2/2/'Vasicek Examples'!$B$1*(1-EXP(-2*'Vasicek Examples'!$B$1/12)))*NORMSINV(RAND())</f>
        <v>5.3507690650476558E-2</v>
      </c>
      <c r="L889">
        <f ca="1">K889*EXP(-'Vasicek Examples'!$B$1/12)+(1-EXP(-'Vasicek Examples'!$B$1/12))*'Vasicek Examples'!$B$2+SQRT('Vasicek Examples'!$B$3^2/2/'Vasicek Examples'!$B$1*(1-EXP(-2*'Vasicek Examples'!$B$1/12)))*NORMSINV(RAND())</f>
        <v>4.4837153307295971E-2</v>
      </c>
      <c r="M889">
        <f ca="1">L889*EXP(-'Vasicek Examples'!$B$1/12)+(1-EXP(-'Vasicek Examples'!$B$1/12))*'Vasicek Examples'!$B$2+SQRT('Vasicek Examples'!$B$3^2/2/'Vasicek Examples'!$B$1*(1-EXP(-2*'Vasicek Examples'!$B$1/12)))*NORMSINV(RAND())</f>
        <v>3.5684825203291137E-2</v>
      </c>
      <c r="N889">
        <f ca="1">M889*EXP(-'Vasicek Examples'!$B$1/12)+(1-EXP(-'Vasicek Examples'!$B$1/12))*'Vasicek Examples'!$B$2+SQRT('Vasicek Examples'!$B$3^2/2/'Vasicek Examples'!$B$1*(1-EXP(-2*'Vasicek Examples'!$B$1/12)))*NORMSINV(RAND())</f>
        <v>2.9106070464698947E-2</v>
      </c>
      <c r="O889">
        <f t="shared" ca="1" si="54"/>
        <v>4.2129172120591946E-2</v>
      </c>
      <c r="P889">
        <f t="shared" ca="1" si="55"/>
        <v>0.95874592932879255</v>
      </c>
      <c r="Q889">
        <f ca="1">EXP(-'Vasicek Examples'!$D$4*N889+'Vasicek Examples'!$E$4)</f>
        <v>0.97117370119639224</v>
      </c>
      <c r="R889">
        <f ca="1">MAX(Q889-'Vasicek Examples'!$B$8,0)</f>
        <v>1.0477719492279047E-2</v>
      </c>
      <c r="S889">
        <f t="shared" ca="1" si="56"/>
        <v>1.004547091187148E-2</v>
      </c>
    </row>
    <row r="890" spans="1:19" x14ac:dyDescent="0.2">
      <c r="A890">
        <f t="shared" si="57"/>
        <v>886</v>
      </c>
      <c r="B890">
        <f>'Vasicek Examples'!$B$4</f>
        <v>5.2999999999999999E-2</v>
      </c>
      <c r="C890">
        <f ca="1">B890*EXP(-'Vasicek Examples'!$B$1/12)+(1-EXP(-'Vasicek Examples'!$B$1/12))*'Vasicek Examples'!$B$2+SQRT('Vasicek Examples'!$B$3^2/2/'Vasicek Examples'!$B$1*(1-EXP(-2*'Vasicek Examples'!$B$1/12)))*NORMSINV(RAND())</f>
        <v>5.2847784167045393E-2</v>
      </c>
      <c r="D890">
        <f ca="1">C890*EXP(-'Vasicek Examples'!$B$1/12)+(1-EXP(-'Vasicek Examples'!$B$1/12))*'Vasicek Examples'!$B$2+SQRT('Vasicek Examples'!$B$3^2/2/'Vasicek Examples'!$B$1*(1-EXP(-2*'Vasicek Examples'!$B$1/12)))*NORMSINV(RAND())</f>
        <v>5.2614777844995388E-2</v>
      </c>
      <c r="E890">
        <f ca="1">D890*EXP(-'Vasicek Examples'!$B$1/12)+(1-EXP(-'Vasicek Examples'!$B$1/12))*'Vasicek Examples'!$B$2+SQRT('Vasicek Examples'!$B$3^2/2/'Vasicek Examples'!$B$1*(1-EXP(-2*'Vasicek Examples'!$B$1/12)))*NORMSINV(RAND())</f>
        <v>4.7804667694484729E-2</v>
      </c>
      <c r="F890">
        <f ca="1">E890*EXP(-'Vasicek Examples'!$B$1/12)+(1-EXP(-'Vasicek Examples'!$B$1/12))*'Vasicek Examples'!$B$2+SQRT('Vasicek Examples'!$B$3^2/2/'Vasicek Examples'!$B$1*(1-EXP(-2*'Vasicek Examples'!$B$1/12)))*NORMSINV(RAND())</f>
        <v>4.4990112605525767E-2</v>
      </c>
      <c r="G890">
        <f ca="1">F890*EXP(-'Vasicek Examples'!$B$1/12)+(1-EXP(-'Vasicek Examples'!$B$1/12))*'Vasicek Examples'!$B$2+SQRT('Vasicek Examples'!$B$3^2/2/'Vasicek Examples'!$B$1*(1-EXP(-2*'Vasicek Examples'!$B$1/12)))*NORMSINV(RAND())</f>
        <v>4.359428868469168E-2</v>
      </c>
      <c r="H890">
        <f ca="1">G890*EXP(-'Vasicek Examples'!$B$1/12)+(1-EXP(-'Vasicek Examples'!$B$1/12))*'Vasicek Examples'!$B$2+SQRT('Vasicek Examples'!$B$3^2/2/'Vasicek Examples'!$B$1*(1-EXP(-2*'Vasicek Examples'!$B$1/12)))*NORMSINV(RAND())</f>
        <v>5.1024361305463006E-2</v>
      </c>
      <c r="I890">
        <f ca="1">H890*EXP(-'Vasicek Examples'!$B$1/12)+(1-EXP(-'Vasicek Examples'!$B$1/12))*'Vasicek Examples'!$B$2+SQRT('Vasicek Examples'!$B$3^2/2/'Vasicek Examples'!$B$1*(1-EXP(-2*'Vasicek Examples'!$B$1/12)))*NORMSINV(RAND())</f>
        <v>5.5296180139801428E-2</v>
      </c>
      <c r="J890">
        <f ca="1">I890*EXP(-'Vasicek Examples'!$B$1/12)+(1-EXP(-'Vasicek Examples'!$B$1/12))*'Vasicek Examples'!$B$2+SQRT('Vasicek Examples'!$B$3^2/2/'Vasicek Examples'!$B$1*(1-EXP(-2*'Vasicek Examples'!$B$1/12)))*NORMSINV(RAND())</f>
        <v>5.050642604830731E-2</v>
      </c>
      <c r="K890">
        <f ca="1">J890*EXP(-'Vasicek Examples'!$B$1/12)+(1-EXP(-'Vasicek Examples'!$B$1/12))*'Vasicek Examples'!$B$2+SQRT('Vasicek Examples'!$B$3^2/2/'Vasicek Examples'!$B$1*(1-EXP(-2*'Vasicek Examples'!$B$1/12)))*NORMSINV(RAND())</f>
        <v>5.1354352252014221E-2</v>
      </c>
      <c r="L890">
        <f ca="1">K890*EXP(-'Vasicek Examples'!$B$1/12)+(1-EXP(-'Vasicek Examples'!$B$1/12))*'Vasicek Examples'!$B$2+SQRT('Vasicek Examples'!$B$3^2/2/'Vasicek Examples'!$B$1*(1-EXP(-2*'Vasicek Examples'!$B$1/12)))*NORMSINV(RAND())</f>
        <v>5.7458058090528966E-2</v>
      </c>
      <c r="M890">
        <f ca="1">L890*EXP(-'Vasicek Examples'!$B$1/12)+(1-EXP(-'Vasicek Examples'!$B$1/12))*'Vasicek Examples'!$B$2+SQRT('Vasicek Examples'!$B$3^2/2/'Vasicek Examples'!$B$1*(1-EXP(-2*'Vasicek Examples'!$B$1/12)))*NORMSINV(RAND())</f>
        <v>5.3600427644869039E-2</v>
      </c>
      <c r="N890">
        <f ca="1">M890*EXP(-'Vasicek Examples'!$B$1/12)+(1-EXP(-'Vasicek Examples'!$B$1/12))*'Vasicek Examples'!$B$2+SQRT('Vasicek Examples'!$B$3^2/2/'Vasicek Examples'!$B$1*(1-EXP(-2*'Vasicek Examples'!$B$1/12)))*NORMSINV(RAND())</f>
        <v>5.2136048554138732E-2</v>
      </c>
      <c r="O890">
        <f t="shared" ca="1" si="54"/>
        <v>4.6727964055939458E-2</v>
      </c>
      <c r="P890">
        <f t="shared" ca="1" si="55"/>
        <v>0.95434697896242193</v>
      </c>
      <c r="Q890">
        <f ca="1">EXP(-'Vasicek Examples'!$D$4*N890+'Vasicek Examples'!$E$4)</f>
        <v>0.95373147654207058</v>
      </c>
      <c r="R890">
        <f ca="1">MAX(Q890-'Vasicek Examples'!$B$8,0)</f>
        <v>0</v>
      </c>
      <c r="S890">
        <f t="shared" ca="1" si="56"/>
        <v>0</v>
      </c>
    </row>
    <row r="891" spans="1:19" x14ac:dyDescent="0.2">
      <c r="A891">
        <f t="shared" si="57"/>
        <v>887</v>
      </c>
      <c r="B891">
        <f>'Vasicek Examples'!$B$4</f>
        <v>5.2999999999999999E-2</v>
      </c>
      <c r="C891">
        <f ca="1">B891*EXP(-'Vasicek Examples'!$B$1/12)+(1-EXP(-'Vasicek Examples'!$B$1/12))*'Vasicek Examples'!$B$2+SQRT('Vasicek Examples'!$B$3^2/2/'Vasicek Examples'!$B$1*(1-EXP(-2*'Vasicek Examples'!$B$1/12)))*NORMSINV(RAND())</f>
        <v>5.8228980841734189E-2</v>
      </c>
      <c r="D891">
        <f ca="1">C891*EXP(-'Vasicek Examples'!$B$1/12)+(1-EXP(-'Vasicek Examples'!$B$1/12))*'Vasicek Examples'!$B$2+SQRT('Vasicek Examples'!$B$3^2/2/'Vasicek Examples'!$B$1*(1-EXP(-2*'Vasicek Examples'!$B$1/12)))*NORMSINV(RAND())</f>
        <v>6.216972080102201E-2</v>
      </c>
      <c r="E891">
        <f ca="1">D891*EXP(-'Vasicek Examples'!$B$1/12)+(1-EXP(-'Vasicek Examples'!$B$1/12))*'Vasicek Examples'!$B$2+SQRT('Vasicek Examples'!$B$3^2/2/'Vasicek Examples'!$B$1*(1-EXP(-2*'Vasicek Examples'!$B$1/12)))*NORMSINV(RAND())</f>
        <v>6.1578216805785749E-2</v>
      </c>
      <c r="F891">
        <f ca="1">E891*EXP(-'Vasicek Examples'!$B$1/12)+(1-EXP(-'Vasicek Examples'!$B$1/12))*'Vasicek Examples'!$B$2+SQRT('Vasicek Examples'!$B$3^2/2/'Vasicek Examples'!$B$1*(1-EXP(-2*'Vasicek Examples'!$B$1/12)))*NORMSINV(RAND())</f>
        <v>6.1131518714677577E-2</v>
      </c>
      <c r="G891">
        <f ca="1">F891*EXP(-'Vasicek Examples'!$B$1/12)+(1-EXP(-'Vasicek Examples'!$B$1/12))*'Vasicek Examples'!$B$2+SQRT('Vasicek Examples'!$B$3^2/2/'Vasicek Examples'!$B$1*(1-EXP(-2*'Vasicek Examples'!$B$1/12)))*NORMSINV(RAND())</f>
        <v>5.7591839327742915E-2</v>
      </c>
      <c r="H891">
        <f ca="1">G891*EXP(-'Vasicek Examples'!$B$1/12)+(1-EXP(-'Vasicek Examples'!$B$1/12))*'Vasicek Examples'!$B$2+SQRT('Vasicek Examples'!$B$3^2/2/'Vasicek Examples'!$B$1*(1-EXP(-2*'Vasicek Examples'!$B$1/12)))*NORMSINV(RAND())</f>
        <v>4.7212593200659042E-2</v>
      </c>
      <c r="I891">
        <f ca="1">H891*EXP(-'Vasicek Examples'!$B$1/12)+(1-EXP(-'Vasicek Examples'!$B$1/12))*'Vasicek Examples'!$B$2+SQRT('Vasicek Examples'!$B$3^2/2/'Vasicek Examples'!$B$1*(1-EXP(-2*'Vasicek Examples'!$B$1/12)))*NORMSINV(RAND())</f>
        <v>4.8461046909359935E-2</v>
      </c>
      <c r="J891">
        <f ca="1">I891*EXP(-'Vasicek Examples'!$B$1/12)+(1-EXP(-'Vasicek Examples'!$B$1/12))*'Vasicek Examples'!$B$2+SQRT('Vasicek Examples'!$B$3^2/2/'Vasicek Examples'!$B$1*(1-EXP(-2*'Vasicek Examples'!$B$1/12)))*NORMSINV(RAND())</f>
        <v>5.6084781386981593E-2</v>
      </c>
      <c r="K891">
        <f ca="1">J891*EXP(-'Vasicek Examples'!$B$1/12)+(1-EXP(-'Vasicek Examples'!$B$1/12))*'Vasicek Examples'!$B$2+SQRT('Vasicek Examples'!$B$3^2/2/'Vasicek Examples'!$B$1*(1-EXP(-2*'Vasicek Examples'!$B$1/12)))*NORMSINV(RAND())</f>
        <v>5.8471772072359873E-2</v>
      </c>
      <c r="L891">
        <f ca="1">K891*EXP(-'Vasicek Examples'!$B$1/12)+(1-EXP(-'Vasicek Examples'!$B$1/12))*'Vasicek Examples'!$B$2+SQRT('Vasicek Examples'!$B$3^2/2/'Vasicek Examples'!$B$1*(1-EXP(-2*'Vasicek Examples'!$B$1/12)))*NORMSINV(RAND())</f>
        <v>5.7174101014928869E-2</v>
      </c>
      <c r="M891">
        <f ca="1">L891*EXP(-'Vasicek Examples'!$B$1/12)+(1-EXP(-'Vasicek Examples'!$B$1/12))*'Vasicek Examples'!$B$2+SQRT('Vasicek Examples'!$B$3^2/2/'Vasicek Examples'!$B$1*(1-EXP(-2*'Vasicek Examples'!$B$1/12)))*NORMSINV(RAND())</f>
        <v>6.1540071142540412E-2</v>
      </c>
      <c r="N891">
        <f ca="1">M891*EXP(-'Vasicek Examples'!$B$1/12)+(1-EXP(-'Vasicek Examples'!$B$1/12))*'Vasicek Examples'!$B$2+SQRT('Vasicek Examples'!$B$3^2/2/'Vasicek Examples'!$B$1*(1-EXP(-2*'Vasicek Examples'!$B$1/12)))*NORMSINV(RAND())</f>
        <v>6.3114148839421444E-2</v>
      </c>
      <c r="O891">
        <f t="shared" ca="1" si="54"/>
        <v>5.2673935518052974E-2</v>
      </c>
      <c r="P891">
        <f t="shared" ca="1" si="55"/>
        <v>0.94868929594019213</v>
      </c>
      <c r="Q891">
        <f ca="1">EXP(-'Vasicek Examples'!$D$4*N891+'Vasicek Examples'!$E$4)</f>
        <v>0.94552759089218763</v>
      </c>
      <c r="R891">
        <f ca="1">MAX(Q891-'Vasicek Examples'!$B$8,0)</f>
        <v>0</v>
      </c>
      <c r="S891">
        <f t="shared" ca="1" si="56"/>
        <v>0</v>
      </c>
    </row>
    <row r="892" spans="1:19" x14ac:dyDescent="0.2">
      <c r="A892">
        <f t="shared" si="57"/>
        <v>888</v>
      </c>
      <c r="B892">
        <f>'Vasicek Examples'!$B$4</f>
        <v>5.2999999999999999E-2</v>
      </c>
      <c r="C892">
        <f ca="1">B892*EXP(-'Vasicek Examples'!$B$1/12)+(1-EXP(-'Vasicek Examples'!$B$1/12))*'Vasicek Examples'!$B$2+SQRT('Vasicek Examples'!$B$3^2/2/'Vasicek Examples'!$B$1*(1-EXP(-2*'Vasicek Examples'!$B$1/12)))*NORMSINV(RAND())</f>
        <v>5.407417965163621E-2</v>
      </c>
      <c r="D892">
        <f ca="1">C892*EXP(-'Vasicek Examples'!$B$1/12)+(1-EXP(-'Vasicek Examples'!$B$1/12))*'Vasicek Examples'!$B$2+SQRT('Vasicek Examples'!$B$3^2/2/'Vasicek Examples'!$B$1*(1-EXP(-2*'Vasicek Examples'!$B$1/12)))*NORMSINV(RAND())</f>
        <v>5.5719380188367466E-2</v>
      </c>
      <c r="E892">
        <f ca="1">D892*EXP(-'Vasicek Examples'!$B$1/12)+(1-EXP(-'Vasicek Examples'!$B$1/12))*'Vasicek Examples'!$B$2+SQRT('Vasicek Examples'!$B$3^2/2/'Vasicek Examples'!$B$1*(1-EXP(-2*'Vasicek Examples'!$B$1/12)))*NORMSINV(RAND())</f>
        <v>5.9049482937284369E-2</v>
      </c>
      <c r="F892">
        <f ca="1">E892*EXP(-'Vasicek Examples'!$B$1/12)+(1-EXP(-'Vasicek Examples'!$B$1/12))*'Vasicek Examples'!$B$2+SQRT('Vasicek Examples'!$B$3^2/2/'Vasicek Examples'!$B$1*(1-EXP(-2*'Vasicek Examples'!$B$1/12)))*NORMSINV(RAND())</f>
        <v>5.7857514733706303E-2</v>
      </c>
      <c r="G892">
        <f ca="1">F892*EXP(-'Vasicek Examples'!$B$1/12)+(1-EXP(-'Vasicek Examples'!$B$1/12))*'Vasicek Examples'!$B$2+SQRT('Vasicek Examples'!$B$3^2/2/'Vasicek Examples'!$B$1*(1-EXP(-2*'Vasicek Examples'!$B$1/12)))*NORMSINV(RAND())</f>
        <v>6.4548246828722011E-2</v>
      </c>
      <c r="H892">
        <f ca="1">G892*EXP(-'Vasicek Examples'!$B$1/12)+(1-EXP(-'Vasicek Examples'!$B$1/12))*'Vasicek Examples'!$B$2+SQRT('Vasicek Examples'!$B$3^2/2/'Vasicek Examples'!$B$1*(1-EXP(-2*'Vasicek Examples'!$B$1/12)))*NORMSINV(RAND())</f>
        <v>6.0300287119825019E-2</v>
      </c>
      <c r="I892">
        <f ca="1">H892*EXP(-'Vasicek Examples'!$B$1/12)+(1-EXP(-'Vasicek Examples'!$B$1/12))*'Vasicek Examples'!$B$2+SQRT('Vasicek Examples'!$B$3^2/2/'Vasicek Examples'!$B$1*(1-EXP(-2*'Vasicek Examples'!$B$1/12)))*NORMSINV(RAND())</f>
        <v>7.1275437631757352E-2</v>
      </c>
      <c r="J892">
        <f ca="1">I892*EXP(-'Vasicek Examples'!$B$1/12)+(1-EXP(-'Vasicek Examples'!$B$1/12))*'Vasicek Examples'!$B$2+SQRT('Vasicek Examples'!$B$3^2/2/'Vasicek Examples'!$B$1*(1-EXP(-2*'Vasicek Examples'!$B$1/12)))*NORMSINV(RAND())</f>
        <v>6.7927449837452428E-2</v>
      </c>
      <c r="K892">
        <f ca="1">J892*EXP(-'Vasicek Examples'!$B$1/12)+(1-EXP(-'Vasicek Examples'!$B$1/12))*'Vasicek Examples'!$B$2+SQRT('Vasicek Examples'!$B$3^2/2/'Vasicek Examples'!$B$1*(1-EXP(-2*'Vasicek Examples'!$B$1/12)))*NORMSINV(RAND())</f>
        <v>7.0352876039909543E-2</v>
      </c>
      <c r="L892">
        <f ca="1">K892*EXP(-'Vasicek Examples'!$B$1/12)+(1-EXP(-'Vasicek Examples'!$B$1/12))*'Vasicek Examples'!$B$2+SQRT('Vasicek Examples'!$B$3^2/2/'Vasicek Examples'!$B$1*(1-EXP(-2*'Vasicek Examples'!$B$1/12)))*NORMSINV(RAND())</f>
        <v>6.734046226047645E-2</v>
      </c>
      <c r="M892">
        <f ca="1">L892*EXP(-'Vasicek Examples'!$B$1/12)+(1-EXP(-'Vasicek Examples'!$B$1/12))*'Vasicek Examples'!$B$2+SQRT('Vasicek Examples'!$B$3^2/2/'Vasicek Examples'!$B$1*(1-EXP(-2*'Vasicek Examples'!$B$1/12)))*NORMSINV(RAND())</f>
        <v>7.4773137234206588E-2</v>
      </c>
      <c r="N892">
        <f ca="1">M892*EXP(-'Vasicek Examples'!$B$1/12)+(1-EXP(-'Vasicek Examples'!$B$1/12))*'Vasicek Examples'!$B$2+SQRT('Vasicek Examples'!$B$3^2/2/'Vasicek Examples'!$B$1*(1-EXP(-2*'Vasicek Examples'!$B$1/12)))*NORMSINV(RAND())</f>
        <v>7.0590920693071602E-2</v>
      </c>
      <c r="O892">
        <f t="shared" ca="1" si="54"/>
        <v>5.9289735415338461E-2</v>
      </c>
      <c r="P892">
        <f t="shared" ca="1" si="55"/>
        <v>0.94243367318449367</v>
      </c>
      <c r="Q892">
        <f ca="1">EXP(-'Vasicek Examples'!$D$4*N892+'Vasicek Examples'!$E$4)</f>
        <v>0.93998066693936377</v>
      </c>
      <c r="R892">
        <f ca="1">MAX(Q892-'Vasicek Examples'!$B$8,0)</f>
        <v>0</v>
      </c>
      <c r="S892">
        <f t="shared" ca="1" si="56"/>
        <v>0</v>
      </c>
    </row>
    <row r="893" spans="1:19" x14ac:dyDescent="0.2">
      <c r="A893">
        <f t="shared" si="57"/>
        <v>889</v>
      </c>
      <c r="B893">
        <f>'Vasicek Examples'!$B$4</f>
        <v>5.2999999999999999E-2</v>
      </c>
      <c r="C893">
        <f ca="1">B893*EXP(-'Vasicek Examples'!$B$1/12)+(1-EXP(-'Vasicek Examples'!$B$1/12))*'Vasicek Examples'!$B$2+SQRT('Vasicek Examples'!$B$3^2/2/'Vasicek Examples'!$B$1*(1-EXP(-2*'Vasicek Examples'!$B$1/12)))*NORMSINV(RAND())</f>
        <v>5.3686882963608858E-2</v>
      </c>
      <c r="D893">
        <f ca="1">C893*EXP(-'Vasicek Examples'!$B$1/12)+(1-EXP(-'Vasicek Examples'!$B$1/12))*'Vasicek Examples'!$B$2+SQRT('Vasicek Examples'!$B$3^2/2/'Vasicek Examples'!$B$1*(1-EXP(-2*'Vasicek Examples'!$B$1/12)))*NORMSINV(RAND())</f>
        <v>6.1052547194879236E-2</v>
      </c>
      <c r="E893">
        <f ca="1">D893*EXP(-'Vasicek Examples'!$B$1/12)+(1-EXP(-'Vasicek Examples'!$B$1/12))*'Vasicek Examples'!$B$2+SQRT('Vasicek Examples'!$B$3^2/2/'Vasicek Examples'!$B$1*(1-EXP(-2*'Vasicek Examples'!$B$1/12)))*NORMSINV(RAND())</f>
        <v>4.9631934971844503E-2</v>
      </c>
      <c r="F893">
        <f ca="1">E893*EXP(-'Vasicek Examples'!$B$1/12)+(1-EXP(-'Vasicek Examples'!$B$1/12))*'Vasicek Examples'!$B$2+SQRT('Vasicek Examples'!$B$3^2/2/'Vasicek Examples'!$B$1*(1-EXP(-2*'Vasicek Examples'!$B$1/12)))*NORMSINV(RAND())</f>
        <v>5.1415660158503906E-2</v>
      </c>
      <c r="G893">
        <f ca="1">F893*EXP(-'Vasicek Examples'!$B$1/12)+(1-EXP(-'Vasicek Examples'!$B$1/12))*'Vasicek Examples'!$B$2+SQRT('Vasicek Examples'!$B$3^2/2/'Vasicek Examples'!$B$1*(1-EXP(-2*'Vasicek Examples'!$B$1/12)))*NORMSINV(RAND())</f>
        <v>5.2480913456525988E-2</v>
      </c>
      <c r="H893">
        <f ca="1">G893*EXP(-'Vasicek Examples'!$B$1/12)+(1-EXP(-'Vasicek Examples'!$B$1/12))*'Vasicek Examples'!$B$2+SQRT('Vasicek Examples'!$B$3^2/2/'Vasicek Examples'!$B$1*(1-EXP(-2*'Vasicek Examples'!$B$1/12)))*NORMSINV(RAND())</f>
        <v>6.1572435140212801E-2</v>
      </c>
      <c r="I893">
        <f ca="1">H893*EXP(-'Vasicek Examples'!$B$1/12)+(1-EXP(-'Vasicek Examples'!$B$1/12))*'Vasicek Examples'!$B$2+SQRT('Vasicek Examples'!$B$3^2/2/'Vasicek Examples'!$B$1*(1-EXP(-2*'Vasicek Examples'!$B$1/12)))*NORMSINV(RAND())</f>
        <v>5.7340788941285609E-2</v>
      </c>
      <c r="J893">
        <f ca="1">I893*EXP(-'Vasicek Examples'!$B$1/12)+(1-EXP(-'Vasicek Examples'!$B$1/12))*'Vasicek Examples'!$B$2+SQRT('Vasicek Examples'!$B$3^2/2/'Vasicek Examples'!$B$1*(1-EXP(-2*'Vasicek Examples'!$B$1/12)))*NORMSINV(RAND())</f>
        <v>6.1027998529674866E-2</v>
      </c>
      <c r="K893">
        <f ca="1">J893*EXP(-'Vasicek Examples'!$B$1/12)+(1-EXP(-'Vasicek Examples'!$B$1/12))*'Vasicek Examples'!$B$2+SQRT('Vasicek Examples'!$B$3^2/2/'Vasicek Examples'!$B$1*(1-EXP(-2*'Vasicek Examples'!$B$1/12)))*NORMSINV(RAND())</f>
        <v>6.1445846366986641E-2</v>
      </c>
      <c r="L893">
        <f ca="1">K893*EXP(-'Vasicek Examples'!$B$1/12)+(1-EXP(-'Vasicek Examples'!$B$1/12))*'Vasicek Examples'!$B$2+SQRT('Vasicek Examples'!$B$3^2/2/'Vasicek Examples'!$B$1*(1-EXP(-2*'Vasicek Examples'!$B$1/12)))*NORMSINV(RAND())</f>
        <v>6.977961539549847E-2</v>
      </c>
      <c r="M893">
        <f ca="1">L893*EXP(-'Vasicek Examples'!$B$1/12)+(1-EXP(-'Vasicek Examples'!$B$1/12))*'Vasicek Examples'!$B$2+SQRT('Vasicek Examples'!$B$3^2/2/'Vasicek Examples'!$B$1*(1-EXP(-2*'Vasicek Examples'!$B$1/12)))*NORMSINV(RAND())</f>
        <v>7.6167566894851116E-2</v>
      </c>
      <c r="N893">
        <f ca="1">M893*EXP(-'Vasicek Examples'!$B$1/12)+(1-EXP(-'Vasicek Examples'!$B$1/12))*'Vasicek Examples'!$B$2+SQRT('Vasicek Examples'!$B$3^2/2/'Vasicek Examples'!$B$1*(1-EXP(-2*'Vasicek Examples'!$B$1/12)))*NORMSINV(RAND())</f>
        <v>7.7023641256709005E-2</v>
      </c>
      <c r="O893">
        <f t="shared" ca="1" si="54"/>
        <v>5.5605880763368511E-2</v>
      </c>
      <c r="P893">
        <f t="shared" ca="1" si="55"/>
        <v>0.94591186449777098</v>
      </c>
      <c r="Q893">
        <f ca="1">EXP(-'Vasicek Examples'!$D$4*N893+'Vasicek Examples'!$E$4)</f>
        <v>0.9352343609790672</v>
      </c>
      <c r="R893">
        <f ca="1">MAX(Q893-'Vasicek Examples'!$B$8,0)</f>
        <v>0</v>
      </c>
      <c r="S893">
        <f t="shared" ca="1" si="56"/>
        <v>0</v>
      </c>
    </row>
    <row r="894" spans="1:19" x14ac:dyDescent="0.2">
      <c r="A894">
        <f t="shared" si="57"/>
        <v>890</v>
      </c>
      <c r="B894">
        <f>'Vasicek Examples'!$B$4</f>
        <v>5.2999999999999999E-2</v>
      </c>
      <c r="C894">
        <f ca="1">B894*EXP(-'Vasicek Examples'!$B$1/12)+(1-EXP(-'Vasicek Examples'!$B$1/12))*'Vasicek Examples'!$B$2+SQRT('Vasicek Examples'!$B$3^2/2/'Vasicek Examples'!$B$1*(1-EXP(-2*'Vasicek Examples'!$B$1/12)))*NORMSINV(RAND())</f>
        <v>6.3472071900872978E-2</v>
      </c>
      <c r="D894">
        <f ca="1">C894*EXP(-'Vasicek Examples'!$B$1/12)+(1-EXP(-'Vasicek Examples'!$B$1/12))*'Vasicek Examples'!$B$2+SQRT('Vasicek Examples'!$B$3^2/2/'Vasicek Examples'!$B$1*(1-EXP(-2*'Vasicek Examples'!$B$1/12)))*NORMSINV(RAND())</f>
        <v>7.117969138740185E-2</v>
      </c>
      <c r="E894">
        <f ca="1">D894*EXP(-'Vasicek Examples'!$B$1/12)+(1-EXP(-'Vasicek Examples'!$B$1/12))*'Vasicek Examples'!$B$2+SQRT('Vasicek Examples'!$B$3^2/2/'Vasicek Examples'!$B$1*(1-EXP(-2*'Vasicek Examples'!$B$1/12)))*NORMSINV(RAND())</f>
        <v>7.5573752506718841E-2</v>
      </c>
      <c r="F894">
        <f ca="1">E894*EXP(-'Vasicek Examples'!$B$1/12)+(1-EXP(-'Vasicek Examples'!$B$1/12))*'Vasicek Examples'!$B$2+SQRT('Vasicek Examples'!$B$3^2/2/'Vasicek Examples'!$B$1*(1-EXP(-2*'Vasicek Examples'!$B$1/12)))*NORMSINV(RAND())</f>
        <v>7.9185883086137179E-2</v>
      </c>
      <c r="G894">
        <f ca="1">F894*EXP(-'Vasicek Examples'!$B$1/12)+(1-EXP(-'Vasicek Examples'!$B$1/12))*'Vasicek Examples'!$B$2+SQRT('Vasicek Examples'!$B$3^2/2/'Vasicek Examples'!$B$1*(1-EXP(-2*'Vasicek Examples'!$B$1/12)))*NORMSINV(RAND())</f>
        <v>7.5387220074874292E-2</v>
      </c>
      <c r="H894">
        <f ca="1">G894*EXP(-'Vasicek Examples'!$B$1/12)+(1-EXP(-'Vasicek Examples'!$B$1/12))*'Vasicek Examples'!$B$2+SQRT('Vasicek Examples'!$B$3^2/2/'Vasicek Examples'!$B$1*(1-EXP(-2*'Vasicek Examples'!$B$1/12)))*NORMSINV(RAND())</f>
        <v>8.448893975132693E-2</v>
      </c>
      <c r="I894">
        <f ca="1">H894*EXP(-'Vasicek Examples'!$B$1/12)+(1-EXP(-'Vasicek Examples'!$B$1/12))*'Vasicek Examples'!$B$2+SQRT('Vasicek Examples'!$B$3^2/2/'Vasicek Examples'!$B$1*(1-EXP(-2*'Vasicek Examples'!$B$1/12)))*NORMSINV(RAND())</f>
        <v>9.1201689153290896E-2</v>
      </c>
      <c r="J894">
        <f ca="1">I894*EXP(-'Vasicek Examples'!$B$1/12)+(1-EXP(-'Vasicek Examples'!$B$1/12))*'Vasicek Examples'!$B$2+SQRT('Vasicek Examples'!$B$3^2/2/'Vasicek Examples'!$B$1*(1-EXP(-2*'Vasicek Examples'!$B$1/12)))*NORMSINV(RAND())</f>
        <v>9.5276927942257283E-2</v>
      </c>
      <c r="K894">
        <f ca="1">J894*EXP(-'Vasicek Examples'!$B$1/12)+(1-EXP(-'Vasicek Examples'!$B$1/12))*'Vasicek Examples'!$B$2+SQRT('Vasicek Examples'!$B$3^2/2/'Vasicek Examples'!$B$1*(1-EXP(-2*'Vasicek Examples'!$B$1/12)))*NORMSINV(RAND())</f>
        <v>9.3786269528978713E-2</v>
      </c>
      <c r="L894">
        <f ca="1">K894*EXP(-'Vasicek Examples'!$B$1/12)+(1-EXP(-'Vasicek Examples'!$B$1/12))*'Vasicek Examples'!$B$2+SQRT('Vasicek Examples'!$B$3^2/2/'Vasicek Examples'!$B$1*(1-EXP(-2*'Vasicek Examples'!$B$1/12)))*NORMSINV(RAND())</f>
        <v>8.6126262600659087E-2</v>
      </c>
      <c r="M894">
        <f ca="1">L894*EXP(-'Vasicek Examples'!$B$1/12)+(1-EXP(-'Vasicek Examples'!$B$1/12))*'Vasicek Examples'!$B$2+SQRT('Vasicek Examples'!$B$3^2/2/'Vasicek Examples'!$B$1*(1-EXP(-2*'Vasicek Examples'!$B$1/12)))*NORMSINV(RAND())</f>
        <v>7.7248096632633309E-2</v>
      </c>
      <c r="N894">
        <f ca="1">M894*EXP(-'Vasicek Examples'!$B$1/12)+(1-EXP(-'Vasicek Examples'!$B$1/12))*'Vasicek Examples'!$B$2+SQRT('Vasicek Examples'!$B$3^2/2/'Vasicek Examples'!$B$1*(1-EXP(-2*'Vasicek Examples'!$B$1/12)))*NORMSINV(RAND())</f>
        <v>7.6191831308925789E-2</v>
      </c>
      <c r="O894">
        <f t="shared" ca="1" si="54"/>
        <v>7.4940557022431478E-2</v>
      </c>
      <c r="P894">
        <f t="shared" ca="1" si="55"/>
        <v>0.92779863580290833</v>
      </c>
      <c r="Q894">
        <f ca="1">EXP(-'Vasicek Examples'!$D$4*N894+'Vasicek Examples'!$E$4)</f>
        <v>0.93584675029627595</v>
      </c>
      <c r="R894">
        <f ca="1">MAX(Q894-'Vasicek Examples'!$B$8,0)</f>
        <v>0</v>
      </c>
      <c r="S894">
        <f t="shared" ca="1" si="56"/>
        <v>0</v>
      </c>
    </row>
    <row r="895" spans="1:19" x14ac:dyDescent="0.2">
      <c r="A895">
        <f t="shared" si="57"/>
        <v>891</v>
      </c>
      <c r="B895">
        <f>'Vasicek Examples'!$B$4</f>
        <v>5.2999999999999999E-2</v>
      </c>
      <c r="C895">
        <f ca="1">B895*EXP(-'Vasicek Examples'!$B$1/12)+(1-EXP(-'Vasicek Examples'!$B$1/12))*'Vasicek Examples'!$B$2+SQRT('Vasicek Examples'!$B$3^2/2/'Vasicek Examples'!$B$1*(1-EXP(-2*'Vasicek Examples'!$B$1/12)))*NORMSINV(RAND())</f>
        <v>5.0432911497090331E-2</v>
      </c>
      <c r="D895">
        <f ca="1">C895*EXP(-'Vasicek Examples'!$B$1/12)+(1-EXP(-'Vasicek Examples'!$B$1/12))*'Vasicek Examples'!$B$2+SQRT('Vasicek Examples'!$B$3^2/2/'Vasicek Examples'!$B$1*(1-EXP(-2*'Vasicek Examples'!$B$1/12)))*NORMSINV(RAND())</f>
        <v>4.0858499084942747E-2</v>
      </c>
      <c r="E895">
        <f ca="1">D895*EXP(-'Vasicek Examples'!$B$1/12)+(1-EXP(-'Vasicek Examples'!$B$1/12))*'Vasicek Examples'!$B$2+SQRT('Vasicek Examples'!$B$3^2/2/'Vasicek Examples'!$B$1*(1-EXP(-2*'Vasicek Examples'!$B$1/12)))*NORMSINV(RAND())</f>
        <v>3.500407452156401E-2</v>
      </c>
      <c r="F895">
        <f ca="1">E895*EXP(-'Vasicek Examples'!$B$1/12)+(1-EXP(-'Vasicek Examples'!$B$1/12))*'Vasicek Examples'!$B$2+SQRT('Vasicek Examples'!$B$3^2/2/'Vasicek Examples'!$B$1*(1-EXP(-2*'Vasicek Examples'!$B$1/12)))*NORMSINV(RAND())</f>
        <v>2.7565452368692608E-2</v>
      </c>
      <c r="G895">
        <f ca="1">F895*EXP(-'Vasicek Examples'!$B$1/12)+(1-EXP(-'Vasicek Examples'!$B$1/12))*'Vasicek Examples'!$B$2+SQRT('Vasicek Examples'!$B$3^2/2/'Vasicek Examples'!$B$1*(1-EXP(-2*'Vasicek Examples'!$B$1/12)))*NORMSINV(RAND())</f>
        <v>3.6703266644467637E-2</v>
      </c>
      <c r="H895">
        <f ca="1">G895*EXP(-'Vasicek Examples'!$B$1/12)+(1-EXP(-'Vasicek Examples'!$B$1/12))*'Vasicek Examples'!$B$2+SQRT('Vasicek Examples'!$B$3^2/2/'Vasicek Examples'!$B$1*(1-EXP(-2*'Vasicek Examples'!$B$1/12)))*NORMSINV(RAND())</f>
        <v>4.7986710664513182E-2</v>
      </c>
      <c r="I895">
        <f ca="1">H895*EXP(-'Vasicek Examples'!$B$1/12)+(1-EXP(-'Vasicek Examples'!$B$1/12))*'Vasicek Examples'!$B$2+SQRT('Vasicek Examples'!$B$3^2/2/'Vasicek Examples'!$B$1*(1-EXP(-2*'Vasicek Examples'!$B$1/12)))*NORMSINV(RAND())</f>
        <v>5.5472779555826746E-2</v>
      </c>
      <c r="J895">
        <f ca="1">I895*EXP(-'Vasicek Examples'!$B$1/12)+(1-EXP(-'Vasicek Examples'!$B$1/12))*'Vasicek Examples'!$B$2+SQRT('Vasicek Examples'!$B$3^2/2/'Vasicek Examples'!$B$1*(1-EXP(-2*'Vasicek Examples'!$B$1/12)))*NORMSINV(RAND())</f>
        <v>5.6700664697549058E-2</v>
      </c>
      <c r="K895">
        <f ca="1">J895*EXP(-'Vasicek Examples'!$B$1/12)+(1-EXP(-'Vasicek Examples'!$B$1/12))*'Vasicek Examples'!$B$2+SQRT('Vasicek Examples'!$B$3^2/2/'Vasicek Examples'!$B$1*(1-EXP(-2*'Vasicek Examples'!$B$1/12)))*NORMSINV(RAND())</f>
        <v>5.2922981074667023E-2</v>
      </c>
      <c r="L895">
        <f ca="1">K895*EXP(-'Vasicek Examples'!$B$1/12)+(1-EXP(-'Vasicek Examples'!$B$1/12))*'Vasicek Examples'!$B$2+SQRT('Vasicek Examples'!$B$3^2/2/'Vasicek Examples'!$B$1*(1-EXP(-2*'Vasicek Examples'!$B$1/12)))*NORMSINV(RAND())</f>
        <v>6.7295805135941564E-2</v>
      </c>
      <c r="M895">
        <f ca="1">L895*EXP(-'Vasicek Examples'!$B$1/12)+(1-EXP(-'Vasicek Examples'!$B$1/12))*'Vasicek Examples'!$B$2+SQRT('Vasicek Examples'!$B$3^2/2/'Vasicek Examples'!$B$1*(1-EXP(-2*'Vasicek Examples'!$B$1/12)))*NORMSINV(RAND())</f>
        <v>6.0633177747272414E-2</v>
      </c>
      <c r="N895">
        <f ca="1">M895*EXP(-'Vasicek Examples'!$B$1/12)+(1-EXP(-'Vasicek Examples'!$B$1/12))*'Vasicek Examples'!$B$2+SQRT('Vasicek Examples'!$B$3^2/2/'Vasicek Examples'!$B$1*(1-EXP(-2*'Vasicek Examples'!$B$1/12)))*NORMSINV(RAND())</f>
        <v>6.4866048985835534E-2</v>
      </c>
      <c r="O895">
        <f t="shared" ca="1" si="54"/>
        <v>4.4899407644741658E-2</v>
      </c>
      <c r="P895">
        <f t="shared" ca="1" si="55"/>
        <v>0.95609365270836488</v>
      </c>
      <c r="Q895">
        <f ca="1">EXP(-'Vasicek Examples'!$D$4*N895+'Vasicek Examples'!$E$4)</f>
        <v>0.9442249487773321</v>
      </c>
      <c r="R895">
        <f ca="1">MAX(Q895-'Vasicek Examples'!$B$8,0)</f>
        <v>0</v>
      </c>
      <c r="S895">
        <f t="shared" ca="1" si="56"/>
        <v>0</v>
      </c>
    </row>
    <row r="896" spans="1:19" x14ac:dyDescent="0.2">
      <c r="A896">
        <f t="shared" si="57"/>
        <v>892</v>
      </c>
      <c r="B896">
        <f>'Vasicek Examples'!$B$4</f>
        <v>5.2999999999999999E-2</v>
      </c>
      <c r="C896">
        <f ca="1">B896*EXP(-'Vasicek Examples'!$B$1/12)+(1-EXP(-'Vasicek Examples'!$B$1/12))*'Vasicek Examples'!$B$2+SQRT('Vasicek Examples'!$B$3^2/2/'Vasicek Examples'!$B$1*(1-EXP(-2*'Vasicek Examples'!$B$1/12)))*NORMSINV(RAND())</f>
        <v>5.7407153961796291E-2</v>
      </c>
      <c r="D896">
        <f ca="1">C896*EXP(-'Vasicek Examples'!$B$1/12)+(1-EXP(-'Vasicek Examples'!$B$1/12))*'Vasicek Examples'!$B$2+SQRT('Vasicek Examples'!$B$3^2/2/'Vasicek Examples'!$B$1*(1-EXP(-2*'Vasicek Examples'!$B$1/12)))*NORMSINV(RAND())</f>
        <v>7.0012330778600584E-2</v>
      </c>
      <c r="E896">
        <f ca="1">D896*EXP(-'Vasicek Examples'!$B$1/12)+(1-EXP(-'Vasicek Examples'!$B$1/12))*'Vasicek Examples'!$B$2+SQRT('Vasicek Examples'!$B$3^2/2/'Vasicek Examples'!$B$1*(1-EXP(-2*'Vasicek Examples'!$B$1/12)))*NORMSINV(RAND())</f>
        <v>7.7058556070033535E-2</v>
      </c>
      <c r="F896">
        <f ca="1">E896*EXP(-'Vasicek Examples'!$B$1/12)+(1-EXP(-'Vasicek Examples'!$B$1/12))*'Vasicek Examples'!$B$2+SQRT('Vasicek Examples'!$B$3^2/2/'Vasicek Examples'!$B$1*(1-EXP(-2*'Vasicek Examples'!$B$1/12)))*NORMSINV(RAND())</f>
        <v>7.6655647995972381E-2</v>
      </c>
      <c r="G896">
        <f ca="1">F896*EXP(-'Vasicek Examples'!$B$1/12)+(1-EXP(-'Vasicek Examples'!$B$1/12))*'Vasicek Examples'!$B$2+SQRT('Vasicek Examples'!$B$3^2/2/'Vasicek Examples'!$B$1*(1-EXP(-2*'Vasicek Examples'!$B$1/12)))*NORMSINV(RAND())</f>
        <v>8.1501357989853293E-2</v>
      </c>
      <c r="H896">
        <f ca="1">G896*EXP(-'Vasicek Examples'!$B$1/12)+(1-EXP(-'Vasicek Examples'!$B$1/12))*'Vasicek Examples'!$B$2+SQRT('Vasicek Examples'!$B$3^2/2/'Vasicek Examples'!$B$1*(1-EXP(-2*'Vasicek Examples'!$B$1/12)))*NORMSINV(RAND())</f>
        <v>7.700004601912952E-2</v>
      </c>
      <c r="I896">
        <f ca="1">H896*EXP(-'Vasicek Examples'!$B$1/12)+(1-EXP(-'Vasicek Examples'!$B$1/12))*'Vasicek Examples'!$B$2+SQRT('Vasicek Examples'!$B$3^2/2/'Vasicek Examples'!$B$1*(1-EXP(-2*'Vasicek Examples'!$B$1/12)))*NORMSINV(RAND())</f>
        <v>7.5795795848716804E-2</v>
      </c>
      <c r="J896">
        <f ca="1">I896*EXP(-'Vasicek Examples'!$B$1/12)+(1-EXP(-'Vasicek Examples'!$B$1/12))*'Vasicek Examples'!$B$2+SQRT('Vasicek Examples'!$B$3^2/2/'Vasicek Examples'!$B$1*(1-EXP(-2*'Vasicek Examples'!$B$1/12)))*NORMSINV(RAND())</f>
        <v>7.548612712713465E-2</v>
      </c>
      <c r="K896">
        <f ca="1">J896*EXP(-'Vasicek Examples'!$B$1/12)+(1-EXP(-'Vasicek Examples'!$B$1/12))*'Vasicek Examples'!$B$2+SQRT('Vasicek Examples'!$B$3^2/2/'Vasicek Examples'!$B$1*(1-EXP(-2*'Vasicek Examples'!$B$1/12)))*NORMSINV(RAND())</f>
        <v>7.0227886078734841E-2</v>
      </c>
      <c r="L896">
        <f ca="1">K896*EXP(-'Vasicek Examples'!$B$1/12)+(1-EXP(-'Vasicek Examples'!$B$1/12))*'Vasicek Examples'!$B$2+SQRT('Vasicek Examples'!$B$3^2/2/'Vasicek Examples'!$B$1*(1-EXP(-2*'Vasicek Examples'!$B$1/12)))*NORMSINV(RAND())</f>
        <v>6.5489044460685264E-2</v>
      </c>
      <c r="M896">
        <f ca="1">L896*EXP(-'Vasicek Examples'!$B$1/12)+(1-EXP(-'Vasicek Examples'!$B$1/12))*'Vasicek Examples'!$B$2+SQRT('Vasicek Examples'!$B$3^2/2/'Vasicek Examples'!$B$1*(1-EXP(-2*'Vasicek Examples'!$B$1/12)))*NORMSINV(RAND())</f>
        <v>6.8617748018510838E-2</v>
      </c>
      <c r="N896">
        <f ca="1">M896*EXP(-'Vasicek Examples'!$B$1/12)+(1-EXP(-'Vasicek Examples'!$B$1/12))*'Vasicek Examples'!$B$2+SQRT('Vasicek Examples'!$B$3^2/2/'Vasicek Examples'!$B$1*(1-EXP(-2*'Vasicek Examples'!$B$1/12)))*NORMSINV(RAND())</f>
        <v>5.8557295732648063E-2</v>
      </c>
      <c r="O896">
        <f t="shared" ca="1" si="54"/>
        <v>6.6318897102882815E-2</v>
      </c>
      <c r="P896">
        <f t="shared" ca="1" si="55"/>
        <v>0.93583238246610134</v>
      </c>
      <c r="Q896">
        <f ca="1">EXP(-'Vasicek Examples'!$D$4*N896+'Vasicek Examples'!$E$4)</f>
        <v>0.94892430537508554</v>
      </c>
      <c r="R896">
        <f ca="1">MAX(Q896-'Vasicek Examples'!$B$8,0)</f>
        <v>0</v>
      </c>
      <c r="S896">
        <f t="shared" ca="1" si="56"/>
        <v>0</v>
      </c>
    </row>
    <row r="897" spans="1:19" x14ac:dyDescent="0.2">
      <c r="A897">
        <f t="shared" si="57"/>
        <v>893</v>
      </c>
      <c r="B897">
        <f>'Vasicek Examples'!$B$4</f>
        <v>5.2999999999999999E-2</v>
      </c>
      <c r="C897">
        <f ca="1">B897*EXP(-'Vasicek Examples'!$B$1/12)+(1-EXP(-'Vasicek Examples'!$B$1/12))*'Vasicek Examples'!$B$2+SQRT('Vasicek Examples'!$B$3^2/2/'Vasicek Examples'!$B$1*(1-EXP(-2*'Vasicek Examples'!$B$1/12)))*NORMSINV(RAND())</f>
        <v>6.3206809328226699E-2</v>
      </c>
      <c r="D897">
        <f ca="1">C897*EXP(-'Vasicek Examples'!$B$1/12)+(1-EXP(-'Vasicek Examples'!$B$1/12))*'Vasicek Examples'!$B$2+SQRT('Vasicek Examples'!$B$3^2/2/'Vasicek Examples'!$B$1*(1-EXP(-2*'Vasicek Examples'!$B$1/12)))*NORMSINV(RAND())</f>
        <v>6.3743215641623802E-2</v>
      </c>
      <c r="E897">
        <f ca="1">D897*EXP(-'Vasicek Examples'!$B$1/12)+(1-EXP(-'Vasicek Examples'!$B$1/12))*'Vasicek Examples'!$B$2+SQRT('Vasicek Examples'!$B$3^2/2/'Vasicek Examples'!$B$1*(1-EXP(-2*'Vasicek Examples'!$B$1/12)))*NORMSINV(RAND())</f>
        <v>6.5425715495749534E-2</v>
      </c>
      <c r="F897">
        <f ca="1">E897*EXP(-'Vasicek Examples'!$B$1/12)+(1-EXP(-'Vasicek Examples'!$B$1/12))*'Vasicek Examples'!$B$2+SQRT('Vasicek Examples'!$B$3^2/2/'Vasicek Examples'!$B$1*(1-EXP(-2*'Vasicek Examples'!$B$1/12)))*NORMSINV(RAND())</f>
        <v>6.3934636121598318E-2</v>
      </c>
      <c r="G897">
        <f ca="1">F897*EXP(-'Vasicek Examples'!$B$1/12)+(1-EXP(-'Vasicek Examples'!$B$1/12))*'Vasicek Examples'!$B$2+SQRT('Vasicek Examples'!$B$3^2/2/'Vasicek Examples'!$B$1*(1-EXP(-2*'Vasicek Examples'!$B$1/12)))*NORMSINV(RAND())</f>
        <v>6.7509636747874621E-2</v>
      </c>
      <c r="H897">
        <f ca="1">G897*EXP(-'Vasicek Examples'!$B$1/12)+(1-EXP(-'Vasicek Examples'!$B$1/12))*'Vasicek Examples'!$B$2+SQRT('Vasicek Examples'!$B$3^2/2/'Vasicek Examples'!$B$1*(1-EXP(-2*'Vasicek Examples'!$B$1/12)))*NORMSINV(RAND())</f>
        <v>7.0674346606512783E-2</v>
      </c>
      <c r="I897">
        <f ca="1">H897*EXP(-'Vasicek Examples'!$B$1/12)+(1-EXP(-'Vasicek Examples'!$B$1/12))*'Vasicek Examples'!$B$2+SQRT('Vasicek Examples'!$B$3^2/2/'Vasicek Examples'!$B$1*(1-EXP(-2*'Vasicek Examples'!$B$1/12)))*NORMSINV(RAND())</f>
        <v>8.5587440004681742E-2</v>
      </c>
      <c r="J897">
        <f ca="1">I897*EXP(-'Vasicek Examples'!$B$1/12)+(1-EXP(-'Vasicek Examples'!$B$1/12))*'Vasicek Examples'!$B$2+SQRT('Vasicek Examples'!$B$3^2/2/'Vasicek Examples'!$B$1*(1-EXP(-2*'Vasicek Examples'!$B$1/12)))*NORMSINV(RAND())</f>
        <v>8.774559846273805E-2</v>
      </c>
      <c r="K897">
        <f ca="1">J897*EXP(-'Vasicek Examples'!$B$1/12)+(1-EXP(-'Vasicek Examples'!$B$1/12))*'Vasicek Examples'!$B$2+SQRT('Vasicek Examples'!$B$3^2/2/'Vasicek Examples'!$B$1*(1-EXP(-2*'Vasicek Examples'!$B$1/12)))*NORMSINV(RAND())</f>
        <v>8.2367696144369548E-2</v>
      </c>
      <c r="L897">
        <f ca="1">K897*EXP(-'Vasicek Examples'!$B$1/12)+(1-EXP(-'Vasicek Examples'!$B$1/12))*'Vasicek Examples'!$B$2+SQRT('Vasicek Examples'!$B$3^2/2/'Vasicek Examples'!$B$1*(1-EXP(-2*'Vasicek Examples'!$B$1/12)))*NORMSINV(RAND())</f>
        <v>7.4060331502518173E-2</v>
      </c>
      <c r="M897">
        <f ca="1">L897*EXP(-'Vasicek Examples'!$B$1/12)+(1-EXP(-'Vasicek Examples'!$B$1/12))*'Vasicek Examples'!$B$2+SQRT('Vasicek Examples'!$B$3^2/2/'Vasicek Examples'!$B$1*(1-EXP(-2*'Vasicek Examples'!$B$1/12)))*NORMSINV(RAND())</f>
        <v>7.2885588656315448E-2</v>
      </c>
      <c r="N897">
        <f ca="1">M897*EXP(-'Vasicek Examples'!$B$1/12)+(1-EXP(-'Vasicek Examples'!$B$1/12))*'Vasicek Examples'!$B$2+SQRT('Vasicek Examples'!$B$3^2/2/'Vasicek Examples'!$B$1*(1-EXP(-2*'Vasicek Examples'!$B$1/12)))*NORMSINV(RAND())</f>
        <v>6.4547973947134255E-2</v>
      </c>
      <c r="O897">
        <f t="shared" ca="1" si="54"/>
        <v>6.6484299751805212E-2</v>
      </c>
      <c r="P897">
        <f t="shared" ca="1" si="55"/>
        <v>0.9356776061116564</v>
      </c>
      <c r="Q897">
        <f ca="1">EXP(-'Vasicek Examples'!$D$4*N897+'Vasicek Examples'!$E$4)</f>
        <v>0.94446132310533659</v>
      </c>
      <c r="R897">
        <f ca="1">MAX(Q897-'Vasicek Examples'!$B$8,0)</f>
        <v>0</v>
      </c>
      <c r="S897">
        <f t="shared" ca="1" si="56"/>
        <v>0</v>
      </c>
    </row>
    <row r="898" spans="1:19" x14ac:dyDescent="0.2">
      <c r="A898">
        <f t="shared" si="57"/>
        <v>894</v>
      </c>
      <c r="B898">
        <f>'Vasicek Examples'!$B$4</f>
        <v>5.2999999999999999E-2</v>
      </c>
      <c r="C898">
        <f ca="1">B898*EXP(-'Vasicek Examples'!$B$1/12)+(1-EXP(-'Vasicek Examples'!$B$1/12))*'Vasicek Examples'!$B$2+SQRT('Vasicek Examples'!$B$3^2/2/'Vasicek Examples'!$B$1*(1-EXP(-2*'Vasicek Examples'!$B$1/12)))*NORMSINV(RAND())</f>
        <v>5.0692162658764132E-2</v>
      </c>
      <c r="D898">
        <f ca="1">C898*EXP(-'Vasicek Examples'!$B$1/12)+(1-EXP(-'Vasicek Examples'!$B$1/12))*'Vasicek Examples'!$B$2+SQRT('Vasicek Examples'!$B$3^2/2/'Vasicek Examples'!$B$1*(1-EXP(-2*'Vasicek Examples'!$B$1/12)))*NORMSINV(RAND())</f>
        <v>4.5152253335597511E-2</v>
      </c>
      <c r="E898">
        <f ca="1">D898*EXP(-'Vasicek Examples'!$B$1/12)+(1-EXP(-'Vasicek Examples'!$B$1/12))*'Vasicek Examples'!$B$2+SQRT('Vasicek Examples'!$B$3^2/2/'Vasicek Examples'!$B$1*(1-EXP(-2*'Vasicek Examples'!$B$1/12)))*NORMSINV(RAND())</f>
        <v>4.50479615436324E-2</v>
      </c>
      <c r="F898">
        <f ca="1">E898*EXP(-'Vasicek Examples'!$B$1/12)+(1-EXP(-'Vasicek Examples'!$B$1/12))*'Vasicek Examples'!$B$2+SQRT('Vasicek Examples'!$B$3^2/2/'Vasicek Examples'!$B$1*(1-EXP(-2*'Vasicek Examples'!$B$1/12)))*NORMSINV(RAND())</f>
        <v>4.4372274492298837E-2</v>
      </c>
      <c r="G898">
        <f ca="1">F898*EXP(-'Vasicek Examples'!$B$1/12)+(1-EXP(-'Vasicek Examples'!$B$1/12))*'Vasicek Examples'!$B$2+SQRT('Vasicek Examples'!$B$3^2/2/'Vasicek Examples'!$B$1*(1-EXP(-2*'Vasicek Examples'!$B$1/12)))*NORMSINV(RAND())</f>
        <v>3.6161891056866367E-2</v>
      </c>
      <c r="H898">
        <f ca="1">G898*EXP(-'Vasicek Examples'!$B$1/12)+(1-EXP(-'Vasicek Examples'!$B$1/12))*'Vasicek Examples'!$B$2+SQRT('Vasicek Examples'!$B$3^2/2/'Vasicek Examples'!$B$1*(1-EXP(-2*'Vasicek Examples'!$B$1/12)))*NORMSINV(RAND())</f>
        <v>2.7488437834939775E-2</v>
      </c>
      <c r="I898">
        <f ca="1">H898*EXP(-'Vasicek Examples'!$B$1/12)+(1-EXP(-'Vasicek Examples'!$B$1/12))*'Vasicek Examples'!$B$2+SQRT('Vasicek Examples'!$B$3^2/2/'Vasicek Examples'!$B$1*(1-EXP(-2*'Vasicek Examples'!$B$1/12)))*NORMSINV(RAND())</f>
        <v>3.7261028340348938E-2</v>
      </c>
      <c r="J898">
        <f ca="1">I898*EXP(-'Vasicek Examples'!$B$1/12)+(1-EXP(-'Vasicek Examples'!$B$1/12))*'Vasicek Examples'!$B$2+SQRT('Vasicek Examples'!$B$3^2/2/'Vasicek Examples'!$B$1*(1-EXP(-2*'Vasicek Examples'!$B$1/12)))*NORMSINV(RAND())</f>
        <v>4.8925397280209462E-2</v>
      </c>
      <c r="K898">
        <f ca="1">J898*EXP(-'Vasicek Examples'!$B$1/12)+(1-EXP(-'Vasicek Examples'!$B$1/12))*'Vasicek Examples'!$B$2+SQRT('Vasicek Examples'!$B$3^2/2/'Vasicek Examples'!$B$1*(1-EXP(-2*'Vasicek Examples'!$B$1/12)))*NORMSINV(RAND())</f>
        <v>4.9979850500393976E-2</v>
      </c>
      <c r="L898">
        <f ca="1">K898*EXP(-'Vasicek Examples'!$B$1/12)+(1-EXP(-'Vasicek Examples'!$B$1/12))*'Vasicek Examples'!$B$2+SQRT('Vasicek Examples'!$B$3^2/2/'Vasicek Examples'!$B$1*(1-EXP(-2*'Vasicek Examples'!$B$1/12)))*NORMSINV(RAND())</f>
        <v>5.5378047806813102E-2</v>
      </c>
      <c r="M898">
        <f ca="1">L898*EXP(-'Vasicek Examples'!$B$1/12)+(1-EXP(-'Vasicek Examples'!$B$1/12))*'Vasicek Examples'!$B$2+SQRT('Vasicek Examples'!$B$3^2/2/'Vasicek Examples'!$B$1*(1-EXP(-2*'Vasicek Examples'!$B$1/12)))*NORMSINV(RAND())</f>
        <v>4.2167313564666853E-2</v>
      </c>
      <c r="N898">
        <f ca="1">M898*EXP(-'Vasicek Examples'!$B$1/12)+(1-EXP(-'Vasicek Examples'!$B$1/12))*'Vasicek Examples'!$B$2+SQRT('Vasicek Examples'!$B$3^2/2/'Vasicek Examples'!$B$1*(1-EXP(-2*'Vasicek Examples'!$B$1/12)))*NORMSINV(RAND())</f>
        <v>4.0231289827224632E-2</v>
      </c>
      <c r="O898">
        <f t="shared" ca="1" si="54"/>
        <v>3.9783015166563469E-2</v>
      </c>
      <c r="P898">
        <f t="shared" ca="1" si="55"/>
        <v>0.96099793850852622</v>
      </c>
      <c r="Q898">
        <f ca="1">EXP(-'Vasicek Examples'!$D$4*N898+'Vasicek Examples'!$E$4)</f>
        <v>0.96270831683891012</v>
      </c>
      <c r="R898">
        <f ca="1">MAX(Q898-'Vasicek Examples'!$B$8,0)</f>
        <v>2.0123351347969276E-3</v>
      </c>
      <c r="S898">
        <f t="shared" ca="1" si="56"/>
        <v>1.9338499161281246E-3</v>
      </c>
    </row>
    <row r="899" spans="1:19" x14ac:dyDescent="0.2">
      <c r="A899">
        <f t="shared" si="57"/>
        <v>895</v>
      </c>
      <c r="B899">
        <f>'Vasicek Examples'!$B$4</f>
        <v>5.2999999999999999E-2</v>
      </c>
      <c r="C899">
        <f ca="1">B899*EXP(-'Vasicek Examples'!$B$1/12)+(1-EXP(-'Vasicek Examples'!$B$1/12))*'Vasicek Examples'!$B$2+SQRT('Vasicek Examples'!$B$3^2/2/'Vasicek Examples'!$B$1*(1-EXP(-2*'Vasicek Examples'!$B$1/12)))*NORMSINV(RAND())</f>
        <v>5.1043884873743131E-2</v>
      </c>
      <c r="D899">
        <f ca="1">C899*EXP(-'Vasicek Examples'!$B$1/12)+(1-EXP(-'Vasicek Examples'!$B$1/12))*'Vasicek Examples'!$B$2+SQRT('Vasicek Examples'!$B$3^2/2/'Vasicek Examples'!$B$1*(1-EXP(-2*'Vasicek Examples'!$B$1/12)))*NORMSINV(RAND())</f>
        <v>4.9548753756751641E-2</v>
      </c>
      <c r="E899">
        <f ca="1">D899*EXP(-'Vasicek Examples'!$B$1/12)+(1-EXP(-'Vasicek Examples'!$B$1/12))*'Vasicek Examples'!$B$2+SQRT('Vasicek Examples'!$B$3^2/2/'Vasicek Examples'!$B$1*(1-EXP(-2*'Vasicek Examples'!$B$1/12)))*NORMSINV(RAND())</f>
        <v>5.153205015650407E-2</v>
      </c>
      <c r="F899">
        <f ca="1">E899*EXP(-'Vasicek Examples'!$B$1/12)+(1-EXP(-'Vasicek Examples'!$B$1/12))*'Vasicek Examples'!$B$2+SQRT('Vasicek Examples'!$B$3^2/2/'Vasicek Examples'!$B$1*(1-EXP(-2*'Vasicek Examples'!$B$1/12)))*NORMSINV(RAND())</f>
        <v>5.2782437341663366E-2</v>
      </c>
      <c r="G899">
        <f ca="1">F899*EXP(-'Vasicek Examples'!$B$1/12)+(1-EXP(-'Vasicek Examples'!$B$1/12))*'Vasicek Examples'!$B$2+SQRT('Vasicek Examples'!$B$3^2/2/'Vasicek Examples'!$B$1*(1-EXP(-2*'Vasicek Examples'!$B$1/12)))*NORMSINV(RAND())</f>
        <v>4.6781775915396319E-2</v>
      </c>
      <c r="H899">
        <f ca="1">G899*EXP(-'Vasicek Examples'!$B$1/12)+(1-EXP(-'Vasicek Examples'!$B$1/12))*'Vasicek Examples'!$B$2+SQRT('Vasicek Examples'!$B$3^2/2/'Vasicek Examples'!$B$1*(1-EXP(-2*'Vasicek Examples'!$B$1/12)))*NORMSINV(RAND())</f>
        <v>4.6033990820750756E-2</v>
      </c>
      <c r="I899">
        <f ca="1">H899*EXP(-'Vasicek Examples'!$B$1/12)+(1-EXP(-'Vasicek Examples'!$B$1/12))*'Vasicek Examples'!$B$2+SQRT('Vasicek Examples'!$B$3^2/2/'Vasicek Examples'!$B$1*(1-EXP(-2*'Vasicek Examples'!$B$1/12)))*NORMSINV(RAND())</f>
        <v>4.3305112410244082E-2</v>
      </c>
      <c r="J899">
        <f ca="1">I899*EXP(-'Vasicek Examples'!$B$1/12)+(1-EXP(-'Vasicek Examples'!$B$1/12))*'Vasicek Examples'!$B$2+SQRT('Vasicek Examples'!$B$3^2/2/'Vasicek Examples'!$B$1*(1-EXP(-2*'Vasicek Examples'!$B$1/12)))*NORMSINV(RAND())</f>
        <v>3.6614939100484661E-2</v>
      </c>
      <c r="K899">
        <f ca="1">J899*EXP(-'Vasicek Examples'!$B$1/12)+(1-EXP(-'Vasicek Examples'!$B$1/12))*'Vasicek Examples'!$B$2+SQRT('Vasicek Examples'!$B$3^2/2/'Vasicek Examples'!$B$1*(1-EXP(-2*'Vasicek Examples'!$B$1/12)))*NORMSINV(RAND())</f>
        <v>3.566817240356298E-2</v>
      </c>
      <c r="L899">
        <f ca="1">K899*EXP(-'Vasicek Examples'!$B$1/12)+(1-EXP(-'Vasicek Examples'!$B$1/12))*'Vasicek Examples'!$B$2+SQRT('Vasicek Examples'!$B$3^2/2/'Vasicek Examples'!$B$1*(1-EXP(-2*'Vasicek Examples'!$B$1/12)))*NORMSINV(RAND())</f>
        <v>3.0671855900197342E-2</v>
      </c>
      <c r="M899">
        <f ca="1">L899*EXP(-'Vasicek Examples'!$B$1/12)+(1-EXP(-'Vasicek Examples'!$B$1/12))*'Vasicek Examples'!$B$2+SQRT('Vasicek Examples'!$B$3^2/2/'Vasicek Examples'!$B$1*(1-EXP(-2*'Vasicek Examples'!$B$1/12)))*NORMSINV(RAND())</f>
        <v>3.5814210769348438E-2</v>
      </c>
      <c r="N899">
        <f ca="1">M899*EXP(-'Vasicek Examples'!$B$1/12)+(1-EXP(-'Vasicek Examples'!$B$1/12))*'Vasicek Examples'!$B$2+SQRT('Vasicek Examples'!$B$3^2/2/'Vasicek Examples'!$B$1*(1-EXP(-2*'Vasicek Examples'!$B$1/12)))*NORMSINV(RAND())</f>
        <v>3.5524195542019348E-2</v>
      </c>
      <c r="O899">
        <f t="shared" ca="1" si="54"/>
        <v>3.9336444898565408E-2</v>
      </c>
      <c r="P899">
        <f t="shared" ca="1" si="55"/>
        <v>0.96142718745324618</v>
      </c>
      <c r="Q899">
        <f ca="1">EXP(-'Vasicek Examples'!$D$4*N899+'Vasicek Examples'!$E$4)</f>
        <v>0.96628098860552658</v>
      </c>
      <c r="R899">
        <f ca="1">MAX(Q899-'Vasicek Examples'!$B$8,0)</f>
        <v>5.5850069014133918E-3</v>
      </c>
      <c r="S899">
        <f t="shared" ca="1" si="56"/>
        <v>5.3695774771328466E-3</v>
      </c>
    </row>
    <row r="900" spans="1:19" x14ac:dyDescent="0.2">
      <c r="A900">
        <f t="shared" si="57"/>
        <v>896</v>
      </c>
      <c r="B900">
        <f>'Vasicek Examples'!$B$4</f>
        <v>5.2999999999999999E-2</v>
      </c>
      <c r="C900">
        <f ca="1">B900*EXP(-'Vasicek Examples'!$B$1/12)+(1-EXP(-'Vasicek Examples'!$B$1/12))*'Vasicek Examples'!$B$2+SQRT('Vasicek Examples'!$B$3^2/2/'Vasicek Examples'!$B$1*(1-EXP(-2*'Vasicek Examples'!$B$1/12)))*NORMSINV(RAND())</f>
        <v>4.5195938971289117E-2</v>
      </c>
      <c r="D900">
        <f ca="1">C900*EXP(-'Vasicek Examples'!$B$1/12)+(1-EXP(-'Vasicek Examples'!$B$1/12))*'Vasicek Examples'!$B$2+SQRT('Vasicek Examples'!$B$3^2/2/'Vasicek Examples'!$B$1*(1-EXP(-2*'Vasicek Examples'!$B$1/12)))*NORMSINV(RAND())</f>
        <v>5.296327750747247E-2</v>
      </c>
      <c r="E900">
        <f ca="1">D900*EXP(-'Vasicek Examples'!$B$1/12)+(1-EXP(-'Vasicek Examples'!$B$1/12))*'Vasicek Examples'!$B$2+SQRT('Vasicek Examples'!$B$3^2/2/'Vasicek Examples'!$B$1*(1-EXP(-2*'Vasicek Examples'!$B$1/12)))*NORMSINV(RAND())</f>
        <v>5.891764230187406E-2</v>
      </c>
      <c r="F900">
        <f ca="1">E900*EXP(-'Vasicek Examples'!$B$1/12)+(1-EXP(-'Vasicek Examples'!$B$1/12))*'Vasicek Examples'!$B$2+SQRT('Vasicek Examples'!$B$3^2/2/'Vasicek Examples'!$B$1*(1-EXP(-2*'Vasicek Examples'!$B$1/12)))*NORMSINV(RAND())</f>
        <v>5.6099450200665146E-2</v>
      </c>
      <c r="G900">
        <f ca="1">F900*EXP(-'Vasicek Examples'!$B$1/12)+(1-EXP(-'Vasicek Examples'!$B$1/12))*'Vasicek Examples'!$B$2+SQRT('Vasicek Examples'!$B$3^2/2/'Vasicek Examples'!$B$1*(1-EXP(-2*'Vasicek Examples'!$B$1/12)))*NORMSINV(RAND())</f>
        <v>6.6221080927787127E-2</v>
      </c>
      <c r="H900">
        <f ca="1">G900*EXP(-'Vasicek Examples'!$B$1/12)+(1-EXP(-'Vasicek Examples'!$B$1/12))*'Vasicek Examples'!$B$2+SQRT('Vasicek Examples'!$B$3^2/2/'Vasicek Examples'!$B$1*(1-EXP(-2*'Vasicek Examples'!$B$1/12)))*NORMSINV(RAND())</f>
        <v>6.017411890146239E-2</v>
      </c>
      <c r="I900">
        <f ca="1">H900*EXP(-'Vasicek Examples'!$B$1/12)+(1-EXP(-'Vasicek Examples'!$B$1/12))*'Vasicek Examples'!$B$2+SQRT('Vasicek Examples'!$B$3^2/2/'Vasicek Examples'!$B$1*(1-EXP(-2*'Vasicek Examples'!$B$1/12)))*NORMSINV(RAND())</f>
        <v>6.0894280904367881E-2</v>
      </c>
      <c r="J900">
        <f ca="1">I900*EXP(-'Vasicek Examples'!$B$1/12)+(1-EXP(-'Vasicek Examples'!$B$1/12))*'Vasicek Examples'!$B$2+SQRT('Vasicek Examples'!$B$3^2/2/'Vasicek Examples'!$B$1*(1-EXP(-2*'Vasicek Examples'!$B$1/12)))*NORMSINV(RAND())</f>
        <v>6.028845696240856E-2</v>
      </c>
      <c r="K900">
        <f ca="1">J900*EXP(-'Vasicek Examples'!$B$1/12)+(1-EXP(-'Vasicek Examples'!$B$1/12))*'Vasicek Examples'!$B$2+SQRT('Vasicek Examples'!$B$3^2/2/'Vasicek Examples'!$B$1*(1-EXP(-2*'Vasicek Examples'!$B$1/12)))*NORMSINV(RAND())</f>
        <v>5.720210043186981E-2</v>
      </c>
      <c r="L900">
        <f ca="1">K900*EXP(-'Vasicek Examples'!$B$1/12)+(1-EXP(-'Vasicek Examples'!$B$1/12))*'Vasicek Examples'!$B$2+SQRT('Vasicek Examples'!$B$3^2/2/'Vasicek Examples'!$B$1*(1-EXP(-2*'Vasicek Examples'!$B$1/12)))*NORMSINV(RAND())</f>
        <v>5.379618781574106E-2</v>
      </c>
      <c r="M900">
        <f ca="1">L900*EXP(-'Vasicek Examples'!$B$1/12)+(1-EXP(-'Vasicek Examples'!$B$1/12))*'Vasicek Examples'!$B$2+SQRT('Vasicek Examples'!$B$3^2/2/'Vasicek Examples'!$B$1*(1-EXP(-2*'Vasicek Examples'!$B$1/12)))*NORMSINV(RAND())</f>
        <v>5.5613276766552172E-2</v>
      </c>
      <c r="N900">
        <f ca="1">M900*EXP(-'Vasicek Examples'!$B$1/12)+(1-EXP(-'Vasicek Examples'!$B$1/12))*'Vasicek Examples'!$B$2+SQRT('Vasicek Examples'!$B$3^2/2/'Vasicek Examples'!$B$1*(1-EXP(-2*'Vasicek Examples'!$B$1/12)))*NORMSINV(RAND())</f>
        <v>5.7857367573233946E-2</v>
      </c>
      <c r="O900">
        <f t="shared" ca="1" si="54"/>
        <v>5.2808043832705182E-2</v>
      </c>
      <c r="P900">
        <f t="shared" ca="1" si="55"/>
        <v>0.94856207734831122</v>
      </c>
      <c r="Q900">
        <f ca="1">EXP(-'Vasicek Examples'!$D$4*N900+'Vasicek Examples'!$E$4)</f>
        <v>0.94944711736640242</v>
      </c>
      <c r="R900">
        <f ca="1">MAX(Q900-'Vasicek Examples'!$B$8,0)</f>
        <v>0</v>
      </c>
      <c r="S900">
        <f t="shared" ca="1" si="56"/>
        <v>0</v>
      </c>
    </row>
    <row r="901" spans="1:19" x14ac:dyDescent="0.2">
      <c r="A901">
        <f t="shared" si="57"/>
        <v>897</v>
      </c>
      <c r="B901">
        <f>'Vasicek Examples'!$B$4</f>
        <v>5.2999999999999999E-2</v>
      </c>
      <c r="C901">
        <f ca="1">B901*EXP(-'Vasicek Examples'!$B$1/12)+(1-EXP(-'Vasicek Examples'!$B$1/12))*'Vasicek Examples'!$B$2+SQRT('Vasicek Examples'!$B$3^2/2/'Vasicek Examples'!$B$1*(1-EXP(-2*'Vasicek Examples'!$B$1/12)))*NORMSINV(RAND())</f>
        <v>5.4503917748800139E-2</v>
      </c>
      <c r="D901">
        <f ca="1">C901*EXP(-'Vasicek Examples'!$B$1/12)+(1-EXP(-'Vasicek Examples'!$B$1/12))*'Vasicek Examples'!$B$2+SQRT('Vasicek Examples'!$B$3^2/2/'Vasicek Examples'!$B$1*(1-EXP(-2*'Vasicek Examples'!$B$1/12)))*NORMSINV(RAND())</f>
        <v>5.9946996445456861E-2</v>
      </c>
      <c r="E901">
        <f ca="1">D901*EXP(-'Vasicek Examples'!$B$1/12)+(1-EXP(-'Vasicek Examples'!$B$1/12))*'Vasicek Examples'!$B$2+SQRT('Vasicek Examples'!$B$3^2/2/'Vasicek Examples'!$B$1*(1-EXP(-2*'Vasicek Examples'!$B$1/12)))*NORMSINV(RAND())</f>
        <v>4.8965398388017625E-2</v>
      </c>
      <c r="F901">
        <f ca="1">E901*EXP(-'Vasicek Examples'!$B$1/12)+(1-EXP(-'Vasicek Examples'!$B$1/12))*'Vasicek Examples'!$B$2+SQRT('Vasicek Examples'!$B$3^2/2/'Vasicek Examples'!$B$1*(1-EXP(-2*'Vasicek Examples'!$B$1/12)))*NORMSINV(RAND())</f>
        <v>4.7406487646803462E-2</v>
      </c>
      <c r="G901">
        <f ca="1">F901*EXP(-'Vasicek Examples'!$B$1/12)+(1-EXP(-'Vasicek Examples'!$B$1/12))*'Vasicek Examples'!$B$2+SQRT('Vasicek Examples'!$B$3^2/2/'Vasicek Examples'!$B$1*(1-EXP(-2*'Vasicek Examples'!$B$1/12)))*NORMSINV(RAND())</f>
        <v>4.6352022116296687E-2</v>
      </c>
      <c r="H901">
        <f ca="1">G901*EXP(-'Vasicek Examples'!$B$1/12)+(1-EXP(-'Vasicek Examples'!$B$1/12))*'Vasicek Examples'!$B$2+SQRT('Vasicek Examples'!$B$3^2/2/'Vasicek Examples'!$B$1*(1-EXP(-2*'Vasicek Examples'!$B$1/12)))*NORMSINV(RAND())</f>
        <v>4.8133728404127794E-2</v>
      </c>
      <c r="I901">
        <f ca="1">H901*EXP(-'Vasicek Examples'!$B$1/12)+(1-EXP(-'Vasicek Examples'!$B$1/12))*'Vasicek Examples'!$B$2+SQRT('Vasicek Examples'!$B$3^2/2/'Vasicek Examples'!$B$1*(1-EXP(-2*'Vasicek Examples'!$B$1/12)))*NORMSINV(RAND())</f>
        <v>4.3412328112905067E-2</v>
      </c>
      <c r="J901">
        <f ca="1">I901*EXP(-'Vasicek Examples'!$B$1/12)+(1-EXP(-'Vasicek Examples'!$B$1/12))*'Vasicek Examples'!$B$2+SQRT('Vasicek Examples'!$B$3^2/2/'Vasicek Examples'!$B$1*(1-EXP(-2*'Vasicek Examples'!$B$1/12)))*NORMSINV(RAND())</f>
        <v>4.1327818474154447E-2</v>
      </c>
      <c r="K901">
        <f ca="1">J901*EXP(-'Vasicek Examples'!$B$1/12)+(1-EXP(-'Vasicek Examples'!$B$1/12))*'Vasicek Examples'!$B$2+SQRT('Vasicek Examples'!$B$3^2/2/'Vasicek Examples'!$B$1*(1-EXP(-2*'Vasicek Examples'!$B$1/12)))*NORMSINV(RAND())</f>
        <v>4.6374377210354201E-2</v>
      </c>
      <c r="L901">
        <f ca="1">K901*EXP(-'Vasicek Examples'!$B$1/12)+(1-EXP(-'Vasicek Examples'!$B$1/12))*'Vasicek Examples'!$B$2+SQRT('Vasicek Examples'!$B$3^2/2/'Vasicek Examples'!$B$1*(1-EXP(-2*'Vasicek Examples'!$B$1/12)))*NORMSINV(RAND())</f>
        <v>3.5516469435671202E-2</v>
      </c>
      <c r="M901">
        <f ca="1">L901*EXP(-'Vasicek Examples'!$B$1/12)+(1-EXP(-'Vasicek Examples'!$B$1/12))*'Vasicek Examples'!$B$2+SQRT('Vasicek Examples'!$B$3^2/2/'Vasicek Examples'!$B$1*(1-EXP(-2*'Vasicek Examples'!$B$1/12)))*NORMSINV(RAND())</f>
        <v>4.1042778736749545E-2</v>
      </c>
      <c r="N901">
        <f ca="1">M901*EXP(-'Vasicek Examples'!$B$1/12)+(1-EXP(-'Vasicek Examples'!$B$1/12))*'Vasicek Examples'!$B$2+SQRT('Vasicek Examples'!$B$3^2/2/'Vasicek Examples'!$B$1*(1-EXP(-2*'Vasicek Examples'!$B$1/12)))*NORMSINV(RAND())</f>
        <v>3.5970941354529509E-2</v>
      </c>
      <c r="O901">
        <f t="shared" ca="1" si="54"/>
        <v>4.1976319543516806E-2</v>
      </c>
      <c r="P901">
        <f t="shared" ca="1" si="55"/>
        <v>0.95889248731544841</v>
      </c>
      <c r="Q901">
        <f ca="1">EXP(-'Vasicek Examples'!$D$4*N901+'Vasicek Examples'!$E$4)</f>
        <v>0.96594134106054219</v>
      </c>
      <c r="R901">
        <f ca="1">MAX(Q901-'Vasicek Examples'!$B$8,0)</f>
        <v>5.2453593564290024E-3</v>
      </c>
      <c r="S901">
        <f t="shared" ca="1" si="56"/>
        <v>5.0297356801495656E-3</v>
      </c>
    </row>
    <row r="902" spans="1:19" x14ac:dyDescent="0.2">
      <c r="A902">
        <f t="shared" si="57"/>
        <v>898</v>
      </c>
      <c r="B902">
        <f>'Vasicek Examples'!$B$4</f>
        <v>5.2999999999999999E-2</v>
      </c>
      <c r="C902">
        <f ca="1">B902*EXP(-'Vasicek Examples'!$B$1/12)+(1-EXP(-'Vasicek Examples'!$B$1/12))*'Vasicek Examples'!$B$2+SQRT('Vasicek Examples'!$B$3^2/2/'Vasicek Examples'!$B$1*(1-EXP(-2*'Vasicek Examples'!$B$1/12)))*NORMSINV(RAND())</f>
        <v>5.8170213571667656E-2</v>
      </c>
      <c r="D902">
        <f ca="1">C902*EXP(-'Vasicek Examples'!$B$1/12)+(1-EXP(-'Vasicek Examples'!$B$1/12))*'Vasicek Examples'!$B$2+SQRT('Vasicek Examples'!$B$3^2/2/'Vasicek Examples'!$B$1*(1-EXP(-2*'Vasicek Examples'!$B$1/12)))*NORMSINV(RAND())</f>
        <v>5.7221624691917244E-2</v>
      </c>
      <c r="E902">
        <f ca="1">D902*EXP(-'Vasicek Examples'!$B$1/12)+(1-EXP(-'Vasicek Examples'!$B$1/12))*'Vasicek Examples'!$B$2+SQRT('Vasicek Examples'!$B$3^2/2/'Vasicek Examples'!$B$1*(1-EXP(-2*'Vasicek Examples'!$B$1/12)))*NORMSINV(RAND())</f>
        <v>5.5066140397886126E-2</v>
      </c>
      <c r="F902">
        <f ca="1">E902*EXP(-'Vasicek Examples'!$B$1/12)+(1-EXP(-'Vasicek Examples'!$B$1/12))*'Vasicek Examples'!$B$2+SQRT('Vasicek Examples'!$B$3^2/2/'Vasicek Examples'!$B$1*(1-EXP(-2*'Vasicek Examples'!$B$1/12)))*NORMSINV(RAND())</f>
        <v>6.4479331543531054E-2</v>
      </c>
      <c r="G902">
        <f ca="1">F902*EXP(-'Vasicek Examples'!$B$1/12)+(1-EXP(-'Vasicek Examples'!$B$1/12))*'Vasicek Examples'!$B$2+SQRT('Vasicek Examples'!$B$3^2/2/'Vasicek Examples'!$B$1*(1-EXP(-2*'Vasicek Examples'!$B$1/12)))*NORMSINV(RAND())</f>
        <v>7.3282880086006086E-2</v>
      </c>
      <c r="H902">
        <f ca="1">G902*EXP(-'Vasicek Examples'!$B$1/12)+(1-EXP(-'Vasicek Examples'!$B$1/12))*'Vasicek Examples'!$B$2+SQRT('Vasicek Examples'!$B$3^2/2/'Vasicek Examples'!$B$1*(1-EXP(-2*'Vasicek Examples'!$B$1/12)))*NORMSINV(RAND())</f>
        <v>6.678565611433987E-2</v>
      </c>
      <c r="I902">
        <f ca="1">H902*EXP(-'Vasicek Examples'!$B$1/12)+(1-EXP(-'Vasicek Examples'!$B$1/12))*'Vasicek Examples'!$B$2+SQRT('Vasicek Examples'!$B$3^2/2/'Vasicek Examples'!$B$1*(1-EXP(-2*'Vasicek Examples'!$B$1/12)))*NORMSINV(RAND())</f>
        <v>6.4214589411341061E-2</v>
      </c>
      <c r="J902">
        <f ca="1">I902*EXP(-'Vasicek Examples'!$B$1/12)+(1-EXP(-'Vasicek Examples'!$B$1/12))*'Vasicek Examples'!$B$2+SQRT('Vasicek Examples'!$B$3^2/2/'Vasicek Examples'!$B$1*(1-EXP(-2*'Vasicek Examples'!$B$1/12)))*NORMSINV(RAND())</f>
        <v>6.2584099671000176E-2</v>
      </c>
      <c r="K902">
        <f ca="1">J902*EXP(-'Vasicek Examples'!$B$1/12)+(1-EXP(-'Vasicek Examples'!$B$1/12))*'Vasicek Examples'!$B$2+SQRT('Vasicek Examples'!$B$3^2/2/'Vasicek Examples'!$B$1*(1-EXP(-2*'Vasicek Examples'!$B$1/12)))*NORMSINV(RAND())</f>
        <v>5.6742780666647584E-2</v>
      </c>
      <c r="L902">
        <f ca="1">K902*EXP(-'Vasicek Examples'!$B$1/12)+(1-EXP(-'Vasicek Examples'!$B$1/12))*'Vasicek Examples'!$B$2+SQRT('Vasicek Examples'!$B$3^2/2/'Vasicek Examples'!$B$1*(1-EXP(-2*'Vasicek Examples'!$B$1/12)))*NORMSINV(RAND())</f>
        <v>6.0594142082247233E-2</v>
      </c>
      <c r="M902">
        <f ca="1">L902*EXP(-'Vasicek Examples'!$B$1/12)+(1-EXP(-'Vasicek Examples'!$B$1/12))*'Vasicek Examples'!$B$2+SQRT('Vasicek Examples'!$B$3^2/2/'Vasicek Examples'!$B$1*(1-EXP(-2*'Vasicek Examples'!$B$1/12)))*NORMSINV(RAND())</f>
        <v>5.9655803185773348E-2</v>
      </c>
      <c r="N902">
        <f ca="1">M902*EXP(-'Vasicek Examples'!$B$1/12)+(1-EXP(-'Vasicek Examples'!$B$1/12))*'Vasicek Examples'!$B$2+SQRT('Vasicek Examples'!$B$3^2/2/'Vasicek Examples'!$B$1*(1-EXP(-2*'Vasicek Examples'!$B$1/12)))*NORMSINV(RAND())</f>
        <v>5.3998503545613058E-2</v>
      </c>
      <c r="O902">
        <f t="shared" ref="O902:O965" ca="1" si="58">(SUM(D902:M902)+AVERAGE(C902,N902))/12</f>
        <v>5.6392617200777512E-2</v>
      </c>
      <c r="P902">
        <f t="shared" ref="P902:P965" ca="1" si="59">EXP(-O902)</f>
        <v>0.9451679738287101</v>
      </c>
      <c r="Q902">
        <f ca="1">EXP(-'Vasicek Examples'!$D$4*N902+'Vasicek Examples'!$E$4)</f>
        <v>0.95233467542113714</v>
      </c>
      <c r="R902">
        <f ca="1">MAX(Q902-'Vasicek Examples'!$B$8,0)</f>
        <v>0</v>
      </c>
      <c r="S902">
        <f t="shared" ref="S902:S965" ca="1" si="60">R902*P902</f>
        <v>0</v>
      </c>
    </row>
    <row r="903" spans="1:19" x14ac:dyDescent="0.2">
      <c r="A903">
        <f t="shared" ref="A903:A966" si="61">A902+1</f>
        <v>899</v>
      </c>
      <c r="B903">
        <f>'Vasicek Examples'!$B$4</f>
        <v>5.2999999999999999E-2</v>
      </c>
      <c r="C903">
        <f ca="1">B903*EXP(-'Vasicek Examples'!$B$1/12)+(1-EXP(-'Vasicek Examples'!$B$1/12))*'Vasicek Examples'!$B$2+SQRT('Vasicek Examples'!$B$3^2/2/'Vasicek Examples'!$B$1*(1-EXP(-2*'Vasicek Examples'!$B$1/12)))*NORMSINV(RAND())</f>
        <v>5.1057641940597594E-2</v>
      </c>
      <c r="D903">
        <f ca="1">C903*EXP(-'Vasicek Examples'!$B$1/12)+(1-EXP(-'Vasicek Examples'!$B$1/12))*'Vasicek Examples'!$B$2+SQRT('Vasicek Examples'!$B$3^2/2/'Vasicek Examples'!$B$1*(1-EXP(-2*'Vasicek Examples'!$B$1/12)))*NORMSINV(RAND())</f>
        <v>4.941795339702474E-2</v>
      </c>
      <c r="E903">
        <f ca="1">D903*EXP(-'Vasicek Examples'!$B$1/12)+(1-EXP(-'Vasicek Examples'!$B$1/12))*'Vasicek Examples'!$B$2+SQRT('Vasicek Examples'!$B$3^2/2/'Vasicek Examples'!$B$1*(1-EXP(-2*'Vasicek Examples'!$B$1/12)))*NORMSINV(RAND())</f>
        <v>4.4368207445070279E-2</v>
      </c>
      <c r="F903">
        <f ca="1">E903*EXP(-'Vasicek Examples'!$B$1/12)+(1-EXP(-'Vasicek Examples'!$B$1/12))*'Vasicek Examples'!$B$2+SQRT('Vasicek Examples'!$B$3^2/2/'Vasicek Examples'!$B$1*(1-EXP(-2*'Vasicek Examples'!$B$1/12)))*NORMSINV(RAND())</f>
        <v>4.6083105473616534E-2</v>
      </c>
      <c r="G903">
        <f ca="1">F903*EXP(-'Vasicek Examples'!$B$1/12)+(1-EXP(-'Vasicek Examples'!$B$1/12))*'Vasicek Examples'!$B$2+SQRT('Vasicek Examples'!$B$3^2/2/'Vasicek Examples'!$B$1*(1-EXP(-2*'Vasicek Examples'!$B$1/12)))*NORMSINV(RAND())</f>
        <v>3.9882519108096155E-2</v>
      </c>
      <c r="H903">
        <f ca="1">G903*EXP(-'Vasicek Examples'!$B$1/12)+(1-EXP(-'Vasicek Examples'!$B$1/12))*'Vasicek Examples'!$B$2+SQRT('Vasicek Examples'!$B$3^2/2/'Vasicek Examples'!$B$1*(1-EXP(-2*'Vasicek Examples'!$B$1/12)))*NORMSINV(RAND())</f>
        <v>4.3822609480772469E-2</v>
      </c>
      <c r="I903">
        <f ca="1">H903*EXP(-'Vasicek Examples'!$B$1/12)+(1-EXP(-'Vasicek Examples'!$B$1/12))*'Vasicek Examples'!$B$2+SQRT('Vasicek Examples'!$B$3^2/2/'Vasicek Examples'!$B$1*(1-EXP(-2*'Vasicek Examples'!$B$1/12)))*NORMSINV(RAND())</f>
        <v>5.3407720139539816E-2</v>
      </c>
      <c r="J903">
        <f ca="1">I903*EXP(-'Vasicek Examples'!$B$1/12)+(1-EXP(-'Vasicek Examples'!$B$1/12))*'Vasicek Examples'!$B$2+SQRT('Vasicek Examples'!$B$3^2/2/'Vasicek Examples'!$B$1*(1-EXP(-2*'Vasicek Examples'!$B$1/12)))*NORMSINV(RAND())</f>
        <v>5.6270907801412161E-2</v>
      </c>
      <c r="K903">
        <f ca="1">J903*EXP(-'Vasicek Examples'!$B$1/12)+(1-EXP(-'Vasicek Examples'!$B$1/12))*'Vasicek Examples'!$B$2+SQRT('Vasicek Examples'!$B$3^2/2/'Vasicek Examples'!$B$1*(1-EXP(-2*'Vasicek Examples'!$B$1/12)))*NORMSINV(RAND())</f>
        <v>4.5429064459458199E-2</v>
      </c>
      <c r="L903">
        <f ca="1">K903*EXP(-'Vasicek Examples'!$B$1/12)+(1-EXP(-'Vasicek Examples'!$B$1/12))*'Vasicek Examples'!$B$2+SQRT('Vasicek Examples'!$B$3^2/2/'Vasicek Examples'!$B$1*(1-EXP(-2*'Vasicek Examples'!$B$1/12)))*NORMSINV(RAND())</f>
        <v>3.9340974650249577E-2</v>
      </c>
      <c r="M903">
        <f ca="1">L903*EXP(-'Vasicek Examples'!$B$1/12)+(1-EXP(-'Vasicek Examples'!$B$1/12))*'Vasicek Examples'!$B$2+SQRT('Vasicek Examples'!$B$3^2/2/'Vasicek Examples'!$B$1*(1-EXP(-2*'Vasicek Examples'!$B$1/12)))*NORMSINV(RAND())</f>
        <v>3.6112190972061503E-2</v>
      </c>
      <c r="N903">
        <f ca="1">M903*EXP(-'Vasicek Examples'!$B$1/12)+(1-EXP(-'Vasicek Examples'!$B$1/12))*'Vasicek Examples'!$B$2+SQRT('Vasicek Examples'!$B$3^2/2/'Vasicek Examples'!$B$1*(1-EXP(-2*'Vasicek Examples'!$B$1/12)))*NORMSINV(RAND())</f>
        <v>3.6697614135747424E-2</v>
      </c>
      <c r="O903">
        <f t="shared" ca="1" si="58"/>
        <v>4.1501073413789495E-2</v>
      </c>
      <c r="P903">
        <f t="shared" ca="1" si="59"/>
        <v>0.95934830556321948</v>
      </c>
      <c r="Q903">
        <f ca="1">EXP(-'Vasicek Examples'!$D$4*N903+'Vasicek Examples'!$E$4)</f>
        <v>0.96538912838569002</v>
      </c>
      <c r="R903">
        <f ca="1">MAX(Q903-'Vasicek Examples'!$B$8,0)</f>
        <v>4.6931466815768319E-3</v>
      </c>
      <c r="S903">
        <f t="shared" ca="1" si="60"/>
        <v>4.50236231673038E-3</v>
      </c>
    </row>
    <row r="904" spans="1:19" x14ac:dyDescent="0.2">
      <c r="A904">
        <f t="shared" si="61"/>
        <v>900</v>
      </c>
      <c r="B904">
        <f>'Vasicek Examples'!$B$4</f>
        <v>5.2999999999999999E-2</v>
      </c>
      <c r="C904">
        <f ca="1">B904*EXP(-'Vasicek Examples'!$B$1/12)+(1-EXP(-'Vasicek Examples'!$B$1/12))*'Vasicek Examples'!$B$2+SQRT('Vasicek Examples'!$B$3^2/2/'Vasicek Examples'!$B$1*(1-EXP(-2*'Vasicek Examples'!$B$1/12)))*NORMSINV(RAND())</f>
        <v>5.7501170781324856E-2</v>
      </c>
      <c r="D904">
        <f ca="1">C904*EXP(-'Vasicek Examples'!$B$1/12)+(1-EXP(-'Vasicek Examples'!$B$1/12))*'Vasicek Examples'!$B$2+SQRT('Vasicek Examples'!$B$3^2/2/'Vasicek Examples'!$B$1*(1-EXP(-2*'Vasicek Examples'!$B$1/12)))*NORMSINV(RAND())</f>
        <v>5.6548174359820978E-2</v>
      </c>
      <c r="E904">
        <f ca="1">D904*EXP(-'Vasicek Examples'!$B$1/12)+(1-EXP(-'Vasicek Examples'!$B$1/12))*'Vasicek Examples'!$B$2+SQRT('Vasicek Examples'!$B$3^2/2/'Vasicek Examples'!$B$1*(1-EXP(-2*'Vasicek Examples'!$B$1/12)))*NORMSINV(RAND())</f>
        <v>5.4922628222210987E-2</v>
      </c>
      <c r="F904">
        <f ca="1">E904*EXP(-'Vasicek Examples'!$B$1/12)+(1-EXP(-'Vasicek Examples'!$B$1/12))*'Vasicek Examples'!$B$2+SQRT('Vasicek Examples'!$B$3^2/2/'Vasicek Examples'!$B$1*(1-EXP(-2*'Vasicek Examples'!$B$1/12)))*NORMSINV(RAND())</f>
        <v>5.8953702855680412E-2</v>
      </c>
      <c r="G904">
        <f ca="1">F904*EXP(-'Vasicek Examples'!$B$1/12)+(1-EXP(-'Vasicek Examples'!$B$1/12))*'Vasicek Examples'!$B$2+SQRT('Vasicek Examples'!$B$3^2/2/'Vasicek Examples'!$B$1*(1-EXP(-2*'Vasicek Examples'!$B$1/12)))*NORMSINV(RAND())</f>
        <v>5.1602526322735709E-2</v>
      </c>
      <c r="H904">
        <f ca="1">G904*EXP(-'Vasicek Examples'!$B$1/12)+(1-EXP(-'Vasicek Examples'!$B$1/12))*'Vasicek Examples'!$B$2+SQRT('Vasicek Examples'!$B$3^2/2/'Vasicek Examples'!$B$1*(1-EXP(-2*'Vasicek Examples'!$B$1/12)))*NORMSINV(RAND())</f>
        <v>6.3434588808204156E-2</v>
      </c>
      <c r="I904">
        <f ca="1">H904*EXP(-'Vasicek Examples'!$B$1/12)+(1-EXP(-'Vasicek Examples'!$B$1/12))*'Vasicek Examples'!$B$2+SQRT('Vasicek Examples'!$B$3^2/2/'Vasicek Examples'!$B$1*(1-EXP(-2*'Vasicek Examples'!$B$1/12)))*NORMSINV(RAND())</f>
        <v>6.8030451926746519E-2</v>
      </c>
      <c r="J904">
        <f ca="1">I904*EXP(-'Vasicek Examples'!$B$1/12)+(1-EXP(-'Vasicek Examples'!$B$1/12))*'Vasicek Examples'!$B$2+SQRT('Vasicek Examples'!$B$3^2/2/'Vasicek Examples'!$B$1*(1-EXP(-2*'Vasicek Examples'!$B$1/12)))*NORMSINV(RAND())</f>
        <v>7.0266086532098038E-2</v>
      </c>
      <c r="K904">
        <f ca="1">J904*EXP(-'Vasicek Examples'!$B$1/12)+(1-EXP(-'Vasicek Examples'!$B$1/12))*'Vasicek Examples'!$B$2+SQRT('Vasicek Examples'!$B$3^2/2/'Vasicek Examples'!$B$1*(1-EXP(-2*'Vasicek Examples'!$B$1/12)))*NORMSINV(RAND())</f>
        <v>5.4573836843336422E-2</v>
      </c>
      <c r="L904">
        <f ca="1">K904*EXP(-'Vasicek Examples'!$B$1/12)+(1-EXP(-'Vasicek Examples'!$B$1/12))*'Vasicek Examples'!$B$2+SQRT('Vasicek Examples'!$B$3^2/2/'Vasicek Examples'!$B$1*(1-EXP(-2*'Vasicek Examples'!$B$1/12)))*NORMSINV(RAND())</f>
        <v>5.118799857591045E-2</v>
      </c>
      <c r="M904">
        <f ca="1">L904*EXP(-'Vasicek Examples'!$B$1/12)+(1-EXP(-'Vasicek Examples'!$B$1/12))*'Vasicek Examples'!$B$2+SQRT('Vasicek Examples'!$B$3^2/2/'Vasicek Examples'!$B$1*(1-EXP(-2*'Vasicek Examples'!$B$1/12)))*NORMSINV(RAND())</f>
        <v>4.9028253421664961E-2</v>
      </c>
      <c r="N904">
        <f ca="1">M904*EXP(-'Vasicek Examples'!$B$1/12)+(1-EXP(-'Vasicek Examples'!$B$1/12))*'Vasicek Examples'!$B$2+SQRT('Vasicek Examples'!$B$3^2/2/'Vasicek Examples'!$B$1*(1-EXP(-2*'Vasicek Examples'!$B$1/12)))*NORMSINV(RAND())</f>
        <v>4.1966676084114529E-2</v>
      </c>
      <c r="O904">
        <f t="shared" ca="1" si="58"/>
        <v>5.2356847608427355E-2</v>
      </c>
      <c r="P904">
        <f t="shared" ca="1" si="59"/>
        <v>0.94899016154382787</v>
      </c>
      <c r="Q904">
        <f ca="1">EXP(-'Vasicek Examples'!$D$4*N904+'Vasicek Examples'!$E$4)</f>
        <v>0.96139449868489335</v>
      </c>
      <c r="R904">
        <f ca="1">MAX(Q904-'Vasicek Examples'!$B$8,0)</f>
        <v>6.9851698078016167E-4</v>
      </c>
      <c r="S904">
        <f t="shared" ca="1" si="60"/>
        <v>6.6288574243167256E-4</v>
      </c>
    </row>
    <row r="905" spans="1:19" x14ac:dyDescent="0.2">
      <c r="A905">
        <f t="shared" si="61"/>
        <v>901</v>
      </c>
      <c r="B905">
        <f>'Vasicek Examples'!$B$4</f>
        <v>5.2999999999999999E-2</v>
      </c>
      <c r="C905">
        <f ca="1">B905*EXP(-'Vasicek Examples'!$B$1/12)+(1-EXP(-'Vasicek Examples'!$B$1/12))*'Vasicek Examples'!$B$2+SQRT('Vasicek Examples'!$B$3^2/2/'Vasicek Examples'!$B$1*(1-EXP(-2*'Vasicek Examples'!$B$1/12)))*NORMSINV(RAND())</f>
        <v>5.7843702564571713E-2</v>
      </c>
      <c r="D905">
        <f ca="1">C905*EXP(-'Vasicek Examples'!$B$1/12)+(1-EXP(-'Vasicek Examples'!$B$1/12))*'Vasicek Examples'!$B$2+SQRT('Vasicek Examples'!$B$3^2/2/'Vasicek Examples'!$B$1*(1-EXP(-2*'Vasicek Examples'!$B$1/12)))*NORMSINV(RAND())</f>
        <v>6.4526808204225142E-2</v>
      </c>
      <c r="E905">
        <f ca="1">D905*EXP(-'Vasicek Examples'!$B$1/12)+(1-EXP(-'Vasicek Examples'!$B$1/12))*'Vasicek Examples'!$B$2+SQRT('Vasicek Examples'!$B$3^2/2/'Vasicek Examples'!$B$1*(1-EXP(-2*'Vasicek Examples'!$B$1/12)))*NORMSINV(RAND())</f>
        <v>6.6142318730281188E-2</v>
      </c>
      <c r="F905">
        <f ca="1">E905*EXP(-'Vasicek Examples'!$B$1/12)+(1-EXP(-'Vasicek Examples'!$B$1/12))*'Vasicek Examples'!$B$2+SQRT('Vasicek Examples'!$B$3^2/2/'Vasicek Examples'!$B$1*(1-EXP(-2*'Vasicek Examples'!$B$1/12)))*NORMSINV(RAND())</f>
        <v>5.8334167360376596E-2</v>
      </c>
      <c r="G905">
        <f ca="1">F905*EXP(-'Vasicek Examples'!$B$1/12)+(1-EXP(-'Vasicek Examples'!$B$1/12))*'Vasicek Examples'!$B$2+SQRT('Vasicek Examples'!$B$3^2/2/'Vasicek Examples'!$B$1*(1-EXP(-2*'Vasicek Examples'!$B$1/12)))*NORMSINV(RAND())</f>
        <v>6.4517845089691245E-2</v>
      </c>
      <c r="H905">
        <f ca="1">G905*EXP(-'Vasicek Examples'!$B$1/12)+(1-EXP(-'Vasicek Examples'!$B$1/12))*'Vasicek Examples'!$B$2+SQRT('Vasicek Examples'!$B$3^2/2/'Vasicek Examples'!$B$1*(1-EXP(-2*'Vasicek Examples'!$B$1/12)))*NORMSINV(RAND())</f>
        <v>5.583382358374251E-2</v>
      </c>
      <c r="I905">
        <f ca="1">H905*EXP(-'Vasicek Examples'!$B$1/12)+(1-EXP(-'Vasicek Examples'!$B$1/12))*'Vasicek Examples'!$B$2+SQRT('Vasicek Examples'!$B$3^2/2/'Vasicek Examples'!$B$1*(1-EXP(-2*'Vasicek Examples'!$B$1/12)))*NORMSINV(RAND())</f>
        <v>6.3986307614738294E-2</v>
      </c>
      <c r="J905">
        <f ca="1">I905*EXP(-'Vasicek Examples'!$B$1/12)+(1-EXP(-'Vasicek Examples'!$B$1/12))*'Vasicek Examples'!$B$2+SQRT('Vasicek Examples'!$B$3^2/2/'Vasicek Examples'!$B$1*(1-EXP(-2*'Vasicek Examples'!$B$1/12)))*NORMSINV(RAND())</f>
        <v>5.7092059047603158E-2</v>
      </c>
      <c r="K905">
        <f ca="1">J905*EXP(-'Vasicek Examples'!$B$1/12)+(1-EXP(-'Vasicek Examples'!$B$1/12))*'Vasicek Examples'!$B$2+SQRT('Vasicek Examples'!$B$3^2/2/'Vasicek Examples'!$B$1*(1-EXP(-2*'Vasicek Examples'!$B$1/12)))*NORMSINV(RAND())</f>
        <v>5.7748488295224332E-2</v>
      </c>
      <c r="L905">
        <f ca="1">K905*EXP(-'Vasicek Examples'!$B$1/12)+(1-EXP(-'Vasicek Examples'!$B$1/12))*'Vasicek Examples'!$B$2+SQRT('Vasicek Examples'!$B$3^2/2/'Vasicek Examples'!$B$1*(1-EXP(-2*'Vasicek Examples'!$B$1/12)))*NORMSINV(RAND())</f>
        <v>4.4847100009589226E-2</v>
      </c>
      <c r="M905">
        <f ca="1">L905*EXP(-'Vasicek Examples'!$B$1/12)+(1-EXP(-'Vasicek Examples'!$B$1/12))*'Vasicek Examples'!$B$2+SQRT('Vasicek Examples'!$B$3^2/2/'Vasicek Examples'!$B$1*(1-EXP(-2*'Vasicek Examples'!$B$1/12)))*NORMSINV(RAND())</f>
        <v>4.6556860027706141E-2</v>
      </c>
      <c r="N905">
        <f ca="1">M905*EXP(-'Vasicek Examples'!$B$1/12)+(1-EXP(-'Vasicek Examples'!$B$1/12))*'Vasicek Examples'!$B$2+SQRT('Vasicek Examples'!$B$3^2/2/'Vasicek Examples'!$B$1*(1-EXP(-2*'Vasicek Examples'!$B$1/12)))*NORMSINV(RAND())</f>
        <v>5.1004953459774613E-2</v>
      </c>
      <c r="O905">
        <f t="shared" ca="1" si="58"/>
        <v>5.2834175497945911E-2</v>
      </c>
      <c r="P905">
        <f t="shared" ca="1" si="59"/>
        <v>0.94853729016551247</v>
      </c>
      <c r="Q905">
        <f ca="1">EXP(-'Vasicek Examples'!$D$4*N905+'Vasicek Examples'!$E$4)</f>
        <v>0.95458077322017099</v>
      </c>
      <c r="R905">
        <f ca="1">MAX(Q905-'Vasicek Examples'!$B$8,0)</f>
        <v>0</v>
      </c>
      <c r="S905">
        <f t="shared" ca="1" si="60"/>
        <v>0</v>
      </c>
    </row>
    <row r="906" spans="1:19" x14ac:dyDescent="0.2">
      <c r="A906">
        <f t="shared" si="61"/>
        <v>902</v>
      </c>
      <c r="B906">
        <f>'Vasicek Examples'!$B$4</f>
        <v>5.2999999999999999E-2</v>
      </c>
      <c r="C906">
        <f ca="1">B906*EXP(-'Vasicek Examples'!$B$1/12)+(1-EXP(-'Vasicek Examples'!$B$1/12))*'Vasicek Examples'!$B$2+SQRT('Vasicek Examples'!$B$3^2/2/'Vasicek Examples'!$B$1*(1-EXP(-2*'Vasicek Examples'!$B$1/12)))*NORMSINV(RAND())</f>
        <v>4.830254457771669E-2</v>
      </c>
      <c r="D906">
        <f ca="1">C906*EXP(-'Vasicek Examples'!$B$1/12)+(1-EXP(-'Vasicek Examples'!$B$1/12))*'Vasicek Examples'!$B$2+SQRT('Vasicek Examples'!$B$3^2/2/'Vasicek Examples'!$B$1*(1-EXP(-2*'Vasicek Examples'!$B$1/12)))*NORMSINV(RAND())</f>
        <v>4.346784445916009E-2</v>
      </c>
      <c r="E906">
        <f ca="1">D906*EXP(-'Vasicek Examples'!$B$1/12)+(1-EXP(-'Vasicek Examples'!$B$1/12))*'Vasicek Examples'!$B$2+SQRT('Vasicek Examples'!$B$3^2/2/'Vasicek Examples'!$B$1*(1-EXP(-2*'Vasicek Examples'!$B$1/12)))*NORMSINV(RAND())</f>
        <v>4.2557982210061636E-2</v>
      </c>
      <c r="F906">
        <f ca="1">E906*EXP(-'Vasicek Examples'!$B$1/12)+(1-EXP(-'Vasicek Examples'!$B$1/12))*'Vasicek Examples'!$B$2+SQRT('Vasicek Examples'!$B$3^2/2/'Vasicek Examples'!$B$1*(1-EXP(-2*'Vasicek Examples'!$B$1/12)))*NORMSINV(RAND())</f>
        <v>4.3527141741256485E-2</v>
      </c>
      <c r="G906">
        <f ca="1">F906*EXP(-'Vasicek Examples'!$B$1/12)+(1-EXP(-'Vasicek Examples'!$B$1/12))*'Vasicek Examples'!$B$2+SQRT('Vasicek Examples'!$B$3^2/2/'Vasicek Examples'!$B$1*(1-EXP(-2*'Vasicek Examples'!$B$1/12)))*NORMSINV(RAND())</f>
        <v>4.4636960966054871E-2</v>
      </c>
      <c r="H906">
        <f ca="1">G906*EXP(-'Vasicek Examples'!$B$1/12)+(1-EXP(-'Vasicek Examples'!$B$1/12))*'Vasicek Examples'!$B$2+SQRT('Vasicek Examples'!$B$3^2/2/'Vasicek Examples'!$B$1*(1-EXP(-2*'Vasicek Examples'!$B$1/12)))*NORMSINV(RAND())</f>
        <v>4.2930662536172844E-2</v>
      </c>
      <c r="I906">
        <f ca="1">H906*EXP(-'Vasicek Examples'!$B$1/12)+(1-EXP(-'Vasicek Examples'!$B$1/12))*'Vasicek Examples'!$B$2+SQRT('Vasicek Examples'!$B$3^2/2/'Vasicek Examples'!$B$1*(1-EXP(-2*'Vasicek Examples'!$B$1/12)))*NORMSINV(RAND())</f>
        <v>4.2043318246331493E-2</v>
      </c>
      <c r="J906">
        <f ca="1">I906*EXP(-'Vasicek Examples'!$B$1/12)+(1-EXP(-'Vasicek Examples'!$B$1/12))*'Vasicek Examples'!$B$2+SQRT('Vasicek Examples'!$B$3^2/2/'Vasicek Examples'!$B$1*(1-EXP(-2*'Vasicek Examples'!$B$1/12)))*NORMSINV(RAND())</f>
        <v>4.0389353332232265E-2</v>
      </c>
      <c r="K906">
        <f ca="1">J906*EXP(-'Vasicek Examples'!$B$1/12)+(1-EXP(-'Vasicek Examples'!$B$1/12))*'Vasicek Examples'!$B$2+SQRT('Vasicek Examples'!$B$3^2/2/'Vasicek Examples'!$B$1*(1-EXP(-2*'Vasicek Examples'!$B$1/12)))*NORMSINV(RAND())</f>
        <v>4.4058351556034263E-2</v>
      </c>
      <c r="L906">
        <f ca="1">K906*EXP(-'Vasicek Examples'!$B$1/12)+(1-EXP(-'Vasicek Examples'!$B$1/12))*'Vasicek Examples'!$B$2+SQRT('Vasicek Examples'!$B$3^2/2/'Vasicek Examples'!$B$1*(1-EXP(-2*'Vasicek Examples'!$B$1/12)))*NORMSINV(RAND())</f>
        <v>4.1716510939795601E-2</v>
      </c>
      <c r="M906">
        <f ca="1">L906*EXP(-'Vasicek Examples'!$B$1/12)+(1-EXP(-'Vasicek Examples'!$B$1/12))*'Vasicek Examples'!$B$2+SQRT('Vasicek Examples'!$B$3^2/2/'Vasicek Examples'!$B$1*(1-EXP(-2*'Vasicek Examples'!$B$1/12)))*NORMSINV(RAND())</f>
        <v>4.3638692519725207E-2</v>
      </c>
      <c r="N906">
        <f ca="1">M906*EXP(-'Vasicek Examples'!$B$1/12)+(1-EXP(-'Vasicek Examples'!$B$1/12))*'Vasicek Examples'!$B$2+SQRT('Vasicek Examples'!$B$3^2/2/'Vasicek Examples'!$B$1*(1-EXP(-2*'Vasicek Examples'!$B$1/12)))*NORMSINV(RAND())</f>
        <v>3.7624497074833056E-2</v>
      </c>
      <c r="O906">
        <f t="shared" ca="1" si="58"/>
        <v>3.9327528277758303E-2</v>
      </c>
      <c r="P906">
        <f t="shared" ca="1" si="59"/>
        <v>0.96143576017313004</v>
      </c>
      <c r="Q906">
        <f ca="1">EXP(-'Vasicek Examples'!$D$4*N906+'Vasicek Examples'!$E$4)</f>
        <v>0.96468523026246555</v>
      </c>
      <c r="R906">
        <f ca="1">MAX(Q906-'Vasicek Examples'!$B$8,0)</f>
        <v>3.9892485583523651E-3</v>
      </c>
      <c r="S906">
        <f t="shared" ca="1" si="60"/>
        <v>3.8354062202190691E-3</v>
      </c>
    </row>
    <row r="907" spans="1:19" x14ac:dyDescent="0.2">
      <c r="A907">
        <f t="shared" si="61"/>
        <v>903</v>
      </c>
      <c r="B907">
        <f>'Vasicek Examples'!$B$4</f>
        <v>5.2999999999999999E-2</v>
      </c>
      <c r="C907">
        <f ca="1">B907*EXP(-'Vasicek Examples'!$B$1/12)+(1-EXP(-'Vasicek Examples'!$B$1/12))*'Vasicek Examples'!$B$2+SQRT('Vasicek Examples'!$B$3^2/2/'Vasicek Examples'!$B$1*(1-EXP(-2*'Vasicek Examples'!$B$1/12)))*NORMSINV(RAND())</f>
        <v>5.628146762640103E-2</v>
      </c>
      <c r="D907">
        <f ca="1">C907*EXP(-'Vasicek Examples'!$B$1/12)+(1-EXP(-'Vasicek Examples'!$B$1/12))*'Vasicek Examples'!$B$2+SQRT('Vasicek Examples'!$B$3^2/2/'Vasicek Examples'!$B$1*(1-EXP(-2*'Vasicek Examples'!$B$1/12)))*NORMSINV(RAND())</f>
        <v>5.9835968131650215E-2</v>
      </c>
      <c r="E907">
        <f ca="1">D907*EXP(-'Vasicek Examples'!$B$1/12)+(1-EXP(-'Vasicek Examples'!$B$1/12))*'Vasicek Examples'!$B$2+SQRT('Vasicek Examples'!$B$3^2/2/'Vasicek Examples'!$B$1*(1-EXP(-2*'Vasicek Examples'!$B$1/12)))*NORMSINV(RAND())</f>
        <v>5.6580433745142114E-2</v>
      </c>
      <c r="F907">
        <f ca="1">E907*EXP(-'Vasicek Examples'!$B$1/12)+(1-EXP(-'Vasicek Examples'!$B$1/12))*'Vasicek Examples'!$B$2+SQRT('Vasicek Examples'!$B$3^2/2/'Vasicek Examples'!$B$1*(1-EXP(-2*'Vasicek Examples'!$B$1/12)))*NORMSINV(RAND())</f>
        <v>5.3213808321675722E-2</v>
      </c>
      <c r="G907">
        <f ca="1">F907*EXP(-'Vasicek Examples'!$B$1/12)+(1-EXP(-'Vasicek Examples'!$B$1/12))*'Vasicek Examples'!$B$2+SQRT('Vasicek Examples'!$B$3^2/2/'Vasicek Examples'!$B$1*(1-EXP(-2*'Vasicek Examples'!$B$1/12)))*NORMSINV(RAND())</f>
        <v>4.8719435105170981E-2</v>
      </c>
      <c r="H907">
        <f ca="1">G907*EXP(-'Vasicek Examples'!$B$1/12)+(1-EXP(-'Vasicek Examples'!$B$1/12))*'Vasicek Examples'!$B$2+SQRT('Vasicek Examples'!$B$3^2/2/'Vasicek Examples'!$B$1*(1-EXP(-2*'Vasicek Examples'!$B$1/12)))*NORMSINV(RAND())</f>
        <v>4.5156897630117453E-2</v>
      </c>
      <c r="I907">
        <f ca="1">H907*EXP(-'Vasicek Examples'!$B$1/12)+(1-EXP(-'Vasicek Examples'!$B$1/12))*'Vasicek Examples'!$B$2+SQRT('Vasicek Examples'!$B$3^2/2/'Vasicek Examples'!$B$1*(1-EXP(-2*'Vasicek Examples'!$B$1/12)))*NORMSINV(RAND())</f>
        <v>4.5550404559300872E-2</v>
      </c>
      <c r="J907">
        <f ca="1">I907*EXP(-'Vasicek Examples'!$B$1/12)+(1-EXP(-'Vasicek Examples'!$B$1/12))*'Vasicek Examples'!$B$2+SQRT('Vasicek Examples'!$B$3^2/2/'Vasicek Examples'!$B$1*(1-EXP(-2*'Vasicek Examples'!$B$1/12)))*NORMSINV(RAND())</f>
        <v>4.1622206658206859E-2</v>
      </c>
      <c r="K907">
        <f ca="1">J907*EXP(-'Vasicek Examples'!$B$1/12)+(1-EXP(-'Vasicek Examples'!$B$1/12))*'Vasicek Examples'!$B$2+SQRT('Vasicek Examples'!$B$3^2/2/'Vasicek Examples'!$B$1*(1-EXP(-2*'Vasicek Examples'!$B$1/12)))*NORMSINV(RAND())</f>
        <v>3.8062339472830525E-2</v>
      </c>
      <c r="L907">
        <f ca="1">K907*EXP(-'Vasicek Examples'!$B$1/12)+(1-EXP(-'Vasicek Examples'!$B$1/12))*'Vasicek Examples'!$B$2+SQRT('Vasicek Examples'!$B$3^2/2/'Vasicek Examples'!$B$1*(1-EXP(-2*'Vasicek Examples'!$B$1/12)))*NORMSINV(RAND())</f>
        <v>3.6973589617054679E-2</v>
      </c>
      <c r="M907">
        <f ca="1">L907*EXP(-'Vasicek Examples'!$B$1/12)+(1-EXP(-'Vasicek Examples'!$B$1/12))*'Vasicek Examples'!$B$2+SQRT('Vasicek Examples'!$B$3^2/2/'Vasicek Examples'!$B$1*(1-EXP(-2*'Vasicek Examples'!$B$1/12)))*NORMSINV(RAND())</f>
        <v>3.9896703211108782E-2</v>
      </c>
      <c r="N907">
        <f ca="1">M907*EXP(-'Vasicek Examples'!$B$1/12)+(1-EXP(-'Vasicek Examples'!$B$1/12))*'Vasicek Examples'!$B$2+SQRT('Vasicek Examples'!$B$3^2/2/'Vasicek Examples'!$B$1*(1-EXP(-2*'Vasicek Examples'!$B$1/12)))*NORMSINV(RAND())</f>
        <v>3.4586587871002508E-2</v>
      </c>
      <c r="O907">
        <f t="shared" ca="1" si="58"/>
        <v>4.258715118341333E-2</v>
      </c>
      <c r="P907">
        <f t="shared" ca="1" si="59"/>
        <v>0.95830694429724428</v>
      </c>
      <c r="Q907">
        <f ca="1">EXP(-'Vasicek Examples'!$D$4*N907+'Vasicek Examples'!$E$4)</f>
        <v>0.96699421221233861</v>
      </c>
      <c r="R907">
        <f ca="1">MAX(Q907-'Vasicek Examples'!$B$8,0)</f>
        <v>6.298230508225422E-3</v>
      </c>
      <c r="S907">
        <f t="shared" ca="1" si="60"/>
        <v>6.0356380328171842E-3</v>
      </c>
    </row>
    <row r="908" spans="1:19" x14ac:dyDescent="0.2">
      <c r="A908">
        <f t="shared" si="61"/>
        <v>904</v>
      </c>
      <c r="B908">
        <f>'Vasicek Examples'!$B$4</f>
        <v>5.2999999999999999E-2</v>
      </c>
      <c r="C908">
        <f ca="1">B908*EXP(-'Vasicek Examples'!$B$1/12)+(1-EXP(-'Vasicek Examples'!$B$1/12))*'Vasicek Examples'!$B$2+SQRT('Vasicek Examples'!$B$3^2/2/'Vasicek Examples'!$B$1*(1-EXP(-2*'Vasicek Examples'!$B$1/12)))*NORMSINV(RAND())</f>
        <v>4.9954882470205193E-2</v>
      </c>
      <c r="D908">
        <f ca="1">C908*EXP(-'Vasicek Examples'!$B$1/12)+(1-EXP(-'Vasicek Examples'!$B$1/12))*'Vasicek Examples'!$B$2+SQRT('Vasicek Examples'!$B$3^2/2/'Vasicek Examples'!$B$1*(1-EXP(-2*'Vasicek Examples'!$B$1/12)))*NORMSINV(RAND())</f>
        <v>5.2564048634661083E-2</v>
      </c>
      <c r="E908">
        <f ca="1">D908*EXP(-'Vasicek Examples'!$B$1/12)+(1-EXP(-'Vasicek Examples'!$B$1/12))*'Vasicek Examples'!$B$2+SQRT('Vasicek Examples'!$B$3^2/2/'Vasicek Examples'!$B$1*(1-EXP(-2*'Vasicek Examples'!$B$1/12)))*NORMSINV(RAND())</f>
        <v>5.1488252507888715E-2</v>
      </c>
      <c r="F908">
        <f ca="1">E908*EXP(-'Vasicek Examples'!$B$1/12)+(1-EXP(-'Vasicek Examples'!$B$1/12))*'Vasicek Examples'!$B$2+SQRT('Vasicek Examples'!$B$3^2/2/'Vasicek Examples'!$B$1*(1-EXP(-2*'Vasicek Examples'!$B$1/12)))*NORMSINV(RAND())</f>
        <v>4.7087121971098531E-2</v>
      </c>
      <c r="G908">
        <f ca="1">F908*EXP(-'Vasicek Examples'!$B$1/12)+(1-EXP(-'Vasicek Examples'!$B$1/12))*'Vasicek Examples'!$B$2+SQRT('Vasicek Examples'!$B$3^2/2/'Vasicek Examples'!$B$1*(1-EXP(-2*'Vasicek Examples'!$B$1/12)))*NORMSINV(RAND())</f>
        <v>4.7857560349019404E-2</v>
      </c>
      <c r="H908">
        <f ca="1">G908*EXP(-'Vasicek Examples'!$B$1/12)+(1-EXP(-'Vasicek Examples'!$B$1/12))*'Vasicek Examples'!$B$2+SQRT('Vasicek Examples'!$B$3^2/2/'Vasicek Examples'!$B$1*(1-EXP(-2*'Vasicek Examples'!$B$1/12)))*NORMSINV(RAND())</f>
        <v>5.0522187462353631E-2</v>
      </c>
      <c r="I908">
        <f ca="1">H908*EXP(-'Vasicek Examples'!$B$1/12)+(1-EXP(-'Vasicek Examples'!$B$1/12))*'Vasicek Examples'!$B$2+SQRT('Vasicek Examples'!$B$3^2/2/'Vasicek Examples'!$B$1*(1-EXP(-2*'Vasicek Examples'!$B$1/12)))*NORMSINV(RAND())</f>
        <v>5.1657882155754481E-2</v>
      </c>
      <c r="J908">
        <f ca="1">I908*EXP(-'Vasicek Examples'!$B$1/12)+(1-EXP(-'Vasicek Examples'!$B$1/12))*'Vasicek Examples'!$B$2+SQRT('Vasicek Examples'!$B$3^2/2/'Vasicek Examples'!$B$1*(1-EXP(-2*'Vasicek Examples'!$B$1/12)))*NORMSINV(RAND())</f>
        <v>5.4600886529783822E-2</v>
      </c>
      <c r="K908">
        <f ca="1">J908*EXP(-'Vasicek Examples'!$B$1/12)+(1-EXP(-'Vasicek Examples'!$B$1/12))*'Vasicek Examples'!$B$2+SQRT('Vasicek Examples'!$B$3^2/2/'Vasicek Examples'!$B$1*(1-EXP(-2*'Vasicek Examples'!$B$1/12)))*NORMSINV(RAND())</f>
        <v>5.533550664402969E-2</v>
      </c>
      <c r="L908">
        <f ca="1">K908*EXP(-'Vasicek Examples'!$B$1/12)+(1-EXP(-'Vasicek Examples'!$B$1/12))*'Vasicek Examples'!$B$2+SQRT('Vasicek Examples'!$B$3^2/2/'Vasicek Examples'!$B$1*(1-EXP(-2*'Vasicek Examples'!$B$1/12)))*NORMSINV(RAND())</f>
        <v>4.2810182800730401E-2</v>
      </c>
      <c r="M908">
        <f ca="1">L908*EXP(-'Vasicek Examples'!$B$1/12)+(1-EXP(-'Vasicek Examples'!$B$1/12))*'Vasicek Examples'!$B$2+SQRT('Vasicek Examples'!$B$3^2/2/'Vasicek Examples'!$B$1*(1-EXP(-2*'Vasicek Examples'!$B$1/12)))*NORMSINV(RAND())</f>
        <v>3.7286571177013512E-2</v>
      </c>
      <c r="N908">
        <f ca="1">M908*EXP(-'Vasicek Examples'!$B$1/12)+(1-EXP(-'Vasicek Examples'!$B$1/12))*'Vasicek Examples'!$B$2+SQRT('Vasicek Examples'!$B$3^2/2/'Vasicek Examples'!$B$1*(1-EXP(-2*'Vasicek Examples'!$B$1/12)))*NORMSINV(RAND())</f>
        <v>4.2550356608535504E-2</v>
      </c>
      <c r="O908">
        <f t="shared" ca="1" si="58"/>
        <v>4.4788568314308635E-2</v>
      </c>
      <c r="P908">
        <f t="shared" ca="1" si="59"/>
        <v>0.95619963136185537</v>
      </c>
      <c r="Q908">
        <f ca="1">EXP(-'Vasicek Examples'!$D$4*N908+'Vasicek Examples'!$E$4)</f>
        <v>0.96095301161202851</v>
      </c>
      <c r="R908">
        <f ca="1">MAX(Q908-'Vasicek Examples'!$B$8,0)</f>
        <v>2.5702990791531821E-4</v>
      </c>
      <c r="S908">
        <f t="shared" ca="1" si="60"/>
        <v>2.4577190319759889E-4</v>
      </c>
    </row>
    <row r="909" spans="1:19" x14ac:dyDescent="0.2">
      <c r="A909">
        <f t="shared" si="61"/>
        <v>905</v>
      </c>
      <c r="B909">
        <f>'Vasicek Examples'!$B$4</f>
        <v>5.2999999999999999E-2</v>
      </c>
      <c r="C909">
        <f ca="1">B909*EXP(-'Vasicek Examples'!$B$1/12)+(1-EXP(-'Vasicek Examples'!$B$1/12))*'Vasicek Examples'!$B$2+SQRT('Vasicek Examples'!$B$3^2/2/'Vasicek Examples'!$B$1*(1-EXP(-2*'Vasicek Examples'!$B$1/12)))*NORMSINV(RAND())</f>
        <v>4.235373117596769E-2</v>
      </c>
      <c r="D909">
        <f ca="1">C909*EXP(-'Vasicek Examples'!$B$1/12)+(1-EXP(-'Vasicek Examples'!$B$1/12))*'Vasicek Examples'!$B$2+SQRT('Vasicek Examples'!$B$3^2/2/'Vasicek Examples'!$B$1*(1-EXP(-2*'Vasicek Examples'!$B$1/12)))*NORMSINV(RAND())</f>
        <v>3.9991733134161329E-2</v>
      </c>
      <c r="E909">
        <f ca="1">D909*EXP(-'Vasicek Examples'!$B$1/12)+(1-EXP(-'Vasicek Examples'!$B$1/12))*'Vasicek Examples'!$B$2+SQRT('Vasicek Examples'!$B$3^2/2/'Vasicek Examples'!$B$1*(1-EXP(-2*'Vasicek Examples'!$B$1/12)))*NORMSINV(RAND())</f>
        <v>3.7989244706291281E-2</v>
      </c>
      <c r="F909">
        <f ca="1">E909*EXP(-'Vasicek Examples'!$B$1/12)+(1-EXP(-'Vasicek Examples'!$B$1/12))*'Vasicek Examples'!$B$2+SQRT('Vasicek Examples'!$B$3^2/2/'Vasicek Examples'!$B$1*(1-EXP(-2*'Vasicek Examples'!$B$1/12)))*NORMSINV(RAND())</f>
        <v>3.9527864306591359E-2</v>
      </c>
      <c r="G909">
        <f ca="1">F909*EXP(-'Vasicek Examples'!$B$1/12)+(1-EXP(-'Vasicek Examples'!$B$1/12))*'Vasicek Examples'!$B$2+SQRT('Vasicek Examples'!$B$3^2/2/'Vasicek Examples'!$B$1*(1-EXP(-2*'Vasicek Examples'!$B$1/12)))*NORMSINV(RAND())</f>
        <v>3.086859676662914E-2</v>
      </c>
      <c r="H909">
        <f ca="1">G909*EXP(-'Vasicek Examples'!$B$1/12)+(1-EXP(-'Vasicek Examples'!$B$1/12))*'Vasicek Examples'!$B$2+SQRT('Vasicek Examples'!$B$3^2/2/'Vasicek Examples'!$B$1*(1-EXP(-2*'Vasicek Examples'!$B$1/12)))*NORMSINV(RAND())</f>
        <v>3.2335382261740993E-2</v>
      </c>
      <c r="I909">
        <f ca="1">H909*EXP(-'Vasicek Examples'!$B$1/12)+(1-EXP(-'Vasicek Examples'!$B$1/12))*'Vasicek Examples'!$B$2+SQRT('Vasicek Examples'!$B$3^2/2/'Vasicek Examples'!$B$1*(1-EXP(-2*'Vasicek Examples'!$B$1/12)))*NORMSINV(RAND())</f>
        <v>2.0680400537595518E-2</v>
      </c>
      <c r="J909">
        <f ca="1">I909*EXP(-'Vasicek Examples'!$B$1/12)+(1-EXP(-'Vasicek Examples'!$B$1/12))*'Vasicek Examples'!$B$2+SQRT('Vasicek Examples'!$B$3^2/2/'Vasicek Examples'!$B$1*(1-EXP(-2*'Vasicek Examples'!$B$1/12)))*NORMSINV(RAND())</f>
        <v>1.8005794468504168E-2</v>
      </c>
      <c r="K909">
        <f ca="1">J909*EXP(-'Vasicek Examples'!$B$1/12)+(1-EXP(-'Vasicek Examples'!$B$1/12))*'Vasicek Examples'!$B$2+SQRT('Vasicek Examples'!$B$3^2/2/'Vasicek Examples'!$B$1*(1-EXP(-2*'Vasicek Examples'!$B$1/12)))*NORMSINV(RAND())</f>
        <v>1.5170686618318167E-2</v>
      </c>
      <c r="L909">
        <f ca="1">K909*EXP(-'Vasicek Examples'!$B$1/12)+(1-EXP(-'Vasicek Examples'!$B$1/12))*'Vasicek Examples'!$B$2+SQRT('Vasicek Examples'!$B$3^2/2/'Vasicek Examples'!$B$1*(1-EXP(-2*'Vasicek Examples'!$B$1/12)))*NORMSINV(RAND())</f>
        <v>2.2259678129265336E-2</v>
      </c>
      <c r="M909">
        <f ca="1">L909*EXP(-'Vasicek Examples'!$B$1/12)+(1-EXP(-'Vasicek Examples'!$B$1/12))*'Vasicek Examples'!$B$2+SQRT('Vasicek Examples'!$B$3^2/2/'Vasicek Examples'!$B$1*(1-EXP(-2*'Vasicek Examples'!$B$1/12)))*NORMSINV(RAND())</f>
        <v>2.8578961665948994E-2</v>
      </c>
      <c r="N909">
        <f ca="1">M909*EXP(-'Vasicek Examples'!$B$1/12)+(1-EXP(-'Vasicek Examples'!$B$1/12))*'Vasicek Examples'!$B$2+SQRT('Vasicek Examples'!$B$3^2/2/'Vasicek Examples'!$B$1*(1-EXP(-2*'Vasicek Examples'!$B$1/12)))*NORMSINV(RAND())</f>
        <v>3.6314760794095839E-2</v>
      </c>
      <c r="O909">
        <f t="shared" ca="1" si="58"/>
        <v>2.7061882381673171E-2</v>
      </c>
      <c r="P909">
        <f t="shared" ca="1" si="59"/>
        <v>0.97330100947615339</v>
      </c>
      <c r="Q909">
        <f ca="1">EXP(-'Vasicek Examples'!$D$4*N909+'Vasicek Examples'!$E$4)</f>
        <v>0.96568002667204123</v>
      </c>
      <c r="R909">
        <f ca="1">MAX(Q909-'Vasicek Examples'!$B$8,0)</f>
        <v>4.9840449679280363E-3</v>
      </c>
      <c r="S909">
        <f t="shared" ca="1" si="60"/>
        <v>4.8509759985589001E-3</v>
      </c>
    </row>
    <row r="910" spans="1:19" x14ac:dyDescent="0.2">
      <c r="A910">
        <f t="shared" si="61"/>
        <v>906</v>
      </c>
      <c r="B910">
        <f>'Vasicek Examples'!$B$4</f>
        <v>5.2999999999999999E-2</v>
      </c>
      <c r="C910">
        <f ca="1">B910*EXP(-'Vasicek Examples'!$B$1/12)+(1-EXP(-'Vasicek Examples'!$B$1/12))*'Vasicek Examples'!$B$2+SQRT('Vasicek Examples'!$B$3^2/2/'Vasicek Examples'!$B$1*(1-EXP(-2*'Vasicek Examples'!$B$1/12)))*NORMSINV(RAND())</f>
        <v>5.0004974273124066E-2</v>
      </c>
      <c r="D910">
        <f ca="1">C910*EXP(-'Vasicek Examples'!$B$1/12)+(1-EXP(-'Vasicek Examples'!$B$1/12))*'Vasicek Examples'!$B$2+SQRT('Vasicek Examples'!$B$3^2/2/'Vasicek Examples'!$B$1*(1-EXP(-2*'Vasicek Examples'!$B$1/12)))*NORMSINV(RAND())</f>
        <v>5.6303836050693175E-2</v>
      </c>
      <c r="E910">
        <f ca="1">D910*EXP(-'Vasicek Examples'!$B$1/12)+(1-EXP(-'Vasicek Examples'!$B$1/12))*'Vasicek Examples'!$B$2+SQRT('Vasicek Examples'!$B$3^2/2/'Vasicek Examples'!$B$1*(1-EXP(-2*'Vasicek Examples'!$B$1/12)))*NORMSINV(RAND())</f>
        <v>5.4738016341040717E-2</v>
      </c>
      <c r="F910">
        <f ca="1">E910*EXP(-'Vasicek Examples'!$B$1/12)+(1-EXP(-'Vasicek Examples'!$B$1/12))*'Vasicek Examples'!$B$2+SQRT('Vasicek Examples'!$B$3^2/2/'Vasicek Examples'!$B$1*(1-EXP(-2*'Vasicek Examples'!$B$1/12)))*NORMSINV(RAND())</f>
        <v>5.1504873997138989E-2</v>
      </c>
      <c r="G910">
        <f ca="1">F910*EXP(-'Vasicek Examples'!$B$1/12)+(1-EXP(-'Vasicek Examples'!$B$1/12))*'Vasicek Examples'!$B$2+SQRT('Vasicek Examples'!$B$3^2/2/'Vasicek Examples'!$B$1*(1-EXP(-2*'Vasicek Examples'!$B$1/12)))*NORMSINV(RAND())</f>
        <v>5.8456137762521662E-2</v>
      </c>
      <c r="H910">
        <f ca="1">G910*EXP(-'Vasicek Examples'!$B$1/12)+(1-EXP(-'Vasicek Examples'!$B$1/12))*'Vasicek Examples'!$B$2+SQRT('Vasicek Examples'!$B$3^2/2/'Vasicek Examples'!$B$1*(1-EXP(-2*'Vasicek Examples'!$B$1/12)))*NORMSINV(RAND())</f>
        <v>5.4762702468032068E-2</v>
      </c>
      <c r="I910">
        <f ca="1">H910*EXP(-'Vasicek Examples'!$B$1/12)+(1-EXP(-'Vasicek Examples'!$B$1/12))*'Vasicek Examples'!$B$2+SQRT('Vasicek Examples'!$B$3^2/2/'Vasicek Examples'!$B$1*(1-EXP(-2*'Vasicek Examples'!$B$1/12)))*NORMSINV(RAND())</f>
        <v>5.2881697041484516E-2</v>
      </c>
      <c r="J910">
        <f ca="1">I910*EXP(-'Vasicek Examples'!$B$1/12)+(1-EXP(-'Vasicek Examples'!$B$1/12))*'Vasicek Examples'!$B$2+SQRT('Vasicek Examples'!$B$3^2/2/'Vasicek Examples'!$B$1*(1-EXP(-2*'Vasicek Examples'!$B$1/12)))*NORMSINV(RAND())</f>
        <v>4.8362809311393098E-2</v>
      </c>
      <c r="K910">
        <f ca="1">J910*EXP(-'Vasicek Examples'!$B$1/12)+(1-EXP(-'Vasicek Examples'!$B$1/12))*'Vasicek Examples'!$B$2+SQRT('Vasicek Examples'!$B$3^2/2/'Vasicek Examples'!$B$1*(1-EXP(-2*'Vasicek Examples'!$B$1/12)))*NORMSINV(RAND())</f>
        <v>5.5244088446247258E-2</v>
      </c>
      <c r="L910">
        <f ca="1">K910*EXP(-'Vasicek Examples'!$B$1/12)+(1-EXP(-'Vasicek Examples'!$B$1/12))*'Vasicek Examples'!$B$2+SQRT('Vasicek Examples'!$B$3^2/2/'Vasicek Examples'!$B$1*(1-EXP(-2*'Vasicek Examples'!$B$1/12)))*NORMSINV(RAND())</f>
        <v>5.1582474176809522E-2</v>
      </c>
      <c r="M910">
        <f ca="1">L910*EXP(-'Vasicek Examples'!$B$1/12)+(1-EXP(-'Vasicek Examples'!$B$1/12))*'Vasicek Examples'!$B$2+SQRT('Vasicek Examples'!$B$3^2/2/'Vasicek Examples'!$B$1*(1-EXP(-2*'Vasicek Examples'!$B$1/12)))*NORMSINV(RAND())</f>
        <v>5.0820489247339298E-2</v>
      </c>
      <c r="N910">
        <f ca="1">M910*EXP(-'Vasicek Examples'!$B$1/12)+(1-EXP(-'Vasicek Examples'!$B$1/12))*'Vasicek Examples'!$B$2+SQRT('Vasicek Examples'!$B$3^2/2/'Vasicek Examples'!$B$1*(1-EXP(-2*'Vasicek Examples'!$B$1/12)))*NORMSINV(RAND())</f>
        <v>4.371533103139847E-2</v>
      </c>
      <c r="O910">
        <f t="shared" ca="1" si="58"/>
        <v>4.8459773124580129E-2</v>
      </c>
      <c r="P910">
        <f t="shared" ca="1" si="59"/>
        <v>0.95269566250474713</v>
      </c>
      <c r="Q910">
        <f ca="1">EXP(-'Vasicek Examples'!$D$4*N910+'Vasicek Examples'!$E$4)</f>
        <v>0.96007244872360942</v>
      </c>
      <c r="R910">
        <f ca="1">MAX(Q910-'Vasicek Examples'!$B$8,0)</f>
        <v>0</v>
      </c>
      <c r="S910">
        <f t="shared" ca="1" si="60"/>
        <v>0</v>
      </c>
    </row>
    <row r="911" spans="1:19" x14ac:dyDescent="0.2">
      <c r="A911">
        <f t="shared" si="61"/>
        <v>907</v>
      </c>
      <c r="B911">
        <f>'Vasicek Examples'!$B$4</f>
        <v>5.2999999999999999E-2</v>
      </c>
      <c r="C911">
        <f ca="1">B911*EXP(-'Vasicek Examples'!$B$1/12)+(1-EXP(-'Vasicek Examples'!$B$1/12))*'Vasicek Examples'!$B$2+SQRT('Vasicek Examples'!$B$3^2/2/'Vasicek Examples'!$B$1*(1-EXP(-2*'Vasicek Examples'!$B$1/12)))*NORMSINV(RAND())</f>
        <v>5.8428974691839539E-2</v>
      </c>
      <c r="D911">
        <f ca="1">C911*EXP(-'Vasicek Examples'!$B$1/12)+(1-EXP(-'Vasicek Examples'!$B$1/12))*'Vasicek Examples'!$B$2+SQRT('Vasicek Examples'!$B$3^2/2/'Vasicek Examples'!$B$1*(1-EXP(-2*'Vasicek Examples'!$B$1/12)))*NORMSINV(RAND())</f>
        <v>5.9103091189475487E-2</v>
      </c>
      <c r="E911">
        <f ca="1">D911*EXP(-'Vasicek Examples'!$B$1/12)+(1-EXP(-'Vasicek Examples'!$B$1/12))*'Vasicek Examples'!$B$2+SQRT('Vasicek Examples'!$B$3^2/2/'Vasicek Examples'!$B$1*(1-EXP(-2*'Vasicek Examples'!$B$1/12)))*NORMSINV(RAND())</f>
        <v>5.7697899571320259E-2</v>
      </c>
      <c r="F911">
        <f ca="1">E911*EXP(-'Vasicek Examples'!$B$1/12)+(1-EXP(-'Vasicek Examples'!$B$1/12))*'Vasicek Examples'!$B$2+SQRT('Vasicek Examples'!$B$3^2/2/'Vasicek Examples'!$B$1*(1-EXP(-2*'Vasicek Examples'!$B$1/12)))*NORMSINV(RAND())</f>
        <v>6.0975522994852475E-2</v>
      </c>
      <c r="G911">
        <f ca="1">F911*EXP(-'Vasicek Examples'!$B$1/12)+(1-EXP(-'Vasicek Examples'!$B$1/12))*'Vasicek Examples'!$B$2+SQRT('Vasicek Examples'!$B$3^2/2/'Vasicek Examples'!$B$1*(1-EXP(-2*'Vasicek Examples'!$B$1/12)))*NORMSINV(RAND())</f>
        <v>5.8412974905307662E-2</v>
      </c>
      <c r="H911">
        <f ca="1">G911*EXP(-'Vasicek Examples'!$B$1/12)+(1-EXP(-'Vasicek Examples'!$B$1/12))*'Vasicek Examples'!$B$2+SQRT('Vasicek Examples'!$B$3^2/2/'Vasicek Examples'!$B$1*(1-EXP(-2*'Vasicek Examples'!$B$1/12)))*NORMSINV(RAND())</f>
        <v>5.0223666841816277E-2</v>
      </c>
      <c r="I911">
        <f ca="1">H911*EXP(-'Vasicek Examples'!$B$1/12)+(1-EXP(-'Vasicek Examples'!$B$1/12))*'Vasicek Examples'!$B$2+SQRT('Vasicek Examples'!$B$3^2/2/'Vasicek Examples'!$B$1*(1-EXP(-2*'Vasicek Examples'!$B$1/12)))*NORMSINV(RAND())</f>
        <v>5.1916088095087354E-2</v>
      </c>
      <c r="J911">
        <f ca="1">I911*EXP(-'Vasicek Examples'!$B$1/12)+(1-EXP(-'Vasicek Examples'!$B$1/12))*'Vasicek Examples'!$B$2+SQRT('Vasicek Examples'!$B$3^2/2/'Vasicek Examples'!$B$1*(1-EXP(-2*'Vasicek Examples'!$B$1/12)))*NORMSINV(RAND())</f>
        <v>5.9767553485817568E-2</v>
      </c>
      <c r="K911">
        <f ca="1">J911*EXP(-'Vasicek Examples'!$B$1/12)+(1-EXP(-'Vasicek Examples'!$B$1/12))*'Vasicek Examples'!$B$2+SQRT('Vasicek Examples'!$B$3^2/2/'Vasicek Examples'!$B$1*(1-EXP(-2*'Vasicek Examples'!$B$1/12)))*NORMSINV(RAND())</f>
        <v>5.7682452410443487E-2</v>
      </c>
      <c r="L911">
        <f ca="1">K911*EXP(-'Vasicek Examples'!$B$1/12)+(1-EXP(-'Vasicek Examples'!$B$1/12))*'Vasicek Examples'!$B$2+SQRT('Vasicek Examples'!$B$3^2/2/'Vasicek Examples'!$B$1*(1-EXP(-2*'Vasicek Examples'!$B$1/12)))*NORMSINV(RAND())</f>
        <v>6.0164431231547508E-2</v>
      </c>
      <c r="M911">
        <f ca="1">L911*EXP(-'Vasicek Examples'!$B$1/12)+(1-EXP(-'Vasicek Examples'!$B$1/12))*'Vasicek Examples'!$B$2+SQRT('Vasicek Examples'!$B$3^2/2/'Vasicek Examples'!$B$1*(1-EXP(-2*'Vasicek Examples'!$B$1/12)))*NORMSINV(RAND())</f>
        <v>6.2489246951101231E-2</v>
      </c>
      <c r="N911">
        <f ca="1">M911*EXP(-'Vasicek Examples'!$B$1/12)+(1-EXP(-'Vasicek Examples'!$B$1/12))*'Vasicek Examples'!$B$2+SQRT('Vasicek Examples'!$B$3^2/2/'Vasicek Examples'!$B$1*(1-EXP(-2*'Vasicek Examples'!$B$1/12)))*NORMSINV(RAND())</f>
        <v>6.2995682011832574E-2</v>
      </c>
      <c r="O911">
        <f t="shared" ca="1" si="58"/>
        <v>5.3262104669050452E-2</v>
      </c>
      <c r="P911">
        <f t="shared" ca="1" si="59"/>
        <v>0.94813147022645816</v>
      </c>
      <c r="Q911">
        <f ca="1">EXP(-'Vasicek Examples'!$D$4*N911+'Vasicek Examples'!$E$4)</f>
        <v>0.94561574287831451</v>
      </c>
      <c r="R911">
        <f ca="1">MAX(Q911-'Vasicek Examples'!$B$8,0)</f>
        <v>0</v>
      </c>
      <c r="S911">
        <f t="shared" ca="1" si="60"/>
        <v>0</v>
      </c>
    </row>
    <row r="912" spans="1:19" x14ac:dyDescent="0.2">
      <c r="A912">
        <f t="shared" si="61"/>
        <v>908</v>
      </c>
      <c r="B912">
        <f>'Vasicek Examples'!$B$4</f>
        <v>5.2999999999999999E-2</v>
      </c>
      <c r="C912">
        <f ca="1">B912*EXP(-'Vasicek Examples'!$B$1/12)+(1-EXP(-'Vasicek Examples'!$B$1/12))*'Vasicek Examples'!$B$2+SQRT('Vasicek Examples'!$B$3^2/2/'Vasicek Examples'!$B$1*(1-EXP(-2*'Vasicek Examples'!$B$1/12)))*NORMSINV(RAND())</f>
        <v>4.6647570093332071E-2</v>
      </c>
      <c r="D912">
        <f ca="1">C912*EXP(-'Vasicek Examples'!$B$1/12)+(1-EXP(-'Vasicek Examples'!$B$1/12))*'Vasicek Examples'!$B$2+SQRT('Vasicek Examples'!$B$3^2/2/'Vasicek Examples'!$B$1*(1-EXP(-2*'Vasicek Examples'!$B$1/12)))*NORMSINV(RAND())</f>
        <v>4.3743096990731915E-2</v>
      </c>
      <c r="E912">
        <f ca="1">D912*EXP(-'Vasicek Examples'!$B$1/12)+(1-EXP(-'Vasicek Examples'!$B$1/12))*'Vasicek Examples'!$B$2+SQRT('Vasicek Examples'!$B$3^2/2/'Vasicek Examples'!$B$1*(1-EXP(-2*'Vasicek Examples'!$B$1/12)))*NORMSINV(RAND())</f>
        <v>4.1551160888342521E-2</v>
      </c>
      <c r="F912">
        <f ca="1">E912*EXP(-'Vasicek Examples'!$B$1/12)+(1-EXP(-'Vasicek Examples'!$B$1/12))*'Vasicek Examples'!$B$2+SQRT('Vasicek Examples'!$B$3^2/2/'Vasicek Examples'!$B$1*(1-EXP(-2*'Vasicek Examples'!$B$1/12)))*NORMSINV(RAND())</f>
        <v>4.557667965284197E-2</v>
      </c>
      <c r="G912">
        <f ca="1">F912*EXP(-'Vasicek Examples'!$B$1/12)+(1-EXP(-'Vasicek Examples'!$B$1/12))*'Vasicek Examples'!$B$2+SQRT('Vasicek Examples'!$B$3^2/2/'Vasicek Examples'!$B$1*(1-EXP(-2*'Vasicek Examples'!$B$1/12)))*NORMSINV(RAND())</f>
        <v>4.3476950963548047E-2</v>
      </c>
      <c r="H912">
        <f ca="1">G912*EXP(-'Vasicek Examples'!$B$1/12)+(1-EXP(-'Vasicek Examples'!$B$1/12))*'Vasicek Examples'!$B$2+SQRT('Vasicek Examples'!$B$3^2/2/'Vasicek Examples'!$B$1*(1-EXP(-2*'Vasicek Examples'!$B$1/12)))*NORMSINV(RAND())</f>
        <v>4.8693575856756412E-2</v>
      </c>
      <c r="I912">
        <f ca="1">H912*EXP(-'Vasicek Examples'!$B$1/12)+(1-EXP(-'Vasicek Examples'!$B$1/12))*'Vasicek Examples'!$B$2+SQRT('Vasicek Examples'!$B$3^2/2/'Vasicek Examples'!$B$1*(1-EXP(-2*'Vasicek Examples'!$B$1/12)))*NORMSINV(RAND())</f>
        <v>3.2304053991089654E-2</v>
      </c>
      <c r="J912">
        <f ca="1">I912*EXP(-'Vasicek Examples'!$B$1/12)+(1-EXP(-'Vasicek Examples'!$B$1/12))*'Vasicek Examples'!$B$2+SQRT('Vasicek Examples'!$B$3^2/2/'Vasicek Examples'!$B$1*(1-EXP(-2*'Vasicek Examples'!$B$1/12)))*NORMSINV(RAND())</f>
        <v>2.8772764287913446E-2</v>
      </c>
      <c r="K912">
        <f ca="1">J912*EXP(-'Vasicek Examples'!$B$1/12)+(1-EXP(-'Vasicek Examples'!$B$1/12))*'Vasicek Examples'!$B$2+SQRT('Vasicek Examples'!$B$3^2/2/'Vasicek Examples'!$B$1*(1-EXP(-2*'Vasicek Examples'!$B$1/12)))*NORMSINV(RAND())</f>
        <v>2.777311601899745E-2</v>
      </c>
      <c r="L912">
        <f ca="1">K912*EXP(-'Vasicek Examples'!$B$1/12)+(1-EXP(-'Vasicek Examples'!$B$1/12))*'Vasicek Examples'!$B$2+SQRT('Vasicek Examples'!$B$3^2/2/'Vasicek Examples'!$B$1*(1-EXP(-2*'Vasicek Examples'!$B$1/12)))*NORMSINV(RAND())</f>
        <v>2.6933983112566628E-2</v>
      </c>
      <c r="M912">
        <f ca="1">L912*EXP(-'Vasicek Examples'!$B$1/12)+(1-EXP(-'Vasicek Examples'!$B$1/12))*'Vasicek Examples'!$B$2+SQRT('Vasicek Examples'!$B$3^2/2/'Vasicek Examples'!$B$1*(1-EXP(-2*'Vasicek Examples'!$B$1/12)))*NORMSINV(RAND())</f>
        <v>2.9160896953948738E-2</v>
      </c>
      <c r="N912">
        <f ca="1">M912*EXP(-'Vasicek Examples'!$B$1/12)+(1-EXP(-'Vasicek Examples'!$B$1/12))*'Vasicek Examples'!$B$2+SQRT('Vasicek Examples'!$B$3^2/2/'Vasicek Examples'!$B$1*(1-EXP(-2*'Vasicek Examples'!$B$1/12)))*NORMSINV(RAND())</f>
        <v>2.6186681692222345E-2</v>
      </c>
      <c r="O912">
        <f t="shared" ca="1" si="58"/>
        <v>3.3700283717459499E-2</v>
      </c>
      <c r="P912">
        <f t="shared" ca="1" si="59"/>
        <v>0.96686124527351036</v>
      </c>
      <c r="Q912">
        <f ca="1">EXP(-'Vasicek Examples'!$D$4*N912+'Vasicek Examples'!$E$4)</f>
        <v>0.97340742105337241</v>
      </c>
      <c r="R912">
        <f ca="1">MAX(Q912-'Vasicek Examples'!$B$8,0)</f>
        <v>1.2711439349259224E-2</v>
      </c>
      <c r="S912">
        <f t="shared" ca="1" si="60"/>
        <v>1.2290198078443473E-2</v>
      </c>
    </row>
    <row r="913" spans="1:19" x14ac:dyDescent="0.2">
      <c r="A913">
        <f t="shared" si="61"/>
        <v>909</v>
      </c>
      <c r="B913">
        <f>'Vasicek Examples'!$B$4</f>
        <v>5.2999999999999999E-2</v>
      </c>
      <c r="C913">
        <f ca="1">B913*EXP(-'Vasicek Examples'!$B$1/12)+(1-EXP(-'Vasicek Examples'!$B$1/12))*'Vasicek Examples'!$B$2+SQRT('Vasicek Examples'!$B$3^2/2/'Vasicek Examples'!$B$1*(1-EXP(-2*'Vasicek Examples'!$B$1/12)))*NORMSINV(RAND())</f>
        <v>5.2059202319469769E-2</v>
      </c>
      <c r="D913">
        <f ca="1">C913*EXP(-'Vasicek Examples'!$B$1/12)+(1-EXP(-'Vasicek Examples'!$B$1/12))*'Vasicek Examples'!$B$2+SQRT('Vasicek Examples'!$B$3^2/2/'Vasicek Examples'!$B$1*(1-EXP(-2*'Vasicek Examples'!$B$1/12)))*NORMSINV(RAND())</f>
        <v>6.4793620559484649E-2</v>
      </c>
      <c r="E913">
        <f ca="1">D913*EXP(-'Vasicek Examples'!$B$1/12)+(1-EXP(-'Vasicek Examples'!$B$1/12))*'Vasicek Examples'!$B$2+SQRT('Vasicek Examples'!$B$3^2/2/'Vasicek Examples'!$B$1*(1-EXP(-2*'Vasicek Examples'!$B$1/12)))*NORMSINV(RAND())</f>
        <v>6.688660943577901E-2</v>
      </c>
      <c r="F913">
        <f ca="1">E913*EXP(-'Vasicek Examples'!$B$1/12)+(1-EXP(-'Vasicek Examples'!$B$1/12))*'Vasicek Examples'!$B$2+SQRT('Vasicek Examples'!$B$3^2/2/'Vasicek Examples'!$B$1*(1-EXP(-2*'Vasicek Examples'!$B$1/12)))*NORMSINV(RAND())</f>
        <v>6.9395058381136951E-2</v>
      </c>
      <c r="G913">
        <f ca="1">F913*EXP(-'Vasicek Examples'!$B$1/12)+(1-EXP(-'Vasicek Examples'!$B$1/12))*'Vasicek Examples'!$B$2+SQRT('Vasicek Examples'!$B$3^2/2/'Vasicek Examples'!$B$1*(1-EXP(-2*'Vasicek Examples'!$B$1/12)))*NORMSINV(RAND())</f>
        <v>7.2253828326516223E-2</v>
      </c>
      <c r="H913">
        <f ca="1">G913*EXP(-'Vasicek Examples'!$B$1/12)+(1-EXP(-'Vasicek Examples'!$B$1/12))*'Vasicek Examples'!$B$2+SQRT('Vasicek Examples'!$B$3^2/2/'Vasicek Examples'!$B$1*(1-EXP(-2*'Vasicek Examples'!$B$1/12)))*NORMSINV(RAND())</f>
        <v>6.8693544869532816E-2</v>
      </c>
      <c r="I913">
        <f ca="1">H913*EXP(-'Vasicek Examples'!$B$1/12)+(1-EXP(-'Vasicek Examples'!$B$1/12))*'Vasicek Examples'!$B$2+SQRT('Vasicek Examples'!$B$3^2/2/'Vasicek Examples'!$B$1*(1-EXP(-2*'Vasicek Examples'!$B$1/12)))*NORMSINV(RAND())</f>
        <v>7.6253871554392672E-2</v>
      </c>
      <c r="J913">
        <f ca="1">I913*EXP(-'Vasicek Examples'!$B$1/12)+(1-EXP(-'Vasicek Examples'!$B$1/12))*'Vasicek Examples'!$B$2+SQRT('Vasicek Examples'!$B$3^2/2/'Vasicek Examples'!$B$1*(1-EXP(-2*'Vasicek Examples'!$B$1/12)))*NORMSINV(RAND())</f>
        <v>7.7555988000775677E-2</v>
      </c>
      <c r="K913">
        <f ca="1">J913*EXP(-'Vasicek Examples'!$B$1/12)+(1-EXP(-'Vasicek Examples'!$B$1/12))*'Vasicek Examples'!$B$2+SQRT('Vasicek Examples'!$B$3^2/2/'Vasicek Examples'!$B$1*(1-EXP(-2*'Vasicek Examples'!$B$1/12)))*NORMSINV(RAND())</f>
        <v>6.9218438582136235E-2</v>
      </c>
      <c r="L913">
        <f ca="1">K913*EXP(-'Vasicek Examples'!$B$1/12)+(1-EXP(-'Vasicek Examples'!$B$1/12))*'Vasicek Examples'!$B$2+SQRT('Vasicek Examples'!$B$3^2/2/'Vasicek Examples'!$B$1*(1-EXP(-2*'Vasicek Examples'!$B$1/12)))*NORMSINV(RAND())</f>
        <v>6.2543969512223532E-2</v>
      </c>
      <c r="M913">
        <f ca="1">L913*EXP(-'Vasicek Examples'!$B$1/12)+(1-EXP(-'Vasicek Examples'!$B$1/12))*'Vasicek Examples'!$B$2+SQRT('Vasicek Examples'!$B$3^2/2/'Vasicek Examples'!$B$1*(1-EXP(-2*'Vasicek Examples'!$B$1/12)))*NORMSINV(RAND())</f>
        <v>7.2323430225842228E-2</v>
      </c>
      <c r="N913">
        <f ca="1">M913*EXP(-'Vasicek Examples'!$B$1/12)+(1-EXP(-'Vasicek Examples'!$B$1/12))*'Vasicek Examples'!$B$2+SQRT('Vasicek Examples'!$B$3^2/2/'Vasicek Examples'!$B$1*(1-EXP(-2*'Vasicek Examples'!$B$1/12)))*NORMSINV(RAND())</f>
        <v>6.7144157596557993E-2</v>
      </c>
      <c r="O913">
        <f t="shared" ca="1" si="58"/>
        <v>6.3293336617152821E-2</v>
      </c>
      <c r="P913">
        <f t="shared" ca="1" si="59"/>
        <v>0.93866808757925313</v>
      </c>
      <c r="Q913">
        <f ca="1">EXP(-'Vasicek Examples'!$D$4*N913+'Vasicek Examples'!$E$4)</f>
        <v>0.94253372311005834</v>
      </c>
      <c r="R913">
        <f ca="1">MAX(Q913-'Vasicek Examples'!$B$8,0)</f>
        <v>0</v>
      </c>
      <c r="S913">
        <f t="shared" ca="1" si="60"/>
        <v>0</v>
      </c>
    </row>
    <row r="914" spans="1:19" x14ac:dyDescent="0.2">
      <c r="A914">
        <f t="shared" si="61"/>
        <v>910</v>
      </c>
      <c r="B914">
        <f>'Vasicek Examples'!$B$4</f>
        <v>5.2999999999999999E-2</v>
      </c>
      <c r="C914">
        <f ca="1">B914*EXP(-'Vasicek Examples'!$B$1/12)+(1-EXP(-'Vasicek Examples'!$B$1/12))*'Vasicek Examples'!$B$2+SQRT('Vasicek Examples'!$B$3^2/2/'Vasicek Examples'!$B$1*(1-EXP(-2*'Vasicek Examples'!$B$1/12)))*NORMSINV(RAND())</f>
        <v>5.5120490496177163E-2</v>
      </c>
      <c r="D914">
        <f ca="1">C914*EXP(-'Vasicek Examples'!$B$1/12)+(1-EXP(-'Vasicek Examples'!$B$1/12))*'Vasicek Examples'!$B$2+SQRT('Vasicek Examples'!$B$3^2/2/'Vasicek Examples'!$B$1*(1-EXP(-2*'Vasicek Examples'!$B$1/12)))*NORMSINV(RAND())</f>
        <v>5.747624019408154E-2</v>
      </c>
      <c r="E914">
        <f ca="1">D914*EXP(-'Vasicek Examples'!$B$1/12)+(1-EXP(-'Vasicek Examples'!$B$1/12))*'Vasicek Examples'!$B$2+SQRT('Vasicek Examples'!$B$3^2/2/'Vasicek Examples'!$B$1*(1-EXP(-2*'Vasicek Examples'!$B$1/12)))*NORMSINV(RAND())</f>
        <v>5.6248886100145022E-2</v>
      </c>
      <c r="F914">
        <f ca="1">E914*EXP(-'Vasicek Examples'!$B$1/12)+(1-EXP(-'Vasicek Examples'!$B$1/12))*'Vasicek Examples'!$B$2+SQRT('Vasicek Examples'!$B$3^2/2/'Vasicek Examples'!$B$1*(1-EXP(-2*'Vasicek Examples'!$B$1/12)))*NORMSINV(RAND())</f>
        <v>4.6589369860162697E-2</v>
      </c>
      <c r="G914">
        <f ca="1">F914*EXP(-'Vasicek Examples'!$B$1/12)+(1-EXP(-'Vasicek Examples'!$B$1/12))*'Vasicek Examples'!$B$2+SQRT('Vasicek Examples'!$B$3^2/2/'Vasicek Examples'!$B$1*(1-EXP(-2*'Vasicek Examples'!$B$1/12)))*NORMSINV(RAND())</f>
        <v>4.7368447729749741E-2</v>
      </c>
      <c r="H914">
        <f ca="1">G914*EXP(-'Vasicek Examples'!$B$1/12)+(1-EXP(-'Vasicek Examples'!$B$1/12))*'Vasicek Examples'!$B$2+SQRT('Vasicek Examples'!$B$3^2/2/'Vasicek Examples'!$B$1*(1-EXP(-2*'Vasicek Examples'!$B$1/12)))*NORMSINV(RAND())</f>
        <v>4.2864194534688711E-2</v>
      </c>
      <c r="I914">
        <f ca="1">H914*EXP(-'Vasicek Examples'!$B$1/12)+(1-EXP(-'Vasicek Examples'!$B$1/12))*'Vasicek Examples'!$B$2+SQRT('Vasicek Examples'!$B$3^2/2/'Vasicek Examples'!$B$1*(1-EXP(-2*'Vasicek Examples'!$B$1/12)))*NORMSINV(RAND())</f>
        <v>4.6006562003997366E-2</v>
      </c>
      <c r="J914">
        <f ca="1">I914*EXP(-'Vasicek Examples'!$B$1/12)+(1-EXP(-'Vasicek Examples'!$B$1/12))*'Vasicek Examples'!$B$2+SQRT('Vasicek Examples'!$B$3^2/2/'Vasicek Examples'!$B$1*(1-EXP(-2*'Vasicek Examples'!$B$1/12)))*NORMSINV(RAND())</f>
        <v>4.4159447265724801E-2</v>
      </c>
      <c r="K914">
        <f ca="1">J914*EXP(-'Vasicek Examples'!$B$1/12)+(1-EXP(-'Vasicek Examples'!$B$1/12))*'Vasicek Examples'!$B$2+SQRT('Vasicek Examples'!$B$3^2/2/'Vasicek Examples'!$B$1*(1-EXP(-2*'Vasicek Examples'!$B$1/12)))*NORMSINV(RAND())</f>
        <v>3.7679734154401276E-2</v>
      </c>
      <c r="L914">
        <f ca="1">K914*EXP(-'Vasicek Examples'!$B$1/12)+(1-EXP(-'Vasicek Examples'!$B$1/12))*'Vasicek Examples'!$B$2+SQRT('Vasicek Examples'!$B$3^2/2/'Vasicek Examples'!$B$1*(1-EXP(-2*'Vasicek Examples'!$B$1/12)))*NORMSINV(RAND())</f>
        <v>4.1496272074804136E-2</v>
      </c>
      <c r="M914">
        <f ca="1">L914*EXP(-'Vasicek Examples'!$B$1/12)+(1-EXP(-'Vasicek Examples'!$B$1/12))*'Vasicek Examples'!$B$2+SQRT('Vasicek Examples'!$B$3^2/2/'Vasicek Examples'!$B$1*(1-EXP(-2*'Vasicek Examples'!$B$1/12)))*NORMSINV(RAND())</f>
        <v>3.711487787339935E-2</v>
      </c>
      <c r="N914">
        <f ca="1">M914*EXP(-'Vasicek Examples'!$B$1/12)+(1-EXP(-'Vasicek Examples'!$B$1/12))*'Vasicek Examples'!$B$2+SQRT('Vasicek Examples'!$B$3^2/2/'Vasicek Examples'!$B$1*(1-EXP(-2*'Vasicek Examples'!$B$1/12)))*NORMSINV(RAND())</f>
        <v>4.2366256856952118E-2</v>
      </c>
      <c r="O914">
        <f t="shared" ca="1" si="58"/>
        <v>4.2145617122309936E-2</v>
      </c>
      <c r="P914">
        <f t="shared" ca="1" si="59"/>
        <v>0.95873016287997759</v>
      </c>
      <c r="Q914">
        <f ca="1">EXP(-'Vasicek Examples'!$D$4*N914+'Vasicek Examples'!$E$4)</f>
        <v>0.96109223997189797</v>
      </c>
      <c r="R914">
        <f ca="1">MAX(Q914-'Vasicek Examples'!$B$8,0)</f>
        <v>3.9625826778477702E-4</v>
      </c>
      <c r="S914">
        <f t="shared" ca="1" si="60"/>
        <v>3.7990475361583703E-4</v>
      </c>
    </row>
    <row r="915" spans="1:19" x14ac:dyDescent="0.2">
      <c r="A915">
        <f t="shared" si="61"/>
        <v>911</v>
      </c>
      <c r="B915">
        <f>'Vasicek Examples'!$B$4</f>
        <v>5.2999999999999999E-2</v>
      </c>
      <c r="C915">
        <f ca="1">B915*EXP(-'Vasicek Examples'!$B$1/12)+(1-EXP(-'Vasicek Examples'!$B$1/12))*'Vasicek Examples'!$B$2+SQRT('Vasicek Examples'!$B$3^2/2/'Vasicek Examples'!$B$1*(1-EXP(-2*'Vasicek Examples'!$B$1/12)))*NORMSINV(RAND())</f>
        <v>5.7219464810173919E-2</v>
      </c>
      <c r="D915">
        <f ca="1">C915*EXP(-'Vasicek Examples'!$B$1/12)+(1-EXP(-'Vasicek Examples'!$B$1/12))*'Vasicek Examples'!$B$2+SQRT('Vasicek Examples'!$B$3^2/2/'Vasicek Examples'!$B$1*(1-EXP(-2*'Vasicek Examples'!$B$1/12)))*NORMSINV(RAND())</f>
        <v>5.4248863943264856E-2</v>
      </c>
      <c r="E915">
        <f ca="1">D915*EXP(-'Vasicek Examples'!$B$1/12)+(1-EXP(-'Vasicek Examples'!$B$1/12))*'Vasicek Examples'!$B$2+SQRT('Vasicek Examples'!$B$3^2/2/'Vasicek Examples'!$B$1*(1-EXP(-2*'Vasicek Examples'!$B$1/12)))*NORMSINV(RAND())</f>
        <v>5.3003956263617785E-2</v>
      </c>
      <c r="F915">
        <f ca="1">E915*EXP(-'Vasicek Examples'!$B$1/12)+(1-EXP(-'Vasicek Examples'!$B$1/12))*'Vasicek Examples'!$B$2+SQRT('Vasicek Examples'!$B$3^2/2/'Vasicek Examples'!$B$1*(1-EXP(-2*'Vasicek Examples'!$B$1/12)))*NORMSINV(RAND())</f>
        <v>4.7394386342216273E-2</v>
      </c>
      <c r="G915">
        <f ca="1">F915*EXP(-'Vasicek Examples'!$B$1/12)+(1-EXP(-'Vasicek Examples'!$B$1/12))*'Vasicek Examples'!$B$2+SQRT('Vasicek Examples'!$B$3^2/2/'Vasicek Examples'!$B$1*(1-EXP(-2*'Vasicek Examples'!$B$1/12)))*NORMSINV(RAND())</f>
        <v>4.7685784427457426E-2</v>
      </c>
      <c r="H915">
        <f ca="1">G915*EXP(-'Vasicek Examples'!$B$1/12)+(1-EXP(-'Vasicek Examples'!$B$1/12))*'Vasicek Examples'!$B$2+SQRT('Vasicek Examples'!$B$3^2/2/'Vasicek Examples'!$B$1*(1-EXP(-2*'Vasicek Examples'!$B$1/12)))*NORMSINV(RAND())</f>
        <v>4.973906201946994E-2</v>
      </c>
      <c r="I915">
        <f ca="1">H915*EXP(-'Vasicek Examples'!$B$1/12)+(1-EXP(-'Vasicek Examples'!$B$1/12))*'Vasicek Examples'!$B$2+SQRT('Vasicek Examples'!$B$3^2/2/'Vasicek Examples'!$B$1*(1-EXP(-2*'Vasicek Examples'!$B$1/12)))*NORMSINV(RAND())</f>
        <v>4.7966959724195776E-2</v>
      </c>
      <c r="J915">
        <f ca="1">I915*EXP(-'Vasicek Examples'!$B$1/12)+(1-EXP(-'Vasicek Examples'!$B$1/12))*'Vasicek Examples'!$B$2+SQRT('Vasicek Examples'!$B$3^2/2/'Vasicek Examples'!$B$1*(1-EXP(-2*'Vasicek Examples'!$B$1/12)))*NORMSINV(RAND())</f>
        <v>5.8613197359523653E-2</v>
      </c>
      <c r="K915">
        <f ca="1">J915*EXP(-'Vasicek Examples'!$B$1/12)+(1-EXP(-'Vasicek Examples'!$B$1/12))*'Vasicek Examples'!$B$2+SQRT('Vasicek Examples'!$B$3^2/2/'Vasicek Examples'!$B$1*(1-EXP(-2*'Vasicek Examples'!$B$1/12)))*NORMSINV(RAND())</f>
        <v>5.1547088268596795E-2</v>
      </c>
      <c r="L915">
        <f ca="1">K915*EXP(-'Vasicek Examples'!$B$1/12)+(1-EXP(-'Vasicek Examples'!$B$1/12))*'Vasicek Examples'!$B$2+SQRT('Vasicek Examples'!$B$3^2/2/'Vasicek Examples'!$B$1*(1-EXP(-2*'Vasicek Examples'!$B$1/12)))*NORMSINV(RAND())</f>
        <v>5.5142387744293447E-2</v>
      </c>
      <c r="M915">
        <f ca="1">L915*EXP(-'Vasicek Examples'!$B$1/12)+(1-EXP(-'Vasicek Examples'!$B$1/12))*'Vasicek Examples'!$B$2+SQRT('Vasicek Examples'!$B$3^2/2/'Vasicek Examples'!$B$1*(1-EXP(-2*'Vasicek Examples'!$B$1/12)))*NORMSINV(RAND())</f>
        <v>5.7508181747768616E-2</v>
      </c>
      <c r="N915">
        <f ca="1">M915*EXP(-'Vasicek Examples'!$B$1/12)+(1-EXP(-'Vasicek Examples'!$B$1/12))*'Vasicek Examples'!$B$2+SQRT('Vasicek Examples'!$B$3^2/2/'Vasicek Examples'!$B$1*(1-EXP(-2*'Vasicek Examples'!$B$1/12)))*NORMSINV(RAND())</f>
        <v>5.0778403285977977E-2</v>
      </c>
      <c r="O915">
        <f t="shared" ca="1" si="58"/>
        <v>4.8070733490706709E-2</v>
      </c>
      <c r="P915">
        <f t="shared" ca="1" si="59"/>
        <v>0.95306637098195024</v>
      </c>
      <c r="Q915">
        <f ca="1">EXP(-'Vasicek Examples'!$D$4*N915+'Vasicek Examples'!$E$4)</f>
        <v>0.95475097209671511</v>
      </c>
      <c r="R915">
        <f ca="1">MAX(Q915-'Vasicek Examples'!$B$8,0)</f>
        <v>0</v>
      </c>
      <c r="S915">
        <f t="shared" ca="1" si="60"/>
        <v>0</v>
      </c>
    </row>
    <row r="916" spans="1:19" x14ac:dyDescent="0.2">
      <c r="A916">
        <f t="shared" si="61"/>
        <v>912</v>
      </c>
      <c r="B916">
        <f>'Vasicek Examples'!$B$4</f>
        <v>5.2999999999999999E-2</v>
      </c>
      <c r="C916">
        <f ca="1">B916*EXP(-'Vasicek Examples'!$B$1/12)+(1-EXP(-'Vasicek Examples'!$B$1/12))*'Vasicek Examples'!$B$2+SQRT('Vasicek Examples'!$B$3^2/2/'Vasicek Examples'!$B$1*(1-EXP(-2*'Vasicek Examples'!$B$1/12)))*NORMSINV(RAND())</f>
        <v>4.5628645611791988E-2</v>
      </c>
      <c r="D916">
        <f ca="1">C916*EXP(-'Vasicek Examples'!$B$1/12)+(1-EXP(-'Vasicek Examples'!$B$1/12))*'Vasicek Examples'!$B$2+SQRT('Vasicek Examples'!$B$3^2/2/'Vasicek Examples'!$B$1*(1-EXP(-2*'Vasicek Examples'!$B$1/12)))*NORMSINV(RAND())</f>
        <v>3.1443190940003765E-2</v>
      </c>
      <c r="E916">
        <f ca="1">D916*EXP(-'Vasicek Examples'!$B$1/12)+(1-EXP(-'Vasicek Examples'!$B$1/12))*'Vasicek Examples'!$B$2+SQRT('Vasicek Examples'!$B$3^2/2/'Vasicek Examples'!$B$1*(1-EXP(-2*'Vasicek Examples'!$B$1/12)))*NORMSINV(RAND())</f>
        <v>2.5751934274314776E-2</v>
      </c>
      <c r="F916">
        <f ca="1">E916*EXP(-'Vasicek Examples'!$B$1/12)+(1-EXP(-'Vasicek Examples'!$B$1/12))*'Vasicek Examples'!$B$2+SQRT('Vasicek Examples'!$B$3^2/2/'Vasicek Examples'!$B$1*(1-EXP(-2*'Vasicek Examples'!$B$1/12)))*NORMSINV(RAND())</f>
        <v>1.8370795309654978E-2</v>
      </c>
      <c r="G916">
        <f ca="1">F916*EXP(-'Vasicek Examples'!$B$1/12)+(1-EXP(-'Vasicek Examples'!$B$1/12))*'Vasicek Examples'!$B$2+SQRT('Vasicek Examples'!$B$3^2/2/'Vasicek Examples'!$B$1*(1-EXP(-2*'Vasicek Examples'!$B$1/12)))*NORMSINV(RAND())</f>
        <v>2.5298774015728612E-2</v>
      </c>
      <c r="H916">
        <f ca="1">G916*EXP(-'Vasicek Examples'!$B$1/12)+(1-EXP(-'Vasicek Examples'!$B$1/12))*'Vasicek Examples'!$B$2+SQRT('Vasicek Examples'!$B$3^2/2/'Vasicek Examples'!$B$1*(1-EXP(-2*'Vasicek Examples'!$B$1/12)))*NORMSINV(RAND())</f>
        <v>1.8134872105526282E-2</v>
      </c>
      <c r="I916">
        <f ca="1">H916*EXP(-'Vasicek Examples'!$B$1/12)+(1-EXP(-'Vasicek Examples'!$B$1/12))*'Vasicek Examples'!$B$2+SQRT('Vasicek Examples'!$B$3^2/2/'Vasicek Examples'!$B$1*(1-EXP(-2*'Vasicek Examples'!$B$1/12)))*NORMSINV(RAND())</f>
        <v>1.7804362238141653E-2</v>
      </c>
      <c r="J916">
        <f ca="1">I916*EXP(-'Vasicek Examples'!$B$1/12)+(1-EXP(-'Vasicek Examples'!$B$1/12))*'Vasicek Examples'!$B$2+SQRT('Vasicek Examples'!$B$3^2/2/'Vasicek Examples'!$B$1*(1-EXP(-2*'Vasicek Examples'!$B$1/12)))*NORMSINV(RAND())</f>
        <v>2.2024135101785004E-2</v>
      </c>
      <c r="K916">
        <f ca="1">J916*EXP(-'Vasicek Examples'!$B$1/12)+(1-EXP(-'Vasicek Examples'!$B$1/12))*'Vasicek Examples'!$B$2+SQRT('Vasicek Examples'!$B$3^2/2/'Vasicek Examples'!$B$1*(1-EXP(-2*'Vasicek Examples'!$B$1/12)))*NORMSINV(RAND())</f>
        <v>4.2555875121790106E-2</v>
      </c>
      <c r="L916">
        <f ca="1">K916*EXP(-'Vasicek Examples'!$B$1/12)+(1-EXP(-'Vasicek Examples'!$B$1/12))*'Vasicek Examples'!$B$2+SQRT('Vasicek Examples'!$B$3^2/2/'Vasicek Examples'!$B$1*(1-EXP(-2*'Vasicek Examples'!$B$1/12)))*NORMSINV(RAND())</f>
        <v>4.3784616502968311E-2</v>
      </c>
      <c r="M916">
        <f ca="1">L916*EXP(-'Vasicek Examples'!$B$1/12)+(1-EXP(-'Vasicek Examples'!$B$1/12))*'Vasicek Examples'!$B$2+SQRT('Vasicek Examples'!$B$3^2/2/'Vasicek Examples'!$B$1*(1-EXP(-2*'Vasicek Examples'!$B$1/12)))*NORMSINV(RAND())</f>
        <v>4.8066623530448431E-2</v>
      </c>
      <c r="N916">
        <f ca="1">M916*EXP(-'Vasicek Examples'!$B$1/12)+(1-EXP(-'Vasicek Examples'!$B$1/12))*'Vasicek Examples'!$B$2+SQRT('Vasicek Examples'!$B$3^2/2/'Vasicek Examples'!$B$1*(1-EXP(-2*'Vasicek Examples'!$B$1/12)))*NORMSINV(RAND())</f>
        <v>3.0778752247049377E-2</v>
      </c>
      <c r="O916">
        <f t="shared" ca="1" si="58"/>
        <v>2.7619906505815212E-2</v>
      </c>
      <c r="P916">
        <f t="shared" ca="1" si="59"/>
        <v>0.97275803554318041</v>
      </c>
      <c r="Q916">
        <f ca="1">EXP(-'Vasicek Examples'!$D$4*N916+'Vasicek Examples'!$E$4)</f>
        <v>0.96989618817924872</v>
      </c>
      <c r="R916">
        <f ca="1">MAX(Q916-'Vasicek Examples'!$B$8,0)</f>
        <v>9.2002064751355306E-3</v>
      </c>
      <c r="S916">
        <f t="shared" ca="1" si="60"/>
        <v>8.9495747773444875E-3</v>
      </c>
    </row>
    <row r="917" spans="1:19" x14ac:dyDescent="0.2">
      <c r="A917">
        <f t="shared" si="61"/>
        <v>913</v>
      </c>
      <c r="B917">
        <f>'Vasicek Examples'!$B$4</f>
        <v>5.2999999999999999E-2</v>
      </c>
      <c r="C917">
        <f ca="1">B917*EXP(-'Vasicek Examples'!$B$1/12)+(1-EXP(-'Vasicek Examples'!$B$1/12))*'Vasicek Examples'!$B$2+SQRT('Vasicek Examples'!$B$3^2/2/'Vasicek Examples'!$B$1*(1-EXP(-2*'Vasicek Examples'!$B$1/12)))*NORMSINV(RAND())</f>
        <v>4.6196137000264891E-2</v>
      </c>
      <c r="D917">
        <f ca="1">C917*EXP(-'Vasicek Examples'!$B$1/12)+(1-EXP(-'Vasicek Examples'!$B$1/12))*'Vasicek Examples'!$B$2+SQRT('Vasicek Examples'!$B$3^2/2/'Vasicek Examples'!$B$1*(1-EXP(-2*'Vasicek Examples'!$B$1/12)))*NORMSINV(RAND())</f>
        <v>4.5250209827097994E-2</v>
      </c>
      <c r="E917">
        <f ca="1">D917*EXP(-'Vasicek Examples'!$B$1/12)+(1-EXP(-'Vasicek Examples'!$B$1/12))*'Vasicek Examples'!$B$2+SQRT('Vasicek Examples'!$B$3^2/2/'Vasicek Examples'!$B$1*(1-EXP(-2*'Vasicek Examples'!$B$1/12)))*NORMSINV(RAND())</f>
        <v>4.5964455345274442E-2</v>
      </c>
      <c r="F917">
        <f ca="1">E917*EXP(-'Vasicek Examples'!$B$1/12)+(1-EXP(-'Vasicek Examples'!$B$1/12))*'Vasicek Examples'!$B$2+SQRT('Vasicek Examples'!$B$3^2/2/'Vasicek Examples'!$B$1*(1-EXP(-2*'Vasicek Examples'!$B$1/12)))*NORMSINV(RAND())</f>
        <v>5.7076961466468401E-2</v>
      </c>
      <c r="G917">
        <f ca="1">F917*EXP(-'Vasicek Examples'!$B$1/12)+(1-EXP(-'Vasicek Examples'!$B$1/12))*'Vasicek Examples'!$B$2+SQRT('Vasicek Examples'!$B$3^2/2/'Vasicek Examples'!$B$1*(1-EXP(-2*'Vasicek Examples'!$B$1/12)))*NORMSINV(RAND())</f>
        <v>5.2781461383690477E-2</v>
      </c>
      <c r="H917">
        <f ca="1">G917*EXP(-'Vasicek Examples'!$B$1/12)+(1-EXP(-'Vasicek Examples'!$B$1/12))*'Vasicek Examples'!$B$2+SQRT('Vasicek Examples'!$B$3^2/2/'Vasicek Examples'!$B$1*(1-EXP(-2*'Vasicek Examples'!$B$1/12)))*NORMSINV(RAND())</f>
        <v>5.7457272141695298E-2</v>
      </c>
      <c r="I917">
        <f ca="1">H917*EXP(-'Vasicek Examples'!$B$1/12)+(1-EXP(-'Vasicek Examples'!$B$1/12))*'Vasicek Examples'!$B$2+SQRT('Vasicek Examples'!$B$3^2/2/'Vasicek Examples'!$B$1*(1-EXP(-2*'Vasicek Examples'!$B$1/12)))*NORMSINV(RAND())</f>
        <v>5.5731263811138167E-2</v>
      </c>
      <c r="J917">
        <f ca="1">I917*EXP(-'Vasicek Examples'!$B$1/12)+(1-EXP(-'Vasicek Examples'!$B$1/12))*'Vasicek Examples'!$B$2+SQRT('Vasicek Examples'!$B$3^2/2/'Vasicek Examples'!$B$1*(1-EXP(-2*'Vasicek Examples'!$B$1/12)))*NORMSINV(RAND())</f>
        <v>5.4684721758310656E-2</v>
      </c>
      <c r="K917">
        <f ca="1">J917*EXP(-'Vasicek Examples'!$B$1/12)+(1-EXP(-'Vasicek Examples'!$B$1/12))*'Vasicek Examples'!$B$2+SQRT('Vasicek Examples'!$B$3^2/2/'Vasicek Examples'!$B$1*(1-EXP(-2*'Vasicek Examples'!$B$1/12)))*NORMSINV(RAND())</f>
        <v>4.6772664494385247E-2</v>
      </c>
      <c r="L917">
        <f ca="1">K917*EXP(-'Vasicek Examples'!$B$1/12)+(1-EXP(-'Vasicek Examples'!$B$1/12))*'Vasicek Examples'!$B$2+SQRT('Vasicek Examples'!$B$3^2/2/'Vasicek Examples'!$B$1*(1-EXP(-2*'Vasicek Examples'!$B$1/12)))*NORMSINV(RAND())</f>
        <v>4.8096810063713774E-2</v>
      </c>
      <c r="M917">
        <f ca="1">L917*EXP(-'Vasicek Examples'!$B$1/12)+(1-EXP(-'Vasicek Examples'!$B$1/12))*'Vasicek Examples'!$B$2+SQRT('Vasicek Examples'!$B$3^2/2/'Vasicek Examples'!$B$1*(1-EXP(-2*'Vasicek Examples'!$B$1/12)))*NORMSINV(RAND())</f>
        <v>4.7278627247841543E-2</v>
      </c>
      <c r="N917">
        <f ca="1">M917*EXP(-'Vasicek Examples'!$B$1/12)+(1-EXP(-'Vasicek Examples'!$B$1/12))*'Vasicek Examples'!$B$2+SQRT('Vasicek Examples'!$B$3^2/2/'Vasicek Examples'!$B$1*(1-EXP(-2*'Vasicek Examples'!$B$1/12)))*NORMSINV(RAND())</f>
        <v>4.913705444248527E-2</v>
      </c>
      <c r="O917">
        <f t="shared" ca="1" si="58"/>
        <v>4.6563420271749256E-2</v>
      </c>
      <c r="P917">
        <f t="shared" ca="1" si="59"/>
        <v>0.95450402374578802</v>
      </c>
      <c r="Q917">
        <f ca="1">EXP(-'Vasicek Examples'!$D$4*N917+'Vasicek Examples'!$E$4)</f>
        <v>0.95598496426096713</v>
      </c>
      <c r="R917">
        <f ca="1">MAX(Q917-'Vasicek Examples'!$B$8,0)</f>
        <v>0</v>
      </c>
      <c r="S917">
        <f t="shared" ca="1" si="60"/>
        <v>0</v>
      </c>
    </row>
    <row r="918" spans="1:19" x14ac:dyDescent="0.2">
      <c r="A918">
        <f t="shared" si="61"/>
        <v>914</v>
      </c>
      <c r="B918">
        <f>'Vasicek Examples'!$B$4</f>
        <v>5.2999999999999999E-2</v>
      </c>
      <c r="C918">
        <f ca="1">B918*EXP(-'Vasicek Examples'!$B$1/12)+(1-EXP(-'Vasicek Examples'!$B$1/12))*'Vasicek Examples'!$B$2+SQRT('Vasicek Examples'!$B$3^2/2/'Vasicek Examples'!$B$1*(1-EXP(-2*'Vasicek Examples'!$B$1/12)))*NORMSINV(RAND())</f>
        <v>4.0757776967469898E-2</v>
      </c>
      <c r="D918">
        <f ca="1">C918*EXP(-'Vasicek Examples'!$B$1/12)+(1-EXP(-'Vasicek Examples'!$B$1/12))*'Vasicek Examples'!$B$2+SQRT('Vasicek Examples'!$B$3^2/2/'Vasicek Examples'!$B$1*(1-EXP(-2*'Vasicek Examples'!$B$1/12)))*NORMSINV(RAND())</f>
        <v>3.76116583961855E-2</v>
      </c>
      <c r="E918">
        <f ca="1">D918*EXP(-'Vasicek Examples'!$B$1/12)+(1-EXP(-'Vasicek Examples'!$B$1/12))*'Vasicek Examples'!$B$2+SQRT('Vasicek Examples'!$B$3^2/2/'Vasicek Examples'!$B$1*(1-EXP(-2*'Vasicek Examples'!$B$1/12)))*NORMSINV(RAND())</f>
        <v>4.0150180412735839E-2</v>
      </c>
      <c r="F918">
        <f ca="1">E918*EXP(-'Vasicek Examples'!$B$1/12)+(1-EXP(-'Vasicek Examples'!$B$1/12))*'Vasicek Examples'!$B$2+SQRT('Vasicek Examples'!$B$3^2/2/'Vasicek Examples'!$B$1*(1-EXP(-2*'Vasicek Examples'!$B$1/12)))*NORMSINV(RAND())</f>
        <v>3.7659291825583252E-2</v>
      </c>
      <c r="G918">
        <f ca="1">F918*EXP(-'Vasicek Examples'!$B$1/12)+(1-EXP(-'Vasicek Examples'!$B$1/12))*'Vasicek Examples'!$B$2+SQRT('Vasicek Examples'!$B$3^2/2/'Vasicek Examples'!$B$1*(1-EXP(-2*'Vasicek Examples'!$B$1/12)))*NORMSINV(RAND())</f>
        <v>4.0390182522881936E-2</v>
      </c>
      <c r="H918">
        <f ca="1">G918*EXP(-'Vasicek Examples'!$B$1/12)+(1-EXP(-'Vasicek Examples'!$B$1/12))*'Vasicek Examples'!$B$2+SQRT('Vasicek Examples'!$B$3^2/2/'Vasicek Examples'!$B$1*(1-EXP(-2*'Vasicek Examples'!$B$1/12)))*NORMSINV(RAND())</f>
        <v>3.9504061310872675E-2</v>
      </c>
      <c r="I918">
        <f ca="1">H918*EXP(-'Vasicek Examples'!$B$1/12)+(1-EXP(-'Vasicek Examples'!$B$1/12))*'Vasicek Examples'!$B$2+SQRT('Vasicek Examples'!$B$3^2/2/'Vasicek Examples'!$B$1*(1-EXP(-2*'Vasicek Examples'!$B$1/12)))*NORMSINV(RAND())</f>
        <v>3.0937276864863923E-2</v>
      </c>
      <c r="J918">
        <f ca="1">I918*EXP(-'Vasicek Examples'!$B$1/12)+(1-EXP(-'Vasicek Examples'!$B$1/12))*'Vasicek Examples'!$B$2+SQRT('Vasicek Examples'!$B$3^2/2/'Vasicek Examples'!$B$1*(1-EXP(-2*'Vasicek Examples'!$B$1/12)))*NORMSINV(RAND())</f>
        <v>3.0639136048141814E-2</v>
      </c>
      <c r="K918">
        <f ca="1">J918*EXP(-'Vasicek Examples'!$B$1/12)+(1-EXP(-'Vasicek Examples'!$B$1/12))*'Vasicek Examples'!$B$2+SQRT('Vasicek Examples'!$B$3^2/2/'Vasicek Examples'!$B$1*(1-EXP(-2*'Vasicek Examples'!$B$1/12)))*NORMSINV(RAND())</f>
        <v>2.2508055005172757E-2</v>
      </c>
      <c r="L918">
        <f ca="1">K918*EXP(-'Vasicek Examples'!$B$1/12)+(1-EXP(-'Vasicek Examples'!$B$1/12))*'Vasicek Examples'!$B$2+SQRT('Vasicek Examples'!$B$3^2/2/'Vasicek Examples'!$B$1*(1-EXP(-2*'Vasicek Examples'!$B$1/12)))*NORMSINV(RAND())</f>
        <v>2.0863071540256156E-2</v>
      </c>
      <c r="M918">
        <f ca="1">L918*EXP(-'Vasicek Examples'!$B$1/12)+(1-EXP(-'Vasicek Examples'!$B$1/12))*'Vasicek Examples'!$B$2+SQRT('Vasicek Examples'!$B$3^2/2/'Vasicek Examples'!$B$1*(1-EXP(-2*'Vasicek Examples'!$B$1/12)))*NORMSINV(RAND())</f>
        <v>2.2859465984326848E-2</v>
      </c>
      <c r="N918">
        <f ca="1">M918*EXP(-'Vasicek Examples'!$B$1/12)+(1-EXP(-'Vasicek Examples'!$B$1/12))*'Vasicek Examples'!$B$2+SQRT('Vasicek Examples'!$B$3^2/2/'Vasicek Examples'!$B$1*(1-EXP(-2*'Vasicek Examples'!$B$1/12)))*NORMSINV(RAND())</f>
        <v>3.1155133365492839E-2</v>
      </c>
      <c r="O918">
        <f t="shared" ca="1" si="58"/>
        <v>2.9923236256458513E-2</v>
      </c>
      <c r="P918">
        <f t="shared" ca="1" si="59"/>
        <v>0.9705200314398984</v>
      </c>
      <c r="Q918">
        <f ca="1">EXP(-'Vasicek Examples'!$D$4*N918+'Vasicek Examples'!$E$4)</f>
        <v>0.96960895827148408</v>
      </c>
      <c r="R918">
        <f ca="1">MAX(Q918-'Vasicek Examples'!$B$8,0)</f>
        <v>8.9129765673708894E-3</v>
      </c>
      <c r="S918">
        <f t="shared" ca="1" si="60"/>
        <v>8.6502222983878725E-3</v>
      </c>
    </row>
    <row r="919" spans="1:19" x14ac:dyDescent="0.2">
      <c r="A919">
        <f t="shared" si="61"/>
        <v>915</v>
      </c>
      <c r="B919">
        <f>'Vasicek Examples'!$B$4</f>
        <v>5.2999999999999999E-2</v>
      </c>
      <c r="C919">
        <f ca="1">B919*EXP(-'Vasicek Examples'!$B$1/12)+(1-EXP(-'Vasicek Examples'!$B$1/12))*'Vasicek Examples'!$B$2+SQRT('Vasicek Examples'!$B$3^2/2/'Vasicek Examples'!$B$1*(1-EXP(-2*'Vasicek Examples'!$B$1/12)))*NORMSINV(RAND())</f>
        <v>4.3746320474012591E-2</v>
      </c>
      <c r="D919">
        <f ca="1">C919*EXP(-'Vasicek Examples'!$B$1/12)+(1-EXP(-'Vasicek Examples'!$B$1/12))*'Vasicek Examples'!$B$2+SQRT('Vasicek Examples'!$B$3^2/2/'Vasicek Examples'!$B$1*(1-EXP(-2*'Vasicek Examples'!$B$1/12)))*NORMSINV(RAND())</f>
        <v>4.43013980370923E-2</v>
      </c>
      <c r="E919">
        <f ca="1">D919*EXP(-'Vasicek Examples'!$B$1/12)+(1-EXP(-'Vasicek Examples'!$B$1/12))*'Vasicek Examples'!$B$2+SQRT('Vasicek Examples'!$B$3^2/2/'Vasicek Examples'!$B$1*(1-EXP(-2*'Vasicek Examples'!$B$1/12)))*NORMSINV(RAND())</f>
        <v>4.1186020919235046E-2</v>
      </c>
      <c r="F919">
        <f ca="1">E919*EXP(-'Vasicek Examples'!$B$1/12)+(1-EXP(-'Vasicek Examples'!$B$1/12))*'Vasicek Examples'!$B$2+SQRT('Vasicek Examples'!$B$3^2/2/'Vasicek Examples'!$B$1*(1-EXP(-2*'Vasicek Examples'!$B$1/12)))*NORMSINV(RAND())</f>
        <v>4.641711459712982E-2</v>
      </c>
      <c r="G919">
        <f ca="1">F919*EXP(-'Vasicek Examples'!$B$1/12)+(1-EXP(-'Vasicek Examples'!$B$1/12))*'Vasicek Examples'!$B$2+SQRT('Vasicek Examples'!$B$3^2/2/'Vasicek Examples'!$B$1*(1-EXP(-2*'Vasicek Examples'!$B$1/12)))*NORMSINV(RAND())</f>
        <v>4.0112989939106891E-2</v>
      </c>
      <c r="H919">
        <f ca="1">G919*EXP(-'Vasicek Examples'!$B$1/12)+(1-EXP(-'Vasicek Examples'!$B$1/12))*'Vasicek Examples'!$B$2+SQRT('Vasicek Examples'!$B$3^2/2/'Vasicek Examples'!$B$1*(1-EXP(-2*'Vasicek Examples'!$B$1/12)))*NORMSINV(RAND())</f>
        <v>3.058119891849502E-2</v>
      </c>
      <c r="I919">
        <f ca="1">H919*EXP(-'Vasicek Examples'!$B$1/12)+(1-EXP(-'Vasicek Examples'!$B$1/12))*'Vasicek Examples'!$B$2+SQRT('Vasicek Examples'!$B$3^2/2/'Vasicek Examples'!$B$1*(1-EXP(-2*'Vasicek Examples'!$B$1/12)))*NORMSINV(RAND())</f>
        <v>3.4239685508560339E-2</v>
      </c>
      <c r="J919">
        <f ca="1">I919*EXP(-'Vasicek Examples'!$B$1/12)+(1-EXP(-'Vasicek Examples'!$B$1/12))*'Vasicek Examples'!$B$2+SQRT('Vasicek Examples'!$B$3^2/2/'Vasicek Examples'!$B$1*(1-EXP(-2*'Vasicek Examples'!$B$1/12)))*NORMSINV(RAND())</f>
        <v>4.2083122704832235E-2</v>
      </c>
      <c r="K919">
        <f ca="1">J919*EXP(-'Vasicek Examples'!$B$1/12)+(1-EXP(-'Vasicek Examples'!$B$1/12))*'Vasicek Examples'!$B$2+SQRT('Vasicek Examples'!$B$3^2/2/'Vasicek Examples'!$B$1*(1-EXP(-2*'Vasicek Examples'!$B$1/12)))*NORMSINV(RAND())</f>
        <v>3.3930170889137648E-2</v>
      </c>
      <c r="L919">
        <f ca="1">K919*EXP(-'Vasicek Examples'!$B$1/12)+(1-EXP(-'Vasicek Examples'!$B$1/12))*'Vasicek Examples'!$B$2+SQRT('Vasicek Examples'!$B$3^2/2/'Vasicek Examples'!$B$1*(1-EXP(-2*'Vasicek Examples'!$B$1/12)))*NORMSINV(RAND())</f>
        <v>4.2799947991930154E-2</v>
      </c>
      <c r="M919">
        <f ca="1">L919*EXP(-'Vasicek Examples'!$B$1/12)+(1-EXP(-'Vasicek Examples'!$B$1/12))*'Vasicek Examples'!$B$2+SQRT('Vasicek Examples'!$B$3^2/2/'Vasicek Examples'!$B$1*(1-EXP(-2*'Vasicek Examples'!$B$1/12)))*NORMSINV(RAND())</f>
        <v>4.9785297708983343E-2</v>
      </c>
      <c r="N919">
        <f ca="1">M919*EXP(-'Vasicek Examples'!$B$1/12)+(1-EXP(-'Vasicek Examples'!$B$1/12))*'Vasicek Examples'!$B$2+SQRT('Vasicek Examples'!$B$3^2/2/'Vasicek Examples'!$B$1*(1-EXP(-2*'Vasicek Examples'!$B$1/12)))*NORMSINV(RAND())</f>
        <v>5.329134907047528E-2</v>
      </c>
      <c r="O919">
        <f t="shared" ca="1" si="58"/>
        <v>3.7829648498895557E-2</v>
      </c>
      <c r="P919">
        <f t="shared" ca="1" si="59"/>
        <v>0.96287695445539478</v>
      </c>
      <c r="Q919">
        <f ca="1">EXP(-'Vasicek Examples'!$D$4*N919+'Vasicek Examples'!$E$4)</f>
        <v>0.95286478497320615</v>
      </c>
      <c r="R919">
        <f ca="1">MAX(Q919-'Vasicek Examples'!$B$8,0)</f>
        <v>0</v>
      </c>
      <c r="S919">
        <f t="shared" ca="1" si="60"/>
        <v>0</v>
      </c>
    </row>
    <row r="920" spans="1:19" x14ac:dyDescent="0.2">
      <c r="A920">
        <f t="shared" si="61"/>
        <v>916</v>
      </c>
      <c r="B920">
        <f>'Vasicek Examples'!$B$4</f>
        <v>5.2999999999999999E-2</v>
      </c>
      <c r="C920">
        <f ca="1">B920*EXP(-'Vasicek Examples'!$B$1/12)+(1-EXP(-'Vasicek Examples'!$B$1/12))*'Vasicek Examples'!$B$2+SQRT('Vasicek Examples'!$B$3^2/2/'Vasicek Examples'!$B$1*(1-EXP(-2*'Vasicek Examples'!$B$1/12)))*NORMSINV(RAND())</f>
        <v>5.6272189674588302E-2</v>
      </c>
      <c r="D920">
        <f ca="1">C920*EXP(-'Vasicek Examples'!$B$1/12)+(1-EXP(-'Vasicek Examples'!$B$1/12))*'Vasicek Examples'!$B$2+SQRT('Vasicek Examples'!$B$3^2/2/'Vasicek Examples'!$B$1*(1-EXP(-2*'Vasicek Examples'!$B$1/12)))*NORMSINV(RAND())</f>
        <v>5.6989008233622171E-2</v>
      </c>
      <c r="E920">
        <f ca="1">D920*EXP(-'Vasicek Examples'!$B$1/12)+(1-EXP(-'Vasicek Examples'!$B$1/12))*'Vasicek Examples'!$B$2+SQRT('Vasicek Examples'!$B$3^2/2/'Vasicek Examples'!$B$1*(1-EXP(-2*'Vasicek Examples'!$B$1/12)))*NORMSINV(RAND())</f>
        <v>5.3271033443257947E-2</v>
      </c>
      <c r="F920">
        <f ca="1">E920*EXP(-'Vasicek Examples'!$B$1/12)+(1-EXP(-'Vasicek Examples'!$B$1/12))*'Vasicek Examples'!$B$2+SQRT('Vasicek Examples'!$B$3^2/2/'Vasicek Examples'!$B$1*(1-EXP(-2*'Vasicek Examples'!$B$1/12)))*NORMSINV(RAND())</f>
        <v>5.0238869653241015E-2</v>
      </c>
      <c r="G920">
        <f ca="1">F920*EXP(-'Vasicek Examples'!$B$1/12)+(1-EXP(-'Vasicek Examples'!$B$1/12))*'Vasicek Examples'!$B$2+SQRT('Vasicek Examples'!$B$3^2/2/'Vasicek Examples'!$B$1*(1-EXP(-2*'Vasicek Examples'!$B$1/12)))*NORMSINV(RAND())</f>
        <v>4.8479718301413954E-2</v>
      </c>
      <c r="H920">
        <f ca="1">G920*EXP(-'Vasicek Examples'!$B$1/12)+(1-EXP(-'Vasicek Examples'!$B$1/12))*'Vasicek Examples'!$B$2+SQRT('Vasicek Examples'!$B$3^2/2/'Vasicek Examples'!$B$1*(1-EXP(-2*'Vasicek Examples'!$B$1/12)))*NORMSINV(RAND())</f>
        <v>4.5248189543700412E-2</v>
      </c>
      <c r="I920">
        <f ca="1">H920*EXP(-'Vasicek Examples'!$B$1/12)+(1-EXP(-'Vasicek Examples'!$B$1/12))*'Vasicek Examples'!$B$2+SQRT('Vasicek Examples'!$B$3^2/2/'Vasicek Examples'!$B$1*(1-EXP(-2*'Vasicek Examples'!$B$1/12)))*NORMSINV(RAND())</f>
        <v>4.1718982083909534E-2</v>
      </c>
      <c r="J920">
        <f ca="1">I920*EXP(-'Vasicek Examples'!$B$1/12)+(1-EXP(-'Vasicek Examples'!$B$1/12))*'Vasicek Examples'!$B$2+SQRT('Vasicek Examples'!$B$3^2/2/'Vasicek Examples'!$B$1*(1-EXP(-2*'Vasicek Examples'!$B$1/12)))*NORMSINV(RAND())</f>
        <v>3.4843191041141086E-2</v>
      </c>
      <c r="K920">
        <f ca="1">J920*EXP(-'Vasicek Examples'!$B$1/12)+(1-EXP(-'Vasicek Examples'!$B$1/12))*'Vasicek Examples'!$B$2+SQRT('Vasicek Examples'!$B$3^2/2/'Vasicek Examples'!$B$1*(1-EXP(-2*'Vasicek Examples'!$B$1/12)))*NORMSINV(RAND())</f>
        <v>3.1324631598114022E-2</v>
      </c>
      <c r="L920">
        <f ca="1">K920*EXP(-'Vasicek Examples'!$B$1/12)+(1-EXP(-'Vasicek Examples'!$B$1/12))*'Vasicek Examples'!$B$2+SQRT('Vasicek Examples'!$B$3^2/2/'Vasicek Examples'!$B$1*(1-EXP(-2*'Vasicek Examples'!$B$1/12)))*NORMSINV(RAND())</f>
        <v>2.6076036546634505E-2</v>
      </c>
      <c r="M920">
        <f ca="1">L920*EXP(-'Vasicek Examples'!$B$1/12)+(1-EXP(-'Vasicek Examples'!$B$1/12))*'Vasicek Examples'!$B$2+SQRT('Vasicek Examples'!$B$3^2/2/'Vasicek Examples'!$B$1*(1-EXP(-2*'Vasicek Examples'!$B$1/12)))*NORMSINV(RAND())</f>
        <v>2.831006498811077E-2</v>
      </c>
      <c r="N920">
        <f ca="1">M920*EXP(-'Vasicek Examples'!$B$1/12)+(1-EXP(-'Vasicek Examples'!$B$1/12))*'Vasicek Examples'!$B$2+SQRT('Vasicek Examples'!$B$3^2/2/'Vasicek Examples'!$B$1*(1-EXP(-2*'Vasicek Examples'!$B$1/12)))*NORMSINV(RAND())</f>
        <v>3.6141338145031718E-2</v>
      </c>
      <c r="O920">
        <f t="shared" ca="1" si="58"/>
        <v>3.8558874111912951E-2</v>
      </c>
      <c r="P920">
        <f t="shared" ca="1" si="59"/>
        <v>0.9621750558703388</v>
      </c>
      <c r="Q920">
        <f ca="1">EXP(-'Vasicek Examples'!$D$4*N920+'Vasicek Examples'!$E$4)</f>
        <v>0.96581182490652395</v>
      </c>
      <c r="R920">
        <f ca="1">MAX(Q920-'Vasicek Examples'!$B$8,0)</f>
        <v>5.1158432024107636E-3</v>
      </c>
      <c r="S920">
        <f t="shared" ca="1" si="60"/>
        <v>4.9223367191034697E-3</v>
      </c>
    </row>
    <row r="921" spans="1:19" x14ac:dyDescent="0.2">
      <c r="A921">
        <f t="shared" si="61"/>
        <v>917</v>
      </c>
      <c r="B921">
        <f>'Vasicek Examples'!$B$4</f>
        <v>5.2999999999999999E-2</v>
      </c>
      <c r="C921">
        <f ca="1">B921*EXP(-'Vasicek Examples'!$B$1/12)+(1-EXP(-'Vasicek Examples'!$B$1/12))*'Vasicek Examples'!$B$2+SQRT('Vasicek Examples'!$B$3^2/2/'Vasicek Examples'!$B$1*(1-EXP(-2*'Vasicek Examples'!$B$1/12)))*NORMSINV(RAND())</f>
        <v>4.7928717140483149E-2</v>
      </c>
      <c r="D921">
        <f ca="1">C921*EXP(-'Vasicek Examples'!$B$1/12)+(1-EXP(-'Vasicek Examples'!$B$1/12))*'Vasicek Examples'!$B$2+SQRT('Vasicek Examples'!$B$3^2/2/'Vasicek Examples'!$B$1*(1-EXP(-2*'Vasicek Examples'!$B$1/12)))*NORMSINV(RAND())</f>
        <v>4.0252111702635041E-2</v>
      </c>
      <c r="E921">
        <f ca="1">D921*EXP(-'Vasicek Examples'!$B$1/12)+(1-EXP(-'Vasicek Examples'!$B$1/12))*'Vasicek Examples'!$B$2+SQRT('Vasicek Examples'!$B$3^2/2/'Vasicek Examples'!$B$1*(1-EXP(-2*'Vasicek Examples'!$B$1/12)))*NORMSINV(RAND())</f>
        <v>3.4556076936055301E-2</v>
      </c>
      <c r="F921">
        <f ca="1">E921*EXP(-'Vasicek Examples'!$B$1/12)+(1-EXP(-'Vasicek Examples'!$B$1/12))*'Vasicek Examples'!$B$2+SQRT('Vasicek Examples'!$B$3^2/2/'Vasicek Examples'!$B$1*(1-EXP(-2*'Vasicek Examples'!$B$1/12)))*NORMSINV(RAND())</f>
        <v>3.3798005833656691E-2</v>
      </c>
      <c r="G921">
        <f ca="1">F921*EXP(-'Vasicek Examples'!$B$1/12)+(1-EXP(-'Vasicek Examples'!$B$1/12))*'Vasicek Examples'!$B$2+SQRT('Vasicek Examples'!$B$3^2/2/'Vasicek Examples'!$B$1*(1-EXP(-2*'Vasicek Examples'!$B$1/12)))*NORMSINV(RAND())</f>
        <v>3.3221478757329163E-2</v>
      </c>
      <c r="H921">
        <f ca="1">G921*EXP(-'Vasicek Examples'!$B$1/12)+(1-EXP(-'Vasicek Examples'!$B$1/12))*'Vasicek Examples'!$B$2+SQRT('Vasicek Examples'!$B$3^2/2/'Vasicek Examples'!$B$1*(1-EXP(-2*'Vasicek Examples'!$B$1/12)))*NORMSINV(RAND())</f>
        <v>3.2658040628619087E-2</v>
      </c>
      <c r="I921">
        <f ca="1">H921*EXP(-'Vasicek Examples'!$B$1/12)+(1-EXP(-'Vasicek Examples'!$B$1/12))*'Vasicek Examples'!$B$2+SQRT('Vasicek Examples'!$B$3^2/2/'Vasicek Examples'!$B$1*(1-EXP(-2*'Vasicek Examples'!$B$1/12)))*NORMSINV(RAND())</f>
        <v>3.6693308144354876E-2</v>
      </c>
      <c r="J921">
        <f ca="1">I921*EXP(-'Vasicek Examples'!$B$1/12)+(1-EXP(-'Vasicek Examples'!$B$1/12))*'Vasicek Examples'!$B$2+SQRT('Vasicek Examples'!$B$3^2/2/'Vasicek Examples'!$B$1*(1-EXP(-2*'Vasicek Examples'!$B$1/12)))*NORMSINV(RAND())</f>
        <v>3.5266095080913003E-2</v>
      </c>
      <c r="K921">
        <f ca="1">J921*EXP(-'Vasicek Examples'!$B$1/12)+(1-EXP(-'Vasicek Examples'!$B$1/12))*'Vasicek Examples'!$B$2+SQRT('Vasicek Examples'!$B$3^2/2/'Vasicek Examples'!$B$1*(1-EXP(-2*'Vasicek Examples'!$B$1/12)))*NORMSINV(RAND())</f>
        <v>3.2485801710577897E-2</v>
      </c>
      <c r="L921">
        <f ca="1">K921*EXP(-'Vasicek Examples'!$B$1/12)+(1-EXP(-'Vasicek Examples'!$B$1/12))*'Vasicek Examples'!$B$2+SQRT('Vasicek Examples'!$B$3^2/2/'Vasicek Examples'!$B$1*(1-EXP(-2*'Vasicek Examples'!$B$1/12)))*NORMSINV(RAND())</f>
        <v>2.670009699784856E-2</v>
      </c>
      <c r="M921">
        <f ca="1">L921*EXP(-'Vasicek Examples'!$B$1/12)+(1-EXP(-'Vasicek Examples'!$B$1/12))*'Vasicek Examples'!$B$2+SQRT('Vasicek Examples'!$B$3^2/2/'Vasicek Examples'!$B$1*(1-EXP(-2*'Vasicek Examples'!$B$1/12)))*NORMSINV(RAND())</f>
        <v>1.7747806293425681E-2</v>
      </c>
      <c r="N921">
        <f ca="1">M921*EXP(-'Vasicek Examples'!$B$1/12)+(1-EXP(-'Vasicek Examples'!$B$1/12))*'Vasicek Examples'!$B$2+SQRT('Vasicek Examples'!$B$3^2/2/'Vasicek Examples'!$B$1*(1-EXP(-2*'Vasicek Examples'!$B$1/12)))*NORMSINV(RAND())</f>
        <v>1.7667719680616947E-2</v>
      </c>
      <c r="O921">
        <f t="shared" ca="1" si="58"/>
        <v>2.9681420041330443E-2</v>
      </c>
      <c r="P921">
        <f t="shared" ca="1" si="59"/>
        <v>0.97075474729851374</v>
      </c>
      <c r="Q921">
        <f ca="1">EXP(-'Vasicek Examples'!$D$4*N921+'Vasicek Examples'!$E$4)</f>
        <v>0.9799549703076611</v>
      </c>
      <c r="R921">
        <f ca="1">MAX(Q921-'Vasicek Examples'!$B$8,0)</f>
        <v>1.9258988603547911E-2</v>
      </c>
      <c r="S921">
        <f t="shared" ca="1" si="60"/>
        <v>1.8695754615062107E-2</v>
      </c>
    </row>
    <row r="922" spans="1:19" x14ac:dyDescent="0.2">
      <c r="A922">
        <f t="shared" si="61"/>
        <v>918</v>
      </c>
      <c r="B922">
        <f>'Vasicek Examples'!$B$4</f>
        <v>5.2999999999999999E-2</v>
      </c>
      <c r="C922">
        <f ca="1">B922*EXP(-'Vasicek Examples'!$B$1/12)+(1-EXP(-'Vasicek Examples'!$B$1/12))*'Vasicek Examples'!$B$2+SQRT('Vasicek Examples'!$B$3^2/2/'Vasicek Examples'!$B$1*(1-EXP(-2*'Vasicek Examples'!$B$1/12)))*NORMSINV(RAND())</f>
        <v>4.9397162634186732E-2</v>
      </c>
      <c r="D922">
        <f ca="1">C922*EXP(-'Vasicek Examples'!$B$1/12)+(1-EXP(-'Vasicek Examples'!$B$1/12))*'Vasicek Examples'!$B$2+SQRT('Vasicek Examples'!$B$3^2/2/'Vasicek Examples'!$B$1*(1-EXP(-2*'Vasicek Examples'!$B$1/12)))*NORMSINV(RAND())</f>
        <v>4.7628957931216603E-2</v>
      </c>
      <c r="E922">
        <f ca="1">D922*EXP(-'Vasicek Examples'!$B$1/12)+(1-EXP(-'Vasicek Examples'!$B$1/12))*'Vasicek Examples'!$B$2+SQRT('Vasicek Examples'!$B$3^2/2/'Vasicek Examples'!$B$1*(1-EXP(-2*'Vasicek Examples'!$B$1/12)))*NORMSINV(RAND())</f>
        <v>4.3245635000184295E-2</v>
      </c>
      <c r="F922">
        <f ca="1">E922*EXP(-'Vasicek Examples'!$B$1/12)+(1-EXP(-'Vasicek Examples'!$B$1/12))*'Vasicek Examples'!$B$2+SQRT('Vasicek Examples'!$B$3^2/2/'Vasicek Examples'!$B$1*(1-EXP(-2*'Vasicek Examples'!$B$1/12)))*NORMSINV(RAND())</f>
        <v>4.7192732052588615E-2</v>
      </c>
      <c r="G922">
        <f ca="1">F922*EXP(-'Vasicek Examples'!$B$1/12)+(1-EXP(-'Vasicek Examples'!$B$1/12))*'Vasicek Examples'!$B$2+SQRT('Vasicek Examples'!$B$3^2/2/'Vasicek Examples'!$B$1*(1-EXP(-2*'Vasicek Examples'!$B$1/12)))*NORMSINV(RAND())</f>
        <v>5.2787043634399185E-2</v>
      </c>
      <c r="H922">
        <f ca="1">G922*EXP(-'Vasicek Examples'!$B$1/12)+(1-EXP(-'Vasicek Examples'!$B$1/12))*'Vasicek Examples'!$B$2+SQRT('Vasicek Examples'!$B$3^2/2/'Vasicek Examples'!$B$1*(1-EXP(-2*'Vasicek Examples'!$B$1/12)))*NORMSINV(RAND())</f>
        <v>6.0061279636256432E-2</v>
      </c>
      <c r="I922">
        <f ca="1">H922*EXP(-'Vasicek Examples'!$B$1/12)+(1-EXP(-'Vasicek Examples'!$B$1/12))*'Vasicek Examples'!$B$2+SQRT('Vasicek Examples'!$B$3^2/2/'Vasicek Examples'!$B$1*(1-EXP(-2*'Vasicek Examples'!$B$1/12)))*NORMSINV(RAND())</f>
        <v>6.7591846126598187E-2</v>
      </c>
      <c r="J922">
        <f ca="1">I922*EXP(-'Vasicek Examples'!$B$1/12)+(1-EXP(-'Vasicek Examples'!$B$1/12))*'Vasicek Examples'!$B$2+SQRT('Vasicek Examples'!$B$3^2/2/'Vasicek Examples'!$B$1*(1-EXP(-2*'Vasicek Examples'!$B$1/12)))*NORMSINV(RAND())</f>
        <v>5.9613037480966927E-2</v>
      </c>
      <c r="K922">
        <f ca="1">J922*EXP(-'Vasicek Examples'!$B$1/12)+(1-EXP(-'Vasicek Examples'!$B$1/12))*'Vasicek Examples'!$B$2+SQRT('Vasicek Examples'!$B$3^2/2/'Vasicek Examples'!$B$1*(1-EXP(-2*'Vasicek Examples'!$B$1/12)))*NORMSINV(RAND())</f>
        <v>5.8331210164271279E-2</v>
      </c>
      <c r="L922">
        <f ca="1">K922*EXP(-'Vasicek Examples'!$B$1/12)+(1-EXP(-'Vasicek Examples'!$B$1/12))*'Vasicek Examples'!$B$2+SQRT('Vasicek Examples'!$B$3^2/2/'Vasicek Examples'!$B$1*(1-EXP(-2*'Vasicek Examples'!$B$1/12)))*NORMSINV(RAND())</f>
        <v>5.9548396528869722E-2</v>
      </c>
      <c r="M922">
        <f ca="1">L922*EXP(-'Vasicek Examples'!$B$1/12)+(1-EXP(-'Vasicek Examples'!$B$1/12))*'Vasicek Examples'!$B$2+SQRT('Vasicek Examples'!$B$3^2/2/'Vasicek Examples'!$B$1*(1-EXP(-2*'Vasicek Examples'!$B$1/12)))*NORMSINV(RAND())</f>
        <v>5.9621227343225724E-2</v>
      </c>
      <c r="N922">
        <f ca="1">M922*EXP(-'Vasicek Examples'!$B$1/12)+(1-EXP(-'Vasicek Examples'!$B$1/12))*'Vasicek Examples'!$B$2+SQRT('Vasicek Examples'!$B$3^2/2/'Vasicek Examples'!$B$1*(1-EXP(-2*'Vasicek Examples'!$B$1/12)))*NORMSINV(RAND())</f>
        <v>5.8704815649978918E-2</v>
      </c>
      <c r="O922">
        <f t="shared" ca="1" si="58"/>
        <v>5.0806029586721646E-2</v>
      </c>
      <c r="P922">
        <f t="shared" ca="1" si="59"/>
        <v>0.9504630143569256</v>
      </c>
      <c r="Q922">
        <f ca="1">EXP(-'Vasicek Examples'!$D$4*N922+'Vasicek Examples'!$E$4)</f>
        <v>0.94881415197281993</v>
      </c>
      <c r="R922">
        <f ca="1">MAX(Q922-'Vasicek Examples'!$B$8,0)</f>
        <v>0</v>
      </c>
      <c r="S922">
        <f t="shared" ca="1" si="60"/>
        <v>0</v>
      </c>
    </row>
    <row r="923" spans="1:19" x14ac:dyDescent="0.2">
      <c r="A923">
        <f t="shared" si="61"/>
        <v>919</v>
      </c>
      <c r="B923">
        <f>'Vasicek Examples'!$B$4</f>
        <v>5.2999999999999999E-2</v>
      </c>
      <c r="C923">
        <f ca="1">B923*EXP(-'Vasicek Examples'!$B$1/12)+(1-EXP(-'Vasicek Examples'!$B$1/12))*'Vasicek Examples'!$B$2+SQRT('Vasicek Examples'!$B$3^2/2/'Vasicek Examples'!$B$1*(1-EXP(-2*'Vasicek Examples'!$B$1/12)))*NORMSINV(RAND())</f>
        <v>5.2292734136878127E-2</v>
      </c>
      <c r="D923">
        <f ca="1">C923*EXP(-'Vasicek Examples'!$B$1/12)+(1-EXP(-'Vasicek Examples'!$B$1/12))*'Vasicek Examples'!$B$2+SQRT('Vasicek Examples'!$B$3^2/2/'Vasicek Examples'!$B$1*(1-EXP(-2*'Vasicek Examples'!$B$1/12)))*NORMSINV(RAND())</f>
        <v>5.1486224285811975E-2</v>
      </c>
      <c r="E923">
        <f ca="1">D923*EXP(-'Vasicek Examples'!$B$1/12)+(1-EXP(-'Vasicek Examples'!$B$1/12))*'Vasicek Examples'!$B$2+SQRT('Vasicek Examples'!$B$3^2/2/'Vasicek Examples'!$B$1*(1-EXP(-2*'Vasicek Examples'!$B$1/12)))*NORMSINV(RAND())</f>
        <v>5.7409643901789827E-2</v>
      </c>
      <c r="F923">
        <f ca="1">E923*EXP(-'Vasicek Examples'!$B$1/12)+(1-EXP(-'Vasicek Examples'!$B$1/12))*'Vasicek Examples'!$B$2+SQRT('Vasicek Examples'!$B$3^2/2/'Vasicek Examples'!$B$1*(1-EXP(-2*'Vasicek Examples'!$B$1/12)))*NORMSINV(RAND())</f>
        <v>6.1124968001170545E-2</v>
      </c>
      <c r="G923">
        <f ca="1">F923*EXP(-'Vasicek Examples'!$B$1/12)+(1-EXP(-'Vasicek Examples'!$B$1/12))*'Vasicek Examples'!$B$2+SQRT('Vasicek Examples'!$B$3^2/2/'Vasicek Examples'!$B$1*(1-EXP(-2*'Vasicek Examples'!$B$1/12)))*NORMSINV(RAND())</f>
        <v>6.0194986960964661E-2</v>
      </c>
      <c r="H923">
        <f ca="1">G923*EXP(-'Vasicek Examples'!$B$1/12)+(1-EXP(-'Vasicek Examples'!$B$1/12))*'Vasicek Examples'!$B$2+SQRT('Vasicek Examples'!$B$3^2/2/'Vasicek Examples'!$B$1*(1-EXP(-2*'Vasicek Examples'!$B$1/12)))*NORMSINV(RAND())</f>
        <v>6.4190755274822153E-2</v>
      </c>
      <c r="I923">
        <f ca="1">H923*EXP(-'Vasicek Examples'!$B$1/12)+(1-EXP(-'Vasicek Examples'!$B$1/12))*'Vasicek Examples'!$B$2+SQRT('Vasicek Examples'!$B$3^2/2/'Vasicek Examples'!$B$1*(1-EXP(-2*'Vasicek Examples'!$B$1/12)))*NORMSINV(RAND())</f>
        <v>7.1135728765452141E-2</v>
      </c>
      <c r="J923">
        <f ca="1">I923*EXP(-'Vasicek Examples'!$B$1/12)+(1-EXP(-'Vasicek Examples'!$B$1/12))*'Vasicek Examples'!$B$2+SQRT('Vasicek Examples'!$B$3^2/2/'Vasicek Examples'!$B$1*(1-EXP(-2*'Vasicek Examples'!$B$1/12)))*NORMSINV(RAND())</f>
        <v>6.606797009904794E-2</v>
      </c>
      <c r="K923">
        <f ca="1">J923*EXP(-'Vasicek Examples'!$B$1/12)+(1-EXP(-'Vasicek Examples'!$B$1/12))*'Vasicek Examples'!$B$2+SQRT('Vasicek Examples'!$B$3^2/2/'Vasicek Examples'!$B$1*(1-EXP(-2*'Vasicek Examples'!$B$1/12)))*NORMSINV(RAND())</f>
        <v>4.7627667372965241E-2</v>
      </c>
      <c r="L923">
        <f ca="1">K923*EXP(-'Vasicek Examples'!$B$1/12)+(1-EXP(-'Vasicek Examples'!$B$1/12))*'Vasicek Examples'!$B$2+SQRT('Vasicek Examples'!$B$3^2/2/'Vasicek Examples'!$B$1*(1-EXP(-2*'Vasicek Examples'!$B$1/12)))*NORMSINV(RAND())</f>
        <v>5.7001790134205879E-2</v>
      </c>
      <c r="M923">
        <f ca="1">L923*EXP(-'Vasicek Examples'!$B$1/12)+(1-EXP(-'Vasicek Examples'!$B$1/12))*'Vasicek Examples'!$B$2+SQRT('Vasicek Examples'!$B$3^2/2/'Vasicek Examples'!$B$1*(1-EXP(-2*'Vasicek Examples'!$B$1/12)))*NORMSINV(RAND())</f>
        <v>4.7792501016761316E-2</v>
      </c>
      <c r="N923">
        <f ca="1">M923*EXP(-'Vasicek Examples'!$B$1/12)+(1-EXP(-'Vasicek Examples'!$B$1/12))*'Vasicek Examples'!$B$2+SQRT('Vasicek Examples'!$B$3^2/2/'Vasicek Examples'!$B$1*(1-EXP(-2*'Vasicek Examples'!$B$1/12)))*NORMSINV(RAND())</f>
        <v>5.0157856644046366E-2</v>
      </c>
      <c r="O923">
        <f t="shared" ca="1" si="58"/>
        <v>5.2938127600287828E-2</v>
      </c>
      <c r="P923">
        <f t="shared" ca="1" si="59"/>
        <v>0.94843869284483817</v>
      </c>
      <c r="Q923">
        <f ca="1">EXP(-'Vasicek Examples'!$D$4*N923+'Vasicek Examples'!$E$4)</f>
        <v>0.95521732155446593</v>
      </c>
      <c r="R923">
        <f ca="1">MAX(Q923-'Vasicek Examples'!$B$8,0)</f>
        <v>0</v>
      </c>
      <c r="S923">
        <f t="shared" ca="1" si="60"/>
        <v>0</v>
      </c>
    </row>
    <row r="924" spans="1:19" x14ac:dyDescent="0.2">
      <c r="A924">
        <f t="shared" si="61"/>
        <v>920</v>
      </c>
      <c r="B924">
        <f>'Vasicek Examples'!$B$4</f>
        <v>5.2999999999999999E-2</v>
      </c>
      <c r="C924">
        <f ca="1">B924*EXP(-'Vasicek Examples'!$B$1/12)+(1-EXP(-'Vasicek Examples'!$B$1/12))*'Vasicek Examples'!$B$2+SQRT('Vasicek Examples'!$B$3^2/2/'Vasicek Examples'!$B$1*(1-EXP(-2*'Vasicek Examples'!$B$1/12)))*NORMSINV(RAND())</f>
        <v>5.3259366516479154E-2</v>
      </c>
      <c r="D924">
        <f ca="1">C924*EXP(-'Vasicek Examples'!$B$1/12)+(1-EXP(-'Vasicek Examples'!$B$1/12))*'Vasicek Examples'!$B$2+SQRT('Vasicek Examples'!$B$3^2/2/'Vasicek Examples'!$B$1*(1-EXP(-2*'Vasicek Examples'!$B$1/12)))*NORMSINV(RAND())</f>
        <v>5.9543068781434061E-2</v>
      </c>
      <c r="E924">
        <f ca="1">D924*EXP(-'Vasicek Examples'!$B$1/12)+(1-EXP(-'Vasicek Examples'!$B$1/12))*'Vasicek Examples'!$B$2+SQRT('Vasicek Examples'!$B$3^2/2/'Vasicek Examples'!$B$1*(1-EXP(-2*'Vasicek Examples'!$B$1/12)))*NORMSINV(RAND())</f>
        <v>4.9214646689844516E-2</v>
      </c>
      <c r="F924">
        <f ca="1">E924*EXP(-'Vasicek Examples'!$B$1/12)+(1-EXP(-'Vasicek Examples'!$B$1/12))*'Vasicek Examples'!$B$2+SQRT('Vasicek Examples'!$B$3^2/2/'Vasicek Examples'!$B$1*(1-EXP(-2*'Vasicek Examples'!$B$1/12)))*NORMSINV(RAND())</f>
        <v>4.9985516536516339E-2</v>
      </c>
      <c r="G924">
        <f ca="1">F924*EXP(-'Vasicek Examples'!$B$1/12)+(1-EXP(-'Vasicek Examples'!$B$1/12))*'Vasicek Examples'!$B$2+SQRT('Vasicek Examples'!$B$3^2/2/'Vasicek Examples'!$B$1*(1-EXP(-2*'Vasicek Examples'!$B$1/12)))*NORMSINV(RAND())</f>
        <v>5.1221831889535989E-2</v>
      </c>
      <c r="H924">
        <f ca="1">G924*EXP(-'Vasicek Examples'!$B$1/12)+(1-EXP(-'Vasicek Examples'!$B$1/12))*'Vasicek Examples'!$B$2+SQRT('Vasicek Examples'!$B$3^2/2/'Vasicek Examples'!$B$1*(1-EXP(-2*'Vasicek Examples'!$B$1/12)))*NORMSINV(RAND())</f>
        <v>5.5782453573794639E-2</v>
      </c>
      <c r="I924">
        <f ca="1">H924*EXP(-'Vasicek Examples'!$B$1/12)+(1-EXP(-'Vasicek Examples'!$B$1/12))*'Vasicek Examples'!$B$2+SQRT('Vasicek Examples'!$B$3^2/2/'Vasicek Examples'!$B$1*(1-EXP(-2*'Vasicek Examples'!$B$1/12)))*NORMSINV(RAND())</f>
        <v>4.9263575833177087E-2</v>
      </c>
      <c r="J924">
        <f ca="1">I924*EXP(-'Vasicek Examples'!$B$1/12)+(1-EXP(-'Vasicek Examples'!$B$1/12))*'Vasicek Examples'!$B$2+SQRT('Vasicek Examples'!$B$3^2/2/'Vasicek Examples'!$B$1*(1-EXP(-2*'Vasicek Examples'!$B$1/12)))*NORMSINV(RAND())</f>
        <v>5.4177242173842767E-2</v>
      </c>
      <c r="K924">
        <f ca="1">J924*EXP(-'Vasicek Examples'!$B$1/12)+(1-EXP(-'Vasicek Examples'!$B$1/12))*'Vasicek Examples'!$B$2+SQRT('Vasicek Examples'!$B$3^2/2/'Vasicek Examples'!$B$1*(1-EXP(-2*'Vasicek Examples'!$B$1/12)))*NORMSINV(RAND())</f>
        <v>5.3063913475368284E-2</v>
      </c>
      <c r="L924">
        <f ca="1">K924*EXP(-'Vasicek Examples'!$B$1/12)+(1-EXP(-'Vasicek Examples'!$B$1/12))*'Vasicek Examples'!$B$2+SQRT('Vasicek Examples'!$B$3^2/2/'Vasicek Examples'!$B$1*(1-EXP(-2*'Vasicek Examples'!$B$1/12)))*NORMSINV(RAND())</f>
        <v>5.7479788740642905E-2</v>
      </c>
      <c r="M924">
        <f ca="1">L924*EXP(-'Vasicek Examples'!$B$1/12)+(1-EXP(-'Vasicek Examples'!$B$1/12))*'Vasicek Examples'!$B$2+SQRT('Vasicek Examples'!$B$3^2/2/'Vasicek Examples'!$B$1*(1-EXP(-2*'Vasicek Examples'!$B$1/12)))*NORMSINV(RAND())</f>
        <v>5.2874615255798292E-2</v>
      </c>
      <c r="N924">
        <f ca="1">M924*EXP(-'Vasicek Examples'!$B$1/12)+(1-EXP(-'Vasicek Examples'!$B$1/12))*'Vasicek Examples'!$B$2+SQRT('Vasicek Examples'!$B$3^2/2/'Vasicek Examples'!$B$1*(1-EXP(-2*'Vasicek Examples'!$B$1/12)))*NORMSINV(RAND())</f>
        <v>5.6043016546480084E-2</v>
      </c>
      <c r="O924">
        <f t="shared" ca="1" si="58"/>
        <v>4.8938153706786204E-2</v>
      </c>
      <c r="P924">
        <f t="shared" ca="1" si="59"/>
        <v>0.95224002039291167</v>
      </c>
      <c r="Q924">
        <f ca="1">EXP(-'Vasicek Examples'!$D$4*N924+'Vasicek Examples'!$E$4)</f>
        <v>0.95080369003816045</v>
      </c>
      <c r="R924">
        <f ca="1">MAX(Q924-'Vasicek Examples'!$B$8,0)</f>
        <v>0</v>
      </c>
      <c r="S924">
        <f t="shared" ca="1" si="60"/>
        <v>0</v>
      </c>
    </row>
    <row r="925" spans="1:19" x14ac:dyDescent="0.2">
      <c r="A925">
        <f t="shared" si="61"/>
        <v>921</v>
      </c>
      <c r="B925">
        <f>'Vasicek Examples'!$B$4</f>
        <v>5.2999999999999999E-2</v>
      </c>
      <c r="C925">
        <f ca="1">B925*EXP(-'Vasicek Examples'!$B$1/12)+(1-EXP(-'Vasicek Examples'!$B$1/12))*'Vasicek Examples'!$B$2+SQRT('Vasicek Examples'!$B$3^2/2/'Vasicek Examples'!$B$1*(1-EXP(-2*'Vasicek Examples'!$B$1/12)))*NORMSINV(RAND())</f>
        <v>6.9044020414488871E-2</v>
      </c>
      <c r="D925">
        <f ca="1">C925*EXP(-'Vasicek Examples'!$B$1/12)+(1-EXP(-'Vasicek Examples'!$B$1/12))*'Vasicek Examples'!$B$2+SQRT('Vasicek Examples'!$B$3^2/2/'Vasicek Examples'!$B$1*(1-EXP(-2*'Vasicek Examples'!$B$1/12)))*NORMSINV(RAND())</f>
        <v>6.5404235288783169E-2</v>
      </c>
      <c r="E925">
        <f ca="1">D925*EXP(-'Vasicek Examples'!$B$1/12)+(1-EXP(-'Vasicek Examples'!$B$1/12))*'Vasicek Examples'!$B$2+SQRT('Vasicek Examples'!$B$3^2/2/'Vasicek Examples'!$B$1*(1-EXP(-2*'Vasicek Examples'!$B$1/12)))*NORMSINV(RAND())</f>
        <v>6.5453464551492341E-2</v>
      </c>
      <c r="F925">
        <f ca="1">E925*EXP(-'Vasicek Examples'!$B$1/12)+(1-EXP(-'Vasicek Examples'!$B$1/12))*'Vasicek Examples'!$B$2+SQRT('Vasicek Examples'!$B$3^2/2/'Vasicek Examples'!$B$1*(1-EXP(-2*'Vasicek Examples'!$B$1/12)))*NORMSINV(RAND())</f>
        <v>7.1674270876583068E-2</v>
      </c>
      <c r="G925">
        <f ca="1">F925*EXP(-'Vasicek Examples'!$B$1/12)+(1-EXP(-'Vasicek Examples'!$B$1/12))*'Vasicek Examples'!$B$2+SQRT('Vasicek Examples'!$B$3^2/2/'Vasicek Examples'!$B$1*(1-EXP(-2*'Vasicek Examples'!$B$1/12)))*NORMSINV(RAND())</f>
        <v>7.6731633269456548E-2</v>
      </c>
      <c r="H925">
        <f ca="1">G925*EXP(-'Vasicek Examples'!$B$1/12)+(1-EXP(-'Vasicek Examples'!$B$1/12))*'Vasicek Examples'!$B$2+SQRT('Vasicek Examples'!$B$3^2/2/'Vasicek Examples'!$B$1*(1-EXP(-2*'Vasicek Examples'!$B$1/12)))*NORMSINV(RAND())</f>
        <v>7.5194077263798731E-2</v>
      </c>
      <c r="I925">
        <f ca="1">H925*EXP(-'Vasicek Examples'!$B$1/12)+(1-EXP(-'Vasicek Examples'!$B$1/12))*'Vasicek Examples'!$B$2+SQRT('Vasicek Examples'!$B$3^2/2/'Vasicek Examples'!$B$1*(1-EXP(-2*'Vasicek Examples'!$B$1/12)))*NORMSINV(RAND())</f>
        <v>7.6631029680257229E-2</v>
      </c>
      <c r="J925">
        <f ca="1">I925*EXP(-'Vasicek Examples'!$B$1/12)+(1-EXP(-'Vasicek Examples'!$B$1/12))*'Vasicek Examples'!$B$2+SQRT('Vasicek Examples'!$B$3^2/2/'Vasicek Examples'!$B$1*(1-EXP(-2*'Vasicek Examples'!$B$1/12)))*NORMSINV(RAND())</f>
        <v>6.6550871854289942E-2</v>
      </c>
      <c r="K925">
        <f ca="1">J925*EXP(-'Vasicek Examples'!$B$1/12)+(1-EXP(-'Vasicek Examples'!$B$1/12))*'Vasicek Examples'!$B$2+SQRT('Vasicek Examples'!$B$3^2/2/'Vasicek Examples'!$B$1*(1-EXP(-2*'Vasicek Examples'!$B$1/12)))*NORMSINV(RAND())</f>
        <v>7.5345458286802669E-2</v>
      </c>
      <c r="L925">
        <f ca="1">K925*EXP(-'Vasicek Examples'!$B$1/12)+(1-EXP(-'Vasicek Examples'!$B$1/12))*'Vasicek Examples'!$B$2+SQRT('Vasicek Examples'!$B$3^2/2/'Vasicek Examples'!$B$1*(1-EXP(-2*'Vasicek Examples'!$B$1/12)))*NORMSINV(RAND())</f>
        <v>7.2920828000100663E-2</v>
      </c>
      <c r="M925">
        <f ca="1">L925*EXP(-'Vasicek Examples'!$B$1/12)+(1-EXP(-'Vasicek Examples'!$B$1/12))*'Vasicek Examples'!$B$2+SQRT('Vasicek Examples'!$B$3^2/2/'Vasicek Examples'!$B$1*(1-EXP(-2*'Vasicek Examples'!$B$1/12)))*NORMSINV(RAND())</f>
        <v>6.8641252375480757E-2</v>
      </c>
      <c r="N925">
        <f ca="1">M925*EXP(-'Vasicek Examples'!$B$1/12)+(1-EXP(-'Vasicek Examples'!$B$1/12))*'Vasicek Examples'!$B$2+SQRT('Vasicek Examples'!$B$3^2/2/'Vasicek Examples'!$B$1*(1-EXP(-2*'Vasicek Examples'!$B$1/12)))*NORMSINV(RAND())</f>
        <v>7.0935410370327481E-2</v>
      </c>
      <c r="O925">
        <f t="shared" ca="1" si="58"/>
        <v>6.5378069736621108E-2</v>
      </c>
      <c r="P925">
        <f t="shared" ca="1" si="59"/>
        <v>0.93671325349056656</v>
      </c>
      <c r="Q925">
        <f ca="1">EXP(-'Vasicek Examples'!$D$4*N925+'Vasicek Examples'!$E$4)</f>
        <v>0.93972588000038371</v>
      </c>
      <c r="R925">
        <f ca="1">MAX(Q925-'Vasicek Examples'!$B$8,0)</f>
        <v>0</v>
      </c>
      <c r="S925">
        <f t="shared" ca="1" si="60"/>
        <v>0</v>
      </c>
    </row>
    <row r="926" spans="1:19" x14ac:dyDescent="0.2">
      <c r="A926">
        <f t="shared" si="61"/>
        <v>922</v>
      </c>
      <c r="B926">
        <f>'Vasicek Examples'!$B$4</f>
        <v>5.2999999999999999E-2</v>
      </c>
      <c r="C926">
        <f ca="1">B926*EXP(-'Vasicek Examples'!$B$1/12)+(1-EXP(-'Vasicek Examples'!$B$1/12))*'Vasicek Examples'!$B$2+SQRT('Vasicek Examples'!$B$3^2/2/'Vasicek Examples'!$B$1*(1-EXP(-2*'Vasicek Examples'!$B$1/12)))*NORMSINV(RAND())</f>
        <v>4.6513535045826511E-2</v>
      </c>
      <c r="D926">
        <f ca="1">C926*EXP(-'Vasicek Examples'!$B$1/12)+(1-EXP(-'Vasicek Examples'!$B$1/12))*'Vasicek Examples'!$B$2+SQRT('Vasicek Examples'!$B$3^2/2/'Vasicek Examples'!$B$1*(1-EXP(-2*'Vasicek Examples'!$B$1/12)))*NORMSINV(RAND())</f>
        <v>4.6762222872864724E-2</v>
      </c>
      <c r="E926">
        <f ca="1">D926*EXP(-'Vasicek Examples'!$B$1/12)+(1-EXP(-'Vasicek Examples'!$B$1/12))*'Vasicek Examples'!$B$2+SQRT('Vasicek Examples'!$B$3^2/2/'Vasicek Examples'!$B$1*(1-EXP(-2*'Vasicek Examples'!$B$1/12)))*NORMSINV(RAND())</f>
        <v>4.4606158623995772E-2</v>
      </c>
      <c r="F926">
        <f ca="1">E926*EXP(-'Vasicek Examples'!$B$1/12)+(1-EXP(-'Vasicek Examples'!$B$1/12))*'Vasicek Examples'!$B$2+SQRT('Vasicek Examples'!$B$3^2/2/'Vasicek Examples'!$B$1*(1-EXP(-2*'Vasicek Examples'!$B$1/12)))*NORMSINV(RAND())</f>
        <v>4.414945815208373E-2</v>
      </c>
      <c r="G926">
        <f ca="1">F926*EXP(-'Vasicek Examples'!$B$1/12)+(1-EXP(-'Vasicek Examples'!$B$1/12))*'Vasicek Examples'!$B$2+SQRT('Vasicek Examples'!$B$3^2/2/'Vasicek Examples'!$B$1*(1-EXP(-2*'Vasicek Examples'!$B$1/12)))*NORMSINV(RAND())</f>
        <v>4.1677746524116877E-2</v>
      </c>
      <c r="H926">
        <f ca="1">G926*EXP(-'Vasicek Examples'!$B$1/12)+(1-EXP(-'Vasicek Examples'!$B$1/12))*'Vasicek Examples'!$B$2+SQRT('Vasicek Examples'!$B$3^2/2/'Vasicek Examples'!$B$1*(1-EXP(-2*'Vasicek Examples'!$B$1/12)))*NORMSINV(RAND())</f>
        <v>3.5035675006805489E-2</v>
      </c>
      <c r="I926">
        <f ca="1">H926*EXP(-'Vasicek Examples'!$B$1/12)+(1-EXP(-'Vasicek Examples'!$B$1/12))*'Vasicek Examples'!$B$2+SQRT('Vasicek Examples'!$B$3^2/2/'Vasicek Examples'!$B$1*(1-EXP(-2*'Vasicek Examples'!$B$1/12)))*NORMSINV(RAND())</f>
        <v>4.3892822534444986E-2</v>
      </c>
      <c r="J926">
        <f ca="1">I926*EXP(-'Vasicek Examples'!$B$1/12)+(1-EXP(-'Vasicek Examples'!$B$1/12))*'Vasicek Examples'!$B$2+SQRT('Vasicek Examples'!$B$3^2/2/'Vasicek Examples'!$B$1*(1-EXP(-2*'Vasicek Examples'!$B$1/12)))*NORMSINV(RAND())</f>
        <v>4.7402036569539167E-2</v>
      </c>
      <c r="K926">
        <f ca="1">J926*EXP(-'Vasicek Examples'!$B$1/12)+(1-EXP(-'Vasicek Examples'!$B$1/12))*'Vasicek Examples'!$B$2+SQRT('Vasicek Examples'!$B$3^2/2/'Vasicek Examples'!$B$1*(1-EXP(-2*'Vasicek Examples'!$B$1/12)))*NORMSINV(RAND())</f>
        <v>5.5238450540149822E-2</v>
      </c>
      <c r="L926">
        <f ca="1">K926*EXP(-'Vasicek Examples'!$B$1/12)+(1-EXP(-'Vasicek Examples'!$B$1/12))*'Vasicek Examples'!$B$2+SQRT('Vasicek Examples'!$B$3^2/2/'Vasicek Examples'!$B$1*(1-EXP(-2*'Vasicek Examples'!$B$1/12)))*NORMSINV(RAND())</f>
        <v>5.5739865948041117E-2</v>
      </c>
      <c r="M926">
        <f ca="1">L926*EXP(-'Vasicek Examples'!$B$1/12)+(1-EXP(-'Vasicek Examples'!$B$1/12))*'Vasicek Examples'!$B$2+SQRT('Vasicek Examples'!$B$3^2/2/'Vasicek Examples'!$B$1*(1-EXP(-2*'Vasicek Examples'!$B$1/12)))*NORMSINV(RAND())</f>
        <v>5.7998396424162608E-2</v>
      </c>
      <c r="N926">
        <f ca="1">M926*EXP(-'Vasicek Examples'!$B$1/12)+(1-EXP(-'Vasicek Examples'!$B$1/12))*'Vasicek Examples'!$B$2+SQRT('Vasicek Examples'!$B$3^2/2/'Vasicek Examples'!$B$1*(1-EXP(-2*'Vasicek Examples'!$B$1/12)))*NORMSINV(RAND())</f>
        <v>4.9441027124497418E-2</v>
      </c>
      <c r="O926">
        <f t="shared" ca="1" si="58"/>
        <v>4.3373342856780524E-2</v>
      </c>
      <c r="P926">
        <f t="shared" ca="1" si="59"/>
        <v>0.95755382744299944</v>
      </c>
      <c r="Q926">
        <f ca="1">EXP(-'Vasicek Examples'!$D$4*N926+'Vasicek Examples'!$E$4)</f>
        <v>0.95575631249095927</v>
      </c>
      <c r="R926">
        <f ca="1">MAX(Q926-'Vasicek Examples'!$B$8,0)</f>
        <v>0</v>
      </c>
      <c r="S926">
        <f t="shared" ca="1" si="60"/>
        <v>0</v>
      </c>
    </row>
    <row r="927" spans="1:19" x14ac:dyDescent="0.2">
      <c r="A927">
        <f t="shared" si="61"/>
        <v>923</v>
      </c>
      <c r="B927">
        <f>'Vasicek Examples'!$B$4</f>
        <v>5.2999999999999999E-2</v>
      </c>
      <c r="C927">
        <f ca="1">B927*EXP(-'Vasicek Examples'!$B$1/12)+(1-EXP(-'Vasicek Examples'!$B$1/12))*'Vasicek Examples'!$B$2+SQRT('Vasicek Examples'!$B$3^2/2/'Vasicek Examples'!$B$1*(1-EXP(-2*'Vasicek Examples'!$B$1/12)))*NORMSINV(RAND())</f>
        <v>5.0537349231448765E-2</v>
      </c>
      <c r="D927">
        <f ca="1">C927*EXP(-'Vasicek Examples'!$B$1/12)+(1-EXP(-'Vasicek Examples'!$B$1/12))*'Vasicek Examples'!$B$2+SQRT('Vasicek Examples'!$B$3^2/2/'Vasicek Examples'!$B$1*(1-EXP(-2*'Vasicek Examples'!$B$1/12)))*NORMSINV(RAND())</f>
        <v>5.1965150287878493E-2</v>
      </c>
      <c r="E927">
        <f ca="1">D927*EXP(-'Vasicek Examples'!$B$1/12)+(1-EXP(-'Vasicek Examples'!$B$1/12))*'Vasicek Examples'!$B$2+SQRT('Vasicek Examples'!$B$3^2/2/'Vasicek Examples'!$B$1*(1-EXP(-2*'Vasicek Examples'!$B$1/12)))*NORMSINV(RAND())</f>
        <v>5.2366967174264624E-2</v>
      </c>
      <c r="F927">
        <f ca="1">E927*EXP(-'Vasicek Examples'!$B$1/12)+(1-EXP(-'Vasicek Examples'!$B$1/12))*'Vasicek Examples'!$B$2+SQRT('Vasicek Examples'!$B$3^2/2/'Vasicek Examples'!$B$1*(1-EXP(-2*'Vasicek Examples'!$B$1/12)))*NORMSINV(RAND())</f>
        <v>5.8483017641895639E-2</v>
      </c>
      <c r="G927">
        <f ca="1">F927*EXP(-'Vasicek Examples'!$B$1/12)+(1-EXP(-'Vasicek Examples'!$B$1/12))*'Vasicek Examples'!$B$2+SQRT('Vasicek Examples'!$B$3^2/2/'Vasicek Examples'!$B$1*(1-EXP(-2*'Vasicek Examples'!$B$1/12)))*NORMSINV(RAND())</f>
        <v>5.0070972769105125E-2</v>
      </c>
      <c r="H927">
        <f ca="1">G927*EXP(-'Vasicek Examples'!$B$1/12)+(1-EXP(-'Vasicek Examples'!$B$1/12))*'Vasicek Examples'!$B$2+SQRT('Vasicek Examples'!$B$3^2/2/'Vasicek Examples'!$B$1*(1-EXP(-2*'Vasicek Examples'!$B$1/12)))*NORMSINV(RAND())</f>
        <v>5.1808797304061099E-2</v>
      </c>
      <c r="I927">
        <f ca="1">H927*EXP(-'Vasicek Examples'!$B$1/12)+(1-EXP(-'Vasicek Examples'!$B$1/12))*'Vasicek Examples'!$B$2+SQRT('Vasicek Examples'!$B$3^2/2/'Vasicek Examples'!$B$1*(1-EXP(-2*'Vasicek Examples'!$B$1/12)))*NORMSINV(RAND())</f>
        <v>4.080624431984102E-2</v>
      </c>
      <c r="J927">
        <f ca="1">I927*EXP(-'Vasicek Examples'!$B$1/12)+(1-EXP(-'Vasicek Examples'!$B$1/12))*'Vasicek Examples'!$B$2+SQRT('Vasicek Examples'!$B$3^2/2/'Vasicek Examples'!$B$1*(1-EXP(-2*'Vasicek Examples'!$B$1/12)))*NORMSINV(RAND())</f>
        <v>4.1556860421665447E-2</v>
      </c>
      <c r="K927">
        <f ca="1">J927*EXP(-'Vasicek Examples'!$B$1/12)+(1-EXP(-'Vasicek Examples'!$B$1/12))*'Vasicek Examples'!$B$2+SQRT('Vasicek Examples'!$B$3^2/2/'Vasicek Examples'!$B$1*(1-EXP(-2*'Vasicek Examples'!$B$1/12)))*NORMSINV(RAND())</f>
        <v>3.4197492024759621E-2</v>
      </c>
      <c r="L927">
        <f ca="1">K927*EXP(-'Vasicek Examples'!$B$1/12)+(1-EXP(-'Vasicek Examples'!$B$1/12))*'Vasicek Examples'!$B$2+SQRT('Vasicek Examples'!$B$3^2/2/'Vasicek Examples'!$B$1*(1-EXP(-2*'Vasicek Examples'!$B$1/12)))*NORMSINV(RAND())</f>
        <v>3.4944376810938725E-2</v>
      </c>
      <c r="M927">
        <f ca="1">L927*EXP(-'Vasicek Examples'!$B$1/12)+(1-EXP(-'Vasicek Examples'!$B$1/12))*'Vasicek Examples'!$B$2+SQRT('Vasicek Examples'!$B$3^2/2/'Vasicek Examples'!$B$1*(1-EXP(-2*'Vasicek Examples'!$B$1/12)))*NORMSINV(RAND())</f>
        <v>2.9466699946495423E-2</v>
      </c>
      <c r="N927">
        <f ca="1">M927*EXP(-'Vasicek Examples'!$B$1/12)+(1-EXP(-'Vasicek Examples'!$B$1/12))*'Vasicek Examples'!$B$2+SQRT('Vasicek Examples'!$B$3^2/2/'Vasicek Examples'!$B$1*(1-EXP(-2*'Vasicek Examples'!$B$1/12)))*NORMSINV(RAND())</f>
        <v>3.8962345080704702E-2</v>
      </c>
      <c r="O927">
        <f t="shared" ca="1" si="58"/>
        <v>4.0868035488081829E-2</v>
      </c>
      <c r="P927">
        <f t="shared" ca="1" si="59"/>
        <v>0.9599558016883607</v>
      </c>
      <c r="Q927">
        <f ca="1">EXP(-'Vasicek Examples'!$D$4*N927+'Vasicek Examples'!$E$4)</f>
        <v>0.96367013990045369</v>
      </c>
      <c r="R927">
        <f ca="1">MAX(Q927-'Vasicek Examples'!$B$8,0)</f>
        <v>2.9741581963405039E-3</v>
      </c>
      <c r="S927">
        <f t="shared" ca="1" si="60"/>
        <v>2.8550604157160575E-3</v>
      </c>
    </row>
    <row r="928" spans="1:19" x14ac:dyDescent="0.2">
      <c r="A928">
        <f t="shared" si="61"/>
        <v>924</v>
      </c>
      <c r="B928">
        <f>'Vasicek Examples'!$B$4</f>
        <v>5.2999999999999999E-2</v>
      </c>
      <c r="C928">
        <f ca="1">B928*EXP(-'Vasicek Examples'!$B$1/12)+(1-EXP(-'Vasicek Examples'!$B$1/12))*'Vasicek Examples'!$B$2+SQRT('Vasicek Examples'!$B$3^2/2/'Vasicek Examples'!$B$1*(1-EXP(-2*'Vasicek Examples'!$B$1/12)))*NORMSINV(RAND())</f>
        <v>4.908602772438668E-2</v>
      </c>
      <c r="D928">
        <f ca="1">C928*EXP(-'Vasicek Examples'!$B$1/12)+(1-EXP(-'Vasicek Examples'!$B$1/12))*'Vasicek Examples'!$B$2+SQRT('Vasicek Examples'!$B$3^2/2/'Vasicek Examples'!$B$1*(1-EXP(-2*'Vasicek Examples'!$B$1/12)))*NORMSINV(RAND())</f>
        <v>4.7219253782399072E-2</v>
      </c>
      <c r="E928">
        <f ca="1">D928*EXP(-'Vasicek Examples'!$B$1/12)+(1-EXP(-'Vasicek Examples'!$B$1/12))*'Vasicek Examples'!$B$2+SQRT('Vasicek Examples'!$B$3^2/2/'Vasicek Examples'!$B$1*(1-EXP(-2*'Vasicek Examples'!$B$1/12)))*NORMSINV(RAND())</f>
        <v>6.3497263175969598E-2</v>
      </c>
      <c r="F928">
        <f ca="1">E928*EXP(-'Vasicek Examples'!$B$1/12)+(1-EXP(-'Vasicek Examples'!$B$1/12))*'Vasicek Examples'!$B$2+SQRT('Vasicek Examples'!$B$3^2/2/'Vasicek Examples'!$B$1*(1-EXP(-2*'Vasicek Examples'!$B$1/12)))*NORMSINV(RAND())</f>
        <v>5.7291823902234008E-2</v>
      </c>
      <c r="G928">
        <f ca="1">F928*EXP(-'Vasicek Examples'!$B$1/12)+(1-EXP(-'Vasicek Examples'!$B$1/12))*'Vasicek Examples'!$B$2+SQRT('Vasicek Examples'!$B$3^2/2/'Vasicek Examples'!$B$1*(1-EXP(-2*'Vasicek Examples'!$B$1/12)))*NORMSINV(RAND())</f>
        <v>6.456612178657474E-2</v>
      </c>
      <c r="H928">
        <f ca="1">G928*EXP(-'Vasicek Examples'!$B$1/12)+(1-EXP(-'Vasicek Examples'!$B$1/12))*'Vasicek Examples'!$B$2+SQRT('Vasicek Examples'!$B$3^2/2/'Vasicek Examples'!$B$1*(1-EXP(-2*'Vasicek Examples'!$B$1/12)))*NORMSINV(RAND())</f>
        <v>6.0406382816013793E-2</v>
      </c>
      <c r="I928">
        <f ca="1">H928*EXP(-'Vasicek Examples'!$B$1/12)+(1-EXP(-'Vasicek Examples'!$B$1/12))*'Vasicek Examples'!$B$2+SQRT('Vasicek Examples'!$B$3^2/2/'Vasicek Examples'!$B$1*(1-EXP(-2*'Vasicek Examples'!$B$1/12)))*NORMSINV(RAND())</f>
        <v>6.6730939557778743E-2</v>
      </c>
      <c r="J928">
        <f ca="1">I928*EXP(-'Vasicek Examples'!$B$1/12)+(1-EXP(-'Vasicek Examples'!$B$1/12))*'Vasicek Examples'!$B$2+SQRT('Vasicek Examples'!$B$3^2/2/'Vasicek Examples'!$B$1*(1-EXP(-2*'Vasicek Examples'!$B$1/12)))*NORMSINV(RAND())</f>
        <v>6.5996698063117865E-2</v>
      </c>
      <c r="K928">
        <f ca="1">J928*EXP(-'Vasicek Examples'!$B$1/12)+(1-EXP(-'Vasicek Examples'!$B$1/12))*'Vasicek Examples'!$B$2+SQRT('Vasicek Examples'!$B$3^2/2/'Vasicek Examples'!$B$1*(1-EXP(-2*'Vasicek Examples'!$B$1/12)))*NORMSINV(RAND())</f>
        <v>7.0092742988770843E-2</v>
      </c>
      <c r="L928">
        <f ca="1">K928*EXP(-'Vasicek Examples'!$B$1/12)+(1-EXP(-'Vasicek Examples'!$B$1/12))*'Vasicek Examples'!$B$2+SQRT('Vasicek Examples'!$B$3^2/2/'Vasicek Examples'!$B$1*(1-EXP(-2*'Vasicek Examples'!$B$1/12)))*NORMSINV(RAND())</f>
        <v>6.0149052789761188E-2</v>
      </c>
      <c r="M928">
        <f ca="1">L928*EXP(-'Vasicek Examples'!$B$1/12)+(1-EXP(-'Vasicek Examples'!$B$1/12))*'Vasicek Examples'!$B$2+SQRT('Vasicek Examples'!$B$3^2/2/'Vasicek Examples'!$B$1*(1-EXP(-2*'Vasicek Examples'!$B$1/12)))*NORMSINV(RAND())</f>
        <v>5.7684981437784888E-2</v>
      </c>
      <c r="N928">
        <f ca="1">M928*EXP(-'Vasicek Examples'!$B$1/12)+(1-EXP(-'Vasicek Examples'!$B$1/12))*'Vasicek Examples'!$B$2+SQRT('Vasicek Examples'!$B$3^2/2/'Vasicek Examples'!$B$1*(1-EXP(-2*'Vasicek Examples'!$B$1/12)))*NORMSINV(RAND())</f>
        <v>5.9093134171264119E-2</v>
      </c>
      <c r="O928">
        <f t="shared" ca="1" si="58"/>
        <v>5.5643736770685848E-2</v>
      </c>
      <c r="P928">
        <f t="shared" ca="1" si="59"/>
        <v>0.94587605672908093</v>
      </c>
      <c r="Q928">
        <f ca="1">EXP(-'Vasicek Examples'!$D$4*N928+'Vasicek Examples'!$E$4)</f>
        <v>0.94852425492215509</v>
      </c>
      <c r="R928">
        <f ca="1">MAX(Q928-'Vasicek Examples'!$B$8,0)</f>
        <v>0</v>
      </c>
      <c r="S928">
        <f t="shared" ca="1" si="60"/>
        <v>0</v>
      </c>
    </row>
    <row r="929" spans="1:19" x14ac:dyDescent="0.2">
      <c r="A929">
        <f t="shared" si="61"/>
        <v>925</v>
      </c>
      <c r="B929">
        <f>'Vasicek Examples'!$B$4</f>
        <v>5.2999999999999999E-2</v>
      </c>
      <c r="C929">
        <f ca="1">B929*EXP(-'Vasicek Examples'!$B$1/12)+(1-EXP(-'Vasicek Examples'!$B$1/12))*'Vasicek Examples'!$B$2+SQRT('Vasicek Examples'!$B$3^2/2/'Vasicek Examples'!$B$1*(1-EXP(-2*'Vasicek Examples'!$B$1/12)))*NORMSINV(RAND())</f>
        <v>5.0832004671229399E-2</v>
      </c>
      <c r="D929">
        <f ca="1">C929*EXP(-'Vasicek Examples'!$B$1/12)+(1-EXP(-'Vasicek Examples'!$B$1/12))*'Vasicek Examples'!$B$2+SQRT('Vasicek Examples'!$B$3^2/2/'Vasicek Examples'!$B$1*(1-EXP(-2*'Vasicek Examples'!$B$1/12)))*NORMSINV(RAND())</f>
        <v>5.1035989341875435E-2</v>
      </c>
      <c r="E929">
        <f ca="1">D929*EXP(-'Vasicek Examples'!$B$1/12)+(1-EXP(-'Vasicek Examples'!$B$1/12))*'Vasicek Examples'!$B$2+SQRT('Vasicek Examples'!$B$3^2/2/'Vasicek Examples'!$B$1*(1-EXP(-2*'Vasicek Examples'!$B$1/12)))*NORMSINV(RAND())</f>
        <v>6.0305107122840415E-2</v>
      </c>
      <c r="F929">
        <f ca="1">E929*EXP(-'Vasicek Examples'!$B$1/12)+(1-EXP(-'Vasicek Examples'!$B$1/12))*'Vasicek Examples'!$B$2+SQRT('Vasicek Examples'!$B$3^2/2/'Vasicek Examples'!$B$1*(1-EXP(-2*'Vasicek Examples'!$B$1/12)))*NORMSINV(RAND())</f>
        <v>6.6481214550097353E-2</v>
      </c>
      <c r="G929">
        <f ca="1">F929*EXP(-'Vasicek Examples'!$B$1/12)+(1-EXP(-'Vasicek Examples'!$B$1/12))*'Vasicek Examples'!$B$2+SQRT('Vasicek Examples'!$B$3^2/2/'Vasicek Examples'!$B$1*(1-EXP(-2*'Vasicek Examples'!$B$1/12)))*NORMSINV(RAND())</f>
        <v>6.5900033440810871E-2</v>
      </c>
      <c r="H929">
        <f ca="1">G929*EXP(-'Vasicek Examples'!$B$1/12)+(1-EXP(-'Vasicek Examples'!$B$1/12))*'Vasicek Examples'!$B$2+SQRT('Vasicek Examples'!$B$3^2/2/'Vasicek Examples'!$B$1*(1-EXP(-2*'Vasicek Examples'!$B$1/12)))*NORMSINV(RAND())</f>
        <v>5.472286541562052E-2</v>
      </c>
      <c r="I929">
        <f ca="1">H929*EXP(-'Vasicek Examples'!$B$1/12)+(1-EXP(-'Vasicek Examples'!$B$1/12))*'Vasicek Examples'!$B$2+SQRT('Vasicek Examples'!$B$3^2/2/'Vasicek Examples'!$B$1*(1-EXP(-2*'Vasicek Examples'!$B$1/12)))*NORMSINV(RAND())</f>
        <v>5.0063057766403414E-2</v>
      </c>
      <c r="J929">
        <f ca="1">I929*EXP(-'Vasicek Examples'!$B$1/12)+(1-EXP(-'Vasicek Examples'!$B$1/12))*'Vasicek Examples'!$B$2+SQRT('Vasicek Examples'!$B$3^2/2/'Vasicek Examples'!$B$1*(1-EXP(-2*'Vasicek Examples'!$B$1/12)))*NORMSINV(RAND())</f>
        <v>5.0120917098055488E-2</v>
      </c>
      <c r="K929">
        <f ca="1">J929*EXP(-'Vasicek Examples'!$B$1/12)+(1-EXP(-'Vasicek Examples'!$B$1/12))*'Vasicek Examples'!$B$2+SQRT('Vasicek Examples'!$B$3^2/2/'Vasicek Examples'!$B$1*(1-EXP(-2*'Vasicek Examples'!$B$1/12)))*NORMSINV(RAND())</f>
        <v>3.9490552394334535E-2</v>
      </c>
      <c r="L929">
        <f ca="1">K929*EXP(-'Vasicek Examples'!$B$1/12)+(1-EXP(-'Vasicek Examples'!$B$1/12))*'Vasicek Examples'!$B$2+SQRT('Vasicek Examples'!$B$3^2/2/'Vasicek Examples'!$B$1*(1-EXP(-2*'Vasicek Examples'!$B$1/12)))*NORMSINV(RAND())</f>
        <v>3.9754710144132364E-2</v>
      </c>
      <c r="M929">
        <f ca="1">L929*EXP(-'Vasicek Examples'!$B$1/12)+(1-EXP(-'Vasicek Examples'!$B$1/12))*'Vasicek Examples'!$B$2+SQRT('Vasicek Examples'!$B$3^2/2/'Vasicek Examples'!$B$1*(1-EXP(-2*'Vasicek Examples'!$B$1/12)))*NORMSINV(RAND())</f>
        <v>4.1673752198130701E-2</v>
      </c>
      <c r="N929">
        <f ca="1">M929*EXP(-'Vasicek Examples'!$B$1/12)+(1-EXP(-'Vasicek Examples'!$B$1/12))*'Vasicek Examples'!$B$2+SQRT('Vasicek Examples'!$B$3^2/2/'Vasicek Examples'!$B$1*(1-EXP(-2*'Vasicek Examples'!$B$1/12)))*NORMSINV(RAND())</f>
        <v>4.5178596792154989E-2</v>
      </c>
      <c r="O929">
        <f t="shared" ca="1" si="58"/>
        <v>4.7296125016999431E-2</v>
      </c>
      <c r="P929">
        <f t="shared" ca="1" si="59"/>
        <v>0.95380491027138614</v>
      </c>
      <c r="Q929">
        <f ca="1">EXP(-'Vasicek Examples'!$D$4*N929+'Vasicek Examples'!$E$4)</f>
        <v>0.95896756115019943</v>
      </c>
      <c r="R929">
        <f ca="1">MAX(Q929-'Vasicek Examples'!$B$8,0)</f>
        <v>0</v>
      </c>
      <c r="S929">
        <f t="shared" ca="1" si="60"/>
        <v>0</v>
      </c>
    </row>
    <row r="930" spans="1:19" x14ac:dyDescent="0.2">
      <c r="A930">
        <f t="shared" si="61"/>
        <v>926</v>
      </c>
      <c r="B930">
        <f>'Vasicek Examples'!$B$4</f>
        <v>5.2999999999999999E-2</v>
      </c>
      <c r="C930">
        <f ca="1">B930*EXP(-'Vasicek Examples'!$B$1/12)+(1-EXP(-'Vasicek Examples'!$B$1/12))*'Vasicek Examples'!$B$2+SQRT('Vasicek Examples'!$B$3^2/2/'Vasicek Examples'!$B$1*(1-EXP(-2*'Vasicek Examples'!$B$1/12)))*NORMSINV(RAND())</f>
        <v>5.6175443819339449E-2</v>
      </c>
      <c r="D930">
        <f ca="1">C930*EXP(-'Vasicek Examples'!$B$1/12)+(1-EXP(-'Vasicek Examples'!$B$1/12))*'Vasicek Examples'!$B$2+SQRT('Vasicek Examples'!$B$3^2/2/'Vasicek Examples'!$B$1*(1-EXP(-2*'Vasicek Examples'!$B$1/12)))*NORMSINV(RAND())</f>
        <v>5.8738096167352802E-2</v>
      </c>
      <c r="E930">
        <f ca="1">D930*EXP(-'Vasicek Examples'!$B$1/12)+(1-EXP(-'Vasicek Examples'!$B$1/12))*'Vasicek Examples'!$B$2+SQRT('Vasicek Examples'!$B$3^2/2/'Vasicek Examples'!$B$1*(1-EXP(-2*'Vasicek Examples'!$B$1/12)))*NORMSINV(RAND())</f>
        <v>5.104713811422365E-2</v>
      </c>
      <c r="F930">
        <f ca="1">E930*EXP(-'Vasicek Examples'!$B$1/12)+(1-EXP(-'Vasicek Examples'!$B$1/12))*'Vasicek Examples'!$B$2+SQRT('Vasicek Examples'!$B$3^2/2/'Vasicek Examples'!$B$1*(1-EXP(-2*'Vasicek Examples'!$B$1/12)))*NORMSINV(RAND())</f>
        <v>6.23807087075171E-2</v>
      </c>
      <c r="G930">
        <f ca="1">F930*EXP(-'Vasicek Examples'!$B$1/12)+(1-EXP(-'Vasicek Examples'!$B$1/12))*'Vasicek Examples'!$B$2+SQRT('Vasicek Examples'!$B$3^2/2/'Vasicek Examples'!$B$1*(1-EXP(-2*'Vasicek Examples'!$B$1/12)))*NORMSINV(RAND())</f>
        <v>6.4799970153782457E-2</v>
      </c>
      <c r="H930">
        <f ca="1">G930*EXP(-'Vasicek Examples'!$B$1/12)+(1-EXP(-'Vasicek Examples'!$B$1/12))*'Vasicek Examples'!$B$2+SQRT('Vasicek Examples'!$B$3^2/2/'Vasicek Examples'!$B$1*(1-EXP(-2*'Vasicek Examples'!$B$1/12)))*NORMSINV(RAND())</f>
        <v>6.2728062038830454E-2</v>
      </c>
      <c r="I930">
        <f ca="1">H930*EXP(-'Vasicek Examples'!$B$1/12)+(1-EXP(-'Vasicek Examples'!$B$1/12))*'Vasicek Examples'!$B$2+SQRT('Vasicek Examples'!$B$3^2/2/'Vasicek Examples'!$B$1*(1-EXP(-2*'Vasicek Examples'!$B$1/12)))*NORMSINV(RAND())</f>
        <v>5.7748235887791342E-2</v>
      </c>
      <c r="J930">
        <f ca="1">I930*EXP(-'Vasicek Examples'!$B$1/12)+(1-EXP(-'Vasicek Examples'!$B$1/12))*'Vasicek Examples'!$B$2+SQRT('Vasicek Examples'!$B$3^2/2/'Vasicek Examples'!$B$1*(1-EXP(-2*'Vasicek Examples'!$B$1/12)))*NORMSINV(RAND())</f>
        <v>5.5455007522500696E-2</v>
      </c>
      <c r="K930">
        <f ca="1">J930*EXP(-'Vasicek Examples'!$B$1/12)+(1-EXP(-'Vasicek Examples'!$B$1/12))*'Vasicek Examples'!$B$2+SQRT('Vasicek Examples'!$B$3^2/2/'Vasicek Examples'!$B$1*(1-EXP(-2*'Vasicek Examples'!$B$1/12)))*NORMSINV(RAND())</f>
        <v>5.8768811774222017E-2</v>
      </c>
      <c r="L930">
        <f ca="1">K930*EXP(-'Vasicek Examples'!$B$1/12)+(1-EXP(-'Vasicek Examples'!$B$1/12))*'Vasicek Examples'!$B$2+SQRT('Vasicek Examples'!$B$3^2/2/'Vasicek Examples'!$B$1*(1-EXP(-2*'Vasicek Examples'!$B$1/12)))*NORMSINV(RAND())</f>
        <v>6.0405119450986769E-2</v>
      </c>
      <c r="M930">
        <f ca="1">L930*EXP(-'Vasicek Examples'!$B$1/12)+(1-EXP(-'Vasicek Examples'!$B$1/12))*'Vasicek Examples'!$B$2+SQRT('Vasicek Examples'!$B$3^2/2/'Vasicek Examples'!$B$1*(1-EXP(-2*'Vasicek Examples'!$B$1/12)))*NORMSINV(RAND())</f>
        <v>6.5557654957510272E-2</v>
      </c>
      <c r="N930">
        <f ca="1">M930*EXP(-'Vasicek Examples'!$B$1/12)+(1-EXP(-'Vasicek Examples'!$B$1/12))*'Vasicek Examples'!$B$2+SQRT('Vasicek Examples'!$B$3^2/2/'Vasicek Examples'!$B$1*(1-EXP(-2*'Vasicek Examples'!$B$1/12)))*NORMSINV(RAND())</f>
        <v>6.6329656690167327E-2</v>
      </c>
      <c r="O930">
        <f t="shared" ca="1" si="58"/>
        <v>5.4906779585789246E-2</v>
      </c>
      <c r="P930">
        <f t="shared" ca="1" si="59"/>
        <v>0.94657338380364775</v>
      </c>
      <c r="Q930">
        <f ca="1">EXP(-'Vasicek Examples'!$D$4*N930+'Vasicek Examples'!$E$4)</f>
        <v>0.94313804531663348</v>
      </c>
      <c r="R930">
        <f ca="1">MAX(Q930-'Vasicek Examples'!$B$8,0)</f>
        <v>0</v>
      </c>
      <c r="S930">
        <f t="shared" ca="1" si="60"/>
        <v>0</v>
      </c>
    </row>
    <row r="931" spans="1:19" x14ac:dyDescent="0.2">
      <c r="A931">
        <f t="shared" si="61"/>
        <v>927</v>
      </c>
      <c r="B931">
        <f>'Vasicek Examples'!$B$4</f>
        <v>5.2999999999999999E-2</v>
      </c>
      <c r="C931">
        <f ca="1">B931*EXP(-'Vasicek Examples'!$B$1/12)+(1-EXP(-'Vasicek Examples'!$B$1/12))*'Vasicek Examples'!$B$2+SQRT('Vasicek Examples'!$B$3^2/2/'Vasicek Examples'!$B$1*(1-EXP(-2*'Vasicek Examples'!$B$1/12)))*NORMSINV(RAND())</f>
        <v>5.9204595355300434E-2</v>
      </c>
      <c r="D931">
        <f ca="1">C931*EXP(-'Vasicek Examples'!$B$1/12)+(1-EXP(-'Vasicek Examples'!$B$1/12))*'Vasicek Examples'!$B$2+SQRT('Vasicek Examples'!$B$3^2/2/'Vasicek Examples'!$B$1*(1-EXP(-2*'Vasicek Examples'!$B$1/12)))*NORMSINV(RAND())</f>
        <v>6.0572298445739726E-2</v>
      </c>
      <c r="E931">
        <f ca="1">D931*EXP(-'Vasicek Examples'!$B$1/12)+(1-EXP(-'Vasicek Examples'!$B$1/12))*'Vasicek Examples'!$B$2+SQRT('Vasicek Examples'!$B$3^2/2/'Vasicek Examples'!$B$1*(1-EXP(-2*'Vasicek Examples'!$B$1/12)))*NORMSINV(RAND())</f>
        <v>5.7286624916185032E-2</v>
      </c>
      <c r="F931">
        <f ca="1">E931*EXP(-'Vasicek Examples'!$B$1/12)+(1-EXP(-'Vasicek Examples'!$B$1/12))*'Vasicek Examples'!$B$2+SQRT('Vasicek Examples'!$B$3^2/2/'Vasicek Examples'!$B$1*(1-EXP(-2*'Vasicek Examples'!$B$1/12)))*NORMSINV(RAND())</f>
        <v>6.093193644442281E-2</v>
      </c>
      <c r="G931">
        <f ca="1">F931*EXP(-'Vasicek Examples'!$B$1/12)+(1-EXP(-'Vasicek Examples'!$B$1/12))*'Vasicek Examples'!$B$2+SQRT('Vasicek Examples'!$B$3^2/2/'Vasicek Examples'!$B$1*(1-EXP(-2*'Vasicek Examples'!$B$1/12)))*NORMSINV(RAND())</f>
        <v>5.7808705340607565E-2</v>
      </c>
      <c r="H931">
        <f ca="1">G931*EXP(-'Vasicek Examples'!$B$1/12)+(1-EXP(-'Vasicek Examples'!$B$1/12))*'Vasicek Examples'!$B$2+SQRT('Vasicek Examples'!$B$3^2/2/'Vasicek Examples'!$B$1*(1-EXP(-2*'Vasicek Examples'!$B$1/12)))*NORMSINV(RAND())</f>
        <v>6.5266431377888165E-2</v>
      </c>
      <c r="I931">
        <f ca="1">H931*EXP(-'Vasicek Examples'!$B$1/12)+(1-EXP(-'Vasicek Examples'!$B$1/12))*'Vasicek Examples'!$B$2+SQRT('Vasicek Examples'!$B$3^2/2/'Vasicek Examples'!$B$1*(1-EXP(-2*'Vasicek Examples'!$B$1/12)))*NORMSINV(RAND())</f>
        <v>5.2801239345768039E-2</v>
      </c>
      <c r="J931">
        <f ca="1">I931*EXP(-'Vasicek Examples'!$B$1/12)+(1-EXP(-'Vasicek Examples'!$B$1/12))*'Vasicek Examples'!$B$2+SQRT('Vasicek Examples'!$B$3^2/2/'Vasicek Examples'!$B$1*(1-EXP(-2*'Vasicek Examples'!$B$1/12)))*NORMSINV(RAND())</f>
        <v>5.4078499841153004E-2</v>
      </c>
      <c r="K931">
        <f ca="1">J931*EXP(-'Vasicek Examples'!$B$1/12)+(1-EXP(-'Vasicek Examples'!$B$1/12))*'Vasicek Examples'!$B$2+SQRT('Vasicek Examples'!$B$3^2/2/'Vasicek Examples'!$B$1*(1-EXP(-2*'Vasicek Examples'!$B$1/12)))*NORMSINV(RAND())</f>
        <v>5.7442415804551783E-2</v>
      </c>
      <c r="L931">
        <f ca="1">K931*EXP(-'Vasicek Examples'!$B$1/12)+(1-EXP(-'Vasicek Examples'!$B$1/12))*'Vasicek Examples'!$B$2+SQRT('Vasicek Examples'!$B$3^2/2/'Vasicek Examples'!$B$1*(1-EXP(-2*'Vasicek Examples'!$B$1/12)))*NORMSINV(RAND())</f>
        <v>5.7907309528112606E-2</v>
      </c>
      <c r="M931">
        <f ca="1">L931*EXP(-'Vasicek Examples'!$B$1/12)+(1-EXP(-'Vasicek Examples'!$B$1/12))*'Vasicek Examples'!$B$2+SQRT('Vasicek Examples'!$B$3^2/2/'Vasicek Examples'!$B$1*(1-EXP(-2*'Vasicek Examples'!$B$1/12)))*NORMSINV(RAND())</f>
        <v>4.643916754255812E-2</v>
      </c>
      <c r="N931">
        <f ca="1">M931*EXP(-'Vasicek Examples'!$B$1/12)+(1-EXP(-'Vasicek Examples'!$B$1/12))*'Vasicek Examples'!$B$2+SQRT('Vasicek Examples'!$B$3^2/2/'Vasicek Examples'!$B$1*(1-EXP(-2*'Vasicek Examples'!$B$1/12)))*NORMSINV(RAND())</f>
        <v>4.3060512495633814E-2</v>
      </c>
      <c r="O931">
        <f t="shared" ca="1" si="58"/>
        <v>5.1805598542704501E-2</v>
      </c>
      <c r="P931">
        <f t="shared" ca="1" si="59"/>
        <v>0.94951343569770241</v>
      </c>
      <c r="Q931">
        <f ca="1">EXP(-'Vasicek Examples'!$D$4*N931+'Vasicek Examples'!$E$4)</f>
        <v>0.96056730349863861</v>
      </c>
      <c r="R931">
        <f ca="1">MAX(Q931-'Vasicek Examples'!$B$8,0)</f>
        <v>0</v>
      </c>
      <c r="S931">
        <f t="shared" ca="1" si="60"/>
        <v>0</v>
      </c>
    </row>
    <row r="932" spans="1:19" x14ac:dyDescent="0.2">
      <c r="A932">
        <f t="shared" si="61"/>
        <v>928</v>
      </c>
      <c r="B932">
        <f>'Vasicek Examples'!$B$4</f>
        <v>5.2999999999999999E-2</v>
      </c>
      <c r="C932">
        <f ca="1">B932*EXP(-'Vasicek Examples'!$B$1/12)+(1-EXP(-'Vasicek Examples'!$B$1/12))*'Vasicek Examples'!$B$2+SQRT('Vasicek Examples'!$B$3^2/2/'Vasicek Examples'!$B$1*(1-EXP(-2*'Vasicek Examples'!$B$1/12)))*NORMSINV(RAND())</f>
        <v>5.6695746448645147E-2</v>
      </c>
      <c r="D932">
        <f ca="1">C932*EXP(-'Vasicek Examples'!$B$1/12)+(1-EXP(-'Vasicek Examples'!$B$1/12))*'Vasicek Examples'!$B$2+SQRT('Vasicek Examples'!$B$3^2/2/'Vasicek Examples'!$B$1*(1-EXP(-2*'Vasicek Examples'!$B$1/12)))*NORMSINV(RAND())</f>
        <v>5.8980007221592128E-2</v>
      </c>
      <c r="E932">
        <f ca="1">D932*EXP(-'Vasicek Examples'!$B$1/12)+(1-EXP(-'Vasicek Examples'!$B$1/12))*'Vasicek Examples'!$B$2+SQRT('Vasicek Examples'!$B$3^2/2/'Vasicek Examples'!$B$1*(1-EXP(-2*'Vasicek Examples'!$B$1/12)))*NORMSINV(RAND())</f>
        <v>4.7409360548089273E-2</v>
      </c>
      <c r="F932">
        <f ca="1">E932*EXP(-'Vasicek Examples'!$B$1/12)+(1-EXP(-'Vasicek Examples'!$B$1/12))*'Vasicek Examples'!$B$2+SQRT('Vasicek Examples'!$B$3^2/2/'Vasicek Examples'!$B$1*(1-EXP(-2*'Vasicek Examples'!$B$1/12)))*NORMSINV(RAND())</f>
        <v>5.3611771979766021E-2</v>
      </c>
      <c r="G932">
        <f ca="1">F932*EXP(-'Vasicek Examples'!$B$1/12)+(1-EXP(-'Vasicek Examples'!$B$1/12))*'Vasicek Examples'!$B$2+SQRT('Vasicek Examples'!$B$3^2/2/'Vasicek Examples'!$B$1*(1-EXP(-2*'Vasicek Examples'!$B$1/12)))*NORMSINV(RAND())</f>
        <v>4.8822149734053584E-2</v>
      </c>
      <c r="H932">
        <f ca="1">G932*EXP(-'Vasicek Examples'!$B$1/12)+(1-EXP(-'Vasicek Examples'!$B$1/12))*'Vasicek Examples'!$B$2+SQRT('Vasicek Examples'!$B$3^2/2/'Vasicek Examples'!$B$1*(1-EXP(-2*'Vasicek Examples'!$B$1/12)))*NORMSINV(RAND())</f>
        <v>5.4843478421092426E-2</v>
      </c>
      <c r="I932">
        <f ca="1">H932*EXP(-'Vasicek Examples'!$B$1/12)+(1-EXP(-'Vasicek Examples'!$B$1/12))*'Vasicek Examples'!$B$2+SQRT('Vasicek Examples'!$B$3^2/2/'Vasicek Examples'!$B$1*(1-EXP(-2*'Vasicek Examples'!$B$1/12)))*NORMSINV(RAND())</f>
        <v>5.2110569823566669E-2</v>
      </c>
      <c r="J932">
        <f ca="1">I932*EXP(-'Vasicek Examples'!$B$1/12)+(1-EXP(-'Vasicek Examples'!$B$1/12))*'Vasicek Examples'!$B$2+SQRT('Vasicek Examples'!$B$3^2/2/'Vasicek Examples'!$B$1*(1-EXP(-2*'Vasicek Examples'!$B$1/12)))*NORMSINV(RAND())</f>
        <v>5.5145517261108057E-2</v>
      </c>
      <c r="K932">
        <f ca="1">J932*EXP(-'Vasicek Examples'!$B$1/12)+(1-EXP(-'Vasicek Examples'!$B$1/12))*'Vasicek Examples'!$B$2+SQRT('Vasicek Examples'!$B$3^2/2/'Vasicek Examples'!$B$1*(1-EXP(-2*'Vasicek Examples'!$B$1/12)))*NORMSINV(RAND())</f>
        <v>5.2567563074873321E-2</v>
      </c>
      <c r="L932">
        <f ca="1">K932*EXP(-'Vasicek Examples'!$B$1/12)+(1-EXP(-'Vasicek Examples'!$B$1/12))*'Vasicek Examples'!$B$2+SQRT('Vasicek Examples'!$B$3^2/2/'Vasicek Examples'!$B$1*(1-EXP(-2*'Vasicek Examples'!$B$1/12)))*NORMSINV(RAND())</f>
        <v>5.0063836733520564E-2</v>
      </c>
      <c r="M932">
        <f ca="1">L932*EXP(-'Vasicek Examples'!$B$1/12)+(1-EXP(-'Vasicek Examples'!$B$1/12))*'Vasicek Examples'!$B$2+SQRT('Vasicek Examples'!$B$3^2/2/'Vasicek Examples'!$B$1*(1-EXP(-2*'Vasicek Examples'!$B$1/12)))*NORMSINV(RAND())</f>
        <v>4.0440142315229813E-2</v>
      </c>
      <c r="N932">
        <f ca="1">M932*EXP(-'Vasicek Examples'!$B$1/12)+(1-EXP(-'Vasicek Examples'!$B$1/12))*'Vasicek Examples'!$B$2+SQRT('Vasicek Examples'!$B$3^2/2/'Vasicek Examples'!$B$1*(1-EXP(-2*'Vasicek Examples'!$B$1/12)))*NORMSINV(RAND())</f>
        <v>4.1404636583988796E-2</v>
      </c>
      <c r="O932">
        <f t="shared" ca="1" si="58"/>
        <v>4.6920382385767401E-2</v>
      </c>
      <c r="P932">
        <f t="shared" ca="1" si="59"/>
        <v>0.95416336277678004</v>
      </c>
      <c r="Q932">
        <f ca="1">EXP(-'Vasicek Examples'!$D$4*N932+'Vasicek Examples'!$E$4)</f>
        <v>0.96181980850467763</v>
      </c>
      <c r="R932">
        <f ca="1">MAX(Q932-'Vasicek Examples'!$B$8,0)</f>
        <v>1.1238268005644425E-3</v>
      </c>
      <c r="S932">
        <f t="shared" ca="1" si="60"/>
        <v>1.0723143592052382E-3</v>
      </c>
    </row>
    <row r="933" spans="1:19" x14ac:dyDescent="0.2">
      <c r="A933">
        <f t="shared" si="61"/>
        <v>929</v>
      </c>
      <c r="B933">
        <f>'Vasicek Examples'!$B$4</f>
        <v>5.2999999999999999E-2</v>
      </c>
      <c r="C933">
        <f ca="1">B933*EXP(-'Vasicek Examples'!$B$1/12)+(1-EXP(-'Vasicek Examples'!$B$1/12))*'Vasicek Examples'!$B$2+SQRT('Vasicek Examples'!$B$3^2/2/'Vasicek Examples'!$B$1*(1-EXP(-2*'Vasicek Examples'!$B$1/12)))*NORMSINV(RAND())</f>
        <v>5.0733552593774621E-2</v>
      </c>
      <c r="D933">
        <f ca="1">C933*EXP(-'Vasicek Examples'!$B$1/12)+(1-EXP(-'Vasicek Examples'!$B$1/12))*'Vasicek Examples'!$B$2+SQRT('Vasicek Examples'!$B$3^2/2/'Vasicek Examples'!$B$1*(1-EXP(-2*'Vasicek Examples'!$B$1/12)))*NORMSINV(RAND())</f>
        <v>4.742425345163153E-2</v>
      </c>
      <c r="E933">
        <f ca="1">D933*EXP(-'Vasicek Examples'!$B$1/12)+(1-EXP(-'Vasicek Examples'!$B$1/12))*'Vasicek Examples'!$B$2+SQRT('Vasicek Examples'!$B$3^2/2/'Vasicek Examples'!$B$1*(1-EXP(-2*'Vasicek Examples'!$B$1/12)))*NORMSINV(RAND())</f>
        <v>4.1664766261333495E-2</v>
      </c>
      <c r="F933">
        <f ca="1">E933*EXP(-'Vasicek Examples'!$B$1/12)+(1-EXP(-'Vasicek Examples'!$B$1/12))*'Vasicek Examples'!$B$2+SQRT('Vasicek Examples'!$B$3^2/2/'Vasicek Examples'!$B$1*(1-EXP(-2*'Vasicek Examples'!$B$1/12)))*NORMSINV(RAND())</f>
        <v>4.1156373584040749E-2</v>
      </c>
      <c r="G933">
        <f ca="1">F933*EXP(-'Vasicek Examples'!$B$1/12)+(1-EXP(-'Vasicek Examples'!$B$1/12))*'Vasicek Examples'!$B$2+SQRT('Vasicek Examples'!$B$3^2/2/'Vasicek Examples'!$B$1*(1-EXP(-2*'Vasicek Examples'!$B$1/12)))*NORMSINV(RAND())</f>
        <v>4.5647565426605481E-2</v>
      </c>
      <c r="H933">
        <f ca="1">G933*EXP(-'Vasicek Examples'!$B$1/12)+(1-EXP(-'Vasicek Examples'!$B$1/12))*'Vasicek Examples'!$B$2+SQRT('Vasicek Examples'!$B$3^2/2/'Vasicek Examples'!$B$1*(1-EXP(-2*'Vasicek Examples'!$B$1/12)))*NORMSINV(RAND())</f>
        <v>5.0520934155712863E-2</v>
      </c>
      <c r="I933">
        <f ca="1">H933*EXP(-'Vasicek Examples'!$B$1/12)+(1-EXP(-'Vasicek Examples'!$B$1/12))*'Vasicek Examples'!$B$2+SQRT('Vasicek Examples'!$B$3^2/2/'Vasicek Examples'!$B$1*(1-EXP(-2*'Vasicek Examples'!$B$1/12)))*NORMSINV(RAND())</f>
        <v>5.0614639989096925E-2</v>
      </c>
      <c r="J933">
        <f ca="1">I933*EXP(-'Vasicek Examples'!$B$1/12)+(1-EXP(-'Vasicek Examples'!$B$1/12))*'Vasicek Examples'!$B$2+SQRT('Vasicek Examples'!$B$3^2/2/'Vasicek Examples'!$B$1*(1-EXP(-2*'Vasicek Examples'!$B$1/12)))*NORMSINV(RAND())</f>
        <v>5.2024842758509889E-2</v>
      </c>
      <c r="K933">
        <f ca="1">J933*EXP(-'Vasicek Examples'!$B$1/12)+(1-EXP(-'Vasicek Examples'!$B$1/12))*'Vasicek Examples'!$B$2+SQRT('Vasicek Examples'!$B$3^2/2/'Vasicek Examples'!$B$1*(1-EXP(-2*'Vasicek Examples'!$B$1/12)))*NORMSINV(RAND())</f>
        <v>5.1728283108653968E-2</v>
      </c>
      <c r="L933">
        <f ca="1">K933*EXP(-'Vasicek Examples'!$B$1/12)+(1-EXP(-'Vasicek Examples'!$B$1/12))*'Vasicek Examples'!$B$2+SQRT('Vasicek Examples'!$B$3^2/2/'Vasicek Examples'!$B$1*(1-EXP(-2*'Vasicek Examples'!$B$1/12)))*NORMSINV(RAND())</f>
        <v>5.0183556408635074E-2</v>
      </c>
      <c r="M933">
        <f ca="1">L933*EXP(-'Vasicek Examples'!$B$1/12)+(1-EXP(-'Vasicek Examples'!$B$1/12))*'Vasicek Examples'!$B$2+SQRT('Vasicek Examples'!$B$3^2/2/'Vasicek Examples'!$B$1*(1-EXP(-2*'Vasicek Examples'!$B$1/12)))*NORMSINV(RAND())</f>
        <v>4.8186112393668774E-2</v>
      </c>
      <c r="N933">
        <f ca="1">M933*EXP(-'Vasicek Examples'!$B$1/12)+(1-EXP(-'Vasicek Examples'!$B$1/12))*'Vasicek Examples'!$B$2+SQRT('Vasicek Examples'!$B$3^2/2/'Vasicek Examples'!$B$1*(1-EXP(-2*'Vasicek Examples'!$B$1/12)))*NORMSINV(RAND())</f>
        <v>4.2635159222462249E-2</v>
      </c>
      <c r="O933">
        <f t="shared" ca="1" si="58"/>
        <v>4.3819640287167262E-2</v>
      </c>
      <c r="P933">
        <f t="shared" ca="1" si="59"/>
        <v>0.95712656897962367</v>
      </c>
      <c r="Q933">
        <f ca="1">EXP(-'Vasicek Examples'!$D$4*N933+'Vasicek Examples'!$E$4)</f>
        <v>0.96088888507423631</v>
      </c>
      <c r="R933">
        <f ca="1">MAX(Q933-'Vasicek Examples'!$B$8,0)</f>
        <v>1.9290337012312087E-4</v>
      </c>
      <c r="S933">
        <f t="shared" ca="1" si="60"/>
        <v>1.8463294079054912E-4</v>
      </c>
    </row>
    <row r="934" spans="1:19" x14ac:dyDescent="0.2">
      <c r="A934">
        <f t="shared" si="61"/>
        <v>930</v>
      </c>
      <c r="B934">
        <f>'Vasicek Examples'!$B$4</f>
        <v>5.2999999999999999E-2</v>
      </c>
      <c r="C934">
        <f ca="1">B934*EXP(-'Vasicek Examples'!$B$1/12)+(1-EXP(-'Vasicek Examples'!$B$1/12))*'Vasicek Examples'!$B$2+SQRT('Vasicek Examples'!$B$3^2/2/'Vasicek Examples'!$B$1*(1-EXP(-2*'Vasicek Examples'!$B$1/12)))*NORMSINV(RAND())</f>
        <v>5.0787774204284868E-2</v>
      </c>
      <c r="D934">
        <f ca="1">C934*EXP(-'Vasicek Examples'!$B$1/12)+(1-EXP(-'Vasicek Examples'!$B$1/12))*'Vasicek Examples'!$B$2+SQRT('Vasicek Examples'!$B$3^2/2/'Vasicek Examples'!$B$1*(1-EXP(-2*'Vasicek Examples'!$B$1/12)))*NORMSINV(RAND())</f>
        <v>6.261357721149502E-2</v>
      </c>
      <c r="E934">
        <f ca="1">D934*EXP(-'Vasicek Examples'!$B$1/12)+(1-EXP(-'Vasicek Examples'!$B$1/12))*'Vasicek Examples'!$B$2+SQRT('Vasicek Examples'!$B$3^2/2/'Vasicek Examples'!$B$1*(1-EXP(-2*'Vasicek Examples'!$B$1/12)))*NORMSINV(RAND())</f>
        <v>5.7867867199362509E-2</v>
      </c>
      <c r="F934">
        <f ca="1">E934*EXP(-'Vasicek Examples'!$B$1/12)+(1-EXP(-'Vasicek Examples'!$B$1/12))*'Vasicek Examples'!$B$2+SQRT('Vasicek Examples'!$B$3^2/2/'Vasicek Examples'!$B$1*(1-EXP(-2*'Vasicek Examples'!$B$1/12)))*NORMSINV(RAND())</f>
        <v>4.4716918287814121E-2</v>
      </c>
      <c r="G934">
        <f ca="1">F934*EXP(-'Vasicek Examples'!$B$1/12)+(1-EXP(-'Vasicek Examples'!$B$1/12))*'Vasicek Examples'!$B$2+SQRT('Vasicek Examples'!$B$3^2/2/'Vasicek Examples'!$B$1*(1-EXP(-2*'Vasicek Examples'!$B$1/12)))*NORMSINV(RAND())</f>
        <v>5.2034258835050223E-2</v>
      </c>
      <c r="H934">
        <f ca="1">G934*EXP(-'Vasicek Examples'!$B$1/12)+(1-EXP(-'Vasicek Examples'!$B$1/12))*'Vasicek Examples'!$B$2+SQRT('Vasicek Examples'!$B$3^2/2/'Vasicek Examples'!$B$1*(1-EXP(-2*'Vasicek Examples'!$B$1/12)))*NORMSINV(RAND())</f>
        <v>5.437310464442803E-2</v>
      </c>
      <c r="I934">
        <f ca="1">H934*EXP(-'Vasicek Examples'!$B$1/12)+(1-EXP(-'Vasicek Examples'!$B$1/12))*'Vasicek Examples'!$B$2+SQRT('Vasicek Examples'!$B$3^2/2/'Vasicek Examples'!$B$1*(1-EXP(-2*'Vasicek Examples'!$B$1/12)))*NORMSINV(RAND())</f>
        <v>4.7554815630920552E-2</v>
      </c>
      <c r="J934">
        <f ca="1">I934*EXP(-'Vasicek Examples'!$B$1/12)+(1-EXP(-'Vasicek Examples'!$B$1/12))*'Vasicek Examples'!$B$2+SQRT('Vasicek Examples'!$B$3^2/2/'Vasicek Examples'!$B$1*(1-EXP(-2*'Vasicek Examples'!$B$1/12)))*NORMSINV(RAND())</f>
        <v>4.7639848519729369E-2</v>
      </c>
      <c r="K934">
        <f ca="1">J934*EXP(-'Vasicek Examples'!$B$1/12)+(1-EXP(-'Vasicek Examples'!$B$1/12))*'Vasicek Examples'!$B$2+SQRT('Vasicek Examples'!$B$3^2/2/'Vasicek Examples'!$B$1*(1-EXP(-2*'Vasicek Examples'!$B$1/12)))*NORMSINV(RAND())</f>
        <v>5.0472306584476427E-2</v>
      </c>
      <c r="L934">
        <f ca="1">K934*EXP(-'Vasicek Examples'!$B$1/12)+(1-EXP(-'Vasicek Examples'!$B$1/12))*'Vasicek Examples'!$B$2+SQRT('Vasicek Examples'!$B$3^2/2/'Vasicek Examples'!$B$1*(1-EXP(-2*'Vasicek Examples'!$B$1/12)))*NORMSINV(RAND())</f>
        <v>4.054742404373407E-2</v>
      </c>
      <c r="M934">
        <f ca="1">L934*EXP(-'Vasicek Examples'!$B$1/12)+(1-EXP(-'Vasicek Examples'!$B$1/12))*'Vasicek Examples'!$B$2+SQRT('Vasicek Examples'!$B$3^2/2/'Vasicek Examples'!$B$1*(1-EXP(-2*'Vasicek Examples'!$B$1/12)))*NORMSINV(RAND())</f>
        <v>4.1762514304558344E-2</v>
      </c>
      <c r="N934">
        <f ca="1">M934*EXP(-'Vasicek Examples'!$B$1/12)+(1-EXP(-'Vasicek Examples'!$B$1/12))*'Vasicek Examples'!$B$2+SQRT('Vasicek Examples'!$B$3^2/2/'Vasicek Examples'!$B$1*(1-EXP(-2*'Vasicek Examples'!$B$1/12)))*NORMSINV(RAND())</f>
        <v>4.3078635505965836E-2</v>
      </c>
      <c r="O934">
        <f t="shared" ca="1" si="58"/>
        <v>4.5542986676391173E-2</v>
      </c>
      <c r="P934">
        <f t="shared" ca="1" si="59"/>
        <v>0.95547852884283113</v>
      </c>
      <c r="Q934">
        <f ca="1">EXP(-'Vasicek Examples'!$D$4*N934+'Vasicek Examples'!$E$4)</f>
        <v>0.9605536042756897</v>
      </c>
      <c r="R934">
        <f ca="1">MAX(Q934-'Vasicek Examples'!$B$8,0)</f>
        <v>0</v>
      </c>
      <c r="S934">
        <f t="shared" ca="1" si="60"/>
        <v>0</v>
      </c>
    </row>
    <row r="935" spans="1:19" x14ac:dyDescent="0.2">
      <c r="A935">
        <f t="shared" si="61"/>
        <v>931</v>
      </c>
      <c r="B935">
        <f>'Vasicek Examples'!$B$4</f>
        <v>5.2999999999999999E-2</v>
      </c>
      <c r="C935">
        <f ca="1">B935*EXP(-'Vasicek Examples'!$B$1/12)+(1-EXP(-'Vasicek Examples'!$B$1/12))*'Vasicek Examples'!$B$2+SQRT('Vasicek Examples'!$B$3^2/2/'Vasicek Examples'!$B$1*(1-EXP(-2*'Vasicek Examples'!$B$1/12)))*NORMSINV(RAND())</f>
        <v>5.1420403131852983E-2</v>
      </c>
      <c r="D935">
        <f ca="1">C935*EXP(-'Vasicek Examples'!$B$1/12)+(1-EXP(-'Vasicek Examples'!$B$1/12))*'Vasicek Examples'!$B$2+SQRT('Vasicek Examples'!$B$3^2/2/'Vasicek Examples'!$B$1*(1-EXP(-2*'Vasicek Examples'!$B$1/12)))*NORMSINV(RAND())</f>
        <v>4.8621590991568334E-2</v>
      </c>
      <c r="E935">
        <f ca="1">D935*EXP(-'Vasicek Examples'!$B$1/12)+(1-EXP(-'Vasicek Examples'!$B$1/12))*'Vasicek Examples'!$B$2+SQRT('Vasicek Examples'!$B$3^2/2/'Vasicek Examples'!$B$1*(1-EXP(-2*'Vasicek Examples'!$B$1/12)))*NORMSINV(RAND())</f>
        <v>4.8818467109282872E-2</v>
      </c>
      <c r="F935">
        <f ca="1">E935*EXP(-'Vasicek Examples'!$B$1/12)+(1-EXP(-'Vasicek Examples'!$B$1/12))*'Vasicek Examples'!$B$2+SQRT('Vasicek Examples'!$B$3^2/2/'Vasicek Examples'!$B$1*(1-EXP(-2*'Vasicek Examples'!$B$1/12)))*NORMSINV(RAND())</f>
        <v>4.5555937159408769E-2</v>
      </c>
      <c r="G935">
        <f ca="1">F935*EXP(-'Vasicek Examples'!$B$1/12)+(1-EXP(-'Vasicek Examples'!$B$1/12))*'Vasicek Examples'!$B$2+SQRT('Vasicek Examples'!$B$3^2/2/'Vasicek Examples'!$B$1*(1-EXP(-2*'Vasicek Examples'!$B$1/12)))*NORMSINV(RAND())</f>
        <v>4.3760880945084686E-2</v>
      </c>
      <c r="H935">
        <f ca="1">G935*EXP(-'Vasicek Examples'!$B$1/12)+(1-EXP(-'Vasicek Examples'!$B$1/12))*'Vasicek Examples'!$B$2+SQRT('Vasicek Examples'!$B$3^2/2/'Vasicek Examples'!$B$1*(1-EXP(-2*'Vasicek Examples'!$B$1/12)))*NORMSINV(RAND())</f>
        <v>4.5908269654535531E-2</v>
      </c>
      <c r="I935">
        <f ca="1">H935*EXP(-'Vasicek Examples'!$B$1/12)+(1-EXP(-'Vasicek Examples'!$B$1/12))*'Vasicek Examples'!$B$2+SQRT('Vasicek Examples'!$B$3^2/2/'Vasicek Examples'!$B$1*(1-EXP(-2*'Vasicek Examples'!$B$1/12)))*NORMSINV(RAND())</f>
        <v>4.3759688296058585E-2</v>
      </c>
      <c r="J935">
        <f ca="1">I935*EXP(-'Vasicek Examples'!$B$1/12)+(1-EXP(-'Vasicek Examples'!$B$1/12))*'Vasicek Examples'!$B$2+SQRT('Vasicek Examples'!$B$3^2/2/'Vasicek Examples'!$B$1*(1-EXP(-2*'Vasicek Examples'!$B$1/12)))*NORMSINV(RAND())</f>
        <v>5.1326697735901858E-2</v>
      </c>
      <c r="K935">
        <f ca="1">J935*EXP(-'Vasicek Examples'!$B$1/12)+(1-EXP(-'Vasicek Examples'!$B$1/12))*'Vasicek Examples'!$B$2+SQRT('Vasicek Examples'!$B$3^2/2/'Vasicek Examples'!$B$1*(1-EXP(-2*'Vasicek Examples'!$B$1/12)))*NORMSINV(RAND())</f>
        <v>4.0695290956235385E-2</v>
      </c>
      <c r="L935">
        <f ca="1">K935*EXP(-'Vasicek Examples'!$B$1/12)+(1-EXP(-'Vasicek Examples'!$B$1/12))*'Vasicek Examples'!$B$2+SQRT('Vasicek Examples'!$B$3^2/2/'Vasicek Examples'!$B$1*(1-EXP(-2*'Vasicek Examples'!$B$1/12)))*NORMSINV(RAND())</f>
        <v>4.006063624870991E-2</v>
      </c>
      <c r="M935">
        <f ca="1">L935*EXP(-'Vasicek Examples'!$B$1/12)+(1-EXP(-'Vasicek Examples'!$B$1/12))*'Vasicek Examples'!$B$2+SQRT('Vasicek Examples'!$B$3^2/2/'Vasicek Examples'!$B$1*(1-EXP(-2*'Vasicek Examples'!$B$1/12)))*NORMSINV(RAND())</f>
        <v>3.6283083681406543E-2</v>
      </c>
      <c r="N935">
        <f ca="1">M935*EXP(-'Vasicek Examples'!$B$1/12)+(1-EXP(-'Vasicek Examples'!$B$1/12))*'Vasicek Examples'!$B$2+SQRT('Vasicek Examples'!$B$3^2/2/'Vasicek Examples'!$B$1*(1-EXP(-2*'Vasicek Examples'!$B$1/12)))*NORMSINV(RAND())</f>
        <v>3.3543081629884501E-2</v>
      </c>
      <c r="O935">
        <f t="shared" ca="1" si="58"/>
        <v>4.0606023763255096E-2</v>
      </c>
      <c r="P935">
        <f t="shared" ca="1" si="59"/>
        <v>0.96020735431714843</v>
      </c>
      <c r="Q935">
        <f ca="1">EXP(-'Vasicek Examples'!$D$4*N935+'Vasicek Examples'!$E$4)</f>
        <v>0.96778861022051654</v>
      </c>
      <c r="R935">
        <f ca="1">MAX(Q935-'Vasicek Examples'!$B$8,0)</f>
        <v>7.0926285164033542E-3</v>
      </c>
      <c r="S935">
        <f t="shared" ca="1" si="60"/>
        <v>6.8103940628900265E-3</v>
      </c>
    </row>
    <row r="936" spans="1:19" x14ac:dyDescent="0.2">
      <c r="A936">
        <f t="shared" si="61"/>
        <v>932</v>
      </c>
      <c r="B936">
        <f>'Vasicek Examples'!$B$4</f>
        <v>5.2999999999999999E-2</v>
      </c>
      <c r="C936">
        <f ca="1">B936*EXP(-'Vasicek Examples'!$B$1/12)+(1-EXP(-'Vasicek Examples'!$B$1/12))*'Vasicek Examples'!$B$2+SQRT('Vasicek Examples'!$B$3^2/2/'Vasicek Examples'!$B$1*(1-EXP(-2*'Vasicek Examples'!$B$1/12)))*NORMSINV(RAND())</f>
        <v>4.9939116773107035E-2</v>
      </c>
      <c r="D936">
        <f ca="1">C936*EXP(-'Vasicek Examples'!$B$1/12)+(1-EXP(-'Vasicek Examples'!$B$1/12))*'Vasicek Examples'!$B$2+SQRT('Vasicek Examples'!$B$3^2/2/'Vasicek Examples'!$B$1*(1-EXP(-2*'Vasicek Examples'!$B$1/12)))*NORMSINV(RAND())</f>
        <v>4.553372915322474E-2</v>
      </c>
      <c r="E936">
        <f ca="1">D936*EXP(-'Vasicek Examples'!$B$1/12)+(1-EXP(-'Vasicek Examples'!$B$1/12))*'Vasicek Examples'!$B$2+SQRT('Vasicek Examples'!$B$3^2/2/'Vasicek Examples'!$B$1*(1-EXP(-2*'Vasicek Examples'!$B$1/12)))*NORMSINV(RAND())</f>
        <v>4.971423863254025E-2</v>
      </c>
      <c r="F936">
        <f ca="1">E936*EXP(-'Vasicek Examples'!$B$1/12)+(1-EXP(-'Vasicek Examples'!$B$1/12))*'Vasicek Examples'!$B$2+SQRT('Vasicek Examples'!$B$3^2/2/'Vasicek Examples'!$B$1*(1-EXP(-2*'Vasicek Examples'!$B$1/12)))*NORMSINV(RAND())</f>
        <v>4.0481284278984238E-2</v>
      </c>
      <c r="G936">
        <f ca="1">F936*EXP(-'Vasicek Examples'!$B$1/12)+(1-EXP(-'Vasicek Examples'!$B$1/12))*'Vasicek Examples'!$B$2+SQRT('Vasicek Examples'!$B$3^2/2/'Vasicek Examples'!$B$1*(1-EXP(-2*'Vasicek Examples'!$B$1/12)))*NORMSINV(RAND())</f>
        <v>5.4835435894425549E-2</v>
      </c>
      <c r="H936">
        <f ca="1">G936*EXP(-'Vasicek Examples'!$B$1/12)+(1-EXP(-'Vasicek Examples'!$B$1/12))*'Vasicek Examples'!$B$2+SQRT('Vasicek Examples'!$B$3^2/2/'Vasicek Examples'!$B$1*(1-EXP(-2*'Vasicek Examples'!$B$1/12)))*NORMSINV(RAND())</f>
        <v>5.6436805433564663E-2</v>
      </c>
      <c r="I936">
        <f ca="1">H936*EXP(-'Vasicek Examples'!$B$1/12)+(1-EXP(-'Vasicek Examples'!$B$1/12))*'Vasicek Examples'!$B$2+SQRT('Vasicek Examples'!$B$3^2/2/'Vasicek Examples'!$B$1*(1-EXP(-2*'Vasicek Examples'!$B$1/12)))*NORMSINV(RAND())</f>
        <v>4.9530958771523761E-2</v>
      </c>
      <c r="J936">
        <f ca="1">I936*EXP(-'Vasicek Examples'!$B$1/12)+(1-EXP(-'Vasicek Examples'!$B$1/12))*'Vasicek Examples'!$B$2+SQRT('Vasicek Examples'!$B$3^2/2/'Vasicek Examples'!$B$1*(1-EXP(-2*'Vasicek Examples'!$B$1/12)))*NORMSINV(RAND())</f>
        <v>5.8695945126045757E-2</v>
      </c>
      <c r="K936">
        <f ca="1">J936*EXP(-'Vasicek Examples'!$B$1/12)+(1-EXP(-'Vasicek Examples'!$B$1/12))*'Vasicek Examples'!$B$2+SQRT('Vasicek Examples'!$B$3^2/2/'Vasicek Examples'!$B$1*(1-EXP(-2*'Vasicek Examples'!$B$1/12)))*NORMSINV(RAND())</f>
        <v>5.893634974728177E-2</v>
      </c>
      <c r="L936">
        <f ca="1">K936*EXP(-'Vasicek Examples'!$B$1/12)+(1-EXP(-'Vasicek Examples'!$B$1/12))*'Vasicek Examples'!$B$2+SQRT('Vasicek Examples'!$B$3^2/2/'Vasicek Examples'!$B$1*(1-EXP(-2*'Vasicek Examples'!$B$1/12)))*NORMSINV(RAND())</f>
        <v>5.2333362357327155E-2</v>
      </c>
      <c r="M936">
        <f ca="1">L936*EXP(-'Vasicek Examples'!$B$1/12)+(1-EXP(-'Vasicek Examples'!$B$1/12))*'Vasicek Examples'!$B$2+SQRT('Vasicek Examples'!$B$3^2/2/'Vasicek Examples'!$B$1*(1-EXP(-2*'Vasicek Examples'!$B$1/12)))*NORMSINV(RAND())</f>
        <v>5.8973453132951763E-2</v>
      </c>
      <c r="N936">
        <f ca="1">M936*EXP(-'Vasicek Examples'!$B$1/12)+(1-EXP(-'Vasicek Examples'!$B$1/12))*'Vasicek Examples'!$B$2+SQRT('Vasicek Examples'!$B$3^2/2/'Vasicek Examples'!$B$1*(1-EXP(-2*'Vasicek Examples'!$B$1/12)))*NORMSINV(RAND())</f>
        <v>5.2520666570606174E-2</v>
      </c>
      <c r="O936">
        <f t="shared" ca="1" si="58"/>
        <v>4.805845451664386E-2</v>
      </c>
      <c r="P936">
        <f t="shared" ca="1" si="59"/>
        <v>0.95307807373104847</v>
      </c>
      <c r="Q936">
        <f ca="1">EXP(-'Vasicek Examples'!$D$4*N936+'Vasicek Examples'!$E$4)</f>
        <v>0.95344285355949443</v>
      </c>
      <c r="R936">
        <f ca="1">MAX(Q936-'Vasicek Examples'!$B$8,0)</f>
        <v>0</v>
      </c>
      <c r="S936">
        <f t="shared" ca="1" si="60"/>
        <v>0</v>
      </c>
    </row>
    <row r="937" spans="1:19" x14ac:dyDescent="0.2">
      <c r="A937">
        <f t="shared" si="61"/>
        <v>933</v>
      </c>
      <c r="B937">
        <f>'Vasicek Examples'!$B$4</f>
        <v>5.2999999999999999E-2</v>
      </c>
      <c r="C937">
        <f ca="1">B937*EXP(-'Vasicek Examples'!$B$1/12)+(1-EXP(-'Vasicek Examples'!$B$1/12))*'Vasicek Examples'!$B$2+SQRT('Vasicek Examples'!$B$3^2/2/'Vasicek Examples'!$B$1*(1-EXP(-2*'Vasicek Examples'!$B$1/12)))*NORMSINV(RAND())</f>
        <v>6.1191377015870727E-2</v>
      </c>
      <c r="D937">
        <f ca="1">C937*EXP(-'Vasicek Examples'!$B$1/12)+(1-EXP(-'Vasicek Examples'!$B$1/12))*'Vasicek Examples'!$B$2+SQRT('Vasicek Examples'!$B$3^2/2/'Vasicek Examples'!$B$1*(1-EXP(-2*'Vasicek Examples'!$B$1/12)))*NORMSINV(RAND())</f>
        <v>6.2686291864045202E-2</v>
      </c>
      <c r="E937">
        <f ca="1">D937*EXP(-'Vasicek Examples'!$B$1/12)+(1-EXP(-'Vasicek Examples'!$B$1/12))*'Vasicek Examples'!$B$2+SQRT('Vasicek Examples'!$B$3^2/2/'Vasicek Examples'!$B$1*(1-EXP(-2*'Vasicek Examples'!$B$1/12)))*NORMSINV(RAND())</f>
        <v>5.5541101568149211E-2</v>
      </c>
      <c r="F937">
        <f ca="1">E937*EXP(-'Vasicek Examples'!$B$1/12)+(1-EXP(-'Vasicek Examples'!$B$1/12))*'Vasicek Examples'!$B$2+SQRT('Vasicek Examples'!$B$3^2/2/'Vasicek Examples'!$B$1*(1-EXP(-2*'Vasicek Examples'!$B$1/12)))*NORMSINV(RAND())</f>
        <v>6.1639522712324986E-2</v>
      </c>
      <c r="G937">
        <f ca="1">F937*EXP(-'Vasicek Examples'!$B$1/12)+(1-EXP(-'Vasicek Examples'!$B$1/12))*'Vasicek Examples'!$B$2+SQRT('Vasicek Examples'!$B$3^2/2/'Vasicek Examples'!$B$1*(1-EXP(-2*'Vasicek Examples'!$B$1/12)))*NORMSINV(RAND())</f>
        <v>5.4528190574770791E-2</v>
      </c>
      <c r="H937">
        <f ca="1">G937*EXP(-'Vasicek Examples'!$B$1/12)+(1-EXP(-'Vasicek Examples'!$B$1/12))*'Vasicek Examples'!$B$2+SQRT('Vasicek Examples'!$B$3^2/2/'Vasicek Examples'!$B$1*(1-EXP(-2*'Vasicek Examples'!$B$1/12)))*NORMSINV(RAND())</f>
        <v>5.1260747829935123E-2</v>
      </c>
      <c r="I937">
        <f ca="1">H937*EXP(-'Vasicek Examples'!$B$1/12)+(1-EXP(-'Vasicek Examples'!$B$1/12))*'Vasicek Examples'!$B$2+SQRT('Vasicek Examples'!$B$3^2/2/'Vasicek Examples'!$B$1*(1-EXP(-2*'Vasicek Examples'!$B$1/12)))*NORMSINV(RAND())</f>
        <v>4.7802030026317034E-2</v>
      </c>
      <c r="J937">
        <f ca="1">I937*EXP(-'Vasicek Examples'!$B$1/12)+(1-EXP(-'Vasicek Examples'!$B$1/12))*'Vasicek Examples'!$B$2+SQRT('Vasicek Examples'!$B$3^2/2/'Vasicek Examples'!$B$1*(1-EXP(-2*'Vasicek Examples'!$B$1/12)))*NORMSINV(RAND())</f>
        <v>4.8824258562785647E-2</v>
      </c>
      <c r="K937">
        <f ca="1">J937*EXP(-'Vasicek Examples'!$B$1/12)+(1-EXP(-'Vasicek Examples'!$B$1/12))*'Vasicek Examples'!$B$2+SQRT('Vasicek Examples'!$B$3^2/2/'Vasicek Examples'!$B$1*(1-EXP(-2*'Vasicek Examples'!$B$1/12)))*NORMSINV(RAND())</f>
        <v>4.9626172424000012E-2</v>
      </c>
      <c r="L937">
        <f ca="1">K937*EXP(-'Vasicek Examples'!$B$1/12)+(1-EXP(-'Vasicek Examples'!$B$1/12))*'Vasicek Examples'!$B$2+SQRT('Vasicek Examples'!$B$3^2/2/'Vasicek Examples'!$B$1*(1-EXP(-2*'Vasicek Examples'!$B$1/12)))*NORMSINV(RAND())</f>
        <v>4.5154194733166467E-2</v>
      </c>
      <c r="M937">
        <f ca="1">L937*EXP(-'Vasicek Examples'!$B$1/12)+(1-EXP(-'Vasicek Examples'!$B$1/12))*'Vasicek Examples'!$B$2+SQRT('Vasicek Examples'!$B$3^2/2/'Vasicek Examples'!$B$1*(1-EXP(-2*'Vasicek Examples'!$B$1/12)))*NORMSINV(RAND())</f>
        <v>5.22225299373111E-2</v>
      </c>
      <c r="N937">
        <f ca="1">M937*EXP(-'Vasicek Examples'!$B$1/12)+(1-EXP(-'Vasicek Examples'!$B$1/12))*'Vasicek Examples'!$B$2+SQRT('Vasicek Examples'!$B$3^2/2/'Vasicek Examples'!$B$1*(1-EXP(-2*'Vasicek Examples'!$B$1/12)))*NORMSINV(RAND())</f>
        <v>6.5381182420126846E-2</v>
      </c>
      <c r="O937">
        <f t="shared" ca="1" si="58"/>
        <v>4.9380943329233706E-2</v>
      </c>
      <c r="P937">
        <f t="shared" ca="1" si="59"/>
        <v>0.95181847172937672</v>
      </c>
      <c r="Q937">
        <f ca="1">EXP(-'Vasicek Examples'!$D$4*N937+'Vasicek Examples'!$E$4)</f>
        <v>0.94384225792720322</v>
      </c>
      <c r="R937">
        <f ca="1">MAX(Q937-'Vasicek Examples'!$B$8,0)</f>
        <v>0</v>
      </c>
      <c r="S937">
        <f t="shared" ca="1" si="60"/>
        <v>0</v>
      </c>
    </row>
    <row r="938" spans="1:19" x14ac:dyDescent="0.2">
      <c r="A938">
        <f t="shared" si="61"/>
        <v>934</v>
      </c>
      <c r="B938">
        <f>'Vasicek Examples'!$B$4</f>
        <v>5.2999999999999999E-2</v>
      </c>
      <c r="C938">
        <f ca="1">B938*EXP(-'Vasicek Examples'!$B$1/12)+(1-EXP(-'Vasicek Examples'!$B$1/12))*'Vasicek Examples'!$B$2+SQRT('Vasicek Examples'!$B$3^2/2/'Vasicek Examples'!$B$1*(1-EXP(-2*'Vasicek Examples'!$B$1/12)))*NORMSINV(RAND())</f>
        <v>4.7336672672260272E-2</v>
      </c>
      <c r="D938">
        <f ca="1">C938*EXP(-'Vasicek Examples'!$B$1/12)+(1-EXP(-'Vasicek Examples'!$B$1/12))*'Vasicek Examples'!$B$2+SQRT('Vasicek Examples'!$B$3^2/2/'Vasicek Examples'!$B$1*(1-EXP(-2*'Vasicek Examples'!$B$1/12)))*NORMSINV(RAND())</f>
        <v>3.9523582969014238E-2</v>
      </c>
      <c r="E938">
        <f ca="1">D938*EXP(-'Vasicek Examples'!$B$1/12)+(1-EXP(-'Vasicek Examples'!$B$1/12))*'Vasicek Examples'!$B$2+SQRT('Vasicek Examples'!$B$3^2/2/'Vasicek Examples'!$B$1*(1-EXP(-2*'Vasicek Examples'!$B$1/12)))*NORMSINV(RAND())</f>
        <v>2.1887945689441198E-2</v>
      </c>
      <c r="F938">
        <f ca="1">E938*EXP(-'Vasicek Examples'!$B$1/12)+(1-EXP(-'Vasicek Examples'!$B$1/12))*'Vasicek Examples'!$B$2+SQRT('Vasicek Examples'!$B$3^2/2/'Vasicek Examples'!$B$1*(1-EXP(-2*'Vasicek Examples'!$B$1/12)))*NORMSINV(RAND())</f>
        <v>6.630909358051296E-3</v>
      </c>
      <c r="G938">
        <f ca="1">F938*EXP(-'Vasicek Examples'!$B$1/12)+(1-EXP(-'Vasicek Examples'!$B$1/12))*'Vasicek Examples'!$B$2+SQRT('Vasicek Examples'!$B$3^2/2/'Vasicek Examples'!$B$1*(1-EXP(-2*'Vasicek Examples'!$B$1/12)))*NORMSINV(RAND())</f>
        <v>2.2735750412047027E-3</v>
      </c>
      <c r="H938">
        <f ca="1">G938*EXP(-'Vasicek Examples'!$B$1/12)+(1-EXP(-'Vasicek Examples'!$B$1/12))*'Vasicek Examples'!$B$2+SQRT('Vasicek Examples'!$B$3^2/2/'Vasicek Examples'!$B$1*(1-EXP(-2*'Vasicek Examples'!$B$1/12)))*NORMSINV(RAND())</f>
        <v>4.2107777094087312E-3</v>
      </c>
      <c r="I938">
        <f ca="1">H938*EXP(-'Vasicek Examples'!$B$1/12)+(1-EXP(-'Vasicek Examples'!$B$1/12))*'Vasicek Examples'!$B$2+SQRT('Vasicek Examples'!$B$3^2/2/'Vasicek Examples'!$B$1*(1-EXP(-2*'Vasicek Examples'!$B$1/12)))*NORMSINV(RAND())</f>
        <v>-3.859739702292168E-3</v>
      </c>
      <c r="J938">
        <f ca="1">I938*EXP(-'Vasicek Examples'!$B$1/12)+(1-EXP(-'Vasicek Examples'!$B$1/12))*'Vasicek Examples'!$B$2+SQRT('Vasicek Examples'!$B$3^2/2/'Vasicek Examples'!$B$1*(1-EXP(-2*'Vasicek Examples'!$B$1/12)))*NORMSINV(RAND())</f>
        <v>-8.0641450276758911E-3</v>
      </c>
      <c r="K938">
        <f ca="1">J938*EXP(-'Vasicek Examples'!$B$1/12)+(1-EXP(-'Vasicek Examples'!$B$1/12))*'Vasicek Examples'!$B$2+SQRT('Vasicek Examples'!$B$3^2/2/'Vasicek Examples'!$B$1*(1-EXP(-2*'Vasicek Examples'!$B$1/12)))*NORMSINV(RAND())</f>
        <v>-5.2624108046821503E-3</v>
      </c>
      <c r="L938">
        <f ca="1">K938*EXP(-'Vasicek Examples'!$B$1/12)+(1-EXP(-'Vasicek Examples'!$B$1/12))*'Vasicek Examples'!$B$2+SQRT('Vasicek Examples'!$B$3^2/2/'Vasicek Examples'!$B$1*(1-EXP(-2*'Vasicek Examples'!$B$1/12)))*NORMSINV(RAND())</f>
        <v>-6.6620899149516487E-3</v>
      </c>
      <c r="M938">
        <f ca="1">L938*EXP(-'Vasicek Examples'!$B$1/12)+(1-EXP(-'Vasicek Examples'!$B$1/12))*'Vasicek Examples'!$B$2+SQRT('Vasicek Examples'!$B$3^2/2/'Vasicek Examples'!$B$1*(1-EXP(-2*'Vasicek Examples'!$B$1/12)))*NORMSINV(RAND())</f>
        <v>-3.2351119370253095E-3</v>
      </c>
      <c r="N938">
        <f ca="1">M938*EXP(-'Vasicek Examples'!$B$1/12)+(1-EXP(-'Vasicek Examples'!$B$1/12))*'Vasicek Examples'!$B$2+SQRT('Vasicek Examples'!$B$3^2/2/'Vasicek Examples'!$B$1*(1-EXP(-2*'Vasicek Examples'!$B$1/12)))*NORMSINV(RAND())</f>
        <v>-4.67847904904689E-3</v>
      </c>
      <c r="O938">
        <f t="shared" ca="1" si="58"/>
        <v>5.7310325160083069E-3</v>
      </c>
      <c r="P938">
        <f t="shared" ca="1" si="59"/>
        <v>0.99428535852336619</v>
      </c>
      <c r="Q938">
        <f ca="1">EXP(-'Vasicek Examples'!$D$4*N938+'Vasicek Examples'!$E$4)</f>
        <v>0.9973399752575709</v>
      </c>
      <c r="R938">
        <f ca="1">MAX(Q938-'Vasicek Examples'!$B$8,0)</f>
        <v>3.664399355345771E-2</v>
      </c>
      <c r="S938">
        <f t="shared" ca="1" si="60"/>
        <v>3.6434586268027619E-2</v>
      </c>
    </row>
    <row r="939" spans="1:19" x14ac:dyDescent="0.2">
      <c r="A939">
        <f t="shared" si="61"/>
        <v>935</v>
      </c>
      <c r="B939">
        <f>'Vasicek Examples'!$B$4</f>
        <v>5.2999999999999999E-2</v>
      </c>
      <c r="C939">
        <f ca="1">B939*EXP(-'Vasicek Examples'!$B$1/12)+(1-EXP(-'Vasicek Examples'!$B$1/12))*'Vasicek Examples'!$B$2+SQRT('Vasicek Examples'!$B$3^2/2/'Vasicek Examples'!$B$1*(1-EXP(-2*'Vasicek Examples'!$B$1/12)))*NORMSINV(RAND())</f>
        <v>5.0017485504502732E-2</v>
      </c>
      <c r="D939">
        <f ca="1">C939*EXP(-'Vasicek Examples'!$B$1/12)+(1-EXP(-'Vasicek Examples'!$B$1/12))*'Vasicek Examples'!$B$2+SQRT('Vasicek Examples'!$B$3^2/2/'Vasicek Examples'!$B$1*(1-EXP(-2*'Vasicek Examples'!$B$1/12)))*NORMSINV(RAND())</f>
        <v>5.1184936107337542E-2</v>
      </c>
      <c r="E939">
        <f ca="1">D939*EXP(-'Vasicek Examples'!$B$1/12)+(1-EXP(-'Vasicek Examples'!$B$1/12))*'Vasicek Examples'!$B$2+SQRT('Vasicek Examples'!$B$3^2/2/'Vasicek Examples'!$B$1*(1-EXP(-2*'Vasicek Examples'!$B$1/12)))*NORMSINV(RAND())</f>
        <v>4.5706679152669391E-2</v>
      </c>
      <c r="F939">
        <f ca="1">E939*EXP(-'Vasicek Examples'!$B$1/12)+(1-EXP(-'Vasicek Examples'!$B$1/12))*'Vasicek Examples'!$B$2+SQRT('Vasicek Examples'!$B$3^2/2/'Vasicek Examples'!$B$1*(1-EXP(-2*'Vasicek Examples'!$B$1/12)))*NORMSINV(RAND())</f>
        <v>4.249765915841295E-2</v>
      </c>
      <c r="G939">
        <f ca="1">F939*EXP(-'Vasicek Examples'!$B$1/12)+(1-EXP(-'Vasicek Examples'!$B$1/12))*'Vasicek Examples'!$B$2+SQRT('Vasicek Examples'!$B$3^2/2/'Vasicek Examples'!$B$1*(1-EXP(-2*'Vasicek Examples'!$B$1/12)))*NORMSINV(RAND())</f>
        <v>4.0586810149242855E-2</v>
      </c>
      <c r="H939">
        <f ca="1">G939*EXP(-'Vasicek Examples'!$B$1/12)+(1-EXP(-'Vasicek Examples'!$B$1/12))*'Vasicek Examples'!$B$2+SQRT('Vasicek Examples'!$B$3^2/2/'Vasicek Examples'!$B$1*(1-EXP(-2*'Vasicek Examples'!$B$1/12)))*NORMSINV(RAND())</f>
        <v>5.026290676978383E-2</v>
      </c>
      <c r="I939">
        <f ca="1">H939*EXP(-'Vasicek Examples'!$B$1/12)+(1-EXP(-'Vasicek Examples'!$B$1/12))*'Vasicek Examples'!$B$2+SQRT('Vasicek Examples'!$B$3^2/2/'Vasicek Examples'!$B$1*(1-EXP(-2*'Vasicek Examples'!$B$1/12)))*NORMSINV(RAND())</f>
        <v>5.1563205907783301E-2</v>
      </c>
      <c r="J939">
        <f ca="1">I939*EXP(-'Vasicek Examples'!$B$1/12)+(1-EXP(-'Vasicek Examples'!$B$1/12))*'Vasicek Examples'!$B$2+SQRT('Vasicek Examples'!$B$3^2/2/'Vasicek Examples'!$B$1*(1-EXP(-2*'Vasicek Examples'!$B$1/12)))*NORMSINV(RAND())</f>
        <v>5.7919890625544153E-2</v>
      </c>
      <c r="K939">
        <f ca="1">J939*EXP(-'Vasicek Examples'!$B$1/12)+(1-EXP(-'Vasicek Examples'!$B$1/12))*'Vasicek Examples'!$B$2+SQRT('Vasicek Examples'!$B$3^2/2/'Vasicek Examples'!$B$1*(1-EXP(-2*'Vasicek Examples'!$B$1/12)))*NORMSINV(RAND())</f>
        <v>5.1770236703190517E-2</v>
      </c>
      <c r="L939">
        <f ca="1">K939*EXP(-'Vasicek Examples'!$B$1/12)+(1-EXP(-'Vasicek Examples'!$B$1/12))*'Vasicek Examples'!$B$2+SQRT('Vasicek Examples'!$B$3^2/2/'Vasicek Examples'!$B$1*(1-EXP(-2*'Vasicek Examples'!$B$1/12)))*NORMSINV(RAND())</f>
        <v>4.9053494467393113E-2</v>
      </c>
      <c r="M939">
        <f ca="1">L939*EXP(-'Vasicek Examples'!$B$1/12)+(1-EXP(-'Vasicek Examples'!$B$1/12))*'Vasicek Examples'!$B$2+SQRT('Vasicek Examples'!$B$3^2/2/'Vasicek Examples'!$B$1*(1-EXP(-2*'Vasicek Examples'!$B$1/12)))*NORMSINV(RAND())</f>
        <v>5.0062994292527301E-2</v>
      </c>
      <c r="N939">
        <f ca="1">M939*EXP(-'Vasicek Examples'!$B$1/12)+(1-EXP(-'Vasicek Examples'!$B$1/12))*'Vasicek Examples'!$B$2+SQRT('Vasicek Examples'!$B$3^2/2/'Vasicek Examples'!$B$1*(1-EXP(-2*'Vasicek Examples'!$B$1/12)))*NORMSINV(RAND())</f>
        <v>5.8688337206356224E-2</v>
      </c>
      <c r="O939">
        <f t="shared" ca="1" si="58"/>
        <v>4.5413477057442871E-2</v>
      </c>
      <c r="P939">
        <f t="shared" ca="1" si="59"/>
        <v>0.95560228051635798</v>
      </c>
      <c r="Q939">
        <f ca="1">EXP(-'Vasicek Examples'!$D$4*N939+'Vasicek Examples'!$E$4)</f>
        <v>0.94882645582352976</v>
      </c>
      <c r="R939">
        <f ca="1">MAX(Q939-'Vasicek Examples'!$B$8,0)</f>
        <v>0</v>
      </c>
      <c r="S939">
        <f t="shared" ca="1" si="60"/>
        <v>0</v>
      </c>
    </row>
    <row r="940" spans="1:19" x14ac:dyDescent="0.2">
      <c r="A940">
        <f t="shared" si="61"/>
        <v>936</v>
      </c>
      <c r="B940">
        <f>'Vasicek Examples'!$B$4</f>
        <v>5.2999999999999999E-2</v>
      </c>
      <c r="C940">
        <f ca="1">B940*EXP(-'Vasicek Examples'!$B$1/12)+(1-EXP(-'Vasicek Examples'!$B$1/12))*'Vasicek Examples'!$B$2+SQRT('Vasicek Examples'!$B$3^2/2/'Vasicek Examples'!$B$1*(1-EXP(-2*'Vasicek Examples'!$B$1/12)))*NORMSINV(RAND())</f>
        <v>5.8941552216884935E-2</v>
      </c>
      <c r="D940">
        <f ca="1">C940*EXP(-'Vasicek Examples'!$B$1/12)+(1-EXP(-'Vasicek Examples'!$B$1/12))*'Vasicek Examples'!$B$2+SQRT('Vasicek Examples'!$B$3^2/2/'Vasicek Examples'!$B$1*(1-EXP(-2*'Vasicek Examples'!$B$1/12)))*NORMSINV(RAND())</f>
        <v>5.8791245643322242E-2</v>
      </c>
      <c r="E940">
        <f ca="1">D940*EXP(-'Vasicek Examples'!$B$1/12)+(1-EXP(-'Vasicek Examples'!$B$1/12))*'Vasicek Examples'!$B$2+SQRT('Vasicek Examples'!$B$3^2/2/'Vasicek Examples'!$B$1*(1-EXP(-2*'Vasicek Examples'!$B$1/12)))*NORMSINV(RAND())</f>
        <v>5.4860355759422767E-2</v>
      </c>
      <c r="F940">
        <f ca="1">E940*EXP(-'Vasicek Examples'!$B$1/12)+(1-EXP(-'Vasicek Examples'!$B$1/12))*'Vasicek Examples'!$B$2+SQRT('Vasicek Examples'!$B$3^2/2/'Vasicek Examples'!$B$1*(1-EXP(-2*'Vasicek Examples'!$B$1/12)))*NORMSINV(RAND())</f>
        <v>5.0507222211670061E-2</v>
      </c>
      <c r="G940">
        <f ca="1">F940*EXP(-'Vasicek Examples'!$B$1/12)+(1-EXP(-'Vasicek Examples'!$B$1/12))*'Vasicek Examples'!$B$2+SQRT('Vasicek Examples'!$B$3^2/2/'Vasicek Examples'!$B$1*(1-EXP(-2*'Vasicek Examples'!$B$1/12)))*NORMSINV(RAND())</f>
        <v>5.0669109868094211E-2</v>
      </c>
      <c r="H940">
        <f ca="1">G940*EXP(-'Vasicek Examples'!$B$1/12)+(1-EXP(-'Vasicek Examples'!$B$1/12))*'Vasicek Examples'!$B$2+SQRT('Vasicek Examples'!$B$3^2/2/'Vasicek Examples'!$B$1*(1-EXP(-2*'Vasicek Examples'!$B$1/12)))*NORMSINV(RAND())</f>
        <v>4.1466905820069191E-2</v>
      </c>
      <c r="I940">
        <f ca="1">H940*EXP(-'Vasicek Examples'!$B$1/12)+(1-EXP(-'Vasicek Examples'!$B$1/12))*'Vasicek Examples'!$B$2+SQRT('Vasicek Examples'!$B$3^2/2/'Vasicek Examples'!$B$1*(1-EXP(-2*'Vasicek Examples'!$B$1/12)))*NORMSINV(RAND())</f>
        <v>3.6406215432705516E-2</v>
      </c>
      <c r="J940">
        <f ca="1">I940*EXP(-'Vasicek Examples'!$B$1/12)+(1-EXP(-'Vasicek Examples'!$B$1/12))*'Vasicek Examples'!$B$2+SQRT('Vasicek Examples'!$B$3^2/2/'Vasicek Examples'!$B$1*(1-EXP(-2*'Vasicek Examples'!$B$1/12)))*NORMSINV(RAND())</f>
        <v>3.7648596797098775E-2</v>
      </c>
      <c r="K940">
        <f ca="1">J940*EXP(-'Vasicek Examples'!$B$1/12)+(1-EXP(-'Vasicek Examples'!$B$1/12))*'Vasicek Examples'!$B$2+SQRT('Vasicek Examples'!$B$3^2/2/'Vasicek Examples'!$B$1*(1-EXP(-2*'Vasicek Examples'!$B$1/12)))*NORMSINV(RAND())</f>
        <v>3.9661409201441726E-2</v>
      </c>
      <c r="L940">
        <f ca="1">K940*EXP(-'Vasicek Examples'!$B$1/12)+(1-EXP(-'Vasicek Examples'!$B$1/12))*'Vasicek Examples'!$B$2+SQRT('Vasicek Examples'!$B$3^2/2/'Vasicek Examples'!$B$1*(1-EXP(-2*'Vasicek Examples'!$B$1/12)))*NORMSINV(RAND())</f>
        <v>4.1464681830049838E-2</v>
      </c>
      <c r="M940">
        <f ca="1">L940*EXP(-'Vasicek Examples'!$B$1/12)+(1-EXP(-'Vasicek Examples'!$B$1/12))*'Vasicek Examples'!$B$2+SQRT('Vasicek Examples'!$B$3^2/2/'Vasicek Examples'!$B$1*(1-EXP(-2*'Vasicek Examples'!$B$1/12)))*NORMSINV(RAND())</f>
        <v>4.1356814247805365E-2</v>
      </c>
      <c r="N940">
        <f ca="1">M940*EXP(-'Vasicek Examples'!$B$1/12)+(1-EXP(-'Vasicek Examples'!$B$1/12))*'Vasicek Examples'!$B$2+SQRT('Vasicek Examples'!$B$3^2/2/'Vasicek Examples'!$B$1*(1-EXP(-2*'Vasicek Examples'!$B$1/12)))*NORMSINV(RAND())</f>
        <v>4.6903632253640921E-2</v>
      </c>
      <c r="O940">
        <f t="shared" ca="1" si="58"/>
        <v>4.2146262420578555E-2</v>
      </c>
      <c r="P940">
        <f t="shared" ca="1" si="59"/>
        <v>0.95872954421326306</v>
      </c>
      <c r="Q940">
        <f ca="1">EXP(-'Vasicek Examples'!$D$4*N940+'Vasicek Examples'!$E$4)</f>
        <v>0.95766664863045148</v>
      </c>
      <c r="R940">
        <f ca="1">MAX(Q940-'Vasicek Examples'!$B$8,0)</f>
        <v>0</v>
      </c>
      <c r="S940">
        <f t="shared" ca="1" si="60"/>
        <v>0</v>
      </c>
    </row>
    <row r="941" spans="1:19" x14ac:dyDescent="0.2">
      <c r="A941">
        <f t="shared" si="61"/>
        <v>937</v>
      </c>
      <c r="B941">
        <f>'Vasicek Examples'!$B$4</f>
        <v>5.2999999999999999E-2</v>
      </c>
      <c r="C941">
        <f ca="1">B941*EXP(-'Vasicek Examples'!$B$1/12)+(1-EXP(-'Vasicek Examples'!$B$1/12))*'Vasicek Examples'!$B$2+SQRT('Vasicek Examples'!$B$3^2/2/'Vasicek Examples'!$B$1*(1-EXP(-2*'Vasicek Examples'!$B$1/12)))*NORMSINV(RAND())</f>
        <v>5.0395114549391051E-2</v>
      </c>
      <c r="D941">
        <f ca="1">C941*EXP(-'Vasicek Examples'!$B$1/12)+(1-EXP(-'Vasicek Examples'!$B$1/12))*'Vasicek Examples'!$B$2+SQRT('Vasicek Examples'!$B$3^2/2/'Vasicek Examples'!$B$1*(1-EXP(-2*'Vasicek Examples'!$B$1/12)))*NORMSINV(RAND())</f>
        <v>4.7505387778636041E-2</v>
      </c>
      <c r="E941">
        <f ca="1">D941*EXP(-'Vasicek Examples'!$B$1/12)+(1-EXP(-'Vasicek Examples'!$B$1/12))*'Vasicek Examples'!$B$2+SQRT('Vasicek Examples'!$B$3^2/2/'Vasicek Examples'!$B$1*(1-EXP(-2*'Vasicek Examples'!$B$1/12)))*NORMSINV(RAND())</f>
        <v>4.9522736155021278E-2</v>
      </c>
      <c r="F941">
        <f ca="1">E941*EXP(-'Vasicek Examples'!$B$1/12)+(1-EXP(-'Vasicek Examples'!$B$1/12))*'Vasicek Examples'!$B$2+SQRT('Vasicek Examples'!$B$3^2/2/'Vasicek Examples'!$B$1*(1-EXP(-2*'Vasicek Examples'!$B$1/12)))*NORMSINV(RAND())</f>
        <v>4.2829075796383981E-2</v>
      </c>
      <c r="G941">
        <f ca="1">F941*EXP(-'Vasicek Examples'!$B$1/12)+(1-EXP(-'Vasicek Examples'!$B$1/12))*'Vasicek Examples'!$B$2+SQRT('Vasicek Examples'!$B$3^2/2/'Vasicek Examples'!$B$1*(1-EXP(-2*'Vasicek Examples'!$B$1/12)))*NORMSINV(RAND())</f>
        <v>5.0702201855968659E-2</v>
      </c>
      <c r="H941">
        <f ca="1">G941*EXP(-'Vasicek Examples'!$B$1/12)+(1-EXP(-'Vasicek Examples'!$B$1/12))*'Vasicek Examples'!$B$2+SQRT('Vasicek Examples'!$B$3^2/2/'Vasicek Examples'!$B$1*(1-EXP(-2*'Vasicek Examples'!$B$1/12)))*NORMSINV(RAND())</f>
        <v>4.3920690017411744E-2</v>
      </c>
      <c r="I941">
        <f ca="1">H941*EXP(-'Vasicek Examples'!$B$1/12)+(1-EXP(-'Vasicek Examples'!$B$1/12))*'Vasicek Examples'!$B$2+SQRT('Vasicek Examples'!$B$3^2/2/'Vasicek Examples'!$B$1*(1-EXP(-2*'Vasicek Examples'!$B$1/12)))*NORMSINV(RAND())</f>
        <v>3.7569789000365859E-2</v>
      </c>
      <c r="J941">
        <f ca="1">I941*EXP(-'Vasicek Examples'!$B$1/12)+(1-EXP(-'Vasicek Examples'!$B$1/12))*'Vasicek Examples'!$B$2+SQRT('Vasicek Examples'!$B$3^2/2/'Vasicek Examples'!$B$1*(1-EXP(-2*'Vasicek Examples'!$B$1/12)))*NORMSINV(RAND())</f>
        <v>3.8049015659853004E-2</v>
      </c>
      <c r="K941">
        <f ca="1">J941*EXP(-'Vasicek Examples'!$B$1/12)+(1-EXP(-'Vasicek Examples'!$B$1/12))*'Vasicek Examples'!$B$2+SQRT('Vasicek Examples'!$B$3^2/2/'Vasicek Examples'!$B$1*(1-EXP(-2*'Vasicek Examples'!$B$1/12)))*NORMSINV(RAND())</f>
        <v>3.3537635539304847E-2</v>
      </c>
      <c r="L941">
        <f ca="1">K941*EXP(-'Vasicek Examples'!$B$1/12)+(1-EXP(-'Vasicek Examples'!$B$1/12))*'Vasicek Examples'!$B$2+SQRT('Vasicek Examples'!$B$3^2/2/'Vasicek Examples'!$B$1*(1-EXP(-2*'Vasicek Examples'!$B$1/12)))*NORMSINV(RAND())</f>
        <v>3.2531997494279735E-2</v>
      </c>
      <c r="M941">
        <f ca="1">L941*EXP(-'Vasicek Examples'!$B$1/12)+(1-EXP(-'Vasicek Examples'!$B$1/12))*'Vasicek Examples'!$B$2+SQRT('Vasicek Examples'!$B$3^2/2/'Vasicek Examples'!$B$1*(1-EXP(-2*'Vasicek Examples'!$B$1/12)))*NORMSINV(RAND())</f>
        <v>2.3603395267360102E-2</v>
      </c>
      <c r="N941">
        <f ca="1">M941*EXP(-'Vasicek Examples'!$B$1/12)+(1-EXP(-'Vasicek Examples'!$B$1/12))*'Vasicek Examples'!$B$2+SQRT('Vasicek Examples'!$B$3^2/2/'Vasicek Examples'!$B$1*(1-EXP(-2*'Vasicek Examples'!$B$1/12)))*NORMSINV(RAND())</f>
        <v>1.7402260957125309E-2</v>
      </c>
      <c r="O941">
        <f t="shared" ca="1" si="58"/>
        <v>3.6139217693153612E-2</v>
      </c>
      <c r="P941">
        <f t="shared" ca="1" si="59"/>
        <v>0.9645060078344273</v>
      </c>
      <c r="Q941">
        <f ca="1">EXP(-'Vasicek Examples'!$D$4*N941+'Vasicek Examples'!$E$4)</f>
        <v>0.98015970402749519</v>
      </c>
      <c r="R941">
        <f ca="1">MAX(Q941-'Vasicek Examples'!$B$8,0)</f>
        <v>1.9463722323382004E-2</v>
      </c>
      <c r="S941">
        <f t="shared" ca="1" si="60"/>
        <v>1.8772877115723001E-2</v>
      </c>
    </row>
    <row r="942" spans="1:19" x14ac:dyDescent="0.2">
      <c r="A942">
        <f t="shared" si="61"/>
        <v>938</v>
      </c>
      <c r="B942">
        <f>'Vasicek Examples'!$B$4</f>
        <v>5.2999999999999999E-2</v>
      </c>
      <c r="C942">
        <f ca="1">B942*EXP(-'Vasicek Examples'!$B$1/12)+(1-EXP(-'Vasicek Examples'!$B$1/12))*'Vasicek Examples'!$B$2+SQRT('Vasicek Examples'!$B$3^2/2/'Vasicek Examples'!$B$1*(1-EXP(-2*'Vasicek Examples'!$B$1/12)))*NORMSINV(RAND())</f>
        <v>4.6550140120706296E-2</v>
      </c>
      <c r="D942">
        <f ca="1">C942*EXP(-'Vasicek Examples'!$B$1/12)+(1-EXP(-'Vasicek Examples'!$B$1/12))*'Vasicek Examples'!$B$2+SQRT('Vasicek Examples'!$B$3^2/2/'Vasicek Examples'!$B$1*(1-EXP(-2*'Vasicek Examples'!$B$1/12)))*NORMSINV(RAND())</f>
        <v>4.5014783008818601E-2</v>
      </c>
      <c r="E942">
        <f ca="1">D942*EXP(-'Vasicek Examples'!$B$1/12)+(1-EXP(-'Vasicek Examples'!$B$1/12))*'Vasicek Examples'!$B$2+SQRT('Vasicek Examples'!$B$3^2/2/'Vasicek Examples'!$B$1*(1-EXP(-2*'Vasicek Examples'!$B$1/12)))*NORMSINV(RAND())</f>
        <v>4.322339645807368E-2</v>
      </c>
      <c r="F942">
        <f ca="1">E942*EXP(-'Vasicek Examples'!$B$1/12)+(1-EXP(-'Vasicek Examples'!$B$1/12))*'Vasicek Examples'!$B$2+SQRT('Vasicek Examples'!$B$3^2/2/'Vasicek Examples'!$B$1*(1-EXP(-2*'Vasicek Examples'!$B$1/12)))*NORMSINV(RAND())</f>
        <v>4.2256692249841354E-2</v>
      </c>
      <c r="G942">
        <f ca="1">F942*EXP(-'Vasicek Examples'!$B$1/12)+(1-EXP(-'Vasicek Examples'!$B$1/12))*'Vasicek Examples'!$B$2+SQRT('Vasicek Examples'!$B$3^2/2/'Vasicek Examples'!$B$1*(1-EXP(-2*'Vasicek Examples'!$B$1/12)))*NORMSINV(RAND())</f>
        <v>4.2144237620726804E-2</v>
      </c>
      <c r="H942">
        <f ca="1">G942*EXP(-'Vasicek Examples'!$B$1/12)+(1-EXP(-'Vasicek Examples'!$B$1/12))*'Vasicek Examples'!$B$2+SQRT('Vasicek Examples'!$B$3^2/2/'Vasicek Examples'!$B$1*(1-EXP(-2*'Vasicek Examples'!$B$1/12)))*NORMSINV(RAND())</f>
        <v>3.7657283009034113E-2</v>
      </c>
      <c r="I942">
        <f ca="1">H942*EXP(-'Vasicek Examples'!$B$1/12)+(1-EXP(-'Vasicek Examples'!$B$1/12))*'Vasicek Examples'!$B$2+SQRT('Vasicek Examples'!$B$3^2/2/'Vasicek Examples'!$B$1*(1-EXP(-2*'Vasicek Examples'!$B$1/12)))*NORMSINV(RAND())</f>
        <v>4.2461703898354748E-2</v>
      </c>
      <c r="J942">
        <f ca="1">I942*EXP(-'Vasicek Examples'!$B$1/12)+(1-EXP(-'Vasicek Examples'!$B$1/12))*'Vasicek Examples'!$B$2+SQRT('Vasicek Examples'!$B$3^2/2/'Vasicek Examples'!$B$1*(1-EXP(-2*'Vasicek Examples'!$B$1/12)))*NORMSINV(RAND())</f>
        <v>5.8143732571127656E-2</v>
      </c>
      <c r="K942">
        <f ca="1">J942*EXP(-'Vasicek Examples'!$B$1/12)+(1-EXP(-'Vasicek Examples'!$B$1/12))*'Vasicek Examples'!$B$2+SQRT('Vasicek Examples'!$B$3^2/2/'Vasicek Examples'!$B$1*(1-EXP(-2*'Vasicek Examples'!$B$1/12)))*NORMSINV(RAND())</f>
        <v>6.0142634967164842E-2</v>
      </c>
      <c r="L942">
        <f ca="1">K942*EXP(-'Vasicek Examples'!$B$1/12)+(1-EXP(-'Vasicek Examples'!$B$1/12))*'Vasicek Examples'!$B$2+SQRT('Vasicek Examples'!$B$3^2/2/'Vasicek Examples'!$B$1*(1-EXP(-2*'Vasicek Examples'!$B$1/12)))*NORMSINV(RAND())</f>
        <v>6.1925862429671394E-2</v>
      </c>
      <c r="M942">
        <f ca="1">L942*EXP(-'Vasicek Examples'!$B$1/12)+(1-EXP(-'Vasicek Examples'!$B$1/12))*'Vasicek Examples'!$B$2+SQRT('Vasicek Examples'!$B$3^2/2/'Vasicek Examples'!$B$1*(1-EXP(-2*'Vasicek Examples'!$B$1/12)))*NORMSINV(RAND())</f>
        <v>5.0936010459227243E-2</v>
      </c>
      <c r="N942">
        <f ca="1">M942*EXP(-'Vasicek Examples'!$B$1/12)+(1-EXP(-'Vasicek Examples'!$B$1/12))*'Vasicek Examples'!$B$2+SQRT('Vasicek Examples'!$B$3^2/2/'Vasicek Examples'!$B$1*(1-EXP(-2*'Vasicek Examples'!$B$1/12)))*NORMSINV(RAND())</f>
        <v>4.8594179085966804E-2</v>
      </c>
      <c r="O942">
        <f t="shared" ca="1" si="58"/>
        <v>4.428987468961474E-2</v>
      </c>
      <c r="P942">
        <f t="shared" ca="1" si="59"/>
        <v>0.95667660094290974</v>
      </c>
      <c r="Q942">
        <f ca="1">EXP(-'Vasicek Examples'!$D$4*N942+'Vasicek Examples'!$E$4)</f>
        <v>0.95639345748109517</v>
      </c>
      <c r="R942">
        <f ca="1">MAX(Q942-'Vasicek Examples'!$B$8,0)</f>
        <v>0</v>
      </c>
      <c r="S942">
        <f t="shared" ca="1" si="60"/>
        <v>0</v>
      </c>
    </row>
    <row r="943" spans="1:19" x14ac:dyDescent="0.2">
      <c r="A943">
        <f t="shared" si="61"/>
        <v>939</v>
      </c>
      <c r="B943">
        <f>'Vasicek Examples'!$B$4</f>
        <v>5.2999999999999999E-2</v>
      </c>
      <c r="C943">
        <f ca="1">B943*EXP(-'Vasicek Examples'!$B$1/12)+(1-EXP(-'Vasicek Examples'!$B$1/12))*'Vasicek Examples'!$B$2+SQRT('Vasicek Examples'!$B$3^2/2/'Vasicek Examples'!$B$1*(1-EXP(-2*'Vasicek Examples'!$B$1/12)))*NORMSINV(RAND())</f>
        <v>5.0975689706235942E-2</v>
      </c>
      <c r="D943">
        <f ca="1">C943*EXP(-'Vasicek Examples'!$B$1/12)+(1-EXP(-'Vasicek Examples'!$B$1/12))*'Vasicek Examples'!$B$2+SQRT('Vasicek Examples'!$B$3^2/2/'Vasicek Examples'!$B$1*(1-EXP(-2*'Vasicek Examples'!$B$1/12)))*NORMSINV(RAND())</f>
        <v>5.0021553568161362E-2</v>
      </c>
      <c r="E943">
        <f ca="1">D943*EXP(-'Vasicek Examples'!$B$1/12)+(1-EXP(-'Vasicek Examples'!$B$1/12))*'Vasicek Examples'!$B$2+SQRT('Vasicek Examples'!$B$3^2/2/'Vasicek Examples'!$B$1*(1-EXP(-2*'Vasicek Examples'!$B$1/12)))*NORMSINV(RAND())</f>
        <v>4.4944748455769748E-2</v>
      </c>
      <c r="F943">
        <f ca="1">E943*EXP(-'Vasicek Examples'!$B$1/12)+(1-EXP(-'Vasicek Examples'!$B$1/12))*'Vasicek Examples'!$B$2+SQRT('Vasicek Examples'!$B$3^2/2/'Vasicek Examples'!$B$1*(1-EXP(-2*'Vasicek Examples'!$B$1/12)))*NORMSINV(RAND())</f>
        <v>4.4896853237220424E-2</v>
      </c>
      <c r="G943">
        <f ca="1">F943*EXP(-'Vasicek Examples'!$B$1/12)+(1-EXP(-'Vasicek Examples'!$B$1/12))*'Vasicek Examples'!$B$2+SQRT('Vasicek Examples'!$B$3^2/2/'Vasicek Examples'!$B$1*(1-EXP(-2*'Vasicek Examples'!$B$1/12)))*NORMSINV(RAND())</f>
        <v>5.7901111085899265E-2</v>
      </c>
      <c r="H943">
        <f ca="1">G943*EXP(-'Vasicek Examples'!$B$1/12)+(1-EXP(-'Vasicek Examples'!$B$1/12))*'Vasicek Examples'!$B$2+SQRT('Vasicek Examples'!$B$3^2/2/'Vasicek Examples'!$B$1*(1-EXP(-2*'Vasicek Examples'!$B$1/12)))*NORMSINV(RAND())</f>
        <v>5.6293850218606285E-2</v>
      </c>
      <c r="I943">
        <f ca="1">H943*EXP(-'Vasicek Examples'!$B$1/12)+(1-EXP(-'Vasicek Examples'!$B$1/12))*'Vasicek Examples'!$B$2+SQRT('Vasicek Examples'!$B$3^2/2/'Vasicek Examples'!$B$1*(1-EXP(-2*'Vasicek Examples'!$B$1/12)))*NORMSINV(RAND())</f>
        <v>5.1236682010925419E-2</v>
      </c>
      <c r="J943">
        <f ca="1">I943*EXP(-'Vasicek Examples'!$B$1/12)+(1-EXP(-'Vasicek Examples'!$B$1/12))*'Vasicek Examples'!$B$2+SQRT('Vasicek Examples'!$B$3^2/2/'Vasicek Examples'!$B$1*(1-EXP(-2*'Vasicek Examples'!$B$1/12)))*NORMSINV(RAND())</f>
        <v>4.5782383689959794E-2</v>
      </c>
      <c r="K943">
        <f ca="1">J943*EXP(-'Vasicek Examples'!$B$1/12)+(1-EXP(-'Vasicek Examples'!$B$1/12))*'Vasicek Examples'!$B$2+SQRT('Vasicek Examples'!$B$3^2/2/'Vasicek Examples'!$B$1*(1-EXP(-2*'Vasicek Examples'!$B$1/12)))*NORMSINV(RAND())</f>
        <v>4.8771879567486062E-2</v>
      </c>
      <c r="L943">
        <f ca="1">K943*EXP(-'Vasicek Examples'!$B$1/12)+(1-EXP(-'Vasicek Examples'!$B$1/12))*'Vasicek Examples'!$B$2+SQRT('Vasicek Examples'!$B$3^2/2/'Vasicek Examples'!$B$1*(1-EXP(-2*'Vasicek Examples'!$B$1/12)))*NORMSINV(RAND())</f>
        <v>5.3517564623342985E-2</v>
      </c>
      <c r="M943">
        <f ca="1">L943*EXP(-'Vasicek Examples'!$B$1/12)+(1-EXP(-'Vasicek Examples'!$B$1/12))*'Vasicek Examples'!$B$2+SQRT('Vasicek Examples'!$B$3^2/2/'Vasicek Examples'!$B$1*(1-EXP(-2*'Vasicek Examples'!$B$1/12)))*NORMSINV(RAND())</f>
        <v>4.8417497325095461E-2</v>
      </c>
      <c r="N943">
        <f ca="1">M943*EXP(-'Vasicek Examples'!$B$1/12)+(1-EXP(-'Vasicek Examples'!$B$1/12))*'Vasicek Examples'!$B$2+SQRT('Vasicek Examples'!$B$3^2/2/'Vasicek Examples'!$B$1*(1-EXP(-2*'Vasicek Examples'!$B$1/12)))*NORMSINV(RAND())</f>
        <v>4.9895410684138657E-2</v>
      </c>
      <c r="O943">
        <f t="shared" ca="1" si="58"/>
        <v>4.6018306164804512E-2</v>
      </c>
      <c r="P943">
        <f t="shared" ca="1" si="59"/>
        <v>0.9550244791951833</v>
      </c>
      <c r="Q943">
        <f ca="1">EXP(-'Vasicek Examples'!$D$4*N943+'Vasicek Examples'!$E$4)</f>
        <v>0.95541462188897797</v>
      </c>
      <c r="R943">
        <f ca="1">MAX(Q943-'Vasicek Examples'!$B$8,0)</f>
        <v>0</v>
      </c>
      <c r="S943">
        <f t="shared" ca="1" si="60"/>
        <v>0</v>
      </c>
    </row>
    <row r="944" spans="1:19" x14ac:dyDescent="0.2">
      <c r="A944">
        <f t="shared" si="61"/>
        <v>940</v>
      </c>
      <c r="B944">
        <f>'Vasicek Examples'!$B$4</f>
        <v>5.2999999999999999E-2</v>
      </c>
      <c r="C944">
        <f ca="1">B944*EXP(-'Vasicek Examples'!$B$1/12)+(1-EXP(-'Vasicek Examples'!$B$1/12))*'Vasicek Examples'!$B$2+SQRT('Vasicek Examples'!$B$3^2/2/'Vasicek Examples'!$B$1*(1-EXP(-2*'Vasicek Examples'!$B$1/12)))*NORMSINV(RAND())</f>
        <v>4.4317457777214964E-2</v>
      </c>
      <c r="D944">
        <f ca="1">C944*EXP(-'Vasicek Examples'!$B$1/12)+(1-EXP(-'Vasicek Examples'!$B$1/12))*'Vasicek Examples'!$B$2+SQRT('Vasicek Examples'!$B$3^2/2/'Vasicek Examples'!$B$1*(1-EXP(-2*'Vasicek Examples'!$B$1/12)))*NORMSINV(RAND())</f>
        <v>4.2166300212986375E-2</v>
      </c>
      <c r="E944">
        <f ca="1">D944*EXP(-'Vasicek Examples'!$B$1/12)+(1-EXP(-'Vasicek Examples'!$B$1/12))*'Vasicek Examples'!$B$2+SQRT('Vasicek Examples'!$B$3^2/2/'Vasicek Examples'!$B$1*(1-EXP(-2*'Vasicek Examples'!$B$1/12)))*NORMSINV(RAND())</f>
        <v>4.5909995955497288E-2</v>
      </c>
      <c r="F944">
        <f ca="1">E944*EXP(-'Vasicek Examples'!$B$1/12)+(1-EXP(-'Vasicek Examples'!$B$1/12))*'Vasicek Examples'!$B$2+SQRT('Vasicek Examples'!$B$3^2/2/'Vasicek Examples'!$B$1*(1-EXP(-2*'Vasicek Examples'!$B$1/12)))*NORMSINV(RAND())</f>
        <v>4.6633338144202584E-2</v>
      </c>
      <c r="G944">
        <f ca="1">F944*EXP(-'Vasicek Examples'!$B$1/12)+(1-EXP(-'Vasicek Examples'!$B$1/12))*'Vasicek Examples'!$B$2+SQRT('Vasicek Examples'!$B$3^2/2/'Vasicek Examples'!$B$1*(1-EXP(-2*'Vasicek Examples'!$B$1/12)))*NORMSINV(RAND())</f>
        <v>3.5326827933797683E-2</v>
      </c>
      <c r="H944">
        <f ca="1">G944*EXP(-'Vasicek Examples'!$B$1/12)+(1-EXP(-'Vasicek Examples'!$B$1/12))*'Vasicek Examples'!$B$2+SQRT('Vasicek Examples'!$B$3^2/2/'Vasicek Examples'!$B$1*(1-EXP(-2*'Vasicek Examples'!$B$1/12)))*NORMSINV(RAND())</f>
        <v>3.7153829715809487E-2</v>
      </c>
      <c r="I944">
        <f ca="1">H944*EXP(-'Vasicek Examples'!$B$1/12)+(1-EXP(-'Vasicek Examples'!$B$1/12))*'Vasicek Examples'!$B$2+SQRT('Vasicek Examples'!$B$3^2/2/'Vasicek Examples'!$B$1*(1-EXP(-2*'Vasicek Examples'!$B$1/12)))*NORMSINV(RAND())</f>
        <v>4.3838601158153558E-2</v>
      </c>
      <c r="J944">
        <f ca="1">I944*EXP(-'Vasicek Examples'!$B$1/12)+(1-EXP(-'Vasicek Examples'!$B$1/12))*'Vasicek Examples'!$B$2+SQRT('Vasicek Examples'!$B$3^2/2/'Vasicek Examples'!$B$1*(1-EXP(-2*'Vasicek Examples'!$B$1/12)))*NORMSINV(RAND())</f>
        <v>4.2151401625755168E-2</v>
      </c>
      <c r="K944">
        <f ca="1">J944*EXP(-'Vasicek Examples'!$B$1/12)+(1-EXP(-'Vasicek Examples'!$B$1/12))*'Vasicek Examples'!$B$2+SQRT('Vasicek Examples'!$B$3^2/2/'Vasicek Examples'!$B$1*(1-EXP(-2*'Vasicek Examples'!$B$1/12)))*NORMSINV(RAND())</f>
        <v>4.1807568180342647E-2</v>
      </c>
      <c r="L944">
        <f ca="1">K944*EXP(-'Vasicek Examples'!$B$1/12)+(1-EXP(-'Vasicek Examples'!$B$1/12))*'Vasicek Examples'!$B$2+SQRT('Vasicek Examples'!$B$3^2/2/'Vasicek Examples'!$B$1*(1-EXP(-2*'Vasicek Examples'!$B$1/12)))*NORMSINV(RAND())</f>
        <v>3.7302351528023157E-2</v>
      </c>
      <c r="M944">
        <f ca="1">L944*EXP(-'Vasicek Examples'!$B$1/12)+(1-EXP(-'Vasicek Examples'!$B$1/12))*'Vasicek Examples'!$B$2+SQRT('Vasicek Examples'!$B$3^2/2/'Vasicek Examples'!$B$1*(1-EXP(-2*'Vasicek Examples'!$B$1/12)))*NORMSINV(RAND())</f>
        <v>3.74957158475673E-2</v>
      </c>
      <c r="N944">
        <f ca="1">M944*EXP(-'Vasicek Examples'!$B$1/12)+(1-EXP(-'Vasicek Examples'!$B$1/12))*'Vasicek Examples'!$B$2+SQRT('Vasicek Examples'!$B$3^2/2/'Vasicek Examples'!$B$1*(1-EXP(-2*'Vasicek Examples'!$B$1/12)))*NORMSINV(RAND())</f>
        <v>4.060962293638011E-2</v>
      </c>
      <c r="O944">
        <f t="shared" ca="1" si="58"/>
        <v>3.7687455888244396E-2</v>
      </c>
      <c r="P944">
        <f t="shared" ca="1" si="59"/>
        <v>0.96301387817782469</v>
      </c>
      <c r="Q944">
        <f ca="1">EXP(-'Vasicek Examples'!$D$4*N944+'Vasicek Examples'!$E$4)</f>
        <v>0.96242173720903768</v>
      </c>
      <c r="R944">
        <f ca="1">MAX(Q944-'Vasicek Examples'!$B$8,0)</f>
        <v>1.7257555049244866E-3</v>
      </c>
      <c r="S944">
        <f t="shared" ca="1" si="60"/>
        <v>1.6619265015840599E-3</v>
      </c>
    </row>
    <row r="945" spans="1:19" x14ac:dyDescent="0.2">
      <c r="A945">
        <f t="shared" si="61"/>
        <v>941</v>
      </c>
      <c r="B945">
        <f>'Vasicek Examples'!$B$4</f>
        <v>5.2999999999999999E-2</v>
      </c>
      <c r="C945">
        <f ca="1">B945*EXP(-'Vasicek Examples'!$B$1/12)+(1-EXP(-'Vasicek Examples'!$B$1/12))*'Vasicek Examples'!$B$2+SQRT('Vasicek Examples'!$B$3^2/2/'Vasicek Examples'!$B$1*(1-EXP(-2*'Vasicek Examples'!$B$1/12)))*NORMSINV(RAND())</f>
        <v>5.2990510363841718E-2</v>
      </c>
      <c r="D945">
        <f ca="1">C945*EXP(-'Vasicek Examples'!$B$1/12)+(1-EXP(-'Vasicek Examples'!$B$1/12))*'Vasicek Examples'!$B$2+SQRT('Vasicek Examples'!$B$3^2/2/'Vasicek Examples'!$B$1*(1-EXP(-2*'Vasicek Examples'!$B$1/12)))*NORMSINV(RAND())</f>
        <v>5.8175950830265027E-2</v>
      </c>
      <c r="E945">
        <f ca="1">D945*EXP(-'Vasicek Examples'!$B$1/12)+(1-EXP(-'Vasicek Examples'!$B$1/12))*'Vasicek Examples'!$B$2+SQRT('Vasicek Examples'!$B$3^2/2/'Vasicek Examples'!$B$1*(1-EXP(-2*'Vasicek Examples'!$B$1/12)))*NORMSINV(RAND())</f>
        <v>5.1294316567522209E-2</v>
      </c>
      <c r="F945">
        <f ca="1">E945*EXP(-'Vasicek Examples'!$B$1/12)+(1-EXP(-'Vasicek Examples'!$B$1/12))*'Vasicek Examples'!$B$2+SQRT('Vasicek Examples'!$B$3^2/2/'Vasicek Examples'!$B$1*(1-EXP(-2*'Vasicek Examples'!$B$1/12)))*NORMSINV(RAND())</f>
        <v>5.3458745615177536E-2</v>
      </c>
      <c r="G945">
        <f ca="1">F945*EXP(-'Vasicek Examples'!$B$1/12)+(1-EXP(-'Vasicek Examples'!$B$1/12))*'Vasicek Examples'!$B$2+SQRT('Vasicek Examples'!$B$3^2/2/'Vasicek Examples'!$B$1*(1-EXP(-2*'Vasicek Examples'!$B$1/12)))*NORMSINV(RAND())</f>
        <v>4.8206926983129492E-2</v>
      </c>
      <c r="H945">
        <f ca="1">G945*EXP(-'Vasicek Examples'!$B$1/12)+(1-EXP(-'Vasicek Examples'!$B$1/12))*'Vasicek Examples'!$B$2+SQRT('Vasicek Examples'!$B$3^2/2/'Vasicek Examples'!$B$1*(1-EXP(-2*'Vasicek Examples'!$B$1/12)))*NORMSINV(RAND())</f>
        <v>4.4152597423854828E-2</v>
      </c>
      <c r="I945">
        <f ca="1">H945*EXP(-'Vasicek Examples'!$B$1/12)+(1-EXP(-'Vasicek Examples'!$B$1/12))*'Vasicek Examples'!$B$2+SQRT('Vasicek Examples'!$B$3^2/2/'Vasicek Examples'!$B$1*(1-EXP(-2*'Vasicek Examples'!$B$1/12)))*NORMSINV(RAND())</f>
        <v>3.9980400430259813E-2</v>
      </c>
      <c r="J945">
        <f ca="1">I945*EXP(-'Vasicek Examples'!$B$1/12)+(1-EXP(-'Vasicek Examples'!$B$1/12))*'Vasicek Examples'!$B$2+SQRT('Vasicek Examples'!$B$3^2/2/'Vasicek Examples'!$B$1*(1-EXP(-2*'Vasicek Examples'!$B$1/12)))*NORMSINV(RAND())</f>
        <v>4.5862751015616696E-2</v>
      </c>
      <c r="K945">
        <f ca="1">J945*EXP(-'Vasicek Examples'!$B$1/12)+(1-EXP(-'Vasicek Examples'!$B$1/12))*'Vasicek Examples'!$B$2+SQRT('Vasicek Examples'!$B$3^2/2/'Vasicek Examples'!$B$1*(1-EXP(-2*'Vasicek Examples'!$B$1/12)))*NORMSINV(RAND())</f>
        <v>3.008226657627628E-2</v>
      </c>
      <c r="L945">
        <f ca="1">K945*EXP(-'Vasicek Examples'!$B$1/12)+(1-EXP(-'Vasicek Examples'!$B$1/12))*'Vasicek Examples'!$B$2+SQRT('Vasicek Examples'!$B$3^2/2/'Vasicek Examples'!$B$1*(1-EXP(-2*'Vasicek Examples'!$B$1/12)))*NORMSINV(RAND())</f>
        <v>2.26668064902876E-2</v>
      </c>
      <c r="M945">
        <f ca="1">L945*EXP(-'Vasicek Examples'!$B$1/12)+(1-EXP(-'Vasicek Examples'!$B$1/12))*'Vasicek Examples'!$B$2+SQRT('Vasicek Examples'!$B$3^2/2/'Vasicek Examples'!$B$1*(1-EXP(-2*'Vasicek Examples'!$B$1/12)))*NORMSINV(RAND())</f>
        <v>2.9097706051512646E-2</v>
      </c>
      <c r="N945">
        <f ca="1">M945*EXP(-'Vasicek Examples'!$B$1/12)+(1-EXP(-'Vasicek Examples'!$B$1/12))*'Vasicek Examples'!$B$2+SQRT('Vasicek Examples'!$B$3^2/2/'Vasicek Examples'!$B$1*(1-EXP(-2*'Vasicek Examples'!$B$1/12)))*NORMSINV(RAND())</f>
        <v>4.172358464945302E-2</v>
      </c>
      <c r="O945">
        <f t="shared" ca="1" si="58"/>
        <v>3.9194626290879116E-2</v>
      </c>
      <c r="P945">
        <f t="shared" ca="1" si="59"/>
        <v>0.96156354538718014</v>
      </c>
      <c r="Q945">
        <f ca="1">EXP(-'Vasicek Examples'!$D$4*N945+'Vasicek Examples'!$E$4)</f>
        <v>0.96157842917272518</v>
      </c>
      <c r="R945">
        <f ca="1">MAX(Q945-'Vasicek Examples'!$B$8,0)</f>
        <v>8.8244746861199097E-4</v>
      </c>
      <c r="S945">
        <f t="shared" ca="1" si="60"/>
        <v>8.4852931653648842E-4</v>
      </c>
    </row>
    <row r="946" spans="1:19" x14ac:dyDescent="0.2">
      <c r="A946">
        <f t="shared" si="61"/>
        <v>942</v>
      </c>
      <c r="B946">
        <f>'Vasicek Examples'!$B$4</f>
        <v>5.2999999999999999E-2</v>
      </c>
      <c r="C946">
        <f ca="1">B946*EXP(-'Vasicek Examples'!$B$1/12)+(1-EXP(-'Vasicek Examples'!$B$1/12))*'Vasicek Examples'!$B$2+SQRT('Vasicek Examples'!$B$3^2/2/'Vasicek Examples'!$B$1*(1-EXP(-2*'Vasicek Examples'!$B$1/12)))*NORMSINV(RAND())</f>
        <v>5.7003738504040169E-2</v>
      </c>
      <c r="D946">
        <f ca="1">C946*EXP(-'Vasicek Examples'!$B$1/12)+(1-EXP(-'Vasicek Examples'!$B$1/12))*'Vasicek Examples'!$B$2+SQRT('Vasicek Examples'!$B$3^2/2/'Vasicek Examples'!$B$1*(1-EXP(-2*'Vasicek Examples'!$B$1/12)))*NORMSINV(RAND())</f>
        <v>6.0935077450715892E-2</v>
      </c>
      <c r="E946">
        <f ca="1">D946*EXP(-'Vasicek Examples'!$B$1/12)+(1-EXP(-'Vasicek Examples'!$B$1/12))*'Vasicek Examples'!$B$2+SQRT('Vasicek Examples'!$B$3^2/2/'Vasicek Examples'!$B$1*(1-EXP(-2*'Vasicek Examples'!$B$1/12)))*NORMSINV(RAND())</f>
        <v>5.614663199642643E-2</v>
      </c>
      <c r="F946">
        <f ca="1">E946*EXP(-'Vasicek Examples'!$B$1/12)+(1-EXP(-'Vasicek Examples'!$B$1/12))*'Vasicek Examples'!$B$2+SQRT('Vasicek Examples'!$B$3^2/2/'Vasicek Examples'!$B$1*(1-EXP(-2*'Vasicek Examples'!$B$1/12)))*NORMSINV(RAND())</f>
        <v>6.6662814327234476E-2</v>
      </c>
      <c r="G946">
        <f ca="1">F946*EXP(-'Vasicek Examples'!$B$1/12)+(1-EXP(-'Vasicek Examples'!$B$1/12))*'Vasicek Examples'!$B$2+SQRT('Vasicek Examples'!$B$3^2/2/'Vasicek Examples'!$B$1*(1-EXP(-2*'Vasicek Examples'!$B$1/12)))*NORMSINV(RAND())</f>
        <v>5.6228644219748068E-2</v>
      </c>
      <c r="H946">
        <f ca="1">G946*EXP(-'Vasicek Examples'!$B$1/12)+(1-EXP(-'Vasicek Examples'!$B$1/12))*'Vasicek Examples'!$B$2+SQRT('Vasicek Examples'!$B$3^2/2/'Vasicek Examples'!$B$1*(1-EXP(-2*'Vasicek Examples'!$B$1/12)))*NORMSINV(RAND())</f>
        <v>5.1079982409534347E-2</v>
      </c>
      <c r="I946">
        <f ca="1">H946*EXP(-'Vasicek Examples'!$B$1/12)+(1-EXP(-'Vasicek Examples'!$B$1/12))*'Vasicek Examples'!$B$2+SQRT('Vasicek Examples'!$B$3^2/2/'Vasicek Examples'!$B$1*(1-EXP(-2*'Vasicek Examples'!$B$1/12)))*NORMSINV(RAND())</f>
        <v>4.9794998859043496E-2</v>
      </c>
      <c r="J946">
        <f ca="1">I946*EXP(-'Vasicek Examples'!$B$1/12)+(1-EXP(-'Vasicek Examples'!$B$1/12))*'Vasicek Examples'!$B$2+SQRT('Vasicek Examples'!$B$3^2/2/'Vasicek Examples'!$B$1*(1-EXP(-2*'Vasicek Examples'!$B$1/12)))*NORMSINV(RAND())</f>
        <v>4.5226566320958637E-2</v>
      </c>
      <c r="K946">
        <f ca="1">J946*EXP(-'Vasicek Examples'!$B$1/12)+(1-EXP(-'Vasicek Examples'!$B$1/12))*'Vasicek Examples'!$B$2+SQRT('Vasicek Examples'!$B$3^2/2/'Vasicek Examples'!$B$1*(1-EXP(-2*'Vasicek Examples'!$B$1/12)))*NORMSINV(RAND())</f>
        <v>4.066518014215495E-2</v>
      </c>
      <c r="L946">
        <f ca="1">K946*EXP(-'Vasicek Examples'!$B$1/12)+(1-EXP(-'Vasicek Examples'!$B$1/12))*'Vasicek Examples'!$B$2+SQRT('Vasicek Examples'!$B$3^2/2/'Vasicek Examples'!$B$1*(1-EXP(-2*'Vasicek Examples'!$B$1/12)))*NORMSINV(RAND())</f>
        <v>5.3724311065206913E-2</v>
      </c>
      <c r="M946">
        <f ca="1">L946*EXP(-'Vasicek Examples'!$B$1/12)+(1-EXP(-'Vasicek Examples'!$B$1/12))*'Vasicek Examples'!$B$2+SQRT('Vasicek Examples'!$B$3^2/2/'Vasicek Examples'!$B$1*(1-EXP(-2*'Vasicek Examples'!$B$1/12)))*NORMSINV(RAND())</f>
        <v>5.8874626244759289E-2</v>
      </c>
      <c r="N946">
        <f ca="1">M946*EXP(-'Vasicek Examples'!$B$1/12)+(1-EXP(-'Vasicek Examples'!$B$1/12))*'Vasicek Examples'!$B$2+SQRT('Vasicek Examples'!$B$3^2/2/'Vasicek Examples'!$B$1*(1-EXP(-2*'Vasicek Examples'!$B$1/12)))*NORMSINV(RAND())</f>
        <v>6.6949257785509808E-2</v>
      </c>
      <c r="O946">
        <f t="shared" ca="1" si="58"/>
        <v>5.0109610931713122E-2</v>
      </c>
      <c r="P946">
        <f t="shared" ca="1" si="59"/>
        <v>0.95112516507131251</v>
      </c>
      <c r="Q946">
        <f ca="1">EXP(-'Vasicek Examples'!$D$4*N946+'Vasicek Examples'!$E$4)</f>
        <v>0.94267829455243657</v>
      </c>
      <c r="R946">
        <f ca="1">MAX(Q946-'Vasicek Examples'!$B$8,0)</f>
        <v>0</v>
      </c>
      <c r="S946">
        <f t="shared" ca="1" si="60"/>
        <v>0</v>
      </c>
    </row>
    <row r="947" spans="1:19" x14ac:dyDescent="0.2">
      <c r="A947">
        <f t="shared" si="61"/>
        <v>943</v>
      </c>
      <c r="B947">
        <f>'Vasicek Examples'!$B$4</f>
        <v>5.2999999999999999E-2</v>
      </c>
      <c r="C947">
        <f ca="1">B947*EXP(-'Vasicek Examples'!$B$1/12)+(1-EXP(-'Vasicek Examples'!$B$1/12))*'Vasicek Examples'!$B$2+SQRT('Vasicek Examples'!$B$3^2/2/'Vasicek Examples'!$B$1*(1-EXP(-2*'Vasicek Examples'!$B$1/12)))*NORMSINV(RAND())</f>
        <v>5.2241279913020813E-2</v>
      </c>
      <c r="D947">
        <f ca="1">C947*EXP(-'Vasicek Examples'!$B$1/12)+(1-EXP(-'Vasicek Examples'!$B$1/12))*'Vasicek Examples'!$B$2+SQRT('Vasicek Examples'!$B$3^2/2/'Vasicek Examples'!$B$1*(1-EXP(-2*'Vasicek Examples'!$B$1/12)))*NORMSINV(RAND())</f>
        <v>4.7109264905759708E-2</v>
      </c>
      <c r="E947">
        <f ca="1">D947*EXP(-'Vasicek Examples'!$B$1/12)+(1-EXP(-'Vasicek Examples'!$B$1/12))*'Vasicek Examples'!$B$2+SQRT('Vasicek Examples'!$B$3^2/2/'Vasicek Examples'!$B$1*(1-EXP(-2*'Vasicek Examples'!$B$1/12)))*NORMSINV(RAND())</f>
        <v>4.3169790927355081E-2</v>
      </c>
      <c r="F947">
        <f ca="1">E947*EXP(-'Vasicek Examples'!$B$1/12)+(1-EXP(-'Vasicek Examples'!$B$1/12))*'Vasicek Examples'!$B$2+SQRT('Vasicek Examples'!$B$3^2/2/'Vasicek Examples'!$B$1*(1-EXP(-2*'Vasicek Examples'!$B$1/12)))*NORMSINV(RAND())</f>
        <v>4.773686522765571E-2</v>
      </c>
      <c r="G947">
        <f ca="1">F947*EXP(-'Vasicek Examples'!$B$1/12)+(1-EXP(-'Vasicek Examples'!$B$1/12))*'Vasicek Examples'!$B$2+SQRT('Vasicek Examples'!$B$3^2/2/'Vasicek Examples'!$B$1*(1-EXP(-2*'Vasicek Examples'!$B$1/12)))*NORMSINV(RAND())</f>
        <v>4.7932605705843248E-2</v>
      </c>
      <c r="H947">
        <f ca="1">G947*EXP(-'Vasicek Examples'!$B$1/12)+(1-EXP(-'Vasicek Examples'!$B$1/12))*'Vasicek Examples'!$B$2+SQRT('Vasicek Examples'!$B$3^2/2/'Vasicek Examples'!$B$1*(1-EXP(-2*'Vasicek Examples'!$B$1/12)))*NORMSINV(RAND())</f>
        <v>5.3969740323848957E-2</v>
      </c>
      <c r="I947">
        <f ca="1">H947*EXP(-'Vasicek Examples'!$B$1/12)+(1-EXP(-'Vasicek Examples'!$B$1/12))*'Vasicek Examples'!$B$2+SQRT('Vasicek Examples'!$B$3^2/2/'Vasicek Examples'!$B$1*(1-EXP(-2*'Vasicek Examples'!$B$1/12)))*NORMSINV(RAND())</f>
        <v>5.5425172128073068E-2</v>
      </c>
      <c r="J947">
        <f ca="1">I947*EXP(-'Vasicek Examples'!$B$1/12)+(1-EXP(-'Vasicek Examples'!$B$1/12))*'Vasicek Examples'!$B$2+SQRT('Vasicek Examples'!$B$3^2/2/'Vasicek Examples'!$B$1*(1-EXP(-2*'Vasicek Examples'!$B$1/12)))*NORMSINV(RAND())</f>
        <v>5.2924001753120786E-2</v>
      </c>
      <c r="K947">
        <f ca="1">J947*EXP(-'Vasicek Examples'!$B$1/12)+(1-EXP(-'Vasicek Examples'!$B$1/12))*'Vasicek Examples'!$B$2+SQRT('Vasicek Examples'!$B$3^2/2/'Vasicek Examples'!$B$1*(1-EXP(-2*'Vasicek Examples'!$B$1/12)))*NORMSINV(RAND())</f>
        <v>5.1301236178642018E-2</v>
      </c>
      <c r="L947">
        <f ca="1">K947*EXP(-'Vasicek Examples'!$B$1/12)+(1-EXP(-'Vasicek Examples'!$B$1/12))*'Vasicek Examples'!$B$2+SQRT('Vasicek Examples'!$B$3^2/2/'Vasicek Examples'!$B$1*(1-EXP(-2*'Vasicek Examples'!$B$1/12)))*NORMSINV(RAND())</f>
        <v>4.6344016970987473E-2</v>
      </c>
      <c r="M947">
        <f ca="1">L947*EXP(-'Vasicek Examples'!$B$1/12)+(1-EXP(-'Vasicek Examples'!$B$1/12))*'Vasicek Examples'!$B$2+SQRT('Vasicek Examples'!$B$3^2/2/'Vasicek Examples'!$B$1*(1-EXP(-2*'Vasicek Examples'!$B$1/12)))*NORMSINV(RAND())</f>
        <v>4.9801619638539109E-2</v>
      </c>
      <c r="N947">
        <f ca="1">M947*EXP(-'Vasicek Examples'!$B$1/12)+(1-EXP(-'Vasicek Examples'!$B$1/12))*'Vasicek Examples'!$B$2+SQRT('Vasicek Examples'!$B$3^2/2/'Vasicek Examples'!$B$1*(1-EXP(-2*'Vasicek Examples'!$B$1/12)))*NORMSINV(RAND())</f>
        <v>5.10874601937195E-2</v>
      </c>
      <c r="O947">
        <f t="shared" ca="1" si="58"/>
        <v>4.5614890317766277E-2</v>
      </c>
      <c r="P947">
        <f t="shared" ca="1" si="59"/>
        <v>0.95540982892726822</v>
      </c>
      <c r="Q947">
        <f ca="1">EXP(-'Vasicek Examples'!$D$4*N947+'Vasicek Examples'!$E$4)</f>
        <v>0.95451879645961235</v>
      </c>
      <c r="R947">
        <f ca="1">MAX(Q947-'Vasicek Examples'!$B$8,0)</f>
        <v>0</v>
      </c>
      <c r="S947">
        <f t="shared" ca="1" si="60"/>
        <v>0</v>
      </c>
    </row>
    <row r="948" spans="1:19" x14ac:dyDescent="0.2">
      <c r="A948">
        <f t="shared" si="61"/>
        <v>944</v>
      </c>
      <c r="B948">
        <f>'Vasicek Examples'!$B$4</f>
        <v>5.2999999999999999E-2</v>
      </c>
      <c r="C948">
        <f ca="1">B948*EXP(-'Vasicek Examples'!$B$1/12)+(1-EXP(-'Vasicek Examples'!$B$1/12))*'Vasicek Examples'!$B$2+SQRT('Vasicek Examples'!$B$3^2/2/'Vasicek Examples'!$B$1*(1-EXP(-2*'Vasicek Examples'!$B$1/12)))*NORMSINV(RAND())</f>
        <v>6.0175571456558573E-2</v>
      </c>
      <c r="D948">
        <f ca="1">C948*EXP(-'Vasicek Examples'!$B$1/12)+(1-EXP(-'Vasicek Examples'!$B$1/12))*'Vasicek Examples'!$B$2+SQRT('Vasicek Examples'!$B$3^2/2/'Vasicek Examples'!$B$1*(1-EXP(-2*'Vasicek Examples'!$B$1/12)))*NORMSINV(RAND())</f>
        <v>5.4917060719332556E-2</v>
      </c>
      <c r="E948">
        <f ca="1">D948*EXP(-'Vasicek Examples'!$B$1/12)+(1-EXP(-'Vasicek Examples'!$B$1/12))*'Vasicek Examples'!$B$2+SQRT('Vasicek Examples'!$B$3^2/2/'Vasicek Examples'!$B$1*(1-EXP(-2*'Vasicek Examples'!$B$1/12)))*NORMSINV(RAND())</f>
        <v>5.335188253278407E-2</v>
      </c>
      <c r="F948">
        <f ca="1">E948*EXP(-'Vasicek Examples'!$B$1/12)+(1-EXP(-'Vasicek Examples'!$B$1/12))*'Vasicek Examples'!$B$2+SQRT('Vasicek Examples'!$B$3^2/2/'Vasicek Examples'!$B$1*(1-EXP(-2*'Vasicek Examples'!$B$1/12)))*NORMSINV(RAND())</f>
        <v>5.1887244768457505E-2</v>
      </c>
      <c r="G948">
        <f ca="1">F948*EXP(-'Vasicek Examples'!$B$1/12)+(1-EXP(-'Vasicek Examples'!$B$1/12))*'Vasicek Examples'!$B$2+SQRT('Vasicek Examples'!$B$3^2/2/'Vasicek Examples'!$B$1*(1-EXP(-2*'Vasicek Examples'!$B$1/12)))*NORMSINV(RAND())</f>
        <v>5.2192942852165011E-2</v>
      </c>
      <c r="H948">
        <f ca="1">G948*EXP(-'Vasicek Examples'!$B$1/12)+(1-EXP(-'Vasicek Examples'!$B$1/12))*'Vasicek Examples'!$B$2+SQRT('Vasicek Examples'!$B$3^2/2/'Vasicek Examples'!$B$1*(1-EXP(-2*'Vasicek Examples'!$B$1/12)))*NORMSINV(RAND())</f>
        <v>6.1305822328146561E-2</v>
      </c>
      <c r="I948">
        <f ca="1">H948*EXP(-'Vasicek Examples'!$B$1/12)+(1-EXP(-'Vasicek Examples'!$B$1/12))*'Vasicek Examples'!$B$2+SQRT('Vasicek Examples'!$B$3^2/2/'Vasicek Examples'!$B$1*(1-EXP(-2*'Vasicek Examples'!$B$1/12)))*NORMSINV(RAND())</f>
        <v>6.2694564540863376E-2</v>
      </c>
      <c r="J948">
        <f ca="1">I948*EXP(-'Vasicek Examples'!$B$1/12)+(1-EXP(-'Vasicek Examples'!$B$1/12))*'Vasicek Examples'!$B$2+SQRT('Vasicek Examples'!$B$3^2/2/'Vasicek Examples'!$B$1*(1-EXP(-2*'Vasicek Examples'!$B$1/12)))*NORMSINV(RAND())</f>
        <v>5.7523073776695445E-2</v>
      </c>
      <c r="K948">
        <f ca="1">J948*EXP(-'Vasicek Examples'!$B$1/12)+(1-EXP(-'Vasicek Examples'!$B$1/12))*'Vasicek Examples'!$B$2+SQRT('Vasicek Examples'!$B$3^2/2/'Vasicek Examples'!$B$1*(1-EXP(-2*'Vasicek Examples'!$B$1/12)))*NORMSINV(RAND())</f>
        <v>6.1081335121036577E-2</v>
      </c>
      <c r="L948">
        <f ca="1">K948*EXP(-'Vasicek Examples'!$B$1/12)+(1-EXP(-'Vasicek Examples'!$B$1/12))*'Vasicek Examples'!$B$2+SQRT('Vasicek Examples'!$B$3^2/2/'Vasicek Examples'!$B$1*(1-EXP(-2*'Vasicek Examples'!$B$1/12)))*NORMSINV(RAND())</f>
        <v>5.7586826602154043E-2</v>
      </c>
      <c r="M948">
        <f ca="1">L948*EXP(-'Vasicek Examples'!$B$1/12)+(1-EXP(-'Vasicek Examples'!$B$1/12))*'Vasicek Examples'!$B$2+SQRT('Vasicek Examples'!$B$3^2/2/'Vasicek Examples'!$B$1*(1-EXP(-2*'Vasicek Examples'!$B$1/12)))*NORMSINV(RAND())</f>
        <v>6.0483344516631912E-2</v>
      </c>
      <c r="N948">
        <f ca="1">M948*EXP(-'Vasicek Examples'!$B$1/12)+(1-EXP(-'Vasicek Examples'!$B$1/12))*'Vasicek Examples'!$B$2+SQRT('Vasicek Examples'!$B$3^2/2/'Vasicek Examples'!$B$1*(1-EXP(-2*'Vasicek Examples'!$B$1/12)))*NORMSINV(RAND())</f>
        <v>6.259668274071567E-2</v>
      </c>
      <c r="O948">
        <f t="shared" ca="1" si="58"/>
        <v>5.2867518738075353E-2</v>
      </c>
      <c r="P948">
        <f t="shared" ca="1" si="59"/>
        <v>0.94850566338614728</v>
      </c>
      <c r="Q948">
        <f ca="1">EXP(-'Vasicek Examples'!$D$4*N948+'Vasicek Examples'!$E$4)</f>
        <v>0.94591270145459894</v>
      </c>
      <c r="R948">
        <f ca="1">MAX(Q948-'Vasicek Examples'!$B$8,0)</f>
        <v>0</v>
      </c>
      <c r="S948">
        <f t="shared" ca="1" si="60"/>
        <v>0</v>
      </c>
    </row>
    <row r="949" spans="1:19" x14ac:dyDescent="0.2">
      <c r="A949">
        <f t="shared" si="61"/>
        <v>945</v>
      </c>
      <c r="B949">
        <f>'Vasicek Examples'!$B$4</f>
        <v>5.2999999999999999E-2</v>
      </c>
      <c r="C949">
        <f ca="1">B949*EXP(-'Vasicek Examples'!$B$1/12)+(1-EXP(-'Vasicek Examples'!$B$1/12))*'Vasicek Examples'!$B$2+SQRT('Vasicek Examples'!$B$3^2/2/'Vasicek Examples'!$B$1*(1-EXP(-2*'Vasicek Examples'!$B$1/12)))*NORMSINV(RAND())</f>
        <v>4.0923396530388276E-2</v>
      </c>
      <c r="D949">
        <f ca="1">C949*EXP(-'Vasicek Examples'!$B$1/12)+(1-EXP(-'Vasicek Examples'!$B$1/12))*'Vasicek Examples'!$B$2+SQRT('Vasicek Examples'!$B$3^2/2/'Vasicek Examples'!$B$1*(1-EXP(-2*'Vasicek Examples'!$B$1/12)))*NORMSINV(RAND())</f>
        <v>2.7275862254261256E-2</v>
      </c>
      <c r="E949">
        <f ca="1">D949*EXP(-'Vasicek Examples'!$B$1/12)+(1-EXP(-'Vasicek Examples'!$B$1/12))*'Vasicek Examples'!$B$2+SQRT('Vasicek Examples'!$B$3^2/2/'Vasicek Examples'!$B$1*(1-EXP(-2*'Vasicek Examples'!$B$1/12)))*NORMSINV(RAND())</f>
        <v>1.9625931151021622E-2</v>
      </c>
      <c r="F949">
        <f ca="1">E949*EXP(-'Vasicek Examples'!$B$1/12)+(1-EXP(-'Vasicek Examples'!$B$1/12))*'Vasicek Examples'!$B$2+SQRT('Vasicek Examples'!$B$3^2/2/'Vasicek Examples'!$B$1*(1-EXP(-2*'Vasicek Examples'!$B$1/12)))*NORMSINV(RAND())</f>
        <v>1.6608358386366637E-2</v>
      </c>
      <c r="G949">
        <f ca="1">F949*EXP(-'Vasicek Examples'!$B$1/12)+(1-EXP(-'Vasicek Examples'!$B$1/12))*'Vasicek Examples'!$B$2+SQRT('Vasicek Examples'!$B$3^2/2/'Vasicek Examples'!$B$1*(1-EXP(-2*'Vasicek Examples'!$B$1/12)))*NORMSINV(RAND())</f>
        <v>1.2525232428661517E-2</v>
      </c>
      <c r="H949">
        <f ca="1">G949*EXP(-'Vasicek Examples'!$B$1/12)+(1-EXP(-'Vasicek Examples'!$B$1/12))*'Vasicek Examples'!$B$2+SQRT('Vasicek Examples'!$B$3^2/2/'Vasicek Examples'!$B$1*(1-EXP(-2*'Vasicek Examples'!$B$1/12)))*NORMSINV(RAND())</f>
        <v>1.7292383179175558E-2</v>
      </c>
      <c r="I949">
        <f ca="1">H949*EXP(-'Vasicek Examples'!$B$1/12)+(1-EXP(-'Vasicek Examples'!$B$1/12))*'Vasicek Examples'!$B$2+SQRT('Vasicek Examples'!$B$3^2/2/'Vasicek Examples'!$B$1*(1-EXP(-2*'Vasicek Examples'!$B$1/12)))*NORMSINV(RAND())</f>
        <v>1.793063795208379E-2</v>
      </c>
      <c r="J949">
        <f ca="1">I949*EXP(-'Vasicek Examples'!$B$1/12)+(1-EXP(-'Vasicek Examples'!$B$1/12))*'Vasicek Examples'!$B$2+SQRT('Vasicek Examples'!$B$3^2/2/'Vasicek Examples'!$B$1*(1-EXP(-2*'Vasicek Examples'!$B$1/12)))*NORMSINV(RAND())</f>
        <v>7.0418914154759382E-3</v>
      </c>
      <c r="K949">
        <f ca="1">J949*EXP(-'Vasicek Examples'!$B$1/12)+(1-EXP(-'Vasicek Examples'!$B$1/12))*'Vasicek Examples'!$B$2+SQRT('Vasicek Examples'!$B$3^2/2/'Vasicek Examples'!$B$1*(1-EXP(-2*'Vasicek Examples'!$B$1/12)))*NORMSINV(RAND())</f>
        <v>6.1808375319879838E-3</v>
      </c>
      <c r="L949">
        <f ca="1">K949*EXP(-'Vasicek Examples'!$B$1/12)+(1-EXP(-'Vasicek Examples'!$B$1/12))*'Vasicek Examples'!$B$2+SQRT('Vasicek Examples'!$B$3^2/2/'Vasicek Examples'!$B$1*(1-EXP(-2*'Vasicek Examples'!$B$1/12)))*NORMSINV(RAND())</f>
        <v>1.1302495257177837E-2</v>
      </c>
      <c r="M949">
        <f ca="1">L949*EXP(-'Vasicek Examples'!$B$1/12)+(1-EXP(-'Vasicek Examples'!$B$1/12))*'Vasicek Examples'!$B$2+SQRT('Vasicek Examples'!$B$3^2/2/'Vasicek Examples'!$B$1*(1-EXP(-2*'Vasicek Examples'!$B$1/12)))*NORMSINV(RAND())</f>
        <v>4.203695597416535E-3</v>
      </c>
      <c r="N949">
        <f ca="1">M949*EXP(-'Vasicek Examples'!$B$1/12)+(1-EXP(-'Vasicek Examples'!$B$1/12))*'Vasicek Examples'!$B$2+SQRT('Vasicek Examples'!$B$3^2/2/'Vasicek Examples'!$B$1*(1-EXP(-2*'Vasicek Examples'!$B$1/12)))*NORMSINV(RAND())</f>
        <v>-3.8870556891206585E-3</v>
      </c>
      <c r="O949">
        <f t="shared" ca="1" si="58"/>
        <v>1.3208791297855208E-2</v>
      </c>
      <c r="P949">
        <f t="shared" ca="1" si="59"/>
        <v>0.98687806195652428</v>
      </c>
      <c r="Q949">
        <f ca="1">EXP(-'Vasicek Examples'!$D$4*N949+'Vasicek Examples'!$E$4)</f>
        <v>0.99671902365565934</v>
      </c>
      <c r="R949">
        <f ca="1">MAX(Q949-'Vasicek Examples'!$B$8,0)</f>
        <v>3.6023041951546153E-2</v>
      </c>
      <c r="S949">
        <f t="shared" ca="1" si="60"/>
        <v>3.5550349826920437E-2</v>
      </c>
    </row>
    <row r="950" spans="1:19" x14ac:dyDescent="0.2">
      <c r="A950">
        <f t="shared" si="61"/>
        <v>946</v>
      </c>
      <c r="B950">
        <f>'Vasicek Examples'!$B$4</f>
        <v>5.2999999999999999E-2</v>
      </c>
      <c r="C950">
        <f ca="1">B950*EXP(-'Vasicek Examples'!$B$1/12)+(1-EXP(-'Vasicek Examples'!$B$1/12))*'Vasicek Examples'!$B$2+SQRT('Vasicek Examples'!$B$3^2/2/'Vasicek Examples'!$B$1*(1-EXP(-2*'Vasicek Examples'!$B$1/12)))*NORMSINV(RAND())</f>
        <v>4.5580794418745497E-2</v>
      </c>
      <c r="D950">
        <f ca="1">C950*EXP(-'Vasicek Examples'!$B$1/12)+(1-EXP(-'Vasicek Examples'!$B$1/12))*'Vasicek Examples'!$B$2+SQRT('Vasicek Examples'!$B$3^2/2/'Vasicek Examples'!$B$1*(1-EXP(-2*'Vasicek Examples'!$B$1/12)))*NORMSINV(RAND())</f>
        <v>3.3627486314231139E-2</v>
      </c>
      <c r="E950">
        <f ca="1">D950*EXP(-'Vasicek Examples'!$B$1/12)+(1-EXP(-'Vasicek Examples'!$B$1/12))*'Vasicek Examples'!$B$2+SQRT('Vasicek Examples'!$B$3^2/2/'Vasicek Examples'!$B$1*(1-EXP(-2*'Vasicek Examples'!$B$1/12)))*NORMSINV(RAND())</f>
        <v>2.8310800400209109E-2</v>
      </c>
      <c r="F950">
        <f ca="1">E950*EXP(-'Vasicek Examples'!$B$1/12)+(1-EXP(-'Vasicek Examples'!$B$1/12))*'Vasicek Examples'!$B$2+SQRT('Vasicek Examples'!$B$3^2/2/'Vasicek Examples'!$B$1*(1-EXP(-2*'Vasicek Examples'!$B$1/12)))*NORMSINV(RAND())</f>
        <v>2.4666826376984637E-2</v>
      </c>
      <c r="G950">
        <f ca="1">F950*EXP(-'Vasicek Examples'!$B$1/12)+(1-EXP(-'Vasicek Examples'!$B$1/12))*'Vasicek Examples'!$B$2+SQRT('Vasicek Examples'!$B$3^2/2/'Vasicek Examples'!$B$1*(1-EXP(-2*'Vasicek Examples'!$B$1/12)))*NORMSINV(RAND())</f>
        <v>2.4132137051187278E-2</v>
      </c>
      <c r="H950">
        <f ca="1">G950*EXP(-'Vasicek Examples'!$B$1/12)+(1-EXP(-'Vasicek Examples'!$B$1/12))*'Vasicek Examples'!$B$2+SQRT('Vasicek Examples'!$B$3^2/2/'Vasicek Examples'!$B$1*(1-EXP(-2*'Vasicek Examples'!$B$1/12)))*NORMSINV(RAND())</f>
        <v>1.8979913832558558E-2</v>
      </c>
      <c r="I950">
        <f ca="1">H950*EXP(-'Vasicek Examples'!$B$1/12)+(1-EXP(-'Vasicek Examples'!$B$1/12))*'Vasicek Examples'!$B$2+SQRT('Vasicek Examples'!$B$3^2/2/'Vasicek Examples'!$B$1*(1-EXP(-2*'Vasicek Examples'!$B$1/12)))*NORMSINV(RAND())</f>
        <v>1.2425761498241813E-2</v>
      </c>
      <c r="J950">
        <f ca="1">I950*EXP(-'Vasicek Examples'!$B$1/12)+(1-EXP(-'Vasicek Examples'!$B$1/12))*'Vasicek Examples'!$B$2+SQRT('Vasicek Examples'!$B$3^2/2/'Vasicek Examples'!$B$1*(1-EXP(-2*'Vasicek Examples'!$B$1/12)))*NORMSINV(RAND())</f>
        <v>7.3967461286805862E-3</v>
      </c>
      <c r="K950">
        <f ca="1">J950*EXP(-'Vasicek Examples'!$B$1/12)+(1-EXP(-'Vasicek Examples'!$B$1/12))*'Vasicek Examples'!$B$2+SQRT('Vasicek Examples'!$B$3^2/2/'Vasicek Examples'!$B$1*(1-EXP(-2*'Vasicek Examples'!$B$1/12)))*NORMSINV(RAND())</f>
        <v>1.4687277264936113E-2</v>
      </c>
      <c r="L950">
        <f ca="1">K950*EXP(-'Vasicek Examples'!$B$1/12)+(1-EXP(-'Vasicek Examples'!$B$1/12))*'Vasicek Examples'!$B$2+SQRT('Vasicek Examples'!$B$3^2/2/'Vasicek Examples'!$B$1*(1-EXP(-2*'Vasicek Examples'!$B$1/12)))*NORMSINV(RAND())</f>
        <v>2.2904490609680681E-2</v>
      </c>
      <c r="M950">
        <f ca="1">L950*EXP(-'Vasicek Examples'!$B$1/12)+(1-EXP(-'Vasicek Examples'!$B$1/12))*'Vasicek Examples'!$B$2+SQRT('Vasicek Examples'!$B$3^2/2/'Vasicek Examples'!$B$1*(1-EXP(-2*'Vasicek Examples'!$B$1/12)))*NORMSINV(RAND())</f>
        <v>2.5142343854155685E-2</v>
      </c>
      <c r="N950">
        <f ca="1">M950*EXP(-'Vasicek Examples'!$B$1/12)+(1-EXP(-'Vasicek Examples'!$B$1/12))*'Vasicek Examples'!$B$2+SQRT('Vasicek Examples'!$B$3^2/2/'Vasicek Examples'!$B$1*(1-EXP(-2*'Vasicek Examples'!$B$1/12)))*NORMSINV(RAND())</f>
        <v>2.8012066844050245E-2</v>
      </c>
      <c r="O950">
        <f t="shared" ca="1" si="58"/>
        <v>2.0755851163521955E-2</v>
      </c>
      <c r="P950">
        <f t="shared" ca="1" si="59"/>
        <v>0.97945806892765419</v>
      </c>
      <c r="Q950">
        <f ca="1">EXP(-'Vasicek Examples'!$D$4*N950+'Vasicek Examples'!$E$4)</f>
        <v>0.97201015801164325</v>
      </c>
      <c r="R950">
        <f ca="1">MAX(Q950-'Vasicek Examples'!$B$8,0)</f>
        <v>1.1314176307530066E-2</v>
      </c>
      <c r="S950">
        <f t="shared" ca="1" si="60"/>
        <v>1.1081761277680416E-2</v>
      </c>
    </row>
    <row r="951" spans="1:19" x14ac:dyDescent="0.2">
      <c r="A951">
        <f t="shared" si="61"/>
        <v>947</v>
      </c>
      <c r="B951">
        <f>'Vasicek Examples'!$B$4</f>
        <v>5.2999999999999999E-2</v>
      </c>
      <c r="C951">
        <f ca="1">B951*EXP(-'Vasicek Examples'!$B$1/12)+(1-EXP(-'Vasicek Examples'!$B$1/12))*'Vasicek Examples'!$B$2+SQRT('Vasicek Examples'!$B$3^2/2/'Vasicek Examples'!$B$1*(1-EXP(-2*'Vasicek Examples'!$B$1/12)))*NORMSINV(RAND())</f>
        <v>5.2014944966059205E-2</v>
      </c>
      <c r="D951">
        <f ca="1">C951*EXP(-'Vasicek Examples'!$B$1/12)+(1-EXP(-'Vasicek Examples'!$B$1/12))*'Vasicek Examples'!$B$2+SQRT('Vasicek Examples'!$B$3^2/2/'Vasicek Examples'!$B$1*(1-EXP(-2*'Vasicek Examples'!$B$1/12)))*NORMSINV(RAND())</f>
        <v>5.9027334023069741E-2</v>
      </c>
      <c r="E951">
        <f ca="1">D951*EXP(-'Vasicek Examples'!$B$1/12)+(1-EXP(-'Vasicek Examples'!$B$1/12))*'Vasicek Examples'!$B$2+SQRT('Vasicek Examples'!$B$3^2/2/'Vasicek Examples'!$B$1*(1-EXP(-2*'Vasicek Examples'!$B$1/12)))*NORMSINV(RAND())</f>
        <v>5.3153319570736282E-2</v>
      </c>
      <c r="F951">
        <f ca="1">E951*EXP(-'Vasicek Examples'!$B$1/12)+(1-EXP(-'Vasicek Examples'!$B$1/12))*'Vasicek Examples'!$B$2+SQRT('Vasicek Examples'!$B$3^2/2/'Vasicek Examples'!$B$1*(1-EXP(-2*'Vasicek Examples'!$B$1/12)))*NORMSINV(RAND())</f>
        <v>5.3454969409899265E-2</v>
      </c>
      <c r="G951">
        <f ca="1">F951*EXP(-'Vasicek Examples'!$B$1/12)+(1-EXP(-'Vasicek Examples'!$B$1/12))*'Vasicek Examples'!$B$2+SQRT('Vasicek Examples'!$B$3^2/2/'Vasicek Examples'!$B$1*(1-EXP(-2*'Vasicek Examples'!$B$1/12)))*NORMSINV(RAND())</f>
        <v>5.8086229046047648E-2</v>
      </c>
      <c r="H951">
        <f ca="1">G951*EXP(-'Vasicek Examples'!$B$1/12)+(1-EXP(-'Vasicek Examples'!$B$1/12))*'Vasicek Examples'!$B$2+SQRT('Vasicek Examples'!$B$3^2/2/'Vasicek Examples'!$B$1*(1-EXP(-2*'Vasicek Examples'!$B$1/12)))*NORMSINV(RAND())</f>
        <v>5.5216380774104817E-2</v>
      </c>
      <c r="I951">
        <f ca="1">H951*EXP(-'Vasicek Examples'!$B$1/12)+(1-EXP(-'Vasicek Examples'!$B$1/12))*'Vasicek Examples'!$B$2+SQRT('Vasicek Examples'!$B$3^2/2/'Vasicek Examples'!$B$1*(1-EXP(-2*'Vasicek Examples'!$B$1/12)))*NORMSINV(RAND())</f>
        <v>5.9005976429084631E-2</v>
      </c>
      <c r="J951">
        <f ca="1">I951*EXP(-'Vasicek Examples'!$B$1/12)+(1-EXP(-'Vasicek Examples'!$B$1/12))*'Vasicek Examples'!$B$2+SQRT('Vasicek Examples'!$B$3^2/2/'Vasicek Examples'!$B$1*(1-EXP(-2*'Vasicek Examples'!$B$1/12)))*NORMSINV(RAND())</f>
        <v>6.3781851797501454E-2</v>
      </c>
      <c r="K951">
        <f ca="1">J951*EXP(-'Vasicek Examples'!$B$1/12)+(1-EXP(-'Vasicek Examples'!$B$1/12))*'Vasicek Examples'!$B$2+SQRT('Vasicek Examples'!$B$3^2/2/'Vasicek Examples'!$B$1*(1-EXP(-2*'Vasicek Examples'!$B$1/12)))*NORMSINV(RAND())</f>
        <v>6.4708404818981907E-2</v>
      </c>
      <c r="L951">
        <f ca="1">K951*EXP(-'Vasicek Examples'!$B$1/12)+(1-EXP(-'Vasicek Examples'!$B$1/12))*'Vasicek Examples'!$B$2+SQRT('Vasicek Examples'!$B$3^2/2/'Vasicek Examples'!$B$1*(1-EXP(-2*'Vasicek Examples'!$B$1/12)))*NORMSINV(RAND())</f>
        <v>5.472440129327303E-2</v>
      </c>
      <c r="M951">
        <f ca="1">L951*EXP(-'Vasicek Examples'!$B$1/12)+(1-EXP(-'Vasicek Examples'!$B$1/12))*'Vasicek Examples'!$B$2+SQRT('Vasicek Examples'!$B$3^2/2/'Vasicek Examples'!$B$1*(1-EXP(-2*'Vasicek Examples'!$B$1/12)))*NORMSINV(RAND())</f>
        <v>5.9366676441451646E-2</v>
      </c>
      <c r="N951">
        <f ca="1">M951*EXP(-'Vasicek Examples'!$B$1/12)+(1-EXP(-'Vasicek Examples'!$B$1/12))*'Vasicek Examples'!$B$2+SQRT('Vasicek Examples'!$B$3^2/2/'Vasicek Examples'!$B$1*(1-EXP(-2*'Vasicek Examples'!$B$1/12)))*NORMSINV(RAND())</f>
        <v>5.4203429077141436E-2</v>
      </c>
      <c r="O951">
        <f t="shared" ca="1" si="58"/>
        <v>5.2802894218812561E-2</v>
      </c>
      <c r="P951">
        <f t="shared" ca="1" si="59"/>
        <v>0.94856696208933999</v>
      </c>
      <c r="Q951">
        <f ca="1">EXP(-'Vasicek Examples'!$D$4*N951+'Vasicek Examples'!$E$4)</f>
        <v>0.95218111066896849</v>
      </c>
      <c r="R951">
        <f ca="1">MAX(Q951-'Vasicek Examples'!$B$8,0)</f>
        <v>0</v>
      </c>
      <c r="S951">
        <f t="shared" ca="1" si="60"/>
        <v>0</v>
      </c>
    </row>
    <row r="952" spans="1:19" x14ac:dyDescent="0.2">
      <c r="A952">
        <f t="shared" si="61"/>
        <v>948</v>
      </c>
      <c r="B952">
        <f>'Vasicek Examples'!$B$4</f>
        <v>5.2999999999999999E-2</v>
      </c>
      <c r="C952">
        <f ca="1">B952*EXP(-'Vasicek Examples'!$B$1/12)+(1-EXP(-'Vasicek Examples'!$B$1/12))*'Vasicek Examples'!$B$2+SQRT('Vasicek Examples'!$B$3^2/2/'Vasicek Examples'!$B$1*(1-EXP(-2*'Vasicek Examples'!$B$1/12)))*NORMSINV(RAND())</f>
        <v>5.4363631697003964E-2</v>
      </c>
      <c r="D952">
        <f ca="1">C952*EXP(-'Vasicek Examples'!$B$1/12)+(1-EXP(-'Vasicek Examples'!$B$1/12))*'Vasicek Examples'!$B$2+SQRT('Vasicek Examples'!$B$3^2/2/'Vasicek Examples'!$B$1*(1-EXP(-2*'Vasicek Examples'!$B$1/12)))*NORMSINV(RAND())</f>
        <v>5.8192571086679946E-2</v>
      </c>
      <c r="E952">
        <f ca="1">D952*EXP(-'Vasicek Examples'!$B$1/12)+(1-EXP(-'Vasicek Examples'!$B$1/12))*'Vasicek Examples'!$B$2+SQRT('Vasicek Examples'!$B$3^2/2/'Vasicek Examples'!$B$1*(1-EXP(-2*'Vasicek Examples'!$B$1/12)))*NORMSINV(RAND())</f>
        <v>5.9170503864518276E-2</v>
      </c>
      <c r="F952">
        <f ca="1">E952*EXP(-'Vasicek Examples'!$B$1/12)+(1-EXP(-'Vasicek Examples'!$B$1/12))*'Vasicek Examples'!$B$2+SQRT('Vasicek Examples'!$B$3^2/2/'Vasicek Examples'!$B$1*(1-EXP(-2*'Vasicek Examples'!$B$1/12)))*NORMSINV(RAND())</f>
        <v>5.1138665969202898E-2</v>
      </c>
      <c r="G952">
        <f ca="1">F952*EXP(-'Vasicek Examples'!$B$1/12)+(1-EXP(-'Vasicek Examples'!$B$1/12))*'Vasicek Examples'!$B$2+SQRT('Vasicek Examples'!$B$3^2/2/'Vasicek Examples'!$B$1*(1-EXP(-2*'Vasicek Examples'!$B$1/12)))*NORMSINV(RAND())</f>
        <v>5.1024048722475734E-2</v>
      </c>
      <c r="H952">
        <f ca="1">G952*EXP(-'Vasicek Examples'!$B$1/12)+(1-EXP(-'Vasicek Examples'!$B$1/12))*'Vasicek Examples'!$B$2+SQRT('Vasicek Examples'!$B$3^2/2/'Vasicek Examples'!$B$1*(1-EXP(-2*'Vasicek Examples'!$B$1/12)))*NORMSINV(RAND())</f>
        <v>4.6739952125914815E-2</v>
      </c>
      <c r="I952">
        <f ca="1">H952*EXP(-'Vasicek Examples'!$B$1/12)+(1-EXP(-'Vasicek Examples'!$B$1/12))*'Vasicek Examples'!$B$2+SQRT('Vasicek Examples'!$B$3^2/2/'Vasicek Examples'!$B$1*(1-EXP(-2*'Vasicek Examples'!$B$1/12)))*NORMSINV(RAND())</f>
        <v>3.5766527838671208E-2</v>
      </c>
      <c r="J952">
        <f ca="1">I952*EXP(-'Vasicek Examples'!$B$1/12)+(1-EXP(-'Vasicek Examples'!$B$1/12))*'Vasicek Examples'!$B$2+SQRT('Vasicek Examples'!$B$3^2/2/'Vasicek Examples'!$B$1*(1-EXP(-2*'Vasicek Examples'!$B$1/12)))*NORMSINV(RAND())</f>
        <v>3.2373151779085348E-2</v>
      </c>
      <c r="K952">
        <f ca="1">J952*EXP(-'Vasicek Examples'!$B$1/12)+(1-EXP(-'Vasicek Examples'!$B$1/12))*'Vasicek Examples'!$B$2+SQRT('Vasicek Examples'!$B$3^2/2/'Vasicek Examples'!$B$1*(1-EXP(-2*'Vasicek Examples'!$B$1/12)))*NORMSINV(RAND())</f>
        <v>3.5567722498934431E-2</v>
      </c>
      <c r="L952">
        <f ca="1">K952*EXP(-'Vasicek Examples'!$B$1/12)+(1-EXP(-'Vasicek Examples'!$B$1/12))*'Vasicek Examples'!$B$2+SQRT('Vasicek Examples'!$B$3^2/2/'Vasicek Examples'!$B$1*(1-EXP(-2*'Vasicek Examples'!$B$1/12)))*NORMSINV(RAND())</f>
        <v>3.1892651951725713E-2</v>
      </c>
      <c r="M952">
        <f ca="1">L952*EXP(-'Vasicek Examples'!$B$1/12)+(1-EXP(-'Vasicek Examples'!$B$1/12))*'Vasicek Examples'!$B$2+SQRT('Vasicek Examples'!$B$3^2/2/'Vasicek Examples'!$B$1*(1-EXP(-2*'Vasicek Examples'!$B$1/12)))*NORMSINV(RAND())</f>
        <v>3.1047707429131634E-2</v>
      </c>
      <c r="N952">
        <f ca="1">M952*EXP(-'Vasicek Examples'!$B$1/12)+(1-EXP(-'Vasicek Examples'!$B$1/12))*'Vasicek Examples'!$B$2+SQRT('Vasicek Examples'!$B$3^2/2/'Vasicek Examples'!$B$1*(1-EXP(-2*'Vasicek Examples'!$B$1/12)))*NORMSINV(RAND())</f>
        <v>3.33273883905622E-2</v>
      </c>
      <c r="O952">
        <f t="shared" ca="1" si="58"/>
        <v>3.9729917775843587E-2</v>
      </c>
      <c r="P952">
        <f t="shared" ca="1" si="59"/>
        <v>0.9610489663462588</v>
      </c>
      <c r="Q952">
        <f ca="1">EXP(-'Vasicek Examples'!$D$4*N952+'Vasicek Examples'!$E$4)</f>
        <v>0.96795289403979079</v>
      </c>
      <c r="R952">
        <f ca="1">MAX(Q952-'Vasicek Examples'!$B$8,0)</f>
        <v>7.2569123356776011E-3</v>
      </c>
      <c r="S952">
        <f t="shared" ca="1" si="60"/>
        <v>6.974248099068373E-3</v>
      </c>
    </row>
    <row r="953" spans="1:19" x14ac:dyDescent="0.2">
      <c r="A953">
        <f t="shared" si="61"/>
        <v>949</v>
      </c>
      <c r="B953">
        <f>'Vasicek Examples'!$B$4</f>
        <v>5.2999999999999999E-2</v>
      </c>
      <c r="C953">
        <f ca="1">B953*EXP(-'Vasicek Examples'!$B$1/12)+(1-EXP(-'Vasicek Examples'!$B$1/12))*'Vasicek Examples'!$B$2+SQRT('Vasicek Examples'!$B$3^2/2/'Vasicek Examples'!$B$1*(1-EXP(-2*'Vasicek Examples'!$B$1/12)))*NORMSINV(RAND())</f>
        <v>5.5176596141867783E-2</v>
      </c>
      <c r="D953">
        <f ca="1">C953*EXP(-'Vasicek Examples'!$B$1/12)+(1-EXP(-'Vasicek Examples'!$B$1/12))*'Vasicek Examples'!$B$2+SQRT('Vasicek Examples'!$B$3^2/2/'Vasicek Examples'!$B$1*(1-EXP(-2*'Vasicek Examples'!$B$1/12)))*NORMSINV(RAND())</f>
        <v>5.7766649434054115E-2</v>
      </c>
      <c r="E953">
        <f ca="1">D953*EXP(-'Vasicek Examples'!$B$1/12)+(1-EXP(-'Vasicek Examples'!$B$1/12))*'Vasicek Examples'!$B$2+SQRT('Vasicek Examples'!$B$3^2/2/'Vasicek Examples'!$B$1*(1-EXP(-2*'Vasicek Examples'!$B$1/12)))*NORMSINV(RAND())</f>
        <v>5.5102047534565136E-2</v>
      </c>
      <c r="F953">
        <f ca="1">E953*EXP(-'Vasicek Examples'!$B$1/12)+(1-EXP(-'Vasicek Examples'!$B$1/12))*'Vasicek Examples'!$B$2+SQRT('Vasicek Examples'!$B$3^2/2/'Vasicek Examples'!$B$1*(1-EXP(-2*'Vasicek Examples'!$B$1/12)))*NORMSINV(RAND())</f>
        <v>5.9973293529389252E-2</v>
      </c>
      <c r="G953">
        <f ca="1">F953*EXP(-'Vasicek Examples'!$B$1/12)+(1-EXP(-'Vasicek Examples'!$B$1/12))*'Vasicek Examples'!$B$2+SQRT('Vasicek Examples'!$B$3^2/2/'Vasicek Examples'!$B$1*(1-EXP(-2*'Vasicek Examples'!$B$1/12)))*NORMSINV(RAND())</f>
        <v>5.7360025711030327E-2</v>
      </c>
      <c r="H953">
        <f ca="1">G953*EXP(-'Vasicek Examples'!$B$1/12)+(1-EXP(-'Vasicek Examples'!$B$1/12))*'Vasicek Examples'!$B$2+SQRT('Vasicek Examples'!$B$3^2/2/'Vasicek Examples'!$B$1*(1-EXP(-2*'Vasicek Examples'!$B$1/12)))*NORMSINV(RAND())</f>
        <v>5.5698093148414597E-2</v>
      </c>
      <c r="I953">
        <f ca="1">H953*EXP(-'Vasicek Examples'!$B$1/12)+(1-EXP(-'Vasicek Examples'!$B$1/12))*'Vasicek Examples'!$B$2+SQRT('Vasicek Examples'!$B$3^2/2/'Vasicek Examples'!$B$1*(1-EXP(-2*'Vasicek Examples'!$B$1/12)))*NORMSINV(RAND())</f>
        <v>6.1369062474792631E-2</v>
      </c>
      <c r="J953">
        <f ca="1">I953*EXP(-'Vasicek Examples'!$B$1/12)+(1-EXP(-'Vasicek Examples'!$B$1/12))*'Vasicek Examples'!$B$2+SQRT('Vasicek Examples'!$B$3^2/2/'Vasicek Examples'!$B$1*(1-EXP(-2*'Vasicek Examples'!$B$1/12)))*NORMSINV(RAND())</f>
        <v>5.9651604238585086E-2</v>
      </c>
      <c r="K953">
        <f ca="1">J953*EXP(-'Vasicek Examples'!$B$1/12)+(1-EXP(-'Vasicek Examples'!$B$1/12))*'Vasicek Examples'!$B$2+SQRT('Vasicek Examples'!$B$3^2/2/'Vasicek Examples'!$B$1*(1-EXP(-2*'Vasicek Examples'!$B$1/12)))*NORMSINV(RAND())</f>
        <v>6.1167299255748458E-2</v>
      </c>
      <c r="L953">
        <f ca="1">K953*EXP(-'Vasicek Examples'!$B$1/12)+(1-EXP(-'Vasicek Examples'!$B$1/12))*'Vasicek Examples'!$B$2+SQRT('Vasicek Examples'!$B$3^2/2/'Vasicek Examples'!$B$1*(1-EXP(-2*'Vasicek Examples'!$B$1/12)))*NORMSINV(RAND())</f>
        <v>6.239149256568375E-2</v>
      </c>
      <c r="M953">
        <f ca="1">L953*EXP(-'Vasicek Examples'!$B$1/12)+(1-EXP(-'Vasicek Examples'!$B$1/12))*'Vasicek Examples'!$B$2+SQRT('Vasicek Examples'!$B$3^2/2/'Vasicek Examples'!$B$1*(1-EXP(-2*'Vasicek Examples'!$B$1/12)))*NORMSINV(RAND())</f>
        <v>6.3943600122972552E-2</v>
      </c>
      <c r="N953">
        <f ca="1">M953*EXP(-'Vasicek Examples'!$B$1/12)+(1-EXP(-'Vasicek Examples'!$B$1/12))*'Vasicek Examples'!$B$2+SQRT('Vasicek Examples'!$B$3^2/2/'Vasicek Examples'!$B$1*(1-EXP(-2*'Vasicek Examples'!$B$1/12)))*NORMSINV(RAND())</f>
        <v>6.5362029736397695E-2</v>
      </c>
      <c r="O953">
        <f t="shared" ca="1" si="58"/>
        <v>5.4557706746197386E-2</v>
      </c>
      <c r="P953">
        <f t="shared" ca="1" si="59"/>
        <v>0.94690386454018294</v>
      </c>
      <c r="Q953">
        <f ca="1">EXP(-'Vasicek Examples'!$D$4*N953+'Vasicek Examples'!$E$4)</f>
        <v>0.94385648361327523</v>
      </c>
      <c r="R953">
        <f ca="1">MAX(Q953-'Vasicek Examples'!$B$8,0)</f>
        <v>0</v>
      </c>
      <c r="S953">
        <f t="shared" ca="1" si="60"/>
        <v>0</v>
      </c>
    </row>
    <row r="954" spans="1:19" x14ac:dyDescent="0.2">
      <c r="A954">
        <f t="shared" si="61"/>
        <v>950</v>
      </c>
      <c r="B954">
        <f>'Vasicek Examples'!$B$4</f>
        <v>5.2999999999999999E-2</v>
      </c>
      <c r="C954">
        <f ca="1">B954*EXP(-'Vasicek Examples'!$B$1/12)+(1-EXP(-'Vasicek Examples'!$B$1/12))*'Vasicek Examples'!$B$2+SQRT('Vasicek Examples'!$B$3^2/2/'Vasicek Examples'!$B$1*(1-EXP(-2*'Vasicek Examples'!$B$1/12)))*NORMSINV(RAND())</f>
        <v>4.3259647533565246E-2</v>
      </c>
      <c r="D954">
        <f ca="1">C954*EXP(-'Vasicek Examples'!$B$1/12)+(1-EXP(-'Vasicek Examples'!$B$1/12))*'Vasicek Examples'!$B$2+SQRT('Vasicek Examples'!$B$3^2/2/'Vasicek Examples'!$B$1*(1-EXP(-2*'Vasicek Examples'!$B$1/12)))*NORMSINV(RAND())</f>
        <v>3.7623083728025287E-2</v>
      </c>
      <c r="E954">
        <f ca="1">D954*EXP(-'Vasicek Examples'!$B$1/12)+(1-EXP(-'Vasicek Examples'!$B$1/12))*'Vasicek Examples'!$B$2+SQRT('Vasicek Examples'!$B$3^2/2/'Vasicek Examples'!$B$1*(1-EXP(-2*'Vasicek Examples'!$B$1/12)))*NORMSINV(RAND())</f>
        <v>3.2957723004126492E-2</v>
      </c>
      <c r="F954">
        <f ca="1">E954*EXP(-'Vasicek Examples'!$B$1/12)+(1-EXP(-'Vasicek Examples'!$B$1/12))*'Vasicek Examples'!$B$2+SQRT('Vasicek Examples'!$B$3^2/2/'Vasicek Examples'!$B$1*(1-EXP(-2*'Vasicek Examples'!$B$1/12)))*NORMSINV(RAND())</f>
        <v>2.3395602406265151E-2</v>
      </c>
      <c r="G954">
        <f ca="1">F954*EXP(-'Vasicek Examples'!$B$1/12)+(1-EXP(-'Vasicek Examples'!$B$1/12))*'Vasicek Examples'!$B$2+SQRT('Vasicek Examples'!$B$3^2/2/'Vasicek Examples'!$B$1*(1-EXP(-2*'Vasicek Examples'!$B$1/12)))*NORMSINV(RAND())</f>
        <v>2.3164896191869292E-2</v>
      </c>
      <c r="H954">
        <f ca="1">G954*EXP(-'Vasicek Examples'!$B$1/12)+(1-EXP(-'Vasicek Examples'!$B$1/12))*'Vasicek Examples'!$B$2+SQRT('Vasicek Examples'!$B$3^2/2/'Vasicek Examples'!$B$1*(1-EXP(-2*'Vasicek Examples'!$B$1/12)))*NORMSINV(RAND())</f>
        <v>2.6045115059815729E-2</v>
      </c>
      <c r="I954">
        <f ca="1">H954*EXP(-'Vasicek Examples'!$B$1/12)+(1-EXP(-'Vasicek Examples'!$B$1/12))*'Vasicek Examples'!$B$2+SQRT('Vasicek Examples'!$B$3^2/2/'Vasicek Examples'!$B$1*(1-EXP(-2*'Vasicek Examples'!$B$1/12)))*NORMSINV(RAND())</f>
        <v>3.1750746777577672E-2</v>
      </c>
      <c r="J954">
        <f ca="1">I954*EXP(-'Vasicek Examples'!$B$1/12)+(1-EXP(-'Vasicek Examples'!$B$1/12))*'Vasicek Examples'!$B$2+SQRT('Vasicek Examples'!$B$3^2/2/'Vasicek Examples'!$B$1*(1-EXP(-2*'Vasicek Examples'!$B$1/12)))*NORMSINV(RAND())</f>
        <v>2.1433004189531316E-2</v>
      </c>
      <c r="K954">
        <f ca="1">J954*EXP(-'Vasicek Examples'!$B$1/12)+(1-EXP(-'Vasicek Examples'!$B$1/12))*'Vasicek Examples'!$B$2+SQRT('Vasicek Examples'!$B$3^2/2/'Vasicek Examples'!$B$1*(1-EXP(-2*'Vasicek Examples'!$B$1/12)))*NORMSINV(RAND())</f>
        <v>2.5170771776723114E-2</v>
      </c>
      <c r="L954">
        <f ca="1">K954*EXP(-'Vasicek Examples'!$B$1/12)+(1-EXP(-'Vasicek Examples'!$B$1/12))*'Vasicek Examples'!$B$2+SQRT('Vasicek Examples'!$B$3^2/2/'Vasicek Examples'!$B$1*(1-EXP(-2*'Vasicek Examples'!$B$1/12)))*NORMSINV(RAND())</f>
        <v>1.7759286968422095E-2</v>
      </c>
      <c r="M954">
        <f ca="1">L954*EXP(-'Vasicek Examples'!$B$1/12)+(1-EXP(-'Vasicek Examples'!$B$1/12))*'Vasicek Examples'!$B$2+SQRT('Vasicek Examples'!$B$3^2/2/'Vasicek Examples'!$B$1*(1-EXP(-2*'Vasicek Examples'!$B$1/12)))*NORMSINV(RAND())</f>
        <v>2.2767977089548502E-2</v>
      </c>
      <c r="N954">
        <f ca="1">M954*EXP(-'Vasicek Examples'!$B$1/12)+(1-EXP(-'Vasicek Examples'!$B$1/12))*'Vasicek Examples'!$B$2+SQRT('Vasicek Examples'!$B$3^2/2/'Vasicek Examples'!$B$1*(1-EXP(-2*'Vasicek Examples'!$B$1/12)))*NORMSINV(RAND())</f>
        <v>2.4097630788477362E-2</v>
      </c>
      <c r="O954">
        <f t="shared" ca="1" si="58"/>
        <v>2.4645570529410493E-2</v>
      </c>
      <c r="P954">
        <f t="shared" ca="1" si="59"/>
        <v>0.97565565187068892</v>
      </c>
      <c r="Q954">
        <f ca="1">EXP(-'Vasicek Examples'!$D$4*N954+'Vasicek Examples'!$E$4)</f>
        <v>0.97500897509377193</v>
      </c>
      <c r="R954">
        <f ca="1">MAX(Q954-'Vasicek Examples'!$B$8,0)</f>
        <v>1.4312993389658746E-2</v>
      </c>
      <c r="S954">
        <f t="shared" ca="1" si="60"/>
        <v>1.3964552895808365E-2</v>
      </c>
    </row>
    <row r="955" spans="1:19" x14ac:dyDescent="0.2">
      <c r="A955">
        <f t="shared" si="61"/>
        <v>951</v>
      </c>
      <c r="B955">
        <f>'Vasicek Examples'!$B$4</f>
        <v>5.2999999999999999E-2</v>
      </c>
      <c r="C955">
        <f ca="1">B955*EXP(-'Vasicek Examples'!$B$1/12)+(1-EXP(-'Vasicek Examples'!$B$1/12))*'Vasicek Examples'!$B$2+SQRT('Vasicek Examples'!$B$3^2/2/'Vasicek Examples'!$B$1*(1-EXP(-2*'Vasicek Examples'!$B$1/12)))*NORMSINV(RAND())</f>
        <v>6.2457908757266242E-2</v>
      </c>
      <c r="D955">
        <f ca="1">C955*EXP(-'Vasicek Examples'!$B$1/12)+(1-EXP(-'Vasicek Examples'!$B$1/12))*'Vasicek Examples'!$B$2+SQRT('Vasicek Examples'!$B$3^2/2/'Vasicek Examples'!$B$1*(1-EXP(-2*'Vasicek Examples'!$B$1/12)))*NORMSINV(RAND())</f>
        <v>7.3270093862711272E-2</v>
      </c>
      <c r="E955">
        <f ca="1">D955*EXP(-'Vasicek Examples'!$B$1/12)+(1-EXP(-'Vasicek Examples'!$B$1/12))*'Vasicek Examples'!$B$2+SQRT('Vasicek Examples'!$B$3^2/2/'Vasicek Examples'!$B$1*(1-EXP(-2*'Vasicek Examples'!$B$1/12)))*NORMSINV(RAND())</f>
        <v>7.6636060784810112E-2</v>
      </c>
      <c r="F955">
        <f ca="1">E955*EXP(-'Vasicek Examples'!$B$1/12)+(1-EXP(-'Vasicek Examples'!$B$1/12))*'Vasicek Examples'!$B$2+SQRT('Vasicek Examples'!$B$3^2/2/'Vasicek Examples'!$B$1*(1-EXP(-2*'Vasicek Examples'!$B$1/12)))*NORMSINV(RAND())</f>
        <v>7.8183560837071675E-2</v>
      </c>
      <c r="G955">
        <f ca="1">F955*EXP(-'Vasicek Examples'!$B$1/12)+(1-EXP(-'Vasicek Examples'!$B$1/12))*'Vasicek Examples'!$B$2+SQRT('Vasicek Examples'!$B$3^2/2/'Vasicek Examples'!$B$1*(1-EXP(-2*'Vasicek Examples'!$B$1/12)))*NORMSINV(RAND())</f>
        <v>7.5915163300348851E-2</v>
      </c>
      <c r="H955">
        <f ca="1">G955*EXP(-'Vasicek Examples'!$B$1/12)+(1-EXP(-'Vasicek Examples'!$B$1/12))*'Vasicek Examples'!$B$2+SQRT('Vasicek Examples'!$B$3^2/2/'Vasicek Examples'!$B$1*(1-EXP(-2*'Vasicek Examples'!$B$1/12)))*NORMSINV(RAND())</f>
        <v>8.5145485268301666E-2</v>
      </c>
      <c r="I955">
        <f ca="1">H955*EXP(-'Vasicek Examples'!$B$1/12)+(1-EXP(-'Vasicek Examples'!$B$1/12))*'Vasicek Examples'!$B$2+SQRT('Vasicek Examples'!$B$3^2/2/'Vasicek Examples'!$B$1*(1-EXP(-2*'Vasicek Examples'!$B$1/12)))*NORMSINV(RAND())</f>
        <v>7.7551437679144117E-2</v>
      </c>
      <c r="J955">
        <f ca="1">I955*EXP(-'Vasicek Examples'!$B$1/12)+(1-EXP(-'Vasicek Examples'!$B$1/12))*'Vasicek Examples'!$B$2+SQRT('Vasicek Examples'!$B$3^2/2/'Vasicek Examples'!$B$1*(1-EXP(-2*'Vasicek Examples'!$B$1/12)))*NORMSINV(RAND())</f>
        <v>7.8202145264591225E-2</v>
      </c>
      <c r="K955">
        <f ca="1">J955*EXP(-'Vasicek Examples'!$B$1/12)+(1-EXP(-'Vasicek Examples'!$B$1/12))*'Vasicek Examples'!$B$2+SQRT('Vasicek Examples'!$B$3^2/2/'Vasicek Examples'!$B$1*(1-EXP(-2*'Vasicek Examples'!$B$1/12)))*NORMSINV(RAND())</f>
        <v>7.9329333283896547E-2</v>
      </c>
      <c r="L955">
        <f ca="1">K955*EXP(-'Vasicek Examples'!$B$1/12)+(1-EXP(-'Vasicek Examples'!$B$1/12))*'Vasicek Examples'!$B$2+SQRT('Vasicek Examples'!$B$3^2/2/'Vasicek Examples'!$B$1*(1-EXP(-2*'Vasicek Examples'!$B$1/12)))*NORMSINV(RAND())</f>
        <v>7.3896785980221355E-2</v>
      </c>
      <c r="M955">
        <f ca="1">L955*EXP(-'Vasicek Examples'!$B$1/12)+(1-EXP(-'Vasicek Examples'!$B$1/12))*'Vasicek Examples'!$B$2+SQRT('Vasicek Examples'!$B$3^2/2/'Vasicek Examples'!$B$1*(1-EXP(-2*'Vasicek Examples'!$B$1/12)))*NORMSINV(RAND())</f>
        <v>7.7252359309629773E-2</v>
      </c>
      <c r="N955">
        <f ca="1">M955*EXP(-'Vasicek Examples'!$B$1/12)+(1-EXP(-'Vasicek Examples'!$B$1/12))*'Vasicek Examples'!$B$2+SQRT('Vasicek Examples'!$B$3^2/2/'Vasicek Examples'!$B$1*(1-EXP(-2*'Vasicek Examples'!$B$1/12)))*NORMSINV(RAND())</f>
        <v>6.8361572193011325E-2</v>
      </c>
      <c r="O955">
        <f t="shared" ca="1" si="58"/>
        <v>7.0066013837155453E-2</v>
      </c>
      <c r="P955">
        <f t="shared" ca="1" si="59"/>
        <v>0.93233227104371685</v>
      </c>
      <c r="Q955">
        <f ca="1">EXP(-'Vasicek Examples'!$D$4*N955+'Vasicek Examples'!$E$4)</f>
        <v>0.94163117932895224</v>
      </c>
      <c r="R955">
        <f ca="1">MAX(Q955-'Vasicek Examples'!$B$8,0)</f>
        <v>0</v>
      </c>
      <c r="S955">
        <f t="shared" ca="1" si="60"/>
        <v>0</v>
      </c>
    </row>
    <row r="956" spans="1:19" x14ac:dyDescent="0.2">
      <c r="A956">
        <f t="shared" si="61"/>
        <v>952</v>
      </c>
      <c r="B956">
        <f>'Vasicek Examples'!$B$4</f>
        <v>5.2999999999999999E-2</v>
      </c>
      <c r="C956">
        <f ca="1">B956*EXP(-'Vasicek Examples'!$B$1/12)+(1-EXP(-'Vasicek Examples'!$B$1/12))*'Vasicek Examples'!$B$2+SQRT('Vasicek Examples'!$B$3^2/2/'Vasicek Examples'!$B$1*(1-EXP(-2*'Vasicek Examples'!$B$1/12)))*NORMSINV(RAND())</f>
        <v>5.6912573266417466E-2</v>
      </c>
      <c r="D956">
        <f ca="1">C956*EXP(-'Vasicek Examples'!$B$1/12)+(1-EXP(-'Vasicek Examples'!$B$1/12))*'Vasicek Examples'!$B$2+SQRT('Vasicek Examples'!$B$3^2/2/'Vasicek Examples'!$B$1*(1-EXP(-2*'Vasicek Examples'!$B$1/12)))*NORMSINV(RAND())</f>
        <v>5.9731299120724002E-2</v>
      </c>
      <c r="E956">
        <f ca="1">D956*EXP(-'Vasicek Examples'!$B$1/12)+(1-EXP(-'Vasicek Examples'!$B$1/12))*'Vasicek Examples'!$B$2+SQRT('Vasicek Examples'!$B$3^2/2/'Vasicek Examples'!$B$1*(1-EXP(-2*'Vasicek Examples'!$B$1/12)))*NORMSINV(RAND())</f>
        <v>5.8708720946859923E-2</v>
      </c>
      <c r="F956">
        <f ca="1">E956*EXP(-'Vasicek Examples'!$B$1/12)+(1-EXP(-'Vasicek Examples'!$B$1/12))*'Vasicek Examples'!$B$2+SQRT('Vasicek Examples'!$B$3^2/2/'Vasicek Examples'!$B$1*(1-EXP(-2*'Vasicek Examples'!$B$1/12)))*NORMSINV(RAND())</f>
        <v>5.0938865438786694E-2</v>
      </c>
      <c r="G956">
        <f ca="1">F956*EXP(-'Vasicek Examples'!$B$1/12)+(1-EXP(-'Vasicek Examples'!$B$1/12))*'Vasicek Examples'!$B$2+SQRT('Vasicek Examples'!$B$3^2/2/'Vasicek Examples'!$B$1*(1-EXP(-2*'Vasicek Examples'!$B$1/12)))*NORMSINV(RAND())</f>
        <v>5.8052754835747872E-2</v>
      </c>
      <c r="H956">
        <f ca="1">G956*EXP(-'Vasicek Examples'!$B$1/12)+(1-EXP(-'Vasicek Examples'!$B$1/12))*'Vasicek Examples'!$B$2+SQRT('Vasicek Examples'!$B$3^2/2/'Vasicek Examples'!$B$1*(1-EXP(-2*'Vasicek Examples'!$B$1/12)))*NORMSINV(RAND())</f>
        <v>5.5564241569767171E-2</v>
      </c>
      <c r="I956">
        <f ca="1">H956*EXP(-'Vasicek Examples'!$B$1/12)+(1-EXP(-'Vasicek Examples'!$B$1/12))*'Vasicek Examples'!$B$2+SQRT('Vasicek Examples'!$B$3^2/2/'Vasicek Examples'!$B$1*(1-EXP(-2*'Vasicek Examples'!$B$1/12)))*NORMSINV(RAND())</f>
        <v>4.8150788682018164E-2</v>
      </c>
      <c r="J956">
        <f ca="1">I956*EXP(-'Vasicek Examples'!$B$1/12)+(1-EXP(-'Vasicek Examples'!$B$1/12))*'Vasicek Examples'!$B$2+SQRT('Vasicek Examples'!$B$3^2/2/'Vasicek Examples'!$B$1*(1-EXP(-2*'Vasicek Examples'!$B$1/12)))*NORMSINV(RAND())</f>
        <v>4.6343849096061984E-2</v>
      </c>
      <c r="K956">
        <f ca="1">J956*EXP(-'Vasicek Examples'!$B$1/12)+(1-EXP(-'Vasicek Examples'!$B$1/12))*'Vasicek Examples'!$B$2+SQRT('Vasicek Examples'!$B$3^2/2/'Vasicek Examples'!$B$1*(1-EXP(-2*'Vasicek Examples'!$B$1/12)))*NORMSINV(RAND())</f>
        <v>4.3394291605232387E-2</v>
      </c>
      <c r="L956">
        <f ca="1">K956*EXP(-'Vasicek Examples'!$B$1/12)+(1-EXP(-'Vasicek Examples'!$B$1/12))*'Vasicek Examples'!$B$2+SQRT('Vasicek Examples'!$B$3^2/2/'Vasicek Examples'!$B$1*(1-EXP(-2*'Vasicek Examples'!$B$1/12)))*NORMSINV(RAND())</f>
        <v>4.6503756111449905E-2</v>
      </c>
      <c r="M956">
        <f ca="1">L956*EXP(-'Vasicek Examples'!$B$1/12)+(1-EXP(-'Vasicek Examples'!$B$1/12))*'Vasicek Examples'!$B$2+SQRT('Vasicek Examples'!$B$3^2/2/'Vasicek Examples'!$B$1*(1-EXP(-2*'Vasicek Examples'!$B$1/12)))*NORMSINV(RAND())</f>
        <v>4.0281992680316653E-2</v>
      </c>
      <c r="N956">
        <f ca="1">M956*EXP(-'Vasicek Examples'!$B$1/12)+(1-EXP(-'Vasicek Examples'!$B$1/12))*'Vasicek Examples'!$B$2+SQRT('Vasicek Examples'!$B$3^2/2/'Vasicek Examples'!$B$1*(1-EXP(-2*'Vasicek Examples'!$B$1/12)))*NORMSINV(RAND())</f>
        <v>2.8154917963272741E-2</v>
      </c>
      <c r="O956">
        <f t="shared" ca="1" si="58"/>
        <v>4.5850358808484155E-2</v>
      </c>
      <c r="P956">
        <f t="shared" ca="1" si="59"/>
        <v>0.95518488650129985</v>
      </c>
      <c r="Q956">
        <f ca="1">EXP(-'Vasicek Examples'!$D$4*N956+'Vasicek Examples'!$E$4)</f>
        <v>0.97190089556193393</v>
      </c>
      <c r="R956">
        <f ca="1">MAX(Q956-'Vasicek Examples'!$B$8,0)</f>
        <v>1.1204913857820742E-2</v>
      </c>
      <c r="S956">
        <f t="shared" ca="1" si="60"/>
        <v>1.0702764371539348E-2</v>
      </c>
    </row>
    <row r="957" spans="1:19" x14ac:dyDescent="0.2">
      <c r="A957">
        <f t="shared" si="61"/>
        <v>953</v>
      </c>
      <c r="B957">
        <f>'Vasicek Examples'!$B$4</f>
        <v>5.2999999999999999E-2</v>
      </c>
      <c r="C957">
        <f ca="1">B957*EXP(-'Vasicek Examples'!$B$1/12)+(1-EXP(-'Vasicek Examples'!$B$1/12))*'Vasicek Examples'!$B$2+SQRT('Vasicek Examples'!$B$3^2/2/'Vasicek Examples'!$B$1*(1-EXP(-2*'Vasicek Examples'!$B$1/12)))*NORMSINV(RAND())</f>
        <v>5.2387759306974709E-2</v>
      </c>
      <c r="D957">
        <f ca="1">C957*EXP(-'Vasicek Examples'!$B$1/12)+(1-EXP(-'Vasicek Examples'!$B$1/12))*'Vasicek Examples'!$B$2+SQRT('Vasicek Examples'!$B$3^2/2/'Vasicek Examples'!$B$1*(1-EXP(-2*'Vasicek Examples'!$B$1/12)))*NORMSINV(RAND())</f>
        <v>5.3084184013291125E-2</v>
      </c>
      <c r="E957">
        <f ca="1">D957*EXP(-'Vasicek Examples'!$B$1/12)+(1-EXP(-'Vasicek Examples'!$B$1/12))*'Vasicek Examples'!$B$2+SQRT('Vasicek Examples'!$B$3^2/2/'Vasicek Examples'!$B$1*(1-EXP(-2*'Vasicek Examples'!$B$1/12)))*NORMSINV(RAND())</f>
        <v>5.3938034062082509E-2</v>
      </c>
      <c r="F957">
        <f ca="1">E957*EXP(-'Vasicek Examples'!$B$1/12)+(1-EXP(-'Vasicek Examples'!$B$1/12))*'Vasicek Examples'!$B$2+SQRT('Vasicek Examples'!$B$3^2/2/'Vasicek Examples'!$B$1*(1-EXP(-2*'Vasicek Examples'!$B$1/12)))*NORMSINV(RAND())</f>
        <v>5.62535251568499E-2</v>
      </c>
      <c r="G957">
        <f ca="1">F957*EXP(-'Vasicek Examples'!$B$1/12)+(1-EXP(-'Vasicek Examples'!$B$1/12))*'Vasicek Examples'!$B$2+SQRT('Vasicek Examples'!$B$3^2/2/'Vasicek Examples'!$B$1*(1-EXP(-2*'Vasicek Examples'!$B$1/12)))*NORMSINV(RAND())</f>
        <v>6.0103978806510014E-2</v>
      </c>
      <c r="H957">
        <f ca="1">G957*EXP(-'Vasicek Examples'!$B$1/12)+(1-EXP(-'Vasicek Examples'!$B$1/12))*'Vasicek Examples'!$B$2+SQRT('Vasicek Examples'!$B$3^2/2/'Vasicek Examples'!$B$1*(1-EXP(-2*'Vasicek Examples'!$B$1/12)))*NORMSINV(RAND())</f>
        <v>5.5406907069778556E-2</v>
      </c>
      <c r="I957">
        <f ca="1">H957*EXP(-'Vasicek Examples'!$B$1/12)+(1-EXP(-'Vasicek Examples'!$B$1/12))*'Vasicek Examples'!$B$2+SQRT('Vasicek Examples'!$B$3^2/2/'Vasicek Examples'!$B$1*(1-EXP(-2*'Vasicek Examples'!$B$1/12)))*NORMSINV(RAND())</f>
        <v>5.2054406259190465E-2</v>
      </c>
      <c r="J957">
        <f ca="1">I957*EXP(-'Vasicek Examples'!$B$1/12)+(1-EXP(-'Vasicek Examples'!$B$1/12))*'Vasicek Examples'!$B$2+SQRT('Vasicek Examples'!$B$3^2/2/'Vasicek Examples'!$B$1*(1-EXP(-2*'Vasicek Examples'!$B$1/12)))*NORMSINV(RAND())</f>
        <v>4.6763524543097207E-2</v>
      </c>
      <c r="K957">
        <f ca="1">J957*EXP(-'Vasicek Examples'!$B$1/12)+(1-EXP(-'Vasicek Examples'!$B$1/12))*'Vasicek Examples'!$B$2+SQRT('Vasicek Examples'!$B$3^2/2/'Vasicek Examples'!$B$1*(1-EXP(-2*'Vasicek Examples'!$B$1/12)))*NORMSINV(RAND())</f>
        <v>4.385120651838359E-2</v>
      </c>
      <c r="L957">
        <f ca="1">K957*EXP(-'Vasicek Examples'!$B$1/12)+(1-EXP(-'Vasicek Examples'!$B$1/12))*'Vasicek Examples'!$B$2+SQRT('Vasicek Examples'!$B$3^2/2/'Vasicek Examples'!$B$1*(1-EXP(-2*'Vasicek Examples'!$B$1/12)))*NORMSINV(RAND())</f>
        <v>4.1816246188788778E-2</v>
      </c>
      <c r="M957">
        <f ca="1">L957*EXP(-'Vasicek Examples'!$B$1/12)+(1-EXP(-'Vasicek Examples'!$B$1/12))*'Vasicek Examples'!$B$2+SQRT('Vasicek Examples'!$B$3^2/2/'Vasicek Examples'!$B$1*(1-EXP(-2*'Vasicek Examples'!$B$1/12)))*NORMSINV(RAND())</f>
        <v>4.77225032104973E-2</v>
      </c>
      <c r="N957">
        <f ca="1">M957*EXP(-'Vasicek Examples'!$B$1/12)+(1-EXP(-'Vasicek Examples'!$B$1/12))*'Vasicek Examples'!$B$2+SQRT('Vasicek Examples'!$B$3^2/2/'Vasicek Examples'!$B$1*(1-EXP(-2*'Vasicek Examples'!$B$1/12)))*NORMSINV(RAND())</f>
        <v>4.3846209527514723E-2</v>
      </c>
      <c r="O957">
        <f t="shared" ca="1" si="58"/>
        <v>4.6592625020476175E-2</v>
      </c>
      <c r="P957">
        <f t="shared" ca="1" si="59"/>
        <v>0.95447614810266823</v>
      </c>
      <c r="Q957">
        <f ca="1">EXP(-'Vasicek Examples'!$D$4*N957+'Vasicek Examples'!$E$4)</f>
        <v>0.95997357273673734</v>
      </c>
      <c r="R957">
        <f ca="1">MAX(Q957-'Vasicek Examples'!$B$8,0)</f>
        <v>0</v>
      </c>
      <c r="S957">
        <f t="shared" ca="1" si="60"/>
        <v>0</v>
      </c>
    </row>
    <row r="958" spans="1:19" x14ac:dyDescent="0.2">
      <c r="A958">
        <f t="shared" si="61"/>
        <v>954</v>
      </c>
      <c r="B958">
        <f>'Vasicek Examples'!$B$4</f>
        <v>5.2999999999999999E-2</v>
      </c>
      <c r="C958">
        <f ca="1">B958*EXP(-'Vasicek Examples'!$B$1/12)+(1-EXP(-'Vasicek Examples'!$B$1/12))*'Vasicek Examples'!$B$2+SQRT('Vasicek Examples'!$B$3^2/2/'Vasicek Examples'!$B$1*(1-EXP(-2*'Vasicek Examples'!$B$1/12)))*NORMSINV(RAND())</f>
        <v>4.990238600741706E-2</v>
      </c>
      <c r="D958">
        <f ca="1">C958*EXP(-'Vasicek Examples'!$B$1/12)+(1-EXP(-'Vasicek Examples'!$B$1/12))*'Vasicek Examples'!$B$2+SQRT('Vasicek Examples'!$B$3^2/2/'Vasicek Examples'!$B$1*(1-EXP(-2*'Vasicek Examples'!$B$1/12)))*NORMSINV(RAND())</f>
        <v>4.135040941848965E-2</v>
      </c>
      <c r="E958">
        <f ca="1">D958*EXP(-'Vasicek Examples'!$B$1/12)+(1-EXP(-'Vasicek Examples'!$B$1/12))*'Vasicek Examples'!$B$2+SQRT('Vasicek Examples'!$B$3^2/2/'Vasicek Examples'!$B$1*(1-EXP(-2*'Vasicek Examples'!$B$1/12)))*NORMSINV(RAND())</f>
        <v>3.6736799271495563E-2</v>
      </c>
      <c r="F958">
        <f ca="1">E958*EXP(-'Vasicek Examples'!$B$1/12)+(1-EXP(-'Vasicek Examples'!$B$1/12))*'Vasicek Examples'!$B$2+SQRT('Vasicek Examples'!$B$3^2/2/'Vasicek Examples'!$B$1*(1-EXP(-2*'Vasicek Examples'!$B$1/12)))*NORMSINV(RAND())</f>
        <v>3.3377538745332808E-2</v>
      </c>
      <c r="G958">
        <f ca="1">F958*EXP(-'Vasicek Examples'!$B$1/12)+(1-EXP(-'Vasicek Examples'!$B$1/12))*'Vasicek Examples'!$B$2+SQRT('Vasicek Examples'!$B$3^2/2/'Vasicek Examples'!$B$1*(1-EXP(-2*'Vasicek Examples'!$B$1/12)))*NORMSINV(RAND())</f>
        <v>3.2097944118440733E-2</v>
      </c>
      <c r="H958">
        <f ca="1">G958*EXP(-'Vasicek Examples'!$B$1/12)+(1-EXP(-'Vasicek Examples'!$B$1/12))*'Vasicek Examples'!$B$2+SQRT('Vasicek Examples'!$B$3^2/2/'Vasicek Examples'!$B$1*(1-EXP(-2*'Vasicek Examples'!$B$1/12)))*NORMSINV(RAND())</f>
        <v>4.2012547609556812E-2</v>
      </c>
      <c r="I958">
        <f ca="1">H958*EXP(-'Vasicek Examples'!$B$1/12)+(1-EXP(-'Vasicek Examples'!$B$1/12))*'Vasicek Examples'!$B$2+SQRT('Vasicek Examples'!$B$3^2/2/'Vasicek Examples'!$B$1*(1-EXP(-2*'Vasicek Examples'!$B$1/12)))*NORMSINV(RAND())</f>
        <v>4.0049069200958416E-2</v>
      </c>
      <c r="J958">
        <f ca="1">I958*EXP(-'Vasicek Examples'!$B$1/12)+(1-EXP(-'Vasicek Examples'!$B$1/12))*'Vasicek Examples'!$B$2+SQRT('Vasicek Examples'!$B$3^2/2/'Vasicek Examples'!$B$1*(1-EXP(-2*'Vasicek Examples'!$B$1/12)))*NORMSINV(RAND())</f>
        <v>3.8330349905595355E-2</v>
      </c>
      <c r="K958">
        <f ca="1">J958*EXP(-'Vasicek Examples'!$B$1/12)+(1-EXP(-'Vasicek Examples'!$B$1/12))*'Vasicek Examples'!$B$2+SQRT('Vasicek Examples'!$B$3^2/2/'Vasicek Examples'!$B$1*(1-EXP(-2*'Vasicek Examples'!$B$1/12)))*NORMSINV(RAND())</f>
        <v>4.0409091931256302E-2</v>
      </c>
      <c r="L958">
        <f ca="1">K958*EXP(-'Vasicek Examples'!$B$1/12)+(1-EXP(-'Vasicek Examples'!$B$1/12))*'Vasicek Examples'!$B$2+SQRT('Vasicek Examples'!$B$3^2/2/'Vasicek Examples'!$B$1*(1-EXP(-2*'Vasicek Examples'!$B$1/12)))*NORMSINV(RAND())</f>
        <v>3.3135737816641357E-2</v>
      </c>
      <c r="M958">
        <f ca="1">L958*EXP(-'Vasicek Examples'!$B$1/12)+(1-EXP(-'Vasicek Examples'!$B$1/12))*'Vasicek Examples'!$B$2+SQRT('Vasicek Examples'!$B$3^2/2/'Vasicek Examples'!$B$1*(1-EXP(-2*'Vasicek Examples'!$B$1/12)))*NORMSINV(RAND())</f>
        <v>2.9446275548976115E-2</v>
      </c>
      <c r="N958">
        <f ca="1">M958*EXP(-'Vasicek Examples'!$B$1/12)+(1-EXP(-'Vasicek Examples'!$B$1/12))*'Vasicek Examples'!$B$2+SQRT('Vasicek Examples'!$B$3^2/2/'Vasicek Examples'!$B$1*(1-EXP(-2*'Vasicek Examples'!$B$1/12)))*NORMSINV(RAND())</f>
        <v>2.6050625906026005E-2</v>
      </c>
      <c r="O958">
        <f t="shared" ca="1" si="58"/>
        <v>3.3743522460288715E-2</v>
      </c>
      <c r="P958">
        <f t="shared" ca="1" si="59"/>
        <v>0.96681944031257794</v>
      </c>
      <c r="Q958">
        <f ca="1">EXP(-'Vasicek Examples'!$D$4*N958+'Vasicek Examples'!$E$4)</f>
        <v>0.97351164699119008</v>
      </c>
      <c r="R958">
        <f ca="1">MAX(Q958-'Vasicek Examples'!$B$8,0)</f>
        <v>1.2815665287076894E-2</v>
      </c>
      <c r="S958">
        <f t="shared" ca="1" si="60"/>
        <v>1.2390434340085016E-2</v>
      </c>
    </row>
    <row r="959" spans="1:19" x14ac:dyDescent="0.2">
      <c r="A959">
        <f t="shared" si="61"/>
        <v>955</v>
      </c>
      <c r="B959">
        <f>'Vasicek Examples'!$B$4</f>
        <v>5.2999999999999999E-2</v>
      </c>
      <c r="C959">
        <f ca="1">B959*EXP(-'Vasicek Examples'!$B$1/12)+(1-EXP(-'Vasicek Examples'!$B$1/12))*'Vasicek Examples'!$B$2+SQRT('Vasicek Examples'!$B$3^2/2/'Vasicek Examples'!$B$1*(1-EXP(-2*'Vasicek Examples'!$B$1/12)))*NORMSINV(RAND())</f>
        <v>4.5121693222723282E-2</v>
      </c>
      <c r="D959">
        <f ca="1">C959*EXP(-'Vasicek Examples'!$B$1/12)+(1-EXP(-'Vasicek Examples'!$B$1/12))*'Vasicek Examples'!$B$2+SQRT('Vasicek Examples'!$B$3^2/2/'Vasicek Examples'!$B$1*(1-EXP(-2*'Vasicek Examples'!$B$1/12)))*NORMSINV(RAND())</f>
        <v>5.2543164687115618E-2</v>
      </c>
      <c r="E959">
        <f ca="1">D959*EXP(-'Vasicek Examples'!$B$1/12)+(1-EXP(-'Vasicek Examples'!$B$1/12))*'Vasicek Examples'!$B$2+SQRT('Vasicek Examples'!$B$3^2/2/'Vasicek Examples'!$B$1*(1-EXP(-2*'Vasicek Examples'!$B$1/12)))*NORMSINV(RAND())</f>
        <v>5.5731958579735993E-2</v>
      </c>
      <c r="F959">
        <f ca="1">E959*EXP(-'Vasicek Examples'!$B$1/12)+(1-EXP(-'Vasicek Examples'!$B$1/12))*'Vasicek Examples'!$B$2+SQRT('Vasicek Examples'!$B$3^2/2/'Vasicek Examples'!$B$1*(1-EXP(-2*'Vasicek Examples'!$B$1/12)))*NORMSINV(RAND())</f>
        <v>4.9713401408684549E-2</v>
      </c>
      <c r="G959">
        <f ca="1">F959*EXP(-'Vasicek Examples'!$B$1/12)+(1-EXP(-'Vasicek Examples'!$B$1/12))*'Vasicek Examples'!$B$2+SQRT('Vasicek Examples'!$B$3^2/2/'Vasicek Examples'!$B$1*(1-EXP(-2*'Vasicek Examples'!$B$1/12)))*NORMSINV(RAND())</f>
        <v>5.7994485922194167E-2</v>
      </c>
      <c r="H959">
        <f ca="1">G959*EXP(-'Vasicek Examples'!$B$1/12)+(1-EXP(-'Vasicek Examples'!$B$1/12))*'Vasicek Examples'!$B$2+SQRT('Vasicek Examples'!$B$3^2/2/'Vasicek Examples'!$B$1*(1-EXP(-2*'Vasicek Examples'!$B$1/12)))*NORMSINV(RAND())</f>
        <v>6.0976614050333777E-2</v>
      </c>
      <c r="I959">
        <f ca="1">H959*EXP(-'Vasicek Examples'!$B$1/12)+(1-EXP(-'Vasicek Examples'!$B$1/12))*'Vasicek Examples'!$B$2+SQRT('Vasicek Examples'!$B$3^2/2/'Vasicek Examples'!$B$1*(1-EXP(-2*'Vasicek Examples'!$B$1/12)))*NORMSINV(RAND())</f>
        <v>6.2636701114877083E-2</v>
      </c>
      <c r="J959">
        <f ca="1">I959*EXP(-'Vasicek Examples'!$B$1/12)+(1-EXP(-'Vasicek Examples'!$B$1/12))*'Vasicek Examples'!$B$2+SQRT('Vasicek Examples'!$B$3^2/2/'Vasicek Examples'!$B$1*(1-EXP(-2*'Vasicek Examples'!$B$1/12)))*NORMSINV(RAND())</f>
        <v>6.5288522108702007E-2</v>
      </c>
      <c r="K959">
        <f ca="1">J959*EXP(-'Vasicek Examples'!$B$1/12)+(1-EXP(-'Vasicek Examples'!$B$1/12))*'Vasicek Examples'!$B$2+SQRT('Vasicek Examples'!$B$3^2/2/'Vasicek Examples'!$B$1*(1-EXP(-2*'Vasicek Examples'!$B$1/12)))*NORMSINV(RAND())</f>
        <v>5.9488036724362002E-2</v>
      </c>
      <c r="L959">
        <f ca="1">K959*EXP(-'Vasicek Examples'!$B$1/12)+(1-EXP(-'Vasicek Examples'!$B$1/12))*'Vasicek Examples'!$B$2+SQRT('Vasicek Examples'!$B$3^2/2/'Vasicek Examples'!$B$1*(1-EXP(-2*'Vasicek Examples'!$B$1/12)))*NORMSINV(RAND())</f>
        <v>5.8106813007550669E-2</v>
      </c>
      <c r="M959">
        <f ca="1">L959*EXP(-'Vasicek Examples'!$B$1/12)+(1-EXP(-'Vasicek Examples'!$B$1/12))*'Vasicek Examples'!$B$2+SQRT('Vasicek Examples'!$B$3^2/2/'Vasicek Examples'!$B$1*(1-EXP(-2*'Vasicek Examples'!$B$1/12)))*NORMSINV(RAND())</f>
        <v>5.4633169779342301E-2</v>
      </c>
      <c r="N959">
        <f ca="1">M959*EXP(-'Vasicek Examples'!$B$1/12)+(1-EXP(-'Vasicek Examples'!$B$1/12))*'Vasicek Examples'!$B$2+SQRT('Vasicek Examples'!$B$3^2/2/'Vasicek Examples'!$B$1*(1-EXP(-2*'Vasicek Examples'!$B$1/12)))*NORMSINV(RAND())</f>
        <v>5.4366273997438472E-2</v>
      </c>
      <c r="O959">
        <f t="shared" ca="1" si="58"/>
        <v>5.223807091608159E-2</v>
      </c>
      <c r="P959">
        <f t="shared" ca="1" si="59"/>
        <v>0.94910288615068017</v>
      </c>
      <c r="Q959">
        <f ca="1">EXP(-'Vasicek Examples'!$D$4*N959+'Vasicek Examples'!$E$4)</f>
        <v>0.95205909746160922</v>
      </c>
      <c r="R959">
        <f ca="1">MAX(Q959-'Vasicek Examples'!$B$8,0)</f>
        <v>0</v>
      </c>
      <c r="S959">
        <f t="shared" ca="1" si="60"/>
        <v>0</v>
      </c>
    </row>
    <row r="960" spans="1:19" x14ac:dyDescent="0.2">
      <c r="A960">
        <f t="shared" si="61"/>
        <v>956</v>
      </c>
      <c r="B960">
        <f>'Vasicek Examples'!$B$4</f>
        <v>5.2999999999999999E-2</v>
      </c>
      <c r="C960">
        <f ca="1">B960*EXP(-'Vasicek Examples'!$B$1/12)+(1-EXP(-'Vasicek Examples'!$B$1/12))*'Vasicek Examples'!$B$2+SQRT('Vasicek Examples'!$B$3^2/2/'Vasicek Examples'!$B$1*(1-EXP(-2*'Vasicek Examples'!$B$1/12)))*NORMSINV(RAND())</f>
        <v>4.5439960969976843E-2</v>
      </c>
      <c r="D960">
        <f ca="1">C960*EXP(-'Vasicek Examples'!$B$1/12)+(1-EXP(-'Vasicek Examples'!$B$1/12))*'Vasicek Examples'!$B$2+SQRT('Vasicek Examples'!$B$3^2/2/'Vasicek Examples'!$B$1*(1-EXP(-2*'Vasicek Examples'!$B$1/12)))*NORMSINV(RAND())</f>
        <v>4.8884623745148542E-2</v>
      </c>
      <c r="E960">
        <f ca="1">D960*EXP(-'Vasicek Examples'!$B$1/12)+(1-EXP(-'Vasicek Examples'!$B$1/12))*'Vasicek Examples'!$B$2+SQRT('Vasicek Examples'!$B$3^2/2/'Vasicek Examples'!$B$1*(1-EXP(-2*'Vasicek Examples'!$B$1/12)))*NORMSINV(RAND())</f>
        <v>4.4331722982396939E-2</v>
      </c>
      <c r="F960">
        <f ca="1">E960*EXP(-'Vasicek Examples'!$B$1/12)+(1-EXP(-'Vasicek Examples'!$B$1/12))*'Vasicek Examples'!$B$2+SQRT('Vasicek Examples'!$B$3^2/2/'Vasicek Examples'!$B$1*(1-EXP(-2*'Vasicek Examples'!$B$1/12)))*NORMSINV(RAND())</f>
        <v>4.5291301355236978E-2</v>
      </c>
      <c r="G960">
        <f ca="1">F960*EXP(-'Vasicek Examples'!$B$1/12)+(1-EXP(-'Vasicek Examples'!$B$1/12))*'Vasicek Examples'!$B$2+SQRT('Vasicek Examples'!$B$3^2/2/'Vasicek Examples'!$B$1*(1-EXP(-2*'Vasicek Examples'!$B$1/12)))*NORMSINV(RAND())</f>
        <v>4.5181337987915057E-2</v>
      </c>
      <c r="H960">
        <f ca="1">G960*EXP(-'Vasicek Examples'!$B$1/12)+(1-EXP(-'Vasicek Examples'!$B$1/12))*'Vasicek Examples'!$B$2+SQRT('Vasicek Examples'!$B$3^2/2/'Vasicek Examples'!$B$1*(1-EXP(-2*'Vasicek Examples'!$B$1/12)))*NORMSINV(RAND())</f>
        <v>4.2509683015790847E-2</v>
      </c>
      <c r="I960">
        <f ca="1">H960*EXP(-'Vasicek Examples'!$B$1/12)+(1-EXP(-'Vasicek Examples'!$B$1/12))*'Vasicek Examples'!$B$2+SQRT('Vasicek Examples'!$B$3^2/2/'Vasicek Examples'!$B$1*(1-EXP(-2*'Vasicek Examples'!$B$1/12)))*NORMSINV(RAND())</f>
        <v>5.1597917586228739E-2</v>
      </c>
      <c r="J960">
        <f ca="1">I960*EXP(-'Vasicek Examples'!$B$1/12)+(1-EXP(-'Vasicek Examples'!$B$1/12))*'Vasicek Examples'!$B$2+SQRT('Vasicek Examples'!$B$3^2/2/'Vasicek Examples'!$B$1*(1-EXP(-2*'Vasicek Examples'!$B$1/12)))*NORMSINV(RAND())</f>
        <v>5.2629430594348721E-2</v>
      </c>
      <c r="K960">
        <f ca="1">J960*EXP(-'Vasicek Examples'!$B$1/12)+(1-EXP(-'Vasicek Examples'!$B$1/12))*'Vasicek Examples'!$B$2+SQRT('Vasicek Examples'!$B$3^2/2/'Vasicek Examples'!$B$1*(1-EXP(-2*'Vasicek Examples'!$B$1/12)))*NORMSINV(RAND())</f>
        <v>5.0820960082525762E-2</v>
      </c>
      <c r="L960">
        <f ca="1">K960*EXP(-'Vasicek Examples'!$B$1/12)+(1-EXP(-'Vasicek Examples'!$B$1/12))*'Vasicek Examples'!$B$2+SQRT('Vasicek Examples'!$B$3^2/2/'Vasicek Examples'!$B$1*(1-EXP(-2*'Vasicek Examples'!$B$1/12)))*NORMSINV(RAND())</f>
        <v>4.4040852564143404E-2</v>
      </c>
      <c r="M960">
        <f ca="1">L960*EXP(-'Vasicek Examples'!$B$1/12)+(1-EXP(-'Vasicek Examples'!$B$1/12))*'Vasicek Examples'!$B$2+SQRT('Vasicek Examples'!$B$3^2/2/'Vasicek Examples'!$B$1*(1-EXP(-2*'Vasicek Examples'!$B$1/12)))*NORMSINV(RAND())</f>
        <v>4.4324312130561948E-2</v>
      </c>
      <c r="N960">
        <f ca="1">M960*EXP(-'Vasicek Examples'!$B$1/12)+(1-EXP(-'Vasicek Examples'!$B$1/12))*'Vasicek Examples'!$B$2+SQRT('Vasicek Examples'!$B$3^2/2/'Vasicek Examples'!$B$1*(1-EXP(-2*'Vasicek Examples'!$B$1/12)))*NORMSINV(RAND())</f>
        <v>3.8472180889112251E-2</v>
      </c>
      <c r="O960">
        <f t="shared" ca="1" si="58"/>
        <v>4.2630684414486787E-2</v>
      </c>
      <c r="P960">
        <f t="shared" ca="1" si="59"/>
        <v>0.95826522700764971</v>
      </c>
      <c r="Q960">
        <f ca="1">EXP(-'Vasicek Examples'!$D$4*N960+'Vasicek Examples'!$E$4)</f>
        <v>0.96404192727615823</v>
      </c>
      <c r="R960">
        <f ca="1">MAX(Q960-'Vasicek Examples'!$B$8,0)</f>
        <v>3.3459455720450393E-3</v>
      </c>
      <c r="S960">
        <f t="shared" ca="1" si="60"/>
        <v>3.2063032931509798E-3</v>
      </c>
    </row>
    <row r="961" spans="1:19" x14ac:dyDescent="0.2">
      <c r="A961">
        <f t="shared" si="61"/>
        <v>957</v>
      </c>
      <c r="B961">
        <f>'Vasicek Examples'!$B$4</f>
        <v>5.2999999999999999E-2</v>
      </c>
      <c r="C961">
        <f ca="1">B961*EXP(-'Vasicek Examples'!$B$1/12)+(1-EXP(-'Vasicek Examples'!$B$1/12))*'Vasicek Examples'!$B$2+SQRT('Vasicek Examples'!$B$3^2/2/'Vasicek Examples'!$B$1*(1-EXP(-2*'Vasicek Examples'!$B$1/12)))*NORMSINV(RAND())</f>
        <v>6.4072870776625407E-2</v>
      </c>
      <c r="D961">
        <f ca="1">C961*EXP(-'Vasicek Examples'!$B$1/12)+(1-EXP(-'Vasicek Examples'!$B$1/12))*'Vasicek Examples'!$B$2+SQRT('Vasicek Examples'!$B$3^2/2/'Vasicek Examples'!$B$1*(1-EXP(-2*'Vasicek Examples'!$B$1/12)))*NORMSINV(RAND())</f>
        <v>5.8037030428781083E-2</v>
      </c>
      <c r="E961">
        <f ca="1">D961*EXP(-'Vasicek Examples'!$B$1/12)+(1-EXP(-'Vasicek Examples'!$B$1/12))*'Vasicek Examples'!$B$2+SQRT('Vasicek Examples'!$B$3^2/2/'Vasicek Examples'!$B$1*(1-EXP(-2*'Vasicek Examples'!$B$1/12)))*NORMSINV(RAND())</f>
        <v>5.5581132547364902E-2</v>
      </c>
      <c r="F961">
        <f ca="1">E961*EXP(-'Vasicek Examples'!$B$1/12)+(1-EXP(-'Vasicek Examples'!$B$1/12))*'Vasicek Examples'!$B$2+SQRT('Vasicek Examples'!$B$3^2/2/'Vasicek Examples'!$B$1*(1-EXP(-2*'Vasicek Examples'!$B$1/12)))*NORMSINV(RAND())</f>
        <v>4.7499526971531147E-2</v>
      </c>
      <c r="G961">
        <f ca="1">F961*EXP(-'Vasicek Examples'!$B$1/12)+(1-EXP(-'Vasicek Examples'!$B$1/12))*'Vasicek Examples'!$B$2+SQRT('Vasicek Examples'!$B$3^2/2/'Vasicek Examples'!$B$1*(1-EXP(-2*'Vasicek Examples'!$B$1/12)))*NORMSINV(RAND())</f>
        <v>4.8159651311082845E-2</v>
      </c>
      <c r="H961">
        <f ca="1">G961*EXP(-'Vasicek Examples'!$B$1/12)+(1-EXP(-'Vasicek Examples'!$B$1/12))*'Vasicek Examples'!$B$2+SQRT('Vasicek Examples'!$B$3^2/2/'Vasicek Examples'!$B$1*(1-EXP(-2*'Vasicek Examples'!$B$1/12)))*NORMSINV(RAND())</f>
        <v>4.9754012735737575E-2</v>
      </c>
      <c r="I961">
        <f ca="1">H961*EXP(-'Vasicek Examples'!$B$1/12)+(1-EXP(-'Vasicek Examples'!$B$1/12))*'Vasicek Examples'!$B$2+SQRT('Vasicek Examples'!$B$3^2/2/'Vasicek Examples'!$B$1*(1-EXP(-2*'Vasicek Examples'!$B$1/12)))*NORMSINV(RAND())</f>
        <v>4.6104968393029674E-2</v>
      </c>
      <c r="J961">
        <f ca="1">I961*EXP(-'Vasicek Examples'!$B$1/12)+(1-EXP(-'Vasicek Examples'!$B$1/12))*'Vasicek Examples'!$B$2+SQRT('Vasicek Examples'!$B$3^2/2/'Vasicek Examples'!$B$1*(1-EXP(-2*'Vasicek Examples'!$B$1/12)))*NORMSINV(RAND())</f>
        <v>4.98045204348673E-2</v>
      </c>
      <c r="K961">
        <f ca="1">J961*EXP(-'Vasicek Examples'!$B$1/12)+(1-EXP(-'Vasicek Examples'!$B$1/12))*'Vasicek Examples'!$B$2+SQRT('Vasicek Examples'!$B$3^2/2/'Vasicek Examples'!$B$1*(1-EXP(-2*'Vasicek Examples'!$B$1/12)))*NORMSINV(RAND())</f>
        <v>4.0431170653142799E-2</v>
      </c>
      <c r="L961">
        <f ca="1">K961*EXP(-'Vasicek Examples'!$B$1/12)+(1-EXP(-'Vasicek Examples'!$B$1/12))*'Vasicek Examples'!$B$2+SQRT('Vasicek Examples'!$B$3^2/2/'Vasicek Examples'!$B$1*(1-EXP(-2*'Vasicek Examples'!$B$1/12)))*NORMSINV(RAND())</f>
        <v>3.5202175267243507E-2</v>
      </c>
      <c r="M961">
        <f ca="1">L961*EXP(-'Vasicek Examples'!$B$1/12)+(1-EXP(-'Vasicek Examples'!$B$1/12))*'Vasicek Examples'!$B$2+SQRT('Vasicek Examples'!$B$3^2/2/'Vasicek Examples'!$B$1*(1-EXP(-2*'Vasicek Examples'!$B$1/12)))*NORMSINV(RAND())</f>
        <v>3.5936628695263192E-2</v>
      </c>
      <c r="N961">
        <f ca="1">M961*EXP(-'Vasicek Examples'!$B$1/12)+(1-EXP(-'Vasicek Examples'!$B$1/12))*'Vasicek Examples'!$B$2+SQRT('Vasicek Examples'!$B$3^2/2/'Vasicek Examples'!$B$1*(1-EXP(-2*'Vasicek Examples'!$B$1/12)))*NORMSINV(RAND())</f>
        <v>4.0669128316650788E-2</v>
      </c>
      <c r="O961">
        <f t="shared" ca="1" si="58"/>
        <v>4.3240151415390178E-2</v>
      </c>
      <c r="P961">
        <f t="shared" ca="1" si="59"/>
        <v>0.95768137391134589</v>
      </c>
      <c r="Q961">
        <f ca="1">EXP(-'Vasicek Examples'!$D$4*N961+'Vasicek Examples'!$E$4)</f>
        <v>0.96237667085929379</v>
      </c>
      <c r="R961">
        <f ca="1">MAX(Q961-'Vasicek Examples'!$B$8,0)</f>
        <v>1.6806891551806036E-3</v>
      </c>
      <c r="S961">
        <f t="shared" ca="1" si="60"/>
        <v>1.6095646992512597E-3</v>
      </c>
    </row>
    <row r="962" spans="1:19" x14ac:dyDescent="0.2">
      <c r="A962">
        <f t="shared" si="61"/>
        <v>958</v>
      </c>
      <c r="B962">
        <f>'Vasicek Examples'!$B$4</f>
        <v>5.2999999999999999E-2</v>
      </c>
      <c r="C962">
        <f ca="1">B962*EXP(-'Vasicek Examples'!$B$1/12)+(1-EXP(-'Vasicek Examples'!$B$1/12))*'Vasicek Examples'!$B$2+SQRT('Vasicek Examples'!$B$3^2/2/'Vasicek Examples'!$B$1*(1-EXP(-2*'Vasicek Examples'!$B$1/12)))*NORMSINV(RAND())</f>
        <v>5.4839886983153639E-2</v>
      </c>
      <c r="D962">
        <f ca="1">C962*EXP(-'Vasicek Examples'!$B$1/12)+(1-EXP(-'Vasicek Examples'!$B$1/12))*'Vasicek Examples'!$B$2+SQRT('Vasicek Examples'!$B$3^2/2/'Vasicek Examples'!$B$1*(1-EXP(-2*'Vasicek Examples'!$B$1/12)))*NORMSINV(RAND())</f>
        <v>4.8457176098309948E-2</v>
      </c>
      <c r="E962">
        <f ca="1">D962*EXP(-'Vasicek Examples'!$B$1/12)+(1-EXP(-'Vasicek Examples'!$B$1/12))*'Vasicek Examples'!$B$2+SQRT('Vasicek Examples'!$B$3^2/2/'Vasicek Examples'!$B$1*(1-EXP(-2*'Vasicek Examples'!$B$1/12)))*NORMSINV(RAND())</f>
        <v>4.9908632102845296E-2</v>
      </c>
      <c r="F962">
        <f ca="1">E962*EXP(-'Vasicek Examples'!$B$1/12)+(1-EXP(-'Vasicek Examples'!$B$1/12))*'Vasicek Examples'!$B$2+SQRT('Vasicek Examples'!$B$3^2/2/'Vasicek Examples'!$B$1*(1-EXP(-2*'Vasicek Examples'!$B$1/12)))*NORMSINV(RAND())</f>
        <v>4.5397538112373258E-2</v>
      </c>
      <c r="G962">
        <f ca="1">F962*EXP(-'Vasicek Examples'!$B$1/12)+(1-EXP(-'Vasicek Examples'!$B$1/12))*'Vasicek Examples'!$B$2+SQRT('Vasicek Examples'!$B$3^2/2/'Vasicek Examples'!$B$1*(1-EXP(-2*'Vasicek Examples'!$B$1/12)))*NORMSINV(RAND())</f>
        <v>4.4553665374044558E-2</v>
      </c>
      <c r="H962">
        <f ca="1">G962*EXP(-'Vasicek Examples'!$B$1/12)+(1-EXP(-'Vasicek Examples'!$B$1/12))*'Vasicek Examples'!$B$2+SQRT('Vasicek Examples'!$B$3^2/2/'Vasicek Examples'!$B$1*(1-EXP(-2*'Vasicek Examples'!$B$1/12)))*NORMSINV(RAND())</f>
        <v>3.5711903322554708E-2</v>
      </c>
      <c r="I962">
        <f ca="1">H962*EXP(-'Vasicek Examples'!$B$1/12)+(1-EXP(-'Vasicek Examples'!$B$1/12))*'Vasicek Examples'!$B$2+SQRT('Vasicek Examples'!$B$3^2/2/'Vasicek Examples'!$B$1*(1-EXP(-2*'Vasicek Examples'!$B$1/12)))*NORMSINV(RAND())</f>
        <v>4.6022838585140703E-2</v>
      </c>
      <c r="J962">
        <f ca="1">I962*EXP(-'Vasicek Examples'!$B$1/12)+(1-EXP(-'Vasicek Examples'!$B$1/12))*'Vasicek Examples'!$B$2+SQRT('Vasicek Examples'!$B$3^2/2/'Vasicek Examples'!$B$1*(1-EXP(-2*'Vasicek Examples'!$B$1/12)))*NORMSINV(RAND())</f>
        <v>4.8115642763235454E-2</v>
      </c>
      <c r="K962">
        <f ca="1">J962*EXP(-'Vasicek Examples'!$B$1/12)+(1-EXP(-'Vasicek Examples'!$B$1/12))*'Vasicek Examples'!$B$2+SQRT('Vasicek Examples'!$B$3^2/2/'Vasicek Examples'!$B$1*(1-EXP(-2*'Vasicek Examples'!$B$1/12)))*NORMSINV(RAND())</f>
        <v>4.9874915393763597E-2</v>
      </c>
      <c r="L962">
        <f ca="1">K962*EXP(-'Vasicek Examples'!$B$1/12)+(1-EXP(-'Vasicek Examples'!$B$1/12))*'Vasicek Examples'!$B$2+SQRT('Vasicek Examples'!$B$3^2/2/'Vasicek Examples'!$B$1*(1-EXP(-2*'Vasicek Examples'!$B$1/12)))*NORMSINV(RAND())</f>
        <v>4.3349303390588186E-2</v>
      </c>
      <c r="M962">
        <f ca="1">L962*EXP(-'Vasicek Examples'!$B$1/12)+(1-EXP(-'Vasicek Examples'!$B$1/12))*'Vasicek Examples'!$B$2+SQRT('Vasicek Examples'!$B$3^2/2/'Vasicek Examples'!$B$1*(1-EXP(-2*'Vasicek Examples'!$B$1/12)))*NORMSINV(RAND())</f>
        <v>4.3708893272093263E-2</v>
      </c>
      <c r="N962">
        <f ca="1">M962*EXP(-'Vasicek Examples'!$B$1/12)+(1-EXP(-'Vasicek Examples'!$B$1/12))*'Vasicek Examples'!$B$2+SQRT('Vasicek Examples'!$B$3^2/2/'Vasicek Examples'!$B$1*(1-EXP(-2*'Vasicek Examples'!$B$1/12)))*NORMSINV(RAND())</f>
        <v>5.3834517734699265E-2</v>
      </c>
      <c r="O962">
        <f t="shared" ca="1" si="58"/>
        <v>4.2453142564489621E-2</v>
      </c>
      <c r="P962">
        <f t="shared" ca="1" si="59"/>
        <v>0.95843537429252557</v>
      </c>
      <c r="Q962">
        <f ca="1">EXP(-'Vasicek Examples'!$D$4*N962+'Vasicek Examples'!$E$4)</f>
        <v>0.95245757907225648</v>
      </c>
      <c r="R962">
        <f ca="1">MAX(Q962-'Vasicek Examples'!$B$8,0)</f>
        <v>0</v>
      </c>
      <c r="S962">
        <f t="shared" ca="1" si="60"/>
        <v>0</v>
      </c>
    </row>
    <row r="963" spans="1:19" x14ac:dyDescent="0.2">
      <c r="A963">
        <f t="shared" si="61"/>
        <v>959</v>
      </c>
      <c r="B963">
        <f>'Vasicek Examples'!$B$4</f>
        <v>5.2999999999999999E-2</v>
      </c>
      <c r="C963">
        <f ca="1">B963*EXP(-'Vasicek Examples'!$B$1/12)+(1-EXP(-'Vasicek Examples'!$B$1/12))*'Vasicek Examples'!$B$2+SQRT('Vasicek Examples'!$B$3^2/2/'Vasicek Examples'!$B$1*(1-EXP(-2*'Vasicek Examples'!$B$1/12)))*NORMSINV(RAND())</f>
        <v>4.7934897126154945E-2</v>
      </c>
      <c r="D963">
        <f ca="1">C963*EXP(-'Vasicek Examples'!$B$1/12)+(1-EXP(-'Vasicek Examples'!$B$1/12))*'Vasicek Examples'!$B$2+SQRT('Vasicek Examples'!$B$3^2/2/'Vasicek Examples'!$B$1*(1-EXP(-2*'Vasicek Examples'!$B$1/12)))*NORMSINV(RAND())</f>
        <v>4.3936036285460375E-2</v>
      </c>
      <c r="E963">
        <f ca="1">D963*EXP(-'Vasicek Examples'!$B$1/12)+(1-EXP(-'Vasicek Examples'!$B$1/12))*'Vasicek Examples'!$B$2+SQRT('Vasicek Examples'!$B$3^2/2/'Vasicek Examples'!$B$1*(1-EXP(-2*'Vasicek Examples'!$B$1/12)))*NORMSINV(RAND())</f>
        <v>4.1794774351603399E-2</v>
      </c>
      <c r="F963">
        <f ca="1">E963*EXP(-'Vasicek Examples'!$B$1/12)+(1-EXP(-'Vasicek Examples'!$B$1/12))*'Vasicek Examples'!$B$2+SQRT('Vasicek Examples'!$B$3^2/2/'Vasicek Examples'!$B$1*(1-EXP(-2*'Vasicek Examples'!$B$1/12)))*NORMSINV(RAND())</f>
        <v>4.5135909415468536E-2</v>
      </c>
      <c r="G963">
        <f ca="1">F963*EXP(-'Vasicek Examples'!$B$1/12)+(1-EXP(-'Vasicek Examples'!$B$1/12))*'Vasicek Examples'!$B$2+SQRT('Vasicek Examples'!$B$3^2/2/'Vasicek Examples'!$B$1*(1-EXP(-2*'Vasicek Examples'!$B$1/12)))*NORMSINV(RAND())</f>
        <v>3.4446552505116163E-2</v>
      </c>
      <c r="H963">
        <f ca="1">G963*EXP(-'Vasicek Examples'!$B$1/12)+(1-EXP(-'Vasicek Examples'!$B$1/12))*'Vasicek Examples'!$B$2+SQRT('Vasicek Examples'!$B$3^2/2/'Vasicek Examples'!$B$1*(1-EXP(-2*'Vasicek Examples'!$B$1/12)))*NORMSINV(RAND())</f>
        <v>3.3271330640790318E-2</v>
      </c>
      <c r="I963">
        <f ca="1">H963*EXP(-'Vasicek Examples'!$B$1/12)+(1-EXP(-'Vasicek Examples'!$B$1/12))*'Vasicek Examples'!$B$2+SQRT('Vasicek Examples'!$B$3^2/2/'Vasicek Examples'!$B$1*(1-EXP(-2*'Vasicek Examples'!$B$1/12)))*NORMSINV(RAND())</f>
        <v>3.3142440061367677E-2</v>
      </c>
      <c r="J963">
        <f ca="1">I963*EXP(-'Vasicek Examples'!$B$1/12)+(1-EXP(-'Vasicek Examples'!$B$1/12))*'Vasicek Examples'!$B$2+SQRT('Vasicek Examples'!$B$3^2/2/'Vasicek Examples'!$B$1*(1-EXP(-2*'Vasicek Examples'!$B$1/12)))*NORMSINV(RAND())</f>
        <v>3.9726520181419381E-2</v>
      </c>
      <c r="K963">
        <f ca="1">J963*EXP(-'Vasicek Examples'!$B$1/12)+(1-EXP(-'Vasicek Examples'!$B$1/12))*'Vasicek Examples'!$B$2+SQRT('Vasicek Examples'!$B$3^2/2/'Vasicek Examples'!$B$1*(1-EXP(-2*'Vasicek Examples'!$B$1/12)))*NORMSINV(RAND())</f>
        <v>4.5902741367372699E-2</v>
      </c>
      <c r="L963">
        <f ca="1">K963*EXP(-'Vasicek Examples'!$B$1/12)+(1-EXP(-'Vasicek Examples'!$B$1/12))*'Vasicek Examples'!$B$2+SQRT('Vasicek Examples'!$B$3^2/2/'Vasicek Examples'!$B$1*(1-EXP(-2*'Vasicek Examples'!$B$1/12)))*NORMSINV(RAND())</f>
        <v>4.9866563693800763E-2</v>
      </c>
      <c r="M963">
        <f ca="1">L963*EXP(-'Vasicek Examples'!$B$1/12)+(1-EXP(-'Vasicek Examples'!$B$1/12))*'Vasicek Examples'!$B$2+SQRT('Vasicek Examples'!$B$3^2/2/'Vasicek Examples'!$B$1*(1-EXP(-2*'Vasicek Examples'!$B$1/12)))*NORMSINV(RAND())</f>
        <v>5.6538600696659877E-2</v>
      </c>
      <c r="N963">
        <f ca="1">M963*EXP(-'Vasicek Examples'!$B$1/12)+(1-EXP(-'Vasicek Examples'!$B$1/12))*'Vasicek Examples'!$B$2+SQRT('Vasicek Examples'!$B$3^2/2/'Vasicek Examples'!$B$1*(1-EXP(-2*'Vasicek Examples'!$B$1/12)))*NORMSINV(RAND())</f>
        <v>6.2147543493848816E-2</v>
      </c>
      <c r="O963">
        <f t="shared" ca="1" si="58"/>
        <v>3.9900224125755092E-2</v>
      </c>
      <c r="P963">
        <f t="shared" ca="1" si="59"/>
        <v>0.96088530754117651</v>
      </c>
      <c r="Q963">
        <f ca="1">EXP(-'Vasicek Examples'!$D$4*N963+'Vasicek Examples'!$E$4)</f>
        <v>0.94624708870345997</v>
      </c>
      <c r="R963">
        <f ca="1">MAX(Q963-'Vasicek Examples'!$B$8,0)</f>
        <v>0</v>
      </c>
      <c r="S963">
        <f t="shared" ca="1" si="60"/>
        <v>0</v>
      </c>
    </row>
    <row r="964" spans="1:19" x14ac:dyDescent="0.2">
      <c r="A964">
        <f t="shared" si="61"/>
        <v>960</v>
      </c>
      <c r="B964">
        <f>'Vasicek Examples'!$B$4</f>
        <v>5.2999999999999999E-2</v>
      </c>
      <c r="C964">
        <f ca="1">B964*EXP(-'Vasicek Examples'!$B$1/12)+(1-EXP(-'Vasicek Examples'!$B$1/12))*'Vasicek Examples'!$B$2+SQRT('Vasicek Examples'!$B$3^2/2/'Vasicek Examples'!$B$1*(1-EXP(-2*'Vasicek Examples'!$B$1/12)))*NORMSINV(RAND())</f>
        <v>4.9917750399704246E-2</v>
      </c>
      <c r="D964">
        <f ca="1">C964*EXP(-'Vasicek Examples'!$B$1/12)+(1-EXP(-'Vasicek Examples'!$B$1/12))*'Vasicek Examples'!$B$2+SQRT('Vasicek Examples'!$B$3^2/2/'Vasicek Examples'!$B$1*(1-EXP(-2*'Vasicek Examples'!$B$1/12)))*NORMSINV(RAND())</f>
        <v>5.5447352625140285E-2</v>
      </c>
      <c r="E964">
        <f ca="1">D964*EXP(-'Vasicek Examples'!$B$1/12)+(1-EXP(-'Vasicek Examples'!$B$1/12))*'Vasicek Examples'!$B$2+SQRT('Vasicek Examples'!$B$3^2/2/'Vasicek Examples'!$B$1*(1-EXP(-2*'Vasicek Examples'!$B$1/12)))*NORMSINV(RAND())</f>
        <v>5.1156200747276913E-2</v>
      </c>
      <c r="F964">
        <f ca="1">E964*EXP(-'Vasicek Examples'!$B$1/12)+(1-EXP(-'Vasicek Examples'!$B$1/12))*'Vasicek Examples'!$B$2+SQRT('Vasicek Examples'!$B$3^2/2/'Vasicek Examples'!$B$1*(1-EXP(-2*'Vasicek Examples'!$B$1/12)))*NORMSINV(RAND())</f>
        <v>5.8626262391030186E-2</v>
      </c>
      <c r="G964">
        <f ca="1">F964*EXP(-'Vasicek Examples'!$B$1/12)+(1-EXP(-'Vasicek Examples'!$B$1/12))*'Vasicek Examples'!$B$2+SQRT('Vasicek Examples'!$B$3^2/2/'Vasicek Examples'!$B$1*(1-EXP(-2*'Vasicek Examples'!$B$1/12)))*NORMSINV(RAND())</f>
        <v>6.2254520712457219E-2</v>
      </c>
      <c r="H964">
        <f ca="1">G964*EXP(-'Vasicek Examples'!$B$1/12)+(1-EXP(-'Vasicek Examples'!$B$1/12))*'Vasicek Examples'!$B$2+SQRT('Vasicek Examples'!$B$3^2/2/'Vasicek Examples'!$B$1*(1-EXP(-2*'Vasicek Examples'!$B$1/12)))*NORMSINV(RAND())</f>
        <v>6.8402622733177904E-2</v>
      </c>
      <c r="I964">
        <f ca="1">H964*EXP(-'Vasicek Examples'!$B$1/12)+(1-EXP(-'Vasicek Examples'!$B$1/12))*'Vasicek Examples'!$B$2+SQRT('Vasicek Examples'!$B$3^2/2/'Vasicek Examples'!$B$1*(1-EXP(-2*'Vasicek Examples'!$B$1/12)))*NORMSINV(RAND())</f>
        <v>6.4518961085290052E-2</v>
      </c>
      <c r="J964">
        <f ca="1">I964*EXP(-'Vasicek Examples'!$B$1/12)+(1-EXP(-'Vasicek Examples'!$B$1/12))*'Vasicek Examples'!$B$2+SQRT('Vasicek Examples'!$B$3^2/2/'Vasicek Examples'!$B$1*(1-EXP(-2*'Vasicek Examples'!$B$1/12)))*NORMSINV(RAND())</f>
        <v>5.8768863010259347E-2</v>
      </c>
      <c r="K964">
        <f ca="1">J964*EXP(-'Vasicek Examples'!$B$1/12)+(1-EXP(-'Vasicek Examples'!$B$1/12))*'Vasicek Examples'!$B$2+SQRT('Vasicek Examples'!$B$3^2/2/'Vasicek Examples'!$B$1*(1-EXP(-2*'Vasicek Examples'!$B$1/12)))*NORMSINV(RAND())</f>
        <v>5.5353621938317374E-2</v>
      </c>
      <c r="L964">
        <f ca="1">K964*EXP(-'Vasicek Examples'!$B$1/12)+(1-EXP(-'Vasicek Examples'!$B$1/12))*'Vasicek Examples'!$B$2+SQRT('Vasicek Examples'!$B$3^2/2/'Vasicek Examples'!$B$1*(1-EXP(-2*'Vasicek Examples'!$B$1/12)))*NORMSINV(RAND())</f>
        <v>5.9684335862921517E-2</v>
      </c>
      <c r="M964">
        <f ca="1">L964*EXP(-'Vasicek Examples'!$B$1/12)+(1-EXP(-'Vasicek Examples'!$B$1/12))*'Vasicek Examples'!$B$2+SQRT('Vasicek Examples'!$B$3^2/2/'Vasicek Examples'!$B$1*(1-EXP(-2*'Vasicek Examples'!$B$1/12)))*NORMSINV(RAND())</f>
        <v>4.4786306133533189E-2</v>
      </c>
      <c r="N964">
        <f ca="1">M964*EXP(-'Vasicek Examples'!$B$1/12)+(1-EXP(-'Vasicek Examples'!$B$1/12))*'Vasicek Examples'!$B$2+SQRT('Vasicek Examples'!$B$3^2/2/'Vasicek Examples'!$B$1*(1-EXP(-2*'Vasicek Examples'!$B$1/12)))*NORMSINV(RAND())</f>
        <v>4.7344303892409609E-2</v>
      </c>
      <c r="O964">
        <f t="shared" ca="1" si="58"/>
        <v>5.2302506198788408E-2</v>
      </c>
      <c r="P964">
        <f t="shared" ca="1" si="59"/>
        <v>0.94904173240814371</v>
      </c>
      <c r="Q964">
        <f ca="1">EXP(-'Vasicek Examples'!$D$4*N964+'Vasicek Examples'!$E$4)</f>
        <v>0.95733460507463286</v>
      </c>
      <c r="R964">
        <f ca="1">MAX(Q964-'Vasicek Examples'!$B$8,0)</f>
        <v>0</v>
      </c>
      <c r="S964">
        <f t="shared" ca="1" si="60"/>
        <v>0</v>
      </c>
    </row>
    <row r="965" spans="1:19" x14ac:dyDescent="0.2">
      <c r="A965">
        <f t="shared" si="61"/>
        <v>961</v>
      </c>
      <c r="B965">
        <f>'Vasicek Examples'!$B$4</f>
        <v>5.2999999999999999E-2</v>
      </c>
      <c r="C965">
        <f ca="1">B965*EXP(-'Vasicek Examples'!$B$1/12)+(1-EXP(-'Vasicek Examples'!$B$1/12))*'Vasicek Examples'!$B$2+SQRT('Vasicek Examples'!$B$3^2/2/'Vasicek Examples'!$B$1*(1-EXP(-2*'Vasicek Examples'!$B$1/12)))*NORMSINV(RAND())</f>
        <v>5.0974967008972409E-2</v>
      </c>
      <c r="D965">
        <f ca="1">C965*EXP(-'Vasicek Examples'!$B$1/12)+(1-EXP(-'Vasicek Examples'!$B$1/12))*'Vasicek Examples'!$B$2+SQRT('Vasicek Examples'!$B$3^2/2/'Vasicek Examples'!$B$1*(1-EXP(-2*'Vasicek Examples'!$B$1/12)))*NORMSINV(RAND())</f>
        <v>3.891505448580123E-2</v>
      </c>
      <c r="E965">
        <f ca="1">D965*EXP(-'Vasicek Examples'!$B$1/12)+(1-EXP(-'Vasicek Examples'!$B$1/12))*'Vasicek Examples'!$B$2+SQRT('Vasicek Examples'!$B$3^2/2/'Vasicek Examples'!$B$1*(1-EXP(-2*'Vasicek Examples'!$B$1/12)))*NORMSINV(RAND())</f>
        <v>4.1090471632703685E-2</v>
      </c>
      <c r="F965">
        <f ca="1">E965*EXP(-'Vasicek Examples'!$B$1/12)+(1-EXP(-'Vasicek Examples'!$B$1/12))*'Vasicek Examples'!$B$2+SQRT('Vasicek Examples'!$B$3^2/2/'Vasicek Examples'!$B$1*(1-EXP(-2*'Vasicek Examples'!$B$1/12)))*NORMSINV(RAND())</f>
        <v>4.6608782078319887E-2</v>
      </c>
      <c r="G965">
        <f ca="1">F965*EXP(-'Vasicek Examples'!$B$1/12)+(1-EXP(-'Vasicek Examples'!$B$1/12))*'Vasicek Examples'!$B$2+SQRT('Vasicek Examples'!$B$3^2/2/'Vasicek Examples'!$B$1*(1-EXP(-2*'Vasicek Examples'!$B$1/12)))*NORMSINV(RAND())</f>
        <v>4.6031340368633156E-2</v>
      </c>
      <c r="H965">
        <f ca="1">G965*EXP(-'Vasicek Examples'!$B$1/12)+(1-EXP(-'Vasicek Examples'!$B$1/12))*'Vasicek Examples'!$B$2+SQRT('Vasicek Examples'!$B$3^2/2/'Vasicek Examples'!$B$1*(1-EXP(-2*'Vasicek Examples'!$B$1/12)))*NORMSINV(RAND())</f>
        <v>4.8229167923770799E-2</v>
      </c>
      <c r="I965">
        <f ca="1">H965*EXP(-'Vasicek Examples'!$B$1/12)+(1-EXP(-'Vasicek Examples'!$B$1/12))*'Vasicek Examples'!$B$2+SQRT('Vasicek Examples'!$B$3^2/2/'Vasicek Examples'!$B$1*(1-EXP(-2*'Vasicek Examples'!$B$1/12)))*NORMSINV(RAND())</f>
        <v>5.0203010157665651E-2</v>
      </c>
      <c r="J965">
        <f ca="1">I965*EXP(-'Vasicek Examples'!$B$1/12)+(1-EXP(-'Vasicek Examples'!$B$1/12))*'Vasicek Examples'!$B$2+SQRT('Vasicek Examples'!$B$3^2/2/'Vasicek Examples'!$B$1*(1-EXP(-2*'Vasicek Examples'!$B$1/12)))*NORMSINV(RAND())</f>
        <v>4.1353137407181398E-2</v>
      </c>
      <c r="K965">
        <f ca="1">J965*EXP(-'Vasicek Examples'!$B$1/12)+(1-EXP(-'Vasicek Examples'!$B$1/12))*'Vasicek Examples'!$B$2+SQRT('Vasicek Examples'!$B$3^2/2/'Vasicek Examples'!$B$1*(1-EXP(-2*'Vasicek Examples'!$B$1/12)))*NORMSINV(RAND())</f>
        <v>3.0395843051715908E-2</v>
      </c>
      <c r="L965">
        <f ca="1">K965*EXP(-'Vasicek Examples'!$B$1/12)+(1-EXP(-'Vasicek Examples'!$B$1/12))*'Vasicek Examples'!$B$2+SQRT('Vasicek Examples'!$B$3^2/2/'Vasicek Examples'!$B$1*(1-EXP(-2*'Vasicek Examples'!$B$1/12)))*NORMSINV(RAND())</f>
        <v>2.4332228416414869E-2</v>
      </c>
      <c r="M965">
        <f ca="1">L965*EXP(-'Vasicek Examples'!$B$1/12)+(1-EXP(-'Vasicek Examples'!$B$1/12))*'Vasicek Examples'!$B$2+SQRT('Vasicek Examples'!$B$3^2/2/'Vasicek Examples'!$B$1*(1-EXP(-2*'Vasicek Examples'!$B$1/12)))*NORMSINV(RAND())</f>
        <v>3.063376042255752E-2</v>
      </c>
      <c r="N965">
        <f ca="1">M965*EXP(-'Vasicek Examples'!$B$1/12)+(1-EXP(-'Vasicek Examples'!$B$1/12))*'Vasicek Examples'!$B$2+SQRT('Vasicek Examples'!$B$3^2/2/'Vasicek Examples'!$B$1*(1-EXP(-2*'Vasicek Examples'!$B$1/12)))*NORMSINV(RAND())</f>
        <v>3.6773910702416611E-2</v>
      </c>
      <c r="O965">
        <f t="shared" ca="1" si="58"/>
        <v>3.680560290003821E-2</v>
      </c>
      <c r="P965">
        <f t="shared" ca="1" si="59"/>
        <v>0.9638634894050202</v>
      </c>
      <c r="Q965">
        <f ca="1">EXP(-'Vasicek Examples'!$D$4*N965+'Vasicek Examples'!$E$4)</f>
        <v>0.96533116746784253</v>
      </c>
      <c r="R965">
        <f ca="1">MAX(Q965-'Vasicek Examples'!$B$8,0)</f>
        <v>4.6351857637293437E-3</v>
      </c>
      <c r="S965">
        <f t="shared" ca="1" si="60"/>
        <v>4.4676863242686391E-3</v>
      </c>
    </row>
    <row r="966" spans="1:19" x14ac:dyDescent="0.2">
      <c r="A966">
        <f t="shared" si="61"/>
        <v>962</v>
      </c>
      <c r="B966">
        <f>'Vasicek Examples'!$B$4</f>
        <v>5.2999999999999999E-2</v>
      </c>
      <c r="C966">
        <f ca="1">B966*EXP(-'Vasicek Examples'!$B$1/12)+(1-EXP(-'Vasicek Examples'!$B$1/12))*'Vasicek Examples'!$B$2+SQRT('Vasicek Examples'!$B$3^2/2/'Vasicek Examples'!$B$1*(1-EXP(-2*'Vasicek Examples'!$B$1/12)))*NORMSINV(RAND())</f>
        <v>4.9964864704071271E-2</v>
      </c>
      <c r="D966">
        <f ca="1">C966*EXP(-'Vasicek Examples'!$B$1/12)+(1-EXP(-'Vasicek Examples'!$B$1/12))*'Vasicek Examples'!$B$2+SQRT('Vasicek Examples'!$B$3^2/2/'Vasicek Examples'!$B$1*(1-EXP(-2*'Vasicek Examples'!$B$1/12)))*NORMSINV(RAND())</f>
        <v>4.9318510932030511E-2</v>
      </c>
      <c r="E966">
        <f ca="1">D966*EXP(-'Vasicek Examples'!$B$1/12)+(1-EXP(-'Vasicek Examples'!$B$1/12))*'Vasicek Examples'!$B$2+SQRT('Vasicek Examples'!$B$3^2/2/'Vasicek Examples'!$B$1*(1-EXP(-2*'Vasicek Examples'!$B$1/12)))*NORMSINV(RAND())</f>
        <v>4.931898741664438E-2</v>
      </c>
      <c r="F966">
        <f ca="1">E966*EXP(-'Vasicek Examples'!$B$1/12)+(1-EXP(-'Vasicek Examples'!$B$1/12))*'Vasicek Examples'!$B$2+SQRT('Vasicek Examples'!$B$3^2/2/'Vasicek Examples'!$B$1*(1-EXP(-2*'Vasicek Examples'!$B$1/12)))*NORMSINV(RAND())</f>
        <v>4.8958988119968967E-2</v>
      </c>
      <c r="G966">
        <f ca="1">F966*EXP(-'Vasicek Examples'!$B$1/12)+(1-EXP(-'Vasicek Examples'!$B$1/12))*'Vasicek Examples'!$B$2+SQRT('Vasicek Examples'!$B$3^2/2/'Vasicek Examples'!$B$1*(1-EXP(-2*'Vasicek Examples'!$B$1/12)))*NORMSINV(RAND())</f>
        <v>5.0730058425175445E-2</v>
      </c>
      <c r="H966">
        <f ca="1">G966*EXP(-'Vasicek Examples'!$B$1/12)+(1-EXP(-'Vasicek Examples'!$B$1/12))*'Vasicek Examples'!$B$2+SQRT('Vasicek Examples'!$B$3^2/2/'Vasicek Examples'!$B$1*(1-EXP(-2*'Vasicek Examples'!$B$1/12)))*NORMSINV(RAND())</f>
        <v>4.6500938044824594E-2</v>
      </c>
      <c r="I966">
        <f ca="1">H966*EXP(-'Vasicek Examples'!$B$1/12)+(1-EXP(-'Vasicek Examples'!$B$1/12))*'Vasicek Examples'!$B$2+SQRT('Vasicek Examples'!$B$3^2/2/'Vasicek Examples'!$B$1*(1-EXP(-2*'Vasicek Examples'!$B$1/12)))*NORMSINV(RAND())</f>
        <v>4.5335974312180623E-2</v>
      </c>
      <c r="J966">
        <f ca="1">I966*EXP(-'Vasicek Examples'!$B$1/12)+(1-EXP(-'Vasicek Examples'!$B$1/12))*'Vasicek Examples'!$B$2+SQRT('Vasicek Examples'!$B$3^2/2/'Vasicek Examples'!$B$1*(1-EXP(-2*'Vasicek Examples'!$B$1/12)))*NORMSINV(RAND())</f>
        <v>4.3628126151587836E-2</v>
      </c>
      <c r="K966">
        <f ca="1">J966*EXP(-'Vasicek Examples'!$B$1/12)+(1-EXP(-'Vasicek Examples'!$B$1/12))*'Vasicek Examples'!$B$2+SQRT('Vasicek Examples'!$B$3^2/2/'Vasicek Examples'!$B$1*(1-EXP(-2*'Vasicek Examples'!$B$1/12)))*NORMSINV(RAND())</f>
        <v>4.8453990180647409E-2</v>
      </c>
      <c r="L966">
        <f ca="1">K966*EXP(-'Vasicek Examples'!$B$1/12)+(1-EXP(-'Vasicek Examples'!$B$1/12))*'Vasicek Examples'!$B$2+SQRT('Vasicek Examples'!$B$3^2/2/'Vasicek Examples'!$B$1*(1-EXP(-2*'Vasicek Examples'!$B$1/12)))*NORMSINV(RAND())</f>
        <v>4.9350173036471059E-2</v>
      </c>
      <c r="M966">
        <f ca="1">L966*EXP(-'Vasicek Examples'!$B$1/12)+(1-EXP(-'Vasicek Examples'!$B$1/12))*'Vasicek Examples'!$B$2+SQRT('Vasicek Examples'!$B$3^2/2/'Vasicek Examples'!$B$1*(1-EXP(-2*'Vasicek Examples'!$B$1/12)))*NORMSINV(RAND())</f>
        <v>5.524278660686343E-2</v>
      </c>
      <c r="N966">
        <f ca="1">M966*EXP(-'Vasicek Examples'!$B$1/12)+(1-EXP(-'Vasicek Examples'!$B$1/12))*'Vasicek Examples'!$B$2+SQRT('Vasicek Examples'!$B$3^2/2/'Vasicek Examples'!$B$1*(1-EXP(-2*'Vasicek Examples'!$B$1/12)))*NORMSINV(RAND())</f>
        <v>5.8566311166223434E-2</v>
      </c>
      <c r="O966">
        <f t="shared" ref="O966:O1029" ca="1" si="62">(SUM(D966:M966)+AVERAGE(C966,N966))/12</f>
        <v>4.5092010096795122E-2</v>
      </c>
      <c r="P966">
        <f t="shared" ref="P966:P1029" ca="1" si="63">EXP(-O966)</f>
        <v>0.95590952445880584</v>
      </c>
      <c r="Q966">
        <f ca="1">EXP(-'Vasicek Examples'!$D$4*N966+'Vasicek Examples'!$E$4)</f>
        <v>0.94891757316685021</v>
      </c>
      <c r="R966">
        <f ca="1">MAX(Q966-'Vasicek Examples'!$B$8,0)</f>
        <v>0</v>
      </c>
      <c r="S966">
        <f t="shared" ref="S966:S1029" ca="1" si="64">R966*P966</f>
        <v>0</v>
      </c>
    </row>
    <row r="967" spans="1:19" x14ac:dyDescent="0.2">
      <c r="A967">
        <f t="shared" ref="A967:A1030" si="65">A966+1</f>
        <v>963</v>
      </c>
      <c r="B967">
        <f>'Vasicek Examples'!$B$4</f>
        <v>5.2999999999999999E-2</v>
      </c>
      <c r="C967">
        <f ca="1">B967*EXP(-'Vasicek Examples'!$B$1/12)+(1-EXP(-'Vasicek Examples'!$B$1/12))*'Vasicek Examples'!$B$2+SQRT('Vasicek Examples'!$B$3^2/2/'Vasicek Examples'!$B$1*(1-EXP(-2*'Vasicek Examples'!$B$1/12)))*NORMSINV(RAND())</f>
        <v>4.9842663031228675E-2</v>
      </c>
      <c r="D967">
        <f ca="1">C967*EXP(-'Vasicek Examples'!$B$1/12)+(1-EXP(-'Vasicek Examples'!$B$1/12))*'Vasicek Examples'!$B$2+SQRT('Vasicek Examples'!$B$3^2/2/'Vasicek Examples'!$B$1*(1-EXP(-2*'Vasicek Examples'!$B$1/12)))*NORMSINV(RAND())</f>
        <v>5.9742920901488514E-2</v>
      </c>
      <c r="E967">
        <f ca="1">D967*EXP(-'Vasicek Examples'!$B$1/12)+(1-EXP(-'Vasicek Examples'!$B$1/12))*'Vasicek Examples'!$B$2+SQRT('Vasicek Examples'!$B$3^2/2/'Vasicek Examples'!$B$1*(1-EXP(-2*'Vasicek Examples'!$B$1/12)))*NORMSINV(RAND())</f>
        <v>6.3331497913302642E-2</v>
      </c>
      <c r="F967">
        <f ca="1">E967*EXP(-'Vasicek Examples'!$B$1/12)+(1-EXP(-'Vasicek Examples'!$B$1/12))*'Vasicek Examples'!$B$2+SQRT('Vasicek Examples'!$B$3^2/2/'Vasicek Examples'!$B$1*(1-EXP(-2*'Vasicek Examples'!$B$1/12)))*NORMSINV(RAND())</f>
        <v>5.2181134330659559E-2</v>
      </c>
      <c r="G967">
        <f ca="1">F967*EXP(-'Vasicek Examples'!$B$1/12)+(1-EXP(-'Vasicek Examples'!$B$1/12))*'Vasicek Examples'!$B$2+SQRT('Vasicek Examples'!$B$3^2/2/'Vasicek Examples'!$B$1*(1-EXP(-2*'Vasicek Examples'!$B$1/12)))*NORMSINV(RAND())</f>
        <v>5.2682974470038113E-2</v>
      </c>
      <c r="H967">
        <f ca="1">G967*EXP(-'Vasicek Examples'!$B$1/12)+(1-EXP(-'Vasicek Examples'!$B$1/12))*'Vasicek Examples'!$B$2+SQRT('Vasicek Examples'!$B$3^2/2/'Vasicek Examples'!$B$1*(1-EXP(-2*'Vasicek Examples'!$B$1/12)))*NORMSINV(RAND())</f>
        <v>5.269017647099887E-2</v>
      </c>
      <c r="I967">
        <f ca="1">H967*EXP(-'Vasicek Examples'!$B$1/12)+(1-EXP(-'Vasicek Examples'!$B$1/12))*'Vasicek Examples'!$B$2+SQRT('Vasicek Examples'!$B$3^2/2/'Vasicek Examples'!$B$1*(1-EXP(-2*'Vasicek Examples'!$B$1/12)))*NORMSINV(RAND())</f>
        <v>4.9003867158379656E-2</v>
      </c>
      <c r="J967">
        <f ca="1">I967*EXP(-'Vasicek Examples'!$B$1/12)+(1-EXP(-'Vasicek Examples'!$B$1/12))*'Vasicek Examples'!$B$2+SQRT('Vasicek Examples'!$B$3^2/2/'Vasicek Examples'!$B$1*(1-EXP(-2*'Vasicek Examples'!$B$1/12)))*NORMSINV(RAND())</f>
        <v>4.6872144226423142E-2</v>
      </c>
      <c r="K967">
        <f ca="1">J967*EXP(-'Vasicek Examples'!$B$1/12)+(1-EXP(-'Vasicek Examples'!$B$1/12))*'Vasicek Examples'!$B$2+SQRT('Vasicek Examples'!$B$3^2/2/'Vasicek Examples'!$B$1*(1-EXP(-2*'Vasicek Examples'!$B$1/12)))*NORMSINV(RAND())</f>
        <v>3.443811684043558E-2</v>
      </c>
      <c r="L967">
        <f ca="1">K967*EXP(-'Vasicek Examples'!$B$1/12)+(1-EXP(-'Vasicek Examples'!$B$1/12))*'Vasicek Examples'!$B$2+SQRT('Vasicek Examples'!$B$3^2/2/'Vasicek Examples'!$B$1*(1-EXP(-2*'Vasicek Examples'!$B$1/12)))*NORMSINV(RAND())</f>
        <v>4.2156909884973261E-2</v>
      </c>
      <c r="M967">
        <f ca="1">L967*EXP(-'Vasicek Examples'!$B$1/12)+(1-EXP(-'Vasicek Examples'!$B$1/12))*'Vasicek Examples'!$B$2+SQRT('Vasicek Examples'!$B$3^2/2/'Vasicek Examples'!$B$1*(1-EXP(-2*'Vasicek Examples'!$B$1/12)))*NORMSINV(RAND())</f>
        <v>5.4359705642190358E-2</v>
      </c>
      <c r="N967">
        <f ca="1">M967*EXP(-'Vasicek Examples'!$B$1/12)+(1-EXP(-'Vasicek Examples'!$B$1/12))*'Vasicek Examples'!$B$2+SQRT('Vasicek Examples'!$B$3^2/2/'Vasicek Examples'!$B$1*(1-EXP(-2*'Vasicek Examples'!$B$1/12)))*NORMSINV(RAND())</f>
        <v>5.4410857018005854E-2</v>
      </c>
      <c r="O967">
        <f t="shared" ca="1" si="62"/>
        <v>4.6632183988625585E-2</v>
      </c>
      <c r="P967">
        <f t="shared" ca="1" si="63"/>
        <v>0.95443839075795178</v>
      </c>
      <c r="Q967">
        <f ca="1">EXP(-'Vasicek Examples'!$D$4*N967+'Vasicek Examples'!$E$4)</f>
        <v>0.95202569590774389</v>
      </c>
      <c r="R967">
        <f ca="1">MAX(Q967-'Vasicek Examples'!$B$8,0)</f>
        <v>0</v>
      </c>
      <c r="S967">
        <f t="shared" ca="1" si="64"/>
        <v>0</v>
      </c>
    </row>
    <row r="968" spans="1:19" x14ac:dyDescent="0.2">
      <c r="A968">
        <f t="shared" si="65"/>
        <v>964</v>
      </c>
      <c r="B968">
        <f>'Vasicek Examples'!$B$4</f>
        <v>5.2999999999999999E-2</v>
      </c>
      <c r="C968">
        <f ca="1">B968*EXP(-'Vasicek Examples'!$B$1/12)+(1-EXP(-'Vasicek Examples'!$B$1/12))*'Vasicek Examples'!$B$2+SQRT('Vasicek Examples'!$B$3^2/2/'Vasicek Examples'!$B$1*(1-EXP(-2*'Vasicek Examples'!$B$1/12)))*NORMSINV(RAND())</f>
        <v>5.2010186579481109E-2</v>
      </c>
      <c r="D968">
        <f ca="1">C968*EXP(-'Vasicek Examples'!$B$1/12)+(1-EXP(-'Vasicek Examples'!$B$1/12))*'Vasicek Examples'!$B$2+SQRT('Vasicek Examples'!$B$3^2/2/'Vasicek Examples'!$B$1*(1-EXP(-2*'Vasicek Examples'!$B$1/12)))*NORMSINV(RAND())</f>
        <v>5.7292386928196389E-2</v>
      </c>
      <c r="E968">
        <f ca="1">D968*EXP(-'Vasicek Examples'!$B$1/12)+(1-EXP(-'Vasicek Examples'!$B$1/12))*'Vasicek Examples'!$B$2+SQRT('Vasicek Examples'!$B$3^2/2/'Vasicek Examples'!$B$1*(1-EXP(-2*'Vasicek Examples'!$B$1/12)))*NORMSINV(RAND())</f>
        <v>6.0297695265807201E-2</v>
      </c>
      <c r="F968">
        <f ca="1">E968*EXP(-'Vasicek Examples'!$B$1/12)+(1-EXP(-'Vasicek Examples'!$B$1/12))*'Vasicek Examples'!$B$2+SQRT('Vasicek Examples'!$B$3^2/2/'Vasicek Examples'!$B$1*(1-EXP(-2*'Vasicek Examples'!$B$1/12)))*NORMSINV(RAND())</f>
        <v>4.9896932310812173E-2</v>
      </c>
      <c r="G968">
        <f ca="1">F968*EXP(-'Vasicek Examples'!$B$1/12)+(1-EXP(-'Vasicek Examples'!$B$1/12))*'Vasicek Examples'!$B$2+SQRT('Vasicek Examples'!$B$3^2/2/'Vasicek Examples'!$B$1*(1-EXP(-2*'Vasicek Examples'!$B$1/12)))*NORMSINV(RAND())</f>
        <v>4.9382254528323545E-2</v>
      </c>
      <c r="H968">
        <f ca="1">G968*EXP(-'Vasicek Examples'!$B$1/12)+(1-EXP(-'Vasicek Examples'!$B$1/12))*'Vasicek Examples'!$B$2+SQRT('Vasicek Examples'!$B$3^2/2/'Vasicek Examples'!$B$1*(1-EXP(-2*'Vasicek Examples'!$B$1/12)))*NORMSINV(RAND())</f>
        <v>4.2062695197802528E-2</v>
      </c>
      <c r="I968">
        <f ca="1">H968*EXP(-'Vasicek Examples'!$B$1/12)+(1-EXP(-'Vasicek Examples'!$B$1/12))*'Vasicek Examples'!$B$2+SQRT('Vasicek Examples'!$B$3^2/2/'Vasicek Examples'!$B$1*(1-EXP(-2*'Vasicek Examples'!$B$1/12)))*NORMSINV(RAND())</f>
        <v>4.7167420297083547E-2</v>
      </c>
      <c r="J968">
        <f ca="1">I968*EXP(-'Vasicek Examples'!$B$1/12)+(1-EXP(-'Vasicek Examples'!$B$1/12))*'Vasicek Examples'!$B$2+SQRT('Vasicek Examples'!$B$3^2/2/'Vasicek Examples'!$B$1*(1-EXP(-2*'Vasicek Examples'!$B$1/12)))*NORMSINV(RAND())</f>
        <v>5.0755131757518168E-2</v>
      </c>
      <c r="K968">
        <f ca="1">J968*EXP(-'Vasicek Examples'!$B$1/12)+(1-EXP(-'Vasicek Examples'!$B$1/12))*'Vasicek Examples'!$B$2+SQRT('Vasicek Examples'!$B$3^2/2/'Vasicek Examples'!$B$1*(1-EXP(-2*'Vasicek Examples'!$B$1/12)))*NORMSINV(RAND())</f>
        <v>4.3427227120559152E-2</v>
      </c>
      <c r="L968">
        <f ca="1">K968*EXP(-'Vasicek Examples'!$B$1/12)+(1-EXP(-'Vasicek Examples'!$B$1/12))*'Vasicek Examples'!$B$2+SQRT('Vasicek Examples'!$B$3^2/2/'Vasicek Examples'!$B$1*(1-EXP(-2*'Vasicek Examples'!$B$1/12)))*NORMSINV(RAND())</f>
        <v>4.5245088354904574E-2</v>
      </c>
      <c r="M968">
        <f ca="1">L968*EXP(-'Vasicek Examples'!$B$1/12)+(1-EXP(-'Vasicek Examples'!$B$1/12))*'Vasicek Examples'!$B$2+SQRT('Vasicek Examples'!$B$3^2/2/'Vasicek Examples'!$B$1*(1-EXP(-2*'Vasicek Examples'!$B$1/12)))*NORMSINV(RAND())</f>
        <v>3.8486918424106599E-2</v>
      </c>
      <c r="N968">
        <f ca="1">M968*EXP(-'Vasicek Examples'!$B$1/12)+(1-EXP(-'Vasicek Examples'!$B$1/12))*'Vasicek Examples'!$B$2+SQRT('Vasicek Examples'!$B$3^2/2/'Vasicek Examples'!$B$1*(1-EXP(-2*'Vasicek Examples'!$B$1/12)))*NORMSINV(RAND())</f>
        <v>3.9810549743256547E-2</v>
      </c>
      <c r="O968">
        <f t="shared" ca="1" si="62"/>
        <v>4.4160343195540221E-2</v>
      </c>
      <c r="P968">
        <f t="shared" ca="1" si="63"/>
        <v>0.95680052871847776</v>
      </c>
      <c r="Q968">
        <f ca="1">EXP(-'Vasicek Examples'!$D$4*N968+'Vasicek Examples'!$E$4)</f>
        <v>0.96302711910848315</v>
      </c>
      <c r="R968">
        <f ca="1">MAX(Q968-'Vasicek Examples'!$B$8,0)</f>
        <v>2.3311374043699651E-3</v>
      </c>
      <c r="S968">
        <f t="shared" ca="1" si="64"/>
        <v>2.2304335010166023E-3</v>
      </c>
    </row>
    <row r="969" spans="1:19" x14ac:dyDescent="0.2">
      <c r="A969">
        <f t="shared" si="65"/>
        <v>965</v>
      </c>
      <c r="B969">
        <f>'Vasicek Examples'!$B$4</f>
        <v>5.2999999999999999E-2</v>
      </c>
      <c r="C969">
        <f ca="1">B969*EXP(-'Vasicek Examples'!$B$1/12)+(1-EXP(-'Vasicek Examples'!$B$1/12))*'Vasicek Examples'!$B$2+SQRT('Vasicek Examples'!$B$3^2/2/'Vasicek Examples'!$B$1*(1-EXP(-2*'Vasicek Examples'!$B$1/12)))*NORMSINV(RAND())</f>
        <v>5.6223469577083948E-2</v>
      </c>
      <c r="D969">
        <f ca="1">C969*EXP(-'Vasicek Examples'!$B$1/12)+(1-EXP(-'Vasicek Examples'!$B$1/12))*'Vasicek Examples'!$B$2+SQRT('Vasicek Examples'!$B$3^2/2/'Vasicek Examples'!$B$1*(1-EXP(-2*'Vasicek Examples'!$B$1/12)))*NORMSINV(RAND())</f>
        <v>5.6453603107004632E-2</v>
      </c>
      <c r="E969">
        <f ca="1">D969*EXP(-'Vasicek Examples'!$B$1/12)+(1-EXP(-'Vasicek Examples'!$B$1/12))*'Vasicek Examples'!$B$2+SQRT('Vasicek Examples'!$B$3^2/2/'Vasicek Examples'!$B$1*(1-EXP(-2*'Vasicek Examples'!$B$1/12)))*NORMSINV(RAND())</f>
        <v>6.5587090779336485E-2</v>
      </c>
      <c r="F969">
        <f ca="1">E969*EXP(-'Vasicek Examples'!$B$1/12)+(1-EXP(-'Vasicek Examples'!$B$1/12))*'Vasicek Examples'!$B$2+SQRT('Vasicek Examples'!$B$3^2/2/'Vasicek Examples'!$B$1*(1-EXP(-2*'Vasicek Examples'!$B$1/12)))*NORMSINV(RAND())</f>
        <v>7.1314365307942384E-2</v>
      </c>
      <c r="G969">
        <f ca="1">F969*EXP(-'Vasicek Examples'!$B$1/12)+(1-EXP(-'Vasicek Examples'!$B$1/12))*'Vasicek Examples'!$B$2+SQRT('Vasicek Examples'!$B$3^2/2/'Vasicek Examples'!$B$1*(1-EXP(-2*'Vasicek Examples'!$B$1/12)))*NORMSINV(RAND())</f>
        <v>6.5118214603361521E-2</v>
      </c>
      <c r="H969">
        <f ca="1">G969*EXP(-'Vasicek Examples'!$B$1/12)+(1-EXP(-'Vasicek Examples'!$B$1/12))*'Vasicek Examples'!$B$2+SQRT('Vasicek Examples'!$B$3^2/2/'Vasicek Examples'!$B$1*(1-EXP(-2*'Vasicek Examples'!$B$1/12)))*NORMSINV(RAND())</f>
        <v>5.7965024683856378E-2</v>
      </c>
      <c r="I969">
        <f ca="1">H969*EXP(-'Vasicek Examples'!$B$1/12)+(1-EXP(-'Vasicek Examples'!$B$1/12))*'Vasicek Examples'!$B$2+SQRT('Vasicek Examples'!$B$3^2/2/'Vasicek Examples'!$B$1*(1-EXP(-2*'Vasicek Examples'!$B$1/12)))*NORMSINV(RAND())</f>
        <v>5.2647782904187541E-2</v>
      </c>
      <c r="J969">
        <f ca="1">I969*EXP(-'Vasicek Examples'!$B$1/12)+(1-EXP(-'Vasicek Examples'!$B$1/12))*'Vasicek Examples'!$B$2+SQRT('Vasicek Examples'!$B$3^2/2/'Vasicek Examples'!$B$1*(1-EXP(-2*'Vasicek Examples'!$B$1/12)))*NORMSINV(RAND())</f>
        <v>4.73059877789479E-2</v>
      </c>
      <c r="K969">
        <f ca="1">J969*EXP(-'Vasicek Examples'!$B$1/12)+(1-EXP(-'Vasicek Examples'!$B$1/12))*'Vasicek Examples'!$B$2+SQRT('Vasicek Examples'!$B$3^2/2/'Vasicek Examples'!$B$1*(1-EXP(-2*'Vasicek Examples'!$B$1/12)))*NORMSINV(RAND())</f>
        <v>5.0901449135807825E-2</v>
      </c>
      <c r="L969">
        <f ca="1">K969*EXP(-'Vasicek Examples'!$B$1/12)+(1-EXP(-'Vasicek Examples'!$B$1/12))*'Vasicek Examples'!$B$2+SQRT('Vasicek Examples'!$B$3^2/2/'Vasicek Examples'!$B$1*(1-EXP(-2*'Vasicek Examples'!$B$1/12)))*NORMSINV(RAND())</f>
        <v>4.914190271897053E-2</v>
      </c>
      <c r="M969">
        <f ca="1">L969*EXP(-'Vasicek Examples'!$B$1/12)+(1-EXP(-'Vasicek Examples'!$B$1/12))*'Vasicek Examples'!$B$2+SQRT('Vasicek Examples'!$B$3^2/2/'Vasicek Examples'!$B$1*(1-EXP(-2*'Vasicek Examples'!$B$1/12)))*NORMSINV(RAND())</f>
        <v>4.6347530436783503E-2</v>
      </c>
      <c r="N969">
        <f ca="1">M969*EXP(-'Vasicek Examples'!$B$1/12)+(1-EXP(-'Vasicek Examples'!$B$1/12))*'Vasicek Examples'!$B$2+SQRT('Vasicek Examples'!$B$3^2/2/'Vasicek Examples'!$B$1*(1-EXP(-2*'Vasicek Examples'!$B$1/12)))*NORMSINV(RAND())</f>
        <v>5.1325400121559568E-2</v>
      </c>
      <c r="O969">
        <f t="shared" ca="1" si="62"/>
        <v>5.1379782192126709E-2</v>
      </c>
      <c r="P969">
        <f t="shared" ca="1" si="63"/>
        <v>0.94991784013861691</v>
      </c>
      <c r="Q969">
        <f ca="1">EXP(-'Vasicek Examples'!$D$4*N969+'Vasicek Examples'!$E$4)</f>
        <v>0.95434008514710522</v>
      </c>
      <c r="R969">
        <f ca="1">MAX(Q969-'Vasicek Examples'!$B$8,0)</f>
        <v>0</v>
      </c>
      <c r="S969">
        <f t="shared" ca="1" si="64"/>
        <v>0</v>
      </c>
    </row>
    <row r="970" spans="1:19" x14ac:dyDescent="0.2">
      <c r="A970">
        <f t="shared" si="65"/>
        <v>966</v>
      </c>
      <c r="B970">
        <f>'Vasicek Examples'!$B$4</f>
        <v>5.2999999999999999E-2</v>
      </c>
      <c r="C970">
        <f ca="1">B970*EXP(-'Vasicek Examples'!$B$1/12)+(1-EXP(-'Vasicek Examples'!$B$1/12))*'Vasicek Examples'!$B$2+SQRT('Vasicek Examples'!$B$3^2/2/'Vasicek Examples'!$B$1*(1-EXP(-2*'Vasicek Examples'!$B$1/12)))*NORMSINV(RAND())</f>
        <v>4.8204725347719628E-2</v>
      </c>
      <c r="D970">
        <f ca="1">C970*EXP(-'Vasicek Examples'!$B$1/12)+(1-EXP(-'Vasicek Examples'!$B$1/12))*'Vasicek Examples'!$B$2+SQRT('Vasicek Examples'!$B$3^2/2/'Vasicek Examples'!$B$1*(1-EXP(-2*'Vasicek Examples'!$B$1/12)))*NORMSINV(RAND())</f>
        <v>4.639075059016582E-2</v>
      </c>
      <c r="E970">
        <f ca="1">D970*EXP(-'Vasicek Examples'!$B$1/12)+(1-EXP(-'Vasicek Examples'!$B$1/12))*'Vasicek Examples'!$B$2+SQRT('Vasicek Examples'!$B$3^2/2/'Vasicek Examples'!$B$1*(1-EXP(-2*'Vasicek Examples'!$B$1/12)))*NORMSINV(RAND())</f>
        <v>3.8192758612355958E-2</v>
      </c>
      <c r="F970">
        <f ca="1">E970*EXP(-'Vasicek Examples'!$B$1/12)+(1-EXP(-'Vasicek Examples'!$B$1/12))*'Vasicek Examples'!$B$2+SQRT('Vasicek Examples'!$B$3^2/2/'Vasicek Examples'!$B$1*(1-EXP(-2*'Vasicek Examples'!$B$1/12)))*NORMSINV(RAND())</f>
        <v>4.3715363376514507E-2</v>
      </c>
      <c r="G970">
        <f ca="1">F970*EXP(-'Vasicek Examples'!$B$1/12)+(1-EXP(-'Vasicek Examples'!$B$1/12))*'Vasicek Examples'!$B$2+SQRT('Vasicek Examples'!$B$3^2/2/'Vasicek Examples'!$B$1*(1-EXP(-2*'Vasicek Examples'!$B$1/12)))*NORMSINV(RAND())</f>
        <v>4.7852230766552324E-2</v>
      </c>
      <c r="H970">
        <f ca="1">G970*EXP(-'Vasicek Examples'!$B$1/12)+(1-EXP(-'Vasicek Examples'!$B$1/12))*'Vasicek Examples'!$B$2+SQRT('Vasicek Examples'!$B$3^2/2/'Vasicek Examples'!$B$1*(1-EXP(-2*'Vasicek Examples'!$B$1/12)))*NORMSINV(RAND())</f>
        <v>4.593152393404204E-2</v>
      </c>
      <c r="I970">
        <f ca="1">H970*EXP(-'Vasicek Examples'!$B$1/12)+(1-EXP(-'Vasicek Examples'!$B$1/12))*'Vasicek Examples'!$B$2+SQRT('Vasicek Examples'!$B$3^2/2/'Vasicek Examples'!$B$1*(1-EXP(-2*'Vasicek Examples'!$B$1/12)))*NORMSINV(RAND())</f>
        <v>4.6421751357286448E-2</v>
      </c>
      <c r="J970">
        <f ca="1">I970*EXP(-'Vasicek Examples'!$B$1/12)+(1-EXP(-'Vasicek Examples'!$B$1/12))*'Vasicek Examples'!$B$2+SQRT('Vasicek Examples'!$B$3^2/2/'Vasicek Examples'!$B$1*(1-EXP(-2*'Vasicek Examples'!$B$1/12)))*NORMSINV(RAND())</f>
        <v>5.099859180297394E-2</v>
      </c>
      <c r="K970">
        <f ca="1">J970*EXP(-'Vasicek Examples'!$B$1/12)+(1-EXP(-'Vasicek Examples'!$B$1/12))*'Vasicek Examples'!$B$2+SQRT('Vasicek Examples'!$B$3^2/2/'Vasicek Examples'!$B$1*(1-EXP(-2*'Vasicek Examples'!$B$1/12)))*NORMSINV(RAND())</f>
        <v>5.0249288198727919E-2</v>
      </c>
      <c r="L970">
        <f ca="1">K970*EXP(-'Vasicek Examples'!$B$1/12)+(1-EXP(-'Vasicek Examples'!$B$1/12))*'Vasicek Examples'!$B$2+SQRT('Vasicek Examples'!$B$3^2/2/'Vasicek Examples'!$B$1*(1-EXP(-2*'Vasicek Examples'!$B$1/12)))*NORMSINV(RAND())</f>
        <v>5.4586112239754236E-2</v>
      </c>
      <c r="M970">
        <f ca="1">L970*EXP(-'Vasicek Examples'!$B$1/12)+(1-EXP(-'Vasicek Examples'!$B$1/12))*'Vasicek Examples'!$B$2+SQRT('Vasicek Examples'!$B$3^2/2/'Vasicek Examples'!$B$1*(1-EXP(-2*'Vasicek Examples'!$B$1/12)))*NORMSINV(RAND())</f>
        <v>5.4966497550819768E-2</v>
      </c>
      <c r="N970">
        <f ca="1">M970*EXP(-'Vasicek Examples'!$B$1/12)+(1-EXP(-'Vasicek Examples'!$B$1/12))*'Vasicek Examples'!$B$2+SQRT('Vasicek Examples'!$B$3^2/2/'Vasicek Examples'!$B$1*(1-EXP(-2*'Vasicek Examples'!$B$1/12)))*NORMSINV(RAND())</f>
        <v>5.7522419530288318E-2</v>
      </c>
      <c r="O970">
        <f t="shared" ca="1" si="62"/>
        <v>4.4347370072349741E-2</v>
      </c>
      <c r="P970">
        <f t="shared" ca="1" si="63"/>
        <v>0.95662159803680669</v>
      </c>
      <c r="Q970">
        <f ca="1">EXP(-'Vasicek Examples'!$D$4*N970+'Vasicek Examples'!$E$4)</f>
        <v>0.94969740901298538</v>
      </c>
      <c r="R970">
        <f ca="1">MAX(Q970-'Vasicek Examples'!$B$8,0)</f>
        <v>0</v>
      </c>
      <c r="S970">
        <f t="shared" ca="1" si="64"/>
        <v>0</v>
      </c>
    </row>
    <row r="971" spans="1:19" x14ac:dyDescent="0.2">
      <c r="A971">
        <f t="shared" si="65"/>
        <v>967</v>
      </c>
      <c r="B971">
        <f>'Vasicek Examples'!$B$4</f>
        <v>5.2999999999999999E-2</v>
      </c>
      <c r="C971">
        <f ca="1">B971*EXP(-'Vasicek Examples'!$B$1/12)+(1-EXP(-'Vasicek Examples'!$B$1/12))*'Vasicek Examples'!$B$2+SQRT('Vasicek Examples'!$B$3^2/2/'Vasicek Examples'!$B$1*(1-EXP(-2*'Vasicek Examples'!$B$1/12)))*NORMSINV(RAND())</f>
        <v>4.9261706261597274E-2</v>
      </c>
      <c r="D971">
        <f ca="1">C971*EXP(-'Vasicek Examples'!$B$1/12)+(1-EXP(-'Vasicek Examples'!$B$1/12))*'Vasicek Examples'!$B$2+SQRT('Vasicek Examples'!$B$3^2/2/'Vasicek Examples'!$B$1*(1-EXP(-2*'Vasicek Examples'!$B$1/12)))*NORMSINV(RAND())</f>
        <v>4.7998944233418106E-2</v>
      </c>
      <c r="E971">
        <f ca="1">D971*EXP(-'Vasicek Examples'!$B$1/12)+(1-EXP(-'Vasicek Examples'!$B$1/12))*'Vasicek Examples'!$B$2+SQRT('Vasicek Examples'!$B$3^2/2/'Vasicek Examples'!$B$1*(1-EXP(-2*'Vasicek Examples'!$B$1/12)))*NORMSINV(RAND())</f>
        <v>5.010092872749123E-2</v>
      </c>
      <c r="F971">
        <f ca="1">E971*EXP(-'Vasicek Examples'!$B$1/12)+(1-EXP(-'Vasicek Examples'!$B$1/12))*'Vasicek Examples'!$B$2+SQRT('Vasicek Examples'!$B$3^2/2/'Vasicek Examples'!$B$1*(1-EXP(-2*'Vasicek Examples'!$B$1/12)))*NORMSINV(RAND())</f>
        <v>5.081154487953933E-2</v>
      </c>
      <c r="G971">
        <f ca="1">F971*EXP(-'Vasicek Examples'!$B$1/12)+(1-EXP(-'Vasicek Examples'!$B$1/12))*'Vasicek Examples'!$B$2+SQRT('Vasicek Examples'!$B$3^2/2/'Vasicek Examples'!$B$1*(1-EXP(-2*'Vasicek Examples'!$B$1/12)))*NORMSINV(RAND())</f>
        <v>5.2792569064283271E-2</v>
      </c>
      <c r="H971">
        <f ca="1">G971*EXP(-'Vasicek Examples'!$B$1/12)+(1-EXP(-'Vasicek Examples'!$B$1/12))*'Vasicek Examples'!$B$2+SQRT('Vasicek Examples'!$B$3^2/2/'Vasicek Examples'!$B$1*(1-EXP(-2*'Vasicek Examples'!$B$1/12)))*NORMSINV(RAND())</f>
        <v>4.6185865985048313E-2</v>
      </c>
      <c r="I971">
        <f ca="1">H971*EXP(-'Vasicek Examples'!$B$1/12)+(1-EXP(-'Vasicek Examples'!$B$1/12))*'Vasicek Examples'!$B$2+SQRT('Vasicek Examples'!$B$3^2/2/'Vasicek Examples'!$B$1*(1-EXP(-2*'Vasicek Examples'!$B$1/12)))*NORMSINV(RAND())</f>
        <v>4.894909656990154E-2</v>
      </c>
      <c r="J971">
        <f ca="1">I971*EXP(-'Vasicek Examples'!$B$1/12)+(1-EXP(-'Vasicek Examples'!$B$1/12))*'Vasicek Examples'!$B$2+SQRT('Vasicek Examples'!$B$3^2/2/'Vasicek Examples'!$B$1*(1-EXP(-2*'Vasicek Examples'!$B$1/12)))*NORMSINV(RAND())</f>
        <v>4.5487931864104145E-2</v>
      </c>
      <c r="K971">
        <f ca="1">J971*EXP(-'Vasicek Examples'!$B$1/12)+(1-EXP(-'Vasicek Examples'!$B$1/12))*'Vasicek Examples'!$B$2+SQRT('Vasicek Examples'!$B$3^2/2/'Vasicek Examples'!$B$1*(1-EXP(-2*'Vasicek Examples'!$B$1/12)))*NORMSINV(RAND())</f>
        <v>4.0056500203774978E-2</v>
      </c>
      <c r="L971">
        <f ca="1">K971*EXP(-'Vasicek Examples'!$B$1/12)+(1-EXP(-'Vasicek Examples'!$B$1/12))*'Vasicek Examples'!$B$2+SQRT('Vasicek Examples'!$B$3^2/2/'Vasicek Examples'!$B$1*(1-EXP(-2*'Vasicek Examples'!$B$1/12)))*NORMSINV(RAND())</f>
        <v>3.682440656251925E-2</v>
      </c>
      <c r="M971">
        <f ca="1">L971*EXP(-'Vasicek Examples'!$B$1/12)+(1-EXP(-'Vasicek Examples'!$B$1/12))*'Vasicek Examples'!$B$2+SQRT('Vasicek Examples'!$B$3^2/2/'Vasicek Examples'!$B$1*(1-EXP(-2*'Vasicek Examples'!$B$1/12)))*NORMSINV(RAND())</f>
        <v>3.6623243204284679E-2</v>
      </c>
      <c r="N971">
        <f ca="1">M971*EXP(-'Vasicek Examples'!$B$1/12)+(1-EXP(-'Vasicek Examples'!$B$1/12))*'Vasicek Examples'!$B$2+SQRT('Vasicek Examples'!$B$3^2/2/'Vasicek Examples'!$B$1*(1-EXP(-2*'Vasicek Examples'!$B$1/12)))*NORMSINV(RAND())</f>
        <v>4.6323528139735351E-2</v>
      </c>
      <c r="O971">
        <f t="shared" ca="1" si="62"/>
        <v>4.1968637374585928E-2</v>
      </c>
      <c r="P971">
        <f t="shared" ca="1" si="63"/>
        <v>0.9588998537178175</v>
      </c>
      <c r="Q971">
        <f ca="1">EXP(-'Vasicek Examples'!$D$4*N971+'Vasicek Examples'!$E$4)</f>
        <v>0.95810392935517352</v>
      </c>
      <c r="R971">
        <f ca="1">MAX(Q971-'Vasicek Examples'!$B$8,0)</f>
        <v>0</v>
      </c>
      <c r="S971">
        <f t="shared" ca="1" si="64"/>
        <v>0</v>
      </c>
    </row>
    <row r="972" spans="1:19" x14ac:dyDescent="0.2">
      <c r="A972">
        <f t="shared" si="65"/>
        <v>968</v>
      </c>
      <c r="B972">
        <f>'Vasicek Examples'!$B$4</f>
        <v>5.2999999999999999E-2</v>
      </c>
      <c r="C972">
        <f ca="1">B972*EXP(-'Vasicek Examples'!$B$1/12)+(1-EXP(-'Vasicek Examples'!$B$1/12))*'Vasicek Examples'!$B$2+SQRT('Vasicek Examples'!$B$3^2/2/'Vasicek Examples'!$B$1*(1-EXP(-2*'Vasicek Examples'!$B$1/12)))*NORMSINV(RAND())</f>
        <v>4.7877508935222073E-2</v>
      </c>
      <c r="D972">
        <f ca="1">C972*EXP(-'Vasicek Examples'!$B$1/12)+(1-EXP(-'Vasicek Examples'!$B$1/12))*'Vasicek Examples'!$B$2+SQRT('Vasicek Examples'!$B$3^2/2/'Vasicek Examples'!$B$1*(1-EXP(-2*'Vasicek Examples'!$B$1/12)))*NORMSINV(RAND())</f>
        <v>3.960245135590805E-2</v>
      </c>
      <c r="E972">
        <f ca="1">D972*EXP(-'Vasicek Examples'!$B$1/12)+(1-EXP(-'Vasicek Examples'!$B$1/12))*'Vasicek Examples'!$B$2+SQRT('Vasicek Examples'!$B$3^2/2/'Vasicek Examples'!$B$1*(1-EXP(-2*'Vasicek Examples'!$B$1/12)))*NORMSINV(RAND())</f>
        <v>4.7125363706265064E-2</v>
      </c>
      <c r="F972">
        <f ca="1">E972*EXP(-'Vasicek Examples'!$B$1/12)+(1-EXP(-'Vasicek Examples'!$B$1/12))*'Vasicek Examples'!$B$2+SQRT('Vasicek Examples'!$B$3^2/2/'Vasicek Examples'!$B$1*(1-EXP(-2*'Vasicek Examples'!$B$1/12)))*NORMSINV(RAND())</f>
        <v>4.3087034408499682E-2</v>
      </c>
      <c r="G972">
        <f ca="1">F972*EXP(-'Vasicek Examples'!$B$1/12)+(1-EXP(-'Vasicek Examples'!$B$1/12))*'Vasicek Examples'!$B$2+SQRT('Vasicek Examples'!$B$3^2/2/'Vasicek Examples'!$B$1*(1-EXP(-2*'Vasicek Examples'!$B$1/12)))*NORMSINV(RAND())</f>
        <v>3.9883960535699224E-2</v>
      </c>
      <c r="H972">
        <f ca="1">G972*EXP(-'Vasicek Examples'!$B$1/12)+(1-EXP(-'Vasicek Examples'!$B$1/12))*'Vasicek Examples'!$B$2+SQRT('Vasicek Examples'!$B$3^2/2/'Vasicek Examples'!$B$1*(1-EXP(-2*'Vasicek Examples'!$B$1/12)))*NORMSINV(RAND())</f>
        <v>3.8654454688127705E-2</v>
      </c>
      <c r="I972">
        <f ca="1">H972*EXP(-'Vasicek Examples'!$B$1/12)+(1-EXP(-'Vasicek Examples'!$B$1/12))*'Vasicek Examples'!$B$2+SQRT('Vasicek Examples'!$B$3^2/2/'Vasicek Examples'!$B$1*(1-EXP(-2*'Vasicek Examples'!$B$1/12)))*NORMSINV(RAND())</f>
        <v>4.1022302164235039E-2</v>
      </c>
      <c r="J972">
        <f ca="1">I972*EXP(-'Vasicek Examples'!$B$1/12)+(1-EXP(-'Vasicek Examples'!$B$1/12))*'Vasicek Examples'!$B$2+SQRT('Vasicek Examples'!$B$3^2/2/'Vasicek Examples'!$B$1*(1-EXP(-2*'Vasicek Examples'!$B$1/12)))*NORMSINV(RAND())</f>
        <v>2.8461761654010508E-2</v>
      </c>
      <c r="K972">
        <f ca="1">J972*EXP(-'Vasicek Examples'!$B$1/12)+(1-EXP(-'Vasicek Examples'!$B$1/12))*'Vasicek Examples'!$B$2+SQRT('Vasicek Examples'!$B$3^2/2/'Vasicek Examples'!$B$1*(1-EXP(-2*'Vasicek Examples'!$B$1/12)))*NORMSINV(RAND())</f>
        <v>3.7289566697709449E-2</v>
      </c>
      <c r="L972">
        <f ca="1">K972*EXP(-'Vasicek Examples'!$B$1/12)+(1-EXP(-'Vasicek Examples'!$B$1/12))*'Vasicek Examples'!$B$2+SQRT('Vasicek Examples'!$B$3^2/2/'Vasicek Examples'!$B$1*(1-EXP(-2*'Vasicek Examples'!$B$1/12)))*NORMSINV(RAND())</f>
        <v>3.8716868332513803E-2</v>
      </c>
      <c r="M972">
        <f ca="1">L972*EXP(-'Vasicek Examples'!$B$1/12)+(1-EXP(-'Vasicek Examples'!$B$1/12))*'Vasicek Examples'!$B$2+SQRT('Vasicek Examples'!$B$3^2/2/'Vasicek Examples'!$B$1*(1-EXP(-2*'Vasicek Examples'!$B$1/12)))*NORMSINV(RAND())</f>
        <v>4.1132651302473094E-2</v>
      </c>
      <c r="N972">
        <f ca="1">M972*EXP(-'Vasicek Examples'!$B$1/12)+(1-EXP(-'Vasicek Examples'!$B$1/12))*'Vasicek Examples'!$B$2+SQRT('Vasicek Examples'!$B$3^2/2/'Vasicek Examples'!$B$1*(1-EXP(-2*'Vasicek Examples'!$B$1/12)))*NORMSINV(RAND())</f>
        <v>2.5498161963618329E-2</v>
      </c>
      <c r="O972">
        <f t="shared" ca="1" si="62"/>
        <v>3.597202085790515E-2</v>
      </c>
      <c r="P972">
        <f t="shared" ca="1" si="63"/>
        <v>0.96466728366854415</v>
      </c>
      <c r="Q972">
        <f ca="1">EXP(-'Vasicek Examples'!$D$4*N972+'Vasicek Examples'!$E$4)</f>
        <v>0.97393497830275388</v>
      </c>
      <c r="R972">
        <f ca="1">MAX(Q972-'Vasicek Examples'!$B$8,0)</f>
        <v>1.3238996598640695E-2</v>
      </c>
      <c r="S972">
        <f t="shared" ca="1" si="64"/>
        <v>1.2771226887307814E-2</v>
      </c>
    </row>
    <row r="973" spans="1:19" x14ac:dyDescent="0.2">
      <c r="A973">
        <f t="shared" si="65"/>
        <v>969</v>
      </c>
      <c r="B973">
        <f>'Vasicek Examples'!$B$4</f>
        <v>5.2999999999999999E-2</v>
      </c>
      <c r="C973">
        <f ca="1">B973*EXP(-'Vasicek Examples'!$B$1/12)+(1-EXP(-'Vasicek Examples'!$B$1/12))*'Vasicek Examples'!$B$2+SQRT('Vasicek Examples'!$B$3^2/2/'Vasicek Examples'!$B$1*(1-EXP(-2*'Vasicek Examples'!$B$1/12)))*NORMSINV(RAND())</f>
        <v>5.3942627624402641E-2</v>
      </c>
      <c r="D973">
        <f ca="1">C973*EXP(-'Vasicek Examples'!$B$1/12)+(1-EXP(-'Vasicek Examples'!$B$1/12))*'Vasicek Examples'!$B$2+SQRT('Vasicek Examples'!$B$3^2/2/'Vasicek Examples'!$B$1*(1-EXP(-2*'Vasicek Examples'!$B$1/12)))*NORMSINV(RAND())</f>
        <v>4.925466091173674E-2</v>
      </c>
      <c r="E973">
        <f ca="1">D973*EXP(-'Vasicek Examples'!$B$1/12)+(1-EXP(-'Vasicek Examples'!$B$1/12))*'Vasicek Examples'!$B$2+SQRT('Vasicek Examples'!$B$3^2/2/'Vasicek Examples'!$B$1*(1-EXP(-2*'Vasicek Examples'!$B$1/12)))*NORMSINV(RAND())</f>
        <v>4.2237865614367924E-2</v>
      </c>
      <c r="F973">
        <f ca="1">E973*EXP(-'Vasicek Examples'!$B$1/12)+(1-EXP(-'Vasicek Examples'!$B$1/12))*'Vasicek Examples'!$B$2+SQRT('Vasicek Examples'!$B$3^2/2/'Vasicek Examples'!$B$1*(1-EXP(-2*'Vasicek Examples'!$B$1/12)))*NORMSINV(RAND())</f>
        <v>3.9124966056578045E-2</v>
      </c>
      <c r="G973">
        <f ca="1">F973*EXP(-'Vasicek Examples'!$B$1/12)+(1-EXP(-'Vasicek Examples'!$B$1/12))*'Vasicek Examples'!$B$2+SQRT('Vasicek Examples'!$B$3^2/2/'Vasicek Examples'!$B$1*(1-EXP(-2*'Vasicek Examples'!$B$1/12)))*NORMSINV(RAND())</f>
        <v>4.215196050449186E-2</v>
      </c>
      <c r="H973">
        <f ca="1">G973*EXP(-'Vasicek Examples'!$B$1/12)+(1-EXP(-'Vasicek Examples'!$B$1/12))*'Vasicek Examples'!$B$2+SQRT('Vasicek Examples'!$B$3^2/2/'Vasicek Examples'!$B$1*(1-EXP(-2*'Vasicek Examples'!$B$1/12)))*NORMSINV(RAND())</f>
        <v>4.3389525721914672E-2</v>
      </c>
      <c r="I973">
        <f ca="1">H973*EXP(-'Vasicek Examples'!$B$1/12)+(1-EXP(-'Vasicek Examples'!$B$1/12))*'Vasicek Examples'!$B$2+SQRT('Vasicek Examples'!$B$3^2/2/'Vasicek Examples'!$B$1*(1-EXP(-2*'Vasicek Examples'!$B$1/12)))*NORMSINV(RAND())</f>
        <v>4.1553650120624001E-2</v>
      </c>
      <c r="J973">
        <f ca="1">I973*EXP(-'Vasicek Examples'!$B$1/12)+(1-EXP(-'Vasicek Examples'!$B$1/12))*'Vasicek Examples'!$B$2+SQRT('Vasicek Examples'!$B$3^2/2/'Vasicek Examples'!$B$1*(1-EXP(-2*'Vasicek Examples'!$B$1/12)))*NORMSINV(RAND())</f>
        <v>4.1555812956589021E-2</v>
      </c>
      <c r="K973">
        <f ca="1">J973*EXP(-'Vasicek Examples'!$B$1/12)+(1-EXP(-'Vasicek Examples'!$B$1/12))*'Vasicek Examples'!$B$2+SQRT('Vasicek Examples'!$B$3^2/2/'Vasicek Examples'!$B$1*(1-EXP(-2*'Vasicek Examples'!$B$1/12)))*NORMSINV(RAND())</f>
        <v>3.8367648269089283E-2</v>
      </c>
      <c r="L973">
        <f ca="1">K973*EXP(-'Vasicek Examples'!$B$1/12)+(1-EXP(-'Vasicek Examples'!$B$1/12))*'Vasicek Examples'!$B$2+SQRT('Vasicek Examples'!$B$3^2/2/'Vasicek Examples'!$B$1*(1-EXP(-2*'Vasicek Examples'!$B$1/12)))*NORMSINV(RAND())</f>
        <v>3.9550946180433311E-2</v>
      </c>
      <c r="M973">
        <f ca="1">L973*EXP(-'Vasicek Examples'!$B$1/12)+(1-EXP(-'Vasicek Examples'!$B$1/12))*'Vasicek Examples'!$B$2+SQRT('Vasicek Examples'!$B$3^2/2/'Vasicek Examples'!$B$1*(1-EXP(-2*'Vasicek Examples'!$B$1/12)))*NORMSINV(RAND())</f>
        <v>4.68999961634438E-2</v>
      </c>
      <c r="N973">
        <f ca="1">M973*EXP(-'Vasicek Examples'!$B$1/12)+(1-EXP(-'Vasicek Examples'!$B$1/12))*'Vasicek Examples'!$B$2+SQRT('Vasicek Examples'!$B$3^2/2/'Vasicek Examples'!$B$1*(1-EXP(-2*'Vasicek Examples'!$B$1/12)))*NORMSINV(RAND())</f>
        <v>5.4043723367394852E-2</v>
      </c>
      <c r="O973">
        <f t="shared" ca="1" si="62"/>
        <v>3.9840017332930612E-2</v>
      </c>
      <c r="P973">
        <f t="shared" ca="1" si="63"/>
        <v>0.96094316110538702</v>
      </c>
      <c r="Q973">
        <f ca="1">EXP(-'Vasicek Examples'!$D$4*N973+'Vasicek Examples'!$E$4)</f>
        <v>0.95230078697860576</v>
      </c>
      <c r="R973">
        <f ca="1">MAX(Q973-'Vasicek Examples'!$B$8,0)</f>
        <v>0</v>
      </c>
      <c r="S973">
        <f t="shared" ca="1" si="64"/>
        <v>0</v>
      </c>
    </row>
    <row r="974" spans="1:19" x14ac:dyDescent="0.2">
      <c r="A974">
        <f t="shared" si="65"/>
        <v>970</v>
      </c>
      <c r="B974">
        <f>'Vasicek Examples'!$B$4</f>
        <v>5.2999999999999999E-2</v>
      </c>
      <c r="C974">
        <f ca="1">B974*EXP(-'Vasicek Examples'!$B$1/12)+(1-EXP(-'Vasicek Examples'!$B$1/12))*'Vasicek Examples'!$B$2+SQRT('Vasicek Examples'!$B$3^2/2/'Vasicek Examples'!$B$1*(1-EXP(-2*'Vasicek Examples'!$B$1/12)))*NORMSINV(RAND())</f>
        <v>5.0121208469413953E-2</v>
      </c>
      <c r="D974">
        <f ca="1">C974*EXP(-'Vasicek Examples'!$B$1/12)+(1-EXP(-'Vasicek Examples'!$B$1/12))*'Vasicek Examples'!$B$2+SQRT('Vasicek Examples'!$B$3^2/2/'Vasicek Examples'!$B$1*(1-EXP(-2*'Vasicek Examples'!$B$1/12)))*NORMSINV(RAND())</f>
        <v>5.4770208309692016E-2</v>
      </c>
      <c r="E974">
        <f ca="1">D974*EXP(-'Vasicek Examples'!$B$1/12)+(1-EXP(-'Vasicek Examples'!$B$1/12))*'Vasicek Examples'!$B$2+SQRT('Vasicek Examples'!$B$3^2/2/'Vasicek Examples'!$B$1*(1-EXP(-2*'Vasicek Examples'!$B$1/12)))*NORMSINV(RAND())</f>
        <v>4.199483198892856E-2</v>
      </c>
      <c r="F974">
        <f ca="1">E974*EXP(-'Vasicek Examples'!$B$1/12)+(1-EXP(-'Vasicek Examples'!$B$1/12))*'Vasicek Examples'!$B$2+SQRT('Vasicek Examples'!$B$3^2/2/'Vasicek Examples'!$B$1*(1-EXP(-2*'Vasicek Examples'!$B$1/12)))*NORMSINV(RAND())</f>
        <v>4.6094163402272861E-2</v>
      </c>
      <c r="G974">
        <f ca="1">F974*EXP(-'Vasicek Examples'!$B$1/12)+(1-EXP(-'Vasicek Examples'!$B$1/12))*'Vasicek Examples'!$B$2+SQRT('Vasicek Examples'!$B$3^2/2/'Vasicek Examples'!$B$1*(1-EXP(-2*'Vasicek Examples'!$B$1/12)))*NORMSINV(RAND())</f>
        <v>5.3603778386309454E-2</v>
      </c>
      <c r="H974">
        <f ca="1">G974*EXP(-'Vasicek Examples'!$B$1/12)+(1-EXP(-'Vasicek Examples'!$B$1/12))*'Vasicek Examples'!$B$2+SQRT('Vasicek Examples'!$B$3^2/2/'Vasicek Examples'!$B$1*(1-EXP(-2*'Vasicek Examples'!$B$1/12)))*NORMSINV(RAND())</f>
        <v>5.1199362866177128E-2</v>
      </c>
      <c r="I974">
        <f ca="1">H974*EXP(-'Vasicek Examples'!$B$1/12)+(1-EXP(-'Vasicek Examples'!$B$1/12))*'Vasicek Examples'!$B$2+SQRT('Vasicek Examples'!$B$3^2/2/'Vasicek Examples'!$B$1*(1-EXP(-2*'Vasicek Examples'!$B$1/12)))*NORMSINV(RAND())</f>
        <v>4.4234302330405803E-2</v>
      </c>
      <c r="J974">
        <f ca="1">I974*EXP(-'Vasicek Examples'!$B$1/12)+(1-EXP(-'Vasicek Examples'!$B$1/12))*'Vasicek Examples'!$B$2+SQRT('Vasicek Examples'!$B$3^2/2/'Vasicek Examples'!$B$1*(1-EXP(-2*'Vasicek Examples'!$B$1/12)))*NORMSINV(RAND())</f>
        <v>3.917132134534617E-2</v>
      </c>
      <c r="K974">
        <f ca="1">J974*EXP(-'Vasicek Examples'!$B$1/12)+(1-EXP(-'Vasicek Examples'!$B$1/12))*'Vasicek Examples'!$B$2+SQRT('Vasicek Examples'!$B$3^2/2/'Vasicek Examples'!$B$1*(1-EXP(-2*'Vasicek Examples'!$B$1/12)))*NORMSINV(RAND())</f>
        <v>4.3781855809626673E-2</v>
      </c>
      <c r="L974">
        <f ca="1">K974*EXP(-'Vasicek Examples'!$B$1/12)+(1-EXP(-'Vasicek Examples'!$B$1/12))*'Vasicek Examples'!$B$2+SQRT('Vasicek Examples'!$B$3^2/2/'Vasicek Examples'!$B$1*(1-EXP(-2*'Vasicek Examples'!$B$1/12)))*NORMSINV(RAND())</f>
        <v>4.2834078523328462E-2</v>
      </c>
      <c r="M974">
        <f ca="1">L974*EXP(-'Vasicek Examples'!$B$1/12)+(1-EXP(-'Vasicek Examples'!$B$1/12))*'Vasicek Examples'!$B$2+SQRT('Vasicek Examples'!$B$3^2/2/'Vasicek Examples'!$B$1*(1-EXP(-2*'Vasicek Examples'!$B$1/12)))*NORMSINV(RAND())</f>
        <v>4.7888111743183179E-2</v>
      </c>
      <c r="N974">
        <f ca="1">M974*EXP(-'Vasicek Examples'!$B$1/12)+(1-EXP(-'Vasicek Examples'!$B$1/12))*'Vasicek Examples'!$B$2+SQRT('Vasicek Examples'!$B$3^2/2/'Vasicek Examples'!$B$1*(1-EXP(-2*'Vasicek Examples'!$B$1/12)))*NORMSINV(RAND())</f>
        <v>5.5706077683161596E-2</v>
      </c>
      <c r="O974">
        <f t="shared" ca="1" si="62"/>
        <v>4.3207138148463171E-2</v>
      </c>
      <c r="P974">
        <f t="shared" ca="1" si="63"/>
        <v>0.95771299062405646</v>
      </c>
      <c r="Q974">
        <f ca="1">EXP(-'Vasicek Examples'!$D$4*N974+'Vasicek Examples'!$E$4)</f>
        <v>0.95105582927597265</v>
      </c>
      <c r="R974">
        <f ca="1">MAX(Q974-'Vasicek Examples'!$B$8,0)</f>
        <v>0</v>
      </c>
      <c r="S974">
        <f t="shared" ca="1" si="64"/>
        <v>0</v>
      </c>
    </row>
    <row r="975" spans="1:19" x14ac:dyDescent="0.2">
      <c r="A975">
        <f t="shared" si="65"/>
        <v>971</v>
      </c>
      <c r="B975">
        <f>'Vasicek Examples'!$B$4</f>
        <v>5.2999999999999999E-2</v>
      </c>
      <c r="C975">
        <f ca="1">B975*EXP(-'Vasicek Examples'!$B$1/12)+(1-EXP(-'Vasicek Examples'!$B$1/12))*'Vasicek Examples'!$B$2+SQRT('Vasicek Examples'!$B$3^2/2/'Vasicek Examples'!$B$1*(1-EXP(-2*'Vasicek Examples'!$B$1/12)))*NORMSINV(RAND())</f>
        <v>5.6687560658107275E-2</v>
      </c>
      <c r="D975">
        <f ca="1">C975*EXP(-'Vasicek Examples'!$B$1/12)+(1-EXP(-'Vasicek Examples'!$B$1/12))*'Vasicek Examples'!$B$2+SQRT('Vasicek Examples'!$B$3^2/2/'Vasicek Examples'!$B$1*(1-EXP(-2*'Vasicek Examples'!$B$1/12)))*NORMSINV(RAND())</f>
        <v>5.0949836949018001E-2</v>
      </c>
      <c r="E975">
        <f ca="1">D975*EXP(-'Vasicek Examples'!$B$1/12)+(1-EXP(-'Vasicek Examples'!$B$1/12))*'Vasicek Examples'!$B$2+SQRT('Vasicek Examples'!$B$3^2/2/'Vasicek Examples'!$B$1*(1-EXP(-2*'Vasicek Examples'!$B$1/12)))*NORMSINV(RAND())</f>
        <v>5.3992278358904064E-2</v>
      </c>
      <c r="F975">
        <f ca="1">E975*EXP(-'Vasicek Examples'!$B$1/12)+(1-EXP(-'Vasicek Examples'!$B$1/12))*'Vasicek Examples'!$B$2+SQRT('Vasicek Examples'!$B$3^2/2/'Vasicek Examples'!$B$1*(1-EXP(-2*'Vasicek Examples'!$B$1/12)))*NORMSINV(RAND())</f>
        <v>5.480403605289727E-2</v>
      </c>
      <c r="G975">
        <f ca="1">F975*EXP(-'Vasicek Examples'!$B$1/12)+(1-EXP(-'Vasicek Examples'!$B$1/12))*'Vasicek Examples'!$B$2+SQRT('Vasicek Examples'!$B$3^2/2/'Vasicek Examples'!$B$1*(1-EXP(-2*'Vasicek Examples'!$B$1/12)))*NORMSINV(RAND())</f>
        <v>5.8694387120708187E-2</v>
      </c>
      <c r="H975">
        <f ca="1">G975*EXP(-'Vasicek Examples'!$B$1/12)+(1-EXP(-'Vasicek Examples'!$B$1/12))*'Vasicek Examples'!$B$2+SQRT('Vasicek Examples'!$B$3^2/2/'Vasicek Examples'!$B$1*(1-EXP(-2*'Vasicek Examples'!$B$1/12)))*NORMSINV(RAND())</f>
        <v>6.3178461162064936E-2</v>
      </c>
      <c r="I975">
        <f ca="1">H975*EXP(-'Vasicek Examples'!$B$1/12)+(1-EXP(-'Vasicek Examples'!$B$1/12))*'Vasicek Examples'!$B$2+SQRT('Vasicek Examples'!$B$3^2/2/'Vasicek Examples'!$B$1*(1-EXP(-2*'Vasicek Examples'!$B$1/12)))*NORMSINV(RAND())</f>
        <v>6.6250607441059581E-2</v>
      </c>
      <c r="J975">
        <f ca="1">I975*EXP(-'Vasicek Examples'!$B$1/12)+(1-EXP(-'Vasicek Examples'!$B$1/12))*'Vasicek Examples'!$B$2+SQRT('Vasicek Examples'!$B$3^2/2/'Vasicek Examples'!$B$1*(1-EXP(-2*'Vasicek Examples'!$B$1/12)))*NORMSINV(RAND())</f>
        <v>6.9124634186909686E-2</v>
      </c>
      <c r="K975">
        <f ca="1">J975*EXP(-'Vasicek Examples'!$B$1/12)+(1-EXP(-'Vasicek Examples'!$B$1/12))*'Vasicek Examples'!$B$2+SQRT('Vasicek Examples'!$B$3^2/2/'Vasicek Examples'!$B$1*(1-EXP(-2*'Vasicek Examples'!$B$1/12)))*NORMSINV(RAND())</f>
        <v>6.7227955084634652E-2</v>
      </c>
      <c r="L975">
        <f ca="1">K975*EXP(-'Vasicek Examples'!$B$1/12)+(1-EXP(-'Vasicek Examples'!$B$1/12))*'Vasicek Examples'!$B$2+SQRT('Vasicek Examples'!$B$3^2/2/'Vasicek Examples'!$B$1*(1-EXP(-2*'Vasicek Examples'!$B$1/12)))*NORMSINV(RAND())</f>
        <v>7.7742298027505763E-2</v>
      </c>
      <c r="M975">
        <f ca="1">L975*EXP(-'Vasicek Examples'!$B$1/12)+(1-EXP(-'Vasicek Examples'!$B$1/12))*'Vasicek Examples'!$B$2+SQRT('Vasicek Examples'!$B$3^2/2/'Vasicek Examples'!$B$1*(1-EXP(-2*'Vasicek Examples'!$B$1/12)))*NORMSINV(RAND())</f>
        <v>7.0549281458810731E-2</v>
      </c>
      <c r="N975">
        <f ca="1">M975*EXP(-'Vasicek Examples'!$B$1/12)+(1-EXP(-'Vasicek Examples'!$B$1/12))*'Vasicek Examples'!$B$2+SQRT('Vasicek Examples'!$B$3^2/2/'Vasicek Examples'!$B$1*(1-EXP(-2*'Vasicek Examples'!$B$1/12)))*NORMSINV(RAND())</f>
        <v>7.7204539483913232E-2</v>
      </c>
      <c r="O975">
        <f t="shared" ca="1" si="62"/>
        <v>5.8288318826126923E-2</v>
      </c>
      <c r="P975">
        <f t="shared" ca="1" si="63"/>
        <v>0.94337791460965592</v>
      </c>
      <c r="Q975">
        <f ca="1">EXP(-'Vasicek Examples'!$D$4*N975+'Vasicek Examples'!$E$4)</f>
        <v>0.93510123440787585</v>
      </c>
      <c r="R975">
        <f ca="1">MAX(Q975-'Vasicek Examples'!$B$8,0)</f>
        <v>0</v>
      </c>
      <c r="S975">
        <f t="shared" ca="1" si="64"/>
        <v>0</v>
      </c>
    </row>
    <row r="976" spans="1:19" x14ac:dyDescent="0.2">
      <c r="A976">
        <f t="shared" si="65"/>
        <v>972</v>
      </c>
      <c r="B976">
        <f>'Vasicek Examples'!$B$4</f>
        <v>5.2999999999999999E-2</v>
      </c>
      <c r="C976">
        <f ca="1">B976*EXP(-'Vasicek Examples'!$B$1/12)+(1-EXP(-'Vasicek Examples'!$B$1/12))*'Vasicek Examples'!$B$2+SQRT('Vasicek Examples'!$B$3^2/2/'Vasicek Examples'!$B$1*(1-EXP(-2*'Vasicek Examples'!$B$1/12)))*NORMSINV(RAND())</f>
        <v>4.4832884243760827E-2</v>
      </c>
      <c r="D976">
        <f ca="1">C976*EXP(-'Vasicek Examples'!$B$1/12)+(1-EXP(-'Vasicek Examples'!$B$1/12))*'Vasicek Examples'!$B$2+SQRT('Vasicek Examples'!$B$3^2/2/'Vasicek Examples'!$B$1*(1-EXP(-2*'Vasicek Examples'!$B$1/12)))*NORMSINV(RAND())</f>
        <v>4.5201587168273744E-2</v>
      </c>
      <c r="E976">
        <f ca="1">D976*EXP(-'Vasicek Examples'!$B$1/12)+(1-EXP(-'Vasicek Examples'!$B$1/12))*'Vasicek Examples'!$B$2+SQRT('Vasicek Examples'!$B$3^2/2/'Vasicek Examples'!$B$1*(1-EXP(-2*'Vasicek Examples'!$B$1/12)))*NORMSINV(RAND())</f>
        <v>4.3687971879417004E-2</v>
      </c>
      <c r="F976">
        <f ca="1">E976*EXP(-'Vasicek Examples'!$B$1/12)+(1-EXP(-'Vasicek Examples'!$B$1/12))*'Vasicek Examples'!$B$2+SQRT('Vasicek Examples'!$B$3^2/2/'Vasicek Examples'!$B$1*(1-EXP(-2*'Vasicek Examples'!$B$1/12)))*NORMSINV(RAND())</f>
        <v>4.2453234316310769E-2</v>
      </c>
      <c r="G976">
        <f ca="1">F976*EXP(-'Vasicek Examples'!$B$1/12)+(1-EXP(-'Vasicek Examples'!$B$1/12))*'Vasicek Examples'!$B$2+SQRT('Vasicek Examples'!$B$3^2/2/'Vasicek Examples'!$B$1*(1-EXP(-2*'Vasicek Examples'!$B$1/12)))*NORMSINV(RAND())</f>
        <v>4.6618387478459616E-2</v>
      </c>
      <c r="H976">
        <f ca="1">G976*EXP(-'Vasicek Examples'!$B$1/12)+(1-EXP(-'Vasicek Examples'!$B$1/12))*'Vasicek Examples'!$B$2+SQRT('Vasicek Examples'!$B$3^2/2/'Vasicek Examples'!$B$1*(1-EXP(-2*'Vasicek Examples'!$B$1/12)))*NORMSINV(RAND())</f>
        <v>4.7805062856420562E-2</v>
      </c>
      <c r="I976">
        <f ca="1">H976*EXP(-'Vasicek Examples'!$B$1/12)+(1-EXP(-'Vasicek Examples'!$B$1/12))*'Vasicek Examples'!$B$2+SQRT('Vasicek Examples'!$B$3^2/2/'Vasicek Examples'!$B$1*(1-EXP(-2*'Vasicek Examples'!$B$1/12)))*NORMSINV(RAND())</f>
        <v>4.8120590311571468E-2</v>
      </c>
      <c r="J976">
        <f ca="1">I976*EXP(-'Vasicek Examples'!$B$1/12)+(1-EXP(-'Vasicek Examples'!$B$1/12))*'Vasicek Examples'!$B$2+SQRT('Vasicek Examples'!$B$3^2/2/'Vasicek Examples'!$B$1*(1-EXP(-2*'Vasicek Examples'!$B$1/12)))*NORMSINV(RAND())</f>
        <v>5.2172183702536984E-2</v>
      </c>
      <c r="K976">
        <f ca="1">J976*EXP(-'Vasicek Examples'!$B$1/12)+(1-EXP(-'Vasicek Examples'!$B$1/12))*'Vasicek Examples'!$B$2+SQRT('Vasicek Examples'!$B$3^2/2/'Vasicek Examples'!$B$1*(1-EXP(-2*'Vasicek Examples'!$B$1/12)))*NORMSINV(RAND())</f>
        <v>5.3933177031144974E-2</v>
      </c>
      <c r="L976">
        <f ca="1">K976*EXP(-'Vasicek Examples'!$B$1/12)+(1-EXP(-'Vasicek Examples'!$B$1/12))*'Vasicek Examples'!$B$2+SQRT('Vasicek Examples'!$B$3^2/2/'Vasicek Examples'!$B$1*(1-EXP(-2*'Vasicek Examples'!$B$1/12)))*NORMSINV(RAND())</f>
        <v>5.3055428876183912E-2</v>
      </c>
      <c r="M976">
        <f ca="1">L976*EXP(-'Vasicek Examples'!$B$1/12)+(1-EXP(-'Vasicek Examples'!$B$1/12))*'Vasicek Examples'!$B$2+SQRT('Vasicek Examples'!$B$3^2/2/'Vasicek Examples'!$B$1*(1-EXP(-2*'Vasicek Examples'!$B$1/12)))*NORMSINV(RAND())</f>
        <v>5.7448552156634511E-2</v>
      </c>
      <c r="N976">
        <f ca="1">M976*EXP(-'Vasicek Examples'!$B$1/12)+(1-EXP(-'Vasicek Examples'!$B$1/12))*'Vasicek Examples'!$B$2+SQRT('Vasicek Examples'!$B$3^2/2/'Vasicek Examples'!$B$1*(1-EXP(-2*'Vasicek Examples'!$B$1/12)))*NORMSINV(RAND())</f>
        <v>5.898458464643927E-2</v>
      </c>
      <c r="O976">
        <f t="shared" ca="1" si="62"/>
        <v>4.5200409185171132E-2</v>
      </c>
      <c r="P976">
        <f t="shared" ca="1" si="63"/>
        <v>0.95580591035372331</v>
      </c>
      <c r="Q976">
        <f ca="1">EXP(-'Vasicek Examples'!$D$4*N976+'Vasicek Examples'!$E$4)</f>
        <v>0.9486052830509113</v>
      </c>
      <c r="R976">
        <f ca="1">MAX(Q976-'Vasicek Examples'!$B$8,0)</f>
        <v>0</v>
      </c>
      <c r="S976">
        <f t="shared" ca="1" si="64"/>
        <v>0</v>
      </c>
    </row>
    <row r="977" spans="1:19" x14ac:dyDescent="0.2">
      <c r="A977">
        <f t="shared" si="65"/>
        <v>973</v>
      </c>
      <c r="B977">
        <f>'Vasicek Examples'!$B$4</f>
        <v>5.2999999999999999E-2</v>
      </c>
      <c r="C977">
        <f ca="1">B977*EXP(-'Vasicek Examples'!$B$1/12)+(1-EXP(-'Vasicek Examples'!$B$1/12))*'Vasicek Examples'!$B$2+SQRT('Vasicek Examples'!$B$3^2/2/'Vasicek Examples'!$B$1*(1-EXP(-2*'Vasicek Examples'!$B$1/12)))*NORMSINV(RAND())</f>
        <v>5.7907222017632327E-2</v>
      </c>
      <c r="D977">
        <f ca="1">C977*EXP(-'Vasicek Examples'!$B$1/12)+(1-EXP(-'Vasicek Examples'!$B$1/12))*'Vasicek Examples'!$B$2+SQRT('Vasicek Examples'!$B$3^2/2/'Vasicek Examples'!$B$1*(1-EXP(-2*'Vasicek Examples'!$B$1/12)))*NORMSINV(RAND())</f>
        <v>6.380415035989305E-2</v>
      </c>
      <c r="E977">
        <f ca="1">D977*EXP(-'Vasicek Examples'!$B$1/12)+(1-EXP(-'Vasicek Examples'!$B$1/12))*'Vasicek Examples'!$B$2+SQRT('Vasicek Examples'!$B$3^2/2/'Vasicek Examples'!$B$1*(1-EXP(-2*'Vasicek Examples'!$B$1/12)))*NORMSINV(RAND())</f>
        <v>6.4747396990867193E-2</v>
      </c>
      <c r="F977">
        <f ca="1">E977*EXP(-'Vasicek Examples'!$B$1/12)+(1-EXP(-'Vasicek Examples'!$B$1/12))*'Vasicek Examples'!$B$2+SQRT('Vasicek Examples'!$B$3^2/2/'Vasicek Examples'!$B$1*(1-EXP(-2*'Vasicek Examples'!$B$1/12)))*NORMSINV(RAND())</f>
        <v>7.0039155597372921E-2</v>
      </c>
      <c r="G977">
        <f ca="1">F977*EXP(-'Vasicek Examples'!$B$1/12)+(1-EXP(-'Vasicek Examples'!$B$1/12))*'Vasicek Examples'!$B$2+SQRT('Vasicek Examples'!$B$3^2/2/'Vasicek Examples'!$B$1*(1-EXP(-2*'Vasicek Examples'!$B$1/12)))*NORMSINV(RAND())</f>
        <v>6.9025793265113558E-2</v>
      </c>
      <c r="H977">
        <f ca="1">G977*EXP(-'Vasicek Examples'!$B$1/12)+(1-EXP(-'Vasicek Examples'!$B$1/12))*'Vasicek Examples'!$B$2+SQRT('Vasicek Examples'!$B$3^2/2/'Vasicek Examples'!$B$1*(1-EXP(-2*'Vasicek Examples'!$B$1/12)))*NORMSINV(RAND())</f>
        <v>7.7959462173036106E-2</v>
      </c>
      <c r="I977">
        <f ca="1">H977*EXP(-'Vasicek Examples'!$B$1/12)+(1-EXP(-'Vasicek Examples'!$B$1/12))*'Vasicek Examples'!$B$2+SQRT('Vasicek Examples'!$B$3^2/2/'Vasicek Examples'!$B$1*(1-EXP(-2*'Vasicek Examples'!$B$1/12)))*NORMSINV(RAND())</f>
        <v>8.2444992858053734E-2</v>
      </c>
      <c r="J977">
        <f ca="1">I977*EXP(-'Vasicek Examples'!$B$1/12)+(1-EXP(-'Vasicek Examples'!$B$1/12))*'Vasicek Examples'!$B$2+SQRT('Vasicek Examples'!$B$3^2/2/'Vasicek Examples'!$B$1*(1-EXP(-2*'Vasicek Examples'!$B$1/12)))*NORMSINV(RAND())</f>
        <v>7.8599033180036262E-2</v>
      </c>
      <c r="K977">
        <f ca="1">J977*EXP(-'Vasicek Examples'!$B$1/12)+(1-EXP(-'Vasicek Examples'!$B$1/12))*'Vasicek Examples'!$B$2+SQRT('Vasicek Examples'!$B$3^2/2/'Vasicek Examples'!$B$1*(1-EXP(-2*'Vasicek Examples'!$B$1/12)))*NORMSINV(RAND())</f>
        <v>6.6832675735332886E-2</v>
      </c>
      <c r="L977">
        <f ca="1">K977*EXP(-'Vasicek Examples'!$B$1/12)+(1-EXP(-'Vasicek Examples'!$B$1/12))*'Vasicek Examples'!$B$2+SQRT('Vasicek Examples'!$B$3^2/2/'Vasicek Examples'!$B$1*(1-EXP(-2*'Vasicek Examples'!$B$1/12)))*NORMSINV(RAND())</f>
        <v>5.612964151169697E-2</v>
      </c>
      <c r="M977">
        <f ca="1">L977*EXP(-'Vasicek Examples'!$B$1/12)+(1-EXP(-'Vasicek Examples'!$B$1/12))*'Vasicek Examples'!$B$2+SQRT('Vasicek Examples'!$B$3^2/2/'Vasicek Examples'!$B$1*(1-EXP(-2*'Vasicek Examples'!$B$1/12)))*NORMSINV(RAND())</f>
        <v>5.4980652682613554E-2</v>
      </c>
      <c r="N977">
        <f ca="1">M977*EXP(-'Vasicek Examples'!$B$1/12)+(1-EXP(-'Vasicek Examples'!$B$1/12))*'Vasicek Examples'!$B$2+SQRT('Vasicek Examples'!$B$3^2/2/'Vasicek Examples'!$B$1*(1-EXP(-2*'Vasicek Examples'!$B$1/12)))*NORMSINV(RAND())</f>
        <v>5.1601841318241283E-2</v>
      </c>
      <c r="O977">
        <f t="shared" ca="1" si="62"/>
        <v>6.1609790501829416E-2</v>
      </c>
      <c r="P977">
        <f t="shared" ca="1" si="63"/>
        <v>0.94024970958489751</v>
      </c>
      <c r="Q977">
        <f ca="1">EXP(-'Vasicek Examples'!$D$4*N977+'Vasicek Examples'!$E$4)</f>
        <v>0.95413249841834613</v>
      </c>
      <c r="R977">
        <f ca="1">MAX(Q977-'Vasicek Examples'!$B$8,0)</f>
        <v>0</v>
      </c>
      <c r="S977">
        <f t="shared" ca="1" si="64"/>
        <v>0</v>
      </c>
    </row>
    <row r="978" spans="1:19" x14ac:dyDescent="0.2">
      <c r="A978">
        <f t="shared" si="65"/>
        <v>974</v>
      </c>
      <c r="B978">
        <f>'Vasicek Examples'!$B$4</f>
        <v>5.2999999999999999E-2</v>
      </c>
      <c r="C978">
        <f ca="1">B978*EXP(-'Vasicek Examples'!$B$1/12)+(1-EXP(-'Vasicek Examples'!$B$1/12))*'Vasicek Examples'!$B$2+SQRT('Vasicek Examples'!$B$3^2/2/'Vasicek Examples'!$B$1*(1-EXP(-2*'Vasicek Examples'!$B$1/12)))*NORMSINV(RAND())</f>
        <v>5.3844113208190318E-2</v>
      </c>
      <c r="D978">
        <f ca="1">C978*EXP(-'Vasicek Examples'!$B$1/12)+(1-EXP(-'Vasicek Examples'!$B$1/12))*'Vasicek Examples'!$B$2+SQRT('Vasicek Examples'!$B$3^2/2/'Vasicek Examples'!$B$1*(1-EXP(-2*'Vasicek Examples'!$B$1/12)))*NORMSINV(RAND())</f>
        <v>3.8730991720108597E-2</v>
      </c>
      <c r="E978">
        <f ca="1">D978*EXP(-'Vasicek Examples'!$B$1/12)+(1-EXP(-'Vasicek Examples'!$B$1/12))*'Vasicek Examples'!$B$2+SQRT('Vasicek Examples'!$B$3^2/2/'Vasicek Examples'!$B$1*(1-EXP(-2*'Vasicek Examples'!$B$1/12)))*NORMSINV(RAND())</f>
        <v>4.8661690121286814E-2</v>
      </c>
      <c r="F978">
        <f ca="1">E978*EXP(-'Vasicek Examples'!$B$1/12)+(1-EXP(-'Vasicek Examples'!$B$1/12))*'Vasicek Examples'!$B$2+SQRT('Vasicek Examples'!$B$3^2/2/'Vasicek Examples'!$B$1*(1-EXP(-2*'Vasicek Examples'!$B$1/12)))*NORMSINV(RAND())</f>
        <v>3.8796905015315769E-2</v>
      </c>
      <c r="G978">
        <f ca="1">F978*EXP(-'Vasicek Examples'!$B$1/12)+(1-EXP(-'Vasicek Examples'!$B$1/12))*'Vasicek Examples'!$B$2+SQRT('Vasicek Examples'!$B$3^2/2/'Vasicek Examples'!$B$1*(1-EXP(-2*'Vasicek Examples'!$B$1/12)))*NORMSINV(RAND())</f>
        <v>3.244144022696685E-2</v>
      </c>
      <c r="H978">
        <f ca="1">G978*EXP(-'Vasicek Examples'!$B$1/12)+(1-EXP(-'Vasicek Examples'!$B$1/12))*'Vasicek Examples'!$B$2+SQRT('Vasicek Examples'!$B$3^2/2/'Vasicek Examples'!$B$1*(1-EXP(-2*'Vasicek Examples'!$B$1/12)))*NORMSINV(RAND())</f>
        <v>4.515197504333239E-2</v>
      </c>
      <c r="I978">
        <f ca="1">H978*EXP(-'Vasicek Examples'!$B$1/12)+(1-EXP(-'Vasicek Examples'!$B$1/12))*'Vasicek Examples'!$B$2+SQRT('Vasicek Examples'!$B$3^2/2/'Vasicek Examples'!$B$1*(1-EXP(-2*'Vasicek Examples'!$B$1/12)))*NORMSINV(RAND())</f>
        <v>4.8771172746799887E-2</v>
      </c>
      <c r="J978">
        <f ca="1">I978*EXP(-'Vasicek Examples'!$B$1/12)+(1-EXP(-'Vasicek Examples'!$B$1/12))*'Vasicek Examples'!$B$2+SQRT('Vasicek Examples'!$B$3^2/2/'Vasicek Examples'!$B$1*(1-EXP(-2*'Vasicek Examples'!$B$1/12)))*NORMSINV(RAND())</f>
        <v>4.3710589885173394E-2</v>
      </c>
      <c r="K978">
        <f ca="1">J978*EXP(-'Vasicek Examples'!$B$1/12)+(1-EXP(-'Vasicek Examples'!$B$1/12))*'Vasicek Examples'!$B$2+SQRT('Vasicek Examples'!$B$3^2/2/'Vasicek Examples'!$B$1*(1-EXP(-2*'Vasicek Examples'!$B$1/12)))*NORMSINV(RAND())</f>
        <v>4.4083675764933654E-2</v>
      </c>
      <c r="L978">
        <f ca="1">K978*EXP(-'Vasicek Examples'!$B$1/12)+(1-EXP(-'Vasicek Examples'!$B$1/12))*'Vasicek Examples'!$B$2+SQRT('Vasicek Examples'!$B$3^2/2/'Vasicek Examples'!$B$1*(1-EXP(-2*'Vasicek Examples'!$B$1/12)))*NORMSINV(RAND())</f>
        <v>4.0040628176491254E-2</v>
      </c>
      <c r="M978">
        <f ca="1">L978*EXP(-'Vasicek Examples'!$B$1/12)+(1-EXP(-'Vasicek Examples'!$B$1/12))*'Vasicek Examples'!$B$2+SQRT('Vasicek Examples'!$B$3^2/2/'Vasicek Examples'!$B$1*(1-EXP(-2*'Vasicek Examples'!$B$1/12)))*NORMSINV(RAND())</f>
        <v>3.8090443528320236E-2</v>
      </c>
      <c r="N978">
        <f ca="1">M978*EXP(-'Vasicek Examples'!$B$1/12)+(1-EXP(-'Vasicek Examples'!$B$1/12))*'Vasicek Examples'!$B$2+SQRT('Vasicek Examples'!$B$3^2/2/'Vasicek Examples'!$B$1*(1-EXP(-2*'Vasicek Examples'!$B$1/12)))*NORMSINV(RAND())</f>
        <v>3.6824660569919711E-2</v>
      </c>
      <c r="O978">
        <f t="shared" ca="1" si="62"/>
        <v>3.865115825981532E-2</v>
      </c>
      <c r="P978">
        <f t="shared" ca="1" si="63"/>
        <v>0.96208626646216533</v>
      </c>
      <c r="Q978">
        <f ca="1">EXP(-'Vasicek Examples'!$D$4*N978+'Vasicek Examples'!$E$4)</f>
        <v>0.9652926157742312</v>
      </c>
      <c r="R978">
        <f ca="1">MAX(Q978-'Vasicek Examples'!$B$8,0)</f>
        <v>4.5966340701180108E-3</v>
      </c>
      <c r="S978">
        <f t="shared" ca="1" si="64"/>
        <v>4.4223585108126243E-3</v>
      </c>
    </row>
    <row r="979" spans="1:19" x14ac:dyDescent="0.2">
      <c r="A979">
        <f t="shared" si="65"/>
        <v>975</v>
      </c>
      <c r="B979">
        <f>'Vasicek Examples'!$B$4</f>
        <v>5.2999999999999999E-2</v>
      </c>
      <c r="C979">
        <f ca="1">B979*EXP(-'Vasicek Examples'!$B$1/12)+(1-EXP(-'Vasicek Examples'!$B$1/12))*'Vasicek Examples'!$B$2+SQRT('Vasicek Examples'!$B$3^2/2/'Vasicek Examples'!$B$1*(1-EXP(-2*'Vasicek Examples'!$B$1/12)))*NORMSINV(RAND())</f>
        <v>4.6253011270137465E-2</v>
      </c>
      <c r="D979">
        <f ca="1">C979*EXP(-'Vasicek Examples'!$B$1/12)+(1-EXP(-'Vasicek Examples'!$B$1/12))*'Vasicek Examples'!$B$2+SQRT('Vasicek Examples'!$B$3^2/2/'Vasicek Examples'!$B$1*(1-EXP(-2*'Vasicek Examples'!$B$1/12)))*NORMSINV(RAND())</f>
        <v>4.6831522102620475E-2</v>
      </c>
      <c r="E979">
        <f ca="1">D979*EXP(-'Vasicek Examples'!$B$1/12)+(1-EXP(-'Vasicek Examples'!$B$1/12))*'Vasicek Examples'!$B$2+SQRT('Vasicek Examples'!$B$3^2/2/'Vasicek Examples'!$B$1*(1-EXP(-2*'Vasicek Examples'!$B$1/12)))*NORMSINV(RAND())</f>
        <v>5.1294843208120978E-2</v>
      </c>
      <c r="F979">
        <f ca="1">E979*EXP(-'Vasicek Examples'!$B$1/12)+(1-EXP(-'Vasicek Examples'!$B$1/12))*'Vasicek Examples'!$B$2+SQRT('Vasicek Examples'!$B$3^2/2/'Vasicek Examples'!$B$1*(1-EXP(-2*'Vasicek Examples'!$B$1/12)))*NORMSINV(RAND())</f>
        <v>5.8029670129650282E-2</v>
      </c>
      <c r="G979">
        <f ca="1">F979*EXP(-'Vasicek Examples'!$B$1/12)+(1-EXP(-'Vasicek Examples'!$B$1/12))*'Vasicek Examples'!$B$2+SQRT('Vasicek Examples'!$B$3^2/2/'Vasicek Examples'!$B$1*(1-EXP(-2*'Vasicek Examples'!$B$1/12)))*NORMSINV(RAND())</f>
        <v>5.2186738983460518E-2</v>
      </c>
      <c r="H979">
        <f ca="1">G979*EXP(-'Vasicek Examples'!$B$1/12)+(1-EXP(-'Vasicek Examples'!$B$1/12))*'Vasicek Examples'!$B$2+SQRT('Vasicek Examples'!$B$3^2/2/'Vasicek Examples'!$B$1*(1-EXP(-2*'Vasicek Examples'!$B$1/12)))*NORMSINV(RAND())</f>
        <v>5.8930040780845613E-2</v>
      </c>
      <c r="I979">
        <f ca="1">H979*EXP(-'Vasicek Examples'!$B$1/12)+(1-EXP(-'Vasicek Examples'!$B$1/12))*'Vasicek Examples'!$B$2+SQRT('Vasicek Examples'!$B$3^2/2/'Vasicek Examples'!$B$1*(1-EXP(-2*'Vasicek Examples'!$B$1/12)))*NORMSINV(RAND())</f>
        <v>6.8295306345457676E-2</v>
      </c>
      <c r="J979">
        <f ca="1">I979*EXP(-'Vasicek Examples'!$B$1/12)+(1-EXP(-'Vasicek Examples'!$B$1/12))*'Vasicek Examples'!$B$2+SQRT('Vasicek Examples'!$B$3^2/2/'Vasicek Examples'!$B$1*(1-EXP(-2*'Vasicek Examples'!$B$1/12)))*NORMSINV(RAND())</f>
        <v>7.3047743460221651E-2</v>
      </c>
      <c r="K979">
        <f ca="1">J979*EXP(-'Vasicek Examples'!$B$1/12)+(1-EXP(-'Vasicek Examples'!$B$1/12))*'Vasicek Examples'!$B$2+SQRT('Vasicek Examples'!$B$3^2/2/'Vasicek Examples'!$B$1*(1-EXP(-2*'Vasicek Examples'!$B$1/12)))*NORMSINV(RAND())</f>
        <v>8.2166011453768006E-2</v>
      </c>
      <c r="L979">
        <f ca="1">K979*EXP(-'Vasicek Examples'!$B$1/12)+(1-EXP(-'Vasicek Examples'!$B$1/12))*'Vasicek Examples'!$B$2+SQRT('Vasicek Examples'!$B$3^2/2/'Vasicek Examples'!$B$1*(1-EXP(-2*'Vasicek Examples'!$B$1/12)))*NORMSINV(RAND())</f>
        <v>7.9439468748712272E-2</v>
      </c>
      <c r="M979">
        <f ca="1">L979*EXP(-'Vasicek Examples'!$B$1/12)+(1-EXP(-'Vasicek Examples'!$B$1/12))*'Vasicek Examples'!$B$2+SQRT('Vasicek Examples'!$B$3^2/2/'Vasicek Examples'!$B$1*(1-EXP(-2*'Vasicek Examples'!$B$1/12)))*NORMSINV(RAND())</f>
        <v>7.4000293562080668E-2</v>
      </c>
      <c r="N979">
        <f ca="1">M979*EXP(-'Vasicek Examples'!$B$1/12)+(1-EXP(-'Vasicek Examples'!$B$1/12))*'Vasicek Examples'!$B$2+SQRT('Vasicek Examples'!$B$3^2/2/'Vasicek Examples'!$B$1*(1-EXP(-2*'Vasicek Examples'!$B$1/12)))*NORMSINV(RAND())</f>
        <v>7.0646812550785823E-2</v>
      </c>
      <c r="O979">
        <f t="shared" ca="1" si="62"/>
        <v>5.8555962557116654E-2</v>
      </c>
      <c r="P979">
        <f t="shared" ca="1" si="63"/>
        <v>0.94312545921041602</v>
      </c>
      <c r="Q979">
        <f ca="1">EXP(-'Vasicek Examples'!$D$4*N979+'Vasicek Examples'!$E$4)</f>
        <v>0.93993932424202431</v>
      </c>
      <c r="R979">
        <f ca="1">MAX(Q979-'Vasicek Examples'!$B$8,0)</f>
        <v>0</v>
      </c>
      <c r="S979">
        <f t="shared" ca="1" si="64"/>
        <v>0</v>
      </c>
    </row>
    <row r="980" spans="1:19" x14ac:dyDescent="0.2">
      <c r="A980">
        <f t="shared" si="65"/>
        <v>976</v>
      </c>
      <c r="B980">
        <f>'Vasicek Examples'!$B$4</f>
        <v>5.2999999999999999E-2</v>
      </c>
      <c r="C980">
        <f ca="1">B980*EXP(-'Vasicek Examples'!$B$1/12)+(1-EXP(-'Vasicek Examples'!$B$1/12))*'Vasicek Examples'!$B$2+SQRT('Vasicek Examples'!$B$3^2/2/'Vasicek Examples'!$B$1*(1-EXP(-2*'Vasicek Examples'!$B$1/12)))*NORMSINV(RAND())</f>
        <v>4.8816059513037982E-2</v>
      </c>
      <c r="D980">
        <f ca="1">C980*EXP(-'Vasicek Examples'!$B$1/12)+(1-EXP(-'Vasicek Examples'!$B$1/12))*'Vasicek Examples'!$B$2+SQRT('Vasicek Examples'!$B$3^2/2/'Vasicek Examples'!$B$1*(1-EXP(-2*'Vasicek Examples'!$B$1/12)))*NORMSINV(RAND())</f>
        <v>4.900421750509025E-2</v>
      </c>
      <c r="E980">
        <f ca="1">D980*EXP(-'Vasicek Examples'!$B$1/12)+(1-EXP(-'Vasicek Examples'!$B$1/12))*'Vasicek Examples'!$B$2+SQRT('Vasicek Examples'!$B$3^2/2/'Vasicek Examples'!$B$1*(1-EXP(-2*'Vasicek Examples'!$B$1/12)))*NORMSINV(RAND())</f>
        <v>5.0965324087253849E-2</v>
      </c>
      <c r="F980">
        <f ca="1">E980*EXP(-'Vasicek Examples'!$B$1/12)+(1-EXP(-'Vasicek Examples'!$B$1/12))*'Vasicek Examples'!$B$2+SQRT('Vasicek Examples'!$B$3^2/2/'Vasicek Examples'!$B$1*(1-EXP(-2*'Vasicek Examples'!$B$1/12)))*NORMSINV(RAND())</f>
        <v>7.2737945472389764E-2</v>
      </c>
      <c r="G980">
        <f ca="1">F980*EXP(-'Vasicek Examples'!$B$1/12)+(1-EXP(-'Vasicek Examples'!$B$1/12))*'Vasicek Examples'!$B$2+SQRT('Vasicek Examples'!$B$3^2/2/'Vasicek Examples'!$B$1*(1-EXP(-2*'Vasicek Examples'!$B$1/12)))*NORMSINV(RAND())</f>
        <v>6.4433881179377775E-2</v>
      </c>
      <c r="H980">
        <f ca="1">G980*EXP(-'Vasicek Examples'!$B$1/12)+(1-EXP(-'Vasicek Examples'!$B$1/12))*'Vasicek Examples'!$B$2+SQRT('Vasicek Examples'!$B$3^2/2/'Vasicek Examples'!$B$1*(1-EXP(-2*'Vasicek Examples'!$B$1/12)))*NORMSINV(RAND())</f>
        <v>6.3075434172488898E-2</v>
      </c>
      <c r="I980">
        <f ca="1">H980*EXP(-'Vasicek Examples'!$B$1/12)+(1-EXP(-'Vasicek Examples'!$B$1/12))*'Vasicek Examples'!$B$2+SQRT('Vasicek Examples'!$B$3^2/2/'Vasicek Examples'!$B$1*(1-EXP(-2*'Vasicek Examples'!$B$1/12)))*NORMSINV(RAND())</f>
        <v>5.6398174984601805E-2</v>
      </c>
      <c r="J980">
        <f ca="1">I980*EXP(-'Vasicek Examples'!$B$1/12)+(1-EXP(-'Vasicek Examples'!$B$1/12))*'Vasicek Examples'!$B$2+SQRT('Vasicek Examples'!$B$3^2/2/'Vasicek Examples'!$B$1*(1-EXP(-2*'Vasicek Examples'!$B$1/12)))*NORMSINV(RAND())</f>
        <v>5.4770694955050742E-2</v>
      </c>
      <c r="K980">
        <f ca="1">J980*EXP(-'Vasicek Examples'!$B$1/12)+(1-EXP(-'Vasicek Examples'!$B$1/12))*'Vasicek Examples'!$B$2+SQRT('Vasicek Examples'!$B$3^2/2/'Vasicek Examples'!$B$1*(1-EXP(-2*'Vasicek Examples'!$B$1/12)))*NORMSINV(RAND())</f>
        <v>4.1992217068471491E-2</v>
      </c>
      <c r="L980">
        <f ca="1">K980*EXP(-'Vasicek Examples'!$B$1/12)+(1-EXP(-'Vasicek Examples'!$B$1/12))*'Vasicek Examples'!$B$2+SQRT('Vasicek Examples'!$B$3^2/2/'Vasicek Examples'!$B$1*(1-EXP(-2*'Vasicek Examples'!$B$1/12)))*NORMSINV(RAND())</f>
        <v>2.84013389047089E-2</v>
      </c>
      <c r="M980">
        <f ca="1">L980*EXP(-'Vasicek Examples'!$B$1/12)+(1-EXP(-'Vasicek Examples'!$B$1/12))*'Vasicek Examples'!$B$2+SQRT('Vasicek Examples'!$B$3^2/2/'Vasicek Examples'!$B$1*(1-EXP(-2*'Vasicek Examples'!$B$1/12)))*NORMSINV(RAND())</f>
        <v>2.8801231418518123E-2</v>
      </c>
      <c r="N980">
        <f ca="1">M980*EXP(-'Vasicek Examples'!$B$1/12)+(1-EXP(-'Vasicek Examples'!$B$1/12))*'Vasicek Examples'!$B$2+SQRT('Vasicek Examples'!$B$3^2/2/'Vasicek Examples'!$B$1*(1-EXP(-2*'Vasicek Examples'!$B$1/12)))*NORMSINV(RAND())</f>
        <v>2.8704675716693995E-2</v>
      </c>
      <c r="O980">
        <f t="shared" ca="1" si="62"/>
        <v>4.5778402280234803E-2</v>
      </c>
      <c r="P980">
        <f t="shared" ca="1" si="63"/>
        <v>0.95525362076247844</v>
      </c>
      <c r="Q980">
        <f ca="1">EXP(-'Vasicek Examples'!$D$4*N980+'Vasicek Examples'!$E$4)</f>
        <v>0.97148051725366735</v>
      </c>
      <c r="R980">
        <f ca="1">MAX(Q980-'Vasicek Examples'!$B$8,0)</f>
        <v>1.0784535549554164E-2</v>
      </c>
      <c r="S980">
        <f t="shared" ca="1" si="64"/>
        <v>1.0301966631953281E-2</v>
      </c>
    </row>
    <row r="981" spans="1:19" x14ac:dyDescent="0.2">
      <c r="A981">
        <f t="shared" si="65"/>
        <v>977</v>
      </c>
      <c r="B981">
        <f>'Vasicek Examples'!$B$4</f>
        <v>5.2999999999999999E-2</v>
      </c>
      <c r="C981">
        <f ca="1">B981*EXP(-'Vasicek Examples'!$B$1/12)+(1-EXP(-'Vasicek Examples'!$B$1/12))*'Vasicek Examples'!$B$2+SQRT('Vasicek Examples'!$B$3^2/2/'Vasicek Examples'!$B$1*(1-EXP(-2*'Vasicek Examples'!$B$1/12)))*NORMSINV(RAND())</f>
        <v>5.9144968302470367E-2</v>
      </c>
      <c r="D981">
        <f ca="1">C981*EXP(-'Vasicek Examples'!$B$1/12)+(1-EXP(-'Vasicek Examples'!$B$1/12))*'Vasicek Examples'!$B$2+SQRT('Vasicek Examples'!$B$3^2/2/'Vasicek Examples'!$B$1*(1-EXP(-2*'Vasicek Examples'!$B$1/12)))*NORMSINV(RAND())</f>
        <v>6.7285994063044599E-2</v>
      </c>
      <c r="E981">
        <f ca="1">D981*EXP(-'Vasicek Examples'!$B$1/12)+(1-EXP(-'Vasicek Examples'!$B$1/12))*'Vasicek Examples'!$B$2+SQRT('Vasicek Examples'!$B$3^2/2/'Vasicek Examples'!$B$1*(1-EXP(-2*'Vasicek Examples'!$B$1/12)))*NORMSINV(RAND())</f>
        <v>6.9678064049096933E-2</v>
      </c>
      <c r="F981">
        <f ca="1">E981*EXP(-'Vasicek Examples'!$B$1/12)+(1-EXP(-'Vasicek Examples'!$B$1/12))*'Vasicek Examples'!$B$2+SQRT('Vasicek Examples'!$B$3^2/2/'Vasicek Examples'!$B$1*(1-EXP(-2*'Vasicek Examples'!$B$1/12)))*NORMSINV(RAND())</f>
        <v>6.628896964084395E-2</v>
      </c>
      <c r="G981">
        <f ca="1">F981*EXP(-'Vasicek Examples'!$B$1/12)+(1-EXP(-'Vasicek Examples'!$B$1/12))*'Vasicek Examples'!$B$2+SQRT('Vasicek Examples'!$B$3^2/2/'Vasicek Examples'!$B$1*(1-EXP(-2*'Vasicek Examples'!$B$1/12)))*NORMSINV(RAND())</f>
        <v>6.0536622213262822E-2</v>
      </c>
      <c r="H981">
        <f ca="1">G981*EXP(-'Vasicek Examples'!$B$1/12)+(1-EXP(-'Vasicek Examples'!$B$1/12))*'Vasicek Examples'!$B$2+SQRT('Vasicek Examples'!$B$3^2/2/'Vasicek Examples'!$B$1*(1-EXP(-2*'Vasicek Examples'!$B$1/12)))*NORMSINV(RAND())</f>
        <v>5.8057298643842264E-2</v>
      </c>
      <c r="I981">
        <f ca="1">H981*EXP(-'Vasicek Examples'!$B$1/12)+(1-EXP(-'Vasicek Examples'!$B$1/12))*'Vasicek Examples'!$B$2+SQRT('Vasicek Examples'!$B$3^2/2/'Vasicek Examples'!$B$1*(1-EXP(-2*'Vasicek Examples'!$B$1/12)))*NORMSINV(RAND())</f>
        <v>5.483052610839375E-2</v>
      </c>
      <c r="J981">
        <f ca="1">I981*EXP(-'Vasicek Examples'!$B$1/12)+(1-EXP(-'Vasicek Examples'!$B$1/12))*'Vasicek Examples'!$B$2+SQRT('Vasicek Examples'!$B$3^2/2/'Vasicek Examples'!$B$1*(1-EXP(-2*'Vasicek Examples'!$B$1/12)))*NORMSINV(RAND())</f>
        <v>5.8341967077188361E-2</v>
      </c>
      <c r="K981">
        <f ca="1">J981*EXP(-'Vasicek Examples'!$B$1/12)+(1-EXP(-'Vasicek Examples'!$B$1/12))*'Vasicek Examples'!$B$2+SQRT('Vasicek Examples'!$B$3^2/2/'Vasicek Examples'!$B$1*(1-EXP(-2*'Vasicek Examples'!$B$1/12)))*NORMSINV(RAND())</f>
        <v>5.0709544991082683E-2</v>
      </c>
      <c r="L981">
        <f ca="1">K981*EXP(-'Vasicek Examples'!$B$1/12)+(1-EXP(-'Vasicek Examples'!$B$1/12))*'Vasicek Examples'!$B$2+SQRT('Vasicek Examples'!$B$3^2/2/'Vasicek Examples'!$B$1*(1-EXP(-2*'Vasicek Examples'!$B$1/12)))*NORMSINV(RAND())</f>
        <v>4.8553119212617492E-2</v>
      </c>
      <c r="M981">
        <f ca="1">L981*EXP(-'Vasicek Examples'!$B$1/12)+(1-EXP(-'Vasicek Examples'!$B$1/12))*'Vasicek Examples'!$B$2+SQRT('Vasicek Examples'!$B$3^2/2/'Vasicek Examples'!$B$1*(1-EXP(-2*'Vasicek Examples'!$B$1/12)))*NORMSINV(RAND())</f>
        <v>3.969441830429829E-2</v>
      </c>
      <c r="N981">
        <f ca="1">M981*EXP(-'Vasicek Examples'!$B$1/12)+(1-EXP(-'Vasicek Examples'!$B$1/12))*'Vasicek Examples'!$B$2+SQRT('Vasicek Examples'!$B$3^2/2/'Vasicek Examples'!$B$1*(1-EXP(-2*'Vasicek Examples'!$B$1/12)))*NORMSINV(RAND())</f>
        <v>5.5020585256669412E-2</v>
      </c>
      <c r="O981">
        <f t="shared" ca="1" si="62"/>
        <v>5.2588275090270087E-2</v>
      </c>
      <c r="P981">
        <f t="shared" ca="1" si="63"/>
        <v>0.94877056455181774</v>
      </c>
      <c r="Q981">
        <f ca="1">EXP(-'Vasicek Examples'!$D$4*N981+'Vasicek Examples'!$E$4)</f>
        <v>0.95156900571505099</v>
      </c>
      <c r="R981">
        <f ca="1">MAX(Q981-'Vasicek Examples'!$B$8,0)</f>
        <v>0</v>
      </c>
      <c r="S981">
        <f t="shared" ca="1" si="64"/>
        <v>0</v>
      </c>
    </row>
    <row r="982" spans="1:19" x14ac:dyDescent="0.2">
      <c r="A982">
        <f t="shared" si="65"/>
        <v>978</v>
      </c>
      <c r="B982">
        <f>'Vasicek Examples'!$B$4</f>
        <v>5.2999999999999999E-2</v>
      </c>
      <c r="C982">
        <f ca="1">B982*EXP(-'Vasicek Examples'!$B$1/12)+(1-EXP(-'Vasicek Examples'!$B$1/12))*'Vasicek Examples'!$B$2+SQRT('Vasicek Examples'!$B$3^2/2/'Vasicek Examples'!$B$1*(1-EXP(-2*'Vasicek Examples'!$B$1/12)))*NORMSINV(RAND())</f>
        <v>4.4256691797583077E-2</v>
      </c>
      <c r="D982">
        <f ca="1">C982*EXP(-'Vasicek Examples'!$B$1/12)+(1-EXP(-'Vasicek Examples'!$B$1/12))*'Vasicek Examples'!$B$2+SQRT('Vasicek Examples'!$B$3^2/2/'Vasicek Examples'!$B$1*(1-EXP(-2*'Vasicek Examples'!$B$1/12)))*NORMSINV(RAND())</f>
        <v>4.9342265937332312E-2</v>
      </c>
      <c r="E982">
        <f ca="1">D982*EXP(-'Vasicek Examples'!$B$1/12)+(1-EXP(-'Vasicek Examples'!$B$1/12))*'Vasicek Examples'!$B$2+SQRT('Vasicek Examples'!$B$3^2/2/'Vasicek Examples'!$B$1*(1-EXP(-2*'Vasicek Examples'!$B$1/12)))*NORMSINV(RAND())</f>
        <v>5.2021782398534763E-2</v>
      </c>
      <c r="F982">
        <f ca="1">E982*EXP(-'Vasicek Examples'!$B$1/12)+(1-EXP(-'Vasicek Examples'!$B$1/12))*'Vasicek Examples'!$B$2+SQRT('Vasicek Examples'!$B$3^2/2/'Vasicek Examples'!$B$1*(1-EXP(-2*'Vasicek Examples'!$B$1/12)))*NORMSINV(RAND())</f>
        <v>4.9937224701313301E-2</v>
      </c>
      <c r="G982">
        <f ca="1">F982*EXP(-'Vasicek Examples'!$B$1/12)+(1-EXP(-'Vasicek Examples'!$B$1/12))*'Vasicek Examples'!$B$2+SQRT('Vasicek Examples'!$B$3^2/2/'Vasicek Examples'!$B$1*(1-EXP(-2*'Vasicek Examples'!$B$1/12)))*NORMSINV(RAND())</f>
        <v>5.6007473004285026E-2</v>
      </c>
      <c r="H982">
        <f ca="1">G982*EXP(-'Vasicek Examples'!$B$1/12)+(1-EXP(-'Vasicek Examples'!$B$1/12))*'Vasicek Examples'!$B$2+SQRT('Vasicek Examples'!$B$3^2/2/'Vasicek Examples'!$B$1*(1-EXP(-2*'Vasicek Examples'!$B$1/12)))*NORMSINV(RAND())</f>
        <v>4.6572054883028978E-2</v>
      </c>
      <c r="I982">
        <f ca="1">H982*EXP(-'Vasicek Examples'!$B$1/12)+(1-EXP(-'Vasicek Examples'!$B$1/12))*'Vasicek Examples'!$B$2+SQRT('Vasicek Examples'!$B$3^2/2/'Vasicek Examples'!$B$1*(1-EXP(-2*'Vasicek Examples'!$B$1/12)))*NORMSINV(RAND())</f>
        <v>4.9365882678234885E-2</v>
      </c>
      <c r="J982">
        <f ca="1">I982*EXP(-'Vasicek Examples'!$B$1/12)+(1-EXP(-'Vasicek Examples'!$B$1/12))*'Vasicek Examples'!$B$2+SQRT('Vasicek Examples'!$B$3^2/2/'Vasicek Examples'!$B$1*(1-EXP(-2*'Vasicek Examples'!$B$1/12)))*NORMSINV(RAND())</f>
        <v>5.7949131696957555E-2</v>
      </c>
      <c r="K982">
        <f ca="1">J982*EXP(-'Vasicek Examples'!$B$1/12)+(1-EXP(-'Vasicek Examples'!$B$1/12))*'Vasicek Examples'!$B$2+SQRT('Vasicek Examples'!$B$3^2/2/'Vasicek Examples'!$B$1*(1-EXP(-2*'Vasicek Examples'!$B$1/12)))*NORMSINV(RAND())</f>
        <v>6.6226324342924789E-2</v>
      </c>
      <c r="L982">
        <f ca="1">K982*EXP(-'Vasicek Examples'!$B$1/12)+(1-EXP(-'Vasicek Examples'!$B$1/12))*'Vasicek Examples'!$B$2+SQRT('Vasicek Examples'!$B$3^2/2/'Vasicek Examples'!$B$1*(1-EXP(-2*'Vasicek Examples'!$B$1/12)))*NORMSINV(RAND())</f>
        <v>6.4656806830940022E-2</v>
      </c>
      <c r="M982">
        <f ca="1">L982*EXP(-'Vasicek Examples'!$B$1/12)+(1-EXP(-'Vasicek Examples'!$B$1/12))*'Vasicek Examples'!$B$2+SQRT('Vasicek Examples'!$B$3^2/2/'Vasicek Examples'!$B$1*(1-EXP(-2*'Vasicek Examples'!$B$1/12)))*NORMSINV(RAND())</f>
        <v>6.6414372963962992E-2</v>
      </c>
      <c r="N982">
        <f ca="1">M982*EXP(-'Vasicek Examples'!$B$1/12)+(1-EXP(-'Vasicek Examples'!$B$1/12))*'Vasicek Examples'!$B$2+SQRT('Vasicek Examples'!$B$3^2/2/'Vasicek Examples'!$B$1*(1-EXP(-2*'Vasicek Examples'!$B$1/12)))*NORMSINV(RAND())</f>
        <v>6.5249104576069486E-2</v>
      </c>
      <c r="O982">
        <f t="shared" ca="1" si="62"/>
        <v>5.1103851468695081E-2</v>
      </c>
      <c r="P982">
        <f t="shared" ca="1" si="63"/>
        <v>0.95017998782108348</v>
      </c>
      <c r="Q982">
        <f ca="1">EXP(-'Vasicek Examples'!$D$4*N982+'Vasicek Examples'!$E$4)</f>
        <v>0.94394036331338182</v>
      </c>
      <c r="R982">
        <f ca="1">MAX(Q982-'Vasicek Examples'!$B$8,0)</f>
        <v>0</v>
      </c>
      <c r="S982">
        <f t="shared" ca="1" si="64"/>
        <v>0</v>
      </c>
    </row>
    <row r="983" spans="1:19" x14ac:dyDescent="0.2">
      <c r="A983">
        <f t="shared" si="65"/>
        <v>979</v>
      </c>
      <c r="B983">
        <f>'Vasicek Examples'!$B$4</f>
        <v>5.2999999999999999E-2</v>
      </c>
      <c r="C983">
        <f ca="1">B983*EXP(-'Vasicek Examples'!$B$1/12)+(1-EXP(-'Vasicek Examples'!$B$1/12))*'Vasicek Examples'!$B$2+SQRT('Vasicek Examples'!$B$3^2/2/'Vasicek Examples'!$B$1*(1-EXP(-2*'Vasicek Examples'!$B$1/12)))*NORMSINV(RAND())</f>
        <v>4.2553514155645129E-2</v>
      </c>
      <c r="D983">
        <f ca="1">C983*EXP(-'Vasicek Examples'!$B$1/12)+(1-EXP(-'Vasicek Examples'!$B$1/12))*'Vasicek Examples'!$B$2+SQRT('Vasicek Examples'!$B$3^2/2/'Vasicek Examples'!$B$1*(1-EXP(-2*'Vasicek Examples'!$B$1/12)))*NORMSINV(RAND())</f>
        <v>5.2732636354338322E-2</v>
      </c>
      <c r="E983">
        <f ca="1">D983*EXP(-'Vasicek Examples'!$B$1/12)+(1-EXP(-'Vasicek Examples'!$B$1/12))*'Vasicek Examples'!$B$2+SQRT('Vasicek Examples'!$B$3^2/2/'Vasicek Examples'!$B$1*(1-EXP(-2*'Vasicek Examples'!$B$1/12)))*NORMSINV(RAND())</f>
        <v>5.1548379489967273E-2</v>
      </c>
      <c r="F983">
        <f ca="1">E983*EXP(-'Vasicek Examples'!$B$1/12)+(1-EXP(-'Vasicek Examples'!$B$1/12))*'Vasicek Examples'!$B$2+SQRT('Vasicek Examples'!$B$3^2/2/'Vasicek Examples'!$B$1*(1-EXP(-2*'Vasicek Examples'!$B$1/12)))*NORMSINV(RAND())</f>
        <v>4.7146841443889836E-2</v>
      </c>
      <c r="G983">
        <f ca="1">F983*EXP(-'Vasicek Examples'!$B$1/12)+(1-EXP(-'Vasicek Examples'!$B$1/12))*'Vasicek Examples'!$B$2+SQRT('Vasicek Examples'!$B$3^2/2/'Vasicek Examples'!$B$1*(1-EXP(-2*'Vasicek Examples'!$B$1/12)))*NORMSINV(RAND())</f>
        <v>3.5697908635742299E-2</v>
      </c>
      <c r="H983">
        <f ca="1">G983*EXP(-'Vasicek Examples'!$B$1/12)+(1-EXP(-'Vasicek Examples'!$B$1/12))*'Vasicek Examples'!$B$2+SQRT('Vasicek Examples'!$B$3^2/2/'Vasicek Examples'!$B$1*(1-EXP(-2*'Vasicek Examples'!$B$1/12)))*NORMSINV(RAND())</f>
        <v>4.1998931332115658E-2</v>
      </c>
      <c r="I983">
        <f ca="1">H983*EXP(-'Vasicek Examples'!$B$1/12)+(1-EXP(-'Vasicek Examples'!$B$1/12))*'Vasicek Examples'!$B$2+SQRT('Vasicek Examples'!$B$3^2/2/'Vasicek Examples'!$B$1*(1-EXP(-2*'Vasicek Examples'!$B$1/12)))*NORMSINV(RAND())</f>
        <v>4.3325159393528476E-2</v>
      </c>
      <c r="J983">
        <f ca="1">I983*EXP(-'Vasicek Examples'!$B$1/12)+(1-EXP(-'Vasicek Examples'!$B$1/12))*'Vasicek Examples'!$B$2+SQRT('Vasicek Examples'!$B$3^2/2/'Vasicek Examples'!$B$1*(1-EXP(-2*'Vasicek Examples'!$B$1/12)))*NORMSINV(RAND())</f>
        <v>4.2480495086648265E-2</v>
      </c>
      <c r="K983">
        <f ca="1">J983*EXP(-'Vasicek Examples'!$B$1/12)+(1-EXP(-'Vasicek Examples'!$B$1/12))*'Vasicek Examples'!$B$2+SQRT('Vasicek Examples'!$B$3^2/2/'Vasicek Examples'!$B$1*(1-EXP(-2*'Vasicek Examples'!$B$1/12)))*NORMSINV(RAND())</f>
        <v>4.8251546200977845E-2</v>
      </c>
      <c r="L983">
        <f ca="1">K983*EXP(-'Vasicek Examples'!$B$1/12)+(1-EXP(-'Vasicek Examples'!$B$1/12))*'Vasicek Examples'!$B$2+SQRT('Vasicek Examples'!$B$3^2/2/'Vasicek Examples'!$B$1*(1-EXP(-2*'Vasicek Examples'!$B$1/12)))*NORMSINV(RAND())</f>
        <v>5.9028326082914542E-2</v>
      </c>
      <c r="M983">
        <f ca="1">L983*EXP(-'Vasicek Examples'!$B$1/12)+(1-EXP(-'Vasicek Examples'!$B$1/12))*'Vasicek Examples'!$B$2+SQRT('Vasicek Examples'!$B$3^2/2/'Vasicek Examples'!$B$1*(1-EXP(-2*'Vasicek Examples'!$B$1/12)))*NORMSINV(RAND())</f>
        <v>6.1285687641571315E-2</v>
      </c>
      <c r="N983">
        <f ca="1">M983*EXP(-'Vasicek Examples'!$B$1/12)+(1-EXP(-'Vasicek Examples'!$B$1/12))*'Vasicek Examples'!$B$2+SQRT('Vasicek Examples'!$B$3^2/2/'Vasicek Examples'!$B$1*(1-EXP(-2*'Vasicek Examples'!$B$1/12)))*NORMSINV(RAND())</f>
        <v>5.4913229729306443E-2</v>
      </c>
      <c r="O983">
        <f t="shared" ca="1" si="62"/>
        <v>4.4352440300347462E-2</v>
      </c>
      <c r="P983">
        <f t="shared" ca="1" si="63"/>
        <v>0.95661674775949301</v>
      </c>
      <c r="Q983">
        <f ca="1">EXP(-'Vasicek Examples'!$D$4*N983+'Vasicek Examples'!$E$4)</f>
        <v>0.95164939977022123</v>
      </c>
      <c r="R983">
        <f ca="1">MAX(Q983-'Vasicek Examples'!$B$8,0)</f>
        <v>0</v>
      </c>
      <c r="S983">
        <f t="shared" ca="1" si="64"/>
        <v>0</v>
      </c>
    </row>
    <row r="984" spans="1:19" x14ac:dyDescent="0.2">
      <c r="A984">
        <f t="shared" si="65"/>
        <v>980</v>
      </c>
      <c r="B984">
        <f>'Vasicek Examples'!$B$4</f>
        <v>5.2999999999999999E-2</v>
      </c>
      <c r="C984">
        <f ca="1">B984*EXP(-'Vasicek Examples'!$B$1/12)+(1-EXP(-'Vasicek Examples'!$B$1/12))*'Vasicek Examples'!$B$2+SQRT('Vasicek Examples'!$B$3^2/2/'Vasicek Examples'!$B$1*(1-EXP(-2*'Vasicek Examples'!$B$1/12)))*NORMSINV(RAND())</f>
        <v>5.3979561941607287E-2</v>
      </c>
      <c r="D984">
        <f ca="1">C984*EXP(-'Vasicek Examples'!$B$1/12)+(1-EXP(-'Vasicek Examples'!$B$1/12))*'Vasicek Examples'!$B$2+SQRT('Vasicek Examples'!$B$3^2/2/'Vasicek Examples'!$B$1*(1-EXP(-2*'Vasicek Examples'!$B$1/12)))*NORMSINV(RAND())</f>
        <v>5.5225031886276095E-2</v>
      </c>
      <c r="E984">
        <f ca="1">D984*EXP(-'Vasicek Examples'!$B$1/12)+(1-EXP(-'Vasicek Examples'!$B$1/12))*'Vasicek Examples'!$B$2+SQRT('Vasicek Examples'!$B$3^2/2/'Vasicek Examples'!$B$1*(1-EXP(-2*'Vasicek Examples'!$B$1/12)))*NORMSINV(RAND())</f>
        <v>5.9856553340154481E-2</v>
      </c>
      <c r="F984">
        <f ca="1">E984*EXP(-'Vasicek Examples'!$B$1/12)+(1-EXP(-'Vasicek Examples'!$B$1/12))*'Vasicek Examples'!$B$2+SQRT('Vasicek Examples'!$B$3^2/2/'Vasicek Examples'!$B$1*(1-EXP(-2*'Vasicek Examples'!$B$1/12)))*NORMSINV(RAND())</f>
        <v>5.8044938452532988E-2</v>
      </c>
      <c r="G984">
        <f ca="1">F984*EXP(-'Vasicek Examples'!$B$1/12)+(1-EXP(-'Vasicek Examples'!$B$1/12))*'Vasicek Examples'!$B$2+SQRT('Vasicek Examples'!$B$3^2/2/'Vasicek Examples'!$B$1*(1-EXP(-2*'Vasicek Examples'!$B$1/12)))*NORMSINV(RAND())</f>
        <v>4.5361981111810681E-2</v>
      </c>
      <c r="H984">
        <f ca="1">G984*EXP(-'Vasicek Examples'!$B$1/12)+(1-EXP(-'Vasicek Examples'!$B$1/12))*'Vasicek Examples'!$B$2+SQRT('Vasicek Examples'!$B$3^2/2/'Vasicek Examples'!$B$1*(1-EXP(-2*'Vasicek Examples'!$B$1/12)))*NORMSINV(RAND())</f>
        <v>5.3301797925124302E-2</v>
      </c>
      <c r="I984">
        <f ca="1">H984*EXP(-'Vasicek Examples'!$B$1/12)+(1-EXP(-'Vasicek Examples'!$B$1/12))*'Vasicek Examples'!$B$2+SQRT('Vasicek Examples'!$B$3^2/2/'Vasicek Examples'!$B$1*(1-EXP(-2*'Vasicek Examples'!$B$1/12)))*NORMSINV(RAND())</f>
        <v>5.5688393268061465E-2</v>
      </c>
      <c r="J984">
        <f ca="1">I984*EXP(-'Vasicek Examples'!$B$1/12)+(1-EXP(-'Vasicek Examples'!$B$1/12))*'Vasicek Examples'!$B$2+SQRT('Vasicek Examples'!$B$3^2/2/'Vasicek Examples'!$B$1*(1-EXP(-2*'Vasicek Examples'!$B$1/12)))*NORMSINV(RAND())</f>
        <v>4.362594168869334E-2</v>
      </c>
      <c r="K984">
        <f ca="1">J984*EXP(-'Vasicek Examples'!$B$1/12)+(1-EXP(-'Vasicek Examples'!$B$1/12))*'Vasicek Examples'!$B$2+SQRT('Vasicek Examples'!$B$3^2/2/'Vasicek Examples'!$B$1*(1-EXP(-2*'Vasicek Examples'!$B$1/12)))*NORMSINV(RAND())</f>
        <v>4.2528669277988269E-2</v>
      </c>
      <c r="L984">
        <f ca="1">K984*EXP(-'Vasicek Examples'!$B$1/12)+(1-EXP(-'Vasicek Examples'!$B$1/12))*'Vasicek Examples'!$B$2+SQRT('Vasicek Examples'!$B$3^2/2/'Vasicek Examples'!$B$1*(1-EXP(-2*'Vasicek Examples'!$B$1/12)))*NORMSINV(RAND())</f>
        <v>4.4343308292836441E-2</v>
      </c>
      <c r="M984">
        <f ca="1">L984*EXP(-'Vasicek Examples'!$B$1/12)+(1-EXP(-'Vasicek Examples'!$B$1/12))*'Vasicek Examples'!$B$2+SQRT('Vasicek Examples'!$B$3^2/2/'Vasicek Examples'!$B$1*(1-EXP(-2*'Vasicek Examples'!$B$1/12)))*NORMSINV(RAND())</f>
        <v>4.2076650186478569E-2</v>
      </c>
      <c r="N984">
        <f ca="1">M984*EXP(-'Vasicek Examples'!$B$1/12)+(1-EXP(-'Vasicek Examples'!$B$1/12))*'Vasicek Examples'!$B$2+SQRT('Vasicek Examples'!$B$3^2/2/'Vasicek Examples'!$B$1*(1-EXP(-2*'Vasicek Examples'!$B$1/12)))*NORMSINV(RAND())</f>
        <v>4.9291144916778572E-2</v>
      </c>
      <c r="O984">
        <f t="shared" ca="1" si="62"/>
        <v>4.5974051571595793E-2</v>
      </c>
      <c r="P984">
        <f t="shared" ca="1" si="63"/>
        <v>0.95506674435022121</v>
      </c>
      <c r="Q984">
        <f ca="1">EXP(-'Vasicek Examples'!$D$4*N984+'Vasicek Examples'!$E$4)</f>
        <v>0.95586904878694989</v>
      </c>
      <c r="R984">
        <f ca="1">MAX(Q984-'Vasicek Examples'!$B$8,0)</f>
        <v>0</v>
      </c>
      <c r="S984">
        <f t="shared" ca="1" si="64"/>
        <v>0</v>
      </c>
    </row>
    <row r="985" spans="1:19" x14ac:dyDescent="0.2">
      <c r="A985">
        <f t="shared" si="65"/>
        <v>981</v>
      </c>
      <c r="B985">
        <f>'Vasicek Examples'!$B$4</f>
        <v>5.2999999999999999E-2</v>
      </c>
      <c r="C985">
        <f ca="1">B985*EXP(-'Vasicek Examples'!$B$1/12)+(1-EXP(-'Vasicek Examples'!$B$1/12))*'Vasicek Examples'!$B$2+SQRT('Vasicek Examples'!$B$3^2/2/'Vasicek Examples'!$B$1*(1-EXP(-2*'Vasicek Examples'!$B$1/12)))*NORMSINV(RAND())</f>
        <v>5.5870633457906473E-2</v>
      </c>
      <c r="D985">
        <f ca="1">C985*EXP(-'Vasicek Examples'!$B$1/12)+(1-EXP(-'Vasicek Examples'!$B$1/12))*'Vasicek Examples'!$B$2+SQRT('Vasicek Examples'!$B$3^2/2/'Vasicek Examples'!$B$1*(1-EXP(-2*'Vasicek Examples'!$B$1/12)))*NORMSINV(RAND())</f>
        <v>6.2304668255729431E-2</v>
      </c>
      <c r="E985">
        <f ca="1">D985*EXP(-'Vasicek Examples'!$B$1/12)+(1-EXP(-'Vasicek Examples'!$B$1/12))*'Vasicek Examples'!$B$2+SQRT('Vasicek Examples'!$B$3^2/2/'Vasicek Examples'!$B$1*(1-EXP(-2*'Vasicek Examples'!$B$1/12)))*NORMSINV(RAND())</f>
        <v>6.2660160286169941E-2</v>
      </c>
      <c r="F985">
        <f ca="1">E985*EXP(-'Vasicek Examples'!$B$1/12)+(1-EXP(-'Vasicek Examples'!$B$1/12))*'Vasicek Examples'!$B$2+SQRT('Vasicek Examples'!$B$3^2/2/'Vasicek Examples'!$B$1*(1-EXP(-2*'Vasicek Examples'!$B$1/12)))*NORMSINV(RAND())</f>
        <v>5.0357438795444957E-2</v>
      </c>
      <c r="G985">
        <f ca="1">F985*EXP(-'Vasicek Examples'!$B$1/12)+(1-EXP(-'Vasicek Examples'!$B$1/12))*'Vasicek Examples'!$B$2+SQRT('Vasicek Examples'!$B$3^2/2/'Vasicek Examples'!$B$1*(1-EXP(-2*'Vasicek Examples'!$B$1/12)))*NORMSINV(RAND())</f>
        <v>4.528366882740955E-2</v>
      </c>
      <c r="H985">
        <f ca="1">G985*EXP(-'Vasicek Examples'!$B$1/12)+(1-EXP(-'Vasicek Examples'!$B$1/12))*'Vasicek Examples'!$B$2+SQRT('Vasicek Examples'!$B$3^2/2/'Vasicek Examples'!$B$1*(1-EXP(-2*'Vasicek Examples'!$B$1/12)))*NORMSINV(RAND())</f>
        <v>4.9110940936816297E-2</v>
      </c>
      <c r="I985">
        <f ca="1">H985*EXP(-'Vasicek Examples'!$B$1/12)+(1-EXP(-'Vasicek Examples'!$B$1/12))*'Vasicek Examples'!$B$2+SQRT('Vasicek Examples'!$B$3^2/2/'Vasicek Examples'!$B$1*(1-EXP(-2*'Vasicek Examples'!$B$1/12)))*NORMSINV(RAND())</f>
        <v>4.7297430053539091E-2</v>
      </c>
      <c r="J985">
        <f ca="1">I985*EXP(-'Vasicek Examples'!$B$1/12)+(1-EXP(-'Vasicek Examples'!$B$1/12))*'Vasicek Examples'!$B$2+SQRT('Vasicek Examples'!$B$3^2/2/'Vasicek Examples'!$B$1*(1-EXP(-2*'Vasicek Examples'!$B$1/12)))*NORMSINV(RAND())</f>
        <v>5.0018259034376344E-2</v>
      </c>
      <c r="K985">
        <f ca="1">J985*EXP(-'Vasicek Examples'!$B$1/12)+(1-EXP(-'Vasicek Examples'!$B$1/12))*'Vasicek Examples'!$B$2+SQRT('Vasicek Examples'!$B$3^2/2/'Vasicek Examples'!$B$1*(1-EXP(-2*'Vasicek Examples'!$B$1/12)))*NORMSINV(RAND())</f>
        <v>5.2228732825314622E-2</v>
      </c>
      <c r="L985">
        <f ca="1">K985*EXP(-'Vasicek Examples'!$B$1/12)+(1-EXP(-'Vasicek Examples'!$B$1/12))*'Vasicek Examples'!$B$2+SQRT('Vasicek Examples'!$B$3^2/2/'Vasicek Examples'!$B$1*(1-EXP(-2*'Vasicek Examples'!$B$1/12)))*NORMSINV(RAND())</f>
        <v>4.660946729654291E-2</v>
      </c>
      <c r="M985">
        <f ca="1">L985*EXP(-'Vasicek Examples'!$B$1/12)+(1-EXP(-'Vasicek Examples'!$B$1/12))*'Vasicek Examples'!$B$2+SQRT('Vasicek Examples'!$B$3^2/2/'Vasicek Examples'!$B$1*(1-EXP(-2*'Vasicek Examples'!$B$1/12)))*NORMSINV(RAND())</f>
        <v>4.4693333757058105E-2</v>
      </c>
      <c r="N985">
        <f ca="1">M985*EXP(-'Vasicek Examples'!$B$1/12)+(1-EXP(-'Vasicek Examples'!$B$1/12))*'Vasicek Examples'!$B$2+SQRT('Vasicek Examples'!$B$3^2/2/'Vasicek Examples'!$B$1*(1-EXP(-2*'Vasicek Examples'!$B$1/12)))*NORMSINV(RAND())</f>
        <v>4.7328586656356468E-2</v>
      </c>
      <c r="O985">
        <f t="shared" ca="1" si="62"/>
        <v>4.6846975843794388E-2</v>
      </c>
      <c r="P985">
        <f t="shared" ca="1" si="63"/>
        <v>0.95423340718054606</v>
      </c>
      <c r="Q985">
        <f ca="1">EXP(-'Vasicek Examples'!$D$4*N985+'Vasicek Examples'!$E$4)</f>
        <v>0.95734644594188167</v>
      </c>
      <c r="R985">
        <f ca="1">MAX(Q985-'Vasicek Examples'!$B$8,0)</f>
        <v>0</v>
      </c>
      <c r="S985">
        <f t="shared" ca="1" si="64"/>
        <v>0</v>
      </c>
    </row>
    <row r="986" spans="1:19" x14ac:dyDescent="0.2">
      <c r="A986">
        <f t="shared" si="65"/>
        <v>982</v>
      </c>
      <c r="B986">
        <f>'Vasicek Examples'!$B$4</f>
        <v>5.2999999999999999E-2</v>
      </c>
      <c r="C986">
        <f ca="1">B986*EXP(-'Vasicek Examples'!$B$1/12)+(1-EXP(-'Vasicek Examples'!$B$1/12))*'Vasicek Examples'!$B$2+SQRT('Vasicek Examples'!$B$3^2/2/'Vasicek Examples'!$B$1*(1-EXP(-2*'Vasicek Examples'!$B$1/12)))*NORMSINV(RAND())</f>
        <v>5.691891780962325E-2</v>
      </c>
      <c r="D986">
        <f ca="1">C986*EXP(-'Vasicek Examples'!$B$1/12)+(1-EXP(-'Vasicek Examples'!$B$1/12))*'Vasicek Examples'!$B$2+SQRT('Vasicek Examples'!$B$3^2/2/'Vasicek Examples'!$B$1*(1-EXP(-2*'Vasicek Examples'!$B$1/12)))*NORMSINV(RAND())</f>
        <v>5.0500442990528055E-2</v>
      </c>
      <c r="E986">
        <f ca="1">D986*EXP(-'Vasicek Examples'!$B$1/12)+(1-EXP(-'Vasicek Examples'!$B$1/12))*'Vasicek Examples'!$B$2+SQRT('Vasicek Examples'!$B$3^2/2/'Vasicek Examples'!$B$1*(1-EXP(-2*'Vasicek Examples'!$B$1/12)))*NORMSINV(RAND())</f>
        <v>5.0779023084636117E-2</v>
      </c>
      <c r="F986">
        <f ca="1">E986*EXP(-'Vasicek Examples'!$B$1/12)+(1-EXP(-'Vasicek Examples'!$B$1/12))*'Vasicek Examples'!$B$2+SQRT('Vasicek Examples'!$B$3^2/2/'Vasicek Examples'!$B$1*(1-EXP(-2*'Vasicek Examples'!$B$1/12)))*NORMSINV(RAND())</f>
        <v>4.3253223797587094E-2</v>
      </c>
      <c r="G986">
        <f ca="1">F986*EXP(-'Vasicek Examples'!$B$1/12)+(1-EXP(-'Vasicek Examples'!$B$1/12))*'Vasicek Examples'!$B$2+SQRT('Vasicek Examples'!$B$3^2/2/'Vasicek Examples'!$B$1*(1-EXP(-2*'Vasicek Examples'!$B$1/12)))*NORMSINV(RAND())</f>
        <v>3.5601120404464219E-2</v>
      </c>
      <c r="H986">
        <f ca="1">G986*EXP(-'Vasicek Examples'!$B$1/12)+(1-EXP(-'Vasicek Examples'!$B$1/12))*'Vasicek Examples'!$B$2+SQRT('Vasicek Examples'!$B$3^2/2/'Vasicek Examples'!$B$1*(1-EXP(-2*'Vasicek Examples'!$B$1/12)))*NORMSINV(RAND())</f>
        <v>3.8966316322939808E-2</v>
      </c>
      <c r="I986">
        <f ca="1">H986*EXP(-'Vasicek Examples'!$B$1/12)+(1-EXP(-'Vasicek Examples'!$B$1/12))*'Vasicek Examples'!$B$2+SQRT('Vasicek Examples'!$B$3^2/2/'Vasicek Examples'!$B$1*(1-EXP(-2*'Vasicek Examples'!$B$1/12)))*NORMSINV(RAND())</f>
        <v>4.267595159848131E-2</v>
      </c>
      <c r="J986">
        <f ca="1">I986*EXP(-'Vasicek Examples'!$B$1/12)+(1-EXP(-'Vasicek Examples'!$B$1/12))*'Vasicek Examples'!$B$2+SQRT('Vasicek Examples'!$B$3^2/2/'Vasicek Examples'!$B$1*(1-EXP(-2*'Vasicek Examples'!$B$1/12)))*NORMSINV(RAND())</f>
        <v>3.3716545836232951E-2</v>
      </c>
      <c r="K986">
        <f ca="1">J986*EXP(-'Vasicek Examples'!$B$1/12)+(1-EXP(-'Vasicek Examples'!$B$1/12))*'Vasicek Examples'!$B$2+SQRT('Vasicek Examples'!$B$3^2/2/'Vasicek Examples'!$B$1*(1-EXP(-2*'Vasicek Examples'!$B$1/12)))*NORMSINV(RAND())</f>
        <v>2.6534902488222236E-2</v>
      </c>
      <c r="L986">
        <f ca="1">K986*EXP(-'Vasicek Examples'!$B$1/12)+(1-EXP(-'Vasicek Examples'!$B$1/12))*'Vasicek Examples'!$B$2+SQRT('Vasicek Examples'!$B$3^2/2/'Vasicek Examples'!$B$1*(1-EXP(-2*'Vasicek Examples'!$B$1/12)))*NORMSINV(RAND())</f>
        <v>3.2580333322428282E-2</v>
      </c>
      <c r="M986">
        <f ca="1">L986*EXP(-'Vasicek Examples'!$B$1/12)+(1-EXP(-'Vasicek Examples'!$B$1/12))*'Vasicek Examples'!$B$2+SQRT('Vasicek Examples'!$B$3^2/2/'Vasicek Examples'!$B$1*(1-EXP(-2*'Vasicek Examples'!$B$1/12)))*NORMSINV(RAND())</f>
        <v>3.7635769951235076E-2</v>
      </c>
      <c r="N986">
        <f ca="1">M986*EXP(-'Vasicek Examples'!$B$1/12)+(1-EXP(-'Vasicek Examples'!$B$1/12))*'Vasicek Examples'!$B$2+SQRT('Vasicek Examples'!$B$3^2/2/'Vasicek Examples'!$B$1*(1-EXP(-2*'Vasicek Examples'!$B$1/12)))*NORMSINV(RAND())</f>
        <v>3.4976664191033631E-2</v>
      </c>
      <c r="O986">
        <f t="shared" ca="1" si="62"/>
        <v>3.6515951733090295E-2</v>
      </c>
      <c r="P986">
        <f t="shared" ca="1" si="63"/>
        <v>0.96414271402642138</v>
      </c>
      <c r="Q986">
        <f ca="1">EXP(-'Vasicek Examples'!$D$4*N986+'Vasicek Examples'!$E$4)</f>
        <v>0.96669742328156427</v>
      </c>
      <c r="R986">
        <f ca="1">MAX(Q986-'Vasicek Examples'!$B$8,0)</f>
        <v>6.0014415774510832E-3</v>
      </c>
      <c r="S986">
        <f t="shared" ca="1" si="64"/>
        <v>5.7862461705546946E-3</v>
      </c>
    </row>
    <row r="987" spans="1:19" x14ac:dyDescent="0.2">
      <c r="A987">
        <f t="shared" si="65"/>
        <v>983</v>
      </c>
      <c r="B987">
        <f>'Vasicek Examples'!$B$4</f>
        <v>5.2999999999999999E-2</v>
      </c>
      <c r="C987">
        <f ca="1">B987*EXP(-'Vasicek Examples'!$B$1/12)+(1-EXP(-'Vasicek Examples'!$B$1/12))*'Vasicek Examples'!$B$2+SQRT('Vasicek Examples'!$B$3^2/2/'Vasicek Examples'!$B$1*(1-EXP(-2*'Vasicek Examples'!$B$1/12)))*NORMSINV(RAND())</f>
        <v>4.8995589762035198E-2</v>
      </c>
      <c r="D987">
        <f ca="1">C987*EXP(-'Vasicek Examples'!$B$1/12)+(1-EXP(-'Vasicek Examples'!$B$1/12))*'Vasicek Examples'!$B$2+SQRT('Vasicek Examples'!$B$3^2/2/'Vasicek Examples'!$B$1*(1-EXP(-2*'Vasicek Examples'!$B$1/12)))*NORMSINV(RAND())</f>
        <v>5.4945490089132701E-2</v>
      </c>
      <c r="E987">
        <f ca="1">D987*EXP(-'Vasicek Examples'!$B$1/12)+(1-EXP(-'Vasicek Examples'!$B$1/12))*'Vasicek Examples'!$B$2+SQRT('Vasicek Examples'!$B$3^2/2/'Vasicek Examples'!$B$1*(1-EXP(-2*'Vasicek Examples'!$B$1/12)))*NORMSINV(RAND())</f>
        <v>5.4205589318522894E-2</v>
      </c>
      <c r="F987">
        <f ca="1">E987*EXP(-'Vasicek Examples'!$B$1/12)+(1-EXP(-'Vasicek Examples'!$B$1/12))*'Vasicek Examples'!$B$2+SQRT('Vasicek Examples'!$B$3^2/2/'Vasicek Examples'!$B$1*(1-EXP(-2*'Vasicek Examples'!$B$1/12)))*NORMSINV(RAND())</f>
        <v>5.8892718217947282E-2</v>
      </c>
      <c r="G987">
        <f ca="1">F987*EXP(-'Vasicek Examples'!$B$1/12)+(1-EXP(-'Vasicek Examples'!$B$1/12))*'Vasicek Examples'!$B$2+SQRT('Vasicek Examples'!$B$3^2/2/'Vasicek Examples'!$B$1*(1-EXP(-2*'Vasicek Examples'!$B$1/12)))*NORMSINV(RAND())</f>
        <v>5.9136955834308141E-2</v>
      </c>
      <c r="H987">
        <f ca="1">G987*EXP(-'Vasicek Examples'!$B$1/12)+(1-EXP(-'Vasicek Examples'!$B$1/12))*'Vasicek Examples'!$B$2+SQRT('Vasicek Examples'!$B$3^2/2/'Vasicek Examples'!$B$1*(1-EXP(-2*'Vasicek Examples'!$B$1/12)))*NORMSINV(RAND())</f>
        <v>6.162556462661764E-2</v>
      </c>
      <c r="I987">
        <f ca="1">H987*EXP(-'Vasicek Examples'!$B$1/12)+(1-EXP(-'Vasicek Examples'!$B$1/12))*'Vasicek Examples'!$B$2+SQRT('Vasicek Examples'!$B$3^2/2/'Vasicek Examples'!$B$1*(1-EXP(-2*'Vasicek Examples'!$B$1/12)))*NORMSINV(RAND())</f>
        <v>6.1575062406872785E-2</v>
      </c>
      <c r="J987">
        <f ca="1">I987*EXP(-'Vasicek Examples'!$B$1/12)+(1-EXP(-'Vasicek Examples'!$B$1/12))*'Vasicek Examples'!$B$2+SQRT('Vasicek Examples'!$B$3^2/2/'Vasicek Examples'!$B$1*(1-EXP(-2*'Vasicek Examples'!$B$1/12)))*NORMSINV(RAND())</f>
        <v>5.8167938119192325E-2</v>
      </c>
      <c r="K987">
        <f ca="1">J987*EXP(-'Vasicek Examples'!$B$1/12)+(1-EXP(-'Vasicek Examples'!$B$1/12))*'Vasicek Examples'!$B$2+SQRT('Vasicek Examples'!$B$3^2/2/'Vasicek Examples'!$B$1*(1-EXP(-2*'Vasicek Examples'!$B$1/12)))*NORMSINV(RAND())</f>
        <v>4.4835663452026164E-2</v>
      </c>
      <c r="L987">
        <f ca="1">K987*EXP(-'Vasicek Examples'!$B$1/12)+(1-EXP(-'Vasicek Examples'!$B$1/12))*'Vasicek Examples'!$B$2+SQRT('Vasicek Examples'!$B$3^2/2/'Vasicek Examples'!$B$1*(1-EXP(-2*'Vasicek Examples'!$B$1/12)))*NORMSINV(RAND())</f>
        <v>4.4693985198767758E-2</v>
      </c>
      <c r="M987">
        <f ca="1">L987*EXP(-'Vasicek Examples'!$B$1/12)+(1-EXP(-'Vasicek Examples'!$B$1/12))*'Vasicek Examples'!$B$2+SQRT('Vasicek Examples'!$B$3^2/2/'Vasicek Examples'!$B$1*(1-EXP(-2*'Vasicek Examples'!$B$1/12)))*NORMSINV(RAND())</f>
        <v>4.433680497634699E-2</v>
      </c>
      <c r="N987">
        <f ca="1">M987*EXP(-'Vasicek Examples'!$B$1/12)+(1-EXP(-'Vasicek Examples'!$B$1/12))*'Vasicek Examples'!$B$2+SQRT('Vasicek Examples'!$B$3^2/2/'Vasicek Examples'!$B$1*(1-EXP(-2*'Vasicek Examples'!$B$1/12)))*NORMSINV(RAND())</f>
        <v>4.5682984681765938E-2</v>
      </c>
      <c r="O987">
        <f t="shared" ca="1" si="62"/>
        <v>4.9146254955136276E-2</v>
      </c>
      <c r="P987">
        <f t="shared" ca="1" si="63"/>
        <v>0.9520418786734236</v>
      </c>
      <c r="Q987">
        <f ca="1">EXP(-'Vasicek Examples'!$D$4*N987+'Vasicek Examples'!$E$4)</f>
        <v>0.95858700103291217</v>
      </c>
      <c r="R987">
        <f ca="1">MAX(Q987-'Vasicek Examples'!$B$8,0)</f>
        <v>0</v>
      </c>
      <c r="S987">
        <f t="shared" ca="1" si="64"/>
        <v>0</v>
      </c>
    </row>
    <row r="988" spans="1:19" x14ac:dyDescent="0.2">
      <c r="A988">
        <f t="shared" si="65"/>
        <v>984</v>
      </c>
      <c r="B988">
        <f>'Vasicek Examples'!$B$4</f>
        <v>5.2999999999999999E-2</v>
      </c>
      <c r="C988">
        <f ca="1">B988*EXP(-'Vasicek Examples'!$B$1/12)+(1-EXP(-'Vasicek Examples'!$B$1/12))*'Vasicek Examples'!$B$2+SQRT('Vasicek Examples'!$B$3^2/2/'Vasicek Examples'!$B$1*(1-EXP(-2*'Vasicek Examples'!$B$1/12)))*NORMSINV(RAND())</f>
        <v>4.6372649045629787E-2</v>
      </c>
      <c r="D988">
        <f ca="1">C988*EXP(-'Vasicek Examples'!$B$1/12)+(1-EXP(-'Vasicek Examples'!$B$1/12))*'Vasicek Examples'!$B$2+SQRT('Vasicek Examples'!$B$3^2/2/'Vasicek Examples'!$B$1*(1-EXP(-2*'Vasicek Examples'!$B$1/12)))*NORMSINV(RAND())</f>
        <v>3.7665771345497194E-2</v>
      </c>
      <c r="E988">
        <f ca="1">D988*EXP(-'Vasicek Examples'!$B$1/12)+(1-EXP(-'Vasicek Examples'!$B$1/12))*'Vasicek Examples'!$B$2+SQRT('Vasicek Examples'!$B$3^2/2/'Vasicek Examples'!$B$1*(1-EXP(-2*'Vasicek Examples'!$B$1/12)))*NORMSINV(RAND())</f>
        <v>3.9599408952031546E-2</v>
      </c>
      <c r="F988">
        <f ca="1">E988*EXP(-'Vasicek Examples'!$B$1/12)+(1-EXP(-'Vasicek Examples'!$B$1/12))*'Vasicek Examples'!$B$2+SQRT('Vasicek Examples'!$B$3^2/2/'Vasicek Examples'!$B$1*(1-EXP(-2*'Vasicek Examples'!$B$1/12)))*NORMSINV(RAND())</f>
        <v>4.2364205151833111E-2</v>
      </c>
      <c r="G988">
        <f ca="1">F988*EXP(-'Vasicek Examples'!$B$1/12)+(1-EXP(-'Vasicek Examples'!$B$1/12))*'Vasicek Examples'!$B$2+SQRT('Vasicek Examples'!$B$3^2/2/'Vasicek Examples'!$B$1*(1-EXP(-2*'Vasicek Examples'!$B$1/12)))*NORMSINV(RAND())</f>
        <v>3.6394818637893872E-2</v>
      </c>
      <c r="H988">
        <f ca="1">G988*EXP(-'Vasicek Examples'!$B$1/12)+(1-EXP(-'Vasicek Examples'!$B$1/12))*'Vasicek Examples'!$B$2+SQRT('Vasicek Examples'!$B$3^2/2/'Vasicek Examples'!$B$1*(1-EXP(-2*'Vasicek Examples'!$B$1/12)))*NORMSINV(RAND())</f>
        <v>3.4545191222560542E-2</v>
      </c>
      <c r="I988">
        <f ca="1">H988*EXP(-'Vasicek Examples'!$B$1/12)+(1-EXP(-'Vasicek Examples'!$B$1/12))*'Vasicek Examples'!$B$2+SQRT('Vasicek Examples'!$B$3^2/2/'Vasicek Examples'!$B$1*(1-EXP(-2*'Vasicek Examples'!$B$1/12)))*NORMSINV(RAND())</f>
        <v>3.9454439851656177E-2</v>
      </c>
      <c r="J988">
        <f ca="1">I988*EXP(-'Vasicek Examples'!$B$1/12)+(1-EXP(-'Vasicek Examples'!$B$1/12))*'Vasicek Examples'!$B$2+SQRT('Vasicek Examples'!$B$3^2/2/'Vasicek Examples'!$B$1*(1-EXP(-2*'Vasicek Examples'!$B$1/12)))*NORMSINV(RAND())</f>
        <v>4.2852604759940287E-2</v>
      </c>
      <c r="K988">
        <f ca="1">J988*EXP(-'Vasicek Examples'!$B$1/12)+(1-EXP(-'Vasicek Examples'!$B$1/12))*'Vasicek Examples'!$B$2+SQRT('Vasicek Examples'!$B$3^2/2/'Vasicek Examples'!$B$1*(1-EXP(-2*'Vasicek Examples'!$B$1/12)))*NORMSINV(RAND())</f>
        <v>4.1636329782329604E-2</v>
      </c>
      <c r="L988">
        <f ca="1">K988*EXP(-'Vasicek Examples'!$B$1/12)+(1-EXP(-'Vasicek Examples'!$B$1/12))*'Vasicek Examples'!$B$2+SQRT('Vasicek Examples'!$B$3^2/2/'Vasicek Examples'!$B$1*(1-EXP(-2*'Vasicek Examples'!$B$1/12)))*NORMSINV(RAND())</f>
        <v>4.8746390421325551E-2</v>
      </c>
      <c r="M988">
        <f ca="1">L988*EXP(-'Vasicek Examples'!$B$1/12)+(1-EXP(-'Vasicek Examples'!$B$1/12))*'Vasicek Examples'!$B$2+SQRT('Vasicek Examples'!$B$3^2/2/'Vasicek Examples'!$B$1*(1-EXP(-2*'Vasicek Examples'!$B$1/12)))*NORMSINV(RAND())</f>
        <v>4.5126793430782998E-2</v>
      </c>
      <c r="N988">
        <f ca="1">M988*EXP(-'Vasicek Examples'!$B$1/12)+(1-EXP(-'Vasicek Examples'!$B$1/12))*'Vasicek Examples'!$B$2+SQRT('Vasicek Examples'!$B$3^2/2/'Vasicek Examples'!$B$1*(1-EXP(-2*'Vasicek Examples'!$B$1/12)))*NORMSINV(RAND())</f>
        <v>3.8573314075995895E-2</v>
      </c>
      <c r="O988">
        <f t="shared" ca="1" si="62"/>
        <v>3.7571577926388648E-2</v>
      </c>
      <c r="P988">
        <f t="shared" ca="1" si="63"/>
        <v>0.96312547672904825</v>
      </c>
      <c r="Q988">
        <f ca="1">EXP(-'Vasicek Examples'!$D$4*N988+'Vasicek Examples'!$E$4)</f>
        <v>0.96396520645787831</v>
      </c>
      <c r="R988">
        <f ca="1">MAX(Q988-'Vasicek Examples'!$B$8,0)</f>
        <v>3.2692247537651209E-3</v>
      </c>
      <c r="S988">
        <f t="shared" ca="1" si="64"/>
        <v>3.1486736495044375E-3</v>
      </c>
    </row>
    <row r="989" spans="1:19" x14ac:dyDescent="0.2">
      <c r="A989">
        <f t="shared" si="65"/>
        <v>985</v>
      </c>
      <c r="B989">
        <f>'Vasicek Examples'!$B$4</f>
        <v>5.2999999999999999E-2</v>
      </c>
      <c r="C989">
        <f ca="1">B989*EXP(-'Vasicek Examples'!$B$1/12)+(1-EXP(-'Vasicek Examples'!$B$1/12))*'Vasicek Examples'!$B$2+SQRT('Vasicek Examples'!$B$3^2/2/'Vasicek Examples'!$B$1*(1-EXP(-2*'Vasicek Examples'!$B$1/12)))*NORMSINV(RAND())</f>
        <v>5.0479814833123519E-2</v>
      </c>
      <c r="D989">
        <f ca="1">C989*EXP(-'Vasicek Examples'!$B$1/12)+(1-EXP(-'Vasicek Examples'!$B$1/12))*'Vasicek Examples'!$B$2+SQRT('Vasicek Examples'!$B$3^2/2/'Vasicek Examples'!$B$1*(1-EXP(-2*'Vasicek Examples'!$B$1/12)))*NORMSINV(RAND())</f>
        <v>4.9268580947870004E-2</v>
      </c>
      <c r="E989">
        <f ca="1">D989*EXP(-'Vasicek Examples'!$B$1/12)+(1-EXP(-'Vasicek Examples'!$B$1/12))*'Vasicek Examples'!$B$2+SQRT('Vasicek Examples'!$B$3^2/2/'Vasicek Examples'!$B$1*(1-EXP(-2*'Vasicek Examples'!$B$1/12)))*NORMSINV(RAND())</f>
        <v>5.5246256352218089E-2</v>
      </c>
      <c r="F989">
        <f ca="1">E989*EXP(-'Vasicek Examples'!$B$1/12)+(1-EXP(-'Vasicek Examples'!$B$1/12))*'Vasicek Examples'!$B$2+SQRT('Vasicek Examples'!$B$3^2/2/'Vasicek Examples'!$B$1*(1-EXP(-2*'Vasicek Examples'!$B$1/12)))*NORMSINV(RAND())</f>
        <v>5.6551154463572208E-2</v>
      </c>
      <c r="G989">
        <f ca="1">F989*EXP(-'Vasicek Examples'!$B$1/12)+(1-EXP(-'Vasicek Examples'!$B$1/12))*'Vasicek Examples'!$B$2+SQRT('Vasicek Examples'!$B$3^2/2/'Vasicek Examples'!$B$1*(1-EXP(-2*'Vasicek Examples'!$B$1/12)))*NORMSINV(RAND())</f>
        <v>3.958377184144958E-2</v>
      </c>
      <c r="H989">
        <f ca="1">G989*EXP(-'Vasicek Examples'!$B$1/12)+(1-EXP(-'Vasicek Examples'!$B$1/12))*'Vasicek Examples'!$B$2+SQRT('Vasicek Examples'!$B$3^2/2/'Vasicek Examples'!$B$1*(1-EXP(-2*'Vasicek Examples'!$B$1/12)))*NORMSINV(RAND())</f>
        <v>3.6478265135289296E-2</v>
      </c>
      <c r="I989">
        <f ca="1">H989*EXP(-'Vasicek Examples'!$B$1/12)+(1-EXP(-'Vasicek Examples'!$B$1/12))*'Vasicek Examples'!$B$2+SQRT('Vasicek Examples'!$B$3^2/2/'Vasicek Examples'!$B$1*(1-EXP(-2*'Vasicek Examples'!$B$1/12)))*NORMSINV(RAND())</f>
        <v>3.2421947422900887E-2</v>
      </c>
      <c r="J989">
        <f ca="1">I989*EXP(-'Vasicek Examples'!$B$1/12)+(1-EXP(-'Vasicek Examples'!$B$1/12))*'Vasicek Examples'!$B$2+SQRT('Vasicek Examples'!$B$3^2/2/'Vasicek Examples'!$B$1*(1-EXP(-2*'Vasicek Examples'!$B$1/12)))*NORMSINV(RAND())</f>
        <v>4.2963159221391288E-2</v>
      </c>
      <c r="K989">
        <f ca="1">J989*EXP(-'Vasicek Examples'!$B$1/12)+(1-EXP(-'Vasicek Examples'!$B$1/12))*'Vasicek Examples'!$B$2+SQRT('Vasicek Examples'!$B$3^2/2/'Vasicek Examples'!$B$1*(1-EXP(-2*'Vasicek Examples'!$B$1/12)))*NORMSINV(RAND())</f>
        <v>3.7116791021412888E-2</v>
      </c>
      <c r="L989">
        <f ca="1">K989*EXP(-'Vasicek Examples'!$B$1/12)+(1-EXP(-'Vasicek Examples'!$B$1/12))*'Vasicek Examples'!$B$2+SQRT('Vasicek Examples'!$B$3^2/2/'Vasicek Examples'!$B$1*(1-EXP(-2*'Vasicek Examples'!$B$1/12)))*NORMSINV(RAND())</f>
        <v>3.710324217026232E-2</v>
      </c>
      <c r="M989">
        <f ca="1">L989*EXP(-'Vasicek Examples'!$B$1/12)+(1-EXP(-'Vasicek Examples'!$B$1/12))*'Vasicek Examples'!$B$2+SQRT('Vasicek Examples'!$B$3^2/2/'Vasicek Examples'!$B$1*(1-EXP(-2*'Vasicek Examples'!$B$1/12)))*NORMSINV(RAND())</f>
        <v>3.4468280491433738E-2</v>
      </c>
      <c r="N989">
        <f ca="1">M989*EXP(-'Vasicek Examples'!$B$1/12)+(1-EXP(-'Vasicek Examples'!$B$1/12))*'Vasicek Examples'!$B$2+SQRT('Vasicek Examples'!$B$3^2/2/'Vasicek Examples'!$B$1*(1-EXP(-2*'Vasicek Examples'!$B$1/12)))*NORMSINV(RAND())</f>
        <v>2.347848314210841E-2</v>
      </c>
      <c r="O989">
        <f t="shared" ca="1" si="62"/>
        <v>3.8181716504618025E-2</v>
      </c>
      <c r="P989">
        <f t="shared" ca="1" si="63"/>
        <v>0.96253801595448563</v>
      </c>
      <c r="Q989">
        <f ca="1">EXP(-'Vasicek Examples'!$D$4*N989+'Vasicek Examples'!$E$4)</f>
        <v>0.97548414566740638</v>
      </c>
      <c r="R989">
        <f ca="1">MAX(Q989-'Vasicek Examples'!$B$8,0)</f>
        <v>1.4788163963293188E-2</v>
      </c>
      <c r="S989">
        <f t="shared" ca="1" si="64"/>
        <v>1.4234170000837848E-2</v>
      </c>
    </row>
    <row r="990" spans="1:19" x14ac:dyDescent="0.2">
      <c r="A990">
        <f t="shared" si="65"/>
        <v>986</v>
      </c>
      <c r="B990">
        <f>'Vasicek Examples'!$B$4</f>
        <v>5.2999999999999999E-2</v>
      </c>
      <c r="C990">
        <f ca="1">B990*EXP(-'Vasicek Examples'!$B$1/12)+(1-EXP(-'Vasicek Examples'!$B$1/12))*'Vasicek Examples'!$B$2+SQRT('Vasicek Examples'!$B$3^2/2/'Vasicek Examples'!$B$1*(1-EXP(-2*'Vasicek Examples'!$B$1/12)))*NORMSINV(RAND())</f>
        <v>6.1843570985993246E-2</v>
      </c>
      <c r="D990">
        <f ca="1">C990*EXP(-'Vasicek Examples'!$B$1/12)+(1-EXP(-'Vasicek Examples'!$B$1/12))*'Vasicek Examples'!$B$2+SQRT('Vasicek Examples'!$B$3^2/2/'Vasicek Examples'!$B$1*(1-EXP(-2*'Vasicek Examples'!$B$1/12)))*NORMSINV(RAND())</f>
        <v>6.8683574907401707E-2</v>
      </c>
      <c r="E990">
        <f ca="1">D990*EXP(-'Vasicek Examples'!$B$1/12)+(1-EXP(-'Vasicek Examples'!$B$1/12))*'Vasicek Examples'!$B$2+SQRT('Vasicek Examples'!$B$3^2/2/'Vasicek Examples'!$B$1*(1-EXP(-2*'Vasicek Examples'!$B$1/12)))*NORMSINV(RAND())</f>
        <v>6.6578107254093799E-2</v>
      </c>
      <c r="F990">
        <f ca="1">E990*EXP(-'Vasicek Examples'!$B$1/12)+(1-EXP(-'Vasicek Examples'!$B$1/12))*'Vasicek Examples'!$B$2+SQRT('Vasicek Examples'!$B$3^2/2/'Vasicek Examples'!$B$1*(1-EXP(-2*'Vasicek Examples'!$B$1/12)))*NORMSINV(RAND())</f>
        <v>6.5157006878358278E-2</v>
      </c>
      <c r="G990">
        <f ca="1">F990*EXP(-'Vasicek Examples'!$B$1/12)+(1-EXP(-'Vasicek Examples'!$B$1/12))*'Vasicek Examples'!$B$2+SQRT('Vasicek Examples'!$B$3^2/2/'Vasicek Examples'!$B$1*(1-EXP(-2*'Vasicek Examples'!$B$1/12)))*NORMSINV(RAND())</f>
        <v>7.6464588993479771E-2</v>
      </c>
      <c r="H990">
        <f ca="1">G990*EXP(-'Vasicek Examples'!$B$1/12)+(1-EXP(-'Vasicek Examples'!$B$1/12))*'Vasicek Examples'!$B$2+SQRT('Vasicek Examples'!$B$3^2/2/'Vasicek Examples'!$B$1*(1-EXP(-2*'Vasicek Examples'!$B$1/12)))*NORMSINV(RAND())</f>
        <v>7.5824155876997076E-2</v>
      </c>
      <c r="I990">
        <f ca="1">H990*EXP(-'Vasicek Examples'!$B$1/12)+(1-EXP(-'Vasicek Examples'!$B$1/12))*'Vasicek Examples'!$B$2+SQRT('Vasicek Examples'!$B$3^2/2/'Vasicek Examples'!$B$1*(1-EXP(-2*'Vasicek Examples'!$B$1/12)))*NORMSINV(RAND())</f>
        <v>7.7081459039467948E-2</v>
      </c>
      <c r="J990">
        <f ca="1">I990*EXP(-'Vasicek Examples'!$B$1/12)+(1-EXP(-'Vasicek Examples'!$B$1/12))*'Vasicek Examples'!$B$2+SQRT('Vasicek Examples'!$B$3^2/2/'Vasicek Examples'!$B$1*(1-EXP(-2*'Vasicek Examples'!$B$1/12)))*NORMSINV(RAND())</f>
        <v>7.5548439528338784E-2</v>
      </c>
      <c r="K990">
        <f ca="1">J990*EXP(-'Vasicek Examples'!$B$1/12)+(1-EXP(-'Vasicek Examples'!$B$1/12))*'Vasicek Examples'!$B$2+SQRT('Vasicek Examples'!$B$3^2/2/'Vasicek Examples'!$B$1*(1-EXP(-2*'Vasicek Examples'!$B$1/12)))*NORMSINV(RAND())</f>
        <v>7.1168673771134422E-2</v>
      </c>
      <c r="L990">
        <f ca="1">K990*EXP(-'Vasicek Examples'!$B$1/12)+(1-EXP(-'Vasicek Examples'!$B$1/12))*'Vasicek Examples'!$B$2+SQRT('Vasicek Examples'!$B$3^2/2/'Vasicek Examples'!$B$1*(1-EXP(-2*'Vasicek Examples'!$B$1/12)))*NORMSINV(RAND())</f>
        <v>6.1768111588168431E-2</v>
      </c>
      <c r="M990">
        <f ca="1">L990*EXP(-'Vasicek Examples'!$B$1/12)+(1-EXP(-'Vasicek Examples'!$B$1/12))*'Vasicek Examples'!$B$2+SQRT('Vasicek Examples'!$B$3^2/2/'Vasicek Examples'!$B$1*(1-EXP(-2*'Vasicek Examples'!$B$1/12)))*NORMSINV(RAND())</f>
        <v>7.2160860279613215E-2</v>
      </c>
      <c r="N990">
        <f ca="1">M990*EXP(-'Vasicek Examples'!$B$1/12)+(1-EXP(-'Vasicek Examples'!$B$1/12))*'Vasicek Examples'!$B$2+SQRT('Vasicek Examples'!$B$3^2/2/'Vasicek Examples'!$B$1*(1-EXP(-2*'Vasicek Examples'!$B$1/12)))*NORMSINV(RAND())</f>
        <v>7.4556816997057379E-2</v>
      </c>
      <c r="O990">
        <f t="shared" ca="1" si="62"/>
        <v>6.4886264342381567E-2</v>
      </c>
      <c r="P990">
        <f t="shared" ca="1" si="63"/>
        <v>0.93717404742267185</v>
      </c>
      <c r="Q990">
        <f ca="1">EXP(-'Vasicek Examples'!$D$4*N990+'Vasicek Examples'!$E$4)</f>
        <v>0.93705163810943504</v>
      </c>
      <c r="R990">
        <f ca="1">MAX(Q990-'Vasicek Examples'!$B$8,0)</f>
        <v>0</v>
      </c>
      <c r="S990">
        <f t="shared" ca="1" si="64"/>
        <v>0</v>
      </c>
    </row>
    <row r="991" spans="1:19" x14ac:dyDescent="0.2">
      <c r="A991">
        <f t="shared" si="65"/>
        <v>987</v>
      </c>
      <c r="B991">
        <f>'Vasicek Examples'!$B$4</f>
        <v>5.2999999999999999E-2</v>
      </c>
      <c r="C991">
        <f ca="1">B991*EXP(-'Vasicek Examples'!$B$1/12)+(1-EXP(-'Vasicek Examples'!$B$1/12))*'Vasicek Examples'!$B$2+SQRT('Vasicek Examples'!$B$3^2/2/'Vasicek Examples'!$B$1*(1-EXP(-2*'Vasicek Examples'!$B$1/12)))*NORMSINV(RAND())</f>
        <v>5.4039253823772157E-2</v>
      </c>
      <c r="D991">
        <f ca="1">C991*EXP(-'Vasicek Examples'!$B$1/12)+(1-EXP(-'Vasicek Examples'!$B$1/12))*'Vasicek Examples'!$B$2+SQRT('Vasicek Examples'!$B$3^2/2/'Vasicek Examples'!$B$1*(1-EXP(-2*'Vasicek Examples'!$B$1/12)))*NORMSINV(RAND())</f>
        <v>4.3083916956756792E-2</v>
      </c>
      <c r="E991">
        <f ca="1">D991*EXP(-'Vasicek Examples'!$B$1/12)+(1-EXP(-'Vasicek Examples'!$B$1/12))*'Vasicek Examples'!$B$2+SQRT('Vasicek Examples'!$B$3^2/2/'Vasicek Examples'!$B$1*(1-EXP(-2*'Vasicek Examples'!$B$1/12)))*NORMSINV(RAND())</f>
        <v>3.6561977974604913E-2</v>
      </c>
      <c r="F991">
        <f ca="1">E991*EXP(-'Vasicek Examples'!$B$1/12)+(1-EXP(-'Vasicek Examples'!$B$1/12))*'Vasicek Examples'!$B$2+SQRT('Vasicek Examples'!$B$3^2/2/'Vasicek Examples'!$B$1*(1-EXP(-2*'Vasicek Examples'!$B$1/12)))*NORMSINV(RAND())</f>
        <v>3.4217857941855521E-2</v>
      </c>
      <c r="G991">
        <f ca="1">F991*EXP(-'Vasicek Examples'!$B$1/12)+(1-EXP(-'Vasicek Examples'!$B$1/12))*'Vasicek Examples'!$B$2+SQRT('Vasicek Examples'!$B$3^2/2/'Vasicek Examples'!$B$1*(1-EXP(-2*'Vasicek Examples'!$B$1/12)))*NORMSINV(RAND())</f>
        <v>3.3067000801854547E-2</v>
      </c>
      <c r="H991">
        <f ca="1">G991*EXP(-'Vasicek Examples'!$B$1/12)+(1-EXP(-'Vasicek Examples'!$B$1/12))*'Vasicek Examples'!$B$2+SQRT('Vasicek Examples'!$B$3^2/2/'Vasicek Examples'!$B$1*(1-EXP(-2*'Vasicek Examples'!$B$1/12)))*NORMSINV(RAND())</f>
        <v>2.6278274309667747E-2</v>
      </c>
      <c r="I991">
        <f ca="1">H991*EXP(-'Vasicek Examples'!$B$1/12)+(1-EXP(-'Vasicek Examples'!$B$1/12))*'Vasicek Examples'!$B$2+SQRT('Vasicek Examples'!$B$3^2/2/'Vasicek Examples'!$B$1*(1-EXP(-2*'Vasicek Examples'!$B$1/12)))*NORMSINV(RAND())</f>
        <v>2.6427602057849248E-2</v>
      </c>
      <c r="J991">
        <f ca="1">I991*EXP(-'Vasicek Examples'!$B$1/12)+(1-EXP(-'Vasicek Examples'!$B$1/12))*'Vasicek Examples'!$B$2+SQRT('Vasicek Examples'!$B$3^2/2/'Vasicek Examples'!$B$1*(1-EXP(-2*'Vasicek Examples'!$B$1/12)))*NORMSINV(RAND())</f>
        <v>2.5808940341888111E-2</v>
      </c>
      <c r="K991">
        <f ca="1">J991*EXP(-'Vasicek Examples'!$B$1/12)+(1-EXP(-'Vasicek Examples'!$B$1/12))*'Vasicek Examples'!$B$2+SQRT('Vasicek Examples'!$B$3^2/2/'Vasicek Examples'!$B$1*(1-EXP(-2*'Vasicek Examples'!$B$1/12)))*NORMSINV(RAND())</f>
        <v>2.039595436644065E-2</v>
      </c>
      <c r="L991">
        <f ca="1">K991*EXP(-'Vasicek Examples'!$B$1/12)+(1-EXP(-'Vasicek Examples'!$B$1/12))*'Vasicek Examples'!$B$2+SQRT('Vasicek Examples'!$B$3^2/2/'Vasicek Examples'!$B$1*(1-EXP(-2*'Vasicek Examples'!$B$1/12)))*NORMSINV(RAND())</f>
        <v>2.1667636110563757E-2</v>
      </c>
      <c r="M991">
        <f ca="1">L991*EXP(-'Vasicek Examples'!$B$1/12)+(1-EXP(-'Vasicek Examples'!$B$1/12))*'Vasicek Examples'!$B$2+SQRT('Vasicek Examples'!$B$3^2/2/'Vasicek Examples'!$B$1*(1-EXP(-2*'Vasicek Examples'!$B$1/12)))*NORMSINV(RAND())</f>
        <v>1.0791793399606132E-2</v>
      </c>
      <c r="N991">
        <f ca="1">M991*EXP(-'Vasicek Examples'!$B$1/12)+(1-EXP(-'Vasicek Examples'!$B$1/12))*'Vasicek Examples'!$B$2+SQRT('Vasicek Examples'!$B$3^2/2/'Vasicek Examples'!$B$1*(1-EXP(-2*'Vasicek Examples'!$B$1/12)))*NORMSINV(RAND())</f>
        <v>1.3227079672443139E-2</v>
      </c>
      <c r="O991">
        <f t="shared" ca="1" si="62"/>
        <v>2.5994510084099587E-2</v>
      </c>
      <c r="P991">
        <f t="shared" ca="1" si="63"/>
        <v>0.97434043864113296</v>
      </c>
      <c r="Q991">
        <f ca="1">EXP(-'Vasicek Examples'!$D$4*N991+'Vasicek Examples'!$E$4)</f>
        <v>0.98338542450172783</v>
      </c>
      <c r="R991">
        <f ca="1">MAX(Q991-'Vasicek Examples'!$B$8,0)</f>
        <v>2.2689442797614645E-2</v>
      </c>
      <c r="S991">
        <f t="shared" ca="1" si="64"/>
        <v>2.2107241647950748E-2</v>
      </c>
    </row>
    <row r="992" spans="1:19" x14ac:dyDescent="0.2">
      <c r="A992">
        <f t="shared" si="65"/>
        <v>988</v>
      </c>
      <c r="B992">
        <f>'Vasicek Examples'!$B$4</f>
        <v>5.2999999999999999E-2</v>
      </c>
      <c r="C992">
        <f ca="1">B992*EXP(-'Vasicek Examples'!$B$1/12)+(1-EXP(-'Vasicek Examples'!$B$1/12))*'Vasicek Examples'!$B$2+SQRT('Vasicek Examples'!$B$3^2/2/'Vasicek Examples'!$B$1*(1-EXP(-2*'Vasicek Examples'!$B$1/12)))*NORMSINV(RAND())</f>
        <v>5.5725083176091102E-2</v>
      </c>
      <c r="D992">
        <f ca="1">C992*EXP(-'Vasicek Examples'!$B$1/12)+(1-EXP(-'Vasicek Examples'!$B$1/12))*'Vasicek Examples'!$B$2+SQRT('Vasicek Examples'!$B$3^2/2/'Vasicek Examples'!$B$1*(1-EXP(-2*'Vasicek Examples'!$B$1/12)))*NORMSINV(RAND())</f>
        <v>6.8645477673763972E-2</v>
      </c>
      <c r="E992">
        <f ca="1">D992*EXP(-'Vasicek Examples'!$B$1/12)+(1-EXP(-'Vasicek Examples'!$B$1/12))*'Vasicek Examples'!$B$2+SQRT('Vasicek Examples'!$B$3^2/2/'Vasicek Examples'!$B$1*(1-EXP(-2*'Vasicek Examples'!$B$1/12)))*NORMSINV(RAND())</f>
        <v>6.0600365789530986E-2</v>
      </c>
      <c r="F992">
        <f ca="1">E992*EXP(-'Vasicek Examples'!$B$1/12)+(1-EXP(-'Vasicek Examples'!$B$1/12))*'Vasicek Examples'!$B$2+SQRT('Vasicek Examples'!$B$3^2/2/'Vasicek Examples'!$B$1*(1-EXP(-2*'Vasicek Examples'!$B$1/12)))*NORMSINV(RAND())</f>
        <v>6.2583908563285995E-2</v>
      </c>
      <c r="G992">
        <f ca="1">F992*EXP(-'Vasicek Examples'!$B$1/12)+(1-EXP(-'Vasicek Examples'!$B$1/12))*'Vasicek Examples'!$B$2+SQRT('Vasicek Examples'!$B$3^2/2/'Vasicek Examples'!$B$1*(1-EXP(-2*'Vasicek Examples'!$B$1/12)))*NORMSINV(RAND())</f>
        <v>5.7985145002826026E-2</v>
      </c>
      <c r="H992">
        <f ca="1">G992*EXP(-'Vasicek Examples'!$B$1/12)+(1-EXP(-'Vasicek Examples'!$B$1/12))*'Vasicek Examples'!$B$2+SQRT('Vasicek Examples'!$B$3^2/2/'Vasicek Examples'!$B$1*(1-EXP(-2*'Vasicek Examples'!$B$1/12)))*NORMSINV(RAND())</f>
        <v>3.9452714576253059E-2</v>
      </c>
      <c r="I992">
        <f ca="1">H992*EXP(-'Vasicek Examples'!$B$1/12)+(1-EXP(-'Vasicek Examples'!$B$1/12))*'Vasicek Examples'!$B$2+SQRT('Vasicek Examples'!$B$3^2/2/'Vasicek Examples'!$B$1*(1-EXP(-2*'Vasicek Examples'!$B$1/12)))*NORMSINV(RAND())</f>
        <v>3.9120858253128978E-2</v>
      </c>
      <c r="J992">
        <f ca="1">I992*EXP(-'Vasicek Examples'!$B$1/12)+(1-EXP(-'Vasicek Examples'!$B$1/12))*'Vasicek Examples'!$B$2+SQRT('Vasicek Examples'!$B$3^2/2/'Vasicek Examples'!$B$1*(1-EXP(-2*'Vasicek Examples'!$B$1/12)))*NORMSINV(RAND())</f>
        <v>4.4669216448706174E-2</v>
      </c>
      <c r="K992">
        <f ca="1">J992*EXP(-'Vasicek Examples'!$B$1/12)+(1-EXP(-'Vasicek Examples'!$B$1/12))*'Vasicek Examples'!$B$2+SQRT('Vasicek Examples'!$B$3^2/2/'Vasicek Examples'!$B$1*(1-EXP(-2*'Vasicek Examples'!$B$1/12)))*NORMSINV(RAND())</f>
        <v>4.2986908305418563E-2</v>
      </c>
      <c r="L992">
        <f ca="1">K992*EXP(-'Vasicek Examples'!$B$1/12)+(1-EXP(-'Vasicek Examples'!$B$1/12))*'Vasicek Examples'!$B$2+SQRT('Vasicek Examples'!$B$3^2/2/'Vasicek Examples'!$B$1*(1-EXP(-2*'Vasicek Examples'!$B$1/12)))*NORMSINV(RAND())</f>
        <v>4.5974660453202608E-2</v>
      </c>
      <c r="M992">
        <f ca="1">L992*EXP(-'Vasicek Examples'!$B$1/12)+(1-EXP(-'Vasicek Examples'!$B$1/12))*'Vasicek Examples'!$B$2+SQRT('Vasicek Examples'!$B$3^2/2/'Vasicek Examples'!$B$1*(1-EXP(-2*'Vasicek Examples'!$B$1/12)))*NORMSINV(RAND())</f>
        <v>4.3700394038153706E-2</v>
      </c>
      <c r="N992">
        <f ca="1">M992*EXP(-'Vasicek Examples'!$B$1/12)+(1-EXP(-'Vasicek Examples'!$B$1/12))*'Vasicek Examples'!$B$2+SQRT('Vasicek Examples'!$B$3^2/2/'Vasicek Examples'!$B$1*(1-EXP(-2*'Vasicek Examples'!$B$1/12)))*NORMSINV(RAND())</f>
        <v>4.0680352247126211E-2</v>
      </c>
      <c r="O992">
        <f t="shared" ca="1" si="62"/>
        <v>4.6160197234656565E-2</v>
      </c>
      <c r="P992">
        <f t="shared" ca="1" si="63"/>
        <v>0.95488897936343076</v>
      </c>
      <c r="Q992">
        <f ca="1">EXP(-'Vasicek Examples'!$D$4*N992+'Vasicek Examples'!$E$4)</f>
        <v>0.96236817066154301</v>
      </c>
      <c r="R992">
        <f ca="1">MAX(Q992-'Vasicek Examples'!$B$8,0)</f>
        <v>1.672188957429821E-3</v>
      </c>
      <c r="S992">
        <f t="shared" ca="1" si="64"/>
        <v>1.5967548068629611E-3</v>
      </c>
    </row>
    <row r="993" spans="1:19" x14ac:dyDescent="0.2">
      <c r="A993">
        <f t="shared" si="65"/>
        <v>989</v>
      </c>
      <c r="B993">
        <f>'Vasicek Examples'!$B$4</f>
        <v>5.2999999999999999E-2</v>
      </c>
      <c r="C993">
        <f ca="1">B993*EXP(-'Vasicek Examples'!$B$1/12)+(1-EXP(-'Vasicek Examples'!$B$1/12))*'Vasicek Examples'!$B$2+SQRT('Vasicek Examples'!$B$3^2/2/'Vasicek Examples'!$B$1*(1-EXP(-2*'Vasicek Examples'!$B$1/12)))*NORMSINV(RAND())</f>
        <v>4.0095232924909845E-2</v>
      </c>
      <c r="D993">
        <f ca="1">C993*EXP(-'Vasicek Examples'!$B$1/12)+(1-EXP(-'Vasicek Examples'!$B$1/12))*'Vasicek Examples'!$B$2+SQRT('Vasicek Examples'!$B$3^2/2/'Vasicek Examples'!$B$1*(1-EXP(-2*'Vasicek Examples'!$B$1/12)))*NORMSINV(RAND())</f>
        <v>3.5721617390863526E-2</v>
      </c>
      <c r="E993">
        <f ca="1">D993*EXP(-'Vasicek Examples'!$B$1/12)+(1-EXP(-'Vasicek Examples'!$B$1/12))*'Vasicek Examples'!$B$2+SQRT('Vasicek Examples'!$B$3^2/2/'Vasicek Examples'!$B$1*(1-EXP(-2*'Vasicek Examples'!$B$1/12)))*NORMSINV(RAND())</f>
        <v>4.318361341194428E-2</v>
      </c>
      <c r="F993">
        <f ca="1">E993*EXP(-'Vasicek Examples'!$B$1/12)+(1-EXP(-'Vasicek Examples'!$B$1/12))*'Vasicek Examples'!$B$2+SQRT('Vasicek Examples'!$B$3^2/2/'Vasicek Examples'!$B$1*(1-EXP(-2*'Vasicek Examples'!$B$1/12)))*NORMSINV(RAND())</f>
        <v>5.3304382319738927E-2</v>
      </c>
      <c r="G993">
        <f ca="1">F993*EXP(-'Vasicek Examples'!$B$1/12)+(1-EXP(-'Vasicek Examples'!$B$1/12))*'Vasicek Examples'!$B$2+SQRT('Vasicek Examples'!$B$3^2/2/'Vasicek Examples'!$B$1*(1-EXP(-2*'Vasicek Examples'!$B$1/12)))*NORMSINV(RAND())</f>
        <v>4.4278784461779602E-2</v>
      </c>
      <c r="H993">
        <f ca="1">G993*EXP(-'Vasicek Examples'!$B$1/12)+(1-EXP(-'Vasicek Examples'!$B$1/12))*'Vasicek Examples'!$B$2+SQRT('Vasicek Examples'!$B$3^2/2/'Vasicek Examples'!$B$1*(1-EXP(-2*'Vasicek Examples'!$B$1/12)))*NORMSINV(RAND())</f>
        <v>4.5254267019146123E-2</v>
      </c>
      <c r="I993">
        <f ca="1">H993*EXP(-'Vasicek Examples'!$B$1/12)+(1-EXP(-'Vasicek Examples'!$B$1/12))*'Vasicek Examples'!$B$2+SQRT('Vasicek Examples'!$B$3^2/2/'Vasicek Examples'!$B$1*(1-EXP(-2*'Vasicek Examples'!$B$1/12)))*NORMSINV(RAND())</f>
        <v>5.3218618838309271E-2</v>
      </c>
      <c r="J993">
        <f ca="1">I993*EXP(-'Vasicek Examples'!$B$1/12)+(1-EXP(-'Vasicek Examples'!$B$1/12))*'Vasicek Examples'!$B$2+SQRT('Vasicek Examples'!$B$3^2/2/'Vasicek Examples'!$B$1*(1-EXP(-2*'Vasicek Examples'!$B$1/12)))*NORMSINV(RAND())</f>
        <v>5.1008702496134442E-2</v>
      </c>
      <c r="K993">
        <f ca="1">J993*EXP(-'Vasicek Examples'!$B$1/12)+(1-EXP(-'Vasicek Examples'!$B$1/12))*'Vasicek Examples'!$B$2+SQRT('Vasicek Examples'!$B$3^2/2/'Vasicek Examples'!$B$1*(1-EXP(-2*'Vasicek Examples'!$B$1/12)))*NORMSINV(RAND())</f>
        <v>5.7438481772894123E-2</v>
      </c>
      <c r="L993">
        <f ca="1">K993*EXP(-'Vasicek Examples'!$B$1/12)+(1-EXP(-'Vasicek Examples'!$B$1/12))*'Vasicek Examples'!$B$2+SQRT('Vasicek Examples'!$B$3^2/2/'Vasicek Examples'!$B$1*(1-EXP(-2*'Vasicek Examples'!$B$1/12)))*NORMSINV(RAND())</f>
        <v>5.7697160854700558E-2</v>
      </c>
      <c r="M993">
        <f ca="1">L993*EXP(-'Vasicek Examples'!$B$1/12)+(1-EXP(-'Vasicek Examples'!$B$1/12))*'Vasicek Examples'!$B$2+SQRT('Vasicek Examples'!$B$3^2/2/'Vasicek Examples'!$B$1*(1-EXP(-2*'Vasicek Examples'!$B$1/12)))*NORMSINV(RAND())</f>
        <v>6.0727878484900896E-2</v>
      </c>
      <c r="N993">
        <f ca="1">M993*EXP(-'Vasicek Examples'!$B$1/12)+(1-EXP(-'Vasicek Examples'!$B$1/12))*'Vasicek Examples'!$B$2+SQRT('Vasicek Examples'!$B$3^2/2/'Vasicek Examples'!$B$1*(1-EXP(-2*'Vasicek Examples'!$B$1/12)))*NORMSINV(RAND())</f>
        <v>5.7969740695934635E-2</v>
      </c>
      <c r="O993">
        <f t="shared" ca="1" si="62"/>
        <v>4.5905499488402834E-2</v>
      </c>
      <c r="P993">
        <f t="shared" ca="1" si="63"/>
        <v>0.95513221840930063</v>
      </c>
      <c r="Q993">
        <f ca="1">EXP(-'Vasicek Examples'!$D$4*N993+'Vasicek Examples'!$E$4)</f>
        <v>0.94936316075139582</v>
      </c>
      <c r="R993">
        <f ca="1">MAX(Q993-'Vasicek Examples'!$B$8,0)</f>
        <v>0</v>
      </c>
      <c r="S993">
        <f t="shared" ca="1" si="64"/>
        <v>0</v>
      </c>
    </row>
    <row r="994" spans="1:19" x14ac:dyDescent="0.2">
      <c r="A994">
        <f t="shared" si="65"/>
        <v>990</v>
      </c>
      <c r="B994">
        <f>'Vasicek Examples'!$B$4</f>
        <v>5.2999999999999999E-2</v>
      </c>
      <c r="C994">
        <f ca="1">B994*EXP(-'Vasicek Examples'!$B$1/12)+(1-EXP(-'Vasicek Examples'!$B$1/12))*'Vasicek Examples'!$B$2+SQRT('Vasicek Examples'!$B$3^2/2/'Vasicek Examples'!$B$1*(1-EXP(-2*'Vasicek Examples'!$B$1/12)))*NORMSINV(RAND())</f>
        <v>6.4127112601448141E-2</v>
      </c>
      <c r="D994">
        <f ca="1">C994*EXP(-'Vasicek Examples'!$B$1/12)+(1-EXP(-'Vasicek Examples'!$B$1/12))*'Vasicek Examples'!$B$2+SQRT('Vasicek Examples'!$B$3^2/2/'Vasicek Examples'!$B$1*(1-EXP(-2*'Vasicek Examples'!$B$1/12)))*NORMSINV(RAND())</f>
        <v>6.005321868741776E-2</v>
      </c>
      <c r="E994">
        <f ca="1">D994*EXP(-'Vasicek Examples'!$B$1/12)+(1-EXP(-'Vasicek Examples'!$B$1/12))*'Vasicek Examples'!$B$2+SQRT('Vasicek Examples'!$B$3^2/2/'Vasicek Examples'!$B$1*(1-EXP(-2*'Vasicek Examples'!$B$1/12)))*NORMSINV(RAND())</f>
        <v>5.2756152232900332E-2</v>
      </c>
      <c r="F994">
        <f ca="1">E994*EXP(-'Vasicek Examples'!$B$1/12)+(1-EXP(-'Vasicek Examples'!$B$1/12))*'Vasicek Examples'!$B$2+SQRT('Vasicek Examples'!$B$3^2/2/'Vasicek Examples'!$B$1*(1-EXP(-2*'Vasicek Examples'!$B$1/12)))*NORMSINV(RAND())</f>
        <v>6.4986714825207514E-2</v>
      </c>
      <c r="G994">
        <f ca="1">F994*EXP(-'Vasicek Examples'!$B$1/12)+(1-EXP(-'Vasicek Examples'!$B$1/12))*'Vasicek Examples'!$B$2+SQRT('Vasicek Examples'!$B$3^2/2/'Vasicek Examples'!$B$1*(1-EXP(-2*'Vasicek Examples'!$B$1/12)))*NORMSINV(RAND())</f>
        <v>6.5997547913223487E-2</v>
      </c>
      <c r="H994">
        <f ca="1">G994*EXP(-'Vasicek Examples'!$B$1/12)+(1-EXP(-'Vasicek Examples'!$B$1/12))*'Vasicek Examples'!$B$2+SQRT('Vasicek Examples'!$B$3^2/2/'Vasicek Examples'!$B$1*(1-EXP(-2*'Vasicek Examples'!$B$1/12)))*NORMSINV(RAND())</f>
        <v>6.095702793519861E-2</v>
      </c>
      <c r="I994">
        <f ca="1">H994*EXP(-'Vasicek Examples'!$B$1/12)+(1-EXP(-'Vasicek Examples'!$B$1/12))*'Vasicek Examples'!$B$2+SQRT('Vasicek Examples'!$B$3^2/2/'Vasicek Examples'!$B$1*(1-EXP(-2*'Vasicek Examples'!$B$1/12)))*NORMSINV(RAND())</f>
        <v>5.0450402020060306E-2</v>
      </c>
      <c r="J994">
        <f ca="1">I994*EXP(-'Vasicek Examples'!$B$1/12)+(1-EXP(-'Vasicek Examples'!$B$1/12))*'Vasicek Examples'!$B$2+SQRT('Vasicek Examples'!$B$3^2/2/'Vasicek Examples'!$B$1*(1-EXP(-2*'Vasicek Examples'!$B$1/12)))*NORMSINV(RAND())</f>
        <v>5.705412712441775E-2</v>
      </c>
      <c r="K994">
        <f ca="1">J994*EXP(-'Vasicek Examples'!$B$1/12)+(1-EXP(-'Vasicek Examples'!$B$1/12))*'Vasicek Examples'!$B$2+SQRT('Vasicek Examples'!$B$3^2/2/'Vasicek Examples'!$B$1*(1-EXP(-2*'Vasicek Examples'!$B$1/12)))*NORMSINV(RAND())</f>
        <v>5.9250580869099838E-2</v>
      </c>
      <c r="L994">
        <f ca="1">K994*EXP(-'Vasicek Examples'!$B$1/12)+(1-EXP(-'Vasicek Examples'!$B$1/12))*'Vasicek Examples'!$B$2+SQRT('Vasicek Examples'!$B$3^2/2/'Vasicek Examples'!$B$1*(1-EXP(-2*'Vasicek Examples'!$B$1/12)))*NORMSINV(RAND())</f>
        <v>6.4272634156453581E-2</v>
      </c>
      <c r="M994">
        <f ca="1">L994*EXP(-'Vasicek Examples'!$B$1/12)+(1-EXP(-'Vasicek Examples'!$B$1/12))*'Vasicek Examples'!$B$2+SQRT('Vasicek Examples'!$B$3^2/2/'Vasicek Examples'!$B$1*(1-EXP(-2*'Vasicek Examples'!$B$1/12)))*NORMSINV(RAND())</f>
        <v>6.171876132603285E-2</v>
      </c>
      <c r="N994">
        <f ca="1">M994*EXP(-'Vasicek Examples'!$B$1/12)+(1-EXP(-'Vasicek Examples'!$B$1/12))*'Vasicek Examples'!$B$2+SQRT('Vasicek Examples'!$B$3^2/2/'Vasicek Examples'!$B$1*(1-EXP(-2*'Vasicek Examples'!$B$1/12)))*NORMSINV(RAND())</f>
        <v>6.9939422365933313E-2</v>
      </c>
      <c r="O994">
        <f t="shared" ca="1" si="62"/>
        <v>5.5377536214475227E-2</v>
      </c>
      <c r="P994">
        <f t="shared" ca="1" si="63"/>
        <v>0.94612788297814521</v>
      </c>
      <c r="Q994">
        <f ca="1">EXP(-'Vasicek Examples'!$D$4*N994+'Vasicek Examples'!$E$4)</f>
        <v>0.94046270846562097</v>
      </c>
      <c r="R994">
        <f ca="1">MAX(Q994-'Vasicek Examples'!$B$8,0)</f>
        <v>0</v>
      </c>
      <c r="S994">
        <f t="shared" ca="1" si="64"/>
        <v>0</v>
      </c>
    </row>
    <row r="995" spans="1:19" x14ac:dyDescent="0.2">
      <c r="A995">
        <f t="shared" si="65"/>
        <v>991</v>
      </c>
      <c r="B995">
        <f>'Vasicek Examples'!$B$4</f>
        <v>5.2999999999999999E-2</v>
      </c>
      <c r="C995">
        <f ca="1">B995*EXP(-'Vasicek Examples'!$B$1/12)+(1-EXP(-'Vasicek Examples'!$B$1/12))*'Vasicek Examples'!$B$2+SQRT('Vasicek Examples'!$B$3^2/2/'Vasicek Examples'!$B$1*(1-EXP(-2*'Vasicek Examples'!$B$1/12)))*NORMSINV(RAND())</f>
        <v>4.6579264783950351E-2</v>
      </c>
      <c r="D995">
        <f ca="1">C995*EXP(-'Vasicek Examples'!$B$1/12)+(1-EXP(-'Vasicek Examples'!$B$1/12))*'Vasicek Examples'!$B$2+SQRT('Vasicek Examples'!$B$3^2/2/'Vasicek Examples'!$B$1*(1-EXP(-2*'Vasicek Examples'!$B$1/12)))*NORMSINV(RAND())</f>
        <v>4.783322558051635E-2</v>
      </c>
      <c r="E995">
        <f ca="1">D995*EXP(-'Vasicek Examples'!$B$1/12)+(1-EXP(-'Vasicek Examples'!$B$1/12))*'Vasicek Examples'!$B$2+SQRT('Vasicek Examples'!$B$3^2/2/'Vasicek Examples'!$B$1*(1-EXP(-2*'Vasicek Examples'!$B$1/12)))*NORMSINV(RAND())</f>
        <v>4.1363978435962553E-2</v>
      </c>
      <c r="F995">
        <f ca="1">E995*EXP(-'Vasicek Examples'!$B$1/12)+(1-EXP(-'Vasicek Examples'!$B$1/12))*'Vasicek Examples'!$B$2+SQRT('Vasicek Examples'!$B$3^2/2/'Vasicek Examples'!$B$1*(1-EXP(-2*'Vasicek Examples'!$B$1/12)))*NORMSINV(RAND())</f>
        <v>4.1092704339198267E-2</v>
      </c>
      <c r="G995">
        <f ca="1">F995*EXP(-'Vasicek Examples'!$B$1/12)+(1-EXP(-'Vasicek Examples'!$B$1/12))*'Vasicek Examples'!$B$2+SQRT('Vasicek Examples'!$B$3^2/2/'Vasicek Examples'!$B$1*(1-EXP(-2*'Vasicek Examples'!$B$1/12)))*NORMSINV(RAND())</f>
        <v>5.2157398913924964E-2</v>
      </c>
      <c r="H995">
        <f ca="1">G995*EXP(-'Vasicek Examples'!$B$1/12)+(1-EXP(-'Vasicek Examples'!$B$1/12))*'Vasicek Examples'!$B$2+SQRT('Vasicek Examples'!$B$3^2/2/'Vasicek Examples'!$B$1*(1-EXP(-2*'Vasicek Examples'!$B$1/12)))*NORMSINV(RAND())</f>
        <v>6.1759130301657333E-2</v>
      </c>
      <c r="I995">
        <f ca="1">H995*EXP(-'Vasicek Examples'!$B$1/12)+(1-EXP(-'Vasicek Examples'!$B$1/12))*'Vasicek Examples'!$B$2+SQRT('Vasicek Examples'!$B$3^2/2/'Vasicek Examples'!$B$1*(1-EXP(-2*'Vasicek Examples'!$B$1/12)))*NORMSINV(RAND())</f>
        <v>6.2855657311728305E-2</v>
      </c>
      <c r="J995">
        <f ca="1">I995*EXP(-'Vasicek Examples'!$B$1/12)+(1-EXP(-'Vasicek Examples'!$B$1/12))*'Vasicek Examples'!$B$2+SQRT('Vasicek Examples'!$B$3^2/2/'Vasicek Examples'!$B$1*(1-EXP(-2*'Vasicek Examples'!$B$1/12)))*NORMSINV(RAND())</f>
        <v>5.7184440154802355E-2</v>
      </c>
      <c r="K995">
        <f ca="1">J995*EXP(-'Vasicek Examples'!$B$1/12)+(1-EXP(-'Vasicek Examples'!$B$1/12))*'Vasicek Examples'!$B$2+SQRT('Vasicek Examples'!$B$3^2/2/'Vasicek Examples'!$B$1*(1-EXP(-2*'Vasicek Examples'!$B$1/12)))*NORMSINV(RAND())</f>
        <v>5.281133494892333E-2</v>
      </c>
      <c r="L995">
        <f ca="1">K995*EXP(-'Vasicek Examples'!$B$1/12)+(1-EXP(-'Vasicek Examples'!$B$1/12))*'Vasicek Examples'!$B$2+SQRT('Vasicek Examples'!$B$3^2/2/'Vasicek Examples'!$B$1*(1-EXP(-2*'Vasicek Examples'!$B$1/12)))*NORMSINV(RAND())</f>
        <v>4.3956550588537563E-2</v>
      </c>
      <c r="M995">
        <f ca="1">L995*EXP(-'Vasicek Examples'!$B$1/12)+(1-EXP(-'Vasicek Examples'!$B$1/12))*'Vasicek Examples'!$B$2+SQRT('Vasicek Examples'!$B$3^2/2/'Vasicek Examples'!$B$1*(1-EXP(-2*'Vasicek Examples'!$B$1/12)))*NORMSINV(RAND())</f>
        <v>4.843228576381127E-2</v>
      </c>
      <c r="N995">
        <f ca="1">M995*EXP(-'Vasicek Examples'!$B$1/12)+(1-EXP(-'Vasicek Examples'!$B$1/12))*'Vasicek Examples'!$B$2+SQRT('Vasicek Examples'!$B$3^2/2/'Vasicek Examples'!$B$1*(1-EXP(-2*'Vasicek Examples'!$B$1/12)))*NORMSINV(RAND())</f>
        <v>4.4635749111144665E-2</v>
      </c>
      <c r="O995">
        <f t="shared" ca="1" si="62"/>
        <v>4.6254517773884153E-2</v>
      </c>
      <c r="P995">
        <f t="shared" ca="1" si="63"/>
        <v>0.95479891796738126</v>
      </c>
      <c r="Q995">
        <f ca="1">EXP(-'Vasicek Examples'!$D$4*N995+'Vasicek Examples'!$E$4)</f>
        <v>0.95937730794240483</v>
      </c>
      <c r="R995">
        <f ca="1">MAX(Q995-'Vasicek Examples'!$B$8,0)</f>
        <v>0</v>
      </c>
      <c r="S995">
        <f t="shared" ca="1" si="64"/>
        <v>0</v>
      </c>
    </row>
    <row r="996" spans="1:19" x14ac:dyDescent="0.2">
      <c r="A996">
        <f t="shared" si="65"/>
        <v>992</v>
      </c>
      <c r="B996">
        <f>'Vasicek Examples'!$B$4</f>
        <v>5.2999999999999999E-2</v>
      </c>
      <c r="C996">
        <f ca="1">B996*EXP(-'Vasicek Examples'!$B$1/12)+(1-EXP(-'Vasicek Examples'!$B$1/12))*'Vasicek Examples'!$B$2+SQRT('Vasicek Examples'!$B$3^2/2/'Vasicek Examples'!$B$1*(1-EXP(-2*'Vasicek Examples'!$B$1/12)))*NORMSINV(RAND())</f>
        <v>6.0543891119660312E-2</v>
      </c>
      <c r="D996">
        <f ca="1">C996*EXP(-'Vasicek Examples'!$B$1/12)+(1-EXP(-'Vasicek Examples'!$B$1/12))*'Vasicek Examples'!$B$2+SQRT('Vasicek Examples'!$B$3^2/2/'Vasicek Examples'!$B$1*(1-EXP(-2*'Vasicek Examples'!$B$1/12)))*NORMSINV(RAND())</f>
        <v>5.5061232154086585E-2</v>
      </c>
      <c r="E996">
        <f ca="1">D996*EXP(-'Vasicek Examples'!$B$1/12)+(1-EXP(-'Vasicek Examples'!$B$1/12))*'Vasicek Examples'!$B$2+SQRT('Vasicek Examples'!$B$3^2/2/'Vasicek Examples'!$B$1*(1-EXP(-2*'Vasicek Examples'!$B$1/12)))*NORMSINV(RAND())</f>
        <v>5.4070695070394324E-2</v>
      </c>
      <c r="F996">
        <f ca="1">E996*EXP(-'Vasicek Examples'!$B$1/12)+(1-EXP(-'Vasicek Examples'!$B$1/12))*'Vasicek Examples'!$B$2+SQRT('Vasicek Examples'!$B$3^2/2/'Vasicek Examples'!$B$1*(1-EXP(-2*'Vasicek Examples'!$B$1/12)))*NORMSINV(RAND())</f>
        <v>5.335106693152903E-2</v>
      </c>
      <c r="G996">
        <f ca="1">F996*EXP(-'Vasicek Examples'!$B$1/12)+(1-EXP(-'Vasicek Examples'!$B$1/12))*'Vasicek Examples'!$B$2+SQRT('Vasicek Examples'!$B$3^2/2/'Vasicek Examples'!$B$1*(1-EXP(-2*'Vasicek Examples'!$B$1/12)))*NORMSINV(RAND())</f>
        <v>5.9911121417299179E-2</v>
      </c>
      <c r="H996">
        <f ca="1">G996*EXP(-'Vasicek Examples'!$B$1/12)+(1-EXP(-'Vasicek Examples'!$B$1/12))*'Vasicek Examples'!$B$2+SQRT('Vasicek Examples'!$B$3^2/2/'Vasicek Examples'!$B$1*(1-EXP(-2*'Vasicek Examples'!$B$1/12)))*NORMSINV(RAND())</f>
        <v>5.5229877372366599E-2</v>
      </c>
      <c r="I996">
        <f ca="1">H996*EXP(-'Vasicek Examples'!$B$1/12)+(1-EXP(-'Vasicek Examples'!$B$1/12))*'Vasicek Examples'!$B$2+SQRT('Vasicek Examples'!$B$3^2/2/'Vasicek Examples'!$B$1*(1-EXP(-2*'Vasicek Examples'!$B$1/12)))*NORMSINV(RAND())</f>
        <v>6.4767312769625357E-2</v>
      </c>
      <c r="J996">
        <f ca="1">I996*EXP(-'Vasicek Examples'!$B$1/12)+(1-EXP(-'Vasicek Examples'!$B$1/12))*'Vasicek Examples'!$B$2+SQRT('Vasicek Examples'!$B$3^2/2/'Vasicek Examples'!$B$1*(1-EXP(-2*'Vasicek Examples'!$B$1/12)))*NORMSINV(RAND())</f>
        <v>6.5469572867859135E-2</v>
      </c>
      <c r="K996">
        <f ca="1">J996*EXP(-'Vasicek Examples'!$B$1/12)+(1-EXP(-'Vasicek Examples'!$B$1/12))*'Vasicek Examples'!$B$2+SQRT('Vasicek Examples'!$B$3^2/2/'Vasicek Examples'!$B$1*(1-EXP(-2*'Vasicek Examples'!$B$1/12)))*NORMSINV(RAND())</f>
        <v>6.1179833907048418E-2</v>
      </c>
      <c r="L996">
        <f ca="1">K996*EXP(-'Vasicek Examples'!$B$1/12)+(1-EXP(-'Vasicek Examples'!$B$1/12))*'Vasicek Examples'!$B$2+SQRT('Vasicek Examples'!$B$3^2/2/'Vasicek Examples'!$B$1*(1-EXP(-2*'Vasicek Examples'!$B$1/12)))*NORMSINV(RAND())</f>
        <v>5.7165300818707854E-2</v>
      </c>
      <c r="M996">
        <f ca="1">L996*EXP(-'Vasicek Examples'!$B$1/12)+(1-EXP(-'Vasicek Examples'!$B$1/12))*'Vasicek Examples'!$B$2+SQRT('Vasicek Examples'!$B$3^2/2/'Vasicek Examples'!$B$1*(1-EXP(-2*'Vasicek Examples'!$B$1/12)))*NORMSINV(RAND())</f>
        <v>6.8570734876828243E-2</v>
      </c>
      <c r="N996">
        <f ca="1">M996*EXP(-'Vasicek Examples'!$B$1/12)+(1-EXP(-'Vasicek Examples'!$B$1/12))*'Vasicek Examples'!$B$2+SQRT('Vasicek Examples'!$B$3^2/2/'Vasicek Examples'!$B$1*(1-EXP(-2*'Vasicek Examples'!$B$1/12)))*NORMSINV(RAND())</f>
        <v>6.5623061584651671E-2</v>
      </c>
      <c r="O996">
        <f t="shared" ca="1" si="62"/>
        <v>5.4821685378158382E-2</v>
      </c>
      <c r="P996">
        <f t="shared" ca="1" si="63"/>
        <v>0.94665393514288465</v>
      </c>
      <c r="Q996">
        <f ca="1">EXP(-'Vasicek Examples'!$D$4*N996+'Vasicek Examples'!$E$4)</f>
        <v>0.94366262024686087</v>
      </c>
      <c r="R996">
        <f ca="1">MAX(Q996-'Vasicek Examples'!$B$8,0)</f>
        <v>0</v>
      </c>
      <c r="S996">
        <f t="shared" ca="1" si="64"/>
        <v>0</v>
      </c>
    </row>
    <row r="997" spans="1:19" x14ac:dyDescent="0.2">
      <c r="A997">
        <f t="shared" si="65"/>
        <v>993</v>
      </c>
      <c r="B997">
        <f>'Vasicek Examples'!$B$4</f>
        <v>5.2999999999999999E-2</v>
      </c>
      <c r="C997">
        <f ca="1">B997*EXP(-'Vasicek Examples'!$B$1/12)+(1-EXP(-'Vasicek Examples'!$B$1/12))*'Vasicek Examples'!$B$2+SQRT('Vasicek Examples'!$B$3^2/2/'Vasicek Examples'!$B$1*(1-EXP(-2*'Vasicek Examples'!$B$1/12)))*NORMSINV(RAND())</f>
        <v>4.6685215538187608E-2</v>
      </c>
      <c r="D997">
        <f ca="1">C997*EXP(-'Vasicek Examples'!$B$1/12)+(1-EXP(-'Vasicek Examples'!$B$1/12))*'Vasicek Examples'!$B$2+SQRT('Vasicek Examples'!$B$3^2/2/'Vasicek Examples'!$B$1*(1-EXP(-2*'Vasicek Examples'!$B$1/12)))*NORMSINV(RAND())</f>
        <v>5.1554504886462169E-2</v>
      </c>
      <c r="E997">
        <f ca="1">D997*EXP(-'Vasicek Examples'!$B$1/12)+(1-EXP(-'Vasicek Examples'!$B$1/12))*'Vasicek Examples'!$B$2+SQRT('Vasicek Examples'!$B$3^2/2/'Vasicek Examples'!$B$1*(1-EXP(-2*'Vasicek Examples'!$B$1/12)))*NORMSINV(RAND())</f>
        <v>5.8802827282687209E-2</v>
      </c>
      <c r="F997">
        <f ca="1">E997*EXP(-'Vasicek Examples'!$B$1/12)+(1-EXP(-'Vasicek Examples'!$B$1/12))*'Vasicek Examples'!$B$2+SQRT('Vasicek Examples'!$B$3^2/2/'Vasicek Examples'!$B$1*(1-EXP(-2*'Vasicek Examples'!$B$1/12)))*NORMSINV(RAND())</f>
        <v>5.6662675545352273E-2</v>
      </c>
      <c r="G997">
        <f ca="1">F997*EXP(-'Vasicek Examples'!$B$1/12)+(1-EXP(-'Vasicek Examples'!$B$1/12))*'Vasicek Examples'!$B$2+SQRT('Vasicek Examples'!$B$3^2/2/'Vasicek Examples'!$B$1*(1-EXP(-2*'Vasicek Examples'!$B$1/12)))*NORMSINV(RAND())</f>
        <v>5.8508100468023273E-2</v>
      </c>
      <c r="H997">
        <f ca="1">G997*EXP(-'Vasicek Examples'!$B$1/12)+(1-EXP(-'Vasicek Examples'!$B$1/12))*'Vasicek Examples'!$B$2+SQRT('Vasicek Examples'!$B$3^2/2/'Vasicek Examples'!$B$1*(1-EXP(-2*'Vasicek Examples'!$B$1/12)))*NORMSINV(RAND())</f>
        <v>4.9876452313818043E-2</v>
      </c>
      <c r="I997">
        <f ca="1">H997*EXP(-'Vasicek Examples'!$B$1/12)+(1-EXP(-'Vasicek Examples'!$B$1/12))*'Vasicek Examples'!$B$2+SQRT('Vasicek Examples'!$B$3^2/2/'Vasicek Examples'!$B$1*(1-EXP(-2*'Vasicek Examples'!$B$1/12)))*NORMSINV(RAND())</f>
        <v>5.7438444854125636E-2</v>
      </c>
      <c r="J997">
        <f ca="1">I997*EXP(-'Vasicek Examples'!$B$1/12)+(1-EXP(-'Vasicek Examples'!$B$1/12))*'Vasicek Examples'!$B$2+SQRT('Vasicek Examples'!$B$3^2/2/'Vasicek Examples'!$B$1*(1-EXP(-2*'Vasicek Examples'!$B$1/12)))*NORMSINV(RAND())</f>
        <v>5.3366429400263454E-2</v>
      </c>
      <c r="K997">
        <f ca="1">J997*EXP(-'Vasicek Examples'!$B$1/12)+(1-EXP(-'Vasicek Examples'!$B$1/12))*'Vasicek Examples'!$B$2+SQRT('Vasicek Examples'!$B$3^2/2/'Vasicek Examples'!$B$1*(1-EXP(-2*'Vasicek Examples'!$B$1/12)))*NORMSINV(RAND())</f>
        <v>5.4993298909502483E-2</v>
      </c>
      <c r="L997">
        <f ca="1">K997*EXP(-'Vasicek Examples'!$B$1/12)+(1-EXP(-'Vasicek Examples'!$B$1/12))*'Vasicek Examples'!$B$2+SQRT('Vasicek Examples'!$B$3^2/2/'Vasicek Examples'!$B$1*(1-EXP(-2*'Vasicek Examples'!$B$1/12)))*NORMSINV(RAND())</f>
        <v>5.7699718868999259E-2</v>
      </c>
      <c r="M997">
        <f ca="1">L997*EXP(-'Vasicek Examples'!$B$1/12)+(1-EXP(-'Vasicek Examples'!$B$1/12))*'Vasicek Examples'!$B$2+SQRT('Vasicek Examples'!$B$3^2/2/'Vasicek Examples'!$B$1*(1-EXP(-2*'Vasicek Examples'!$B$1/12)))*NORMSINV(RAND())</f>
        <v>5.8853886637599426E-2</v>
      </c>
      <c r="N997">
        <f ca="1">M997*EXP(-'Vasicek Examples'!$B$1/12)+(1-EXP(-'Vasicek Examples'!$B$1/12))*'Vasicek Examples'!$B$2+SQRT('Vasicek Examples'!$B$3^2/2/'Vasicek Examples'!$B$1*(1-EXP(-2*'Vasicek Examples'!$B$1/12)))*NORMSINV(RAND())</f>
        <v>5.3393833660091893E-2</v>
      </c>
      <c r="O997">
        <f t="shared" ca="1" si="62"/>
        <v>5.0649655313831088E-2</v>
      </c>
      <c r="P997">
        <f t="shared" ca="1" si="63"/>
        <v>0.95061165394110558</v>
      </c>
      <c r="Q997">
        <f ca="1">EXP(-'Vasicek Examples'!$D$4*N997+'Vasicek Examples'!$E$4)</f>
        <v>0.95278794039633019</v>
      </c>
      <c r="R997">
        <f ca="1">MAX(Q997-'Vasicek Examples'!$B$8,0)</f>
        <v>0</v>
      </c>
      <c r="S997">
        <f t="shared" ca="1" si="64"/>
        <v>0</v>
      </c>
    </row>
    <row r="998" spans="1:19" x14ac:dyDescent="0.2">
      <c r="A998">
        <f t="shared" si="65"/>
        <v>994</v>
      </c>
      <c r="B998">
        <f>'Vasicek Examples'!$B$4</f>
        <v>5.2999999999999999E-2</v>
      </c>
      <c r="C998">
        <f ca="1">B998*EXP(-'Vasicek Examples'!$B$1/12)+(1-EXP(-'Vasicek Examples'!$B$1/12))*'Vasicek Examples'!$B$2+SQRT('Vasicek Examples'!$B$3^2/2/'Vasicek Examples'!$B$1*(1-EXP(-2*'Vasicek Examples'!$B$1/12)))*NORMSINV(RAND())</f>
        <v>5.2277606363209841E-2</v>
      </c>
      <c r="D998">
        <f ca="1">C998*EXP(-'Vasicek Examples'!$B$1/12)+(1-EXP(-'Vasicek Examples'!$B$1/12))*'Vasicek Examples'!$B$2+SQRT('Vasicek Examples'!$B$3^2/2/'Vasicek Examples'!$B$1*(1-EXP(-2*'Vasicek Examples'!$B$1/12)))*NORMSINV(RAND())</f>
        <v>4.8757139197299994E-2</v>
      </c>
      <c r="E998">
        <f ca="1">D998*EXP(-'Vasicek Examples'!$B$1/12)+(1-EXP(-'Vasicek Examples'!$B$1/12))*'Vasicek Examples'!$B$2+SQRT('Vasicek Examples'!$B$3^2/2/'Vasicek Examples'!$B$1*(1-EXP(-2*'Vasicek Examples'!$B$1/12)))*NORMSINV(RAND())</f>
        <v>4.0569966785273755E-2</v>
      </c>
      <c r="F998">
        <f ca="1">E998*EXP(-'Vasicek Examples'!$B$1/12)+(1-EXP(-'Vasicek Examples'!$B$1/12))*'Vasicek Examples'!$B$2+SQRT('Vasicek Examples'!$B$3^2/2/'Vasicek Examples'!$B$1*(1-EXP(-2*'Vasicek Examples'!$B$1/12)))*NORMSINV(RAND())</f>
        <v>3.4211563925726898E-2</v>
      </c>
      <c r="G998">
        <f ca="1">F998*EXP(-'Vasicek Examples'!$B$1/12)+(1-EXP(-'Vasicek Examples'!$B$1/12))*'Vasicek Examples'!$B$2+SQRT('Vasicek Examples'!$B$3^2/2/'Vasicek Examples'!$B$1*(1-EXP(-2*'Vasicek Examples'!$B$1/12)))*NORMSINV(RAND())</f>
        <v>2.8009366381284481E-2</v>
      </c>
      <c r="H998">
        <f ca="1">G998*EXP(-'Vasicek Examples'!$B$1/12)+(1-EXP(-'Vasicek Examples'!$B$1/12))*'Vasicek Examples'!$B$2+SQRT('Vasicek Examples'!$B$3^2/2/'Vasicek Examples'!$B$1*(1-EXP(-2*'Vasicek Examples'!$B$1/12)))*NORMSINV(RAND())</f>
        <v>2.8780393275402862E-2</v>
      </c>
      <c r="I998">
        <f ca="1">H998*EXP(-'Vasicek Examples'!$B$1/12)+(1-EXP(-'Vasicek Examples'!$B$1/12))*'Vasicek Examples'!$B$2+SQRT('Vasicek Examples'!$B$3^2/2/'Vasicek Examples'!$B$1*(1-EXP(-2*'Vasicek Examples'!$B$1/12)))*NORMSINV(RAND())</f>
        <v>2.0945162706662936E-2</v>
      </c>
      <c r="J998">
        <f ca="1">I998*EXP(-'Vasicek Examples'!$B$1/12)+(1-EXP(-'Vasicek Examples'!$B$1/12))*'Vasicek Examples'!$B$2+SQRT('Vasicek Examples'!$B$3^2/2/'Vasicek Examples'!$B$1*(1-EXP(-2*'Vasicek Examples'!$B$1/12)))*NORMSINV(RAND())</f>
        <v>2.6823615137213569E-2</v>
      </c>
      <c r="K998">
        <f ca="1">J998*EXP(-'Vasicek Examples'!$B$1/12)+(1-EXP(-'Vasicek Examples'!$B$1/12))*'Vasicek Examples'!$B$2+SQRT('Vasicek Examples'!$B$3^2/2/'Vasicek Examples'!$B$1*(1-EXP(-2*'Vasicek Examples'!$B$1/12)))*NORMSINV(RAND())</f>
        <v>3.3407165743978631E-2</v>
      </c>
      <c r="L998">
        <f ca="1">K998*EXP(-'Vasicek Examples'!$B$1/12)+(1-EXP(-'Vasicek Examples'!$B$1/12))*'Vasicek Examples'!$B$2+SQRT('Vasicek Examples'!$B$3^2/2/'Vasicek Examples'!$B$1*(1-EXP(-2*'Vasicek Examples'!$B$1/12)))*NORMSINV(RAND())</f>
        <v>2.8843342962638584E-2</v>
      </c>
      <c r="M998">
        <f ca="1">L998*EXP(-'Vasicek Examples'!$B$1/12)+(1-EXP(-'Vasicek Examples'!$B$1/12))*'Vasicek Examples'!$B$2+SQRT('Vasicek Examples'!$B$3^2/2/'Vasicek Examples'!$B$1*(1-EXP(-2*'Vasicek Examples'!$B$1/12)))*NORMSINV(RAND())</f>
        <v>3.5232524300872127E-2</v>
      </c>
      <c r="N998">
        <f ca="1">M998*EXP(-'Vasicek Examples'!$B$1/12)+(1-EXP(-'Vasicek Examples'!$B$1/12))*'Vasicek Examples'!$B$2+SQRT('Vasicek Examples'!$B$3^2/2/'Vasicek Examples'!$B$1*(1-EXP(-2*'Vasicek Examples'!$B$1/12)))*NORMSINV(RAND())</f>
        <v>3.7784581360559823E-2</v>
      </c>
      <c r="O998">
        <f t="shared" ca="1" si="62"/>
        <v>3.0884277856519888E-2</v>
      </c>
      <c r="P998">
        <f t="shared" ca="1" si="63"/>
        <v>0.96958776935906588</v>
      </c>
      <c r="Q998">
        <f ca="1">EXP(-'Vasicek Examples'!$D$4*N998+'Vasicek Examples'!$E$4)</f>
        <v>0.96456371023204646</v>
      </c>
      <c r="R998">
        <f ca="1">MAX(Q998-'Vasicek Examples'!$B$8,0)</f>
        <v>3.8677285279332674E-3</v>
      </c>
      <c r="S998">
        <f t="shared" ca="1" si="64"/>
        <v>3.7501022758852404E-3</v>
      </c>
    </row>
    <row r="999" spans="1:19" x14ac:dyDescent="0.2">
      <c r="A999">
        <f t="shared" si="65"/>
        <v>995</v>
      </c>
      <c r="B999">
        <f>'Vasicek Examples'!$B$4</f>
        <v>5.2999999999999999E-2</v>
      </c>
      <c r="C999">
        <f ca="1">B999*EXP(-'Vasicek Examples'!$B$1/12)+(1-EXP(-'Vasicek Examples'!$B$1/12))*'Vasicek Examples'!$B$2+SQRT('Vasicek Examples'!$B$3^2/2/'Vasicek Examples'!$B$1*(1-EXP(-2*'Vasicek Examples'!$B$1/12)))*NORMSINV(RAND())</f>
        <v>4.6641343809011124E-2</v>
      </c>
      <c r="D999">
        <f ca="1">C999*EXP(-'Vasicek Examples'!$B$1/12)+(1-EXP(-'Vasicek Examples'!$B$1/12))*'Vasicek Examples'!$B$2+SQRT('Vasicek Examples'!$B$3^2/2/'Vasicek Examples'!$B$1*(1-EXP(-2*'Vasicek Examples'!$B$1/12)))*NORMSINV(RAND())</f>
        <v>5.4307766167136187E-2</v>
      </c>
      <c r="E999">
        <f ca="1">D999*EXP(-'Vasicek Examples'!$B$1/12)+(1-EXP(-'Vasicek Examples'!$B$1/12))*'Vasicek Examples'!$B$2+SQRT('Vasicek Examples'!$B$3^2/2/'Vasicek Examples'!$B$1*(1-EXP(-2*'Vasicek Examples'!$B$1/12)))*NORMSINV(RAND())</f>
        <v>4.5899087309205312E-2</v>
      </c>
      <c r="F999">
        <f ca="1">E999*EXP(-'Vasicek Examples'!$B$1/12)+(1-EXP(-'Vasicek Examples'!$B$1/12))*'Vasicek Examples'!$B$2+SQRT('Vasicek Examples'!$B$3^2/2/'Vasicek Examples'!$B$1*(1-EXP(-2*'Vasicek Examples'!$B$1/12)))*NORMSINV(RAND())</f>
        <v>4.5496891447641637E-2</v>
      </c>
      <c r="G999">
        <f ca="1">F999*EXP(-'Vasicek Examples'!$B$1/12)+(1-EXP(-'Vasicek Examples'!$B$1/12))*'Vasicek Examples'!$B$2+SQRT('Vasicek Examples'!$B$3^2/2/'Vasicek Examples'!$B$1*(1-EXP(-2*'Vasicek Examples'!$B$1/12)))*NORMSINV(RAND())</f>
        <v>4.2334207921382962E-2</v>
      </c>
      <c r="H999">
        <f ca="1">G999*EXP(-'Vasicek Examples'!$B$1/12)+(1-EXP(-'Vasicek Examples'!$B$1/12))*'Vasicek Examples'!$B$2+SQRT('Vasicek Examples'!$B$3^2/2/'Vasicek Examples'!$B$1*(1-EXP(-2*'Vasicek Examples'!$B$1/12)))*NORMSINV(RAND())</f>
        <v>3.8432883158181837E-2</v>
      </c>
      <c r="I999">
        <f ca="1">H999*EXP(-'Vasicek Examples'!$B$1/12)+(1-EXP(-'Vasicek Examples'!$B$1/12))*'Vasicek Examples'!$B$2+SQRT('Vasicek Examples'!$B$3^2/2/'Vasicek Examples'!$B$1*(1-EXP(-2*'Vasicek Examples'!$B$1/12)))*NORMSINV(RAND())</f>
        <v>4.0970872082369873E-2</v>
      </c>
      <c r="J999">
        <f ca="1">I999*EXP(-'Vasicek Examples'!$B$1/12)+(1-EXP(-'Vasicek Examples'!$B$1/12))*'Vasicek Examples'!$B$2+SQRT('Vasicek Examples'!$B$3^2/2/'Vasicek Examples'!$B$1*(1-EXP(-2*'Vasicek Examples'!$B$1/12)))*NORMSINV(RAND())</f>
        <v>4.3629556016715296E-2</v>
      </c>
      <c r="K999">
        <f ca="1">J999*EXP(-'Vasicek Examples'!$B$1/12)+(1-EXP(-'Vasicek Examples'!$B$1/12))*'Vasicek Examples'!$B$2+SQRT('Vasicek Examples'!$B$3^2/2/'Vasicek Examples'!$B$1*(1-EXP(-2*'Vasicek Examples'!$B$1/12)))*NORMSINV(RAND())</f>
        <v>4.335594472657122E-2</v>
      </c>
      <c r="L999">
        <f ca="1">K999*EXP(-'Vasicek Examples'!$B$1/12)+(1-EXP(-'Vasicek Examples'!$B$1/12))*'Vasicek Examples'!$B$2+SQRT('Vasicek Examples'!$B$3^2/2/'Vasicek Examples'!$B$1*(1-EXP(-2*'Vasicek Examples'!$B$1/12)))*NORMSINV(RAND())</f>
        <v>3.8367655154251806E-2</v>
      </c>
      <c r="M999">
        <f ca="1">L999*EXP(-'Vasicek Examples'!$B$1/12)+(1-EXP(-'Vasicek Examples'!$B$1/12))*'Vasicek Examples'!$B$2+SQRT('Vasicek Examples'!$B$3^2/2/'Vasicek Examples'!$B$1*(1-EXP(-2*'Vasicek Examples'!$B$1/12)))*NORMSINV(RAND())</f>
        <v>3.0409398022860148E-2</v>
      </c>
      <c r="N999">
        <f ca="1">M999*EXP(-'Vasicek Examples'!$B$1/12)+(1-EXP(-'Vasicek Examples'!$B$1/12))*'Vasicek Examples'!$B$2+SQRT('Vasicek Examples'!$B$3^2/2/'Vasicek Examples'!$B$1*(1-EXP(-2*'Vasicek Examples'!$B$1/12)))*NORMSINV(RAND())</f>
        <v>2.7252600918447212E-2</v>
      </c>
      <c r="O999">
        <f t="shared" ca="1" si="62"/>
        <v>3.8345936197503781E-2</v>
      </c>
      <c r="P999">
        <f t="shared" ca="1" si="63"/>
        <v>0.96237996123531866</v>
      </c>
      <c r="Q999">
        <f ca="1">EXP(-'Vasicek Examples'!$D$4*N999+'Vasicek Examples'!$E$4)</f>
        <v>0.97259125653924505</v>
      </c>
      <c r="R999">
        <f ca="1">MAX(Q999-'Vasicek Examples'!$B$8,0)</f>
        <v>1.1895274835131864E-2</v>
      </c>
      <c r="S999">
        <f t="shared" ca="1" si="64"/>
        <v>1.1447774134717665E-2</v>
      </c>
    </row>
    <row r="1000" spans="1:19" x14ac:dyDescent="0.2">
      <c r="A1000">
        <f t="shared" si="65"/>
        <v>996</v>
      </c>
      <c r="B1000">
        <f>'Vasicek Examples'!$B$4</f>
        <v>5.2999999999999999E-2</v>
      </c>
      <c r="C1000">
        <f ca="1">B1000*EXP(-'Vasicek Examples'!$B$1/12)+(1-EXP(-'Vasicek Examples'!$B$1/12))*'Vasicek Examples'!$B$2+SQRT('Vasicek Examples'!$B$3^2/2/'Vasicek Examples'!$B$1*(1-EXP(-2*'Vasicek Examples'!$B$1/12)))*NORMSINV(RAND())</f>
        <v>4.4986195113161896E-2</v>
      </c>
      <c r="D1000">
        <f ca="1">C1000*EXP(-'Vasicek Examples'!$B$1/12)+(1-EXP(-'Vasicek Examples'!$B$1/12))*'Vasicek Examples'!$B$2+SQRT('Vasicek Examples'!$B$3^2/2/'Vasicek Examples'!$B$1*(1-EXP(-2*'Vasicek Examples'!$B$1/12)))*NORMSINV(RAND())</f>
        <v>5.2688800169225558E-2</v>
      </c>
      <c r="E1000">
        <f ca="1">D1000*EXP(-'Vasicek Examples'!$B$1/12)+(1-EXP(-'Vasicek Examples'!$B$1/12))*'Vasicek Examples'!$B$2+SQRT('Vasicek Examples'!$B$3^2/2/'Vasicek Examples'!$B$1*(1-EXP(-2*'Vasicek Examples'!$B$1/12)))*NORMSINV(RAND())</f>
        <v>5.4846193030789858E-2</v>
      </c>
      <c r="F1000">
        <f ca="1">E1000*EXP(-'Vasicek Examples'!$B$1/12)+(1-EXP(-'Vasicek Examples'!$B$1/12))*'Vasicek Examples'!$B$2+SQRT('Vasicek Examples'!$B$3^2/2/'Vasicek Examples'!$B$1*(1-EXP(-2*'Vasicek Examples'!$B$1/12)))*NORMSINV(RAND())</f>
        <v>5.3226407989424442E-2</v>
      </c>
      <c r="G1000">
        <f ca="1">F1000*EXP(-'Vasicek Examples'!$B$1/12)+(1-EXP(-'Vasicek Examples'!$B$1/12))*'Vasicek Examples'!$B$2+SQRT('Vasicek Examples'!$B$3^2/2/'Vasicek Examples'!$B$1*(1-EXP(-2*'Vasicek Examples'!$B$1/12)))*NORMSINV(RAND())</f>
        <v>5.2424419064418672E-2</v>
      </c>
      <c r="H1000">
        <f ca="1">G1000*EXP(-'Vasicek Examples'!$B$1/12)+(1-EXP(-'Vasicek Examples'!$B$1/12))*'Vasicek Examples'!$B$2+SQRT('Vasicek Examples'!$B$3^2/2/'Vasicek Examples'!$B$1*(1-EXP(-2*'Vasicek Examples'!$B$1/12)))*NORMSINV(RAND())</f>
        <v>5.5738730284762256E-2</v>
      </c>
      <c r="I1000">
        <f ca="1">H1000*EXP(-'Vasicek Examples'!$B$1/12)+(1-EXP(-'Vasicek Examples'!$B$1/12))*'Vasicek Examples'!$B$2+SQRT('Vasicek Examples'!$B$3^2/2/'Vasicek Examples'!$B$1*(1-EXP(-2*'Vasicek Examples'!$B$1/12)))*NORMSINV(RAND())</f>
        <v>5.7170297065403018E-2</v>
      </c>
      <c r="J1000">
        <f ca="1">I1000*EXP(-'Vasicek Examples'!$B$1/12)+(1-EXP(-'Vasicek Examples'!$B$1/12))*'Vasicek Examples'!$B$2+SQRT('Vasicek Examples'!$B$3^2/2/'Vasicek Examples'!$B$1*(1-EXP(-2*'Vasicek Examples'!$B$1/12)))*NORMSINV(RAND())</f>
        <v>6.0747323088234273E-2</v>
      </c>
      <c r="K1000">
        <f ca="1">J1000*EXP(-'Vasicek Examples'!$B$1/12)+(1-EXP(-'Vasicek Examples'!$B$1/12))*'Vasicek Examples'!$B$2+SQRT('Vasicek Examples'!$B$3^2/2/'Vasicek Examples'!$B$1*(1-EXP(-2*'Vasicek Examples'!$B$1/12)))*NORMSINV(RAND())</f>
        <v>5.6785167706069214E-2</v>
      </c>
      <c r="L1000">
        <f ca="1">K1000*EXP(-'Vasicek Examples'!$B$1/12)+(1-EXP(-'Vasicek Examples'!$B$1/12))*'Vasicek Examples'!$B$2+SQRT('Vasicek Examples'!$B$3^2/2/'Vasicek Examples'!$B$1*(1-EXP(-2*'Vasicek Examples'!$B$1/12)))*NORMSINV(RAND())</f>
        <v>6.1374779414296754E-2</v>
      </c>
      <c r="M1000">
        <f ca="1">L1000*EXP(-'Vasicek Examples'!$B$1/12)+(1-EXP(-'Vasicek Examples'!$B$1/12))*'Vasicek Examples'!$B$2+SQRT('Vasicek Examples'!$B$3^2/2/'Vasicek Examples'!$B$1*(1-EXP(-2*'Vasicek Examples'!$B$1/12)))*NORMSINV(RAND())</f>
        <v>6.1034583477188438E-2</v>
      </c>
      <c r="N1000">
        <f ca="1">M1000*EXP(-'Vasicek Examples'!$B$1/12)+(1-EXP(-'Vasicek Examples'!$B$1/12))*'Vasicek Examples'!$B$2+SQRT('Vasicek Examples'!$B$3^2/2/'Vasicek Examples'!$B$1*(1-EXP(-2*'Vasicek Examples'!$B$1/12)))*NORMSINV(RAND())</f>
        <v>5.938632601508799E-2</v>
      </c>
      <c r="O1000">
        <f t="shared" ca="1" si="62"/>
        <v>5.1518580154494786E-2</v>
      </c>
      <c r="P1000">
        <f t="shared" ca="1" si="63"/>
        <v>0.94978600262758917</v>
      </c>
      <c r="Q1000">
        <f ca="1">EXP(-'Vasicek Examples'!$D$4*N1000+'Vasicek Examples'!$E$4)</f>
        <v>0.94830543285409152</v>
      </c>
      <c r="R1000">
        <f ca="1">MAX(Q1000-'Vasicek Examples'!$B$8,0)</f>
        <v>0</v>
      </c>
      <c r="S1000">
        <f t="shared" ca="1" si="64"/>
        <v>0</v>
      </c>
    </row>
    <row r="1001" spans="1:19" x14ac:dyDescent="0.2">
      <c r="A1001">
        <f t="shared" si="65"/>
        <v>997</v>
      </c>
      <c r="B1001">
        <f>'Vasicek Examples'!$B$4</f>
        <v>5.2999999999999999E-2</v>
      </c>
      <c r="C1001">
        <f ca="1">B1001*EXP(-'Vasicek Examples'!$B$1/12)+(1-EXP(-'Vasicek Examples'!$B$1/12))*'Vasicek Examples'!$B$2+SQRT('Vasicek Examples'!$B$3^2/2/'Vasicek Examples'!$B$1*(1-EXP(-2*'Vasicek Examples'!$B$1/12)))*NORMSINV(RAND())</f>
        <v>6.5037298740042049E-2</v>
      </c>
      <c r="D1001">
        <f ca="1">C1001*EXP(-'Vasicek Examples'!$B$1/12)+(1-EXP(-'Vasicek Examples'!$B$1/12))*'Vasicek Examples'!$B$2+SQRT('Vasicek Examples'!$B$3^2/2/'Vasicek Examples'!$B$1*(1-EXP(-2*'Vasicek Examples'!$B$1/12)))*NORMSINV(RAND())</f>
        <v>6.1530403388750141E-2</v>
      </c>
      <c r="E1001">
        <f ca="1">D1001*EXP(-'Vasicek Examples'!$B$1/12)+(1-EXP(-'Vasicek Examples'!$B$1/12))*'Vasicek Examples'!$B$2+SQRT('Vasicek Examples'!$B$3^2/2/'Vasicek Examples'!$B$1*(1-EXP(-2*'Vasicek Examples'!$B$1/12)))*NORMSINV(RAND())</f>
        <v>5.3990721542536209E-2</v>
      </c>
      <c r="F1001">
        <f ca="1">E1001*EXP(-'Vasicek Examples'!$B$1/12)+(1-EXP(-'Vasicek Examples'!$B$1/12))*'Vasicek Examples'!$B$2+SQRT('Vasicek Examples'!$B$3^2/2/'Vasicek Examples'!$B$1*(1-EXP(-2*'Vasicek Examples'!$B$1/12)))*NORMSINV(RAND())</f>
        <v>5.4098617604157281E-2</v>
      </c>
      <c r="G1001">
        <f ca="1">F1001*EXP(-'Vasicek Examples'!$B$1/12)+(1-EXP(-'Vasicek Examples'!$B$1/12))*'Vasicek Examples'!$B$2+SQRT('Vasicek Examples'!$B$3^2/2/'Vasicek Examples'!$B$1*(1-EXP(-2*'Vasicek Examples'!$B$1/12)))*NORMSINV(RAND())</f>
        <v>5.378916585463403E-2</v>
      </c>
      <c r="H1001">
        <f ca="1">G1001*EXP(-'Vasicek Examples'!$B$1/12)+(1-EXP(-'Vasicek Examples'!$B$1/12))*'Vasicek Examples'!$B$2+SQRT('Vasicek Examples'!$B$3^2/2/'Vasicek Examples'!$B$1*(1-EXP(-2*'Vasicek Examples'!$B$1/12)))*NORMSINV(RAND())</f>
        <v>5.7069245029602499E-2</v>
      </c>
      <c r="I1001">
        <f ca="1">H1001*EXP(-'Vasicek Examples'!$B$1/12)+(1-EXP(-'Vasicek Examples'!$B$1/12))*'Vasicek Examples'!$B$2+SQRT('Vasicek Examples'!$B$3^2/2/'Vasicek Examples'!$B$1*(1-EXP(-2*'Vasicek Examples'!$B$1/12)))*NORMSINV(RAND())</f>
        <v>5.1421071428462167E-2</v>
      </c>
      <c r="J1001">
        <f ca="1">I1001*EXP(-'Vasicek Examples'!$B$1/12)+(1-EXP(-'Vasicek Examples'!$B$1/12))*'Vasicek Examples'!$B$2+SQRT('Vasicek Examples'!$B$3^2/2/'Vasicek Examples'!$B$1*(1-EXP(-2*'Vasicek Examples'!$B$1/12)))*NORMSINV(RAND())</f>
        <v>5.5977075610715354E-2</v>
      </c>
      <c r="K1001">
        <f ca="1">J1001*EXP(-'Vasicek Examples'!$B$1/12)+(1-EXP(-'Vasicek Examples'!$B$1/12))*'Vasicek Examples'!$B$2+SQRT('Vasicek Examples'!$B$3^2/2/'Vasicek Examples'!$B$1*(1-EXP(-2*'Vasicek Examples'!$B$1/12)))*NORMSINV(RAND())</f>
        <v>5.5244058061985277E-2</v>
      </c>
      <c r="L1001">
        <f ca="1">K1001*EXP(-'Vasicek Examples'!$B$1/12)+(1-EXP(-'Vasicek Examples'!$B$1/12))*'Vasicek Examples'!$B$2+SQRT('Vasicek Examples'!$B$3^2/2/'Vasicek Examples'!$B$1*(1-EXP(-2*'Vasicek Examples'!$B$1/12)))*NORMSINV(RAND())</f>
        <v>5.3125312235431023E-2</v>
      </c>
      <c r="M1001">
        <f ca="1">L1001*EXP(-'Vasicek Examples'!$B$1/12)+(1-EXP(-'Vasicek Examples'!$B$1/12))*'Vasicek Examples'!$B$2+SQRT('Vasicek Examples'!$B$3^2/2/'Vasicek Examples'!$B$1*(1-EXP(-2*'Vasicek Examples'!$B$1/12)))*NORMSINV(RAND())</f>
        <v>4.7521889791967711E-2</v>
      </c>
      <c r="N1001">
        <f ca="1">M1001*EXP(-'Vasicek Examples'!$B$1/12)+(1-EXP(-'Vasicek Examples'!$B$1/12))*'Vasicek Examples'!$B$2+SQRT('Vasicek Examples'!$B$3^2/2/'Vasicek Examples'!$B$1*(1-EXP(-2*'Vasicek Examples'!$B$1/12)))*NORMSINV(RAND())</f>
        <v>5.7549474867010619E-2</v>
      </c>
      <c r="O1001">
        <f t="shared" ca="1" si="62"/>
        <v>5.0421745612647347E-2</v>
      </c>
      <c r="P1001">
        <f t="shared" ca="1" si="63"/>
        <v>0.95082833224970353</v>
      </c>
      <c r="Q1001">
        <f ca="1">EXP(-'Vasicek Examples'!$D$4*N1001+'Vasicek Examples'!$E$4)</f>
        <v>0.94967718932423184</v>
      </c>
      <c r="R1001">
        <f ca="1">MAX(Q1001-'Vasicek Examples'!$B$8,0)</f>
        <v>0</v>
      </c>
      <c r="S1001">
        <f t="shared" ca="1" si="64"/>
        <v>0</v>
      </c>
    </row>
    <row r="1002" spans="1:19" x14ac:dyDescent="0.2">
      <c r="A1002">
        <f t="shared" si="65"/>
        <v>998</v>
      </c>
      <c r="B1002">
        <f>'Vasicek Examples'!$B$4</f>
        <v>5.2999999999999999E-2</v>
      </c>
      <c r="C1002">
        <f ca="1">B1002*EXP(-'Vasicek Examples'!$B$1/12)+(1-EXP(-'Vasicek Examples'!$B$1/12))*'Vasicek Examples'!$B$2+SQRT('Vasicek Examples'!$B$3^2/2/'Vasicek Examples'!$B$1*(1-EXP(-2*'Vasicek Examples'!$B$1/12)))*NORMSINV(RAND())</f>
        <v>4.9609001046314265E-2</v>
      </c>
      <c r="D1002">
        <f ca="1">C1002*EXP(-'Vasicek Examples'!$B$1/12)+(1-EXP(-'Vasicek Examples'!$B$1/12))*'Vasicek Examples'!$B$2+SQRT('Vasicek Examples'!$B$3^2/2/'Vasicek Examples'!$B$1*(1-EXP(-2*'Vasicek Examples'!$B$1/12)))*NORMSINV(RAND())</f>
        <v>4.901801684938336E-2</v>
      </c>
      <c r="E1002">
        <f ca="1">D1002*EXP(-'Vasicek Examples'!$B$1/12)+(1-EXP(-'Vasicek Examples'!$B$1/12))*'Vasicek Examples'!$B$2+SQRT('Vasicek Examples'!$B$3^2/2/'Vasicek Examples'!$B$1*(1-EXP(-2*'Vasicek Examples'!$B$1/12)))*NORMSINV(RAND())</f>
        <v>5.0745502419763208E-2</v>
      </c>
      <c r="F1002">
        <f ca="1">E1002*EXP(-'Vasicek Examples'!$B$1/12)+(1-EXP(-'Vasicek Examples'!$B$1/12))*'Vasicek Examples'!$B$2+SQRT('Vasicek Examples'!$B$3^2/2/'Vasicek Examples'!$B$1*(1-EXP(-2*'Vasicek Examples'!$B$1/12)))*NORMSINV(RAND())</f>
        <v>4.956211545526467E-2</v>
      </c>
      <c r="G1002">
        <f ca="1">F1002*EXP(-'Vasicek Examples'!$B$1/12)+(1-EXP(-'Vasicek Examples'!$B$1/12))*'Vasicek Examples'!$B$2+SQRT('Vasicek Examples'!$B$3^2/2/'Vasicek Examples'!$B$1*(1-EXP(-2*'Vasicek Examples'!$B$1/12)))*NORMSINV(RAND())</f>
        <v>4.8516354090784551E-2</v>
      </c>
      <c r="H1002">
        <f ca="1">G1002*EXP(-'Vasicek Examples'!$B$1/12)+(1-EXP(-'Vasicek Examples'!$B$1/12))*'Vasicek Examples'!$B$2+SQRT('Vasicek Examples'!$B$3^2/2/'Vasicek Examples'!$B$1*(1-EXP(-2*'Vasicek Examples'!$B$1/12)))*NORMSINV(RAND())</f>
        <v>5.1341980478306098E-2</v>
      </c>
      <c r="I1002">
        <f ca="1">H1002*EXP(-'Vasicek Examples'!$B$1/12)+(1-EXP(-'Vasicek Examples'!$B$1/12))*'Vasicek Examples'!$B$2+SQRT('Vasicek Examples'!$B$3^2/2/'Vasicek Examples'!$B$1*(1-EXP(-2*'Vasicek Examples'!$B$1/12)))*NORMSINV(RAND())</f>
        <v>5.9993668278640139E-2</v>
      </c>
      <c r="J1002">
        <f ca="1">I1002*EXP(-'Vasicek Examples'!$B$1/12)+(1-EXP(-'Vasicek Examples'!$B$1/12))*'Vasicek Examples'!$B$2+SQRT('Vasicek Examples'!$B$3^2/2/'Vasicek Examples'!$B$1*(1-EXP(-2*'Vasicek Examples'!$B$1/12)))*NORMSINV(RAND())</f>
        <v>5.7882808811166024E-2</v>
      </c>
      <c r="K1002">
        <f ca="1">J1002*EXP(-'Vasicek Examples'!$B$1/12)+(1-EXP(-'Vasicek Examples'!$B$1/12))*'Vasicek Examples'!$B$2+SQRT('Vasicek Examples'!$B$3^2/2/'Vasicek Examples'!$B$1*(1-EXP(-2*'Vasicek Examples'!$B$1/12)))*NORMSINV(RAND())</f>
        <v>5.0073232651186468E-2</v>
      </c>
      <c r="L1002">
        <f ca="1">K1002*EXP(-'Vasicek Examples'!$B$1/12)+(1-EXP(-'Vasicek Examples'!$B$1/12))*'Vasicek Examples'!$B$2+SQRT('Vasicek Examples'!$B$3^2/2/'Vasicek Examples'!$B$1*(1-EXP(-2*'Vasicek Examples'!$B$1/12)))*NORMSINV(RAND())</f>
        <v>5.0676644406894233E-2</v>
      </c>
      <c r="M1002">
        <f ca="1">L1002*EXP(-'Vasicek Examples'!$B$1/12)+(1-EXP(-'Vasicek Examples'!$B$1/12))*'Vasicek Examples'!$B$2+SQRT('Vasicek Examples'!$B$3^2/2/'Vasicek Examples'!$B$1*(1-EXP(-2*'Vasicek Examples'!$B$1/12)))*NORMSINV(RAND())</f>
        <v>4.8579788654944861E-2</v>
      </c>
      <c r="N1002">
        <f ca="1">M1002*EXP(-'Vasicek Examples'!$B$1/12)+(1-EXP(-'Vasicek Examples'!$B$1/12))*'Vasicek Examples'!$B$2+SQRT('Vasicek Examples'!$B$3^2/2/'Vasicek Examples'!$B$1*(1-EXP(-2*'Vasicek Examples'!$B$1/12)))*NORMSINV(RAND())</f>
        <v>4.7701326062051616E-2</v>
      </c>
      <c r="O1002">
        <f t="shared" ca="1" si="62"/>
        <v>4.708710630420971E-2</v>
      </c>
      <c r="P1002">
        <f t="shared" ca="1" si="63"/>
        <v>0.95400429418274191</v>
      </c>
      <c r="Q1002">
        <f ca="1">EXP(-'Vasicek Examples'!$D$4*N1002+'Vasicek Examples'!$E$4)</f>
        <v>0.95706567533685538</v>
      </c>
      <c r="R1002">
        <f ca="1">MAX(Q1002-'Vasicek Examples'!$B$8,0)</f>
        <v>0</v>
      </c>
      <c r="S1002">
        <f t="shared" ca="1" si="64"/>
        <v>0</v>
      </c>
    </row>
    <row r="1003" spans="1:19" x14ac:dyDescent="0.2">
      <c r="A1003">
        <f t="shared" si="65"/>
        <v>999</v>
      </c>
      <c r="B1003">
        <f>'Vasicek Examples'!$B$4</f>
        <v>5.2999999999999999E-2</v>
      </c>
      <c r="C1003">
        <f ca="1">B1003*EXP(-'Vasicek Examples'!$B$1/12)+(1-EXP(-'Vasicek Examples'!$B$1/12))*'Vasicek Examples'!$B$2+SQRT('Vasicek Examples'!$B$3^2/2/'Vasicek Examples'!$B$1*(1-EXP(-2*'Vasicek Examples'!$B$1/12)))*NORMSINV(RAND())</f>
        <v>5.2070813833390114E-2</v>
      </c>
      <c r="D1003">
        <f ca="1">C1003*EXP(-'Vasicek Examples'!$B$1/12)+(1-EXP(-'Vasicek Examples'!$B$1/12))*'Vasicek Examples'!$B$2+SQRT('Vasicek Examples'!$B$3^2/2/'Vasicek Examples'!$B$1*(1-EXP(-2*'Vasicek Examples'!$B$1/12)))*NORMSINV(RAND())</f>
        <v>4.9100968878152594E-2</v>
      </c>
      <c r="E1003">
        <f ca="1">D1003*EXP(-'Vasicek Examples'!$B$1/12)+(1-EXP(-'Vasicek Examples'!$B$1/12))*'Vasicek Examples'!$B$2+SQRT('Vasicek Examples'!$B$3^2/2/'Vasicek Examples'!$B$1*(1-EXP(-2*'Vasicek Examples'!$B$1/12)))*NORMSINV(RAND())</f>
        <v>3.8340629956210723E-2</v>
      </c>
      <c r="F1003">
        <f ca="1">E1003*EXP(-'Vasicek Examples'!$B$1/12)+(1-EXP(-'Vasicek Examples'!$B$1/12))*'Vasicek Examples'!$B$2+SQRT('Vasicek Examples'!$B$3^2/2/'Vasicek Examples'!$B$1*(1-EXP(-2*'Vasicek Examples'!$B$1/12)))*NORMSINV(RAND())</f>
        <v>3.875198047549E-2</v>
      </c>
      <c r="G1003">
        <f ca="1">F1003*EXP(-'Vasicek Examples'!$B$1/12)+(1-EXP(-'Vasicek Examples'!$B$1/12))*'Vasicek Examples'!$B$2+SQRT('Vasicek Examples'!$B$3^2/2/'Vasicek Examples'!$B$1*(1-EXP(-2*'Vasicek Examples'!$B$1/12)))*NORMSINV(RAND())</f>
        <v>4.5584993665596533E-2</v>
      </c>
      <c r="H1003">
        <f ca="1">G1003*EXP(-'Vasicek Examples'!$B$1/12)+(1-EXP(-'Vasicek Examples'!$B$1/12))*'Vasicek Examples'!$B$2+SQRT('Vasicek Examples'!$B$3^2/2/'Vasicek Examples'!$B$1*(1-EXP(-2*'Vasicek Examples'!$B$1/12)))*NORMSINV(RAND())</f>
        <v>3.2252356026263626E-2</v>
      </c>
      <c r="I1003">
        <f ca="1">H1003*EXP(-'Vasicek Examples'!$B$1/12)+(1-EXP(-'Vasicek Examples'!$B$1/12))*'Vasicek Examples'!$B$2+SQRT('Vasicek Examples'!$B$3^2/2/'Vasicek Examples'!$B$1*(1-EXP(-2*'Vasicek Examples'!$B$1/12)))*NORMSINV(RAND())</f>
        <v>3.0022850957775238E-2</v>
      </c>
      <c r="J1003">
        <f ca="1">I1003*EXP(-'Vasicek Examples'!$B$1/12)+(1-EXP(-'Vasicek Examples'!$B$1/12))*'Vasicek Examples'!$B$2+SQRT('Vasicek Examples'!$B$3^2/2/'Vasicek Examples'!$B$1*(1-EXP(-2*'Vasicek Examples'!$B$1/12)))*NORMSINV(RAND())</f>
        <v>3.4257999810925421E-2</v>
      </c>
      <c r="K1003">
        <f ca="1">J1003*EXP(-'Vasicek Examples'!$B$1/12)+(1-EXP(-'Vasicek Examples'!$B$1/12))*'Vasicek Examples'!$B$2+SQRT('Vasicek Examples'!$B$3^2/2/'Vasicek Examples'!$B$1*(1-EXP(-2*'Vasicek Examples'!$B$1/12)))*NORMSINV(RAND())</f>
        <v>3.0697177065183854E-2</v>
      </c>
      <c r="L1003">
        <f ca="1">K1003*EXP(-'Vasicek Examples'!$B$1/12)+(1-EXP(-'Vasicek Examples'!$B$1/12))*'Vasicek Examples'!$B$2+SQRT('Vasicek Examples'!$B$3^2/2/'Vasicek Examples'!$B$1*(1-EXP(-2*'Vasicek Examples'!$B$1/12)))*NORMSINV(RAND())</f>
        <v>2.971749155651162E-2</v>
      </c>
      <c r="M1003">
        <f ca="1">L1003*EXP(-'Vasicek Examples'!$B$1/12)+(1-EXP(-'Vasicek Examples'!$B$1/12))*'Vasicek Examples'!$B$2+SQRT('Vasicek Examples'!$B$3^2/2/'Vasicek Examples'!$B$1*(1-EXP(-2*'Vasicek Examples'!$B$1/12)))*NORMSINV(RAND())</f>
        <v>3.0149041549625451E-2</v>
      </c>
      <c r="N1003">
        <f ca="1">M1003*EXP(-'Vasicek Examples'!$B$1/12)+(1-EXP(-'Vasicek Examples'!$B$1/12))*'Vasicek Examples'!$B$2+SQRT('Vasicek Examples'!$B$3^2/2/'Vasicek Examples'!$B$1*(1-EXP(-2*'Vasicek Examples'!$B$1/12)))*NORMSINV(RAND())</f>
        <v>3.1116602856694018E-2</v>
      </c>
      <c r="O1003">
        <f t="shared" ca="1" si="62"/>
        <v>3.3372433190564758E-2</v>
      </c>
      <c r="P1003">
        <f t="shared" ca="1" si="63"/>
        <v>0.96717828320989496</v>
      </c>
      <c r="Q1003">
        <f ca="1">EXP(-'Vasicek Examples'!$D$4*N1003+'Vasicek Examples'!$E$4)</f>
        <v>0.96963835837369361</v>
      </c>
      <c r="R1003">
        <f ca="1">MAX(Q1003-'Vasicek Examples'!$B$8,0)</f>
        <v>8.9423766695804208E-3</v>
      </c>
      <c r="S1003">
        <f t="shared" ca="1" si="64"/>
        <v>8.6488725151010089E-3</v>
      </c>
    </row>
    <row r="1004" spans="1:19" x14ac:dyDescent="0.2">
      <c r="A1004">
        <f t="shared" si="65"/>
        <v>1000</v>
      </c>
      <c r="B1004">
        <f>'Vasicek Examples'!$B$4</f>
        <v>5.2999999999999999E-2</v>
      </c>
      <c r="C1004">
        <f ca="1">B1004*EXP(-'Vasicek Examples'!$B$1/12)+(1-EXP(-'Vasicek Examples'!$B$1/12))*'Vasicek Examples'!$B$2+SQRT('Vasicek Examples'!$B$3^2/2/'Vasicek Examples'!$B$1*(1-EXP(-2*'Vasicek Examples'!$B$1/12)))*NORMSINV(RAND())</f>
        <v>4.7638105280092678E-2</v>
      </c>
      <c r="D1004">
        <f ca="1">C1004*EXP(-'Vasicek Examples'!$B$1/12)+(1-EXP(-'Vasicek Examples'!$B$1/12))*'Vasicek Examples'!$B$2+SQRT('Vasicek Examples'!$B$3^2/2/'Vasicek Examples'!$B$1*(1-EXP(-2*'Vasicek Examples'!$B$1/12)))*NORMSINV(RAND())</f>
        <v>4.4094644997397375E-2</v>
      </c>
      <c r="E1004">
        <f ca="1">D1004*EXP(-'Vasicek Examples'!$B$1/12)+(1-EXP(-'Vasicek Examples'!$B$1/12))*'Vasicek Examples'!$B$2+SQRT('Vasicek Examples'!$B$3^2/2/'Vasicek Examples'!$B$1*(1-EXP(-2*'Vasicek Examples'!$B$1/12)))*NORMSINV(RAND())</f>
        <v>5.1018884278087678E-2</v>
      </c>
      <c r="F1004">
        <f ca="1">E1004*EXP(-'Vasicek Examples'!$B$1/12)+(1-EXP(-'Vasicek Examples'!$B$1/12))*'Vasicek Examples'!$B$2+SQRT('Vasicek Examples'!$B$3^2/2/'Vasicek Examples'!$B$1*(1-EXP(-2*'Vasicek Examples'!$B$1/12)))*NORMSINV(RAND())</f>
        <v>4.7574414717239374E-2</v>
      </c>
      <c r="G1004">
        <f ca="1">F1004*EXP(-'Vasicek Examples'!$B$1/12)+(1-EXP(-'Vasicek Examples'!$B$1/12))*'Vasicek Examples'!$B$2+SQRT('Vasicek Examples'!$B$3^2/2/'Vasicek Examples'!$B$1*(1-EXP(-2*'Vasicek Examples'!$B$1/12)))*NORMSINV(RAND())</f>
        <v>4.9058155002159647E-2</v>
      </c>
      <c r="H1004">
        <f ca="1">G1004*EXP(-'Vasicek Examples'!$B$1/12)+(1-EXP(-'Vasicek Examples'!$B$1/12))*'Vasicek Examples'!$B$2+SQRT('Vasicek Examples'!$B$3^2/2/'Vasicek Examples'!$B$1*(1-EXP(-2*'Vasicek Examples'!$B$1/12)))*NORMSINV(RAND())</f>
        <v>4.2062836468466203E-2</v>
      </c>
      <c r="I1004">
        <f ca="1">H1004*EXP(-'Vasicek Examples'!$B$1/12)+(1-EXP(-'Vasicek Examples'!$B$1/12))*'Vasicek Examples'!$B$2+SQRT('Vasicek Examples'!$B$3^2/2/'Vasicek Examples'!$B$1*(1-EXP(-2*'Vasicek Examples'!$B$1/12)))*NORMSINV(RAND())</f>
        <v>4.6933968492346573E-2</v>
      </c>
      <c r="J1004">
        <f ca="1">I1004*EXP(-'Vasicek Examples'!$B$1/12)+(1-EXP(-'Vasicek Examples'!$B$1/12))*'Vasicek Examples'!$B$2+SQRT('Vasicek Examples'!$B$3^2/2/'Vasicek Examples'!$B$1*(1-EXP(-2*'Vasicek Examples'!$B$1/12)))*NORMSINV(RAND())</f>
        <v>5.0478949202895036E-2</v>
      </c>
      <c r="K1004">
        <f ca="1">J1004*EXP(-'Vasicek Examples'!$B$1/12)+(1-EXP(-'Vasicek Examples'!$B$1/12))*'Vasicek Examples'!$B$2+SQRT('Vasicek Examples'!$B$3^2/2/'Vasicek Examples'!$B$1*(1-EXP(-2*'Vasicek Examples'!$B$1/12)))*NORMSINV(RAND())</f>
        <v>5.3256323925144691E-2</v>
      </c>
      <c r="L1004">
        <f ca="1">K1004*EXP(-'Vasicek Examples'!$B$1/12)+(1-EXP(-'Vasicek Examples'!$B$1/12))*'Vasicek Examples'!$B$2+SQRT('Vasicek Examples'!$B$3^2/2/'Vasicek Examples'!$B$1*(1-EXP(-2*'Vasicek Examples'!$B$1/12)))*NORMSINV(RAND())</f>
        <v>5.9535714225490116E-2</v>
      </c>
      <c r="M1004">
        <f ca="1">L1004*EXP(-'Vasicek Examples'!$B$1/12)+(1-EXP(-'Vasicek Examples'!$B$1/12))*'Vasicek Examples'!$B$2+SQRT('Vasicek Examples'!$B$3^2/2/'Vasicek Examples'!$B$1*(1-EXP(-2*'Vasicek Examples'!$B$1/12)))*NORMSINV(RAND())</f>
        <v>4.4464484257537483E-2</v>
      </c>
      <c r="N1004">
        <f ca="1">M1004*EXP(-'Vasicek Examples'!$B$1/12)+(1-EXP(-'Vasicek Examples'!$B$1/12))*'Vasicek Examples'!$B$2+SQRT('Vasicek Examples'!$B$3^2/2/'Vasicek Examples'!$B$1*(1-EXP(-2*'Vasicek Examples'!$B$1/12)))*NORMSINV(RAND())</f>
        <v>4.5295918085163478E-2</v>
      </c>
      <c r="O1004">
        <f t="shared" ca="1" si="62"/>
        <v>4.4578782270782692E-2</v>
      </c>
      <c r="P1004">
        <f t="shared" ca="1" si="63"/>
        <v>0.95640024974207205</v>
      </c>
      <c r="Q1004">
        <f ca="1">EXP(-'Vasicek Examples'!$D$4*N1004+'Vasicek Examples'!$E$4)</f>
        <v>0.95887902887970533</v>
      </c>
      <c r="R1004">
        <f ca="1">MAX(Q1004-'Vasicek Examples'!$B$8,0)</f>
        <v>0</v>
      </c>
      <c r="S1004">
        <f t="shared" ca="1" si="64"/>
        <v>0</v>
      </c>
    </row>
    <row r="1005" spans="1:19" x14ac:dyDescent="0.2">
      <c r="A1005">
        <f t="shared" si="65"/>
        <v>1001</v>
      </c>
      <c r="B1005">
        <f>'Vasicek Examples'!$B$4</f>
        <v>5.2999999999999999E-2</v>
      </c>
      <c r="C1005">
        <f ca="1">B1005*EXP(-'Vasicek Examples'!$B$1/12)+(1-EXP(-'Vasicek Examples'!$B$1/12))*'Vasicek Examples'!$B$2+SQRT('Vasicek Examples'!$B$3^2/2/'Vasicek Examples'!$B$1*(1-EXP(-2*'Vasicek Examples'!$B$1/12)))*NORMSINV(RAND())</f>
        <v>5.0908660218513591E-2</v>
      </c>
      <c r="D1005">
        <f ca="1">C1005*EXP(-'Vasicek Examples'!$B$1/12)+(1-EXP(-'Vasicek Examples'!$B$1/12))*'Vasicek Examples'!$B$2+SQRT('Vasicek Examples'!$B$3^2/2/'Vasicek Examples'!$B$1*(1-EXP(-2*'Vasicek Examples'!$B$1/12)))*NORMSINV(RAND())</f>
        <v>4.7655180992602027E-2</v>
      </c>
      <c r="E1005">
        <f ca="1">D1005*EXP(-'Vasicek Examples'!$B$1/12)+(1-EXP(-'Vasicek Examples'!$B$1/12))*'Vasicek Examples'!$B$2+SQRT('Vasicek Examples'!$B$3^2/2/'Vasicek Examples'!$B$1*(1-EXP(-2*'Vasicek Examples'!$B$1/12)))*NORMSINV(RAND())</f>
        <v>3.9948580428727141E-2</v>
      </c>
      <c r="F1005">
        <f ca="1">E1005*EXP(-'Vasicek Examples'!$B$1/12)+(1-EXP(-'Vasicek Examples'!$B$1/12))*'Vasicek Examples'!$B$2+SQRT('Vasicek Examples'!$B$3^2/2/'Vasicek Examples'!$B$1*(1-EXP(-2*'Vasicek Examples'!$B$1/12)))*NORMSINV(RAND())</f>
        <v>4.2755796444459572E-2</v>
      </c>
      <c r="G1005">
        <f ca="1">F1005*EXP(-'Vasicek Examples'!$B$1/12)+(1-EXP(-'Vasicek Examples'!$B$1/12))*'Vasicek Examples'!$B$2+SQRT('Vasicek Examples'!$B$3^2/2/'Vasicek Examples'!$B$1*(1-EXP(-2*'Vasicek Examples'!$B$1/12)))*NORMSINV(RAND())</f>
        <v>4.3095673955992564E-2</v>
      </c>
      <c r="H1005">
        <f ca="1">G1005*EXP(-'Vasicek Examples'!$B$1/12)+(1-EXP(-'Vasicek Examples'!$B$1/12))*'Vasicek Examples'!$B$2+SQRT('Vasicek Examples'!$B$3^2/2/'Vasicek Examples'!$B$1*(1-EXP(-2*'Vasicek Examples'!$B$1/12)))*NORMSINV(RAND())</f>
        <v>4.8092328360393226E-2</v>
      </c>
      <c r="I1005">
        <f ca="1">H1005*EXP(-'Vasicek Examples'!$B$1/12)+(1-EXP(-'Vasicek Examples'!$B$1/12))*'Vasicek Examples'!$B$2+SQRT('Vasicek Examples'!$B$3^2/2/'Vasicek Examples'!$B$1*(1-EXP(-2*'Vasicek Examples'!$B$1/12)))*NORMSINV(RAND())</f>
        <v>5.7719079919260716E-2</v>
      </c>
      <c r="J1005">
        <f ca="1">I1005*EXP(-'Vasicek Examples'!$B$1/12)+(1-EXP(-'Vasicek Examples'!$B$1/12))*'Vasicek Examples'!$B$2+SQRT('Vasicek Examples'!$B$3^2/2/'Vasicek Examples'!$B$1*(1-EXP(-2*'Vasicek Examples'!$B$1/12)))*NORMSINV(RAND())</f>
        <v>6.5073123759445739E-2</v>
      </c>
      <c r="K1005">
        <f ca="1">J1005*EXP(-'Vasicek Examples'!$B$1/12)+(1-EXP(-'Vasicek Examples'!$B$1/12))*'Vasicek Examples'!$B$2+SQRT('Vasicek Examples'!$B$3^2/2/'Vasicek Examples'!$B$1*(1-EXP(-2*'Vasicek Examples'!$B$1/12)))*NORMSINV(RAND())</f>
        <v>6.2342482634646978E-2</v>
      </c>
      <c r="L1005">
        <f ca="1">K1005*EXP(-'Vasicek Examples'!$B$1/12)+(1-EXP(-'Vasicek Examples'!$B$1/12))*'Vasicek Examples'!$B$2+SQRT('Vasicek Examples'!$B$3^2/2/'Vasicek Examples'!$B$1*(1-EXP(-2*'Vasicek Examples'!$B$1/12)))*NORMSINV(RAND())</f>
        <v>6.8812206883823251E-2</v>
      </c>
      <c r="M1005">
        <f ca="1">L1005*EXP(-'Vasicek Examples'!$B$1/12)+(1-EXP(-'Vasicek Examples'!$B$1/12))*'Vasicek Examples'!$B$2+SQRT('Vasicek Examples'!$B$3^2/2/'Vasicek Examples'!$B$1*(1-EXP(-2*'Vasicek Examples'!$B$1/12)))*NORMSINV(RAND())</f>
        <v>7.6770134820130162E-2</v>
      </c>
      <c r="N1005">
        <f ca="1">M1005*EXP(-'Vasicek Examples'!$B$1/12)+(1-EXP(-'Vasicek Examples'!$B$1/12))*'Vasicek Examples'!$B$2+SQRT('Vasicek Examples'!$B$3^2/2/'Vasicek Examples'!$B$1*(1-EXP(-2*'Vasicek Examples'!$B$1/12)))*NORMSINV(RAND())</f>
        <v>8.3414694507810444E-2</v>
      </c>
      <c r="O1005">
        <f t="shared" ca="1" si="62"/>
        <v>5.1618855463553624E-2</v>
      </c>
      <c r="P1005">
        <f t="shared" ca="1" si="63"/>
        <v>0.94969076731759072</v>
      </c>
      <c r="Q1005">
        <f ca="1">EXP(-'Vasicek Examples'!$D$4*N1005+'Vasicek Examples'!$E$4)</f>
        <v>0.93054253248814189</v>
      </c>
      <c r="R1005">
        <f ca="1">MAX(Q1005-'Vasicek Examples'!$B$8,0)</f>
        <v>0</v>
      </c>
      <c r="S1005">
        <f t="shared" ca="1" si="64"/>
        <v>0</v>
      </c>
    </row>
    <row r="1006" spans="1:19" x14ac:dyDescent="0.2">
      <c r="A1006">
        <f t="shared" si="65"/>
        <v>1002</v>
      </c>
      <c r="B1006">
        <f>'Vasicek Examples'!$B$4</f>
        <v>5.2999999999999999E-2</v>
      </c>
      <c r="C1006">
        <f ca="1">B1006*EXP(-'Vasicek Examples'!$B$1/12)+(1-EXP(-'Vasicek Examples'!$B$1/12))*'Vasicek Examples'!$B$2+SQRT('Vasicek Examples'!$B$3^2/2/'Vasicek Examples'!$B$1*(1-EXP(-2*'Vasicek Examples'!$B$1/12)))*NORMSINV(RAND())</f>
        <v>6.2681773119968268E-2</v>
      </c>
      <c r="D1006">
        <f ca="1">C1006*EXP(-'Vasicek Examples'!$B$1/12)+(1-EXP(-'Vasicek Examples'!$B$1/12))*'Vasicek Examples'!$B$2+SQRT('Vasicek Examples'!$B$3^2/2/'Vasicek Examples'!$B$1*(1-EXP(-2*'Vasicek Examples'!$B$1/12)))*NORMSINV(RAND())</f>
        <v>5.5733370946820009E-2</v>
      </c>
      <c r="E1006">
        <f ca="1">D1006*EXP(-'Vasicek Examples'!$B$1/12)+(1-EXP(-'Vasicek Examples'!$B$1/12))*'Vasicek Examples'!$B$2+SQRT('Vasicek Examples'!$B$3^2/2/'Vasicek Examples'!$B$1*(1-EXP(-2*'Vasicek Examples'!$B$1/12)))*NORMSINV(RAND())</f>
        <v>5.0084965083311936E-2</v>
      </c>
      <c r="F1006">
        <f ca="1">E1006*EXP(-'Vasicek Examples'!$B$1/12)+(1-EXP(-'Vasicek Examples'!$B$1/12))*'Vasicek Examples'!$B$2+SQRT('Vasicek Examples'!$B$3^2/2/'Vasicek Examples'!$B$1*(1-EXP(-2*'Vasicek Examples'!$B$1/12)))*NORMSINV(RAND())</f>
        <v>4.5637765020918666E-2</v>
      </c>
      <c r="G1006">
        <f ca="1">F1006*EXP(-'Vasicek Examples'!$B$1/12)+(1-EXP(-'Vasicek Examples'!$B$1/12))*'Vasicek Examples'!$B$2+SQRT('Vasicek Examples'!$B$3^2/2/'Vasicek Examples'!$B$1*(1-EXP(-2*'Vasicek Examples'!$B$1/12)))*NORMSINV(RAND())</f>
        <v>4.2032684860173093E-2</v>
      </c>
      <c r="H1006">
        <f ca="1">G1006*EXP(-'Vasicek Examples'!$B$1/12)+(1-EXP(-'Vasicek Examples'!$B$1/12))*'Vasicek Examples'!$B$2+SQRT('Vasicek Examples'!$B$3^2/2/'Vasicek Examples'!$B$1*(1-EXP(-2*'Vasicek Examples'!$B$1/12)))*NORMSINV(RAND())</f>
        <v>4.3764508819946979E-2</v>
      </c>
      <c r="I1006">
        <f ca="1">H1006*EXP(-'Vasicek Examples'!$B$1/12)+(1-EXP(-'Vasicek Examples'!$B$1/12))*'Vasicek Examples'!$B$2+SQRT('Vasicek Examples'!$B$3^2/2/'Vasicek Examples'!$B$1*(1-EXP(-2*'Vasicek Examples'!$B$1/12)))*NORMSINV(RAND())</f>
        <v>4.4759048246565555E-2</v>
      </c>
      <c r="J1006">
        <f ca="1">I1006*EXP(-'Vasicek Examples'!$B$1/12)+(1-EXP(-'Vasicek Examples'!$B$1/12))*'Vasicek Examples'!$B$2+SQRT('Vasicek Examples'!$B$3^2/2/'Vasicek Examples'!$B$1*(1-EXP(-2*'Vasicek Examples'!$B$1/12)))*NORMSINV(RAND())</f>
        <v>4.5071051417263891E-2</v>
      </c>
      <c r="K1006">
        <f ca="1">J1006*EXP(-'Vasicek Examples'!$B$1/12)+(1-EXP(-'Vasicek Examples'!$B$1/12))*'Vasicek Examples'!$B$2+SQRT('Vasicek Examples'!$B$3^2/2/'Vasicek Examples'!$B$1*(1-EXP(-2*'Vasicek Examples'!$B$1/12)))*NORMSINV(RAND())</f>
        <v>4.9989037650238079E-2</v>
      </c>
      <c r="L1006">
        <f ca="1">K1006*EXP(-'Vasicek Examples'!$B$1/12)+(1-EXP(-'Vasicek Examples'!$B$1/12))*'Vasicek Examples'!$B$2+SQRT('Vasicek Examples'!$B$3^2/2/'Vasicek Examples'!$B$1*(1-EXP(-2*'Vasicek Examples'!$B$1/12)))*NORMSINV(RAND())</f>
        <v>5.1452126444169466E-2</v>
      </c>
      <c r="M1006">
        <f ca="1">L1006*EXP(-'Vasicek Examples'!$B$1/12)+(1-EXP(-'Vasicek Examples'!$B$1/12))*'Vasicek Examples'!$B$2+SQRT('Vasicek Examples'!$B$3^2/2/'Vasicek Examples'!$B$1*(1-EXP(-2*'Vasicek Examples'!$B$1/12)))*NORMSINV(RAND())</f>
        <v>4.8531771425321453E-2</v>
      </c>
      <c r="N1006">
        <f ca="1">M1006*EXP(-'Vasicek Examples'!$B$1/12)+(1-EXP(-'Vasicek Examples'!$B$1/12))*'Vasicek Examples'!$B$2+SQRT('Vasicek Examples'!$B$3^2/2/'Vasicek Examples'!$B$1*(1-EXP(-2*'Vasicek Examples'!$B$1/12)))*NORMSINV(RAND())</f>
        <v>4.1431640617177523E-2</v>
      </c>
      <c r="O1006">
        <f t="shared" ca="1" si="62"/>
        <v>4.4092753065275166E-2</v>
      </c>
      <c r="P1006">
        <f t="shared" ca="1" si="63"/>
        <v>0.95686520117643681</v>
      </c>
      <c r="Q1006">
        <f ca="1">EXP(-'Vasicek Examples'!$D$4*N1006+'Vasicek Examples'!$E$4)</f>
        <v>0.96179936955245593</v>
      </c>
      <c r="R1006">
        <f ca="1">MAX(Q1006-'Vasicek Examples'!$B$8,0)</f>
        <v>1.1033878483427406E-3</v>
      </c>
      <c r="S1006">
        <f t="shared" ca="1" si="64"/>
        <v>1.0557934354801122E-3</v>
      </c>
    </row>
    <row r="1007" spans="1:19" x14ac:dyDescent="0.2">
      <c r="A1007">
        <f t="shared" si="65"/>
        <v>1003</v>
      </c>
      <c r="B1007">
        <f>'Vasicek Examples'!$B$4</f>
        <v>5.2999999999999999E-2</v>
      </c>
      <c r="C1007">
        <f ca="1">B1007*EXP(-'Vasicek Examples'!$B$1/12)+(1-EXP(-'Vasicek Examples'!$B$1/12))*'Vasicek Examples'!$B$2+SQRT('Vasicek Examples'!$B$3^2/2/'Vasicek Examples'!$B$1*(1-EXP(-2*'Vasicek Examples'!$B$1/12)))*NORMSINV(RAND())</f>
        <v>5.062344855571968E-2</v>
      </c>
      <c r="D1007">
        <f ca="1">C1007*EXP(-'Vasicek Examples'!$B$1/12)+(1-EXP(-'Vasicek Examples'!$B$1/12))*'Vasicek Examples'!$B$2+SQRT('Vasicek Examples'!$B$3^2/2/'Vasicek Examples'!$B$1*(1-EXP(-2*'Vasicek Examples'!$B$1/12)))*NORMSINV(RAND())</f>
        <v>4.5602045539963457E-2</v>
      </c>
      <c r="E1007">
        <f ca="1">D1007*EXP(-'Vasicek Examples'!$B$1/12)+(1-EXP(-'Vasicek Examples'!$B$1/12))*'Vasicek Examples'!$B$2+SQRT('Vasicek Examples'!$B$3^2/2/'Vasicek Examples'!$B$1*(1-EXP(-2*'Vasicek Examples'!$B$1/12)))*NORMSINV(RAND())</f>
        <v>4.2358523513021697E-2</v>
      </c>
      <c r="F1007">
        <f ca="1">E1007*EXP(-'Vasicek Examples'!$B$1/12)+(1-EXP(-'Vasicek Examples'!$B$1/12))*'Vasicek Examples'!$B$2+SQRT('Vasicek Examples'!$B$3^2/2/'Vasicek Examples'!$B$1*(1-EXP(-2*'Vasicek Examples'!$B$1/12)))*NORMSINV(RAND())</f>
        <v>5.1535969243978325E-2</v>
      </c>
      <c r="G1007">
        <f ca="1">F1007*EXP(-'Vasicek Examples'!$B$1/12)+(1-EXP(-'Vasicek Examples'!$B$1/12))*'Vasicek Examples'!$B$2+SQRT('Vasicek Examples'!$B$3^2/2/'Vasicek Examples'!$B$1*(1-EXP(-2*'Vasicek Examples'!$B$1/12)))*NORMSINV(RAND())</f>
        <v>4.2162846188784103E-2</v>
      </c>
      <c r="H1007">
        <f ca="1">G1007*EXP(-'Vasicek Examples'!$B$1/12)+(1-EXP(-'Vasicek Examples'!$B$1/12))*'Vasicek Examples'!$B$2+SQRT('Vasicek Examples'!$B$3^2/2/'Vasicek Examples'!$B$1*(1-EXP(-2*'Vasicek Examples'!$B$1/12)))*NORMSINV(RAND())</f>
        <v>3.4319778921743448E-2</v>
      </c>
      <c r="I1007">
        <f ca="1">H1007*EXP(-'Vasicek Examples'!$B$1/12)+(1-EXP(-'Vasicek Examples'!$B$1/12))*'Vasicek Examples'!$B$2+SQRT('Vasicek Examples'!$B$3^2/2/'Vasicek Examples'!$B$1*(1-EXP(-2*'Vasicek Examples'!$B$1/12)))*NORMSINV(RAND())</f>
        <v>4.262648055767676E-2</v>
      </c>
      <c r="J1007">
        <f ca="1">I1007*EXP(-'Vasicek Examples'!$B$1/12)+(1-EXP(-'Vasicek Examples'!$B$1/12))*'Vasicek Examples'!$B$2+SQRT('Vasicek Examples'!$B$3^2/2/'Vasicek Examples'!$B$1*(1-EXP(-2*'Vasicek Examples'!$B$1/12)))*NORMSINV(RAND())</f>
        <v>4.1930943546753065E-2</v>
      </c>
      <c r="K1007">
        <f ca="1">J1007*EXP(-'Vasicek Examples'!$B$1/12)+(1-EXP(-'Vasicek Examples'!$B$1/12))*'Vasicek Examples'!$B$2+SQRT('Vasicek Examples'!$B$3^2/2/'Vasicek Examples'!$B$1*(1-EXP(-2*'Vasicek Examples'!$B$1/12)))*NORMSINV(RAND())</f>
        <v>3.2172296649312038E-2</v>
      </c>
      <c r="L1007">
        <f ca="1">K1007*EXP(-'Vasicek Examples'!$B$1/12)+(1-EXP(-'Vasicek Examples'!$B$1/12))*'Vasicek Examples'!$B$2+SQRT('Vasicek Examples'!$B$3^2/2/'Vasicek Examples'!$B$1*(1-EXP(-2*'Vasicek Examples'!$B$1/12)))*NORMSINV(RAND())</f>
        <v>3.0638370453974776E-2</v>
      </c>
      <c r="M1007">
        <f ca="1">L1007*EXP(-'Vasicek Examples'!$B$1/12)+(1-EXP(-'Vasicek Examples'!$B$1/12))*'Vasicek Examples'!$B$2+SQRT('Vasicek Examples'!$B$3^2/2/'Vasicek Examples'!$B$1*(1-EXP(-2*'Vasicek Examples'!$B$1/12)))*NORMSINV(RAND())</f>
        <v>3.5365599620938354E-2</v>
      </c>
      <c r="N1007">
        <f ca="1">M1007*EXP(-'Vasicek Examples'!$B$1/12)+(1-EXP(-'Vasicek Examples'!$B$1/12))*'Vasicek Examples'!$B$2+SQRT('Vasicek Examples'!$B$3^2/2/'Vasicek Examples'!$B$1*(1-EXP(-2*'Vasicek Examples'!$B$1/12)))*NORMSINV(RAND())</f>
        <v>3.272972086661427E-2</v>
      </c>
      <c r="O1007">
        <f t="shared" ca="1" si="62"/>
        <v>3.669911991227609E-2</v>
      </c>
      <c r="P1007">
        <f t="shared" ca="1" si="63"/>
        <v>0.96396612993380504</v>
      </c>
      <c r="Q1007">
        <f ca="1">EXP(-'Vasicek Examples'!$D$4*N1007+'Vasicek Examples'!$E$4)</f>
        <v>0.96840825616741943</v>
      </c>
      <c r="R1007">
        <f ca="1">MAX(Q1007-'Vasicek Examples'!$B$8,0)</f>
        <v>7.7122744633062457E-3</v>
      </c>
      <c r="S1007">
        <f t="shared" ca="1" si="64"/>
        <v>7.434371367380635E-3</v>
      </c>
    </row>
    <row r="1008" spans="1:19" x14ac:dyDescent="0.2">
      <c r="A1008">
        <f t="shared" si="65"/>
        <v>1004</v>
      </c>
      <c r="B1008">
        <f>'Vasicek Examples'!$B$4</f>
        <v>5.2999999999999999E-2</v>
      </c>
      <c r="C1008">
        <f ca="1">B1008*EXP(-'Vasicek Examples'!$B$1/12)+(1-EXP(-'Vasicek Examples'!$B$1/12))*'Vasicek Examples'!$B$2+SQRT('Vasicek Examples'!$B$3^2/2/'Vasicek Examples'!$B$1*(1-EXP(-2*'Vasicek Examples'!$B$1/12)))*NORMSINV(RAND())</f>
        <v>5.0267889139258864E-2</v>
      </c>
      <c r="D1008">
        <f ca="1">C1008*EXP(-'Vasicek Examples'!$B$1/12)+(1-EXP(-'Vasicek Examples'!$B$1/12))*'Vasicek Examples'!$B$2+SQRT('Vasicek Examples'!$B$3^2/2/'Vasicek Examples'!$B$1*(1-EXP(-2*'Vasicek Examples'!$B$1/12)))*NORMSINV(RAND())</f>
        <v>4.9724848283221289E-2</v>
      </c>
      <c r="E1008">
        <f ca="1">D1008*EXP(-'Vasicek Examples'!$B$1/12)+(1-EXP(-'Vasicek Examples'!$B$1/12))*'Vasicek Examples'!$B$2+SQRT('Vasicek Examples'!$B$3^2/2/'Vasicek Examples'!$B$1*(1-EXP(-2*'Vasicek Examples'!$B$1/12)))*NORMSINV(RAND())</f>
        <v>5.0277940400797867E-2</v>
      </c>
      <c r="F1008">
        <f ca="1">E1008*EXP(-'Vasicek Examples'!$B$1/12)+(1-EXP(-'Vasicek Examples'!$B$1/12))*'Vasicek Examples'!$B$2+SQRT('Vasicek Examples'!$B$3^2/2/'Vasicek Examples'!$B$1*(1-EXP(-2*'Vasicek Examples'!$B$1/12)))*NORMSINV(RAND())</f>
        <v>3.6658565236921771E-2</v>
      </c>
      <c r="G1008">
        <f ca="1">F1008*EXP(-'Vasicek Examples'!$B$1/12)+(1-EXP(-'Vasicek Examples'!$B$1/12))*'Vasicek Examples'!$B$2+SQRT('Vasicek Examples'!$B$3^2/2/'Vasicek Examples'!$B$1*(1-EXP(-2*'Vasicek Examples'!$B$1/12)))*NORMSINV(RAND())</f>
        <v>3.3803429383482561E-2</v>
      </c>
      <c r="H1008">
        <f ca="1">G1008*EXP(-'Vasicek Examples'!$B$1/12)+(1-EXP(-'Vasicek Examples'!$B$1/12))*'Vasicek Examples'!$B$2+SQRT('Vasicek Examples'!$B$3^2/2/'Vasicek Examples'!$B$1*(1-EXP(-2*'Vasicek Examples'!$B$1/12)))*NORMSINV(RAND())</f>
        <v>2.553753125021839E-2</v>
      </c>
      <c r="I1008">
        <f ca="1">H1008*EXP(-'Vasicek Examples'!$B$1/12)+(1-EXP(-'Vasicek Examples'!$B$1/12))*'Vasicek Examples'!$B$2+SQRT('Vasicek Examples'!$B$3^2/2/'Vasicek Examples'!$B$1*(1-EXP(-2*'Vasicek Examples'!$B$1/12)))*NORMSINV(RAND())</f>
        <v>2.5130783150173187E-2</v>
      </c>
      <c r="J1008">
        <f ca="1">I1008*EXP(-'Vasicek Examples'!$B$1/12)+(1-EXP(-'Vasicek Examples'!$B$1/12))*'Vasicek Examples'!$B$2+SQRT('Vasicek Examples'!$B$3^2/2/'Vasicek Examples'!$B$1*(1-EXP(-2*'Vasicek Examples'!$B$1/12)))*NORMSINV(RAND())</f>
        <v>2.496128786412203E-2</v>
      </c>
      <c r="K1008">
        <f ca="1">J1008*EXP(-'Vasicek Examples'!$B$1/12)+(1-EXP(-'Vasicek Examples'!$B$1/12))*'Vasicek Examples'!$B$2+SQRT('Vasicek Examples'!$B$3^2/2/'Vasicek Examples'!$B$1*(1-EXP(-2*'Vasicek Examples'!$B$1/12)))*NORMSINV(RAND())</f>
        <v>2.7925614952989529E-2</v>
      </c>
      <c r="L1008">
        <f ca="1">K1008*EXP(-'Vasicek Examples'!$B$1/12)+(1-EXP(-'Vasicek Examples'!$B$1/12))*'Vasicek Examples'!$B$2+SQRT('Vasicek Examples'!$B$3^2/2/'Vasicek Examples'!$B$1*(1-EXP(-2*'Vasicek Examples'!$B$1/12)))*NORMSINV(RAND())</f>
        <v>3.2473589230930071E-2</v>
      </c>
      <c r="M1008">
        <f ca="1">L1008*EXP(-'Vasicek Examples'!$B$1/12)+(1-EXP(-'Vasicek Examples'!$B$1/12))*'Vasicek Examples'!$B$2+SQRT('Vasicek Examples'!$B$3^2/2/'Vasicek Examples'!$B$1*(1-EXP(-2*'Vasicek Examples'!$B$1/12)))*NORMSINV(RAND())</f>
        <v>3.4215858202038082E-2</v>
      </c>
      <c r="N1008">
        <f ca="1">M1008*EXP(-'Vasicek Examples'!$B$1/12)+(1-EXP(-'Vasicek Examples'!$B$1/12))*'Vasicek Examples'!$B$2+SQRT('Vasicek Examples'!$B$3^2/2/'Vasicek Examples'!$B$1*(1-EXP(-2*'Vasicek Examples'!$B$1/12)))*NORMSINV(RAND())</f>
        <v>4.2805747132904096E-2</v>
      </c>
      <c r="O1008">
        <f t="shared" ca="1" si="62"/>
        <v>3.2270522174248022E-2</v>
      </c>
      <c r="P1008">
        <f t="shared" ca="1" si="63"/>
        <v>0.96824461500838843</v>
      </c>
      <c r="Q1008">
        <f ca="1">EXP(-'Vasicek Examples'!$D$4*N1008+'Vasicek Examples'!$E$4)</f>
        <v>0.96075990186985738</v>
      </c>
      <c r="R1008">
        <f ca="1">MAX(Q1008-'Vasicek Examples'!$B$8,0)</f>
        <v>6.3920165744191237E-5</v>
      </c>
      <c r="S1008">
        <f t="shared" ca="1" si="64"/>
        <v>6.1890356272256819E-5</v>
      </c>
    </row>
    <row r="1009" spans="1:19" x14ac:dyDescent="0.2">
      <c r="A1009">
        <f t="shared" si="65"/>
        <v>1005</v>
      </c>
      <c r="B1009">
        <f>'Vasicek Examples'!$B$4</f>
        <v>5.2999999999999999E-2</v>
      </c>
      <c r="C1009">
        <f ca="1">B1009*EXP(-'Vasicek Examples'!$B$1/12)+(1-EXP(-'Vasicek Examples'!$B$1/12))*'Vasicek Examples'!$B$2+SQRT('Vasicek Examples'!$B$3^2/2/'Vasicek Examples'!$B$1*(1-EXP(-2*'Vasicek Examples'!$B$1/12)))*NORMSINV(RAND())</f>
        <v>4.9196368249273169E-2</v>
      </c>
      <c r="D1009">
        <f ca="1">C1009*EXP(-'Vasicek Examples'!$B$1/12)+(1-EXP(-'Vasicek Examples'!$B$1/12))*'Vasicek Examples'!$B$2+SQRT('Vasicek Examples'!$B$3^2/2/'Vasicek Examples'!$B$1*(1-EXP(-2*'Vasicek Examples'!$B$1/12)))*NORMSINV(RAND())</f>
        <v>5.251701231383691E-2</v>
      </c>
      <c r="E1009">
        <f ca="1">D1009*EXP(-'Vasicek Examples'!$B$1/12)+(1-EXP(-'Vasicek Examples'!$B$1/12))*'Vasicek Examples'!$B$2+SQRT('Vasicek Examples'!$B$3^2/2/'Vasicek Examples'!$B$1*(1-EXP(-2*'Vasicek Examples'!$B$1/12)))*NORMSINV(RAND())</f>
        <v>4.3643547972548991E-2</v>
      </c>
      <c r="F1009">
        <f ca="1">E1009*EXP(-'Vasicek Examples'!$B$1/12)+(1-EXP(-'Vasicek Examples'!$B$1/12))*'Vasicek Examples'!$B$2+SQRT('Vasicek Examples'!$B$3^2/2/'Vasicek Examples'!$B$1*(1-EXP(-2*'Vasicek Examples'!$B$1/12)))*NORMSINV(RAND())</f>
        <v>3.8666996318736324E-2</v>
      </c>
      <c r="G1009">
        <f ca="1">F1009*EXP(-'Vasicek Examples'!$B$1/12)+(1-EXP(-'Vasicek Examples'!$B$1/12))*'Vasicek Examples'!$B$2+SQRT('Vasicek Examples'!$B$3^2/2/'Vasicek Examples'!$B$1*(1-EXP(-2*'Vasicek Examples'!$B$1/12)))*NORMSINV(RAND())</f>
        <v>4.8121160723209516E-2</v>
      </c>
      <c r="H1009">
        <f ca="1">G1009*EXP(-'Vasicek Examples'!$B$1/12)+(1-EXP(-'Vasicek Examples'!$B$1/12))*'Vasicek Examples'!$B$2+SQRT('Vasicek Examples'!$B$3^2/2/'Vasicek Examples'!$B$1*(1-EXP(-2*'Vasicek Examples'!$B$1/12)))*NORMSINV(RAND())</f>
        <v>5.6177026814798234E-2</v>
      </c>
      <c r="I1009">
        <f ca="1">H1009*EXP(-'Vasicek Examples'!$B$1/12)+(1-EXP(-'Vasicek Examples'!$B$1/12))*'Vasicek Examples'!$B$2+SQRT('Vasicek Examples'!$B$3^2/2/'Vasicek Examples'!$B$1*(1-EXP(-2*'Vasicek Examples'!$B$1/12)))*NORMSINV(RAND())</f>
        <v>6.2288746182041652E-2</v>
      </c>
      <c r="J1009">
        <f ca="1">I1009*EXP(-'Vasicek Examples'!$B$1/12)+(1-EXP(-'Vasicek Examples'!$B$1/12))*'Vasicek Examples'!$B$2+SQRT('Vasicek Examples'!$B$3^2/2/'Vasicek Examples'!$B$1*(1-EXP(-2*'Vasicek Examples'!$B$1/12)))*NORMSINV(RAND())</f>
        <v>7.1800679908865836E-2</v>
      </c>
      <c r="K1009">
        <f ca="1">J1009*EXP(-'Vasicek Examples'!$B$1/12)+(1-EXP(-'Vasicek Examples'!$B$1/12))*'Vasicek Examples'!$B$2+SQRT('Vasicek Examples'!$B$3^2/2/'Vasicek Examples'!$B$1*(1-EXP(-2*'Vasicek Examples'!$B$1/12)))*NORMSINV(RAND())</f>
        <v>6.4980644229566037E-2</v>
      </c>
      <c r="L1009">
        <f ca="1">K1009*EXP(-'Vasicek Examples'!$B$1/12)+(1-EXP(-'Vasicek Examples'!$B$1/12))*'Vasicek Examples'!$B$2+SQRT('Vasicek Examples'!$B$3^2/2/'Vasicek Examples'!$B$1*(1-EXP(-2*'Vasicek Examples'!$B$1/12)))*NORMSINV(RAND())</f>
        <v>7.1643394356838044E-2</v>
      </c>
      <c r="M1009">
        <f ca="1">L1009*EXP(-'Vasicek Examples'!$B$1/12)+(1-EXP(-'Vasicek Examples'!$B$1/12))*'Vasicek Examples'!$B$2+SQRT('Vasicek Examples'!$B$3^2/2/'Vasicek Examples'!$B$1*(1-EXP(-2*'Vasicek Examples'!$B$1/12)))*NORMSINV(RAND())</f>
        <v>6.3270468832356291E-2</v>
      </c>
      <c r="N1009">
        <f ca="1">M1009*EXP(-'Vasicek Examples'!$B$1/12)+(1-EXP(-'Vasicek Examples'!$B$1/12))*'Vasicek Examples'!$B$2+SQRT('Vasicek Examples'!$B$3^2/2/'Vasicek Examples'!$B$1*(1-EXP(-2*'Vasicek Examples'!$B$1/12)))*NORMSINV(RAND())</f>
        <v>5.6797838253555111E-2</v>
      </c>
      <c r="O1009">
        <f t="shared" ca="1" si="62"/>
        <v>5.217556507535101E-2</v>
      </c>
      <c r="P1009">
        <f t="shared" ca="1" si="63"/>
        <v>0.94916221247862054</v>
      </c>
      <c r="Q1009">
        <f ca="1">EXP(-'Vasicek Examples'!$D$4*N1009+'Vasicek Examples'!$E$4)</f>
        <v>0.95023908187401573</v>
      </c>
      <c r="R1009">
        <f ca="1">MAX(Q1009-'Vasicek Examples'!$B$8,0)</f>
        <v>0</v>
      </c>
      <c r="S1009">
        <f t="shared" ca="1" si="64"/>
        <v>0</v>
      </c>
    </row>
    <row r="1010" spans="1:19" x14ac:dyDescent="0.2">
      <c r="A1010">
        <f t="shared" si="65"/>
        <v>1006</v>
      </c>
      <c r="B1010">
        <f>'Vasicek Examples'!$B$4</f>
        <v>5.2999999999999999E-2</v>
      </c>
      <c r="C1010">
        <f ca="1">B1010*EXP(-'Vasicek Examples'!$B$1/12)+(1-EXP(-'Vasicek Examples'!$B$1/12))*'Vasicek Examples'!$B$2+SQRT('Vasicek Examples'!$B$3^2/2/'Vasicek Examples'!$B$1*(1-EXP(-2*'Vasicek Examples'!$B$1/12)))*NORMSINV(RAND())</f>
        <v>5.2992981014288947E-2</v>
      </c>
      <c r="D1010">
        <f ca="1">C1010*EXP(-'Vasicek Examples'!$B$1/12)+(1-EXP(-'Vasicek Examples'!$B$1/12))*'Vasicek Examples'!$B$2+SQRT('Vasicek Examples'!$B$3^2/2/'Vasicek Examples'!$B$1*(1-EXP(-2*'Vasicek Examples'!$B$1/12)))*NORMSINV(RAND())</f>
        <v>5.357401942895184E-2</v>
      </c>
      <c r="E1010">
        <f ca="1">D1010*EXP(-'Vasicek Examples'!$B$1/12)+(1-EXP(-'Vasicek Examples'!$B$1/12))*'Vasicek Examples'!$B$2+SQRT('Vasicek Examples'!$B$3^2/2/'Vasicek Examples'!$B$1*(1-EXP(-2*'Vasicek Examples'!$B$1/12)))*NORMSINV(RAND())</f>
        <v>6.0266667391271053E-2</v>
      </c>
      <c r="F1010">
        <f ca="1">E1010*EXP(-'Vasicek Examples'!$B$1/12)+(1-EXP(-'Vasicek Examples'!$B$1/12))*'Vasicek Examples'!$B$2+SQRT('Vasicek Examples'!$B$3^2/2/'Vasicek Examples'!$B$1*(1-EXP(-2*'Vasicek Examples'!$B$1/12)))*NORMSINV(RAND())</f>
        <v>6.4009428897698478E-2</v>
      </c>
      <c r="G1010">
        <f ca="1">F1010*EXP(-'Vasicek Examples'!$B$1/12)+(1-EXP(-'Vasicek Examples'!$B$1/12))*'Vasicek Examples'!$B$2+SQRT('Vasicek Examples'!$B$3^2/2/'Vasicek Examples'!$B$1*(1-EXP(-2*'Vasicek Examples'!$B$1/12)))*NORMSINV(RAND())</f>
        <v>6.111450098015668E-2</v>
      </c>
      <c r="H1010">
        <f ca="1">G1010*EXP(-'Vasicek Examples'!$B$1/12)+(1-EXP(-'Vasicek Examples'!$B$1/12))*'Vasicek Examples'!$B$2+SQRT('Vasicek Examples'!$B$3^2/2/'Vasicek Examples'!$B$1*(1-EXP(-2*'Vasicek Examples'!$B$1/12)))*NORMSINV(RAND())</f>
        <v>5.2881270976881591E-2</v>
      </c>
      <c r="I1010">
        <f ca="1">H1010*EXP(-'Vasicek Examples'!$B$1/12)+(1-EXP(-'Vasicek Examples'!$B$1/12))*'Vasicek Examples'!$B$2+SQRT('Vasicek Examples'!$B$3^2/2/'Vasicek Examples'!$B$1*(1-EXP(-2*'Vasicek Examples'!$B$1/12)))*NORMSINV(RAND())</f>
        <v>5.8409263735188698E-2</v>
      </c>
      <c r="J1010">
        <f ca="1">I1010*EXP(-'Vasicek Examples'!$B$1/12)+(1-EXP(-'Vasicek Examples'!$B$1/12))*'Vasicek Examples'!$B$2+SQRT('Vasicek Examples'!$B$3^2/2/'Vasicek Examples'!$B$1*(1-EXP(-2*'Vasicek Examples'!$B$1/12)))*NORMSINV(RAND())</f>
        <v>5.7885833555410077E-2</v>
      </c>
      <c r="K1010">
        <f ca="1">J1010*EXP(-'Vasicek Examples'!$B$1/12)+(1-EXP(-'Vasicek Examples'!$B$1/12))*'Vasicek Examples'!$B$2+SQRT('Vasicek Examples'!$B$3^2/2/'Vasicek Examples'!$B$1*(1-EXP(-2*'Vasicek Examples'!$B$1/12)))*NORMSINV(RAND())</f>
        <v>5.7723325991160181E-2</v>
      </c>
      <c r="L1010">
        <f ca="1">K1010*EXP(-'Vasicek Examples'!$B$1/12)+(1-EXP(-'Vasicek Examples'!$B$1/12))*'Vasicek Examples'!$B$2+SQRT('Vasicek Examples'!$B$3^2/2/'Vasicek Examples'!$B$1*(1-EXP(-2*'Vasicek Examples'!$B$1/12)))*NORMSINV(RAND())</f>
        <v>5.130244480597107E-2</v>
      </c>
      <c r="M1010">
        <f ca="1">L1010*EXP(-'Vasicek Examples'!$B$1/12)+(1-EXP(-'Vasicek Examples'!$B$1/12))*'Vasicek Examples'!$B$2+SQRT('Vasicek Examples'!$B$3^2/2/'Vasicek Examples'!$B$1*(1-EXP(-2*'Vasicek Examples'!$B$1/12)))*NORMSINV(RAND())</f>
        <v>4.0590307759987655E-2</v>
      </c>
      <c r="N1010">
        <f ca="1">M1010*EXP(-'Vasicek Examples'!$B$1/12)+(1-EXP(-'Vasicek Examples'!$B$1/12))*'Vasicek Examples'!$B$2+SQRT('Vasicek Examples'!$B$3^2/2/'Vasicek Examples'!$B$1*(1-EXP(-2*'Vasicek Examples'!$B$1/12)))*NORMSINV(RAND())</f>
        <v>4.2055592495138482E-2</v>
      </c>
      <c r="O1010">
        <f t="shared" ca="1" si="62"/>
        <v>5.0440112523115921E-2</v>
      </c>
      <c r="P1010">
        <f t="shared" ca="1" si="63"/>
        <v>0.95081086863123099</v>
      </c>
      <c r="Q1010">
        <f ca="1">EXP(-'Vasicek Examples'!$D$4*N1010+'Vasicek Examples'!$E$4)</f>
        <v>0.96132723057017766</v>
      </c>
      <c r="R1010">
        <f ca="1">MAX(Q1010-'Vasicek Examples'!$B$8,0)</f>
        <v>6.3124886606447106E-4</v>
      </c>
      <c r="S1010">
        <f t="shared" ca="1" si="64"/>
        <v>6.0019828266523933E-4</v>
      </c>
    </row>
    <row r="1011" spans="1:19" x14ac:dyDescent="0.2">
      <c r="A1011">
        <f t="shared" si="65"/>
        <v>1007</v>
      </c>
      <c r="B1011">
        <f>'Vasicek Examples'!$B$4</f>
        <v>5.2999999999999999E-2</v>
      </c>
      <c r="C1011">
        <f ca="1">B1011*EXP(-'Vasicek Examples'!$B$1/12)+(1-EXP(-'Vasicek Examples'!$B$1/12))*'Vasicek Examples'!$B$2+SQRT('Vasicek Examples'!$B$3^2/2/'Vasicek Examples'!$B$1*(1-EXP(-2*'Vasicek Examples'!$B$1/12)))*NORMSINV(RAND())</f>
        <v>5.4848336414957066E-2</v>
      </c>
      <c r="D1011">
        <f ca="1">C1011*EXP(-'Vasicek Examples'!$B$1/12)+(1-EXP(-'Vasicek Examples'!$B$1/12))*'Vasicek Examples'!$B$2+SQRT('Vasicek Examples'!$B$3^2/2/'Vasicek Examples'!$B$1*(1-EXP(-2*'Vasicek Examples'!$B$1/12)))*NORMSINV(RAND())</f>
        <v>6.0447798311160032E-2</v>
      </c>
      <c r="E1011">
        <f ca="1">D1011*EXP(-'Vasicek Examples'!$B$1/12)+(1-EXP(-'Vasicek Examples'!$B$1/12))*'Vasicek Examples'!$B$2+SQRT('Vasicek Examples'!$B$3^2/2/'Vasicek Examples'!$B$1*(1-EXP(-2*'Vasicek Examples'!$B$1/12)))*NORMSINV(RAND())</f>
        <v>5.3956433132630995E-2</v>
      </c>
      <c r="F1011">
        <f ca="1">E1011*EXP(-'Vasicek Examples'!$B$1/12)+(1-EXP(-'Vasicek Examples'!$B$1/12))*'Vasicek Examples'!$B$2+SQRT('Vasicek Examples'!$B$3^2/2/'Vasicek Examples'!$B$1*(1-EXP(-2*'Vasicek Examples'!$B$1/12)))*NORMSINV(RAND())</f>
        <v>5.3897840065415002E-2</v>
      </c>
      <c r="G1011">
        <f ca="1">F1011*EXP(-'Vasicek Examples'!$B$1/12)+(1-EXP(-'Vasicek Examples'!$B$1/12))*'Vasicek Examples'!$B$2+SQRT('Vasicek Examples'!$B$3^2/2/'Vasicek Examples'!$B$1*(1-EXP(-2*'Vasicek Examples'!$B$1/12)))*NORMSINV(RAND())</f>
        <v>5.5678258909857316E-2</v>
      </c>
      <c r="H1011">
        <f ca="1">G1011*EXP(-'Vasicek Examples'!$B$1/12)+(1-EXP(-'Vasicek Examples'!$B$1/12))*'Vasicek Examples'!$B$2+SQRT('Vasicek Examples'!$B$3^2/2/'Vasicek Examples'!$B$1*(1-EXP(-2*'Vasicek Examples'!$B$1/12)))*NORMSINV(RAND())</f>
        <v>5.6529166818280734E-2</v>
      </c>
      <c r="I1011">
        <f ca="1">H1011*EXP(-'Vasicek Examples'!$B$1/12)+(1-EXP(-'Vasicek Examples'!$B$1/12))*'Vasicek Examples'!$B$2+SQRT('Vasicek Examples'!$B$3^2/2/'Vasicek Examples'!$B$1*(1-EXP(-2*'Vasicek Examples'!$B$1/12)))*NORMSINV(RAND())</f>
        <v>5.8043985208730046E-2</v>
      </c>
      <c r="J1011">
        <f ca="1">I1011*EXP(-'Vasicek Examples'!$B$1/12)+(1-EXP(-'Vasicek Examples'!$B$1/12))*'Vasicek Examples'!$B$2+SQRT('Vasicek Examples'!$B$3^2/2/'Vasicek Examples'!$B$1*(1-EXP(-2*'Vasicek Examples'!$B$1/12)))*NORMSINV(RAND())</f>
        <v>5.7891635150367909E-2</v>
      </c>
      <c r="K1011">
        <f ca="1">J1011*EXP(-'Vasicek Examples'!$B$1/12)+(1-EXP(-'Vasicek Examples'!$B$1/12))*'Vasicek Examples'!$B$2+SQRT('Vasicek Examples'!$B$3^2/2/'Vasicek Examples'!$B$1*(1-EXP(-2*'Vasicek Examples'!$B$1/12)))*NORMSINV(RAND())</f>
        <v>5.8543710859708463E-2</v>
      </c>
      <c r="L1011">
        <f ca="1">K1011*EXP(-'Vasicek Examples'!$B$1/12)+(1-EXP(-'Vasicek Examples'!$B$1/12))*'Vasicek Examples'!$B$2+SQRT('Vasicek Examples'!$B$3^2/2/'Vasicek Examples'!$B$1*(1-EXP(-2*'Vasicek Examples'!$B$1/12)))*NORMSINV(RAND())</f>
        <v>6.5215273084476041E-2</v>
      </c>
      <c r="M1011">
        <f ca="1">L1011*EXP(-'Vasicek Examples'!$B$1/12)+(1-EXP(-'Vasicek Examples'!$B$1/12))*'Vasicek Examples'!$B$2+SQRT('Vasicek Examples'!$B$3^2/2/'Vasicek Examples'!$B$1*(1-EXP(-2*'Vasicek Examples'!$B$1/12)))*NORMSINV(RAND())</f>
        <v>6.1225125866869193E-2</v>
      </c>
      <c r="N1011">
        <f ca="1">M1011*EXP(-'Vasicek Examples'!$B$1/12)+(1-EXP(-'Vasicek Examples'!$B$1/12))*'Vasicek Examples'!$B$2+SQRT('Vasicek Examples'!$B$3^2/2/'Vasicek Examples'!$B$1*(1-EXP(-2*'Vasicek Examples'!$B$1/12)))*NORMSINV(RAND())</f>
        <v>7.3160911583284818E-2</v>
      </c>
      <c r="O1011">
        <f t="shared" ca="1" si="62"/>
        <v>5.3786154283884724E-2</v>
      </c>
      <c r="P1011">
        <f t="shared" ca="1" si="63"/>
        <v>0.94763473246365859</v>
      </c>
      <c r="Q1011">
        <f ca="1">EXP(-'Vasicek Examples'!$D$4*N1011+'Vasicek Examples'!$E$4)</f>
        <v>0.93808154737420102</v>
      </c>
      <c r="R1011">
        <f ca="1">MAX(Q1011-'Vasicek Examples'!$B$8,0)</f>
        <v>0</v>
      </c>
      <c r="S1011">
        <f t="shared" ca="1" si="64"/>
        <v>0</v>
      </c>
    </row>
    <row r="1012" spans="1:19" x14ac:dyDescent="0.2">
      <c r="A1012">
        <f t="shared" si="65"/>
        <v>1008</v>
      </c>
      <c r="B1012">
        <f>'Vasicek Examples'!$B$4</f>
        <v>5.2999999999999999E-2</v>
      </c>
      <c r="C1012">
        <f ca="1">B1012*EXP(-'Vasicek Examples'!$B$1/12)+(1-EXP(-'Vasicek Examples'!$B$1/12))*'Vasicek Examples'!$B$2+SQRT('Vasicek Examples'!$B$3^2/2/'Vasicek Examples'!$B$1*(1-EXP(-2*'Vasicek Examples'!$B$1/12)))*NORMSINV(RAND())</f>
        <v>4.3359052385625811E-2</v>
      </c>
      <c r="D1012">
        <f ca="1">C1012*EXP(-'Vasicek Examples'!$B$1/12)+(1-EXP(-'Vasicek Examples'!$B$1/12))*'Vasicek Examples'!$B$2+SQRT('Vasicek Examples'!$B$3^2/2/'Vasicek Examples'!$B$1*(1-EXP(-2*'Vasicek Examples'!$B$1/12)))*NORMSINV(RAND())</f>
        <v>4.0021149292635616E-2</v>
      </c>
      <c r="E1012">
        <f ca="1">D1012*EXP(-'Vasicek Examples'!$B$1/12)+(1-EXP(-'Vasicek Examples'!$B$1/12))*'Vasicek Examples'!$B$2+SQRT('Vasicek Examples'!$B$3^2/2/'Vasicek Examples'!$B$1*(1-EXP(-2*'Vasicek Examples'!$B$1/12)))*NORMSINV(RAND())</f>
        <v>3.9904817802662342E-2</v>
      </c>
      <c r="F1012">
        <f ca="1">E1012*EXP(-'Vasicek Examples'!$B$1/12)+(1-EXP(-'Vasicek Examples'!$B$1/12))*'Vasicek Examples'!$B$2+SQRT('Vasicek Examples'!$B$3^2/2/'Vasicek Examples'!$B$1*(1-EXP(-2*'Vasicek Examples'!$B$1/12)))*NORMSINV(RAND())</f>
        <v>3.8938371450548626E-2</v>
      </c>
      <c r="G1012">
        <f ca="1">F1012*EXP(-'Vasicek Examples'!$B$1/12)+(1-EXP(-'Vasicek Examples'!$B$1/12))*'Vasicek Examples'!$B$2+SQRT('Vasicek Examples'!$B$3^2/2/'Vasicek Examples'!$B$1*(1-EXP(-2*'Vasicek Examples'!$B$1/12)))*NORMSINV(RAND())</f>
        <v>3.9376097372301425E-2</v>
      </c>
      <c r="H1012">
        <f ca="1">G1012*EXP(-'Vasicek Examples'!$B$1/12)+(1-EXP(-'Vasicek Examples'!$B$1/12))*'Vasicek Examples'!$B$2+SQRT('Vasicek Examples'!$B$3^2/2/'Vasicek Examples'!$B$1*(1-EXP(-2*'Vasicek Examples'!$B$1/12)))*NORMSINV(RAND())</f>
        <v>3.2007370505021573E-2</v>
      </c>
      <c r="I1012">
        <f ca="1">H1012*EXP(-'Vasicek Examples'!$B$1/12)+(1-EXP(-'Vasicek Examples'!$B$1/12))*'Vasicek Examples'!$B$2+SQRT('Vasicek Examples'!$B$3^2/2/'Vasicek Examples'!$B$1*(1-EXP(-2*'Vasicek Examples'!$B$1/12)))*NORMSINV(RAND())</f>
        <v>4.3084486454453237E-2</v>
      </c>
      <c r="J1012">
        <f ca="1">I1012*EXP(-'Vasicek Examples'!$B$1/12)+(1-EXP(-'Vasicek Examples'!$B$1/12))*'Vasicek Examples'!$B$2+SQRT('Vasicek Examples'!$B$3^2/2/'Vasicek Examples'!$B$1*(1-EXP(-2*'Vasicek Examples'!$B$1/12)))*NORMSINV(RAND())</f>
        <v>3.9614843940327847E-2</v>
      </c>
      <c r="K1012">
        <f ca="1">J1012*EXP(-'Vasicek Examples'!$B$1/12)+(1-EXP(-'Vasicek Examples'!$B$1/12))*'Vasicek Examples'!$B$2+SQRT('Vasicek Examples'!$B$3^2/2/'Vasicek Examples'!$B$1*(1-EXP(-2*'Vasicek Examples'!$B$1/12)))*NORMSINV(RAND())</f>
        <v>4.1377663700604889E-2</v>
      </c>
      <c r="L1012">
        <f ca="1">K1012*EXP(-'Vasicek Examples'!$B$1/12)+(1-EXP(-'Vasicek Examples'!$B$1/12))*'Vasicek Examples'!$B$2+SQRT('Vasicek Examples'!$B$3^2/2/'Vasicek Examples'!$B$1*(1-EXP(-2*'Vasicek Examples'!$B$1/12)))*NORMSINV(RAND())</f>
        <v>3.8806245065734893E-2</v>
      </c>
      <c r="M1012">
        <f ca="1">L1012*EXP(-'Vasicek Examples'!$B$1/12)+(1-EXP(-'Vasicek Examples'!$B$1/12))*'Vasicek Examples'!$B$2+SQRT('Vasicek Examples'!$B$3^2/2/'Vasicek Examples'!$B$1*(1-EXP(-2*'Vasicek Examples'!$B$1/12)))*NORMSINV(RAND())</f>
        <v>3.2066443997969853E-2</v>
      </c>
      <c r="N1012">
        <f ca="1">M1012*EXP(-'Vasicek Examples'!$B$1/12)+(1-EXP(-'Vasicek Examples'!$B$1/12))*'Vasicek Examples'!$B$2+SQRT('Vasicek Examples'!$B$3^2/2/'Vasicek Examples'!$B$1*(1-EXP(-2*'Vasicek Examples'!$B$1/12)))*NORMSINV(RAND())</f>
        <v>2.7254985672043552E-2</v>
      </c>
      <c r="O1012">
        <f t="shared" ca="1" si="62"/>
        <v>3.5042042384257906E-2</v>
      </c>
      <c r="P1012">
        <f t="shared" ca="1" si="63"/>
        <v>0.96556482075698646</v>
      </c>
      <c r="Q1012">
        <f ca="1">EXP(-'Vasicek Examples'!$D$4*N1012+'Vasicek Examples'!$E$4)</f>
        <v>0.97258943132286046</v>
      </c>
      <c r="R1012">
        <f ca="1">MAX(Q1012-'Vasicek Examples'!$B$8,0)</f>
        <v>1.1893449618747276E-2</v>
      </c>
      <c r="S1012">
        <f t="shared" ca="1" si="64"/>
        <v>1.1483896549307962E-2</v>
      </c>
    </row>
    <row r="1013" spans="1:19" x14ac:dyDescent="0.2">
      <c r="A1013">
        <f t="shared" si="65"/>
        <v>1009</v>
      </c>
      <c r="B1013">
        <f>'Vasicek Examples'!$B$4</f>
        <v>5.2999999999999999E-2</v>
      </c>
      <c r="C1013">
        <f ca="1">B1013*EXP(-'Vasicek Examples'!$B$1/12)+(1-EXP(-'Vasicek Examples'!$B$1/12))*'Vasicek Examples'!$B$2+SQRT('Vasicek Examples'!$B$3^2/2/'Vasicek Examples'!$B$1*(1-EXP(-2*'Vasicek Examples'!$B$1/12)))*NORMSINV(RAND())</f>
        <v>4.9280664832488816E-2</v>
      </c>
      <c r="D1013">
        <f ca="1">C1013*EXP(-'Vasicek Examples'!$B$1/12)+(1-EXP(-'Vasicek Examples'!$B$1/12))*'Vasicek Examples'!$B$2+SQRT('Vasicek Examples'!$B$3^2/2/'Vasicek Examples'!$B$1*(1-EXP(-2*'Vasicek Examples'!$B$1/12)))*NORMSINV(RAND())</f>
        <v>5.3615466244338453E-2</v>
      </c>
      <c r="E1013">
        <f ca="1">D1013*EXP(-'Vasicek Examples'!$B$1/12)+(1-EXP(-'Vasicek Examples'!$B$1/12))*'Vasicek Examples'!$B$2+SQRT('Vasicek Examples'!$B$3^2/2/'Vasicek Examples'!$B$1*(1-EXP(-2*'Vasicek Examples'!$B$1/12)))*NORMSINV(RAND())</f>
        <v>5.2390158474873431E-2</v>
      </c>
      <c r="F1013">
        <f ca="1">E1013*EXP(-'Vasicek Examples'!$B$1/12)+(1-EXP(-'Vasicek Examples'!$B$1/12))*'Vasicek Examples'!$B$2+SQRT('Vasicek Examples'!$B$3^2/2/'Vasicek Examples'!$B$1*(1-EXP(-2*'Vasicek Examples'!$B$1/12)))*NORMSINV(RAND())</f>
        <v>5.5230219487968767E-2</v>
      </c>
      <c r="G1013">
        <f ca="1">F1013*EXP(-'Vasicek Examples'!$B$1/12)+(1-EXP(-'Vasicek Examples'!$B$1/12))*'Vasicek Examples'!$B$2+SQRT('Vasicek Examples'!$B$3^2/2/'Vasicek Examples'!$B$1*(1-EXP(-2*'Vasicek Examples'!$B$1/12)))*NORMSINV(RAND())</f>
        <v>5.6743325416633072E-2</v>
      </c>
      <c r="H1013">
        <f ca="1">G1013*EXP(-'Vasicek Examples'!$B$1/12)+(1-EXP(-'Vasicek Examples'!$B$1/12))*'Vasicek Examples'!$B$2+SQRT('Vasicek Examples'!$B$3^2/2/'Vasicek Examples'!$B$1*(1-EXP(-2*'Vasicek Examples'!$B$1/12)))*NORMSINV(RAND())</f>
        <v>6.9235896815196929E-2</v>
      </c>
      <c r="I1013">
        <f ca="1">H1013*EXP(-'Vasicek Examples'!$B$1/12)+(1-EXP(-'Vasicek Examples'!$B$1/12))*'Vasicek Examples'!$B$2+SQRT('Vasicek Examples'!$B$3^2/2/'Vasicek Examples'!$B$1*(1-EXP(-2*'Vasicek Examples'!$B$1/12)))*NORMSINV(RAND())</f>
        <v>7.3431462879745044E-2</v>
      </c>
      <c r="J1013">
        <f ca="1">I1013*EXP(-'Vasicek Examples'!$B$1/12)+(1-EXP(-'Vasicek Examples'!$B$1/12))*'Vasicek Examples'!$B$2+SQRT('Vasicek Examples'!$B$3^2/2/'Vasicek Examples'!$B$1*(1-EXP(-2*'Vasicek Examples'!$B$1/12)))*NORMSINV(RAND())</f>
        <v>6.9485340323125991E-2</v>
      </c>
      <c r="K1013">
        <f ca="1">J1013*EXP(-'Vasicek Examples'!$B$1/12)+(1-EXP(-'Vasicek Examples'!$B$1/12))*'Vasicek Examples'!$B$2+SQRT('Vasicek Examples'!$B$3^2/2/'Vasicek Examples'!$B$1*(1-EXP(-2*'Vasicek Examples'!$B$1/12)))*NORMSINV(RAND())</f>
        <v>7.5730905063002188E-2</v>
      </c>
      <c r="L1013">
        <f ca="1">K1013*EXP(-'Vasicek Examples'!$B$1/12)+(1-EXP(-'Vasicek Examples'!$B$1/12))*'Vasicek Examples'!$B$2+SQRT('Vasicek Examples'!$B$3^2/2/'Vasicek Examples'!$B$1*(1-EXP(-2*'Vasicek Examples'!$B$1/12)))*NORMSINV(RAND())</f>
        <v>7.3315480730447136E-2</v>
      </c>
      <c r="M1013">
        <f ca="1">L1013*EXP(-'Vasicek Examples'!$B$1/12)+(1-EXP(-'Vasicek Examples'!$B$1/12))*'Vasicek Examples'!$B$2+SQRT('Vasicek Examples'!$B$3^2/2/'Vasicek Examples'!$B$1*(1-EXP(-2*'Vasicek Examples'!$B$1/12)))*NORMSINV(RAND())</f>
        <v>7.1119537438213906E-2</v>
      </c>
      <c r="N1013">
        <f ca="1">M1013*EXP(-'Vasicek Examples'!$B$1/12)+(1-EXP(-'Vasicek Examples'!$B$1/12))*'Vasicek Examples'!$B$2+SQRT('Vasicek Examples'!$B$3^2/2/'Vasicek Examples'!$B$1*(1-EXP(-2*'Vasicek Examples'!$B$1/12)))*NORMSINV(RAND())</f>
        <v>6.4649816418766812E-2</v>
      </c>
      <c r="O1013">
        <f t="shared" ca="1" si="62"/>
        <v>5.8938586124931053E-2</v>
      </c>
      <c r="P1013">
        <f t="shared" ca="1" si="63"/>
        <v>0.94276466621067045</v>
      </c>
      <c r="Q1013">
        <f ca="1">EXP(-'Vasicek Examples'!$D$4*N1013+'Vasicek Examples'!$E$4)</f>
        <v>0.94438563343766879</v>
      </c>
      <c r="R1013">
        <f ca="1">MAX(Q1013-'Vasicek Examples'!$B$8,0)</f>
        <v>0</v>
      </c>
      <c r="S1013">
        <f t="shared" ca="1" si="64"/>
        <v>0</v>
      </c>
    </row>
    <row r="1014" spans="1:19" x14ac:dyDescent="0.2">
      <c r="A1014">
        <f t="shared" si="65"/>
        <v>1010</v>
      </c>
      <c r="B1014">
        <f>'Vasicek Examples'!$B$4</f>
        <v>5.2999999999999999E-2</v>
      </c>
      <c r="C1014">
        <f ca="1">B1014*EXP(-'Vasicek Examples'!$B$1/12)+(1-EXP(-'Vasicek Examples'!$B$1/12))*'Vasicek Examples'!$B$2+SQRT('Vasicek Examples'!$B$3^2/2/'Vasicek Examples'!$B$1*(1-EXP(-2*'Vasicek Examples'!$B$1/12)))*NORMSINV(RAND())</f>
        <v>4.340347522168899E-2</v>
      </c>
      <c r="D1014">
        <f ca="1">C1014*EXP(-'Vasicek Examples'!$B$1/12)+(1-EXP(-'Vasicek Examples'!$B$1/12))*'Vasicek Examples'!$B$2+SQRT('Vasicek Examples'!$B$3^2/2/'Vasicek Examples'!$B$1*(1-EXP(-2*'Vasicek Examples'!$B$1/12)))*NORMSINV(RAND())</f>
        <v>5.1137062082464414E-2</v>
      </c>
      <c r="E1014">
        <f ca="1">D1014*EXP(-'Vasicek Examples'!$B$1/12)+(1-EXP(-'Vasicek Examples'!$B$1/12))*'Vasicek Examples'!$B$2+SQRT('Vasicek Examples'!$B$3^2/2/'Vasicek Examples'!$B$1*(1-EXP(-2*'Vasicek Examples'!$B$1/12)))*NORMSINV(RAND())</f>
        <v>5.0302127286463993E-2</v>
      </c>
      <c r="F1014">
        <f ca="1">E1014*EXP(-'Vasicek Examples'!$B$1/12)+(1-EXP(-'Vasicek Examples'!$B$1/12))*'Vasicek Examples'!$B$2+SQRT('Vasicek Examples'!$B$3^2/2/'Vasicek Examples'!$B$1*(1-EXP(-2*'Vasicek Examples'!$B$1/12)))*NORMSINV(RAND())</f>
        <v>5.1125035782114338E-2</v>
      </c>
      <c r="G1014">
        <f ca="1">F1014*EXP(-'Vasicek Examples'!$B$1/12)+(1-EXP(-'Vasicek Examples'!$B$1/12))*'Vasicek Examples'!$B$2+SQRT('Vasicek Examples'!$B$3^2/2/'Vasicek Examples'!$B$1*(1-EXP(-2*'Vasicek Examples'!$B$1/12)))*NORMSINV(RAND())</f>
        <v>5.0546654172522569E-2</v>
      </c>
      <c r="H1014">
        <f ca="1">G1014*EXP(-'Vasicek Examples'!$B$1/12)+(1-EXP(-'Vasicek Examples'!$B$1/12))*'Vasicek Examples'!$B$2+SQRT('Vasicek Examples'!$B$3^2/2/'Vasicek Examples'!$B$1*(1-EXP(-2*'Vasicek Examples'!$B$1/12)))*NORMSINV(RAND())</f>
        <v>4.9363850010680409E-2</v>
      </c>
      <c r="I1014">
        <f ca="1">H1014*EXP(-'Vasicek Examples'!$B$1/12)+(1-EXP(-'Vasicek Examples'!$B$1/12))*'Vasicek Examples'!$B$2+SQRT('Vasicek Examples'!$B$3^2/2/'Vasicek Examples'!$B$1*(1-EXP(-2*'Vasicek Examples'!$B$1/12)))*NORMSINV(RAND())</f>
        <v>4.9822674288189692E-2</v>
      </c>
      <c r="J1014">
        <f ca="1">I1014*EXP(-'Vasicek Examples'!$B$1/12)+(1-EXP(-'Vasicek Examples'!$B$1/12))*'Vasicek Examples'!$B$2+SQRT('Vasicek Examples'!$B$3^2/2/'Vasicek Examples'!$B$1*(1-EXP(-2*'Vasicek Examples'!$B$1/12)))*NORMSINV(RAND())</f>
        <v>4.8191575772806299E-2</v>
      </c>
      <c r="K1014">
        <f ca="1">J1014*EXP(-'Vasicek Examples'!$B$1/12)+(1-EXP(-'Vasicek Examples'!$B$1/12))*'Vasicek Examples'!$B$2+SQRT('Vasicek Examples'!$B$3^2/2/'Vasicek Examples'!$B$1*(1-EXP(-2*'Vasicek Examples'!$B$1/12)))*NORMSINV(RAND())</f>
        <v>4.7269576437079651E-2</v>
      </c>
      <c r="L1014">
        <f ca="1">K1014*EXP(-'Vasicek Examples'!$B$1/12)+(1-EXP(-'Vasicek Examples'!$B$1/12))*'Vasicek Examples'!$B$2+SQRT('Vasicek Examples'!$B$3^2/2/'Vasicek Examples'!$B$1*(1-EXP(-2*'Vasicek Examples'!$B$1/12)))*NORMSINV(RAND())</f>
        <v>4.3344206574998212E-2</v>
      </c>
      <c r="M1014">
        <f ca="1">L1014*EXP(-'Vasicek Examples'!$B$1/12)+(1-EXP(-'Vasicek Examples'!$B$1/12))*'Vasicek Examples'!$B$2+SQRT('Vasicek Examples'!$B$3^2/2/'Vasicek Examples'!$B$1*(1-EXP(-2*'Vasicek Examples'!$B$1/12)))*NORMSINV(RAND())</f>
        <v>4.6939877546868986E-2</v>
      </c>
      <c r="N1014">
        <f ca="1">M1014*EXP(-'Vasicek Examples'!$B$1/12)+(1-EXP(-'Vasicek Examples'!$B$1/12))*'Vasicek Examples'!$B$2+SQRT('Vasicek Examples'!$B$3^2/2/'Vasicek Examples'!$B$1*(1-EXP(-2*'Vasicek Examples'!$B$1/12)))*NORMSINV(RAND())</f>
        <v>4.8710275849223092E-2</v>
      </c>
      <c r="O1014">
        <f t="shared" ca="1" si="62"/>
        <v>4.4508292957470379E-2</v>
      </c>
      <c r="P1014">
        <f t="shared" ca="1" si="63"/>
        <v>0.95646766811503758</v>
      </c>
      <c r="Q1014">
        <f ca="1">EXP(-'Vasicek Examples'!$D$4*N1014+'Vasicek Examples'!$E$4)</f>
        <v>0.95630608437750897</v>
      </c>
      <c r="R1014">
        <f ca="1">MAX(Q1014-'Vasicek Examples'!$B$8,0)</f>
        <v>0</v>
      </c>
      <c r="S1014">
        <f t="shared" ca="1" si="64"/>
        <v>0</v>
      </c>
    </row>
    <row r="1015" spans="1:19" x14ac:dyDescent="0.2">
      <c r="A1015">
        <f t="shared" si="65"/>
        <v>1011</v>
      </c>
      <c r="B1015">
        <f>'Vasicek Examples'!$B$4</f>
        <v>5.2999999999999999E-2</v>
      </c>
      <c r="C1015">
        <f ca="1">B1015*EXP(-'Vasicek Examples'!$B$1/12)+(1-EXP(-'Vasicek Examples'!$B$1/12))*'Vasicek Examples'!$B$2+SQRT('Vasicek Examples'!$B$3^2/2/'Vasicek Examples'!$B$1*(1-EXP(-2*'Vasicek Examples'!$B$1/12)))*NORMSINV(RAND())</f>
        <v>4.441096570473322E-2</v>
      </c>
      <c r="D1015">
        <f ca="1">C1015*EXP(-'Vasicek Examples'!$B$1/12)+(1-EXP(-'Vasicek Examples'!$B$1/12))*'Vasicek Examples'!$B$2+SQRT('Vasicek Examples'!$B$3^2/2/'Vasicek Examples'!$B$1*(1-EXP(-2*'Vasicek Examples'!$B$1/12)))*NORMSINV(RAND())</f>
        <v>4.8061600659953518E-2</v>
      </c>
      <c r="E1015">
        <f ca="1">D1015*EXP(-'Vasicek Examples'!$B$1/12)+(1-EXP(-'Vasicek Examples'!$B$1/12))*'Vasicek Examples'!$B$2+SQRT('Vasicek Examples'!$B$3^2/2/'Vasicek Examples'!$B$1*(1-EXP(-2*'Vasicek Examples'!$B$1/12)))*NORMSINV(RAND())</f>
        <v>3.7300642477952173E-2</v>
      </c>
      <c r="F1015">
        <f ca="1">E1015*EXP(-'Vasicek Examples'!$B$1/12)+(1-EXP(-'Vasicek Examples'!$B$1/12))*'Vasicek Examples'!$B$2+SQRT('Vasicek Examples'!$B$3^2/2/'Vasicek Examples'!$B$1*(1-EXP(-2*'Vasicek Examples'!$B$1/12)))*NORMSINV(RAND())</f>
        <v>4.8749235310066329E-2</v>
      </c>
      <c r="G1015">
        <f ca="1">F1015*EXP(-'Vasicek Examples'!$B$1/12)+(1-EXP(-'Vasicek Examples'!$B$1/12))*'Vasicek Examples'!$B$2+SQRT('Vasicek Examples'!$B$3^2/2/'Vasicek Examples'!$B$1*(1-EXP(-2*'Vasicek Examples'!$B$1/12)))*NORMSINV(RAND())</f>
        <v>4.2757682900404416E-2</v>
      </c>
      <c r="H1015">
        <f ca="1">G1015*EXP(-'Vasicek Examples'!$B$1/12)+(1-EXP(-'Vasicek Examples'!$B$1/12))*'Vasicek Examples'!$B$2+SQRT('Vasicek Examples'!$B$3^2/2/'Vasicek Examples'!$B$1*(1-EXP(-2*'Vasicek Examples'!$B$1/12)))*NORMSINV(RAND())</f>
        <v>4.1882883755613928E-2</v>
      </c>
      <c r="I1015">
        <f ca="1">H1015*EXP(-'Vasicek Examples'!$B$1/12)+(1-EXP(-'Vasicek Examples'!$B$1/12))*'Vasicek Examples'!$B$2+SQRT('Vasicek Examples'!$B$3^2/2/'Vasicek Examples'!$B$1*(1-EXP(-2*'Vasicek Examples'!$B$1/12)))*NORMSINV(RAND())</f>
        <v>5.1776497512476233E-2</v>
      </c>
      <c r="J1015">
        <f ca="1">I1015*EXP(-'Vasicek Examples'!$B$1/12)+(1-EXP(-'Vasicek Examples'!$B$1/12))*'Vasicek Examples'!$B$2+SQRT('Vasicek Examples'!$B$3^2/2/'Vasicek Examples'!$B$1*(1-EXP(-2*'Vasicek Examples'!$B$1/12)))*NORMSINV(RAND())</f>
        <v>5.3558450967350402E-2</v>
      </c>
      <c r="K1015">
        <f ca="1">J1015*EXP(-'Vasicek Examples'!$B$1/12)+(1-EXP(-'Vasicek Examples'!$B$1/12))*'Vasicek Examples'!$B$2+SQRT('Vasicek Examples'!$B$3^2/2/'Vasicek Examples'!$B$1*(1-EXP(-2*'Vasicek Examples'!$B$1/12)))*NORMSINV(RAND())</f>
        <v>4.6119441584821355E-2</v>
      </c>
      <c r="L1015">
        <f ca="1">K1015*EXP(-'Vasicek Examples'!$B$1/12)+(1-EXP(-'Vasicek Examples'!$B$1/12))*'Vasicek Examples'!$B$2+SQRT('Vasicek Examples'!$B$3^2/2/'Vasicek Examples'!$B$1*(1-EXP(-2*'Vasicek Examples'!$B$1/12)))*NORMSINV(RAND())</f>
        <v>4.8929870427219753E-2</v>
      </c>
      <c r="M1015">
        <f ca="1">L1015*EXP(-'Vasicek Examples'!$B$1/12)+(1-EXP(-'Vasicek Examples'!$B$1/12))*'Vasicek Examples'!$B$2+SQRT('Vasicek Examples'!$B$3^2/2/'Vasicek Examples'!$B$1*(1-EXP(-2*'Vasicek Examples'!$B$1/12)))*NORMSINV(RAND())</f>
        <v>5.0708674065198071E-2</v>
      </c>
      <c r="N1015">
        <f ca="1">M1015*EXP(-'Vasicek Examples'!$B$1/12)+(1-EXP(-'Vasicek Examples'!$B$1/12))*'Vasicek Examples'!$B$2+SQRT('Vasicek Examples'!$B$3^2/2/'Vasicek Examples'!$B$1*(1-EXP(-2*'Vasicek Examples'!$B$1/12)))*NORMSINV(RAND())</f>
        <v>5.4810866283176468E-2</v>
      </c>
      <c r="O1015">
        <f t="shared" ca="1" si="62"/>
        <v>4.3287991304584252E-2</v>
      </c>
      <c r="P1015">
        <f t="shared" ca="1" si="63"/>
        <v>0.95763555963641833</v>
      </c>
      <c r="Q1015">
        <f ca="1">EXP(-'Vasicek Examples'!$D$4*N1015+'Vasicek Examples'!$E$4)</f>
        <v>0.95172606179070673</v>
      </c>
      <c r="R1015">
        <f ca="1">MAX(Q1015-'Vasicek Examples'!$B$8,0)</f>
        <v>0</v>
      </c>
      <c r="S1015">
        <f t="shared" ca="1" si="64"/>
        <v>0</v>
      </c>
    </row>
    <row r="1016" spans="1:19" x14ac:dyDescent="0.2">
      <c r="A1016">
        <f t="shared" si="65"/>
        <v>1012</v>
      </c>
      <c r="B1016">
        <f>'Vasicek Examples'!$B$4</f>
        <v>5.2999999999999999E-2</v>
      </c>
      <c r="C1016">
        <f ca="1">B1016*EXP(-'Vasicek Examples'!$B$1/12)+(1-EXP(-'Vasicek Examples'!$B$1/12))*'Vasicek Examples'!$B$2+SQRT('Vasicek Examples'!$B$3^2/2/'Vasicek Examples'!$B$1*(1-EXP(-2*'Vasicek Examples'!$B$1/12)))*NORMSINV(RAND())</f>
        <v>5.6111396589117714E-2</v>
      </c>
      <c r="D1016">
        <f ca="1">C1016*EXP(-'Vasicek Examples'!$B$1/12)+(1-EXP(-'Vasicek Examples'!$B$1/12))*'Vasicek Examples'!$B$2+SQRT('Vasicek Examples'!$B$3^2/2/'Vasicek Examples'!$B$1*(1-EXP(-2*'Vasicek Examples'!$B$1/12)))*NORMSINV(RAND())</f>
        <v>5.811154301430832E-2</v>
      </c>
      <c r="E1016">
        <f ca="1">D1016*EXP(-'Vasicek Examples'!$B$1/12)+(1-EXP(-'Vasicek Examples'!$B$1/12))*'Vasicek Examples'!$B$2+SQRT('Vasicek Examples'!$B$3^2/2/'Vasicek Examples'!$B$1*(1-EXP(-2*'Vasicek Examples'!$B$1/12)))*NORMSINV(RAND())</f>
        <v>6.2338830957795237E-2</v>
      </c>
      <c r="F1016">
        <f ca="1">E1016*EXP(-'Vasicek Examples'!$B$1/12)+(1-EXP(-'Vasicek Examples'!$B$1/12))*'Vasicek Examples'!$B$2+SQRT('Vasicek Examples'!$B$3^2/2/'Vasicek Examples'!$B$1*(1-EXP(-2*'Vasicek Examples'!$B$1/12)))*NORMSINV(RAND())</f>
        <v>4.8243742010539804E-2</v>
      </c>
      <c r="G1016">
        <f ca="1">F1016*EXP(-'Vasicek Examples'!$B$1/12)+(1-EXP(-'Vasicek Examples'!$B$1/12))*'Vasicek Examples'!$B$2+SQRT('Vasicek Examples'!$B$3^2/2/'Vasicek Examples'!$B$1*(1-EXP(-2*'Vasicek Examples'!$B$1/12)))*NORMSINV(RAND())</f>
        <v>4.9081225401840671E-2</v>
      </c>
      <c r="H1016">
        <f ca="1">G1016*EXP(-'Vasicek Examples'!$B$1/12)+(1-EXP(-'Vasicek Examples'!$B$1/12))*'Vasicek Examples'!$B$2+SQRT('Vasicek Examples'!$B$3^2/2/'Vasicek Examples'!$B$1*(1-EXP(-2*'Vasicek Examples'!$B$1/12)))*NORMSINV(RAND())</f>
        <v>4.8976297422603773E-2</v>
      </c>
      <c r="I1016">
        <f ca="1">H1016*EXP(-'Vasicek Examples'!$B$1/12)+(1-EXP(-'Vasicek Examples'!$B$1/12))*'Vasicek Examples'!$B$2+SQRT('Vasicek Examples'!$B$3^2/2/'Vasicek Examples'!$B$1*(1-EXP(-2*'Vasicek Examples'!$B$1/12)))*NORMSINV(RAND())</f>
        <v>4.9946846587753856E-2</v>
      </c>
      <c r="J1016">
        <f ca="1">I1016*EXP(-'Vasicek Examples'!$B$1/12)+(1-EXP(-'Vasicek Examples'!$B$1/12))*'Vasicek Examples'!$B$2+SQRT('Vasicek Examples'!$B$3^2/2/'Vasicek Examples'!$B$1*(1-EXP(-2*'Vasicek Examples'!$B$1/12)))*NORMSINV(RAND())</f>
        <v>4.8257241875160041E-2</v>
      </c>
      <c r="K1016">
        <f ca="1">J1016*EXP(-'Vasicek Examples'!$B$1/12)+(1-EXP(-'Vasicek Examples'!$B$1/12))*'Vasicek Examples'!$B$2+SQRT('Vasicek Examples'!$B$3^2/2/'Vasicek Examples'!$B$1*(1-EXP(-2*'Vasicek Examples'!$B$1/12)))*NORMSINV(RAND())</f>
        <v>3.9431297838612302E-2</v>
      </c>
      <c r="L1016">
        <f ca="1">K1016*EXP(-'Vasicek Examples'!$B$1/12)+(1-EXP(-'Vasicek Examples'!$B$1/12))*'Vasicek Examples'!$B$2+SQRT('Vasicek Examples'!$B$3^2/2/'Vasicek Examples'!$B$1*(1-EXP(-2*'Vasicek Examples'!$B$1/12)))*NORMSINV(RAND())</f>
        <v>4.2478149795239131E-2</v>
      </c>
      <c r="M1016">
        <f ca="1">L1016*EXP(-'Vasicek Examples'!$B$1/12)+(1-EXP(-'Vasicek Examples'!$B$1/12))*'Vasicek Examples'!$B$2+SQRT('Vasicek Examples'!$B$3^2/2/'Vasicek Examples'!$B$1*(1-EXP(-2*'Vasicek Examples'!$B$1/12)))*NORMSINV(RAND())</f>
        <v>5.2753042572445785E-2</v>
      </c>
      <c r="N1016">
        <f ca="1">M1016*EXP(-'Vasicek Examples'!$B$1/12)+(1-EXP(-'Vasicek Examples'!$B$1/12))*'Vasicek Examples'!$B$2+SQRT('Vasicek Examples'!$B$3^2/2/'Vasicek Examples'!$B$1*(1-EXP(-2*'Vasicek Examples'!$B$1/12)))*NORMSINV(RAND())</f>
        <v>4.2406256981893507E-2</v>
      </c>
      <c r="O1016">
        <f t="shared" ca="1" si="62"/>
        <v>4.5739753688483709E-2</v>
      </c>
      <c r="P1016">
        <f t="shared" ca="1" si="63"/>
        <v>0.9552905406831329</v>
      </c>
      <c r="Q1016">
        <f ca="1">EXP(-'Vasicek Examples'!$D$4*N1016+'Vasicek Examples'!$E$4)</f>
        <v>0.96106198752717331</v>
      </c>
      <c r="R1016">
        <f ca="1">MAX(Q1016-'Vasicek Examples'!$B$8,0)</f>
        <v>3.6600582306012264E-4</v>
      </c>
      <c r="S1016">
        <f t="shared" ca="1" si="64"/>
        <v>3.4964190060427961E-4</v>
      </c>
    </row>
    <row r="1017" spans="1:19" x14ac:dyDescent="0.2">
      <c r="A1017">
        <f t="shared" si="65"/>
        <v>1013</v>
      </c>
      <c r="B1017">
        <f>'Vasicek Examples'!$B$4</f>
        <v>5.2999999999999999E-2</v>
      </c>
      <c r="C1017">
        <f ca="1">B1017*EXP(-'Vasicek Examples'!$B$1/12)+(1-EXP(-'Vasicek Examples'!$B$1/12))*'Vasicek Examples'!$B$2+SQRT('Vasicek Examples'!$B$3^2/2/'Vasicek Examples'!$B$1*(1-EXP(-2*'Vasicek Examples'!$B$1/12)))*NORMSINV(RAND())</f>
        <v>5.8733878036297378E-2</v>
      </c>
      <c r="D1017">
        <f ca="1">C1017*EXP(-'Vasicek Examples'!$B$1/12)+(1-EXP(-'Vasicek Examples'!$B$1/12))*'Vasicek Examples'!$B$2+SQRT('Vasicek Examples'!$B$3^2/2/'Vasicek Examples'!$B$1*(1-EXP(-2*'Vasicek Examples'!$B$1/12)))*NORMSINV(RAND())</f>
        <v>4.5241643436374428E-2</v>
      </c>
      <c r="E1017">
        <f ca="1">D1017*EXP(-'Vasicek Examples'!$B$1/12)+(1-EXP(-'Vasicek Examples'!$B$1/12))*'Vasicek Examples'!$B$2+SQRT('Vasicek Examples'!$B$3^2/2/'Vasicek Examples'!$B$1*(1-EXP(-2*'Vasicek Examples'!$B$1/12)))*NORMSINV(RAND())</f>
        <v>4.4124695241400128E-2</v>
      </c>
      <c r="F1017">
        <f ca="1">E1017*EXP(-'Vasicek Examples'!$B$1/12)+(1-EXP(-'Vasicek Examples'!$B$1/12))*'Vasicek Examples'!$B$2+SQRT('Vasicek Examples'!$B$3^2/2/'Vasicek Examples'!$B$1*(1-EXP(-2*'Vasicek Examples'!$B$1/12)))*NORMSINV(RAND())</f>
        <v>3.5998473368319905E-2</v>
      </c>
      <c r="G1017">
        <f ca="1">F1017*EXP(-'Vasicek Examples'!$B$1/12)+(1-EXP(-'Vasicek Examples'!$B$1/12))*'Vasicek Examples'!$B$2+SQRT('Vasicek Examples'!$B$3^2/2/'Vasicek Examples'!$B$1*(1-EXP(-2*'Vasicek Examples'!$B$1/12)))*NORMSINV(RAND())</f>
        <v>2.7237415112006298E-2</v>
      </c>
      <c r="H1017">
        <f ca="1">G1017*EXP(-'Vasicek Examples'!$B$1/12)+(1-EXP(-'Vasicek Examples'!$B$1/12))*'Vasicek Examples'!$B$2+SQRT('Vasicek Examples'!$B$3^2/2/'Vasicek Examples'!$B$1*(1-EXP(-2*'Vasicek Examples'!$B$1/12)))*NORMSINV(RAND())</f>
        <v>2.5233882184503127E-2</v>
      </c>
      <c r="I1017">
        <f ca="1">H1017*EXP(-'Vasicek Examples'!$B$1/12)+(1-EXP(-'Vasicek Examples'!$B$1/12))*'Vasicek Examples'!$B$2+SQRT('Vasicek Examples'!$B$3^2/2/'Vasicek Examples'!$B$1*(1-EXP(-2*'Vasicek Examples'!$B$1/12)))*NORMSINV(RAND())</f>
        <v>2.9043027713309397E-2</v>
      </c>
      <c r="J1017">
        <f ca="1">I1017*EXP(-'Vasicek Examples'!$B$1/12)+(1-EXP(-'Vasicek Examples'!$B$1/12))*'Vasicek Examples'!$B$2+SQRT('Vasicek Examples'!$B$3^2/2/'Vasicek Examples'!$B$1*(1-EXP(-2*'Vasicek Examples'!$B$1/12)))*NORMSINV(RAND())</f>
        <v>2.5536972746450986E-2</v>
      </c>
      <c r="K1017">
        <f ca="1">J1017*EXP(-'Vasicek Examples'!$B$1/12)+(1-EXP(-'Vasicek Examples'!$B$1/12))*'Vasicek Examples'!$B$2+SQRT('Vasicek Examples'!$B$3^2/2/'Vasicek Examples'!$B$1*(1-EXP(-2*'Vasicek Examples'!$B$1/12)))*NORMSINV(RAND())</f>
        <v>2.3220440860578721E-2</v>
      </c>
      <c r="L1017">
        <f ca="1">K1017*EXP(-'Vasicek Examples'!$B$1/12)+(1-EXP(-'Vasicek Examples'!$B$1/12))*'Vasicek Examples'!$B$2+SQRT('Vasicek Examples'!$B$3^2/2/'Vasicek Examples'!$B$1*(1-EXP(-2*'Vasicek Examples'!$B$1/12)))*NORMSINV(RAND())</f>
        <v>2.6871098866464087E-2</v>
      </c>
      <c r="M1017">
        <f ca="1">L1017*EXP(-'Vasicek Examples'!$B$1/12)+(1-EXP(-'Vasicek Examples'!$B$1/12))*'Vasicek Examples'!$B$2+SQRT('Vasicek Examples'!$B$3^2/2/'Vasicek Examples'!$B$1*(1-EXP(-2*'Vasicek Examples'!$B$1/12)))*NORMSINV(RAND())</f>
        <v>3.2291940511973531E-2</v>
      </c>
      <c r="N1017">
        <f ca="1">M1017*EXP(-'Vasicek Examples'!$B$1/12)+(1-EXP(-'Vasicek Examples'!$B$1/12))*'Vasicek Examples'!$B$2+SQRT('Vasicek Examples'!$B$3^2/2/'Vasicek Examples'!$B$1*(1-EXP(-2*'Vasicek Examples'!$B$1/12)))*NORMSINV(RAND())</f>
        <v>2.261155945759433E-2</v>
      </c>
      <c r="O1017">
        <f t="shared" ca="1" si="62"/>
        <v>2.9622692399027203E-2</v>
      </c>
      <c r="P1017">
        <f t="shared" ca="1" si="63"/>
        <v>0.9708117591101455</v>
      </c>
      <c r="Q1017">
        <f ca="1">EXP(-'Vasicek Examples'!$D$4*N1017+'Vasicek Examples'!$E$4)</f>
        <v>0.97614986340091181</v>
      </c>
      <c r="R1017">
        <f ca="1">MAX(Q1017-'Vasicek Examples'!$B$8,0)</f>
        <v>1.5453881696798621E-2</v>
      </c>
      <c r="S1017">
        <f t="shared" ca="1" si="64"/>
        <v>1.5002810075149149E-2</v>
      </c>
    </row>
    <row r="1018" spans="1:19" x14ac:dyDescent="0.2">
      <c r="A1018">
        <f t="shared" si="65"/>
        <v>1014</v>
      </c>
      <c r="B1018">
        <f>'Vasicek Examples'!$B$4</f>
        <v>5.2999999999999999E-2</v>
      </c>
      <c r="C1018">
        <f ca="1">B1018*EXP(-'Vasicek Examples'!$B$1/12)+(1-EXP(-'Vasicek Examples'!$B$1/12))*'Vasicek Examples'!$B$2+SQRT('Vasicek Examples'!$B$3^2/2/'Vasicek Examples'!$B$1*(1-EXP(-2*'Vasicek Examples'!$B$1/12)))*NORMSINV(RAND())</f>
        <v>5.4993708009466472E-2</v>
      </c>
      <c r="D1018">
        <f ca="1">C1018*EXP(-'Vasicek Examples'!$B$1/12)+(1-EXP(-'Vasicek Examples'!$B$1/12))*'Vasicek Examples'!$B$2+SQRT('Vasicek Examples'!$B$3^2/2/'Vasicek Examples'!$B$1*(1-EXP(-2*'Vasicek Examples'!$B$1/12)))*NORMSINV(RAND())</f>
        <v>5.1747543922420425E-2</v>
      </c>
      <c r="E1018">
        <f ca="1">D1018*EXP(-'Vasicek Examples'!$B$1/12)+(1-EXP(-'Vasicek Examples'!$B$1/12))*'Vasicek Examples'!$B$2+SQRT('Vasicek Examples'!$B$3^2/2/'Vasicek Examples'!$B$1*(1-EXP(-2*'Vasicek Examples'!$B$1/12)))*NORMSINV(RAND())</f>
        <v>5.1121041740985848E-2</v>
      </c>
      <c r="F1018">
        <f ca="1">E1018*EXP(-'Vasicek Examples'!$B$1/12)+(1-EXP(-'Vasicek Examples'!$B$1/12))*'Vasicek Examples'!$B$2+SQRT('Vasicek Examples'!$B$3^2/2/'Vasicek Examples'!$B$1*(1-EXP(-2*'Vasicek Examples'!$B$1/12)))*NORMSINV(RAND())</f>
        <v>4.9894597803501181E-2</v>
      </c>
      <c r="G1018">
        <f ca="1">F1018*EXP(-'Vasicek Examples'!$B$1/12)+(1-EXP(-'Vasicek Examples'!$B$1/12))*'Vasicek Examples'!$B$2+SQRT('Vasicek Examples'!$B$3^2/2/'Vasicek Examples'!$B$1*(1-EXP(-2*'Vasicek Examples'!$B$1/12)))*NORMSINV(RAND())</f>
        <v>5.0416882438485675E-2</v>
      </c>
      <c r="H1018">
        <f ca="1">G1018*EXP(-'Vasicek Examples'!$B$1/12)+(1-EXP(-'Vasicek Examples'!$B$1/12))*'Vasicek Examples'!$B$2+SQRT('Vasicek Examples'!$B$3^2/2/'Vasicek Examples'!$B$1*(1-EXP(-2*'Vasicek Examples'!$B$1/12)))*NORMSINV(RAND())</f>
        <v>5.485033989336946E-2</v>
      </c>
      <c r="I1018">
        <f ca="1">H1018*EXP(-'Vasicek Examples'!$B$1/12)+(1-EXP(-'Vasicek Examples'!$B$1/12))*'Vasicek Examples'!$B$2+SQRT('Vasicek Examples'!$B$3^2/2/'Vasicek Examples'!$B$1*(1-EXP(-2*'Vasicek Examples'!$B$1/12)))*NORMSINV(RAND())</f>
        <v>4.7476270887800702E-2</v>
      </c>
      <c r="J1018">
        <f ca="1">I1018*EXP(-'Vasicek Examples'!$B$1/12)+(1-EXP(-'Vasicek Examples'!$B$1/12))*'Vasicek Examples'!$B$2+SQRT('Vasicek Examples'!$B$3^2/2/'Vasicek Examples'!$B$1*(1-EXP(-2*'Vasicek Examples'!$B$1/12)))*NORMSINV(RAND())</f>
        <v>4.7818030193110421E-2</v>
      </c>
      <c r="K1018">
        <f ca="1">J1018*EXP(-'Vasicek Examples'!$B$1/12)+(1-EXP(-'Vasicek Examples'!$B$1/12))*'Vasicek Examples'!$B$2+SQRT('Vasicek Examples'!$B$3^2/2/'Vasicek Examples'!$B$1*(1-EXP(-2*'Vasicek Examples'!$B$1/12)))*NORMSINV(RAND())</f>
        <v>5.2071636657676723E-2</v>
      </c>
      <c r="L1018">
        <f ca="1">K1018*EXP(-'Vasicek Examples'!$B$1/12)+(1-EXP(-'Vasicek Examples'!$B$1/12))*'Vasicek Examples'!$B$2+SQRT('Vasicek Examples'!$B$3^2/2/'Vasicek Examples'!$B$1*(1-EXP(-2*'Vasicek Examples'!$B$1/12)))*NORMSINV(RAND())</f>
        <v>5.6548329705054141E-2</v>
      </c>
      <c r="M1018">
        <f ca="1">L1018*EXP(-'Vasicek Examples'!$B$1/12)+(1-EXP(-'Vasicek Examples'!$B$1/12))*'Vasicek Examples'!$B$2+SQRT('Vasicek Examples'!$B$3^2/2/'Vasicek Examples'!$B$1*(1-EXP(-2*'Vasicek Examples'!$B$1/12)))*NORMSINV(RAND())</f>
        <v>5.4083847730286551E-2</v>
      </c>
      <c r="N1018">
        <f ca="1">M1018*EXP(-'Vasicek Examples'!$B$1/12)+(1-EXP(-'Vasicek Examples'!$B$1/12))*'Vasicek Examples'!$B$2+SQRT('Vasicek Examples'!$B$3^2/2/'Vasicek Examples'!$B$1*(1-EXP(-2*'Vasicek Examples'!$B$1/12)))*NORMSINV(RAND())</f>
        <v>6.0138715503932107E-2</v>
      </c>
      <c r="O1018">
        <f t="shared" ca="1" si="62"/>
        <v>4.7799561060782536E-2</v>
      </c>
      <c r="P1018">
        <f t="shared" ca="1" si="63"/>
        <v>0.95332485135043932</v>
      </c>
      <c r="Q1018">
        <f ca="1">EXP(-'Vasicek Examples'!$D$4*N1018+'Vasicek Examples'!$E$4)</f>
        <v>0.9477441221968389</v>
      </c>
      <c r="R1018">
        <f ca="1">MAX(Q1018-'Vasicek Examples'!$B$8,0)</f>
        <v>0</v>
      </c>
      <c r="S1018">
        <f t="shared" ca="1" si="64"/>
        <v>0</v>
      </c>
    </row>
    <row r="1019" spans="1:19" x14ac:dyDescent="0.2">
      <c r="A1019">
        <f t="shared" si="65"/>
        <v>1015</v>
      </c>
      <c r="B1019">
        <f>'Vasicek Examples'!$B$4</f>
        <v>5.2999999999999999E-2</v>
      </c>
      <c r="C1019">
        <f ca="1">B1019*EXP(-'Vasicek Examples'!$B$1/12)+(1-EXP(-'Vasicek Examples'!$B$1/12))*'Vasicek Examples'!$B$2+SQRT('Vasicek Examples'!$B$3^2/2/'Vasicek Examples'!$B$1*(1-EXP(-2*'Vasicek Examples'!$B$1/12)))*NORMSINV(RAND())</f>
        <v>5.259370757468345E-2</v>
      </c>
      <c r="D1019">
        <f ca="1">C1019*EXP(-'Vasicek Examples'!$B$1/12)+(1-EXP(-'Vasicek Examples'!$B$1/12))*'Vasicek Examples'!$B$2+SQRT('Vasicek Examples'!$B$3^2/2/'Vasicek Examples'!$B$1*(1-EXP(-2*'Vasicek Examples'!$B$1/12)))*NORMSINV(RAND())</f>
        <v>4.729925602914814E-2</v>
      </c>
      <c r="E1019">
        <f ca="1">D1019*EXP(-'Vasicek Examples'!$B$1/12)+(1-EXP(-'Vasicek Examples'!$B$1/12))*'Vasicek Examples'!$B$2+SQRT('Vasicek Examples'!$B$3^2/2/'Vasicek Examples'!$B$1*(1-EXP(-2*'Vasicek Examples'!$B$1/12)))*NORMSINV(RAND())</f>
        <v>3.7467023606601729E-2</v>
      </c>
      <c r="F1019">
        <f ca="1">E1019*EXP(-'Vasicek Examples'!$B$1/12)+(1-EXP(-'Vasicek Examples'!$B$1/12))*'Vasicek Examples'!$B$2+SQRT('Vasicek Examples'!$B$3^2/2/'Vasicek Examples'!$B$1*(1-EXP(-2*'Vasicek Examples'!$B$1/12)))*NORMSINV(RAND())</f>
        <v>4.1630093568359686E-2</v>
      </c>
      <c r="G1019">
        <f ca="1">F1019*EXP(-'Vasicek Examples'!$B$1/12)+(1-EXP(-'Vasicek Examples'!$B$1/12))*'Vasicek Examples'!$B$2+SQRT('Vasicek Examples'!$B$3^2/2/'Vasicek Examples'!$B$1*(1-EXP(-2*'Vasicek Examples'!$B$1/12)))*NORMSINV(RAND())</f>
        <v>3.7960192546822751E-2</v>
      </c>
      <c r="H1019">
        <f ca="1">G1019*EXP(-'Vasicek Examples'!$B$1/12)+(1-EXP(-'Vasicek Examples'!$B$1/12))*'Vasicek Examples'!$B$2+SQRT('Vasicek Examples'!$B$3^2/2/'Vasicek Examples'!$B$1*(1-EXP(-2*'Vasicek Examples'!$B$1/12)))*NORMSINV(RAND())</f>
        <v>4.5749639889724927E-2</v>
      </c>
      <c r="I1019">
        <f ca="1">H1019*EXP(-'Vasicek Examples'!$B$1/12)+(1-EXP(-'Vasicek Examples'!$B$1/12))*'Vasicek Examples'!$B$2+SQRT('Vasicek Examples'!$B$3^2/2/'Vasicek Examples'!$B$1*(1-EXP(-2*'Vasicek Examples'!$B$1/12)))*NORMSINV(RAND())</f>
        <v>5.2000490399912225E-2</v>
      </c>
      <c r="J1019">
        <f ca="1">I1019*EXP(-'Vasicek Examples'!$B$1/12)+(1-EXP(-'Vasicek Examples'!$B$1/12))*'Vasicek Examples'!$B$2+SQRT('Vasicek Examples'!$B$3^2/2/'Vasicek Examples'!$B$1*(1-EXP(-2*'Vasicek Examples'!$B$1/12)))*NORMSINV(RAND())</f>
        <v>5.6219316140243003E-2</v>
      </c>
      <c r="K1019">
        <f ca="1">J1019*EXP(-'Vasicek Examples'!$B$1/12)+(1-EXP(-'Vasicek Examples'!$B$1/12))*'Vasicek Examples'!$B$2+SQRT('Vasicek Examples'!$B$3^2/2/'Vasicek Examples'!$B$1*(1-EXP(-2*'Vasicek Examples'!$B$1/12)))*NORMSINV(RAND())</f>
        <v>5.3458584595371401E-2</v>
      </c>
      <c r="L1019">
        <f ca="1">K1019*EXP(-'Vasicek Examples'!$B$1/12)+(1-EXP(-'Vasicek Examples'!$B$1/12))*'Vasicek Examples'!$B$2+SQRT('Vasicek Examples'!$B$3^2/2/'Vasicek Examples'!$B$1*(1-EXP(-2*'Vasicek Examples'!$B$1/12)))*NORMSINV(RAND())</f>
        <v>5.0692643689846231E-2</v>
      </c>
      <c r="M1019">
        <f ca="1">L1019*EXP(-'Vasicek Examples'!$B$1/12)+(1-EXP(-'Vasicek Examples'!$B$1/12))*'Vasicek Examples'!$B$2+SQRT('Vasicek Examples'!$B$3^2/2/'Vasicek Examples'!$B$1*(1-EXP(-2*'Vasicek Examples'!$B$1/12)))*NORMSINV(RAND())</f>
        <v>3.4956555485199922E-2</v>
      </c>
      <c r="N1019">
        <f ca="1">M1019*EXP(-'Vasicek Examples'!$B$1/12)+(1-EXP(-'Vasicek Examples'!$B$1/12))*'Vasicek Examples'!$B$2+SQRT('Vasicek Examples'!$B$3^2/2/'Vasicek Examples'!$B$1*(1-EXP(-2*'Vasicek Examples'!$B$1/12)))*NORMSINV(RAND())</f>
        <v>3.6974892612729661E-2</v>
      </c>
      <c r="O1019">
        <f t="shared" ca="1" si="62"/>
        <v>4.1851508003744715E-2</v>
      </c>
      <c r="P1019">
        <f t="shared" ca="1" si="63"/>
        <v>0.9590121756323523</v>
      </c>
      <c r="Q1019">
        <f ca="1">EXP(-'Vasicek Examples'!$D$4*N1019+'Vasicek Examples'!$E$4)</f>
        <v>0.96517850233941549</v>
      </c>
      <c r="R1019">
        <f ca="1">MAX(Q1019-'Vasicek Examples'!$B$8,0)</f>
        <v>4.4825206353023006E-3</v>
      </c>
      <c r="S1019">
        <f t="shared" ca="1" si="64"/>
        <v>4.2987918667781733E-3</v>
      </c>
    </row>
    <row r="1020" spans="1:19" x14ac:dyDescent="0.2">
      <c r="A1020">
        <f t="shared" si="65"/>
        <v>1016</v>
      </c>
      <c r="B1020">
        <f>'Vasicek Examples'!$B$4</f>
        <v>5.2999999999999999E-2</v>
      </c>
      <c r="C1020">
        <f ca="1">B1020*EXP(-'Vasicek Examples'!$B$1/12)+(1-EXP(-'Vasicek Examples'!$B$1/12))*'Vasicek Examples'!$B$2+SQRT('Vasicek Examples'!$B$3^2/2/'Vasicek Examples'!$B$1*(1-EXP(-2*'Vasicek Examples'!$B$1/12)))*NORMSINV(RAND())</f>
        <v>5.7062774773566319E-2</v>
      </c>
      <c r="D1020">
        <f ca="1">C1020*EXP(-'Vasicek Examples'!$B$1/12)+(1-EXP(-'Vasicek Examples'!$B$1/12))*'Vasicek Examples'!$B$2+SQRT('Vasicek Examples'!$B$3^2/2/'Vasicek Examples'!$B$1*(1-EXP(-2*'Vasicek Examples'!$B$1/12)))*NORMSINV(RAND())</f>
        <v>7.0027881018772081E-2</v>
      </c>
      <c r="E1020">
        <f ca="1">D1020*EXP(-'Vasicek Examples'!$B$1/12)+(1-EXP(-'Vasicek Examples'!$B$1/12))*'Vasicek Examples'!$B$2+SQRT('Vasicek Examples'!$B$3^2/2/'Vasicek Examples'!$B$1*(1-EXP(-2*'Vasicek Examples'!$B$1/12)))*NORMSINV(RAND())</f>
        <v>6.218036505156415E-2</v>
      </c>
      <c r="F1020">
        <f ca="1">E1020*EXP(-'Vasicek Examples'!$B$1/12)+(1-EXP(-'Vasicek Examples'!$B$1/12))*'Vasicek Examples'!$B$2+SQRT('Vasicek Examples'!$B$3^2/2/'Vasicek Examples'!$B$1*(1-EXP(-2*'Vasicek Examples'!$B$1/12)))*NORMSINV(RAND())</f>
        <v>5.789676594120418E-2</v>
      </c>
      <c r="G1020">
        <f ca="1">F1020*EXP(-'Vasicek Examples'!$B$1/12)+(1-EXP(-'Vasicek Examples'!$B$1/12))*'Vasicek Examples'!$B$2+SQRT('Vasicek Examples'!$B$3^2/2/'Vasicek Examples'!$B$1*(1-EXP(-2*'Vasicek Examples'!$B$1/12)))*NORMSINV(RAND())</f>
        <v>5.5290110526083583E-2</v>
      </c>
      <c r="H1020">
        <f ca="1">G1020*EXP(-'Vasicek Examples'!$B$1/12)+(1-EXP(-'Vasicek Examples'!$B$1/12))*'Vasicek Examples'!$B$2+SQRT('Vasicek Examples'!$B$3^2/2/'Vasicek Examples'!$B$1*(1-EXP(-2*'Vasicek Examples'!$B$1/12)))*NORMSINV(RAND())</f>
        <v>5.0578135476284251E-2</v>
      </c>
      <c r="I1020">
        <f ca="1">H1020*EXP(-'Vasicek Examples'!$B$1/12)+(1-EXP(-'Vasicek Examples'!$B$1/12))*'Vasicek Examples'!$B$2+SQRT('Vasicek Examples'!$B$3^2/2/'Vasicek Examples'!$B$1*(1-EXP(-2*'Vasicek Examples'!$B$1/12)))*NORMSINV(RAND())</f>
        <v>4.4227629291942225E-2</v>
      </c>
      <c r="J1020">
        <f ca="1">I1020*EXP(-'Vasicek Examples'!$B$1/12)+(1-EXP(-'Vasicek Examples'!$B$1/12))*'Vasicek Examples'!$B$2+SQRT('Vasicek Examples'!$B$3^2/2/'Vasicek Examples'!$B$1*(1-EXP(-2*'Vasicek Examples'!$B$1/12)))*NORMSINV(RAND())</f>
        <v>4.6272043934747688E-2</v>
      </c>
      <c r="K1020">
        <f ca="1">J1020*EXP(-'Vasicek Examples'!$B$1/12)+(1-EXP(-'Vasicek Examples'!$B$1/12))*'Vasicek Examples'!$B$2+SQRT('Vasicek Examples'!$B$3^2/2/'Vasicek Examples'!$B$1*(1-EXP(-2*'Vasicek Examples'!$B$1/12)))*NORMSINV(RAND())</f>
        <v>3.9112640472468999E-2</v>
      </c>
      <c r="L1020">
        <f ca="1">K1020*EXP(-'Vasicek Examples'!$B$1/12)+(1-EXP(-'Vasicek Examples'!$B$1/12))*'Vasicek Examples'!$B$2+SQRT('Vasicek Examples'!$B$3^2/2/'Vasicek Examples'!$B$1*(1-EXP(-2*'Vasicek Examples'!$B$1/12)))*NORMSINV(RAND())</f>
        <v>3.3997250575567226E-2</v>
      </c>
      <c r="M1020">
        <f ca="1">L1020*EXP(-'Vasicek Examples'!$B$1/12)+(1-EXP(-'Vasicek Examples'!$B$1/12))*'Vasicek Examples'!$B$2+SQRT('Vasicek Examples'!$B$3^2/2/'Vasicek Examples'!$B$1*(1-EXP(-2*'Vasicek Examples'!$B$1/12)))*NORMSINV(RAND())</f>
        <v>2.4967623179050363E-2</v>
      </c>
      <c r="N1020">
        <f ca="1">M1020*EXP(-'Vasicek Examples'!$B$1/12)+(1-EXP(-'Vasicek Examples'!$B$1/12))*'Vasicek Examples'!$B$2+SQRT('Vasicek Examples'!$B$3^2/2/'Vasicek Examples'!$B$1*(1-EXP(-2*'Vasicek Examples'!$B$1/12)))*NORMSINV(RAND())</f>
        <v>2.6891080876100201E-2</v>
      </c>
      <c r="O1020">
        <f t="shared" ca="1" si="62"/>
        <v>4.3877281107709838E-2</v>
      </c>
      <c r="P1020">
        <f t="shared" ca="1" si="63"/>
        <v>0.95707140100880339</v>
      </c>
      <c r="Q1020">
        <f ca="1">EXP(-'Vasicek Examples'!$D$4*N1020+'Vasicek Examples'!$E$4)</f>
        <v>0.97286799238141886</v>
      </c>
      <c r="R1020">
        <f ca="1">MAX(Q1020-'Vasicek Examples'!$B$8,0)</f>
        <v>1.2172010677305667E-2</v>
      </c>
      <c r="S1020">
        <f t="shared" ca="1" si="64"/>
        <v>1.1649483312023048E-2</v>
      </c>
    </row>
    <row r="1021" spans="1:19" x14ac:dyDescent="0.2">
      <c r="A1021">
        <f t="shared" si="65"/>
        <v>1017</v>
      </c>
      <c r="B1021">
        <f>'Vasicek Examples'!$B$4</f>
        <v>5.2999999999999999E-2</v>
      </c>
      <c r="C1021">
        <f ca="1">B1021*EXP(-'Vasicek Examples'!$B$1/12)+(1-EXP(-'Vasicek Examples'!$B$1/12))*'Vasicek Examples'!$B$2+SQRT('Vasicek Examples'!$B$3^2/2/'Vasicek Examples'!$B$1*(1-EXP(-2*'Vasicek Examples'!$B$1/12)))*NORMSINV(RAND())</f>
        <v>4.748823381575723E-2</v>
      </c>
      <c r="D1021">
        <f ca="1">C1021*EXP(-'Vasicek Examples'!$B$1/12)+(1-EXP(-'Vasicek Examples'!$B$1/12))*'Vasicek Examples'!$B$2+SQRT('Vasicek Examples'!$B$3^2/2/'Vasicek Examples'!$B$1*(1-EXP(-2*'Vasicek Examples'!$B$1/12)))*NORMSINV(RAND())</f>
        <v>5.0481248141527622E-2</v>
      </c>
      <c r="E1021">
        <f ca="1">D1021*EXP(-'Vasicek Examples'!$B$1/12)+(1-EXP(-'Vasicek Examples'!$B$1/12))*'Vasicek Examples'!$B$2+SQRT('Vasicek Examples'!$B$3^2/2/'Vasicek Examples'!$B$1*(1-EXP(-2*'Vasicek Examples'!$B$1/12)))*NORMSINV(RAND())</f>
        <v>4.3207644819488515E-2</v>
      </c>
      <c r="F1021">
        <f ca="1">E1021*EXP(-'Vasicek Examples'!$B$1/12)+(1-EXP(-'Vasicek Examples'!$B$1/12))*'Vasicek Examples'!$B$2+SQRT('Vasicek Examples'!$B$3^2/2/'Vasicek Examples'!$B$1*(1-EXP(-2*'Vasicek Examples'!$B$1/12)))*NORMSINV(RAND())</f>
        <v>4.7159809090558655E-2</v>
      </c>
      <c r="G1021">
        <f ca="1">F1021*EXP(-'Vasicek Examples'!$B$1/12)+(1-EXP(-'Vasicek Examples'!$B$1/12))*'Vasicek Examples'!$B$2+SQRT('Vasicek Examples'!$B$3^2/2/'Vasicek Examples'!$B$1*(1-EXP(-2*'Vasicek Examples'!$B$1/12)))*NORMSINV(RAND())</f>
        <v>5.6231493475769931E-2</v>
      </c>
      <c r="H1021">
        <f ca="1">G1021*EXP(-'Vasicek Examples'!$B$1/12)+(1-EXP(-'Vasicek Examples'!$B$1/12))*'Vasicek Examples'!$B$2+SQRT('Vasicek Examples'!$B$3^2/2/'Vasicek Examples'!$B$1*(1-EXP(-2*'Vasicek Examples'!$B$1/12)))*NORMSINV(RAND())</f>
        <v>7.1502216141629604E-2</v>
      </c>
      <c r="I1021">
        <f ca="1">H1021*EXP(-'Vasicek Examples'!$B$1/12)+(1-EXP(-'Vasicek Examples'!$B$1/12))*'Vasicek Examples'!$B$2+SQRT('Vasicek Examples'!$B$3^2/2/'Vasicek Examples'!$B$1*(1-EXP(-2*'Vasicek Examples'!$B$1/12)))*NORMSINV(RAND())</f>
        <v>6.2487322737615258E-2</v>
      </c>
      <c r="J1021">
        <f ca="1">I1021*EXP(-'Vasicek Examples'!$B$1/12)+(1-EXP(-'Vasicek Examples'!$B$1/12))*'Vasicek Examples'!$B$2+SQRT('Vasicek Examples'!$B$3^2/2/'Vasicek Examples'!$B$1*(1-EXP(-2*'Vasicek Examples'!$B$1/12)))*NORMSINV(RAND())</f>
        <v>6.8374076779519219E-2</v>
      </c>
      <c r="K1021">
        <f ca="1">J1021*EXP(-'Vasicek Examples'!$B$1/12)+(1-EXP(-'Vasicek Examples'!$B$1/12))*'Vasicek Examples'!$B$2+SQRT('Vasicek Examples'!$B$3^2/2/'Vasicek Examples'!$B$1*(1-EXP(-2*'Vasicek Examples'!$B$1/12)))*NORMSINV(RAND())</f>
        <v>6.5497837111819918E-2</v>
      </c>
      <c r="L1021">
        <f ca="1">K1021*EXP(-'Vasicek Examples'!$B$1/12)+(1-EXP(-'Vasicek Examples'!$B$1/12))*'Vasicek Examples'!$B$2+SQRT('Vasicek Examples'!$B$3^2/2/'Vasicek Examples'!$B$1*(1-EXP(-2*'Vasicek Examples'!$B$1/12)))*NORMSINV(RAND())</f>
        <v>6.0333641465883082E-2</v>
      </c>
      <c r="M1021">
        <f ca="1">L1021*EXP(-'Vasicek Examples'!$B$1/12)+(1-EXP(-'Vasicek Examples'!$B$1/12))*'Vasicek Examples'!$B$2+SQRT('Vasicek Examples'!$B$3^2/2/'Vasicek Examples'!$B$1*(1-EXP(-2*'Vasicek Examples'!$B$1/12)))*NORMSINV(RAND())</f>
        <v>5.9919282268586005E-2</v>
      </c>
      <c r="N1021">
        <f ca="1">M1021*EXP(-'Vasicek Examples'!$B$1/12)+(1-EXP(-'Vasicek Examples'!$B$1/12))*'Vasicek Examples'!$B$2+SQRT('Vasicek Examples'!$B$3^2/2/'Vasicek Examples'!$B$1*(1-EXP(-2*'Vasicek Examples'!$B$1/12)))*NORMSINV(RAND())</f>
        <v>4.788764492156513E-2</v>
      </c>
      <c r="O1021">
        <f t="shared" ca="1" si="62"/>
        <v>5.2740209283421581E-2</v>
      </c>
      <c r="P1021">
        <f t="shared" ca="1" si="63"/>
        <v>0.94862642481176151</v>
      </c>
      <c r="Q1021">
        <f ca="1">EXP(-'Vasicek Examples'!$D$4*N1021+'Vasicek Examples'!$E$4)</f>
        <v>0.95692535920215094</v>
      </c>
      <c r="R1021">
        <f ca="1">MAX(Q1021-'Vasicek Examples'!$B$8,0)</f>
        <v>0</v>
      </c>
      <c r="S1021">
        <f t="shared" ca="1" si="64"/>
        <v>0</v>
      </c>
    </row>
    <row r="1022" spans="1:19" x14ac:dyDescent="0.2">
      <c r="A1022">
        <f t="shared" si="65"/>
        <v>1018</v>
      </c>
      <c r="B1022">
        <f>'Vasicek Examples'!$B$4</f>
        <v>5.2999999999999999E-2</v>
      </c>
      <c r="C1022">
        <f ca="1">B1022*EXP(-'Vasicek Examples'!$B$1/12)+(1-EXP(-'Vasicek Examples'!$B$1/12))*'Vasicek Examples'!$B$2+SQRT('Vasicek Examples'!$B$3^2/2/'Vasicek Examples'!$B$1*(1-EXP(-2*'Vasicek Examples'!$B$1/12)))*NORMSINV(RAND())</f>
        <v>5.6674663602003905E-2</v>
      </c>
      <c r="D1022">
        <f ca="1">C1022*EXP(-'Vasicek Examples'!$B$1/12)+(1-EXP(-'Vasicek Examples'!$B$1/12))*'Vasicek Examples'!$B$2+SQRT('Vasicek Examples'!$B$3^2/2/'Vasicek Examples'!$B$1*(1-EXP(-2*'Vasicek Examples'!$B$1/12)))*NORMSINV(RAND())</f>
        <v>5.3101956662223483E-2</v>
      </c>
      <c r="E1022">
        <f ca="1">D1022*EXP(-'Vasicek Examples'!$B$1/12)+(1-EXP(-'Vasicek Examples'!$B$1/12))*'Vasicek Examples'!$B$2+SQRT('Vasicek Examples'!$B$3^2/2/'Vasicek Examples'!$B$1*(1-EXP(-2*'Vasicek Examples'!$B$1/12)))*NORMSINV(RAND())</f>
        <v>6.2408975479254239E-2</v>
      </c>
      <c r="F1022">
        <f ca="1">E1022*EXP(-'Vasicek Examples'!$B$1/12)+(1-EXP(-'Vasicek Examples'!$B$1/12))*'Vasicek Examples'!$B$2+SQRT('Vasicek Examples'!$B$3^2/2/'Vasicek Examples'!$B$1*(1-EXP(-2*'Vasicek Examples'!$B$1/12)))*NORMSINV(RAND())</f>
        <v>6.9102373259293692E-2</v>
      </c>
      <c r="G1022">
        <f ca="1">F1022*EXP(-'Vasicek Examples'!$B$1/12)+(1-EXP(-'Vasicek Examples'!$B$1/12))*'Vasicek Examples'!$B$2+SQRT('Vasicek Examples'!$B$3^2/2/'Vasicek Examples'!$B$1*(1-EXP(-2*'Vasicek Examples'!$B$1/12)))*NORMSINV(RAND())</f>
        <v>4.8932131834004175E-2</v>
      </c>
      <c r="H1022">
        <f ca="1">G1022*EXP(-'Vasicek Examples'!$B$1/12)+(1-EXP(-'Vasicek Examples'!$B$1/12))*'Vasicek Examples'!$B$2+SQRT('Vasicek Examples'!$B$3^2/2/'Vasicek Examples'!$B$1*(1-EXP(-2*'Vasicek Examples'!$B$1/12)))*NORMSINV(RAND())</f>
        <v>4.3885202184926836E-2</v>
      </c>
      <c r="I1022">
        <f ca="1">H1022*EXP(-'Vasicek Examples'!$B$1/12)+(1-EXP(-'Vasicek Examples'!$B$1/12))*'Vasicek Examples'!$B$2+SQRT('Vasicek Examples'!$B$3^2/2/'Vasicek Examples'!$B$1*(1-EXP(-2*'Vasicek Examples'!$B$1/12)))*NORMSINV(RAND())</f>
        <v>5.322959429708949E-2</v>
      </c>
      <c r="J1022">
        <f ca="1">I1022*EXP(-'Vasicek Examples'!$B$1/12)+(1-EXP(-'Vasicek Examples'!$B$1/12))*'Vasicek Examples'!$B$2+SQRT('Vasicek Examples'!$B$3^2/2/'Vasicek Examples'!$B$1*(1-EXP(-2*'Vasicek Examples'!$B$1/12)))*NORMSINV(RAND())</f>
        <v>5.0189798868294687E-2</v>
      </c>
      <c r="K1022">
        <f ca="1">J1022*EXP(-'Vasicek Examples'!$B$1/12)+(1-EXP(-'Vasicek Examples'!$B$1/12))*'Vasicek Examples'!$B$2+SQRT('Vasicek Examples'!$B$3^2/2/'Vasicek Examples'!$B$1*(1-EXP(-2*'Vasicek Examples'!$B$1/12)))*NORMSINV(RAND())</f>
        <v>5.8378033275719769E-2</v>
      </c>
      <c r="L1022">
        <f ca="1">K1022*EXP(-'Vasicek Examples'!$B$1/12)+(1-EXP(-'Vasicek Examples'!$B$1/12))*'Vasicek Examples'!$B$2+SQRT('Vasicek Examples'!$B$3^2/2/'Vasicek Examples'!$B$1*(1-EXP(-2*'Vasicek Examples'!$B$1/12)))*NORMSINV(RAND())</f>
        <v>5.2867450707846854E-2</v>
      </c>
      <c r="M1022">
        <f ca="1">L1022*EXP(-'Vasicek Examples'!$B$1/12)+(1-EXP(-'Vasicek Examples'!$B$1/12))*'Vasicek Examples'!$B$2+SQRT('Vasicek Examples'!$B$3^2/2/'Vasicek Examples'!$B$1*(1-EXP(-2*'Vasicek Examples'!$B$1/12)))*NORMSINV(RAND())</f>
        <v>5.6100358246876217E-2</v>
      </c>
      <c r="N1022">
        <f ca="1">M1022*EXP(-'Vasicek Examples'!$B$1/12)+(1-EXP(-'Vasicek Examples'!$B$1/12))*'Vasicek Examples'!$B$2+SQRT('Vasicek Examples'!$B$3^2/2/'Vasicek Examples'!$B$1*(1-EXP(-2*'Vasicek Examples'!$B$1/12)))*NORMSINV(RAND())</f>
        <v>5.6734852677478936E-2</v>
      </c>
      <c r="O1022">
        <f t="shared" ca="1" si="62"/>
        <v>5.0408386079605912E-2</v>
      </c>
      <c r="P1022">
        <f t="shared" ca="1" si="63"/>
        <v>0.95084103495707584</v>
      </c>
      <c r="Q1022">
        <f ca="1">EXP(-'Vasicek Examples'!$D$4*N1022+'Vasicek Examples'!$E$4)</f>
        <v>0.95028618238840012</v>
      </c>
      <c r="R1022">
        <f ca="1">MAX(Q1022-'Vasicek Examples'!$B$8,0)</f>
        <v>0</v>
      </c>
      <c r="S1022">
        <f t="shared" ca="1" si="64"/>
        <v>0</v>
      </c>
    </row>
    <row r="1023" spans="1:19" x14ac:dyDescent="0.2">
      <c r="A1023">
        <f t="shared" si="65"/>
        <v>1019</v>
      </c>
      <c r="B1023">
        <f>'Vasicek Examples'!$B$4</f>
        <v>5.2999999999999999E-2</v>
      </c>
      <c r="C1023">
        <f ca="1">B1023*EXP(-'Vasicek Examples'!$B$1/12)+(1-EXP(-'Vasicek Examples'!$B$1/12))*'Vasicek Examples'!$B$2+SQRT('Vasicek Examples'!$B$3^2/2/'Vasicek Examples'!$B$1*(1-EXP(-2*'Vasicek Examples'!$B$1/12)))*NORMSINV(RAND())</f>
        <v>4.4615608679359764E-2</v>
      </c>
      <c r="D1023">
        <f ca="1">C1023*EXP(-'Vasicek Examples'!$B$1/12)+(1-EXP(-'Vasicek Examples'!$B$1/12))*'Vasicek Examples'!$B$2+SQRT('Vasicek Examples'!$B$3^2/2/'Vasicek Examples'!$B$1*(1-EXP(-2*'Vasicek Examples'!$B$1/12)))*NORMSINV(RAND())</f>
        <v>3.5529638680897417E-2</v>
      </c>
      <c r="E1023">
        <f ca="1">D1023*EXP(-'Vasicek Examples'!$B$1/12)+(1-EXP(-'Vasicek Examples'!$B$1/12))*'Vasicek Examples'!$B$2+SQRT('Vasicek Examples'!$B$3^2/2/'Vasicek Examples'!$B$1*(1-EXP(-2*'Vasicek Examples'!$B$1/12)))*NORMSINV(RAND())</f>
        <v>3.7536238889392198E-2</v>
      </c>
      <c r="F1023">
        <f ca="1">E1023*EXP(-'Vasicek Examples'!$B$1/12)+(1-EXP(-'Vasicek Examples'!$B$1/12))*'Vasicek Examples'!$B$2+SQRT('Vasicek Examples'!$B$3^2/2/'Vasicek Examples'!$B$1*(1-EXP(-2*'Vasicek Examples'!$B$1/12)))*NORMSINV(RAND())</f>
        <v>2.9231579487272792E-2</v>
      </c>
      <c r="G1023">
        <f ca="1">F1023*EXP(-'Vasicek Examples'!$B$1/12)+(1-EXP(-'Vasicek Examples'!$B$1/12))*'Vasicek Examples'!$B$2+SQRT('Vasicek Examples'!$B$3^2/2/'Vasicek Examples'!$B$1*(1-EXP(-2*'Vasicek Examples'!$B$1/12)))*NORMSINV(RAND())</f>
        <v>3.5045190988154493E-2</v>
      </c>
      <c r="H1023">
        <f ca="1">G1023*EXP(-'Vasicek Examples'!$B$1/12)+(1-EXP(-'Vasicek Examples'!$B$1/12))*'Vasicek Examples'!$B$2+SQRT('Vasicek Examples'!$B$3^2/2/'Vasicek Examples'!$B$1*(1-EXP(-2*'Vasicek Examples'!$B$1/12)))*NORMSINV(RAND())</f>
        <v>3.6871806140210378E-2</v>
      </c>
      <c r="I1023">
        <f ca="1">H1023*EXP(-'Vasicek Examples'!$B$1/12)+(1-EXP(-'Vasicek Examples'!$B$1/12))*'Vasicek Examples'!$B$2+SQRT('Vasicek Examples'!$B$3^2/2/'Vasicek Examples'!$B$1*(1-EXP(-2*'Vasicek Examples'!$B$1/12)))*NORMSINV(RAND())</f>
        <v>2.557414142923476E-2</v>
      </c>
      <c r="J1023">
        <f ca="1">I1023*EXP(-'Vasicek Examples'!$B$1/12)+(1-EXP(-'Vasicek Examples'!$B$1/12))*'Vasicek Examples'!$B$2+SQRT('Vasicek Examples'!$B$3^2/2/'Vasicek Examples'!$B$1*(1-EXP(-2*'Vasicek Examples'!$B$1/12)))*NORMSINV(RAND())</f>
        <v>2.5796967755406703E-2</v>
      </c>
      <c r="K1023">
        <f ca="1">J1023*EXP(-'Vasicek Examples'!$B$1/12)+(1-EXP(-'Vasicek Examples'!$B$1/12))*'Vasicek Examples'!$B$2+SQRT('Vasicek Examples'!$B$3^2/2/'Vasicek Examples'!$B$1*(1-EXP(-2*'Vasicek Examples'!$B$1/12)))*NORMSINV(RAND())</f>
        <v>2.1981546086315487E-2</v>
      </c>
      <c r="L1023">
        <f ca="1">K1023*EXP(-'Vasicek Examples'!$B$1/12)+(1-EXP(-'Vasicek Examples'!$B$1/12))*'Vasicek Examples'!$B$2+SQRT('Vasicek Examples'!$B$3^2/2/'Vasicek Examples'!$B$1*(1-EXP(-2*'Vasicek Examples'!$B$1/12)))*NORMSINV(RAND())</f>
        <v>3.1109026778150861E-2</v>
      </c>
      <c r="M1023">
        <f ca="1">L1023*EXP(-'Vasicek Examples'!$B$1/12)+(1-EXP(-'Vasicek Examples'!$B$1/12))*'Vasicek Examples'!$B$2+SQRT('Vasicek Examples'!$B$3^2/2/'Vasicek Examples'!$B$1*(1-EXP(-2*'Vasicek Examples'!$B$1/12)))*NORMSINV(RAND())</f>
        <v>2.8057178864234752E-2</v>
      </c>
      <c r="N1023">
        <f ca="1">M1023*EXP(-'Vasicek Examples'!$B$1/12)+(1-EXP(-'Vasicek Examples'!$B$1/12))*'Vasicek Examples'!$B$2+SQRT('Vasicek Examples'!$B$3^2/2/'Vasicek Examples'!$B$1*(1-EXP(-2*'Vasicek Examples'!$B$1/12)))*NORMSINV(RAND())</f>
        <v>3.0407664625573955E-2</v>
      </c>
      <c r="O1023">
        <f t="shared" ca="1" si="62"/>
        <v>2.8687079312644723E-2</v>
      </c>
      <c r="P1023">
        <f t="shared" ca="1" si="63"/>
        <v>0.97172048833957281</v>
      </c>
      <c r="Q1023">
        <f ca="1">EXP(-'Vasicek Examples'!$D$4*N1023+'Vasicek Examples'!$E$4)</f>
        <v>0.97017946173012493</v>
      </c>
      <c r="R1023">
        <f ca="1">MAX(Q1023-'Vasicek Examples'!$B$8,0)</f>
        <v>9.4834800260117369E-3</v>
      </c>
      <c r="S1023">
        <f t="shared" ca="1" si="64"/>
        <v>9.2152918420347098E-3</v>
      </c>
    </row>
    <row r="1024" spans="1:19" x14ac:dyDescent="0.2">
      <c r="A1024">
        <f t="shared" si="65"/>
        <v>1020</v>
      </c>
      <c r="B1024">
        <f>'Vasicek Examples'!$B$4</f>
        <v>5.2999999999999999E-2</v>
      </c>
      <c r="C1024">
        <f ca="1">B1024*EXP(-'Vasicek Examples'!$B$1/12)+(1-EXP(-'Vasicek Examples'!$B$1/12))*'Vasicek Examples'!$B$2+SQRT('Vasicek Examples'!$B$3^2/2/'Vasicek Examples'!$B$1*(1-EXP(-2*'Vasicek Examples'!$B$1/12)))*NORMSINV(RAND())</f>
        <v>5.0676773307122405E-2</v>
      </c>
      <c r="D1024">
        <f ca="1">C1024*EXP(-'Vasicek Examples'!$B$1/12)+(1-EXP(-'Vasicek Examples'!$B$1/12))*'Vasicek Examples'!$B$2+SQRT('Vasicek Examples'!$B$3^2/2/'Vasicek Examples'!$B$1*(1-EXP(-2*'Vasicek Examples'!$B$1/12)))*NORMSINV(RAND())</f>
        <v>4.936390208501746E-2</v>
      </c>
      <c r="E1024">
        <f ca="1">D1024*EXP(-'Vasicek Examples'!$B$1/12)+(1-EXP(-'Vasicek Examples'!$B$1/12))*'Vasicek Examples'!$B$2+SQRT('Vasicek Examples'!$B$3^2/2/'Vasicek Examples'!$B$1*(1-EXP(-2*'Vasicek Examples'!$B$1/12)))*NORMSINV(RAND())</f>
        <v>4.648801063703982E-2</v>
      </c>
      <c r="F1024">
        <f ca="1">E1024*EXP(-'Vasicek Examples'!$B$1/12)+(1-EXP(-'Vasicek Examples'!$B$1/12))*'Vasicek Examples'!$B$2+SQRT('Vasicek Examples'!$B$3^2/2/'Vasicek Examples'!$B$1*(1-EXP(-2*'Vasicek Examples'!$B$1/12)))*NORMSINV(RAND())</f>
        <v>5.8751663274726897E-2</v>
      </c>
      <c r="G1024">
        <f ca="1">F1024*EXP(-'Vasicek Examples'!$B$1/12)+(1-EXP(-'Vasicek Examples'!$B$1/12))*'Vasicek Examples'!$B$2+SQRT('Vasicek Examples'!$B$3^2/2/'Vasicek Examples'!$B$1*(1-EXP(-2*'Vasicek Examples'!$B$1/12)))*NORMSINV(RAND())</f>
        <v>5.7711573916755944E-2</v>
      </c>
      <c r="H1024">
        <f ca="1">G1024*EXP(-'Vasicek Examples'!$B$1/12)+(1-EXP(-'Vasicek Examples'!$B$1/12))*'Vasicek Examples'!$B$2+SQRT('Vasicek Examples'!$B$3^2/2/'Vasicek Examples'!$B$1*(1-EXP(-2*'Vasicek Examples'!$B$1/12)))*NORMSINV(RAND())</f>
        <v>5.9242660609886241E-2</v>
      </c>
      <c r="I1024">
        <f ca="1">H1024*EXP(-'Vasicek Examples'!$B$1/12)+(1-EXP(-'Vasicek Examples'!$B$1/12))*'Vasicek Examples'!$B$2+SQRT('Vasicek Examples'!$B$3^2/2/'Vasicek Examples'!$B$1*(1-EXP(-2*'Vasicek Examples'!$B$1/12)))*NORMSINV(RAND())</f>
        <v>5.6563181437705681E-2</v>
      </c>
      <c r="J1024">
        <f ca="1">I1024*EXP(-'Vasicek Examples'!$B$1/12)+(1-EXP(-'Vasicek Examples'!$B$1/12))*'Vasicek Examples'!$B$2+SQRT('Vasicek Examples'!$B$3^2/2/'Vasicek Examples'!$B$1*(1-EXP(-2*'Vasicek Examples'!$B$1/12)))*NORMSINV(RAND())</f>
        <v>5.1892303299381964E-2</v>
      </c>
      <c r="K1024">
        <f ca="1">J1024*EXP(-'Vasicek Examples'!$B$1/12)+(1-EXP(-'Vasicek Examples'!$B$1/12))*'Vasicek Examples'!$B$2+SQRT('Vasicek Examples'!$B$3^2/2/'Vasicek Examples'!$B$1*(1-EXP(-2*'Vasicek Examples'!$B$1/12)))*NORMSINV(RAND())</f>
        <v>4.4358406085707451E-2</v>
      </c>
      <c r="L1024">
        <f ca="1">K1024*EXP(-'Vasicek Examples'!$B$1/12)+(1-EXP(-'Vasicek Examples'!$B$1/12))*'Vasicek Examples'!$B$2+SQRT('Vasicek Examples'!$B$3^2/2/'Vasicek Examples'!$B$1*(1-EXP(-2*'Vasicek Examples'!$B$1/12)))*NORMSINV(RAND())</f>
        <v>4.4119719237607422E-2</v>
      </c>
      <c r="M1024">
        <f ca="1">L1024*EXP(-'Vasicek Examples'!$B$1/12)+(1-EXP(-'Vasicek Examples'!$B$1/12))*'Vasicek Examples'!$B$2+SQRT('Vasicek Examples'!$B$3^2/2/'Vasicek Examples'!$B$1*(1-EXP(-2*'Vasicek Examples'!$B$1/12)))*NORMSINV(RAND())</f>
        <v>4.2323403069403756E-2</v>
      </c>
      <c r="N1024">
        <f ca="1">M1024*EXP(-'Vasicek Examples'!$B$1/12)+(1-EXP(-'Vasicek Examples'!$B$1/12))*'Vasicek Examples'!$B$2+SQRT('Vasicek Examples'!$B$3^2/2/'Vasicek Examples'!$B$1*(1-EXP(-2*'Vasicek Examples'!$B$1/12)))*NORMSINV(RAND())</f>
        <v>2.9584064820793989E-2</v>
      </c>
      <c r="O1024">
        <f t="shared" ca="1" si="62"/>
        <v>4.5912103559765903E-2</v>
      </c>
      <c r="P1024">
        <f t="shared" ca="1" si="63"/>
        <v>0.95512591066879748</v>
      </c>
      <c r="Q1024">
        <f ca="1">EXP(-'Vasicek Examples'!$D$4*N1024+'Vasicek Examples'!$E$4)</f>
        <v>0.9708084607228975</v>
      </c>
      <c r="R1024">
        <f ca="1">MAX(Q1024-'Vasicek Examples'!$B$8,0)</f>
        <v>1.0112479018784315E-2</v>
      </c>
      <c r="S1024">
        <f t="shared" ca="1" si="64"/>
        <v>9.6586907319354768E-3</v>
      </c>
    </row>
    <row r="1025" spans="1:19" x14ac:dyDescent="0.2">
      <c r="A1025">
        <f t="shared" si="65"/>
        <v>1021</v>
      </c>
      <c r="B1025">
        <f>'Vasicek Examples'!$B$4</f>
        <v>5.2999999999999999E-2</v>
      </c>
      <c r="C1025">
        <f ca="1">B1025*EXP(-'Vasicek Examples'!$B$1/12)+(1-EXP(-'Vasicek Examples'!$B$1/12))*'Vasicek Examples'!$B$2+SQRT('Vasicek Examples'!$B$3^2/2/'Vasicek Examples'!$B$1*(1-EXP(-2*'Vasicek Examples'!$B$1/12)))*NORMSINV(RAND())</f>
        <v>5.3355451174160747E-2</v>
      </c>
      <c r="D1025">
        <f ca="1">C1025*EXP(-'Vasicek Examples'!$B$1/12)+(1-EXP(-'Vasicek Examples'!$B$1/12))*'Vasicek Examples'!$B$2+SQRT('Vasicek Examples'!$B$3^2/2/'Vasicek Examples'!$B$1*(1-EXP(-2*'Vasicek Examples'!$B$1/12)))*NORMSINV(RAND())</f>
        <v>4.8799826488831098E-2</v>
      </c>
      <c r="E1025">
        <f ca="1">D1025*EXP(-'Vasicek Examples'!$B$1/12)+(1-EXP(-'Vasicek Examples'!$B$1/12))*'Vasicek Examples'!$B$2+SQRT('Vasicek Examples'!$B$3^2/2/'Vasicek Examples'!$B$1*(1-EXP(-2*'Vasicek Examples'!$B$1/12)))*NORMSINV(RAND())</f>
        <v>4.1303498113205217E-2</v>
      </c>
      <c r="F1025">
        <f ca="1">E1025*EXP(-'Vasicek Examples'!$B$1/12)+(1-EXP(-'Vasicek Examples'!$B$1/12))*'Vasicek Examples'!$B$2+SQRT('Vasicek Examples'!$B$3^2/2/'Vasicek Examples'!$B$1*(1-EXP(-2*'Vasicek Examples'!$B$1/12)))*NORMSINV(RAND())</f>
        <v>4.8474243579588544E-2</v>
      </c>
      <c r="G1025">
        <f ca="1">F1025*EXP(-'Vasicek Examples'!$B$1/12)+(1-EXP(-'Vasicek Examples'!$B$1/12))*'Vasicek Examples'!$B$2+SQRT('Vasicek Examples'!$B$3^2/2/'Vasicek Examples'!$B$1*(1-EXP(-2*'Vasicek Examples'!$B$1/12)))*NORMSINV(RAND())</f>
        <v>5.1089598311125736E-2</v>
      </c>
      <c r="H1025">
        <f ca="1">G1025*EXP(-'Vasicek Examples'!$B$1/12)+(1-EXP(-'Vasicek Examples'!$B$1/12))*'Vasicek Examples'!$B$2+SQRT('Vasicek Examples'!$B$3^2/2/'Vasicek Examples'!$B$1*(1-EXP(-2*'Vasicek Examples'!$B$1/12)))*NORMSINV(RAND())</f>
        <v>5.1435327979719093E-2</v>
      </c>
      <c r="I1025">
        <f ca="1">H1025*EXP(-'Vasicek Examples'!$B$1/12)+(1-EXP(-'Vasicek Examples'!$B$1/12))*'Vasicek Examples'!$B$2+SQRT('Vasicek Examples'!$B$3^2/2/'Vasicek Examples'!$B$1*(1-EXP(-2*'Vasicek Examples'!$B$1/12)))*NORMSINV(RAND())</f>
        <v>4.7490574995133442E-2</v>
      </c>
      <c r="J1025">
        <f ca="1">I1025*EXP(-'Vasicek Examples'!$B$1/12)+(1-EXP(-'Vasicek Examples'!$B$1/12))*'Vasicek Examples'!$B$2+SQRT('Vasicek Examples'!$B$3^2/2/'Vasicek Examples'!$B$1*(1-EXP(-2*'Vasicek Examples'!$B$1/12)))*NORMSINV(RAND())</f>
        <v>4.8907967943772244E-2</v>
      </c>
      <c r="K1025">
        <f ca="1">J1025*EXP(-'Vasicek Examples'!$B$1/12)+(1-EXP(-'Vasicek Examples'!$B$1/12))*'Vasicek Examples'!$B$2+SQRT('Vasicek Examples'!$B$3^2/2/'Vasicek Examples'!$B$1*(1-EXP(-2*'Vasicek Examples'!$B$1/12)))*NORMSINV(RAND())</f>
        <v>5.6168048610735183E-2</v>
      </c>
      <c r="L1025">
        <f ca="1">K1025*EXP(-'Vasicek Examples'!$B$1/12)+(1-EXP(-'Vasicek Examples'!$B$1/12))*'Vasicek Examples'!$B$2+SQRT('Vasicek Examples'!$B$3^2/2/'Vasicek Examples'!$B$1*(1-EXP(-2*'Vasicek Examples'!$B$1/12)))*NORMSINV(RAND())</f>
        <v>5.7688308901508015E-2</v>
      </c>
      <c r="M1025">
        <f ca="1">L1025*EXP(-'Vasicek Examples'!$B$1/12)+(1-EXP(-'Vasicek Examples'!$B$1/12))*'Vasicek Examples'!$B$2+SQRT('Vasicek Examples'!$B$3^2/2/'Vasicek Examples'!$B$1*(1-EXP(-2*'Vasicek Examples'!$B$1/12)))*NORMSINV(RAND())</f>
        <v>5.959862763808093E-2</v>
      </c>
      <c r="N1025">
        <f ca="1">M1025*EXP(-'Vasicek Examples'!$B$1/12)+(1-EXP(-'Vasicek Examples'!$B$1/12))*'Vasicek Examples'!$B$2+SQRT('Vasicek Examples'!$B$3^2/2/'Vasicek Examples'!$B$1*(1-EXP(-2*'Vasicek Examples'!$B$1/12)))*NORMSINV(RAND())</f>
        <v>5.6201063437539944E-2</v>
      </c>
      <c r="O1025">
        <f t="shared" ca="1" si="62"/>
        <v>4.7144523322295816E-2</v>
      </c>
      <c r="P1025">
        <f t="shared" ca="1" si="63"/>
        <v>0.95394951967343811</v>
      </c>
      <c r="Q1025">
        <f ca="1">EXP(-'Vasicek Examples'!$D$4*N1025+'Vasicek Examples'!$E$4)</f>
        <v>0.95068544288286716</v>
      </c>
      <c r="R1025">
        <f ca="1">MAX(Q1025-'Vasicek Examples'!$B$8,0)</f>
        <v>0</v>
      </c>
      <c r="S1025">
        <f t="shared" ca="1" si="64"/>
        <v>0</v>
      </c>
    </row>
    <row r="1026" spans="1:19" x14ac:dyDescent="0.2">
      <c r="A1026">
        <f t="shared" si="65"/>
        <v>1022</v>
      </c>
      <c r="B1026">
        <f>'Vasicek Examples'!$B$4</f>
        <v>5.2999999999999999E-2</v>
      </c>
      <c r="C1026">
        <f ca="1">B1026*EXP(-'Vasicek Examples'!$B$1/12)+(1-EXP(-'Vasicek Examples'!$B$1/12))*'Vasicek Examples'!$B$2+SQRT('Vasicek Examples'!$B$3^2/2/'Vasicek Examples'!$B$1*(1-EXP(-2*'Vasicek Examples'!$B$1/12)))*NORMSINV(RAND())</f>
        <v>4.5476776207331426E-2</v>
      </c>
      <c r="D1026">
        <f ca="1">C1026*EXP(-'Vasicek Examples'!$B$1/12)+(1-EXP(-'Vasicek Examples'!$B$1/12))*'Vasicek Examples'!$B$2+SQRT('Vasicek Examples'!$B$3^2/2/'Vasicek Examples'!$B$1*(1-EXP(-2*'Vasicek Examples'!$B$1/12)))*NORMSINV(RAND())</f>
        <v>4.19070397654661E-2</v>
      </c>
      <c r="E1026">
        <f ca="1">D1026*EXP(-'Vasicek Examples'!$B$1/12)+(1-EXP(-'Vasicek Examples'!$B$1/12))*'Vasicek Examples'!$B$2+SQRT('Vasicek Examples'!$B$3^2/2/'Vasicek Examples'!$B$1*(1-EXP(-2*'Vasicek Examples'!$B$1/12)))*NORMSINV(RAND())</f>
        <v>4.0175362238453485E-2</v>
      </c>
      <c r="F1026">
        <f ca="1">E1026*EXP(-'Vasicek Examples'!$B$1/12)+(1-EXP(-'Vasicek Examples'!$B$1/12))*'Vasicek Examples'!$B$2+SQRT('Vasicek Examples'!$B$3^2/2/'Vasicek Examples'!$B$1*(1-EXP(-2*'Vasicek Examples'!$B$1/12)))*NORMSINV(RAND())</f>
        <v>4.2821936538044982E-2</v>
      </c>
      <c r="G1026">
        <f ca="1">F1026*EXP(-'Vasicek Examples'!$B$1/12)+(1-EXP(-'Vasicek Examples'!$B$1/12))*'Vasicek Examples'!$B$2+SQRT('Vasicek Examples'!$B$3^2/2/'Vasicek Examples'!$B$1*(1-EXP(-2*'Vasicek Examples'!$B$1/12)))*NORMSINV(RAND())</f>
        <v>2.5021232588296523E-2</v>
      </c>
      <c r="H1026">
        <f ca="1">G1026*EXP(-'Vasicek Examples'!$B$1/12)+(1-EXP(-'Vasicek Examples'!$B$1/12))*'Vasicek Examples'!$B$2+SQRT('Vasicek Examples'!$B$3^2/2/'Vasicek Examples'!$B$1*(1-EXP(-2*'Vasicek Examples'!$B$1/12)))*NORMSINV(RAND())</f>
        <v>1.9267653228060802E-2</v>
      </c>
      <c r="I1026">
        <f ca="1">H1026*EXP(-'Vasicek Examples'!$B$1/12)+(1-EXP(-'Vasicek Examples'!$B$1/12))*'Vasicek Examples'!$B$2+SQRT('Vasicek Examples'!$B$3^2/2/'Vasicek Examples'!$B$1*(1-EXP(-2*'Vasicek Examples'!$B$1/12)))*NORMSINV(RAND())</f>
        <v>5.1620347257691455E-3</v>
      </c>
      <c r="J1026">
        <f ca="1">I1026*EXP(-'Vasicek Examples'!$B$1/12)+(1-EXP(-'Vasicek Examples'!$B$1/12))*'Vasicek Examples'!$B$2+SQRT('Vasicek Examples'!$B$3^2/2/'Vasicek Examples'!$B$1*(1-EXP(-2*'Vasicek Examples'!$B$1/12)))*NORMSINV(RAND())</f>
        <v>1.3521932080892104E-2</v>
      </c>
      <c r="K1026">
        <f ca="1">J1026*EXP(-'Vasicek Examples'!$B$1/12)+(1-EXP(-'Vasicek Examples'!$B$1/12))*'Vasicek Examples'!$B$2+SQRT('Vasicek Examples'!$B$3^2/2/'Vasicek Examples'!$B$1*(1-EXP(-2*'Vasicek Examples'!$B$1/12)))*NORMSINV(RAND())</f>
        <v>9.6174117213517277E-3</v>
      </c>
      <c r="L1026">
        <f ca="1">K1026*EXP(-'Vasicek Examples'!$B$1/12)+(1-EXP(-'Vasicek Examples'!$B$1/12))*'Vasicek Examples'!$B$2+SQRT('Vasicek Examples'!$B$3^2/2/'Vasicek Examples'!$B$1*(1-EXP(-2*'Vasicek Examples'!$B$1/12)))*NORMSINV(RAND())</f>
        <v>5.5631396099277463E-3</v>
      </c>
      <c r="M1026">
        <f ca="1">L1026*EXP(-'Vasicek Examples'!$B$1/12)+(1-EXP(-'Vasicek Examples'!$B$1/12))*'Vasicek Examples'!$B$2+SQRT('Vasicek Examples'!$B$3^2/2/'Vasicek Examples'!$B$1*(1-EXP(-2*'Vasicek Examples'!$B$1/12)))*NORMSINV(RAND())</f>
        <v>1.7489882915753138E-2</v>
      </c>
      <c r="N1026">
        <f ca="1">M1026*EXP(-'Vasicek Examples'!$B$1/12)+(1-EXP(-'Vasicek Examples'!$B$1/12))*'Vasicek Examples'!$B$2+SQRT('Vasicek Examples'!$B$3^2/2/'Vasicek Examples'!$B$1*(1-EXP(-2*'Vasicek Examples'!$B$1/12)))*NORMSINV(RAND())</f>
        <v>2.273296881153828E-2</v>
      </c>
      <c r="O1026">
        <f t="shared" ca="1" si="62"/>
        <v>2.1221041493454218E-2</v>
      </c>
      <c r="P1026">
        <f t="shared" ca="1" si="63"/>
        <v>0.97900254046734703</v>
      </c>
      <c r="Q1026">
        <f ca="1">EXP(-'Vasicek Examples'!$D$4*N1026+'Vasicek Examples'!$E$4)</f>
        <v>0.97605660482221956</v>
      </c>
      <c r="R1026">
        <f ca="1">MAX(Q1026-'Vasicek Examples'!$B$8,0)</f>
        <v>1.5360623118106376E-2</v>
      </c>
      <c r="S1026">
        <f t="shared" ca="1" si="64"/>
        <v>1.5038089055787603E-2</v>
      </c>
    </row>
    <row r="1027" spans="1:19" x14ac:dyDescent="0.2">
      <c r="A1027">
        <f t="shared" si="65"/>
        <v>1023</v>
      </c>
      <c r="B1027">
        <f>'Vasicek Examples'!$B$4</f>
        <v>5.2999999999999999E-2</v>
      </c>
      <c r="C1027">
        <f ca="1">B1027*EXP(-'Vasicek Examples'!$B$1/12)+(1-EXP(-'Vasicek Examples'!$B$1/12))*'Vasicek Examples'!$B$2+SQRT('Vasicek Examples'!$B$3^2/2/'Vasicek Examples'!$B$1*(1-EXP(-2*'Vasicek Examples'!$B$1/12)))*NORMSINV(RAND())</f>
        <v>5.5449757760554316E-2</v>
      </c>
      <c r="D1027">
        <f ca="1">C1027*EXP(-'Vasicek Examples'!$B$1/12)+(1-EXP(-'Vasicek Examples'!$B$1/12))*'Vasicek Examples'!$B$2+SQRT('Vasicek Examples'!$B$3^2/2/'Vasicek Examples'!$B$1*(1-EXP(-2*'Vasicek Examples'!$B$1/12)))*NORMSINV(RAND())</f>
        <v>5.4721327602045115E-2</v>
      </c>
      <c r="E1027">
        <f ca="1">D1027*EXP(-'Vasicek Examples'!$B$1/12)+(1-EXP(-'Vasicek Examples'!$B$1/12))*'Vasicek Examples'!$B$2+SQRT('Vasicek Examples'!$B$3^2/2/'Vasicek Examples'!$B$1*(1-EXP(-2*'Vasicek Examples'!$B$1/12)))*NORMSINV(RAND())</f>
        <v>5.171346285187025E-2</v>
      </c>
      <c r="F1027">
        <f ca="1">E1027*EXP(-'Vasicek Examples'!$B$1/12)+(1-EXP(-'Vasicek Examples'!$B$1/12))*'Vasicek Examples'!$B$2+SQRT('Vasicek Examples'!$B$3^2/2/'Vasicek Examples'!$B$1*(1-EXP(-2*'Vasicek Examples'!$B$1/12)))*NORMSINV(RAND())</f>
        <v>5.4185680451128357E-2</v>
      </c>
      <c r="G1027">
        <f ca="1">F1027*EXP(-'Vasicek Examples'!$B$1/12)+(1-EXP(-'Vasicek Examples'!$B$1/12))*'Vasicek Examples'!$B$2+SQRT('Vasicek Examples'!$B$3^2/2/'Vasicek Examples'!$B$1*(1-EXP(-2*'Vasicek Examples'!$B$1/12)))*NORMSINV(RAND())</f>
        <v>6.0070693896008456E-2</v>
      </c>
      <c r="H1027">
        <f ca="1">G1027*EXP(-'Vasicek Examples'!$B$1/12)+(1-EXP(-'Vasicek Examples'!$B$1/12))*'Vasicek Examples'!$B$2+SQRT('Vasicek Examples'!$B$3^2/2/'Vasicek Examples'!$B$1*(1-EXP(-2*'Vasicek Examples'!$B$1/12)))*NORMSINV(RAND())</f>
        <v>6.3781351257548996E-2</v>
      </c>
      <c r="I1027">
        <f ca="1">H1027*EXP(-'Vasicek Examples'!$B$1/12)+(1-EXP(-'Vasicek Examples'!$B$1/12))*'Vasicek Examples'!$B$2+SQRT('Vasicek Examples'!$B$3^2/2/'Vasicek Examples'!$B$1*(1-EXP(-2*'Vasicek Examples'!$B$1/12)))*NORMSINV(RAND())</f>
        <v>6.7961335070742743E-2</v>
      </c>
      <c r="J1027">
        <f ca="1">I1027*EXP(-'Vasicek Examples'!$B$1/12)+(1-EXP(-'Vasicek Examples'!$B$1/12))*'Vasicek Examples'!$B$2+SQRT('Vasicek Examples'!$B$3^2/2/'Vasicek Examples'!$B$1*(1-EXP(-2*'Vasicek Examples'!$B$1/12)))*NORMSINV(RAND())</f>
        <v>6.0307821228518785E-2</v>
      </c>
      <c r="K1027">
        <f ca="1">J1027*EXP(-'Vasicek Examples'!$B$1/12)+(1-EXP(-'Vasicek Examples'!$B$1/12))*'Vasicek Examples'!$B$2+SQRT('Vasicek Examples'!$B$3^2/2/'Vasicek Examples'!$B$1*(1-EXP(-2*'Vasicek Examples'!$B$1/12)))*NORMSINV(RAND())</f>
        <v>4.7996355153518792E-2</v>
      </c>
      <c r="L1027">
        <f ca="1">K1027*EXP(-'Vasicek Examples'!$B$1/12)+(1-EXP(-'Vasicek Examples'!$B$1/12))*'Vasicek Examples'!$B$2+SQRT('Vasicek Examples'!$B$3^2/2/'Vasicek Examples'!$B$1*(1-EXP(-2*'Vasicek Examples'!$B$1/12)))*NORMSINV(RAND())</f>
        <v>4.4616045645167711E-2</v>
      </c>
      <c r="M1027">
        <f ca="1">L1027*EXP(-'Vasicek Examples'!$B$1/12)+(1-EXP(-'Vasicek Examples'!$B$1/12))*'Vasicek Examples'!$B$2+SQRT('Vasicek Examples'!$B$3^2/2/'Vasicek Examples'!$B$1*(1-EXP(-2*'Vasicek Examples'!$B$1/12)))*NORMSINV(RAND())</f>
        <v>4.5877378335420903E-2</v>
      </c>
      <c r="N1027">
        <f ca="1">M1027*EXP(-'Vasicek Examples'!$B$1/12)+(1-EXP(-'Vasicek Examples'!$B$1/12))*'Vasicek Examples'!$B$2+SQRT('Vasicek Examples'!$B$3^2/2/'Vasicek Examples'!$B$1*(1-EXP(-2*'Vasicek Examples'!$B$1/12)))*NORMSINV(RAND())</f>
        <v>4.9839283591896946E-2</v>
      </c>
      <c r="O1027">
        <f t="shared" ca="1" si="62"/>
        <v>5.0322997680682983E-2</v>
      </c>
      <c r="P1027">
        <f t="shared" ca="1" si="63"/>
        <v>0.95092222921715563</v>
      </c>
      <c r="Q1027">
        <f ca="1">EXP(-'Vasicek Examples'!$D$4*N1027+'Vasicek Examples'!$E$4)</f>
        <v>0.95545682212801064</v>
      </c>
      <c r="R1027">
        <f ca="1">MAX(Q1027-'Vasicek Examples'!$B$8,0)</f>
        <v>0</v>
      </c>
      <c r="S1027">
        <f t="shared" ca="1" si="64"/>
        <v>0</v>
      </c>
    </row>
    <row r="1028" spans="1:19" x14ac:dyDescent="0.2">
      <c r="A1028">
        <f t="shared" si="65"/>
        <v>1024</v>
      </c>
      <c r="B1028">
        <f>'Vasicek Examples'!$B$4</f>
        <v>5.2999999999999999E-2</v>
      </c>
      <c r="C1028">
        <f ca="1">B1028*EXP(-'Vasicek Examples'!$B$1/12)+(1-EXP(-'Vasicek Examples'!$B$1/12))*'Vasicek Examples'!$B$2+SQRT('Vasicek Examples'!$B$3^2/2/'Vasicek Examples'!$B$1*(1-EXP(-2*'Vasicek Examples'!$B$1/12)))*NORMSINV(RAND())</f>
        <v>4.6549977647545385E-2</v>
      </c>
      <c r="D1028">
        <f ca="1">C1028*EXP(-'Vasicek Examples'!$B$1/12)+(1-EXP(-'Vasicek Examples'!$B$1/12))*'Vasicek Examples'!$B$2+SQRT('Vasicek Examples'!$B$3^2/2/'Vasicek Examples'!$B$1*(1-EXP(-2*'Vasicek Examples'!$B$1/12)))*NORMSINV(RAND())</f>
        <v>4.2800567749314816E-2</v>
      </c>
      <c r="E1028">
        <f ca="1">D1028*EXP(-'Vasicek Examples'!$B$1/12)+(1-EXP(-'Vasicek Examples'!$B$1/12))*'Vasicek Examples'!$B$2+SQRT('Vasicek Examples'!$B$3^2/2/'Vasicek Examples'!$B$1*(1-EXP(-2*'Vasicek Examples'!$B$1/12)))*NORMSINV(RAND())</f>
        <v>3.9487912189318311E-2</v>
      </c>
      <c r="F1028">
        <f ca="1">E1028*EXP(-'Vasicek Examples'!$B$1/12)+(1-EXP(-'Vasicek Examples'!$B$1/12))*'Vasicek Examples'!$B$2+SQRT('Vasicek Examples'!$B$3^2/2/'Vasicek Examples'!$B$1*(1-EXP(-2*'Vasicek Examples'!$B$1/12)))*NORMSINV(RAND())</f>
        <v>4.0887383668946467E-2</v>
      </c>
      <c r="G1028">
        <f ca="1">F1028*EXP(-'Vasicek Examples'!$B$1/12)+(1-EXP(-'Vasicek Examples'!$B$1/12))*'Vasicek Examples'!$B$2+SQRT('Vasicek Examples'!$B$3^2/2/'Vasicek Examples'!$B$1*(1-EXP(-2*'Vasicek Examples'!$B$1/12)))*NORMSINV(RAND())</f>
        <v>3.3153589099623591E-2</v>
      </c>
      <c r="H1028">
        <f ca="1">G1028*EXP(-'Vasicek Examples'!$B$1/12)+(1-EXP(-'Vasicek Examples'!$B$1/12))*'Vasicek Examples'!$B$2+SQRT('Vasicek Examples'!$B$3^2/2/'Vasicek Examples'!$B$1*(1-EXP(-2*'Vasicek Examples'!$B$1/12)))*NORMSINV(RAND())</f>
        <v>4.1539778992997961E-2</v>
      </c>
      <c r="I1028">
        <f ca="1">H1028*EXP(-'Vasicek Examples'!$B$1/12)+(1-EXP(-'Vasicek Examples'!$B$1/12))*'Vasicek Examples'!$B$2+SQRT('Vasicek Examples'!$B$3^2/2/'Vasicek Examples'!$B$1*(1-EXP(-2*'Vasicek Examples'!$B$1/12)))*NORMSINV(RAND())</f>
        <v>3.5054468692040042E-2</v>
      </c>
      <c r="J1028">
        <f ca="1">I1028*EXP(-'Vasicek Examples'!$B$1/12)+(1-EXP(-'Vasicek Examples'!$B$1/12))*'Vasicek Examples'!$B$2+SQRT('Vasicek Examples'!$B$3^2/2/'Vasicek Examples'!$B$1*(1-EXP(-2*'Vasicek Examples'!$B$1/12)))*NORMSINV(RAND())</f>
        <v>3.5034938758265015E-2</v>
      </c>
      <c r="K1028">
        <f ca="1">J1028*EXP(-'Vasicek Examples'!$B$1/12)+(1-EXP(-'Vasicek Examples'!$B$1/12))*'Vasicek Examples'!$B$2+SQRT('Vasicek Examples'!$B$3^2/2/'Vasicek Examples'!$B$1*(1-EXP(-2*'Vasicek Examples'!$B$1/12)))*NORMSINV(RAND())</f>
        <v>3.1948872248827205E-2</v>
      </c>
      <c r="L1028">
        <f ca="1">K1028*EXP(-'Vasicek Examples'!$B$1/12)+(1-EXP(-'Vasicek Examples'!$B$1/12))*'Vasicek Examples'!$B$2+SQRT('Vasicek Examples'!$B$3^2/2/'Vasicek Examples'!$B$1*(1-EXP(-2*'Vasicek Examples'!$B$1/12)))*NORMSINV(RAND())</f>
        <v>3.6882313503475248E-2</v>
      </c>
      <c r="M1028">
        <f ca="1">L1028*EXP(-'Vasicek Examples'!$B$1/12)+(1-EXP(-'Vasicek Examples'!$B$1/12))*'Vasicek Examples'!$B$2+SQRT('Vasicek Examples'!$B$3^2/2/'Vasicek Examples'!$B$1*(1-EXP(-2*'Vasicek Examples'!$B$1/12)))*NORMSINV(RAND())</f>
        <v>4.0048614590843731E-2</v>
      </c>
      <c r="N1028">
        <f ca="1">M1028*EXP(-'Vasicek Examples'!$B$1/12)+(1-EXP(-'Vasicek Examples'!$B$1/12))*'Vasicek Examples'!$B$2+SQRT('Vasicek Examples'!$B$3^2/2/'Vasicek Examples'!$B$1*(1-EXP(-2*'Vasicek Examples'!$B$1/12)))*NORMSINV(RAND())</f>
        <v>3.9293351200869228E-2</v>
      </c>
      <c r="O1028">
        <f t="shared" ca="1" si="62"/>
        <v>3.4980008659821642E-2</v>
      </c>
      <c r="P1028">
        <f t="shared" ca="1" si="63"/>
        <v>0.96562472019687606</v>
      </c>
      <c r="Q1028">
        <f ca="1">EXP(-'Vasicek Examples'!$D$4*N1028+'Vasicek Examples'!$E$4)</f>
        <v>0.96341915432812075</v>
      </c>
      <c r="R1028">
        <f ca="1">MAX(Q1028-'Vasicek Examples'!$B$8,0)</f>
        <v>2.7231726240075638E-3</v>
      </c>
      <c r="S1028">
        <f t="shared" ca="1" si="64"/>
        <v>2.6295628031050965E-3</v>
      </c>
    </row>
    <row r="1029" spans="1:19" x14ac:dyDescent="0.2">
      <c r="A1029">
        <f t="shared" si="65"/>
        <v>1025</v>
      </c>
      <c r="B1029">
        <f>'Vasicek Examples'!$B$4</f>
        <v>5.2999999999999999E-2</v>
      </c>
      <c r="C1029">
        <f ca="1">B1029*EXP(-'Vasicek Examples'!$B$1/12)+(1-EXP(-'Vasicek Examples'!$B$1/12))*'Vasicek Examples'!$B$2+SQRT('Vasicek Examples'!$B$3^2/2/'Vasicek Examples'!$B$1*(1-EXP(-2*'Vasicek Examples'!$B$1/12)))*NORMSINV(RAND())</f>
        <v>5.3820401865203843E-2</v>
      </c>
      <c r="D1029">
        <f ca="1">C1029*EXP(-'Vasicek Examples'!$B$1/12)+(1-EXP(-'Vasicek Examples'!$B$1/12))*'Vasicek Examples'!$B$2+SQRT('Vasicek Examples'!$B$3^2/2/'Vasicek Examples'!$B$1*(1-EXP(-2*'Vasicek Examples'!$B$1/12)))*NORMSINV(RAND())</f>
        <v>5.020725223335485E-2</v>
      </c>
      <c r="E1029">
        <f ca="1">D1029*EXP(-'Vasicek Examples'!$B$1/12)+(1-EXP(-'Vasicek Examples'!$B$1/12))*'Vasicek Examples'!$B$2+SQRT('Vasicek Examples'!$B$3^2/2/'Vasicek Examples'!$B$1*(1-EXP(-2*'Vasicek Examples'!$B$1/12)))*NORMSINV(RAND())</f>
        <v>4.7321522947881001E-2</v>
      </c>
      <c r="F1029">
        <f ca="1">E1029*EXP(-'Vasicek Examples'!$B$1/12)+(1-EXP(-'Vasicek Examples'!$B$1/12))*'Vasicek Examples'!$B$2+SQRT('Vasicek Examples'!$B$3^2/2/'Vasicek Examples'!$B$1*(1-EXP(-2*'Vasicek Examples'!$B$1/12)))*NORMSINV(RAND())</f>
        <v>4.3956444080217365E-2</v>
      </c>
      <c r="G1029">
        <f ca="1">F1029*EXP(-'Vasicek Examples'!$B$1/12)+(1-EXP(-'Vasicek Examples'!$B$1/12))*'Vasicek Examples'!$B$2+SQRT('Vasicek Examples'!$B$3^2/2/'Vasicek Examples'!$B$1*(1-EXP(-2*'Vasicek Examples'!$B$1/12)))*NORMSINV(RAND())</f>
        <v>4.6833073265842462E-2</v>
      </c>
      <c r="H1029">
        <f ca="1">G1029*EXP(-'Vasicek Examples'!$B$1/12)+(1-EXP(-'Vasicek Examples'!$B$1/12))*'Vasicek Examples'!$B$2+SQRT('Vasicek Examples'!$B$3^2/2/'Vasicek Examples'!$B$1*(1-EXP(-2*'Vasicek Examples'!$B$1/12)))*NORMSINV(RAND())</f>
        <v>4.7735813844826183E-2</v>
      </c>
      <c r="I1029">
        <f ca="1">H1029*EXP(-'Vasicek Examples'!$B$1/12)+(1-EXP(-'Vasicek Examples'!$B$1/12))*'Vasicek Examples'!$B$2+SQRT('Vasicek Examples'!$B$3^2/2/'Vasicek Examples'!$B$1*(1-EXP(-2*'Vasicek Examples'!$B$1/12)))*NORMSINV(RAND())</f>
        <v>3.4893586537624519E-2</v>
      </c>
      <c r="J1029">
        <f ca="1">I1029*EXP(-'Vasicek Examples'!$B$1/12)+(1-EXP(-'Vasicek Examples'!$B$1/12))*'Vasicek Examples'!$B$2+SQRT('Vasicek Examples'!$B$3^2/2/'Vasicek Examples'!$B$1*(1-EXP(-2*'Vasicek Examples'!$B$1/12)))*NORMSINV(RAND())</f>
        <v>3.4219444906379293E-2</v>
      </c>
      <c r="K1029">
        <f ca="1">J1029*EXP(-'Vasicek Examples'!$B$1/12)+(1-EXP(-'Vasicek Examples'!$B$1/12))*'Vasicek Examples'!$B$2+SQRT('Vasicek Examples'!$B$3^2/2/'Vasicek Examples'!$B$1*(1-EXP(-2*'Vasicek Examples'!$B$1/12)))*NORMSINV(RAND())</f>
        <v>2.7023251519869548E-2</v>
      </c>
      <c r="L1029">
        <f ca="1">K1029*EXP(-'Vasicek Examples'!$B$1/12)+(1-EXP(-'Vasicek Examples'!$B$1/12))*'Vasicek Examples'!$B$2+SQRT('Vasicek Examples'!$B$3^2/2/'Vasicek Examples'!$B$1*(1-EXP(-2*'Vasicek Examples'!$B$1/12)))*NORMSINV(RAND())</f>
        <v>2.146209912427367E-2</v>
      </c>
      <c r="M1029">
        <f ca="1">L1029*EXP(-'Vasicek Examples'!$B$1/12)+(1-EXP(-'Vasicek Examples'!$B$1/12))*'Vasicek Examples'!$B$2+SQRT('Vasicek Examples'!$B$3^2/2/'Vasicek Examples'!$B$1*(1-EXP(-2*'Vasicek Examples'!$B$1/12)))*NORMSINV(RAND())</f>
        <v>1.818610641137788E-2</v>
      </c>
      <c r="N1029">
        <f ca="1">M1029*EXP(-'Vasicek Examples'!$B$1/12)+(1-EXP(-'Vasicek Examples'!$B$1/12))*'Vasicek Examples'!$B$2+SQRT('Vasicek Examples'!$B$3^2/2/'Vasicek Examples'!$B$1*(1-EXP(-2*'Vasicek Examples'!$B$1/12)))*NORMSINV(RAND())</f>
        <v>1.3679826788966204E-2</v>
      </c>
      <c r="O1029">
        <f t="shared" ca="1" si="62"/>
        <v>3.3799059099894314E-2</v>
      </c>
      <c r="P1029">
        <f t="shared" ca="1" si="63"/>
        <v>0.96676574790071956</v>
      </c>
      <c r="Q1029">
        <f ca="1">EXP(-'Vasicek Examples'!$D$4*N1029+'Vasicek Examples'!$E$4)</f>
        <v>0.98303512220156064</v>
      </c>
      <c r="R1029">
        <f ca="1">MAX(Q1029-'Vasicek Examples'!$B$8,0)</f>
        <v>2.2339140497447452E-2</v>
      </c>
      <c r="S1029">
        <f t="shared" ca="1" si="64"/>
        <v>2.1596715870474039E-2</v>
      </c>
    </row>
    <row r="1030" spans="1:19" x14ac:dyDescent="0.2">
      <c r="A1030">
        <f t="shared" si="65"/>
        <v>1026</v>
      </c>
      <c r="B1030">
        <f>'Vasicek Examples'!$B$4</f>
        <v>5.2999999999999999E-2</v>
      </c>
      <c r="C1030">
        <f ca="1">B1030*EXP(-'Vasicek Examples'!$B$1/12)+(1-EXP(-'Vasicek Examples'!$B$1/12))*'Vasicek Examples'!$B$2+SQRT('Vasicek Examples'!$B$3^2/2/'Vasicek Examples'!$B$1*(1-EXP(-2*'Vasicek Examples'!$B$1/12)))*NORMSINV(RAND())</f>
        <v>5.4555443307728026E-2</v>
      </c>
      <c r="D1030">
        <f ca="1">C1030*EXP(-'Vasicek Examples'!$B$1/12)+(1-EXP(-'Vasicek Examples'!$B$1/12))*'Vasicek Examples'!$B$2+SQRT('Vasicek Examples'!$B$3^2/2/'Vasicek Examples'!$B$1*(1-EXP(-2*'Vasicek Examples'!$B$1/12)))*NORMSINV(RAND())</f>
        <v>4.726773096386911E-2</v>
      </c>
      <c r="E1030">
        <f ca="1">D1030*EXP(-'Vasicek Examples'!$B$1/12)+(1-EXP(-'Vasicek Examples'!$B$1/12))*'Vasicek Examples'!$B$2+SQRT('Vasicek Examples'!$B$3^2/2/'Vasicek Examples'!$B$1*(1-EXP(-2*'Vasicek Examples'!$B$1/12)))*NORMSINV(RAND())</f>
        <v>3.9529522905826925E-2</v>
      </c>
      <c r="F1030">
        <f ca="1">E1030*EXP(-'Vasicek Examples'!$B$1/12)+(1-EXP(-'Vasicek Examples'!$B$1/12))*'Vasicek Examples'!$B$2+SQRT('Vasicek Examples'!$B$3^2/2/'Vasicek Examples'!$B$1*(1-EXP(-2*'Vasicek Examples'!$B$1/12)))*NORMSINV(RAND())</f>
        <v>4.6855274197487459E-2</v>
      </c>
      <c r="G1030">
        <f ca="1">F1030*EXP(-'Vasicek Examples'!$B$1/12)+(1-EXP(-'Vasicek Examples'!$B$1/12))*'Vasicek Examples'!$B$2+SQRT('Vasicek Examples'!$B$3^2/2/'Vasicek Examples'!$B$1*(1-EXP(-2*'Vasicek Examples'!$B$1/12)))*NORMSINV(RAND())</f>
        <v>4.1603097912929446E-2</v>
      </c>
      <c r="H1030">
        <f ca="1">G1030*EXP(-'Vasicek Examples'!$B$1/12)+(1-EXP(-'Vasicek Examples'!$B$1/12))*'Vasicek Examples'!$B$2+SQRT('Vasicek Examples'!$B$3^2/2/'Vasicek Examples'!$B$1*(1-EXP(-2*'Vasicek Examples'!$B$1/12)))*NORMSINV(RAND())</f>
        <v>2.7433155754519017E-2</v>
      </c>
      <c r="I1030">
        <f ca="1">H1030*EXP(-'Vasicek Examples'!$B$1/12)+(1-EXP(-'Vasicek Examples'!$B$1/12))*'Vasicek Examples'!$B$2+SQRT('Vasicek Examples'!$B$3^2/2/'Vasicek Examples'!$B$1*(1-EXP(-2*'Vasicek Examples'!$B$1/12)))*NORMSINV(RAND())</f>
        <v>3.5973380521998825E-2</v>
      </c>
      <c r="J1030">
        <f ca="1">I1030*EXP(-'Vasicek Examples'!$B$1/12)+(1-EXP(-'Vasicek Examples'!$B$1/12))*'Vasicek Examples'!$B$2+SQRT('Vasicek Examples'!$B$3^2/2/'Vasicek Examples'!$B$1*(1-EXP(-2*'Vasicek Examples'!$B$1/12)))*NORMSINV(RAND())</f>
        <v>4.3248008070375939E-2</v>
      </c>
      <c r="K1030">
        <f ca="1">J1030*EXP(-'Vasicek Examples'!$B$1/12)+(1-EXP(-'Vasicek Examples'!$B$1/12))*'Vasicek Examples'!$B$2+SQRT('Vasicek Examples'!$B$3^2/2/'Vasicek Examples'!$B$1*(1-EXP(-2*'Vasicek Examples'!$B$1/12)))*NORMSINV(RAND())</f>
        <v>3.5876306453792452E-2</v>
      </c>
      <c r="L1030">
        <f ca="1">K1030*EXP(-'Vasicek Examples'!$B$1/12)+(1-EXP(-'Vasicek Examples'!$B$1/12))*'Vasicek Examples'!$B$2+SQRT('Vasicek Examples'!$B$3^2/2/'Vasicek Examples'!$B$1*(1-EXP(-2*'Vasicek Examples'!$B$1/12)))*NORMSINV(RAND())</f>
        <v>3.9543444827221053E-2</v>
      </c>
      <c r="M1030">
        <f ca="1">L1030*EXP(-'Vasicek Examples'!$B$1/12)+(1-EXP(-'Vasicek Examples'!$B$1/12))*'Vasicek Examples'!$B$2+SQRT('Vasicek Examples'!$B$3^2/2/'Vasicek Examples'!$B$1*(1-EXP(-2*'Vasicek Examples'!$B$1/12)))*NORMSINV(RAND())</f>
        <v>4.8853011785371568E-2</v>
      </c>
      <c r="N1030">
        <f ca="1">M1030*EXP(-'Vasicek Examples'!$B$1/12)+(1-EXP(-'Vasicek Examples'!$B$1/12))*'Vasicek Examples'!$B$2+SQRT('Vasicek Examples'!$B$3^2/2/'Vasicek Examples'!$B$1*(1-EXP(-2*'Vasicek Examples'!$B$1/12)))*NORMSINV(RAND())</f>
        <v>5.9323160441850042E-2</v>
      </c>
      <c r="O1030">
        <f t="shared" ref="O1030:O1093" ca="1" si="66">(SUM(D1030:M1030)+AVERAGE(C1030,N1030))/12</f>
        <v>3.8593519605681734E-2</v>
      </c>
      <c r="P1030">
        <f t="shared" ref="P1030:P1093" ca="1" si="67">EXP(-O1030)</f>
        <v>0.96214172141788379</v>
      </c>
      <c r="Q1030">
        <f ca="1">EXP(-'Vasicek Examples'!$D$4*N1030+'Vasicek Examples'!$E$4)</f>
        <v>0.94835257185429711</v>
      </c>
      <c r="R1030">
        <f ca="1">MAX(Q1030-'Vasicek Examples'!$B$8,0)</f>
        <v>0</v>
      </c>
      <c r="S1030">
        <f t="shared" ref="S1030:S1093" ca="1" si="68">R1030*P1030</f>
        <v>0</v>
      </c>
    </row>
    <row r="1031" spans="1:19" x14ac:dyDescent="0.2">
      <c r="A1031">
        <f t="shared" ref="A1031:A1094" si="69">A1030+1</f>
        <v>1027</v>
      </c>
      <c r="B1031">
        <f>'Vasicek Examples'!$B$4</f>
        <v>5.2999999999999999E-2</v>
      </c>
      <c r="C1031">
        <f ca="1">B1031*EXP(-'Vasicek Examples'!$B$1/12)+(1-EXP(-'Vasicek Examples'!$B$1/12))*'Vasicek Examples'!$B$2+SQRT('Vasicek Examples'!$B$3^2/2/'Vasicek Examples'!$B$1*(1-EXP(-2*'Vasicek Examples'!$B$1/12)))*NORMSINV(RAND())</f>
        <v>4.8145385589773319E-2</v>
      </c>
      <c r="D1031">
        <f ca="1">C1031*EXP(-'Vasicek Examples'!$B$1/12)+(1-EXP(-'Vasicek Examples'!$B$1/12))*'Vasicek Examples'!$B$2+SQRT('Vasicek Examples'!$B$3^2/2/'Vasicek Examples'!$B$1*(1-EXP(-2*'Vasicek Examples'!$B$1/12)))*NORMSINV(RAND())</f>
        <v>4.6761001330095024E-2</v>
      </c>
      <c r="E1031">
        <f ca="1">D1031*EXP(-'Vasicek Examples'!$B$1/12)+(1-EXP(-'Vasicek Examples'!$B$1/12))*'Vasicek Examples'!$B$2+SQRT('Vasicek Examples'!$B$3^2/2/'Vasicek Examples'!$B$1*(1-EXP(-2*'Vasicek Examples'!$B$1/12)))*NORMSINV(RAND())</f>
        <v>3.7060779864940774E-2</v>
      </c>
      <c r="F1031">
        <f ca="1">E1031*EXP(-'Vasicek Examples'!$B$1/12)+(1-EXP(-'Vasicek Examples'!$B$1/12))*'Vasicek Examples'!$B$2+SQRT('Vasicek Examples'!$B$3^2/2/'Vasicek Examples'!$B$1*(1-EXP(-2*'Vasicek Examples'!$B$1/12)))*NORMSINV(RAND())</f>
        <v>2.7096085345960471E-2</v>
      </c>
      <c r="G1031">
        <f ca="1">F1031*EXP(-'Vasicek Examples'!$B$1/12)+(1-EXP(-'Vasicek Examples'!$B$1/12))*'Vasicek Examples'!$B$2+SQRT('Vasicek Examples'!$B$3^2/2/'Vasicek Examples'!$B$1*(1-EXP(-2*'Vasicek Examples'!$B$1/12)))*NORMSINV(RAND())</f>
        <v>3.0215508829083339E-2</v>
      </c>
      <c r="H1031">
        <f ca="1">G1031*EXP(-'Vasicek Examples'!$B$1/12)+(1-EXP(-'Vasicek Examples'!$B$1/12))*'Vasicek Examples'!$B$2+SQRT('Vasicek Examples'!$B$3^2/2/'Vasicek Examples'!$B$1*(1-EXP(-2*'Vasicek Examples'!$B$1/12)))*NORMSINV(RAND())</f>
        <v>3.1773325510338547E-2</v>
      </c>
      <c r="I1031">
        <f ca="1">H1031*EXP(-'Vasicek Examples'!$B$1/12)+(1-EXP(-'Vasicek Examples'!$B$1/12))*'Vasicek Examples'!$B$2+SQRT('Vasicek Examples'!$B$3^2/2/'Vasicek Examples'!$B$1*(1-EXP(-2*'Vasicek Examples'!$B$1/12)))*NORMSINV(RAND())</f>
        <v>2.9768646443022309E-2</v>
      </c>
      <c r="J1031">
        <f ca="1">I1031*EXP(-'Vasicek Examples'!$B$1/12)+(1-EXP(-'Vasicek Examples'!$B$1/12))*'Vasicek Examples'!$B$2+SQRT('Vasicek Examples'!$B$3^2/2/'Vasicek Examples'!$B$1*(1-EXP(-2*'Vasicek Examples'!$B$1/12)))*NORMSINV(RAND())</f>
        <v>2.8828705074613811E-2</v>
      </c>
      <c r="K1031">
        <f ca="1">J1031*EXP(-'Vasicek Examples'!$B$1/12)+(1-EXP(-'Vasicek Examples'!$B$1/12))*'Vasicek Examples'!$B$2+SQRT('Vasicek Examples'!$B$3^2/2/'Vasicek Examples'!$B$1*(1-EXP(-2*'Vasicek Examples'!$B$1/12)))*NORMSINV(RAND())</f>
        <v>3.2634516021628965E-2</v>
      </c>
      <c r="L1031">
        <f ca="1">K1031*EXP(-'Vasicek Examples'!$B$1/12)+(1-EXP(-'Vasicek Examples'!$B$1/12))*'Vasicek Examples'!$B$2+SQRT('Vasicek Examples'!$B$3^2/2/'Vasicek Examples'!$B$1*(1-EXP(-2*'Vasicek Examples'!$B$1/12)))*NORMSINV(RAND())</f>
        <v>2.978022850157757E-2</v>
      </c>
      <c r="M1031">
        <f ca="1">L1031*EXP(-'Vasicek Examples'!$B$1/12)+(1-EXP(-'Vasicek Examples'!$B$1/12))*'Vasicek Examples'!$B$2+SQRT('Vasicek Examples'!$B$3^2/2/'Vasicek Examples'!$B$1*(1-EXP(-2*'Vasicek Examples'!$B$1/12)))*NORMSINV(RAND())</f>
        <v>2.7896422643458464E-2</v>
      </c>
      <c r="N1031">
        <f ca="1">M1031*EXP(-'Vasicek Examples'!$B$1/12)+(1-EXP(-'Vasicek Examples'!$B$1/12))*'Vasicek Examples'!$B$2+SQRT('Vasicek Examples'!$B$3^2/2/'Vasicek Examples'!$B$1*(1-EXP(-2*'Vasicek Examples'!$B$1/12)))*NORMSINV(RAND())</f>
        <v>2.9444766558882306E-2</v>
      </c>
      <c r="O1031">
        <f t="shared" ca="1" si="66"/>
        <v>3.0050857969920592E-2</v>
      </c>
      <c r="P1031">
        <f t="shared" ca="1" si="67"/>
        <v>0.97039617991377691</v>
      </c>
      <c r="Q1031">
        <f ca="1">EXP(-'Vasicek Examples'!$D$4*N1031+'Vasicek Examples'!$E$4)</f>
        <v>0.97091488579343799</v>
      </c>
      <c r="R1031">
        <f ca="1">MAX(Q1031-'Vasicek Examples'!$B$8,0)</f>
        <v>1.0218904089324798E-2</v>
      </c>
      <c r="S1031">
        <f t="shared" ca="1" si="68"/>
        <v>9.9163854911860569E-3</v>
      </c>
    </row>
    <row r="1032" spans="1:19" x14ac:dyDescent="0.2">
      <c r="A1032">
        <f t="shared" si="69"/>
        <v>1028</v>
      </c>
      <c r="B1032">
        <f>'Vasicek Examples'!$B$4</f>
        <v>5.2999999999999999E-2</v>
      </c>
      <c r="C1032">
        <f ca="1">B1032*EXP(-'Vasicek Examples'!$B$1/12)+(1-EXP(-'Vasicek Examples'!$B$1/12))*'Vasicek Examples'!$B$2+SQRT('Vasicek Examples'!$B$3^2/2/'Vasicek Examples'!$B$1*(1-EXP(-2*'Vasicek Examples'!$B$1/12)))*NORMSINV(RAND())</f>
        <v>4.8173224606798994E-2</v>
      </c>
      <c r="D1032">
        <f ca="1">C1032*EXP(-'Vasicek Examples'!$B$1/12)+(1-EXP(-'Vasicek Examples'!$B$1/12))*'Vasicek Examples'!$B$2+SQRT('Vasicek Examples'!$B$3^2/2/'Vasicek Examples'!$B$1*(1-EXP(-2*'Vasicek Examples'!$B$1/12)))*NORMSINV(RAND())</f>
        <v>5.3375749817915694E-2</v>
      </c>
      <c r="E1032">
        <f ca="1">D1032*EXP(-'Vasicek Examples'!$B$1/12)+(1-EXP(-'Vasicek Examples'!$B$1/12))*'Vasicek Examples'!$B$2+SQRT('Vasicek Examples'!$B$3^2/2/'Vasicek Examples'!$B$1*(1-EXP(-2*'Vasicek Examples'!$B$1/12)))*NORMSINV(RAND())</f>
        <v>5.373587770905338E-2</v>
      </c>
      <c r="F1032">
        <f ca="1">E1032*EXP(-'Vasicek Examples'!$B$1/12)+(1-EXP(-'Vasicek Examples'!$B$1/12))*'Vasicek Examples'!$B$2+SQRT('Vasicek Examples'!$B$3^2/2/'Vasicek Examples'!$B$1*(1-EXP(-2*'Vasicek Examples'!$B$1/12)))*NORMSINV(RAND())</f>
        <v>6.0508006088455385E-2</v>
      </c>
      <c r="G1032">
        <f ca="1">F1032*EXP(-'Vasicek Examples'!$B$1/12)+(1-EXP(-'Vasicek Examples'!$B$1/12))*'Vasicek Examples'!$B$2+SQRT('Vasicek Examples'!$B$3^2/2/'Vasicek Examples'!$B$1*(1-EXP(-2*'Vasicek Examples'!$B$1/12)))*NORMSINV(RAND())</f>
        <v>5.1742427258259914E-2</v>
      </c>
      <c r="H1032">
        <f ca="1">G1032*EXP(-'Vasicek Examples'!$B$1/12)+(1-EXP(-'Vasicek Examples'!$B$1/12))*'Vasicek Examples'!$B$2+SQRT('Vasicek Examples'!$B$3^2/2/'Vasicek Examples'!$B$1*(1-EXP(-2*'Vasicek Examples'!$B$1/12)))*NORMSINV(RAND())</f>
        <v>4.8369876958893492E-2</v>
      </c>
      <c r="I1032">
        <f ca="1">H1032*EXP(-'Vasicek Examples'!$B$1/12)+(1-EXP(-'Vasicek Examples'!$B$1/12))*'Vasicek Examples'!$B$2+SQRT('Vasicek Examples'!$B$3^2/2/'Vasicek Examples'!$B$1*(1-EXP(-2*'Vasicek Examples'!$B$1/12)))*NORMSINV(RAND())</f>
        <v>4.5232105783870664E-2</v>
      </c>
      <c r="J1032">
        <f ca="1">I1032*EXP(-'Vasicek Examples'!$B$1/12)+(1-EXP(-'Vasicek Examples'!$B$1/12))*'Vasicek Examples'!$B$2+SQRT('Vasicek Examples'!$B$3^2/2/'Vasicek Examples'!$B$1*(1-EXP(-2*'Vasicek Examples'!$B$1/12)))*NORMSINV(RAND())</f>
        <v>3.7575968142460149E-2</v>
      </c>
      <c r="K1032">
        <f ca="1">J1032*EXP(-'Vasicek Examples'!$B$1/12)+(1-EXP(-'Vasicek Examples'!$B$1/12))*'Vasicek Examples'!$B$2+SQRT('Vasicek Examples'!$B$3^2/2/'Vasicek Examples'!$B$1*(1-EXP(-2*'Vasicek Examples'!$B$1/12)))*NORMSINV(RAND())</f>
        <v>4.6228985704519561E-2</v>
      </c>
      <c r="L1032">
        <f ca="1">K1032*EXP(-'Vasicek Examples'!$B$1/12)+(1-EXP(-'Vasicek Examples'!$B$1/12))*'Vasicek Examples'!$B$2+SQRT('Vasicek Examples'!$B$3^2/2/'Vasicek Examples'!$B$1*(1-EXP(-2*'Vasicek Examples'!$B$1/12)))*NORMSINV(RAND())</f>
        <v>4.9898883878139247E-2</v>
      </c>
      <c r="M1032">
        <f ca="1">L1032*EXP(-'Vasicek Examples'!$B$1/12)+(1-EXP(-'Vasicek Examples'!$B$1/12))*'Vasicek Examples'!$B$2+SQRT('Vasicek Examples'!$B$3^2/2/'Vasicek Examples'!$B$1*(1-EXP(-2*'Vasicek Examples'!$B$1/12)))*NORMSINV(RAND())</f>
        <v>5.6208218338937486E-2</v>
      </c>
      <c r="N1032">
        <f ca="1">M1032*EXP(-'Vasicek Examples'!$B$1/12)+(1-EXP(-'Vasicek Examples'!$B$1/12))*'Vasicek Examples'!$B$2+SQRT('Vasicek Examples'!$B$3^2/2/'Vasicek Examples'!$B$1*(1-EXP(-2*'Vasicek Examples'!$B$1/12)))*NORMSINV(RAND())</f>
        <v>5.6105283420071289E-2</v>
      </c>
      <c r="O1032">
        <f t="shared" ca="1" si="66"/>
        <v>4.6251279474495005E-2</v>
      </c>
      <c r="P1032">
        <f t="shared" ca="1" si="67"/>
        <v>0.95480200989714037</v>
      </c>
      <c r="Q1032">
        <f ca="1">EXP(-'Vasicek Examples'!$D$4*N1032+'Vasicek Examples'!$E$4)</f>
        <v>0.95075710159782978</v>
      </c>
      <c r="R1032">
        <f ca="1">MAX(Q1032-'Vasicek Examples'!$B$8,0)</f>
        <v>0</v>
      </c>
      <c r="S1032">
        <f t="shared" ca="1" si="68"/>
        <v>0</v>
      </c>
    </row>
    <row r="1033" spans="1:19" x14ac:dyDescent="0.2">
      <c r="A1033">
        <f t="shared" si="69"/>
        <v>1029</v>
      </c>
      <c r="B1033">
        <f>'Vasicek Examples'!$B$4</f>
        <v>5.2999999999999999E-2</v>
      </c>
      <c r="C1033">
        <f ca="1">B1033*EXP(-'Vasicek Examples'!$B$1/12)+(1-EXP(-'Vasicek Examples'!$B$1/12))*'Vasicek Examples'!$B$2+SQRT('Vasicek Examples'!$B$3^2/2/'Vasicek Examples'!$B$1*(1-EXP(-2*'Vasicek Examples'!$B$1/12)))*NORMSINV(RAND())</f>
        <v>4.5814975335770482E-2</v>
      </c>
      <c r="D1033">
        <f ca="1">C1033*EXP(-'Vasicek Examples'!$B$1/12)+(1-EXP(-'Vasicek Examples'!$B$1/12))*'Vasicek Examples'!$B$2+SQRT('Vasicek Examples'!$B$3^2/2/'Vasicek Examples'!$B$1*(1-EXP(-2*'Vasicek Examples'!$B$1/12)))*NORMSINV(RAND())</f>
        <v>4.1581936555664549E-2</v>
      </c>
      <c r="E1033">
        <f ca="1">D1033*EXP(-'Vasicek Examples'!$B$1/12)+(1-EXP(-'Vasicek Examples'!$B$1/12))*'Vasicek Examples'!$B$2+SQRT('Vasicek Examples'!$B$3^2/2/'Vasicek Examples'!$B$1*(1-EXP(-2*'Vasicek Examples'!$B$1/12)))*NORMSINV(RAND())</f>
        <v>4.6303918761630182E-2</v>
      </c>
      <c r="F1033">
        <f ca="1">E1033*EXP(-'Vasicek Examples'!$B$1/12)+(1-EXP(-'Vasicek Examples'!$B$1/12))*'Vasicek Examples'!$B$2+SQRT('Vasicek Examples'!$B$3^2/2/'Vasicek Examples'!$B$1*(1-EXP(-2*'Vasicek Examples'!$B$1/12)))*NORMSINV(RAND())</f>
        <v>4.4951433740046162E-2</v>
      </c>
      <c r="G1033">
        <f ca="1">F1033*EXP(-'Vasicek Examples'!$B$1/12)+(1-EXP(-'Vasicek Examples'!$B$1/12))*'Vasicek Examples'!$B$2+SQRT('Vasicek Examples'!$B$3^2/2/'Vasicek Examples'!$B$1*(1-EXP(-2*'Vasicek Examples'!$B$1/12)))*NORMSINV(RAND())</f>
        <v>4.9486458664301451E-2</v>
      </c>
      <c r="H1033">
        <f ca="1">G1033*EXP(-'Vasicek Examples'!$B$1/12)+(1-EXP(-'Vasicek Examples'!$B$1/12))*'Vasicek Examples'!$B$2+SQRT('Vasicek Examples'!$B$3^2/2/'Vasicek Examples'!$B$1*(1-EXP(-2*'Vasicek Examples'!$B$1/12)))*NORMSINV(RAND())</f>
        <v>4.2204907525874615E-2</v>
      </c>
      <c r="I1033">
        <f ca="1">H1033*EXP(-'Vasicek Examples'!$B$1/12)+(1-EXP(-'Vasicek Examples'!$B$1/12))*'Vasicek Examples'!$B$2+SQRT('Vasicek Examples'!$B$3^2/2/'Vasicek Examples'!$B$1*(1-EXP(-2*'Vasicek Examples'!$B$1/12)))*NORMSINV(RAND())</f>
        <v>4.0162789114353684E-2</v>
      </c>
      <c r="J1033">
        <f ca="1">I1033*EXP(-'Vasicek Examples'!$B$1/12)+(1-EXP(-'Vasicek Examples'!$B$1/12))*'Vasicek Examples'!$B$2+SQRT('Vasicek Examples'!$B$3^2/2/'Vasicek Examples'!$B$1*(1-EXP(-2*'Vasicek Examples'!$B$1/12)))*NORMSINV(RAND())</f>
        <v>4.1895267425173292E-2</v>
      </c>
      <c r="K1033">
        <f ca="1">J1033*EXP(-'Vasicek Examples'!$B$1/12)+(1-EXP(-'Vasicek Examples'!$B$1/12))*'Vasicek Examples'!$B$2+SQRT('Vasicek Examples'!$B$3^2/2/'Vasicek Examples'!$B$1*(1-EXP(-2*'Vasicek Examples'!$B$1/12)))*NORMSINV(RAND())</f>
        <v>5.1178626287115156E-2</v>
      </c>
      <c r="L1033">
        <f ca="1">K1033*EXP(-'Vasicek Examples'!$B$1/12)+(1-EXP(-'Vasicek Examples'!$B$1/12))*'Vasicek Examples'!$B$2+SQRT('Vasicek Examples'!$B$3^2/2/'Vasicek Examples'!$B$1*(1-EXP(-2*'Vasicek Examples'!$B$1/12)))*NORMSINV(RAND())</f>
        <v>4.4414440514785485E-2</v>
      </c>
      <c r="M1033">
        <f ca="1">L1033*EXP(-'Vasicek Examples'!$B$1/12)+(1-EXP(-'Vasicek Examples'!$B$1/12))*'Vasicek Examples'!$B$2+SQRT('Vasicek Examples'!$B$3^2/2/'Vasicek Examples'!$B$1*(1-EXP(-2*'Vasicek Examples'!$B$1/12)))*NORMSINV(RAND())</f>
        <v>3.727464320164596E-2</v>
      </c>
      <c r="N1033">
        <f ca="1">M1033*EXP(-'Vasicek Examples'!$B$1/12)+(1-EXP(-'Vasicek Examples'!$B$1/12))*'Vasicek Examples'!$B$2+SQRT('Vasicek Examples'!$B$3^2/2/'Vasicek Examples'!$B$1*(1-EXP(-2*'Vasicek Examples'!$B$1/12)))*NORMSINV(RAND())</f>
        <v>3.7281248185034976E-2</v>
      </c>
      <c r="O1033">
        <f t="shared" ca="1" si="66"/>
        <v>4.0083544462582776E-2</v>
      </c>
      <c r="P1033">
        <f t="shared" ca="1" si="67"/>
        <v>0.96070917386788068</v>
      </c>
      <c r="Q1033">
        <f ca="1">EXP(-'Vasicek Examples'!$D$4*N1033+'Vasicek Examples'!$E$4)</f>
        <v>0.96494584220874924</v>
      </c>
      <c r="R1033">
        <f ca="1">MAX(Q1033-'Vasicek Examples'!$B$8,0)</f>
        <v>4.2498605046360494E-3</v>
      </c>
      <c r="S1033">
        <f t="shared" ca="1" si="68"/>
        <v>4.0828799744626332E-3</v>
      </c>
    </row>
    <row r="1034" spans="1:19" x14ac:dyDescent="0.2">
      <c r="A1034">
        <f t="shared" si="69"/>
        <v>1030</v>
      </c>
      <c r="B1034">
        <f>'Vasicek Examples'!$B$4</f>
        <v>5.2999999999999999E-2</v>
      </c>
      <c r="C1034">
        <f ca="1">B1034*EXP(-'Vasicek Examples'!$B$1/12)+(1-EXP(-'Vasicek Examples'!$B$1/12))*'Vasicek Examples'!$B$2+SQRT('Vasicek Examples'!$B$3^2/2/'Vasicek Examples'!$B$1*(1-EXP(-2*'Vasicek Examples'!$B$1/12)))*NORMSINV(RAND())</f>
        <v>4.2634460721804809E-2</v>
      </c>
      <c r="D1034">
        <f ca="1">C1034*EXP(-'Vasicek Examples'!$B$1/12)+(1-EXP(-'Vasicek Examples'!$B$1/12))*'Vasicek Examples'!$B$2+SQRT('Vasicek Examples'!$B$3^2/2/'Vasicek Examples'!$B$1*(1-EXP(-2*'Vasicek Examples'!$B$1/12)))*NORMSINV(RAND())</f>
        <v>4.2761310539517865E-2</v>
      </c>
      <c r="E1034">
        <f ca="1">D1034*EXP(-'Vasicek Examples'!$B$1/12)+(1-EXP(-'Vasicek Examples'!$B$1/12))*'Vasicek Examples'!$B$2+SQRT('Vasicek Examples'!$B$3^2/2/'Vasicek Examples'!$B$1*(1-EXP(-2*'Vasicek Examples'!$B$1/12)))*NORMSINV(RAND())</f>
        <v>4.8069761562934174E-2</v>
      </c>
      <c r="F1034">
        <f ca="1">E1034*EXP(-'Vasicek Examples'!$B$1/12)+(1-EXP(-'Vasicek Examples'!$B$1/12))*'Vasicek Examples'!$B$2+SQRT('Vasicek Examples'!$B$3^2/2/'Vasicek Examples'!$B$1*(1-EXP(-2*'Vasicek Examples'!$B$1/12)))*NORMSINV(RAND())</f>
        <v>4.8131327002916675E-2</v>
      </c>
      <c r="G1034">
        <f ca="1">F1034*EXP(-'Vasicek Examples'!$B$1/12)+(1-EXP(-'Vasicek Examples'!$B$1/12))*'Vasicek Examples'!$B$2+SQRT('Vasicek Examples'!$B$3^2/2/'Vasicek Examples'!$B$1*(1-EXP(-2*'Vasicek Examples'!$B$1/12)))*NORMSINV(RAND())</f>
        <v>4.3859196609683876E-2</v>
      </c>
      <c r="H1034">
        <f ca="1">G1034*EXP(-'Vasicek Examples'!$B$1/12)+(1-EXP(-'Vasicek Examples'!$B$1/12))*'Vasicek Examples'!$B$2+SQRT('Vasicek Examples'!$B$3^2/2/'Vasicek Examples'!$B$1*(1-EXP(-2*'Vasicek Examples'!$B$1/12)))*NORMSINV(RAND())</f>
        <v>4.2387719936134646E-2</v>
      </c>
      <c r="I1034">
        <f ca="1">H1034*EXP(-'Vasicek Examples'!$B$1/12)+(1-EXP(-'Vasicek Examples'!$B$1/12))*'Vasicek Examples'!$B$2+SQRT('Vasicek Examples'!$B$3^2/2/'Vasicek Examples'!$B$1*(1-EXP(-2*'Vasicek Examples'!$B$1/12)))*NORMSINV(RAND())</f>
        <v>4.0961337413481548E-2</v>
      </c>
      <c r="J1034">
        <f ca="1">I1034*EXP(-'Vasicek Examples'!$B$1/12)+(1-EXP(-'Vasicek Examples'!$B$1/12))*'Vasicek Examples'!$B$2+SQRT('Vasicek Examples'!$B$3^2/2/'Vasicek Examples'!$B$1*(1-EXP(-2*'Vasicek Examples'!$B$1/12)))*NORMSINV(RAND())</f>
        <v>4.6943997844860065E-2</v>
      </c>
      <c r="K1034">
        <f ca="1">J1034*EXP(-'Vasicek Examples'!$B$1/12)+(1-EXP(-'Vasicek Examples'!$B$1/12))*'Vasicek Examples'!$B$2+SQRT('Vasicek Examples'!$B$3^2/2/'Vasicek Examples'!$B$1*(1-EXP(-2*'Vasicek Examples'!$B$1/12)))*NORMSINV(RAND())</f>
        <v>4.8693771708722647E-2</v>
      </c>
      <c r="L1034">
        <f ca="1">K1034*EXP(-'Vasicek Examples'!$B$1/12)+(1-EXP(-'Vasicek Examples'!$B$1/12))*'Vasicek Examples'!$B$2+SQRT('Vasicek Examples'!$B$3^2/2/'Vasicek Examples'!$B$1*(1-EXP(-2*'Vasicek Examples'!$B$1/12)))*NORMSINV(RAND())</f>
        <v>5.085746898292956E-2</v>
      </c>
      <c r="M1034">
        <f ca="1">L1034*EXP(-'Vasicek Examples'!$B$1/12)+(1-EXP(-'Vasicek Examples'!$B$1/12))*'Vasicek Examples'!$B$2+SQRT('Vasicek Examples'!$B$3^2/2/'Vasicek Examples'!$B$1*(1-EXP(-2*'Vasicek Examples'!$B$1/12)))*NORMSINV(RAND())</f>
        <v>4.7867740112723649E-2</v>
      </c>
      <c r="N1034">
        <f ca="1">M1034*EXP(-'Vasicek Examples'!$B$1/12)+(1-EXP(-'Vasicek Examples'!$B$1/12))*'Vasicek Examples'!$B$2+SQRT('Vasicek Examples'!$B$3^2/2/'Vasicek Examples'!$B$1*(1-EXP(-2*'Vasicek Examples'!$B$1/12)))*NORMSINV(RAND())</f>
        <v>4.4799271079875344E-2</v>
      </c>
      <c r="O1034">
        <f t="shared" ca="1" si="66"/>
        <v>4.2020874801228736E-2</v>
      </c>
      <c r="P1034">
        <f t="shared" ca="1" si="67"/>
        <v>0.95884976456532667</v>
      </c>
      <c r="Q1034">
        <f ca="1">EXP(-'Vasicek Examples'!$D$4*N1034+'Vasicek Examples'!$E$4)</f>
        <v>0.9592538615225128</v>
      </c>
      <c r="R1034">
        <f ca="1">MAX(Q1034-'Vasicek Examples'!$B$8,0)</f>
        <v>0</v>
      </c>
      <c r="S1034">
        <f t="shared" ca="1" si="68"/>
        <v>0</v>
      </c>
    </row>
    <row r="1035" spans="1:19" x14ac:dyDescent="0.2">
      <c r="A1035">
        <f t="shared" si="69"/>
        <v>1031</v>
      </c>
      <c r="B1035">
        <f>'Vasicek Examples'!$B$4</f>
        <v>5.2999999999999999E-2</v>
      </c>
      <c r="C1035">
        <f ca="1">B1035*EXP(-'Vasicek Examples'!$B$1/12)+(1-EXP(-'Vasicek Examples'!$B$1/12))*'Vasicek Examples'!$B$2+SQRT('Vasicek Examples'!$B$3^2/2/'Vasicek Examples'!$B$1*(1-EXP(-2*'Vasicek Examples'!$B$1/12)))*NORMSINV(RAND())</f>
        <v>5.7230570154723735E-2</v>
      </c>
      <c r="D1035">
        <f ca="1">C1035*EXP(-'Vasicek Examples'!$B$1/12)+(1-EXP(-'Vasicek Examples'!$B$1/12))*'Vasicek Examples'!$B$2+SQRT('Vasicek Examples'!$B$3^2/2/'Vasicek Examples'!$B$1*(1-EXP(-2*'Vasicek Examples'!$B$1/12)))*NORMSINV(RAND())</f>
        <v>5.5149947008113251E-2</v>
      </c>
      <c r="E1035">
        <f ca="1">D1035*EXP(-'Vasicek Examples'!$B$1/12)+(1-EXP(-'Vasicek Examples'!$B$1/12))*'Vasicek Examples'!$B$2+SQRT('Vasicek Examples'!$B$3^2/2/'Vasicek Examples'!$B$1*(1-EXP(-2*'Vasicek Examples'!$B$1/12)))*NORMSINV(RAND())</f>
        <v>4.5875669458327051E-2</v>
      </c>
      <c r="F1035">
        <f ca="1">E1035*EXP(-'Vasicek Examples'!$B$1/12)+(1-EXP(-'Vasicek Examples'!$B$1/12))*'Vasicek Examples'!$B$2+SQRT('Vasicek Examples'!$B$3^2/2/'Vasicek Examples'!$B$1*(1-EXP(-2*'Vasicek Examples'!$B$1/12)))*NORMSINV(RAND())</f>
        <v>4.7092684707326818E-2</v>
      </c>
      <c r="G1035">
        <f ca="1">F1035*EXP(-'Vasicek Examples'!$B$1/12)+(1-EXP(-'Vasicek Examples'!$B$1/12))*'Vasicek Examples'!$B$2+SQRT('Vasicek Examples'!$B$3^2/2/'Vasicek Examples'!$B$1*(1-EXP(-2*'Vasicek Examples'!$B$1/12)))*NORMSINV(RAND())</f>
        <v>5.339227783704887E-2</v>
      </c>
      <c r="H1035">
        <f ca="1">G1035*EXP(-'Vasicek Examples'!$B$1/12)+(1-EXP(-'Vasicek Examples'!$B$1/12))*'Vasicek Examples'!$B$2+SQRT('Vasicek Examples'!$B$3^2/2/'Vasicek Examples'!$B$1*(1-EXP(-2*'Vasicek Examples'!$B$1/12)))*NORMSINV(RAND())</f>
        <v>4.9327293598853919E-2</v>
      </c>
      <c r="I1035">
        <f ca="1">H1035*EXP(-'Vasicek Examples'!$B$1/12)+(1-EXP(-'Vasicek Examples'!$B$1/12))*'Vasicek Examples'!$B$2+SQRT('Vasicek Examples'!$B$3^2/2/'Vasicek Examples'!$B$1*(1-EXP(-2*'Vasicek Examples'!$B$1/12)))*NORMSINV(RAND())</f>
        <v>4.6365425728361803E-2</v>
      </c>
      <c r="J1035">
        <f ca="1">I1035*EXP(-'Vasicek Examples'!$B$1/12)+(1-EXP(-'Vasicek Examples'!$B$1/12))*'Vasicek Examples'!$B$2+SQRT('Vasicek Examples'!$B$3^2/2/'Vasicek Examples'!$B$1*(1-EXP(-2*'Vasicek Examples'!$B$1/12)))*NORMSINV(RAND())</f>
        <v>3.3977571923834729E-2</v>
      </c>
      <c r="K1035">
        <f ca="1">J1035*EXP(-'Vasicek Examples'!$B$1/12)+(1-EXP(-'Vasicek Examples'!$B$1/12))*'Vasicek Examples'!$B$2+SQRT('Vasicek Examples'!$B$3^2/2/'Vasicek Examples'!$B$1*(1-EXP(-2*'Vasicek Examples'!$B$1/12)))*NORMSINV(RAND())</f>
        <v>3.1646321377798971E-2</v>
      </c>
      <c r="L1035">
        <f ca="1">K1035*EXP(-'Vasicek Examples'!$B$1/12)+(1-EXP(-'Vasicek Examples'!$B$1/12))*'Vasicek Examples'!$B$2+SQRT('Vasicek Examples'!$B$3^2/2/'Vasicek Examples'!$B$1*(1-EXP(-2*'Vasicek Examples'!$B$1/12)))*NORMSINV(RAND())</f>
        <v>3.2799725163349523E-2</v>
      </c>
      <c r="M1035">
        <f ca="1">L1035*EXP(-'Vasicek Examples'!$B$1/12)+(1-EXP(-'Vasicek Examples'!$B$1/12))*'Vasicek Examples'!$B$2+SQRT('Vasicek Examples'!$B$3^2/2/'Vasicek Examples'!$B$1*(1-EXP(-2*'Vasicek Examples'!$B$1/12)))*NORMSINV(RAND())</f>
        <v>3.6139625112949769E-2</v>
      </c>
      <c r="N1035">
        <f ca="1">M1035*EXP(-'Vasicek Examples'!$B$1/12)+(1-EXP(-'Vasicek Examples'!$B$1/12))*'Vasicek Examples'!$B$2+SQRT('Vasicek Examples'!$B$3^2/2/'Vasicek Examples'!$B$1*(1-EXP(-2*'Vasicek Examples'!$B$1/12)))*NORMSINV(RAND())</f>
        <v>3.3985285620848259E-2</v>
      </c>
      <c r="O1035">
        <f t="shared" ca="1" si="66"/>
        <v>3.9781205816979227E-2</v>
      </c>
      <c r="P1035">
        <f t="shared" ca="1" si="67"/>
        <v>0.96099967729131974</v>
      </c>
      <c r="Q1035">
        <f ca="1">EXP(-'Vasicek Examples'!$D$4*N1035+'Vasicek Examples'!$E$4)</f>
        <v>0.96745189054441838</v>
      </c>
      <c r="R1035">
        <f ca="1">MAX(Q1035-'Vasicek Examples'!$B$8,0)</f>
        <v>6.7559088403051915E-3</v>
      </c>
      <c r="S1035">
        <f t="shared" ca="1" si="68"/>
        <v>6.4924262153428633E-3</v>
      </c>
    </row>
    <row r="1036" spans="1:19" x14ac:dyDescent="0.2">
      <c r="A1036">
        <f t="shared" si="69"/>
        <v>1032</v>
      </c>
      <c r="B1036">
        <f>'Vasicek Examples'!$B$4</f>
        <v>5.2999999999999999E-2</v>
      </c>
      <c r="C1036">
        <f ca="1">B1036*EXP(-'Vasicek Examples'!$B$1/12)+(1-EXP(-'Vasicek Examples'!$B$1/12))*'Vasicek Examples'!$B$2+SQRT('Vasicek Examples'!$B$3^2/2/'Vasicek Examples'!$B$1*(1-EXP(-2*'Vasicek Examples'!$B$1/12)))*NORMSINV(RAND())</f>
        <v>5.030699523505984E-2</v>
      </c>
      <c r="D1036">
        <f ca="1">C1036*EXP(-'Vasicek Examples'!$B$1/12)+(1-EXP(-'Vasicek Examples'!$B$1/12))*'Vasicek Examples'!$B$2+SQRT('Vasicek Examples'!$B$3^2/2/'Vasicek Examples'!$B$1*(1-EXP(-2*'Vasicek Examples'!$B$1/12)))*NORMSINV(RAND())</f>
        <v>4.9099089283549328E-2</v>
      </c>
      <c r="E1036">
        <f ca="1">D1036*EXP(-'Vasicek Examples'!$B$1/12)+(1-EXP(-'Vasicek Examples'!$B$1/12))*'Vasicek Examples'!$B$2+SQRT('Vasicek Examples'!$B$3^2/2/'Vasicek Examples'!$B$1*(1-EXP(-2*'Vasicek Examples'!$B$1/12)))*NORMSINV(RAND())</f>
        <v>4.8713151203578935E-2</v>
      </c>
      <c r="F1036">
        <f ca="1">E1036*EXP(-'Vasicek Examples'!$B$1/12)+(1-EXP(-'Vasicek Examples'!$B$1/12))*'Vasicek Examples'!$B$2+SQRT('Vasicek Examples'!$B$3^2/2/'Vasicek Examples'!$B$1*(1-EXP(-2*'Vasicek Examples'!$B$1/12)))*NORMSINV(RAND())</f>
        <v>4.2706668578019975E-2</v>
      </c>
      <c r="G1036">
        <f ca="1">F1036*EXP(-'Vasicek Examples'!$B$1/12)+(1-EXP(-'Vasicek Examples'!$B$1/12))*'Vasicek Examples'!$B$2+SQRT('Vasicek Examples'!$B$3^2/2/'Vasicek Examples'!$B$1*(1-EXP(-2*'Vasicek Examples'!$B$1/12)))*NORMSINV(RAND())</f>
        <v>4.3358922472256964E-2</v>
      </c>
      <c r="H1036">
        <f ca="1">G1036*EXP(-'Vasicek Examples'!$B$1/12)+(1-EXP(-'Vasicek Examples'!$B$1/12))*'Vasicek Examples'!$B$2+SQRT('Vasicek Examples'!$B$3^2/2/'Vasicek Examples'!$B$1*(1-EXP(-2*'Vasicek Examples'!$B$1/12)))*NORMSINV(RAND())</f>
        <v>3.6809128040453019E-2</v>
      </c>
      <c r="I1036">
        <f ca="1">H1036*EXP(-'Vasicek Examples'!$B$1/12)+(1-EXP(-'Vasicek Examples'!$B$1/12))*'Vasicek Examples'!$B$2+SQRT('Vasicek Examples'!$B$3^2/2/'Vasicek Examples'!$B$1*(1-EXP(-2*'Vasicek Examples'!$B$1/12)))*NORMSINV(RAND())</f>
        <v>2.8777240431289167E-2</v>
      </c>
      <c r="J1036">
        <f ca="1">I1036*EXP(-'Vasicek Examples'!$B$1/12)+(1-EXP(-'Vasicek Examples'!$B$1/12))*'Vasicek Examples'!$B$2+SQRT('Vasicek Examples'!$B$3^2/2/'Vasicek Examples'!$B$1*(1-EXP(-2*'Vasicek Examples'!$B$1/12)))*NORMSINV(RAND())</f>
        <v>3.3090858240990853E-2</v>
      </c>
      <c r="K1036">
        <f ca="1">J1036*EXP(-'Vasicek Examples'!$B$1/12)+(1-EXP(-'Vasicek Examples'!$B$1/12))*'Vasicek Examples'!$B$2+SQRT('Vasicek Examples'!$B$3^2/2/'Vasicek Examples'!$B$1*(1-EXP(-2*'Vasicek Examples'!$B$1/12)))*NORMSINV(RAND())</f>
        <v>3.2141365127569828E-2</v>
      </c>
      <c r="L1036">
        <f ca="1">K1036*EXP(-'Vasicek Examples'!$B$1/12)+(1-EXP(-'Vasicek Examples'!$B$1/12))*'Vasicek Examples'!$B$2+SQRT('Vasicek Examples'!$B$3^2/2/'Vasicek Examples'!$B$1*(1-EXP(-2*'Vasicek Examples'!$B$1/12)))*NORMSINV(RAND())</f>
        <v>2.0927892275778431E-2</v>
      </c>
      <c r="M1036">
        <f ca="1">L1036*EXP(-'Vasicek Examples'!$B$1/12)+(1-EXP(-'Vasicek Examples'!$B$1/12))*'Vasicek Examples'!$B$2+SQRT('Vasicek Examples'!$B$3^2/2/'Vasicek Examples'!$B$1*(1-EXP(-2*'Vasicek Examples'!$B$1/12)))*NORMSINV(RAND())</f>
        <v>2.5274660034916852E-2</v>
      </c>
      <c r="N1036">
        <f ca="1">M1036*EXP(-'Vasicek Examples'!$B$1/12)+(1-EXP(-'Vasicek Examples'!$B$1/12))*'Vasicek Examples'!$B$2+SQRT('Vasicek Examples'!$B$3^2/2/'Vasicek Examples'!$B$1*(1-EXP(-2*'Vasicek Examples'!$B$1/12)))*NORMSINV(RAND())</f>
        <v>3.0943265355934804E-2</v>
      </c>
      <c r="O1036">
        <f t="shared" ca="1" si="66"/>
        <v>3.3460342165325056E-2</v>
      </c>
      <c r="P1036">
        <f t="shared" ca="1" si="67"/>
        <v>0.96709326329566903</v>
      </c>
      <c r="Q1036">
        <f ca="1">EXP(-'Vasicek Examples'!$D$4*N1036+'Vasicek Examples'!$E$4)</f>
        <v>0.9697706318694721</v>
      </c>
      <c r="R1036">
        <f ca="1">MAX(Q1036-'Vasicek Examples'!$B$8,0)</f>
        <v>9.0746501653589107E-3</v>
      </c>
      <c r="S1036">
        <f t="shared" ca="1" si="68"/>
        <v>8.7760330416835307E-3</v>
      </c>
    </row>
    <row r="1037" spans="1:19" x14ac:dyDescent="0.2">
      <c r="A1037">
        <f t="shared" si="69"/>
        <v>1033</v>
      </c>
      <c r="B1037">
        <f>'Vasicek Examples'!$B$4</f>
        <v>5.2999999999999999E-2</v>
      </c>
      <c r="C1037">
        <f ca="1">B1037*EXP(-'Vasicek Examples'!$B$1/12)+(1-EXP(-'Vasicek Examples'!$B$1/12))*'Vasicek Examples'!$B$2+SQRT('Vasicek Examples'!$B$3^2/2/'Vasicek Examples'!$B$1*(1-EXP(-2*'Vasicek Examples'!$B$1/12)))*NORMSINV(RAND())</f>
        <v>6.1199234560786672E-2</v>
      </c>
      <c r="D1037">
        <f ca="1">C1037*EXP(-'Vasicek Examples'!$B$1/12)+(1-EXP(-'Vasicek Examples'!$B$1/12))*'Vasicek Examples'!$B$2+SQRT('Vasicek Examples'!$B$3^2/2/'Vasicek Examples'!$B$1*(1-EXP(-2*'Vasicek Examples'!$B$1/12)))*NORMSINV(RAND())</f>
        <v>5.861718072995558E-2</v>
      </c>
      <c r="E1037">
        <f ca="1">D1037*EXP(-'Vasicek Examples'!$B$1/12)+(1-EXP(-'Vasicek Examples'!$B$1/12))*'Vasicek Examples'!$B$2+SQRT('Vasicek Examples'!$B$3^2/2/'Vasicek Examples'!$B$1*(1-EXP(-2*'Vasicek Examples'!$B$1/12)))*NORMSINV(RAND())</f>
        <v>5.8069080247402184E-2</v>
      </c>
      <c r="F1037">
        <f ca="1">E1037*EXP(-'Vasicek Examples'!$B$1/12)+(1-EXP(-'Vasicek Examples'!$B$1/12))*'Vasicek Examples'!$B$2+SQRT('Vasicek Examples'!$B$3^2/2/'Vasicek Examples'!$B$1*(1-EXP(-2*'Vasicek Examples'!$B$1/12)))*NORMSINV(RAND())</f>
        <v>5.7756599089327232E-2</v>
      </c>
      <c r="G1037">
        <f ca="1">F1037*EXP(-'Vasicek Examples'!$B$1/12)+(1-EXP(-'Vasicek Examples'!$B$1/12))*'Vasicek Examples'!$B$2+SQRT('Vasicek Examples'!$B$3^2/2/'Vasicek Examples'!$B$1*(1-EXP(-2*'Vasicek Examples'!$B$1/12)))*NORMSINV(RAND())</f>
        <v>6.399916112871068E-2</v>
      </c>
      <c r="H1037">
        <f ca="1">G1037*EXP(-'Vasicek Examples'!$B$1/12)+(1-EXP(-'Vasicek Examples'!$B$1/12))*'Vasicek Examples'!$B$2+SQRT('Vasicek Examples'!$B$3^2/2/'Vasicek Examples'!$B$1*(1-EXP(-2*'Vasicek Examples'!$B$1/12)))*NORMSINV(RAND())</f>
        <v>6.8852645021064487E-2</v>
      </c>
      <c r="I1037">
        <f ca="1">H1037*EXP(-'Vasicek Examples'!$B$1/12)+(1-EXP(-'Vasicek Examples'!$B$1/12))*'Vasicek Examples'!$B$2+SQRT('Vasicek Examples'!$B$3^2/2/'Vasicek Examples'!$B$1*(1-EXP(-2*'Vasicek Examples'!$B$1/12)))*NORMSINV(RAND())</f>
        <v>5.5300010064321517E-2</v>
      </c>
      <c r="J1037">
        <f ca="1">I1037*EXP(-'Vasicek Examples'!$B$1/12)+(1-EXP(-'Vasicek Examples'!$B$1/12))*'Vasicek Examples'!$B$2+SQRT('Vasicek Examples'!$B$3^2/2/'Vasicek Examples'!$B$1*(1-EXP(-2*'Vasicek Examples'!$B$1/12)))*NORMSINV(RAND())</f>
        <v>4.2671126162089762E-2</v>
      </c>
      <c r="K1037">
        <f ca="1">J1037*EXP(-'Vasicek Examples'!$B$1/12)+(1-EXP(-'Vasicek Examples'!$B$1/12))*'Vasicek Examples'!$B$2+SQRT('Vasicek Examples'!$B$3^2/2/'Vasicek Examples'!$B$1*(1-EXP(-2*'Vasicek Examples'!$B$1/12)))*NORMSINV(RAND())</f>
        <v>5.2266299295140213E-2</v>
      </c>
      <c r="L1037">
        <f ca="1">K1037*EXP(-'Vasicek Examples'!$B$1/12)+(1-EXP(-'Vasicek Examples'!$B$1/12))*'Vasicek Examples'!$B$2+SQRT('Vasicek Examples'!$B$3^2/2/'Vasicek Examples'!$B$1*(1-EXP(-2*'Vasicek Examples'!$B$1/12)))*NORMSINV(RAND())</f>
        <v>4.7722979031252589E-2</v>
      </c>
      <c r="M1037">
        <f ca="1">L1037*EXP(-'Vasicek Examples'!$B$1/12)+(1-EXP(-'Vasicek Examples'!$B$1/12))*'Vasicek Examples'!$B$2+SQRT('Vasicek Examples'!$B$3^2/2/'Vasicek Examples'!$B$1*(1-EXP(-2*'Vasicek Examples'!$B$1/12)))*NORMSINV(RAND())</f>
        <v>4.1639206191530206E-2</v>
      </c>
      <c r="N1037">
        <f ca="1">M1037*EXP(-'Vasicek Examples'!$B$1/12)+(1-EXP(-'Vasicek Examples'!$B$1/12))*'Vasicek Examples'!$B$2+SQRT('Vasicek Examples'!$B$3^2/2/'Vasicek Examples'!$B$1*(1-EXP(-2*'Vasicek Examples'!$B$1/12)))*NORMSINV(RAND())</f>
        <v>5.4539528309327207E-2</v>
      </c>
      <c r="O1037">
        <f t="shared" ca="1" si="66"/>
        <v>5.0396972366320951E-2</v>
      </c>
      <c r="P1037">
        <f t="shared" ca="1" si="67"/>
        <v>0.95085188764596307</v>
      </c>
      <c r="Q1037">
        <f ca="1">EXP(-'Vasicek Examples'!$D$4*N1037+'Vasicek Examples'!$E$4)</f>
        <v>0.9519293020779559</v>
      </c>
      <c r="R1037">
        <f ca="1">MAX(Q1037-'Vasicek Examples'!$B$8,0)</f>
        <v>0</v>
      </c>
      <c r="S1037">
        <f t="shared" ca="1" si="68"/>
        <v>0</v>
      </c>
    </row>
    <row r="1038" spans="1:19" x14ac:dyDescent="0.2">
      <c r="A1038">
        <f t="shared" si="69"/>
        <v>1034</v>
      </c>
      <c r="B1038">
        <f>'Vasicek Examples'!$B$4</f>
        <v>5.2999999999999999E-2</v>
      </c>
      <c r="C1038">
        <f ca="1">B1038*EXP(-'Vasicek Examples'!$B$1/12)+(1-EXP(-'Vasicek Examples'!$B$1/12))*'Vasicek Examples'!$B$2+SQRT('Vasicek Examples'!$B$3^2/2/'Vasicek Examples'!$B$1*(1-EXP(-2*'Vasicek Examples'!$B$1/12)))*NORMSINV(RAND())</f>
        <v>5.4127713115121538E-2</v>
      </c>
      <c r="D1038">
        <f ca="1">C1038*EXP(-'Vasicek Examples'!$B$1/12)+(1-EXP(-'Vasicek Examples'!$B$1/12))*'Vasicek Examples'!$B$2+SQRT('Vasicek Examples'!$B$3^2/2/'Vasicek Examples'!$B$1*(1-EXP(-2*'Vasicek Examples'!$B$1/12)))*NORMSINV(RAND())</f>
        <v>6.5007502211936158E-2</v>
      </c>
      <c r="E1038">
        <f ca="1">D1038*EXP(-'Vasicek Examples'!$B$1/12)+(1-EXP(-'Vasicek Examples'!$B$1/12))*'Vasicek Examples'!$B$2+SQRT('Vasicek Examples'!$B$3^2/2/'Vasicek Examples'!$B$1*(1-EXP(-2*'Vasicek Examples'!$B$1/12)))*NORMSINV(RAND())</f>
        <v>5.6967837486865312E-2</v>
      </c>
      <c r="F1038">
        <f ca="1">E1038*EXP(-'Vasicek Examples'!$B$1/12)+(1-EXP(-'Vasicek Examples'!$B$1/12))*'Vasicek Examples'!$B$2+SQRT('Vasicek Examples'!$B$3^2/2/'Vasicek Examples'!$B$1*(1-EXP(-2*'Vasicek Examples'!$B$1/12)))*NORMSINV(RAND())</f>
        <v>5.7112382990125846E-2</v>
      </c>
      <c r="G1038">
        <f ca="1">F1038*EXP(-'Vasicek Examples'!$B$1/12)+(1-EXP(-'Vasicek Examples'!$B$1/12))*'Vasicek Examples'!$B$2+SQRT('Vasicek Examples'!$B$3^2/2/'Vasicek Examples'!$B$1*(1-EXP(-2*'Vasicek Examples'!$B$1/12)))*NORMSINV(RAND())</f>
        <v>6.5687042087950939E-2</v>
      </c>
      <c r="H1038">
        <f ca="1">G1038*EXP(-'Vasicek Examples'!$B$1/12)+(1-EXP(-'Vasicek Examples'!$B$1/12))*'Vasicek Examples'!$B$2+SQRT('Vasicek Examples'!$B$3^2/2/'Vasicek Examples'!$B$1*(1-EXP(-2*'Vasicek Examples'!$B$1/12)))*NORMSINV(RAND())</f>
        <v>5.8551767080273716E-2</v>
      </c>
      <c r="I1038">
        <f ca="1">H1038*EXP(-'Vasicek Examples'!$B$1/12)+(1-EXP(-'Vasicek Examples'!$B$1/12))*'Vasicek Examples'!$B$2+SQRT('Vasicek Examples'!$B$3^2/2/'Vasicek Examples'!$B$1*(1-EXP(-2*'Vasicek Examples'!$B$1/12)))*NORMSINV(RAND())</f>
        <v>6.3592421771987415E-2</v>
      </c>
      <c r="J1038">
        <f ca="1">I1038*EXP(-'Vasicek Examples'!$B$1/12)+(1-EXP(-'Vasicek Examples'!$B$1/12))*'Vasicek Examples'!$B$2+SQRT('Vasicek Examples'!$B$3^2/2/'Vasicek Examples'!$B$1*(1-EXP(-2*'Vasicek Examples'!$B$1/12)))*NORMSINV(RAND())</f>
        <v>6.7509611923588508E-2</v>
      </c>
      <c r="K1038">
        <f ca="1">J1038*EXP(-'Vasicek Examples'!$B$1/12)+(1-EXP(-'Vasicek Examples'!$B$1/12))*'Vasicek Examples'!$B$2+SQRT('Vasicek Examples'!$B$3^2/2/'Vasicek Examples'!$B$1*(1-EXP(-2*'Vasicek Examples'!$B$1/12)))*NORMSINV(RAND())</f>
        <v>6.560552707327931E-2</v>
      </c>
      <c r="L1038">
        <f ca="1">K1038*EXP(-'Vasicek Examples'!$B$1/12)+(1-EXP(-'Vasicek Examples'!$B$1/12))*'Vasicek Examples'!$B$2+SQRT('Vasicek Examples'!$B$3^2/2/'Vasicek Examples'!$B$1*(1-EXP(-2*'Vasicek Examples'!$B$1/12)))*NORMSINV(RAND())</f>
        <v>6.7549243940808204E-2</v>
      </c>
      <c r="M1038">
        <f ca="1">L1038*EXP(-'Vasicek Examples'!$B$1/12)+(1-EXP(-'Vasicek Examples'!$B$1/12))*'Vasicek Examples'!$B$2+SQRT('Vasicek Examples'!$B$3^2/2/'Vasicek Examples'!$B$1*(1-EXP(-2*'Vasicek Examples'!$B$1/12)))*NORMSINV(RAND())</f>
        <v>5.7039906014461191E-2</v>
      </c>
      <c r="N1038">
        <f ca="1">M1038*EXP(-'Vasicek Examples'!$B$1/12)+(1-EXP(-'Vasicek Examples'!$B$1/12))*'Vasicek Examples'!$B$2+SQRT('Vasicek Examples'!$B$3^2/2/'Vasicek Examples'!$B$1*(1-EXP(-2*'Vasicek Examples'!$B$1/12)))*NORMSINV(RAND())</f>
        <v>5.3546728545441812E-2</v>
      </c>
      <c r="O1038">
        <f t="shared" ca="1" si="66"/>
        <v>5.653837195096318E-2</v>
      </c>
      <c r="P1038">
        <f t="shared" ca="1" si="67"/>
        <v>0.94503022114609891</v>
      </c>
      <c r="Q1038">
        <f ca="1">EXP(-'Vasicek Examples'!$D$4*N1038+'Vasicek Examples'!$E$4)</f>
        <v>0.95267330889633983</v>
      </c>
      <c r="R1038">
        <f ca="1">MAX(Q1038-'Vasicek Examples'!$B$8,0)</f>
        <v>0</v>
      </c>
      <c r="S1038">
        <f t="shared" ca="1" si="68"/>
        <v>0</v>
      </c>
    </row>
    <row r="1039" spans="1:19" x14ac:dyDescent="0.2">
      <c r="A1039">
        <f t="shared" si="69"/>
        <v>1035</v>
      </c>
      <c r="B1039">
        <f>'Vasicek Examples'!$B$4</f>
        <v>5.2999999999999999E-2</v>
      </c>
      <c r="C1039">
        <f ca="1">B1039*EXP(-'Vasicek Examples'!$B$1/12)+(1-EXP(-'Vasicek Examples'!$B$1/12))*'Vasicek Examples'!$B$2+SQRT('Vasicek Examples'!$B$3^2/2/'Vasicek Examples'!$B$1*(1-EXP(-2*'Vasicek Examples'!$B$1/12)))*NORMSINV(RAND())</f>
        <v>4.6884672429968653E-2</v>
      </c>
      <c r="D1039">
        <f ca="1">C1039*EXP(-'Vasicek Examples'!$B$1/12)+(1-EXP(-'Vasicek Examples'!$B$1/12))*'Vasicek Examples'!$B$2+SQRT('Vasicek Examples'!$B$3^2/2/'Vasicek Examples'!$B$1*(1-EXP(-2*'Vasicek Examples'!$B$1/12)))*NORMSINV(RAND())</f>
        <v>3.9087222630408071E-2</v>
      </c>
      <c r="E1039">
        <f ca="1">D1039*EXP(-'Vasicek Examples'!$B$1/12)+(1-EXP(-'Vasicek Examples'!$B$1/12))*'Vasicek Examples'!$B$2+SQRT('Vasicek Examples'!$B$3^2/2/'Vasicek Examples'!$B$1*(1-EXP(-2*'Vasicek Examples'!$B$1/12)))*NORMSINV(RAND())</f>
        <v>3.7290957127049912E-2</v>
      </c>
      <c r="F1039">
        <f ca="1">E1039*EXP(-'Vasicek Examples'!$B$1/12)+(1-EXP(-'Vasicek Examples'!$B$1/12))*'Vasicek Examples'!$B$2+SQRT('Vasicek Examples'!$B$3^2/2/'Vasicek Examples'!$B$1*(1-EXP(-2*'Vasicek Examples'!$B$1/12)))*NORMSINV(RAND())</f>
        <v>4.5945214320321358E-2</v>
      </c>
      <c r="G1039">
        <f ca="1">F1039*EXP(-'Vasicek Examples'!$B$1/12)+(1-EXP(-'Vasicek Examples'!$B$1/12))*'Vasicek Examples'!$B$2+SQRT('Vasicek Examples'!$B$3^2/2/'Vasicek Examples'!$B$1*(1-EXP(-2*'Vasicek Examples'!$B$1/12)))*NORMSINV(RAND())</f>
        <v>5.170218409054609E-2</v>
      </c>
      <c r="H1039">
        <f ca="1">G1039*EXP(-'Vasicek Examples'!$B$1/12)+(1-EXP(-'Vasicek Examples'!$B$1/12))*'Vasicek Examples'!$B$2+SQRT('Vasicek Examples'!$B$3^2/2/'Vasicek Examples'!$B$1*(1-EXP(-2*'Vasicek Examples'!$B$1/12)))*NORMSINV(RAND())</f>
        <v>5.3941227035429425E-2</v>
      </c>
      <c r="I1039">
        <f ca="1">H1039*EXP(-'Vasicek Examples'!$B$1/12)+(1-EXP(-'Vasicek Examples'!$B$1/12))*'Vasicek Examples'!$B$2+SQRT('Vasicek Examples'!$B$3^2/2/'Vasicek Examples'!$B$1*(1-EXP(-2*'Vasicek Examples'!$B$1/12)))*NORMSINV(RAND())</f>
        <v>5.6710418367290974E-2</v>
      </c>
      <c r="J1039">
        <f ca="1">I1039*EXP(-'Vasicek Examples'!$B$1/12)+(1-EXP(-'Vasicek Examples'!$B$1/12))*'Vasicek Examples'!$B$2+SQRT('Vasicek Examples'!$B$3^2/2/'Vasicek Examples'!$B$1*(1-EXP(-2*'Vasicek Examples'!$B$1/12)))*NORMSINV(RAND())</f>
        <v>5.3419522463569097E-2</v>
      </c>
      <c r="K1039">
        <f ca="1">J1039*EXP(-'Vasicek Examples'!$B$1/12)+(1-EXP(-'Vasicek Examples'!$B$1/12))*'Vasicek Examples'!$B$2+SQRT('Vasicek Examples'!$B$3^2/2/'Vasicek Examples'!$B$1*(1-EXP(-2*'Vasicek Examples'!$B$1/12)))*NORMSINV(RAND())</f>
        <v>5.9390065624915958E-2</v>
      </c>
      <c r="L1039">
        <f ca="1">K1039*EXP(-'Vasicek Examples'!$B$1/12)+(1-EXP(-'Vasicek Examples'!$B$1/12))*'Vasicek Examples'!$B$2+SQRT('Vasicek Examples'!$B$3^2/2/'Vasicek Examples'!$B$1*(1-EXP(-2*'Vasicek Examples'!$B$1/12)))*NORMSINV(RAND())</f>
        <v>5.5629524476892928E-2</v>
      </c>
      <c r="M1039">
        <f ca="1">L1039*EXP(-'Vasicek Examples'!$B$1/12)+(1-EXP(-'Vasicek Examples'!$B$1/12))*'Vasicek Examples'!$B$2+SQRT('Vasicek Examples'!$B$3^2/2/'Vasicek Examples'!$B$1*(1-EXP(-2*'Vasicek Examples'!$B$1/12)))*NORMSINV(RAND())</f>
        <v>4.7390026390106248E-2</v>
      </c>
      <c r="N1039">
        <f ca="1">M1039*EXP(-'Vasicek Examples'!$B$1/12)+(1-EXP(-'Vasicek Examples'!$B$1/12))*'Vasicek Examples'!$B$2+SQRT('Vasicek Examples'!$B$3^2/2/'Vasicek Examples'!$B$1*(1-EXP(-2*'Vasicek Examples'!$B$1/12)))*NORMSINV(RAND())</f>
        <v>3.5680266394926635E-2</v>
      </c>
      <c r="O1039">
        <f t="shared" ca="1" si="66"/>
        <v>4.5149069328248137E-2</v>
      </c>
      <c r="P1039">
        <f t="shared" ca="1" si="67"/>
        <v>0.95585498255207602</v>
      </c>
      <c r="Q1039">
        <f ca="1">EXP(-'Vasicek Examples'!$D$4*N1039+'Vasicek Examples'!$E$4)</f>
        <v>0.96616231900998917</v>
      </c>
      <c r="R1039">
        <f ca="1">MAX(Q1039-'Vasicek Examples'!$B$8,0)</f>
        <v>5.466337305875979E-3</v>
      </c>
      <c r="S1039">
        <f t="shared" ca="1" si="68"/>
        <v>5.2250257501318459E-3</v>
      </c>
    </row>
    <row r="1040" spans="1:19" x14ac:dyDescent="0.2">
      <c r="A1040">
        <f t="shared" si="69"/>
        <v>1036</v>
      </c>
      <c r="B1040">
        <f>'Vasicek Examples'!$B$4</f>
        <v>5.2999999999999999E-2</v>
      </c>
      <c r="C1040">
        <f ca="1">B1040*EXP(-'Vasicek Examples'!$B$1/12)+(1-EXP(-'Vasicek Examples'!$B$1/12))*'Vasicek Examples'!$B$2+SQRT('Vasicek Examples'!$B$3^2/2/'Vasicek Examples'!$B$1*(1-EXP(-2*'Vasicek Examples'!$B$1/12)))*NORMSINV(RAND())</f>
        <v>4.1217555890484293E-2</v>
      </c>
      <c r="D1040">
        <f ca="1">C1040*EXP(-'Vasicek Examples'!$B$1/12)+(1-EXP(-'Vasicek Examples'!$B$1/12))*'Vasicek Examples'!$B$2+SQRT('Vasicek Examples'!$B$3^2/2/'Vasicek Examples'!$B$1*(1-EXP(-2*'Vasicek Examples'!$B$1/12)))*NORMSINV(RAND())</f>
        <v>4.1873388355758503E-2</v>
      </c>
      <c r="E1040">
        <f ca="1">D1040*EXP(-'Vasicek Examples'!$B$1/12)+(1-EXP(-'Vasicek Examples'!$B$1/12))*'Vasicek Examples'!$B$2+SQRT('Vasicek Examples'!$B$3^2/2/'Vasicek Examples'!$B$1*(1-EXP(-2*'Vasicek Examples'!$B$1/12)))*NORMSINV(RAND())</f>
        <v>4.2161068193734545E-2</v>
      </c>
      <c r="F1040">
        <f ca="1">E1040*EXP(-'Vasicek Examples'!$B$1/12)+(1-EXP(-'Vasicek Examples'!$B$1/12))*'Vasicek Examples'!$B$2+SQRT('Vasicek Examples'!$B$3^2/2/'Vasicek Examples'!$B$1*(1-EXP(-2*'Vasicek Examples'!$B$1/12)))*NORMSINV(RAND())</f>
        <v>3.7614466413350776E-2</v>
      </c>
      <c r="G1040">
        <f ca="1">F1040*EXP(-'Vasicek Examples'!$B$1/12)+(1-EXP(-'Vasicek Examples'!$B$1/12))*'Vasicek Examples'!$B$2+SQRT('Vasicek Examples'!$B$3^2/2/'Vasicek Examples'!$B$1*(1-EXP(-2*'Vasicek Examples'!$B$1/12)))*NORMSINV(RAND())</f>
        <v>3.2047508258812224E-2</v>
      </c>
      <c r="H1040">
        <f ca="1">G1040*EXP(-'Vasicek Examples'!$B$1/12)+(1-EXP(-'Vasicek Examples'!$B$1/12))*'Vasicek Examples'!$B$2+SQRT('Vasicek Examples'!$B$3^2/2/'Vasicek Examples'!$B$1*(1-EXP(-2*'Vasicek Examples'!$B$1/12)))*NORMSINV(RAND())</f>
        <v>3.4536216170328295E-2</v>
      </c>
      <c r="I1040">
        <f ca="1">H1040*EXP(-'Vasicek Examples'!$B$1/12)+(1-EXP(-'Vasicek Examples'!$B$1/12))*'Vasicek Examples'!$B$2+SQRT('Vasicek Examples'!$B$3^2/2/'Vasicek Examples'!$B$1*(1-EXP(-2*'Vasicek Examples'!$B$1/12)))*NORMSINV(RAND())</f>
        <v>3.9454386140164936E-2</v>
      </c>
      <c r="J1040">
        <f ca="1">I1040*EXP(-'Vasicek Examples'!$B$1/12)+(1-EXP(-'Vasicek Examples'!$B$1/12))*'Vasicek Examples'!$B$2+SQRT('Vasicek Examples'!$B$3^2/2/'Vasicek Examples'!$B$1*(1-EXP(-2*'Vasicek Examples'!$B$1/12)))*NORMSINV(RAND())</f>
        <v>4.1247316043035574E-2</v>
      </c>
      <c r="K1040">
        <f ca="1">J1040*EXP(-'Vasicek Examples'!$B$1/12)+(1-EXP(-'Vasicek Examples'!$B$1/12))*'Vasicek Examples'!$B$2+SQRT('Vasicek Examples'!$B$3^2/2/'Vasicek Examples'!$B$1*(1-EXP(-2*'Vasicek Examples'!$B$1/12)))*NORMSINV(RAND())</f>
        <v>3.686115766234388E-2</v>
      </c>
      <c r="L1040">
        <f ca="1">K1040*EXP(-'Vasicek Examples'!$B$1/12)+(1-EXP(-'Vasicek Examples'!$B$1/12))*'Vasicek Examples'!$B$2+SQRT('Vasicek Examples'!$B$3^2/2/'Vasicek Examples'!$B$1*(1-EXP(-2*'Vasicek Examples'!$B$1/12)))*NORMSINV(RAND())</f>
        <v>3.960178633372121E-2</v>
      </c>
      <c r="M1040">
        <f ca="1">L1040*EXP(-'Vasicek Examples'!$B$1/12)+(1-EXP(-'Vasicek Examples'!$B$1/12))*'Vasicek Examples'!$B$2+SQRT('Vasicek Examples'!$B$3^2/2/'Vasicek Examples'!$B$1*(1-EXP(-2*'Vasicek Examples'!$B$1/12)))*NORMSINV(RAND())</f>
        <v>3.7464793442198954E-2</v>
      </c>
      <c r="N1040">
        <f ca="1">M1040*EXP(-'Vasicek Examples'!$B$1/12)+(1-EXP(-'Vasicek Examples'!$B$1/12))*'Vasicek Examples'!$B$2+SQRT('Vasicek Examples'!$B$3^2/2/'Vasicek Examples'!$B$1*(1-EXP(-2*'Vasicek Examples'!$B$1/12)))*NORMSINV(RAND())</f>
        <v>4.3237943363744639E-2</v>
      </c>
      <c r="O1040">
        <f t="shared" ca="1" si="66"/>
        <v>3.5424153053380279E-2</v>
      </c>
      <c r="P1040">
        <f t="shared" ca="1" si="67"/>
        <v>0.96519593861863462</v>
      </c>
      <c r="Q1040">
        <f ca="1">EXP(-'Vasicek Examples'!$D$4*N1040+'Vasicek Examples'!$E$4)</f>
        <v>0.96043319152597584</v>
      </c>
      <c r="R1040">
        <f ca="1">MAX(Q1040-'Vasicek Examples'!$B$8,0)</f>
        <v>0</v>
      </c>
      <c r="S1040">
        <f t="shared" ca="1" si="68"/>
        <v>0</v>
      </c>
    </row>
    <row r="1041" spans="1:19" x14ac:dyDescent="0.2">
      <c r="A1041">
        <f t="shared" si="69"/>
        <v>1037</v>
      </c>
      <c r="B1041">
        <f>'Vasicek Examples'!$B$4</f>
        <v>5.2999999999999999E-2</v>
      </c>
      <c r="C1041">
        <f ca="1">B1041*EXP(-'Vasicek Examples'!$B$1/12)+(1-EXP(-'Vasicek Examples'!$B$1/12))*'Vasicek Examples'!$B$2+SQRT('Vasicek Examples'!$B$3^2/2/'Vasicek Examples'!$B$1*(1-EXP(-2*'Vasicek Examples'!$B$1/12)))*NORMSINV(RAND())</f>
        <v>5.1110038331814885E-2</v>
      </c>
      <c r="D1041">
        <f ca="1">C1041*EXP(-'Vasicek Examples'!$B$1/12)+(1-EXP(-'Vasicek Examples'!$B$1/12))*'Vasicek Examples'!$B$2+SQRT('Vasicek Examples'!$B$3^2/2/'Vasicek Examples'!$B$1*(1-EXP(-2*'Vasicek Examples'!$B$1/12)))*NORMSINV(RAND())</f>
        <v>5.3960498586649225E-2</v>
      </c>
      <c r="E1041">
        <f ca="1">D1041*EXP(-'Vasicek Examples'!$B$1/12)+(1-EXP(-'Vasicek Examples'!$B$1/12))*'Vasicek Examples'!$B$2+SQRT('Vasicek Examples'!$B$3^2/2/'Vasicek Examples'!$B$1*(1-EXP(-2*'Vasicek Examples'!$B$1/12)))*NORMSINV(RAND())</f>
        <v>5.6988289615509648E-2</v>
      </c>
      <c r="F1041">
        <f ca="1">E1041*EXP(-'Vasicek Examples'!$B$1/12)+(1-EXP(-'Vasicek Examples'!$B$1/12))*'Vasicek Examples'!$B$2+SQRT('Vasicek Examples'!$B$3^2/2/'Vasicek Examples'!$B$1*(1-EXP(-2*'Vasicek Examples'!$B$1/12)))*NORMSINV(RAND())</f>
        <v>5.9837070483568976E-2</v>
      </c>
      <c r="G1041">
        <f ca="1">F1041*EXP(-'Vasicek Examples'!$B$1/12)+(1-EXP(-'Vasicek Examples'!$B$1/12))*'Vasicek Examples'!$B$2+SQRT('Vasicek Examples'!$B$3^2/2/'Vasicek Examples'!$B$1*(1-EXP(-2*'Vasicek Examples'!$B$1/12)))*NORMSINV(RAND())</f>
        <v>6.6844403699815702E-2</v>
      </c>
      <c r="H1041">
        <f ca="1">G1041*EXP(-'Vasicek Examples'!$B$1/12)+(1-EXP(-'Vasicek Examples'!$B$1/12))*'Vasicek Examples'!$B$2+SQRT('Vasicek Examples'!$B$3^2/2/'Vasicek Examples'!$B$1*(1-EXP(-2*'Vasicek Examples'!$B$1/12)))*NORMSINV(RAND())</f>
        <v>6.0947740483804073E-2</v>
      </c>
      <c r="I1041">
        <f ca="1">H1041*EXP(-'Vasicek Examples'!$B$1/12)+(1-EXP(-'Vasicek Examples'!$B$1/12))*'Vasicek Examples'!$B$2+SQRT('Vasicek Examples'!$B$3^2/2/'Vasicek Examples'!$B$1*(1-EXP(-2*'Vasicek Examples'!$B$1/12)))*NORMSINV(RAND())</f>
        <v>6.6645496440539284E-2</v>
      </c>
      <c r="J1041">
        <f ca="1">I1041*EXP(-'Vasicek Examples'!$B$1/12)+(1-EXP(-'Vasicek Examples'!$B$1/12))*'Vasicek Examples'!$B$2+SQRT('Vasicek Examples'!$B$3^2/2/'Vasicek Examples'!$B$1*(1-EXP(-2*'Vasicek Examples'!$B$1/12)))*NORMSINV(RAND())</f>
        <v>6.0372110805938885E-2</v>
      </c>
      <c r="K1041">
        <f ca="1">J1041*EXP(-'Vasicek Examples'!$B$1/12)+(1-EXP(-'Vasicek Examples'!$B$1/12))*'Vasicek Examples'!$B$2+SQRT('Vasicek Examples'!$B$3^2/2/'Vasicek Examples'!$B$1*(1-EXP(-2*'Vasicek Examples'!$B$1/12)))*NORMSINV(RAND())</f>
        <v>5.5736522705271643E-2</v>
      </c>
      <c r="L1041">
        <f ca="1">K1041*EXP(-'Vasicek Examples'!$B$1/12)+(1-EXP(-'Vasicek Examples'!$B$1/12))*'Vasicek Examples'!$B$2+SQRT('Vasicek Examples'!$B$3^2/2/'Vasicek Examples'!$B$1*(1-EXP(-2*'Vasicek Examples'!$B$1/12)))*NORMSINV(RAND())</f>
        <v>6.158789932056024E-2</v>
      </c>
      <c r="M1041">
        <f ca="1">L1041*EXP(-'Vasicek Examples'!$B$1/12)+(1-EXP(-'Vasicek Examples'!$B$1/12))*'Vasicek Examples'!$B$2+SQRT('Vasicek Examples'!$B$3^2/2/'Vasicek Examples'!$B$1*(1-EXP(-2*'Vasicek Examples'!$B$1/12)))*NORMSINV(RAND())</f>
        <v>5.8130965234182298E-2</v>
      </c>
      <c r="N1041">
        <f ca="1">M1041*EXP(-'Vasicek Examples'!$B$1/12)+(1-EXP(-'Vasicek Examples'!$B$1/12))*'Vasicek Examples'!$B$2+SQRT('Vasicek Examples'!$B$3^2/2/'Vasicek Examples'!$B$1*(1-EXP(-2*'Vasicek Examples'!$B$1/12)))*NORMSINV(RAND())</f>
        <v>5.2257102331381707E-2</v>
      </c>
      <c r="O1041">
        <f t="shared" ca="1" si="66"/>
        <v>5.4394547308953184E-2</v>
      </c>
      <c r="P1041">
        <f t="shared" ca="1" si="67"/>
        <v>0.94705837344629595</v>
      </c>
      <c r="Q1041">
        <f ca="1">EXP(-'Vasicek Examples'!$D$4*N1041+'Vasicek Examples'!$E$4)</f>
        <v>0.95364062659710913</v>
      </c>
      <c r="R1041">
        <f ca="1">MAX(Q1041-'Vasicek Examples'!$B$8,0)</f>
        <v>0</v>
      </c>
      <c r="S1041">
        <f t="shared" ca="1" si="68"/>
        <v>0</v>
      </c>
    </row>
    <row r="1042" spans="1:19" x14ac:dyDescent="0.2">
      <c r="A1042">
        <f t="shared" si="69"/>
        <v>1038</v>
      </c>
      <c r="B1042">
        <f>'Vasicek Examples'!$B$4</f>
        <v>5.2999999999999999E-2</v>
      </c>
      <c r="C1042">
        <f ca="1">B1042*EXP(-'Vasicek Examples'!$B$1/12)+(1-EXP(-'Vasicek Examples'!$B$1/12))*'Vasicek Examples'!$B$2+SQRT('Vasicek Examples'!$B$3^2/2/'Vasicek Examples'!$B$1*(1-EXP(-2*'Vasicek Examples'!$B$1/12)))*NORMSINV(RAND())</f>
        <v>5.9836294165085763E-2</v>
      </c>
      <c r="D1042">
        <f ca="1">C1042*EXP(-'Vasicek Examples'!$B$1/12)+(1-EXP(-'Vasicek Examples'!$B$1/12))*'Vasicek Examples'!$B$2+SQRT('Vasicek Examples'!$B$3^2/2/'Vasicek Examples'!$B$1*(1-EXP(-2*'Vasicek Examples'!$B$1/12)))*NORMSINV(RAND())</f>
        <v>5.8951321042430511E-2</v>
      </c>
      <c r="E1042">
        <f ca="1">D1042*EXP(-'Vasicek Examples'!$B$1/12)+(1-EXP(-'Vasicek Examples'!$B$1/12))*'Vasicek Examples'!$B$2+SQRT('Vasicek Examples'!$B$3^2/2/'Vasicek Examples'!$B$1*(1-EXP(-2*'Vasicek Examples'!$B$1/12)))*NORMSINV(RAND())</f>
        <v>5.5197519410534565E-2</v>
      </c>
      <c r="F1042">
        <f ca="1">E1042*EXP(-'Vasicek Examples'!$B$1/12)+(1-EXP(-'Vasicek Examples'!$B$1/12))*'Vasicek Examples'!$B$2+SQRT('Vasicek Examples'!$B$3^2/2/'Vasicek Examples'!$B$1*(1-EXP(-2*'Vasicek Examples'!$B$1/12)))*NORMSINV(RAND())</f>
        <v>6.16213247179873E-2</v>
      </c>
      <c r="G1042">
        <f ca="1">F1042*EXP(-'Vasicek Examples'!$B$1/12)+(1-EXP(-'Vasicek Examples'!$B$1/12))*'Vasicek Examples'!$B$2+SQRT('Vasicek Examples'!$B$3^2/2/'Vasicek Examples'!$B$1*(1-EXP(-2*'Vasicek Examples'!$B$1/12)))*NORMSINV(RAND())</f>
        <v>6.5143539106170156E-2</v>
      </c>
      <c r="H1042">
        <f ca="1">G1042*EXP(-'Vasicek Examples'!$B$1/12)+(1-EXP(-'Vasicek Examples'!$B$1/12))*'Vasicek Examples'!$B$2+SQRT('Vasicek Examples'!$B$3^2/2/'Vasicek Examples'!$B$1*(1-EXP(-2*'Vasicek Examples'!$B$1/12)))*NORMSINV(RAND())</f>
        <v>7.6553970535572766E-2</v>
      </c>
      <c r="I1042">
        <f ca="1">H1042*EXP(-'Vasicek Examples'!$B$1/12)+(1-EXP(-'Vasicek Examples'!$B$1/12))*'Vasicek Examples'!$B$2+SQRT('Vasicek Examples'!$B$3^2/2/'Vasicek Examples'!$B$1*(1-EXP(-2*'Vasicek Examples'!$B$1/12)))*NORMSINV(RAND())</f>
        <v>7.067197423608261E-2</v>
      </c>
      <c r="J1042">
        <f ca="1">I1042*EXP(-'Vasicek Examples'!$B$1/12)+(1-EXP(-'Vasicek Examples'!$B$1/12))*'Vasicek Examples'!$B$2+SQRT('Vasicek Examples'!$B$3^2/2/'Vasicek Examples'!$B$1*(1-EXP(-2*'Vasicek Examples'!$B$1/12)))*NORMSINV(RAND())</f>
        <v>6.0499479720018456E-2</v>
      </c>
      <c r="K1042">
        <f ca="1">J1042*EXP(-'Vasicek Examples'!$B$1/12)+(1-EXP(-'Vasicek Examples'!$B$1/12))*'Vasicek Examples'!$B$2+SQRT('Vasicek Examples'!$B$3^2/2/'Vasicek Examples'!$B$1*(1-EXP(-2*'Vasicek Examples'!$B$1/12)))*NORMSINV(RAND())</f>
        <v>6.9344278990698602E-2</v>
      </c>
      <c r="L1042">
        <f ca="1">K1042*EXP(-'Vasicek Examples'!$B$1/12)+(1-EXP(-'Vasicek Examples'!$B$1/12))*'Vasicek Examples'!$B$2+SQRT('Vasicek Examples'!$B$3^2/2/'Vasicek Examples'!$B$1*(1-EXP(-2*'Vasicek Examples'!$B$1/12)))*NORMSINV(RAND())</f>
        <v>6.8704966575642692E-2</v>
      </c>
      <c r="M1042">
        <f ca="1">L1042*EXP(-'Vasicek Examples'!$B$1/12)+(1-EXP(-'Vasicek Examples'!$B$1/12))*'Vasicek Examples'!$B$2+SQRT('Vasicek Examples'!$B$3^2/2/'Vasicek Examples'!$B$1*(1-EXP(-2*'Vasicek Examples'!$B$1/12)))*NORMSINV(RAND())</f>
        <v>7.0803060646924293E-2</v>
      </c>
      <c r="N1042">
        <f ca="1">M1042*EXP(-'Vasicek Examples'!$B$1/12)+(1-EXP(-'Vasicek Examples'!$B$1/12))*'Vasicek Examples'!$B$2+SQRT('Vasicek Examples'!$B$3^2/2/'Vasicek Examples'!$B$1*(1-EXP(-2*'Vasicek Examples'!$B$1/12)))*NORMSINV(RAND())</f>
        <v>6.9837267165088937E-2</v>
      </c>
      <c r="O1042">
        <f t="shared" ca="1" si="66"/>
        <v>6.0194017970595787E-2</v>
      </c>
      <c r="P1042">
        <f t="shared" ca="1" si="67"/>
        <v>0.94158183206492574</v>
      </c>
      <c r="Q1042">
        <f ca="1">EXP(-'Vasicek Examples'!$D$4*N1042+'Vasicek Examples'!$E$4)</f>
        <v>0.94053831518789377</v>
      </c>
      <c r="R1042">
        <f ca="1">MAX(Q1042-'Vasicek Examples'!$B$8,0)</f>
        <v>0</v>
      </c>
      <c r="S1042">
        <f t="shared" ca="1" si="68"/>
        <v>0</v>
      </c>
    </row>
    <row r="1043" spans="1:19" x14ac:dyDescent="0.2">
      <c r="A1043">
        <f t="shared" si="69"/>
        <v>1039</v>
      </c>
      <c r="B1043">
        <f>'Vasicek Examples'!$B$4</f>
        <v>5.2999999999999999E-2</v>
      </c>
      <c r="C1043">
        <f ca="1">B1043*EXP(-'Vasicek Examples'!$B$1/12)+(1-EXP(-'Vasicek Examples'!$B$1/12))*'Vasicek Examples'!$B$2+SQRT('Vasicek Examples'!$B$3^2/2/'Vasicek Examples'!$B$1*(1-EXP(-2*'Vasicek Examples'!$B$1/12)))*NORMSINV(RAND())</f>
        <v>3.6617268911383005E-2</v>
      </c>
      <c r="D1043">
        <f ca="1">C1043*EXP(-'Vasicek Examples'!$B$1/12)+(1-EXP(-'Vasicek Examples'!$B$1/12))*'Vasicek Examples'!$B$2+SQRT('Vasicek Examples'!$B$3^2/2/'Vasicek Examples'!$B$1*(1-EXP(-2*'Vasicek Examples'!$B$1/12)))*NORMSINV(RAND())</f>
        <v>2.433290131749289E-2</v>
      </c>
      <c r="E1043">
        <f ca="1">D1043*EXP(-'Vasicek Examples'!$B$1/12)+(1-EXP(-'Vasicek Examples'!$B$1/12))*'Vasicek Examples'!$B$2+SQRT('Vasicek Examples'!$B$3^2/2/'Vasicek Examples'!$B$1*(1-EXP(-2*'Vasicek Examples'!$B$1/12)))*NORMSINV(RAND())</f>
        <v>2.8461857926633E-2</v>
      </c>
      <c r="F1043">
        <f ca="1">E1043*EXP(-'Vasicek Examples'!$B$1/12)+(1-EXP(-'Vasicek Examples'!$B$1/12))*'Vasicek Examples'!$B$2+SQRT('Vasicek Examples'!$B$3^2/2/'Vasicek Examples'!$B$1*(1-EXP(-2*'Vasicek Examples'!$B$1/12)))*NORMSINV(RAND())</f>
        <v>2.4444311496434487E-2</v>
      </c>
      <c r="G1043">
        <f ca="1">F1043*EXP(-'Vasicek Examples'!$B$1/12)+(1-EXP(-'Vasicek Examples'!$B$1/12))*'Vasicek Examples'!$B$2+SQRT('Vasicek Examples'!$B$3^2/2/'Vasicek Examples'!$B$1*(1-EXP(-2*'Vasicek Examples'!$B$1/12)))*NORMSINV(RAND())</f>
        <v>3.0592047095657351E-2</v>
      </c>
      <c r="H1043">
        <f ca="1">G1043*EXP(-'Vasicek Examples'!$B$1/12)+(1-EXP(-'Vasicek Examples'!$B$1/12))*'Vasicek Examples'!$B$2+SQRT('Vasicek Examples'!$B$3^2/2/'Vasicek Examples'!$B$1*(1-EXP(-2*'Vasicek Examples'!$B$1/12)))*NORMSINV(RAND())</f>
        <v>3.2430726014619313E-2</v>
      </c>
      <c r="I1043">
        <f ca="1">H1043*EXP(-'Vasicek Examples'!$B$1/12)+(1-EXP(-'Vasicek Examples'!$B$1/12))*'Vasicek Examples'!$B$2+SQRT('Vasicek Examples'!$B$3^2/2/'Vasicek Examples'!$B$1*(1-EXP(-2*'Vasicek Examples'!$B$1/12)))*NORMSINV(RAND())</f>
        <v>2.5821986011757642E-2</v>
      </c>
      <c r="J1043">
        <f ca="1">I1043*EXP(-'Vasicek Examples'!$B$1/12)+(1-EXP(-'Vasicek Examples'!$B$1/12))*'Vasicek Examples'!$B$2+SQRT('Vasicek Examples'!$B$3^2/2/'Vasicek Examples'!$B$1*(1-EXP(-2*'Vasicek Examples'!$B$1/12)))*NORMSINV(RAND())</f>
        <v>3.1692976610056579E-2</v>
      </c>
      <c r="K1043">
        <f ca="1">J1043*EXP(-'Vasicek Examples'!$B$1/12)+(1-EXP(-'Vasicek Examples'!$B$1/12))*'Vasicek Examples'!$B$2+SQRT('Vasicek Examples'!$B$3^2/2/'Vasicek Examples'!$B$1*(1-EXP(-2*'Vasicek Examples'!$B$1/12)))*NORMSINV(RAND())</f>
        <v>3.3571226763478887E-2</v>
      </c>
      <c r="L1043">
        <f ca="1">K1043*EXP(-'Vasicek Examples'!$B$1/12)+(1-EXP(-'Vasicek Examples'!$B$1/12))*'Vasicek Examples'!$B$2+SQRT('Vasicek Examples'!$B$3^2/2/'Vasicek Examples'!$B$1*(1-EXP(-2*'Vasicek Examples'!$B$1/12)))*NORMSINV(RAND())</f>
        <v>3.2395445055457536E-2</v>
      </c>
      <c r="M1043">
        <f ca="1">L1043*EXP(-'Vasicek Examples'!$B$1/12)+(1-EXP(-'Vasicek Examples'!$B$1/12))*'Vasicek Examples'!$B$2+SQRT('Vasicek Examples'!$B$3^2/2/'Vasicek Examples'!$B$1*(1-EXP(-2*'Vasicek Examples'!$B$1/12)))*NORMSINV(RAND())</f>
        <v>3.8867093346810926E-2</v>
      </c>
      <c r="N1043">
        <f ca="1">M1043*EXP(-'Vasicek Examples'!$B$1/12)+(1-EXP(-'Vasicek Examples'!$B$1/12))*'Vasicek Examples'!$B$2+SQRT('Vasicek Examples'!$B$3^2/2/'Vasicek Examples'!$B$1*(1-EXP(-2*'Vasicek Examples'!$B$1/12)))*NORMSINV(RAND())</f>
        <v>3.2123340183618967E-2</v>
      </c>
      <c r="O1043">
        <f t="shared" ca="1" si="66"/>
        <v>2.8081739682158307E-2</v>
      </c>
      <c r="P1043">
        <f t="shared" ca="1" si="67"/>
        <v>0.97230888733356757</v>
      </c>
      <c r="Q1043">
        <f ca="1">EXP(-'Vasicek Examples'!$D$4*N1043+'Vasicek Examples'!$E$4)</f>
        <v>0.96887047576745855</v>
      </c>
      <c r="R1043">
        <f ca="1">MAX(Q1043-'Vasicek Examples'!$B$8,0)</f>
        <v>8.1744940633453611E-3</v>
      </c>
      <c r="S1043">
        <f t="shared" ca="1" si="68"/>
        <v>7.9481332272461815E-3</v>
      </c>
    </row>
    <row r="1044" spans="1:19" x14ac:dyDescent="0.2">
      <c r="A1044">
        <f t="shared" si="69"/>
        <v>1040</v>
      </c>
      <c r="B1044">
        <f>'Vasicek Examples'!$B$4</f>
        <v>5.2999999999999999E-2</v>
      </c>
      <c r="C1044">
        <f ca="1">B1044*EXP(-'Vasicek Examples'!$B$1/12)+(1-EXP(-'Vasicek Examples'!$B$1/12))*'Vasicek Examples'!$B$2+SQRT('Vasicek Examples'!$B$3^2/2/'Vasicek Examples'!$B$1*(1-EXP(-2*'Vasicek Examples'!$B$1/12)))*NORMSINV(RAND())</f>
        <v>5.4028603977762574E-2</v>
      </c>
      <c r="D1044">
        <f ca="1">C1044*EXP(-'Vasicek Examples'!$B$1/12)+(1-EXP(-'Vasicek Examples'!$B$1/12))*'Vasicek Examples'!$B$2+SQRT('Vasicek Examples'!$B$3^2/2/'Vasicek Examples'!$B$1*(1-EXP(-2*'Vasicek Examples'!$B$1/12)))*NORMSINV(RAND())</f>
        <v>5.3887038381743038E-2</v>
      </c>
      <c r="E1044">
        <f ca="1">D1044*EXP(-'Vasicek Examples'!$B$1/12)+(1-EXP(-'Vasicek Examples'!$B$1/12))*'Vasicek Examples'!$B$2+SQRT('Vasicek Examples'!$B$3^2/2/'Vasicek Examples'!$B$1*(1-EXP(-2*'Vasicek Examples'!$B$1/12)))*NORMSINV(RAND())</f>
        <v>4.996377160692609E-2</v>
      </c>
      <c r="F1044">
        <f ca="1">E1044*EXP(-'Vasicek Examples'!$B$1/12)+(1-EXP(-'Vasicek Examples'!$B$1/12))*'Vasicek Examples'!$B$2+SQRT('Vasicek Examples'!$B$3^2/2/'Vasicek Examples'!$B$1*(1-EXP(-2*'Vasicek Examples'!$B$1/12)))*NORMSINV(RAND())</f>
        <v>4.1689227607652271E-2</v>
      </c>
      <c r="G1044">
        <f ca="1">F1044*EXP(-'Vasicek Examples'!$B$1/12)+(1-EXP(-'Vasicek Examples'!$B$1/12))*'Vasicek Examples'!$B$2+SQRT('Vasicek Examples'!$B$3^2/2/'Vasicek Examples'!$B$1*(1-EXP(-2*'Vasicek Examples'!$B$1/12)))*NORMSINV(RAND())</f>
        <v>3.847423515943222E-2</v>
      </c>
      <c r="H1044">
        <f ca="1">G1044*EXP(-'Vasicek Examples'!$B$1/12)+(1-EXP(-'Vasicek Examples'!$B$1/12))*'Vasicek Examples'!$B$2+SQRT('Vasicek Examples'!$B$3^2/2/'Vasicek Examples'!$B$1*(1-EXP(-2*'Vasicek Examples'!$B$1/12)))*NORMSINV(RAND())</f>
        <v>3.5682791926477525E-2</v>
      </c>
      <c r="I1044">
        <f ca="1">H1044*EXP(-'Vasicek Examples'!$B$1/12)+(1-EXP(-'Vasicek Examples'!$B$1/12))*'Vasicek Examples'!$B$2+SQRT('Vasicek Examples'!$B$3^2/2/'Vasicek Examples'!$B$1*(1-EXP(-2*'Vasicek Examples'!$B$1/12)))*NORMSINV(RAND())</f>
        <v>3.4364938715209771E-2</v>
      </c>
      <c r="J1044">
        <f ca="1">I1044*EXP(-'Vasicek Examples'!$B$1/12)+(1-EXP(-'Vasicek Examples'!$B$1/12))*'Vasicek Examples'!$B$2+SQRT('Vasicek Examples'!$B$3^2/2/'Vasicek Examples'!$B$1*(1-EXP(-2*'Vasicek Examples'!$B$1/12)))*NORMSINV(RAND())</f>
        <v>3.2394821835535159E-2</v>
      </c>
      <c r="K1044">
        <f ca="1">J1044*EXP(-'Vasicek Examples'!$B$1/12)+(1-EXP(-'Vasicek Examples'!$B$1/12))*'Vasicek Examples'!$B$2+SQRT('Vasicek Examples'!$B$3^2/2/'Vasicek Examples'!$B$1*(1-EXP(-2*'Vasicek Examples'!$B$1/12)))*NORMSINV(RAND())</f>
        <v>2.9523506489604071E-2</v>
      </c>
      <c r="L1044">
        <f ca="1">K1044*EXP(-'Vasicek Examples'!$B$1/12)+(1-EXP(-'Vasicek Examples'!$B$1/12))*'Vasicek Examples'!$B$2+SQRT('Vasicek Examples'!$B$3^2/2/'Vasicek Examples'!$B$1*(1-EXP(-2*'Vasicek Examples'!$B$1/12)))*NORMSINV(RAND())</f>
        <v>3.4274458242235552E-2</v>
      </c>
      <c r="M1044">
        <f ca="1">L1044*EXP(-'Vasicek Examples'!$B$1/12)+(1-EXP(-'Vasicek Examples'!$B$1/12))*'Vasicek Examples'!$B$2+SQRT('Vasicek Examples'!$B$3^2/2/'Vasicek Examples'!$B$1*(1-EXP(-2*'Vasicek Examples'!$B$1/12)))*NORMSINV(RAND())</f>
        <v>4.1784378485774862E-2</v>
      </c>
      <c r="N1044">
        <f ca="1">M1044*EXP(-'Vasicek Examples'!$B$1/12)+(1-EXP(-'Vasicek Examples'!$B$1/12))*'Vasicek Examples'!$B$2+SQRT('Vasicek Examples'!$B$3^2/2/'Vasicek Examples'!$B$1*(1-EXP(-2*'Vasicek Examples'!$B$1/12)))*NORMSINV(RAND())</f>
        <v>4.9910958670995632E-2</v>
      </c>
      <c r="O1044">
        <f t="shared" ca="1" si="66"/>
        <v>3.70007458145808E-2</v>
      </c>
      <c r="P1044">
        <f t="shared" ca="1" si="67"/>
        <v>0.96367541662560852</v>
      </c>
      <c r="Q1044">
        <f ca="1">EXP(-'Vasicek Examples'!$D$4*N1044+'Vasicek Examples'!$E$4)</f>
        <v>0.95540293216425254</v>
      </c>
      <c r="R1044">
        <f ca="1">MAX(Q1044-'Vasicek Examples'!$B$8,0)</f>
        <v>0</v>
      </c>
      <c r="S1044">
        <f t="shared" ca="1" si="68"/>
        <v>0</v>
      </c>
    </row>
    <row r="1045" spans="1:19" x14ac:dyDescent="0.2">
      <c r="A1045">
        <f t="shared" si="69"/>
        <v>1041</v>
      </c>
      <c r="B1045">
        <f>'Vasicek Examples'!$B$4</f>
        <v>5.2999999999999999E-2</v>
      </c>
      <c r="C1045">
        <f ca="1">B1045*EXP(-'Vasicek Examples'!$B$1/12)+(1-EXP(-'Vasicek Examples'!$B$1/12))*'Vasicek Examples'!$B$2+SQRT('Vasicek Examples'!$B$3^2/2/'Vasicek Examples'!$B$1*(1-EXP(-2*'Vasicek Examples'!$B$1/12)))*NORMSINV(RAND())</f>
        <v>5.0621218929677254E-2</v>
      </c>
      <c r="D1045">
        <f ca="1">C1045*EXP(-'Vasicek Examples'!$B$1/12)+(1-EXP(-'Vasicek Examples'!$B$1/12))*'Vasicek Examples'!$B$2+SQRT('Vasicek Examples'!$B$3^2/2/'Vasicek Examples'!$B$1*(1-EXP(-2*'Vasicek Examples'!$B$1/12)))*NORMSINV(RAND())</f>
        <v>5.0518917349580479E-2</v>
      </c>
      <c r="E1045">
        <f ca="1">D1045*EXP(-'Vasicek Examples'!$B$1/12)+(1-EXP(-'Vasicek Examples'!$B$1/12))*'Vasicek Examples'!$B$2+SQRT('Vasicek Examples'!$B$3^2/2/'Vasicek Examples'!$B$1*(1-EXP(-2*'Vasicek Examples'!$B$1/12)))*NORMSINV(RAND())</f>
        <v>5.105769695652352E-2</v>
      </c>
      <c r="F1045">
        <f ca="1">E1045*EXP(-'Vasicek Examples'!$B$1/12)+(1-EXP(-'Vasicek Examples'!$B$1/12))*'Vasicek Examples'!$B$2+SQRT('Vasicek Examples'!$B$3^2/2/'Vasicek Examples'!$B$1*(1-EXP(-2*'Vasicek Examples'!$B$1/12)))*NORMSINV(RAND())</f>
        <v>5.0106821367372399E-2</v>
      </c>
      <c r="G1045">
        <f ca="1">F1045*EXP(-'Vasicek Examples'!$B$1/12)+(1-EXP(-'Vasicek Examples'!$B$1/12))*'Vasicek Examples'!$B$2+SQRT('Vasicek Examples'!$B$3^2/2/'Vasicek Examples'!$B$1*(1-EXP(-2*'Vasicek Examples'!$B$1/12)))*NORMSINV(RAND())</f>
        <v>4.8009619256535463E-2</v>
      </c>
      <c r="H1045">
        <f ca="1">G1045*EXP(-'Vasicek Examples'!$B$1/12)+(1-EXP(-'Vasicek Examples'!$B$1/12))*'Vasicek Examples'!$B$2+SQRT('Vasicek Examples'!$B$3^2/2/'Vasicek Examples'!$B$1*(1-EXP(-2*'Vasicek Examples'!$B$1/12)))*NORMSINV(RAND())</f>
        <v>4.8815293052492784E-2</v>
      </c>
      <c r="I1045">
        <f ca="1">H1045*EXP(-'Vasicek Examples'!$B$1/12)+(1-EXP(-'Vasicek Examples'!$B$1/12))*'Vasicek Examples'!$B$2+SQRT('Vasicek Examples'!$B$3^2/2/'Vasicek Examples'!$B$1*(1-EXP(-2*'Vasicek Examples'!$B$1/12)))*NORMSINV(RAND())</f>
        <v>5.1843476185111793E-2</v>
      </c>
      <c r="J1045">
        <f ca="1">I1045*EXP(-'Vasicek Examples'!$B$1/12)+(1-EXP(-'Vasicek Examples'!$B$1/12))*'Vasicek Examples'!$B$2+SQRT('Vasicek Examples'!$B$3^2/2/'Vasicek Examples'!$B$1*(1-EXP(-2*'Vasicek Examples'!$B$1/12)))*NORMSINV(RAND())</f>
        <v>4.4198353343649487E-2</v>
      </c>
      <c r="K1045">
        <f ca="1">J1045*EXP(-'Vasicek Examples'!$B$1/12)+(1-EXP(-'Vasicek Examples'!$B$1/12))*'Vasicek Examples'!$B$2+SQRT('Vasicek Examples'!$B$3^2/2/'Vasicek Examples'!$B$1*(1-EXP(-2*'Vasicek Examples'!$B$1/12)))*NORMSINV(RAND())</f>
        <v>4.0588675006394931E-2</v>
      </c>
      <c r="L1045">
        <f ca="1">K1045*EXP(-'Vasicek Examples'!$B$1/12)+(1-EXP(-'Vasicek Examples'!$B$1/12))*'Vasicek Examples'!$B$2+SQRT('Vasicek Examples'!$B$3^2/2/'Vasicek Examples'!$B$1*(1-EXP(-2*'Vasicek Examples'!$B$1/12)))*NORMSINV(RAND())</f>
        <v>3.0694632564653032E-2</v>
      </c>
      <c r="M1045">
        <f ca="1">L1045*EXP(-'Vasicek Examples'!$B$1/12)+(1-EXP(-'Vasicek Examples'!$B$1/12))*'Vasicek Examples'!$B$2+SQRT('Vasicek Examples'!$B$3^2/2/'Vasicek Examples'!$B$1*(1-EXP(-2*'Vasicek Examples'!$B$1/12)))*NORMSINV(RAND())</f>
        <v>2.4395086258333362E-2</v>
      </c>
      <c r="N1045">
        <f ca="1">M1045*EXP(-'Vasicek Examples'!$B$1/12)+(1-EXP(-'Vasicek Examples'!$B$1/12))*'Vasicek Examples'!$B$2+SQRT('Vasicek Examples'!$B$3^2/2/'Vasicek Examples'!$B$1*(1-EXP(-2*'Vasicek Examples'!$B$1/12)))*NORMSINV(RAND())</f>
        <v>2.6193261613490646E-2</v>
      </c>
      <c r="O1045">
        <f t="shared" ca="1" si="66"/>
        <v>3.9886317634352603E-2</v>
      </c>
      <c r="P1045">
        <f t="shared" ca="1" si="67"/>
        <v>0.96089867017735808</v>
      </c>
      <c r="Q1045">
        <f ca="1">EXP(-'Vasicek Examples'!$D$4*N1045+'Vasicek Examples'!$E$4)</f>
        <v>0.97340238076808971</v>
      </c>
      <c r="R1045">
        <f ca="1">MAX(Q1045-'Vasicek Examples'!$B$8,0)</f>
        <v>1.2706399063976526E-2</v>
      </c>
      <c r="S1045">
        <f t="shared" ca="1" si="68"/>
        <v>1.2209561963317871E-2</v>
      </c>
    </row>
    <row r="1046" spans="1:19" x14ac:dyDescent="0.2">
      <c r="A1046">
        <f t="shared" si="69"/>
        <v>1042</v>
      </c>
      <c r="B1046">
        <f>'Vasicek Examples'!$B$4</f>
        <v>5.2999999999999999E-2</v>
      </c>
      <c r="C1046">
        <f ca="1">B1046*EXP(-'Vasicek Examples'!$B$1/12)+(1-EXP(-'Vasicek Examples'!$B$1/12))*'Vasicek Examples'!$B$2+SQRT('Vasicek Examples'!$B$3^2/2/'Vasicek Examples'!$B$1*(1-EXP(-2*'Vasicek Examples'!$B$1/12)))*NORMSINV(RAND())</f>
        <v>4.7102888992182422E-2</v>
      </c>
      <c r="D1046">
        <f ca="1">C1046*EXP(-'Vasicek Examples'!$B$1/12)+(1-EXP(-'Vasicek Examples'!$B$1/12))*'Vasicek Examples'!$B$2+SQRT('Vasicek Examples'!$B$3^2/2/'Vasicek Examples'!$B$1*(1-EXP(-2*'Vasicek Examples'!$B$1/12)))*NORMSINV(RAND())</f>
        <v>5.05474747490227E-2</v>
      </c>
      <c r="E1046">
        <f ca="1">D1046*EXP(-'Vasicek Examples'!$B$1/12)+(1-EXP(-'Vasicek Examples'!$B$1/12))*'Vasicek Examples'!$B$2+SQRT('Vasicek Examples'!$B$3^2/2/'Vasicek Examples'!$B$1*(1-EXP(-2*'Vasicek Examples'!$B$1/12)))*NORMSINV(RAND())</f>
        <v>5.6187240729773567E-2</v>
      </c>
      <c r="F1046">
        <f ca="1">E1046*EXP(-'Vasicek Examples'!$B$1/12)+(1-EXP(-'Vasicek Examples'!$B$1/12))*'Vasicek Examples'!$B$2+SQRT('Vasicek Examples'!$B$3^2/2/'Vasicek Examples'!$B$1*(1-EXP(-2*'Vasicek Examples'!$B$1/12)))*NORMSINV(RAND())</f>
        <v>5.3106909287212817E-2</v>
      </c>
      <c r="G1046">
        <f ca="1">F1046*EXP(-'Vasicek Examples'!$B$1/12)+(1-EXP(-'Vasicek Examples'!$B$1/12))*'Vasicek Examples'!$B$2+SQRT('Vasicek Examples'!$B$3^2/2/'Vasicek Examples'!$B$1*(1-EXP(-2*'Vasicek Examples'!$B$1/12)))*NORMSINV(RAND())</f>
        <v>4.2141907694146413E-2</v>
      </c>
      <c r="H1046">
        <f ca="1">G1046*EXP(-'Vasicek Examples'!$B$1/12)+(1-EXP(-'Vasicek Examples'!$B$1/12))*'Vasicek Examples'!$B$2+SQRT('Vasicek Examples'!$B$3^2/2/'Vasicek Examples'!$B$1*(1-EXP(-2*'Vasicek Examples'!$B$1/12)))*NORMSINV(RAND())</f>
        <v>4.0936499077812626E-2</v>
      </c>
      <c r="I1046">
        <f ca="1">H1046*EXP(-'Vasicek Examples'!$B$1/12)+(1-EXP(-'Vasicek Examples'!$B$1/12))*'Vasicek Examples'!$B$2+SQRT('Vasicek Examples'!$B$3^2/2/'Vasicek Examples'!$B$1*(1-EXP(-2*'Vasicek Examples'!$B$1/12)))*NORMSINV(RAND())</f>
        <v>4.6680573311574519E-2</v>
      </c>
      <c r="J1046">
        <f ca="1">I1046*EXP(-'Vasicek Examples'!$B$1/12)+(1-EXP(-'Vasicek Examples'!$B$1/12))*'Vasicek Examples'!$B$2+SQRT('Vasicek Examples'!$B$3^2/2/'Vasicek Examples'!$B$1*(1-EXP(-2*'Vasicek Examples'!$B$1/12)))*NORMSINV(RAND())</f>
        <v>5.1737366539953998E-2</v>
      </c>
      <c r="K1046">
        <f ca="1">J1046*EXP(-'Vasicek Examples'!$B$1/12)+(1-EXP(-'Vasicek Examples'!$B$1/12))*'Vasicek Examples'!$B$2+SQRT('Vasicek Examples'!$B$3^2/2/'Vasicek Examples'!$B$1*(1-EXP(-2*'Vasicek Examples'!$B$1/12)))*NORMSINV(RAND())</f>
        <v>4.9397850889656911E-2</v>
      </c>
      <c r="L1046">
        <f ca="1">K1046*EXP(-'Vasicek Examples'!$B$1/12)+(1-EXP(-'Vasicek Examples'!$B$1/12))*'Vasicek Examples'!$B$2+SQRT('Vasicek Examples'!$B$3^2/2/'Vasicek Examples'!$B$1*(1-EXP(-2*'Vasicek Examples'!$B$1/12)))*NORMSINV(RAND())</f>
        <v>5.0511463706302141E-2</v>
      </c>
      <c r="M1046">
        <f ca="1">L1046*EXP(-'Vasicek Examples'!$B$1/12)+(1-EXP(-'Vasicek Examples'!$B$1/12))*'Vasicek Examples'!$B$2+SQRT('Vasicek Examples'!$B$3^2/2/'Vasicek Examples'!$B$1*(1-EXP(-2*'Vasicek Examples'!$B$1/12)))*NORMSINV(RAND())</f>
        <v>5.1155856559155978E-2</v>
      </c>
      <c r="N1046">
        <f ca="1">M1046*EXP(-'Vasicek Examples'!$B$1/12)+(1-EXP(-'Vasicek Examples'!$B$1/12))*'Vasicek Examples'!$B$2+SQRT('Vasicek Examples'!$B$3^2/2/'Vasicek Examples'!$B$1*(1-EXP(-2*'Vasicek Examples'!$B$1/12)))*NORMSINV(RAND())</f>
        <v>6.2908651065545926E-2</v>
      </c>
      <c r="O1046">
        <f t="shared" ca="1" si="66"/>
        <v>4.5617409381122992E-2</v>
      </c>
      <c r="P1046">
        <f t="shared" ca="1" si="67"/>
        <v>0.95540742219240893</v>
      </c>
      <c r="Q1046">
        <f ca="1">EXP(-'Vasicek Examples'!$D$4*N1046+'Vasicek Examples'!$E$4)</f>
        <v>0.94568050844417906</v>
      </c>
      <c r="R1046">
        <f ca="1">MAX(Q1046-'Vasicek Examples'!$B$8,0)</f>
        <v>0</v>
      </c>
      <c r="S1046">
        <f t="shared" ca="1" si="68"/>
        <v>0</v>
      </c>
    </row>
    <row r="1047" spans="1:19" x14ac:dyDescent="0.2">
      <c r="A1047">
        <f t="shared" si="69"/>
        <v>1043</v>
      </c>
      <c r="B1047">
        <f>'Vasicek Examples'!$B$4</f>
        <v>5.2999999999999999E-2</v>
      </c>
      <c r="C1047">
        <f ca="1">B1047*EXP(-'Vasicek Examples'!$B$1/12)+(1-EXP(-'Vasicek Examples'!$B$1/12))*'Vasicek Examples'!$B$2+SQRT('Vasicek Examples'!$B$3^2/2/'Vasicek Examples'!$B$1*(1-EXP(-2*'Vasicek Examples'!$B$1/12)))*NORMSINV(RAND())</f>
        <v>4.3430077121338118E-2</v>
      </c>
      <c r="D1047">
        <f ca="1">C1047*EXP(-'Vasicek Examples'!$B$1/12)+(1-EXP(-'Vasicek Examples'!$B$1/12))*'Vasicek Examples'!$B$2+SQRT('Vasicek Examples'!$B$3^2/2/'Vasicek Examples'!$B$1*(1-EXP(-2*'Vasicek Examples'!$B$1/12)))*NORMSINV(RAND())</f>
        <v>4.3233319933450559E-2</v>
      </c>
      <c r="E1047">
        <f ca="1">D1047*EXP(-'Vasicek Examples'!$B$1/12)+(1-EXP(-'Vasicek Examples'!$B$1/12))*'Vasicek Examples'!$B$2+SQRT('Vasicek Examples'!$B$3^2/2/'Vasicek Examples'!$B$1*(1-EXP(-2*'Vasicek Examples'!$B$1/12)))*NORMSINV(RAND())</f>
        <v>5.0612159913135626E-2</v>
      </c>
      <c r="F1047">
        <f ca="1">E1047*EXP(-'Vasicek Examples'!$B$1/12)+(1-EXP(-'Vasicek Examples'!$B$1/12))*'Vasicek Examples'!$B$2+SQRT('Vasicek Examples'!$B$3^2/2/'Vasicek Examples'!$B$1*(1-EXP(-2*'Vasicek Examples'!$B$1/12)))*NORMSINV(RAND())</f>
        <v>4.9047865552054114E-2</v>
      </c>
      <c r="G1047">
        <f ca="1">F1047*EXP(-'Vasicek Examples'!$B$1/12)+(1-EXP(-'Vasicek Examples'!$B$1/12))*'Vasicek Examples'!$B$2+SQRT('Vasicek Examples'!$B$3^2/2/'Vasicek Examples'!$B$1*(1-EXP(-2*'Vasicek Examples'!$B$1/12)))*NORMSINV(RAND())</f>
        <v>4.2239512397231192E-2</v>
      </c>
      <c r="H1047">
        <f ca="1">G1047*EXP(-'Vasicek Examples'!$B$1/12)+(1-EXP(-'Vasicek Examples'!$B$1/12))*'Vasicek Examples'!$B$2+SQRT('Vasicek Examples'!$B$3^2/2/'Vasicek Examples'!$B$1*(1-EXP(-2*'Vasicek Examples'!$B$1/12)))*NORMSINV(RAND())</f>
        <v>3.817403170732217E-2</v>
      </c>
      <c r="I1047">
        <f ca="1">H1047*EXP(-'Vasicek Examples'!$B$1/12)+(1-EXP(-'Vasicek Examples'!$B$1/12))*'Vasicek Examples'!$B$2+SQRT('Vasicek Examples'!$B$3^2/2/'Vasicek Examples'!$B$1*(1-EXP(-2*'Vasicek Examples'!$B$1/12)))*NORMSINV(RAND())</f>
        <v>4.2522688080566848E-2</v>
      </c>
      <c r="J1047">
        <f ca="1">I1047*EXP(-'Vasicek Examples'!$B$1/12)+(1-EXP(-'Vasicek Examples'!$B$1/12))*'Vasicek Examples'!$B$2+SQRT('Vasicek Examples'!$B$3^2/2/'Vasicek Examples'!$B$1*(1-EXP(-2*'Vasicek Examples'!$B$1/12)))*NORMSINV(RAND())</f>
        <v>3.9247522575614133E-2</v>
      </c>
      <c r="K1047">
        <f ca="1">J1047*EXP(-'Vasicek Examples'!$B$1/12)+(1-EXP(-'Vasicek Examples'!$B$1/12))*'Vasicek Examples'!$B$2+SQRT('Vasicek Examples'!$B$3^2/2/'Vasicek Examples'!$B$1*(1-EXP(-2*'Vasicek Examples'!$B$1/12)))*NORMSINV(RAND())</f>
        <v>3.9031759594502925E-2</v>
      </c>
      <c r="L1047">
        <f ca="1">K1047*EXP(-'Vasicek Examples'!$B$1/12)+(1-EXP(-'Vasicek Examples'!$B$1/12))*'Vasicek Examples'!$B$2+SQRT('Vasicek Examples'!$B$3^2/2/'Vasicek Examples'!$B$1*(1-EXP(-2*'Vasicek Examples'!$B$1/12)))*NORMSINV(RAND())</f>
        <v>4.2490305973453595E-2</v>
      </c>
      <c r="M1047">
        <f ca="1">L1047*EXP(-'Vasicek Examples'!$B$1/12)+(1-EXP(-'Vasicek Examples'!$B$1/12))*'Vasicek Examples'!$B$2+SQRT('Vasicek Examples'!$B$3^2/2/'Vasicek Examples'!$B$1*(1-EXP(-2*'Vasicek Examples'!$B$1/12)))*NORMSINV(RAND())</f>
        <v>3.3224031051012397E-2</v>
      </c>
      <c r="N1047">
        <f ca="1">M1047*EXP(-'Vasicek Examples'!$B$1/12)+(1-EXP(-'Vasicek Examples'!$B$1/12))*'Vasicek Examples'!$B$2+SQRT('Vasicek Examples'!$B$3^2/2/'Vasicek Examples'!$B$1*(1-EXP(-2*'Vasicek Examples'!$B$1/12)))*NORMSINV(RAND())</f>
        <v>3.2715374230144159E-2</v>
      </c>
      <c r="O1047">
        <f t="shared" ca="1" si="66"/>
        <v>3.8157993537840398E-2</v>
      </c>
      <c r="P1047">
        <f t="shared" ca="1" si="67"/>
        <v>0.96256085048271067</v>
      </c>
      <c r="Q1047">
        <f ca="1">EXP(-'Vasicek Examples'!$D$4*N1047+'Vasicek Examples'!$E$4)</f>
        <v>0.96841918948395111</v>
      </c>
      <c r="R1047">
        <f ca="1">MAX(Q1047-'Vasicek Examples'!$B$8,0)</f>
        <v>7.7232077798379262E-3</v>
      </c>
      <c r="S1047">
        <f t="shared" ca="1" si="68"/>
        <v>7.4340574490154819E-3</v>
      </c>
    </row>
    <row r="1048" spans="1:19" x14ac:dyDescent="0.2">
      <c r="A1048">
        <f t="shared" si="69"/>
        <v>1044</v>
      </c>
      <c r="B1048">
        <f>'Vasicek Examples'!$B$4</f>
        <v>5.2999999999999999E-2</v>
      </c>
      <c r="C1048">
        <f ca="1">B1048*EXP(-'Vasicek Examples'!$B$1/12)+(1-EXP(-'Vasicek Examples'!$B$1/12))*'Vasicek Examples'!$B$2+SQRT('Vasicek Examples'!$B$3^2/2/'Vasicek Examples'!$B$1*(1-EXP(-2*'Vasicek Examples'!$B$1/12)))*NORMSINV(RAND())</f>
        <v>5.2585935076899182E-2</v>
      </c>
      <c r="D1048">
        <f ca="1">C1048*EXP(-'Vasicek Examples'!$B$1/12)+(1-EXP(-'Vasicek Examples'!$B$1/12))*'Vasicek Examples'!$B$2+SQRT('Vasicek Examples'!$B$3^2/2/'Vasicek Examples'!$B$1*(1-EXP(-2*'Vasicek Examples'!$B$1/12)))*NORMSINV(RAND())</f>
        <v>4.8740062836409082E-2</v>
      </c>
      <c r="E1048">
        <f ca="1">D1048*EXP(-'Vasicek Examples'!$B$1/12)+(1-EXP(-'Vasicek Examples'!$B$1/12))*'Vasicek Examples'!$B$2+SQRT('Vasicek Examples'!$B$3^2/2/'Vasicek Examples'!$B$1*(1-EXP(-2*'Vasicek Examples'!$B$1/12)))*NORMSINV(RAND())</f>
        <v>4.352795532209567E-2</v>
      </c>
      <c r="F1048">
        <f ca="1">E1048*EXP(-'Vasicek Examples'!$B$1/12)+(1-EXP(-'Vasicek Examples'!$B$1/12))*'Vasicek Examples'!$B$2+SQRT('Vasicek Examples'!$B$3^2/2/'Vasicek Examples'!$B$1*(1-EXP(-2*'Vasicek Examples'!$B$1/12)))*NORMSINV(RAND())</f>
        <v>4.5487053738597127E-2</v>
      </c>
      <c r="G1048">
        <f ca="1">F1048*EXP(-'Vasicek Examples'!$B$1/12)+(1-EXP(-'Vasicek Examples'!$B$1/12))*'Vasicek Examples'!$B$2+SQRT('Vasicek Examples'!$B$3^2/2/'Vasicek Examples'!$B$1*(1-EXP(-2*'Vasicek Examples'!$B$1/12)))*NORMSINV(RAND())</f>
        <v>4.9392606752734311E-2</v>
      </c>
      <c r="H1048">
        <f ca="1">G1048*EXP(-'Vasicek Examples'!$B$1/12)+(1-EXP(-'Vasicek Examples'!$B$1/12))*'Vasicek Examples'!$B$2+SQRT('Vasicek Examples'!$B$3^2/2/'Vasicek Examples'!$B$1*(1-EXP(-2*'Vasicek Examples'!$B$1/12)))*NORMSINV(RAND())</f>
        <v>4.7000453361839389E-2</v>
      </c>
      <c r="I1048">
        <f ca="1">H1048*EXP(-'Vasicek Examples'!$B$1/12)+(1-EXP(-'Vasicek Examples'!$B$1/12))*'Vasicek Examples'!$B$2+SQRT('Vasicek Examples'!$B$3^2/2/'Vasicek Examples'!$B$1*(1-EXP(-2*'Vasicek Examples'!$B$1/12)))*NORMSINV(RAND())</f>
        <v>4.3225614121964594E-2</v>
      </c>
      <c r="J1048">
        <f ca="1">I1048*EXP(-'Vasicek Examples'!$B$1/12)+(1-EXP(-'Vasicek Examples'!$B$1/12))*'Vasicek Examples'!$B$2+SQRT('Vasicek Examples'!$B$3^2/2/'Vasicek Examples'!$B$1*(1-EXP(-2*'Vasicek Examples'!$B$1/12)))*NORMSINV(RAND())</f>
        <v>5.2576036008056597E-2</v>
      </c>
      <c r="K1048">
        <f ca="1">J1048*EXP(-'Vasicek Examples'!$B$1/12)+(1-EXP(-'Vasicek Examples'!$B$1/12))*'Vasicek Examples'!$B$2+SQRT('Vasicek Examples'!$B$3^2/2/'Vasicek Examples'!$B$1*(1-EXP(-2*'Vasicek Examples'!$B$1/12)))*NORMSINV(RAND())</f>
        <v>4.7259450798312529E-2</v>
      </c>
      <c r="L1048">
        <f ca="1">K1048*EXP(-'Vasicek Examples'!$B$1/12)+(1-EXP(-'Vasicek Examples'!$B$1/12))*'Vasicek Examples'!$B$2+SQRT('Vasicek Examples'!$B$3^2/2/'Vasicek Examples'!$B$1*(1-EXP(-2*'Vasicek Examples'!$B$1/12)))*NORMSINV(RAND())</f>
        <v>4.9535887451722362E-2</v>
      </c>
      <c r="M1048">
        <f ca="1">L1048*EXP(-'Vasicek Examples'!$B$1/12)+(1-EXP(-'Vasicek Examples'!$B$1/12))*'Vasicek Examples'!$B$2+SQRT('Vasicek Examples'!$B$3^2/2/'Vasicek Examples'!$B$1*(1-EXP(-2*'Vasicek Examples'!$B$1/12)))*NORMSINV(RAND())</f>
        <v>4.8946023709366619E-2</v>
      </c>
      <c r="N1048">
        <f ca="1">M1048*EXP(-'Vasicek Examples'!$B$1/12)+(1-EXP(-'Vasicek Examples'!$B$1/12))*'Vasicek Examples'!$B$2+SQRT('Vasicek Examples'!$B$3^2/2/'Vasicek Examples'!$B$1*(1-EXP(-2*'Vasicek Examples'!$B$1/12)))*NORMSINV(RAND())</f>
        <v>4.6862557799426503E-2</v>
      </c>
      <c r="O1048">
        <f t="shared" ca="1" si="66"/>
        <v>4.378461587827176E-2</v>
      </c>
      <c r="P1048">
        <f t="shared" ca="1" si="67"/>
        <v>0.95716009235900512</v>
      </c>
      <c r="Q1048">
        <f ca="1">EXP(-'Vasicek Examples'!$D$4*N1048+'Vasicek Examples'!$E$4)</f>
        <v>0.95769760386337</v>
      </c>
      <c r="R1048">
        <f ca="1">MAX(Q1048-'Vasicek Examples'!$B$8,0)</f>
        <v>0</v>
      </c>
      <c r="S1048">
        <f t="shared" ca="1" si="68"/>
        <v>0</v>
      </c>
    </row>
    <row r="1049" spans="1:19" x14ac:dyDescent="0.2">
      <c r="A1049">
        <f t="shared" si="69"/>
        <v>1045</v>
      </c>
      <c r="B1049">
        <f>'Vasicek Examples'!$B$4</f>
        <v>5.2999999999999999E-2</v>
      </c>
      <c r="C1049">
        <f ca="1">B1049*EXP(-'Vasicek Examples'!$B$1/12)+(1-EXP(-'Vasicek Examples'!$B$1/12))*'Vasicek Examples'!$B$2+SQRT('Vasicek Examples'!$B$3^2/2/'Vasicek Examples'!$B$1*(1-EXP(-2*'Vasicek Examples'!$B$1/12)))*NORMSINV(RAND())</f>
        <v>4.9973049689017203E-2</v>
      </c>
      <c r="D1049">
        <f ca="1">C1049*EXP(-'Vasicek Examples'!$B$1/12)+(1-EXP(-'Vasicek Examples'!$B$1/12))*'Vasicek Examples'!$B$2+SQRT('Vasicek Examples'!$B$3^2/2/'Vasicek Examples'!$B$1*(1-EXP(-2*'Vasicek Examples'!$B$1/12)))*NORMSINV(RAND())</f>
        <v>6.0878701979942856E-2</v>
      </c>
      <c r="E1049">
        <f ca="1">D1049*EXP(-'Vasicek Examples'!$B$1/12)+(1-EXP(-'Vasicek Examples'!$B$1/12))*'Vasicek Examples'!$B$2+SQRT('Vasicek Examples'!$B$3^2/2/'Vasicek Examples'!$B$1*(1-EXP(-2*'Vasicek Examples'!$B$1/12)))*NORMSINV(RAND())</f>
        <v>6.4318819797293827E-2</v>
      </c>
      <c r="F1049">
        <f ca="1">E1049*EXP(-'Vasicek Examples'!$B$1/12)+(1-EXP(-'Vasicek Examples'!$B$1/12))*'Vasicek Examples'!$B$2+SQRT('Vasicek Examples'!$B$3^2/2/'Vasicek Examples'!$B$1*(1-EXP(-2*'Vasicek Examples'!$B$1/12)))*NORMSINV(RAND())</f>
        <v>7.3527750738762901E-2</v>
      </c>
      <c r="G1049">
        <f ca="1">F1049*EXP(-'Vasicek Examples'!$B$1/12)+(1-EXP(-'Vasicek Examples'!$B$1/12))*'Vasicek Examples'!$B$2+SQRT('Vasicek Examples'!$B$3^2/2/'Vasicek Examples'!$B$1*(1-EXP(-2*'Vasicek Examples'!$B$1/12)))*NORMSINV(RAND())</f>
        <v>7.9663405219385822E-2</v>
      </c>
      <c r="H1049">
        <f ca="1">G1049*EXP(-'Vasicek Examples'!$B$1/12)+(1-EXP(-'Vasicek Examples'!$B$1/12))*'Vasicek Examples'!$B$2+SQRT('Vasicek Examples'!$B$3^2/2/'Vasicek Examples'!$B$1*(1-EXP(-2*'Vasicek Examples'!$B$1/12)))*NORMSINV(RAND())</f>
        <v>7.3195251414419613E-2</v>
      </c>
      <c r="I1049">
        <f ca="1">H1049*EXP(-'Vasicek Examples'!$B$1/12)+(1-EXP(-'Vasicek Examples'!$B$1/12))*'Vasicek Examples'!$B$2+SQRT('Vasicek Examples'!$B$3^2/2/'Vasicek Examples'!$B$1*(1-EXP(-2*'Vasicek Examples'!$B$1/12)))*NORMSINV(RAND())</f>
        <v>6.4651693386258868E-2</v>
      </c>
      <c r="J1049">
        <f ca="1">I1049*EXP(-'Vasicek Examples'!$B$1/12)+(1-EXP(-'Vasicek Examples'!$B$1/12))*'Vasicek Examples'!$B$2+SQRT('Vasicek Examples'!$B$3^2/2/'Vasicek Examples'!$B$1*(1-EXP(-2*'Vasicek Examples'!$B$1/12)))*NORMSINV(RAND())</f>
        <v>5.9080258219157064E-2</v>
      </c>
      <c r="K1049">
        <f ca="1">J1049*EXP(-'Vasicek Examples'!$B$1/12)+(1-EXP(-'Vasicek Examples'!$B$1/12))*'Vasicek Examples'!$B$2+SQRT('Vasicek Examples'!$B$3^2/2/'Vasicek Examples'!$B$1*(1-EXP(-2*'Vasicek Examples'!$B$1/12)))*NORMSINV(RAND())</f>
        <v>6.0129316711932633E-2</v>
      </c>
      <c r="L1049">
        <f ca="1">K1049*EXP(-'Vasicek Examples'!$B$1/12)+(1-EXP(-'Vasicek Examples'!$B$1/12))*'Vasicek Examples'!$B$2+SQRT('Vasicek Examples'!$B$3^2/2/'Vasicek Examples'!$B$1*(1-EXP(-2*'Vasicek Examples'!$B$1/12)))*NORMSINV(RAND())</f>
        <v>5.5828941566716632E-2</v>
      </c>
      <c r="M1049">
        <f ca="1">L1049*EXP(-'Vasicek Examples'!$B$1/12)+(1-EXP(-'Vasicek Examples'!$B$1/12))*'Vasicek Examples'!$B$2+SQRT('Vasicek Examples'!$B$3^2/2/'Vasicek Examples'!$B$1*(1-EXP(-2*'Vasicek Examples'!$B$1/12)))*NORMSINV(RAND())</f>
        <v>6.2569566165687235E-2</v>
      </c>
      <c r="N1049">
        <f ca="1">M1049*EXP(-'Vasicek Examples'!$B$1/12)+(1-EXP(-'Vasicek Examples'!$B$1/12))*'Vasicek Examples'!$B$2+SQRT('Vasicek Examples'!$B$3^2/2/'Vasicek Examples'!$B$1*(1-EXP(-2*'Vasicek Examples'!$B$1/12)))*NORMSINV(RAND())</f>
        <v>5.8015902999621984E-2</v>
      </c>
      <c r="O1049">
        <f t="shared" ca="1" si="66"/>
        <v>5.8986515128656415E-2</v>
      </c>
      <c r="P1049">
        <f t="shared" ca="1" si="67"/>
        <v>0.94271948152230867</v>
      </c>
      <c r="Q1049">
        <f ca="1">EXP(-'Vasicek Examples'!$D$4*N1049+'Vasicek Examples'!$E$4)</f>
        <v>0.94932867395495779</v>
      </c>
      <c r="R1049">
        <f ca="1">MAX(Q1049-'Vasicek Examples'!$B$8,0)</f>
        <v>0</v>
      </c>
      <c r="S1049">
        <f t="shared" ca="1" si="68"/>
        <v>0</v>
      </c>
    </row>
    <row r="1050" spans="1:19" x14ac:dyDescent="0.2">
      <c r="A1050">
        <f t="shared" si="69"/>
        <v>1046</v>
      </c>
      <c r="B1050">
        <f>'Vasicek Examples'!$B$4</f>
        <v>5.2999999999999999E-2</v>
      </c>
      <c r="C1050">
        <f ca="1">B1050*EXP(-'Vasicek Examples'!$B$1/12)+(1-EXP(-'Vasicek Examples'!$B$1/12))*'Vasicek Examples'!$B$2+SQRT('Vasicek Examples'!$B$3^2/2/'Vasicek Examples'!$B$1*(1-EXP(-2*'Vasicek Examples'!$B$1/12)))*NORMSINV(RAND())</f>
        <v>5.7742048540740436E-2</v>
      </c>
      <c r="D1050">
        <f ca="1">C1050*EXP(-'Vasicek Examples'!$B$1/12)+(1-EXP(-'Vasicek Examples'!$B$1/12))*'Vasicek Examples'!$B$2+SQRT('Vasicek Examples'!$B$3^2/2/'Vasicek Examples'!$B$1*(1-EXP(-2*'Vasicek Examples'!$B$1/12)))*NORMSINV(RAND())</f>
        <v>6.0997091673627352E-2</v>
      </c>
      <c r="E1050">
        <f ca="1">D1050*EXP(-'Vasicek Examples'!$B$1/12)+(1-EXP(-'Vasicek Examples'!$B$1/12))*'Vasicek Examples'!$B$2+SQRT('Vasicek Examples'!$B$3^2/2/'Vasicek Examples'!$B$1*(1-EXP(-2*'Vasicek Examples'!$B$1/12)))*NORMSINV(RAND())</f>
        <v>6.5680007170216215E-2</v>
      </c>
      <c r="F1050">
        <f ca="1">E1050*EXP(-'Vasicek Examples'!$B$1/12)+(1-EXP(-'Vasicek Examples'!$B$1/12))*'Vasicek Examples'!$B$2+SQRT('Vasicek Examples'!$B$3^2/2/'Vasicek Examples'!$B$1*(1-EXP(-2*'Vasicek Examples'!$B$1/12)))*NORMSINV(RAND())</f>
        <v>6.2339301496113955E-2</v>
      </c>
      <c r="G1050">
        <f ca="1">F1050*EXP(-'Vasicek Examples'!$B$1/12)+(1-EXP(-'Vasicek Examples'!$B$1/12))*'Vasicek Examples'!$B$2+SQRT('Vasicek Examples'!$B$3^2/2/'Vasicek Examples'!$B$1*(1-EXP(-2*'Vasicek Examples'!$B$1/12)))*NORMSINV(RAND())</f>
        <v>5.7239510471312899E-2</v>
      </c>
      <c r="H1050">
        <f ca="1">G1050*EXP(-'Vasicek Examples'!$B$1/12)+(1-EXP(-'Vasicek Examples'!$B$1/12))*'Vasicek Examples'!$B$2+SQRT('Vasicek Examples'!$B$3^2/2/'Vasicek Examples'!$B$1*(1-EXP(-2*'Vasicek Examples'!$B$1/12)))*NORMSINV(RAND())</f>
        <v>6.0022503232007321E-2</v>
      </c>
      <c r="I1050">
        <f ca="1">H1050*EXP(-'Vasicek Examples'!$B$1/12)+(1-EXP(-'Vasicek Examples'!$B$1/12))*'Vasicek Examples'!$B$2+SQRT('Vasicek Examples'!$B$3^2/2/'Vasicek Examples'!$B$1*(1-EXP(-2*'Vasicek Examples'!$B$1/12)))*NORMSINV(RAND())</f>
        <v>5.9783987452907472E-2</v>
      </c>
      <c r="J1050">
        <f ca="1">I1050*EXP(-'Vasicek Examples'!$B$1/12)+(1-EXP(-'Vasicek Examples'!$B$1/12))*'Vasicek Examples'!$B$2+SQRT('Vasicek Examples'!$B$3^2/2/'Vasicek Examples'!$B$1*(1-EXP(-2*'Vasicek Examples'!$B$1/12)))*NORMSINV(RAND())</f>
        <v>5.9339534709511199E-2</v>
      </c>
      <c r="K1050">
        <f ca="1">J1050*EXP(-'Vasicek Examples'!$B$1/12)+(1-EXP(-'Vasicek Examples'!$B$1/12))*'Vasicek Examples'!$B$2+SQRT('Vasicek Examples'!$B$3^2/2/'Vasicek Examples'!$B$1*(1-EXP(-2*'Vasicek Examples'!$B$1/12)))*NORMSINV(RAND())</f>
        <v>5.0985388299762791E-2</v>
      </c>
      <c r="L1050">
        <f ca="1">K1050*EXP(-'Vasicek Examples'!$B$1/12)+(1-EXP(-'Vasicek Examples'!$B$1/12))*'Vasicek Examples'!$B$2+SQRT('Vasicek Examples'!$B$3^2/2/'Vasicek Examples'!$B$1*(1-EXP(-2*'Vasicek Examples'!$B$1/12)))*NORMSINV(RAND())</f>
        <v>5.7148521578283762E-2</v>
      </c>
      <c r="M1050">
        <f ca="1">L1050*EXP(-'Vasicek Examples'!$B$1/12)+(1-EXP(-'Vasicek Examples'!$B$1/12))*'Vasicek Examples'!$B$2+SQRT('Vasicek Examples'!$B$3^2/2/'Vasicek Examples'!$B$1*(1-EXP(-2*'Vasicek Examples'!$B$1/12)))*NORMSINV(RAND())</f>
        <v>5.5712965927351046E-2</v>
      </c>
      <c r="N1050">
        <f ca="1">M1050*EXP(-'Vasicek Examples'!$B$1/12)+(1-EXP(-'Vasicek Examples'!$B$1/12))*'Vasicek Examples'!$B$2+SQRT('Vasicek Examples'!$B$3^2/2/'Vasicek Examples'!$B$1*(1-EXP(-2*'Vasicek Examples'!$B$1/12)))*NORMSINV(RAND())</f>
        <v>5.5041609083974409E-2</v>
      </c>
      <c r="O1050">
        <f t="shared" ca="1" si="66"/>
        <v>5.3803386735287617E-2</v>
      </c>
      <c r="P1050">
        <f t="shared" ca="1" si="67"/>
        <v>0.94761840253488649</v>
      </c>
      <c r="Q1050">
        <f ca="1">EXP(-'Vasicek Examples'!$D$4*N1050+'Vasicek Examples'!$E$4)</f>
        <v>0.95155326264715079</v>
      </c>
      <c r="R1050">
        <f ca="1">MAX(Q1050-'Vasicek Examples'!$B$8,0)</f>
        <v>0</v>
      </c>
      <c r="S1050">
        <f t="shared" ca="1" si="68"/>
        <v>0</v>
      </c>
    </row>
    <row r="1051" spans="1:19" x14ac:dyDescent="0.2">
      <c r="A1051">
        <f t="shared" si="69"/>
        <v>1047</v>
      </c>
      <c r="B1051">
        <f>'Vasicek Examples'!$B$4</f>
        <v>5.2999999999999999E-2</v>
      </c>
      <c r="C1051">
        <f ca="1">B1051*EXP(-'Vasicek Examples'!$B$1/12)+(1-EXP(-'Vasicek Examples'!$B$1/12))*'Vasicek Examples'!$B$2+SQRT('Vasicek Examples'!$B$3^2/2/'Vasicek Examples'!$B$1*(1-EXP(-2*'Vasicek Examples'!$B$1/12)))*NORMSINV(RAND())</f>
        <v>5.6305287117883449E-2</v>
      </c>
      <c r="D1051">
        <f ca="1">C1051*EXP(-'Vasicek Examples'!$B$1/12)+(1-EXP(-'Vasicek Examples'!$B$1/12))*'Vasicek Examples'!$B$2+SQRT('Vasicek Examples'!$B$3^2/2/'Vasicek Examples'!$B$1*(1-EXP(-2*'Vasicek Examples'!$B$1/12)))*NORMSINV(RAND())</f>
        <v>5.5417786071027986E-2</v>
      </c>
      <c r="E1051">
        <f ca="1">D1051*EXP(-'Vasicek Examples'!$B$1/12)+(1-EXP(-'Vasicek Examples'!$B$1/12))*'Vasicek Examples'!$B$2+SQRT('Vasicek Examples'!$B$3^2/2/'Vasicek Examples'!$B$1*(1-EXP(-2*'Vasicek Examples'!$B$1/12)))*NORMSINV(RAND())</f>
        <v>5.1435335567214496E-2</v>
      </c>
      <c r="F1051">
        <f ca="1">E1051*EXP(-'Vasicek Examples'!$B$1/12)+(1-EXP(-'Vasicek Examples'!$B$1/12))*'Vasicek Examples'!$B$2+SQRT('Vasicek Examples'!$B$3^2/2/'Vasicek Examples'!$B$1*(1-EXP(-2*'Vasicek Examples'!$B$1/12)))*NORMSINV(RAND())</f>
        <v>4.7031303382418739E-2</v>
      </c>
      <c r="G1051">
        <f ca="1">F1051*EXP(-'Vasicek Examples'!$B$1/12)+(1-EXP(-'Vasicek Examples'!$B$1/12))*'Vasicek Examples'!$B$2+SQRT('Vasicek Examples'!$B$3^2/2/'Vasicek Examples'!$B$1*(1-EXP(-2*'Vasicek Examples'!$B$1/12)))*NORMSINV(RAND())</f>
        <v>4.2093697634478872E-2</v>
      </c>
      <c r="H1051">
        <f ca="1">G1051*EXP(-'Vasicek Examples'!$B$1/12)+(1-EXP(-'Vasicek Examples'!$B$1/12))*'Vasicek Examples'!$B$2+SQRT('Vasicek Examples'!$B$3^2/2/'Vasicek Examples'!$B$1*(1-EXP(-2*'Vasicek Examples'!$B$1/12)))*NORMSINV(RAND())</f>
        <v>4.6927590316942186E-2</v>
      </c>
      <c r="I1051">
        <f ca="1">H1051*EXP(-'Vasicek Examples'!$B$1/12)+(1-EXP(-'Vasicek Examples'!$B$1/12))*'Vasicek Examples'!$B$2+SQRT('Vasicek Examples'!$B$3^2/2/'Vasicek Examples'!$B$1*(1-EXP(-2*'Vasicek Examples'!$B$1/12)))*NORMSINV(RAND())</f>
        <v>4.4278577117278894E-2</v>
      </c>
      <c r="J1051">
        <f ca="1">I1051*EXP(-'Vasicek Examples'!$B$1/12)+(1-EXP(-'Vasicek Examples'!$B$1/12))*'Vasicek Examples'!$B$2+SQRT('Vasicek Examples'!$B$3^2/2/'Vasicek Examples'!$B$1*(1-EXP(-2*'Vasicek Examples'!$B$1/12)))*NORMSINV(RAND())</f>
        <v>4.2584061206268578E-2</v>
      </c>
      <c r="K1051">
        <f ca="1">J1051*EXP(-'Vasicek Examples'!$B$1/12)+(1-EXP(-'Vasicek Examples'!$B$1/12))*'Vasicek Examples'!$B$2+SQRT('Vasicek Examples'!$B$3^2/2/'Vasicek Examples'!$B$1*(1-EXP(-2*'Vasicek Examples'!$B$1/12)))*NORMSINV(RAND())</f>
        <v>4.2238573915828796E-2</v>
      </c>
      <c r="L1051">
        <f ca="1">K1051*EXP(-'Vasicek Examples'!$B$1/12)+(1-EXP(-'Vasicek Examples'!$B$1/12))*'Vasicek Examples'!$B$2+SQRT('Vasicek Examples'!$B$3^2/2/'Vasicek Examples'!$B$1*(1-EXP(-2*'Vasicek Examples'!$B$1/12)))*NORMSINV(RAND())</f>
        <v>4.344160540224018E-2</v>
      </c>
      <c r="M1051">
        <f ca="1">L1051*EXP(-'Vasicek Examples'!$B$1/12)+(1-EXP(-'Vasicek Examples'!$B$1/12))*'Vasicek Examples'!$B$2+SQRT('Vasicek Examples'!$B$3^2/2/'Vasicek Examples'!$B$1*(1-EXP(-2*'Vasicek Examples'!$B$1/12)))*NORMSINV(RAND())</f>
        <v>4.8545764122786696E-2</v>
      </c>
      <c r="N1051">
        <f ca="1">M1051*EXP(-'Vasicek Examples'!$B$1/12)+(1-EXP(-'Vasicek Examples'!$B$1/12))*'Vasicek Examples'!$B$2+SQRT('Vasicek Examples'!$B$3^2/2/'Vasicek Examples'!$B$1*(1-EXP(-2*'Vasicek Examples'!$B$1/12)))*NORMSINV(RAND())</f>
        <v>4.2057335113503305E-2</v>
      </c>
      <c r="O1051">
        <f t="shared" ca="1" si="66"/>
        <v>4.2764633821014898E-2</v>
      </c>
      <c r="P1051">
        <f t="shared" ca="1" si="67"/>
        <v>0.95813687654562152</v>
      </c>
      <c r="Q1051">
        <f ca="1">EXP(-'Vasicek Examples'!$D$4*N1051+'Vasicek Examples'!$E$4)</f>
        <v>0.96132591227056052</v>
      </c>
      <c r="R1051">
        <f ca="1">MAX(Q1051-'Vasicek Examples'!$B$8,0)</f>
        <v>6.2993056644733425E-4</v>
      </c>
      <c r="S1051">
        <f t="shared" ca="1" si="68"/>
        <v>6.035597053764629E-4</v>
      </c>
    </row>
    <row r="1052" spans="1:19" x14ac:dyDescent="0.2">
      <c r="A1052">
        <f t="shared" si="69"/>
        <v>1048</v>
      </c>
      <c r="B1052">
        <f>'Vasicek Examples'!$B$4</f>
        <v>5.2999999999999999E-2</v>
      </c>
      <c r="C1052">
        <f ca="1">B1052*EXP(-'Vasicek Examples'!$B$1/12)+(1-EXP(-'Vasicek Examples'!$B$1/12))*'Vasicek Examples'!$B$2+SQRT('Vasicek Examples'!$B$3^2/2/'Vasicek Examples'!$B$1*(1-EXP(-2*'Vasicek Examples'!$B$1/12)))*NORMSINV(RAND())</f>
        <v>5.4883797140300811E-2</v>
      </c>
      <c r="D1052">
        <f ca="1">C1052*EXP(-'Vasicek Examples'!$B$1/12)+(1-EXP(-'Vasicek Examples'!$B$1/12))*'Vasicek Examples'!$B$2+SQRT('Vasicek Examples'!$B$3^2/2/'Vasicek Examples'!$B$1*(1-EXP(-2*'Vasicek Examples'!$B$1/12)))*NORMSINV(RAND())</f>
        <v>5.6067617753455874E-2</v>
      </c>
      <c r="E1052">
        <f ca="1">D1052*EXP(-'Vasicek Examples'!$B$1/12)+(1-EXP(-'Vasicek Examples'!$B$1/12))*'Vasicek Examples'!$B$2+SQRT('Vasicek Examples'!$B$3^2/2/'Vasicek Examples'!$B$1*(1-EXP(-2*'Vasicek Examples'!$B$1/12)))*NORMSINV(RAND())</f>
        <v>5.3635361737270931E-2</v>
      </c>
      <c r="F1052">
        <f ca="1">E1052*EXP(-'Vasicek Examples'!$B$1/12)+(1-EXP(-'Vasicek Examples'!$B$1/12))*'Vasicek Examples'!$B$2+SQRT('Vasicek Examples'!$B$3^2/2/'Vasicek Examples'!$B$1*(1-EXP(-2*'Vasicek Examples'!$B$1/12)))*NORMSINV(RAND())</f>
        <v>5.8022577168525297E-2</v>
      </c>
      <c r="G1052">
        <f ca="1">F1052*EXP(-'Vasicek Examples'!$B$1/12)+(1-EXP(-'Vasicek Examples'!$B$1/12))*'Vasicek Examples'!$B$2+SQRT('Vasicek Examples'!$B$3^2/2/'Vasicek Examples'!$B$1*(1-EXP(-2*'Vasicek Examples'!$B$1/12)))*NORMSINV(RAND())</f>
        <v>4.6482766173048772E-2</v>
      </c>
      <c r="H1052">
        <f ca="1">G1052*EXP(-'Vasicek Examples'!$B$1/12)+(1-EXP(-'Vasicek Examples'!$B$1/12))*'Vasicek Examples'!$B$2+SQRT('Vasicek Examples'!$B$3^2/2/'Vasicek Examples'!$B$1*(1-EXP(-2*'Vasicek Examples'!$B$1/12)))*NORMSINV(RAND())</f>
        <v>3.6154547326403851E-2</v>
      </c>
      <c r="I1052">
        <f ca="1">H1052*EXP(-'Vasicek Examples'!$B$1/12)+(1-EXP(-'Vasicek Examples'!$B$1/12))*'Vasicek Examples'!$B$2+SQRT('Vasicek Examples'!$B$3^2/2/'Vasicek Examples'!$B$1*(1-EXP(-2*'Vasicek Examples'!$B$1/12)))*NORMSINV(RAND())</f>
        <v>3.0021922719781408E-2</v>
      </c>
      <c r="J1052">
        <f ca="1">I1052*EXP(-'Vasicek Examples'!$B$1/12)+(1-EXP(-'Vasicek Examples'!$B$1/12))*'Vasicek Examples'!$B$2+SQRT('Vasicek Examples'!$B$3^2/2/'Vasicek Examples'!$B$1*(1-EXP(-2*'Vasicek Examples'!$B$1/12)))*NORMSINV(RAND())</f>
        <v>3.2395887561070445E-2</v>
      </c>
      <c r="K1052">
        <f ca="1">J1052*EXP(-'Vasicek Examples'!$B$1/12)+(1-EXP(-'Vasicek Examples'!$B$1/12))*'Vasicek Examples'!$B$2+SQRT('Vasicek Examples'!$B$3^2/2/'Vasicek Examples'!$B$1*(1-EXP(-2*'Vasicek Examples'!$B$1/12)))*NORMSINV(RAND())</f>
        <v>2.8251372952251115E-2</v>
      </c>
      <c r="L1052">
        <f ca="1">K1052*EXP(-'Vasicek Examples'!$B$1/12)+(1-EXP(-'Vasicek Examples'!$B$1/12))*'Vasicek Examples'!$B$2+SQRT('Vasicek Examples'!$B$3^2/2/'Vasicek Examples'!$B$1*(1-EXP(-2*'Vasicek Examples'!$B$1/12)))*NORMSINV(RAND())</f>
        <v>3.413422932703359E-2</v>
      </c>
      <c r="M1052">
        <f ca="1">L1052*EXP(-'Vasicek Examples'!$B$1/12)+(1-EXP(-'Vasicek Examples'!$B$1/12))*'Vasicek Examples'!$B$2+SQRT('Vasicek Examples'!$B$3^2/2/'Vasicek Examples'!$B$1*(1-EXP(-2*'Vasicek Examples'!$B$1/12)))*NORMSINV(RAND())</f>
        <v>3.0388068026339202E-2</v>
      </c>
      <c r="N1052">
        <f ca="1">M1052*EXP(-'Vasicek Examples'!$B$1/12)+(1-EXP(-'Vasicek Examples'!$B$1/12))*'Vasicek Examples'!$B$2+SQRT('Vasicek Examples'!$B$3^2/2/'Vasicek Examples'!$B$1*(1-EXP(-2*'Vasicek Examples'!$B$1/12)))*NORMSINV(RAND())</f>
        <v>3.9882431987670316E-2</v>
      </c>
      <c r="O1052">
        <f t="shared" ca="1" si="66"/>
        <v>3.7744788775763836E-2</v>
      </c>
      <c r="P1052">
        <f t="shared" ca="1" si="67"/>
        <v>0.96295866739417946</v>
      </c>
      <c r="Q1052">
        <f ca="1">EXP(-'Vasicek Examples'!$D$4*N1052+'Vasicek Examples'!$E$4)</f>
        <v>0.96297264517257619</v>
      </c>
      <c r="R1052">
        <f ca="1">MAX(Q1052-'Vasicek Examples'!$B$8,0)</f>
        <v>2.2766634684630027E-3</v>
      </c>
      <c r="S1052">
        <f t="shared" ca="1" si="68"/>
        <v>2.1923328196961434E-3</v>
      </c>
    </row>
    <row r="1053" spans="1:19" x14ac:dyDescent="0.2">
      <c r="A1053">
        <f t="shared" si="69"/>
        <v>1049</v>
      </c>
      <c r="B1053">
        <f>'Vasicek Examples'!$B$4</f>
        <v>5.2999999999999999E-2</v>
      </c>
      <c r="C1053">
        <f ca="1">B1053*EXP(-'Vasicek Examples'!$B$1/12)+(1-EXP(-'Vasicek Examples'!$B$1/12))*'Vasicek Examples'!$B$2+SQRT('Vasicek Examples'!$B$3^2/2/'Vasicek Examples'!$B$1*(1-EXP(-2*'Vasicek Examples'!$B$1/12)))*NORMSINV(RAND())</f>
        <v>5.1726416849403212E-2</v>
      </c>
      <c r="D1053">
        <f ca="1">C1053*EXP(-'Vasicek Examples'!$B$1/12)+(1-EXP(-'Vasicek Examples'!$B$1/12))*'Vasicek Examples'!$B$2+SQRT('Vasicek Examples'!$B$3^2/2/'Vasicek Examples'!$B$1*(1-EXP(-2*'Vasicek Examples'!$B$1/12)))*NORMSINV(RAND())</f>
        <v>3.6487157645535825E-2</v>
      </c>
      <c r="E1053">
        <f ca="1">D1053*EXP(-'Vasicek Examples'!$B$1/12)+(1-EXP(-'Vasicek Examples'!$B$1/12))*'Vasicek Examples'!$B$2+SQRT('Vasicek Examples'!$B$3^2/2/'Vasicek Examples'!$B$1*(1-EXP(-2*'Vasicek Examples'!$B$1/12)))*NORMSINV(RAND())</f>
        <v>4.0472632015857692E-2</v>
      </c>
      <c r="F1053">
        <f ca="1">E1053*EXP(-'Vasicek Examples'!$B$1/12)+(1-EXP(-'Vasicek Examples'!$B$1/12))*'Vasicek Examples'!$B$2+SQRT('Vasicek Examples'!$B$3^2/2/'Vasicek Examples'!$B$1*(1-EXP(-2*'Vasicek Examples'!$B$1/12)))*NORMSINV(RAND())</f>
        <v>3.7823629531242096E-2</v>
      </c>
      <c r="G1053">
        <f ca="1">F1053*EXP(-'Vasicek Examples'!$B$1/12)+(1-EXP(-'Vasicek Examples'!$B$1/12))*'Vasicek Examples'!$B$2+SQRT('Vasicek Examples'!$B$3^2/2/'Vasicek Examples'!$B$1*(1-EXP(-2*'Vasicek Examples'!$B$1/12)))*NORMSINV(RAND())</f>
        <v>4.1545639293234751E-2</v>
      </c>
      <c r="H1053">
        <f ca="1">G1053*EXP(-'Vasicek Examples'!$B$1/12)+(1-EXP(-'Vasicek Examples'!$B$1/12))*'Vasicek Examples'!$B$2+SQRT('Vasicek Examples'!$B$3^2/2/'Vasicek Examples'!$B$1*(1-EXP(-2*'Vasicek Examples'!$B$1/12)))*NORMSINV(RAND())</f>
        <v>4.1661908553984502E-2</v>
      </c>
      <c r="I1053">
        <f ca="1">H1053*EXP(-'Vasicek Examples'!$B$1/12)+(1-EXP(-'Vasicek Examples'!$B$1/12))*'Vasicek Examples'!$B$2+SQRT('Vasicek Examples'!$B$3^2/2/'Vasicek Examples'!$B$1*(1-EXP(-2*'Vasicek Examples'!$B$1/12)))*NORMSINV(RAND())</f>
        <v>4.0274034005188246E-2</v>
      </c>
      <c r="J1053">
        <f ca="1">I1053*EXP(-'Vasicek Examples'!$B$1/12)+(1-EXP(-'Vasicek Examples'!$B$1/12))*'Vasicek Examples'!$B$2+SQRT('Vasicek Examples'!$B$3^2/2/'Vasicek Examples'!$B$1*(1-EXP(-2*'Vasicek Examples'!$B$1/12)))*NORMSINV(RAND())</f>
        <v>4.5022651674577467E-2</v>
      </c>
      <c r="K1053">
        <f ca="1">J1053*EXP(-'Vasicek Examples'!$B$1/12)+(1-EXP(-'Vasicek Examples'!$B$1/12))*'Vasicek Examples'!$B$2+SQRT('Vasicek Examples'!$B$3^2/2/'Vasicek Examples'!$B$1*(1-EXP(-2*'Vasicek Examples'!$B$1/12)))*NORMSINV(RAND())</f>
        <v>3.9889120952819983E-2</v>
      </c>
      <c r="L1053">
        <f ca="1">K1053*EXP(-'Vasicek Examples'!$B$1/12)+(1-EXP(-'Vasicek Examples'!$B$1/12))*'Vasicek Examples'!$B$2+SQRT('Vasicek Examples'!$B$3^2/2/'Vasicek Examples'!$B$1*(1-EXP(-2*'Vasicek Examples'!$B$1/12)))*NORMSINV(RAND())</f>
        <v>4.4105731722658539E-2</v>
      </c>
      <c r="M1053">
        <f ca="1">L1053*EXP(-'Vasicek Examples'!$B$1/12)+(1-EXP(-'Vasicek Examples'!$B$1/12))*'Vasicek Examples'!$B$2+SQRT('Vasicek Examples'!$B$3^2/2/'Vasicek Examples'!$B$1*(1-EXP(-2*'Vasicek Examples'!$B$1/12)))*NORMSINV(RAND())</f>
        <v>3.5857903224683713E-2</v>
      </c>
      <c r="N1053">
        <f ca="1">M1053*EXP(-'Vasicek Examples'!$B$1/12)+(1-EXP(-'Vasicek Examples'!$B$1/12))*'Vasicek Examples'!$B$2+SQRT('Vasicek Examples'!$B$3^2/2/'Vasicek Examples'!$B$1*(1-EXP(-2*'Vasicek Examples'!$B$1/12)))*NORMSINV(RAND())</f>
        <v>2.8658091628410185E-2</v>
      </c>
      <c r="O1053">
        <f t="shared" ca="1" si="66"/>
        <v>3.6944388571557463E-2</v>
      </c>
      <c r="P1053">
        <f t="shared" ca="1" si="67"/>
        <v>0.96372972824567116</v>
      </c>
      <c r="Q1053">
        <f ca="1">EXP(-'Vasicek Examples'!$D$4*N1053+'Vasicek Examples'!$E$4)</f>
        <v>0.97151613123680436</v>
      </c>
      <c r="R1053">
        <f ca="1">MAX(Q1053-'Vasicek Examples'!$B$8,0)</f>
        <v>1.082014953269117E-2</v>
      </c>
      <c r="S1053">
        <f t="shared" ca="1" si="68"/>
        <v>1.0427699768717987E-2</v>
      </c>
    </row>
    <row r="1054" spans="1:19" x14ac:dyDescent="0.2">
      <c r="A1054">
        <f t="shared" si="69"/>
        <v>1050</v>
      </c>
      <c r="B1054">
        <f>'Vasicek Examples'!$B$4</f>
        <v>5.2999999999999999E-2</v>
      </c>
      <c r="C1054">
        <f ca="1">B1054*EXP(-'Vasicek Examples'!$B$1/12)+(1-EXP(-'Vasicek Examples'!$B$1/12))*'Vasicek Examples'!$B$2+SQRT('Vasicek Examples'!$B$3^2/2/'Vasicek Examples'!$B$1*(1-EXP(-2*'Vasicek Examples'!$B$1/12)))*NORMSINV(RAND())</f>
        <v>6.783468904416344E-2</v>
      </c>
      <c r="D1054">
        <f ca="1">C1054*EXP(-'Vasicek Examples'!$B$1/12)+(1-EXP(-'Vasicek Examples'!$B$1/12))*'Vasicek Examples'!$B$2+SQRT('Vasicek Examples'!$B$3^2/2/'Vasicek Examples'!$B$1*(1-EXP(-2*'Vasicek Examples'!$B$1/12)))*NORMSINV(RAND())</f>
        <v>6.8628872681413419E-2</v>
      </c>
      <c r="E1054">
        <f ca="1">D1054*EXP(-'Vasicek Examples'!$B$1/12)+(1-EXP(-'Vasicek Examples'!$B$1/12))*'Vasicek Examples'!$B$2+SQRT('Vasicek Examples'!$B$3^2/2/'Vasicek Examples'!$B$1*(1-EXP(-2*'Vasicek Examples'!$B$1/12)))*NORMSINV(RAND())</f>
        <v>6.3088236423588837E-2</v>
      </c>
      <c r="F1054">
        <f ca="1">E1054*EXP(-'Vasicek Examples'!$B$1/12)+(1-EXP(-'Vasicek Examples'!$B$1/12))*'Vasicek Examples'!$B$2+SQRT('Vasicek Examples'!$B$3^2/2/'Vasicek Examples'!$B$1*(1-EXP(-2*'Vasicek Examples'!$B$1/12)))*NORMSINV(RAND())</f>
        <v>5.3250203834911122E-2</v>
      </c>
      <c r="G1054">
        <f ca="1">F1054*EXP(-'Vasicek Examples'!$B$1/12)+(1-EXP(-'Vasicek Examples'!$B$1/12))*'Vasicek Examples'!$B$2+SQRT('Vasicek Examples'!$B$3^2/2/'Vasicek Examples'!$B$1*(1-EXP(-2*'Vasicek Examples'!$B$1/12)))*NORMSINV(RAND())</f>
        <v>5.0501399320864074E-2</v>
      </c>
      <c r="H1054">
        <f ca="1">G1054*EXP(-'Vasicek Examples'!$B$1/12)+(1-EXP(-'Vasicek Examples'!$B$1/12))*'Vasicek Examples'!$B$2+SQRT('Vasicek Examples'!$B$3^2/2/'Vasicek Examples'!$B$1*(1-EXP(-2*'Vasicek Examples'!$B$1/12)))*NORMSINV(RAND())</f>
        <v>5.3936924226680477E-2</v>
      </c>
      <c r="I1054">
        <f ca="1">H1054*EXP(-'Vasicek Examples'!$B$1/12)+(1-EXP(-'Vasicek Examples'!$B$1/12))*'Vasicek Examples'!$B$2+SQRT('Vasicek Examples'!$B$3^2/2/'Vasicek Examples'!$B$1*(1-EXP(-2*'Vasicek Examples'!$B$1/12)))*NORMSINV(RAND())</f>
        <v>5.4916334275981096E-2</v>
      </c>
      <c r="J1054">
        <f ca="1">I1054*EXP(-'Vasicek Examples'!$B$1/12)+(1-EXP(-'Vasicek Examples'!$B$1/12))*'Vasicek Examples'!$B$2+SQRT('Vasicek Examples'!$B$3^2/2/'Vasicek Examples'!$B$1*(1-EXP(-2*'Vasicek Examples'!$B$1/12)))*NORMSINV(RAND())</f>
        <v>5.3656572326168314E-2</v>
      </c>
      <c r="K1054">
        <f ca="1">J1054*EXP(-'Vasicek Examples'!$B$1/12)+(1-EXP(-'Vasicek Examples'!$B$1/12))*'Vasicek Examples'!$B$2+SQRT('Vasicek Examples'!$B$3^2/2/'Vasicek Examples'!$B$1*(1-EXP(-2*'Vasicek Examples'!$B$1/12)))*NORMSINV(RAND())</f>
        <v>6.0470576779341687E-2</v>
      </c>
      <c r="L1054">
        <f ca="1">K1054*EXP(-'Vasicek Examples'!$B$1/12)+(1-EXP(-'Vasicek Examples'!$B$1/12))*'Vasicek Examples'!$B$2+SQRT('Vasicek Examples'!$B$3^2/2/'Vasicek Examples'!$B$1*(1-EXP(-2*'Vasicek Examples'!$B$1/12)))*NORMSINV(RAND())</f>
        <v>6.1560005575415112E-2</v>
      </c>
      <c r="M1054">
        <f ca="1">L1054*EXP(-'Vasicek Examples'!$B$1/12)+(1-EXP(-'Vasicek Examples'!$B$1/12))*'Vasicek Examples'!$B$2+SQRT('Vasicek Examples'!$B$3^2/2/'Vasicek Examples'!$B$1*(1-EXP(-2*'Vasicek Examples'!$B$1/12)))*NORMSINV(RAND())</f>
        <v>6.0864269849266468E-2</v>
      </c>
      <c r="N1054">
        <f ca="1">M1054*EXP(-'Vasicek Examples'!$B$1/12)+(1-EXP(-'Vasicek Examples'!$B$1/12))*'Vasicek Examples'!$B$2+SQRT('Vasicek Examples'!$B$3^2/2/'Vasicek Examples'!$B$1*(1-EXP(-2*'Vasicek Examples'!$B$1/12)))*NORMSINV(RAND())</f>
        <v>5.9624080117241823E-2</v>
      </c>
      <c r="O1054">
        <f t="shared" ca="1" si="66"/>
        <v>5.3716898322861105E-2</v>
      </c>
      <c r="P1054">
        <f t="shared" ca="1" si="67"/>
        <v>0.94770036409041913</v>
      </c>
      <c r="Q1054">
        <f ca="1">EXP(-'Vasicek Examples'!$D$4*N1054+'Vasicek Examples'!$E$4)</f>
        <v>0.94812802349654401</v>
      </c>
      <c r="R1054">
        <f ca="1">MAX(Q1054-'Vasicek Examples'!$B$8,0)</f>
        <v>0</v>
      </c>
      <c r="S1054">
        <f t="shared" ca="1" si="68"/>
        <v>0</v>
      </c>
    </row>
    <row r="1055" spans="1:19" x14ac:dyDescent="0.2">
      <c r="A1055">
        <f t="shared" si="69"/>
        <v>1051</v>
      </c>
      <c r="B1055">
        <f>'Vasicek Examples'!$B$4</f>
        <v>5.2999999999999999E-2</v>
      </c>
      <c r="C1055">
        <f ca="1">B1055*EXP(-'Vasicek Examples'!$B$1/12)+(1-EXP(-'Vasicek Examples'!$B$1/12))*'Vasicek Examples'!$B$2+SQRT('Vasicek Examples'!$B$3^2/2/'Vasicek Examples'!$B$1*(1-EXP(-2*'Vasicek Examples'!$B$1/12)))*NORMSINV(RAND())</f>
        <v>4.5531823113473438E-2</v>
      </c>
      <c r="D1055">
        <f ca="1">C1055*EXP(-'Vasicek Examples'!$B$1/12)+(1-EXP(-'Vasicek Examples'!$B$1/12))*'Vasicek Examples'!$B$2+SQRT('Vasicek Examples'!$B$3^2/2/'Vasicek Examples'!$B$1*(1-EXP(-2*'Vasicek Examples'!$B$1/12)))*NORMSINV(RAND())</f>
        <v>5.1735874496624222E-2</v>
      </c>
      <c r="E1055">
        <f ca="1">D1055*EXP(-'Vasicek Examples'!$B$1/12)+(1-EXP(-'Vasicek Examples'!$B$1/12))*'Vasicek Examples'!$B$2+SQRT('Vasicek Examples'!$B$3^2/2/'Vasicek Examples'!$B$1*(1-EXP(-2*'Vasicek Examples'!$B$1/12)))*NORMSINV(RAND())</f>
        <v>4.4881937671917539E-2</v>
      </c>
      <c r="F1055">
        <f ca="1">E1055*EXP(-'Vasicek Examples'!$B$1/12)+(1-EXP(-'Vasicek Examples'!$B$1/12))*'Vasicek Examples'!$B$2+SQRT('Vasicek Examples'!$B$3^2/2/'Vasicek Examples'!$B$1*(1-EXP(-2*'Vasicek Examples'!$B$1/12)))*NORMSINV(RAND())</f>
        <v>3.7759661623742655E-2</v>
      </c>
      <c r="G1055">
        <f ca="1">F1055*EXP(-'Vasicek Examples'!$B$1/12)+(1-EXP(-'Vasicek Examples'!$B$1/12))*'Vasicek Examples'!$B$2+SQRT('Vasicek Examples'!$B$3^2/2/'Vasicek Examples'!$B$1*(1-EXP(-2*'Vasicek Examples'!$B$1/12)))*NORMSINV(RAND())</f>
        <v>3.5715871503448952E-2</v>
      </c>
      <c r="H1055">
        <f ca="1">G1055*EXP(-'Vasicek Examples'!$B$1/12)+(1-EXP(-'Vasicek Examples'!$B$1/12))*'Vasicek Examples'!$B$2+SQRT('Vasicek Examples'!$B$3^2/2/'Vasicek Examples'!$B$1*(1-EXP(-2*'Vasicek Examples'!$B$1/12)))*NORMSINV(RAND())</f>
        <v>2.8968308898618043E-2</v>
      </c>
      <c r="I1055">
        <f ca="1">H1055*EXP(-'Vasicek Examples'!$B$1/12)+(1-EXP(-'Vasicek Examples'!$B$1/12))*'Vasicek Examples'!$B$2+SQRT('Vasicek Examples'!$B$3^2/2/'Vasicek Examples'!$B$1*(1-EXP(-2*'Vasicek Examples'!$B$1/12)))*NORMSINV(RAND())</f>
        <v>3.1634281811867684E-2</v>
      </c>
      <c r="J1055">
        <f ca="1">I1055*EXP(-'Vasicek Examples'!$B$1/12)+(1-EXP(-'Vasicek Examples'!$B$1/12))*'Vasicek Examples'!$B$2+SQRT('Vasicek Examples'!$B$3^2/2/'Vasicek Examples'!$B$1*(1-EXP(-2*'Vasicek Examples'!$B$1/12)))*NORMSINV(RAND())</f>
        <v>3.0589360398190171E-2</v>
      </c>
      <c r="K1055">
        <f ca="1">J1055*EXP(-'Vasicek Examples'!$B$1/12)+(1-EXP(-'Vasicek Examples'!$B$1/12))*'Vasicek Examples'!$B$2+SQRT('Vasicek Examples'!$B$3^2/2/'Vasicek Examples'!$B$1*(1-EXP(-2*'Vasicek Examples'!$B$1/12)))*NORMSINV(RAND())</f>
        <v>2.6761213253974798E-2</v>
      </c>
      <c r="L1055">
        <f ca="1">K1055*EXP(-'Vasicek Examples'!$B$1/12)+(1-EXP(-'Vasicek Examples'!$B$1/12))*'Vasicek Examples'!$B$2+SQRT('Vasicek Examples'!$B$3^2/2/'Vasicek Examples'!$B$1*(1-EXP(-2*'Vasicek Examples'!$B$1/12)))*NORMSINV(RAND())</f>
        <v>2.6557794146451492E-2</v>
      </c>
      <c r="M1055">
        <f ca="1">L1055*EXP(-'Vasicek Examples'!$B$1/12)+(1-EXP(-'Vasicek Examples'!$B$1/12))*'Vasicek Examples'!$B$2+SQRT('Vasicek Examples'!$B$3^2/2/'Vasicek Examples'!$B$1*(1-EXP(-2*'Vasicek Examples'!$B$1/12)))*NORMSINV(RAND())</f>
        <v>2.3487462783749063E-2</v>
      </c>
      <c r="N1055">
        <f ca="1">M1055*EXP(-'Vasicek Examples'!$B$1/12)+(1-EXP(-'Vasicek Examples'!$B$1/12))*'Vasicek Examples'!$B$2+SQRT('Vasicek Examples'!$B$3^2/2/'Vasicek Examples'!$B$1*(1-EXP(-2*'Vasicek Examples'!$B$1/12)))*NORMSINV(RAND())</f>
        <v>1.2343219117624012E-2</v>
      </c>
      <c r="O1055">
        <f t="shared" ca="1" si="66"/>
        <v>3.0585773975344444E-2</v>
      </c>
      <c r="P1055">
        <f t="shared" ca="1" si="67"/>
        <v>0.96987723827300754</v>
      </c>
      <c r="Q1055">
        <f ca="1">EXP(-'Vasicek Examples'!$D$4*N1055+'Vasicek Examples'!$E$4)</f>
        <v>0.98406965031828775</v>
      </c>
      <c r="R1055">
        <f ca="1">MAX(Q1055-'Vasicek Examples'!$B$8,0)</f>
        <v>2.3373668614174559E-2</v>
      </c>
      <c r="S1055">
        <f t="shared" ca="1" si="68"/>
        <v>2.2669589163824097E-2</v>
      </c>
    </row>
    <row r="1056" spans="1:19" x14ac:dyDescent="0.2">
      <c r="A1056">
        <f t="shared" si="69"/>
        <v>1052</v>
      </c>
      <c r="B1056">
        <f>'Vasicek Examples'!$B$4</f>
        <v>5.2999999999999999E-2</v>
      </c>
      <c r="C1056">
        <f ca="1">B1056*EXP(-'Vasicek Examples'!$B$1/12)+(1-EXP(-'Vasicek Examples'!$B$1/12))*'Vasicek Examples'!$B$2+SQRT('Vasicek Examples'!$B$3^2/2/'Vasicek Examples'!$B$1*(1-EXP(-2*'Vasicek Examples'!$B$1/12)))*NORMSINV(RAND())</f>
        <v>6.1308062850487136E-2</v>
      </c>
      <c r="D1056">
        <f ca="1">C1056*EXP(-'Vasicek Examples'!$B$1/12)+(1-EXP(-'Vasicek Examples'!$B$1/12))*'Vasicek Examples'!$B$2+SQRT('Vasicek Examples'!$B$3^2/2/'Vasicek Examples'!$B$1*(1-EXP(-2*'Vasicek Examples'!$B$1/12)))*NORMSINV(RAND())</f>
        <v>5.9652193965541216E-2</v>
      </c>
      <c r="E1056">
        <f ca="1">D1056*EXP(-'Vasicek Examples'!$B$1/12)+(1-EXP(-'Vasicek Examples'!$B$1/12))*'Vasicek Examples'!$B$2+SQRT('Vasicek Examples'!$B$3^2/2/'Vasicek Examples'!$B$1*(1-EXP(-2*'Vasicek Examples'!$B$1/12)))*NORMSINV(RAND())</f>
        <v>6.0051344567925651E-2</v>
      </c>
      <c r="F1056">
        <f ca="1">E1056*EXP(-'Vasicek Examples'!$B$1/12)+(1-EXP(-'Vasicek Examples'!$B$1/12))*'Vasicek Examples'!$B$2+SQRT('Vasicek Examples'!$B$3^2/2/'Vasicek Examples'!$B$1*(1-EXP(-2*'Vasicek Examples'!$B$1/12)))*NORMSINV(RAND())</f>
        <v>6.6789955436498585E-2</v>
      </c>
      <c r="G1056">
        <f ca="1">F1056*EXP(-'Vasicek Examples'!$B$1/12)+(1-EXP(-'Vasicek Examples'!$B$1/12))*'Vasicek Examples'!$B$2+SQRT('Vasicek Examples'!$B$3^2/2/'Vasicek Examples'!$B$1*(1-EXP(-2*'Vasicek Examples'!$B$1/12)))*NORMSINV(RAND())</f>
        <v>6.9179443160296408E-2</v>
      </c>
      <c r="H1056">
        <f ca="1">G1056*EXP(-'Vasicek Examples'!$B$1/12)+(1-EXP(-'Vasicek Examples'!$B$1/12))*'Vasicek Examples'!$B$2+SQRT('Vasicek Examples'!$B$3^2/2/'Vasicek Examples'!$B$1*(1-EXP(-2*'Vasicek Examples'!$B$1/12)))*NORMSINV(RAND())</f>
        <v>6.5116909844263549E-2</v>
      </c>
      <c r="I1056">
        <f ca="1">H1056*EXP(-'Vasicek Examples'!$B$1/12)+(1-EXP(-'Vasicek Examples'!$B$1/12))*'Vasicek Examples'!$B$2+SQRT('Vasicek Examples'!$B$3^2/2/'Vasicek Examples'!$B$1*(1-EXP(-2*'Vasicek Examples'!$B$1/12)))*NORMSINV(RAND())</f>
        <v>7.0118911014505694E-2</v>
      </c>
      <c r="J1056">
        <f ca="1">I1056*EXP(-'Vasicek Examples'!$B$1/12)+(1-EXP(-'Vasicek Examples'!$B$1/12))*'Vasicek Examples'!$B$2+SQRT('Vasicek Examples'!$B$3^2/2/'Vasicek Examples'!$B$1*(1-EXP(-2*'Vasicek Examples'!$B$1/12)))*NORMSINV(RAND())</f>
        <v>7.2449130508240686E-2</v>
      </c>
      <c r="K1056">
        <f ca="1">J1056*EXP(-'Vasicek Examples'!$B$1/12)+(1-EXP(-'Vasicek Examples'!$B$1/12))*'Vasicek Examples'!$B$2+SQRT('Vasicek Examples'!$B$3^2/2/'Vasicek Examples'!$B$1*(1-EXP(-2*'Vasicek Examples'!$B$1/12)))*NORMSINV(RAND())</f>
        <v>6.3675077355880252E-2</v>
      </c>
      <c r="L1056">
        <f ca="1">K1056*EXP(-'Vasicek Examples'!$B$1/12)+(1-EXP(-'Vasicek Examples'!$B$1/12))*'Vasicek Examples'!$B$2+SQRT('Vasicek Examples'!$B$3^2/2/'Vasicek Examples'!$B$1*(1-EXP(-2*'Vasicek Examples'!$B$1/12)))*NORMSINV(RAND())</f>
        <v>5.4003011160134888E-2</v>
      </c>
      <c r="M1056">
        <f ca="1">L1056*EXP(-'Vasicek Examples'!$B$1/12)+(1-EXP(-'Vasicek Examples'!$B$1/12))*'Vasicek Examples'!$B$2+SQRT('Vasicek Examples'!$B$3^2/2/'Vasicek Examples'!$B$1*(1-EXP(-2*'Vasicek Examples'!$B$1/12)))*NORMSINV(RAND())</f>
        <v>5.5570607351663706E-2</v>
      </c>
      <c r="N1056">
        <f ca="1">M1056*EXP(-'Vasicek Examples'!$B$1/12)+(1-EXP(-'Vasicek Examples'!$B$1/12))*'Vasicek Examples'!$B$2+SQRT('Vasicek Examples'!$B$3^2/2/'Vasicek Examples'!$B$1*(1-EXP(-2*'Vasicek Examples'!$B$1/12)))*NORMSINV(RAND())</f>
        <v>5.5769852717250025E-2</v>
      </c>
      <c r="O1056">
        <f t="shared" ca="1" si="66"/>
        <v>5.7928795179068272E-2</v>
      </c>
      <c r="P1056">
        <f t="shared" ca="1" si="67"/>
        <v>0.94371714225459713</v>
      </c>
      <c r="Q1056">
        <f ca="1">EXP(-'Vasicek Examples'!$D$4*N1056+'Vasicek Examples'!$E$4)</f>
        <v>0.95100809979561574</v>
      </c>
      <c r="R1056">
        <f ca="1">MAX(Q1056-'Vasicek Examples'!$B$8,0)</f>
        <v>0</v>
      </c>
      <c r="S1056">
        <f t="shared" ca="1" si="68"/>
        <v>0</v>
      </c>
    </row>
    <row r="1057" spans="1:19" x14ac:dyDescent="0.2">
      <c r="A1057">
        <f t="shared" si="69"/>
        <v>1053</v>
      </c>
      <c r="B1057">
        <f>'Vasicek Examples'!$B$4</f>
        <v>5.2999999999999999E-2</v>
      </c>
      <c r="C1057">
        <f ca="1">B1057*EXP(-'Vasicek Examples'!$B$1/12)+(1-EXP(-'Vasicek Examples'!$B$1/12))*'Vasicek Examples'!$B$2+SQRT('Vasicek Examples'!$B$3^2/2/'Vasicek Examples'!$B$1*(1-EXP(-2*'Vasicek Examples'!$B$1/12)))*NORMSINV(RAND())</f>
        <v>4.9108715692687592E-2</v>
      </c>
      <c r="D1057">
        <f ca="1">C1057*EXP(-'Vasicek Examples'!$B$1/12)+(1-EXP(-'Vasicek Examples'!$B$1/12))*'Vasicek Examples'!$B$2+SQRT('Vasicek Examples'!$B$3^2/2/'Vasicek Examples'!$B$1*(1-EXP(-2*'Vasicek Examples'!$B$1/12)))*NORMSINV(RAND())</f>
        <v>5.5442569769393997E-2</v>
      </c>
      <c r="E1057">
        <f ca="1">D1057*EXP(-'Vasicek Examples'!$B$1/12)+(1-EXP(-'Vasicek Examples'!$B$1/12))*'Vasicek Examples'!$B$2+SQRT('Vasicek Examples'!$B$3^2/2/'Vasicek Examples'!$B$1*(1-EXP(-2*'Vasicek Examples'!$B$1/12)))*NORMSINV(RAND())</f>
        <v>5.6084003057830067E-2</v>
      </c>
      <c r="F1057">
        <f ca="1">E1057*EXP(-'Vasicek Examples'!$B$1/12)+(1-EXP(-'Vasicek Examples'!$B$1/12))*'Vasicek Examples'!$B$2+SQRT('Vasicek Examples'!$B$3^2/2/'Vasicek Examples'!$B$1*(1-EXP(-2*'Vasicek Examples'!$B$1/12)))*NORMSINV(RAND())</f>
        <v>6.2191340523370636E-2</v>
      </c>
      <c r="G1057">
        <f ca="1">F1057*EXP(-'Vasicek Examples'!$B$1/12)+(1-EXP(-'Vasicek Examples'!$B$1/12))*'Vasicek Examples'!$B$2+SQRT('Vasicek Examples'!$B$3^2/2/'Vasicek Examples'!$B$1*(1-EXP(-2*'Vasicek Examples'!$B$1/12)))*NORMSINV(RAND())</f>
        <v>6.4458159444874E-2</v>
      </c>
      <c r="H1057">
        <f ca="1">G1057*EXP(-'Vasicek Examples'!$B$1/12)+(1-EXP(-'Vasicek Examples'!$B$1/12))*'Vasicek Examples'!$B$2+SQRT('Vasicek Examples'!$B$3^2/2/'Vasicek Examples'!$B$1*(1-EXP(-2*'Vasicek Examples'!$B$1/12)))*NORMSINV(RAND())</f>
        <v>6.8162221770329851E-2</v>
      </c>
      <c r="I1057">
        <f ca="1">H1057*EXP(-'Vasicek Examples'!$B$1/12)+(1-EXP(-'Vasicek Examples'!$B$1/12))*'Vasicek Examples'!$B$2+SQRT('Vasicek Examples'!$B$3^2/2/'Vasicek Examples'!$B$1*(1-EXP(-2*'Vasicek Examples'!$B$1/12)))*NORMSINV(RAND())</f>
        <v>7.7439203472740664E-2</v>
      </c>
      <c r="J1057">
        <f ca="1">I1057*EXP(-'Vasicek Examples'!$B$1/12)+(1-EXP(-'Vasicek Examples'!$B$1/12))*'Vasicek Examples'!$B$2+SQRT('Vasicek Examples'!$B$3^2/2/'Vasicek Examples'!$B$1*(1-EXP(-2*'Vasicek Examples'!$B$1/12)))*NORMSINV(RAND())</f>
        <v>7.8585183380329576E-2</v>
      </c>
      <c r="K1057">
        <f ca="1">J1057*EXP(-'Vasicek Examples'!$B$1/12)+(1-EXP(-'Vasicek Examples'!$B$1/12))*'Vasicek Examples'!$B$2+SQRT('Vasicek Examples'!$B$3^2/2/'Vasicek Examples'!$B$1*(1-EXP(-2*'Vasicek Examples'!$B$1/12)))*NORMSINV(RAND())</f>
        <v>8.1392758370925938E-2</v>
      </c>
      <c r="L1057">
        <f ca="1">K1057*EXP(-'Vasicek Examples'!$B$1/12)+(1-EXP(-'Vasicek Examples'!$B$1/12))*'Vasicek Examples'!$B$2+SQRT('Vasicek Examples'!$B$3^2/2/'Vasicek Examples'!$B$1*(1-EXP(-2*'Vasicek Examples'!$B$1/12)))*NORMSINV(RAND())</f>
        <v>7.8705522354591759E-2</v>
      </c>
      <c r="M1057">
        <f ca="1">L1057*EXP(-'Vasicek Examples'!$B$1/12)+(1-EXP(-'Vasicek Examples'!$B$1/12))*'Vasicek Examples'!$B$2+SQRT('Vasicek Examples'!$B$3^2/2/'Vasicek Examples'!$B$1*(1-EXP(-2*'Vasicek Examples'!$B$1/12)))*NORMSINV(RAND())</f>
        <v>7.3906427638551098E-2</v>
      </c>
      <c r="N1057">
        <f ca="1">M1057*EXP(-'Vasicek Examples'!$B$1/12)+(1-EXP(-'Vasicek Examples'!$B$1/12))*'Vasicek Examples'!$B$2+SQRT('Vasicek Examples'!$B$3^2/2/'Vasicek Examples'!$B$1*(1-EXP(-2*'Vasicek Examples'!$B$1/12)))*NORMSINV(RAND())</f>
        <v>6.9084756119674171E-2</v>
      </c>
      <c r="O1057">
        <f t="shared" ca="1" si="66"/>
        <v>6.2955343807426553E-2</v>
      </c>
      <c r="P1057">
        <f t="shared" ca="1" si="67"/>
        <v>0.93898540426593291</v>
      </c>
      <c r="Q1057">
        <f ca="1">EXP(-'Vasicek Examples'!$D$4*N1057+'Vasicek Examples'!$E$4)</f>
        <v>0.9410954481588869</v>
      </c>
      <c r="R1057">
        <f ca="1">MAX(Q1057-'Vasicek Examples'!$B$8,0)</f>
        <v>0</v>
      </c>
      <c r="S1057">
        <f t="shared" ca="1" si="68"/>
        <v>0</v>
      </c>
    </row>
    <row r="1058" spans="1:19" x14ac:dyDescent="0.2">
      <c r="A1058">
        <f t="shared" si="69"/>
        <v>1054</v>
      </c>
      <c r="B1058">
        <f>'Vasicek Examples'!$B$4</f>
        <v>5.2999999999999999E-2</v>
      </c>
      <c r="C1058">
        <f ca="1">B1058*EXP(-'Vasicek Examples'!$B$1/12)+(1-EXP(-'Vasicek Examples'!$B$1/12))*'Vasicek Examples'!$B$2+SQRT('Vasicek Examples'!$B$3^2/2/'Vasicek Examples'!$B$1*(1-EXP(-2*'Vasicek Examples'!$B$1/12)))*NORMSINV(RAND())</f>
        <v>4.7785466904017193E-2</v>
      </c>
      <c r="D1058">
        <f ca="1">C1058*EXP(-'Vasicek Examples'!$B$1/12)+(1-EXP(-'Vasicek Examples'!$B$1/12))*'Vasicek Examples'!$B$2+SQRT('Vasicek Examples'!$B$3^2/2/'Vasicek Examples'!$B$1*(1-EXP(-2*'Vasicek Examples'!$B$1/12)))*NORMSINV(RAND())</f>
        <v>4.3042519164448088E-2</v>
      </c>
      <c r="E1058">
        <f ca="1">D1058*EXP(-'Vasicek Examples'!$B$1/12)+(1-EXP(-'Vasicek Examples'!$B$1/12))*'Vasicek Examples'!$B$2+SQRT('Vasicek Examples'!$B$3^2/2/'Vasicek Examples'!$B$1*(1-EXP(-2*'Vasicek Examples'!$B$1/12)))*NORMSINV(RAND())</f>
        <v>3.9795599597448612E-2</v>
      </c>
      <c r="F1058">
        <f ca="1">E1058*EXP(-'Vasicek Examples'!$B$1/12)+(1-EXP(-'Vasicek Examples'!$B$1/12))*'Vasicek Examples'!$B$2+SQRT('Vasicek Examples'!$B$3^2/2/'Vasicek Examples'!$B$1*(1-EXP(-2*'Vasicek Examples'!$B$1/12)))*NORMSINV(RAND())</f>
        <v>2.7722624063226953E-2</v>
      </c>
      <c r="G1058">
        <f ca="1">F1058*EXP(-'Vasicek Examples'!$B$1/12)+(1-EXP(-'Vasicek Examples'!$B$1/12))*'Vasicek Examples'!$B$2+SQRT('Vasicek Examples'!$B$3^2/2/'Vasicek Examples'!$B$1*(1-EXP(-2*'Vasicek Examples'!$B$1/12)))*NORMSINV(RAND())</f>
        <v>3.240165956555497E-2</v>
      </c>
      <c r="H1058">
        <f ca="1">G1058*EXP(-'Vasicek Examples'!$B$1/12)+(1-EXP(-'Vasicek Examples'!$B$1/12))*'Vasicek Examples'!$B$2+SQRT('Vasicek Examples'!$B$3^2/2/'Vasicek Examples'!$B$1*(1-EXP(-2*'Vasicek Examples'!$B$1/12)))*NORMSINV(RAND())</f>
        <v>3.0292220085235098E-2</v>
      </c>
      <c r="I1058">
        <f ca="1">H1058*EXP(-'Vasicek Examples'!$B$1/12)+(1-EXP(-'Vasicek Examples'!$B$1/12))*'Vasicek Examples'!$B$2+SQRT('Vasicek Examples'!$B$3^2/2/'Vasicek Examples'!$B$1*(1-EXP(-2*'Vasicek Examples'!$B$1/12)))*NORMSINV(RAND())</f>
        <v>3.176876070731037E-2</v>
      </c>
      <c r="J1058">
        <f ca="1">I1058*EXP(-'Vasicek Examples'!$B$1/12)+(1-EXP(-'Vasicek Examples'!$B$1/12))*'Vasicek Examples'!$B$2+SQRT('Vasicek Examples'!$B$3^2/2/'Vasicek Examples'!$B$1*(1-EXP(-2*'Vasicek Examples'!$B$1/12)))*NORMSINV(RAND())</f>
        <v>3.8955464125335265E-2</v>
      </c>
      <c r="K1058">
        <f ca="1">J1058*EXP(-'Vasicek Examples'!$B$1/12)+(1-EXP(-'Vasicek Examples'!$B$1/12))*'Vasicek Examples'!$B$2+SQRT('Vasicek Examples'!$B$3^2/2/'Vasicek Examples'!$B$1*(1-EXP(-2*'Vasicek Examples'!$B$1/12)))*NORMSINV(RAND())</f>
        <v>3.7604310606098118E-2</v>
      </c>
      <c r="L1058">
        <f ca="1">K1058*EXP(-'Vasicek Examples'!$B$1/12)+(1-EXP(-'Vasicek Examples'!$B$1/12))*'Vasicek Examples'!$B$2+SQRT('Vasicek Examples'!$B$3^2/2/'Vasicek Examples'!$B$1*(1-EXP(-2*'Vasicek Examples'!$B$1/12)))*NORMSINV(RAND())</f>
        <v>4.2060603022524186E-2</v>
      </c>
      <c r="M1058">
        <f ca="1">L1058*EXP(-'Vasicek Examples'!$B$1/12)+(1-EXP(-'Vasicek Examples'!$B$1/12))*'Vasicek Examples'!$B$2+SQRT('Vasicek Examples'!$B$3^2/2/'Vasicek Examples'!$B$1*(1-EXP(-2*'Vasicek Examples'!$B$1/12)))*NORMSINV(RAND())</f>
        <v>4.0231467965665221E-2</v>
      </c>
      <c r="N1058">
        <f ca="1">M1058*EXP(-'Vasicek Examples'!$B$1/12)+(1-EXP(-'Vasicek Examples'!$B$1/12))*'Vasicek Examples'!$B$2+SQRT('Vasicek Examples'!$B$3^2/2/'Vasicek Examples'!$B$1*(1-EXP(-2*'Vasicek Examples'!$B$1/12)))*NORMSINV(RAND())</f>
        <v>4.3777201819033933E-2</v>
      </c>
      <c r="O1058">
        <f t="shared" ca="1" si="66"/>
        <v>3.4138046938697708E-2</v>
      </c>
      <c r="P1058">
        <f t="shared" ca="1" si="67"/>
        <v>0.96643808160979117</v>
      </c>
      <c r="Q1058">
        <f ca="1">EXP(-'Vasicek Examples'!$D$4*N1058+'Vasicek Examples'!$E$4)</f>
        <v>0.96002570535878196</v>
      </c>
      <c r="R1058">
        <f ca="1">MAX(Q1058-'Vasicek Examples'!$B$8,0)</f>
        <v>0</v>
      </c>
      <c r="S1058">
        <f t="shared" ca="1" si="68"/>
        <v>0</v>
      </c>
    </row>
    <row r="1059" spans="1:19" x14ac:dyDescent="0.2">
      <c r="A1059">
        <f t="shared" si="69"/>
        <v>1055</v>
      </c>
      <c r="B1059">
        <f>'Vasicek Examples'!$B$4</f>
        <v>5.2999999999999999E-2</v>
      </c>
      <c r="C1059">
        <f ca="1">B1059*EXP(-'Vasicek Examples'!$B$1/12)+(1-EXP(-'Vasicek Examples'!$B$1/12))*'Vasicek Examples'!$B$2+SQRT('Vasicek Examples'!$B$3^2/2/'Vasicek Examples'!$B$1*(1-EXP(-2*'Vasicek Examples'!$B$1/12)))*NORMSINV(RAND())</f>
        <v>4.8067633244629093E-2</v>
      </c>
      <c r="D1059">
        <f ca="1">C1059*EXP(-'Vasicek Examples'!$B$1/12)+(1-EXP(-'Vasicek Examples'!$B$1/12))*'Vasicek Examples'!$B$2+SQRT('Vasicek Examples'!$B$3^2/2/'Vasicek Examples'!$B$1*(1-EXP(-2*'Vasicek Examples'!$B$1/12)))*NORMSINV(RAND())</f>
        <v>4.0866187953082611E-2</v>
      </c>
      <c r="E1059">
        <f ca="1">D1059*EXP(-'Vasicek Examples'!$B$1/12)+(1-EXP(-'Vasicek Examples'!$B$1/12))*'Vasicek Examples'!$B$2+SQRT('Vasicek Examples'!$B$3^2/2/'Vasicek Examples'!$B$1*(1-EXP(-2*'Vasicek Examples'!$B$1/12)))*NORMSINV(RAND())</f>
        <v>4.7276273209359301E-2</v>
      </c>
      <c r="F1059">
        <f ca="1">E1059*EXP(-'Vasicek Examples'!$B$1/12)+(1-EXP(-'Vasicek Examples'!$B$1/12))*'Vasicek Examples'!$B$2+SQRT('Vasicek Examples'!$B$3^2/2/'Vasicek Examples'!$B$1*(1-EXP(-2*'Vasicek Examples'!$B$1/12)))*NORMSINV(RAND())</f>
        <v>4.6056573783722216E-2</v>
      </c>
      <c r="G1059">
        <f ca="1">F1059*EXP(-'Vasicek Examples'!$B$1/12)+(1-EXP(-'Vasicek Examples'!$B$1/12))*'Vasicek Examples'!$B$2+SQRT('Vasicek Examples'!$B$3^2/2/'Vasicek Examples'!$B$1*(1-EXP(-2*'Vasicek Examples'!$B$1/12)))*NORMSINV(RAND())</f>
        <v>4.6687520593135814E-2</v>
      </c>
      <c r="H1059">
        <f ca="1">G1059*EXP(-'Vasicek Examples'!$B$1/12)+(1-EXP(-'Vasicek Examples'!$B$1/12))*'Vasicek Examples'!$B$2+SQRT('Vasicek Examples'!$B$3^2/2/'Vasicek Examples'!$B$1*(1-EXP(-2*'Vasicek Examples'!$B$1/12)))*NORMSINV(RAND())</f>
        <v>4.2573376351506133E-2</v>
      </c>
      <c r="I1059">
        <f ca="1">H1059*EXP(-'Vasicek Examples'!$B$1/12)+(1-EXP(-'Vasicek Examples'!$B$1/12))*'Vasicek Examples'!$B$2+SQRT('Vasicek Examples'!$B$3^2/2/'Vasicek Examples'!$B$1*(1-EXP(-2*'Vasicek Examples'!$B$1/12)))*NORMSINV(RAND())</f>
        <v>4.435527595591985E-2</v>
      </c>
      <c r="J1059">
        <f ca="1">I1059*EXP(-'Vasicek Examples'!$B$1/12)+(1-EXP(-'Vasicek Examples'!$B$1/12))*'Vasicek Examples'!$B$2+SQRT('Vasicek Examples'!$B$3^2/2/'Vasicek Examples'!$B$1*(1-EXP(-2*'Vasicek Examples'!$B$1/12)))*NORMSINV(RAND())</f>
        <v>4.3041282008099223E-2</v>
      </c>
      <c r="K1059">
        <f ca="1">J1059*EXP(-'Vasicek Examples'!$B$1/12)+(1-EXP(-'Vasicek Examples'!$B$1/12))*'Vasicek Examples'!$B$2+SQRT('Vasicek Examples'!$B$3^2/2/'Vasicek Examples'!$B$1*(1-EXP(-2*'Vasicek Examples'!$B$1/12)))*NORMSINV(RAND())</f>
        <v>5.0581343780005783E-2</v>
      </c>
      <c r="L1059">
        <f ca="1">K1059*EXP(-'Vasicek Examples'!$B$1/12)+(1-EXP(-'Vasicek Examples'!$B$1/12))*'Vasicek Examples'!$B$2+SQRT('Vasicek Examples'!$B$3^2/2/'Vasicek Examples'!$B$1*(1-EXP(-2*'Vasicek Examples'!$B$1/12)))*NORMSINV(RAND())</f>
        <v>5.1637247403496477E-2</v>
      </c>
      <c r="M1059">
        <f ca="1">L1059*EXP(-'Vasicek Examples'!$B$1/12)+(1-EXP(-'Vasicek Examples'!$B$1/12))*'Vasicek Examples'!$B$2+SQRT('Vasicek Examples'!$B$3^2/2/'Vasicek Examples'!$B$1*(1-EXP(-2*'Vasicek Examples'!$B$1/12)))*NORMSINV(RAND())</f>
        <v>5.4745798015453817E-2</v>
      </c>
      <c r="N1059">
        <f ca="1">M1059*EXP(-'Vasicek Examples'!$B$1/12)+(1-EXP(-'Vasicek Examples'!$B$1/12))*'Vasicek Examples'!$B$2+SQRT('Vasicek Examples'!$B$3^2/2/'Vasicek Examples'!$B$1*(1-EXP(-2*'Vasicek Examples'!$B$1/12)))*NORMSINV(RAND())</f>
        <v>5.5707359682743519E-2</v>
      </c>
      <c r="O1059">
        <f t="shared" ca="1" si="66"/>
        <v>4.3309031293122295E-2</v>
      </c>
      <c r="P1059">
        <f t="shared" ca="1" si="67"/>
        <v>0.95761541120718208</v>
      </c>
      <c r="Q1059">
        <f ca="1">EXP(-'Vasicek Examples'!$D$4*N1059+'Vasicek Examples'!$E$4)</f>
        <v>0.95105486979897136</v>
      </c>
      <c r="R1059">
        <f ca="1">MAX(Q1059-'Vasicek Examples'!$B$8,0)</f>
        <v>0</v>
      </c>
      <c r="S1059">
        <f t="shared" ca="1" si="68"/>
        <v>0</v>
      </c>
    </row>
    <row r="1060" spans="1:19" x14ac:dyDescent="0.2">
      <c r="A1060">
        <f t="shared" si="69"/>
        <v>1056</v>
      </c>
      <c r="B1060">
        <f>'Vasicek Examples'!$B$4</f>
        <v>5.2999999999999999E-2</v>
      </c>
      <c r="C1060">
        <f ca="1">B1060*EXP(-'Vasicek Examples'!$B$1/12)+(1-EXP(-'Vasicek Examples'!$B$1/12))*'Vasicek Examples'!$B$2+SQRT('Vasicek Examples'!$B$3^2/2/'Vasicek Examples'!$B$1*(1-EXP(-2*'Vasicek Examples'!$B$1/12)))*NORMSINV(RAND())</f>
        <v>4.7970020654580323E-2</v>
      </c>
      <c r="D1060">
        <f ca="1">C1060*EXP(-'Vasicek Examples'!$B$1/12)+(1-EXP(-'Vasicek Examples'!$B$1/12))*'Vasicek Examples'!$B$2+SQRT('Vasicek Examples'!$B$3^2/2/'Vasicek Examples'!$B$1*(1-EXP(-2*'Vasicek Examples'!$B$1/12)))*NORMSINV(RAND())</f>
        <v>3.7162844644740567E-2</v>
      </c>
      <c r="E1060">
        <f ca="1">D1060*EXP(-'Vasicek Examples'!$B$1/12)+(1-EXP(-'Vasicek Examples'!$B$1/12))*'Vasicek Examples'!$B$2+SQRT('Vasicek Examples'!$B$3^2/2/'Vasicek Examples'!$B$1*(1-EXP(-2*'Vasicek Examples'!$B$1/12)))*NORMSINV(RAND())</f>
        <v>3.3221706261881742E-2</v>
      </c>
      <c r="F1060">
        <f ca="1">E1060*EXP(-'Vasicek Examples'!$B$1/12)+(1-EXP(-'Vasicek Examples'!$B$1/12))*'Vasicek Examples'!$B$2+SQRT('Vasicek Examples'!$B$3^2/2/'Vasicek Examples'!$B$1*(1-EXP(-2*'Vasicek Examples'!$B$1/12)))*NORMSINV(RAND())</f>
        <v>3.0016280677642046E-2</v>
      </c>
      <c r="G1060">
        <f ca="1">F1060*EXP(-'Vasicek Examples'!$B$1/12)+(1-EXP(-'Vasicek Examples'!$B$1/12))*'Vasicek Examples'!$B$2+SQRT('Vasicek Examples'!$B$3^2/2/'Vasicek Examples'!$B$1*(1-EXP(-2*'Vasicek Examples'!$B$1/12)))*NORMSINV(RAND())</f>
        <v>3.1724660376920039E-2</v>
      </c>
      <c r="H1060">
        <f ca="1">G1060*EXP(-'Vasicek Examples'!$B$1/12)+(1-EXP(-'Vasicek Examples'!$B$1/12))*'Vasicek Examples'!$B$2+SQRT('Vasicek Examples'!$B$3^2/2/'Vasicek Examples'!$B$1*(1-EXP(-2*'Vasicek Examples'!$B$1/12)))*NORMSINV(RAND())</f>
        <v>3.5167217358742092E-2</v>
      </c>
      <c r="I1060">
        <f ca="1">H1060*EXP(-'Vasicek Examples'!$B$1/12)+(1-EXP(-'Vasicek Examples'!$B$1/12))*'Vasicek Examples'!$B$2+SQRT('Vasicek Examples'!$B$3^2/2/'Vasicek Examples'!$B$1*(1-EXP(-2*'Vasicek Examples'!$B$1/12)))*NORMSINV(RAND())</f>
        <v>3.9867007906643818E-2</v>
      </c>
      <c r="J1060">
        <f ca="1">I1060*EXP(-'Vasicek Examples'!$B$1/12)+(1-EXP(-'Vasicek Examples'!$B$1/12))*'Vasicek Examples'!$B$2+SQRT('Vasicek Examples'!$B$3^2/2/'Vasicek Examples'!$B$1*(1-EXP(-2*'Vasicek Examples'!$B$1/12)))*NORMSINV(RAND())</f>
        <v>3.9825773632896924E-2</v>
      </c>
      <c r="K1060">
        <f ca="1">J1060*EXP(-'Vasicek Examples'!$B$1/12)+(1-EXP(-'Vasicek Examples'!$B$1/12))*'Vasicek Examples'!$B$2+SQRT('Vasicek Examples'!$B$3^2/2/'Vasicek Examples'!$B$1*(1-EXP(-2*'Vasicek Examples'!$B$1/12)))*NORMSINV(RAND())</f>
        <v>5.1069628050326894E-2</v>
      </c>
      <c r="L1060">
        <f ca="1">K1060*EXP(-'Vasicek Examples'!$B$1/12)+(1-EXP(-'Vasicek Examples'!$B$1/12))*'Vasicek Examples'!$B$2+SQRT('Vasicek Examples'!$B$3^2/2/'Vasicek Examples'!$B$1*(1-EXP(-2*'Vasicek Examples'!$B$1/12)))*NORMSINV(RAND())</f>
        <v>5.1898229158136723E-2</v>
      </c>
      <c r="M1060">
        <f ca="1">L1060*EXP(-'Vasicek Examples'!$B$1/12)+(1-EXP(-'Vasicek Examples'!$B$1/12))*'Vasicek Examples'!$B$2+SQRT('Vasicek Examples'!$B$3^2/2/'Vasicek Examples'!$B$1*(1-EXP(-2*'Vasicek Examples'!$B$1/12)))*NORMSINV(RAND())</f>
        <v>4.4140554611659846E-2</v>
      </c>
      <c r="N1060">
        <f ca="1">M1060*EXP(-'Vasicek Examples'!$B$1/12)+(1-EXP(-'Vasicek Examples'!$B$1/12))*'Vasicek Examples'!$B$2+SQRT('Vasicek Examples'!$B$3^2/2/'Vasicek Examples'!$B$1*(1-EXP(-2*'Vasicek Examples'!$B$1/12)))*NORMSINV(RAND())</f>
        <v>4.4316111410959785E-2</v>
      </c>
      <c r="O1060">
        <f t="shared" ca="1" si="66"/>
        <v>3.6686414059363397E-2</v>
      </c>
      <c r="P1060">
        <f t="shared" ca="1" si="67"/>
        <v>0.96397837802347586</v>
      </c>
      <c r="Q1060">
        <f ca="1">EXP(-'Vasicek Examples'!$D$4*N1060+'Vasicek Examples'!$E$4)</f>
        <v>0.95961865552507575</v>
      </c>
      <c r="R1060">
        <f ca="1">MAX(Q1060-'Vasicek Examples'!$B$8,0)</f>
        <v>0</v>
      </c>
      <c r="S1060">
        <f t="shared" ca="1" si="68"/>
        <v>0</v>
      </c>
    </row>
    <row r="1061" spans="1:19" x14ac:dyDescent="0.2">
      <c r="A1061">
        <f t="shared" si="69"/>
        <v>1057</v>
      </c>
      <c r="B1061">
        <f>'Vasicek Examples'!$B$4</f>
        <v>5.2999999999999999E-2</v>
      </c>
      <c r="C1061">
        <f ca="1">B1061*EXP(-'Vasicek Examples'!$B$1/12)+(1-EXP(-'Vasicek Examples'!$B$1/12))*'Vasicek Examples'!$B$2+SQRT('Vasicek Examples'!$B$3^2/2/'Vasicek Examples'!$B$1*(1-EXP(-2*'Vasicek Examples'!$B$1/12)))*NORMSINV(RAND())</f>
        <v>5.0082198251319751E-2</v>
      </c>
      <c r="D1061">
        <f ca="1">C1061*EXP(-'Vasicek Examples'!$B$1/12)+(1-EXP(-'Vasicek Examples'!$B$1/12))*'Vasicek Examples'!$B$2+SQRT('Vasicek Examples'!$B$3^2/2/'Vasicek Examples'!$B$1*(1-EXP(-2*'Vasicek Examples'!$B$1/12)))*NORMSINV(RAND())</f>
        <v>4.8013748717158154E-2</v>
      </c>
      <c r="E1061">
        <f ca="1">D1061*EXP(-'Vasicek Examples'!$B$1/12)+(1-EXP(-'Vasicek Examples'!$B$1/12))*'Vasicek Examples'!$B$2+SQRT('Vasicek Examples'!$B$3^2/2/'Vasicek Examples'!$B$1*(1-EXP(-2*'Vasicek Examples'!$B$1/12)))*NORMSINV(RAND())</f>
        <v>4.8926030425058852E-2</v>
      </c>
      <c r="F1061">
        <f ca="1">E1061*EXP(-'Vasicek Examples'!$B$1/12)+(1-EXP(-'Vasicek Examples'!$B$1/12))*'Vasicek Examples'!$B$2+SQRT('Vasicek Examples'!$B$3^2/2/'Vasicek Examples'!$B$1*(1-EXP(-2*'Vasicek Examples'!$B$1/12)))*NORMSINV(RAND())</f>
        <v>4.1676478698126324E-2</v>
      </c>
      <c r="G1061">
        <f ca="1">F1061*EXP(-'Vasicek Examples'!$B$1/12)+(1-EXP(-'Vasicek Examples'!$B$1/12))*'Vasicek Examples'!$B$2+SQRT('Vasicek Examples'!$B$3^2/2/'Vasicek Examples'!$B$1*(1-EXP(-2*'Vasicek Examples'!$B$1/12)))*NORMSINV(RAND())</f>
        <v>4.4371957938553697E-2</v>
      </c>
      <c r="H1061">
        <f ca="1">G1061*EXP(-'Vasicek Examples'!$B$1/12)+(1-EXP(-'Vasicek Examples'!$B$1/12))*'Vasicek Examples'!$B$2+SQRT('Vasicek Examples'!$B$3^2/2/'Vasicek Examples'!$B$1*(1-EXP(-2*'Vasicek Examples'!$B$1/12)))*NORMSINV(RAND())</f>
        <v>4.048153124913894E-2</v>
      </c>
      <c r="I1061">
        <f ca="1">H1061*EXP(-'Vasicek Examples'!$B$1/12)+(1-EXP(-'Vasicek Examples'!$B$1/12))*'Vasicek Examples'!$B$2+SQRT('Vasicek Examples'!$B$3^2/2/'Vasicek Examples'!$B$1*(1-EXP(-2*'Vasicek Examples'!$B$1/12)))*NORMSINV(RAND())</f>
        <v>4.0316607948802811E-2</v>
      </c>
      <c r="J1061">
        <f ca="1">I1061*EXP(-'Vasicek Examples'!$B$1/12)+(1-EXP(-'Vasicek Examples'!$B$1/12))*'Vasicek Examples'!$B$2+SQRT('Vasicek Examples'!$B$3^2/2/'Vasicek Examples'!$B$1*(1-EXP(-2*'Vasicek Examples'!$B$1/12)))*NORMSINV(RAND())</f>
        <v>3.6630187273381826E-2</v>
      </c>
      <c r="K1061">
        <f ca="1">J1061*EXP(-'Vasicek Examples'!$B$1/12)+(1-EXP(-'Vasicek Examples'!$B$1/12))*'Vasicek Examples'!$B$2+SQRT('Vasicek Examples'!$B$3^2/2/'Vasicek Examples'!$B$1*(1-EXP(-2*'Vasicek Examples'!$B$1/12)))*NORMSINV(RAND())</f>
        <v>4.2996923930122187E-2</v>
      </c>
      <c r="L1061">
        <f ca="1">K1061*EXP(-'Vasicek Examples'!$B$1/12)+(1-EXP(-'Vasicek Examples'!$B$1/12))*'Vasicek Examples'!$B$2+SQRT('Vasicek Examples'!$B$3^2/2/'Vasicek Examples'!$B$1*(1-EXP(-2*'Vasicek Examples'!$B$1/12)))*NORMSINV(RAND())</f>
        <v>4.6488936043598092E-2</v>
      </c>
      <c r="M1061">
        <f ca="1">L1061*EXP(-'Vasicek Examples'!$B$1/12)+(1-EXP(-'Vasicek Examples'!$B$1/12))*'Vasicek Examples'!$B$2+SQRT('Vasicek Examples'!$B$3^2/2/'Vasicek Examples'!$B$1*(1-EXP(-2*'Vasicek Examples'!$B$1/12)))*NORMSINV(RAND())</f>
        <v>4.9948646005035263E-2</v>
      </c>
      <c r="N1061">
        <f ca="1">M1061*EXP(-'Vasicek Examples'!$B$1/12)+(1-EXP(-'Vasicek Examples'!$B$1/12))*'Vasicek Examples'!$B$2+SQRT('Vasicek Examples'!$B$3^2/2/'Vasicek Examples'!$B$1*(1-EXP(-2*'Vasicek Examples'!$B$1/12)))*NORMSINV(RAND())</f>
        <v>5.007434353483152E-2</v>
      </c>
      <c r="O1061">
        <f t="shared" ca="1" si="66"/>
        <v>4.082744326017098E-2</v>
      </c>
      <c r="P1061">
        <f t="shared" ca="1" si="67"/>
        <v>0.95999476922393134</v>
      </c>
      <c r="Q1061">
        <f ca="1">EXP(-'Vasicek Examples'!$D$4*N1061+'Vasicek Examples'!$E$4)</f>
        <v>0.95528010020930421</v>
      </c>
      <c r="R1061">
        <f ca="1">MAX(Q1061-'Vasicek Examples'!$B$8,0)</f>
        <v>0</v>
      </c>
      <c r="S1061">
        <f t="shared" ca="1" si="68"/>
        <v>0</v>
      </c>
    </row>
    <row r="1062" spans="1:19" x14ac:dyDescent="0.2">
      <c r="A1062">
        <f t="shared" si="69"/>
        <v>1058</v>
      </c>
      <c r="B1062">
        <f>'Vasicek Examples'!$B$4</f>
        <v>5.2999999999999999E-2</v>
      </c>
      <c r="C1062">
        <f ca="1">B1062*EXP(-'Vasicek Examples'!$B$1/12)+(1-EXP(-'Vasicek Examples'!$B$1/12))*'Vasicek Examples'!$B$2+SQRT('Vasicek Examples'!$B$3^2/2/'Vasicek Examples'!$B$1*(1-EXP(-2*'Vasicek Examples'!$B$1/12)))*NORMSINV(RAND())</f>
        <v>6.2683839878579062E-2</v>
      </c>
      <c r="D1062">
        <f ca="1">C1062*EXP(-'Vasicek Examples'!$B$1/12)+(1-EXP(-'Vasicek Examples'!$B$1/12))*'Vasicek Examples'!$B$2+SQRT('Vasicek Examples'!$B$3^2/2/'Vasicek Examples'!$B$1*(1-EXP(-2*'Vasicek Examples'!$B$1/12)))*NORMSINV(RAND())</f>
        <v>7.7541990544152728E-2</v>
      </c>
      <c r="E1062">
        <f ca="1">D1062*EXP(-'Vasicek Examples'!$B$1/12)+(1-EXP(-'Vasicek Examples'!$B$1/12))*'Vasicek Examples'!$B$2+SQRT('Vasicek Examples'!$B$3^2/2/'Vasicek Examples'!$B$1*(1-EXP(-2*'Vasicek Examples'!$B$1/12)))*NORMSINV(RAND())</f>
        <v>8.7358556189072789E-2</v>
      </c>
      <c r="F1062">
        <f ca="1">E1062*EXP(-'Vasicek Examples'!$B$1/12)+(1-EXP(-'Vasicek Examples'!$B$1/12))*'Vasicek Examples'!$B$2+SQRT('Vasicek Examples'!$B$3^2/2/'Vasicek Examples'!$B$1*(1-EXP(-2*'Vasicek Examples'!$B$1/12)))*NORMSINV(RAND())</f>
        <v>9.2032763388146574E-2</v>
      </c>
      <c r="G1062">
        <f ca="1">F1062*EXP(-'Vasicek Examples'!$B$1/12)+(1-EXP(-'Vasicek Examples'!$B$1/12))*'Vasicek Examples'!$B$2+SQRT('Vasicek Examples'!$B$3^2/2/'Vasicek Examples'!$B$1*(1-EXP(-2*'Vasicek Examples'!$B$1/12)))*NORMSINV(RAND())</f>
        <v>9.2614785349406925E-2</v>
      </c>
      <c r="H1062">
        <f ca="1">G1062*EXP(-'Vasicek Examples'!$B$1/12)+(1-EXP(-'Vasicek Examples'!$B$1/12))*'Vasicek Examples'!$B$2+SQRT('Vasicek Examples'!$B$3^2/2/'Vasicek Examples'!$B$1*(1-EXP(-2*'Vasicek Examples'!$B$1/12)))*NORMSINV(RAND())</f>
        <v>9.4793533569550059E-2</v>
      </c>
      <c r="I1062">
        <f ca="1">H1062*EXP(-'Vasicek Examples'!$B$1/12)+(1-EXP(-'Vasicek Examples'!$B$1/12))*'Vasicek Examples'!$B$2+SQRT('Vasicek Examples'!$B$3^2/2/'Vasicek Examples'!$B$1*(1-EXP(-2*'Vasicek Examples'!$B$1/12)))*NORMSINV(RAND())</f>
        <v>9.3561004053662356E-2</v>
      </c>
      <c r="J1062">
        <f ca="1">I1062*EXP(-'Vasicek Examples'!$B$1/12)+(1-EXP(-'Vasicek Examples'!$B$1/12))*'Vasicek Examples'!$B$2+SQRT('Vasicek Examples'!$B$3^2/2/'Vasicek Examples'!$B$1*(1-EXP(-2*'Vasicek Examples'!$B$1/12)))*NORMSINV(RAND())</f>
        <v>8.5321335516406263E-2</v>
      </c>
      <c r="K1062">
        <f ca="1">J1062*EXP(-'Vasicek Examples'!$B$1/12)+(1-EXP(-'Vasicek Examples'!$B$1/12))*'Vasicek Examples'!$B$2+SQRT('Vasicek Examples'!$B$3^2/2/'Vasicek Examples'!$B$1*(1-EXP(-2*'Vasicek Examples'!$B$1/12)))*NORMSINV(RAND())</f>
        <v>8.5978865423684589E-2</v>
      </c>
      <c r="L1062">
        <f ca="1">K1062*EXP(-'Vasicek Examples'!$B$1/12)+(1-EXP(-'Vasicek Examples'!$B$1/12))*'Vasicek Examples'!$B$2+SQRT('Vasicek Examples'!$B$3^2/2/'Vasicek Examples'!$B$1*(1-EXP(-2*'Vasicek Examples'!$B$1/12)))*NORMSINV(RAND())</f>
        <v>7.9310861687768353E-2</v>
      </c>
      <c r="M1062">
        <f ca="1">L1062*EXP(-'Vasicek Examples'!$B$1/12)+(1-EXP(-'Vasicek Examples'!$B$1/12))*'Vasicek Examples'!$B$2+SQRT('Vasicek Examples'!$B$3^2/2/'Vasicek Examples'!$B$1*(1-EXP(-2*'Vasicek Examples'!$B$1/12)))*NORMSINV(RAND())</f>
        <v>7.1274346406047781E-2</v>
      </c>
      <c r="N1062">
        <f ca="1">M1062*EXP(-'Vasicek Examples'!$B$1/12)+(1-EXP(-'Vasicek Examples'!$B$1/12))*'Vasicek Examples'!$B$2+SQRT('Vasicek Examples'!$B$3^2/2/'Vasicek Examples'!$B$1*(1-EXP(-2*'Vasicek Examples'!$B$1/12)))*NORMSINV(RAND())</f>
        <v>6.8234789920308098E-2</v>
      </c>
      <c r="O1062">
        <f t="shared" ca="1" si="66"/>
        <v>7.7103946418945177E-2</v>
      </c>
      <c r="P1062">
        <f t="shared" ca="1" si="67"/>
        <v>0.92579361567375618</v>
      </c>
      <c r="Q1062">
        <f ca="1">EXP(-'Vasicek Examples'!$D$4*N1062+'Vasicek Examples'!$E$4)</f>
        <v>0.94172513044011352</v>
      </c>
      <c r="R1062">
        <f ca="1">MAX(Q1062-'Vasicek Examples'!$B$8,0)</f>
        <v>0</v>
      </c>
      <c r="S1062">
        <f t="shared" ca="1" si="68"/>
        <v>0</v>
      </c>
    </row>
    <row r="1063" spans="1:19" x14ac:dyDescent="0.2">
      <c r="A1063">
        <f t="shared" si="69"/>
        <v>1059</v>
      </c>
      <c r="B1063">
        <f>'Vasicek Examples'!$B$4</f>
        <v>5.2999999999999999E-2</v>
      </c>
      <c r="C1063">
        <f ca="1">B1063*EXP(-'Vasicek Examples'!$B$1/12)+(1-EXP(-'Vasicek Examples'!$B$1/12))*'Vasicek Examples'!$B$2+SQRT('Vasicek Examples'!$B$3^2/2/'Vasicek Examples'!$B$1*(1-EXP(-2*'Vasicek Examples'!$B$1/12)))*NORMSINV(RAND())</f>
        <v>4.8574516952768529E-2</v>
      </c>
      <c r="D1063">
        <f ca="1">C1063*EXP(-'Vasicek Examples'!$B$1/12)+(1-EXP(-'Vasicek Examples'!$B$1/12))*'Vasicek Examples'!$B$2+SQRT('Vasicek Examples'!$B$3^2/2/'Vasicek Examples'!$B$1*(1-EXP(-2*'Vasicek Examples'!$B$1/12)))*NORMSINV(RAND())</f>
        <v>5.06412408684183E-2</v>
      </c>
      <c r="E1063">
        <f ca="1">D1063*EXP(-'Vasicek Examples'!$B$1/12)+(1-EXP(-'Vasicek Examples'!$B$1/12))*'Vasicek Examples'!$B$2+SQRT('Vasicek Examples'!$B$3^2/2/'Vasicek Examples'!$B$1*(1-EXP(-2*'Vasicek Examples'!$B$1/12)))*NORMSINV(RAND())</f>
        <v>4.8192192367563273E-2</v>
      </c>
      <c r="F1063">
        <f ca="1">E1063*EXP(-'Vasicek Examples'!$B$1/12)+(1-EXP(-'Vasicek Examples'!$B$1/12))*'Vasicek Examples'!$B$2+SQRT('Vasicek Examples'!$B$3^2/2/'Vasicek Examples'!$B$1*(1-EXP(-2*'Vasicek Examples'!$B$1/12)))*NORMSINV(RAND())</f>
        <v>5.325132269291008E-2</v>
      </c>
      <c r="G1063">
        <f ca="1">F1063*EXP(-'Vasicek Examples'!$B$1/12)+(1-EXP(-'Vasicek Examples'!$B$1/12))*'Vasicek Examples'!$B$2+SQRT('Vasicek Examples'!$B$3^2/2/'Vasicek Examples'!$B$1*(1-EXP(-2*'Vasicek Examples'!$B$1/12)))*NORMSINV(RAND())</f>
        <v>5.0784607157014577E-2</v>
      </c>
      <c r="H1063">
        <f ca="1">G1063*EXP(-'Vasicek Examples'!$B$1/12)+(1-EXP(-'Vasicek Examples'!$B$1/12))*'Vasicek Examples'!$B$2+SQRT('Vasicek Examples'!$B$3^2/2/'Vasicek Examples'!$B$1*(1-EXP(-2*'Vasicek Examples'!$B$1/12)))*NORMSINV(RAND())</f>
        <v>4.239783823928079E-2</v>
      </c>
      <c r="I1063">
        <f ca="1">H1063*EXP(-'Vasicek Examples'!$B$1/12)+(1-EXP(-'Vasicek Examples'!$B$1/12))*'Vasicek Examples'!$B$2+SQRT('Vasicek Examples'!$B$3^2/2/'Vasicek Examples'!$B$1*(1-EXP(-2*'Vasicek Examples'!$B$1/12)))*NORMSINV(RAND())</f>
        <v>4.6984716643575737E-2</v>
      </c>
      <c r="J1063">
        <f ca="1">I1063*EXP(-'Vasicek Examples'!$B$1/12)+(1-EXP(-'Vasicek Examples'!$B$1/12))*'Vasicek Examples'!$B$2+SQRT('Vasicek Examples'!$B$3^2/2/'Vasicek Examples'!$B$1*(1-EXP(-2*'Vasicek Examples'!$B$1/12)))*NORMSINV(RAND())</f>
        <v>4.9523717316831257E-2</v>
      </c>
      <c r="K1063">
        <f ca="1">J1063*EXP(-'Vasicek Examples'!$B$1/12)+(1-EXP(-'Vasicek Examples'!$B$1/12))*'Vasicek Examples'!$B$2+SQRT('Vasicek Examples'!$B$3^2/2/'Vasicek Examples'!$B$1*(1-EXP(-2*'Vasicek Examples'!$B$1/12)))*NORMSINV(RAND())</f>
        <v>4.7435327364345414E-2</v>
      </c>
      <c r="L1063">
        <f ca="1">K1063*EXP(-'Vasicek Examples'!$B$1/12)+(1-EXP(-'Vasicek Examples'!$B$1/12))*'Vasicek Examples'!$B$2+SQRT('Vasicek Examples'!$B$3^2/2/'Vasicek Examples'!$B$1*(1-EXP(-2*'Vasicek Examples'!$B$1/12)))*NORMSINV(RAND())</f>
        <v>4.3578972878255316E-2</v>
      </c>
      <c r="M1063">
        <f ca="1">L1063*EXP(-'Vasicek Examples'!$B$1/12)+(1-EXP(-'Vasicek Examples'!$B$1/12))*'Vasicek Examples'!$B$2+SQRT('Vasicek Examples'!$B$3^2/2/'Vasicek Examples'!$B$1*(1-EXP(-2*'Vasicek Examples'!$B$1/12)))*NORMSINV(RAND())</f>
        <v>4.3233684440096461E-2</v>
      </c>
      <c r="N1063">
        <f ca="1">M1063*EXP(-'Vasicek Examples'!$B$1/12)+(1-EXP(-'Vasicek Examples'!$B$1/12))*'Vasicek Examples'!$B$2+SQRT('Vasicek Examples'!$B$3^2/2/'Vasicek Examples'!$B$1*(1-EXP(-2*'Vasicek Examples'!$B$1/12)))*NORMSINV(RAND())</f>
        <v>4.9237033413918635E-2</v>
      </c>
      <c r="O1063">
        <f t="shared" ca="1" si="66"/>
        <v>4.3744116262636225E-2</v>
      </c>
      <c r="P1063">
        <f t="shared" ca="1" si="67"/>
        <v>0.95719885775983404</v>
      </c>
      <c r="Q1063">
        <f ca="1">EXP(-'Vasicek Examples'!$D$4*N1063+'Vasicek Examples'!$E$4)</f>
        <v>0.95590975288490143</v>
      </c>
      <c r="R1063">
        <f ca="1">MAX(Q1063-'Vasicek Examples'!$B$8,0)</f>
        <v>0</v>
      </c>
      <c r="S1063">
        <f t="shared" ca="1" si="68"/>
        <v>0</v>
      </c>
    </row>
    <row r="1064" spans="1:19" x14ac:dyDescent="0.2">
      <c r="A1064">
        <f t="shared" si="69"/>
        <v>1060</v>
      </c>
      <c r="B1064">
        <f>'Vasicek Examples'!$B$4</f>
        <v>5.2999999999999999E-2</v>
      </c>
      <c r="C1064">
        <f ca="1">B1064*EXP(-'Vasicek Examples'!$B$1/12)+(1-EXP(-'Vasicek Examples'!$B$1/12))*'Vasicek Examples'!$B$2+SQRT('Vasicek Examples'!$B$3^2/2/'Vasicek Examples'!$B$1*(1-EXP(-2*'Vasicek Examples'!$B$1/12)))*NORMSINV(RAND())</f>
        <v>4.7878670387821544E-2</v>
      </c>
      <c r="D1064">
        <f ca="1">C1064*EXP(-'Vasicek Examples'!$B$1/12)+(1-EXP(-'Vasicek Examples'!$B$1/12))*'Vasicek Examples'!$B$2+SQRT('Vasicek Examples'!$B$3^2/2/'Vasicek Examples'!$B$1*(1-EXP(-2*'Vasicek Examples'!$B$1/12)))*NORMSINV(RAND())</f>
        <v>5.5329184640471422E-2</v>
      </c>
      <c r="E1064">
        <f ca="1">D1064*EXP(-'Vasicek Examples'!$B$1/12)+(1-EXP(-'Vasicek Examples'!$B$1/12))*'Vasicek Examples'!$B$2+SQRT('Vasicek Examples'!$B$3^2/2/'Vasicek Examples'!$B$1*(1-EXP(-2*'Vasicek Examples'!$B$1/12)))*NORMSINV(RAND())</f>
        <v>4.5646159047513395E-2</v>
      </c>
      <c r="F1064">
        <f ca="1">E1064*EXP(-'Vasicek Examples'!$B$1/12)+(1-EXP(-'Vasicek Examples'!$B$1/12))*'Vasicek Examples'!$B$2+SQRT('Vasicek Examples'!$B$3^2/2/'Vasicek Examples'!$B$1*(1-EXP(-2*'Vasicek Examples'!$B$1/12)))*NORMSINV(RAND())</f>
        <v>4.5782956064832632E-2</v>
      </c>
      <c r="G1064">
        <f ca="1">F1064*EXP(-'Vasicek Examples'!$B$1/12)+(1-EXP(-'Vasicek Examples'!$B$1/12))*'Vasicek Examples'!$B$2+SQRT('Vasicek Examples'!$B$3^2/2/'Vasicek Examples'!$B$1*(1-EXP(-2*'Vasicek Examples'!$B$1/12)))*NORMSINV(RAND())</f>
        <v>4.8928556033580914E-2</v>
      </c>
      <c r="H1064">
        <f ca="1">G1064*EXP(-'Vasicek Examples'!$B$1/12)+(1-EXP(-'Vasicek Examples'!$B$1/12))*'Vasicek Examples'!$B$2+SQRT('Vasicek Examples'!$B$3^2/2/'Vasicek Examples'!$B$1*(1-EXP(-2*'Vasicek Examples'!$B$1/12)))*NORMSINV(RAND())</f>
        <v>4.1977904311426235E-2</v>
      </c>
      <c r="I1064">
        <f ca="1">H1064*EXP(-'Vasicek Examples'!$B$1/12)+(1-EXP(-'Vasicek Examples'!$B$1/12))*'Vasicek Examples'!$B$2+SQRT('Vasicek Examples'!$B$3^2/2/'Vasicek Examples'!$B$1*(1-EXP(-2*'Vasicek Examples'!$B$1/12)))*NORMSINV(RAND())</f>
        <v>4.059260908436664E-2</v>
      </c>
      <c r="J1064">
        <f ca="1">I1064*EXP(-'Vasicek Examples'!$B$1/12)+(1-EXP(-'Vasicek Examples'!$B$1/12))*'Vasicek Examples'!$B$2+SQRT('Vasicek Examples'!$B$3^2/2/'Vasicek Examples'!$B$1*(1-EXP(-2*'Vasicek Examples'!$B$1/12)))*NORMSINV(RAND())</f>
        <v>3.9792530236980879E-2</v>
      </c>
      <c r="K1064">
        <f ca="1">J1064*EXP(-'Vasicek Examples'!$B$1/12)+(1-EXP(-'Vasicek Examples'!$B$1/12))*'Vasicek Examples'!$B$2+SQRT('Vasicek Examples'!$B$3^2/2/'Vasicek Examples'!$B$1*(1-EXP(-2*'Vasicek Examples'!$B$1/12)))*NORMSINV(RAND())</f>
        <v>3.8077635952145396E-2</v>
      </c>
      <c r="L1064">
        <f ca="1">K1064*EXP(-'Vasicek Examples'!$B$1/12)+(1-EXP(-'Vasicek Examples'!$B$1/12))*'Vasicek Examples'!$B$2+SQRT('Vasicek Examples'!$B$3^2/2/'Vasicek Examples'!$B$1*(1-EXP(-2*'Vasicek Examples'!$B$1/12)))*NORMSINV(RAND())</f>
        <v>4.5151917904414751E-2</v>
      </c>
      <c r="M1064">
        <f ca="1">L1064*EXP(-'Vasicek Examples'!$B$1/12)+(1-EXP(-'Vasicek Examples'!$B$1/12))*'Vasicek Examples'!$B$2+SQRT('Vasicek Examples'!$B$3^2/2/'Vasicek Examples'!$B$1*(1-EXP(-2*'Vasicek Examples'!$B$1/12)))*NORMSINV(RAND())</f>
        <v>4.4838026057745166E-2</v>
      </c>
      <c r="N1064">
        <f ca="1">M1064*EXP(-'Vasicek Examples'!$B$1/12)+(1-EXP(-'Vasicek Examples'!$B$1/12))*'Vasicek Examples'!$B$2+SQRT('Vasicek Examples'!$B$3^2/2/'Vasicek Examples'!$B$1*(1-EXP(-2*'Vasicek Examples'!$B$1/12)))*NORMSINV(RAND())</f>
        <v>4.24147624355233E-2</v>
      </c>
      <c r="O1064">
        <f t="shared" ca="1" si="66"/>
        <v>4.0938682978762492E-2</v>
      </c>
      <c r="P1064">
        <f t="shared" ca="1" si="67"/>
        <v>0.95988798561535293</v>
      </c>
      <c r="Q1064">
        <f ca="1">EXP(-'Vasicek Examples'!$D$4*N1064+'Vasicek Examples'!$E$4)</f>
        <v>0.96105555490089234</v>
      </c>
      <c r="R1064">
        <f ca="1">MAX(Q1064-'Vasicek Examples'!$B$8,0)</f>
        <v>3.5957319677915045E-4</v>
      </c>
      <c r="S1064">
        <f t="shared" ca="1" si="68"/>
        <v>3.4514999153761162E-4</v>
      </c>
    </row>
    <row r="1065" spans="1:19" x14ac:dyDescent="0.2">
      <c r="A1065">
        <f t="shared" si="69"/>
        <v>1061</v>
      </c>
      <c r="B1065">
        <f>'Vasicek Examples'!$B$4</f>
        <v>5.2999999999999999E-2</v>
      </c>
      <c r="C1065">
        <f ca="1">B1065*EXP(-'Vasicek Examples'!$B$1/12)+(1-EXP(-'Vasicek Examples'!$B$1/12))*'Vasicek Examples'!$B$2+SQRT('Vasicek Examples'!$B$3^2/2/'Vasicek Examples'!$B$1*(1-EXP(-2*'Vasicek Examples'!$B$1/12)))*NORMSINV(RAND())</f>
        <v>5.6701246056883647E-2</v>
      </c>
      <c r="D1065">
        <f ca="1">C1065*EXP(-'Vasicek Examples'!$B$1/12)+(1-EXP(-'Vasicek Examples'!$B$1/12))*'Vasicek Examples'!$B$2+SQRT('Vasicek Examples'!$B$3^2/2/'Vasicek Examples'!$B$1*(1-EXP(-2*'Vasicek Examples'!$B$1/12)))*NORMSINV(RAND())</f>
        <v>6.647690125437819E-2</v>
      </c>
      <c r="E1065">
        <f ca="1">D1065*EXP(-'Vasicek Examples'!$B$1/12)+(1-EXP(-'Vasicek Examples'!$B$1/12))*'Vasicek Examples'!$B$2+SQRT('Vasicek Examples'!$B$3^2/2/'Vasicek Examples'!$B$1*(1-EXP(-2*'Vasicek Examples'!$B$1/12)))*NORMSINV(RAND())</f>
        <v>7.3854113823407105E-2</v>
      </c>
      <c r="F1065">
        <f ca="1">E1065*EXP(-'Vasicek Examples'!$B$1/12)+(1-EXP(-'Vasicek Examples'!$B$1/12))*'Vasicek Examples'!$B$2+SQRT('Vasicek Examples'!$B$3^2/2/'Vasicek Examples'!$B$1*(1-EXP(-2*'Vasicek Examples'!$B$1/12)))*NORMSINV(RAND())</f>
        <v>7.2952277148077602E-2</v>
      </c>
      <c r="G1065">
        <f ca="1">F1065*EXP(-'Vasicek Examples'!$B$1/12)+(1-EXP(-'Vasicek Examples'!$B$1/12))*'Vasicek Examples'!$B$2+SQRT('Vasicek Examples'!$B$3^2/2/'Vasicek Examples'!$B$1*(1-EXP(-2*'Vasicek Examples'!$B$1/12)))*NORMSINV(RAND())</f>
        <v>6.4054777252443434E-2</v>
      </c>
      <c r="H1065">
        <f ca="1">G1065*EXP(-'Vasicek Examples'!$B$1/12)+(1-EXP(-'Vasicek Examples'!$B$1/12))*'Vasicek Examples'!$B$2+SQRT('Vasicek Examples'!$B$3^2/2/'Vasicek Examples'!$B$1*(1-EXP(-2*'Vasicek Examples'!$B$1/12)))*NORMSINV(RAND())</f>
        <v>6.3488168001753761E-2</v>
      </c>
      <c r="I1065">
        <f ca="1">H1065*EXP(-'Vasicek Examples'!$B$1/12)+(1-EXP(-'Vasicek Examples'!$B$1/12))*'Vasicek Examples'!$B$2+SQRT('Vasicek Examples'!$B$3^2/2/'Vasicek Examples'!$B$1*(1-EXP(-2*'Vasicek Examples'!$B$1/12)))*NORMSINV(RAND())</f>
        <v>7.4544040707838363E-2</v>
      </c>
      <c r="J1065">
        <f ca="1">I1065*EXP(-'Vasicek Examples'!$B$1/12)+(1-EXP(-'Vasicek Examples'!$B$1/12))*'Vasicek Examples'!$B$2+SQRT('Vasicek Examples'!$B$3^2/2/'Vasicek Examples'!$B$1*(1-EXP(-2*'Vasicek Examples'!$B$1/12)))*NORMSINV(RAND())</f>
        <v>6.0986177576752523E-2</v>
      </c>
      <c r="K1065">
        <f ca="1">J1065*EXP(-'Vasicek Examples'!$B$1/12)+(1-EXP(-'Vasicek Examples'!$B$1/12))*'Vasicek Examples'!$B$2+SQRT('Vasicek Examples'!$B$3^2/2/'Vasicek Examples'!$B$1*(1-EXP(-2*'Vasicek Examples'!$B$1/12)))*NORMSINV(RAND())</f>
        <v>4.9182355172553149E-2</v>
      </c>
      <c r="L1065">
        <f ca="1">K1065*EXP(-'Vasicek Examples'!$B$1/12)+(1-EXP(-'Vasicek Examples'!$B$1/12))*'Vasicek Examples'!$B$2+SQRT('Vasicek Examples'!$B$3^2/2/'Vasicek Examples'!$B$1*(1-EXP(-2*'Vasicek Examples'!$B$1/12)))*NORMSINV(RAND())</f>
        <v>5.1445250042312367E-2</v>
      </c>
      <c r="M1065">
        <f ca="1">L1065*EXP(-'Vasicek Examples'!$B$1/12)+(1-EXP(-'Vasicek Examples'!$B$1/12))*'Vasicek Examples'!$B$2+SQRT('Vasicek Examples'!$B$3^2/2/'Vasicek Examples'!$B$1*(1-EXP(-2*'Vasicek Examples'!$B$1/12)))*NORMSINV(RAND())</f>
        <v>5.2491682380859807E-2</v>
      </c>
      <c r="N1065">
        <f ca="1">M1065*EXP(-'Vasicek Examples'!$B$1/12)+(1-EXP(-'Vasicek Examples'!$B$1/12))*'Vasicek Examples'!$B$2+SQRT('Vasicek Examples'!$B$3^2/2/'Vasicek Examples'!$B$1*(1-EXP(-2*'Vasicek Examples'!$B$1/12)))*NORMSINV(RAND())</f>
        <v>6.1352971997459871E-2</v>
      </c>
      <c r="O1065">
        <f t="shared" ca="1" si="66"/>
        <v>5.7375237698962335E-2</v>
      </c>
      <c r="P1065">
        <f t="shared" ca="1" si="67"/>
        <v>0.9442396885541593</v>
      </c>
      <c r="Q1065">
        <f ca="1">EXP(-'Vasicek Examples'!$D$4*N1065+'Vasicek Examples'!$E$4)</f>
        <v>0.94683894219691989</v>
      </c>
      <c r="R1065">
        <f ca="1">MAX(Q1065-'Vasicek Examples'!$B$8,0)</f>
        <v>0</v>
      </c>
      <c r="S1065">
        <f t="shared" ca="1" si="68"/>
        <v>0</v>
      </c>
    </row>
    <row r="1066" spans="1:19" x14ac:dyDescent="0.2">
      <c r="A1066">
        <f t="shared" si="69"/>
        <v>1062</v>
      </c>
      <c r="B1066">
        <f>'Vasicek Examples'!$B$4</f>
        <v>5.2999999999999999E-2</v>
      </c>
      <c r="C1066">
        <f ca="1">B1066*EXP(-'Vasicek Examples'!$B$1/12)+(1-EXP(-'Vasicek Examples'!$B$1/12))*'Vasicek Examples'!$B$2+SQRT('Vasicek Examples'!$B$3^2/2/'Vasicek Examples'!$B$1*(1-EXP(-2*'Vasicek Examples'!$B$1/12)))*NORMSINV(RAND())</f>
        <v>5.2198956863306473E-2</v>
      </c>
      <c r="D1066">
        <f ca="1">C1066*EXP(-'Vasicek Examples'!$B$1/12)+(1-EXP(-'Vasicek Examples'!$B$1/12))*'Vasicek Examples'!$B$2+SQRT('Vasicek Examples'!$B$3^2/2/'Vasicek Examples'!$B$1*(1-EXP(-2*'Vasicek Examples'!$B$1/12)))*NORMSINV(RAND())</f>
        <v>4.9103797979482083E-2</v>
      </c>
      <c r="E1066">
        <f ca="1">D1066*EXP(-'Vasicek Examples'!$B$1/12)+(1-EXP(-'Vasicek Examples'!$B$1/12))*'Vasicek Examples'!$B$2+SQRT('Vasicek Examples'!$B$3^2/2/'Vasicek Examples'!$B$1*(1-EXP(-2*'Vasicek Examples'!$B$1/12)))*NORMSINV(RAND())</f>
        <v>5.8952643286810803E-2</v>
      </c>
      <c r="F1066">
        <f ca="1">E1066*EXP(-'Vasicek Examples'!$B$1/12)+(1-EXP(-'Vasicek Examples'!$B$1/12))*'Vasicek Examples'!$B$2+SQRT('Vasicek Examples'!$B$3^2/2/'Vasicek Examples'!$B$1*(1-EXP(-2*'Vasicek Examples'!$B$1/12)))*NORMSINV(RAND())</f>
        <v>5.258254313268905E-2</v>
      </c>
      <c r="G1066">
        <f ca="1">F1066*EXP(-'Vasicek Examples'!$B$1/12)+(1-EXP(-'Vasicek Examples'!$B$1/12))*'Vasicek Examples'!$B$2+SQRT('Vasicek Examples'!$B$3^2/2/'Vasicek Examples'!$B$1*(1-EXP(-2*'Vasicek Examples'!$B$1/12)))*NORMSINV(RAND())</f>
        <v>4.7656616685553946E-2</v>
      </c>
      <c r="H1066">
        <f ca="1">G1066*EXP(-'Vasicek Examples'!$B$1/12)+(1-EXP(-'Vasicek Examples'!$B$1/12))*'Vasicek Examples'!$B$2+SQRT('Vasicek Examples'!$B$3^2/2/'Vasicek Examples'!$B$1*(1-EXP(-2*'Vasicek Examples'!$B$1/12)))*NORMSINV(RAND())</f>
        <v>3.6505656555622226E-2</v>
      </c>
      <c r="I1066">
        <f ca="1">H1066*EXP(-'Vasicek Examples'!$B$1/12)+(1-EXP(-'Vasicek Examples'!$B$1/12))*'Vasicek Examples'!$B$2+SQRT('Vasicek Examples'!$B$3^2/2/'Vasicek Examples'!$B$1*(1-EXP(-2*'Vasicek Examples'!$B$1/12)))*NORMSINV(RAND())</f>
        <v>2.7110297492685016E-2</v>
      </c>
      <c r="J1066">
        <f ca="1">I1066*EXP(-'Vasicek Examples'!$B$1/12)+(1-EXP(-'Vasicek Examples'!$B$1/12))*'Vasicek Examples'!$B$2+SQRT('Vasicek Examples'!$B$3^2/2/'Vasicek Examples'!$B$1*(1-EXP(-2*'Vasicek Examples'!$B$1/12)))*NORMSINV(RAND())</f>
        <v>2.7772183283499112E-2</v>
      </c>
      <c r="K1066">
        <f ca="1">J1066*EXP(-'Vasicek Examples'!$B$1/12)+(1-EXP(-'Vasicek Examples'!$B$1/12))*'Vasicek Examples'!$B$2+SQRT('Vasicek Examples'!$B$3^2/2/'Vasicek Examples'!$B$1*(1-EXP(-2*'Vasicek Examples'!$B$1/12)))*NORMSINV(RAND())</f>
        <v>3.2792891397692349E-2</v>
      </c>
      <c r="L1066">
        <f ca="1">K1066*EXP(-'Vasicek Examples'!$B$1/12)+(1-EXP(-'Vasicek Examples'!$B$1/12))*'Vasicek Examples'!$B$2+SQRT('Vasicek Examples'!$B$3^2/2/'Vasicek Examples'!$B$1*(1-EXP(-2*'Vasicek Examples'!$B$1/12)))*NORMSINV(RAND())</f>
        <v>3.4122181701849837E-2</v>
      </c>
      <c r="M1066">
        <f ca="1">L1066*EXP(-'Vasicek Examples'!$B$1/12)+(1-EXP(-'Vasicek Examples'!$B$1/12))*'Vasicek Examples'!$B$2+SQRT('Vasicek Examples'!$B$3^2/2/'Vasicek Examples'!$B$1*(1-EXP(-2*'Vasicek Examples'!$B$1/12)))*NORMSINV(RAND())</f>
        <v>3.382031712337135E-2</v>
      </c>
      <c r="N1066">
        <f ca="1">M1066*EXP(-'Vasicek Examples'!$B$1/12)+(1-EXP(-'Vasicek Examples'!$B$1/12))*'Vasicek Examples'!$B$2+SQRT('Vasicek Examples'!$B$3^2/2/'Vasicek Examples'!$B$1*(1-EXP(-2*'Vasicek Examples'!$B$1/12)))*NORMSINV(RAND())</f>
        <v>4.4204107959869648E-2</v>
      </c>
      <c r="O1066">
        <f t="shared" ca="1" si="66"/>
        <v>3.7385055087570319E-2</v>
      </c>
      <c r="P1066">
        <f t="shared" ca="1" si="67"/>
        <v>0.96330513838208587</v>
      </c>
      <c r="Q1066">
        <f ca="1">EXP(-'Vasicek Examples'!$D$4*N1066+'Vasicek Examples'!$E$4)</f>
        <v>0.95970323989510353</v>
      </c>
      <c r="R1066">
        <f ca="1">MAX(Q1066-'Vasicek Examples'!$B$8,0)</f>
        <v>0</v>
      </c>
      <c r="S1066">
        <f t="shared" ca="1" si="68"/>
        <v>0</v>
      </c>
    </row>
    <row r="1067" spans="1:19" x14ac:dyDescent="0.2">
      <c r="A1067">
        <f t="shared" si="69"/>
        <v>1063</v>
      </c>
      <c r="B1067">
        <f>'Vasicek Examples'!$B$4</f>
        <v>5.2999999999999999E-2</v>
      </c>
      <c r="C1067">
        <f ca="1">B1067*EXP(-'Vasicek Examples'!$B$1/12)+(1-EXP(-'Vasicek Examples'!$B$1/12))*'Vasicek Examples'!$B$2+SQRT('Vasicek Examples'!$B$3^2/2/'Vasicek Examples'!$B$1*(1-EXP(-2*'Vasicek Examples'!$B$1/12)))*NORMSINV(RAND())</f>
        <v>5.2602354258007807E-2</v>
      </c>
      <c r="D1067">
        <f ca="1">C1067*EXP(-'Vasicek Examples'!$B$1/12)+(1-EXP(-'Vasicek Examples'!$B$1/12))*'Vasicek Examples'!$B$2+SQRT('Vasicek Examples'!$B$3^2/2/'Vasicek Examples'!$B$1*(1-EXP(-2*'Vasicek Examples'!$B$1/12)))*NORMSINV(RAND())</f>
        <v>5.4889899313850528E-2</v>
      </c>
      <c r="E1067">
        <f ca="1">D1067*EXP(-'Vasicek Examples'!$B$1/12)+(1-EXP(-'Vasicek Examples'!$B$1/12))*'Vasicek Examples'!$B$2+SQRT('Vasicek Examples'!$B$3^2/2/'Vasicek Examples'!$B$1*(1-EXP(-2*'Vasicek Examples'!$B$1/12)))*NORMSINV(RAND())</f>
        <v>4.7311477029934768E-2</v>
      </c>
      <c r="F1067">
        <f ca="1">E1067*EXP(-'Vasicek Examples'!$B$1/12)+(1-EXP(-'Vasicek Examples'!$B$1/12))*'Vasicek Examples'!$B$2+SQRT('Vasicek Examples'!$B$3^2/2/'Vasicek Examples'!$B$1*(1-EXP(-2*'Vasicek Examples'!$B$1/12)))*NORMSINV(RAND())</f>
        <v>4.8237427785563322E-2</v>
      </c>
      <c r="G1067">
        <f ca="1">F1067*EXP(-'Vasicek Examples'!$B$1/12)+(1-EXP(-'Vasicek Examples'!$B$1/12))*'Vasicek Examples'!$B$2+SQRT('Vasicek Examples'!$B$3^2/2/'Vasicek Examples'!$B$1*(1-EXP(-2*'Vasicek Examples'!$B$1/12)))*NORMSINV(RAND())</f>
        <v>4.7492175074406333E-2</v>
      </c>
      <c r="H1067">
        <f ca="1">G1067*EXP(-'Vasicek Examples'!$B$1/12)+(1-EXP(-'Vasicek Examples'!$B$1/12))*'Vasicek Examples'!$B$2+SQRT('Vasicek Examples'!$B$3^2/2/'Vasicek Examples'!$B$1*(1-EXP(-2*'Vasicek Examples'!$B$1/12)))*NORMSINV(RAND())</f>
        <v>4.9288030096219029E-2</v>
      </c>
      <c r="I1067">
        <f ca="1">H1067*EXP(-'Vasicek Examples'!$B$1/12)+(1-EXP(-'Vasicek Examples'!$B$1/12))*'Vasicek Examples'!$B$2+SQRT('Vasicek Examples'!$B$3^2/2/'Vasicek Examples'!$B$1*(1-EXP(-2*'Vasicek Examples'!$B$1/12)))*NORMSINV(RAND())</f>
        <v>4.5638591093275442E-2</v>
      </c>
      <c r="J1067">
        <f ca="1">I1067*EXP(-'Vasicek Examples'!$B$1/12)+(1-EXP(-'Vasicek Examples'!$B$1/12))*'Vasicek Examples'!$B$2+SQRT('Vasicek Examples'!$B$3^2/2/'Vasicek Examples'!$B$1*(1-EXP(-2*'Vasicek Examples'!$B$1/12)))*NORMSINV(RAND())</f>
        <v>4.5372225690747711E-2</v>
      </c>
      <c r="K1067">
        <f ca="1">J1067*EXP(-'Vasicek Examples'!$B$1/12)+(1-EXP(-'Vasicek Examples'!$B$1/12))*'Vasicek Examples'!$B$2+SQRT('Vasicek Examples'!$B$3^2/2/'Vasicek Examples'!$B$1*(1-EXP(-2*'Vasicek Examples'!$B$1/12)))*NORMSINV(RAND())</f>
        <v>4.9180100793448117E-2</v>
      </c>
      <c r="L1067">
        <f ca="1">K1067*EXP(-'Vasicek Examples'!$B$1/12)+(1-EXP(-'Vasicek Examples'!$B$1/12))*'Vasicek Examples'!$B$2+SQRT('Vasicek Examples'!$B$3^2/2/'Vasicek Examples'!$B$1*(1-EXP(-2*'Vasicek Examples'!$B$1/12)))*NORMSINV(RAND())</f>
        <v>5.5829038959224357E-2</v>
      </c>
      <c r="M1067">
        <f ca="1">L1067*EXP(-'Vasicek Examples'!$B$1/12)+(1-EXP(-'Vasicek Examples'!$B$1/12))*'Vasicek Examples'!$B$2+SQRT('Vasicek Examples'!$B$3^2/2/'Vasicek Examples'!$B$1*(1-EXP(-2*'Vasicek Examples'!$B$1/12)))*NORMSINV(RAND())</f>
        <v>4.9037940063907486E-2</v>
      </c>
      <c r="N1067">
        <f ca="1">M1067*EXP(-'Vasicek Examples'!$B$1/12)+(1-EXP(-'Vasicek Examples'!$B$1/12))*'Vasicek Examples'!$B$2+SQRT('Vasicek Examples'!$B$3^2/2/'Vasicek Examples'!$B$1*(1-EXP(-2*'Vasicek Examples'!$B$1/12)))*NORMSINV(RAND())</f>
        <v>4.121880450060738E-2</v>
      </c>
      <c r="O1067">
        <f t="shared" ca="1" si="66"/>
        <v>4.4932290439990391E-2</v>
      </c>
      <c r="P1067">
        <f t="shared" ca="1" si="67"/>
        <v>0.95606221419344017</v>
      </c>
      <c r="Q1067">
        <f ca="1">EXP(-'Vasicek Examples'!$D$4*N1067+'Vasicek Examples'!$E$4)</f>
        <v>0.96196047383207473</v>
      </c>
      <c r="R1067">
        <f ca="1">MAX(Q1067-'Vasicek Examples'!$B$8,0)</f>
        <v>1.2644921279615362E-3</v>
      </c>
      <c r="S1067">
        <f t="shared" ca="1" si="68"/>
        <v>1.2089331436890812E-3</v>
      </c>
    </row>
    <row r="1068" spans="1:19" x14ac:dyDescent="0.2">
      <c r="A1068">
        <f t="shared" si="69"/>
        <v>1064</v>
      </c>
      <c r="B1068">
        <f>'Vasicek Examples'!$B$4</f>
        <v>5.2999999999999999E-2</v>
      </c>
      <c r="C1068">
        <f ca="1">B1068*EXP(-'Vasicek Examples'!$B$1/12)+(1-EXP(-'Vasicek Examples'!$B$1/12))*'Vasicek Examples'!$B$2+SQRT('Vasicek Examples'!$B$3^2/2/'Vasicek Examples'!$B$1*(1-EXP(-2*'Vasicek Examples'!$B$1/12)))*NORMSINV(RAND())</f>
        <v>5.3013908005861782E-2</v>
      </c>
      <c r="D1068">
        <f ca="1">C1068*EXP(-'Vasicek Examples'!$B$1/12)+(1-EXP(-'Vasicek Examples'!$B$1/12))*'Vasicek Examples'!$B$2+SQRT('Vasicek Examples'!$B$3^2/2/'Vasicek Examples'!$B$1*(1-EXP(-2*'Vasicek Examples'!$B$1/12)))*NORMSINV(RAND())</f>
        <v>4.7119379239441359E-2</v>
      </c>
      <c r="E1068">
        <f ca="1">D1068*EXP(-'Vasicek Examples'!$B$1/12)+(1-EXP(-'Vasicek Examples'!$B$1/12))*'Vasicek Examples'!$B$2+SQRT('Vasicek Examples'!$B$3^2/2/'Vasicek Examples'!$B$1*(1-EXP(-2*'Vasicek Examples'!$B$1/12)))*NORMSINV(RAND())</f>
        <v>4.4165757672786118E-2</v>
      </c>
      <c r="F1068">
        <f ca="1">E1068*EXP(-'Vasicek Examples'!$B$1/12)+(1-EXP(-'Vasicek Examples'!$B$1/12))*'Vasicek Examples'!$B$2+SQRT('Vasicek Examples'!$B$3^2/2/'Vasicek Examples'!$B$1*(1-EXP(-2*'Vasicek Examples'!$B$1/12)))*NORMSINV(RAND())</f>
        <v>4.1411431183044051E-2</v>
      </c>
      <c r="G1068">
        <f ca="1">F1068*EXP(-'Vasicek Examples'!$B$1/12)+(1-EXP(-'Vasicek Examples'!$B$1/12))*'Vasicek Examples'!$B$2+SQRT('Vasicek Examples'!$B$3^2/2/'Vasicek Examples'!$B$1*(1-EXP(-2*'Vasicek Examples'!$B$1/12)))*NORMSINV(RAND())</f>
        <v>3.7812280580598254E-2</v>
      </c>
      <c r="H1068">
        <f ca="1">G1068*EXP(-'Vasicek Examples'!$B$1/12)+(1-EXP(-'Vasicek Examples'!$B$1/12))*'Vasicek Examples'!$B$2+SQRT('Vasicek Examples'!$B$3^2/2/'Vasicek Examples'!$B$1*(1-EXP(-2*'Vasicek Examples'!$B$1/12)))*NORMSINV(RAND())</f>
        <v>3.7203626470347043E-2</v>
      </c>
      <c r="I1068">
        <f ca="1">H1068*EXP(-'Vasicek Examples'!$B$1/12)+(1-EXP(-'Vasicek Examples'!$B$1/12))*'Vasicek Examples'!$B$2+SQRT('Vasicek Examples'!$B$3^2/2/'Vasicek Examples'!$B$1*(1-EXP(-2*'Vasicek Examples'!$B$1/12)))*NORMSINV(RAND())</f>
        <v>3.6196776624295116E-2</v>
      </c>
      <c r="J1068">
        <f ca="1">I1068*EXP(-'Vasicek Examples'!$B$1/12)+(1-EXP(-'Vasicek Examples'!$B$1/12))*'Vasicek Examples'!$B$2+SQRT('Vasicek Examples'!$B$3^2/2/'Vasicek Examples'!$B$1*(1-EXP(-2*'Vasicek Examples'!$B$1/12)))*NORMSINV(RAND())</f>
        <v>3.8486840740350213E-2</v>
      </c>
      <c r="K1068">
        <f ca="1">J1068*EXP(-'Vasicek Examples'!$B$1/12)+(1-EXP(-'Vasicek Examples'!$B$1/12))*'Vasicek Examples'!$B$2+SQRT('Vasicek Examples'!$B$3^2/2/'Vasicek Examples'!$B$1*(1-EXP(-2*'Vasicek Examples'!$B$1/12)))*NORMSINV(RAND())</f>
        <v>3.5828726452419406E-2</v>
      </c>
      <c r="L1068">
        <f ca="1">K1068*EXP(-'Vasicek Examples'!$B$1/12)+(1-EXP(-'Vasicek Examples'!$B$1/12))*'Vasicek Examples'!$B$2+SQRT('Vasicek Examples'!$B$3^2/2/'Vasicek Examples'!$B$1*(1-EXP(-2*'Vasicek Examples'!$B$1/12)))*NORMSINV(RAND())</f>
        <v>3.2561990800193397E-2</v>
      </c>
      <c r="M1068">
        <f ca="1">L1068*EXP(-'Vasicek Examples'!$B$1/12)+(1-EXP(-'Vasicek Examples'!$B$1/12))*'Vasicek Examples'!$B$2+SQRT('Vasicek Examples'!$B$3^2/2/'Vasicek Examples'!$B$1*(1-EXP(-2*'Vasicek Examples'!$B$1/12)))*NORMSINV(RAND())</f>
        <v>2.9628714818291914E-2</v>
      </c>
      <c r="N1068">
        <f ca="1">M1068*EXP(-'Vasicek Examples'!$B$1/12)+(1-EXP(-'Vasicek Examples'!$B$1/12))*'Vasicek Examples'!$B$2+SQRT('Vasicek Examples'!$B$3^2/2/'Vasicek Examples'!$B$1*(1-EXP(-2*'Vasicek Examples'!$B$1/12)))*NORMSINV(RAND())</f>
        <v>3.613699815874756E-2</v>
      </c>
      <c r="O1068">
        <f t="shared" ca="1" si="66"/>
        <v>3.5415914805339295E-2</v>
      </c>
      <c r="P1068">
        <f t="shared" ca="1" si="67"/>
        <v>0.96520389017493857</v>
      </c>
      <c r="Q1068">
        <f ca="1">EXP(-'Vasicek Examples'!$D$4*N1068+'Vasicek Examples'!$E$4)</f>
        <v>0.96581512345225717</v>
      </c>
      <c r="R1068">
        <f ca="1">MAX(Q1068-'Vasicek Examples'!$B$8,0)</f>
        <v>5.1191417481439849E-3</v>
      </c>
      <c r="S1068">
        <f t="shared" ca="1" si="68"/>
        <v>4.9410155296655102E-3</v>
      </c>
    </row>
    <row r="1069" spans="1:19" x14ac:dyDescent="0.2">
      <c r="A1069">
        <f t="shared" si="69"/>
        <v>1065</v>
      </c>
      <c r="B1069">
        <f>'Vasicek Examples'!$B$4</f>
        <v>5.2999999999999999E-2</v>
      </c>
      <c r="C1069">
        <f ca="1">B1069*EXP(-'Vasicek Examples'!$B$1/12)+(1-EXP(-'Vasicek Examples'!$B$1/12))*'Vasicek Examples'!$B$2+SQRT('Vasicek Examples'!$B$3^2/2/'Vasicek Examples'!$B$1*(1-EXP(-2*'Vasicek Examples'!$B$1/12)))*NORMSINV(RAND())</f>
        <v>4.7494304680616578E-2</v>
      </c>
      <c r="D1069">
        <f ca="1">C1069*EXP(-'Vasicek Examples'!$B$1/12)+(1-EXP(-'Vasicek Examples'!$B$1/12))*'Vasicek Examples'!$B$2+SQRT('Vasicek Examples'!$B$3^2/2/'Vasicek Examples'!$B$1*(1-EXP(-2*'Vasicek Examples'!$B$1/12)))*NORMSINV(RAND())</f>
        <v>5.4804441569307694E-2</v>
      </c>
      <c r="E1069">
        <f ca="1">D1069*EXP(-'Vasicek Examples'!$B$1/12)+(1-EXP(-'Vasicek Examples'!$B$1/12))*'Vasicek Examples'!$B$2+SQRT('Vasicek Examples'!$B$3^2/2/'Vasicek Examples'!$B$1*(1-EXP(-2*'Vasicek Examples'!$B$1/12)))*NORMSINV(RAND())</f>
        <v>5.8728409948858432E-2</v>
      </c>
      <c r="F1069">
        <f ca="1">E1069*EXP(-'Vasicek Examples'!$B$1/12)+(1-EXP(-'Vasicek Examples'!$B$1/12))*'Vasicek Examples'!$B$2+SQRT('Vasicek Examples'!$B$3^2/2/'Vasicek Examples'!$B$1*(1-EXP(-2*'Vasicek Examples'!$B$1/12)))*NORMSINV(RAND())</f>
        <v>6.1819864252001332E-2</v>
      </c>
      <c r="G1069">
        <f ca="1">F1069*EXP(-'Vasicek Examples'!$B$1/12)+(1-EXP(-'Vasicek Examples'!$B$1/12))*'Vasicek Examples'!$B$2+SQRT('Vasicek Examples'!$B$3^2/2/'Vasicek Examples'!$B$1*(1-EXP(-2*'Vasicek Examples'!$B$1/12)))*NORMSINV(RAND())</f>
        <v>6.8332949899315237E-2</v>
      </c>
      <c r="H1069">
        <f ca="1">G1069*EXP(-'Vasicek Examples'!$B$1/12)+(1-EXP(-'Vasicek Examples'!$B$1/12))*'Vasicek Examples'!$B$2+SQRT('Vasicek Examples'!$B$3^2/2/'Vasicek Examples'!$B$1*(1-EXP(-2*'Vasicek Examples'!$B$1/12)))*NORMSINV(RAND())</f>
        <v>6.1572618013756929E-2</v>
      </c>
      <c r="I1069">
        <f ca="1">H1069*EXP(-'Vasicek Examples'!$B$1/12)+(1-EXP(-'Vasicek Examples'!$B$1/12))*'Vasicek Examples'!$B$2+SQRT('Vasicek Examples'!$B$3^2/2/'Vasicek Examples'!$B$1*(1-EXP(-2*'Vasicek Examples'!$B$1/12)))*NORMSINV(RAND())</f>
        <v>6.2495359571011051E-2</v>
      </c>
      <c r="J1069">
        <f ca="1">I1069*EXP(-'Vasicek Examples'!$B$1/12)+(1-EXP(-'Vasicek Examples'!$B$1/12))*'Vasicek Examples'!$B$2+SQRT('Vasicek Examples'!$B$3^2/2/'Vasicek Examples'!$B$1*(1-EXP(-2*'Vasicek Examples'!$B$1/12)))*NORMSINV(RAND())</f>
        <v>5.7393268002661035E-2</v>
      </c>
      <c r="K1069">
        <f ca="1">J1069*EXP(-'Vasicek Examples'!$B$1/12)+(1-EXP(-'Vasicek Examples'!$B$1/12))*'Vasicek Examples'!$B$2+SQRT('Vasicek Examples'!$B$3^2/2/'Vasicek Examples'!$B$1*(1-EXP(-2*'Vasicek Examples'!$B$1/12)))*NORMSINV(RAND())</f>
        <v>5.1641384336980824E-2</v>
      </c>
      <c r="L1069">
        <f ca="1">K1069*EXP(-'Vasicek Examples'!$B$1/12)+(1-EXP(-'Vasicek Examples'!$B$1/12))*'Vasicek Examples'!$B$2+SQRT('Vasicek Examples'!$B$3^2/2/'Vasicek Examples'!$B$1*(1-EXP(-2*'Vasicek Examples'!$B$1/12)))*NORMSINV(RAND())</f>
        <v>5.0607113412880649E-2</v>
      </c>
      <c r="M1069">
        <f ca="1">L1069*EXP(-'Vasicek Examples'!$B$1/12)+(1-EXP(-'Vasicek Examples'!$B$1/12))*'Vasicek Examples'!$B$2+SQRT('Vasicek Examples'!$B$3^2/2/'Vasicek Examples'!$B$1*(1-EXP(-2*'Vasicek Examples'!$B$1/12)))*NORMSINV(RAND())</f>
        <v>5.7588359941348921E-2</v>
      </c>
      <c r="N1069">
        <f ca="1">M1069*EXP(-'Vasicek Examples'!$B$1/12)+(1-EXP(-'Vasicek Examples'!$B$1/12))*'Vasicek Examples'!$B$2+SQRT('Vasicek Examples'!$B$3^2/2/'Vasicek Examples'!$B$1*(1-EXP(-2*'Vasicek Examples'!$B$1/12)))*NORMSINV(RAND())</f>
        <v>4.8003904445919621E-2</v>
      </c>
      <c r="O1069">
        <f t="shared" ca="1" si="66"/>
        <v>5.2727739459282517E-2</v>
      </c>
      <c r="P1069">
        <f t="shared" ca="1" si="67"/>
        <v>0.94863825409020697</v>
      </c>
      <c r="Q1069">
        <f ca="1">EXP(-'Vasicek Examples'!$D$4*N1069+'Vasicek Examples'!$E$4)</f>
        <v>0.95683781495102416</v>
      </c>
      <c r="R1069">
        <f ca="1">MAX(Q1069-'Vasicek Examples'!$B$8,0)</f>
        <v>0</v>
      </c>
      <c r="S1069">
        <f t="shared" ca="1" si="68"/>
        <v>0</v>
      </c>
    </row>
    <row r="1070" spans="1:19" x14ac:dyDescent="0.2">
      <c r="A1070">
        <f t="shared" si="69"/>
        <v>1066</v>
      </c>
      <c r="B1070">
        <f>'Vasicek Examples'!$B$4</f>
        <v>5.2999999999999999E-2</v>
      </c>
      <c r="C1070">
        <f ca="1">B1070*EXP(-'Vasicek Examples'!$B$1/12)+(1-EXP(-'Vasicek Examples'!$B$1/12))*'Vasicek Examples'!$B$2+SQRT('Vasicek Examples'!$B$3^2/2/'Vasicek Examples'!$B$1*(1-EXP(-2*'Vasicek Examples'!$B$1/12)))*NORMSINV(RAND())</f>
        <v>4.4549994302963601E-2</v>
      </c>
      <c r="D1070">
        <f ca="1">C1070*EXP(-'Vasicek Examples'!$B$1/12)+(1-EXP(-'Vasicek Examples'!$B$1/12))*'Vasicek Examples'!$B$2+SQRT('Vasicek Examples'!$B$3^2/2/'Vasicek Examples'!$B$1*(1-EXP(-2*'Vasicek Examples'!$B$1/12)))*NORMSINV(RAND())</f>
        <v>4.3857998313560305E-2</v>
      </c>
      <c r="E1070">
        <f ca="1">D1070*EXP(-'Vasicek Examples'!$B$1/12)+(1-EXP(-'Vasicek Examples'!$B$1/12))*'Vasicek Examples'!$B$2+SQRT('Vasicek Examples'!$B$3^2/2/'Vasicek Examples'!$B$1*(1-EXP(-2*'Vasicek Examples'!$B$1/12)))*NORMSINV(RAND())</f>
        <v>3.3924679043644469E-2</v>
      </c>
      <c r="F1070">
        <f ca="1">E1070*EXP(-'Vasicek Examples'!$B$1/12)+(1-EXP(-'Vasicek Examples'!$B$1/12))*'Vasicek Examples'!$B$2+SQRT('Vasicek Examples'!$B$3^2/2/'Vasicek Examples'!$B$1*(1-EXP(-2*'Vasicek Examples'!$B$1/12)))*NORMSINV(RAND())</f>
        <v>3.4959049442115052E-2</v>
      </c>
      <c r="G1070">
        <f ca="1">F1070*EXP(-'Vasicek Examples'!$B$1/12)+(1-EXP(-'Vasicek Examples'!$B$1/12))*'Vasicek Examples'!$B$2+SQRT('Vasicek Examples'!$B$3^2/2/'Vasicek Examples'!$B$1*(1-EXP(-2*'Vasicek Examples'!$B$1/12)))*NORMSINV(RAND())</f>
        <v>3.5258385421456755E-2</v>
      </c>
      <c r="H1070">
        <f ca="1">G1070*EXP(-'Vasicek Examples'!$B$1/12)+(1-EXP(-'Vasicek Examples'!$B$1/12))*'Vasicek Examples'!$B$2+SQRT('Vasicek Examples'!$B$3^2/2/'Vasicek Examples'!$B$1*(1-EXP(-2*'Vasicek Examples'!$B$1/12)))*NORMSINV(RAND())</f>
        <v>3.6934344543221351E-2</v>
      </c>
      <c r="I1070">
        <f ca="1">H1070*EXP(-'Vasicek Examples'!$B$1/12)+(1-EXP(-'Vasicek Examples'!$B$1/12))*'Vasicek Examples'!$B$2+SQRT('Vasicek Examples'!$B$3^2/2/'Vasicek Examples'!$B$1*(1-EXP(-2*'Vasicek Examples'!$B$1/12)))*NORMSINV(RAND())</f>
        <v>3.4888719829493778E-2</v>
      </c>
      <c r="J1070">
        <f ca="1">I1070*EXP(-'Vasicek Examples'!$B$1/12)+(1-EXP(-'Vasicek Examples'!$B$1/12))*'Vasicek Examples'!$B$2+SQRT('Vasicek Examples'!$B$3^2/2/'Vasicek Examples'!$B$1*(1-EXP(-2*'Vasicek Examples'!$B$1/12)))*NORMSINV(RAND())</f>
        <v>3.1726218562775861E-2</v>
      </c>
      <c r="K1070">
        <f ca="1">J1070*EXP(-'Vasicek Examples'!$B$1/12)+(1-EXP(-'Vasicek Examples'!$B$1/12))*'Vasicek Examples'!$B$2+SQRT('Vasicek Examples'!$B$3^2/2/'Vasicek Examples'!$B$1*(1-EXP(-2*'Vasicek Examples'!$B$1/12)))*NORMSINV(RAND())</f>
        <v>4.3284821066803848E-2</v>
      </c>
      <c r="L1070">
        <f ca="1">K1070*EXP(-'Vasicek Examples'!$B$1/12)+(1-EXP(-'Vasicek Examples'!$B$1/12))*'Vasicek Examples'!$B$2+SQRT('Vasicek Examples'!$B$3^2/2/'Vasicek Examples'!$B$1*(1-EXP(-2*'Vasicek Examples'!$B$1/12)))*NORMSINV(RAND())</f>
        <v>4.4298929206105113E-2</v>
      </c>
      <c r="M1070">
        <f ca="1">L1070*EXP(-'Vasicek Examples'!$B$1/12)+(1-EXP(-'Vasicek Examples'!$B$1/12))*'Vasicek Examples'!$B$2+SQRT('Vasicek Examples'!$B$3^2/2/'Vasicek Examples'!$B$1*(1-EXP(-2*'Vasicek Examples'!$B$1/12)))*NORMSINV(RAND())</f>
        <v>3.9068252312060937E-2</v>
      </c>
      <c r="N1070">
        <f ca="1">M1070*EXP(-'Vasicek Examples'!$B$1/12)+(1-EXP(-'Vasicek Examples'!$B$1/12))*'Vasicek Examples'!$B$2+SQRT('Vasicek Examples'!$B$3^2/2/'Vasicek Examples'!$B$1*(1-EXP(-2*'Vasicek Examples'!$B$1/12)))*NORMSINV(RAND())</f>
        <v>3.3312417597127886E-2</v>
      </c>
      <c r="O1070">
        <f t="shared" ca="1" si="66"/>
        <v>3.4761050307606935E-2</v>
      </c>
      <c r="P1070">
        <f t="shared" ca="1" si="67"/>
        <v>0.96583617494351481</v>
      </c>
      <c r="Q1070">
        <f ca="1">EXP(-'Vasicek Examples'!$D$4*N1070+'Vasicek Examples'!$E$4)</f>
        <v>0.96796429765335079</v>
      </c>
      <c r="R1070">
        <f ca="1">MAX(Q1070-'Vasicek Examples'!$B$8,0)</f>
        <v>7.2683159492376026E-3</v>
      </c>
      <c r="S1070">
        <f t="shared" ca="1" si="68"/>
        <v>7.0200024746925882E-3</v>
      </c>
    </row>
    <row r="1071" spans="1:19" x14ac:dyDescent="0.2">
      <c r="A1071">
        <f t="shared" si="69"/>
        <v>1067</v>
      </c>
      <c r="B1071">
        <f>'Vasicek Examples'!$B$4</f>
        <v>5.2999999999999999E-2</v>
      </c>
      <c r="C1071">
        <f ca="1">B1071*EXP(-'Vasicek Examples'!$B$1/12)+(1-EXP(-'Vasicek Examples'!$B$1/12))*'Vasicek Examples'!$B$2+SQRT('Vasicek Examples'!$B$3^2/2/'Vasicek Examples'!$B$1*(1-EXP(-2*'Vasicek Examples'!$B$1/12)))*NORMSINV(RAND())</f>
        <v>4.921492354553951E-2</v>
      </c>
      <c r="D1071">
        <f ca="1">C1071*EXP(-'Vasicek Examples'!$B$1/12)+(1-EXP(-'Vasicek Examples'!$B$1/12))*'Vasicek Examples'!$B$2+SQRT('Vasicek Examples'!$B$3^2/2/'Vasicek Examples'!$B$1*(1-EXP(-2*'Vasicek Examples'!$B$1/12)))*NORMSINV(RAND())</f>
        <v>5.3366849879715329E-2</v>
      </c>
      <c r="E1071">
        <f ca="1">D1071*EXP(-'Vasicek Examples'!$B$1/12)+(1-EXP(-'Vasicek Examples'!$B$1/12))*'Vasicek Examples'!$B$2+SQRT('Vasicek Examples'!$B$3^2/2/'Vasicek Examples'!$B$1*(1-EXP(-2*'Vasicek Examples'!$B$1/12)))*NORMSINV(RAND())</f>
        <v>5.2344112788887155E-2</v>
      </c>
      <c r="F1071">
        <f ca="1">E1071*EXP(-'Vasicek Examples'!$B$1/12)+(1-EXP(-'Vasicek Examples'!$B$1/12))*'Vasicek Examples'!$B$2+SQRT('Vasicek Examples'!$B$3^2/2/'Vasicek Examples'!$B$1*(1-EXP(-2*'Vasicek Examples'!$B$1/12)))*NORMSINV(RAND())</f>
        <v>4.9684709628243749E-2</v>
      </c>
      <c r="G1071">
        <f ca="1">F1071*EXP(-'Vasicek Examples'!$B$1/12)+(1-EXP(-'Vasicek Examples'!$B$1/12))*'Vasicek Examples'!$B$2+SQRT('Vasicek Examples'!$B$3^2/2/'Vasicek Examples'!$B$1*(1-EXP(-2*'Vasicek Examples'!$B$1/12)))*NORMSINV(RAND())</f>
        <v>4.9676117405713711E-2</v>
      </c>
      <c r="H1071">
        <f ca="1">G1071*EXP(-'Vasicek Examples'!$B$1/12)+(1-EXP(-'Vasicek Examples'!$B$1/12))*'Vasicek Examples'!$B$2+SQRT('Vasicek Examples'!$B$3^2/2/'Vasicek Examples'!$B$1*(1-EXP(-2*'Vasicek Examples'!$B$1/12)))*NORMSINV(RAND())</f>
        <v>4.0557802329559065E-2</v>
      </c>
      <c r="I1071">
        <f ca="1">H1071*EXP(-'Vasicek Examples'!$B$1/12)+(1-EXP(-'Vasicek Examples'!$B$1/12))*'Vasicek Examples'!$B$2+SQRT('Vasicek Examples'!$B$3^2/2/'Vasicek Examples'!$B$1*(1-EXP(-2*'Vasicek Examples'!$B$1/12)))*NORMSINV(RAND())</f>
        <v>4.1258080211772206E-2</v>
      </c>
      <c r="J1071">
        <f ca="1">I1071*EXP(-'Vasicek Examples'!$B$1/12)+(1-EXP(-'Vasicek Examples'!$B$1/12))*'Vasicek Examples'!$B$2+SQRT('Vasicek Examples'!$B$3^2/2/'Vasicek Examples'!$B$1*(1-EXP(-2*'Vasicek Examples'!$B$1/12)))*NORMSINV(RAND())</f>
        <v>3.890061473822605E-2</v>
      </c>
      <c r="K1071">
        <f ca="1">J1071*EXP(-'Vasicek Examples'!$B$1/12)+(1-EXP(-'Vasicek Examples'!$B$1/12))*'Vasicek Examples'!$B$2+SQRT('Vasicek Examples'!$B$3^2/2/'Vasicek Examples'!$B$1*(1-EXP(-2*'Vasicek Examples'!$B$1/12)))*NORMSINV(RAND())</f>
        <v>4.2670600323882528E-2</v>
      </c>
      <c r="L1071">
        <f ca="1">K1071*EXP(-'Vasicek Examples'!$B$1/12)+(1-EXP(-'Vasicek Examples'!$B$1/12))*'Vasicek Examples'!$B$2+SQRT('Vasicek Examples'!$B$3^2/2/'Vasicek Examples'!$B$1*(1-EXP(-2*'Vasicek Examples'!$B$1/12)))*NORMSINV(RAND())</f>
        <v>3.8293500068560499E-2</v>
      </c>
      <c r="M1071">
        <f ca="1">L1071*EXP(-'Vasicek Examples'!$B$1/12)+(1-EXP(-'Vasicek Examples'!$B$1/12))*'Vasicek Examples'!$B$2+SQRT('Vasicek Examples'!$B$3^2/2/'Vasicek Examples'!$B$1*(1-EXP(-2*'Vasicek Examples'!$B$1/12)))*NORMSINV(RAND())</f>
        <v>4.0277875539250621E-2</v>
      </c>
      <c r="N1071">
        <f ca="1">M1071*EXP(-'Vasicek Examples'!$B$1/12)+(1-EXP(-'Vasicek Examples'!$B$1/12))*'Vasicek Examples'!$B$2+SQRT('Vasicek Examples'!$B$3^2/2/'Vasicek Examples'!$B$1*(1-EXP(-2*'Vasicek Examples'!$B$1/12)))*NORMSINV(RAND())</f>
        <v>3.4268823651667189E-2</v>
      </c>
      <c r="O1071">
        <f t="shared" ca="1" si="66"/>
        <v>4.0731011376034514E-2</v>
      </c>
      <c r="P1071">
        <f t="shared" ca="1" si="67"/>
        <v>0.96008734779197991</v>
      </c>
      <c r="Q1071">
        <f ca="1">EXP(-'Vasicek Examples'!$D$4*N1071+'Vasicek Examples'!$E$4)</f>
        <v>0.96723604994483214</v>
      </c>
      <c r="R1071">
        <f ca="1">MAX(Q1071-'Vasicek Examples'!$B$8,0)</f>
        <v>6.5400682407189548E-3</v>
      </c>
      <c r="S1071">
        <f t="shared" ca="1" si="68"/>
        <v>6.2790367716104214E-3</v>
      </c>
    </row>
    <row r="1072" spans="1:19" x14ac:dyDescent="0.2">
      <c r="A1072">
        <f t="shared" si="69"/>
        <v>1068</v>
      </c>
      <c r="B1072">
        <f>'Vasicek Examples'!$B$4</f>
        <v>5.2999999999999999E-2</v>
      </c>
      <c r="C1072">
        <f ca="1">B1072*EXP(-'Vasicek Examples'!$B$1/12)+(1-EXP(-'Vasicek Examples'!$B$1/12))*'Vasicek Examples'!$B$2+SQRT('Vasicek Examples'!$B$3^2/2/'Vasicek Examples'!$B$1*(1-EXP(-2*'Vasicek Examples'!$B$1/12)))*NORMSINV(RAND())</f>
        <v>5.4208444226588597E-2</v>
      </c>
      <c r="D1072">
        <f ca="1">C1072*EXP(-'Vasicek Examples'!$B$1/12)+(1-EXP(-'Vasicek Examples'!$B$1/12))*'Vasicek Examples'!$B$2+SQRT('Vasicek Examples'!$B$3^2/2/'Vasicek Examples'!$B$1*(1-EXP(-2*'Vasicek Examples'!$B$1/12)))*NORMSINV(RAND())</f>
        <v>5.0558816134568266E-2</v>
      </c>
      <c r="E1072">
        <f ca="1">D1072*EXP(-'Vasicek Examples'!$B$1/12)+(1-EXP(-'Vasicek Examples'!$B$1/12))*'Vasicek Examples'!$B$2+SQRT('Vasicek Examples'!$B$3^2/2/'Vasicek Examples'!$B$1*(1-EXP(-2*'Vasicek Examples'!$B$1/12)))*NORMSINV(RAND())</f>
        <v>5.45184503335331E-2</v>
      </c>
      <c r="F1072">
        <f ca="1">E1072*EXP(-'Vasicek Examples'!$B$1/12)+(1-EXP(-'Vasicek Examples'!$B$1/12))*'Vasicek Examples'!$B$2+SQRT('Vasicek Examples'!$B$3^2/2/'Vasicek Examples'!$B$1*(1-EXP(-2*'Vasicek Examples'!$B$1/12)))*NORMSINV(RAND())</f>
        <v>5.2951776942771533E-2</v>
      </c>
      <c r="G1072">
        <f ca="1">F1072*EXP(-'Vasicek Examples'!$B$1/12)+(1-EXP(-'Vasicek Examples'!$B$1/12))*'Vasicek Examples'!$B$2+SQRT('Vasicek Examples'!$B$3^2/2/'Vasicek Examples'!$B$1*(1-EXP(-2*'Vasicek Examples'!$B$1/12)))*NORMSINV(RAND())</f>
        <v>4.5765361558110861E-2</v>
      </c>
      <c r="H1072">
        <f ca="1">G1072*EXP(-'Vasicek Examples'!$B$1/12)+(1-EXP(-'Vasicek Examples'!$B$1/12))*'Vasicek Examples'!$B$2+SQRT('Vasicek Examples'!$B$3^2/2/'Vasicek Examples'!$B$1*(1-EXP(-2*'Vasicek Examples'!$B$1/12)))*NORMSINV(RAND())</f>
        <v>3.7745966130797164E-2</v>
      </c>
      <c r="I1072">
        <f ca="1">H1072*EXP(-'Vasicek Examples'!$B$1/12)+(1-EXP(-'Vasicek Examples'!$B$1/12))*'Vasicek Examples'!$B$2+SQRT('Vasicek Examples'!$B$3^2/2/'Vasicek Examples'!$B$1*(1-EXP(-2*'Vasicek Examples'!$B$1/12)))*NORMSINV(RAND())</f>
        <v>3.3444100127182672E-2</v>
      </c>
      <c r="J1072">
        <f ca="1">I1072*EXP(-'Vasicek Examples'!$B$1/12)+(1-EXP(-'Vasicek Examples'!$B$1/12))*'Vasicek Examples'!$B$2+SQRT('Vasicek Examples'!$B$3^2/2/'Vasicek Examples'!$B$1*(1-EXP(-2*'Vasicek Examples'!$B$1/12)))*NORMSINV(RAND())</f>
        <v>3.0578167946692124E-2</v>
      </c>
      <c r="K1072">
        <f ca="1">J1072*EXP(-'Vasicek Examples'!$B$1/12)+(1-EXP(-'Vasicek Examples'!$B$1/12))*'Vasicek Examples'!$B$2+SQRT('Vasicek Examples'!$B$3^2/2/'Vasicek Examples'!$B$1*(1-EXP(-2*'Vasicek Examples'!$B$1/12)))*NORMSINV(RAND())</f>
        <v>3.0287067187930408E-2</v>
      </c>
      <c r="L1072">
        <f ca="1">K1072*EXP(-'Vasicek Examples'!$B$1/12)+(1-EXP(-'Vasicek Examples'!$B$1/12))*'Vasicek Examples'!$B$2+SQRT('Vasicek Examples'!$B$3^2/2/'Vasicek Examples'!$B$1*(1-EXP(-2*'Vasicek Examples'!$B$1/12)))*NORMSINV(RAND())</f>
        <v>4.0133295217478111E-2</v>
      </c>
      <c r="M1072">
        <f ca="1">L1072*EXP(-'Vasicek Examples'!$B$1/12)+(1-EXP(-'Vasicek Examples'!$B$1/12))*'Vasicek Examples'!$B$2+SQRT('Vasicek Examples'!$B$3^2/2/'Vasicek Examples'!$B$1*(1-EXP(-2*'Vasicek Examples'!$B$1/12)))*NORMSINV(RAND())</f>
        <v>3.7032777778405447E-2</v>
      </c>
      <c r="N1072">
        <f ca="1">M1072*EXP(-'Vasicek Examples'!$B$1/12)+(1-EXP(-'Vasicek Examples'!$B$1/12))*'Vasicek Examples'!$B$2+SQRT('Vasicek Examples'!$B$3^2/2/'Vasicek Examples'!$B$1*(1-EXP(-2*'Vasicek Examples'!$B$1/12)))*NORMSINV(RAND())</f>
        <v>3.8304665496793289E-2</v>
      </c>
      <c r="O1072">
        <f t="shared" ca="1" si="66"/>
        <v>3.8272694518263387E-2</v>
      </c>
      <c r="P1072">
        <f t="shared" ca="1" si="67"/>
        <v>0.96245045014107822</v>
      </c>
      <c r="Q1072">
        <f ca="1">EXP(-'Vasicek Examples'!$D$4*N1072+'Vasicek Examples'!$E$4)</f>
        <v>0.96416901984545933</v>
      </c>
      <c r="R1072">
        <f ca="1">MAX(Q1072-'Vasicek Examples'!$B$8,0)</f>
        <v>3.4730381413461409E-3</v>
      </c>
      <c r="S1072">
        <f t="shared" ca="1" si="68"/>
        <v>3.342627122495727E-3</v>
      </c>
    </row>
    <row r="1073" spans="1:19" x14ac:dyDescent="0.2">
      <c r="A1073">
        <f t="shared" si="69"/>
        <v>1069</v>
      </c>
      <c r="B1073">
        <f>'Vasicek Examples'!$B$4</f>
        <v>5.2999999999999999E-2</v>
      </c>
      <c r="C1073">
        <f ca="1">B1073*EXP(-'Vasicek Examples'!$B$1/12)+(1-EXP(-'Vasicek Examples'!$B$1/12))*'Vasicek Examples'!$B$2+SQRT('Vasicek Examples'!$B$3^2/2/'Vasicek Examples'!$B$1*(1-EXP(-2*'Vasicek Examples'!$B$1/12)))*NORMSINV(RAND())</f>
        <v>5.0146959416605887E-2</v>
      </c>
      <c r="D1073">
        <f ca="1">C1073*EXP(-'Vasicek Examples'!$B$1/12)+(1-EXP(-'Vasicek Examples'!$B$1/12))*'Vasicek Examples'!$B$2+SQRT('Vasicek Examples'!$B$3^2/2/'Vasicek Examples'!$B$1*(1-EXP(-2*'Vasicek Examples'!$B$1/12)))*NORMSINV(RAND())</f>
        <v>4.1966382274583831E-2</v>
      </c>
      <c r="E1073">
        <f ca="1">D1073*EXP(-'Vasicek Examples'!$B$1/12)+(1-EXP(-'Vasicek Examples'!$B$1/12))*'Vasicek Examples'!$B$2+SQRT('Vasicek Examples'!$B$3^2/2/'Vasicek Examples'!$B$1*(1-EXP(-2*'Vasicek Examples'!$B$1/12)))*NORMSINV(RAND())</f>
        <v>3.7649597338945545E-2</v>
      </c>
      <c r="F1073">
        <f ca="1">E1073*EXP(-'Vasicek Examples'!$B$1/12)+(1-EXP(-'Vasicek Examples'!$B$1/12))*'Vasicek Examples'!$B$2+SQRT('Vasicek Examples'!$B$3^2/2/'Vasicek Examples'!$B$1*(1-EXP(-2*'Vasicek Examples'!$B$1/12)))*NORMSINV(RAND())</f>
        <v>2.7233415560592857E-2</v>
      </c>
      <c r="G1073">
        <f ca="1">F1073*EXP(-'Vasicek Examples'!$B$1/12)+(1-EXP(-'Vasicek Examples'!$B$1/12))*'Vasicek Examples'!$B$2+SQRT('Vasicek Examples'!$B$3^2/2/'Vasicek Examples'!$B$1*(1-EXP(-2*'Vasicek Examples'!$B$1/12)))*NORMSINV(RAND())</f>
        <v>2.7537305058325814E-2</v>
      </c>
      <c r="H1073">
        <f ca="1">G1073*EXP(-'Vasicek Examples'!$B$1/12)+(1-EXP(-'Vasicek Examples'!$B$1/12))*'Vasicek Examples'!$B$2+SQRT('Vasicek Examples'!$B$3^2/2/'Vasicek Examples'!$B$1*(1-EXP(-2*'Vasicek Examples'!$B$1/12)))*NORMSINV(RAND())</f>
        <v>2.4888058728833019E-2</v>
      </c>
      <c r="I1073">
        <f ca="1">H1073*EXP(-'Vasicek Examples'!$B$1/12)+(1-EXP(-'Vasicek Examples'!$B$1/12))*'Vasicek Examples'!$B$2+SQRT('Vasicek Examples'!$B$3^2/2/'Vasicek Examples'!$B$1*(1-EXP(-2*'Vasicek Examples'!$B$1/12)))*NORMSINV(RAND())</f>
        <v>2.0988270628767042E-2</v>
      </c>
      <c r="J1073">
        <f ca="1">I1073*EXP(-'Vasicek Examples'!$B$1/12)+(1-EXP(-'Vasicek Examples'!$B$1/12))*'Vasicek Examples'!$B$2+SQRT('Vasicek Examples'!$B$3^2/2/'Vasicek Examples'!$B$1*(1-EXP(-2*'Vasicek Examples'!$B$1/12)))*NORMSINV(RAND())</f>
        <v>2.5955405517966466E-2</v>
      </c>
      <c r="K1073">
        <f ca="1">J1073*EXP(-'Vasicek Examples'!$B$1/12)+(1-EXP(-'Vasicek Examples'!$B$1/12))*'Vasicek Examples'!$B$2+SQRT('Vasicek Examples'!$B$3^2/2/'Vasicek Examples'!$B$1*(1-EXP(-2*'Vasicek Examples'!$B$1/12)))*NORMSINV(RAND())</f>
        <v>2.6860244183982189E-2</v>
      </c>
      <c r="L1073">
        <f ca="1">K1073*EXP(-'Vasicek Examples'!$B$1/12)+(1-EXP(-'Vasicek Examples'!$B$1/12))*'Vasicek Examples'!$B$2+SQRT('Vasicek Examples'!$B$3^2/2/'Vasicek Examples'!$B$1*(1-EXP(-2*'Vasicek Examples'!$B$1/12)))*NORMSINV(RAND())</f>
        <v>3.0924127004111051E-2</v>
      </c>
      <c r="M1073">
        <f ca="1">L1073*EXP(-'Vasicek Examples'!$B$1/12)+(1-EXP(-'Vasicek Examples'!$B$1/12))*'Vasicek Examples'!$B$2+SQRT('Vasicek Examples'!$B$3^2/2/'Vasicek Examples'!$B$1*(1-EXP(-2*'Vasicek Examples'!$B$1/12)))*NORMSINV(RAND())</f>
        <v>2.1938825498133984E-2</v>
      </c>
      <c r="N1073">
        <f ca="1">M1073*EXP(-'Vasicek Examples'!$B$1/12)+(1-EXP(-'Vasicek Examples'!$B$1/12))*'Vasicek Examples'!$B$2+SQRT('Vasicek Examples'!$B$3^2/2/'Vasicek Examples'!$B$1*(1-EXP(-2*'Vasicek Examples'!$B$1/12)))*NORMSINV(RAND())</f>
        <v>1.6611368845944583E-2</v>
      </c>
      <c r="O1073">
        <f t="shared" ca="1" si="66"/>
        <v>2.6610066327126414E-2</v>
      </c>
      <c r="P1073">
        <f t="shared" ca="1" si="67"/>
        <v>0.97374086185684239</v>
      </c>
      <c r="Q1073">
        <f ca="1">EXP(-'Vasicek Examples'!$D$4*N1073+'Vasicek Examples'!$E$4)</f>
        <v>0.98076992922460005</v>
      </c>
      <c r="R1073">
        <f ca="1">MAX(Q1073-'Vasicek Examples'!$B$8,0)</f>
        <v>2.0073947520486857E-2</v>
      </c>
      <c r="S1073">
        <f t="shared" ca="1" si="68"/>
        <v>1.9546822959467896E-2</v>
      </c>
    </row>
    <row r="1074" spans="1:19" x14ac:dyDescent="0.2">
      <c r="A1074">
        <f t="shared" si="69"/>
        <v>1070</v>
      </c>
      <c r="B1074">
        <f>'Vasicek Examples'!$B$4</f>
        <v>5.2999999999999999E-2</v>
      </c>
      <c r="C1074">
        <f ca="1">B1074*EXP(-'Vasicek Examples'!$B$1/12)+(1-EXP(-'Vasicek Examples'!$B$1/12))*'Vasicek Examples'!$B$2+SQRT('Vasicek Examples'!$B$3^2/2/'Vasicek Examples'!$B$1*(1-EXP(-2*'Vasicek Examples'!$B$1/12)))*NORMSINV(RAND())</f>
        <v>6.0039045702408075E-2</v>
      </c>
      <c r="D1074">
        <f ca="1">C1074*EXP(-'Vasicek Examples'!$B$1/12)+(1-EXP(-'Vasicek Examples'!$B$1/12))*'Vasicek Examples'!$B$2+SQRT('Vasicek Examples'!$B$3^2/2/'Vasicek Examples'!$B$1*(1-EXP(-2*'Vasicek Examples'!$B$1/12)))*NORMSINV(RAND())</f>
        <v>6.0961823957225672E-2</v>
      </c>
      <c r="E1074">
        <f ca="1">D1074*EXP(-'Vasicek Examples'!$B$1/12)+(1-EXP(-'Vasicek Examples'!$B$1/12))*'Vasicek Examples'!$B$2+SQRT('Vasicek Examples'!$B$3^2/2/'Vasicek Examples'!$B$1*(1-EXP(-2*'Vasicek Examples'!$B$1/12)))*NORMSINV(RAND())</f>
        <v>6.3253039679199166E-2</v>
      </c>
      <c r="F1074">
        <f ca="1">E1074*EXP(-'Vasicek Examples'!$B$1/12)+(1-EXP(-'Vasicek Examples'!$B$1/12))*'Vasicek Examples'!$B$2+SQRT('Vasicek Examples'!$B$3^2/2/'Vasicek Examples'!$B$1*(1-EXP(-2*'Vasicek Examples'!$B$1/12)))*NORMSINV(RAND())</f>
        <v>4.6389664493085972E-2</v>
      </c>
      <c r="G1074">
        <f ca="1">F1074*EXP(-'Vasicek Examples'!$B$1/12)+(1-EXP(-'Vasicek Examples'!$B$1/12))*'Vasicek Examples'!$B$2+SQRT('Vasicek Examples'!$B$3^2/2/'Vasicek Examples'!$B$1*(1-EXP(-2*'Vasicek Examples'!$B$1/12)))*NORMSINV(RAND())</f>
        <v>4.1755062399952261E-2</v>
      </c>
      <c r="H1074">
        <f ca="1">G1074*EXP(-'Vasicek Examples'!$B$1/12)+(1-EXP(-'Vasicek Examples'!$B$1/12))*'Vasicek Examples'!$B$2+SQRT('Vasicek Examples'!$B$3^2/2/'Vasicek Examples'!$B$1*(1-EXP(-2*'Vasicek Examples'!$B$1/12)))*NORMSINV(RAND())</f>
        <v>4.9672288726013071E-2</v>
      </c>
      <c r="I1074">
        <f ca="1">H1074*EXP(-'Vasicek Examples'!$B$1/12)+(1-EXP(-'Vasicek Examples'!$B$1/12))*'Vasicek Examples'!$B$2+SQRT('Vasicek Examples'!$B$3^2/2/'Vasicek Examples'!$B$1*(1-EXP(-2*'Vasicek Examples'!$B$1/12)))*NORMSINV(RAND())</f>
        <v>5.1150106927372388E-2</v>
      </c>
      <c r="J1074">
        <f ca="1">I1074*EXP(-'Vasicek Examples'!$B$1/12)+(1-EXP(-'Vasicek Examples'!$B$1/12))*'Vasicek Examples'!$B$2+SQRT('Vasicek Examples'!$B$3^2/2/'Vasicek Examples'!$B$1*(1-EXP(-2*'Vasicek Examples'!$B$1/12)))*NORMSINV(RAND())</f>
        <v>4.5660422795515514E-2</v>
      </c>
      <c r="K1074">
        <f ca="1">J1074*EXP(-'Vasicek Examples'!$B$1/12)+(1-EXP(-'Vasicek Examples'!$B$1/12))*'Vasicek Examples'!$B$2+SQRT('Vasicek Examples'!$B$3^2/2/'Vasicek Examples'!$B$1*(1-EXP(-2*'Vasicek Examples'!$B$1/12)))*NORMSINV(RAND())</f>
        <v>4.6958549092678548E-2</v>
      </c>
      <c r="L1074">
        <f ca="1">K1074*EXP(-'Vasicek Examples'!$B$1/12)+(1-EXP(-'Vasicek Examples'!$B$1/12))*'Vasicek Examples'!$B$2+SQRT('Vasicek Examples'!$B$3^2/2/'Vasicek Examples'!$B$1*(1-EXP(-2*'Vasicek Examples'!$B$1/12)))*NORMSINV(RAND())</f>
        <v>4.4340918223514762E-2</v>
      </c>
      <c r="M1074">
        <f ca="1">L1074*EXP(-'Vasicek Examples'!$B$1/12)+(1-EXP(-'Vasicek Examples'!$B$1/12))*'Vasicek Examples'!$B$2+SQRT('Vasicek Examples'!$B$3^2/2/'Vasicek Examples'!$B$1*(1-EXP(-2*'Vasicek Examples'!$B$1/12)))*NORMSINV(RAND())</f>
        <v>4.8356369699486909E-2</v>
      </c>
      <c r="N1074">
        <f ca="1">M1074*EXP(-'Vasicek Examples'!$B$1/12)+(1-EXP(-'Vasicek Examples'!$B$1/12))*'Vasicek Examples'!$B$2+SQRT('Vasicek Examples'!$B$3^2/2/'Vasicek Examples'!$B$1*(1-EXP(-2*'Vasicek Examples'!$B$1/12)))*NORMSINV(RAND())</f>
        <v>4.7949431685056443E-2</v>
      </c>
      <c r="O1074">
        <f t="shared" ca="1" si="66"/>
        <v>4.6041040390648047E-2</v>
      </c>
      <c r="P1074">
        <f t="shared" ca="1" si="67"/>
        <v>0.9550027676997852</v>
      </c>
      <c r="Q1074">
        <f ca="1">EXP(-'Vasicek Examples'!$D$4*N1074+'Vasicek Examples'!$E$4)</f>
        <v>0.95687883233130755</v>
      </c>
      <c r="R1074">
        <f ca="1">MAX(Q1074-'Vasicek Examples'!$B$8,0)</f>
        <v>0</v>
      </c>
      <c r="S1074">
        <f t="shared" ca="1" si="68"/>
        <v>0</v>
      </c>
    </row>
    <row r="1075" spans="1:19" x14ac:dyDescent="0.2">
      <c r="A1075">
        <f t="shared" si="69"/>
        <v>1071</v>
      </c>
      <c r="B1075">
        <f>'Vasicek Examples'!$B$4</f>
        <v>5.2999999999999999E-2</v>
      </c>
      <c r="C1075">
        <f ca="1">B1075*EXP(-'Vasicek Examples'!$B$1/12)+(1-EXP(-'Vasicek Examples'!$B$1/12))*'Vasicek Examples'!$B$2+SQRT('Vasicek Examples'!$B$3^2/2/'Vasicek Examples'!$B$1*(1-EXP(-2*'Vasicek Examples'!$B$1/12)))*NORMSINV(RAND())</f>
        <v>6.5923772497030686E-2</v>
      </c>
      <c r="D1075">
        <f ca="1">C1075*EXP(-'Vasicek Examples'!$B$1/12)+(1-EXP(-'Vasicek Examples'!$B$1/12))*'Vasicek Examples'!$B$2+SQRT('Vasicek Examples'!$B$3^2/2/'Vasicek Examples'!$B$1*(1-EXP(-2*'Vasicek Examples'!$B$1/12)))*NORMSINV(RAND())</f>
        <v>6.840712252056759E-2</v>
      </c>
      <c r="E1075">
        <f ca="1">D1075*EXP(-'Vasicek Examples'!$B$1/12)+(1-EXP(-'Vasicek Examples'!$B$1/12))*'Vasicek Examples'!$B$2+SQRT('Vasicek Examples'!$B$3^2/2/'Vasicek Examples'!$B$1*(1-EXP(-2*'Vasicek Examples'!$B$1/12)))*NORMSINV(RAND())</f>
        <v>7.6731087003573561E-2</v>
      </c>
      <c r="F1075">
        <f ca="1">E1075*EXP(-'Vasicek Examples'!$B$1/12)+(1-EXP(-'Vasicek Examples'!$B$1/12))*'Vasicek Examples'!$B$2+SQRT('Vasicek Examples'!$B$3^2/2/'Vasicek Examples'!$B$1*(1-EXP(-2*'Vasicek Examples'!$B$1/12)))*NORMSINV(RAND())</f>
        <v>7.4726933061217138E-2</v>
      </c>
      <c r="G1075">
        <f ca="1">F1075*EXP(-'Vasicek Examples'!$B$1/12)+(1-EXP(-'Vasicek Examples'!$B$1/12))*'Vasicek Examples'!$B$2+SQRT('Vasicek Examples'!$B$3^2/2/'Vasicek Examples'!$B$1*(1-EXP(-2*'Vasicek Examples'!$B$1/12)))*NORMSINV(RAND())</f>
        <v>6.7091870175649673E-2</v>
      </c>
      <c r="H1075">
        <f ca="1">G1075*EXP(-'Vasicek Examples'!$B$1/12)+(1-EXP(-'Vasicek Examples'!$B$1/12))*'Vasicek Examples'!$B$2+SQRT('Vasicek Examples'!$B$3^2/2/'Vasicek Examples'!$B$1*(1-EXP(-2*'Vasicek Examples'!$B$1/12)))*NORMSINV(RAND())</f>
        <v>6.6778279500112891E-2</v>
      </c>
      <c r="I1075">
        <f ca="1">H1075*EXP(-'Vasicek Examples'!$B$1/12)+(1-EXP(-'Vasicek Examples'!$B$1/12))*'Vasicek Examples'!$B$2+SQRT('Vasicek Examples'!$B$3^2/2/'Vasicek Examples'!$B$1*(1-EXP(-2*'Vasicek Examples'!$B$1/12)))*NORMSINV(RAND())</f>
        <v>6.3261868600869436E-2</v>
      </c>
      <c r="J1075">
        <f ca="1">I1075*EXP(-'Vasicek Examples'!$B$1/12)+(1-EXP(-'Vasicek Examples'!$B$1/12))*'Vasicek Examples'!$B$2+SQRT('Vasicek Examples'!$B$3^2/2/'Vasicek Examples'!$B$1*(1-EXP(-2*'Vasicek Examples'!$B$1/12)))*NORMSINV(RAND())</f>
        <v>5.8194075269468626E-2</v>
      </c>
      <c r="K1075">
        <f ca="1">J1075*EXP(-'Vasicek Examples'!$B$1/12)+(1-EXP(-'Vasicek Examples'!$B$1/12))*'Vasicek Examples'!$B$2+SQRT('Vasicek Examples'!$B$3^2/2/'Vasicek Examples'!$B$1*(1-EXP(-2*'Vasicek Examples'!$B$1/12)))*NORMSINV(RAND())</f>
        <v>6.686327572487169E-2</v>
      </c>
      <c r="L1075">
        <f ca="1">K1075*EXP(-'Vasicek Examples'!$B$1/12)+(1-EXP(-'Vasicek Examples'!$B$1/12))*'Vasicek Examples'!$B$2+SQRT('Vasicek Examples'!$B$3^2/2/'Vasicek Examples'!$B$1*(1-EXP(-2*'Vasicek Examples'!$B$1/12)))*NORMSINV(RAND())</f>
        <v>7.4013776665814157E-2</v>
      </c>
      <c r="M1075">
        <f ca="1">L1075*EXP(-'Vasicek Examples'!$B$1/12)+(1-EXP(-'Vasicek Examples'!$B$1/12))*'Vasicek Examples'!$B$2+SQRT('Vasicek Examples'!$B$3^2/2/'Vasicek Examples'!$B$1*(1-EXP(-2*'Vasicek Examples'!$B$1/12)))*NORMSINV(RAND())</f>
        <v>6.7724871963921809E-2</v>
      </c>
      <c r="N1075">
        <f ca="1">M1075*EXP(-'Vasicek Examples'!$B$1/12)+(1-EXP(-'Vasicek Examples'!$B$1/12))*'Vasicek Examples'!$B$2+SQRT('Vasicek Examples'!$B$3^2/2/'Vasicek Examples'!$B$1*(1-EXP(-2*'Vasicek Examples'!$B$1/12)))*NORMSINV(RAND())</f>
        <v>5.6639671612087189E-2</v>
      </c>
      <c r="O1075">
        <f t="shared" ca="1" si="66"/>
        <v>6.2089573545052124E-2</v>
      </c>
      <c r="P1075">
        <f t="shared" ca="1" si="67"/>
        <v>0.93979870191941017</v>
      </c>
      <c r="Q1075">
        <f ca="1">EXP(-'Vasicek Examples'!$D$4*N1075+'Vasicek Examples'!$E$4)</f>
        <v>0.95035736306859331</v>
      </c>
      <c r="R1075">
        <f ca="1">MAX(Q1075-'Vasicek Examples'!$B$8,0)</f>
        <v>0</v>
      </c>
      <c r="S1075">
        <f t="shared" ca="1" si="68"/>
        <v>0</v>
      </c>
    </row>
    <row r="1076" spans="1:19" x14ac:dyDescent="0.2">
      <c r="A1076">
        <f t="shared" si="69"/>
        <v>1072</v>
      </c>
      <c r="B1076">
        <f>'Vasicek Examples'!$B$4</f>
        <v>5.2999999999999999E-2</v>
      </c>
      <c r="C1076">
        <f ca="1">B1076*EXP(-'Vasicek Examples'!$B$1/12)+(1-EXP(-'Vasicek Examples'!$B$1/12))*'Vasicek Examples'!$B$2+SQRT('Vasicek Examples'!$B$3^2/2/'Vasicek Examples'!$B$1*(1-EXP(-2*'Vasicek Examples'!$B$1/12)))*NORMSINV(RAND())</f>
        <v>5.897729906479892E-2</v>
      </c>
      <c r="D1076">
        <f ca="1">C1076*EXP(-'Vasicek Examples'!$B$1/12)+(1-EXP(-'Vasicek Examples'!$B$1/12))*'Vasicek Examples'!$B$2+SQRT('Vasicek Examples'!$B$3^2/2/'Vasicek Examples'!$B$1*(1-EXP(-2*'Vasicek Examples'!$B$1/12)))*NORMSINV(RAND())</f>
        <v>6.0264284635314747E-2</v>
      </c>
      <c r="E1076">
        <f ca="1">D1076*EXP(-'Vasicek Examples'!$B$1/12)+(1-EXP(-'Vasicek Examples'!$B$1/12))*'Vasicek Examples'!$B$2+SQRT('Vasicek Examples'!$B$3^2/2/'Vasicek Examples'!$B$1*(1-EXP(-2*'Vasicek Examples'!$B$1/12)))*NORMSINV(RAND())</f>
        <v>6.5893785328145396E-2</v>
      </c>
      <c r="F1076">
        <f ca="1">E1076*EXP(-'Vasicek Examples'!$B$1/12)+(1-EXP(-'Vasicek Examples'!$B$1/12))*'Vasicek Examples'!$B$2+SQRT('Vasicek Examples'!$B$3^2/2/'Vasicek Examples'!$B$1*(1-EXP(-2*'Vasicek Examples'!$B$1/12)))*NORMSINV(RAND())</f>
        <v>5.8096110593437604E-2</v>
      </c>
      <c r="G1076">
        <f ca="1">F1076*EXP(-'Vasicek Examples'!$B$1/12)+(1-EXP(-'Vasicek Examples'!$B$1/12))*'Vasicek Examples'!$B$2+SQRT('Vasicek Examples'!$B$3^2/2/'Vasicek Examples'!$B$1*(1-EXP(-2*'Vasicek Examples'!$B$1/12)))*NORMSINV(RAND())</f>
        <v>5.6271348328377518E-2</v>
      </c>
      <c r="H1076">
        <f ca="1">G1076*EXP(-'Vasicek Examples'!$B$1/12)+(1-EXP(-'Vasicek Examples'!$B$1/12))*'Vasicek Examples'!$B$2+SQRT('Vasicek Examples'!$B$3^2/2/'Vasicek Examples'!$B$1*(1-EXP(-2*'Vasicek Examples'!$B$1/12)))*NORMSINV(RAND())</f>
        <v>4.9823758901811947E-2</v>
      </c>
      <c r="I1076">
        <f ca="1">H1076*EXP(-'Vasicek Examples'!$B$1/12)+(1-EXP(-'Vasicek Examples'!$B$1/12))*'Vasicek Examples'!$B$2+SQRT('Vasicek Examples'!$B$3^2/2/'Vasicek Examples'!$B$1*(1-EXP(-2*'Vasicek Examples'!$B$1/12)))*NORMSINV(RAND())</f>
        <v>4.8103705068179646E-2</v>
      </c>
      <c r="J1076">
        <f ca="1">I1076*EXP(-'Vasicek Examples'!$B$1/12)+(1-EXP(-'Vasicek Examples'!$B$1/12))*'Vasicek Examples'!$B$2+SQRT('Vasicek Examples'!$B$3^2/2/'Vasicek Examples'!$B$1*(1-EXP(-2*'Vasicek Examples'!$B$1/12)))*NORMSINV(RAND())</f>
        <v>4.717796215107449E-2</v>
      </c>
      <c r="K1076">
        <f ca="1">J1076*EXP(-'Vasicek Examples'!$B$1/12)+(1-EXP(-'Vasicek Examples'!$B$1/12))*'Vasicek Examples'!$B$2+SQRT('Vasicek Examples'!$B$3^2/2/'Vasicek Examples'!$B$1*(1-EXP(-2*'Vasicek Examples'!$B$1/12)))*NORMSINV(RAND())</f>
        <v>4.2353828972444538E-2</v>
      </c>
      <c r="L1076">
        <f ca="1">K1076*EXP(-'Vasicek Examples'!$B$1/12)+(1-EXP(-'Vasicek Examples'!$B$1/12))*'Vasicek Examples'!$B$2+SQRT('Vasicek Examples'!$B$3^2/2/'Vasicek Examples'!$B$1*(1-EXP(-2*'Vasicek Examples'!$B$1/12)))*NORMSINV(RAND())</f>
        <v>4.2027761343586489E-2</v>
      </c>
      <c r="M1076">
        <f ca="1">L1076*EXP(-'Vasicek Examples'!$B$1/12)+(1-EXP(-'Vasicek Examples'!$B$1/12))*'Vasicek Examples'!$B$2+SQRT('Vasicek Examples'!$B$3^2/2/'Vasicek Examples'!$B$1*(1-EXP(-2*'Vasicek Examples'!$B$1/12)))*NORMSINV(RAND())</f>
        <v>3.792140216137161E-2</v>
      </c>
      <c r="N1076">
        <f ca="1">M1076*EXP(-'Vasicek Examples'!$B$1/12)+(1-EXP(-'Vasicek Examples'!$B$1/12))*'Vasicek Examples'!$B$2+SQRT('Vasicek Examples'!$B$3^2/2/'Vasicek Examples'!$B$1*(1-EXP(-2*'Vasicek Examples'!$B$1/12)))*NORMSINV(RAND())</f>
        <v>3.569083995299499E-2</v>
      </c>
      <c r="O1076">
        <f t="shared" ca="1" si="66"/>
        <v>4.6272334749386745E-2</v>
      </c>
      <c r="P1076">
        <f t="shared" ca="1" si="67"/>
        <v>0.95478190648999695</v>
      </c>
      <c r="Q1076">
        <f ca="1">EXP(-'Vasicek Examples'!$D$4*N1076+'Vasicek Examples'!$E$4)</f>
        <v>0.96615427985620761</v>
      </c>
      <c r="R1076">
        <f ca="1">MAX(Q1076-'Vasicek Examples'!$B$8,0)</f>
        <v>5.4582981520944207E-3</v>
      </c>
      <c r="S1076">
        <f t="shared" ca="1" si="68"/>
        <v>5.211484315847538E-3</v>
      </c>
    </row>
    <row r="1077" spans="1:19" x14ac:dyDescent="0.2">
      <c r="A1077">
        <f t="shared" si="69"/>
        <v>1073</v>
      </c>
      <c r="B1077">
        <f>'Vasicek Examples'!$B$4</f>
        <v>5.2999999999999999E-2</v>
      </c>
      <c r="C1077">
        <f ca="1">B1077*EXP(-'Vasicek Examples'!$B$1/12)+(1-EXP(-'Vasicek Examples'!$B$1/12))*'Vasicek Examples'!$B$2+SQRT('Vasicek Examples'!$B$3^2/2/'Vasicek Examples'!$B$1*(1-EXP(-2*'Vasicek Examples'!$B$1/12)))*NORMSINV(RAND())</f>
        <v>4.7814916965474207E-2</v>
      </c>
      <c r="D1077">
        <f ca="1">C1077*EXP(-'Vasicek Examples'!$B$1/12)+(1-EXP(-'Vasicek Examples'!$B$1/12))*'Vasicek Examples'!$B$2+SQRT('Vasicek Examples'!$B$3^2/2/'Vasicek Examples'!$B$1*(1-EXP(-2*'Vasicek Examples'!$B$1/12)))*NORMSINV(RAND())</f>
        <v>6.1012996549944618E-2</v>
      </c>
      <c r="E1077">
        <f ca="1">D1077*EXP(-'Vasicek Examples'!$B$1/12)+(1-EXP(-'Vasicek Examples'!$B$1/12))*'Vasicek Examples'!$B$2+SQRT('Vasicek Examples'!$B$3^2/2/'Vasicek Examples'!$B$1*(1-EXP(-2*'Vasicek Examples'!$B$1/12)))*NORMSINV(RAND())</f>
        <v>5.6863393205327281E-2</v>
      </c>
      <c r="F1077">
        <f ca="1">E1077*EXP(-'Vasicek Examples'!$B$1/12)+(1-EXP(-'Vasicek Examples'!$B$1/12))*'Vasicek Examples'!$B$2+SQRT('Vasicek Examples'!$B$3^2/2/'Vasicek Examples'!$B$1*(1-EXP(-2*'Vasicek Examples'!$B$1/12)))*NORMSINV(RAND())</f>
        <v>6.0026253970549497E-2</v>
      </c>
      <c r="G1077">
        <f ca="1">F1077*EXP(-'Vasicek Examples'!$B$1/12)+(1-EXP(-'Vasicek Examples'!$B$1/12))*'Vasicek Examples'!$B$2+SQRT('Vasicek Examples'!$B$3^2/2/'Vasicek Examples'!$B$1*(1-EXP(-2*'Vasicek Examples'!$B$1/12)))*NORMSINV(RAND())</f>
        <v>6.0951573849781601E-2</v>
      </c>
      <c r="H1077">
        <f ca="1">G1077*EXP(-'Vasicek Examples'!$B$1/12)+(1-EXP(-'Vasicek Examples'!$B$1/12))*'Vasicek Examples'!$B$2+SQRT('Vasicek Examples'!$B$3^2/2/'Vasicek Examples'!$B$1*(1-EXP(-2*'Vasicek Examples'!$B$1/12)))*NORMSINV(RAND())</f>
        <v>5.6602542313212184E-2</v>
      </c>
      <c r="I1077">
        <f ca="1">H1077*EXP(-'Vasicek Examples'!$B$1/12)+(1-EXP(-'Vasicek Examples'!$B$1/12))*'Vasicek Examples'!$B$2+SQRT('Vasicek Examples'!$B$3^2/2/'Vasicek Examples'!$B$1*(1-EXP(-2*'Vasicek Examples'!$B$1/12)))*NORMSINV(RAND())</f>
        <v>5.1663590411805169E-2</v>
      </c>
      <c r="J1077">
        <f ca="1">I1077*EXP(-'Vasicek Examples'!$B$1/12)+(1-EXP(-'Vasicek Examples'!$B$1/12))*'Vasicek Examples'!$B$2+SQRT('Vasicek Examples'!$B$3^2/2/'Vasicek Examples'!$B$1*(1-EXP(-2*'Vasicek Examples'!$B$1/12)))*NORMSINV(RAND())</f>
        <v>5.3987909060355742E-2</v>
      </c>
      <c r="K1077">
        <f ca="1">J1077*EXP(-'Vasicek Examples'!$B$1/12)+(1-EXP(-'Vasicek Examples'!$B$1/12))*'Vasicek Examples'!$B$2+SQRT('Vasicek Examples'!$B$3^2/2/'Vasicek Examples'!$B$1*(1-EXP(-2*'Vasicek Examples'!$B$1/12)))*NORMSINV(RAND())</f>
        <v>5.3201337145037025E-2</v>
      </c>
      <c r="L1077">
        <f ca="1">K1077*EXP(-'Vasicek Examples'!$B$1/12)+(1-EXP(-'Vasicek Examples'!$B$1/12))*'Vasicek Examples'!$B$2+SQRT('Vasicek Examples'!$B$3^2/2/'Vasicek Examples'!$B$1*(1-EXP(-2*'Vasicek Examples'!$B$1/12)))*NORMSINV(RAND())</f>
        <v>4.3306449789830434E-2</v>
      </c>
      <c r="M1077">
        <f ca="1">L1077*EXP(-'Vasicek Examples'!$B$1/12)+(1-EXP(-'Vasicek Examples'!$B$1/12))*'Vasicek Examples'!$B$2+SQRT('Vasicek Examples'!$B$3^2/2/'Vasicek Examples'!$B$1*(1-EXP(-2*'Vasicek Examples'!$B$1/12)))*NORMSINV(RAND())</f>
        <v>4.2292684591676871E-2</v>
      </c>
      <c r="N1077">
        <f ca="1">M1077*EXP(-'Vasicek Examples'!$B$1/12)+(1-EXP(-'Vasicek Examples'!$B$1/12))*'Vasicek Examples'!$B$2+SQRT('Vasicek Examples'!$B$3^2/2/'Vasicek Examples'!$B$1*(1-EXP(-2*'Vasicek Examples'!$B$1/12)))*NORMSINV(RAND())</f>
        <v>3.3336991195195655E-2</v>
      </c>
      <c r="O1077">
        <f t="shared" ca="1" si="66"/>
        <v>4.8373723747321275E-2</v>
      </c>
      <c r="P1077">
        <f t="shared" ca="1" si="67"/>
        <v>0.95277764490043926</v>
      </c>
      <c r="Q1077">
        <f ca="1">EXP(-'Vasicek Examples'!$D$4*N1077+'Vasicek Examples'!$E$4)</f>
        <v>0.9679455794231806</v>
      </c>
      <c r="R1077">
        <f ca="1">MAX(Q1077-'Vasicek Examples'!$B$8,0)</f>
        <v>7.2495977190674132E-3</v>
      </c>
      <c r="S1077">
        <f t="shared" ca="1" si="68"/>
        <v>6.907254641248646E-3</v>
      </c>
    </row>
    <row r="1078" spans="1:19" x14ac:dyDescent="0.2">
      <c r="A1078">
        <f t="shared" si="69"/>
        <v>1074</v>
      </c>
      <c r="B1078">
        <f>'Vasicek Examples'!$B$4</f>
        <v>5.2999999999999999E-2</v>
      </c>
      <c r="C1078">
        <f ca="1">B1078*EXP(-'Vasicek Examples'!$B$1/12)+(1-EXP(-'Vasicek Examples'!$B$1/12))*'Vasicek Examples'!$B$2+SQRT('Vasicek Examples'!$B$3^2/2/'Vasicek Examples'!$B$1*(1-EXP(-2*'Vasicek Examples'!$B$1/12)))*NORMSINV(RAND())</f>
        <v>5.6621872217162326E-2</v>
      </c>
      <c r="D1078">
        <f ca="1">C1078*EXP(-'Vasicek Examples'!$B$1/12)+(1-EXP(-'Vasicek Examples'!$B$1/12))*'Vasicek Examples'!$B$2+SQRT('Vasicek Examples'!$B$3^2/2/'Vasicek Examples'!$B$1*(1-EXP(-2*'Vasicek Examples'!$B$1/12)))*NORMSINV(RAND())</f>
        <v>6.2687468567598686E-2</v>
      </c>
      <c r="E1078">
        <f ca="1">D1078*EXP(-'Vasicek Examples'!$B$1/12)+(1-EXP(-'Vasicek Examples'!$B$1/12))*'Vasicek Examples'!$B$2+SQRT('Vasicek Examples'!$B$3^2/2/'Vasicek Examples'!$B$1*(1-EXP(-2*'Vasicek Examples'!$B$1/12)))*NORMSINV(RAND())</f>
        <v>5.7127668850466537E-2</v>
      </c>
      <c r="F1078">
        <f ca="1">E1078*EXP(-'Vasicek Examples'!$B$1/12)+(1-EXP(-'Vasicek Examples'!$B$1/12))*'Vasicek Examples'!$B$2+SQRT('Vasicek Examples'!$B$3^2/2/'Vasicek Examples'!$B$1*(1-EXP(-2*'Vasicek Examples'!$B$1/12)))*NORMSINV(RAND())</f>
        <v>5.2538148778246536E-2</v>
      </c>
      <c r="G1078">
        <f ca="1">F1078*EXP(-'Vasicek Examples'!$B$1/12)+(1-EXP(-'Vasicek Examples'!$B$1/12))*'Vasicek Examples'!$B$2+SQRT('Vasicek Examples'!$B$3^2/2/'Vasicek Examples'!$B$1*(1-EXP(-2*'Vasicek Examples'!$B$1/12)))*NORMSINV(RAND())</f>
        <v>7.0631174186353923E-2</v>
      </c>
      <c r="H1078">
        <f ca="1">G1078*EXP(-'Vasicek Examples'!$B$1/12)+(1-EXP(-'Vasicek Examples'!$B$1/12))*'Vasicek Examples'!$B$2+SQRT('Vasicek Examples'!$B$3^2/2/'Vasicek Examples'!$B$1*(1-EXP(-2*'Vasicek Examples'!$B$1/12)))*NORMSINV(RAND())</f>
        <v>6.4539355722042849E-2</v>
      </c>
      <c r="I1078">
        <f ca="1">H1078*EXP(-'Vasicek Examples'!$B$1/12)+(1-EXP(-'Vasicek Examples'!$B$1/12))*'Vasicek Examples'!$B$2+SQRT('Vasicek Examples'!$B$3^2/2/'Vasicek Examples'!$B$1*(1-EXP(-2*'Vasicek Examples'!$B$1/12)))*NORMSINV(RAND())</f>
        <v>6.954650286982457E-2</v>
      </c>
      <c r="J1078">
        <f ca="1">I1078*EXP(-'Vasicek Examples'!$B$1/12)+(1-EXP(-'Vasicek Examples'!$B$1/12))*'Vasicek Examples'!$B$2+SQRT('Vasicek Examples'!$B$3^2/2/'Vasicek Examples'!$B$1*(1-EXP(-2*'Vasicek Examples'!$B$1/12)))*NORMSINV(RAND())</f>
        <v>7.0268423022794971E-2</v>
      </c>
      <c r="K1078">
        <f ca="1">J1078*EXP(-'Vasicek Examples'!$B$1/12)+(1-EXP(-'Vasicek Examples'!$B$1/12))*'Vasicek Examples'!$B$2+SQRT('Vasicek Examples'!$B$3^2/2/'Vasicek Examples'!$B$1*(1-EXP(-2*'Vasicek Examples'!$B$1/12)))*NORMSINV(RAND())</f>
        <v>7.0368796158817956E-2</v>
      </c>
      <c r="L1078">
        <f ca="1">K1078*EXP(-'Vasicek Examples'!$B$1/12)+(1-EXP(-'Vasicek Examples'!$B$1/12))*'Vasicek Examples'!$B$2+SQRT('Vasicek Examples'!$B$3^2/2/'Vasicek Examples'!$B$1*(1-EXP(-2*'Vasicek Examples'!$B$1/12)))*NORMSINV(RAND())</f>
        <v>6.4704868011078387E-2</v>
      </c>
      <c r="M1078">
        <f ca="1">L1078*EXP(-'Vasicek Examples'!$B$1/12)+(1-EXP(-'Vasicek Examples'!$B$1/12))*'Vasicek Examples'!$B$2+SQRT('Vasicek Examples'!$B$3^2/2/'Vasicek Examples'!$B$1*(1-EXP(-2*'Vasicek Examples'!$B$1/12)))*NORMSINV(RAND())</f>
        <v>6.9700408376236075E-2</v>
      </c>
      <c r="N1078">
        <f ca="1">M1078*EXP(-'Vasicek Examples'!$B$1/12)+(1-EXP(-'Vasicek Examples'!$B$1/12))*'Vasicek Examples'!$B$2+SQRT('Vasicek Examples'!$B$3^2/2/'Vasicek Examples'!$B$1*(1-EXP(-2*'Vasicek Examples'!$B$1/12)))*NORMSINV(RAND())</f>
        <v>6.3031435204880498E-2</v>
      </c>
      <c r="O1078">
        <f t="shared" ca="1" si="66"/>
        <v>5.9328289021206827E-2</v>
      </c>
      <c r="P1078">
        <f t="shared" ca="1" si="67"/>
        <v>0.94239733966849915</v>
      </c>
      <c r="Q1078">
        <f ca="1">EXP(-'Vasicek Examples'!$D$4*N1078+'Vasicek Examples'!$E$4)</f>
        <v>0.94558913781413101</v>
      </c>
      <c r="R1078">
        <f ca="1">MAX(Q1078-'Vasicek Examples'!$B$8,0)</f>
        <v>0</v>
      </c>
      <c r="S1078">
        <f t="shared" ca="1" si="68"/>
        <v>0</v>
      </c>
    </row>
    <row r="1079" spans="1:19" x14ac:dyDescent="0.2">
      <c r="A1079">
        <f t="shared" si="69"/>
        <v>1075</v>
      </c>
      <c r="B1079">
        <f>'Vasicek Examples'!$B$4</f>
        <v>5.2999999999999999E-2</v>
      </c>
      <c r="C1079">
        <f ca="1">B1079*EXP(-'Vasicek Examples'!$B$1/12)+(1-EXP(-'Vasicek Examples'!$B$1/12))*'Vasicek Examples'!$B$2+SQRT('Vasicek Examples'!$B$3^2/2/'Vasicek Examples'!$B$1*(1-EXP(-2*'Vasicek Examples'!$B$1/12)))*NORMSINV(RAND())</f>
        <v>4.9319594274989262E-2</v>
      </c>
      <c r="D1079">
        <f ca="1">C1079*EXP(-'Vasicek Examples'!$B$1/12)+(1-EXP(-'Vasicek Examples'!$B$1/12))*'Vasicek Examples'!$B$2+SQRT('Vasicek Examples'!$B$3^2/2/'Vasicek Examples'!$B$1*(1-EXP(-2*'Vasicek Examples'!$B$1/12)))*NORMSINV(RAND())</f>
        <v>4.6323733201378767E-2</v>
      </c>
      <c r="E1079">
        <f ca="1">D1079*EXP(-'Vasicek Examples'!$B$1/12)+(1-EXP(-'Vasicek Examples'!$B$1/12))*'Vasicek Examples'!$B$2+SQRT('Vasicek Examples'!$B$3^2/2/'Vasicek Examples'!$B$1*(1-EXP(-2*'Vasicek Examples'!$B$1/12)))*NORMSINV(RAND())</f>
        <v>4.3634955326962439E-2</v>
      </c>
      <c r="F1079">
        <f ca="1">E1079*EXP(-'Vasicek Examples'!$B$1/12)+(1-EXP(-'Vasicek Examples'!$B$1/12))*'Vasicek Examples'!$B$2+SQRT('Vasicek Examples'!$B$3^2/2/'Vasicek Examples'!$B$1*(1-EXP(-2*'Vasicek Examples'!$B$1/12)))*NORMSINV(RAND())</f>
        <v>4.7869001122148876E-2</v>
      </c>
      <c r="G1079">
        <f ca="1">F1079*EXP(-'Vasicek Examples'!$B$1/12)+(1-EXP(-'Vasicek Examples'!$B$1/12))*'Vasicek Examples'!$B$2+SQRT('Vasicek Examples'!$B$3^2/2/'Vasicek Examples'!$B$1*(1-EXP(-2*'Vasicek Examples'!$B$1/12)))*NORMSINV(RAND())</f>
        <v>4.6482418898902166E-2</v>
      </c>
      <c r="H1079">
        <f ca="1">G1079*EXP(-'Vasicek Examples'!$B$1/12)+(1-EXP(-'Vasicek Examples'!$B$1/12))*'Vasicek Examples'!$B$2+SQRT('Vasicek Examples'!$B$3^2/2/'Vasicek Examples'!$B$1*(1-EXP(-2*'Vasicek Examples'!$B$1/12)))*NORMSINV(RAND())</f>
        <v>4.2766812210769355E-2</v>
      </c>
      <c r="I1079">
        <f ca="1">H1079*EXP(-'Vasicek Examples'!$B$1/12)+(1-EXP(-'Vasicek Examples'!$B$1/12))*'Vasicek Examples'!$B$2+SQRT('Vasicek Examples'!$B$3^2/2/'Vasicek Examples'!$B$1*(1-EXP(-2*'Vasicek Examples'!$B$1/12)))*NORMSINV(RAND())</f>
        <v>4.6342088936740591E-2</v>
      </c>
      <c r="J1079">
        <f ca="1">I1079*EXP(-'Vasicek Examples'!$B$1/12)+(1-EXP(-'Vasicek Examples'!$B$1/12))*'Vasicek Examples'!$B$2+SQRT('Vasicek Examples'!$B$3^2/2/'Vasicek Examples'!$B$1*(1-EXP(-2*'Vasicek Examples'!$B$1/12)))*NORMSINV(RAND())</f>
        <v>4.2121264995702186E-2</v>
      </c>
      <c r="K1079">
        <f ca="1">J1079*EXP(-'Vasicek Examples'!$B$1/12)+(1-EXP(-'Vasicek Examples'!$B$1/12))*'Vasicek Examples'!$B$2+SQRT('Vasicek Examples'!$B$3^2/2/'Vasicek Examples'!$B$1*(1-EXP(-2*'Vasicek Examples'!$B$1/12)))*NORMSINV(RAND())</f>
        <v>2.69807427956219E-2</v>
      </c>
      <c r="L1079">
        <f ca="1">K1079*EXP(-'Vasicek Examples'!$B$1/12)+(1-EXP(-'Vasicek Examples'!$B$1/12))*'Vasicek Examples'!$B$2+SQRT('Vasicek Examples'!$B$3^2/2/'Vasicek Examples'!$B$1*(1-EXP(-2*'Vasicek Examples'!$B$1/12)))*NORMSINV(RAND())</f>
        <v>3.3449673422732543E-2</v>
      </c>
      <c r="M1079">
        <f ca="1">L1079*EXP(-'Vasicek Examples'!$B$1/12)+(1-EXP(-'Vasicek Examples'!$B$1/12))*'Vasicek Examples'!$B$2+SQRT('Vasicek Examples'!$B$3^2/2/'Vasicek Examples'!$B$1*(1-EXP(-2*'Vasicek Examples'!$B$1/12)))*NORMSINV(RAND())</f>
        <v>4.9506275904119518E-2</v>
      </c>
      <c r="N1079">
        <f ca="1">M1079*EXP(-'Vasicek Examples'!$B$1/12)+(1-EXP(-'Vasicek Examples'!$B$1/12))*'Vasicek Examples'!$B$2+SQRT('Vasicek Examples'!$B$3^2/2/'Vasicek Examples'!$B$1*(1-EXP(-2*'Vasicek Examples'!$B$1/12)))*NORMSINV(RAND())</f>
        <v>4.8158431394873254E-2</v>
      </c>
      <c r="O1079">
        <f t="shared" ca="1" si="66"/>
        <v>3.9517998304167461E-2</v>
      </c>
      <c r="P1079">
        <f t="shared" ca="1" si="67"/>
        <v>0.96125265291727469</v>
      </c>
      <c r="Q1079">
        <f ca="1">EXP(-'Vasicek Examples'!$D$4*N1079+'Vasicek Examples'!$E$4)</f>
        <v>0.95672146745321984</v>
      </c>
      <c r="R1079">
        <f ca="1">MAX(Q1079-'Vasicek Examples'!$B$8,0)</f>
        <v>0</v>
      </c>
      <c r="S1079">
        <f t="shared" ca="1" si="68"/>
        <v>0</v>
      </c>
    </row>
    <row r="1080" spans="1:19" x14ac:dyDescent="0.2">
      <c r="A1080">
        <f t="shared" si="69"/>
        <v>1076</v>
      </c>
      <c r="B1080">
        <f>'Vasicek Examples'!$B$4</f>
        <v>5.2999999999999999E-2</v>
      </c>
      <c r="C1080">
        <f ca="1">B1080*EXP(-'Vasicek Examples'!$B$1/12)+(1-EXP(-'Vasicek Examples'!$B$1/12))*'Vasicek Examples'!$B$2+SQRT('Vasicek Examples'!$B$3^2/2/'Vasicek Examples'!$B$1*(1-EXP(-2*'Vasicek Examples'!$B$1/12)))*NORMSINV(RAND())</f>
        <v>5.2629087648075376E-2</v>
      </c>
      <c r="D1080">
        <f ca="1">C1080*EXP(-'Vasicek Examples'!$B$1/12)+(1-EXP(-'Vasicek Examples'!$B$1/12))*'Vasicek Examples'!$B$2+SQRT('Vasicek Examples'!$B$3^2/2/'Vasicek Examples'!$B$1*(1-EXP(-2*'Vasicek Examples'!$B$1/12)))*NORMSINV(RAND())</f>
        <v>5.4957056161152311E-2</v>
      </c>
      <c r="E1080">
        <f ca="1">D1080*EXP(-'Vasicek Examples'!$B$1/12)+(1-EXP(-'Vasicek Examples'!$B$1/12))*'Vasicek Examples'!$B$2+SQRT('Vasicek Examples'!$B$3^2/2/'Vasicek Examples'!$B$1*(1-EXP(-2*'Vasicek Examples'!$B$1/12)))*NORMSINV(RAND())</f>
        <v>6.4393616116442176E-2</v>
      </c>
      <c r="F1080">
        <f ca="1">E1080*EXP(-'Vasicek Examples'!$B$1/12)+(1-EXP(-'Vasicek Examples'!$B$1/12))*'Vasicek Examples'!$B$2+SQRT('Vasicek Examples'!$B$3^2/2/'Vasicek Examples'!$B$1*(1-EXP(-2*'Vasicek Examples'!$B$1/12)))*NORMSINV(RAND())</f>
        <v>7.5831736062271254E-2</v>
      </c>
      <c r="G1080">
        <f ca="1">F1080*EXP(-'Vasicek Examples'!$B$1/12)+(1-EXP(-'Vasicek Examples'!$B$1/12))*'Vasicek Examples'!$B$2+SQRT('Vasicek Examples'!$B$3^2/2/'Vasicek Examples'!$B$1*(1-EXP(-2*'Vasicek Examples'!$B$1/12)))*NORMSINV(RAND())</f>
        <v>6.9065050055505117E-2</v>
      </c>
      <c r="H1080">
        <f ca="1">G1080*EXP(-'Vasicek Examples'!$B$1/12)+(1-EXP(-'Vasicek Examples'!$B$1/12))*'Vasicek Examples'!$B$2+SQRT('Vasicek Examples'!$B$3^2/2/'Vasicek Examples'!$B$1*(1-EXP(-2*'Vasicek Examples'!$B$1/12)))*NORMSINV(RAND())</f>
        <v>6.7135401407062811E-2</v>
      </c>
      <c r="I1080">
        <f ca="1">H1080*EXP(-'Vasicek Examples'!$B$1/12)+(1-EXP(-'Vasicek Examples'!$B$1/12))*'Vasicek Examples'!$B$2+SQRT('Vasicek Examples'!$B$3^2/2/'Vasicek Examples'!$B$1*(1-EXP(-2*'Vasicek Examples'!$B$1/12)))*NORMSINV(RAND())</f>
        <v>6.7416986801536544E-2</v>
      </c>
      <c r="J1080">
        <f ca="1">I1080*EXP(-'Vasicek Examples'!$B$1/12)+(1-EXP(-'Vasicek Examples'!$B$1/12))*'Vasicek Examples'!$B$2+SQRT('Vasicek Examples'!$B$3^2/2/'Vasicek Examples'!$B$1*(1-EXP(-2*'Vasicek Examples'!$B$1/12)))*NORMSINV(RAND())</f>
        <v>6.4406242843419267E-2</v>
      </c>
      <c r="K1080">
        <f ca="1">J1080*EXP(-'Vasicek Examples'!$B$1/12)+(1-EXP(-'Vasicek Examples'!$B$1/12))*'Vasicek Examples'!$B$2+SQRT('Vasicek Examples'!$B$3^2/2/'Vasicek Examples'!$B$1*(1-EXP(-2*'Vasicek Examples'!$B$1/12)))*NORMSINV(RAND())</f>
        <v>6.4276052561851371E-2</v>
      </c>
      <c r="L1080">
        <f ca="1">K1080*EXP(-'Vasicek Examples'!$B$1/12)+(1-EXP(-'Vasicek Examples'!$B$1/12))*'Vasicek Examples'!$B$2+SQRT('Vasicek Examples'!$B$3^2/2/'Vasicek Examples'!$B$1*(1-EXP(-2*'Vasicek Examples'!$B$1/12)))*NORMSINV(RAND())</f>
        <v>6.6373995570278149E-2</v>
      </c>
      <c r="M1080">
        <f ca="1">L1080*EXP(-'Vasicek Examples'!$B$1/12)+(1-EXP(-'Vasicek Examples'!$B$1/12))*'Vasicek Examples'!$B$2+SQRT('Vasicek Examples'!$B$3^2/2/'Vasicek Examples'!$B$1*(1-EXP(-2*'Vasicek Examples'!$B$1/12)))*NORMSINV(RAND())</f>
        <v>6.0197941673848801E-2</v>
      </c>
      <c r="N1080">
        <f ca="1">M1080*EXP(-'Vasicek Examples'!$B$1/12)+(1-EXP(-'Vasicek Examples'!$B$1/12))*'Vasicek Examples'!$B$2+SQRT('Vasicek Examples'!$B$3^2/2/'Vasicek Examples'!$B$1*(1-EXP(-2*'Vasicek Examples'!$B$1/12)))*NORMSINV(RAND())</f>
        <v>5.4740240386839834E-2</v>
      </c>
      <c r="O1080">
        <f t="shared" ca="1" si="66"/>
        <v>5.8978228605902128E-2</v>
      </c>
      <c r="P1080">
        <f t="shared" ca="1" si="67"/>
        <v>0.94272729342110995</v>
      </c>
      <c r="Q1080">
        <f ca="1">EXP(-'Vasicek Examples'!$D$4*N1080+'Vasicek Examples'!$E$4)</f>
        <v>0.95177895852933403</v>
      </c>
      <c r="R1080">
        <f ca="1">MAX(Q1080-'Vasicek Examples'!$B$8,0)</f>
        <v>0</v>
      </c>
      <c r="S1080">
        <f t="shared" ca="1" si="68"/>
        <v>0</v>
      </c>
    </row>
    <row r="1081" spans="1:19" x14ac:dyDescent="0.2">
      <c r="A1081">
        <f t="shared" si="69"/>
        <v>1077</v>
      </c>
      <c r="B1081">
        <f>'Vasicek Examples'!$B$4</f>
        <v>5.2999999999999999E-2</v>
      </c>
      <c r="C1081">
        <f ca="1">B1081*EXP(-'Vasicek Examples'!$B$1/12)+(1-EXP(-'Vasicek Examples'!$B$1/12))*'Vasicek Examples'!$B$2+SQRT('Vasicek Examples'!$B$3^2/2/'Vasicek Examples'!$B$1*(1-EXP(-2*'Vasicek Examples'!$B$1/12)))*NORMSINV(RAND())</f>
        <v>4.8531732828287995E-2</v>
      </c>
      <c r="D1081">
        <f ca="1">C1081*EXP(-'Vasicek Examples'!$B$1/12)+(1-EXP(-'Vasicek Examples'!$B$1/12))*'Vasicek Examples'!$B$2+SQRT('Vasicek Examples'!$B$3^2/2/'Vasicek Examples'!$B$1*(1-EXP(-2*'Vasicek Examples'!$B$1/12)))*NORMSINV(RAND())</f>
        <v>4.2102597909810933E-2</v>
      </c>
      <c r="E1081">
        <f ca="1">D1081*EXP(-'Vasicek Examples'!$B$1/12)+(1-EXP(-'Vasicek Examples'!$B$1/12))*'Vasicek Examples'!$B$2+SQRT('Vasicek Examples'!$B$3^2/2/'Vasicek Examples'!$B$1*(1-EXP(-2*'Vasicek Examples'!$B$1/12)))*NORMSINV(RAND())</f>
        <v>4.1492929448523029E-2</v>
      </c>
      <c r="F1081">
        <f ca="1">E1081*EXP(-'Vasicek Examples'!$B$1/12)+(1-EXP(-'Vasicek Examples'!$B$1/12))*'Vasicek Examples'!$B$2+SQRT('Vasicek Examples'!$B$3^2/2/'Vasicek Examples'!$B$1*(1-EXP(-2*'Vasicek Examples'!$B$1/12)))*NORMSINV(RAND())</f>
        <v>4.9619169018862291E-2</v>
      </c>
      <c r="G1081">
        <f ca="1">F1081*EXP(-'Vasicek Examples'!$B$1/12)+(1-EXP(-'Vasicek Examples'!$B$1/12))*'Vasicek Examples'!$B$2+SQRT('Vasicek Examples'!$B$3^2/2/'Vasicek Examples'!$B$1*(1-EXP(-2*'Vasicek Examples'!$B$1/12)))*NORMSINV(RAND())</f>
        <v>5.2640698164490678E-2</v>
      </c>
      <c r="H1081">
        <f ca="1">G1081*EXP(-'Vasicek Examples'!$B$1/12)+(1-EXP(-'Vasicek Examples'!$B$1/12))*'Vasicek Examples'!$B$2+SQRT('Vasicek Examples'!$B$3^2/2/'Vasicek Examples'!$B$1*(1-EXP(-2*'Vasicek Examples'!$B$1/12)))*NORMSINV(RAND())</f>
        <v>5.5651814089315473E-2</v>
      </c>
      <c r="I1081">
        <f ca="1">H1081*EXP(-'Vasicek Examples'!$B$1/12)+(1-EXP(-'Vasicek Examples'!$B$1/12))*'Vasicek Examples'!$B$2+SQRT('Vasicek Examples'!$B$3^2/2/'Vasicek Examples'!$B$1*(1-EXP(-2*'Vasicek Examples'!$B$1/12)))*NORMSINV(RAND())</f>
        <v>5.6803995715246941E-2</v>
      </c>
      <c r="J1081">
        <f ca="1">I1081*EXP(-'Vasicek Examples'!$B$1/12)+(1-EXP(-'Vasicek Examples'!$B$1/12))*'Vasicek Examples'!$B$2+SQRT('Vasicek Examples'!$B$3^2/2/'Vasicek Examples'!$B$1*(1-EXP(-2*'Vasicek Examples'!$B$1/12)))*NORMSINV(RAND())</f>
        <v>4.8508176282066925E-2</v>
      </c>
      <c r="K1081">
        <f ca="1">J1081*EXP(-'Vasicek Examples'!$B$1/12)+(1-EXP(-'Vasicek Examples'!$B$1/12))*'Vasicek Examples'!$B$2+SQRT('Vasicek Examples'!$B$3^2/2/'Vasicek Examples'!$B$1*(1-EXP(-2*'Vasicek Examples'!$B$1/12)))*NORMSINV(RAND())</f>
        <v>4.3549917528405896E-2</v>
      </c>
      <c r="L1081">
        <f ca="1">K1081*EXP(-'Vasicek Examples'!$B$1/12)+(1-EXP(-'Vasicek Examples'!$B$1/12))*'Vasicek Examples'!$B$2+SQRT('Vasicek Examples'!$B$3^2/2/'Vasicek Examples'!$B$1*(1-EXP(-2*'Vasicek Examples'!$B$1/12)))*NORMSINV(RAND())</f>
        <v>4.0545608845376661E-2</v>
      </c>
      <c r="M1081">
        <f ca="1">L1081*EXP(-'Vasicek Examples'!$B$1/12)+(1-EXP(-'Vasicek Examples'!$B$1/12))*'Vasicek Examples'!$B$2+SQRT('Vasicek Examples'!$B$3^2/2/'Vasicek Examples'!$B$1*(1-EXP(-2*'Vasicek Examples'!$B$1/12)))*NORMSINV(RAND())</f>
        <v>3.6106056974960533E-2</v>
      </c>
      <c r="N1081">
        <f ca="1">M1081*EXP(-'Vasicek Examples'!$B$1/12)+(1-EXP(-'Vasicek Examples'!$B$1/12))*'Vasicek Examples'!$B$2+SQRT('Vasicek Examples'!$B$3^2/2/'Vasicek Examples'!$B$1*(1-EXP(-2*'Vasicek Examples'!$B$1/12)))*NORMSINV(RAND())</f>
        <v>3.0620475999292587E-2</v>
      </c>
      <c r="O1081">
        <f t="shared" ca="1" si="66"/>
        <v>4.2216422365904144E-2</v>
      </c>
      <c r="P1081">
        <f t="shared" ca="1" si="67"/>
        <v>0.95866228216043758</v>
      </c>
      <c r="Q1081">
        <f ca="1">EXP(-'Vasicek Examples'!$D$4*N1081+'Vasicek Examples'!$E$4)</f>
        <v>0.97001699986324597</v>
      </c>
      <c r="R1081">
        <f ca="1">MAX(Q1081-'Vasicek Examples'!$B$8,0)</f>
        <v>9.3210181591327768E-3</v>
      </c>
      <c r="S1081">
        <f t="shared" ca="1" si="68"/>
        <v>8.9357085404931091E-3</v>
      </c>
    </row>
    <row r="1082" spans="1:19" x14ac:dyDescent="0.2">
      <c r="A1082">
        <f t="shared" si="69"/>
        <v>1078</v>
      </c>
      <c r="B1082">
        <f>'Vasicek Examples'!$B$4</f>
        <v>5.2999999999999999E-2</v>
      </c>
      <c r="C1082">
        <f ca="1">B1082*EXP(-'Vasicek Examples'!$B$1/12)+(1-EXP(-'Vasicek Examples'!$B$1/12))*'Vasicek Examples'!$B$2+SQRT('Vasicek Examples'!$B$3^2/2/'Vasicek Examples'!$B$1*(1-EXP(-2*'Vasicek Examples'!$B$1/12)))*NORMSINV(RAND())</f>
        <v>4.4967563590653431E-2</v>
      </c>
      <c r="D1082">
        <f ca="1">C1082*EXP(-'Vasicek Examples'!$B$1/12)+(1-EXP(-'Vasicek Examples'!$B$1/12))*'Vasicek Examples'!$B$2+SQRT('Vasicek Examples'!$B$3^2/2/'Vasicek Examples'!$B$1*(1-EXP(-2*'Vasicek Examples'!$B$1/12)))*NORMSINV(RAND())</f>
        <v>4.7382593396323239E-2</v>
      </c>
      <c r="E1082">
        <f ca="1">D1082*EXP(-'Vasicek Examples'!$B$1/12)+(1-EXP(-'Vasicek Examples'!$B$1/12))*'Vasicek Examples'!$B$2+SQRT('Vasicek Examples'!$B$3^2/2/'Vasicek Examples'!$B$1*(1-EXP(-2*'Vasicek Examples'!$B$1/12)))*NORMSINV(RAND())</f>
        <v>5.9228685182988718E-2</v>
      </c>
      <c r="F1082">
        <f ca="1">E1082*EXP(-'Vasicek Examples'!$B$1/12)+(1-EXP(-'Vasicek Examples'!$B$1/12))*'Vasicek Examples'!$B$2+SQRT('Vasicek Examples'!$B$3^2/2/'Vasicek Examples'!$B$1*(1-EXP(-2*'Vasicek Examples'!$B$1/12)))*NORMSINV(RAND())</f>
        <v>5.5086469663746689E-2</v>
      </c>
      <c r="G1082">
        <f ca="1">F1082*EXP(-'Vasicek Examples'!$B$1/12)+(1-EXP(-'Vasicek Examples'!$B$1/12))*'Vasicek Examples'!$B$2+SQRT('Vasicek Examples'!$B$3^2/2/'Vasicek Examples'!$B$1*(1-EXP(-2*'Vasicek Examples'!$B$1/12)))*NORMSINV(RAND())</f>
        <v>6.1474638876628539E-2</v>
      </c>
      <c r="H1082">
        <f ca="1">G1082*EXP(-'Vasicek Examples'!$B$1/12)+(1-EXP(-'Vasicek Examples'!$B$1/12))*'Vasicek Examples'!$B$2+SQRT('Vasicek Examples'!$B$3^2/2/'Vasicek Examples'!$B$1*(1-EXP(-2*'Vasicek Examples'!$B$1/12)))*NORMSINV(RAND())</f>
        <v>4.7053152733570622E-2</v>
      </c>
      <c r="I1082">
        <f ca="1">H1082*EXP(-'Vasicek Examples'!$B$1/12)+(1-EXP(-'Vasicek Examples'!$B$1/12))*'Vasicek Examples'!$B$2+SQRT('Vasicek Examples'!$B$3^2/2/'Vasicek Examples'!$B$1*(1-EXP(-2*'Vasicek Examples'!$B$1/12)))*NORMSINV(RAND())</f>
        <v>4.8372454910184541E-2</v>
      </c>
      <c r="J1082">
        <f ca="1">I1082*EXP(-'Vasicek Examples'!$B$1/12)+(1-EXP(-'Vasicek Examples'!$B$1/12))*'Vasicek Examples'!$B$2+SQRT('Vasicek Examples'!$B$3^2/2/'Vasicek Examples'!$B$1*(1-EXP(-2*'Vasicek Examples'!$B$1/12)))*NORMSINV(RAND())</f>
        <v>4.5096258875227772E-2</v>
      </c>
      <c r="K1082">
        <f ca="1">J1082*EXP(-'Vasicek Examples'!$B$1/12)+(1-EXP(-'Vasicek Examples'!$B$1/12))*'Vasicek Examples'!$B$2+SQRT('Vasicek Examples'!$B$3^2/2/'Vasicek Examples'!$B$1*(1-EXP(-2*'Vasicek Examples'!$B$1/12)))*NORMSINV(RAND())</f>
        <v>4.7203092885979486E-2</v>
      </c>
      <c r="L1082">
        <f ca="1">K1082*EXP(-'Vasicek Examples'!$B$1/12)+(1-EXP(-'Vasicek Examples'!$B$1/12))*'Vasicek Examples'!$B$2+SQRT('Vasicek Examples'!$B$3^2/2/'Vasicek Examples'!$B$1*(1-EXP(-2*'Vasicek Examples'!$B$1/12)))*NORMSINV(RAND())</f>
        <v>5.7501293283729257E-2</v>
      </c>
      <c r="M1082">
        <f ca="1">L1082*EXP(-'Vasicek Examples'!$B$1/12)+(1-EXP(-'Vasicek Examples'!$B$1/12))*'Vasicek Examples'!$B$2+SQRT('Vasicek Examples'!$B$3^2/2/'Vasicek Examples'!$B$1*(1-EXP(-2*'Vasicek Examples'!$B$1/12)))*NORMSINV(RAND())</f>
        <v>5.9798830742998757E-2</v>
      </c>
      <c r="N1082">
        <f ca="1">M1082*EXP(-'Vasicek Examples'!$B$1/12)+(1-EXP(-'Vasicek Examples'!$B$1/12))*'Vasicek Examples'!$B$2+SQRT('Vasicek Examples'!$B$3^2/2/'Vasicek Examples'!$B$1*(1-EXP(-2*'Vasicek Examples'!$B$1/12)))*NORMSINV(RAND())</f>
        <v>5.9317584057988162E-2</v>
      </c>
      <c r="O1082">
        <f t="shared" ca="1" si="66"/>
        <v>4.8361670364641535E-2</v>
      </c>
      <c r="P1082">
        <f t="shared" ca="1" si="67"/>
        <v>0.9527891291632139</v>
      </c>
      <c r="Q1082">
        <f ca="1">EXP(-'Vasicek Examples'!$D$4*N1082+'Vasicek Examples'!$E$4)</f>
        <v>0.94835673349261596</v>
      </c>
      <c r="R1082">
        <f ca="1">MAX(Q1082-'Vasicek Examples'!$B$8,0)</f>
        <v>0</v>
      </c>
      <c r="S1082">
        <f t="shared" ca="1" si="68"/>
        <v>0</v>
      </c>
    </row>
    <row r="1083" spans="1:19" x14ac:dyDescent="0.2">
      <c r="A1083">
        <f t="shared" si="69"/>
        <v>1079</v>
      </c>
      <c r="B1083">
        <f>'Vasicek Examples'!$B$4</f>
        <v>5.2999999999999999E-2</v>
      </c>
      <c r="C1083">
        <f ca="1">B1083*EXP(-'Vasicek Examples'!$B$1/12)+(1-EXP(-'Vasicek Examples'!$B$1/12))*'Vasicek Examples'!$B$2+SQRT('Vasicek Examples'!$B$3^2/2/'Vasicek Examples'!$B$1*(1-EXP(-2*'Vasicek Examples'!$B$1/12)))*NORMSINV(RAND())</f>
        <v>4.9505218545671692E-2</v>
      </c>
      <c r="D1083">
        <f ca="1">C1083*EXP(-'Vasicek Examples'!$B$1/12)+(1-EXP(-'Vasicek Examples'!$B$1/12))*'Vasicek Examples'!$B$2+SQRT('Vasicek Examples'!$B$3^2/2/'Vasicek Examples'!$B$1*(1-EXP(-2*'Vasicek Examples'!$B$1/12)))*NORMSINV(RAND())</f>
        <v>4.7267707763047319E-2</v>
      </c>
      <c r="E1083">
        <f ca="1">D1083*EXP(-'Vasicek Examples'!$B$1/12)+(1-EXP(-'Vasicek Examples'!$B$1/12))*'Vasicek Examples'!$B$2+SQRT('Vasicek Examples'!$B$3^2/2/'Vasicek Examples'!$B$1*(1-EXP(-2*'Vasicek Examples'!$B$1/12)))*NORMSINV(RAND())</f>
        <v>4.4359822964931392E-2</v>
      </c>
      <c r="F1083">
        <f ca="1">E1083*EXP(-'Vasicek Examples'!$B$1/12)+(1-EXP(-'Vasicek Examples'!$B$1/12))*'Vasicek Examples'!$B$2+SQRT('Vasicek Examples'!$B$3^2/2/'Vasicek Examples'!$B$1*(1-EXP(-2*'Vasicek Examples'!$B$1/12)))*NORMSINV(RAND())</f>
        <v>4.7672484690900685E-2</v>
      </c>
      <c r="G1083">
        <f ca="1">F1083*EXP(-'Vasicek Examples'!$B$1/12)+(1-EXP(-'Vasicek Examples'!$B$1/12))*'Vasicek Examples'!$B$2+SQRT('Vasicek Examples'!$B$3^2/2/'Vasicek Examples'!$B$1*(1-EXP(-2*'Vasicek Examples'!$B$1/12)))*NORMSINV(RAND())</f>
        <v>4.9337557919189964E-2</v>
      </c>
      <c r="H1083">
        <f ca="1">G1083*EXP(-'Vasicek Examples'!$B$1/12)+(1-EXP(-'Vasicek Examples'!$B$1/12))*'Vasicek Examples'!$B$2+SQRT('Vasicek Examples'!$B$3^2/2/'Vasicek Examples'!$B$1*(1-EXP(-2*'Vasicek Examples'!$B$1/12)))*NORMSINV(RAND())</f>
        <v>4.3782583384362785E-2</v>
      </c>
      <c r="I1083">
        <f ca="1">H1083*EXP(-'Vasicek Examples'!$B$1/12)+(1-EXP(-'Vasicek Examples'!$B$1/12))*'Vasicek Examples'!$B$2+SQRT('Vasicek Examples'!$B$3^2/2/'Vasicek Examples'!$B$1*(1-EXP(-2*'Vasicek Examples'!$B$1/12)))*NORMSINV(RAND())</f>
        <v>4.2489536289142059E-2</v>
      </c>
      <c r="J1083">
        <f ca="1">I1083*EXP(-'Vasicek Examples'!$B$1/12)+(1-EXP(-'Vasicek Examples'!$B$1/12))*'Vasicek Examples'!$B$2+SQRT('Vasicek Examples'!$B$3^2/2/'Vasicek Examples'!$B$1*(1-EXP(-2*'Vasicek Examples'!$B$1/12)))*NORMSINV(RAND())</f>
        <v>5.2319102373442658E-2</v>
      </c>
      <c r="K1083">
        <f ca="1">J1083*EXP(-'Vasicek Examples'!$B$1/12)+(1-EXP(-'Vasicek Examples'!$B$1/12))*'Vasicek Examples'!$B$2+SQRT('Vasicek Examples'!$B$3^2/2/'Vasicek Examples'!$B$1*(1-EXP(-2*'Vasicek Examples'!$B$1/12)))*NORMSINV(RAND())</f>
        <v>5.0627833659051942E-2</v>
      </c>
      <c r="L1083">
        <f ca="1">K1083*EXP(-'Vasicek Examples'!$B$1/12)+(1-EXP(-'Vasicek Examples'!$B$1/12))*'Vasicek Examples'!$B$2+SQRT('Vasicek Examples'!$B$3^2/2/'Vasicek Examples'!$B$1*(1-EXP(-2*'Vasicek Examples'!$B$1/12)))*NORMSINV(RAND())</f>
        <v>4.9880672931021934E-2</v>
      </c>
      <c r="M1083">
        <f ca="1">L1083*EXP(-'Vasicek Examples'!$B$1/12)+(1-EXP(-'Vasicek Examples'!$B$1/12))*'Vasicek Examples'!$B$2+SQRT('Vasicek Examples'!$B$3^2/2/'Vasicek Examples'!$B$1*(1-EXP(-2*'Vasicek Examples'!$B$1/12)))*NORMSINV(RAND())</f>
        <v>4.6515373527321324E-2</v>
      </c>
      <c r="N1083">
        <f ca="1">M1083*EXP(-'Vasicek Examples'!$B$1/12)+(1-EXP(-'Vasicek Examples'!$B$1/12))*'Vasicek Examples'!$B$2+SQRT('Vasicek Examples'!$B$3^2/2/'Vasicek Examples'!$B$1*(1-EXP(-2*'Vasicek Examples'!$B$1/12)))*NORMSINV(RAND())</f>
        <v>4.8574410861253761E-2</v>
      </c>
      <c r="O1083">
        <f t="shared" ca="1" si="66"/>
        <v>4.360770751715623E-2</v>
      </c>
      <c r="P1083">
        <f t="shared" ca="1" si="67"/>
        <v>0.95732943696106598</v>
      </c>
      <c r="Q1083">
        <f ca="1">EXP(-'Vasicek Examples'!$D$4*N1083+'Vasicek Examples'!$E$4)</f>
        <v>0.95640833561751759</v>
      </c>
      <c r="R1083">
        <f ca="1">MAX(Q1083-'Vasicek Examples'!$B$8,0)</f>
        <v>0</v>
      </c>
      <c r="S1083">
        <f t="shared" ca="1" si="68"/>
        <v>0</v>
      </c>
    </row>
    <row r="1084" spans="1:19" x14ac:dyDescent="0.2">
      <c r="A1084">
        <f t="shared" si="69"/>
        <v>1080</v>
      </c>
      <c r="B1084">
        <f>'Vasicek Examples'!$B$4</f>
        <v>5.2999999999999999E-2</v>
      </c>
      <c r="C1084">
        <f ca="1">B1084*EXP(-'Vasicek Examples'!$B$1/12)+(1-EXP(-'Vasicek Examples'!$B$1/12))*'Vasicek Examples'!$B$2+SQRT('Vasicek Examples'!$B$3^2/2/'Vasicek Examples'!$B$1*(1-EXP(-2*'Vasicek Examples'!$B$1/12)))*NORMSINV(RAND())</f>
        <v>5.8559997640741088E-2</v>
      </c>
      <c r="D1084">
        <f ca="1">C1084*EXP(-'Vasicek Examples'!$B$1/12)+(1-EXP(-'Vasicek Examples'!$B$1/12))*'Vasicek Examples'!$B$2+SQRT('Vasicek Examples'!$B$3^2/2/'Vasicek Examples'!$B$1*(1-EXP(-2*'Vasicek Examples'!$B$1/12)))*NORMSINV(RAND())</f>
        <v>6.1125291579467562E-2</v>
      </c>
      <c r="E1084">
        <f ca="1">D1084*EXP(-'Vasicek Examples'!$B$1/12)+(1-EXP(-'Vasicek Examples'!$B$1/12))*'Vasicek Examples'!$B$2+SQRT('Vasicek Examples'!$B$3^2/2/'Vasicek Examples'!$B$1*(1-EXP(-2*'Vasicek Examples'!$B$1/12)))*NORMSINV(RAND())</f>
        <v>5.6449731621436142E-2</v>
      </c>
      <c r="F1084">
        <f ca="1">E1084*EXP(-'Vasicek Examples'!$B$1/12)+(1-EXP(-'Vasicek Examples'!$B$1/12))*'Vasicek Examples'!$B$2+SQRT('Vasicek Examples'!$B$3^2/2/'Vasicek Examples'!$B$1*(1-EXP(-2*'Vasicek Examples'!$B$1/12)))*NORMSINV(RAND())</f>
        <v>6.1250567807259147E-2</v>
      </c>
      <c r="G1084">
        <f ca="1">F1084*EXP(-'Vasicek Examples'!$B$1/12)+(1-EXP(-'Vasicek Examples'!$B$1/12))*'Vasicek Examples'!$B$2+SQRT('Vasicek Examples'!$B$3^2/2/'Vasicek Examples'!$B$1*(1-EXP(-2*'Vasicek Examples'!$B$1/12)))*NORMSINV(RAND())</f>
        <v>6.474689496217001E-2</v>
      </c>
      <c r="H1084">
        <f ca="1">G1084*EXP(-'Vasicek Examples'!$B$1/12)+(1-EXP(-'Vasicek Examples'!$B$1/12))*'Vasicek Examples'!$B$2+SQRT('Vasicek Examples'!$B$3^2/2/'Vasicek Examples'!$B$1*(1-EXP(-2*'Vasicek Examples'!$B$1/12)))*NORMSINV(RAND())</f>
        <v>6.8250312227128532E-2</v>
      </c>
      <c r="I1084">
        <f ca="1">H1084*EXP(-'Vasicek Examples'!$B$1/12)+(1-EXP(-'Vasicek Examples'!$B$1/12))*'Vasicek Examples'!$B$2+SQRT('Vasicek Examples'!$B$3^2/2/'Vasicek Examples'!$B$1*(1-EXP(-2*'Vasicek Examples'!$B$1/12)))*NORMSINV(RAND())</f>
        <v>5.7519516645261046E-2</v>
      </c>
      <c r="J1084">
        <f ca="1">I1084*EXP(-'Vasicek Examples'!$B$1/12)+(1-EXP(-'Vasicek Examples'!$B$1/12))*'Vasicek Examples'!$B$2+SQRT('Vasicek Examples'!$B$3^2/2/'Vasicek Examples'!$B$1*(1-EXP(-2*'Vasicek Examples'!$B$1/12)))*NORMSINV(RAND())</f>
        <v>5.8320730044019477E-2</v>
      </c>
      <c r="K1084">
        <f ca="1">J1084*EXP(-'Vasicek Examples'!$B$1/12)+(1-EXP(-'Vasicek Examples'!$B$1/12))*'Vasicek Examples'!$B$2+SQRT('Vasicek Examples'!$B$3^2/2/'Vasicek Examples'!$B$1*(1-EXP(-2*'Vasicek Examples'!$B$1/12)))*NORMSINV(RAND())</f>
        <v>6.3825103998803256E-2</v>
      </c>
      <c r="L1084">
        <f ca="1">K1084*EXP(-'Vasicek Examples'!$B$1/12)+(1-EXP(-'Vasicek Examples'!$B$1/12))*'Vasicek Examples'!$B$2+SQRT('Vasicek Examples'!$B$3^2/2/'Vasicek Examples'!$B$1*(1-EXP(-2*'Vasicek Examples'!$B$1/12)))*NORMSINV(RAND())</f>
        <v>6.2743983204016279E-2</v>
      </c>
      <c r="M1084">
        <f ca="1">L1084*EXP(-'Vasicek Examples'!$B$1/12)+(1-EXP(-'Vasicek Examples'!$B$1/12))*'Vasicek Examples'!$B$2+SQRT('Vasicek Examples'!$B$3^2/2/'Vasicek Examples'!$B$1*(1-EXP(-2*'Vasicek Examples'!$B$1/12)))*NORMSINV(RAND())</f>
        <v>5.3826831286902965E-2</v>
      </c>
      <c r="N1084">
        <f ca="1">M1084*EXP(-'Vasicek Examples'!$B$1/12)+(1-EXP(-'Vasicek Examples'!$B$1/12))*'Vasicek Examples'!$B$2+SQRT('Vasicek Examples'!$B$3^2/2/'Vasicek Examples'!$B$1*(1-EXP(-2*'Vasicek Examples'!$B$1/12)))*NORMSINV(RAND())</f>
        <v>5.5518211517370609E-2</v>
      </c>
      <c r="O1084">
        <f t="shared" ca="1" si="66"/>
        <v>5.542483899629335E-2</v>
      </c>
      <c r="P1084">
        <f t="shared" ca="1" si="67"/>
        <v>0.94608312955581364</v>
      </c>
      <c r="Q1084">
        <f ca="1">EXP(-'Vasicek Examples'!$D$4*N1084+'Vasicek Examples'!$E$4)</f>
        <v>0.95119644295772632</v>
      </c>
      <c r="R1084">
        <f ca="1">MAX(Q1084-'Vasicek Examples'!$B$8,0)</f>
        <v>0</v>
      </c>
      <c r="S1084">
        <f t="shared" ca="1" si="68"/>
        <v>0</v>
      </c>
    </row>
    <row r="1085" spans="1:19" x14ac:dyDescent="0.2">
      <c r="A1085">
        <f t="shared" si="69"/>
        <v>1081</v>
      </c>
      <c r="B1085">
        <f>'Vasicek Examples'!$B$4</f>
        <v>5.2999999999999999E-2</v>
      </c>
      <c r="C1085">
        <f ca="1">B1085*EXP(-'Vasicek Examples'!$B$1/12)+(1-EXP(-'Vasicek Examples'!$B$1/12))*'Vasicek Examples'!$B$2+SQRT('Vasicek Examples'!$B$3^2/2/'Vasicek Examples'!$B$1*(1-EXP(-2*'Vasicek Examples'!$B$1/12)))*NORMSINV(RAND())</f>
        <v>5.492875205761559E-2</v>
      </c>
      <c r="D1085">
        <f ca="1">C1085*EXP(-'Vasicek Examples'!$B$1/12)+(1-EXP(-'Vasicek Examples'!$B$1/12))*'Vasicek Examples'!$B$2+SQRT('Vasicek Examples'!$B$3^2/2/'Vasicek Examples'!$B$1*(1-EXP(-2*'Vasicek Examples'!$B$1/12)))*NORMSINV(RAND())</f>
        <v>5.5304558873177902E-2</v>
      </c>
      <c r="E1085">
        <f ca="1">D1085*EXP(-'Vasicek Examples'!$B$1/12)+(1-EXP(-'Vasicek Examples'!$B$1/12))*'Vasicek Examples'!$B$2+SQRT('Vasicek Examples'!$B$3^2/2/'Vasicek Examples'!$B$1*(1-EXP(-2*'Vasicek Examples'!$B$1/12)))*NORMSINV(RAND())</f>
        <v>5.7547466171424512E-2</v>
      </c>
      <c r="F1085">
        <f ca="1">E1085*EXP(-'Vasicek Examples'!$B$1/12)+(1-EXP(-'Vasicek Examples'!$B$1/12))*'Vasicek Examples'!$B$2+SQRT('Vasicek Examples'!$B$3^2/2/'Vasicek Examples'!$B$1*(1-EXP(-2*'Vasicek Examples'!$B$1/12)))*NORMSINV(RAND())</f>
        <v>4.799230647095673E-2</v>
      </c>
      <c r="G1085">
        <f ca="1">F1085*EXP(-'Vasicek Examples'!$B$1/12)+(1-EXP(-'Vasicek Examples'!$B$1/12))*'Vasicek Examples'!$B$2+SQRT('Vasicek Examples'!$B$3^2/2/'Vasicek Examples'!$B$1*(1-EXP(-2*'Vasicek Examples'!$B$1/12)))*NORMSINV(RAND())</f>
        <v>3.8084744929347117E-2</v>
      </c>
      <c r="H1085">
        <f ca="1">G1085*EXP(-'Vasicek Examples'!$B$1/12)+(1-EXP(-'Vasicek Examples'!$B$1/12))*'Vasicek Examples'!$B$2+SQRT('Vasicek Examples'!$B$3^2/2/'Vasicek Examples'!$B$1*(1-EXP(-2*'Vasicek Examples'!$B$1/12)))*NORMSINV(RAND())</f>
        <v>4.025049451036139E-2</v>
      </c>
      <c r="I1085">
        <f ca="1">H1085*EXP(-'Vasicek Examples'!$B$1/12)+(1-EXP(-'Vasicek Examples'!$B$1/12))*'Vasicek Examples'!$B$2+SQRT('Vasicek Examples'!$B$3^2/2/'Vasicek Examples'!$B$1*(1-EXP(-2*'Vasicek Examples'!$B$1/12)))*NORMSINV(RAND())</f>
        <v>4.2957483924977093E-2</v>
      </c>
      <c r="J1085">
        <f ca="1">I1085*EXP(-'Vasicek Examples'!$B$1/12)+(1-EXP(-'Vasicek Examples'!$B$1/12))*'Vasicek Examples'!$B$2+SQRT('Vasicek Examples'!$B$3^2/2/'Vasicek Examples'!$B$1*(1-EXP(-2*'Vasicek Examples'!$B$1/12)))*NORMSINV(RAND())</f>
        <v>3.0875048742714066E-2</v>
      </c>
      <c r="K1085">
        <f ca="1">J1085*EXP(-'Vasicek Examples'!$B$1/12)+(1-EXP(-'Vasicek Examples'!$B$1/12))*'Vasicek Examples'!$B$2+SQRT('Vasicek Examples'!$B$3^2/2/'Vasicek Examples'!$B$1*(1-EXP(-2*'Vasicek Examples'!$B$1/12)))*NORMSINV(RAND())</f>
        <v>3.4114414755159576E-2</v>
      </c>
      <c r="L1085">
        <f ca="1">K1085*EXP(-'Vasicek Examples'!$B$1/12)+(1-EXP(-'Vasicek Examples'!$B$1/12))*'Vasicek Examples'!$B$2+SQRT('Vasicek Examples'!$B$3^2/2/'Vasicek Examples'!$B$1*(1-EXP(-2*'Vasicek Examples'!$B$1/12)))*NORMSINV(RAND())</f>
        <v>3.1587287389194314E-2</v>
      </c>
      <c r="M1085">
        <f ca="1">L1085*EXP(-'Vasicek Examples'!$B$1/12)+(1-EXP(-'Vasicek Examples'!$B$1/12))*'Vasicek Examples'!$B$2+SQRT('Vasicek Examples'!$B$3^2/2/'Vasicek Examples'!$B$1*(1-EXP(-2*'Vasicek Examples'!$B$1/12)))*NORMSINV(RAND())</f>
        <v>4.0146061862351173E-2</v>
      </c>
      <c r="N1085">
        <f ca="1">M1085*EXP(-'Vasicek Examples'!$B$1/12)+(1-EXP(-'Vasicek Examples'!$B$1/12))*'Vasicek Examples'!$B$2+SQRT('Vasicek Examples'!$B$3^2/2/'Vasicek Examples'!$B$1*(1-EXP(-2*'Vasicek Examples'!$B$1/12)))*NORMSINV(RAND())</f>
        <v>4.6010369596060287E-2</v>
      </c>
      <c r="O1085">
        <f t="shared" ca="1" si="66"/>
        <v>3.9110785704708488E-2</v>
      </c>
      <c r="P1085">
        <f t="shared" ca="1" si="67"/>
        <v>0.96164416681809251</v>
      </c>
      <c r="Q1085">
        <f ca="1">EXP(-'Vasicek Examples'!$D$4*N1085+'Vasicek Examples'!$E$4)</f>
        <v>0.9583400702980357</v>
      </c>
      <c r="R1085">
        <f ca="1">MAX(Q1085-'Vasicek Examples'!$B$8,0)</f>
        <v>0</v>
      </c>
      <c r="S1085">
        <f t="shared" ca="1" si="68"/>
        <v>0</v>
      </c>
    </row>
    <row r="1086" spans="1:19" x14ac:dyDescent="0.2">
      <c r="A1086">
        <f t="shared" si="69"/>
        <v>1082</v>
      </c>
      <c r="B1086">
        <f>'Vasicek Examples'!$B$4</f>
        <v>5.2999999999999999E-2</v>
      </c>
      <c r="C1086">
        <f ca="1">B1086*EXP(-'Vasicek Examples'!$B$1/12)+(1-EXP(-'Vasicek Examples'!$B$1/12))*'Vasicek Examples'!$B$2+SQRT('Vasicek Examples'!$B$3^2/2/'Vasicek Examples'!$B$1*(1-EXP(-2*'Vasicek Examples'!$B$1/12)))*NORMSINV(RAND())</f>
        <v>5.1898990797644935E-2</v>
      </c>
      <c r="D1086">
        <f ca="1">C1086*EXP(-'Vasicek Examples'!$B$1/12)+(1-EXP(-'Vasicek Examples'!$B$1/12))*'Vasicek Examples'!$B$2+SQRT('Vasicek Examples'!$B$3^2/2/'Vasicek Examples'!$B$1*(1-EXP(-2*'Vasicek Examples'!$B$1/12)))*NORMSINV(RAND())</f>
        <v>4.9505033536597347E-2</v>
      </c>
      <c r="E1086">
        <f ca="1">D1086*EXP(-'Vasicek Examples'!$B$1/12)+(1-EXP(-'Vasicek Examples'!$B$1/12))*'Vasicek Examples'!$B$2+SQRT('Vasicek Examples'!$B$3^2/2/'Vasicek Examples'!$B$1*(1-EXP(-2*'Vasicek Examples'!$B$1/12)))*NORMSINV(RAND())</f>
        <v>4.8614518039286972E-2</v>
      </c>
      <c r="F1086">
        <f ca="1">E1086*EXP(-'Vasicek Examples'!$B$1/12)+(1-EXP(-'Vasicek Examples'!$B$1/12))*'Vasicek Examples'!$B$2+SQRT('Vasicek Examples'!$B$3^2/2/'Vasicek Examples'!$B$1*(1-EXP(-2*'Vasicek Examples'!$B$1/12)))*NORMSINV(RAND())</f>
        <v>4.9028001996632591E-2</v>
      </c>
      <c r="G1086">
        <f ca="1">F1086*EXP(-'Vasicek Examples'!$B$1/12)+(1-EXP(-'Vasicek Examples'!$B$1/12))*'Vasicek Examples'!$B$2+SQRT('Vasicek Examples'!$B$3^2/2/'Vasicek Examples'!$B$1*(1-EXP(-2*'Vasicek Examples'!$B$1/12)))*NORMSINV(RAND())</f>
        <v>4.5088035695013892E-2</v>
      </c>
      <c r="H1086">
        <f ca="1">G1086*EXP(-'Vasicek Examples'!$B$1/12)+(1-EXP(-'Vasicek Examples'!$B$1/12))*'Vasicek Examples'!$B$2+SQRT('Vasicek Examples'!$B$3^2/2/'Vasicek Examples'!$B$1*(1-EXP(-2*'Vasicek Examples'!$B$1/12)))*NORMSINV(RAND())</f>
        <v>5.1393764080315152E-2</v>
      </c>
      <c r="I1086">
        <f ca="1">H1086*EXP(-'Vasicek Examples'!$B$1/12)+(1-EXP(-'Vasicek Examples'!$B$1/12))*'Vasicek Examples'!$B$2+SQRT('Vasicek Examples'!$B$3^2/2/'Vasicek Examples'!$B$1*(1-EXP(-2*'Vasicek Examples'!$B$1/12)))*NORMSINV(RAND())</f>
        <v>4.7353796249902255E-2</v>
      </c>
      <c r="J1086">
        <f ca="1">I1086*EXP(-'Vasicek Examples'!$B$1/12)+(1-EXP(-'Vasicek Examples'!$B$1/12))*'Vasicek Examples'!$B$2+SQRT('Vasicek Examples'!$B$3^2/2/'Vasicek Examples'!$B$1*(1-EXP(-2*'Vasicek Examples'!$B$1/12)))*NORMSINV(RAND())</f>
        <v>4.0825024724615508E-2</v>
      </c>
      <c r="K1086">
        <f ca="1">J1086*EXP(-'Vasicek Examples'!$B$1/12)+(1-EXP(-'Vasicek Examples'!$B$1/12))*'Vasicek Examples'!$B$2+SQRT('Vasicek Examples'!$B$3^2/2/'Vasicek Examples'!$B$1*(1-EXP(-2*'Vasicek Examples'!$B$1/12)))*NORMSINV(RAND())</f>
        <v>4.0363418961376504E-2</v>
      </c>
      <c r="L1086">
        <f ca="1">K1086*EXP(-'Vasicek Examples'!$B$1/12)+(1-EXP(-'Vasicek Examples'!$B$1/12))*'Vasicek Examples'!$B$2+SQRT('Vasicek Examples'!$B$3^2/2/'Vasicek Examples'!$B$1*(1-EXP(-2*'Vasicek Examples'!$B$1/12)))*NORMSINV(RAND())</f>
        <v>4.0939629244892917E-2</v>
      </c>
      <c r="M1086">
        <f ca="1">L1086*EXP(-'Vasicek Examples'!$B$1/12)+(1-EXP(-'Vasicek Examples'!$B$1/12))*'Vasicek Examples'!$B$2+SQRT('Vasicek Examples'!$B$3^2/2/'Vasicek Examples'!$B$1*(1-EXP(-2*'Vasicek Examples'!$B$1/12)))*NORMSINV(RAND())</f>
        <v>3.8069090136231373E-2</v>
      </c>
      <c r="N1086">
        <f ca="1">M1086*EXP(-'Vasicek Examples'!$B$1/12)+(1-EXP(-'Vasicek Examples'!$B$1/12))*'Vasicek Examples'!$B$2+SQRT('Vasicek Examples'!$B$3^2/2/'Vasicek Examples'!$B$1*(1-EXP(-2*'Vasicek Examples'!$B$1/12)))*NORMSINV(RAND())</f>
        <v>4.0730454218652672E-2</v>
      </c>
      <c r="O1086">
        <f t="shared" ca="1" si="66"/>
        <v>4.1457919597751115E-2</v>
      </c>
      <c r="P1086">
        <f t="shared" ca="1" si="67"/>
        <v>0.9593897059968014</v>
      </c>
      <c r="Q1086">
        <f ca="1">EXP(-'Vasicek Examples'!$D$4*N1086+'Vasicek Examples'!$E$4)</f>
        <v>0.96233022794705303</v>
      </c>
      <c r="R1086">
        <f ca="1">MAX(Q1086-'Vasicek Examples'!$B$8,0)</f>
        <v>1.6342462429398408E-3</v>
      </c>
      <c r="S1086">
        <f t="shared" ca="1" si="68"/>
        <v>1.5678790225404312E-3</v>
      </c>
    </row>
    <row r="1087" spans="1:19" x14ac:dyDescent="0.2">
      <c r="A1087">
        <f t="shared" si="69"/>
        <v>1083</v>
      </c>
      <c r="B1087">
        <f>'Vasicek Examples'!$B$4</f>
        <v>5.2999999999999999E-2</v>
      </c>
      <c r="C1087">
        <f ca="1">B1087*EXP(-'Vasicek Examples'!$B$1/12)+(1-EXP(-'Vasicek Examples'!$B$1/12))*'Vasicek Examples'!$B$2+SQRT('Vasicek Examples'!$B$3^2/2/'Vasicek Examples'!$B$1*(1-EXP(-2*'Vasicek Examples'!$B$1/12)))*NORMSINV(RAND())</f>
        <v>5.1370686303268243E-2</v>
      </c>
      <c r="D1087">
        <f ca="1">C1087*EXP(-'Vasicek Examples'!$B$1/12)+(1-EXP(-'Vasicek Examples'!$B$1/12))*'Vasicek Examples'!$B$2+SQRT('Vasicek Examples'!$B$3^2/2/'Vasicek Examples'!$B$1*(1-EXP(-2*'Vasicek Examples'!$B$1/12)))*NORMSINV(RAND())</f>
        <v>4.8238493703656779E-2</v>
      </c>
      <c r="E1087">
        <f ca="1">D1087*EXP(-'Vasicek Examples'!$B$1/12)+(1-EXP(-'Vasicek Examples'!$B$1/12))*'Vasicek Examples'!$B$2+SQRT('Vasicek Examples'!$B$3^2/2/'Vasicek Examples'!$B$1*(1-EXP(-2*'Vasicek Examples'!$B$1/12)))*NORMSINV(RAND())</f>
        <v>4.0788727501849836E-2</v>
      </c>
      <c r="F1087">
        <f ca="1">E1087*EXP(-'Vasicek Examples'!$B$1/12)+(1-EXP(-'Vasicek Examples'!$B$1/12))*'Vasicek Examples'!$B$2+SQRT('Vasicek Examples'!$B$3^2/2/'Vasicek Examples'!$B$1*(1-EXP(-2*'Vasicek Examples'!$B$1/12)))*NORMSINV(RAND())</f>
        <v>3.805592442511576E-2</v>
      </c>
      <c r="G1087">
        <f ca="1">F1087*EXP(-'Vasicek Examples'!$B$1/12)+(1-EXP(-'Vasicek Examples'!$B$1/12))*'Vasicek Examples'!$B$2+SQRT('Vasicek Examples'!$B$3^2/2/'Vasicek Examples'!$B$1*(1-EXP(-2*'Vasicek Examples'!$B$1/12)))*NORMSINV(RAND())</f>
        <v>3.3766599704814312E-2</v>
      </c>
      <c r="H1087">
        <f ca="1">G1087*EXP(-'Vasicek Examples'!$B$1/12)+(1-EXP(-'Vasicek Examples'!$B$1/12))*'Vasicek Examples'!$B$2+SQRT('Vasicek Examples'!$B$3^2/2/'Vasicek Examples'!$B$1*(1-EXP(-2*'Vasicek Examples'!$B$1/12)))*NORMSINV(RAND())</f>
        <v>3.8533076114117576E-2</v>
      </c>
      <c r="I1087">
        <f ca="1">H1087*EXP(-'Vasicek Examples'!$B$1/12)+(1-EXP(-'Vasicek Examples'!$B$1/12))*'Vasicek Examples'!$B$2+SQRT('Vasicek Examples'!$B$3^2/2/'Vasicek Examples'!$B$1*(1-EXP(-2*'Vasicek Examples'!$B$1/12)))*NORMSINV(RAND())</f>
        <v>3.4727553903876412E-2</v>
      </c>
      <c r="J1087">
        <f ca="1">I1087*EXP(-'Vasicek Examples'!$B$1/12)+(1-EXP(-'Vasicek Examples'!$B$1/12))*'Vasicek Examples'!$B$2+SQRT('Vasicek Examples'!$B$3^2/2/'Vasicek Examples'!$B$1*(1-EXP(-2*'Vasicek Examples'!$B$1/12)))*NORMSINV(RAND())</f>
        <v>4.3371475148575929E-2</v>
      </c>
      <c r="K1087">
        <f ca="1">J1087*EXP(-'Vasicek Examples'!$B$1/12)+(1-EXP(-'Vasicek Examples'!$B$1/12))*'Vasicek Examples'!$B$2+SQRT('Vasicek Examples'!$B$3^2/2/'Vasicek Examples'!$B$1*(1-EXP(-2*'Vasicek Examples'!$B$1/12)))*NORMSINV(RAND())</f>
        <v>3.7381577302645415E-2</v>
      </c>
      <c r="L1087">
        <f ca="1">K1087*EXP(-'Vasicek Examples'!$B$1/12)+(1-EXP(-'Vasicek Examples'!$B$1/12))*'Vasicek Examples'!$B$2+SQRT('Vasicek Examples'!$B$3^2/2/'Vasicek Examples'!$B$1*(1-EXP(-2*'Vasicek Examples'!$B$1/12)))*NORMSINV(RAND())</f>
        <v>2.6495570909664784E-2</v>
      </c>
      <c r="M1087">
        <f ca="1">L1087*EXP(-'Vasicek Examples'!$B$1/12)+(1-EXP(-'Vasicek Examples'!$B$1/12))*'Vasicek Examples'!$B$2+SQRT('Vasicek Examples'!$B$3^2/2/'Vasicek Examples'!$B$1*(1-EXP(-2*'Vasicek Examples'!$B$1/12)))*NORMSINV(RAND())</f>
        <v>2.595681492582896E-2</v>
      </c>
      <c r="N1087">
        <f ca="1">M1087*EXP(-'Vasicek Examples'!$B$1/12)+(1-EXP(-'Vasicek Examples'!$B$1/12))*'Vasicek Examples'!$B$2+SQRT('Vasicek Examples'!$B$3^2/2/'Vasicek Examples'!$B$1*(1-EXP(-2*'Vasicek Examples'!$B$1/12)))*NORMSINV(RAND())</f>
        <v>1.8609412146059594E-2</v>
      </c>
      <c r="O1087">
        <f t="shared" ca="1" si="66"/>
        <v>3.3525488572067469E-2</v>
      </c>
      <c r="P1087">
        <f t="shared" ca="1" si="67"/>
        <v>0.96703026269673409</v>
      </c>
      <c r="Q1087">
        <f ca="1">EXP(-'Vasicek Examples'!$D$4*N1087+'Vasicek Examples'!$E$4)</f>
        <v>0.97922903954561824</v>
      </c>
      <c r="R1087">
        <f ca="1">MAX(Q1087-'Vasicek Examples'!$B$8,0)</f>
        <v>1.8533057841505052E-2</v>
      </c>
      <c r="S1087">
        <f t="shared" ca="1" si="68"/>
        <v>1.7922027793044398E-2</v>
      </c>
    </row>
    <row r="1088" spans="1:19" x14ac:dyDescent="0.2">
      <c r="A1088">
        <f t="shared" si="69"/>
        <v>1084</v>
      </c>
      <c r="B1088">
        <f>'Vasicek Examples'!$B$4</f>
        <v>5.2999999999999999E-2</v>
      </c>
      <c r="C1088">
        <f ca="1">B1088*EXP(-'Vasicek Examples'!$B$1/12)+(1-EXP(-'Vasicek Examples'!$B$1/12))*'Vasicek Examples'!$B$2+SQRT('Vasicek Examples'!$B$3^2/2/'Vasicek Examples'!$B$1*(1-EXP(-2*'Vasicek Examples'!$B$1/12)))*NORMSINV(RAND())</f>
        <v>5.9054351263906103E-2</v>
      </c>
      <c r="D1088">
        <f ca="1">C1088*EXP(-'Vasicek Examples'!$B$1/12)+(1-EXP(-'Vasicek Examples'!$B$1/12))*'Vasicek Examples'!$B$2+SQRT('Vasicek Examples'!$B$3^2/2/'Vasicek Examples'!$B$1*(1-EXP(-2*'Vasicek Examples'!$B$1/12)))*NORMSINV(RAND())</f>
        <v>5.068670636501383E-2</v>
      </c>
      <c r="E1088">
        <f ca="1">D1088*EXP(-'Vasicek Examples'!$B$1/12)+(1-EXP(-'Vasicek Examples'!$B$1/12))*'Vasicek Examples'!$B$2+SQRT('Vasicek Examples'!$B$3^2/2/'Vasicek Examples'!$B$1*(1-EXP(-2*'Vasicek Examples'!$B$1/12)))*NORMSINV(RAND())</f>
        <v>5.1379512570333088E-2</v>
      </c>
      <c r="F1088">
        <f ca="1">E1088*EXP(-'Vasicek Examples'!$B$1/12)+(1-EXP(-'Vasicek Examples'!$B$1/12))*'Vasicek Examples'!$B$2+SQRT('Vasicek Examples'!$B$3^2/2/'Vasicek Examples'!$B$1*(1-EXP(-2*'Vasicek Examples'!$B$1/12)))*NORMSINV(RAND())</f>
        <v>5.3648226678336186E-2</v>
      </c>
      <c r="G1088">
        <f ca="1">F1088*EXP(-'Vasicek Examples'!$B$1/12)+(1-EXP(-'Vasicek Examples'!$B$1/12))*'Vasicek Examples'!$B$2+SQRT('Vasicek Examples'!$B$3^2/2/'Vasicek Examples'!$B$1*(1-EXP(-2*'Vasicek Examples'!$B$1/12)))*NORMSINV(RAND())</f>
        <v>5.2927439234202699E-2</v>
      </c>
      <c r="H1088">
        <f ca="1">G1088*EXP(-'Vasicek Examples'!$B$1/12)+(1-EXP(-'Vasicek Examples'!$B$1/12))*'Vasicek Examples'!$B$2+SQRT('Vasicek Examples'!$B$3^2/2/'Vasicek Examples'!$B$1*(1-EXP(-2*'Vasicek Examples'!$B$1/12)))*NORMSINV(RAND())</f>
        <v>4.5983421152047753E-2</v>
      </c>
      <c r="I1088">
        <f ca="1">H1088*EXP(-'Vasicek Examples'!$B$1/12)+(1-EXP(-'Vasicek Examples'!$B$1/12))*'Vasicek Examples'!$B$2+SQRT('Vasicek Examples'!$B$3^2/2/'Vasicek Examples'!$B$1*(1-EXP(-2*'Vasicek Examples'!$B$1/12)))*NORMSINV(RAND())</f>
        <v>3.735442759083301E-2</v>
      </c>
      <c r="J1088">
        <f ca="1">I1088*EXP(-'Vasicek Examples'!$B$1/12)+(1-EXP(-'Vasicek Examples'!$B$1/12))*'Vasicek Examples'!$B$2+SQRT('Vasicek Examples'!$B$3^2/2/'Vasicek Examples'!$B$1*(1-EXP(-2*'Vasicek Examples'!$B$1/12)))*NORMSINV(RAND())</f>
        <v>4.5060413930228881E-2</v>
      </c>
      <c r="K1088">
        <f ca="1">J1088*EXP(-'Vasicek Examples'!$B$1/12)+(1-EXP(-'Vasicek Examples'!$B$1/12))*'Vasicek Examples'!$B$2+SQRT('Vasicek Examples'!$B$3^2/2/'Vasicek Examples'!$B$1*(1-EXP(-2*'Vasicek Examples'!$B$1/12)))*NORMSINV(RAND())</f>
        <v>4.5311388466549904E-2</v>
      </c>
      <c r="L1088">
        <f ca="1">K1088*EXP(-'Vasicek Examples'!$B$1/12)+(1-EXP(-'Vasicek Examples'!$B$1/12))*'Vasicek Examples'!$B$2+SQRT('Vasicek Examples'!$B$3^2/2/'Vasicek Examples'!$B$1*(1-EXP(-2*'Vasicek Examples'!$B$1/12)))*NORMSINV(RAND())</f>
        <v>4.0660018175665433E-2</v>
      </c>
      <c r="M1088">
        <f ca="1">L1088*EXP(-'Vasicek Examples'!$B$1/12)+(1-EXP(-'Vasicek Examples'!$B$1/12))*'Vasicek Examples'!$B$2+SQRT('Vasicek Examples'!$B$3^2/2/'Vasicek Examples'!$B$1*(1-EXP(-2*'Vasicek Examples'!$B$1/12)))*NORMSINV(RAND())</f>
        <v>4.3917635692296828E-2</v>
      </c>
      <c r="N1088">
        <f ca="1">M1088*EXP(-'Vasicek Examples'!$B$1/12)+(1-EXP(-'Vasicek Examples'!$B$1/12))*'Vasicek Examples'!$B$2+SQRT('Vasicek Examples'!$B$3^2/2/'Vasicek Examples'!$B$1*(1-EXP(-2*'Vasicek Examples'!$B$1/12)))*NORMSINV(RAND())</f>
        <v>4.917374908777742E-2</v>
      </c>
      <c r="O1088">
        <f t="shared" ca="1" si="66"/>
        <v>4.3420270002612449E-2</v>
      </c>
      <c r="P1088">
        <f t="shared" ca="1" si="67"/>
        <v>0.9575088932292225</v>
      </c>
      <c r="Q1088">
        <f ca="1">EXP(-'Vasicek Examples'!$D$4*N1088+'Vasicek Examples'!$E$4)</f>
        <v>0.95595735922113778</v>
      </c>
      <c r="R1088">
        <f ca="1">MAX(Q1088-'Vasicek Examples'!$B$8,0)</f>
        <v>0</v>
      </c>
      <c r="S1088">
        <f t="shared" ca="1" si="68"/>
        <v>0</v>
      </c>
    </row>
    <row r="1089" spans="1:19" x14ac:dyDescent="0.2">
      <c r="A1089">
        <f t="shared" si="69"/>
        <v>1085</v>
      </c>
      <c r="B1089">
        <f>'Vasicek Examples'!$B$4</f>
        <v>5.2999999999999999E-2</v>
      </c>
      <c r="C1089">
        <f ca="1">B1089*EXP(-'Vasicek Examples'!$B$1/12)+(1-EXP(-'Vasicek Examples'!$B$1/12))*'Vasicek Examples'!$B$2+SQRT('Vasicek Examples'!$B$3^2/2/'Vasicek Examples'!$B$1*(1-EXP(-2*'Vasicek Examples'!$B$1/12)))*NORMSINV(RAND())</f>
        <v>6.2878894045010278E-2</v>
      </c>
      <c r="D1089">
        <f ca="1">C1089*EXP(-'Vasicek Examples'!$B$1/12)+(1-EXP(-'Vasicek Examples'!$B$1/12))*'Vasicek Examples'!$B$2+SQRT('Vasicek Examples'!$B$3^2/2/'Vasicek Examples'!$B$1*(1-EXP(-2*'Vasicek Examples'!$B$1/12)))*NORMSINV(RAND())</f>
        <v>5.9869236964312102E-2</v>
      </c>
      <c r="E1089">
        <f ca="1">D1089*EXP(-'Vasicek Examples'!$B$1/12)+(1-EXP(-'Vasicek Examples'!$B$1/12))*'Vasicek Examples'!$B$2+SQRT('Vasicek Examples'!$B$3^2/2/'Vasicek Examples'!$B$1*(1-EXP(-2*'Vasicek Examples'!$B$1/12)))*NORMSINV(RAND())</f>
        <v>6.0310527432943371E-2</v>
      </c>
      <c r="F1089">
        <f ca="1">E1089*EXP(-'Vasicek Examples'!$B$1/12)+(1-EXP(-'Vasicek Examples'!$B$1/12))*'Vasicek Examples'!$B$2+SQRT('Vasicek Examples'!$B$3^2/2/'Vasicek Examples'!$B$1*(1-EXP(-2*'Vasicek Examples'!$B$1/12)))*NORMSINV(RAND())</f>
        <v>5.9945756980807625E-2</v>
      </c>
      <c r="G1089">
        <f ca="1">F1089*EXP(-'Vasicek Examples'!$B$1/12)+(1-EXP(-'Vasicek Examples'!$B$1/12))*'Vasicek Examples'!$B$2+SQRT('Vasicek Examples'!$B$3^2/2/'Vasicek Examples'!$B$1*(1-EXP(-2*'Vasicek Examples'!$B$1/12)))*NORMSINV(RAND())</f>
        <v>5.6856295303135726E-2</v>
      </c>
      <c r="H1089">
        <f ca="1">G1089*EXP(-'Vasicek Examples'!$B$1/12)+(1-EXP(-'Vasicek Examples'!$B$1/12))*'Vasicek Examples'!$B$2+SQRT('Vasicek Examples'!$B$3^2/2/'Vasicek Examples'!$B$1*(1-EXP(-2*'Vasicek Examples'!$B$1/12)))*NORMSINV(RAND())</f>
        <v>5.1029710760159053E-2</v>
      </c>
      <c r="I1089">
        <f ca="1">H1089*EXP(-'Vasicek Examples'!$B$1/12)+(1-EXP(-'Vasicek Examples'!$B$1/12))*'Vasicek Examples'!$B$2+SQRT('Vasicek Examples'!$B$3^2/2/'Vasicek Examples'!$B$1*(1-EXP(-2*'Vasicek Examples'!$B$1/12)))*NORMSINV(RAND())</f>
        <v>5.9992736460744184E-2</v>
      </c>
      <c r="J1089">
        <f ca="1">I1089*EXP(-'Vasicek Examples'!$B$1/12)+(1-EXP(-'Vasicek Examples'!$B$1/12))*'Vasicek Examples'!$B$2+SQRT('Vasicek Examples'!$B$3^2/2/'Vasicek Examples'!$B$1*(1-EXP(-2*'Vasicek Examples'!$B$1/12)))*NORMSINV(RAND())</f>
        <v>6.6845604206179993E-2</v>
      </c>
      <c r="K1089">
        <f ca="1">J1089*EXP(-'Vasicek Examples'!$B$1/12)+(1-EXP(-'Vasicek Examples'!$B$1/12))*'Vasicek Examples'!$B$2+SQRT('Vasicek Examples'!$B$3^2/2/'Vasicek Examples'!$B$1*(1-EXP(-2*'Vasicek Examples'!$B$1/12)))*NORMSINV(RAND())</f>
        <v>5.9456298030219824E-2</v>
      </c>
      <c r="L1089">
        <f ca="1">K1089*EXP(-'Vasicek Examples'!$B$1/12)+(1-EXP(-'Vasicek Examples'!$B$1/12))*'Vasicek Examples'!$B$2+SQRT('Vasicek Examples'!$B$3^2/2/'Vasicek Examples'!$B$1*(1-EXP(-2*'Vasicek Examples'!$B$1/12)))*NORMSINV(RAND())</f>
        <v>5.3497638368901999E-2</v>
      </c>
      <c r="M1089">
        <f ca="1">L1089*EXP(-'Vasicek Examples'!$B$1/12)+(1-EXP(-'Vasicek Examples'!$B$1/12))*'Vasicek Examples'!$B$2+SQRT('Vasicek Examples'!$B$3^2/2/'Vasicek Examples'!$B$1*(1-EXP(-2*'Vasicek Examples'!$B$1/12)))*NORMSINV(RAND())</f>
        <v>5.4654687162926784E-2</v>
      </c>
      <c r="N1089">
        <f ca="1">M1089*EXP(-'Vasicek Examples'!$B$1/12)+(1-EXP(-'Vasicek Examples'!$B$1/12))*'Vasicek Examples'!$B$2+SQRT('Vasicek Examples'!$B$3^2/2/'Vasicek Examples'!$B$1*(1-EXP(-2*'Vasicek Examples'!$B$1/12)))*NORMSINV(RAND())</f>
        <v>5.258320395617104E-2</v>
      </c>
      <c r="O1089">
        <f t="shared" ca="1" si="66"/>
        <v>5.3349128389243446E-2</v>
      </c>
      <c r="P1089">
        <f t="shared" ca="1" si="67"/>
        <v>0.94804896388874327</v>
      </c>
      <c r="Q1089">
        <f ca="1">EXP(-'Vasicek Examples'!$D$4*N1089+'Vasicek Examples'!$E$4)</f>
        <v>0.9533959328473075</v>
      </c>
      <c r="R1089">
        <f ca="1">MAX(Q1089-'Vasicek Examples'!$B$8,0)</f>
        <v>0</v>
      </c>
      <c r="S1089">
        <f t="shared" ca="1" si="68"/>
        <v>0</v>
      </c>
    </row>
    <row r="1090" spans="1:19" x14ac:dyDescent="0.2">
      <c r="A1090">
        <f t="shared" si="69"/>
        <v>1086</v>
      </c>
      <c r="B1090">
        <f>'Vasicek Examples'!$B$4</f>
        <v>5.2999999999999999E-2</v>
      </c>
      <c r="C1090">
        <f ca="1">B1090*EXP(-'Vasicek Examples'!$B$1/12)+(1-EXP(-'Vasicek Examples'!$B$1/12))*'Vasicek Examples'!$B$2+SQRT('Vasicek Examples'!$B$3^2/2/'Vasicek Examples'!$B$1*(1-EXP(-2*'Vasicek Examples'!$B$1/12)))*NORMSINV(RAND())</f>
        <v>5.7220271375633028E-2</v>
      </c>
      <c r="D1090">
        <f ca="1">C1090*EXP(-'Vasicek Examples'!$B$1/12)+(1-EXP(-'Vasicek Examples'!$B$1/12))*'Vasicek Examples'!$B$2+SQRT('Vasicek Examples'!$B$3^2/2/'Vasicek Examples'!$B$1*(1-EXP(-2*'Vasicek Examples'!$B$1/12)))*NORMSINV(RAND())</f>
        <v>5.7964770273386472E-2</v>
      </c>
      <c r="E1090">
        <f ca="1">D1090*EXP(-'Vasicek Examples'!$B$1/12)+(1-EXP(-'Vasicek Examples'!$B$1/12))*'Vasicek Examples'!$B$2+SQRT('Vasicek Examples'!$B$3^2/2/'Vasicek Examples'!$B$1*(1-EXP(-2*'Vasicek Examples'!$B$1/12)))*NORMSINV(RAND())</f>
        <v>5.5271853577456904E-2</v>
      </c>
      <c r="F1090">
        <f ca="1">E1090*EXP(-'Vasicek Examples'!$B$1/12)+(1-EXP(-'Vasicek Examples'!$B$1/12))*'Vasicek Examples'!$B$2+SQRT('Vasicek Examples'!$B$3^2/2/'Vasicek Examples'!$B$1*(1-EXP(-2*'Vasicek Examples'!$B$1/12)))*NORMSINV(RAND())</f>
        <v>5.5622008084638644E-2</v>
      </c>
      <c r="G1090">
        <f ca="1">F1090*EXP(-'Vasicek Examples'!$B$1/12)+(1-EXP(-'Vasicek Examples'!$B$1/12))*'Vasicek Examples'!$B$2+SQRT('Vasicek Examples'!$B$3^2/2/'Vasicek Examples'!$B$1*(1-EXP(-2*'Vasicek Examples'!$B$1/12)))*NORMSINV(RAND())</f>
        <v>4.7068415013324733E-2</v>
      </c>
      <c r="H1090">
        <f ca="1">G1090*EXP(-'Vasicek Examples'!$B$1/12)+(1-EXP(-'Vasicek Examples'!$B$1/12))*'Vasicek Examples'!$B$2+SQRT('Vasicek Examples'!$B$3^2/2/'Vasicek Examples'!$B$1*(1-EXP(-2*'Vasicek Examples'!$B$1/12)))*NORMSINV(RAND())</f>
        <v>4.8516340076844834E-2</v>
      </c>
      <c r="I1090">
        <f ca="1">H1090*EXP(-'Vasicek Examples'!$B$1/12)+(1-EXP(-'Vasicek Examples'!$B$1/12))*'Vasicek Examples'!$B$2+SQRT('Vasicek Examples'!$B$3^2/2/'Vasicek Examples'!$B$1*(1-EXP(-2*'Vasicek Examples'!$B$1/12)))*NORMSINV(RAND())</f>
        <v>3.9013148798631284E-2</v>
      </c>
      <c r="J1090">
        <f ca="1">I1090*EXP(-'Vasicek Examples'!$B$1/12)+(1-EXP(-'Vasicek Examples'!$B$1/12))*'Vasicek Examples'!$B$2+SQRT('Vasicek Examples'!$B$3^2/2/'Vasicek Examples'!$B$1*(1-EXP(-2*'Vasicek Examples'!$B$1/12)))*NORMSINV(RAND())</f>
        <v>2.9299668455019141E-2</v>
      </c>
      <c r="K1090">
        <f ca="1">J1090*EXP(-'Vasicek Examples'!$B$1/12)+(1-EXP(-'Vasicek Examples'!$B$1/12))*'Vasicek Examples'!$B$2+SQRT('Vasicek Examples'!$B$3^2/2/'Vasicek Examples'!$B$1*(1-EXP(-2*'Vasicek Examples'!$B$1/12)))*NORMSINV(RAND())</f>
        <v>4.0789176315005796E-2</v>
      </c>
      <c r="L1090">
        <f ca="1">K1090*EXP(-'Vasicek Examples'!$B$1/12)+(1-EXP(-'Vasicek Examples'!$B$1/12))*'Vasicek Examples'!$B$2+SQRT('Vasicek Examples'!$B$3^2/2/'Vasicek Examples'!$B$1*(1-EXP(-2*'Vasicek Examples'!$B$1/12)))*NORMSINV(RAND())</f>
        <v>4.1215760916701136E-2</v>
      </c>
      <c r="M1090">
        <f ca="1">L1090*EXP(-'Vasicek Examples'!$B$1/12)+(1-EXP(-'Vasicek Examples'!$B$1/12))*'Vasicek Examples'!$B$2+SQRT('Vasicek Examples'!$B$3^2/2/'Vasicek Examples'!$B$1*(1-EXP(-2*'Vasicek Examples'!$B$1/12)))*NORMSINV(RAND())</f>
        <v>3.2118358297809214E-2</v>
      </c>
      <c r="N1090">
        <f ca="1">M1090*EXP(-'Vasicek Examples'!$B$1/12)+(1-EXP(-'Vasicek Examples'!$B$1/12))*'Vasicek Examples'!$B$2+SQRT('Vasicek Examples'!$B$3^2/2/'Vasicek Examples'!$B$1*(1-EXP(-2*'Vasicek Examples'!$B$1/12)))*NORMSINV(RAND())</f>
        <v>3.8382841912610717E-2</v>
      </c>
      <c r="O1090">
        <f t="shared" ca="1" si="66"/>
        <v>4.1223421371078338E-2</v>
      </c>
      <c r="P1090">
        <f t="shared" ca="1" si="67"/>
        <v>0.95961470756174871</v>
      </c>
      <c r="Q1090">
        <f ca="1">EXP(-'Vasicek Examples'!$D$4*N1090+'Vasicek Examples'!$E$4)</f>
        <v>0.96410970594798939</v>
      </c>
      <c r="R1090">
        <f ca="1">MAX(Q1090-'Vasicek Examples'!$B$8,0)</f>
        <v>3.4137242438762039E-3</v>
      </c>
      <c r="S1090">
        <f t="shared" ca="1" si="68"/>
        <v>3.2758599919837151E-3</v>
      </c>
    </row>
    <row r="1091" spans="1:19" x14ac:dyDescent="0.2">
      <c r="A1091">
        <f t="shared" si="69"/>
        <v>1087</v>
      </c>
      <c r="B1091">
        <f>'Vasicek Examples'!$B$4</f>
        <v>5.2999999999999999E-2</v>
      </c>
      <c r="C1091">
        <f ca="1">B1091*EXP(-'Vasicek Examples'!$B$1/12)+(1-EXP(-'Vasicek Examples'!$B$1/12))*'Vasicek Examples'!$B$2+SQRT('Vasicek Examples'!$B$3^2/2/'Vasicek Examples'!$B$1*(1-EXP(-2*'Vasicek Examples'!$B$1/12)))*NORMSINV(RAND())</f>
        <v>5.0267666404751096E-2</v>
      </c>
      <c r="D1091">
        <f ca="1">C1091*EXP(-'Vasicek Examples'!$B$1/12)+(1-EXP(-'Vasicek Examples'!$B$1/12))*'Vasicek Examples'!$B$2+SQRT('Vasicek Examples'!$B$3^2/2/'Vasicek Examples'!$B$1*(1-EXP(-2*'Vasicek Examples'!$B$1/12)))*NORMSINV(RAND())</f>
        <v>4.4774547966518842E-2</v>
      </c>
      <c r="E1091">
        <f ca="1">D1091*EXP(-'Vasicek Examples'!$B$1/12)+(1-EXP(-'Vasicek Examples'!$B$1/12))*'Vasicek Examples'!$B$2+SQRT('Vasicek Examples'!$B$3^2/2/'Vasicek Examples'!$B$1*(1-EXP(-2*'Vasicek Examples'!$B$1/12)))*NORMSINV(RAND())</f>
        <v>4.9651673436030989E-2</v>
      </c>
      <c r="F1091">
        <f ca="1">E1091*EXP(-'Vasicek Examples'!$B$1/12)+(1-EXP(-'Vasicek Examples'!$B$1/12))*'Vasicek Examples'!$B$2+SQRT('Vasicek Examples'!$B$3^2/2/'Vasicek Examples'!$B$1*(1-EXP(-2*'Vasicek Examples'!$B$1/12)))*NORMSINV(RAND())</f>
        <v>5.2076313904267105E-2</v>
      </c>
      <c r="G1091">
        <f ca="1">F1091*EXP(-'Vasicek Examples'!$B$1/12)+(1-EXP(-'Vasicek Examples'!$B$1/12))*'Vasicek Examples'!$B$2+SQRT('Vasicek Examples'!$B$3^2/2/'Vasicek Examples'!$B$1*(1-EXP(-2*'Vasicek Examples'!$B$1/12)))*NORMSINV(RAND())</f>
        <v>4.5056422234048543E-2</v>
      </c>
      <c r="H1091">
        <f ca="1">G1091*EXP(-'Vasicek Examples'!$B$1/12)+(1-EXP(-'Vasicek Examples'!$B$1/12))*'Vasicek Examples'!$B$2+SQRT('Vasicek Examples'!$B$3^2/2/'Vasicek Examples'!$B$1*(1-EXP(-2*'Vasicek Examples'!$B$1/12)))*NORMSINV(RAND())</f>
        <v>3.9015089936692768E-2</v>
      </c>
      <c r="I1091">
        <f ca="1">H1091*EXP(-'Vasicek Examples'!$B$1/12)+(1-EXP(-'Vasicek Examples'!$B$1/12))*'Vasicek Examples'!$B$2+SQRT('Vasicek Examples'!$B$3^2/2/'Vasicek Examples'!$B$1*(1-EXP(-2*'Vasicek Examples'!$B$1/12)))*NORMSINV(RAND())</f>
        <v>3.9094578967150226E-2</v>
      </c>
      <c r="J1091">
        <f ca="1">I1091*EXP(-'Vasicek Examples'!$B$1/12)+(1-EXP(-'Vasicek Examples'!$B$1/12))*'Vasicek Examples'!$B$2+SQRT('Vasicek Examples'!$B$3^2/2/'Vasicek Examples'!$B$1*(1-EXP(-2*'Vasicek Examples'!$B$1/12)))*NORMSINV(RAND())</f>
        <v>3.4487772549096712E-2</v>
      </c>
      <c r="K1091">
        <f ca="1">J1091*EXP(-'Vasicek Examples'!$B$1/12)+(1-EXP(-'Vasicek Examples'!$B$1/12))*'Vasicek Examples'!$B$2+SQRT('Vasicek Examples'!$B$3^2/2/'Vasicek Examples'!$B$1*(1-EXP(-2*'Vasicek Examples'!$B$1/12)))*NORMSINV(RAND())</f>
        <v>4.2499630606898833E-2</v>
      </c>
      <c r="L1091">
        <f ca="1">K1091*EXP(-'Vasicek Examples'!$B$1/12)+(1-EXP(-'Vasicek Examples'!$B$1/12))*'Vasicek Examples'!$B$2+SQRT('Vasicek Examples'!$B$3^2/2/'Vasicek Examples'!$B$1*(1-EXP(-2*'Vasicek Examples'!$B$1/12)))*NORMSINV(RAND())</f>
        <v>3.7597180014794139E-2</v>
      </c>
      <c r="M1091">
        <f ca="1">L1091*EXP(-'Vasicek Examples'!$B$1/12)+(1-EXP(-'Vasicek Examples'!$B$1/12))*'Vasicek Examples'!$B$2+SQRT('Vasicek Examples'!$B$3^2/2/'Vasicek Examples'!$B$1*(1-EXP(-2*'Vasicek Examples'!$B$1/12)))*NORMSINV(RAND())</f>
        <v>3.5802930985664165E-2</v>
      </c>
      <c r="N1091">
        <f ca="1">M1091*EXP(-'Vasicek Examples'!$B$1/12)+(1-EXP(-'Vasicek Examples'!$B$1/12))*'Vasicek Examples'!$B$2+SQRT('Vasicek Examples'!$B$3^2/2/'Vasicek Examples'!$B$1*(1-EXP(-2*'Vasicek Examples'!$B$1/12)))*NORMSINV(RAND())</f>
        <v>4.4070856023447638E-2</v>
      </c>
      <c r="O1091">
        <f t="shared" ca="1" si="66"/>
        <v>3.8935450151271804E-2</v>
      </c>
      <c r="P1091">
        <f t="shared" ca="1" si="67"/>
        <v>0.96181279201285463</v>
      </c>
      <c r="Q1091">
        <f ca="1">EXP(-'Vasicek Examples'!$D$4*N1091+'Vasicek Examples'!$E$4)</f>
        <v>0.95980388071198364</v>
      </c>
      <c r="R1091">
        <f ca="1">MAX(Q1091-'Vasicek Examples'!$B$8,0)</f>
        <v>0</v>
      </c>
      <c r="S1091">
        <f t="shared" ca="1" si="68"/>
        <v>0</v>
      </c>
    </row>
    <row r="1092" spans="1:19" x14ac:dyDescent="0.2">
      <c r="A1092">
        <f t="shared" si="69"/>
        <v>1088</v>
      </c>
      <c r="B1092">
        <f>'Vasicek Examples'!$B$4</f>
        <v>5.2999999999999999E-2</v>
      </c>
      <c r="C1092">
        <f ca="1">B1092*EXP(-'Vasicek Examples'!$B$1/12)+(1-EXP(-'Vasicek Examples'!$B$1/12))*'Vasicek Examples'!$B$2+SQRT('Vasicek Examples'!$B$3^2/2/'Vasicek Examples'!$B$1*(1-EXP(-2*'Vasicek Examples'!$B$1/12)))*NORMSINV(RAND())</f>
        <v>5.5177806158211537E-2</v>
      </c>
      <c r="D1092">
        <f ca="1">C1092*EXP(-'Vasicek Examples'!$B$1/12)+(1-EXP(-'Vasicek Examples'!$B$1/12))*'Vasicek Examples'!$B$2+SQRT('Vasicek Examples'!$B$3^2/2/'Vasicek Examples'!$B$1*(1-EXP(-2*'Vasicek Examples'!$B$1/12)))*NORMSINV(RAND())</f>
        <v>6.1633029035495827E-2</v>
      </c>
      <c r="E1092">
        <f ca="1">D1092*EXP(-'Vasicek Examples'!$B$1/12)+(1-EXP(-'Vasicek Examples'!$B$1/12))*'Vasicek Examples'!$B$2+SQRT('Vasicek Examples'!$B$3^2/2/'Vasicek Examples'!$B$1*(1-EXP(-2*'Vasicek Examples'!$B$1/12)))*NORMSINV(RAND())</f>
        <v>7.1501860229037525E-2</v>
      </c>
      <c r="F1092">
        <f ca="1">E1092*EXP(-'Vasicek Examples'!$B$1/12)+(1-EXP(-'Vasicek Examples'!$B$1/12))*'Vasicek Examples'!$B$2+SQRT('Vasicek Examples'!$B$3^2/2/'Vasicek Examples'!$B$1*(1-EXP(-2*'Vasicek Examples'!$B$1/12)))*NORMSINV(RAND())</f>
        <v>5.7972988825337329E-2</v>
      </c>
      <c r="G1092">
        <f ca="1">F1092*EXP(-'Vasicek Examples'!$B$1/12)+(1-EXP(-'Vasicek Examples'!$B$1/12))*'Vasicek Examples'!$B$2+SQRT('Vasicek Examples'!$B$3^2/2/'Vasicek Examples'!$B$1*(1-EXP(-2*'Vasicek Examples'!$B$1/12)))*NORMSINV(RAND())</f>
        <v>5.8577509361331895E-2</v>
      </c>
      <c r="H1092">
        <f ca="1">G1092*EXP(-'Vasicek Examples'!$B$1/12)+(1-EXP(-'Vasicek Examples'!$B$1/12))*'Vasicek Examples'!$B$2+SQRT('Vasicek Examples'!$B$3^2/2/'Vasicek Examples'!$B$1*(1-EXP(-2*'Vasicek Examples'!$B$1/12)))*NORMSINV(RAND())</f>
        <v>5.982146193203805E-2</v>
      </c>
      <c r="I1092">
        <f ca="1">H1092*EXP(-'Vasicek Examples'!$B$1/12)+(1-EXP(-'Vasicek Examples'!$B$1/12))*'Vasicek Examples'!$B$2+SQRT('Vasicek Examples'!$B$3^2/2/'Vasicek Examples'!$B$1*(1-EXP(-2*'Vasicek Examples'!$B$1/12)))*NORMSINV(RAND())</f>
        <v>6.2674920813592147E-2</v>
      </c>
      <c r="J1092">
        <f ca="1">I1092*EXP(-'Vasicek Examples'!$B$1/12)+(1-EXP(-'Vasicek Examples'!$B$1/12))*'Vasicek Examples'!$B$2+SQRT('Vasicek Examples'!$B$3^2/2/'Vasicek Examples'!$B$1*(1-EXP(-2*'Vasicek Examples'!$B$1/12)))*NORMSINV(RAND())</f>
        <v>5.8584002635846927E-2</v>
      </c>
      <c r="K1092">
        <f ca="1">J1092*EXP(-'Vasicek Examples'!$B$1/12)+(1-EXP(-'Vasicek Examples'!$B$1/12))*'Vasicek Examples'!$B$2+SQRT('Vasicek Examples'!$B$3^2/2/'Vasicek Examples'!$B$1*(1-EXP(-2*'Vasicek Examples'!$B$1/12)))*NORMSINV(RAND())</f>
        <v>6.2272780302933955E-2</v>
      </c>
      <c r="L1092">
        <f ca="1">K1092*EXP(-'Vasicek Examples'!$B$1/12)+(1-EXP(-'Vasicek Examples'!$B$1/12))*'Vasicek Examples'!$B$2+SQRT('Vasicek Examples'!$B$3^2/2/'Vasicek Examples'!$B$1*(1-EXP(-2*'Vasicek Examples'!$B$1/12)))*NORMSINV(RAND())</f>
        <v>6.7914130272156717E-2</v>
      </c>
      <c r="M1092">
        <f ca="1">L1092*EXP(-'Vasicek Examples'!$B$1/12)+(1-EXP(-'Vasicek Examples'!$B$1/12))*'Vasicek Examples'!$B$2+SQRT('Vasicek Examples'!$B$3^2/2/'Vasicek Examples'!$B$1*(1-EXP(-2*'Vasicek Examples'!$B$1/12)))*NORMSINV(RAND())</f>
        <v>6.6615389728596014E-2</v>
      </c>
      <c r="N1092">
        <f ca="1">M1092*EXP(-'Vasicek Examples'!$B$1/12)+(1-EXP(-'Vasicek Examples'!$B$1/12))*'Vasicek Examples'!$B$2+SQRT('Vasicek Examples'!$B$3^2/2/'Vasicek Examples'!$B$1*(1-EXP(-2*'Vasicek Examples'!$B$1/12)))*NORMSINV(RAND())</f>
        <v>6.5846814039019236E-2</v>
      </c>
      <c r="O1092">
        <f t="shared" ca="1" si="66"/>
        <v>5.7340031936248481E-2</v>
      </c>
      <c r="P1092">
        <f t="shared" ca="1" si="67"/>
        <v>0.94427293181775329</v>
      </c>
      <c r="Q1092">
        <f ca="1">EXP(-'Vasicek Examples'!$D$4*N1092+'Vasicek Examples'!$E$4)</f>
        <v>0.94349647526890712</v>
      </c>
      <c r="R1092">
        <f ca="1">MAX(Q1092-'Vasicek Examples'!$B$8,0)</f>
        <v>0</v>
      </c>
      <c r="S1092">
        <f t="shared" ca="1" si="68"/>
        <v>0</v>
      </c>
    </row>
    <row r="1093" spans="1:19" x14ac:dyDescent="0.2">
      <c r="A1093">
        <f t="shared" si="69"/>
        <v>1089</v>
      </c>
      <c r="B1093">
        <f>'Vasicek Examples'!$B$4</f>
        <v>5.2999999999999999E-2</v>
      </c>
      <c r="C1093">
        <f ca="1">B1093*EXP(-'Vasicek Examples'!$B$1/12)+(1-EXP(-'Vasicek Examples'!$B$1/12))*'Vasicek Examples'!$B$2+SQRT('Vasicek Examples'!$B$3^2/2/'Vasicek Examples'!$B$1*(1-EXP(-2*'Vasicek Examples'!$B$1/12)))*NORMSINV(RAND())</f>
        <v>5.5224738332521624E-2</v>
      </c>
      <c r="D1093">
        <f ca="1">C1093*EXP(-'Vasicek Examples'!$B$1/12)+(1-EXP(-'Vasicek Examples'!$B$1/12))*'Vasicek Examples'!$B$2+SQRT('Vasicek Examples'!$B$3^2/2/'Vasicek Examples'!$B$1*(1-EXP(-2*'Vasicek Examples'!$B$1/12)))*NORMSINV(RAND())</f>
        <v>5.8145619678526057E-2</v>
      </c>
      <c r="E1093">
        <f ca="1">D1093*EXP(-'Vasicek Examples'!$B$1/12)+(1-EXP(-'Vasicek Examples'!$B$1/12))*'Vasicek Examples'!$B$2+SQRT('Vasicek Examples'!$B$3^2/2/'Vasicek Examples'!$B$1*(1-EXP(-2*'Vasicek Examples'!$B$1/12)))*NORMSINV(RAND())</f>
        <v>5.4335813706041784E-2</v>
      </c>
      <c r="F1093">
        <f ca="1">E1093*EXP(-'Vasicek Examples'!$B$1/12)+(1-EXP(-'Vasicek Examples'!$B$1/12))*'Vasicek Examples'!$B$2+SQRT('Vasicek Examples'!$B$3^2/2/'Vasicek Examples'!$B$1*(1-EXP(-2*'Vasicek Examples'!$B$1/12)))*NORMSINV(RAND())</f>
        <v>5.0804728504763225E-2</v>
      </c>
      <c r="G1093">
        <f ca="1">F1093*EXP(-'Vasicek Examples'!$B$1/12)+(1-EXP(-'Vasicek Examples'!$B$1/12))*'Vasicek Examples'!$B$2+SQRT('Vasicek Examples'!$B$3^2/2/'Vasicek Examples'!$B$1*(1-EXP(-2*'Vasicek Examples'!$B$1/12)))*NORMSINV(RAND())</f>
        <v>5.4035880630798713E-2</v>
      </c>
      <c r="H1093">
        <f ca="1">G1093*EXP(-'Vasicek Examples'!$B$1/12)+(1-EXP(-'Vasicek Examples'!$B$1/12))*'Vasicek Examples'!$B$2+SQRT('Vasicek Examples'!$B$3^2/2/'Vasicek Examples'!$B$1*(1-EXP(-2*'Vasicek Examples'!$B$1/12)))*NORMSINV(RAND())</f>
        <v>4.8427706652710345E-2</v>
      </c>
      <c r="I1093">
        <f ca="1">H1093*EXP(-'Vasicek Examples'!$B$1/12)+(1-EXP(-'Vasicek Examples'!$B$1/12))*'Vasicek Examples'!$B$2+SQRT('Vasicek Examples'!$B$3^2/2/'Vasicek Examples'!$B$1*(1-EXP(-2*'Vasicek Examples'!$B$1/12)))*NORMSINV(RAND())</f>
        <v>5.4978434233508774E-2</v>
      </c>
      <c r="J1093">
        <f ca="1">I1093*EXP(-'Vasicek Examples'!$B$1/12)+(1-EXP(-'Vasicek Examples'!$B$1/12))*'Vasicek Examples'!$B$2+SQRT('Vasicek Examples'!$B$3^2/2/'Vasicek Examples'!$B$1*(1-EXP(-2*'Vasicek Examples'!$B$1/12)))*NORMSINV(RAND())</f>
        <v>4.8764283695251029E-2</v>
      </c>
      <c r="K1093">
        <f ca="1">J1093*EXP(-'Vasicek Examples'!$B$1/12)+(1-EXP(-'Vasicek Examples'!$B$1/12))*'Vasicek Examples'!$B$2+SQRT('Vasicek Examples'!$B$3^2/2/'Vasicek Examples'!$B$1*(1-EXP(-2*'Vasicek Examples'!$B$1/12)))*NORMSINV(RAND())</f>
        <v>4.3811858541234053E-2</v>
      </c>
      <c r="L1093">
        <f ca="1">K1093*EXP(-'Vasicek Examples'!$B$1/12)+(1-EXP(-'Vasicek Examples'!$B$1/12))*'Vasicek Examples'!$B$2+SQRT('Vasicek Examples'!$B$3^2/2/'Vasicek Examples'!$B$1*(1-EXP(-2*'Vasicek Examples'!$B$1/12)))*NORMSINV(RAND())</f>
        <v>5.3054263202356677E-2</v>
      </c>
      <c r="M1093">
        <f ca="1">L1093*EXP(-'Vasicek Examples'!$B$1/12)+(1-EXP(-'Vasicek Examples'!$B$1/12))*'Vasicek Examples'!$B$2+SQRT('Vasicek Examples'!$B$3^2/2/'Vasicek Examples'!$B$1*(1-EXP(-2*'Vasicek Examples'!$B$1/12)))*NORMSINV(RAND())</f>
        <v>5.4688085508133401E-2</v>
      </c>
      <c r="N1093">
        <f ca="1">M1093*EXP(-'Vasicek Examples'!$B$1/12)+(1-EXP(-'Vasicek Examples'!$B$1/12))*'Vasicek Examples'!$B$2+SQRT('Vasicek Examples'!$B$3^2/2/'Vasicek Examples'!$B$1*(1-EXP(-2*'Vasicek Examples'!$B$1/12)))*NORMSINV(RAND())</f>
        <v>6.3007483892404792E-2</v>
      </c>
      <c r="O1093">
        <f t="shared" ca="1" si="66"/>
        <v>4.8346898788815602E-2</v>
      </c>
      <c r="P1093">
        <f t="shared" ca="1" si="67"/>
        <v>0.95280320346403102</v>
      </c>
      <c r="Q1093">
        <f ca="1">EXP(-'Vasicek Examples'!$D$4*N1093+'Vasicek Examples'!$E$4)</f>
        <v>0.94560696064874505</v>
      </c>
      <c r="R1093">
        <f ca="1">MAX(Q1093-'Vasicek Examples'!$B$8,0)</f>
        <v>0</v>
      </c>
      <c r="S1093">
        <f t="shared" ca="1" si="68"/>
        <v>0</v>
      </c>
    </row>
    <row r="1094" spans="1:19" x14ac:dyDescent="0.2">
      <c r="A1094">
        <f t="shared" si="69"/>
        <v>1090</v>
      </c>
      <c r="B1094">
        <f>'Vasicek Examples'!$B$4</f>
        <v>5.2999999999999999E-2</v>
      </c>
      <c r="C1094">
        <f ca="1">B1094*EXP(-'Vasicek Examples'!$B$1/12)+(1-EXP(-'Vasicek Examples'!$B$1/12))*'Vasicek Examples'!$B$2+SQRT('Vasicek Examples'!$B$3^2/2/'Vasicek Examples'!$B$1*(1-EXP(-2*'Vasicek Examples'!$B$1/12)))*NORMSINV(RAND())</f>
        <v>5.5806386451478861E-2</v>
      </c>
      <c r="D1094">
        <f ca="1">C1094*EXP(-'Vasicek Examples'!$B$1/12)+(1-EXP(-'Vasicek Examples'!$B$1/12))*'Vasicek Examples'!$B$2+SQRT('Vasicek Examples'!$B$3^2/2/'Vasicek Examples'!$B$1*(1-EXP(-2*'Vasicek Examples'!$B$1/12)))*NORMSINV(RAND())</f>
        <v>5.4973778300510458E-2</v>
      </c>
      <c r="E1094">
        <f ca="1">D1094*EXP(-'Vasicek Examples'!$B$1/12)+(1-EXP(-'Vasicek Examples'!$B$1/12))*'Vasicek Examples'!$B$2+SQRT('Vasicek Examples'!$B$3^2/2/'Vasicek Examples'!$B$1*(1-EXP(-2*'Vasicek Examples'!$B$1/12)))*NORMSINV(RAND())</f>
        <v>5.1117319689982996E-2</v>
      </c>
      <c r="F1094">
        <f ca="1">E1094*EXP(-'Vasicek Examples'!$B$1/12)+(1-EXP(-'Vasicek Examples'!$B$1/12))*'Vasicek Examples'!$B$2+SQRT('Vasicek Examples'!$B$3^2/2/'Vasicek Examples'!$B$1*(1-EXP(-2*'Vasicek Examples'!$B$1/12)))*NORMSINV(RAND())</f>
        <v>4.4679169640539272E-2</v>
      </c>
      <c r="G1094">
        <f ca="1">F1094*EXP(-'Vasicek Examples'!$B$1/12)+(1-EXP(-'Vasicek Examples'!$B$1/12))*'Vasicek Examples'!$B$2+SQRT('Vasicek Examples'!$B$3^2/2/'Vasicek Examples'!$B$1*(1-EXP(-2*'Vasicek Examples'!$B$1/12)))*NORMSINV(RAND())</f>
        <v>3.8034881270662027E-2</v>
      </c>
      <c r="H1094">
        <f ca="1">G1094*EXP(-'Vasicek Examples'!$B$1/12)+(1-EXP(-'Vasicek Examples'!$B$1/12))*'Vasicek Examples'!$B$2+SQRT('Vasicek Examples'!$B$3^2/2/'Vasicek Examples'!$B$1*(1-EXP(-2*'Vasicek Examples'!$B$1/12)))*NORMSINV(RAND())</f>
        <v>3.47033789592101E-2</v>
      </c>
      <c r="I1094">
        <f ca="1">H1094*EXP(-'Vasicek Examples'!$B$1/12)+(1-EXP(-'Vasicek Examples'!$B$1/12))*'Vasicek Examples'!$B$2+SQRT('Vasicek Examples'!$B$3^2/2/'Vasicek Examples'!$B$1*(1-EXP(-2*'Vasicek Examples'!$B$1/12)))*NORMSINV(RAND())</f>
        <v>3.0836472612101054E-2</v>
      </c>
      <c r="J1094">
        <f ca="1">I1094*EXP(-'Vasicek Examples'!$B$1/12)+(1-EXP(-'Vasicek Examples'!$B$1/12))*'Vasicek Examples'!$B$2+SQRT('Vasicek Examples'!$B$3^2/2/'Vasicek Examples'!$B$1*(1-EXP(-2*'Vasicek Examples'!$B$1/12)))*NORMSINV(RAND())</f>
        <v>3.3474465432512132E-2</v>
      </c>
      <c r="K1094">
        <f ca="1">J1094*EXP(-'Vasicek Examples'!$B$1/12)+(1-EXP(-'Vasicek Examples'!$B$1/12))*'Vasicek Examples'!$B$2+SQRT('Vasicek Examples'!$B$3^2/2/'Vasicek Examples'!$B$1*(1-EXP(-2*'Vasicek Examples'!$B$1/12)))*NORMSINV(RAND())</f>
        <v>3.8432000403885551E-2</v>
      </c>
      <c r="L1094">
        <f ca="1">K1094*EXP(-'Vasicek Examples'!$B$1/12)+(1-EXP(-'Vasicek Examples'!$B$1/12))*'Vasicek Examples'!$B$2+SQRT('Vasicek Examples'!$B$3^2/2/'Vasicek Examples'!$B$1*(1-EXP(-2*'Vasicek Examples'!$B$1/12)))*NORMSINV(RAND())</f>
        <v>2.8144587495463558E-2</v>
      </c>
      <c r="M1094">
        <f ca="1">L1094*EXP(-'Vasicek Examples'!$B$1/12)+(1-EXP(-'Vasicek Examples'!$B$1/12))*'Vasicek Examples'!$B$2+SQRT('Vasicek Examples'!$B$3^2/2/'Vasicek Examples'!$B$1*(1-EXP(-2*'Vasicek Examples'!$B$1/12)))*NORMSINV(RAND())</f>
        <v>2.4236564947533963E-2</v>
      </c>
      <c r="N1094">
        <f ca="1">M1094*EXP(-'Vasicek Examples'!$B$1/12)+(1-EXP(-'Vasicek Examples'!$B$1/12))*'Vasicek Examples'!$B$2+SQRT('Vasicek Examples'!$B$3^2/2/'Vasicek Examples'!$B$1*(1-EXP(-2*'Vasicek Examples'!$B$1/12)))*NORMSINV(RAND())</f>
        <v>2.9551386993189609E-2</v>
      </c>
      <c r="O1094">
        <f t="shared" ref="O1094:O1157" ca="1" si="70">(SUM(D1094:M1094)+AVERAGE(C1094,N1094))/12</f>
        <v>3.5109292122894611E-2</v>
      </c>
      <c r="P1094">
        <f t="shared" ref="P1094:P1157" ca="1" si="71">EXP(-O1094)</f>
        <v>0.96549988895850147</v>
      </c>
      <c r="Q1094">
        <f ca="1">EXP(-'Vasicek Examples'!$D$4*N1094+'Vasicek Examples'!$E$4)</f>
        <v>0.97083342581696186</v>
      </c>
      <c r="R1094">
        <f ca="1">MAX(Q1094-'Vasicek Examples'!$B$8,0)</f>
        <v>1.013744411284867E-2</v>
      </c>
      <c r="S1094">
        <f t="shared" ref="S1094:S1157" ca="1" si="72">R1094*P1094</f>
        <v>9.7877011652784049E-3</v>
      </c>
    </row>
    <row r="1095" spans="1:19" x14ac:dyDescent="0.2">
      <c r="A1095">
        <f t="shared" ref="A1095:A1158" si="73">A1094+1</f>
        <v>1091</v>
      </c>
      <c r="B1095">
        <f>'Vasicek Examples'!$B$4</f>
        <v>5.2999999999999999E-2</v>
      </c>
      <c r="C1095">
        <f ca="1">B1095*EXP(-'Vasicek Examples'!$B$1/12)+(1-EXP(-'Vasicek Examples'!$B$1/12))*'Vasicek Examples'!$B$2+SQRT('Vasicek Examples'!$B$3^2/2/'Vasicek Examples'!$B$1*(1-EXP(-2*'Vasicek Examples'!$B$1/12)))*NORMSINV(RAND())</f>
        <v>5.0826082327733217E-2</v>
      </c>
      <c r="D1095">
        <f ca="1">C1095*EXP(-'Vasicek Examples'!$B$1/12)+(1-EXP(-'Vasicek Examples'!$B$1/12))*'Vasicek Examples'!$B$2+SQRT('Vasicek Examples'!$B$3^2/2/'Vasicek Examples'!$B$1*(1-EXP(-2*'Vasicek Examples'!$B$1/12)))*NORMSINV(RAND())</f>
        <v>4.3402583151881224E-2</v>
      </c>
      <c r="E1095">
        <f ca="1">D1095*EXP(-'Vasicek Examples'!$B$1/12)+(1-EXP(-'Vasicek Examples'!$B$1/12))*'Vasicek Examples'!$B$2+SQRT('Vasicek Examples'!$B$3^2/2/'Vasicek Examples'!$B$1*(1-EXP(-2*'Vasicek Examples'!$B$1/12)))*NORMSINV(RAND())</f>
        <v>3.3792853394061712E-2</v>
      </c>
      <c r="F1095">
        <f ca="1">E1095*EXP(-'Vasicek Examples'!$B$1/12)+(1-EXP(-'Vasicek Examples'!$B$1/12))*'Vasicek Examples'!$B$2+SQRT('Vasicek Examples'!$B$3^2/2/'Vasicek Examples'!$B$1*(1-EXP(-2*'Vasicek Examples'!$B$1/12)))*NORMSINV(RAND())</f>
        <v>3.8128248044662846E-2</v>
      </c>
      <c r="G1095">
        <f ca="1">F1095*EXP(-'Vasicek Examples'!$B$1/12)+(1-EXP(-'Vasicek Examples'!$B$1/12))*'Vasicek Examples'!$B$2+SQRT('Vasicek Examples'!$B$3^2/2/'Vasicek Examples'!$B$1*(1-EXP(-2*'Vasicek Examples'!$B$1/12)))*NORMSINV(RAND())</f>
        <v>3.9043107469646364E-2</v>
      </c>
      <c r="H1095">
        <f ca="1">G1095*EXP(-'Vasicek Examples'!$B$1/12)+(1-EXP(-'Vasicek Examples'!$B$1/12))*'Vasicek Examples'!$B$2+SQRT('Vasicek Examples'!$B$3^2/2/'Vasicek Examples'!$B$1*(1-EXP(-2*'Vasicek Examples'!$B$1/12)))*NORMSINV(RAND())</f>
        <v>4.5471931315781963E-2</v>
      </c>
      <c r="I1095">
        <f ca="1">H1095*EXP(-'Vasicek Examples'!$B$1/12)+(1-EXP(-'Vasicek Examples'!$B$1/12))*'Vasicek Examples'!$B$2+SQRT('Vasicek Examples'!$B$3^2/2/'Vasicek Examples'!$B$1*(1-EXP(-2*'Vasicek Examples'!$B$1/12)))*NORMSINV(RAND())</f>
        <v>4.1536985716223343E-2</v>
      </c>
      <c r="J1095">
        <f ca="1">I1095*EXP(-'Vasicek Examples'!$B$1/12)+(1-EXP(-'Vasicek Examples'!$B$1/12))*'Vasicek Examples'!$B$2+SQRT('Vasicek Examples'!$B$3^2/2/'Vasicek Examples'!$B$1*(1-EXP(-2*'Vasicek Examples'!$B$1/12)))*NORMSINV(RAND())</f>
        <v>3.7693196815992772E-2</v>
      </c>
      <c r="K1095">
        <f ca="1">J1095*EXP(-'Vasicek Examples'!$B$1/12)+(1-EXP(-'Vasicek Examples'!$B$1/12))*'Vasicek Examples'!$B$2+SQRT('Vasicek Examples'!$B$3^2/2/'Vasicek Examples'!$B$1*(1-EXP(-2*'Vasicek Examples'!$B$1/12)))*NORMSINV(RAND())</f>
        <v>5.1033864317831794E-2</v>
      </c>
      <c r="L1095">
        <f ca="1">K1095*EXP(-'Vasicek Examples'!$B$1/12)+(1-EXP(-'Vasicek Examples'!$B$1/12))*'Vasicek Examples'!$B$2+SQRT('Vasicek Examples'!$B$3^2/2/'Vasicek Examples'!$B$1*(1-EXP(-2*'Vasicek Examples'!$B$1/12)))*NORMSINV(RAND())</f>
        <v>5.1611203264422083E-2</v>
      </c>
      <c r="M1095">
        <f ca="1">L1095*EXP(-'Vasicek Examples'!$B$1/12)+(1-EXP(-'Vasicek Examples'!$B$1/12))*'Vasicek Examples'!$B$2+SQRT('Vasicek Examples'!$B$3^2/2/'Vasicek Examples'!$B$1*(1-EXP(-2*'Vasicek Examples'!$B$1/12)))*NORMSINV(RAND())</f>
        <v>4.9784508302093196E-2</v>
      </c>
      <c r="N1095">
        <f ca="1">M1095*EXP(-'Vasicek Examples'!$B$1/12)+(1-EXP(-'Vasicek Examples'!$B$1/12))*'Vasicek Examples'!$B$2+SQRT('Vasicek Examples'!$B$3^2/2/'Vasicek Examples'!$B$1*(1-EXP(-2*'Vasicek Examples'!$B$1/12)))*NORMSINV(RAND())</f>
        <v>5.491982323124675E-2</v>
      </c>
      <c r="O1095">
        <f t="shared" ca="1" si="70"/>
        <v>4.0364286214340607E-2</v>
      </c>
      <c r="P1095">
        <f t="shared" ca="1" si="71"/>
        <v>0.96043950054753069</v>
      </c>
      <c r="Q1095">
        <f ca="1">EXP(-'Vasicek Examples'!$D$4*N1095+'Vasicek Examples'!$E$4)</f>
        <v>0.95164446197718966</v>
      </c>
      <c r="R1095">
        <f ca="1">MAX(Q1095-'Vasicek Examples'!$B$8,0)</f>
        <v>0</v>
      </c>
      <c r="S1095">
        <f t="shared" ca="1" si="72"/>
        <v>0</v>
      </c>
    </row>
    <row r="1096" spans="1:19" x14ac:dyDescent="0.2">
      <c r="A1096">
        <f t="shared" si="73"/>
        <v>1092</v>
      </c>
      <c r="B1096">
        <f>'Vasicek Examples'!$B$4</f>
        <v>5.2999999999999999E-2</v>
      </c>
      <c r="C1096">
        <f ca="1">B1096*EXP(-'Vasicek Examples'!$B$1/12)+(1-EXP(-'Vasicek Examples'!$B$1/12))*'Vasicek Examples'!$B$2+SQRT('Vasicek Examples'!$B$3^2/2/'Vasicek Examples'!$B$1*(1-EXP(-2*'Vasicek Examples'!$B$1/12)))*NORMSINV(RAND())</f>
        <v>4.4427146446614385E-2</v>
      </c>
      <c r="D1096">
        <f ca="1">C1096*EXP(-'Vasicek Examples'!$B$1/12)+(1-EXP(-'Vasicek Examples'!$B$1/12))*'Vasicek Examples'!$B$2+SQRT('Vasicek Examples'!$B$3^2/2/'Vasicek Examples'!$B$1*(1-EXP(-2*'Vasicek Examples'!$B$1/12)))*NORMSINV(RAND())</f>
        <v>4.9814110736410531E-2</v>
      </c>
      <c r="E1096">
        <f ca="1">D1096*EXP(-'Vasicek Examples'!$B$1/12)+(1-EXP(-'Vasicek Examples'!$B$1/12))*'Vasicek Examples'!$B$2+SQRT('Vasicek Examples'!$B$3^2/2/'Vasicek Examples'!$B$1*(1-EXP(-2*'Vasicek Examples'!$B$1/12)))*NORMSINV(RAND())</f>
        <v>5.3608011794991868E-2</v>
      </c>
      <c r="F1096">
        <f ca="1">E1096*EXP(-'Vasicek Examples'!$B$1/12)+(1-EXP(-'Vasicek Examples'!$B$1/12))*'Vasicek Examples'!$B$2+SQRT('Vasicek Examples'!$B$3^2/2/'Vasicek Examples'!$B$1*(1-EXP(-2*'Vasicek Examples'!$B$1/12)))*NORMSINV(RAND())</f>
        <v>4.7876688394603462E-2</v>
      </c>
      <c r="G1096">
        <f ca="1">F1096*EXP(-'Vasicek Examples'!$B$1/12)+(1-EXP(-'Vasicek Examples'!$B$1/12))*'Vasicek Examples'!$B$2+SQRT('Vasicek Examples'!$B$3^2/2/'Vasicek Examples'!$B$1*(1-EXP(-2*'Vasicek Examples'!$B$1/12)))*NORMSINV(RAND())</f>
        <v>4.6525990339436003E-2</v>
      </c>
      <c r="H1096">
        <f ca="1">G1096*EXP(-'Vasicek Examples'!$B$1/12)+(1-EXP(-'Vasicek Examples'!$B$1/12))*'Vasicek Examples'!$B$2+SQRT('Vasicek Examples'!$B$3^2/2/'Vasicek Examples'!$B$1*(1-EXP(-2*'Vasicek Examples'!$B$1/12)))*NORMSINV(RAND())</f>
        <v>5.1610248568921616E-2</v>
      </c>
      <c r="I1096">
        <f ca="1">H1096*EXP(-'Vasicek Examples'!$B$1/12)+(1-EXP(-'Vasicek Examples'!$B$1/12))*'Vasicek Examples'!$B$2+SQRT('Vasicek Examples'!$B$3^2/2/'Vasicek Examples'!$B$1*(1-EXP(-2*'Vasicek Examples'!$B$1/12)))*NORMSINV(RAND())</f>
        <v>4.7720306079988221E-2</v>
      </c>
      <c r="J1096">
        <f ca="1">I1096*EXP(-'Vasicek Examples'!$B$1/12)+(1-EXP(-'Vasicek Examples'!$B$1/12))*'Vasicek Examples'!$B$2+SQRT('Vasicek Examples'!$B$3^2/2/'Vasicek Examples'!$B$1*(1-EXP(-2*'Vasicek Examples'!$B$1/12)))*NORMSINV(RAND())</f>
        <v>4.6399815690004932E-2</v>
      </c>
      <c r="K1096">
        <f ca="1">J1096*EXP(-'Vasicek Examples'!$B$1/12)+(1-EXP(-'Vasicek Examples'!$B$1/12))*'Vasicek Examples'!$B$2+SQRT('Vasicek Examples'!$B$3^2/2/'Vasicek Examples'!$B$1*(1-EXP(-2*'Vasicek Examples'!$B$1/12)))*NORMSINV(RAND())</f>
        <v>4.5516158852830051E-2</v>
      </c>
      <c r="L1096">
        <f ca="1">K1096*EXP(-'Vasicek Examples'!$B$1/12)+(1-EXP(-'Vasicek Examples'!$B$1/12))*'Vasicek Examples'!$B$2+SQRT('Vasicek Examples'!$B$3^2/2/'Vasicek Examples'!$B$1*(1-EXP(-2*'Vasicek Examples'!$B$1/12)))*NORMSINV(RAND())</f>
        <v>5.2804590949403561E-2</v>
      </c>
      <c r="M1096">
        <f ca="1">L1096*EXP(-'Vasicek Examples'!$B$1/12)+(1-EXP(-'Vasicek Examples'!$B$1/12))*'Vasicek Examples'!$B$2+SQRT('Vasicek Examples'!$B$3^2/2/'Vasicek Examples'!$B$1*(1-EXP(-2*'Vasicek Examples'!$B$1/12)))*NORMSINV(RAND())</f>
        <v>6.6393408593189901E-2</v>
      </c>
      <c r="N1096">
        <f ca="1">M1096*EXP(-'Vasicek Examples'!$B$1/12)+(1-EXP(-'Vasicek Examples'!$B$1/12))*'Vasicek Examples'!$B$2+SQRT('Vasicek Examples'!$B$3^2/2/'Vasicek Examples'!$B$1*(1-EXP(-2*'Vasicek Examples'!$B$1/12)))*NORMSINV(RAND())</f>
        <v>7.0036029201117012E-2</v>
      </c>
      <c r="O1096">
        <f t="shared" ca="1" si="70"/>
        <v>4.712507648530382E-2</v>
      </c>
      <c r="P1096">
        <f t="shared" ca="1" si="71"/>
        <v>0.953968071154629</v>
      </c>
      <c r="Q1096">
        <f ca="1">EXP(-'Vasicek Examples'!$D$4*N1096+'Vasicek Examples'!$E$4)</f>
        <v>0.94039121377042134</v>
      </c>
      <c r="R1096">
        <f ca="1">MAX(Q1096-'Vasicek Examples'!$B$8,0)</f>
        <v>0</v>
      </c>
      <c r="S1096">
        <f t="shared" ca="1" si="72"/>
        <v>0</v>
      </c>
    </row>
    <row r="1097" spans="1:19" x14ac:dyDescent="0.2">
      <c r="A1097">
        <f t="shared" si="73"/>
        <v>1093</v>
      </c>
      <c r="B1097">
        <f>'Vasicek Examples'!$B$4</f>
        <v>5.2999999999999999E-2</v>
      </c>
      <c r="C1097">
        <f ca="1">B1097*EXP(-'Vasicek Examples'!$B$1/12)+(1-EXP(-'Vasicek Examples'!$B$1/12))*'Vasicek Examples'!$B$2+SQRT('Vasicek Examples'!$B$3^2/2/'Vasicek Examples'!$B$1*(1-EXP(-2*'Vasicek Examples'!$B$1/12)))*NORMSINV(RAND())</f>
        <v>5.0546986420482359E-2</v>
      </c>
      <c r="D1097">
        <f ca="1">C1097*EXP(-'Vasicek Examples'!$B$1/12)+(1-EXP(-'Vasicek Examples'!$B$1/12))*'Vasicek Examples'!$B$2+SQRT('Vasicek Examples'!$B$3^2/2/'Vasicek Examples'!$B$1*(1-EXP(-2*'Vasicek Examples'!$B$1/12)))*NORMSINV(RAND())</f>
        <v>5.067188864445011E-2</v>
      </c>
      <c r="E1097">
        <f ca="1">D1097*EXP(-'Vasicek Examples'!$B$1/12)+(1-EXP(-'Vasicek Examples'!$B$1/12))*'Vasicek Examples'!$B$2+SQRT('Vasicek Examples'!$B$3^2/2/'Vasicek Examples'!$B$1*(1-EXP(-2*'Vasicek Examples'!$B$1/12)))*NORMSINV(RAND())</f>
        <v>4.8939455307448906E-2</v>
      </c>
      <c r="F1097">
        <f ca="1">E1097*EXP(-'Vasicek Examples'!$B$1/12)+(1-EXP(-'Vasicek Examples'!$B$1/12))*'Vasicek Examples'!$B$2+SQRT('Vasicek Examples'!$B$3^2/2/'Vasicek Examples'!$B$1*(1-EXP(-2*'Vasicek Examples'!$B$1/12)))*NORMSINV(RAND())</f>
        <v>4.5452629331791991E-2</v>
      </c>
      <c r="G1097">
        <f ca="1">F1097*EXP(-'Vasicek Examples'!$B$1/12)+(1-EXP(-'Vasicek Examples'!$B$1/12))*'Vasicek Examples'!$B$2+SQRT('Vasicek Examples'!$B$3^2/2/'Vasicek Examples'!$B$1*(1-EXP(-2*'Vasicek Examples'!$B$1/12)))*NORMSINV(RAND())</f>
        <v>4.672491206722762E-2</v>
      </c>
      <c r="H1097">
        <f ca="1">G1097*EXP(-'Vasicek Examples'!$B$1/12)+(1-EXP(-'Vasicek Examples'!$B$1/12))*'Vasicek Examples'!$B$2+SQRT('Vasicek Examples'!$B$3^2/2/'Vasicek Examples'!$B$1*(1-EXP(-2*'Vasicek Examples'!$B$1/12)))*NORMSINV(RAND())</f>
        <v>5.3914320498547386E-2</v>
      </c>
      <c r="I1097">
        <f ca="1">H1097*EXP(-'Vasicek Examples'!$B$1/12)+(1-EXP(-'Vasicek Examples'!$B$1/12))*'Vasicek Examples'!$B$2+SQRT('Vasicek Examples'!$B$3^2/2/'Vasicek Examples'!$B$1*(1-EXP(-2*'Vasicek Examples'!$B$1/12)))*NORMSINV(RAND())</f>
        <v>5.484114237905046E-2</v>
      </c>
      <c r="J1097">
        <f ca="1">I1097*EXP(-'Vasicek Examples'!$B$1/12)+(1-EXP(-'Vasicek Examples'!$B$1/12))*'Vasicek Examples'!$B$2+SQRT('Vasicek Examples'!$B$3^2/2/'Vasicek Examples'!$B$1*(1-EXP(-2*'Vasicek Examples'!$B$1/12)))*NORMSINV(RAND())</f>
        <v>5.5558332711948322E-2</v>
      </c>
      <c r="K1097">
        <f ca="1">J1097*EXP(-'Vasicek Examples'!$B$1/12)+(1-EXP(-'Vasicek Examples'!$B$1/12))*'Vasicek Examples'!$B$2+SQRT('Vasicek Examples'!$B$3^2/2/'Vasicek Examples'!$B$1*(1-EXP(-2*'Vasicek Examples'!$B$1/12)))*NORMSINV(RAND())</f>
        <v>5.2650291307151112E-2</v>
      </c>
      <c r="L1097">
        <f ca="1">K1097*EXP(-'Vasicek Examples'!$B$1/12)+(1-EXP(-'Vasicek Examples'!$B$1/12))*'Vasicek Examples'!$B$2+SQRT('Vasicek Examples'!$B$3^2/2/'Vasicek Examples'!$B$1*(1-EXP(-2*'Vasicek Examples'!$B$1/12)))*NORMSINV(RAND())</f>
        <v>4.4590832596931307E-2</v>
      </c>
      <c r="M1097">
        <f ca="1">L1097*EXP(-'Vasicek Examples'!$B$1/12)+(1-EXP(-'Vasicek Examples'!$B$1/12))*'Vasicek Examples'!$B$2+SQRT('Vasicek Examples'!$B$3^2/2/'Vasicek Examples'!$B$1*(1-EXP(-2*'Vasicek Examples'!$B$1/12)))*NORMSINV(RAND())</f>
        <v>4.067258544134339E-2</v>
      </c>
      <c r="N1097">
        <f ca="1">M1097*EXP(-'Vasicek Examples'!$B$1/12)+(1-EXP(-'Vasicek Examples'!$B$1/12))*'Vasicek Examples'!$B$2+SQRT('Vasicek Examples'!$B$3^2/2/'Vasicek Examples'!$B$1*(1-EXP(-2*'Vasicek Examples'!$B$1/12)))*NORMSINV(RAND())</f>
        <v>5.5066374499837714E-2</v>
      </c>
      <c r="O1097">
        <f t="shared" ca="1" si="70"/>
        <v>4.5568589228837553E-2</v>
      </c>
      <c r="P1097">
        <f t="shared" ca="1" si="71"/>
        <v>0.95545406646683606</v>
      </c>
      <c r="Q1097">
        <f ca="1">EXP(-'Vasicek Examples'!$D$4*N1097+'Vasicek Examples'!$E$4)</f>
        <v>0.95153471813603385</v>
      </c>
      <c r="R1097">
        <f ca="1">MAX(Q1097-'Vasicek Examples'!$B$8,0)</f>
        <v>0</v>
      </c>
      <c r="S1097">
        <f t="shared" ca="1" si="72"/>
        <v>0</v>
      </c>
    </row>
    <row r="1098" spans="1:19" x14ac:dyDescent="0.2">
      <c r="A1098">
        <f t="shared" si="73"/>
        <v>1094</v>
      </c>
      <c r="B1098">
        <f>'Vasicek Examples'!$B$4</f>
        <v>5.2999999999999999E-2</v>
      </c>
      <c r="C1098">
        <f ca="1">B1098*EXP(-'Vasicek Examples'!$B$1/12)+(1-EXP(-'Vasicek Examples'!$B$1/12))*'Vasicek Examples'!$B$2+SQRT('Vasicek Examples'!$B$3^2/2/'Vasicek Examples'!$B$1*(1-EXP(-2*'Vasicek Examples'!$B$1/12)))*NORMSINV(RAND())</f>
        <v>5.1081050260034469E-2</v>
      </c>
      <c r="D1098">
        <f ca="1">C1098*EXP(-'Vasicek Examples'!$B$1/12)+(1-EXP(-'Vasicek Examples'!$B$1/12))*'Vasicek Examples'!$B$2+SQRT('Vasicek Examples'!$B$3^2/2/'Vasicek Examples'!$B$1*(1-EXP(-2*'Vasicek Examples'!$B$1/12)))*NORMSINV(RAND())</f>
        <v>3.9529527889668313E-2</v>
      </c>
      <c r="E1098">
        <f ca="1">D1098*EXP(-'Vasicek Examples'!$B$1/12)+(1-EXP(-'Vasicek Examples'!$B$1/12))*'Vasicek Examples'!$B$2+SQRT('Vasicek Examples'!$B$3^2/2/'Vasicek Examples'!$B$1*(1-EXP(-2*'Vasicek Examples'!$B$1/12)))*NORMSINV(RAND())</f>
        <v>3.7506052746972766E-2</v>
      </c>
      <c r="F1098">
        <f ca="1">E1098*EXP(-'Vasicek Examples'!$B$1/12)+(1-EXP(-'Vasicek Examples'!$B$1/12))*'Vasicek Examples'!$B$2+SQRT('Vasicek Examples'!$B$3^2/2/'Vasicek Examples'!$B$1*(1-EXP(-2*'Vasicek Examples'!$B$1/12)))*NORMSINV(RAND())</f>
        <v>3.4920557298557885E-2</v>
      </c>
      <c r="G1098">
        <f ca="1">F1098*EXP(-'Vasicek Examples'!$B$1/12)+(1-EXP(-'Vasicek Examples'!$B$1/12))*'Vasicek Examples'!$B$2+SQRT('Vasicek Examples'!$B$3^2/2/'Vasicek Examples'!$B$1*(1-EXP(-2*'Vasicek Examples'!$B$1/12)))*NORMSINV(RAND())</f>
        <v>3.1625672702084877E-2</v>
      </c>
      <c r="H1098">
        <f ca="1">G1098*EXP(-'Vasicek Examples'!$B$1/12)+(1-EXP(-'Vasicek Examples'!$B$1/12))*'Vasicek Examples'!$B$2+SQRT('Vasicek Examples'!$B$3^2/2/'Vasicek Examples'!$B$1*(1-EXP(-2*'Vasicek Examples'!$B$1/12)))*NORMSINV(RAND())</f>
        <v>3.4300392279006386E-2</v>
      </c>
      <c r="I1098">
        <f ca="1">H1098*EXP(-'Vasicek Examples'!$B$1/12)+(1-EXP(-'Vasicek Examples'!$B$1/12))*'Vasicek Examples'!$B$2+SQRT('Vasicek Examples'!$B$3^2/2/'Vasicek Examples'!$B$1*(1-EXP(-2*'Vasicek Examples'!$B$1/12)))*NORMSINV(RAND())</f>
        <v>3.3175340072377317E-2</v>
      </c>
      <c r="J1098">
        <f ca="1">I1098*EXP(-'Vasicek Examples'!$B$1/12)+(1-EXP(-'Vasicek Examples'!$B$1/12))*'Vasicek Examples'!$B$2+SQRT('Vasicek Examples'!$B$3^2/2/'Vasicek Examples'!$B$1*(1-EXP(-2*'Vasicek Examples'!$B$1/12)))*NORMSINV(RAND())</f>
        <v>3.5489355541856706E-2</v>
      </c>
      <c r="K1098">
        <f ca="1">J1098*EXP(-'Vasicek Examples'!$B$1/12)+(1-EXP(-'Vasicek Examples'!$B$1/12))*'Vasicek Examples'!$B$2+SQRT('Vasicek Examples'!$B$3^2/2/'Vasicek Examples'!$B$1*(1-EXP(-2*'Vasicek Examples'!$B$1/12)))*NORMSINV(RAND())</f>
        <v>3.5327105020469145E-2</v>
      </c>
      <c r="L1098">
        <f ca="1">K1098*EXP(-'Vasicek Examples'!$B$1/12)+(1-EXP(-'Vasicek Examples'!$B$1/12))*'Vasicek Examples'!$B$2+SQRT('Vasicek Examples'!$B$3^2/2/'Vasicek Examples'!$B$1*(1-EXP(-2*'Vasicek Examples'!$B$1/12)))*NORMSINV(RAND())</f>
        <v>3.6132736329717086E-2</v>
      </c>
      <c r="M1098">
        <f ca="1">L1098*EXP(-'Vasicek Examples'!$B$1/12)+(1-EXP(-'Vasicek Examples'!$B$1/12))*'Vasicek Examples'!$B$2+SQRT('Vasicek Examples'!$B$3^2/2/'Vasicek Examples'!$B$1*(1-EXP(-2*'Vasicek Examples'!$B$1/12)))*NORMSINV(RAND())</f>
        <v>3.7769771449549412E-2</v>
      </c>
      <c r="N1098">
        <f ca="1">M1098*EXP(-'Vasicek Examples'!$B$1/12)+(1-EXP(-'Vasicek Examples'!$B$1/12))*'Vasicek Examples'!$B$2+SQRT('Vasicek Examples'!$B$3^2/2/'Vasicek Examples'!$B$1*(1-EXP(-2*'Vasicek Examples'!$B$1/12)))*NORMSINV(RAND())</f>
        <v>3.7533848355847214E-2</v>
      </c>
      <c r="O1098">
        <f t="shared" ca="1" si="70"/>
        <v>3.3340330053183397E-2</v>
      </c>
      <c r="P1098">
        <f t="shared" ca="1" si="71"/>
        <v>0.96720933316559088</v>
      </c>
      <c r="Q1098">
        <f ca="1">EXP(-'Vasicek Examples'!$D$4*N1098+'Vasicek Examples'!$E$4)</f>
        <v>0.96475404852181557</v>
      </c>
      <c r="R1098">
        <f ca="1">MAX(Q1098-'Vasicek Examples'!$B$8,0)</f>
        <v>4.0580668177023771E-3</v>
      </c>
      <c r="S1098">
        <f t="shared" ca="1" si="72"/>
        <v>3.9250001006913273E-3</v>
      </c>
    </row>
    <row r="1099" spans="1:19" x14ac:dyDescent="0.2">
      <c r="A1099">
        <f t="shared" si="73"/>
        <v>1095</v>
      </c>
      <c r="B1099">
        <f>'Vasicek Examples'!$B$4</f>
        <v>5.2999999999999999E-2</v>
      </c>
      <c r="C1099">
        <f ca="1">B1099*EXP(-'Vasicek Examples'!$B$1/12)+(1-EXP(-'Vasicek Examples'!$B$1/12))*'Vasicek Examples'!$B$2+SQRT('Vasicek Examples'!$B$3^2/2/'Vasicek Examples'!$B$1*(1-EXP(-2*'Vasicek Examples'!$B$1/12)))*NORMSINV(RAND())</f>
        <v>5.3094667808165859E-2</v>
      </c>
      <c r="D1099">
        <f ca="1">C1099*EXP(-'Vasicek Examples'!$B$1/12)+(1-EXP(-'Vasicek Examples'!$B$1/12))*'Vasicek Examples'!$B$2+SQRT('Vasicek Examples'!$B$3^2/2/'Vasicek Examples'!$B$1*(1-EXP(-2*'Vasicek Examples'!$B$1/12)))*NORMSINV(RAND())</f>
        <v>5.1539875054951494E-2</v>
      </c>
      <c r="E1099">
        <f ca="1">D1099*EXP(-'Vasicek Examples'!$B$1/12)+(1-EXP(-'Vasicek Examples'!$B$1/12))*'Vasicek Examples'!$B$2+SQRT('Vasicek Examples'!$B$3^2/2/'Vasicek Examples'!$B$1*(1-EXP(-2*'Vasicek Examples'!$B$1/12)))*NORMSINV(RAND())</f>
        <v>4.9397037891234639E-2</v>
      </c>
      <c r="F1099">
        <f ca="1">E1099*EXP(-'Vasicek Examples'!$B$1/12)+(1-EXP(-'Vasicek Examples'!$B$1/12))*'Vasicek Examples'!$B$2+SQRT('Vasicek Examples'!$B$3^2/2/'Vasicek Examples'!$B$1*(1-EXP(-2*'Vasicek Examples'!$B$1/12)))*NORMSINV(RAND())</f>
        <v>5.0082947290747512E-2</v>
      </c>
      <c r="G1099">
        <f ca="1">F1099*EXP(-'Vasicek Examples'!$B$1/12)+(1-EXP(-'Vasicek Examples'!$B$1/12))*'Vasicek Examples'!$B$2+SQRT('Vasicek Examples'!$B$3^2/2/'Vasicek Examples'!$B$1*(1-EXP(-2*'Vasicek Examples'!$B$1/12)))*NORMSINV(RAND())</f>
        <v>4.7331311302048311E-2</v>
      </c>
      <c r="H1099">
        <f ca="1">G1099*EXP(-'Vasicek Examples'!$B$1/12)+(1-EXP(-'Vasicek Examples'!$B$1/12))*'Vasicek Examples'!$B$2+SQRT('Vasicek Examples'!$B$3^2/2/'Vasicek Examples'!$B$1*(1-EXP(-2*'Vasicek Examples'!$B$1/12)))*NORMSINV(RAND())</f>
        <v>4.8031719329710683E-2</v>
      </c>
      <c r="I1099">
        <f ca="1">H1099*EXP(-'Vasicek Examples'!$B$1/12)+(1-EXP(-'Vasicek Examples'!$B$1/12))*'Vasicek Examples'!$B$2+SQRT('Vasicek Examples'!$B$3^2/2/'Vasicek Examples'!$B$1*(1-EXP(-2*'Vasicek Examples'!$B$1/12)))*NORMSINV(RAND())</f>
        <v>4.9401271654404805E-2</v>
      </c>
      <c r="J1099">
        <f ca="1">I1099*EXP(-'Vasicek Examples'!$B$1/12)+(1-EXP(-'Vasicek Examples'!$B$1/12))*'Vasicek Examples'!$B$2+SQRT('Vasicek Examples'!$B$3^2/2/'Vasicek Examples'!$B$1*(1-EXP(-2*'Vasicek Examples'!$B$1/12)))*NORMSINV(RAND())</f>
        <v>5.1980588147264799E-2</v>
      </c>
      <c r="K1099">
        <f ca="1">J1099*EXP(-'Vasicek Examples'!$B$1/12)+(1-EXP(-'Vasicek Examples'!$B$1/12))*'Vasicek Examples'!$B$2+SQRT('Vasicek Examples'!$B$3^2/2/'Vasicek Examples'!$B$1*(1-EXP(-2*'Vasicek Examples'!$B$1/12)))*NORMSINV(RAND())</f>
        <v>3.8295490140332442E-2</v>
      </c>
      <c r="L1099">
        <f ca="1">K1099*EXP(-'Vasicek Examples'!$B$1/12)+(1-EXP(-'Vasicek Examples'!$B$1/12))*'Vasicek Examples'!$B$2+SQRT('Vasicek Examples'!$B$3^2/2/'Vasicek Examples'!$B$1*(1-EXP(-2*'Vasicek Examples'!$B$1/12)))*NORMSINV(RAND())</f>
        <v>3.3751812251593578E-2</v>
      </c>
      <c r="M1099">
        <f ca="1">L1099*EXP(-'Vasicek Examples'!$B$1/12)+(1-EXP(-'Vasicek Examples'!$B$1/12))*'Vasicek Examples'!$B$2+SQRT('Vasicek Examples'!$B$3^2/2/'Vasicek Examples'!$B$1*(1-EXP(-2*'Vasicek Examples'!$B$1/12)))*NORMSINV(RAND())</f>
        <v>4.0335021651833537E-2</v>
      </c>
      <c r="N1099">
        <f ca="1">M1099*EXP(-'Vasicek Examples'!$B$1/12)+(1-EXP(-'Vasicek Examples'!$B$1/12))*'Vasicek Examples'!$B$2+SQRT('Vasicek Examples'!$B$3^2/2/'Vasicek Examples'!$B$1*(1-EXP(-2*'Vasicek Examples'!$B$1/12)))*NORMSINV(RAND())</f>
        <v>3.3010227500015074E-2</v>
      </c>
      <c r="O1099">
        <f t="shared" ca="1" si="70"/>
        <v>4.1933293530684361E-2</v>
      </c>
      <c r="P1099">
        <f t="shared" ca="1" si="71"/>
        <v>0.95893374552349431</v>
      </c>
      <c r="Q1099">
        <f ca="1">EXP(-'Vasicek Examples'!$D$4*N1099+'Vasicek Examples'!$E$4)</f>
        <v>0.96819451184898175</v>
      </c>
      <c r="R1099">
        <f ca="1">MAX(Q1099-'Vasicek Examples'!$B$8,0)</f>
        <v>7.4985301448685648E-3</v>
      </c>
      <c r="S1099">
        <f t="shared" ca="1" si="72"/>
        <v>7.1905935977396428E-3</v>
      </c>
    </row>
    <row r="1100" spans="1:19" x14ac:dyDescent="0.2">
      <c r="A1100">
        <f t="shared" si="73"/>
        <v>1096</v>
      </c>
      <c r="B1100">
        <f>'Vasicek Examples'!$B$4</f>
        <v>5.2999999999999999E-2</v>
      </c>
      <c r="C1100">
        <f ca="1">B1100*EXP(-'Vasicek Examples'!$B$1/12)+(1-EXP(-'Vasicek Examples'!$B$1/12))*'Vasicek Examples'!$B$2+SQRT('Vasicek Examples'!$B$3^2/2/'Vasicek Examples'!$B$1*(1-EXP(-2*'Vasicek Examples'!$B$1/12)))*NORMSINV(RAND())</f>
        <v>5.3919471280052485E-2</v>
      </c>
      <c r="D1100">
        <f ca="1">C1100*EXP(-'Vasicek Examples'!$B$1/12)+(1-EXP(-'Vasicek Examples'!$B$1/12))*'Vasicek Examples'!$B$2+SQRT('Vasicek Examples'!$B$3^2/2/'Vasicek Examples'!$B$1*(1-EXP(-2*'Vasicek Examples'!$B$1/12)))*NORMSINV(RAND())</f>
        <v>5.5520004698974251E-2</v>
      </c>
      <c r="E1100">
        <f ca="1">D1100*EXP(-'Vasicek Examples'!$B$1/12)+(1-EXP(-'Vasicek Examples'!$B$1/12))*'Vasicek Examples'!$B$2+SQRT('Vasicek Examples'!$B$3^2/2/'Vasicek Examples'!$B$1*(1-EXP(-2*'Vasicek Examples'!$B$1/12)))*NORMSINV(RAND())</f>
        <v>5.5530458196539102E-2</v>
      </c>
      <c r="F1100">
        <f ca="1">E1100*EXP(-'Vasicek Examples'!$B$1/12)+(1-EXP(-'Vasicek Examples'!$B$1/12))*'Vasicek Examples'!$B$2+SQRT('Vasicek Examples'!$B$3^2/2/'Vasicek Examples'!$B$1*(1-EXP(-2*'Vasicek Examples'!$B$1/12)))*NORMSINV(RAND())</f>
        <v>4.9056776700567975E-2</v>
      </c>
      <c r="G1100">
        <f ca="1">F1100*EXP(-'Vasicek Examples'!$B$1/12)+(1-EXP(-'Vasicek Examples'!$B$1/12))*'Vasicek Examples'!$B$2+SQRT('Vasicek Examples'!$B$3^2/2/'Vasicek Examples'!$B$1*(1-EXP(-2*'Vasicek Examples'!$B$1/12)))*NORMSINV(RAND())</f>
        <v>4.7456837060831106E-2</v>
      </c>
      <c r="H1100">
        <f ca="1">G1100*EXP(-'Vasicek Examples'!$B$1/12)+(1-EXP(-'Vasicek Examples'!$B$1/12))*'Vasicek Examples'!$B$2+SQRT('Vasicek Examples'!$B$3^2/2/'Vasicek Examples'!$B$1*(1-EXP(-2*'Vasicek Examples'!$B$1/12)))*NORMSINV(RAND())</f>
        <v>5.0659416872804765E-2</v>
      </c>
      <c r="I1100">
        <f ca="1">H1100*EXP(-'Vasicek Examples'!$B$1/12)+(1-EXP(-'Vasicek Examples'!$B$1/12))*'Vasicek Examples'!$B$2+SQRT('Vasicek Examples'!$B$3^2/2/'Vasicek Examples'!$B$1*(1-EXP(-2*'Vasicek Examples'!$B$1/12)))*NORMSINV(RAND())</f>
        <v>4.7882128759149892E-2</v>
      </c>
      <c r="J1100">
        <f ca="1">I1100*EXP(-'Vasicek Examples'!$B$1/12)+(1-EXP(-'Vasicek Examples'!$B$1/12))*'Vasicek Examples'!$B$2+SQRT('Vasicek Examples'!$B$3^2/2/'Vasicek Examples'!$B$1*(1-EXP(-2*'Vasicek Examples'!$B$1/12)))*NORMSINV(RAND())</f>
        <v>4.0492751065767593E-2</v>
      </c>
      <c r="K1100">
        <f ca="1">J1100*EXP(-'Vasicek Examples'!$B$1/12)+(1-EXP(-'Vasicek Examples'!$B$1/12))*'Vasicek Examples'!$B$2+SQRT('Vasicek Examples'!$B$3^2/2/'Vasicek Examples'!$B$1*(1-EXP(-2*'Vasicek Examples'!$B$1/12)))*NORMSINV(RAND())</f>
        <v>3.0843932583052073E-2</v>
      </c>
      <c r="L1100">
        <f ca="1">K1100*EXP(-'Vasicek Examples'!$B$1/12)+(1-EXP(-'Vasicek Examples'!$B$1/12))*'Vasicek Examples'!$B$2+SQRT('Vasicek Examples'!$B$3^2/2/'Vasicek Examples'!$B$1*(1-EXP(-2*'Vasicek Examples'!$B$1/12)))*NORMSINV(RAND())</f>
        <v>3.1836350203727423E-2</v>
      </c>
      <c r="M1100">
        <f ca="1">L1100*EXP(-'Vasicek Examples'!$B$1/12)+(1-EXP(-'Vasicek Examples'!$B$1/12))*'Vasicek Examples'!$B$2+SQRT('Vasicek Examples'!$B$3^2/2/'Vasicek Examples'!$B$1*(1-EXP(-2*'Vasicek Examples'!$B$1/12)))*NORMSINV(RAND())</f>
        <v>2.7333170674974493E-2</v>
      </c>
      <c r="N1100">
        <f ca="1">M1100*EXP(-'Vasicek Examples'!$B$1/12)+(1-EXP(-'Vasicek Examples'!$B$1/12))*'Vasicek Examples'!$B$2+SQRT('Vasicek Examples'!$B$3^2/2/'Vasicek Examples'!$B$1*(1-EXP(-2*'Vasicek Examples'!$B$1/12)))*NORMSINV(RAND())</f>
        <v>2.5252496551861493E-2</v>
      </c>
      <c r="O1100">
        <f t="shared" ca="1" si="70"/>
        <v>3.9683150894362133E-2</v>
      </c>
      <c r="P1100">
        <f t="shared" ca="1" si="71"/>
        <v>0.96109391266035704</v>
      </c>
      <c r="Q1100">
        <f ca="1">EXP(-'Vasicek Examples'!$D$4*N1100+'Vasicek Examples'!$E$4)</f>
        <v>0.97412328113463098</v>
      </c>
      <c r="R1100">
        <f ca="1">MAX(Q1100-'Vasicek Examples'!$B$8,0)</f>
        <v>1.3427299430517792E-2</v>
      </c>
      <c r="S1100">
        <f t="shared" ca="1" si="72"/>
        <v>1.2904895746138529E-2</v>
      </c>
    </row>
    <row r="1101" spans="1:19" x14ac:dyDescent="0.2">
      <c r="A1101">
        <f t="shared" si="73"/>
        <v>1097</v>
      </c>
      <c r="B1101">
        <f>'Vasicek Examples'!$B$4</f>
        <v>5.2999999999999999E-2</v>
      </c>
      <c r="C1101">
        <f ca="1">B1101*EXP(-'Vasicek Examples'!$B$1/12)+(1-EXP(-'Vasicek Examples'!$B$1/12))*'Vasicek Examples'!$B$2+SQRT('Vasicek Examples'!$B$3^2/2/'Vasicek Examples'!$B$1*(1-EXP(-2*'Vasicek Examples'!$B$1/12)))*NORMSINV(RAND())</f>
        <v>4.2200574087920426E-2</v>
      </c>
      <c r="D1101">
        <f ca="1">C1101*EXP(-'Vasicek Examples'!$B$1/12)+(1-EXP(-'Vasicek Examples'!$B$1/12))*'Vasicek Examples'!$B$2+SQRT('Vasicek Examples'!$B$3^2/2/'Vasicek Examples'!$B$1*(1-EXP(-2*'Vasicek Examples'!$B$1/12)))*NORMSINV(RAND())</f>
        <v>4.0291577654539716E-2</v>
      </c>
      <c r="E1101">
        <f ca="1">D1101*EXP(-'Vasicek Examples'!$B$1/12)+(1-EXP(-'Vasicek Examples'!$B$1/12))*'Vasicek Examples'!$B$2+SQRT('Vasicek Examples'!$B$3^2/2/'Vasicek Examples'!$B$1*(1-EXP(-2*'Vasicek Examples'!$B$1/12)))*NORMSINV(RAND())</f>
        <v>4.9707916752457691E-2</v>
      </c>
      <c r="F1101">
        <f ca="1">E1101*EXP(-'Vasicek Examples'!$B$1/12)+(1-EXP(-'Vasicek Examples'!$B$1/12))*'Vasicek Examples'!$B$2+SQRT('Vasicek Examples'!$B$3^2/2/'Vasicek Examples'!$B$1*(1-EXP(-2*'Vasicek Examples'!$B$1/12)))*NORMSINV(RAND())</f>
        <v>4.5329980878991268E-2</v>
      </c>
      <c r="G1101">
        <f ca="1">F1101*EXP(-'Vasicek Examples'!$B$1/12)+(1-EXP(-'Vasicek Examples'!$B$1/12))*'Vasicek Examples'!$B$2+SQRT('Vasicek Examples'!$B$3^2/2/'Vasicek Examples'!$B$1*(1-EXP(-2*'Vasicek Examples'!$B$1/12)))*NORMSINV(RAND())</f>
        <v>4.519054416013097E-2</v>
      </c>
      <c r="H1101">
        <f ca="1">G1101*EXP(-'Vasicek Examples'!$B$1/12)+(1-EXP(-'Vasicek Examples'!$B$1/12))*'Vasicek Examples'!$B$2+SQRT('Vasicek Examples'!$B$3^2/2/'Vasicek Examples'!$B$1*(1-EXP(-2*'Vasicek Examples'!$B$1/12)))*NORMSINV(RAND())</f>
        <v>4.2976206935226281E-2</v>
      </c>
      <c r="I1101">
        <f ca="1">H1101*EXP(-'Vasicek Examples'!$B$1/12)+(1-EXP(-'Vasicek Examples'!$B$1/12))*'Vasicek Examples'!$B$2+SQRT('Vasicek Examples'!$B$3^2/2/'Vasicek Examples'!$B$1*(1-EXP(-2*'Vasicek Examples'!$B$1/12)))*NORMSINV(RAND())</f>
        <v>4.2371234241836607E-2</v>
      </c>
      <c r="J1101">
        <f ca="1">I1101*EXP(-'Vasicek Examples'!$B$1/12)+(1-EXP(-'Vasicek Examples'!$B$1/12))*'Vasicek Examples'!$B$2+SQRT('Vasicek Examples'!$B$3^2/2/'Vasicek Examples'!$B$1*(1-EXP(-2*'Vasicek Examples'!$B$1/12)))*NORMSINV(RAND())</f>
        <v>4.0147771515759878E-2</v>
      </c>
      <c r="K1101">
        <f ca="1">J1101*EXP(-'Vasicek Examples'!$B$1/12)+(1-EXP(-'Vasicek Examples'!$B$1/12))*'Vasicek Examples'!$B$2+SQRT('Vasicek Examples'!$B$3^2/2/'Vasicek Examples'!$B$1*(1-EXP(-2*'Vasicek Examples'!$B$1/12)))*NORMSINV(RAND())</f>
        <v>3.579997698168165E-2</v>
      </c>
      <c r="L1101">
        <f ca="1">K1101*EXP(-'Vasicek Examples'!$B$1/12)+(1-EXP(-'Vasicek Examples'!$B$1/12))*'Vasicek Examples'!$B$2+SQRT('Vasicek Examples'!$B$3^2/2/'Vasicek Examples'!$B$1*(1-EXP(-2*'Vasicek Examples'!$B$1/12)))*NORMSINV(RAND())</f>
        <v>5.044709757430188E-2</v>
      </c>
      <c r="M1101">
        <f ca="1">L1101*EXP(-'Vasicek Examples'!$B$1/12)+(1-EXP(-'Vasicek Examples'!$B$1/12))*'Vasicek Examples'!$B$2+SQRT('Vasicek Examples'!$B$3^2/2/'Vasicek Examples'!$B$1*(1-EXP(-2*'Vasicek Examples'!$B$1/12)))*NORMSINV(RAND())</f>
        <v>4.6304869241506105E-2</v>
      </c>
      <c r="N1101">
        <f ca="1">M1101*EXP(-'Vasicek Examples'!$B$1/12)+(1-EXP(-'Vasicek Examples'!$B$1/12))*'Vasicek Examples'!$B$2+SQRT('Vasicek Examples'!$B$3^2/2/'Vasicek Examples'!$B$1*(1-EXP(-2*'Vasicek Examples'!$B$1/12)))*NORMSINV(RAND())</f>
        <v>4.3440724389139332E-2</v>
      </c>
      <c r="O1101">
        <f t="shared" ca="1" si="70"/>
        <v>4.0115652097913491E-2</v>
      </c>
      <c r="P1101">
        <f t="shared" ca="1" si="71"/>
        <v>0.96067832826325972</v>
      </c>
      <c r="Q1101">
        <f ca="1">EXP(-'Vasicek Examples'!$D$4*N1101+'Vasicek Examples'!$E$4)</f>
        <v>0.96027994144349793</v>
      </c>
      <c r="R1101">
        <f ca="1">MAX(Q1101-'Vasicek Examples'!$B$8,0)</f>
        <v>0</v>
      </c>
      <c r="S1101">
        <f t="shared" ca="1" si="72"/>
        <v>0</v>
      </c>
    </row>
    <row r="1102" spans="1:19" x14ac:dyDescent="0.2">
      <c r="A1102">
        <f t="shared" si="73"/>
        <v>1098</v>
      </c>
      <c r="B1102">
        <f>'Vasicek Examples'!$B$4</f>
        <v>5.2999999999999999E-2</v>
      </c>
      <c r="C1102">
        <f ca="1">B1102*EXP(-'Vasicek Examples'!$B$1/12)+(1-EXP(-'Vasicek Examples'!$B$1/12))*'Vasicek Examples'!$B$2+SQRT('Vasicek Examples'!$B$3^2/2/'Vasicek Examples'!$B$1*(1-EXP(-2*'Vasicek Examples'!$B$1/12)))*NORMSINV(RAND())</f>
        <v>5.0691624148225499E-2</v>
      </c>
      <c r="D1102">
        <f ca="1">C1102*EXP(-'Vasicek Examples'!$B$1/12)+(1-EXP(-'Vasicek Examples'!$B$1/12))*'Vasicek Examples'!$B$2+SQRT('Vasicek Examples'!$B$3^2/2/'Vasicek Examples'!$B$1*(1-EXP(-2*'Vasicek Examples'!$B$1/12)))*NORMSINV(RAND())</f>
        <v>5.8883789178752026E-2</v>
      </c>
      <c r="E1102">
        <f ca="1">D1102*EXP(-'Vasicek Examples'!$B$1/12)+(1-EXP(-'Vasicek Examples'!$B$1/12))*'Vasicek Examples'!$B$2+SQRT('Vasicek Examples'!$B$3^2/2/'Vasicek Examples'!$B$1*(1-EXP(-2*'Vasicek Examples'!$B$1/12)))*NORMSINV(RAND())</f>
        <v>5.5715535940404903E-2</v>
      </c>
      <c r="F1102">
        <f ca="1">E1102*EXP(-'Vasicek Examples'!$B$1/12)+(1-EXP(-'Vasicek Examples'!$B$1/12))*'Vasicek Examples'!$B$2+SQRT('Vasicek Examples'!$B$3^2/2/'Vasicek Examples'!$B$1*(1-EXP(-2*'Vasicek Examples'!$B$1/12)))*NORMSINV(RAND())</f>
        <v>5.9439905561286061E-2</v>
      </c>
      <c r="G1102">
        <f ca="1">F1102*EXP(-'Vasicek Examples'!$B$1/12)+(1-EXP(-'Vasicek Examples'!$B$1/12))*'Vasicek Examples'!$B$2+SQRT('Vasicek Examples'!$B$3^2/2/'Vasicek Examples'!$B$1*(1-EXP(-2*'Vasicek Examples'!$B$1/12)))*NORMSINV(RAND())</f>
        <v>5.8721897588017123E-2</v>
      </c>
      <c r="H1102">
        <f ca="1">G1102*EXP(-'Vasicek Examples'!$B$1/12)+(1-EXP(-'Vasicek Examples'!$B$1/12))*'Vasicek Examples'!$B$2+SQRT('Vasicek Examples'!$B$3^2/2/'Vasicek Examples'!$B$1*(1-EXP(-2*'Vasicek Examples'!$B$1/12)))*NORMSINV(RAND())</f>
        <v>6.0680514877693409E-2</v>
      </c>
      <c r="I1102">
        <f ca="1">H1102*EXP(-'Vasicek Examples'!$B$1/12)+(1-EXP(-'Vasicek Examples'!$B$1/12))*'Vasicek Examples'!$B$2+SQRT('Vasicek Examples'!$B$3^2/2/'Vasicek Examples'!$B$1*(1-EXP(-2*'Vasicek Examples'!$B$1/12)))*NORMSINV(RAND())</f>
        <v>6.0599473346306942E-2</v>
      </c>
      <c r="J1102">
        <f ca="1">I1102*EXP(-'Vasicek Examples'!$B$1/12)+(1-EXP(-'Vasicek Examples'!$B$1/12))*'Vasicek Examples'!$B$2+SQRT('Vasicek Examples'!$B$3^2/2/'Vasicek Examples'!$B$1*(1-EXP(-2*'Vasicek Examples'!$B$1/12)))*NORMSINV(RAND())</f>
        <v>5.5318981270167045E-2</v>
      </c>
      <c r="K1102">
        <f ca="1">J1102*EXP(-'Vasicek Examples'!$B$1/12)+(1-EXP(-'Vasicek Examples'!$B$1/12))*'Vasicek Examples'!$B$2+SQRT('Vasicek Examples'!$B$3^2/2/'Vasicek Examples'!$B$1*(1-EXP(-2*'Vasicek Examples'!$B$1/12)))*NORMSINV(RAND())</f>
        <v>5.078279691678262E-2</v>
      </c>
      <c r="L1102">
        <f ca="1">K1102*EXP(-'Vasicek Examples'!$B$1/12)+(1-EXP(-'Vasicek Examples'!$B$1/12))*'Vasicek Examples'!$B$2+SQRT('Vasicek Examples'!$B$3^2/2/'Vasicek Examples'!$B$1*(1-EXP(-2*'Vasicek Examples'!$B$1/12)))*NORMSINV(RAND())</f>
        <v>4.8669270222084157E-2</v>
      </c>
      <c r="M1102">
        <f ca="1">L1102*EXP(-'Vasicek Examples'!$B$1/12)+(1-EXP(-'Vasicek Examples'!$B$1/12))*'Vasicek Examples'!$B$2+SQRT('Vasicek Examples'!$B$3^2/2/'Vasicek Examples'!$B$1*(1-EXP(-2*'Vasicek Examples'!$B$1/12)))*NORMSINV(RAND())</f>
        <v>4.3936272263065394E-2</v>
      </c>
      <c r="N1102">
        <f ca="1">M1102*EXP(-'Vasicek Examples'!$B$1/12)+(1-EXP(-'Vasicek Examples'!$B$1/12))*'Vasicek Examples'!$B$2+SQRT('Vasicek Examples'!$B$3^2/2/'Vasicek Examples'!$B$1*(1-EXP(-2*'Vasicek Examples'!$B$1/12)))*NORMSINV(RAND())</f>
        <v>4.8364245651426947E-2</v>
      </c>
      <c r="O1102">
        <f t="shared" ca="1" si="70"/>
        <v>5.0189697672032157E-2</v>
      </c>
      <c r="P1102">
        <f t="shared" ca="1" si="71"/>
        <v>0.95104899560732936</v>
      </c>
      <c r="Q1102">
        <f ca="1">EXP(-'Vasicek Examples'!$D$4*N1102+'Vasicek Examples'!$E$4)</f>
        <v>0.95656652633104344</v>
      </c>
      <c r="R1102">
        <f ca="1">MAX(Q1102-'Vasicek Examples'!$B$8,0)</f>
        <v>0</v>
      </c>
      <c r="S1102">
        <f t="shared" ca="1" si="72"/>
        <v>0</v>
      </c>
    </row>
    <row r="1103" spans="1:19" x14ac:dyDescent="0.2">
      <c r="A1103">
        <f t="shared" si="73"/>
        <v>1099</v>
      </c>
      <c r="B1103">
        <f>'Vasicek Examples'!$B$4</f>
        <v>5.2999999999999999E-2</v>
      </c>
      <c r="C1103">
        <f ca="1">B1103*EXP(-'Vasicek Examples'!$B$1/12)+(1-EXP(-'Vasicek Examples'!$B$1/12))*'Vasicek Examples'!$B$2+SQRT('Vasicek Examples'!$B$3^2/2/'Vasicek Examples'!$B$1*(1-EXP(-2*'Vasicek Examples'!$B$1/12)))*NORMSINV(RAND())</f>
        <v>4.7388122557559892E-2</v>
      </c>
      <c r="D1103">
        <f ca="1">C1103*EXP(-'Vasicek Examples'!$B$1/12)+(1-EXP(-'Vasicek Examples'!$B$1/12))*'Vasicek Examples'!$B$2+SQRT('Vasicek Examples'!$B$3^2/2/'Vasicek Examples'!$B$1*(1-EXP(-2*'Vasicek Examples'!$B$1/12)))*NORMSINV(RAND())</f>
        <v>4.5569620314292361E-2</v>
      </c>
      <c r="E1103">
        <f ca="1">D1103*EXP(-'Vasicek Examples'!$B$1/12)+(1-EXP(-'Vasicek Examples'!$B$1/12))*'Vasicek Examples'!$B$2+SQRT('Vasicek Examples'!$B$3^2/2/'Vasicek Examples'!$B$1*(1-EXP(-2*'Vasicek Examples'!$B$1/12)))*NORMSINV(RAND())</f>
        <v>4.3933348229262967E-2</v>
      </c>
      <c r="F1103">
        <f ca="1">E1103*EXP(-'Vasicek Examples'!$B$1/12)+(1-EXP(-'Vasicek Examples'!$B$1/12))*'Vasicek Examples'!$B$2+SQRT('Vasicek Examples'!$B$3^2/2/'Vasicek Examples'!$B$1*(1-EXP(-2*'Vasicek Examples'!$B$1/12)))*NORMSINV(RAND())</f>
        <v>4.6518937481697865E-2</v>
      </c>
      <c r="G1103">
        <f ca="1">F1103*EXP(-'Vasicek Examples'!$B$1/12)+(1-EXP(-'Vasicek Examples'!$B$1/12))*'Vasicek Examples'!$B$2+SQRT('Vasicek Examples'!$B$3^2/2/'Vasicek Examples'!$B$1*(1-EXP(-2*'Vasicek Examples'!$B$1/12)))*NORMSINV(RAND())</f>
        <v>5.360153938694423E-2</v>
      </c>
      <c r="H1103">
        <f ca="1">G1103*EXP(-'Vasicek Examples'!$B$1/12)+(1-EXP(-'Vasicek Examples'!$B$1/12))*'Vasicek Examples'!$B$2+SQRT('Vasicek Examples'!$B$3^2/2/'Vasicek Examples'!$B$1*(1-EXP(-2*'Vasicek Examples'!$B$1/12)))*NORMSINV(RAND())</f>
        <v>4.8394804962458952E-2</v>
      </c>
      <c r="I1103">
        <f ca="1">H1103*EXP(-'Vasicek Examples'!$B$1/12)+(1-EXP(-'Vasicek Examples'!$B$1/12))*'Vasicek Examples'!$B$2+SQRT('Vasicek Examples'!$B$3^2/2/'Vasicek Examples'!$B$1*(1-EXP(-2*'Vasicek Examples'!$B$1/12)))*NORMSINV(RAND())</f>
        <v>4.4761642221982159E-2</v>
      </c>
      <c r="J1103">
        <f ca="1">I1103*EXP(-'Vasicek Examples'!$B$1/12)+(1-EXP(-'Vasicek Examples'!$B$1/12))*'Vasicek Examples'!$B$2+SQRT('Vasicek Examples'!$B$3^2/2/'Vasicek Examples'!$B$1*(1-EXP(-2*'Vasicek Examples'!$B$1/12)))*NORMSINV(RAND())</f>
        <v>3.5789719067562953E-2</v>
      </c>
      <c r="K1103">
        <f ca="1">J1103*EXP(-'Vasicek Examples'!$B$1/12)+(1-EXP(-'Vasicek Examples'!$B$1/12))*'Vasicek Examples'!$B$2+SQRT('Vasicek Examples'!$B$3^2/2/'Vasicek Examples'!$B$1*(1-EXP(-2*'Vasicek Examples'!$B$1/12)))*NORMSINV(RAND())</f>
        <v>3.5884542731668433E-2</v>
      </c>
      <c r="L1103">
        <f ca="1">K1103*EXP(-'Vasicek Examples'!$B$1/12)+(1-EXP(-'Vasicek Examples'!$B$1/12))*'Vasicek Examples'!$B$2+SQRT('Vasicek Examples'!$B$3^2/2/'Vasicek Examples'!$B$1*(1-EXP(-2*'Vasicek Examples'!$B$1/12)))*NORMSINV(RAND())</f>
        <v>4.0292317252805354E-2</v>
      </c>
      <c r="M1103">
        <f ca="1">L1103*EXP(-'Vasicek Examples'!$B$1/12)+(1-EXP(-'Vasicek Examples'!$B$1/12))*'Vasicek Examples'!$B$2+SQRT('Vasicek Examples'!$B$3^2/2/'Vasicek Examples'!$B$1*(1-EXP(-2*'Vasicek Examples'!$B$1/12)))*NORMSINV(RAND())</f>
        <v>3.4540897906303061E-2</v>
      </c>
      <c r="N1103">
        <f ca="1">M1103*EXP(-'Vasicek Examples'!$B$1/12)+(1-EXP(-'Vasicek Examples'!$B$1/12))*'Vasicek Examples'!$B$2+SQRT('Vasicek Examples'!$B$3^2/2/'Vasicek Examples'!$B$1*(1-EXP(-2*'Vasicek Examples'!$B$1/12)))*NORMSINV(RAND())</f>
        <v>3.2437601292843996E-2</v>
      </c>
      <c r="O1103">
        <f t="shared" ca="1" si="70"/>
        <v>3.9100019290015019E-2</v>
      </c>
      <c r="P1103">
        <f t="shared" ca="1" si="71"/>
        <v>0.96165452033371501</v>
      </c>
      <c r="Q1103">
        <f ca="1">EXP(-'Vasicek Examples'!$D$4*N1103+'Vasicek Examples'!$E$4)</f>
        <v>0.96863089963291671</v>
      </c>
      <c r="R1103">
        <f ca="1">MAX(Q1103-'Vasicek Examples'!$B$8,0)</f>
        <v>7.9349179288035199E-3</v>
      </c>
      <c r="S1103">
        <f t="shared" ca="1" si="72"/>
        <v>7.6306496947109439E-3</v>
      </c>
    </row>
    <row r="1104" spans="1:19" x14ac:dyDescent="0.2">
      <c r="A1104">
        <f t="shared" si="73"/>
        <v>1100</v>
      </c>
      <c r="B1104">
        <f>'Vasicek Examples'!$B$4</f>
        <v>5.2999999999999999E-2</v>
      </c>
      <c r="C1104">
        <f ca="1">B1104*EXP(-'Vasicek Examples'!$B$1/12)+(1-EXP(-'Vasicek Examples'!$B$1/12))*'Vasicek Examples'!$B$2+SQRT('Vasicek Examples'!$B$3^2/2/'Vasicek Examples'!$B$1*(1-EXP(-2*'Vasicek Examples'!$B$1/12)))*NORMSINV(RAND())</f>
        <v>4.9546024508142723E-2</v>
      </c>
      <c r="D1104">
        <f ca="1">C1104*EXP(-'Vasicek Examples'!$B$1/12)+(1-EXP(-'Vasicek Examples'!$B$1/12))*'Vasicek Examples'!$B$2+SQRT('Vasicek Examples'!$B$3^2/2/'Vasicek Examples'!$B$1*(1-EXP(-2*'Vasicek Examples'!$B$1/12)))*NORMSINV(RAND())</f>
        <v>3.2972084979416477E-2</v>
      </c>
      <c r="E1104">
        <f ca="1">D1104*EXP(-'Vasicek Examples'!$B$1/12)+(1-EXP(-'Vasicek Examples'!$B$1/12))*'Vasicek Examples'!$B$2+SQRT('Vasicek Examples'!$B$3^2/2/'Vasicek Examples'!$B$1*(1-EXP(-2*'Vasicek Examples'!$B$1/12)))*NORMSINV(RAND())</f>
        <v>3.0303157824200559E-2</v>
      </c>
      <c r="F1104">
        <f ca="1">E1104*EXP(-'Vasicek Examples'!$B$1/12)+(1-EXP(-'Vasicek Examples'!$B$1/12))*'Vasicek Examples'!$B$2+SQRT('Vasicek Examples'!$B$3^2/2/'Vasicek Examples'!$B$1*(1-EXP(-2*'Vasicek Examples'!$B$1/12)))*NORMSINV(RAND())</f>
        <v>1.5673693607673948E-2</v>
      </c>
      <c r="G1104">
        <f ca="1">F1104*EXP(-'Vasicek Examples'!$B$1/12)+(1-EXP(-'Vasicek Examples'!$B$1/12))*'Vasicek Examples'!$B$2+SQRT('Vasicek Examples'!$B$3^2/2/'Vasicek Examples'!$B$1*(1-EXP(-2*'Vasicek Examples'!$B$1/12)))*NORMSINV(RAND())</f>
        <v>1.9221142456013182E-2</v>
      </c>
      <c r="H1104">
        <f ca="1">G1104*EXP(-'Vasicek Examples'!$B$1/12)+(1-EXP(-'Vasicek Examples'!$B$1/12))*'Vasicek Examples'!$B$2+SQRT('Vasicek Examples'!$B$3^2/2/'Vasicek Examples'!$B$1*(1-EXP(-2*'Vasicek Examples'!$B$1/12)))*NORMSINV(RAND())</f>
        <v>1.2537925520969139E-2</v>
      </c>
      <c r="I1104">
        <f ca="1">H1104*EXP(-'Vasicek Examples'!$B$1/12)+(1-EXP(-'Vasicek Examples'!$B$1/12))*'Vasicek Examples'!$B$2+SQRT('Vasicek Examples'!$B$3^2/2/'Vasicek Examples'!$B$1*(1-EXP(-2*'Vasicek Examples'!$B$1/12)))*NORMSINV(RAND())</f>
        <v>1.6910194043143464E-2</v>
      </c>
      <c r="J1104">
        <f ca="1">I1104*EXP(-'Vasicek Examples'!$B$1/12)+(1-EXP(-'Vasicek Examples'!$B$1/12))*'Vasicek Examples'!$B$2+SQRT('Vasicek Examples'!$B$3^2/2/'Vasicek Examples'!$B$1*(1-EXP(-2*'Vasicek Examples'!$B$1/12)))*NORMSINV(RAND())</f>
        <v>1.7114021785754642E-2</v>
      </c>
      <c r="K1104">
        <f ca="1">J1104*EXP(-'Vasicek Examples'!$B$1/12)+(1-EXP(-'Vasicek Examples'!$B$1/12))*'Vasicek Examples'!$B$2+SQRT('Vasicek Examples'!$B$3^2/2/'Vasicek Examples'!$B$1*(1-EXP(-2*'Vasicek Examples'!$B$1/12)))*NORMSINV(RAND())</f>
        <v>1.8424167061140629E-2</v>
      </c>
      <c r="L1104">
        <f ca="1">K1104*EXP(-'Vasicek Examples'!$B$1/12)+(1-EXP(-'Vasicek Examples'!$B$1/12))*'Vasicek Examples'!$B$2+SQRT('Vasicek Examples'!$B$3^2/2/'Vasicek Examples'!$B$1*(1-EXP(-2*'Vasicek Examples'!$B$1/12)))*NORMSINV(RAND())</f>
        <v>1.5839265165925619E-2</v>
      </c>
      <c r="M1104">
        <f ca="1">L1104*EXP(-'Vasicek Examples'!$B$1/12)+(1-EXP(-'Vasicek Examples'!$B$1/12))*'Vasicek Examples'!$B$2+SQRT('Vasicek Examples'!$B$3^2/2/'Vasicek Examples'!$B$1*(1-EXP(-2*'Vasicek Examples'!$B$1/12)))*NORMSINV(RAND())</f>
        <v>1.8877973667720989E-2</v>
      </c>
      <c r="N1104">
        <f ca="1">M1104*EXP(-'Vasicek Examples'!$B$1/12)+(1-EXP(-'Vasicek Examples'!$B$1/12))*'Vasicek Examples'!$B$2+SQRT('Vasicek Examples'!$B$3^2/2/'Vasicek Examples'!$B$1*(1-EXP(-2*'Vasicek Examples'!$B$1/12)))*NORMSINV(RAND())</f>
        <v>1.6787263731328182E-2</v>
      </c>
      <c r="O1104">
        <f t="shared" ca="1" si="70"/>
        <v>1.9253355852641176E-2</v>
      </c>
      <c r="P1104">
        <f t="shared" ca="1" si="71"/>
        <v>0.98093080619678508</v>
      </c>
      <c r="Q1104">
        <f ca="1">EXP(-'Vasicek Examples'!$D$4*N1104+'Vasicek Examples'!$E$4)</f>
        <v>0.98063418192810148</v>
      </c>
      <c r="R1104">
        <f ca="1">MAX(Q1104-'Vasicek Examples'!$B$8,0)</f>
        <v>1.9938200223988289E-2</v>
      </c>
      <c r="S1104">
        <f t="shared" ca="1" si="72"/>
        <v>1.9557994819829755E-2</v>
      </c>
    </row>
    <row r="1105" spans="1:19" x14ac:dyDescent="0.2">
      <c r="A1105">
        <f t="shared" si="73"/>
        <v>1101</v>
      </c>
      <c r="B1105">
        <f>'Vasicek Examples'!$B$4</f>
        <v>5.2999999999999999E-2</v>
      </c>
      <c r="C1105">
        <f ca="1">B1105*EXP(-'Vasicek Examples'!$B$1/12)+(1-EXP(-'Vasicek Examples'!$B$1/12))*'Vasicek Examples'!$B$2+SQRT('Vasicek Examples'!$B$3^2/2/'Vasicek Examples'!$B$1*(1-EXP(-2*'Vasicek Examples'!$B$1/12)))*NORMSINV(RAND())</f>
        <v>5.0609750392551757E-2</v>
      </c>
      <c r="D1105">
        <f ca="1">C1105*EXP(-'Vasicek Examples'!$B$1/12)+(1-EXP(-'Vasicek Examples'!$B$1/12))*'Vasicek Examples'!$B$2+SQRT('Vasicek Examples'!$B$3^2/2/'Vasicek Examples'!$B$1*(1-EXP(-2*'Vasicek Examples'!$B$1/12)))*NORMSINV(RAND())</f>
        <v>4.5954928507942645E-2</v>
      </c>
      <c r="E1105">
        <f ca="1">D1105*EXP(-'Vasicek Examples'!$B$1/12)+(1-EXP(-'Vasicek Examples'!$B$1/12))*'Vasicek Examples'!$B$2+SQRT('Vasicek Examples'!$B$3^2/2/'Vasicek Examples'!$B$1*(1-EXP(-2*'Vasicek Examples'!$B$1/12)))*NORMSINV(RAND())</f>
        <v>4.4574081594105627E-2</v>
      </c>
      <c r="F1105">
        <f ca="1">E1105*EXP(-'Vasicek Examples'!$B$1/12)+(1-EXP(-'Vasicek Examples'!$B$1/12))*'Vasicek Examples'!$B$2+SQRT('Vasicek Examples'!$B$3^2/2/'Vasicek Examples'!$B$1*(1-EXP(-2*'Vasicek Examples'!$B$1/12)))*NORMSINV(RAND())</f>
        <v>4.0960910523109496E-2</v>
      </c>
      <c r="G1105">
        <f ca="1">F1105*EXP(-'Vasicek Examples'!$B$1/12)+(1-EXP(-'Vasicek Examples'!$B$1/12))*'Vasicek Examples'!$B$2+SQRT('Vasicek Examples'!$B$3^2/2/'Vasicek Examples'!$B$1*(1-EXP(-2*'Vasicek Examples'!$B$1/12)))*NORMSINV(RAND())</f>
        <v>4.3651033613603493E-2</v>
      </c>
      <c r="H1105">
        <f ca="1">G1105*EXP(-'Vasicek Examples'!$B$1/12)+(1-EXP(-'Vasicek Examples'!$B$1/12))*'Vasicek Examples'!$B$2+SQRT('Vasicek Examples'!$B$3^2/2/'Vasicek Examples'!$B$1*(1-EXP(-2*'Vasicek Examples'!$B$1/12)))*NORMSINV(RAND())</f>
        <v>5.0414685002441686E-2</v>
      </c>
      <c r="I1105">
        <f ca="1">H1105*EXP(-'Vasicek Examples'!$B$1/12)+(1-EXP(-'Vasicek Examples'!$B$1/12))*'Vasicek Examples'!$B$2+SQRT('Vasicek Examples'!$B$3^2/2/'Vasicek Examples'!$B$1*(1-EXP(-2*'Vasicek Examples'!$B$1/12)))*NORMSINV(RAND())</f>
        <v>4.2295204321222371E-2</v>
      </c>
      <c r="J1105">
        <f ca="1">I1105*EXP(-'Vasicek Examples'!$B$1/12)+(1-EXP(-'Vasicek Examples'!$B$1/12))*'Vasicek Examples'!$B$2+SQRT('Vasicek Examples'!$B$3^2/2/'Vasicek Examples'!$B$1*(1-EXP(-2*'Vasicek Examples'!$B$1/12)))*NORMSINV(RAND())</f>
        <v>4.6801169857568208E-2</v>
      </c>
      <c r="K1105">
        <f ca="1">J1105*EXP(-'Vasicek Examples'!$B$1/12)+(1-EXP(-'Vasicek Examples'!$B$1/12))*'Vasicek Examples'!$B$2+SQRT('Vasicek Examples'!$B$3^2/2/'Vasicek Examples'!$B$1*(1-EXP(-2*'Vasicek Examples'!$B$1/12)))*NORMSINV(RAND())</f>
        <v>4.2861176363423507E-2</v>
      </c>
      <c r="L1105">
        <f ca="1">K1105*EXP(-'Vasicek Examples'!$B$1/12)+(1-EXP(-'Vasicek Examples'!$B$1/12))*'Vasicek Examples'!$B$2+SQRT('Vasicek Examples'!$B$3^2/2/'Vasicek Examples'!$B$1*(1-EXP(-2*'Vasicek Examples'!$B$1/12)))*NORMSINV(RAND())</f>
        <v>4.3824254047566256E-2</v>
      </c>
      <c r="M1105">
        <f ca="1">L1105*EXP(-'Vasicek Examples'!$B$1/12)+(1-EXP(-'Vasicek Examples'!$B$1/12))*'Vasicek Examples'!$B$2+SQRT('Vasicek Examples'!$B$3^2/2/'Vasicek Examples'!$B$1*(1-EXP(-2*'Vasicek Examples'!$B$1/12)))*NORMSINV(RAND())</f>
        <v>4.4222117578234431E-2</v>
      </c>
      <c r="N1105">
        <f ca="1">M1105*EXP(-'Vasicek Examples'!$B$1/12)+(1-EXP(-'Vasicek Examples'!$B$1/12))*'Vasicek Examples'!$B$2+SQRT('Vasicek Examples'!$B$3^2/2/'Vasicek Examples'!$B$1*(1-EXP(-2*'Vasicek Examples'!$B$1/12)))*NORMSINV(RAND())</f>
        <v>2.5463106854536757E-2</v>
      </c>
      <c r="O1105">
        <f t="shared" ca="1" si="70"/>
        <v>4.0299665836063488E-2</v>
      </c>
      <c r="P1105">
        <f t="shared" ca="1" si="71"/>
        <v>0.96050156651670993</v>
      </c>
      <c r="Q1105">
        <f ca="1">EXP(-'Vasicek Examples'!$D$4*N1105+'Vasicek Examples'!$E$4)</f>
        <v>0.973961845859171</v>
      </c>
      <c r="R1105">
        <f ca="1">MAX(Q1105-'Vasicek Examples'!$B$8,0)</f>
        <v>1.3265864155057816E-2</v>
      </c>
      <c r="S1105">
        <f t="shared" ca="1" si="72"/>
        <v>1.2741883302130903E-2</v>
      </c>
    </row>
    <row r="1106" spans="1:19" x14ac:dyDescent="0.2">
      <c r="A1106">
        <f t="shared" si="73"/>
        <v>1102</v>
      </c>
      <c r="B1106">
        <f>'Vasicek Examples'!$B$4</f>
        <v>5.2999999999999999E-2</v>
      </c>
      <c r="C1106">
        <f ca="1">B1106*EXP(-'Vasicek Examples'!$B$1/12)+(1-EXP(-'Vasicek Examples'!$B$1/12))*'Vasicek Examples'!$B$2+SQRT('Vasicek Examples'!$B$3^2/2/'Vasicek Examples'!$B$1*(1-EXP(-2*'Vasicek Examples'!$B$1/12)))*NORMSINV(RAND())</f>
        <v>4.8940713443477682E-2</v>
      </c>
      <c r="D1106">
        <f ca="1">C1106*EXP(-'Vasicek Examples'!$B$1/12)+(1-EXP(-'Vasicek Examples'!$B$1/12))*'Vasicek Examples'!$B$2+SQRT('Vasicek Examples'!$B$3^2/2/'Vasicek Examples'!$B$1*(1-EXP(-2*'Vasicek Examples'!$B$1/12)))*NORMSINV(RAND())</f>
        <v>4.3588714524034046E-2</v>
      </c>
      <c r="E1106">
        <f ca="1">D1106*EXP(-'Vasicek Examples'!$B$1/12)+(1-EXP(-'Vasicek Examples'!$B$1/12))*'Vasicek Examples'!$B$2+SQRT('Vasicek Examples'!$B$3^2/2/'Vasicek Examples'!$B$1*(1-EXP(-2*'Vasicek Examples'!$B$1/12)))*NORMSINV(RAND())</f>
        <v>4.5989100305489243E-2</v>
      </c>
      <c r="F1106">
        <f ca="1">E1106*EXP(-'Vasicek Examples'!$B$1/12)+(1-EXP(-'Vasicek Examples'!$B$1/12))*'Vasicek Examples'!$B$2+SQRT('Vasicek Examples'!$B$3^2/2/'Vasicek Examples'!$B$1*(1-EXP(-2*'Vasicek Examples'!$B$1/12)))*NORMSINV(RAND())</f>
        <v>4.2980869679250633E-2</v>
      </c>
      <c r="G1106">
        <f ca="1">F1106*EXP(-'Vasicek Examples'!$B$1/12)+(1-EXP(-'Vasicek Examples'!$B$1/12))*'Vasicek Examples'!$B$2+SQRT('Vasicek Examples'!$B$3^2/2/'Vasicek Examples'!$B$1*(1-EXP(-2*'Vasicek Examples'!$B$1/12)))*NORMSINV(RAND())</f>
        <v>4.3152884098140019E-2</v>
      </c>
      <c r="H1106">
        <f ca="1">G1106*EXP(-'Vasicek Examples'!$B$1/12)+(1-EXP(-'Vasicek Examples'!$B$1/12))*'Vasicek Examples'!$B$2+SQRT('Vasicek Examples'!$B$3^2/2/'Vasicek Examples'!$B$1*(1-EXP(-2*'Vasicek Examples'!$B$1/12)))*NORMSINV(RAND())</f>
        <v>3.5941053741748746E-2</v>
      </c>
      <c r="I1106">
        <f ca="1">H1106*EXP(-'Vasicek Examples'!$B$1/12)+(1-EXP(-'Vasicek Examples'!$B$1/12))*'Vasicek Examples'!$B$2+SQRT('Vasicek Examples'!$B$3^2/2/'Vasicek Examples'!$B$1*(1-EXP(-2*'Vasicek Examples'!$B$1/12)))*NORMSINV(RAND())</f>
        <v>2.7805563977258307E-2</v>
      </c>
      <c r="J1106">
        <f ca="1">I1106*EXP(-'Vasicek Examples'!$B$1/12)+(1-EXP(-'Vasicek Examples'!$B$1/12))*'Vasicek Examples'!$B$2+SQRT('Vasicek Examples'!$B$3^2/2/'Vasicek Examples'!$B$1*(1-EXP(-2*'Vasicek Examples'!$B$1/12)))*NORMSINV(RAND())</f>
        <v>2.2850196032335218E-2</v>
      </c>
      <c r="K1106">
        <f ca="1">J1106*EXP(-'Vasicek Examples'!$B$1/12)+(1-EXP(-'Vasicek Examples'!$B$1/12))*'Vasicek Examples'!$B$2+SQRT('Vasicek Examples'!$B$3^2/2/'Vasicek Examples'!$B$1*(1-EXP(-2*'Vasicek Examples'!$B$1/12)))*NORMSINV(RAND())</f>
        <v>2.1009240136408262E-2</v>
      </c>
      <c r="L1106">
        <f ca="1">K1106*EXP(-'Vasicek Examples'!$B$1/12)+(1-EXP(-'Vasicek Examples'!$B$1/12))*'Vasicek Examples'!$B$2+SQRT('Vasicek Examples'!$B$3^2/2/'Vasicek Examples'!$B$1*(1-EXP(-2*'Vasicek Examples'!$B$1/12)))*NORMSINV(RAND())</f>
        <v>2.100215752504684E-2</v>
      </c>
      <c r="M1106">
        <f ca="1">L1106*EXP(-'Vasicek Examples'!$B$1/12)+(1-EXP(-'Vasicek Examples'!$B$1/12))*'Vasicek Examples'!$B$2+SQRT('Vasicek Examples'!$B$3^2/2/'Vasicek Examples'!$B$1*(1-EXP(-2*'Vasicek Examples'!$B$1/12)))*NORMSINV(RAND())</f>
        <v>8.8113086755512923E-3</v>
      </c>
      <c r="N1106">
        <f ca="1">M1106*EXP(-'Vasicek Examples'!$B$1/12)+(1-EXP(-'Vasicek Examples'!$B$1/12))*'Vasicek Examples'!$B$2+SQRT('Vasicek Examples'!$B$3^2/2/'Vasicek Examples'!$B$1*(1-EXP(-2*'Vasicek Examples'!$B$1/12)))*NORMSINV(RAND())</f>
        <v>1.7770761906077268E-2</v>
      </c>
      <c r="O1106">
        <f t="shared" ca="1" si="70"/>
        <v>2.887390219750334E-2</v>
      </c>
      <c r="P1106">
        <f t="shared" ca="1" si="71"/>
        <v>0.97153896567148723</v>
      </c>
      <c r="Q1106">
        <f ca="1">EXP(-'Vasicek Examples'!$D$4*N1106+'Vasicek Examples'!$E$4)</f>
        <v>0.97987551102597381</v>
      </c>
      <c r="R1106">
        <f ca="1">MAX(Q1106-'Vasicek Examples'!$B$8,0)</f>
        <v>1.9179529321860622E-2</v>
      </c>
      <c r="S1106">
        <f t="shared" ca="1" si="72"/>
        <v>1.8633660079426431E-2</v>
      </c>
    </row>
    <row r="1107" spans="1:19" x14ac:dyDescent="0.2">
      <c r="A1107">
        <f t="shared" si="73"/>
        <v>1103</v>
      </c>
      <c r="B1107">
        <f>'Vasicek Examples'!$B$4</f>
        <v>5.2999999999999999E-2</v>
      </c>
      <c r="C1107">
        <f ca="1">B1107*EXP(-'Vasicek Examples'!$B$1/12)+(1-EXP(-'Vasicek Examples'!$B$1/12))*'Vasicek Examples'!$B$2+SQRT('Vasicek Examples'!$B$3^2/2/'Vasicek Examples'!$B$1*(1-EXP(-2*'Vasicek Examples'!$B$1/12)))*NORMSINV(RAND())</f>
        <v>5.6693320960712688E-2</v>
      </c>
      <c r="D1107">
        <f ca="1">C1107*EXP(-'Vasicek Examples'!$B$1/12)+(1-EXP(-'Vasicek Examples'!$B$1/12))*'Vasicek Examples'!$B$2+SQRT('Vasicek Examples'!$B$3^2/2/'Vasicek Examples'!$B$1*(1-EXP(-2*'Vasicek Examples'!$B$1/12)))*NORMSINV(RAND())</f>
        <v>6.5813860939317292E-2</v>
      </c>
      <c r="E1107">
        <f ca="1">D1107*EXP(-'Vasicek Examples'!$B$1/12)+(1-EXP(-'Vasicek Examples'!$B$1/12))*'Vasicek Examples'!$B$2+SQRT('Vasicek Examples'!$B$3^2/2/'Vasicek Examples'!$B$1*(1-EXP(-2*'Vasicek Examples'!$B$1/12)))*NORMSINV(RAND())</f>
        <v>4.9719234276890081E-2</v>
      </c>
      <c r="F1107">
        <f ca="1">E1107*EXP(-'Vasicek Examples'!$B$1/12)+(1-EXP(-'Vasicek Examples'!$B$1/12))*'Vasicek Examples'!$B$2+SQRT('Vasicek Examples'!$B$3^2/2/'Vasicek Examples'!$B$1*(1-EXP(-2*'Vasicek Examples'!$B$1/12)))*NORMSINV(RAND())</f>
        <v>4.3887314708897764E-2</v>
      </c>
      <c r="G1107">
        <f ca="1">F1107*EXP(-'Vasicek Examples'!$B$1/12)+(1-EXP(-'Vasicek Examples'!$B$1/12))*'Vasicek Examples'!$B$2+SQRT('Vasicek Examples'!$B$3^2/2/'Vasicek Examples'!$B$1*(1-EXP(-2*'Vasicek Examples'!$B$1/12)))*NORMSINV(RAND())</f>
        <v>4.5730311791789803E-2</v>
      </c>
      <c r="H1107">
        <f ca="1">G1107*EXP(-'Vasicek Examples'!$B$1/12)+(1-EXP(-'Vasicek Examples'!$B$1/12))*'Vasicek Examples'!$B$2+SQRT('Vasicek Examples'!$B$3^2/2/'Vasicek Examples'!$B$1*(1-EXP(-2*'Vasicek Examples'!$B$1/12)))*NORMSINV(RAND())</f>
        <v>4.5152260830673488E-2</v>
      </c>
      <c r="I1107">
        <f ca="1">H1107*EXP(-'Vasicek Examples'!$B$1/12)+(1-EXP(-'Vasicek Examples'!$B$1/12))*'Vasicek Examples'!$B$2+SQRT('Vasicek Examples'!$B$3^2/2/'Vasicek Examples'!$B$1*(1-EXP(-2*'Vasicek Examples'!$B$1/12)))*NORMSINV(RAND())</f>
        <v>3.5720070753077302E-2</v>
      </c>
      <c r="J1107">
        <f ca="1">I1107*EXP(-'Vasicek Examples'!$B$1/12)+(1-EXP(-'Vasicek Examples'!$B$1/12))*'Vasicek Examples'!$B$2+SQRT('Vasicek Examples'!$B$3^2/2/'Vasicek Examples'!$B$1*(1-EXP(-2*'Vasicek Examples'!$B$1/12)))*NORMSINV(RAND())</f>
        <v>2.5669492968451908E-2</v>
      </c>
      <c r="K1107">
        <f ca="1">J1107*EXP(-'Vasicek Examples'!$B$1/12)+(1-EXP(-'Vasicek Examples'!$B$1/12))*'Vasicek Examples'!$B$2+SQRT('Vasicek Examples'!$B$3^2/2/'Vasicek Examples'!$B$1*(1-EXP(-2*'Vasicek Examples'!$B$1/12)))*NORMSINV(RAND())</f>
        <v>2.9053397969979196E-2</v>
      </c>
      <c r="L1107">
        <f ca="1">K1107*EXP(-'Vasicek Examples'!$B$1/12)+(1-EXP(-'Vasicek Examples'!$B$1/12))*'Vasicek Examples'!$B$2+SQRT('Vasicek Examples'!$B$3^2/2/'Vasicek Examples'!$B$1*(1-EXP(-2*'Vasicek Examples'!$B$1/12)))*NORMSINV(RAND())</f>
        <v>1.9838228425134007E-2</v>
      </c>
      <c r="M1107">
        <f ca="1">L1107*EXP(-'Vasicek Examples'!$B$1/12)+(1-EXP(-'Vasicek Examples'!$B$1/12))*'Vasicek Examples'!$B$2+SQRT('Vasicek Examples'!$B$3^2/2/'Vasicek Examples'!$B$1*(1-EXP(-2*'Vasicek Examples'!$B$1/12)))*NORMSINV(RAND())</f>
        <v>2.3715433178420398E-2</v>
      </c>
      <c r="N1107">
        <f ca="1">M1107*EXP(-'Vasicek Examples'!$B$1/12)+(1-EXP(-'Vasicek Examples'!$B$1/12))*'Vasicek Examples'!$B$2+SQRT('Vasicek Examples'!$B$3^2/2/'Vasicek Examples'!$B$1*(1-EXP(-2*'Vasicek Examples'!$B$1/12)))*NORMSINV(RAND())</f>
        <v>3.040612023728554E-2</v>
      </c>
      <c r="O1107">
        <f t="shared" ca="1" si="70"/>
        <v>3.5654110536802529E-2</v>
      </c>
      <c r="P1107">
        <f t="shared" ca="1" si="71"/>
        <v>0.96497401010761952</v>
      </c>
      <c r="Q1107">
        <f ca="1">EXP(-'Vasicek Examples'!$D$4*N1107+'Vasicek Examples'!$E$4)</f>
        <v>0.97018064082766375</v>
      </c>
      <c r="R1107">
        <f ca="1">MAX(Q1107-'Vasicek Examples'!$B$8,0)</f>
        <v>9.4846591235505651E-3</v>
      </c>
      <c r="S1107">
        <f t="shared" ca="1" si="72"/>
        <v>9.1524495489564081E-3</v>
      </c>
    </row>
    <row r="1108" spans="1:19" x14ac:dyDescent="0.2">
      <c r="A1108">
        <f t="shared" si="73"/>
        <v>1104</v>
      </c>
      <c r="B1108">
        <f>'Vasicek Examples'!$B$4</f>
        <v>5.2999999999999999E-2</v>
      </c>
      <c r="C1108">
        <f ca="1">B1108*EXP(-'Vasicek Examples'!$B$1/12)+(1-EXP(-'Vasicek Examples'!$B$1/12))*'Vasicek Examples'!$B$2+SQRT('Vasicek Examples'!$B$3^2/2/'Vasicek Examples'!$B$1*(1-EXP(-2*'Vasicek Examples'!$B$1/12)))*NORMSINV(RAND())</f>
        <v>4.5996371251298275E-2</v>
      </c>
      <c r="D1108">
        <f ca="1">C1108*EXP(-'Vasicek Examples'!$B$1/12)+(1-EXP(-'Vasicek Examples'!$B$1/12))*'Vasicek Examples'!$B$2+SQRT('Vasicek Examples'!$B$3^2/2/'Vasicek Examples'!$B$1*(1-EXP(-2*'Vasicek Examples'!$B$1/12)))*NORMSINV(RAND())</f>
        <v>3.6377889713255195E-2</v>
      </c>
      <c r="E1108">
        <f ca="1">D1108*EXP(-'Vasicek Examples'!$B$1/12)+(1-EXP(-'Vasicek Examples'!$B$1/12))*'Vasicek Examples'!$B$2+SQRT('Vasicek Examples'!$B$3^2/2/'Vasicek Examples'!$B$1*(1-EXP(-2*'Vasicek Examples'!$B$1/12)))*NORMSINV(RAND())</f>
        <v>3.8964534327234256E-2</v>
      </c>
      <c r="F1108">
        <f ca="1">E1108*EXP(-'Vasicek Examples'!$B$1/12)+(1-EXP(-'Vasicek Examples'!$B$1/12))*'Vasicek Examples'!$B$2+SQRT('Vasicek Examples'!$B$3^2/2/'Vasicek Examples'!$B$1*(1-EXP(-2*'Vasicek Examples'!$B$1/12)))*NORMSINV(RAND())</f>
        <v>4.6962145424822695E-2</v>
      </c>
      <c r="G1108">
        <f ca="1">F1108*EXP(-'Vasicek Examples'!$B$1/12)+(1-EXP(-'Vasicek Examples'!$B$1/12))*'Vasicek Examples'!$B$2+SQRT('Vasicek Examples'!$B$3^2/2/'Vasicek Examples'!$B$1*(1-EXP(-2*'Vasicek Examples'!$B$1/12)))*NORMSINV(RAND())</f>
        <v>5.6819511866793106E-2</v>
      </c>
      <c r="H1108">
        <f ca="1">G1108*EXP(-'Vasicek Examples'!$B$1/12)+(1-EXP(-'Vasicek Examples'!$B$1/12))*'Vasicek Examples'!$B$2+SQRT('Vasicek Examples'!$B$3^2/2/'Vasicek Examples'!$B$1*(1-EXP(-2*'Vasicek Examples'!$B$1/12)))*NORMSINV(RAND())</f>
        <v>5.0048229822416142E-2</v>
      </c>
      <c r="I1108">
        <f ca="1">H1108*EXP(-'Vasicek Examples'!$B$1/12)+(1-EXP(-'Vasicek Examples'!$B$1/12))*'Vasicek Examples'!$B$2+SQRT('Vasicek Examples'!$B$3^2/2/'Vasicek Examples'!$B$1*(1-EXP(-2*'Vasicek Examples'!$B$1/12)))*NORMSINV(RAND())</f>
        <v>5.6324108379844015E-2</v>
      </c>
      <c r="J1108">
        <f ca="1">I1108*EXP(-'Vasicek Examples'!$B$1/12)+(1-EXP(-'Vasicek Examples'!$B$1/12))*'Vasicek Examples'!$B$2+SQRT('Vasicek Examples'!$B$3^2/2/'Vasicek Examples'!$B$1*(1-EXP(-2*'Vasicek Examples'!$B$1/12)))*NORMSINV(RAND())</f>
        <v>5.1401014672591921E-2</v>
      </c>
      <c r="K1108">
        <f ca="1">J1108*EXP(-'Vasicek Examples'!$B$1/12)+(1-EXP(-'Vasicek Examples'!$B$1/12))*'Vasicek Examples'!$B$2+SQRT('Vasicek Examples'!$B$3^2/2/'Vasicek Examples'!$B$1*(1-EXP(-2*'Vasicek Examples'!$B$1/12)))*NORMSINV(RAND())</f>
        <v>4.6830980479528599E-2</v>
      </c>
      <c r="L1108">
        <f ca="1">K1108*EXP(-'Vasicek Examples'!$B$1/12)+(1-EXP(-'Vasicek Examples'!$B$1/12))*'Vasicek Examples'!$B$2+SQRT('Vasicek Examples'!$B$3^2/2/'Vasicek Examples'!$B$1*(1-EXP(-2*'Vasicek Examples'!$B$1/12)))*NORMSINV(RAND())</f>
        <v>4.1392233432667742E-2</v>
      </c>
      <c r="M1108">
        <f ca="1">L1108*EXP(-'Vasicek Examples'!$B$1/12)+(1-EXP(-'Vasicek Examples'!$B$1/12))*'Vasicek Examples'!$B$2+SQRT('Vasicek Examples'!$B$3^2/2/'Vasicek Examples'!$B$1*(1-EXP(-2*'Vasicek Examples'!$B$1/12)))*NORMSINV(RAND())</f>
        <v>3.4101949559977716E-2</v>
      </c>
      <c r="N1108">
        <f ca="1">M1108*EXP(-'Vasicek Examples'!$B$1/12)+(1-EXP(-'Vasicek Examples'!$B$1/12))*'Vasicek Examples'!$B$2+SQRT('Vasicek Examples'!$B$3^2/2/'Vasicek Examples'!$B$1*(1-EXP(-2*'Vasicek Examples'!$B$1/12)))*NORMSINV(RAND())</f>
        <v>3.0699509594677966E-2</v>
      </c>
      <c r="O1108">
        <f t="shared" ca="1" si="70"/>
        <v>4.146421150850995E-2</v>
      </c>
      <c r="P1108">
        <f t="shared" ca="1" si="71"/>
        <v>0.95938366962137855</v>
      </c>
      <c r="Q1108">
        <f ca="1">EXP(-'Vasicek Examples'!$D$4*N1108+'Vasicek Examples'!$E$4)</f>
        <v>0.96995667192652613</v>
      </c>
      <c r="R1108">
        <f ca="1">MAX(Q1108-'Vasicek Examples'!$B$8,0)</f>
        <v>9.2606902224129373E-3</v>
      </c>
      <c r="S1108">
        <f t="shared" ca="1" si="72"/>
        <v>8.8845549688053443E-3</v>
      </c>
    </row>
    <row r="1109" spans="1:19" x14ac:dyDescent="0.2">
      <c r="A1109">
        <f t="shared" si="73"/>
        <v>1105</v>
      </c>
      <c r="B1109">
        <f>'Vasicek Examples'!$B$4</f>
        <v>5.2999999999999999E-2</v>
      </c>
      <c r="C1109">
        <f ca="1">B1109*EXP(-'Vasicek Examples'!$B$1/12)+(1-EXP(-'Vasicek Examples'!$B$1/12))*'Vasicek Examples'!$B$2+SQRT('Vasicek Examples'!$B$3^2/2/'Vasicek Examples'!$B$1*(1-EXP(-2*'Vasicek Examples'!$B$1/12)))*NORMSINV(RAND())</f>
        <v>4.9309941074286448E-2</v>
      </c>
      <c r="D1109">
        <f ca="1">C1109*EXP(-'Vasicek Examples'!$B$1/12)+(1-EXP(-'Vasicek Examples'!$B$1/12))*'Vasicek Examples'!$B$2+SQRT('Vasicek Examples'!$B$3^2/2/'Vasicek Examples'!$B$1*(1-EXP(-2*'Vasicek Examples'!$B$1/12)))*NORMSINV(RAND())</f>
        <v>4.7681772822088603E-2</v>
      </c>
      <c r="E1109">
        <f ca="1">D1109*EXP(-'Vasicek Examples'!$B$1/12)+(1-EXP(-'Vasicek Examples'!$B$1/12))*'Vasicek Examples'!$B$2+SQRT('Vasicek Examples'!$B$3^2/2/'Vasicek Examples'!$B$1*(1-EXP(-2*'Vasicek Examples'!$B$1/12)))*NORMSINV(RAND())</f>
        <v>4.7057375679184159E-2</v>
      </c>
      <c r="F1109">
        <f ca="1">E1109*EXP(-'Vasicek Examples'!$B$1/12)+(1-EXP(-'Vasicek Examples'!$B$1/12))*'Vasicek Examples'!$B$2+SQRT('Vasicek Examples'!$B$3^2/2/'Vasicek Examples'!$B$1*(1-EXP(-2*'Vasicek Examples'!$B$1/12)))*NORMSINV(RAND())</f>
        <v>4.210352201891647E-2</v>
      </c>
      <c r="G1109">
        <f ca="1">F1109*EXP(-'Vasicek Examples'!$B$1/12)+(1-EXP(-'Vasicek Examples'!$B$1/12))*'Vasicek Examples'!$B$2+SQRT('Vasicek Examples'!$B$3^2/2/'Vasicek Examples'!$B$1*(1-EXP(-2*'Vasicek Examples'!$B$1/12)))*NORMSINV(RAND())</f>
        <v>4.6749263068046311E-2</v>
      </c>
      <c r="H1109">
        <f ca="1">G1109*EXP(-'Vasicek Examples'!$B$1/12)+(1-EXP(-'Vasicek Examples'!$B$1/12))*'Vasicek Examples'!$B$2+SQRT('Vasicek Examples'!$B$3^2/2/'Vasicek Examples'!$B$1*(1-EXP(-2*'Vasicek Examples'!$B$1/12)))*NORMSINV(RAND())</f>
        <v>4.0887223198860595E-2</v>
      </c>
      <c r="I1109">
        <f ca="1">H1109*EXP(-'Vasicek Examples'!$B$1/12)+(1-EXP(-'Vasicek Examples'!$B$1/12))*'Vasicek Examples'!$B$2+SQRT('Vasicek Examples'!$B$3^2/2/'Vasicek Examples'!$B$1*(1-EXP(-2*'Vasicek Examples'!$B$1/12)))*NORMSINV(RAND())</f>
        <v>3.9703983750242311E-2</v>
      </c>
      <c r="J1109">
        <f ca="1">I1109*EXP(-'Vasicek Examples'!$B$1/12)+(1-EXP(-'Vasicek Examples'!$B$1/12))*'Vasicek Examples'!$B$2+SQRT('Vasicek Examples'!$B$3^2/2/'Vasicek Examples'!$B$1*(1-EXP(-2*'Vasicek Examples'!$B$1/12)))*NORMSINV(RAND())</f>
        <v>3.8405286542231992E-2</v>
      </c>
      <c r="K1109">
        <f ca="1">J1109*EXP(-'Vasicek Examples'!$B$1/12)+(1-EXP(-'Vasicek Examples'!$B$1/12))*'Vasicek Examples'!$B$2+SQRT('Vasicek Examples'!$B$3^2/2/'Vasicek Examples'!$B$1*(1-EXP(-2*'Vasicek Examples'!$B$1/12)))*NORMSINV(RAND())</f>
        <v>3.9259785366505297E-2</v>
      </c>
      <c r="L1109">
        <f ca="1">K1109*EXP(-'Vasicek Examples'!$B$1/12)+(1-EXP(-'Vasicek Examples'!$B$1/12))*'Vasicek Examples'!$B$2+SQRT('Vasicek Examples'!$B$3^2/2/'Vasicek Examples'!$B$1*(1-EXP(-2*'Vasicek Examples'!$B$1/12)))*NORMSINV(RAND())</f>
        <v>4.3642840662821848E-2</v>
      </c>
      <c r="M1109">
        <f ca="1">L1109*EXP(-'Vasicek Examples'!$B$1/12)+(1-EXP(-'Vasicek Examples'!$B$1/12))*'Vasicek Examples'!$B$2+SQRT('Vasicek Examples'!$B$3^2/2/'Vasicek Examples'!$B$1*(1-EXP(-2*'Vasicek Examples'!$B$1/12)))*NORMSINV(RAND())</f>
        <v>4.8961918297603692E-2</v>
      </c>
      <c r="N1109">
        <f ca="1">M1109*EXP(-'Vasicek Examples'!$B$1/12)+(1-EXP(-'Vasicek Examples'!$B$1/12))*'Vasicek Examples'!$B$2+SQRT('Vasicek Examples'!$B$3^2/2/'Vasicek Examples'!$B$1*(1-EXP(-2*'Vasicek Examples'!$B$1/12)))*NORMSINV(RAND())</f>
        <v>3.9842990298761795E-2</v>
      </c>
      <c r="O1109">
        <f t="shared" ca="1" si="70"/>
        <v>3.9919119757752121E-2</v>
      </c>
      <c r="P1109">
        <f t="shared" ca="1" si="71"/>
        <v>0.96086715117755239</v>
      </c>
      <c r="Q1109">
        <f ca="1">EXP(-'Vasicek Examples'!$D$4*N1109+'Vasicek Examples'!$E$4)</f>
        <v>0.96300253456496177</v>
      </c>
      <c r="R1109">
        <f ca="1">MAX(Q1109-'Vasicek Examples'!$B$8,0)</f>
        <v>2.3065528608485764E-3</v>
      </c>
      <c r="S1109">
        <f t="shared" ca="1" si="72"/>
        <v>2.2162908764440051E-3</v>
      </c>
    </row>
    <row r="1110" spans="1:19" x14ac:dyDescent="0.2">
      <c r="A1110">
        <f t="shared" si="73"/>
        <v>1106</v>
      </c>
      <c r="B1110">
        <f>'Vasicek Examples'!$B$4</f>
        <v>5.2999999999999999E-2</v>
      </c>
      <c r="C1110">
        <f ca="1">B1110*EXP(-'Vasicek Examples'!$B$1/12)+(1-EXP(-'Vasicek Examples'!$B$1/12))*'Vasicek Examples'!$B$2+SQRT('Vasicek Examples'!$B$3^2/2/'Vasicek Examples'!$B$1*(1-EXP(-2*'Vasicek Examples'!$B$1/12)))*NORMSINV(RAND())</f>
        <v>5.1216692579022678E-2</v>
      </c>
      <c r="D1110">
        <f ca="1">C1110*EXP(-'Vasicek Examples'!$B$1/12)+(1-EXP(-'Vasicek Examples'!$B$1/12))*'Vasicek Examples'!$B$2+SQRT('Vasicek Examples'!$B$3^2/2/'Vasicek Examples'!$B$1*(1-EXP(-2*'Vasicek Examples'!$B$1/12)))*NORMSINV(RAND())</f>
        <v>5.1556332940670704E-2</v>
      </c>
      <c r="E1110">
        <f ca="1">D1110*EXP(-'Vasicek Examples'!$B$1/12)+(1-EXP(-'Vasicek Examples'!$B$1/12))*'Vasicek Examples'!$B$2+SQRT('Vasicek Examples'!$B$3^2/2/'Vasicek Examples'!$B$1*(1-EXP(-2*'Vasicek Examples'!$B$1/12)))*NORMSINV(RAND())</f>
        <v>5.7135476993387641E-2</v>
      </c>
      <c r="F1110">
        <f ca="1">E1110*EXP(-'Vasicek Examples'!$B$1/12)+(1-EXP(-'Vasicek Examples'!$B$1/12))*'Vasicek Examples'!$B$2+SQRT('Vasicek Examples'!$B$3^2/2/'Vasicek Examples'!$B$1*(1-EXP(-2*'Vasicek Examples'!$B$1/12)))*NORMSINV(RAND())</f>
        <v>5.7862460438177069E-2</v>
      </c>
      <c r="G1110">
        <f ca="1">F1110*EXP(-'Vasicek Examples'!$B$1/12)+(1-EXP(-'Vasicek Examples'!$B$1/12))*'Vasicek Examples'!$B$2+SQRT('Vasicek Examples'!$B$3^2/2/'Vasicek Examples'!$B$1*(1-EXP(-2*'Vasicek Examples'!$B$1/12)))*NORMSINV(RAND())</f>
        <v>5.3146435421099217E-2</v>
      </c>
      <c r="H1110">
        <f ca="1">G1110*EXP(-'Vasicek Examples'!$B$1/12)+(1-EXP(-'Vasicek Examples'!$B$1/12))*'Vasicek Examples'!$B$2+SQRT('Vasicek Examples'!$B$3^2/2/'Vasicek Examples'!$B$1*(1-EXP(-2*'Vasicek Examples'!$B$1/12)))*NORMSINV(RAND())</f>
        <v>5.1455274256323416E-2</v>
      </c>
      <c r="I1110">
        <f ca="1">H1110*EXP(-'Vasicek Examples'!$B$1/12)+(1-EXP(-'Vasicek Examples'!$B$1/12))*'Vasicek Examples'!$B$2+SQRT('Vasicek Examples'!$B$3^2/2/'Vasicek Examples'!$B$1*(1-EXP(-2*'Vasicek Examples'!$B$1/12)))*NORMSINV(RAND())</f>
        <v>5.9677864396138591E-2</v>
      </c>
      <c r="J1110">
        <f ca="1">I1110*EXP(-'Vasicek Examples'!$B$1/12)+(1-EXP(-'Vasicek Examples'!$B$1/12))*'Vasicek Examples'!$B$2+SQRT('Vasicek Examples'!$B$3^2/2/'Vasicek Examples'!$B$1*(1-EXP(-2*'Vasicek Examples'!$B$1/12)))*NORMSINV(RAND())</f>
        <v>5.7788261558725171E-2</v>
      </c>
      <c r="K1110">
        <f ca="1">J1110*EXP(-'Vasicek Examples'!$B$1/12)+(1-EXP(-'Vasicek Examples'!$B$1/12))*'Vasicek Examples'!$B$2+SQRT('Vasicek Examples'!$B$3^2/2/'Vasicek Examples'!$B$1*(1-EXP(-2*'Vasicek Examples'!$B$1/12)))*NORMSINV(RAND())</f>
        <v>5.2526937592819324E-2</v>
      </c>
      <c r="L1110">
        <f ca="1">K1110*EXP(-'Vasicek Examples'!$B$1/12)+(1-EXP(-'Vasicek Examples'!$B$1/12))*'Vasicek Examples'!$B$2+SQRT('Vasicek Examples'!$B$3^2/2/'Vasicek Examples'!$B$1*(1-EXP(-2*'Vasicek Examples'!$B$1/12)))*NORMSINV(RAND())</f>
        <v>5.3005352123813576E-2</v>
      </c>
      <c r="M1110">
        <f ca="1">L1110*EXP(-'Vasicek Examples'!$B$1/12)+(1-EXP(-'Vasicek Examples'!$B$1/12))*'Vasicek Examples'!$B$2+SQRT('Vasicek Examples'!$B$3^2/2/'Vasicek Examples'!$B$1*(1-EXP(-2*'Vasicek Examples'!$B$1/12)))*NORMSINV(RAND())</f>
        <v>5.8408059642018256E-2</v>
      </c>
      <c r="N1110">
        <f ca="1">M1110*EXP(-'Vasicek Examples'!$B$1/12)+(1-EXP(-'Vasicek Examples'!$B$1/12))*'Vasicek Examples'!$B$2+SQRT('Vasicek Examples'!$B$3^2/2/'Vasicek Examples'!$B$1*(1-EXP(-2*'Vasicek Examples'!$B$1/12)))*NORMSINV(RAND())</f>
        <v>5.96312674369502E-2</v>
      </c>
      <c r="O1110">
        <f t="shared" ca="1" si="70"/>
        <v>5.066553628092995E-2</v>
      </c>
      <c r="P1110">
        <f t="shared" ca="1" si="71"/>
        <v>0.95059655742857951</v>
      </c>
      <c r="Q1110">
        <f ca="1">EXP(-'Vasicek Examples'!$D$4*N1110+'Vasicek Examples'!$E$4)</f>
        <v>0.94812266091867703</v>
      </c>
      <c r="R1110">
        <f ca="1">MAX(Q1110-'Vasicek Examples'!$B$8,0)</f>
        <v>0</v>
      </c>
      <c r="S1110">
        <f t="shared" ca="1" si="72"/>
        <v>0</v>
      </c>
    </row>
    <row r="1111" spans="1:19" x14ac:dyDescent="0.2">
      <c r="A1111">
        <f t="shared" si="73"/>
        <v>1107</v>
      </c>
      <c r="B1111">
        <f>'Vasicek Examples'!$B$4</f>
        <v>5.2999999999999999E-2</v>
      </c>
      <c r="C1111">
        <f ca="1">B1111*EXP(-'Vasicek Examples'!$B$1/12)+(1-EXP(-'Vasicek Examples'!$B$1/12))*'Vasicek Examples'!$B$2+SQRT('Vasicek Examples'!$B$3^2/2/'Vasicek Examples'!$B$1*(1-EXP(-2*'Vasicek Examples'!$B$1/12)))*NORMSINV(RAND())</f>
        <v>5.7297171369800816E-2</v>
      </c>
      <c r="D1111">
        <f ca="1">C1111*EXP(-'Vasicek Examples'!$B$1/12)+(1-EXP(-'Vasicek Examples'!$B$1/12))*'Vasicek Examples'!$B$2+SQRT('Vasicek Examples'!$B$3^2/2/'Vasicek Examples'!$B$1*(1-EXP(-2*'Vasicek Examples'!$B$1/12)))*NORMSINV(RAND())</f>
        <v>5.8026360055501373E-2</v>
      </c>
      <c r="E1111">
        <f ca="1">D1111*EXP(-'Vasicek Examples'!$B$1/12)+(1-EXP(-'Vasicek Examples'!$B$1/12))*'Vasicek Examples'!$B$2+SQRT('Vasicek Examples'!$B$3^2/2/'Vasicek Examples'!$B$1*(1-EXP(-2*'Vasicek Examples'!$B$1/12)))*NORMSINV(RAND())</f>
        <v>6.1820915188653285E-2</v>
      </c>
      <c r="F1111">
        <f ca="1">E1111*EXP(-'Vasicek Examples'!$B$1/12)+(1-EXP(-'Vasicek Examples'!$B$1/12))*'Vasicek Examples'!$B$2+SQRT('Vasicek Examples'!$B$3^2/2/'Vasicek Examples'!$B$1*(1-EXP(-2*'Vasicek Examples'!$B$1/12)))*NORMSINV(RAND())</f>
        <v>4.623016928655542E-2</v>
      </c>
      <c r="G1111">
        <f ca="1">F1111*EXP(-'Vasicek Examples'!$B$1/12)+(1-EXP(-'Vasicek Examples'!$B$1/12))*'Vasicek Examples'!$B$2+SQRT('Vasicek Examples'!$B$3^2/2/'Vasicek Examples'!$B$1*(1-EXP(-2*'Vasicek Examples'!$B$1/12)))*NORMSINV(RAND())</f>
        <v>5.3740442886950485E-2</v>
      </c>
      <c r="H1111">
        <f ca="1">G1111*EXP(-'Vasicek Examples'!$B$1/12)+(1-EXP(-'Vasicek Examples'!$B$1/12))*'Vasicek Examples'!$B$2+SQRT('Vasicek Examples'!$B$3^2/2/'Vasicek Examples'!$B$1*(1-EXP(-2*'Vasicek Examples'!$B$1/12)))*NORMSINV(RAND())</f>
        <v>5.0474685475704203E-2</v>
      </c>
      <c r="I1111">
        <f ca="1">H1111*EXP(-'Vasicek Examples'!$B$1/12)+(1-EXP(-'Vasicek Examples'!$B$1/12))*'Vasicek Examples'!$B$2+SQRT('Vasicek Examples'!$B$3^2/2/'Vasicek Examples'!$B$1*(1-EXP(-2*'Vasicek Examples'!$B$1/12)))*NORMSINV(RAND())</f>
        <v>5.1205406453954876E-2</v>
      </c>
      <c r="J1111">
        <f ca="1">I1111*EXP(-'Vasicek Examples'!$B$1/12)+(1-EXP(-'Vasicek Examples'!$B$1/12))*'Vasicek Examples'!$B$2+SQRT('Vasicek Examples'!$B$3^2/2/'Vasicek Examples'!$B$1*(1-EXP(-2*'Vasicek Examples'!$B$1/12)))*NORMSINV(RAND())</f>
        <v>5.5919109797997683E-2</v>
      </c>
      <c r="K1111">
        <f ca="1">J1111*EXP(-'Vasicek Examples'!$B$1/12)+(1-EXP(-'Vasicek Examples'!$B$1/12))*'Vasicek Examples'!$B$2+SQRT('Vasicek Examples'!$B$3^2/2/'Vasicek Examples'!$B$1*(1-EXP(-2*'Vasicek Examples'!$B$1/12)))*NORMSINV(RAND())</f>
        <v>6.0867762512540224E-2</v>
      </c>
      <c r="L1111">
        <f ca="1">K1111*EXP(-'Vasicek Examples'!$B$1/12)+(1-EXP(-'Vasicek Examples'!$B$1/12))*'Vasicek Examples'!$B$2+SQRT('Vasicek Examples'!$B$3^2/2/'Vasicek Examples'!$B$1*(1-EXP(-2*'Vasicek Examples'!$B$1/12)))*NORMSINV(RAND())</f>
        <v>5.0862086872998181E-2</v>
      </c>
      <c r="M1111">
        <f ca="1">L1111*EXP(-'Vasicek Examples'!$B$1/12)+(1-EXP(-'Vasicek Examples'!$B$1/12))*'Vasicek Examples'!$B$2+SQRT('Vasicek Examples'!$B$3^2/2/'Vasicek Examples'!$B$1*(1-EXP(-2*'Vasicek Examples'!$B$1/12)))*NORMSINV(RAND())</f>
        <v>3.9042431915639657E-2</v>
      </c>
      <c r="N1111">
        <f ca="1">M1111*EXP(-'Vasicek Examples'!$B$1/12)+(1-EXP(-'Vasicek Examples'!$B$1/12))*'Vasicek Examples'!$B$2+SQRT('Vasicek Examples'!$B$3^2/2/'Vasicek Examples'!$B$1*(1-EXP(-2*'Vasicek Examples'!$B$1/12)))*NORMSINV(RAND())</f>
        <v>3.8916158358698966E-2</v>
      </c>
      <c r="O1111">
        <f t="shared" ca="1" si="70"/>
        <v>4.8024669609228771E-2</v>
      </c>
      <c r="P1111">
        <f t="shared" ca="1" si="71"/>
        <v>0.95311027392946612</v>
      </c>
      <c r="Q1111">
        <f ca="1">EXP(-'Vasicek Examples'!$D$4*N1111+'Vasicek Examples'!$E$4)</f>
        <v>0.96370516620567537</v>
      </c>
      <c r="R1111">
        <f ca="1">MAX(Q1111-'Vasicek Examples'!$B$8,0)</f>
        <v>3.0091845015621788E-3</v>
      </c>
      <c r="S1111">
        <f t="shared" ca="1" si="72"/>
        <v>2.868084664588232E-3</v>
      </c>
    </row>
    <row r="1112" spans="1:19" x14ac:dyDescent="0.2">
      <c r="A1112">
        <f t="shared" si="73"/>
        <v>1108</v>
      </c>
      <c r="B1112">
        <f>'Vasicek Examples'!$B$4</f>
        <v>5.2999999999999999E-2</v>
      </c>
      <c r="C1112">
        <f ca="1">B1112*EXP(-'Vasicek Examples'!$B$1/12)+(1-EXP(-'Vasicek Examples'!$B$1/12))*'Vasicek Examples'!$B$2+SQRT('Vasicek Examples'!$B$3^2/2/'Vasicek Examples'!$B$1*(1-EXP(-2*'Vasicek Examples'!$B$1/12)))*NORMSINV(RAND())</f>
        <v>5.3952128454167858E-2</v>
      </c>
      <c r="D1112">
        <f ca="1">C1112*EXP(-'Vasicek Examples'!$B$1/12)+(1-EXP(-'Vasicek Examples'!$B$1/12))*'Vasicek Examples'!$B$2+SQRT('Vasicek Examples'!$B$3^2/2/'Vasicek Examples'!$B$1*(1-EXP(-2*'Vasicek Examples'!$B$1/12)))*NORMSINV(RAND())</f>
        <v>5.6382436062148517E-2</v>
      </c>
      <c r="E1112">
        <f ca="1">D1112*EXP(-'Vasicek Examples'!$B$1/12)+(1-EXP(-'Vasicek Examples'!$B$1/12))*'Vasicek Examples'!$B$2+SQRT('Vasicek Examples'!$B$3^2/2/'Vasicek Examples'!$B$1*(1-EXP(-2*'Vasicek Examples'!$B$1/12)))*NORMSINV(RAND())</f>
        <v>5.2247706627455967E-2</v>
      </c>
      <c r="F1112">
        <f ca="1">E1112*EXP(-'Vasicek Examples'!$B$1/12)+(1-EXP(-'Vasicek Examples'!$B$1/12))*'Vasicek Examples'!$B$2+SQRT('Vasicek Examples'!$B$3^2/2/'Vasicek Examples'!$B$1*(1-EXP(-2*'Vasicek Examples'!$B$1/12)))*NORMSINV(RAND())</f>
        <v>4.0880477391415912E-2</v>
      </c>
      <c r="G1112">
        <f ca="1">F1112*EXP(-'Vasicek Examples'!$B$1/12)+(1-EXP(-'Vasicek Examples'!$B$1/12))*'Vasicek Examples'!$B$2+SQRT('Vasicek Examples'!$B$3^2/2/'Vasicek Examples'!$B$1*(1-EXP(-2*'Vasicek Examples'!$B$1/12)))*NORMSINV(RAND())</f>
        <v>3.7436898426695286E-2</v>
      </c>
      <c r="H1112">
        <f ca="1">G1112*EXP(-'Vasicek Examples'!$B$1/12)+(1-EXP(-'Vasicek Examples'!$B$1/12))*'Vasicek Examples'!$B$2+SQRT('Vasicek Examples'!$B$3^2/2/'Vasicek Examples'!$B$1*(1-EXP(-2*'Vasicek Examples'!$B$1/12)))*NORMSINV(RAND())</f>
        <v>3.0821098177230818E-2</v>
      </c>
      <c r="I1112">
        <f ca="1">H1112*EXP(-'Vasicek Examples'!$B$1/12)+(1-EXP(-'Vasicek Examples'!$B$1/12))*'Vasicek Examples'!$B$2+SQRT('Vasicek Examples'!$B$3^2/2/'Vasicek Examples'!$B$1*(1-EXP(-2*'Vasicek Examples'!$B$1/12)))*NORMSINV(RAND())</f>
        <v>3.7036031096273347E-2</v>
      </c>
      <c r="J1112">
        <f ca="1">I1112*EXP(-'Vasicek Examples'!$B$1/12)+(1-EXP(-'Vasicek Examples'!$B$1/12))*'Vasicek Examples'!$B$2+SQRT('Vasicek Examples'!$B$3^2/2/'Vasicek Examples'!$B$1*(1-EXP(-2*'Vasicek Examples'!$B$1/12)))*NORMSINV(RAND())</f>
        <v>3.824781605742622E-2</v>
      </c>
      <c r="K1112">
        <f ca="1">J1112*EXP(-'Vasicek Examples'!$B$1/12)+(1-EXP(-'Vasicek Examples'!$B$1/12))*'Vasicek Examples'!$B$2+SQRT('Vasicek Examples'!$B$3^2/2/'Vasicek Examples'!$B$1*(1-EXP(-2*'Vasicek Examples'!$B$1/12)))*NORMSINV(RAND())</f>
        <v>4.3428544704754185E-2</v>
      </c>
      <c r="L1112">
        <f ca="1">K1112*EXP(-'Vasicek Examples'!$B$1/12)+(1-EXP(-'Vasicek Examples'!$B$1/12))*'Vasicek Examples'!$B$2+SQRT('Vasicek Examples'!$B$3^2/2/'Vasicek Examples'!$B$1*(1-EXP(-2*'Vasicek Examples'!$B$1/12)))*NORMSINV(RAND())</f>
        <v>3.6609052861069614E-2</v>
      </c>
      <c r="M1112">
        <f ca="1">L1112*EXP(-'Vasicek Examples'!$B$1/12)+(1-EXP(-'Vasicek Examples'!$B$1/12))*'Vasicek Examples'!$B$2+SQRT('Vasicek Examples'!$B$3^2/2/'Vasicek Examples'!$B$1*(1-EXP(-2*'Vasicek Examples'!$B$1/12)))*NORMSINV(RAND())</f>
        <v>2.8628722767884255E-2</v>
      </c>
      <c r="N1112">
        <f ca="1">M1112*EXP(-'Vasicek Examples'!$B$1/12)+(1-EXP(-'Vasicek Examples'!$B$1/12))*'Vasicek Examples'!$B$2+SQRT('Vasicek Examples'!$B$3^2/2/'Vasicek Examples'!$B$1*(1-EXP(-2*'Vasicek Examples'!$B$1/12)))*NORMSINV(RAND())</f>
        <v>3.2356037984481251E-2</v>
      </c>
      <c r="O1112">
        <f t="shared" ca="1" si="70"/>
        <v>3.7072738949306558E-2</v>
      </c>
      <c r="P1112">
        <f t="shared" ca="1" si="71"/>
        <v>0.96360604110881798</v>
      </c>
      <c r="Q1112">
        <f ca="1">EXP(-'Vasicek Examples'!$D$4*N1112+'Vasicek Examples'!$E$4)</f>
        <v>0.96869307351467071</v>
      </c>
      <c r="R1112">
        <f ca="1">MAX(Q1112-'Vasicek Examples'!$B$8,0)</f>
        <v>7.9970918105575217E-3</v>
      </c>
      <c r="S1112">
        <f t="shared" ca="1" si="72"/>
        <v>7.7060459799550831E-3</v>
      </c>
    </row>
    <row r="1113" spans="1:19" x14ac:dyDescent="0.2">
      <c r="A1113">
        <f t="shared" si="73"/>
        <v>1109</v>
      </c>
      <c r="B1113">
        <f>'Vasicek Examples'!$B$4</f>
        <v>5.2999999999999999E-2</v>
      </c>
      <c r="C1113">
        <f ca="1">B1113*EXP(-'Vasicek Examples'!$B$1/12)+(1-EXP(-'Vasicek Examples'!$B$1/12))*'Vasicek Examples'!$B$2+SQRT('Vasicek Examples'!$B$3^2/2/'Vasicek Examples'!$B$1*(1-EXP(-2*'Vasicek Examples'!$B$1/12)))*NORMSINV(RAND())</f>
        <v>5.568695145470566E-2</v>
      </c>
      <c r="D1113">
        <f ca="1">C1113*EXP(-'Vasicek Examples'!$B$1/12)+(1-EXP(-'Vasicek Examples'!$B$1/12))*'Vasicek Examples'!$B$2+SQRT('Vasicek Examples'!$B$3^2/2/'Vasicek Examples'!$B$1*(1-EXP(-2*'Vasicek Examples'!$B$1/12)))*NORMSINV(RAND())</f>
        <v>4.3826350020695494E-2</v>
      </c>
      <c r="E1113">
        <f ca="1">D1113*EXP(-'Vasicek Examples'!$B$1/12)+(1-EXP(-'Vasicek Examples'!$B$1/12))*'Vasicek Examples'!$B$2+SQRT('Vasicek Examples'!$B$3^2/2/'Vasicek Examples'!$B$1*(1-EXP(-2*'Vasicek Examples'!$B$1/12)))*NORMSINV(RAND())</f>
        <v>2.8350463713335002E-2</v>
      </c>
      <c r="F1113">
        <f ca="1">E1113*EXP(-'Vasicek Examples'!$B$1/12)+(1-EXP(-'Vasicek Examples'!$B$1/12))*'Vasicek Examples'!$B$2+SQRT('Vasicek Examples'!$B$3^2/2/'Vasicek Examples'!$B$1*(1-EXP(-2*'Vasicek Examples'!$B$1/12)))*NORMSINV(RAND())</f>
        <v>3.2717358107769795E-2</v>
      </c>
      <c r="G1113">
        <f ca="1">F1113*EXP(-'Vasicek Examples'!$B$1/12)+(1-EXP(-'Vasicek Examples'!$B$1/12))*'Vasicek Examples'!$B$2+SQRT('Vasicek Examples'!$B$3^2/2/'Vasicek Examples'!$B$1*(1-EXP(-2*'Vasicek Examples'!$B$1/12)))*NORMSINV(RAND())</f>
        <v>3.5067650145439944E-2</v>
      </c>
      <c r="H1113">
        <f ca="1">G1113*EXP(-'Vasicek Examples'!$B$1/12)+(1-EXP(-'Vasicek Examples'!$B$1/12))*'Vasicek Examples'!$B$2+SQRT('Vasicek Examples'!$B$3^2/2/'Vasicek Examples'!$B$1*(1-EXP(-2*'Vasicek Examples'!$B$1/12)))*NORMSINV(RAND())</f>
        <v>3.9358965520265091E-2</v>
      </c>
      <c r="I1113">
        <f ca="1">H1113*EXP(-'Vasicek Examples'!$B$1/12)+(1-EXP(-'Vasicek Examples'!$B$1/12))*'Vasicek Examples'!$B$2+SQRT('Vasicek Examples'!$B$3^2/2/'Vasicek Examples'!$B$1*(1-EXP(-2*'Vasicek Examples'!$B$1/12)))*NORMSINV(RAND())</f>
        <v>3.268000059528145E-2</v>
      </c>
      <c r="J1113">
        <f ca="1">I1113*EXP(-'Vasicek Examples'!$B$1/12)+(1-EXP(-'Vasicek Examples'!$B$1/12))*'Vasicek Examples'!$B$2+SQRT('Vasicek Examples'!$B$3^2/2/'Vasicek Examples'!$B$1*(1-EXP(-2*'Vasicek Examples'!$B$1/12)))*NORMSINV(RAND())</f>
        <v>2.7155880731252295E-2</v>
      </c>
      <c r="K1113">
        <f ca="1">J1113*EXP(-'Vasicek Examples'!$B$1/12)+(1-EXP(-'Vasicek Examples'!$B$1/12))*'Vasicek Examples'!$B$2+SQRT('Vasicek Examples'!$B$3^2/2/'Vasicek Examples'!$B$1*(1-EXP(-2*'Vasicek Examples'!$B$1/12)))*NORMSINV(RAND())</f>
        <v>2.4155704446962911E-2</v>
      </c>
      <c r="L1113">
        <f ca="1">K1113*EXP(-'Vasicek Examples'!$B$1/12)+(1-EXP(-'Vasicek Examples'!$B$1/12))*'Vasicek Examples'!$B$2+SQRT('Vasicek Examples'!$B$3^2/2/'Vasicek Examples'!$B$1*(1-EXP(-2*'Vasicek Examples'!$B$1/12)))*NORMSINV(RAND())</f>
        <v>2.6479317115403522E-2</v>
      </c>
      <c r="M1113">
        <f ca="1">L1113*EXP(-'Vasicek Examples'!$B$1/12)+(1-EXP(-'Vasicek Examples'!$B$1/12))*'Vasicek Examples'!$B$2+SQRT('Vasicek Examples'!$B$3^2/2/'Vasicek Examples'!$B$1*(1-EXP(-2*'Vasicek Examples'!$B$1/12)))*NORMSINV(RAND())</f>
        <v>3.0909902427641446E-2</v>
      </c>
      <c r="N1113">
        <f ca="1">M1113*EXP(-'Vasicek Examples'!$B$1/12)+(1-EXP(-'Vasicek Examples'!$B$1/12))*'Vasicek Examples'!$B$2+SQRT('Vasicek Examples'!$B$3^2/2/'Vasicek Examples'!$B$1*(1-EXP(-2*'Vasicek Examples'!$B$1/12)))*NORMSINV(RAND())</f>
        <v>3.7022105211908483E-2</v>
      </c>
      <c r="O1113">
        <f t="shared" ca="1" si="70"/>
        <v>3.0588010096446169E-2</v>
      </c>
      <c r="P1113">
        <f t="shared" ca="1" si="71"/>
        <v>0.96987506951247371</v>
      </c>
      <c r="Q1113">
        <f ca="1">EXP(-'Vasicek Examples'!$D$4*N1113+'Vasicek Examples'!$E$4)</f>
        <v>0.96514264332280308</v>
      </c>
      <c r="R1113">
        <f ca="1">MAX(Q1113-'Vasicek Examples'!$B$8,0)</f>
        <v>4.4466616186898955E-3</v>
      </c>
      <c r="S1113">
        <f t="shared" ca="1" si="72"/>
        <v>4.3127062465253109E-3</v>
      </c>
    </row>
    <row r="1114" spans="1:19" x14ac:dyDescent="0.2">
      <c r="A1114">
        <f t="shared" si="73"/>
        <v>1110</v>
      </c>
      <c r="B1114">
        <f>'Vasicek Examples'!$B$4</f>
        <v>5.2999999999999999E-2</v>
      </c>
      <c r="C1114">
        <f ca="1">B1114*EXP(-'Vasicek Examples'!$B$1/12)+(1-EXP(-'Vasicek Examples'!$B$1/12))*'Vasicek Examples'!$B$2+SQRT('Vasicek Examples'!$B$3^2/2/'Vasicek Examples'!$B$1*(1-EXP(-2*'Vasicek Examples'!$B$1/12)))*NORMSINV(RAND())</f>
        <v>5.0226610944683898E-2</v>
      </c>
      <c r="D1114">
        <f ca="1">C1114*EXP(-'Vasicek Examples'!$B$1/12)+(1-EXP(-'Vasicek Examples'!$B$1/12))*'Vasicek Examples'!$B$2+SQRT('Vasicek Examples'!$B$3^2/2/'Vasicek Examples'!$B$1*(1-EXP(-2*'Vasicek Examples'!$B$1/12)))*NORMSINV(RAND())</f>
        <v>5.0659625888768579E-2</v>
      </c>
      <c r="E1114">
        <f ca="1">D1114*EXP(-'Vasicek Examples'!$B$1/12)+(1-EXP(-'Vasicek Examples'!$B$1/12))*'Vasicek Examples'!$B$2+SQRT('Vasicek Examples'!$B$3^2/2/'Vasicek Examples'!$B$1*(1-EXP(-2*'Vasicek Examples'!$B$1/12)))*NORMSINV(RAND())</f>
        <v>4.6823680178173704E-2</v>
      </c>
      <c r="F1114">
        <f ca="1">E1114*EXP(-'Vasicek Examples'!$B$1/12)+(1-EXP(-'Vasicek Examples'!$B$1/12))*'Vasicek Examples'!$B$2+SQRT('Vasicek Examples'!$B$3^2/2/'Vasicek Examples'!$B$1*(1-EXP(-2*'Vasicek Examples'!$B$1/12)))*NORMSINV(RAND())</f>
        <v>4.3758469270839033E-2</v>
      </c>
      <c r="G1114">
        <f ca="1">F1114*EXP(-'Vasicek Examples'!$B$1/12)+(1-EXP(-'Vasicek Examples'!$B$1/12))*'Vasicek Examples'!$B$2+SQRT('Vasicek Examples'!$B$3^2/2/'Vasicek Examples'!$B$1*(1-EXP(-2*'Vasicek Examples'!$B$1/12)))*NORMSINV(RAND())</f>
        <v>4.3337116508568002E-2</v>
      </c>
      <c r="H1114">
        <f ca="1">G1114*EXP(-'Vasicek Examples'!$B$1/12)+(1-EXP(-'Vasicek Examples'!$B$1/12))*'Vasicek Examples'!$B$2+SQRT('Vasicek Examples'!$B$3^2/2/'Vasicek Examples'!$B$1*(1-EXP(-2*'Vasicek Examples'!$B$1/12)))*NORMSINV(RAND())</f>
        <v>3.6278424111621271E-2</v>
      </c>
      <c r="I1114">
        <f ca="1">H1114*EXP(-'Vasicek Examples'!$B$1/12)+(1-EXP(-'Vasicek Examples'!$B$1/12))*'Vasicek Examples'!$B$2+SQRT('Vasicek Examples'!$B$3^2/2/'Vasicek Examples'!$B$1*(1-EXP(-2*'Vasicek Examples'!$B$1/12)))*NORMSINV(RAND())</f>
        <v>3.6799176926243106E-2</v>
      </c>
      <c r="J1114">
        <f ca="1">I1114*EXP(-'Vasicek Examples'!$B$1/12)+(1-EXP(-'Vasicek Examples'!$B$1/12))*'Vasicek Examples'!$B$2+SQRT('Vasicek Examples'!$B$3^2/2/'Vasicek Examples'!$B$1*(1-EXP(-2*'Vasicek Examples'!$B$1/12)))*NORMSINV(RAND())</f>
        <v>3.4355493077845689E-2</v>
      </c>
      <c r="K1114">
        <f ca="1">J1114*EXP(-'Vasicek Examples'!$B$1/12)+(1-EXP(-'Vasicek Examples'!$B$1/12))*'Vasicek Examples'!$B$2+SQRT('Vasicek Examples'!$B$3^2/2/'Vasicek Examples'!$B$1*(1-EXP(-2*'Vasicek Examples'!$B$1/12)))*NORMSINV(RAND())</f>
        <v>3.5642209439301693E-2</v>
      </c>
      <c r="L1114">
        <f ca="1">K1114*EXP(-'Vasicek Examples'!$B$1/12)+(1-EXP(-'Vasicek Examples'!$B$1/12))*'Vasicek Examples'!$B$2+SQRT('Vasicek Examples'!$B$3^2/2/'Vasicek Examples'!$B$1*(1-EXP(-2*'Vasicek Examples'!$B$1/12)))*NORMSINV(RAND())</f>
        <v>3.7059140198962753E-2</v>
      </c>
      <c r="M1114">
        <f ca="1">L1114*EXP(-'Vasicek Examples'!$B$1/12)+(1-EXP(-'Vasicek Examples'!$B$1/12))*'Vasicek Examples'!$B$2+SQRT('Vasicek Examples'!$B$3^2/2/'Vasicek Examples'!$B$1*(1-EXP(-2*'Vasicek Examples'!$B$1/12)))*NORMSINV(RAND())</f>
        <v>3.0807385891694451E-2</v>
      </c>
      <c r="N1114">
        <f ca="1">M1114*EXP(-'Vasicek Examples'!$B$1/12)+(1-EXP(-'Vasicek Examples'!$B$1/12))*'Vasicek Examples'!$B$2+SQRT('Vasicek Examples'!$B$3^2/2/'Vasicek Examples'!$B$1*(1-EXP(-2*'Vasicek Examples'!$B$1/12)))*NORMSINV(RAND())</f>
        <v>3.6091180214598596E-2</v>
      </c>
      <c r="O1114">
        <f t="shared" ca="1" si="70"/>
        <v>3.655663475597163E-2</v>
      </c>
      <c r="P1114">
        <f t="shared" ca="1" si="71"/>
        <v>0.96410349058419531</v>
      </c>
      <c r="Q1114">
        <f ca="1">EXP(-'Vasicek Examples'!$D$4*N1114+'Vasicek Examples'!$E$4)</f>
        <v>0.96584994742565555</v>
      </c>
      <c r="R1114">
        <f ca="1">MAX(Q1114-'Vasicek Examples'!$B$8,0)</f>
        <v>5.153965721542364E-3</v>
      </c>
      <c r="S1114">
        <f t="shared" ca="1" si="72"/>
        <v>4.9689563424902836E-3</v>
      </c>
    </row>
    <row r="1115" spans="1:19" x14ac:dyDescent="0.2">
      <c r="A1115">
        <f t="shared" si="73"/>
        <v>1111</v>
      </c>
      <c r="B1115">
        <f>'Vasicek Examples'!$B$4</f>
        <v>5.2999999999999999E-2</v>
      </c>
      <c r="C1115">
        <f ca="1">B1115*EXP(-'Vasicek Examples'!$B$1/12)+(1-EXP(-'Vasicek Examples'!$B$1/12))*'Vasicek Examples'!$B$2+SQRT('Vasicek Examples'!$B$3^2/2/'Vasicek Examples'!$B$1*(1-EXP(-2*'Vasicek Examples'!$B$1/12)))*NORMSINV(RAND())</f>
        <v>4.811997002072238E-2</v>
      </c>
      <c r="D1115">
        <f ca="1">C1115*EXP(-'Vasicek Examples'!$B$1/12)+(1-EXP(-'Vasicek Examples'!$B$1/12))*'Vasicek Examples'!$B$2+SQRT('Vasicek Examples'!$B$3^2/2/'Vasicek Examples'!$B$1*(1-EXP(-2*'Vasicek Examples'!$B$1/12)))*NORMSINV(RAND())</f>
        <v>4.7336776959635313E-2</v>
      </c>
      <c r="E1115">
        <f ca="1">D1115*EXP(-'Vasicek Examples'!$B$1/12)+(1-EXP(-'Vasicek Examples'!$B$1/12))*'Vasicek Examples'!$B$2+SQRT('Vasicek Examples'!$B$3^2/2/'Vasicek Examples'!$B$1*(1-EXP(-2*'Vasicek Examples'!$B$1/12)))*NORMSINV(RAND())</f>
        <v>4.2630492571741563E-2</v>
      </c>
      <c r="F1115">
        <f ca="1">E1115*EXP(-'Vasicek Examples'!$B$1/12)+(1-EXP(-'Vasicek Examples'!$B$1/12))*'Vasicek Examples'!$B$2+SQRT('Vasicek Examples'!$B$3^2/2/'Vasicek Examples'!$B$1*(1-EXP(-2*'Vasicek Examples'!$B$1/12)))*NORMSINV(RAND())</f>
        <v>4.3070900468511933E-2</v>
      </c>
      <c r="G1115">
        <f ca="1">F1115*EXP(-'Vasicek Examples'!$B$1/12)+(1-EXP(-'Vasicek Examples'!$B$1/12))*'Vasicek Examples'!$B$2+SQRT('Vasicek Examples'!$B$3^2/2/'Vasicek Examples'!$B$1*(1-EXP(-2*'Vasicek Examples'!$B$1/12)))*NORMSINV(RAND())</f>
        <v>4.2169781664226171E-2</v>
      </c>
      <c r="H1115">
        <f ca="1">G1115*EXP(-'Vasicek Examples'!$B$1/12)+(1-EXP(-'Vasicek Examples'!$B$1/12))*'Vasicek Examples'!$B$2+SQRT('Vasicek Examples'!$B$3^2/2/'Vasicek Examples'!$B$1*(1-EXP(-2*'Vasicek Examples'!$B$1/12)))*NORMSINV(RAND())</f>
        <v>4.1089871275586783E-2</v>
      </c>
      <c r="I1115">
        <f ca="1">H1115*EXP(-'Vasicek Examples'!$B$1/12)+(1-EXP(-'Vasicek Examples'!$B$1/12))*'Vasicek Examples'!$B$2+SQRT('Vasicek Examples'!$B$3^2/2/'Vasicek Examples'!$B$1*(1-EXP(-2*'Vasicek Examples'!$B$1/12)))*NORMSINV(RAND())</f>
        <v>4.2955642267702959E-2</v>
      </c>
      <c r="J1115">
        <f ca="1">I1115*EXP(-'Vasicek Examples'!$B$1/12)+(1-EXP(-'Vasicek Examples'!$B$1/12))*'Vasicek Examples'!$B$2+SQRT('Vasicek Examples'!$B$3^2/2/'Vasicek Examples'!$B$1*(1-EXP(-2*'Vasicek Examples'!$B$1/12)))*NORMSINV(RAND())</f>
        <v>4.0230869199674439E-2</v>
      </c>
      <c r="K1115">
        <f ca="1">J1115*EXP(-'Vasicek Examples'!$B$1/12)+(1-EXP(-'Vasicek Examples'!$B$1/12))*'Vasicek Examples'!$B$2+SQRT('Vasicek Examples'!$B$3^2/2/'Vasicek Examples'!$B$1*(1-EXP(-2*'Vasicek Examples'!$B$1/12)))*NORMSINV(RAND())</f>
        <v>3.3116905347249502E-2</v>
      </c>
      <c r="L1115">
        <f ca="1">K1115*EXP(-'Vasicek Examples'!$B$1/12)+(1-EXP(-'Vasicek Examples'!$B$1/12))*'Vasicek Examples'!$B$2+SQRT('Vasicek Examples'!$B$3^2/2/'Vasicek Examples'!$B$1*(1-EXP(-2*'Vasicek Examples'!$B$1/12)))*NORMSINV(RAND())</f>
        <v>3.3927921901585688E-2</v>
      </c>
      <c r="M1115">
        <f ca="1">L1115*EXP(-'Vasicek Examples'!$B$1/12)+(1-EXP(-'Vasicek Examples'!$B$1/12))*'Vasicek Examples'!$B$2+SQRT('Vasicek Examples'!$B$3^2/2/'Vasicek Examples'!$B$1*(1-EXP(-2*'Vasicek Examples'!$B$1/12)))*NORMSINV(RAND())</f>
        <v>4.6720380340234784E-2</v>
      </c>
      <c r="N1115">
        <f ca="1">M1115*EXP(-'Vasicek Examples'!$B$1/12)+(1-EXP(-'Vasicek Examples'!$B$1/12))*'Vasicek Examples'!$B$2+SQRT('Vasicek Examples'!$B$3^2/2/'Vasicek Examples'!$B$1*(1-EXP(-2*'Vasicek Examples'!$B$1/12)))*NORMSINV(RAND())</f>
        <v>5.1510268667256137E-2</v>
      </c>
      <c r="O1115">
        <f t="shared" ca="1" si="70"/>
        <v>3.858872177834486E-2</v>
      </c>
      <c r="P1115">
        <f t="shared" ca="1" si="71"/>
        <v>0.96214633761881063</v>
      </c>
      <c r="Q1115">
        <f ca="1">EXP(-'Vasicek Examples'!$D$4*N1115+'Vasicek Examples'!$E$4)</f>
        <v>0.9542012576502219</v>
      </c>
      <c r="R1115">
        <f ca="1">MAX(Q1115-'Vasicek Examples'!$B$8,0)</f>
        <v>0</v>
      </c>
      <c r="S1115">
        <f t="shared" ca="1" si="72"/>
        <v>0</v>
      </c>
    </row>
    <row r="1116" spans="1:19" x14ac:dyDescent="0.2">
      <c r="A1116">
        <f t="shared" si="73"/>
        <v>1112</v>
      </c>
      <c r="B1116">
        <f>'Vasicek Examples'!$B$4</f>
        <v>5.2999999999999999E-2</v>
      </c>
      <c r="C1116">
        <f ca="1">B1116*EXP(-'Vasicek Examples'!$B$1/12)+(1-EXP(-'Vasicek Examples'!$B$1/12))*'Vasicek Examples'!$B$2+SQRT('Vasicek Examples'!$B$3^2/2/'Vasicek Examples'!$B$1*(1-EXP(-2*'Vasicek Examples'!$B$1/12)))*NORMSINV(RAND())</f>
        <v>5.5565248902404135E-2</v>
      </c>
      <c r="D1116">
        <f ca="1">C1116*EXP(-'Vasicek Examples'!$B$1/12)+(1-EXP(-'Vasicek Examples'!$B$1/12))*'Vasicek Examples'!$B$2+SQRT('Vasicek Examples'!$B$3^2/2/'Vasicek Examples'!$B$1*(1-EXP(-2*'Vasicek Examples'!$B$1/12)))*NORMSINV(RAND())</f>
        <v>5.8365443529965449E-2</v>
      </c>
      <c r="E1116">
        <f ca="1">D1116*EXP(-'Vasicek Examples'!$B$1/12)+(1-EXP(-'Vasicek Examples'!$B$1/12))*'Vasicek Examples'!$B$2+SQRT('Vasicek Examples'!$B$3^2/2/'Vasicek Examples'!$B$1*(1-EXP(-2*'Vasicek Examples'!$B$1/12)))*NORMSINV(RAND())</f>
        <v>6.0210353120147823E-2</v>
      </c>
      <c r="F1116">
        <f ca="1">E1116*EXP(-'Vasicek Examples'!$B$1/12)+(1-EXP(-'Vasicek Examples'!$B$1/12))*'Vasicek Examples'!$B$2+SQRT('Vasicek Examples'!$B$3^2/2/'Vasicek Examples'!$B$1*(1-EXP(-2*'Vasicek Examples'!$B$1/12)))*NORMSINV(RAND())</f>
        <v>6.5115166839042657E-2</v>
      </c>
      <c r="G1116">
        <f ca="1">F1116*EXP(-'Vasicek Examples'!$B$1/12)+(1-EXP(-'Vasicek Examples'!$B$1/12))*'Vasicek Examples'!$B$2+SQRT('Vasicek Examples'!$B$3^2/2/'Vasicek Examples'!$B$1*(1-EXP(-2*'Vasicek Examples'!$B$1/12)))*NORMSINV(RAND())</f>
        <v>7.0719959004820698E-2</v>
      </c>
      <c r="H1116">
        <f ca="1">G1116*EXP(-'Vasicek Examples'!$B$1/12)+(1-EXP(-'Vasicek Examples'!$B$1/12))*'Vasicek Examples'!$B$2+SQRT('Vasicek Examples'!$B$3^2/2/'Vasicek Examples'!$B$1*(1-EXP(-2*'Vasicek Examples'!$B$1/12)))*NORMSINV(RAND())</f>
        <v>7.1950138471257252E-2</v>
      </c>
      <c r="I1116">
        <f ca="1">H1116*EXP(-'Vasicek Examples'!$B$1/12)+(1-EXP(-'Vasicek Examples'!$B$1/12))*'Vasicek Examples'!$B$2+SQRT('Vasicek Examples'!$B$3^2/2/'Vasicek Examples'!$B$1*(1-EXP(-2*'Vasicek Examples'!$B$1/12)))*NORMSINV(RAND())</f>
        <v>6.4299341433808707E-2</v>
      </c>
      <c r="J1116">
        <f ca="1">I1116*EXP(-'Vasicek Examples'!$B$1/12)+(1-EXP(-'Vasicek Examples'!$B$1/12))*'Vasicek Examples'!$B$2+SQRT('Vasicek Examples'!$B$3^2/2/'Vasicek Examples'!$B$1*(1-EXP(-2*'Vasicek Examples'!$B$1/12)))*NORMSINV(RAND())</f>
        <v>6.6060405118598176E-2</v>
      </c>
      <c r="K1116">
        <f ca="1">J1116*EXP(-'Vasicek Examples'!$B$1/12)+(1-EXP(-'Vasicek Examples'!$B$1/12))*'Vasicek Examples'!$B$2+SQRT('Vasicek Examples'!$B$3^2/2/'Vasicek Examples'!$B$1*(1-EXP(-2*'Vasicek Examples'!$B$1/12)))*NORMSINV(RAND())</f>
        <v>5.8612517635033501E-2</v>
      </c>
      <c r="L1116">
        <f ca="1">K1116*EXP(-'Vasicek Examples'!$B$1/12)+(1-EXP(-'Vasicek Examples'!$B$1/12))*'Vasicek Examples'!$B$2+SQRT('Vasicek Examples'!$B$3^2/2/'Vasicek Examples'!$B$1*(1-EXP(-2*'Vasicek Examples'!$B$1/12)))*NORMSINV(RAND())</f>
        <v>5.9930931191053707E-2</v>
      </c>
      <c r="M1116">
        <f ca="1">L1116*EXP(-'Vasicek Examples'!$B$1/12)+(1-EXP(-'Vasicek Examples'!$B$1/12))*'Vasicek Examples'!$B$2+SQRT('Vasicek Examples'!$B$3^2/2/'Vasicek Examples'!$B$1*(1-EXP(-2*'Vasicek Examples'!$B$1/12)))*NORMSINV(RAND())</f>
        <v>6.2020379516258828E-2</v>
      </c>
      <c r="N1116">
        <f ca="1">M1116*EXP(-'Vasicek Examples'!$B$1/12)+(1-EXP(-'Vasicek Examples'!$B$1/12))*'Vasicek Examples'!$B$2+SQRT('Vasicek Examples'!$B$3^2/2/'Vasicek Examples'!$B$1*(1-EXP(-2*'Vasicek Examples'!$B$1/12)))*NORMSINV(RAND())</f>
        <v>7.063030131715417E-2</v>
      </c>
      <c r="O1116">
        <f t="shared" ca="1" si="70"/>
        <v>5.8365200914147174E-2</v>
      </c>
      <c r="P1116">
        <f t="shared" ca="1" si="71"/>
        <v>0.94330538853380241</v>
      </c>
      <c r="Q1116">
        <f ca="1">EXP(-'Vasicek Examples'!$D$4*N1116+'Vasicek Examples'!$E$4)</f>
        <v>0.93995153726169223</v>
      </c>
      <c r="R1116">
        <f ca="1">MAX(Q1116-'Vasicek Examples'!$B$8,0)</f>
        <v>0</v>
      </c>
      <c r="S1116">
        <f t="shared" ca="1" si="72"/>
        <v>0</v>
      </c>
    </row>
    <row r="1117" spans="1:19" x14ac:dyDescent="0.2">
      <c r="A1117">
        <f t="shared" si="73"/>
        <v>1113</v>
      </c>
      <c r="B1117">
        <f>'Vasicek Examples'!$B$4</f>
        <v>5.2999999999999999E-2</v>
      </c>
      <c r="C1117">
        <f ca="1">B1117*EXP(-'Vasicek Examples'!$B$1/12)+(1-EXP(-'Vasicek Examples'!$B$1/12))*'Vasicek Examples'!$B$2+SQRT('Vasicek Examples'!$B$3^2/2/'Vasicek Examples'!$B$1*(1-EXP(-2*'Vasicek Examples'!$B$1/12)))*NORMSINV(RAND())</f>
        <v>4.2351169130399782E-2</v>
      </c>
      <c r="D1117">
        <f ca="1">C1117*EXP(-'Vasicek Examples'!$B$1/12)+(1-EXP(-'Vasicek Examples'!$B$1/12))*'Vasicek Examples'!$B$2+SQRT('Vasicek Examples'!$B$3^2/2/'Vasicek Examples'!$B$1*(1-EXP(-2*'Vasicek Examples'!$B$1/12)))*NORMSINV(RAND())</f>
        <v>3.9739728847981076E-2</v>
      </c>
      <c r="E1117">
        <f ca="1">D1117*EXP(-'Vasicek Examples'!$B$1/12)+(1-EXP(-'Vasicek Examples'!$B$1/12))*'Vasicek Examples'!$B$2+SQRT('Vasicek Examples'!$B$3^2/2/'Vasicek Examples'!$B$1*(1-EXP(-2*'Vasicek Examples'!$B$1/12)))*NORMSINV(RAND())</f>
        <v>4.4750268572794592E-2</v>
      </c>
      <c r="F1117">
        <f ca="1">E1117*EXP(-'Vasicek Examples'!$B$1/12)+(1-EXP(-'Vasicek Examples'!$B$1/12))*'Vasicek Examples'!$B$2+SQRT('Vasicek Examples'!$B$3^2/2/'Vasicek Examples'!$B$1*(1-EXP(-2*'Vasicek Examples'!$B$1/12)))*NORMSINV(RAND())</f>
        <v>3.614627937329213E-2</v>
      </c>
      <c r="G1117">
        <f ca="1">F1117*EXP(-'Vasicek Examples'!$B$1/12)+(1-EXP(-'Vasicek Examples'!$B$1/12))*'Vasicek Examples'!$B$2+SQRT('Vasicek Examples'!$B$3^2/2/'Vasicek Examples'!$B$1*(1-EXP(-2*'Vasicek Examples'!$B$1/12)))*NORMSINV(RAND())</f>
        <v>3.7763363565954881E-2</v>
      </c>
      <c r="H1117">
        <f ca="1">G1117*EXP(-'Vasicek Examples'!$B$1/12)+(1-EXP(-'Vasicek Examples'!$B$1/12))*'Vasicek Examples'!$B$2+SQRT('Vasicek Examples'!$B$3^2/2/'Vasicek Examples'!$B$1*(1-EXP(-2*'Vasicek Examples'!$B$1/12)))*NORMSINV(RAND())</f>
        <v>4.1435779008887647E-2</v>
      </c>
      <c r="I1117">
        <f ca="1">H1117*EXP(-'Vasicek Examples'!$B$1/12)+(1-EXP(-'Vasicek Examples'!$B$1/12))*'Vasicek Examples'!$B$2+SQRT('Vasicek Examples'!$B$3^2/2/'Vasicek Examples'!$B$1*(1-EXP(-2*'Vasicek Examples'!$B$1/12)))*NORMSINV(RAND())</f>
        <v>4.3610027231550157E-2</v>
      </c>
      <c r="J1117">
        <f ca="1">I1117*EXP(-'Vasicek Examples'!$B$1/12)+(1-EXP(-'Vasicek Examples'!$B$1/12))*'Vasicek Examples'!$B$2+SQRT('Vasicek Examples'!$B$3^2/2/'Vasicek Examples'!$B$1*(1-EXP(-2*'Vasicek Examples'!$B$1/12)))*NORMSINV(RAND())</f>
        <v>5.1260586580764191E-2</v>
      </c>
      <c r="K1117">
        <f ca="1">J1117*EXP(-'Vasicek Examples'!$B$1/12)+(1-EXP(-'Vasicek Examples'!$B$1/12))*'Vasicek Examples'!$B$2+SQRT('Vasicek Examples'!$B$3^2/2/'Vasicek Examples'!$B$1*(1-EXP(-2*'Vasicek Examples'!$B$1/12)))*NORMSINV(RAND())</f>
        <v>4.6285476766413911E-2</v>
      </c>
      <c r="L1117">
        <f ca="1">K1117*EXP(-'Vasicek Examples'!$B$1/12)+(1-EXP(-'Vasicek Examples'!$B$1/12))*'Vasicek Examples'!$B$2+SQRT('Vasicek Examples'!$B$3^2/2/'Vasicek Examples'!$B$1*(1-EXP(-2*'Vasicek Examples'!$B$1/12)))*NORMSINV(RAND())</f>
        <v>4.6008201175020941E-2</v>
      </c>
      <c r="M1117">
        <f ca="1">L1117*EXP(-'Vasicek Examples'!$B$1/12)+(1-EXP(-'Vasicek Examples'!$B$1/12))*'Vasicek Examples'!$B$2+SQRT('Vasicek Examples'!$B$3^2/2/'Vasicek Examples'!$B$1*(1-EXP(-2*'Vasicek Examples'!$B$1/12)))*NORMSINV(RAND())</f>
        <v>4.0003079772622532E-2</v>
      </c>
      <c r="N1117">
        <f ca="1">M1117*EXP(-'Vasicek Examples'!$B$1/12)+(1-EXP(-'Vasicek Examples'!$B$1/12))*'Vasicek Examples'!$B$2+SQRT('Vasicek Examples'!$B$3^2/2/'Vasicek Examples'!$B$1*(1-EXP(-2*'Vasicek Examples'!$B$1/12)))*NORMSINV(RAND())</f>
        <v>4.8624749094143771E-2</v>
      </c>
      <c r="O1117">
        <f t="shared" ca="1" si="70"/>
        <v>3.9374229167296153E-2</v>
      </c>
      <c r="P1117">
        <f t="shared" ca="1" si="71"/>
        <v>0.96139086131631291</v>
      </c>
      <c r="Q1117">
        <f ca="1">EXP(-'Vasicek Examples'!$D$4*N1117+'Vasicek Examples'!$E$4)</f>
        <v>0.9563704500664042</v>
      </c>
      <c r="R1117">
        <f ca="1">MAX(Q1117-'Vasicek Examples'!$B$8,0)</f>
        <v>0</v>
      </c>
      <c r="S1117">
        <f t="shared" ca="1" si="72"/>
        <v>0</v>
      </c>
    </row>
    <row r="1118" spans="1:19" x14ac:dyDescent="0.2">
      <c r="A1118">
        <f t="shared" si="73"/>
        <v>1114</v>
      </c>
      <c r="B1118">
        <f>'Vasicek Examples'!$B$4</f>
        <v>5.2999999999999999E-2</v>
      </c>
      <c r="C1118">
        <f ca="1">B1118*EXP(-'Vasicek Examples'!$B$1/12)+(1-EXP(-'Vasicek Examples'!$B$1/12))*'Vasicek Examples'!$B$2+SQRT('Vasicek Examples'!$B$3^2/2/'Vasicek Examples'!$B$1*(1-EXP(-2*'Vasicek Examples'!$B$1/12)))*NORMSINV(RAND())</f>
        <v>4.7220843195585394E-2</v>
      </c>
      <c r="D1118">
        <f ca="1">C1118*EXP(-'Vasicek Examples'!$B$1/12)+(1-EXP(-'Vasicek Examples'!$B$1/12))*'Vasicek Examples'!$B$2+SQRT('Vasicek Examples'!$B$3^2/2/'Vasicek Examples'!$B$1*(1-EXP(-2*'Vasicek Examples'!$B$1/12)))*NORMSINV(RAND())</f>
        <v>3.2952005981021916E-2</v>
      </c>
      <c r="E1118">
        <f ca="1">D1118*EXP(-'Vasicek Examples'!$B$1/12)+(1-EXP(-'Vasicek Examples'!$B$1/12))*'Vasicek Examples'!$B$2+SQRT('Vasicek Examples'!$B$3^2/2/'Vasicek Examples'!$B$1*(1-EXP(-2*'Vasicek Examples'!$B$1/12)))*NORMSINV(RAND())</f>
        <v>3.2625764567601863E-2</v>
      </c>
      <c r="F1118">
        <f ca="1">E1118*EXP(-'Vasicek Examples'!$B$1/12)+(1-EXP(-'Vasicek Examples'!$B$1/12))*'Vasicek Examples'!$B$2+SQRT('Vasicek Examples'!$B$3^2/2/'Vasicek Examples'!$B$1*(1-EXP(-2*'Vasicek Examples'!$B$1/12)))*NORMSINV(RAND())</f>
        <v>3.7769616670438974E-2</v>
      </c>
      <c r="G1118">
        <f ca="1">F1118*EXP(-'Vasicek Examples'!$B$1/12)+(1-EXP(-'Vasicek Examples'!$B$1/12))*'Vasicek Examples'!$B$2+SQRT('Vasicek Examples'!$B$3^2/2/'Vasicek Examples'!$B$1*(1-EXP(-2*'Vasicek Examples'!$B$1/12)))*NORMSINV(RAND())</f>
        <v>4.0546972222195291E-2</v>
      </c>
      <c r="H1118">
        <f ca="1">G1118*EXP(-'Vasicek Examples'!$B$1/12)+(1-EXP(-'Vasicek Examples'!$B$1/12))*'Vasicek Examples'!$B$2+SQRT('Vasicek Examples'!$B$3^2/2/'Vasicek Examples'!$B$1*(1-EXP(-2*'Vasicek Examples'!$B$1/12)))*NORMSINV(RAND())</f>
        <v>4.2998347070378612E-2</v>
      </c>
      <c r="I1118">
        <f ca="1">H1118*EXP(-'Vasicek Examples'!$B$1/12)+(1-EXP(-'Vasicek Examples'!$B$1/12))*'Vasicek Examples'!$B$2+SQRT('Vasicek Examples'!$B$3^2/2/'Vasicek Examples'!$B$1*(1-EXP(-2*'Vasicek Examples'!$B$1/12)))*NORMSINV(RAND())</f>
        <v>3.8497376107832562E-2</v>
      </c>
      <c r="J1118">
        <f ca="1">I1118*EXP(-'Vasicek Examples'!$B$1/12)+(1-EXP(-'Vasicek Examples'!$B$1/12))*'Vasicek Examples'!$B$2+SQRT('Vasicek Examples'!$B$3^2/2/'Vasicek Examples'!$B$1*(1-EXP(-2*'Vasicek Examples'!$B$1/12)))*NORMSINV(RAND())</f>
        <v>4.075959670315242E-2</v>
      </c>
      <c r="K1118">
        <f ca="1">J1118*EXP(-'Vasicek Examples'!$B$1/12)+(1-EXP(-'Vasicek Examples'!$B$1/12))*'Vasicek Examples'!$B$2+SQRT('Vasicek Examples'!$B$3^2/2/'Vasicek Examples'!$B$1*(1-EXP(-2*'Vasicek Examples'!$B$1/12)))*NORMSINV(RAND())</f>
        <v>3.4714639633106198E-2</v>
      </c>
      <c r="L1118">
        <f ca="1">K1118*EXP(-'Vasicek Examples'!$B$1/12)+(1-EXP(-'Vasicek Examples'!$B$1/12))*'Vasicek Examples'!$B$2+SQRT('Vasicek Examples'!$B$3^2/2/'Vasicek Examples'!$B$1*(1-EXP(-2*'Vasicek Examples'!$B$1/12)))*NORMSINV(RAND())</f>
        <v>4.3156260951588102E-2</v>
      </c>
      <c r="M1118">
        <f ca="1">L1118*EXP(-'Vasicek Examples'!$B$1/12)+(1-EXP(-'Vasicek Examples'!$B$1/12))*'Vasicek Examples'!$B$2+SQRT('Vasicek Examples'!$B$3^2/2/'Vasicek Examples'!$B$1*(1-EXP(-2*'Vasicek Examples'!$B$1/12)))*NORMSINV(RAND())</f>
        <v>3.5624421642650422E-2</v>
      </c>
      <c r="N1118">
        <f ca="1">M1118*EXP(-'Vasicek Examples'!$B$1/12)+(1-EXP(-'Vasicek Examples'!$B$1/12))*'Vasicek Examples'!$B$2+SQRT('Vasicek Examples'!$B$3^2/2/'Vasicek Examples'!$B$1*(1-EXP(-2*'Vasicek Examples'!$B$1/12)))*NORMSINV(RAND())</f>
        <v>3.2964082276903006E-2</v>
      </c>
      <c r="O1118">
        <f t="shared" ca="1" si="70"/>
        <v>3.4978122023850887E-2</v>
      </c>
      <c r="P1118">
        <f t="shared" ca="1" si="71"/>
        <v>0.96562654198092601</v>
      </c>
      <c r="Q1118">
        <f ca="1">EXP(-'Vasicek Examples'!$D$4*N1118+'Vasicek Examples'!$E$4)</f>
        <v>0.96822967098099022</v>
      </c>
      <c r="R1118">
        <f ca="1">MAX(Q1118-'Vasicek Examples'!$B$8,0)</f>
        <v>7.5336892768770314E-3</v>
      </c>
      <c r="S1118">
        <f t="shared" ca="1" si="72"/>
        <v>7.2747303247895512E-3</v>
      </c>
    </row>
    <row r="1119" spans="1:19" x14ac:dyDescent="0.2">
      <c r="A1119">
        <f t="shared" si="73"/>
        <v>1115</v>
      </c>
      <c r="B1119">
        <f>'Vasicek Examples'!$B$4</f>
        <v>5.2999999999999999E-2</v>
      </c>
      <c r="C1119">
        <f ca="1">B1119*EXP(-'Vasicek Examples'!$B$1/12)+(1-EXP(-'Vasicek Examples'!$B$1/12))*'Vasicek Examples'!$B$2+SQRT('Vasicek Examples'!$B$3^2/2/'Vasicek Examples'!$B$1*(1-EXP(-2*'Vasicek Examples'!$B$1/12)))*NORMSINV(RAND())</f>
        <v>4.9238992928009984E-2</v>
      </c>
      <c r="D1119">
        <f ca="1">C1119*EXP(-'Vasicek Examples'!$B$1/12)+(1-EXP(-'Vasicek Examples'!$B$1/12))*'Vasicek Examples'!$B$2+SQRT('Vasicek Examples'!$B$3^2/2/'Vasicek Examples'!$B$1*(1-EXP(-2*'Vasicek Examples'!$B$1/12)))*NORMSINV(RAND())</f>
        <v>3.8799454308816407E-2</v>
      </c>
      <c r="E1119">
        <f ca="1">D1119*EXP(-'Vasicek Examples'!$B$1/12)+(1-EXP(-'Vasicek Examples'!$B$1/12))*'Vasicek Examples'!$B$2+SQRT('Vasicek Examples'!$B$3^2/2/'Vasicek Examples'!$B$1*(1-EXP(-2*'Vasicek Examples'!$B$1/12)))*NORMSINV(RAND())</f>
        <v>3.6540643836197081E-2</v>
      </c>
      <c r="F1119">
        <f ca="1">E1119*EXP(-'Vasicek Examples'!$B$1/12)+(1-EXP(-'Vasicek Examples'!$B$1/12))*'Vasicek Examples'!$B$2+SQRT('Vasicek Examples'!$B$3^2/2/'Vasicek Examples'!$B$1*(1-EXP(-2*'Vasicek Examples'!$B$1/12)))*NORMSINV(RAND())</f>
        <v>2.4920923266168821E-2</v>
      </c>
      <c r="G1119">
        <f ca="1">F1119*EXP(-'Vasicek Examples'!$B$1/12)+(1-EXP(-'Vasicek Examples'!$B$1/12))*'Vasicek Examples'!$B$2+SQRT('Vasicek Examples'!$B$3^2/2/'Vasicek Examples'!$B$1*(1-EXP(-2*'Vasicek Examples'!$B$1/12)))*NORMSINV(RAND())</f>
        <v>3.0337714714128699E-2</v>
      </c>
      <c r="H1119">
        <f ca="1">G1119*EXP(-'Vasicek Examples'!$B$1/12)+(1-EXP(-'Vasicek Examples'!$B$1/12))*'Vasicek Examples'!$B$2+SQRT('Vasicek Examples'!$B$3^2/2/'Vasicek Examples'!$B$1*(1-EXP(-2*'Vasicek Examples'!$B$1/12)))*NORMSINV(RAND())</f>
        <v>2.9793093998602083E-2</v>
      </c>
      <c r="I1119">
        <f ca="1">H1119*EXP(-'Vasicek Examples'!$B$1/12)+(1-EXP(-'Vasicek Examples'!$B$1/12))*'Vasicek Examples'!$B$2+SQRT('Vasicek Examples'!$B$3^2/2/'Vasicek Examples'!$B$1*(1-EXP(-2*'Vasicek Examples'!$B$1/12)))*NORMSINV(RAND())</f>
        <v>2.2024530849541868E-2</v>
      </c>
      <c r="J1119">
        <f ca="1">I1119*EXP(-'Vasicek Examples'!$B$1/12)+(1-EXP(-'Vasicek Examples'!$B$1/12))*'Vasicek Examples'!$B$2+SQRT('Vasicek Examples'!$B$3^2/2/'Vasicek Examples'!$B$1*(1-EXP(-2*'Vasicek Examples'!$B$1/12)))*NORMSINV(RAND())</f>
        <v>1.7620761179082827E-2</v>
      </c>
      <c r="K1119">
        <f ca="1">J1119*EXP(-'Vasicek Examples'!$B$1/12)+(1-EXP(-'Vasicek Examples'!$B$1/12))*'Vasicek Examples'!$B$2+SQRT('Vasicek Examples'!$B$3^2/2/'Vasicek Examples'!$B$1*(1-EXP(-2*'Vasicek Examples'!$B$1/12)))*NORMSINV(RAND())</f>
        <v>1.8834428288114914E-2</v>
      </c>
      <c r="L1119">
        <f ca="1">K1119*EXP(-'Vasicek Examples'!$B$1/12)+(1-EXP(-'Vasicek Examples'!$B$1/12))*'Vasicek Examples'!$B$2+SQRT('Vasicek Examples'!$B$3^2/2/'Vasicek Examples'!$B$1*(1-EXP(-2*'Vasicek Examples'!$B$1/12)))*NORMSINV(RAND())</f>
        <v>2.684135794601495E-2</v>
      </c>
      <c r="M1119">
        <f ca="1">L1119*EXP(-'Vasicek Examples'!$B$1/12)+(1-EXP(-'Vasicek Examples'!$B$1/12))*'Vasicek Examples'!$B$2+SQRT('Vasicek Examples'!$B$3^2/2/'Vasicek Examples'!$B$1*(1-EXP(-2*'Vasicek Examples'!$B$1/12)))*NORMSINV(RAND())</f>
        <v>2.2767638621477196E-2</v>
      </c>
      <c r="N1119">
        <f ca="1">M1119*EXP(-'Vasicek Examples'!$B$1/12)+(1-EXP(-'Vasicek Examples'!$B$1/12))*'Vasicek Examples'!$B$2+SQRT('Vasicek Examples'!$B$3^2/2/'Vasicek Examples'!$B$1*(1-EXP(-2*'Vasicek Examples'!$B$1/12)))*NORMSINV(RAND())</f>
        <v>2.2439861298835562E-2</v>
      </c>
      <c r="O1119">
        <f t="shared" ca="1" si="70"/>
        <v>2.5359997843463964E-2</v>
      </c>
      <c r="P1119">
        <f t="shared" ca="1" si="71"/>
        <v>0.97495886575503532</v>
      </c>
      <c r="Q1119">
        <f ca="1">EXP(-'Vasicek Examples'!$D$4*N1119+'Vasicek Examples'!$E$4)</f>
        <v>0.97628176570106373</v>
      </c>
      <c r="R1119">
        <f ca="1">MAX(Q1119-'Vasicek Examples'!$B$8,0)</f>
        <v>1.5585783996950542E-2</v>
      </c>
      <c r="S1119">
        <f t="shared" ca="1" si="72"/>
        <v>1.5195498287569881E-2</v>
      </c>
    </row>
    <row r="1120" spans="1:19" x14ac:dyDescent="0.2">
      <c r="A1120">
        <f t="shared" si="73"/>
        <v>1116</v>
      </c>
      <c r="B1120">
        <f>'Vasicek Examples'!$B$4</f>
        <v>5.2999999999999999E-2</v>
      </c>
      <c r="C1120">
        <f ca="1">B1120*EXP(-'Vasicek Examples'!$B$1/12)+(1-EXP(-'Vasicek Examples'!$B$1/12))*'Vasicek Examples'!$B$2+SQRT('Vasicek Examples'!$B$3^2/2/'Vasicek Examples'!$B$1*(1-EXP(-2*'Vasicek Examples'!$B$1/12)))*NORMSINV(RAND())</f>
        <v>4.945890230188827E-2</v>
      </c>
      <c r="D1120">
        <f ca="1">C1120*EXP(-'Vasicek Examples'!$B$1/12)+(1-EXP(-'Vasicek Examples'!$B$1/12))*'Vasicek Examples'!$B$2+SQRT('Vasicek Examples'!$B$3^2/2/'Vasicek Examples'!$B$1*(1-EXP(-2*'Vasicek Examples'!$B$1/12)))*NORMSINV(RAND())</f>
        <v>4.0894230541532621E-2</v>
      </c>
      <c r="E1120">
        <f ca="1">D1120*EXP(-'Vasicek Examples'!$B$1/12)+(1-EXP(-'Vasicek Examples'!$B$1/12))*'Vasicek Examples'!$B$2+SQRT('Vasicek Examples'!$B$3^2/2/'Vasicek Examples'!$B$1*(1-EXP(-2*'Vasicek Examples'!$B$1/12)))*NORMSINV(RAND())</f>
        <v>4.1593506019740684E-2</v>
      </c>
      <c r="F1120">
        <f ca="1">E1120*EXP(-'Vasicek Examples'!$B$1/12)+(1-EXP(-'Vasicek Examples'!$B$1/12))*'Vasicek Examples'!$B$2+SQRT('Vasicek Examples'!$B$3^2/2/'Vasicek Examples'!$B$1*(1-EXP(-2*'Vasicek Examples'!$B$1/12)))*NORMSINV(RAND())</f>
        <v>3.6291994954818378E-2</v>
      </c>
      <c r="G1120">
        <f ca="1">F1120*EXP(-'Vasicek Examples'!$B$1/12)+(1-EXP(-'Vasicek Examples'!$B$1/12))*'Vasicek Examples'!$B$2+SQRT('Vasicek Examples'!$B$3^2/2/'Vasicek Examples'!$B$1*(1-EXP(-2*'Vasicek Examples'!$B$1/12)))*NORMSINV(RAND())</f>
        <v>3.1388394798828795E-2</v>
      </c>
      <c r="H1120">
        <f ca="1">G1120*EXP(-'Vasicek Examples'!$B$1/12)+(1-EXP(-'Vasicek Examples'!$B$1/12))*'Vasicek Examples'!$B$2+SQRT('Vasicek Examples'!$B$3^2/2/'Vasicek Examples'!$B$1*(1-EXP(-2*'Vasicek Examples'!$B$1/12)))*NORMSINV(RAND())</f>
        <v>3.2758785661081279E-2</v>
      </c>
      <c r="I1120">
        <f ca="1">H1120*EXP(-'Vasicek Examples'!$B$1/12)+(1-EXP(-'Vasicek Examples'!$B$1/12))*'Vasicek Examples'!$B$2+SQRT('Vasicek Examples'!$B$3^2/2/'Vasicek Examples'!$B$1*(1-EXP(-2*'Vasicek Examples'!$B$1/12)))*NORMSINV(RAND())</f>
        <v>3.1416080777856965E-2</v>
      </c>
      <c r="J1120">
        <f ca="1">I1120*EXP(-'Vasicek Examples'!$B$1/12)+(1-EXP(-'Vasicek Examples'!$B$1/12))*'Vasicek Examples'!$B$2+SQRT('Vasicek Examples'!$B$3^2/2/'Vasicek Examples'!$B$1*(1-EXP(-2*'Vasicek Examples'!$B$1/12)))*NORMSINV(RAND())</f>
        <v>3.3432322016599139E-2</v>
      </c>
      <c r="K1120">
        <f ca="1">J1120*EXP(-'Vasicek Examples'!$B$1/12)+(1-EXP(-'Vasicek Examples'!$B$1/12))*'Vasicek Examples'!$B$2+SQRT('Vasicek Examples'!$B$3^2/2/'Vasicek Examples'!$B$1*(1-EXP(-2*'Vasicek Examples'!$B$1/12)))*NORMSINV(RAND())</f>
        <v>3.5706854290867084E-2</v>
      </c>
      <c r="L1120">
        <f ca="1">K1120*EXP(-'Vasicek Examples'!$B$1/12)+(1-EXP(-'Vasicek Examples'!$B$1/12))*'Vasicek Examples'!$B$2+SQRT('Vasicek Examples'!$B$3^2/2/'Vasicek Examples'!$B$1*(1-EXP(-2*'Vasicek Examples'!$B$1/12)))*NORMSINV(RAND())</f>
        <v>3.7808854362767381E-2</v>
      </c>
      <c r="M1120">
        <f ca="1">L1120*EXP(-'Vasicek Examples'!$B$1/12)+(1-EXP(-'Vasicek Examples'!$B$1/12))*'Vasicek Examples'!$B$2+SQRT('Vasicek Examples'!$B$3^2/2/'Vasicek Examples'!$B$1*(1-EXP(-2*'Vasicek Examples'!$B$1/12)))*NORMSINV(RAND())</f>
        <v>3.5176484919394721E-2</v>
      </c>
      <c r="N1120">
        <f ca="1">M1120*EXP(-'Vasicek Examples'!$B$1/12)+(1-EXP(-'Vasicek Examples'!$B$1/12))*'Vasicek Examples'!$B$2+SQRT('Vasicek Examples'!$B$3^2/2/'Vasicek Examples'!$B$1*(1-EXP(-2*'Vasicek Examples'!$B$1/12)))*NORMSINV(RAND())</f>
        <v>3.7697313724469009E-2</v>
      </c>
      <c r="O1120">
        <f t="shared" ca="1" si="70"/>
        <v>3.3337134696388805E-2</v>
      </c>
      <c r="P1120">
        <f t="shared" ca="1" si="71"/>
        <v>0.96721242374944316</v>
      </c>
      <c r="Q1120">
        <f ca="1">EXP(-'Vasicek Examples'!$D$4*N1120+'Vasicek Examples'!$E$4)</f>
        <v>0.9646299532233884</v>
      </c>
      <c r="R1120">
        <f ca="1">MAX(Q1120-'Vasicek Examples'!$B$8,0)</f>
        <v>3.9339715192752145E-3</v>
      </c>
      <c r="S1120">
        <f t="shared" ca="1" si="72"/>
        <v>3.8049861281194593E-3</v>
      </c>
    </row>
    <row r="1121" spans="1:19" x14ac:dyDescent="0.2">
      <c r="A1121">
        <f t="shared" si="73"/>
        <v>1117</v>
      </c>
      <c r="B1121">
        <f>'Vasicek Examples'!$B$4</f>
        <v>5.2999999999999999E-2</v>
      </c>
      <c r="C1121">
        <f ca="1">B1121*EXP(-'Vasicek Examples'!$B$1/12)+(1-EXP(-'Vasicek Examples'!$B$1/12))*'Vasicek Examples'!$B$2+SQRT('Vasicek Examples'!$B$3^2/2/'Vasicek Examples'!$B$1*(1-EXP(-2*'Vasicek Examples'!$B$1/12)))*NORMSINV(RAND())</f>
        <v>6.0672208860743398E-2</v>
      </c>
      <c r="D1121">
        <f ca="1">C1121*EXP(-'Vasicek Examples'!$B$1/12)+(1-EXP(-'Vasicek Examples'!$B$1/12))*'Vasicek Examples'!$B$2+SQRT('Vasicek Examples'!$B$3^2/2/'Vasicek Examples'!$B$1*(1-EXP(-2*'Vasicek Examples'!$B$1/12)))*NORMSINV(RAND())</f>
        <v>7.2537776791295125E-2</v>
      </c>
      <c r="E1121">
        <f ca="1">D1121*EXP(-'Vasicek Examples'!$B$1/12)+(1-EXP(-'Vasicek Examples'!$B$1/12))*'Vasicek Examples'!$B$2+SQRT('Vasicek Examples'!$B$3^2/2/'Vasicek Examples'!$B$1*(1-EXP(-2*'Vasicek Examples'!$B$1/12)))*NORMSINV(RAND())</f>
        <v>6.4163071730969828E-2</v>
      </c>
      <c r="F1121">
        <f ca="1">E1121*EXP(-'Vasicek Examples'!$B$1/12)+(1-EXP(-'Vasicek Examples'!$B$1/12))*'Vasicek Examples'!$B$2+SQRT('Vasicek Examples'!$B$3^2/2/'Vasicek Examples'!$B$1*(1-EXP(-2*'Vasicek Examples'!$B$1/12)))*NORMSINV(RAND())</f>
        <v>7.4179815683418249E-2</v>
      </c>
      <c r="G1121">
        <f ca="1">F1121*EXP(-'Vasicek Examples'!$B$1/12)+(1-EXP(-'Vasicek Examples'!$B$1/12))*'Vasicek Examples'!$B$2+SQRT('Vasicek Examples'!$B$3^2/2/'Vasicek Examples'!$B$1*(1-EXP(-2*'Vasicek Examples'!$B$1/12)))*NORMSINV(RAND())</f>
        <v>7.1889404285639946E-2</v>
      </c>
      <c r="H1121">
        <f ca="1">G1121*EXP(-'Vasicek Examples'!$B$1/12)+(1-EXP(-'Vasicek Examples'!$B$1/12))*'Vasicek Examples'!$B$2+SQRT('Vasicek Examples'!$B$3^2/2/'Vasicek Examples'!$B$1*(1-EXP(-2*'Vasicek Examples'!$B$1/12)))*NORMSINV(RAND())</f>
        <v>6.2668160991356373E-2</v>
      </c>
      <c r="I1121">
        <f ca="1">H1121*EXP(-'Vasicek Examples'!$B$1/12)+(1-EXP(-'Vasicek Examples'!$B$1/12))*'Vasicek Examples'!$B$2+SQRT('Vasicek Examples'!$B$3^2/2/'Vasicek Examples'!$B$1*(1-EXP(-2*'Vasicek Examples'!$B$1/12)))*NORMSINV(RAND())</f>
        <v>6.381988129552732E-2</v>
      </c>
      <c r="J1121">
        <f ca="1">I1121*EXP(-'Vasicek Examples'!$B$1/12)+(1-EXP(-'Vasicek Examples'!$B$1/12))*'Vasicek Examples'!$B$2+SQRT('Vasicek Examples'!$B$3^2/2/'Vasicek Examples'!$B$1*(1-EXP(-2*'Vasicek Examples'!$B$1/12)))*NORMSINV(RAND())</f>
        <v>5.5135338290350618E-2</v>
      </c>
      <c r="K1121">
        <f ca="1">J1121*EXP(-'Vasicek Examples'!$B$1/12)+(1-EXP(-'Vasicek Examples'!$B$1/12))*'Vasicek Examples'!$B$2+SQRT('Vasicek Examples'!$B$3^2/2/'Vasicek Examples'!$B$1*(1-EXP(-2*'Vasicek Examples'!$B$1/12)))*NORMSINV(RAND())</f>
        <v>4.9809416509124967E-2</v>
      </c>
      <c r="L1121">
        <f ca="1">K1121*EXP(-'Vasicek Examples'!$B$1/12)+(1-EXP(-'Vasicek Examples'!$B$1/12))*'Vasicek Examples'!$B$2+SQRT('Vasicek Examples'!$B$3^2/2/'Vasicek Examples'!$B$1*(1-EXP(-2*'Vasicek Examples'!$B$1/12)))*NORMSINV(RAND())</f>
        <v>4.3438023317032351E-2</v>
      </c>
      <c r="M1121">
        <f ca="1">L1121*EXP(-'Vasicek Examples'!$B$1/12)+(1-EXP(-'Vasicek Examples'!$B$1/12))*'Vasicek Examples'!$B$2+SQRT('Vasicek Examples'!$B$3^2/2/'Vasicek Examples'!$B$1*(1-EXP(-2*'Vasicek Examples'!$B$1/12)))*NORMSINV(RAND())</f>
        <v>4.2088423709242991E-2</v>
      </c>
      <c r="N1121">
        <f ca="1">M1121*EXP(-'Vasicek Examples'!$B$1/12)+(1-EXP(-'Vasicek Examples'!$B$1/12))*'Vasicek Examples'!$B$2+SQRT('Vasicek Examples'!$B$3^2/2/'Vasicek Examples'!$B$1*(1-EXP(-2*'Vasicek Examples'!$B$1/12)))*NORMSINV(RAND())</f>
        <v>3.5929625548142302E-2</v>
      </c>
      <c r="O1121">
        <f t="shared" ca="1" si="70"/>
        <v>5.4002519150700062E-2</v>
      </c>
      <c r="P1121">
        <f t="shared" ca="1" si="71"/>
        <v>0.94742971978055024</v>
      </c>
      <c r="Q1121">
        <f ca="1">EXP(-'Vasicek Examples'!$D$4*N1121+'Vasicek Examples'!$E$4)</f>
        <v>0.96597274722787096</v>
      </c>
      <c r="R1121">
        <f ca="1">MAX(Q1121-'Vasicek Examples'!$B$8,0)</f>
        <v>5.276765523757776E-3</v>
      </c>
      <c r="S1121">
        <f t="shared" ca="1" si="72"/>
        <v>4.9993644815214981E-3</v>
      </c>
    </row>
    <row r="1122" spans="1:19" x14ac:dyDescent="0.2">
      <c r="A1122">
        <f t="shared" si="73"/>
        <v>1118</v>
      </c>
      <c r="B1122">
        <f>'Vasicek Examples'!$B$4</f>
        <v>5.2999999999999999E-2</v>
      </c>
      <c r="C1122">
        <f ca="1">B1122*EXP(-'Vasicek Examples'!$B$1/12)+(1-EXP(-'Vasicek Examples'!$B$1/12))*'Vasicek Examples'!$B$2+SQRT('Vasicek Examples'!$B$3^2/2/'Vasicek Examples'!$B$1*(1-EXP(-2*'Vasicek Examples'!$B$1/12)))*NORMSINV(RAND())</f>
        <v>5.3658714086798412E-2</v>
      </c>
      <c r="D1122">
        <f ca="1">C1122*EXP(-'Vasicek Examples'!$B$1/12)+(1-EXP(-'Vasicek Examples'!$B$1/12))*'Vasicek Examples'!$B$2+SQRT('Vasicek Examples'!$B$3^2/2/'Vasicek Examples'!$B$1*(1-EXP(-2*'Vasicek Examples'!$B$1/12)))*NORMSINV(RAND())</f>
        <v>5.6567547008671337E-2</v>
      </c>
      <c r="E1122">
        <f ca="1">D1122*EXP(-'Vasicek Examples'!$B$1/12)+(1-EXP(-'Vasicek Examples'!$B$1/12))*'Vasicek Examples'!$B$2+SQRT('Vasicek Examples'!$B$3^2/2/'Vasicek Examples'!$B$1*(1-EXP(-2*'Vasicek Examples'!$B$1/12)))*NORMSINV(RAND())</f>
        <v>5.4942106821191425E-2</v>
      </c>
      <c r="F1122">
        <f ca="1">E1122*EXP(-'Vasicek Examples'!$B$1/12)+(1-EXP(-'Vasicek Examples'!$B$1/12))*'Vasicek Examples'!$B$2+SQRT('Vasicek Examples'!$B$3^2/2/'Vasicek Examples'!$B$1*(1-EXP(-2*'Vasicek Examples'!$B$1/12)))*NORMSINV(RAND())</f>
        <v>4.7605654539322091E-2</v>
      </c>
      <c r="G1122">
        <f ca="1">F1122*EXP(-'Vasicek Examples'!$B$1/12)+(1-EXP(-'Vasicek Examples'!$B$1/12))*'Vasicek Examples'!$B$2+SQRT('Vasicek Examples'!$B$3^2/2/'Vasicek Examples'!$B$1*(1-EXP(-2*'Vasicek Examples'!$B$1/12)))*NORMSINV(RAND())</f>
        <v>4.7796854228198286E-2</v>
      </c>
      <c r="H1122">
        <f ca="1">G1122*EXP(-'Vasicek Examples'!$B$1/12)+(1-EXP(-'Vasicek Examples'!$B$1/12))*'Vasicek Examples'!$B$2+SQRT('Vasicek Examples'!$B$3^2/2/'Vasicek Examples'!$B$1*(1-EXP(-2*'Vasicek Examples'!$B$1/12)))*NORMSINV(RAND())</f>
        <v>5.4742132341023111E-2</v>
      </c>
      <c r="I1122">
        <f ca="1">H1122*EXP(-'Vasicek Examples'!$B$1/12)+(1-EXP(-'Vasicek Examples'!$B$1/12))*'Vasicek Examples'!$B$2+SQRT('Vasicek Examples'!$B$3^2/2/'Vasicek Examples'!$B$1*(1-EXP(-2*'Vasicek Examples'!$B$1/12)))*NORMSINV(RAND())</f>
        <v>5.0959730762770564E-2</v>
      </c>
      <c r="J1122">
        <f ca="1">I1122*EXP(-'Vasicek Examples'!$B$1/12)+(1-EXP(-'Vasicek Examples'!$B$1/12))*'Vasicek Examples'!$B$2+SQRT('Vasicek Examples'!$B$3^2/2/'Vasicek Examples'!$B$1*(1-EXP(-2*'Vasicek Examples'!$B$1/12)))*NORMSINV(RAND())</f>
        <v>6.1324573627509635E-2</v>
      </c>
      <c r="K1122">
        <f ca="1">J1122*EXP(-'Vasicek Examples'!$B$1/12)+(1-EXP(-'Vasicek Examples'!$B$1/12))*'Vasicek Examples'!$B$2+SQRT('Vasicek Examples'!$B$3^2/2/'Vasicek Examples'!$B$1*(1-EXP(-2*'Vasicek Examples'!$B$1/12)))*NORMSINV(RAND())</f>
        <v>5.6080904323524451E-2</v>
      </c>
      <c r="L1122">
        <f ca="1">K1122*EXP(-'Vasicek Examples'!$B$1/12)+(1-EXP(-'Vasicek Examples'!$B$1/12))*'Vasicek Examples'!$B$2+SQRT('Vasicek Examples'!$B$3^2/2/'Vasicek Examples'!$B$1*(1-EXP(-2*'Vasicek Examples'!$B$1/12)))*NORMSINV(RAND())</f>
        <v>6.2490137090344143E-2</v>
      </c>
      <c r="M1122">
        <f ca="1">L1122*EXP(-'Vasicek Examples'!$B$1/12)+(1-EXP(-'Vasicek Examples'!$B$1/12))*'Vasicek Examples'!$B$2+SQRT('Vasicek Examples'!$B$3^2/2/'Vasicek Examples'!$B$1*(1-EXP(-2*'Vasicek Examples'!$B$1/12)))*NORMSINV(RAND())</f>
        <v>6.661899429909407E-2</v>
      </c>
      <c r="N1122">
        <f ca="1">M1122*EXP(-'Vasicek Examples'!$B$1/12)+(1-EXP(-'Vasicek Examples'!$B$1/12))*'Vasicek Examples'!$B$2+SQRT('Vasicek Examples'!$B$3^2/2/'Vasicek Examples'!$B$1*(1-EXP(-2*'Vasicek Examples'!$B$1/12)))*NORMSINV(RAND())</f>
        <v>6.1293191171593021E-2</v>
      </c>
      <c r="O1122">
        <f t="shared" ca="1" si="70"/>
        <v>5.1383715639237069E-2</v>
      </c>
      <c r="P1122">
        <f t="shared" ca="1" si="71"/>
        <v>0.94991410369438201</v>
      </c>
      <c r="Q1122">
        <f ca="1">EXP(-'Vasicek Examples'!$D$4*N1122+'Vasicek Examples'!$E$4)</f>
        <v>0.94688348618838092</v>
      </c>
      <c r="R1122">
        <f ca="1">MAX(Q1122-'Vasicek Examples'!$B$8,0)</f>
        <v>0</v>
      </c>
      <c r="S1122">
        <f t="shared" ca="1" si="72"/>
        <v>0</v>
      </c>
    </row>
    <row r="1123" spans="1:19" x14ac:dyDescent="0.2">
      <c r="A1123">
        <f t="shared" si="73"/>
        <v>1119</v>
      </c>
      <c r="B1123">
        <f>'Vasicek Examples'!$B$4</f>
        <v>5.2999999999999999E-2</v>
      </c>
      <c r="C1123">
        <f ca="1">B1123*EXP(-'Vasicek Examples'!$B$1/12)+(1-EXP(-'Vasicek Examples'!$B$1/12))*'Vasicek Examples'!$B$2+SQRT('Vasicek Examples'!$B$3^2/2/'Vasicek Examples'!$B$1*(1-EXP(-2*'Vasicek Examples'!$B$1/12)))*NORMSINV(RAND())</f>
        <v>6.0373303809419535E-2</v>
      </c>
      <c r="D1123">
        <f ca="1">C1123*EXP(-'Vasicek Examples'!$B$1/12)+(1-EXP(-'Vasicek Examples'!$B$1/12))*'Vasicek Examples'!$B$2+SQRT('Vasicek Examples'!$B$3^2/2/'Vasicek Examples'!$B$1*(1-EXP(-2*'Vasicek Examples'!$B$1/12)))*NORMSINV(RAND())</f>
        <v>5.9694702359393753E-2</v>
      </c>
      <c r="E1123">
        <f ca="1">D1123*EXP(-'Vasicek Examples'!$B$1/12)+(1-EXP(-'Vasicek Examples'!$B$1/12))*'Vasicek Examples'!$B$2+SQRT('Vasicek Examples'!$B$3^2/2/'Vasicek Examples'!$B$1*(1-EXP(-2*'Vasicek Examples'!$B$1/12)))*NORMSINV(RAND())</f>
        <v>5.7350273185571399E-2</v>
      </c>
      <c r="F1123">
        <f ca="1">E1123*EXP(-'Vasicek Examples'!$B$1/12)+(1-EXP(-'Vasicek Examples'!$B$1/12))*'Vasicek Examples'!$B$2+SQRT('Vasicek Examples'!$B$3^2/2/'Vasicek Examples'!$B$1*(1-EXP(-2*'Vasicek Examples'!$B$1/12)))*NORMSINV(RAND())</f>
        <v>5.0588926391516784E-2</v>
      </c>
      <c r="G1123">
        <f ca="1">F1123*EXP(-'Vasicek Examples'!$B$1/12)+(1-EXP(-'Vasicek Examples'!$B$1/12))*'Vasicek Examples'!$B$2+SQRT('Vasicek Examples'!$B$3^2/2/'Vasicek Examples'!$B$1*(1-EXP(-2*'Vasicek Examples'!$B$1/12)))*NORMSINV(RAND())</f>
        <v>6.4225432430834506E-2</v>
      </c>
      <c r="H1123">
        <f ca="1">G1123*EXP(-'Vasicek Examples'!$B$1/12)+(1-EXP(-'Vasicek Examples'!$B$1/12))*'Vasicek Examples'!$B$2+SQRT('Vasicek Examples'!$B$3^2/2/'Vasicek Examples'!$B$1*(1-EXP(-2*'Vasicek Examples'!$B$1/12)))*NORMSINV(RAND())</f>
        <v>6.5482284527980286E-2</v>
      </c>
      <c r="I1123">
        <f ca="1">H1123*EXP(-'Vasicek Examples'!$B$1/12)+(1-EXP(-'Vasicek Examples'!$B$1/12))*'Vasicek Examples'!$B$2+SQRT('Vasicek Examples'!$B$3^2/2/'Vasicek Examples'!$B$1*(1-EXP(-2*'Vasicek Examples'!$B$1/12)))*NORMSINV(RAND())</f>
        <v>6.9700054835041103E-2</v>
      </c>
      <c r="J1123">
        <f ca="1">I1123*EXP(-'Vasicek Examples'!$B$1/12)+(1-EXP(-'Vasicek Examples'!$B$1/12))*'Vasicek Examples'!$B$2+SQRT('Vasicek Examples'!$B$3^2/2/'Vasicek Examples'!$B$1*(1-EXP(-2*'Vasicek Examples'!$B$1/12)))*NORMSINV(RAND())</f>
        <v>5.8347125186472809E-2</v>
      </c>
      <c r="K1123">
        <f ca="1">J1123*EXP(-'Vasicek Examples'!$B$1/12)+(1-EXP(-'Vasicek Examples'!$B$1/12))*'Vasicek Examples'!$B$2+SQRT('Vasicek Examples'!$B$3^2/2/'Vasicek Examples'!$B$1*(1-EXP(-2*'Vasicek Examples'!$B$1/12)))*NORMSINV(RAND())</f>
        <v>5.4577653708204749E-2</v>
      </c>
      <c r="L1123">
        <f ca="1">K1123*EXP(-'Vasicek Examples'!$B$1/12)+(1-EXP(-'Vasicek Examples'!$B$1/12))*'Vasicek Examples'!$B$2+SQRT('Vasicek Examples'!$B$3^2/2/'Vasicek Examples'!$B$1*(1-EXP(-2*'Vasicek Examples'!$B$1/12)))*NORMSINV(RAND())</f>
        <v>5.172455991658776E-2</v>
      </c>
      <c r="M1123">
        <f ca="1">L1123*EXP(-'Vasicek Examples'!$B$1/12)+(1-EXP(-'Vasicek Examples'!$B$1/12))*'Vasicek Examples'!$B$2+SQRT('Vasicek Examples'!$B$3^2/2/'Vasicek Examples'!$B$1*(1-EXP(-2*'Vasicek Examples'!$B$1/12)))*NORMSINV(RAND())</f>
        <v>5.0717383137129972E-2</v>
      </c>
      <c r="N1123">
        <f ca="1">M1123*EXP(-'Vasicek Examples'!$B$1/12)+(1-EXP(-'Vasicek Examples'!$B$1/12))*'Vasicek Examples'!$B$2+SQRT('Vasicek Examples'!$B$3^2/2/'Vasicek Examples'!$B$1*(1-EXP(-2*'Vasicek Examples'!$B$1/12)))*NORMSINV(RAND())</f>
        <v>4.3381770869617226E-2</v>
      </c>
      <c r="O1123">
        <f t="shared" ca="1" si="70"/>
        <v>5.2857161084854283E-2</v>
      </c>
      <c r="P1123">
        <f t="shared" ca="1" si="71"/>
        <v>0.94851548772976535</v>
      </c>
      <c r="Q1123">
        <f ca="1">EXP(-'Vasicek Examples'!$D$4*N1123+'Vasicek Examples'!$E$4)</f>
        <v>0.96032449255685748</v>
      </c>
      <c r="R1123">
        <f ca="1">MAX(Q1123-'Vasicek Examples'!$B$8,0)</f>
        <v>0</v>
      </c>
      <c r="S1123">
        <f t="shared" ca="1" si="72"/>
        <v>0</v>
      </c>
    </row>
    <row r="1124" spans="1:19" x14ac:dyDescent="0.2">
      <c r="A1124">
        <f t="shared" si="73"/>
        <v>1120</v>
      </c>
      <c r="B1124">
        <f>'Vasicek Examples'!$B$4</f>
        <v>5.2999999999999999E-2</v>
      </c>
      <c r="C1124">
        <f ca="1">B1124*EXP(-'Vasicek Examples'!$B$1/12)+(1-EXP(-'Vasicek Examples'!$B$1/12))*'Vasicek Examples'!$B$2+SQRT('Vasicek Examples'!$B$3^2/2/'Vasicek Examples'!$B$1*(1-EXP(-2*'Vasicek Examples'!$B$1/12)))*NORMSINV(RAND())</f>
        <v>5.1706961301819884E-2</v>
      </c>
      <c r="D1124">
        <f ca="1">C1124*EXP(-'Vasicek Examples'!$B$1/12)+(1-EXP(-'Vasicek Examples'!$B$1/12))*'Vasicek Examples'!$B$2+SQRT('Vasicek Examples'!$B$3^2/2/'Vasicek Examples'!$B$1*(1-EXP(-2*'Vasicek Examples'!$B$1/12)))*NORMSINV(RAND())</f>
        <v>5.3513145337561414E-2</v>
      </c>
      <c r="E1124">
        <f ca="1">D1124*EXP(-'Vasicek Examples'!$B$1/12)+(1-EXP(-'Vasicek Examples'!$B$1/12))*'Vasicek Examples'!$B$2+SQRT('Vasicek Examples'!$B$3^2/2/'Vasicek Examples'!$B$1*(1-EXP(-2*'Vasicek Examples'!$B$1/12)))*NORMSINV(RAND())</f>
        <v>4.4169293367797458E-2</v>
      </c>
      <c r="F1124">
        <f ca="1">E1124*EXP(-'Vasicek Examples'!$B$1/12)+(1-EXP(-'Vasicek Examples'!$B$1/12))*'Vasicek Examples'!$B$2+SQRT('Vasicek Examples'!$B$3^2/2/'Vasicek Examples'!$B$1*(1-EXP(-2*'Vasicek Examples'!$B$1/12)))*NORMSINV(RAND())</f>
        <v>4.4566595208117475E-2</v>
      </c>
      <c r="G1124">
        <f ca="1">F1124*EXP(-'Vasicek Examples'!$B$1/12)+(1-EXP(-'Vasicek Examples'!$B$1/12))*'Vasicek Examples'!$B$2+SQRT('Vasicek Examples'!$B$3^2/2/'Vasicek Examples'!$B$1*(1-EXP(-2*'Vasicek Examples'!$B$1/12)))*NORMSINV(RAND())</f>
        <v>4.0853061082309398E-2</v>
      </c>
      <c r="H1124">
        <f ca="1">G1124*EXP(-'Vasicek Examples'!$B$1/12)+(1-EXP(-'Vasicek Examples'!$B$1/12))*'Vasicek Examples'!$B$2+SQRT('Vasicek Examples'!$B$3^2/2/'Vasicek Examples'!$B$1*(1-EXP(-2*'Vasicek Examples'!$B$1/12)))*NORMSINV(RAND())</f>
        <v>3.5355118371931796E-2</v>
      </c>
      <c r="I1124">
        <f ca="1">H1124*EXP(-'Vasicek Examples'!$B$1/12)+(1-EXP(-'Vasicek Examples'!$B$1/12))*'Vasicek Examples'!$B$2+SQRT('Vasicek Examples'!$B$3^2/2/'Vasicek Examples'!$B$1*(1-EXP(-2*'Vasicek Examples'!$B$1/12)))*NORMSINV(RAND())</f>
        <v>3.7729545547393502E-2</v>
      </c>
      <c r="J1124">
        <f ca="1">I1124*EXP(-'Vasicek Examples'!$B$1/12)+(1-EXP(-'Vasicek Examples'!$B$1/12))*'Vasicek Examples'!$B$2+SQRT('Vasicek Examples'!$B$3^2/2/'Vasicek Examples'!$B$1*(1-EXP(-2*'Vasicek Examples'!$B$1/12)))*NORMSINV(RAND())</f>
        <v>4.087390122061757E-2</v>
      </c>
      <c r="K1124">
        <f ca="1">J1124*EXP(-'Vasicek Examples'!$B$1/12)+(1-EXP(-'Vasicek Examples'!$B$1/12))*'Vasicek Examples'!$B$2+SQRT('Vasicek Examples'!$B$3^2/2/'Vasicek Examples'!$B$1*(1-EXP(-2*'Vasicek Examples'!$B$1/12)))*NORMSINV(RAND())</f>
        <v>4.0697158231716039E-2</v>
      </c>
      <c r="L1124">
        <f ca="1">K1124*EXP(-'Vasicek Examples'!$B$1/12)+(1-EXP(-'Vasicek Examples'!$B$1/12))*'Vasicek Examples'!$B$2+SQRT('Vasicek Examples'!$B$3^2/2/'Vasicek Examples'!$B$1*(1-EXP(-2*'Vasicek Examples'!$B$1/12)))*NORMSINV(RAND())</f>
        <v>4.5351833965814548E-2</v>
      </c>
      <c r="M1124">
        <f ca="1">L1124*EXP(-'Vasicek Examples'!$B$1/12)+(1-EXP(-'Vasicek Examples'!$B$1/12))*'Vasicek Examples'!$B$2+SQRT('Vasicek Examples'!$B$3^2/2/'Vasicek Examples'!$B$1*(1-EXP(-2*'Vasicek Examples'!$B$1/12)))*NORMSINV(RAND())</f>
        <v>4.3683647400138609E-2</v>
      </c>
      <c r="N1124">
        <f ca="1">M1124*EXP(-'Vasicek Examples'!$B$1/12)+(1-EXP(-'Vasicek Examples'!$B$1/12))*'Vasicek Examples'!$B$2+SQRT('Vasicek Examples'!$B$3^2/2/'Vasicek Examples'!$B$1*(1-EXP(-2*'Vasicek Examples'!$B$1/12)))*NORMSINV(RAND())</f>
        <v>4.4523786743742633E-2</v>
      </c>
      <c r="O1124">
        <f t="shared" ca="1" si="70"/>
        <v>3.9575722813014927E-2</v>
      </c>
      <c r="P1124">
        <f t="shared" ca="1" si="71"/>
        <v>0.96119716668148003</v>
      </c>
      <c r="Q1124">
        <f ca="1">EXP(-'Vasicek Examples'!$D$4*N1124+'Vasicek Examples'!$E$4)</f>
        <v>0.95946184001942469</v>
      </c>
      <c r="R1124">
        <f ca="1">MAX(Q1124-'Vasicek Examples'!$B$8,0)</f>
        <v>0</v>
      </c>
      <c r="S1124">
        <f t="shared" ca="1" si="72"/>
        <v>0</v>
      </c>
    </row>
    <row r="1125" spans="1:19" x14ac:dyDescent="0.2">
      <c r="A1125">
        <f t="shared" si="73"/>
        <v>1121</v>
      </c>
      <c r="B1125">
        <f>'Vasicek Examples'!$B$4</f>
        <v>5.2999999999999999E-2</v>
      </c>
      <c r="C1125">
        <f ca="1">B1125*EXP(-'Vasicek Examples'!$B$1/12)+(1-EXP(-'Vasicek Examples'!$B$1/12))*'Vasicek Examples'!$B$2+SQRT('Vasicek Examples'!$B$3^2/2/'Vasicek Examples'!$B$1*(1-EXP(-2*'Vasicek Examples'!$B$1/12)))*NORMSINV(RAND())</f>
        <v>5.2091797586893411E-2</v>
      </c>
      <c r="D1125">
        <f ca="1">C1125*EXP(-'Vasicek Examples'!$B$1/12)+(1-EXP(-'Vasicek Examples'!$B$1/12))*'Vasicek Examples'!$B$2+SQRT('Vasicek Examples'!$B$3^2/2/'Vasicek Examples'!$B$1*(1-EXP(-2*'Vasicek Examples'!$B$1/12)))*NORMSINV(RAND())</f>
        <v>5.4971130810208504E-2</v>
      </c>
      <c r="E1125">
        <f ca="1">D1125*EXP(-'Vasicek Examples'!$B$1/12)+(1-EXP(-'Vasicek Examples'!$B$1/12))*'Vasicek Examples'!$B$2+SQRT('Vasicek Examples'!$B$3^2/2/'Vasicek Examples'!$B$1*(1-EXP(-2*'Vasicek Examples'!$B$1/12)))*NORMSINV(RAND())</f>
        <v>5.677586167906621E-2</v>
      </c>
      <c r="F1125">
        <f ca="1">E1125*EXP(-'Vasicek Examples'!$B$1/12)+(1-EXP(-'Vasicek Examples'!$B$1/12))*'Vasicek Examples'!$B$2+SQRT('Vasicek Examples'!$B$3^2/2/'Vasicek Examples'!$B$1*(1-EXP(-2*'Vasicek Examples'!$B$1/12)))*NORMSINV(RAND())</f>
        <v>4.8066780035663434E-2</v>
      </c>
      <c r="G1125">
        <f ca="1">F1125*EXP(-'Vasicek Examples'!$B$1/12)+(1-EXP(-'Vasicek Examples'!$B$1/12))*'Vasicek Examples'!$B$2+SQRT('Vasicek Examples'!$B$3^2/2/'Vasicek Examples'!$B$1*(1-EXP(-2*'Vasicek Examples'!$B$1/12)))*NORMSINV(RAND())</f>
        <v>4.0067063646945254E-2</v>
      </c>
      <c r="H1125">
        <f ca="1">G1125*EXP(-'Vasicek Examples'!$B$1/12)+(1-EXP(-'Vasicek Examples'!$B$1/12))*'Vasicek Examples'!$B$2+SQRT('Vasicek Examples'!$B$3^2/2/'Vasicek Examples'!$B$1*(1-EXP(-2*'Vasicek Examples'!$B$1/12)))*NORMSINV(RAND())</f>
        <v>5.0281944866589552E-2</v>
      </c>
      <c r="I1125">
        <f ca="1">H1125*EXP(-'Vasicek Examples'!$B$1/12)+(1-EXP(-'Vasicek Examples'!$B$1/12))*'Vasicek Examples'!$B$2+SQRT('Vasicek Examples'!$B$3^2/2/'Vasicek Examples'!$B$1*(1-EXP(-2*'Vasicek Examples'!$B$1/12)))*NORMSINV(RAND())</f>
        <v>5.4651787585923511E-2</v>
      </c>
      <c r="J1125">
        <f ca="1">I1125*EXP(-'Vasicek Examples'!$B$1/12)+(1-EXP(-'Vasicek Examples'!$B$1/12))*'Vasicek Examples'!$B$2+SQRT('Vasicek Examples'!$B$3^2/2/'Vasicek Examples'!$B$1*(1-EXP(-2*'Vasicek Examples'!$B$1/12)))*NORMSINV(RAND())</f>
        <v>5.2633373668351385E-2</v>
      </c>
      <c r="K1125">
        <f ca="1">J1125*EXP(-'Vasicek Examples'!$B$1/12)+(1-EXP(-'Vasicek Examples'!$B$1/12))*'Vasicek Examples'!$B$2+SQRT('Vasicek Examples'!$B$3^2/2/'Vasicek Examples'!$B$1*(1-EXP(-2*'Vasicek Examples'!$B$1/12)))*NORMSINV(RAND())</f>
        <v>4.264432686807109E-2</v>
      </c>
      <c r="L1125">
        <f ca="1">K1125*EXP(-'Vasicek Examples'!$B$1/12)+(1-EXP(-'Vasicek Examples'!$B$1/12))*'Vasicek Examples'!$B$2+SQRT('Vasicek Examples'!$B$3^2/2/'Vasicek Examples'!$B$1*(1-EXP(-2*'Vasicek Examples'!$B$1/12)))*NORMSINV(RAND())</f>
        <v>4.1517537837582337E-2</v>
      </c>
      <c r="M1125">
        <f ca="1">L1125*EXP(-'Vasicek Examples'!$B$1/12)+(1-EXP(-'Vasicek Examples'!$B$1/12))*'Vasicek Examples'!$B$2+SQRT('Vasicek Examples'!$B$3^2/2/'Vasicek Examples'!$B$1*(1-EXP(-2*'Vasicek Examples'!$B$1/12)))*NORMSINV(RAND())</f>
        <v>4.0304817137687826E-2</v>
      </c>
      <c r="N1125">
        <f ca="1">M1125*EXP(-'Vasicek Examples'!$B$1/12)+(1-EXP(-'Vasicek Examples'!$B$1/12))*'Vasicek Examples'!$B$2+SQRT('Vasicek Examples'!$B$3^2/2/'Vasicek Examples'!$B$1*(1-EXP(-2*'Vasicek Examples'!$B$1/12)))*NORMSINV(RAND())</f>
        <v>4.6020821703050274E-2</v>
      </c>
      <c r="O1125">
        <f t="shared" ca="1" si="70"/>
        <v>4.4247577815088417E-2</v>
      </c>
      <c r="P1125">
        <f t="shared" ca="1" si="71"/>
        <v>0.95671706622883368</v>
      </c>
      <c r="Q1125">
        <f ca="1">EXP(-'Vasicek Examples'!$D$4*N1125+'Vasicek Examples'!$E$4)</f>
        <v>0.95833218782305996</v>
      </c>
      <c r="R1125">
        <f ca="1">MAX(Q1125-'Vasicek Examples'!$B$8,0)</f>
        <v>0</v>
      </c>
      <c r="S1125">
        <f t="shared" ca="1" si="72"/>
        <v>0</v>
      </c>
    </row>
    <row r="1126" spans="1:19" x14ac:dyDescent="0.2">
      <c r="A1126">
        <f t="shared" si="73"/>
        <v>1122</v>
      </c>
      <c r="B1126">
        <f>'Vasicek Examples'!$B$4</f>
        <v>5.2999999999999999E-2</v>
      </c>
      <c r="C1126">
        <f ca="1">B1126*EXP(-'Vasicek Examples'!$B$1/12)+(1-EXP(-'Vasicek Examples'!$B$1/12))*'Vasicek Examples'!$B$2+SQRT('Vasicek Examples'!$B$3^2/2/'Vasicek Examples'!$B$1*(1-EXP(-2*'Vasicek Examples'!$B$1/12)))*NORMSINV(RAND())</f>
        <v>6.2687961294705996E-2</v>
      </c>
      <c r="D1126">
        <f ca="1">C1126*EXP(-'Vasicek Examples'!$B$1/12)+(1-EXP(-'Vasicek Examples'!$B$1/12))*'Vasicek Examples'!$B$2+SQRT('Vasicek Examples'!$B$3^2/2/'Vasicek Examples'!$B$1*(1-EXP(-2*'Vasicek Examples'!$B$1/12)))*NORMSINV(RAND())</f>
        <v>6.8918858051806864E-2</v>
      </c>
      <c r="E1126">
        <f ca="1">D1126*EXP(-'Vasicek Examples'!$B$1/12)+(1-EXP(-'Vasicek Examples'!$B$1/12))*'Vasicek Examples'!$B$2+SQRT('Vasicek Examples'!$B$3^2/2/'Vasicek Examples'!$B$1*(1-EXP(-2*'Vasicek Examples'!$B$1/12)))*NORMSINV(RAND())</f>
        <v>5.9704850933985899E-2</v>
      </c>
      <c r="F1126">
        <f ca="1">E1126*EXP(-'Vasicek Examples'!$B$1/12)+(1-EXP(-'Vasicek Examples'!$B$1/12))*'Vasicek Examples'!$B$2+SQRT('Vasicek Examples'!$B$3^2/2/'Vasicek Examples'!$B$1*(1-EXP(-2*'Vasicek Examples'!$B$1/12)))*NORMSINV(RAND())</f>
        <v>6.547150372018315E-2</v>
      </c>
      <c r="G1126">
        <f ca="1">F1126*EXP(-'Vasicek Examples'!$B$1/12)+(1-EXP(-'Vasicek Examples'!$B$1/12))*'Vasicek Examples'!$B$2+SQRT('Vasicek Examples'!$B$3^2/2/'Vasicek Examples'!$B$1*(1-EXP(-2*'Vasicek Examples'!$B$1/12)))*NORMSINV(RAND())</f>
        <v>6.0129192124205928E-2</v>
      </c>
      <c r="H1126">
        <f ca="1">G1126*EXP(-'Vasicek Examples'!$B$1/12)+(1-EXP(-'Vasicek Examples'!$B$1/12))*'Vasicek Examples'!$B$2+SQRT('Vasicek Examples'!$B$3^2/2/'Vasicek Examples'!$B$1*(1-EXP(-2*'Vasicek Examples'!$B$1/12)))*NORMSINV(RAND())</f>
        <v>5.7962914437258761E-2</v>
      </c>
      <c r="I1126">
        <f ca="1">H1126*EXP(-'Vasicek Examples'!$B$1/12)+(1-EXP(-'Vasicek Examples'!$B$1/12))*'Vasicek Examples'!$B$2+SQRT('Vasicek Examples'!$B$3^2/2/'Vasicek Examples'!$B$1*(1-EXP(-2*'Vasicek Examples'!$B$1/12)))*NORMSINV(RAND())</f>
        <v>5.9122804561470607E-2</v>
      </c>
      <c r="J1126">
        <f ca="1">I1126*EXP(-'Vasicek Examples'!$B$1/12)+(1-EXP(-'Vasicek Examples'!$B$1/12))*'Vasicek Examples'!$B$2+SQRT('Vasicek Examples'!$B$3^2/2/'Vasicek Examples'!$B$1*(1-EXP(-2*'Vasicek Examples'!$B$1/12)))*NORMSINV(RAND())</f>
        <v>6.5797198048673233E-2</v>
      </c>
      <c r="K1126">
        <f ca="1">J1126*EXP(-'Vasicek Examples'!$B$1/12)+(1-EXP(-'Vasicek Examples'!$B$1/12))*'Vasicek Examples'!$B$2+SQRT('Vasicek Examples'!$B$3^2/2/'Vasicek Examples'!$B$1*(1-EXP(-2*'Vasicek Examples'!$B$1/12)))*NORMSINV(RAND())</f>
        <v>7.0145604241908369E-2</v>
      </c>
      <c r="L1126">
        <f ca="1">K1126*EXP(-'Vasicek Examples'!$B$1/12)+(1-EXP(-'Vasicek Examples'!$B$1/12))*'Vasicek Examples'!$B$2+SQRT('Vasicek Examples'!$B$3^2/2/'Vasicek Examples'!$B$1*(1-EXP(-2*'Vasicek Examples'!$B$1/12)))*NORMSINV(RAND())</f>
        <v>6.8526754433519618E-2</v>
      </c>
      <c r="M1126">
        <f ca="1">L1126*EXP(-'Vasicek Examples'!$B$1/12)+(1-EXP(-'Vasicek Examples'!$B$1/12))*'Vasicek Examples'!$B$2+SQRT('Vasicek Examples'!$B$3^2/2/'Vasicek Examples'!$B$1*(1-EXP(-2*'Vasicek Examples'!$B$1/12)))*NORMSINV(RAND())</f>
        <v>6.2546169916032915E-2</v>
      </c>
      <c r="N1126">
        <f ca="1">M1126*EXP(-'Vasicek Examples'!$B$1/12)+(1-EXP(-'Vasicek Examples'!$B$1/12))*'Vasicek Examples'!$B$2+SQRT('Vasicek Examples'!$B$3^2/2/'Vasicek Examples'!$B$1*(1-EXP(-2*'Vasicek Examples'!$B$1/12)))*NORMSINV(RAND())</f>
        <v>6.2984428951809876E-2</v>
      </c>
      <c r="O1126">
        <f t="shared" ca="1" si="70"/>
        <v>5.8430170466025277E-2</v>
      </c>
      <c r="P1126">
        <f t="shared" ca="1" si="71"/>
        <v>0.94324410439624817</v>
      </c>
      <c r="Q1126">
        <f ca="1">EXP(-'Vasicek Examples'!$D$4*N1126+'Vasicek Examples'!$E$4)</f>
        <v>0.9456241167855387</v>
      </c>
      <c r="R1126">
        <f ca="1">MAX(Q1126-'Vasicek Examples'!$B$8,0)</f>
        <v>0</v>
      </c>
      <c r="S1126">
        <f t="shared" ca="1" si="72"/>
        <v>0</v>
      </c>
    </row>
    <row r="1127" spans="1:19" x14ac:dyDescent="0.2">
      <c r="A1127">
        <f t="shared" si="73"/>
        <v>1123</v>
      </c>
      <c r="B1127">
        <f>'Vasicek Examples'!$B$4</f>
        <v>5.2999999999999999E-2</v>
      </c>
      <c r="C1127">
        <f ca="1">B1127*EXP(-'Vasicek Examples'!$B$1/12)+(1-EXP(-'Vasicek Examples'!$B$1/12))*'Vasicek Examples'!$B$2+SQRT('Vasicek Examples'!$B$3^2/2/'Vasicek Examples'!$B$1*(1-EXP(-2*'Vasicek Examples'!$B$1/12)))*NORMSINV(RAND())</f>
        <v>5.2776653469021162E-2</v>
      </c>
      <c r="D1127">
        <f ca="1">C1127*EXP(-'Vasicek Examples'!$B$1/12)+(1-EXP(-'Vasicek Examples'!$B$1/12))*'Vasicek Examples'!$B$2+SQRT('Vasicek Examples'!$B$3^2/2/'Vasicek Examples'!$B$1*(1-EXP(-2*'Vasicek Examples'!$B$1/12)))*NORMSINV(RAND())</f>
        <v>5.0011393431935322E-2</v>
      </c>
      <c r="E1127">
        <f ca="1">D1127*EXP(-'Vasicek Examples'!$B$1/12)+(1-EXP(-'Vasicek Examples'!$B$1/12))*'Vasicek Examples'!$B$2+SQRT('Vasicek Examples'!$B$3^2/2/'Vasicek Examples'!$B$1*(1-EXP(-2*'Vasicek Examples'!$B$1/12)))*NORMSINV(RAND())</f>
        <v>4.9074844260218548E-2</v>
      </c>
      <c r="F1127">
        <f ca="1">E1127*EXP(-'Vasicek Examples'!$B$1/12)+(1-EXP(-'Vasicek Examples'!$B$1/12))*'Vasicek Examples'!$B$2+SQRT('Vasicek Examples'!$B$3^2/2/'Vasicek Examples'!$B$1*(1-EXP(-2*'Vasicek Examples'!$B$1/12)))*NORMSINV(RAND())</f>
        <v>5.0030761139867749E-2</v>
      </c>
      <c r="G1127">
        <f ca="1">F1127*EXP(-'Vasicek Examples'!$B$1/12)+(1-EXP(-'Vasicek Examples'!$B$1/12))*'Vasicek Examples'!$B$2+SQRT('Vasicek Examples'!$B$3^2/2/'Vasicek Examples'!$B$1*(1-EXP(-2*'Vasicek Examples'!$B$1/12)))*NORMSINV(RAND())</f>
        <v>4.8618379737347624E-2</v>
      </c>
      <c r="H1127">
        <f ca="1">G1127*EXP(-'Vasicek Examples'!$B$1/12)+(1-EXP(-'Vasicek Examples'!$B$1/12))*'Vasicek Examples'!$B$2+SQRT('Vasicek Examples'!$B$3^2/2/'Vasicek Examples'!$B$1*(1-EXP(-2*'Vasicek Examples'!$B$1/12)))*NORMSINV(RAND())</f>
        <v>4.9624205437189352E-2</v>
      </c>
      <c r="I1127">
        <f ca="1">H1127*EXP(-'Vasicek Examples'!$B$1/12)+(1-EXP(-'Vasicek Examples'!$B$1/12))*'Vasicek Examples'!$B$2+SQRT('Vasicek Examples'!$B$3^2/2/'Vasicek Examples'!$B$1*(1-EXP(-2*'Vasicek Examples'!$B$1/12)))*NORMSINV(RAND())</f>
        <v>3.8415193329003783E-2</v>
      </c>
      <c r="J1127">
        <f ca="1">I1127*EXP(-'Vasicek Examples'!$B$1/12)+(1-EXP(-'Vasicek Examples'!$B$1/12))*'Vasicek Examples'!$B$2+SQRT('Vasicek Examples'!$B$3^2/2/'Vasicek Examples'!$B$1*(1-EXP(-2*'Vasicek Examples'!$B$1/12)))*NORMSINV(RAND())</f>
        <v>3.8609594962660622E-2</v>
      </c>
      <c r="K1127">
        <f ca="1">J1127*EXP(-'Vasicek Examples'!$B$1/12)+(1-EXP(-'Vasicek Examples'!$B$1/12))*'Vasicek Examples'!$B$2+SQRT('Vasicek Examples'!$B$3^2/2/'Vasicek Examples'!$B$1*(1-EXP(-2*'Vasicek Examples'!$B$1/12)))*NORMSINV(RAND())</f>
        <v>5.387761489067918E-2</v>
      </c>
      <c r="L1127">
        <f ca="1">K1127*EXP(-'Vasicek Examples'!$B$1/12)+(1-EXP(-'Vasicek Examples'!$B$1/12))*'Vasicek Examples'!$B$2+SQRT('Vasicek Examples'!$B$3^2/2/'Vasicek Examples'!$B$1*(1-EXP(-2*'Vasicek Examples'!$B$1/12)))*NORMSINV(RAND())</f>
        <v>6.2818457455634344E-2</v>
      </c>
      <c r="M1127">
        <f ca="1">L1127*EXP(-'Vasicek Examples'!$B$1/12)+(1-EXP(-'Vasicek Examples'!$B$1/12))*'Vasicek Examples'!$B$2+SQRT('Vasicek Examples'!$B$3^2/2/'Vasicek Examples'!$B$1*(1-EXP(-2*'Vasicek Examples'!$B$1/12)))*NORMSINV(RAND())</f>
        <v>5.4418776715422265E-2</v>
      </c>
      <c r="N1127">
        <f ca="1">M1127*EXP(-'Vasicek Examples'!$B$1/12)+(1-EXP(-'Vasicek Examples'!$B$1/12))*'Vasicek Examples'!$B$2+SQRT('Vasicek Examples'!$B$3^2/2/'Vasicek Examples'!$B$1*(1-EXP(-2*'Vasicek Examples'!$B$1/12)))*NORMSINV(RAND())</f>
        <v>4.7322791209970919E-2</v>
      </c>
      <c r="O1127">
        <f t="shared" ca="1" si="70"/>
        <v>4.546241197495457E-2</v>
      </c>
      <c r="P1127">
        <f t="shared" ca="1" si="71"/>
        <v>0.95555551934172334</v>
      </c>
      <c r="Q1127">
        <f ca="1">EXP(-'Vasicek Examples'!$D$4*N1127+'Vasicek Examples'!$E$4)</f>
        <v>0.95735081208437234</v>
      </c>
      <c r="R1127">
        <f ca="1">MAX(Q1127-'Vasicek Examples'!$B$8,0)</f>
        <v>0</v>
      </c>
      <c r="S1127">
        <f t="shared" ca="1" si="72"/>
        <v>0</v>
      </c>
    </row>
    <row r="1128" spans="1:19" x14ac:dyDescent="0.2">
      <c r="A1128">
        <f t="shared" si="73"/>
        <v>1124</v>
      </c>
      <c r="B1128">
        <f>'Vasicek Examples'!$B$4</f>
        <v>5.2999999999999999E-2</v>
      </c>
      <c r="C1128">
        <f ca="1">B1128*EXP(-'Vasicek Examples'!$B$1/12)+(1-EXP(-'Vasicek Examples'!$B$1/12))*'Vasicek Examples'!$B$2+SQRT('Vasicek Examples'!$B$3^2/2/'Vasicek Examples'!$B$1*(1-EXP(-2*'Vasicek Examples'!$B$1/12)))*NORMSINV(RAND())</f>
        <v>4.8454224017782647E-2</v>
      </c>
      <c r="D1128">
        <f ca="1">C1128*EXP(-'Vasicek Examples'!$B$1/12)+(1-EXP(-'Vasicek Examples'!$B$1/12))*'Vasicek Examples'!$B$2+SQRT('Vasicek Examples'!$B$3^2/2/'Vasicek Examples'!$B$1*(1-EXP(-2*'Vasicek Examples'!$B$1/12)))*NORMSINV(RAND())</f>
        <v>4.5151076979903129E-2</v>
      </c>
      <c r="E1128">
        <f ca="1">D1128*EXP(-'Vasicek Examples'!$B$1/12)+(1-EXP(-'Vasicek Examples'!$B$1/12))*'Vasicek Examples'!$B$2+SQRT('Vasicek Examples'!$B$3^2/2/'Vasicek Examples'!$B$1*(1-EXP(-2*'Vasicek Examples'!$B$1/12)))*NORMSINV(RAND())</f>
        <v>4.4862028192949245E-2</v>
      </c>
      <c r="F1128">
        <f ca="1">E1128*EXP(-'Vasicek Examples'!$B$1/12)+(1-EXP(-'Vasicek Examples'!$B$1/12))*'Vasicek Examples'!$B$2+SQRT('Vasicek Examples'!$B$3^2/2/'Vasicek Examples'!$B$1*(1-EXP(-2*'Vasicek Examples'!$B$1/12)))*NORMSINV(RAND())</f>
        <v>3.9151552592558932E-2</v>
      </c>
      <c r="G1128">
        <f ca="1">F1128*EXP(-'Vasicek Examples'!$B$1/12)+(1-EXP(-'Vasicek Examples'!$B$1/12))*'Vasicek Examples'!$B$2+SQRT('Vasicek Examples'!$B$3^2/2/'Vasicek Examples'!$B$1*(1-EXP(-2*'Vasicek Examples'!$B$1/12)))*NORMSINV(RAND())</f>
        <v>4.8247994502226721E-2</v>
      </c>
      <c r="H1128">
        <f ca="1">G1128*EXP(-'Vasicek Examples'!$B$1/12)+(1-EXP(-'Vasicek Examples'!$B$1/12))*'Vasicek Examples'!$B$2+SQRT('Vasicek Examples'!$B$3^2/2/'Vasicek Examples'!$B$1*(1-EXP(-2*'Vasicek Examples'!$B$1/12)))*NORMSINV(RAND())</f>
        <v>4.3014980521879367E-2</v>
      </c>
      <c r="I1128">
        <f ca="1">H1128*EXP(-'Vasicek Examples'!$B$1/12)+(1-EXP(-'Vasicek Examples'!$B$1/12))*'Vasicek Examples'!$B$2+SQRT('Vasicek Examples'!$B$3^2/2/'Vasicek Examples'!$B$1*(1-EXP(-2*'Vasicek Examples'!$B$1/12)))*NORMSINV(RAND())</f>
        <v>4.1484699036266837E-2</v>
      </c>
      <c r="J1128">
        <f ca="1">I1128*EXP(-'Vasicek Examples'!$B$1/12)+(1-EXP(-'Vasicek Examples'!$B$1/12))*'Vasicek Examples'!$B$2+SQRT('Vasicek Examples'!$B$3^2/2/'Vasicek Examples'!$B$1*(1-EXP(-2*'Vasicek Examples'!$B$1/12)))*NORMSINV(RAND())</f>
        <v>4.2126556930157509E-2</v>
      </c>
      <c r="K1128">
        <f ca="1">J1128*EXP(-'Vasicek Examples'!$B$1/12)+(1-EXP(-'Vasicek Examples'!$B$1/12))*'Vasicek Examples'!$B$2+SQRT('Vasicek Examples'!$B$3^2/2/'Vasicek Examples'!$B$1*(1-EXP(-2*'Vasicek Examples'!$B$1/12)))*NORMSINV(RAND())</f>
        <v>3.3471572310229764E-2</v>
      </c>
      <c r="L1128">
        <f ca="1">K1128*EXP(-'Vasicek Examples'!$B$1/12)+(1-EXP(-'Vasicek Examples'!$B$1/12))*'Vasicek Examples'!$B$2+SQRT('Vasicek Examples'!$B$3^2/2/'Vasicek Examples'!$B$1*(1-EXP(-2*'Vasicek Examples'!$B$1/12)))*NORMSINV(RAND())</f>
        <v>3.0130371570140958E-2</v>
      </c>
      <c r="M1128">
        <f ca="1">L1128*EXP(-'Vasicek Examples'!$B$1/12)+(1-EXP(-'Vasicek Examples'!$B$1/12))*'Vasicek Examples'!$B$2+SQRT('Vasicek Examples'!$B$3^2/2/'Vasicek Examples'!$B$1*(1-EXP(-2*'Vasicek Examples'!$B$1/12)))*NORMSINV(RAND())</f>
        <v>2.9111326681609196E-2</v>
      </c>
      <c r="N1128">
        <f ca="1">M1128*EXP(-'Vasicek Examples'!$B$1/12)+(1-EXP(-'Vasicek Examples'!$B$1/12))*'Vasicek Examples'!$B$2+SQRT('Vasicek Examples'!$B$3^2/2/'Vasicek Examples'!$B$1*(1-EXP(-2*'Vasicek Examples'!$B$1/12)))*NORMSINV(RAND())</f>
        <v>2.775353251418481E-2</v>
      </c>
      <c r="O1128">
        <f t="shared" ca="1" si="70"/>
        <v>3.6238003131992109E-2</v>
      </c>
      <c r="P1128">
        <f t="shared" ca="1" si="71"/>
        <v>0.96441073339112238</v>
      </c>
      <c r="Q1128">
        <f ca="1">EXP(-'Vasicek Examples'!$D$4*N1128+'Vasicek Examples'!$E$4)</f>
        <v>0.97220793424229157</v>
      </c>
      <c r="R1128">
        <f ca="1">MAX(Q1128-'Vasicek Examples'!$B$8,0)</f>
        <v>1.1511952538178383E-2</v>
      </c>
      <c r="S1128">
        <f t="shared" ca="1" si="72"/>
        <v>1.1102250590108408E-2</v>
      </c>
    </row>
    <row r="1129" spans="1:19" x14ac:dyDescent="0.2">
      <c r="A1129">
        <f t="shared" si="73"/>
        <v>1125</v>
      </c>
      <c r="B1129">
        <f>'Vasicek Examples'!$B$4</f>
        <v>5.2999999999999999E-2</v>
      </c>
      <c r="C1129">
        <f ca="1">B1129*EXP(-'Vasicek Examples'!$B$1/12)+(1-EXP(-'Vasicek Examples'!$B$1/12))*'Vasicek Examples'!$B$2+SQRT('Vasicek Examples'!$B$3^2/2/'Vasicek Examples'!$B$1*(1-EXP(-2*'Vasicek Examples'!$B$1/12)))*NORMSINV(RAND())</f>
        <v>5.4296738173995676E-2</v>
      </c>
      <c r="D1129">
        <f ca="1">C1129*EXP(-'Vasicek Examples'!$B$1/12)+(1-EXP(-'Vasicek Examples'!$B$1/12))*'Vasicek Examples'!$B$2+SQRT('Vasicek Examples'!$B$3^2/2/'Vasicek Examples'!$B$1*(1-EXP(-2*'Vasicek Examples'!$B$1/12)))*NORMSINV(RAND())</f>
        <v>3.6084859346113621E-2</v>
      </c>
      <c r="E1129">
        <f ca="1">D1129*EXP(-'Vasicek Examples'!$B$1/12)+(1-EXP(-'Vasicek Examples'!$B$1/12))*'Vasicek Examples'!$B$2+SQRT('Vasicek Examples'!$B$3^2/2/'Vasicek Examples'!$B$1*(1-EXP(-2*'Vasicek Examples'!$B$1/12)))*NORMSINV(RAND())</f>
        <v>3.6554060799101028E-2</v>
      </c>
      <c r="F1129">
        <f ca="1">E1129*EXP(-'Vasicek Examples'!$B$1/12)+(1-EXP(-'Vasicek Examples'!$B$1/12))*'Vasicek Examples'!$B$2+SQRT('Vasicek Examples'!$B$3^2/2/'Vasicek Examples'!$B$1*(1-EXP(-2*'Vasicek Examples'!$B$1/12)))*NORMSINV(RAND())</f>
        <v>3.5917506013678067E-2</v>
      </c>
      <c r="G1129">
        <f ca="1">F1129*EXP(-'Vasicek Examples'!$B$1/12)+(1-EXP(-'Vasicek Examples'!$B$1/12))*'Vasicek Examples'!$B$2+SQRT('Vasicek Examples'!$B$3^2/2/'Vasicek Examples'!$B$1*(1-EXP(-2*'Vasicek Examples'!$B$1/12)))*NORMSINV(RAND())</f>
        <v>3.6025425012582206E-2</v>
      </c>
      <c r="H1129">
        <f ca="1">G1129*EXP(-'Vasicek Examples'!$B$1/12)+(1-EXP(-'Vasicek Examples'!$B$1/12))*'Vasicek Examples'!$B$2+SQRT('Vasicek Examples'!$B$3^2/2/'Vasicek Examples'!$B$1*(1-EXP(-2*'Vasicek Examples'!$B$1/12)))*NORMSINV(RAND())</f>
        <v>2.7252815977546536E-2</v>
      </c>
      <c r="I1129">
        <f ca="1">H1129*EXP(-'Vasicek Examples'!$B$1/12)+(1-EXP(-'Vasicek Examples'!$B$1/12))*'Vasicek Examples'!$B$2+SQRT('Vasicek Examples'!$B$3^2/2/'Vasicek Examples'!$B$1*(1-EXP(-2*'Vasicek Examples'!$B$1/12)))*NORMSINV(RAND())</f>
        <v>2.6949876582783697E-2</v>
      </c>
      <c r="J1129">
        <f ca="1">I1129*EXP(-'Vasicek Examples'!$B$1/12)+(1-EXP(-'Vasicek Examples'!$B$1/12))*'Vasicek Examples'!$B$2+SQRT('Vasicek Examples'!$B$3^2/2/'Vasicek Examples'!$B$1*(1-EXP(-2*'Vasicek Examples'!$B$1/12)))*NORMSINV(RAND())</f>
        <v>2.6452122374598746E-2</v>
      </c>
      <c r="K1129">
        <f ca="1">J1129*EXP(-'Vasicek Examples'!$B$1/12)+(1-EXP(-'Vasicek Examples'!$B$1/12))*'Vasicek Examples'!$B$2+SQRT('Vasicek Examples'!$B$3^2/2/'Vasicek Examples'!$B$1*(1-EXP(-2*'Vasicek Examples'!$B$1/12)))*NORMSINV(RAND())</f>
        <v>2.5825075897225921E-2</v>
      </c>
      <c r="L1129">
        <f ca="1">K1129*EXP(-'Vasicek Examples'!$B$1/12)+(1-EXP(-'Vasicek Examples'!$B$1/12))*'Vasicek Examples'!$B$2+SQRT('Vasicek Examples'!$B$3^2/2/'Vasicek Examples'!$B$1*(1-EXP(-2*'Vasicek Examples'!$B$1/12)))*NORMSINV(RAND())</f>
        <v>1.8249777921470253E-2</v>
      </c>
      <c r="M1129">
        <f ca="1">L1129*EXP(-'Vasicek Examples'!$B$1/12)+(1-EXP(-'Vasicek Examples'!$B$1/12))*'Vasicek Examples'!$B$2+SQRT('Vasicek Examples'!$B$3^2/2/'Vasicek Examples'!$B$1*(1-EXP(-2*'Vasicek Examples'!$B$1/12)))*NORMSINV(RAND())</f>
        <v>1.8722388993743518E-2</v>
      </c>
      <c r="N1129">
        <f ca="1">M1129*EXP(-'Vasicek Examples'!$B$1/12)+(1-EXP(-'Vasicek Examples'!$B$1/12))*'Vasicek Examples'!$B$2+SQRT('Vasicek Examples'!$B$3^2/2/'Vasicek Examples'!$B$1*(1-EXP(-2*'Vasicek Examples'!$B$1/12)))*NORMSINV(RAND())</f>
        <v>1.9531440360630963E-2</v>
      </c>
      <c r="O1129">
        <f t="shared" ca="1" si="70"/>
        <v>2.7078999848846406E-2</v>
      </c>
      <c r="P1129">
        <f t="shared" ca="1" si="71"/>
        <v>0.97328434917066553</v>
      </c>
      <c r="Q1129">
        <f ca="1">EXP(-'Vasicek Examples'!$D$4*N1129+'Vasicek Examples'!$E$4)</f>
        <v>0.97851878856854657</v>
      </c>
      <c r="R1129">
        <f ca="1">MAX(Q1129-'Vasicek Examples'!$B$8,0)</f>
        <v>1.7822806864433383E-2</v>
      </c>
      <c r="S1129">
        <f t="shared" ca="1" si="72"/>
        <v>1.7346658979444516E-2</v>
      </c>
    </row>
    <row r="1130" spans="1:19" x14ac:dyDescent="0.2">
      <c r="A1130">
        <f t="shared" si="73"/>
        <v>1126</v>
      </c>
      <c r="B1130">
        <f>'Vasicek Examples'!$B$4</f>
        <v>5.2999999999999999E-2</v>
      </c>
      <c r="C1130">
        <f ca="1">B1130*EXP(-'Vasicek Examples'!$B$1/12)+(1-EXP(-'Vasicek Examples'!$B$1/12))*'Vasicek Examples'!$B$2+SQRT('Vasicek Examples'!$B$3^2/2/'Vasicek Examples'!$B$1*(1-EXP(-2*'Vasicek Examples'!$B$1/12)))*NORMSINV(RAND())</f>
        <v>5.1177584026975163E-2</v>
      </c>
      <c r="D1130">
        <f ca="1">C1130*EXP(-'Vasicek Examples'!$B$1/12)+(1-EXP(-'Vasicek Examples'!$B$1/12))*'Vasicek Examples'!$B$2+SQRT('Vasicek Examples'!$B$3^2/2/'Vasicek Examples'!$B$1*(1-EXP(-2*'Vasicek Examples'!$B$1/12)))*NORMSINV(RAND())</f>
        <v>5.3167784497090101E-2</v>
      </c>
      <c r="E1130">
        <f ca="1">D1130*EXP(-'Vasicek Examples'!$B$1/12)+(1-EXP(-'Vasicek Examples'!$B$1/12))*'Vasicek Examples'!$B$2+SQRT('Vasicek Examples'!$B$3^2/2/'Vasicek Examples'!$B$1*(1-EXP(-2*'Vasicek Examples'!$B$1/12)))*NORMSINV(RAND())</f>
        <v>5.202232690207606E-2</v>
      </c>
      <c r="F1130">
        <f ca="1">E1130*EXP(-'Vasicek Examples'!$B$1/12)+(1-EXP(-'Vasicek Examples'!$B$1/12))*'Vasicek Examples'!$B$2+SQRT('Vasicek Examples'!$B$3^2/2/'Vasicek Examples'!$B$1*(1-EXP(-2*'Vasicek Examples'!$B$1/12)))*NORMSINV(RAND())</f>
        <v>4.3229481102381395E-2</v>
      </c>
      <c r="G1130">
        <f ca="1">F1130*EXP(-'Vasicek Examples'!$B$1/12)+(1-EXP(-'Vasicek Examples'!$B$1/12))*'Vasicek Examples'!$B$2+SQRT('Vasicek Examples'!$B$3^2/2/'Vasicek Examples'!$B$1*(1-EXP(-2*'Vasicek Examples'!$B$1/12)))*NORMSINV(RAND())</f>
        <v>3.8081985679443299E-2</v>
      </c>
      <c r="H1130">
        <f ca="1">G1130*EXP(-'Vasicek Examples'!$B$1/12)+(1-EXP(-'Vasicek Examples'!$B$1/12))*'Vasicek Examples'!$B$2+SQRT('Vasicek Examples'!$B$3^2/2/'Vasicek Examples'!$B$1*(1-EXP(-2*'Vasicek Examples'!$B$1/12)))*NORMSINV(RAND())</f>
        <v>3.7887652528519722E-2</v>
      </c>
      <c r="I1130">
        <f ca="1">H1130*EXP(-'Vasicek Examples'!$B$1/12)+(1-EXP(-'Vasicek Examples'!$B$1/12))*'Vasicek Examples'!$B$2+SQRT('Vasicek Examples'!$B$3^2/2/'Vasicek Examples'!$B$1*(1-EXP(-2*'Vasicek Examples'!$B$1/12)))*NORMSINV(RAND())</f>
        <v>3.7523143335911564E-2</v>
      </c>
      <c r="J1130">
        <f ca="1">I1130*EXP(-'Vasicek Examples'!$B$1/12)+(1-EXP(-'Vasicek Examples'!$B$1/12))*'Vasicek Examples'!$B$2+SQRT('Vasicek Examples'!$B$3^2/2/'Vasicek Examples'!$B$1*(1-EXP(-2*'Vasicek Examples'!$B$1/12)))*NORMSINV(RAND())</f>
        <v>3.5251557042707556E-2</v>
      </c>
      <c r="K1130">
        <f ca="1">J1130*EXP(-'Vasicek Examples'!$B$1/12)+(1-EXP(-'Vasicek Examples'!$B$1/12))*'Vasicek Examples'!$B$2+SQRT('Vasicek Examples'!$B$3^2/2/'Vasicek Examples'!$B$1*(1-EXP(-2*'Vasicek Examples'!$B$1/12)))*NORMSINV(RAND())</f>
        <v>4.3719410106061347E-2</v>
      </c>
      <c r="L1130">
        <f ca="1">K1130*EXP(-'Vasicek Examples'!$B$1/12)+(1-EXP(-'Vasicek Examples'!$B$1/12))*'Vasicek Examples'!$B$2+SQRT('Vasicek Examples'!$B$3^2/2/'Vasicek Examples'!$B$1*(1-EXP(-2*'Vasicek Examples'!$B$1/12)))*NORMSINV(RAND())</f>
        <v>4.4624205146878933E-2</v>
      </c>
      <c r="M1130">
        <f ca="1">L1130*EXP(-'Vasicek Examples'!$B$1/12)+(1-EXP(-'Vasicek Examples'!$B$1/12))*'Vasicek Examples'!$B$2+SQRT('Vasicek Examples'!$B$3^2/2/'Vasicek Examples'!$B$1*(1-EXP(-2*'Vasicek Examples'!$B$1/12)))*NORMSINV(RAND())</f>
        <v>3.9550788984294108E-2</v>
      </c>
      <c r="N1130">
        <f ca="1">M1130*EXP(-'Vasicek Examples'!$B$1/12)+(1-EXP(-'Vasicek Examples'!$B$1/12))*'Vasicek Examples'!$B$2+SQRT('Vasicek Examples'!$B$3^2/2/'Vasicek Examples'!$B$1*(1-EXP(-2*'Vasicek Examples'!$B$1/12)))*NORMSINV(RAND())</f>
        <v>3.0267691811943137E-2</v>
      </c>
      <c r="O1130">
        <f t="shared" ca="1" si="70"/>
        <v>3.8815081103735272E-2</v>
      </c>
      <c r="P1130">
        <f t="shared" ca="1" si="71"/>
        <v>0.96192857147052935</v>
      </c>
      <c r="Q1130">
        <f ca="1">EXP(-'Vasicek Examples'!$D$4*N1130+'Vasicek Examples'!$E$4)</f>
        <v>0.970286332904298</v>
      </c>
      <c r="R1130">
        <f ca="1">MAX(Q1130-'Vasicek Examples'!$B$8,0)</f>
        <v>9.5903512001848101E-3</v>
      </c>
      <c r="S1130">
        <f t="shared" ca="1" si="72"/>
        <v>9.2252328298944516E-3</v>
      </c>
    </row>
    <row r="1131" spans="1:19" x14ac:dyDescent="0.2">
      <c r="A1131">
        <f t="shared" si="73"/>
        <v>1127</v>
      </c>
      <c r="B1131">
        <f>'Vasicek Examples'!$B$4</f>
        <v>5.2999999999999999E-2</v>
      </c>
      <c r="C1131">
        <f ca="1">B1131*EXP(-'Vasicek Examples'!$B$1/12)+(1-EXP(-'Vasicek Examples'!$B$1/12))*'Vasicek Examples'!$B$2+SQRT('Vasicek Examples'!$B$3^2/2/'Vasicek Examples'!$B$1*(1-EXP(-2*'Vasicek Examples'!$B$1/12)))*NORMSINV(RAND())</f>
        <v>5.0605382183936072E-2</v>
      </c>
      <c r="D1131">
        <f ca="1">C1131*EXP(-'Vasicek Examples'!$B$1/12)+(1-EXP(-'Vasicek Examples'!$B$1/12))*'Vasicek Examples'!$B$2+SQRT('Vasicek Examples'!$B$3^2/2/'Vasicek Examples'!$B$1*(1-EXP(-2*'Vasicek Examples'!$B$1/12)))*NORMSINV(RAND())</f>
        <v>4.745548632896425E-2</v>
      </c>
      <c r="E1131">
        <f ca="1">D1131*EXP(-'Vasicek Examples'!$B$1/12)+(1-EXP(-'Vasicek Examples'!$B$1/12))*'Vasicek Examples'!$B$2+SQRT('Vasicek Examples'!$B$3^2/2/'Vasicek Examples'!$B$1*(1-EXP(-2*'Vasicek Examples'!$B$1/12)))*NORMSINV(RAND())</f>
        <v>5.6937421994358667E-2</v>
      </c>
      <c r="F1131">
        <f ca="1">E1131*EXP(-'Vasicek Examples'!$B$1/12)+(1-EXP(-'Vasicek Examples'!$B$1/12))*'Vasicek Examples'!$B$2+SQRT('Vasicek Examples'!$B$3^2/2/'Vasicek Examples'!$B$1*(1-EXP(-2*'Vasicek Examples'!$B$1/12)))*NORMSINV(RAND())</f>
        <v>6.5619338372354799E-2</v>
      </c>
      <c r="G1131">
        <f ca="1">F1131*EXP(-'Vasicek Examples'!$B$1/12)+(1-EXP(-'Vasicek Examples'!$B$1/12))*'Vasicek Examples'!$B$2+SQRT('Vasicek Examples'!$B$3^2/2/'Vasicek Examples'!$B$1*(1-EXP(-2*'Vasicek Examples'!$B$1/12)))*NORMSINV(RAND())</f>
        <v>6.6226624781167739E-2</v>
      </c>
      <c r="H1131">
        <f ca="1">G1131*EXP(-'Vasicek Examples'!$B$1/12)+(1-EXP(-'Vasicek Examples'!$B$1/12))*'Vasicek Examples'!$B$2+SQRT('Vasicek Examples'!$B$3^2/2/'Vasicek Examples'!$B$1*(1-EXP(-2*'Vasicek Examples'!$B$1/12)))*NORMSINV(RAND())</f>
        <v>5.7859480937234274E-2</v>
      </c>
      <c r="I1131">
        <f ca="1">H1131*EXP(-'Vasicek Examples'!$B$1/12)+(1-EXP(-'Vasicek Examples'!$B$1/12))*'Vasicek Examples'!$B$2+SQRT('Vasicek Examples'!$B$3^2/2/'Vasicek Examples'!$B$1*(1-EXP(-2*'Vasicek Examples'!$B$1/12)))*NORMSINV(RAND())</f>
        <v>6.4155854008042884E-2</v>
      </c>
      <c r="J1131">
        <f ca="1">I1131*EXP(-'Vasicek Examples'!$B$1/12)+(1-EXP(-'Vasicek Examples'!$B$1/12))*'Vasicek Examples'!$B$2+SQRT('Vasicek Examples'!$B$3^2/2/'Vasicek Examples'!$B$1*(1-EXP(-2*'Vasicek Examples'!$B$1/12)))*NORMSINV(RAND())</f>
        <v>6.1701424281741163E-2</v>
      </c>
      <c r="K1131">
        <f ca="1">J1131*EXP(-'Vasicek Examples'!$B$1/12)+(1-EXP(-'Vasicek Examples'!$B$1/12))*'Vasicek Examples'!$B$2+SQRT('Vasicek Examples'!$B$3^2/2/'Vasicek Examples'!$B$1*(1-EXP(-2*'Vasicek Examples'!$B$1/12)))*NORMSINV(RAND())</f>
        <v>5.8518251931721409E-2</v>
      </c>
      <c r="L1131">
        <f ca="1">K1131*EXP(-'Vasicek Examples'!$B$1/12)+(1-EXP(-'Vasicek Examples'!$B$1/12))*'Vasicek Examples'!$B$2+SQRT('Vasicek Examples'!$B$3^2/2/'Vasicek Examples'!$B$1*(1-EXP(-2*'Vasicek Examples'!$B$1/12)))*NORMSINV(RAND())</f>
        <v>5.4729497441410938E-2</v>
      </c>
      <c r="M1131">
        <f ca="1">L1131*EXP(-'Vasicek Examples'!$B$1/12)+(1-EXP(-'Vasicek Examples'!$B$1/12))*'Vasicek Examples'!$B$2+SQRT('Vasicek Examples'!$B$3^2/2/'Vasicek Examples'!$B$1*(1-EXP(-2*'Vasicek Examples'!$B$1/12)))*NORMSINV(RAND())</f>
        <v>5.2788072840975524E-2</v>
      </c>
      <c r="N1131">
        <f ca="1">M1131*EXP(-'Vasicek Examples'!$B$1/12)+(1-EXP(-'Vasicek Examples'!$B$1/12))*'Vasicek Examples'!$B$2+SQRT('Vasicek Examples'!$B$3^2/2/'Vasicek Examples'!$B$1*(1-EXP(-2*'Vasicek Examples'!$B$1/12)))*NORMSINV(RAND())</f>
        <v>5.1776888925632134E-2</v>
      </c>
      <c r="O1131">
        <f t="shared" ca="1" si="70"/>
        <v>5.3098549039396314E-2</v>
      </c>
      <c r="P1131">
        <f t="shared" ca="1" si="71"/>
        <v>0.94828655514822624</v>
      </c>
      <c r="Q1131">
        <f ca="1">EXP(-'Vasicek Examples'!$D$4*N1131+'Vasicek Examples'!$E$4)</f>
        <v>0.95400107406516255</v>
      </c>
      <c r="R1131">
        <f ca="1">MAX(Q1131-'Vasicek Examples'!$B$8,0)</f>
        <v>0</v>
      </c>
      <c r="S1131">
        <f t="shared" ca="1" si="72"/>
        <v>0</v>
      </c>
    </row>
    <row r="1132" spans="1:19" x14ac:dyDescent="0.2">
      <c r="A1132">
        <f t="shared" si="73"/>
        <v>1128</v>
      </c>
      <c r="B1132">
        <f>'Vasicek Examples'!$B$4</f>
        <v>5.2999999999999999E-2</v>
      </c>
      <c r="C1132">
        <f ca="1">B1132*EXP(-'Vasicek Examples'!$B$1/12)+(1-EXP(-'Vasicek Examples'!$B$1/12))*'Vasicek Examples'!$B$2+SQRT('Vasicek Examples'!$B$3^2/2/'Vasicek Examples'!$B$1*(1-EXP(-2*'Vasicek Examples'!$B$1/12)))*NORMSINV(RAND())</f>
        <v>4.793457347469153E-2</v>
      </c>
      <c r="D1132">
        <f ca="1">C1132*EXP(-'Vasicek Examples'!$B$1/12)+(1-EXP(-'Vasicek Examples'!$B$1/12))*'Vasicek Examples'!$B$2+SQRT('Vasicek Examples'!$B$3^2/2/'Vasicek Examples'!$B$1*(1-EXP(-2*'Vasicek Examples'!$B$1/12)))*NORMSINV(RAND())</f>
        <v>4.3096304602384672E-2</v>
      </c>
      <c r="E1132">
        <f ca="1">D1132*EXP(-'Vasicek Examples'!$B$1/12)+(1-EXP(-'Vasicek Examples'!$B$1/12))*'Vasicek Examples'!$B$2+SQRT('Vasicek Examples'!$B$3^2/2/'Vasicek Examples'!$B$1*(1-EXP(-2*'Vasicek Examples'!$B$1/12)))*NORMSINV(RAND())</f>
        <v>2.9956283534983204E-2</v>
      </c>
      <c r="F1132">
        <f ca="1">E1132*EXP(-'Vasicek Examples'!$B$1/12)+(1-EXP(-'Vasicek Examples'!$B$1/12))*'Vasicek Examples'!$B$2+SQRT('Vasicek Examples'!$B$3^2/2/'Vasicek Examples'!$B$1*(1-EXP(-2*'Vasicek Examples'!$B$1/12)))*NORMSINV(RAND())</f>
        <v>2.8264062597667675E-2</v>
      </c>
      <c r="G1132">
        <f ca="1">F1132*EXP(-'Vasicek Examples'!$B$1/12)+(1-EXP(-'Vasicek Examples'!$B$1/12))*'Vasicek Examples'!$B$2+SQRT('Vasicek Examples'!$B$3^2/2/'Vasicek Examples'!$B$1*(1-EXP(-2*'Vasicek Examples'!$B$1/12)))*NORMSINV(RAND())</f>
        <v>3.4995270546080232E-2</v>
      </c>
      <c r="H1132">
        <f ca="1">G1132*EXP(-'Vasicek Examples'!$B$1/12)+(1-EXP(-'Vasicek Examples'!$B$1/12))*'Vasicek Examples'!$B$2+SQRT('Vasicek Examples'!$B$3^2/2/'Vasicek Examples'!$B$1*(1-EXP(-2*'Vasicek Examples'!$B$1/12)))*NORMSINV(RAND())</f>
        <v>1.5450620636001694E-2</v>
      </c>
      <c r="I1132">
        <f ca="1">H1132*EXP(-'Vasicek Examples'!$B$1/12)+(1-EXP(-'Vasicek Examples'!$B$1/12))*'Vasicek Examples'!$B$2+SQRT('Vasicek Examples'!$B$3^2/2/'Vasicek Examples'!$B$1*(1-EXP(-2*'Vasicek Examples'!$B$1/12)))*NORMSINV(RAND())</f>
        <v>1.6737043125158124E-2</v>
      </c>
      <c r="J1132">
        <f ca="1">I1132*EXP(-'Vasicek Examples'!$B$1/12)+(1-EXP(-'Vasicek Examples'!$B$1/12))*'Vasicek Examples'!$B$2+SQRT('Vasicek Examples'!$B$3^2/2/'Vasicek Examples'!$B$1*(1-EXP(-2*'Vasicek Examples'!$B$1/12)))*NORMSINV(RAND())</f>
        <v>1.4807948389863549E-2</v>
      </c>
      <c r="K1132">
        <f ca="1">J1132*EXP(-'Vasicek Examples'!$B$1/12)+(1-EXP(-'Vasicek Examples'!$B$1/12))*'Vasicek Examples'!$B$2+SQRT('Vasicek Examples'!$B$3^2/2/'Vasicek Examples'!$B$1*(1-EXP(-2*'Vasicek Examples'!$B$1/12)))*NORMSINV(RAND())</f>
        <v>1.3864732454612125E-2</v>
      </c>
      <c r="L1132">
        <f ca="1">K1132*EXP(-'Vasicek Examples'!$B$1/12)+(1-EXP(-'Vasicek Examples'!$B$1/12))*'Vasicek Examples'!$B$2+SQRT('Vasicek Examples'!$B$3^2/2/'Vasicek Examples'!$B$1*(1-EXP(-2*'Vasicek Examples'!$B$1/12)))*NORMSINV(RAND())</f>
        <v>7.598721260976363E-3</v>
      </c>
      <c r="M1132">
        <f ca="1">L1132*EXP(-'Vasicek Examples'!$B$1/12)+(1-EXP(-'Vasicek Examples'!$B$1/12))*'Vasicek Examples'!$B$2+SQRT('Vasicek Examples'!$B$3^2/2/'Vasicek Examples'!$B$1*(1-EXP(-2*'Vasicek Examples'!$B$1/12)))*NORMSINV(RAND())</f>
        <v>1.0081051982205047E-2</v>
      </c>
      <c r="N1132">
        <f ca="1">M1132*EXP(-'Vasicek Examples'!$B$1/12)+(1-EXP(-'Vasicek Examples'!$B$1/12))*'Vasicek Examples'!$B$2+SQRT('Vasicek Examples'!$B$3^2/2/'Vasicek Examples'!$B$1*(1-EXP(-2*'Vasicek Examples'!$B$1/12)))*NORMSINV(RAND())</f>
        <v>9.9203775437455601E-3</v>
      </c>
      <c r="O1132">
        <f t="shared" ca="1" si="70"/>
        <v>2.0314959553262599E-2</v>
      </c>
      <c r="P1132">
        <f t="shared" ca="1" si="71"/>
        <v>0.97988999898301732</v>
      </c>
      <c r="Q1132">
        <f ca="1">EXP(-'Vasicek Examples'!$D$4*N1132+'Vasicek Examples'!$E$4)</f>
        <v>0.9859476946196496</v>
      </c>
      <c r="R1132">
        <f ca="1">MAX(Q1132-'Vasicek Examples'!$B$8,0)</f>
        <v>2.5251712915536406E-2</v>
      </c>
      <c r="S1132">
        <f t="shared" ca="1" si="72"/>
        <v>2.4743900943124415E-2</v>
      </c>
    </row>
    <row r="1133" spans="1:19" x14ac:dyDescent="0.2">
      <c r="A1133">
        <f t="shared" si="73"/>
        <v>1129</v>
      </c>
      <c r="B1133">
        <f>'Vasicek Examples'!$B$4</f>
        <v>5.2999999999999999E-2</v>
      </c>
      <c r="C1133">
        <f ca="1">B1133*EXP(-'Vasicek Examples'!$B$1/12)+(1-EXP(-'Vasicek Examples'!$B$1/12))*'Vasicek Examples'!$B$2+SQRT('Vasicek Examples'!$B$3^2/2/'Vasicek Examples'!$B$1*(1-EXP(-2*'Vasicek Examples'!$B$1/12)))*NORMSINV(RAND())</f>
        <v>5.1602467965884066E-2</v>
      </c>
      <c r="D1133">
        <f ca="1">C1133*EXP(-'Vasicek Examples'!$B$1/12)+(1-EXP(-'Vasicek Examples'!$B$1/12))*'Vasicek Examples'!$B$2+SQRT('Vasicek Examples'!$B$3^2/2/'Vasicek Examples'!$B$1*(1-EXP(-2*'Vasicek Examples'!$B$1/12)))*NORMSINV(RAND())</f>
        <v>5.2084201630532498E-2</v>
      </c>
      <c r="E1133">
        <f ca="1">D1133*EXP(-'Vasicek Examples'!$B$1/12)+(1-EXP(-'Vasicek Examples'!$B$1/12))*'Vasicek Examples'!$B$2+SQRT('Vasicek Examples'!$B$3^2/2/'Vasicek Examples'!$B$1*(1-EXP(-2*'Vasicek Examples'!$B$1/12)))*NORMSINV(RAND())</f>
        <v>4.2395221410181309E-2</v>
      </c>
      <c r="F1133">
        <f ca="1">E1133*EXP(-'Vasicek Examples'!$B$1/12)+(1-EXP(-'Vasicek Examples'!$B$1/12))*'Vasicek Examples'!$B$2+SQRT('Vasicek Examples'!$B$3^2/2/'Vasicek Examples'!$B$1*(1-EXP(-2*'Vasicek Examples'!$B$1/12)))*NORMSINV(RAND())</f>
        <v>4.5623440420555474E-2</v>
      </c>
      <c r="G1133">
        <f ca="1">F1133*EXP(-'Vasicek Examples'!$B$1/12)+(1-EXP(-'Vasicek Examples'!$B$1/12))*'Vasicek Examples'!$B$2+SQRT('Vasicek Examples'!$B$3^2/2/'Vasicek Examples'!$B$1*(1-EXP(-2*'Vasicek Examples'!$B$1/12)))*NORMSINV(RAND())</f>
        <v>4.5816314377678725E-2</v>
      </c>
      <c r="H1133">
        <f ca="1">G1133*EXP(-'Vasicek Examples'!$B$1/12)+(1-EXP(-'Vasicek Examples'!$B$1/12))*'Vasicek Examples'!$B$2+SQRT('Vasicek Examples'!$B$3^2/2/'Vasicek Examples'!$B$1*(1-EXP(-2*'Vasicek Examples'!$B$1/12)))*NORMSINV(RAND())</f>
        <v>5.6107673747607882E-2</v>
      </c>
      <c r="I1133">
        <f ca="1">H1133*EXP(-'Vasicek Examples'!$B$1/12)+(1-EXP(-'Vasicek Examples'!$B$1/12))*'Vasicek Examples'!$B$2+SQRT('Vasicek Examples'!$B$3^2/2/'Vasicek Examples'!$B$1*(1-EXP(-2*'Vasicek Examples'!$B$1/12)))*NORMSINV(RAND())</f>
        <v>5.1649762997476215E-2</v>
      </c>
      <c r="J1133">
        <f ca="1">I1133*EXP(-'Vasicek Examples'!$B$1/12)+(1-EXP(-'Vasicek Examples'!$B$1/12))*'Vasicek Examples'!$B$2+SQRT('Vasicek Examples'!$B$3^2/2/'Vasicek Examples'!$B$1*(1-EXP(-2*'Vasicek Examples'!$B$1/12)))*NORMSINV(RAND())</f>
        <v>4.2367246543046952E-2</v>
      </c>
      <c r="K1133">
        <f ca="1">J1133*EXP(-'Vasicek Examples'!$B$1/12)+(1-EXP(-'Vasicek Examples'!$B$1/12))*'Vasicek Examples'!$B$2+SQRT('Vasicek Examples'!$B$3^2/2/'Vasicek Examples'!$B$1*(1-EXP(-2*'Vasicek Examples'!$B$1/12)))*NORMSINV(RAND())</f>
        <v>3.6842700226965383E-2</v>
      </c>
      <c r="L1133">
        <f ca="1">K1133*EXP(-'Vasicek Examples'!$B$1/12)+(1-EXP(-'Vasicek Examples'!$B$1/12))*'Vasicek Examples'!$B$2+SQRT('Vasicek Examples'!$B$3^2/2/'Vasicek Examples'!$B$1*(1-EXP(-2*'Vasicek Examples'!$B$1/12)))*NORMSINV(RAND())</f>
        <v>4.5292645213314837E-2</v>
      </c>
      <c r="M1133">
        <f ca="1">L1133*EXP(-'Vasicek Examples'!$B$1/12)+(1-EXP(-'Vasicek Examples'!$B$1/12))*'Vasicek Examples'!$B$2+SQRT('Vasicek Examples'!$B$3^2/2/'Vasicek Examples'!$B$1*(1-EXP(-2*'Vasicek Examples'!$B$1/12)))*NORMSINV(RAND())</f>
        <v>2.9854901969894224E-2</v>
      </c>
      <c r="N1133">
        <f ca="1">M1133*EXP(-'Vasicek Examples'!$B$1/12)+(1-EXP(-'Vasicek Examples'!$B$1/12))*'Vasicek Examples'!$B$2+SQRT('Vasicek Examples'!$B$3^2/2/'Vasicek Examples'!$B$1*(1-EXP(-2*'Vasicek Examples'!$B$1/12)))*NORMSINV(RAND())</f>
        <v>3.3229689050257194E-2</v>
      </c>
      <c r="O1133">
        <f t="shared" ca="1" si="70"/>
        <v>4.0870848920443674E-2</v>
      </c>
      <c r="P1133">
        <f t="shared" ca="1" si="71"/>
        <v>0.95995310092144148</v>
      </c>
      <c r="Q1133">
        <f ca="1">EXP(-'Vasicek Examples'!$D$4*N1133+'Vasicek Examples'!$E$4)</f>
        <v>0.96802731640048401</v>
      </c>
      <c r="R1133">
        <f ca="1">MAX(Q1133-'Vasicek Examples'!$B$8,0)</f>
        <v>7.331334696370817E-3</v>
      </c>
      <c r="S1133">
        <f t="shared" ca="1" si="72"/>
        <v>7.0377374756741204E-3</v>
      </c>
    </row>
    <row r="1134" spans="1:19" x14ac:dyDescent="0.2">
      <c r="A1134">
        <f t="shared" si="73"/>
        <v>1130</v>
      </c>
      <c r="B1134">
        <f>'Vasicek Examples'!$B$4</f>
        <v>5.2999999999999999E-2</v>
      </c>
      <c r="C1134">
        <f ca="1">B1134*EXP(-'Vasicek Examples'!$B$1/12)+(1-EXP(-'Vasicek Examples'!$B$1/12))*'Vasicek Examples'!$B$2+SQRT('Vasicek Examples'!$B$3^2/2/'Vasicek Examples'!$B$1*(1-EXP(-2*'Vasicek Examples'!$B$1/12)))*NORMSINV(RAND())</f>
        <v>5.6190702230452028E-2</v>
      </c>
      <c r="D1134">
        <f ca="1">C1134*EXP(-'Vasicek Examples'!$B$1/12)+(1-EXP(-'Vasicek Examples'!$B$1/12))*'Vasicek Examples'!$B$2+SQRT('Vasicek Examples'!$B$3^2/2/'Vasicek Examples'!$B$1*(1-EXP(-2*'Vasicek Examples'!$B$1/12)))*NORMSINV(RAND())</f>
        <v>6.4815182069307975E-2</v>
      </c>
      <c r="E1134">
        <f ca="1">D1134*EXP(-'Vasicek Examples'!$B$1/12)+(1-EXP(-'Vasicek Examples'!$B$1/12))*'Vasicek Examples'!$B$2+SQRT('Vasicek Examples'!$B$3^2/2/'Vasicek Examples'!$B$1*(1-EXP(-2*'Vasicek Examples'!$B$1/12)))*NORMSINV(RAND())</f>
        <v>6.5583453238198142E-2</v>
      </c>
      <c r="F1134">
        <f ca="1">E1134*EXP(-'Vasicek Examples'!$B$1/12)+(1-EXP(-'Vasicek Examples'!$B$1/12))*'Vasicek Examples'!$B$2+SQRT('Vasicek Examples'!$B$3^2/2/'Vasicek Examples'!$B$1*(1-EXP(-2*'Vasicek Examples'!$B$1/12)))*NORMSINV(RAND())</f>
        <v>5.1529375869780042E-2</v>
      </c>
      <c r="G1134">
        <f ca="1">F1134*EXP(-'Vasicek Examples'!$B$1/12)+(1-EXP(-'Vasicek Examples'!$B$1/12))*'Vasicek Examples'!$B$2+SQRT('Vasicek Examples'!$B$3^2/2/'Vasicek Examples'!$B$1*(1-EXP(-2*'Vasicek Examples'!$B$1/12)))*NORMSINV(RAND())</f>
        <v>4.2203406372605258E-2</v>
      </c>
      <c r="H1134">
        <f ca="1">G1134*EXP(-'Vasicek Examples'!$B$1/12)+(1-EXP(-'Vasicek Examples'!$B$1/12))*'Vasicek Examples'!$B$2+SQRT('Vasicek Examples'!$B$3^2/2/'Vasicek Examples'!$B$1*(1-EXP(-2*'Vasicek Examples'!$B$1/12)))*NORMSINV(RAND())</f>
        <v>3.9914200039497034E-2</v>
      </c>
      <c r="I1134">
        <f ca="1">H1134*EXP(-'Vasicek Examples'!$B$1/12)+(1-EXP(-'Vasicek Examples'!$B$1/12))*'Vasicek Examples'!$B$2+SQRT('Vasicek Examples'!$B$3^2/2/'Vasicek Examples'!$B$1*(1-EXP(-2*'Vasicek Examples'!$B$1/12)))*NORMSINV(RAND())</f>
        <v>4.5321492376154113E-2</v>
      </c>
      <c r="J1134">
        <f ca="1">I1134*EXP(-'Vasicek Examples'!$B$1/12)+(1-EXP(-'Vasicek Examples'!$B$1/12))*'Vasicek Examples'!$B$2+SQRT('Vasicek Examples'!$B$3^2/2/'Vasicek Examples'!$B$1*(1-EXP(-2*'Vasicek Examples'!$B$1/12)))*NORMSINV(RAND())</f>
        <v>4.5011218308724905E-2</v>
      </c>
      <c r="K1134">
        <f ca="1">J1134*EXP(-'Vasicek Examples'!$B$1/12)+(1-EXP(-'Vasicek Examples'!$B$1/12))*'Vasicek Examples'!$B$2+SQRT('Vasicek Examples'!$B$3^2/2/'Vasicek Examples'!$B$1*(1-EXP(-2*'Vasicek Examples'!$B$1/12)))*NORMSINV(RAND())</f>
        <v>4.8711545972925346E-2</v>
      </c>
      <c r="L1134">
        <f ca="1">K1134*EXP(-'Vasicek Examples'!$B$1/12)+(1-EXP(-'Vasicek Examples'!$B$1/12))*'Vasicek Examples'!$B$2+SQRT('Vasicek Examples'!$B$3^2/2/'Vasicek Examples'!$B$1*(1-EXP(-2*'Vasicek Examples'!$B$1/12)))*NORMSINV(RAND())</f>
        <v>4.5109897659427439E-2</v>
      </c>
      <c r="M1134">
        <f ca="1">L1134*EXP(-'Vasicek Examples'!$B$1/12)+(1-EXP(-'Vasicek Examples'!$B$1/12))*'Vasicek Examples'!$B$2+SQRT('Vasicek Examples'!$B$3^2/2/'Vasicek Examples'!$B$1*(1-EXP(-2*'Vasicek Examples'!$B$1/12)))*NORMSINV(RAND())</f>
        <v>4.1401161086911796E-2</v>
      </c>
      <c r="N1134">
        <f ca="1">M1134*EXP(-'Vasicek Examples'!$B$1/12)+(1-EXP(-'Vasicek Examples'!$B$1/12))*'Vasicek Examples'!$B$2+SQRT('Vasicek Examples'!$B$3^2/2/'Vasicek Examples'!$B$1*(1-EXP(-2*'Vasicek Examples'!$B$1/12)))*NORMSINV(RAND())</f>
        <v>4.4744585827620038E-2</v>
      </c>
      <c r="O1134">
        <f t="shared" ca="1" si="70"/>
        <v>4.5005714751880664E-2</v>
      </c>
      <c r="P1134">
        <f t="shared" ca="1" si="71"/>
        <v>0.95599201856030336</v>
      </c>
      <c r="Q1134">
        <f ca="1">EXP(-'Vasicek Examples'!$D$4*N1134+'Vasicek Examples'!$E$4)</f>
        <v>0.95929514288412399</v>
      </c>
      <c r="R1134">
        <f ca="1">MAX(Q1134-'Vasicek Examples'!$B$8,0)</f>
        <v>0</v>
      </c>
      <c r="S1134">
        <f t="shared" ca="1" si="72"/>
        <v>0</v>
      </c>
    </row>
    <row r="1135" spans="1:19" x14ac:dyDescent="0.2">
      <c r="A1135">
        <f t="shared" si="73"/>
        <v>1131</v>
      </c>
      <c r="B1135">
        <f>'Vasicek Examples'!$B$4</f>
        <v>5.2999999999999999E-2</v>
      </c>
      <c r="C1135">
        <f ca="1">B1135*EXP(-'Vasicek Examples'!$B$1/12)+(1-EXP(-'Vasicek Examples'!$B$1/12))*'Vasicek Examples'!$B$2+SQRT('Vasicek Examples'!$B$3^2/2/'Vasicek Examples'!$B$1*(1-EXP(-2*'Vasicek Examples'!$B$1/12)))*NORMSINV(RAND())</f>
        <v>5.3452782341247826E-2</v>
      </c>
      <c r="D1135">
        <f ca="1">C1135*EXP(-'Vasicek Examples'!$B$1/12)+(1-EXP(-'Vasicek Examples'!$B$1/12))*'Vasicek Examples'!$B$2+SQRT('Vasicek Examples'!$B$3^2/2/'Vasicek Examples'!$B$1*(1-EXP(-2*'Vasicek Examples'!$B$1/12)))*NORMSINV(RAND())</f>
        <v>4.9077350430651062E-2</v>
      </c>
      <c r="E1135">
        <f ca="1">D1135*EXP(-'Vasicek Examples'!$B$1/12)+(1-EXP(-'Vasicek Examples'!$B$1/12))*'Vasicek Examples'!$B$2+SQRT('Vasicek Examples'!$B$3^2/2/'Vasicek Examples'!$B$1*(1-EXP(-2*'Vasicek Examples'!$B$1/12)))*NORMSINV(RAND())</f>
        <v>5.4827206577607285E-2</v>
      </c>
      <c r="F1135">
        <f ca="1">E1135*EXP(-'Vasicek Examples'!$B$1/12)+(1-EXP(-'Vasicek Examples'!$B$1/12))*'Vasicek Examples'!$B$2+SQRT('Vasicek Examples'!$B$3^2/2/'Vasicek Examples'!$B$1*(1-EXP(-2*'Vasicek Examples'!$B$1/12)))*NORMSINV(RAND())</f>
        <v>5.9590421231455623E-2</v>
      </c>
      <c r="G1135">
        <f ca="1">F1135*EXP(-'Vasicek Examples'!$B$1/12)+(1-EXP(-'Vasicek Examples'!$B$1/12))*'Vasicek Examples'!$B$2+SQRT('Vasicek Examples'!$B$3^2/2/'Vasicek Examples'!$B$1*(1-EXP(-2*'Vasicek Examples'!$B$1/12)))*NORMSINV(RAND())</f>
        <v>5.9570419885492068E-2</v>
      </c>
      <c r="H1135">
        <f ca="1">G1135*EXP(-'Vasicek Examples'!$B$1/12)+(1-EXP(-'Vasicek Examples'!$B$1/12))*'Vasicek Examples'!$B$2+SQRT('Vasicek Examples'!$B$3^2/2/'Vasicek Examples'!$B$1*(1-EXP(-2*'Vasicek Examples'!$B$1/12)))*NORMSINV(RAND())</f>
        <v>5.2636251887123391E-2</v>
      </c>
      <c r="I1135">
        <f ca="1">H1135*EXP(-'Vasicek Examples'!$B$1/12)+(1-EXP(-'Vasicek Examples'!$B$1/12))*'Vasicek Examples'!$B$2+SQRT('Vasicek Examples'!$B$3^2/2/'Vasicek Examples'!$B$1*(1-EXP(-2*'Vasicek Examples'!$B$1/12)))*NORMSINV(RAND())</f>
        <v>5.0636816074936544E-2</v>
      </c>
      <c r="J1135">
        <f ca="1">I1135*EXP(-'Vasicek Examples'!$B$1/12)+(1-EXP(-'Vasicek Examples'!$B$1/12))*'Vasicek Examples'!$B$2+SQRT('Vasicek Examples'!$B$3^2/2/'Vasicek Examples'!$B$1*(1-EXP(-2*'Vasicek Examples'!$B$1/12)))*NORMSINV(RAND())</f>
        <v>5.8078587997994355E-2</v>
      </c>
      <c r="K1135">
        <f ca="1">J1135*EXP(-'Vasicek Examples'!$B$1/12)+(1-EXP(-'Vasicek Examples'!$B$1/12))*'Vasicek Examples'!$B$2+SQRT('Vasicek Examples'!$B$3^2/2/'Vasicek Examples'!$B$1*(1-EXP(-2*'Vasicek Examples'!$B$1/12)))*NORMSINV(RAND())</f>
        <v>5.1772721607390701E-2</v>
      </c>
      <c r="L1135">
        <f ca="1">K1135*EXP(-'Vasicek Examples'!$B$1/12)+(1-EXP(-'Vasicek Examples'!$B$1/12))*'Vasicek Examples'!$B$2+SQRT('Vasicek Examples'!$B$3^2/2/'Vasicek Examples'!$B$1*(1-EXP(-2*'Vasicek Examples'!$B$1/12)))*NORMSINV(RAND())</f>
        <v>5.6520760600403487E-2</v>
      </c>
      <c r="M1135">
        <f ca="1">L1135*EXP(-'Vasicek Examples'!$B$1/12)+(1-EXP(-'Vasicek Examples'!$B$1/12))*'Vasicek Examples'!$B$2+SQRT('Vasicek Examples'!$B$3^2/2/'Vasicek Examples'!$B$1*(1-EXP(-2*'Vasicek Examples'!$B$1/12)))*NORMSINV(RAND())</f>
        <v>5.5070373098353387E-2</v>
      </c>
      <c r="N1135">
        <f ca="1">M1135*EXP(-'Vasicek Examples'!$B$1/12)+(1-EXP(-'Vasicek Examples'!$B$1/12))*'Vasicek Examples'!$B$2+SQRT('Vasicek Examples'!$B$3^2/2/'Vasicek Examples'!$B$1*(1-EXP(-2*'Vasicek Examples'!$B$1/12)))*NORMSINV(RAND())</f>
        <v>5.2645175545990866E-2</v>
      </c>
      <c r="O1135">
        <f t="shared" ca="1" si="70"/>
        <v>5.0069157361252274E-2</v>
      </c>
      <c r="P1135">
        <f t="shared" ca="1" si="71"/>
        <v>0.9511636422584594</v>
      </c>
      <c r="Q1135">
        <f ca="1">EXP(-'Vasicek Examples'!$D$4*N1135+'Vasicek Examples'!$E$4)</f>
        <v>0.95334943891963775</v>
      </c>
      <c r="R1135">
        <f ca="1">MAX(Q1135-'Vasicek Examples'!$B$8,0)</f>
        <v>0</v>
      </c>
      <c r="S1135">
        <f t="shared" ca="1" si="72"/>
        <v>0</v>
      </c>
    </row>
    <row r="1136" spans="1:19" x14ac:dyDescent="0.2">
      <c r="A1136">
        <f t="shared" si="73"/>
        <v>1132</v>
      </c>
      <c r="B1136">
        <f>'Vasicek Examples'!$B$4</f>
        <v>5.2999999999999999E-2</v>
      </c>
      <c r="C1136">
        <f ca="1">B1136*EXP(-'Vasicek Examples'!$B$1/12)+(1-EXP(-'Vasicek Examples'!$B$1/12))*'Vasicek Examples'!$B$2+SQRT('Vasicek Examples'!$B$3^2/2/'Vasicek Examples'!$B$1*(1-EXP(-2*'Vasicek Examples'!$B$1/12)))*NORMSINV(RAND())</f>
        <v>4.8921995714458086E-2</v>
      </c>
      <c r="D1136">
        <f ca="1">C1136*EXP(-'Vasicek Examples'!$B$1/12)+(1-EXP(-'Vasicek Examples'!$B$1/12))*'Vasicek Examples'!$B$2+SQRT('Vasicek Examples'!$B$3^2/2/'Vasicek Examples'!$B$1*(1-EXP(-2*'Vasicek Examples'!$B$1/12)))*NORMSINV(RAND())</f>
        <v>4.0570725580988475E-2</v>
      </c>
      <c r="E1136">
        <f ca="1">D1136*EXP(-'Vasicek Examples'!$B$1/12)+(1-EXP(-'Vasicek Examples'!$B$1/12))*'Vasicek Examples'!$B$2+SQRT('Vasicek Examples'!$B$3^2/2/'Vasicek Examples'!$B$1*(1-EXP(-2*'Vasicek Examples'!$B$1/12)))*NORMSINV(RAND())</f>
        <v>4.4352170205119716E-2</v>
      </c>
      <c r="F1136">
        <f ca="1">E1136*EXP(-'Vasicek Examples'!$B$1/12)+(1-EXP(-'Vasicek Examples'!$B$1/12))*'Vasicek Examples'!$B$2+SQRT('Vasicek Examples'!$B$3^2/2/'Vasicek Examples'!$B$1*(1-EXP(-2*'Vasicek Examples'!$B$1/12)))*NORMSINV(RAND())</f>
        <v>4.9775196488211292E-2</v>
      </c>
      <c r="G1136">
        <f ca="1">F1136*EXP(-'Vasicek Examples'!$B$1/12)+(1-EXP(-'Vasicek Examples'!$B$1/12))*'Vasicek Examples'!$B$2+SQRT('Vasicek Examples'!$B$3^2/2/'Vasicek Examples'!$B$1*(1-EXP(-2*'Vasicek Examples'!$B$1/12)))*NORMSINV(RAND())</f>
        <v>4.0982914761246131E-2</v>
      </c>
      <c r="H1136">
        <f ca="1">G1136*EXP(-'Vasicek Examples'!$B$1/12)+(1-EXP(-'Vasicek Examples'!$B$1/12))*'Vasicek Examples'!$B$2+SQRT('Vasicek Examples'!$B$3^2/2/'Vasicek Examples'!$B$1*(1-EXP(-2*'Vasicek Examples'!$B$1/12)))*NORMSINV(RAND())</f>
        <v>3.8452918146126447E-2</v>
      </c>
      <c r="I1136">
        <f ca="1">H1136*EXP(-'Vasicek Examples'!$B$1/12)+(1-EXP(-'Vasicek Examples'!$B$1/12))*'Vasicek Examples'!$B$2+SQRT('Vasicek Examples'!$B$3^2/2/'Vasicek Examples'!$B$1*(1-EXP(-2*'Vasicek Examples'!$B$1/12)))*NORMSINV(RAND())</f>
        <v>3.6540603770849077E-2</v>
      </c>
      <c r="J1136">
        <f ca="1">I1136*EXP(-'Vasicek Examples'!$B$1/12)+(1-EXP(-'Vasicek Examples'!$B$1/12))*'Vasicek Examples'!$B$2+SQRT('Vasicek Examples'!$B$3^2/2/'Vasicek Examples'!$B$1*(1-EXP(-2*'Vasicek Examples'!$B$1/12)))*NORMSINV(RAND())</f>
        <v>4.1307816228767058E-2</v>
      </c>
      <c r="K1136">
        <f ca="1">J1136*EXP(-'Vasicek Examples'!$B$1/12)+(1-EXP(-'Vasicek Examples'!$B$1/12))*'Vasicek Examples'!$B$2+SQRT('Vasicek Examples'!$B$3^2/2/'Vasicek Examples'!$B$1*(1-EXP(-2*'Vasicek Examples'!$B$1/12)))*NORMSINV(RAND())</f>
        <v>3.7848611479081022E-2</v>
      </c>
      <c r="L1136">
        <f ca="1">K1136*EXP(-'Vasicek Examples'!$B$1/12)+(1-EXP(-'Vasicek Examples'!$B$1/12))*'Vasicek Examples'!$B$2+SQRT('Vasicek Examples'!$B$3^2/2/'Vasicek Examples'!$B$1*(1-EXP(-2*'Vasicek Examples'!$B$1/12)))*NORMSINV(RAND())</f>
        <v>3.2008330225742544E-2</v>
      </c>
      <c r="M1136">
        <f ca="1">L1136*EXP(-'Vasicek Examples'!$B$1/12)+(1-EXP(-'Vasicek Examples'!$B$1/12))*'Vasicek Examples'!$B$2+SQRT('Vasicek Examples'!$B$3^2/2/'Vasicek Examples'!$B$1*(1-EXP(-2*'Vasicek Examples'!$B$1/12)))*NORMSINV(RAND())</f>
        <v>3.2938241966947182E-2</v>
      </c>
      <c r="N1136">
        <f ca="1">M1136*EXP(-'Vasicek Examples'!$B$1/12)+(1-EXP(-'Vasicek Examples'!$B$1/12))*'Vasicek Examples'!$B$2+SQRT('Vasicek Examples'!$B$3^2/2/'Vasicek Examples'!$B$1*(1-EXP(-2*'Vasicek Examples'!$B$1/12)))*NORMSINV(RAND())</f>
        <v>4.2318136480169341E-2</v>
      </c>
      <c r="O1136">
        <f t="shared" ca="1" si="70"/>
        <v>3.6699799579199388E-2</v>
      </c>
      <c r="P1136">
        <f t="shared" ca="1" si="71"/>
        <v>0.96396547475813399</v>
      </c>
      <c r="Q1136">
        <f ca="1">EXP(-'Vasicek Examples'!$D$4*N1136+'Vasicek Examples'!$E$4)</f>
        <v>0.96112863509608604</v>
      </c>
      <c r="R1136">
        <f ca="1">MAX(Q1136-'Vasicek Examples'!$B$8,0)</f>
        <v>4.3265339197284813E-4</v>
      </c>
      <c r="S1136">
        <f t="shared" ca="1" si="72"/>
        <v>4.1706293239882357E-4</v>
      </c>
    </row>
    <row r="1137" spans="1:19" x14ac:dyDescent="0.2">
      <c r="A1137">
        <f t="shared" si="73"/>
        <v>1133</v>
      </c>
      <c r="B1137">
        <f>'Vasicek Examples'!$B$4</f>
        <v>5.2999999999999999E-2</v>
      </c>
      <c r="C1137">
        <f ca="1">B1137*EXP(-'Vasicek Examples'!$B$1/12)+(1-EXP(-'Vasicek Examples'!$B$1/12))*'Vasicek Examples'!$B$2+SQRT('Vasicek Examples'!$B$3^2/2/'Vasicek Examples'!$B$1*(1-EXP(-2*'Vasicek Examples'!$B$1/12)))*NORMSINV(RAND())</f>
        <v>5.6665040324600818E-2</v>
      </c>
      <c r="D1137">
        <f ca="1">C1137*EXP(-'Vasicek Examples'!$B$1/12)+(1-EXP(-'Vasicek Examples'!$B$1/12))*'Vasicek Examples'!$B$2+SQRT('Vasicek Examples'!$B$3^2/2/'Vasicek Examples'!$B$1*(1-EXP(-2*'Vasicek Examples'!$B$1/12)))*NORMSINV(RAND())</f>
        <v>6.0715762095760885E-2</v>
      </c>
      <c r="E1137">
        <f ca="1">D1137*EXP(-'Vasicek Examples'!$B$1/12)+(1-EXP(-'Vasicek Examples'!$B$1/12))*'Vasicek Examples'!$B$2+SQRT('Vasicek Examples'!$B$3^2/2/'Vasicek Examples'!$B$1*(1-EXP(-2*'Vasicek Examples'!$B$1/12)))*NORMSINV(RAND())</f>
        <v>6.9397758484174274E-2</v>
      </c>
      <c r="F1137">
        <f ca="1">E1137*EXP(-'Vasicek Examples'!$B$1/12)+(1-EXP(-'Vasicek Examples'!$B$1/12))*'Vasicek Examples'!$B$2+SQRT('Vasicek Examples'!$B$3^2/2/'Vasicek Examples'!$B$1*(1-EXP(-2*'Vasicek Examples'!$B$1/12)))*NORMSINV(RAND())</f>
        <v>6.8619688476385526E-2</v>
      </c>
      <c r="G1137">
        <f ca="1">F1137*EXP(-'Vasicek Examples'!$B$1/12)+(1-EXP(-'Vasicek Examples'!$B$1/12))*'Vasicek Examples'!$B$2+SQRT('Vasicek Examples'!$B$3^2/2/'Vasicek Examples'!$B$1*(1-EXP(-2*'Vasicek Examples'!$B$1/12)))*NORMSINV(RAND())</f>
        <v>5.9642602438702827E-2</v>
      </c>
      <c r="H1137">
        <f ca="1">G1137*EXP(-'Vasicek Examples'!$B$1/12)+(1-EXP(-'Vasicek Examples'!$B$1/12))*'Vasicek Examples'!$B$2+SQRT('Vasicek Examples'!$B$3^2/2/'Vasicek Examples'!$B$1*(1-EXP(-2*'Vasicek Examples'!$B$1/12)))*NORMSINV(RAND())</f>
        <v>5.7679240291014407E-2</v>
      </c>
      <c r="I1137">
        <f ca="1">H1137*EXP(-'Vasicek Examples'!$B$1/12)+(1-EXP(-'Vasicek Examples'!$B$1/12))*'Vasicek Examples'!$B$2+SQRT('Vasicek Examples'!$B$3^2/2/'Vasicek Examples'!$B$1*(1-EXP(-2*'Vasicek Examples'!$B$1/12)))*NORMSINV(RAND())</f>
        <v>5.5962268389474157E-2</v>
      </c>
      <c r="J1137">
        <f ca="1">I1137*EXP(-'Vasicek Examples'!$B$1/12)+(1-EXP(-'Vasicek Examples'!$B$1/12))*'Vasicek Examples'!$B$2+SQRT('Vasicek Examples'!$B$3^2/2/'Vasicek Examples'!$B$1*(1-EXP(-2*'Vasicek Examples'!$B$1/12)))*NORMSINV(RAND())</f>
        <v>4.9168944091249493E-2</v>
      </c>
      <c r="K1137">
        <f ca="1">J1137*EXP(-'Vasicek Examples'!$B$1/12)+(1-EXP(-'Vasicek Examples'!$B$1/12))*'Vasicek Examples'!$B$2+SQRT('Vasicek Examples'!$B$3^2/2/'Vasicek Examples'!$B$1*(1-EXP(-2*'Vasicek Examples'!$B$1/12)))*NORMSINV(RAND())</f>
        <v>4.9602251460680438E-2</v>
      </c>
      <c r="L1137">
        <f ca="1">K1137*EXP(-'Vasicek Examples'!$B$1/12)+(1-EXP(-'Vasicek Examples'!$B$1/12))*'Vasicek Examples'!$B$2+SQRT('Vasicek Examples'!$B$3^2/2/'Vasicek Examples'!$B$1*(1-EXP(-2*'Vasicek Examples'!$B$1/12)))*NORMSINV(RAND())</f>
        <v>6.0684896501512819E-2</v>
      </c>
      <c r="M1137">
        <f ca="1">L1137*EXP(-'Vasicek Examples'!$B$1/12)+(1-EXP(-'Vasicek Examples'!$B$1/12))*'Vasicek Examples'!$B$2+SQRT('Vasicek Examples'!$B$3^2/2/'Vasicek Examples'!$B$1*(1-EXP(-2*'Vasicek Examples'!$B$1/12)))*NORMSINV(RAND())</f>
        <v>7.4592476222816867E-2</v>
      </c>
      <c r="N1137">
        <f ca="1">M1137*EXP(-'Vasicek Examples'!$B$1/12)+(1-EXP(-'Vasicek Examples'!$B$1/12))*'Vasicek Examples'!$B$2+SQRT('Vasicek Examples'!$B$3^2/2/'Vasicek Examples'!$B$1*(1-EXP(-2*'Vasicek Examples'!$B$1/12)))*NORMSINV(RAND())</f>
        <v>7.2138294367060041E-2</v>
      </c>
      <c r="O1137">
        <f t="shared" ca="1" si="70"/>
        <v>5.5872296316466841E-2</v>
      </c>
      <c r="P1137">
        <f t="shared" ca="1" si="71"/>
        <v>0.94565989243133763</v>
      </c>
      <c r="Q1137">
        <f ca="1">EXP(-'Vasicek Examples'!$D$4*N1137+'Vasicek Examples'!$E$4)</f>
        <v>0.93883676017770745</v>
      </c>
      <c r="R1137">
        <f ca="1">MAX(Q1137-'Vasicek Examples'!$B$8,0)</f>
        <v>0</v>
      </c>
      <c r="S1137">
        <f t="shared" ca="1" si="72"/>
        <v>0</v>
      </c>
    </row>
    <row r="1138" spans="1:19" x14ac:dyDescent="0.2">
      <c r="A1138">
        <f t="shared" si="73"/>
        <v>1134</v>
      </c>
      <c r="B1138">
        <f>'Vasicek Examples'!$B$4</f>
        <v>5.2999999999999999E-2</v>
      </c>
      <c r="C1138">
        <f ca="1">B1138*EXP(-'Vasicek Examples'!$B$1/12)+(1-EXP(-'Vasicek Examples'!$B$1/12))*'Vasicek Examples'!$B$2+SQRT('Vasicek Examples'!$B$3^2/2/'Vasicek Examples'!$B$1*(1-EXP(-2*'Vasicek Examples'!$B$1/12)))*NORMSINV(RAND())</f>
        <v>5.8632815848151387E-2</v>
      </c>
      <c r="D1138">
        <f ca="1">C1138*EXP(-'Vasicek Examples'!$B$1/12)+(1-EXP(-'Vasicek Examples'!$B$1/12))*'Vasicek Examples'!$B$2+SQRT('Vasicek Examples'!$B$3^2/2/'Vasicek Examples'!$B$1*(1-EXP(-2*'Vasicek Examples'!$B$1/12)))*NORMSINV(RAND())</f>
        <v>5.7447087111718746E-2</v>
      </c>
      <c r="E1138">
        <f ca="1">D1138*EXP(-'Vasicek Examples'!$B$1/12)+(1-EXP(-'Vasicek Examples'!$B$1/12))*'Vasicek Examples'!$B$2+SQRT('Vasicek Examples'!$B$3^2/2/'Vasicek Examples'!$B$1*(1-EXP(-2*'Vasicek Examples'!$B$1/12)))*NORMSINV(RAND())</f>
        <v>5.1425977586147413E-2</v>
      </c>
      <c r="F1138">
        <f ca="1">E1138*EXP(-'Vasicek Examples'!$B$1/12)+(1-EXP(-'Vasicek Examples'!$B$1/12))*'Vasicek Examples'!$B$2+SQRT('Vasicek Examples'!$B$3^2/2/'Vasicek Examples'!$B$1*(1-EXP(-2*'Vasicek Examples'!$B$1/12)))*NORMSINV(RAND())</f>
        <v>5.5955391130538497E-2</v>
      </c>
      <c r="G1138">
        <f ca="1">F1138*EXP(-'Vasicek Examples'!$B$1/12)+(1-EXP(-'Vasicek Examples'!$B$1/12))*'Vasicek Examples'!$B$2+SQRT('Vasicek Examples'!$B$3^2/2/'Vasicek Examples'!$B$1*(1-EXP(-2*'Vasicek Examples'!$B$1/12)))*NORMSINV(RAND())</f>
        <v>5.2673582333707412E-2</v>
      </c>
      <c r="H1138">
        <f ca="1">G1138*EXP(-'Vasicek Examples'!$B$1/12)+(1-EXP(-'Vasicek Examples'!$B$1/12))*'Vasicek Examples'!$B$2+SQRT('Vasicek Examples'!$B$3^2/2/'Vasicek Examples'!$B$1*(1-EXP(-2*'Vasicek Examples'!$B$1/12)))*NORMSINV(RAND())</f>
        <v>5.7304898287852318E-2</v>
      </c>
      <c r="I1138">
        <f ca="1">H1138*EXP(-'Vasicek Examples'!$B$1/12)+(1-EXP(-'Vasicek Examples'!$B$1/12))*'Vasicek Examples'!$B$2+SQRT('Vasicek Examples'!$B$3^2/2/'Vasicek Examples'!$B$1*(1-EXP(-2*'Vasicek Examples'!$B$1/12)))*NORMSINV(RAND())</f>
        <v>6.0039845884607174E-2</v>
      </c>
      <c r="J1138">
        <f ca="1">I1138*EXP(-'Vasicek Examples'!$B$1/12)+(1-EXP(-'Vasicek Examples'!$B$1/12))*'Vasicek Examples'!$B$2+SQRT('Vasicek Examples'!$B$3^2/2/'Vasicek Examples'!$B$1*(1-EXP(-2*'Vasicek Examples'!$B$1/12)))*NORMSINV(RAND())</f>
        <v>6.2607986004206778E-2</v>
      </c>
      <c r="K1138">
        <f ca="1">J1138*EXP(-'Vasicek Examples'!$B$1/12)+(1-EXP(-'Vasicek Examples'!$B$1/12))*'Vasicek Examples'!$B$2+SQRT('Vasicek Examples'!$B$3^2/2/'Vasicek Examples'!$B$1*(1-EXP(-2*'Vasicek Examples'!$B$1/12)))*NORMSINV(RAND())</f>
        <v>4.4786308613426917E-2</v>
      </c>
      <c r="L1138">
        <f ca="1">K1138*EXP(-'Vasicek Examples'!$B$1/12)+(1-EXP(-'Vasicek Examples'!$B$1/12))*'Vasicek Examples'!$B$2+SQRT('Vasicek Examples'!$B$3^2/2/'Vasicek Examples'!$B$1*(1-EXP(-2*'Vasicek Examples'!$B$1/12)))*NORMSINV(RAND())</f>
        <v>4.246142924722239E-2</v>
      </c>
      <c r="M1138">
        <f ca="1">L1138*EXP(-'Vasicek Examples'!$B$1/12)+(1-EXP(-'Vasicek Examples'!$B$1/12))*'Vasicek Examples'!$B$2+SQRT('Vasicek Examples'!$B$3^2/2/'Vasicek Examples'!$B$1*(1-EXP(-2*'Vasicek Examples'!$B$1/12)))*NORMSINV(RAND())</f>
        <v>3.7626968921721342E-2</v>
      </c>
      <c r="N1138">
        <f ca="1">M1138*EXP(-'Vasicek Examples'!$B$1/12)+(1-EXP(-'Vasicek Examples'!$B$1/12))*'Vasicek Examples'!$B$2+SQRT('Vasicek Examples'!$B$3^2/2/'Vasicek Examples'!$B$1*(1-EXP(-2*'Vasicek Examples'!$B$1/12)))*NORMSINV(RAND())</f>
        <v>3.6409557998896648E-2</v>
      </c>
      <c r="O1138">
        <f t="shared" ca="1" si="70"/>
        <v>4.7487555170389419E-2</v>
      </c>
      <c r="P1138">
        <f t="shared" ca="1" si="71"/>
        <v>0.95362234072632424</v>
      </c>
      <c r="Q1138">
        <f ca="1">EXP(-'Vasicek Examples'!$D$4*N1138+'Vasicek Examples'!$E$4)</f>
        <v>0.96560799002760389</v>
      </c>
      <c r="R1138">
        <f ca="1">MAX(Q1138-'Vasicek Examples'!$B$8,0)</f>
        <v>4.9120083234907019E-3</v>
      </c>
      <c r="S1138">
        <f t="shared" ca="1" si="72"/>
        <v>4.684200875114391E-3</v>
      </c>
    </row>
    <row r="1139" spans="1:19" x14ac:dyDescent="0.2">
      <c r="A1139">
        <f t="shared" si="73"/>
        <v>1135</v>
      </c>
      <c r="B1139">
        <f>'Vasicek Examples'!$B$4</f>
        <v>5.2999999999999999E-2</v>
      </c>
      <c r="C1139">
        <f ca="1">B1139*EXP(-'Vasicek Examples'!$B$1/12)+(1-EXP(-'Vasicek Examples'!$B$1/12))*'Vasicek Examples'!$B$2+SQRT('Vasicek Examples'!$B$3^2/2/'Vasicek Examples'!$B$1*(1-EXP(-2*'Vasicek Examples'!$B$1/12)))*NORMSINV(RAND())</f>
        <v>5.9106883939900712E-2</v>
      </c>
      <c r="D1139">
        <f ca="1">C1139*EXP(-'Vasicek Examples'!$B$1/12)+(1-EXP(-'Vasicek Examples'!$B$1/12))*'Vasicek Examples'!$B$2+SQRT('Vasicek Examples'!$B$3^2/2/'Vasicek Examples'!$B$1*(1-EXP(-2*'Vasicek Examples'!$B$1/12)))*NORMSINV(RAND())</f>
        <v>5.5561931625916293E-2</v>
      </c>
      <c r="E1139">
        <f ca="1">D1139*EXP(-'Vasicek Examples'!$B$1/12)+(1-EXP(-'Vasicek Examples'!$B$1/12))*'Vasicek Examples'!$B$2+SQRT('Vasicek Examples'!$B$3^2/2/'Vasicek Examples'!$B$1*(1-EXP(-2*'Vasicek Examples'!$B$1/12)))*NORMSINV(RAND())</f>
        <v>5.2814124830810057E-2</v>
      </c>
      <c r="F1139">
        <f ca="1">E1139*EXP(-'Vasicek Examples'!$B$1/12)+(1-EXP(-'Vasicek Examples'!$B$1/12))*'Vasicek Examples'!$B$2+SQRT('Vasicek Examples'!$B$3^2/2/'Vasicek Examples'!$B$1*(1-EXP(-2*'Vasicek Examples'!$B$1/12)))*NORMSINV(RAND())</f>
        <v>5.6480400942576017E-2</v>
      </c>
      <c r="G1139">
        <f ca="1">F1139*EXP(-'Vasicek Examples'!$B$1/12)+(1-EXP(-'Vasicek Examples'!$B$1/12))*'Vasicek Examples'!$B$2+SQRT('Vasicek Examples'!$B$3^2/2/'Vasicek Examples'!$B$1*(1-EXP(-2*'Vasicek Examples'!$B$1/12)))*NORMSINV(RAND())</f>
        <v>4.2114289523395798E-2</v>
      </c>
      <c r="H1139">
        <f ca="1">G1139*EXP(-'Vasicek Examples'!$B$1/12)+(1-EXP(-'Vasicek Examples'!$B$1/12))*'Vasicek Examples'!$B$2+SQRT('Vasicek Examples'!$B$3^2/2/'Vasicek Examples'!$B$1*(1-EXP(-2*'Vasicek Examples'!$B$1/12)))*NORMSINV(RAND())</f>
        <v>4.5639661824116974E-2</v>
      </c>
      <c r="I1139">
        <f ca="1">H1139*EXP(-'Vasicek Examples'!$B$1/12)+(1-EXP(-'Vasicek Examples'!$B$1/12))*'Vasicek Examples'!$B$2+SQRT('Vasicek Examples'!$B$3^2/2/'Vasicek Examples'!$B$1*(1-EXP(-2*'Vasicek Examples'!$B$1/12)))*NORMSINV(RAND())</f>
        <v>4.6305758706301811E-2</v>
      </c>
      <c r="J1139">
        <f ca="1">I1139*EXP(-'Vasicek Examples'!$B$1/12)+(1-EXP(-'Vasicek Examples'!$B$1/12))*'Vasicek Examples'!$B$2+SQRT('Vasicek Examples'!$B$3^2/2/'Vasicek Examples'!$B$1*(1-EXP(-2*'Vasicek Examples'!$B$1/12)))*NORMSINV(RAND())</f>
        <v>3.9647242570873271E-2</v>
      </c>
      <c r="K1139">
        <f ca="1">J1139*EXP(-'Vasicek Examples'!$B$1/12)+(1-EXP(-'Vasicek Examples'!$B$1/12))*'Vasicek Examples'!$B$2+SQRT('Vasicek Examples'!$B$3^2/2/'Vasicek Examples'!$B$1*(1-EXP(-2*'Vasicek Examples'!$B$1/12)))*NORMSINV(RAND())</f>
        <v>4.5381973977500961E-2</v>
      </c>
      <c r="L1139">
        <f ca="1">K1139*EXP(-'Vasicek Examples'!$B$1/12)+(1-EXP(-'Vasicek Examples'!$B$1/12))*'Vasicek Examples'!$B$2+SQRT('Vasicek Examples'!$B$3^2/2/'Vasicek Examples'!$B$1*(1-EXP(-2*'Vasicek Examples'!$B$1/12)))*NORMSINV(RAND())</f>
        <v>3.1672309012824085E-2</v>
      </c>
      <c r="M1139">
        <f ca="1">L1139*EXP(-'Vasicek Examples'!$B$1/12)+(1-EXP(-'Vasicek Examples'!$B$1/12))*'Vasicek Examples'!$B$2+SQRT('Vasicek Examples'!$B$3^2/2/'Vasicek Examples'!$B$1*(1-EXP(-2*'Vasicek Examples'!$B$1/12)))*NORMSINV(RAND())</f>
        <v>3.7902723728934509E-2</v>
      </c>
      <c r="N1139">
        <f ca="1">M1139*EXP(-'Vasicek Examples'!$B$1/12)+(1-EXP(-'Vasicek Examples'!$B$1/12))*'Vasicek Examples'!$B$2+SQRT('Vasicek Examples'!$B$3^2/2/'Vasicek Examples'!$B$1*(1-EXP(-2*'Vasicek Examples'!$B$1/12)))*NORMSINV(RAND())</f>
        <v>3.2218334329166813E-2</v>
      </c>
      <c r="O1139">
        <f t="shared" ca="1" si="70"/>
        <v>4.15985854898153E-2</v>
      </c>
      <c r="P1139">
        <f t="shared" ca="1" si="71"/>
        <v>0.95925476207919602</v>
      </c>
      <c r="Q1139">
        <f ca="1">EXP(-'Vasicek Examples'!$D$4*N1139+'Vasicek Examples'!$E$4)</f>
        <v>0.96879805098109673</v>
      </c>
      <c r="R1139">
        <f ca="1">MAX(Q1139-'Vasicek Examples'!$B$8,0)</f>
        <v>8.1020692769835367E-3</v>
      </c>
      <c r="S1139">
        <f t="shared" ca="1" si="72"/>
        <v>7.7719485366420059E-3</v>
      </c>
    </row>
    <row r="1140" spans="1:19" x14ac:dyDescent="0.2">
      <c r="A1140">
        <f t="shared" si="73"/>
        <v>1136</v>
      </c>
      <c r="B1140">
        <f>'Vasicek Examples'!$B$4</f>
        <v>5.2999999999999999E-2</v>
      </c>
      <c r="C1140">
        <f ca="1">B1140*EXP(-'Vasicek Examples'!$B$1/12)+(1-EXP(-'Vasicek Examples'!$B$1/12))*'Vasicek Examples'!$B$2+SQRT('Vasicek Examples'!$B$3^2/2/'Vasicek Examples'!$B$1*(1-EXP(-2*'Vasicek Examples'!$B$1/12)))*NORMSINV(RAND())</f>
        <v>5.4752090319329559E-2</v>
      </c>
      <c r="D1140">
        <f ca="1">C1140*EXP(-'Vasicek Examples'!$B$1/12)+(1-EXP(-'Vasicek Examples'!$B$1/12))*'Vasicek Examples'!$B$2+SQRT('Vasicek Examples'!$B$3^2/2/'Vasicek Examples'!$B$1*(1-EXP(-2*'Vasicek Examples'!$B$1/12)))*NORMSINV(RAND())</f>
        <v>5.7962701800809334E-2</v>
      </c>
      <c r="E1140">
        <f ca="1">D1140*EXP(-'Vasicek Examples'!$B$1/12)+(1-EXP(-'Vasicek Examples'!$B$1/12))*'Vasicek Examples'!$B$2+SQRT('Vasicek Examples'!$B$3^2/2/'Vasicek Examples'!$B$1*(1-EXP(-2*'Vasicek Examples'!$B$1/12)))*NORMSINV(RAND())</f>
        <v>6.2141580402560355E-2</v>
      </c>
      <c r="F1140">
        <f ca="1">E1140*EXP(-'Vasicek Examples'!$B$1/12)+(1-EXP(-'Vasicek Examples'!$B$1/12))*'Vasicek Examples'!$B$2+SQRT('Vasicek Examples'!$B$3^2/2/'Vasicek Examples'!$B$1*(1-EXP(-2*'Vasicek Examples'!$B$1/12)))*NORMSINV(RAND())</f>
        <v>6.340695436154474E-2</v>
      </c>
      <c r="G1140">
        <f ca="1">F1140*EXP(-'Vasicek Examples'!$B$1/12)+(1-EXP(-'Vasicek Examples'!$B$1/12))*'Vasicek Examples'!$B$2+SQRT('Vasicek Examples'!$B$3^2/2/'Vasicek Examples'!$B$1*(1-EXP(-2*'Vasicek Examples'!$B$1/12)))*NORMSINV(RAND())</f>
        <v>6.2437347417873656E-2</v>
      </c>
      <c r="H1140">
        <f ca="1">G1140*EXP(-'Vasicek Examples'!$B$1/12)+(1-EXP(-'Vasicek Examples'!$B$1/12))*'Vasicek Examples'!$B$2+SQRT('Vasicek Examples'!$B$3^2/2/'Vasicek Examples'!$B$1*(1-EXP(-2*'Vasicek Examples'!$B$1/12)))*NORMSINV(RAND())</f>
        <v>6.4581495554949103E-2</v>
      </c>
      <c r="I1140">
        <f ca="1">H1140*EXP(-'Vasicek Examples'!$B$1/12)+(1-EXP(-'Vasicek Examples'!$B$1/12))*'Vasicek Examples'!$B$2+SQRT('Vasicek Examples'!$B$3^2/2/'Vasicek Examples'!$B$1*(1-EXP(-2*'Vasicek Examples'!$B$1/12)))*NORMSINV(RAND())</f>
        <v>6.3173204362968569E-2</v>
      </c>
      <c r="J1140">
        <f ca="1">I1140*EXP(-'Vasicek Examples'!$B$1/12)+(1-EXP(-'Vasicek Examples'!$B$1/12))*'Vasicek Examples'!$B$2+SQRT('Vasicek Examples'!$B$3^2/2/'Vasicek Examples'!$B$1*(1-EXP(-2*'Vasicek Examples'!$B$1/12)))*NORMSINV(RAND())</f>
        <v>6.2879496398160456E-2</v>
      </c>
      <c r="K1140">
        <f ca="1">J1140*EXP(-'Vasicek Examples'!$B$1/12)+(1-EXP(-'Vasicek Examples'!$B$1/12))*'Vasicek Examples'!$B$2+SQRT('Vasicek Examples'!$B$3^2/2/'Vasicek Examples'!$B$1*(1-EXP(-2*'Vasicek Examples'!$B$1/12)))*NORMSINV(RAND())</f>
        <v>6.7020285689763925E-2</v>
      </c>
      <c r="L1140">
        <f ca="1">K1140*EXP(-'Vasicek Examples'!$B$1/12)+(1-EXP(-'Vasicek Examples'!$B$1/12))*'Vasicek Examples'!$B$2+SQRT('Vasicek Examples'!$B$3^2/2/'Vasicek Examples'!$B$1*(1-EXP(-2*'Vasicek Examples'!$B$1/12)))*NORMSINV(RAND())</f>
        <v>6.2117756453647893E-2</v>
      </c>
      <c r="M1140">
        <f ca="1">L1140*EXP(-'Vasicek Examples'!$B$1/12)+(1-EXP(-'Vasicek Examples'!$B$1/12))*'Vasicek Examples'!$B$2+SQRT('Vasicek Examples'!$B$3^2/2/'Vasicek Examples'!$B$1*(1-EXP(-2*'Vasicek Examples'!$B$1/12)))*NORMSINV(RAND())</f>
        <v>5.5336646316167852E-2</v>
      </c>
      <c r="N1140">
        <f ca="1">M1140*EXP(-'Vasicek Examples'!$B$1/12)+(1-EXP(-'Vasicek Examples'!$B$1/12))*'Vasicek Examples'!$B$2+SQRT('Vasicek Examples'!$B$3^2/2/'Vasicek Examples'!$B$1*(1-EXP(-2*'Vasicek Examples'!$B$1/12)))*NORMSINV(RAND())</f>
        <v>5.5271891312792247E-2</v>
      </c>
      <c r="O1140">
        <f t="shared" ca="1" si="70"/>
        <v>5.6339121631208904E-2</v>
      </c>
      <c r="P1140">
        <f t="shared" ca="1" si="71"/>
        <v>0.94521853748026163</v>
      </c>
      <c r="Q1140">
        <f ca="1">EXP(-'Vasicek Examples'!$D$4*N1140+'Vasicek Examples'!$E$4)</f>
        <v>0.95138083969791265</v>
      </c>
      <c r="R1140">
        <f ca="1">MAX(Q1140-'Vasicek Examples'!$B$8,0)</f>
        <v>0</v>
      </c>
      <c r="S1140">
        <f t="shared" ca="1" si="72"/>
        <v>0</v>
      </c>
    </row>
    <row r="1141" spans="1:19" x14ac:dyDescent="0.2">
      <c r="A1141">
        <f t="shared" si="73"/>
        <v>1137</v>
      </c>
      <c r="B1141">
        <f>'Vasicek Examples'!$B$4</f>
        <v>5.2999999999999999E-2</v>
      </c>
      <c r="C1141">
        <f ca="1">B1141*EXP(-'Vasicek Examples'!$B$1/12)+(1-EXP(-'Vasicek Examples'!$B$1/12))*'Vasicek Examples'!$B$2+SQRT('Vasicek Examples'!$B$3^2/2/'Vasicek Examples'!$B$1*(1-EXP(-2*'Vasicek Examples'!$B$1/12)))*NORMSINV(RAND())</f>
        <v>5.0024198095383929E-2</v>
      </c>
      <c r="D1141">
        <f ca="1">C1141*EXP(-'Vasicek Examples'!$B$1/12)+(1-EXP(-'Vasicek Examples'!$B$1/12))*'Vasicek Examples'!$B$2+SQRT('Vasicek Examples'!$B$3^2/2/'Vasicek Examples'!$B$1*(1-EXP(-2*'Vasicek Examples'!$B$1/12)))*NORMSINV(RAND())</f>
        <v>5.161126545026172E-2</v>
      </c>
      <c r="E1141">
        <f ca="1">D1141*EXP(-'Vasicek Examples'!$B$1/12)+(1-EXP(-'Vasicek Examples'!$B$1/12))*'Vasicek Examples'!$B$2+SQRT('Vasicek Examples'!$B$3^2/2/'Vasicek Examples'!$B$1*(1-EXP(-2*'Vasicek Examples'!$B$1/12)))*NORMSINV(RAND())</f>
        <v>5.243562743164467E-2</v>
      </c>
      <c r="F1141">
        <f ca="1">E1141*EXP(-'Vasicek Examples'!$B$1/12)+(1-EXP(-'Vasicek Examples'!$B$1/12))*'Vasicek Examples'!$B$2+SQRT('Vasicek Examples'!$B$3^2/2/'Vasicek Examples'!$B$1*(1-EXP(-2*'Vasicek Examples'!$B$1/12)))*NORMSINV(RAND())</f>
        <v>4.6671877650180639E-2</v>
      </c>
      <c r="G1141">
        <f ca="1">F1141*EXP(-'Vasicek Examples'!$B$1/12)+(1-EXP(-'Vasicek Examples'!$B$1/12))*'Vasicek Examples'!$B$2+SQRT('Vasicek Examples'!$B$3^2/2/'Vasicek Examples'!$B$1*(1-EXP(-2*'Vasicek Examples'!$B$1/12)))*NORMSINV(RAND())</f>
        <v>5.521785662997751E-2</v>
      </c>
      <c r="H1141">
        <f ca="1">G1141*EXP(-'Vasicek Examples'!$B$1/12)+(1-EXP(-'Vasicek Examples'!$B$1/12))*'Vasicek Examples'!$B$2+SQRT('Vasicek Examples'!$B$3^2/2/'Vasicek Examples'!$B$1*(1-EXP(-2*'Vasicek Examples'!$B$1/12)))*NORMSINV(RAND())</f>
        <v>6.5153519337547844E-2</v>
      </c>
      <c r="I1141">
        <f ca="1">H1141*EXP(-'Vasicek Examples'!$B$1/12)+(1-EXP(-'Vasicek Examples'!$B$1/12))*'Vasicek Examples'!$B$2+SQRT('Vasicek Examples'!$B$3^2/2/'Vasicek Examples'!$B$1*(1-EXP(-2*'Vasicek Examples'!$B$1/12)))*NORMSINV(RAND())</f>
        <v>6.3036277226103901E-2</v>
      </c>
      <c r="J1141">
        <f ca="1">I1141*EXP(-'Vasicek Examples'!$B$1/12)+(1-EXP(-'Vasicek Examples'!$B$1/12))*'Vasicek Examples'!$B$2+SQRT('Vasicek Examples'!$B$3^2/2/'Vasicek Examples'!$B$1*(1-EXP(-2*'Vasicek Examples'!$B$1/12)))*NORMSINV(RAND())</f>
        <v>5.8409088790366742E-2</v>
      </c>
      <c r="K1141">
        <f ca="1">J1141*EXP(-'Vasicek Examples'!$B$1/12)+(1-EXP(-'Vasicek Examples'!$B$1/12))*'Vasicek Examples'!$B$2+SQRT('Vasicek Examples'!$B$3^2/2/'Vasicek Examples'!$B$1*(1-EXP(-2*'Vasicek Examples'!$B$1/12)))*NORMSINV(RAND())</f>
        <v>5.5534056980627855E-2</v>
      </c>
      <c r="L1141">
        <f ca="1">K1141*EXP(-'Vasicek Examples'!$B$1/12)+(1-EXP(-'Vasicek Examples'!$B$1/12))*'Vasicek Examples'!$B$2+SQRT('Vasicek Examples'!$B$3^2/2/'Vasicek Examples'!$B$1*(1-EXP(-2*'Vasicek Examples'!$B$1/12)))*NORMSINV(RAND())</f>
        <v>5.9568881102404291E-2</v>
      </c>
      <c r="M1141">
        <f ca="1">L1141*EXP(-'Vasicek Examples'!$B$1/12)+(1-EXP(-'Vasicek Examples'!$B$1/12))*'Vasicek Examples'!$B$2+SQRT('Vasicek Examples'!$B$3^2/2/'Vasicek Examples'!$B$1*(1-EXP(-2*'Vasicek Examples'!$B$1/12)))*NORMSINV(RAND())</f>
        <v>5.5343849810041625E-2</v>
      </c>
      <c r="N1141">
        <f ca="1">M1141*EXP(-'Vasicek Examples'!$B$1/12)+(1-EXP(-'Vasicek Examples'!$B$1/12))*'Vasicek Examples'!$B$2+SQRT('Vasicek Examples'!$B$3^2/2/'Vasicek Examples'!$B$1*(1-EXP(-2*'Vasicek Examples'!$B$1/12)))*NORMSINV(RAND())</f>
        <v>5.1862208198637037E-2</v>
      </c>
      <c r="O1141">
        <f t="shared" ca="1" si="70"/>
        <v>5.1160458629680605E-2</v>
      </c>
      <c r="P1141">
        <f t="shared" ca="1" si="71"/>
        <v>0.95012620235188339</v>
      </c>
      <c r="Q1141">
        <f ca="1">EXP(-'Vasicek Examples'!$D$4*N1141+'Vasicek Examples'!$E$4)</f>
        <v>0.95393702359481602</v>
      </c>
      <c r="R1141">
        <f ca="1">MAX(Q1141-'Vasicek Examples'!$B$8,0)</f>
        <v>0</v>
      </c>
      <c r="S1141">
        <f t="shared" ca="1" si="72"/>
        <v>0</v>
      </c>
    </row>
    <row r="1142" spans="1:19" x14ac:dyDescent="0.2">
      <c r="A1142">
        <f t="shared" si="73"/>
        <v>1138</v>
      </c>
      <c r="B1142">
        <f>'Vasicek Examples'!$B$4</f>
        <v>5.2999999999999999E-2</v>
      </c>
      <c r="C1142">
        <f ca="1">B1142*EXP(-'Vasicek Examples'!$B$1/12)+(1-EXP(-'Vasicek Examples'!$B$1/12))*'Vasicek Examples'!$B$2+SQRT('Vasicek Examples'!$B$3^2/2/'Vasicek Examples'!$B$1*(1-EXP(-2*'Vasicek Examples'!$B$1/12)))*NORMSINV(RAND())</f>
        <v>6.0852850912743083E-2</v>
      </c>
      <c r="D1142">
        <f ca="1">C1142*EXP(-'Vasicek Examples'!$B$1/12)+(1-EXP(-'Vasicek Examples'!$B$1/12))*'Vasicek Examples'!$B$2+SQRT('Vasicek Examples'!$B$3^2/2/'Vasicek Examples'!$B$1*(1-EXP(-2*'Vasicek Examples'!$B$1/12)))*NORMSINV(RAND())</f>
        <v>4.8044280808552053E-2</v>
      </c>
      <c r="E1142">
        <f ca="1">D1142*EXP(-'Vasicek Examples'!$B$1/12)+(1-EXP(-'Vasicek Examples'!$B$1/12))*'Vasicek Examples'!$B$2+SQRT('Vasicek Examples'!$B$3^2/2/'Vasicek Examples'!$B$1*(1-EXP(-2*'Vasicek Examples'!$B$1/12)))*NORMSINV(RAND())</f>
        <v>4.9156157444671243E-2</v>
      </c>
      <c r="F1142">
        <f ca="1">E1142*EXP(-'Vasicek Examples'!$B$1/12)+(1-EXP(-'Vasicek Examples'!$B$1/12))*'Vasicek Examples'!$B$2+SQRT('Vasicek Examples'!$B$3^2/2/'Vasicek Examples'!$B$1*(1-EXP(-2*'Vasicek Examples'!$B$1/12)))*NORMSINV(RAND())</f>
        <v>5.377352835820301E-2</v>
      </c>
      <c r="G1142">
        <f ca="1">F1142*EXP(-'Vasicek Examples'!$B$1/12)+(1-EXP(-'Vasicek Examples'!$B$1/12))*'Vasicek Examples'!$B$2+SQRT('Vasicek Examples'!$B$3^2/2/'Vasicek Examples'!$B$1*(1-EXP(-2*'Vasicek Examples'!$B$1/12)))*NORMSINV(RAND())</f>
        <v>5.0659618565087161E-2</v>
      </c>
      <c r="H1142">
        <f ca="1">G1142*EXP(-'Vasicek Examples'!$B$1/12)+(1-EXP(-'Vasicek Examples'!$B$1/12))*'Vasicek Examples'!$B$2+SQRT('Vasicek Examples'!$B$3^2/2/'Vasicek Examples'!$B$1*(1-EXP(-2*'Vasicek Examples'!$B$1/12)))*NORMSINV(RAND())</f>
        <v>4.9175874506302161E-2</v>
      </c>
      <c r="I1142">
        <f ca="1">H1142*EXP(-'Vasicek Examples'!$B$1/12)+(1-EXP(-'Vasicek Examples'!$B$1/12))*'Vasicek Examples'!$B$2+SQRT('Vasicek Examples'!$B$3^2/2/'Vasicek Examples'!$B$1*(1-EXP(-2*'Vasicek Examples'!$B$1/12)))*NORMSINV(RAND())</f>
        <v>4.256351034352393E-2</v>
      </c>
      <c r="J1142">
        <f ca="1">I1142*EXP(-'Vasicek Examples'!$B$1/12)+(1-EXP(-'Vasicek Examples'!$B$1/12))*'Vasicek Examples'!$B$2+SQRT('Vasicek Examples'!$B$3^2/2/'Vasicek Examples'!$B$1*(1-EXP(-2*'Vasicek Examples'!$B$1/12)))*NORMSINV(RAND())</f>
        <v>5.1076125082489869E-2</v>
      </c>
      <c r="K1142">
        <f ca="1">J1142*EXP(-'Vasicek Examples'!$B$1/12)+(1-EXP(-'Vasicek Examples'!$B$1/12))*'Vasicek Examples'!$B$2+SQRT('Vasicek Examples'!$B$3^2/2/'Vasicek Examples'!$B$1*(1-EXP(-2*'Vasicek Examples'!$B$1/12)))*NORMSINV(RAND())</f>
        <v>4.7749791557958152E-2</v>
      </c>
      <c r="L1142">
        <f ca="1">K1142*EXP(-'Vasicek Examples'!$B$1/12)+(1-EXP(-'Vasicek Examples'!$B$1/12))*'Vasicek Examples'!$B$2+SQRT('Vasicek Examples'!$B$3^2/2/'Vasicek Examples'!$B$1*(1-EXP(-2*'Vasicek Examples'!$B$1/12)))*NORMSINV(RAND())</f>
        <v>4.960614647435433E-2</v>
      </c>
      <c r="M1142">
        <f ca="1">L1142*EXP(-'Vasicek Examples'!$B$1/12)+(1-EXP(-'Vasicek Examples'!$B$1/12))*'Vasicek Examples'!$B$2+SQRT('Vasicek Examples'!$B$3^2/2/'Vasicek Examples'!$B$1*(1-EXP(-2*'Vasicek Examples'!$B$1/12)))*NORMSINV(RAND())</f>
        <v>4.9602429969089472E-2</v>
      </c>
      <c r="N1142">
        <f ca="1">M1142*EXP(-'Vasicek Examples'!$B$1/12)+(1-EXP(-'Vasicek Examples'!$B$1/12))*'Vasicek Examples'!$B$2+SQRT('Vasicek Examples'!$B$3^2/2/'Vasicek Examples'!$B$1*(1-EXP(-2*'Vasicek Examples'!$B$1/12)))*NORMSINV(RAND())</f>
        <v>5.4997687429792851E-2</v>
      </c>
      <c r="O1142">
        <f t="shared" ca="1" si="70"/>
        <v>4.5777727690124947E-2</v>
      </c>
      <c r="P1142">
        <f t="shared" ca="1" si="71"/>
        <v>0.9552542651673408</v>
      </c>
      <c r="Q1142">
        <f ca="1">EXP(-'Vasicek Examples'!$D$4*N1142+'Vasicek Examples'!$E$4)</f>
        <v>0.95158615236812694</v>
      </c>
      <c r="R1142">
        <f ca="1">MAX(Q1142-'Vasicek Examples'!$B$8,0)</f>
        <v>0</v>
      </c>
      <c r="S1142">
        <f t="shared" ca="1" si="72"/>
        <v>0</v>
      </c>
    </row>
    <row r="1143" spans="1:19" x14ac:dyDescent="0.2">
      <c r="A1143">
        <f t="shared" si="73"/>
        <v>1139</v>
      </c>
      <c r="B1143">
        <f>'Vasicek Examples'!$B$4</f>
        <v>5.2999999999999999E-2</v>
      </c>
      <c r="C1143">
        <f ca="1">B1143*EXP(-'Vasicek Examples'!$B$1/12)+(1-EXP(-'Vasicek Examples'!$B$1/12))*'Vasicek Examples'!$B$2+SQRT('Vasicek Examples'!$B$3^2/2/'Vasicek Examples'!$B$1*(1-EXP(-2*'Vasicek Examples'!$B$1/12)))*NORMSINV(RAND())</f>
        <v>4.8454934943316798E-2</v>
      </c>
      <c r="D1143">
        <f ca="1">C1143*EXP(-'Vasicek Examples'!$B$1/12)+(1-EXP(-'Vasicek Examples'!$B$1/12))*'Vasicek Examples'!$B$2+SQRT('Vasicek Examples'!$B$3^2/2/'Vasicek Examples'!$B$1*(1-EXP(-2*'Vasicek Examples'!$B$1/12)))*NORMSINV(RAND())</f>
        <v>5.2890320884375425E-2</v>
      </c>
      <c r="E1143">
        <f ca="1">D1143*EXP(-'Vasicek Examples'!$B$1/12)+(1-EXP(-'Vasicek Examples'!$B$1/12))*'Vasicek Examples'!$B$2+SQRT('Vasicek Examples'!$B$3^2/2/'Vasicek Examples'!$B$1*(1-EXP(-2*'Vasicek Examples'!$B$1/12)))*NORMSINV(RAND())</f>
        <v>4.7872148839291501E-2</v>
      </c>
      <c r="F1143">
        <f ca="1">E1143*EXP(-'Vasicek Examples'!$B$1/12)+(1-EXP(-'Vasicek Examples'!$B$1/12))*'Vasicek Examples'!$B$2+SQRT('Vasicek Examples'!$B$3^2/2/'Vasicek Examples'!$B$1*(1-EXP(-2*'Vasicek Examples'!$B$1/12)))*NORMSINV(RAND())</f>
        <v>5.4973529133703139E-2</v>
      </c>
      <c r="G1143">
        <f ca="1">F1143*EXP(-'Vasicek Examples'!$B$1/12)+(1-EXP(-'Vasicek Examples'!$B$1/12))*'Vasicek Examples'!$B$2+SQRT('Vasicek Examples'!$B$3^2/2/'Vasicek Examples'!$B$1*(1-EXP(-2*'Vasicek Examples'!$B$1/12)))*NORMSINV(RAND())</f>
        <v>5.6272421844075847E-2</v>
      </c>
      <c r="H1143">
        <f ca="1">G1143*EXP(-'Vasicek Examples'!$B$1/12)+(1-EXP(-'Vasicek Examples'!$B$1/12))*'Vasicek Examples'!$B$2+SQRT('Vasicek Examples'!$B$3^2/2/'Vasicek Examples'!$B$1*(1-EXP(-2*'Vasicek Examples'!$B$1/12)))*NORMSINV(RAND())</f>
        <v>5.7404683878697911E-2</v>
      </c>
      <c r="I1143">
        <f ca="1">H1143*EXP(-'Vasicek Examples'!$B$1/12)+(1-EXP(-'Vasicek Examples'!$B$1/12))*'Vasicek Examples'!$B$2+SQRT('Vasicek Examples'!$B$3^2/2/'Vasicek Examples'!$B$1*(1-EXP(-2*'Vasicek Examples'!$B$1/12)))*NORMSINV(RAND())</f>
        <v>4.6791531897217284E-2</v>
      </c>
      <c r="J1143">
        <f ca="1">I1143*EXP(-'Vasicek Examples'!$B$1/12)+(1-EXP(-'Vasicek Examples'!$B$1/12))*'Vasicek Examples'!$B$2+SQRT('Vasicek Examples'!$B$3^2/2/'Vasicek Examples'!$B$1*(1-EXP(-2*'Vasicek Examples'!$B$1/12)))*NORMSINV(RAND())</f>
        <v>5.0992275394337823E-2</v>
      </c>
      <c r="K1143">
        <f ca="1">J1143*EXP(-'Vasicek Examples'!$B$1/12)+(1-EXP(-'Vasicek Examples'!$B$1/12))*'Vasicek Examples'!$B$2+SQRT('Vasicek Examples'!$B$3^2/2/'Vasicek Examples'!$B$1*(1-EXP(-2*'Vasicek Examples'!$B$1/12)))*NORMSINV(RAND())</f>
        <v>3.852955270619346E-2</v>
      </c>
      <c r="L1143">
        <f ca="1">K1143*EXP(-'Vasicek Examples'!$B$1/12)+(1-EXP(-'Vasicek Examples'!$B$1/12))*'Vasicek Examples'!$B$2+SQRT('Vasicek Examples'!$B$3^2/2/'Vasicek Examples'!$B$1*(1-EXP(-2*'Vasicek Examples'!$B$1/12)))*NORMSINV(RAND())</f>
        <v>3.615312018505034E-2</v>
      </c>
      <c r="M1143">
        <f ca="1">L1143*EXP(-'Vasicek Examples'!$B$1/12)+(1-EXP(-'Vasicek Examples'!$B$1/12))*'Vasicek Examples'!$B$2+SQRT('Vasicek Examples'!$B$3^2/2/'Vasicek Examples'!$B$1*(1-EXP(-2*'Vasicek Examples'!$B$1/12)))*NORMSINV(RAND())</f>
        <v>4.6468105066684827E-2</v>
      </c>
      <c r="N1143">
        <f ca="1">M1143*EXP(-'Vasicek Examples'!$B$1/12)+(1-EXP(-'Vasicek Examples'!$B$1/12))*'Vasicek Examples'!$B$2+SQRT('Vasicek Examples'!$B$3^2/2/'Vasicek Examples'!$B$1*(1-EXP(-2*'Vasicek Examples'!$B$1/12)))*NORMSINV(RAND())</f>
        <v>5.4091898279144617E-2</v>
      </c>
      <c r="O1143">
        <f t="shared" ca="1" si="70"/>
        <v>4.4968425536738188E-2</v>
      </c>
      <c r="P1143">
        <f t="shared" ca="1" si="71"/>
        <v>0.95602766741701273</v>
      </c>
      <c r="Q1143">
        <f ca="1">EXP(-'Vasicek Examples'!$D$4*N1143+'Vasicek Examples'!$E$4)</f>
        <v>0.95226468527206753</v>
      </c>
      <c r="R1143">
        <f ca="1">MAX(Q1143-'Vasicek Examples'!$B$8,0)</f>
        <v>0</v>
      </c>
      <c r="S1143">
        <f t="shared" ca="1" si="72"/>
        <v>0</v>
      </c>
    </row>
    <row r="1144" spans="1:19" x14ac:dyDescent="0.2">
      <c r="A1144">
        <f t="shared" si="73"/>
        <v>1140</v>
      </c>
      <c r="B1144">
        <f>'Vasicek Examples'!$B$4</f>
        <v>5.2999999999999999E-2</v>
      </c>
      <c r="C1144">
        <f ca="1">B1144*EXP(-'Vasicek Examples'!$B$1/12)+(1-EXP(-'Vasicek Examples'!$B$1/12))*'Vasicek Examples'!$B$2+SQRT('Vasicek Examples'!$B$3^2/2/'Vasicek Examples'!$B$1*(1-EXP(-2*'Vasicek Examples'!$B$1/12)))*NORMSINV(RAND())</f>
        <v>5.7771525293141418E-2</v>
      </c>
      <c r="D1144">
        <f ca="1">C1144*EXP(-'Vasicek Examples'!$B$1/12)+(1-EXP(-'Vasicek Examples'!$B$1/12))*'Vasicek Examples'!$B$2+SQRT('Vasicek Examples'!$B$3^2/2/'Vasicek Examples'!$B$1*(1-EXP(-2*'Vasicek Examples'!$B$1/12)))*NORMSINV(RAND())</f>
        <v>6.291788897653193E-2</v>
      </c>
      <c r="E1144">
        <f ca="1">D1144*EXP(-'Vasicek Examples'!$B$1/12)+(1-EXP(-'Vasicek Examples'!$B$1/12))*'Vasicek Examples'!$B$2+SQRT('Vasicek Examples'!$B$3^2/2/'Vasicek Examples'!$B$1*(1-EXP(-2*'Vasicek Examples'!$B$1/12)))*NORMSINV(RAND())</f>
        <v>5.6022294331629321E-2</v>
      </c>
      <c r="F1144">
        <f ca="1">E1144*EXP(-'Vasicek Examples'!$B$1/12)+(1-EXP(-'Vasicek Examples'!$B$1/12))*'Vasicek Examples'!$B$2+SQRT('Vasicek Examples'!$B$3^2/2/'Vasicek Examples'!$B$1*(1-EXP(-2*'Vasicek Examples'!$B$1/12)))*NORMSINV(RAND())</f>
        <v>4.8869399718385477E-2</v>
      </c>
      <c r="G1144">
        <f ca="1">F1144*EXP(-'Vasicek Examples'!$B$1/12)+(1-EXP(-'Vasicek Examples'!$B$1/12))*'Vasicek Examples'!$B$2+SQRT('Vasicek Examples'!$B$3^2/2/'Vasicek Examples'!$B$1*(1-EXP(-2*'Vasicek Examples'!$B$1/12)))*NORMSINV(RAND())</f>
        <v>4.8364735822591404E-2</v>
      </c>
      <c r="H1144">
        <f ca="1">G1144*EXP(-'Vasicek Examples'!$B$1/12)+(1-EXP(-'Vasicek Examples'!$B$1/12))*'Vasicek Examples'!$B$2+SQRT('Vasicek Examples'!$B$3^2/2/'Vasicek Examples'!$B$1*(1-EXP(-2*'Vasicek Examples'!$B$1/12)))*NORMSINV(RAND())</f>
        <v>4.3381626301919232E-2</v>
      </c>
      <c r="I1144">
        <f ca="1">H1144*EXP(-'Vasicek Examples'!$B$1/12)+(1-EXP(-'Vasicek Examples'!$B$1/12))*'Vasicek Examples'!$B$2+SQRT('Vasicek Examples'!$B$3^2/2/'Vasicek Examples'!$B$1*(1-EXP(-2*'Vasicek Examples'!$B$1/12)))*NORMSINV(RAND())</f>
        <v>4.8835701690697786E-2</v>
      </c>
      <c r="J1144">
        <f ca="1">I1144*EXP(-'Vasicek Examples'!$B$1/12)+(1-EXP(-'Vasicek Examples'!$B$1/12))*'Vasicek Examples'!$B$2+SQRT('Vasicek Examples'!$B$3^2/2/'Vasicek Examples'!$B$1*(1-EXP(-2*'Vasicek Examples'!$B$1/12)))*NORMSINV(RAND())</f>
        <v>6.6917538603028487E-2</v>
      </c>
      <c r="K1144">
        <f ca="1">J1144*EXP(-'Vasicek Examples'!$B$1/12)+(1-EXP(-'Vasicek Examples'!$B$1/12))*'Vasicek Examples'!$B$2+SQRT('Vasicek Examples'!$B$3^2/2/'Vasicek Examples'!$B$1*(1-EXP(-2*'Vasicek Examples'!$B$1/12)))*NORMSINV(RAND())</f>
        <v>6.9883457768130555E-2</v>
      </c>
      <c r="L1144">
        <f ca="1">K1144*EXP(-'Vasicek Examples'!$B$1/12)+(1-EXP(-'Vasicek Examples'!$B$1/12))*'Vasicek Examples'!$B$2+SQRT('Vasicek Examples'!$B$3^2/2/'Vasicek Examples'!$B$1*(1-EXP(-2*'Vasicek Examples'!$B$1/12)))*NORMSINV(RAND())</f>
        <v>7.0594557348688164E-2</v>
      </c>
      <c r="M1144">
        <f ca="1">L1144*EXP(-'Vasicek Examples'!$B$1/12)+(1-EXP(-'Vasicek Examples'!$B$1/12))*'Vasicek Examples'!$B$2+SQRT('Vasicek Examples'!$B$3^2/2/'Vasicek Examples'!$B$1*(1-EXP(-2*'Vasicek Examples'!$B$1/12)))*NORMSINV(RAND())</f>
        <v>7.2716505875842954E-2</v>
      </c>
      <c r="N1144">
        <f ca="1">M1144*EXP(-'Vasicek Examples'!$B$1/12)+(1-EXP(-'Vasicek Examples'!$B$1/12))*'Vasicek Examples'!$B$2+SQRT('Vasicek Examples'!$B$3^2/2/'Vasicek Examples'!$B$1*(1-EXP(-2*'Vasicek Examples'!$B$1/12)))*NORMSINV(RAND())</f>
        <v>7.4579761076288761E-2</v>
      </c>
      <c r="O1144">
        <f t="shared" ca="1" si="70"/>
        <v>5.4556612468513364E-2</v>
      </c>
      <c r="P1144">
        <f t="shared" ca="1" si="71"/>
        <v>0.94690490071651778</v>
      </c>
      <c r="Q1144">
        <f ca="1">EXP(-'Vasicek Examples'!$D$4*N1144+'Vasicek Examples'!$E$4)</f>
        <v>0.93703471924813853</v>
      </c>
      <c r="R1144">
        <f ca="1">MAX(Q1144-'Vasicek Examples'!$B$8,0)</f>
        <v>0</v>
      </c>
      <c r="S1144">
        <f t="shared" ca="1" si="72"/>
        <v>0</v>
      </c>
    </row>
    <row r="1145" spans="1:19" x14ac:dyDescent="0.2">
      <c r="A1145">
        <f t="shared" si="73"/>
        <v>1141</v>
      </c>
      <c r="B1145">
        <f>'Vasicek Examples'!$B$4</f>
        <v>5.2999999999999999E-2</v>
      </c>
      <c r="C1145">
        <f ca="1">B1145*EXP(-'Vasicek Examples'!$B$1/12)+(1-EXP(-'Vasicek Examples'!$B$1/12))*'Vasicek Examples'!$B$2+SQRT('Vasicek Examples'!$B$3^2/2/'Vasicek Examples'!$B$1*(1-EXP(-2*'Vasicek Examples'!$B$1/12)))*NORMSINV(RAND())</f>
        <v>3.6983001690077205E-2</v>
      </c>
      <c r="D1145">
        <f ca="1">C1145*EXP(-'Vasicek Examples'!$B$1/12)+(1-EXP(-'Vasicek Examples'!$B$1/12))*'Vasicek Examples'!$B$2+SQRT('Vasicek Examples'!$B$3^2/2/'Vasicek Examples'!$B$1*(1-EXP(-2*'Vasicek Examples'!$B$1/12)))*NORMSINV(RAND())</f>
        <v>4.1519285880636927E-2</v>
      </c>
      <c r="E1145">
        <f ca="1">D1145*EXP(-'Vasicek Examples'!$B$1/12)+(1-EXP(-'Vasicek Examples'!$B$1/12))*'Vasicek Examples'!$B$2+SQRT('Vasicek Examples'!$B$3^2/2/'Vasicek Examples'!$B$1*(1-EXP(-2*'Vasicek Examples'!$B$1/12)))*NORMSINV(RAND())</f>
        <v>3.8062406154513347E-2</v>
      </c>
      <c r="F1145">
        <f ca="1">E1145*EXP(-'Vasicek Examples'!$B$1/12)+(1-EXP(-'Vasicek Examples'!$B$1/12))*'Vasicek Examples'!$B$2+SQRT('Vasicek Examples'!$B$3^2/2/'Vasicek Examples'!$B$1*(1-EXP(-2*'Vasicek Examples'!$B$1/12)))*NORMSINV(RAND())</f>
        <v>3.0157884026113906E-2</v>
      </c>
      <c r="G1145">
        <f ca="1">F1145*EXP(-'Vasicek Examples'!$B$1/12)+(1-EXP(-'Vasicek Examples'!$B$1/12))*'Vasicek Examples'!$B$2+SQRT('Vasicek Examples'!$B$3^2/2/'Vasicek Examples'!$B$1*(1-EXP(-2*'Vasicek Examples'!$B$1/12)))*NORMSINV(RAND())</f>
        <v>3.5977690963007507E-2</v>
      </c>
      <c r="H1145">
        <f ca="1">G1145*EXP(-'Vasicek Examples'!$B$1/12)+(1-EXP(-'Vasicek Examples'!$B$1/12))*'Vasicek Examples'!$B$2+SQRT('Vasicek Examples'!$B$3^2/2/'Vasicek Examples'!$B$1*(1-EXP(-2*'Vasicek Examples'!$B$1/12)))*NORMSINV(RAND())</f>
        <v>4.2904361849092909E-2</v>
      </c>
      <c r="I1145">
        <f ca="1">H1145*EXP(-'Vasicek Examples'!$B$1/12)+(1-EXP(-'Vasicek Examples'!$B$1/12))*'Vasicek Examples'!$B$2+SQRT('Vasicek Examples'!$B$3^2/2/'Vasicek Examples'!$B$1*(1-EXP(-2*'Vasicek Examples'!$B$1/12)))*NORMSINV(RAND())</f>
        <v>4.8980262633240942E-2</v>
      </c>
      <c r="J1145">
        <f ca="1">I1145*EXP(-'Vasicek Examples'!$B$1/12)+(1-EXP(-'Vasicek Examples'!$B$1/12))*'Vasicek Examples'!$B$2+SQRT('Vasicek Examples'!$B$3^2/2/'Vasicek Examples'!$B$1*(1-EXP(-2*'Vasicek Examples'!$B$1/12)))*NORMSINV(RAND())</f>
        <v>4.351514939027086E-2</v>
      </c>
      <c r="K1145">
        <f ca="1">J1145*EXP(-'Vasicek Examples'!$B$1/12)+(1-EXP(-'Vasicek Examples'!$B$1/12))*'Vasicek Examples'!$B$2+SQRT('Vasicek Examples'!$B$3^2/2/'Vasicek Examples'!$B$1*(1-EXP(-2*'Vasicek Examples'!$B$1/12)))*NORMSINV(RAND())</f>
        <v>5.0390316840734979E-2</v>
      </c>
      <c r="L1145">
        <f ca="1">K1145*EXP(-'Vasicek Examples'!$B$1/12)+(1-EXP(-'Vasicek Examples'!$B$1/12))*'Vasicek Examples'!$B$2+SQRT('Vasicek Examples'!$B$3^2/2/'Vasicek Examples'!$B$1*(1-EXP(-2*'Vasicek Examples'!$B$1/12)))*NORMSINV(RAND())</f>
        <v>5.5887019512969184E-2</v>
      </c>
      <c r="M1145">
        <f ca="1">L1145*EXP(-'Vasicek Examples'!$B$1/12)+(1-EXP(-'Vasicek Examples'!$B$1/12))*'Vasicek Examples'!$B$2+SQRT('Vasicek Examples'!$B$3^2/2/'Vasicek Examples'!$B$1*(1-EXP(-2*'Vasicek Examples'!$B$1/12)))*NORMSINV(RAND())</f>
        <v>5.3750171347370701E-2</v>
      </c>
      <c r="N1145">
        <f ca="1">M1145*EXP(-'Vasicek Examples'!$B$1/12)+(1-EXP(-'Vasicek Examples'!$B$1/12))*'Vasicek Examples'!$B$2+SQRT('Vasicek Examples'!$B$3^2/2/'Vasicek Examples'!$B$1*(1-EXP(-2*'Vasicek Examples'!$B$1/12)))*NORMSINV(RAND())</f>
        <v>5.465322575454952E-2</v>
      </c>
      <c r="O1145">
        <f t="shared" ca="1" si="70"/>
        <v>4.0580221860022053E-2</v>
      </c>
      <c r="P1145">
        <f t="shared" ca="1" si="71"/>
        <v>0.96023212981401429</v>
      </c>
      <c r="Q1145">
        <f ca="1">EXP(-'Vasicek Examples'!$D$4*N1145+'Vasicek Examples'!$E$4)</f>
        <v>0.95184413399619383</v>
      </c>
      <c r="R1145">
        <f ca="1">MAX(Q1145-'Vasicek Examples'!$B$8,0)</f>
        <v>0</v>
      </c>
      <c r="S1145">
        <f t="shared" ca="1" si="72"/>
        <v>0</v>
      </c>
    </row>
    <row r="1146" spans="1:19" x14ac:dyDescent="0.2">
      <c r="A1146">
        <f t="shared" si="73"/>
        <v>1142</v>
      </c>
      <c r="B1146">
        <f>'Vasicek Examples'!$B$4</f>
        <v>5.2999999999999999E-2</v>
      </c>
      <c r="C1146">
        <f ca="1">B1146*EXP(-'Vasicek Examples'!$B$1/12)+(1-EXP(-'Vasicek Examples'!$B$1/12))*'Vasicek Examples'!$B$2+SQRT('Vasicek Examples'!$B$3^2/2/'Vasicek Examples'!$B$1*(1-EXP(-2*'Vasicek Examples'!$B$1/12)))*NORMSINV(RAND())</f>
        <v>5.9949373891332008E-2</v>
      </c>
      <c r="D1146">
        <f ca="1">C1146*EXP(-'Vasicek Examples'!$B$1/12)+(1-EXP(-'Vasicek Examples'!$B$1/12))*'Vasicek Examples'!$B$2+SQRT('Vasicek Examples'!$B$3^2/2/'Vasicek Examples'!$B$1*(1-EXP(-2*'Vasicek Examples'!$B$1/12)))*NORMSINV(RAND())</f>
        <v>6.3919596576036353E-2</v>
      </c>
      <c r="E1146">
        <f ca="1">D1146*EXP(-'Vasicek Examples'!$B$1/12)+(1-EXP(-'Vasicek Examples'!$B$1/12))*'Vasicek Examples'!$B$2+SQRT('Vasicek Examples'!$B$3^2/2/'Vasicek Examples'!$B$1*(1-EXP(-2*'Vasicek Examples'!$B$1/12)))*NORMSINV(RAND())</f>
        <v>6.4724593914392392E-2</v>
      </c>
      <c r="F1146">
        <f ca="1">E1146*EXP(-'Vasicek Examples'!$B$1/12)+(1-EXP(-'Vasicek Examples'!$B$1/12))*'Vasicek Examples'!$B$2+SQRT('Vasicek Examples'!$B$3^2/2/'Vasicek Examples'!$B$1*(1-EXP(-2*'Vasicek Examples'!$B$1/12)))*NORMSINV(RAND())</f>
        <v>7.3467297536770226E-2</v>
      </c>
      <c r="G1146">
        <f ca="1">F1146*EXP(-'Vasicek Examples'!$B$1/12)+(1-EXP(-'Vasicek Examples'!$B$1/12))*'Vasicek Examples'!$B$2+SQRT('Vasicek Examples'!$B$3^2/2/'Vasicek Examples'!$B$1*(1-EXP(-2*'Vasicek Examples'!$B$1/12)))*NORMSINV(RAND())</f>
        <v>7.6781025267796732E-2</v>
      </c>
      <c r="H1146">
        <f ca="1">G1146*EXP(-'Vasicek Examples'!$B$1/12)+(1-EXP(-'Vasicek Examples'!$B$1/12))*'Vasicek Examples'!$B$2+SQRT('Vasicek Examples'!$B$3^2/2/'Vasicek Examples'!$B$1*(1-EXP(-2*'Vasicek Examples'!$B$1/12)))*NORMSINV(RAND())</f>
        <v>7.763245660978571E-2</v>
      </c>
      <c r="I1146">
        <f ca="1">H1146*EXP(-'Vasicek Examples'!$B$1/12)+(1-EXP(-'Vasicek Examples'!$B$1/12))*'Vasicek Examples'!$B$2+SQRT('Vasicek Examples'!$B$3^2/2/'Vasicek Examples'!$B$1*(1-EXP(-2*'Vasicek Examples'!$B$1/12)))*NORMSINV(RAND())</f>
        <v>7.5588578294568304E-2</v>
      </c>
      <c r="J1146">
        <f ca="1">I1146*EXP(-'Vasicek Examples'!$B$1/12)+(1-EXP(-'Vasicek Examples'!$B$1/12))*'Vasicek Examples'!$B$2+SQRT('Vasicek Examples'!$B$3^2/2/'Vasicek Examples'!$B$1*(1-EXP(-2*'Vasicek Examples'!$B$1/12)))*NORMSINV(RAND())</f>
        <v>6.622500220630935E-2</v>
      </c>
      <c r="K1146">
        <f ca="1">J1146*EXP(-'Vasicek Examples'!$B$1/12)+(1-EXP(-'Vasicek Examples'!$B$1/12))*'Vasicek Examples'!$B$2+SQRT('Vasicek Examples'!$B$3^2/2/'Vasicek Examples'!$B$1*(1-EXP(-2*'Vasicek Examples'!$B$1/12)))*NORMSINV(RAND())</f>
        <v>6.6853106506589544E-2</v>
      </c>
      <c r="L1146">
        <f ca="1">K1146*EXP(-'Vasicek Examples'!$B$1/12)+(1-EXP(-'Vasicek Examples'!$B$1/12))*'Vasicek Examples'!$B$2+SQRT('Vasicek Examples'!$B$3^2/2/'Vasicek Examples'!$B$1*(1-EXP(-2*'Vasicek Examples'!$B$1/12)))*NORMSINV(RAND())</f>
        <v>6.9110378594352664E-2</v>
      </c>
      <c r="M1146">
        <f ca="1">L1146*EXP(-'Vasicek Examples'!$B$1/12)+(1-EXP(-'Vasicek Examples'!$B$1/12))*'Vasicek Examples'!$B$2+SQRT('Vasicek Examples'!$B$3^2/2/'Vasicek Examples'!$B$1*(1-EXP(-2*'Vasicek Examples'!$B$1/12)))*NORMSINV(RAND())</f>
        <v>7.3913508670753122E-2</v>
      </c>
      <c r="N1146">
        <f ca="1">M1146*EXP(-'Vasicek Examples'!$B$1/12)+(1-EXP(-'Vasicek Examples'!$B$1/12))*'Vasicek Examples'!$B$2+SQRT('Vasicek Examples'!$B$3^2/2/'Vasicek Examples'!$B$1*(1-EXP(-2*'Vasicek Examples'!$B$1/12)))*NORMSINV(RAND())</f>
        <v>7.7383702583974603E-2</v>
      </c>
      <c r="O1146">
        <f t="shared" ca="1" si="70"/>
        <v>6.4740173534583972E-2</v>
      </c>
      <c r="P1146">
        <f t="shared" ca="1" si="71"/>
        <v>0.93731096993762364</v>
      </c>
      <c r="Q1146">
        <f ca="1">EXP(-'Vasicek Examples'!$D$4*N1146+'Vasicek Examples'!$E$4)</f>
        <v>0.93496940342917878</v>
      </c>
      <c r="R1146">
        <f ca="1">MAX(Q1146-'Vasicek Examples'!$B$8,0)</f>
        <v>0</v>
      </c>
      <c r="S1146">
        <f t="shared" ca="1" si="72"/>
        <v>0</v>
      </c>
    </row>
    <row r="1147" spans="1:19" x14ac:dyDescent="0.2">
      <c r="A1147">
        <f t="shared" si="73"/>
        <v>1143</v>
      </c>
      <c r="B1147">
        <f>'Vasicek Examples'!$B$4</f>
        <v>5.2999999999999999E-2</v>
      </c>
      <c r="C1147">
        <f ca="1">B1147*EXP(-'Vasicek Examples'!$B$1/12)+(1-EXP(-'Vasicek Examples'!$B$1/12))*'Vasicek Examples'!$B$2+SQRT('Vasicek Examples'!$B$3^2/2/'Vasicek Examples'!$B$1*(1-EXP(-2*'Vasicek Examples'!$B$1/12)))*NORMSINV(RAND())</f>
        <v>4.9385219181083885E-2</v>
      </c>
      <c r="D1147">
        <f ca="1">C1147*EXP(-'Vasicek Examples'!$B$1/12)+(1-EXP(-'Vasicek Examples'!$B$1/12))*'Vasicek Examples'!$B$2+SQRT('Vasicek Examples'!$B$3^2/2/'Vasicek Examples'!$B$1*(1-EXP(-2*'Vasicek Examples'!$B$1/12)))*NORMSINV(RAND())</f>
        <v>4.0083923304393955E-2</v>
      </c>
      <c r="E1147">
        <f ca="1">D1147*EXP(-'Vasicek Examples'!$B$1/12)+(1-EXP(-'Vasicek Examples'!$B$1/12))*'Vasicek Examples'!$B$2+SQRT('Vasicek Examples'!$B$3^2/2/'Vasicek Examples'!$B$1*(1-EXP(-2*'Vasicek Examples'!$B$1/12)))*NORMSINV(RAND())</f>
        <v>3.6246403360536618E-2</v>
      </c>
      <c r="F1147">
        <f ca="1">E1147*EXP(-'Vasicek Examples'!$B$1/12)+(1-EXP(-'Vasicek Examples'!$B$1/12))*'Vasicek Examples'!$B$2+SQRT('Vasicek Examples'!$B$3^2/2/'Vasicek Examples'!$B$1*(1-EXP(-2*'Vasicek Examples'!$B$1/12)))*NORMSINV(RAND())</f>
        <v>3.6996639869158889E-2</v>
      </c>
      <c r="G1147">
        <f ca="1">F1147*EXP(-'Vasicek Examples'!$B$1/12)+(1-EXP(-'Vasicek Examples'!$B$1/12))*'Vasicek Examples'!$B$2+SQRT('Vasicek Examples'!$B$3^2/2/'Vasicek Examples'!$B$1*(1-EXP(-2*'Vasicek Examples'!$B$1/12)))*NORMSINV(RAND())</f>
        <v>4.8675841038279377E-2</v>
      </c>
      <c r="H1147">
        <f ca="1">G1147*EXP(-'Vasicek Examples'!$B$1/12)+(1-EXP(-'Vasicek Examples'!$B$1/12))*'Vasicek Examples'!$B$2+SQRT('Vasicek Examples'!$B$3^2/2/'Vasicek Examples'!$B$1*(1-EXP(-2*'Vasicek Examples'!$B$1/12)))*NORMSINV(RAND())</f>
        <v>5.0304851288589761E-2</v>
      </c>
      <c r="I1147">
        <f ca="1">H1147*EXP(-'Vasicek Examples'!$B$1/12)+(1-EXP(-'Vasicek Examples'!$B$1/12))*'Vasicek Examples'!$B$2+SQRT('Vasicek Examples'!$B$3^2/2/'Vasicek Examples'!$B$1*(1-EXP(-2*'Vasicek Examples'!$B$1/12)))*NORMSINV(RAND())</f>
        <v>5.939133840902272E-2</v>
      </c>
      <c r="J1147">
        <f ca="1">I1147*EXP(-'Vasicek Examples'!$B$1/12)+(1-EXP(-'Vasicek Examples'!$B$1/12))*'Vasicek Examples'!$B$2+SQRT('Vasicek Examples'!$B$3^2/2/'Vasicek Examples'!$B$1*(1-EXP(-2*'Vasicek Examples'!$B$1/12)))*NORMSINV(RAND())</f>
        <v>5.535920666082432E-2</v>
      </c>
      <c r="K1147">
        <f ca="1">J1147*EXP(-'Vasicek Examples'!$B$1/12)+(1-EXP(-'Vasicek Examples'!$B$1/12))*'Vasicek Examples'!$B$2+SQRT('Vasicek Examples'!$B$3^2/2/'Vasicek Examples'!$B$1*(1-EXP(-2*'Vasicek Examples'!$B$1/12)))*NORMSINV(RAND())</f>
        <v>5.1823691439228457E-2</v>
      </c>
      <c r="L1147">
        <f ca="1">K1147*EXP(-'Vasicek Examples'!$B$1/12)+(1-EXP(-'Vasicek Examples'!$B$1/12))*'Vasicek Examples'!$B$2+SQRT('Vasicek Examples'!$B$3^2/2/'Vasicek Examples'!$B$1*(1-EXP(-2*'Vasicek Examples'!$B$1/12)))*NORMSINV(RAND())</f>
        <v>4.7672151563534208E-2</v>
      </c>
      <c r="M1147">
        <f ca="1">L1147*EXP(-'Vasicek Examples'!$B$1/12)+(1-EXP(-'Vasicek Examples'!$B$1/12))*'Vasicek Examples'!$B$2+SQRT('Vasicek Examples'!$B$3^2/2/'Vasicek Examples'!$B$1*(1-EXP(-2*'Vasicek Examples'!$B$1/12)))*NORMSINV(RAND())</f>
        <v>5.2395465383255853E-2</v>
      </c>
      <c r="N1147">
        <f ca="1">M1147*EXP(-'Vasicek Examples'!$B$1/12)+(1-EXP(-'Vasicek Examples'!$B$1/12))*'Vasicek Examples'!$B$2+SQRT('Vasicek Examples'!$B$3^2/2/'Vasicek Examples'!$B$1*(1-EXP(-2*'Vasicek Examples'!$B$1/12)))*NORMSINV(RAND())</f>
        <v>3.5710738823751198E-2</v>
      </c>
      <c r="O1147">
        <f t="shared" ca="1" si="70"/>
        <v>4.3458124276603477E-2</v>
      </c>
      <c r="P1147">
        <f t="shared" ca="1" si="71"/>
        <v>0.9574726481112501</v>
      </c>
      <c r="Q1147">
        <f ca="1">EXP(-'Vasicek Examples'!$D$4*N1147+'Vasicek Examples'!$E$4)</f>
        <v>0.96613915078016421</v>
      </c>
      <c r="R1147">
        <f ca="1">MAX(Q1147-'Vasicek Examples'!$B$8,0)</f>
        <v>5.4431690760510243E-3</v>
      </c>
      <c r="S1147">
        <f t="shared" ca="1" si="72"/>
        <v>5.2116855093638408E-3</v>
      </c>
    </row>
    <row r="1148" spans="1:19" x14ac:dyDescent="0.2">
      <c r="A1148">
        <f t="shared" si="73"/>
        <v>1144</v>
      </c>
      <c r="B1148">
        <f>'Vasicek Examples'!$B$4</f>
        <v>5.2999999999999999E-2</v>
      </c>
      <c r="C1148">
        <f ca="1">B1148*EXP(-'Vasicek Examples'!$B$1/12)+(1-EXP(-'Vasicek Examples'!$B$1/12))*'Vasicek Examples'!$B$2+SQRT('Vasicek Examples'!$B$3^2/2/'Vasicek Examples'!$B$1*(1-EXP(-2*'Vasicek Examples'!$B$1/12)))*NORMSINV(RAND())</f>
        <v>4.8583102597089728E-2</v>
      </c>
      <c r="D1148">
        <f ca="1">C1148*EXP(-'Vasicek Examples'!$B$1/12)+(1-EXP(-'Vasicek Examples'!$B$1/12))*'Vasicek Examples'!$B$2+SQRT('Vasicek Examples'!$B$3^2/2/'Vasicek Examples'!$B$1*(1-EXP(-2*'Vasicek Examples'!$B$1/12)))*NORMSINV(RAND())</f>
        <v>5.0906391544652541E-2</v>
      </c>
      <c r="E1148">
        <f ca="1">D1148*EXP(-'Vasicek Examples'!$B$1/12)+(1-EXP(-'Vasicek Examples'!$B$1/12))*'Vasicek Examples'!$B$2+SQRT('Vasicek Examples'!$B$3^2/2/'Vasicek Examples'!$B$1*(1-EXP(-2*'Vasicek Examples'!$B$1/12)))*NORMSINV(RAND())</f>
        <v>5.0167182911223844E-2</v>
      </c>
      <c r="F1148">
        <f ca="1">E1148*EXP(-'Vasicek Examples'!$B$1/12)+(1-EXP(-'Vasicek Examples'!$B$1/12))*'Vasicek Examples'!$B$2+SQRT('Vasicek Examples'!$B$3^2/2/'Vasicek Examples'!$B$1*(1-EXP(-2*'Vasicek Examples'!$B$1/12)))*NORMSINV(RAND())</f>
        <v>4.8549676473532609E-2</v>
      </c>
      <c r="G1148">
        <f ca="1">F1148*EXP(-'Vasicek Examples'!$B$1/12)+(1-EXP(-'Vasicek Examples'!$B$1/12))*'Vasicek Examples'!$B$2+SQRT('Vasicek Examples'!$B$3^2/2/'Vasicek Examples'!$B$1*(1-EXP(-2*'Vasicek Examples'!$B$1/12)))*NORMSINV(RAND())</f>
        <v>5.002146113043008E-2</v>
      </c>
      <c r="H1148">
        <f ca="1">G1148*EXP(-'Vasicek Examples'!$B$1/12)+(1-EXP(-'Vasicek Examples'!$B$1/12))*'Vasicek Examples'!$B$2+SQRT('Vasicek Examples'!$B$3^2/2/'Vasicek Examples'!$B$1*(1-EXP(-2*'Vasicek Examples'!$B$1/12)))*NORMSINV(RAND())</f>
        <v>5.5113154908309168E-2</v>
      </c>
      <c r="I1148">
        <f ca="1">H1148*EXP(-'Vasicek Examples'!$B$1/12)+(1-EXP(-'Vasicek Examples'!$B$1/12))*'Vasicek Examples'!$B$2+SQRT('Vasicek Examples'!$B$3^2/2/'Vasicek Examples'!$B$1*(1-EXP(-2*'Vasicek Examples'!$B$1/12)))*NORMSINV(RAND())</f>
        <v>5.4268108221224243E-2</v>
      </c>
      <c r="J1148">
        <f ca="1">I1148*EXP(-'Vasicek Examples'!$B$1/12)+(1-EXP(-'Vasicek Examples'!$B$1/12))*'Vasicek Examples'!$B$2+SQRT('Vasicek Examples'!$B$3^2/2/'Vasicek Examples'!$B$1*(1-EXP(-2*'Vasicek Examples'!$B$1/12)))*NORMSINV(RAND())</f>
        <v>5.9031380040237474E-2</v>
      </c>
      <c r="K1148">
        <f ca="1">J1148*EXP(-'Vasicek Examples'!$B$1/12)+(1-EXP(-'Vasicek Examples'!$B$1/12))*'Vasicek Examples'!$B$2+SQRT('Vasicek Examples'!$B$3^2/2/'Vasicek Examples'!$B$1*(1-EXP(-2*'Vasicek Examples'!$B$1/12)))*NORMSINV(RAND())</f>
        <v>6.0350108888767649E-2</v>
      </c>
      <c r="L1148">
        <f ca="1">K1148*EXP(-'Vasicek Examples'!$B$1/12)+(1-EXP(-'Vasicek Examples'!$B$1/12))*'Vasicek Examples'!$B$2+SQRT('Vasicek Examples'!$B$3^2/2/'Vasicek Examples'!$B$1*(1-EXP(-2*'Vasicek Examples'!$B$1/12)))*NORMSINV(RAND())</f>
        <v>5.6030545774875977E-2</v>
      </c>
      <c r="M1148">
        <f ca="1">L1148*EXP(-'Vasicek Examples'!$B$1/12)+(1-EXP(-'Vasicek Examples'!$B$1/12))*'Vasicek Examples'!$B$2+SQRT('Vasicek Examples'!$B$3^2/2/'Vasicek Examples'!$B$1*(1-EXP(-2*'Vasicek Examples'!$B$1/12)))*NORMSINV(RAND())</f>
        <v>5.4399993549498177E-2</v>
      </c>
      <c r="N1148">
        <f ca="1">M1148*EXP(-'Vasicek Examples'!$B$1/12)+(1-EXP(-'Vasicek Examples'!$B$1/12))*'Vasicek Examples'!$B$2+SQRT('Vasicek Examples'!$B$3^2/2/'Vasicek Examples'!$B$1*(1-EXP(-2*'Vasicek Examples'!$B$1/12)))*NORMSINV(RAND())</f>
        <v>5.4788799361554223E-2</v>
      </c>
      <c r="O1148">
        <f t="shared" ca="1" si="70"/>
        <v>4.9210329535172799E-2</v>
      </c>
      <c r="P1148">
        <f t="shared" ca="1" si="71"/>
        <v>0.95198087894415728</v>
      </c>
      <c r="Q1148">
        <f ca="1">EXP(-'Vasicek Examples'!$D$4*N1148+'Vasicek Examples'!$E$4)</f>
        <v>0.95174258895628783</v>
      </c>
      <c r="R1148">
        <f ca="1">MAX(Q1148-'Vasicek Examples'!$B$8,0)</f>
        <v>0</v>
      </c>
      <c r="S1148">
        <f t="shared" ca="1" si="72"/>
        <v>0</v>
      </c>
    </row>
    <row r="1149" spans="1:19" x14ac:dyDescent="0.2">
      <c r="A1149">
        <f t="shared" si="73"/>
        <v>1145</v>
      </c>
      <c r="B1149">
        <f>'Vasicek Examples'!$B$4</f>
        <v>5.2999999999999999E-2</v>
      </c>
      <c r="C1149">
        <f ca="1">B1149*EXP(-'Vasicek Examples'!$B$1/12)+(1-EXP(-'Vasicek Examples'!$B$1/12))*'Vasicek Examples'!$B$2+SQRT('Vasicek Examples'!$B$3^2/2/'Vasicek Examples'!$B$1*(1-EXP(-2*'Vasicek Examples'!$B$1/12)))*NORMSINV(RAND())</f>
        <v>5.1274595767630105E-2</v>
      </c>
      <c r="D1149">
        <f ca="1">C1149*EXP(-'Vasicek Examples'!$B$1/12)+(1-EXP(-'Vasicek Examples'!$B$1/12))*'Vasicek Examples'!$B$2+SQRT('Vasicek Examples'!$B$3^2/2/'Vasicek Examples'!$B$1*(1-EXP(-2*'Vasicek Examples'!$B$1/12)))*NORMSINV(RAND())</f>
        <v>5.9061948965080609E-2</v>
      </c>
      <c r="E1149">
        <f ca="1">D1149*EXP(-'Vasicek Examples'!$B$1/12)+(1-EXP(-'Vasicek Examples'!$B$1/12))*'Vasicek Examples'!$B$2+SQRT('Vasicek Examples'!$B$3^2/2/'Vasicek Examples'!$B$1*(1-EXP(-2*'Vasicek Examples'!$B$1/12)))*NORMSINV(RAND())</f>
        <v>5.2593110098672326E-2</v>
      </c>
      <c r="F1149">
        <f ca="1">E1149*EXP(-'Vasicek Examples'!$B$1/12)+(1-EXP(-'Vasicek Examples'!$B$1/12))*'Vasicek Examples'!$B$2+SQRT('Vasicek Examples'!$B$3^2/2/'Vasicek Examples'!$B$1*(1-EXP(-2*'Vasicek Examples'!$B$1/12)))*NORMSINV(RAND())</f>
        <v>5.0035461591177159E-2</v>
      </c>
      <c r="G1149">
        <f ca="1">F1149*EXP(-'Vasicek Examples'!$B$1/12)+(1-EXP(-'Vasicek Examples'!$B$1/12))*'Vasicek Examples'!$B$2+SQRT('Vasicek Examples'!$B$3^2/2/'Vasicek Examples'!$B$1*(1-EXP(-2*'Vasicek Examples'!$B$1/12)))*NORMSINV(RAND())</f>
        <v>4.9672801225261361E-2</v>
      </c>
      <c r="H1149">
        <f ca="1">G1149*EXP(-'Vasicek Examples'!$B$1/12)+(1-EXP(-'Vasicek Examples'!$B$1/12))*'Vasicek Examples'!$B$2+SQRT('Vasicek Examples'!$B$3^2/2/'Vasicek Examples'!$B$1*(1-EXP(-2*'Vasicek Examples'!$B$1/12)))*NORMSINV(RAND())</f>
        <v>4.662540375798508E-2</v>
      </c>
      <c r="I1149">
        <f ca="1">H1149*EXP(-'Vasicek Examples'!$B$1/12)+(1-EXP(-'Vasicek Examples'!$B$1/12))*'Vasicek Examples'!$B$2+SQRT('Vasicek Examples'!$B$3^2/2/'Vasicek Examples'!$B$1*(1-EXP(-2*'Vasicek Examples'!$B$1/12)))*NORMSINV(RAND())</f>
        <v>4.0279054450514933E-2</v>
      </c>
      <c r="J1149">
        <f ca="1">I1149*EXP(-'Vasicek Examples'!$B$1/12)+(1-EXP(-'Vasicek Examples'!$B$1/12))*'Vasicek Examples'!$B$2+SQRT('Vasicek Examples'!$B$3^2/2/'Vasicek Examples'!$B$1*(1-EXP(-2*'Vasicek Examples'!$B$1/12)))*NORMSINV(RAND())</f>
        <v>2.476156006432681E-2</v>
      </c>
      <c r="K1149">
        <f ca="1">J1149*EXP(-'Vasicek Examples'!$B$1/12)+(1-EXP(-'Vasicek Examples'!$B$1/12))*'Vasicek Examples'!$B$2+SQRT('Vasicek Examples'!$B$3^2/2/'Vasicek Examples'!$B$1*(1-EXP(-2*'Vasicek Examples'!$B$1/12)))*NORMSINV(RAND())</f>
        <v>1.7001134034995213E-2</v>
      </c>
      <c r="L1149">
        <f ca="1">K1149*EXP(-'Vasicek Examples'!$B$1/12)+(1-EXP(-'Vasicek Examples'!$B$1/12))*'Vasicek Examples'!$B$2+SQRT('Vasicek Examples'!$B$3^2/2/'Vasicek Examples'!$B$1*(1-EXP(-2*'Vasicek Examples'!$B$1/12)))*NORMSINV(RAND())</f>
        <v>2.3244521310090568E-2</v>
      </c>
      <c r="M1149">
        <f ca="1">L1149*EXP(-'Vasicek Examples'!$B$1/12)+(1-EXP(-'Vasicek Examples'!$B$1/12))*'Vasicek Examples'!$B$2+SQRT('Vasicek Examples'!$B$3^2/2/'Vasicek Examples'!$B$1*(1-EXP(-2*'Vasicek Examples'!$B$1/12)))*NORMSINV(RAND())</f>
        <v>2.3095372140686941E-2</v>
      </c>
      <c r="N1149">
        <f ca="1">M1149*EXP(-'Vasicek Examples'!$B$1/12)+(1-EXP(-'Vasicek Examples'!$B$1/12))*'Vasicek Examples'!$B$2+SQRT('Vasicek Examples'!$B$3^2/2/'Vasicek Examples'!$B$1*(1-EXP(-2*'Vasicek Examples'!$B$1/12)))*NORMSINV(RAND())</f>
        <v>1.6720118302460139E-2</v>
      </c>
      <c r="O1149">
        <f t="shared" ca="1" si="70"/>
        <v>3.5030643722819686E-2</v>
      </c>
      <c r="P1149">
        <f t="shared" ca="1" si="71"/>
        <v>0.96557582696620281</v>
      </c>
      <c r="Q1149">
        <f ca="1">EXP(-'Vasicek Examples'!$D$4*N1149+'Vasicek Examples'!$E$4)</f>
        <v>0.98068599935533618</v>
      </c>
      <c r="R1149">
        <f ca="1">MAX(Q1149-'Vasicek Examples'!$B$8,0)</f>
        <v>1.9990017651222991E-2</v>
      </c>
      <c r="S1149">
        <f t="shared" ca="1" si="72"/>
        <v>1.9301877824648629E-2</v>
      </c>
    </row>
    <row r="1150" spans="1:19" x14ac:dyDescent="0.2">
      <c r="A1150">
        <f t="shared" si="73"/>
        <v>1146</v>
      </c>
      <c r="B1150">
        <f>'Vasicek Examples'!$B$4</f>
        <v>5.2999999999999999E-2</v>
      </c>
      <c r="C1150">
        <f ca="1">B1150*EXP(-'Vasicek Examples'!$B$1/12)+(1-EXP(-'Vasicek Examples'!$B$1/12))*'Vasicek Examples'!$B$2+SQRT('Vasicek Examples'!$B$3^2/2/'Vasicek Examples'!$B$1*(1-EXP(-2*'Vasicek Examples'!$B$1/12)))*NORMSINV(RAND())</f>
        <v>5.7301159945951391E-2</v>
      </c>
      <c r="D1150">
        <f ca="1">C1150*EXP(-'Vasicek Examples'!$B$1/12)+(1-EXP(-'Vasicek Examples'!$B$1/12))*'Vasicek Examples'!$B$2+SQRT('Vasicek Examples'!$B$3^2/2/'Vasicek Examples'!$B$1*(1-EXP(-2*'Vasicek Examples'!$B$1/12)))*NORMSINV(RAND())</f>
        <v>5.6179709414102892E-2</v>
      </c>
      <c r="E1150">
        <f ca="1">D1150*EXP(-'Vasicek Examples'!$B$1/12)+(1-EXP(-'Vasicek Examples'!$B$1/12))*'Vasicek Examples'!$B$2+SQRT('Vasicek Examples'!$B$3^2/2/'Vasicek Examples'!$B$1*(1-EXP(-2*'Vasicek Examples'!$B$1/12)))*NORMSINV(RAND())</f>
        <v>4.5609221650468088E-2</v>
      </c>
      <c r="F1150">
        <f ca="1">E1150*EXP(-'Vasicek Examples'!$B$1/12)+(1-EXP(-'Vasicek Examples'!$B$1/12))*'Vasicek Examples'!$B$2+SQRT('Vasicek Examples'!$B$3^2/2/'Vasicek Examples'!$B$1*(1-EXP(-2*'Vasicek Examples'!$B$1/12)))*NORMSINV(RAND())</f>
        <v>5.6212329787558801E-2</v>
      </c>
      <c r="G1150">
        <f ca="1">F1150*EXP(-'Vasicek Examples'!$B$1/12)+(1-EXP(-'Vasicek Examples'!$B$1/12))*'Vasicek Examples'!$B$2+SQRT('Vasicek Examples'!$B$3^2/2/'Vasicek Examples'!$B$1*(1-EXP(-2*'Vasicek Examples'!$B$1/12)))*NORMSINV(RAND())</f>
        <v>5.4191436978786159E-2</v>
      </c>
      <c r="H1150">
        <f ca="1">G1150*EXP(-'Vasicek Examples'!$B$1/12)+(1-EXP(-'Vasicek Examples'!$B$1/12))*'Vasicek Examples'!$B$2+SQRT('Vasicek Examples'!$B$3^2/2/'Vasicek Examples'!$B$1*(1-EXP(-2*'Vasicek Examples'!$B$1/12)))*NORMSINV(RAND())</f>
        <v>4.6965250649861706E-2</v>
      </c>
      <c r="I1150">
        <f ca="1">H1150*EXP(-'Vasicek Examples'!$B$1/12)+(1-EXP(-'Vasicek Examples'!$B$1/12))*'Vasicek Examples'!$B$2+SQRT('Vasicek Examples'!$B$3^2/2/'Vasicek Examples'!$B$1*(1-EXP(-2*'Vasicek Examples'!$B$1/12)))*NORMSINV(RAND())</f>
        <v>4.5053553420922807E-2</v>
      </c>
      <c r="J1150">
        <f ca="1">I1150*EXP(-'Vasicek Examples'!$B$1/12)+(1-EXP(-'Vasicek Examples'!$B$1/12))*'Vasicek Examples'!$B$2+SQRT('Vasicek Examples'!$B$3^2/2/'Vasicek Examples'!$B$1*(1-EXP(-2*'Vasicek Examples'!$B$1/12)))*NORMSINV(RAND())</f>
        <v>5.0764661511614115E-2</v>
      </c>
      <c r="K1150">
        <f ca="1">J1150*EXP(-'Vasicek Examples'!$B$1/12)+(1-EXP(-'Vasicek Examples'!$B$1/12))*'Vasicek Examples'!$B$2+SQRT('Vasicek Examples'!$B$3^2/2/'Vasicek Examples'!$B$1*(1-EXP(-2*'Vasicek Examples'!$B$1/12)))*NORMSINV(RAND())</f>
        <v>4.6653527785201147E-2</v>
      </c>
      <c r="L1150">
        <f ca="1">K1150*EXP(-'Vasicek Examples'!$B$1/12)+(1-EXP(-'Vasicek Examples'!$B$1/12))*'Vasicek Examples'!$B$2+SQRT('Vasicek Examples'!$B$3^2/2/'Vasicek Examples'!$B$1*(1-EXP(-2*'Vasicek Examples'!$B$1/12)))*NORMSINV(RAND())</f>
        <v>3.7851754645843103E-2</v>
      </c>
      <c r="M1150">
        <f ca="1">L1150*EXP(-'Vasicek Examples'!$B$1/12)+(1-EXP(-'Vasicek Examples'!$B$1/12))*'Vasicek Examples'!$B$2+SQRT('Vasicek Examples'!$B$3^2/2/'Vasicek Examples'!$B$1*(1-EXP(-2*'Vasicek Examples'!$B$1/12)))*NORMSINV(RAND())</f>
        <v>3.2538580567170405E-2</v>
      </c>
      <c r="N1150">
        <f ca="1">M1150*EXP(-'Vasicek Examples'!$B$1/12)+(1-EXP(-'Vasicek Examples'!$B$1/12))*'Vasicek Examples'!$B$2+SQRT('Vasicek Examples'!$B$3^2/2/'Vasicek Examples'!$B$1*(1-EXP(-2*'Vasicek Examples'!$B$1/12)))*NORMSINV(RAND())</f>
        <v>3.8160457746692543E-2</v>
      </c>
      <c r="O1150">
        <f t="shared" ca="1" si="70"/>
        <v>4.3312569604820939E-2</v>
      </c>
      <c r="P1150">
        <f t="shared" ca="1" si="71"/>
        <v>0.95761202287136427</v>
      </c>
      <c r="Q1150">
        <f ca="1">EXP(-'Vasicek Examples'!$D$4*N1150+'Vasicek Examples'!$E$4)</f>
        <v>0.96427844251590622</v>
      </c>
      <c r="R1150">
        <f ca="1">MAX(Q1150-'Vasicek Examples'!$B$8,0)</f>
        <v>3.5824608117930312E-3</v>
      </c>
      <c r="S1150">
        <f t="shared" ca="1" si="72"/>
        <v>3.4306075448385146E-3</v>
      </c>
    </row>
    <row r="1151" spans="1:19" x14ac:dyDescent="0.2">
      <c r="A1151">
        <f t="shared" si="73"/>
        <v>1147</v>
      </c>
      <c r="B1151">
        <f>'Vasicek Examples'!$B$4</f>
        <v>5.2999999999999999E-2</v>
      </c>
      <c r="C1151">
        <f ca="1">B1151*EXP(-'Vasicek Examples'!$B$1/12)+(1-EXP(-'Vasicek Examples'!$B$1/12))*'Vasicek Examples'!$B$2+SQRT('Vasicek Examples'!$B$3^2/2/'Vasicek Examples'!$B$1*(1-EXP(-2*'Vasicek Examples'!$B$1/12)))*NORMSINV(RAND())</f>
        <v>5.1907046073117621E-2</v>
      </c>
      <c r="D1151">
        <f ca="1">C1151*EXP(-'Vasicek Examples'!$B$1/12)+(1-EXP(-'Vasicek Examples'!$B$1/12))*'Vasicek Examples'!$B$2+SQRT('Vasicek Examples'!$B$3^2/2/'Vasicek Examples'!$B$1*(1-EXP(-2*'Vasicek Examples'!$B$1/12)))*NORMSINV(RAND())</f>
        <v>4.8534667840171707E-2</v>
      </c>
      <c r="E1151">
        <f ca="1">D1151*EXP(-'Vasicek Examples'!$B$1/12)+(1-EXP(-'Vasicek Examples'!$B$1/12))*'Vasicek Examples'!$B$2+SQRT('Vasicek Examples'!$B$3^2/2/'Vasicek Examples'!$B$1*(1-EXP(-2*'Vasicek Examples'!$B$1/12)))*NORMSINV(RAND())</f>
        <v>4.8789256559398968E-2</v>
      </c>
      <c r="F1151">
        <f ca="1">E1151*EXP(-'Vasicek Examples'!$B$1/12)+(1-EXP(-'Vasicek Examples'!$B$1/12))*'Vasicek Examples'!$B$2+SQRT('Vasicek Examples'!$B$3^2/2/'Vasicek Examples'!$B$1*(1-EXP(-2*'Vasicek Examples'!$B$1/12)))*NORMSINV(RAND())</f>
        <v>4.291422793474902E-2</v>
      </c>
      <c r="G1151">
        <f ca="1">F1151*EXP(-'Vasicek Examples'!$B$1/12)+(1-EXP(-'Vasicek Examples'!$B$1/12))*'Vasicek Examples'!$B$2+SQRT('Vasicek Examples'!$B$3^2/2/'Vasicek Examples'!$B$1*(1-EXP(-2*'Vasicek Examples'!$B$1/12)))*NORMSINV(RAND())</f>
        <v>4.678669290624389E-2</v>
      </c>
      <c r="H1151">
        <f ca="1">G1151*EXP(-'Vasicek Examples'!$B$1/12)+(1-EXP(-'Vasicek Examples'!$B$1/12))*'Vasicek Examples'!$B$2+SQRT('Vasicek Examples'!$B$3^2/2/'Vasicek Examples'!$B$1*(1-EXP(-2*'Vasicek Examples'!$B$1/12)))*NORMSINV(RAND())</f>
        <v>3.6678073440900016E-2</v>
      </c>
      <c r="I1151">
        <f ca="1">H1151*EXP(-'Vasicek Examples'!$B$1/12)+(1-EXP(-'Vasicek Examples'!$B$1/12))*'Vasicek Examples'!$B$2+SQRT('Vasicek Examples'!$B$3^2/2/'Vasicek Examples'!$B$1*(1-EXP(-2*'Vasicek Examples'!$B$1/12)))*NORMSINV(RAND())</f>
        <v>4.930622191779728E-2</v>
      </c>
      <c r="J1151">
        <f ca="1">I1151*EXP(-'Vasicek Examples'!$B$1/12)+(1-EXP(-'Vasicek Examples'!$B$1/12))*'Vasicek Examples'!$B$2+SQRT('Vasicek Examples'!$B$3^2/2/'Vasicek Examples'!$B$1*(1-EXP(-2*'Vasicek Examples'!$B$1/12)))*NORMSINV(RAND())</f>
        <v>5.5928048633728869E-2</v>
      </c>
      <c r="K1151">
        <f ca="1">J1151*EXP(-'Vasicek Examples'!$B$1/12)+(1-EXP(-'Vasicek Examples'!$B$1/12))*'Vasicek Examples'!$B$2+SQRT('Vasicek Examples'!$B$3^2/2/'Vasicek Examples'!$B$1*(1-EXP(-2*'Vasicek Examples'!$B$1/12)))*NORMSINV(RAND())</f>
        <v>5.2850060876440723E-2</v>
      </c>
      <c r="L1151">
        <f ca="1">K1151*EXP(-'Vasicek Examples'!$B$1/12)+(1-EXP(-'Vasicek Examples'!$B$1/12))*'Vasicek Examples'!$B$2+SQRT('Vasicek Examples'!$B$3^2/2/'Vasicek Examples'!$B$1*(1-EXP(-2*'Vasicek Examples'!$B$1/12)))*NORMSINV(RAND())</f>
        <v>4.9275969604914122E-2</v>
      </c>
      <c r="M1151">
        <f ca="1">L1151*EXP(-'Vasicek Examples'!$B$1/12)+(1-EXP(-'Vasicek Examples'!$B$1/12))*'Vasicek Examples'!$B$2+SQRT('Vasicek Examples'!$B$3^2/2/'Vasicek Examples'!$B$1*(1-EXP(-2*'Vasicek Examples'!$B$1/12)))*NORMSINV(RAND())</f>
        <v>5.1980299942384317E-2</v>
      </c>
      <c r="N1151">
        <f ca="1">M1151*EXP(-'Vasicek Examples'!$B$1/12)+(1-EXP(-'Vasicek Examples'!$B$1/12))*'Vasicek Examples'!$B$2+SQRT('Vasicek Examples'!$B$3^2/2/'Vasicek Examples'!$B$1*(1-EXP(-2*'Vasicek Examples'!$B$1/12)))*NORMSINV(RAND())</f>
        <v>5.2721799480524051E-2</v>
      </c>
      <c r="O1151">
        <f t="shared" ca="1" si="70"/>
        <v>4.461316186946248E-2</v>
      </c>
      <c r="P1151">
        <f t="shared" ca="1" si="71"/>
        <v>0.95636736965051405</v>
      </c>
      <c r="Q1151">
        <f ca="1">EXP(-'Vasicek Examples'!$D$4*N1151+'Vasicek Examples'!$E$4)</f>
        <v>0.95329195526609478</v>
      </c>
      <c r="R1151">
        <f ca="1">MAX(Q1151-'Vasicek Examples'!$B$8,0)</f>
        <v>0</v>
      </c>
      <c r="S1151">
        <f t="shared" ca="1" si="72"/>
        <v>0</v>
      </c>
    </row>
    <row r="1152" spans="1:19" x14ac:dyDescent="0.2">
      <c r="A1152">
        <f t="shared" si="73"/>
        <v>1148</v>
      </c>
      <c r="B1152">
        <f>'Vasicek Examples'!$B$4</f>
        <v>5.2999999999999999E-2</v>
      </c>
      <c r="C1152">
        <f ca="1">B1152*EXP(-'Vasicek Examples'!$B$1/12)+(1-EXP(-'Vasicek Examples'!$B$1/12))*'Vasicek Examples'!$B$2+SQRT('Vasicek Examples'!$B$3^2/2/'Vasicek Examples'!$B$1*(1-EXP(-2*'Vasicek Examples'!$B$1/12)))*NORMSINV(RAND())</f>
        <v>4.1529614574122221E-2</v>
      </c>
      <c r="D1152">
        <f ca="1">C1152*EXP(-'Vasicek Examples'!$B$1/12)+(1-EXP(-'Vasicek Examples'!$B$1/12))*'Vasicek Examples'!$B$2+SQRT('Vasicek Examples'!$B$3^2/2/'Vasicek Examples'!$B$1*(1-EXP(-2*'Vasicek Examples'!$B$1/12)))*NORMSINV(RAND())</f>
        <v>4.3398006075438804E-2</v>
      </c>
      <c r="E1152">
        <f ca="1">D1152*EXP(-'Vasicek Examples'!$B$1/12)+(1-EXP(-'Vasicek Examples'!$B$1/12))*'Vasicek Examples'!$B$2+SQRT('Vasicek Examples'!$B$3^2/2/'Vasicek Examples'!$B$1*(1-EXP(-2*'Vasicek Examples'!$B$1/12)))*NORMSINV(RAND())</f>
        <v>4.7765896246504895E-2</v>
      </c>
      <c r="F1152">
        <f ca="1">E1152*EXP(-'Vasicek Examples'!$B$1/12)+(1-EXP(-'Vasicek Examples'!$B$1/12))*'Vasicek Examples'!$B$2+SQRT('Vasicek Examples'!$B$3^2/2/'Vasicek Examples'!$B$1*(1-EXP(-2*'Vasicek Examples'!$B$1/12)))*NORMSINV(RAND())</f>
        <v>4.2061705062543413E-2</v>
      </c>
      <c r="G1152">
        <f ca="1">F1152*EXP(-'Vasicek Examples'!$B$1/12)+(1-EXP(-'Vasicek Examples'!$B$1/12))*'Vasicek Examples'!$B$2+SQRT('Vasicek Examples'!$B$3^2/2/'Vasicek Examples'!$B$1*(1-EXP(-2*'Vasicek Examples'!$B$1/12)))*NORMSINV(RAND())</f>
        <v>4.8126947374131882E-2</v>
      </c>
      <c r="H1152">
        <f ca="1">G1152*EXP(-'Vasicek Examples'!$B$1/12)+(1-EXP(-'Vasicek Examples'!$B$1/12))*'Vasicek Examples'!$B$2+SQRT('Vasicek Examples'!$B$3^2/2/'Vasicek Examples'!$B$1*(1-EXP(-2*'Vasicek Examples'!$B$1/12)))*NORMSINV(RAND())</f>
        <v>4.6213899860564241E-2</v>
      </c>
      <c r="I1152">
        <f ca="1">H1152*EXP(-'Vasicek Examples'!$B$1/12)+(1-EXP(-'Vasicek Examples'!$B$1/12))*'Vasicek Examples'!$B$2+SQRT('Vasicek Examples'!$B$3^2/2/'Vasicek Examples'!$B$1*(1-EXP(-2*'Vasicek Examples'!$B$1/12)))*NORMSINV(RAND())</f>
        <v>4.5379785357464383E-2</v>
      </c>
      <c r="J1152">
        <f ca="1">I1152*EXP(-'Vasicek Examples'!$B$1/12)+(1-EXP(-'Vasicek Examples'!$B$1/12))*'Vasicek Examples'!$B$2+SQRT('Vasicek Examples'!$B$3^2/2/'Vasicek Examples'!$B$1*(1-EXP(-2*'Vasicek Examples'!$B$1/12)))*NORMSINV(RAND())</f>
        <v>4.7073387963799673E-2</v>
      </c>
      <c r="K1152">
        <f ca="1">J1152*EXP(-'Vasicek Examples'!$B$1/12)+(1-EXP(-'Vasicek Examples'!$B$1/12))*'Vasicek Examples'!$B$2+SQRT('Vasicek Examples'!$B$3^2/2/'Vasicek Examples'!$B$1*(1-EXP(-2*'Vasicek Examples'!$B$1/12)))*NORMSINV(RAND())</f>
        <v>4.8516664294101668E-2</v>
      </c>
      <c r="L1152">
        <f ca="1">K1152*EXP(-'Vasicek Examples'!$B$1/12)+(1-EXP(-'Vasicek Examples'!$B$1/12))*'Vasicek Examples'!$B$2+SQRT('Vasicek Examples'!$B$3^2/2/'Vasicek Examples'!$B$1*(1-EXP(-2*'Vasicek Examples'!$B$1/12)))*NORMSINV(RAND())</f>
        <v>4.6997701900275024E-2</v>
      </c>
      <c r="M1152">
        <f ca="1">L1152*EXP(-'Vasicek Examples'!$B$1/12)+(1-EXP(-'Vasicek Examples'!$B$1/12))*'Vasicek Examples'!$B$2+SQRT('Vasicek Examples'!$B$3^2/2/'Vasicek Examples'!$B$1*(1-EXP(-2*'Vasicek Examples'!$B$1/12)))*NORMSINV(RAND())</f>
        <v>5.0164354071373291E-2</v>
      </c>
      <c r="N1152">
        <f ca="1">M1152*EXP(-'Vasicek Examples'!$B$1/12)+(1-EXP(-'Vasicek Examples'!$B$1/12))*'Vasicek Examples'!$B$2+SQRT('Vasicek Examples'!$B$3^2/2/'Vasicek Examples'!$B$1*(1-EXP(-2*'Vasicek Examples'!$B$1/12)))*NORMSINV(RAND())</f>
        <v>5.7283813977703615E-2</v>
      </c>
      <c r="O1152">
        <f t="shared" ca="1" si="70"/>
        <v>4.292542187350918E-2</v>
      </c>
      <c r="P1152">
        <f t="shared" ca="1" si="71"/>
        <v>0.95798283196781453</v>
      </c>
      <c r="Q1152">
        <f ca="1">EXP(-'Vasicek Examples'!$D$4*N1152+'Vasicek Examples'!$E$4)</f>
        <v>0.94987574848058498</v>
      </c>
      <c r="R1152">
        <f ca="1">MAX(Q1152-'Vasicek Examples'!$B$8,0)</f>
        <v>0</v>
      </c>
      <c r="S1152">
        <f t="shared" ca="1" si="72"/>
        <v>0</v>
      </c>
    </row>
    <row r="1153" spans="1:19" x14ac:dyDescent="0.2">
      <c r="A1153">
        <f t="shared" si="73"/>
        <v>1149</v>
      </c>
      <c r="B1153">
        <f>'Vasicek Examples'!$B$4</f>
        <v>5.2999999999999999E-2</v>
      </c>
      <c r="C1153">
        <f ca="1">B1153*EXP(-'Vasicek Examples'!$B$1/12)+(1-EXP(-'Vasicek Examples'!$B$1/12))*'Vasicek Examples'!$B$2+SQRT('Vasicek Examples'!$B$3^2/2/'Vasicek Examples'!$B$1*(1-EXP(-2*'Vasicek Examples'!$B$1/12)))*NORMSINV(RAND())</f>
        <v>5.5718064084002455E-2</v>
      </c>
      <c r="D1153">
        <f ca="1">C1153*EXP(-'Vasicek Examples'!$B$1/12)+(1-EXP(-'Vasicek Examples'!$B$1/12))*'Vasicek Examples'!$B$2+SQRT('Vasicek Examples'!$B$3^2/2/'Vasicek Examples'!$B$1*(1-EXP(-2*'Vasicek Examples'!$B$1/12)))*NORMSINV(RAND())</f>
        <v>4.7761501878500576E-2</v>
      </c>
      <c r="E1153">
        <f ca="1">D1153*EXP(-'Vasicek Examples'!$B$1/12)+(1-EXP(-'Vasicek Examples'!$B$1/12))*'Vasicek Examples'!$B$2+SQRT('Vasicek Examples'!$B$3^2/2/'Vasicek Examples'!$B$1*(1-EXP(-2*'Vasicek Examples'!$B$1/12)))*NORMSINV(RAND())</f>
        <v>5.0968778759746564E-2</v>
      </c>
      <c r="F1153">
        <f ca="1">E1153*EXP(-'Vasicek Examples'!$B$1/12)+(1-EXP(-'Vasicek Examples'!$B$1/12))*'Vasicek Examples'!$B$2+SQRT('Vasicek Examples'!$B$3^2/2/'Vasicek Examples'!$B$1*(1-EXP(-2*'Vasicek Examples'!$B$1/12)))*NORMSINV(RAND())</f>
        <v>4.7066651340470993E-2</v>
      </c>
      <c r="G1153">
        <f ca="1">F1153*EXP(-'Vasicek Examples'!$B$1/12)+(1-EXP(-'Vasicek Examples'!$B$1/12))*'Vasicek Examples'!$B$2+SQRT('Vasicek Examples'!$B$3^2/2/'Vasicek Examples'!$B$1*(1-EXP(-2*'Vasicek Examples'!$B$1/12)))*NORMSINV(RAND())</f>
        <v>5.0569601352818065E-2</v>
      </c>
      <c r="H1153">
        <f ca="1">G1153*EXP(-'Vasicek Examples'!$B$1/12)+(1-EXP(-'Vasicek Examples'!$B$1/12))*'Vasicek Examples'!$B$2+SQRT('Vasicek Examples'!$B$3^2/2/'Vasicek Examples'!$B$1*(1-EXP(-2*'Vasicek Examples'!$B$1/12)))*NORMSINV(RAND())</f>
        <v>4.604792311894676E-2</v>
      </c>
      <c r="I1153">
        <f ca="1">H1153*EXP(-'Vasicek Examples'!$B$1/12)+(1-EXP(-'Vasicek Examples'!$B$1/12))*'Vasicek Examples'!$B$2+SQRT('Vasicek Examples'!$B$3^2/2/'Vasicek Examples'!$B$1*(1-EXP(-2*'Vasicek Examples'!$B$1/12)))*NORMSINV(RAND())</f>
        <v>4.3198075983260906E-2</v>
      </c>
      <c r="J1153">
        <f ca="1">I1153*EXP(-'Vasicek Examples'!$B$1/12)+(1-EXP(-'Vasicek Examples'!$B$1/12))*'Vasicek Examples'!$B$2+SQRT('Vasicek Examples'!$B$3^2/2/'Vasicek Examples'!$B$1*(1-EXP(-2*'Vasicek Examples'!$B$1/12)))*NORMSINV(RAND())</f>
        <v>4.2309067524156356E-2</v>
      </c>
      <c r="K1153">
        <f ca="1">J1153*EXP(-'Vasicek Examples'!$B$1/12)+(1-EXP(-'Vasicek Examples'!$B$1/12))*'Vasicek Examples'!$B$2+SQRT('Vasicek Examples'!$B$3^2/2/'Vasicek Examples'!$B$1*(1-EXP(-2*'Vasicek Examples'!$B$1/12)))*NORMSINV(RAND())</f>
        <v>2.9940392756881033E-2</v>
      </c>
      <c r="L1153">
        <f ca="1">K1153*EXP(-'Vasicek Examples'!$B$1/12)+(1-EXP(-'Vasicek Examples'!$B$1/12))*'Vasicek Examples'!$B$2+SQRT('Vasicek Examples'!$B$3^2/2/'Vasicek Examples'!$B$1*(1-EXP(-2*'Vasicek Examples'!$B$1/12)))*NORMSINV(RAND())</f>
        <v>2.8597727614255435E-2</v>
      </c>
      <c r="M1153">
        <f ca="1">L1153*EXP(-'Vasicek Examples'!$B$1/12)+(1-EXP(-'Vasicek Examples'!$B$1/12))*'Vasicek Examples'!$B$2+SQRT('Vasicek Examples'!$B$3^2/2/'Vasicek Examples'!$B$1*(1-EXP(-2*'Vasicek Examples'!$B$1/12)))*NORMSINV(RAND())</f>
        <v>2.5396609467563336E-2</v>
      </c>
      <c r="N1153">
        <f ca="1">M1153*EXP(-'Vasicek Examples'!$B$1/12)+(1-EXP(-'Vasicek Examples'!$B$1/12))*'Vasicek Examples'!$B$2+SQRT('Vasicek Examples'!$B$3^2/2/'Vasicek Examples'!$B$1*(1-EXP(-2*'Vasicek Examples'!$B$1/12)))*NORMSINV(RAND())</f>
        <v>2.4399737649535055E-2</v>
      </c>
      <c r="O1153">
        <f t="shared" ca="1" si="70"/>
        <v>3.7659602555280731E-2</v>
      </c>
      <c r="P1153">
        <f t="shared" ca="1" si="71"/>
        <v>0.96304070169758271</v>
      </c>
      <c r="Q1153">
        <f ca="1">EXP(-'Vasicek Examples'!$D$4*N1153+'Vasicek Examples'!$E$4)</f>
        <v>0.97477720442639115</v>
      </c>
      <c r="R1153">
        <f ca="1">MAX(Q1153-'Vasicek Examples'!$B$8,0)</f>
        <v>1.4081222722277964E-2</v>
      </c>
      <c r="S1153">
        <f t="shared" ca="1" si="72"/>
        <v>1.3560790611222517E-2</v>
      </c>
    </row>
    <row r="1154" spans="1:19" x14ac:dyDescent="0.2">
      <c r="A1154">
        <f t="shared" si="73"/>
        <v>1150</v>
      </c>
      <c r="B1154">
        <f>'Vasicek Examples'!$B$4</f>
        <v>5.2999999999999999E-2</v>
      </c>
      <c r="C1154">
        <f ca="1">B1154*EXP(-'Vasicek Examples'!$B$1/12)+(1-EXP(-'Vasicek Examples'!$B$1/12))*'Vasicek Examples'!$B$2+SQRT('Vasicek Examples'!$B$3^2/2/'Vasicek Examples'!$B$1*(1-EXP(-2*'Vasicek Examples'!$B$1/12)))*NORMSINV(RAND())</f>
        <v>5.5263372422851148E-2</v>
      </c>
      <c r="D1154">
        <f ca="1">C1154*EXP(-'Vasicek Examples'!$B$1/12)+(1-EXP(-'Vasicek Examples'!$B$1/12))*'Vasicek Examples'!$B$2+SQRT('Vasicek Examples'!$B$3^2/2/'Vasicek Examples'!$B$1*(1-EXP(-2*'Vasicek Examples'!$B$1/12)))*NORMSINV(RAND())</f>
        <v>5.5586324510010866E-2</v>
      </c>
      <c r="E1154">
        <f ca="1">D1154*EXP(-'Vasicek Examples'!$B$1/12)+(1-EXP(-'Vasicek Examples'!$B$1/12))*'Vasicek Examples'!$B$2+SQRT('Vasicek Examples'!$B$3^2/2/'Vasicek Examples'!$B$1*(1-EXP(-2*'Vasicek Examples'!$B$1/12)))*NORMSINV(RAND())</f>
        <v>4.6353061921504998E-2</v>
      </c>
      <c r="F1154">
        <f ca="1">E1154*EXP(-'Vasicek Examples'!$B$1/12)+(1-EXP(-'Vasicek Examples'!$B$1/12))*'Vasicek Examples'!$B$2+SQRT('Vasicek Examples'!$B$3^2/2/'Vasicek Examples'!$B$1*(1-EXP(-2*'Vasicek Examples'!$B$1/12)))*NORMSINV(RAND())</f>
        <v>4.0392061497277754E-2</v>
      </c>
      <c r="G1154">
        <f ca="1">F1154*EXP(-'Vasicek Examples'!$B$1/12)+(1-EXP(-'Vasicek Examples'!$B$1/12))*'Vasicek Examples'!$B$2+SQRT('Vasicek Examples'!$B$3^2/2/'Vasicek Examples'!$B$1*(1-EXP(-2*'Vasicek Examples'!$B$1/12)))*NORMSINV(RAND())</f>
        <v>4.1346745439480755E-2</v>
      </c>
      <c r="H1154">
        <f ca="1">G1154*EXP(-'Vasicek Examples'!$B$1/12)+(1-EXP(-'Vasicek Examples'!$B$1/12))*'Vasicek Examples'!$B$2+SQRT('Vasicek Examples'!$B$3^2/2/'Vasicek Examples'!$B$1*(1-EXP(-2*'Vasicek Examples'!$B$1/12)))*NORMSINV(RAND())</f>
        <v>3.4299457986799779E-2</v>
      </c>
      <c r="I1154">
        <f ca="1">H1154*EXP(-'Vasicek Examples'!$B$1/12)+(1-EXP(-'Vasicek Examples'!$B$1/12))*'Vasicek Examples'!$B$2+SQRT('Vasicek Examples'!$B$3^2/2/'Vasicek Examples'!$B$1*(1-EXP(-2*'Vasicek Examples'!$B$1/12)))*NORMSINV(RAND())</f>
        <v>3.2381592621902197E-2</v>
      </c>
      <c r="J1154">
        <f ca="1">I1154*EXP(-'Vasicek Examples'!$B$1/12)+(1-EXP(-'Vasicek Examples'!$B$1/12))*'Vasicek Examples'!$B$2+SQRT('Vasicek Examples'!$B$3^2/2/'Vasicek Examples'!$B$1*(1-EXP(-2*'Vasicek Examples'!$B$1/12)))*NORMSINV(RAND())</f>
        <v>4.0682849202301301E-2</v>
      </c>
      <c r="K1154">
        <f ca="1">J1154*EXP(-'Vasicek Examples'!$B$1/12)+(1-EXP(-'Vasicek Examples'!$B$1/12))*'Vasicek Examples'!$B$2+SQRT('Vasicek Examples'!$B$3^2/2/'Vasicek Examples'!$B$1*(1-EXP(-2*'Vasicek Examples'!$B$1/12)))*NORMSINV(RAND())</f>
        <v>4.4626546550783602E-2</v>
      </c>
      <c r="L1154">
        <f ca="1">K1154*EXP(-'Vasicek Examples'!$B$1/12)+(1-EXP(-'Vasicek Examples'!$B$1/12))*'Vasicek Examples'!$B$2+SQRT('Vasicek Examples'!$B$3^2/2/'Vasicek Examples'!$B$1*(1-EXP(-2*'Vasicek Examples'!$B$1/12)))*NORMSINV(RAND())</f>
        <v>4.6883859776754438E-2</v>
      </c>
      <c r="M1154">
        <f ca="1">L1154*EXP(-'Vasicek Examples'!$B$1/12)+(1-EXP(-'Vasicek Examples'!$B$1/12))*'Vasicek Examples'!$B$2+SQRT('Vasicek Examples'!$B$3^2/2/'Vasicek Examples'!$B$1*(1-EXP(-2*'Vasicek Examples'!$B$1/12)))*NORMSINV(RAND())</f>
        <v>4.1092821590124437E-2</v>
      </c>
      <c r="N1154">
        <f ca="1">M1154*EXP(-'Vasicek Examples'!$B$1/12)+(1-EXP(-'Vasicek Examples'!$B$1/12))*'Vasicek Examples'!$B$2+SQRT('Vasicek Examples'!$B$3^2/2/'Vasicek Examples'!$B$1*(1-EXP(-2*'Vasicek Examples'!$B$1/12)))*NORMSINV(RAND())</f>
        <v>4.6251890051934794E-2</v>
      </c>
      <c r="O1154">
        <f t="shared" ca="1" si="70"/>
        <v>3.9533579361194428E-2</v>
      </c>
      <c r="P1154">
        <f t="shared" ca="1" si="71"/>
        <v>0.96123767570155305</v>
      </c>
      <c r="Q1154">
        <f ca="1">EXP(-'Vasicek Examples'!$D$4*N1154+'Vasicek Examples'!$E$4)</f>
        <v>0.95815794377811603</v>
      </c>
      <c r="R1154">
        <f ca="1">MAX(Q1154-'Vasicek Examples'!$B$8,0)</f>
        <v>0</v>
      </c>
      <c r="S1154">
        <f t="shared" ca="1" si="72"/>
        <v>0</v>
      </c>
    </row>
    <row r="1155" spans="1:19" x14ac:dyDescent="0.2">
      <c r="A1155">
        <f t="shared" si="73"/>
        <v>1151</v>
      </c>
      <c r="B1155">
        <f>'Vasicek Examples'!$B$4</f>
        <v>5.2999999999999999E-2</v>
      </c>
      <c r="C1155">
        <f ca="1">B1155*EXP(-'Vasicek Examples'!$B$1/12)+(1-EXP(-'Vasicek Examples'!$B$1/12))*'Vasicek Examples'!$B$2+SQRT('Vasicek Examples'!$B$3^2/2/'Vasicek Examples'!$B$1*(1-EXP(-2*'Vasicek Examples'!$B$1/12)))*NORMSINV(RAND())</f>
        <v>6.2975082776389885E-2</v>
      </c>
      <c r="D1155">
        <f ca="1">C1155*EXP(-'Vasicek Examples'!$B$1/12)+(1-EXP(-'Vasicek Examples'!$B$1/12))*'Vasicek Examples'!$B$2+SQRT('Vasicek Examples'!$B$3^2/2/'Vasicek Examples'!$B$1*(1-EXP(-2*'Vasicek Examples'!$B$1/12)))*NORMSINV(RAND())</f>
        <v>6.5992353181854785E-2</v>
      </c>
      <c r="E1155">
        <f ca="1">D1155*EXP(-'Vasicek Examples'!$B$1/12)+(1-EXP(-'Vasicek Examples'!$B$1/12))*'Vasicek Examples'!$B$2+SQRT('Vasicek Examples'!$B$3^2/2/'Vasicek Examples'!$B$1*(1-EXP(-2*'Vasicek Examples'!$B$1/12)))*NORMSINV(RAND())</f>
        <v>7.1516052721103993E-2</v>
      </c>
      <c r="F1155">
        <f ca="1">E1155*EXP(-'Vasicek Examples'!$B$1/12)+(1-EXP(-'Vasicek Examples'!$B$1/12))*'Vasicek Examples'!$B$2+SQRT('Vasicek Examples'!$B$3^2/2/'Vasicek Examples'!$B$1*(1-EXP(-2*'Vasicek Examples'!$B$1/12)))*NORMSINV(RAND())</f>
        <v>7.6234606074405992E-2</v>
      </c>
      <c r="G1155">
        <f ca="1">F1155*EXP(-'Vasicek Examples'!$B$1/12)+(1-EXP(-'Vasicek Examples'!$B$1/12))*'Vasicek Examples'!$B$2+SQRT('Vasicek Examples'!$B$3^2/2/'Vasicek Examples'!$B$1*(1-EXP(-2*'Vasicek Examples'!$B$1/12)))*NORMSINV(RAND())</f>
        <v>7.3033114439264968E-2</v>
      </c>
      <c r="H1155">
        <f ca="1">G1155*EXP(-'Vasicek Examples'!$B$1/12)+(1-EXP(-'Vasicek Examples'!$B$1/12))*'Vasicek Examples'!$B$2+SQRT('Vasicek Examples'!$B$3^2/2/'Vasicek Examples'!$B$1*(1-EXP(-2*'Vasicek Examples'!$B$1/12)))*NORMSINV(RAND())</f>
        <v>7.8367800725967718E-2</v>
      </c>
      <c r="I1155">
        <f ca="1">H1155*EXP(-'Vasicek Examples'!$B$1/12)+(1-EXP(-'Vasicek Examples'!$B$1/12))*'Vasicek Examples'!$B$2+SQRT('Vasicek Examples'!$B$3^2/2/'Vasicek Examples'!$B$1*(1-EXP(-2*'Vasicek Examples'!$B$1/12)))*NORMSINV(RAND())</f>
        <v>7.0147439500272968E-2</v>
      </c>
      <c r="J1155">
        <f ca="1">I1155*EXP(-'Vasicek Examples'!$B$1/12)+(1-EXP(-'Vasicek Examples'!$B$1/12))*'Vasicek Examples'!$B$2+SQRT('Vasicek Examples'!$B$3^2/2/'Vasicek Examples'!$B$1*(1-EXP(-2*'Vasicek Examples'!$B$1/12)))*NORMSINV(RAND())</f>
        <v>6.8359505023217609E-2</v>
      </c>
      <c r="K1155">
        <f ca="1">J1155*EXP(-'Vasicek Examples'!$B$1/12)+(1-EXP(-'Vasicek Examples'!$B$1/12))*'Vasicek Examples'!$B$2+SQRT('Vasicek Examples'!$B$3^2/2/'Vasicek Examples'!$B$1*(1-EXP(-2*'Vasicek Examples'!$B$1/12)))*NORMSINV(RAND())</f>
        <v>7.1285494170657798E-2</v>
      </c>
      <c r="L1155">
        <f ca="1">K1155*EXP(-'Vasicek Examples'!$B$1/12)+(1-EXP(-'Vasicek Examples'!$B$1/12))*'Vasicek Examples'!$B$2+SQRT('Vasicek Examples'!$B$3^2/2/'Vasicek Examples'!$B$1*(1-EXP(-2*'Vasicek Examples'!$B$1/12)))*NORMSINV(RAND())</f>
        <v>7.1594539622407499E-2</v>
      </c>
      <c r="M1155">
        <f ca="1">L1155*EXP(-'Vasicek Examples'!$B$1/12)+(1-EXP(-'Vasicek Examples'!$B$1/12))*'Vasicek Examples'!$B$2+SQRT('Vasicek Examples'!$B$3^2/2/'Vasicek Examples'!$B$1*(1-EXP(-2*'Vasicek Examples'!$B$1/12)))*NORMSINV(RAND())</f>
        <v>6.8469519689027467E-2</v>
      </c>
      <c r="N1155">
        <f ca="1">M1155*EXP(-'Vasicek Examples'!$B$1/12)+(1-EXP(-'Vasicek Examples'!$B$1/12))*'Vasicek Examples'!$B$2+SQRT('Vasicek Examples'!$B$3^2/2/'Vasicek Examples'!$B$1*(1-EXP(-2*'Vasicek Examples'!$B$1/12)))*NORMSINV(RAND())</f>
        <v>6.1778179492909514E-2</v>
      </c>
      <c r="O1155">
        <f t="shared" ca="1" si="70"/>
        <v>6.4781421356902527E-2</v>
      </c>
      <c r="P1155">
        <f t="shared" ca="1" si="71"/>
        <v>0.93727230869862987</v>
      </c>
      <c r="Q1155">
        <f ca="1">EXP(-'Vasicek Examples'!$D$4*N1155+'Vasicek Examples'!$E$4)</f>
        <v>0.94652217131199956</v>
      </c>
      <c r="R1155">
        <f ca="1">MAX(Q1155-'Vasicek Examples'!$B$8,0)</f>
        <v>0</v>
      </c>
      <c r="S1155">
        <f t="shared" ca="1" si="72"/>
        <v>0</v>
      </c>
    </row>
    <row r="1156" spans="1:19" x14ac:dyDescent="0.2">
      <c r="A1156">
        <f t="shared" si="73"/>
        <v>1152</v>
      </c>
      <c r="B1156">
        <f>'Vasicek Examples'!$B$4</f>
        <v>5.2999999999999999E-2</v>
      </c>
      <c r="C1156">
        <f ca="1">B1156*EXP(-'Vasicek Examples'!$B$1/12)+(1-EXP(-'Vasicek Examples'!$B$1/12))*'Vasicek Examples'!$B$2+SQRT('Vasicek Examples'!$B$3^2/2/'Vasicek Examples'!$B$1*(1-EXP(-2*'Vasicek Examples'!$B$1/12)))*NORMSINV(RAND())</f>
        <v>5.3141106632805919E-2</v>
      </c>
      <c r="D1156">
        <f ca="1">C1156*EXP(-'Vasicek Examples'!$B$1/12)+(1-EXP(-'Vasicek Examples'!$B$1/12))*'Vasicek Examples'!$B$2+SQRT('Vasicek Examples'!$B$3^2/2/'Vasicek Examples'!$B$1*(1-EXP(-2*'Vasicek Examples'!$B$1/12)))*NORMSINV(RAND())</f>
        <v>5.8028437150489019E-2</v>
      </c>
      <c r="E1156">
        <f ca="1">D1156*EXP(-'Vasicek Examples'!$B$1/12)+(1-EXP(-'Vasicek Examples'!$B$1/12))*'Vasicek Examples'!$B$2+SQRT('Vasicek Examples'!$B$3^2/2/'Vasicek Examples'!$B$1*(1-EXP(-2*'Vasicek Examples'!$B$1/12)))*NORMSINV(RAND())</f>
        <v>5.2443489594583316E-2</v>
      </c>
      <c r="F1156">
        <f ca="1">E1156*EXP(-'Vasicek Examples'!$B$1/12)+(1-EXP(-'Vasicek Examples'!$B$1/12))*'Vasicek Examples'!$B$2+SQRT('Vasicek Examples'!$B$3^2/2/'Vasicek Examples'!$B$1*(1-EXP(-2*'Vasicek Examples'!$B$1/12)))*NORMSINV(RAND())</f>
        <v>4.7534416478521246E-2</v>
      </c>
      <c r="G1156">
        <f ca="1">F1156*EXP(-'Vasicek Examples'!$B$1/12)+(1-EXP(-'Vasicek Examples'!$B$1/12))*'Vasicek Examples'!$B$2+SQRT('Vasicek Examples'!$B$3^2/2/'Vasicek Examples'!$B$1*(1-EXP(-2*'Vasicek Examples'!$B$1/12)))*NORMSINV(RAND())</f>
        <v>4.5283982584635896E-2</v>
      </c>
      <c r="H1156">
        <f ca="1">G1156*EXP(-'Vasicek Examples'!$B$1/12)+(1-EXP(-'Vasicek Examples'!$B$1/12))*'Vasicek Examples'!$B$2+SQRT('Vasicek Examples'!$B$3^2/2/'Vasicek Examples'!$B$1*(1-EXP(-2*'Vasicek Examples'!$B$1/12)))*NORMSINV(RAND())</f>
        <v>4.9862328170640222E-2</v>
      </c>
      <c r="I1156">
        <f ca="1">H1156*EXP(-'Vasicek Examples'!$B$1/12)+(1-EXP(-'Vasicek Examples'!$B$1/12))*'Vasicek Examples'!$B$2+SQRT('Vasicek Examples'!$B$3^2/2/'Vasicek Examples'!$B$1*(1-EXP(-2*'Vasicek Examples'!$B$1/12)))*NORMSINV(RAND())</f>
        <v>4.6346174362734978E-2</v>
      </c>
      <c r="J1156">
        <f ca="1">I1156*EXP(-'Vasicek Examples'!$B$1/12)+(1-EXP(-'Vasicek Examples'!$B$1/12))*'Vasicek Examples'!$B$2+SQRT('Vasicek Examples'!$B$3^2/2/'Vasicek Examples'!$B$1*(1-EXP(-2*'Vasicek Examples'!$B$1/12)))*NORMSINV(RAND())</f>
        <v>4.9147941945132244E-2</v>
      </c>
      <c r="K1156">
        <f ca="1">J1156*EXP(-'Vasicek Examples'!$B$1/12)+(1-EXP(-'Vasicek Examples'!$B$1/12))*'Vasicek Examples'!$B$2+SQRT('Vasicek Examples'!$B$3^2/2/'Vasicek Examples'!$B$1*(1-EXP(-2*'Vasicek Examples'!$B$1/12)))*NORMSINV(RAND())</f>
        <v>5.2590237293219787E-2</v>
      </c>
      <c r="L1156">
        <f ca="1">K1156*EXP(-'Vasicek Examples'!$B$1/12)+(1-EXP(-'Vasicek Examples'!$B$1/12))*'Vasicek Examples'!$B$2+SQRT('Vasicek Examples'!$B$3^2/2/'Vasicek Examples'!$B$1*(1-EXP(-2*'Vasicek Examples'!$B$1/12)))*NORMSINV(RAND())</f>
        <v>5.1767005883014638E-2</v>
      </c>
      <c r="M1156">
        <f ca="1">L1156*EXP(-'Vasicek Examples'!$B$1/12)+(1-EXP(-'Vasicek Examples'!$B$1/12))*'Vasicek Examples'!$B$2+SQRT('Vasicek Examples'!$B$3^2/2/'Vasicek Examples'!$B$1*(1-EXP(-2*'Vasicek Examples'!$B$1/12)))*NORMSINV(RAND())</f>
        <v>5.3218970429345813E-2</v>
      </c>
      <c r="N1156">
        <f ca="1">M1156*EXP(-'Vasicek Examples'!$B$1/12)+(1-EXP(-'Vasicek Examples'!$B$1/12))*'Vasicek Examples'!$B$2+SQRT('Vasicek Examples'!$B$3^2/2/'Vasicek Examples'!$B$1*(1-EXP(-2*'Vasicek Examples'!$B$1/12)))*NORMSINV(RAND())</f>
        <v>4.4258897463710825E-2</v>
      </c>
      <c r="O1156">
        <f t="shared" ca="1" si="70"/>
        <v>4.6243582161714626E-2</v>
      </c>
      <c r="P1156">
        <f t="shared" ca="1" si="71"/>
        <v>0.95480935933513933</v>
      </c>
      <c r="Q1156">
        <f ca="1">EXP(-'Vasicek Examples'!$D$4*N1156+'Vasicek Examples'!$E$4)</f>
        <v>0.95966186224156413</v>
      </c>
      <c r="R1156">
        <f ca="1">MAX(Q1156-'Vasicek Examples'!$B$8,0)</f>
        <v>0</v>
      </c>
      <c r="S1156">
        <f t="shared" ca="1" si="72"/>
        <v>0</v>
      </c>
    </row>
    <row r="1157" spans="1:19" x14ac:dyDescent="0.2">
      <c r="A1157">
        <f t="shared" si="73"/>
        <v>1153</v>
      </c>
      <c r="B1157">
        <f>'Vasicek Examples'!$B$4</f>
        <v>5.2999999999999999E-2</v>
      </c>
      <c r="C1157">
        <f ca="1">B1157*EXP(-'Vasicek Examples'!$B$1/12)+(1-EXP(-'Vasicek Examples'!$B$1/12))*'Vasicek Examples'!$B$2+SQRT('Vasicek Examples'!$B$3^2/2/'Vasicek Examples'!$B$1*(1-EXP(-2*'Vasicek Examples'!$B$1/12)))*NORMSINV(RAND())</f>
        <v>4.6658396978810239E-2</v>
      </c>
      <c r="D1157">
        <f ca="1">C1157*EXP(-'Vasicek Examples'!$B$1/12)+(1-EXP(-'Vasicek Examples'!$B$1/12))*'Vasicek Examples'!$B$2+SQRT('Vasicek Examples'!$B$3^2/2/'Vasicek Examples'!$B$1*(1-EXP(-2*'Vasicek Examples'!$B$1/12)))*NORMSINV(RAND())</f>
        <v>5.4763680444708432E-2</v>
      </c>
      <c r="E1157">
        <f ca="1">D1157*EXP(-'Vasicek Examples'!$B$1/12)+(1-EXP(-'Vasicek Examples'!$B$1/12))*'Vasicek Examples'!$B$2+SQRT('Vasicek Examples'!$B$3^2/2/'Vasicek Examples'!$B$1*(1-EXP(-2*'Vasicek Examples'!$B$1/12)))*NORMSINV(RAND())</f>
        <v>5.2940118431526302E-2</v>
      </c>
      <c r="F1157">
        <f ca="1">E1157*EXP(-'Vasicek Examples'!$B$1/12)+(1-EXP(-'Vasicek Examples'!$B$1/12))*'Vasicek Examples'!$B$2+SQRT('Vasicek Examples'!$B$3^2/2/'Vasicek Examples'!$B$1*(1-EXP(-2*'Vasicek Examples'!$B$1/12)))*NORMSINV(RAND())</f>
        <v>4.8838290750935175E-2</v>
      </c>
      <c r="G1157">
        <f ca="1">F1157*EXP(-'Vasicek Examples'!$B$1/12)+(1-EXP(-'Vasicek Examples'!$B$1/12))*'Vasicek Examples'!$B$2+SQRT('Vasicek Examples'!$B$3^2/2/'Vasicek Examples'!$B$1*(1-EXP(-2*'Vasicek Examples'!$B$1/12)))*NORMSINV(RAND())</f>
        <v>4.7560789761599193E-2</v>
      </c>
      <c r="H1157">
        <f ca="1">G1157*EXP(-'Vasicek Examples'!$B$1/12)+(1-EXP(-'Vasicek Examples'!$B$1/12))*'Vasicek Examples'!$B$2+SQRT('Vasicek Examples'!$B$3^2/2/'Vasicek Examples'!$B$1*(1-EXP(-2*'Vasicek Examples'!$B$1/12)))*NORMSINV(RAND())</f>
        <v>5.1250990997313881E-2</v>
      </c>
      <c r="I1157">
        <f ca="1">H1157*EXP(-'Vasicek Examples'!$B$1/12)+(1-EXP(-'Vasicek Examples'!$B$1/12))*'Vasicek Examples'!$B$2+SQRT('Vasicek Examples'!$B$3^2/2/'Vasicek Examples'!$B$1*(1-EXP(-2*'Vasicek Examples'!$B$1/12)))*NORMSINV(RAND())</f>
        <v>5.3612606148183507E-2</v>
      </c>
      <c r="J1157">
        <f ca="1">I1157*EXP(-'Vasicek Examples'!$B$1/12)+(1-EXP(-'Vasicek Examples'!$B$1/12))*'Vasicek Examples'!$B$2+SQRT('Vasicek Examples'!$B$3^2/2/'Vasicek Examples'!$B$1*(1-EXP(-2*'Vasicek Examples'!$B$1/12)))*NORMSINV(RAND())</f>
        <v>5.3391692269201554E-2</v>
      </c>
      <c r="K1157">
        <f ca="1">J1157*EXP(-'Vasicek Examples'!$B$1/12)+(1-EXP(-'Vasicek Examples'!$B$1/12))*'Vasicek Examples'!$B$2+SQRT('Vasicek Examples'!$B$3^2/2/'Vasicek Examples'!$B$1*(1-EXP(-2*'Vasicek Examples'!$B$1/12)))*NORMSINV(RAND())</f>
        <v>5.5815116341988699E-2</v>
      </c>
      <c r="L1157">
        <f ca="1">K1157*EXP(-'Vasicek Examples'!$B$1/12)+(1-EXP(-'Vasicek Examples'!$B$1/12))*'Vasicek Examples'!$B$2+SQRT('Vasicek Examples'!$B$3^2/2/'Vasicek Examples'!$B$1*(1-EXP(-2*'Vasicek Examples'!$B$1/12)))*NORMSINV(RAND())</f>
        <v>5.4762399813620084E-2</v>
      </c>
      <c r="M1157">
        <f ca="1">L1157*EXP(-'Vasicek Examples'!$B$1/12)+(1-EXP(-'Vasicek Examples'!$B$1/12))*'Vasicek Examples'!$B$2+SQRT('Vasicek Examples'!$B$3^2/2/'Vasicek Examples'!$B$1*(1-EXP(-2*'Vasicek Examples'!$B$1/12)))*NORMSINV(RAND())</f>
        <v>5.1334820490342117E-2</v>
      </c>
      <c r="N1157">
        <f ca="1">M1157*EXP(-'Vasicek Examples'!$B$1/12)+(1-EXP(-'Vasicek Examples'!$B$1/12))*'Vasicek Examples'!$B$2+SQRT('Vasicek Examples'!$B$3^2/2/'Vasicek Examples'!$B$1*(1-EXP(-2*'Vasicek Examples'!$B$1/12)))*NORMSINV(RAND())</f>
        <v>4.4567379322303653E-2</v>
      </c>
      <c r="O1157">
        <f t="shared" ca="1" si="70"/>
        <v>4.7490282799998E-2</v>
      </c>
      <c r="P1157">
        <f t="shared" ca="1" si="71"/>
        <v>0.95361973960133972</v>
      </c>
      <c r="Q1157">
        <f ca="1">EXP(-'Vasicek Examples'!$D$4*N1157+'Vasicek Examples'!$E$4)</f>
        <v>0.95942892654657497</v>
      </c>
      <c r="R1157">
        <f ca="1">MAX(Q1157-'Vasicek Examples'!$B$8,0)</f>
        <v>0</v>
      </c>
      <c r="S1157">
        <f t="shared" ca="1" si="72"/>
        <v>0</v>
      </c>
    </row>
    <row r="1158" spans="1:19" x14ac:dyDescent="0.2">
      <c r="A1158">
        <f t="shared" si="73"/>
        <v>1154</v>
      </c>
      <c r="B1158">
        <f>'Vasicek Examples'!$B$4</f>
        <v>5.2999999999999999E-2</v>
      </c>
      <c r="C1158">
        <f ca="1">B1158*EXP(-'Vasicek Examples'!$B$1/12)+(1-EXP(-'Vasicek Examples'!$B$1/12))*'Vasicek Examples'!$B$2+SQRT('Vasicek Examples'!$B$3^2/2/'Vasicek Examples'!$B$1*(1-EXP(-2*'Vasicek Examples'!$B$1/12)))*NORMSINV(RAND())</f>
        <v>4.5518902001472857E-2</v>
      </c>
      <c r="D1158">
        <f ca="1">C1158*EXP(-'Vasicek Examples'!$B$1/12)+(1-EXP(-'Vasicek Examples'!$B$1/12))*'Vasicek Examples'!$B$2+SQRT('Vasicek Examples'!$B$3^2/2/'Vasicek Examples'!$B$1*(1-EXP(-2*'Vasicek Examples'!$B$1/12)))*NORMSINV(RAND())</f>
        <v>4.0459310857250519E-2</v>
      </c>
      <c r="E1158">
        <f ca="1">D1158*EXP(-'Vasicek Examples'!$B$1/12)+(1-EXP(-'Vasicek Examples'!$B$1/12))*'Vasicek Examples'!$B$2+SQRT('Vasicek Examples'!$B$3^2/2/'Vasicek Examples'!$B$1*(1-EXP(-2*'Vasicek Examples'!$B$1/12)))*NORMSINV(RAND())</f>
        <v>3.8679899784334885E-2</v>
      </c>
      <c r="F1158">
        <f ca="1">E1158*EXP(-'Vasicek Examples'!$B$1/12)+(1-EXP(-'Vasicek Examples'!$B$1/12))*'Vasicek Examples'!$B$2+SQRT('Vasicek Examples'!$B$3^2/2/'Vasicek Examples'!$B$1*(1-EXP(-2*'Vasicek Examples'!$B$1/12)))*NORMSINV(RAND())</f>
        <v>3.792796808718036E-2</v>
      </c>
      <c r="G1158">
        <f ca="1">F1158*EXP(-'Vasicek Examples'!$B$1/12)+(1-EXP(-'Vasicek Examples'!$B$1/12))*'Vasicek Examples'!$B$2+SQRT('Vasicek Examples'!$B$3^2/2/'Vasicek Examples'!$B$1*(1-EXP(-2*'Vasicek Examples'!$B$1/12)))*NORMSINV(RAND())</f>
        <v>4.0328358908493074E-2</v>
      </c>
      <c r="H1158">
        <f ca="1">G1158*EXP(-'Vasicek Examples'!$B$1/12)+(1-EXP(-'Vasicek Examples'!$B$1/12))*'Vasicek Examples'!$B$2+SQRT('Vasicek Examples'!$B$3^2/2/'Vasicek Examples'!$B$1*(1-EXP(-2*'Vasicek Examples'!$B$1/12)))*NORMSINV(RAND())</f>
        <v>4.7758750203761517E-2</v>
      </c>
      <c r="I1158">
        <f ca="1">H1158*EXP(-'Vasicek Examples'!$B$1/12)+(1-EXP(-'Vasicek Examples'!$B$1/12))*'Vasicek Examples'!$B$2+SQRT('Vasicek Examples'!$B$3^2/2/'Vasicek Examples'!$B$1*(1-EXP(-2*'Vasicek Examples'!$B$1/12)))*NORMSINV(RAND())</f>
        <v>4.0894506188144053E-2</v>
      </c>
      <c r="J1158">
        <f ca="1">I1158*EXP(-'Vasicek Examples'!$B$1/12)+(1-EXP(-'Vasicek Examples'!$B$1/12))*'Vasicek Examples'!$B$2+SQRT('Vasicek Examples'!$B$3^2/2/'Vasicek Examples'!$B$1*(1-EXP(-2*'Vasicek Examples'!$B$1/12)))*NORMSINV(RAND())</f>
        <v>3.4611194991350659E-2</v>
      </c>
      <c r="K1158">
        <f ca="1">J1158*EXP(-'Vasicek Examples'!$B$1/12)+(1-EXP(-'Vasicek Examples'!$B$1/12))*'Vasicek Examples'!$B$2+SQRT('Vasicek Examples'!$B$3^2/2/'Vasicek Examples'!$B$1*(1-EXP(-2*'Vasicek Examples'!$B$1/12)))*NORMSINV(RAND())</f>
        <v>3.2544806175298119E-2</v>
      </c>
      <c r="L1158">
        <f ca="1">K1158*EXP(-'Vasicek Examples'!$B$1/12)+(1-EXP(-'Vasicek Examples'!$B$1/12))*'Vasicek Examples'!$B$2+SQRT('Vasicek Examples'!$B$3^2/2/'Vasicek Examples'!$B$1*(1-EXP(-2*'Vasicek Examples'!$B$1/12)))*NORMSINV(RAND())</f>
        <v>4.7513631245708406E-2</v>
      </c>
      <c r="M1158">
        <f ca="1">L1158*EXP(-'Vasicek Examples'!$B$1/12)+(1-EXP(-'Vasicek Examples'!$B$1/12))*'Vasicek Examples'!$B$2+SQRT('Vasicek Examples'!$B$3^2/2/'Vasicek Examples'!$B$1*(1-EXP(-2*'Vasicek Examples'!$B$1/12)))*NORMSINV(RAND())</f>
        <v>4.2394124180261922E-2</v>
      </c>
      <c r="N1158">
        <f ca="1">M1158*EXP(-'Vasicek Examples'!$B$1/12)+(1-EXP(-'Vasicek Examples'!$B$1/12))*'Vasicek Examples'!$B$2+SQRT('Vasicek Examples'!$B$3^2/2/'Vasicek Examples'!$B$1*(1-EXP(-2*'Vasicek Examples'!$B$1/12)))*NORMSINV(RAND())</f>
        <v>4.722473269667514E-2</v>
      </c>
      <c r="O1158">
        <f t="shared" ref="O1158:O1221" ca="1" si="74">(SUM(D1158:M1158)+AVERAGE(C1158,N1158))/12</f>
        <v>3.7457030664238132E-2</v>
      </c>
      <c r="P1158">
        <f t="shared" ref="P1158:P1221" ca="1" si="75">EXP(-O1158)</f>
        <v>0.96323580643437712</v>
      </c>
      <c r="Q1158">
        <f ca="1">EXP(-'Vasicek Examples'!$D$4*N1158+'Vasicek Examples'!$E$4)</f>
        <v>0.95742468990302121</v>
      </c>
      <c r="R1158">
        <f ca="1">MAX(Q1158-'Vasicek Examples'!$B$8,0)</f>
        <v>0</v>
      </c>
      <c r="S1158">
        <f t="shared" ref="S1158:S1221" ca="1" si="76">R1158*P1158</f>
        <v>0</v>
      </c>
    </row>
    <row r="1159" spans="1:19" x14ac:dyDescent="0.2">
      <c r="A1159">
        <f t="shared" ref="A1159:A1222" si="77">A1158+1</f>
        <v>1155</v>
      </c>
      <c r="B1159">
        <f>'Vasicek Examples'!$B$4</f>
        <v>5.2999999999999999E-2</v>
      </c>
      <c r="C1159">
        <f ca="1">B1159*EXP(-'Vasicek Examples'!$B$1/12)+(1-EXP(-'Vasicek Examples'!$B$1/12))*'Vasicek Examples'!$B$2+SQRT('Vasicek Examples'!$B$3^2/2/'Vasicek Examples'!$B$1*(1-EXP(-2*'Vasicek Examples'!$B$1/12)))*NORMSINV(RAND())</f>
        <v>5.773989368312718E-2</v>
      </c>
      <c r="D1159">
        <f ca="1">C1159*EXP(-'Vasicek Examples'!$B$1/12)+(1-EXP(-'Vasicek Examples'!$B$1/12))*'Vasicek Examples'!$B$2+SQRT('Vasicek Examples'!$B$3^2/2/'Vasicek Examples'!$B$1*(1-EXP(-2*'Vasicek Examples'!$B$1/12)))*NORMSINV(RAND())</f>
        <v>5.9549581854992407E-2</v>
      </c>
      <c r="E1159">
        <f ca="1">D1159*EXP(-'Vasicek Examples'!$B$1/12)+(1-EXP(-'Vasicek Examples'!$B$1/12))*'Vasicek Examples'!$B$2+SQRT('Vasicek Examples'!$B$3^2/2/'Vasicek Examples'!$B$1*(1-EXP(-2*'Vasicek Examples'!$B$1/12)))*NORMSINV(RAND())</f>
        <v>5.29363680690942E-2</v>
      </c>
      <c r="F1159">
        <f ca="1">E1159*EXP(-'Vasicek Examples'!$B$1/12)+(1-EXP(-'Vasicek Examples'!$B$1/12))*'Vasicek Examples'!$B$2+SQRT('Vasicek Examples'!$B$3^2/2/'Vasicek Examples'!$B$1*(1-EXP(-2*'Vasicek Examples'!$B$1/12)))*NORMSINV(RAND())</f>
        <v>4.9658448562518318E-2</v>
      </c>
      <c r="G1159">
        <f ca="1">F1159*EXP(-'Vasicek Examples'!$B$1/12)+(1-EXP(-'Vasicek Examples'!$B$1/12))*'Vasicek Examples'!$B$2+SQRT('Vasicek Examples'!$B$3^2/2/'Vasicek Examples'!$B$1*(1-EXP(-2*'Vasicek Examples'!$B$1/12)))*NORMSINV(RAND())</f>
        <v>4.7462122788608216E-2</v>
      </c>
      <c r="H1159">
        <f ca="1">G1159*EXP(-'Vasicek Examples'!$B$1/12)+(1-EXP(-'Vasicek Examples'!$B$1/12))*'Vasicek Examples'!$B$2+SQRT('Vasicek Examples'!$B$3^2/2/'Vasicek Examples'!$B$1*(1-EXP(-2*'Vasicek Examples'!$B$1/12)))*NORMSINV(RAND())</f>
        <v>4.7214651626227802E-2</v>
      </c>
      <c r="I1159">
        <f ca="1">H1159*EXP(-'Vasicek Examples'!$B$1/12)+(1-EXP(-'Vasicek Examples'!$B$1/12))*'Vasicek Examples'!$B$2+SQRT('Vasicek Examples'!$B$3^2/2/'Vasicek Examples'!$B$1*(1-EXP(-2*'Vasicek Examples'!$B$1/12)))*NORMSINV(RAND())</f>
        <v>5.2199573063511376E-2</v>
      </c>
      <c r="J1159">
        <f ca="1">I1159*EXP(-'Vasicek Examples'!$B$1/12)+(1-EXP(-'Vasicek Examples'!$B$1/12))*'Vasicek Examples'!$B$2+SQRT('Vasicek Examples'!$B$3^2/2/'Vasicek Examples'!$B$1*(1-EXP(-2*'Vasicek Examples'!$B$1/12)))*NORMSINV(RAND())</f>
        <v>5.4594299000127938E-2</v>
      </c>
      <c r="K1159">
        <f ca="1">J1159*EXP(-'Vasicek Examples'!$B$1/12)+(1-EXP(-'Vasicek Examples'!$B$1/12))*'Vasicek Examples'!$B$2+SQRT('Vasicek Examples'!$B$3^2/2/'Vasicek Examples'!$B$1*(1-EXP(-2*'Vasicek Examples'!$B$1/12)))*NORMSINV(RAND())</f>
        <v>5.8618367153117905E-2</v>
      </c>
      <c r="L1159">
        <f ca="1">K1159*EXP(-'Vasicek Examples'!$B$1/12)+(1-EXP(-'Vasicek Examples'!$B$1/12))*'Vasicek Examples'!$B$2+SQRT('Vasicek Examples'!$B$3^2/2/'Vasicek Examples'!$B$1*(1-EXP(-2*'Vasicek Examples'!$B$1/12)))*NORMSINV(RAND())</f>
        <v>5.2275763517283809E-2</v>
      </c>
      <c r="M1159">
        <f ca="1">L1159*EXP(-'Vasicek Examples'!$B$1/12)+(1-EXP(-'Vasicek Examples'!$B$1/12))*'Vasicek Examples'!$B$2+SQRT('Vasicek Examples'!$B$3^2/2/'Vasicek Examples'!$B$1*(1-EXP(-2*'Vasicek Examples'!$B$1/12)))*NORMSINV(RAND())</f>
        <v>4.6357391253366888E-2</v>
      </c>
      <c r="N1159">
        <f ca="1">M1159*EXP(-'Vasicek Examples'!$B$1/12)+(1-EXP(-'Vasicek Examples'!$B$1/12))*'Vasicek Examples'!$B$2+SQRT('Vasicek Examples'!$B$3^2/2/'Vasicek Examples'!$B$1*(1-EXP(-2*'Vasicek Examples'!$B$1/12)))*NORMSINV(RAND())</f>
        <v>4.44009278418779E-2</v>
      </c>
      <c r="O1159">
        <f t="shared" ca="1" si="74"/>
        <v>4.7661414804279274E-2</v>
      </c>
      <c r="P1159">
        <f t="shared" ca="1" si="75"/>
        <v>0.95345655870711454</v>
      </c>
      <c r="Q1159">
        <f ca="1">EXP(-'Vasicek Examples'!$D$4*N1159+'Vasicek Examples'!$E$4)</f>
        <v>0.95955460759848421</v>
      </c>
      <c r="R1159">
        <f ca="1">MAX(Q1159-'Vasicek Examples'!$B$8,0)</f>
        <v>0</v>
      </c>
      <c r="S1159">
        <f t="shared" ca="1" si="76"/>
        <v>0</v>
      </c>
    </row>
    <row r="1160" spans="1:19" x14ac:dyDescent="0.2">
      <c r="A1160">
        <f t="shared" si="77"/>
        <v>1156</v>
      </c>
      <c r="B1160">
        <f>'Vasicek Examples'!$B$4</f>
        <v>5.2999999999999999E-2</v>
      </c>
      <c r="C1160">
        <f ca="1">B1160*EXP(-'Vasicek Examples'!$B$1/12)+(1-EXP(-'Vasicek Examples'!$B$1/12))*'Vasicek Examples'!$B$2+SQRT('Vasicek Examples'!$B$3^2/2/'Vasicek Examples'!$B$1*(1-EXP(-2*'Vasicek Examples'!$B$1/12)))*NORMSINV(RAND())</f>
        <v>5.1979810847690142E-2</v>
      </c>
      <c r="D1160">
        <f ca="1">C1160*EXP(-'Vasicek Examples'!$B$1/12)+(1-EXP(-'Vasicek Examples'!$B$1/12))*'Vasicek Examples'!$B$2+SQRT('Vasicek Examples'!$B$3^2/2/'Vasicek Examples'!$B$1*(1-EXP(-2*'Vasicek Examples'!$B$1/12)))*NORMSINV(RAND())</f>
        <v>3.7331784565211308E-2</v>
      </c>
      <c r="E1160">
        <f ca="1">D1160*EXP(-'Vasicek Examples'!$B$1/12)+(1-EXP(-'Vasicek Examples'!$B$1/12))*'Vasicek Examples'!$B$2+SQRT('Vasicek Examples'!$B$3^2/2/'Vasicek Examples'!$B$1*(1-EXP(-2*'Vasicek Examples'!$B$1/12)))*NORMSINV(RAND())</f>
        <v>3.757627313946079E-2</v>
      </c>
      <c r="F1160">
        <f ca="1">E1160*EXP(-'Vasicek Examples'!$B$1/12)+(1-EXP(-'Vasicek Examples'!$B$1/12))*'Vasicek Examples'!$B$2+SQRT('Vasicek Examples'!$B$3^2/2/'Vasicek Examples'!$B$1*(1-EXP(-2*'Vasicek Examples'!$B$1/12)))*NORMSINV(RAND())</f>
        <v>4.1026507652421149E-2</v>
      </c>
      <c r="G1160">
        <f ca="1">F1160*EXP(-'Vasicek Examples'!$B$1/12)+(1-EXP(-'Vasicek Examples'!$B$1/12))*'Vasicek Examples'!$B$2+SQRT('Vasicek Examples'!$B$3^2/2/'Vasicek Examples'!$B$1*(1-EXP(-2*'Vasicek Examples'!$B$1/12)))*NORMSINV(RAND())</f>
        <v>3.3968021897705751E-2</v>
      </c>
      <c r="H1160">
        <f ca="1">G1160*EXP(-'Vasicek Examples'!$B$1/12)+(1-EXP(-'Vasicek Examples'!$B$1/12))*'Vasicek Examples'!$B$2+SQRT('Vasicek Examples'!$B$3^2/2/'Vasicek Examples'!$B$1*(1-EXP(-2*'Vasicek Examples'!$B$1/12)))*NORMSINV(RAND())</f>
        <v>3.1886505791397728E-2</v>
      </c>
      <c r="I1160">
        <f ca="1">H1160*EXP(-'Vasicek Examples'!$B$1/12)+(1-EXP(-'Vasicek Examples'!$B$1/12))*'Vasicek Examples'!$B$2+SQRT('Vasicek Examples'!$B$3^2/2/'Vasicek Examples'!$B$1*(1-EXP(-2*'Vasicek Examples'!$B$1/12)))*NORMSINV(RAND())</f>
        <v>3.2309211676284429E-2</v>
      </c>
      <c r="J1160">
        <f ca="1">I1160*EXP(-'Vasicek Examples'!$B$1/12)+(1-EXP(-'Vasicek Examples'!$B$1/12))*'Vasicek Examples'!$B$2+SQRT('Vasicek Examples'!$B$3^2/2/'Vasicek Examples'!$B$1*(1-EXP(-2*'Vasicek Examples'!$B$1/12)))*NORMSINV(RAND())</f>
        <v>3.267459632635536E-2</v>
      </c>
      <c r="K1160">
        <f ca="1">J1160*EXP(-'Vasicek Examples'!$B$1/12)+(1-EXP(-'Vasicek Examples'!$B$1/12))*'Vasicek Examples'!$B$2+SQRT('Vasicek Examples'!$B$3^2/2/'Vasicek Examples'!$B$1*(1-EXP(-2*'Vasicek Examples'!$B$1/12)))*NORMSINV(RAND())</f>
        <v>3.422600693033527E-2</v>
      </c>
      <c r="L1160">
        <f ca="1">K1160*EXP(-'Vasicek Examples'!$B$1/12)+(1-EXP(-'Vasicek Examples'!$B$1/12))*'Vasicek Examples'!$B$2+SQRT('Vasicek Examples'!$B$3^2/2/'Vasicek Examples'!$B$1*(1-EXP(-2*'Vasicek Examples'!$B$1/12)))*NORMSINV(RAND())</f>
        <v>3.2625655068447654E-2</v>
      </c>
      <c r="M1160">
        <f ca="1">L1160*EXP(-'Vasicek Examples'!$B$1/12)+(1-EXP(-'Vasicek Examples'!$B$1/12))*'Vasicek Examples'!$B$2+SQRT('Vasicek Examples'!$B$3^2/2/'Vasicek Examples'!$B$1*(1-EXP(-2*'Vasicek Examples'!$B$1/12)))*NORMSINV(RAND())</f>
        <v>3.6073077082595148E-2</v>
      </c>
      <c r="N1160">
        <f ca="1">M1160*EXP(-'Vasicek Examples'!$B$1/12)+(1-EXP(-'Vasicek Examples'!$B$1/12))*'Vasicek Examples'!$B$2+SQRT('Vasicek Examples'!$B$3^2/2/'Vasicek Examples'!$B$1*(1-EXP(-2*'Vasicek Examples'!$B$1/12)))*NORMSINV(RAND())</f>
        <v>3.0707517018672959E-2</v>
      </c>
      <c r="O1160">
        <f t="shared" ca="1" si="74"/>
        <v>3.2586775338616349E-2</v>
      </c>
      <c r="P1160">
        <f t="shared" ca="1" si="75"/>
        <v>0.96793845299991321</v>
      </c>
      <c r="Q1160">
        <f ca="1">EXP(-'Vasicek Examples'!$D$4*N1160+'Vasicek Examples'!$E$4)</f>
        <v>0.96995055990768531</v>
      </c>
      <c r="R1160">
        <f ca="1">MAX(Q1160-'Vasicek Examples'!$B$8,0)</f>
        <v>9.2545782035721169E-3</v>
      </c>
      <c r="S1160">
        <f t="shared" ca="1" si="76"/>
        <v>8.9578621095323108E-3</v>
      </c>
    </row>
    <row r="1161" spans="1:19" x14ac:dyDescent="0.2">
      <c r="A1161">
        <f t="shared" si="77"/>
        <v>1157</v>
      </c>
      <c r="B1161">
        <f>'Vasicek Examples'!$B$4</f>
        <v>5.2999999999999999E-2</v>
      </c>
      <c r="C1161">
        <f ca="1">B1161*EXP(-'Vasicek Examples'!$B$1/12)+(1-EXP(-'Vasicek Examples'!$B$1/12))*'Vasicek Examples'!$B$2+SQRT('Vasicek Examples'!$B$3^2/2/'Vasicek Examples'!$B$1*(1-EXP(-2*'Vasicek Examples'!$B$1/12)))*NORMSINV(RAND())</f>
        <v>5.5231297846846591E-2</v>
      </c>
      <c r="D1161">
        <f ca="1">C1161*EXP(-'Vasicek Examples'!$B$1/12)+(1-EXP(-'Vasicek Examples'!$B$1/12))*'Vasicek Examples'!$B$2+SQRT('Vasicek Examples'!$B$3^2/2/'Vasicek Examples'!$B$1*(1-EXP(-2*'Vasicek Examples'!$B$1/12)))*NORMSINV(RAND())</f>
        <v>5.113938591012307E-2</v>
      </c>
      <c r="E1161">
        <f ca="1">D1161*EXP(-'Vasicek Examples'!$B$1/12)+(1-EXP(-'Vasicek Examples'!$B$1/12))*'Vasicek Examples'!$B$2+SQRT('Vasicek Examples'!$B$3^2/2/'Vasicek Examples'!$B$1*(1-EXP(-2*'Vasicek Examples'!$B$1/12)))*NORMSINV(RAND())</f>
        <v>3.9100425759182066E-2</v>
      </c>
      <c r="F1161">
        <f ca="1">E1161*EXP(-'Vasicek Examples'!$B$1/12)+(1-EXP(-'Vasicek Examples'!$B$1/12))*'Vasicek Examples'!$B$2+SQRT('Vasicek Examples'!$B$3^2/2/'Vasicek Examples'!$B$1*(1-EXP(-2*'Vasicek Examples'!$B$1/12)))*NORMSINV(RAND())</f>
        <v>3.5301836666491608E-2</v>
      </c>
      <c r="G1161">
        <f ca="1">F1161*EXP(-'Vasicek Examples'!$B$1/12)+(1-EXP(-'Vasicek Examples'!$B$1/12))*'Vasicek Examples'!$B$2+SQRT('Vasicek Examples'!$B$3^2/2/'Vasicek Examples'!$B$1*(1-EXP(-2*'Vasicek Examples'!$B$1/12)))*NORMSINV(RAND())</f>
        <v>3.7766978377277688E-2</v>
      </c>
      <c r="H1161">
        <f ca="1">G1161*EXP(-'Vasicek Examples'!$B$1/12)+(1-EXP(-'Vasicek Examples'!$B$1/12))*'Vasicek Examples'!$B$2+SQRT('Vasicek Examples'!$B$3^2/2/'Vasicek Examples'!$B$1*(1-EXP(-2*'Vasicek Examples'!$B$1/12)))*NORMSINV(RAND())</f>
        <v>4.4197351911465142E-2</v>
      </c>
      <c r="I1161">
        <f ca="1">H1161*EXP(-'Vasicek Examples'!$B$1/12)+(1-EXP(-'Vasicek Examples'!$B$1/12))*'Vasicek Examples'!$B$2+SQRT('Vasicek Examples'!$B$3^2/2/'Vasicek Examples'!$B$1*(1-EXP(-2*'Vasicek Examples'!$B$1/12)))*NORMSINV(RAND())</f>
        <v>4.4406505561845416E-2</v>
      </c>
      <c r="J1161">
        <f ca="1">I1161*EXP(-'Vasicek Examples'!$B$1/12)+(1-EXP(-'Vasicek Examples'!$B$1/12))*'Vasicek Examples'!$B$2+SQRT('Vasicek Examples'!$B$3^2/2/'Vasicek Examples'!$B$1*(1-EXP(-2*'Vasicek Examples'!$B$1/12)))*NORMSINV(RAND())</f>
        <v>3.3873294696789132E-2</v>
      </c>
      <c r="K1161">
        <f ca="1">J1161*EXP(-'Vasicek Examples'!$B$1/12)+(1-EXP(-'Vasicek Examples'!$B$1/12))*'Vasicek Examples'!$B$2+SQRT('Vasicek Examples'!$B$3^2/2/'Vasicek Examples'!$B$1*(1-EXP(-2*'Vasicek Examples'!$B$1/12)))*NORMSINV(RAND())</f>
        <v>3.5310099601095588E-2</v>
      </c>
      <c r="L1161">
        <f ca="1">K1161*EXP(-'Vasicek Examples'!$B$1/12)+(1-EXP(-'Vasicek Examples'!$B$1/12))*'Vasicek Examples'!$B$2+SQRT('Vasicek Examples'!$B$3^2/2/'Vasicek Examples'!$B$1*(1-EXP(-2*'Vasicek Examples'!$B$1/12)))*NORMSINV(RAND())</f>
        <v>3.7599994336321593E-2</v>
      </c>
      <c r="M1161">
        <f ca="1">L1161*EXP(-'Vasicek Examples'!$B$1/12)+(1-EXP(-'Vasicek Examples'!$B$1/12))*'Vasicek Examples'!$B$2+SQRT('Vasicek Examples'!$B$3^2/2/'Vasicek Examples'!$B$1*(1-EXP(-2*'Vasicek Examples'!$B$1/12)))*NORMSINV(RAND())</f>
        <v>3.0424076813580548E-2</v>
      </c>
      <c r="N1161">
        <f ca="1">M1161*EXP(-'Vasicek Examples'!$B$1/12)+(1-EXP(-'Vasicek Examples'!$B$1/12))*'Vasicek Examples'!$B$2+SQRT('Vasicek Examples'!$B$3^2/2/'Vasicek Examples'!$B$1*(1-EXP(-2*'Vasicek Examples'!$B$1/12)))*NORMSINV(RAND())</f>
        <v>3.9533007855421666E-2</v>
      </c>
      <c r="O1161">
        <f t="shared" ca="1" si="74"/>
        <v>3.6375175207108833E-2</v>
      </c>
      <c r="P1161">
        <f t="shared" ca="1" si="75"/>
        <v>0.96427845224240549</v>
      </c>
      <c r="Q1161">
        <f ca="1">EXP(-'Vasicek Examples'!$D$4*N1161+'Vasicek Examples'!$E$4)</f>
        <v>0.96323747533695525</v>
      </c>
      <c r="R1161">
        <f ca="1">MAX(Q1161-'Vasicek Examples'!$B$8,0)</f>
        <v>2.5414936328420623E-3</v>
      </c>
      <c r="S1161">
        <f t="shared" ca="1" si="76"/>
        <v>2.4507075466608723E-3</v>
      </c>
    </row>
    <row r="1162" spans="1:19" x14ac:dyDescent="0.2">
      <c r="A1162">
        <f t="shared" si="77"/>
        <v>1158</v>
      </c>
      <c r="B1162">
        <f>'Vasicek Examples'!$B$4</f>
        <v>5.2999999999999999E-2</v>
      </c>
      <c r="C1162">
        <f ca="1">B1162*EXP(-'Vasicek Examples'!$B$1/12)+(1-EXP(-'Vasicek Examples'!$B$1/12))*'Vasicek Examples'!$B$2+SQRT('Vasicek Examples'!$B$3^2/2/'Vasicek Examples'!$B$1*(1-EXP(-2*'Vasicek Examples'!$B$1/12)))*NORMSINV(RAND())</f>
        <v>5.2678527756161712E-2</v>
      </c>
      <c r="D1162">
        <f ca="1">C1162*EXP(-'Vasicek Examples'!$B$1/12)+(1-EXP(-'Vasicek Examples'!$B$1/12))*'Vasicek Examples'!$B$2+SQRT('Vasicek Examples'!$B$3^2/2/'Vasicek Examples'!$B$1*(1-EXP(-2*'Vasicek Examples'!$B$1/12)))*NORMSINV(RAND())</f>
        <v>6.1457574640153889E-2</v>
      </c>
      <c r="E1162">
        <f ca="1">D1162*EXP(-'Vasicek Examples'!$B$1/12)+(1-EXP(-'Vasicek Examples'!$B$1/12))*'Vasicek Examples'!$B$2+SQRT('Vasicek Examples'!$B$3^2/2/'Vasicek Examples'!$B$1*(1-EXP(-2*'Vasicek Examples'!$B$1/12)))*NORMSINV(RAND())</f>
        <v>6.6943244237253563E-2</v>
      </c>
      <c r="F1162">
        <f ca="1">E1162*EXP(-'Vasicek Examples'!$B$1/12)+(1-EXP(-'Vasicek Examples'!$B$1/12))*'Vasicek Examples'!$B$2+SQRT('Vasicek Examples'!$B$3^2/2/'Vasicek Examples'!$B$1*(1-EXP(-2*'Vasicek Examples'!$B$1/12)))*NORMSINV(RAND())</f>
        <v>7.1554329060145333E-2</v>
      </c>
      <c r="G1162">
        <f ca="1">F1162*EXP(-'Vasicek Examples'!$B$1/12)+(1-EXP(-'Vasicek Examples'!$B$1/12))*'Vasicek Examples'!$B$2+SQRT('Vasicek Examples'!$B$3^2/2/'Vasicek Examples'!$B$1*(1-EXP(-2*'Vasicek Examples'!$B$1/12)))*NORMSINV(RAND())</f>
        <v>6.806527682516654E-2</v>
      </c>
      <c r="H1162">
        <f ca="1">G1162*EXP(-'Vasicek Examples'!$B$1/12)+(1-EXP(-'Vasicek Examples'!$B$1/12))*'Vasicek Examples'!$B$2+SQRT('Vasicek Examples'!$B$3^2/2/'Vasicek Examples'!$B$1*(1-EXP(-2*'Vasicek Examples'!$B$1/12)))*NORMSINV(RAND())</f>
        <v>7.2837564816812805E-2</v>
      </c>
      <c r="I1162">
        <f ca="1">H1162*EXP(-'Vasicek Examples'!$B$1/12)+(1-EXP(-'Vasicek Examples'!$B$1/12))*'Vasicek Examples'!$B$2+SQRT('Vasicek Examples'!$B$3^2/2/'Vasicek Examples'!$B$1*(1-EXP(-2*'Vasicek Examples'!$B$1/12)))*NORMSINV(RAND())</f>
        <v>7.8201973225420052E-2</v>
      </c>
      <c r="J1162">
        <f ca="1">I1162*EXP(-'Vasicek Examples'!$B$1/12)+(1-EXP(-'Vasicek Examples'!$B$1/12))*'Vasicek Examples'!$B$2+SQRT('Vasicek Examples'!$B$3^2/2/'Vasicek Examples'!$B$1*(1-EXP(-2*'Vasicek Examples'!$B$1/12)))*NORMSINV(RAND())</f>
        <v>7.8336193406130697E-2</v>
      </c>
      <c r="K1162">
        <f ca="1">J1162*EXP(-'Vasicek Examples'!$B$1/12)+(1-EXP(-'Vasicek Examples'!$B$1/12))*'Vasicek Examples'!$B$2+SQRT('Vasicek Examples'!$B$3^2/2/'Vasicek Examples'!$B$1*(1-EXP(-2*'Vasicek Examples'!$B$1/12)))*NORMSINV(RAND())</f>
        <v>7.5311830455893458E-2</v>
      </c>
      <c r="L1162">
        <f ca="1">K1162*EXP(-'Vasicek Examples'!$B$1/12)+(1-EXP(-'Vasicek Examples'!$B$1/12))*'Vasicek Examples'!$B$2+SQRT('Vasicek Examples'!$B$3^2/2/'Vasicek Examples'!$B$1*(1-EXP(-2*'Vasicek Examples'!$B$1/12)))*NORMSINV(RAND())</f>
        <v>7.809883560944833E-2</v>
      </c>
      <c r="M1162">
        <f ca="1">L1162*EXP(-'Vasicek Examples'!$B$1/12)+(1-EXP(-'Vasicek Examples'!$B$1/12))*'Vasicek Examples'!$B$2+SQRT('Vasicek Examples'!$B$3^2/2/'Vasicek Examples'!$B$1*(1-EXP(-2*'Vasicek Examples'!$B$1/12)))*NORMSINV(RAND())</f>
        <v>6.5071596900765499E-2</v>
      </c>
      <c r="N1162">
        <f ca="1">M1162*EXP(-'Vasicek Examples'!$B$1/12)+(1-EXP(-'Vasicek Examples'!$B$1/12))*'Vasicek Examples'!$B$2+SQRT('Vasicek Examples'!$B$3^2/2/'Vasicek Examples'!$B$1*(1-EXP(-2*'Vasicek Examples'!$B$1/12)))*NORMSINV(RAND())</f>
        <v>5.5496892647597738E-2</v>
      </c>
      <c r="O1162">
        <f t="shared" ca="1" si="74"/>
        <v>6.4163844114922486E-2</v>
      </c>
      <c r="P1162">
        <f t="shared" ca="1" si="75"/>
        <v>0.93785132552142336</v>
      </c>
      <c r="Q1162">
        <f ca="1">EXP(-'Vasicek Examples'!$D$4*N1162+'Vasicek Examples'!$E$4)</f>
        <v>0.95121240097497151</v>
      </c>
      <c r="R1162">
        <f ca="1">MAX(Q1162-'Vasicek Examples'!$B$8,0)</f>
        <v>0</v>
      </c>
      <c r="S1162">
        <f t="shared" ca="1" si="76"/>
        <v>0</v>
      </c>
    </row>
    <row r="1163" spans="1:19" x14ac:dyDescent="0.2">
      <c r="A1163">
        <f t="shared" si="77"/>
        <v>1159</v>
      </c>
      <c r="B1163">
        <f>'Vasicek Examples'!$B$4</f>
        <v>5.2999999999999999E-2</v>
      </c>
      <c r="C1163">
        <f ca="1">B1163*EXP(-'Vasicek Examples'!$B$1/12)+(1-EXP(-'Vasicek Examples'!$B$1/12))*'Vasicek Examples'!$B$2+SQRT('Vasicek Examples'!$B$3^2/2/'Vasicek Examples'!$B$1*(1-EXP(-2*'Vasicek Examples'!$B$1/12)))*NORMSINV(RAND())</f>
        <v>5.1770398331133491E-2</v>
      </c>
      <c r="D1163">
        <f ca="1">C1163*EXP(-'Vasicek Examples'!$B$1/12)+(1-EXP(-'Vasicek Examples'!$B$1/12))*'Vasicek Examples'!$B$2+SQRT('Vasicek Examples'!$B$3^2/2/'Vasicek Examples'!$B$1*(1-EXP(-2*'Vasicek Examples'!$B$1/12)))*NORMSINV(RAND())</f>
        <v>4.8525373888709152E-2</v>
      </c>
      <c r="E1163">
        <f ca="1">D1163*EXP(-'Vasicek Examples'!$B$1/12)+(1-EXP(-'Vasicek Examples'!$B$1/12))*'Vasicek Examples'!$B$2+SQRT('Vasicek Examples'!$B$3^2/2/'Vasicek Examples'!$B$1*(1-EXP(-2*'Vasicek Examples'!$B$1/12)))*NORMSINV(RAND())</f>
        <v>4.8227963433945975E-2</v>
      </c>
      <c r="F1163">
        <f ca="1">E1163*EXP(-'Vasicek Examples'!$B$1/12)+(1-EXP(-'Vasicek Examples'!$B$1/12))*'Vasicek Examples'!$B$2+SQRT('Vasicek Examples'!$B$3^2/2/'Vasicek Examples'!$B$1*(1-EXP(-2*'Vasicek Examples'!$B$1/12)))*NORMSINV(RAND())</f>
        <v>3.7093018837809834E-2</v>
      </c>
      <c r="G1163">
        <f ca="1">F1163*EXP(-'Vasicek Examples'!$B$1/12)+(1-EXP(-'Vasicek Examples'!$B$1/12))*'Vasicek Examples'!$B$2+SQRT('Vasicek Examples'!$B$3^2/2/'Vasicek Examples'!$B$1*(1-EXP(-2*'Vasicek Examples'!$B$1/12)))*NORMSINV(RAND())</f>
        <v>3.7545857143425808E-2</v>
      </c>
      <c r="H1163">
        <f ca="1">G1163*EXP(-'Vasicek Examples'!$B$1/12)+(1-EXP(-'Vasicek Examples'!$B$1/12))*'Vasicek Examples'!$B$2+SQRT('Vasicek Examples'!$B$3^2/2/'Vasicek Examples'!$B$1*(1-EXP(-2*'Vasicek Examples'!$B$1/12)))*NORMSINV(RAND())</f>
        <v>4.6063614011808827E-2</v>
      </c>
      <c r="I1163">
        <f ca="1">H1163*EXP(-'Vasicek Examples'!$B$1/12)+(1-EXP(-'Vasicek Examples'!$B$1/12))*'Vasicek Examples'!$B$2+SQRT('Vasicek Examples'!$B$3^2/2/'Vasicek Examples'!$B$1*(1-EXP(-2*'Vasicek Examples'!$B$1/12)))*NORMSINV(RAND())</f>
        <v>4.7992653101014089E-2</v>
      </c>
      <c r="J1163">
        <f ca="1">I1163*EXP(-'Vasicek Examples'!$B$1/12)+(1-EXP(-'Vasicek Examples'!$B$1/12))*'Vasicek Examples'!$B$2+SQRT('Vasicek Examples'!$B$3^2/2/'Vasicek Examples'!$B$1*(1-EXP(-2*'Vasicek Examples'!$B$1/12)))*NORMSINV(RAND())</f>
        <v>4.4674287072618279E-2</v>
      </c>
      <c r="K1163">
        <f ca="1">J1163*EXP(-'Vasicek Examples'!$B$1/12)+(1-EXP(-'Vasicek Examples'!$B$1/12))*'Vasicek Examples'!$B$2+SQRT('Vasicek Examples'!$B$3^2/2/'Vasicek Examples'!$B$1*(1-EXP(-2*'Vasicek Examples'!$B$1/12)))*NORMSINV(RAND())</f>
        <v>4.1868160247688704E-2</v>
      </c>
      <c r="L1163">
        <f ca="1">K1163*EXP(-'Vasicek Examples'!$B$1/12)+(1-EXP(-'Vasicek Examples'!$B$1/12))*'Vasicek Examples'!$B$2+SQRT('Vasicek Examples'!$B$3^2/2/'Vasicek Examples'!$B$1*(1-EXP(-2*'Vasicek Examples'!$B$1/12)))*NORMSINV(RAND())</f>
        <v>4.7994877247708886E-2</v>
      </c>
      <c r="M1163">
        <f ca="1">L1163*EXP(-'Vasicek Examples'!$B$1/12)+(1-EXP(-'Vasicek Examples'!$B$1/12))*'Vasicek Examples'!$B$2+SQRT('Vasicek Examples'!$B$3^2/2/'Vasicek Examples'!$B$1*(1-EXP(-2*'Vasicek Examples'!$B$1/12)))*NORMSINV(RAND())</f>
        <v>4.5053549535349201E-2</v>
      </c>
      <c r="N1163">
        <f ca="1">M1163*EXP(-'Vasicek Examples'!$B$1/12)+(1-EXP(-'Vasicek Examples'!$B$1/12))*'Vasicek Examples'!$B$2+SQRT('Vasicek Examples'!$B$3^2/2/'Vasicek Examples'!$B$1*(1-EXP(-2*'Vasicek Examples'!$B$1/12)))*NORMSINV(RAND())</f>
        <v>4.2963134218494702E-2</v>
      </c>
      <c r="O1163">
        <f t="shared" ca="1" si="74"/>
        <v>4.1033843399574409E-2</v>
      </c>
      <c r="P1163">
        <f t="shared" ca="1" si="75"/>
        <v>0.95979664661670716</v>
      </c>
      <c r="Q1163">
        <f ca="1">EXP(-'Vasicek Examples'!$D$4*N1163+'Vasicek Examples'!$E$4)</f>
        <v>0.96064091529555984</v>
      </c>
      <c r="R1163">
        <f ca="1">MAX(Q1163-'Vasicek Examples'!$B$8,0)</f>
        <v>0</v>
      </c>
      <c r="S1163">
        <f t="shared" ca="1" si="76"/>
        <v>0</v>
      </c>
    </row>
    <row r="1164" spans="1:19" x14ac:dyDescent="0.2">
      <c r="A1164">
        <f t="shared" si="77"/>
        <v>1160</v>
      </c>
      <c r="B1164">
        <f>'Vasicek Examples'!$B$4</f>
        <v>5.2999999999999999E-2</v>
      </c>
      <c r="C1164">
        <f ca="1">B1164*EXP(-'Vasicek Examples'!$B$1/12)+(1-EXP(-'Vasicek Examples'!$B$1/12))*'Vasicek Examples'!$B$2+SQRT('Vasicek Examples'!$B$3^2/2/'Vasicek Examples'!$B$1*(1-EXP(-2*'Vasicek Examples'!$B$1/12)))*NORMSINV(RAND())</f>
        <v>4.4380951394954585E-2</v>
      </c>
      <c r="D1164">
        <f ca="1">C1164*EXP(-'Vasicek Examples'!$B$1/12)+(1-EXP(-'Vasicek Examples'!$B$1/12))*'Vasicek Examples'!$B$2+SQRT('Vasicek Examples'!$B$3^2/2/'Vasicek Examples'!$B$1*(1-EXP(-2*'Vasicek Examples'!$B$1/12)))*NORMSINV(RAND())</f>
        <v>3.7582170920587792E-2</v>
      </c>
      <c r="E1164">
        <f ca="1">D1164*EXP(-'Vasicek Examples'!$B$1/12)+(1-EXP(-'Vasicek Examples'!$B$1/12))*'Vasicek Examples'!$B$2+SQRT('Vasicek Examples'!$B$3^2/2/'Vasicek Examples'!$B$1*(1-EXP(-2*'Vasicek Examples'!$B$1/12)))*NORMSINV(RAND())</f>
        <v>3.5954937954776334E-2</v>
      </c>
      <c r="F1164">
        <f ca="1">E1164*EXP(-'Vasicek Examples'!$B$1/12)+(1-EXP(-'Vasicek Examples'!$B$1/12))*'Vasicek Examples'!$B$2+SQRT('Vasicek Examples'!$B$3^2/2/'Vasicek Examples'!$B$1*(1-EXP(-2*'Vasicek Examples'!$B$1/12)))*NORMSINV(RAND())</f>
        <v>3.1288210665241588E-2</v>
      </c>
      <c r="G1164">
        <f ca="1">F1164*EXP(-'Vasicek Examples'!$B$1/12)+(1-EXP(-'Vasicek Examples'!$B$1/12))*'Vasicek Examples'!$B$2+SQRT('Vasicek Examples'!$B$3^2/2/'Vasicek Examples'!$B$1*(1-EXP(-2*'Vasicek Examples'!$B$1/12)))*NORMSINV(RAND())</f>
        <v>2.4066211422931652E-2</v>
      </c>
      <c r="H1164">
        <f ca="1">G1164*EXP(-'Vasicek Examples'!$B$1/12)+(1-EXP(-'Vasicek Examples'!$B$1/12))*'Vasicek Examples'!$B$2+SQRT('Vasicek Examples'!$B$3^2/2/'Vasicek Examples'!$B$1*(1-EXP(-2*'Vasicek Examples'!$B$1/12)))*NORMSINV(RAND())</f>
        <v>2.3373898927932447E-2</v>
      </c>
      <c r="I1164">
        <f ca="1">H1164*EXP(-'Vasicek Examples'!$B$1/12)+(1-EXP(-'Vasicek Examples'!$B$1/12))*'Vasicek Examples'!$B$2+SQRT('Vasicek Examples'!$B$3^2/2/'Vasicek Examples'!$B$1*(1-EXP(-2*'Vasicek Examples'!$B$1/12)))*NORMSINV(RAND())</f>
        <v>2.2728770562026643E-2</v>
      </c>
      <c r="J1164">
        <f ca="1">I1164*EXP(-'Vasicek Examples'!$B$1/12)+(1-EXP(-'Vasicek Examples'!$B$1/12))*'Vasicek Examples'!$B$2+SQRT('Vasicek Examples'!$B$3^2/2/'Vasicek Examples'!$B$1*(1-EXP(-2*'Vasicek Examples'!$B$1/12)))*NORMSINV(RAND())</f>
        <v>2.4072586104408735E-2</v>
      </c>
      <c r="K1164">
        <f ca="1">J1164*EXP(-'Vasicek Examples'!$B$1/12)+(1-EXP(-'Vasicek Examples'!$B$1/12))*'Vasicek Examples'!$B$2+SQRT('Vasicek Examples'!$B$3^2/2/'Vasicek Examples'!$B$1*(1-EXP(-2*'Vasicek Examples'!$B$1/12)))*NORMSINV(RAND())</f>
        <v>2.2323681252092761E-2</v>
      </c>
      <c r="L1164">
        <f ca="1">K1164*EXP(-'Vasicek Examples'!$B$1/12)+(1-EXP(-'Vasicek Examples'!$B$1/12))*'Vasicek Examples'!$B$2+SQRT('Vasicek Examples'!$B$3^2/2/'Vasicek Examples'!$B$1*(1-EXP(-2*'Vasicek Examples'!$B$1/12)))*NORMSINV(RAND())</f>
        <v>3.2332104692089011E-2</v>
      </c>
      <c r="M1164">
        <f ca="1">L1164*EXP(-'Vasicek Examples'!$B$1/12)+(1-EXP(-'Vasicek Examples'!$B$1/12))*'Vasicek Examples'!$B$2+SQRT('Vasicek Examples'!$B$3^2/2/'Vasicek Examples'!$B$1*(1-EXP(-2*'Vasicek Examples'!$B$1/12)))*NORMSINV(RAND())</f>
        <v>2.194854406659073E-2</v>
      </c>
      <c r="N1164">
        <f ca="1">M1164*EXP(-'Vasicek Examples'!$B$1/12)+(1-EXP(-'Vasicek Examples'!$B$1/12))*'Vasicek Examples'!$B$2+SQRT('Vasicek Examples'!$B$3^2/2/'Vasicek Examples'!$B$1*(1-EXP(-2*'Vasicek Examples'!$B$1/12)))*NORMSINV(RAND())</f>
        <v>2.0301201493166183E-2</v>
      </c>
      <c r="O1164">
        <f t="shared" ca="1" si="74"/>
        <v>2.5667682751061512E-2</v>
      </c>
      <c r="P1164">
        <f t="shared" ca="1" si="75"/>
        <v>0.97465893177146035</v>
      </c>
      <c r="Q1164">
        <f ca="1">EXP(-'Vasicek Examples'!$D$4*N1164+'Vasicek Examples'!$E$4)</f>
        <v>0.97792622559775522</v>
      </c>
      <c r="R1164">
        <f ca="1">MAX(Q1164-'Vasicek Examples'!$B$8,0)</f>
        <v>1.7230243893642028E-2</v>
      </c>
      <c r="S1164">
        <f t="shared" ca="1" si="76"/>
        <v>1.6793611107538867E-2</v>
      </c>
    </row>
    <row r="1165" spans="1:19" x14ac:dyDescent="0.2">
      <c r="A1165">
        <f t="shared" si="77"/>
        <v>1161</v>
      </c>
      <c r="B1165">
        <f>'Vasicek Examples'!$B$4</f>
        <v>5.2999999999999999E-2</v>
      </c>
      <c r="C1165">
        <f ca="1">B1165*EXP(-'Vasicek Examples'!$B$1/12)+(1-EXP(-'Vasicek Examples'!$B$1/12))*'Vasicek Examples'!$B$2+SQRT('Vasicek Examples'!$B$3^2/2/'Vasicek Examples'!$B$1*(1-EXP(-2*'Vasicek Examples'!$B$1/12)))*NORMSINV(RAND())</f>
        <v>5.1532569065639376E-2</v>
      </c>
      <c r="D1165">
        <f ca="1">C1165*EXP(-'Vasicek Examples'!$B$1/12)+(1-EXP(-'Vasicek Examples'!$B$1/12))*'Vasicek Examples'!$B$2+SQRT('Vasicek Examples'!$B$3^2/2/'Vasicek Examples'!$B$1*(1-EXP(-2*'Vasicek Examples'!$B$1/12)))*NORMSINV(RAND())</f>
        <v>5.7949012064131569E-2</v>
      </c>
      <c r="E1165">
        <f ca="1">D1165*EXP(-'Vasicek Examples'!$B$1/12)+(1-EXP(-'Vasicek Examples'!$B$1/12))*'Vasicek Examples'!$B$2+SQRT('Vasicek Examples'!$B$3^2/2/'Vasicek Examples'!$B$1*(1-EXP(-2*'Vasicek Examples'!$B$1/12)))*NORMSINV(RAND())</f>
        <v>6.5667041648947919E-2</v>
      </c>
      <c r="F1165">
        <f ca="1">E1165*EXP(-'Vasicek Examples'!$B$1/12)+(1-EXP(-'Vasicek Examples'!$B$1/12))*'Vasicek Examples'!$B$2+SQRT('Vasicek Examples'!$B$3^2/2/'Vasicek Examples'!$B$1*(1-EXP(-2*'Vasicek Examples'!$B$1/12)))*NORMSINV(RAND())</f>
        <v>6.0740350189599189E-2</v>
      </c>
      <c r="G1165">
        <f ca="1">F1165*EXP(-'Vasicek Examples'!$B$1/12)+(1-EXP(-'Vasicek Examples'!$B$1/12))*'Vasicek Examples'!$B$2+SQRT('Vasicek Examples'!$B$3^2/2/'Vasicek Examples'!$B$1*(1-EXP(-2*'Vasicek Examples'!$B$1/12)))*NORMSINV(RAND())</f>
        <v>5.1284037039049268E-2</v>
      </c>
      <c r="H1165">
        <f ca="1">G1165*EXP(-'Vasicek Examples'!$B$1/12)+(1-EXP(-'Vasicek Examples'!$B$1/12))*'Vasicek Examples'!$B$2+SQRT('Vasicek Examples'!$B$3^2/2/'Vasicek Examples'!$B$1*(1-EXP(-2*'Vasicek Examples'!$B$1/12)))*NORMSINV(RAND())</f>
        <v>5.0562515772010819E-2</v>
      </c>
      <c r="I1165">
        <f ca="1">H1165*EXP(-'Vasicek Examples'!$B$1/12)+(1-EXP(-'Vasicek Examples'!$B$1/12))*'Vasicek Examples'!$B$2+SQRT('Vasicek Examples'!$B$3^2/2/'Vasicek Examples'!$B$1*(1-EXP(-2*'Vasicek Examples'!$B$1/12)))*NORMSINV(RAND())</f>
        <v>4.1198125361758146E-2</v>
      </c>
      <c r="J1165">
        <f ca="1">I1165*EXP(-'Vasicek Examples'!$B$1/12)+(1-EXP(-'Vasicek Examples'!$B$1/12))*'Vasicek Examples'!$B$2+SQRT('Vasicek Examples'!$B$3^2/2/'Vasicek Examples'!$B$1*(1-EXP(-2*'Vasicek Examples'!$B$1/12)))*NORMSINV(RAND())</f>
        <v>4.2051739953299472E-2</v>
      </c>
      <c r="K1165">
        <f ca="1">J1165*EXP(-'Vasicek Examples'!$B$1/12)+(1-EXP(-'Vasicek Examples'!$B$1/12))*'Vasicek Examples'!$B$2+SQRT('Vasicek Examples'!$B$3^2/2/'Vasicek Examples'!$B$1*(1-EXP(-2*'Vasicek Examples'!$B$1/12)))*NORMSINV(RAND())</f>
        <v>3.5058714792291445E-2</v>
      </c>
      <c r="L1165">
        <f ca="1">K1165*EXP(-'Vasicek Examples'!$B$1/12)+(1-EXP(-'Vasicek Examples'!$B$1/12))*'Vasicek Examples'!$B$2+SQRT('Vasicek Examples'!$B$3^2/2/'Vasicek Examples'!$B$1*(1-EXP(-2*'Vasicek Examples'!$B$1/12)))*NORMSINV(RAND())</f>
        <v>3.5710988619260212E-2</v>
      </c>
      <c r="M1165">
        <f ca="1">L1165*EXP(-'Vasicek Examples'!$B$1/12)+(1-EXP(-'Vasicek Examples'!$B$1/12))*'Vasicek Examples'!$B$2+SQRT('Vasicek Examples'!$B$3^2/2/'Vasicek Examples'!$B$1*(1-EXP(-2*'Vasicek Examples'!$B$1/12)))*NORMSINV(RAND())</f>
        <v>2.9090377232947322E-2</v>
      </c>
      <c r="N1165">
        <f ca="1">M1165*EXP(-'Vasicek Examples'!$B$1/12)+(1-EXP(-'Vasicek Examples'!$B$1/12))*'Vasicek Examples'!$B$2+SQRT('Vasicek Examples'!$B$3^2/2/'Vasicek Examples'!$B$1*(1-EXP(-2*'Vasicek Examples'!$B$1/12)))*NORMSINV(RAND())</f>
        <v>3.185910646925575E-2</v>
      </c>
      <c r="O1165">
        <f t="shared" ca="1" si="74"/>
        <v>4.2584061703395237E-2</v>
      </c>
      <c r="P1165">
        <f t="shared" ca="1" si="75"/>
        <v>0.95830990497197344</v>
      </c>
      <c r="Q1165">
        <f ca="1">EXP(-'Vasicek Examples'!$D$4*N1165+'Vasicek Examples'!$E$4)</f>
        <v>0.96907195950474823</v>
      </c>
      <c r="R1165">
        <f ca="1">MAX(Q1165-'Vasicek Examples'!$B$8,0)</f>
        <v>8.3759778006350372E-3</v>
      </c>
      <c r="S1165">
        <f t="shared" ca="1" si="76"/>
        <v>8.026782490173922E-3</v>
      </c>
    </row>
    <row r="1166" spans="1:19" x14ac:dyDescent="0.2">
      <c r="A1166">
        <f t="shared" si="77"/>
        <v>1162</v>
      </c>
      <c r="B1166">
        <f>'Vasicek Examples'!$B$4</f>
        <v>5.2999999999999999E-2</v>
      </c>
      <c r="C1166">
        <f ca="1">B1166*EXP(-'Vasicek Examples'!$B$1/12)+(1-EXP(-'Vasicek Examples'!$B$1/12))*'Vasicek Examples'!$B$2+SQRT('Vasicek Examples'!$B$3^2/2/'Vasicek Examples'!$B$1*(1-EXP(-2*'Vasicek Examples'!$B$1/12)))*NORMSINV(RAND())</f>
        <v>5.0520456712866445E-2</v>
      </c>
      <c r="D1166">
        <f ca="1">C1166*EXP(-'Vasicek Examples'!$B$1/12)+(1-EXP(-'Vasicek Examples'!$B$1/12))*'Vasicek Examples'!$B$2+SQRT('Vasicek Examples'!$B$3^2/2/'Vasicek Examples'!$B$1*(1-EXP(-2*'Vasicek Examples'!$B$1/12)))*NORMSINV(RAND())</f>
        <v>5.2786680558234815E-2</v>
      </c>
      <c r="E1166">
        <f ca="1">D1166*EXP(-'Vasicek Examples'!$B$1/12)+(1-EXP(-'Vasicek Examples'!$B$1/12))*'Vasicek Examples'!$B$2+SQRT('Vasicek Examples'!$B$3^2/2/'Vasicek Examples'!$B$1*(1-EXP(-2*'Vasicek Examples'!$B$1/12)))*NORMSINV(RAND())</f>
        <v>4.8789595909165977E-2</v>
      </c>
      <c r="F1166">
        <f ca="1">E1166*EXP(-'Vasicek Examples'!$B$1/12)+(1-EXP(-'Vasicek Examples'!$B$1/12))*'Vasicek Examples'!$B$2+SQRT('Vasicek Examples'!$B$3^2/2/'Vasicek Examples'!$B$1*(1-EXP(-2*'Vasicek Examples'!$B$1/12)))*NORMSINV(RAND())</f>
        <v>4.7658616014838735E-2</v>
      </c>
      <c r="G1166">
        <f ca="1">F1166*EXP(-'Vasicek Examples'!$B$1/12)+(1-EXP(-'Vasicek Examples'!$B$1/12))*'Vasicek Examples'!$B$2+SQRT('Vasicek Examples'!$B$3^2/2/'Vasicek Examples'!$B$1*(1-EXP(-2*'Vasicek Examples'!$B$1/12)))*NORMSINV(RAND())</f>
        <v>4.1345748496139152E-2</v>
      </c>
      <c r="H1166">
        <f ca="1">G1166*EXP(-'Vasicek Examples'!$B$1/12)+(1-EXP(-'Vasicek Examples'!$B$1/12))*'Vasicek Examples'!$B$2+SQRT('Vasicek Examples'!$B$3^2/2/'Vasicek Examples'!$B$1*(1-EXP(-2*'Vasicek Examples'!$B$1/12)))*NORMSINV(RAND())</f>
        <v>4.1332366971812522E-2</v>
      </c>
      <c r="I1166">
        <f ca="1">H1166*EXP(-'Vasicek Examples'!$B$1/12)+(1-EXP(-'Vasicek Examples'!$B$1/12))*'Vasicek Examples'!$B$2+SQRT('Vasicek Examples'!$B$3^2/2/'Vasicek Examples'!$B$1*(1-EXP(-2*'Vasicek Examples'!$B$1/12)))*NORMSINV(RAND())</f>
        <v>4.541799318433748E-2</v>
      </c>
      <c r="J1166">
        <f ca="1">I1166*EXP(-'Vasicek Examples'!$B$1/12)+(1-EXP(-'Vasicek Examples'!$B$1/12))*'Vasicek Examples'!$B$2+SQRT('Vasicek Examples'!$B$3^2/2/'Vasicek Examples'!$B$1*(1-EXP(-2*'Vasicek Examples'!$B$1/12)))*NORMSINV(RAND())</f>
        <v>4.3389997304189125E-2</v>
      </c>
      <c r="K1166">
        <f ca="1">J1166*EXP(-'Vasicek Examples'!$B$1/12)+(1-EXP(-'Vasicek Examples'!$B$1/12))*'Vasicek Examples'!$B$2+SQRT('Vasicek Examples'!$B$3^2/2/'Vasicek Examples'!$B$1*(1-EXP(-2*'Vasicek Examples'!$B$1/12)))*NORMSINV(RAND())</f>
        <v>3.7874792375215717E-2</v>
      </c>
      <c r="L1166">
        <f ca="1">K1166*EXP(-'Vasicek Examples'!$B$1/12)+(1-EXP(-'Vasicek Examples'!$B$1/12))*'Vasicek Examples'!$B$2+SQRT('Vasicek Examples'!$B$3^2/2/'Vasicek Examples'!$B$1*(1-EXP(-2*'Vasicek Examples'!$B$1/12)))*NORMSINV(RAND())</f>
        <v>3.7515945370495754E-2</v>
      </c>
      <c r="M1166">
        <f ca="1">L1166*EXP(-'Vasicek Examples'!$B$1/12)+(1-EXP(-'Vasicek Examples'!$B$1/12))*'Vasicek Examples'!$B$2+SQRT('Vasicek Examples'!$B$3^2/2/'Vasicek Examples'!$B$1*(1-EXP(-2*'Vasicek Examples'!$B$1/12)))*NORMSINV(RAND())</f>
        <v>3.8761732863641027E-2</v>
      </c>
      <c r="N1166">
        <f ca="1">M1166*EXP(-'Vasicek Examples'!$B$1/12)+(1-EXP(-'Vasicek Examples'!$B$1/12))*'Vasicek Examples'!$B$2+SQRT('Vasicek Examples'!$B$3^2/2/'Vasicek Examples'!$B$1*(1-EXP(-2*'Vasicek Examples'!$B$1/12)))*NORMSINV(RAND())</f>
        <v>4.0034521790897365E-2</v>
      </c>
      <c r="O1166">
        <f t="shared" ca="1" si="74"/>
        <v>4.0012579858329352E-2</v>
      </c>
      <c r="P1166">
        <f t="shared" ca="1" si="75"/>
        <v>0.96077735263331787</v>
      </c>
      <c r="Q1166">
        <f ca="1">EXP(-'Vasicek Examples'!$D$4*N1166+'Vasicek Examples'!$E$4)</f>
        <v>0.96285739835219941</v>
      </c>
      <c r="R1166">
        <f ca="1">MAX(Q1166-'Vasicek Examples'!$B$8,0)</f>
        <v>2.1614166480862229E-3</v>
      </c>
      <c r="S1166">
        <f t="shared" ca="1" si="76"/>
        <v>2.076640165085861E-3</v>
      </c>
    </row>
    <row r="1167" spans="1:19" x14ac:dyDescent="0.2">
      <c r="A1167">
        <f t="shared" si="77"/>
        <v>1163</v>
      </c>
      <c r="B1167">
        <f>'Vasicek Examples'!$B$4</f>
        <v>5.2999999999999999E-2</v>
      </c>
      <c r="C1167">
        <f ca="1">B1167*EXP(-'Vasicek Examples'!$B$1/12)+(1-EXP(-'Vasicek Examples'!$B$1/12))*'Vasicek Examples'!$B$2+SQRT('Vasicek Examples'!$B$3^2/2/'Vasicek Examples'!$B$1*(1-EXP(-2*'Vasicek Examples'!$B$1/12)))*NORMSINV(RAND())</f>
        <v>5.0109186786874232E-2</v>
      </c>
      <c r="D1167">
        <f ca="1">C1167*EXP(-'Vasicek Examples'!$B$1/12)+(1-EXP(-'Vasicek Examples'!$B$1/12))*'Vasicek Examples'!$B$2+SQRT('Vasicek Examples'!$B$3^2/2/'Vasicek Examples'!$B$1*(1-EXP(-2*'Vasicek Examples'!$B$1/12)))*NORMSINV(RAND())</f>
        <v>5.3287112385196095E-2</v>
      </c>
      <c r="E1167">
        <f ca="1">D1167*EXP(-'Vasicek Examples'!$B$1/12)+(1-EXP(-'Vasicek Examples'!$B$1/12))*'Vasicek Examples'!$B$2+SQRT('Vasicek Examples'!$B$3^2/2/'Vasicek Examples'!$B$1*(1-EXP(-2*'Vasicek Examples'!$B$1/12)))*NORMSINV(RAND())</f>
        <v>5.1387188549147179E-2</v>
      </c>
      <c r="F1167">
        <f ca="1">E1167*EXP(-'Vasicek Examples'!$B$1/12)+(1-EXP(-'Vasicek Examples'!$B$1/12))*'Vasicek Examples'!$B$2+SQRT('Vasicek Examples'!$B$3^2/2/'Vasicek Examples'!$B$1*(1-EXP(-2*'Vasicek Examples'!$B$1/12)))*NORMSINV(RAND())</f>
        <v>4.9997342111338015E-2</v>
      </c>
      <c r="G1167">
        <f ca="1">F1167*EXP(-'Vasicek Examples'!$B$1/12)+(1-EXP(-'Vasicek Examples'!$B$1/12))*'Vasicek Examples'!$B$2+SQRT('Vasicek Examples'!$B$3^2/2/'Vasicek Examples'!$B$1*(1-EXP(-2*'Vasicek Examples'!$B$1/12)))*NORMSINV(RAND())</f>
        <v>5.0650022228635461E-2</v>
      </c>
      <c r="H1167">
        <f ca="1">G1167*EXP(-'Vasicek Examples'!$B$1/12)+(1-EXP(-'Vasicek Examples'!$B$1/12))*'Vasicek Examples'!$B$2+SQRT('Vasicek Examples'!$B$3^2/2/'Vasicek Examples'!$B$1*(1-EXP(-2*'Vasicek Examples'!$B$1/12)))*NORMSINV(RAND())</f>
        <v>5.4961461547029508E-2</v>
      </c>
      <c r="I1167">
        <f ca="1">H1167*EXP(-'Vasicek Examples'!$B$1/12)+(1-EXP(-'Vasicek Examples'!$B$1/12))*'Vasicek Examples'!$B$2+SQRT('Vasicek Examples'!$B$3^2/2/'Vasicek Examples'!$B$1*(1-EXP(-2*'Vasicek Examples'!$B$1/12)))*NORMSINV(RAND())</f>
        <v>5.3432292657438596E-2</v>
      </c>
      <c r="J1167">
        <f ca="1">I1167*EXP(-'Vasicek Examples'!$B$1/12)+(1-EXP(-'Vasicek Examples'!$B$1/12))*'Vasicek Examples'!$B$2+SQRT('Vasicek Examples'!$B$3^2/2/'Vasicek Examples'!$B$1*(1-EXP(-2*'Vasicek Examples'!$B$1/12)))*NORMSINV(RAND())</f>
        <v>5.5656960005126863E-2</v>
      </c>
      <c r="K1167">
        <f ca="1">J1167*EXP(-'Vasicek Examples'!$B$1/12)+(1-EXP(-'Vasicek Examples'!$B$1/12))*'Vasicek Examples'!$B$2+SQRT('Vasicek Examples'!$B$3^2/2/'Vasicek Examples'!$B$1*(1-EXP(-2*'Vasicek Examples'!$B$1/12)))*NORMSINV(RAND())</f>
        <v>5.4056169856257913E-2</v>
      </c>
      <c r="L1167">
        <f ca="1">K1167*EXP(-'Vasicek Examples'!$B$1/12)+(1-EXP(-'Vasicek Examples'!$B$1/12))*'Vasicek Examples'!$B$2+SQRT('Vasicek Examples'!$B$3^2/2/'Vasicek Examples'!$B$1*(1-EXP(-2*'Vasicek Examples'!$B$1/12)))*NORMSINV(RAND())</f>
        <v>5.2249141351820731E-2</v>
      </c>
      <c r="M1167">
        <f ca="1">L1167*EXP(-'Vasicek Examples'!$B$1/12)+(1-EXP(-'Vasicek Examples'!$B$1/12))*'Vasicek Examples'!$B$2+SQRT('Vasicek Examples'!$B$3^2/2/'Vasicek Examples'!$B$1*(1-EXP(-2*'Vasicek Examples'!$B$1/12)))*NORMSINV(RAND())</f>
        <v>4.6998419343916853E-2</v>
      </c>
      <c r="N1167">
        <f ca="1">M1167*EXP(-'Vasicek Examples'!$B$1/12)+(1-EXP(-'Vasicek Examples'!$B$1/12))*'Vasicek Examples'!$B$2+SQRT('Vasicek Examples'!$B$3^2/2/'Vasicek Examples'!$B$1*(1-EXP(-2*'Vasicek Examples'!$B$1/12)))*NORMSINV(RAND())</f>
        <v>4.6155988794263511E-2</v>
      </c>
      <c r="O1167">
        <f t="shared" ca="1" si="74"/>
        <v>4.7567391485539672E-2</v>
      </c>
      <c r="P1167">
        <f t="shared" ca="1" si="75"/>
        <v>0.95354621007163165</v>
      </c>
      <c r="Q1167">
        <f ca="1">EXP(-'Vasicek Examples'!$D$4*N1167+'Vasicek Examples'!$E$4)</f>
        <v>0.9582302571625273</v>
      </c>
      <c r="R1167">
        <f ca="1">MAX(Q1167-'Vasicek Examples'!$B$8,0)</f>
        <v>0</v>
      </c>
      <c r="S1167">
        <f t="shared" ca="1" si="76"/>
        <v>0</v>
      </c>
    </row>
    <row r="1168" spans="1:19" x14ac:dyDescent="0.2">
      <c r="A1168">
        <f t="shared" si="77"/>
        <v>1164</v>
      </c>
      <c r="B1168">
        <f>'Vasicek Examples'!$B$4</f>
        <v>5.2999999999999999E-2</v>
      </c>
      <c r="C1168">
        <f ca="1">B1168*EXP(-'Vasicek Examples'!$B$1/12)+(1-EXP(-'Vasicek Examples'!$B$1/12))*'Vasicek Examples'!$B$2+SQRT('Vasicek Examples'!$B$3^2/2/'Vasicek Examples'!$B$1*(1-EXP(-2*'Vasicek Examples'!$B$1/12)))*NORMSINV(RAND())</f>
        <v>5.4152257378738994E-2</v>
      </c>
      <c r="D1168">
        <f ca="1">C1168*EXP(-'Vasicek Examples'!$B$1/12)+(1-EXP(-'Vasicek Examples'!$B$1/12))*'Vasicek Examples'!$B$2+SQRT('Vasicek Examples'!$B$3^2/2/'Vasicek Examples'!$B$1*(1-EXP(-2*'Vasicek Examples'!$B$1/12)))*NORMSINV(RAND())</f>
        <v>5.4573383431954683E-2</v>
      </c>
      <c r="E1168">
        <f ca="1">D1168*EXP(-'Vasicek Examples'!$B$1/12)+(1-EXP(-'Vasicek Examples'!$B$1/12))*'Vasicek Examples'!$B$2+SQRT('Vasicek Examples'!$B$3^2/2/'Vasicek Examples'!$B$1*(1-EXP(-2*'Vasicek Examples'!$B$1/12)))*NORMSINV(RAND())</f>
        <v>5.315307200496848E-2</v>
      </c>
      <c r="F1168">
        <f ca="1">E1168*EXP(-'Vasicek Examples'!$B$1/12)+(1-EXP(-'Vasicek Examples'!$B$1/12))*'Vasicek Examples'!$B$2+SQRT('Vasicek Examples'!$B$3^2/2/'Vasicek Examples'!$B$1*(1-EXP(-2*'Vasicek Examples'!$B$1/12)))*NORMSINV(RAND())</f>
        <v>4.4713741160183021E-2</v>
      </c>
      <c r="G1168">
        <f ca="1">F1168*EXP(-'Vasicek Examples'!$B$1/12)+(1-EXP(-'Vasicek Examples'!$B$1/12))*'Vasicek Examples'!$B$2+SQRT('Vasicek Examples'!$B$3^2/2/'Vasicek Examples'!$B$1*(1-EXP(-2*'Vasicek Examples'!$B$1/12)))*NORMSINV(RAND())</f>
        <v>5.3049338094135152E-2</v>
      </c>
      <c r="H1168">
        <f ca="1">G1168*EXP(-'Vasicek Examples'!$B$1/12)+(1-EXP(-'Vasicek Examples'!$B$1/12))*'Vasicek Examples'!$B$2+SQRT('Vasicek Examples'!$B$3^2/2/'Vasicek Examples'!$B$1*(1-EXP(-2*'Vasicek Examples'!$B$1/12)))*NORMSINV(RAND())</f>
        <v>5.5174498499713807E-2</v>
      </c>
      <c r="I1168">
        <f ca="1">H1168*EXP(-'Vasicek Examples'!$B$1/12)+(1-EXP(-'Vasicek Examples'!$B$1/12))*'Vasicek Examples'!$B$2+SQRT('Vasicek Examples'!$B$3^2/2/'Vasicek Examples'!$B$1*(1-EXP(-2*'Vasicek Examples'!$B$1/12)))*NORMSINV(RAND())</f>
        <v>5.1953020283370406E-2</v>
      </c>
      <c r="J1168">
        <f ca="1">I1168*EXP(-'Vasicek Examples'!$B$1/12)+(1-EXP(-'Vasicek Examples'!$B$1/12))*'Vasicek Examples'!$B$2+SQRT('Vasicek Examples'!$B$3^2/2/'Vasicek Examples'!$B$1*(1-EXP(-2*'Vasicek Examples'!$B$1/12)))*NORMSINV(RAND())</f>
        <v>4.8752122241223869E-2</v>
      </c>
      <c r="K1168">
        <f ca="1">J1168*EXP(-'Vasicek Examples'!$B$1/12)+(1-EXP(-'Vasicek Examples'!$B$1/12))*'Vasicek Examples'!$B$2+SQRT('Vasicek Examples'!$B$3^2/2/'Vasicek Examples'!$B$1*(1-EXP(-2*'Vasicek Examples'!$B$1/12)))*NORMSINV(RAND())</f>
        <v>5.3738461792406066E-2</v>
      </c>
      <c r="L1168">
        <f ca="1">K1168*EXP(-'Vasicek Examples'!$B$1/12)+(1-EXP(-'Vasicek Examples'!$B$1/12))*'Vasicek Examples'!$B$2+SQRT('Vasicek Examples'!$B$3^2/2/'Vasicek Examples'!$B$1*(1-EXP(-2*'Vasicek Examples'!$B$1/12)))*NORMSINV(RAND())</f>
        <v>5.8345284771601585E-2</v>
      </c>
      <c r="M1168">
        <f ca="1">L1168*EXP(-'Vasicek Examples'!$B$1/12)+(1-EXP(-'Vasicek Examples'!$B$1/12))*'Vasicek Examples'!$B$2+SQRT('Vasicek Examples'!$B$3^2/2/'Vasicek Examples'!$B$1*(1-EXP(-2*'Vasicek Examples'!$B$1/12)))*NORMSINV(RAND())</f>
        <v>5.4425439912718664E-2</v>
      </c>
      <c r="N1168">
        <f ca="1">M1168*EXP(-'Vasicek Examples'!$B$1/12)+(1-EXP(-'Vasicek Examples'!$B$1/12))*'Vasicek Examples'!$B$2+SQRT('Vasicek Examples'!$B$3^2/2/'Vasicek Examples'!$B$1*(1-EXP(-2*'Vasicek Examples'!$B$1/12)))*NORMSINV(RAND())</f>
        <v>5.6942190571274004E-2</v>
      </c>
      <c r="O1168">
        <f t="shared" ca="1" si="74"/>
        <v>4.8618798847273513E-2</v>
      </c>
      <c r="P1168">
        <f t="shared" ca="1" si="75"/>
        <v>0.95254417143431813</v>
      </c>
      <c r="Q1168">
        <f ca="1">EXP(-'Vasicek Examples'!$D$4*N1168+'Vasicek Examples'!$E$4)</f>
        <v>0.95013114424462908</v>
      </c>
      <c r="R1168">
        <f ca="1">MAX(Q1168-'Vasicek Examples'!$B$8,0)</f>
        <v>0</v>
      </c>
      <c r="S1168">
        <f t="shared" ca="1" si="76"/>
        <v>0</v>
      </c>
    </row>
    <row r="1169" spans="1:19" x14ac:dyDescent="0.2">
      <c r="A1169">
        <f t="shared" si="77"/>
        <v>1165</v>
      </c>
      <c r="B1169">
        <f>'Vasicek Examples'!$B$4</f>
        <v>5.2999999999999999E-2</v>
      </c>
      <c r="C1169">
        <f ca="1">B1169*EXP(-'Vasicek Examples'!$B$1/12)+(1-EXP(-'Vasicek Examples'!$B$1/12))*'Vasicek Examples'!$B$2+SQRT('Vasicek Examples'!$B$3^2/2/'Vasicek Examples'!$B$1*(1-EXP(-2*'Vasicek Examples'!$B$1/12)))*NORMSINV(RAND())</f>
        <v>4.5663430102912843E-2</v>
      </c>
      <c r="D1169">
        <f ca="1">C1169*EXP(-'Vasicek Examples'!$B$1/12)+(1-EXP(-'Vasicek Examples'!$B$1/12))*'Vasicek Examples'!$B$2+SQRT('Vasicek Examples'!$B$3^2/2/'Vasicek Examples'!$B$1*(1-EXP(-2*'Vasicek Examples'!$B$1/12)))*NORMSINV(RAND())</f>
        <v>4.1989314896728282E-2</v>
      </c>
      <c r="E1169">
        <f ca="1">D1169*EXP(-'Vasicek Examples'!$B$1/12)+(1-EXP(-'Vasicek Examples'!$B$1/12))*'Vasicek Examples'!$B$2+SQRT('Vasicek Examples'!$B$3^2/2/'Vasicek Examples'!$B$1*(1-EXP(-2*'Vasicek Examples'!$B$1/12)))*NORMSINV(RAND())</f>
        <v>4.1783150954268898E-2</v>
      </c>
      <c r="F1169">
        <f ca="1">E1169*EXP(-'Vasicek Examples'!$B$1/12)+(1-EXP(-'Vasicek Examples'!$B$1/12))*'Vasicek Examples'!$B$2+SQRT('Vasicek Examples'!$B$3^2/2/'Vasicek Examples'!$B$1*(1-EXP(-2*'Vasicek Examples'!$B$1/12)))*NORMSINV(RAND())</f>
        <v>3.7402399197630866E-2</v>
      </c>
      <c r="G1169">
        <f ca="1">F1169*EXP(-'Vasicek Examples'!$B$1/12)+(1-EXP(-'Vasicek Examples'!$B$1/12))*'Vasicek Examples'!$B$2+SQRT('Vasicek Examples'!$B$3^2/2/'Vasicek Examples'!$B$1*(1-EXP(-2*'Vasicek Examples'!$B$1/12)))*NORMSINV(RAND())</f>
        <v>3.429110752083752E-2</v>
      </c>
      <c r="H1169">
        <f ca="1">G1169*EXP(-'Vasicek Examples'!$B$1/12)+(1-EXP(-'Vasicek Examples'!$B$1/12))*'Vasicek Examples'!$B$2+SQRT('Vasicek Examples'!$B$3^2/2/'Vasicek Examples'!$B$1*(1-EXP(-2*'Vasicek Examples'!$B$1/12)))*NORMSINV(RAND())</f>
        <v>4.1817105001879719E-2</v>
      </c>
      <c r="I1169">
        <f ca="1">H1169*EXP(-'Vasicek Examples'!$B$1/12)+(1-EXP(-'Vasicek Examples'!$B$1/12))*'Vasicek Examples'!$B$2+SQRT('Vasicek Examples'!$B$3^2/2/'Vasicek Examples'!$B$1*(1-EXP(-2*'Vasicek Examples'!$B$1/12)))*NORMSINV(RAND())</f>
        <v>3.7440733330676608E-2</v>
      </c>
      <c r="J1169">
        <f ca="1">I1169*EXP(-'Vasicek Examples'!$B$1/12)+(1-EXP(-'Vasicek Examples'!$B$1/12))*'Vasicek Examples'!$B$2+SQRT('Vasicek Examples'!$B$3^2/2/'Vasicek Examples'!$B$1*(1-EXP(-2*'Vasicek Examples'!$B$1/12)))*NORMSINV(RAND())</f>
        <v>4.6632729507412839E-2</v>
      </c>
      <c r="K1169">
        <f ca="1">J1169*EXP(-'Vasicek Examples'!$B$1/12)+(1-EXP(-'Vasicek Examples'!$B$1/12))*'Vasicek Examples'!$B$2+SQRT('Vasicek Examples'!$B$3^2/2/'Vasicek Examples'!$B$1*(1-EXP(-2*'Vasicek Examples'!$B$1/12)))*NORMSINV(RAND())</f>
        <v>5.3302765643724208E-2</v>
      </c>
      <c r="L1169">
        <f ca="1">K1169*EXP(-'Vasicek Examples'!$B$1/12)+(1-EXP(-'Vasicek Examples'!$B$1/12))*'Vasicek Examples'!$B$2+SQRT('Vasicek Examples'!$B$3^2/2/'Vasicek Examples'!$B$1*(1-EXP(-2*'Vasicek Examples'!$B$1/12)))*NORMSINV(RAND())</f>
        <v>5.2661575585881651E-2</v>
      </c>
      <c r="M1169">
        <f ca="1">L1169*EXP(-'Vasicek Examples'!$B$1/12)+(1-EXP(-'Vasicek Examples'!$B$1/12))*'Vasicek Examples'!$B$2+SQRT('Vasicek Examples'!$B$3^2/2/'Vasicek Examples'!$B$1*(1-EXP(-2*'Vasicek Examples'!$B$1/12)))*NORMSINV(RAND())</f>
        <v>4.5262033717005053E-2</v>
      </c>
      <c r="N1169">
        <f ca="1">M1169*EXP(-'Vasicek Examples'!$B$1/12)+(1-EXP(-'Vasicek Examples'!$B$1/12))*'Vasicek Examples'!$B$2+SQRT('Vasicek Examples'!$B$3^2/2/'Vasicek Examples'!$B$1*(1-EXP(-2*'Vasicek Examples'!$B$1/12)))*NORMSINV(RAND())</f>
        <v>3.7229202160657941E-2</v>
      </c>
      <c r="O1169">
        <f t="shared" ca="1" si="74"/>
        <v>3.9502435957319247E-2</v>
      </c>
      <c r="P1169">
        <f t="shared" ca="1" si="75"/>
        <v>0.96126761238087</v>
      </c>
      <c r="Q1169">
        <f ca="1">EXP(-'Vasicek Examples'!$D$4*N1169+'Vasicek Examples'!$E$4)</f>
        <v>0.964985364333667</v>
      </c>
      <c r="R1169">
        <f ca="1">MAX(Q1169-'Vasicek Examples'!$B$8,0)</f>
        <v>4.2893826295538062E-3</v>
      </c>
      <c r="S1169">
        <f t="shared" ca="1" si="76"/>
        <v>4.1232445988991654E-3</v>
      </c>
    </row>
    <row r="1170" spans="1:19" x14ac:dyDescent="0.2">
      <c r="A1170">
        <f t="shared" si="77"/>
        <v>1166</v>
      </c>
      <c r="B1170">
        <f>'Vasicek Examples'!$B$4</f>
        <v>5.2999999999999999E-2</v>
      </c>
      <c r="C1170">
        <f ca="1">B1170*EXP(-'Vasicek Examples'!$B$1/12)+(1-EXP(-'Vasicek Examples'!$B$1/12))*'Vasicek Examples'!$B$2+SQRT('Vasicek Examples'!$B$3^2/2/'Vasicek Examples'!$B$1*(1-EXP(-2*'Vasicek Examples'!$B$1/12)))*NORMSINV(RAND())</f>
        <v>4.4969165477014537E-2</v>
      </c>
      <c r="D1170">
        <f ca="1">C1170*EXP(-'Vasicek Examples'!$B$1/12)+(1-EXP(-'Vasicek Examples'!$B$1/12))*'Vasicek Examples'!$B$2+SQRT('Vasicek Examples'!$B$3^2/2/'Vasicek Examples'!$B$1*(1-EXP(-2*'Vasicek Examples'!$B$1/12)))*NORMSINV(RAND())</f>
        <v>4.645343852112091E-2</v>
      </c>
      <c r="E1170">
        <f ca="1">D1170*EXP(-'Vasicek Examples'!$B$1/12)+(1-EXP(-'Vasicek Examples'!$B$1/12))*'Vasicek Examples'!$B$2+SQRT('Vasicek Examples'!$B$3^2/2/'Vasicek Examples'!$B$1*(1-EXP(-2*'Vasicek Examples'!$B$1/12)))*NORMSINV(RAND())</f>
        <v>5.4106471193152685E-2</v>
      </c>
      <c r="F1170">
        <f ca="1">E1170*EXP(-'Vasicek Examples'!$B$1/12)+(1-EXP(-'Vasicek Examples'!$B$1/12))*'Vasicek Examples'!$B$2+SQRT('Vasicek Examples'!$B$3^2/2/'Vasicek Examples'!$B$1*(1-EXP(-2*'Vasicek Examples'!$B$1/12)))*NORMSINV(RAND())</f>
        <v>4.9903995553022433E-2</v>
      </c>
      <c r="G1170">
        <f ca="1">F1170*EXP(-'Vasicek Examples'!$B$1/12)+(1-EXP(-'Vasicek Examples'!$B$1/12))*'Vasicek Examples'!$B$2+SQRT('Vasicek Examples'!$B$3^2/2/'Vasicek Examples'!$B$1*(1-EXP(-2*'Vasicek Examples'!$B$1/12)))*NORMSINV(RAND())</f>
        <v>5.3339887760899367E-2</v>
      </c>
      <c r="H1170">
        <f ca="1">G1170*EXP(-'Vasicek Examples'!$B$1/12)+(1-EXP(-'Vasicek Examples'!$B$1/12))*'Vasicek Examples'!$B$2+SQRT('Vasicek Examples'!$B$3^2/2/'Vasicek Examples'!$B$1*(1-EXP(-2*'Vasicek Examples'!$B$1/12)))*NORMSINV(RAND())</f>
        <v>5.1079148134206193E-2</v>
      </c>
      <c r="I1170">
        <f ca="1">H1170*EXP(-'Vasicek Examples'!$B$1/12)+(1-EXP(-'Vasicek Examples'!$B$1/12))*'Vasicek Examples'!$B$2+SQRT('Vasicek Examples'!$B$3^2/2/'Vasicek Examples'!$B$1*(1-EXP(-2*'Vasicek Examples'!$B$1/12)))*NORMSINV(RAND())</f>
        <v>5.1488364056308911E-2</v>
      </c>
      <c r="J1170">
        <f ca="1">I1170*EXP(-'Vasicek Examples'!$B$1/12)+(1-EXP(-'Vasicek Examples'!$B$1/12))*'Vasicek Examples'!$B$2+SQRT('Vasicek Examples'!$B$3^2/2/'Vasicek Examples'!$B$1*(1-EXP(-2*'Vasicek Examples'!$B$1/12)))*NORMSINV(RAND())</f>
        <v>5.9143922401010199E-2</v>
      </c>
      <c r="K1170">
        <f ca="1">J1170*EXP(-'Vasicek Examples'!$B$1/12)+(1-EXP(-'Vasicek Examples'!$B$1/12))*'Vasicek Examples'!$B$2+SQRT('Vasicek Examples'!$B$3^2/2/'Vasicek Examples'!$B$1*(1-EXP(-2*'Vasicek Examples'!$B$1/12)))*NORMSINV(RAND())</f>
        <v>5.3903835964645999E-2</v>
      </c>
      <c r="L1170">
        <f ca="1">K1170*EXP(-'Vasicek Examples'!$B$1/12)+(1-EXP(-'Vasicek Examples'!$B$1/12))*'Vasicek Examples'!$B$2+SQRT('Vasicek Examples'!$B$3^2/2/'Vasicek Examples'!$B$1*(1-EXP(-2*'Vasicek Examples'!$B$1/12)))*NORMSINV(RAND())</f>
        <v>5.340687694877274E-2</v>
      </c>
      <c r="M1170">
        <f ca="1">L1170*EXP(-'Vasicek Examples'!$B$1/12)+(1-EXP(-'Vasicek Examples'!$B$1/12))*'Vasicek Examples'!$B$2+SQRT('Vasicek Examples'!$B$3^2/2/'Vasicek Examples'!$B$1*(1-EXP(-2*'Vasicek Examples'!$B$1/12)))*NORMSINV(RAND())</f>
        <v>5.5878068920600613E-2</v>
      </c>
      <c r="N1170">
        <f ca="1">M1170*EXP(-'Vasicek Examples'!$B$1/12)+(1-EXP(-'Vasicek Examples'!$B$1/12))*'Vasicek Examples'!$B$2+SQRT('Vasicek Examples'!$B$3^2/2/'Vasicek Examples'!$B$1*(1-EXP(-2*'Vasicek Examples'!$B$1/12)))*NORMSINV(RAND())</f>
        <v>4.5395821403556531E-2</v>
      </c>
      <c r="O1170">
        <f t="shared" ca="1" si="74"/>
        <v>4.7823875241168802E-2</v>
      </c>
      <c r="P1170">
        <f t="shared" ca="1" si="75"/>
        <v>0.95330167231982754</v>
      </c>
      <c r="Q1170">
        <f ca="1">EXP(-'Vasicek Examples'!$D$4*N1170+'Vasicek Examples'!$E$4)</f>
        <v>0.95880364689705477</v>
      </c>
      <c r="R1170">
        <f ca="1">MAX(Q1170-'Vasicek Examples'!$B$8,0)</f>
        <v>0</v>
      </c>
      <c r="S1170">
        <f t="shared" ca="1" si="76"/>
        <v>0</v>
      </c>
    </row>
    <row r="1171" spans="1:19" x14ac:dyDescent="0.2">
      <c r="A1171">
        <f t="shared" si="77"/>
        <v>1167</v>
      </c>
      <c r="B1171">
        <f>'Vasicek Examples'!$B$4</f>
        <v>5.2999999999999999E-2</v>
      </c>
      <c r="C1171">
        <f ca="1">B1171*EXP(-'Vasicek Examples'!$B$1/12)+(1-EXP(-'Vasicek Examples'!$B$1/12))*'Vasicek Examples'!$B$2+SQRT('Vasicek Examples'!$B$3^2/2/'Vasicek Examples'!$B$1*(1-EXP(-2*'Vasicek Examples'!$B$1/12)))*NORMSINV(RAND())</f>
        <v>4.9377756710720019E-2</v>
      </c>
      <c r="D1171">
        <f ca="1">C1171*EXP(-'Vasicek Examples'!$B$1/12)+(1-EXP(-'Vasicek Examples'!$B$1/12))*'Vasicek Examples'!$B$2+SQRT('Vasicek Examples'!$B$3^2/2/'Vasicek Examples'!$B$1*(1-EXP(-2*'Vasicek Examples'!$B$1/12)))*NORMSINV(RAND())</f>
        <v>4.356298752256995E-2</v>
      </c>
      <c r="E1171">
        <f ca="1">D1171*EXP(-'Vasicek Examples'!$B$1/12)+(1-EXP(-'Vasicek Examples'!$B$1/12))*'Vasicek Examples'!$B$2+SQRT('Vasicek Examples'!$B$3^2/2/'Vasicek Examples'!$B$1*(1-EXP(-2*'Vasicek Examples'!$B$1/12)))*NORMSINV(RAND())</f>
        <v>3.9745477558539612E-2</v>
      </c>
      <c r="F1171">
        <f ca="1">E1171*EXP(-'Vasicek Examples'!$B$1/12)+(1-EXP(-'Vasicek Examples'!$B$1/12))*'Vasicek Examples'!$B$2+SQRT('Vasicek Examples'!$B$3^2/2/'Vasicek Examples'!$B$1*(1-EXP(-2*'Vasicek Examples'!$B$1/12)))*NORMSINV(RAND())</f>
        <v>3.4324125024431676E-2</v>
      </c>
      <c r="G1171">
        <f ca="1">F1171*EXP(-'Vasicek Examples'!$B$1/12)+(1-EXP(-'Vasicek Examples'!$B$1/12))*'Vasicek Examples'!$B$2+SQRT('Vasicek Examples'!$B$3^2/2/'Vasicek Examples'!$B$1*(1-EXP(-2*'Vasicek Examples'!$B$1/12)))*NORMSINV(RAND())</f>
        <v>3.163056636156085E-2</v>
      </c>
      <c r="H1171">
        <f ca="1">G1171*EXP(-'Vasicek Examples'!$B$1/12)+(1-EXP(-'Vasicek Examples'!$B$1/12))*'Vasicek Examples'!$B$2+SQRT('Vasicek Examples'!$B$3^2/2/'Vasicek Examples'!$B$1*(1-EXP(-2*'Vasicek Examples'!$B$1/12)))*NORMSINV(RAND())</f>
        <v>3.8266775570699463E-2</v>
      </c>
      <c r="I1171">
        <f ca="1">H1171*EXP(-'Vasicek Examples'!$B$1/12)+(1-EXP(-'Vasicek Examples'!$B$1/12))*'Vasicek Examples'!$B$2+SQRT('Vasicek Examples'!$B$3^2/2/'Vasicek Examples'!$B$1*(1-EXP(-2*'Vasicek Examples'!$B$1/12)))*NORMSINV(RAND())</f>
        <v>4.6941726965559427E-2</v>
      </c>
      <c r="J1171">
        <f ca="1">I1171*EXP(-'Vasicek Examples'!$B$1/12)+(1-EXP(-'Vasicek Examples'!$B$1/12))*'Vasicek Examples'!$B$2+SQRT('Vasicek Examples'!$B$3^2/2/'Vasicek Examples'!$B$1*(1-EXP(-2*'Vasicek Examples'!$B$1/12)))*NORMSINV(RAND())</f>
        <v>5.0788994995389046E-2</v>
      </c>
      <c r="K1171">
        <f ca="1">J1171*EXP(-'Vasicek Examples'!$B$1/12)+(1-EXP(-'Vasicek Examples'!$B$1/12))*'Vasicek Examples'!$B$2+SQRT('Vasicek Examples'!$B$3^2/2/'Vasicek Examples'!$B$1*(1-EXP(-2*'Vasicek Examples'!$B$1/12)))*NORMSINV(RAND())</f>
        <v>4.347107939014612E-2</v>
      </c>
      <c r="L1171">
        <f ca="1">K1171*EXP(-'Vasicek Examples'!$B$1/12)+(1-EXP(-'Vasicek Examples'!$B$1/12))*'Vasicek Examples'!$B$2+SQRT('Vasicek Examples'!$B$3^2/2/'Vasicek Examples'!$B$1*(1-EXP(-2*'Vasicek Examples'!$B$1/12)))*NORMSINV(RAND())</f>
        <v>4.5622242776838115E-2</v>
      </c>
      <c r="M1171">
        <f ca="1">L1171*EXP(-'Vasicek Examples'!$B$1/12)+(1-EXP(-'Vasicek Examples'!$B$1/12))*'Vasicek Examples'!$B$2+SQRT('Vasicek Examples'!$B$3^2/2/'Vasicek Examples'!$B$1*(1-EXP(-2*'Vasicek Examples'!$B$1/12)))*NORMSINV(RAND())</f>
        <v>4.0033483045973199E-2</v>
      </c>
      <c r="N1171">
        <f ca="1">M1171*EXP(-'Vasicek Examples'!$B$1/12)+(1-EXP(-'Vasicek Examples'!$B$1/12))*'Vasicek Examples'!$B$2+SQRT('Vasicek Examples'!$B$3^2/2/'Vasicek Examples'!$B$1*(1-EXP(-2*'Vasicek Examples'!$B$1/12)))*NORMSINV(RAND())</f>
        <v>4.1728128939275237E-2</v>
      </c>
      <c r="O1171">
        <f t="shared" ca="1" si="74"/>
        <v>3.832836683639209E-2</v>
      </c>
      <c r="P1171">
        <f t="shared" ca="1" si="75"/>
        <v>0.96239686978492001</v>
      </c>
      <c r="Q1171">
        <f ca="1">EXP(-'Vasicek Examples'!$D$4*N1171+'Vasicek Examples'!$E$4)</f>
        <v>0.96157499049994932</v>
      </c>
      <c r="R1171">
        <f ca="1">MAX(Q1171-'Vasicek Examples'!$B$8,0)</f>
        <v>8.7900879583613367E-4</v>
      </c>
      <c r="S1171">
        <f t="shared" ca="1" si="76"/>
        <v>8.4595531362610687E-4</v>
      </c>
    </row>
    <row r="1172" spans="1:19" x14ac:dyDescent="0.2">
      <c r="A1172">
        <f t="shared" si="77"/>
        <v>1168</v>
      </c>
      <c r="B1172">
        <f>'Vasicek Examples'!$B$4</f>
        <v>5.2999999999999999E-2</v>
      </c>
      <c r="C1172">
        <f ca="1">B1172*EXP(-'Vasicek Examples'!$B$1/12)+(1-EXP(-'Vasicek Examples'!$B$1/12))*'Vasicek Examples'!$B$2+SQRT('Vasicek Examples'!$B$3^2/2/'Vasicek Examples'!$B$1*(1-EXP(-2*'Vasicek Examples'!$B$1/12)))*NORMSINV(RAND())</f>
        <v>5.8704589253460421E-2</v>
      </c>
      <c r="D1172">
        <f ca="1">C1172*EXP(-'Vasicek Examples'!$B$1/12)+(1-EXP(-'Vasicek Examples'!$B$1/12))*'Vasicek Examples'!$B$2+SQRT('Vasicek Examples'!$B$3^2/2/'Vasicek Examples'!$B$1*(1-EXP(-2*'Vasicek Examples'!$B$1/12)))*NORMSINV(RAND())</f>
        <v>4.7796220518290557E-2</v>
      </c>
      <c r="E1172">
        <f ca="1">D1172*EXP(-'Vasicek Examples'!$B$1/12)+(1-EXP(-'Vasicek Examples'!$B$1/12))*'Vasicek Examples'!$B$2+SQRT('Vasicek Examples'!$B$3^2/2/'Vasicek Examples'!$B$1*(1-EXP(-2*'Vasicek Examples'!$B$1/12)))*NORMSINV(RAND())</f>
        <v>3.9275284893927329E-2</v>
      </c>
      <c r="F1172">
        <f ca="1">E1172*EXP(-'Vasicek Examples'!$B$1/12)+(1-EXP(-'Vasicek Examples'!$B$1/12))*'Vasicek Examples'!$B$2+SQRT('Vasicek Examples'!$B$3^2/2/'Vasicek Examples'!$B$1*(1-EXP(-2*'Vasicek Examples'!$B$1/12)))*NORMSINV(RAND())</f>
        <v>4.2778024961263955E-2</v>
      </c>
      <c r="G1172">
        <f ca="1">F1172*EXP(-'Vasicek Examples'!$B$1/12)+(1-EXP(-'Vasicek Examples'!$B$1/12))*'Vasicek Examples'!$B$2+SQRT('Vasicek Examples'!$B$3^2/2/'Vasicek Examples'!$B$1*(1-EXP(-2*'Vasicek Examples'!$B$1/12)))*NORMSINV(RAND())</f>
        <v>4.2861875892452855E-2</v>
      </c>
      <c r="H1172">
        <f ca="1">G1172*EXP(-'Vasicek Examples'!$B$1/12)+(1-EXP(-'Vasicek Examples'!$B$1/12))*'Vasicek Examples'!$B$2+SQRT('Vasicek Examples'!$B$3^2/2/'Vasicek Examples'!$B$1*(1-EXP(-2*'Vasicek Examples'!$B$1/12)))*NORMSINV(RAND())</f>
        <v>4.5278288189127658E-2</v>
      </c>
      <c r="I1172">
        <f ca="1">H1172*EXP(-'Vasicek Examples'!$B$1/12)+(1-EXP(-'Vasicek Examples'!$B$1/12))*'Vasicek Examples'!$B$2+SQRT('Vasicek Examples'!$B$3^2/2/'Vasicek Examples'!$B$1*(1-EXP(-2*'Vasicek Examples'!$B$1/12)))*NORMSINV(RAND())</f>
        <v>4.5315233829316827E-2</v>
      </c>
      <c r="J1172">
        <f ca="1">I1172*EXP(-'Vasicek Examples'!$B$1/12)+(1-EXP(-'Vasicek Examples'!$B$1/12))*'Vasicek Examples'!$B$2+SQRT('Vasicek Examples'!$B$3^2/2/'Vasicek Examples'!$B$1*(1-EXP(-2*'Vasicek Examples'!$B$1/12)))*NORMSINV(RAND())</f>
        <v>4.5316059270838885E-2</v>
      </c>
      <c r="K1172">
        <f ca="1">J1172*EXP(-'Vasicek Examples'!$B$1/12)+(1-EXP(-'Vasicek Examples'!$B$1/12))*'Vasicek Examples'!$B$2+SQRT('Vasicek Examples'!$B$3^2/2/'Vasicek Examples'!$B$1*(1-EXP(-2*'Vasicek Examples'!$B$1/12)))*NORMSINV(RAND())</f>
        <v>3.7257412215658758E-2</v>
      </c>
      <c r="L1172">
        <f ca="1">K1172*EXP(-'Vasicek Examples'!$B$1/12)+(1-EXP(-'Vasicek Examples'!$B$1/12))*'Vasicek Examples'!$B$2+SQRT('Vasicek Examples'!$B$3^2/2/'Vasicek Examples'!$B$1*(1-EXP(-2*'Vasicek Examples'!$B$1/12)))*NORMSINV(RAND())</f>
        <v>3.2022552759523329E-2</v>
      </c>
      <c r="M1172">
        <f ca="1">L1172*EXP(-'Vasicek Examples'!$B$1/12)+(1-EXP(-'Vasicek Examples'!$B$1/12))*'Vasicek Examples'!$B$2+SQRT('Vasicek Examples'!$B$3^2/2/'Vasicek Examples'!$B$1*(1-EXP(-2*'Vasicek Examples'!$B$1/12)))*NORMSINV(RAND())</f>
        <v>2.5430420102899826E-2</v>
      </c>
      <c r="N1172">
        <f ca="1">M1172*EXP(-'Vasicek Examples'!$B$1/12)+(1-EXP(-'Vasicek Examples'!$B$1/12))*'Vasicek Examples'!$B$2+SQRT('Vasicek Examples'!$B$3^2/2/'Vasicek Examples'!$B$1*(1-EXP(-2*'Vasicek Examples'!$B$1/12)))*NORMSINV(RAND())</f>
        <v>2.3632056344571307E-2</v>
      </c>
      <c r="O1172">
        <f t="shared" ca="1" si="74"/>
        <v>3.7041641286026321E-2</v>
      </c>
      <c r="P1172">
        <f t="shared" ca="1" si="75"/>
        <v>0.96363600747095868</v>
      </c>
      <c r="Q1172">
        <f ca="1">EXP(-'Vasicek Examples'!$D$4*N1172+'Vasicek Examples'!$E$4)</f>
        <v>0.97536626290448192</v>
      </c>
      <c r="R1172">
        <f ca="1">MAX(Q1172-'Vasicek Examples'!$B$8,0)</f>
        <v>1.4670281200368729E-2</v>
      </c>
      <c r="S1172">
        <f t="shared" ca="1" si="76"/>
        <v>1.4136811204399585E-2</v>
      </c>
    </row>
    <row r="1173" spans="1:19" x14ac:dyDescent="0.2">
      <c r="A1173">
        <f t="shared" si="77"/>
        <v>1169</v>
      </c>
      <c r="B1173">
        <f>'Vasicek Examples'!$B$4</f>
        <v>5.2999999999999999E-2</v>
      </c>
      <c r="C1173">
        <f ca="1">B1173*EXP(-'Vasicek Examples'!$B$1/12)+(1-EXP(-'Vasicek Examples'!$B$1/12))*'Vasicek Examples'!$B$2+SQRT('Vasicek Examples'!$B$3^2/2/'Vasicek Examples'!$B$1*(1-EXP(-2*'Vasicek Examples'!$B$1/12)))*NORMSINV(RAND())</f>
        <v>4.7622873103775526E-2</v>
      </c>
      <c r="D1173">
        <f ca="1">C1173*EXP(-'Vasicek Examples'!$B$1/12)+(1-EXP(-'Vasicek Examples'!$B$1/12))*'Vasicek Examples'!$B$2+SQRT('Vasicek Examples'!$B$3^2/2/'Vasicek Examples'!$B$1*(1-EXP(-2*'Vasicek Examples'!$B$1/12)))*NORMSINV(RAND())</f>
        <v>4.573467229781629E-2</v>
      </c>
      <c r="E1173">
        <f ca="1">D1173*EXP(-'Vasicek Examples'!$B$1/12)+(1-EXP(-'Vasicek Examples'!$B$1/12))*'Vasicek Examples'!$B$2+SQRT('Vasicek Examples'!$B$3^2/2/'Vasicek Examples'!$B$1*(1-EXP(-2*'Vasicek Examples'!$B$1/12)))*NORMSINV(RAND())</f>
        <v>3.6657361582809161E-2</v>
      </c>
      <c r="F1173">
        <f ca="1">E1173*EXP(-'Vasicek Examples'!$B$1/12)+(1-EXP(-'Vasicek Examples'!$B$1/12))*'Vasicek Examples'!$B$2+SQRT('Vasicek Examples'!$B$3^2/2/'Vasicek Examples'!$B$1*(1-EXP(-2*'Vasicek Examples'!$B$1/12)))*NORMSINV(RAND())</f>
        <v>4.2331827282679951E-2</v>
      </c>
      <c r="G1173">
        <f ca="1">F1173*EXP(-'Vasicek Examples'!$B$1/12)+(1-EXP(-'Vasicek Examples'!$B$1/12))*'Vasicek Examples'!$B$2+SQRT('Vasicek Examples'!$B$3^2/2/'Vasicek Examples'!$B$1*(1-EXP(-2*'Vasicek Examples'!$B$1/12)))*NORMSINV(RAND())</f>
        <v>5.0217242492932544E-2</v>
      </c>
      <c r="H1173">
        <f ca="1">G1173*EXP(-'Vasicek Examples'!$B$1/12)+(1-EXP(-'Vasicek Examples'!$B$1/12))*'Vasicek Examples'!$B$2+SQRT('Vasicek Examples'!$B$3^2/2/'Vasicek Examples'!$B$1*(1-EXP(-2*'Vasicek Examples'!$B$1/12)))*NORMSINV(RAND())</f>
        <v>5.6111410876376763E-2</v>
      </c>
      <c r="I1173">
        <f ca="1">H1173*EXP(-'Vasicek Examples'!$B$1/12)+(1-EXP(-'Vasicek Examples'!$B$1/12))*'Vasicek Examples'!$B$2+SQRT('Vasicek Examples'!$B$3^2/2/'Vasicek Examples'!$B$1*(1-EXP(-2*'Vasicek Examples'!$B$1/12)))*NORMSINV(RAND())</f>
        <v>5.8862638711623907E-2</v>
      </c>
      <c r="J1173">
        <f ca="1">I1173*EXP(-'Vasicek Examples'!$B$1/12)+(1-EXP(-'Vasicek Examples'!$B$1/12))*'Vasicek Examples'!$B$2+SQRT('Vasicek Examples'!$B$3^2/2/'Vasicek Examples'!$B$1*(1-EXP(-2*'Vasicek Examples'!$B$1/12)))*NORMSINV(RAND())</f>
        <v>4.4986515840206596E-2</v>
      </c>
      <c r="K1173">
        <f ca="1">J1173*EXP(-'Vasicek Examples'!$B$1/12)+(1-EXP(-'Vasicek Examples'!$B$1/12))*'Vasicek Examples'!$B$2+SQRT('Vasicek Examples'!$B$3^2/2/'Vasicek Examples'!$B$1*(1-EXP(-2*'Vasicek Examples'!$B$1/12)))*NORMSINV(RAND())</f>
        <v>3.5381873884570057E-2</v>
      </c>
      <c r="L1173">
        <f ca="1">K1173*EXP(-'Vasicek Examples'!$B$1/12)+(1-EXP(-'Vasicek Examples'!$B$1/12))*'Vasicek Examples'!$B$2+SQRT('Vasicek Examples'!$B$3^2/2/'Vasicek Examples'!$B$1*(1-EXP(-2*'Vasicek Examples'!$B$1/12)))*NORMSINV(RAND())</f>
        <v>2.6577687959799194E-2</v>
      </c>
      <c r="M1173">
        <f ca="1">L1173*EXP(-'Vasicek Examples'!$B$1/12)+(1-EXP(-'Vasicek Examples'!$B$1/12))*'Vasicek Examples'!$B$2+SQRT('Vasicek Examples'!$B$3^2/2/'Vasicek Examples'!$B$1*(1-EXP(-2*'Vasicek Examples'!$B$1/12)))*NORMSINV(RAND())</f>
        <v>2.5612900866070775E-2</v>
      </c>
      <c r="N1173">
        <f ca="1">M1173*EXP(-'Vasicek Examples'!$B$1/12)+(1-EXP(-'Vasicek Examples'!$B$1/12))*'Vasicek Examples'!$B$2+SQRT('Vasicek Examples'!$B$3^2/2/'Vasicek Examples'!$B$1*(1-EXP(-2*'Vasicek Examples'!$B$1/12)))*NORMSINV(RAND())</f>
        <v>1.7344571850238882E-2</v>
      </c>
      <c r="O1173">
        <f t="shared" ca="1" si="74"/>
        <v>3.7913154522657699E-2</v>
      </c>
      <c r="P1173">
        <f t="shared" ca="1" si="75"/>
        <v>0.96279655178665635</v>
      </c>
      <c r="Q1173">
        <f ca="1">EXP(-'Vasicek Examples'!$D$4*N1173+'Vasicek Examples'!$E$4)</f>
        <v>0.98020420212161852</v>
      </c>
      <c r="R1173">
        <f ca="1">MAX(Q1173-'Vasicek Examples'!$B$8,0)</f>
        <v>1.9508220417505329E-2</v>
      </c>
      <c r="S1173">
        <f t="shared" ca="1" si="76"/>
        <v>1.8782447349468177E-2</v>
      </c>
    </row>
    <row r="1174" spans="1:19" x14ac:dyDescent="0.2">
      <c r="A1174">
        <f t="shared" si="77"/>
        <v>1170</v>
      </c>
      <c r="B1174">
        <f>'Vasicek Examples'!$B$4</f>
        <v>5.2999999999999999E-2</v>
      </c>
      <c r="C1174">
        <f ca="1">B1174*EXP(-'Vasicek Examples'!$B$1/12)+(1-EXP(-'Vasicek Examples'!$B$1/12))*'Vasicek Examples'!$B$2+SQRT('Vasicek Examples'!$B$3^2/2/'Vasicek Examples'!$B$1*(1-EXP(-2*'Vasicek Examples'!$B$1/12)))*NORMSINV(RAND())</f>
        <v>5.0731779756413999E-2</v>
      </c>
      <c r="D1174">
        <f ca="1">C1174*EXP(-'Vasicek Examples'!$B$1/12)+(1-EXP(-'Vasicek Examples'!$B$1/12))*'Vasicek Examples'!$B$2+SQRT('Vasicek Examples'!$B$3^2/2/'Vasicek Examples'!$B$1*(1-EXP(-2*'Vasicek Examples'!$B$1/12)))*NORMSINV(RAND())</f>
        <v>5.9079438881075183E-2</v>
      </c>
      <c r="E1174">
        <f ca="1">D1174*EXP(-'Vasicek Examples'!$B$1/12)+(1-EXP(-'Vasicek Examples'!$B$1/12))*'Vasicek Examples'!$B$2+SQRT('Vasicek Examples'!$B$3^2/2/'Vasicek Examples'!$B$1*(1-EXP(-2*'Vasicek Examples'!$B$1/12)))*NORMSINV(RAND())</f>
        <v>5.6047932886214083E-2</v>
      </c>
      <c r="F1174">
        <f ca="1">E1174*EXP(-'Vasicek Examples'!$B$1/12)+(1-EXP(-'Vasicek Examples'!$B$1/12))*'Vasicek Examples'!$B$2+SQRT('Vasicek Examples'!$B$3^2/2/'Vasicek Examples'!$B$1*(1-EXP(-2*'Vasicek Examples'!$B$1/12)))*NORMSINV(RAND())</f>
        <v>6.3613941745762737E-2</v>
      </c>
      <c r="G1174">
        <f ca="1">F1174*EXP(-'Vasicek Examples'!$B$1/12)+(1-EXP(-'Vasicek Examples'!$B$1/12))*'Vasicek Examples'!$B$2+SQRT('Vasicek Examples'!$B$3^2/2/'Vasicek Examples'!$B$1*(1-EXP(-2*'Vasicek Examples'!$B$1/12)))*NORMSINV(RAND())</f>
        <v>6.0485223954946946E-2</v>
      </c>
      <c r="H1174">
        <f ca="1">G1174*EXP(-'Vasicek Examples'!$B$1/12)+(1-EXP(-'Vasicek Examples'!$B$1/12))*'Vasicek Examples'!$B$2+SQRT('Vasicek Examples'!$B$3^2/2/'Vasicek Examples'!$B$1*(1-EXP(-2*'Vasicek Examples'!$B$1/12)))*NORMSINV(RAND())</f>
        <v>5.518442312708921E-2</v>
      </c>
      <c r="I1174">
        <f ca="1">H1174*EXP(-'Vasicek Examples'!$B$1/12)+(1-EXP(-'Vasicek Examples'!$B$1/12))*'Vasicek Examples'!$B$2+SQRT('Vasicek Examples'!$B$3^2/2/'Vasicek Examples'!$B$1*(1-EXP(-2*'Vasicek Examples'!$B$1/12)))*NORMSINV(RAND())</f>
        <v>4.5860639577927652E-2</v>
      </c>
      <c r="J1174">
        <f ca="1">I1174*EXP(-'Vasicek Examples'!$B$1/12)+(1-EXP(-'Vasicek Examples'!$B$1/12))*'Vasicek Examples'!$B$2+SQRT('Vasicek Examples'!$B$3^2/2/'Vasicek Examples'!$B$1*(1-EXP(-2*'Vasicek Examples'!$B$1/12)))*NORMSINV(RAND())</f>
        <v>5.3649548471553905E-2</v>
      </c>
      <c r="K1174">
        <f ca="1">J1174*EXP(-'Vasicek Examples'!$B$1/12)+(1-EXP(-'Vasicek Examples'!$B$1/12))*'Vasicek Examples'!$B$2+SQRT('Vasicek Examples'!$B$3^2/2/'Vasicek Examples'!$B$1*(1-EXP(-2*'Vasicek Examples'!$B$1/12)))*NORMSINV(RAND())</f>
        <v>4.6499209234031884E-2</v>
      </c>
      <c r="L1174">
        <f ca="1">K1174*EXP(-'Vasicek Examples'!$B$1/12)+(1-EXP(-'Vasicek Examples'!$B$1/12))*'Vasicek Examples'!$B$2+SQRT('Vasicek Examples'!$B$3^2/2/'Vasicek Examples'!$B$1*(1-EXP(-2*'Vasicek Examples'!$B$1/12)))*NORMSINV(RAND())</f>
        <v>5.1008460366638753E-2</v>
      </c>
      <c r="M1174">
        <f ca="1">L1174*EXP(-'Vasicek Examples'!$B$1/12)+(1-EXP(-'Vasicek Examples'!$B$1/12))*'Vasicek Examples'!$B$2+SQRT('Vasicek Examples'!$B$3^2/2/'Vasicek Examples'!$B$1*(1-EXP(-2*'Vasicek Examples'!$B$1/12)))*NORMSINV(RAND())</f>
        <v>4.2812204377711216E-2</v>
      </c>
      <c r="N1174">
        <f ca="1">M1174*EXP(-'Vasicek Examples'!$B$1/12)+(1-EXP(-'Vasicek Examples'!$B$1/12))*'Vasicek Examples'!$B$2+SQRT('Vasicek Examples'!$B$3^2/2/'Vasicek Examples'!$B$1*(1-EXP(-2*'Vasicek Examples'!$B$1/12)))*NORMSINV(RAND())</f>
        <v>4.4213749776298626E-2</v>
      </c>
      <c r="O1174">
        <f t="shared" ca="1" si="74"/>
        <v>4.8476148949108983E-2</v>
      </c>
      <c r="P1174">
        <f t="shared" ca="1" si="75"/>
        <v>0.95268006145548889</v>
      </c>
      <c r="Q1174">
        <f ca="1">EXP(-'Vasicek Examples'!$D$4*N1174+'Vasicek Examples'!$E$4)</f>
        <v>0.95969595815683451</v>
      </c>
      <c r="R1174">
        <f ca="1">MAX(Q1174-'Vasicek Examples'!$B$8,0)</f>
        <v>0</v>
      </c>
      <c r="S1174">
        <f t="shared" ca="1" si="76"/>
        <v>0</v>
      </c>
    </row>
    <row r="1175" spans="1:19" x14ac:dyDescent="0.2">
      <c r="A1175">
        <f t="shared" si="77"/>
        <v>1171</v>
      </c>
      <c r="B1175">
        <f>'Vasicek Examples'!$B$4</f>
        <v>5.2999999999999999E-2</v>
      </c>
      <c r="C1175">
        <f ca="1">B1175*EXP(-'Vasicek Examples'!$B$1/12)+(1-EXP(-'Vasicek Examples'!$B$1/12))*'Vasicek Examples'!$B$2+SQRT('Vasicek Examples'!$B$3^2/2/'Vasicek Examples'!$B$1*(1-EXP(-2*'Vasicek Examples'!$B$1/12)))*NORMSINV(RAND())</f>
        <v>5.4160480513172092E-2</v>
      </c>
      <c r="D1175">
        <f ca="1">C1175*EXP(-'Vasicek Examples'!$B$1/12)+(1-EXP(-'Vasicek Examples'!$B$1/12))*'Vasicek Examples'!$B$2+SQRT('Vasicek Examples'!$B$3^2/2/'Vasicek Examples'!$B$1*(1-EXP(-2*'Vasicek Examples'!$B$1/12)))*NORMSINV(RAND())</f>
        <v>5.2561421902114797E-2</v>
      </c>
      <c r="E1175">
        <f ca="1">D1175*EXP(-'Vasicek Examples'!$B$1/12)+(1-EXP(-'Vasicek Examples'!$B$1/12))*'Vasicek Examples'!$B$2+SQRT('Vasicek Examples'!$B$3^2/2/'Vasicek Examples'!$B$1*(1-EXP(-2*'Vasicek Examples'!$B$1/12)))*NORMSINV(RAND())</f>
        <v>4.7608993699640931E-2</v>
      </c>
      <c r="F1175">
        <f ca="1">E1175*EXP(-'Vasicek Examples'!$B$1/12)+(1-EXP(-'Vasicek Examples'!$B$1/12))*'Vasicek Examples'!$B$2+SQRT('Vasicek Examples'!$B$3^2/2/'Vasicek Examples'!$B$1*(1-EXP(-2*'Vasicek Examples'!$B$1/12)))*NORMSINV(RAND())</f>
        <v>4.4273864152378384E-2</v>
      </c>
      <c r="G1175">
        <f ca="1">F1175*EXP(-'Vasicek Examples'!$B$1/12)+(1-EXP(-'Vasicek Examples'!$B$1/12))*'Vasicek Examples'!$B$2+SQRT('Vasicek Examples'!$B$3^2/2/'Vasicek Examples'!$B$1*(1-EXP(-2*'Vasicek Examples'!$B$1/12)))*NORMSINV(RAND())</f>
        <v>4.2517011749827791E-2</v>
      </c>
      <c r="H1175">
        <f ca="1">G1175*EXP(-'Vasicek Examples'!$B$1/12)+(1-EXP(-'Vasicek Examples'!$B$1/12))*'Vasicek Examples'!$B$2+SQRT('Vasicek Examples'!$B$3^2/2/'Vasicek Examples'!$B$1*(1-EXP(-2*'Vasicek Examples'!$B$1/12)))*NORMSINV(RAND())</f>
        <v>3.868254327033125E-2</v>
      </c>
      <c r="I1175">
        <f ca="1">H1175*EXP(-'Vasicek Examples'!$B$1/12)+(1-EXP(-'Vasicek Examples'!$B$1/12))*'Vasicek Examples'!$B$2+SQRT('Vasicek Examples'!$B$3^2/2/'Vasicek Examples'!$B$1*(1-EXP(-2*'Vasicek Examples'!$B$1/12)))*NORMSINV(RAND())</f>
        <v>4.2188840849169462E-2</v>
      </c>
      <c r="J1175">
        <f ca="1">I1175*EXP(-'Vasicek Examples'!$B$1/12)+(1-EXP(-'Vasicek Examples'!$B$1/12))*'Vasicek Examples'!$B$2+SQRT('Vasicek Examples'!$B$3^2/2/'Vasicek Examples'!$B$1*(1-EXP(-2*'Vasicek Examples'!$B$1/12)))*NORMSINV(RAND())</f>
        <v>3.3049565486173153E-2</v>
      </c>
      <c r="K1175">
        <f ca="1">J1175*EXP(-'Vasicek Examples'!$B$1/12)+(1-EXP(-'Vasicek Examples'!$B$1/12))*'Vasicek Examples'!$B$2+SQRT('Vasicek Examples'!$B$3^2/2/'Vasicek Examples'!$B$1*(1-EXP(-2*'Vasicek Examples'!$B$1/12)))*NORMSINV(RAND())</f>
        <v>3.0094982068584908E-2</v>
      </c>
      <c r="L1175">
        <f ca="1">K1175*EXP(-'Vasicek Examples'!$B$1/12)+(1-EXP(-'Vasicek Examples'!$B$1/12))*'Vasicek Examples'!$B$2+SQRT('Vasicek Examples'!$B$3^2/2/'Vasicek Examples'!$B$1*(1-EXP(-2*'Vasicek Examples'!$B$1/12)))*NORMSINV(RAND())</f>
        <v>2.2888867370874748E-2</v>
      </c>
      <c r="M1175">
        <f ca="1">L1175*EXP(-'Vasicek Examples'!$B$1/12)+(1-EXP(-'Vasicek Examples'!$B$1/12))*'Vasicek Examples'!$B$2+SQRT('Vasicek Examples'!$B$3^2/2/'Vasicek Examples'!$B$1*(1-EXP(-2*'Vasicek Examples'!$B$1/12)))*NORMSINV(RAND())</f>
        <v>1.558976469036543E-2</v>
      </c>
      <c r="N1175">
        <f ca="1">M1175*EXP(-'Vasicek Examples'!$B$1/12)+(1-EXP(-'Vasicek Examples'!$B$1/12))*'Vasicek Examples'!$B$2+SQRT('Vasicek Examples'!$B$3^2/2/'Vasicek Examples'!$B$1*(1-EXP(-2*'Vasicek Examples'!$B$1/12)))*NORMSINV(RAND())</f>
        <v>1.4788055141519102E-2</v>
      </c>
      <c r="O1175">
        <f t="shared" ca="1" si="74"/>
        <v>3.3660843588900535E-2</v>
      </c>
      <c r="P1175">
        <f t="shared" ca="1" si="75"/>
        <v>0.96689937915732038</v>
      </c>
      <c r="Q1175">
        <f ca="1">EXP(-'Vasicek Examples'!$D$4*N1175+'Vasicek Examples'!$E$4)</f>
        <v>0.98217818337137519</v>
      </c>
      <c r="R1175">
        <f ca="1">MAX(Q1175-'Vasicek Examples'!$B$8,0)</f>
        <v>2.1482201667262002E-2</v>
      </c>
      <c r="S1175">
        <f t="shared" ca="1" si="76"/>
        <v>2.0771127455007983E-2</v>
      </c>
    </row>
    <row r="1176" spans="1:19" x14ac:dyDescent="0.2">
      <c r="A1176">
        <f t="shared" si="77"/>
        <v>1172</v>
      </c>
      <c r="B1176">
        <f>'Vasicek Examples'!$B$4</f>
        <v>5.2999999999999999E-2</v>
      </c>
      <c r="C1176">
        <f ca="1">B1176*EXP(-'Vasicek Examples'!$B$1/12)+(1-EXP(-'Vasicek Examples'!$B$1/12))*'Vasicek Examples'!$B$2+SQRT('Vasicek Examples'!$B$3^2/2/'Vasicek Examples'!$B$1*(1-EXP(-2*'Vasicek Examples'!$B$1/12)))*NORMSINV(RAND())</f>
        <v>5.0818785254578211E-2</v>
      </c>
      <c r="D1176">
        <f ca="1">C1176*EXP(-'Vasicek Examples'!$B$1/12)+(1-EXP(-'Vasicek Examples'!$B$1/12))*'Vasicek Examples'!$B$2+SQRT('Vasicek Examples'!$B$3^2/2/'Vasicek Examples'!$B$1*(1-EXP(-2*'Vasicek Examples'!$B$1/12)))*NORMSINV(RAND())</f>
        <v>4.9581697052742874E-2</v>
      </c>
      <c r="E1176">
        <f ca="1">D1176*EXP(-'Vasicek Examples'!$B$1/12)+(1-EXP(-'Vasicek Examples'!$B$1/12))*'Vasicek Examples'!$B$2+SQRT('Vasicek Examples'!$B$3^2/2/'Vasicek Examples'!$B$1*(1-EXP(-2*'Vasicek Examples'!$B$1/12)))*NORMSINV(RAND())</f>
        <v>4.2571861833102541E-2</v>
      </c>
      <c r="F1176">
        <f ca="1">E1176*EXP(-'Vasicek Examples'!$B$1/12)+(1-EXP(-'Vasicek Examples'!$B$1/12))*'Vasicek Examples'!$B$2+SQRT('Vasicek Examples'!$B$3^2/2/'Vasicek Examples'!$B$1*(1-EXP(-2*'Vasicek Examples'!$B$1/12)))*NORMSINV(RAND())</f>
        <v>3.880542495805258E-2</v>
      </c>
      <c r="G1176">
        <f ca="1">F1176*EXP(-'Vasicek Examples'!$B$1/12)+(1-EXP(-'Vasicek Examples'!$B$1/12))*'Vasicek Examples'!$B$2+SQRT('Vasicek Examples'!$B$3^2/2/'Vasicek Examples'!$B$1*(1-EXP(-2*'Vasicek Examples'!$B$1/12)))*NORMSINV(RAND())</f>
        <v>2.9526200759206409E-2</v>
      </c>
      <c r="H1176">
        <f ca="1">G1176*EXP(-'Vasicek Examples'!$B$1/12)+(1-EXP(-'Vasicek Examples'!$B$1/12))*'Vasicek Examples'!$B$2+SQRT('Vasicek Examples'!$B$3^2/2/'Vasicek Examples'!$B$1*(1-EXP(-2*'Vasicek Examples'!$B$1/12)))*NORMSINV(RAND())</f>
        <v>3.5506081517502272E-2</v>
      </c>
      <c r="I1176">
        <f ca="1">H1176*EXP(-'Vasicek Examples'!$B$1/12)+(1-EXP(-'Vasicek Examples'!$B$1/12))*'Vasicek Examples'!$B$2+SQRT('Vasicek Examples'!$B$3^2/2/'Vasicek Examples'!$B$1*(1-EXP(-2*'Vasicek Examples'!$B$1/12)))*NORMSINV(RAND())</f>
        <v>2.8826411106735006E-2</v>
      </c>
      <c r="J1176">
        <f ca="1">I1176*EXP(-'Vasicek Examples'!$B$1/12)+(1-EXP(-'Vasicek Examples'!$B$1/12))*'Vasicek Examples'!$B$2+SQRT('Vasicek Examples'!$B$3^2/2/'Vasicek Examples'!$B$1*(1-EXP(-2*'Vasicek Examples'!$B$1/12)))*NORMSINV(RAND())</f>
        <v>3.3054988390926597E-2</v>
      </c>
      <c r="K1176">
        <f ca="1">J1176*EXP(-'Vasicek Examples'!$B$1/12)+(1-EXP(-'Vasicek Examples'!$B$1/12))*'Vasicek Examples'!$B$2+SQRT('Vasicek Examples'!$B$3^2/2/'Vasicek Examples'!$B$1*(1-EXP(-2*'Vasicek Examples'!$B$1/12)))*NORMSINV(RAND())</f>
        <v>3.3116411750898821E-2</v>
      </c>
      <c r="L1176">
        <f ca="1">K1176*EXP(-'Vasicek Examples'!$B$1/12)+(1-EXP(-'Vasicek Examples'!$B$1/12))*'Vasicek Examples'!$B$2+SQRT('Vasicek Examples'!$B$3^2/2/'Vasicek Examples'!$B$1*(1-EXP(-2*'Vasicek Examples'!$B$1/12)))*NORMSINV(RAND())</f>
        <v>3.9370760019569698E-2</v>
      </c>
      <c r="M1176">
        <f ca="1">L1176*EXP(-'Vasicek Examples'!$B$1/12)+(1-EXP(-'Vasicek Examples'!$B$1/12))*'Vasicek Examples'!$B$2+SQRT('Vasicek Examples'!$B$3^2/2/'Vasicek Examples'!$B$1*(1-EXP(-2*'Vasicek Examples'!$B$1/12)))*NORMSINV(RAND())</f>
        <v>4.164441494451853E-2</v>
      </c>
      <c r="N1176">
        <f ca="1">M1176*EXP(-'Vasicek Examples'!$B$1/12)+(1-EXP(-'Vasicek Examples'!$B$1/12))*'Vasicek Examples'!$B$2+SQRT('Vasicek Examples'!$B$3^2/2/'Vasicek Examples'!$B$1*(1-EXP(-2*'Vasicek Examples'!$B$1/12)))*NORMSINV(RAND())</f>
        <v>3.7905861026113964E-2</v>
      </c>
      <c r="O1176">
        <f t="shared" ca="1" si="74"/>
        <v>3.4697214622800114E-2</v>
      </c>
      <c r="P1176">
        <f t="shared" ca="1" si="75"/>
        <v>0.96589783172508403</v>
      </c>
      <c r="Q1176">
        <f ca="1">EXP(-'Vasicek Examples'!$D$4*N1176+'Vasicek Examples'!$E$4)</f>
        <v>0.96447165699233639</v>
      </c>
      <c r="R1176">
        <f ca="1">MAX(Q1176-'Vasicek Examples'!$B$8,0)</f>
        <v>3.7756752882232014E-3</v>
      </c>
      <c r="S1176">
        <f t="shared" ca="1" si="76"/>
        <v>3.6469165741927719E-3</v>
      </c>
    </row>
    <row r="1177" spans="1:19" x14ac:dyDescent="0.2">
      <c r="A1177">
        <f t="shared" si="77"/>
        <v>1173</v>
      </c>
      <c r="B1177">
        <f>'Vasicek Examples'!$B$4</f>
        <v>5.2999999999999999E-2</v>
      </c>
      <c r="C1177">
        <f ca="1">B1177*EXP(-'Vasicek Examples'!$B$1/12)+(1-EXP(-'Vasicek Examples'!$B$1/12))*'Vasicek Examples'!$B$2+SQRT('Vasicek Examples'!$B$3^2/2/'Vasicek Examples'!$B$1*(1-EXP(-2*'Vasicek Examples'!$B$1/12)))*NORMSINV(RAND())</f>
        <v>4.5777391205291812E-2</v>
      </c>
      <c r="D1177">
        <f ca="1">C1177*EXP(-'Vasicek Examples'!$B$1/12)+(1-EXP(-'Vasicek Examples'!$B$1/12))*'Vasicek Examples'!$B$2+SQRT('Vasicek Examples'!$B$3^2/2/'Vasicek Examples'!$B$1*(1-EXP(-2*'Vasicek Examples'!$B$1/12)))*NORMSINV(RAND())</f>
        <v>4.7543836243213441E-2</v>
      </c>
      <c r="E1177">
        <f ca="1">D1177*EXP(-'Vasicek Examples'!$B$1/12)+(1-EXP(-'Vasicek Examples'!$B$1/12))*'Vasicek Examples'!$B$2+SQRT('Vasicek Examples'!$B$3^2/2/'Vasicek Examples'!$B$1*(1-EXP(-2*'Vasicek Examples'!$B$1/12)))*NORMSINV(RAND())</f>
        <v>4.2302400747344718E-2</v>
      </c>
      <c r="F1177">
        <f ca="1">E1177*EXP(-'Vasicek Examples'!$B$1/12)+(1-EXP(-'Vasicek Examples'!$B$1/12))*'Vasicek Examples'!$B$2+SQRT('Vasicek Examples'!$B$3^2/2/'Vasicek Examples'!$B$1*(1-EXP(-2*'Vasicek Examples'!$B$1/12)))*NORMSINV(RAND())</f>
        <v>3.8734063757865672E-2</v>
      </c>
      <c r="G1177">
        <f ca="1">F1177*EXP(-'Vasicek Examples'!$B$1/12)+(1-EXP(-'Vasicek Examples'!$B$1/12))*'Vasicek Examples'!$B$2+SQRT('Vasicek Examples'!$B$3^2/2/'Vasicek Examples'!$B$1*(1-EXP(-2*'Vasicek Examples'!$B$1/12)))*NORMSINV(RAND())</f>
        <v>3.6499803022969311E-2</v>
      </c>
      <c r="H1177">
        <f ca="1">G1177*EXP(-'Vasicek Examples'!$B$1/12)+(1-EXP(-'Vasicek Examples'!$B$1/12))*'Vasicek Examples'!$B$2+SQRT('Vasicek Examples'!$B$3^2/2/'Vasicek Examples'!$B$1*(1-EXP(-2*'Vasicek Examples'!$B$1/12)))*NORMSINV(RAND())</f>
        <v>3.2178535102704728E-2</v>
      </c>
      <c r="I1177">
        <f ca="1">H1177*EXP(-'Vasicek Examples'!$B$1/12)+(1-EXP(-'Vasicek Examples'!$B$1/12))*'Vasicek Examples'!$B$2+SQRT('Vasicek Examples'!$B$3^2/2/'Vasicek Examples'!$B$1*(1-EXP(-2*'Vasicek Examples'!$B$1/12)))*NORMSINV(RAND())</f>
        <v>2.9752908525583117E-2</v>
      </c>
      <c r="J1177">
        <f ca="1">I1177*EXP(-'Vasicek Examples'!$B$1/12)+(1-EXP(-'Vasicek Examples'!$B$1/12))*'Vasicek Examples'!$B$2+SQRT('Vasicek Examples'!$B$3^2/2/'Vasicek Examples'!$B$1*(1-EXP(-2*'Vasicek Examples'!$B$1/12)))*NORMSINV(RAND())</f>
        <v>3.0206231981550955E-2</v>
      </c>
      <c r="K1177">
        <f ca="1">J1177*EXP(-'Vasicek Examples'!$B$1/12)+(1-EXP(-'Vasicek Examples'!$B$1/12))*'Vasicek Examples'!$B$2+SQRT('Vasicek Examples'!$B$3^2/2/'Vasicek Examples'!$B$1*(1-EXP(-2*'Vasicek Examples'!$B$1/12)))*NORMSINV(RAND())</f>
        <v>3.4369551566126637E-2</v>
      </c>
      <c r="L1177">
        <f ca="1">K1177*EXP(-'Vasicek Examples'!$B$1/12)+(1-EXP(-'Vasicek Examples'!$B$1/12))*'Vasicek Examples'!$B$2+SQRT('Vasicek Examples'!$B$3^2/2/'Vasicek Examples'!$B$1*(1-EXP(-2*'Vasicek Examples'!$B$1/12)))*NORMSINV(RAND())</f>
        <v>4.2851697295786063E-2</v>
      </c>
      <c r="M1177">
        <f ca="1">L1177*EXP(-'Vasicek Examples'!$B$1/12)+(1-EXP(-'Vasicek Examples'!$B$1/12))*'Vasicek Examples'!$B$2+SQRT('Vasicek Examples'!$B$3^2/2/'Vasicek Examples'!$B$1*(1-EXP(-2*'Vasicek Examples'!$B$1/12)))*NORMSINV(RAND())</f>
        <v>4.7925726132141577E-2</v>
      </c>
      <c r="N1177">
        <f ca="1">M1177*EXP(-'Vasicek Examples'!$B$1/12)+(1-EXP(-'Vasicek Examples'!$B$1/12))*'Vasicek Examples'!$B$2+SQRT('Vasicek Examples'!$B$3^2/2/'Vasicek Examples'!$B$1*(1-EXP(-2*'Vasicek Examples'!$B$1/12)))*NORMSINV(RAND())</f>
        <v>4.7432840830315591E-2</v>
      </c>
      <c r="O1177">
        <f t="shared" ca="1" si="74"/>
        <v>3.5747489199424165E-2</v>
      </c>
      <c r="P1177">
        <f t="shared" ca="1" si="75"/>
        <v>0.96488390633204146</v>
      </c>
      <c r="Q1177">
        <f ca="1">EXP(-'Vasicek Examples'!$D$4*N1177+'Vasicek Examples'!$E$4)</f>
        <v>0.95726790688917873</v>
      </c>
      <c r="R1177">
        <f ca="1">MAX(Q1177-'Vasicek Examples'!$B$8,0)</f>
        <v>0</v>
      </c>
      <c r="S1177">
        <f t="shared" ca="1" si="76"/>
        <v>0</v>
      </c>
    </row>
    <row r="1178" spans="1:19" x14ac:dyDescent="0.2">
      <c r="A1178">
        <f t="shared" si="77"/>
        <v>1174</v>
      </c>
      <c r="B1178">
        <f>'Vasicek Examples'!$B$4</f>
        <v>5.2999999999999999E-2</v>
      </c>
      <c r="C1178">
        <f ca="1">B1178*EXP(-'Vasicek Examples'!$B$1/12)+(1-EXP(-'Vasicek Examples'!$B$1/12))*'Vasicek Examples'!$B$2+SQRT('Vasicek Examples'!$B$3^2/2/'Vasicek Examples'!$B$1*(1-EXP(-2*'Vasicek Examples'!$B$1/12)))*NORMSINV(RAND())</f>
        <v>4.1614099411582908E-2</v>
      </c>
      <c r="D1178">
        <f ca="1">C1178*EXP(-'Vasicek Examples'!$B$1/12)+(1-EXP(-'Vasicek Examples'!$B$1/12))*'Vasicek Examples'!$B$2+SQRT('Vasicek Examples'!$B$3^2/2/'Vasicek Examples'!$B$1*(1-EXP(-2*'Vasicek Examples'!$B$1/12)))*NORMSINV(RAND())</f>
        <v>3.8493330123006347E-2</v>
      </c>
      <c r="E1178">
        <f ca="1">D1178*EXP(-'Vasicek Examples'!$B$1/12)+(1-EXP(-'Vasicek Examples'!$B$1/12))*'Vasicek Examples'!$B$2+SQRT('Vasicek Examples'!$B$3^2/2/'Vasicek Examples'!$B$1*(1-EXP(-2*'Vasicek Examples'!$B$1/12)))*NORMSINV(RAND())</f>
        <v>4.2681217713424563E-2</v>
      </c>
      <c r="F1178">
        <f ca="1">E1178*EXP(-'Vasicek Examples'!$B$1/12)+(1-EXP(-'Vasicek Examples'!$B$1/12))*'Vasicek Examples'!$B$2+SQRT('Vasicek Examples'!$B$3^2/2/'Vasicek Examples'!$B$1*(1-EXP(-2*'Vasicek Examples'!$B$1/12)))*NORMSINV(RAND())</f>
        <v>3.2852469811569432E-2</v>
      </c>
      <c r="G1178">
        <f ca="1">F1178*EXP(-'Vasicek Examples'!$B$1/12)+(1-EXP(-'Vasicek Examples'!$B$1/12))*'Vasicek Examples'!$B$2+SQRT('Vasicek Examples'!$B$3^2/2/'Vasicek Examples'!$B$1*(1-EXP(-2*'Vasicek Examples'!$B$1/12)))*NORMSINV(RAND())</f>
        <v>2.7490645239720966E-2</v>
      </c>
      <c r="H1178">
        <f ca="1">G1178*EXP(-'Vasicek Examples'!$B$1/12)+(1-EXP(-'Vasicek Examples'!$B$1/12))*'Vasicek Examples'!$B$2+SQRT('Vasicek Examples'!$B$3^2/2/'Vasicek Examples'!$B$1*(1-EXP(-2*'Vasicek Examples'!$B$1/12)))*NORMSINV(RAND())</f>
        <v>2.9767159093946269E-2</v>
      </c>
      <c r="I1178">
        <f ca="1">H1178*EXP(-'Vasicek Examples'!$B$1/12)+(1-EXP(-'Vasicek Examples'!$B$1/12))*'Vasicek Examples'!$B$2+SQRT('Vasicek Examples'!$B$3^2/2/'Vasicek Examples'!$B$1*(1-EXP(-2*'Vasicek Examples'!$B$1/12)))*NORMSINV(RAND())</f>
        <v>2.6467743849194137E-2</v>
      </c>
      <c r="J1178">
        <f ca="1">I1178*EXP(-'Vasicek Examples'!$B$1/12)+(1-EXP(-'Vasicek Examples'!$B$1/12))*'Vasicek Examples'!$B$2+SQRT('Vasicek Examples'!$B$3^2/2/'Vasicek Examples'!$B$1*(1-EXP(-2*'Vasicek Examples'!$B$1/12)))*NORMSINV(RAND())</f>
        <v>2.8873815806388828E-2</v>
      </c>
      <c r="K1178">
        <f ca="1">J1178*EXP(-'Vasicek Examples'!$B$1/12)+(1-EXP(-'Vasicek Examples'!$B$1/12))*'Vasicek Examples'!$B$2+SQRT('Vasicek Examples'!$B$3^2/2/'Vasicek Examples'!$B$1*(1-EXP(-2*'Vasicek Examples'!$B$1/12)))*NORMSINV(RAND())</f>
        <v>2.5970274161998666E-2</v>
      </c>
      <c r="L1178">
        <f ca="1">K1178*EXP(-'Vasicek Examples'!$B$1/12)+(1-EXP(-'Vasicek Examples'!$B$1/12))*'Vasicek Examples'!$B$2+SQRT('Vasicek Examples'!$B$3^2/2/'Vasicek Examples'!$B$1*(1-EXP(-2*'Vasicek Examples'!$B$1/12)))*NORMSINV(RAND())</f>
        <v>2.6354555124066131E-2</v>
      </c>
      <c r="M1178">
        <f ca="1">L1178*EXP(-'Vasicek Examples'!$B$1/12)+(1-EXP(-'Vasicek Examples'!$B$1/12))*'Vasicek Examples'!$B$2+SQRT('Vasicek Examples'!$B$3^2/2/'Vasicek Examples'!$B$1*(1-EXP(-2*'Vasicek Examples'!$B$1/12)))*NORMSINV(RAND())</f>
        <v>2.832380051830604E-2</v>
      </c>
      <c r="N1178">
        <f ca="1">M1178*EXP(-'Vasicek Examples'!$B$1/12)+(1-EXP(-'Vasicek Examples'!$B$1/12))*'Vasicek Examples'!$B$2+SQRT('Vasicek Examples'!$B$3^2/2/'Vasicek Examples'!$B$1*(1-EXP(-2*'Vasicek Examples'!$B$1/12)))*NORMSINV(RAND())</f>
        <v>2.7680516528345255E-2</v>
      </c>
      <c r="O1178">
        <f t="shared" ca="1" si="74"/>
        <v>2.8493526617632117E-2</v>
      </c>
      <c r="P1178">
        <f t="shared" ca="1" si="75"/>
        <v>0.97190858566167448</v>
      </c>
      <c r="Q1178">
        <f ca="1">EXP(-'Vasicek Examples'!$D$4*N1178+'Vasicek Examples'!$E$4)</f>
        <v>0.9722637980435912</v>
      </c>
      <c r="R1178">
        <f ca="1">MAX(Q1178-'Vasicek Examples'!$B$8,0)</f>
        <v>1.156781633947801E-2</v>
      </c>
      <c r="S1178">
        <f t="shared" ca="1" si="76"/>
        <v>1.1242860017696081E-2</v>
      </c>
    </row>
    <row r="1179" spans="1:19" x14ac:dyDescent="0.2">
      <c r="A1179">
        <f t="shared" si="77"/>
        <v>1175</v>
      </c>
      <c r="B1179">
        <f>'Vasicek Examples'!$B$4</f>
        <v>5.2999999999999999E-2</v>
      </c>
      <c r="C1179">
        <f ca="1">B1179*EXP(-'Vasicek Examples'!$B$1/12)+(1-EXP(-'Vasicek Examples'!$B$1/12))*'Vasicek Examples'!$B$2+SQRT('Vasicek Examples'!$B$3^2/2/'Vasicek Examples'!$B$1*(1-EXP(-2*'Vasicek Examples'!$B$1/12)))*NORMSINV(RAND())</f>
        <v>4.6771488720384113E-2</v>
      </c>
      <c r="D1179">
        <f ca="1">C1179*EXP(-'Vasicek Examples'!$B$1/12)+(1-EXP(-'Vasicek Examples'!$B$1/12))*'Vasicek Examples'!$B$2+SQRT('Vasicek Examples'!$B$3^2/2/'Vasicek Examples'!$B$1*(1-EXP(-2*'Vasicek Examples'!$B$1/12)))*NORMSINV(RAND())</f>
        <v>4.6313755530086348E-2</v>
      </c>
      <c r="E1179">
        <f ca="1">D1179*EXP(-'Vasicek Examples'!$B$1/12)+(1-EXP(-'Vasicek Examples'!$B$1/12))*'Vasicek Examples'!$B$2+SQRT('Vasicek Examples'!$B$3^2/2/'Vasicek Examples'!$B$1*(1-EXP(-2*'Vasicek Examples'!$B$1/12)))*NORMSINV(RAND())</f>
        <v>5.5066503978145165E-2</v>
      </c>
      <c r="F1179">
        <f ca="1">E1179*EXP(-'Vasicek Examples'!$B$1/12)+(1-EXP(-'Vasicek Examples'!$B$1/12))*'Vasicek Examples'!$B$2+SQRT('Vasicek Examples'!$B$3^2/2/'Vasicek Examples'!$B$1*(1-EXP(-2*'Vasicek Examples'!$B$1/12)))*NORMSINV(RAND())</f>
        <v>5.9729962768942886E-2</v>
      </c>
      <c r="G1179">
        <f ca="1">F1179*EXP(-'Vasicek Examples'!$B$1/12)+(1-EXP(-'Vasicek Examples'!$B$1/12))*'Vasicek Examples'!$B$2+SQRT('Vasicek Examples'!$B$3^2/2/'Vasicek Examples'!$B$1*(1-EXP(-2*'Vasicek Examples'!$B$1/12)))*NORMSINV(RAND())</f>
        <v>5.2241340352037986E-2</v>
      </c>
      <c r="H1179">
        <f ca="1">G1179*EXP(-'Vasicek Examples'!$B$1/12)+(1-EXP(-'Vasicek Examples'!$B$1/12))*'Vasicek Examples'!$B$2+SQRT('Vasicek Examples'!$B$3^2/2/'Vasicek Examples'!$B$1*(1-EXP(-2*'Vasicek Examples'!$B$1/12)))*NORMSINV(RAND())</f>
        <v>5.5324953870628073E-2</v>
      </c>
      <c r="I1179">
        <f ca="1">H1179*EXP(-'Vasicek Examples'!$B$1/12)+(1-EXP(-'Vasicek Examples'!$B$1/12))*'Vasicek Examples'!$B$2+SQRT('Vasicek Examples'!$B$3^2/2/'Vasicek Examples'!$B$1*(1-EXP(-2*'Vasicek Examples'!$B$1/12)))*NORMSINV(RAND())</f>
        <v>5.1559708762592339E-2</v>
      </c>
      <c r="J1179">
        <f ca="1">I1179*EXP(-'Vasicek Examples'!$B$1/12)+(1-EXP(-'Vasicek Examples'!$B$1/12))*'Vasicek Examples'!$B$2+SQRT('Vasicek Examples'!$B$3^2/2/'Vasicek Examples'!$B$1*(1-EXP(-2*'Vasicek Examples'!$B$1/12)))*NORMSINV(RAND())</f>
        <v>4.866037354931177E-2</v>
      </c>
      <c r="K1179">
        <f ca="1">J1179*EXP(-'Vasicek Examples'!$B$1/12)+(1-EXP(-'Vasicek Examples'!$B$1/12))*'Vasicek Examples'!$B$2+SQRT('Vasicek Examples'!$B$3^2/2/'Vasicek Examples'!$B$1*(1-EXP(-2*'Vasicek Examples'!$B$1/12)))*NORMSINV(RAND())</f>
        <v>4.7507719261319227E-2</v>
      </c>
      <c r="L1179">
        <f ca="1">K1179*EXP(-'Vasicek Examples'!$B$1/12)+(1-EXP(-'Vasicek Examples'!$B$1/12))*'Vasicek Examples'!$B$2+SQRT('Vasicek Examples'!$B$3^2/2/'Vasicek Examples'!$B$1*(1-EXP(-2*'Vasicek Examples'!$B$1/12)))*NORMSINV(RAND())</f>
        <v>4.6456537813402261E-2</v>
      </c>
      <c r="M1179">
        <f ca="1">L1179*EXP(-'Vasicek Examples'!$B$1/12)+(1-EXP(-'Vasicek Examples'!$B$1/12))*'Vasicek Examples'!$B$2+SQRT('Vasicek Examples'!$B$3^2/2/'Vasicek Examples'!$B$1*(1-EXP(-2*'Vasicek Examples'!$B$1/12)))*NORMSINV(RAND())</f>
        <v>3.9738075286983456E-2</v>
      </c>
      <c r="N1179">
        <f ca="1">M1179*EXP(-'Vasicek Examples'!$B$1/12)+(1-EXP(-'Vasicek Examples'!$B$1/12))*'Vasicek Examples'!$B$2+SQRT('Vasicek Examples'!$B$3^2/2/'Vasicek Examples'!$B$1*(1-EXP(-2*'Vasicek Examples'!$B$1/12)))*NORMSINV(RAND())</f>
        <v>3.5477087059237536E-2</v>
      </c>
      <c r="O1179">
        <f t="shared" ca="1" si="74"/>
        <v>4.5310268255271686E-2</v>
      </c>
      <c r="P1179">
        <f t="shared" ca="1" si="75"/>
        <v>0.95570091217282205</v>
      </c>
      <c r="Q1179">
        <f ca="1">EXP(-'Vasicek Examples'!$D$4*N1179+'Vasicek Examples'!$E$4)</f>
        <v>0.96631681074289455</v>
      </c>
      <c r="R1179">
        <f ca="1">MAX(Q1179-'Vasicek Examples'!$B$8,0)</f>
        <v>5.6208290387813609E-3</v>
      </c>
      <c r="S1179">
        <f t="shared" ca="1" si="76"/>
        <v>5.3718314395308333E-3</v>
      </c>
    </row>
    <row r="1180" spans="1:19" x14ac:dyDescent="0.2">
      <c r="A1180">
        <f t="shared" si="77"/>
        <v>1176</v>
      </c>
      <c r="B1180">
        <f>'Vasicek Examples'!$B$4</f>
        <v>5.2999999999999999E-2</v>
      </c>
      <c r="C1180">
        <f ca="1">B1180*EXP(-'Vasicek Examples'!$B$1/12)+(1-EXP(-'Vasicek Examples'!$B$1/12))*'Vasicek Examples'!$B$2+SQRT('Vasicek Examples'!$B$3^2/2/'Vasicek Examples'!$B$1*(1-EXP(-2*'Vasicek Examples'!$B$1/12)))*NORMSINV(RAND())</f>
        <v>4.9972095188255752E-2</v>
      </c>
      <c r="D1180">
        <f ca="1">C1180*EXP(-'Vasicek Examples'!$B$1/12)+(1-EXP(-'Vasicek Examples'!$B$1/12))*'Vasicek Examples'!$B$2+SQRT('Vasicek Examples'!$B$3^2/2/'Vasicek Examples'!$B$1*(1-EXP(-2*'Vasicek Examples'!$B$1/12)))*NORMSINV(RAND())</f>
        <v>5.5321545989656211E-2</v>
      </c>
      <c r="E1180">
        <f ca="1">D1180*EXP(-'Vasicek Examples'!$B$1/12)+(1-EXP(-'Vasicek Examples'!$B$1/12))*'Vasicek Examples'!$B$2+SQRT('Vasicek Examples'!$B$3^2/2/'Vasicek Examples'!$B$1*(1-EXP(-2*'Vasicek Examples'!$B$1/12)))*NORMSINV(RAND())</f>
        <v>5.4737408166729638E-2</v>
      </c>
      <c r="F1180">
        <f ca="1">E1180*EXP(-'Vasicek Examples'!$B$1/12)+(1-EXP(-'Vasicek Examples'!$B$1/12))*'Vasicek Examples'!$B$2+SQRT('Vasicek Examples'!$B$3^2/2/'Vasicek Examples'!$B$1*(1-EXP(-2*'Vasicek Examples'!$B$1/12)))*NORMSINV(RAND())</f>
        <v>4.2631780262632923E-2</v>
      </c>
      <c r="G1180">
        <f ca="1">F1180*EXP(-'Vasicek Examples'!$B$1/12)+(1-EXP(-'Vasicek Examples'!$B$1/12))*'Vasicek Examples'!$B$2+SQRT('Vasicek Examples'!$B$3^2/2/'Vasicek Examples'!$B$1*(1-EXP(-2*'Vasicek Examples'!$B$1/12)))*NORMSINV(RAND())</f>
        <v>4.9502511501324606E-2</v>
      </c>
      <c r="H1180">
        <f ca="1">G1180*EXP(-'Vasicek Examples'!$B$1/12)+(1-EXP(-'Vasicek Examples'!$B$1/12))*'Vasicek Examples'!$B$2+SQRT('Vasicek Examples'!$B$3^2/2/'Vasicek Examples'!$B$1*(1-EXP(-2*'Vasicek Examples'!$B$1/12)))*NORMSINV(RAND())</f>
        <v>5.5118739342410787E-2</v>
      </c>
      <c r="I1180">
        <f ca="1">H1180*EXP(-'Vasicek Examples'!$B$1/12)+(1-EXP(-'Vasicek Examples'!$B$1/12))*'Vasicek Examples'!$B$2+SQRT('Vasicek Examples'!$B$3^2/2/'Vasicek Examples'!$B$1*(1-EXP(-2*'Vasicek Examples'!$B$1/12)))*NORMSINV(RAND())</f>
        <v>5.2712858079667614E-2</v>
      </c>
      <c r="J1180">
        <f ca="1">I1180*EXP(-'Vasicek Examples'!$B$1/12)+(1-EXP(-'Vasicek Examples'!$B$1/12))*'Vasicek Examples'!$B$2+SQRT('Vasicek Examples'!$B$3^2/2/'Vasicek Examples'!$B$1*(1-EXP(-2*'Vasicek Examples'!$B$1/12)))*NORMSINV(RAND())</f>
        <v>5.2200622740647518E-2</v>
      </c>
      <c r="K1180">
        <f ca="1">J1180*EXP(-'Vasicek Examples'!$B$1/12)+(1-EXP(-'Vasicek Examples'!$B$1/12))*'Vasicek Examples'!$B$2+SQRT('Vasicek Examples'!$B$3^2/2/'Vasicek Examples'!$B$1*(1-EXP(-2*'Vasicek Examples'!$B$1/12)))*NORMSINV(RAND())</f>
        <v>5.5953973024031357E-2</v>
      </c>
      <c r="L1180">
        <f ca="1">K1180*EXP(-'Vasicek Examples'!$B$1/12)+(1-EXP(-'Vasicek Examples'!$B$1/12))*'Vasicek Examples'!$B$2+SQRT('Vasicek Examples'!$B$3^2/2/'Vasicek Examples'!$B$1*(1-EXP(-2*'Vasicek Examples'!$B$1/12)))*NORMSINV(RAND())</f>
        <v>5.1228397165671236E-2</v>
      </c>
      <c r="M1180">
        <f ca="1">L1180*EXP(-'Vasicek Examples'!$B$1/12)+(1-EXP(-'Vasicek Examples'!$B$1/12))*'Vasicek Examples'!$B$2+SQRT('Vasicek Examples'!$B$3^2/2/'Vasicek Examples'!$B$1*(1-EXP(-2*'Vasicek Examples'!$B$1/12)))*NORMSINV(RAND())</f>
        <v>4.4880736251454056E-2</v>
      </c>
      <c r="N1180">
        <f ca="1">M1180*EXP(-'Vasicek Examples'!$B$1/12)+(1-EXP(-'Vasicek Examples'!$B$1/12))*'Vasicek Examples'!$B$2+SQRT('Vasicek Examples'!$B$3^2/2/'Vasicek Examples'!$B$1*(1-EXP(-2*'Vasicek Examples'!$B$1/12)))*NORMSINV(RAND())</f>
        <v>3.9946711479737794E-2</v>
      </c>
      <c r="O1180">
        <f t="shared" ca="1" si="74"/>
        <v>4.6603997988185229E-2</v>
      </c>
      <c r="P1180">
        <f t="shared" ca="1" si="75"/>
        <v>0.95446529293798466</v>
      </c>
      <c r="Q1180">
        <f ca="1">EXP(-'Vasicek Examples'!$D$4*N1180+'Vasicek Examples'!$E$4)</f>
        <v>0.96292393537828769</v>
      </c>
      <c r="R1180">
        <f ca="1">MAX(Q1180-'Vasicek Examples'!$B$8,0)</f>
        <v>2.2279536741744987E-3</v>
      </c>
      <c r="S1180">
        <f t="shared" ca="1" si="76"/>
        <v>2.1265044562732223E-3</v>
      </c>
    </row>
    <row r="1181" spans="1:19" x14ac:dyDescent="0.2">
      <c r="A1181">
        <f t="shared" si="77"/>
        <v>1177</v>
      </c>
      <c r="B1181">
        <f>'Vasicek Examples'!$B$4</f>
        <v>5.2999999999999999E-2</v>
      </c>
      <c r="C1181">
        <f ca="1">B1181*EXP(-'Vasicek Examples'!$B$1/12)+(1-EXP(-'Vasicek Examples'!$B$1/12))*'Vasicek Examples'!$B$2+SQRT('Vasicek Examples'!$B$3^2/2/'Vasicek Examples'!$B$1*(1-EXP(-2*'Vasicek Examples'!$B$1/12)))*NORMSINV(RAND())</f>
        <v>4.9160186728374036E-2</v>
      </c>
      <c r="D1181">
        <f ca="1">C1181*EXP(-'Vasicek Examples'!$B$1/12)+(1-EXP(-'Vasicek Examples'!$B$1/12))*'Vasicek Examples'!$B$2+SQRT('Vasicek Examples'!$B$3^2/2/'Vasicek Examples'!$B$1*(1-EXP(-2*'Vasicek Examples'!$B$1/12)))*NORMSINV(RAND())</f>
        <v>5.3462833123481997E-2</v>
      </c>
      <c r="E1181">
        <f ca="1">D1181*EXP(-'Vasicek Examples'!$B$1/12)+(1-EXP(-'Vasicek Examples'!$B$1/12))*'Vasicek Examples'!$B$2+SQRT('Vasicek Examples'!$B$3^2/2/'Vasicek Examples'!$B$1*(1-EXP(-2*'Vasicek Examples'!$B$1/12)))*NORMSINV(RAND())</f>
        <v>5.2400623893321216E-2</v>
      </c>
      <c r="F1181">
        <f ca="1">E1181*EXP(-'Vasicek Examples'!$B$1/12)+(1-EXP(-'Vasicek Examples'!$B$1/12))*'Vasicek Examples'!$B$2+SQRT('Vasicek Examples'!$B$3^2/2/'Vasicek Examples'!$B$1*(1-EXP(-2*'Vasicek Examples'!$B$1/12)))*NORMSINV(RAND())</f>
        <v>5.0100916987272849E-2</v>
      </c>
      <c r="G1181">
        <f ca="1">F1181*EXP(-'Vasicek Examples'!$B$1/12)+(1-EXP(-'Vasicek Examples'!$B$1/12))*'Vasicek Examples'!$B$2+SQRT('Vasicek Examples'!$B$3^2/2/'Vasicek Examples'!$B$1*(1-EXP(-2*'Vasicek Examples'!$B$1/12)))*NORMSINV(RAND())</f>
        <v>6.0280065217938439E-2</v>
      </c>
      <c r="H1181">
        <f ca="1">G1181*EXP(-'Vasicek Examples'!$B$1/12)+(1-EXP(-'Vasicek Examples'!$B$1/12))*'Vasicek Examples'!$B$2+SQRT('Vasicek Examples'!$B$3^2/2/'Vasicek Examples'!$B$1*(1-EXP(-2*'Vasicek Examples'!$B$1/12)))*NORMSINV(RAND())</f>
        <v>5.2410998785887425E-2</v>
      </c>
      <c r="I1181">
        <f ca="1">H1181*EXP(-'Vasicek Examples'!$B$1/12)+(1-EXP(-'Vasicek Examples'!$B$1/12))*'Vasicek Examples'!$B$2+SQRT('Vasicek Examples'!$B$3^2/2/'Vasicek Examples'!$B$1*(1-EXP(-2*'Vasicek Examples'!$B$1/12)))*NORMSINV(RAND())</f>
        <v>4.3541426025888272E-2</v>
      </c>
      <c r="J1181">
        <f ca="1">I1181*EXP(-'Vasicek Examples'!$B$1/12)+(1-EXP(-'Vasicek Examples'!$B$1/12))*'Vasicek Examples'!$B$2+SQRT('Vasicek Examples'!$B$3^2/2/'Vasicek Examples'!$B$1*(1-EXP(-2*'Vasicek Examples'!$B$1/12)))*NORMSINV(RAND())</f>
        <v>3.8755782261871929E-2</v>
      </c>
      <c r="K1181">
        <f ca="1">J1181*EXP(-'Vasicek Examples'!$B$1/12)+(1-EXP(-'Vasicek Examples'!$B$1/12))*'Vasicek Examples'!$B$2+SQRT('Vasicek Examples'!$B$3^2/2/'Vasicek Examples'!$B$1*(1-EXP(-2*'Vasicek Examples'!$B$1/12)))*NORMSINV(RAND())</f>
        <v>3.9048083298773795E-2</v>
      </c>
      <c r="L1181">
        <f ca="1">K1181*EXP(-'Vasicek Examples'!$B$1/12)+(1-EXP(-'Vasicek Examples'!$B$1/12))*'Vasicek Examples'!$B$2+SQRT('Vasicek Examples'!$B$3^2/2/'Vasicek Examples'!$B$1*(1-EXP(-2*'Vasicek Examples'!$B$1/12)))*NORMSINV(RAND())</f>
        <v>3.1928148189447579E-2</v>
      </c>
      <c r="M1181">
        <f ca="1">L1181*EXP(-'Vasicek Examples'!$B$1/12)+(1-EXP(-'Vasicek Examples'!$B$1/12))*'Vasicek Examples'!$B$2+SQRT('Vasicek Examples'!$B$3^2/2/'Vasicek Examples'!$B$1*(1-EXP(-2*'Vasicek Examples'!$B$1/12)))*NORMSINV(RAND())</f>
        <v>2.2680778225207684E-2</v>
      </c>
      <c r="N1181">
        <f ca="1">M1181*EXP(-'Vasicek Examples'!$B$1/12)+(1-EXP(-'Vasicek Examples'!$B$1/12))*'Vasicek Examples'!$B$2+SQRT('Vasicek Examples'!$B$3^2/2/'Vasicek Examples'!$B$1*(1-EXP(-2*'Vasicek Examples'!$B$1/12)))*NORMSINV(RAND())</f>
        <v>1.0225606568548096E-2</v>
      </c>
      <c r="O1181">
        <f t="shared" ca="1" si="74"/>
        <v>3.9525212721462692E-2</v>
      </c>
      <c r="P1181">
        <f t="shared" ca="1" si="75"/>
        <v>0.96124571806452586</v>
      </c>
      <c r="Q1181">
        <f ca="1">EXP(-'Vasicek Examples'!$D$4*N1181+'Vasicek Examples'!$E$4)</f>
        <v>0.98571090184807275</v>
      </c>
      <c r="R1181">
        <f ca="1">MAX(Q1181-'Vasicek Examples'!$B$8,0)</f>
        <v>2.5014920143959563E-2</v>
      </c>
      <c r="S1181">
        <f t="shared" ca="1" si="76"/>
        <v>2.4045484876107182E-2</v>
      </c>
    </row>
    <row r="1182" spans="1:19" x14ac:dyDescent="0.2">
      <c r="A1182">
        <f t="shared" si="77"/>
        <v>1178</v>
      </c>
      <c r="B1182">
        <f>'Vasicek Examples'!$B$4</f>
        <v>5.2999999999999999E-2</v>
      </c>
      <c r="C1182">
        <f ca="1">B1182*EXP(-'Vasicek Examples'!$B$1/12)+(1-EXP(-'Vasicek Examples'!$B$1/12))*'Vasicek Examples'!$B$2+SQRT('Vasicek Examples'!$B$3^2/2/'Vasicek Examples'!$B$1*(1-EXP(-2*'Vasicek Examples'!$B$1/12)))*NORMSINV(RAND())</f>
        <v>5.1937123767694278E-2</v>
      </c>
      <c r="D1182">
        <f ca="1">C1182*EXP(-'Vasicek Examples'!$B$1/12)+(1-EXP(-'Vasicek Examples'!$B$1/12))*'Vasicek Examples'!$B$2+SQRT('Vasicek Examples'!$B$3^2/2/'Vasicek Examples'!$B$1*(1-EXP(-2*'Vasicek Examples'!$B$1/12)))*NORMSINV(RAND())</f>
        <v>5.7641478509667797E-2</v>
      </c>
      <c r="E1182">
        <f ca="1">D1182*EXP(-'Vasicek Examples'!$B$1/12)+(1-EXP(-'Vasicek Examples'!$B$1/12))*'Vasicek Examples'!$B$2+SQRT('Vasicek Examples'!$B$3^2/2/'Vasicek Examples'!$B$1*(1-EXP(-2*'Vasicek Examples'!$B$1/12)))*NORMSINV(RAND())</f>
        <v>5.5665360864935926E-2</v>
      </c>
      <c r="F1182">
        <f ca="1">E1182*EXP(-'Vasicek Examples'!$B$1/12)+(1-EXP(-'Vasicek Examples'!$B$1/12))*'Vasicek Examples'!$B$2+SQRT('Vasicek Examples'!$B$3^2/2/'Vasicek Examples'!$B$1*(1-EXP(-2*'Vasicek Examples'!$B$1/12)))*NORMSINV(RAND())</f>
        <v>5.0483799578629175E-2</v>
      </c>
      <c r="G1182">
        <f ca="1">F1182*EXP(-'Vasicek Examples'!$B$1/12)+(1-EXP(-'Vasicek Examples'!$B$1/12))*'Vasicek Examples'!$B$2+SQRT('Vasicek Examples'!$B$3^2/2/'Vasicek Examples'!$B$1*(1-EXP(-2*'Vasicek Examples'!$B$1/12)))*NORMSINV(RAND())</f>
        <v>5.0065925822003164E-2</v>
      </c>
      <c r="H1182">
        <f ca="1">G1182*EXP(-'Vasicek Examples'!$B$1/12)+(1-EXP(-'Vasicek Examples'!$B$1/12))*'Vasicek Examples'!$B$2+SQRT('Vasicek Examples'!$B$3^2/2/'Vasicek Examples'!$B$1*(1-EXP(-2*'Vasicek Examples'!$B$1/12)))*NORMSINV(RAND())</f>
        <v>4.648323691841371E-2</v>
      </c>
      <c r="I1182">
        <f ca="1">H1182*EXP(-'Vasicek Examples'!$B$1/12)+(1-EXP(-'Vasicek Examples'!$B$1/12))*'Vasicek Examples'!$B$2+SQRT('Vasicek Examples'!$B$3^2/2/'Vasicek Examples'!$B$1*(1-EXP(-2*'Vasicek Examples'!$B$1/12)))*NORMSINV(RAND())</f>
        <v>3.9432930697104462E-2</v>
      </c>
      <c r="J1182">
        <f ca="1">I1182*EXP(-'Vasicek Examples'!$B$1/12)+(1-EXP(-'Vasicek Examples'!$B$1/12))*'Vasicek Examples'!$B$2+SQRT('Vasicek Examples'!$B$3^2/2/'Vasicek Examples'!$B$1*(1-EXP(-2*'Vasicek Examples'!$B$1/12)))*NORMSINV(RAND())</f>
        <v>3.3587088518712852E-2</v>
      </c>
      <c r="K1182">
        <f ca="1">J1182*EXP(-'Vasicek Examples'!$B$1/12)+(1-EXP(-'Vasicek Examples'!$B$1/12))*'Vasicek Examples'!$B$2+SQRT('Vasicek Examples'!$B$3^2/2/'Vasicek Examples'!$B$1*(1-EXP(-2*'Vasicek Examples'!$B$1/12)))*NORMSINV(RAND())</f>
        <v>2.8575653196039268E-2</v>
      </c>
      <c r="L1182">
        <f ca="1">K1182*EXP(-'Vasicek Examples'!$B$1/12)+(1-EXP(-'Vasicek Examples'!$B$1/12))*'Vasicek Examples'!$B$2+SQRT('Vasicek Examples'!$B$3^2/2/'Vasicek Examples'!$B$1*(1-EXP(-2*'Vasicek Examples'!$B$1/12)))*NORMSINV(RAND())</f>
        <v>3.7039728970632138E-2</v>
      </c>
      <c r="M1182">
        <f ca="1">L1182*EXP(-'Vasicek Examples'!$B$1/12)+(1-EXP(-'Vasicek Examples'!$B$1/12))*'Vasicek Examples'!$B$2+SQRT('Vasicek Examples'!$B$3^2/2/'Vasicek Examples'!$B$1*(1-EXP(-2*'Vasicek Examples'!$B$1/12)))*NORMSINV(RAND())</f>
        <v>4.2721768911847896E-2</v>
      </c>
      <c r="N1182">
        <f ca="1">M1182*EXP(-'Vasicek Examples'!$B$1/12)+(1-EXP(-'Vasicek Examples'!$B$1/12))*'Vasicek Examples'!$B$2+SQRT('Vasicek Examples'!$B$3^2/2/'Vasicek Examples'!$B$1*(1-EXP(-2*'Vasicek Examples'!$B$1/12)))*NORMSINV(RAND())</f>
        <v>3.7699341899333889E-2</v>
      </c>
      <c r="O1182">
        <f t="shared" ca="1" si="74"/>
        <v>4.054293373512504E-2</v>
      </c>
      <c r="P1182">
        <f t="shared" ca="1" si="75"/>
        <v>0.96026793573716474</v>
      </c>
      <c r="Q1182">
        <f ca="1">EXP(-'Vasicek Examples'!$D$4*N1182+'Vasicek Examples'!$E$4)</f>
        <v>0.96462841362770158</v>
      </c>
      <c r="R1182">
        <f ca="1">MAX(Q1182-'Vasicek Examples'!$B$8,0)</f>
        <v>3.9324319235883864E-3</v>
      </c>
      <c r="S1182">
        <f t="shared" ca="1" si="76"/>
        <v>3.7761882856911476E-3</v>
      </c>
    </row>
    <row r="1183" spans="1:19" x14ac:dyDescent="0.2">
      <c r="A1183">
        <f t="shared" si="77"/>
        <v>1179</v>
      </c>
      <c r="B1183">
        <f>'Vasicek Examples'!$B$4</f>
        <v>5.2999999999999999E-2</v>
      </c>
      <c r="C1183">
        <f ca="1">B1183*EXP(-'Vasicek Examples'!$B$1/12)+(1-EXP(-'Vasicek Examples'!$B$1/12))*'Vasicek Examples'!$B$2+SQRT('Vasicek Examples'!$B$3^2/2/'Vasicek Examples'!$B$1*(1-EXP(-2*'Vasicek Examples'!$B$1/12)))*NORMSINV(RAND())</f>
        <v>6.0339668434324922E-2</v>
      </c>
      <c r="D1183">
        <f ca="1">C1183*EXP(-'Vasicek Examples'!$B$1/12)+(1-EXP(-'Vasicek Examples'!$B$1/12))*'Vasicek Examples'!$B$2+SQRT('Vasicek Examples'!$B$3^2/2/'Vasicek Examples'!$B$1*(1-EXP(-2*'Vasicek Examples'!$B$1/12)))*NORMSINV(RAND())</f>
        <v>5.1436507541787899E-2</v>
      </c>
      <c r="E1183">
        <f ca="1">D1183*EXP(-'Vasicek Examples'!$B$1/12)+(1-EXP(-'Vasicek Examples'!$B$1/12))*'Vasicek Examples'!$B$2+SQRT('Vasicek Examples'!$B$3^2/2/'Vasicek Examples'!$B$1*(1-EXP(-2*'Vasicek Examples'!$B$1/12)))*NORMSINV(RAND())</f>
        <v>4.8124436139393219E-2</v>
      </c>
      <c r="F1183">
        <f ca="1">E1183*EXP(-'Vasicek Examples'!$B$1/12)+(1-EXP(-'Vasicek Examples'!$B$1/12))*'Vasicek Examples'!$B$2+SQRT('Vasicek Examples'!$B$3^2/2/'Vasicek Examples'!$B$1*(1-EXP(-2*'Vasicek Examples'!$B$1/12)))*NORMSINV(RAND())</f>
        <v>4.7225478001517399E-2</v>
      </c>
      <c r="G1183">
        <f ca="1">F1183*EXP(-'Vasicek Examples'!$B$1/12)+(1-EXP(-'Vasicek Examples'!$B$1/12))*'Vasicek Examples'!$B$2+SQRT('Vasicek Examples'!$B$3^2/2/'Vasicek Examples'!$B$1*(1-EXP(-2*'Vasicek Examples'!$B$1/12)))*NORMSINV(RAND())</f>
        <v>4.7812388181055959E-2</v>
      </c>
      <c r="H1183">
        <f ca="1">G1183*EXP(-'Vasicek Examples'!$B$1/12)+(1-EXP(-'Vasicek Examples'!$B$1/12))*'Vasicek Examples'!$B$2+SQRT('Vasicek Examples'!$B$3^2/2/'Vasicek Examples'!$B$1*(1-EXP(-2*'Vasicek Examples'!$B$1/12)))*NORMSINV(RAND())</f>
        <v>5.8718305818668486E-2</v>
      </c>
      <c r="I1183">
        <f ca="1">H1183*EXP(-'Vasicek Examples'!$B$1/12)+(1-EXP(-'Vasicek Examples'!$B$1/12))*'Vasicek Examples'!$B$2+SQRT('Vasicek Examples'!$B$3^2/2/'Vasicek Examples'!$B$1*(1-EXP(-2*'Vasicek Examples'!$B$1/12)))*NORMSINV(RAND())</f>
        <v>6.2299677367890591E-2</v>
      </c>
      <c r="J1183">
        <f ca="1">I1183*EXP(-'Vasicek Examples'!$B$1/12)+(1-EXP(-'Vasicek Examples'!$B$1/12))*'Vasicek Examples'!$B$2+SQRT('Vasicek Examples'!$B$3^2/2/'Vasicek Examples'!$B$1*(1-EXP(-2*'Vasicek Examples'!$B$1/12)))*NORMSINV(RAND())</f>
        <v>6.2339992366979853E-2</v>
      </c>
      <c r="K1183">
        <f ca="1">J1183*EXP(-'Vasicek Examples'!$B$1/12)+(1-EXP(-'Vasicek Examples'!$B$1/12))*'Vasicek Examples'!$B$2+SQRT('Vasicek Examples'!$B$3^2/2/'Vasicek Examples'!$B$1*(1-EXP(-2*'Vasicek Examples'!$B$1/12)))*NORMSINV(RAND())</f>
        <v>6.6514050779505438E-2</v>
      </c>
      <c r="L1183">
        <f ca="1">K1183*EXP(-'Vasicek Examples'!$B$1/12)+(1-EXP(-'Vasicek Examples'!$B$1/12))*'Vasicek Examples'!$B$2+SQRT('Vasicek Examples'!$B$3^2/2/'Vasicek Examples'!$B$1*(1-EXP(-2*'Vasicek Examples'!$B$1/12)))*NORMSINV(RAND())</f>
        <v>7.7491877810868873E-2</v>
      </c>
      <c r="M1183">
        <f ca="1">L1183*EXP(-'Vasicek Examples'!$B$1/12)+(1-EXP(-'Vasicek Examples'!$B$1/12))*'Vasicek Examples'!$B$2+SQRT('Vasicek Examples'!$B$3^2/2/'Vasicek Examples'!$B$1*(1-EXP(-2*'Vasicek Examples'!$B$1/12)))*NORMSINV(RAND())</f>
        <v>6.1827217037337741E-2</v>
      </c>
      <c r="N1183">
        <f ca="1">M1183*EXP(-'Vasicek Examples'!$B$1/12)+(1-EXP(-'Vasicek Examples'!$B$1/12))*'Vasicek Examples'!$B$2+SQRT('Vasicek Examples'!$B$3^2/2/'Vasicek Examples'!$B$1*(1-EXP(-2*'Vasicek Examples'!$B$1/12)))*NORMSINV(RAND())</f>
        <v>5.4447815379701885E-2</v>
      </c>
      <c r="O1183">
        <f t="shared" ca="1" si="74"/>
        <v>5.3431972746001567E-2</v>
      </c>
      <c r="P1183">
        <f t="shared" ca="1" si="75"/>
        <v>0.94797042663538378</v>
      </c>
      <c r="Q1183">
        <f ca="1">EXP(-'Vasicek Examples'!$D$4*N1183+'Vasicek Examples'!$E$4)</f>
        <v>0.95199800762895082</v>
      </c>
      <c r="R1183">
        <f ca="1">MAX(Q1183-'Vasicek Examples'!$B$8,0)</f>
        <v>0</v>
      </c>
      <c r="S1183">
        <f t="shared" ca="1" si="76"/>
        <v>0</v>
      </c>
    </row>
    <row r="1184" spans="1:19" x14ac:dyDescent="0.2">
      <c r="A1184">
        <f t="shared" si="77"/>
        <v>1180</v>
      </c>
      <c r="B1184">
        <f>'Vasicek Examples'!$B$4</f>
        <v>5.2999999999999999E-2</v>
      </c>
      <c r="C1184">
        <f ca="1">B1184*EXP(-'Vasicek Examples'!$B$1/12)+(1-EXP(-'Vasicek Examples'!$B$1/12))*'Vasicek Examples'!$B$2+SQRT('Vasicek Examples'!$B$3^2/2/'Vasicek Examples'!$B$1*(1-EXP(-2*'Vasicek Examples'!$B$1/12)))*NORMSINV(RAND())</f>
        <v>4.8716426125769124E-2</v>
      </c>
      <c r="D1184">
        <f ca="1">C1184*EXP(-'Vasicek Examples'!$B$1/12)+(1-EXP(-'Vasicek Examples'!$B$1/12))*'Vasicek Examples'!$B$2+SQRT('Vasicek Examples'!$B$3^2/2/'Vasicek Examples'!$B$1*(1-EXP(-2*'Vasicek Examples'!$B$1/12)))*NORMSINV(RAND())</f>
        <v>5.9451470417318839E-2</v>
      </c>
      <c r="E1184">
        <f ca="1">D1184*EXP(-'Vasicek Examples'!$B$1/12)+(1-EXP(-'Vasicek Examples'!$B$1/12))*'Vasicek Examples'!$B$2+SQRT('Vasicek Examples'!$B$3^2/2/'Vasicek Examples'!$B$1*(1-EXP(-2*'Vasicek Examples'!$B$1/12)))*NORMSINV(RAND())</f>
        <v>6.4223882873551241E-2</v>
      </c>
      <c r="F1184">
        <f ca="1">E1184*EXP(-'Vasicek Examples'!$B$1/12)+(1-EXP(-'Vasicek Examples'!$B$1/12))*'Vasicek Examples'!$B$2+SQRT('Vasicek Examples'!$B$3^2/2/'Vasicek Examples'!$B$1*(1-EXP(-2*'Vasicek Examples'!$B$1/12)))*NORMSINV(RAND())</f>
        <v>6.14732661566827E-2</v>
      </c>
      <c r="G1184">
        <f ca="1">F1184*EXP(-'Vasicek Examples'!$B$1/12)+(1-EXP(-'Vasicek Examples'!$B$1/12))*'Vasicek Examples'!$B$2+SQRT('Vasicek Examples'!$B$3^2/2/'Vasicek Examples'!$B$1*(1-EXP(-2*'Vasicek Examples'!$B$1/12)))*NORMSINV(RAND())</f>
        <v>5.9230157511087789E-2</v>
      </c>
      <c r="H1184">
        <f ca="1">G1184*EXP(-'Vasicek Examples'!$B$1/12)+(1-EXP(-'Vasicek Examples'!$B$1/12))*'Vasicek Examples'!$B$2+SQRT('Vasicek Examples'!$B$3^2/2/'Vasicek Examples'!$B$1*(1-EXP(-2*'Vasicek Examples'!$B$1/12)))*NORMSINV(RAND())</f>
        <v>5.3987398883243422E-2</v>
      </c>
      <c r="I1184">
        <f ca="1">H1184*EXP(-'Vasicek Examples'!$B$1/12)+(1-EXP(-'Vasicek Examples'!$B$1/12))*'Vasicek Examples'!$B$2+SQRT('Vasicek Examples'!$B$3^2/2/'Vasicek Examples'!$B$1*(1-EXP(-2*'Vasicek Examples'!$B$1/12)))*NORMSINV(RAND())</f>
        <v>5.2460282896460077E-2</v>
      </c>
      <c r="J1184">
        <f ca="1">I1184*EXP(-'Vasicek Examples'!$B$1/12)+(1-EXP(-'Vasicek Examples'!$B$1/12))*'Vasicek Examples'!$B$2+SQRT('Vasicek Examples'!$B$3^2/2/'Vasicek Examples'!$B$1*(1-EXP(-2*'Vasicek Examples'!$B$1/12)))*NORMSINV(RAND())</f>
        <v>6.0104409389151306E-2</v>
      </c>
      <c r="K1184">
        <f ca="1">J1184*EXP(-'Vasicek Examples'!$B$1/12)+(1-EXP(-'Vasicek Examples'!$B$1/12))*'Vasicek Examples'!$B$2+SQRT('Vasicek Examples'!$B$3^2/2/'Vasicek Examples'!$B$1*(1-EXP(-2*'Vasicek Examples'!$B$1/12)))*NORMSINV(RAND())</f>
        <v>6.2377932575994034E-2</v>
      </c>
      <c r="L1184">
        <f ca="1">K1184*EXP(-'Vasicek Examples'!$B$1/12)+(1-EXP(-'Vasicek Examples'!$B$1/12))*'Vasicek Examples'!$B$2+SQRT('Vasicek Examples'!$B$3^2/2/'Vasicek Examples'!$B$1*(1-EXP(-2*'Vasicek Examples'!$B$1/12)))*NORMSINV(RAND())</f>
        <v>6.5539396124620508E-2</v>
      </c>
      <c r="M1184">
        <f ca="1">L1184*EXP(-'Vasicek Examples'!$B$1/12)+(1-EXP(-'Vasicek Examples'!$B$1/12))*'Vasicek Examples'!$B$2+SQRT('Vasicek Examples'!$B$3^2/2/'Vasicek Examples'!$B$1*(1-EXP(-2*'Vasicek Examples'!$B$1/12)))*NORMSINV(RAND())</f>
        <v>6.7708071293409708E-2</v>
      </c>
      <c r="N1184">
        <f ca="1">M1184*EXP(-'Vasicek Examples'!$B$1/12)+(1-EXP(-'Vasicek Examples'!$B$1/12))*'Vasicek Examples'!$B$2+SQRT('Vasicek Examples'!$B$3^2/2/'Vasicek Examples'!$B$1*(1-EXP(-2*'Vasicek Examples'!$B$1/12)))*NORMSINV(RAND())</f>
        <v>5.8735209514230821E-2</v>
      </c>
      <c r="O1184">
        <f t="shared" ca="1" si="74"/>
        <v>5.5023507161793307E-2</v>
      </c>
      <c r="P1184">
        <f t="shared" ca="1" si="75"/>
        <v>0.94646289903548142</v>
      </c>
      <c r="Q1184">
        <f ca="1">EXP(-'Vasicek Examples'!$D$4*N1184+'Vasicek Examples'!$E$4)</f>
        <v>0.94879145840539481</v>
      </c>
      <c r="R1184">
        <f ca="1">MAX(Q1184-'Vasicek Examples'!$B$8,0)</f>
        <v>0</v>
      </c>
      <c r="S1184">
        <f t="shared" ca="1" si="76"/>
        <v>0</v>
      </c>
    </row>
    <row r="1185" spans="1:19" x14ac:dyDescent="0.2">
      <c r="A1185">
        <f t="shared" si="77"/>
        <v>1181</v>
      </c>
      <c r="B1185">
        <f>'Vasicek Examples'!$B$4</f>
        <v>5.2999999999999999E-2</v>
      </c>
      <c r="C1185">
        <f ca="1">B1185*EXP(-'Vasicek Examples'!$B$1/12)+(1-EXP(-'Vasicek Examples'!$B$1/12))*'Vasicek Examples'!$B$2+SQRT('Vasicek Examples'!$B$3^2/2/'Vasicek Examples'!$B$1*(1-EXP(-2*'Vasicek Examples'!$B$1/12)))*NORMSINV(RAND())</f>
        <v>4.8000988549918661E-2</v>
      </c>
      <c r="D1185">
        <f ca="1">C1185*EXP(-'Vasicek Examples'!$B$1/12)+(1-EXP(-'Vasicek Examples'!$B$1/12))*'Vasicek Examples'!$B$2+SQRT('Vasicek Examples'!$B$3^2/2/'Vasicek Examples'!$B$1*(1-EXP(-2*'Vasicek Examples'!$B$1/12)))*NORMSINV(RAND())</f>
        <v>5.0233021149790912E-2</v>
      </c>
      <c r="E1185">
        <f ca="1">D1185*EXP(-'Vasicek Examples'!$B$1/12)+(1-EXP(-'Vasicek Examples'!$B$1/12))*'Vasicek Examples'!$B$2+SQRT('Vasicek Examples'!$B$3^2/2/'Vasicek Examples'!$B$1*(1-EXP(-2*'Vasicek Examples'!$B$1/12)))*NORMSINV(RAND())</f>
        <v>4.1597994441844192E-2</v>
      </c>
      <c r="F1185">
        <f ca="1">E1185*EXP(-'Vasicek Examples'!$B$1/12)+(1-EXP(-'Vasicek Examples'!$B$1/12))*'Vasicek Examples'!$B$2+SQRT('Vasicek Examples'!$B$3^2/2/'Vasicek Examples'!$B$1*(1-EXP(-2*'Vasicek Examples'!$B$1/12)))*NORMSINV(RAND())</f>
        <v>3.767346485951896E-2</v>
      </c>
      <c r="G1185">
        <f ca="1">F1185*EXP(-'Vasicek Examples'!$B$1/12)+(1-EXP(-'Vasicek Examples'!$B$1/12))*'Vasicek Examples'!$B$2+SQRT('Vasicek Examples'!$B$3^2/2/'Vasicek Examples'!$B$1*(1-EXP(-2*'Vasicek Examples'!$B$1/12)))*NORMSINV(RAND())</f>
        <v>3.4113620689341116E-2</v>
      </c>
      <c r="H1185">
        <f ca="1">G1185*EXP(-'Vasicek Examples'!$B$1/12)+(1-EXP(-'Vasicek Examples'!$B$1/12))*'Vasicek Examples'!$B$2+SQRT('Vasicek Examples'!$B$3^2/2/'Vasicek Examples'!$B$1*(1-EXP(-2*'Vasicek Examples'!$B$1/12)))*NORMSINV(RAND())</f>
        <v>3.3032380379154548E-2</v>
      </c>
      <c r="I1185">
        <f ca="1">H1185*EXP(-'Vasicek Examples'!$B$1/12)+(1-EXP(-'Vasicek Examples'!$B$1/12))*'Vasicek Examples'!$B$2+SQRT('Vasicek Examples'!$B$3^2/2/'Vasicek Examples'!$B$1*(1-EXP(-2*'Vasicek Examples'!$B$1/12)))*NORMSINV(RAND())</f>
        <v>3.4826129017934145E-2</v>
      </c>
      <c r="J1185">
        <f ca="1">I1185*EXP(-'Vasicek Examples'!$B$1/12)+(1-EXP(-'Vasicek Examples'!$B$1/12))*'Vasicek Examples'!$B$2+SQRT('Vasicek Examples'!$B$3^2/2/'Vasicek Examples'!$B$1*(1-EXP(-2*'Vasicek Examples'!$B$1/12)))*NORMSINV(RAND())</f>
        <v>4.4835875903142947E-2</v>
      </c>
      <c r="K1185">
        <f ca="1">J1185*EXP(-'Vasicek Examples'!$B$1/12)+(1-EXP(-'Vasicek Examples'!$B$1/12))*'Vasicek Examples'!$B$2+SQRT('Vasicek Examples'!$B$3^2/2/'Vasicek Examples'!$B$1*(1-EXP(-2*'Vasicek Examples'!$B$1/12)))*NORMSINV(RAND())</f>
        <v>3.5461895302226945E-2</v>
      </c>
      <c r="L1185">
        <f ca="1">K1185*EXP(-'Vasicek Examples'!$B$1/12)+(1-EXP(-'Vasicek Examples'!$B$1/12))*'Vasicek Examples'!$B$2+SQRT('Vasicek Examples'!$B$3^2/2/'Vasicek Examples'!$B$1*(1-EXP(-2*'Vasicek Examples'!$B$1/12)))*NORMSINV(RAND())</f>
        <v>3.8376499664402118E-2</v>
      </c>
      <c r="M1185">
        <f ca="1">L1185*EXP(-'Vasicek Examples'!$B$1/12)+(1-EXP(-'Vasicek Examples'!$B$1/12))*'Vasicek Examples'!$B$2+SQRT('Vasicek Examples'!$B$3^2/2/'Vasicek Examples'!$B$1*(1-EXP(-2*'Vasicek Examples'!$B$1/12)))*NORMSINV(RAND())</f>
        <v>3.5652285551423579E-2</v>
      </c>
      <c r="N1185">
        <f ca="1">M1185*EXP(-'Vasicek Examples'!$B$1/12)+(1-EXP(-'Vasicek Examples'!$B$1/12))*'Vasicek Examples'!$B$2+SQRT('Vasicek Examples'!$B$3^2/2/'Vasicek Examples'!$B$1*(1-EXP(-2*'Vasicek Examples'!$B$1/12)))*NORMSINV(RAND())</f>
        <v>3.434602648278668E-2</v>
      </c>
      <c r="O1185">
        <f t="shared" ca="1" si="74"/>
        <v>3.5581389539594339E-2</v>
      </c>
      <c r="P1185">
        <f t="shared" ca="1" si="75"/>
        <v>0.96504418653153334</v>
      </c>
      <c r="Q1185">
        <f ca="1">EXP(-'Vasicek Examples'!$D$4*N1185+'Vasicek Examples'!$E$4)</f>
        <v>0.96717728837334016</v>
      </c>
      <c r="R1185">
        <f ca="1">MAX(Q1185-'Vasicek Examples'!$B$8,0)</f>
        <v>6.4813066692269716E-3</v>
      </c>
      <c r="S1185">
        <f t="shared" ca="1" si="76"/>
        <v>6.2547473222655447E-3</v>
      </c>
    </row>
    <row r="1186" spans="1:19" x14ac:dyDescent="0.2">
      <c r="A1186">
        <f t="shared" si="77"/>
        <v>1182</v>
      </c>
      <c r="B1186">
        <f>'Vasicek Examples'!$B$4</f>
        <v>5.2999999999999999E-2</v>
      </c>
      <c r="C1186">
        <f ca="1">B1186*EXP(-'Vasicek Examples'!$B$1/12)+(1-EXP(-'Vasicek Examples'!$B$1/12))*'Vasicek Examples'!$B$2+SQRT('Vasicek Examples'!$B$3^2/2/'Vasicek Examples'!$B$1*(1-EXP(-2*'Vasicek Examples'!$B$1/12)))*NORMSINV(RAND())</f>
        <v>5.9484459880287936E-2</v>
      </c>
      <c r="D1186">
        <f ca="1">C1186*EXP(-'Vasicek Examples'!$B$1/12)+(1-EXP(-'Vasicek Examples'!$B$1/12))*'Vasicek Examples'!$B$2+SQRT('Vasicek Examples'!$B$3^2/2/'Vasicek Examples'!$B$1*(1-EXP(-2*'Vasicek Examples'!$B$1/12)))*NORMSINV(RAND())</f>
        <v>6.0463019362688129E-2</v>
      </c>
      <c r="E1186">
        <f ca="1">D1186*EXP(-'Vasicek Examples'!$B$1/12)+(1-EXP(-'Vasicek Examples'!$B$1/12))*'Vasicek Examples'!$B$2+SQRT('Vasicek Examples'!$B$3^2/2/'Vasicek Examples'!$B$1*(1-EXP(-2*'Vasicek Examples'!$B$1/12)))*NORMSINV(RAND())</f>
        <v>5.4717402811436444E-2</v>
      </c>
      <c r="F1186">
        <f ca="1">E1186*EXP(-'Vasicek Examples'!$B$1/12)+(1-EXP(-'Vasicek Examples'!$B$1/12))*'Vasicek Examples'!$B$2+SQRT('Vasicek Examples'!$B$3^2/2/'Vasicek Examples'!$B$1*(1-EXP(-2*'Vasicek Examples'!$B$1/12)))*NORMSINV(RAND())</f>
        <v>5.1019599947221592E-2</v>
      </c>
      <c r="G1186">
        <f ca="1">F1186*EXP(-'Vasicek Examples'!$B$1/12)+(1-EXP(-'Vasicek Examples'!$B$1/12))*'Vasicek Examples'!$B$2+SQRT('Vasicek Examples'!$B$3^2/2/'Vasicek Examples'!$B$1*(1-EXP(-2*'Vasicek Examples'!$B$1/12)))*NORMSINV(RAND())</f>
        <v>4.3126642989313541E-2</v>
      </c>
      <c r="H1186">
        <f ca="1">G1186*EXP(-'Vasicek Examples'!$B$1/12)+(1-EXP(-'Vasicek Examples'!$B$1/12))*'Vasicek Examples'!$B$2+SQRT('Vasicek Examples'!$B$3^2/2/'Vasicek Examples'!$B$1*(1-EXP(-2*'Vasicek Examples'!$B$1/12)))*NORMSINV(RAND())</f>
        <v>4.5389829188285082E-2</v>
      </c>
      <c r="I1186">
        <f ca="1">H1186*EXP(-'Vasicek Examples'!$B$1/12)+(1-EXP(-'Vasicek Examples'!$B$1/12))*'Vasicek Examples'!$B$2+SQRT('Vasicek Examples'!$B$3^2/2/'Vasicek Examples'!$B$1*(1-EXP(-2*'Vasicek Examples'!$B$1/12)))*NORMSINV(RAND())</f>
        <v>4.7058886502586605E-2</v>
      </c>
      <c r="J1186">
        <f ca="1">I1186*EXP(-'Vasicek Examples'!$B$1/12)+(1-EXP(-'Vasicek Examples'!$B$1/12))*'Vasicek Examples'!$B$2+SQRT('Vasicek Examples'!$B$3^2/2/'Vasicek Examples'!$B$1*(1-EXP(-2*'Vasicek Examples'!$B$1/12)))*NORMSINV(RAND())</f>
        <v>5.3590543766147483E-2</v>
      </c>
      <c r="K1186">
        <f ca="1">J1186*EXP(-'Vasicek Examples'!$B$1/12)+(1-EXP(-'Vasicek Examples'!$B$1/12))*'Vasicek Examples'!$B$2+SQRT('Vasicek Examples'!$B$3^2/2/'Vasicek Examples'!$B$1*(1-EXP(-2*'Vasicek Examples'!$B$1/12)))*NORMSINV(RAND())</f>
        <v>5.2145894405567335E-2</v>
      </c>
      <c r="L1186">
        <f ca="1">K1186*EXP(-'Vasicek Examples'!$B$1/12)+(1-EXP(-'Vasicek Examples'!$B$1/12))*'Vasicek Examples'!$B$2+SQRT('Vasicek Examples'!$B$3^2/2/'Vasicek Examples'!$B$1*(1-EXP(-2*'Vasicek Examples'!$B$1/12)))*NORMSINV(RAND())</f>
        <v>6.1577897364801119E-2</v>
      </c>
      <c r="M1186">
        <f ca="1">L1186*EXP(-'Vasicek Examples'!$B$1/12)+(1-EXP(-'Vasicek Examples'!$B$1/12))*'Vasicek Examples'!$B$2+SQRT('Vasicek Examples'!$B$3^2/2/'Vasicek Examples'!$B$1*(1-EXP(-2*'Vasicek Examples'!$B$1/12)))*NORMSINV(RAND())</f>
        <v>5.7548008529209799E-2</v>
      </c>
      <c r="N1186">
        <f ca="1">M1186*EXP(-'Vasicek Examples'!$B$1/12)+(1-EXP(-'Vasicek Examples'!$B$1/12))*'Vasicek Examples'!$B$2+SQRT('Vasicek Examples'!$B$3^2/2/'Vasicek Examples'!$B$1*(1-EXP(-2*'Vasicek Examples'!$B$1/12)))*NORMSINV(RAND())</f>
        <v>5.4280851110707691E-2</v>
      </c>
      <c r="O1186">
        <f t="shared" ca="1" si="74"/>
        <v>4.8626698363562905E-2</v>
      </c>
      <c r="P1186">
        <f t="shared" ca="1" si="75"/>
        <v>0.95253664682583994</v>
      </c>
      <c r="Q1186">
        <f ca="1">EXP(-'Vasicek Examples'!$D$4*N1186+'Vasicek Examples'!$E$4)</f>
        <v>0.95212309947569218</v>
      </c>
      <c r="R1186">
        <f ca="1">MAX(Q1186-'Vasicek Examples'!$B$8,0)</f>
        <v>0</v>
      </c>
      <c r="S1186">
        <f t="shared" ca="1" si="76"/>
        <v>0</v>
      </c>
    </row>
    <row r="1187" spans="1:19" x14ac:dyDescent="0.2">
      <c r="A1187">
        <f t="shared" si="77"/>
        <v>1183</v>
      </c>
      <c r="B1187">
        <f>'Vasicek Examples'!$B$4</f>
        <v>5.2999999999999999E-2</v>
      </c>
      <c r="C1187">
        <f ca="1">B1187*EXP(-'Vasicek Examples'!$B$1/12)+(1-EXP(-'Vasicek Examples'!$B$1/12))*'Vasicek Examples'!$B$2+SQRT('Vasicek Examples'!$B$3^2/2/'Vasicek Examples'!$B$1*(1-EXP(-2*'Vasicek Examples'!$B$1/12)))*NORMSINV(RAND())</f>
        <v>5.27108456984621E-2</v>
      </c>
      <c r="D1187">
        <f ca="1">C1187*EXP(-'Vasicek Examples'!$B$1/12)+(1-EXP(-'Vasicek Examples'!$B$1/12))*'Vasicek Examples'!$B$2+SQRT('Vasicek Examples'!$B$3^2/2/'Vasicek Examples'!$B$1*(1-EXP(-2*'Vasicek Examples'!$B$1/12)))*NORMSINV(RAND())</f>
        <v>5.4285833457850249E-2</v>
      </c>
      <c r="E1187">
        <f ca="1">D1187*EXP(-'Vasicek Examples'!$B$1/12)+(1-EXP(-'Vasicek Examples'!$B$1/12))*'Vasicek Examples'!$B$2+SQRT('Vasicek Examples'!$B$3^2/2/'Vasicek Examples'!$B$1*(1-EXP(-2*'Vasicek Examples'!$B$1/12)))*NORMSINV(RAND())</f>
        <v>5.5764216129312282E-2</v>
      </c>
      <c r="F1187">
        <f ca="1">E1187*EXP(-'Vasicek Examples'!$B$1/12)+(1-EXP(-'Vasicek Examples'!$B$1/12))*'Vasicek Examples'!$B$2+SQRT('Vasicek Examples'!$B$3^2/2/'Vasicek Examples'!$B$1*(1-EXP(-2*'Vasicek Examples'!$B$1/12)))*NORMSINV(RAND())</f>
        <v>6.0129979620822942E-2</v>
      </c>
      <c r="G1187">
        <f ca="1">F1187*EXP(-'Vasicek Examples'!$B$1/12)+(1-EXP(-'Vasicek Examples'!$B$1/12))*'Vasicek Examples'!$B$2+SQRT('Vasicek Examples'!$B$3^2/2/'Vasicek Examples'!$B$1*(1-EXP(-2*'Vasicek Examples'!$B$1/12)))*NORMSINV(RAND())</f>
        <v>5.385970790375131E-2</v>
      </c>
      <c r="H1187">
        <f ca="1">G1187*EXP(-'Vasicek Examples'!$B$1/12)+(1-EXP(-'Vasicek Examples'!$B$1/12))*'Vasicek Examples'!$B$2+SQRT('Vasicek Examples'!$B$3^2/2/'Vasicek Examples'!$B$1*(1-EXP(-2*'Vasicek Examples'!$B$1/12)))*NORMSINV(RAND())</f>
        <v>5.7417815440588521E-2</v>
      </c>
      <c r="I1187">
        <f ca="1">H1187*EXP(-'Vasicek Examples'!$B$1/12)+(1-EXP(-'Vasicek Examples'!$B$1/12))*'Vasicek Examples'!$B$2+SQRT('Vasicek Examples'!$B$3^2/2/'Vasicek Examples'!$B$1*(1-EXP(-2*'Vasicek Examples'!$B$1/12)))*NORMSINV(RAND())</f>
        <v>5.1578153384958247E-2</v>
      </c>
      <c r="J1187">
        <f ca="1">I1187*EXP(-'Vasicek Examples'!$B$1/12)+(1-EXP(-'Vasicek Examples'!$B$1/12))*'Vasicek Examples'!$B$2+SQRT('Vasicek Examples'!$B$3^2/2/'Vasicek Examples'!$B$1*(1-EXP(-2*'Vasicek Examples'!$B$1/12)))*NORMSINV(RAND())</f>
        <v>6.025869865169392E-2</v>
      </c>
      <c r="K1187">
        <f ca="1">J1187*EXP(-'Vasicek Examples'!$B$1/12)+(1-EXP(-'Vasicek Examples'!$B$1/12))*'Vasicek Examples'!$B$2+SQRT('Vasicek Examples'!$B$3^2/2/'Vasicek Examples'!$B$1*(1-EXP(-2*'Vasicek Examples'!$B$1/12)))*NORMSINV(RAND())</f>
        <v>6.1891357176811893E-2</v>
      </c>
      <c r="L1187">
        <f ca="1">K1187*EXP(-'Vasicek Examples'!$B$1/12)+(1-EXP(-'Vasicek Examples'!$B$1/12))*'Vasicek Examples'!$B$2+SQRT('Vasicek Examples'!$B$3^2/2/'Vasicek Examples'!$B$1*(1-EXP(-2*'Vasicek Examples'!$B$1/12)))*NORMSINV(RAND())</f>
        <v>6.5672664916576223E-2</v>
      </c>
      <c r="M1187">
        <f ca="1">L1187*EXP(-'Vasicek Examples'!$B$1/12)+(1-EXP(-'Vasicek Examples'!$B$1/12))*'Vasicek Examples'!$B$2+SQRT('Vasicek Examples'!$B$3^2/2/'Vasicek Examples'!$B$1*(1-EXP(-2*'Vasicek Examples'!$B$1/12)))*NORMSINV(RAND())</f>
        <v>6.5256685216902352E-2</v>
      </c>
      <c r="N1187">
        <f ca="1">M1187*EXP(-'Vasicek Examples'!$B$1/12)+(1-EXP(-'Vasicek Examples'!$B$1/12))*'Vasicek Examples'!$B$2+SQRT('Vasicek Examples'!$B$3^2/2/'Vasicek Examples'!$B$1*(1-EXP(-2*'Vasicek Examples'!$B$1/12)))*NORMSINV(RAND())</f>
        <v>6.6191043180552314E-2</v>
      </c>
      <c r="O1187">
        <f t="shared" ca="1" si="74"/>
        <v>5.3797171361564589E-2</v>
      </c>
      <c r="P1187">
        <f t="shared" ca="1" si="75"/>
        <v>0.94762429235570877</v>
      </c>
      <c r="Q1187">
        <f ca="1">EXP(-'Vasicek Examples'!$D$4*N1187+'Vasicek Examples'!$E$4)</f>
        <v>0.94324092873926091</v>
      </c>
      <c r="R1187">
        <f ca="1">MAX(Q1187-'Vasicek Examples'!$B$8,0)</f>
        <v>0</v>
      </c>
      <c r="S1187">
        <f t="shared" ca="1" si="76"/>
        <v>0</v>
      </c>
    </row>
    <row r="1188" spans="1:19" x14ac:dyDescent="0.2">
      <c r="A1188">
        <f t="shared" si="77"/>
        <v>1184</v>
      </c>
      <c r="B1188">
        <f>'Vasicek Examples'!$B$4</f>
        <v>5.2999999999999999E-2</v>
      </c>
      <c r="C1188">
        <f ca="1">B1188*EXP(-'Vasicek Examples'!$B$1/12)+(1-EXP(-'Vasicek Examples'!$B$1/12))*'Vasicek Examples'!$B$2+SQRT('Vasicek Examples'!$B$3^2/2/'Vasicek Examples'!$B$1*(1-EXP(-2*'Vasicek Examples'!$B$1/12)))*NORMSINV(RAND())</f>
        <v>4.5164524959644833E-2</v>
      </c>
      <c r="D1188">
        <f ca="1">C1188*EXP(-'Vasicek Examples'!$B$1/12)+(1-EXP(-'Vasicek Examples'!$B$1/12))*'Vasicek Examples'!$B$2+SQRT('Vasicek Examples'!$B$3^2/2/'Vasicek Examples'!$B$1*(1-EXP(-2*'Vasicek Examples'!$B$1/12)))*NORMSINV(RAND())</f>
        <v>3.3780631943654819E-2</v>
      </c>
      <c r="E1188">
        <f ca="1">D1188*EXP(-'Vasicek Examples'!$B$1/12)+(1-EXP(-'Vasicek Examples'!$B$1/12))*'Vasicek Examples'!$B$2+SQRT('Vasicek Examples'!$B$3^2/2/'Vasicek Examples'!$B$1*(1-EXP(-2*'Vasicek Examples'!$B$1/12)))*NORMSINV(RAND())</f>
        <v>4.0879146087397927E-2</v>
      </c>
      <c r="F1188">
        <f ca="1">E1188*EXP(-'Vasicek Examples'!$B$1/12)+(1-EXP(-'Vasicek Examples'!$B$1/12))*'Vasicek Examples'!$B$2+SQRT('Vasicek Examples'!$B$3^2/2/'Vasicek Examples'!$B$1*(1-EXP(-2*'Vasicek Examples'!$B$1/12)))*NORMSINV(RAND())</f>
        <v>3.6689105724353022E-2</v>
      </c>
      <c r="G1188">
        <f ca="1">F1188*EXP(-'Vasicek Examples'!$B$1/12)+(1-EXP(-'Vasicek Examples'!$B$1/12))*'Vasicek Examples'!$B$2+SQRT('Vasicek Examples'!$B$3^2/2/'Vasicek Examples'!$B$1*(1-EXP(-2*'Vasicek Examples'!$B$1/12)))*NORMSINV(RAND())</f>
        <v>5.0279715788530396E-2</v>
      </c>
      <c r="H1188">
        <f ca="1">G1188*EXP(-'Vasicek Examples'!$B$1/12)+(1-EXP(-'Vasicek Examples'!$B$1/12))*'Vasicek Examples'!$B$2+SQRT('Vasicek Examples'!$B$3^2/2/'Vasicek Examples'!$B$1*(1-EXP(-2*'Vasicek Examples'!$B$1/12)))*NORMSINV(RAND())</f>
        <v>5.3477553619835499E-2</v>
      </c>
      <c r="I1188">
        <f ca="1">H1188*EXP(-'Vasicek Examples'!$B$1/12)+(1-EXP(-'Vasicek Examples'!$B$1/12))*'Vasicek Examples'!$B$2+SQRT('Vasicek Examples'!$B$3^2/2/'Vasicek Examples'!$B$1*(1-EXP(-2*'Vasicek Examples'!$B$1/12)))*NORMSINV(RAND())</f>
        <v>6.346895719846414E-2</v>
      </c>
      <c r="J1188">
        <f ca="1">I1188*EXP(-'Vasicek Examples'!$B$1/12)+(1-EXP(-'Vasicek Examples'!$B$1/12))*'Vasicek Examples'!$B$2+SQRT('Vasicek Examples'!$B$3^2/2/'Vasicek Examples'!$B$1*(1-EXP(-2*'Vasicek Examples'!$B$1/12)))*NORMSINV(RAND())</f>
        <v>6.7435574848218827E-2</v>
      </c>
      <c r="K1188">
        <f ca="1">J1188*EXP(-'Vasicek Examples'!$B$1/12)+(1-EXP(-'Vasicek Examples'!$B$1/12))*'Vasicek Examples'!$B$2+SQRT('Vasicek Examples'!$B$3^2/2/'Vasicek Examples'!$B$1*(1-EXP(-2*'Vasicek Examples'!$B$1/12)))*NORMSINV(RAND())</f>
        <v>6.533674197391838E-2</v>
      </c>
      <c r="L1188">
        <f ca="1">K1188*EXP(-'Vasicek Examples'!$B$1/12)+(1-EXP(-'Vasicek Examples'!$B$1/12))*'Vasicek Examples'!$B$2+SQRT('Vasicek Examples'!$B$3^2/2/'Vasicek Examples'!$B$1*(1-EXP(-2*'Vasicek Examples'!$B$1/12)))*NORMSINV(RAND())</f>
        <v>6.5120221054966385E-2</v>
      </c>
      <c r="M1188">
        <f ca="1">L1188*EXP(-'Vasicek Examples'!$B$1/12)+(1-EXP(-'Vasicek Examples'!$B$1/12))*'Vasicek Examples'!$B$2+SQRT('Vasicek Examples'!$B$3^2/2/'Vasicek Examples'!$B$1*(1-EXP(-2*'Vasicek Examples'!$B$1/12)))*NORMSINV(RAND())</f>
        <v>6.3327697566321173E-2</v>
      </c>
      <c r="N1188">
        <f ca="1">M1188*EXP(-'Vasicek Examples'!$B$1/12)+(1-EXP(-'Vasicek Examples'!$B$1/12))*'Vasicek Examples'!$B$2+SQRT('Vasicek Examples'!$B$3^2/2/'Vasicek Examples'!$B$1*(1-EXP(-2*'Vasicek Examples'!$B$1/12)))*NORMSINV(RAND())</f>
        <v>5.9651139791071534E-2</v>
      </c>
      <c r="O1188">
        <f t="shared" ca="1" si="74"/>
        <v>4.9350264848418229E-2</v>
      </c>
      <c r="P1188">
        <f t="shared" ca="1" si="75"/>
        <v>0.95184767252201719</v>
      </c>
      <c r="Q1188">
        <f ca="1">EXP(-'Vasicek Examples'!$D$4*N1188+'Vasicek Examples'!$E$4)</f>
        <v>0.94810783398512299</v>
      </c>
      <c r="R1188">
        <f ca="1">MAX(Q1188-'Vasicek Examples'!$B$8,0)</f>
        <v>0</v>
      </c>
      <c r="S1188">
        <f t="shared" ca="1" si="76"/>
        <v>0</v>
      </c>
    </row>
    <row r="1189" spans="1:19" x14ac:dyDescent="0.2">
      <c r="A1189">
        <f t="shared" si="77"/>
        <v>1185</v>
      </c>
      <c r="B1189">
        <f>'Vasicek Examples'!$B$4</f>
        <v>5.2999999999999999E-2</v>
      </c>
      <c r="C1189">
        <f ca="1">B1189*EXP(-'Vasicek Examples'!$B$1/12)+(1-EXP(-'Vasicek Examples'!$B$1/12))*'Vasicek Examples'!$B$2+SQRT('Vasicek Examples'!$B$3^2/2/'Vasicek Examples'!$B$1*(1-EXP(-2*'Vasicek Examples'!$B$1/12)))*NORMSINV(RAND())</f>
        <v>5.3645936081694268E-2</v>
      </c>
      <c r="D1189">
        <f ca="1">C1189*EXP(-'Vasicek Examples'!$B$1/12)+(1-EXP(-'Vasicek Examples'!$B$1/12))*'Vasicek Examples'!$B$2+SQRT('Vasicek Examples'!$B$3^2/2/'Vasicek Examples'!$B$1*(1-EXP(-2*'Vasicek Examples'!$B$1/12)))*NORMSINV(RAND())</f>
        <v>4.5631395636489658E-2</v>
      </c>
      <c r="E1189">
        <f ca="1">D1189*EXP(-'Vasicek Examples'!$B$1/12)+(1-EXP(-'Vasicek Examples'!$B$1/12))*'Vasicek Examples'!$B$2+SQRT('Vasicek Examples'!$B$3^2/2/'Vasicek Examples'!$B$1*(1-EXP(-2*'Vasicek Examples'!$B$1/12)))*NORMSINV(RAND())</f>
        <v>5.3334172029802791E-2</v>
      </c>
      <c r="F1189">
        <f ca="1">E1189*EXP(-'Vasicek Examples'!$B$1/12)+(1-EXP(-'Vasicek Examples'!$B$1/12))*'Vasicek Examples'!$B$2+SQRT('Vasicek Examples'!$B$3^2/2/'Vasicek Examples'!$B$1*(1-EXP(-2*'Vasicek Examples'!$B$1/12)))*NORMSINV(RAND())</f>
        <v>4.6770608839832729E-2</v>
      </c>
      <c r="G1189">
        <f ca="1">F1189*EXP(-'Vasicek Examples'!$B$1/12)+(1-EXP(-'Vasicek Examples'!$B$1/12))*'Vasicek Examples'!$B$2+SQRT('Vasicek Examples'!$B$3^2/2/'Vasicek Examples'!$B$1*(1-EXP(-2*'Vasicek Examples'!$B$1/12)))*NORMSINV(RAND())</f>
        <v>4.617965907052133E-2</v>
      </c>
      <c r="H1189">
        <f ca="1">G1189*EXP(-'Vasicek Examples'!$B$1/12)+(1-EXP(-'Vasicek Examples'!$B$1/12))*'Vasicek Examples'!$B$2+SQRT('Vasicek Examples'!$B$3^2/2/'Vasicek Examples'!$B$1*(1-EXP(-2*'Vasicek Examples'!$B$1/12)))*NORMSINV(RAND())</f>
        <v>4.448169460248589E-2</v>
      </c>
      <c r="I1189">
        <f ca="1">H1189*EXP(-'Vasicek Examples'!$B$1/12)+(1-EXP(-'Vasicek Examples'!$B$1/12))*'Vasicek Examples'!$B$2+SQRT('Vasicek Examples'!$B$3^2/2/'Vasicek Examples'!$B$1*(1-EXP(-2*'Vasicek Examples'!$B$1/12)))*NORMSINV(RAND())</f>
        <v>5.008981426435289E-2</v>
      </c>
      <c r="J1189">
        <f ca="1">I1189*EXP(-'Vasicek Examples'!$B$1/12)+(1-EXP(-'Vasicek Examples'!$B$1/12))*'Vasicek Examples'!$B$2+SQRT('Vasicek Examples'!$B$3^2/2/'Vasicek Examples'!$B$1*(1-EXP(-2*'Vasicek Examples'!$B$1/12)))*NORMSINV(RAND())</f>
        <v>4.9985035677291623E-2</v>
      </c>
      <c r="K1189">
        <f ca="1">J1189*EXP(-'Vasicek Examples'!$B$1/12)+(1-EXP(-'Vasicek Examples'!$B$1/12))*'Vasicek Examples'!$B$2+SQRT('Vasicek Examples'!$B$3^2/2/'Vasicek Examples'!$B$1*(1-EXP(-2*'Vasicek Examples'!$B$1/12)))*NORMSINV(RAND())</f>
        <v>4.1941751874555053E-2</v>
      </c>
      <c r="L1189">
        <f ca="1">K1189*EXP(-'Vasicek Examples'!$B$1/12)+(1-EXP(-'Vasicek Examples'!$B$1/12))*'Vasicek Examples'!$B$2+SQRT('Vasicek Examples'!$B$3^2/2/'Vasicek Examples'!$B$1*(1-EXP(-2*'Vasicek Examples'!$B$1/12)))*NORMSINV(RAND())</f>
        <v>3.1450920453938117E-2</v>
      </c>
      <c r="M1189">
        <f ca="1">L1189*EXP(-'Vasicek Examples'!$B$1/12)+(1-EXP(-'Vasicek Examples'!$B$1/12))*'Vasicek Examples'!$B$2+SQRT('Vasicek Examples'!$B$3^2/2/'Vasicek Examples'!$B$1*(1-EXP(-2*'Vasicek Examples'!$B$1/12)))*NORMSINV(RAND())</f>
        <v>3.0634897169926019E-2</v>
      </c>
      <c r="N1189">
        <f ca="1">M1189*EXP(-'Vasicek Examples'!$B$1/12)+(1-EXP(-'Vasicek Examples'!$B$1/12))*'Vasicek Examples'!$B$2+SQRT('Vasicek Examples'!$B$3^2/2/'Vasicek Examples'!$B$1*(1-EXP(-2*'Vasicek Examples'!$B$1/12)))*NORMSINV(RAND())</f>
        <v>3.4830840253653121E-2</v>
      </c>
      <c r="O1189">
        <f t="shared" ca="1" si="74"/>
        <v>4.0394861482239149E-2</v>
      </c>
      <c r="P1189">
        <f t="shared" ca="1" si="75"/>
        <v>0.96041013530142849</v>
      </c>
      <c r="Q1189">
        <f ca="1">EXP(-'Vasicek Examples'!$D$4*N1189+'Vasicek Examples'!$E$4)</f>
        <v>0.96680836252327329</v>
      </c>
      <c r="R1189">
        <f ca="1">MAX(Q1189-'Vasicek Examples'!$B$8,0)</f>
        <v>6.1123808191601015E-3</v>
      </c>
      <c r="S1189">
        <f t="shared" ca="1" si="76"/>
        <v>5.8703924895434096E-3</v>
      </c>
    </row>
    <row r="1190" spans="1:19" x14ac:dyDescent="0.2">
      <c r="A1190">
        <f t="shared" si="77"/>
        <v>1186</v>
      </c>
      <c r="B1190">
        <f>'Vasicek Examples'!$B$4</f>
        <v>5.2999999999999999E-2</v>
      </c>
      <c r="C1190">
        <f ca="1">B1190*EXP(-'Vasicek Examples'!$B$1/12)+(1-EXP(-'Vasicek Examples'!$B$1/12))*'Vasicek Examples'!$B$2+SQRT('Vasicek Examples'!$B$3^2/2/'Vasicek Examples'!$B$1*(1-EXP(-2*'Vasicek Examples'!$B$1/12)))*NORMSINV(RAND())</f>
        <v>4.5093681600752333E-2</v>
      </c>
      <c r="D1190">
        <f ca="1">C1190*EXP(-'Vasicek Examples'!$B$1/12)+(1-EXP(-'Vasicek Examples'!$B$1/12))*'Vasicek Examples'!$B$2+SQRT('Vasicek Examples'!$B$3^2/2/'Vasicek Examples'!$B$1*(1-EXP(-2*'Vasicek Examples'!$B$1/12)))*NORMSINV(RAND())</f>
        <v>4.3448620064633403E-2</v>
      </c>
      <c r="E1190">
        <f ca="1">D1190*EXP(-'Vasicek Examples'!$B$1/12)+(1-EXP(-'Vasicek Examples'!$B$1/12))*'Vasicek Examples'!$B$2+SQRT('Vasicek Examples'!$B$3^2/2/'Vasicek Examples'!$B$1*(1-EXP(-2*'Vasicek Examples'!$B$1/12)))*NORMSINV(RAND())</f>
        <v>4.7451267105435506E-2</v>
      </c>
      <c r="F1190">
        <f ca="1">E1190*EXP(-'Vasicek Examples'!$B$1/12)+(1-EXP(-'Vasicek Examples'!$B$1/12))*'Vasicek Examples'!$B$2+SQRT('Vasicek Examples'!$B$3^2/2/'Vasicek Examples'!$B$1*(1-EXP(-2*'Vasicek Examples'!$B$1/12)))*NORMSINV(RAND())</f>
        <v>4.2198152763273843E-2</v>
      </c>
      <c r="G1190">
        <f ca="1">F1190*EXP(-'Vasicek Examples'!$B$1/12)+(1-EXP(-'Vasicek Examples'!$B$1/12))*'Vasicek Examples'!$B$2+SQRT('Vasicek Examples'!$B$3^2/2/'Vasicek Examples'!$B$1*(1-EXP(-2*'Vasicek Examples'!$B$1/12)))*NORMSINV(RAND())</f>
        <v>4.0077956228016104E-2</v>
      </c>
      <c r="H1190">
        <f ca="1">G1190*EXP(-'Vasicek Examples'!$B$1/12)+(1-EXP(-'Vasicek Examples'!$B$1/12))*'Vasicek Examples'!$B$2+SQRT('Vasicek Examples'!$B$3^2/2/'Vasicek Examples'!$B$1*(1-EXP(-2*'Vasicek Examples'!$B$1/12)))*NORMSINV(RAND())</f>
        <v>4.8940390231052552E-2</v>
      </c>
      <c r="I1190">
        <f ca="1">H1190*EXP(-'Vasicek Examples'!$B$1/12)+(1-EXP(-'Vasicek Examples'!$B$1/12))*'Vasicek Examples'!$B$2+SQRT('Vasicek Examples'!$B$3^2/2/'Vasicek Examples'!$B$1*(1-EXP(-2*'Vasicek Examples'!$B$1/12)))*NORMSINV(RAND())</f>
        <v>4.5974189957851998E-2</v>
      </c>
      <c r="J1190">
        <f ca="1">I1190*EXP(-'Vasicek Examples'!$B$1/12)+(1-EXP(-'Vasicek Examples'!$B$1/12))*'Vasicek Examples'!$B$2+SQRT('Vasicek Examples'!$B$3^2/2/'Vasicek Examples'!$B$1*(1-EXP(-2*'Vasicek Examples'!$B$1/12)))*NORMSINV(RAND())</f>
        <v>5.0251370983718215E-2</v>
      </c>
      <c r="K1190">
        <f ca="1">J1190*EXP(-'Vasicek Examples'!$B$1/12)+(1-EXP(-'Vasicek Examples'!$B$1/12))*'Vasicek Examples'!$B$2+SQRT('Vasicek Examples'!$B$3^2/2/'Vasicek Examples'!$B$1*(1-EXP(-2*'Vasicek Examples'!$B$1/12)))*NORMSINV(RAND())</f>
        <v>4.7180223060574449E-2</v>
      </c>
      <c r="L1190">
        <f ca="1">K1190*EXP(-'Vasicek Examples'!$B$1/12)+(1-EXP(-'Vasicek Examples'!$B$1/12))*'Vasicek Examples'!$B$2+SQRT('Vasicek Examples'!$B$3^2/2/'Vasicek Examples'!$B$1*(1-EXP(-2*'Vasicek Examples'!$B$1/12)))*NORMSINV(RAND())</f>
        <v>3.8227808026674595E-2</v>
      </c>
      <c r="M1190">
        <f ca="1">L1190*EXP(-'Vasicek Examples'!$B$1/12)+(1-EXP(-'Vasicek Examples'!$B$1/12))*'Vasicek Examples'!$B$2+SQRT('Vasicek Examples'!$B$3^2/2/'Vasicek Examples'!$B$1*(1-EXP(-2*'Vasicek Examples'!$B$1/12)))*NORMSINV(RAND())</f>
        <v>4.623454119975514E-2</v>
      </c>
      <c r="N1190">
        <f ca="1">M1190*EXP(-'Vasicek Examples'!$B$1/12)+(1-EXP(-'Vasicek Examples'!$B$1/12))*'Vasicek Examples'!$B$2+SQRT('Vasicek Examples'!$B$3^2/2/'Vasicek Examples'!$B$1*(1-EXP(-2*'Vasicek Examples'!$B$1/12)))*NORMSINV(RAND())</f>
        <v>4.4822895425541125E-2</v>
      </c>
      <c r="O1190">
        <f t="shared" ca="1" si="74"/>
        <v>4.1245234011177717E-2</v>
      </c>
      <c r="P1190">
        <f t="shared" ca="1" si="75"/>
        <v>0.95959377605978513</v>
      </c>
      <c r="Q1190">
        <f ca="1">EXP(-'Vasicek Examples'!$D$4*N1190+'Vasicek Examples'!$E$4)</f>
        <v>0.95923602828472432</v>
      </c>
      <c r="R1190">
        <f ca="1">MAX(Q1190-'Vasicek Examples'!$B$8,0)</f>
        <v>0</v>
      </c>
      <c r="S1190">
        <f t="shared" ca="1" si="76"/>
        <v>0</v>
      </c>
    </row>
    <row r="1191" spans="1:19" x14ac:dyDescent="0.2">
      <c r="A1191">
        <f t="shared" si="77"/>
        <v>1187</v>
      </c>
      <c r="B1191">
        <f>'Vasicek Examples'!$B$4</f>
        <v>5.2999999999999999E-2</v>
      </c>
      <c r="C1191">
        <f ca="1">B1191*EXP(-'Vasicek Examples'!$B$1/12)+(1-EXP(-'Vasicek Examples'!$B$1/12))*'Vasicek Examples'!$B$2+SQRT('Vasicek Examples'!$B$3^2/2/'Vasicek Examples'!$B$1*(1-EXP(-2*'Vasicek Examples'!$B$1/12)))*NORMSINV(RAND())</f>
        <v>6.327209301831381E-2</v>
      </c>
      <c r="D1191">
        <f ca="1">C1191*EXP(-'Vasicek Examples'!$B$1/12)+(1-EXP(-'Vasicek Examples'!$B$1/12))*'Vasicek Examples'!$B$2+SQRT('Vasicek Examples'!$B$3^2/2/'Vasicek Examples'!$B$1*(1-EXP(-2*'Vasicek Examples'!$B$1/12)))*NORMSINV(RAND())</f>
        <v>5.4195727318159366E-2</v>
      </c>
      <c r="E1191">
        <f ca="1">D1191*EXP(-'Vasicek Examples'!$B$1/12)+(1-EXP(-'Vasicek Examples'!$B$1/12))*'Vasicek Examples'!$B$2+SQRT('Vasicek Examples'!$B$3^2/2/'Vasicek Examples'!$B$1*(1-EXP(-2*'Vasicek Examples'!$B$1/12)))*NORMSINV(RAND())</f>
        <v>5.8121012576877774E-2</v>
      </c>
      <c r="F1191">
        <f ca="1">E1191*EXP(-'Vasicek Examples'!$B$1/12)+(1-EXP(-'Vasicek Examples'!$B$1/12))*'Vasicek Examples'!$B$2+SQRT('Vasicek Examples'!$B$3^2/2/'Vasicek Examples'!$B$1*(1-EXP(-2*'Vasicek Examples'!$B$1/12)))*NORMSINV(RAND())</f>
        <v>5.6171112711804305E-2</v>
      </c>
      <c r="G1191">
        <f ca="1">F1191*EXP(-'Vasicek Examples'!$B$1/12)+(1-EXP(-'Vasicek Examples'!$B$1/12))*'Vasicek Examples'!$B$2+SQRT('Vasicek Examples'!$B$3^2/2/'Vasicek Examples'!$B$1*(1-EXP(-2*'Vasicek Examples'!$B$1/12)))*NORMSINV(RAND())</f>
        <v>4.7360155381224539E-2</v>
      </c>
      <c r="H1191">
        <f ca="1">G1191*EXP(-'Vasicek Examples'!$B$1/12)+(1-EXP(-'Vasicek Examples'!$B$1/12))*'Vasicek Examples'!$B$2+SQRT('Vasicek Examples'!$B$3^2/2/'Vasicek Examples'!$B$1*(1-EXP(-2*'Vasicek Examples'!$B$1/12)))*NORMSINV(RAND())</f>
        <v>5.4495155143306953E-2</v>
      </c>
      <c r="I1191">
        <f ca="1">H1191*EXP(-'Vasicek Examples'!$B$1/12)+(1-EXP(-'Vasicek Examples'!$B$1/12))*'Vasicek Examples'!$B$2+SQRT('Vasicek Examples'!$B$3^2/2/'Vasicek Examples'!$B$1*(1-EXP(-2*'Vasicek Examples'!$B$1/12)))*NORMSINV(RAND())</f>
        <v>4.8357303430605597E-2</v>
      </c>
      <c r="J1191">
        <f ca="1">I1191*EXP(-'Vasicek Examples'!$B$1/12)+(1-EXP(-'Vasicek Examples'!$B$1/12))*'Vasicek Examples'!$B$2+SQRT('Vasicek Examples'!$B$3^2/2/'Vasicek Examples'!$B$1*(1-EXP(-2*'Vasicek Examples'!$B$1/12)))*NORMSINV(RAND())</f>
        <v>4.3366117231495735E-2</v>
      </c>
      <c r="K1191">
        <f ca="1">J1191*EXP(-'Vasicek Examples'!$B$1/12)+(1-EXP(-'Vasicek Examples'!$B$1/12))*'Vasicek Examples'!$B$2+SQRT('Vasicek Examples'!$B$3^2/2/'Vasicek Examples'!$B$1*(1-EXP(-2*'Vasicek Examples'!$B$1/12)))*NORMSINV(RAND())</f>
        <v>3.7307957716695372E-2</v>
      </c>
      <c r="L1191">
        <f ca="1">K1191*EXP(-'Vasicek Examples'!$B$1/12)+(1-EXP(-'Vasicek Examples'!$B$1/12))*'Vasicek Examples'!$B$2+SQRT('Vasicek Examples'!$B$3^2/2/'Vasicek Examples'!$B$1*(1-EXP(-2*'Vasicek Examples'!$B$1/12)))*NORMSINV(RAND())</f>
        <v>2.764721428543054E-2</v>
      </c>
      <c r="M1191">
        <f ca="1">L1191*EXP(-'Vasicek Examples'!$B$1/12)+(1-EXP(-'Vasicek Examples'!$B$1/12))*'Vasicek Examples'!$B$2+SQRT('Vasicek Examples'!$B$3^2/2/'Vasicek Examples'!$B$1*(1-EXP(-2*'Vasicek Examples'!$B$1/12)))*NORMSINV(RAND())</f>
        <v>3.4938220824934738E-2</v>
      </c>
      <c r="N1191">
        <f ca="1">M1191*EXP(-'Vasicek Examples'!$B$1/12)+(1-EXP(-'Vasicek Examples'!$B$1/12))*'Vasicek Examples'!$B$2+SQRT('Vasicek Examples'!$B$3^2/2/'Vasicek Examples'!$B$1*(1-EXP(-2*'Vasicek Examples'!$B$1/12)))*NORMSINV(RAND())</f>
        <v>3.4873650414747041E-2</v>
      </c>
      <c r="O1191">
        <f t="shared" ca="1" si="74"/>
        <v>4.2586070694755451E-2</v>
      </c>
      <c r="P1191">
        <f t="shared" ca="1" si="75"/>
        <v>0.95830797973758775</v>
      </c>
      <c r="Q1191">
        <f ca="1">EXP(-'Vasicek Examples'!$D$4*N1191+'Vasicek Examples'!$E$4)</f>
        <v>0.96677579229235389</v>
      </c>
      <c r="R1191">
        <f ca="1">MAX(Q1191-'Vasicek Examples'!$B$8,0)</f>
        <v>6.0798105882406972E-3</v>
      </c>
      <c r="S1191">
        <f t="shared" ca="1" si="76"/>
        <v>5.8263310020041379E-3</v>
      </c>
    </row>
    <row r="1192" spans="1:19" x14ac:dyDescent="0.2">
      <c r="A1192">
        <f t="shared" si="77"/>
        <v>1188</v>
      </c>
      <c r="B1192">
        <f>'Vasicek Examples'!$B$4</f>
        <v>5.2999999999999999E-2</v>
      </c>
      <c r="C1192">
        <f ca="1">B1192*EXP(-'Vasicek Examples'!$B$1/12)+(1-EXP(-'Vasicek Examples'!$B$1/12))*'Vasicek Examples'!$B$2+SQRT('Vasicek Examples'!$B$3^2/2/'Vasicek Examples'!$B$1*(1-EXP(-2*'Vasicek Examples'!$B$1/12)))*NORMSINV(RAND())</f>
        <v>5.6166918103886791E-2</v>
      </c>
      <c r="D1192">
        <f ca="1">C1192*EXP(-'Vasicek Examples'!$B$1/12)+(1-EXP(-'Vasicek Examples'!$B$1/12))*'Vasicek Examples'!$B$2+SQRT('Vasicek Examples'!$B$3^2/2/'Vasicek Examples'!$B$1*(1-EXP(-2*'Vasicek Examples'!$B$1/12)))*NORMSINV(RAND())</f>
        <v>4.8750124612650401E-2</v>
      </c>
      <c r="E1192">
        <f ca="1">D1192*EXP(-'Vasicek Examples'!$B$1/12)+(1-EXP(-'Vasicek Examples'!$B$1/12))*'Vasicek Examples'!$B$2+SQRT('Vasicek Examples'!$B$3^2/2/'Vasicek Examples'!$B$1*(1-EXP(-2*'Vasicek Examples'!$B$1/12)))*NORMSINV(RAND())</f>
        <v>4.9719128507986099E-2</v>
      </c>
      <c r="F1192">
        <f ca="1">E1192*EXP(-'Vasicek Examples'!$B$1/12)+(1-EXP(-'Vasicek Examples'!$B$1/12))*'Vasicek Examples'!$B$2+SQRT('Vasicek Examples'!$B$3^2/2/'Vasicek Examples'!$B$1*(1-EXP(-2*'Vasicek Examples'!$B$1/12)))*NORMSINV(RAND())</f>
        <v>4.367731964939521E-2</v>
      </c>
      <c r="G1192">
        <f ca="1">F1192*EXP(-'Vasicek Examples'!$B$1/12)+(1-EXP(-'Vasicek Examples'!$B$1/12))*'Vasicek Examples'!$B$2+SQRT('Vasicek Examples'!$B$3^2/2/'Vasicek Examples'!$B$1*(1-EXP(-2*'Vasicek Examples'!$B$1/12)))*NORMSINV(RAND())</f>
        <v>4.8187593716117916E-2</v>
      </c>
      <c r="H1192">
        <f ca="1">G1192*EXP(-'Vasicek Examples'!$B$1/12)+(1-EXP(-'Vasicek Examples'!$B$1/12))*'Vasicek Examples'!$B$2+SQRT('Vasicek Examples'!$B$3^2/2/'Vasicek Examples'!$B$1*(1-EXP(-2*'Vasicek Examples'!$B$1/12)))*NORMSINV(RAND())</f>
        <v>4.7922437193163796E-2</v>
      </c>
      <c r="I1192">
        <f ca="1">H1192*EXP(-'Vasicek Examples'!$B$1/12)+(1-EXP(-'Vasicek Examples'!$B$1/12))*'Vasicek Examples'!$B$2+SQRT('Vasicek Examples'!$B$3^2/2/'Vasicek Examples'!$B$1*(1-EXP(-2*'Vasicek Examples'!$B$1/12)))*NORMSINV(RAND())</f>
        <v>4.1134556446309374E-2</v>
      </c>
      <c r="J1192">
        <f ca="1">I1192*EXP(-'Vasicek Examples'!$B$1/12)+(1-EXP(-'Vasicek Examples'!$B$1/12))*'Vasicek Examples'!$B$2+SQRT('Vasicek Examples'!$B$3^2/2/'Vasicek Examples'!$B$1*(1-EXP(-2*'Vasicek Examples'!$B$1/12)))*NORMSINV(RAND())</f>
        <v>3.4009396397539658E-2</v>
      </c>
      <c r="K1192">
        <f ca="1">J1192*EXP(-'Vasicek Examples'!$B$1/12)+(1-EXP(-'Vasicek Examples'!$B$1/12))*'Vasicek Examples'!$B$2+SQRT('Vasicek Examples'!$B$3^2/2/'Vasicek Examples'!$B$1*(1-EXP(-2*'Vasicek Examples'!$B$1/12)))*NORMSINV(RAND())</f>
        <v>3.0803454731561999E-2</v>
      </c>
      <c r="L1192">
        <f ca="1">K1192*EXP(-'Vasicek Examples'!$B$1/12)+(1-EXP(-'Vasicek Examples'!$B$1/12))*'Vasicek Examples'!$B$2+SQRT('Vasicek Examples'!$B$3^2/2/'Vasicek Examples'!$B$1*(1-EXP(-2*'Vasicek Examples'!$B$1/12)))*NORMSINV(RAND())</f>
        <v>2.4905244977693062E-2</v>
      </c>
      <c r="M1192">
        <f ca="1">L1192*EXP(-'Vasicek Examples'!$B$1/12)+(1-EXP(-'Vasicek Examples'!$B$1/12))*'Vasicek Examples'!$B$2+SQRT('Vasicek Examples'!$B$3^2/2/'Vasicek Examples'!$B$1*(1-EXP(-2*'Vasicek Examples'!$B$1/12)))*NORMSINV(RAND())</f>
        <v>1.8284252835856434E-2</v>
      </c>
      <c r="N1192">
        <f ca="1">M1192*EXP(-'Vasicek Examples'!$B$1/12)+(1-EXP(-'Vasicek Examples'!$B$1/12))*'Vasicek Examples'!$B$2+SQRT('Vasicek Examples'!$B$3^2/2/'Vasicek Examples'!$B$1*(1-EXP(-2*'Vasicek Examples'!$B$1/12)))*NORMSINV(RAND())</f>
        <v>2.3689926616268342E-2</v>
      </c>
      <c r="O1192">
        <f t="shared" ca="1" si="74"/>
        <v>3.5610160952362628E-2</v>
      </c>
      <c r="P1192">
        <f t="shared" ca="1" si="75"/>
        <v>0.96501642124632814</v>
      </c>
      <c r="Q1192">
        <f ca="1">EXP(-'Vasicek Examples'!$D$4*N1192+'Vasicek Examples'!$E$4)</f>
        <v>0.97532184538976907</v>
      </c>
      <c r="R1192">
        <f ca="1">MAX(Q1192-'Vasicek Examples'!$B$8,0)</f>
        <v>1.4625863685655882E-2</v>
      </c>
      <c r="S1192">
        <f t="shared" ca="1" si="76"/>
        <v>1.411419863156827E-2</v>
      </c>
    </row>
    <row r="1193" spans="1:19" x14ac:dyDescent="0.2">
      <c r="A1193">
        <f t="shared" si="77"/>
        <v>1189</v>
      </c>
      <c r="B1193">
        <f>'Vasicek Examples'!$B$4</f>
        <v>5.2999999999999999E-2</v>
      </c>
      <c r="C1193">
        <f ca="1">B1193*EXP(-'Vasicek Examples'!$B$1/12)+(1-EXP(-'Vasicek Examples'!$B$1/12))*'Vasicek Examples'!$B$2+SQRT('Vasicek Examples'!$B$3^2/2/'Vasicek Examples'!$B$1*(1-EXP(-2*'Vasicek Examples'!$B$1/12)))*NORMSINV(RAND())</f>
        <v>4.6375017652902632E-2</v>
      </c>
      <c r="D1193">
        <f ca="1">C1193*EXP(-'Vasicek Examples'!$B$1/12)+(1-EXP(-'Vasicek Examples'!$B$1/12))*'Vasicek Examples'!$B$2+SQRT('Vasicek Examples'!$B$3^2/2/'Vasicek Examples'!$B$1*(1-EXP(-2*'Vasicek Examples'!$B$1/12)))*NORMSINV(RAND())</f>
        <v>4.077721125527671E-2</v>
      </c>
      <c r="E1193">
        <f ca="1">D1193*EXP(-'Vasicek Examples'!$B$1/12)+(1-EXP(-'Vasicek Examples'!$B$1/12))*'Vasicek Examples'!$B$2+SQRT('Vasicek Examples'!$B$3^2/2/'Vasicek Examples'!$B$1*(1-EXP(-2*'Vasicek Examples'!$B$1/12)))*NORMSINV(RAND())</f>
        <v>3.6644337919207078E-2</v>
      </c>
      <c r="F1193">
        <f ca="1">E1193*EXP(-'Vasicek Examples'!$B$1/12)+(1-EXP(-'Vasicek Examples'!$B$1/12))*'Vasicek Examples'!$B$2+SQRT('Vasicek Examples'!$B$3^2/2/'Vasicek Examples'!$B$1*(1-EXP(-2*'Vasicek Examples'!$B$1/12)))*NORMSINV(RAND())</f>
        <v>2.9477702054169573E-2</v>
      </c>
      <c r="G1193">
        <f ca="1">F1193*EXP(-'Vasicek Examples'!$B$1/12)+(1-EXP(-'Vasicek Examples'!$B$1/12))*'Vasicek Examples'!$B$2+SQRT('Vasicek Examples'!$B$3^2/2/'Vasicek Examples'!$B$1*(1-EXP(-2*'Vasicek Examples'!$B$1/12)))*NORMSINV(RAND())</f>
        <v>1.77015171152798E-2</v>
      </c>
      <c r="H1193">
        <f ca="1">G1193*EXP(-'Vasicek Examples'!$B$1/12)+(1-EXP(-'Vasicek Examples'!$B$1/12))*'Vasicek Examples'!$B$2+SQRT('Vasicek Examples'!$B$3^2/2/'Vasicek Examples'!$B$1*(1-EXP(-2*'Vasicek Examples'!$B$1/12)))*NORMSINV(RAND())</f>
        <v>2.260797187990438E-2</v>
      </c>
      <c r="I1193">
        <f ca="1">H1193*EXP(-'Vasicek Examples'!$B$1/12)+(1-EXP(-'Vasicek Examples'!$B$1/12))*'Vasicek Examples'!$B$2+SQRT('Vasicek Examples'!$B$3^2/2/'Vasicek Examples'!$B$1*(1-EXP(-2*'Vasicek Examples'!$B$1/12)))*NORMSINV(RAND())</f>
        <v>3.0277007735711292E-2</v>
      </c>
      <c r="J1193">
        <f ca="1">I1193*EXP(-'Vasicek Examples'!$B$1/12)+(1-EXP(-'Vasicek Examples'!$B$1/12))*'Vasicek Examples'!$B$2+SQRT('Vasicek Examples'!$B$3^2/2/'Vasicek Examples'!$B$1*(1-EXP(-2*'Vasicek Examples'!$B$1/12)))*NORMSINV(RAND())</f>
        <v>3.249220943294584E-2</v>
      </c>
      <c r="K1193">
        <f ca="1">J1193*EXP(-'Vasicek Examples'!$B$1/12)+(1-EXP(-'Vasicek Examples'!$B$1/12))*'Vasicek Examples'!$B$2+SQRT('Vasicek Examples'!$B$3^2/2/'Vasicek Examples'!$B$1*(1-EXP(-2*'Vasicek Examples'!$B$1/12)))*NORMSINV(RAND())</f>
        <v>3.746046991362903E-2</v>
      </c>
      <c r="L1193">
        <f ca="1">K1193*EXP(-'Vasicek Examples'!$B$1/12)+(1-EXP(-'Vasicek Examples'!$B$1/12))*'Vasicek Examples'!$B$2+SQRT('Vasicek Examples'!$B$3^2/2/'Vasicek Examples'!$B$1*(1-EXP(-2*'Vasicek Examples'!$B$1/12)))*NORMSINV(RAND())</f>
        <v>2.8367711435706607E-2</v>
      </c>
      <c r="M1193">
        <f ca="1">L1193*EXP(-'Vasicek Examples'!$B$1/12)+(1-EXP(-'Vasicek Examples'!$B$1/12))*'Vasicek Examples'!$B$2+SQRT('Vasicek Examples'!$B$3^2/2/'Vasicek Examples'!$B$1*(1-EXP(-2*'Vasicek Examples'!$B$1/12)))*NORMSINV(RAND())</f>
        <v>2.6816846542390891E-2</v>
      </c>
      <c r="N1193">
        <f ca="1">M1193*EXP(-'Vasicek Examples'!$B$1/12)+(1-EXP(-'Vasicek Examples'!$B$1/12))*'Vasicek Examples'!$B$2+SQRT('Vasicek Examples'!$B$3^2/2/'Vasicek Examples'!$B$1*(1-EXP(-2*'Vasicek Examples'!$B$1/12)))*NORMSINV(RAND())</f>
        <v>2.5956032676801043E-2</v>
      </c>
      <c r="O1193">
        <f t="shared" ca="1" si="74"/>
        <v>2.8232375870756093E-2</v>
      </c>
      <c r="P1193">
        <f t="shared" ca="1" si="75"/>
        <v>0.97216243345954356</v>
      </c>
      <c r="Q1193">
        <f ca="1">EXP(-'Vasicek Examples'!$D$4*N1193+'Vasicek Examples'!$E$4)</f>
        <v>0.97358411699106373</v>
      </c>
      <c r="R1193">
        <f ca="1">MAX(Q1193-'Vasicek Examples'!$B$8,0)</f>
        <v>1.2888135286950542E-2</v>
      </c>
      <c r="S1193">
        <f t="shared" ca="1" si="76"/>
        <v>1.2529360963317651E-2</v>
      </c>
    </row>
    <row r="1194" spans="1:19" x14ac:dyDescent="0.2">
      <c r="A1194">
        <f t="shared" si="77"/>
        <v>1190</v>
      </c>
      <c r="B1194">
        <f>'Vasicek Examples'!$B$4</f>
        <v>5.2999999999999999E-2</v>
      </c>
      <c r="C1194">
        <f ca="1">B1194*EXP(-'Vasicek Examples'!$B$1/12)+(1-EXP(-'Vasicek Examples'!$B$1/12))*'Vasicek Examples'!$B$2+SQRT('Vasicek Examples'!$B$3^2/2/'Vasicek Examples'!$B$1*(1-EXP(-2*'Vasicek Examples'!$B$1/12)))*NORMSINV(RAND())</f>
        <v>5.4518836760096619E-2</v>
      </c>
      <c r="D1194">
        <f ca="1">C1194*EXP(-'Vasicek Examples'!$B$1/12)+(1-EXP(-'Vasicek Examples'!$B$1/12))*'Vasicek Examples'!$B$2+SQRT('Vasicek Examples'!$B$3^2/2/'Vasicek Examples'!$B$1*(1-EXP(-2*'Vasicek Examples'!$B$1/12)))*NORMSINV(RAND())</f>
        <v>4.6002151545142041E-2</v>
      </c>
      <c r="E1194">
        <f ca="1">D1194*EXP(-'Vasicek Examples'!$B$1/12)+(1-EXP(-'Vasicek Examples'!$B$1/12))*'Vasicek Examples'!$B$2+SQRT('Vasicek Examples'!$B$3^2/2/'Vasicek Examples'!$B$1*(1-EXP(-2*'Vasicek Examples'!$B$1/12)))*NORMSINV(RAND())</f>
        <v>5.2039270328990028E-2</v>
      </c>
      <c r="F1194">
        <f ca="1">E1194*EXP(-'Vasicek Examples'!$B$1/12)+(1-EXP(-'Vasicek Examples'!$B$1/12))*'Vasicek Examples'!$B$2+SQRT('Vasicek Examples'!$B$3^2/2/'Vasicek Examples'!$B$1*(1-EXP(-2*'Vasicek Examples'!$B$1/12)))*NORMSINV(RAND())</f>
        <v>5.3183645466384322E-2</v>
      </c>
      <c r="G1194">
        <f ca="1">F1194*EXP(-'Vasicek Examples'!$B$1/12)+(1-EXP(-'Vasicek Examples'!$B$1/12))*'Vasicek Examples'!$B$2+SQRT('Vasicek Examples'!$B$3^2/2/'Vasicek Examples'!$B$1*(1-EXP(-2*'Vasicek Examples'!$B$1/12)))*NORMSINV(RAND())</f>
        <v>6.3503637813385833E-2</v>
      </c>
      <c r="H1194">
        <f ca="1">G1194*EXP(-'Vasicek Examples'!$B$1/12)+(1-EXP(-'Vasicek Examples'!$B$1/12))*'Vasicek Examples'!$B$2+SQRT('Vasicek Examples'!$B$3^2/2/'Vasicek Examples'!$B$1*(1-EXP(-2*'Vasicek Examples'!$B$1/12)))*NORMSINV(RAND())</f>
        <v>6.5877073467475539E-2</v>
      </c>
      <c r="I1194">
        <f ca="1">H1194*EXP(-'Vasicek Examples'!$B$1/12)+(1-EXP(-'Vasicek Examples'!$B$1/12))*'Vasicek Examples'!$B$2+SQRT('Vasicek Examples'!$B$3^2/2/'Vasicek Examples'!$B$1*(1-EXP(-2*'Vasicek Examples'!$B$1/12)))*NORMSINV(RAND())</f>
        <v>6.370228616575431E-2</v>
      </c>
      <c r="J1194">
        <f ca="1">I1194*EXP(-'Vasicek Examples'!$B$1/12)+(1-EXP(-'Vasicek Examples'!$B$1/12))*'Vasicek Examples'!$B$2+SQRT('Vasicek Examples'!$B$3^2/2/'Vasicek Examples'!$B$1*(1-EXP(-2*'Vasicek Examples'!$B$1/12)))*NORMSINV(RAND())</f>
        <v>7.4724734989998529E-2</v>
      </c>
      <c r="K1194">
        <f ca="1">J1194*EXP(-'Vasicek Examples'!$B$1/12)+(1-EXP(-'Vasicek Examples'!$B$1/12))*'Vasicek Examples'!$B$2+SQRT('Vasicek Examples'!$B$3^2/2/'Vasicek Examples'!$B$1*(1-EXP(-2*'Vasicek Examples'!$B$1/12)))*NORMSINV(RAND())</f>
        <v>6.8417365745022662E-2</v>
      </c>
      <c r="L1194">
        <f ca="1">K1194*EXP(-'Vasicek Examples'!$B$1/12)+(1-EXP(-'Vasicek Examples'!$B$1/12))*'Vasicek Examples'!$B$2+SQRT('Vasicek Examples'!$B$3^2/2/'Vasicek Examples'!$B$1*(1-EXP(-2*'Vasicek Examples'!$B$1/12)))*NORMSINV(RAND())</f>
        <v>6.6255668213861682E-2</v>
      </c>
      <c r="M1194">
        <f ca="1">L1194*EXP(-'Vasicek Examples'!$B$1/12)+(1-EXP(-'Vasicek Examples'!$B$1/12))*'Vasicek Examples'!$B$2+SQRT('Vasicek Examples'!$B$3^2/2/'Vasicek Examples'!$B$1*(1-EXP(-2*'Vasicek Examples'!$B$1/12)))*NORMSINV(RAND())</f>
        <v>6.0855110884507797E-2</v>
      </c>
      <c r="N1194">
        <f ca="1">M1194*EXP(-'Vasicek Examples'!$B$1/12)+(1-EXP(-'Vasicek Examples'!$B$1/12))*'Vasicek Examples'!$B$2+SQRT('Vasicek Examples'!$B$3^2/2/'Vasicek Examples'!$B$1*(1-EXP(-2*'Vasicek Examples'!$B$1/12)))*NORMSINV(RAND())</f>
        <v>5.8107475958041242E-2</v>
      </c>
      <c r="O1194">
        <f t="shared" ca="1" si="74"/>
        <v>5.5906175081632641E-2</v>
      </c>
      <c r="P1194">
        <f t="shared" ca="1" si="75"/>
        <v>0.94562785518460946</v>
      </c>
      <c r="Q1194">
        <f ca="1">EXP(-'Vasicek Examples'!$D$4*N1194+'Vasicek Examples'!$E$4)</f>
        <v>0.94926026560919885</v>
      </c>
      <c r="R1194">
        <f ca="1">MAX(Q1194-'Vasicek Examples'!$B$8,0)</f>
        <v>0</v>
      </c>
      <c r="S1194">
        <f t="shared" ca="1" si="76"/>
        <v>0</v>
      </c>
    </row>
    <row r="1195" spans="1:19" x14ac:dyDescent="0.2">
      <c r="A1195">
        <f t="shared" si="77"/>
        <v>1191</v>
      </c>
      <c r="B1195">
        <f>'Vasicek Examples'!$B$4</f>
        <v>5.2999999999999999E-2</v>
      </c>
      <c r="C1195">
        <f ca="1">B1195*EXP(-'Vasicek Examples'!$B$1/12)+(1-EXP(-'Vasicek Examples'!$B$1/12))*'Vasicek Examples'!$B$2+SQRT('Vasicek Examples'!$B$3^2/2/'Vasicek Examples'!$B$1*(1-EXP(-2*'Vasicek Examples'!$B$1/12)))*NORMSINV(RAND())</f>
        <v>5.5125431302132037E-2</v>
      </c>
      <c r="D1195">
        <f ca="1">C1195*EXP(-'Vasicek Examples'!$B$1/12)+(1-EXP(-'Vasicek Examples'!$B$1/12))*'Vasicek Examples'!$B$2+SQRT('Vasicek Examples'!$B$3^2/2/'Vasicek Examples'!$B$1*(1-EXP(-2*'Vasicek Examples'!$B$1/12)))*NORMSINV(RAND())</f>
        <v>4.9847362164630683E-2</v>
      </c>
      <c r="E1195">
        <f ca="1">D1195*EXP(-'Vasicek Examples'!$B$1/12)+(1-EXP(-'Vasicek Examples'!$B$1/12))*'Vasicek Examples'!$B$2+SQRT('Vasicek Examples'!$B$3^2/2/'Vasicek Examples'!$B$1*(1-EXP(-2*'Vasicek Examples'!$B$1/12)))*NORMSINV(RAND())</f>
        <v>4.7673809607568188E-2</v>
      </c>
      <c r="F1195">
        <f ca="1">E1195*EXP(-'Vasicek Examples'!$B$1/12)+(1-EXP(-'Vasicek Examples'!$B$1/12))*'Vasicek Examples'!$B$2+SQRT('Vasicek Examples'!$B$3^2/2/'Vasicek Examples'!$B$1*(1-EXP(-2*'Vasicek Examples'!$B$1/12)))*NORMSINV(RAND())</f>
        <v>4.1904097461031582E-2</v>
      </c>
      <c r="G1195">
        <f ca="1">F1195*EXP(-'Vasicek Examples'!$B$1/12)+(1-EXP(-'Vasicek Examples'!$B$1/12))*'Vasicek Examples'!$B$2+SQRT('Vasicek Examples'!$B$3^2/2/'Vasicek Examples'!$B$1*(1-EXP(-2*'Vasicek Examples'!$B$1/12)))*NORMSINV(RAND())</f>
        <v>3.9646999327594988E-2</v>
      </c>
      <c r="H1195">
        <f ca="1">G1195*EXP(-'Vasicek Examples'!$B$1/12)+(1-EXP(-'Vasicek Examples'!$B$1/12))*'Vasicek Examples'!$B$2+SQRT('Vasicek Examples'!$B$3^2/2/'Vasicek Examples'!$B$1*(1-EXP(-2*'Vasicek Examples'!$B$1/12)))*NORMSINV(RAND())</f>
        <v>3.0948757104858598E-2</v>
      </c>
      <c r="I1195">
        <f ca="1">H1195*EXP(-'Vasicek Examples'!$B$1/12)+(1-EXP(-'Vasicek Examples'!$B$1/12))*'Vasicek Examples'!$B$2+SQRT('Vasicek Examples'!$B$3^2/2/'Vasicek Examples'!$B$1*(1-EXP(-2*'Vasicek Examples'!$B$1/12)))*NORMSINV(RAND())</f>
        <v>2.3556682725570089E-2</v>
      </c>
      <c r="J1195">
        <f ca="1">I1195*EXP(-'Vasicek Examples'!$B$1/12)+(1-EXP(-'Vasicek Examples'!$B$1/12))*'Vasicek Examples'!$B$2+SQRT('Vasicek Examples'!$B$3^2/2/'Vasicek Examples'!$B$1*(1-EXP(-2*'Vasicek Examples'!$B$1/12)))*NORMSINV(RAND())</f>
        <v>2.7644179804538486E-2</v>
      </c>
      <c r="K1195">
        <f ca="1">J1195*EXP(-'Vasicek Examples'!$B$1/12)+(1-EXP(-'Vasicek Examples'!$B$1/12))*'Vasicek Examples'!$B$2+SQRT('Vasicek Examples'!$B$3^2/2/'Vasicek Examples'!$B$1*(1-EXP(-2*'Vasicek Examples'!$B$1/12)))*NORMSINV(RAND())</f>
        <v>2.8902045094804561E-2</v>
      </c>
      <c r="L1195">
        <f ca="1">K1195*EXP(-'Vasicek Examples'!$B$1/12)+(1-EXP(-'Vasicek Examples'!$B$1/12))*'Vasicek Examples'!$B$2+SQRT('Vasicek Examples'!$B$3^2/2/'Vasicek Examples'!$B$1*(1-EXP(-2*'Vasicek Examples'!$B$1/12)))*NORMSINV(RAND())</f>
        <v>2.3272002249864292E-2</v>
      </c>
      <c r="M1195">
        <f ca="1">L1195*EXP(-'Vasicek Examples'!$B$1/12)+(1-EXP(-'Vasicek Examples'!$B$1/12))*'Vasicek Examples'!$B$2+SQRT('Vasicek Examples'!$B$3^2/2/'Vasicek Examples'!$B$1*(1-EXP(-2*'Vasicek Examples'!$B$1/12)))*NORMSINV(RAND())</f>
        <v>2.7877345425756747E-2</v>
      </c>
      <c r="N1195">
        <f ca="1">M1195*EXP(-'Vasicek Examples'!$B$1/12)+(1-EXP(-'Vasicek Examples'!$B$1/12))*'Vasicek Examples'!$B$2+SQRT('Vasicek Examples'!$B$3^2/2/'Vasicek Examples'!$B$1*(1-EXP(-2*'Vasicek Examples'!$B$1/12)))*NORMSINV(RAND())</f>
        <v>1.8898220620975251E-2</v>
      </c>
      <c r="O1195">
        <f t="shared" ca="1" si="74"/>
        <v>3.1523758910647653E-2</v>
      </c>
      <c r="P1195">
        <f t="shared" ca="1" si="75"/>
        <v>0.9689679345576756</v>
      </c>
      <c r="Q1195">
        <f ca="1">EXP(-'Vasicek Examples'!$D$4*N1195+'Vasicek Examples'!$E$4)</f>
        <v>0.97900651098482949</v>
      </c>
      <c r="R1195">
        <f ca="1">MAX(Q1195-'Vasicek Examples'!$B$8,0)</f>
        <v>1.8310529280716303E-2</v>
      </c>
      <c r="S1195">
        <f t="shared" ca="1" si="76"/>
        <v>1.7742315737793519E-2</v>
      </c>
    </row>
    <row r="1196" spans="1:19" x14ac:dyDescent="0.2">
      <c r="A1196">
        <f t="shared" si="77"/>
        <v>1192</v>
      </c>
      <c r="B1196">
        <f>'Vasicek Examples'!$B$4</f>
        <v>5.2999999999999999E-2</v>
      </c>
      <c r="C1196">
        <f ca="1">B1196*EXP(-'Vasicek Examples'!$B$1/12)+(1-EXP(-'Vasicek Examples'!$B$1/12))*'Vasicek Examples'!$B$2+SQRT('Vasicek Examples'!$B$3^2/2/'Vasicek Examples'!$B$1*(1-EXP(-2*'Vasicek Examples'!$B$1/12)))*NORMSINV(RAND())</f>
        <v>5.3522652291363264E-2</v>
      </c>
      <c r="D1196">
        <f ca="1">C1196*EXP(-'Vasicek Examples'!$B$1/12)+(1-EXP(-'Vasicek Examples'!$B$1/12))*'Vasicek Examples'!$B$2+SQRT('Vasicek Examples'!$B$3^2/2/'Vasicek Examples'!$B$1*(1-EXP(-2*'Vasicek Examples'!$B$1/12)))*NORMSINV(RAND())</f>
        <v>4.5846705441273235E-2</v>
      </c>
      <c r="E1196">
        <f ca="1">D1196*EXP(-'Vasicek Examples'!$B$1/12)+(1-EXP(-'Vasicek Examples'!$B$1/12))*'Vasicek Examples'!$B$2+SQRT('Vasicek Examples'!$B$3^2/2/'Vasicek Examples'!$B$1*(1-EXP(-2*'Vasicek Examples'!$B$1/12)))*NORMSINV(RAND())</f>
        <v>4.8324232703359088E-2</v>
      </c>
      <c r="F1196">
        <f ca="1">E1196*EXP(-'Vasicek Examples'!$B$1/12)+(1-EXP(-'Vasicek Examples'!$B$1/12))*'Vasicek Examples'!$B$2+SQRT('Vasicek Examples'!$B$3^2/2/'Vasicek Examples'!$B$1*(1-EXP(-2*'Vasicek Examples'!$B$1/12)))*NORMSINV(RAND())</f>
        <v>4.408237747892875E-2</v>
      </c>
      <c r="G1196">
        <f ca="1">F1196*EXP(-'Vasicek Examples'!$B$1/12)+(1-EXP(-'Vasicek Examples'!$B$1/12))*'Vasicek Examples'!$B$2+SQRT('Vasicek Examples'!$B$3^2/2/'Vasicek Examples'!$B$1*(1-EXP(-2*'Vasicek Examples'!$B$1/12)))*NORMSINV(RAND())</f>
        <v>4.0184779230188185E-2</v>
      </c>
      <c r="H1196">
        <f ca="1">G1196*EXP(-'Vasicek Examples'!$B$1/12)+(1-EXP(-'Vasicek Examples'!$B$1/12))*'Vasicek Examples'!$B$2+SQRT('Vasicek Examples'!$B$3^2/2/'Vasicek Examples'!$B$1*(1-EXP(-2*'Vasicek Examples'!$B$1/12)))*NORMSINV(RAND())</f>
        <v>4.9389949510132106E-2</v>
      </c>
      <c r="I1196">
        <f ca="1">H1196*EXP(-'Vasicek Examples'!$B$1/12)+(1-EXP(-'Vasicek Examples'!$B$1/12))*'Vasicek Examples'!$B$2+SQRT('Vasicek Examples'!$B$3^2/2/'Vasicek Examples'!$B$1*(1-EXP(-2*'Vasicek Examples'!$B$1/12)))*NORMSINV(RAND())</f>
        <v>5.5092102325065458E-2</v>
      </c>
      <c r="J1196">
        <f ca="1">I1196*EXP(-'Vasicek Examples'!$B$1/12)+(1-EXP(-'Vasicek Examples'!$B$1/12))*'Vasicek Examples'!$B$2+SQRT('Vasicek Examples'!$B$3^2/2/'Vasicek Examples'!$B$1*(1-EXP(-2*'Vasicek Examples'!$B$1/12)))*NORMSINV(RAND())</f>
        <v>5.5158595246635155E-2</v>
      </c>
      <c r="K1196">
        <f ca="1">J1196*EXP(-'Vasicek Examples'!$B$1/12)+(1-EXP(-'Vasicek Examples'!$B$1/12))*'Vasicek Examples'!$B$2+SQRT('Vasicek Examples'!$B$3^2/2/'Vasicek Examples'!$B$1*(1-EXP(-2*'Vasicek Examples'!$B$1/12)))*NORMSINV(RAND())</f>
        <v>5.2507943339703739E-2</v>
      </c>
      <c r="L1196">
        <f ca="1">K1196*EXP(-'Vasicek Examples'!$B$1/12)+(1-EXP(-'Vasicek Examples'!$B$1/12))*'Vasicek Examples'!$B$2+SQRT('Vasicek Examples'!$B$3^2/2/'Vasicek Examples'!$B$1*(1-EXP(-2*'Vasicek Examples'!$B$1/12)))*NORMSINV(RAND())</f>
        <v>6.365882692652286E-2</v>
      </c>
      <c r="M1196">
        <f ca="1">L1196*EXP(-'Vasicek Examples'!$B$1/12)+(1-EXP(-'Vasicek Examples'!$B$1/12))*'Vasicek Examples'!$B$2+SQRT('Vasicek Examples'!$B$3^2/2/'Vasicek Examples'!$B$1*(1-EXP(-2*'Vasicek Examples'!$B$1/12)))*NORMSINV(RAND())</f>
        <v>5.2612989681054823E-2</v>
      </c>
      <c r="N1196">
        <f ca="1">M1196*EXP(-'Vasicek Examples'!$B$1/12)+(1-EXP(-'Vasicek Examples'!$B$1/12))*'Vasicek Examples'!$B$2+SQRT('Vasicek Examples'!$B$3^2/2/'Vasicek Examples'!$B$1*(1-EXP(-2*'Vasicek Examples'!$B$1/12)))*NORMSINV(RAND())</f>
        <v>5.6062266146805789E-2</v>
      </c>
      <c r="O1196">
        <f t="shared" ca="1" si="74"/>
        <v>4.6804246758495656E-2</v>
      </c>
      <c r="P1196">
        <f t="shared" ca="1" si="75"/>
        <v>0.95427418157231636</v>
      </c>
      <c r="Q1196">
        <f ca="1">EXP(-'Vasicek Examples'!$D$4*N1196+'Vasicek Examples'!$E$4)</f>
        <v>0.95078928713042077</v>
      </c>
      <c r="R1196">
        <f ca="1">MAX(Q1196-'Vasicek Examples'!$B$8,0)</f>
        <v>0</v>
      </c>
      <c r="S1196">
        <f t="shared" ca="1" si="76"/>
        <v>0</v>
      </c>
    </row>
    <row r="1197" spans="1:19" x14ac:dyDescent="0.2">
      <c r="A1197">
        <f t="shared" si="77"/>
        <v>1193</v>
      </c>
      <c r="B1197">
        <f>'Vasicek Examples'!$B$4</f>
        <v>5.2999999999999999E-2</v>
      </c>
      <c r="C1197">
        <f ca="1">B1197*EXP(-'Vasicek Examples'!$B$1/12)+(1-EXP(-'Vasicek Examples'!$B$1/12))*'Vasicek Examples'!$B$2+SQRT('Vasicek Examples'!$B$3^2/2/'Vasicek Examples'!$B$1*(1-EXP(-2*'Vasicek Examples'!$B$1/12)))*NORMSINV(RAND())</f>
        <v>4.7003606423878165E-2</v>
      </c>
      <c r="D1197">
        <f ca="1">C1197*EXP(-'Vasicek Examples'!$B$1/12)+(1-EXP(-'Vasicek Examples'!$B$1/12))*'Vasicek Examples'!$B$2+SQRT('Vasicek Examples'!$B$3^2/2/'Vasicek Examples'!$B$1*(1-EXP(-2*'Vasicek Examples'!$B$1/12)))*NORMSINV(RAND())</f>
        <v>5.5136670006541981E-2</v>
      </c>
      <c r="E1197">
        <f ca="1">D1197*EXP(-'Vasicek Examples'!$B$1/12)+(1-EXP(-'Vasicek Examples'!$B$1/12))*'Vasicek Examples'!$B$2+SQRT('Vasicek Examples'!$B$3^2/2/'Vasicek Examples'!$B$1*(1-EXP(-2*'Vasicek Examples'!$B$1/12)))*NORMSINV(RAND())</f>
        <v>4.9133544698998763E-2</v>
      </c>
      <c r="F1197">
        <f ca="1">E1197*EXP(-'Vasicek Examples'!$B$1/12)+(1-EXP(-'Vasicek Examples'!$B$1/12))*'Vasicek Examples'!$B$2+SQRT('Vasicek Examples'!$B$3^2/2/'Vasicek Examples'!$B$1*(1-EXP(-2*'Vasicek Examples'!$B$1/12)))*NORMSINV(RAND())</f>
        <v>5.6486927942482272E-2</v>
      </c>
      <c r="G1197">
        <f ca="1">F1197*EXP(-'Vasicek Examples'!$B$1/12)+(1-EXP(-'Vasicek Examples'!$B$1/12))*'Vasicek Examples'!$B$2+SQRT('Vasicek Examples'!$B$3^2/2/'Vasicek Examples'!$B$1*(1-EXP(-2*'Vasicek Examples'!$B$1/12)))*NORMSINV(RAND())</f>
        <v>5.8889644987635395E-2</v>
      </c>
      <c r="H1197">
        <f ca="1">G1197*EXP(-'Vasicek Examples'!$B$1/12)+(1-EXP(-'Vasicek Examples'!$B$1/12))*'Vasicek Examples'!$B$2+SQRT('Vasicek Examples'!$B$3^2/2/'Vasicek Examples'!$B$1*(1-EXP(-2*'Vasicek Examples'!$B$1/12)))*NORMSINV(RAND())</f>
        <v>5.7585884203113169E-2</v>
      </c>
      <c r="I1197">
        <f ca="1">H1197*EXP(-'Vasicek Examples'!$B$1/12)+(1-EXP(-'Vasicek Examples'!$B$1/12))*'Vasicek Examples'!$B$2+SQRT('Vasicek Examples'!$B$3^2/2/'Vasicek Examples'!$B$1*(1-EXP(-2*'Vasicek Examples'!$B$1/12)))*NORMSINV(RAND())</f>
        <v>6.1087294275616086E-2</v>
      </c>
      <c r="J1197">
        <f ca="1">I1197*EXP(-'Vasicek Examples'!$B$1/12)+(1-EXP(-'Vasicek Examples'!$B$1/12))*'Vasicek Examples'!$B$2+SQRT('Vasicek Examples'!$B$3^2/2/'Vasicek Examples'!$B$1*(1-EXP(-2*'Vasicek Examples'!$B$1/12)))*NORMSINV(RAND())</f>
        <v>5.5696352712076361E-2</v>
      </c>
      <c r="K1197">
        <f ca="1">J1197*EXP(-'Vasicek Examples'!$B$1/12)+(1-EXP(-'Vasicek Examples'!$B$1/12))*'Vasicek Examples'!$B$2+SQRT('Vasicek Examples'!$B$3^2/2/'Vasicek Examples'!$B$1*(1-EXP(-2*'Vasicek Examples'!$B$1/12)))*NORMSINV(RAND())</f>
        <v>5.9059322369419923E-2</v>
      </c>
      <c r="L1197">
        <f ca="1">K1197*EXP(-'Vasicek Examples'!$B$1/12)+(1-EXP(-'Vasicek Examples'!$B$1/12))*'Vasicek Examples'!$B$2+SQRT('Vasicek Examples'!$B$3^2/2/'Vasicek Examples'!$B$1*(1-EXP(-2*'Vasicek Examples'!$B$1/12)))*NORMSINV(RAND())</f>
        <v>5.5113108442037366E-2</v>
      </c>
      <c r="M1197">
        <f ca="1">L1197*EXP(-'Vasicek Examples'!$B$1/12)+(1-EXP(-'Vasicek Examples'!$B$1/12))*'Vasicek Examples'!$B$2+SQRT('Vasicek Examples'!$B$3^2/2/'Vasicek Examples'!$B$1*(1-EXP(-2*'Vasicek Examples'!$B$1/12)))*NORMSINV(RAND())</f>
        <v>4.0274872842717961E-2</v>
      </c>
      <c r="N1197">
        <f ca="1">M1197*EXP(-'Vasicek Examples'!$B$1/12)+(1-EXP(-'Vasicek Examples'!$B$1/12))*'Vasicek Examples'!$B$2+SQRT('Vasicek Examples'!$B$3^2/2/'Vasicek Examples'!$B$1*(1-EXP(-2*'Vasicek Examples'!$B$1/12)))*NORMSINV(RAND())</f>
        <v>3.9924860008172809E-2</v>
      </c>
      <c r="O1197">
        <f t="shared" ca="1" si="74"/>
        <v>4.9327321308055387E-2</v>
      </c>
      <c r="P1197">
        <f t="shared" ca="1" si="75"/>
        <v>0.95186951152804211</v>
      </c>
      <c r="Q1197">
        <f ca="1">EXP(-'Vasicek Examples'!$D$4*N1197+'Vasicek Examples'!$E$4)</f>
        <v>0.96294049373744295</v>
      </c>
      <c r="R1197">
        <f ca="1">MAX(Q1197-'Vasicek Examples'!$B$8,0)</f>
        <v>2.2445120333297597E-3</v>
      </c>
      <c r="S1197">
        <f t="shared" ca="1" si="76"/>
        <v>2.1364825727844109E-3</v>
      </c>
    </row>
    <row r="1198" spans="1:19" x14ac:dyDescent="0.2">
      <c r="A1198">
        <f t="shared" si="77"/>
        <v>1194</v>
      </c>
      <c r="B1198">
        <f>'Vasicek Examples'!$B$4</f>
        <v>5.2999999999999999E-2</v>
      </c>
      <c r="C1198">
        <f ca="1">B1198*EXP(-'Vasicek Examples'!$B$1/12)+(1-EXP(-'Vasicek Examples'!$B$1/12))*'Vasicek Examples'!$B$2+SQRT('Vasicek Examples'!$B$3^2/2/'Vasicek Examples'!$B$1*(1-EXP(-2*'Vasicek Examples'!$B$1/12)))*NORMSINV(RAND())</f>
        <v>5.5088603199293311E-2</v>
      </c>
      <c r="D1198">
        <f ca="1">C1198*EXP(-'Vasicek Examples'!$B$1/12)+(1-EXP(-'Vasicek Examples'!$B$1/12))*'Vasicek Examples'!$B$2+SQRT('Vasicek Examples'!$B$3^2/2/'Vasicek Examples'!$B$1*(1-EXP(-2*'Vasicek Examples'!$B$1/12)))*NORMSINV(RAND())</f>
        <v>6.0882312623869415E-2</v>
      </c>
      <c r="E1198">
        <f ca="1">D1198*EXP(-'Vasicek Examples'!$B$1/12)+(1-EXP(-'Vasicek Examples'!$B$1/12))*'Vasicek Examples'!$B$2+SQRT('Vasicek Examples'!$B$3^2/2/'Vasicek Examples'!$B$1*(1-EXP(-2*'Vasicek Examples'!$B$1/12)))*NORMSINV(RAND())</f>
        <v>6.763813362391223E-2</v>
      </c>
      <c r="F1198">
        <f ca="1">E1198*EXP(-'Vasicek Examples'!$B$1/12)+(1-EXP(-'Vasicek Examples'!$B$1/12))*'Vasicek Examples'!$B$2+SQRT('Vasicek Examples'!$B$3^2/2/'Vasicek Examples'!$B$1*(1-EXP(-2*'Vasicek Examples'!$B$1/12)))*NORMSINV(RAND())</f>
        <v>6.2671104723605098E-2</v>
      </c>
      <c r="G1198">
        <f ca="1">F1198*EXP(-'Vasicek Examples'!$B$1/12)+(1-EXP(-'Vasicek Examples'!$B$1/12))*'Vasicek Examples'!$B$2+SQRT('Vasicek Examples'!$B$3^2/2/'Vasicek Examples'!$B$1*(1-EXP(-2*'Vasicek Examples'!$B$1/12)))*NORMSINV(RAND())</f>
        <v>6.9728372056158949E-2</v>
      </c>
      <c r="H1198">
        <f ca="1">G1198*EXP(-'Vasicek Examples'!$B$1/12)+(1-EXP(-'Vasicek Examples'!$B$1/12))*'Vasicek Examples'!$B$2+SQRT('Vasicek Examples'!$B$3^2/2/'Vasicek Examples'!$B$1*(1-EXP(-2*'Vasicek Examples'!$B$1/12)))*NORMSINV(RAND())</f>
        <v>7.094498711584224E-2</v>
      </c>
      <c r="I1198">
        <f ca="1">H1198*EXP(-'Vasicek Examples'!$B$1/12)+(1-EXP(-'Vasicek Examples'!$B$1/12))*'Vasicek Examples'!$B$2+SQRT('Vasicek Examples'!$B$3^2/2/'Vasicek Examples'!$B$1*(1-EXP(-2*'Vasicek Examples'!$B$1/12)))*NORMSINV(RAND())</f>
        <v>7.2471738891121656E-2</v>
      </c>
      <c r="J1198">
        <f ca="1">I1198*EXP(-'Vasicek Examples'!$B$1/12)+(1-EXP(-'Vasicek Examples'!$B$1/12))*'Vasicek Examples'!$B$2+SQRT('Vasicek Examples'!$B$3^2/2/'Vasicek Examples'!$B$1*(1-EXP(-2*'Vasicek Examples'!$B$1/12)))*NORMSINV(RAND())</f>
        <v>7.2662776839924656E-2</v>
      </c>
      <c r="K1198">
        <f ca="1">J1198*EXP(-'Vasicek Examples'!$B$1/12)+(1-EXP(-'Vasicek Examples'!$B$1/12))*'Vasicek Examples'!$B$2+SQRT('Vasicek Examples'!$B$3^2/2/'Vasicek Examples'!$B$1*(1-EXP(-2*'Vasicek Examples'!$B$1/12)))*NORMSINV(RAND())</f>
        <v>6.5328771417759363E-2</v>
      </c>
      <c r="L1198">
        <f ca="1">K1198*EXP(-'Vasicek Examples'!$B$1/12)+(1-EXP(-'Vasicek Examples'!$B$1/12))*'Vasicek Examples'!$B$2+SQRT('Vasicek Examples'!$B$3^2/2/'Vasicek Examples'!$B$1*(1-EXP(-2*'Vasicek Examples'!$B$1/12)))*NORMSINV(RAND())</f>
        <v>5.4040416095275115E-2</v>
      </c>
      <c r="M1198">
        <f ca="1">L1198*EXP(-'Vasicek Examples'!$B$1/12)+(1-EXP(-'Vasicek Examples'!$B$1/12))*'Vasicek Examples'!$B$2+SQRT('Vasicek Examples'!$B$3^2/2/'Vasicek Examples'!$B$1*(1-EXP(-2*'Vasicek Examples'!$B$1/12)))*NORMSINV(RAND())</f>
        <v>4.616781291180664E-2</v>
      </c>
      <c r="N1198">
        <f ca="1">M1198*EXP(-'Vasicek Examples'!$B$1/12)+(1-EXP(-'Vasicek Examples'!$B$1/12))*'Vasicek Examples'!$B$2+SQRT('Vasicek Examples'!$B$3^2/2/'Vasicek Examples'!$B$1*(1-EXP(-2*'Vasicek Examples'!$B$1/12)))*NORMSINV(RAND())</f>
        <v>5.2088447030978903E-2</v>
      </c>
      <c r="O1198">
        <f t="shared" ca="1" si="74"/>
        <v>5.8010412617867622E-2</v>
      </c>
      <c r="P1198">
        <f t="shared" ca="1" si="75"/>
        <v>0.94364012162165134</v>
      </c>
      <c r="Q1198">
        <f ca="1">EXP(-'Vasicek Examples'!$D$4*N1198+'Vasicek Examples'!$E$4)</f>
        <v>0.95376720349623056</v>
      </c>
      <c r="R1198">
        <f ca="1">MAX(Q1198-'Vasicek Examples'!$B$8,0)</f>
        <v>0</v>
      </c>
      <c r="S1198">
        <f t="shared" ca="1" si="76"/>
        <v>0</v>
      </c>
    </row>
    <row r="1199" spans="1:19" x14ac:dyDescent="0.2">
      <c r="A1199">
        <f t="shared" si="77"/>
        <v>1195</v>
      </c>
      <c r="B1199">
        <f>'Vasicek Examples'!$B$4</f>
        <v>5.2999999999999999E-2</v>
      </c>
      <c r="C1199">
        <f ca="1">B1199*EXP(-'Vasicek Examples'!$B$1/12)+(1-EXP(-'Vasicek Examples'!$B$1/12))*'Vasicek Examples'!$B$2+SQRT('Vasicek Examples'!$B$3^2/2/'Vasicek Examples'!$B$1*(1-EXP(-2*'Vasicek Examples'!$B$1/12)))*NORMSINV(RAND())</f>
        <v>5.4548911754092072E-2</v>
      </c>
      <c r="D1199">
        <f ca="1">C1199*EXP(-'Vasicek Examples'!$B$1/12)+(1-EXP(-'Vasicek Examples'!$B$1/12))*'Vasicek Examples'!$B$2+SQRT('Vasicek Examples'!$B$3^2/2/'Vasicek Examples'!$B$1*(1-EXP(-2*'Vasicek Examples'!$B$1/12)))*NORMSINV(RAND())</f>
        <v>5.10227717406848E-2</v>
      </c>
      <c r="E1199">
        <f ca="1">D1199*EXP(-'Vasicek Examples'!$B$1/12)+(1-EXP(-'Vasicek Examples'!$B$1/12))*'Vasicek Examples'!$B$2+SQRT('Vasicek Examples'!$B$3^2/2/'Vasicek Examples'!$B$1*(1-EXP(-2*'Vasicek Examples'!$B$1/12)))*NORMSINV(RAND())</f>
        <v>5.5884921030155056E-2</v>
      </c>
      <c r="F1199">
        <f ca="1">E1199*EXP(-'Vasicek Examples'!$B$1/12)+(1-EXP(-'Vasicek Examples'!$B$1/12))*'Vasicek Examples'!$B$2+SQRT('Vasicek Examples'!$B$3^2/2/'Vasicek Examples'!$B$1*(1-EXP(-2*'Vasicek Examples'!$B$1/12)))*NORMSINV(RAND())</f>
        <v>4.6735659306381384E-2</v>
      </c>
      <c r="G1199">
        <f ca="1">F1199*EXP(-'Vasicek Examples'!$B$1/12)+(1-EXP(-'Vasicek Examples'!$B$1/12))*'Vasicek Examples'!$B$2+SQRT('Vasicek Examples'!$B$3^2/2/'Vasicek Examples'!$B$1*(1-EXP(-2*'Vasicek Examples'!$B$1/12)))*NORMSINV(RAND())</f>
        <v>5.1502363085716658E-2</v>
      </c>
      <c r="H1199">
        <f ca="1">G1199*EXP(-'Vasicek Examples'!$B$1/12)+(1-EXP(-'Vasicek Examples'!$B$1/12))*'Vasicek Examples'!$B$2+SQRT('Vasicek Examples'!$B$3^2/2/'Vasicek Examples'!$B$1*(1-EXP(-2*'Vasicek Examples'!$B$1/12)))*NORMSINV(RAND())</f>
        <v>5.4434467981561506E-2</v>
      </c>
      <c r="I1199">
        <f ca="1">H1199*EXP(-'Vasicek Examples'!$B$1/12)+(1-EXP(-'Vasicek Examples'!$B$1/12))*'Vasicek Examples'!$B$2+SQRT('Vasicek Examples'!$B$3^2/2/'Vasicek Examples'!$B$1*(1-EXP(-2*'Vasicek Examples'!$B$1/12)))*NORMSINV(RAND())</f>
        <v>5.1210788783944694E-2</v>
      </c>
      <c r="J1199">
        <f ca="1">I1199*EXP(-'Vasicek Examples'!$B$1/12)+(1-EXP(-'Vasicek Examples'!$B$1/12))*'Vasicek Examples'!$B$2+SQRT('Vasicek Examples'!$B$3^2/2/'Vasicek Examples'!$B$1*(1-EXP(-2*'Vasicek Examples'!$B$1/12)))*NORMSINV(RAND())</f>
        <v>4.8895865752844873E-2</v>
      </c>
      <c r="K1199">
        <f ca="1">J1199*EXP(-'Vasicek Examples'!$B$1/12)+(1-EXP(-'Vasicek Examples'!$B$1/12))*'Vasicek Examples'!$B$2+SQRT('Vasicek Examples'!$B$3^2/2/'Vasicek Examples'!$B$1*(1-EXP(-2*'Vasicek Examples'!$B$1/12)))*NORMSINV(RAND())</f>
        <v>5.4015064065091663E-2</v>
      </c>
      <c r="L1199">
        <f ca="1">K1199*EXP(-'Vasicek Examples'!$B$1/12)+(1-EXP(-'Vasicek Examples'!$B$1/12))*'Vasicek Examples'!$B$2+SQRT('Vasicek Examples'!$B$3^2/2/'Vasicek Examples'!$B$1*(1-EXP(-2*'Vasicek Examples'!$B$1/12)))*NORMSINV(RAND())</f>
        <v>4.5963074335450507E-2</v>
      </c>
      <c r="M1199">
        <f ca="1">L1199*EXP(-'Vasicek Examples'!$B$1/12)+(1-EXP(-'Vasicek Examples'!$B$1/12))*'Vasicek Examples'!$B$2+SQRT('Vasicek Examples'!$B$3^2/2/'Vasicek Examples'!$B$1*(1-EXP(-2*'Vasicek Examples'!$B$1/12)))*NORMSINV(RAND())</f>
        <v>4.7074265018496549E-2</v>
      </c>
      <c r="N1199">
        <f ca="1">M1199*EXP(-'Vasicek Examples'!$B$1/12)+(1-EXP(-'Vasicek Examples'!$B$1/12))*'Vasicek Examples'!$B$2+SQRT('Vasicek Examples'!$B$3^2/2/'Vasicek Examples'!$B$1*(1-EXP(-2*'Vasicek Examples'!$B$1/12)))*NORMSINV(RAND())</f>
        <v>3.6945402389710752E-2</v>
      </c>
      <c r="O1199">
        <f t="shared" ca="1" si="74"/>
        <v>4.6040533181019083E-2</v>
      </c>
      <c r="P1199">
        <f t="shared" ca="1" si="75"/>
        <v>0.95500325208650749</v>
      </c>
      <c r="Q1199">
        <f ca="1">EXP(-'Vasicek Examples'!$D$4*N1199+'Vasicek Examples'!$E$4)</f>
        <v>0.96520090149411697</v>
      </c>
      <c r="R1199">
        <f ca="1">MAX(Q1199-'Vasicek Examples'!$B$8,0)</f>
        <v>4.5049197900037807E-3</v>
      </c>
      <c r="S1199">
        <f t="shared" ca="1" si="76"/>
        <v>4.3022130498424774E-3</v>
      </c>
    </row>
    <row r="1200" spans="1:19" x14ac:dyDescent="0.2">
      <c r="A1200">
        <f t="shared" si="77"/>
        <v>1196</v>
      </c>
      <c r="B1200">
        <f>'Vasicek Examples'!$B$4</f>
        <v>5.2999999999999999E-2</v>
      </c>
      <c r="C1200">
        <f ca="1">B1200*EXP(-'Vasicek Examples'!$B$1/12)+(1-EXP(-'Vasicek Examples'!$B$1/12))*'Vasicek Examples'!$B$2+SQRT('Vasicek Examples'!$B$3^2/2/'Vasicek Examples'!$B$1*(1-EXP(-2*'Vasicek Examples'!$B$1/12)))*NORMSINV(RAND())</f>
        <v>5.4981682564923126E-2</v>
      </c>
      <c r="D1200">
        <f ca="1">C1200*EXP(-'Vasicek Examples'!$B$1/12)+(1-EXP(-'Vasicek Examples'!$B$1/12))*'Vasicek Examples'!$B$2+SQRT('Vasicek Examples'!$B$3^2/2/'Vasicek Examples'!$B$1*(1-EXP(-2*'Vasicek Examples'!$B$1/12)))*NORMSINV(RAND())</f>
        <v>4.7399872356639429E-2</v>
      </c>
      <c r="E1200">
        <f ca="1">D1200*EXP(-'Vasicek Examples'!$B$1/12)+(1-EXP(-'Vasicek Examples'!$B$1/12))*'Vasicek Examples'!$B$2+SQRT('Vasicek Examples'!$B$3^2/2/'Vasicek Examples'!$B$1*(1-EXP(-2*'Vasicek Examples'!$B$1/12)))*NORMSINV(RAND())</f>
        <v>3.7247781177300966E-2</v>
      </c>
      <c r="F1200">
        <f ca="1">E1200*EXP(-'Vasicek Examples'!$B$1/12)+(1-EXP(-'Vasicek Examples'!$B$1/12))*'Vasicek Examples'!$B$2+SQRT('Vasicek Examples'!$B$3^2/2/'Vasicek Examples'!$B$1*(1-EXP(-2*'Vasicek Examples'!$B$1/12)))*NORMSINV(RAND())</f>
        <v>4.0468519352691655E-2</v>
      </c>
      <c r="G1200">
        <f ca="1">F1200*EXP(-'Vasicek Examples'!$B$1/12)+(1-EXP(-'Vasicek Examples'!$B$1/12))*'Vasicek Examples'!$B$2+SQRT('Vasicek Examples'!$B$3^2/2/'Vasicek Examples'!$B$1*(1-EXP(-2*'Vasicek Examples'!$B$1/12)))*NORMSINV(RAND())</f>
        <v>3.4161076202314726E-2</v>
      </c>
      <c r="H1200">
        <f ca="1">G1200*EXP(-'Vasicek Examples'!$B$1/12)+(1-EXP(-'Vasicek Examples'!$B$1/12))*'Vasicek Examples'!$B$2+SQRT('Vasicek Examples'!$B$3^2/2/'Vasicek Examples'!$B$1*(1-EXP(-2*'Vasicek Examples'!$B$1/12)))*NORMSINV(RAND())</f>
        <v>3.4824785319576272E-2</v>
      </c>
      <c r="I1200">
        <f ca="1">H1200*EXP(-'Vasicek Examples'!$B$1/12)+(1-EXP(-'Vasicek Examples'!$B$1/12))*'Vasicek Examples'!$B$2+SQRT('Vasicek Examples'!$B$3^2/2/'Vasicek Examples'!$B$1*(1-EXP(-2*'Vasicek Examples'!$B$1/12)))*NORMSINV(RAND())</f>
        <v>2.9085021266585728E-2</v>
      </c>
      <c r="J1200">
        <f ca="1">I1200*EXP(-'Vasicek Examples'!$B$1/12)+(1-EXP(-'Vasicek Examples'!$B$1/12))*'Vasicek Examples'!$B$2+SQRT('Vasicek Examples'!$B$3^2/2/'Vasicek Examples'!$B$1*(1-EXP(-2*'Vasicek Examples'!$B$1/12)))*NORMSINV(RAND())</f>
        <v>3.405573760496907E-2</v>
      </c>
      <c r="K1200">
        <f ca="1">J1200*EXP(-'Vasicek Examples'!$B$1/12)+(1-EXP(-'Vasicek Examples'!$B$1/12))*'Vasicek Examples'!$B$2+SQRT('Vasicek Examples'!$B$3^2/2/'Vasicek Examples'!$B$1*(1-EXP(-2*'Vasicek Examples'!$B$1/12)))*NORMSINV(RAND())</f>
        <v>3.9236331662136213E-2</v>
      </c>
      <c r="L1200">
        <f ca="1">K1200*EXP(-'Vasicek Examples'!$B$1/12)+(1-EXP(-'Vasicek Examples'!$B$1/12))*'Vasicek Examples'!$B$2+SQRT('Vasicek Examples'!$B$3^2/2/'Vasicek Examples'!$B$1*(1-EXP(-2*'Vasicek Examples'!$B$1/12)))*NORMSINV(RAND())</f>
        <v>4.4590893674501066E-2</v>
      </c>
      <c r="M1200">
        <f ca="1">L1200*EXP(-'Vasicek Examples'!$B$1/12)+(1-EXP(-'Vasicek Examples'!$B$1/12))*'Vasicek Examples'!$B$2+SQRT('Vasicek Examples'!$B$3^2/2/'Vasicek Examples'!$B$1*(1-EXP(-2*'Vasicek Examples'!$B$1/12)))*NORMSINV(RAND())</f>
        <v>3.393084897359764E-2</v>
      </c>
      <c r="N1200">
        <f ca="1">M1200*EXP(-'Vasicek Examples'!$B$1/12)+(1-EXP(-'Vasicek Examples'!$B$1/12))*'Vasicek Examples'!$B$2+SQRT('Vasicek Examples'!$B$3^2/2/'Vasicek Examples'!$B$1*(1-EXP(-2*'Vasicek Examples'!$B$1/12)))*NORMSINV(RAND())</f>
        <v>3.7036836994008858E-2</v>
      </c>
      <c r="O1200">
        <f t="shared" ca="1" si="74"/>
        <v>3.5084177280814893E-2</v>
      </c>
      <c r="P1200">
        <f t="shared" ca="1" si="75"/>
        <v>0.96552413764024025</v>
      </c>
      <c r="Q1200">
        <f ca="1">EXP(-'Vasicek Examples'!$D$4*N1200+'Vasicek Examples'!$E$4)</f>
        <v>0.96513145448014637</v>
      </c>
      <c r="R1200">
        <f ca="1">MAX(Q1200-'Vasicek Examples'!$B$8,0)</f>
        <v>4.435472776033178E-3</v>
      </c>
      <c r="S1200">
        <f t="shared" ca="1" si="76"/>
        <v>4.2825560271061965E-3</v>
      </c>
    </row>
    <row r="1201" spans="1:19" x14ac:dyDescent="0.2">
      <c r="A1201">
        <f t="shared" si="77"/>
        <v>1197</v>
      </c>
      <c r="B1201">
        <f>'Vasicek Examples'!$B$4</f>
        <v>5.2999999999999999E-2</v>
      </c>
      <c r="C1201">
        <f ca="1">B1201*EXP(-'Vasicek Examples'!$B$1/12)+(1-EXP(-'Vasicek Examples'!$B$1/12))*'Vasicek Examples'!$B$2+SQRT('Vasicek Examples'!$B$3^2/2/'Vasicek Examples'!$B$1*(1-EXP(-2*'Vasicek Examples'!$B$1/12)))*NORMSINV(RAND())</f>
        <v>4.1320157116587888E-2</v>
      </c>
      <c r="D1201">
        <f ca="1">C1201*EXP(-'Vasicek Examples'!$B$1/12)+(1-EXP(-'Vasicek Examples'!$B$1/12))*'Vasicek Examples'!$B$2+SQRT('Vasicek Examples'!$B$3^2/2/'Vasicek Examples'!$B$1*(1-EXP(-2*'Vasicek Examples'!$B$1/12)))*NORMSINV(RAND())</f>
        <v>5.2103222381566547E-2</v>
      </c>
      <c r="E1201">
        <f ca="1">D1201*EXP(-'Vasicek Examples'!$B$1/12)+(1-EXP(-'Vasicek Examples'!$B$1/12))*'Vasicek Examples'!$B$2+SQRT('Vasicek Examples'!$B$3^2/2/'Vasicek Examples'!$B$1*(1-EXP(-2*'Vasicek Examples'!$B$1/12)))*NORMSINV(RAND())</f>
        <v>5.1041712318736825E-2</v>
      </c>
      <c r="F1201">
        <f ca="1">E1201*EXP(-'Vasicek Examples'!$B$1/12)+(1-EXP(-'Vasicek Examples'!$B$1/12))*'Vasicek Examples'!$B$2+SQRT('Vasicek Examples'!$B$3^2/2/'Vasicek Examples'!$B$1*(1-EXP(-2*'Vasicek Examples'!$B$1/12)))*NORMSINV(RAND())</f>
        <v>6.1621873010335157E-2</v>
      </c>
      <c r="G1201">
        <f ca="1">F1201*EXP(-'Vasicek Examples'!$B$1/12)+(1-EXP(-'Vasicek Examples'!$B$1/12))*'Vasicek Examples'!$B$2+SQRT('Vasicek Examples'!$B$3^2/2/'Vasicek Examples'!$B$1*(1-EXP(-2*'Vasicek Examples'!$B$1/12)))*NORMSINV(RAND())</f>
        <v>5.8061028076129451E-2</v>
      </c>
      <c r="H1201">
        <f ca="1">G1201*EXP(-'Vasicek Examples'!$B$1/12)+(1-EXP(-'Vasicek Examples'!$B$1/12))*'Vasicek Examples'!$B$2+SQRT('Vasicek Examples'!$B$3^2/2/'Vasicek Examples'!$B$1*(1-EXP(-2*'Vasicek Examples'!$B$1/12)))*NORMSINV(RAND())</f>
        <v>5.7535322369517354E-2</v>
      </c>
      <c r="I1201">
        <f ca="1">H1201*EXP(-'Vasicek Examples'!$B$1/12)+(1-EXP(-'Vasicek Examples'!$B$1/12))*'Vasicek Examples'!$B$2+SQRT('Vasicek Examples'!$B$3^2/2/'Vasicek Examples'!$B$1*(1-EXP(-2*'Vasicek Examples'!$B$1/12)))*NORMSINV(RAND())</f>
        <v>5.221399101979967E-2</v>
      </c>
      <c r="J1201">
        <f ca="1">I1201*EXP(-'Vasicek Examples'!$B$1/12)+(1-EXP(-'Vasicek Examples'!$B$1/12))*'Vasicek Examples'!$B$2+SQRT('Vasicek Examples'!$B$3^2/2/'Vasicek Examples'!$B$1*(1-EXP(-2*'Vasicek Examples'!$B$1/12)))*NORMSINV(RAND())</f>
        <v>5.3104936925067153E-2</v>
      </c>
      <c r="K1201">
        <f ca="1">J1201*EXP(-'Vasicek Examples'!$B$1/12)+(1-EXP(-'Vasicek Examples'!$B$1/12))*'Vasicek Examples'!$B$2+SQRT('Vasicek Examples'!$B$3^2/2/'Vasicek Examples'!$B$1*(1-EXP(-2*'Vasicek Examples'!$B$1/12)))*NORMSINV(RAND())</f>
        <v>5.6836742368569969E-2</v>
      </c>
      <c r="L1201">
        <f ca="1">K1201*EXP(-'Vasicek Examples'!$B$1/12)+(1-EXP(-'Vasicek Examples'!$B$1/12))*'Vasicek Examples'!$B$2+SQRT('Vasicek Examples'!$B$3^2/2/'Vasicek Examples'!$B$1*(1-EXP(-2*'Vasicek Examples'!$B$1/12)))*NORMSINV(RAND())</f>
        <v>5.9003893848086165E-2</v>
      </c>
      <c r="M1201">
        <f ca="1">L1201*EXP(-'Vasicek Examples'!$B$1/12)+(1-EXP(-'Vasicek Examples'!$B$1/12))*'Vasicek Examples'!$B$2+SQRT('Vasicek Examples'!$B$3^2/2/'Vasicek Examples'!$B$1*(1-EXP(-2*'Vasicek Examples'!$B$1/12)))*NORMSINV(RAND())</f>
        <v>5.2590918090355231E-2</v>
      </c>
      <c r="N1201">
        <f ca="1">M1201*EXP(-'Vasicek Examples'!$B$1/12)+(1-EXP(-'Vasicek Examples'!$B$1/12))*'Vasicek Examples'!$B$2+SQRT('Vasicek Examples'!$B$3^2/2/'Vasicek Examples'!$B$1*(1-EXP(-2*'Vasicek Examples'!$B$1/12)))*NORMSINV(RAND())</f>
        <v>5.3629460151089416E-2</v>
      </c>
      <c r="O1201">
        <f t="shared" ca="1" si="74"/>
        <v>5.0132370753500181E-2</v>
      </c>
      <c r="P1201">
        <f t="shared" ca="1" si="75"/>
        <v>0.95110351787840242</v>
      </c>
      <c r="Q1201">
        <f ca="1">EXP(-'Vasicek Examples'!$D$4*N1201+'Vasicek Examples'!$E$4)</f>
        <v>0.95261128740477108</v>
      </c>
      <c r="R1201">
        <f ca="1">MAX(Q1201-'Vasicek Examples'!$B$8,0)</f>
        <v>0</v>
      </c>
      <c r="S1201">
        <f t="shared" ca="1" si="76"/>
        <v>0</v>
      </c>
    </row>
    <row r="1202" spans="1:19" x14ac:dyDescent="0.2">
      <c r="A1202">
        <f t="shared" si="77"/>
        <v>1198</v>
      </c>
      <c r="B1202">
        <f>'Vasicek Examples'!$B$4</f>
        <v>5.2999999999999999E-2</v>
      </c>
      <c r="C1202">
        <f ca="1">B1202*EXP(-'Vasicek Examples'!$B$1/12)+(1-EXP(-'Vasicek Examples'!$B$1/12))*'Vasicek Examples'!$B$2+SQRT('Vasicek Examples'!$B$3^2/2/'Vasicek Examples'!$B$1*(1-EXP(-2*'Vasicek Examples'!$B$1/12)))*NORMSINV(RAND())</f>
        <v>5.4153850572197258E-2</v>
      </c>
      <c r="D1202">
        <f ca="1">C1202*EXP(-'Vasicek Examples'!$B$1/12)+(1-EXP(-'Vasicek Examples'!$B$1/12))*'Vasicek Examples'!$B$2+SQRT('Vasicek Examples'!$B$3^2/2/'Vasicek Examples'!$B$1*(1-EXP(-2*'Vasicek Examples'!$B$1/12)))*NORMSINV(RAND())</f>
        <v>5.5710005928935109E-2</v>
      </c>
      <c r="E1202">
        <f ca="1">D1202*EXP(-'Vasicek Examples'!$B$1/12)+(1-EXP(-'Vasicek Examples'!$B$1/12))*'Vasicek Examples'!$B$2+SQRT('Vasicek Examples'!$B$3^2/2/'Vasicek Examples'!$B$1*(1-EXP(-2*'Vasicek Examples'!$B$1/12)))*NORMSINV(RAND())</f>
        <v>4.243427932918787E-2</v>
      </c>
      <c r="F1202">
        <f ca="1">E1202*EXP(-'Vasicek Examples'!$B$1/12)+(1-EXP(-'Vasicek Examples'!$B$1/12))*'Vasicek Examples'!$B$2+SQRT('Vasicek Examples'!$B$3^2/2/'Vasicek Examples'!$B$1*(1-EXP(-2*'Vasicek Examples'!$B$1/12)))*NORMSINV(RAND())</f>
        <v>3.9427734750224708E-2</v>
      </c>
      <c r="G1202">
        <f ca="1">F1202*EXP(-'Vasicek Examples'!$B$1/12)+(1-EXP(-'Vasicek Examples'!$B$1/12))*'Vasicek Examples'!$B$2+SQRT('Vasicek Examples'!$B$3^2/2/'Vasicek Examples'!$B$1*(1-EXP(-2*'Vasicek Examples'!$B$1/12)))*NORMSINV(RAND())</f>
        <v>4.0522221137409498E-2</v>
      </c>
      <c r="H1202">
        <f ca="1">G1202*EXP(-'Vasicek Examples'!$B$1/12)+(1-EXP(-'Vasicek Examples'!$B$1/12))*'Vasicek Examples'!$B$2+SQRT('Vasicek Examples'!$B$3^2/2/'Vasicek Examples'!$B$1*(1-EXP(-2*'Vasicek Examples'!$B$1/12)))*NORMSINV(RAND())</f>
        <v>4.1070959162385907E-2</v>
      </c>
      <c r="I1202">
        <f ca="1">H1202*EXP(-'Vasicek Examples'!$B$1/12)+(1-EXP(-'Vasicek Examples'!$B$1/12))*'Vasicek Examples'!$B$2+SQRT('Vasicek Examples'!$B$3^2/2/'Vasicek Examples'!$B$1*(1-EXP(-2*'Vasicek Examples'!$B$1/12)))*NORMSINV(RAND())</f>
        <v>4.3221694898530623E-2</v>
      </c>
      <c r="J1202">
        <f ca="1">I1202*EXP(-'Vasicek Examples'!$B$1/12)+(1-EXP(-'Vasicek Examples'!$B$1/12))*'Vasicek Examples'!$B$2+SQRT('Vasicek Examples'!$B$3^2/2/'Vasicek Examples'!$B$1*(1-EXP(-2*'Vasicek Examples'!$B$1/12)))*NORMSINV(RAND())</f>
        <v>5.0352783133003537E-2</v>
      </c>
      <c r="K1202">
        <f ca="1">J1202*EXP(-'Vasicek Examples'!$B$1/12)+(1-EXP(-'Vasicek Examples'!$B$1/12))*'Vasicek Examples'!$B$2+SQRT('Vasicek Examples'!$B$3^2/2/'Vasicek Examples'!$B$1*(1-EXP(-2*'Vasicek Examples'!$B$1/12)))*NORMSINV(RAND())</f>
        <v>5.3769708880409384E-2</v>
      </c>
      <c r="L1202">
        <f ca="1">K1202*EXP(-'Vasicek Examples'!$B$1/12)+(1-EXP(-'Vasicek Examples'!$B$1/12))*'Vasicek Examples'!$B$2+SQRT('Vasicek Examples'!$B$3^2/2/'Vasicek Examples'!$B$1*(1-EXP(-2*'Vasicek Examples'!$B$1/12)))*NORMSINV(RAND())</f>
        <v>5.5232789913773693E-2</v>
      </c>
      <c r="M1202">
        <f ca="1">L1202*EXP(-'Vasicek Examples'!$B$1/12)+(1-EXP(-'Vasicek Examples'!$B$1/12))*'Vasicek Examples'!$B$2+SQRT('Vasicek Examples'!$B$3^2/2/'Vasicek Examples'!$B$1*(1-EXP(-2*'Vasicek Examples'!$B$1/12)))*NORMSINV(RAND())</f>
        <v>5.1924977898318035E-2</v>
      </c>
      <c r="N1202">
        <f ca="1">M1202*EXP(-'Vasicek Examples'!$B$1/12)+(1-EXP(-'Vasicek Examples'!$B$1/12))*'Vasicek Examples'!$B$2+SQRT('Vasicek Examples'!$B$3^2/2/'Vasicek Examples'!$B$1*(1-EXP(-2*'Vasicek Examples'!$B$1/12)))*NORMSINV(RAND())</f>
        <v>4.1680970605808929E-2</v>
      </c>
      <c r="O1202">
        <f t="shared" ca="1" si="74"/>
        <v>4.3465380468431784E-2</v>
      </c>
      <c r="P1202">
        <f t="shared" ca="1" si="75"/>
        <v>0.95746570053125146</v>
      </c>
      <c r="Q1202">
        <f ca="1">EXP(-'Vasicek Examples'!$D$4*N1202+'Vasicek Examples'!$E$4)</f>
        <v>0.96161067589917426</v>
      </c>
      <c r="R1202">
        <f ca="1">MAX(Q1202-'Vasicek Examples'!$B$8,0)</f>
        <v>9.1469419506107208E-4</v>
      </c>
      <c r="S1202">
        <f t="shared" ca="1" si="76"/>
        <v>8.7578831824601858E-4</v>
      </c>
    </row>
    <row r="1203" spans="1:19" x14ac:dyDescent="0.2">
      <c r="A1203">
        <f t="shared" si="77"/>
        <v>1199</v>
      </c>
      <c r="B1203">
        <f>'Vasicek Examples'!$B$4</f>
        <v>5.2999999999999999E-2</v>
      </c>
      <c r="C1203">
        <f ca="1">B1203*EXP(-'Vasicek Examples'!$B$1/12)+(1-EXP(-'Vasicek Examples'!$B$1/12))*'Vasicek Examples'!$B$2+SQRT('Vasicek Examples'!$B$3^2/2/'Vasicek Examples'!$B$1*(1-EXP(-2*'Vasicek Examples'!$B$1/12)))*NORMSINV(RAND())</f>
        <v>5.5778075923984288E-2</v>
      </c>
      <c r="D1203">
        <f ca="1">C1203*EXP(-'Vasicek Examples'!$B$1/12)+(1-EXP(-'Vasicek Examples'!$B$1/12))*'Vasicek Examples'!$B$2+SQRT('Vasicek Examples'!$B$3^2/2/'Vasicek Examples'!$B$1*(1-EXP(-2*'Vasicek Examples'!$B$1/12)))*NORMSINV(RAND())</f>
        <v>6.1442120915540049E-2</v>
      </c>
      <c r="E1203">
        <f ca="1">D1203*EXP(-'Vasicek Examples'!$B$1/12)+(1-EXP(-'Vasicek Examples'!$B$1/12))*'Vasicek Examples'!$B$2+SQRT('Vasicek Examples'!$B$3^2/2/'Vasicek Examples'!$B$1*(1-EXP(-2*'Vasicek Examples'!$B$1/12)))*NORMSINV(RAND())</f>
        <v>5.7284632225984559E-2</v>
      </c>
      <c r="F1203">
        <f ca="1">E1203*EXP(-'Vasicek Examples'!$B$1/12)+(1-EXP(-'Vasicek Examples'!$B$1/12))*'Vasicek Examples'!$B$2+SQRT('Vasicek Examples'!$B$3^2/2/'Vasicek Examples'!$B$1*(1-EXP(-2*'Vasicek Examples'!$B$1/12)))*NORMSINV(RAND())</f>
        <v>5.5667984185918347E-2</v>
      </c>
      <c r="G1203">
        <f ca="1">F1203*EXP(-'Vasicek Examples'!$B$1/12)+(1-EXP(-'Vasicek Examples'!$B$1/12))*'Vasicek Examples'!$B$2+SQRT('Vasicek Examples'!$B$3^2/2/'Vasicek Examples'!$B$1*(1-EXP(-2*'Vasicek Examples'!$B$1/12)))*NORMSINV(RAND())</f>
        <v>5.4358891056506313E-2</v>
      </c>
      <c r="H1203">
        <f ca="1">G1203*EXP(-'Vasicek Examples'!$B$1/12)+(1-EXP(-'Vasicek Examples'!$B$1/12))*'Vasicek Examples'!$B$2+SQRT('Vasicek Examples'!$B$3^2/2/'Vasicek Examples'!$B$1*(1-EXP(-2*'Vasicek Examples'!$B$1/12)))*NORMSINV(RAND())</f>
        <v>5.546432949661334E-2</v>
      </c>
      <c r="I1203">
        <f ca="1">H1203*EXP(-'Vasicek Examples'!$B$1/12)+(1-EXP(-'Vasicek Examples'!$B$1/12))*'Vasicek Examples'!$B$2+SQRT('Vasicek Examples'!$B$3^2/2/'Vasicek Examples'!$B$1*(1-EXP(-2*'Vasicek Examples'!$B$1/12)))*NORMSINV(RAND())</f>
        <v>5.0888553329715022E-2</v>
      </c>
      <c r="J1203">
        <f ca="1">I1203*EXP(-'Vasicek Examples'!$B$1/12)+(1-EXP(-'Vasicek Examples'!$B$1/12))*'Vasicek Examples'!$B$2+SQRT('Vasicek Examples'!$B$3^2/2/'Vasicek Examples'!$B$1*(1-EXP(-2*'Vasicek Examples'!$B$1/12)))*NORMSINV(RAND())</f>
        <v>5.5126703925062776E-2</v>
      </c>
      <c r="K1203">
        <f ca="1">J1203*EXP(-'Vasicek Examples'!$B$1/12)+(1-EXP(-'Vasicek Examples'!$B$1/12))*'Vasicek Examples'!$B$2+SQRT('Vasicek Examples'!$B$3^2/2/'Vasicek Examples'!$B$1*(1-EXP(-2*'Vasicek Examples'!$B$1/12)))*NORMSINV(RAND())</f>
        <v>4.4589421089378904E-2</v>
      </c>
      <c r="L1203">
        <f ca="1">K1203*EXP(-'Vasicek Examples'!$B$1/12)+(1-EXP(-'Vasicek Examples'!$B$1/12))*'Vasicek Examples'!$B$2+SQRT('Vasicek Examples'!$B$3^2/2/'Vasicek Examples'!$B$1*(1-EXP(-2*'Vasicek Examples'!$B$1/12)))*NORMSINV(RAND())</f>
        <v>4.626374311388954E-2</v>
      </c>
      <c r="M1203">
        <f ca="1">L1203*EXP(-'Vasicek Examples'!$B$1/12)+(1-EXP(-'Vasicek Examples'!$B$1/12))*'Vasicek Examples'!$B$2+SQRT('Vasicek Examples'!$B$3^2/2/'Vasicek Examples'!$B$1*(1-EXP(-2*'Vasicek Examples'!$B$1/12)))*NORMSINV(RAND())</f>
        <v>5.0818982530241495E-2</v>
      </c>
      <c r="N1203">
        <f ca="1">M1203*EXP(-'Vasicek Examples'!$B$1/12)+(1-EXP(-'Vasicek Examples'!$B$1/12))*'Vasicek Examples'!$B$2+SQRT('Vasicek Examples'!$B$3^2/2/'Vasicek Examples'!$B$1*(1-EXP(-2*'Vasicek Examples'!$B$1/12)))*NORMSINV(RAND())</f>
        <v>5.5619189165235304E-2</v>
      </c>
      <c r="O1203">
        <f t="shared" ca="1" si="74"/>
        <v>4.8966999534455012E-2</v>
      </c>
      <c r="P1203">
        <f t="shared" ca="1" si="75"/>
        <v>0.952212552637551</v>
      </c>
      <c r="Q1203">
        <f ca="1">EXP(-'Vasicek Examples'!$D$4*N1203+'Vasicek Examples'!$E$4)</f>
        <v>0.95112086083142999</v>
      </c>
      <c r="R1203">
        <f ca="1">MAX(Q1203-'Vasicek Examples'!$B$8,0)</f>
        <v>0</v>
      </c>
      <c r="S1203">
        <f t="shared" ca="1" si="76"/>
        <v>0</v>
      </c>
    </row>
    <row r="1204" spans="1:19" x14ac:dyDescent="0.2">
      <c r="A1204">
        <f t="shared" si="77"/>
        <v>1200</v>
      </c>
      <c r="B1204">
        <f>'Vasicek Examples'!$B$4</f>
        <v>5.2999999999999999E-2</v>
      </c>
      <c r="C1204">
        <f ca="1">B1204*EXP(-'Vasicek Examples'!$B$1/12)+(1-EXP(-'Vasicek Examples'!$B$1/12))*'Vasicek Examples'!$B$2+SQRT('Vasicek Examples'!$B$3^2/2/'Vasicek Examples'!$B$1*(1-EXP(-2*'Vasicek Examples'!$B$1/12)))*NORMSINV(RAND())</f>
        <v>5.5072053573405499E-2</v>
      </c>
      <c r="D1204">
        <f ca="1">C1204*EXP(-'Vasicek Examples'!$B$1/12)+(1-EXP(-'Vasicek Examples'!$B$1/12))*'Vasicek Examples'!$B$2+SQRT('Vasicek Examples'!$B$3^2/2/'Vasicek Examples'!$B$1*(1-EXP(-2*'Vasicek Examples'!$B$1/12)))*NORMSINV(RAND())</f>
        <v>5.2888120586501171E-2</v>
      </c>
      <c r="E1204">
        <f ca="1">D1204*EXP(-'Vasicek Examples'!$B$1/12)+(1-EXP(-'Vasicek Examples'!$B$1/12))*'Vasicek Examples'!$B$2+SQRT('Vasicek Examples'!$B$3^2/2/'Vasicek Examples'!$B$1*(1-EXP(-2*'Vasicek Examples'!$B$1/12)))*NORMSINV(RAND())</f>
        <v>5.240348718422496E-2</v>
      </c>
      <c r="F1204">
        <f ca="1">E1204*EXP(-'Vasicek Examples'!$B$1/12)+(1-EXP(-'Vasicek Examples'!$B$1/12))*'Vasicek Examples'!$B$2+SQRT('Vasicek Examples'!$B$3^2/2/'Vasicek Examples'!$B$1*(1-EXP(-2*'Vasicek Examples'!$B$1/12)))*NORMSINV(RAND())</f>
        <v>4.9876425130745299E-2</v>
      </c>
      <c r="G1204">
        <f ca="1">F1204*EXP(-'Vasicek Examples'!$B$1/12)+(1-EXP(-'Vasicek Examples'!$B$1/12))*'Vasicek Examples'!$B$2+SQRT('Vasicek Examples'!$B$3^2/2/'Vasicek Examples'!$B$1*(1-EXP(-2*'Vasicek Examples'!$B$1/12)))*NORMSINV(RAND())</f>
        <v>4.5250543216486985E-2</v>
      </c>
      <c r="H1204">
        <f ca="1">G1204*EXP(-'Vasicek Examples'!$B$1/12)+(1-EXP(-'Vasicek Examples'!$B$1/12))*'Vasicek Examples'!$B$2+SQRT('Vasicek Examples'!$B$3^2/2/'Vasicek Examples'!$B$1*(1-EXP(-2*'Vasicek Examples'!$B$1/12)))*NORMSINV(RAND())</f>
        <v>4.2851705749244781E-2</v>
      </c>
      <c r="I1204">
        <f ca="1">H1204*EXP(-'Vasicek Examples'!$B$1/12)+(1-EXP(-'Vasicek Examples'!$B$1/12))*'Vasicek Examples'!$B$2+SQRT('Vasicek Examples'!$B$3^2/2/'Vasicek Examples'!$B$1*(1-EXP(-2*'Vasicek Examples'!$B$1/12)))*NORMSINV(RAND())</f>
        <v>4.559657086357595E-2</v>
      </c>
      <c r="J1204">
        <f ca="1">I1204*EXP(-'Vasicek Examples'!$B$1/12)+(1-EXP(-'Vasicek Examples'!$B$1/12))*'Vasicek Examples'!$B$2+SQRT('Vasicek Examples'!$B$3^2/2/'Vasicek Examples'!$B$1*(1-EXP(-2*'Vasicek Examples'!$B$1/12)))*NORMSINV(RAND())</f>
        <v>4.0901680534763563E-2</v>
      </c>
      <c r="K1204">
        <f ca="1">J1204*EXP(-'Vasicek Examples'!$B$1/12)+(1-EXP(-'Vasicek Examples'!$B$1/12))*'Vasicek Examples'!$B$2+SQRT('Vasicek Examples'!$B$3^2/2/'Vasicek Examples'!$B$1*(1-EXP(-2*'Vasicek Examples'!$B$1/12)))*NORMSINV(RAND())</f>
        <v>3.552062897750153E-2</v>
      </c>
      <c r="L1204">
        <f ca="1">K1204*EXP(-'Vasicek Examples'!$B$1/12)+(1-EXP(-'Vasicek Examples'!$B$1/12))*'Vasicek Examples'!$B$2+SQRT('Vasicek Examples'!$B$3^2/2/'Vasicek Examples'!$B$1*(1-EXP(-2*'Vasicek Examples'!$B$1/12)))*NORMSINV(RAND())</f>
        <v>3.6096672408210628E-2</v>
      </c>
      <c r="M1204">
        <f ca="1">L1204*EXP(-'Vasicek Examples'!$B$1/12)+(1-EXP(-'Vasicek Examples'!$B$1/12))*'Vasicek Examples'!$B$2+SQRT('Vasicek Examples'!$B$3^2/2/'Vasicek Examples'!$B$1*(1-EXP(-2*'Vasicek Examples'!$B$1/12)))*NORMSINV(RAND())</f>
        <v>3.3752358940741453E-2</v>
      </c>
      <c r="N1204">
        <f ca="1">M1204*EXP(-'Vasicek Examples'!$B$1/12)+(1-EXP(-'Vasicek Examples'!$B$1/12))*'Vasicek Examples'!$B$2+SQRT('Vasicek Examples'!$B$3^2/2/'Vasicek Examples'!$B$1*(1-EXP(-2*'Vasicek Examples'!$B$1/12)))*NORMSINV(RAND())</f>
        <v>3.5691163056316845E-2</v>
      </c>
      <c r="O1204">
        <f t="shared" ca="1" si="74"/>
        <v>4.0043316825571461E-2</v>
      </c>
      <c r="P1204">
        <f t="shared" ca="1" si="75"/>
        <v>0.96074782170515094</v>
      </c>
      <c r="Q1204">
        <f ca="1">EXP(-'Vasicek Examples'!$D$4*N1204+'Vasicek Examples'!$E$4)</f>
        <v>0.96615403419943457</v>
      </c>
      <c r="R1204">
        <f ca="1">MAX(Q1204-'Vasicek Examples'!$B$8,0)</f>
        <v>5.458052495321386E-3</v>
      </c>
      <c r="S1204">
        <f t="shared" ca="1" si="76"/>
        <v>5.2438120456323855E-3</v>
      </c>
    </row>
    <row r="1205" spans="1:19" x14ac:dyDescent="0.2">
      <c r="A1205">
        <f t="shared" si="77"/>
        <v>1201</v>
      </c>
      <c r="B1205">
        <f>'Vasicek Examples'!$B$4</f>
        <v>5.2999999999999999E-2</v>
      </c>
      <c r="C1205">
        <f ca="1">B1205*EXP(-'Vasicek Examples'!$B$1/12)+(1-EXP(-'Vasicek Examples'!$B$1/12))*'Vasicek Examples'!$B$2+SQRT('Vasicek Examples'!$B$3^2/2/'Vasicek Examples'!$B$1*(1-EXP(-2*'Vasicek Examples'!$B$1/12)))*NORMSINV(RAND())</f>
        <v>5.6365039231609189E-2</v>
      </c>
      <c r="D1205">
        <f ca="1">C1205*EXP(-'Vasicek Examples'!$B$1/12)+(1-EXP(-'Vasicek Examples'!$B$1/12))*'Vasicek Examples'!$B$2+SQRT('Vasicek Examples'!$B$3^2/2/'Vasicek Examples'!$B$1*(1-EXP(-2*'Vasicek Examples'!$B$1/12)))*NORMSINV(RAND())</f>
        <v>6.3177211269858882E-2</v>
      </c>
      <c r="E1205">
        <f ca="1">D1205*EXP(-'Vasicek Examples'!$B$1/12)+(1-EXP(-'Vasicek Examples'!$B$1/12))*'Vasicek Examples'!$B$2+SQRT('Vasicek Examples'!$B$3^2/2/'Vasicek Examples'!$B$1*(1-EXP(-2*'Vasicek Examples'!$B$1/12)))*NORMSINV(RAND())</f>
        <v>6.0835002832006616E-2</v>
      </c>
      <c r="F1205">
        <f ca="1">E1205*EXP(-'Vasicek Examples'!$B$1/12)+(1-EXP(-'Vasicek Examples'!$B$1/12))*'Vasicek Examples'!$B$2+SQRT('Vasicek Examples'!$B$3^2/2/'Vasicek Examples'!$B$1*(1-EXP(-2*'Vasicek Examples'!$B$1/12)))*NORMSINV(RAND())</f>
        <v>5.9407201696245089E-2</v>
      </c>
      <c r="G1205">
        <f ca="1">F1205*EXP(-'Vasicek Examples'!$B$1/12)+(1-EXP(-'Vasicek Examples'!$B$1/12))*'Vasicek Examples'!$B$2+SQRT('Vasicek Examples'!$B$3^2/2/'Vasicek Examples'!$B$1*(1-EXP(-2*'Vasicek Examples'!$B$1/12)))*NORMSINV(RAND())</f>
        <v>6.0974015378174623E-2</v>
      </c>
      <c r="H1205">
        <f ca="1">G1205*EXP(-'Vasicek Examples'!$B$1/12)+(1-EXP(-'Vasicek Examples'!$B$1/12))*'Vasicek Examples'!$B$2+SQRT('Vasicek Examples'!$B$3^2/2/'Vasicek Examples'!$B$1*(1-EXP(-2*'Vasicek Examples'!$B$1/12)))*NORMSINV(RAND())</f>
        <v>4.7719492135444436E-2</v>
      </c>
      <c r="I1205">
        <f ca="1">H1205*EXP(-'Vasicek Examples'!$B$1/12)+(1-EXP(-'Vasicek Examples'!$B$1/12))*'Vasicek Examples'!$B$2+SQRT('Vasicek Examples'!$B$3^2/2/'Vasicek Examples'!$B$1*(1-EXP(-2*'Vasicek Examples'!$B$1/12)))*NORMSINV(RAND())</f>
        <v>5.3246545184135942E-2</v>
      </c>
      <c r="J1205">
        <f ca="1">I1205*EXP(-'Vasicek Examples'!$B$1/12)+(1-EXP(-'Vasicek Examples'!$B$1/12))*'Vasicek Examples'!$B$2+SQRT('Vasicek Examples'!$B$3^2/2/'Vasicek Examples'!$B$1*(1-EXP(-2*'Vasicek Examples'!$B$1/12)))*NORMSINV(RAND())</f>
        <v>4.7574058339547837E-2</v>
      </c>
      <c r="K1205">
        <f ca="1">J1205*EXP(-'Vasicek Examples'!$B$1/12)+(1-EXP(-'Vasicek Examples'!$B$1/12))*'Vasicek Examples'!$B$2+SQRT('Vasicek Examples'!$B$3^2/2/'Vasicek Examples'!$B$1*(1-EXP(-2*'Vasicek Examples'!$B$1/12)))*NORMSINV(RAND())</f>
        <v>3.8712155472077577E-2</v>
      </c>
      <c r="L1205">
        <f ca="1">K1205*EXP(-'Vasicek Examples'!$B$1/12)+(1-EXP(-'Vasicek Examples'!$B$1/12))*'Vasicek Examples'!$B$2+SQRT('Vasicek Examples'!$B$3^2/2/'Vasicek Examples'!$B$1*(1-EXP(-2*'Vasicek Examples'!$B$1/12)))*NORMSINV(RAND())</f>
        <v>3.1819634059526189E-2</v>
      </c>
      <c r="M1205">
        <f ca="1">L1205*EXP(-'Vasicek Examples'!$B$1/12)+(1-EXP(-'Vasicek Examples'!$B$1/12))*'Vasicek Examples'!$B$2+SQRT('Vasicek Examples'!$B$3^2/2/'Vasicek Examples'!$B$1*(1-EXP(-2*'Vasicek Examples'!$B$1/12)))*NORMSINV(RAND())</f>
        <v>3.2840297601632186E-2</v>
      </c>
      <c r="N1205">
        <f ca="1">M1205*EXP(-'Vasicek Examples'!$B$1/12)+(1-EXP(-'Vasicek Examples'!$B$1/12))*'Vasicek Examples'!$B$2+SQRT('Vasicek Examples'!$B$3^2/2/'Vasicek Examples'!$B$1*(1-EXP(-2*'Vasicek Examples'!$B$1/12)))*NORMSINV(RAND())</f>
        <v>4.4007609233082244E-2</v>
      </c>
      <c r="O1205">
        <f t="shared" ca="1" si="74"/>
        <v>4.5540994850082929E-2</v>
      </c>
      <c r="P1205">
        <f t="shared" ca="1" si="75"/>
        <v>0.95548043199199728</v>
      </c>
      <c r="Q1205">
        <f ca="1">EXP(-'Vasicek Examples'!$D$4*N1205+'Vasicek Examples'!$E$4)</f>
        <v>0.95985165263161953</v>
      </c>
      <c r="R1205">
        <f ca="1">MAX(Q1205-'Vasicek Examples'!$B$8,0)</f>
        <v>0</v>
      </c>
      <c r="S1205">
        <f t="shared" ca="1" si="76"/>
        <v>0</v>
      </c>
    </row>
    <row r="1206" spans="1:19" x14ac:dyDescent="0.2">
      <c r="A1206">
        <f t="shared" si="77"/>
        <v>1202</v>
      </c>
      <c r="B1206">
        <f>'Vasicek Examples'!$B$4</f>
        <v>5.2999999999999999E-2</v>
      </c>
      <c r="C1206">
        <f ca="1">B1206*EXP(-'Vasicek Examples'!$B$1/12)+(1-EXP(-'Vasicek Examples'!$B$1/12))*'Vasicek Examples'!$B$2+SQRT('Vasicek Examples'!$B$3^2/2/'Vasicek Examples'!$B$1*(1-EXP(-2*'Vasicek Examples'!$B$1/12)))*NORMSINV(RAND())</f>
        <v>5.2905749811082294E-2</v>
      </c>
      <c r="D1206">
        <f ca="1">C1206*EXP(-'Vasicek Examples'!$B$1/12)+(1-EXP(-'Vasicek Examples'!$B$1/12))*'Vasicek Examples'!$B$2+SQRT('Vasicek Examples'!$B$3^2/2/'Vasicek Examples'!$B$1*(1-EXP(-2*'Vasicek Examples'!$B$1/12)))*NORMSINV(RAND())</f>
        <v>4.9622086953658953E-2</v>
      </c>
      <c r="E1206">
        <f ca="1">D1206*EXP(-'Vasicek Examples'!$B$1/12)+(1-EXP(-'Vasicek Examples'!$B$1/12))*'Vasicek Examples'!$B$2+SQRT('Vasicek Examples'!$B$3^2/2/'Vasicek Examples'!$B$1*(1-EXP(-2*'Vasicek Examples'!$B$1/12)))*NORMSINV(RAND())</f>
        <v>5.1370972844445049E-2</v>
      </c>
      <c r="F1206">
        <f ca="1">E1206*EXP(-'Vasicek Examples'!$B$1/12)+(1-EXP(-'Vasicek Examples'!$B$1/12))*'Vasicek Examples'!$B$2+SQRT('Vasicek Examples'!$B$3^2/2/'Vasicek Examples'!$B$1*(1-EXP(-2*'Vasicek Examples'!$B$1/12)))*NORMSINV(RAND())</f>
        <v>5.1637448968103752E-2</v>
      </c>
      <c r="G1206">
        <f ca="1">F1206*EXP(-'Vasicek Examples'!$B$1/12)+(1-EXP(-'Vasicek Examples'!$B$1/12))*'Vasicek Examples'!$B$2+SQRT('Vasicek Examples'!$B$3^2/2/'Vasicek Examples'!$B$1*(1-EXP(-2*'Vasicek Examples'!$B$1/12)))*NORMSINV(RAND())</f>
        <v>4.9509021181001124E-2</v>
      </c>
      <c r="H1206">
        <f ca="1">G1206*EXP(-'Vasicek Examples'!$B$1/12)+(1-EXP(-'Vasicek Examples'!$B$1/12))*'Vasicek Examples'!$B$2+SQRT('Vasicek Examples'!$B$3^2/2/'Vasicek Examples'!$B$1*(1-EXP(-2*'Vasicek Examples'!$B$1/12)))*NORMSINV(RAND())</f>
        <v>4.9153375253463735E-2</v>
      </c>
      <c r="I1206">
        <f ca="1">H1206*EXP(-'Vasicek Examples'!$B$1/12)+(1-EXP(-'Vasicek Examples'!$B$1/12))*'Vasicek Examples'!$B$2+SQRT('Vasicek Examples'!$B$3^2/2/'Vasicek Examples'!$B$1*(1-EXP(-2*'Vasicek Examples'!$B$1/12)))*NORMSINV(RAND())</f>
        <v>4.0083069864944212E-2</v>
      </c>
      <c r="J1206">
        <f ca="1">I1206*EXP(-'Vasicek Examples'!$B$1/12)+(1-EXP(-'Vasicek Examples'!$B$1/12))*'Vasicek Examples'!$B$2+SQRT('Vasicek Examples'!$B$3^2/2/'Vasicek Examples'!$B$1*(1-EXP(-2*'Vasicek Examples'!$B$1/12)))*NORMSINV(RAND())</f>
        <v>3.6510372643270263E-2</v>
      </c>
      <c r="K1206">
        <f ca="1">J1206*EXP(-'Vasicek Examples'!$B$1/12)+(1-EXP(-'Vasicek Examples'!$B$1/12))*'Vasicek Examples'!$B$2+SQRT('Vasicek Examples'!$B$3^2/2/'Vasicek Examples'!$B$1*(1-EXP(-2*'Vasicek Examples'!$B$1/12)))*NORMSINV(RAND())</f>
        <v>3.649172156174562E-2</v>
      </c>
      <c r="L1206">
        <f ca="1">K1206*EXP(-'Vasicek Examples'!$B$1/12)+(1-EXP(-'Vasicek Examples'!$B$1/12))*'Vasicek Examples'!$B$2+SQRT('Vasicek Examples'!$B$3^2/2/'Vasicek Examples'!$B$1*(1-EXP(-2*'Vasicek Examples'!$B$1/12)))*NORMSINV(RAND())</f>
        <v>3.7973782561425168E-2</v>
      </c>
      <c r="M1206">
        <f ca="1">L1206*EXP(-'Vasicek Examples'!$B$1/12)+(1-EXP(-'Vasicek Examples'!$B$1/12))*'Vasicek Examples'!$B$2+SQRT('Vasicek Examples'!$B$3^2/2/'Vasicek Examples'!$B$1*(1-EXP(-2*'Vasicek Examples'!$B$1/12)))*NORMSINV(RAND())</f>
        <v>3.489400050294509E-2</v>
      </c>
      <c r="N1206">
        <f ca="1">M1206*EXP(-'Vasicek Examples'!$B$1/12)+(1-EXP(-'Vasicek Examples'!$B$1/12))*'Vasicek Examples'!$B$2+SQRT('Vasicek Examples'!$B$3^2/2/'Vasicek Examples'!$B$1*(1-EXP(-2*'Vasicek Examples'!$B$1/12)))*NORMSINV(RAND())</f>
        <v>2.7868818487667448E-2</v>
      </c>
      <c r="O1206">
        <f t="shared" ca="1" si="74"/>
        <v>3.9802761373698155E-2</v>
      </c>
      <c r="P1206">
        <f t="shared" ca="1" si="75"/>
        <v>0.96097896263152782</v>
      </c>
      <c r="Q1206">
        <f ca="1">EXP(-'Vasicek Examples'!$D$4*N1206+'Vasicek Examples'!$E$4)</f>
        <v>0.97211973663062201</v>
      </c>
      <c r="R1206">
        <f ca="1">MAX(Q1206-'Vasicek Examples'!$B$8,0)</f>
        <v>1.1423754926508822E-2</v>
      </c>
      <c r="S1206">
        <f t="shared" ca="1" si="76"/>
        <v>1.0977988158633253E-2</v>
      </c>
    </row>
    <row r="1207" spans="1:19" x14ac:dyDescent="0.2">
      <c r="A1207">
        <f t="shared" si="77"/>
        <v>1203</v>
      </c>
      <c r="B1207">
        <f>'Vasicek Examples'!$B$4</f>
        <v>5.2999999999999999E-2</v>
      </c>
      <c r="C1207">
        <f ca="1">B1207*EXP(-'Vasicek Examples'!$B$1/12)+(1-EXP(-'Vasicek Examples'!$B$1/12))*'Vasicek Examples'!$B$2+SQRT('Vasicek Examples'!$B$3^2/2/'Vasicek Examples'!$B$1*(1-EXP(-2*'Vasicek Examples'!$B$1/12)))*NORMSINV(RAND())</f>
        <v>6.5088663511194023E-2</v>
      </c>
      <c r="D1207">
        <f ca="1">C1207*EXP(-'Vasicek Examples'!$B$1/12)+(1-EXP(-'Vasicek Examples'!$B$1/12))*'Vasicek Examples'!$B$2+SQRT('Vasicek Examples'!$B$3^2/2/'Vasicek Examples'!$B$1*(1-EXP(-2*'Vasicek Examples'!$B$1/12)))*NORMSINV(RAND())</f>
        <v>6.0310121082986341E-2</v>
      </c>
      <c r="E1207">
        <f ca="1">D1207*EXP(-'Vasicek Examples'!$B$1/12)+(1-EXP(-'Vasicek Examples'!$B$1/12))*'Vasicek Examples'!$B$2+SQRT('Vasicek Examples'!$B$3^2/2/'Vasicek Examples'!$B$1*(1-EXP(-2*'Vasicek Examples'!$B$1/12)))*NORMSINV(RAND())</f>
        <v>6.2315975762295972E-2</v>
      </c>
      <c r="F1207">
        <f ca="1">E1207*EXP(-'Vasicek Examples'!$B$1/12)+(1-EXP(-'Vasicek Examples'!$B$1/12))*'Vasicek Examples'!$B$2+SQRT('Vasicek Examples'!$B$3^2/2/'Vasicek Examples'!$B$1*(1-EXP(-2*'Vasicek Examples'!$B$1/12)))*NORMSINV(RAND())</f>
        <v>6.5798602261553901E-2</v>
      </c>
      <c r="G1207">
        <f ca="1">F1207*EXP(-'Vasicek Examples'!$B$1/12)+(1-EXP(-'Vasicek Examples'!$B$1/12))*'Vasicek Examples'!$B$2+SQRT('Vasicek Examples'!$B$3^2/2/'Vasicek Examples'!$B$1*(1-EXP(-2*'Vasicek Examples'!$B$1/12)))*NORMSINV(RAND())</f>
        <v>6.3165523649211477E-2</v>
      </c>
      <c r="H1207">
        <f ca="1">G1207*EXP(-'Vasicek Examples'!$B$1/12)+(1-EXP(-'Vasicek Examples'!$B$1/12))*'Vasicek Examples'!$B$2+SQRT('Vasicek Examples'!$B$3^2/2/'Vasicek Examples'!$B$1*(1-EXP(-2*'Vasicek Examples'!$B$1/12)))*NORMSINV(RAND())</f>
        <v>5.6675840710229998E-2</v>
      </c>
      <c r="I1207">
        <f ca="1">H1207*EXP(-'Vasicek Examples'!$B$1/12)+(1-EXP(-'Vasicek Examples'!$B$1/12))*'Vasicek Examples'!$B$2+SQRT('Vasicek Examples'!$B$3^2/2/'Vasicek Examples'!$B$1*(1-EXP(-2*'Vasicek Examples'!$B$1/12)))*NORMSINV(RAND())</f>
        <v>5.7456723986522122E-2</v>
      </c>
      <c r="J1207">
        <f ca="1">I1207*EXP(-'Vasicek Examples'!$B$1/12)+(1-EXP(-'Vasicek Examples'!$B$1/12))*'Vasicek Examples'!$B$2+SQRT('Vasicek Examples'!$B$3^2/2/'Vasicek Examples'!$B$1*(1-EXP(-2*'Vasicek Examples'!$B$1/12)))*NORMSINV(RAND())</f>
        <v>5.968464015695419E-2</v>
      </c>
      <c r="K1207">
        <f ca="1">J1207*EXP(-'Vasicek Examples'!$B$1/12)+(1-EXP(-'Vasicek Examples'!$B$1/12))*'Vasicek Examples'!$B$2+SQRT('Vasicek Examples'!$B$3^2/2/'Vasicek Examples'!$B$1*(1-EXP(-2*'Vasicek Examples'!$B$1/12)))*NORMSINV(RAND())</f>
        <v>5.4059857646888081E-2</v>
      </c>
      <c r="L1207">
        <f ca="1">K1207*EXP(-'Vasicek Examples'!$B$1/12)+(1-EXP(-'Vasicek Examples'!$B$1/12))*'Vasicek Examples'!$B$2+SQRT('Vasicek Examples'!$B$3^2/2/'Vasicek Examples'!$B$1*(1-EXP(-2*'Vasicek Examples'!$B$1/12)))*NORMSINV(RAND())</f>
        <v>5.552147523282118E-2</v>
      </c>
      <c r="M1207">
        <f ca="1">L1207*EXP(-'Vasicek Examples'!$B$1/12)+(1-EXP(-'Vasicek Examples'!$B$1/12))*'Vasicek Examples'!$B$2+SQRT('Vasicek Examples'!$B$3^2/2/'Vasicek Examples'!$B$1*(1-EXP(-2*'Vasicek Examples'!$B$1/12)))*NORMSINV(RAND())</f>
        <v>5.5764294174485821E-2</v>
      </c>
      <c r="N1207">
        <f ca="1">M1207*EXP(-'Vasicek Examples'!$B$1/12)+(1-EXP(-'Vasicek Examples'!$B$1/12))*'Vasicek Examples'!$B$2+SQRT('Vasicek Examples'!$B$3^2/2/'Vasicek Examples'!$B$1*(1-EXP(-2*'Vasicek Examples'!$B$1/12)))*NORMSINV(RAND())</f>
        <v>5.1427967124601258E-2</v>
      </c>
      <c r="O1207">
        <f t="shared" ca="1" si="74"/>
        <v>5.4084280831820562E-2</v>
      </c>
      <c r="P1207">
        <f t="shared" ca="1" si="75"/>
        <v>0.94735225950060198</v>
      </c>
      <c r="Q1207">
        <f ca="1">EXP(-'Vasicek Examples'!$D$4*N1207+'Vasicek Examples'!$E$4)</f>
        <v>0.95426305970533765</v>
      </c>
      <c r="R1207">
        <f ca="1">MAX(Q1207-'Vasicek Examples'!$B$8,0)</f>
        <v>0</v>
      </c>
      <c r="S1207">
        <f t="shared" ca="1" si="76"/>
        <v>0</v>
      </c>
    </row>
    <row r="1208" spans="1:19" x14ac:dyDescent="0.2">
      <c r="A1208">
        <f t="shared" si="77"/>
        <v>1204</v>
      </c>
      <c r="B1208">
        <f>'Vasicek Examples'!$B$4</f>
        <v>5.2999999999999999E-2</v>
      </c>
      <c r="C1208">
        <f ca="1">B1208*EXP(-'Vasicek Examples'!$B$1/12)+(1-EXP(-'Vasicek Examples'!$B$1/12))*'Vasicek Examples'!$B$2+SQRT('Vasicek Examples'!$B$3^2/2/'Vasicek Examples'!$B$1*(1-EXP(-2*'Vasicek Examples'!$B$1/12)))*NORMSINV(RAND())</f>
        <v>5.9400863399487851E-2</v>
      </c>
      <c r="D1208">
        <f ca="1">C1208*EXP(-'Vasicek Examples'!$B$1/12)+(1-EXP(-'Vasicek Examples'!$B$1/12))*'Vasicek Examples'!$B$2+SQRT('Vasicek Examples'!$B$3^2/2/'Vasicek Examples'!$B$1*(1-EXP(-2*'Vasicek Examples'!$B$1/12)))*NORMSINV(RAND())</f>
        <v>5.5554853981963831E-2</v>
      </c>
      <c r="E1208">
        <f ca="1">D1208*EXP(-'Vasicek Examples'!$B$1/12)+(1-EXP(-'Vasicek Examples'!$B$1/12))*'Vasicek Examples'!$B$2+SQRT('Vasicek Examples'!$B$3^2/2/'Vasicek Examples'!$B$1*(1-EXP(-2*'Vasicek Examples'!$B$1/12)))*NORMSINV(RAND())</f>
        <v>5.1116696713518449E-2</v>
      </c>
      <c r="F1208">
        <f ca="1">E1208*EXP(-'Vasicek Examples'!$B$1/12)+(1-EXP(-'Vasicek Examples'!$B$1/12))*'Vasicek Examples'!$B$2+SQRT('Vasicek Examples'!$B$3^2/2/'Vasicek Examples'!$B$1*(1-EXP(-2*'Vasicek Examples'!$B$1/12)))*NORMSINV(RAND())</f>
        <v>4.5726872801799823E-2</v>
      </c>
      <c r="G1208">
        <f ca="1">F1208*EXP(-'Vasicek Examples'!$B$1/12)+(1-EXP(-'Vasicek Examples'!$B$1/12))*'Vasicek Examples'!$B$2+SQRT('Vasicek Examples'!$B$3^2/2/'Vasicek Examples'!$B$1*(1-EXP(-2*'Vasicek Examples'!$B$1/12)))*NORMSINV(RAND())</f>
        <v>4.5971413760452148E-2</v>
      </c>
      <c r="H1208">
        <f ca="1">G1208*EXP(-'Vasicek Examples'!$B$1/12)+(1-EXP(-'Vasicek Examples'!$B$1/12))*'Vasicek Examples'!$B$2+SQRT('Vasicek Examples'!$B$3^2/2/'Vasicek Examples'!$B$1*(1-EXP(-2*'Vasicek Examples'!$B$1/12)))*NORMSINV(RAND())</f>
        <v>5.0673377962218706E-2</v>
      </c>
      <c r="I1208">
        <f ca="1">H1208*EXP(-'Vasicek Examples'!$B$1/12)+(1-EXP(-'Vasicek Examples'!$B$1/12))*'Vasicek Examples'!$B$2+SQRT('Vasicek Examples'!$B$3^2/2/'Vasicek Examples'!$B$1*(1-EXP(-2*'Vasicek Examples'!$B$1/12)))*NORMSINV(RAND())</f>
        <v>5.053692580956734E-2</v>
      </c>
      <c r="J1208">
        <f ca="1">I1208*EXP(-'Vasicek Examples'!$B$1/12)+(1-EXP(-'Vasicek Examples'!$B$1/12))*'Vasicek Examples'!$B$2+SQRT('Vasicek Examples'!$B$3^2/2/'Vasicek Examples'!$B$1*(1-EXP(-2*'Vasicek Examples'!$B$1/12)))*NORMSINV(RAND())</f>
        <v>5.4705301440127259E-2</v>
      </c>
      <c r="K1208">
        <f ca="1">J1208*EXP(-'Vasicek Examples'!$B$1/12)+(1-EXP(-'Vasicek Examples'!$B$1/12))*'Vasicek Examples'!$B$2+SQRT('Vasicek Examples'!$B$3^2/2/'Vasicek Examples'!$B$1*(1-EXP(-2*'Vasicek Examples'!$B$1/12)))*NORMSINV(RAND())</f>
        <v>5.3680577205945518E-2</v>
      </c>
      <c r="L1208">
        <f ca="1">K1208*EXP(-'Vasicek Examples'!$B$1/12)+(1-EXP(-'Vasicek Examples'!$B$1/12))*'Vasicek Examples'!$B$2+SQRT('Vasicek Examples'!$B$3^2/2/'Vasicek Examples'!$B$1*(1-EXP(-2*'Vasicek Examples'!$B$1/12)))*NORMSINV(RAND())</f>
        <v>4.666143626326736E-2</v>
      </c>
      <c r="M1208">
        <f ca="1">L1208*EXP(-'Vasicek Examples'!$B$1/12)+(1-EXP(-'Vasicek Examples'!$B$1/12))*'Vasicek Examples'!$B$2+SQRT('Vasicek Examples'!$B$3^2/2/'Vasicek Examples'!$B$1*(1-EXP(-2*'Vasicek Examples'!$B$1/12)))*NORMSINV(RAND())</f>
        <v>4.4334327612480545E-2</v>
      </c>
      <c r="N1208">
        <f ca="1">M1208*EXP(-'Vasicek Examples'!$B$1/12)+(1-EXP(-'Vasicek Examples'!$B$1/12))*'Vasicek Examples'!$B$2+SQRT('Vasicek Examples'!$B$3^2/2/'Vasicek Examples'!$B$1*(1-EXP(-2*'Vasicek Examples'!$B$1/12)))*NORMSINV(RAND())</f>
        <v>4.0467380425013848E-2</v>
      </c>
      <c r="O1208">
        <f t="shared" ca="1" si="74"/>
        <v>4.5741325455299325E-2</v>
      </c>
      <c r="P1208">
        <f t="shared" ca="1" si="75"/>
        <v>0.9552890391903418</v>
      </c>
      <c r="Q1208">
        <f ca="1">EXP(-'Vasicek Examples'!$D$4*N1208+'Vasicek Examples'!$E$4)</f>
        <v>0.96252947300743841</v>
      </c>
      <c r="R1208">
        <f ca="1">MAX(Q1208-'Vasicek Examples'!$B$8,0)</f>
        <v>1.8334913033252187E-3</v>
      </c>
      <c r="S1208">
        <f t="shared" ca="1" si="76"/>
        <v>1.7515141455173957E-3</v>
      </c>
    </row>
    <row r="1209" spans="1:19" x14ac:dyDescent="0.2">
      <c r="A1209">
        <f t="shared" si="77"/>
        <v>1205</v>
      </c>
      <c r="B1209">
        <f>'Vasicek Examples'!$B$4</f>
        <v>5.2999999999999999E-2</v>
      </c>
      <c r="C1209">
        <f ca="1">B1209*EXP(-'Vasicek Examples'!$B$1/12)+(1-EXP(-'Vasicek Examples'!$B$1/12))*'Vasicek Examples'!$B$2+SQRT('Vasicek Examples'!$B$3^2/2/'Vasicek Examples'!$B$1*(1-EXP(-2*'Vasicek Examples'!$B$1/12)))*NORMSINV(RAND())</f>
        <v>5.3552316558347711E-2</v>
      </c>
      <c r="D1209">
        <f ca="1">C1209*EXP(-'Vasicek Examples'!$B$1/12)+(1-EXP(-'Vasicek Examples'!$B$1/12))*'Vasicek Examples'!$B$2+SQRT('Vasicek Examples'!$B$3^2/2/'Vasicek Examples'!$B$1*(1-EXP(-2*'Vasicek Examples'!$B$1/12)))*NORMSINV(RAND())</f>
        <v>4.7245510734192656E-2</v>
      </c>
      <c r="E1209">
        <f ca="1">D1209*EXP(-'Vasicek Examples'!$B$1/12)+(1-EXP(-'Vasicek Examples'!$B$1/12))*'Vasicek Examples'!$B$2+SQRT('Vasicek Examples'!$B$3^2/2/'Vasicek Examples'!$B$1*(1-EXP(-2*'Vasicek Examples'!$B$1/12)))*NORMSINV(RAND())</f>
        <v>5.5306413320378917E-2</v>
      </c>
      <c r="F1209">
        <f ca="1">E1209*EXP(-'Vasicek Examples'!$B$1/12)+(1-EXP(-'Vasicek Examples'!$B$1/12))*'Vasicek Examples'!$B$2+SQRT('Vasicek Examples'!$B$3^2/2/'Vasicek Examples'!$B$1*(1-EXP(-2*'Vasicek Examples'!$B$1/12)))*NORMSINV(RAND())</f>
        <v>6.1357541466268269E-2</v>
      </c>
      <c r="G1209">
        <f ca="1">F1209*EXP(-'Vasicek Examples'!$B$1/12)+(1-EXP(-'Vasicek Examples'!$B$1/12))*'Vasicek Examples'!$B$2+SQRT('Vasicek Examples'!$B$3^2/2/'Vasicek Examples'!$B$1*(1-EXP(-2*'Vasicek Examples'!$B$1/12)))*NORMSINV(RAND())</f>
        <v>6.4258397349869364E-2</v>
      </c>
      <c r="H1209">
        <f ca="1">G1209*EXP(-'Vasicek Examples'!$B$1/12)+(1-EXP(-'Vasicek Examples'!$B$1/12))*'Vasicek Examples'!$B$2+SQRT('Vasicek Examples'!$B$3^2/2/'Vasicek Examples'!$B$1*(1-EXP(-2*'Vasicek Examples'!$B$1/12)))*NORMSINV(RAND())</f>
        <v>5.8416728293214024E-2</v>
      </c>
      <c r="I1209">
        <f ca="1">H1209*EXP(-'Vasicek Examples'!$B$1/12)+(1-EXP(-'Vasicek Examples'!$B$1/12))*'Vasicek Examples'!$B$2+SQRT('Vasicek Examples'!$B$3^2/2/'Vasicek Examples'!$B$1*(1-EXP(-2*'Vasicek Examples'!$B$1/12)))*NORMSINV(RAND())</f>
        <v>5.7984387874886897E-2</v>
      </c>
      <c r="J1209">
        <f ca="1">I1209*EXP(-'Vasicek Examples'!$B$1/12)+(1-EXP(-'Vasicek Examples'!$B$1/12))*'Vasicek Examples'!$B$2+SQRT('Vasicek Examples'!$B$3^2/2/'Vasicek Examples'!$B$1*(1-EXP(-2*'Vasicek Examples'!$B$1/12)))*NORMSINV(RAND())</f>
        <v>4.8732786811863382E-2</v>
      </c>
      <c r="K1209">
        <f ca="1">J1209*EXP(-'Vasicek Examples'!$B$1/12)+(1-EXP(-'Vasicek Examples'!$B$1/12))*'Vasicek Examples'!$B$2+SQRT('Vasicek Examples'!$B$3^2/2/'Vasicek Examples'!$B$1*(1-EXP(-2*'Vasicek Examples'!$B$1/12)))*NORMSINV(RAND())</f>
        <v>4.0489419964276768E-2</v>
      </c>
      <c r="L1209">
        <f ca="1">K1209*EXP(-'Vasicek Examples'!$B$1/12)+(1-EXP(-'Vasicek Examples'!$B$1/12))*'Vasicek Examples'!$B$2+SQRT('Vasicek Examples'!$B$3^2/2/'Vasicek Examples'!$B$1*(1-EXP(-2*'Vasicek Examples'!$B$1/12)))*NORMSINV(RAND())</f>
        <v>4.2671118706239956E-2</v>
      </c>
      <c r="M1209">
        <f ca="1">L1209*EXP(-'Vasicek Examples'!$B$1/12)+(1-EXP(-'Vasicek Examples'!$B$1/12))*'Vasicek Examples'!$B$2+SQRT('Vasicek Examples'!$B$3^2/2/'Vasicek Examples'!$B$1*(1-EXP(-2*'Vasicek Examples'!$B$1/12)))*NORMSINV(RAND())</f>
        <v>4.8111099726119752E-2</v>
      </c>
      <c r="N1209">
        <f ca="1">M1209*EXP(-'Vasicek Examples'!$B$1/12)+(1-EXP(-'Vasicek Examples'!$B$1/12))*'Vasicek Examples'!$B$2+SQRT('Vasicek Examples'!$B$3^2/2/'Vasicek Examples'!$B$1*(1-EXP(-2*'Vasicek Examples'!$B$1/12)))*NORMSINV(RAND())</f>
        <v>4.1304668508574831E-2</v>
      </c>
      <c r="O1209">
        <f t="shared" ca="1" si="74"/>
        <v>4.7666824731730943E-2</v>
      </c>
      <c r="P1209">
        <f t="shared" ca="1" si="75"/>
        <v>0.95345140059025613</v>
      </c>
      <c r="Q1209">
        <f ca="1">EXP(-'Vasicek Examples'!$D$4*N1209+'Vasicek Examples'!$E$4)</f>
        <v>0.96189547663860031</v>
      </c>
      <c r="R1209">
        <f ca="1">MAX(Q1209-'Vasicek Examples'!$B$8,0)</f>
        <v>1.199494934487122E-3</v>
      </c>
      <c r="S1209">
        <f t="shared" ca="1" si="76"/>
        <v>1.143660125287664E-3</v>
      </c>
    </row>
    <row r="1210" spans="1:19" x14ac:dyDescent="0.2">
      <c r="A1210">
        <f t="shared" si="77"/>
        <v>1206</v>
      </c>
      <c r="B1210">
        <f>'Vasicek Examples'!$B$4</f>
        <v>5.2999999999999999E-2</v>
      </c>
      <c r="C1210">
        <f ca="1">B1210*EXP(-'Vasicek Examples'!$B$1/12)+(1-EXP(-'Vasicek Examples'!$B$1/12))*'Vasicek Examples'!$B$2+SQRT('Vasicek Examples'!$B$3^2/2/'Vasicek Examples'!$B$1*(1-EXP(-2*'Vasicek Examples'!$B$1/12)))*NORMSINV(RAND())</f>
        <v>5.0125701398000419E-2</v>
      </c>
      <c r="D1210">
        <f ca="1">C1210*EXP(-'Vasicek Examples'!$B$1/12)+(1-EXP(-'Vasicek Examples'!$B$1/12))*'Vasicek Examples'!$B$2+SQRT('Vasicek Examples'!$B$3^2/2/'Vasicek Examples'!$B$1*(1-EXP(-2*'Vasicek Examples'!$B$1/12)))*NORMSINV(RAND())</f>
        <v>5.7316135426578554E-2</v>
      </c>
      <c r="E1210">
        <f ca="1">D1210*EXP(-'Vasicek Examples'!$B$1/12)+(1-EXP(-'Vasicek Examples'!$B$1/12))*'Vasicek Examples'!$B$2+SQRT('Vasicek Examples'!$B$3^2/2/'Vasicek Examples'!$B$1*(1-EXP(-2*'Vasicek Examples'!$B$1/12)))*NORMSINV(RAND())</f>
        <v>4.7526237978664565E-2</v>
      </c>
      <c r="F1210">
        <f ca="1">E1210*EXP(-'Vasicek Examples'!$B$1/12)+(1-EXP(-'Vasicek Examples'!$B$1/12))*'Vasicek Examples'!$B$2+SQRT('Vasicek Examples'!$B$3^2/2/'Vasicek Examples'!$B$1*(1-EXP(-2*'Vasicek Examples'!$B$1/12)))*NORMSINV(RAND())</f>
        <v>4.5845173160357418E-2</v>
      </c>
      <c r="G1210">
        <f ca="1">F1210*EXP(-'Vasicek Examples'!$B$1/12)+(1-EXP(-'Vasicek Examples'!$B$1/12))*'Vasicek Examples'!$B$2+SQRT('Vasicek Examples'!$B$3^2/2/'Vasicek Examples'!$B$1*(1-EXP(-2*'Vasicek Examples'!$B$1/12)))*NORMSINV(RAND())</f>
        <v>5.1303388915044747E-2</v>
      </c>
      <c r="H1210">
        <f ca="1">G1210*EXP(-'Vasicek Examples'!$B$1/12)+(1-EXP(-'Vasicek Examples'!$B$1/12))*'Vasicek Examples'!$B$2+SQRT('Vasicek Examples'!$B$3^2/2/'Vasicek Examples'!$B$1*(1-EXP(-2*'Vasicek Examples'!$B$1/12)))*NORMSINV(RAND())</f>
        <v>5.9368970473980084E-2</v>
      </c>
      <c r="I1210">
        <f ca="1">H1210*EXP(-'Vasicek Examples'!$B$1/12)+(1-EXP(-'Vasicek Examples'!$B$1/12))*'Vasicek Examples'!$B$2+SQRT('Vasicek Examples'!$B$3^2/2/'Vasicek Examples'!$B$1*(1-EXP(-2*'Vasicek Examples'!$B$1/12)))*NORMSINV(RAND())</f>
        <v>6.0870349202570902E-2</v>
      </c>
      <c r="J1210">
        <f ca="1">I1210*EXP(-'Vasicek Examples'!$B$1/12)+(1-EXP(-'Vasicek Examples'!$B$1/12))*'Vasicek Examples'!$B$2+SQRT('Vasicek Examples'!$B$3^2/2/'Vasicek Examples'!$B$1*(1-EXP(-2*'Vasicek Examples'!$B$1/12)))*NORMSINV(RAND())</f>
        <v>6.3099512698276572E-2</v>
      </c>
      <c r="K1210">
        <f ca="1">J1210*EXP(-'Vasicek Examples'!$B$1/12)+(1-EXP(-'Vasicek Examples'!$B$1/12))*'Vasicek Examples'!$B$2+SQRT('Vasicek Examples'!$B$3^2/2/'Vasicek Examples'!$B$1*(1-EXP(-2*'Vasicek Examples'!$B$1/12)))*NORMSINV(RAND())</f>
        <v>6.1992991677316783E-2</v>
      </c>
      <c r="L1210">
        <f ca="1">K1210*EXP(-'Vasicek Examples'!$B$1/12)+(1-EXP(-'Vasicek Examples'!$B$1/12))*'Vasicek Examples'!$B$2+SQRT('Vasicek Examples'!$B$3^2/2/'Vasicek Examples'!$B$1*(1-EXP(-2*'Vasicek Examples'!$B$1/12)))*NORMSINV(RAND())</f>
        <v>5.5824145527272238E-2</v>
      </c>
      <c r="M1210">
        <f ca="1">L1210*EXP(-'Vasicek Examples'!$B$1/12)+(1-EXP(-'Vasicek Examples'!$B$1/12))*'Vasicek Examples'!$B$2+SQRT('Vasicek Examples'!$B$3^2/2/'Vasicek Examples'!$B$1*(1-EXP(-2*'Vasicek Examples'!$B$1/12)))*NORMSINV(RAND())</f>
        <v>5.6893944787348875E-2</v>
      </c>
      <c r="N1210">
        <f ca="1">M1210*EXP(-'Vasicek Examples'!$B$1/12)+(1-EXP(-'Vasicek Examples'!$B$1/12))*'Vasicek Examples'!$B$2+SQRT('Vasicek Examples'!$B$3^2/2/'Vasicek Examples'!$B$1*(1-EXP(-2*'Vasicek Examples'!$B$1/12)))*NORMSINV(RAND())</f>
        <v>6.2734160662315477E-2</v>
      </c>
      <c r="O1210">
        <f t="shared" ca="1" si="74"/>
        <v>5.1372565073130726E-2</v>
      </c>
      <c r="P1210">
        <f t="shared" ca="1" si="75"/>
        <v>0.94992469583344474</v>
      </c>
      <c r="Q1210">
        <f ca="1">EXP(-'Vasicek Examples'!$D$4*N1210+'Vasicek Examples'!$E$4)</f>
        <v>0.94581037182184868</v>
      </c>
      <c r="R1210">
        <f ca="1">MAX(Q1210-'Vasicek Examples'!$B$8,0)</f>
        <v>0</v>
      </c>
      <c r="S1210">
        <f t="shared" ca="1" si="76"/>
        <v>0</v>
      </c>
    </row>
    <row r="1211" spans="1:19" x14ac:dyDescent="0.2">
      <c r="A1211">
        <f t="shared" si="77"/>
        <v>1207</v>
      </c>
      <c r="B1211">
        <f>'Vasicek Examples'!$B$4</f>
        <v>5.2999999999999999E-2</v>
      </c>
      <c r="C1211">
        <f ca="1">B1211*EXP(-'Vasicek Examples'!$B$1/12)+(1-EXP(-'Vasicek Examples'!$B$1/12))*'Vasicek Examples'!$B$2+SQRT('Vasicek Examples'!$B$3^2/2/'Vasicek Examples'!$B$1*(1-EXP(-2*'Vasicek Examples'!$B$1/12)))*NORMSINV(RAND())</f>
        <v>5.6856816857747128E-2</v>
      </c>
      <c r="D1211">
        <f ca="1">C1211*EXP(-'Vasicek Examples'!$B$1/12)+(1-EXP(-'Vasicek Examples'!$B$1/12))*'Vasicek Examples'!$B$2+SQRT('Vasicek Examples'!$B$3^2/2/'Vasicek Examples'!$B$1*(1-EXP(-2*'Vasicek Examples'!$B$1/12)))*NORMSINV(RAND())</f>
        <v>5.0089809299890278E-2</v>
      </c>
      <c r="E1211">
        <f ca="1">D1211*EXP(-'Vasicek Examples'!$B$1/12)+(1-EXP(-'Vasicek Examples'!$B$1/12))*'Vasicek Examples'!$B$2+SQRT('Vasicek Examples'!$B$3^2/2/'Vasicek Examples'!$B$1*(1-EXP(-2*'Vasicek Examples'!$B$1/12)))*NORMSINV(RAND())</f>
        <v>4.3942064290277666E-2</v>
      </c>
      <c r="F1211">
        <f ca="1">E1211*EXP(-'Vasicek Examples'!$B$1/12)+(1-EXP(-'Vasicek Examples'!$B$1/12))*'Vasicek Examples'!$B$2+SQRT('Vasicek Examples'!$B$3^2/2/'Vasicek Examples'!$B$1*(1-EXP(-2*'Vasicek Examples'!$B$1/12)))*NORMSINV(RAND())</f>
        <v>3.9020170230753118E-2</v>
      </c>
      <c r="G1211">
        <f ca="1">F1211*EXP(-'Vasicek Examples'!$B$1/12)+(1-EXP(-'Vasicek Examples'!$B$1/12))*'Vasicek Examples'!$B$2+SQRT('Vasicek Examples'!$B$3^2/2/'Vasicek Examples'!$B$1*(1-EXP(-2*'Vasicek Examples'!$B$1/12)))*NORMSINV(RAND())</f>
        <v>4.7004951904877176E-2</v>
      </c>
      <c r="H1211">
        <f ca="1">G1211*EXP(-'Vasicek Examples'!$B$1/12)+(1-EXP(-'Vasicek Examples'!$B$1/12))*'Vasicek Examples'!$B$2+SQRT('Vasicek Examples'!$B$3^2/2/'Vasicek Examples'!$B$1*(1-EXP(-2*'Vasicek Examples'!$B$1/12)))*NORMSINV(RAND())</f>
        <v>5.4870587752819264E-2</v>
      </c>
      <c r="I1211">
        <f ca="1">H1211*EXP(-'Vasicek Examples'!$B$1/12)+(1-EXP(-'Vasicek Examples'!$B$1/12))*'Vasicek Examples'!$B$2+SQRT('Vasicek Examples'!$B$3^2/2/'Vasicek Examples'!$B$1*(1-EXP(-2*'Vasicek Examples'!$B$1/12)))*NORMSINV(RAND())</f>
        <v>5.9322143881054619E-2</v>
      </c>
      <c r="J1211">
        <f ca="1">I1211*EXP(-'Vasicek Examples'!$B$1/12)+(1-EXP(-'Vasicek Examples'!$B$1/12))*'Vasicek Examples'!$B$2+SQRT('Vasicek Examples'!$B$3^2/2/'Vasicek Examples'!$B$1*(1-EXP(-2*'Vasicek Examples'!$B$1/12)))*NORMSINV(RAND())</f>
        <v>6.551006346084795E-2</v>
      </c>
      <c r="K1211">
        <f ca="1">J1211*EXP(-'Vasicek Examples'!$B$1/12)+(1-EXP(-'Vasicek Examples'!$B$1/12))*'Vasicek Examples'!$B$2+SQRT('Vasicek Examples'!$B$3^2/2/'Vasicek Examples'!$B$1*(1-EXP(-2*'Vasicek Examples'!$B$1/12)))*NORMSINV(RAND())</f>
        <v>6.4272216623257661E-2</v>
      </c>
      <c r="L1211">
        <f ca="1">K1211*EXP(-'Vasicek Examples'!$B$1/12)+(1-EXP(-'Vasicek Examples'!$B$1/12))*'Vasicek Examples'!$B$2+SQRT('Vasicek Examples'!$B$3^2/2/'Vasicek Examples'!$B$1*(1-EXP(-2*'Vasicek Examples'!$B$1/12)))*NORMSINV(RAND())</f>
        <v>6.1270684974276617E-2</v>
      </c>
      <c r="M1211">
        <f ca="1">L1211*EXP(-'Vasicek Examples'!$B$1/12)+(1-EXP(-'Vasicek Examples'!$B$1/12))*'Vasicek Examples'!$B$2+SQRT('Vasicek Examples'!$B$3^2/2/'Vasicek Examples'!$B$1*(1-EXP(-2*'Vasicek Examples'!$B$1/12)))*NORMSINV(RAND())</f>
        <v>4.9065074202656718E-2</v>
      </c>
      <c r="N1211">
        <f ca="1">M1211*EXP(-'Vasicek Examples'!$B$1/12)+(1-EXP(-'Vasicek Examples'!$B$1/12))*'Vasicek Examples'!$B$2+SQRT('Vasicek Examples'!$B$3^2/2/'Vasicek Examples'!$B$1*(1-EXP(-2*'Vasicek Examples'!$B$1/12)))*NORMSINV(RAND())</f>
        <v>4.9488399294968552E-2</v>
      </c>
      <c r="O1211">
        <f t="shared" ca="1" si="74"/>
        <v>4.8961697891422414E-2</v>
      </c>
      <c r="P1211">
        <f t="shared" ca="1" si="75"/>
        <v>0.95221760094197838</v>
      </c>
      <c r="Q1211">
        <f ca="1">EXP(-'Vasicek Examples'!$D$4*N1211+'Vasicek Examples'!$E$4)</f>
        <v>0.95572068352187434</v>
      </c>
      <c r="R1211">
        <f ca="1">MAX(Q1211-'Vasicek Examples'!$B$8,0)</f>
        <v>0</v>
      </c>
      <c r="S1211">
        <f t="shared" ca="1" si="76"/>
        <v>0</v>
      </c>
    </row>
    <row r="1212" spans="1:19" x14ac:dyDescent="0.2">
      <c r="A1212">
        <f t="shared" si="77"/>
        <v>1208</v>
      </c>
      <c r="B1212">
        <f>'Vasicek Examples'!$B$4</f>
        <v>5.2999999999999999E-2</v>
      </c>
      <c r="C1212">
        <f ca="1">B1212*EXP(-'Vasicek Examples'!$B$1/12)+(1-EXP(-'Vasicek Examples'!$B$1/12))*'Vasicek Examples'!$B$2+SQRT('Vasicek Examples'!$B$3^2/2/'Vasicek Examples'!$B$1*(1-EXP(-2*'Vasicek Examples'!$B$1/12)))*NORMSINV(RAND())</f>
        <v>6.2372434189023343E-2</v>
      </c>
      <c r="D1212">
        <f ca="1">C1212*EXP(-'Vasicek Examples'!$B$1/12)+(1-EXP(-'Vasicek Examples'!$B$1/12))*'Vasicek Examples'!$B$2+SQRT('Vasicek Examples'!$B$3^2/2/'Vasicek Examples'!$B$1*(1-EXP(-2*'Vasicek Examples'!$B$1/12)))*NORMSINV(RAND())</f>
        <v>6.4789469053433385E-2</v>
      </c>
      <c r="E1212">
        <f ca="1">D1212*EXP(-'Vasicek Examples'!$B$1/12)+(1-EXP(-'Vasicek Examples'!$B$1/12))*'Vasicek Examples'!$B$2+SQRT('Vasicek Examples'!$B$3^2/2/'Vasicek Examples'!$B$1*(1-EXP(-2*'Vasicek Examples'!$B$1/12)))*NORMSINV(RAND())</f>
        <v>6.646975930002505E-2</v>
      </c>
      <c r="F1212">
        <f ca="1">E1212*EXP(-'Vasicek Examples'!$B$1/12)+(1-EXP(-'Vasicek Examples'!$B$1/12))*'Vasicek Examples'!$B$2+SQRT('Vasicek Examples'!$B$3^2/2/'Vasicek Examples'!$B$1*(1-EXP(-2*'Vasicek Examples'!$B$1/12)))*NORMSINV(RAND())</f>
        <v>5.3945238574241133E-2</v>
      </c>
      <c r="G1212">
        <f ca="1">F1212*EXP(-'Vasicek Examples'!$B$1/12)+(1-EXP(-'Vasicek Examples'!$B$1/12))*'Vasicek Examples'!$B$2+SQRT('Vasicek Examples'!$B$3^2/2/'Vasicek Examples'!$B$1*(1-EXP(-2*'Vasicek Examples'!$B$1/12)))*NORMSINV(RAND())</f>
        <v>5.1102412917217323E-2</v>
      </c>
      <c r="H1212">
        <f ca="1">G1212*EXP(-'Vasicek Examples'!$B$1/12)+(1-EXP(-'Vasicek Examples'!$B$1/12))*'Vasicek Examples'!$B$2+SQRT('Vasicek Examples'!$B$3^2/2/'Vasicek Examples'!$B$1*(1-EXP(-2*'Vasicek Examples'!$B$1/12)))*NORMSINV(RAND())</f>
        <v>5.4148630353030781E-2</v>
      </c>
      <c r="I1212">
        <f ca="1">H1212*EXP(-'Vasicek Examples'!$B$1/12)+(1-EXP(-'Vasicek Examples'!$B$1/12))*'Vasicek Examples'!$B$2+SQRT('Vasicek Examples'!$B$3^2/2/'Vasicek Examples'!$B$1*(1-EXP(-2*'Vasicek Examples'!$B$1/12)))*NORMSINV(RAND())</f>
        <v>5.8536552529471486E-2</v>
      </c>
      <c r="J1212">
        <f ca="1">I1212*EXP(-'Vasicek Examples'!$B$1/12)+(1-EXP(-'Vasicek Examples'!$B$1/12))*'Vasicek Examples'!$B$2+SQRT('Vasicek Examples'!$B$3^2/2/'Vasicek Examples'!$B$1*(1-EXP(-2*'Vasicek Examples'!$B$1/12)))*NORMSINV(RAND())</f>
        <v>5.492171615386017E-2</v>
      </c>
      <c r="K1212">
        <f ca="1">J1212*EXP(-'Vasicek Examples'!$B$1/12)+(1-EXP(-'Vasicek Examples'!$B$1/12))*'Vasicek Examples'!$B$2+SQRT('Vasicek Examples'!$B$3^2/2/'Vasicek Examples'!$B$1*(1-EXP(-2*'Vasicek Examples'!$B$1/12)))*NORMSINV(RAND())</f>
        <v>4.89207852579156E-2</v>
      </c>
      <c r="L1212">
        <f ca="1">K1212*EXP(-'Vasicek Examples'!$B$1/12)+(1-EXP(-'Vasicek Examples'!$B$1/12))*'Vasicek Examples'!$B$2+SQRT('Vasicek Examples'!$B$3^2/2/'Vasicek Examples'!$B$1*(1-EXP(-2*'Vasicek Examples'!$B$1/12)))*NORMSINV(RAND())</f>
        <v>4.3933154128691025E-2</v>
      </c>
      <c r="M1212">
        <f ca="1">L1212*EXP(-'Vasicek Examples'!$B$1/12)+(1-EXP(-'Vasicek Examples'!$B$1/12))*'Vasicek Examples'!$B$2+SQRT('Vasicek Examples'!$B$3^2/2/'Vasicek Examples'!$B$1*(1-EXP(-2*'Vasicek Examples'!$B$1/12)))*NORMSINV(RAND())</f>
        <v>3.9540876976584961E-2</v>
      </c>
      <c r="N1212">
        <f ca="1">M1212*EXP(-'Vasicek Examples'!$B$1/12)+(1-EXP(-'Vasicek Examples'!$B$1/12))*'Vasicek Examples'!$B$2+SQRT('Vasicek Examples'!$B$3^2/2/'Vasicek Examples'!$B$1*(1-EXP(-2*'Vasicek Examples'!$B$1/12)))*NORMSINV(RAND())</f>
        <v>4.6020102822244655E-2</v>
      </c>
      <c r="O1212">
        <f t="shared" ca="1" si="74"/>
        <v>4.9208738645842076E-2</v>
      </c>
      <c r="P1212">
        <f t="shared" ca="1" si="75"/>
        <v>0.95198239344158542</v>
      </c>
      <c r="Q1212">
        <f ca="1">EXP(-'Vasicek Examples'!$D$4*N1212+'Vasicek Examples'!$E$4)</f>
        <v>0.95833272996621499</v>
      </c>
      <c r="R1212">
        <f ca="1">MAX(Q1212-'Vasicek Examples'!$B$8,0)</f>
        <v>0</v>
      </c>
      <c r="S1212">
        <f t="shared" ca="1" si="76"/>
        <v>0</v>
      </c>
    </row>
    <row r="1213" spans="1:19" x14ac:dyDescent="0.2">
      <c r="A1213">
        <f t="shared" si="77"/>
        <v>1209</v>
      </c>
      <c r="B1213">
        <f>'Vasicek Examples'!$B$4</f>
        <v>5.2999999999999999E-2</v>
      </c>
      <c r="C1213">
        <f ca="1">B1213*EXP(-'Vasicek Examples'!$B$1/12)+(1-EXP(-'Vasicek Examples'!$B$1/12))*'Vasicek Examples'!$B$2+SQRT('Vasicek Examples'!$B$3^2/2/'Vasicek Examples'!$B$1*(1-EXP(-2*'Vasicek Examples'!$B$1/12)))*NORMSINV(RAND())</f>
        <v>4.7998219536666671E-2</v>
      </c>
      <c r="D1213">
        <f ca="1">C1213*EXP(-'Vasicek Examples'!$B$1/12)+(1-EXP(-'Vasicek Examples'!$B$1/12))*'Vasicek Examples'!$B$2+SQRT('Vasicek Examples'!$B$3^2/2/'Vasicek Examples'!$B$1*(1-EXP(-2*'Vasicek Examples'!$B$1/12)))*NORMSINV(RAND())</f>
        <v>4.5280008150399356E-2</v>
      </c>
      <c r="E1213">
        <f ca="1">D1213*EXP(-'Vasicek Examples'!$B$1/12)+(1-EXP(-'Vasicek Examples'!$B$1/12))*'Vasicek Examples'!$B$2+SQRT('Vasicek Examples'!$B$3^2/2/'Vasicek Examples'!$B$1*(1-EXP(-2*'Vasicek Examples'!$B$1/12)))*NORMSINV(RAND())</f>
        <v>3.5776488190149038E-2</v>
      </c>
      <c r="F1213">
        <f ca="1">E1213*EXP(-'Vasicek Examples'!$B$1/12)+(1-EXP(-'Vasicek Examples'!$B$1/12))*'Vasicek Examples'!$B$2+SQRT('Vasicek Examples'!$B$3^2/2/'Vasicek Examples'!$B$1*(1-EXP(-2*'Vasicek Examples'!$B$1/12)))*NORMSINV(RAND())</f>
        <v>4.0904316198305694E-2</v>
      </c>
      <c r="G1213">
        <f ca="1">F1213*EXP(-'Vasicek Examples'!$B$1/12)+(1-EXP(-'Vasicek Examples'!$B$1/12))*'Vasicek Examples'!$B$2+SQRT('Vasicek Examples'!$B$3^2/2/'Vasicek Examples'!$B$1*(1-EXP(-2*'Vasicek Examples'!$B$1/12)))*NORMSINV(RAND())</f>
        <v>3.9770997524319646E-2</v>
      </c>
      <c r="H1213">
        <f ca="1">G1213*EXP(-'Vasicek Examples'!$B$1/12)+(1-EXP(-'Vasicek Examples'!$B$1/12))*'Vasicek Examples'!$B$2+SQRT('Vasicek Examples'!$B$3^2/2/'Vasicek Examples'!$B$1*(1-EXP(-2*'Vasicek Examples'!$B$1/12)))*NORMSINV(RAND())</f>
        <v>3.7186836590872949E-2</v>
      </c>
      <c r="I1213">
        <f ca="1">H1213*EXP(-'Vasicek Examples'!$B$1/12)+(1-EXP(-'Vasicek Examples'!$B$1/12))*'Vasicek Examples'!$B$2+SQRT('Vasicek Examples'!$B$3^2/2/'Vasicek Examples'!$B$1*(1-EXP(-2*'Vasicek Examples'!$B$1/12)))*NORMSINV(RAND())</f>
        <v>3.0888148803110721E-2</v>
      </c>
      <c r="J1213">
        <f ca="1">I1213*EXP(-'Vasicek Examples'!$B$1/12)+(1-EXP(-'Vasicek Examples'!$B$1/12))*'Vasicek Examples'!$B$2+SQRT('Vasicek Examples'!$B$3^2/2/'Vasicek Examples'!$B$1*(1-EXP(-2*'Vasicek Examples'!$B$1/12)))*NORMSINV(RAND())</f>
        <v>3.8502822795796927E-2</v>
      </c>
      <c r="K1213">
        <f ca="1">J1213*EXP(-'Vasicek Examples'!$B$1/12)+(1-EXP(-'Vasicek Examples'!$B$1/12))*'Vasicek Examples'!$B$2+SQRT('Vasicek Examples'!$B$3^2/2/'Vasicek Examples'!$B$1*(1-EXP(-2*'Vasicek Examples'!$B$1/12)))*NORMSINV(RAND())</f>
        <v>3.8484231534827204E-2</v>
      </c>
      <c r="L1213">
        <f ca="1">K1213*EXP(-'Vasicek Examples'!$B$1/12)+(1-EXP(-'Vasicek Examples'!$B$1/12))*'Vasicek Examples'!$B$2+SQRT('Vasicek Examples'!$B$3^2/2/'Vasicek Examples'!$B$1*(1-EXP(-2*'Vasicek Examples'!$B$1/12)))*NORMSINV(RAND())</f>
        <v>4.0005933025027564E-2</v>
      </c>
      <c r="M1213">
        <f ca="1">L1213*EXP(-'Vasicek Examples'!$B$1/12)+(1-EXP(-'Vasicek Examples'!$B$1/12))*'Vasicek Examples'!$B$2+SQRT('Vasicek Examples'!$B$3^2/2/'Vasicek Examples'!$B$1*(1-EXP(-2*'Vasicek Examples'!$B$1/12)))*NORMSINV(RAND())</f>
        <v>4.362921595301493E-2</v>
      </c>
      <c r="N1213">
        <f ca="1">M1213*EXP(-'Vasicek Examples'!$B$1/12)+(1-EXP(-'Vasicek Examples'!$B$1/12))*'Vasicek Examples'!$B$2+SQRT('Vasicek Examples'!$B$3^2/2/'Vasicek Examples'!$B$1*(1-EXP(-2*'Vasicek Examples'!$B$1/12)))*NORMSINV(RAND())</f>
        <v>4.4380136099813249E-2</v>
      </c>
      <c r="O1213">
        <f t="shared" ca="1" si="74"/>
        <v>3.6384848048672001E-2</v>
      </c>
      <c r="P1213">
        <f t="shared" ca="1" si="75"/>
        <v>0.96426912497482486</v>
      </c>
      <c r="Q1213">
        <f ca="1">EXP(-'Vasicek Examples'!$D$4*N1213+'Vasicek Examples'!$E$4)</f>
        <v>0.95957030779251729</v>
      </c>
      <c r="R1213">
        <f ca="1">MAX(Q1213-'Vasicek Examples'!$B$8,0)</f>
        <v>0</v>
      </c>
      <c r="S1213">
        <f t="shared" ca="1" si="76"/>
        <v>0</v>
      </c>
    </row>
    <row r="1214" spans="1:19" x14ac:dyDescent="0.2">
      <c r="A1214">
        <f t="shared" si="77"/>
        <v>1210</v>
      </c>
      <c r="B1214">
        <f>'Vasicek Examples'!$B$4</f>
        <v>5.2999999999999999E-2</v>
      </c>
      <c r="C1214">
        <f ca="1">B1214*EXP(-'Vasicek Examples'!$B$1/12)+(1-EXP(-'Vasicek Examples'!$B$1/12))*'Vasicek Examples'!$B$2+SQRT('Vasicek Examples'!$B$3^2/2/'Vasicek Examples'!$B$1*(1-EXP(-2*'Vasicek Examples'!$B$1/12)))*NORMSINV(RAND())</f>
        <v>4.2397674010010426E-2</v>
      </c>
      <c r="D1214">
        <f ca="1">C1214*EXP(-'Vasicek Examples'!$B$1/12)+(1-EXP(-'Vasicek Examples'!$B$1/12))*'Vasicek Examples'!$B$2+SQRT('Vasicek Examples'!$B$3^2/2/'Vasicek Examples'!$B$1*(1-EXP(-2*'Vasicek Examples'!$B$1/12)))*NORMSINV(RAND())</f>
        <v>4.6914112676803461E-2</v>
      </c>
      <c r="E1214">
        <f ca="1">D1214*EXP(-'Vasicek Examples'!$B$1/12)+(1-EXP(-'Vasicek Examples'!$B$1/12))*'Vasicek Examples'!$B$2+SQRT('Vasicek Examples'!$B$3^2/2/'Vasicek Examples'!$B$1*(1-EXP(-2*'Vasicek Examples'!$B$1/12)))*NORMSINV(RAND())</f>
        <v>4.4763751277681771E-2</v>
      </c>
      <c r="F1214">
        <f ca="1">E1214*EXP(-'Vasicek Examples'!$B$1/12)+(1-EXP(-'Vasicek Examples'!$B$1/12))*'Vasicek Examples'!$B$2+SQRT('Vasicek Examples'!$B$3^2/2/'Vasicek Examples'!$B$1*(1-EXP(-2*'Vasicek Examples'!$B$1/12)))*NORMSINV(RAND())</f>
        <v>4.7603676073247392E-2</v>
      </c>
      <c r="G1214">
        <f ca="1">F1214*EXP(-'Vasicek Examples'!$B$1/12)+(1-EXP(-'Vasicek Examples'!$B$1/12))*'Vasicek Examples'!$B$2+SQRT('Vasicek Examples'!$B$3^2/2/'Vasicek Examples'!$B$1*(1-EXP(-2*'Vasicek Examples'!$B$1/12)))*NORMSINV(RAND())</f>
        <v>4.3819433234193156E-2</v>
      </c>
      <c r="H1214">
        <f ca="1">G1214*EXP(-'Vasicek Examples'!$B$1/12)+(1-EXP(-'Vasicek Examples'!$B$1/12))*'Vasicek Examples'!$B$2+SQRT('Vasicek Examples'!$B$3^2/2/'Vasicek Examples'!$B$1*(1-EXP(-2*'Vasicek Examples'!$B$1/12)))*NORMSINV(RAND())</f>
        <v>5.8926016972157949E-2</v>
      </c>
      <c r="I1214">
        <f ca="1">H1214*EXP(-'Vasicek Examples'!$B$1/12)+(1-EXP(-'Vasicek Examples'!$B$1/12))*'Vasicek Examples'!$B$2+SQRT('Vasicek Examples'!$B$3^2/2/'Vasicek Examples'!$B$1*(1-EXP(-2*'Vasicek Examples'!$B$1/12)))*NORMSINV(RAND())</f>
        <v>5.1594852996549305E-2</v>
      </c>
      <c r="J1214">
        <f ca="1">I1214*EXP(-'Vasicek Examples'!$B$1/12)+(1-EXP(-'Vasicek Examples'!$B$1/12))*'Vasicek Examples'!$B$2+SQRT('Vasicek Examples'!$B$3^2/2/'Vasicek Examples'!$B$1*(1-EXP(-2*'Vasicek Examples'!$B$1/12)))*NORMSINV(RAND())</f>
        <v>4.2580465018180934E-2</v>
      </c>
      <c r="K1214">
        <f ca="1">J1214*EXP(-'Vasicek Examples'!$B$1/12)+(1-EXP(-'Vasicek Examples'!$B$1/12))*'Vasicek Examples'!$B$2+SQRT('Vasicek Examples'!$B$3^2/2/'Vasicek Examples'!$B$1*(1-EXP(-2*'Vasicek Examples'!$B$1/12)))*NORMSINV(RAND())</f>
        <v>4.0008405731492114E-2</v>
      </c>
      <c r="L1214">
        <f ca="1">K1214*EXP(-'Vasicek Examples'!$B$1/12)+(1-EXP(-'Vasicek Examples'!$B$1/12))*'Vasicek Examples'!$B$2+SQRT('Vasicek Examples'!$B$3^2/2/'Vasicek Examples'!$B$1*(1-EXP(-2*'Vasicek Examples'!$B$1/12)))*NORMSINV(RAND())</f>
        <v>4.6533839638528182E-2</v>
      </c>
      <c r="M1214">
        <f ca="1">L1214*EXP(-'Vasicek Examples'!$B$1/12)+(1-EXP(-'Vasicek Examples'!$B$1/12))*'Vasicek Examples'!$B$2+SQRT('Vasicek Examples'!$B$3^2/2/'Vasicek Examples'!$B$1*(1-EXP(-2*'Vasicek Examples'!$B$1/12)))*NORMSINV(RAND())</f>
        <v>4.517733559457026E-2</v>
      </c>
      <c r="N1214">
        <f ca="1">M1214*EXP(-'Vasicek Examples'!$B$1/12)+(1-EXP(-'Vasicek Examples'!$B$1/12))*'Vasicek Examples'!$B$2+SQRT('Vasicek Examples'!$B$3^2/2/'Vasicek Examples'!$B$1*(1-EXP(-2*'Vasicek Examples'!$B$1/12)))*NORMSINV(RAND())</f>
        <v>3.6376316225146726E-2</v>
      </c>
      <c r="O1214">
        <f t="shared" ca="1" si="74"/>
        <v>4.2275740360915255E-2</v>
      </c>
      <c r="P1214">
        <f t="shared" ca="1" si="75"/>
        <v>0.95860541792252008</v>
      </c>
      <c r="Q1214">
        <f ca="1">EXP(-'Vasicek Examples'!$D$4*N1214+'Vasicek Examples'!$E$4)</f>
        <v>0.96563324992680744</v>
      </c>
      <c r="R1214">
        <f ca="1">MAX(Q1214-'Vasicek Examples'!$B$8,0)</f>
        <v>4.9372682226942466E-3</v>
      </c>
      <c r="S1214">
        <f t="shared" ca="1" si="76"/>
        <v>4.7328920680113958E-3</v>
      </c>
    </row>
    <row r="1215" spans="1:19" x14ac:dyDescent="0.2">
      <c r="A1215">
        <f t="shared" si="77"/>
        <v>1211</v>
      </c>
      <c r="B1215">
        <f>'Vasicek Examples'!$B$4</f>
        <v>5.2999999999999999E-2</v>
      </c>
      <c r="C1215">
        <f ca="1">B1215*EXP(-'Vasicek Examples'!$B$1/12)+(1-EXP(-'Vasicek Examples'!$B$1/12))*'Vasicek Examples'!$B$2+SQRT('Vasicek Examples'!$B$3^2/2/'Vasicek Examples'!$B$1*(1-EXP(-2*'Vasicek Examples'!$B$1/12)))*NORMSINV(RAND())</f>
        <v>5.0892907552299263E-2</v>
      </c>
      <c r="D1215">
        <f ca="1">C1215*EXP(-'Vasicek Examples'!$B$1/12)+(1-EXP(-'Vasicek Examples'!$B$1/12))*'Vasicek Examples'!$B$2+SQRT('Vasicek Examples'!$B$3^2/2/'Vasicek Examples'!$B$1*(1-EXP(-2*'Vasicek Examples'!$B$1/12)))*NORMSINV(RAND())</f>
        <v>4.2676362866015061E-2</v>
      </c>
      <c r="E1215">
        <f ca="1">D1215*EXP(-'Vasicek Examples'!$B$1/12)+(1-EXP(-'Vasicek Examples'!$B$1/12))*'Vasicek Examples'!$B$2+SQRT('Vasicek Examples'!$B$3^2/2/'Vasicek Examples'!$B$1*(1-EXP(-2*'Vasicek Examples'!$B$1/12)))*NORMSINV(RAND())</f>
        <v>4.3190049796326541E-2</v>
      </c>
      <c r="F1215">
        <f ca="1">E1215*EXP(-'Vasicek Examples'!$B$1/12)+(1-EXP(-'Vasicek Examples'!$B$1/12))*'Vasicek Examples'!$B$2+SQRT('Vasicek Examples'!$B$3^2/2/'Vasicek Examples'!$B$1*(1-EXP(-2*'Vasicek Examples'!$B$1/12)))*NORMSINV(RAND())</f>
        <v>3.965051894547119E-2</v>
      </c>
      <c r="G1215">
        <f ca="1">F1215*EXP(-'Vasicek Examples'!$B$1/12)+(1-EXP(-'Vasicek Examples'!$B$1/12))*'Vasicek Examples'!$B$2+SQRT('Vasicek Examples'!$B$3^2/2/'Vasicek Examples'!$B$1*(1-EXP(-2*'Vasicek Examples'!$B$1/12)))*NORMSINV(RAND())</f>
        <v>3.7023277542739395E-2</v>
      </c>
      <c r="H1215">
        <f ca="1">G1215*EXP(-'Vasicek Examples'!$B$1/12)+(1-EXP(-'Vasicek Examples'!$B$1/12))*'Vasicek Examples'!$B$2+SQRT('Vasicek Examples'!$B$3^2/2/'Vasicek Examples'!$B$1*(1-EXP(-2*'Vasicek Examples'!$B$1/12)))*NORMSINV(RAND())</f>
        <v>3.66400485596831E-2</v>
      </c>
      <c r="I1215">
        <f ca="1">H1215*EXP(-'Vasicek Examples'!$B$1/12)+(1-EXP(-'Vasicek Examples'!$B$1/12))*'Vasicek Examples'!$B$2+SQRT('Vasicek Examples'!$B$3^2/2/'Vasicek Examples'!$B$1*(1-EXP(-2*'Vasicek Examples'!$B$1/12)))*NORMSINV(RAND())</f>
        <v>2.8861585580611505E-2</v>
      </c>
      <c r="J1215">
        <f ca="1">I1215*EXP(-'Vasicek Examples'!$B$1/12)+(1-EXP(-'Vasicek Examples'!$B$1/12))*'Vasicek Examples'!$B$2+SQRT('Vasicek Examples'!$B$3^2/2/'Vasicek Examples'!$B$1*(1-EXP(-2*'Vasicek Examples'!$B$1/12)))*NORMSINV(RAND())</f>
        <v>2.2832835972920969E-2</v>
      </c>
      <c r="K1215">
        <f ca="1">J1215*EXP(-'Vasicek Examples'!$B$1/12)+(1-EXP(-'Vasicek Examples'!$B$1/12))*'Vasicek Examples'!$B$2+SQRT('Vasicek Examples'!$B$3^2/2/'Vasicek Examples'!$B$1*(1-EXP(-2*'Vasicek Examples'!$B$1/12)))*NORMSINV(RAND())</f>
        <v>1.3245528205348422E-2</v>
      </c>
      <c r="L1215">
        <f ca="1">K1215*EXP(-'Vasicek Examples'!$B$1/12)+(1-EXP(-'Vasicek Examples'!$B$1/12))*'Vasicek Examples'!$B$2+SQRT('Vasicek Examples'!$B$3^2/2/'Vasicek Examples'!$B$1*(1-EXP(-2*'Vasicek Examples'!$B$1/12)))*NORMSINV(RAND())</f>
        <v>2.6637761355603064E-2</v>
      </c>
      <c r="M1215">
        <f ca="1">L1215*EXP(-'Vasicek Examples'!$B$1/12)+(1-EXP(-'Vasicek Examples'!$B$1/12))*'Vasicek Examples'!$B$2+SQRT('Vasicek Examples'!$B$3^2/2/'Vasicek Examples'!$B$1*(1-EXP(-2*'Vasicek Examples'!$B$1/12)))*NORMSINV(RAND())</f>
        <v>2.3567119246763905E-2</v>
      </c>
      <c r="N1215">
        <f ca="1">M1215*EXP(-'Vasicek Examples'!$B$1/12)+(1-EXP(-'Vasicek Examples'!$B$1/12))*'Vasicek Examples'!$B$2+SQRT('Vasicek Examples'!$B$3^2/2/'Vasicek Examples'!$B$1*(1-EXP(-2*'Vasicek Examples'!$B$1/12)))*NORMSINV(RAND())</f>
        <v>2.4564965043387194E-2</v>
      </c>
      <c r="O1215">
        <f t="shared" ca="1" si="74"/>
        <v>2.9337835364110536E-2</v>
      </c>
      <c r="P1215">
        <f t="shared" ca="1" si="75"/>
        <v>0.97108834106059472</v>
      </c>
      <c r="Q1215">
        <f ca="1">EXP(-'Vasicek Examples'!$D$4*N1215+'Vasicek Examples'!$E$4)</f>
        <v>0.97465046840302427</v>
      </c>
      <c r="R1215">
        <f ca="1">MAX(Q1215-'Vasicek Examples'!$B$8,0)</f>
        <v>1.3954486698911084E-2</v>
      </c>
      <c r="S1215">
        <f t="shared" ca="1" si="76"/>
        <v>1.3551039338797699E-2</v>
      </c>
    </row>
    <row r="1216" spans="1:19" x14ac:dyDescent="0.2">
      <c r="A1216">
        <f t="shared" si="77"/>
        <v>1212</v>
      </c>
      <c r="B1216">
        <f>'Vasicek Examples'!$B$4</f>
        <v>5.2999999999999999E-2</v>
      </c>
      <c r="C1216">
        <f ca="1">B1216*EXP(-'Vasicek Examples'!$B$1/12)+(1-EXP(-'Vasicek Examples'!$B$1/12))*'Vasicek Examples'!$B$2+SQRT('Vasicek Examples'!$B$3^2/2/'Vasicek Examples'!$B$1*(1-EXP(-2*'Vasicek Examples'!$B$1/12)))*NORMSINV(RAND())</f>
        <v>5.0115512668762227E-2</v>
      </c>
      <c r="D1216">
        <f ca="1">C1216*EXP(-'Vasicek Examples'!$B$1/12)+(1-EXP(-'Vasicek Examples'!$B$1/12))*'Vasicek Examples'!$B$2+SQRT('Vasicek Examples'!$B$3^2/2/'Vasicek Examples'!$B$1*(1-EXP(-2*'Vasicek Examples'!$B$1/12)))*NORMSINV(RAND())</f>
        <v>4.7516974330607274E-2</v>
      </c>
      <c r="E1216">
        <f ca="1">D1216*EXP(-'Vasicek Examples'!$B$1/12)+(1-EXP(-'Vasicek Examples'!$B$1/12))*'Vasicek Examples'!$B$2+SQRT('Vasicek Examples'!$B$3^2/2/'Vasicek Examples'!$B$1*(1-EXP(-2*'Vasicek Examples'!$B$1/12)))*NORMSINV(RAND())</f>
        <v>4.9364414478516042E-2</v>
      </c>
      <c r="F1216">
        <f ca="1">E1216*EXP(-'Vasicek Examples'!$B$1/12)+(1-EXP(-'Vasicek Examples'!$B$1/12))*'Vasicek Examples'!$B$2+SQRT('Vasicek Examples'!$B$3^2/2/'Vasicek Examples'!$B$1*(1-EXP(-2*'Vasicek Examples'!$B$1/12)))*NORMSINV(RAND())</f>
        <v>5.3018814854040905E-2</v>
      </c>
      <c r="G1216">
        <f ca="1">F1216*EXP(-'Vasicek Examples'!$B$1/12)+(1-EXP(-'Vasicek Examples'!$B$1/12))*'Vasicek Examples'!$B$2+SQRT('Vasicek Examples'!$B$3^2/2/'Vasicek Examples'!$B$1*(1-EXP(-2*'Vasicek Examples'!$B$1/12)))*NORMSINV(RAND())</f>
        <v>5.2228060202931886E-2</v>
      </c>
      <c r="H1216">
        <f ca="1">G1216*EXP(-'Vasicek Examples'!$B$1/12)+(1-EXP(-'Vasicek Examples'!$B$1/12))*'Vasicek Examples'!$B$2+SQRT('Vasicek Examples'!$B$3^2/2/'Vasicek Examples'!$B$1*(1-EXP(-2*'Vasicek Examples'!$B$1/12)))*NORMSINV(RAND())</f>
        <v>6.2656599006377142E-2</v>
      </c>
      <c r="I1216">
        <f ca="1">H1216*EXP(-'Vasicek Examples'!$B$1/12)+(1-EXP(-'Vasicek Examples'!$B$1/12))*'Vasicek Examples'!$B$2+SQRT('Vasicek Examples'!$B$3^2/2/'Vasicek Examples'!$B$1*(1-EXP(-2*'Vasicek Examples'!$B$1/12)))*NORMSINV(RAND())</f>
        <v>5.9552596929184756E-2</v>
      </c>
      <c r="J1216">
        <f ca="1">I1216*EXP(-'Vasicek Examples'!$B$1/12)+(1-EXP(-'Vasicek Examples'!$B$1/12))*'Vasicek Examples'!$B$2+SQRT('Vasicek Examples'!$B$3^2/2/'Vasicek Examples'!$B$1*(1-EXP(-2*'Vasicek Examples'!$B$1/12)))*NORMSINV(RAND())</f>
        <v>6.050940924054049E-2</v>
      </c>
      <c r="K1216">
        <f ca="1">J1216*EXP(-'Vasicek Examples'!$B$1/12)+(1-EXP(-'Vasicek Examples'!$B$1/12))*'Vasicek Examples'!$B$2+SQRT('Vasicek Examples'!$B$3^2/2/'Vasicek Examples'!$B$1*(1-EXP(-2*'Vasicek Examples'!$B$1/12)))*NORMSINV(RAND())</f>
        <v>5.7401837746737544E-2</v>
      </c>
      <c r="L1216">
        <f ca="1">K1216*EXP(-'Vasicek Examples'!$B$1/12)+(1-EXP(-'Vasicek Examples'!$B$1/12))*'Vasicek Examples'!$B$2+SQRT('Vasicek Examples'!$B$3^2/2/'Vasicek Examples'!$B$1*(1-EXP(-2*'Vasicek Examples'!$B$1/12)))*NORMSINV(RAND())</f>
        <v>6.0227003095596712E-2</v>
      </c>
      <c r="M1216">
        <f ca="1">L1216*EXP(-'Vasicek Examples'!$B$1/12)+(1-EXP(-'Vasicek Examples'!$B$1/12))*'Vasicek Examples'!$B$2+SQRT('Vasicek Examples'!$B$3^2/2/'Vasicek Examples'!$B$1*(1-EXP(-2*'Vasicek Examples'!$B$1/12)))*NORMSINV(RAND())</f>
        <v>5.1320951455267813E-2</v>
      </c>
      <c r="N1216">
        <f ca="1">M1216*EXP(-'Vasicek Examples'!$B$1/12)+(1-EXP(-'Vasicek Examples'!$B$1/12))*'Vasicek Examples'!$B$2+SQRT('Vasicek Examples'!$B$3^2/2/'Vasicek Examples'!$B$1*(1-EXP(-2*'Vasicek Examples'!$B$1/12)))*NORMSINV(RAND())</f>
        <v>5.2000639303122119E-2</v>
      </c>
      <c r="O1216">
        <f t="shared" ca="1" si="74"/>
        <v>5.0404561443811891E-2</v>
      </c>
      <c r="P1216">
        <f t="shared" ca="1" si="75"/>
        <v>0.950844671584687</v>
      </c>
      <c r="Q1216">
        <f ca="1">EXP(-'Vasicek Examples'!$D$4*N1216+'Vasicek Examples'!$E$4)</f>
        <v>0.95383311041700913</v>
      </c>
      <c r="R1216">
        <f ca="1">MAX(Q1216-'Vasicek Examples'!$B$8,0)</f>
        <v>0</v>
      </c>
      <c r="S1216">
        <f t="shared" ca="1" si="76"/>
        <v>0</v>
      </c>
    </row>
    <row r="1217" spans="1:19" x14ac:dyDescent="0.2">
      <c r="A1217">
        <f t="shared" si="77"/>
        <v>1213</v>
      </c>
      <c r="B1217">
        <f>'Vasicek Examples'!$B$4</f>
        <v>5.2999999999999999E-2</v>
      </c>
      <c r="C1217">
        <f ca="1">B1217*EXP(-'Vasicek Examples'!$B$1/12)+(1-EXP(-'Vasicek Examples'!$B$1/12))*'Vasicek Examples'!$B$2+SQRT('Vasicek Examples'!$B$3^2/2/'Vasicek Examples'!$B$1*(1-EXP(-2*'Vasicek Examples'!$B$1/12)))*NORMSINV(RAND())</f>
        <v>5.4476746503536386E-2</v>
      </c>
      <c r="D1217">
        <f ca="1">C1217*EXP(-'Vasicek Examples'!$B$1/12)+(1-EXP(-'Vasicek Examples'!$B$1/12))*'Vasicek Examples'!$B$2+SQRT('Vasicek Examples'!$B$3^2/2/'Vasicek Examples'!$B$1*(1-EXP(-2*'Vasicek Examples'!$B$1/12)))*NORMSINV(RAND())</f>
        <v>5.2361706038798819E-2</v>
      </c>
      <c r="E1217">
        <f ca="1">D1217*EXP(-'Vasicek Examples'!$B$1/12)+(1-EXP(-'Vasicek Examples'!$B$1/12))*'Vasicek Examples'!$B$2+SQRT('Vasicek Examples'!$B$3^2/2/'Vasicek Examples'!$B$1*(1-EXP(-2*'Vasicek Examples'!$B$1/12)))*NORMSINV(RAND())</f>
        <v>4.5986558506827771E-2</v>
      </c>
      <c r="F1217">
        <f ca="1">E1217*EXP(-'Vasicek Examples'!$B$1/12)+(1-EXP(-'Vasicek Examples'!$B$1/12))*'Vasicek Examples'!$B$2+SQRT('Vasicek Examples'!$B$3^2/2/'Vasicek Examples'!$B$1*(1-EXP(-2*'Vasicek Examples'!$B$1/12)))*NORMSINV(RAND())</f>
        <v>4.2081733125340151E-2</v>
      </c>
      <c r="G1217">
        <f ca="1">F1217*EXP(-'Vasicek Examples'!$B$1/12)+(1-EXP(-'Vasicek Examples'!$B$1/12))*'Vasicek Examples'!$B$2+SQRT('Vasicek Examples'!$B$3^2/2/'Vasicek Examples'!$B$1*(1-EXP(-2*'Vasicek Examples'!$B$1/12)))*NORMSINV(RAND())</f>
        <v>5.152070376045001E-2</v>
      </c>
      <c r="H1217">
        <f ca="1">G1217*EXP(-'Vasicek Examples'!$B$1/12)+(1-EXP(-'Vasicek Examples'!$B$1/12))*'Vasicek Examples'!$B$2+SQRT('Vasicek Examples'!$B$3^2/2/'Vasicek Examples'!$B$1*(1-EXP(-2*'Vasicek Examples'!$B$1/12)))*NORMSINV(RAND())</f>
        <v>5.0547549211768621E-2</v>
      </c>
      <c r="I1217">
        <f ca="1">H1217*EXP(-'Vasicek Examples'!$B$1/12)+(1-EXP(-'Vasicek Examples'!$B$1/12))*'Vasicek Examples'!$B$2+SQRT('Vasicek Examples'!$B$3^2/2/'Vasicek Examples'!$B$1*(1-EXP(-2*'Vasicek Examples'!$B$1/12)))*NORMSINV(RAND())</f>
        <v>5.7069617621294519E-2</v>
      </c>
      <c r="J1217">
        <f ca="1">I1217*EXP(-'Vasicek Examples'!$B$1/12)+(1-EXP(-'Vasicek Examples'!$B$1/12))*'Vasicek Examples'!$B$2+SQRT('Vasicek Examples'!$B$3^2/2/'Vasicek Examples'!$B$1*(1-EXP(-2*'Vasicek Examples'!$B$1/12)))*NORMSINV(RAND())</f>
        <v>4.8197298615779573E-2</v>
      </c>
      <c r="K1217">
        <f ca="1">J1217*EXP(-'Vasicek Examples'!$B$1/12)+(1-EXP(-'Vasicek Examples'!$B$1/12))*'Vasicek Examples'!$B$2+SQRT('Vasicek Examples'!$B$3^2/2/'Vasicek Examples'!$B$1*(1-EXP(-2*'Vasicek Examples'!$B$1/12)))*NORMSINV(RAND())</f>
        <v>4.1084627074064642E-2</v>
      </c>
      <c r="L1217">
        <f ca="1">K1217*EXP(-'Vasicek Examples'!$B$1/12)+(1-EXP(-'Vasicek Examples'!$B$1/12))*'Vasicek Examples'!$B$2+SQRT('Vasicek Examples'!$B$3^2/2/'Vasicek Examples'!$B$1*(1-EXP(-2*'Vasicek Examples'!$B$1/12)))*NORMSINV(RAND())</f>
        <v>4.2436587867427579E-2</v>
      </c>
      <c r="M1217">
        <f ca="1">L1217*EXP(-'Vasicek Examples'!$B$1/12)+(1-EXP(-'Vasicek Examples'!$B$1/12))*'Vasicek Examples'!$B$2+SQRT('Vasicek Examples'!$B$3^2/2/'Vasicek Examples'!$B$1*(1-EXP(-2*'Vasicek Examples'!$B$1/12)))*NORMSINV(RAND())</f>
        <v>4.0884133985955584E-2</v>
      </c>
      <c r="N1217">
        <f ca="1">M1217*EXP(-'Vasicek Examples'!$B$1/12)+(1-EXP(-'Vasicek Examples'!$B$1/12))*'Vasicek Examples'!$B$2+SQRT('Vasicek Examples'!$B$3^2/2/'Vasicek Examples'!$B$1*(1-EXP(-2*'Vasicek Examples'!$B$1/12)))*NORMSINV(RAND())</f>
        <v>4.2559222356578205E-2</v>
      </c>
      <c r="O1217">
        <f t="shared" ca="1" si="74"/>
        <v>4.3390708353147046E-2</v>
      </c>
      <c r="P1217">
        <f t="shared" ca="1" si="75"/>
        <v>0.95753719918986757</v>
      </c>
      <c r="Q1217">
        <f ca="1">EXP(-'Vasicek Examples'!$D$4*N1217+'Vasicek Examples'!$E$4)</f>
        <v>0.96094630725838015</v>
      </c>
      <c r="R1217">
        <f ca="1">MAX(Q1217-'Vasicek Examples'!$B$8,0)</f>
        <v>2.5032555426696135E-4</v>
      </c>
      <c r="S1217">
        <f t="shared" ca="1" si="76"/>
        <v>2.3969603011843738E-4</v>
      </c>
    </row>
    <row r="1218" spans="1:19" x14ac:dyDescent="0.2">
      <c r="A1218">
        <f t="shared" si="77"/>
        <v>1214</v>
      </c>
      <c r="B1218">
        <f>'Vasicek Examples'!$B$4</f>
        <v>5.2999999999999999E-2</v>
      </c>
      <c r="C1218">
        <f ca="1">B1218*EXP(-'Vasicek Examples'!$B$1/12)+(1-EXP(-'Vasicek Examples'!$B$1/12))*'Vasicek Examples'!$B$2+SQRT('Vasicek Examples'!$B$3^2/2/'Vasicek Examples'!$B$1*(1-EXP(-2*'Vasicek Examples'!$B$1/12)))*NORMSINV(RAND())</f>
        <v>4.3673798129875839E-2</v>
      </c>
      <c r="D1218">
        <f ca="1">C1218*EXP(-'Vasicek Examples'!$B$1/12)+(1-EXP(-'Vasicek Examples'!$B$1/12))*'Vasicek Examples'!$B$2+SQRT('Vasicek Examples'!$B$3^2/2/'Vasicek Examples'!$B$1*(1-EXP(-2*'Vasicek Examples'!$B$1/12)))*NORMSINV(RAND())</f>
        <v>5.3465968884752246E-2</v>
      </c>
      <c r="E1218">
        <f ca="1">D1218*EXP(-'Vasicek Examples'!$B$1/12)+(1-EXP(-'Vasicek Examples'!$B$1/12))*'Vasicek Examples'!$B$2+SQRT('Vasicek Examples'!$B$3^2/2/'Vasicek Examples'!$B$1*(1-EXP(-2*'Vasicek Examples'!$B$1/12)))*NORMSINV(RAND())</f>
        <v>4.9004846359082546E-2</v>
      </c>
      <c r="F1218">
        <f ca="1">E1218*EXP(-'Vasicek Examples'!$B$1/12)+(1-EXP(-'Vasicek Examples'!$B$1/12))*'Vasicek Examples'!$B$2+SQRT('Vasicek Examples'!$B$3^2/2/'Vasicek Examples'!$B$1*(1-EXP(-2*'Vasicek Examples'!$B$1/12)))*NORMSINV(RAND())</f>
        <v>4.313117611079359E-2</v>
      </c>
      <c r="G1218">
        <f ca="1">F1218*EXP(-'Vasicek Examples'!$B$1/12)+(1-EXP(-'Vasicek Examples'!$B$1/12))*'Vasicek Examples'!$B$2+SQRT('Vasicek Examples'!$B$3^2/2/'Vasicek Examples'!$B$1*(1-EXP(-2*'Vasicek Examples'!$B$1/12)))*NORMSINV(RAND())</f>
        <v>4.2595132328126867E-2</v>
      </c>
      <c r="H1218">
        <f ca="1">G1218*EXP(-'Vasicek Examples'!$B$1/12)+(1-EXP(-'Vasicek Examples'!$B$1/12))*'Vasicek Examples'!$B$2+SQRT('Vasicek Examples'!$B$3^2/2/'Vasicek Examples'!$B$1*(1-EXP(-2*'Vasicek Examples'!$B$1/12)))*NORMSINV(RAND())</f>
        <v>3.9300815514736319E-2</v>
      </c>
      <c r="I1218">
        <f ca="1">H1218*EXP(-'Vasicek Examples'!$B$1/12)+(1-EXP(-'Vasicek Examples'!$B$1/12))*'Vasicek Examples'!$B$2+SQRT('Vasicek Examples'!$B$3^2/2/'Vasicek Examples'!$B$1*(1-EXP(-2*'Vasicek Examples'!$B$1/12)))*NORMSINV(RAND())</f>
        <v>3.6707645014155729E-2</v>
      </c>
      <c r="J1218">
        <f ca="1">I1218*EXP(-'Vasicek Examples'!$B$1/12)+(1-EXP(-'Vasicek Examples'!$B$1/12))*'Vasicek Examples'!$B$2+SQRT('Vasicek Examples'!$B$3^2/2/'Vasicek Examples'!$B$1*(1-EXP(-2*'Vasicek Examples'!$B$1/12)))*NORMSINV(RAND())</f>
        <v>3.2609974697587106E-2</v>
      </c>
      <c r="K1218">
        <f ca="1">J1218*EXP(-'Vasicek Examples'!$B$1/12)+(1-EXP(-'Vasicek Examples'!$B$1/12))*'Vasicek Examples'!$B$2+SQRT('Vasicek Examples'!$B$3^2/2/'Vasicek Examples'!$B$1*(1-EXP(-2*'Vasicek Examples'!$B$1/12)))*NORMSINV(RAND())</f>
        <v>3.5867616757527414E-2</v>
      </c>
      <c r="L1218">
        <f ca="1">K1218*EXP(-'Vasicek Examples'!$B$1/12)+(1-EXP(-'Vasicek Examples'!$B$1/12))*'Vasicek Examples'!$B$2+SQRT('Vasicek Examples'!$B$3^2/2/'Vasicek Examples'!$B$1*(1-EXP(-2*'Vasicek Examples'!$B$1/12)))*NORMSINV(RAND())</f>
        <v>2.597938347568416E-2</v>
      </c>
      <c r="M1218">
        <f ca="1">L1218*EXP(-'Vasicek Examples'!$B$1/12)+(1-EXP(-'Vasicek Examples'!$B$1/12))*'Vasicek Examples'!$B$2+SQRT('Vasicek Examples'!$B$3^2/2/'Vasicek Examples'!$B$1*(1-EXP(-2*'Vasicek Examples'!$B$1/12)))*NORMSINV(RAND())</f>
        <v>3.8078623577924117E-2</v>
      </c>
      <c r="N1218">
        <f ca="1">M1218*EXP(-'Vasicek Examples'!$B$1/12)+(1-EXP(-'Vasicek Examples'!$B$1/12))*'Vasicek Examples'!$B$2+SQRT('Vasicek Examples'!$B$3^2/2/'Vasicek Examples'!$B$1*(1-EXP(-2*'Vasicek Examples'!$B$1/12)))*NORMSINV(RAND())</f>
        <v>4.7701584651716533E-2</v>
      </c>
      <c r="O1218">
        <f t="shared" ca="1" si="74"/>
        <v>3.6869072842597196E-2</v>
      </c>
      <c r="P1218">
        <f t="shared" ca="1" si="75"/>
        <v>0.96380231498610203</v>
      </c>
      <c r="Q1218">
        <f ca="1">EXP(-'Vasicek Examples'!$D$4*N1218+'Vasicek Examples'!$E$4)</f>
        <v>0.95706548057955187</v>
      </c>
      <c r="R1218">
        <f ca="1">MAX(Q1218-'Vasicek Examples'!$B$8,0)</f>
        <v>0</v>
      </c>
      <c r="S1218">
        <f t="shared" ca="1" si="76"/>
        <v>0</v>
      </c>
    </row>
    <row r="1219" spans="1:19" x14ac:dyDescent="0.2">
      <c r="A1219">
        <f t="shared" si="77"/>
        <v>1215</v>
      </c>
      <c r="B1219">
        <f>'Vasicek Examples'!$B$4</f>
        <v>5.2999999999999999E-2</v>
      </c>
      <c r="C1219">
        <f ca="1">B1219*EXP(-'Vasicek Examples'!$B$1/12)+(1-EXP(-'Vasicek Examples'!$B$1/12))*'Vasicek Examples'!$B$2+SQRT('Vasicek Examples'!$B$3^2/2/'Vasicek Examples'!$B$1*(1-EXP(-2*'Vasicek Examples'!$B$1/12)))*NORMSINV(RAND())</f>
        <v>5.1233770457121103E-2</v>
      </c>
      <c r="D1219">
        <f ca="1">C1219*EXP(-'Vasicek Examples'!$B$1/12)+(1-EXP(-'Vasicek Examples'!$B$1/12))*'Vasicek Examples'!$B$2+SQRT('Vasicek Examples'!$B$3^2/2/'Vasicek Examples'!$B$1*(1-EXP(-2*'Vasicek Examples'!$B$1/12)))*NORMSINV(RAND())</f>
        <v>5.3964616127510717E-2</v>
      </c>
      <c r="E1219">
        <f ca="1">D1219*EXP(-'Vasicek Examples'!$B$1/12)+(1-EXP(-'Vasicek Examples'!$B$1/12))*'Vasicek Examples'!$B$2+SQRT('Vasicek Examples'!$B$3^2/2/'Vasicek Examples'!$B$1*(1-EXP(-2*'Vasicek Examples'!$B$1/12)))*NORMSINV(RAND())</f>
        <v>4.9410435377517263E-2</v>
      </c>
      <c r="F1219">
        <f ca="1">E1219*EXP(-'Vasicek Examples'!$B$1/12)+(1-EXP(-'Vasicek Examples'!$B$1/12))*'Vasicek Examples'!$B$2+SQRT('Vasicek Examples'!$B$3^2/2/'Vasicek Examples'!$B$1*(1-EXP(-2*'Vasicek Examples'!$B$1/12)))*NORMSINV(RAND())</f>
        <v>4.3330590977807747E-2</v>
      </c>
      <c r="G1219">
        <f ca="1">F1219*EXP(-'Vasicek Examples'!$B$1/12)+(1-EXP(-'Vasicek Examples'!$B$1/12))*'Vasicek Examples'!$B$2+SQRT('Vasicek Examples'!$B$3^2/2/'Vasicek Examples'!$B$1*(1-EXP(-2*'Vasicek Examples'!$B$1/12)))*NORMSINV(RAND())</f>
        <v>4.4545277521719863E-2</v>
      </c>
      <c r="H1219">
        <f ca="1">G1219*EXP(-'Vasicek Examples'!$B$1/12)+(1-EXP(-'Vasicek Examples'!$B$1/12))*'Vasicek Examples'!$B$2+SQRT('Vasicek Examples'!$B$3^2/2/'Vasicek Examples'!$B$1*(1-EXP(-2*'Vasicek Examples'!$B$1/12)))*NORMSINV(RAND())</f>
        <v>3.6825440058983923E-2</v>
      </c>
      <c r="I1219">
        <f ca="1">H1219*EXP(-'Vasicek Examples'!$B$1/12)+(1-EXP(-'Vasicek Examples'!$B$1/12))*'Vasicek Examples'!$B$2+SQRT('Vasicek Examples'!$B$3^2/2/'Vasicek Examples'!$B$1*(1-EXP(-2*'Vasicek Examples'!$B$1/12)))*NORMSINV(RAND())</f>
        <v>3.9082446524932334E-2</v>
      </c>
      <c r="J1219">
        <f ca="1">I1219*EXP(-'Vasicek Examples'!$B$1/12)+(1-EXP(-'Vasicek Examples'!$B$1/12))*'Vasicek Examples'!$B$2+SQRT('Vasicek Examples'!$B$3^2/2/'Vasicek Examples'!$B$1*(1-EXP(-2*'Vasicek Examples'!$B$1/12)))*NORMSINV(RAND())</f>
        <v>3.4722661960396264E-2</v>
      </c>
      <c r="K1219">
        <f ca="1">J1219*EXP(-'Vasicek Examples'!$B$1/12)+(1-EXP(-'Vasicek Examples'!$B$1/12))*'Vasicek Examples'!$B$2+SQRT('Vasicek Examples'!$B$3^2/2/'Vasicek Examples'!$B$1*(1-EXP(-2*'Vasicek Examples'!$B$1/12)))*NORMSINV(RAND())</f>
        <v>3.3117856400896158E-2</v>
      </c>
      <c r="L1219">
        <f ca="1">K1219*EXP(-'Vasicek Examples'!$B$1/12)+(1-EXP(-'Vasicek Examples'!$B$1/12))*'Vasicek Examples'!$B$2+SQRT('Vasicek Examples'!$B$3^2/2/'Vasicek Examples'!$B$1*(1-EXP(-2*'Vasicek Examples'!$B$1/12)))*NORMSINV(RAND())</f>
        <v>3.3627500762139113E-2</v>
      </c>
      <c r="M1219">
        <f ca="1">L1219*EXP(-'Vasicek Examples'!$B$1/12)+(1-EXP(-'Vasicek Examples'!$B$1/12))*'Vasicek Examples'!$B$2+SQRT('Vasicek Examples'!$B$3^2/2/'Vasicek Examples'!$B$1*(1-EXP(-2*'Vasicek Examples'!$B$1/12)))*NORMSINV(RAND())</f>
        <v>3.2694283615943218E-2</v>
      </c>
      <c r="N1219">
        <f ca="1">M1219*EXP(-'Vasicek Examples'!$B$1/12)+(1-EXP(-'Vasicek Examples'!$B$1/12))*'Vasicek Examples'!$B$2+SQRT('Vasicek Examples'!$B$3^2/2/'Vasicek Examples'!$B$1*(1-EXP(-2*'Vasicek Examples'!$B$1/12)))*NORMSINV(RAND())</f>
        <v>4.1788935931532441E-2</v>
      </c>
      <c r="O1219">
        <f t="shared" ca="1" si="74"/>
        <v>3.7319371876847779E-2</v>
      </c>
      <c r="P1219">
        <f t="shared" ca="1" si="75"/>
        <v>0.96336841343451185</v>
      </c>
      <c r="Q1219">
        <f ca="1">EXP(-'Vasicek Examples'!$D$4*N1219+'Vasicek Examples'!$E$4)</f>
        <v>0.9615289789160707</v>
      </c>
      <c r="R1219">
        <f ca="1">MAX(Q1219-'Vasicek Examples'!$B$8,0)</f>
        <v>8.3299721195750909E-4</v>
      </c>
      <c r="S1219">
        <f t="shared" ca="1" si="76"/>
        <v>8.024832024788773E-4</v>
      </c>
    </row>
    <row r="1220" spans="1:19" x14ac:dyDescent="0.2">
      <c r="A1220">
        <f t="shared" si="77"/>
        <v>1216</v>
      </c>
      <c r="B1220">
        <f>'Vasicek Examples'!$B$4</f>
        <v>5.2999999999999999E-2</v>
      </c>
      <c r="C1220">
        <f ca="1">B1220*EXP(-'Vasicek Examples'!$B$1/12)+(1-EXP(-'Vasicek Examples'!$B$1/12))*'Vasicek Examples'!$B$2+SQRT('Vasicek Examples'!$B$3^2/2/'Vasicek Examples'!$B$1*(1-EXP(-2*'Vasicek Examples'!$B$1/12)))*NORMSINV(RAND())</f>
        <v>5.9499002329760277E-2</v>
      </c>
      <c r="D1220">
        <f ca="1">C1220*EXP(-'Vasicek Examples'!$B$1/12)+(1-EXP(-'Vasicek Examples'!$B$1/12))*'Vasicek Examples'!$B$2+SQRT('Vasicek Examples'!$B$3^2/2/'Vasicek Examples'!$B$1*(1-EXP(-2*'Vasicek Examples'!$B$1/12)))*NORMSINV(RAND())</f>
        <v>6.2157423884814211E-2</v>
      </c>
      <c r="E1220">
        <f ca="1">D1220*EXP(-'Vasicek Examples'!$B$1/12)+(1-EXP(-'Vasicek Examples'!$B$1/12))*'Vasicek Examples'!$B$2+SQRT('Vasicek Examples'!$B$3^2/2/'Vasicek Examples'!$B$1*(1-EXP(-2*'Vasicek Examples'!$B$1/12)))*NORMSINV(RAND())</f>
        <v>6.4827082692486673E-2</v>
      </c>
      <c r="F1220">
        <f ca="1">E1220*EXP(-'Vasicek Examples'!$B$1/12)+(1-EXP(-'Vasicek Examples'!$B$1/12))*'Vasicek Examples'!$B$2+SQRT('Vasicek Examples'!$B$3^2/2/'Vasicek Examples'!$B$1*(1-EXP(-2*'Vasicek Examples'!$B$1/12)))*NORMSINV(RAND())</f>
        <v>7.0289521719982304E-2</v>
      </c>
      <c r="G1220">
        <f ca="1">F1220*EXP(-'Vasicek Examples'!$B$1/12)+(1-EXP(-'Vasicek Examples'!$B$1/12))*'Vasicek Examples'!$B$2+SQRT('Vasicek Examples'!$B$3^2/2/'Vasicek Examples'!$B$1*(1-EXP(-2*'Vasicek Examples'!$B$1/12)))*NORMSINV(RAND())</f>
        <v>6.6841016805314485E-2</v>
      </c>
      <c r="H1220">
        <f ca="1">G1220*EXP(-'Vasicek Examples'!$B$1/12)+(1-EXP(-'Vasicek Examples'!$B$1/12))*'Vasicek Examples'!$B$2+SQRT('Vasicek Examples'!$B$3^2/2/'Vasicek Examples'!$B$1*(1-EXP(-2*'Vasicek Examples'!$B$1/12)))*NORMSINV(RAND())</f>
        <v>6.3156169226267822E-2</v>
      </c>
      <c r="I1220">
        <f ca="1">H1220*EXP(-'Vasicek Examples'!$B$1/12)+(1-EXP(-'Vasicek Examples'!$B$1/12))*'Vasicek Examples'!$B$2+SQRT('Vasicek Examples'!$B$3^2/2/'Vasicek Examples'!$B$1*(1-EXP(-2*'Vasicek Examples'!$B$1/12)))*NORMSINV(RAND())</f>
        <v>7.0228680721849027E-2</v>
      </c>
      <c r="J1220">
        <f ca="1">I1220*EXP(-'Vasicek Examples'!$B$1/12)+(1-EXP(-'Vasicek Examples'!$B$1/12))*'Vasicek Examples'!$B$2+SQRT('Vasicek Examples'!$B$3^2/2/'Vasicek Examples'!$B$1*(1-EXP(-2*'Vasicek Examples'!$B$1/12)))*NORMSINV(RAND())</f>
        <v>6.4161332170649982E-2</v>
      </c>
      <c r="K1220">
        <f ca="1">J1220*EXP(-'Vasicek Examples'!$B$1/12)+(1-EXP(-'Vasicek Examples'!$B$1/12))*'Vasicek Examples'!$B$2+SQRT('Vasicek Examples'!$B$3^2/2/'Vasicek Examples'!$B$1*(1-EXP(-2*'Vasicek Examples'!$B$1/12)))*NORMSINV(RAND())</f>
        <v>6.6460804873629667E-2</v>
      </c>
      <c r="L1220">
        <f ca="1">K1220*EXP(-'Vasicek Examples'!$B$1/12)+(1-EXP(-'Vasicek Examples'!$B$1/12))*'Vasicek Examples'!$B$2+SQRT('Vasicek Examples'!$B$3^2/2/'Vasicek Examples'!$B$1*(1-EXP(-2*'Vasicek Examples'!$B$1/12)))*NORMSINV(RAND())</f>
        <v>6.3664449516455446E-2</v>
      </c>
      <c r="M1220">
        <f ca="1">L1220*EXP(-'Vasicek Examples'!$B$1/12)+(1-EXP(-'Vasicek Examples'!$B$1/12))*'Vasicek Examples'!$B$2+SQRT('Vasicek Examples'!$B$3^2/2/'Vasicek Examples'!$B$1*(1-EXP(-2*'Vasicek Examples'!$B$1/12)))*NORMSINV(RAND())</f>
        <v>5.7401373174908038E-2</v>
      </c>
      <c r="N1220">
        <f ca="1">M1220*EXP(-'Vasicek Examples'!$B$1/12)+(1-EXP(-'Vasicek Examples'!$B$1/12))*'Vasicek Examples'!$B$2+SQRT('Vasicek Examples'!$B$3^2/2/'Vasicek Examples'!$B$1*(1-EXP(-2*'Vasicek Examples'!$B$1/12)))*NORMSINV(RAND())</f>
        <v>5.6070048912548326E-2</v>
      </c>
      <c r="O1220">
        <f t="shared" ca="1" si="74"/>
        <v>5.8914365033959332E-2</v>
      </c>
      <c r="P1220">
        <f t="shared" ca="1" si="75"/>
        <v>0.94278750127595967</v>
      </c>
      <c r="Q1220">
        <f ca="1">EXP(-'Vasicek Examples'!$D$4*N1220+'Vasicek Examples'!$E$4)</f>
        <v>0.95078346398278246</v>
      </c>
      <c r="R1220">
        <f ca="1">MAX(Q1220-'Vasicek Examples'!$B$8,0)</f>
        <v>0</v>
      </c>
      <c r="S1220">
        <f t="shared" ca="1" si="76"/>
        <v>0</v>
      </c>
    </row>
    <row r="1221" spans="1:19" x14ac:dyDescent="0.2">
      <c r="A1221">
        <f t="shared" si="77"/>
        <v>1217</v>
      </c>
      <c r="B1221">
        <f>'Vasicek Examples'!$B$4</f>
        <v>5.2999999999999999E-2</v>
      </c>
      <c r="C1221">
        <f ca="1">B1221*EXP(-'Vasicek Examples'!$B$1/12)+(1-EXP(-'Vasicek Examples'!$B$1/12))*'Vasicek Examples'!$B$2+SQRT('Vasicek Examples'!$B$3^2/2/'Vasicek Examples'!$B$1*(1-EXP(-2*'Vasicek Examples'!$B$1/12)))*NORMSINV(RAND())</f>
        <v>4.2256460099232757E-2</v>
      </c>
      <c r="D1221">
        <f ca="1">C1221*EXP(-'Vasicek Examples'!$B$1/12)+(1-EXP(-'Vasicek Examples'!$B$1/12))*'Vasicek Examples'!$B$2+SQRT('Vasicek Examples'!$B$3^2/2/'Vasicek Examples'!$B$1*(1-EXP(-2*'Vasicek Examples'!$B$1/12)))*NORMSINV(RAND())</f>
        <v>4.4845956023997352E-2</v>
      </c>
      <c r="E1221">
        <f ca="1">D1221*EXP(-'Vasicek Examples'!$B$1/12)+(1-EXP(-'Vasicek Examples'!$B$1/12))*'Vasicek Examples'!$B$2+SQRT('Vasicek Examples'!$B$3^2/2/'Vasicek Examples'!$B$1*(1-EXP(-2*'Vasicek Examples'!$B$1/12)))*NORMSINV(RAND())</f>
        <v>5.1186925352032411E-2</v>
      </c>
      <c r="F1221">
        <f ca="1">E1221*EXP(-'Vasicek Examples'!$B$1/12)+(1-EXP(-'Vasicek Examples'!$B$1/12))*'Vasicek Examples'!$B$2+SQRT('Vasicek Examples'!$B$3^2/2/'Vasicek Examples'!$B$1*(1-EXP(-2*'Vasicek Examples'!$B$1/12)))*NORMSINV(RAND())</f>
        <v>5.6584739028149061E-2</v>
      </c>
      <c r="G1221">
        <f ca="1">F1221*EXP(-'Vasicek Examples'!$B$1/12)+(1-EXP(-'Vasicek Examples'!$B$1/12))*'Vasicek Examples'!$B$2+SQRT('Vasicek Examples'!$B$3^2/2/'Vasicek Examples'!$B$1*(1-EXP(-2*'Vasicek Examples'!$B$1/12)))*NORMSINV(RAND())</f>
        <v>6.3743752161250472E-2</v>
      </c>
      <c r="H1221">
        <f ca="1">G1221*EXP(-'Vasicek Examples'!$B$1/12)+(1-EXP(-'Vasicek Examples'!$B$1/12))*'Vasicek Examples'!$B$2+SQRT('Vasicek Examples'!$B$3^2/2/'Vasicek Examples'!$B$1*(1-EXP(-2*'Vasicek Examples'!$B$1/12)))*NORMSINV(RAND())</f>
        <v>6.0726120883200958E-2</v>
      </c>
      <c r="I1221">
        <f ca="1">H1221*EXP(-'Vasicek Examples'!$B$1/12)+(1-EXP(-'Vasicek Examples'!$B$1/12))*'Vasicek Examples'!$B$2+SQRT('Vasicek Examples'!$B$3^2/2/'Vasicek Examples'!$B$1*(1-EXP(-2*'Vasicek Examples'!$B$1/12)))*NORMSINV(RAND())</f>
        <v>6.2875454623444405E-2</v>
      </c>
      <c r="J1221">
        <f ca="1">I1221*EXP(-'Vasicek Examples'!$B$1/12)+(1-EXP(-'Vasicek Examples'!$B$1/12))*'Vasicek Examples'!$B$2+SQRT('Vasicek Examples'!$B$3^2/2/'Vasicek Examples'!$B$1*(1-EXP(-2*'Vasicek Examples'!$B$1/12)))*NORMSINV(RAND())</f>
        <v>7.182368227033889E-2</v>
      </c>
      <c r="K1221">
        <f ca="1">J1221*EXP(-'Vasicek Examples'!$B$1/12)+(1-EXP(-'Vasicek Examples'!$B$1/12))*'Vasicek Examples'!$B$2+SQRT('Vasicek Examples'!$B$3^2/2/'Vasicek Examples'!$B$1*(1-EXP(-2*'Vasicek Examples'!$B$1/12)))*NORMSINV(RAND())</f>
        <v>6.8921102287043956E-2</v>
      </c>
      <c r="L1221">
        <f ca="1">K1221*EXP(-'Vasicek Examples'!$B$1/12)+(1-EXP(-'Vasicek Examples'!$B$1/12))*'Vasicek Examples'!$B$2+SQRT('Vasicek Examples'!$B$3^2/2/'Vasicek Examples'!$B$1*(1-EXP(-2*'Vasicek Examples'!$B$1/12)))*NORMSINV(RAND())</f>
        <v>5.8191006402796071E-2</v>
      </c>
      <c r="M1221">
        <f ca="1">L1221*EXP(-'Vasicek Examples'!$B$1/12)+(1-EXP(-'Vasicek Examples'!$B$1/12))*'Vasicek Examples'!$B$2+SQRT('Vasicek Examples'!$B$3^2/2/'Vasicek Examples'!$B$1*(1-EXP(-2*'Vasicek Examples'!$B$1/12)))*NORMSINV(RAND())</f>
        <v>6.1161210087153313E-2</v>
      </c>
      <c r="N1221">
        <f ca="1">M1221*EXP(-'Vasicek Examples'!$B$1/12)+(1-EXP(-'Vasicek Examples'!$B$1/12))*'Vasicek Examples'!$B$2+SQRT('Vasicek Examples'!$B$3^2/2/'Vasicek Examples'!$B$1*(1-EXP(-2*'Vasicek Examples'!$B$1/12)))*NORMSINV(RAND())</f>
        <v>5.8907748667113187E-2</v>
      </c>
      <c r="O1221">
        <f t="shared" ca="1" si="74"/>
        <v>5.4220171125214996E-2</v>
      </c>
      <c r="P1221">
        <f t="shared" ca="1" si="75"/>
        <v>0.94722353227069911</v>
      </c>
      <c r="Q1221">
        <f ca="1">EXP(-'Vasicek Examples'!$D$4*N1221+'Vasicek Examples'!$E$4)</f>
        <v>0.94866264239715292</v>
      </c>
      <c r="R1221">
        <f ca="1">MAX(Q1221-'Vasicek Examples'!$B$8,0)</f>
        <v>0</v>
      </c>
      <c r="S1221">
        <f t="shared" ca="1" si="76"/>
        <v>0</v>
      </c>
    </row>
    <row r="1222" spans="1:19" x14ac:dyDescent="0.2">
      <c r="A1222">
        <f t="shared" si="77"/>
        <v>1218</v>
      </c>
      <c r="B1222">
        <f>'Vasicek Examples'!$B$4</f>
        <v>5.2999999999999999E-2</v>
      </c>
      <c r="C1222">
        <f ca="1">B1222*EXP(-'Vasicek Examples'!$B$1/12)+(1-EXP(-'Vasicek Examples'!$B$1/12))*'Vasicek Examples'!$B$2+SQRT('Vasicek Examples'!$B$3^2/2/'Vasicek Examples'!$B$1*(1-EXP(-2*'Vasicek Examples'!$B$1/12)))*NORMSINV(RAND())</f>
        <v>5.2457619078771361E-2</v>
      </c>
      <c r="D1222">
        <f ca="1">C1222*EXP(-'Vasicek Examples'!$B$1/12)+(1-EXP(-'Vasicek Examples'!$B$1/12))*'Vasicek Examples'!$B$2+SQRT('Vasicek Examples'!$B$3^2/2/'Vasicek Examples'!$B$1*(1-EXP(-2*'Vasicek Examples'!$B$1/12)))*NORMSINV(RAND())</f>
        <v>5.1689739004419852E-2</v>
      </c>
      <c r="E1222">
        <f ca="1">D1222*EXP(-'Vasicek Examples'!$B$1/12)+(1-EXP(-'Vasicek Examples'!$B$1/12))*'Vasicek Examples'!$B$2+SQRT('Vasicek Examples'!$B$3^2/2/'Vasicek Examples'!$B$1*(1-EXP(-2*'Vasicek Examples'!$B$1/12)))*NORMSINV(RAND())</f>
        <v>5.60331700851531E-2</v>
      </c>
      <c r="F1222">
        <f ca="1">E1222*EXP(-'Vasicek Examples'!$B$1/12)+(1-EXP(-'Vasicek Examples'!$B$1/12))*'Vasicek Examples'!$B$2+SQRT('Vasicek Examples'!$B$3^2/2/'Vasicek Examples'!$B$1*(1-EXP(-2*'Vasicek Examples'!$B$1/12)))*NORMSINV(RAND())</f>
        <v>5.9523930809681977E-2</v>
      </c>
      <c r="G1222">
        <f ca="1">F1222*EXP(-'Vasicek Examples'!$B$1/12)+(1-EXP(-'Vasicek Examples'!$B$1/12))*'Vasicek Examples'!$B$2+SQRT('Vasicek Examples'!$B$3^2/2/'Vasicek Examples'!$B$1*(1-EXP(-2*'Vasicek Examples'!$B$1/12)))*NORMSINV(RAND())</f>
        <v>6.0201721094722292E-2</v>
      </c>
      <c r="H1222">
        <f ca="1">G1222*EXP(-'Vasicek Examples'!$B$1/12)+(1-EXP(-'Vasicek Examples'!$B$1/12))*'Vasicek Examples'!$B$2+SQRT('Vasicek Examples'!$B$3^2/2/'Vasicek Examples'!$B$1*(1-EXP(-2*'Vasicek Examples'!$B$1/12)))*NORMSINV(RAND())</f>
        <v>6.8235879419142359E-2</v>
      </c>
      <c r="I1222">
        <f ca="1">H1222*EXP(-'Vasicek Examples'!$B$1/12)+(1-EXP(-'Vasicek Examples'!$B$1/12))*'Vasicek Examples'!$B$2+SQRT('Vasicek Examples'!$B$3^2/2/'Vasicek Examples'!$B$1*(1-EXP(-2*'Vasicek Examples'!$B$1/12)))*NORMSINV(RAND())</f>
        <v>6.2545351061250018E-2</v>
      </c>
      <c r="J1222">
        <f ca="1">I1222*EXP(-'Vasicek Examples'!$B$1/12)+(1-EXP(-'Vasicek Examples'!$B$1/12))*'Vasicek Examples'!$B$2+SQRT('Vasicek Examples'!$B$3^2/2/'Vasicek Examples'!$B$1*(1-EXP(-2*'Vasicek Examples'!$B$1/12)))*NORMSINV(RAND())</f>
        <v>6.8206902917697765E-2</v>
      </c>
      <c r="K1222">
        <f ca="1">J1222*EXP(-'Vasicek Examples'!$B$1/12)+(1-EXP(-'Vasicek Examples'!$B$1/12))*'Vasicek Examples'!$B$2+SQRT('Vasicek Examples'!$B$3^2/2/'Vasicek Examples'!$B$1*(1-EXP(-2*'Vasicek Examples'!$B$1/12)))*NORMSINV(RAND())</f>
        <v>6.7461927873074451E-2</v>
      </c>
      <c r="L1222">
        <f ca="1">K1222*EXP(-'Vasicek Examples'!$B$1/12)+(1-EXP(-'Vasicek Examples'!$B$1/12))*'Vasicek Examples'!$B$2+SQRT('Vasicek Examples'!$B$3^2/2/'Vasicek Examples'!$B$1*(1-EXP(-2*'Vasicek Examples'!$B$1/12)))*NORMSINV(RAND())</f>
        <v>5.9536636801917148E-2</v>
      </c>
      <c r="M1222">
        <f ca="1">L1222*EXP(-'Vasicek Examples'!$B$1/12)+(1-EXP(-'Vasicek Examples'!$B$1/12))*'Vasicek Examples'!$B$2+SQRT('Vasicek Examples'!$B$3^2/2/'Vasicek Examples'!$B$1*(1-EXP(-2*'Vasicek Examples'!$B$1/12)))*NORMSINV(RAND())</f>
        <v>5.7935330447394212E-2</v>
      </c>
      <c r="N1222">
        <f ca="1">M1222*EXP(-'Vasicek Examples'!$B$1/12)+(1-EXP(-'Vasicek Examples'!$B$1/12))*'Vasicek Examples'!$B$2+SQRT('Vasicek Examples'!$B$3^2/2/'Vasicek Examples'!$B$1*(1-EXP(-2*'Vasicek Examples'!$B$1/12)))*NORMSINV(RAND())</f>
        <v>5.7206036765215421E-2</v>
      </c>
      <c r="O1222">
        <f t="shared" ref="O1222:O1285" ca="1" si="78">(SUM(D1222:M1222)+AVERAGE(C1222,N1222))/12</f>
        <v>5.5516868119703876E-2</v>
      </c>
      <c r="P1222">
        <f t="shared" ref="P1222:P1285" ca="1" si="79">EXP(-O1222)</f>
        <v>0.94599606636096334</v>
      </c>
      <c r="Q1222">
        <f ca="1">EXP(-'Vasicek Examples'!$D$4*N1222+'Vasicek Examples'!$E$4)</f>
        <v>0.94993388825701519</v>
      </c>
      <c r="R1222">
        <f ca="1">MAX(Q1222-'Vasicek Examples'!$B$8,0)</f>
        <v>0</v>
      </c>
      <c r="S1222">
        <f t="shared" ref="S1222:S1285" ca="1" si="80">R1222*P1222</f>
        <v>0</v>
      </c>
    </row>
    <row r="1223" spans="1:19" x14ac:dyDescent="0.2">
      <c r="A1223">
        <f t="shared" ref="A1223:A1286" si="81">A1222+1</f>
        <v>1219</v>
      </c>
      <c r="B1223">
        <f>'Vasicek Examples'!$B$4</f>
        <v>5.2999999999999999E-2</v>
      </c>
      <c r="C1223">
        <f ca="1">B1223*EXP(-'Vasicek Examples'!$B$1/12)+(1-EXP(-'Vasicek Examples'!$B$1/12))*'Vasicek Examples'!$B$2+SQRT('Vasicek Examples'!$B$3^2/2/'Vasicek Examples'!$B$1*(1-EXP(-2*'Vasicek Examples'!$B$1/12)))*NORMSINV(RAND())</f>
        <v>4.856151440096465E-2</v>
      </c>
      <c r="D1223">
        <f ca="1">C1223*EXP(-'Vasicek Examples'!$B$1/12)+(1-EXP(-'Vasicek Examples'!$B$1/12))*'Vasicek Examples'!$B$2+SQRT('Vasicek Examples'!$B$3^2/2/'Vasicek Examples'!$B$1*(1-EXP(-2*'Vasicek Examples'!$B$1/12)))*NORMSINV(RAND())</f>
        <v>4.7377894825805088E-2</v>
      </c>
      <c r="E1223">
        <f ca="1">D1223*EXP(-'Vasicek Examples'!$B$1/12)+(1-EXP(-'Vasicek Examples'!$B$1/12))*'Vasicek Examples'!$B$2+SQRT('Vasicek Examples'!$B$3^2/2/'Vasicek Examples'!$B$1*(1-EXP(-2*'Vasicek Examples'!$B$1/12)))*NORMSINV(RAND())</f>
        <v>5.381165128065183E-2</v>
      </c>
      <c r="F1223">
        <f ca="1">E1223*EXP(-'Vasicek Examples'!$B$1/12)+(1-EXP(-'Vasicek Examples'!$B$1/12))*'Vasicek Examples'!$B$2+SQRT('Vasicek Examples'!$B$3^2/2/'Vasicek Examples'!$B$1*(1-EXP(-2*'Vasicek Examples'!$B$1/12)))*NORMSINV(RAND())</f>
        <v>4.8670023591938595E-2</v>
      </c>
      <c r="G1223">
        <f ca="1">F1223*EXP(-'Vasicek Examples'!$B$1/12)+(1-EXP(-'Vasicek Examples'!$B$1/12))*'Vasicek Examples'!$B$2+SQRT('Vasicek Examples'!$B$3^2/2/'Vasicek Examples'!$B$1*(1-EXP(-2*'Vasicek Examples'!$B$1/12)))*NORMSINV(RAND())</f>
        <v>5.2034960056875433E-2</v>
      </c>
      <c r="H1223">
        <f ca="1">G1223*EXP(-'Vasicek Examples'!$B$1/12)+(1-EXP(-'Vasicek Examples'!$B$1/12))*'Vasicek Examples'!$B$2+SQRT('Vasicek Examples'!$B$3^2/2/'Vasicek Examples'!$B$1*(1-EXP(-2*'Vasicek Examples'!$B$1/12)))*NORMSINV(RAND())</f>
        <v>5.6606731146570673E-2</v>
      </c>
      <c r="I1223">
        <f ca="1">H1223*EXP(-'Vasicek Examples'!$B$1/12)+(1-EXP(-'Vasicek Examples'!$B$1/12))*'Vasicek Examples'!$B$2+SQRT('Vasicek Examples'!$B$3^2/2/'Vasicek Examples'!$B$1*(1-EXP(-2*'Vasicek Examples'!$B$1/12)))*NORMSINV(RAND())</f>
        <v>5.1103738916586774E-2</v>
      </c>
      <c r="J1223">
        <f ca="1">I1223*EXP(-'Vasicek Examples'!$B$1/12)+(1-EXP(-'Vasicek Examples'!$B$1/12))*'Vasicek Examples'!$B$2+SQRT('Vasicek Examples'!$B$3^2/2/'Vasicek Examples'!$B$1*(1-EXP(-2*'Vasicek Examples'!$B$1/12)))*NORMSINV(RAND())</f>
        <v>5.8084542319602958E-2</v>
      </c>
      <c r="K1223">
        <f ca="1">J1223*EXP(-'Vasicek Examples'!$B$1/12)+(1-EXP(-'Vasicek Examples'!$B$1/12))*'Vasicek Examples'!$B$2+SQRT('Vasicek Examples'!$B$3^2/2/'Vasicek Examples'!$B$1*(1-EXP(-2*'Vasicek Examples'!$B$1/12)))*NORMSINV(RAND())</f>
        <v>4.6293503397030533E-2</v>
      </c>
      <c r="L1223">
        <f ca="1">K1223*EXP(-'Vasicek Examples'!$B$1/12)+(1-EXP(-'Vasicek Examples'!$B$1/12))*'Vasicek Examples'!$B$2+SQRT('Vasicek Examples'!$B$3^2/2/'Vasicek Examples'!$B$1*(1-EXP(-2*'Vasicek Examples'!$B$1/12)))*NORMSINV(RAND())</f>
        <v>5.1259279108193764E-2</v>
      </c>
      <c r="M1223">
        <f ca="1">L1223*EXP(-'Vasicek Examples'!$B$1/12)+(1-EXP(-'Vasicek Examples'!$B$1/12))*'Vasicek Examples'!$B$2+SQRT('Vasicek Examples'!$B$3^2/2/'Vasicek Examples'!$B$1*(1-EXP(-2*'Vasicek Examples'!$B$1/12)))*NORMSINV(RAND())</f>
        <v>5.5428478189521006E-2</v>
      </c>
      <c r="N1223">
        <f ca="1">M1223*EXP(-'Vasicek Examples'!$B$1/12)+(1-EXP(-'Vasicek Examples'!$B$1/12))*'Vasicek Examples'!$B$2+SQRT('Vasicek Examples'!$B$3^2/2/'Vasicek Examples'!$B$1*(1-EXP(-2*'Vasicek Examples'!$B$1/12)))*NORMSINV(RAND())</f>
        <v>6.1249906387675745E-2</v>
      </c>
      <c r="O1223">
        <f t="shared" ca="1" si="78"/>
        <v>4.7964709435591411E-2</v>
      </c>
      <c r="P1223">
        <f t="shared" ca="1" si="79"/>
        <v>0.9531674243003424</v>
      </c>
      <c r="Q1223">
        <f ca="1">EXP(-'Vasicek Examples'!$D$4*N1223+'Vasicek Examples'!$E$4)</f>
        <v>0.94691573992874589</v>
      </c>
      <c r="R1223">
        <f ca="1">MAX(Q1223-'Vasicek Examples'!$B$8,0)</f>
        <v>0</v>
      </c>
      <c r="S1223">
        <f t="shared" ca="1" si="80"/>
        <v>0</v>
      </c>
    </row>
    <row r="1224" spans="1:19" x14ac:dyDescent="0.2">
      <c r="A1224">
        <f t="shared" si="81"/>
        <v>1220</v>
      </c>
      <c r="B1224">
        <f>'Vasicek Examples'!$B$4</f>
        <v>5.2999999999999999E-2</v>
      </c>
      <c r="C1224">
        <f ca="1">B1224*EXP(-'Vasicek Examples'!$B$1/12)+(1-EXP(-'Vasicek Examples'!$B$1/12))*'Vasicek Examples'!$B$2+SQRT('Vasicek Examples'!$B$3^2/2/'Vasicek Examples'!$B$1*(1-EXP(-2*'Vasicek Examples'!$B$1/12)))*NORMSINV(RAND())</f>
        <v>4.125484134089074E-2</v>
      </c>
      <c r="D1224">
        <f ca="1">C1224*EXP(-'Vasicek Examples'!$B$1/12)+(1-EXP(-'Vasicek Examples'!$B$1/12))*'Vasicek Examples'!$B$2+SQRT('Vasicek Examples'!$B$3^2/2/'Vasicek Examples'!$B$1*(1-EXP(-2*'Vasicek Examples'!$B$1/12)))*NORMSINV(RAND())</f>
        <v>4.1175911854606992E-2</v>
      </c>
      <c r="E1224">
        <f ca="1">D1224*EXP(-'Vasicek Examples'!$B$1/12)+(1-EXP(-'Vasicek Examples'!$B$1/12))*'Vasicek Examples'!$B$2+SQRT('Vasicek Examples'!$B$3^2/2/'Vasicek Examples'!$B$1*(1-EXP(-2*'Vasicek Examples'!$B$1/12)))*NORMSINV(RAND())</f>
        <v>4.3663414466214669E-2</v>
      </c>
      <c r="F1224">
        <f ca="1">E1224*EXP(-'Vasicek Examples'!$B$1/12)+(1-EXP(-'Vasicek Examples'!$B$1/12))*'Vasicek Examples'!$B$2+SQRT('Vasicek Examples'!$B$3^2/2/'Vasicek Examples'!$B$1*(1-EXP(-2*'Vasicek Examples'!$B$1/12)))*NORMSINV(RAND())</f>
        <v>4.1940254208452522E-2</v>
      </c>
      <c r="G1224">
        <f ca="1">F1224*EXP(-'Vasicek Examples'!$B$1/12)+(1-EXP(-'Vasicek Examples'!$B$1/12))*'Vasicek Examples'!$B$2+SQRT('Vasicek Examples'!$B$3^2/2/'Vasicek Examples'!$B$1*(1-EXP(-2*'Vasicek Examples'!$B$1/12)))*NORMSINV(RAND())</f>
        <v>4.2213590470550018E-2</v>
      </c>
      <c r="H1224">
        <f ca="1">G1224*EXP(-'Vasicek Examples'!$B$1/12)+(1-EXP(-'Vasicek Examples'!$B$1/12))*'Vasicek Examples'!$B$2+SQRT('Vasicek Examples'!$B$3^2/2/'Vasicek Examples'!$B$1*(1-EXP(-2*'Vasicek Examples'!$B$1/12)))*NORMSINV(RAND())</f>
        <v>3.6911856393179683E-2</v>
      </c>
      <c r="I1224">
        <f ca="1">H1224*EXP(-'Vasicek Examples'!$B$1/12)+(1-EXP(-'Vasicek Examples'!$B$1/12))*'Vasicek Examples'!$B$2+SQRT('Vasicek Examples'!$B$3^2/2/'Vasicek Examples'!$B$1*(1-EXP(-2*'Vasicek Examples'!$B$1/12)))*NORMSINV(RAND())</f>
        <v>4.8946424596818264E-2</v>
      </c>
      <c r="J1224">
        <f ca="1">I1224*EXP(-'Vasicek Examples'!$B$1/12)+(1-EXP(-'Vasicek Examples'!$B$1/12))*'Vasicek Examples'!$B$2+SQRT('Vasicek Examples'!$B$3^2/2/'Vasicek Examples'!$B$1*(1-EXP(-2*'Vasicek Examples'!$B$1/12)))*NORMSINV(RAND())</f>
        <v>5.3793391233987076E-2</v>
      </c>
      <c r="K1224">
        <f ca="1">J1224*EXP(-'Vasicek Examples'!$B$1/12)+(1-EXP(-'Vasicek Examples'!$B$1/12))*'Vasicek Examples'!$B$2+SQRT('Vasicek Examples'!$B$3^2/2/'Vasicek Examples'!$B$1*(1-EXP(-2*'Vasicek Examples'!$B$1/12)))*NORMSINV(RAND())</f>
        <v>5.3614097787381673E-2</v>
      </c>
      <c r="L1224">
        <f ca="1">K1224*EXP(-'Vasicek Examples'!$B$1/12)+(1-EXP(-'Vasicek Examples'!$B$1/12))*'Vasicek Examples'!$B$2+SQRT('Vasicek Examples'!$B$3^2/2/'Vasicek Examples'!$B$1*(1-EXP(-2*'Vasicek Examples'!$B$1/12)))*NORMSINV(RAND())</f>
        <v>5.2334977105661318E-2</v>
      </c>
      <c r="M1224">
        <f ca="1">L1224*EXP(-'Vasicek Examples'!$B$1/12)+(1-EXP(-'Vasicek Examples'!$B$1/12))*'Vasicek Examples'!$B$2+SQRT('Vasicek Examples'!$B$3^2/2/'Vasicek Examples'!$B$1*(1-EXP(-2*'Vasicek Examples'!$B$1/12)))*NORMSINV(RAND())</f>
        <v>4.3318105298400321E-2</v>
      </c>
      <c r="N1224">
        <f ca="1">M1224*EXP(-'Vasicek Examples'!$B$1/12)+(1-EXP(-'Vasicek Examples'!$B$1/12))*'Vasicek Examples'!$B$2+SQRT('Vasicek Examples'!$B$3^2/2/'Vasicek Examples'!$B$1*(1-EXP(-2*'Vasicek Examples'!$B$1/12)))*NORMSINV(RAND())</f>
        <v>3.9378911113201895E-2</v>
      </c>
      <c r="O1224">
        <f t="shared" ca="1" si="78"/>
        <v>4.1519074970191569E-2</v>
      </c>
      <c r="P1224">
        <f t="shared" ca="1" si="79"/>
        <v>0.95933103595602809</v>
      </c>
      <c r="Q1224">
        <f ca="1">EXP(-'Vasicek Examples'!$D$4*N1224+'Vasicek Examples'!$E$4)</f>
        <v>0.9633542891104615</v>
      </c>
      <c r="R1224">
        <f ca="1">MAX(Q1224-'Vasicek Examples'!$B$8,0)</f>
        <v>2.6583074063483147E-3</v>
      </c>
      <c r="S1224">
        <f t="shared" ca="1" si="80"/>
        <v>2.550196798021711E-3</v>
      </c>
    </row>
    <row r="1225" spans="1:19" x14ac:dyDescent="0.2">
      <c r="A1225">
        <f t="shared" si="81"/>
        <v>1221</v>
      </c>
      <c r="B1225">
        <f>'Vasicek Examples'!$B$4</f>
        <v>5.2999999999999999E-2</v>
      </c>
      <c r="C1225">
        <f ca="1">B1225*EXP(-'Vasicek Examples'!$B$1/12)+(1-EXP(-'Vasicek Examples'!$B$1/12))*'Vasicek Examples'!$B$2+SQRT('Vasicek Examples'!$B$3^2/2/'Vasicek Examples'!$B$1*(1-EXP(-2*'Vasicek Examples'!$B$1/12)))*NORMSINV(RAND())</f>
        <v>5.7502892185944635E-2</v>
      </c>
      <c r="D1225">
        <f ca="1">C1225*EXP(-'Vasicek Examples'!$B$1/12)+(1-EXP(-'Vasicek Examples'!$B$1/12))*'Vasicek Examples'!$B$2+SQRT('Vasicek Examples'!$B$3^2/2/'Vasicek Examples'!$B$1*(1-EXP(-2*'Vasicek Examples'!$B$1/12)))*NORMSINV(RAND())</f>
        <v>4.498134295778447E-2</v>
      </c>
      <c r="E1225">
        <f ca="1">D1225*EXP(-'Vasicek Examples'!$B$1/12)+(1-EXP(-'Vasicek Examples'!$B$1/12))*'Vasicek Examples'!$B$2+SQRT('Vasicek Examples'!$B$3^2/2/'Vasicek Examples'!$B$1*(1-EXP(-2*'Vasicek Examples'!$B$1/12)))*NORMSINV(RAND())</f>
        <v>4.9013778055730067E-2</v>
      </c>
      <c r="F1225">
        <f ca="1">E1225*EXP(-'Vasicek Examples'!$B$1/12)+(1-EXP(-'Vasicek Examples'!$B$1/12))*'Vasicek Examples'!$B$2+SQRT('Vasicek Examples'!$B$3^2/2/'Vasicek Examples'!$B$1*(1-EXP(-2*'Vasicek Examples'!$B$1/12)))*NORMSINV(RAND())</f>
        <v>5.0293275036764562E-2</v>
      </c>
      <c r="G1225">
        <f ca="1">F1225*EXP(-'Vasicek Examples'!$B$1/12)+(1-EXP(-'Vasicek Examples'!$B$1/12))*'Vasicek Examples'!$B$2+SQRT('Vasicek Examples'!$B$3^2/2/'Vasicek Examples'!$B$1*(1-EXP(-2*'Vasicek Examples'!$B$1/12)))*NORMSINV(RAND())</f>
        <v>4.6635458343702967E-2</v>
      </c>
      <c r="H1225">
        <f ca="1">G1225*EXP(-'Vasicek Examples'!$B$1/12)+(1-EXP(-'Vasicek Examples'!$B$1/12))*'Vasicek Examples'!$B$2+SQRT('Vasicek Examples'!$B$3^2/2/'Vasicek Examples'!$B$1*(1-EXP(-2*'Vasicek Examples'!$B$1/12)))*NORMSINV(RAND())</f>
        <v>4.2503714245598644E-2</v>
      </c>
      <c r="I1225">
        <f ca="1">H1225*EXP(-'Vasicek Examples'!$B$1/12)+(1-EXP(-'Vasicek Examples'!$B$1/12))*'Vasicek Examples'!$B$2+SQRT('Vasicek Examples'!$B$3^2/2/'Vasicek Examples'!$B$1*(1-EXP(-2*'Vasicek Examples'!$B$1/12)))*NORMSINV(RAND())</f>
        <v>4.3434575436180498E-2</v>
      </c>
      <c r="J1225">
        <f ca="1">I1225*EXP(-'Vasicek Examples'!$B$1/12)+(1-EXP(-'Vasicek Examples'!$B$1/12))*'Vasicek Examples'!$B$2+SQRT('Vasicek Examples'!$B$3^2/2/'Vasicek Examples'!$B$1*(1-EXP(-2*'Vasicek Examples'!$B$1/12)))*NORMSINV(RAND())</f>
        <v>4.6248167678211861E-2</v>
      </c>
      <c r="K1225">
        <f ca="1">J1225*EXP(-'Vasicek Examples'!$B$1/12)+(1-EXP(-'Vasicek Examples'!$B$1/12))*'Vasicek Examples'!$B$2+SQRT('Vasicek Examples'!$B$3^2/2/'Vasicek Examples'!$B$1*(1-EXP(-2*'Vasicek Examples'!$B$1/12)))*NORMSINV(RAND())</f>
        <v>4.5800218225353448E-2</v>
      </c>
      <c r="L1225">
        <f ca="1">K1225*EXP(-'Vasicek Examples'!$B$1/12)+(1-EXP(-'Vasicek Examples'!$B$1/12))*'Vasicek Examples'!$B$2+SQRT('Vasicek Examples'!$B$3^2/2/'Vasicek Examples'!$B$1*(1-EXP(-2*'Vasicek Examples'!$B$1/12)))*NORMSINV(RAND())</f>
        <v>4.2377015270092563E-2</v>
      </c>
      <c r="M1225">
        <f ca="1">L1225*EXP(-'Vasicek Examples'!$B$1/12)+(1-EXP(-'Vasicek Examples'!$B$1/12))*'Vasicek Examples'!$B$2+SQRT('Vasicek Examples'!$B$3^2/2/'Vasicek Examples'!$B$1*(1-EXP(-2*'Vasicek Examples'!$B$1/12)))*NORMSINV(RAND())</f>
        <v>4.3363107102659774E-2</v>
      </c>
      <c r="N1225">
        <f ca="1">M1225*EXP(-'Vasicek Examples'!$B$1/12)+(1-EXP(-'Vasicek Examples'!$B$1/12))*'Vasicek Examples'!$B$2+SQRT('Vasicek Examples'!$B$3^2/2/'Vasicek Examples'!$B$1*(1-EXP(-2*'Vasicek Examples'!$B$1/12)))*NORMSINV(RAND())</f>
        <v>4.1668554497385275E-2</v>
      </c>
      <c r="O1225">
        <f t="shared" ca="1" si="78"/>
        <v>4.2019697974478659E-2</v>
      </c>
      <c r="P1225">
        <f t="shared" ca="1" si="79"/>
        <v>0.95885089296604287</v>
      </c>
      <c r="Q1225">
        <f ca="1">EXP(-'Vasicek Examples'!$D$4*N1225+'Vasicek Examples'!$E$4)</f>
        <v>0.96162007156987372</v>
      </c>
      <c r="R1225">
        <f ca="1">MAX(Q1225-'Vasicek Examples'!$B$8,0)</f>
        <v>9.2408986576053564E-4</v>
      </c>
      <c r="S1225">
        <f t="shared" ca="1" si="80"/>
        <v>8.8606439296536033E-4</v>
      </c>
    </row>
    <row r="1226" spans="1:19" x14ac:dyDescent="0.2">
      <c r="A1226">
        <f t="shared" si="81"/>
        <v>1222</v>
      </c>
      <c r="B1226">
        <f>'Vasicek Examples'!$B$4</f>
        <v>5.2999999999999999E-2</v>
      </c>
      <c r="C1226">
        <f ca="1">B1226*EXP(-'Vasicek Examples'!$B$1/12)+(1-EXP(-'Vasicek Examples'!$B$1/12))*'Vasicek Examples'!$B$2+SQRT('Vasicek Examples'!$B$3^2/2/'Vasicek Examples'!$B$1*(1-EXP(-2*'Vasicek Examples'!$B$1/12)))*NORMSINV(RAND())</f>
        <v>5.0502373112432199E-2</v>
      </c>
      <c r="D1226">
        <f ca="1">C1226*EXP(-'Vasicek Examples'!$B$1/12)+(1-EXP(-'Vasicek Examples'!$B$1/12))*'Vasicek Examples'!$B$2+SQRT('Vasicek Examples'!$B$3^2/2/'Vasicek Examples'!$B$1*(1-EXP(-2*'Vasicek Examples'!$B$1/12)))*NORMSINV(RAND())</f>
        <v>4.9202264442415891E-2</v>
      </c>
      <c r="E1226">
        <f ca="1">D1226*EXP(-'Vasicek Examples'!$B$1/12)+(1-EXP(-'Vasicek Examples'!$B$1/12))*'Vasicek Examples'!$B$2+SQRT('Vasicek Examples'!$B$3^2/2/'Vasicek Examples'!$B$1*(1-EXP(-2*'Vasicek Examples'!$B$1/12)))*NORMSINV(RAND())</f>
        <v>5.4265589880949115E-2</v>
      </c>
      <c r="F1226">
        <f ca="1">E1226*EXP(-'Vasicek Examples'!$B$1/12)+(1-EXP(-'Vasicek Examples'!$B$1/12))*'Vasicek Examples'!$B$2+SQRT('Vasicek Examples'!$B$3^2/2/'Vasicek Examples'!$B$1*(1-EXP(-2*'Vasicek Examples'!$B$1/12)))*NORMSINV(RAND())</f>
        <v>5.5259734423154058E-2</v>
      </c>
      <c r="G1226">
        <f ca="1">F1226*EXP(-'Vasicek Examples'!$B$1/12)+(1-EXP(-'Vasicek Examples'!$B$1/12))*'Vasicek Examples'!$B$2+SQRT('Vasicek Examples'!$B$3^2/2/'Vasicek Examples'!$B$1*(1-EXP(-2*'Vasicek Examples'!$B$1/12)))*NORMSINV(RAND())</f>
        <v>5.3990634733708916E-2</v>
      </c>
      <c r="H1226">
        <f ca="1">G1226*EXP(-'Vasicek Examples'!$B$1/12)+(1-EXP(-'Vasicek Examples'!$B$1/12))*'Vasicek Examples'!$B$2+SQRT('Vasicek Examples'!$B$3^2/2/'Vasicek Examples'!$B$1*(1-EXP(-2*'Vasicek Examples'!$B$1/12)))*NORMSINV(RAND())</f>
        <v>4.5913992249551068E-2</v>
      </c>
      <c r="I1226">
        <f ca="1">H1226*EXP(-'Vasicek Examples'!$B$1/12)+(1-EXP(-'Vasicek Examples'!$B$1/12))*'Vasicek Examples'!$B$2+SQRT('Vasicek Examples'!$B$3^2/2/'Vasicek Examples'!$B$1*(1-EXP(-2*'Vasicek Examples'!$B$1/12)))*NORMSINV(RAND())</f>
        <v>4.5893974690695748E-2</v>
      </c>
      <c r="J1226">
        <f ca="1">I1226*EXP(-'Vasicek Examples'!$B$1/12)+(1-EXP(-'Vasicek Examples'!$B$1/12))*'Vasicek Examples'!$B$2+SQRT('Vasicek Examples'!$B$3^2/2/'Vasicek Examples'!$B$1*(1-EXP(-2*'Vasicek Examples'!$B$1/12)))*NORMSINV(RAND())</f>
        <v>5.1930800233070597E-2</v>
      </c>
      <c r="K1226">
        <f ca="1">J1226*EXP(-'Vasicek Examples'!$B$1/12)+(1-EXP(-'Vasicek Examples'!$B$1/12))*'Vasicek Examples'!$B$2+SQRT('Vasicek Examples'!$B$3^2/2/'Vasicek Examples'!$B$1*(1-EXP(-2*'Vasicek Examples'!$B$1/12)))*NORMSINV(RAND())</f>
        <v>4.3212393062740426E-2</v>
      </c>
      <c r="L1226">
        <f ca="1">K1226*EXP(-'Vasicek Examples'!$B$1/12)+(1-EXP(-'Vasicek Examples'!$B$1/12))*'Vasicek Examples'!$B$2+SQRT('Vasicek Examples'!$B$3^2/2/'Vasicek Examples'!$B$1*(1-EXP(-2*'Vasicek Examples'!$B$1/12)))*NORMSINV(RAND())</f>
        <v>3.3908844822333868E-2</v>
      </c>
      <c r="M1226">
        <f ca="1">L1226*EXP(-'Vasicek Examples'!$B$1/12)+(1-EXP(-'Vasicek Examples'!$B$1/12))*'Vasicek Examples'!$B$2+SQRT('Vasicek Examples'!$B$3^2/2/'Vasicek Examples'!$B$1*(1-EXP(-2*'Vasicek Examples'!$B$1/12)))*NORMSINV(RAND())</f>
        <v>3.9046384308603209E-2</v>
      </c>
      <c r="N1226">
        <f ca="1">M1226*EXP(-'Vasicek Examples'!$B$1/12)+(1-EXP(-'Vasicek Examples'!$B$1/12))*'Vasicek Examples'!$B$2+SQRT('Vasicek Examples'!$B$3^2/2/'Vasicek Examples'!$B$1*(1-EXP(-2*'Vasicek Examples'!$B$1/12)))*NORMSINV(RAND())</f>
        <v>3.887735976195119E-2</v>
      </c>
      <c r="O1226">
        <f t="shared" ca="1" si="78"/>
        <v>4.3109539940367876E-2</v>
      </c>
      <c r="P1226">
        <f t="shared" ca="1" si="79"/>
        <v>0.95780646625726384</v>
      </c>
      <c r="Q1226">
        <f ca="1">EXP(-'Vasicek Examples'!$D$4*N1226+'Vasicek Examples'!$E$4)</f>
        <v>0.9637345906133058</v>
      </c>
      <c r="R1226">
        <f ca="1">MAX(Q1226-'Vasicek Examples'!$B$8,0)</f>
        <v>3.0386089091926083E-3</v>
      </c>
      <c r="S1226">
        <f t="shared" ca="1" si="80"/>
        <v>2.9103992616516111E-3</v>
      </c>
    </row>
    <row r="1227" spans="1:19" x14ac:dyDescent="0.2">
      <c r="A1227">
        <f t="shared" si="81"/>
        <v>1223</v>
      </c>
      <c r="B1227">
        <f>'Vasicek Examples'!$B$4</f>
        <v>5.2999999999999999E-2</v>
      </c>
      <c r="C1227">
        <f ca="1">B1227*EXP(-'Vasicek Examples'!$B$1/12)+(1-EXP(-'Vasicek Examples'!$B$1/12))*'Vasicek Examples'!$B$2+SQRT('Vasicek Examples'!$B$3^2/2/'Vasicek Examples'!$B$1*(1-EXP(-2*'Vasicek Examples'!$B$1/12)))*NORMSINV(RAND())</f>
        <v>5.2840431006755943E-2</v>
      </c>
      <c r="D1227">
        <f ca="1">C1227*EXP(-'Vasicek Examples'!$B$1/12)+(1-EXP(-'Vasicek Examples'!$B$1/12))*'Vasicek Examples'!$B$2+SQRT('Vasicek Examples'!$B$3^2/2/'Vasicek Examples'!$B$1*(1-EXP(-2*'Vasicek Examples'!$B$1/12)))*NORMSINV(RAND())</f>
        <v>5.1233696313181032E-2</v>
      </c>
      <c r="E1227">
        <f ca="1">D1227*EXP(-'Vasicek Examples'!$B$1/12)+(1-EXP(-'Vasicek Examples'!$B$1/12))*'Vasicek Examples'!$B$2+SQRT('Vasicek Examples'!$B$3^2/2/'Vasicek Examples'!$B$1*(1-EXP(-2*'Vasicek Examples'!$B$1/12)))*NORMSINV(RAND())</f>
        <v>6.099238619361861E-2</v>
      </c>
      <c r="F1227">
        <f ca="1">E1227*EXP(-'Vasicek Examples'!$B$1/12)+(1-EXP(-'Vasicek Examples'!$B$1/12))*'Vasicek Examples'!$B$2+SQRT('Vasicek Examples'!$B$3^2/2/'Vasicek Examples'!$B$1*(1-EXP(-2*'Vasicek Examples'!$B$1/12)))*NORMSINV(RAND())</f>
        <v>6.6244705136496274E-2</v>
      </c>
      <c r="G1227">
        <f ca="1">F1227*EXP(-'Vasicek Examples'!$B$1/12)+(1-EXP(-'Vasicek Examples'!$B$1/12))*'Vasicek Examples'!$B$2+SQRT('Vasicek Examples'!$B$3^2/2/'Vasicek Examples'!$B$1*(1-EXP(-2*'Vasicek Examples'!$B$1/12)))*NORMSINV(RAND())</f>
        <v>6.9217958149619022E-2</v>
      </c>
      <c r="H1227">
        <f ca="1">G1227*EXP(-'Vasicek Examples'!$B$1/12)+(1-EXP(-'Vasicek Examples'!$B$1/12))*'Vasicek Examples'!$B$2+SQRT('Vasicek Examples'!$B$3^2/2/'Vasicek Examples'!$B$1*(1-EXP(-2*'Vasicek Examples'!$B$1/12)))*NORMSINV(RAND())</f>
        <v>7.661257324492543E-2</v>
      </c>
      <c r="I1227">
        <f ca="1">H1227*EXP(-'Vasicek Examples'!$B$1/12)+(1-EXP(-'Vasicek Examples'!$B$1/12))*'Vasicek Examples'!$B$2+SQRT('Vasicek Examples'!$B$3^2/2/'Vasicek Examples'!$B$1*(1-EXP(-2*'Vasicek Examples'!$B$1/12)))*NORMSINV(RAND())</f>
        <v>7.2205997767405772E-2</v>
      </c>
      <c r="J1227">
        <f ca="1">I1227*EXP(-'Vasicek Examples'!$B$1/12)+(1-EXP(-'Vasicek Examples'!$B$1/12))*'Vasicek Examples'!$B$2+SQRT('Vasicek Examples'!$B$3^2/2/'Vasicek Examples'!$B$1*(1-EXP(-2*'Vasicek Examples'!$B$1/12)))*NORMSINV(RAND())</f>
        <v>7.7904281812396128E-2</v>
      </c>
      <c r="K1227">
        <f ca="1">J1227*EXP(-'Vasicek Examples'!$B$1/12)+(1-EXP(-'Vasicek Examples'!$B$1/12))*'Vasicek Examples'!$B$2+SQRT('Vasicek Examples'!$B$3^2/2/'Vasicek Examples'!$B$1*(1-EXP(-2*'Vasicek Examples'!$B$1/12)))*NORMSINV(RAND())</f>
        <v>7.7637089825528915E-2</v>
      </c>
      <c r="L1227">
        <f ca="1">K1227*EXP(-'Vasicek Examples'!$B$1/12)+(1-EXP(-'Vasicek Examples'!$B$1/12))*'Vasicek Examples'!$B$2+SQRT('Vasicek Examples'!$B$3^2/2/'Vasicek Examples'!$B$1*(1-EXP(-2*'Vasicek Examples'!$B$1/12)))*NORMSINV(RAND())</f>
        <v>7.1736604885783553E-2</v>
      </c>
      <c r="M1227">
        <f ca="1">L1227*EXP(-'Vasicek Examples'!$B$1/12)+(1-EXP(-'Vasicek Examples'!$B$1/12))*'Vasicek Examples'!$B$2+SQRT('Vasicek Examples'!$B$3^2/2/'Vasicek Examples'!$B$1*(1-EXP(-2*'Vasicek Examples'!$B$1/12)))*NORMSINV(RAND())</f>
        <v>6.4540698029569118E-2</v>
      </c>
      <c r="N1227">
        <f ca="1">M1227*EXP(-'Vasicek Examples'!$B$1/12)+(1-EXP(-'Vasicek Examples'!$B$1/12))*'Vasicek Examples'!$B$2+SQRT('Vasicek Examples'!$B$3^2/2/'Vasicek Examples'!$B$1*(1-EXP(-2*'Vasicek Examples'!$B$1/12)))*NORMSINV(RAND())</f>
        <v>6.0431314153433988E-2</v>
      </c>
      <c r="O1227">
        <f t="shared" ca="1" si="78"/>
        <v>6.2080155328218235E-2</v>
      </c>
      <c r="P1227">
        <f t="shared" ca="1" si="79"/>
        <v>0.93980755318904663</v>
      </c>
      <c r="Q1227">
        <f ca="1">EXP(-'Vasicek Examples'!$D$4*N1227+'Vasicek Examples'!$E$4)</f>
        <v>0.94752592241551525</v>
      </c>
      <c r="R1227">
        <f ca="1">MAX(Q1227-'Vasicek Examples'!$B$8,0)</f>
        <v>0</v>
      </c>
      <c r="S1227">
        <f t="shared" ca="1" si="80"/>
        <v>0</v>
      </c>
    </row>
    <row r="1228" spans="1:19" x14ac:dyDescent="0.2">
      <c r="A1228">
        <f t="shared" si="81"/>
        <v>1224</v>
      </c>
      <c r="B1228">
        <f>'Vasicek Examples'!$B$4</f>
        <v>5.2999999999999999E-2</v>
      </c>
      <c r="C1228">
        <f ca="1">B1228*EXP(-'Vasicek Examples'!$B$1/12)+(1-EXP(-'Vasicek Examples'!$B$1/12))*'Vasicek Examples'!$B$2+SQRT('Vasicek Examples'!$B$3^2/2/'Vasicek Examples'!$B$1*(1-EXP(-2*'Vasicek Examples'!$B$1/12)))*NORMSINV(RAND())</f>
        <v>5.3089062879304413E-2</v>
      </c>
      <c r="D1228">
        <f ca="1">C1228*EXP(-'Vasicek Examples'!$B$1/12)+(1-EXP(-'Vasicek Examples'!$B$1/12))*'Vasicek Examples'!$B$2+SQRT('Vasicek Examples'!$B$3^2/2/'Vasicek Examples'!$B$1*(1-EXP(-2*'Vasicek Examples'!$B$1/12)))*NORMSINV(RAND())</f>
        <v>5.4906279742678463E-2</v>
      </c>
      <c r="E1228">
        <f ca="1">D1228*EXP(-'Vasicek Examples'!$B$1/12)+(1-EXP(-'Vasicek Examples'!$B$1/12))*'Vasicek Examples'!$B$2+SQRT('Vasicek Examples'!$B$3^2/2/'Vasicek Examples'!$B$1*(1-EXP(-2*'Vasicek Examples'!$B$1/12)))*NORMSINV(RAND())</f>
        <v>4.5157147542855908E-2</v>
      </c>
      <c r="F1228">
        <f ca="1">E1228*EXP(-'Vasicek Examples'!$B$1/12)+(1-EXP(-'Vasicek Examples'!$B$1/12))*'Vasicek Examples'!$B$2+SQRT('Vasicek Examples'!$B$3^2/2/'Vasicek Examples'!$B$1*(1-EXP(-2*'Vasicek Examples'!$B$1/12)))*NORMSINV(RAND())</f>
        <v>4.7776749187165686E-2</v>
      </c>
      <c r="G1228">
        <f ca="1">F1228*EXP(-'Vasicek Examples'!$B$1/12)+(1-EXP(-'Vasicek Examples'!$B$1/12))*'Vasicek Examples'!$B$2+SQRT('Vasicek Examples'!$B$3^2/2/'Vasicek Examples'!$B$1*(1-EXP(-2*'Vasicek Examples'!$B$1/12)))*NORMSINV(RAND())</f>
        <v>5.3928675532608071E-2</v>
      </c>
      <c r="H1228">
        <f ca="1">G1228*EXP(-'Vasicek Examples'!$B$1/12)+(1-EXP(-'Vasicek Examples'!$B$1/12))*'Vasicek Examples'!$B$2+SQRT('Vasicek Examples'!$B$3^2/2/'Vasicek Examples'!$B$1*(1-EXP(-2*'Vasicek Examples'!$B$1/12)))*NORMSINV(RAND())</f>
        <v>5.2022270895349346E-2</v>
      </c>
      <c r="I1228">
        <f ca="1">H1228*EXP(-'Vasicek Examples'!$B$1/12)+(1-EXP(-'Vasicek Examples'!$B$1/12))*'Vasicek Examples'!$B$2+SQRT('Vasicek Examples'!$B$3^2/2/'Vasicek Examples'!$B$1*(1-EXP(-2*'Vasicek Examples'!$B$1/12)))*NORMSINV(RAND())</f>
        <v>5.6118265743239561E-2</v>
      </c>
      <c r="J1228">
        <f ca="1">I1228*EXP(-'Vasicek Examples'!$B$1/12)+(1-EXP(-'Vasicek Examples'!$B$1/12))*'Vasicek Examples'!$B$2+SQRT('Vasicek Examples'!$B$3^2/2/'Vasicek Examples'!$B$1*(1-EXP(-2*'Vasicek Examples'!$B$1/12)))*NORMSINV(RAND())</f>
        <v>5.7128887825549209E-2</v>
      </c>
      <c r="K1228">
        <f ca="1">J1228*EXP(-'Vasicek Examples'!$B$1/12)+(1-EXP(-'Vasicek Examples'!$B$1/12))*'Vasicek Examples'!$B$2+SQRT('Vasicek Examples'!$B$3^2/2/'Vasicek Examples'!$B$1*(1-EXP(-2*'Vasicek Examples'!$B$1/12)))*NORMSINV(RAND())</f>
        <v>5.4592325035391666E-2</v>
      </c>
      <c r="L1228">
        <f ca="1">K1228*EXP(-'Vasicek Examples'!$B$1/12)+(1-EXP(-'Vasicek Examples'!$B$1/12))*'Vasicek Examples'!$B$2+SQRT('Vasicek Examples'!$B$3^2/2/'Vasicek Examples'!$B$1*(1-EXP(-2*'Vasicek Examples'!$B$1/12)))*NORMSINV(RAND())</f>
        <v>5.9556697862128007E-2</v>
      </c>
      <c r="M1228">
        <f ca="1">L1228*EXP(-'Vasicek Examples'!$B$1/12)+(1-EXP(-'Vasicek Examples'!$B$1/12))*'Vasicek Examples'!$B$2+SQRT('Vasicek Examples'!$B$3^2/2/'Vasicek Examples'!$B$1*(1-EXP(-2*'Vasicek Examples'!$B$1/12)))*NORMSINV(RAND())</f>
        <v>5.0981539333298465E-2</v>
      </c>
      <c r="N1228">
        <f ca="1">M1228*EXP(-'Vasicek Examples'!$B$1/12)+(1-EXP(-'Vasicek Examples'!$B$1/12))*'Vasicek Examples'!$B$2+SQRT('Vasicek Examples'!$B$3^2/2/'Vasicek Examples'!$B$1*(1-EXP(-2*'Vasicek Examples'!$B$1/12)))*NORMSINV(RAND())</f>
        <v>4.754506022664317E-2</v>
      </c>
      <c r="O1228">
        <f t="shared" ca="1" si="78"/>
        <v>4.8540491687769853E-2</v>
      </c>
      <c r="P1228">
        <f t="shared" ca="1" si="79"/>
        <v>0.95261876538326695</v>
      </c>
      <c r="Q1228">
        <f ca="1">EXP(-'Vasicek Examples'!$D$4*N1228+'Vasicek Examples'!$E$4)</f>
        <v>0.95718337449997004</v>
      </c>
      <c r="R1228">
        <f ca="1">MAX(Q1228-'Vasicek Examples'!$B$8,0)</f>
        <v>0</v>
      </c>
      <c r="S1228">
        <f t="shared" ca="1" si="80"/>
        <v>0</v>
      </c>
    </row>
    <row r="1229" spans="1:19" x14ac:dyDescent="0.2">
      <c r="A1229">
        <f t="shared" si="81"/>
        <v>1225</v>
      </c>
      <c r="B1229">
        <f>'Vasicek Examples'!$B$4</f>
        <v>5.2999999999999999E-2</v>
      </c>
      <c r="C1229">
        <f ca="1">B1229*EXP(-'Vasicek Examples'!$B$1/12)+(1-EXP(-'Vasicek Examples'!$B$1/12))*'Vasicek Examples'!$B$2+SQRT('Vasicek Examples'!$B$3^2/2/'Vasicek Examples'!$B$1*(1-EXP(-2*'Vasicek Examples'!$B$1/12)))*NORMSINV(RAND())</f>
        <v>5.121349165305978E-2</v>
      </c>
      <c r="D1229">
        <f ca="1">C1229*EXP(-'Vasicek Examples'!$B$1/12)+(1-EXP(-'Vasicek Examples'!$B$1/12))*'Vasicek Examples'!$B$2+SQRT('Vasicek Examples'!$B$3^2/2/'Vasicek Examples'!$B$1*(1-EXP(-2*'Vasicek Examples'!$B$1/12)))*NORMSINV(RAND())</f>
        <v>4.5655419710059708E-2</v>
      </c>
      <c r="E1229">
        <f ca="1">D1229*EXP(-'Vasicek Examples'!$B$1/12)+(1-EXP(-'Vasicek Examples'!$B$1/12))*'Vasicek Examples'!$B$2+SQRT('Vasicek Examples'!$B$3^2/2/'Vasicek Examples'!$B$1*(1-EXP(-2*'Vasicek Examples'!$B$1/12)))*NORMSINV(RAND())</f>
        <v>4.4612939870036027E-2</v>
      </c>
      <c r="F1229">
        <f ca="1">E1229*EXP(-'Vasicek Examples'!$B$1/12)+(1-EXP(-'Vasicek Examples'!$B$1/12))*'Vasicek Examples'!$B$2+SQRT('Vasicek Examples'!$B$3^2/2/'Vasicek Examples'!$B$1*(1-EXP(-2*'Vasicek Examples'!$B$1/12)))*NORMSINV(RAND())</f>
        <v>5.4544394948818527E-2</v>
      </c>
      <c r="G1229">
        <f ca="1">F1229*EXP(-'Vasicek Examples'!$B$1/12)+(1-EXP(-'Vasicek Examples'!$B$1/12))*'Vasicek Examples'!$B$2+SQRT('Vasicek Examples'!$B$3^2/2/'Vasicek Examples'!$B$1*(1-EXP(-2*'Vasicek Examples'!$B$1/12)))*NORMSINV(RAND())</f>
        <v>6.7400743003509275E-2</v>
      </c>
      <c r="H1229">
        <f ca="1">G1229*EXP(-'Vasicek Examples'!$B$1/12)+(1-EXP(-'Vasicek Examples'!$B$1/12))*'Vasicek Examples'!$B$2+SQRT('Vasicek Examples'!$B$3^2/2/'Vasicek Examples'!$B$1*(1-EXP(-2*'Vasicek Examples'!$B$1/12)))*NORMSINV(RAND())</f>
        <v>7.1621652310285097E-2</v>
      </c>
      <c r="I1229">
        <f ca="1">H1229*EXP(-'Vasicek Examples'!$B$1/12)+(1-EXP(-'Vasicek Examples'!$B$1/12))*'Vasicek Examples'!$B$2+SQRT('Vasicek Examples'!$B$3^2/2/'Vasicek Examples'!$B$1*(1-EXP(-2*'Vasicek Examples'!$B$1/12)))*NORMSINV(RAND())</f>
        <v>6.9576842541586387E-2</v>
      </c>
      <c r="J1229">
        <f ca="1">I1229*EXP(-'Vasicek Examples'!$B$1/12)+(1-EXP(-'Vasicek Examples'!$B$1/12))*'Vasicek Examples'!$B$2+SQRT('Vasicek Examples'!$B$3^2/2/'Vasicek Examples'!$B$1*(1-EXP(-2*'Vasicek Examples'!$B$1/12)))*NORMSINV(RAND())</f>
        <v>7.0113252847849819E-2</v>
      </c>
      <c r="K1229">
        <f ca="1">J1229*EXP(-'Vasicek Examples'!$B$1/12)+(1-EXP(-'Vasicek Examples'!$B$1/12))*'Vasicek Examples'!$B$2+SQRT('Vasicek Examples'!$B$3^2/2/'Vasicek Examples'!$B$1*(1-EXP(-2*'Vasicek Examples'!$B$1/12)))*NORMSINV(RAND())</f>
        <v>7.4408117502643603E-2</v>
      </c>
      <c r="L1229">
        <f ca="1">K1229*EXP(-'Vasicek Examples'!$B$1/12)+(1-EXP(-'Vasicek Examples'!$B$1/12))*'Vasicek Examples'!$B$2+SQRT('Vasicek Examples'!$B$3^2/2/'Vasicek Examples'!$B$1*(1-EXP(-2*'Vasicek Examples'!$B$1/12)))*NORMSINV(RAND())</f>
        <v>7.6672563464975307E-2</v>
      </c>
      <c r="M1229">
        <f ca="1">L1229*EXP(-'Vasicek Examples'!$B$1/12)+(1-EXP(-'Vasicek Examples'!$B$1/12))*'Vasicek Examples'!$B$2+SQRT('Vasicek Examples'!$B$3^2/2/'Vasicek Examples'!$B$1*(1-EXP(-2*'Vasicek Examples'!$B$1/12)))*NORMSINV(RAND())</f>
        <v>7.2278380165208864E-2</v>
      </c>
      <c r="N1229">
        <f ca="1">M1229*EXP(-'Vasicek Examples'!$B$1/12)+(1-EXP(-'Vasicek Examples'!$B$1/12))*'Vasicek Examples'!$B$2+SQRT('Vasicek Examples'!$B$3^2/2/'Vasicek Examples'!$B$1*(1-EXP(-2*'Vasicek Examples'!$B$1/12)))*NORMSINV(RAND())</f>
        <v>6.1068515309072126E-2</v>
      </c>
      <c r="O1229">
        <f t="shared" ca="1" si="78"/>
        <v>5.8585442487169875E-2</v>
      </c>
      <c r="P1229">
        <f t="shared" ca="1" si="79"/>
        <v>0.94309765634766229</v>
      </c>
      <c r="Q1229">
        <f ca="1">EXP(-'Vasicek Examples'!$D$4*N1229+'Vasicek Examples'!$E$4)</f>
        <v>0.94705091579096701</v>
      </c>
      <c r="R1229">
        <f ca="1">MAX(Q1229-'Vasicek Examples'!$B$8,0)</f>
        <v>0</v>
      </c>
      <c r="S1229">
        <f t="shared" ca="1" si="80"/>
        <v>0</v>
      </c>
    </row>
    <row r="1230" spans="1:19" x14ac:dyDescent="0.2">
      <c r="A1230">
        <f t="shared" si="81"/>
        <v>1226</v>
      </c>
      <c r="B1230">
        <f>'Vasicek Examples'!$B$4</f>
        <v>5.2999999999999999E-2</v>
      </c>
      <c r="C1230">
        <f ca="1">B1230*EXP(-'Vasicek Examples'!$B$1/12)+(1-EXP(-'Vasicek Examples'!$B$1/12))*'Vasicek Examples'!$B$2+SQRT('Vasicek Examples'!$B$3^2/2/'Vasicek Examples'!$B$1*(1-EXP(-2*'Vasicek Examples'!$B$1/12)))*NORMSINV(RAND())</f>
        <v>6.0963282833130419E-2</v>
      </c>
      <c r="D1230">
        <f ca="1">C1230*EXP(-'Vasicek Examples'!$B$1/12)+(1-EXP(-'Vasicek Examples'!$B$1/12))*'Vasicek Examples'!$B$2+SQRT('Vasicek Examples'!$B$3^2/2/'Vasicek Examples'!$B$1*(1-EXP(-2*'Vasicek Examples'!$B$1/12)))*NORMSINV(RAND())</f>
        <v>7.104107678131652E-2</v>
      </c>
      <c r="E1230">
        <f ca="1">D1230*EXP(-'Vasicek Examples'!$B$1/12)+(1-EXP(-'Vasicek Examples'!$B$1/12))*'Vasicek Examples'!$B$2+SQRT('Vasicek Examples'!$B$3^2/2/'Vasicek Examples'!$B$1*(1-EXP(-2*'Vasicek Examples'!$B$1/12)))*NORMSINV(RAND())</f>
        <v>6.9067123268387182E-2</v>
      </c>
      <c r="F1230">
        <f ca="1">E1230*EXP(-'Vasicek Examples'!$B$1/12)+(1-EXP(-'Vasicek Examples'!$B$1/12))*'Vasicek Examples'!$B$2+SQRT('Vasicek Examples'!$B$3^2/2/'Vasicek Examples'!$B$1*(1-EXP(-2*'Vasicek Examples'!$B$1/12)))*NORMSINV(RAND())</f>
        <v>6.9643800114151777E-2</v>
      </c>
      <c r="G1230">
        <f ca="1">F1230*EXP(-'Vasicek Examples'!$B$1/12)+(1-EXP(-'Vasicek Examples'!$B$1/12))*'Vasicek Examples'!$B$2+SQRT('Vasicek Examples'!$B$3^2/2/'Vasicek Examples'!$B$1*(1-EXP(-2*'Vasicek Examples'!$B$1/12)))*NORMSINV(RAND())</f>
        <v>6.4070743405881744E-2</v>
      </c>
      <c r="H1230">
        <f ca="1">G1230*EXP(-'Vasicek Examples'!$B$1/12)+(1-EXP(-'Vasicek Examples'!$B$1/12))*'Vasicek Examples'!$B$2+SQRT('Vasicek Examples'!$B$3^2/2/'Vasicek Examples'!$B$1*(1-EXP(-2*'Vasicek Examples'!$B$1/12)))*NORMSINV(RAND())</f>
        <v>5.6670121573594023E-2</v>
      </c>
      <c r="I1230">
        <f ca="1">H1230*EXP(-'Vasicek Examples'!$B$1/12)+(1-EXP(-'Vasicek Examples'!$B$1/12))*'Vasicek Examples'!$B$2+SQRT('Vasicek Examples'!$B$3^2/2/'Vasicek Examples'!$B$1*(1-EXP(-2*'Vasicek Examples'!$B$1/12)))*NORMSINV(RAND())</f>
        <v>5.5019423145765842E-2</v>
      </c>
      <c r="J1230">
        <f ca="1">I1230*EXP(-'Vasicek Examples'!$B$1/12)+(1-EXP(-'Vasicek Examples'!$B$1/12))*'Vasicek Examples'!$B$2+SQRT('Vasicek Examples'!$B$3^2/2/'Vasicek Examples'!$B$1*(1-EXP(-2*'Vasicek Examples'!$B$1/12)))*NORMSINV(RAND())</f>
        <v>5.4792602669227322E-2</v>
      </c>
      <c r="K1230">
        <f ca="1">J1230*EXP(-'Vasicek Examples'!$B$1/12)+(1-EXP(-'Vasicek Examples'!$B$1/12))*'Vasicek Examples'!$B$2+SQRT('Vasicek Examples'!$B$3^2/2/'Vasicek Examples'!$B$1*(1-EXP(-2*'Vasicek Examples'!$B$1/12)))*NORMSINV(RAND())</f>
        <v>5.4516970939067391E-2</v>
      </c>
      <c r="L1230">
        <f ca="1">K1230*EXP(-'Vasicek Examples'!$B$1/12)+(1-EXP(-'Vasicek Examples'!$B$1/12))*'Vasicek Examples'!$B$2+SQRT('Vasicek Examples'!$B$3^2/2/'Vasicek Examples'!$B$1*(1-EXP(-2*'Vasicek Examples'!$B$1/12)))*NORMSINV(RAND())</f>
        <v>5.0569298390866761E-2</v>
      </c>
      <c r="M1230">
        <f ca="1">L1230*EXP(-'Vasicek Examples'!$B$1/12)+(1-EXP(-'Vasicek Examples'!$B$1/12))*'Vasicek Examples'!$B$2+SQRT('Vasicek Examples'!$B$3^2/2/'Vasicek Examples'!$B$1*(1-EXP(-2*'Vasicek Examples'!$B$1/12)))*NORMSINV(RAND())</f>
        <v>5.3388469745221309E-2</v>
      </c>
      <c r="N1230">
        <f ca="1">M1230*EXP(-'Vasicek Examples'!$B$1/12)+(1-EXP(-'Vasicek Examples'!$B$1/12))*'Vasicek Examples'!$B$2+SQRT('Vasicek Examples'!$B$3^2/2/'Vasicek Examples'!$B$1*(1-EXP(-2*'Vasicek Examples'!$B$1/12)))*NORMSINV(RAND())</f>
        <v>4.9568758028915541E-2</v>
      </c>
      <c r="O1230">
        <f t="shared" ca="1" si="78"/>
        <v>5.4503804205375234E-2</v>
      </c>
      <c r="P1230">
        <f t="shared" ca="1" si="79"/>
        <v>0.94695490644002767</v>
      </c>
      <c r="Q1230">
        <f ca="1">EXP(-'Vasicek Examples'!$D$4*N1230+'Vasicek Examples'!$E$4)</f>
        <v>0.95566024814539108</v>
      </c>
      <c r="R1230">
        <f ca="1">MAX(Q1230-'Vasicek Examples'!$B$8,0)</f>
        <v>0</v>
      </c>
      <c r="S1230">
        <f t="shared" ca="1" si="80"/>
        <v>0</v>
      </c>
    </row>
    <row r="1231" spans="1:19" x14ac:dyDescent="0.2">
      <c r="A1231">
        <f t="shared" si="81"/>
        <v>1227</v>
      </c>
      <c r="B1231">
        <f>'Vasicek Examples'!$B$4</f>
        <v>5.2999999999999999E-2</v>
      </c>
      <c r="C1231">
        <f ca="1">B1231*EXP(-'Vasicek Examples'!$B$1/12)+(1-EXP(-'Vasicek Examples'!$B$1/12))*'Vasicek Examples'!$B$2+SQRT('Vasicek Examples'!$B$3^2/2/'Vasicek Examples'!$B$1*(1-EXP(-2*'Vasicek Examples'!$B$1/12)))*NORMSINV(RAND())</f>
        <v>4.9939496888196898E-2</v>
      </c>
      <c r="D1231">
        <f ca="1">C1231*EXP(-'Vasicek Examples'!$B$1/12)+(1-EXP(-'Vasicek Examples'!$B$1/12))*'Vasicek Examples'!$B$2+SQRT('Vasicek Examples'!$B$3^2/2/'Vasicek Examples'!$B$1*(1-EXP(-2*'Vasicek Examples'!$B$1/12)))*NORMSINV(RAND())</f>
        <v>4.6497333317961881E-2</v>
      </c>
      <c r="E1231">
        <f ca="1">D1231*EXP(-'Vasicek Examples'!$B$1/12)+(1-EXP(-'Vasicek Examples'!$B$1/12))*'Vasicek Examples'!$B$2+SQRT('Vasicek Examples'!$B$3^2/2/'Vasicek Examples'!$B$1*(1-EXP(-2*'Vasicek Examples'!$B$1/12)))*NORMSINV(RAND())</f>
        <v>4.4839307460123733E-2</v>
      </c>
      <c r="F1231">
        <f ca="1">E1231*EXP(-'Vasicek Examples'!$B$1/12)+(1-EXP(-'Vasicek Examples'!$B$1/12))*'Vasicek Examples'!$B$2+SQRT('Vasicek Examples'!$B$3^2/2/'Vasicek Examples'!$B$1*(1-EXP(-2*'Vasicek Examples'!$B$1/12)))*NORMSINV(RAND())</f>
        <v>3.6352942813012989E-2</v>
      </c>
      <c r="G1231">
        <f ca="1">F1231*EXP(-'Vasicek Examples'!$B$1/12)+(1-EXP(-'Vasicek Examples'!$B$1/12))*'Vasicek Examples'!$B$2+SQRT('Vasicek Examples'!$B$3^2/2/'Vasicek Examples'!$B$1*(1-EXP(-2*'Vasicek Examples'!$B$1/12)))*NORMSINV(RAND())</f>
        <v>3.5121967368068975E-2</v>
      </c>
      <c r="H1231">
        <f ca="1">G1231*EXP(-'Vasicek Examples'!$B$1/12)+(1-EXP(-'Vasicek Examples'!$B$1/12))*'Vasicek Examples'!$B$2+SQRT('Vasicek Examples'!$B$3^2/2/'Vasicek Examples'!$B$1*(1-EXP(-2*'Vasicek Examples'!$B$1/12)))*NORMSINV(RAND())</f>
        <v>2.6339564124690927E-2</v>
      </c>
      <c r="I1231">
        <f ca="1">H1231*EXP(-'Vasicek Examples'!$B$1/12)+(1-EXP(-'Vasicek Examples'!$B$1/12))*'Vasicek Examples'!$B$2+SQRT('Vasicek Examples'!$B$3^2/2/'Vasicek Examples'!$B$1*(1-EXP(-2*'Vasicek Examples'!$B$1/12)))*NORMSINV(RAND())</f>
        <v>2.5528835326219277E-2</v>
      </c>
      <c r="J1231">
        <f ca="1">I1231*EXP(-'Vasicek Examples'!$B$1/12)+(1-EXP(-'Vasicek Examples'!$B$1/12))*'Vasicek Examples'!$B$2+SQRT('Vasicek Examples'!$B$3^2/2/'Vasicek Examples'!$B$1*(1-EXP(-2*'Vasicek Examples'!$B$1/12)))*NORMSINV(RAND())</f>
        <v>2.6963223959015851E-2</v>
      </c>
      <c r="K1231">
        <f ca="1">J1231*EXP(-'Vasicek Examples'!$B$1/12)+(1-EXP(-'Vasicek Examples'!$B$1/12))*'Vasicek Examples'!$B$2+SQRT('Vasicek Examples'!$B$3^2/2/'Vasicek Examples'!$B$1*(1-EXP(-2*'Vasicek Examples'!$B$1/12)))*NORMSINV(RAND())</f>
        <v>2.5742815727718277E-2</v>
      </c>
      <c r="L1231">
        <f ca="1">K1231*EXP(-'Vasicek Examples'!$B$1/12)+(1-EXP(-'Vasicek Examples'!$B$1/12))*'Vasicek Examples'!$B$2+SQRT('Vasicek Examples'!$B$3^2/2/'Vasicek Examples'!$B$1*(1-EXP(-2*'Vasicek Examples'!$B$1/12)))*NORMSINV(RAND())</f>
        <v>2.7314798066944812E-2</v>
      </c>
      <c r="M1231">
        <f ca="1">L1231*EXP(-'Vasicek Examples'!$B$1/12)+(1-EXP(-'Vasicek Examples'!$B$1/12))*'Vasicek Examples'!$B$2+SQRT('Vasicek Examples'!$B$3^2/2/'Vasicek Examples'!$B$1*(1-EXP(-2*'Vasicek Examples'!$B$1/12)))*NORMSINV(RAND())</f>
        <v>2.058544079142368E-2</v>
      </c>
      <c r="N1231">
        <f ca="1">M1231*EXP(-'Vasicek Examples'!$B$1/12)+(1-EXP(-'Vasicek Examples'!$B$1/12))*'Vasicek Examples'!$B$2+SQRT('Vasicek Examples'!$B$3^2/2/'Vasicek Examples'!$B$1*(1-EXP(-2*'Vasicek Examples'!$B$1/12)))*NORMSINV(RAND())</f>
        <v>1.6873417570562634E-2</v>
      </c>
      <c r="O1231">
        <f t="shared" ca="1" si="78"/>
        <v>2.9057723848713347E-2</v>
      </c>
      <c r="P1231">
        <f t="shared" ca="1" si="79"/>
        <v>0.97136039218794179</v>
      </c>
      <c r="Q1231">
        <f ca="1">EXP(-'Vasicek Examples'!$D$4*N1231+'Vasicek Examples'!$E$4)</f>
        <v>0.98056769935287835</v>
      </c>
      <c r="R1231">
        <f ca="1">MAX(Q1231-'Vasicek Examples'!$B$8,0)</f>
        <v>1.9871717648765164E-2</v>
      </c>
      <c r="S1231">
        <f t="shared" ca="1" si="80"/>
        <v>1.9302599448752573E-2</v>
      </c>
    </row>
    <row r="1232" spans="1:19" x14ac:dyDescent="0.2">
      <c r="A1232">
        <f t="shared" si="81"/>
        <v>1228</v>
      </c>
      <c r="B1232">
        <f>'Vasicek Examples'!$B$4</f>
        <v>5.2999999999999999E-2</v>
      </c>
      <c r="C1232">
        <f ca="1">B1232*EXP(-'Vasicek Examples'!$B$1/12)+(1-EXP(-'Vasicek Examples'!$B$1/12))*'Vasicek Examples'!$B$2+SQRT('Vasicek Examples'!$B$3^2/2/'Vasicek Examples'!$B$1*(1-EXP(-2*'Vasicek Examples'!$B$1/12)))*NORMSINV(RAND())</f>
        <v>6.0513001924883708E-2</v>
      </c>
      <c r="D1232">
        <f ca="1">C1232*EXP(-'Vasicek Examples'!$B$1/12)+(1-EXP(-'Vasicek Examples'!$B$1/12))*'Vasicek Examples'!$B$2+SQRT('Vasicek Examples'!$B$3^2/2/'Vasicek Examples'!$B$1*(1-EXP(-2*'Vasicek Examples'!$B$1/12)))*NORMSINV(RAND())</f>
        <v>6.1058573646150013E-2</v>
      </c>
      <c r="E1232">
        <f ca="1">D1232*EXP(-'Vasicek Examples'!$B$1/12)+(1-EXP(-'Vasicek Examples'!$B$1/12))*'Vasicek Examples'!$B$2+SQRT('Vasicek Examples'!$B$3^2/2/'Vasicek Examples'!$B$1*(1-EXP(-2*'Vasicek Examples'!$B$1/12)))*NORMSINV(RAND())</f>
        <v>5.3293548754255432E-2</v>
      </c>
      <c r="F1232">
        <f ca="1">E1232*EXP(-'Vasicek Examples'!$B$1/12)+(1-EXP(-'Vasicek Examples'!$B$1/12))*'Vasicek Examples'!$B$2+SQRT('Vasicek Examples'!$B$3^2/2/'Vasicek Examples'!$B$1*(1-EXP(-2*'Vasicek Examples'!$B$1/12)))*NORMSINV(RAND())</f>
        <v>5.1805021345437338E-2</v>
      </c>
      <c r="G1232">
        <f ca="1">F1232*EXP(-'Vasicek Examples'!$B$1/12)+(1-EXP(-'Vasicek Examples'!$B$1/12))*'Vasicek Examples'!$B$2+SQRT('Vasicek Examples'!$B$3^2/2/'Vasicek Examples'!$B$1*(1-EXP(-2*'Vasicek Examples'!$B$1/12)))*NORMSINV(RAND())</f>
        <v>4.7314892534155148E-2</v>
      </c>
      <c r="H1232">
        <f ca="1">G1232*EXP(-'Vasicek Examples'!$B$1/12)+(1-EXP(-'Vasicek Examples'!$B$1/12))*'Vasicek Examples'!$B$2+SQRT('Vasicek Examples'!$B$3^2/2/'Vasicek Examples'!$B$1*(1-EXP(-2*'Vasicek Examples'!$B$1/12)))*NORMSINV(RAND())</f>
        <v>5.3515190813873056E-2</v>
      </c>
      <c r="I1232">
        <f ca="1">H1232*EXP(-'Vasicek Examples'!$B$1/12)+(1-EXP(-'Vasicek Examples'!$B$1/12))*'Vasicek Examples'!$B$2+SQRT('Vasicek Examples'!$B$3^2/2/'Vasicek Examples'!$B$1*(1-EXP(-2*'Vasicek Examples'!$B$1/12)))*NORMSINV(RAND())</f>
        <v>5.8773244253008255E-2</v>
      </c>
      <c r="J1232">
        <f ca="1">I1232*EXP(-'Vasicek Examples'!$B$1/12)+(1-EXP(-'Vasicek Examples'!$B$1/12))*'Vasicek Examples'!$B$2+SQRT('Vasicek Examples'!$B$3^2/2/'Vasicek Examples'!$B$1*(1-EXP(-2*'Vasicek Examples'!$B$1/12)))*NORMSINV(RAND())</f>
        <v>6.1125555280493585E-2</v>
      </c>
      <c r="K1232">
        <f ca="1">J1232*EXP(-'Vasicek Examples'!$B$1/12)+(1-EXP(-'Vasicek Examples'!$B$1/12))*'Vasicek Examples'!$B$2+SQRT('Vasicek Examples'!$B$3^2/2/'Vasicek Examples'!$B$1*(1-EXP(-2*'Vasicek Examples'!$B$1/12)))*NORMSINV(RAND())</f>
        <v>5.7701621584310213E-2</v>
      </c>
      <c r="L1232">
        <f ca="1">K1232*EXP(-'Vasicek Examples'!$B$1/12)+(1-EXP(-'Vasicek Examples'!$B$1/12))*'Vasicek Examples'!$B$2+SQRT('Vasicek Examples'!$B$3^2/2/'Vasicek Examples'!$B$1*(1-EXP(-2*'Vasicek Examples'!$B$1/12)))*NORMSINV(RAND())</f>
        <v>5.2992114252100243E-2</v>
      </c>
      <c r="M1232">
        <f ca="1">L1232*EXP(-'Vasicek Examples'!$B$1/12)+(1-EXP(-'Vasicek Examples'!$B$1/12))*'Vasicek Examples'!$B$2+SQRT('Vasicek Examples'!$B$3^2/2/'Vasicek Examples'!$B$1*(1-EXP(-2*'Vasicek Examples'!$B$1/12)))*NORMSINV(RAND())</f>
        <v>5.4515687448203461E-2</v>
      </c>
      <c r="N1232">
        <f ca="1">M1232*EXP(-'Vasicek Examples'!$B$1/12)+(1-EXP(-'Vasicek Examples'!$B$1/12))*'Vasicek Examples'!$B$2+SQRT('Vasicek Examples'!$B$3^2/2/'Vasicek Examples'!$B$1*(1-EXP(-2*'Vasicek Examples'!$B$1/12)))*NORMSINV(RAND())</f>
        <v>4.9787662662173465E-2</v>
      </c>
      <c r="O1232">
        <f t="shared" ca="1" si="78"/>
        <v>5.060381518379295E-2</v>
      </c>
      <c r="P1232">
        <f t="shared" ca="1" si="79"/>
        <v>0.95065523110172179</v>
      </c>
      <c r="Q1232">
        <f ca="1">EXP(-'Vasicek Examples'!$D$4*N1232+'Vasicek Examples'!$E$4)</f>
        <v>0.95549563596716469</v>
      </c>
      <c r="R1232">
        <f ca="1">MAX(Q1232-'Vasicek Examples'!$B$8,0)</f>
        <v>0</v>
      </c>
      <c r="S1232">
        <f t="shared" ca="1" si="80"/>
        <v>0</v>
      </c>
    </row>
    <row r="1233" spans="1:19" x14ac:dyDescent="0.2">
      <c r="A1233">
        <f t="shared" si="81"/>
        <v>1229</v>
      </c>
      <c r="B1233">
        <f>'Vasicek Examples'!$B$4</f>
        <v>5.2999999999999999E-2</v>
      </c>
      <c r="C1233">
        <f ca="1">B1233*EXP(-'Vasicek Examples'!$B$1/12)+(1-EXP(-'Vasicek Examples'!$B$1/12))*'Vasicek Examples'!$B$2+SQRT('Vasicek Examples'!$B$3^2/2/'Vasicek Examples'!$B$1*(1-EXP(-2*'Vasicek Examples'!$B$1/12)))*NORMSINV(RAND())</f>
        <v>5.4102181159910265E-2</v>
      </c>
      <c r="D1233">
        <f ca="1">C1233*EXP(-'Vasicek Examples'!$B$1/12)+(1-EXP(-'Vasicek Examples'!$B$1/12))*'Vasicek Examples'!$B$2+SQRT('Vasicek Examples'!$B$3^2/2/'Vasicek Examples'!$B$1*(1-EXP(-2*'Vasicek Examples'!$B$1/12)))*NORMSINV(RAND())</f>
        <v>3.9430015629202467E-2</v>
      </c>
      <c r="E1233">
        <f ca="1">D1233*EXP(-'Vasicek Examples'!$B$1/12)+(1-EXP(-'Vasicek Examples'!$B$1/12))*'Vasicek Examples'!$B$2+SQRT('Vasicek Examples'!$B$3^2/2/'Vasicek Examples'!$B$1*(1-EXP(-2*'Vasicek Examples'!$B$1/12)))*NORMSINV(RAND())</f>
        <v>4.055271418750598E-2</v>
      </c>
      <c r="F1233">
        <f ca="1">E1233*EXP(-'Vasicek Examples'!$B$1/12)+(1-EXP(-'Vasicek Examples'!$B$1/12))*'Vasicek Examples'!$B$2+SQRT('Vasicek Examples'!$B$3^2/2/'Vasicek Examples'!$B$1*(1-EXP(-2*'Vasicek Examples'!$B$1/12)))*NORMSINV(RAND())</f>
        <v>3.9724861032340464E-2</v>
      </c>
      <c r="G1233">
        <f ca="1">F1233*EXP(-'Vasicek Examples'!$B$1/12)+(1-EXP(-'Vasicek Examples'!$B$1/12))*'Vasicek Examples'!$B$2+SQRT('Vasicek Examples'!$B$3^2/2/'Vasicek Examples'!$B$1*(1-EXP(-2*'Vasicek Examples'!$B$1/12)))*NORMSINV(RAND())</f>
        <v>5.0534060459685143E-2</v>
      </c>
      <c r="H1233">
        <f ca="1">G1233*EXP(-'Vasicek Examples'!$B$1/12)+(1-EXP(-'Vasicek Examples'!$B$1/12))*'Vasicek Examples'!$B$2+SQRT('Vasicek Examples'!$B$3^2/2/'Vasicek Examples'!$B$1*(1-EXP(-2*'Vasicek Examples'!$B$1/12)))*NORMSINV(RAND())</f>
        <v>4.4758879160365278E-2</v>
      </c>
      <c r="I1233">
        <f ca="1">H1233*EXP(-'Vasicek Examples'!$B$1/12)+(1-EXP(-'Vasicek Examples'!$B$1/12))*'Vasicek Examples'!$B$2+SQRT('Vasicek Examples'!$B$3^2/2/'Vasicek Examples'!$B$1*(1-EXP(-2*'Vasicek Examples'!$B$1/12)))*NORMSINV(RAND())</f>
        <v>3.8402555678002201E-2</v>
      </c>
      <c r="J1233">
        <f ca="1">I1233*EXP(-'Vasicek Examples'!$B$1/12)+(1-EXP(-'Vasicek Examples'!$B$1/12))*'Vasicek Examples'!$B$2+SQRT('Vasicek Examples'!$B$3^2/2/'Vasicek Examples'!$B$1*(1-EXP(-2*'Vasicek Examples'!$B$1/12)))*NORMSINV(RAND())</f>
        <v>3.3694509082657691E-2</v>
      </c>
      <c r="K1233">
        <f ca="1">J1233*EXP(-'Vasicek Examples'!$B$1/12)+(1-EXP(-'Vasicek Examples'!$B$1/12))*'Vasicek Examples'!$B$2+SQRT('Vasicek Examples'!$B$3^2/2/'Vasicek Examples'!$B$1*(1-EXP(-2*'Vasicek Examples'!$B$1/12)))*NORMSINV(RAND())</f>
        <v>2.927830661629547E-2</v>
      </c>
      <c r="L1233">
        <f ca="1">K1233*EXP(-'Vasicek Examples'!$B$1/12)+(1-EXP(-'Vasicek Examples'!$B$1/12))*'Vasicek Examples'!$B$2+SQRT('Vasicek Examples'!$B$3^2/2/'Vasicek Examples'!$B$1*(1-EXP(-2*'Vasicek Examples'!$B$1/12)))*NORMSINV(RAND())</f>
        <v>1.9134176488059072E-2</v>
      </c>
      <c r="M1233">
        <f ca="1">L1233*EXP(-'Vasicek Examples'!$B$1/12)+(1-EXP(-'Vasicek Examples'!$B$1/12))*'Vasicek Examples'!$B$2+SQRT('Vasicek Examples'!$B$3^2/2/'Vasicek Examples'!$B$1*(1-EXP(-2*'Vasicek Examples'!$B$1/12)))*NORMSINV(RAND())</f>
        <v>2.3480448631159601E-2</v>
      </c>
      <c r="N1233">
        <f ca="1">M1233*EXP(-'Vasicek Examples'!$B$1/12)+(1-EXP(-'Vasicek Examples'!$B$1/12))*'Vasicek Examples'!$B$2+SQRT('Vasicek Examples'!$B$3^2/2/'Vasicek Examples'!$B$1*(1-EXP(-2*'Vasicek Examples'!$B$1/12)))*NORMSINV(RAND())</f>
        <v>1.7423951304686949E-2</v>
      </c>
      <c r="O1233">
        <f t="shared" ca="1" si="78"/>
        <v>3.2896132766464338E-2</v>
      </c>
      <c r="P1233">
        <f t="shared" ca="1" si="79"/>
        <v>0.96763906036183389</v>
      </c>
      <c r="Q1233">
        <f ca="1">EXP(-'Vasicek Examples'!$D$4*N1233+'Vasicek Examples'!$E$4)</f>
        <v>0.98014297385027371</v>
      </c>
      <c r="R1233">
        <f ca="1">MAX(Q1233-'Vasicek Examples'!$B$8,0)</f>
        <v>1.9446992146160524E-2</v>
      </c>
      <c r="S1233">
        <f t="shared" ca="1" si="80"/>
        <v>1.8817669207174734E-2</v>
      </c>
    </row>
    <row r="1234" spans="1:19" x14ac:dyDescent="0.2">
      <c r="A1234">
        <f t="shared" si="81"/>
        <v>1230</v>
      </c>
      <c r="B1234">
        <f>'Vasicek Examples'!$B$4</f>
        <v>5.2999999999999999E-2</v>
      </c>
      <c r="C1234">
        <f ca="1">B1234*EXP(-'Vasicek Examples'!$B$1/12)+(1-EXP(-'Vasicek Examples'!$B$1/12))*'Vasicek Examples'!$B$2+SQRT('Vasicek Examples'!$B$3^2/2/'Vasicek Examples'!$B$1*(1-EXP(-2*'Vasicek Examples'!$B$1/12)))*NORMSINV(RAND())</f>
        <v>4.8450830328599447E-2</v>
      </c>
      <c r="D1234">
        <f ca="1">C1234*EXP(-'Vasicek Examples'!$B$1/12)+(1-EXP(-'Vasicek Examples'!$B$1/12))*'Vasicek Examples'!$B$2+SQRT('Vasicek Examples'!$B$3^2/2/'Vasicek Examples'!$B$1*(1-EXP(-2*'Vasicek Examples'!$B$1/12)))*NORMSINV(RAND())</f>
        <v>3.3574992314998074E-2</v>
      </c>
      <c r="E1234">
        <f ca="1">D1234*EXP(-'Vasicek Examples'!$B$1/12)+(1-EXP(-'Vasicek Examples'!$B$1/12))*'Vasicek Examples'!$B$2+SQRT('Vasicek Examples'!$B$3^2/2/'Vasicek Examples'!$B$1*(1-EXP(-2*'Vasicek Examples'!$B$1/12)))*NORMSINV(RAND())</f>
        <v>4.7017018956685475E-2</v>
      </c>
      <c r="F1234">
        <f ca="1">E1234*EXP(-'Vasicek Examples'!$B$1/12)+(1-EXP(-'Vasicek Examples'!$B$1/12))*'Vasicek Examples'!$B$2+SQRT('Vasicek Examples'!$B$3^2/2/'Vasicek Examples'!$B$1*(1-EXP(-2*'Vasicek Examples'!$B$1/12)))*NORMSINV(RAND())</f>
        <v>4.4839821691871444E-2</v>
      </c>
      <c r="G1234">
        <f ca="1">F1234*EXP(-'Vasicek Examples'!$B$1/12)+(1-EXP(-'Vasicek Examples'!$B$1/12))*'Vasicek Examples'!$B$2+SQRT('Vasicek Examples'!$B$3^2/2/'Vasicek Examples'!$B$1*(1-EXP(-2*'Vasicek Examples'!$B$1/12)))*NORMSINV(RAND())</f>
        <v>4.012859855266044E-2</v>
      </c>
      <c r="H1234">
        <f ca="1">G1234*EXP(-'Vasicek Examples'!$B$1/12)+(1-EXP(-'Vasicek Examples'!$B$1/12))*'Vasicek Examples'!$B$2+SQRT('Vasicek Examples'!$B$3^2/2/'Vasicek Examples'!$B$1*(1-EXP(-2*'Vasicek Examples'!$B$1/12)))*NORMSINV(RAND())</f>
        <v>3.4504785942576964E-2</v>
      </c>
      <c r="I1234">
        <f ca="1">H1234*EXP(-'Vasicek Examples'!$B$1/12)+(1-EXP(-'Vasicek Examples'!$B$1/12))*'Vasicek Examples'!$B$2+SQRT('Vasicek Examples'!$B$3^2/2/'Vasicek Examples'!$B$1*(1-EXP(-2*'Vasicek Examples'!$B$1/12)))*NORMSINV(RAND())</f>
        <v>4.3130726712302482E-2</v>
      </c>
      <c r="J1234">
        <f ca="1">I1234*EXP(-'Vasicek Examples'!$B$1/12)+(1-EXP(-'Vasicek Examples'!$B$1/12))*'Vasicek Examples'!$B$2+SQRT('Vasicek Examples'!$B$3^2/2/'Vasicek Examples'!$B$1*(1-EXP(-2*'Vasicek Examples'!$B$1/12)))*NORMSINV(RAND())</f>
        <v>4.428502603635763E-2</v>
      </c>
      <c r="K1234">
        <f ca="1">J1234*EXP(-'Vasicek Examples'!$B$1/12)+(1-EXP(-'Vasicek Examples'!$B$1/12))*'Vasicek Examples'!$B$2+SQRT('Vasicek Examples'!$B$3^2/2/'Vasicek Examples'!$B$1*(1-EXP(-2*'Vasicek Examples'!$B$1/12)))*NORMSINV(RAND())</f>
        <v>4.4028846578687247E-2</v>
      </c>
      <c r="L1234">
        <f ca="1">K1234*EXP(-'Vasicek Examples'!$B$1/12)+(1-EXP(-'Vasicek Examples'!$B$1/12))*'Vasicek Examples'!$B$2+SQRT('Vasicek Examples'!$B$3^2/2/'Vasicek Examples'!$B$1*(1-EXP(-2*'Vasicek Examples'!$B$1/12)))*NORMSINV(RAND())</f>
        <v>4.5101048310238839E-2</v>
      </c>
      <c r="M1234">
        <f ca="1">L1234*EXP(-'Vasicek Examples'!$B$1/12)+(1-EXP(-'Vasicek Examples'!$B$1/12))*'Vasicek Examples'!$B$2+SQRT('Vasicek Examples'!$B$3^2/2/'Vasicek Examples'!$B$1*(1-EXP(-2*'Vasicek Examples'!$B$1/12)))*NORMSINV(RAND())</f>
        <v>5.0593974181953702E-2</v>
      </c>
      <c r="N1234">
        <f ca="1">M1234*EXP(-'Vasicek Examples'!$B$1/12)+(1-EXP(-'Vasicek Examples'!$B$1/12))*'Vasicek Examples'!$B$2+SQRT('Vasicek Examples'!$B$3^2/2/'Vasicek Examples'!$B$1*(1-EXP(-2*'Vasicek Examples'!$B$1/12)))*NORMSINV(RAND())</f>
        <v>5.2338133633008391E-2</v>
      </c>
      <c r="O1234">
        <f t="shared" ca="1" si="78"/>
        <v>3.9799943438261355E-2</v>
      </c>
      <c r="P1234">
        <f t="shared" ca="1" si="79"/>
        <v>0.96098167061201611</v>
      </c>
      <c r="Q1234">
        <f ca="1">EXP(-'Vasicek Examples'!$D$4*N1234+'Vasicek Examples'!$E$4)</f>
        <v>0.95357981805298209</v>
      </c>
      <c r="R1234">
        <f ca="1">MAX(Q1234-'Vasicek Examples'!$B$8,0)</f>
        <v>0</v>
      </c>
      <c r="S1234">
        <f t="shared" ca="1" si="80"/>
        <v>0</v>
      </c>
    </row>
    <row r="1235" spans="1:19" x14ac:dyDescent="0.2">
      <c r="A1235">
        <f t="shared" si="81"/>
        <v>1231</v>
      </c>
      <c r="B1235">
        <f>'Vasicek Examples'!$B$4</f>
        <v>5.2999999999999999E-2</v>
      </c>
      <c r="C1235">
        <f ca="1">B1235*EXP(-'Vasicek Examples'!$B$1/12)+(1-EXP(-'Vasicek Examples'!$B$1/12))*'Vasicek Examples'!$B$2+SQRT('Vasicek Examples'!$B$3^2/2/'Vasicek Examples'!$B$1*(1-EXP(-2*'Vasicek Examples'!$B$1/12)))*NORMSINV(RAND())</f>
        <v>5.5271810095797756E-2</v>
      </c>
      <c r="D1235">
        <f ca="1">C1235*EXP(-'Vasicek Examples'!$B$1/12)+(1-EXP(-'Vasicek Examples'!$B$1/12))*'Vasicek Examples'!$B$2+SQRT('Vasicek Examples'!$B$3^2/2/'Vasicek Examples'!$B$1*(1-EXP(-2*'Vasicek Examples'!$B$1/12)))*NORMSINV(RAND())</f>
        <v>5.7312096169422115E-2</v>
      </c>
      <c r="E1235">
        <f ca="1">D1235*EXP(-'Vasicek Examples'!$B$1/12)+(1-EXP(-'Vasicek Examples'!$B$1/12))*'Vasicek Examples'!$B$2+SQRT('Vasicek Examples'!$B$3^2/2/'Vasicek Examples'!$B$1*(1-EXP(-2*'Vasicek Examples'!$B$1/12)))*NORMSINV(RAND())</f>
        <v>5.268051574331218E-2</v>
      </c>
      <c r="F1235">
        <f ca="1">E1235*EXP(-'Vasicek Examples'!$B$1/12)+(1-EXP(-'Vasicek Examples'!$B$1/12))*'Vasicek Examples'!$B$2+SQRT('Vasicek Examples'!$B$3^2/2/'Vasicek Examples'!$B$1*(1-EXP(-2*'Vasicek Examples'!$B$1/12)))*NORMSINV(RAND())</f>
        <v>5.4511546440731973E-2</v>
      </c>
      <c r="G1235">
        <f ca="1">F1235*EXP(-'Vasicek Examples'!$B$1/12)+(1-EXP(-'Vasicek Examples'!$B$1/12))*'Vasicek Examples'!$B$2+SQRT('Vasicek Examples'!$B$3^2/2/'Vasicek Examples'!$B$1*(1-EXP(-2*'Vasicek Examples'!$B$1/12)))*NORMSINV(RAND())</f>
        <v>6.0145620167836658E-2</v>
      </c>
      <c r="H1235">
        <f ca="1">G1235*EXP(-'Vasicek Examples'!$B$1/12)+(1-EXP(-'Vasicek Examples'!$B$1/12))*'Vasicek Examples'!$B$2+SQRT('Vasicek Examples'!$B$3^2/2/'Vasicek Examples'!$B$1*(1-EXP(-2*'Vasicek Examples'!$B$1/12)))*NORMSINV(RAND())</f>
        <v>6.2235054421185175E-2</v>
      </c>
      <c r="I1235">
        <f ca="1">H1235*EXP(-'Vasicek Examples'!$B$1/12)+(1-EXP(-'Vasicek Examples'!$B$1/12))*'Vasicek Examples'!$B$2+SQRT('Vasicek Examples'!$B$3^2/2/'Vasicek Examples'!$B$1*(1-EXP(-2*'Vasicek Examples'!$B$1/12)))*NORMSINV(RAND())</f>
        <v>5.6377125038261811E-2</v>
      </c>
      <c r="J1235">
        <f ca="1">I1235*EXP(-'Vasicek Examples'!$B$1/12)+(1-EXP(-'Vasicek Examples'!$B$1/12))*'Vasicek Examples'!$B$2+SQRT('Vasicek Examples'!$B$3^2/2/'Vasicek Examples'!$B$1*(1-EXP(-2*'Vasicek Examples'!$B$1/12)))*NORMSINV(RAND())</f>
        <v>5.2320281806462456E-2</v>
      </c>
      <c r="K1235">
        <f ca="1">J1235*EXP(-'Vasicek Examples'!$B$1/12)+(1-EXP(-'Vasicek Examples'!$B$1/12))*'Vasicek Examples'!$B$2+SQRT('Vasicek Examples'!$B$3^2/2/'Vasicek Examples'!$B$1*(1-EXP(-2*'Vasicek Examples'!$B$1/12)))*NORMSINV(RAND())</f>
        <v>4.7363636378436165E-2</v>
      </c>
      <c r="L1235">
        <f ca="1">K1235*EXP(-'Vasicek Examples'!$B$1/12)+(1-EXP(-'Vasicek Examples'!$B$1/12))*'Vasicek Examples'!$B$2+SQRT('Vasicek Examples'!$B$3^2/2/'Vasicek Examples'!$B$1*(1-EXP(-2*'Vasicek Examples'!$B$1/12)))*NORMSINV(RAND())</f>
        <v>4.3904888706724113E-2</v>
      </c>
      <c r="M1235">
        <f ca="1">L1235*EXP(-'Vasicek Examples'!$B$1/12)+(1-EXP(-'Vasicek Examples'!$B$1/12))*'Vasicek Examples'!$B$2+SQRT('Vasicek Examples'!$B$3^2/2/'Vasicek Examples'!$B$1*(1-EXP(-2*'Vasicek Examples'!$B$1/12)))*NORMSINV(RAND())</f>
        <v>4.6992366254873505E-2</v>
      </c>
      <c r="N1235">
        <f ca="1">M1235*EXP(-'Vasicek Examples'!$B$1/12)+(1-EXP(-'Vasicek Examples'!$B$1/12))*'Vasicek Examples'!$B$2+SQRT('Vasicek Examples'!$B$3^2/2/'Vasicek Examples'!$B$1*(1-EXP(-2*'Vasicek Examples'!$B$1/12)))*NORMSINV(RAND())</f>
        <v>4.5810854974356677E-2</v>
      </c>
      <c r="O1235">
        <f t="shared" ca="1" si="78"/>
        <v>4.8698705305193608E-2</v>
      </c>
      <c r="P1235">
        <f t="shared" ca="1" si="79"/>
        <v>0.95246806004450268</v>
      </c>
      <c r="Q1235">
        <f ca="1">EXP(-'Vasicek Examples'!$D$4*N1235+'Vasicek Examples'!$E$4)</f>
        <v>0.95849054703427095</v>
      </c>
      <c r="R1235">
        <f ca="1">MAX(Q1235-'Vasicek Examples'!$B$8,0)</f>
        <v>0</v>
      </c>
      <c r="S1235">
        <f t="shared" ca="1" si="80"/>
        <v>0</v>
      </c>
    </row>
    <row r="1236" spans="1:19" x14ac:dyDescent="0.2">
      <c r="A1236">
        <f t="shared" si="81"/>
        <v>1232</v>
      </c>
      <c r="B1236">
        <f>'Vasicek Examples'!$B$4</f>
        <v>5.2999999999999999E-2</v>
      </c>
      <c r="C1236">
        <f ca="1">B1236*EXP(-'Vasicek Examples'!$B$1/12)+(1-EXP(-'Vasicek Examples'!$B$1/12))*'Vasicek Examples'!$B$2+SQRT('Vasicek Examples'!$B$3^2/2/'Vasicek Examples'!$B$1*(1-EXP(-2*'Vasicek Examples'!$B$1/12)))*NORMSINV(RAND())</f>
        <v>6.053671273551639E-2</v>
      </c>
      <c r="D1236">
        <f ca="1">C1236*EXP(-'Vasicek Examples'!$B$1/12)+(1-EXP(-'Vasicek Examples'!$B$1/12))*'Vasicek Examples'!$B$2+SQRT('Vasicek Examples'!$B$3^2/2/'Vasicek Examples'!$B$1*(1-EXP(-2*'Vasicek Examples'!$B$1/12)))*NORMSINV(RAND())</f>
        <v>5.0091746116379614E-2</v>
      </c>
      <c r="E1236">
        <f ca="1">D1236*EXP(-'Vasicek Examples'!$B$1/12)+(1-EXP(-'Vasicek Examples'!$B$1/12))*'Vasicek Examples'!$B$2+SQRT('Vasicek Examples'!$B$3^2/2/'Vasicek Examples'!$B$1*(1-EXP(-2*'Vasicek Examples'!$B$1/12)))*NORMSINV(RAND())</f>
        <v>3.7001441515858879E-2</v>
      </c>
      <c r="F1236">
        <f ca="1">E1236*EXP(-'Vasicek Examples'!$B$1/12)+(1-EXP(-'Vasicek Examples'!$B$1/12))*'Vasicek Examples'!$B$2+SQRT('Vasicek Examples'!$B$3^2/2/'Vasicek Examples'!$B$1*(1-EXP(-2*'Vasicek Examples'!$B$1/12)))*NORMSINV(RAND())</f>
        <v>3.1744493163876772E-2</v>
      </c>
      <c r="G1236">
        <f ca="1">F1236*EXP(-'Vasicek Examples'!$B$1/12)+(1-EXP(-'Vasicek Examples'!$B$1/12))*'Vasicek Examples'!$B$2+SQRT('Vasicek Examples'!$B$3^2/2/'Vasicek Examples'!$B$1*(1-EXP(-2*'Vasicek Examples'!$B$1/12)))*NORMSINV(RAND())</f>
        <v>2.8560815569871407E-2</v>
      </c>
      <c r="H1236">
        <f ca="1">G1236*EXP(-'Vasicek Examples'!$B$1/12)+(1-EXP(-'Vasicek Examples'!$B$1/12))*'Vasicek Examples'!$B$2+SQRT('Vasicek Examples'!$B$3^2/2/'Vasicek Examples'!$B$1*(1-EXP(-2*'Vasicek Examples'!$B$1/12)))*NORMSINV(RAND())</f>
        <v>2.3201355302637418E-2</v>
      </c>
      <c r="I1236">
        <f ca="1">H1236*EXP(-'Vasicek Examples'!$B$1/12)+(1-EXP(-'Vasicek Examples'!$B$1/12))*'Vasicek Examples'!$B$2+SQRT('Vasicek Examples'!$B$3^2/2/'Vasicek Examples'!$B$1*(1-EXP(-2*'Vasicek Examples'!$B$1/12)))*NORMSINV(RAND())</f>
        <v>2.5628444054460114E-2</v>
      </c>
      <c r="J1236">
        <f ca="1">I1236*EXP(-'Vasicek Examples'!$B$1/12)+(1-EXP(-'Vasicek Examples'!$B$1/12))*'Vasicek Examples'!$B$2+SQRT('Vasicek Examples'!$B$3^2/2/'Vasicek Examples'!$B$1*(1-EXP(-2*'Vasicek Examples'!$B$1/12)))*NORMSINV(RAND())</f>
        <v>2.3604159295375314E-2</v>
      </c>
      <c r="K1236">
        <f ca="1">J1236*EXP(-'Vasicek Examples'!$B$1/12)+(1-EXP(-'Vasicek Examples'!$B$1/12))*'Vasicek Examples'!$B$2+SQRT('Vasicek Examples'!$B$3^2/2/'Vasicek Examples'!$B$1*(1-EXP(-2*'Vasicek Examples'!$B$1/12)))*NORMSINV(RAND())</f>
        <v>2.430882126150237E-2</v>
      </c>
      <c r="L1236">
        <f ca="1">K1236*EXP(-'Vasicek Examples'!$B$1/12)+(1-EXP(-'Vasicek Examples'!$B$1/12))*'Vasicek Examples'!$B$2+SQRT('Vasicek Examples'!$B$3^2/2/'Vasicek Examples'!$B$1*(1-EXP(-2*'Vasicek Examples'!$B$1/12)))*NORMSINV(RAND())</f>
        <v>2.1965475683064915E-2</v>
      </c>
      <c r="M1236">
        <f ca="1">L1236*EXP(-'Vasicek Examples'!$B$1/12)+(1-EXP(-'Vasicek Examples'!$B$1/12))*'Vasicek Examples'!$B$2+SQRT('Vasicek Examples'!$B$3^2/2/'Vasicek Examples'!$B$1*(1-EXP(-2*'Vasicek Examples'!$B$1/12)))*NORMSINV(RAND())</f>
        <v>2.252183545541005E-2</v>
      </c>
      <c r="N1236">
        <f ca="1">M1236*EXP(-'Vasicek Examples'!$B$1/12)+(1-EXP(-'Vasicek Examples'!$B$1/12))*'Vasicek Examples'!$B$2+SQRT('Vasicek Examples'!$B$3^2/2/'Vasicek Examples'!$B$1*(1-EXP(-2*'Vasicek Examples'!$B$1/12)))*NORMSINV(RAND())</f>
        <v>2.8431402435945385E-2</v>
      </c>
      <c r="O1236">
        <f t="shared" ca="1" si="78"/>
        <v>2.7759387083680642E-2</v>
      </c>
      <c r="P1236">
        <f t="shared" ca="1" si="79"/>
        <v>0.97262236415224157</v>
      </c>
      <c r="Q1236">
        <f ca="1">EXP(-'Vasicek Examples'!$D$4*N1236+'Vasicek Examples'!$E$4)</f>
        <v>0.97168945593868294</v>
      </c>
      <c r="R1236">
        <f ca="1">MAX(Q1236-'Vasicek Examples'!$B$8,0)</f>
        <v>1.0993474234569756E-2</v>
      </c>
      <c r="S1236">
        <f t="shared" ca="1" si="80"/>
        <v>1.0692498900273991E-2</v>
      </c>
    </row>
    <row r="1237" spans="1:19" x14ac:dyDescent="0.2">
      <c r="A1237">
        <f t="shared" si="81"/>
        <v>1233</v>
      </c>
      <c r="B1237">
        <f>'Vasicek Examples'!$B$4</f>
        <v>5.2999999999999999E-2</v>
      </c>
      <c r="C1237">
        <f ca="1">B1237*EXP(-'Vasicek Examples'!$B$1/12)+(1-EXP(-'Vasicek Examples'!$B$1/12))*'Vasicek Examples'!$B$2+SQRT('Vasicek Examples'!$B$3^2/2/'Vasicek Examples'!$B$1*(1-EXP(-2*'Vasicek Examples'!$B$1/12)))*NORMSINV(RAND())</f>
        <v>5.5562859550898257E-2</v>
      </c>
      <c r="D1237">
        <f ca="1">C1237*EXP(-'Vasicek Examples'!$B$1/12)+(1-EXP(-'Vasicek Examples'!$B$1/12))*'Vasicek Examples'!$B$2+SQRT('Vasicek Examples'!$B$3^2/2/'Vasicek Examples'!$B$1*(1-EXP(-2*'Vasicek Examples'!$B$1/12)))*NORMSINV(RAND())</f>
        <v>5.1522023338405346E-2</v>
      </c>
      <c r="E1237">
        <f ca="1">D1237*EXP(-'Vasicek Examples'!$B$1/12)+(1-EXP(-'Vasicek Examples'!$B$1/12))*'Vasicek Examples'!$B$2+SQRT('Vasicek Examples'!$B$3^2/2/'Vasicek Examples'!$B$1*(1-EXP(-2*'Vasicek Examples'!$B$1/12)))*NORMSINV(RAND())</f>
        <v>4.6932558299764247E-2</v>
      </c>
      <c r="F1237">
        <f ca="1">E1237*EXP(-'Vasicek Examples'!$B$1/12)+(1-EXP(-'Vasicek Examples'!$B$1/12))*'Vasicek Examples'!$B$2+SQRT('Vasicek Examples'!$B$3^2/2/'Vasicek Examples'!$B$1*(1-EXP(-2*'Vasicek Examples'!$B$1/12)))*NORMSINV(RAND())</f>
        <v>4.9737365611440515E-2</v>
      </c>
      <c r="G1237">
        <f ca="1">F1237*EXP(-'Vasicek Examples'!$B$1/12)+(1-EXP(-'Vasicek Examples'!$B$1/12))*'Vasicek Examples'!$B$2+SQRT('Vasicek Examples'!$B$3^2/2/'Vasicek Examples'!$B$1*(1-EXP(-2*'Vasicek Examples'!$B$1/12)))*NORMSINV(RAND())</f>
        <v>5.4351437975378947E-2</v>
      </c>
      <c r="H1237">
        <f ca="1">G1237*EXP(-'Vasicek Examples'!$B$1/12)+(1-EXP(-'Vasicek Examples'!$B$1/12))*'Vasicek Examples'!$B$2+SQRT('Vasicek Examples'!$B$3^2/2/'Vasicek Examples'!$B$1*(1-EXP(-2*'Vasicek Examples'!$B$1/12)))*NORMSINV(RAND())</f>
        <v>5.4394491051920096E-2</v>
      </c>
      <c r="I1237">
        <f ca="1">H1237*EXP(-'Vasicek Examples'!$B$1/12)+(1-EXP(-'Vasicek Examples'!$B$1/12))*'Vasicek Examples'!$B$2+SQRT('Vasicek Examples'!$B$3^2/2/'Vasicek Examples'!$B$1*(1-EXP(-2*'Vasicek Examples'!$B$1/12)))*NORMSINV(RAND())</f>
        <v>5.0989728073587974E-2</v>
      </c>
      <c r="J1237">
        <f ca="1">I1237*EXP(-'Vasicek Examples'!$B$1/12)+(1-EXP(-'Vasicek Examples'!$B$1/12))*'Vasicek Examples'!$B$2+SQRT('Vasicek Examples'!$B$3^2/2/'Vasicek Examples'!$B$1*(1-EXP(-2*'Vasicek Examples'!$B$1/12)))*NORMSINV(RAND())</f>
        <v>5.4298502515114054E-2</v>
      </c>
      <c r="K1237">
        <f ca="1">J1237*EXP(-'Vasicek Examples'!$B$1/12)+(1-EXP(-'Vasicek Examples'!$B$1/12))*'Vasicek Examples'!$B$2+SQRT('Vasicek Examples'!$B$3^2/2/'Vasicek Examples'!$B$1*(1-EXP(-2*'Vasicek Examples'!$B$1/12)))*NORMSINV(RAND())</f>
        <v>5.3667046084065161E-2</v>
      </c>
      <c r="L1237">
        <f ca="1">K1237*EXP(-'Vasicek Examples'!$B$1/12)+(1-EXP(-'Vasicek Examples'!$B$1/12))*'Vasicek Examples'!$B$2+SQRT('Vasicek Examples'!$B$3^2/2/'Vasicek Examples'!$B$1*(1-EXP(-2*'Vasicek Examples'!$B$1/12)))*NORMSINV(RAND())</f>
        <v>5.0780333999431618E-2</v>
      </c>
      <c r="M1237">
        <f ca="1">L1237*EXP(-'Vasicek Examples'!$B$1/12)+(1-EXP(-'Vasicek Examples'!$B$1/12))*'Vasicek Examples'!$B$2+SQRT('Vasicek Examples'!$B$3^2/2/'Vasicek Examples'!$B$1*(1-EXP(-2*'Vasicek Examples'!$B$1/12)))*NORMSINV(RAND())</f>
        <v>4.1036978697008925E-2</v>
      </c>
      <c r="N1237">
        <f ca="1">M1237*EXP(-'Vasicek Examples'!$B$1/12)+(1-EXP(-'Vasicek Examples'!$B$1/12))*'Vasicek Examples'!$B$2+SQRT('Vasicek Examples'!$B$3^2/2/'Vasicek Examples'!$B$1*(1-EXP(-2*'Vasicek Examples'!$B$1/12)))*NORMSINV(RAND())</f>
        <v>3.5632464926080722E-2</v>
      </c>
      <c r="O1237">
        <f t="shared" ca="1" si="78"/>
        <v>4.6109010657050524E-2</v>
      </c>
      <c r="P1237">
        <f t="shared" ca="1" si="79"/>
        <v>0.95493785811323539</v>
      </c>
      <c r="Q1237">
        <f ca="1">EXP(-'Vasicek Examples'!$D$4*N1237+'Vasicek Examples'!$E$4)</f>
        <v>0.9661986636522748</v>
      </c>
      <c r="R1237">
        <f ca="1">MAX(Q1237-'Vasicek Examples'!$B$8,0)</f>
        <v>5.502681948161614E-3</v>
      </c>
      <c r="S1237">
        <f t="shared" ca="1" si="80"/>
        <v>5.2547193134558174E-3</v>
      </c>
    </row>
    <row r="1238" spans="1:19" x14ac:dyDescent="0.2">
      <c r="A1238">
        <f t="shared" si="81"/>
        <v>1234</v>
      </c>
      <c r="B1238">
        <f>'Vasicek Examples'!$B$4</f>
        <v>5.2999999999999999E-2</v>
      </c>
      <c r="C1238">
        <f ca="1">B1238*EXP(-'Vasicek Examples'!$B$1/12)+(1-EXP(-'Vasicek Examples'!$B$1/12))*'Vasicek Examples'!$B$2+SQRT('Vasicek Examples'!$B$3^2/2/'Vasicek Examples'!$B$1*(1-EXP(-2*'Vasicek Examples'!$B$1/12)))*NORMSINV(RAND())</f>
        <v>5.4558959830638284E-2</v>
      </c>
      <c r="D1238">
        <f ca="1">C1238*EXP(-'Vasicek Examples'!$B$1/12)+(1-EXP(-'Vasicek Examples'!$B$1/12))*'Vasicek Examples'!$B$2+SQRT('Vasicek Examples'!$B$3^2/2/'Vasicek Examples'!$B$1*(1-EXP(-2*'Vasicek Examples'!$B$1/12)))*NORMSINV(RAND())</f>
        <v>5.2527744768315711E-2</v>
      </c>
      <c r="E1238">
        <f ca="1">D1238*EXP(-'Vasicek Examples'!$B$1/12)+(1-EXP(-'Vasicek Examples'!$B$1/12))*'Vasicek Examples'!$B$2+SQRT('Vasicek Examples'!$B$3^2/2/'Vasicek Examples'!$B$1*(1-EXP(-2*'Vasicek Examples'!$B$1/12)))*NORMSINV(RAND())</f>
        <v>5.512937470317477E-2</v>
      </c>
      <c r="F1238">
        <f ca="1">E1238*EXP(-'Vasicek Examples'!$B$1/12)+(1-EXP(-'Vasicek Examples'!$B$1/12))*'Vasicek Examples'!$B$2+SQRT('Vasicek Examples'!$B$3^2/2/'Vasicek Examples'!$B$1*(1-EXP(-2*'Vasicek Examples'!$B$1/12)))*NORMSINV(RAND())</f>
        <v>6.2572089898347796E-2</v>
      </c>
      <c r="G1238">
        <f ca="1">F1238*EXP(-'Vasicek Examples'!$B$1/12)+(1-EXP(-'Vasicek Examples'!$B$1/12))*'Vasicek Examples'!$B$2+SQRT('Vasicek Examples'!$B$3^2/2/'Vasicek Examples'!$B$1*(1-EXP(-2*'Vasicek Examples'!$B$1/12)))*NORMSINV(RAND())</f>
        <v>5.0796786576003658E-2</v>
      </c>
      <c r="H1238">
        <f ca="1">G1238*EXP(-'Vasicek Examples'!$B$1/12)+(1-EXP(-'Vasicek Examples'!$B$1/12))*'Vasicek Examples'!$B$2+SQRT('Vasicek Examples'!$B$3^2/2/'Vasicek Examples'!$B$1*(1-EXP(-2*'Vasicek Examples'!$B$1/12)))*NORMSINV(RAND())</f>
        <v>5.47245013670698E-2</v>
      </c>
      <c r="I1238">
        <f ca="1">H1238*EXP(-'Vasicek Examples'!$B$1/12)+(1-EXP(-'Vasicek Examples'!$B$1/12))*'Vasicek Examples'!$B$2+SQRT('Vasicek Examples'!$B$3^2/2/'Vasicek Examples'!$B$1*(1-EXP(-2*'Vasicek Examples'!$B$1/12)))*NORMSINV(RAND())</f>
        <v>5.4171041449106637E-2</v>
      </c>
      <c r="J1238">
        <f ca="1">I1238*EXP(-'Vasicek Examples'!$B$1/12)+(1-EXP(-'Vasicek Examples'!$B$1/12))*'Vasicek Examples'!$B$2+SQRT('Vasicek Examples'!$B$3^2/2/'Vasicek Examples'!$B$1*(1-EXP(-2*'Vasicek Examples'!$B$1/12)))*NORMSINV(RAND())</f>
        <v>5.707120962386697E-2</v>
      </c>
      <c r="K1238">
        <f ca="1">J1238*EXP(-'Vasicek Examples'!$B$1/12)+(1-EXP(-'Vasicek Examples'!$B$1/12))*'Vasicek Examples'!$B$2+SQRT('Vasicek Examples'!$B$3^2/2/'Vasicek Examples'!$B$1*(1-EXP(-2*'Vasicek Examples'!$B$1/12)))*NORMSINV(RAND())</f>
        <v>5.3566626709520851E-2</v>
      </c>
      <c r="L1238">
        <f ca="1">K1238*EXP(-'Vasicek Examples'!$B$1/12)+(1-EXP(-'Vasicek Examples'!$B$1/12))*'Vasicek Examples'!$B$2+SQRT('Vasicek Examples'!$B$3^2/2/'Vasicek Examples'!$B$1*(1-EXP(-2*'Vasicek Examples'!$B$1/12)))*NORMSINV(RAND())</f>
        <v>7.0161215632466134E-2</v>
      </c>
      <c r="M1238">
        <f ca="1">L1238*EXP(-'Vasicek Examples'!$B$1/12)+(1-EXP(-'Vasicek Examples'!$B$1/12))*'Vasicek Examples'!$B$2+SQRT('Vasicek Examples'!$B$3^2/2/'Vasicek Examples'!$B$1*(1-EXP(-2*'Vasicek Examples'!$B$1/12)))*NORMSINV(RAND())</f>
        <v>7.0539361588926069E-2</v>
      </c>
      <c r="N1238">
        <f ca="1">M1238*EXP(-'Vasicek Examples'!$B$1/12)+(1-EXP(-'Vasicek Examples'!$B$1/12))*'Vasicek Examples'!$B$2+SQRT('Vasicek Examples'!$B$3^2/2/'Vasicek Examples'!$B$1*(1-EXP(-2*'Vasicek Examples'!$B$1/12)))*NORMSINV(RAND())</f>
        <v>6.4816032488049569E-2</v>
      </c>
      <c r="O1238">
        <f t="shared" ca="1" si="78"/>
        <v>5.3412287373011846E-2</v>
      </c>
      <c r="P1238">
        <f t="shared" ca="1" si="79"/>
        <v>0.94798908797049242</v>
      </c>
      <c r="Q1238">
        <f ca="1">EXP(-'Vasicek Examples'!$D$4*N1238+'Vasicek Examples'!$E$4)</f>
        <v>0.94426211412414018</v>
      </c>
      <c r="R1238">
        <f ca="1">MAX(Q1238-'Vasicek Examples'!$B$8,0)</f>
        <v>0</v>
      </c>
      <c r="S1238">
        <f t="shared" ca="1" si="80"/>
        <v>0</v>
      </c>
    </row>
    <row r="1239" spans="1:19" x14ac:dyDescent="0.2">
      <c r="A1239">
        <f t="shared" si="81"/>
        <v>1235</v>
      </c>
      <c r="B1239">
        <f>'Vasicek Examples'!$B$4</f>
        <v>5.2999999999999999E-2</v>
      </c>
      <c r="C1239">
        <f ca="1">B1239*EXP(-'Vasicek Examples'!$B$1/12)+(1-EXP(-'Vasicek Examples'!$B$1/12))*'Vasicek Examples'!$B$2+SQRT('Vasicek Examples'!$B$3^2/2/'Vasicek Examples'!$B$1*(1-EXP(-2*'Vasicek Examples'!$B$1/12)))*NORMSINV(RAND())</f>
        <v>5.3278533841439317E-2</v>
      </c>
      <c r="D1239">
        <f ca="1">C1239*EXP(-'Vasicek Examples'!$B$1/12)+(1-EXP(-'Vasicek Examples'!$B$1/12))*'Vasicek Examples'!$B$2+SQRT('Vasicek Examples'!$B$3^2/2/'Vasicek Examples'!$B$1*(1-EXP(-2*'Vasicek Examples'!$B$1/12)))*NORMSINV(RAND())</f>
        <v>5.0194869111216872E-2</v>
      </c>
      <c r="E1239">
        <f ca="1">D1239*EXP(-'Vasicek Examples'!$B$1/12)+(1-EXP(-'Vasicek Examples'!$B$1/12))*'Vasicek Examples'!$B$2+SQRT('Vasicek Examples'!$B$3^2/2/'Vasicek Examples'!$B$1*(1-EXP(-2*'Vasicek Examples'!$B$1/12)))*NORMSINV(RAND())</f>
        <v>4.9067559323960702E-2</v>
      </c>
      <c r="F1239">
        <f ca="1">E1239*EXP(-'Vasicek Examples'!$B$1/12)+(1-EXP(-'Vasicek Examples'!$B$1/12))*'Vasicek Examples'!$B$2+SQRT('Vasicek Examples'!$B$3^2/2/'Vasicek Examples'!$B$1*(1-EXP(-2*'Vasicek Examples'!$B$1/12)))*NORMSINV(RAND())</f>
        <v>4.8751009459184917E-2</v>
      </c>
      <c r="G1239">
        <f ca="1">F1239*EXP(-'Vasicek Examples'!$B$1/12)+(1-EXP(-'Vasicek Examples'!$B$1/12))*'Vasicek Examples'!$B$2+SQRT('Vasicek Examples'!$B$3^2/2/'Vasicek Examples'!$B$1*(1-EXP(-2*'Vasicek Examples'!$B$1/12)))*NORMSINV(RAND())</f>
        <v>5.0628471218566978E-2</v>
      </c>
      <c r="H1239">
        <f ca="1">G1239*EXP(-'Vasicek Examples'!$B$1/12)+(1-EXP(-'Vasicek Examples'!$B$1/12))*'Vasicek Examples'!$B$2+SQRT('Vasicek Examples'!$B$3^2/2/'Vasicek Examples'!$B$1*(1-EXP(-2*'Vasicek Examples'!$B$1/12)))*NORMSINV(RAND())</f>
        <v>4.5303706682812708E-2</v>
      </c>
      <c r="I1239">
        <f ca="1">H1239*EXP(-'Vasicek Examples'!$B$1/12)+(1-EXP(-'Vasicek Examples'!$B$1/12))*'Vasicek Examples'!$B$2+SQRT('Vasicek Examples'!$B$3^2/2/'Vasicek Examples'!$B$1*(1-EXP(-2*'Vasicek Examples'!$B$1/12)))*NORMSINV(RAND())</f>
        <v>4.6036858838954108E-2</v>
      </c>
      <c r="J1239">
        <f ca="1">I1239*EXP(-'Vasicek Examples'!$B$1/12)+(1-EXP(-'Vasicek Examples'!$B$1/12))*'Vasicek Examples'!$B$2+SQRT('Vasicek Examples'!$B$3^2/2/'Vasicek Examples'!$B$1*(1-EXP(-2*'Vasicek Examples'!$B$1/12)))*NORMSINV(RAND())</f>
        <v>5.3965966758390951E-2</v>
      </c>
      <c r="K1239">
        <f ca="1">J1239*EXP(-'Vasicek Examples'!$B$1/12)+(1-EXP(-'Vasicek Examples'!$B$1/12))*'Vasicek Examples'!$B$2+SQRT('Vasicek Examples'!$B$3^2/2/'Vasicek Examples'!$B$1*(1-EXP(-2*'Vasicek Examples'!$B$1/12)))*NORMSINV(RAND())</f>
        <v>5.195667072570774E-2</v>
      </c>
      <c r="L1239">
        <f ca="1">K1239*EXP(-'Vasicek Examples'!$B$1/12)+(1-EXP(-'Vasicek Examples'!$B$1/12))*'Vasicek Examples'!$B$2+SQRT('Vasicek Examples'!$B$3^2/2/'Vasicek Examples'!$B$1*(1-EXP(-2*'Vasicek Examples'!$B$1/12)))*NORMSINV(RAND())</f>
        <v>5.4620681717197805E-2</v>
      </c>
      <c r="M1239">
        <f ca="1">L1239*EXP(-'Vasicek Examples'!$B$1/12)+(1-EXP(-'Vasicek Examples'!$B$1/12))*'Vasicek Examples'!$B$2+SQRT('Vasicek Examples'!$B$3^2/2/'Vasicek Examples'!$B$1*(1-EXP(-2*'Vasicek Examples'!$B$1/12)))*NORMSINV(RAND())</f>
        <v>5.2161098416940103E-2</v>
      </c>
      <c r="N1239">
        <f ca="1">M1239*EXP(-'Vasicek Examples'!$B$1/12)+(1-EXP(-'Vasicek Examples'!$B$1/12))*'Vasicek Examples'!$B$2+SQRT('Vasicek Examples'!$B$3^2/2/'Vasicek Examples'!$B$1*(1-EXP(-2*'Vasicek Examples'!$B$1/12)))*NORMSINV(RAND())</f>
        <v>4.9261524411979639E-2</v>
      </c>
      <c r="O1239">
        <f t="shared" ca="1" si="78"/>
        <v>4.6163076781636864E-2</v>
      </c>
      <c r="P1239">
        <f t="shared" ca="1" si="79"/>
        <v>0.9548862297197126</v>
      </c>
      <c r="Q1239">
        <f ca="1">EXP(-'Vasicek Examples'!$D$4*N1239+'Vasicek Examples'!$E$4)</f>
        <v>0.95589132989626191</v>
      </c>
      <c r="R1239">
        <f ca="1">MAX(Q1239-'Vasicek Examples'!$B$8,0)</f>
        <v>0</v>
      </c>
      <c r="S1239">
        <f t="shared" ca="1" si="80"/>
        <v>0</v>
      </c>
    </row>
    <row r="1240" spans="1:19" x14ac:dyDescent="0.2">
      <c r="A1240">
        <f t="shared" si="81"/>
        <v>1236</v>
      </c>
      <c r="B1240">
        <f>'Vasicek Examples'!$B$4</f>
        <v>5.2999999999999999E-2</v>
      </c>
      <c r="C1240">
        <f ca="1">B1240*EXP(-'Vasicek Examples'!$B$1/12)+(1-EXP(-'Vasicek Examples'!$B$1/12))*'Vasicek Examples'!$B$2+SQRT('Vasicek Examples'!$B$3^2/2/'Vasicek Examples'!$B$1*(1-EXP(-2*'Vasicek Examples'!$B$1/12)))*NORMSINV(RAND())</f>
        <v>4.8765140158001929E-2</v>
      </c>
      <c r="D1240">
        <f ca="1">C1240*EXP(-'Vasicek Examples'!$B$1/12)+(1-EXP(-'Vasicek Examples'!$B$1/12))*'Vasicek Examples'!$B$2+SQRT('Vasicek Examples'!$B$3^2/2/'Vasicek Examples'!$B$1*(1-EXP(-2*'Vasicek Examples'!$B$1/12)))*NORMSINV(RAND())</f>
        <v>5.1940731118054181E-2</v>
      </c>
      <c r="E1240">
        <f ca="1">D1240*EXP(-'Vasicek Examples'!$B$1/12)+(1-EXP(-'Vasicek Examples'!$B$1/12))*'Vasicek Examples'!$B$2+SQRT('Vasicek Examples'!$B$3^2/2/'Vasicek Examples'!$B$1*(1-EXP(-2*'Vasicek Examples'!$B$1/12)))*NORMSINV(RAND())</f>
        <v>4.61099444527103E-2</v>
      </c>
      <c r="F1240">
        <f ca="1">E1240*EXP(-'Vasicek Examples'!$B$1/12)+(1-EXP(-'Vasicek Examples'!$B$1/12))*'Vasicek Examples'!$B$2+SQRT('Vasicek Examples'!$B$3^2/2/'Vasicek Examples'!$B$1*(1-EXP(-2*'Vasicek Examples'!$B$1/12)))*NORMSINV(RAND())</f>
        <v>4.5448308086017082E-2</v>
      </c>
      <c r="G1240">
        <f ca="1">F1240*EXP(-'Vasicek Examples'!$B$1/12)+(1-EXP(-'Vasicek Examples'!$B$1/12))*'Vasicek Examples'!$B$2+SQRT('Vasicek Examples'!$B$3^2/2/'Vasicek Examples'!$B$1*(1-EXP(-2*'Vasicek Examples'!$B$1/12)))*NORMSINV(RAND())</f>
        <v>5.0071723350946534E-2</v>
      </c>
      <c r="H1240">
        <f ca="1">G1240*EXP(-'Vasicek Examples'!$B$1/12)+(1-EXP(-'Vasicek Examples'!$B$1/12))*'Vasicek Examples'!$B$2+SQRT('Vasicek Examples'!$B$3^2/2/'Vasicek Examples'!$B$1*(1-EXP(-2*'Vasicek Examples'!$B$1/12)))*NORMSINV(RAND())</f>
        <v>5.2849779796350083E-2</v>
      </c>
      <c r="I1240">
        <f ca="1">H1240*EXP(-'Vasicek Examples'!$B$1/12)+(1-EXP(-'Vasicek Examples'!$B$1/12))*'Vasicek Examples'!$B$2+SQRT('Vasicek Examples'!$B$3^2/2/'Vasicek Examples'!$B$1*(1-EXP(-2*'Vasicek Examples'!$B$1/12)))*NORMSINV(RAND())</f>
        <v>4.5647479571467184E-2</v>
      </c>
      <c r="J1240">
        <f ca="1">I1240*EXP(-'Vasicek Examples'!$B$1/12)+(1-EXP(-'Vasicek Examples'!$B$1/12))*'Vasicek Examples'!$B$2+SQRT('Vasicek Examples'!$B$3^2/2/'Vasicek Examples'!$B$1*(1-EXP(-2*'Vasicek Examples'!$B$1/12)))*NORMSINV(RAND())</f>
        <v>3.9738417952789325E-2</v>
      </c>
      <c r="K1240">
        <f ca="1">J1240*EXP(-'Vasicek Examples'!$B$1/12)+(1-EXP(-'Vasicek Examples'!$B$1/12))*'Vasicek Examples'!$B$2+SQRT('Vasicek Examples'!$B$3^2/2/'Vasicek Examples'!$B$1*(1-EXP(-2*'Vasicek Examples'!$B$1/12)))*NORMSINV(RAND())</f>
        <v>3.6673190893003318E-2</v>
      </c>
      <c r="L1240">
        <f ca="1">K1240*EXP(-'Vasicek Examples'!$B$1/12)+(1-EXP(-'Vasicek Examples'!$B$1/12))*'Vasicek Examples'!$B$2+SQRT('Vasicek Examples'!$B$3^2/2/'Vasicek Examples'!$B$1*(1-EXP(-2*'Vasicek Examples'!$B$1/12)))*NORMSINV(RAND())</f>
        <v>4.6325657743087792E-2</v>
      </c>
      <c r="M1240">
        <f ca="1">L1240*EXP(-'Vasicek Examples'!$B$1/12)+(1-EXP(-'Vasicek Examples'!$B$1/12))*'Vasicek Examples'!$B$2+SQRT('Vasicek Examples'!$B$3^2/2/'Vasicek Examples'!$B$1*(1-EXP(-2*'Vasicek Examples'!$B$1/12)))*NORMSINV(RAND())</f>
        <v>4.4246634420578621E-2</v>
      </c>
      <c r="N1240">
        <f ca="1">M1240*EXP(-'Vasicek Examples'!$B$1/12)+(1-EXP(-'Vasicek Examples'!$B$1/12))*'Vasicek Examples'!$B$2+SQRT('Vasicek Examples'!$B$3^2/2/'Vasicek Examples'!$B$1*(1-EXP(-2*'Vasicek Examples'!$B$1/12)))*NORMSINV(RAND())</f>
        <v>4.0748880728493295E-2</v>
      </c>
      <c r="O1240">
        <f t="shared" ca="1" si="78"/>
        <v>4.1984073152354334E-2</v>
      </c>
      <c r="P1240">
        <f t="shared" ca="1" si="79"/>
        <v>0.95888505246700806</v>
      </c>
      <c r="Q1240">
        <f ca="1">EXP(-'Vasicek Examples'!$D$4*N1240+'Vasicek Examples'!$E$4)</f>
        <v>0.96231627374666895</v>
      </c>
      <c r="R1240">
        <f ca="1">MAX(Q1240-'Vasicek Examples'!$B$8,0)</f>
        <v>1.6202920425557599E-3</v>
      </c>
      <c r="S1240">
        <f t="shared" ca="1" si="80"/>
        <v>1.5536738202379555E-3</v>
      </c>
    </row>
    <row r="1241" spans="1:19" x14ac:dyDescent="0.2">
      <c r="A1241">
        <f t="shared" si="81"/>
        <v>1237</v>
      </c>
      <c r="B1241">
        <f>'Vasicek Examples'!$B$4</f>
        <v>5.2999999999999999E-2</v>
      </c>
      <c r="C1241">
        <f ca="1">B1241*EXP(-'Vasicek Examples'!$B$1/12)+(1-EXP(-'Vasicek Examples'!$B$1/12))*'Vasicek Examples'!$B$2+SQRT('Vasicek Examples'!$B$3^2/2/'Vasicek Examples'!$B$1*(1-EXP(-2*'Vasicek Examples'!$B$1/12)))*NORMSINV(RAND())</f>
        <v>4.834307115264716E-2</v>
      </c>
      <c r="D1241">
        <f ca="1">C1241*EXP(-'Vasicek Examples'!$B$1/12)+(1-EXP(-'Vasicek Examples'!$B$1/12))*'Vasicek Examples'!$B$2+SQRT('Vasicek Examples'!$B$3^2/2/'Vasicek Examples'!$B$1*(1-EXP(-2*'Vasicek Examples'!$B$1/12)))*NORMSINV(RAND())</f>
        <v>4.5103844426626905E-2</v>
      </c>
      <c r="E1241">
        <f ca="1">D1241*EXP(-'Vasicek Examples'!$B$1/12)+(1-EXP(-'Vasicek Examples'!$B$1/12))*'Vasicek Examples'!$B$2+SQRT('Vasicek Examples'!$B$3^2/2/'Vasicek Examples'!$B$1*(1-EXP(-2*'Vasicek Examples'!$B$1/12)))*NORMSINV(RAND())</f>
        <v>4.8749622300167945E-2</v>
      </c>
      <c r="F1241">
        <f ca="1">E1241*EXP(-'Vasicek Examples'!$B$1/12)+(1-EXP(-'Vasicek Examples'!$B$1/12))*'Vasicek Examples'!$B$2+SQRT('Vasicek Examples'!$B$3^2/2/'Vasicek Examples'!$B$1*(1-EXP(-2*'Vasicek Examples'!$B$1/12)))*NORMSINV(RAND())</f>
        <v>4.8572103030550887E-2</v>
      </c>
      <c r="G1241">
        <f ca="1">F1241*EXP(-'Vasicek Examples'!$B$1/12)+(1-EXP(-'Vasicek Examples'!$B$1/12))*'Vasicek Examples'!$B$2+SQRT('Vasicek Examples'!$B$3^2/2/'Vasicek Examples'!$B$1*(1-EXP(-2*'Vasicek Examples'!$B$1/12)))*NORMSINV(RAND())</f>
        <v>4.7158118271282162E-2</v>
      </c>
      <c r="H1241">
        <f ca="1">G1241*EXP(-'Vasicek Examples'!$B$1/12)+(1-EXP(-'Vasicek Examples'!$B$1/12))*'Vasicek Examples'!$B$2+SQRT('Vasicek Examples'!$B$3^2/2/'Vasicek Examples'!$B$1*(1-EXP(-2*'Vasicek Examples'!$B$1/12)))*NORMSINV(RAND())</f>
        <v>4.9589045453661725E-2</v>
      </c>
      <c r="I1241">
        <f ca="1">H1241*EXP(-'Vasicek Examples'!$B$1/12)+(1-EXP(-'Vasicek Examples'!$B$1/12))*'Vasicek Examples'!$B$2+SQRT('Vasicek Examples'!$B$3^2/2/'Vasicek Examples'!$B$1*(1-EXP(-2*'Vasicek Examples'!$B$1/12)))*NORMSINV(RAND())</f>
        <v>4.7787513923064719E-2</v>
      </c>
      <c r="J1241">
        <f ca="1">I1241*EXP(-'Vasicek Examples'!$B$1/12)+(1-EXP(-'Vasicek Examples'!$B$1/12))*'Vasicek Examples'!$B$2+SQRT('Vasicek Examples'!$B$3^2/2/'Vasicek Examples'!$B$1*(1-EXP(-2*'Vasicek Examples'!$B$1/12)))*NORMSINV(RAND())</f>
        <v>5.549321009209407E-2</v>
      </c>
      <c r="K1241">
        <f ca="1">J1241*EXP(-'Vasicek Examples'!$B$1/12)+(1-EXP(-'Vasicek Examples'!$B$1/12))*'Vasicek Examples'!$B$2+SQRT('Vasicek Examples'!$B$3^2/2/'Vasicek Examples'!$B$1*(1-EXP(-2*'Vasicek Examples'!$B$1/12)))*NORMSINV(RAND())</f>
        <v>5.096075095663874E-2</v>
      </c>
      <c r="L1241">
        <f ca="1">K1241*EXP(-'Vasicek Examples'!$B$1/12)+(1-EXP(-'Vasicek Examples'!$B$1/12))*'Vasicek Examples'!$B$2+SQRT('Vasicek Examples'!$B$3^2/2/'Vasicek Examples'!$B$1*(1-EXP(-2*'Vasicek Examples'!$B$1/12)))*NORMSINV(RAND())</f>
        <v>5.519236298011921E-2</v>
      </c>
      <c r="M1241">
        <f ca="1">L1241*EXP(-'Vasicek Examples'!$B$1/12)+(1-EXP(-'Vasicek Examples'!$B$1/12))*'Vasicek Examples'!$B$2+SQRT('Vasicek Examples'!$B$3^2/2/'Vasicek Examples'!$B$1*(1-EXP(-2*'Vasicek Examples'!$B$1/12)))*NORMSINV(RAND())</f>
        <v>5.1118858432132076E-2</v>
      </c>
      <c r="N1241">
        <f ca="1">M1241*EXP(-'Vasicek Examples'!$B$1/12)+(1-EXP(-'Vasicek Examples'!$B$1/12))*'Vasicek Examples'!$B$2+SQRT('Vasicek Examples'!$B$3^2/2/'Vasicek Examples'!$B$1*(1-EXP(-2*'Vasicek Examples'!$B$1/12)))*NORMSINV(RAND())</f>
        <v>6.2111826895088033E-2</v>
      </c>
      <c r="O1241">
        <f t="shared" ca="1" si="78"/>
        <v>4.6246073240850505E-2</v>
      </c>
      <c r="P1241">
        <f t="shared" ca="1" si="79"/>
        <v>0.9548069808324281</v>
      </c>
      <c r="Q1241">
        <f ca="1">EXP(-'Vasicek Examples'!$D$4*N1241+'Vasicek Examples'!$E$4)</f>
        <v>0.94627368502944864</v>
      </c>
      <c r="R1241">
        <f ca="1">MAX(Q1241-'Vasicek Examples'!$B$8,0)</f>
        <v>0</v>
      </c>
      <c r="S1241">
        <f t="shared" ca="1" si="80"/>
        <v>0</v>
      </c>
    </row>
    <row r="1242" spans="1:19" x14ac:dyDescent="0.2">
      <c r="A1242">
        <f t="shared" si="81"/>
        <v>1238</v>
      </c>
      <c r="B1242">
        <f>'Vasicek Examples'!$B$4</f>
        <v>5.2999999999999999E-2</v>
      </c>
      <c r="C1242">
        <f ca="1">B1242*EXP(-'Vasicek Examples'!$B$1/12)+(1-EXP(-'Vasicek Examples'!$B$1/12))*'Vasicek Examples'!$B$2+SQRT('Vasicek Examples'!$B$3^2/2/'Vasicek Examples'!$B$1*(1-EXP(-2*'Vasicek Examples'!$B$1/12)))*NORMSINV(RAND())</f>
        <v>6.2750298588127779E-2</v>
      </c>
      <c r="D1242">
        <f ca="1">C1242*EXP(-'Vasicek Examples'!$B$1/12)+(1-EXP(-'Vasicek Examples'!$B$1/12))*'Vasicek Examples'!$B$2+SQRT('Vasicek Examples'!$B$3^2/2/'Vasicek Examples'!$B$1*(1-EXP(-2*'Vasicek Examples'!$B$1/12)))*NORMSINV(RAND())</f>
        <v>6.477798064434713E-2</v>
      </c>
      <c r="E1242">
        <f ca="1">D1242*EXP(-'Vasicek Examples'!$B$1/12)+(1-EXP(-'Vasicek Examples'!$B$1/12))*'Vasicek Examples'!$B$2+SQRT('Vasicek Examples'!$B$3^2/2/'Vasicek Examples'!$B$1*(1-EXP(-2*'Vasicek Examples'!$B$1/12)))*NORMSINV(RAND())</f>
        <v>6.8548270402765218E-2</v>
      </c>
      <c r="F1242">
        <f ca="1">E1242*EXP(-'Vasicek Examples'!$B$1/12)+(1-EXP(-'Vasicek Examples'!$B$1/12))*'Vasicek Examples'!$B$2+SQRT('Vasicek Examples'!$B$3^2/2/'Vasicek Examples'!$B$1*(1-EXP(-2*'Vasicek Examples'!$B$1/12)))*NORMSINV(RAND())</f>
        <v>6.5308387031299028E-2</v>
      </c>
      <c r="G1242">
        <f ca="1">F1242*EXP(-'Vasicek Examples'!$B$1/12)+(1-EXP(-'Vasicek Examples'!$B$1/12))*'Vasicek Examples'!$B$2+SQRT('Vasicek Examples'!$B$3^2/2/'Vasicek Examples'!$B$1*(1-EXP(-2*'Vasicek Examples'!$B$1/12)))*NORMSINV(RAND())</f>
        <v>6.1240227122249982E-2</v>
      </c>
      <c r="H1242">
        <f ca="1">G1242*EXP(-'Vasicek Examples'!$B$1/12)+(1-EXP(-'Vasicek Examples'!$B$1/12))*'Vasicek Examples'!$B$2+SQRT('Vasicek Examples'!$B$3^2/2/'Vasicek Examples'!$B$1*(1-EXP(-2*'Vasicek Examples'!$B$1/12)))*NORMSINV(RAND())</f>
        <v>5.7309460741082667E-2</v>
      </c>
      <c r="I1242">
        <f ca="1">H1242*EXP(-'Vasicek Examples'!$B$1/12)+(1-EXP(-'Vasicek Examples'!$B$1/12))*'Vasicek Examples'!$B$2+SQRT('Vasicek Examples'!$B$3^2/2/'Vasicek Examples'!$B$1*(1-EXP(-2*'Vasicek Examples'!$B$1/12)))*NORMSINV(RAND())</f>
        <v>6.3059304526022181E-2</v>
      </c>
      <c r="J1242">
        <f ca="1">I1242*EXP(-'Vasicek Examples'!$B$1/12)+(1-EXP(-'Vasicek Examples'!$B$1/12))*'Vasicek Examples'!$B$2+SQRT('Vasicek Examples'!$B$3^2/2/'Vasicek Examples'!$B$1*(1-EXP(-2*'Vasicek Examples'!$B$1/12)))*NORMSINV(RAND())</f>
        <v>6.1652699683885225E-2</v>
      </c>
      <c r="K1242">
        <f ca="1">J1242*EXP(-'Vasicek Examples'!$B$1/12)+(1-EXP(-'Vasicek Examples'!$B$1/12))*'Vasicek Examples'!$B$2+SQRT('Vasicek Examples'!$B$3^2/2/'Vasicek Examples'!$B$1*(1-EXP(-2*'Vasicek Examples'!$B$1/12)))*NORMSINV(RAND())</f>
        <v>6.0656423781277342E-2</v>
      </c>
      <c r="L1242">
        <f ca="1">K1242*EXP(-'Vasicek Examples'!$B$1/12)+(1-EXP(-'Vasicek Examples'!$B$1/12))*'Vasicek Examples'!$B$2+SQRT('Vasicek Examples'!$B$3^2/2/'Vasicek Examples'!$B$1*(1-EXP(-2*'Vasicek Examples'!$B$1/12)))*NORMSINV(RAND())</f>
        <v>5.2554907738504651E-2</v>
      </c>
      <c r="M1242">
        <f ca="1">L1242*EXP(-'Vasicek Examples'!$B$1/12)+(1-EXP(-'Vasicek Examples'!$B$1/12))*'Vasicek Examples'!$B$2+SQRT('Vasicek Examples'!$B$3^2/2/'Vasicek Examples'!$B$1*(1-EXP(-2*'Vasicek Examples'!$B$1/12)))*NORMSINV(RAND())</f>
        <v>4.6635685039429206E-2</v>
      </c>
      <c r="N1242">
        <f ca="1">M1242*EXP(-'Vasicek Examples'!$B$1/12)+(1-EXP(-'Vasicek Examples'!$B$1/12))*'Vasicek Examples'!$B$2+SQRT('Vasicek Examples'!$B$3^2/2/'Vasicek Examples'!$B$1*(1-EXP(-2*'Vasicek Examples'!$B$1/12)))*NORMSINV(RAND())</f>
        <v>4.4978514707310541E-2</v>
      </c>
      <c r="O1242">
        <f t="shared" ca="1" si="78"/>
        <v>5.4633979446548485E-2</v>
      </c>
      <c r="P1242">
        <f t="shared" ca="1" si="79"/>
        <v>0.9468316443797099</v>
      </c>
      <c r="Q1242">
        <f ca="1">EXP(-'Vasicek Examples'!$D$4*N1242+'Vasicek Examples'!$E$4)</f>
        <v>0.95911856471649493</v>
      </c>
      <c r="R1242">
        <f ca="1">MAX(Q1242-'Vasicek Examples'!$B$8,0)</f>
        <v>0</v>
      </c>
      <c r="S1242">
        <f t="shared" ca="1" si="80"/>
        <v>0</v>
      </c>
    </row>
    <row r="1243" spans="1:19" x14ac:dyDescent="0.2">
      <c r="A1243">
        <f t="shared" si="81"/>
        <v>1239</v>
      </c>
      <c r="B1243">
        <f>'Vasicek Examples'!$B$4</f>
        <v>5.2999999999999999E-2</v>
      </c>
      <c r="C1243">
        <f ca="1">B1243*EXP(-'Vasicek Examples'!$B$1/12)+(1-EXP(-'Vasicek Examples'!$B$1/12))*'Vasicek Examples'!$B$2+SQRT('Vasicek Examples'!$B$3^2/2/'Vasicek Examples'!$B$1*(1-EXP(-2*'Vasicek Examples'!$B$1/12)))*NORMSINV(RAND())</f>
        <v>4.478579789475641E-2</v>
      </c>
      <c r="D1243">
        <f ca="1">C1243*EXP(-'Vasicek Examples'!$B$1/12)+(1-EXP(-'Vasicek Examples'!$B$1/12))*'Vasicek Examples'!$B$2+SQRT('Vasicek Examples'!$B$3^2/2/'Vasicek Examples'!$B$1*(1-EXP(-2*'Vasicek Examples'!$B$1/12)))*NORMSINV(RAND())</f>
        <v>6.0256813550104552E-2</v>
      </c>
      <c r="E1243">
        <f ca="1">D1243*EXP(-'Vasicek Examples'!$B$1/12)+(1-EXP(-'Vasicek Examples'!$B$1/12))*'Vasicek Examples'!$B$2+SQRT('Vasicek Examples'!$B$3^2/2/'Vasicek Examples'!$B$1*(1-EXP(-2*'Vasicek Examples'!$B$1/12)))*NORMSINV(RAND())</f>
        <v>6.1795773937982995E-2</v>
      </c>
      <c r="F1243">
        <f ca="1">E1243*EXP(-'Vasicek Examples'!$B$1/12)+(1-EXP(-'Vasicek Examples'!$B$1/12))*'Vasicek Examples'!$B$2+SQRT('Vasicek Examples'!$B$3^2/2/'Vasicek Examples'!$B$1*(1-EXP(-2*'Vasicek Examples'!$B$1/12)))*NORMSINV(RAND())</f>
        <v>5.9464112076889362E-2</v>
      </c>
      <c r="G1243">
        <f ca="1">F1243*EXP(-'Vasicek Examples'!$B$1/12)+(1-EXP(-'Vasicek Examples'!$B$1/12))*'Vasicek Examples'!$B$2+SQRT('Vasicek Examples'!$B$3^2/2/'Vasicek Examples'!$B$1*(1-EXP(-2*'Vasicek Examples'!$B$1/12)))*NORMSINV(RAND())</f>
        <v>5.8083176817513529E-2</v>
      </c>
      <c r="H1243">
        <f ca="1">G1243*EXP(-'Vasicek Examples'!$B$1/12)+(1-EXP(-'Vasicek Examples'!$B$1/12))*'Vasicek Examples'!$B$2+SQRT('Vasicek Examples'!$B$3^2/2/'Vasicek Examples'!$B$1*(1-EXP(-2*'Vasicek Examples'!$B$1/12)))*NORMSINV(RAND())</f>
        <v>5.5912087811106563E-2</v>
      </c>
      <c r="I1243">
        <f ca="1">H1243*EXP(-'Vasicek Examples'!$B$1/12)+(1-EXP(-'Vasicek Examples'!$B$1/12))*'Vasicek Examples'!$B$2+SQRT('Vasicek Examples'!$B$3^2/2/'Vasicek Examples'!$B$1*(1-EXP(-2*'Vasicek Examples'!$B$1/12)))*NORMSINV(RAND())</f>
        <v>4.9142165286648352E-2</v>
      </c>
      <c r="J1243">
        <f ca="1">I1243*EXP(-'Vasicek Examples'!$B$1/12)+(1-EXP(-'Vasicek Examples'!$B$1/12))*'Vasicek Examples'!$B$2+SQRT('Vasicek Examples'!$B$3^2/2/'Vasicek Examples'!$B$1*(1-EXP(-2*'Vasicek Examples'!$B$1/12)))*NORMSINV(RAND())</f>
        <v>3.6448128221623806E-2</v>
      </c>
      <c r="K1243">
        <f ca="1">J1243*EXP(-'Vasicek Examples'!$B$1/12)+(1-EXP(-'Vasicek Examples'!$B$1/12))*'Vasicek Examples'!$B$2+SQRT('Vasicek Examples'!$B$3^2/2/'Vasicek Examples'!$B$1*(1-EXP(-2*'Vasicek Examples'!$B$1/12)))*NORMSINV(RAND())</f>
        <v>2.5668218456608979E-2</v>
      </c>
      <c r="L1243">
        <f ca="1">K1243*EXP(-'Vasicek Examples'!$B$1/12)+(1-EXP(-'Vasicek Examples'!$B$1/12))*'Vasicek Examples'!$B$2+SQRT('Vasicek Examples'!$B$3^2/2/'Vasicek Examples'!$B$1*(1-EXP(-2*'Vasicek Examples'!$B$1/12)))*NORMSINV(RAND())</f>
        <v>3.705881091841811E-2</v>
      </c>
      <c r="M1243">
        <f ca="1">L1243*EXP(-'Vasicek Examples'!$B$1/12)+(1-EXP(-'Vasicek Examples'!$B$1/12))*'Vasicek Examples'!$B$2+SQRT('Vasicek Examples'!$B$3^2/2/'Vasicek Examples'!$B$1*(1-EXP(-2*'Vasicek Examples'!$B$1/12)))*NORMSINV(RAND())</f>
        <v>4.0912824671397188E-2</v>
      </c>
      <c r="N1243">
        <f ca="1">M1243*EXP(-'Vasicek Examples'!$B$1/12)+(1-EXP(-'Vasicek Examples'!$B$1/12))*'Vasicek Examples'!$B$2+SQRT('Vasicek Examples'!$B$3^2/2/'Vasicek Examples'!$B$1*(1-EXP(-2*'Vasicek Examples'!$B$1/12)))*NORMSINV(RAND())</f>
        <v>3.5457519184722758E-2</v>
      </c>
      <c r="O1243">
        <f t="shared" ca="1" si="78"/>
        <v>4.3738647524002749E-2</v>
      </c>
      <c r="P1243">
        <f t="shared" ca="1" si="79"/>
        <v>0.95720409244452087</v>
      </c>
      <c r="Q1243">
        <f ca="1">EXP(-'Vasicek Examples'!$D$4*N1243+'Vasicek Examples'!$E$4)</f>
        <v>0.96633169089690329</v>
      </c>
      <c r="R1243">
        <f ca="1">MAX(Q1243-'Vasicek Examples'!$B$8,0)</f>
        <v>5.635709192790106E-3</v>
      </c>
      <c r="S1243">
        <f t="shared" ca="1" si="80"/>
        <v>5.3945239031658963E-3</v>
      </c>
    </row>
    <row r="1244" spans="1:19" x14ac:dyDescent="0.2">
      <c r="A1244">
        <f t="shared" si="81"/>
        <v>1240</v>
      </c>
      <c r="B1244">
        <f>'Vasicek Examples'!$B$4</f>
        <v>5.2999999999999999E-2</v>
      </c>
      <c r="C1244">
        <f ca="1">B1244*EXP(-'Vasicek Examples'!$B$1/12)+(1-EXP(-'Vasicek Examples'!$B$1/12))*'Vasicek Examples'!$B$2+SQRT('Vasicek Examples'!$B$3^2/2/'Vasicek Examples'!$B$1*(1-EXP(-2*'Vasicek Examples'!$B$1/12)))*NORMSINV(RAND())</f>
        <v>6.410448998887372E-2</v>
      </c>
      <c r="D1244">
        <f ca="1">C1244*EXP(-'Vasicek Examples'!$B$1/12)+(1-EXP(-'Vasicek Examples'!$B$1/12))*'Vasicek Examples'!$B$2+SQRT('Vasicek Examples'!$B$3^2/2/'Vasicek Examples'!$B$1*(1-EXP(-2*'Vasicek Examples'!$B$1/12)))*NORMSINV(RAND())</f>
        <v>5.3140276382690324E-2</v>
      </c>
      <c r="E1244">
        <f ca="1">D1244*EXP(-'Vasicek Examples'!$B$1/12)+(1-EXP(-'Vasicek Examples'!$B$1/12))*'Vasicek Examples'!$B$2+SQRT('Vasicek Examples'!$B$3^2/2/'Vasicek Examples'!$B$1*(1-EXP(-2*'Vasicek Examples'!$B$1/12)))*NORMSINV(RAND())</f>
        <v>4.2525903843795274E-2</v>
      </c>
      <c r="F1244">
        <f ca="1">E1244*EXP(-'Vasicek Examples'!$B$1/12)+(1-EXP(-'Vasicek Examples'!$B$1/12))*'Vasicek Examples'!$B$2+SQRT('Vasicek Examples'!$B$3^2/2/'Vasicek Examples'!$B$1*(1-EXP(-2*'Vasicek Examples'!$B$1/12)))*NORMSINV(RAND())</f>
        <v>3.9224984064101867E-2</v>
      </c>
      <c r="G1244">
        <f ca="1">F1244*EXP(-'Vasicek Examples'!$B$1/12)+(1-EXP(-'Vasicek Examples'!$B$1/12))*'Vasicek Examples'!$B$2+SQRT('Vasicek Examples'!$B$3^2/2/'Vasicek Examples'!$B$1*(1-EXP(-2*'Vasicek Examples'!$B$1/12)))*NORMSINV(RAND())</f>
        <v>3.6961809407531465E-2</v>
      </c>
      <c r="H1244">
        <f ca="1">G1244*EXP(-'Vasicek Examples'!$B$1/12)+(1-EXP(-'Vasicek Examples'!$B$1/12))*'Vasicek Examples'!$B$2+SQRT('Vasicek Examples'!$B$3^2/2/'Vasicek Examples'!$B$1*(1-EXP(-2*'Vasicek Examples'!$B$1/12)))*NORMSINV(RAND())</f>
        <v>3.9608578257861619E-2</v>
      </c>
      <c r="I1244">
        <f ca="1">H1244*EXP(-'Vasicek Examples'!$B$1/12)+(1-EXP(-'Vasicek Examples'!$B$1/12))*'Vasicek Examples'!$B$2+SQRT('Vasicek Examples'!$B$3^2/2/'Vasicek Examples'!$B$1*(1-EXP(-2*'Vasicek Examples'!$B$1/12)))*NORMSINV(RAND())</f>
        <v>4.6803945231443086E-2</v>
      </c>
      <c r="J1244">
        <f ca="1">I1244*EXP(-'Vasicek Examples'!$B$1/12)+(1-EXP(-'Vasicek Examples'!$B$1/12))*'Vasicek Examples'!$B$2+SQRT('Vasicek Examples'!$B$3^2/2/'Vasicek Examples'!$B$1*(1-EXP(-2*'Vasicek Examples'!$B$1/12)))*NORMSINV(RAND())</f>
        <v>3.6534653438444802E-2</v>
      </c>
      <c r="K1244">
        <f ca="1">J1244*EXP(-'Vasicek Examples'!$B$1/12)+(1-EXP(-'Vasicek Examples'!$B$1/12))*'Vasicek Examples'!$B$2+SQRT('Vasicek Examples'!$B$3^2/2/'Vasicek Examples'!$B$1*(1-EXP(-2*'Vasicek Examples'!$B$1/12)))*NORMSINV(RAND())</f>
        <v>5.2729962567468786E-2</v>
      </c>
      <c r="L1244">
        <f ca="1">K1244*EXP(-'Vasicek Examples'!$B$1/12)+(1-EXP(-'Vasicek Examples'!$B$1/12))*'Vasicek Examples'!$B$2+SQRT('Vasicek Examples'!$B$3^2/2/'Vasicek Examples'!$B$1*(1-EXP(-2*'Vasicek Examples'!$B$1/12)))*NORMSINV(RAND())</f>
        <v>4.1826834003689035E-2</v>
      </c>
      <c r="M1244">
        <f ca="1">L1244*EXP(-'Vasicek Examples'!$B$1/12)+(1-EXP(-'Vasicek Examples'!$B$1/12))*'Vasicek Examples'!$B$2+SQRT('Vasicek Examples'!$B$3^2/2/'Vasicek Examples'!$B$1*(1-EXP(-2*'Vasicek Examples'!$B$1/12)))*NORMSINV(RAND())</f>
        <v>3.7277784290954866E-2</v>
      </c>
      <c r="N1244">
        <f ca="1">M1244*EXP(-'Vasicek Examples'!$B$1/12)+(1-EXP(-'Vasicek Examples'!$B$1/12))*'Vasicek Examples'!$B$2+SQRT('Vasicek Examples'!$B$3^2/2/'Vasicek Examples'!$B$1*(1-EXP(-2*'Vasicek Examples'!$B$1/12)))*NORMSINV(RAND())</f>
        <v>3.142889504659363E-2</v>
      </c>
      <c r="O1244">
        <f t="shared" ca="1" si="78"/>
        <v>3.9533452000476234E-2</v>
      </c>
      <c r="P1244">
        <f t="shared" ca="1" si="79"/>
        <v>0.96123779812548149</v>
      </c>
      <c r="Q1244">
        <f ca="1">EXP(-'Vasicek Examples'!$D$4*N1244+'Vasicek Examples'!$E$4)</f>
        <v>0.96940009436756458</v>
      </c>
      <c r="R1244">
        <f ca="1">MAX(Q1244-'Vasicek Examples'!$B$8,0)</f>
        <v>8.704112663451391E-3</v>
      </c>
      <c r="S1244">
        <f t="shared" ca="1" si="80"/>
        <v>8.3667220912521344E-3</v>
      </c>
    </row>
    <row r="1245" spans="1:19" x14ac:dyDescent="0.2">
      <c r="A1245">
        <f t="shared" si="81"/>
        <v>1241</v>
      </c>
      <c r="B1245">
        <f>'Vasicek Examples'!$B$4</f>
        <v>5.2999999999999999E-2</v>
      </c>
      <c r="C1245">
        <f ca="1">B1245*EXP(-'Vasicek Examples'!$B$1/12)+(1-EXP(-'Vasicek Examples'!$B$1/12))*'Vasicek Examples'!$B$2+SQRT('Vasicek Examples'!$B$3^2/2/'Vasicek Examples'!$B$1*(1-EXP(-2*'Vasicek Examples'!$B$1/12)))*NORMSINV(RAND())</f>
        <v>5.958741978474532E-2</v>
      </c>
      <c r="D1245">
        <f ca="1">C1245*EXP(-'Vasicek Examples'!$B$1/12)+(1-EXP(-'Vasicek Examples'!$B$1/12))*'Vasicek Examples'!$B$2+SQRT('Vasicek Examples'!$B$3^2/2/'Vasicek Examples'!$B$1*(1-EXP(-2*'Vasicek Examples'!$B$1/12)))*NORMSINV(RAND())</f>
        <v>5.4292975986575794E-2</v>
      </c>
      <c r="E1245">
        <f ca="1">D1245*EXP(-'Vasicek Examples'!$B$1/12)+(1-EXP(-'Vasicek Examples'!$B$1/12))*'Vasicek Examples'!$B$2+SQRT('Vasicek Examples'!$B$3^2/2/'Vasicek Examples'!$B$1*(1-EXP(-2*'Vasicek Examples'!$B$1/12)))*NORMSINV(RAND())</f>
        <v>4.99974913651259E-2</v>
      </c>
      <c r="F1245">
        <f ca="1">E1245*EXP(-'Vasicek Examples'!$B$1/12)+(1-EXP(-'Vasicek Examples'!$B$1/12))*'Vasicek Examples'!$B$2+SQRT('Vasicek Examples'!$B$3^2/2/'Vasicek Examples'!$B$1*(1-EXP(-2*'Vasicek Examples'!$B$1/12)))*NORMSINV(RAND())</f>
        <v>4.9755027095744225E-2</v>
      </c>
      <c r="G1245">
        <f ca="1">F1245*EXP(-'Vasicek Examples'!$B$1/12)+(1-EXP(-'Vasicek Examples'!$B$1/12))*'Vasicek Examples'!$B$2+SQRT('Vasicek Examples'!$B$3^2/2/'Vasicek Examples'!$B$1*(1-EXP(-2*'Vasicek Examples'!$B$1/12)))*NORMSINV(RAND())</f>
        <v>4.0287306664035447E-2</v>
      </c>
      <c r="H1245">
        <f ca="1">G1245*EXP(-'Vasicek Examples'!$B$1/12)+(1-EXP(-'Vasicek Examples'!$B$1/12))*'Vasicek Examples'!$B$2+SQRT('Vasicek Examples'!$B$3^2/2/'Vasicek Examples'!$B$1*(1-EXP(-2*'Vasicek Examples'!$B$1/12)))*NORMSINV(RAND())</f>
        <v>3.9700312472504357E-2</v>
      </c>
      <c r="I1245">
        <f ca="1">H1245*EXP(-'Vasicek Examples'!$B$1/12)+(1-EXP(-'Vasicek Examples'!$B$1/12))*'Vasicek Examples'!$B$2+SQRT('Vasicek Examples'!$B$3^2/2/'Vasicek Examples'!$B$1*(1-EXP(-2*'Vasicek Examples'!$B$1/12)))*NORMSINV(RAND())</f>
        <v>2.8647721606298374E-2</v>
      </c>
      <c r="J1245">
        <f ca="1">I1245*EXP(-'Vasicek Examples'!$B$1/12)+(1-EXP(-'Vasicek Examples'!$B$1/12))*'Vasicek Examples'!$B$2+SQRT('Vasicek Examples'!$B$3^2/2/'Vasicek Examples'!$B$1*(1-EXP(-2*'Vasicek Examples'!$B$1/12)))*NORMSINV(RAND())</f>
        <v>2.14727414914683E-2</v>
      </c>
      <c r="K1245">
        <f ca="1">J1245*EXP(-'Vasicek Examples'!$B$1/12)+(1-EXP(-'Vasicek Examples'!$B$1/12))*'Vasicek Examples'!$B$2+SQRT('Vasicek Examples'!$B$3^2/2/'Vasicek Examples'!$B$1*(1-EXP(-2*'Vasicek Examples'!$B$1/12)))*NORMSINV(RAND())</f>
        <v>2.2604896757000448E-2</v>
      </c>
      <c r="L1245">
        <f ca="1">K1245*EXP(-'Vasicek Examples'!$B$1/12)+(1-EXP(-'Vasicek Examples'!$B$1/12))*'Vasicek Examples'!$B$2+SQRT('Vasicek Examples'!$B$3^2/2/'Vasicek Examples'!$B$1*(1-EXP(-2*'Vasicek Examples'!$B$1/12)))*NORMSINV(RAND())</f>
        <v>1.9031931794614605E-2</v>
      </c>
      <c r="M1245">
        <f ca="1">L1245*EXP(-'Vasicek Examples'!$B$1/12)+(1-EXP(-'Vasicek Examples'!$B$1/12))*'Vasicek Examples'!$B$2+SQRT('Vasicek Examples'!$B$3^2/2/'Vasicek Examples'!$B$1*(1-EXP(-2*'Vasicek Examples'!$B$1/12)))*NORMSINV(RAND())</f>
        <v>3.0454805431656125E-2</v>
      </c>
      <c r="N1245">
        <f ca="1">M1245*EXP(-'Vasicek Examples'!$B$1/12)+(1-EXP(-'Vasicek Examples'!$B$1/12))*'Vasicek Examples'!$B$2+SQRT('Vasicek Examples'!$B$3^2/2/'Vasicek Examples'!$B$1*(1-EXP(-2*'Vasicek Examples'!$B$1/12)))*NORMSINV(RAND())</f>
        <v>2.3004282696030262E-2</v>
      </c>
      <c r="O1245">
        <f t="shared" ca="1" si="78"/>
        <v>3.3128421825450949E-2</v>
      </c>
      <c r="P1245">
        <f t="shared" ca="1" si="79"/>
        <v>0.96741431449907678</v>
      </c>
      <c r="Q1245">
        <f ca="1">EXP(-'Vasicek Examples'!$D$4*N1245+'Vasicek Examples'!$E$4)</f>
        <v>0.97584823176913982</v>
      </c>
      <c r="R1245">
        <f ca="1">MAX(Q1245-'Vasicek Examples'!$B$8,0)</f>
        <v>1.5152250065026629E-2</v>
      </c>
      <c r="S1245">
        <f t="shared" ca="1" si="80"/>
        <v>1.4658503609776328E-2</v>
      </c>
    </row>
    <row r="1246" spans="1:19" x14ac:dyDescent="0.2">
      <c r="A1246">
        <f t="shared" si="81"/>
        <v>1242</v>
      </c>
      <c r="B1246">
        <f>'Vasicek Examples'!$B$4</f>
        <v>5.2999999999999999E-2</v>
      </c>
      <c r="C1246">
        <f ca="1">B1246*EXP(-'Vasicek Examples'!$B$1/12)+(1-EXP(-'Vasicek Examples'!$B$1/12))*'Vasicek Examples'!$B$2+SQRT('Vasicek Examples'!$B$3^2/2/'Vasicek Examples'!$B$1*(1-EXP(-2*'Vasicek Examples'!$B$1/12)))*NORMSINV(RAND())</f>
        <v>5.0740148506055995E-2</v>
      </c>
      <c r="D1246">
        <f ca="1">C1246*EXP(-'Vasicek Examples'!$B$1/12)+(1-EXP(-'Vasicek Examples'!$B$1/12))*'Vasicek Examples'!$B$2+SQRT('Vasicek Examples'!$B$3^2/2/'Vasicek Examples'!$B$1*(1-EXP(-2*'Vasicek Examples'!$B$1/12)))*NORMSINV(RAND())</f>
        <v>4.4651070063376846E-2</v>
      </c>
      <c r="E1246">
        <f ca="1">D1246*EXP(-'Vasicek Examples'!$B$1/12)+(1-EXP(-'Vasicek Examples'!$B$1/12))*'Vasicek Examples'!$B$2+SQRT('Vasicek Examples'!$B$3^2/2/'Vasicek Examples'!$B$1*(1-EXP(-2*'Vasicek Examples'!$B$1/12)))*NORMSINV(RAND())</f>
        <v>4.1275505874175666E-2</v>
      </c>
      <c r="F1246">
        <f ca="1">E1246*EXP(-'Vasicek Examples'!$B$1/12)+(1-EXP(-'Vasicek Examples'!$B$1/12))*'Vasicek Examples'!$B$2+SQRT('Vasicek Examples'!$B$3^2/2/'Vasicek Examples'!$B$1*(1-EXP(-2*'Vasicek Examples'!$B$1/12)))*NORMSINV(RAND())</f>
        <v>4.0400982987477942E-2</v>
      </c>
      <c r="G1246">
        <f ca="1">F1246*EXP(-'Vasicek Examples'!$B$1/12)+(1-EXP(-'Vasicek Examples'!$B$1/12))*'Vasicek Examples'!$B$2+SQRT('Vasicek Examples'!$B$3^2/2/'Vasicek Examples'!$B$1*(1-EXP(-2*'Vasicek Examples'!$B$1/12)))*NORMSINV(RAND())</f>
        <v>4.1411099176492126E-2</v>
      </c>
      <c r="H1246">
        <f ca="1">G1246*EXP(-'Vasicek Examples'!$B$1/12)+(1-EXP(-'Vasicek Examples'!$B$1/12))*'Vasicek Examples'!$B$2+SQRT('Vasicek Examples'!$B$3^2/2/'Vasicek Examples'!$B$1*(1-EXP(-2*'Vasicek Examples'!$B$1/12)))*NORMSINV(RAND())</f>
        <v>3.9326864193352983E-2</v>
      </c>
      <c r="I1246">
        <f ca="1">H1246*EXP(-'Vasicek Examples'!$B$1/12)+(1-EXP(-'Vasicek Examples'!$B$1/12))*'Vasicek Examples'!$B$2+SQRT('Vasicek Examples'!$B$3^2/2/'Vasicek Examples'!$B$1*(1-EXP(-2*'Vasicek Examples'!$B$1/12)))*NORMSINV(RAND())</f>
        <v>3.851345497266917E-2</v>
      </c>
      <c r="J1246">
        <f ca="1">I1246*EXP(-'Vasicek Examples'!$B$1/12)+(1-EXP(-'Vasicek Examples'!$B$1/12))*'Vasicek Examples'!$B$2+SQRT('Vasicek Examples'!$B$3^2/2/'Vasicek Examples'!$B$1*(1-EXP(-2*'Vasicek Examples'!$B$1/12)))*NORMSINV(RAND())</f>
        <v>4.2372552335212095E-2</v>
      </c>
      <c r="K1246">
        <f ca="1">J1246*EXP(-'Vasicek Examples'!$B$1/12)+(1-EXP(-'Vasicek Examples'!$B$1/12))*'Vasicek Examples'!$B$2+SQRT('Vasicek Examples'!$B$3^2/2/'Vasicek Examples'!$B$1*(1-EXP(-2*'Vasicek Examples'!$B$1/12)))*NORMSINV(RAND())</f>
        <v>4.3500767041292944E-2</v>
      </c>
      <c r="L1246">
        <f ca="1">K1246*EXP(-'Vasicek Examples'!$B$1/12)+(1-EXP(-'Vasicek Examples'!$B$1/12))*'Vasicek Examples'!$B$2+SQRT('Vasicek Examples'!$B$3^2/2/'Vasicek Examples'!$B$1*(1-EXP(-2*'Vasicek Examples'!$B$1/12)))*NORMSINV(RAND())</f>
        <v>3.6981108909378224E-2</v>
      </c>
      <c r="M1246">
        <f ca="1">L1246*EXP(-'Vasicek Examples'!$B$1/12)+(1-EXP(-'Vasicek Examples'!$B$1/12))*'Vasicek Examples'!$B$2+SQRT('Vasicek Examples'!$B$3^2/2/'Vasicek Examples'!$B$1*(1-EXP(-2*'Vasicek Examples'!$B$1/12)))*NORMSINV(RAND())</f>
        <v>4.3480396395179782E-2</v>
      </c>
      <c r="N1246">
        <f ca="1">M1246*EXP(-'Vasicek Examples'!$B$1/12)+(1-EXP(-'Vasicek Examples'!$B$1/12))*'Vasicek Examples'!$B$2+SQRT('Vasicek Examples'!$B$3^2/2/'Vasicek Examples'!$B$1*(1-EXP(-2*'Vasicek Examples'!$B$1/12)))*NORMSINV(RAND())</f>
        <v>4.4542013286119536E-2</v>
      </c>
      <c r="O1246">
        <f t="shared" ca="1" si="78"/>
        <v>3.8296240237057966E-2</v>
      </c>
      <c r="P1246">
        <f t="shared" ca="1" si="79"/>
        <v>0.96242778882021507</v>
      </c>
      <c r="Q1246">
        <f ca="1">EXP(-'Vasicek Examples'!$D$4*N1246+'Vasicek Examples'!$E$4)</f>
        <v>0.95944807839267721</v>
      </c>
      <c r="R1246">
        <f ca="1">MAX(Q1246-'Vasicek Examples'!$B$8,0)</f>
        <v>0</v>
      </c>
      <c r="S1246">
        <f t="shared" ca="1" si="80"/>
        <v>0</v>
      </c>
    </row>
    <row r="1247" spans="1:19" x14ac:dyDescent="0.2">
      <c r="A1247">
        <f t="shared" si="81"/>
        <v>1243</v>
      </c>
      <c r="B1247">
        <f>'Vasicek Examples'!$B$4</f>
        <v>5.2999999999999999E-2</v>
      </c>
      <c r="C1247">
        <f ca="1">B1247*EXP(-'Vasicek Examples'!$B$1/12)+(1-EXP(-'Vasicek Examples'!$B$1/12))*'Vasicek Examples'!$B$2+SQRT('Vasicek Examples'!$B$3^2/2/'Vasicek Examples'!$B$1*(1-EXP(-2*'Vasicek Examples'!$B$1/12)))*NORMSINV(RAND())</f>
        <v>5.0626467373477146E-2</v>
      </c>
      <c r="D1247">
        <f ca="1">C1247*EXP(-'Vasicek Examples'!$B$1/12)+(1-EXP(-'Vasicek Examples'!$B$1/12))*'Vasicek Examples'!$B$2+SQRT('Vasicek Examples'!$B$3^2/2/'Vasicek Examples'!$B$1*(1-EXP(-2*'Vasicek Examples'!$B$1/12)))*NORMSINV(RAND())</f>
        <v>4.6702286642070587E-2</v>
      </c>
      <c r="E1247">
        <f ca="1">D1247*EXP(-'Vasicek Examples'!$B$1/12)+(1-EXP(-'Vasicek Examples'!$B$1/12))*'Vasicek Examples'!$B$2+SQRT('Vasicek Examples'!$B$3^2/2/'Vasicek Examples'!$B$1*(1-EXP(-2*'Vasicek Examples'!$B$1/12)))*NORMSINV(RAND())</f>
        <v>5.4445360444128225E-2</v>
      </c>
      <c r="F1247">
        <f ca="1">E1247*EXP(-'Vasicek Examples'!$B$1/12)+(1-EXP(-'Vasicek Examples'!$B$1/12))*'Vasicek Examples'!$B$2+SQRT('Vasicek Examples'!$B$3^2/2/'Vasicek Examples'!$B$1*(1-EXP(-2*'Vasicek Examples'!$B$1/12)))*NORMSINV(RAND())</f>
        <v>4.863529226555649E-2</v>
      </c>
      <c r="G1247">
        <f ca="1">F1247*EXP(-'Vasicek Examples'!$B$1/12)+(1-EXP(-'Vasicek Examples'!$B$1/12))*'Vasicek Examples'!$B$2+SQRT('Vasicek Examples'!$B$3^2/2/'Vasicek Examples'!$B$1*(1-EXP(-2*'Vasicek Examples'!$B$1/12)))*NORMSINV(RAND())</f>
        <v>5.2543633798512943E-2</v>
      </c>
      <c r="H1247">
        <f ca="1">G1247*EXP(-'Vasicek Examples'!$B$1/12)+(1-EXP(-'Vasicek Examples'!$B$1/12))*'Vasicek Examples'!$B$2+SQRT('Vasicek Examples'!$B$3^2/2/'Vasicek Examples'!$B$1*(1-EXP(-2*'Vasicek Examples'!$B$1/12)))*NORMSINV(RAND())</f>
        <v>5.7578613485629884E-2</v>
      </c>
      <c r="I1247">
        <f ca="1">H1247*EXP(-'Vasicek Examples'!$B$1/12)+(1-EXP(-'Vasicek Examples'!$B$1/12))*'Vasicek Examples'!$B$2+SQRT('Vasicek Examples'!$B$3^2/2/'Vasicek Examples'!$B$1*(1-EXP(-2*'Vasicek Examples'!$B$1/12)))*NORMSINV(RAND())</f>
        <v>5.7911883719438666E-2</v>
      </c>
      <c r="J1247">
        <f ca="1">I1247*EXP(-'Vasicek Examples'!$B$1/12)+(1-EXP(-'Vasicek Examples'!$B$1/12))*'Vasicek Examples'!$B$2+SQRT('Vasicek Examples'!$B$3^2/2/'Vasicek Examples'!$B$1*(1-EXP(-2*'Vasicek Examples'!$B$1/12)))*NORMSINV(RAND())</f>
        <v>6.1421442657118221E-2</v>
      </c>
      <c r="K1247">
        <f ca="1">J1247*EXP(-'Vasicek Examples'!$B$1/12)+(1-EXP(-'Vasicek Examples'!$B$1/12))*'Vasicek Examples'!$B$2+SQRT('Vasicek Examples'!$B$3^2/2/'Vasicek Examples'!$B$1*(1-EXP(-2*'Vasicek Examples'!$B$1/12)))*NORMSINV(RAND())</f>
        <v>6.8927150646162325E-2</v>
      </c>
      <c r="L1247">
        <f ca="1">K1247*EXP(-'Vasicek Examples'!$B$1/12)+(1-EXP(-'Vasicek Examples'!$B$1/12))*'Vasicek Examples'!$B$2+SQRT('Vasicek Examples'!$B$3^2/2/'Vasicek Examples'!$B$1*(1-EXP(-2*'Vasicek Examples'!$B$1/12)))*NORMSINV(RAND())</f>
        <v>6.4261664332647767E-2</v>
      </c>
      <c r="M1247">
        <f ca="1">L1247*EXP(-'Vasicek Examples'!$B$1/12)+(1-EXP(-'Vasicek Examples'!$B$1/12))*'Vasicek Examples'!$B$2+SQRT('Vasicek Examples'!$B$3^2/2/'Vasicek Examples'!$B$1*(1-EXP(-2*'Vasicek Examples'!$B$1/12)))*NORMSINV(RAND())</f>
        <v>6.0570722423287177E-2</v>
      </c>
      <c r="N1247">
        <f ca="1">M1247*EXP(-'Vasicek Examples'!$B$1/12)+(1-EXP(-'Vasicek Examples'!$B$1/12))*'Vasicek Examples'!$B$2+SQRT('Vasicek Examples'!$B$3^2/2/'Vasicek Examples'!$B$1*(1-EXP(-2*'Vasicek Examples'!$B$1/12)))*NORMSINV(RAND())</f>
        <v>5.6439147016421796E-2</v>
      </c>
      <c r="O1247">
        <f t="shared" ca="1" si="78"/>
        <v>5.2210904800791817E-2</v>
      </c>
      <c r="P1247">
        <f t="shared" ca="1" si="79"/>
        <v>0.94912866993932832</v>
      </c>
      <c r="Q1247">
        <f ca="1">EXP(-'Vasicek Examples'!$D$4*N1247+'Vasicek Examples'!$E$4)</f>
        <v>0.9505073418264397</v>
      </c>
      <c r="R1247">
        <f ca="1">MAX(Q1247-'Vasicek Examples'!$B$8,0)</f>
        <v>0</v>
      </c>
      <c r="S1247">
        <f t="shared" ca="1" si="80"/>
        <v>0</v>
      </c>
    </row>
    <row r="1248" spans="1:19" x14ac:dyDescent="0.2">
      <c r="A1248">
        <f t="shared" si="81"/>
        <v>1244</v>
      </c>
      <c r="B1248">
        <f>'Vasicek Examples'!$B$4</f>
        <v>5.2999999999999999E-2</v>
      </c>
      <c r="C1248">
        <f ca="1">B1248*EXP(-'Vasicek Examples'!$B$1/12)+(1-EXP(-'Vasicek Examples'!$B$1/12))*'Vasicek Examples'!$B$2+SQRT('Vasicek Examples'!$B$3^2/2/'Vasicek Examples'!$B$1*(1-EXP(-2*'Vasicek Examples'!$B$1/12)))*NORMSINV(RAND())</f>
        <v>5.1832479907608878E-2</v>
      </c>
      <c r="D1248">
        <f ca="1">C1248*EXP(-'Vasicek Examples'!$B$1/12)+(1-EXP(-'Vasicek Examples'!$B$1/12))*'Vasicek Examples'!$B$2+SQRT('Vasicek Examples'!$B$3^2/2/'Vasicek Examples'!$B$1*(1-EXP(-2*'Vasicek Examples'!$B$1/12)))*NORMSINV(RAND())</f>
        <v>5.5935047318218314E-2</v>
      </c>
      <c r="E1248">
        <f ca="1">D1248*EXP(-'Vasicek Examples'!$B$1/12)+(1-EXP(-'Vasicek Examples'!$B$1/12))*'Vasicek Examples'!$B$2+SQRT('Vasicek Examples'!$B$3^2/2/'Vasicek Examples'!$B$1*(1-EXP(-2*'Vasicek Examples'!$B$1/12)))*NORMSINV(RAND())</f>
        <v>4.9801963768540701E-2</v>
      </c>
      <c r="F1248">
        <f ca="1">E1248*EXP(-'Vasicek Examples'!$B$1/12)+(1-EXP(-'Vasicek Examples'!$B$1/12))*'Vasicek Examples'!$B$2+SQRT('Vasicek Examples'!$B$3^2/2/'Vasicek Examples'!$B$1*(1-EXP(-2*'Vasicek Examples'!$B$1/12)))*NORMSINV(RAND())</f>
        <v>4.6602217849037911E-2</v>
      </c>
      <c r="G1248">
        <f ca="1">F1248*EXP(-'Vasicek Examples'!$B$1/12)+(1-EXP(-'Vasicek Examples'!$B$1/12))*'Vasicek Examples'!$B$2+SQRT('Vasicek Examples'!$B$3^2/2/'Vasicek Examples'!$B$1*(1-EXP(-2*'Vasicek Examples'!$B$1/12)))*NORMSINV(RAND())</f>
        <v>5.260697706019711E-2</v>
      </c>
      <c r="H1248">
        <f ca="1">G1248*EXP(-'Vasicek Examples'!$B$1/12)+(1-EXP(-'Vasicek Examples'!$B$1/12))*'Vasicek Examples'!$B$2+SQRT('Vasicek Examples'!$B$3^2/2/'Vasicek Examples'!$B$1*(1-EXP(-2*'Vasicek Examples'!$B$1/12)))*NORMSINV(RAND())</f>
        <v>4.5302496711433174E-2</v>
      </c>
      <c r="I1248">
        <f ca="1">H1248*EXP(-'Vasicek Examples'!$B$1/12)+(1-EXP(-'Vasicek Examples'!$B$1/12))*'Vasicek Examples'!$B$2+SQRT('Vasicek Examples'!$B$3^2/2/'Vasicek Examples'!$B$1*(1-EXP(-2*'Vasicek Examples'!$B$1/12)))*NORMSINV(RAND())</f>
        <v>4.341121125383629E-2</v>
      </c>
      <c r="J1248">
        <f ca="1">I1248*EXP(-'Vasicek Examples'!$B$1/12)+(1-EXP(-'Vasicek Examples'!$B$1/12))*'Vasicek Examples'!$B$2+SQRT('Vasicek Examples'!$B$3^2/2/'Vasicek Examples'!$B$1*(1-EXP(-2*'Vasicek Examples'!$B$1/12)))*NORMSINV(RAND())</f>
        <v>3.9961788663884043E-2</v>
      </c>
      <c r="K1248">
        <f ca="1">J1248*EXP(-'Vasicek Examples'!$B$1/12)+(1-EXP(-'Vasicek Examples'!$B$1/12))*'Vasicek Examples'!$B$2+SQRT('Vasicek Examples'!$B$3^2/2/'Vasicek Examples'!$B$1*(1-EXP(-2*'Vasicek Examples'!$B$1/12)))*NORMSINV(RAND())</f>
        <v>4.017648024885348E-2</v>
      </c>
      <c r="L1248">
        <f ca="1">K1248*EXP(-'Vasicek Examples'!$B$1/12)+(1-EXP(-'Vasicek Examples'!$B$1/12))*'Vasicek Examples'!$B$2+SQRT('Vasicek Examples'!$B$3^2/2/'Vasicek Examples'!$B$1*(1-EXP(-2*'Vasicek Examples'!$B$1/12)))*NORMSINV(RAND())</f>
        <v>3.5971639768393647E-2</v>
      </c>
      <c r="M1248">
        <f ca="1">L1248*EXP(-'Vasicek Examples'!$B$1/12)+(1-EXP(-'Vasicek Examples'!$B$1/12))*'Vasicek Examples'!$B$2+SQRT('Vasicek Examples'!$B$3^2/2/'Vasicek Examples'!$B$1*(1-EXP(-2*'Vasicek Examples'!$B$1/12)))*NORMSINV(RAND())</f>
        <v>3.5951427477974293E-2</v>
      </c>
      <c r="N1248">
        <f ca="1">M1248*EXP(-'Vasicek Examples'!$B$1/12)+(1-EXP(-'Vasicek Examples'!$B$1/12))*'Vasicek Examples'!$B$2+SQRT('Vasicek Examples'!$B$3^2/2/'Vasicek Examples'!$B$1*(1-EXP(-2*'Vasicek Examples'!$B$1/12)))*NORMSINV(RAND())</f>
        <v>4.1269539129325544E-2</v>
      </c>
      <c r="O1248">
        <f t="shared" ca="1" si="78"/>
        <v>4.1022688303236347E-2</v>
      </c>
      <c r="P1248">
        <f t="shared" ca="1" si="79"/>
        <v>0.95980735330048206</v>
      </c>
      <c r="Q1248">
        <f ca="1">EXP(-'Vasicek Examples'!$D$4*N1248+'Vasicek Examples'!$E$4)</f>
        <v>0.96192206828664006</v>
      </c>
      <c r="R1248">
        <f ca="1">MAX(Q1248-'Vasicek Examples'!$B$8,0)</f>
        <v>1.2260865825268752E-3</v>
      </c>
      <c r="S1248">
        <f t="shared" ca="1" si="80"/>
        <v>1.1768069176923532E-3</v>
      </c>
    </row>
    <row r="1249" spans="1:19" x14ac:dyDescent="0.2">
      <c r="A1249">
        <f t="shared" si="81"/>
        <v>1245</v>
      </c>
      <c r="B1249">
        <f>'Vasicek Examples'!$B$4</f>
        <v>5.2999999999999999E-2</v>
      </c>
      <c r="C1249">
        <f ca="1">B1249*EXP(-'Vasicek Examples'!$B$1/12)+(1-EXP(-'Vasicek Examples'!$B$1/12))*'Vasicek Examples'!$B$2+SQRT('Vasicek Examples'!$B$3^2/2/'Vasicek Examples'!$B$1*(1-EXP(-2*'Vasicek Examples'!$B$1/12)))*NORMSINV(RAND())</f>
        <v>5.0960281698317199E-2</v>
      </c>
      <c r="D1249">
        <f ca="1">C1249*EXP(-'Vasicek Examples'!$B$1/12)+(1-EXP(-'Vasicek Examples'!$B$1/12))*'Vasicek Examples'!$B$2+SQRT('Vasicek Examples'!$B$3^2/2/'Vasicek Examples'!$B$1*(1-EXP(-2*'Vasicek Examples'!$B$1/12)))*NORMSINV(RAND())</f>
        <v>5.4422606192307224E-2</v>
      </c>
      <c r="E1249">
        <f ca="1">D1249*EXP(-'Vasicek Examples'!$B$1/12)+(1-EXP(-'Vasicek Examples'!$B$1/12))*'Vasicek Examples'!$B$2+SQRT('Vasicek Examples'!$B$3^2/2/'Vasicek Examples'!$B$1*(1-EXP(-2*'Vasicek Examples'!$B$1/12)))*NORMSINV(RAND())</f>
        <v>5.673289181490606E-2</v>
      </c>
      <c r="F1249">
        <f ca="1">E1249*EXP(-'Vasicek Examples'!$B$1/12)+(1-EXP(-'Vasicek Examples'!$B$1/12))*'Vasicek Examples'!$B$2+SQRT('Vasicek Examples'!$B$3^2/2/'Vasicek Examples'!$B$1*(1-EXP(-2*'Vasicek Examples'!$B$1/12)))*NORMSINV(RAND())</f>
        <v>5.0071064578018444E-2</v>
      </c>
      <c r="G1249">
        <f ca="1">F1249*EXP(-'Vasicek Examples'!$B$1/12)+(1-EXP(-'Vasicek Examples'!$B$1/12))*'Vasicek Examples'!$B$2+SQRT('Vasicek Examples'!$B$3^2/2/'Vasicek Examples'!$B$1*(1-EXP(-2*'Vasicek Examples'!$B$1/12)))*NORMSINV(RAND())</f>
        <v>5.3299344602507404E-2</v>
      </c>
      <c r="H1249">
        <f ca="1">G1249*EXP(-'Vasicek Examples'!$B$1/12)+(1-EXP(-'Vasicek Examples'!$B$1/12))*'Vasicek Examples'!$B$2+SQRT('Vasicek Examples'!$B$3^2/2/'Vasicek Examples'!$B$1*(1-EXP(-2*'Vasicek Examples'!$B$1/12)))*NORMSINV(RAND())</f>
        <v>4.6338510307573889E-2</v>
      </c>
      <c r="I1249">
        <f ca="1">H1249*EXP(-'Vasicek Examples'!$B$1/12)+(1-EXP(-'Vasicek Examples'!$B$1/12))*'Vasicek Examples'!$B$2+SQRT('Vasicek Examples'!$B$3^2/2/'Vasicek Examples'!$B$1*(1-EXP(-2*'Vasicek Examples'!$B$1/12)))*NORMSINV(RAND())</f>
        <v>4.2080766200601687E-2</v>
      </c>
      <c r="J1249">
        <f ca="1">I1249*EXP(-'Vasicek Examples'!$B$1/12)+(1-EXP(-'Vasicek Examples'!$B$1/12))*'Vasicek Examples'!$B$2+SQRT('Vasicek Examples'!$B$3^2/2/'Vasicek Examples'!$B$1*(1-EXP(-2*'Vasicek Examples'!$B$1/12)))*NORMSINV(RAND())</f>
        <v>4.1365007956702157E-2</v>
      </c>
      <c r="K1249">
        <f ca="1">J1249*EXP(-'Vasicek Examples'!$B$1/12)+(1-EXP(-'Vasicek Examples'!$B$1/12))*'Vasicek Examples'!$B$2+SQRT('Vasicek Examples'!$B$3^2/2/'Vasicek Examples'!$B$1*(1-EXP(-2*'Vasicek Examples'!$B$1/12)))*NORMSINV(RAND())</f>
        <v>4.5616834529069616E-2</v>
      </c>
      <c r="L1249">
        <f ca="1">K1249*EXP(-'Vasicek Examples'!$B$1/12)+(1-EXP(-'Vasicek Examples'!$B$1/12))*'Vasicek Examples'!$B$2+SQRT('Vasicek Examples'!$B$3^2/2/'Vasicek Examples'!$B$1*(1-EXP(-2*'Vasicek Examples'!$B$1/12)))*NORMSINV(RAND())</f>
        <v>4.1002424248370209E-2</v>
      </c>
      <c r="M1249">
        <f ca="1">L1249*EXP(-'Vasicek Examples'!$B$1/12)+(1-EXP(-'Vasicek Examples'!$B$1/12))*'Vasicek Examples'!$B$2+SQRT('Vasicek Examples'!$B$3^2/2/'Vasicek Examples'!$B$1*(1-EXP(-2*'Vasicek Examples'!$B$1/12)))*NORMSINV(RAND())</f>
        <v>3.4726130427760737E-2</v>
      </c>
      <c r="N1249">
        <f ca="1">M1249*EXP(-'Vasicek Examples'!$B$1/12)+(1-EXP(-'Vasicek Examples'!$B$1/12))*'Vasicek Examples'!$B$2+SQRT('Vasicek Examples'!$B$3^2/2/'Vasicek Examples'!$B$1*(1-EXP(-2*'Vasicek Examples'!$B$1/12)))*NORMSINV(RAND())</f>
        <v>3.3727298586287605E-2</v>
      </c>
      <c r="O1249">
        <f t="shared" ca="1" si="78"/>
        <v>4.2333280916676652E-2</v>
      </c>
      <c r="P1249">
        <f t="shared" ca="1" si="79"/>
        <v>0.95855026082091721</v>
      </c>
      <c r="Q1249">
        <f ca="1">EXP(-'Vasicek Examples'!$D$4*N1249+'Vasicek Examples'!$E$4)</f>
        <v>0.96764832254371669</v>
      </c>
      <c r="R1249">
        <f ca="1">MAX(Q1249-'Vasicek Examples'!$B$8,0)</f>
        <v>6.9523408396034991E-3</v>
      </c>
      <c r="S1249">
        <f t="shared" ca="1" si="80"/>
        <v>6.6641681251178491E-3</v>
      </c>
    </row>
    <row r="1250" spans="1:19" x14ac:dyDescent="0.2">
      <c r="A1250">
        <f t="shared" si="81"/>
        <v>1246</v>
      </c>
      <c r="B1250">
        <f>'Vasicek Examples'!$B$4</f>
        <v>5.2999999999999999E-2</v>
      </c>
      <c r="C1250">
        <f ca="1">B1250*EXP(-'Vasicek Examples'!$B$1/12)+(1-EXP(-'Vasicek Examples'!$B$1/12))*'Vasicek Examples'!$B$2+SQRT('Vasicek Examples'!$B$3^2/2/'Vasicek Examples'!$B$1*(1-EXP(-2*'Vasicek Examples'!$B$1/12)))*NORMSINV(RAND())</f>
        <v>5.871564577703664E-2</v>
      </c>
      <c r="D1250">
        <f ca="1">C1250*EXP(-'Vasicek Examples'!$B$1/12)+(1-EXP(-'Vasicek Examples'!$B$1/12))*'Vasicek Examples'!$B$2+SQRT('Vasicek Examples'!$B$3^2/2/'Vasicek Examples'!$B$1*(1-EXP(-2*'Vasicek Examples'!$B$1/12)))*NORMSINV(RAND())</f>
        <v>4.7582306030131874E-2</v>
      </c>
      <c r="E1250">
        <f ca="1">D1250*EXP(-'Vasicek Examples'!$B$1/12)+(1-EXP(-'Vasicek Examples'!$B$1/12))*'Vasicek Examples'!$B$2+SQRT('Vasicek Examples'!$B$3^2/2/'Vasicek Examples'!$B$1*(1-EXP(-2*'Vasicek Examples'!$B$1/12)))*NORMSINV(RAND())</f>
        <v>5.0615580395304102E-2</v>
      </c>
      <c r="F1250">
        <f ca="1">E1250*EXP(-'Vasicek Examples'!$B$1/12)+(1-EXP(-'Vasicek Examples'!$B$1/12))*'Vasicek Examples'!$B$2+SQRT('Vasicek Examples'!$B$3^2/2/'Vasicek Examples'!$B$1*(1-EXP(-2*'Vasicek Examples'!$B$1/12)))*NORMSINV(RAND())</f>
        <v>6.1733706352452504E-2</v>
      </c>
      <c r="G1250">
        <f ca="1">F1250*EXP(-'Vasicek Examples'!$B$1/12)+(1-EXP(-'Vasicek Examples'!$B$1/12))*'Vasicek Examples'!$B$2+SQRT('Vasicek Examples'!$B$3^2/2/'Vasicek Examples'!$B$1*(1-EXP(-2*'Vasicek Examples'!$B$1/12)))*NORMSINV(RAND())</f>
        <v>6.2247972149687678E-2</v>
      </c>
      <c r="H1250">
        <f ca="1">G1250*EXP(-'Vasicek Examples'!$B$1/12)+(1-EXP(-'Vasicek Examples'!$B$1/12))*'Vasicek Examples'!$B$2+SQRT('Vasicek Examples'!$B$3^2/2/'Vasicek Examples'!$B$1*(1-EXP(-2*'Vasicek Examples'!$B$1/12)))*NORMSINV(RAND())</f>
        <v>6.7390516969508846E-2</v>
      </c>
      <c r="I1250">
        <f ca="1">H1250*EXP(-'Vasicek Examples'!$B$1/12)+(1-EXP(-'Vasicek Examples'!$B$1/12))*'Vasicek Examples'!$B$2+SQRT('Vasicek Examples'!$B$3^2/2/'Vasicek Examples'!$B$1*(1-EXP(-2*'Vasicek Examples'!$B$1/12)))*NORMSINV(RAND())</f>
        <v>7.834579827744792E-2</v>
      </c>
      <c r="J1250">
        <f ca="1">I1250*EXP(-'Vasicek Examples'!$B$1/12)+(1-EXP(-'Vasicek Examples'!$B$1/12))*'Vasicek Examples'!$B$2+SQRT('Vasicek Examples'!$B$3^2/2/'Vasicek Examples'!$B$1*(1-EXP(-2*'Vasicek Examples'!$B$1/12)))*NORMSINV(RAND())</f>
        <v>7.2202379606371297E-2</v>
      </c>
      <c r="K1250">
        <f ca="1">J1250*EXP(-'Vasicek Examples'!$B$1/12)+(1-EXP(-'Vasicek Examples'!$B$1/12))*'Vasicek Examples'!$B$2+SQRT('Vasicek Examples'!$B$3^2/2/'Vasicek Examples'!$B$1*(1-EXP(-2*'Vasicek Examples'!$B$1/12)))*NORMSINV(RAND())</f>
        <v>7.3383115791687131E-2</v>
      </c>
      <c r="L1250">
        <f ca="1">K1250*EXP(-'Vasicek Examples'!$B$1/12)+(1-EXP(-'Vasicek Examples'!$B$1/12))*'Vasicek Examples'!$B$2+SQRT('Vasicek Examples'!$B$3^2/2/'Vasicek Examples'!$B$1*(1-EXP(-2*'Vasicek Examples'!$B$1/12)))*NORMSINV(RAND())</f>
        <v>7.100401279625658E-2</v>
      </c>
      <c r="M1250">
        <f ca="1">L1250*EXP(-'Vasicek Examples'!$B$1/12)+(1-EXP(-'Vasicek Examples'!$B$1/12))*'Vasicek Examples'!$B$2+SQRT('Vasicek Examples'!$B$3^2/2/'Vasicek Examples'!$B$1*(1-EXP(-2*'Vasicek Examples'!$B$1/12)))*NORMSINV(RAND())</f>
        <v>6.8467081989928708E-2</v>
      </c>
      <c r="N1250">
        <f ca="1">M1250*EXP(-'Vasicek Examples'!$B$1/12)+(1-EXP(-'Vasicek Examples'!$B$1/12))*'Vasicek Examples'!$B$2+SQRT('Vasicek Examples'!$B$3^2/2/'Vasicek Examples'!$B$1*(1-EXP(-2*'Vasicek Examples'!$B$1/12)))*NORMSINV(RAND())</f>
        <v>6.1799843367848641E-2</v>
      </c>
      <c r="O1250">
        <f t="shared" ca="1" si="78"/>
        <v>5.9435851244268263E-2</v>
      </c>
      <c r="P1250">
        <f t="shared" ca="1" si="79"/>
        <v>0.94229597876703686</v>
      </c>
      <c r="Q1250">
        <f ca="1">EXP(-'Vasicek Examples'!$D$4*N1250+'Vasicek Examples'!$E$4)</f>
        <v>0.94650603500595865</v>
      </c>
      <c r="R1250">
        <f ca="1">MAX(Q1250-'Vasicek Examples'!$B$8,0)</f>
        <v>0</v>
      </c>
      <c r="S1250">
        <f t="shared" ca="1" si="80"/>
        <v>0</v>
      </c>
    </row>
    <row r="1251" spans="1:19" x14ac:dyDescent="0.2">
      <c r="A1251">
        <f t="shared" si="81"/>
        <v>1247</v>
      </c>
      <c r="B1251">
        <f>'Vasicek Examples'!$B$4</f>
        <v>5.2999999999999999E-2</v>
      </c>
      <c r="C1251">
        <f ca="1">B1251*EXP(-'Vasicek Examples'!$B$1/12)+(1-EXP(-'Vasicek Examples'!$B$1/12))*'Vasicek Examples'!$B$2+SQRT('Vasicek Examples'!$B$3^2/2/'Vasicek Examples'!$B$1*(1-EXP(-2*'Vasicek Examples'!$B$1/12)))*NORMSINV(RAND())</f>
        <v>4.73505072217381E-2</v>
      </c>
      <c r="D1251">
        <f ca="1">C1251*EXP(-'Vasicek Examples'!$B$1/12)+(1-EXP(-'Vasicek Examples'!$B$1/12))*'Vasicek Examples'!$B$2+SQRT('Vasicek Examples'!$B$3^2/2/'Vasicek Examples'!$B$1*(1-EXP(-2*'Vasicek Examples'!$B$1/12)))*NORMSINV(RAND())</f>
        <v>4.3258742759881931E-2</v>
      </c>
      <c r="E1251">
        <f ca="1">D1251*EXP(-'Vasicek Examples'!$B$1/12)+(1-EXP(-'Vasicek Examples'!$B$1/12))*'Vasicek Examples'!$B$2+SQRT('Vasicek Examples'!$B$3^2/2/'Vasicek Examples'!$B$1*(1-EXP(-2*'Vasicek Examples'!$B$1/12)))*NORMSINV(RAND())</f>
        <v>5.199171498345341E-2</v>
      </c>
      <c r="F1251">
        <f ca="1">E1251*EXP(-'Vasicek Examples'!$B$1/12)+(1-EXP(-'Vasicek Examples'!$B$1/12))*'Vasicek Examples'!$B$2+SQRT('Vasicek Examples'!$B$3^2/2/'Vasicek Examples'!$B$1*(1-EXP(-2*'Vasicek Examples'!$B$1/12)))*NORMSINV(RAND())</f>
        <v>4.9393467379326095E-2</v>
      </c>
      <c r="G1251">
        <f ca="1">F1251*EXP(-'Vasicek Examples'!$B$1/12)+(1-EXP(-'Vasicek Examples'!$B$1/12))*'Vasicek Examples'!$B$2+SQRT('Vasicek Examples'!$B$3^2/2/'Vasicek Examples'!$B$1*(1-EXP(-2*'Vasicek Examples'!$B$1/12)))*NORMSINV(RAND())</f>
        <v>5.0071436513690989E-2</v>
      </c>
      <c r="H1251">
        <f ca="1">G1251*EXP(-'Vasicek Examples'!$B$1/12)+(1-EXP(-'Vasicek Examples'!$B$1/12))*'Vasicek Examples'!$B$2+SQRT('Vasicek Examples'!$B$3^2/2/'Vasicek Examples'!$B$1*(1-EXP(-2*'Vasicek Examples'!$B$1/12)))*NORMSINV(RAND())</f>
        <v>5.1936677680735337E-2</v>
      </c>
      <c r="I1251">
        <f ca="1">H1251*EXP(-'Vasicek Examples'!$B$1/12)+(1-EXP(-'Vasicek Examples'!$B$1/12))*'Vasicek Examples'!$B$2+SQRT('Vasicek Examples'!$B$3^2/2/'Vasicek Examples'!$B$1*(1-EXP(-2*'Vasicek Examples'!$B$1/12)))*NORMSINV(RAND())</f>
        <v>4.9355743307516679E-2</v>
      </c>
      <c r="J1251">
        <f ca="1">I1251*EXP(-'Vasicek Examples'!$B$1/12)+(1-EXP(-'Vasicek Examples'!$B$1/12))*'Vasicek Examples'!$B$2+SQRT('Vasicek Examples'!$B$3^2/2/'Vasicek Examples'!$B$1*(1-EXP(-2*'Vasicek Examples'!$B$1/12)))*NORMSINV(RAND())</f>
        <v>4.0420632855576365E-2</v>
      </c>
      <c r="K1251">
        <f ca="1">J1251*EXP(-'Vasicek Examples'!$B$1/12)+(1-EXP(-'Vasicek Examples'!$B$1/12))*'Vasicek Examples'!$B$2+SQRT('Vasicek Examples'!$B$3^2/2/'Vasicek Examples'!$B$1*(1-EXP(-2*'Vasicek Examples'!$B$1/12)))*NORMSINV(RAND())</f>
        <v>3.9970719008407575E-2</v>
      </c>
      <c r="L1251">
        <f ca="1">K1251*EXP(-'Vasicek Examples'!$B$1/12)+(1-EXP(-'Vasicek Examples'!$B$1/12))*'Vasicek Examples'!$B$2+SQRT('Vasicek Examples'!$B$3^2/2/'Vasicek Examples'!$B$1*(1-EXP(-2*'Vasicek Examples'!$B$1/12)))*NORMSINV(RAND())</f>
        <v>3.3543446709215982E-2</v>
      </c>
      <c r="M1251">
        <f ca="1">L1251*EXP(-'Vasicek Examples'!$B$1/12)+(1-EXP(-'Vasicek Examples'!$B$1/12))*'Vasicek Examples'!$B$2+SQRT('Vasicek Examples'!$B$3^2/2/'Vasicek Examples'!$B$1*(1-EXP(-2*'Vasicek Examples'!$B$1/12)))*NORMSINV(RAND())</f>
        <v>3.5595954741515043E-2</v>
      </c>
      <c r="N1251">
        <f ca="1">M1251*EXP(-'Vasicek Examples'!$B$1/12)+(1-EXP(-'Vasicek Examples'!$B$1/12))*'Vasicek Examples'!$B$2+SQRT('Vasicek Examples'!$B$3^2/2/'Vasicek Examples'!$B$1*(1-EXP(-2*'Vasicek Examples'!$B$1/12)))*NORMSINV(RAND())</f>
        <v>3.1274783271626541E-2</v>
      </c>
      <c r="O1251">
        <f t="shared" ca="1" si="78"/>
        <v>4.0404265098833485E-2</v>
      </c>
      <c r="P1251">
        <f t="shared" ca="1" si="79"/>
        <v>0.96040110401520618</v>
      </c>
      <c r="Q1251">
        <f ca="1">EXP(-'Vasicek Examples'!$D$4*N1251+'Vasicek Examples'!$E$4)</f>
        <v>0.96951766696370045</v>
      </c>
      <c r="R1251">
        <f ca="1">MAX(Q1251-'Vasicek Examples'!$B$8,0)</f>
        <v>8.8216852595872641E-3</v>
      </c>
      <c r="S1251">
        <f t="shared" ca="1" si="80"/>
        <v>8.4723562625822792E-3</v>
      </c>
    </row>
    <row r="1252" spans="1:19" x14ac:dyDescent="0.2">
      <c r="A1252">
        <f t="shared" si="81"/>
        <v>1248</v>
      </c>
      <c r="B1252">
        <f>'Vasicek Examples'!$B$4</f>
        <v>5.2999999999999999E-2</v>
      </c>
      <c r="C1252">
        <f ca="1">B1252*EXP(-'Vasicek Examples'!$B$1/12)+(1-EXP(-'Vasicek Examples'!$B$1/12))*'Vasicek Examples'!$B$2+SQRT('Vasicek Examples'!$B$3^2/2/'Vasicek Examples'!$B$1*(1-EXP(-2*'Vasicek Examples'!$B$1/12)))*NORMSINV(RAND())</f>
        <v>5.0358344580761771E-2</v>
      </c>
      <c r="D1252">
        <f ca="1">C1252*EXP(-'Vasicek Examples'!$B$1/12)+(1-EXP(-'Vasicek Examples'!$B$1/12))*'Vasicek Examples'!$B$2+SQRT('Vasicek Examples'!$B$3^2/2/'Vasicek Examples'!$B$1*(1-EXP(-2*'Vasicek Examples'!$B$1/12)))*NORMSINV(RAND())</f>
        <v>4.9693127788076018E-2</v>
      </c>
      <c r="E1252">
        <f ca="1">D1252*EXP(-'Vasicek Examples'!$B$1/12)+(1-EXP(-'Vasicek Examples'!$B$1/12))*'Vasicek Examples'!$B$2+SQRT('Vasicek Examples'!$B$3^2/2/'Vasicek Examples'!$B$1*(1-EXP(-2*'Vasicek Examples'!$B$1/12)))*NORMSINV(RAND())</f>
        <v>4.5011968627956561E-2</v>
      </c>
      <c r="F1252">
        <f ca="1">E1252*EXP(-'Vasicek Examples'!$B$1/12)+(1-EXP(-'Vasicek Examples'!$B$1/12))*'Vasicek Examples'!$B$2+SQRT('Vasicek Examples'!$B$3^2/2/'Vasicek Examples'!$B$1*(1-EXP(-2*'Vasicek Examples'!$B$1/12)))*NORMSINV(RAND())</f>
        <v>4.619391768042265E-2</v>
      </c>
      <c r="G1252">
        <f ca="1">F1252*EXP(-'Vasicek Examples'!$B$1/12)+(1-EXP(-'Vasicek Examples'!$B$1/12))*'Vasicek Examples'!$B$2+SQRT('Vasicek Examples'!$B$3^2/2/'Vasicek Examples'!$B$1*(1-EXP(-2*'Vasicek Examples'!$B$1/12)))*NORMSINV(RAND())</f>
        <v>5.0972222013029568E-2</v>
      </c>
      <c r="H1252">
        <f ca="1">G1252*EXP(-'Vasicek Examples'!$B$1/12)+(1-EXP(-'Vasicek Examples'!$B$1/12))*'Vasicek Examples'!$B$2+SQRT('Vasicek Examples'!$B$3^2/2/'Vasicek Examples'!$B$1*(1-EXP(-2*'Vasicek Examples'!$B$1/12)))*NORMSINV(RAND())</f>
        <v>3.878307655288777E-2</v>
      </c>
      <c r="I1252">
        <f ca="1">H1252*EXP(-'Vasicek Examples'!$B$1/12)+(1-EXP(-'Vasicek Examples'!$B$1/12))*'Vasicek Examples'!$B$2+SQRT('Vasicek Examples'!$B$3^2/2/'Vasicek Examples'!$B$1*(1-EXP(-2*'Vasicek Examples'!$B$1/12)))*NORMSINV(RAND())</f>
        <v>4.183153524639141E-2</v>
      </c>
      <c r="J1252">
        <f ca="1">I1252*EXP(-'Vasicek Examples'!$B$1/12)+(1-EXP(-'Vasicek Examples'!$B$1/12))*'Vasicek Examples'!$B$2+SQRT('Vasicek Examples'!$B$3^2/2/'Vasicek Examples'!$B$1*(1-EXP(-2*'Vasicek Examples'!$B$1/12)))*NORMSINV(RAND())</f>
        <v>4.0252641445992478E-2</v>
      </c>
      <c r="K1252">
        <f ca="1">J1252*EXP(-'Vasicek Examples'!$B$1/12)+(1-EXP(-'Vasicek Examples'!$B$1/12))*'Vasicek Examples'!$B$2+SQRT('Vasicek Examples'!$B$3^2/2/'Vasicek Examples'!$B$1*(1-EXP(-2*'Vasicek Examples'!$B$1/12)))*NORMSINV(RAND())</f>
        <v>5.1555548677555602E-2</v>
      </c>
      <c r="L1252">
        <f ca="1">K1252*EXP(-'Vasicek Examples'!$B$1/12)+(1-EXP(-'Vasicek Examples'!$B$1/12))*'Vasicek Examples'!$B$2+SQRT('Vasicek Examples'!$B$3^2/2/'Vasicek Examples'!$B$1*(1-EXP(-2*'Vasicek Examples'!$B$1/12)))*NORMSINV(RAND())</f>
        <v>5.737509652191973E-2</v>
      </c>
      <c r="M1252">
        <f ca="1">L1252*EXP(-'Vasicek Examples'!$B$1/12)+(1-EXP(-'Vasicek Examples'!$B$1/12))*'Vasicek Examples'!$B$2+SQRT('Vasicek Examples'!$B$3^2/2/'Vasicek Examples'!$B$1*(1-EXP(-2*'Vasicek Examples'!$B$1/12)))*NORMSINV(RAND())</f>
        <v>4.801343866435797E-2</v>
      </c>
      <c r="N1252">
        <f ca="1">M1252*EXP(-'Vasicek Examples'!$B$1/12)+(1-EXP(-'Vasicek Examples'!$B$1/12))*'Vasicek Examples'!$B$2+SQRT('Vasicek Examples'!$B$3^2/2/'Vasicek Examples'!$B$1*(1-EXP(-2*'Vasicek Examples'!$B$1/12)))*NORMSINV(RAND())</f>
        <v>4.1241307584946998E-2</v>
      </c>
      <c r="O1252">
        <f t="shared" ca="1" si="78"/>
        <v>4.2956866608453687E-2</v>
      </c>
      <c r="P1252">
        <f t="shared" ca="1" si="79"/>
        <v>0.95795270892518991</v>
      </c>
      <c r="Q1252">
        <f ca="1">EXP(-'Vasicek Examples'!$D$4*N1252+'Vasicek Examples'!$E$4)</f>
        <v>0.96194343906016255</v>
      </c>
      <c r="R1252">
        <f ca="1">MAX(Q1252-'Vasicek Examples'!$B$8,0)</f>
        <v>1.247457356049364E-3</v>
      </c>
      <c r="S1252">
        <f t="shared" ca="1" si="80"/>
        <v>1.1950051534961434E-3</v>
      </c>
    </row>
    <row r="1253" spans="1:19" x14ac:dyDescent="0.2">
      <c r="A1253">
        <f t="shared" si="81"/>
        <v>1249</v>
      </c>
      <c r="B1253">
        <f>'Vasicek Examples'!$B$4</f>
        <v>5.2999999999999999E-2</v>
      </c>
      <c r="C1253">
        <f ca="1">B1253*EXP(-'Vasicek Examples'!$B$1/12)+(1-EXP(-'Vasicek Examples'!$B$1/12))*'Vasicek Examples'!$B$2+SQRT('Vasicek Examples'!$B$3^2/2/'Vasicek Examples'!$B$1*(1-EXP(-2*'Vasicek Examples'!$B$1/12)))*NORMSINV(RAND())</f>
        <v>4.671008542395292E-2</v>
      </c>
      <c r="D1253">
        <f ca="1">C1253*EXP(-'Vasicek Examples'!$B$1/12)+(1-EXP(-'Vasicek Examples'!$B$1/12))*'Vasicek Examples'!$B$2+SQRT('Vasicek Examples'!$B$3^2/2/'Vasicek Examples'!$B$1*(1-EXP(-2*'Vasicek Examples'!$B$1/12)))*NORMSINV(RAND())</f>
        <v>4.7521423857530408E-2</v>
      </c>
      <c r="E1253">
        <f ca="1">D1253*EXP(-'Vasicek Examples'!$B$1/12)+(1-EXP(-'Vasicek Examples'!$B$1/12))*'Vasicek Examples'!$B$2+SQRT('Vasicek Examples'!$B$3^2/2/'Vasicek Examples'!$B$1*(1-EXP(-2*'Vasicek Examples'!$B$1/12)))*NORMSINV(RAND())</f>
        <v>4.310852924574142E-2</v>
      </c>
      <c r="F1253">
        <f ca="1">E1253*EXP(-'Vasicek Examples'!$B$1/12)+(1-EXP(-'Vasicek Examples'!$B$1/12))*'Vasicek Examples'!$B$2+SQRT('Vasicek Examples'!$B$3^2/2/'Vasicek Examples'!$B$1*(1-EXP(-2*'Vasicek Examples'!$B$1/12)))*NORMSINV(RAND())</f>
        <v>3.3974865833073034E-2</v>
      </c>
      <c r="G1253">
        <f ca="1">F1253*EXP(-'Vasicek Examples'!$B$1/12)+(1-EXP(-'Vasicek Examples'!$B$1/12))*'Vasicek Examples'!$B$2+SQRT('Vasicek Examples'!$B$3^2/2/'Vasicek Examples'!$B$1*(1-EXP(-2*'Vasicek Examples'!$B$1/12)))*NORMSINV(RAND())</f>
        <v>3.9212661444011136E-2</v>
      </c>
      <c r="H1253">
        <f ca="1">G1253*EXP(-'Vasicek Examples'!$B$1/12)+(1-EXP(-'Vasicek Examples'!$B$1/12))*'Vasicek Examples'!$B$2+SQRT('Vasicek Examples'!$B$3^2/2/'Vasicek Examples'!$B$1*(1-EXP(-2*'Vasicek Examples'!$B$1/12)))*NORMSINV(RAND())</f>
        <v>4.862603664585944E-2</v>
      </c>
      <c r="I1253">
        <f ca="1">H1253*EXP(-'Vasicek Examples'!$B$1/12)+(1-EXP(-'Vasicek Examples'!$B$1/12))*'Vasicek Examples'!$B$2+SQRT('Vasicek Examples'!$B$3^2/2/'Vasicek Examples'!$B$1*(1-EXP(-2*'Vasicek Examples'!$B$1/12)))*NORMSINV(RAND())</f>
        <v>4.4116031060954818E-2</v>
      </c>
      <c r="J1253">
        <f ca="1">I1253*EXP(-'Vasicek Examples'!$B$1/12)+(1-EXP(-'Vasicek Examples'!$B$1/12))*'Vasicek Examples'!$B$2+SQRT('Vasicek Examples'!$B$3^2/2/'Vasicek Examples'!$B$1*(1-EXP(-2*'Vasicek Examples'!$B$1/12)))*NORMSINV(RAND())</f>
        <v>3.0999972177378269E-2</v>
      </c>
      <c r="K1253">
        <f ca="1">J1253*EXP(-'Vasicek Examples'!$B$1/12)+(1-EXP(-'Vasicek Examples'!$B$1/12))*'Vasicek Examples'!$B$2+SQRT('Vasicek Examples'!$B$3^2/2/'Vasicek Examples'!$B$1*(1-EXP(-2*'Vasicek Examples'!$B$1/12)))*NORMSINV(RAND())</f>
        <v>2.7199951733174604E-2</v>
      </c>
      <c r="L1253">
        <f ca="1">K1253*EXP(-'Vasicek Examples'!$B$1/12)+(1-EXP(-'Vasicek Examples'!$B$1/12))*'Vasicek Examples'!$B$2+SQRT('Vasicek Examples'!$B$3^2/2/'Vasicek Examples'!$B$1*(1-EXP(-2*'Vasicek Examples'!$B$1/12)))*NORMSINV(RAND())</f>
        <v>2.014685775913249E-2</v>
      </c>
      <c r="M1253">
        <f ca="1">L1253*EXP(-'Vasicek Examples'!$B$1/12)+(1-EXP(-'Vasicek Examples'!$B$1/12))*'Vasicek Examples'!$B$2+SQRT('Vasicek Examples'!$B$3^2/2/'Vasicek Examples'!$B$1*(1-EXP(-2*'Vasicek Examples'!$B$1/12)))*NORMSINV(RAND())</f>
        <v>2.5279519472573071E-2</v>
      </c>
      <c r="N1253">
        <f ca="1">M1253*EXP(-'Vasicek Examples'!$B$1/12)+(1-EXP(-'Vasicek Examples'!$B$1/12))*'Vasicek Examples'!$B$2+SQRT('Vasicek Examples'!$B$3^2/2/'Vasicek Examples'!$B$1*(1-EXP(-2*'Vasicek Examples'!$B$1/12)))*NORMSINV(RAND())</f>
        <v>1.9362850960044337E-2</v>
      </c>
      <c r="O1253">
        <f t="shared" ca="1" si="78"/>
        <v>3.2768526451785608E-2</v>
      </c>
      <c r="P1253">
        <f t="shared" ca="1" si="79"/>
        <v>0.96776254509481408</v>
      </c>
      <c r="Q1253">
        <f ca="1">EXP(-'Vasicek Examples'!$D$4*N1253+'Vasicek Examples'!$E$4)</f>
        <v>0.97864861679891779</v>
      </c>
      <c r="R1253">
        <f ca="1">MAX(Q1253-'Vasicek Examples'!$B$8,0)</f>
        <v>1.7952635094804603E-2</v>
      </c>
      <c r="S1253">
        <f t="shared" ca="1" si="80"/>
        <v>1.7373887830506581E-2</v>
      </c>
    </row>
    <row r="1254" spans="1:19" x14ac:dyDescent="0.2">
      <c r="A1254">
        <f t="shared" si="81"/>
        <v>1250</v>
      </c>
      <c r="B1254">
        <f>'Vasicek Examples'!$B$4</f>
        <v>5.2999999999999999E-2</v>
      </c>
      <c r="C1254">
        <f ca="1">B1254*EXP(-'Vasicek Examples'!$B$1/12)+(1-EXP(-'Vasicek Examples'!$B$1/12))*'Vasicek Examples'!$B$2+SQRT('Vasicek Examples'!$B$3^2/2/'Vasicek Examples'!$B$1*(1-EXP(-2*'Vasicek Examples'!$B$1/12)))*NORMSINV(RAND())</f>
        <v>5.6561630103654253E-2</v>
      </c>
      <c r="D1254">
        <f ca="1">C1254*EXP(-'Vasicek Examples'!$B$1/12)+(1-EXP(-'Vasicek Examples'!$B$1/12))*'Vasicek Examples'!$B$2+SQRT('Vasicek Examples'!$B$3^2/2/'Vasicek Examples'!$B$1*(1-EXP(-2*'Vasicek Examples'!$B$1/12)))*NORMSINV(RAND())</f>
        <v>5.876259602077253E-2</v>
      </c>
      <c r="E1254">
        <f ca="1">D1254*EXP(-'Vasicek Examples'!$B$1/12)+(1-EXP(-'Vasicek Examples'!$B$1/12))*'Vasicek Examples'!$B$2+SQRT('Vasicek Examples'!$B$3^2/2/'Vasicek Examples'!$B$1*(1-EXP(-2*'Vasicek Examples'!$B$1/12)))*NORMSINV(RAND())</f>
        <v>6.1157433003216861E-2</v>
      </c>
      <c r="F1254">
        <f ca="1">E1254*EXP(-'Vasicek Examples'!$B$1/12)+(1-EXP(-'Vasicek Examples'!$B$1/12))*'Vasicek Examples'!$B$2+SQRT('Vasicek Examples'!$B$3^2/2/'Vasicek Examples'!$B$1*(1-EXP(-2*'Vasicek Examples'!$B$1/12)))*NORMSINV(RAND())</f>
        <v>6.0332595564668939E-2</v>
      </c>
      <c r="G1254">
        <f ca="1">F1254*EXP(-'Vasicek Examples'!$B$1/12)+(1-EXP(-'Vasicek Examples'!$B$1/12))*'Vasicek Examples'!$B$2+SQRT('Vasicek Examples'!$B$3^2/2/'Vasicek Examples'!$B$1*(1-EXP(-2*'Vasicek Examples'!$B$1/12)))*NORMSINV(RAND())</f>
        <v>5.7929817398507506E-2</v>
      </c>
      <c r="H1254">
        <f ca="1">G1254*EXP(-'Vasicek Examples'!$B$1/12)+(1-EXP(-'Vasicek Examples'!$B$1/12))*'Vasicek Examples'!$B$2+SQRT('Vasicek Examples'!$B$3^2/2/'Vasicek Examples'!$B$1*(1-EXP(-2*'Vasicek Examples'!$B$1/12)))*NORMSINV(RAND())</f>
        <v>5.275254286073916E-2</v>
      </c>
      <c r="I1254">
        <f ca="1">H1254*EXP(-'Vasicek Examples'!$B$1/12)+(1-EXP(-'Vasicek Examples'!$B$1/12))*'Vasicek Examples'!$B$2+SQRT('Vasicek Examples'!$B$3^2/2/'Vasicek Examples'!$B$1*(1-EXP(-2*'Vasicek Examples'!$B$1/12)))*NORMSINV(RAND())</f>
        <v>4.8530410857463638E-2</v>
      </c>
      <c r="J1254">
        <f ca="1">I1254*EXP(-'Vasicek Examples'!$B$1/12)+(1-EXP(-'Vasicek Examples'!$B$1/12))*'Vasicek Examples'!$B$2+SQRT('Vasicek Examples'!$B$3^2/2/'Vasicek Examples'!$B$1*(1-EXP(-2*'Vasicek Examples'!$B$1/12)))*NORMSINV(RAND())</f>
        <v>5.2951377467740368E-2</v>
      </c>
      <c r="K1254">
        <f ca="1">J1254*EXP(-'Vasicek Examples'!$B$1/12)+(1-EXP(-'Vasicek Examples'!$B$1/12))*'Vasicek Examples'!$B$2+SQRT('Vasicek Examples'!$B$3^2/2/'Vasicek Examples'!$B$1*(1-EXP(-2*'Vasicek Examples'!$B$1/12)))*NORMSINV(RAND())</f>
        <v>5.3823414500273045E-2</v>
      </c>
      <c r="L1254">
        <f ca="1">K1254*EXP(-'Vasicek Examples'!$B$1/12)+(1-EXP(-'Vasicek Examples'!$B$1/12))*'Vasicek Examples'!$B$2+SQRT('Vasicek Examples'!$B$3^2/2/'Vasicek Examples'!$B$1*(1-EXP(-2*'Vasicek Examples'!$B$1/12)))*NORMSINV(RAND())</f>
        <v>5.4521602007916899E-2</v>
      </c>
      <c r="M1254">
        <f ca="1">L1254*EXP(-'Vasicek Examples'!$B$1/12)+(1-EXP(-'Vasicek Examples'!$B$1/12))*'Vasicek Examples'!$B$2+SQRT('Vasicek Examples'!$B$3^2/2/'Vasicek Examples'!$B$1*(1-EXP(-2*'Vasicek Examples'!$B$1/12)))*NORMSINV(RAND())</f>
        <v>5.0245235224197785E-2</v>
      </c>
      <c r="N1254">
        <f ca="1">M1254*EXP(-'Vasicek Examples'!$B$1/12)+(1-EXP(-'Vasicek Examples'!$B$1/12))*'Vasicek Examples'!$B$2+SQRT('Vasicek Examples'!$B$3^2/2/'Vasicek Examples'!$B$1*(1-EXP(-2*'Vasicek Examples'!$B$1/12)))*NORMSINV(RAND())</f>
        <v>4.6939508990961797E-2</v>
      </c>
      <c r="O1254">
        <f t="shared" ca="1" si="78"/>
        <v>5.0229799537733731E-2</v>
      </c>
      <c r="P1254">
        <f t="shared" ca="1" si="79"/>
        <v>0.9510108575329409</v>
      </c>
      <c r="Q1254">
        <f ca="1">EXP(-'Vasicek Examples'!$D$4*N1254+'Vasicek Examples'!$E$4)</f>
        <v>0.95763961140850862</v>
      </c>
      <c r="R1254">
        <f ca="1">MAX(Q1254-'Vasicek Examples'!$B$8,0)</f>
        <v>0</v>
      </c>
      <c r="S1254">
        <f t="shared" ca="1" si="80"/>
        <v>0</v>
      </c>
    </row>
    <row r="1255" spans="1:19" x14ac:dyDescent="0.2">
      <c r="A1255">
        <f t="shared" si="81"/>
        <v>1251</v>
      </c>
      <c r="B1255">
        <f>'Vasicek Examples'!$B$4</f>
        <v>5.2999999999999999E-2</v>
      </c>
      <c r="C1255">
        <f ca="1">B1255*EXP(-'Vasicek Examples'!$B$1/12)+(1-EXP(-'Vasicek Examples'!$B$1/12))*'Vasicek Examples'!$B$2+SQRT('Vasicek Examples'!$B$3^2/2/'Vasicek Examples'!$B$1*(1-EXP(-2*'Vasicek Examples'!$B$1/12)))*NORMSINV(RAND())</f>
        <v>4.2143983450027941E-2</v>
      </c>
      <c r="D1255">
        <f ca="1">C1255*EXP(-'Vasicek Examples'!$B$1/12)+(1-EXP(-'Vasicek Examples'!$B$1/12))*'Vasicek Examples'!$B$2+SQRT('Vasicek Examples'!$B$3^2/2/'Vasicek Examples'!$B$1*(1-EXP(-2*'Vasicek Examples'!$B$1/12)))*NORMSINV(RAND())</f>
        <v>3.5785551908524706E-2</v>
      </c>
      <c r="E1255">
        <f ca="1">D1255*EXP(-'Vasicek Examples'!$B$1/12)+(1-EXP(-'Vasicek Examples'!$B$1/12))*'Vasicek Examples'!$B$2+SQRT('Vasicek Examples'!$B$3^2/2/'Vasicek Examples'!$B$1*(1-EXP(-2*'Vasicek Examples'!$B$1/12)))*NORMSINV(RAND())</f>
        <v>2.9150671508521617E-2</v>
      </c>
      <c r="F1255">
        <f ca="1">E1255*EXP(-'Vasicek Examples'!$B$1/12)+(1-EXP(-'Vasicek Examples'!$B$1/12))*'Vasicek Examples'!$B$2+SQRT('Vasicek Examples'!$B$3^2/2/'Vasicek Examples'!$B$1*(1-EXP(-2*'Vasicek Examples'!$B$1/12)))*NORMSINV(RAND())</f>
        <v>1.4623050623681577E-2</v>
      </c>
      <c r="G1255">
        <f ca="1">F1255*EXP(-'Vasicek Examples'!$B$1/12)+(1-EXP(-'Vasicek Examples'!$B$1/12))*'Vasicek Examples'!$B$2+SQRT('Vasicek Examples'!$B$3^2/2/'Vasicek Examples'!$B$1*(1-EXP(-2*'Vasicek Examples'!$B$1/12)))*NORMSINV(RAND())</f>
        <v>1.1080340769368086E-2</v>
      </c>
      <c r="H1255">
        <f ca="1">G1255*EXP(-'Vasicek Examples'!$B$1/12)+(1-EXP(-'Vasicek Examples'!$B$1/12))*'Vasicek Examples'!$B$2+SQRT('Vasicek Examples'!$B$3^2/2/'Vasicek Examples'!$B$1*(1-EXP(-2*'Vasicek Examples'!$B$1/12)))*NORMSINV(RAND())</f>
        <v>1.4105234295547928E-2</v>
      </c>
      <c r="I1255">
        <f ca="1">H1255*EXP(-'Vasicek Examples'!$B$1/12)+(1-EXP(-'Vasicek Examples'!$B$1/12))*'Vasicek Examples'!$B$2+SQRT('Vasicek Examples'!$B$3^2/2/'Vasicek Examples'!$B$1*(1-EXP(-2*'Vasicek Examples'!$B$1/12)))*NORMSINV(RAND())</f>
        <v>1.5262890256856244E-2</v>
      </c>
      <c r="J1255">
        <f ca="1">I1255*EXP(-'Vasicek Examples'!$B$1/12)+(1-EXP(-'Vasicek Examples'!$B$1/12))*'Vasicek Examples'!$B$2+SQRT('Vasicek Examples'!$B$3^2/2/'Vasicek Examples'!$B$1*(1-EXP(-2*'Vasicek Examples'!$B$1/12)))*NORMSINV(RAND())</f>
        <v>1.8630675767448712E-2</v>
      </c>
      <c r="K1255">
        <f ca="1">J1255*EXP(-'Vasicek Examples'!$B$1/12)+(1-EXP(-'Vasicek Examples'!$B$1/12))*'Vasicek Examples'!$B$2+SQRT('Vasicek Examples'!$B$3^2/2/'Vasicek Examples'!$B$1*(1-EXP(-2*'Vasicek Examples'!$B$1/12)))*NORMSINV(RAND())</f>
        <v>2.1231936427229585E-2</v>
      </c>
      <c r="L1255">
        <f ca="1">K1255*EXP(-'Vasicek Examples'!$B$1/12)+(1-EXP(-'Vasicek Examples'!$B$1/12))*'Vasicek Examples'!$B$2+SQRT('Vasicek Examples'!$B$3^2/2/'Vasicek Examples'!$B$1*(1-EXP(-2*'Vasicek Examples'!$B$1/12)))*NORMSINV(RAND())</f>
        <v>2.3673961341801691E-2</v>
      </c>
      <c r="M1255">
        <f ca="1">L1255*EXP(-'Vasicek Examples'!$B$1/12)+(1-EXP(-'Vasicek Examples'!$B$1/12))*'Vasicek Examples'!$B$2+SQRT('Vasicek Examples'!$B$3^2/2/'Vasicek Examples'!$B$1*(1-EXP(-2*'Vasicek Examples'!$B$1/12)))*NORMSINV(RAND())</f>
        <v>2.590901671596043E-2</v>
      </c>
      <c r="N1255">
        <f ca="1">M1255*EXP(-'Vasicek Examples'!$B$1/12)+(1-EXP(-'Vasicek Examples'!$B$1/12))*'Vasicek Examples'!$B$2+SQRT('Vasicek Examples'!$B$3^2/2/'Vasicek Examples'!$B$1*(1-EXP(-2*'Vasicek Examples'!$B$1/12)))*NORMSINV(RAND())</f>
        <v>3.5124704891795679E-2</v>
      </c>
      <c r="O1255">
        <f t="shared" ca="1" si="78"/>
        <v>2.06739728154877E-2</v>
      </c>
      <c r="P1255">
        <f t="shared" ca="1" si="79"/>
        <v>0.97953826861957116</v>
      </c>
      <c r="Q1255">
        <f ca="1">EXP(-'Vasicek Examples'!$D$4*N1255+'Vasicek Examples'!$E$4)</f>
        <v>0.96658481060293633</v>
      </c>
      <c r="R1255">
        <f ca="1">MAX(Q1255-'Vasicek Examples'!$B$8,0)</f>
        <v>5.8888288988231396E-3</v>
      </c>
      <c r="S1255">
        <f t="shared" ca="1" si="80"/>
        <v>5.7683332637501143E-3</v>
      </c>
    </row>
    <row r="1256" spans="1:19" x14ac:dyDescent="0.2">
      <c r="A1256">
        <f t="shared" si="81"/>
        <v>1252</v>
      </c>
      <c r="B1256">
        <f>'Vasicek Examples'!$B$4</f>
        <v>5.2999999999999999E-2</v>
      </c>
      <c r="C1256">
        <f ca="1">B1256*EXP(-'Vasicek Examples'!$B$1/12)+(1-EXP(-'Vasicek Examples'!$B$1/12))*'Vasicek Examples'!$B$2+SQRT('Vasicek Examples'!$B$3^2/2/'Vasicek Examples'!$B$1*(1-EXP(-2*'Vasicek Examples'!$B$1/12)))*NORMSINV(RAND())</f>
        <v>5.2372434760815892E-2</v>
      </c>
      <c r="D1256">
        <f ca="1">C1256*EXP(-'Vasicek Examples'!$B$1/12)+(1-EXP(-'Vasicek Examples'!$B$1/12))*'Vasicek Examples'!$B$2+SQRT('Vasicek Examples'!$B$3^2/2/'Vasicek Examples'!$B$1*(1-EXP(-2*'Vasicek Examples'!$B$1/12)))*NORMSINV(RAND())</f>
        <v>4.9229182372708055E-2</v>
      </c>
      <c r="E1256">
        <f ca="1">D1256*EXP(-'Vasicek Examples'!$B$1/12)+(1-EXP(-'Vasicek Examples'!$B$1/12))*'Vasicek Examples'!$B$2+SQRT('Vasicek Examples'!$B$3^2/2/'Vasicek Examples'!$B$1*(1-EXP(-2*'Vasicek Examples'!$B$1/12)))*NORMSINV(RAND())</f>
        <v>6.2983207625489021E-2</v>
      </c>
      <c r="F1256">
        <f ca="1">E1256*EXP(-'Vasicek Examples'!$B$1/12)+(1-EXP(-'Vasicek Examples'!$B$1/12))*'Vasicek Examples'!$B$2+SQRT('Vasicek Examples'!$B$3^2/2/'Vasicek Examples'!$B$1*(1-EXP(-2*'Vasicek Examples'!$B$1/12)))*NORMSINV(RAND())</f>
        <v>6.3072269121099492E-2</v>
      </c>
      <c r="G1256">
        <f ca="1">F1256*EXP(-'Vasicek Examples'!$B$1/12)+(1-EXP(-'Vasicek Examples'!$B$1/12))*'Vasicek Examples'!$B$2+SQRT('Vasicek Examples'!$B$3^2/2/'Vasicek Examples'!$B$1*(1-EXP(-2*'Vasicek Examples'!$B$1/12)))*NORMSINV(RAND())</f>
        <v>6.3829599725777411E-2</v>
      </c>
      <c r="H1256">
        <f ca="1">G1256*EXP(-'Vasicek Examples'!$B$1/12)+(1-EXP(-'Vasicek Examples'!$B$1/12))*'Vasicek Examples'!$B$2+SQRT('Vasicek Examples'!$B$3^2/2/'Vasicek Examples'!$B$1*(1-EXP(-2*'Vasicek Examples'!$B$1/12)))*NORMSINV(RAND())</f>
        <v>5.6300664515156099E-2</v>
      </c>
      <c r="I1256">
        <f ca="1">H1256*EXP(-'Vasicek Examples'!$B$1/12)+(1-EXP(-'Vasicek Examples'!$B$1/12))*'Vasicek Examples'!$B$2+SQRT('Vasicek Examples'!$B$3^2/2/'Vasicek Examples'!$B$1*(1-EXP(-2*'Vasicek Examples'!$B$1/12)))*NORMSINV(RAND())</f>
        <v>5.3221892083161006E-2</v>
      </c>
      <c r="J1256">
        <f ca="1">I1256*EXP(-'Vasicek Examples'!$B$1/12)+(1-EXP(-'Vasicek Examples'!$B$1/12))*'Vasicek Examples'!$B$2+SQRT('Vasicek Examples'!$B$3^2/2/'Vasicek Examples'!$B$1*(1-EXP(-2*'Vasicek Examples'!$B$1/12)))*NORMSINV(RAND())</f>
        <v>4.9656335160357591E-2</v>
      </c>
      <c r="K1256">
        <f ca="1">J1256*EXP(-'Vasicek Examples'!$B$1/12)+(1-EXP(-'Vasicek Examples'!$B$1/12))*'Vasicek Examples'!$B$2+SQRT('Vasicek Examples'!$B$3^2/2/'Vasicek Examples'!$B$1*(1-EXP(-2*'Vasicek Examples'!$B$1/12)))*NORMSINV(RAND())</f>
        <v>3.7956095328074313E-2</v>
      </c>
      <c r="L1256">
        <f ca="1">K1256*EXP(-'Vasicek Examples'!$B$1/12)+(1-EXP(-'Vasicek Examples'!$B$1/12))*'Vasicek Examples'!$B$2+SQRT('Vasicek Examples'!$B$3^2/2/'Vasicek Examples'!$B$1*(1-EXP(-2*'Vasicek Examples'!$B$1/12)))*NORMSINV(RAND())</f>
        <v>3.578266265759366E-2</v>
      </c>
      <c r="M1256">
        <f ca="1">L1256*EXP(-'Vasicek Examples'!$B$1/12)+(1-EXP(-'Vasicek Examples'!$B$1/12))*'Vasicek Examples'!$B$2+SQRT('Vasicek Examples'!$B$3^2/2/'Vasicek Examples'!$B$1*(1-EXP(-2*'Vasicek Examples'!$B$1/12)))*NORMSINV(RAND())</f>
        <v>3.6492240664169291E-2</v>
      </c>
      <c r="N1256">
        <f ca="1">M1256*EXP(-'Vasicek Examples'!$B$1/12)+(1-EXP(-'Vasicek Examples'!$B$1/12))*'Vasicek Examples'!$B$2+SQRT('Vasicek Examples'!$B$3^2/2/'Vasicek Examples'!$B$1*(1-EXP(-2*'Vasicek Examples'!$B$1/12)))*NORMSINV(RAND())</f>
        <v>3.7583737039464896E-2</v>
      </c>
      <c r="O1256">
        <f t="shared" ca="1" si="78"/>
        <v>4.6125186262810536E-2</v>
      </c>
      <c r="P1256">
        <f t="shared" ca="1" si="79"/>
        <v>0.95492241153984647</v>
      </c>
      <c r="Q1256">
        <f ca="1">EXP(-'Vasicek Examples'!$D$4*N1256+'Vasicek Examples'!$E$4)</f>
        <v>0.96471617366304119</v>
      </c>
      <c r="R1256">
        <f ca="1">MAX(Q1256-'Vasicek Examples'!$B$8,0)</f>
        <v>4.0201919589279989E-3</v>
      </c>
      <c r="S1256">
        <f t="shared" ca="1" si="80"/>
        <v>3.8389714002726241E-3</v>
      </c>
    </row>
    <row r="1257" spans="1:19" x14ac:dyDescent="0.2">
      <c r="A1257">
        <f t="shared" si="81"/>
        <v>1253</v>
      </c>
      <c r="B1257">
        <f>'Vasicek Examples'!$B$4</f>
        <v>5.2999999999999999E-2</v>
      </c>
      <c r="C1257">
        <f ca="1">B1257*EXP(-'Vasicek Examples'!$B$1/12)+(1-EXP(-'Vasicek Examples'!$B$1/12))*'Vasicek Examples'!$B$2+SQRT('Vasicek Examples'!$B$3^2/2/'Vasicek Examples'!$B$1*(1-EXP(-2*'Vasicek Examples'!$B$1/12)))*NORMSINV(RAND())</f>
        <v>4.9124532139304337E-2</v>
      </c>
      <c r="D1257">
        <f ca="1">C1257*EXP(-'Vasicek Examples'!$B$1/12)+(1-EXP(-'Vasicek Examples'!$B$1/12))*'Vasicek Examples'!$B$2+SQRT('Vasicek Examples'!$B$3^2/2/'Vasicek Examples'!$B$1*(1-EXP(-2*'Vasicek Examples'!$B$1/12)))*NORMSINV(RAND())</f>
        <v>4.6815750990329627E-2</v>
      </c>
      <c r="E1257">
        <f ca="1">D1257*EXP(-'Vasicek Examples'!$B$1/12)+(1-EXP(-'Vasicek Examples'!$B$1/12))*'Vasicek Examples'!$B$2+SQRT('Vasicek Examples'!$B$3^2/2/'Vasicek Examples'!$B$1*(1-EXP(-2*'Vasicek Examples'!$B$1/12)))*NORMSINV(RAND())</f>
        <v>3.4385044227674313E-2</v>
      </c>
      <c r="F1257">
        <f ca="1">E1257*EXP(-'Vasicek Examples'!$B$1/12)+(1-EXP(-'Vasicek Examples'!$B$1/12))*'Vasicek Examples'!$B$2+SQRT('Vasicek Examples'!$B$3^2/2/'Vasicek Examples'!$B$1*(1-EXP(-2*'Vasicek Examples'!$B$1/12)))*NORMSINV(RAND())</f>
        <v>3.6684384034803293E-2</v>
      </c>
      <c r="G1257">
        <f ca="1">F1257*EXP(-'Vasicek Examples'!$B$1/12)+(1-EXP(-'Vasicek Examples'!$B$1/12))*'Vasicek Examples'!$B$2+SQRT('Vasicek Examples'!$B$3^2/2/'Vasicek Examples'!$B$1*(1-EXP(-2*'Vasicek Examples'!$B$1/12)))*NORMSINV(RAND())</f>
        <v>3.5337006547649284E-2</v>
      </c>
      <c r="H1257">
        <f ca="1">G1257*EXP(-'Vasicek Examples'!$B$1/12)+(1-EXP(-'Vasicek Examples'!$B$1/12))*'Vasicek Examples'!$B$2+SQRT('Vasicek Examples'!$B$3^2/2/'Vasicek Examples'!$B$1*(1-EXP(-2*'Vasicek Examples'!$B$1/12)))*NORMSINV(RAND())</f>
        <v>3.7044467310803381E-2</v>
      </c>
      <c r="I1257">
        <f ca="1">H1257*EXP(-'Vasicek Examples'!$B$1/12)+(1-EXP(-'Vasicek Examples'!$B$1/12))*'Vasicek Examples'!$B$2+SQRT('Vasicek Examples'!$B$3^2/2/'Vasicek Examples'!$B$1*(1-EXP(-2*'Vasicek Examples'!$B$1/12)))*NORMSINV(RAND())</f>
        <v>2.8820080281675053E-2</v>
      </c>
      <c r="J1257">
        <f ca="1">I1257*EXP(-'Vasicek Examples'!$B$1/12)+(1-EXP(-'Vasicek Examples'!$B$1/12))*'Vasicek Examples'!$B$2+SQRT('Vasicek Examples'!$B$3^2/2/'Vasicek Examples'!$B$1*(1-EXP(-2*'Vasicek Examples'!$B$1/12)))*NORMSINV(RAND())</f>
        <v>2.869121643896802E-2</v>
      </c>
      <c r="K1257">
        <f ca="1">J1257*EXP(-'Vasicek Examples'!$B$1/12)+(1-EXP(-'Vasicek Examples'!$B$1/12))*'Vasicek Examples'!$B$2+SQRT('Vasicek Examples'!$B$3^2/2/'Vasicek Examples'!$B$1*(1-EXP(-2*'Vasicek Examples'!$B$1/12)))*NORMSINV(RAND())</f>
        <v>4.04056243376981E-2</v>
      </c>
      <c r="L1257">
        <f ca="1">K1257*EXP(-'Vasicek Examples'!$B$1/12)+(1-EXP(-'Vasicek Examples'!$B$1/12))*'Vasicek Examples'!$B$2+SQRT('Vasicek Examples'!$B$3^2/2/'Vasicek Examples'!$B$1*(1-EXP(-2*'Vasicek Examples'!$B$1/12)))*NORMSINV(RAND())</f>
        <v>5.2217464987636873E-2</v>
      </c>
      <c r="M1257">
        <f ca="1">L1257*EXP(-'Vasicek Examples'!$B$1/12)+(1-EXP(-'Vasicek Examples'!$B$1/12))*'Vasicek Examples'!$B$2+SQRT('Vasicek Examples'!$B$3^2/2/'Vasicek Examples'!$B$1*(1-EXP(-2*'Vasicek Examples'!$B$1/12)))*NORMSINV(RAND())</f>
        <v>5.0042174724327607E-2</v>
      </c>
      <c r="N1257">
        <f ca="1">M1257*EXP(-'Vasicek Examples'!$B$1/12)+(1-EXP(-'Vasicek Examples'!$B$1/12))*'Vasicek Examples'!$B$2+SQRT('Vasicek Examples'!$B$3^2/2/'Vasicek Examples'!$B$1*(1-EXP(-2*'Vasicek Examples'!$B$1/12)))*NORMSINV(RAND())</f>
        <v>5.3325202386975523E-2</v>
      </c>
      <c r="O1257">
        <f t="shared" ca="1" si="78"/>
        <v>3.6805673428725455E-2</v>
      </c>
      <c r="P1257">
        <f t="shared" ca="1" si="79"/>
        <v>0.96386342142499604</v>
      </c>
      <c r="Q1257">
        <f ca="1">EXP(-'Vasicek Examples'!$D$4*N1257+'Vasicek Examples'!$E$4)</f>
        <v>0.95283940053206695</v>
      </c>
      <c r="R1257">
        <f ca="1">MAX(Q1257-'Vasicek Examples'!$B$8,0)</f>
        <v>0</v>
      </c>
      <c r="S1257">
        <f t="shared" ca="1" si="80"/>
        <v>0</v>
      </c>
    </row>
    <row r="1258" spans="1:19" x14ac:dyDescent="0.2">
      <c r="A1258">
        <f t="shared" si="81"/>
        <v>1254</v>
      </c>
      <c r="B1258">
        <f>'Vasicek Examples'!$B$4</f>
        <v>5.2999999999999999E-2</v>
      </c>
      <c r="C1258">
        <f ca="1">B1258*EXP(-'Vasicek Examples'!$B$1/12)+(1-EXP(-'Vasicek Examples'!$B$1/12))*'Vasicek Examples'!$B$2+SQRT('Vasicek Examples'!$B$3^2/2/'Vasicek Examples'!$B$1*(1-EXP(-2*'Vasicek Examples'!$B$1/12)))*NORMSINV(RAND())</f>
        <v>6.0626993698444639E-2</v>
      </c>
      <c r="D1258">
        <f ca="1">C1258*EXP(-'Vasicek Examples'!$B$1/12)+(1-EXP(-'Vasicek Examples'!$B$1/12))*'Vasicek Examples'!$B$2+SQRT('Vasicek Examples'!$B$3^2/2/'Vasicek Examples'!$B$1*(1-EXP(-2*'Vasicek Examples'!$B$1/12)))*NORMSINV(RAND())</f>
        <v>6.1276882354691073E-2</v>
      </c>
      <c r="E1258">
        <f ca="1">D1258*EXP(-'Vasicek Examples'!$B$1/12)+(1-EXP(-'Vasicek Examples'!$B$1/12))*'Vasicek Examples'!$B$2+SQRT('Vasicek Examples'!$B$3^2/2/'Vasicek Examples'!$B$1*(1-EXP(-2*'Vasicek Examples'!$B$1/12)))*NORMSINV(RAND())</f>
        <v>6.3137731090826335E-2</v>
      </c>
      <c r="F1258">
        <f ca="1">E1258*EXP(-'Vasicek Examples'!$B$1/12)+(1-EXP(-'Vasicek Examples'!$B$1/12))*'Vasicek Examples'!$B$2+SQRT('Vasicek Examples'!$B$3^2/2/'Vasicek Examples'!$B$1*(1-EXP(-2*'Vasicek Examples'!$B$1/12)))*NORMSINV(RAND())</f>
        <v>6.2584790544316454E-2</v>
      </c>
      <c r="G1258">
        <f ca="1">F1258*EXP(-'Vasicek Examples'!$B$1/12)+(1-EXP(-'Vasicek Examples'!$B$1/12))*'Vasicek Examples'!$B$2+SQRT('Vasicek Examples'!$B$3^2/2/'Vasicek Examples'!$B$1*(1-EXP(-2*'Vasicek Examples'!$B$1/12)))*NORMSINV(RAND())</f>
        <v>5.4162734086667955E-2</v>
      </c>
      <c r="H1258">
        <f ca="1">G1258*EXP(-'Vasicek Examples'!$B$1/12)+(1-EXP(-'Vasicek Examples'!$B$1/12))*'Vasicek Examples'!$B$2+SQRT('Vasicek Examples'!$B$3^2/2/'Vasicek Examples'!$B$1*(1-EXP(-2*'Vasicek Examples'!$B$1/12)))*NORMSINV(RAND())</f>
        <v>6.093311256014794E-2</v>
      </c>
      <c r="I1258">
        <f ca="1">H1258*EXP(-'Vasicek Examples'!$B$1/12)+(1-EXP(-'Vasicek Examples'!$B$1/12))*'Vasicek Examples'!$B$2+SQRT('Vasicek Examples'!$B$3^2/2/'Vasicek Examples'!$B$1*(1-EXP(-2*'Vasicek Examples'!$B$1/12)))*NORMSINV(RAND())</f>
        <v>6.3988871083942328E-2</v>
      </c>
      <c r="J1258">
        <f ca="1">I1258*EXP(-'Vasicek Examples'!$B$1/12)+(1-EXP(-'Vasicek Examples'!$B$1/12))*'Vasicek Examples'!$B$2+SQRT('Vasicek Examples'!$B$3^2/2/'Vasicek Examples'!$B$1*(1-EXP(-2*'Vasicek Examples'!$B$1/12)))*NORMSINV(RAND())</f>
        <v>6.721681752216882E-2</v>
      </c>
      <c r="K1258">
        <f ca="1">J1258*EXP(-'Vasicek Examples'!$B$1/12)+(1-EXP(-'Vasicek Examples'!$B$1/12))*'Vasicek Examples'!$B$2+SQRT('Vasicek Examples'!$B$3^2/2/'Vasicek Examples'!$B$1*(1-EXP(-2*'Vasicek Examples'!$B$1/12)))*NORMSINV(RAND())</f>
        <v>6.6997521253541067E-2</v>
      </c>
      <c r="L1258">
        <f ca="1">K1258*EXP(-'Vasicek Examples'!$B$1/12)+(1-EXP(-'Vasicek Examples'!$B$1/12))*'Vasicek Examples'!$B$2+SQRT('Vasicek Examples'!$B$3^2/2/'Vasicek Examples'!$B$1*(1-EXP(-2*'Vasicek Examples'!$B$1/12)))*NORMSINV(RAND())</f>
        <v>6.2766486281693151E-2</v>
      </c>
      <c r="M1258">
        <f ca="1">L1258*EXP(-'Vasicek Examples'!$B$1/12)+(1-EXP(-'Vasicek Examples'!$B$1/12))*'Vasicek Examples'!$B$2+SQRT('Vasicek Examples'!$B$3^2/2/'Vasicek Examples'!$B$1*(1-EXP(-2*'Vasicek Examples'!$B$1/12)))*NORMSINV(RAND())</f>
        <v>6.3657132329834304E-2</v>
      </c>
      <c r="N1258">
        <f ca="1">M1258*EXP(-'Vasicek Examples'!$B$1/12)+(1-EXP(-'Vasicek Examples'!$B$1/12))*'Vasicek Examples'!$B$2+SQRT('Vasicek Examples'!$B$3^2/2/'Vasicek Examples'!$B$1*(1-EXP(-2*'Vasicek Examples'!$B$1/12)))*NORMSINV(RAND())</f>
        <v>5.8019847657159118E-2</v>
      </c>
      <c r="O1258">
        <f t="shared" ca="1" si="78"/>
        <v>5.7170458315469269E-2</v>
      </c>
      <c r="P1258">
        <f t="shared" ca="1" si="79"/>
        <v>0.9444330691749574</v>
      </c>
      <c r="Q1258">
        <f ca="1">EXP(-'Vasicek Examples'!$D$4*N1258+'Vasicek Examples'!$E$4)</f>
        <v>0.94932572705004681</v>
      </c>
      <c r="R1258">
        <f ca="1">MAX(Q1258-'Vasicek Examples'!$B$8,0)</f>
        <v>0</v>
      </c>
      <c r="S1258">
        <f t="shared" ca="1" si="80"/>
        <v>0</v>
      </c>
    </row>
    <row r="1259" spans="1:19" x14ac:dyDescent="0.2">
      <c r="A1259">
        <f t="shared" si="81"/>
        <v>1255</v>
      </c>
      <c r="B1259">
        <f>'Vasicek Examples'!$B$4</f>
        <v>5.2999999999999999E-2</v>
      </c>
      <c r="C1259">
        <f ca="1">B1259*EXP(-'Vasicek Examples'!$B$1/12)+(1-EXP(-'Vasicek Examples'!$B$1/12))*'Vasicek Examples'!$B$2+SQRT('Vasicek Examples'!$B$3^2/2/'Vasicek Examples'!$B$1*(1-EXP(-2*'Vasicek Examples'!$B$1/12)))*NORMSINV(RAND())</f>
        <v>4.4532053652525175E-2</v>
      </c>
      <c r="D1259">
        <f ca="1">C1259*EXP(-'Vasicek Examples'!$B$1/12)+(1-EXP(-'Vasicek Examples'!$B$1/12))*'Vasicek Examples'!$B$2+SQRT('Vasicek Examples'!$B$3^2/2/'Vasicek Examples'!$B$1*(1-EXP(-2*'Vasicek Examples'!$B$1/12)))*NORMSINV(RAND())</f>
        <v>4.1094570709265296E-2</v>
      </c>
      <c r="E1259">
        <f ca="1">D1259*EXP(-'Vasicek Examples'!$B$1/12)+(1-EXP(-'Vasicek Examples'!$B$1/12))*'Vasicek Examples'!$B$2+SQRT('Vasicek Examples'!$B$3^2/2/'Vasicek Examples'!$B$1*(1-EXP(-2*'Vasicek Examples'!$B$1/12)))*NORMSINV(RAND())</f>
        <v>4.2152996951780666E-2</v>
      </c>
      <c r="F1259">
        <f ca="1">E1259*EXP(-'Vasicek Examples'!$B$1/12)+(1-EXP(-'Vasicek Examples'!$B$1/12))*'Vasicek Examples'!$B$2+SQRT('Vasicek Examples'!$B$3^2/2/'Vasicek Examples'!$B$1*(1-EXP(-2*'Vasicek Examples'!$B$1/12)))*NORMSINV(RAND())</f>
        <v>4.9514551219809126E-2</v>
      </c>
      <c r="G1259">
        <f ca="1">F1259*EXP(-'Vasicek Examples'!$B$1/12)+(1-EXP(-'Vasicek Examples'!$B$1/12))*'Vasicek Examples'!$B$2+SQRT('Vasicek Examples'!$B$3^2/2/'Vasicek Examples'!$B$1*(1-EXP(-2*'Vasicek Examples'!$B$1/12)))*NORMSINV(RAND())</f>
        <v>4.2851489898743968E-2</v>
      </c>
      <c r="H1259">
        <f ca="1">G1259*EXP(-'Vasicek Examples'!$B$1/12)+(1-EXP(-'Vasicek Examples'!$B$1/12))*'Vasicek Examples'!$B$2+SQRT('Vasicek Examples'!$B$3^2/2/'Vasicek Examples'!$B$1*(1-EXP(-2*'Vasicek Examples'!$B$1/12)))*NORMSINV(RAND())</f>
        <v>4.0335786462739567E-2</v>
      </c>
      <c r="I1259">
        <f ca="1">H1259*EXP(-'Vasicek Examples'!$B$1/12)+(1-EXP(-'Vasicek Examples'!$B$1/12))*'Vasicek Examples'!$B$2+SQRT('Vasicek Examples'!$B$3^2/2/'Vasicek Examples'!$B$1*(1-EXP(-2*'Vasicek Examples'!$B$1/12)))*NORMSINV(RAND())</f>
        <v>4.031246857488472E-2</v>
      </c>
      <c r="J1259">
        <f ca="1">I1259*EXP(-'Vasicek Examples'!$B$1/12)+(1-EXP(-'Vasicek Examples'!$B$1/12))*'Vasicek Examples'!$B$2+SQRT('Vasicek Examples'!$B$3^2/2/'Vasicek Examples'!$B$1*(1-EXP(-2*'Vasicek Examples'!$B$1/12)))*NORMSINV(RAND())</f>
        <v>3.7163611323072353E-2</v>
      </c>
      <c r="K1259">
        <f ca="1">J1259*EXP(-'Vasicek Examples'!$B$1/12)+(1-EXP(-'Vasicek Examples'!$B$1/12))*'Vasicek Examples'!$B$2+SQRT('Vasicek Examples'!$B$3^2/2/'Vasicek Examples'!$B$1*(1-EXP(-2*'Vasicek Examples'!$B$1/12)))*NORMSINV(RAND())</f>
        <v>5.0071368565933264E-2</v>
      </c>
      <c r="L1259">
        <f ca="1">K1259*EXP(-'Vasicek Examples'!$B$1/12)+(1-EXP(-'Vasicek Examples'!$B$1/12))*'Vasicek Examples'!$B$2+SQRT('Vasicek Examples'!$B$3^2/2/'Vasicek Examples'!$B$1*(1-EXP(-2*'Vasicek Examples'!$B$1/12)))*NORMSINV(RAND())</f>
        <v>5.0395500307799171E-2</v>
      </c>
      <c r="M1259">
        <f ca="1">L1259*EXP(-'Vasicek Examples'!$B$1/12)+(1-EXP(-'Vasicek Examples'!$B$1/12))*'Vasicek Examples'!$B$2+SQRT('Vasicek Examples'!$B$3^2/2/'Vasicek Examples'!$B$1*(1-EXP(-2*'Vasicek Examples'!$B$1/12)))*NORMSINV(RAND())</f>
        <v>4.5409534811380645E-2</v>
      </c>
      <c r="N1259">
        <f ca="1">M1259*EXP(-'Vasicek Examples'!$B$1/12)+(1-EXP(-'Vasicek Examples'!$B$1/12))*'Vasicek Examples'!$B$2+SQRT('Vasicek Examples'!$B$3^2/2/'Vasicek Examples'!$B$1*(1-EXP(-2*'Vasicek Examples'!$B$1/12)))*NORMSINV(RAND())</f>
        <v>4.0350838177646432E-2</v>
      </c>
      <c r="O1259">
        <f t="shared" ca="1" si="78"/>
        <v>4.0145277061707882E-2</v>
      </c>
      <c r="P1259">
        <f t="shared" ca="1" si="79"/>
        <v>0.96064986862412682</v>
      </c>
      <c r="Q1259">
        <f ca="1">EXP(-'Vasicek Examples'!$D$4*N1259+'Vasicek Examples'!$E$4)</f>
        <v>0.96261775217579071</v>
      </c>
      <c r="R1259">
        <f ca="1">MAX(Q1259-'Vasicek Examples'!$B$8,0)</f>
        <v>1.9217704716775197E-3</v>
      </c>
      <c r="S1259">
        <f t="shared" ca="1" si="80"/>
        <v>1.8461485511427355E-3</v>
      </c>
    </row>
    <row r="1260" spans="1:19" x14ac:dyDescent="0.2">
      <c r="A1260">
        <f t="shared" si="81"/>
        <v>1256</v>
      </c>
      <c r="B1260">
        <f>'Vasicek Examples'!$B$4</f>
        <v>5.2999999999999999E-2</v>
      </c>
      <c r="C1260">
        <f ca="1">B1260*EXP(-'Vasicek Examples'!$B$1/12)+(1-EXP(-'Vasicek Examples'!$B$1/12))*'Vasicek Examples'!$B$2+SQRT('Vasicek Examples'!$B$3^2/2/'Vasicek Examples'!$B$1*(1-EXP(-2*'Vasicek Examples'!$B$1/12)))*NORMSINV(RAND())</f>
        <v>5.5373648706431716E-2</v>
      </c>
      <c r="D1260">
        <f ca="1">C1260*EXP(-'Vasicek Examples'!$B$1/12)+(1-EXP(-'Vasicek Examples'!$B$1/12))*'Vasicek Examples'!$B$2+SQRT('Vasicek Examples'!$B$3^2/2/'Vasicek Examples'!$B$1*(1-EXP(-2*'Vasicek Examples'!$B$1/12)))*NORMSINV(RAND())</f>
        <v>5.2312267620243685E-2</v>
      </c>
      <c r="E1260">
        <f ca="1">D1260*EXP(-'Vasicek Examples'!$B$1/12)+(1-EXP(-'Vasicek Examples'!$B$1/12))*'Vasicek Examples'!$B$2+SQRT('Vasicek Examples'!$B$3^2/2/'Vasicek Examples'!$B$1*(1-EXP(-2*'Vasicek Examples'!$B$1/12)))*NORMSINV(RAND())</f>
        <v>6.147502076035373E-2</v>
      </c>
      <c r="F1260">
        <f ca="1">E1260*EXP(-'Vasicek Examples'!$B$1/12)+(1-EXP(-'Vasicek Examples'!$B$1/12))*'Vasicek Examples'!$B$2+SQRT('Vasicek Examples'!$B$3^2/2/'Vasicek Examples'!$B$1*(1-EXP(-2*'Vasicek Examples'!$B$1/12)))*NORMSINV(RAND())</f>
        <v>5.2427893000944567E-2</v>
      </c>
      <c r="G1260">
        <f ca="1">F1260*EXP(-'Vasicek Examples'!$B$1/12)+(1-EXP(-'Vasicek Examples'!$B$1/12))*'Vasicek Examples'!$B$2+SQRT('Vasicek Examples'!$B$3^2/2/'Vasicek Examples'!$B$1*(1-EXP(-2*'Vasicek Examples'!$B$1/12)))*NORMSINV(RAND())</f>
        <v>4.8425852412564044E-2</v>
      </c>
      <c r="H1260">
        <f ca="1">G1260*EXP(-'Vasicek Examples'!$B$1/12)+(1-EXP(-'Vasicek Examples'!$B$1/12))*'Vasicek Examples'!$B$2+SQRT('Vasicek Examples'!$B$3^2/2/'Vasicek Examples'!$B$1*(1-EXP(-2*'Vasicek Examples'!$B$1/12)))*NORMSINV(RAND())</f>
        <v>3.8577432613144863E-2</v>
      </c>
      <c r="I1260">
        <f ca="1">H1260*EXP(-'Vasicek Examples'!$B$1/12)+(1-EXP(-'Vasicek Examples'!$B$1/12))*'Vasicek Examples'!$B$2+SQRT('Vasicek Examples'!$B$3^2/2/'Vasicek Examples'!$B$1*(1-EXP(-2*'Vasicek Examples'!$B$1/12)))*NORMSINV(RAND())</f>
        <v>3.4701980025300332E-2</v>
      </c>
      <c r="J1260">
        <f ca="1">I1260*EXP(-'Vasicek Examples'!$B$1/12)+(1-EXP(-'Vasicek Examples'!$B$1/12))*'Vasicek Examples'!$B$2+SQRT('Vasicek Examples'!$B$3^2/2/'Vasicek Examples'!$B$1*(1-EXP(-2*'Vasicek Examples'!$B$1/12)))*NORMSINV(RAND())</f>
        <v>3.225881734326233E-2</v>
      </c>
      <c r="K1260">
        <f ca="1">J1260*EXP(-'Vasicek Examples'!$B$1/12)+(1-EXP(-'Vasicek Examples'!$B$1/12))*'Vasicek Examples'!$B$2+SQRT('Vasicek Examples'!$B$3^2/2/'Vasicek Examples'!$B$1*(1-EXP(-2*'Vasicek Examples'!$B$1/12)))*NORMSINV(RAND())</f>
        <v>3.2667926860629463E-2</v>
      </c>
      <c r="L1260">
        <f ca="1">K1260*EXP(-'Vasicek Examples'!$B$1/12)+(1-EXP(-'Vasicek Examples'!$B$1/12))*'Vasicek Examples'!$B$2+SQRT('Vasicek Examples'!$B$3^2/2/'Vasicek Examples'!$B$1*(1-EXP(-2*'Vasicek Examples'!$B$1/12)))*NORMSINV(RAND())</f>
        <v>2.9963288384253203E-2</v>
      </c>
      <c r="M1260">
        <f ca="1">L1260*EXP(-'Vasicek Examples'!$B$1/12)+(1-EXP(-'Vasicek Examples'!$B$1/12))*'Vasicek Examples'!$B$2+SQRT('Vasicek Examples'!$B$3^2/2/'Vasicek Examples'!$B$1*(1-EXP(-2*'Vasicek Examples'!$B$1/12)))*NORMSINV(RAND())</f>
        <v>3.3044898748166469E-2</v>
      </c>
      <c r="N1260">
        <f ca="1">M1260*EXP(-'Vasicek Examples'!$B$1/12)+(1-EXP(-'Vasicek Examples'!$B$1/12))*'Vasicek Examples'!$B$2+SQRT('Vasicek Examples'!$B$3^2/2/'Vasicek Examples'!$B$1*(1-EXP(-2*'Vasicek Examples'!$B$1/12)))*NORMSINV(RAND())</f>
        <v>2.55488377219961E-2</v>
      </c>
      <c r="O1260">
        <f t="shared" ca="1" si="78"/>
        <v>3.8026385081923048E-2</v>
      </c>
      <c r="P1260">
        <f t="shared" ca="1" si="79"/>
        <v>0.96268753996648992</v>
      </c>
      <c r="Q1260">
        <f ca="1">EXP(-'Vasicek Examples'!$D$4*N1260+'Vasicek Examples'!$E$4)</f>
        <v>0.97389613980229583</v>
      </c>
      <c r="R1260">
        <f ca="1">MAX(Q1260-'Vasicek Examples'!$B$8,0)</f>
        <v>1.3200158098182646E-2</v>
      </c>
      <c r="S1260">
        <f t="shared" ca="1" si="80"/>
        <v>1.2707627726708191E-2</v>
      </c>
    </row>
    <row r="1261" spans="1:19" x14ac:dyDescent="0.2">
      <c r="A1261">
        <f t="shared" si="81"/>
        <v>1257</v>
      </c>
      <c r="B1261">
        <f>'Vasicek Examples'!$B$4</f>
        <v>5.2999999999999999E-2</v>
      </c>
      <c r="C1261">
        <f ca="1">B1261*EXP(-'Vasicek Examples'!$B$1/12)+(1-EXP(-'Vasicek Examples'!$B$1/12))*'Vasicek Examples'!$B$2+SQRT('Vasicek Examples'!$B$3^2/2/'Vasicek Examples'!$B$1*(1-EXP(-2*'Vasicek Examples'!$B$1/12)))*NORMSINV(RAND())</f>
        <v>5.6882586119791065E-2</v>
      </c>
      <c r="D1261">
        <f ca="1">C1261*EXP(-'Vasicek Examples'!$B$1/12)+(1-EXP(-'Vasicek Examples'!$B$1/12))*'Vasicek Examples'!$B$2+SQRT('Vasicek Examples'!$B$3^2/2/'Vasicek Examples'!$B$1*(1-EXP(-2*'Vasicek Examples'!$B$1/12)))*NORMSINV(RAND())</f>
        <v>6.2302242154937827E-2</v>
      </c>
      <c r="E1261">
        <f ca="1">D1261*EXP(-'Vasicek Examples'!$B$1/12)+(1-EXP(-'Vasicek Examples'!$B$1/12))*'Vasicek Examples'!$B$2+SQRT('Vasicek Examples'!$B$3^2/2/'Vasicek Examples'!$B$1*(1-EXP(-2*'Vasicek Examples'!$B$1/12)))*NORMSINV(RAND())</f>
        <v>6.7321878792542908E-2</v>
      </c>
      <c r="F1261">
        <f ca="1">E1261*EXP(-'Vasicek Examples'!$B$1/12)+(1-EXP(-'Vasicek Examples'!$B$1/12))*'Vasicek Examples'!$B$2+SQRT('Vasicek Examples'!$B$3^2/2/'Vasicek Examples'!$B$1*(1-EXP(-2*'Vasicek Examples'!$B$1/12)))*NORMSINV(RAND())</f>
        <v>7.0957684908720217E-2</v>
      </c>
      <c r="G1261">
        <f ca="1">F1261*EXP(-'Vasicek Examples'!$B$1/12)+(1-EXP(-'Vasicek Examples'!$B$1/12))*'Vasicek Examples'!$B$2+SQRT('Vasicek Examples'!$B$3^2/2/'Vasicek Examples'!$B$1*(1-EXP(-2*'Vasicek Examples'!$B$1/12)))*NORMSINV(RAND())</f>
        <v>7.3461579696982512E-2</v>
      </c>
      <c r="H1261">
        <f ca="1">G1261*EXP(-'Vasicek Examples'!$B$1/12)+(1-EXP(-'Vasicek Examples'!$B$1/12))*'Vasicek Examples'!$B$2+SQRT('Vasicek Examples'!$B$3^2/2/'Vasicek Examples'!$B$1*(1-EXP(-2*'Vasicek Examples'!$B$1/12)))*NORMSINV(RAND())</f>
        <v>7.0382589149246416E-2</v>
      </c>
      <c r="I1261">
        <f ca="1">H1261*EXP(-'Vasicek Examples'!$B$1/12)+(1-EXP(-'Vasicek Examples'!$B$1/12))*'Vasicek Examples'!$B$2+SQRT('Vasicek Examples'!$B$3^2/2/'Vasicek Examples'!$B$1*(1-EXP(-2*'Vasicek Examples'!$B$1/12)))*NORMSINV(RAND())</f>
        <v>6.3120206750953881E-2</v>
      </c>
      <c r="J1261">
        <f ca="1">I1261*EXP(-'Vasicek Examples'!$B$1/12)+(1-EXP(-'Vasicek Examples'!$B$1/12))*'Vasicek Examples'!$B$2+SQRT('Vasicek Examples'!$B$3^2/2/'Vasicek Examples'!$B$1*(1-EXP(-2*'Vasicek Examples'!$B$1/12)))*NORMSINV(RAND())</f>
        <v>6.0582443035731029E-2</v>
      </c>
      <c r="K1261">
        <f ca="1">J1261*EXP(-'Vasicek Examples'!$B$1/12)+(1-EXP(-'Vasicek Examples'!$B$1/12))*'Vasicek Examples'!$B$2+SQRT('Vasicek Examples'!$B$3^2/2/'Vasicek Examples'!$B$1*(1-EXP(-2*'Vasicek Examples'!$B$1/12)))*NORMSINV(RAND())</f>
        <v>5.8181954057170311E-2</v>
      </c>
      <c r="L1261">
        <f ca="1">K1261*EXP(-'Vasicek Examples'!$B$1/12)+(1-EXP(-'Vasicek Examples'!$B$1/12))*'Vasicek Examples'!$B$2+SQRT('Vasicek Examples'!$B$3^2/2/'Vasicek Examples'!$B$1*(1-EXP(-2*'Vasicek Examples'!$B$1/12)))*NORMSINV(RAND())</f>
        <v>6.265053054820359E-2</v>
      </c>
      <c r="M1261">
        <f ca="1">L1261*EXP(-'Vasicek Examples'!$B$1/12)+(1-EXP(-'Vasicek Examples'!$B$1/12))*'Vasicek Examples'!$B$2+SQRT('Vasicek Examples'!$B$3^2/2/'Vasicek Examples'!$B$1*(1-EXP(-2*'Vasicek Examples'!$B$1/12)))*NORMSINV(RAND())</f>
        <v>6.6650386255345903E-2</v>
      </c>
      <c r="N1261">
        <f ca="1">M1261*EXP(-'Vasicek Examples'!$B$1/12)+(1-EXP(-'Vasicek Examples'!$B$1/12))*'Vasicek Examples'!$B$2+SQRT('Vasicek Examples'!$B$3^2/2/'Vasicek Examples'!$B$1*(1-EXP(-2*'Vasicek Examples'!$B$1/12)))*NORMSINV(RAND())</f>
        <v>6.3505016295201833E-2</v>
      </c>
      <c r="O1261">
        <f t="shared" ca="1" si="78"/>
        <v>5.9650441379777576E-2</v>
      </c>
      <c r="P1261">
        <f t="shared" ca="1" si="79"/>
        <v>0.94209379303957053</v>
      </c>
      <c r="Q1261">
        <f ca="1">EXP(-'Vasicek Examples'!$D$4*N1261+'Vasicek Examples'!$E$4)</f>
        <v>0.94523680199483029</v>
      </c>
      <c r="R1261">
        <f ca="1">MAX(Q1261-'Vasicek Examples'!$B$8,0)</f>
        <v>0</v>
      </c>
      <c r="S1261">
        <f t="shared" ca="1" si="80"/>
        <v>0</v>
      </c>
    </row>
    <row r="1262" spans="1:19" x14ac:dyDescent="0.2">
      <c r="A1262">
        <f t="shared" si="81"/>
        <v>1258</v>
      </c>
      <c r="B1262">
        <f>'Vasicek Examples'!$B$4</f>
        <v>5.2999999999999999E-2</v>
      </c>
      <c r="C1262">
        <f ca="1">B1262*EXP(-'Vasicek Examples'!$B$1/12)+(1-EXP(-'Vasicek Examples'!$B$1/12))*'Vasicek Examples'!$B$2+SQRT('Vasicek Examples'!$B$3^2/2/'Vasicek Examples'!$B$1*(1-EXP(-2*'Vasicek Examples'!$B$1/12)))*NORMSINV(RAND())</f>
        <v>4.6231559525684446E-2</v>
      </c>
      <c r="D1262">
        <f ca="1">C1262*EXP(-'Vasicek Examples'!$B$1/12)+(1-EXP(-'Vasicek Examples'!$B$1/12))*'Vasicek Examples'!$B$2+SQRT('Vasicek Examples'!$B$3^2/2/'Vasicek Examples'!$B$1*(1-EXP(-2*'Vasicek Examples'!$B$1/12)))*NORMSINV(RAND())</f>
        <v>3.606486475453622E-2</v>
      </c>
      <c r="E1262">
        <f ca="1">D1262*EXP(-'Vasicek Examples'!$B$1/12)+(1-EXP(-'Vasicek Examples'!$B$1/12))*'Vasicek Examples'!$B$2+SQRT('Vasicek Examples'!$B$3^2/2/'Vasicek Examples'!$B$1*(1-EXP(-2*'Vasicek Examples'!$B$1/12)))*NORMSINV(RAND())</f>
        <v>3.0380420960520509E-2</v>
      </c>
      <c r="F1262">
        <f ca="1">E1262*EXP(-'Vasicek Examples'!$B$1/12)+(1-EXP(-'Vasicek Examples'!$B$1/12))*'Vasicek Examples'!$B$2+SQRT('Vasicek Examples'!$B$3^2/2/'Vasicek Examples'!$B$1*(1-EXP(-2*'Vasicek Examples'!$B$1/12)))*NORMSINV(RAND())</f>
        <v>2.6651802702121186E-2</v>
      </c>
      <c r="G1262">
        <f ca="1">F1262*EXP(-'Vasicek Examples'!$B$1/12)+(1-EXP(-'Vasicek Examples'!$B$1/12))*'Vasicek Examples'!$B$2+SQRT('Vasicek Examples'!$B$3^2/2/'Vasicek Examples'!$B$1*(1-EXP(-2*'Vasicek Examples'!$B$1/12)))*NORMSINV(RAND())</f>
        <v>3.3579194479596688E-2</v>
      </c>
      <c r="H1262">
        <f ca="1">G1262*EXP(-'Vasicek Examples'!$B$1/12)+(1-EXP(-'Vasicek Examples'!$B$1/12))*'Vasicek Examples'!$B$2+SQRT('Vasicek Examples'!$B$3^2/2/'Vasicek Examples'!$B$1*(1-EXP(-2*'Vasicek Examples'!$B$1/12)))*NORMSINV(RAND())</f>
        <v>2.7336031590926336E-2</v>
      </c>
      <c r="I1262">
        <f ca="1">H1262*EXP(-'Vasicek Examples'!$B$1/12)+(1-EXP(-'Vasicek Examples'!$B$1/12))*'Vasicek Examples'!$B$2+SQRT('Vasicek Examples'!$B$3^2/2/'Vasicek Examples'!$B$1*(1-EXP(-2*'Vasicek Examples'!$B$1/12)))*NORMSINV(RAND())</f>
        <v>2.9256743114355832E-2</v>
      </c>
      <c r="J1262">
        <f ca="1">I1262*EXP(-'Vasicek Examples'!$B$1/12)+(1-EXP(-'Vasicek Examples'!$B$1/12))*'Vasicek Examples'!$B$2+SQRT('Vasicek Examples'!$B$3^2/2/'Vasicek Examples'!$B$1*(1-EXP(-2*'Vasicek Examples'!$B$1/12)))*NORMSINV(RAND())</f>
        <v>2.3321713707799743E-2</v>
      </c>
      <c r="K1262">
        <f ca="1">J1262*EXP(-'Vasicek Examples'!$B$1/12)+(1-EXP(-'Vasicek Examples'!$B$1/12))*'Vasicek Examples'!$B$2+SQRT('Vasicek Examples'!$B$3^2/2/'Vasicek Examples'!$B$1*(1-EXP(-2*'Vasicek Examples'!$B$1/12)))*NORMSINV(RAND())</f>
        <v>2.0192766998851138E-2</v>
      </c>
      <c r="L1262">
        <f ca="1">K1262*EXP(-'Vasicek Examples'!$B$1/12)+(1-EXP(-'Vasicek Examples'!$B$1/12))*'Vasicek Examples'!$B$2+SQRT('Vasicek Examples'!$B$3^2/2/'Vasicek Examples'!$B$1*(1-EXP(-2*'Vasicek Examples'!$B$1/12)))*NORMSINV(RAND())</f>
        <v>2.4981791202328307E-2</v>
      </c>
      <c r="M1262">
        <f ca="1">L1262*EXP(-'Vasicek Examples'!$B$1/12)+(1-EXP(-'Vasicek Examples'!$B$1/12))*'Vasicek Examples'!$B$2+SQRT('Vasicek Examples'!$B$3^2/2/'Vasicek Examples'!$B$1*(1-EXP(-2*'Vasicek Examples'!$B$1/12)))*NORMSINV(RAND())</f>
        <v>2.1878059110530961E-2</v>
      </c>
      <c r="N1262">
        <f ca="1">M1262*EXP(-'Vasicek Examples'!$B$1/12)+(1-EXP(-'Vasicek Examples'!$B$1/12))*'Vasicek Examples'!$B$2+SQRT('Vasicek Examples'!$B$3^2/2/'Vasicek Examples'!$B$1*(1-EXP(-2*'Vasicek Examples'!$B$1/12)))*NORMSINV(RAND())</f>
        <v>2.2036833590784208E-2</v>
      </c>
      <c r="O1262">
        <f t="shared" ca="1" si="78"/>
        <v>2.5648132098316772E-2</v>
      </c>
      <c r="P1262">
        <f t="shared" ca="1" si="79"/>
        <v>0.97467798717605214</v>
      </c>
      <c r="Q1262">
        <f ca="1">EXP(-'Vasicek Examples'!$D$4*N1262+'Vasicek Examples'!$E$4)</f>
        <v>0.97659145047083717</v>
      </c>
      <c r="R1262">
        <f ca="1">MAX(Q1262-'Vasicek Examples'!$B$8,0)</f>
        <v>1.5895468766723986E-2</v>
      </c>
      <c r="S1262">
        <f t="shared" ca="1" si="80"/>
        <v>1.5492963502770338E-2</v>
      </c>
    </row>
    <row r="1263" spans="1:19" x14ac:dyDescent="0.2">
      <c r="A1263">
        <f t="shared" si="81"/>
        <v>1259</v>
      </c>
      <c r="B1263">
        <f>'Vasicek Examples'!$B$4</f>
        <v>5.2999999999999999E-2</v>
      </c>
      <c r="C1263">
        <f ca="1">B1263*EXP(-'Vasicek Examples'!$B$1/12)+(1-EXP(-'Vasicek Examples'!$B$1/12))*'Vasicek Examples'!$B$2+SQRT('Vasicek Examples'!$B$3^2/2/'Vasicek Examples'!$B$1*(1-EXP(-2*'Vasicek Examples'!$B$1/12)))*NORMSINV(RAND())</f>
        <v>5.3449955653597475E-2</v>
      </c>
      <c r="D1263">
        <f ca="1">C1263*EXP(-'Vasicek Examples'!$B$1/12)+(1-EXP(-'Vasicek Examples'!$B$1/12))*'Vasicek Examples'!$B$2+SQRT('Vasicek Examples'!$B$3^2/2/'Vasicek Examples'!$B$1*(1-EXP(-2*'Vasicek Examples'!$B$1/12)))*NORMSINV(RAND())</f>
        <v>4.9935368677742425E-2</v>
      </c>
      <c r="E1263">
        <f ca="1">D1263*EXP(-'Vasicek Examples'!$B$1/12)+(1-EXP(-'Vasicek Examples'!$B$1/12))*'Vasicek Examples'!$B$2+SQRT('Vasicek Examples'!$B$3^2/2/'Vasicek Examples'!$B$1*(1-EXP(-2*'Vasicek Examples'!$B$1/12)))*NORMSINV(RAND())</f>
        <v>4.1085761270120168E-2</v>
      </c>
      <c r="F1263">
        <f ca="1">E1263*EXP(-'Vasicek Examples'!$B$1/12)+(1-EXP(-'Vasicek Examples'!$B$1/12))*'Vasicek Examples'!$B$2+SQRT('Vasicek Examples'!$B$3^2/2/'Vasicek Examples'!$B$1*(1-EXP(-2*'Vasicek Examples'!$B$1/12)))*NORMSINV(RAND())</f>
        <v>3.9820768193641866E-2</v>
      </c>
      <c r="G1263">
        <f ca="1">F1263*EXP(-'Vasicek Examples'!$B$1/12)+(1-EXP(-'Vasicek Examples'!$B$1/12))*'Vasicek Examples'!$B$2+SQRT('Vasicek Examples'!$B$3^2/2/'Vasicek Examples'!$B$1*(1-EXP(-2*'Vasicek Examples'!$B$1/12)))*NORMSINV(RAND())</f>
        <v>4.3516499266338667E-2</v>
      </c>
      <c r="H1263">
        <f ca="1">G1263*EXP(-'Vasicek Examples'!$B$1/12)+(1-EXP(-'Vasicek Examples'!$B$1/12))*'Vasicek Examples'!$B$2+SQRT('Vasicek Examples'!$B$3^2/2/'Vasicek Examples'!$B$1*(1-EXP(-2*'Vasicek Examples'!$B$1/12)))*NORMSINV(RAND())</f>
        <v>3.6772630850894827E-2</v>
      </c>
      <c r="I1263">
        <f ca="1">H1263*EXP(-'Vasicek Examples'!$B$1/12)+(1-EXP(-'Vasicek Examples'!$B$1/12))*'Vasicek Examples'!$B$2+SQRT('Vasicek Examples'!$B$3^2/2/'Vasicek Examples'!$B$1*(1-EXP(-2*'Vasicek Examples'!$B$1/12)))*NORMSINV(RAND())</f>
        <v>4.3142524919610487E-2</v>
      </c>
      <c r="J1263">
        <f ca="1">I1263*EXP(-'Vasicek Examples'!$B$1/12)+(1-EXP(-'Vasicek Examples'!$B$1/12))*'Vasicek Examples'!$B$2+SQRT('Vasicek Examples'!$B$3^2/2/'Vasicek Examples'!$B$1*(1-EXP(-2*'Vasicek Examples'!$B$1/12)))*NORMSINV(RAND())</f>
        <v>4.3069648032836985E-2</v>
      </c>
      <c r="K1263">
        <f ca="1">J1263*EXP(-'Vasicek Examples'!$B$1/12)+(1-EXP(-'Vasicek Examples'!$B$1/12))*'Vasicek Examples'!$B$2+SQRT('Vasicek Examples'!$B$3^2/2/'Vasicek Examples'!$B$1*(1-EXP(-2*'Vasicek Examples'!$B$1/12)))*NORMSINV(RAND())</f>
        <v>4.7316847548685578E-2</v>
      </c>
      <c r="L1263">
        <f ca="1">K1263*EXP(-'Vasicek Examples'!$B$1/12)+(1-EXP(-'Vasicek Examples'!$B$1/12))*'Vasicek Examples'!$B$2+SQRT('Vasicek Examples'!$B$3^2/2/'Vasicek Examples'!$B$1*(1-EXP(-2*'Vasicek Examples'!$B$1/12)))*NORMSINV(RAND())</f>
        <v>4.7134311613111997E-2</v>
      </c>
      <c r="M1263">
        <f ca="1">L1263*EXP(-'Vasicek Examples'!$B$1/12)+(1-EXP(-'Vasicek Examples'!$B$1/12))*'Vasicek Examples'!$B$2+SQRT('Vasicek Examples'!$B$3^2/2/'Vasicek Examples'!$B$1*(1-EXP(-2*'Vasicek Examples'!$B$1/12)))*NORMSINV(RAND())</f>
        <v>5.1469897909773264E-2</v>
      </c>
      <c r="N1263">
        <f ca="1">M1263*EXP(-'Vasicek Examples'!$B$1/12)+(1-EXP(-'Vasicek Examples'!$B$1/12))*'Vasicek Examples'!$B$2+SQRT('Vasicek Examples'!$B$3^2/2/'Vasicek Examples'!$B$1*(1-EXP(-2*'Vasicek Examples'!$B$1/12)))*NORMSINV(RAND())</f>
        <v>5.0932275575226664E-2</v>
      </c>
      <c r="O1263">
        <f t="shared" ca="1" si="78"/>
        <v>4.1287947824764026E-2</v>
      </c>
      <c r="P1263">
        <f t="shared" ca="1" si="79"/>
        <v>0.95955278902547836</v>
      </c>
      <c r="Q1263">
        <f ca="1">EXP(-'Vasicek Examples'!$D$4*N1263+'Vasicek Examples'!$E$4)</f>
        <v>0.95463537015642241</v>
      </c>
      <c r="R1263">
        <f ca="1">MAX(Q1263-'Vasicek Examples'!$B$8,0)</f>
        <v>0</v>
      </c>
      <c r="S1263">
        <f t="shared" ca="1" si="80"/>
        <v>0</v>
      </c>
    </row>
    <row r="1264" spans="1:19" x14ac:dyDescent="0.2">
      <c r="A1264">
        <f t="shared" si="81"/>
        <v>1260</v>
      </c>
      <c r="B1264">
        <f>'Vasicek Examples'!$B$4</f>
        <v>5.2999999999999999E-2</v>
      </c>
      <c r="C1264">
        <f ca="1">B1264*EXP(-'Vasicek Examples'!$B$1/12)+(1-EXP(-'Vasicek Examples'!$B$1/12))*'Vasicek Examples'!$B$2+SQRT('Vasicek Examples'!$B$3^2/2/'Vasicek Examples'!$B$1*(1-EXP(-2*'Vasicek Examples'!$B$1/12)))*NORMSINV(RAND())</f>
        <v>4.6932329030202682E-2</v>
      </c>
      <c r="D1264">
        <f ca="1">C1264*EXP(-'Vasicek Examples'!$B$1/12)+(1-EXP(-'Vasicek Examples'!$B$1/12))*'Vasicek Examples'!$B$2+SQRT('Vasicek Examples'!$B$3^2/2/'Vasicek Examples'!$B$1*(1-EXP(-2*'Vasicek Examples'!$B$1/12)))*NORMSINV(RAND())</f>
        <v>4.6863896975053866E-2</v>
      </c>
      <c r="E1264">
        <f ca="1">D1264*EXP(-'Vasicek Examples'!$B$1/12)+(1-EXP(-'Vasicek Examples'!$B$1/12))*'Vasicek Examples'!$B$2+SQRT('Vasicek Examples'!$B$3^2/2/'Vasicek Examples'!$B$1*(1-EXP(-2*'Vasicek Examples'!$B$1/12)))*NORMSINV(RAND())</f>
        <v>5.3678783288211296E-2</v>
      </c>
      <c r="F1264">
        <f ca="1">E1264*EXP(-'Vasicek Examples'!$B$1/12)+(1-EXP(-'Vasicek Examples'!$B$1/12))*'Vasicek Examples'!$B$2+SQRT('Vasicek Examples'!$B$3^2/2/'Vasicek Examples'!$B$1*(1-EXP(-2*'Vasicek Examples'!$B$1/12)))*NORMSINV(RAND())</f>
        <v>5.6173146670452742E-2</v>
      </c>
      <c r="G1264">
        <f ca="1">F1264*EXP(-'Vasicek Examples'!$B$1/12)+(1-EXP(-'Vasicek Examples'!$B$1/12))*'Vasicek Examples'!$B$2+SQRT('Vasicek Examples'!$B$3^2/2/'Vasicek Examples'!$B$1*(1-EXP(-2*'Vasicek Examples'!$B$1/12)))*NORMSINV(RAND())</f>
        <v>6.3508080183804105E-2</v>
      </c>
      <c r="H1264">
        <f ca="1">G1264*EXP(-'Vasicek Examples'!$B$1/12)+(1-EXP(-'Vasicek Examples'!$B$1/12))*'Vasicek Examples'!$B$2+SQRT('Vasicek Examples'!$B$3^2/2/'Vasicek Examples'!$B$1*(1-EXP(-2*'Vasicek Examples'!$B$1/12)))*NORMSINV(RAND())</f>
        <v>5.8669464465800042E-2</v>
      </c>
      <c r="I1264">
        <f ca="1">H1264*EXP(-'Vasicek Examples'!$B$1/12)+(1-EXP(-'Vasicek Examples'!$B$1/12))*'Vasicek Examples'!$B$2+SQRT('Vasicek Examples'!$B$3^2/2/'Vasicek Examples'!$B$1*(1-EXP(-2*'Vasicek Examples'!$B$1/12)))*NORMSINV(RAND())</f>
        <v>5.1529734346617596E-2</v>
      </c>
      <c r="J1264">
        <f ca="1">I1264*EXP(-'Vasicek Examples'!$B$1/12)+(1-EXP(-'Vasicek Examples'!$B$1/12))*'Vasicek Examples'!$B$2+SQRT('Vasicek Examples'!$B$3^2/2/'Vasicek Examples'!$B$1*(1-EXP(-2*'Vasicek Examples'!$B$1/12)))*NORMSINV(RAND())</f>
        <v>4.1675862345683337E-2</v>
      </c>
      <c r="K1264">
        <f ca="1">J1264*EXP(-'Vasicek Examples'!$B$1/12)+(1-EXP(-'Vasicek Examples'!$B$1/12))*'Vasicek Examples'!$B$2+SQRT('Vasicek Examples'!$B$3^2/2/'Vasicek Examples'!$B$1*(1-EXP(-2*'Vasicek Examples'!$B$1/12)))*NORMSINV(RAND())</f>
        <v>4.7843385652661934E-2</v>
      </c>
      <c r="L1264">
        <f ca="1">K1264*EXP(-'Vasicek Examples'!$B$1/12)+(1-EXP(-'Vasicek Examples'!$B$1/12))*'Vasicek Examples'!$B$2+SQRT('Vasicek Examples'!$B$3^2/2/'Vasicek Examples'!$B$1*(1-EXP(-2*'Vasicek Examples'!$B$1/12)))*NORMSINV(RAND())</f>
        <v>4.9249184788514262E-2</v>
      </c>
      <c r="M1264">
        <f ca="1">L1264*EXP(-'Vasicek Examples'!$B$1/12)+(1-EXP(-'Vasicek Examples'!$B$1/12))*'Vasicek Examples'!$B$2+SQRT('Vasicek Examples'!$B$3^2/2/'Vasicek Examples'!$B$1*(1-EXP(-2*'Vasicek Examples'!$B$1/12)))*NORMSINV(RAND())</f>
        <v>4.9123842542087855E-2</v>
      </c>
      <c r="N1264">
        <f ca="1">M1264*EXP(-'Vasicek Examples'!$B$1/12)+(1-EXP(-'Vasicek Examples'!$B$1/12))*'Vasicek Examples'!$B$2+SQRT('Vasicek Examples'!$B$3^2/2/'Vasicek Examples'!$B$1*(1-EXP(-2*'Vasicek Examples'!$B$1/12)))*NORMSINV(RAND())</f>
        <v>4.7990106044082971E-2</v>
      </c>
      <c r="O1264">
        <f t="shared" ca="1" si="78"/>
        <v>4.7148049899669163E-2</v>
      </c>
      <c r="P1264">
        <f t="shared" ca="1" si="79"/>
        <v>0.95394615550257877</v>
      </c>
      <c r="Q1264">
        <f ca="1">EXP(-'Vasicek Examples'!$D$4*N1264+'Vasicek Examples'!$E$4)</f>
        <v>0.95684820482714905</v>
      </c>
      <c r="R1264">
        <f ca="1">MAX(Q1264-'Vasicek Examples'!$B$8,0)</f>
        <v>0</v>
      </c>
      <c r="S1264">
        <f t="shared" ca="1" si="80"/>
        <v>0</v>
      </c>
    </row>
    <row r="1265" spans="1:19" x14ac:dyDescent="0.2">
      <c r="A1265">
        <f t="shared" si="81"/>
        <v>1261</v>
      </c>
      <c r="B1265">
        <f>'Vasicek Examples'!$B$4</f>
        <v>5.2999999999999999E-2</v>
      </c>
      <c r="C1265">
        <f ca="1">B1265*EXP(-'Vasicek Examples'!$B$1/12)+(1-EXP(-'Vasicek Examples'!$B$1/12))*'Vasicek Examples'!$B$2+SQRT('Vasicek Examples'!$B$3^2/2/'Vasicek Examples'!$B$1*(1-EXP(-2*'Vasicek Examples'!$B$1/12)))*NORMSINV(RAND())</f>
        <v>4.2157357452095451E-2</v>
      </c>
      <c r="D1265">
        <f ca="1">C1265*EXP(-'Vasicek Examples'!$B$1/12)+(1-EXP(-'Vasicek Examples'!$B$1/12))*'Vasicek Examples'!$B$2+SQRT('Vasicek Examples'!$B$3^2/2/'Vasicek Examples'!$B$1*(1-EXP(-2*'Vasicek Examples'!$B$1/12)))*NORMSINV(RAND())</f>
        <v>3.5605361096907533E-2</v>
      </c>
      <c r="E1265">
        <f ca="1">D1265*EXP(-'Vasicek Examples'!$B$1/12)+(1-EXP(-'Vasicek Examples'!$B$1/12))*'Vasicek Examples'!$B$2+SQRT('Vasicek Examples'!$B$3^2/2/'Vasicek Examples'!$B$1*(1-EXP(-2*'Vasicek Examples'!$B$1/12)))*NORMSINV(RAND())</f>
        <v>3.7074790844513608E-2</v>
      </c>
      <c r="F1265">
        <f ca="1">E1265*EXP(-'Vasicek Examples'!$B$1/12)+(1-EXP(-'Vasicek Examples'!$B$1/12))*'Vasicek Examples'!$B$2+SQRT('Vasicek Examples'!$B$3^2/2/'Vasicek Examples'!$B$1*(1-EXP(-2*'Vasicek Examples'!$B$1/12)))*NORMSINV(RAND())</f>
        <v>3.8397547275717279E-2</v>
      </c>
      <c r="G1265">
        <f ca="1">F1265*EXP(-'Vasicek Examples'!$B$1/12)+(1-EXP(-'Vasicek Examples'!$B$1/12))*'Vasicek Examples'!$B$2+SQRT('Vasicek Examples'!$B$3^2/2/'Vasicek Examples'!$B$1*(1-EXP(-2*'Vasicek Examples'!$B$1/12)))*NORMSINV(RAND())</f>
        <v>3.4482408289329573E-2</v>
      </c>
      <c r="H1265">
        <f ca="1">G1265*EXP(-'Vasicek Examples'!$B$1/12)+(1-EXP(-'Vasicek Examples'!$B$1/12))*'Vasicek Examples'!$B$2+SQRT('Vasicek Examples'!$B$3^2/2/'Vasicek Examples'!$B$1*(1-EXP(-2*'Vasicek Examples'!$B$1/12)))*NORMSINV(RAND())</f>
        <v>3.5730967103234562E-2</v>
      </c>
      <c r="I1265">
        <f ca="1">H1265*EXP(-'Vasicek Examples'!$B$1/12)+(1-EXP(-'Vasicek Examples'!$B$1/12))*'Vasicek Examples'!$B$2+SQRT('Vasicek Examples'!$B$3^2/2/'Vasicek Examples'!$B$1*(1-EXP(-2*'Vasicek Examples'!$B$1/12)))*NORMSINV(RAND())</f>
        <v>4.3078307672937285E-2</v>
      </c>
      <c r="J1265">
        <f ca="1">I1265*EXP(-'Vasicek Examples'!$B$1/12)+(1-EXP(-'Vasicek Examples'!$B$1/12))*'Vasicek Examples'!$B$2+SQRT('Vasicek Examples'!$B$3^2/2/'Vasicek Examples'!$B$1*(1-EXP(-2*'Vasicek Examples'!$B$1/12)))*NORMSINV(RAND())</f>
        <v>3.2726995987702512E-2</v>
      </c>
      <c r="K1265">
        <f ca="1">J1265*EXP(-'Vasicek Examples'!$B$1/12)+(1-EXP(-'Vasicek Examples'!$B$1/12))*'Vasicek Examples'!$B$2+SQRT('Vasicek Examples'!$B$3^2/2/'Vasicek Examples'!$B$1*(1-EXP(-2*'Vasicek Examples'!$B$1/12)))*NORMSINV(RAND())</f>
        <v>1.9157018162695383E-2</v>
      </c>
      <c r="L1265">
        <f ca="1">K1265*EXP(-'Vasicek Examples'!$B$1/12)+(1-EXP(-'Vasicek Examples'!$B$1/12))*'Vasicek Examples'!$B$2+SQRT('Vasicek Examples'!$B$3^2/2/'Vasicek Examples'!$B$1*(1-EXP(-2*'Vasicek Examples'!$B$1/12)))*NORMSINV(RAND())</f>
        <v>1.6861183372909476E-2</v>
      </c>
      <c r="M1265">
        <f ca="1">L1265*EXP(-'Vasicek Examples'!$B$1/12)+(1-EXP(-'Vasicek Examples'!$B$1/12))*'Vasicek Examples'!$B$2+SQRT('Vasicek Examples'!$B$3^2/2/'Vasicek Examples'!$B$1*(1-EXP(-2*'Vasicek Examples'!$B$1/12)))*NORMSINV(RAND())</f>
        <v>1.4431605223966758E-2</v>
      </c>
      <c r="N1265">
        <f ca="1">M1265*EXP(-'Vasicek Examples'!$B$1/12)+(1-EXP(-'Vasicek Examples'!$B$1/12))*'Vasicek Examples'!$B$2+SQRT('Vasicek Examples'!$B$3^2/2/'Vasicek Examples'!$B$1*(1-EXP(-2*'Vasicek Examples'!$B$1/12)))*NORMSINV(RAND())</f>
        <v>2.5924563634743929E-2</v>
      </c>
      <c r="O1265">
        <f t="shared" ca="1" si="78"/>
        <v>2.8465595464444476E-2</v>
      </c>
      <c r="P1265">
        <f t="shared" ca="1" si="79"/>
        <v>0.97193573256838539</v>
      </c>
      <c r="Q1265">
        <f ca="1">EXP(-'Vasicek Examples'!$D$4*N1265+'Vasicek Examples'!$E$4)</f>
        <v>0.97360822732765451</v>
      </c>
      <c r="R1265">
        <f ca="1">MAX(Q1265-'Vasicek Examples'!$B$8,0)</f>
        <v>1.2912245623541319E-2</v>
      </c>
      <c r="S1265">
        <f t="shared" ca="1" si="80"/>
        <v>1.2549872909219559E-2</v>
      </c>
    </row>
    <row r="1266" spans="1:19" x14ac:dyDescent="0.2">
      <c r="A1266">
        <f t="shared" si="81"/>
        <v>1262</v>
      </c>
      <c r="B1266">
        <f>'Vasicek Examples'!$B$4</f>
        <v>5.2999999999999999E-2</v>
      </c>
      <c r="C1266">
        <f ca="1">B1266*EXP(-'Vasicek Examples'!$B$1/12)+(1-EXP(-'Vasicek Examples'!$B$1/12))*'Vasicek Examples'!$B$2+SQRT('Vasicek Examples'!$B$3^2/2/'Vasicek Examples'!$B$1*(1-EXP(-2*'Vasicek Examples'!$B$1/12)))*NORMSINV(RAND())</f>
        <v>4.781179724412473E-2</v>
      </c>
      <c r="D1266">
        <f ca="1">C1266*EXP(-'Vasicek Examples'!$B$1/12)+(1-EXP(-'Vasicek Examples'!$B$1/12))*'Vasicek Examples'!$B$2+SQRT('Vasicek Examples'!$B$3^2/2/'Vasicek Examples'!$B$1*(1-EXP(-2*'Vasicek Examples'!$B$1/12)))*NORMSINV(RAND())</f>
        <v>4.0524156997993083E-2</v>
      </c>
      <c r="E1266">
        <f ca="1">D1266*EXP(-'Vasicek Examples'!$B$1/12)+(1-EXP(-'Vasicek Examples'!$B$1/12))*'Vasicek Examples'!$B$2+SQRT('Vasicek Examples'!$B$3^2/2/'Vasicek Examples'!$B$1*(1-EXP(-2*'Vasicek Examples'!$B$1/12)))*NORMSINV(RAND())</f>
        <v>4.6866946678593979E-2</v>
      </c>
      <c r="F1266">
        <f ca="1">E1266*EXP(-'Vasicek Examples'!$B$1/12)+(1-EXP(-'Vasicek Examples'!$B$1/12))*'Vasicek Examples'!$B$2+SQRT('Vasicek Examples'!$B$3^2/2/'Vasicek Examples'!$B$1*(1-EXP(-2*'Vasicek Examples'!$B$1/12)))*NORMSINV(RAND())</f>
        <v>4.9063003854394958E-2</v>
      </c>
      <c r="G1266">
        <f ca="1">F1266*EXP(-'Vasicek Examples'!$B$1/12)+(1-EXP(-'Vasicek Examples'!$B$1/12))*'Vasicek Examples'!$B$2+SQRT('Vasicek Examples'!$B$3^2/2/'Vasicek Examples'!$B$1*(1-EXP(-2*'Vasicek Examples'!$B$1/12)))*NORMSINV(RAND())</f>
        <v>5.8817443310370553E-2</v>
      </c>
      <c r="H1266">
        <f ca="1">G1266*EXP(-'Vasicek Examples'!$B$1/12)+(1-EXP(-'Vasicek Examples'!$B$1/12))*'Vasicek Examples'!$B$2+SQRT('Vasicek Examples'!$B$3^2/2/'Vasicek Examples'!$B$1*(1-EXP(-2*'Vasicek Examples'!$B$1/12)))*NORMSINV(RAND())</f>
        <v>5.0143212727554641E-2</v>
      </c>
      <c r="I1266">
        <f ca="1">H1266*EXP(-'Vasicek Examples'!$B$1/12)+(1-EXP(-'Vasicek Examples'!$B$1/12))*'Vasicek Examples'!$B$2+SQRT('Vasicek Examples'!$B$3^2/2/'Vasicek Examples'!$B$1*(1-EXP(-2*'Vasicek Examples'!$B$1/12)))*NORMSINV(RAND())</f>
        <v>4.1276769185350136E-2</v>
      </c>
      <c r="J1266">
        <f ca="1">I1266*EXP(-'Vasicek Examples'!$B$1/12)+(1-EXP(-'Vasicek Examples'!$B$1/12))*'Vasicek Examples'!$B$2+SQRT('Vasicek Examples'!$B$3^2/2/'Vasicek Examples'!$B$1*(1-EXP(-2*'Vasicek Examples'!$B$1/12)))*NORMSINV(RAND())</f>
        <v>4.3663034516075297E-2</v>
      </c>
      <c r="K1266">
        <f ca="1">J1266*EXP(-'Vasicek Examples'!$B$1/12)+(1-EXP(-'Vasicek Examples'!$B$1/12))*'Vasicek Examples'!$B$2+SQRT('Vasicek Examples'!$B$3^2/2/'Vasicek Examples'!$B$1*(1-EXP(-2*'Vasicek Examples'!$B$1/12)))*NORMSINV(RAND())</f>
        <v>3.6473180739609742E-2</v>
      </c>
      <c r="L1266">
        <f ca="1">K1266*EXP(-'Vasicek Examples'!$B$1/12)+(1-EXP(-'Vasicek Examples'!$B$1/12))*'Vasicek Examples'!$B$2+SQRT('Vasicek Examples'!$B$3^2/2/'Vasicek Examples'!$B$1*(1-EXP(-2*'Vasicek Examples'!$B$1/12)))*NORMSINV(RAND())</f>
        <v>4.4658670951343189E-2</v>
      </c>
      <c r="M1266">
        <f ca="1">L1266*EXP(-'Vasicek Examples'!$B$1/12)+(1-EXP(-'Vasicek Examples'!$B$1/12))*'Vasicek Examples'!$B$2+SQRT('Vasicek Examples'!$B$3^2/2/'Vasicek Examples'!$B$1*(1-EXP(-2*'Vasicek Examples'!$B$1/12)))*NORMSINV(RAND())</f>
        <v>4.3936976941008454E-2</v>
      </c>
      <c r="N1266">
        <f ca="1">M1266*EXP(-'Vasicek Examples'!$B$1/12)+(1-EXP(-'Vasicek Examples'!$B$1/12))*'Vasicek Examples'!$B$2+SQRT('Vasicek Examples'!$B$3^2/2/'Vasicek Examples'!$B$1*(1-EXP(-2*'Vasicek Examples'!$B$1/12)))*NORMSINV(RAND())</f>
        <v>4.2870698807222142E-2</v>
      </c>
      <c r="O1266">
        <f t="shared" ca="1" si="78"/>
        <v>4.1730386993997289E-2</v>
      </c>
      <c r="P1266">
        <f t="shared" ca="1" si="79"/>
        <v>0.95912833919020668</v>
      </c>
      <c r="Q1266">
        <f ca="1">EXP(-'Vasicek Examples'!$D$4*N1266+'Vasicek Examples'!$E$4)</f>
        <v>0.96071079581850027</v>
      </c>
      <c r="R1266">
        <f ca="1">MAX(Q1266-'Vasicek Examples'!$B$8,0)</f>
        <v>1.481411438708502E-5</v>
      </c>
      <c r="S1266">
        <f t="shared" ca="1" si="80"/>
        <v>1.4208636928658602E-5</v>
      </c>
    </row>
    <row r="1267" spans="1:19" x14ac:dyDescent="0.2">
      <c r="A1267">
        <f t="shared" si="81"/>
        <v>1263</v>
      </c>
      <c r="B1267">
        <f>'Vasicek Examples'!$B$4</f>
        <v>5.2999999999999999E-2</v>
      </c>
      <c r="C1267">
        <f ca="1">B1267*EXP(-'Vasicek Examples'!$B$1/12)+(1-EXP(-'Vasicek Examples'!$B$1/12))*'Vasicek Examples'!$B$2+SQRT('Vasicek Examples'!$B$3^2/2/'Vasicek Examples'!$B$1*(1-EXP(-2*'Vasicek Examples'!$B$1/12)))*NORMSINV(RAND())</f>
        <v>4.6046262555495987E-2</v>
      </c>
      <c r="D1267">
        <f ca="1">C1267*EXP(-'Vasicek Examples'!$B$1/12)+(1-EXP(-'Vasicek Examples'!$B$1/12))*'Vasicek Examples'!$B$2+SQRT('Vasicek Examples'!$B$3^2/2/'Vasicek Examples'!$B$1*(1-EXP(-2*'Vasicek Examples'!$B$1/12)))*NORMSINV(RAND())</f>
        <v>4.6117007866510754E-2</v>
      </c>
      <c r="E1267">
        <f ca="1">D1267*EXP(-'Vasicek Examples'!$B$1/12)+(1-EXP(-'Vasicek Examples'!$B$1/12))*'Vasicek Examples'!$B$2+SQRT('Vasicek Examples'!$B$3^2/2/'Vasicek Examples'!$B$1*(1-EXP(-2*'Vasicek Examples'!$B$1/12)))*NORMSINV(RAND())</f>
        <v>4.5979198373077741E-2</v>
      </c>
      <c r="F1267">
        <f ca="1">E1267*EXP(-'Vasicek Examples'!$B$1/12)+(1-EXP(-'Vasicek Examples'!$B$1/12))*'Vasicek Examples'!$B$2+SQRT('Vasicek Examples'!$B$3^2/2/'Vasicek Examples'!$B$1*(1-EXP(-2*'Vasicek Examples'!$B$1/12)))*NORMSINV(RAND())</f>
        <v>4.049576694014375E-2</v>
      </c>
      <c r="G1267">
        <f ca="1">F1267*EXP(-'Vasicek Examples'!$B$1/12)+(1-EXP(-'Vasicek Examples'!$B$1/12))*'Vasicek Examples'!$B$2+SQRT('Vasicek Examples'!$B$3^2/2/'Vasicek Examples'!$B$1*(1-EXP(-2*'Vasicek Examples'!$B$1/12)))*NORMSINV(RAND())</f>
        <v>3.7462510348156008E-2</v>
      </c>
      <c r="H1267">
        <f ca="1">G1267*EXP(-'Vasicek Examples'!$B$1/12)+(1-EXP(-'Vasicek Examples'!$B$1/12))*'Vasicek Examples'!$B$2+SQRT('Vasicek Examples'!$B$3^2/2/'Vasicek Examples'!$B$1*(1-EXP(-2*'Vasicek Examples'!$B$1/12)))*NORMSINV(RAND())</f>
        <v>3.8868986576628316E-2</v>
      </c>
      <c r="I1267">
        <f ca="1">H1267*EXP(-'Vasicek Examples'!$B$1/12)+(1-EXP(-'Vasicek Examples'!$B$1/12))*'Vasicek Examples'!$B$2+SQRT('Vasicek Examples'!$B$3^2/2/'Vasicek Examples'!$B$1*(1-EXP(-2*'Vasicek Examples'!$B$1/12)))*NORMSINV(RAND())</f>
        <v>2.692471025779062E-2</v>
      </c>
      <c r="J1267">
        <f ca="1">I1267*EXP(-'Vasicek Examples'!$B$1/12)+(1-EXP(-'Vasicek Examples'!$B$1/12))*'Vasicek Examples'!$B$2+SQRT('Vasicek Examples'!$B$3^2/2/'Vasicek Examples'!$B$1*(1-EXP(-2*'Vasicek Examples'!$B$1/12)))*NORMSINV(RAND())</f>
        <v>2.2303518843559848E-2</v>
      </c>
      <c r="K1267">
        <f ca="1">J1267*EXP(-'Vasicek Examples'!$B$1/12)+(1-EXP(-'Vasicek Examples'!$B$1/12))*'Vasicek Examples'!$B$2+SQRT('Vasicek Examples'!$B$3^2/2/'Vasicek Examples'!$B$1*(1-EXP(-2*'Vasicek Examples'!$B$1/12)))*NORMSINV(RAND())</f>
        <v>2.2938998807357409E-2</v>
      </c>
      <c r="L1267">
        <f ca="1">K1267*EXP(-'Vasicek Examples'!$B$1/12)+(1-EXP(-'Vasicek Examples'!$B$1/12))*'Vasicek Examples'!$B$2+SQRT('Vasicek Examples'!$B$3^2/2/'Vasicek Examples'!$B$1*(1-EXP(-2*'Vasicek Examples'!$B$1/12)))*NORMSINV(RAND())</f>
        <v>2.4880351093029555E-2</v>
      </c>
      <c r="M1267">
        <f ca="1">L1267*EXP(-'Vasicek Examples'!$B$1/12)+(1-EXP(-'Vasicek Examples'!$B$1/12))*'Vasicek Examples'!$B$2+SQRT('Vasicek Examples'!$B$3^2/2/'Vasicek Examples'!$B$1*(1-EXP(-2*'Vasicek Examples'!$B$1/12)))*NORMSINV(RAND())</f>
        <v>2.3608800480105014E-2</v>
      </c>
      <c r="N1267">
        <f ca="1">M1267*EXP(-'Vasicek Examples'!$B$1/12)+(1-EXP(-'Vasicek Examples'!$B$1/12))*'Vasicek Examples'!$B$2+SQRT('Vasicek Examples'!$B$3^2/2/'Vasicek Examples'!$B$1*(1-EXP(-2*'Vasicek Examples'!$B$1/12)))*NORMSINV(RAND())</f>
        <v>1.6920020048138709E-2</v>
      </c>
      <c r="O1267">
        <f t="shared" ca="1" si="78"/>
        <v>3.0088582574014696E-2</v>
      </c>
      <c r="P1267">
        <f t="shared" ca="1" si="79"/>
        <v>0.97035957279257412</v>
      </c>
      <c r="Q1267">
        <f ca="1">EXP(-'Vasicek Examples'!$D$4*N1267+'Vasicek Examples'!$E$4)</f>
        <v>0.98053173936649274</v>
      </c>
      <c r="R1267">
        <f ca="1">MAX(Q1267-'Vasicek Examples'!$B$8,0)</f>
        <v>1.983575766237955E-2</v>
      </c>
      <c r="S1267">
        <f t="shared" ca="1" si="80"/>
        <v>1.9247817331283647E-2</v>
      </c>
    </row>
    <row r="1268" spans="1:19" x14ac:dyDescent="0.2">
      <c r="A1268">
        <f t="shared" si="81"/>
        <v>1264</v>
      </c>
      <c r="B1268">
        <f>'Vasicek Examples'!$B$4</f>
        <v>5.2999999999999999E-2</v>
      </c>
      <c r="C1268">
        <f ca="1">B1268*EXP(-'Vasicek Examples'!$B$1/12)+(1-EXP(-'Vasicek Examples'!$B$1/12))*'Vasicek Examples'!$B$2+SQRT('Vasicek Examples'!$B$3^2/2/'Vasicek Examples'!$B$1*(1-EXP(-2*'Vasicek Examples'!$B$1/12)))*NORMSINV(RAND())</f>
        <v>5.6712681695415129E-2</v>
      </c>
      <c r="D1268">
        <f ca="1">C1268*EXP(-'Vasicek Examples'!$B$1/12)+(1-EXP(-'Vasicek Examples'!$B$1/12))*'Vasicek Examples'!$B$2+SQRT('Vasicek Examples'!$B$3^2/2/'Vasicek Examples'!$B$1*(1-EXP(-2*'Vasicek Examples'!$B$1/12)))*NORMSINV(RAND())</f>
        <v>4.9706370452456197E-2</v>
      </c>
      <c r="E1268">
        <f ca="1">D1268*EXP(-'Vasicek Examples'!$B$1/12)+(1-EXP(-'Vasicek Examples'!$B$1/12))*'Vasicek Examples'!$B$2+SQRT('Vasicek Examples'!$B$3^2/2/'Vasicek Examples'!$B$1*(1-EXP(-2*'Vasicek Examples'!$B$1/12)))*NORMSINV(RAND())</f>
        <v>5.0118312760840791E-2</v>
      </c>
      <c r="F1268">
        <f ca="1">E1268*EXP(-'Vasicek Examples'!$B$1/12)+(1-EXP(-'Vasicek Examples'!$B$1/12))*'Vasicek Examples'!$B$2+SQRT('Vasicek Examples'!$B$3^2/2/'Vasicek Examples'!$B$1*(1-EXP(-2*'Vasicek Examples'!$B$1/12)))*NORMSINV(RAND())</f>
        <v>5.254857563051335E-2</v>
      </c>
      <c r="G1268">
        <f ca="1">F1268*EXP(-'Vasicek Examples'!$B$1/12)+(1-EXP(-'Vasicek Examples'!$B$1/12))*'Vasicek Examples'!$B$2+SQRT('Vasicek Examples'!$B$3^2/2/'Vasicek Examples'!$B$1*(1-EXP(-2*'Vasicek Examples'!$B$1/12)))*NORMSINV(RAND())</f>
        <v>5.5898909062229982E-2</v>
      </c>
      <c r="H1268">
        <f ca="1">G1268*EXP(-'Vasicek Examples'!$B$1/12)+(1-EXP(-'Vasicek Examples'!$B$1/12))*'Vasicek Examples'!$B$2+SQRT('Vasicek Examples'!$B$3^2/2/'Vasicek Examples'!$B$1*(1-EXP(-2*'Vasicek Examples'!$B$1/12)))*NORMSINV(RAND())</f>
        <v>4.8203909699854032E-2</v>
      </c>
      <c r="I1268">
        <f ca="1">H1268*EXP(-'Vasicek Examples'!$B$1/12)+(1-EXP(-'Vasicek Examples'!$B$1/12))*'Vasicek Examples'!$B$2+SQRT('Vasicek Examples'!$B$3^2/2/'Vasicek Examples'!$B$1*(1-EXP(-2*'Vasicek Examples'!$B$1/12)))*NORMSINV(RAND())</f>
        <v>5.372766496311826E-2</v>
      </c>
      <c r="J1268">
        <f ca="1">I1268*EXP(-'Vasicek Examples'!$B$1/12)+(1-EXP(-'Vasicek Examples'!$B$1/12))*'Vasicek Examples'!$B$2+SQRT('Vasicek Examples'!$B$3^2/2/'Vasicek Examples'!$B$1*(1-EXP(-2*'Vasicek Examples'!$B$1/12)))*NORMSINV(RAND())</f>
        <v>6.921106305047374E-2</v>
      </c>
      <c r="K1268">
        <f ca="1">J1268*EXP(-'Vasicek Examples'!$B$1/12)+(1-EXP(-'Vasicek Examples'!$B$1/12))*'Vasicek Examples'!$B$2+SQRT('Vasicek Examples'!$B$3^2/2/'Vasicek Examples'!$B$1*(1-EXP(-2*'Vasicek Examples'!$B$1/12)))*NORMSINV(RAND())</f>
        <v>7.6823521524921196E-2</v>
      </c>
      <c r="L1268">
        <f ca="1">K1268*EXP(-'Vasicek Examples'!$B$1/12)+(1-EXP(-'Vasicek Examples'!$B$1/12))*'Vasicek Examples'!$B$2+SQRT('Vasicek Examples'!$B$3^2/2/'Vasicek Examples'!$B$1*(1-EXP(-2*'Vasicek Examples'!$B$1/12)))*NORMSINV(RAND())</f>
        <v>7.7199845302742001E-2</v>
      </c>
      <c r="M1268">
        <f ca="1">L1268*EXP(-'Vasicek Examples'!$B$1/12)+(1-EXP(-'Vasicek Examples'!$B$1/12))*'Vasicek Examples'!$B$2+SQRT('Vasicek Examples'!$B$3^2/2/'Vasicek Examples'!$B$1*(1-EXP(-2*'Vasicek Examples'!$B$1/12)))*NORMSINV(RAND())</f>
        <v>8.822660195567221E-2</v>
      </c>
      <c r="N1268">
        <f ca="1">M1268*EXP(-'Vasicek Examples'!$B$1/12)+(1-EXP(-'Vasicek Examples'!$B$1/12))*'Vasicek Examples'!$B$2+SQRT('Vasicek Examples'!$B$3^2/2/'Vasicek Examples'!$B$1*(1-EXP(-2*'Vasicek Examples'!$B$1/12)))*NORMSINV(RAND())</f>
        <v>8.7271839212119298E-2</v>
      </c>
      <c r="O1268">
        <f t="shared" ca="1" si="78"/>
        <v>5.7804752904715762E-2</v>
      </c>
      <c r="P1268">
        <f t="shared" ca="1" si="79"/>
        <v>0.94383421033581316</v>
      </c>
      <c r="Q1268">
        <f ca="1">EXP(-'Vasicek Examples'!$D$4*N1268+'Vasicek Examples'!$E$4)</f>
        <v>0.92772230523512511</v>
      </c>
      <c r="R1268">
        <f ca="1">MAX(Q1268-'Vasicek Examples'!$B$8,0)</f>
        <v>0</v>
      </c>
      <c r="S1268">
        <f t="shared" ca="1" si="80"/>
        <v>0</v>
      </c>
    </row>
    <row r="1269" spans="1:19" x14ac:dyDescent="0.2">
      <c r="A1269">
        <f t="shared" si="81"/>
        <v>1265</v>
      </c>
      <c r="B1269">
        <f>'Vasicek Examples'!$B$4</f>
        <v>5.2999999999999999E-2</v>
      </c>
      <c r="C1269">
        <f ca="1">B1269*EXP(-'Vasicek Examples'!$B$1/12)+(1-EXP(-'Vasicek Examples'!$B$1/12))*'Vasicek Examples'!$B$2+SQRT('Vasicek Examples'!$B$3^2/2/'Vasicek Examples'!$B$1*(1-EXP(-2*'Vasicek Examples'!$B$1/12)))*NORMSINV(RAND())</f>
        <v>5.9838675522669325E-2</v>
      </c>
      <c r="D1269">
        <f ca="1">C1269*EXP(-'Vasicek Examples'!$B$1/12)+(1-EXP(-'Vasicek Examples'!$B$1/12))*'Vasicek Examples'!$B$2+SQRT('Vasicek Examples'!$B$3^2/2/'Vasicek Examples'!$B$1*(1-EXP(-2*'Vasicek Examples'!$B$1/12)))*NORMSINV(RAND())</f>
        <v>6.2723392360497079E-2</v>
      </c>
      <c r="E1269">
        <f ca="1">D1269*EXP(-'Vasicek Examples'!$B$1/12)+(1-EXP(-'Vasicek Examples'!$B$1/12))*'Vasicek Examples'!$B$2+SQRT('Vasicek Examples'!$B$3^2/2/'Vasicek Examples'!$B$1*(1-EXP(-2*'Vasicek Examples'!$B$1/12)))*NORMSINV(RAND())</f>
        <v>6.2548905468270563E-2</v>
      </c>
      <c r="F1269">
        <f ca="1">E1269*EXP(-'Vasicek Examples'!$B$1/12)+(1-EXP(-'Vasicek Examples'!$B$1/12))*'Vasicek Examples'!$B$2+SQRT('Vasicek Examples'!$B$3^2/2/'Vasicek Examples'!$B$1*(1-EXP(-2*'Vasicek Examples'!$B$1/12)))*NORMSINV(RAND())</f>
        <v>6.5679089196867976E-2</v>
      </c>
      <c r="G1269">
        <f ca="1">F1269*EXP(-'Vasicek Examples'!$B$1/12)+(1-EXP(-'Vasicek Examples'!$B$1/12))*'Vasicek Examples'!$B$2+SQRT('Vasicek Examples'!$B$3^2/2/'Vasicek Examples'!$B$1*(1-EXP(-2*'Vasicek Examples'!$B$1/12)))*NORMSINV(RAND())</f>
        <v>5.8874242313345211E-2</v>
      </c>
      <c r="H1269">
        <f ca="1">G1269*EXP(-'Vasicek Examples'!$B$1/12)+(1-EXP(-'Vasicek Examples'!$B$1/12))*'Vasicek Examples'!$B$2+SQRT('Vasicek Examples'!$B$3^2/2/'Vasicek Examples'!$B$1*(1-EXP(-2*'Vasicek Examples'!$B$1/12)))*NORMSINV(RAND())</f>
        <v>5.5486815696601001E-2</v>
      </c>
      <c r="I1269">
        <f ca="1">H1269*EXP(-'Vasicek Examples'!$B$1/12)+(1-EXP(-'Vasicek Examples'!$B$1/12))*'Vasicek Examples'!$B$2+SQRT('Vasicek Examples'!$B$3^2/2/'Vasicek Examples'!$B$1*(1-EXP(-2*'Vasicek Examples'!$B$1/12)))*NORMSINV(RAND())</f>
        <v>5.7445694251992536E-2</v>
      </c>
      <c r="J1269">
        <f ca="1">I1269*EXP(-'Vasicek Examples'!$B$1/12)+(1-EXP(-'Vasicek Examples'!$B$1/12))*'Vasicek Examples'!$B$2+SQRT('Vasicek Examples'!$B$3^2/2/'Vasicek Examples'!$B$1*(1-EXP(-2*'Vasicek Examples'!$B$1/12)))*NORMSINV(RAND())</f>
        <v>4.5290433183135081E-2</v>
      </c>
      <c r="K1269">
        <f ca="1">J1269*EXP(-'Vasicek Examples'!$B$1/12)+(1-EXP(-'Vasicek Examples'!$B$1/12))*'Vasicek Examples'!$B$2+SQRT('Vasicek Examples'!$B$3^2/2/'Vasicek Examples'!$B$1*(1-EXP(-2*'Vasicek Examples'!$B$1/12)))*NORMSINV(RAND())</f>
        <v>4.511550395406274E-2</v>
      </c>
      <c r="L1269">
        <f ca="1">K1269*EXP(-'Vasicek Examples'!$B$1/12)+(1-EXP(-'Vasicek Examples'!$B$1/12))*'Vasicek Examples'!$B$2+SQRT('Vasicek Examples'!$B$3^2/2/'Vasicek Examples'!$B$1*(1-EXP(-2*'Vasicek Examples'!$B$1/12)))*NORMSINV(RAND())</f>
        <v>4.1178941020730074E-2</v>
      </c>
      <c r="M1269">
        <f ca="1">L1269*EXP(-'Vasicek Examples'!$B$1/12)+(1-EXP(-'Vasicek Examples'!$B$1/12))*'Vasicek Examples'!$B$2+SQRT('Vasicek Examples'!$B$3^2/2/'Vasicek Examples'!$B$1*(1-EXP(-2*'Vasicek Examples'!$B$1/12)))*NORMSINV(RAND())</f>
        <v>3.4101722625732155E-2</v>
      </c>
      <c r="N1269">
        <f ca="1">M1269*EXP(-'Vasicek Examples'!$B$1/12)+(1-EXP(-'Vasicek Examples'!$B$1/12))*'Vasicek Examples'!$B$2+SQRT('Vasicek Examples'!$B$3^2/2/'Vasicek Examples'!$B$1*(1-EXP(-2*'Vasicek Examples'!$B$1/12)))*NORMSINV(RAND())</f>
        <v>2.4616449313016486E-2</v>
      </c>
      <c r="O1269">
        <f t="shared" ca="1" si="78"/>
        <v>4.7556025207423108E-2</v>
      </c>
      <c r="P1269">
        <f t="shared" ca="1" si="79"/>
        <v>0.95355704840464794</v>
      </c>
      <c r="Q1269">
        <f ca="1">EXP(-'Vasicek Examples'!$D$4*N1269+'Vasicek Examples'!$E$4)</f>
        <v>0.97461098127506707</v>
      </c>
      <c r="R1269">
        <f ca="1">MAX(Q1269-'Vasicek Examples'!$B$8,0)</f>
        <v>1.3914999570953879E-2</v>
      </c>
      <c r="S1269">
        <f t="shared" ca="1" si="80"/>
        <v>1.3268745919430723E-2</v>
      </c>
    </row>
    <row r="1270" spans="1:19" x14ac:dyDescent="0.2">
      <c r="A1270">
        <f t="shared" si="81"/>
        <v>1266</v>
      </c>
      <c r="B1270">
        <f>'Vasicek Examples'!$B$4</f>
        <v>5.2999999999999999E-2</v>
      </c>
      <c r="C1270">
        <f ca="1">B1270*EXP(-'Vasicek Examples'!$B$1/12)+(1-EXP(-'Vasicek Examples'!$B$1/12))*'Vasicek Examples'!$B$2+SQRT('Vasicek Examples'!$B$3^2/2/'Vasicek Examples'!$B$1*(1-EXP(-2*'Vasicek Examples'!$B$1/12)))*NORMSINV(RAND())</f>
        <v>5.3417715954418202E-2</v>
      </c>
      <c r="D1270">
        <f ca="1">C1270*EXP(-'Vasicek Examples'!$B$1/12)+(1-EXP(-'Vasicek Examples'!$B$1/12))*'Vasicek Examples'!$B$2+SQRT('Vasicek Examples'!$B$3^2/2/'Vasicek Examples'!$B$1*(1-EXP(-2*'Vasicek Examples'!$B$1/12)))*NORMSINV(RAND())</f>
        <v>5.2865994631490582E-2</v>
      </c>
      <c r="E1270">
        <f ca="1">D1270*EXP(-'Vasicek Examples'!$B$1/12)+(1-EXP(-'Vasicek Examples'!$B$1/12))*'Vasicek Examples'!$B$2+SQRT('Vasicek Examples'!$B$3^2/2/'Vasicek Examples'!$B$1*(1-EXP(-2*'Vasicek Examples'!$B$1/12)))*NORMSINV(RAND())</f>
        <v>5.2996901214834045E-2</v>
      </c>
      <c r="F1270">
        <f ca="1">E1270*EXP(-'Vasicek Examples'!$B$1/12)+(1-EXP(-'Vasicek Examples'!$B$1/12))*'Vasicek Examples'!$B$2+SQRT('Vasicek Examples'!$B$3^2/2/'Vasicek Examples'!$B$1*(1-EXP(-2*'Vasicek Examples'!$B$1/12)))*NORMSINV(RAND())</f>
        <v>3.7639401676495425E-2</v>
      </c>
      <c r="G1270">
        <f ca="1">F1270*EXP(-'Vasicek Examples'!$B$1/12)+(1-EXP(-'Vasicek Examples'!$B$1/12))*'Vasicek Examples'!$B$2+SQRT('Vasicek Examples'!$B$3^2/2/'Vasicek Examples'!$B$1*(1-EXP(-2*'Vasicek Examples'!$B$1/12)))*NORMSINV(RAND())</f>
        <v>4.0364525913282205E-2</v>
      </c>
      <c r="H1270">
        <f ca="1">G1270*EXP(-'Vasicek Examples'!$B$1/12)+(1-EXP(-'Vasicek Examples'!$B$1/12))*'Vasicek Examples'!$B$2+SQRT('Vasicek Examples'!$B$3^2/2/'Vasicek Examples'!$B$1*(1-EXP(-2*'Vasicek Examples'!$B$1/12)))*NORMSINV(RAND())</f>
        <v>5.3553552802778036E-2</v>
      </c>
      <c r="I1270">
        <f ca="1">H1270*EXP(-'Vasicek Examples'!$B$1/12)+(1-EXP(-'Vasicek Examples'!$B$1/12))*'Vasicek Examples'!$B$2+SQRT('Vasicek Examples'!$B$3^2/2/'Vasicek Examples'!$B$1*(1-EXP(-2*'Vasicek Examples'!$B$1/12)))*NORMSINV(RAND())</f>
        <v>5.1542216249132508E-2</v>
      </c>
      <c r="J1270">
        <f ca="1">I1270*EXP(-'Vasicek Examples'!$B$1/12)+(1-EXP(-'Vasicek Examples'!$B$1/12))*'Vasicek Examples'!$B$2+SQRT('Vasicek Examples'!$B$3^2/2/'Vasicek Examples'!$B$1*(1-EXP(-2*'Vasicek Examples'!$B$1/12)))*NORMSINV(RAND())</f>
        <v>5.1778012938766181E-2</v>
      </c>
      <c r="K1270">
        <f ca="1">J1270*EXP(-'Vasicek Examples'!$B$1/12)+(1-EXP(-'Vasicek Examples'!$B$1/12))*'Vasicek Examples'!$B$2+SQRT('Vasicek Examples'!$B$3^2/2/'Vasicek Examples'!$B$1*(1-EXP(-2*'Vasicek Examples'!$B$1/12)))*NORMSINV(RAND())</f>
        <v>4.5042378557983251E-2</v>
      </c>
      <c r="L1270">
        <f ca="1">K1270*EXP(-'Vasicek Examples'!$B$1/12)+(1-EXP(-'Vasicek Examples'!$B$1/12))*'Vasicek Examples'!$B$2+SQRT('Vasicek Examples'!$B$3^2/2/'Vasicek Examples'!$B$1*(1-EXP(-2*'Vasicek Examples'!$B$1/12)))*NORMSINV(RAND())</f>
        <v>4.3849639753791615E-2</v>
      </c>
      <c r="M1270">
        <f ca="1">L1270*EXP(-'Vasicek Examples'!$B$1/12)+(1-EXP(-'Vasicek Examples'!$B$1/12))*'Vasicek Examples'!$B$2+SQRT('Vasicek Examples'!$B$3^2/2/'Vasicek Examples'!$B$1*(1-EXP(-2*'Vasicek Examples'!$B$1/12)))*NORMSINV(RAND())</f>
        <v>4.491358502604887E-2</v>
      </c>
      <c r="N1270">
        <f ca="1">M1270*EXP(-'Vasicek Examples'!$B$1/12)+(1-EXP(-'Vasicek Examples'!$B$1/12))*'Vasicek Examples'!$B$2+SQRT('Vasicek Examples'!$B$3^2/2/'Vasicek Examples'!$B$1*(1-EXP(-2*'Vasicek Examples'!$B$1/12)))*NORMSINV(RAND())</f>
        <v>4.7491586798084441E-2</v>
      </c>
      <c r="O1270">
        <f t="shared" ca="1" si="78"/>
        <v>4.3750071678404501E-2</v>
      </c>
      <c r="P1270">
        <f t="shared" ca="1" si="79"/>
        <v>0.95719315725963761</v>
      </c>
      <c r="Q1270">
        <f ca="1">EXP(-'Vasicek Examples'!$D$4*N1270+'Vasicek Examples'!$E$4)</f>
        <v>0.95722365391992026</v>
      </c>
      <c r="R1270">
        <f ca="1">MAX(Q1270-'Vasicek Examples'!$B$8,0)</f>
        <v>0</v>
      </c>
      <c r="S1270">
        <f t="shared" ca="1" si="80"/>
        <v>0</v>
      </c>
    </row>
    <row r="1271" spans="1:19" x14ac:dyDescent="0.2">
      <c r="A1271">
        <f t="shared" si="81"/>
        <v>1267</v>
      </c>
      <c r="B1271">
        <f>'Vasicek Examples'!$B$4</f>
        <v>5.2999999999999999E-2</v>
      </c>
      <c r="C1271">
        <f ca="1">B1271*EXP(-'Vasicek Examples'!$B$1/12)+(1-EXP(-'Vasicek Examples'!$B$1/12))*'Vasicek Examples'!$B$2+SQRT('Vasicek Examples'!$B$3^2/2/'Vasicek Examples'!$B$1*(1-EXP(-2*'Vasicek Examples'!$B$1/12)))*NORMSINV(RAND())</f>
        <v>5.5982389310109237E-2</v>
      </c>
      <c r="D1271">
        <f ca="1">C1271*EXP(-'Vasicek Examples'!$B$1/12)+(1-EXP(-'Vasicek Examples'!$B$1/12))*'Vasicek Examples'!$B$2+SQRT('Vasicek Examples'!$B$3^2/2/'Vasicek Examples'!$B$1*(1-EXP(-2*'Vasicek Examples'!$B$1/12)))*NORMSINV(RAND())</f>
        <v>5.5665924761236905E-2</v>
      </c>
      <c r="E1271">
        <f ca="1">D1271*EXP(-'Vasicek Examples'!$B$1/12)+(1-EXP(-'Vasicek Examples'!$B$1/12))*'Vasicek Examples'!$B$2+SQRT('Vasicek Examples'!$B$3^2/2/'Vasicek Examples'!$B$1*(1-EXP(-2*'Vasicek Examples'!$B$1/12)))*NORMSINV(RAND())</f>
        <v>5.8130182785350613E-2</v>
      </c>
      <c r="F1271">
        <f ca="1">E1271*EXP(-'Vasicek Examples'!$B$1/12)+(1-EXP(-'Vasicek Examples'!$B$1/12))*'Vasicek Examples'!$B$2+SQRT('Vasicek Examples'!$B$3^2/2/'Vasicek Examples'!$B$1*(1-EXP(-2*'Vasicek Examples'!$B$1/12)))*NORMSINV(RAND())</f>
        <v>5.2586784557201546E-2</v>
      </c>
      <c r="G1271">
        <f ca="1">F1271*EXP(-'Vasicek Examples'!$B$1/12)+(1-EXP(-'Vasicek Examples'!$B$1/12))*'Vasicek Examples'!$B$2+SQRT('Vasicek Examples'!$B$3^2/2/'Vasicek Examples'!$B$1*(1-EXP(-2*'Vasicek Examples'!$B$1/12)))*NORMSINV(RAND())</f>
        <v>4.7699114750283086E-2</v>
      </c>
      <c r="H1271">
        <f ca="1">G1271*EXP(-'Vasicek Examples'!$B$1/12)+(1-EXP(-'Vasicek Examples'!$B$1/12))*'Vasicek Examples'!$B$2+SQRT('Vasicek Examples'!$B$3^2/2/'Vasicek Examples'!$B$1*(1-EXP(-2*'Vasicek Examples'!$B$1/12)))*NORMSINV(RAND())</f>
        <v>3.6050886577009195E-2</v>
      </c>
      <c r="I1271">
        <f ca="1">H1271*EXP(-'Vasicek Examples'!$B$1/12)+(1-EXP(-'Vasicek Examples'!$B$1/12))*'Vasicek Examples'!$B$2+SQRT('Vasicek Examples'!$B$3^2/2/'Vasicek Examples'!$B$1*(1-EXP(-2*'Vasicek Examples'!$B$1/12)))*NORMSINV(RAND())</f>
        <v>4.7901148199636472E-2</v>
      </c>
      <c r="J1271">
        <f ca="1">I1271*EXP(-'Vasicek Examples'!$B$1/12)+(1-EXP(-'Vasicek Examples'!$B$1/12))*'Vasicek Examples'!$B$2+SQRT('Vasicek Examples'!$B$3^2/2/'Vasicek Examples'!$B$1*(1-EXP(-2*'Vasicek Examples'!$B$1/12)))*NORMSINV(RAND())</f>
        <v>4.8614650055822606E-2</v>
      </c>
      <c r="K1271">
        <f ca="1">J1271*EXP(-'Vasicek Examples'!$B$1/12)+(1-EXP(-'Vasicek Examples'!$B$1/12))*'Vasicek Examples'!$B$2+SQRT('Vasicek Examples'!$B$3^2/2/'Vasicek Examples'!$B$1*(1-EXP(-2*'Vasicek Examples'!$B$1/12)))*NORMSINV(RAND())</f>
        <v>4.2498592923053038E-2</v>
      </c>
      <c r="L1271">
        <f ca="1">K1271*EXP(-'Vasicek Examples'!$B$1/12)+(1-EXP(-'Vasicek Examples'!$B$1/12))*'Vasicek Examples'!$B$2+SQRT('Vasicek Examples'!$B$3^2/2/'Vasicek Examples'!$B$1*(1-EXP(-2*'Vasicek Examples'!$B$1/12)))*NORMSINV(RAND())</f>
        <v>3.4063676708088617E-2</v>
      </c>
      <c r="M1271">
        <f ca="1">L1271*EXP(-'Vasicek Examples'!$B$1/12)+(1-EXP(-'Vasicek Examples'!$B$1/12))*'Vasicek Examples'!$B$2+SQRT('Vasicek Examples'!$B$3^2/2/'Vasicek Examples'!$B$1*(1-EXP(-2*'Vasicek Examples'!$B$1/12)))*NORMSINV(RAND())</f>
        <v>4.3980140261197558E-2</v>
      </c>
      <c r="N1271">
        <f ca="1">M1271*EXP(-'Vasicek Examples'!$B$1/12)+(1-EXP(-'Vasicek Examples'!$B$1/12))*'Vasicek Examples'!$B$2+SQRT('Vasicek Examples'!$B$3^2/2/'Vasicek Examples'!$B$1*(1-EXP(-2*'Vasicek Examples'!$B$1/12)))*NORMSINV(RAND())</f>
        <v>4.269737156314523E-2</v>
      </c>
      <c r="O1271">
        <f t="shared" ca="1" si="78"/>
        <v>4.3044248501292237E-2</v>
      </c>
      <c r="P1271">
        <f t="shared" ca="1" si="79"/>
        <v>0.95786900486139726</v>
      </c>
      <c r="Q1271">
        <f ca="1">EXP(-'Vasicek Examples'!$D$4*N1271+'Vasicek Examples'!$E$4)</f>
        <v>0.96084184370294323</v>
      </c>
      <c r="R1271">
        <f ca="1">MAX(Q1271-'Vasicek Examples'!$B$8,0)</f>
        <v>1.4586199883004358E-4</v>
      </c>
      <c r="S1271">
        <f t="shared" ca="1" si="80"/>
        <v>1.3971668766642813E-4</v>
      </c>
    </row>
    <row r="1272" spans="1:19" x14ac:dyDescent="0.2">
      <c r="A1272">
        <f t="shared" si="81"/>
        <v>1268</v>
      </c>
      <c r="B1272">
        <f>'Vasicek Examples'!$B$4</f>
        <v>5.2999999999999999E-2</v>
      </c>
      <c r="C1272">
        <f ca="1">B1272*EXP(-'Vasicek Examples'!$B$1/12)+(1-EXP(-'Vasicek Examples'!$B$1/12))*'Vasicek Examples'!$B$2+SQRT('Vasicek Examples'!$B$3^2/2/'Vasicek Examples'!$B$1*(1-EXP(-2*'Vasicek Examples'!$B$1/12)))*NORMSINV(RAND())</f>
        <v>4.8200656677429461E-2</v>
      </c>
      <c r="D1272">
        <f ca="1">C1272*EXP(-'Vasicek Examples'!$B$1/12)+(1-EXP(-'Vasicek Examples'!$B$1/12))*'Vasicek Examples'!$B$2+SQRT('Vasicek Examples'!$B$3^2/2/'Vasicek Examples'!$B$1*(1-EXP(-2*'Vasicek Examples'!$B$1/12)))*NORMSINV(RAND())</f>
        <v>5.1560465255661041E-2</v>
      </c>
      <c r="E1272">
        <f ca="1">D1272*EXP(-'Vasicek Examples'!$B$1/12)+(1-EXP(-'Vasicek Examples'!$B$1/12))*'Vasicek Examples'!$B$2+SQRT('Vasicek Examples'!$B$3^2/2/'Vasicek Examples'!$B$1*(1-EXP(-2*'Vasicek Examples'!$B$1/12)))*NORMSINV(RAND())</f>
        <v>4.6575333160573218E-2</v>
      </c>
      <c r="F1272">
        <f ca="1">E1272*EXP(-'Vasicek Examples'!$B$1/12)+(1-EXP(-'Vasicek Examples'!$B$1/12))*'Vasicek Examples'!$B$2+SQRT('Vasicek Examples'!$B$3^2/2/'Vasicek Examples'!$B$1*(1-EXP(-2*'Vasicek Examples'!$B$1/12)))*NORMSINV(RAND())</f>
        <v>4.9031639034569988E-2</v>
      </c>
      <c r="G1272">
        <f ca="1">F1272*EXP(-'Vasicek Examples'!$B$1/12)+(1-EXP(-'Vasicek Examples'!$B$1/12))*'Vasicek Examples'!$B$2+SQRT('Vasicek Examples'!$B$3^2/2/'Vasicek Examples'!$B$1*(1-EXP(-2*'Vasicek Examples'!$B$1/12)))*NORMSINV(RAND())</f>
        <v>4.8451854729595692E-2</v>
      </c>
      <c r="H1272">
        <f ca="1">G1272*EXP(-'Vasicek Examples'!$B$1/12)+(1-EXP(-'Vasicek Examples'!$B$1/12))*'Vasicek Examples'!$B$2+SQRT('Vasicek Examples'!$B$3^2/2/'Vasicek Examples'!$B$1*(1-EXP(-2*'Vasicek Examples'!$B$1/12)))*NORMSINV(RAND())</f>
        <v>4.2438790077821281E-2</v>
      </c>
      <c r="I1272">
        <f ca="1">H1272*EXP(-'Vasicek Examples'!$B$1/12)+(1-EXP(-'Vasicek Examples'!$B$1/12))*'Vasicek Examples'!$B$2+SQRT('Vasicek Examples'!$B$3^2/2/'Vasicek Examples'!$B$1*(1-EXP(-2*'Vasicek Examples'!$B$1/12)))*NORMSINV(RAND())</f>
        <v>4.2493605282574051E-2</v>
      </c>
      <c r="J1272">
        <f ca="1">I1272*EXP(-'Vasicek Examples'!$B$1/12)+(1-EXP(-'Vasicek Examples'!$B$1/12))*'Vasicek Examples'!$B$2+SQRT('Vasicek Examples'!$B$3^2/2/'Vasicek Examples'!$B$1*(1-EXP(-2*'Vasicek Examples'!$B$1/12)))*NORMSINV(RAND())</f>
        <v>4.769927297942321E-2</v>
      </c>
      <c r="K1272">
        <f ca="1">J1272*EXP(-'Vasicek Examples'!$B$1/12)+(1-EXP(-'Vasicek Examples'!$B$1/12))*'Vasicek Examples'!$B$2+SQRT('Vasicek Examples'!$B$3^2/2/'Vasicek Examples'!$B$1*(1-EXP(-2*'Vasicek Examples'!$B$1/12)))*NORMSINV(RAND())</f>
        <v>5.312225991186207E-2</v>
      </c>
      <c r="L1272">
        <f ca="1">K1272*EXP(-'Vasicek Examples'!$B$1/12)+(1-EXP(-'Vasicek Examples'!$B$1/12))*'Vasicek Examples'!$B$2+SQRT('Vasicek Examples'!$B$3^2/2/'Vasicek Examples'!$B$1*(1-EXP(-2*'Vasicek Examples'!$B$1/12)))*NORMSINV(RAND())</f>
        <v>5.5529578893453439E-2</v>
      </c>
      <c r="M1272">
        <f ca="1">L1272*EXP(-'Vasicek Examples'!$B$1/12)+(1-EXP(-'Vasicek Examples'!$B$1/12))*'Vasicek Examples'!$B$2+SQRT('Vasicek Examples'!$B$3^2/2/'Vasicek Examples'!$B$1*(1-EXP(-2*'Vasicek Examples'!$B$1/12)))*NORMSINV(RAND())</f>
        <v>5.220030063197411E-2</v>
      </c>
      <c r="N1272">
        <f ca="1">M1272*EXP(-'Vasicek Examples'!$B$1/12)+(1-EXP(-'Vasicek Examples'!$B$1/12))*'Vasicek Examples'!$B$2+SQRT('Vasicek Examples'!$B$3^2/2/'Vasicek Examples'!$B$1*(1-EXP(-2*'Vasicek Examples'!$B$1/12)))*NORMSINV(RAND())</f>
        <v>4.477206646621764E-2</v>
      </c>
      <c r="O1272">
        <f t="shared" ca="1" si="78"/>
        <v>4.46324551274443E-2</v>
      </c>
      <c r="P1272">
        <f t="shared" ca="1" si="79"/>
        <v>0.95634891838611913</v>
      </c>
      <c r="Q1272">
        <f ca="1">EXP(-'Vasicek Examples'!$D$4*N1272+'Vasicek Examples'!$E$4)</f>
        <v>0.95927439779699908</v>
      </c>
      <c r="R1272">
        <f ca="1">MAX(Q1272-'Vasicek Examples'!$B$8,0)</f>
        <v>0</v>
      </c>
      <c r="S1272">
        <f t="shared" ca="1" si="80"/>
        <v>0</v>
      </c>
    </row>
    <row r="1273" spans="1:19" x14ac:dyDescent="0.2">
      <c r="A1273">
        <f t="shared" si="81"/>
        <v>1269</v>
      </c>
      <c r="B1273">
        <f>'Vasicek Examples'!$B$4</f>
        <v>5.2999999999999999E-2</v>
      </c>
      <c r="C1273">
        <f ca="1">B1273*EXP(-'Vasicek Examples'!$B$1/12)+(1-EXP(-'Vasicek Examples'!$B$1/12))*'Vasicek Examples'!$B$2+SQRT('Vasicek Examples'!$B$3^2/2/'Vasicek Examples'!$B$1*(1-EXP(-2*'Vasicek Examples'!$B$1/12)))*NORMSINV(RAND())</f>
        <v>4.6386092244951264E-2</v>
      </c>
      <c r="D1273">
        <f ca="1">C1273*EXP(-'Vasicek Examples'!$B$1/12)+(1-EXP(-'Vasicek Examples'!$B$1/12))*'Vasicek Examples'!$B$2+SQRT('Vasicek Examples'!$B$3^2/2/'Vasicek Examples'!$B$1*(1-EXP(-2*'Vasicek Examples'!$B$1/12)))*NORMSINV(RAND())</f>
        <v>4.4585043902092308E-2</v>
      </c>
      <c r="E1273">
        <f ca="1">D1273*EXP(-'Vasicek Examples'!$B$1/12)+(1-EXP(-'Vasicek Examples'!$B$1/12))*'Vasicek Examples'!$B$2+SQRT('Vasicek Examples'!$B$3^2/2/'Vasicek Examples'!$B$1*(1-EXP(-2*'Vasicek Examples'!$B$1/12)))*NORMSINV(RAND())</f>
        <v>4.4992767564451287E-2</v>
      </c>
      <c r="F1273">
        <f ca="1">E1273*EXP(-'Vasicek Examples'!$B$1/12)+(1-EXP(-'Vasicek Examples'!$B$1/12))*'Vasicek Examples'!$B$2+SQRT('Vasicek Examples'!$B$3^2/2/'Vasicek Examples'!$B$1*(1-EXP(-2*'Vasicek Examples'!$B$1/12)))*NORMSINV(RAND())</f>
        <v>4.9482046687109663E-2</v>
      </c>
      <c r="G1273">
        <f ca="1">F1273*EXP(-'Vasicek Examples'!$B$1/12)+(1-EXP(-'Vasicek Examples'!$B$1/12))*'Vasicek Examples'!$B$2+SQRT('Vasicek Examples'!$B$3^2/2/'Vasicek Examples'!$B$1*(1-EXP(-2*'Vasicek Examples'!$B$1/12)))*NORMSINV(RAND())</f>
        <v>5.175968193714587E-2</v>
      </c>
      <c r="H1273">
        <f ca="1">G1273*EXP(-'Vasicek Examples'!$B$1/12)+(1-EXP(-'Vasicek Examples'!$B$1/12))*'Vasicek Examples'!$B$2+SQRT('Vasicek Examples'!$B$3^2/2/'Vasicek Examples'!$B$1*(1-EXP(-2*'Vasicek Examples'!$B$1/12)))*NORMSINV(RAND())</f>
        <v>4.6743373649842122E-2</v>
      </c>
      <c r="I1273">
        <f ca="1">H1273*EXP(-'Vasicek Examples'!$B$1/12)+(1-EXP(-'Vasicek Examples'!$B$1/12))*'Vasicek Examples'!$B$2+SQRT('Vasicek Examples'!$B$3^2/2/'Vasicek Examples'!$B$1*(1-EXP(-2*'Vasicek Examples'!$B$1/12)))*NORMSINV(RAND())</f>
        <v>5.7658273938276036E-2</v>
      </c>
      <c r="J1273">
        <f ca="1">I1273*EXP(-'Vasicek Examples'!$B$1/12)+(1-EXP(-'Vasicek Examples'!$B$1/12))*'Vasicek Examples'!$B$2+SQRT('Vasicek Examples'!$B$3^2/2/'Vasicek Examples'!$B$1*(1-EXP(-2*'Vasicek Examples'!$B$1/12)))*NORMSINV(RAND())</f>
        <v>4.9734355431602081E-2</v>
      </c>
      <c r="K1273">
        <f ca="1">J1273*EXP(-'Vasicek Examples'!$B$1/12)+(1-EXP(-'Vasicek Examples'!$B$1/12))*'Vasicek Examples'!$B$2+SQRT('Vasicek Examples'!$B$3^2/2/'Vasicek Examples'!$B$1*(1-EXP(-2*'Vasicek Examples'!$B$1/12)))*NORMSINV(RAND())</f>
        <v>4.9371169817274317E-2</v>
      </c>
      <c r="L1273">
        <f ca="1">K1273*EXP(-'Vasicek Examples'!$B$1/12)+(1-EXP(-'Vasicek Examples'!$B$1/12))*'Vasicek Examples'!$B$2+SQRT('Vasicek Examples'!$B$3^2/2/'Vasicek Examples'!$B$1*(1-EXP(-2*'Vasicek Examples'!$B$1/12)))*NORMSINV(RAND())</f>
        <v>4.9113611053529196E-2</v>
      </c>
      <c r="M1273">
        <f ca="1">L1273*EXP(-'Vasicek Examples'!$B$1/12)+(1-EXP(-'Vasicek Examples'!$B$1/12))*'Vasicek Examples'!$B$2+SQRT('Vasicek Examples'!$B$3^2/2/'Vasicek Examples'!$B$1*(1-EXP(-2*'Vasicek Examples'!$B$1/12)))*NORMSINV(RAND())</f>
        <v>4.8781613227825746E-2</v>
      </c>
      <c r="N1273">
        <f ca="1">M1273*EXP(-'Vasicek Examples'!$B$1/12)+(1-EXP(-'Vasicek Examples'!$B$1/12))*'Vasicek Examples'!$B$2+SQRT('Vasicek Examples'!$B$3^2/2/'Vasicek Examples'!$B$1*(1-EXP(-2*'Vasicek Examples'!$B$1/12)))*NORMSINV(RAND())</f>
        <v>4.9237130558622812E-2</v>
      </c>
      <c r="O1273">
        <f t="shared" ca="1" si="78"/>
        <v>4.5002795717577974E-2</v>
      </c>
      <c r="P1273">
        <f t="shared" ca="1" si="79"/>
        <v>0.95599480913787149</v>
      </c>
      <c r="Q1273">
        <f ca="1">EXP(-'Vasicek Examples'!$D$4*N1273+'Vasicek Examples'!$E$4)</f>
        <v>0.95590967980854269</v>
      </c>
      <c r="R1273">
        <f ca="1">MAX(Q1273-'Vasicek Examples'!$B$8,0)</f>
        <v>0</v>
      </c>
      <c r="S1273">
        <f t="shared" ca="1" si="80"/>
        <v>0</v>
      </c>
    </row>
    <row r="1274" spans="1:19" x14ac:dyDescent="0.2">
      <c r="A1274">
        <f t="shared" si="81"/>
        <v>1270</v>
      </c>
      <c r="B1274">
        <f>'Vasicek Examples'!$B$4</f>
        <v>5.2999999999999999E-2</v>
      </c>
      <c r="C1274">
        <f ca="1">B1274*EXP(-'Vasicek Examples'!$B$1/12)+(1-EXP(-'Vasicek Examples'!$B$1/12))*'Vasicek Examples'!$B$2+SQRT('Vasicek Examples'!$B$3^2/2/'Vasicek Examples'!$B$1*(1-EXP(-2*'Vasicek Examples'!$B$1/12)))*NORMSINV(RAND())</f>
        <v>5.0194543078325035E-2</v>
      </c>
      <c r="D1274">
        <f ca="1">C1274*EXP(-'Vasicek Examples'!$B$1/12)+(1-EXP(-'Vasicek Examples'!$B$1/12))*'Vasicek Examples'!$B$2+SQRT('Vasicek Examples'!$B$3^2/2/'Vasicek Examples'!$B$1*(1-EXP(-2*'Vasicek Examples'!$B$1/12)))*NORMSINV(RAND())</f>
        <v>4.3551911138037823E-2</v>
      </c>
      <c r="E1274">
        <f ca="1">D1274*EXP(-'Vasicek Examples'!$B$1/12)+(1-EXP(-'Vasicek Examples'!$B$1/12))*'Vasicek Examples'!$B$2+SQRT('Vasicek Examples'!$B$3^2/2/'Vasicek Examples'!$B$1*(1-EXP(-2*'Vasicek Examples'!$B$1/12)))*NORMSINV(RAND())</f>
        <v>4.1028242312313272E-2</v>
      </c>
      <c r="F1274">
        <f ca="1">E1274*EXP(-'Vasicek Examples'!$B$1/12)+(1-EXP(-'Vasicek Examples'!$B$1/12))*'Vasicek Examples'!$B$2+SQRT('Vasicek Examples'!$B$3^2/2/'Vasicek Examples'!$B$1*(1-EXP(-2*'Vasicek Examples'!$B$1/12)))*NORMSINV(RAND())</f>
        <v>3.8650145596225566E-2</v>
      </c>
      <c r="G1274">
        <f ca="1">F1274*EXP(-'Vasicek Examples'!$B$1/12)+(1-EXP(-'Vasicek Examples'!$B$1/12))*'Vasicek Examples'!$B$2+SQRT('Vasicek Examples'!$B$3^2/2/'Vasicek Examples'!$B$1*(1-EXP(-2*'Vasicek Examples'!$B$1/12)))*NORMSINV(RAND())</f>
        <v>4.0948344127757823E-2</v>
      </c>
      <c r="H1274">
        <f ca="1">G1274*EXP(-'Vasicek Examples'!$B$1/12)+(1-EXP(-'Vasicek Examples'!$B$1/12))*'Vasicek Examples'!$B$2+SQRT('Vasicek Examples'!$B$3^2/2/'Vasicek Examples'!$B$1*(1-EXP(-2*'Vasicek Examples'!$B$1/12)))*NORMSINV(RAND())</f>
        <v>2.9566439065801944E-2</v>
      </c>
      <c r="I1274">
        <f ca="1">H1274*EXP(-'Vasicek Examples'!$B$1/12)+(1-EXP(-'Vasicek Examples'!$B$1/12))*'Vasicek Examples'!$B$2+SQRT('Vasicek Examples'!$B$3^2/2/'Vasicek Examples'!$B$1*(1-EXP(-2*'Vasicek Examples'!$B$1/12)))*NORMSINV(RAND())</f>
        <v>4.5854447165599797E-2</v>
      </c>
      <c r="J1274">
        <f ca="1">I1274*EXP(-'Vasicek Examples'!$B$1/12)+(1-EXP(-'Vasicek Examples'!$B$1/12))*'Vasicek Examples'!$B$2+SQRT('Vasicek Examples'!$B$3^2/2/'Vasicek Examples'!$B$1*(1-EXP(-2*'Vasicek Examples'!$B$1/12)))*NORMSINV(RAND())</f>
        <v>4.2331615400749659E-2</v>
      </c>
      <c r="K1274">
        <f ca="1">J1274*EXP(-'Vasicek Examples'!$B$1/12)+(1-EXP(-'Vasicek Examples'!$B$1/12))*'Vasicek Examples'!$B$2+SQRT('Vasicek Examples'!$B$3^2/2/'Vasicek Examples'!$B$1*(1-EXP(-2*'Vasicek Examples'!$B$1/12)))*NORMSINV(RAND())</f>
        <v>4.9046651457305177E-2</v>
      </c>
      <c r="L1274">
        <f ca="1">K1274*EXP(-'Vasicek Examples'!$B$1/12)+(1-EXP(-'Vasicek Examples'!$B$1/12))*'Vasicek Examples'!$B$2+SQRT('Vasicek Examples'!$B$3^2/2/'Vasicek Examples'!$B$1*(1-EXP(-2*'Vasicek Examples'!$B$1/12)))*NORMSINV(RAND())</f>
        <v>4.2370072185123113E-2</v>
      </c>
      <c r="M1274">
        <f ca="1">L1274*EXP(-'Vasicek Examples'!$B$1/12)+(1-EXP(-'Vasicek Examples'!$B$1/12))*'Vasicek Examples'!$B$2+SQRT('Vasicek Examples'!$B$3^2/2/'Vasicek Examples'!$B$1*(1-EXP(-2*'Vasicek Examples'!$B$1/12)))*NORMSINV(RAND())</f>
        <v>5.4626796378180194E-2</v>
      </c>
      <c r="N1274">
        <f ca="1">M1274*EXP(-'Vasicek Examples'!$B$1/12)+(1-EXP(-'Vasicek Examples'!$B$1/12))*'Vasicek Examples'!$B$2+SQRT('Vasicek Examples'!$B$3^2/2/'Vasicek Examples'!$B$1*(1-EXP(-2*'Vasicek Examples'!$B$1/12)))*NORMSINV(RAND())</f>
        <v>5.9005315448515928E-2</v>
      </c>
      <c r="O1274">
        <f t="shared" ca="1" si="78"/>
        <v>4.0214549507542906E-2</v>
      </c>
      <c r="P1274">
        <f t="shared" ca="1" si="79"/>
        <v>0.96058332436300453</v>
      </c>
      <c r="Q1274">
        <f ca="1">EXP(-'Vasicek Examples'!$D$4*N1274+'Vasicek Examples'!$E$4)</f>
        <v>0.94858980775384183</v>
      </c>
      <c r="R1274">
        <f ca="1">MAX(Q1274-'Vasicek Examples'!$B$8,0)</f>
        <v>0</v>
      </c>
      <c r="S1274">
        <f t="shared" ca="1" si="80"/>
        <v>0</v>
      </c>
    </row>
    <row r="1275" spans="1:19" x14ac:dyDescent="0.2">
      <c r="A1275">
        <f t="shared" si="81"/>
        <v>1271</v>
      </c>
      <c r="B1275">
        <f>'Vasicek Examples'!$B$4</f>
        <v>5.2999999999999999E-2</v>
      </c>
      <c r="C1275">
        <f ca="1">B1275*EXP(-'Vasicek Examples'!$B$1/12)+(1-EXP(-'Vasicek Examples'!$B$1/12))*'Vasicek Examples'!$B$2+SQRT('Vasicek Examples'!$B$3^2/2/'Vasicek Examples'!$B$1*(1-EXP(-2*'Vasicek Examples'!$B$1/12)))*NORMSINV(RAND())</f>
        <v>5.0996597911362067E-2</v>
      </c>
      <c r="D1275">
        <f ca="1">C1275*EXP(-'Vasicek Examples'!$B$1/12)+(1-EXP(-'Vasicek Examples'!$B$1/12))*'Vasicek Examples'!$B$2+SQRT('Vasicek Examples'!$B$3^2/2/'Vasicek Examples'!$B$1*(1-EXP(-2*'Vasicek Examples'!$B$1/12)))*NORMSINV(RAND())</f>
        <v>4.126828706813554E-2</v>
      </c>
      <c r="E1275">
        <f ca="1">D1275*EXP(-'Vasicek Examples'!$B$1/12)+(1-EXP(-'Vasicek Examples'!$B$1/12))*'Vasicek Examples'!$B$2+SQRT('Vasicek Examples'!$B$3^2/2/'Vasicek Examples'!$B$1*(1-EXP(-2*'Vasicek Examples'!$B$1/12)))*NORMSINV(RAND())</f>
        <v>4.2052529496722724E-2</v>
      </c>
      <c r="F1275">
        <f ca="1">E1275*EXP(-'Vasicek Examples'!$B$1/12)+(1-EXP(-'Vasicek Examples'!$B$1/12))*'Vasicek Examples'!$B$2+SQRT('Vasicek Examples'!$B$3^2/2/'Vasicek Examples'!$B$1*(1-EXP(-2*'Vasicek Examples'!$B$1/12)))*NORMSINV(RAND())</f>
        <v>3.8358924853261679E-2</v>
      </c>
      <c r="G1275">
        <f ca="1">F1275*EXP(-'Vasicek Examples'!$B$1/12)+(1-EXP(-'Vasicek Examples'!$B$1/12))*'Vasicek Examples'!$B$2+SQRT('Vasicek Examples'!$B$3^2/2/'Vasicek Examples'!$B$1*(1-EXP(-2*'Vasicek Examples'!$B$1/12)))*NORMSINV(RAND())</f>
        <v>3.8458850925636778E-2</v>
      </c>
      <c r="H1275">
        <f ca="1">G1275*EXP(-'Vasicek Examples'!$B$1/12)+(1-EXP(-'Vasicek Examples'!$B$1/12))*'Vasicek Examples'!$B$2+SQRT('Vasicek Examples'!$B$3^2/2/'Vasicek Examples'!$B$1*(1-EXP(-2*'Vasicek Examples'!$B$1/12)))*NORMSINV(RAND())</f>
        <v>4.1493341970827401E-2</v>
      </c>
      <c r="I1275">
        <f ca="1">H1275*EXP(-'Vasicek Examples'!$B$1/12)+(1-EXP(-'Vasicek Examples'!$B$1/12))*'Vasicek Examples'!$B$2+SQRT('Vasicek Examples'!$B$3^2/2/'Vasicek Examples'!$B$1*(1-EXP(-2*'Vasicek Examples'!$B$1/12)))*NORMSINV(RAND())</f>
        <v>4.1488861174872126E-2</v>
      </c>
      <c r="J1275">
        <f ca="1">I1275*EXP(-'Vasicek Examples'!$B$1/12)+(1-EXP(-'Vasicek Examples'!$B$1/12))*'Vasicek Examples'!$B$2+SQRT('Vasicek Examples'!$B$3^2/2/'Vasicek Examples'!$B$1*(1-EXP(-2*'Vasicek Examples'!$B$1/12)))*NORMSINV(RAND())</f>
        <v>4.0660821706856476E-2</v>
      </c>
      <c r="K1275">
        <f ca="1">J1275*EXP(-'Vasicek Examples'!$B$1/12)+(1-EXP(-'Vasicek Examples'!$B$1/12))*'Vasicek Examples'!$B$2+SQRT('Vasicek Examples'!$B$3^2/2/'Vasicek Examples'!$B$1*(1-EXP(-2*'Vasicek Examples'!$B$1/12)))*NORMSINV(RAND())</f>
        <v>4.6704034386982382E-2</v>
      </c>
      <c r="L1275">
        <f ca="1">K1275*EXP(-'Vasicek Examples'!$B$1/12)+(1-EXP(-'Vasicek Examples'!$B$1/12))*'Vasicek Examples'!$B$2+SQRT('Vasicek Examples'!$B$3^2/2/'Vasicek Examples'!$B$1*(1-EXP(-2*'Vasicek Examples'!$B$1/12)))*NORMSINV(RAND())</f>
        <v>4.9120150242641436E-2</v>
      </c>
      <c r="M1275">
        <f ca="1">L1275*EXP(-'Vasicek Examples'!$B$1/12)+(1-EXP(-'Vasicek Examples'!$B$1/12))*'Vasicek Examples'!$B$2+SQRT('Vasicek Examples'!$B$3^2/2/'Vasicek Examples'!$B$1*(1-EXP(-2*'Vasicek Examples'!$B$1/12)))*NORMSINV(RAND())</f>
        <v>5.216264398669599E-2</v>
      </c>
      <c r="N1275">
        <f ca="1">M1275*EXP(-'Vasicek Examples'!$B$1/12)+(1-EXP(-'Vasicek Examples'!$B$1/12))*'Vasicek Examples'!$B$2+SQRT('Vasicek Examples'!$B$3^2/2/'Vasicek Examples'!$B$1*(1-EXP(-2*'Vasicek Examples'!$B$1/12)))*NORMSINV(RAND())</f>
        <v>4.3098961796644068E-2</v>
      </c>
      <c r="O1275">
        <f t="shared" ca="1" si="78"/>
        <v>3.9901352138886299E-2</v>
      </c>
      <c r="P1275">
        <f t="shared" ca="1" si="79"/>
        <v>0.96088422365054338</v>
      </c>
      <c r="Q1275">
        <f ca="1">EXP(-'Vasicek Examples'!$D$4*N1275+'Vasicek Examples'!$E$4)</f>
        <v>0.96053823982077713</v>
      </c>
      <c r="R1275">
        <f ca="1">MAX(Q1275-'Vasicek Examples'!$B$8,0)</f>
        <v>0</v>
      </c>
      <c r="S1275">
        <f t="shared" ca="1" si="80"/>
        <v>0</v>
      </c>
    </row>
    <row r="1276" spans="1:19" x14ac:dyDescent="0.2">
      <c r="A1276">
        <f t="shared" si="81"/>
        <v>1272</v>
      </c>
      <c r="B1276">
        <f>'Vasicek Examples'!$B$4</f>
        <v>5.2999999999999999E-2</v>
      </c>
      <c r="C1276">
        <f ca="1">B1276*EXP(-'Vasicek Examples'!$B$1/12)+(1-EXP(-'Vasicek Examples'!$B$1/12))*'Vasicek Examples'!$B$2+SQRT('Vasicek Examples'!$B$3^2/2/'Vasicek Examples'!$B$1*(1-EXP(-2*'Vasicek Examples'!$B$1/12)))*NORMSINV(RAND())</f>
        <v>4.9615012609169319E-2</v>
      </c>
      <c r="D1276">
        <f ca="1">C1276*EXP(-'Vasicek Examples'!$B$1/12)+(1-EXP(-'Vasicek Examples'!$B$1/12))*'Vasicek Examples'!$B$2+SQRT('Vasicek Examples'!$B$3^2/2/'Vasicek Examples'!$B$1*(1-EXP(-2*'Vasicek Examples'!$B$1/12)))*NORMSINV(RAND())</f>
        <v>4.4662529317513466E-2</v>
      </c>
      <c r="E1276">
        <f ca="1">D1276*EXP(-'Vasicek Examples'!$B$1/12)+(1-EXP(-'Vasicek Examples'!$B$1/12))*'Vasicek Examples'!$B$2+SQRT('Vasicek Examples'!$B$3^2/2/'Vasicek Examples'!$B$1*(1-EXP(-2*'Vasicek Examples'!$B$1/12)))*NORMSINV(RAND())</f>
        <v>4.0906184229512081E-2</v>
      </c>
      <c r="F1276">
        <f ca="1">E1276*EXP(-'Vasicek Examples'!$B$1/12)+(1-EXP(-'Vasicek Examples'!$B$1/12))*'Vasicek Examples'!$B$2+SQRT('Vasicek Examples'!$B$3^2/2/'Vasicek Examples'!$B$1*(1-EXP(-2*'Vasicek Examples'!$B$1/12)))*NORMSINV(RAND())</f>
        <v>3.736948302800993E-2</v>
      </c>
      <c r="G1276">
        <f ca="1">F1276*EXP(-'Vasicek Examples'!$B$1/12)+(1-EXP(-'Vasicek Examples'!$B$1/12))*'Vasicek Examples'!$B$2+SQRT('Vasicek Examples'!$B$3^2/2/'Vasicek Examples'!$B$1*(1-EXP(-2*'Vasicek Examples'!$B$1/12)))*NORMSINV(RAND())</f>
        <v>4.2364398820938454E-2</v>
      </c>
      <c r="H1276">
        <f ca="1">G1276*EXP(-'Vasicek Examples'!$B$1/12)+(1-EXP(-'Vasicek Examples'!$B$1/12))*'Vasicek Examples'!$B$2+SQRT('Vasicek Examples'!$B$3^2/2/'Vasicek Examples'!$B$1*(1-EXP(-2*'Vasicek Examples'!$B$1/12)))*NORMSINV(RAND())</f>
        <v>3.8201624620133413E-2</v>
      </c>
      <c r="I1276">
        <f ca="1">H1276*EXP(-'Vasicek Examples'!$B$1/12)+(1-EXP(-'Vasicek Examples'!$B$1/12))*'Vasicek Examples'!$B$2+SQRT('Vasicek Examples'!$B$3^2/2/'Vasicek Examples'!$B$1*(1-EXP(-2*'Vasicek Examples'!$B$1/12)))*NORMSINV(RAND())</f>
        <v>4.3265853055633907E-2</v>
      </c>
      <c r="J1276">
        <f ca="1">I1276*EXP(-'Vasicek Examples'!$B$1/12)+(1-EXP(-'Vasicek Examples'!$B$1/12))*'Vasicek Examples'!$B$2+SQRT('Vasicek Examples'!$B$3^2/2/'Vasicek Examples'!$B$1*(1-EXP(-2*'Vasicek Examples'!$B$1/12)))*NORMSINV(RAND())</f>
        <v>6.2363652477354342E-2</v>
      </c>
      <c r="K1276">
        <f ca="1">J1276*EXP(-'Vasicek Examples'!$B$1/12)+(1-EXP(-'Vasicek Examples'!$B$1/12))*'Vasicek Examples'!$B$2+SQRT('Vasicek Examples'!$B$3^2/2/'Vasicek Examples'!$B$1*(1-EXP(-2*'Vasicek Examples'!$B$1/12)))*NORMSINV(RAND())</f>
        <v>6.4770472775473625E-2</v>
      </c>
      <c r="L1276">
        <f ca="1">K1276*EXP(-'Vasicek Examples'!$B$1/12)+(1-EXP(-'Vasicek Examples'!$B$1/12))*'Vasicek Examples'!$B$2+SQRT('Vasicek Examples'!$B$3^2/2/'Vasicek Examples'!$B$1*(1-EXP(-2*'Vasicek Examples'!$B$1/12)))*NORMSINV(RAND())</f>
        <v>6.1538452423821235E-2</v>
      </c>
      <c r="M1276">
        <f ca="1">L1276*EXP(-'Vasicek Examples'!$B$1/12)+(1-EXP(-'Vasicek Examples'!$B$1/12))*'Vasicek Examples'!$B$2+SQRT('Vasicek Examples'!$B$3^2/2/'Vasicek Examples'!$B$1*(1-EXP(-2*'Vasicek Examples'!$B$1/12)))*NORMSINV(RAND())</f>
        <v>7.0892063210466302E-2</v>
      </c>
      <c r="N1276">
        <f ca="1">M1276*EXP(-'Vasicek Examples'!$B$1/12)+(1-EXP(-'Vasicek Examples'!$B$1/12))*'Vasicek Examples'!$B$2+SQRT('Vasicek Examples'!$B$3^2/2/'Vasicek Examples'!$B$1*(1-EXP(-2*'Vasicek Examples'!$B$1/12)))*NORMSINV(RAND())</f>
        <v>7.17079589728674E-2</v>
      </c>
      <c r="O1276">
        <f t="shared" ca="1" si="78"/>
        <v>4.7249683312489597E-2</v>
      </c>
      <c r="P1276">
        <f t="shared" ca="1" si="79"/>
        <v>0.95384920762580327</v>
      </c>
      <c r="Q1276">
        <f ca="1">EXP(-'Vasicek Examples'!$D$4*N1276+'Vasicek Examples'!$E$4)</f>
        <v>0.9391547488026416</v>
      </c>
      <c r="R1276">
        <f ca="1">MAX(Q1276-'Vasicek Examples'!$B$8,0)</f>
        <v>0</v>
      </c>
      <c r="S1276">
        <f t="shared" ca="1" si="80"/>
        <v>0</v>
      </c>
    </row>
    <row r="1277" spans="1:19" x14ac:dyDescent="0.2">
      <c r="A1277">
        <f t="shared" si="81"/>
        <v>1273</v>
      </c>
      <c r="B1277">
        <f>'Vasicek Examples'!$B$4</f>
        <v>5.2999999999999999E-2</v>
      </c>
      <c r="C1277">
        <f ca="1">B1277*EXP(-'Vasicek Examples'!$B$1/12)+(1-EXP(-'Vasicek Examples'!$B$1/12))*'Vasicek Examples'!$B$2+SQRT('Vasicek Examples'!$B$3^2/2/'Vasicek Examples'!$B$1*(1-EXP(-2*'Vasicek Examples'!$B$1/12)))*NORMSINV(RAND())</f>
        <v>5.2403659926087871E-2</v>
      </c>
      <c r="D1277">
        <f ca="1">C1277*EXP(-'Vasicek Examples'!$B$1/12)+(1-EXP(-'Vasicek Examples'!$B$1/12))*'Vasicek Examples'!$B$2+SQRT('Vasicek Examples'!$B$3^2/2/'Vasicek Examples'!$B$1*(1-EXP(-2*'Vasicek Examples'!$B$1/12)))*NORMSINV(RAND())</f>
        <v>4.8568850061085848E-2</v>
      </c>
      <c r="E1277">
        <f ca="1">D1277*EXP(-'Vasicek Examples'!$B$1/12)+(1-EXP(-'Vasicek Examples'!$B$1/12))*'Vasicek Examples'!$B$2+SQRT('Vasicek Examples'!$B$3^2/2/'Vasicek Examples'!$B$1*(1-EXP(-2*'Vasicek Examples'!$B$1/12)))*NORMSINV(RAND())</f>
        <v>5.1814434393219005E-2</v>
      </c>
      <c r="F1277">
        <f ca="1">E1277*EXP(-'Vasicek Examples'!$B$1/12)+(1-EXP(-'Vasicek Examples'!$B$1/12))*'Vasicek Examples'!$B$2+SQRT('Vasicek Examples'!$B$3^2/2/'Vasicek Examples'!$B$1*(1-EXP(-2*'Vasicek Examples'!$B$1/12)))*NORMSINV(RAND())</f>
        <v>6.2825061138368346E-2</v>
      </c>
      <c r="G1277">
        <f ca="1">F1277*EXP(-'Vasicek Examples'!$B$1/12)+(1-EXP(-'Vasicek Examples'!$B$1/12))*'Vasicek Examples'!$B$2+SQRT('Vasicek Examples'!$B$3^2/2/'Vasicek Examples'!$B$1*(1-EXP(-2*'Vasicek Examples'!$B$1/12)))*NORMSINV(RAND())</f>
        <v>6.0313594625763883E-2</v>
      </c>
      <c r="H1277">
        <f ca="1">G1277*EXP(-'Vasicek Examples'!$B$1/12)+(1-EXP(-'Vasicek Examples'!$B$1/12))*'Vasicek Examples'!$B$2+SQRT('Vasicek Examples'!$B$3^2/2/'Vasicek Examples'!$B$1*(1-EXP(-2*'Vasicek Examples'!$B$1/12)))*NORMSINV(RAND())</f>
        <v>5.8152060923333325E-2</v>
      </c>
      <c r="I1277">
        <f ca="1">H1277*EXP(-'Vasicek Examples'!$B$1/12)+(1-EXP(-'Vasicek Examples'!$B$1/12))*'Vasicek Examples'!$B$2+SQRT('Vasicek Examples'!$B$3^2/2/'Vasicek Examples'!$B$1*(1-EXP(-2*'Vasicek Examples'!$B$1/12)))*NORMSINV(RAND())</f>
        <v>4.850851241853385E-2</v>
      </c>
      <c r="J1277">
        <f ca="1">I1277*EXP(-'Vasicek Examples'!$B$1/12)+(1-EXP(-'Vasicek Examples'!$B$1/12))*'Vasicek Examples'!$B$2+SQRT('Vasicek Examples'!$B$3^2/2/'Vasicek Examples'!$B$1*(1-EXP(-2*'Vasicek Examples'!$B$1/12)))*NORMSINV(RAND())</f>
        <v>4.7606896820690268E-2</v>
      </c>
      <c r="K1277">
        <f ca="1">J1277*EXP(-'Vasicek Examples'!$B$1/12)+(1-EXP(-'Vasicek Examples'!$B$1/12))*'Vasicek Examples'!$B$2+SQRT('Vasicek Examples'!$B$3^2/2/'Vasicek Examples'!$B$1*(1-EXP(-2*'Vasicek Examples'!$B$1/12)))*NORMSINV(RAND())</f>
        <v>5.4560096161770648E-2</v>
      </c>
      <c r="L1277">
        <f ca="1">K1277*EXP(-'Vasicek Examples'!$B$1/12)+(1-EXP(-'Vasicek Examples'!$B$1/12))*'Vasicek Examples'!$B$2+SQRT('Vasicek Examples'!$B$3^2/2/'Vasicek Examples'!$B$1*(1-EXP(-2*'Vasicek Examples'!$B$1/12)))*NORMSINV(RAND())</f>
        <v>4.8126849698424706E-2</v>
      </c>
      <c r="M1277">
        <f ca="1">L1277*EXP(-'Vasicek Examples'!$B$1/12)+(1-EXP(-'Vasicek Examples'!$B$1/12))*'Vasicek Examples'!$B$2+SQRT('Vasicek Examples'!$B$3^2/2/'Vasicek Examples'!$B$1*(1-EXP(-2*'Vasicek Examples'!$B$1/12)))*NORMSINV(RAND())</f>
        <v>3.704219066138216E-2</v>
      </c>
      <c r="N1277">
        <f ca="1">M1277*EXP(-'Vasicek Examples'!$B$1/12)+(1-EXP(-'Vasicek Examples'!$B$1/12))*'Vasicek Examples'!$B$2+SQRT('Vasicek Examples'!$B$3^2/2/'Vasicek Examples'!$B$1*(1-EXP(-2*'Vasicek Examples'!$B$1/12)))*NORMSINV(RAND())</f>
        <v>4.4344139781035498E-2</v>
      </c>
      <c r="O1277">
        <f t="shared" ca="1" si="78"/>
        <v>4.7157703896344473E-2</v>
      </c>
      <c r="P1277">
        <f t="shared" ca="1" si="79"/>
        <v>0.95393694615401869</v>
      </c>
      <c r="Q1277">
        <f ca="1">EXP(-'Vasicek Examples'!$D$4*N1277+'Vasicek Examples'!$E$4)</f>
        <v>0.9595974898254408</v>
      </c>
      <c r="R1277">
        <f ca="1">MAX(Q1277-'Vasicek Examples'!$B$8,0)</f>
        <v>0</v>
      </c>
      <c r="S1277">
        <f t="shared" ca="1" si="80"/>
        <v>0</v>
      </c>
    </row>
    <row r="1278" spans="1:19" x14ac:dyDescent="0.2">
      <c r="A1278">
        <f t="shared" si="81"/>
        <v>1274</v>
      </c>
      <c r="B1278">
        <f>'Vasicek Examples'!$B$4</f>
        <v>5.2999999999999999E-2</v>
      </c>
      <c r="C1278">
        <f ca="1">B1278*EXP(-'Vasicek Examples'!$B$1/12)+(1-EXP(-'Vasicek Examples'!$B$1/12))*'Vasicek Examples'!$B$2+SQRT('Vasicek Examples'!$B$3^2/2/'Vasicek Examples'!$B$1*(1-EXP(-2*'Vasicek Examples'!$B$1/12)))*NORMSINV(RAND())</f>
        <v>5.9564088937298566E-2</v>
      </c>
      <c r="D1278">
        <f ca="1">C1278*EXP(-'Vasicek Examples'!$B$1/12)+(1-EXP(-'Vasicek Examples'!$B$1/12))*'Vasicek Examples'!$B$2+SQRT('Vasicek Examples'!$B$3^2/2/'Vasicek Examples'!$B$1*(1-EXP(-2*'Vasicek Examples'!$B$1/12)))*NORMSINV(RAND())</f>
        <v>6.0240173199901922E-2</v>
      </c>
      <c r="E1278">
        <f ca="1">D1278*EXP(-'Vasicek Examples'!$B$1/12)+(1-EXP(-'Vasicek Examples'!$B$1/12))*'Vasicek Examples'!$B$2+SQRT('Vasicek Examples'!$B$3^2/2/'Vasicek Examples'!$B$1*(1-EXP(-2*'Vasicek Examples'!$B$1/12)))*NORMSINV(RAND())</f>
        <v>6.0405815883254478E-2</v>
      </c>
      <c r="F1278">
        <f ca="1">E1278*EXP(-'Vasicek Examples'!$B$1/12)+(1-EXP(-'Vasicek Examples'!$B$1/12))*'Vasicek Examples'!$B$2+SQRT('Vasicek Examples'!$B$3^2/2/'Vasicek Examples'!$B$1*(1-EXP(-2*'Vasicek Examples'!$B$1/12)))*NORMSINV(RAND())</f>
        <v>6.035345663906809E-2</v>
      </c>
      <c r="G1278">
        <f ca="1">F1278*EXP(-'Vasicek Examples'!$B$1/12)+(1-EXP(-'Vasicek Examples'!$B$1/12))*'Vasicek Examples'!$B$2+SQRT('Vasicek Examples'!$B$3^2/2/'Vasicek Examples'!$B$1*(1-EXP(-2*'Vasicek Examples'!$B$1/12)))*NORMSINV(RAND())</f>
        <v>5.6863911221495284E-2</v>
      </c>
      <c r="H1278">
        <f ca="1">G1278*EXP(-'Vasicek Examples'!$B$1/12)+(1-EXP(-'Vasicek Examples'!$B$1/12))*'Vasicek Examples'!$B$2+SQRT('Vasicek Examples'!$B$3^2/2/'Vasicek Examples'!$B$1*(1-EXP(-2*'Vasicek Examples'!$B$1/12)))*NORMSINV(RAND())</f>
        <v>5.2644472380593776E-2</v>
      </c>
      <c r="I1278">
        <f ca="1">H1278*EXP(-'Vasicek Examples'!$B$1/12)+(1-EXP(-'Vasicek Examples'!$B$1/12))*'Vasicek Examples'!$B$2+SQRT('Vasicek Examples'!$B$3^2/2/'Vasicek Examples'!$B$1*(1-EXP(-2*'Vasicek Examples'!$B$1/12)))*NORMSINV(RAND())</f>
        <v>4.9947888435078712E-2</v>
      </c>
      <c r="J1278">
        <f ca="1">I1278*EXP(-'Vasicek Examples'!$B$1/12)+(1-EXP(-'Vasicek Examples'!$B$1/12))*'Vasicek Examples'!$B$2+SQRT('Vasicek Examples'!$B$3^2/2/'Vasicek Examples'!$B$1*(1-EXP(-2*'Vasicek Examples'!$B$1/12)))*NORMSINV(RAND())</f>
        <v>4.7693730354095576E-2</v>
      </c>
      <c r="K1278">
        <f ca="1">J1278*EXP(-'Vasicek Examples'!$B$1/12)+(1-EXP(-'Vasicek Examples'!$B$1/12))*'Vasicek Examples'!$B$2+SQRT('Vasicek Examples'!$B$3^2/2/'Vasicek Examples'!$B$1*(1-EXP(-2*'Vasicek Examples'!$B$1/12)))*NORMSINV(RAND())</f>
        <v>5.1068117527639893E-2</v>
      </c>
      <c r="L1278">
        <f ca="1">K1278*EXP(-'Vasicek Examples'!$B$1/12)+(1-EXP(-'Vasicek Examples'!$B$1/12))*'Vasicek Examples'!$B$2+SQRT('Vasicek Examples'!$B$3^2/2/'Vasicek Examples'!$B$1*(1-EXP(-2*'Vasicek Examples'!$B$1/12)))*NORMSINV(RAND())</f>
        <v>4.266869278361142E-2</v>
      </c>
      <c r="M1278">
        <f ca="1">L1278*EXP(-'Vasicek Examples'!$B$1/12)+(1-EXP(-'Vasicek Examples'!$B$1/12))*'Vasicek Examples'!$B$2+SQRT('Vasicek Examples'!$B$3^2/2/'Vasicek Examples'!$B$1*(1-EXP(-2*'Vasicek Examples'!$B$1/12)))*NORMSINV(RAND())</f>
        <v>3.3714146729926044E-2</v>
      </c>
      <c r="N1278">
        <f ca="1">M1278*EXP(-'Vasicek Examples'!$B$1/12)+(1-EXP(-'Vasicek Examples'!$B$1/12))*'Vasicek Examples'!$B$2+SQRT('Vasicek Examples'!$B$3^2/2/'Vasicek Examples'!$B$1*(1-EXP(-2*'Vasicek Examples'!$B$1/12)))*NORMSINV(RAND())</f>
        <v>3.0205329292196426E-2</v>
      </c>
      <c r="O1278">
        <f t="shared" ca="1" si="78"/>
        <v>4.6707092855784386E-2</v>
      </c>
      <c r="P1278">
        <f t="shared" ca="1" si="79"/>
        <v>0.9543668975370988</v>
      </c>
      <c r="Q1278">
        <f ca="1">EXP(-'Vasicek Examples'!$D$4*N1278+'Vasicek Examples'!$E$4)</f>
        <v>0.97033395133929823</v>
      </c>
      <c r="R1278">
        <f ca="1">MAX(Q1278-'Vasicek Examples'!$B$8,0)</f>
        <v>9.6379696351850397E-3</v>
      </c>
      <c r="S1278">
        <f t="shared" ca="1" si="80"/>
        <v>9.1981591792883108E-3</v>
      </c>
    </row>
    <row r="1279" spans="1:19" x14ac:dyDescent="0.2">
      <c r="A1279">
        <f t="shared" si="81"/>
        <v>1275</v>
      </c>
      <c r="B1279">
        <f>'Vasicek Examples'!$B$4</f>
        <v>5.2999999999999999E-2</v>
      </c>
      <c r="C1279">
        <f ca="1">B1279*EXP(-'Vasicek Examples'!$B$1/12)+(1-EXP(-'Vasicek Examples'!$B$1/12))*'Vasicek Examples'!$B$2+SQRT('Vasicek Examples'!$B$3^2/2/'Vasicek Examples'!$B$1*(1-EXP(-2*'Vasicek Examples'!$B$1/12)))*NORMSINV(RAND())</f>
        <v>5.4078483441444308E-2</v>
      </c>
      <c r="D1279">
        <f ca="1">C1279*EXP(-'Vasicek Examples'!$B$1/12)+(1-EXP(-'Vasicek Examples'!$B$1/12))*'Vasicek Examples'!$B$2+SQRT('Vasicek Examples'!$B$3^2/2/'Vasicek Examples'!$B$1*(1-EXP(-2*'Vasicek Examples'!$B$1/12)))*NORMSINV(RAND())</f>
        <v>5.7633719112147652E-2</v>
      </c>
      <c r="E1279">
        <f ca="1">D1279*EXP(-'Vasicek Examples'!$B$1/12)+(1-EXP(-'Vasicek Examples'!$B$1/12))*'Vasicek Examples'!$B$2+SQRT('Vasicek Examples'!$B$3^2/2/'Vasicek Examples'!$B$1*(1-EXP(-2*'Vasicek Examples'!$B$1/12)))*NORMSINV(RAND())</f>
        <v>5.9206683869184151E-2</v>
      </c>
      <c r="F1279">
        <f ca="1">E1279*EXP(-'Vasicek Examples'!$B$1/12)+(1-EXP(-'Vasicek Examples'!$B$1/12))*'Vasicek Examples'!$B$2+SQRT('Vasicek Examples'!$B$3^2/2/'Vasicek Examples'!$B$1*(1-EXP(-2*'Vasicek Examples'!$B$1/12)))*NORMSINV(RAND())</f>
        <v>6.2535196363653914E-2</v>
      </c>
      <c r="G1279">
        <f ca="1">F1279*EXP(-'Vasicek Examples'!$B$1/12)+(1-EXP(-'Vasicek Examples'!$B$1/12))*'Vasicek Examples'!$B$2+SQRT('Vasicek Examples'!$B$3^2/2/'Vasicek Examples'!$B$1*(1-EXP(-2*'Vasicek Examples'!$B$1/12)))*NORMSINV(RAND())</f>
        <v>6.2954757158830282E-2</v>
      </c>
      <c r="H1279">
        <f ca="1">G1279*EXP(-'Vasicek Examples'!$B$1/12)+(1-EXP(-'Vasicek Examples'!$B$1/12))*'Vasicek Examples'!$B$2+SQRT('Vasicek Examples'!$B$3^2/2/'Vasicek Examples'!$B$1*(1-EXP(-2*'Vasicek Examples'!$B$1/12)))*NORMSINV(RAND())</f>
        <v>6.2400128315065279E-2</v>
      </c>
      <c r="I1279">
        <f ca="1">H1279*EXP(-'Vasicek Examples'!$B$1/12)+(1-EXP(-'Vasicek Examples'!$B$1/12))*'Vasicek Examples'!$B$2+SQRT('Vasicek Examples'!$B$3^2/2/'Vasicek Examples'!$B$1*(1-EXP(-2*'Vasicek Examples'!$B$1/12)))*NORMSINV(RAND())</f>
        <v>6.8334706301089551E-2</v>
      </c>
      <c r="J1279">
        <f ca="1">I1279*EXP(-'Vasicek Examples'!$B$1/12)+(1-EXP(-'Vasicek Examples'!$B$1/12))*'Vasicek Examples'!$B$2+SQRT('Vasicek Examples'!$B$3^2/2/'Vasicek Examples'!$B$1*(1-EXP(-2*'Vasicek Examples'!$B$1/12)))*NORMSINV(RAND())</f>
        <v>7.6402101764458233E-2</v>
      </c>
      <c r="K1279">
        <f ca="1">J1279*EXP(-'Vasicek Examples'!$B$1/12)+(1-EXP(-'Vasicek Examples'!$B$1/12))*'Vasicek Examples'!$B$2+SQRT('Vasicek Examples'!$B$3^2/2/'Vasicek Examples'!$B$1*(1-EXP(-2*'Vasicek Examples'!$B$1/12)))*NORMSINV(RAND())</f>
        <v>7.6488635474958044E-2</v>
      </c>
      <c r="L1279">
        <f ca="1">K1279*EXP(-'Vasicek Examples'!$B$1/12)+(1-EXP(-'Vasicek Examples'!$B$1/12))*'Vasicek Examples'!$B$2+SQRT('Vasicek Examples'!$B$3^2/2/'Vasicek Examples'!$B$1*(1-EXP(-2*'Vasicek Examples'!$B$1/12)))*NORMSINV(RAND())</f>
        <v>7.2800587001706316E-2</v>
      </c>
      <c r="M1279">
        <f ca="1">L1279*EXP(-'Vasicek Examples'!$B$1/12)+(1-EXP(-'Vasicek Examples'!$B$1/12))*'Vasicek Examples'!$B$2+SQRT('Vasicek Examples'!$B$3^2/2/'Vasicek Examples'!$B$1*(1-EXP(-2*'Vasicek Examples'!$B$1/12)))*NORMSINV(RAND())</f>
        <v>6.9033800025277967E-2</v>
      </c>
      <c r="N1279">
        <f ca="1">M1279*EXP(-'Vasicek Examples'!$B$1/12)+(1-EXP(-'Vasicek Examples'!$B$1/12))*'Vasicek Examples'!$B$2+SQRT('Vasicek Examples'!$B$3^2/2/'Vasicek Examples'!$B$1*(1-EXP(-2*'Vasicek Examples'!$B$1/12)))*NORMSINV(RAND())</f>
        <v>7.0110498376873831E-2</v>
      </c>
      <c r="O1279">
        <f t="shared" ca="1" si="78"/>
        <v>6.0823733857960867E-2</v>
      </c>
      <c r="P1279">
        <f t="shared" ca="1" si="79"/>
        <v>0.9409890896752573</v>
      </c>
      <c r="Q1279">
        <f ca="1">EXP(-'Vasicek Examples'!$D$4*N1279+'Vasicek Examples'!$E$4)</f>
        <v>0.94033610594457795</v>
      </c>
      <c r="R1279">
        <f ca="1">MAX(Q1279-'Vasicek Examples'!$B$8,0)</f>
        <v>0</v>
      </c>
      <c r="S1279">
        <f t="shared" ca="1" si="80"/>
        <v>0</v>
      </c>
    </row>
    <row r="1280" spans="1:19" x14ac:dyDescent="0.2">
      <c r="A1280">
        <f t="shared" si="81"/>
        <v>1276</v>
      </c>
      <c r="B1280">
        <f>'Vasicek Examples'!$B$4</f>
        <v>5.2999999999999999E-2</v>
      </c>
      <c r="C1280">
        <f ca="1">B1280*EXP(-'Vasicek Examples'!$B$1/12)+(1-EXP(-'Vasicek Examples'!$B$1/12))*'Vasicek Examples'!$B$2+SQRT('Vasicek Examples'!$B$3^2/2/'Vasicek Examples'!$B$1*(1-EXP(-2*'Vasicek Examples'!$B$1/12)))*NORMSINV(RAND())</f>
        <v>5.4775961474617538E-2</v>
      </c>
      <c r="D1280">
        <f ca="1">C1280*EXP(-'Vasicek Examples'!$B$1/12)+(1-EXP(-'Vasicek Examples'!$B$1/12))*'Vasicek Examples'!$B$2+SQRT('Vasicek Examples'!$B$3^2/2/'Vasicek Examples'!$B$1*(1-EXP(-2*'Vasicek Examples'!$B$1/12)))*NORMSINV(RAND())</f>
        <v>5.3690290712963086E-2</v>
      </c>
      <c r="E1280">
        <f ca="1">D1280*EXP(-'Vasicek Examples'!$B$1/12)+(1-EXP(-'Vasicek Examples'!$B$1/12))*'Vasicek Examples'!$B$2+SQRT('Vasicek Examples'!$B$3^2/2/'Vasicek Examples'!$B$1*(1-EXP(-2*'Vasicek Examples'!$B$1/12)))*NORMSINV(RAND())</f>
        <v>5.6621314009663068E-2</v>
      </c>
      <c r="F1280">
        <f ca="1">E1280*EXP(-'Vasicek Examples'!$B$1/12)+(1-EXP(-'Vasicek Examples'!$B$1/12))*'Vasicek Examples'!$B$2+SQRT('Vasicek Examples'!$B$3^2/2/'Vasicek Examples'!$B$1*(1-EXP(-2*'Vasicek Examples'!$B$1/12)))*NORMSINV(RAND())</f>
        <v>5.5996477150910107E-2</v>
      </c>
      <c r="G1280">
        <f ca="1">F1280*EXP(-'Vasicek Examples'!$B$1/12)+(1-EXP(-'Vasicek Examples'!$B$1/12))*'Vasicek Examples'!$B$2+SQRT('Vasicek Examples'!$B$3^2/2/'Vasicek Examples'!$B$1*(1-EXP(-2*'Vasicek Examples'!$B$1/12)))*NORMSINV(RAND())</f>
        <v>6.8861302816075456E-2</v>
      </c>
      <c r="H1280">
        <f ca="1">G1280*EXP(-'Vasicek Examples'!$B$1/12)+(1-EXP(-'Vasicek Examples'!$B$1/12))*'Vasicek Examples'!$B$2+SQRT('Vasicek Examples'!$B$3^2/2/'Vasicek Examples'!$B$1*(1-EXP(-2*'Vasicek Examples'!$B$1/12)))*NORMSINV(RAND())</f>
        <v>6.8200247107759335E-2</v>
      </c>
      <c r="I1280">
        <f ca="1">H1280*EXP(-'Vasicek Examples'!$B$1/12)+(1-EXP(-'Vasicek Examples'!$B$1/12))*'Vasicek Examples'!$B$2+SQRT('Vasicek Examples'!$B$3^2/2/'Vasicek Examples'!$B$1*(1-EXP(-2*'Vasicek Examples'!$B$1/12)))*NORMSINV(RAND())</f>
        <v>6.3899912306963375E-2</v>
      </c>
      <c r="J1280">
        <f ca="1">I1280*EXP(-'Vasicek Examples'!$B$1/12)+(1-EXP(-'Vasicek Examples'!$B$1/12))*'Vasicek Examples'!$B$2+SQRT('Vasicek Examples'!$B$3^2/2/'Vasicek Examples'!$B$1*(1-EXP(-2*'Vasicek Examples'!$B$1/12)))*NORMSINV(RAND())</f>
        <v>6.4594250571594763E-2</v>
      </c>
      <c r="K1280">
        <f ca="1">J1280*EXP(-'Vasicek Examples'!$B$1/12)+(1-EXP(-'Vasicek Examples'!$B$1/12))*'Vasicek Examples'!$B$2+SQRT('Vasicek Examples'!$B$3^2/2/'Vasicek Examples'!$B$1*(1-EXP(-2*'Vasicek Examples'!$B$1/12)))*NORMSINV(RAND())</f>
        <v>6.6100901335469336E-2</v>
      </c>
      <c r="L1280">
        <f ca="1">K1280*EXP(-'Vasicek Examples'!$B$1/12)+(1-EXP(-'Vasicek Examples'!$B$1/12))*'Vasicek Examples'!$B$2+SQRT('Vasicek Examples'!$B$3^2/2/'Vasicek Examples'!$B$1*(1-EXP(-2*'Vasicek Examples'!$B$1/12)))*NORMSINV(RAND())</f>
        <v>6.8821386037846904E-2</v>
      </c>
      <c r="M1280">
        <f ca="1">L1280*EXP(-'Vasicek Examples'!$B$1/12)+(1-EXP(-'Vasicek Examples'!$B$1/12))*'Vasicek Examples'!$B$2+SQRT('Vasicek Examples'!$B$3^2/2/'Vasicek Examples'!$B$1*(1-EXP(-2*'Vasicek Examples'!$B$1/12)))*NORMSINV(RAND())</f>
        <v>6.2293717591717104E-2</v>
      </c>
      <c r="N1280">
        <f ca="1">M1280*EXP(-'Vasicek Examples'!$B$1/12)+(1-EXP(-'Vasicek Examples'!$B$1/12))*'Vasicek Examples'!$B$2+SQRT('Vasicek Examples'!$B$3^2/2/'Vasicek Examples'!$B$1*(1-EXP(-2*'Vasicek Examples'!$B$1/12)))*NORMSINV(RAND())</f>
        <v>5.6449345532916126E-2</v>
      </c>
      <c r="O1280">
        <f t="shared" ca="1" si="78"/>
        <v>5.705770442872745E-2</v>
      </c>
      <c r="P1280">
        <f t="shared" ca="1" si="79"/>
        <v>0.94453956367799619</v>
      </c>
      <c r="Q1280">
        <f ca="1">EXP(-'Vasicek Examples'!$D$4*N1280+'Vasicek Examples'!$E$4)</f>
        <v>0.95049971345856654</v>
      </c>
      <c r="R1280">
        <f ca="1">MAX(Q1280-'Vasicek Examples'!$B$8,0)</f>
        <v>0</v>
      </c>
      <c r="S1280">
        <f t="shared" ca="1" si="80"/>
        <v>0</v>
      </c>
    </row>
    <row r="1281" spans="1:19" x14ac:dyDescent="0.2">
      <c r="A1281">
        <f t="shared" si="81"/>
        <v>1277</v>
      </c>
      <c r="B1281">
        <f>'Vasicek Examples'!$B$4</f>
        <v>5.2999999999999999E-2</v>
      </c>
      <c r="C1281">
        <f ca="1">B1281*EXP(-'Vasicek Examples'!$B$1/12)+(1-EXP(-'Vasicek Examples'!$B$1/12))*'Vasicek Examples'!$B$2+SQRT('Vasicek Examples'!$B$3^2/2/'Vasicek Examples'!$B$1*(1-EXP(-2*'Vasicek Examples'!$B$1/12)))*NORMSINV(RAND())</f>
        <v>5.8264519674264083E-2</v>
      </c>
      <c r="D1281">
        <f ca="1">C1281*EXP(-'Vasicek Examples'!$B$1/12)+(1-EXP(-'Vasicek Examples'!$B$1/12))*'Vasicek Examples'!$B$2+SQRT('Vasicek Examples'!$B$3^2/2/'Vasicek Examples'!$B$1*(1-EXP(-2*'Vasicek Examples'!$B$1/12)))*NORMSINV(RAND())</f>
        <v>6.1153075923489508E-2</v>
      </c>
      <c r="E1281">
        <f ca="1">D1281*EXP(-'Vasicek Examples'!$B$1/12)+(1-EXP(-'Vasicek Examples'!$B$1/12))*'Vasicek Examples'!$B$2+SQRT('Vasicek Examples'!$B$3^2/2/'Vasicek Examples'!$B$1*(1-EXP(-2*'Vasicek Examples'!$B$1/12)))*NORMSINV(RAND())</f>
        <v>5.4755043425931141E-2</v>
      </c>
      <c r="F1281">
        <f ca="1">E1281*EXP(-'Vasicek Examples'!$B$1/12)+(1-EXP(-'Vasicek Examples'!$B$1/12))*'Vasicek Examples'!$B$2+SQRT('Vasicek Examples'!$B$3^2/2/'Vasicek Examples'!$B$1*(1-EXP(-2*'Vasicek Examples'!$B$1/12)))*NORMSINV(RAND())</f>
        <v>5.1271003004079441E-2</v>
      </c>
      <c r="G1281">
        <f ca="1">F1281*EXP(-'Vasicek Examples'!$B$1/12)+(1-EXP(-'Vasicek Examples'!$B$1/12))*'Vasicek Examples'!$B$2+SQRT('Vasicek Examples'!$B$3^2/2/'Vasicek Examples'!$B$1*(1-EXP(-2*'Vasicek Examples'!$B$1/12)))*NORMSINV(RAND())</f>
        <v>5.3311244365474658E-2</v>
      </c>
      <c r="H1281">
        <f ca="1">G1281*EXP(-'Vasicek Examples'!$B$1/12)+(1-EXP(-'Vasicek Examples'!$B$1/12))*'Vasicek Examples'!$B$2+SQRT('Vasicek Examples'!$B$3^2/2/'Vasicek Examples'!$B$1*(1-EXP(-2*'Vasicek Examples'!$B$1/12)))*NORMSINV(RAND())</f>
        <v>4.8865189885045394E-2</v>
      </c>
      <c r="I1281">
        <f ca="1">H1281*EXP(-'Vasicek Examples'!$B$1/12)+(1-EXP(-'Vasicek Examples'!$B$1/12))*'Vasicek Examples'!$B$2+SQRT('Vasicek Examples'!$B$3^2/2/'Vasicek Examples'!$B$1*(1-EXP(-2*'Vasicek Examples'!$B$1/12)))*NORMSINV(RAND())</f>
        <v>5.199755747151897E-2</v>
      </c>
      <c r="J1281">
        <f ca="1">I1281*EXP(-'Vasicek Examples'!$B$1/12)+(1-EXP(-'Vasicek Examples'!$B$1/12))*'Vasicek Examples'!$B$2+SQRT('Vasicek Examples'!$B$3^2/2/'Vasicek Examples'!$B$1*(1-EXP(-2*'Vasicek Examples'!$B$1/12)))*NORMSINV(RAND())</f>
        <v>6.0468552894983367E-2</v>
      </c>
      <c r="K1281">
        <f ca="1">J1281*EXP(-'Vasicek Examples'!$B$1/12)+(1-EXP(-'Vasicek Examples'!$B$1/12))*'Vasicek Examples'!$B$2+SQRT('Vasicek Examples'!$B$3^2/2/'Vasicek Examples'!$B$1*(1-EXP(-2*'Vasicek Examples'!$B$1/12)))*NORMSINV(RAND())</f>
        <v>5.5280028600719212E-2</v>
      </c>
      <c r="L1281">
        <f ca="1">K1281*EXP(-'Vasicek Examples'!$B$1/12)+(1-EXP(-'Vasicek Examples'!$B$1/12))*'Vasicek Examples'!$B$2+SQRT('Vasicek Examples'!$B$3^2/2/'Vasicek Examples'!$B$1*(1-EXP(-2*'Vasicek Examples'!$B$1/12)))*NORMSINV(RAND())</f>
        <v>5.6620451695089224E-2</v>
      </c>
      <c r="M1281">
        <f ca="1">L1281*EXP(-'Vasicek Examples'!$B$1/12)+(1-EXP(-'Vasicek Examples'!$B$1/12))*'Vasicek Examples'!$B$2+SQRT('Vasicek Examples'!$B$3^2/2/'Vasicek Examples'!$B$1*(1-EXP(-2*'Vasicek Examples'!$B$1/12)))*NORMSINV(RAND())</f>
        <v>5.3770378276622163E-2</v>
      </c>
      <c r="N1281">
        <f ca="1">M1281*EXP(-'Vasicek Examples'!$B$1/12)+(1-EXP(-'Vasicek Examples'!$B$1/12))*'Vasicek Examples'!$B$2+SQRT('Vasicek Examples'!$B$3^2/2/'Vasicek Examples'!$B$1*(1-EXP(-2*'Vasicek Examples'!$B$1/12)))*NORMSINV(RAND())</f>
        <v>5.3387738639347142E-2</v>
      </c>
      <c r="O1281">
        <f t="shared" ca="1" si="78"/>
        <v>5.0276554558313223E-2</v>
      </c>
      <c r="P1281">
        <f t="shared" ca="1" si="79"/>
        <v>0.95096639404017957</v>
      </c>
      <c r="Q1281">
        <f ca="1">EXP(-'Vasicek Examples'!$D$4*N1281+'Vasicek Examples'!$E$4)</f>
        <v>0.95279251036659218</v>
      </c>
      <c r="R1281">
        <f ca="1">MAX(Q1281-'Vasicek Examples'!$B$8,0)</f>
        <v>0</v>
      </c>
      <c r="S1281">
        <f t="shared" ca="1" si="80"/>
        <v>0</v>
      </c>
    </row>
    <row r="1282" spans="1:19" x14ac:dyDescent="0.2">
      <c r="A1282">
        <f t="shared" si="81"/>
        <v>1278</v>
      </c>
      <c r="B1282">
        <f>'Vasicek Examples'!$B$4</f>
        <v>5.2999999999999999E-2</v>
      </c>
      <c r="C1282">
        <f ca="1">B1282*EXP(-'Vasicek Examples'!$B$1/12)+(1-EXP(-'Vasicek Examples'!$B$1/12))*'Vasicek Examples'!$B$2+SQRT('Vasicek Examples'!$B$3^2/2/'Vasicek Examples'!$B$1*(1-EXP(-2*'Vasicek Examples'!$B$1/12)))*NORMSINV(RAND())</f>
        <v>4.7262265001762005E-2</v>
      </c>
      <c r="D1282">
        <f ca="1">C1282*EXP(-'Vasicek Examples'!$B$1/12)+(1-EXP(-'Vasicek Examples'!$B$1/12))*'Vasicek Examples'!$B$2+SQRT('Vasicek Examples'!$B$3^2/2/'Vasicek Examples'!$B$1*(1-EXP(-2*'Vasicek Examples'!$B$1/12)))*NORMSINV(RAND())</f>
        <v>5.6305169938516607E-2</v>
      </c>
      <c r="E1282">
        <f ca="1">D1282*EXP(-'Vasicek Examples'!$B$1/12)+(1-EXP(-'Vasicek Examples'!$B$1/12))*'Vasicek Examples'!$B$2+SQRT('Vasicek Examples'!$B$3^2/2/'Vasicek Examples'!$B$1*(1-EXP(-2*'Vasicek Examples'!$B$1/12)))*NORMSINV(RAND())</f>
        <v>4.8929985294950441E-2</v>
      </c>
      <c r="F1282">
        <f ca="1">E1282*EXP(-'Vasicek Examples'!$B$1/12)+(1-EXP(-'Vasicek Examples'!$B$1/12))*'Vasicek Examples'!$B$2+SQRT('Vasicek Examples'!$B$3^2/2/'Vasicek Examples'!$B$1*(1-EXP(-2*'Vasicek Examples'!$B$1/12)))*NORMSINV(RAND())</f>
        <v>5.5021928130539757E-2</v>
      </c>
      <c r="G1282">
        <f ca="1">F1282*EXP(-'Vasicek Examples'!$B$1/12)+(1-EXP(-'Vasicek Examples'!$B$1/12))*'Vasicek Examples'!$B$2+SQRT('Vasicek Examples'!$B$3^2/2/'Vasicek Examples'!$B$1*(1-EXP(-2*'Vasicek Examples'!$B$1/12)))*NORMSINV(RAND())</f>
        <v>5.0416524246325874E-2</v>
      </c>
      <c r="H1282">
        <f ca="1">G1282*EXP(-'Vasicek Examples'!$B$1/12)+(1-EXP(-'Vasicek Examples'!$B$1/12))*'Vasicek Examples'!$B$2+SQRT('Vasicek Examples'!$B$3^2/2/'Vasicek Examples'!$B$1*(1-EXP(-2*'Vasicek Examples'!$B$1/12)))*NORMSINV(RAND())</f>
        <v>4.6695033482855579E-2</v>
      </c>
      <c r="I1282">
        <f ca="1">H1282*EXP(-'Vasicek Examples'!$B$1/12)+(1-EXP(-'Vasicek Examples'!$B$1/12))*'Vasicek Examples'!$B$2+SQRT('Vasicek Examples'!$B$3^2/2/'Vasicek Examples'!$B$1*(1-EXP(-2*'Vasicek Examples'!$B$1/12)))*NORMSINV(RAND())</f>
        <v>5.2073063721673724E-2</v>
      </c>
      <c r="J1282">
        <f ca="1">I1282*EXP(-'Vasicek Examples'!$B$1/12)+(1-EXP(-'Vasicek Examples'!$B$1/12))*'Vasicek Examples'!$B$2+SQRT('Vasicek Examples'!$B$3^2/2/'Vasicek Examples'!$B$1*(1-EXP(-2*'Vasicek Examples'!$B$1/12)))*NORMSINV(RAND())</f>
        <v>5.1028616951575907E-2</v>
      </c>
      <c r="K1282">
        <f ca="1">J1282*EXP(-'Vasicek Examples'!$B$1/12)+(1-EXP(-'Vasicek Examples'!$B$1/12))*'Vasicek Examples'!$B$2+SQRT('Vasicek Examples'!$B$3^2/2/'Vasicek Examples'!$B$1*(1-EXP(-2*'Vasicek Examples'!$B$1/12)))*NORMSINV(RAND())</f>
        <v>5.6537655794909741E-2</v>
      </c>
      <c r="L1282">
        <f ca="1">K1282*EXP(-'Vasicek Examples'!$B$1/12)+(1-EXP(-'Vasicek Examples'!$B$1/12))*'Vasicek Examples'!$B$2+SQRT('Vasicek Examples'!$B$3^2/2/'Vasicek Examples'!$B$1*(1-EXP(-2*'Vasicek Examples'!$B$1/12)))*NORMSINV(RAND())</f>
        <v>5.8984478446550644E-2</v>
      </c>
      <c r="M1282">
        <f ca="1">L1282*EXP(-'Vasicek Examples'!$B$1/12)+(1-EXP(-'Vasicek Examples'!$B$1/12))*'Vasicek Examples'!$B$2+SQRT('Vasicek Examples'!$B$3^2/2/'Vasicek Examples'!$B$1*(1-EXP(-2*'Vasicek Examples'!$B$1/12)))*NORMSINV(RAND())</f>
        <v>5.2639537711441461E-2</v>
      </c>
      <c r="N1282">
        <f ca="1">M1282*EXP(-'Vasicek Examples'!$B$1/12)+(1-EXP(-'Vasicek Examples'!$B$1/12))*'Vasicek Examples'!$B$2+SQRT('Vasicek Examples'!$B$3^2/2/'Vasicek Examples'!$B$1*(1-EXP(-2*'Vasicek Examples'!$B$1/12)))*NORMSINV(RAND())</f>
        <v>5.8166169642679545E-2</v>
      </c>
      <c r="O1282">
        <f t="shared" ca="1" si="78"/>
        <v>4.8445517586796716E-2</v>
      </c>
      <c r="P1282">
        <f t="shared" ca="1" si="79"/>
        <v>0.9527092437905641</v>
      </c>
      <c r="Q1282">
        <f ca="1">EXP(-'Vasicek Examples'!$D$4*N1282+'Vasicek Examples'!$E$4)</f>
        <v>0.94921642187462774</v>
      </c>
      <c r="R1282">
        <f ca="1">MAX(Q1282-'Vasicek Examples'!$B$8,0)</f>
        <v>0</v>
      </c>
      <c r="S1282">
        <f t="shared" ca="1" si="80"/>
        <v>0</v>
      </c>
    </row>
    <row r="1283" spans="1:19" x14ac:dyDescent="0.2">
      <c r="A1283">
        <f t="shared" si="81"/>
        <v>1279</v>
      </c>
      <c r="B1283">
        <f>'Vasicek Examples'!$B$4</f>
        <v>5.2999999999999999E-2</v>
      </c>
      <c r="C1283">
        <f ca="1">B1283*EXP(-'Vasicek Examples'!$B$1/12)+(1-EXP(-'Vasicek Examples'!$B$1/12))*'Vasicek Examples'!$B$2+SQRT('Vasicek Examples'!$B$3^2/2/'Vasicek Examples'!$B$1*(1-EXP(-2*'Vasicek Examples'!$B$1/12)))*NORMSINV(RAND())</f>
        <v>5.1854845656431114E-2</v>
      </c>
      <c r="D1283">
        <f ca="1">C1283*EXP(-'Vasicek Examples'!$B$1/12)+(1-EXP(-'Vasicek Examples'!$B$1/12))*'Vasicek Examples'!$B$2+SQRT('Vasicek Examples'!$B$3^2/2/'Vasicek Examples'!$B$1*(1-EXP(-2*'Vasicek Examples'!$B$1/12)))*NORMSINV(RAND())</f>
        <v>5.6171662761483665E-2</v>
      </c>
      <c r="E1283">
        <f ca="1">D1283*EXP(-'Vasicek Examples'!$B$1/12)+(1-EXP(-'Vasicek Examples'!$B$1/12))*'Vasicek Examples'!$B$2+SQRT('Vasicek Examples'!$B$3^2/2/'Vasicek Examples'!$B$1*(1-EXP(-2*'Vasicek Examples'!$B$1/12)))*NORMSINV(RAND())</f>
        <v>5.3630105672051377E-2</v>
      </c>
      <c r="F1283">
        <f ca="1">E1283*EXP(-'Vasicek Examples'!$B$1/12)+(1-EXP(-'Vasicek Examples'!$B$1/12))*'Vasicek Examples'!$B$2+SQRT('Vasicek Examples'!$B$3^2/2/'Vasicek Examples'!$B$1*(1-EXP(-2*'Vasicek Examples'!$B$1/12)))*NORMSINV(RAND())</f>
        <v>5.3704319666607186E-2</v>
      </c>
      <c r="G1283">
        <f ca="1">F1283*EXP(-'Vasicek Examples'!$B$1/12)+(1-EXP(-'Vasicek Examples'!$B$1/12))*'Vasicek Examples'!$B$2+SQRT('Vasicek Examples'!$B$3^2/2/'Vasicek Examples'!$B$1*(1-EXP(-2*'Vasicek Examples'!$B$1/12)))*NORMSINV(RAND())</f>
        <v>5.0536100919028687E-2</v>
      </c>
      <c r="H1283">
        <f ca="1">G1283*EXP(-'Vasicek Examples'!$B$1/12)+(1-EXP(-'Vasicek Examples'!$B$1/12))*'Vasicek Examples'!$B$2+SQRT('Vasicek Examples'!$B$3^2/2/'Vasicek Examples'!$B$1*(1-EXP(-2*'Vasicek Examples'!$B$1/12)))*NORMSINV(RAND())</f>
        <v>4.5598949887513604E-2</v>
      </c>
      <c r="I1283">
        <f ca="1">H1283*EXP(-'Vasicek Examples'!$B$1/12)+(1-EXP(-'Vasicek Examples'!$B$1/12))*'Vasicek Examples'!$B$2+SQRT('Vasicek Examples'!$B$3^2/2/'Vasicek Examples'!$B$1*(1-EXP(-2*'Vasicek Examples'!$B$1/12)))*NORMSINV(RAND())</f>
        <v>5.0716283327772824E-2</v>
      </c>
      <c r="J1283">
        <f ca="1">I1283*EXP(-'Vasicek Examples'!$B$1/12)+(1-EXP(-'Vasicek Examples'!$B$1/12))*'Vasicek Examples'!$B$2+SQRT('Vasicek Examples'!$B$3^2/2/'Vasicek Examples'!$B$1*(1-EXP(-2*'Vasicek Examples'!$B$1/12)))*NORMSINV(RAND())</f>
        <v>5.0346839233645725E-2</v>
      </c>
      <c r="K1283">
        <f ca="1">J1283*EXP(-'Vasicek Examples'!$B$1/12)+(1-EXP(-'Vasicek Examples'!$B$1/12))*'Vasicek Examples'!$B$2+SQRT('Vasicek Examples'!$B$3^2/2/'Vasicek Examples'!$B$1*(1-EXP(-2*'Vasicek Examples'!$B$1/12)))*NORMSINV(RAND())</f>
        <v>5.707461517708521E-2</v>
      </c>
      <c r="L1283">
        <f ca="1">K1283*EXP(-'Vasicek Examples'!$B$1/12)+(1-EXP(-'Vasicek Examples'!$B$1/12))*'Vasicek Examples'!$B$2+SQRT('Vasicek Examples'!$B$3^2/2/'Vasicek Examples'!$B$1*(1-EXP(-2*'Vasicek Examples'!$B$1/12)))*NORMSINV(RAND())</f>
        <v>5.2940714708814264E-2</v>
      </c>
      <c r="M1283">
        <f ca="1">L1283*EXP(-'Vasicek Examples'!$B$1/12)+(1-EXP(-'Vasicek Examples'!$B$1/12))*'Vasicek Examples'!$B$2+SQRT('Vasicek Examples'!$B$3^2/2/'Vasicek Examples'!$B$1*(1-EXP(-2*'Vasicek Examples'!$B$1/12)))*NORMSINV(RAND())</f>
        <v>4.2421881796075471E-2</v>
      </c>
      <c r="N1283">
        <f ca="1">M1283*EXP(-'Vasicek Examples'!$B$1/12)+(1-EXP(-'Vasicek Examples'!$B$1/12))*'Vasicek Examples'!$B$2+SQRT('Vasicek Examples'!$B$3^2/2/'Vasicek Examples'!$B$1*(1-EXP(-2*'Vasicek Examples'!$B$1/12)))*NORMSINV(RAND())</f>
        <v>3.9230429573662719E-2</v>
      </c>
      <c r="O1283">
        <f t="shared" ca="1" si="78"/>
        <v>4.6557009230427084E-2</v>
      </c>
      <c r="P1283">
        <f t="shared" ca="1" si="79"/>
        <v>0.95451014313014215</v>
      </c>
      <c r="Q1283">
        <f ca="1">EXP(-'Vasicek Examples'!$D$4*N1283+'Vasicek Examples'!$E$4)</f>
        <v>0.96346685965399559</v>
      </c>
      <c r="R1283">
        <f ca="1">MAX(Q1283-'Vasicek Examples'!$B$8,0)</f>
        <v>2.7708779498823999E-3</v>
      </c>
      <c r="S1283">
        <f t="shared" ca="1" si="80"/>
        <v>2.6448311085384042E-3</v>
      </c>
    </row>
    <row r="1284" spans="1:19" x14ac:dyDescent="0.2">
      <c r="A1284">
        <f t="shared" si="81"/>
        <v>1280</v>
      </c>
      <c r="B1284">
        <f>'Vasicek Examples'!$B$4</f>
        <v>5.2999999999999999E-2</v>
      </c>
      <c r="C1284">
        <f ca="1">B1284*EXP(-'Vasicek Examples'!$B$1/12)+(1-EXP(-'Vasicek Examples'!$B$1/12))*'Vasicek Examples'!$B$2+SQRT('Vasicek Examples'!$B$3^2/2/'Vasicek Examples'!$B$1*(1-EXP(-2*'Vasicek Examples'!$B$1/12)))*NORMSINV(RAND())</f>
        <v>5.469747080988871E-2</v>
      </c>
      <c r="D1284">
        <f ca="1">C1284*EXP(-'Vasicek Examples'!$B$1/12)+(1-EXP(-'Vasicek Examples'!$B$1/12))*'Vasicek Examples'!$B$2+SQRT('Vasicek Examples'!$B$3^2/2/'Vasicek Examples'!$B$1*(1-EXP(-2*'Vasicek Examples'!$B$1/12)))*NORMSINV(RAND())</f>
        <v>5.661801740224065E-2</v>
      </c>
      <c r="E1284">
        <f ca="1">D1284*EXP(-'Vasicek Examples'!$B$1/12)+(1-EXP(-'Vasicek Examples'!$B$1/12))*'Vasicek Examples'!$B$2+SQRT('Vasicek Examples'!$B$3^2/2/'Vasicek Examples'!$B$1*(1-EXP(-2*'Vasicek Examples'!$B$1/12)))*NORMSINV(RAND())</f>
        <v>5.0084263703698395E-2</v>
      </c>
      <c r="F1284">
        <f ca="1">E1284*EXP(-'Vasicek Examples'!$B$1/12)+(1-EXP(-'Vasicek Examples'!$B$1/12))*'Vasicek Examples'!$B$2+SQRT('Vasicek Examples'!$B$3^2/2/'Vasicek Examples'!$B$1*(1-EXP(-2*'Vasicek Examples'!$B$1/12)))*NORMSINV(RAND())</f>
        <v>5.0197990278192363E-2</v>
      </c>
      <c r="G1284">
        <f ca="1">F1284*EXP(-'Vasicek Examples'!$B$1/12)+(1-EXP(-'Vasicek Examples'!$B$1/12))*'Vasicek Examples'!$B$2+SQRT('Vasicek Examples'!$B$3^2/2/'Vasicek Examples'!$B$1*(1-EXP(-2*'Vasicek Examples'!$B$1/12)))*NORMSINV(RAND())</f>
        <v>5.5567327953916466E-2</v>
      </c>
      <c r="H1284">
        <f ca="1">G1284*EXP(-'Vasicek Examples'!$B$1/12)+(1-EXP(-'Vasicek Examples'!$B$1/12))*'Vasicek Examples'!$B$2+SQRT('Vasicek Examples'!$B$3^2/2/'Vasicek Examples'!$B$1*(1-EXP(-2*'Vasicek Examples'!$B$1/12)))*NORMSINV(RAND())</f>
        <v>5.630395525351551E-2</v>
      </c>
      <c r="I1284">
        <f ca="1">H1284*EXP(-'Vasicek Examples'!$B$1/12)+(1-EXP(-'Vasicek Examples'!$B$1/12))*'Vasicek Examples'!$B$2+SQRT('Vasicek Examples'!$B$3^2/2/'Vasicek Examples'!$B$1*(1-EXP(-2*'Vasicek Examples'!$B$1/12)))*NORMSINV(RAND())</f>
        <v>5.2681884194032483E-2</v>
      </c>
      <c r="J1284">
        <f ca="1">I1284*EXP(-'Vasicek Examples'!$B$1/12)+(1-EXP(-'Vasicek Examples'!$B$1/12))*'Vasicek Examples'!$B$2+SQRT('Vasicek Examples'!$B$3^2/2/'Vasicek Examples'!$B$1*(1-EXP(-2*'Vasicek Examples'!$B$1/12)))*NORMSINV(RAND())</f>
        <v>5.5761801242591669E-2</v>
      </c>
      <c r="K1284">
        <f ca="1">J1284*EXP(-'Vasicek Examples'!$B$1/12)+(1-EXP(-'Vasicek Examples'!$B$1/12))*'Vasicek Examples'!$B$2+SQRT('Vasicek Examples'!$B$3^2/2/'Vasicek Examples'!$B$1*(1-EXP(-2*'Vasicek Examples'!$B$1/12)))*NORMSINV(RAND())</f>
        <v>5.0388038158949051E-2</v>
      </c>
      <c r="L1284">
        <f ca="1">K1284*EXP(-'Vasicek Examples'!$B$1/12)+(1-EXP(-'Vasicek Examples'!$B$1/12))*'Vasicek Examples'!$B$2+SQRT('Vasicek Examples'!$B$3^2/2/'Vasicek Examples'!$B$1*(1-EXP(-2*'Vasicek Examples'!$B$1/12)))*NORMSINV(RAND())</f>
        <v>5.0770626404726182E-2</v>
      </c>
      <c r="M1284">
        <f ca="1">L1284*EXP(-'Vasicek Examples'!$B$1/12)+(1-EXP(-'Vasicek Examples'!$B$1/12))*'Vasicek Examples'!$B$2+SQRT('Vasicek Examples'!$B$3^2/2/'Vasicek Examples'!$B$1*(1-EXP(-2*'Vasicek Examples'!$B$1/12)))*NORMSINV(RAND())</f>
        <v>4.2421981749898689E-2</v>
      </c>
      <c r="N1284">
        <f ca="1">M1284*EXP(-'Vasicek Examples'!$B$1/12)+(1-EXP(-'Vasicek Examples'!$B$1/12))*'Vasicek Examples'!$B$2+SQRT('Vasicek Examples'!$B$3^2/2/'Vasicek Examples'!$B$1*(1-EXP(-2*'Vasicek Examples'!$B$1/12)))*NORMSINV(RAND())</f>
        <v>4.5076849437910176E-2</v>
      </c>
      <c r="O1284">
        <f t="shared" ca="1" si="78"/>
        <v>4.7556920538805079E-2</v>
      </c>
      <c r="P1284">
        <f t="shared" ca="1" si="79"/>
        <v>0.95355619465548014</v>
      </c>
      <c r="Q1284">
        <f ca="1">EXP(-'Vasicek Examples'!$D$4*N1284+'Vasicek Examples'!$E$4)</f>
        <v>0.95904434772954872</v>
      </c>
      <c r="R1284">
        <f ca="1">MAX(Q1284-'Vasicek Examples'!$B$8,0)</f>
        <v>0</v>
      </c>
      <c r="S1284">
        <f t="shared" ca="1" si="80"/>
        <v>0</v>
      </c>
    </row>
    <row r="1285" spans="1:19" x14ac:dyDescent="0.2">
      <c r="A1285">
        <f t="shared" si="81"/>
        <v>1281</v>
      </c>
      <c r="B1285">
        <f>'Vasicek Examples'!$B$4</f>
        <v>5.2999999999999999E-2</v>
      </c>
      <c r="C1285">
        <f ca="1">B1285*EXP(-'Vasicek Examples'!$B$1/12)+(1-EXP(-'Vasicek Examples'!$B$1/12))*'Vasicek Examples'!$B$2+SQRT('Vasicek Examples'!$B$3^2/2/'Vasicek Examples'!$B$1*(1-EXP(-2*'Vasicek Examples'!$B$1/12)))*NORMSINV(RAND())</f>
        <v>5.0018230236407578E-2</v>
      </c>
      <c r="D1285">
        <f ca="1">C1285*EXP(-'Vasicek Examples'!$B$1/12)+(1-EXP(-'Vasicek Examples'!$B$1/12))*'Vasicek Examples'!$B$2+SQRT('Vasicek Examples'!$B$3^2/2/'Vasicek Examples'!$B$1*(1-EXP(-2*'Vasicek Examples'!$B$1/12)))*NORMSINV(RAND())</f>
        <v>6.0597235840934453E-2</v>
      </c>
      <c r="E1285">
        <f ca="1">D1285*EXP(-'Vasicek Examples'!$B$1/12)+(1-EXP(-'Vasicek Examples'!$B$1/12))*'Vasicek Examples'!$B$2+SQRT('Vasicek Examples'!$B$3^2/2/'Vasicek Examples'!$B$1*(1-EXP(-2*'Vasicek Examples'!$B$1/12)))*NORMSINV(RAND())</f>
        <v>5.9384673566452224E-2</v>
      </c>
      <c r="F1285">
        <f ca="1">E1285*EXP(-'Vasicek Examples'!$B$1/12)+(1-EXP(-'Vasicek Examples'!$B$1/12))*'Vasicek Examples'!$B$2+SQRT('Vasicek Examples'!$B$3^2/2/'Vasicek Examples'!$B$1*(1-EXP(-2*'Vasicek Examples'!$B$1/12)))*NORMSINV(RAND())</f>
        <v>6.2583062944440368E-2</v>
      </c>
      <c r="G1285">
        <f ca="1">F1285*EXP(-'Vasicek Examples'!$B$1/12)+(1-EXP(-'Vasicek Examples'!$B$1/12))*'Vasicek Examples'!$B$2+SQRT('Vasicek Examples'!$B$3^2/2/'Vasicek Examples'!$B$1*(1-EXP(-2*'Vasicek Examples'!$B$1/12)))*NORMSINV(RAND())</f>
        <v>5.2020523685022552E-2</v>
      </c>
      <c r="H1285">
        <f ca="1">G1285*EXP(-'Vasicek Examples'!$B$1/12)+(1-EXP(-'Vasicek Examples'!$B$1/12))*'Vasicek Examples'!$B$2+SQRT('Vasicek Examples'!$B$3^2/2/'Vasicek Examples'!$B$1*(1-EXP(-2*'Vasicek Examples'!$B$1/12)))*NORMSINV(RAND())</f>
        <v>5.127044151220575E-2</v>
      </c>
      <c r="I1285">
        <f ca="1">H1285*EXP(-'Vasicek Examples'!$B$1/12)+(1-EXP(-'Vasicek Examples'!$B$1/12))*'Vasicek Examples'!$B$2+SQRT('Vasicek Examples'!$B$3^2/2/'Vasicek Examples'!$B$1*(1-EXP(-2*'Vasicek Examples'!$B$1/12)))*NORMSINV(RAND())</f>
        <v>4.3082971256543971E-2</v>
      </c>
      <c r="J1285">
        <f ca="1">I1285*EXP(-'Vasicek Examples'!$B$1/12)+(1-EXP(-'Vasicek Examples'!$B$1/12))*'Vasicek Examples'!$B$2+SQRT('Vasicek Examples'!$B$3^2/2/'Vasicek Examples'!$B$1*(1-EXP(-2*'Vasicek Examples'!$B$1/12)))*NORMSINV(RAND())</f>
        <v>5.437025771851528E-2</v>
      </c>
      <c r="K1285">
        <f ca="1">J1285*EXP(-'Vasicek Examples'!$B$1/12)+(1-EXP(-'Vasicek Examples'!$B$1/12))*'Vasicek Examples'!$B$2+SQRT('Vasicek Examples'!$B$3^2/2/'Vasicek Examples'!$B$1*(1-EXP(-2*'Vasicek Examples'!$B$1/12)))*NORMSINV(RAND())</f>
        <v>4.6692040802456897E-2</v>
      </c>
      <c r="L1285">
        <f ca="1">K1285*EXP(-'Vasicek Examples'!$B$1/12)+(1-EXP(-'Vasicek Examples'!$B$1/12))*'Vasicek Examples'!$B$2+SQRT('Vasicek Examples'!$B$3^2/2/'Vasicek Examples'!$B$1*(1-EXP(-2*'Vasicek Examples'!$B$1/12)))*NORMSINV(RAND())</f>
        <v>4.5758161709993389E-2</v>
      </c>
      <c r="M1285">
        <f ca="1">L1285*EXP(-'Vasicek Examples'!$B$1/12)+(1-EXP(-'Vasicek Examples'!$B$1/12))*'Vasicek Examples'!$B$2+SQRT('Vasicek Examples'!$B$3^2/2/'Vasicek Examples'!$B$1*(1-EXP(-2*'Vasicek Examples'!$B$1/12)))*NORMSINV(RAND())</f>
        <v>4.5335840700868532E-2</v>
      </c>
      <c r="N1285">
        <f ca="1">M1285*EXP(-'Vasicek Examples'!$B$1/12)+(1-EXP(-'Vasicek Examples'!$B$1/12))*'Vasicek Examples'!$B$2+SQRT('Vasicek Examples'!$B$3^2/2/'Vasicek Examples'!$B$1*(1-EXP(-2*'Vasicek Examples'!$B$1/12)))*NORMSINV(RAND())</f>
        <v>4.9237256462662277E-2</v>
      </c>
      <c r="O1285">
        <f t="shared" ca="1" si="78"/>
        <v>4.7560246090580689E-2</v>
      </c>
      <c r="P1285">
        <f t="shared" ca="1" si="79"/>
        <v>0.95355302356025673</v>
      </c>
      <c r="Q1285">
        <f ca="1">EXP(-'Vasicek Examples'!$D$4*N1285+'Vasicek Examples'!$E$4)</f>
        <v>0.9559095850982029</v>
      </c>
      <c r="R1285">
        <f ca="1">MAX(Q1285-'Vasicek Examples'!$B$8,0)</f>
        <v>0</v>
      </c>
      <c r="S1285">
        <f t="shared" ca="1" si="80"/>
        <v>0</v>
      </c>
    </row>
    <row r="1286" spans="1:19" x14ac:dyDescent="0.2">
      <c r="A1286">
        <f t="shared" si="81"/>
        <v>1282</v>
      </c>
      <c r="B1286">
        <f>'Vasicek Examples'!$B$4</f>
        <v>5.2999999999999999E-2</v>
      </c>
      <c r="C1286">
        <f ca="1">B1286*EXP(-'Vasicek Examples'!$B$1/12)+(1-EXP(-'Vasicek Examples'!$B$1/12))*'Vasicek Examples'!$B$2+SQRT('Vasicek Examples'!$B$3^2/2/'Vasicek Examples'!$B$1*(1-EXP(-2*'Vasicek Examples'!$B$1/12)))*NORMSINV(RAND())</f>
        <v>5.2466152887141522E-2</v>
      </c>
      <c r="D1286">
        <f ca="1">C1286*EXP(-'Vasicek Examples'!$B$1/12)+(1-EXP(-'Vasicek Examples'!$B$1/12))*'Vasicek Examples'!$B$2+SQRT('Vasicek Examples'!$B$3^2/2/'Vasicek Examples'!$B$1*(1-EXP(-2*'Vasicek Examples'!$B$1/12)))*NORMSINV(RAND())</f>
        <v>4.6676421313603667E-2</v>
      </c>
      <c r="E1286">
        <f ca="1">D1286*EXP(-'Vasicek Examples'!$B$1/12)+(1-EXP(-'Vasicek Examples'!$B$1/12))*'Vasicek Examples'!$B$2+SQRT('Vasicek Examples'!$B$3^2/2/'Vasicek Examples'!$B$1*(1-EXP(-2*'Vasicek Examples'!$B$1/12)))*NORMSINV(RAND())</f>
        <v>4.7842406655326145E-2</v>
      </c>
      <c r="F1286">
        <f ca="1">E1286*EXP(-'Vasicek Examples'!$B$1/12)+(1-EXP(-'Vasicek Examples'!$B$1/12))*'Vasicek Examples'!$B$2+SQRT('Vasicek Examples'!$B$3^2/2/'Vasicek Examples'!$B$1*(1-EXP(-2*'Vasicek Examples'!$B$1/12)))*NORMSINV(RAND())</f>
        <v>5.5333411063050036E-2</v>
      </c>
      <c r="G1286">
        <f ca="1">F1286*EXP(-'Vasicek Examples'!$B$1/12)+(1-EXP(-'Vasicek Examples'!$B$1/12))*'Vasicek Examples'!$B$2+SQRT('Vasicek Examples'!$B$3^2/2/'Vasicek Examples'!$B$1*(1-EXP(-2*'Vasicek Examples'!$B$1/12)))*NORMSINV(RAND())</f>
        <v>6.6717469219991707E-2</v>
      </c>
      <c r="H1286">
        <f ca="1">G1286*EXP(-'Vasicek Examples'!$B$1/12)+(1-EXP(-'Vasicek Examples'!$B$1/12))*'Vasicek Examples'!$B$2+SQRT('Vasicek Examples'!$B$3^2/2/'Vasicek Examples'!$B$1*(1-EXP(-2*'Vasicek Examples'!$B$1/12)))*NORMSINV(RAND())</f>
        <v>7.1469520102879963E-2</v>
      </c>
      <c r="I1286">
        <f ca="1">H1286*EXP(-'Vasicek Examples'!$B$1/12)+(1-EXP(-'Vasicek Examples'!$B$1/12))*'Vasicek Examples'!$B$2+SQRT('Vasicek Examples'!$B$3^2/2/'Vasicek Examples'!$B$1*(1-EXP(-2*'Vasicek Examples'!$B$1/12)))*NORMSINV(RAND())</f>
        <v>6.074707476520904E-2</v>
      </c>
      <c r="J1286">
        <f ca="1">I1286*EXP(-'Vasicek Examples'!$B$1/12)+(1-EXP(-'Vasicek Examples'!$B$1/12))*'Vasicek Examples'!$B$2+SQRT('Vasicek Examples'!$B$3^2/2/'Vasicek Examples'!$B$1*(1-EXP(-2*'Vasicek Examples'!$B$1/12)))*NORMSINV(RAND())</f>
        <v>5.9581115104891037E-2</v>
      </c>
      <c r="K1286">
        <f ca="1">J1286*EXP(-'Vasicek Examples'!$B$1/12)+(1-EXP(-'Vasicek Examples'!$B$1/12))*'Vasicek Examples'!$B$2+SQRT('Vasicek Examples'!$B$3^2/2/'Vasicek Examples'!$B$1*(1-EXP(-2*'Vasicek Examples'!$B$1/12)))*NORMSINV(RAND())</f>
        <v>6.0710371755782817E-2</v>
      </c>
      <c r="L1286">
        <f ca="1">K1286*EXP(-'Vasicek Examples'!$B$1/12)+(1-EXP(-'Vasicek Examples'!$B$1/12))*'Vasicek Examples'!$B$2+SQRT('Vasicek Examples'!$B$3^2/2/'Vasicek Examples'!$B$1*(1-EXP(-2*'Vasicek Examples'!$B$1/12)))*NORMSINV(RAND())</f>
        <v>6.4737546501652074E-2</v>
      </c>
      <c r="M1286">
        <f ca="1">L1286*EXP(-'Vasicek Examples'!$B$1/12)+(1-EXP(-'Vasicek Examples'!$B$1/12))*'Vasicek Examples'!$B$2+SQRT('Vasicek Examples'!$B$3^2/2/'Vasicek Examples'!$B$1*(1-EXP(-2*'Vasicek Examples'!$B$1/12)))*NORMSINV(RAND())</f>
        <v>6.7837482372053809E-2</v>
      </c>
      <c r="N1286">
        <f ca="1">M1286*EXP(-'Vasicek Examples'!$B$1/12)+(1-EXP(-'Vasicek Examples'!$B$1/12))*'Vasicek Examples'!$B$2+SQRT('Vasicek Examples'!$B$3^2/2/'Vasicek Examples'!$B$1*(1-EXP(-2*'Vasicek Examples'!$B$1/12)))*NORMSINV(RAND())</f>
        <v>6.736742437791976E-2</v>
      </c>
      <c r="O1286">
        <f t="shared" ref="O1286:O1349" ca="1" si="82">(SUM(D1286:M1286)+AVERAGE(C1286,N1286))/12</f>
        <v>5.5130800623914233E-2</v>
      </c>
      <c r="P1286">
        <f t="shared" ref="P1286:P1349" ca="1" si="83">EXP(-O1286)</f>
        <v>0.94636135520186704</v>
      </c>
      <c r="Q1286">
        <f ca="1">EXP(-'Vasicek Examples'!$D$4*N1286+'Vasicek Examples'!$E$4)</f>
        <v>0.94236813705840805</v>
      </c>
      <c r="R1286">
        <f ca="1">MAX(Q1286-'Vasicek Examples'!$B$8,0)</f>
        <v>0</v>
      </c>
      <c r="S1286">
        <f t="shared" ref="S1286:S1349" ca="1" si="84">R1286*P1286</f>
        <v>0</v>
      </c>
    </row>
    <row r="1287" spans="1:19" x14ac:dyDescent="0.2">
      <c r="A1287">
        <f t="shared" ref="A1287:A1350" si="85">A1286+1</f>
        <v>1283</v>
      </c>
      <c r="B1287">
        <f>'Vasicek Examples'!$B$4</f>
        <v>5.2999999999999999E-2</v>
      </c>
      <c r="C1287">
        <f ca="1">B1287*EXP(-'Vasicek Examples'!$B$1/12)+(1-EXP(-'Vasicek Examples'!$B$1/12))*'Vasicek Examples'!$B$2+SQRT('Vasicek Examples'!$B$3^2/2/'Vasicek Examples'!$B$1*(1-EXP(-2*'Vasicek Examples'!$B$1/12)))*NORMSINV(RAND())</f>
        <v>5.2894003694805639E-2</v>
      </c>
      <c r="D1287">
        <f ca="1">C1287*EXP(-'Vasicek Examples'!$B$1/12)+(1-EXP(-'Vasicek Examples'!$B$1/12))*'Vasicek Examples'!$B$2+SQRT('Vasicek Examples'!$B$3^2/2/'Vasicek Examples'!$B$1*(1-EXP(-2*'Vasicek Examples'!$B$1/12)))*NORMSINV(RAND())</f>
        <v>5.7778943150784912E-2</v>
      </c>
      <c r="E1287">
        <f ca="1">D1287*EXP(-'Vasicek Examples'!$B$1/12)+(1-EXP(-'Vasicek Examples'!$B$1/12))*'Vasicek Examples'!$B$2+SQRT('Vasicek Examples'!$B$3^2/2/'Vasicek Examples'!$B$1*(1-EXP(-2*'Vasicek Examples'!$B$1/12)))*NORMSINV(RAND())</f>
        <v>5.6610596607136576E-2</v>
      </c>
      <c r="F1287">
        <f ca="1">E1287*EXP(-'Vasicek Examples'!$B$1/12)+(1-EXP(-'Vasicek Examples'!$B$1/12))*'Vasicek Examples'!$B$2+SQRT('Vasicek Examples'!$B$3^2/2/'Vasicek Examples'!$B$1*(1-EXP(-2*'Vasicek Examples'!$B$1/12)))*NORMSINV(RAND())</f>
        <v>5.4305237318534309E-2</v>
      </c>
      <c r="G1287">
        <f ca="1">F1287*EXP(-'Vasicek Examples'!$B$1/12)+(1-EXP(-'Vasicek Examples'!$B$1/12))*'Vasicek Examples'!$B$2+SQRT('Vasicek Examples'!$B$3^2/2/'Vasicek Examples'!$B$1*(1-EXP(-2*'Vasicek Examples'!$B$1/12)))*NORMSINV(RAND())</f>
        <v>4.8621525188230499E-2</v>
      </c>
      <c r="H1287">
        <f ca="1">G1287*EXP(-'Vasicek Examples'!$B$1/12)+(1-EXP(-'Vasicek Examples'!$B$1/12))*'Vasicek Examples'!$B$2+SQRT('Vasicek Examples'!$B$3^2/2/'Vasicek Examples'!$B$1*(1-EXP(-2*'Vasicek Examples'!$B$1/12)))*NORMSINV(RAND())</f>
        <v>4.972633464996086E-2</v>
      </c>
      <c r="I1287">
        <f ca="1">H1287*EXP(-'Vasicek Examples'!$B$1/12)+(1-EXP(-'Vasicek Examples'!$B$1/12))*'Vasicek Examples'!$B$2+SQRT('Vasicek Examples'!$B$3^2/2/'Vasicek Examples'!$B$1*(1-EXP(-2*'Vasicek Examples'!$B$1/12)))*NORMSINV(RAND())</f>
        <v>5.6846015317343221E-2</v>
      </c>
      <c r="J1287">
        <f ca="1">I1287*EXP(-'Vasicek Examples'!$B$1/12)+(1-EXP(-'Vasicek Examples'!$B$1/12))*'Vasicek Examples'!$B$2+SQRT('Vasicek Examples'!$B$3^2/2/'Vasicek Examples'!$B$1*(1-EXP(-2*'Vasicek Examples'!$B$1/12)))*NORMSINV(RAND())</f>
        <v>5.7842169750461941E-2</v>
      </c>
      <c r="K1287">
        <f ca="1">J1287*EXP(-'Vasicek Examples'!$B$1/12)+(1-EXP(-'Vasicek Examples'!$B$1/12))*'Vasicek Examples'!$B$2+SQRT('Vasicek Examples'!$B$3^2/2/'Vasicek Examples'!$B$1*(1-EXP(-2*'Vasicek Examples'!$B$1/12)))*NORMSINV(RAND())</f>
        <v>5.2460216902860471E-2</v>
      </c>
      <c r="L1287">
        <f ca="1">K1287*EXP(-'Vasicek Examples'!$B$1/12)+(1-EXP(-'Vasicek Examples'!$B$1/12))*'Vasicek Examples'!$B$2+SQRT('Vasicek Examples'!$B$3^2/2/'Vasicek Examples'!$B$1*(1-EXP(-2*'Vasicek Examples'!$B$1/12)))*NORMSINV(RAND())</f>
        <v>5.2971976777387908E-2</v>
      </c>
      <c r="M1287">
        <f ca="1">L1287*EXP(-'Vasicek Examples'!$B$1/12)+(1-EXP(-'Vasicek Examples'!$B$1/12))*'Vasicek Examples'!$B$2+SQRT('Vasicek Examples'!$B$3^2/2/'Vasicek Examples'!$B$1*(1-EXP(-2*'Vasicek Examples'!$B$1/12)))*NORMSINV(RAND())</f>
        <v>5.2074642659097274E-2</v>
      </c>
      <c r="N1287">
        <f ca="1">M1287*EXP(-'Vasicek Examples'!$B$1/12)+(1-EXP(-'Vasicek Examples'!$B$1/12))*'Vasicek Examples'!$B$2+SQRT('Vasicek Examples'!$B$3^2/2/'Vasicek Examples'!$B$1*(1-EXP(-2*'Vasicek Examples'!$B$1/12)))*NORMSINV(RAND())</f>
        <v>5.4149768372549929E-2</v>
      </c>
      <c r="O1287">
        <f t="shared" ca="1" si="82"/>
        <v>4.9396628696289642E-2</v>
      </c>
      <c r="P1287">
        <f t="shared" ca="1" si="83"/>
        <v>0.9518035422243647</v>
      </c>
      <c r="Q1287">
        <f ca="1">EXP(-'Vasicek Examples'!$D$4*N1287+'Vasicek Examples'!$E$4)</f>
        <v>0.95222131992105308</v>
      </c>
      <c r="R1287">
        <f ca="1">MAX(Q1287-'Vasicek Examples'!$B$8,0)</f>
        <v>0</v>
      </c>
      <c r="S1287">
        <f t="shared" ca="1" si="84"/>
        <v>0</v>
      </c>
    </row>
    <row r="1288" spans="1:19" x14ac:dyDescent="0.2">
      <c r="A1288">
        <f t="shared" si="85"/>
        <v>1284</v>
      </c>
      <c r="B1288">
        <f>'Vasicek Examples'!$B$4</f>
        <v>5.2999999999999999E-2</v>
      </c>
      <c r="C1288">
        <f ca="1">B1288*EXP(-'Vasicek Examples'!$B$1/12)+(1-EXP(-'Vasicek Examples'!$B$1/12))*'Vasicek Examples'!$B$2+SQRT('Vasicek Examples'!$B$3^2/2/'Vasicek Examples'!$B$1*(1-EXP(-2*'Vasicek Examples'!$B$1/12)))*NORMSINV(RAND())</f>
        <v>4.5995820561553713E-2</v>
      </c>
      <c r="D1288">
        <f ca="1">C1288*EXP(-'Vasicek Examples'!$B$1/12)+(1-EXP(-'Vasicek Examples'!$B$1/12))*'Vasicek Examples'!$B$2+SQRT('Vasicek Examples'!$B$3^2/2/'Vasicek Examples'!$B$1*(1-EXP(-2*'Vasicek Examples'!$B$1/12)))*NORMSINV(RAND())</f>
        <v>5.0633876226957836E-2</v>
      </c>
      <c r="E1288">
        <f ca="1">D1288*EXP(-'Vasicek Examples'!$B$1/12)+(1-EXP(-'Vasicek Examples'!$B$1/12))*'Vasicek Examples'!$B$2+SQRT('Vasicek Examples'!$B$3^2/2/'Vasicek Examples'!$B$1*(1-EXP(-2*'Vasicek Examples'!$B$1/12)))*NORMSINV(RAND())</f>
        <v>5.0870599151482884E-2</v>
      </c>
      <c r="F1288">
        <f ca="1">E1288*EXP(-'Vasicek Examples'!$B$1/12)+(1-EXP(-'Vasicek Examples'!$B$1/12))*'Vasicek Examples'!$B$2+SQRT('Vasicek Examples'!$B$3^2/2/'Vasicek Examples'!$B$1*(1-EXP(-2*'Vasicek Examples'!$B$1/12)))*NORMSINV(RAND())</f>
        <v>5.8362453784981609E-2</v>
      </c>
      <c r="G1288">
        <f ca="1">F1288*EXP(-'Vasicek Examples'!$B$1/12)+(1-EXP(-'Vasicek Examples'!$B$1/12))*'Vasicek Examples'!$B$2+SQRT('Vasicek Examples'!$B$3^2/2/'Vasicek Examples'!$B$1*(1-EXP(-2*'Vasicek Examples'!$B$1/12)))*NORMSINV(RAND())</f>
        <v>6.4867526487447619E-2</v>
      </c>
      <c r="H1288">
        <f ca="1">G1288*EXP(-'Vasicek Examples'!$B$1/12)+(1-EXP(-'Vasicek Examples'!$B$1/12))*'Vasicek Examples'!$B$2+SQRT('Vasicek Examples'!$B$3^2/2/'Vasicek Examples'!$B$1*(1-EXP(-2*'Vasicek Examples'!$B$1/12)))*NORMSINV(RAND())</f>
        <v>5.6547937983685258E-2</v>
      </c>
      <c r="I1288">
        <f ca="1">H1288*EXP(-'Vasicek Examples'!$B$1/12)+(1-EXP(-'Vasicek Examples'!$B$1/12))*'Vasicek Examples'!$B$2+SQRT('Vasicek Examples'!$B$3^2/2/'Vasicek Examples'!$B$1*(1-EXP(-2*'Vasicek Examples'!$B$1/12)))*NORMSINV(RAND())</f>
        <v>4.9186787641904949E-2</v>
      </c>
      <c r="J1288">
        <f ca="1">I1288*EXP(-'Vasicek Examples'!$B$1/12)+(1-EXP(-'Vasicek Examples'!$B$1/12))*'Vasicek Examples'!$B$2+SQRT('Vasicek Examples'!$B$3^2/2/'Vasicek Examples'!$B$1*(1-EXP(-2*'Vasicek Examples'!$B$1/12)))*NORMSINV(RAND())</f>
        <v>5.7859105284027726E-2</v>
      </c>
      <c r="K1288">
        <f ca="1">J1288*EXP(-'Vasicek Examples'!$B$1/12)+(1-EXP(-'Vasicek Examples'!$B$1/12))*'Vasicek Examples'!$B$2+SQRT('Vasicek Examples'!$B$3^2/2/'Vasicek Examples'!$B$1*(1-EXP(-2*'Vasicek Examples'!$B$1/12)))*NORMSINV(RAND())</f>
        <v>7.2376140382705928E-2</v>
      </c>
      <c r="L1288">
        <f ca="1">K1288*EXP(-'Vasicek Examples'!$B$1/12)+(1-EXP(-'Vasicek Examples'!$B$1/12))*'Vasicek Examples'!$B$2+SQRT('Vasicek Examples'!$B$3^2/2/'Vasicek Examples'!$B$1*(1-EXP(-2*'Vasicek Examples'!$B$1/12)))*NORMSINV(RAND())</f>
        <v>5.6240931049603572E-2</v>
      </c>
      <c r="M1288">
        <f ca="1">L1288*EXP(-'Vasicek Examples'!$B$1/12)+(1-EXP(-'Vasicek Examples'!$B$1/12))*'Vasicek Examples'!$B$2+SQRT('Vasicek Examples'!$B$3^2/2/'Vasicek Examples'!$B$1*(1-EXP(-2*'Vasicek Examples'!$B$1/12)))*NORMSINV(RAND())</f>
        <v>5.7579685931450235E-2</v>
      </c>
      <c r="N1288">
        <f ca="1">M1288*EXP(-'Vasicek Examples'!$B$1/12)+(1-EXP(-'Vasicek Examples'!$B$1/12))*'Vasicek Examples'!$B$2+SQRT('Vasicek Examples'!$B$3^2/2/'Vasicek Examples'!$B$1*(1-EXP(-2*'Vasicek Examples'!$B$1/12)))*NORMSINV(RAND())</f>
        <v>6.124159207638049E-2</v>
      </c>
      <c r="O1288">
        <f t="shared" ca="1" si="82"/>
        <v>5.2345312520267896E-2</v>
      </c>
      <c r="P1288">
        <f t="shared" ca="1" si="83"/>
        <v>0.94900110829213946</v>
      </c>
      <c r="Q1288">
        <f ca="1">EXP(-'Vasicek Examples'!$D$4*N1288+'Vasicek Examples'!$E$4)</f>
        <v>0.94692193547965597</v>
      </c>
      <c r="R1288">
        <f ca="1">MAX(Q1288-'Vasicek Examples'!$B$8,0)</f>
        <v>0</v>
      </c>
      <c r="S1288">
        <f t="shared" ca="1" si="84"/>
        <v>0</v>
      </c>
    </row>
    <row r="1289" spans="1:19" x14ac:dyDescent="0.2">
      <c r="A1289">
        <f t="shared" si="85"/>
        <v>1285</v>
      </c>
      <c r="B1289">
        <f>'Vasicek Examples'!$B$4</f>
        <v>5.2999999999999999E-2</v>
      </c>
      <c r="C1289">
        <f ca="1">B1289*EXP(-'Vasicek Examples'!$B$1/12)+(1-EXP(-'Vasicek Examples'!$B$1/12))*'Vasicek Examples'!$B$2+SQRT('Vasicek Examples'!$B$3^2/2/'Vasicek Examples'!$B$1*(1-EXP(-2*'Vasicek Examples'!$B$1/12)))*NORMSINV(RAND())</f>
        <v>6.1090988914705567E-2</v>
      </c>
      <c r="D1289">
        <f ca="1">C1289*EXP(-'Vasicek Examples'!$B$1/12)+(1-EXP(-'Vasicek Examples'!$B$1/12))*'Vasicek Examples'!$B$2+SQRT('Vasicek Examples'!$B$3^2/2/'Vasicek Examples'!$B$1*(1-EXP(-2*'Vasicek Examples'!$B$1/12)))*NORMSINV(RAND())</f>
        <v>6.3129655687833658E-2</v>
      </c>
      <c r="E1289">
        <f ca="1">D1289*EXP(-'Vasicek Examples'!$B$1/12)+(1-EXP(-'Vasicek Examples'!$B$1/12))*'Vasicek Examples'!$B$2+SQRT('Vasicek Examples'!$B$3^2/2/'Vasicek Examples'!$B$1*(1-EXP(-2*'Vasicek Examples'!$B$1/12)))*NORMSINV(RAND())</f>
        <v>6.6517817973819601E-2</v>
      </c>
      <c r="F1289">
        <f ca="1">E1289*EXP(-'Vasicek Examples'!$B$1/12)+(1-EXP(-'Vasicek Examples'!$B$1/12))*'Vasicek Examples'!$B$2+SQRT('Vasicek Examples'!$B$3^2/2/'Vasicek Examples'!$B$1*(1-EXP(-2*'Vasicek Examples'!$B$1/12)))*NORMSINV(RAND())</f>
        <v>6.5847319997033055E-2</v>
      </c>
      <c r="G1289">
        <f ca="1">F1289*EXP(-'Vasicek Examples'!$B$1/12)+(1-EXP(-'Vasicek Examples'!$B$1/12))*'Vasicek Examples'!$B$2+SQRT('Vasicek Examples'!$B$3^2/2/'Vasicek Examples'!$B$1*(1-EXP(-2*'Vasicek Examples'!$B$1/12)))*NORMSINV(RAND())</f>
        <v>6.2850050444494349E-2</v>
      </c>
      <c r="H1289">
        <f ca="1">G1289*EXP(-'Vasicek Examples'!$B$1/12)+(1-EXP(-'Vasicek Examples'!$B$1/12))*'Vasicek Examples'!$B$2+SQRT('Vasicek Examples'!$B$3^2/2/'Vasicek Examples'!$B$1*(1-EXP(-2*'Vasicek Examples'!$B$1/12)))*NORMSINV(RAND())</f>
        <v>6.0758119040183058E-2</v>
      </c>
      <c r="I1289">
        <f ca="1">H1289*EXP(-'Vasicek Examples'!$B$1/12)+(1-EXP(-'Vasicek Examples'!$B$1/12))*'Vasicek Examples'!$B$2+SQRT('Vasicek Examples'!$B$3^2/2/'Vasicek Examples'!$B$1*(1-EXP(-2*'Vasicek Examples'!$B$1/12)))*NORMSINV(RAND())</f>
        <v>5.9629717553810656E-2</v>
      </c>
      <c r="J1289">
        <f ca="1">I1289*EXP(-'Vasicek Examples'!$B$1/12)+(1-EXP(-'Vasicek Examples'!$B$1/12))*'Vasicek Examples'!$B$2+SQRT('Vasicek Examples'!$B$3^2/2/'Vasicek Examples'!$B$1*(1-EXP(-2*'Vasicek Examples'!$B$1/12)))*NORMSINV(RAND())</f>
        <v>6.0750638361533028E-2</v>
      </c>
      <c r="K1289">
        <f ca="1">J1289*EXP(-'Vasicek Examples'!$B$1/12)+(1-EXP(-'Vasicek Examples'!$B$1/12))*'Vasicek Examples'!$B$2+SQRT('Vasicek Examples'!$B$3^2/2/'Vasicek Examples'!$B$1*(1-EXP(-2*'Vasicek Examples'!$B$1/12)))*NORMSINV(RAND())</f>
        <v>5.0705154832465835E-2</v>
      </c>
      <c r="L1289">
        <f ca="1">K1289*EXP(-'Vasicek Examples'!$B$1/12)+(1-EXP(-'Vasicek Examples'!$B$1/12))*'Vasicek Examples'!$B$2+SQRT('Vasicek Examples'!$B$3^2/2/'Vasicek Examples'!$B$1*(1-EXP(-2*'Vasicek Examples'!$B$1/12)))*NORMSINV(RAND())</f>
        <v>4.9616287285160605E-2</v>
      </c>
      <c r="M1289">
        <f ca="1">L1289*EXP(-'Vasicek Examples'!$B$1/12)+(1-EXP(-'Vasicek Examples'!$B$1/12))*'Vasicek Examples'!$B$2+SQRT('Vasicek Examples'!$B$3^2/2/'Vasicek Examples'!$B$1*(1-EXP(-2*'Vasicek Examples'!$B$1/12)))*NORMSINV(RAND())</f>
        <v>4.8441848346558743E-2</v>
      </c>
      <c r="N1289">
        <f ca="1">M1289*EXP(-'Vasicek Examples'!$B$1/12)+(1-EXP(-'Vasicek Examples'!$B$1/12))*'Vasicek Examples'!$B$2+SQRT('Vasicek Examples'!$B$3^2/2/'Vasicek Examples'!$B$1*(1-EXP(-2*'Vasicek Examples'!$B$1/12)))*NORMSINV(RAND())</f>
        <v>4.6647347716347667E-2</v>
      </c>
      <c r="O1289">
        <f t="shared" ca="1" si="82"/>
        <v>5.3509648153201604E-2</v>
      </c>
      <c r="P1289">
        <f t="shared" ca="1" si="83"/>
        <v>0.94789679550618233</v>
      </c>
      <c r="Q1289">
        <f ca="1">EXP(-'Vasicek Examples'!$D$4*N1289+'Vasicek Examples'!$E$4)</f>
        <v>0.95785981052445968</v>
      </c>
      <c r="R1289">
        <f ca="1">MAX(Q1289-'Vasicek Examples'!$B$8,0)</f>
        <v>0</v>
      </c>
      <c r="S1289">
        <f t="shared" ca="1" si="84"/>
        <v>0</v>
      </c>
    </row>
    <row r="1290" spans="1:19" x14ac:dyDescent="0.2">
      <c r="A1290">
        <f t="shared" si="85"/>
        <v>1286</v>
      </c>
      <c r="B1290">
        <f>'Vasicek Examples'!$B$4</f>
        <v>5.2999999999999999E-2</v>
      </c>
      <c r="C1290">
        <f ca="1">B1290*EXP(-'Vasicek Examples'!$B$1/12)+(1-EXP(-'Vasicek Examples'!$B$1/12))*'Vasicek Examples'!$B$2+SQRT('Vasicek Examples'!$B$3^2/2/'Vasicek Examples'!$B$1*(1-EXP(-2*'Vasicek Examples'!$B$1/12)))*NORMSINV(RAND())</f>
        <v>6.2565908098977982E-2</v>
      </c>
      <c r="D1290">
        <f ca="1">C1290*EXP(-'Vasicek Examples'!$B$1/12)+(1-EXP(-'Vasicek Examples'!$B$1/12))*'Vasicek Examples'!$B$2+SQRT('Vasicek Examples'!$B$3^2/2/'Vasicek Examples'!$B$1*(1-EXP(-2*'Vasicek Examples'!$B$1/12)))*NORMSINV(RAND())</f>
        <v>6.0603632484945963E-2</v>
      </c>
      <c r="E1290">
        <f ca="1">D1290*EXP(-'Vasicek Examples'!$B$1/12)+(1-EXP(-'Vasicek Examples'!$B$1/12))*'Vasicek Examples'!$B$2+SQRT('Vasicek Examples'!$B$3^2/2/'Vasicek Examples'!$B$1*(1-EXP(-2*'Vasicek Examples'!$B$1/12)))*NORMSINV(RAND())</f>
        <v>4.62664708396043E-2</v>
      </c>
      <c r="F1290">
        <f ca="1">E1290*EXP(-'Vasicek Examples'!$B$1/12)+(1-EXP(-'Vasicek Examples'!$B$1/12))*'Vasicek Examples'!$B$2+SQRT('Vasicek Examples'!$B$3^2/2/'Vasicek Examples'!$B$1*(1-EXP(-2*'Vasicek Examples'!$B$1/12)))*NORMSINV(RAND())</f>
        <v>5.3574753138739897E-2</v>
      </c>
      <c r="G1290">
        <f ca="1">F1290*EXP(-'Vasicek Examples'!$B$1/12)+(1-EXP(-'Vasicek Examples'!$B$1/12))*'Vasicek Examples'!$B$2+SQRT('Vasicek Examples'!$B$3^2/2/'Vasicek Examples'!$B$1*(1-EXP(-2*'Vasicek Examples'!$B$1/12)))*NORMSINV(RAND())</f>
        <v>5.3364942431857937E-2</v>
      </c>
      <c r="H1290">
        <f ca="1">G1290*EXP(-'Vasicek Examples'!$B$1/12)+(1-EXP(-'Vasicek Examples'!$B$1/12))*'Vasicek Examples'!$B$2+SQRT('Vasicek Examples'!$B$3^2/2/'Vasicek Examples'!$B$1*(1-EXP(-2*'Vasicek Examples'!$B$1/12)))*NORMSINV(RAND())</f>
        <v>5.8674300088507506E-2</v>
      </c>
      <c r="I1290">
        <f ca="1">H1290*EXP(-'Vasicek Examples'!$B$1/12)+(1-EXP(-'Vasicek Examples'!$B$1/12))*'Vasicek Examples'!$B$2+SQRT('Vasicek Examples'!$B$3^2/2/'Vasicek Examples'!$B$1*(1-EXP(-2*'Vasicek Examples'!$B$1/12)))*NORMSINV(RAND())</f>
        <v>6.2401282917159101E-2</v>
      </c>
      <c r="J1290">
        <f ca="1">I1290*EXP(-'Vasicek Examples'!$B$1/12)+(1-EXP(-'Vasicek Examples'!$B$1/12))*'Vasicek Examples'!$B$2+SQRT('Vasicek Examples'!$B$3^2/2/'Vasicek Examples'!$B$1*(1-EXP(-2*'Vasicek Examples'!$B$1/12)))*NORMSINV(RAND())</f>
        <v>6.2350724346922369E-2</v>
      </c>
      <c r="K1290">
        <f ca="1">J1290*EXP(-'Vasicek Examples'!$B$1/12)+(1-EXP(-'Vasicek Examples'!$B$1/12))*'Vasicek Examples'!$B$2+SQRT('Vasicek Examples'!$B$3^2/2/'Vasicek Examples'!$B$1*(1-EXP(-2*'Vasicek Examples'!$B$1/12)))*NORMSINV(RAND())</f>
        <v>5.6391949979800286E-2</v>
      </c>
      <c r="L1290">
        <f ca="1">K1290*EXP(-'Vasicek Examples'!$B$1/12)+(1-EXP(-'Vasicek Examples'!$B$1/12))*'Vasicek Examples'!$B$2+SQRT('Vasicek Examples'!$B$3^2/2/'Vasicek Examples'!$B$1*(1-EXP(-2*'Vasicek Examples'!$B$1/12)))*NORMSINV(RAND())</f>
        <v>5.3635339449886757E-2</v>
      </c>
      <c r="M1290">
        <f ca="1">L1290*EXP(-'Vasicek Examples'!$B$1/12)+(1-EXP(-'Vasicek Examples'!$B$1/12))*'Vasicek Examples'!$B$2+SQRT('Vasicek Examples'!$B$3^2/2/'Vasicek Examples'!$B$1*(1-EXP(-2*'Vasicek Examples'!$B$1/12)))*NORMSINV(RAND())</f>
        <v>5.5258961774012197E-2</v>
      </c>
      <c r="N1290">
        <f ca="1">M1290*EXP(-'Vasicek Examples'!$B$1/12)+(1-EXP(-'Vasicek Examples'!$B$1/12))*'Vasicek Examples'!$B$2+SQRT('Vasicek Examples'!$B$3^2/2/'Vasicek Examples'!$B$1*(1-EXP(-2*'Vasicek Examples'!$B$1/12)))*NORMSINV(RAND())</f>
        <v>6.4218141036551463E-2</v>
      </c>
      <c r="O1290">
        <f t="shared" ca="1" si="82"/>
        <v>5.215953183493343E-2</v>
      </c>
      <c r="P1290">
        <f t="shared" ca="1" si="83"/>
        <v>0.94917743074656724</v>
      </c>
      <c r="Q1290">
        <f ca="1">EXP(-'Vasicek Examples'!$D$4*N1290+'Vasicek Examples'!$E$4)</f>
        <v>0.94470649767477211</v>
      </c>
      <c r="R1290">
        <f ca="1">MAX(Q1290-'Vasicek Examples'!$B$8,0)</f>
        <v>0</v>
      </c>
      <c r="S1290">
        <f t="shared" ca="1" si="84"/>
        <v>0</v>
      </c>
    </row>
    <row r="1291" spans="1:19" x14ac:dyDescent="0.2">
      <c r="A1291">
        <f t="shared" si="85"/>
        <v>1287</v>
      </c>
      <c r="B1291">
        <f>'Vasicek Examples'!$B$4</f>
        <v>5.2999999999999999E-2</v>
      </c>
      <c r="C1291">
        <f ca="1">B1291*EXP(-'Vasicek Examples'!$B$1/12)+(1-EXP(-'Vasicek Examples'!$B$1/12))*'Vasicek Examples'!$B$2+SQRT('Vasicek Examples'!$B$3^2/2/'Vasicek Examples'!$B$1*(1-EXP(-2*'Vasicek Examples'!$B$1/12)))*NORMSINV(RAND())</f>
        <v>5.6234718402327161E-2</v>
      </c>
      <c r="D1291">
        <f ca="1">C1291*EXP(-'Vasicek Examples'!$B$1/12)+(1-EXP(-'Vasicek Examples'!$B$1/12))*'Vasicek Examples'!$B$2+SQRT('Vasicek Examples'!$B$3^2/2/'Vasicek Examples'!$B$1*(1-EXP(-2*'Vasicek Examples'!$B$1/12)))*NORMSINV(RAND())</f>
        <v>5.1098044609929887E-2</v>
      </c>
      <c r="E1291">
        <f ca="1">D1291*EXP(-'Vasicek Examples'!$B$1/12)+(1-EXP(-'Vasicek Examples'!$B$1/12))*'Vasicek Examples'!$B$2+SQRT('Vasicek Examples'!$B$3^2/2/'Vasicek Examples'!$B$1*(1-EXP(-2*'Vasicek Examples'!$B$1/12)))*NORMSINV(RAND())</f>
        <v>4.8922860902690192E-2</v>
      </c>
      <c r="F1291">
        <f ca="1">E1291*EXP(-'Vasicek Examples'!$B$1/12)+(1-EXP(-'Vasicek Examples'!$B$1/12))*'Vasicek Examples'!$B$2+SQRT('Vasicek Examples'!$B$3^2/2/'Vasicek Examples'!$B$1*(1-EXP(-2*'Vasicek Examples'!$B$1/12)))*NORMSINV(RAND())</f>
        <v>4.6612191361565775E-2</v>
      </c>
      <c r="G1291">
        <f ca="1">F1291*EXP(-'Vasicek Examples'!$B$1/12)+(1-EXP(-'Vasicek Examples'!$B$1/12))*'Vasicek Examples'!$B$2+SQRT('Vasicek Examples'!$B$3^2/2/'Vasicek Examples'!$B$1*(1-EXP(-2*'Vasicek Examples'!$B$1/12)))*NORMSINV(RAND())</f>
        <v>4.6880891955713704E-2</v>
      </c>
      <c r="H1291">
        <f ca="1">G1291*EXP(-'Vasicek Examples'!$B$1/12)+(1-EXP(-'Vasicek Examples'!$B$1/12))*'Vasicek Examples'!$B$2+SQRT('Vasicek Examples'!$B$3^2/2/'Vasicek Examples'!$B$1*(1-EXP(-2*'Vasicek Examples'!$B$1/12)))*NORMSINV(RAND())</f>
        <v>4.5304073512195689E-2</v>
      </c>
      <c r="I1291">
        <f ca="1">H1291*EXP(-'Vasicek Examples'!$B$1/12)+(1-EXP(-'Vasicek Examples'!$B$1/12))*'Vasicek Examples'!$B$2+SQRT('Vasicek Examples'!$B$3^2/2/'Vasicek Examples'!$B$1*(1-EXP(-2*'Vasicek Examples'!$B$1/12)))*NORMSINV(RAND())</f>
        <v>3.9925276679073252E-2</v>
      </c>
      <c r="J1291">
        <f ca="1">I1291*EXP(-'Vasicek Examples'!$B$1/12)+(1-EXP(-'Vasicek Examples'!$B$1/12))*'Vasicek Examples'!$B$2+SQRT('Vasicek Examples'!$B$3^2/2/'Vasicek Examples'!$B$1*(1-EXP(-2*'Vasicek Examples'!$B$1/12)))*NORMSINV(RAND())</f>
        <v>3.0099765134393414E-2</v>
      </c>
      <c r="K1291">
        <f ca="1">J1291*EXP(-'Vasicek Examples'!$B$1/12)+(1-EXP(-'Vasicek Examples'!$B$1/12))*'Vasicek Examples'!$B$2+SQRT('Vasicek Examples'!$B$3^2/2/'Vasicek Examples'!$B$1*(1-EXP(-2*'Vasicek Examples'!$B$1/12)))*NORMSINV(RAND())</f>
        <v>2.1074428377052926E-2</v>
      </c>
      <c r="L1291">
        <f ca="1">K1291*EXP(-'Vasicek Examples'!$B$1/12)+(1-EXP(-'Vasicek Examples'!$B$1/12))*'Vasicek Examples'!$B$2+SQRT('Vasicek Examples'!$B$3^2/2/'Vasicek Examples'!$B$1*(1-EXP(-2*'Vasicek Examples'!$B$1/12)))*NORMSINV(RAND())</f>
        <v>2.228732682951513E-2</v>
      </c>
      <c r="M1291">
        <f ca="1">L1291*EXP(-'Vasicek Examples'!$B$1/12)+(1-EXP(-'Vasicek Examples'!$B$1/12))*'Vasicek Examples'!$B$2+SQRT('Vasicek Examples'!$B$3^2/2/'Vasicek Examples'!$B$1*(1-EXP(-2*'Vasicek Examples'!$B$1/12)))*NORMSINV(RAND())</f>
        <v>1.4335190406600928E-2</v>
      </c>
      <c r="N1291">
        <f ca="1">M1291*EXP(-'Vasicek Examples'!$B$1/12)+(1-EXP(-'Vasicek Examples'!$B$1/12))*'Vasicek Examples'!$B$2+SQRT('Vasicek Examples'!$B$3^2/2/'Vasicek Examples'!$B$1*(1-EXP(-2*'Vasicek Examples'!$B$1/12)))*NORMSINV(RAND())</f>
        <v>1.8529414453503E-2</v>
      </c>
      <c r="O1291">
        <f t="shared" ca="1" si="82"/>
        <v>3.3660176349720496E-2</v>
      </c>
      <c r="P1291">
        <f t="shared" ca="1" si="83"/>
        <v>0.96690002431068456</v>
      </c>
      <c r="Q1291">
        <f ca="1">EXP(-'Vasicek Examples'!$D$4*N1291+'Vasicek Examples'!$E$4)</f>
        <v>0.97929068716462642</v>
      </c>
      <c r="R1291">
        <f ca="1">MAX(Q1291-'Vasicek Examples'!$B$8,0)</f>
        <v>1.8594705460513228E-2</v>
      </c>
      <c r="S1291">
        <f t="shared" ca="1" si="84"/>
        <v>1.7979221161820259E-2</v>
      </c>
    </row>
    <row r="1292" spans="1:19" x14ac:dyDescent="0.2">
      <c r="A1292">
        <f t="shared" si="85"/>
        <v>1288</v>
      </c>
      <c r="B1292">
        <f>'Vasicek Examples'!$B$4</f>
        <v>5.2999999999999999E-2</v>
      </c>
      <c r="C1292">
        <f ca="1">B1292*EXP(-'Vasicek Examples'!$B$1/12)+(1-EXP(-'Vasicek Examples'!$B$1/12))*'Vasicek Examples'!$B$2+SQRT('Vasicek Examples'!$B$3^2/2/'Vasicek Examples'!$B$1*(1-EXP(-2*'Vasicek Examples'!$B$1/12)))*NORMSINV(RAND())</f>
        <v>5.7031393850216508E-2</v>
      </c>
      <c r="D1292">
        <f ca="1">C1292*EXP(-'Vasicek Examples'!$B$1/12)+(1-EXP(-'Vasicek Examples'!$B$1/12))*'Vasicek Examples'!$B$2+SQRT('Vasicek Examples'!$B$3^2/2/'Vasicek Examples'!$B$1*(1-EXP(-2*'Vasicek Examples'!$B$1/12)))*NORMSINV(RAND())</f>
        <v>6.226832015946053E-2</v>
      </c>
      <c r="E1292">
        <f ca="1">D1292*EXP(-'Vasicek Examples'!$B$1/12)+(1-EXP(-'Vasicek Examples'!$B$1/12))*'Vasicek Examples'!$B$2+SQRT('Vasicek Examples'!$B$3^2/2/'Vasicek Examples'!$B$1*(1-EXP(-2*'Vasicek Examples'!$B$1/12)))*NORMSINV(RAND())</f>
        <v>5.7081095500895684E-2</v>
      </c>
      <c r="F1292">
        <f ca="1">E1292*EXP(-'Vasicek Examples'!$B$1/12)+(1-EXP(-'Vasicek Examples'!$B$1/12))*'Vasicek Examples'!$B$2+SQRT('Vasicek Examples'!$B$3^2/2/'Vasicek Examples'!$B$1*(1-EXP(-2*'Vasicek Examples'!$B$1/12)))*NORMSINV(RAND())</f>
        <v>6.2517831020946227E-2</v>
      </c>
      <c r="G1292">
        <f ca="1">F1292*EXP(-'Vasicek Examples'!$B$1/12)+(1-EXP(-'Vasicek Examples'!$B$1/12))*'Vasicek Examples'!$B$2+SQRT('Vasicek Examples'!$B$3^2/2/'Vasicek Examples'!$B$1*(1-EXP(-2*'Vasicek Examples'!$B$1/12)))*NORMSINV(RAND())</f>
        <v>5.9108447938010171E-2</v>
      </c>
      <c r="H1292">
        <f ca="1">G1292*EXP(-'Vasicek Examples'!$B$1/12)+(1-EXP(-'Vasicek Examples'!$B$1/12))*'Vasicek Examples'!$B$2+SQRT('Vasicek Examples'!$B$3^2/2/'Vasicek Examples'!$B$1*(1-EXP(-2*'Vasicek Examples'!$B$1/12)))*NORMSINV(RAND())</f>
        <v>6.298278023352584E-2</v>
      </c>
      <c r="I1292">
        <f ca="1">H1292*EXP(-'Vasicek Examples'!$B$1/12)+(1-EXP(-'Vasicek Examples'!$B$1/12))*'Vasicek Examples'!$B$2+SQRT('Vasicek Examples'!$B$3^2/2/'Vasicek Examples'!$B$1*(1-EXP(-2*'Vasicek Examples'!$B$1/12)))*NORMSINV(RAND())</f>
        <v>5.7785180116716961E-2</v>
      </c>
      <c r="J1292">
        <f ca="1">I1292*EXP(-'Vasicek Examples'!$B$1/12)+(1-EXP(-'Vasicek Examples'!$B$1/12))*'Vasicek Examples'!$B$2+SQRT('Vasicek Examples'!$B$3^2/2/'Vasicek Examples'!$B$1*(1-EXP(-2*'Vasicek Examples'!$B$1/12)))*NORMSINV(RAND())</f>
        <v>5.1567811733709681E-2</v>
      </c>
      <c r="K1292">
        <f ca="1">J1292*EXP(-'Vasicek Examples'!$B$1/12)+(1-EXP(-'Vasicek Examples'!$B$1/12))*'Vasicek Examples'!$B$2+SQRT('Vasicek Examples'!$B$3^2/2/'Vasicek Examples'!$B$1*(1-EXP(-2*'Vasicek Examples'!$B$1/12)))*NORMSINV(RAND())</f>
        <v>5.66695908545682E-2</v>
      </c>
      <c r="L1292">
        <f ca="1">K1292*EXP(-'Vasicek Examples'!$B$1/12)+(1-EXP(-'Vasicek Examples'!$B$1/12))*'Vasicek Examples'!$B$2+SQRT('Vasicek Examples'!$B$3^2/2/'Vasicek Examples'!$B$1*(1-EXP(-2*'Vasicek Examples'!$B$1/12)))*NORMSINV(RAND())</f>
        <v>5.5350529199143586E-2</v>
      </c>
      <c r="M1292">
        <f ca="1">L1292*EXP(-'Vasicek Examples'!$B$1/12)+(1-EXP(-'Vasicek Examples'!$B$1/12))*'Vasicek Examples'!$B$2+SQRT('Vasicek Examples'!$B$3^2/2/'Vasicek Examples'!$B$1*(1-EXP(-2*'Vasicek Examples'!$B$1/12)))*NORMSINV(RAND())</f>
        <v>4.6721482792407912E-2</v>
      </c>
      <c r="N1292">
        <f ca="1">M1292*EXP(-'Vasicek Examples'!$B$1/12)+(1-EXP(-'Vasicek Examples'!$B$1/12))*'Vasicek Examples'!$B$2+SQRT('Vasicek Examples'!$B$3^2/2/'Vasicek Examples'!$B$1*(1-EXP(-2*'Vasicek Examples'!$B$1/12)))*NORMSINV(RAND())</f>
        <v>5.1307744317371826E-2</v>
      </c>
      <c r="O1292">
        <f t="shared" ca="1" si="82"/>
        <v>5.2185219886098255E-2</v>
      </c>
      <c r="P1292">
        <f t="shared" ca="1" si="83"/>
        <v>0.94915304854132865</v>
      </c>
      <c r="Q1292">
        <f ca="1">EXP(-'Vasicek Examples'!$D$4*N1292+'Vasicek Examples'!$E$4)</f>
        <v>0.95435334487400603</v>
      </c>
      <c r="R1292">
        <f ca="1">MAX(Q1292-'Vasicek Examples'!$B$8,0)</f>
        <v>0</v>
      </c>
      <c r="S1292">
        <f t="shared" ca="1" si="84"/>
        <v>0</v>
      </c>
    </row>
    <row r="1293" spans="1:19" x14ac:dyDescent="0.2">
      <c r="A1293">
        <f t="shared" si="85"/>
        <v>1289</v>
      </c>
      <c r="B1293">
        <f>'Vasicek Examples'!$B$4</f>
        <v>5.2999999999999999E-2</v>
      </c>
      <c r="C1293">
        <f ca="1">B1293*EXP(-'Vasicek Examples'!$B$1/12)+(1-EXP(-'Vasicek Examples'!$B$1/12))*'Vasicek Examples'!$B$2+SQRT('Vasicek Examples'!$B$3^2/2/'Vasicek Examples'!$B$1*(1-EXP(-2*'Vasicek Examples'!$B$1/12)))*NORMSINV(RAND())</f>
        <v>5.7701884906838134E-2</v>
      </c>
      <c r="D1293">
        <f ca="1">C1293*EXP(-'Vasicek Examples'!$B$1/12)+(1-EXP(-'Vasicek Examples'!$B$1/12))*'Vasicek Examples'!$B$2+SQRT('Vasicek Examples'!$B$3^2/2/'Vasicek Examples'!$B$1*(1-EXP(-2*'Vasicek Examples'!$B$1/12)))*NORMSINV(RAND())</f>
        <v>5.1200539079025234E-2</v>
      </c>
      <c r="E1293">
        <f ca="1">D1293*EXP(-'Vasicek Examples'!$B$1/12)+(1-EXP(-'Vasicek Examples'!$B$1/12))*'Vasicek Examples'!$B$2+SQRT('Vasicek Examples'!$B$3^2/2/'Vasicek Examples'!$B$1*(1-EXP(-2*'Vasicek Examples'!$B$1/12)))*NORMSINV(RAND())</f>
        <v>5.3632185666587728E-2</v>
      </c>
      <c r="F1293">
        <f ca="1">E1293*EXP(-'Vasicek Examples'!$B$1/12)+(1-EXP(-'Vasicek Examples'!$B$1/12))*'Vasicek Examples'!$B$2+SQRT('Vasicek Examples'!$B$3^2/2/'Vasicek Examples'!$B$1*(1-EXP(-2*'Vasicek Examples'!$B$1/12)))*NORMSINV(RAND())</f>
        <v>3.7192764711640278E-2</v>
      </c>
      <c r="G1293">
        <f ca="1">F1293*EXP(-'Vasicek Examples'!$B$1/12)+(1-EXP(-'Vasicek Examples'!$B$1/12))*'Vasicek Examples'!$B$2+SQRT('Vasicek Examples'!$B$3^2/2/'Vasicek Examples'!$B$1*(1-EXP(-2*'Vasicek Examples'!$B$1/12)))*NORMSINV(RAND())</f>
        <v>3.942286508308665E-2</v>
      </c>
      <c r="H1293">
        <f ca="1">G1293*EXP(-'Vasicek Examples'!$B$1/12)+(1-EXP(-'Vasicek Examples'!$B$1/12))*'Vasicek Examples'!$B$2+SQRT('Vasicek Examples'!$B$3^2/2/'Vasicek Examples'!$B$1*(1-EXP(-2*'Vasicek Examples'!$B$1/12)))*NORMSINV(RAND())</f>
        <v>4.2277369744237389E-2</v>
      </c>
      <c r="I1293">
        <f ca="1">H1293*EXP(-'Vasicek Examples'!$B$1/12)+(1-EXP(-'Vasicek Examples'!$B$1/12))*'Vasicek Examples'!$B$2+SQRT('Vasicek Examples'!$B$3^2/2/'Vasicek Examples'!$B$1*(1-EXP(-2*'Vasicek Examples'!$B$1/12)))*NORMSINV(RAND())</f>
        <v>5.0818894824179874E-2</v>
      </c>
      <c r="J1293">
        <f ca="1">I1293*EXP(-'Vasicek Examples'!$B$1/12)+(1-EXP(-'Vasicek Examples'!$B$1/12))*'Vasicek Examples'!$B$2+SQRT('Vasicek Examples'!$B$3^2/2/'Vasicek Examples'!$B$1*(1-EXP(-2*'Vasicek Examples'!$B$1/12)))*NORMSINV(RAND())</f>
        <v>5.2644919193667337E-2</v>
      </c>
      <c r="K1293">
        <f ca="1">J1293*EXP(-'Vasicek Examples'!$B$1/12)+(1-EXP(-'Vasicek Examples'!$B$1/12))*'Vasicek Examples'!$B$2+SQRT('Vasicek Examples'!$B$3^2/2/'Vasicek Examples'!$B$1*(1-EXP(-2*'Vasicek Examples'!$B$1/12)))*NORMSINV(RAND())</f>
        <v>5.2504373925626242E-2</v>
      </c>
      <c r="L1293">
        <f ca="1">K1293*EXP(-'Vasicek Examples'!$B$1/12)+(1-EXP(-'Vasicek Examples'!$B$1/12))*'Vasicek Examples'!$B$2+SQRT('Vasicek Examples'!$B$3^2/2/'Vasicek Examples'!$B$1*(1-EXP(-2*'Vasicek Examples'!$B$1/12)))*NORMSINV(RAND())</f>
        <v>4.6342214528743708E-2</v>
      </c>
      <c r="M1293">
        <f ca="1">L1293*EXP(-'Vasicek Examples'!$B$1/12)+(1-EXP(-'Vasicek Examples'!$B$1/12))*'Vasicek Examples'!$B$2+SQRT('Vasicek Examples'!$B$3^2/2/'Vasicek Examples'!$B$1*(1-EXP(-2*'Vasicek Examples'!$B$1/12)))*NORMSINV(RAND())</f>
        <v>4.7316007539336014E-2</v>
      </c>
      <c r="N1293">
        <f ca="1">M1293*EXP(-'Vasicek Examples'!$B$1/12)+(1-EXP(-'Vasicek Examples'!$B$1/12))*'Vasicek Examples'!$B$2+SQRT('Vasicek Examples'!$B$3^2/2/'Vasicek Examples'!$B$1*(1-EXP(-2*'Vasicek Examples'!$B$1/12)))*NORMSINV(RAND())</f>
        <v>5.2930265628105426E-2</v>
      </c>
      <c r="O1293">
        <f t="shared" ca="1" si="82"/>
        <v>4.4055684130300178E-2</v>
      </c>
      <c r="P1293">
        <f t="shared" ca="1" si="83"/>
        <v>0.95690067180778426</v>
      </c>
      <c r="Q1293">
        <f ca="1">EXP(-'Vasicek Examples'!$D$4*N1293+'Vasicek Examples'!$E$4)</f>
        <v>0.95313558047621871</v>
      </c>
      <c r="R1293">
        <f ca="1">MAX(Q1293-'Vasicek Examples'!$B$8,0)</f>
        <v>0</v>
      </c>
      <c r="S1293">
        <f t="shared" ca="1" si="84"/>
        <v>0</v>
      </c>
    </row>
    <row r="1294" spans="1:19" x14ac:dyDescent="0.2">
      <c r="A1294">
        <f t="shared" si="85"/>
        <v>1290</v>
      </c>
      <c r="B1294">
        <f>'Vasicek Examples'!$B$4</f>
        <v>5.2999999999999999E-2</v>
      </c>
      <c r="C1294">
        <f ca="1">B1294*EXP(-'Vasicek Examples'!$B$1/12)+(1-EXP(-'Vasicek Examples'!$B$1/12))*'Vasicek Examples'!$B$2+SQRT('Vasicek Examples'!$B$3^2/2/'Vasicek Examples'!$B$1*(1-EXP(-2*'Vasicek Examples'!$B$1/12)))*NORMSINV(RAND())</f>
        <v>5.0043997400992045E-2</v>
      </c>
      <c r="D1294">
        <f ca="1">C1294*EXP(-'Vasicek Examples'!$B$1/12)+(1-EXP(-'Vasicek Examples'!$B$1/12))*'Vasicek Examples'!$B$2+SQRT('Vasicek Examples'!$B$3^2/2/'Vasicek Examples'!$B$1*(1-EXP(-2*'Vasicek Examples'!$B$1/12)))*NORMSINV(RAND())</f>
        <v>5.2582318030928409E-2</v>
      </c>
      <c r="E1294">
        <f ca="1">D1294*EXP(-'Vasicek Examples'!$B$1/12)+(1-EXP(-'Vasicek Examples'!$B$1/12))*'Vasicek Examples'!$B$2+SQRT('Vasicek Examples'!$B$3^2/2/'Vasicek Examples'!$B$1*(1-EXP(-2*'Vasicek Examples'!$B$1/12)))*NORMSINV(RAND())</f>
        <v>6.9079995204206768E-2</v>
      </c>
      <c r="F1294">
        <f ca="1">E1294*EXP(-'Vasicek Examples'!$B$1/12)+(1-EXP(-'Vasicek Examples'!$B$1/12))*'Vasicek Examples'!$B$2+SQRT('Vasicek Examples'!$B$3^2/2/'Vasicek Examples'!$B$1*(1-EXP(-2*'Vasicek Examples'!$B$1/12)))*NORMSINV(RAND())</f>
        <v>6.9182692927694675E-2</v>
      </c>
      <c r="G1294">
        <f ca="1">F1294*EXP(-'Vasicek Examples'!$B$1/12)+(1-EXP(-'Vasicek Examples'!$B$1/12))*'Vasicek Examples'!$B$2+SQRT('Vasicek Examples'!$B$3^2/2/'Vasicek Examples'!$B$1*(1-EXP(-2*'Vasicek Examples'!$B$1/12)))*NORMSINV(RAND())</f>
        <v>6.0615462016729807E-2</v>
      </c>
      <c r="H1294">
        <f ca="1">G1294*EXP(-'Vasicek Examples'!$B$1/12)+(1-EXP(-'Vasicek Examples'!$B$1/12))*'Vasicek Examples'!$B$2+SQRT('Vasicek Examples'!$B$3^2/2/'Vasicek Examples'!$B$1*(1-EXP(-2*'Vasicek Examples'!$B$1/12)))*NORMSINV(RAND())</f>
        <v>5.7494791384710822E-2</v>
      </c>
      <c r="I1294">
        <f ca="1">H1294*EXP(-'Vasicek Examples'!$B$1/12)+(1-EXP(-'Vasicek Examples'!$B$1/12))*'Vasicek Examples'!$B$2+SQRT('Vasicek Examples'!$B$3^2/2/'Vasicek Examples'!$B$1*(1-EXP(-2*'Vasicek Examples'!$B$1/12)))*NORMSINV(RAND())</f>
        <v>5.1141427104619983E-2</v>
      </c>
      <c r="J1294">
        <f ca="1">I1294*EXP(-'Vasicek Examples'!$B$1/12)+(1-EXP(-'Vasicek Examples'!$B$1/12))*'Vasicek Examples'!$B$2+SQRT('Vasicek Examples'!$B$3^2/2/'Vasicek Examples'!$B$1*(1-EXP(-2*'Vasicek Examples'!$B$1/12)))*NORMSINV(RAND())</f>
        <v>6.2463939920953518E-2</v>
      </c>
      <c r="K1294">
        <f ca="1">J1294*EXP(-'Vasicek Examples'!$B$1/12)+(1-EXP(-'Vasicek Examples'!$B$1/12))*'Vasicek Examples'!$B$2+SQRT('Vasicek Examples'!$B$3^2/2/'Vasicek Examples'!$B$1*(1-EXP(-2*'Vasicek Examples'!$B$1/12)))*NORMSINV(RAND())</f>
        <v>5.474643628096193E-2</v>
      </c>
      <c r="L1294">
        <f ca="1">K1294*EXP(-'Vasicek Examples'!$B$1/12)+(1-EXP(-'Vasicek Examples'!$B$1/12))*'Vasicek Examples'!$B$2+SQRT('Vasicek Examples'!$B$3^2/2/'Vasicek Examples'!$B$1*(1-EXP(-2*'Vasicek Examples'!$B$1/12)))*NORMSINV(RAND())</f>
        <v>5.4942233587384995E-2</v>
      </c>
      <c r="M1294">
        <f ca="1">L1294*EXP(-'Vasicek Examples'!$B$1/12)+(1-EXP(-'Vasicek Examples'!$B$1/12))*'Vasicek Examples'!$B$2+SQRT('Vasicek Examples'!$B$3^2/2/'Vasicek Examples'!$B$1*(1-EXP(-2*'Vasicek Examples'!$B$1/12)))*NORMSINV(RAND())</f>
        <v>6.1863227269639658E-2</v>
      </c>
      <c r="N1294">
        <f ca="1">M1294*EXP(-'Vasicek Examples'!$B$1/12)+(1-EXP(-'Vasicek Examples'!$B$1/12))*'Vasicek Examples'!$B$2+SQRT('Vasicek Examples'!$B$3^2/2/'Vasicek Examples'!$B$1*(1-EXP(-2*'Vasicek Examples'!$B$1/12)))*NORMSINV(RAND())</f>
        <v>6.5237552959516595E-2</v>
      </c>
      <c r="O1294">
        <f t="shared" ca="1" si="82"/>
        <v>5.4312774909007072E-2</v>
      </c>
      <c r="P1294">
        <f t="shared" ca="1" si="83"/>
        <v>0.94713581984882766</v>
      </c>
      <c r="Q1294">
        <f ca="1">EXP(-'Vasicek Examples'!$D$4*N1294+'Vasicek Examples'!$E$4)</f>
        <v>0.9439489441609723</v>
      </c>
      <c r="R1294">
        <f ca="1">MAX(Q1294-'Vasicek Examples'!$B$8,0)</f>
        <v>0</v>
      </c>
      <c r="S1294">
        <f t="shared" ca="1" si="84"/>
        <v>0</v>
      </c>
    </row>
    <row r="1295" spans="1:19" x14ac:dyDescent="0.2">
      <c r="A1295">
        <f t="shared" si="85"/>
        <v>1291</v>
      </c>
      <c r="B1295">
        <f>'Vasicek Examples'!$B$4</f>
        <v>5.2999999999999999E-2</v>
      </c>
      <c r="C1295">
        <f ca="1">B1295*EXP(-'Vasicek Examples'!$B$1/12)+(1-EXP(-'Vasicek Examples'!$B$1/12))*'Vasicek Examples'!$B$2+SQRT('Vasicek Examples'!$B$3^2/2/'Vasicek Examples'!$B$1*(1-EXP(-2*'Vasicek Examples'!$B$1/12)))*NORMSINV(RAND())</f>
        <v>5.8375302622375301E-2</v>
      </c>
      <c r="D1295">
        <f ca="1">C1295*EXP(-'Vasicek Examples'!$B$1/12)+(1-EXP(-'Vasicek Examples'!$B$1/12))*'Vasicek Examples'!$B$2+SQRT('Vasicek Examples'!$B$3^2/2/'Vasicek Examples'!$B$1*(1-EXP(-2*'Vasicek Examples'!$B$1/12)))*NORMSINV(RAND())</f>
        <v>5.8140486948789372E-2</v>
      </c>
      <c r="E1295">
        <f ca="1">D1295*EXP(-'Vasicek Examples'!$B$1/12)+(1-EXP(-'Vasicek Examples'!$B$1/12))*'Vasicek Examples'!$B$2+SQRT('Vasicek Examples'!$B$3^2/2/'Vasicek Examples'!$B$1*(1-EXP(-2*'Vasicek Examples'!$B$1/12)))*NORMSINV(RAND())</f>
        <v>5.9174136305992928E-2</v>
      </c>
      <c r="F1295">
        <f ca="1">E1295*EXP(-'Vasicek Examples'!$B$1/12)+(1-EXP(-'Vasicek Examples'!$B$1/12))*'Vasicek Examples'!$B$2+SQRT('Vasicek Examples'!$B$3^2/2/'Vasicek Examples'!$B$1*(1-EXP(-2*'Vasicek Examples'!$B$1/12)))*NORMSINV(RAND())</f>
        <v>5.3307570708724404E-2</v>
      </c>
      <c r="G1295">
        <f ca="1">F1295*EXP(-'Vasicek Examples'!$B$1/12)+(1-EXP(-'Vasicek Examples'!$B$1/12))*'Vasicek Examples'!$B$2+SQRT('Vasicek Examples'!$B$3^2/2/'Vasicek Examples'!$B$1*(1-EXP(-2*'Vasicek Examples'!$B$1/12)))*NORMSINV(RAND())</f>
        <v>5.0066733269455856E-2</v>
      </c>
      <c r="H1295">
        <f ca="1">G1295*EXP(-'Vasicek Examples'!$B$1/12)+(1-EXP(-'Vasicek Examples'!$B$1/12))*'Vasicek Examples'!$B$2+SQRT('Vasicek Examples'!$B$3^2/2/'Vasicek Examples'!$B$1*(1-EXP(-2*'Vasicek Examples'!$B$1/12)))*NORMSINV(RAND())</f>
        <v>4.5804237137940768E-2</v>
      </c>
      <c r="I1295">
        <f ca="1">H1295*EXP(-'Vasicek Examples'!$B$1/12)+(1-EXP(-'Vasicek Examples'!$B$1/12))*'Vasicek Examples'!$B$2+SQRT('Vasicek Examples'!$B$3^2/2/'Vasicek Examples'!$B$1*(1-EXP(-2*'Vasicek Examples'!$B$1/12)))*NORMSINV(RAND())</f>
        <v>5.2024955478888052E-2</v>
      </c>
      <c r="J1295">
        <f ca="1">I1295*EXP(-'Vasicek Examples'!$B$1/12)+(1-EXP(-'Vasicek Examples'!$B$1/12))*'Vasicek Examples'!$B$2+SQRT('Vasicek Examples'!$B$3^2/2/'Vasicek Examples'!$B$1*(1-EXP(-2*'Vasicek Examples'!$B$1/12)))*NORMSINV(RAND())</f>
        <v>6.5437018940375624E-2</v>
      </c>
      <c r="K1295">
        <f ca="1">J1295*EXP(-'Vasicek Examples'!$B$1/12)+(1-EXP(-'Vasicek Examples'!$B$1/12))*'Vasicek Examples'!$B$2+SQRT('Vasicek Examples'!$B$3^2/2/'Vasicek Examples'!$B$1*(1-EXP(-2*'Vasicek Examples'!$B$1/12)))*NORMSINV(RAND())</f>
        <v>6.8664819600485913E-2</v>
      </c>
      <c r="L1295">
        <f ca="1">K1295*EXP(-'Vasicek Examples'!$B$1/12)+(1-EXP(-'Vasicek Examples'!$B$1/12))*'Vasicek Examples'!$B$2+SQRT('Vasicek Examples'!$B$3^2/2/'Vasicek Examples'!$B$1*(1-EXP(-2*'Vasicek Examples'!$B$1/12)))*NORMSINV(RAND())</f>
        <v>7.2598623948455634E-2</v>
      </c>
      <c r="M1295">
        <f ca="1">L1295*EXP(-'Vasicek Examples'!$B$1/12)+(1-EXP(-'Vasicek Examples'!$B$1/12))*'Vasicek Examples'!$B$2+SQRT('Vasicek Examples'!$B$3^2/2/'Vasicek Examples'!$B$1*(1-EXP(-2*'Vasicek Examples'!$B$1/12)))*NORMSINV(RAND())</f>
        <v>8.1703366582403833E-2</v>
      </c>
      <c r="N1295">
        <f ca="1">M1295*EXP(-'Vasicek Examples'!$B$1/12)+(1-EXP(-'Vasicek Examples'!$B$1/12))*'Vasicek Examples'!$B$2+SQRT('Vasicek Examples'!$B$3^2/2/'Vasicek Examples'!$B$1*(1-EXP(-2*'Vasicek Examples'!$B$1/12)))*NORMSINV(RAND())</f>
        <v>8.1722729118663878E-2</v>
      </c>
      <c r="O1295">
        <f t="shared" ca="1" si="82"/>
        <v>5.6414247066002669E-2</v>
      </c>
      <c r="P1295">
        <f t="shared" ca="1" si="83"/>
        <v>0.94514753019391839</v>
      </c>
      <c r="Q1295">
        <f ca="1">EXP(-'Vasicek Examples'!$D$4*N1295+'Vasicek Examples'!$E$4)</f>
        <v>0.93178234996424603</v>
      </c>
      <c r="R1295">
        <f ca="1">MAX(Q1295-'Vasicek Examples'!$B$8,0)</f>
        <v>0</v>
      </c>
      <c r="S1295">
        <f t="shared" ca="1" si="84"/>
        <v>0</v>
      </c>
    </row>
    <row r="1296" spans="1:19" x14ac:dyDescent="0.2">
      <c r="A1296">
        <f t="shared" si="85"/>
        <v>1292</v>
      </c>
      <c r="B1296">
        <f>'Vasicek Examples'!$B$4</f>
        <v>5.2999999999999999E-2</v>
      </c>
      <c r="C1296">
        <f ca="1">B1296*EXP(-'Vasicek Examples'!$B$1/12)+(1-EXP(-'Vasicek Examples'!$B$1/12))*'Vasicek Examples'!$B$2+SQRT('Vasicek Examples'!$B$3^2/2/'Vasicek Examples'!$B$1*(1-EXP(-2*'Vasicek Examples'!$B$1/12)))*NORMSINV(RAND())</f>
        <v>5.6045900602282567E-2</v>
      </c>
      <c r="D1296">
        <f ca="1">C1296*EXP(-'Vasicek Examples'!$B$1/12)+(1-EXP(-'Vasicek Examples'!$B$1/12))*'Vasicek Examples'!$B$2+SQRT('Vasicek Examples'!$B$3^2/2/'Vasicek Examples'!$B$1*(1-EXP(-2*'Vasicek Examples'!$B$1/12)))*NORMSINV(RAND())</f>
        <v>5.6997285787887784E-2</v>
      </c>
      <c r="E1296">
        <f ca="1">D1296*EXP(-'Vasicek Examples'!$B$1/12)+(1-EXP(-'Vasicek Examples'!$B$1/12))*'Vasicek Examples'!$B$2+SQRT('Vasicek Examples'!$B$3^2/2/'Vasicek Examples'!$B$1*(1-EXP(-2*'Vasicek Examples'!$B$1/12)))*NORMSINV(RAND())</f>
        <v>5.7569486934811578E-2</v>
      </c>
      <c r="F1296">
        <f ca="1">E1296*EXP(-'Vasicek Examples'!$B$1/12)+(1-EXP(-'Vasicek Examples'!$B$1/12))*'Vasicek Examples'!$B$2+SQRT('Vasicek Examples'!$B$3^2/2/'Vasicek Examples'!$B$1*(1-EXP(-2*'Vasicek Examples'!$B$1/12)))*NORMSINV(RAND())</f>
        <v>5.1600158034511193E-2</v>
      </c>
      <c r="G1296">
        <f ca="1">F1296*EXP(-'Vasicek Examples'!$B$1/12)+(1-EXP(-'Vasicek Examples'!$B$1/12))*'Vasicek Examples'!$B$2+SQRT('Vasicek Examples'!$B$3^2/2/'Vasicek Examples'!$B$1*(1-EXP(-2*'Vasicek Examples'!$B$1/12)))*NORMSINV(RAND())</f>
        <v>4.6871569781412201E-2</v>
      </c>
      <c r="H1296">
        <f ca="1">G1296*EXP(-'Vasicek Examples'!$B$1/12)+(1-EXP(-'Vasicek Examples'!$B$1/12))*'Vasicek Examples'!$B$2+SQRT('Vasicek Examples'!$B$3^2/2/'Vasicek Examples'!$B$1*(1-EXP(-2*'Vasicek Examples'!$B$1/12)))*NORMSINV(RAND())</f>
        <v>5.0420888386925128E-2</v>
      </c>
      <c r="I1296">
        <f ca="1">H1296*EXP(-'Vasicek Examples'!$B$1/12)+(1-EXP(-'Vasicek Examples'!$B$1/12))*'Vasicek Examples'!$B$2+SQRT('Vasicek Examples'!$B$3^2/2/'Vasicek Examples'!$B$1*(1-EXP(-2*'Vasicek Examples'!$B$1/12)))*NORMSINV(RAND())</f>
        <v>4.6612596785399973E-2</v>
      </c>
      <c r="J1296">
        <f ca="1">I1296*EXP(-'Vasicek Examples'!$B$1/12)+(1-EXP(-'Vasicek Examples'!$B$1/12))*'Vasicek Examples'!$B$2+SQRT('Vasicek Examples'!$B$3^2/2/'Vasicek Examples'!$B$1*(1-EXP(-2*'Vasicek Examples'!$B$1/12)))*NORMSINV(RAND())</f>
        <v>4.6471849316788126E-2</v>
      </c>
      <c r="K1296">
        <f ca="1">J1296*EXP(-'Vasicek Examples'!$B$1/12)+(1-EXP(-'Vasicek Examples'!$B$1/12))*'Vasicek Examples'!$B$2+SQRT('Vasicek Examples'!$B$3^2/2/'Vasicek Examples'!$B$1*(1-EXP(-2*'Vasicek Examples'!$B$1/12)))*NORMSINV(RAND())</f>
        <v>4.8759939682653915E-2</v>
      </c>
      <c r="L1296">
        <f ca="1">K1296*EXP(-'Vasicek Examples'!$B$1/12)+(1-EXP(-'Vasicek Examples'!$B$1/12))*'Vasicek Examples'!$B$2+SQRT('Vasicek Examples'!$B$3^2/2/'Vasicek Examples'!$B$1*(1-EXP(-2*'Vasicek Examples'!$B$1/12)))*NORMSINV(RAND())</f>
        <v>5.1006161872805836E-2</v>
      </c>
      <c r="M1296">
        <f ca="1">L1296*EXP(-'Vasicek Examples'!$B$1/12)+(1-EXP(-'Vasicek Examples'!$B$1/12))*'Vasicek Examples'!$B$2+SQRT('Vasicek Examples'!$B$3^2/2/'Vasicek Examples'!$B$1*(1-EXP(-2*'Vasicek Examples'!$B$1/12)))*NORMSINV(RAND())</f>
        <v>5.0674910468877329E-2</v>
      </c>
      <c r="N1296">
        <f ca="1">M1296*EXP(-'Vasicek Examples'!$B$1/12)+(1-EXP(-'Vasicek Examples'!$B$1/12))*'Vasicek Examples'!$B$2+SQRT('Vasicek Examples'!$B$3^2/2/'Vasicek Examples'!$B$1*(1-EXP(-2*'Vasicek Examples'!$B$1/12)))*NORMSINV(RAND())</f>
        <v>4.921869962372457E-2</v>
      </c>
      <c r="O1296">
        <f t="shared" ca="1" si="82"/>
        <v>4.6634762263756381E-2</v>
      </c>
      <c r="P1296">
        <f t="shared" ca="1" si="83"/>
        <v>0.95443592995635729</v>
      </c>
      <c r="Q1296">
        <f ca="1">EXP(-'Vasicek Examples'!$D$4*N1296+'Vasicek Examples'!$E$4)</f>
        <v>0.95592354443798799</v>
      </c>
      <c r="R1296">
        <f ca="1">MAX(Q1296-'Vasicek Examples'!$B$8,0)</f>
        <v>0</v>
      </c>
      <c r="S1296">
        <f t="shared" ca="1" si="84"/>
        <v>0</v>
      </c>
    </row>
    <row r="1297" spans="1:19" x14ac:dyDescent="0.2">
      <c r="A1297">
        <f t="shared" si="85"/>
        <v>1293</v>
      </c>
      <c r="B1297">
        <f>'Vasicek Examples'!$B$4</f>
        <v>5.2999999999999999E-2</v>
      </c>
      <c r="C1297">
        <f ca="1">B1297*EXP(-'Vasicek Examples'!$B$1/12)+(1-EXP(-'Vasicek Examples'!$B$1/12))*'Vasicek Examples'!$B$2+SQRT('Vasicek Examples'!$B$3^2/2/'Vasicek Examples'!$B$1*(1-EXP(-2*'Vasicek Examples'!$B$1/12)))*NORMSINV(RAND())</f>
        <v>5.1333882963068532E-2</v>
      </c>
      <c r="D1297">
        <f ca="1">C1297*EXP(-'Vasicek Examples'!$B$1/12)+(1-EXP(-'Vasicek Examples'!$B$1/12))*'Vasicek Examples'!$B$2+SQRT('Vasicek Examples'!$B$3^2/2/'Vasicek Examples'!$B$1*(1-EXP(-2*'Vasicek Examples'!$B$1/12)))*NORMSINV(RAND())</f>
        <v>5.5922668289028074E-2</v>
      </c>
      <c r="E1297">
        <f ca="1">D1297*EXP(-'Vasicek Examples'!$B$1/12)+(1-EXP(-'Vasicek Examples'!$B$1/12))*'Vasicek Examples'!$B$2+SQRT('Vasicek Examples'!$B$3^2/2/'Vasicek Examples'!$B$1*(1-EXP(-2*'Vasicek Examples'!$B$1/12)))*NORMSINV(RAND())</f>
        <v>5.5031197725653791E-2</v>
      </c>
      <c r="F1297">
        <f ca="1">E1297*EXP(-'Vasicek Examples'!$B$1/12)+(1-EXP(-'Vasicek Examples'!$B$1/12))*'Vasicek Examples'!$B$2+SQRT('Vasicek Examples'!$B$3^2/2/'Vasicek Examples'!$B$1*(1-EXP(-2*'Vasicek Examples'!$B$1/12)))*NORMSINV(RAND())</f>
        <v>5.2562401462075692E-2</v>
      </c>
      <c r="G1297">
        <f ca="1">F1297*EXP(-'Vasicek Examples'!$B$1/12)+(1-EXP(-'Vasicek Examples'!$B$1/12))*'Vasicek Examples'!$B$2+SQRT('Vasicek Examples'!$B$3^2/2/'Vasicek Examples'!$B$1*(1-EXP(-2*'Vasicek Examples'!$B$1/12)))*NORMSINV(RAND())</f>
        <v>5.0499668434044277E-2</v>
      </c>
      <c r="H1297">
        <f ca="1">G1297*EXP(-'Vasicek Examples'!$B$1/12)+(1-EXP(-'Vasicek Examples'!$B$1/12))*'Vasicek Examples'!$B$2+SQRT('Vasicek Examples'!$B$3^2/2/'Vasicek Examples'!$B$1*(1-EXP(-2*'Vasicek Examples'!$B$1/12)))*NORMSINV(RAND())</f>
        <v>4.8342102547579389E-2</v>
      </c>
      <c r="I1297">
        <f ca="1">H1297*EXP(-'Vasicek Examples'!$B$1/12)+(1-EXP(-'Vasicek Examples'!$B$1/12))*'Vasicek Examples'!$B$2+SQRT('Vasicek Examples'!$B$3^2/2/'Vasicek Examples'!$B$1*(1-EXP(-2*'Vasicek Examples'!$B$1/12)))*NORMSINV(RAND())</f>
        <v>3.4390826848468156E-2</v>
      </c>
      <c r="J1297">
        <f ca="1">I1297*EXP(-'Vasicek Examples'!$B$1/12)+(1-EXP(-'Vasicek Examples'!$B$1/12))*'Vasicek Examples'!$B$2+SQRT('Vasicek Examples'!$B$3^2/2/'Vasicek Examples'!$B$1*(1-EXP(-2*'Vasicek Examples'!$B$1/12)))*NORMSINV(RAND())</f>
        <v>3.144009841402215E-2</v>
      </c>
      <c r="K1297">
        <f ca="1">J1297*EXP(-'Vasicek Examples'!$B$1/12)+(1-EXP(-'Vasicek Examples'!$B$1/12))*'Vasicek Examples'!$B$2+SQRT('Vasicek Examples'!$B$3^2/2/'Vasicek Examples'!$B$1*(1-EXP(-2*'Vasicek Examples'!$B$1/12)))*NORMSINV(RAND())</f>
        <v>3.8546128842555788E-2</v>
      </c>
      <c r="L1297">
        <f ca="1">K1297*EXP(-'Vasicek Examples'!$B$1/12)+(1-EXP(-'Vasicek Examples'!$B$1/12))*'Vasicek Examples'!$B$2+SQRT('Vasicek Examples'!$B$3^2/2/'Vasicek Examples'!$B$1*(1-EXP(-2*'Vasicek Examples'!$B$1/12)))*NORMSINV(RAND())</f>
        <v>3.7615524194493197E-2</v>
      </c>
      <c r="M1297">
        <f ca="1">L1297*EXP(-'Vasicek Examples'!$B$1/12)+(1-EXP(-'Vasicek Examples'!$B$1/12))*'Vasicek Examples'!$B$2+SQRT('Vasicek Examples'!$B$3^2/2/'Vasicek Examples'!$B$1*(1-EXP(-2*'Vasicek Examples'!$B$1/12)))*NORMSINV(RAND())</f>
        <v>4.2959306563468129E-2</v>
      </c>
      <c r="N1297">
        <f ca="1">M1297*EXP(-'Vasicek Examples'!$B$1/12)+(1-EXP(-'Vasicek Examples'!$B$1/12))*'Vasicek Examples'!$B$2+SQRT('Vasicek Examples'!$B$3^2/2/'Vasicek Examples'!$B$1*(1-EXP(-2*'Vasicek Examples'!$B$1/12)))*NORMSINV(RAND())</f>
        <v>4.53576613468138E-2</v>
      </c>
      <c r="O1297">
        <f t="shared" ca="1" si="82"/>
        <v>4.1304641289694161E-2</v>
      </c>
      <c r="P1297">
        <f t="shared" ca="1" si="83"/>
        <v>0.95953677089834555</v>
      </c>
      <c r="Q1297">
        <f ca="1">EXP(-'Vasicek Examples'!$D$4*N1297+'Vasicek Examples'!$E$4)</f>
        <v>0.95883243984305422</v>
      </c>
      <c r="R1297">
        <f ca="1">MAX(Q1297-'Vasicek Examples'!$B$8,0)</f>
        <v>0</v>
      </c>
      <c r="S1297">
        <f t="shared" ca="1" si="84"/>
        <v>0</v>
      </c>
    </row>
    <row r="1298" spans="1:19" x14ac:dyDescent="0.2">
      <c r="A1298">
        <f t="shared" si="85"/>
        <v>1294</v>
      </c>
      <c r="B1298">
        <f>'Vasicek Examples'!$B$4</f>
        <v>5.2999999999999999E-2</v>
      </c>
      <c r="C1298">
        <f ca="1">B1298*EXP(-'Vasicek Examples'!$B$1/12)+(1-EXP(-'Vasicek Examples'!$B$1/12))*'Vasicek Examples'!$B$2+SQRT('Vasicek Examples'!$B$3^2/2/'Vasicek Examples'!$B$1*(1-EXP(-2*'Vasicek Examples'!$B$1/12)))*NORMSINV(RAND())</f>
        <v>5.4875793196178628E-2</v>
      </c>
      <c r="D1298">
        <f ca="1">C1298*EXP(-'Vasicek Examples'!$B$1/12)+(1-EXP(-'Vasicek Examples'!$B$1/12))*'Vasicek Examples'!$B$2+SQRT('Vasicek Examples'!$B$3^2/2/'Vasicek Examples'!$B$1*(1-EXP(-2*'Vasicek Examples'!$B$1/12)))*NORMSINV(RAND())</f>
        <v>5.6259526366484618E-2</v>
      </c>
      <c r="E1298">
        <f ca="1">D1298*EXP(-'Vasicek Examples'!$B$1/12)+(1-EXP(-'Vasicek Examples'!$B$1/12))*'Vasicek Examples'!$B$2+SQRT('Vasicek Examples'!$B$3^2/2/'Vasicek Examples'!$B$1*(1-EXP(-2*'Vasicek Examples'!$B$1/12)))*NORMSINV(RAND())</f>
        <v>6.2846873986735358E-2</v>
      </c>
      <c r="F1298">
        <f ca="1">E1298*EXP(-'Vasicek Examples'!$B$1/12)+(1-EXP(-'Vasicek Examples'!$B$1/12))*'Vasicek Examples'!$B$2+SQRT('Vasicek Examples'!$B$3^2/2/'Vasicek Examples'!$B$1*(1-EXP(-2*'Vasicek Examples'!$B$1/12)))*NORMSINV(RAND())</f>
        <v>6.834499307119607E-2</v>
      </c>
      <c r="G1298">
        <f ca="1">F1298*EXP(-'Vasicek Examples'!$B$1/12)+(1-EXP(-'Vasicek Examples'!$B$1/12))*'Vasicek Examples'!$B$2+SQRT('Vasicek Examples'!$B$3^2/2/'Vasicek Examples'!$B$1*(1-EXP(-2*'Vasicek Examples'!$B$1/12)))*NORMSINV(RAND())</f>
        <v>6.2683406321591237E-2</v>
      </c>
      <c r="H1298">
        <f ca="1">G1298*EXP(-'Vasicek Examples'!$B$1/12)+(1-EXP(-'Vasicek Examples'!$B$1/12))*'Vasicek Examples'!$B$2+SQRT('Vasicek Examples'!$B$3^2/2/'Vasicek Examples'!$B$1*(1-EXP(-2*'Vasicek Examples'!$B$1/12)))*NORMSINV(RAND())</f>
        <v>6.5471123110101948E-2</v>
      </c>
      <c r="I1298">
        <f ca="1">H1298*EXP(-'Vasicek Examples'!$B$1/12)+(1-EXP(-'Vasicek Examples'!$B$1/12))*'Vasicek Examples'!$B$2+SQRT('Vasicek Examples'!$B$3^2/2/'Vasicek Examples'!$B$1*(1-EXP(-2*'Vasicek Examples'!$B$1/12)))*NORMSINV(RAND())</f>
        <v>6.1448880997834535E-2</v>
      </c>
      <c r="J1298">
        <f ca="1">I1298*EXP(-'Vasicek Examples'!$B$1/12)+(1-EXP(-'Vasicek Examples'!$B$1/12))*'Vasicek Examples'!$B$2+SQRT('Vasicek Examples'!$B$3^2/2/'Vasicek Examples'!$B$1*(1-EXP(-2*'Vasicek Examples'!$B$1/12)))*NORMSINV(RAND())</f>
        <v>6.4662037175305151E-2</v>
      </c>
      <c r="K1298">
        <f ca="1">J1298*EXP(-'Vasicek Examples'!$B$1/12)+(1-EXP(-'Vasicek Examples'!$B$1/12))*'Vasicek Examples'!$B$2+SQRT('Vasicek Examples'!$B$3^2/2/'Vasicek Examples'!$B$1*(1-EXP(-2*'Vasicek Examples'!$B$1/12)))*NORMSINV(RAND())</f>
        <v>6.3762373030963243E-2</v>
      </c>
      <c r="L1298">
        <f ca="1">K1298*EXP(-'Vasicek Examples'!$B$1/12)+(1-EXP(-'Vasicek Examples'!$B$1/12))*'Vasicek Examples'!$B$2+SQRT('Vasicek Examples'!$B$3^2/2/'Vasicek Examples'!$B$1*(1-EXP(-2*'Vasicek Examples'!$B$1/12)))*NORMSINV(RAND())</f>
        <v>7.3690614044057967E-2</v>
      </c>
      <c r="M1298">
        <f ca="1">L1298*EXP(-'Vasicek Examples'!$B$1/12)+(1-EXP(-'Vasicek Examples'!$B$1/12))*'Vasicek Examples'!$B$2+SQRT('Vasicek Examples'!$B$3^2/2/'Vasicek Examples'!$B$1*(1-EXP(-2*'Vasicek Examples'!$B$1/12)))*NORMSINV(RAND())</f>
        <v>7.7778246482871446E-2</v>
      </c>
      <c r="N1298">
        <f ca="1">M1298*EXP(-'Vasicek Examples'!$B$1/12)+(1-EXP(-'Vasicek Examples'!$B$1/12))*'Vasicek Examples'!$B$2+SQRT('Vasicek Examples'!$B$3^2/2/'Vasicek Examples'!$B$1*(1-EXP(-2*'Vasicek Examples'!$B$1/12)))*NORMSINV(RAND())</f>
        <v>7.5283433623154622E-2</v>
      </c>
      <c r="O1298">
        <f t="shared" ca="1" si="82"/>
        <v>6.0168973999734011E-2</v>
      </c>
      <c r="P1298">
        <f t="shared" ca="1" si="83"/>
        <v>0.94160541330817471</v>
      </c>
      <c r="Q1298">
        <f ca="1">EXP(-'Vasicek Examples'!$D$4*N1298+'Vasicek Examples'!$E$4)</f>
        <v>0.93651598258476731</v>
      </c>
      <c r="R1298">
        <f ca="1">MAX(Q1298-'Vasicek Examples'!$B$8,0)</f>
        <v>0</v>
      </c>
      <c r="S1298">
        <f t="shared" ca="1" si="84"/>
        <v>0</v>
      </c>
    </row>
    <row r="1299" spans="1:19" x14ac:dyDescent="0.2">
      <c r="A1299">
        <f t="shared" si="85"/>
        <v>1295</v>
      </c>
      <c r="B1299">
        <f>'Vasicek Examples'!$B$4</f>
        <v>5.2999999999999999E-2</v>
      </c>
      <c r="C1299">
        <f ca="1">B1299*EXP(-'Vasicek Examples'!$B$1/12)+(1-EXP(-'Vasicek Examples'!$B$1/12))*'Vasicek Examples'!$B$2+SQRT('Vasicek Examples'!$B$3^2/2/'Vasicek Examples'!$B$1*(1-EXP(-2*'Vasicek Examples'!$B$1/12)))*NORMSINV(RAND())</f>
        <v>4.8527082686039995E-2</v>
      </c>
      <c r="D1299">
        <f ca="1">C1299*EXP(-'Vasicek Examples'!$B$1/12)+(1-EXP(-'Vasicek Examples'!$B$1/12))*'Vasicek Examples'!$B$2+SQRT('Vasicek Examples'!$B$3^2/2/'Vasicek Examples'!$B$1*(1-EXP(-2*'Vasicek Examples'!$B$1/12)))*NORMSINV(RAND())</f>
        <v>5.6859703386910564E-2</v>
      </c>
      <c r="E1299">
        <f ca="1">D1299*EXP(-'Vasicek Examples'!$B$1/12)+(1-EXP(-'Vasicek Examples'!$B$1/12))*'Vasicek Examples'!$B$2+SQRT('Vasicek Examples'!$B$3^2/2/'Vasicek Examples'!$B$1*(1-EXP(-2*'Vasicek Examples'!$B$1/12)))*NORMSINV(RAND())</f>
        <v>5.5467474336065366E-2</v>
      </c>
      <c r="F1299">
        <f ca="1">E1299*EXP(-'Vasicek Examples'!$B$1/12)+(1-EXP(-'Vasicek Examples'!$B$1/12))*'Vasicek Examples'!$B$2+SQRT('Vasicek Examples'!$B$3^2/2/'Vasicek Examples'!$B$1*(1-EXP(-2*'Vasicek Examples'!$B$1/12)))*NORMSINV(RAND())</f>
        <v>4.6858941787201638E-2</v>
      </c>
      <c r="G1299">
        <f ca="1">F1299*EXP(-'Vasicek Examples'!$B$1/12)+(1-EXP(-'Vasicek Examples'!$B$1/12))*'Vasicek Examples'!$B$2+SQRT('Vasicek Examples'!$B$3^2/2/'Vasicek Examples'!$B$1*(1-EXP(-2*'Vasicek Examples'!$B$1/12)))*NORMSINV(RAND())</f>
        <v>4.7993586885697742E-2</v>
      </c>
      <c r="H1299">
        <f ca="1">G1299*EXP(-'Vasicek Examples'!$B$1/12)+(1-EXP(-'Vasicek Examples'!$B$1/12))*'Vasicek Examples'!$B$2+SQRT('Vasicek Examples'!$B$3^2/2/'Vasicek Examples'!$B$1*(1-EXP(-2*'Vasicek Examples'!$B$1/12)))*NORMSINV(RAND())</f>
        <v>3.8961599127702078E-2</v>
      </c>
      <c r="I1299">
        <f ca="1">H1299*EXP(-'Vasicek Examples'!$B$1/12)+(1-EXP(-'Vasicek Examples'!$B$1/12))*'Vasicek Examples'!$B$2+SQRT('Vasicek Examples'!$B$3^2/2/'Vasicek Examples'!$B$1*(1-EXP(-2*'Vasicek Examples'!$B$1/12)))*NORMSINV(RAND())</f>
        <v>4.4863310051421787E-2</v>
      </c>
      <c r="J1299">
        <f ca="1">I1299*EXP(-'Vasicek Examples'!$B$1/12)+(1-EXP(-'Vasicek Examples'!$B$1/12))*'Vasicek Examples'!$B$2+SQRT('Vasicek Examples'!$B$3^2/2/'Vasicek Examples'!$B$1*(1-EXP(-2*'Vasicek Examples'!$B$1/12)))*NORMSINV(RAND())</f>
        <v>4.9332074853702168E-2</v>
      </c>
      <c r="K1299">
        <f ca="1">J1299*EXP(-'Vasicek Examples'!$B$1/12)+(1-EXP(-'Vasicek Examples'!$B$1/12))*'Vasicek Examples'!$B$2+SQRT('Vasicek Examples'!$B$3^2/2/'Vasicek Examples'!$B$1*(1-EXP(-2*'Vasicek Examples'!$B$1/12)))*NORMSINV(RAND())</f>
        <v>4.6264072932132208E-2</v>
      </c>
      <c r="L1299">
        <f ca="1">K1299*EXP(-'Vasicek Examples'!$B$1/12)+(1-EXP(-'Vasicek Examples'!$B$1/12))*'Vasicek Examples'!$B$2+SQRT('Vasicek Examples'!$B$3^2/2/'Vasicek Examples'!$B$1*(1-EXP(-2*'Vasicek Examples'!$B$1/12)))*NORMSINV(RAND())</f>
        <v>5.3963170879360617E-2</v>
      </c>
      <c r="M1299">
        <f ca="1">L1299*EXP(-'Vasicek Examples'!$B$1/12)+(1-EXP(-'Vasicek Examples'!$B$1/12))*'Vasicek Examples'!$B$2+SQRT('Vasicek Examples'!$B$3^2/2/'Vasicek Examples'!$B$1*(1-EXP(-2*'Vasicek Examples'!$B$1/12)))*NORMSINV(RAND())</f>
        <v>6.4063505487841288E-2</v>
      </c>
      <c r="N1299">
        <f ca="1">M1299*EXP(-'Vasicek Examples'!$B$1/12)+(1-EXP(-'Vasicek Examples'!$B$1/12))*'Vasicek Examples'!$B$2+SQRT('Vasicek Examples'!$B$3^2/2/'Vasicek Examples'!$B$1*(1-EXP(-2*'Vasicek Examples'!$B$1/12)))*NORMSINV(RAND())</f>
        <v>5.7906972196915374E-2</v>
      </c>
      <c r="O1299">
        <f t="shared" ca="1" si="82"/>
        <v>4.6487038930792764E-2</v>
      </c>
      <c r="P1299">
        <f t="shared" ca="1" si="83"/>
        <v>0.95457693282748135</v>
      </c>
      <c r="Q1299">
        <f ca="1">EXP(-'Vasicek Examples'!$D$4*N1299+'Vasicek Examples'!$E$4)</f>
        <v>0.94941005566473324</v>
      </c>
      <c r="R1299">
        <f ca="1">MAX(Q1299-'Vasicek Examples'!$B$8,0)</f>
        <v>0</v>
      </c>
      <c r="S1299">
        <f t="shared" ca="1" si="84"/>
        <v>0</v>
      </c>
    </row>
    <row r="1300" spans="1:19" x14ac:dyDescent="0.2">
      <c r="A1300">
        <f t="shared" si="85"/>
        <v>1296</v>
      </c>
      <c r="B1300">
        <f>'Vasicek Examples'!$B$4</f>
        <v>5.2999999999999999E-2</v>
      </c>
      <c r="C1300">
        <f ca="1">B1300*EXP(-'Vasicek Examples'!$B$1/12)+(1-EXP(-'Vasicek Examples'!$B$1/12))*'Vasicek Examples'!$B$2+SQRT('Vasicek Examples'!$B$3^2/2/'Vasicek Examples'!$B$1*(1-EXP(-2*'Vasicek Examples'!$B$1/12)))*NORMSINV(RAND())</f>
        <v>5.5696685098197765E-2</v>
      </c>
      <c r="D1300">
        <f ca="1">C1300*EXP(-'Vasicek Examples'!$B$1/12)+(1-EXP(-'Vasicek Examples'!$B$1/12))*'Vasicek Examples'!$B$2+SQRT('Vasicek Examples'!$B$3^2/2/'Vasicek Examples'!$B$1*(1-EXP(-2*'Vasicek Examples'!$B$1/12)))*NORMSINV(RAND())</f>
        <v>5.1484845354995118E-2</v>
      </c>
      <c r="E1300">
        <f ca="1">D1300*EXP(-'Vasicek Examples'!$B$1/12)+(1-EXP(-'Vasicek Examples'!$B$1/12))*'Vasicek Examples'!$B$2+SQRT('Vasicek Examples'!$B$3^2/2/'Vasicek Examples'!$B$1*(1-EXP(-2*'Vasicek Examples'!$B$1/12)))*NORMSINV(RAND())</f>
        <v>5.1442953696127482E-2</v>
      </c>
      <c r="F1300">
        <f ca="1">E1300*EXP(-'Vasicek Examples'!$B$1/12)+(1-EXP(-'Vasicek Examples'!$B$1/12))*'Vasicek Examples'!$B$2+SQRT('Vasicek Examples'!$B$3^2/2/'Vasicek Examples'!$B$1*(1-EXP(-2*'Vasicek Examples'!$B$1/12)))*NORMSINV(RAND())</f>
        <v>4.4592895276630552E-2</v>
      </c>
      <c r="G1300">
        <f ca="1">F1300*EXP(-'Vasicek Examples'!$B$1/12)+(1-EXP(-'Vasicek Examples'!$B$1/12))*'Vasicek Examples'!$B$2+SQRT('Vasicek Examples'!$B$3^2/2/'Vasicek Examples'!$B$1*(1-EXP(-2*'Vasicek Examples'!$B$1/12)))*NORMSINV(RAND())</f>
        <v>5.2457355285517662E-2</v>
      </c>
      <c r="H1300">
        <f ca="1">G1300*EXP(-'Vasicek Examples'!$B$1/12)+(1-EXP(-'Vasicek Examples'!$B$1/12))*'Vasicek Examples'!$B$2+SQRT('Vasicek Examples'!$B$3^2/2/'Vasicek Examples'!$B$1*(1-EXP(-2*'Vasicek Examples'!$B$1/12)))*NORMSINV(RAND())</f>
        <v>4.8534535738294526E-2</v>
      </c>
      <c r="I1300">
        <f ca="1">H1300*EXP(-'Vasicek Examples'!$B$1/12)+(1-EXP(-'Vasicek Examples'!$B$1/12))*'Vasicek Examples'!$B$2+SQRT('Vasicek Examples'!$B$3^2/2/'Vasicek Examples'!$B$1*(1-EXP(-2*'Vasicek Examples'!$B$1/12)))*NORMSINV(RAND())</f>
        <v>4.8563154676628563E-2</v>
      </c>
      <c r="J1300">
        <f ca="1">I1300*EXP(-'Vasicek Examples'!$B$1/12)+(1-EXP(-'Vasicek Examples'!$B$1/12))*'Vasicek Examples'!$B$2+SQRT('Vasicek Examples'!$B$3^2/2/'Vasicek Examples'!$B$1*(1-EXP(-2*'Vasicek Examples'!$B$1/12)))*NORMSINV(RAND())</f>
        <v>5.0720217861877838E-2</v>
      </c>
      <c r="K1300">
        <f ca="1">J1300*EXP(-'Vasicek Examples'!$B$1/12)+(1-EXP(-'Vasicek Examples'!$B$1/12))*'Vasicek Examples'!$B$2+SQRT('Vasicek Examples'!$B$3^2/2/'Vasicek Examples'!$B$1*(1-EXP(-2*'Vasicek Examples'!$B$1/12)))*NORMSINV(RAND())</f>
        <v>5.4969237394629319E-2</v>
      </c>
      <c r="L1300">
        <f ca="1">K1300*EXP(-'Vasicek Examples'!$B$1/12)+(1-EXP(-'Vasicek Examples'!$B$1/12))*'Vasicek Examples'!$B$2+SQRT('Vasicek Examples'!$B$3^2/2/'Vasicek Examples'!$B$1*(1-EXP(-2*'Vasicek Examples'!$B$1/12)))*NORMSINV(RAND())</f>
        <v>5.6394704920136998E-2</v>
      </c>
      <c r="M1300">
        <f ca="1">L1300*EXP(-'Vasicek Examples'!$B$1/12)+(1-EXP(-'Vasicek Examples'!$B$1/12))*'Vasicek Examples'!$B$2+SQRT('Vasicek Examples'!$B$3^2/2/'Vasicek Examples'!$B$1*(1-EXP(-2*'Vasicek Examples'!$B$1/12)))*NORMSINV(RAND())</f>
        <v>5.4316669019715789E-2</v>
      </c>
      <c r="N1300">
        <f ca="1">M1300*EXP(-'Vasicek Examples'!$B$1/12)+(1-EXP(-'Vasicek Examples'!$B$1/12))*'Vasicek Examples'!$B$2+SQRT('Vasicek Examples'!$B$3^2/2/'Vasicek Examples'!$B$1*(1-EXP(-2*'Vasicek Examples'!$B$1/12)))*NORMSINV(RAND())</f>
        <v>5.3777108130702536E-2</v>
      </c>
      <c r="O1300">
        <f t="shared" ca="1" si="82"/>
        <v>4.7351122153250332E-2</v>
      </c>
      <c r="P1300">
        <f t="shared" ca="1" si="83"/>
        <v>0.95375245517523233</v>
      </c>
      <c r="Q1300">
        <f ca="1">EXP(-'Vasicek Examples'!$D$4*N1300+'Vasicek Examples'!$E$4)</f>
        <v>0.95250061001850139</v>
      </c>
      <c r="R1300">
        <f ca="1">MAX(Q1300-'Vasicek Examples'!$B$8,0)</f>
        <v>0</v>
      </c>
      <c r="S1300">
        <f t="shared" ca="1" si="84"/>
        <v>0</v>
      </c>
    </row>
    <row r="1301" spans="1:19" x14ac:dyDescent="0.2">
      <c r="A1301">
        <f t="shared" si="85"/>
        <v>1297</v>
      </c>
      <c r="B1301">
        <f>'Vasicek Examples'!$B$4</f>
        <v>5.2999999999999999E-2</v>
      </c>
      <c r="C1301">
        <f ca="1">B1301*EXP(-'Vasicek Examples'!$B$1/12)+(1-EXP(-'Vasicek Examples'!$B$1/12))*'Vasicek Examples'!$B$2+SQRT('Vasicek Examples'!$B$3^2/2/'Vasicek Examples'!$B$1*(1-EXP(-2*'Vasicek Examples'!$B$1/12)))*NORMSINV(RAND())</f>
        <v>5.8913742262360951E-2</v>
      </c>
      <c r="D1301">
        <f ca="1">C1301*EXP(-'Vasicek Examples'!$B$1/12)+(1-EXP(-'Vasicek Examples'!$B$1/12))*'Vasicek Examples'!$B$2+SQRT('Vasicek Examples'!$B$3^2/2/'Vasicek Examples'!$B$1*(1-EXP(-2*'Vasicek Examples'!$B$1/12)))*NORMSINV(RAND())</f>
        <v>5.2910947858412549E-2</v>
      </c>
      <c r="E1301">
        <f ca="1">D1301*EXP(-'Vasicek Examples'!$B$1/12)+(1-EXP(-'Vasicek Examples'!$B$1/12))*'Vasicek Examples'!$B$2+SQRT('Vasicek Examples'!$B$3^2/2/'Vasicek Examples'!$B$1*(1-EXP(-2*'Vasicek Examples'!$B$1/12)))*NORMSINV(RAND())</f>
        <v>5.5861413959266845E-2</v>
      </c>
      <c r="F1301">
        <f ca="1">E1301*EXP(-'Vasicek Examples'!$B$1/12)+(1-EXP(-'Vasicek Examples'!$B$1/12))*'Vasicek Examples'!$B$2+SQRT('Vasicek Examples'!$B$3^2/2/'Vasicek Examples'!$B$1*(1-EXP(-2*'Vasicek Examples'!$B$1/12)))*NORMSINV(RAND())</f>
        <v>6.0017209706336332E-2</v>
      </c>
      <c r="G1301">
        <f ca="1">F1301*EXP(-'Vasicek Examples'!$B$1/12)+(1-EXP(-'Vasicek Examples'!$B$1/12))*'Vasicek Examples'!$B$2+SQRT('Vasicek Examples'!$B$3^2/2/'Vasicek Examples'!$B$1*(1-EXP(-2*'Vasicek Examples'!$B$1/12)))*NORMSINV(RAND())</f>
        <v>5.8365549054166466E-2</v>
      </c>
      <c r="H1301">
        <f ca="1">G1301*EXP(-'Vasicek Examples'!$B$1/12)+(1-EXP(-'Vasicek Examples'!$B$1/12))*'Vasicek Examples'!$B$2+SQRT('Vasicek Examples'!$B$3^2/2/'Vasicek Examples'!$B$1*(1-EXP(-2*'Vasicek Examples'!$B$1/12)))*NORMSINV(RAND())</f>
        <v>5.4634233286601337E-2</v>
      </c>
      <c r="I1301">
        <f ca="1">H1301*EXP(-'Vasicek Examples'!$B$1/12)+(1-EXP(-'Vasicek Examples'!$B$1/12))*'Vasicek Examples'!$B$2+SQRT('Vasicek Examples'!$B$3^2/2/'Vasicek Examples'!$B$1*(1-EXP(-2*'Vasicek Examples'!$B$1/12)))*NORMSINV(RAND())</f>
        <v>5.2180552661854541E-2</v>
      </c>
      <c r="J1301">
        <f ca="1">I1301*EXP(-'Vasicek Examples'!$B$1/12)+(1-EXP(-'Vasicek Examples'!$B$1/12))*'Vasicek Examples'!$B$2+SQRT('Vasicek Examples'!$B$3^2/2/'Vasicek Examples'!$B$1*(1-EXP(-2*'Vasicek Examples'!$B$1/12)))*NORMSINV(RAND())</f>
        <v>4.3800534479896604E-2</v>
      </c>
      <c r="K1301">
        <f ca="1">J1301*EXP(-'Vasicek Examples'!$B$1/12)+(1-EXP(-'Vasicek Examples'!$B$1/12))*'Vasicek Examples'!$B$2+SQRT('Vasicek Examples'!$B$3^2/2/'Vasicek Examples'!$B$1*(1-EXP(-2*'Vasicek Examples'!$B$1/12)))*NORMSINV(RAND())</f>
        <v>4.3040542815814944E-2</v>
      </c>
      <c r="L1301">
        <f ca="1">K1301*EXP(-'Vasicek Examples'!$B$1/12)+(1-EXP(-'Vasicek Examples'!$B$1/12))*'Vasicek Examples'!$B$2+SQRT('Vasicek Examples'!$B$3^2/2/'Vasicek Examples'!$B$1*(1-EXP(-2*'Vasicek Examples'!$B$1/12)))*NORMSINV(RAND())</f>
        <v>3.573603919654128E-2</v>
      </c>
      <c r="M1301">
        <f ca="1">L1301*EXP(-'Vasicek Examples'!$B$1/12)+(1-EXP(-'Vasicek Examples'!$B$1/12))*'Vasicek Examples'!$B$2+SQRT('Vasicek Examples'!$B$3^2/2/'Vasicek Examples'!$B$1*(1-EXP(-2*'Vasicek Examples'!$B$1/12)))*NORMSINV(RAND())</f>
        <v>2.4702814423006841E-2</v>
      </c>
      <c r="N1301">
        <f ca="1">M1301*EXP(-'Vasicek Examples'!$B$1/12)+(1-EXP(-'Vasicek Examples'!$B$1/12))*'Vasicek Examples'!$B$2+SQRT('Vasicek Examples'!$B$3^2/2/'Vasicek Examples'!$B$1*(1-EXP(-2*'Vasicek Examples'!$B$1/12)))*NORMSINV(RAND())</f>
        <v>1.7601267885667689E-2</v>
      </c>
      <c r="O1301">
        <f t="shared" ca="1" si="82"/>
        <v>4.3292278542992668E-2</v>
      </c>
      <c r="P1301">
        <f t="shared" ca="1" si="83"/>
        <v>0.95763145403326666</v>
      </c>
      <c r="Q1301">
        <f ca="1">EXP(-'Vasicek Examples'!$D$4*N1301+'Vasicek Examples'!$E$4)</f>
        <v>0.98000621691090395</v>
      </c>
      <c r="R1301">
        <f ca="1">MAX(Q1301-'Vasicek Examples'!$B$8,0)</f>
        <v>1.931023520679076E-2</v>
      </c>
      <c r="S1301">
        <f t="shared" ca="1" si="84"/>
        <v>1.8492088618803415E-2</v>
      </c>
    </row>
    <row r="1302" spans="1:19" x14ac:dyDescent="0.2">
      <c r="A1302">
        <f t="shared" si="85"/>
        <v>1298</v>
      </c>
      <c r="B1302">
        <f>'Vasicek Examples'!$B$4</f>
        <v>5.2999999999999999E-2</v>
      </c>
      <c r="C1302">
        <f ca="1">B1302*EXP(-'Vasicek Examples'!$B$1/12)+(1-EXP(-'Vasicek Examples'!$B$1/12))*'Vasicek Examples'!$B$2+SQRT('Vasicek Examples'!$B$3^2/2/'Vasicek Examples'!$B$1*(1-EXP(-2*'Vasicek Examples'!$B$1/12)))*NORMSINV(RAND())</f>
        <v>5.2807487639470352E-2</v>
      </c>
      <c r="D1302">
        <f ca="1">C1302*EXP(-'Vasicek Examples'!$B$1/12)+(1-EXP(-'Vasicek Examples'!$B$1/12))*'Vasicek Examples'!$B$2+SQRT('Vasicek Examples'!$B$3^2/2/'Vasicek Examples'!$B$1*(1-EXP(-2*'Vasicek Examples'!$B$1/12)))*NORMSINV(RAND())</f>
        <v>4.4150448449108447E-2</v>
      </c>
      <c r="E1302">
        <f ca="1">D1302*EXP(-'Vasicek Examples'!$B$1/12)+(1-EXP(-'Vasicek Examples'!$B$1/12))*'Vasicek Examples'!$B$2+SQRT('Vasicek Examples'!$B$3^2/2/'Vasicek Examples'!$B$1*(1-EXP(-2*'Vasicek Examples'!$B$1/12)))*NORMSINV(RAND())</f>
        <v>3.9085128307904941E-2</v>
      </c>
      <c r="F1302">
        <f ca="1">E1302*EXP(-'Vasicek Examples'!$B$1/12)+(1-EXP(-'Vasicek Examples'!$B$1/12))*'Vasicek Examples'!$B$2+SQRT('Vasicek Examples'!$B$3^2/2/'Vasicek Examples'!$B$1*(1-EXP(-2*'Vasicek Examples'!$B$1/12)))*NORMSINV(RAND())</f>
        <v>3.8885345249176008E-2</v>
      </c>
      <c r="G1302">
        <f ca="1">F1302*EXP(-'Vasicek Examples'!$B$1/12)+(1-EXP(-'Vasicek Examples'!$B$1/12))*'Vasicek Examples'!$B$2+SQRT('Vasicek Examples'!$B$3^2/2/'Vasicek Examples'!$B$1*(1-EXP(-2*'Vasicek Examples'!$B$1/12)))*NORMSINV(RAND())</f>
        <v>4.8884964573144507E-2</v>
      </c>
      <c r="H1302">
        <f ca="1">G1302*EXP(-'Vasicek Examples'!$B$1/12)+(1-EXP(-'Vasicek Examples'!$B$1/12))*'Vasicek Examples'!$B$2+SQRT('Vasicek Examples'!$B$3^2/2/'Vasicek Examples'!$B$1*(1-EXP(-2*'Vasicek Examples'!$B$1/12)))*NORMSINV(RAND())</f>
        <v>5.9436842121690897E-2</v>
      </c>
      <c r="I1302">
        <f ca="1">H1302*EXP(-'Vasicek Examples'!$B$1/12)+(1-EXP(-'Vasicek Examples'!$B$1/12))*'Vasicek Examples'!$B$2+SQRT('Vasicek Examples'!$B$3^2/2/'Vasicek Examples'!$B$1*(1-EXP(-2*'Vasicek Examples'!$B$1/12)))*NORMSINV(RAND())</f>
        <v>5.6482664102940908E-2</v>
      </c>
      <c r="J1302">
        <f ca="1">I1302*EXP(-'Vasicek Examples'!$B$1/12)+(1-EXP(-'Vasicek Examples'!$B$1/12))*'Vasicek Examples'!$B$2+SQRT('Vasicek Examples'!$B$3^2/2/'Vasicek Examples'!$B$1*(1-EXP(-2*'Vasicek Examples'!$B$1/12)))*NORMSINV(RAND())</f>
        <v>5.2840532833442144E-2</v>
      </c>
      <c r="K1302">
        <f ca="1">J1302*EXP(-'Vasicek Examples'!$B$1/12)+(1-EXP(-'Vasicek Examples'!$B$1/12))*'Vasicek Examples'!$B$2+SQRT('Vasicek Examples'!$B$3^2/2/'Vasicek Examples'!$B$1*(1-EXP(-2*'Vasicek Examples'!$B$1/12)))*NORMSINV(RAND())</f>
        <v>4.7527970749134743E-2</v>
      </c>
      <c r="L1302">
        <f ca="1">K1302*EXP(-'Vasicek Examples'!$B$1/12)+(1-EXP(-'Vasicek Examples'!$B$1/12))*'Vasicek Examples'!$B$2+SQRT('Vasicek Examples'!$B$3^2/2/'Vasicek Examples'!$B$1*(1-EXP(-2*'Vasicek Examples'!$B$1/12)))*NORMSINV(RAND())</f>
        <v>3.5114237074916552E-2</v>
      </c>
      <c r="M1302">
        <f ca="1">L1302*EXP(-'Vasicek Examples'!$B$1/12)+(1-EXP(-'Vasicek Examples'!$B$1/12))*'Vasicek Examples'!$B$2+SQRT('Vasicek Examples'!$B$3^2/2/'Vasicek Examples'!$B$1*(1-EXP(-2*'Vasicek Examples'!$B$1/12)))*NORMSINV(RAND())</f>
        <v>3.8687781204578046E-2</v>
      </c>
      <c r="N1302">
        <f ca="1">M1302*EXP(-'Vasicek Examples'!$B$1/12)+(1-EXP(-'Vasicek Examples'!$B$1/12))*'Vasicek Examples'!$B$2+SQRT('Vasicek Examples'!$B$3^2/2/'Vasicek Examples'!$B$1*(1-EXP(-2*'Vasicek Examples'!$B$1/12)))*NORMSINV(RAND())</f>
        <v>4.8374951217730278E-2</v>
      </c>
      <c r="O1302">
        <f t="shared" ca="1" si="82"/>
        <v>4.2640594507886459E-2</v>
      </c>
      <c r="P1302">
        <f t="shared" ca="1" si="83"/>
        <v>0.95825573055680391</v>
      </c>
      <c r="Q1302">
        <f ca="1">EXP(-'Vasicek Examples'!$D$4*N1302+'Vasicek Examples'!$E$4)</f>
        <v>0.95655846765146191</v>
      </c>
      <c r="R1302">
        <f ca="1">MAX(Q1302-'Vasicek Examples'!$B$8,0)</f>
        <v>0</v>
      </c>
      <c r="S1302">
        <f t="shared" ca="1" si="84"/>
        <v>0</v>
      </c>
    </row>
    <row r="1303" spans="1:19" x14ac:dyDescent="0.2">
      <c r="A1303">
        <f t="shared" si="85"/>
        <v>1299</v>
      </c>
      <c r="B1303">
        <f>'Vasicek Examples'!$B$4</f>
        <v>5.2999999999999999E-2</v>
      </c>
      <c r="C1303">
        <f ca="1">B1303*EXP(-'Vasicek Examples'!$B$1/12)+(1-EXP(-'Vasicek Examples'!$B$1/12))*'Vasicek Examples'!$B$2+SQRT('Vasicek Examples'!$B$3^2/2/'Vasicek Examples'!$B$1*(1-EXP(-2*'Vasicek Examples'!$B$1/12)))*NORMSINV(RAND())</f>
        <v>5.5894285329933527E-2</v>
      </c>
      <c r="D1303">
        <f ca="1">C1303*EXP(-'Vasicek Examples'!$B$1/12)+(1-EXP(-'Vasicek Examples'!$B$1/12))*'Vasicek Examples'!$B$2+SQRT('Vasicek Examples'!$B$3^2/2/'Vasicek Examples'!$B$1*(1-EXP(-2*'Vasicek Examples'!$B$1/12)))*NORMSINV(RAND())</f>
        <v>3.9255927849013633E-2</v>
      </c>
      <c r="E1303">
        <f ca="1">D1303*EXP(-'Vasicek Examples'!$B$1/12)+(1-EXP(-'Vasicek Examples'!$B$1/12))*'Vasicek Examples'!$B$2+SQRT('Vasicek Examples'!$B$3^2/2/'Vasicek Examples'!$B$1*(1-EXP(-2*'Vasicek Examples'!$B$1/12)))*NORMSINV(RAND())</f>
        <v>4.894700603393512E-2</v>
      </c>
      <c r="F1303">
        <f ca="1">E1303*EXP(-'Vasicek Examples'!$B$1/12)+(1-EXP(-'Vasicek Examples'!$B$1/12))*'Vasicek Examples'!$B$2+SQRT('Vasicek Examples'!$B$3^2/2/'Vasicek Examples'!$B$1*(1-EXP(-2*'Vasicek Examples'!$B$1/12)))*NORMSINV(RAND())</f>
        <v>4.3581805776775097E-2</v>
      </c>
      <c r="G1303">
        <f ca="1">F1303*EXP(-'Vasicek Examples'!$B$1/12)+(1-EXP(-'Vasicek Examples'!$B$1/12))*'Vasicek Examples'!$B$2+SQRT('Vasicek Examples'!$B$3^2/2/'Vasicek Examples'!$B$1*(1-EXP(-2*'Vasicek Examples'!$B$1/12)))*NORMSINV(RAND())</f>
        <v>4.1103892090515022E-2</v>
      </c>
      <c r="H1303">
        <f ca="1">G1303*EXP(-'Vasicek Examples'!$B$1/12)+(1-EXP(-'Vasicek Examples'!$B$1/12))*'Vasicek Examples'!$B$2+SQRT('Vasicek Examples'!$B$3^2/2/'Vasicek Examples'!$B$1*(1-EXP(-2*'Vasicek Examples'!$B$1/12)))*NORMSINV(RAND())</f>
        <v>4.6731741714871766E-2</v>
      </c>
      <c r="I1303">
        <f ca="1">H1303*EXP(-'Vasicek Examples'!$B$1/12)+(1-EXP(-'Vasicek Examples'!$B$1/12))*'Vasicek Examples'!$B$2+SQRT('Vasicek Examples'!$B$3^2/2/'Vasicek Examples'!$B$1*(1-EXP(-2*'Vasicek Examples'!$B$1/12)))*NORMSINV(RAND())</f>
        <v>4.0449661965033586E-2</v>
      </c>
      <c r="J1303">
        <f ca="1">I1303*EXP(-'Vasicek Examples'!$B$1/12)+(1-EXP(-'Vasicek Examples'!$B$1/12))*'Vasicek Examples'!$B$2+SQRT('Vasicek Examples'!$B$3^2/2/'Vasicek Examples'!$B$1*(1-EXP(-2*'Vasicek Examples'!$B$1/12)))*NORMSINV(RAND())</f>
        <v>4.2151295775727078E-2</v>
      </c>
      <c r="K1303">
        <f ca="1">J1303*EXP(-'Vasicek Examples'!$B$1/12)+(1-EXP(-'Vasicek Examples'!$B$1/12))*'Vasicek Examples'!$B$2+SQRT('Vasicek Examples'!$B$3^2/2/'Vasicek Examples'!$B$1*(1-EXP(-2*'Vasicek Examples'!$B$1/12)))*NORMSINV(RAND())</f>
        <v>4.3390115805130844E-2</v>
      </c>
      <c r="L1303">
        <f ca="1">K1303*EXP(-'Vasicek Examples'!$B$1/12)+(1-EXP(-'Vasicek Examples'!$B$1/12))*'Vasicek Examples'!$B$2+SQRT('Vasicek Examples'!$B$3^2/2/'Vasicek Examples'!$B$1*(1-EXP(-2*'Vasicek Examples'!$B$1/12)))*NORMSINV(RAND())</f>
        <v>4.5251574920899713E-2</v>
      </c>
      <c r="M1303">
        <f ca="1">L1303*EXP(-'Vasicek Examples'!$B$1/12)+(1-EXP(-'Vasicek Examples'!$B$1/12))*'Vasicek Examples'!$B$2+SQRT('Vasicek Examples'!$B$3^2/2/'Vasicek Examples'!$B$1*(1-EXP(-2*'Vasicek Examples'!$B$1/12)))*NORMSINV(RAND())</f>
        <v>3.7050727743452777E-2</v>
      </c>
      <c r="N1303">
        <f ca="1">M1303*EXP(-'Vasicek Examples'!$B$1/12)+(1-EXP(-'Vasicek Examples'!$B$1/12))*'Vasicek Examples'!$B$2+SQRT('Vasicek Examples'!$B$3^2/2/'Vasicek Examples'!$B$1*(1-EXP(-2*'Vasicek Examples'!$B$1/12)))*NORMSINV(RAND())</f>
        <v>3.5459987393474252E-2</v>
      </c>
      <c r="O1303">
        <f t="shared" ca="1" si="82"/>
        <v>3.9465907169754878E-2</v>
      </c>
      <c r="P1303">
        <f t="shared" ca="1" si="83"/>
        <v>0.96130272696261787</v>
      </c>
      <c r="Q1303">
        <f ca="1">EXP(-'Vasicek Examples'!$D$4*N1303+'Vasicek Examples'!$E$4)</f>
        <v>0.96632981396471884</v>
      </c>
      <c r="R1303">
        <f ca="1">MAX(Q1303-'Vasicek Examples'!$B$8,0)</f>
        <v>5.6338322606056535E-3</v>
      </c>
      <c r="S1303">
        <f t="shared" ca="1" si="84"/>
        <v>5.415818315370185E-3</v>
      </c>
    </row>
    <row r="1304" spans="1:19" x14ac:dyDescent="0.2">
      <c r="A1304">
        <f t="shared" si="85"/>
        <v>1300</v>
      </c>
      <c r="B1304">
        <f>'Vasicek Examples'!$B$4</f>
        <v>5.2999999999999999E-2</v>
      </c>
      <c r="C1304">
        <f ca="1">B1304*EXP(-'Vasicek Examples'!$B$1/12)+(1-EXP(-'Vasicek Examples'!$B$1/12))*'Vasicek Examples'!$B$2+SQRT('Vasicek Examples'!$B$3^2/2/'Vasicek Examples'!$B$1*(1-EXP(-2*'Vasicek Examples'!$B$1/12)))*NORMSINV(RAND())</f>
        <v>5.10514974346696E-2</v>
      </c>
      <c r="D1304">
        <f ca="1">C1304*EXP(-'Vasicek Examples'!$B$1/12)+(1-EXP(-'Vasicek Examples'!$B$1/12))*'Vasicek Examples'!$B$2+SQRT('Vasicek Examples'!$B$3^2/2/'Vasicek Examples'!$B$1*(1-EXP(-2*'Vasicek Examples'!$B$1/12)))*NORMSINV(RAND())</f>
        <v>5.7282980020555235E-2</v>
      </c>
      <c r="E1304">
        <f ca="1">D1304*EXP(-'Vasicek Examples'!$B$1/12)+(1-EXP(-'Vasicek Examples'!$B$1/12))*'Vasicek Examples'!$B$2+SQRT('Vasicek Examples'!$B$3^2/2/'Vasicek Examples'!$B$1*(1-EXP(-2*'Vasicek Examples'!$B$1/12)))*NORMSINV(RAND())</f>
        <v>4.9198365889323317E-2</v>
      </c>
      <c r="F1304">
        <f ca="1">E1304*EXP(-'Vasicek Examples'!$B$1/12)+(1-EXP(-'Vasicek Examples'!$B$1/12))*'Vasicek Examples'!$B$2+SQRT('Vasicek Examples'!$B$3^2/2/'Vasicek Examples'!$B$1*(1-EXP(-2*'Vasicek Examples'!$B$1/12)))*NORMSINV(RAND())</f>
        <v>5.8137962404253563E-2</v>
      </c>
      <c r="G1304">
        <f ca="1">F1304*EXP(-'Vasicek Examples'!$B$1/12)+(1-EXP(-'Vasicek Examples'!$B$1/12))*'Vasicek Examples'!$B$2+SQRT('Vasicek Examples'!$B$3^2/2/'Vasicek Examples'!$B$1*(1-EXP(-2*'Vasicek Examples'!$B$1/12)))*NORMSINV(RAND())</f>
        <v>4.8757651247477676E-2</v>
      </c>
      <c r="H1304">
        <f ca="1">G1304*EXP(-'Vasicek Examples'!$B$1/12)+(1-EXP(-'Vasicek Examples'!$B$1/12))*'Vasicek Examples'!$B$2+SQRT('Vasicek Examples'!$B$3^2/2/'Vasicek Examples'!$B$1*(1-EXP(-2*'Vasicek Examples'!$B$1/12)))*NORMSINV(RAND())</f>
        <v>4.1250836002329795E-2</v>
      </c>
      <c r="I1304">
        <f ca="1">H1304*EXP(-'Vasicek Examples'!$B$1/12)+(1-EXP(-'Vasicek Examples'!$B$1/12))*'Vasicek Examples'!$B$2+SQRT('Vasicek Examples'!$B$3^2/2/'Vasicek Examples'!$B$1*(1-EXP(-2*'Vasicek Examples'!$B$1/12)))*NORMSINV(RAND())</f>
        <v>3.2089838620536361E-2</v>
      </c>
      <c r="J1304">
        <f ca="1">I1304*EXP(-'Vasicek Examples'!$B$1/12)+(1-EXP(-'Vasicek Examples'!$B$1/12))*'Vasicek Examples'!$B$2+SQRT('Vasicek Examples'!$B$3^2/2/'Vasicek Examples'!$B$1*(1-EXP(-2*'Vasicek Examples'!$B$1/12)))*NORMSINV(RAND())</f>
        <v>2.8934083369551035E-2</v>
      </c>
      <c r="K1304">
        <f ca="1">J1304*EXP(-'Vasicek Examples'!$B$1/12)+(1-EXP(-'Vasicek Examples'!$B$1/12))*'Vasicek Examples'!$B$2+SQRT('Vasicek Examples'!$B$3^2/2/'Vasicek Examples'!$B$1*(1-EXP(-2*'Vasicek Examples'!$B$1/12)))*NORMSINV(RAND())</f>
        <v>1.1888297141689676E-2</v>
      </c>
      <c r="L1304">
        <f ca="1">K1304*EXP(-'Vasicek Examples'!$B$1/12)+(1-EXP(-'Vasicek Examples'!$B$1/12))*'Vasicek Examples'!$B$2+SQRT('Vasicek Examples'!$B$3^2/2/'Vasicek Examples'!$B$1*(1-EXP(-2*'Vasicek Examples'!$B$1/12)))*NORMSINV(RAND())</f>
        <v>1.2854715802179976E-2</v>
      </c>
      <c r="M1304">
        <f ca="1">L1304*EXP(-'Vasicek Examples'!$B$1/12)+(1-EXP(-'Vasicek Examples'!$B$1/12))*'Vasicek Examples'!$B$2+SQRT('Vasicek Examples'!$B$3^2/2/'Vasicek Examples'!$B$1*(1-EXP(-2*'Vasicek Examples'!$B$1/12)))*NORMSINV(RAND())</f>
        <v>1.6397307621898824E-2</v>
      </c>
      <c r="N1304">
        <f ca="1">M1304*EXP(-'Vasicek Examples'!$B$1/12)+(1-EXP(-'Vasicek Examples'!$B$1/12))*'Vasicek Examples'!$B$2+SQRT('Vasicek Examples'!$B$3^2/2/'Vasicek Examples'!$B$1*(1-EXP(-2*'Vasicek Examples'!$B$1/12)))*NORMSINV(RAND())</f>
        <v>1.7424011915625742E-2</v>
      </c>
      <c r="O1304">
        <f t="shared" ca="1" si="82"/>
        <v>3.2585816066245263E-2</v>
      </c>
      <c r="P1304">
        <f t="shared" ca="1" si="83"/>
        <v>0.96793938151697334</v>
      </c>
      <c r="Q1304">
        <f ca="1">EXP(-'Vasicek Examples'!$D$4*N1304+'Vasicek Examples'!$E$4)</f>
        <v>0.98014292710030504</v>
      </c>
      <c r="R1304">
        <f ca="1">MAX(Q1304-'Vasicek Examples'!$B$8,0)</f>
        <v>1.944694539619185E-2</v>
      </c>
      <c r="S1304">
        <f t="shared" ca="1" si="84"/>
        <v>1.882346429918429E-2</v>
      </c>
    </row>
    <row r="1305" spans="1:19" x14ac:dyDescent="0.2">
      <c r="A1305">
        <f t="shared" si="85"/>
        <v>1301</v>
      </c>
      <c r="B1305">
        <f>'Vasicek Examples'!$B$4</f>
        <v>5.2999999999999999E-2</v>
      </c>
      <c r="C1305">
        <f ca="1">B1305*EXP(-'Vasicek Examples'!$B$1/12)+(1-EXP(-'Vasicek Examples'!$B$1/12))*'Vasicek Examples'!$B$2+SQRT('Vasicek Examples'!$B$3^2/2/'Vasicek Examples'!$B$1*(1-EXP(-2*'Vasicek Examples'!$B$1/12)))*NORMSINV(RAND())</f>
        <v>4.8012995154897709E-2</v>
      </c>
      <c r="D1305">
        <f ca="1">C1305*EXP(-'Vasicek Examples'!$B$1/12)+(1-EXP(-'Vasicek Examples'!$B$1/12))*'Vasicek Examples'!$B$2+SQRT('Vasicek Examples'!$B$3^2/2/'Vasicek Examples'!$B$1*(1-EXP(-2*'Vasicek Examples'!$B$1/12)))*NORMSINV(RAND())</f>
        <v>5.4317879495390853E-2</v>
      </c>
      <c r="E1305">
        <f ca="1">D1305*EXP(-'Vasicek Examples'!$B$1/12)+(1-EXP(-'Vasicek Examples'!$B$1/12))*'Vasicek Examples'!$B$2+SQRT('Vasicek Examples'!$B$3^2/2/'Vasicek Examples'!$B$1*(1-EXP(-2*'Vasicek Examples'!$B$1/12)))*NORMSINV(RAND())</f>
        <v>5.3560622346948319E-2</v>
      </c>
      <c r="F1305">
        <f ca="1">E1305*EXP(-'Vasicek Examples'!$B$1/12)+(1-EXP(-'Vasicek Examples'!$B$1/12))*'Vasicek Examples'!$B$2+SQRT('Vasicek Examples'!$B$3^2/2/'Vasicek Examples'!$B$1*(1-EXP(-2*'Vasicek Examples'!$B$1/12)))*NORMSINV(RAND())</f>
        <v>4.7484042060085885E-2</v>
      </c>
      <c r="G1305">
        <f ca="1">F1305*EXP(-'Vasicek Examples'!$B$1/12)+(1-EXP(-'Vasicek Examples'!$B$1/12))*'Vasicek Examples'!$B$2+SQRT('Vasicek Examples'!$B$3^2/2/'Vasicek Examples'!$B$1*(1-EXP(-2*'Vasicek Examples'!$B$1/12)))*NORMSINV(RAND())</f>
        <v>5.049622746990852E-2</v>
      </c>
      <c r="H1305">
        <f ca="1">G1305*EXP(-'Vasicek Examples'!$B$1/12)+(1-EXP(-'Vasicek Examples'!$B$1/12))*'Vasicek Examples'!$B$2+SQRT('Vasicek Examples'!$B$3^2/2/'Vasicek Examples'!$B$1*(1-EXP(-2*'Vasicek Examples'!$B$1/12)))*NORMSINV(RAND())</f>
        <v>4.8715915440375422E-2</v>
      </c>
      <c r="I1305">
        <f ca="1">H1305*EXP(-'Vasicek Examples'!$B$1/12)+(1-EXP(-'Vasicek Examples'!$B$1/12))*'Vasicek Examples'!$B$2+SQRT('Vasicek Examples'!$B$3^2/2/'Vasicek Examples'!$B$1*(1-EXP(-2*'Vasicek Examples'!$B$1/12)))*NORMSINV(RAND())</f>
        <v>5.5861027459947019E-2</v>
      </c>
      <c r="J1305">
        <f ca="1">I1305*EXP(-'Vasicek Examples'!$B$1/12)+(1-EXP(-'Vasicek Examples'!$B$1/12))*'Vasicek Examples'!$B$2+SQRT('Vasicek Examples'!$B$3^2/2/'Vasicek Examples'!$B$1*(1-EXP(-2*'Vasicek Examples'!$B$1/12)))*NORMSINV(RAND())</f>
        <v>5.7516763296663213E-2</v>
      </c>
      <c r="K1305">
        <f ca="1">J1305*EXP(-'Vasicek Examples'!$B$1/12)+(1-EXP(-'Vasicek Examples'!$B$1/12))*'Vasicek Examples'!$B$2+SQRT('Vasicek Examples'!$B$3^2/2/'Vasicek Examples'!$B$1*(1-EXP(-2*'Vasicek Examples'!$B$1/12)))*NORMSINV(RAND())</f>
        <v>6.5280413585069391E-2</v>
      </c>
      <c r="L1305">
        <f ca="1">K1305*EXP(-'Vasicek Examples'!$B$1/12)+(1-EXP(-'Vasicek Examples'!$B$1/12))*'Vasicek Examples'!$B$2+SQRT('Vasicek Examples'!$B$3^2/2/'Vasicek Examples'!$B$1*(1-EXP(-2*'Vasicek Examples'!$B$1/12)))*NORMSINV(RAND())</f>
        <v>6.4054353673989248E-2</v>
      </c>
      <c r="M1305">
        <f ca="1">L1305*EXP(-'Vasicek Examples'!$B$1/12)+(1-EXP(-'Vasicek Examples'!$B$1/12))*'Vasicek Examples'!$B$2+SQRT('Vasicek Examples'!$B$3^2/2/'Vasicek Examples'!$B$1*(1-EXP(-2*'Vasicek Examples'!$B$1/12)))*NORMSINV(RAND())</f>
        <v>6.2565125193881646E-2</v>
      </c>
      <c r="N1305">
        <f ca="1">M1305*EXP(-'Vasicek Examples'!$B$1/12)+(1-EXP(-'Vasicek Examples'!$B$1/12))*'Vasicek Examples'!$B$2+SQRT('Vasicek Examples'!$B$3^2/2/'Vasicek Examples'!$B$1*(1-EXP(-2*'Vasicek Examples'!$B$1/12)))*NORMSINV(RAND())</f>
        <v>5.800114979954149E-2</v>
      </c>
      <c r="O1305">
        <f t="shared" ca="1" si="82"/>
        <v>5.1071620208289925E-2</v>
      </c>
      <c r="P1305">
        <f t="shared" ca="1" si="83"/>
        <v>0.95021061381325722</v>
      </c>
      <c r="Q1305">
        <f ca="1">EXP(-'Vasicek Examples'!$D$4*N1305+'Vasicek Examples'!$E$4)</f>
        <v>0.94933969559554898</v>
      </c>
      <c r="R1305">
        <f ca="1">MAX(Q1305-'Vasicek Examples'!$B$8,0)</f>
        <v>0</v>
      </c>
      <c r="S1305">
        <f t="shared" ca="1" si="84"/>
        <v>0</v>
      </c>
    </row>
    <row r="1306" spans="1:19" x14ac:dyDescent="0.2">
      <c r="A1306">
        <f t="shared" si="85"/>
        <v>1302</v>
      </c>
      <c r="B1306">
        <f>'Vasicek Examples'!$B$4</f>
        <v>5.2999999999999999E-2</v>
      </c>
      <c r="C1306">
        <f ca="1">B1306*EXP(-'Vasicek Examples'!$B$1/12)+(1-EXP(-'Vasicek Examples'!$B$1/12))*'Vasicek Examples'!$B$2+SQRT('Vasicek Examples'!$B$3^2/2/'Vasicek Examples'!$B$1*(1-EXP(-2*'Vasicek Examples'!$B$1/12)))*NORMSINV(RAND())</f>
        <v>4.9563053189858014E-2</v>
      </c>
      <c r="D1306">
        <f ca="1">C1306*EXP(-'Vasicek Examples'!$B$1/12)+(1-EXP(-'Vasicek Examples'!$B$1/12))*'Vasicek Examples'!$B$2+SQRT('Vasicek Examples'!$B$3^2/2/'Vasicek Examples'!$B$1*(1-EXP(-2*'Vasicek Examples'!$B$1/12)))*NORMSINV(RAND())</f>
        <v>4.925901618418807E-2</v>
      </c>
      <c r="E1306">
        <f ca="1">D1306*EXP(-'Vasicek Examples'!$B$1/12)+(1-EXP(-'Vasicek Examples'!$B$1/12))*'Vasicek Examples'!$B$2+SQRT('Vasicek Examples'!$B$3^2/2/'Vasicek Examples'!$B$1*(1-EXP(-2*'Vasicek Examples'!$B$1/12)))*NORMSINV(RAND())</f>
        <v>4.4873583409180552E-2</v>
      </c>
      <c r="F1306">
        <f ca="1">E1306*EXP(-'Vasicek Examples'!$B$1/12)+(1-EXP(-'Vasicek Examples'!$B$1/12))*'Vasicek Examples'!$B$2+SQRT('Vasicek Examples'!$B$3^2/2/'Vasicek Examples'!$B$1*(1-EXP(-2*'Vasicek Examples'!$B$1/12)))*NORMSINV(RAND())</f>
        <v>3.943697292743243E-2</v>
      </c>
      <c r="G1306">
        <f ca="1">F1306*EXP(-'Vasicek Examples'!$B$1/12)+(1-EXP(-'Vasicek Examples'!$B$1/12))*'Vasicek Examples'!$B$2+SQRT('Vasicek Examples'!$B$3^2/2/'Vasicek Examples'!$B$1*(1-EXP(-2*'Vasicek Examples'!$B$1/12)))*NORMSINV(RAND())</f>
        <v>3.9016332833648804E-2</v>
      </c>
      <c r="H1306">
        <f ca="1">G1306*EXP(-'Vasicek Examples'!$B$1/12)+(1-EXP(-'Vasicek Examples'!$B$1/12))*'Vasicek Examples'!$B$2+SQRT('Vasicek Examples'!$B$3^2/2/'Vasicek Examples'!$B$1*(1-EXP(-2*'Vasicek Examples'!$B$1/12)))*NORMSINV(RAND())</f>
        <v>2.9831343993343105E-2</v>
      </c>
      <c r="I1306">
        <f ca="1">H1306*EXP(-'Vasicek Examples'!$B$1/12)+(1-EXP(-'Vasicek Examples'!$B$1/12))*'Vasicek Examples'!$B$2+SQRT('Vasicek Examples'!$B$3^2/2/'Vasicek Examples'!$B$1*(1-EXP(-2*'Vasicek Examples'!$B$1/12)))*NORMSINV(RAND())</f>
        <v>3.4497852702534665E-2</v>
      </c>
      <c r="J1306">
        <f ca="1">I1306*EXP(-'Vasicek Examples'!$B$1/12)+(1-EXP(-'Vasicek Examples'!$B$1/12))*'Vasicek Examples'!$B$2+SQRT('Vasicek Examples'!$B$3^2/2/'Vasicek Examples'!$B$1*(1-EXP(-2*'Vasicek Examples'!$B$1/12)))*NORMSINV(RAND())</f>
        <v>4.2368111592793113E-2</v>
      </c>
      <c r="K1306">
        <f ca="1">J1306*EXP(-'Vasicek Examples'!$B$1/12)+(1-EXP(-'Vasicek Examples'!$B$1/12))*'Vasicek Examples'!$B$2+SQRT('Vasicek Examples'!$B$3^2/2/'Vasicek Examples'!$B$1*(1-EXP(-2*'Vasicek Examples'!$B$1/12)))*NORMSINV(RAND())</f>
        <v>4.0498298721533606E-2</v>
      </c>
      <c r="L1306">
        <f ca="1">K1306*EXP(-'Vasicek Examples'!$B$1/12)+(1-EXP(-'Vasicek Examples'!$B$1/12))*'Vasicek Examples'!$B$2+SQRT('Vasicek Examples'!$B$3^2/2/'Vasicek Examples'!$B$1*(1-EXP(-2*'Vasicek Examples'!$B$1/12)))*NORMSINV(RAND())</f>
        <v>4.0706395184909039E-2</v>
      </c>
      <c r="M1306">
        <f ca="1">L1306*EXP(-'Vasicek Examples'!$B$1/12)+(1-EXP(-'Vasicek Examples'!$B$1/12))*'Vasicek Examples'!$B$2+SQRT('Vasicek Examples'!$B$3^2/2/'Vasicek Examples'!$B$1*(1-EXP(-2*'Vasicek Examples'!$B$1/12)))*NORMSINV(RAND())</f>
        <v>4.4393647890245747E-2</v>
      </c>
      <c r="N1306">
        <f ca="1">M1306*EXP(-'Vasicek Examples'!$B$1/12)+(1-EXP(-'Vasicek Examples'!$B$1/12))*'Vasicek Examples'!$B$2+SQRT('Vasicek Examples'!$B$3^2/2/'Vasicek Examples'!$B$1*(1-EXP(-2*'Vasicek Examples'!$B$1/12)))*NORMSINV(RAND())</f>
        <v>3.6584694922309487E-2</v>
      </c>
      <c r="O1306">
        <f t="shared" ca="1" si="82"/>
        <v>3.7329619124657744E-2</v>
      </c>
      <c r="P1306">
        <f t="shared" ca="1" si="83"/>
        <v>0.96335854161022672</v>
      </c>
      <c r="Q1306">
        <f ca="1">EXP(-'Vasicek Examples'!$D$4*N1306+'Vasicek Examples'!$E$4)</f>
        <v>0.9654749171548368</v>
      </c>
      <c r="R1306">
        <f ca="1">MAX(Q1306-'Vasicek Examples'!$B$8,0)</f>
        <v>4.7789354507236093E-3</v>
      </c>
      <c r="S1306">
        <f t="shared" ca="1" si="84"/>
        <v>4.6038282862585073E-3</v>
      </c>
    </row>
    <row r="1307" spans="1:19" x14ac:dyDescent="0.2">
      <c r="A1307">
        <f t="shared" si="85"/>
        <v>1303</v>
      </c>
      <c r="B1307">
        <f>'Vasicek Examples'!$B$4</f>
        <v>5.2999999999999999E-2</v>
      </c>
      <c r="C1307">
        <f ca="1">B1307*EXP(-'Vasicek Examples'!$B$1/12)+(1-EXP(-'Vasicek Examples'!$B$1/12))*'Vasicek Examples'!$B$2+SQRT('Vasicek Examples'!$B$3^2/2/'Vasicek Examples'!$B$1*(1-EXP(-2*'Vasicek Examples'!$B$1/12)))*NORMSINV(RAND())</f>
        <v>5.1845122910412364E-2</v>
      </c>
      <c r="D1307">
        <f ca="1">C1307*EXP(-'Vasicek Examples'!$B$1/12)+(1-EXP(-'Vasicek Examples'!$B$1/12))*'Vasicek Examples'!$B$2+SQRT('Vasicek Examples'!$B$3^2/2/'Vasicek Examples'!$B$1*(1-EXP(-2*'Vasicek Examples'!$B$1/12)))*NORMSINV(RAND())</f>
        <v>5.0645698075824967E-2</v>
      </c>
      <c r="E1307">
        <f ca="1">D1307*EXP(-'Vasicek Examples'!$B$1/12)+(1-EXP(-'Vasicek Examples'!$B$1/12))*'Vasicek Examples'!$B$2+SQRT('Vasicek Examples'!$B$3^2/2/'Vasicek Examples'!$B$1*(1-EXP(-2*'Vasicek Examples'!$B$1/12)))*NORMSINV(RAND())</f>
        <v>4.6401037723497587E-2</v>
      </c>
      <c r="F1307">
        <f ca="1">E1307*EXP(-'Vasicek Examples'!$B$1/12)+(1-EXP(-'Vasicek Examples'!$B$1/12))*'Vasicek Examples'!$B$2+SQRT('Vasicek Examples'!$B$3^2/2/'Vasicek Examples'!$B$1*(1-EXP(-2*'Vasicek Examples'!$B$1/12)))*NORMSINV(RAND())</f>
        <v>3.9072339922331306E-2</v>
      </c>
      <c r="G1307">
        <f ca="1">F1307*EXP(-'Vasicek Examples'!$B$1/12)+(1-EXP(-'Vasicek Examples'!$B$1/12))*'Vasicek Examples'!$B$2+SQRT('Vasicek Examples'!$B$3^2/2/'Vasicek Examples'!$B$1*(1-EXP(-2*'Vasicek Examples'!$B$1/12)))*NORMSINV(RAND())</f>
        <v>3.4818543951928307E-2</v>
      </c>
      <c r="H1307">
        <f ca="1">G1307*EXP(-'Vasicek Examples'!$B$1/12)+(1-EXP(-'Vasicek Examples'!$B$1/12))*'Vasicek Examples'!$B$2+SQRT('Vasicek Examples'!$B$3^2/2/'Vasicek Examples'!$B$1*(1-EXP(-2*'Vasicek Examples'!$B$1/12)))*NORMSINV(RAND())</f>
        <v>3.8413179830709937E-2</v>
      </c>
      <c r="I1307">
        <f ca="1">H1307*EXP(-'Vasicek Examples'!$B$1/12)+(1-EXP(-'Vasicek Examples'!$B$1/12))*'Vasicek Examples'!$B$2+SQRT('Vasicek Examples'!$B$3^2/2/'Vasicek Examples'!$B$1*(1-EXP(-2*'Vasicek Examples'!$B$1/12)))*NORMSINV(RAND())</f>
        <v>4.1978439624691284E-2</v>
      </c>
      <c r="J1307">
        <f ca="1">I1307*EXP(-'Vasicek Examples'!$B$1/12)+(1-EXP(-'Vasicek Examples'!$B$1/12))*'Vasicek Examples'!$B$2+SQRT('Vasicek Examples'!$B$3^2/2/'Vasicek Examples'!$B$1*(1-EXP(-2*'Vasicek Examples'!$B$1/12)))*NORMSINV(RAND())</f>
        <v>4.2720846222243036E-2</v>
      </c>
      <c r="K1307">
        <f ca="1">J1307*EXP(-'Vasicek Examples'!$B$1/12)+(1-EXP(-'Vasicek Examples'!$B$1/12))*'Vasicek Examples'!$B$2+SQRT('Vasicek Examples'!$B$3^2/2/'Vasicek Examples'!$B$1*(1-EXP(-2*'Vasicek Examples'!$B$1/12)))*NORMSINV(RAND())</f>
        <v>2.7305454276553787E-2</v>
      </c>
      <c r="L1307">
        <f ca="1">K1307*EXP(-'Vasicek Examples'!$B$1/12)+(1-EXP(-'Vasicek Examples'!$B$1/12))*'Vasicek Examples'!$B$2+SQRT('Vasicek Examples'!$B$3^2/2/'Vasicek Examples'!$B$1*(1-EXP(-2*'Vasicek Examples'!$B$1/12)))*NORMSINV(RAND())</f>
        <v>2.1888805423993036E-2</v>
      </c>
      <c r="M1307">
        <f ca="1">L1307*EXP(-'Vasicek Examples'!$B$1/12)+(1-EXP(-'Vasicek Examples'!$B$1/12))*'Vasicek Examples'!$B$2+SQRT('Vasicek Examples'!$B$3^2/2/'Vasicek Examples'!$B$1*(1-EXP(-2*'Vasicek Examples'!$B$1/12)))*NORMSINV(RAND())</f>
        <v>1.2592675839639215E-2</v>
      </c>
      <c r="N1307">
        <f ca="1">M1307*EXP(-'Vasicek Examples'!$B$1/12)+(1-EXP(-'Vasicek Examples'!$B$1/12))*'Vasicek Examples'!$B$2+SQRT('Vasicek Examples'!$B$3^2/2/'Vasicek Examples'!$B$1*(1-EXP(-2*'Vasicek Examples'!$B$1/12)))*NORMSINV(RAND())</f>
        <v>2.2292113491688408E-2</v>
      </c>
      <c r="O1307">
        <f t="shared" ca="1" si="82"/>
        <v>3.274213659103857E-2</v>
      </c>
      <c r="P1307">
        <f t="shared" ca="1" si="83"/>
        <v>0.96778808455060528</v>
      </c>
      <c r="Q1307">
        <f ca="1">EXP(-'Vasicek Examples'!$D$4*N1307+'Vasicek Examples'!$E$4)</f>
        <v>0.97639528308191526</v>
      </c>
      <c r="R1307">
        <f ca="1">MAX(Q1307-'Vasicek Examples'!$B$8,0)</f>
        <v>1.5699301377802066E-2</v>
      </c>
      <c r="S1307">
        <f t="shared" ca="1" si="84"/>
        <v>1.5193596809205741E-2</v>
      </c>
    </row>
    <row r="1308" spans="1:19" x14ac:dyDescent="0.2">
      <c r="A1308">
        <f t="shared" si="85"/>
        <v>1304</v>
      </c>
      <c r="B1308">
        <f>'Vasicek Examples'!$B$4</f>
        <v>5.2999999999999999E-2</v>
      </c>
      <c r="C1308">
        <f ca="1">B1308*EXP(-'Vasicek Examples'!$B$1/12)+(1-EXP(-'Vasicek Examples'!$B$1/12))*'Vasicek Examples'!$B$2+SQRT('Vasicek Examples'!$B$3^2/2/'Vasicek Examples'!$B$1*(1-EXP(-2*'Vasicek Examples'!$B$1/12)))*NORMSINV(RAND())</f>
        <v>5.0591023716827423E-2</v>
      </c>
      <c r="D1308">
        <f ca="1">C1308*EXP(-'Vasicek Examples'!$B$1/12)+(1-EXP(-'Vasicek Examples'!$B$1/12))*'Vasicek Examples'!$B$2+SQRT('Vasicek Examples'!$B$3^2/2/'Vasicek Examples'!$B$1*(1-EXP(-2*'Vasicek Examples'!$B$1/12)))*NORMSINV(RAND())</f>
        <v>5.5702372529461877E-2</v>
      </c>
      <c r="E1308">
        <f ca="1">D1308*EXP(-'Vasicek Examples'!$B$1/12)+(1-EXP(-'Vasicek Examples'!$B$1/12))*'Vasicek Examples'!$B$2+SQRT('Vasicek Examples'!$B$3^2/2/'Vasicek Examples'!$B$1*(1-EXP(-2*'Vasicek Examples'!$B$1/12)))*NORMSINV(RAND())</f>
        <v>5.2614649820088837E-2</v>
      </c>
      <c r="F1308">
        <f ca="1">E1308*EXP(-'Vasicek Examples'!$B$1/12)+(1-EXP(-'Vasicek Examples'!$B$1/12))*'Vasicek Examples'!$B$2+SQRT('Vasicek Examples'!$B$3^2/2/'Vasicek Examples'!$B$1*(1-EXP(-2*'Vasicek Examples'!$B$1/12)))*NORMSINV(RAND())</f>
        <v>5.0185302187500315E-2</v>
      </c>
      <c r="G1308">
        <f ca="1">F1308*EXP(-'Vasicek Examples'!$B$1/12)+(1-EXP(-'Vasicek Examples'!$B$1/12))*'Vasicek Examples'!$B$2+SQRT('Vasicek Examples'!$B$3^2/2/'Vasicek Examples'!$B$1*(1-EXP(-2*'Vasicek Examples'!$B$1/12)))*NORMSINV(RAND())</f>
        <v>3.9646780489377011E-2</v>
      </c>
      <c r="H1308">
        <f ca="1">G1308*EXP(-'Vasicek Examples'!$B$1/12)+(1-EXP(-'Vasicek Examples'!$B$1/12))*'Vasicek Examples'!$B$2+SQRT('Vasicek Examples'!$B$3^2/2/'Vasicek Examples'!$B$1*(1-EXP(-2*'Vasicek Examples'!$B$1/12)))*NORMSINV(RAND())</f>
        <v>3.2793899895694908E-2</v>
      </c>
      <c r="I1308">
        <f ca="1">H1308*EXP(-'Vasicek Examples'!$B$1/12)+(1-EXP(-'Vasicek Examples'!$B$1/12))*'Vasicek Examples'!$B$2+SQRT('Vasicek Examples'!$B$3^2/2/'Vasicek Examples'!$B$1*(1-EXP(-2*'Vasicek Examples'!$B$1/12)))*NORMSINV(RAND())</f>
        <v>3.0516149148315484E-2</v>
      </c>
      <c r="J1308">
        <f ca="1">I1308*EXP(-'Vasicek Examples'!$B$1/12)+(1-EXP(-'Vasicek Examples'!$B$1/12))*'Vasicek Examples'!$B$2+SQRT('Vasicek Examples'!$B$3^2/2/'Vasicek Examples'!$B$1*(1-EXP(-2*'Vasicek Examples'!$B$1/12)))*NORMSINV(RAND())</f>
        <v>2.3286323025652401E-2</v>
      </c>
      <c r="K1308">
        <f ca="1">J1308*EXP(-'Vasicek Examples'!$B$1/12)+(1-EXP(-'Vasicek Examples'!$B$1/12))*'Vasicek Examples'!$B$2+SQRT('Vasicek Examples'!$B$3^2/2/'Vasicek Examples'!$B$1*(1-EXP(-2*'Vasicek Examples'!$B$1/12)))*NORMSINV(RAND())</f>
        <v>3.9571240331891071E-2</v>
      </c>
      <c r="L1308">
        <f ca="1">K1308*EXP(-'Vasicek Examples'!$B$1/12)+(1-EXP(-'Vasicek Examples'!$B$1/12))*'Vasicek Examples'!$B$2+SQRT('Vasicek Examples'!$B$3^2/2/'Vasicek Examples'!$B$1*(1-EXP(-2*'Vasicek Examples'!$B$1/12)))*NORMSINV(RAND())</f>
        <v>3.7566276186454084E-2</v>
      </c>
      <c r="M1308">
        <f ca="1">L1308*EXP(-'Vasicek Examples'!$B$1/12)+(1-EXP(-'Vasicek Examples'!$B$1/12))*'Vasicek Examples'!$B$2+SQRT('Vasicek Examples'!$B$3^2/2/'Vasicek Examples'!$B$1*(1-EXP(-2*'Vasicek Examples'!$B$1/12)))*NORMSINV(RAND())</f>
        <v>3.7143253542446346E-2</v>
      </c>
      <c r="N1308">
        <f ca="1">M1308*EXP(-'Vasicek Examples'!$B$1/12)+(1-EXP(-'Vasicek Examples'!$B$1/12))*'Vasicek Examples'!$B$2+SQRT('Vasicek Examples'!$B$3^2/2/'Vasicek Examples'!$B$1*(1-EXP(-2*'Vasicek Examples'!$B$1/12)))*NORMSINV(RAND())</f>
        <v>3.3044996578216086E-2</v>
      </c>
      <c r="O1308">
        <f t="shared" ca="1" si="82"/>
        <v>3.6737021442033675E-2</v>
      </c>
      <c r="P1308">
        <f t="shared" ca="1" si="83"/>
        <v>0.96392959483521845</v>
      </c>
      <c r="Q1308">
        <f ca="1">EXP(-'Vasicek Examples'!$D$4*N1308+'Vasicek Examples'!$E$4)</f>
        <v>0.96816802131304092</v>
      </c>
      <c r="R1308">
        <f ca="1">MAX(Q1308-'Vasicek Examples'!$B$8,0)</f>
        <v>7.4720396089277274E-3</v>
      </c>
      <c r="S1308">
        <f t="shared" ca="1" si="84"/>
        <v>7.2025201128264084E-3</v>
      </c>
    </row>
    <row r="1309" spans="1:19" x14ac:dyDescent="0.2">
      <c r="A1309">
        <f t="shared" si="85"/>
        <v>1305</v>
      </c>
      <c r="B1309">
        <f>'Vasicek Examples'!$B$4</f>
        <v>5.2999999999999999E-2</v>
      </c>
      <c r="C1309">
        <f ca="1">B1309*EXP(-'Vasicek Examples'!$B$1/12)+(1-EXP(-'Vasicek Examples'!$B$1/12))*'Vasicek Examples'!$B$2+SQRT('Vasicek Examples'!$B$3^2/2/'Vasicek Examples'!$B$1*(1-EXP(-2*'Vasicek Examples'!$B$1/12)))*NORMSINV(RAND())</f>
        <v>4.4485776957026636E-2</v>
      </c>
      <c r="D1309">
        <f ca="1">C1309*EXP(-'Vasicek Examples'!$B$1/12)+(1-EXP(-'Vasicek Examples'!$B$1/12))*'Vasicek Examples'!$B$2+SQRT('Vasicek Examples'!$B$3^2/2/'Vasicek Examples'!$B$1*(1-EXP(-2*'Vasicek Examples'!$B$1/12)))*NORMSINV(RAND())</f>
        <v>4.0154694424569863E-2</v>
      </c>
      <c r="E1309">
        <f ca="1">D1309*EXP(-'Vasicek Examples'!$B$1/12)+(1-EXP(-'Vasicek Examples'!$B$1/12))*'Vasicek Examples'!$B$2+SQRT('Vasicek Examples'!$B$3^2/2/'Vasicek Examples'!$B$1*(1-EXP(-2*'Vasicek Examples'!$B$1/12)))*NORMSINV(RAND())</f>
        <v>3.4108292588023156E-2</v>
      </c>
      <c r="F1309">
        <f ca="1">E1309*EXP(-'Vasicek Examples'!$B$1/12)+(1-EXP(-'Vasicek Examples'!$B$1/12))*'Vasicek Examples'!$B$2+SQRT('Vasicek Examples'!$B$3^2/2/'Vasicek Examples'!$B$1*(1-EXP(-2*'Vasicek Examples'!$B$1/12)))*NORMSINV(RAND())</f>
        <v>3.7072518405785959E-2</v>
      </c>
      <c r="G1309">
        <f ca="1">F1309*EXP(-'Vasicek Examples'!$B$1/12)+(1-EXP(-'Vasicek Examples'!$B$1/12))*'Vasicek Examples'!$B$2+SQRT('Vasicek Examples'!$B$3^2/2/'Vasicek Examples'!$B$1*(1-EXP(-2*'Vasicek Examples'!$B$1/12)))*NORMSINV(RAND())</f>
        <v>3.494207384343638E-2</v>
      </c>
      <c r="H1309">
        <f ca="1">G1309*EXP(-'Vasicek Examples'!$B$1/12)+(1-EXP(-'Vasicek Examples'!$B$1/12))*'Vasicek Examples'!$B$2+SQRT('Vasicek Examples'!$B$3^2/2/'Vasicek Examples'!$B$1*(1-EXP(-2*'Vasicek Examples'!$B$1/12)))*NORMSINV(RAND())</f>
        <v>3.5679629479555809E-2</v>
      </c>
      <c r="I1309">
        <f ca="1">H1309*EXP(-'Vasicek Examples'!$B$1/12)+(1-EXP(-'Vasicek Examples'!$B$1/12))*'Vasicek Examples'!$B$2+SQRT('Vasicek Examples'!$B$3^2/2/'Vasicek Examples'!$B$1*(1-EXP(-2*'Vasicek Examples'!$B$1/12)))*NORMSINV(RAND())</f>
        <v>2.99420291008562E-2</v>
      </c>
      <c r="J1309">
        <f ca="1">I1309*EXP(-'Vasicek Examples'!$B$1/12)+(1-EXP(-'Vasicek Examples'!$B$1/12))*'Vasicek Examples'!$B$2+SQRT('Vasicek Examples'!$B$3^2/2/'Vasicek Examples'!$B$1*(1-EXP(-2*'Vasicek Examples'!$B$1/12)))*NORMSINV(RAND())</f>
        <v>3.097449020261046E-2</v>
      </c>
      <c r="K1309">
        <f ca="1">J1309*EXP(-'Vasicek Examples'!$B$1/12)+(1-EXP(-'Vasicek Examples'!$B$1/12))*'Vasicek Examples'!$B$2+SQRT('Vasicek Examples'!$B$3^2/2/'Vasicek Examples'!$B$1*(1-EXP(-2*'Vasicek Examples'!$B$1/12)))*NORMSINV(RAND())</f>
        <v>2.3241932815804871E-2</v>
      </c>
      <c r="L1309">
        <f ca="1">K1309*EXP(-'Vasicek Examples'!$B$1/12)+(1-EXP(-'Vasicek Examples'!$B$1/12))*'Vasicek Examples'!$B$2+SQRT('Vasicek Examples'!$B$3^2/2/'Vasicek Examples'!$B$1*(1-EXP(-2*'Vasicek Examples'!$B$1/12)))*NORMSINV(RAND())</f>
        <v>1.9408371732556152E-2</v>
      </c>
      <c r="M1309">
        <f ca="1">L1309*EXP(-'Vasicek Examples'!$B$1/12)+(1-EXP(-'Vasicek Examples'!$B$1/12))*'Vasicek Examples'!$B$2+SQRT('Vasicek Examples'!$B$3^2/2/'Vasicek Examples'!$B$1*(1-EXP(-2*'Vasicek Examples'!$B$1/12)))*NORMSINV(RAND())</f>
        <v>2.5572833423180064E-2</v>
      </c>
      <c r="N1309">
        <f ca="1">M1309*EXP(-'Vasicek Examples'!$B$1/12)+(1-EXP(-'Vasicek Examples'!$B$1/12))*'Vasicek Examples'!$B$2+SQRT('Vasicek Examples'!$B$3^2/2/'Vasicek Examples'!$B$1*(1-EXP(-2*'Vasicek Examples'!$B$1/12)))*NORMSINV(RAND())</f>
        <v>1.9076559569515362E-2</v>
      </c>
      <c r="O1309">
        <f t="shared" ca="1" si="82"/>
        <v>2.8573169523304156E-2</v>
      </c>
      <c r="P1309">
        <f t="shared" ca="1" si="83"/>
        <v>0.97183118312018735</v>
      </c>
      <c r="Q1309">
        <f ca="1">EXP(-'Vasicek Examples'!$D$4*N1309+'Vasicek Examples'!$E$4)</f>
        <v>0.97886912507308066</v>
      </c>
      <c r="R1309">
        <f ca="1">MAX(Q1309-'Vasicek Examples'!$B$8,0)</f>
        <v>1.817314336896747E-2</v>
      </c>
      <c r="S1309">
        <f t="shared" ca="1" si="84"/>
        <v>1.7661227421276446E-2</v>
      </c>
    </row>
    <row r="1310" spans="1:19" x14ac:dyDescent="0.2">
      <c r="A1310">
        <f t="shared" si="85"/>
        <v>1306</v>
      </c>
      <c r="B1310">
        <f>'Vasicek Examples'!$B$4</f>
        <v>5.2999999999999999E-2</v>
      </c>
      <c r="C1310">
        <f ca="1">B1310*EXP(-'Vasicek Examples'!$B$1/12)+(1-EXP(-'Vasicek Examples'!$B$1/12))*'Vasicek Examples'!$B$2+SQRT('Vasicek Examples'!$B$3^2/2/'Vasicek Examples'!$B$1*(1-EXP(-2*'Vasicek Examples'!$B$1/12)))*NORMSINV(RAND())</f>
        <v>5.9914598470415345E-2</v>
      </c>
      <c r="D1310">
        <f ca="1">C1310*EXP(-'Vasicek Examples'!$B$1/12)+(1-EXP(-'Vasicek Examples'!$B$1/12))*'Vasicek Examples'!$B$2+SQRT('Vasicek Examples'!$B$3^2/2/'Vasicek Examples'!$B$1*(1-EXP(-2*'Vasicek Examples'!$B$1/12)))*NORMSINV(RAND())</f>
        <v>5.5124663790885584E-2</v>
      </c>
      <c r="E1310">
        <f ca="1">D1310*EXP(-'Vasicek Examples'!$B$1/12)+(1-EXP(-'Vasicek Examples'!$B$1/12))*'Vasicek Examples'!$B$2+SQRT('Vasicek Examples'!$B$3^2/2/'Vasicek Examples'!$B$1*(1-EXP(-2*'Vasicek Examples'!$B$1/12)))*NORMSINV(RAND())</f>
        <v>5.0366899653261056E-2</v>
      </c>
      <c r="F1310">
        <f ca="1">E1310*EXP(-'Vasicek Examples'!$B$1/12)+(1-EXP(-'Vasicek Examples'!$B$1/12))*'Vasicek Examples'!$B$2+SQRT('Vasicek Examples'!$B$3^2/2/'Vasicek Examples'!$B$1*(1-EXP(-2*'Vasicek Examples'!$B$1/12)))*NORMSINV(RAND())</f>
        <v>5.2622324198849199E-2</v>
      </c>
      <c r="G1310">
        <f ca="1">F1310*EXP(-'Vasicek Examples'!$B$1/12)+(1-EXP(-'Vasicek Examples'!$B$1/12))*'Vasicek Examples'!$B$2+SQRT('Vasicek Examples'!$B$3^2/2/'Vasicek Examples'!$B$1*(1-EXP(-2*'Vasicek Examples'!$B$1/12)))*NORMSINV(RAND())</f>
        <v>5.6839593194222132E-2</v>
      </c>
      <c r="H1310">
        <f ca="1">G1310*EXP(-'Vasicek Examples'!$B$1/12)+(1-EXP(-'Vasicek Examples'!$B$1/12))*'Vasicek Examples'!$B$2+SQRT('Vasicek Examples'!$B$3^2/2/'Vasicek Examples'!$B$1*(1-EXP(-2*'Vasicek Examples'!$B$1/12)))*NORMSINV(RAND())</f>
        <v>6.377973326394952E-2</v>
      </c>
      <c r="I1310">
        <f ca="1">H1310*EXP(-'Vasicek Examples'!$B$1/12)+(1-EXP(-'Vasicek Examples'!$B$1/12))*'Vasicek Examples'!$B$2+SQRT('Vasicek Examples'!$B$3^2/2/'Vasicek Examples'!$B$1*(1-EXP(-2*'Vasicek Examples'!$B$1/12)))*NORMSINV(RAND())</f>
        <v>6.3945338057669374E-2</v>
      </c>
      <c r="J1310">
        <f ca="1">I1310*EXP(-'Vasicek Examples'!$B$1/12)+(1-EXP(-'Vasicek Examples'!$B$1/12))*'Vasicek Examples'!$B$2+SQRT('Vasicek Examples'!$B$3^2/2/'Vasicek Examples'!$B$1*(1-EXP(-2*'Vasicek Examples'!$B$1/12)))*NORMSINV(RAND())</f>
        <v>5.916238584138131E-2</v>
      </c>
      <c r="K1310">
        <f ca="1">J1310*EXP(-'Vasicek Examples'!$B$1/12)+(1-EXP(-'Vasicek Examples'!$B$1/12))*'Vasicek Examples'!$B$2+SQRT('Vasicek Examples'!$B$3^2/2/'Vasicek Examples'!$B$1*(1-EXP(-2*'Vasicek Examples'!$B$1/12)))*NORMSINV(RAND())</f>
        <v>5.0300028623807974E-2</v>
      </c>
      <c r="L1310">
        <f ca="1">K1310*EXP(-'Vasicek Examples'!$B$1/12)+(1-EXP(-'Vasicek Examples'!$B$1/12))*'Vasicek Examples'!$B$2+SQRT('Vasicek Examples'!$B$3^2/2/'Vasicek Examples'!$B$1*(1-EXP(-2*'Vasicek Examples'!$B$1/12)))*NORMSINV(RAND())</f>
        <v>4.889680743774473E-2</v>
      </c>
      <c r="M1310">
        <f ca="1">L1310*EXP(-'Vasicek Examples'!$B$1/12)+(1-EXP(-'Vasicek Examples'!$B$1/12))*'Vasicek Examples'!$B$2+SQRT('Vasicek Examples'!$B$3^2/2/'Vasicek Examples'!$B$1*(1-EXP(-2*'Vasicek Examples'!$B$1/12)))*NORMSINV(RAND())</f>
        <v>4.904288704069977E-2</v>
      </c>
      <c r="N1310">
        <f ca="1">M1310*EXP(-'Vasicek Examples'!$B$1/12)+(1-EXP(-'Vasicek Examples'!$B$1/12))*'Vasicek Examples'!$B$2+SQRT('Vasicek Examples'!$B$3^2/2/'Vasicek Examples'!$B$1*(1-EXP(-2*'Vasicek Examples'!$B$1/12)))*NORMSINV(RAND())</f>
        <v>4.2300641080487554E-2</v>
      </c>
      <c r="O1310">
        <f t="shared" ca="1" si="82"/>
        <v>5.0099023406493505E-2</v>
      </c>
      <c r="P1310">
        <f t="shared" ca="1" si="83"/>
        <v>0.95113523518629339</v>
      </c>
      <c r="Q1310">
        <f ca="1">EXP(-'Vasicek Examples'!$D$4*N1310+'Vasicek Examples'!$E$4)</f>
        <v>0.9611418678204805</v>
      </c>
      <c r="R1310">
        <f ca="1">MAX(Q1310-'Vasicek Examples'!$B$8,0)</f>
        <v>4.4588611636731112E-4</v>
      </c>
      <c r="S1310">
        <f t="shared" ca="1" si="84"/>
        <v>4.2409799615732543E-4</v>
      </c>
    </row>
    <row r="1311" spans="1:19" x14ac:dyDescent="0.2">
      <c r="A1311">
        <f t="shared" si="85"/>
        <v>1307</v>
      </c>
      <c r="B1311">
        <f>'Vasicek Examples'!$B$4</f>
        <v>5.2999999999999999E-2</v>
      </c>
      <c r="C1311">
        <f ca="1">B1311*EXP(-'Vasicek Examples'!$B$1/12)+(1-EXP(-'Vasicek Examples'!$B$1/12))*'Vasicek Examples'!$B$2+SQRT('Vasicek Examples'!$B$3^2/2/'Vasicek Examples'!$B$1*(1-EXP(-2*'Vasicek Examples'!$B$1/12)))*NORMSINV(RAND())</f>
        <v>5.0457784161328609E-2</v>
      </c>
      <c r="D1311">
        <f ca="1">C1311*EXP(-'Vasicek Examples'!$B$1/12)+(1-EXP(-'Vasicek Examples'!$B$1/12))*'Vasicek Examples'!$B$2+SQRT('Vasicek Examples'!$B$3^2/2/'Vasicek Examples'!$B$1*(1-EXP(-2*'Vasicek Examples'!$B$1/12)))*NORMSINV(RAND())</f>
        <v>4.7855740037300462E-2</v>
      </c>
      <c r="E1311">
        <f ca="1">D1311*EXP(-'Vasicek Examples'!$B$1/12)+(1-EXP(-'Vasicek Examples'!$B$1/12))*'Vasicek Examples'!$B$2+SQRT('Vasicek Examples'!$B$3^2/2/'Vasicek Examples'!$B$1*(1-EXP(-2*'Vasicek Examples'!$B$1/12)))*NORMSINV(RAND())</f>
        <v>5.0420699832589344E-2</v>
      </c>
      <c r="F1311">
        <f ca="1">E1311*EXP(-'Vasicek Examples'!$B$1/12)+(1-EXP(-'Vasicek Examples'!$B$1/12))*'Vasicek Examples'!$B$2+SQRT('Vasicek Examples'!$B$3^2/2/'Vasicek Examples'!$B$1*(1-EXP(-2*'Vasicek Examples'!$B$1/12)))*NORMSINV(RAND())</f>
        <v>5.2616865131845103E-2</v>
      </c>
      <c r="G1311">
        <f ca="1">F1311*EXP(-'Vasicek Examples'!$B$1/12)+(1-EXP(-'Vasicek Examples'!$B$1/12))*'Vasicek Examples'!$B$2+SQRT('Vasicek Examples'!$B$3^2/2/'Vasicek Examples'!$B$1*(1-EXP(-2*'Vasicek Examples'!$B$1/12)))*NORMSINV(RAND())</f>
        <v>4.9459361812998454E-2</v>
      </c>
      <c r="H1311">
        <f ca="1">G1311*EXP(-'Vasicek Examples'!$B$1/12)+(1-EXP(-'Vasicek Examples'!$B$1/12))*'Vasicek Examples'!$B$2+SQRT('Vasicek Examples'!$B$3^2/2/'Vasicek Examples'!$B$1*(1-EXP(-2*'Vasicek Examples'!$B$1/12)))*NORMSINV(RAND())</f>
        <v>5.2332974504120583E-2</v>
      </c>
      <c r="I1311">
        <f ca="1">H1311*EXP(-'Vasicek Examples'!$B$1/12)+(1-EXP(-'Vasicek Examples'!$B$1/12))*'Vasicek Examples'!$B$2+SQRT('Vasicek Examples'!$B$3^2/2/'Vasicek Examples'!$B$1*(1-EXP(-2*'Vasicek Examples'!$B$1/12)))*NORMSINV(RAND())</f>
        <v>5.549747489046316E-2</v>
      </c>
      <c r="J1311">
        <f ca="1">I1311*EXP(-'Vasicek Examples'!$B$1/12)+(1-EXP(-'Vasicek Examples'!$B$1/12))*'Vasicek Examples'!$B$2+SQRT('Vasicek Examples'!$B$3^2/2/'Vasicek Examples'!$B$1*(1-EXP(-2*'Vasicek Examples'!$B$1/12)))*NORMSINV(RAND())</f>
        <v>5.9875424821712236E-2</v>
      </c>
      <c r="K1311">
        <f ca="1">J1311*EXP(-'Vasicek Examples'!$B$1/12)+(1-EXP(-'Vasicek Examples'!$B$1/12))*'Vasicek Examples'!$B$2+SQRT('Vasicek Examples'!$B$3^2/2/'Vasicek Examples'!$B$1*(1-EXP(-2*'Vasicek Examples'!$B$1/12)))*NORMSINV(RAND())</f>
        <v>6.2035691881868957E-2</v>
      </c>
      <c r="L1311">
        <f ca="1">K1311*EXP(-'Vasicek Examples'!$B$1/12)+(1-EXP(-'Vasicek Examples'!$B$1/12))*'Vasicek Examples'!$B$2+SQRT('Vasicek Examples'!$B$3^2/2/'Vasicek Examples'!$B$1*(1-EXP(-2*'Vasicek Examples'!$B$1/12)))*NORMSINV(RAND())</f>
        <v>6.4003782026514272E-2</v>
      </c>
      <c r="M1311">
        <f ca="1">L1311*EXP(-'Vasicek Examples'!$B$1/12)+(1-EXP(-'Vasicek Examples'!$B$1/12))*'Vasicek Examples'!$B$2+SQRT('Vasicek Examples'!$B$3^2/2/'Vasicek Examples'!$B$1*(1-EXP(-2*'Vasicek Examples'!$B$1/12)))*NORMSINV(RAND())</f>
        <v>6.6570542174010178E-2</v>
      </c>
      <c r="N1311">
        <f ca="1">M1311*EXP(-'Vasicek Examples'!$B$1/12)+(1-EXP(-'Vasicek Examples'!$B$1/12))*'Vasicek Examples'!$B$2+SQRT('Vasicek Examples'!$B$3^2/2/'Vasicek Examples'!$B$1*(1-EXP(-2*'Vasicek Examples'!$B$1/12)))*NORMSINV(RAND())</f>
        <v>7.1044228640793683E-2</v>
      </c>
      <c r="O1311">
        <f t="shared" ca="1" si="82"/>
        <v>5.1784963626206985E-2</v>
      </c>
      <c r="P1311">
        <f t="shared" ca="1" si="83"/>
        <v>0.949533029030314</v>
      </c>
      <c r="Q1311">
        <f ca="1">EXP(-'Vasicek Examples'!$D$4*N1311+'Vasicek Examples'!$E$4)</f>
        <v>0.9396454116118097</v>
      </c>
      <c r="R1311">
        <f ca="1">MAX(Q1311-'Vasicek Examples'!$B$8,0)</f>
        <v>0</v>
      </c>
      <c r="S1311">
        <f t="shared" ca="1" si="84"/>
        <v>0</v>
      </c>
    </row>
    <row r="1312" spans="1:19" x14ac:dyDescent="0.2">
      <c r="A1312">
        <f t="shared" si="85"/>
        <v>1308</v>
      </c>
      <c r="B1312">
        <f>'Vasicek Examples'!$B$4</f>
        <v>5.2999999999999999E-2</v>
      </c>
      <c r="C1312">
        <f ca="1">B1312*EXP(-'Vasicek Examples'!$B$1/12)+(1-EXP(-'Vasicek Examples'!$B$1/12))*'Vasicek Examples'!$B$2+SQRT('Vasicek Examples'!$B$3^2/2/'Vasicek Examples'!$B$1*(1-EXP(-2*'Vasicek Examples'!$B$1/12)))*NORMSINV(RAND())</f>
        <v>4.8527108729941489E-2</v>
      </c>
      <c r="D1312">
        <f ca="1">C1312*EXP(-'Vasicek Examples'!$B$1/12)+(1-EXP(-'Vasicek Examples'!$B$1/12))*'Vasicek Examples'!$B$2+SQRT('Vasicek Examples'!$B$3^2/2/'Vasicek Examples'!$B$1*(1-EXP(-2*'Vasicek Examples'!$B$1/12)))*NORMSINV(RAND())</f>
        <v>5.0741154644362629E-2</v>
      </c>
      <c r="E1312">
        <f ca="1">D1312*EXP(-'Vasicek Examples'!$B$1/12)+(1-EXP(-'Vasicek Examples'!$B$1/12))*'Vasicek Examples'!$B$2+SQRT('Vasicek Examples'!$B$3^2/2/'Vasicek Examples'!$B$1*(1-EXP(-2*'Vasicek Examples'!$B$1/12)))*NORMSINV(RAND())</f>
        <v>4.5521828025995463E-2</v>
      </c>
      <c r="F1312">
        <f ca="1">E1312*EXP(-'Vasicek Examples'!$B$1/12)+(1-EXP(-'Vasicek Examples'!$B$1/12))*'Vasicek Examples'!$B$2+SQRT('Vasicek Examples'!$B$3^2/2/'Vasicek Examples'!$B$1*(1-EXP(-2*'Vasicek Examples'!$B$1/12)))*NORMSINV(RAND())</f>
        <v>5.5628724042507655E-2</v>
      </c>
      <c r="G1312">
        <f ca="1">F1312*EXP(-'Vasicek Examples'!$B$1/12)+(1-EXP(-'Vasicek Examples'!$B$1/12))*'Vasicek Examples'!$B$2+SQRT('Vasicek Examples'!$B$3^2/2/'Vasicek Examples'!$B$1*(1-EXP(-2*'Vasicek Examples'!$B$1/12)))*NORMSINV(RAND())</f>
        <v>4.8608677074274076E-2</v>
      </c>
      <c r="H1312">
        <f ca="1">G1312*EXP(-'Vasicek Examples'!$B$1/12)+(1-EXP(-'Vasicek Examples'!$B$1/12))*'Vasicek Examples'!$B$2+SQRT('Vasicek Examples'!$B$3^2/2/'Vasicek Examples'!$B$1*(1-EXP(-2*'Vasicek Examples'!$B$1/12)))*NORMSINV(RAND())</f>
        <v>5.2160483021940235E-2</v>
      </c>
      <c r="I1312">
        <f ca="1">H1312*EXP(-'Vasicek Examples'!$B$1/12)+(1-EXP(-'Vasicek Examples'!$B$1/12))*'Vasicek Examples'!$B$2+SQRT('Vasicek Examples'!$B$3^2/2/'Vasicek Examples'!$B$1*(1-EXP(-2*'Vasicek Examples'!$B$1/12)))*NORMSINV(RAND())</f>
        <v>4.5536941471839995E-2</v>
      </c>
      <c r="J1312">
        <f ca="1">I1312*EXP(-'Vasicek Examples'!$B$1/12)+(1-EXP(-'Vasicek Examples'!$B$1/12))*'Vasicek Examples'!$B$2+SQRT('Vasicek Examples'!$B$3^2/2/'Vasicek Examples'!$B$1*(1-EXP(-2*'Vasicek Examples'!$B$1/12)))*NORMSINV(RAND())</f>
        <v>3.9838100193633041E-2</v>
      </c>
      <c r="K1312">
        <f ca="1">J1312*EXP(-'Vasicek Examples'!$B$1/12)+(1-EXP(-'Vasicek Examples'!$B$1/12))*'Vasicek Examples'!$B$2+SQRT('Vasicek Examples'!$B$3^2/2/'Vasicek Examples'!$B$1*(1-EXP(-2*'Vasicek Examples'!$B$1/12)))*NORMSINV(RAND())</f>
        <v>4.5239972685647001E-2</v>
      </c>
      <c r="L1312">
        <f ca="1">K1312*EXP(-'Vasicek Examples'!$B$1/12)+(1-EXP(-'Vasicek Examples'!$B$1/12))*'Vasicek Examples'!$B$2+SQRT('Vasicek Examples'!$B$3^2/2/'Vasicek Examples'!$B$1*(1-EXP(-2*'Vasicek Examples'!$B$1/12)))*NORMSINV(RAND())</f>
        <v>3.475497771366963E-2</v>
      </c>
      <c r="M1312">
        <f ca="1">L1312*EXP(-'Vasicek Examples'!$B$1/12)+(1-EXP(-'Vasicek Examples'!$B$1/12))*'Vasicek Examples'!$B$2+SQRT('Vasicek Examples'!$B$3^2/2/'Vasicek Examples'!$B$1*(1-EXP(-2*'Vasicek Examples'!$B$1/12)))*NORMSINV(RAND())</f>
        <v>2.5794433364211625E-2</v>
      </c>
      <c r="N1312">
        <f ca="1">M1312*EXP(-'Vasicek Examples'!$B$1/12)+(1-EXP(-'Vasicek Examples'!$B$1/12))*'Vasicek Examples'!$B$2+SQRT('Vasicek Examples'!$B$3^2/2/'Vasicek Examples'!$B$1*(1-EXP(-2*'Vasicek Examples'!$B$1/12)))*NORMSINV(RAND())</f>
        <v>2.7952182694619521E-2</v>
      </c>
      <c r="O1312">
        <f t="shared" ca="1" si="82"/>
        <v>4.0172078162530156E-2</v>
      </c>
      <c r="P1312">
        <f t="shared" ca="1" si="83"/>
        <v>0.96062412249515672</v>
      </c>
      <c r="Q1312">
        <f ca="1">EXP(-'Vasicek Examples'!$D$4*N1312+'Vasicek Examples'!$E$4)</f>
        <v>0.97205596521890969</v>
      </c>
      <c r="R1312">
        <f ca="1">MAX(Q1312-'Vasicek Examples'!$B$8,0)</f>
        <v>1.1359983514796501E-2</v>
      </c>
      <c r="S1312">
        <f t="shared" ca="1" si="84"/>
        <v>1.0912674195460836E-2</v>
      </c>
    </row>
    <row r="1313" spans="1:19" x14ac:dyDescent="0.2">
      <c r="A1313">
        <f t="shared" si="85"/>
        <v>1309</v>
      </c>
      <c r="B1313">
        <f>'Vasicek Examples'!$B$4</f>
        <v>5.2999999999999999E-2</v>
      </c>
      <c r="C1313">
        <f ca="1">B1313*EXP(-'Vasicek Examples'!$B$1/12)+(1-EXP(-'Vasicek Examples'!$B$1/12))*'Vasicek Examples'!$B$2+SQRT('Vasicek Examples'!$B$3^2/2/'Vasicek Examples'!$B$1*(1-EXP(-2*'Vasicek Examples'!$B$1/12)))*NORMSINV(RAND())</f>
        <v>4.4957248552009284E-2</v>
      </c>
      <c r="D1313">
        <f ca="1">C1313*EXP(-'Vasicek Examples'!$B$1/12)+(1-EXP(-'Vasicek Examples'!$B$1/12))*'Vasicek Examples'!$B$2+SQRT('Vasicek Examples'!$B$3^2/2/'Vasicek Examples'!$B$1*(1-EXP(-2*'Vasicek Examples'!$B$1/12)))*NORMSINV(RAND())</f>
        <v>4.5043698295222624E-2</v>
      </c>
      <c r="E1313">
        <f ca="1">D1313*EXP(-'Vasicek Examples'!$B$1/12)+(1-EXP(-'Vasicek Examples'!$B$1/12))*'Vasicek Examples'!$B$2+SQRT('Vasicek Examples'!$B$3^2/2/'Vasicek Examples'!$B$1*(1-EXP(-2*'Vasicek Examples'!$B$1/12)))*NORMSINV(RAND())</f>
        <v>3.7297859858488998E-2</v>
      </c>
      <c r="F1313">
        <f ca="1">E1313*EXP(-'Vasicek Examples'!$B$1/12)+(1-EXP(-'Vasicek Examples'!$B$1/12))*'Vasicek Examples'!$B$2+SQRT('Vasicek Examples'!$B$3^2/2/'Vasicek Examples'!$B$1*(1-EXP(-2*'Vasicek Examples'!$B$1/12)))*NORMSINV(RAND())</f>
        <v>3.886270018722314E-2</v>
      </c>
      <c r="G1313">
        <f ca="1">F1313*EXP(-'Vasicek Examples'!$B$1/12)+(1-EXP(-'Vasicek Examples'!$B$1/12))*'Vasicek Examples'!$B$2+SQRT('Vasicek Examples'!$B$3^2/2/'Vasicek Examples'!$B$1*(1-EXP(-2*'Vasicek Examples'!$B$1/12)))*NORMSINV(RAND())</f>
        <v>4.0605084550752166E-2</v>
      </c>
      <c r="H1313">
        <f ca="1">G1313*EXP(-'Vasicek Examples'!$B$1/12)+(1-EXP(-'Vasicek Examples'!$B$1/12))*'Vasicek Examples'!$B$2+SQRT('Vasicek Examples'!$B$3^2/2/'Vasicek Examples'!$B$1*(1-EXP(-2*'Vasicek Examples'!$B$1/12)))*NORMSINV(RAND())</f>
        <v>5.1091204642628396E-2</v>
      </c>
      <c r="I1313">
        <f ca="1">H1313*EXP(-'Vasicek Examples'!$B$1/12)+(1-EXP(-'Vasicek Examples'!$B$1/12))*'Vasicek Examples'!$B$2+SQRT('Vasicek Examples'!$B$3^2/2/'Vasicek Examples'!$B$1*(1-EXP(-2*'Vasicek Examples'!$B$1/12)))*NORMSINV(RAND())</f>
        <v>5.1485002544166193E-2</v>
      </c>
      <c r="J1313">
        <f ca="1">I1313*EXP(-'Vasicek Examples'!$B$1/12)+(1-EXP(-'Vasicek Examples'!$B$1/12))*'Vasicek Examples'!$B$2+SQRT('Vasicek Examples'!$B$3^2/2/'Vasicek Examples'!$B$1*(1-EXP(-2*'Vasicek Examples'!$B$1/12)))*NORMSINV(RAND())</f>
        <v>4.2850680014332988E-2</v>
      </c>
      <c r="K1313">
        <f ca="1">J1313*EXP(-'Vasicek Examples'!$B$1/12)+(1-EXP(-'Vasicek Examples'!$B$1/12))*'Vasicek Examples'!$B$2+SQRT('Vasicek Examples'!$B$3^2/2/'Vasicek Examples'!$B$1*(1-EXP(-2*'Vasicek Examples'!$B$1/12)))*NORMSINV(RAND())</f>
        <v>3.9974734476098291E-2</v>
      </c>
      <c r="L1313">
        <f ca="1">K1313*EXP(-'Vasicek Examples'!$B$1/12)+(1-EXP(-'Vasicek Examples'!$B$1/12))*'Vasicek Examples'!$B$2+SQRT('Vasicek Examples'!$B$3^2/2/'Vasicek Examples'!$B$1*(1-EXP(-2*'Vasicek Examples'!$B$1/12)))*NORMSINV(RAND())</f>
        <v>4.5705147016302253E-2</v>
      </c>
      <c r="M1313">
        <f ca="1">L1313*EXP(-'Vasicek Examples'!$B$1/12)+(1-EXP(-'Vasicek Examples'!$B$1/12))*'Vasicek Examples'!$B$2+SQRT('Vasicek Examples'!$B$3^2/2/'Vasicek Examples'!$B$1*(1-EXP(-2*'Vasicek Examples'!$B$1/12)))*NORMSINV(RAND())</f>
        <v>4.3687786526921596E-2</v>
      </c>
      <c r="N1313">
        <f ca="1">M1313*EXP(-'Vasicek Examples'!$B$1/12)+(1-EXP(-'Vasicek Examples'!$B$1/12))*'Vasicek Examples'!$B$2+SQRT('Vasicek Examples'!$B$3^2/2/'Vasicek Examples'!$B$1*(1-EXP(-2*'Vasicek Examples'!$B$1/12)))*NORMSINV(RAND())</f>
        <v>3.8644636835692567E-2</v>
      </c>
      <c r="O1313">
        <f t="shared" ca="1" si="82"/>
        <v>3.9867070067165632E-2</v>
      </c>
      <c r="P1313">
        <f t="shared" ca="1" si="83"/>
        <v>0.96091716531706484</v>
      </c>
      <c r="Q1313">
        <f ca="1">EXP(-'Vasicek Examples'!$D$4*N1313+'Vasicek Examples'!$E$4)</f>
        <v>0.96391110384960788</v>
      </c>
      <c r="R1313">
        <f ca="1">MAX(Q1313-'Vasicek Examples'!$B$8,0)</f>
        <v>3.2151221454946866E-3</v>
      </c>
      <c r="S1313">
        <f t="shared" ca="1" si="84"/>
        <v>3.0894660581968739E-3</v>
      </c>
    </row>
    <row r="1314" spans="1:19" x14ac:dyDescent="0.2">
      <c r="A1314">
        <f t="shared" si="85"/>
        <v>1310</v>
      </c>
      <c r="B1314">
        <f>'Vasicek Examples'!$B$4</f>
        <v>5.2999999999999999E-2</v>
      </c>
      <c r="C1314">
        <f ca="1">B1314*EXP(-'Vasicek Examples'!$B$1/12)+(1-EXP(-'Vasicek Examples'!$B$1/12))*'Vasicek Examples'!$B$2+SQRT('Vasicek Examples'!$B$3^2/2/'Vasicek Examples'!$B$1*(1-EXP(-2*'Vasicek Examples'!$B$1/12)))*NORMSINV(RAND())</f>
        <v>5.0524486067646923E-2</v>
      </c>
      <c r="D1314">
        <f ca="1">C1314*EXP(-'Vasicek Examples'!$B$1/12)+(1-EXP(-'Vasicek Examples'!$B$1/12))*'Vasicek Examples'!$B$2+SQRT('Vasicek Examples'!$B$3^2/2/'Vasicek Examples'!$B$1*(1-EXP(-2*'Vasicek Examples'!$B$1/12)))*NORMSINV(RAND())</f>
        <v>4.2569316580531209E-2</v>
      </c>
      <c r="E1314">
        <f ca="1">D1314*EXP(-'Vasicek Examples'!$B$1/12)+(1-EXP(-'Vasicek Examples'!$B$1/12))*'Vasicek Examples'!$B$2+SQRT('Vasicek Examples'!$B$3^2/2/'Vasicek Examples'!$B$1*(1-EXP(-2*'Vasicek Examples'!$B$1/12)))*NORMSINV(RAND())</f>
        <v>4.8957657676667404E-2</v>
      </c>
      <c r="F1314">
        <f ca="1">E1314*EXP(-'Vasicek Examples'!$B$1/12)+(1-EXP(-'Vasicek Examples'!$B$1/12))*'Vasicek Examples'!$B$2+SQRT('Vasicek Examples'!$B$3^2/2/'Vasicek Examples'!$B$1*(1-EXP(-2*'Vasicek Examples'!$B$1/12)))*NORMSINV(RAND())</f>
        <v>4.5604210677570554E-2</v>
      </c>
      <c r="G1314">
        <f ca="1">F1314*EXP(-'Vasicek Examples'!$B$1/12)+(1-EXP(-'Vasicek Examples'!$B$1/12))*'Vasicek Examples'!$B$2+SQRT('Vasicek Examples'!$B$3^2/2/'Vasicek Examples'!$B$1*(1-EXP(-2*'Vasicek Examples'!$B$1/12)))*NORMSINV(RAND())</f>
        <v>4.9280822332229086E-2</v>
      </c>
      <c r="H1314">
        <f ca="1">G1314*EXP(-'Vasicek Examples'!$B$1/12)+(1-EXP(-'Vasicek Examples'!$B$1/12))*'Vasicek Examples'!$B$2+SQRT('Vasicek Examples'!$B$3^2/2/'Vasicek Examples'!$B$1*(1-EXP(-2*'Vasicek Examples'!$B$1/12)))*NORMSINV(RAND())</f>
        <v>5.392745174336154E-2</v>
      </c>
      <c r="I1314">
        <f ca="1">H1314*EXP(-'Vasicek Examples'!$B$1/12)+(1-EXP(-'Vasicek Examples'!$B$1/12))*'Vasicek Examples'!$B$2+SQRT('Vasicek Examples'!$B$3^2/2/'Vasicek Examples'!$B$1*(1-EXP(-2*'Vasicek Examples'!$B$1/12)))*NORMSINV(RAND())</f>
        <v>5.6839556561189677E-2</v>
      </c>
      <c r="J1314">
        <f ca="1">I1314*EXP(-'Vasicek Examples'!$B$1/12)+(1-EXP(-'Vasicek Examples'!$B$1/12))*'Vasicek Examples'!$B$2+SQRT('Vasicek Examples'!$B$3^2/2/'Vasicek Examples'!$B$1*(1-EXP(-2*'Vasicek Examples'!$B$1/12)))*NORMSINV(RAND())</f>
        <v>5.9133995312805832E-2</v>
      </c>
      <c r="K1314">
        <f ca="1">J1314*EXP(-'Vasicek Examples'!$B$1/12)+(1-EXP(-'Vasicek Examples'!$B$1/12))*'Vasicek Examples'!$B$2+SQRT('Vasicek Examples'!$B$3^2/2/'Vasicek Examples'!$B$1*(1-EXP(-2*'Vasicek Examples'!$B$1/12)))*NORMSINV(RAND())</f>
        <v>5.9503483783791555E-2</v>
      </c>
      <c r="L1314">
        <f ca="1">K1314*EXP(-'Vasicek Examples'!$B$1/12)+(1-EXP(-'Vasicek Examples'!$B$1/12))*'Vasicek Examples'!$B$2+SQRT('Vasicek Examples'!$B$3^2/2/'Vasicek Examples'!$B$1*(1-EXP(-2*'Vasicek Examples'!$B$1/12)))*NORMSINV(RAND())</f>
        <v>6.1424829380584592E-2</v>
      </c>
      <c r="M1314">
        <f ca="1">L1314*EXP(-'Vasicek Examples'!$B$1/12)+(1-EXP(-'Vasicek Examples'!$B$1/12))*'Vasicek Examples'!$B$2+SQRT('Vasicek Examples'!$B$3^2/2/'Vasicek Examples'!$B$1*(1-EXP(-2*'Vasicek Examples'!$B$1/12)))*NORMSINV(RAND())</f>
        <v>6.1940391019850889E-2</v>
      </c>
      <c r="N1314">
        <f ca="1">M1314*EXP(-'Vasicek Examples'!$B$1/12)+(1-EXP(-'Vasicek Examples'!$B$1/12))*'Vasicek Examples'!$B$2+SQRT('Vasicek Examples'!$B$3^2/2/'Vasicek Examples'!$B$1*(1-EXP(-2*'Vasicek Examples'!$B$1/12)))*NORMSINV(RAND())</f>
        <v>5.9877545025112777E-2</v>
      </c>
      <c r="O1314">
        <f t="shared" ca="1" si="82"/>
        <v>4.953189421791352E-2</v>
      </c>
      <c r="P1314">
        <f t="shared" ca="1" si="83"/>
        <v>0.95167480472881083</v>
      </c>
      <c r="Q1314">
        <f ca="1">EXP(-'Vasicek Examples'!$D$4*N1314+'Vasicek Examples'!$E$4)</f>
        <v>0.94793892746962316</v>
      </c>
      <c r="R1314">
        <f ca="1">MAX(Q1314-'Vasicek Examples'!$B$8,0)</f>
        <v>0</v>
      </c>
      <c r="S1314">
        <f t="shared" ca="1" si="84"/>
        <v>0</v>
      </c>
    </row>
    <row r="1315" spans="1:19" x14ac:dyDescent="0.2">
      <c r="A1315">
        <f t="shared" si="85"/>
        <v>1311</v>
      </c>
      <c r="B1315">
        <f>'Vasicek Examples'!$B$4</f>
        <v>5.2999999999999999E-2</v>
      </c>
      <c r="C1315">
        <f ca="1">B1315*EXP(-'Vasicek Examples'!$B$1/12)+(1-EXP(-'Vasicek Examples'!$B$1/12))*'Vasicek Examples'!$B$2+SQRT('Vasicek Examples'!$B$3^2/2/'Vasicek Examples'!$B$1*(1-EXP(-2*'Vasicek Examples'!$B$1/12)))*NORMSINV(RAND())</f>
        <v>5.5621333626375745E-2</v>
      </c>
      <c r="D1315">
        <f ca="1">C1315*EXP(-'Vasicek Examples'!$B$1/12)+(1-EXP(-'Vasicek Examples'!$B$1/12))*'Vasicek Examples'!$B$2+SQRT('Vasicek Examples'!$B$3^2/2/'Vasicek Examples'!$B$1*(1-EXP(-2*'Vasicek Examples'!$B$1/12)))*NORMSINV(RAND())</f>
        <v>5.704427621236853E-2</v>
      </c>
      <c r="E1315">
        <f ca="1">D1315*EXP(-'Vasicek Examples'!$B$1/12)+(1-EXP(-'Vasicek Examples'!$B$1/12))*'Vasicek Examples'!$B$2+SQRT('Vasicek Examples'!$B$3^2/2/'Vasicek Examples'!$B$1*(1-EXP(-2*'Vasicek Examples'!$B$1/12)))*NORMSINV(RAND())</f>
        <v>5.4308386027759101E-2</v>
      </c>
      <c r="F1315">
        <f ca="1">E1315*EXP(-'Vasicek Examples'!$B$1/12)+(1-EXP(-'Vasicek Examples'!$B$1/12))*'Vasicek Examples'!$B$2+SQRT('Vasicek Examples'!$B$3^2/2/'Vasicek Examples'!$B$1*(1-EXP(-2*'Vasicek Examples'!$B$1/12)))*NORMSINV(RAND())</f>
        <v>5.2588470105148478E-2</v>
      </c>
      <c r="G1315">
        <f ca="1">F1315*EXP(-'Vasicek Examples'!$B$1/12)+(1-EXP(-'Vasicek Examples'!$B$1/12))*'Vasicek Examples'!$B$2+SQRT('Vasicek Examples'!$B$3^2/2/'Vasicek Examples'!$B$1*(1-EXP(-2*'Vasicek Examples'!$B$1/12)))*NORMSINV(RAND())</f>
        <v>5.2188423913731727E-2</v>
      </c>
      <c r="H1315">
        <f ca="1">G1315*EXP(-'Vasicek Examples'!$B$1/12)+(1-EXP(-'Vasicek Examples'!$B$1/12))*'Vasicek Examples'!$B$2+SQRT('Vasicek Examples'!$B$3^2/2/'Vasicek Examples'!$B$1*(1-EXP(-2*'Vasicek Examples'!$B$1/12)))*NORMSINV(RAND())</f>
        <v>4.2821682144373249E-2</v>
      </c>
      <c r="I1315">
        <f ca="1">H1315*EXP(-'Vasicek Examples'!$B$1/12)+(1-EXP(-'Vasicek Examples'!$B$1/12))*'Vasicek Examples'!$B$2+SQRT('Vasicek Examples'!$B$3^2/2/'Vasicek Examples'!$B$1*(1-EXP(-2*'Vasicek Examples'!$B$1/12)))*NORMSINV(RAND())</f>
        <v>4.1132747444109358E-2</v>
      </c>
      <c r="J1315">
        <f ca="1">I1315*EXP(-'Vasicek Examples'!$B$1/12)+(1-EXP(-'Vasicek Examples'!$B$1/12))*'Vasicek Examples'!$B$2+SQRT('Vasicek Examples'!$B$3^2/2/'Vasicek Examples'!$B$1*(1-EXP(-2*'Vasicek Examples'!$B$1/12)))*NORMSINV(RAND())</f>
        <v>4.2756565750913224E-2</v>
      </c>
      <c r="K1315">
        <f ca="1">J1315*EXP(-'Vasicek Examples'!$B$1/12)+(1-EXP(-'Vasicek Examples'!$B$1/12))*'Vasicek Examples'!$B$2+SQRT('Vasicek Examples'!$B$3^2/2/'Vasicek Examples'!$B$1*(1-EXP(-2*'Vasicek Examples'!$B$1/12)))*NORMSINV(RAND())</f>
        <v>3.9211395215060549E-2</v>
      </c>
      <c r="L1315">
        <f ca="1">K1315*EXP(-'Vasicek Examples'!$B$1/12)+(1-EXP(-'Vasicek Examples'!$B$1/12))*'Vasicek Examples'!$B$2+SQRT('Vasicek Examples'!$B$3^2/2/'Vasicek Examples'!$B$1*(1-EXP(-2*'Vasicek Examples'!$B$1/12)))*NORMSINV(RAND())</f>
        <v>3.8164364230634622E-2</v>
      </c>
      <c r="M1315">
        <f ca="1">L1315*EXP(-'Vasicek Examples'!$B$1/12)+(1-EXP(-'Vasicek Examples'!$B$1/12))*'Vasicek Examples'!$B$2+SQRT('Vasicek Examples'!$B$3^2/2/'Vasicek Examples'!$B$1*(1-EXP(-2*'Vasicek Examples'!$B$1/12)))*NORMSINV(RAND())</f>
        <v>4.363337695532072E-2</v>
      </c>
      <c r="N1315">
        <f ca="1">M1315*EXP(-'Vasicek Examples'!$B$1/12)+(1-EXP(-'Vasicek Examples'!$B$1/12))*'Vasicek Examples'!$B$2+SQRT('Vasicek Examples'!$B$3^2/2/'Vasicek Examples'!$B$1*(1-EXP(-2*'Vasicek Examples'!$B$1/12)))*NORMSINV(RAND())</f>
        <v>4.6763655881166453E-2</v>
      </c>
      <c r="O1315">
        <f t="shared" ca="1" si="82"/>
        <v>4.2920181896099224E-2</v>
      </c>
      <c r="P1315">
        <f t="shared" ca="1" si="83"/>
        <v>0.95798785178936507</v>
      </c>
      <c r="Q1315">
        <f ca="1">EXP(-'Vasicek Examples'!$D$4*N1315+'Vasicek Examples'!$E$4)</f>
        <v>0.95777214412441225</v>
      </c>
      <c r="R1315">
        <f ca="1">MAX(Q1315-'Vasicek Examples'!$B$8,0)</f>
        <v>0</v>
      </c>
      <c r="S1315">
        <f t="shared" ca="1" si="84"/>
        <v>0</v>
      </c>
    </row>
    <row r="1316" spans="1:19" x14ac:dyDescent="0.2">
      <c r="A1316">
        <f t="shared" si="85"/>
        <v>1312</v>
      </c>
      <c r="B1316">
        <f>'Vasicek Examples'!$B$4</f>
        <v>5.2999999999999999E-2</v>
      </c>
      <c r="C1316">
        <f ca="1">B1316*EXP(-'Vasicek Examples'!$B$1/12)+(1-EXP(-'Vasicek Examples'!$B$1/12))*'Vasicek Examples'!$B$2+SQRT('Vasicek Examples'!$B$3^2/2/'Vasicek Examples'!$B$1*(1-EXP(-2*'Vasicek Examples'!$B$1/12)))*NORMSINV(RAND())</f>
        <v>6.0683061458616745E-2</v>
      </c>
      <c r="D1316">
        <f ca="1">C1316*EXP(-'Vasicek Examples'!$B$1/12)+(1-EXP(-'Vasicek Examples'!$B$1/12))*'Vasicek Examples'!$B$2+SQRT('Vasicek Examples'!$B$3^2/2/'Vasicek Examples'!$B$1*(1-EXP(-2*'Vasicek Examples'!$B$1/12)))*NORMSINV(RAND())</f>
        <v>6.0107171679910733E-2</v>
      </c>
      <c r="E1316">
        <f ca="1">D1316*EXP(-'Vasicek Examples'!$B$1/12)+(1-EXP(-'Vasicek Examples'!$B$1/12))*'Vasicek Examples'!$B$2+SQRT('Vasicek Examples'!$B$3^2/2/'Vasicek Examples'!$B$1*(1-EXP(-2*'Vasicek Examples'!$B$1/12)))*NORMSINV(RAND())</f>
        <v>6.8546150490411142E-2</v>
      </c>
      <c r="F1316">
        <f ca="1">E1316*EXP(-'Vasicek Examples'!$B$1/12)+(1-EXP(-'Vasicek Examples'!$B$1/12))*'Vasicek Examples'!$B$2+SQRT('Vasicek Examples'!$B$3^2/2/'Vasicek Examples'!$B$1*(1-EXP(-2*'Vasicek Examples'!$B$1/12)))*NORMSINV(RAND())</f>
        <v>6.306189145697938E-2</v>
      </c>
      <c r="G1316">
        <f ca="1">F1316*EXP(-'Vasicek Examples'!$B$1/12)+(1-EXP(-'Vasicek Examples'!$B$1/12))*'Vasicek Examples'!$B$2+SQRT('Vasicek Examples'!$B$3^2/2/'Vasicek Examples'!$B$1*(1-EXP(-2*'Vasicek Examples'!$B$1/12)))*NORMSINV(RAND())</f>
        <v>5.8309297168170349E-2</v>
      </c>
      <c r="H1316">
        <f ca="1">G1316*EXP(-'Vasicek Examples'!$B$1/12)+(1-EXP(-'Vasicek Examples'!$B$1/12))*'Vasicek Examples'!$B$2+SQRT('Vasicek Examples'!$B$3^2/2/'Vasicek Examples'!$B$1*(1-EXP(-2*'Vasicek Examples'!$B$1/12)))*NORMSINV(RAND())</f>
        <v>5.5752198444627067E-2</v>
      </c>
      <c r="I1316">
        <f ca="1">H1316*EXP(-'Vasicek Examples'!$B$1/12)+(1-EXP(-'Vasicek Examples'!$B$1/12))*'Vasicek Examples'!$B$2+SQRT('Vasicek Examples'!$B$3^2/2/'Vasicek Examples'!$B$1*(1-EXP(-2*'Vasicek Examples'!$B$1/12)))*NORMSINV(RAND())</f>
        <v>5.7498572687583682E-2</v>
      </c>
      <c r="J1316">
        <f ca="1">I1316*EXP(-'Vasicek Examples'!$B$1/12)+(1-EXP(-'Vasicek Examples'!$B$1/12))*'Vasicek Examples'!$B$2+SQRT('Vasicek Examples'!$B$3^2/2/'Vasicek Examples'!$B$1*(1-EXP(-2*'Vasicek Examples'!$B$1/12)))*NORMSINV(RAND())</f>
        <v>5.2240396026983882E-2</v>
      </c>
      <c r="K1316">
        <f ca="1">J1316*EXP(-'Vasicek Examples'!$B$1/12)+(1-EXP(-'Vasicek Examples'!$B$1/12))*'Vasicek Examples'!$B$2+SQRT('Vasicek Examples'!$B$3^2/2/'Vasicek Examples'!$B$1*(1-EXP(-2*'Vasicek Examples'!$B$1/12)))*NORMSINV(RAND())</f>
        <v>5.3536713332575418E-2</v>
      </c>
      <c r="L1316">
        <f ca="1">K1316*EXP(-'Vasicek Examples'!$B$1/12)+(1-EXP(-'Vasicek Examples'!$B$1/12))*'Vasicek Examples'!$B$2+SQRT('Vasicek Examples'!$B$3^2/2/'Vasicek Examples'!$B$1*(1-EXP(-2*'Vasicek Examples'!$B$1/12)))*NORMSINV(RAND())</f>
        <v>4.9832005376071964E-2</v>
      </c>
      <c r="M1316">
        <f ca="1">L1316*EXP(-'Vasicek Examples'!$B$1/12)+(1-EXP(-'Vasicek Examples'!$B$1/12))*'Vasicek Examples'!$B$2+SQRT('Vasicek Examples'!$B$3^2/2/'Vasicek Examples'!$B$1*(1-EXP(-2*'Vasicek Examples'!$B$1/12)))*NORMSINV(RAND())</f>
        <v>6.4761176078025465E-2</v>
      </c>
      <c r="N1316">
        <f ca="1">M1316*EXP(-'Vasicek Examples'!$B$1/12)+(1-EXP(-'Vasicek Examples'!$B$1/12))*'Vasicek Examples'!$B$2+SQRT('Vasicek Examples'!$B$3^2/2/'Vasicek Examples'!$B$1*(1-EXP(-2*'Vasicek Examples'!$B$1/12)))*NORMSINV(RAND())</f>
        <v>6.9693124362630476E-2</v>
      </c>
      <c r="O1316">
        <f t="shared" ca="1" si="82"/>
        <v>5.4069472137663555E-2</v>
      </c>
      <c r="P1316">
        <f t="shared" ca="1" si="83"/>
        <v>0.94736628865434824</v>
      </c>
      <c r="Q1316">
        <f ca="1">EXP(-'Vasicek Examples'!$D$4*N1316+'Vasicek Examples'!$E$4)</f>
        <v>0.94064500795484074</v>
      </c>
      <c r="R1316">
        <f ca="1">MAX(Q1316-'Vasicek Examples'!$B$8,0)</f>
        <v>0</v>
      </c>
      <c r="S1316">
        <f t="shared" ca="1" si="84"/>
        <v>0</v>
      </c>
    </row>
    <row r="1317" spans="1:19" x14ac:dyDescent="0.2">
      <c r="A1317">
        <f t="shared" si="85"/>
        <v>1313</v>
      </c>
      <c r="B1317">
        <f>'Vasicek Examples'!$B$4</f>
        <v>5.2999999999999999E-2</v>
      </c>
      <c r="C1317">
        <f ca="1">B1317*EXP(-'Vasicek Examples'!$B$1/12)+(1-EXP(-'Vasicek Examples'!$B$1/12))*'Vasicek Examples'!$B$2+SQRT('Vasicek Examples'!$B$3^2/2/'Vasicek Examples'!$B$1*(1-EXP(-2*'Vasicek Examples'!$B$1/12)))*NORMSINV(RAND())</f>
        <v>4.722749341683069E-2</v>
      </c>
      <c r="D1317">
        <f ca="1">C1317*EXP(-'Vasicek Examples'!$B$1/12)+(1-EXP(-'Vasicek Examples'!$B$1/12))*'Vasicek Examples'!$B$2+SQRT('Vasicek Examples'!$B$3^2/2/'Vasicek Examples'!$B$1*(1-EXP(-2*'Vasicek Examples'!$B$1/12)))*NORMSINV(RAND())</f>
        <v>3.1093334642551554E-2</v>
      </c>
      <c r="E1317">
        <f ca="1">D1317*EXP(-'Vasicek Examples'!$B$1/12)+(1-EXP(-'Vasicek Examples'!$B$1/12))*'Vasicek Examples'!$B$2+SQRT('Vasicek Examples'!$B$3^2/2/'Vasicek Examples'!$B$1*(1-EXP(-2*'Vasicek Examples'!$B$1/12)))*NORMSINV(RAND())</f>
        <v>2.2828000237371984E-2</v>
      </c>
      <c r="F1317">
        <f ca="1">E1317*EXP(-'Vasicek Examples'!$B$1/12)+(1-EXP(-'Vasicek Examples'!$B$1/12))*'Vasicek Examples'!$B$2+SQRT('Vasicek Examples'!$B$3^2/2/'Vasicek Examples'!$B$1*(1-EXP(-2*'Vasicek Examples'!$B$1/12)))*NORMSINV(RAND())</f>
        <v>2.3989539601151084E-2</v>
      </c>
      <c r="G1317">
        <f ca="1">F1317*EXP(-'Vasicek Examples'!$B$1/12)+(1-EXP(-'Vasicek Examples'!$B$1/12))*'Vasicek Examples'!$B$2+SQRT('Vasicek Examples'!$B$3^2/2/'Vasicek Examples'!$B$1*(1-EXP(-2*'Vasicek Examples'!$B$1/12)))*NORMSINV(RAND())</f>
        <v>1.424645003759554E-2</v>
      </c>
      <c r="H1317">
        <f ca="1">G1317*EXP(-'Vasicek Examples'!$B$1/12)+(1-EXP(-'Vasicek Examples'!$B$1/12))*'Vasicek Examples'!$B$2+SQRT('Vasicek Examples'!$B$3^2/2/'Vasicek Examples'!$B$1*(1-EXP(-2*'Vasicek Examples'!$B$1/12)))*NORMSINV(RAND())</f>
        <v>9.3343918655939655E-3</v>
      </c>
      <c r="I1317">
        <f ca="1">H1317*EXP(-'Vasicek Examples'!$B$1/12)+(1-EXP(-'Vasicek Examples'!$B$1/12))*'Vasicek Examples'!$B$2+SQRT('Vasicek Examples'!$B$3^2/2/'Vasicek Examples'!$B$1*(1-EXP(-2*'Vasicek Examples'!$B$1/12)))*NORMSINV(RAND())</f>
        <v>1.3647870120814077E-2</v>
      </c>
      <c r="J1317">
        <f ca="1">I1317*EXP(-'Vasicek Examples'!$B$1/12)+(1-EXP(-'Vasicek Examples'!$B$1/12))*'Vasicek Examples'!$B$2+SQRT('Vasicek Examples'!$B$3^2/2/'Vasicek Examples'!$B$1*(1-EXP(-2*'Vasicek Examples'!$B$1/12)))*NORMSINV(RAND())</f>
        <v>1.9679269869910442E-2</v>
      </c>
      <c r="K1317">
        <f ca="1">J1317*EXP(-'Vasicek Examples'!$B$1/12)+(1-EXP(-'Vasicek Examples'!$B$1/12))*'Vasicek Examples'!$B$2+SQRT('Vasicek Examples'!$B$3^2/2/'Vasicek Examples'!$B$1*(1-EXP(-2*'Vasicek Examples'!$B$1/12)))*NORMSINV(RAND())</f>
        <v>1.9434175373281036E-2</v>
      </c>
      <c r="L1317">
        <f ca="1">K1317*EXP(-'Vasicek Examples'!$B$1/12)+(1-EXP(-'Vasicek Examples'!$B$1/12))*'Vasicek Examples'!$B$2+SQRT('Vasicek Examples'!$B$3^2/2/'Vasicek Examples'!$B$1*(1-EXP(-2*'Vasicek Examples'!$B$1/12)))*NORMSINV(RAND())</f>
        <v>1.882236015117468E-2</v>
      </c>
      <c r="M1317">
        <f ca="1">L1317*EXP(-'Vasicek Examples'!$B$1/12)+(1-EXP(-'Vasicek Examples'!$B$1/12))*'Vasicek Examples'!$B$2+SQRT('Vasicek Examples'!$B$3^2/2/'Vasicek Examples'!$B$1*(1-EXP(-2*'Vasicek Examples'!$B$1/12)))*NORMSINV(RAND())</f>
        <v>1.3731649522733189E-2</v>
      </c>
      <c r="N1317">
        <f ca="1">M1317*EXP(-'Vasicek Examples'!$B$1/12)+(1-EXP(-'Vasicek Examples'!$B$1/12))*'Vasicek Examples'!$B$2+SQRT('Vasicek Examples'!$B$3^2/2/'Vasicek Examples'!$B$1*(1-EXP(-2*'Vasicek Examples'!$B$1/12)))*NORMSINV(RAND())</f>
        <v>9.707600574753502E-3</v>
      </c>
      <c r="O1317">
        <f t="shared" ca="1" si="82"/>
        <v>1.7939549034830807E-2</v>
      </c>
      <c r="P1317">
        <f t="shared" ca="1" si="83"/>
        <v>0.98222040673525945</v>
      </c>
      <c r="Q1317">
        <f ca="1">EXP(-'Vasicek Examples'!$D$4*N1317+'Vasicek Examples'!$E$4)</f>
        <v>0.98611279791702644</v>
      </c>
      <c r="R1317">
        <f ca="1">MAX(Q1317-'Vasicek Examples'!$B$8,0)</f>
        <v>2.5416816212913251E-2</v>
      </c>
      <c r="S1317">
        <f t="shared" ca="1" si="84"/>
        <v>2.4964915558562992E-2</v>
      </c>
    </row>
    <row r="1318" spans="1:19" x14ac:dyDescent="0.2">
      <c r="A1318">
        <f t="shared" si="85"/>
        <v>1314</v>
      </c>
      <c r="B1318">
        <f>'Vasicek Examples'!$B$4</f>
        <v>5.2999999999999999E-2</v>
      </c>
      <c r="C1318">
        <f ca="1">B1318*EXP(-'Vasicek Examples'!$B$1/12)+(1-EXP(-'Vasicek Examples'!$B$1/12))*'Vasicek Examples'!$B$2+SQRT('Vasicek Examples'!$B$3^2/2/'Vasicek Examples'!$B$1*(1-EXP(-2*'Vasicek Examples'!$B$1/12)))*NORMSINV(RAND())</f>
        <v>4.6962812146487197E-2</v>
      </c>
      <c r="D1318">
        <f ca="1">C1318*EXP(-'Vasicek Examples'!$B$1/12)+(1-EXP(-'Vasicek Examples'!$B$1/12))*'Vasicek Examples'!$B$2+SQRT('Vasicek Examples'!$B$3^2/2/'Vasicek Examples'!$B$1*(1-EXP(-2*'Vasicek Examples'!$B$1/12)))*NORMSINV(RAND())</f>
        <v>4.8884321591999652E-2</v>
      </c>
      <c r="E1318">
        <f ca="1">D1318*EXP(-'Vasicek Examples'!$B$1/12)+(1-EXP(-'Vasicek Examples'!$B$1/12))*'Vasicek Examples'!$B$2+SQRT('Vasicek Examples'!$B$3^2/2/'Vasicek Examples'!$B$1*(1-EXP(-2*'Vasicek Examples'!$B$1/12)))*NORMSINV(RAND())</f>
        <v>4.8256927931481071E-2</v>
      </c>
      <c r="F1318">
        <f ca="1">E1318*EXP(-'Vasicek Examples'!$B$1/12)+(1-EXP(-'Vasicek Examples'!$B$1/12))*'Vasicek Examples'!$B$2+SQRT('Vasicek Examples'!$B$3^2/2/'Vasicek Examples'!$B$1*(1-EXP(-2*'Vasicek Examples'!$B$1/12)))*NORMSINV(RAND())</f>
        <v>5.3292282982847522E-2</v>
      </c>
      <c r="G1318">
        <f ca="1">F1318*EXP(-'Vasicek Examples'!$B$1/12)+(1-EXP(-'Vasicek Examples'!$B$1/12))*'Vasicek Examples'!$B$2+SQRT('Vasicek Examples'!$B$3^2/2/'Vasicek Examples'!$B$1*(1-EXP(-2*'Vasicek Examples'!$B$1/12)))*NORMSINV(RAND())</f>
        <v>5.5752782897708096E-2</v>
      </c>
      <c r="H1318">
        <f ca="1">G1318*EXP(-'Vasicek Examples'!$B$1/12)+(1-EXP(-'Vasicek Examples'!$B$1/12))*'Vasicek Examples'!$B$2+SQRT('Vasicek Examples'!$B$3^2/2/'Vasicek Examples'!$B$1*(1-EXP(-2*'Vasicek Examples'!$B$1/12)))*NORMSINV(RAND())</f>
        <v>5.6464765463581937E-2</v>
      </c>
      <c r="I1318">
        <f ca="1">H1318*EXP(-'Vasicek Examples'!$B$1/12)+(1-EXP(-'Vasicek Examples'!$B$1/12))*'Vasicek Examples'!$B$2+SQRT('Vasicek Examples'!$B$3^2/2/'Vasicek Examples'!$B$1*(1-EXP(-2*'Vasicek Examples'!$B$1/12)))*NORMSINV(RAND())</f>
        <v>5.5326033663493035E-2</v>
      </c>
      <c r="J1318">
        <f ca="1">I1318*EXP(-'Vasicek Examples'!$B$1/12)+(1-EXP(-'Vasicek Examples'!$B$1/12))*'Vasicek Examples'!$B$2+SQRT('Vasicek Examples'!$B$3^2/2/'Vasicek Examples'!$B$1*(1-EXP(-2*'Vasicek Examples'!$B$1/12)))*NORMSINV(RAND())</f>
        <v>5.5588753644595298E-2</v>
      </c>
      <c r="K1318">
        <f ca="1">J1318*EXP(-'Vasicek Examples'!$B$1/12)+(1-EXP(-'Vasicek Examples'!$B$1/12))*'Vasicek Examples'!$B$2+SQRT('Vasicek Examples'!$B$3^2/2/'Vasicek Examples'!$B$1*(1-EXP(-2*'Vasicek Examples'!$B$1/12)))*NORMSINV(RAND())</f>
        <v>5.4844687636637982E-2</v>
      </c>
      <c r="L1318">
        <f ca="1">K1318*EXP(-'Vasicek Examples'!$B$1/12)+(1-EXP(-'Vasicek Examples'!$B$1/12))*'Vasicek Examples'!$B$2+SQRT('Vasicek Examples'!$B$3^2/2/'Vasicek Examples'!$B$1*(1-EXP(-2*'Vasicek Examples'!$B$1/12)))*NORMSINV(RAND())</f>
        <v>5.7279135117252029E-2</v>
      </c>
      <c r="M1318">
        <f ca="1">L1318*EXP(-'Vasicek Examples'!$B$1/12)+(1-EXP(-'Vasicek Examples'!$B$1/12))*'Vasicek Examples'!$B$2+SQRT('Vasicek Examples'!$B$3^2/2/'Vasicek Examples'!$B$1*(1-EXP(-2*'Vasicek Examples'!$B$1/12)))*NORMSINV(RAND())</f>
        <v>6.3608169150939628E-2</v>
      </c>
      <c r="N1318">
        <f ca="1">M1318*EXP(-'Vasicek Examples'!$B$1/12)+(1-EXP(-'Vasicek Examples'!$B$1/12))*'Vasicek Examples'!$B$2+SQRT('Vasicek Examples'!$B$3^2/2/'Vasicek Examples'!$B$1*(1-EXP(-2*'Vasicek Examples'!$B$1/12)))*NORMSINV(RAND())</f>
        <v>5.6675194170218476E-2</v>
      </c>
      <c r="O1318">
        <f t="shared" ca="1" si="82"/>
        <v>5.0093071936574092E-2</v>
      </c>
      <c r="P1318">
        <f t="shared" ca="1" si="83"/>
        <v>0.95114089585587958</v>
      </c>
      <c r="Q1318">
        <f ca="1">EXP(-'Vasicek Examples'!$D$4*N1318+'Vasicek Examples'!$E$4)</f>
        <v>0.9503307970788798</v>
      </c>
      <c r="R1318">
        <f ca="1">MAX(Q1318-'Vasicek Examples'!$B$8,0)</f>
        <v>0</v>
      </c>
      <c r="S1318">
        <f t="shared" ca="1" si="84"/>
        <v>0</v>
      </c>
    </row>
    <row r="1319" spans="1:19" x14ac:dyDescent="0.2">
      <c r="A1319">
        <f t="shared" si="85"/>
        <v>1315</v>
      </c>
      <c r="B1319">
        <f>'Vasicek Examples'!$B$4</f>
        <v>5.2999999999999999E-2</v>
      </c>
      <c r="C1319">
        <f ca="1">B1319*EXP(-'Vasicek Examples'!$B$1/12)+(1-EXP(-'Vasicek Examples'!$B$1/12))*'Vasicek Examples'!$B$2+SQRT('Vasicek Examples'!$B$3^2/2/'Vasicek Examples'!$B$1*(1-EXP(-2*'Vasicek Examples'!$B$1/12)))*NORMSINV(RAND())</f>
        <v>5.8675296412017984E-2</v>
      </c>
      <c r="D1319">
        <f ca="1">C1319*EXP(-'Vasicek Examples'!$B$1/12)+(1-EXP(-'Vasicek Examples'!$B$1/12))*'Vasicek Examples'!$B$2+SQRT('Vasicek Examples'!$B$3^2/2/'Vasicek Examples'!$B$1*(1-EXP(-2*'Vasicek Examples'!$B$1/12)))*NORMSINV(RAND())</f>
        <v>4.731068945372531E-2</v>
      </c>
      <c r="E1319">
        <f ca="1">D1319*EXP(-'Vasicek Examples'!$B$1/12)+(1-EXP(-'Vasicek Examples'!$B$1/12))*'Vasicek Examples'!$B$2+SQRT('Vasicek Examples'!$B$3^2/2/'Vasicek Examples'!$B$1*(1-EXP(-2*'Vasicek Examples'!$B$1/12)))*NORMSINV(RAND())</f>
        <v>5.2271794736005496E-2</v>
      </c>
      <c r="F1319">
        <f ca="1">E1319*EXP(-'Vasicek Examples'!$B$1/12)+(1-EXP(-'Vasicek Examples'!$B$1/12))*'Vasicek Examples'!$B$2+SQRT('Vasicek Examples'!$B$3^2/2/'Vasicek Examples'!$B$1*(1-EXP(-2*'Vasicek Examples'!$B$1/12)))*NORMSINV(RAND())</f>
        <v>4.6128402633571729E-2</v>
      </c>
      <c r="G1319">
        <f ca="1">F1319*EXP(-'Vasicek Examples'!$B$1/12)+(1-EXP(-'Vasicek Examples'!$B$1/12))*'Vasicek Examples'!$B$2+SQRT('Vasicek Examples'!$B$3^2/2/'Vasicek Examples'!$B$1*(1-EXP(-2*'Vasicek Examples'!$B$1/12)))*NORMSINV(RAND())</f>
        <v>3.7863075040248044E-2</v>
      </c>
      <c r="H1319">
        <f ca="1">G1319*EXP(-'Vasicek Examples'!$B$1/12)+(1-EXP(-'Vasicek Examples'!$B$1/12))*'Vasicek Examples'!$B$2+SQRT('Vasicek Examples'!$B$3^2/2/'Vasicek Examples'!$B$1*(1-EXP(-2*'Vasicek Examples'!$B$1/12)))*NORMSINV(RAND())</f>
        <v>3.4289616994787671E-2</v>
      </c>
      <c r="I1319">
        <f ca="1">H1319*EXP(-'Vasicek Examples'!$B$1/12)+(1-EXP(-'Vasicek Examples'!$B$1/12))*'Vasicek Examples'!$B$2+SQRT('Vasicek Examples'!$B$3^2/2/'Vasicek Examples'!$B$1*(1-EXP(-2*'Vasicek Examples'!$B$1/12)))*NORMSINV(RAND())</f>
        <v>3.4054490713748012E-2</v>
      </c>
      <c r="J1319">
        <f ca="1">I1319*EXP(-'Vasicek Examples'!$B$1/12)+(1-EXP(-'Vasicek Examples'!$B$1/12))*'Vasicek Examples'!$B$2+SQRT('Vasicek Examples'!$B$3^2/2/'Vasicek Examples'!$B$1*(1-EXP(-2*'Vasicek Examples'!$B$1/12)))*NORMSINV(RAND())</f>
        <v>3.4856751345177357E-2</v>
      </c>
      <c r="K1319">
        <f ca="1">J1319*EXP(-'Vasicek Examples'!$B$1/12)+(1-EXP(-'Vasicek Examples'!$B$1/12))*'Vasicek Examples'!$B$2+SQRT('Vasicek Examples'!$B$3^2/2/'Vasicek Examples'!$B$1*(1-EXP(-2*'Vasicek Examples'!$B$1/12)))*NORMSINV(RAND())</f>
        <v>2.8282890728098534E-2</v>
      </c>
      <c r="L1319">
        <f ca="1">K1319*EXP(-'Vasicek Examples'!$B$1/12)+(1-EXP(-'Vasicek Examples'!$B$1/12))*'Vasicek Examples'!$B$2+SQRT('Vasicek Examples'!$B$3^2/2/'Vasicek Examples'!$B$1*(1-EXP(-2*'Vasicek Examples'!$B$1/12)))*NORMSINV(RAND())</f>
        <v>3.5541936842601346E-2</v>
      </c>
      <c r="M1319">
        <f ca="1">L1319*EXP(-'Vasicek Examples'!$B$1/12)+(1-EXP(-'Vasicek Examples'!$B$1/12))*'Vasicek Examples'!$B$2+SQRT('Vasicek Examples'!$B$3^2/2/'Vasicek Examples'!$B$1*(1-EXP(-2*'Vasicek Examples'!$B$1/12)))*NORMSINV(RAND())</f>
        <v>4.0227653375500626E-2</v>
      </c>
      <c r="N1319">
        <f ca="1">M1319*EXP(-'Vasicek Examples'!$B$1/12)+(1-EXP(-'Vasicek Examples'!$B$1/12))*'Vasicek Examples'!$B$2+SQRT('Vasicek Examples'!$B$3^2/2/'Vasicek Examples'!$B$1*(1-EXP(-2*'Vasicek Examples'!$B$1/12)))*NORMSINV(RAND())</f>
        <v>4.0883379089658639E-2</v>
      </c>
      <c r="O1319">
        <f t="shared" ca="1" si="82"/>
        <v>3.6717219967858539E-2</v>
      </c>
      <c r="P1319">
        <f t="shared" ca="1" si="83"/>
        <v>0.96394868225117614</v>
      </c>
      <c r="Q1319">
        <f ca="1">EXP(-'Vasicek Examples'!$D$4*N1319+'Vasicek Examples'!$E$4)</f>
        <v>0.96221442569334314</v>
      </c>
      <c r="R1319">
        <f ca="1">MAX(Q1319-'Vasicek Examples'!$B$8,0)</f>
        <v>1.5184439892299562E-3</v>
      </c>
      <c r="S1319">
        <f t="shared" ca="1" si="84"/>
        <v>1.4637020824904354E-3</v>
      </c>
    </row>
    <row r="1320" spans="1:19" x14ac:dyDescent="0.2">
      <c r="A1320">
        <f t="shared" si="85"/>
        <v>1316</v>
      </c>
      <c r="B1320">
        <f>'Vasicek Examples'!$B$4</f>
        <v>5.2999999999999999E-2</v>
      </c>
      <c r="C1320">
        <f ca="1">B1320*EXP(-'Vasicek Examples'!$B$1/12)+(1-EXP(-'Vasicek Examples'!$B$1/12))*'Vasicek Examples'!$B$2+SQRT('Vasicek Examples'!$B$3^2/2/'Vasicek Examples'!$B$1*(1-EXP(-2*'Vasicek Examples'!$B$1/12)))*NORMSINV(RAND())</f>
        <v>5.0869474933774347E-2</v>
      </c>
      <c r="D1320">
        <f ca="1">C1320*EXP(-'Vasicek Examples'!$B$1/12)+(1-EXP(-'Vasicek Examples'!$B$1/12))*'Vasicek Examples'!$B$2+SQRT('Vasicek Examples'!$B$3^2/2/'Vasicek Examples'!$B$1*(1-EXP(-2*'Vasicek Examples'!$B$1/12)))*NORMSINV(RAND())</f>
        <v>5.4275672584337117E-2</v>
      </c>
      <c r="E1320">
        <f ca="1">D1320*EXP(-'Vasicek Examples'!$B$1/12)+(1-EXP(-'Vasicek Examples'!$B$1/12))*'Vasicek Examples'!$B$2+SQRT('Vasicek Examples'!$B$3^2/2/'Vasicek Examples'!$B$1*(1-EXP(-2*'Vasicek Examples'!$B$1/12)))*NORMSINV(RAND())</f>
        <v>5.0561962514312692E-2</v>
      </c>
      <c r="F1320">
        <f ca="1">E1320*EXP(-'Vasicek Examples'!$B$1/12)+(1-EXP(-'Vasicek Examples'!$B$1/12))*'Vasicek Examples'!$B$2+SQRT('Vasicek Examples'!$B$3^2/2/'Vasicek Examples'!$B$1*(1-EXP(-2*'Vasicek Examples'!$B$1/12)))*NORMSINV(RAND())</f>
        <v>4.3267491127517717E-2</v>
      </c>
      <c r="G1320">
        <f ca="1">F1320*EXP(-'Vasicek Examples'!$B$1/12)+(1-EXP(-'Vasicek Examples'!$B$1/12))*'Vasicek Examples'!$B$2+SQRT('Vasicek Examples'!$B$3^2/2/'Vasicek Examples'!$B$1*(1-EXP(-2*'Vasicek Examples'!$B$1/12)))*NORMSINV(RAND())</f>
        <v>3.3811527999874955E-2</v>
      </c>
      <c r="H1320">
        <f ca="1">G1320*EXP(-'Vasicek Examples'!$B$1/12)+(1-EXP(-'Vasicek Examples'!$B$1/12))*'Vasicek Examples'!$B$2+SQRT('Vasicek Examples'!$B$3^2/2/'Vasicek Examples'!$B$1*(1-EXP(-2*'Vasicek Examples'!$B$1/12)))*NORMSINV(RAND())</f>
        <v>3.4092065101802002E-2</v>
      </c>
      <c r="I1320">
        <f ca="1">H1320*EXP(-'Vasicek Examples'!$B$1/12)+(1-EXP(-'Vasicek Examples'!$B$1/12))*'Vasicek Examples'!$B$2+SQRT('Vasicek Examples'!$B$3^2/2/'Vasicek Examples'!$B$1*(1-EXP(-2*'Vasicek Examples'!$B$1/12)))*NORMSINV(RAND())</f>
        <v>3.2258616358092601E-2</v>
      </c>
      <c r="J1320">
        <f ca="1">I1320*EXP(-'Vasicek Examples'!$B$1/12)+(1-EXP(-'Vasicek Examples'!$B$1/12))*'Vasicek Examples'!$B$2+SQRT('Vasicek Examples'!$B$3^2/2/'Vasicek Examples'!$B$1*(1-EXP(-2*'Vasicek Examples'!$B$1/12)))*NORMSINV(RAND())</f>
        <v>3.0460686898785543E-2</v>
      </c>
      <c r="K1320">
        <f ca="1">J1320*EXP(-'Vasicek Examples'!$B$1/12)+(1-EXP(-'Vasicek Examples'!$B$1/12))*'Vasicek Examples'!$B$2+SQRT('Vasicek Examples'!$B$3^2/2/'Vasicek Examples'!$B$1*(1-EXP(-2*'Vasicek Examples'!$B$1/12)))*NORMSINV(RAND())</f>
        <v>2.8120113009442584E-2</v>
      </c>
      <c r="L1320">
        <f ca="1">K1320*EXP(-'Vasicek Examples'!$B$1/12)+(1-EXP(-'Vasicek Examples'!$B$1/12))*'Vasicek Examples'!$B$2+SQRT('Vasicek Examples'!$B$3^2/2/'Vasicek Examples'!$B$1*(1-EXP(-2*'Vasicek Examples'!$B$1/12)))*NORMSINV(RAND())</f>
        <v>3.1260349955864367E-2</v>
      </c>
      <c r="M1320">
        <f ca="1">L1320*EXP(-'Vasicek Examples'!$B$1/12)+(1-EXP(-'Vasicek Examples'!$B$1/12))*'Vasicek Examples'!$B$2+SQRT('Vasicek Examples'!$B$3^2/2/'Vasicek Examples'!$B$1*(1-EXP(-2*'Vasicek Examples'!$B$1/12)))*NORMSINV(RAND())</f>
        <v>2.9797322325409024E-2</v>
      </c>
      <c r="N1320">
        <f ca="1">M1320*EXP(-'Vasicek Examples'!$B$1/12)+(1-EXP(-'Vasicek Examples'!$B$1/12))*'Vasicek Examples'!$B$2+SQRT('Vasicek Examples'!$B$3^2/2/'Vasicek Examples'!$B$1*(1-EXP(-2*'Vasicek Examples'!$B$1/12)))*NORMSINV(RAND())</f>
        <v>2.9520751480891907E-2</v>
      </c>
      <c r="O1320">
        <f t="shared" ca="1" si="82"/>
        <v>3.4008410090230978E-2</v>
      </c>
      <c r="P1320">
        <f t="shared" ca="1" si="83"/>
        <v>0.96656337571812045</v>
      </c>
      <c r="Q1320">
        <f ca="1">EXP(-'Vasicek Examples'!$D$4*N1320+'Vasicek Examples'!$E$4)</f>
        <v>0.9708568312130843</v>
      </c>
      <c r="R1320">
        <f ca="1">MAX(Q1320-'Vasicek Examples'!$B$8,0)</f>
        <v>1.0160849508971115E-2</v>
      </c>
      <c r="S1320">
        <f t="shared" ca="1" si="84"/>
        <v>9.8211050015549282E-3</v>
      </c>
    </row>
    <row r="1321" spans="1:19" x14ac:dyDescent="0.2">
      <c r="A1321">
        <f t="shared" si="85"/>
        <v>1317</v>
      </c>
      <c r="B1321">
        <f>'Vasicek Examples'!$B$4</f>
        <v>5.2999999999999999E-2</v>
      </c>
      <c r="C1321">
        <f ca="1">B1321*EXP(-'Vasicek Examples'!$B$1/12)+(1-EXP(-'Vasicek Examples'!$B$1/12))*'Vasicek Examples'!$B$2+SQRT('Vasicek Examples'!$B$3^2/2/'Vasicek Examples'!$B$1*(1-EXP(-2*'Vasicek Examples'!$B$1/12)))*NORMSINV(RAND())</f>
        <v>5.3106473754825183E-2</v>
      </c>
      <c r="D1321">
        <f ca="1">C1321*EXP(-'Vasicek Examples'!$B$1/12)+(1-EXP(-'Vasicek Examples'!$B$1/12))*'Vasicek Examples'!$B$2+SQRT('Vasicek Examples'!$B$3^2/2/'Vasicek Examples'!$B$1*(1-EXP(-2*'Vasicek Examples'!$B$1/12)))*NORMSINV(RAND())</f>
        <v>4.4789326707078643E-2</v>
      </c>
      <c r="E1321">
        <f ca="1">D1321*EXP(-'Vasicek Examples'!$B$1/12)+(1-EXP(-'Vasicek Examples'!$B$1/12))*'Vasicek Examples'!$B$2+SQRT('Vasicek Examples'!$B$3^2/2/'Vasicek Examples'!$B$1*(1-EXP(-2*'Vasicek Examples'!$B$1/12)))*NORMSINV(RAND())</f>
        <v>5.3853853052662146E-2</v>
      </c>
      <c r="F1321">
        <f ca="1">E1321*EXP(-'Vasicek Examples'!$B$1/12)+(1-EXP(-'Vasicek Examples'!$B$1/12))*'Vasicek Examples'!$B$2+SQRT('Vasicek Examples'!$B$3^2/2/'Vasicek Examples'!$B$1*(1-EXP(-2*'Vasicek Examples'!$B$1/12)))*NORMSINV(RAND())</f>
        <v>4.7978661374971213E-2</v>
      </c>
      <c r="G1321">
        <f ca="1">F1321*EXP(-'Vasicek Examples'!$B$1/12)+(1-EXP(-'Vasicek Examples'!$B$1/12))*'Vasicek Examples'!$B$2+SQRT('Vasicek Examples'!$B$3^2/2/'Vasicek Examples'!$B$1*(1-EXP(-2*'Vasicek Examples'!$B$1/12)))*NORMSINV(RAND())</f>
        <v>3.8008409980251963E-2</v>
      </c>
      <c r="H1321">
        <f ca="1">G1321*EXP(-'Vasicek Examples'!$B$1/12)+(1-EXP(-'Vasicek Examples'!$B$1/12))*'Vasicek Examples'!$B$2+SQRT('Vasicek Examples'!$B$3^2/2/'Vasicek Examples'!$B$1*(1-EXP(-2*'Vasicek Examples'!$B$1/12)))*NORMSINV(RAND())</f>
        <v>3.4417991406062283E-2</v>
      </c>
      <c r="I1321">
        <f ca="1">H1321*EXP(-'Vasicek Examples'!$B$1/12)+(1-EXP(-'Vasicek Examples'!$B$1/12))*'Vasicek Examples'!$B$2+SQRT('Vasicek Examples'!$B$3^2/2/'Vasicek Examples'!$B$1*(1-EXP(-2*'Vasicek Examples'!$B$1/12)))*NORMSINV(RAND())</f>
        <v>3.1643525987620109E-2</v>
      </c>
      <c r="J1321">
        <f ca="1">I1321*EXP(-'Vasicek Examples'!$B$1/12)+(1-EXP(-'Vasicek Examples'!$B$1/12))*'Vasicek Examples'!$B$2+SQRT('Vasicek Examples'!$B$3^2/2/'Vasicek Examples'!$B$1*(1-EXP(-2*'Vasicek Examples'!$B$1/12)))*NORMSINV(RAND())</f>
        <v>2.0779552115023983E-2</v>
      </c>
      <c r="K1321">
        <f ca="1">J1321*EXP(-'Vasicek Examples'!$B$1/12)+(1-EXP(-'Vasicek Examples'!$B$1/12))*'Vasicek Examples'!$B$2+SQRT('Vasicek Examples'!$B$3^2/2/'Vasicek Examples'!$B$1*(1-EXP(-2*'Vasicek Examples'!$B$1/12)))*NORMSINV(RAND())</f>
        <v>1.8793839995464207E-2</v>
      </c>
      <c r="L1321">
        <f ca="1">K1321*EXP(-'Vasicek Examples'!$B$1/12)+(1-EXP(-'Vasicek Examples'!$B$1/12))*'Vasicek Examples'!$B$2+SQRT('Vasicek Examples'!$B$3^2/2/'Vasicek Examples'!$B$1*(1-EXP(-2*'Vasicek Examples'!$B$1/12)))*NORMSINV(RAND())</f>
        <v>1.9790796411203827E-2</v>
      </c>
      <c r="M1321">
        <f ca="1">L1321*EXP(-'Vasicek Examples'!$B$1/12)+(1-EXP(-'Vasicek Examples'!$B$1/12))*'Vasicek Examples'!$B$2+SQRT('Vasicek Examples'!$B$3^2/2/'Vasicek Examples'!$B$1*(1-EXP(-2*'Vasicek Examples'!$B$1/12)))*NORMSINV(RAND())</f>
        <v>2.1711377109744686E-2</v>
      </c>
      <c r="N1321">
        <f ca="1">M1321*EXP(-'Vasicek Examples'!$B$1/12)+(1-EXP(-'Vasicek Examples'!$B$1/12))*'Vasicek Examples'!$B$2+SQRT('Vasicek Examples'!$B$3^2/2/'Vasicek Examples'!$B$1*(1-EXP(-2*'Vasicek Examples'!$B$1/12)))*NORMSINV(RAND())</f>
        <v>1.2766367457619859E-2</v>
      </c>
      <c r="O1321">
        <f t="shared" ca="1" si="82"/>
        <v>3.0391979562192129E-2</v>
      </c>
      <c r="P1321">
        <f t="shared" ca="1" si="83"/>
        <v>0.97006521327689288</v>
      </c>
      <c r="Q1321">
        <f ca="1">EXP(-'Vasicek Examples'!$D$4*N1321+'Vasicek Examples'!$E$4)</f>
        <v>0.98374201775018733</v>
      </c>
      <c r="R1321">
        <f ca="1">MAX(Q1321-'Vasicek Examples'!$B$8,0)</f>
        <v>2.3046036046074136E-2</v>
      </c>
      <c r="S1321">
        <f t="shared" ca="1" si="84"/>
        <v>2.2356157872221869E-2</v>
      </c>
    </row>
    <row r="1322" spans="1:19" x14ac:dyDescent="0.2">
      <c r="A1322">
        <f t="shared" si="85"/>
        <v>1318</v>
      </c>
      <c r="B1322">
        <f>'Vasicek Examples'!$B$4</f>
        <v>5.2999999999999999E-2</v>
      </c>
      <c r="C1322">
        <f ca="1">B1322*EXP(-'Vasicek Examples'!$B$1/12)+(1-EXP(-'Vasicek Examples'!$B$1/12))*'Vasicek Examples'!$B$2+SQRT('Vasicek Examples'!$B$3^2/2/'Vasicek Examples'!$B$1*(1-EXP(-2*'Vasicek Examples'!$B$1/12)))*NORMSINV(RAND())</f>
        <v>5.9351871271662165E-2</v>
      </c>
      <c r="D1322">
        <f ca="1">C1322*EXP(-'Vasicek Examples'!$B$1/12)+(1-EXP(-'Vasicek Examples'!$B$1/12))*'Vasicek Examples'!$B$2+SQRT('Vasicek Examples'!$B$3^2/2/'Vasicek Examples'!$B$1*(1-EXP(-2*'Vasicek Examples'!$B$1/12)))*NORMSINV(RAND())</f>
        <v>4.8687493674161218E-2</v>
      </c>
      <c r="E1322">
        <f ca="1">D1322*EXP(-'Vasicek Examples'!$B$1/12)+(1-EXP(-'Vasicek Examples'!$B$1/12))*'Vasicek Examples'!$B$2+SQRT('Vasicek Examples'!$B$3^2/2/'Vasicek Examples'!$B$1*(1-EXP(-2*'Vasicek Examples'!$B$1/12)))*NORMSINV(RAND())</f>
        <v>4.8015266431299983E-2</v>
      </c>
      <c r="F1322">
        <f ca="1">E1322*EXP(-'Vasicek Examples'!$B$1/12)+(1-EXP(-'Vasicek Examples'!$B$1/12))*'Vasicek Examples'!$B$2+SQRT('Vasicek Examples'!$B$3^2/2/'Vasicek Examples'!$B$1*(1-EXP(-2*'Vasicek Examples'!$B$1/12)))*NORMSINV(RAND())</f>
        <v>4.6247666067159528E-2</v>
      </c>
      <c r="G1322">
        <f ca="1">F1322*EXP(-'Vasicek Examples'!$B$1/12)+(1-EXP(-'Vasicek Examples'!$B$1/12))*'Vasicek Examples'!$B$2+SQRT('Vasicek Examples'!$B$3^2/2/'Vasicek Examples'!$B$1*(1-EXP(-2*'Vasicek Examples'!$B$1/12)))*NORMSINV(RAND())</f>
        <v>4.5968615751290291E-2</v>
      </c>
      <c r="H1322">
        <f ca="1">G1322*EXP(-'Vasicek Examples'!$B$1/12)+(1-EXP(-'Vasicek Examples'!$B$1/12))*'Vasicek Examples'!$B$2+SQRT('Vasicek Examples'!$B$3^2/2/'Vasicek Examples'!$B$1*(1-EXP(-2*'Vasicek Examples'!$B$1/12)))*NORMSINV(RAND())</f>
        <v>4.5877671873502834E-2</v>
      </c>
      <c r="I1322">
        <f ca="1">H1322*EXP(-'Vasicek Examples'!$B$1/12)+(1-EXP(-'Vasicek Examples'!$B$1/12))*'Vasicek Examples'!$B$2+SQRT('Vasicek Examples'!$B$3^2/2/'Vasicek Examples'!$B$1*(1-EXP(-2*'Vasicek Examples'!$B$1/12)))*NORMSINV(RAND())</f>
        <v>3.816167525890992E-2</v>
      </c>
      <c r="J1322">
        <f ca="1">I1322*EXP(-'Vasicek Examples'!$B$1/12)+(1-EXP(-'Vasicek Examples'!$B$1/12))*'Vasicek Examples'!$B$2+SQRT('Vasicek Examples'!$B$3^2/2/'Vasicek Examples'!$B$1*(1-EXP(-2*'Vasicek Examples'!$B$1/12)))*NORMSINV(RAND())</f>
        <v>3.2631657476135306E-2</v>
      </c>
      <c r="K1322">
        <f ca="1">J1322*EXP(-'Vasicek Examples'!$B$1/12)+(1-EXP(-'Vasicek Examples'!$B$1/12))*'Vasicek Examples'!$B$2+SQRT('Vasicek Examples'!$B$3^2/2/'Vasicek Examples'!$B$1*(1-EXP(-2*'Vasicek Examples'!$B$1/12)))*NORMSINV(RAND())</f>
        <v>2.7361949033574202E-2</v>
      </c>
      <c r="L1322">
        <f ca="1">K1322*EXP(-'Vasicek Examples'!$B$1/12)+(1-EXP(-'Vasicek Examples'!$B$1/12))*'Vasicek Examples'!$B$2+SQRT('Vasicek Examples'!$B$3^2/2/'Vasicek Examples'!$B$1*(1-EXP(-2*'Vasicek Examples'!$B$1/12)))*NORMSINV(RAND())</f>
        <v>2.9657016935182162E-2</v>
      </c>
      <c r="M1322">
        <f ca="1">L1322*EXP(-'Vasicek Examples'!$B$1/12)+(1-EXP(-'Vasicek Examples'!$B$1/12))*'Vasicek Examples'!$B$2+SQRT('Vasicek Examples'!$B$3^2/2/'Vasicek Examples'!$B$1*(1-EXP(-2*'Vasicek Examples'!$B$1/12)))*NORMSINV(RAND())</f>
        <v>3.4300167216285704E-2</v>
      </c>
      <c r="N1322">
        <f ca="1">M1322*EXP(-'Vasicek Examples'!$B$1/12)+(1-EXP(-'Vasicek Examples'!$B$1/12))*'Vasicek Examples'!$B$2+SQRT('Vasicek Examples'!$B$3^2/2/'Vasicek Examples'!$B$1*(1-EXP(-2*'Vasicek Examples'!$B$1/12)))*NORMSINV(RAND())</f>
        <v>4.6126341121177521E-2</v>
      </c>
      <c r="O1322">
        <f t="shared" ca="1" si="82"/>
        <v>3.7470690492826746E-2</v>
      </c>
      <c r="P1322">
        <f t="shared" ca="1" si="83"/>
        <v>0.96322264888823594</v>
      </c>
      <c r="Q1322">
        <f ca="1">EXP(-'Vasicek Examples'!$D$4*N1322+'Vasicek Examples'!$E$4)</f>
        <v>0.95825261379834281</v>
      </c>
      <c r="R1322">
        <f ca="1">MAX(Q1322-'Vasicek Examples'!$B$8,0)</f>
        <v>0</v>
      </c>
      <c r="S1322">
        <f t="shared" ca="1" si="84"/>
        <v>0</v>
      </c>
    </row>
    <row r="1323" spans="1:19" x14ac:dyDescent="0.2">
      <c r="A1323">
        <f t="shared" si="85"/>
        <v>1319</v>
      </c>
      <c r="B1323">
        <f>'Vasicek Examples'!$B$4</f>
        <v>5.2999999999999999E-2</v>
      </c>
      <c r="C1323">
        <f ca="1">B1323*EXP(-'Vasicek Examples'!$B$1/12)+(1-EXP(-'Vasicek Examples'!$B$1/12))*'Vasicek Examples'!$B$2+SQRT('Vasicek Examples'!$B$3^2/2/'Vasicek Examples'!$B$1*(1-EXP(-2*'Vasicek Examples'!$B$1/12)))*NORMSINV(RAND())</f>
        <v>4.7986386951355972E-2</v>
      </c>
      <c r="D1323">
        <f ca="1">C1323*EXP(-'Vasicek Examples'!$B$1/12)+(1-EXP(-'Vasicek Examples'!$B$1/12))*'Vasicek Examples'!$B$2+SQRT('Vasicek Examples'!$B$3^2/2/'Vasicek Examples'!$B$1*(1-EXP(-2*'Vasicek Examples'!$B$1/12)))*NORMSINV(RAND())</f>
        <v>5.1067614296048343E-2</v>
      </c>
      <c r="E1323">
        <f ca="1">D1323*EXP(-'Vasicek Examples'!$B$1/12)+(1-EXP(-'Vasicek Examples'!$B$1/12))*'Vasicek Examples'!$B$2+SQRT('Vasicek Examples'!$B$3^2/2/'Vasicek Examples'!$B$1*(1-EXP(-2*'Vasicek Examples'!$B$1/12)))*NORMSINV(RAND())</f>
        <v>5.6217562447123337E-2</v>
      </c>
      <c r="F1323">
        <f ca="1">E1323*EXP(-'Vasicek Examples'!$B$1/12)+(1-EXP(-'Vasicek Examples'!$B$1/12))*'Vasicek Examples'!$B$2+SQRT('Vasicek Examples'!$B$3^2/2/'Vasicek Examples'!$B$1*(1-EXP(-2*'Vasicek Examples'!$B$1/12)))*NORMSINV(RAND())</f>
        <v>4.5628113237995996E-2</v>
      </c>
      <c r="G1323">
        <f ca="1">F1323*EXP(-'Vasicek Examples'!$B$1/12)+(1-EXP(-'Vasicek Examples'!$B$1/12))*'Vasicek Examples'!$B$2+SQRT('Vasicek Examples'!$B$3^2/2/'Vasicek Examples'!$B$1*(1-EXP(-2*'Vasicek Examples'!$B$1/12)))*NORMSINV(RAND())</f>
        <v>4.9271865179963362E-2</v>
      </c>
      <c r="H1323">
        <f ca="1">G1323*EXP(-'Vasicek Examples'!$B$1/12)+(1-EXP(-'Vasicek Examples'!$B$1/12))*'Vasicek Examples'!$B$2+SQRT('Vasicek Examples'!$B$3^2/2/'Vasicek Examples'!$B$1*(1-EXP(-2*'Vasicek Examples'!$B$1/12)))*NORMSINV(RAND())</f>
        <v>3.8443135009781824E-2</v>
      </c>
      <c r="I1323">
        <f ca="1">H1323*EXP(-'Vasicek Examples'!$B$1/12)+(1-EXP(-'Vasicek Examples'!$B$1/12))*'Vasicek Examples'!$B$2+SQRT('Vasicek Examples'!$B$3^2/2/'Vasicek Examples'!$B$1*(1-EXP(-2*'Vasicek Examples'!$B$1/12)))*NORMSINV(RAND())</f>
        <v>4.5385900428423734E-2</v>
      </c>
      <c r="J1323">
        <f ca="1">I1323*EXP(-'Vasicek Examples'!$B$1/12)+(1-EXP(-'Vasicek Examples'!$B$1/12))*'Vasicek Examples'!$B$2+SQRT('Vasicek Examples'!$B$3^2/2/'Vasicek Examples'!$B$1*(1-EXP(-2*'Vasicek Examples'!$B$1/12)))*NORMSINV(RAND())</f>
        <v>5.0083536444244153E-2</v>
      </c>
      <c r="K1323">
        <f ca="1">J1323*EXP(-'Vasicek Examples'!$B$1/12)+(1-EXP(-'Vasicek Examples'!$B$1/12))*'Vasicek Examples'!$B$2+SQRT('Vasicek Examples'!$B$3^2/2/'Vasicek Examples'!$B$1*(1-EXP(-2*'Vasicek Examples'!$B$1/12)))*NORMSINV(RAND())</f>
        <v>5.4789479816526029E-2</v>
      </c>
      <c r="L1323">
        <f ca="1">K1323*EXP(-'Vasicek Examples'!$B$1/12)+(1-EXP(-'Vasicek Examples'!$B$1/12))*'Vasicek Examples'!$B$2+SQRT('Vasicek Examples'!$B$3^2/2/'Vasicek Examples'!$B$1*(1-EXP(-2*'Vasicek Examples'!$B$1/12)))*NORMSINV(RAND())</f>
        <v>6.0639421937230049E-2</v>
      </c>
      <c r="M1323">
        <f ca="1">L1323*EXP(-'Vasicek Examples'!$B$1/12)+(1-EXP(-'Vasicek Examples'!$B$1/12))*'Vasicek Examples'!$B$2+SQRT('Vasicek Examples'!$B$3^2/2/'Vasicek Examples'!$B$1*(1-EXP(-2*'Vasicek Examples'!$B$1/12)))*NORMSINV(RAND())</f>
        <v>5.8133851137565022E-2</v>
      </c>
      <c r="N1323">
        <f ca="1">M1323*EXP(-'Vasicek Examples'!$B$1/12)+(1-EXP(-'Vasicek Examples'!$B$1/12))*'Vasicek Examples'!$B$2+SQRT('Vasicek Examples'!$B$3^2/2/'Vasicek Examples'!$B$1*(1-EXP(-2*'Vasicek Examples'!$B$1/12)))*NORMSINV(RAND())</f>
        <v>5.0414829949817143E-2</v>
      </c>
      <c r="O1323">
        <f t="shared" ca="1" si="82"/>
        <v>4.6571757365457371E-2</v>
      </c>
      <c r="P1323">
        <f t="shared" ca="1" si="83"/>
        <v>0.95449606598946957</v>
      </c>
      <c r="Q1323">
        <f ca="1">EXP(-'Vasicek Examples'!$D$4*N1323+'Vasicek Examples'!$E$4)</f>
        <v>0.95502417490349967</v>
      </c>
      <c r="R1323">
        <f ca="1">MAX(Q1323-'Vasicek Examples'!$B$8,0)</f>
        <v>0</v>
      </c>
      <c r="S1323">
        <f t="shared" ca="1" si="84"/>
        <v>0</v>
      </c>
    </row>
    <row r="1324" spans="1:19" x14ac:dyDescent="0.2">
      <c r="A1324">
        <f t="shared" si="85"/>
        <v>1320</v>
      </c>
      <c r="B1324">
        <f>'Vasicek Examples'!$B$4</f>
        <v>5.2999999999999999E-2</v>
      </c>
      <c r="C1324">
        <f ca="1">B1324*EXP(-'Vasicek Examples'!$B$1/12)+(1-EXP(-'Vasicek Examples'!$B$1/12))*'Vasicek Examples'!$B$2+SQRT('Vasicek Examples'!$B$3^2/2/'Vasicek Examples'!$B$1*(1-EXP(-2*'Vasicek Examples'!$B$1/12)))*NORMSINV(RAND())</f>
        <v>3.3226016492278826E-2</v>
      </c>
      <c r="D1324">
        <f ca="1">C1324*EXP(-'Vasicek Examples'!$B$1/12)+(1-EXP(-'Vasicek Examples'!$B$1/12))*'Vasicek Examples'!$B$2+SQRT('Vasicek Examples'!$B$3^2/2/'Vasicek Examples'!$B$1*(1-EXP(-2*'Vasicek Examples'!$B$1/12)))*NORMSINV(RAND())</f>
        <v>2.8495770272911891E-2</v>
      </c>
      <c r="E1324">
        <f ca="1">D1324*EXP(-'Vasicek Examples'!$B$1/12)+(1-EXP(-'Vasicek Examples'!$B$1/12))*'Vasicek Examples'!$B$2+SQRT('Vasicek Examples'!$B$3^2/2/'Vasicek Examples'!$B$1*(1-EXP(-2*'Vasicek Examples'!$B$1/12)))*NORMSINV(RAND())</f>
        <v>4.4167649366258027E-2</v>
      </c>
      <c r="F1324">
        <f ca="1">E1324*EXP(-'Vasicek Examples'!$B$1/12)+(1-EXP(-'Vasicek Examples'!$B$1/12))*'Vasicek Examples'!$B$2+SQRT('Vasicek Examples'!$B$3^2/2/'Vasicek Examples'!$B$1*(1-EXP(-2*'Vasicek Examples'!$B$1/12)))*NORMSINV(RAND())</f>
        <v>4.344348879834295E-2</v>
      </c>
      <c r="G1324">
        <f ca="1">F1324*EXP(-'Vasicek Examples'!$B$1/12)+(1-EXP(-'Vasicek Examples'!$B$1/12))*'Vasicek Examples'!$B$2+SQRT('Vasicek Examples'!$B$3^2/2/'Vasicek Examples'!$B$1*(1-EXP(-2*'Vasicek Examples'!$B$1/12)))*NORMSINV(RAND())</f>
        <v>5.5830666501219137E-2</v>
      </c>
      <c r="H1324">
        <f ca="1">G1324*EXP(-'Vasicek Examples'!$B$1/12)+(1-EXP(-'Vasicek Examples'!$B$1/12))*'Vasicek Examples'!$B$2+SQRT('Vasicek Examples'!$B$3^2/2/'Vasicek Examples'!$B$1*(1-EXP(-2*'Vasicek Examples'!$B$1/12)))*NORMSINV(RAND())</f>
        <v>6.0373167322254846E-2</v>
      </c>
      <c r="I1324">
        <f ca="1">H1324*EXP(-'Vasicek Examples'!$B$1/12)+(1-EXP(-'Vasicek Examples'!$B$1/12))*'Vasicek Examples'!$B$2+SQRT('Vasicek Examples'!$B$3^2/2/'Vasicek Examples'!$B$1*(1-EXP(-2*'Vasicek Examples'!$B$1/12)))*NORMSINV(RAND())</f>
        <v>4.8042201570998803E-2</v>
      </c>
      <c r="J1324">
        <f ca="1">I1324*EXP(-'Vasicek Examples'!$B$1/12)+(1-EXP(-'Vasicek Examples'!$B$1/12))*'Vasicek Examples'!$B$2+SQRT('Vasicek Examples'!$B$3^2/2/'Vasicek Examples'!$B$1*(1-EXP(-2*'Vasicek Examples'!$B$1/12)))*NORMSINV(RAND())</f>
        <v>3.9993182447948805E-2</v>
      </c>
      <c r="K1324">
        <f ca="1">J1324*EXP(-'Vasicek Examples'!$B$1/12)+(1-EXP(-'Vasicek Examples'!$B$1/12))*'Vasicek Examples'!$B$2+SQRT('Vasicek Examples'!$B$3^2/2/'Vasicek Examples'!$B$1*(1-EXP(-2*'Vasicek Examples'!$B$1/12)))*NORMSINV(RAND())</f>
        <v>5.3688740570138768E-2</v>
      </c>
      <c r="L1324">
        <f ca="1">K1324*EXP(-'Vasicek Examples'!$B$1/12)+(1-EXP(-'Vasicek Examples'!$B$1/12))*'Vasicek Examples'!$B$2+SQRT('Vasicek Examples'!$B$3^2/2/'Vasicek Examples'!$B$1*(1-EXP(-2*'Vasicek Examples'!$B$1/12)))*NORMSINV(RAND())</f>
        <v>5.7547978435723575E-2</v>
      </c>
      <c r="M1324">
        <f ca="1">L1324*EXP(-'Vasicek Examples'!$B$1/12)+(1-EXP(-'Vasicek Examples'!$B$1/12))*'Vasicek Examples'!$B$2+SQRT('Vasicek Examples'!$B$3^2/2/'Vasicek Examples'!$B$1*(1-EXP(-2*'Vasicek Examples'!$B$1/12)))*NORMSINV(RAND())</f>
        <v>5.2738264700346822E-2</v>
      </c>
      <c r="N1324">
        <f ca="1">M1324*EXP(-'Vasicek Examples'!$B$1/12)+(1-EXP(-'Vasicek Examples'!$B$1/12))*'Vasicek Examples'!$B$2+SQRT('Vasicek Examples'!$B$3^2/2/'Vasicek Examples'!$B$1*(1-EXP(-2*'Vasicek Examples'!$B$1/12)))*NORMSINV(RAND())</f>
        <v>5.5416158422448986E-2</v>
      </c>
      <c r="O1324">
        <f t="shared" ca="1" si="82"/>
        <v>4.4053516453625631E-2</v>
      </c>
      <c r="P1324">
        <f t="shared" ca="1" si="83"/>
        <v>0.95690274606129855</v>
      </c>
      <c r="Q1324">
        <f ca="1">EXP(-'Vasicek Examples'!$D$4*N1324+'Vasicek Examples'!$E$4)</f>
        <v>0.95127283616247837</v>
      </c>
      <c r="R1324">
        <f ca="1">MAX(Q1324-'Vasicek Examples'!$B$8,0)</f>
        <v>0</v>
      </c>
      <c r="S1324">
        <f t="shared" ca="1" si="84"/>
        <v>0</v>
      </c>
    </row>
    <row r="1325" spans="1:19" x14ac:dyDescent="0.2">
      <c r="A1325">
        <f t="shared" si="85"/>
        <v>1321</v>
      </c>
      <c r="B1325">
        <f>'Vasicek Examples'!$B$4</f>
        <v>5.2999999999999999E-2</v>
      </c>
      <c r="C1325">
        <f ca="1">B1325*EXP(-'Vasicek Examples'!$B$1/12)+(1-EXP(-'Vasicek Examples'!$B$1/12))*'Vasicek Examples'!$B$2+SQRT('Vasicek Examples'!$B$3^2/2/'Vasicek Examples'!$B$1*(1-EXP(-2*'Vasicek Examples'!$B$1/12)))*NORMSINV(RAND())</f>
        <v>4.313981967527851E-2</v>
      </c>
      <c r="D1325">
        <f ca="1">C1325*EXP(-'Vasicek Examples'!$B$1/12)+(1-EXP(-'Vasicek Examples'!$B$1/12))*'Vasicek Examples'!$B$2+SQRT('Vasicek Examples'!$B$3^2/2/'Vasicek Examples'!$B$1*(1-EXP(-2*'Vasicek Examples'!$B$1/12)))*NORMSINV(RAND())</f>
        <v>4.1604867445429523E-2</v>
      </c>
      <c r="E1325">
        <f ca="1">D1325*EXP(-'Vasicek Examples'!$B$1/12)+(1-EXP(-'Vasicek Examples'!$B$1/12))*'Vasicek Examples'!$B$2+SQRT('Vasicek Examples'!$B$3^2/2/'Vasicek Examples'!$B$1*(1-EXP(-2*'Vasicek Examples'!$B$1/12)))*NORMSINV(RAND())</f>
        <v>3.8629844442424663E-2</v>
      </c>
      <c r="F1325">
        <f ca="1">E1325*EXP(-'Vasicek Examples'!$B$1/12)+(1-EXP(-'Vasicek Examples'!$B$1/12))*'Vasicek Examples'!$B$2+SQRT('Vasicek Examples'!$B$3^2/2/'Vasicek Examples'!$B$1*(1-EXP(-2*'Vasicek Examples'!$B$1/12)))*NORMSINV(RAND())</f>
        <v>3.5060646418473368E-2</v>
      </c>
      <c r="G1325">
        <f ca="1">F1325*EXP(-'Vasicek Examples'!$B$1/12)+(1-EXP(-'Vasicek Examples'!$B$1/12))*'Vasicek Examples'!$B$2+SQRT('Vasicek Examples'!$B$3^2/2/'Vasicek Examples'!$B$1*(1-EXP(-2*'Vasicek Examples'!$B$1/12)))*NORMSINV(RAND())</f>
        <v>3.9597133342396895E-2</v>
      </c>
      <c r="H1325">
        <f ca="1">G1325*EXP(-'Vasicek Examples'!$B$1/12)+(1-EXP(-'Vasicek Examples'!$B$1/12))*'Vasicek Examples'!$B$2+SQRT('Vasicek Examples'!$B$3^2/2/'Vasicek Examples'!$B$1*(1-EXP(-2*'Vasicek Examples'!$B$1/12)))*NORMSINV(RAND())</f>
        <v>3.6642988127056658E-2</v>
      </c>
      <c r="I1325">
        <f ca="1">H1325*EXP(-'Vasicek Examples'!$B$1/12)+(1-EXP(-'Vasicek Examples'!$B$1/12))*'Vasicek Examples'!$B$2+SQRT('Vasicek Examples'!$B$3^2/2/'Vasicek Examples'!$B$1*(1-EXP(-2*'Vasicek Examples'!$B$1/12)))*NORMSINV(RAND())</f>
        <v>3.3491860947348032E-2</v>
      </c>
      <c r="J1325">
        <f ca="1">I1325*EXP(-'Vasicek Examples'!$B$1/12)+(1-EXP(-'Vasicek Examples'!$B$1/12))*'Vasicek Examples'!$B$2+SQRT('Vasicek Examples'!$B$3^2/2/'Vasicek Examples'!$B$1*(1-EXP(-2*'Vasicek Examples'!$B$1/12)))*NORMSINV(RAND())</f>
        <v>4.5975746022451976E-2</v>
      </c>
      <c r="K1325">
        <f ca="1">J1325*EXP(-'Vasicek Examples'!$B$1/12)+(1-EXP(-'Vasicek Examples'!$B$1/12))*'Vasicek Examples'!$B$2+SQRT('Vasicek Examples'!$B$3^2/2/'Vasicek Examples'!$B$1*(1-EXP(-2*'Vasicek Examples'!$B$1/12)))*NORMSINV(RAND())</f>
        <v>4.0108281174027142E-2</v>
      </c>
      <c r="L1325">
        <f ca="1">K1325*EXP(-'Vasicek Examples'!$B$1/12)+(1-EXP(-'Vasicek Examples'!$B$1/12))*'Vasicek Examples'!$B$2+SQRT('Vasicek Examples'!$B$3^2/2/'Vasicek Examples'!$B$1*(1-EXP(-2*'Vasicek Examples'!$B$1/12)))*NORMSINV(RAND())</f>
        <v>3.5431608575449081E-2</v>
      </c>
      <c r="M1325">
        <f ca="1">L1325*EXP(-'Vasicek Examples'!$B$1/12)+(1-EXP(-'Vasicek Examples'!$B$1/12))*'Vasicek Examples'!$B$2+SQRT('Vasicek Examples'!$B$3^2/2/'Vasicek Examples'!$B$1*(1-EXP(-2*'Vasicek Examples'!$B$1/12)))*NORMSINV(RAND())</f>
        <v>3.7395037648636109E-2</v>
      </c>
      <c r="N1325">
        <f ca="1">M1325*EXP(-'Vasicek Examples'!$B$1/12)+(1-EXP(-'Vasicek Examples'!$B$1/12))*'Vasicek Examples'!$B$2+SQRT('Vasicek Examples'!$B$3^2/2/'Vasicek Examples'!$B$1*(1-EXP(-2*'Vasicek Examples'!$B$1/12)))*NORMSINV(RAND())</f>
        <v>3.9895066286244694E-2</v>
      </c>
      <c r="O1325">
        <f t="shared" ca="1" si="82"/>
        <v>3.5454621427037918E-2</v>
      </c>
      <c r="P1325">
        <f t="shared" ca="1" si="83"/>
        <v>0.96516653111612571</v>
      </c>
      <c r="Q1325">
        <f ca="1">EXP(-'Vasicek Examples'!$D$4*N1325+'Vasicek Examples'!$E$4)</f>
        <v>0.96296307094337008</v>
      </c>
      <c r="R1325">
        <f ca="1">MAX(Q1325-'Vasicek Examples'!$B$8,0)</f>
        <v>2.267089239256892E-3</v>
      </c>
      <c r="S1325">
        <f t="shared" ca="1" si="84"/>
        <v>2.1881186567842708E-3</v>
      </c>
    </row>
    <row r="1326" spans="1:19" x14ac:dyDescent="0.2">
      <c r="A1326">
        <f t="shared" si="85"/>
        <v>1322</v>
      </c>
      <c r="B1326">
        <f>'Vasicek Examples'!$B$4</f>
        <v>5.2999999999999999E-2</v>
      </c>
      <c r="C1326">
        <f ca="1">B1326*EXP(-'Vasicek Examples'!$B$1/12)+(1-EXP(-'Vasicek Examples'!$B$1/12))*'Vasicek Examples'!$B$2+SQRT('Vasicek Examples'!$B$3^2/2/'Vasicek Examples'!$B$1*(1-EXP(-2*'Vasicek Examples'!$B$1/12)))*NORMSINV(RAND())</f>
        <v>4.94961898951949E-2</v>
      </c>
      <c r="D1326">
        <f ca="1">C1326*EXP(-'Vasicek Examples'!$B$1/12)+(1-EXP(-'Vasicek Examples'!$B$1/12))*'Vasicek Examples'!$B$2+SQRT('Vasicek Examples'!$B$3^2/2/'Vasicek Examples'!$B$1*(1-EXP(-2*'Vasicek Examples'!$B$1/12)))*NORMSINV(RAND())</f>
        <v>4.7276663084487282E-2</v>
      </c>
      <c r="E1326">
        <f ca="1">D1326*EXP(-'Vasicek Examples'!$B$1/12)+(1-EXP(-'Vasicek Examples'!$B$1/12))*'Vasicek Examples'!$B$2+SQRT('Vasicek Examples'!$B$3^2/2/'Vasicek Examples'!$B$1*(1-EXP(-2*'Vasicek Examples'!$B$1/12)))*NORMSINV(RAND())</f>
        <v>4.2449188020648052E-2</v>
      </c>
      <c r="F1326">
        <f ca="1">E1326*EXP(-'Vasicek Examples'!$B$1/12)+(1-EXP(-'Vasicek Examples'!$B$1/12))*'Vasicek Examples'!$B$2+SQRT('Vasicek Examples'!$B$3^2/2/'Vasicek Examples'!$B$1*(1-EXP(-2*'Vasicek Examples'!$B$1/12)))*NORMSINV(RAND())</f>
        <v>3.9475818825947903E-2</v>
      </c>
      <c r="G1326">
        <f ca="1">F1326*EXP(-'Vasicek Examples'!$B$1/12)+(1-EXP(-'Vasicek Examples'!$B$1/12))*'Vasicek Examples'!$B$2+SQRT('Vasicek Examples'!$B$3^2/2/'Vasicek Examples'!$B$1*(1-EXP(-2*'Vasicek Examples'!$B$1/12)))*NORMSINV(RAND())</f>
        <v>2.969804680847014E-2</v>
      </c>
      <c r="H1326">
        <f ca="1">G1326*EXP(-'Vasicek Examples'!$B$1/12)+(1-EXP(-'Vasicek Examples'!$B$1/12))*'Vasicek Examples'!$B$2+SQRT('Vasicek Examples'!$B$3^2/2/'Vasicek Examples'!$B$1*(1-EXP(-2*'Vasicek Examples'!$B$1/12)))*NORMSINV(RAND())</f>
        <v>2.519770651722629E-2</v>
      </c>
      <c r="I1326">
        <f ca="1">H1326*EXP(-'Vasicek Examples'!$B$1/12)+(1-EXP(-'Vasicek Examples'!$B$1/12))*'Vasicek Examples'!$B$2+SQRT('Vasicek Examples'!$B$3^2/2/'Vasicek Examples'!$B$1*(1-EXP(-2*'Vasicek Examples'!$B$1/12)))*NORMSINV(RAND())</f>
        <v>2.3556900990816917E-2</v>
      </c>
      <c r="J1326">
        <f ca="1">I1326*EXP(-'Vasicek Examples'!$B$1/12)+(1-EXP(-'Vasicek Examples'!$B$1/12))*'Vasicek Examples'!$B$2+SQRT('Vasicek Examples'!$B$3^2/2/'Vasicek Examples'!$B$1*(1-EXP(-2*'Vasicek Examples'!$B$1/12)))*NORMSINV(RAND())</f>
        <v>2.2333164472309094E-2</v>
      </c>
      <c r="K1326">
        <f ca="1">J1326*EXP(-'Vasicek Examples'!$B$1/12)+(1-EXP(-'Vasicek Examples'!$B$1/12))*'Vasicek Examples'!$B$2+SQRT('Vasicek Examples'!$B$3^2/2/'Vasicek Examples'!$B$1*(1-EXP(-2*'Vasicek Examples'!$B$1/12)))*NORMSINV(RAND())</f>
        <v>2.023981035576038E-2</v>
      </c>
      <c r="L1326">
        <f ca="1">K1326*EXP(-'Vasicek Examples'!$B$1/12)+(1-EXP(-'Vasicek Examples'!$B$1/12))*'Vasicek Examples'!$B$2+SQRT('Vasicek Examples'!$B$3^2/2/'Vasicek Examples'!$B$1*(1-EXP(-2*'Vasicek Examples'!$B$1/12)))*NORMSINV(RAND())</f>
        <v>2.213853218315754E-2</v>
      </c>
      <c r="M1326">
        <f ca="1">L1326*EXP(-'Vasicek Examples'!$B$1/12)+(1-EXP(-'Vasicek Examples'!$B$1/12))*'Vasicek Examples'!$B$2+SQRT('Vasicek Examples'!$B$3^2/2/'Vasicek Examples'!$B$1*(1-EXP(-2*'Vasicek Examples'!$B$1/12)))*NORMSINV(RAND())</f>
        <v>1.9274516509418312E-2</v>
      </c>
      <c r="N1326">
        <f ca="1">M1326*EXP(-'Vasicek Examples'!$B$1/12)+(1-EXP(-'Vasicek Examples'!$B$1/12))*'Vasicek Examples'!$B$2+SQRT('Vasicek Examples'!$B$3^2/2/'Vasicek Examples'!$B$1*(1-EXP(-2*'Vasicek Examples'!$B$1/12)))*NORMSINV(RAND())</f>
        <v>2.2465059557020266E-2</v>
      </c>
      <c r="O1326">
        <f t="shared" ca="1" si="82"/>
        <v>2.7301747707862454E-2</v>
      </c>
      <c r="P1326">
        <f t="shared" ca="1" si="83"/>
        <v>0.97306757630941565</v>
      </c>
      <c r="Q1326">
        <f ca="1">EXP(-'Vasicek Examples'!$D$4*N1326+'Vasicek Examples'!$E$4)</f>
        <v>0.97626240672930364</v>
      </c>
      <c r="R1326">
        <f ca="1">MAX(Q1326-'Vasicek Examples'!$B$8,0)</f>
        <v>1.5566425025190456E-2</v>
      </c>
      <c r="S1326">
        <f t="shared" ca="1" si="84"/>
        <v>1.5147183471064311E-2</v>
      </c>
    </row>
    <row r="1327" spans="1:19" x14ac:dyDescent="0.2">
      <c r="A1327">
        <f t="shared" si="85"/>
        <v>1323</v>
      </c>
      <c r="B1327">
        <f>'Vasicek Examples'!$B$4</f>
        <v>5.2999999999999999E-2</v>
      </c>
      <c r="C1327">
        <f ca="1">B1327*EXP(-'Vasicek Examples'!$B$1/12)+(1-EXP(-'Vasicek Examples'!$B$1/12))*'Vasicek Examples'!$B$2+SQRT('Vasicek Examples'!$B$3^2/2/'Vasicek Examples'!$B$1*(1-EXP(-2*'Vasicek Examples'!$B$1/12)))*NORMSINV(RAND())</f>
        <v>5.5829006576624686E-2</v>
      </c>
      <c r="D1327">
        <f ca="1">C1327*EXP(-'Vasicek Examples'!$B$1/12)+(1-EXP(-'Vasicek Examples'!$B$1/12))*'Vasicek Examples'!$B$2+SQRT('Vasicek Examples'!$B$3^2/2/'Vasicek Examples'!$B$1*(1-EXP(-2*'Vasicek Examples'!$B$1/12)))*NORMSINV(RAND())</f>
        <v>5.7503671310119901E-2</v>
      </c>
      <c r="E1327">
        <f ca="1">D1327*EXP(-'Vasicek Examples'!$B$1/12)+(1-EXP(-'Vasicek Examples'!$B$1/12))*'Vasicek Examples'!$B$2+SQRT('Vasicek Examples'!$B$3^2/2/'Vasicek Examples'!$B$1*(1-EXP(-2*'Vasicek Examples'!$B$1/12)))*NORMSINV(RAND())</f>
        <v>5.7062266806662078E-2</v>
      </c>
      <c r="F1327">
        <f ca="1">E1327*EXP(-'Vasicek Examples'!$B$1/12)+(1-EXP(-'Vasicek Examples'!$B$1/12))*'Vasicek Examples'!$B$2+SQRT('Vasicek Examples'!$B$3^2/2/'Vasicek Examples'!$B$1*(1-EXP(-2*'Vasicek Examples'!$B$1/12)))*NORMSINV(RAND())</f>
        <v>4.6182745115458619E-2</v>
      </c>
      <c r="G1327">
        <f ca="1">F1327*EXP(-'Vasicek Examples'!$B$1/12)+(1-EXP(-'Vasicek Examples'!$B$1/12))*'Vasicek Examples'!$B$2+SQRT('Vasicek Examples'!$B$3^2/2/'Vasicek Examples'!$B$1*(1-EXP(-2*'Vasicek Examples'!$B$1/12)))*NORMSINV(RAND())</f>
        <v>4.1582837243292509E-2</v>
      </c>
      <c r="H1327">
        <f ca="1">G1327*EXP(-'Vasicek Examples'!$B$1/12)+(1-EXP(-'Vasicek Examples'!$B$1/12))*'Vasicek Examples'!$B$2+SQRT('Vasicek Examples'!$B$3^2/2/'Vasicek Examples'!$B$1*(1-EXP(-2*'Vasicek Examples'!$B$1/12)))*NORMSINV(RAND())</f>
        <v>4.2507734650716965E-2</v>
      </c>
      <c r="I1327">
        <f ca="1">H1327*EXP(-'Vasicek Examples'!$B$1/12)+(1-EXP(-'Vasicek Examples'!$B$1/12))*'Vasicek Examples'!$B$2+SQRT('Vasicek Examples'!$B$3^2/2/'Vasicek Examples'!$B$1*(1-EXP(-2*'Vasicek Examples'!$B$1/12)))*NORMSINV(RAND())</f>
        <v>3.1879850418201086E-2</v>
      </c>
      <c r="J1327">
        <f ca="1">I1327*EXP(-'Vasicek Examples'!$B$1/12)+(1-EXP(-'Vasicek Examples'!$B$1/12))*'Vasicek Examples'!$B$2+SQRT('Vasicek Examples'!$B$3^2/2/'Vasicek Examples'!$B$1*(1-EXP(-2*'Vasicek Examples'!$B$1/12)))*NORMSINV(RAND())</f>
        <v>2.5136956967856599E-2</v>
      </c>
      <c r="K1327">
        <f ca="1">J1327*EXP(-'Vasicek Examples'!$B$1/12)+(1-EXP(-'Vasicek Examples'!$B$1/12))*'Vasicek Examples'!$B$2+SQRT('Vasicek Examples'!$B$3^2/2/'Vasicek Examples'!$B$1*(1-EXP(-2*'Vasicek Examples'!$B$1/12)))*NORMSINV(RAND())</f>
        <v>3.9599319061873126E-2</v>
      </c>
      <c r="L1327">
        <f ca="1">K1327*EXP(-'Vasicek Examples'!$B$1/12)+(1-EXP(-'Vasicek Examples'!$B$1/12))*'Vasicek Examples'!$B$2+SQRT('Vasicek Examples'!$B$3^2/2/'Vasicek Examples'!$B$1*(1-EXP(-2*'Vasicek Examples'!$B$1/12)))*NORMSINV(RAND())</f>
        <v>3.9587924574350369E-2</v>
      </c>
      <c r="M1327">
        <f ca="1">L1327*EXP(-'Vasicek Examples'!$B$1/12)+(1-EXP(-'Vasicek Examples'!$B$1/12))*'Vasicek Examples'!$B$2+SQRT('Vasicek Examples'!$B$3^2/2/'Vasicek Examples'!$B$1*(1-EXP(-2*'Vasicek Examples'!$B$1/12)))*NORMSINV(RAND())</f>
        <v>3.1150468096072886E-2</v>
      </c>
      <c r="N1327">
        <f ca="1">M1327*EXP(-'Vasicek Examples'!$B$1/12)+(1-EXP(-'Vasicek Examples'!$B$1/12))*'Vasicek Examples'!$B$2+SQRT('Vasicek Examples'!$B$3^2/2/'Vasicek Examples'!$B$1*(1-EXP(-2*'Vasicek Examples'!$B$1/12)))*NORMSINV(RAND())</f>
        <v>2.8912187838754648E-2</v>
      </c>
      <c r="O1327">
        <f t="shared" ca="1" si="82"/>
        <v>3.7880364287691155E-2</v>
      </c>
      <c r="P1327">
        <f t="shared" ca="1" si="83"/>
        <v>0.9628281226294193</v>
      </c>
      <c r="Q1327">
        <f ca="1">EXP(-'Vasicek Examples'!$D$4*N1327+'Vasicek Examples'!$E$4)</f>
        <v>0.97132188810251008</v>
      </c>
      <c r="R1327">
        <f ca="1">MAX(Q1327-'Vasicek Examples'!$B$8,0)</f>
        <v>1.0625906398396889E-2</v>
      </c>
      <c r="S1327">
        <f t="shared" ca="1" si="84"/>
        <v>1.0230921508804411E-2</v>
      </c>
    </row>
    <row r="1328" spans="1:19" x14ac:dyDescent="0.2">
      <c r="A1328">
        <f t="shared" si="85"/>
        <v>1324</v>
      </c>
      <c r="B1328">
        <f>'Vasicek Examples'!$B$4</f>
        <v>5.2999999999999999E-2</v>
      </c>
      <c r="C1328">
        <f ca="1">B1328*EXP(-'Vasicek Examples'!$B$1/12)+(1-EXP(-'Vasicek Examples'!$B$1/12))*'Vasicek Examples'!$B$2+SQRT('Vasicek Examples'!$B$3^2/2/'Vasicek Examples'!$B$1*(1-EXP(-2*'Vasicek Examples'!$B$1/12)))*NORMSINV(RAND())</f>
        <v>5.1196864000080659E-2</v>
      </c>
      <c r="D1328">
        <f ca="1">C1328*EXP(-'Vasicek Examples'!$B$1/12)+(1-EXP(-'Vasicek Examples'!$B$1/12))*'Vasicek Examples'!$B$2+SQRT('Vasicek Examples'!$B$3^2/2/'Vasicek Examples'!$B$1*(1-EXP(-2*'Vasicek Examples'!$B$1/12)))*NORMSINV(RAND())</f>
        <v>4.6933233795489804E-2</v>
      </c>
      <c r="E1328">
        <f ca="1">D1328*EXP(-'Vasicek Examples'!$B$1/12)+(1-EXP(-'Vasicek Examples'!$B$1/12))*'Vasicek Examples'!$B$2+SQRT('Vasicek Examples'!$B$3^2/2/'Vasicek Examples'!$B$1*(1-EXP(-2*'Vasicek Examples'!$B$1/12)))*NORMSINV(RAND())</f>
        <v>4.3841593110223315E-2</v>
      </c>
      <c r="F1328">
        <f ca="1">E1328*EXP(-'Vasicek Examples'!$B$1/12)+(1-EXP(-'Vasicek Examples'!$B$1/12))*'Vasicek Examples'!$B$2+SQRT('Vasicek Examples'!$B$3^2/2/'Vasicek Examples'!$B$1*(1-EXP(-2*'Vasicek Examples'!$B$1/12)))*NORMSINV(RAND())</f>
        <v>5.0310699169214081E-2</v>
      </c>
      <c r="G1328">
        <f ca="1">F1328*EXP(-'Vasicek Examples'!$B$1/12)+(1-EXP(-'Vasicek Examples'!$B$1/12))*'Vasicek Examples'!$B$2+SQRT('Vasicek Examples'!$B$3^2/2/'Vasicek Examples'!$B$1*(1-EXP(-2*'Vasicek Examples'!$B$1/12)))*NORMSINV(RAND())</f>
        <v>4.6878699953634674E-2</v>
      </c>
      <c r="H1328">
        <f ca="1">G1328*EXP(-'Vasicek Examples'!$B$1/12)+(1-EXP(-'Vasicek Examples'!$B$1/12))*'Vasicek Examples'!$B$2+SQRT('Vasicek Examples'!$B$3^2/2/'Vasicek Examples'!$B$1*(1-EXP(-2*'Vasicek Examples'!$B$1/12)))*NORMSINV(RAND())</f>
        <v>5.2005795448984309E-2</v>
      </c>
      <c r="I1328">
        <f ca="1">H1328*EXP(-'Vasicek Examples'!$B$1/12)+(1-EXP(-'Vasicek Examples'!$B$1/12))*'Vasicek Examples'!$B$2+SQRT('Vasicek Examples'!$B$3^2/2/'Vasicek Examples'!$B$1*(1-EXP(-2*'Vasicek Examples'!$B$1/12)))*NORMSINV(RAND())</f>
        <v>5.6180653564118943E-2</v>
      </c>
      <c r="J1328">
        <f ca="1">I1328*EXP(-'Vasicek Examples'!$B$1/12)+(1-EXP(-'Vasicek Examples'!$B$1/12))*'Vasicek Examples'!$B$2+SQRT('Vasicek Examples'!$B$3^2/2/'Vasicek Examples'!$B$1*(1-EXP(-2*'Vasicek Examples'!$B$1/12)))*NORMSINV(RAND())</f>
        <v>6.6869525800910851E-2</v>
      </c>
      <c r="K1328">
        <f ca="1">J1328*EXP(-'Vasicek Examples'!$B$1/12)+(1-EXP(-'Vasicek Examples'!$B$1/12))*'Vasicek Examples'!$B$2+SQRT('Vasicek Examples'!$B$3^2/2/'Vasicek Examples'!$B$1*(1-EXP(-2*'Vasicek Examples'!$B$1/12)))*NORMSINV(RAND())</f>
        <v>7.3168807361853119E-2</v>
      </c>
      <c r="L1328">
        <f ca="1">K1328*EXP(-'Vasicek Examples'!$B$1/12)+(1-EXP(-'Vasicek Examples'!$B$1/12))*'Vasicek Examples'!$B$2+SQRT('Vasicek Examples'!$B$3^2/2/'Vasicek Examples'!$B$1*(1-EXP(-2*'Vasicek Examples'!$B$1/12)))*NORMSINV(RAND())</f>
        <v>7.1285800326129203E-2</v>
      </c>
      <c r="M1328">
        <f ca="1">L1328*EXP(-'Vasicek Examples'!$B$1/12)+(1-EXP(-'Vasicek Examples'!$B$1/12))*'Vasicek Examples'!$B$2+SQRT('Vasicek Examples'!$B$3^2/2/'Vasicek Examples'!$B$1*(1-EXP(-2*'Vasicek Examples'!$B$1/12)))*NORMSINV(RAND())</f>
        <v>6.7619218525295316E-2</v>
      </c>
      <c r="N1328">
        <f ca="1">M1328*EXP(-'Vasicek Examples'!$B$1/12)+(1-EXP(-'Vasicek Examples'!$B$1/12))*'Vasicek Examples'!$B$2+SQRT('Vasicek Examples'!$B$3^2/2/'Vasicek Examples'!$B$1*(1-EXP(-2*'Vasicek Examples'!$B$1/12)))*NORMSINV(RAND())</f>
        <v>6.2545480995078506E-2</v>
      </c>
      <c r="O1328">
        <f t="shared" ca="1" si="82"/>
        <v>5.2663766629452768E-2</v>
      </c>
      <c r="P1328">
        <f t="shared" ca="1" si="83"/>
        <v>0.94869894310500924</v>
      </c>
      <c r="Q1328">
        <f ca="1">EXP(-'Vasicek Examples'!$D$4*N1328+'Vasicek Examples'!$E$4)</f>
        <v>0.94595081553687421</v>
      </c>
      <c r="R1328">
        <f ca="1">MAX(Q1328-'Vasicek Examples'!$B$8,0)</f>
        <v>0</v>
      </c>
      <c r="S1328">
        <f t="shared" ca="1" si="84"/>
        <v>0</v>
      </c>
    </row>
    <row r="1329" spans="1:19" x14ac:dyDescent="0.2">
      <c r="A1329">
        <f t="shared" si="85"/>
        <v>1325</v>
      </c>
      <c r="B1329">
        <f>'Vasicek Examples'!$B$4</f>
        <v>5.2999999999999999E-2</v>
      </c>
      <c r="C1329">
        <f ca="1">B1329*EXP(-'Vasicek Examples'!$B$1/12)+(1-EXP(-'Vasicek Examples'!$B$1/12))*'Vasicek Examples'!$B$2+SQRT('Vasicek Examples'!$B$3^2/2/'Vasicek Examples'!$B$1*(1-EXP(-2*'Vasicek Examples'!$B$1/12)))*NORMSINV(RAND())</f>
        <v>5.0520259415188229E-2</v>
      </c>
      <c r="D1329">
        <f ca="1">C1329*EXP(-'Vasicek Examples'!$B$1/12)+(1-EXP(-'Vasicek Examples'!$B$1/12))*'Vasicek Examples'!$B$2+SQRT('Vasicek Examples'!$B$3^2/2/'Vasicek Examples'!$B$1*(1-EXP(-2*'Vasicek Examples'!$B$1/12)))*NORMSINV(RAND())</f>
        <v>4.9930352514485514E-2</v>
      </c>
      <c r="E1329">
        <f ca="1">D1329*EXP(-'Vasicek Examples'!$B$1/12)+(1-EXP(-'Vasicek Examples'!$B$1/12))*'Vasicek Examples'!$B$2+SQRT('Vasicek Examples'!$B$3^2/2/'Vasicek Examples'!$B$1*(1-EXP(-2*'Vasicek Examples'!$B$1/12)))*NORMSINV(RAND())</f>
        <v>5.0322492672390862E-2</v>
      </c>
      <c r="F1329">
        <f ca="1">E1329*EXP(-'Vasicek Examples'!$B$1/12)+(1-EXP(-'Vasicek Examples'!$B$1/12))*'Vasicek Examples'!$B$2+SQRT('Vasicek Examples'!$B$3^2/2/'Vasicek Examples'!$B$1*(1-EXP(-2*'Vasicek Examples'!$B$1/12)))*NORMSINV(RAND())</f>
        <v>5.2269905541186198E-2</v>
      </c>
      <c r="G1329">
        <f ca="1">F1329*EXP(-'Vasicek Examples'!$B$1/12)+(1-EXP(-'Vasicek Examples'!$B$1/12))*'Vasicek Examples'!$B$2+SQRT('Vasicek Examples'!$B$3^2/2/'Vasicek Examples'!$B$1*(1-EXP(-2*'Vasicek Examples'!$B$1/12)))*NORMSINV(RAND())</f>
        <v>5.2586028831591594E-2</v>
      </c>
      <c r="H1329">
        <f ca="1">G1329*EXP(-'Vasicek Examples'!$B$1/12)+(1-EXP(-'Vasicek Examples'!$B$1/12))*'Vasicek Examples'!$B$2+SQRT('Vasicek Examples'!$B$3^2/2/'Vasicek Examples'!$B$1*(1-EXP(-2*'Vasicek Examples'!$B$1/12)))*NORMSINV(RAND())</f>
        <v>6.0329030527838702E-2</v>
      </c>
      <c r="I1329">
        <f ca="1">H1329*EXP(-'Vasicek Examples'!$B$1/12)+(1-EXP(-'Vasicek Examples'!$B$1/12))*'Vasicek Examples'!$B$2+SQRT('Vasicek Examples'!$B$3^2/2/'Vasicek Examples'!$B$1*(1-EXP(-2*'Vasicek Examples'!$B$1/12)))*NORMSINV(RAND())</f>
        <v>5.6946796913170117E-2</v>
      </c>
      <c r="J1329">
        <f ca="1">I1329*EXP(-'Vasicek Examples'!$B$1/12)+(1-EXP(-'Vasicek Examples'!$B$1/12))*'Vasicek Examples'!$B$2+SQRT('Vasicek Examples'!$B$3^2/2/'Vasicek Examples'!$B$1*(1-EXP(-2*'Vasicek Examples'!$B$1/12)))*NORMSINV(RAND())</f>
        <v>5.8382245049114448E-2</v>
      </c>
      <c r="K1329">
        <f ca="1">J1329*EXP(-'Vasicek Examples'!$B$1/12)+(1-EXP(-'Vasicek Examples'!$B$1/12))*'Vasicek Examples'!$B$2+SQRT('Vasicek Examples'!$B$3^2/2/'Vasicek Examples'!$B$1*(1-EXP(-2*'Vasicek Examples'!$B$1/12)))*NORMSINV(RAND())</f>
        <v>6.1471914962084623E-2</v>
      </c>
      <c r="L1329">
        <f ca="1">K1329*EXP(-'Vasicek Examples'!$B$1/12)+(1-EXP(-'Vasicek Examples'!$B$1/12))*'Vasicek Examples'!$B$2+SQRT('Vasicek Examples'!$B$3^2/2/'Vasicek Examples'!$B$1*(1-EXP(-2*'Vasicek Examples'!$B$1/12)))*NORMSINV(RAND())</f>
        <v>6.3006120276328834E-2</v>
      </c>
      <c r="M1329">
        <f ca="1">L1329*EXP(-'Vasicek Examples'!$B$1/12)+(1-EXP(-'Vasicek Examples'!$B$1/12))*'Vasicek Examples'!$B$2+SQRT('Vasicek Examples'!$B$3^2/2/'Vasicek Examples'!$B$1*(1-EXP(-2*'Vasicek Examples'!$B$1/12)))*NORMSINV(RAND())</f>
        <v>5.7378482969091024E-2</v>
      </c>
      <c r="N1329">
        <f ca="1">M1329*EXP(-'Vasicek Examples'!$B$1/12)+(1-EXP(-'Vasicek Examples'!$B$1/12))*'Vasicek Examples'!$B$2+SQRT('Vasicek Examples'!$B$3^2/2/'Vasicek Examples'!$B$1*(1-EXP(-2*'Vasicek Examples'!$B$1/12)))*NORMSINV(RAND())</f>
        <v>5.0305188785479384E-2</v>
      </c>
      <c r="O1329">
        <f t="shared" ca="1" si="82"/>
        <v>5.1086341196467967E-2</v>
      </c>
      <c r="P1329">
        <f t="shared" ca="1" si="83"/>
        <v>0.95019662587700304</v>
      </c>
      <c r="Q1329">
        <f ca="1">EXP(-'Vasicek Examples'!$D$4*N1329+'Vasicek Examples'!$E$4)</f>
        <v>0.9551065787781261</v>
      </c>
      <c r="R1329">
        <f ca="1">MAX(Q1329-'Vasicek Examples'!$B$8,0)</f>
        <v>0</v>
      </c>
      <c r="S1329">
        <f t="shared" ca="1" si="84"/>
        <v>0</v>
      </c>
    </row>
    <row r="1330" spans="1:19" x14ac:dyDescent="0.2">
      <c r="A1330">
        <f t="shared" si="85"/>
        <v>1326</v>
      </c>
      <c r="B1330">
        <f>'Vasicek Examples'!$B$4</f>
        <v>5.2999999999999999E-2</v>
      </c>
      <c r="C1330">
        <f ca="1">B1330*EXP(-'Vasicek Examples'!$B$1/12)+(1-EXP(-'Vasicek Examples'!$B$1/12))*'Vasicek Examples'!$B$2+SQRT('Vasicek Examples'!$B$3^2/2/'Vasicek Examples'!$B$1*(1-EXP(-2*'Vasicek Examples'!$B$1/12)))*NORMSINV(RAND())</f>
        <v>4.6876932206093028E-2</v>
      </c>
      <c r="D1330">
        <f ca="1">C1330*EXP(-'Vasicek Examples'!$B$1/12)+(1-EXP(-'Vasicek Examples'!$B$1/12))*'Vasicek Examples'!$B$2+SQRT('Vasicek Examples'!$B$3^2/2/'Vasicek Examples'!$B$1*(1-EXP(-2*'Vasicek Examples'!$B$1/12)))*NORMSINV(RAND())</f>
        <v>4.3641136752236444E-2</v>
      </c>
      <c r="E1330">
        <f ca="1">D1330*EXP(-'Vasicek Examples'!$B$1/12)+(1-EXP(-'Vasicek Examples'!$B$1/12))*'Vasicek Examples'!$B$2+SQRT('Vasicek Examples'!$B$3^2/2/'Vasicek Examples'!$B$1*(1-EXP(-2*'Vasicek Examples'!$B$1/12)))*NORMSINV(RAND())</f>
        <v>3.2941729645080034E-2</v>
      </c>
      <c r="F1330">
        <f ca="1">E1330*EXP(-'Vasicek Examples'!$B$1/12)+(1-EXP(-'Vasicek Examples'!$B$1/12))*'Vasicek Examples'!$B$2+SQRT('Vasicek Examples'!$B$3^2/2/'Vasicek Examples'!$B$1*(1-EXP(-2*'Vasicek Examples'!$B$1/12)))*NORMSINV(RAND())</f>
        <v>3.0537211869807984E-2</v>
      </c>
      <c r="G1330">
        <f ca="1">F1330*EXP(-'Vasicek Examples'!$B$1/12)+(1-EXP(-'Vasicek Examples'!$B$1/12))*'Vasicek Examples'!$B$2+SQRT('Vasicek Examples'!$B$3^2/2/'Vasicek Examples'!$B$1*(1-EXP(-2*'Vasicek Examples'!$B$1/12)))*NORMSINV(RAND())</f>
        <v>3.1764014462570184E-2</v>
      </c>
      <c r="H1330">
        <f ca="1">G1330*EXP(-'Vasicek Examples'!$B$1/12)+(1-EXP(-'Vasicek Examples'!$B$1/12))*'Vasicek Examples'!$B$2+SQRT('Vasicek Examples'!$B$3^2/2/'Vasicek Examples'!$B$1*(1-EXP(-2*'Vasicek Examples'!$B$1/12)))*NORMSINV(RAND())</f>
        <v>2.3022037089980223E-2</v>
      </c>
      <c r="I1330">
        <f ca="1">H1330*EXP(-'Vasicek Examples'!$B$1/12)+(1-EXP(-'Vasicek Examples'!$B$1/12))*'Vasicek Examples'!$B$2+SQRT('Vasicek Examples'!$B$3^2/2/'Vasicek Examples'!$B$1*(1-EXP(-2*'Vasicek Examples'!$B$1/12)))*NORMSINV(RAND())</f>
        <v>2.0998250765651229E-2</v>
      </c>
      <c r="J1330">
        <f ca="1">I1330*EXP(-'Vasicek Examples'!$B$1/12)+(1-EXP(-'Vasicek Examples'!$B$1/12))*'Vasicek Examples'!$B$2+SQRT('Vasicek Examples'!$B$3^2/2/'Vasicek Examples'!$B$1*(1-EXP(-2*'Vasicek Examples'!$B$1/12)))*NORMSINV(RAND())</f>
        <v>1.9308826559234878E-2</v>
      </c>
      <c r="K1330">
        <f ca="1">J1330*EXP(-'Vasicek Examples'!$B$1/12)+(1-EXP(-'Vasicek Examples'!$B$1/12))*'Vasicek Examples'!$B$2+SQRT('Vasicek Examples'!$B$3^2/2/'Vasicek Examples'!$B$1*(1-EXP(-2*'Vasicek Examples'!$B$1/12)))*NORMSINV(RAND())</f>
        <v>2.4258361870897076E-2</v>
      </c>
      <c r="L1330">
        <f ca="1">K1330*EXP(-'Vasicek Examples'!$B$1/12)+(1-EXP(-'Vasicek Examples'!$B$1/12))*'Vasicek Examples'!$B$2+SQRT('Vasicek Examples'!$B$3^2/2/'Vasicek Examples'!$B$1*(1-EXP(-2*'Vasicek Examples'!$B$1/12)))*NORMSINV(RAND())</f>
        <v>2.7311554889438067E-2</v>
      </c>
      <c r="M1330">
        <f ca="1">L1330*EXP(-'Vasicek Examples'!$B$1/12)+(1-EXP(-'Vasicek Examples'!$B$1/12))*'Vasicek Examples'!$B$2+SQRT('Vasicek Examples'!$B$3^2/2/'Vasicek Examples'!$B$1*(1-EXP(-2*'Vasicek Examples'!$B$1/12)))*NORMSINV(RAND())</f>
        <v>2.1793164099144627E-2</v>
      </c>
      <c r="N1330">
        <f ca="1">M1330*EXP(-'Vasicek Examples'!$B$1/12)+(1-EXP(-'Vasicek Examples'!$B$1/12))*'Vasicek Examples'!$B$2+SQRT('Vasicek Examples'!$B$3^2/2/'Vasicek Examples'!$B$1*(1-EXP(-2*'Vasicek Examples'!$B$1/12)))*NORMSINV(RAND())</f>
        <v>1.9840664721529185E-2</v>
      </c>
      <c r="O1330">
        <f t="shared" ca="1" si="82"/>
        <v>2.5744590538987654E-2</v>
      </c>
      <c r="P1330">
        <f t="shared" ca="1" si="83"/>
        <v>0.97458397579142164</v>
      </c>
      <c r="Q1330">
        <f ca="1">EXP(-'Vasicek Examples'!$D$4*N1330+'Vasicek Examples'!$E$4)</f>
        <v>0.97828070417806057</v>
      </c>
      <c r="R1330">
        <f ca="1">MAX(Q1330-'Vasicek Examples'!$B$8,0)</f>
        <v>1.7584722473947378E-2</v>
      </c>
      <c r="S1330">
        <f t="shared" ca="1" si="84"/>
        <v>1.71377887418484E-2</v>
      </c>
    </row>
    <row r="1331" spans="1:19" x14ac:dyDescent="0.2">
      <c r="A1331">
        <f t="shared" si="85"/>
        <v>1327</v>
      </c>
      <c r="B1331">
        <f>'Vasicek Examples'!$B$4</f>
        <v>5.2999999999999999E-2</v>
      </c>
      <c r="C1331">
        <f ca="1">B1331*EXP(-'Vasicek Examples'!$B$1/12)+(1-EXP(-'Vasicek Examples'!$B$1/12))*'Vasicek Examples'!$B$2+SQRT('Vasicek Examples'!$B$3^2/2/'Vasicek Examples'!$B$1*(1-EXP(-2*'Vasicek Examples'!$B$1/12)))*NORMSINV(RAND())</f>
        <v>5.1050951650526123E-2</v>
      </c>
      <c r="D1331">
        <f ca="1">C1331*EXP(-'Vasicek Examples'!$B$1/12)+(1-EXP(-'Vasicek Examples'!$B$1/12))*'Vasicek Examples'!$B$2+SQRT('Vasicek Examples'!$B$3^2/2/'Vasicek Examples'!$B$1*(1-EXP(-2*'Vasicek Examples'!$B$1/12)))*NORMSINV(RAND())</f>
        <v>4.4873139703907106E-2</v>
      </c>
      <c r="E1331">
        <f ca="1">D1331*EXP(-'Vasicek Examples'!$B$1/12)+(1-EXP(-'Vasicek Examples'!$B$1/12))*'Vasicek Examples'!$B$2+SQRT('Vasicek Examples'!$B$3^2/2/'Vasicek Examples'!$B$1*(1-EXP(-2*'Vasicek Examples'!$B$1/12)))*NORMSINV(RAND())</f>
        <v>4.7778891020826643E-2</v>
      </c>
      <c r="F1331">
        <f ca="1">E1331*EXP(-'Vasicek Examples'!$B$1/12)+(1-EXP(-'Vasicek Examples'!$B$1/12))*'Vasicek Examples'!$B$2+SQRT('Vasicek Examples'!$B$3^2/2/'Vasicek Examples'!$B$1*(1-EXP(-2*'Vasicek Examples'!$B$1/12)))*NORMSINV(RAND())</f>
        <v>4.9326626149760119E-2</v>
      </c>
      <c r="G1331">
        <f ca="1">F1331*EXP(-'Vasicek Examples'!$B$1/12)+(1-EXP(-'Vasicek Examples'!$B$1/12))*'Vasicek Examples'!$B$2+SQRT('Vasicek Examples'!$B$3^2/2/'Vasicek Examples'!$B$1*(1-EXP(-2*'Vasicek Examples'!$B$1/12)))*NORMSINV(RAND())</f>
        <v>4.7311627999076108E-2</v>
      </c>
      <c r="H1331">
        <f ca="1">G1331*EXP(-'Vasicek Examples'!$B$1/12)+(1-EXP(-'Vasicek Examples'!$B$1/12))*'Vasicek Examples'!$B$2+SQRT('Vasicek Examples'!$B$3^2/2/'Vasicek Examples'!$B$1*(1-EXP(-2*'Vasicek Examples'!$B$1/12)))*NORMSINV(RAND())</f>
        <v>4.6693393524233538E-2</v>
      </c>
      <c r="I1331">
        <f ca="1">H1331*EXP(-'Vasicek Examples'!$B$1/12)+(1-EXP(-'Vasicek Examples'!$B$1/12))*'Vasicek Examples'!$B$2+SQRT('Vasicek Examples'!$B$3^2/2/'Vasicek Examples'!$B$1*(1-EXP(-2*'Vasicek Examples'!$B$1/12)))*NORMSINV(RAND())</f>
        <v>4.6165786791708761E-2</v>
      </c>
      <c r="J1331">
        <f ca="1">I1331*EXP(-'Vasicek Examples'!$B$1/12)+(1-EXP(-'Vasicek Examples'!$B$1/12))*'Vasicek Examples'!$B$2+SQRT('Vasicek Examples'!$B$3^2/2/'Vasicek Examples'!$B$1*(1-EXP(-2*'Vasicek Examples'!$B$1/12)))*NORMSINV(RAND())</f>
        <v>5.896290880752518E-2</v>
      </c>
      <c r="K1331">
        <f ca="1">J1331*EXP(-'Vasicek Examples'!$B$1/12)+(1-EXP(-'Vasicek Examples'!$B$1/12))*'Vasicek Examples'!$B$2+SQRT('Vasicek Examples'!$B$3^2/2/'Vasicek Examples'!$B$1*(1-EXP(-2*'Vasicek Examples'!$B$1/12)))*NORMSINV(RAND())</f>
        <v>6.0946619222207496E-2</v>
      </c>
      <c r="L1331">
        <f ca="1">K1331*EXP(-'Vasicek Examples'!$B$1/12)+(1-EXP(-'Vasicek Examples'!$B$1/12))*'Vasicek Examples'!$B$2+SQRT('Vasicek Examples'!$B$3^2/2/'Vasicek Examples'!$B$1*(1-EXP(-2*'Vasicek Examples'!$B$1/12)))*NORMSINV(RAND())</f>
        <v>6.1183078782086869E-2</v>
      </c>
      <c r="M1331">
        <f ca="1">L1331*EXP(-'Vasicek Examples'!$B$1/12)+(1-EXP(-'Vasicek Examples'!$B$1/12))*'Vasicek Examples'!$B$2+SQRT('Vasicek Examples'!$B$3^2/2/'Vasicek Examples'!$B$1*(1-EXP(-2*'Vasicek Examples'!$B$1/12)))*NORMSINV(RAND())</f>
        <v>6.086861402172767E-2</v>
      </c>
      <c r="N1331">
        <f ca="1">M1331*EXP(-'Vasicek Examples'!$B$1/12)+(1-EXP(-'Vasicek Examples'!$B$1/12))*'Vasicek Examples'!$B$2+SQRT('Vasicek Examples'!$B$3^2/2/'Vasicek Examples'!$B$1*(1-EXP(-2*'Vasicek Examples'!$B$1/12)))*NORMSINV(RAND())</f>
        <v>4.725250528488173E-2</v>
      </c>
      <c r="O1331">
        <f t="shared" ca="1" si="82"/>
        <v>4.7771867874230288E-2</v>
      </c>
      <c r="P1331">
        <f t="shared" ca="1" si="83"/>
        <v>0.95335125231895446</v>
      </c>
      <c r="Q1331">
        <f ca="1">EXP(-'Vasicek Examples'!$D$4*N1331+'Vasicek Examples'!$E$4)</f>
        <v>0.95740376530495264</v>
      </c>
      <c r="R1331">
        <f ca="1">MAX(Q1331-'Vasicek Examples'!$B$8,0)</f>
        <v>0</v>
      </c>
      <c r="S1331">
        <f t="shared" ca="1" si="84"/>
        <v>0</v>
      </c>
    </row>
    <row r="1332" spans="1:19" x14ac:dyDescent="0.2">
      <c r="A1332">
        <f t="shared" si="85"/>
        <v>1328</v>
      </c>
      <c r="B1332">
        <f>'Vasicek Examples'!$B$4</f>
        <v>5.2999999999999999E-2</v>
      </c>
      <c r="C1332">
        <f ca="1">B1332*EXP(-'Vasicek Examples'!$B$1/12)+(1-EXP(-'Vasicek Examples'!$B$1/12))*'Vasicek Examples'!$B$2+SQRT('Vasicek Examples'!$B$3^2/2/'Vasicek Examples'!$B$1*(1-EXP(-2*'Vasicek Examples'!$B$1/12)))*NORMSINV(RAND())</f>
        <v>5.2246362959383348E-2</v>
      </c>
      <c r="D1332">
        <f ca="1">C1332*EXP(-'Vasicek Examples'!$B$1/12)+(1-EXP(-'Vasicek Examples'!$B$1/12))*'Vasicek Examples'!$B$2+SQRT('Vasicek Examples'!$B$3^2/2/'Vasicek Examples'!$B$1*(1-EXP(-2*'Vasicek Examples'!$B$1/12)))*NORMSINV(RAND())</f>
        <v>6.0716215676072868E-2</v>
      </c>
      <c r="E1332">
        <f ca="1">D1332*EXP(-'Vasicek Examples'!$B$1/12)+(1-EXP(-'Vasicek Examples'!$B$1/12))*'Vasicek Examples'!$B$2+SQRT('Vasicek Examples'!$B$3^2/2/'Vasicek Examples'!$B$1*(1-EXP(-2*'Vasicek Examples'!$B$1/12)))*NORMSINV(RAND())</f>
        <v>5.4338473888644712E-2</v>
      </c>
      <c r="F1332">
        <f ca="1">E1332*EXP(-'Vasicek Examples'!$B$1/12)+(1-EXP(-'Vasicek Examples'!$B$1/12))*'Vasicek Examples'!$B$2+SQRT('Vasicek Examples'!$B$3^2/2/'Vasicek Examples'!$B$1*(1-EXP(-2*'Vasicek Examples'!$B$1/12)))*NORMSINV(RAND())</f>
        <v>5.2796129621630244E-2</v>
      </c>
      <c r="G1332">
        <f ca="1">F1332*EXP(-'Vasicek Examples'!$B$1/12)+(1-EXP(-'Vasicek Examples'!$B$1/12))*'Vasicek Examples'!$B$2+SQRT('Vasicek Examples'!$B$3^2/2/'Vasicek Examples'!$B$1*(1-EXP(-2*'Vasicek Examples'!$B$1/12)))*NORMSINV(RAND())</f>
        <v>5.0044135168217527E-2</v>
      </c>
      <c r="H1332">
        <f ca="1">G1332*EXP(-'Vasicek Examples'!$B$1/12)+(1-EXP(-'Vasicek Examples'!$B$1/12))*'Vasicek Examples'!$B$2+SQRT('Vasicek Examples'!$B$3^2/2/'Vasicek Examples'!$B$1*(1-EXP(-2*'Vasicek Examples'!$B$1/12)))*NORMSINV(RAND())</f>
        <v>5.3336666029392049E-2</v>
      </c>
      <c r="I1332">
        <f ca="1">H1332*EXP(-'Vasicek Examples'!$B$1/12)+(1-EXP(-'Vasicek Examples'!$B$1/12))*'Vasicek Examples'!$B$2+SQRT('Vasicek Examples'!$B$3^2/2/'Vasicek Examples'!$B$1*(1-EXP(-2*'Vasicek Examples'!$B$1/12)))*NORMSINV(RAND())</f>
        <v>4.6348904134002569E-2</v>
      </c>
      <c r="J1332">
        <f ca="1">I1332*EXP(-'Vasicek Examples'!$B$1/12)+(1-EXP(-'Vasicek Examples'!$B$1/12))*'Vasicek Examples'!$B$2+SQRT('Vasicek Examples'!$B$3^2/2/'Vasicek Examples'!$B$1*(1-EXP(-2*'Vasicek Examples'!$B$1/12)))*NORMSINV(RAND())</f>
        <v>4.1954766286487422E-2</v>
      </c>
      <c r="K1332">
        <f ca="1">J1332*EXP(-'Vasicek Examples'!$B$1/12)+(1-EXP(-'Vasicek Examples'!$B$1/12))*'Vasicek Examples'!$B$2+SQRT('Vasicek Examples'!$B$3^2/2/'Vasicek Examples'!$B$1*(1-EXP(-2*'Vasicek Examples'!$B$1/12)))*NORMSINV(RAND())</f>
        <v>4.0427751695158054E-2</v>
      </c>
      <c r="L1332">
        <f ca="1">K1332*EXP(-'Vasicek Examples'!$B$1/12)+(1-EXP(-'Vasicek Examples'!$B$1/12))*'Vasicek Examples'!$B$2+SQRT('Vasicek Examples'!$B$3^2/2/'Vasicek Examples'!$B$1*(1-EXP(-2*'Vasicek Examples'!$B$1/12)))*NORMSINV(RAND())</f>
        <v>3.6221790743064239E-2</v>
      </c>
      <c r="M1332">
        <f ca="1">L1332*EXP(-'Vasicek Examples'!$B$1/12)+(1-EXP(-'Vasicek Examples'!$B$1/12))*'Vasicek Examples'!$B$2+SQRT('Vasicek Examples'!$B$3^2/2/'Vasicek Examples'!$B$1*(1-EXP(-2*'Vasicek Examples'!$B$1/12)))*NORMSINV(RAND())</f>
        <v>2.9668591473183535E-2</v>
      </c>
      <c r="N1332">
        <f ca="1">M1332*EXP(-'Vasicek Examples'!$B$1/12)+(1-EXP(-'Vasicek Examples'!$B$1/12))*'Vasicek Examples'!$B$2+SQRT('Vasicek Examples'!$B$3^2/2/'Vasicek Examples'!$B$1*(1-EXP(-2*'Vasicek Examples'!$B$1/12)))*NORMSINV(RAND())</f>
        <v>1.9077590609683562E-2</v>
      </c>
      <c r="O1332">
        <f t="shared" ca="1" si="82"/>
        <v>4.1792950125032223E-2</v>
      </c>
      <c r="P1332">
        <f t="shared" ca="1" si="83"/>
        <v>0.95906833499528732</v>
      </c>
      <c r="Q1332">
        <f ca="1">EXP(-'Vasicek Examples'!$D$4*N1332+'Vasicek Examples'!$E$4)</f>
        <v>0.97886833085287384</v>
      </c>
      <c r="R1332">
        <f ca="1">MAX(Q1332-'Vasicek Examples'!$B$8,0)</f>
        <v>1.8172349148760647E-2</v>
      </c>
      <c r="S1332">
        <f t="shared" ca="1" si="84"/>
        <v>1.7428524641054901E-2</v>
      </c>
    </row>
    <row r="1333" spans="1:19" x14ac:dyDescent="0.2">
      <c r="A1333">
        <f t="shared" si="85"/>
        <v>1329</v>
      </c>
      <c r="B1333">
        <f>'Vasicek Examples'!$B$4</f>
        <v>5.2999999999999999E-2</v>
      </c>
      <c r="C1333">
        <f ca="1">B1333*EXP(-'Vasicek Examples'!$B$1/12)+(1-EXP(-'Vasicek Examples'!$B$1/12))*'Vasicek Examples'!$B$2+SQRT('Vasicek Examples'!$B$3^2/2/'Vasicek Examples'!$B$1*(1-EXP(-2*'Vasicek Examples'!$B$1/12)))*NORMSINV(RAND())</f>
        <v>5.5334637934712251E-2</v>
      </c>
      <c r="D1333">
        <f ca="1">C1333*EXP(-'Vasicek Examples'!$B$1/12)+(1-EXP(-'Vasicek Examples'!$B$1/12))*'Vasicek Examples'!$B$2+SQRT('Vasicek Examples'!$B$3^2/2/'Vasicek Examples'!$B$1*(1-EXP(-2*'Vasicek Examples'!$B$1/12)))*NORMSINV(RAND())</f>
        <v>5.9698819135156608E-2</v>
      </c>
      <c r="E1333">
        <f ca="1">D1333*EXP(-'Vasicek Examples'!$B$1/12)+(1-EXP(-'Vasicek Examples'!$B$1/12))*'Vasicek Examples'!$B$2+SQRT('Vasicek Examples'!$B$3^2/2/'Vasicek Examples'!$B$1*(1-EXP(-2*'Vasicek Examples'!$B$1/12)))*NORMSINV(RAND())</f>
        <v>5.2371629740359742E-2</v>
      </c>
      <c r="F1333">
        <f ca="1">E1333*EXP(-'Vasicek Examples'!$B$1/12)+(1-EXP(-'Vasicek Examples'!$B$1/12))*'Vasicek Examples'!$B$2+SQRT('Vasicek Examples'!$B$3^2/2/'Vasicek Examples'!$B$1*(1-EXP(-2*'Vasicek Examples'!$B$1/12)))*NORMSINV(RAND())</f>
        <v>5.1304625143071082E-2</v>
      </c>
      <c r="G1333">
        <f ca="1">F1333*EXP(-'Vasicek Examples'!$B$1/12)+(1-EXP(-'Vasicek Examples'!$B$1/12))*'Vasicek Examples'!$B$2+SQRT('Vasicek Examples'!$B$3^2/2/'Vasicek Examples'!$B$1*(1-EXP(-2*'Vasicek Examples'!$B$1/12)))*NORMSINV(RAND())</f>
        <v>5.2392924584880665E-2</v>
      </c>
      <c r="H1333">
        <f ca="1">G1333*EXP(-'Vasicek Examples'!$B$1/12)+(1-EXP(-'Vasicek Examples'!$B$1/12))*'Vasicek Examples'!$B$2+SQRT('Vasicek Examples'!$B$3^2/2/'Vasicek Examples'!$B$1*(1-EXP(-2*'Vasicek Examples'!$B$1/12)))*NORMSINV(RAND())</f>
        <v>5.935430257076265E-2</v>
      </c>
      <c r="I1333">
        <f ca="1">H1333*EXP(-'Vasicek Examples'!$B$1/12)+(1-EXP(-'Vasicek Examples'!$B$1/12))*'Vasicek Examples'!$B$2+SQRT('Vasicek Examples'!$B$3^2/2/'Vasicek Examples'!$B$1*(1-EXP(-2*'Vasicek Examples'!$B$1/12)))*NORMSINV(RAND())</f>
        <v>6.1324652153338141E-2</v>
      </c>
      <c r="J1333">
        <f ca="1">I1333*EXP(-'Vasicek Examples'!$B$1/12)+(1-EXP(-'Vasicek Examples'!$B$1/12))*'Vasicek Examples'!$B$2+SQRT('Vasicek Examples'!$B$3^2/2/'Vasicek Examples'!$B$1*(1-EXP(-2*'Vasicek Examples'!$B$1/12)))*NORMSINV(RAND())</f>
        <v>5.8895425255436278E-2</v>
      </c>
      <c r="K1333">
        <f ca="1">J1333*EXP(-'Vasicek Examples'!$B$1/12)+(1-EXP(-'Vasicek Examples'!$B$1/12))*'Vasicek Examples'!$B$2+SQRT('Vasicek Examples'!$B$3^2/2/'Vasicek Examples'!$B$1*(1-EXP(-2*'Vasicek Examples'!$B$1/12)))*NORMSINV(RAND())</f>
        <v>4.3116639449096966E-2</v>
      </c>
      <c r="L1333">
        <f ca="1">K1333*EXP(-'Vasicek Examples'!$B$1/12)+(1-EXP(-'Vasicek Examples'!$B$1/12))*'Vasicek Examples'!$B$2+SQRT('Vasicek Examples'!$B$3^2/2/'Vasicek Examples'!$B$1*(1-EXP(-2*'Vasicek Examples'!$B$1/12)))*NORMSINV(RAND())</f>
        <v>3.7176651590925168E-2</v>
      </c>
      <c r="M1333">
        <f ca="1">L1333*EXP(-'Vasicek Examples'!$B$1/12)+(1-EXP(-'Vasicek Examples'!$B$1/12))*'Vasicek Examples'!$B$2+SQRT('Vasicek Examples'!$B$3^2/2/'Vasicek Examples'!$B$1*(1-EXP(-2*'Vasicek Examples'!$B$1/12)))*NORMSINV(RAND())</f>
        <v>3.1556868751493321E-2</v>
      </c>
      <c r="N1333">
        <f ca="1">M1333*EXP(-'Vasicek Examples'!$B$1/12)+(1-EXP(-'Vasicek Examples'!$B$1/12))*'Vasicek Examples'!$B$2+SQRT('Vasicek Examples'!$B$3^2/2/'Vasicek Examples'!$B$1*(1-EXP(-2*'Vasicek Examples'!$B$1/12)))*NORMSINV(RAND())</f>
        <v>3.5413380144065226E-2</v>
      </c>
      <c r="O1333">
        <f t="shared" ca="1" si="82"/>
        <v>4.6047212284492434E-2</v>
      </c>
      <c r="P1333">
        <f t="shared" ca="1" si="83"/>
        <v>0.95499687354227092</v>
      </c>
      <c r="Q1333">
        <f ca="1">EXP(-'Vasicek Examples'!$D$4*N1333+'Vasicek Examples'!$E$4)</f>
        <v>0.96636525673903051</v>
      </c>
      <c r="R1333">
        <f ca="1">MAX(Q1333-'Vasicek Examples'!$B$8,0)</f>
        <v>5.6692750349173204E-3</v>
      </c>
      <c r="S1333">
        <f t="shared" ca="1" si="84"/>
        <v>5.4141399335972899E-3</v>
      </c>
    </row>
    <row r="1334" spans="1:19" x14ac:dyDescent="0.2">
      <c r="A1334">
        <f t="shared" si="85"/>
        <v>1330</v>
      </c>
      <c r="B1334">
        <f>'Vasicek Examples'!$B$4</f>
        <v>5.2999999999999999E-2</v>
      </c>
      <c r="C1334">
        <f ca="1">B1334*EXP(-'Vasicek Examples'!$B$1/12)+(1-EXP(-'Vasicek Examples'!$B$1/12))*'Vasicek Examples'!$B$2+SQRT('Vasicek Examples'!$B$3^2/2/'Vasicek Examples'!$B$1*(1-EXP(-2*'Vasicek Examples'!$B$1/12)))*NORMSINV(RAND())</f>
        <v>5.4927447093965513E-2</v>
      </c>
      <c r="D1334">
        <f ca="1">C1334*EXP(-'Vasicek Examples'!$B$1/12)+(1-EXP(-'Vasicek Examples'!$B$1/12))*'Vasicek Examples'!$B$2+SQRT('Vasicek Examples'!$B$3^2/2/'Vasicek Examples'!$B$1*(1-EXP(-2*'Vasicek Examples'!$B$1/12)))*NORMSINV(RAND())</f>
        <v>4.9600613907191241E-2</v>
      </c>
      <c r="E1334">
        <f ca="1">D1334*EXP(-'Vasicek Examples'!$B$1/12)+(1-EXP(-'Vasicek Examples'!$B$1/12))*'Vasicek Examples'!$B$2+SQRT('Vasicek Examples'!$B$3^2/2/'Vasicek Examples'!$B$1*(1-EXP(-2*'Vasicek Examples'!$B$1/12)))*NORMSINV(RAND())</f>
        <v>4.4841423343217779E-2</v>
      </c>
      <c r="F1334">
        <f ca="1">E1334*EXP(-'Vasicek Examples'!$B$1/12)+(1-EXP(-'Vasicek Examples'!$B$1/12))*'Vasicek Examples'!$B$2+SQRT('Vasicek Examples'!$B$3^2/2/'Vasicek Examples'!$B$1*(1-EXP(-2*'Vasicek Examples'!$B$1/12)))*NORMSINV(RAND())</f>
        <v>4.2247963699641379E-2</v>
      </c>
      <c r="G1334">
        <f ca="1">F1334*EXP(-'Vasicek Examples'!$B$1/12)+(1-EXP(-'Vasicek Examples'!$B$1/12))*'Vasicek Examples'!$B$2+SQRT('Vasicek Examples'!$B$3^2/2/'Vasicek Examples'!$B$1*(1-EXP(-2*'Vasicek Examples'!$B$1/12)))*NORMSINV(RAND())</f>
        <v>2.8382531397011381E-2</v>
      </c>
      <c r="H1334">
        <f ca="1">G1334*EXP(-'Vasicek Examples'!$B$1/12)+(1-EXP(-'Vasicek Examples'!$B$1/12))*'Vasicek Examples'!$B$2+SQRT('Vasicek Examples'!$B$3^2/2/'Vasicek Examples'!$B$1*(1-EXP(-2*'Vasicek Examples'!$B$1/12)))*NORMSINV(RAND())</f>
        <v>3.4812606394109595E-2</v>
      </c>
      <c r="I1334">
        <f ca="1">H1334*EXP(-'Vasicek Examples'!$B$1/12)+(1-EXP(-'Vasicek Examples'!$B$1/12))*'Vasicek Examples'!$B$2+SQRT('Vasicek Examples'!$B$3^2/2/'Vasicek Examples'!$B$1*(1-EXP(-2*'Vasicek Examples'!$B$1/12)))*NORMSINV(RAND())</f>
        <v>3.828289945570975E-2</v>
      </c>
      <c r="J1334">
        <f ca="1">I1334*EXP(-'Vasicek Examples'!$B$1/12)+(1-EXP(-'Vasicek Examples'!$B$1/12))*'Vasicek Examples'!$B$2+SQRT('Vasicek Examples'!$B$3^2/2/'Vasicek Examples'!$B$1*(1-EXP(-2*'Vasicek Examples'!$B$1/12)))*NORMSINV(RAND())</f>
        <v>3.2026328578260134E-2</v>
      </c>
      <c r="K1334">
        <f ca="1">J1334*EXP(-'Vasicek Examples'!$B$1/12)+(1-EXP(-'Vasicek Examples'!$B$1/12))*'Vasicek Examples'!$B$2+SQRT('Vasicek Examples'!$B$3^2/2/'Vasicek Examples'!$B$1*(1-EXP(-2*'Vasicek Examples'!$B$1/12)))*NORMSINV(RAND())</f>
        <v>2.8769438823806021E-2</v>
      </c>
      <c r="L1334">
        <f ca="1">K1334*EXP(-'Vasicek Examples'!$B$1/12)+(1-EXP(-'Vasicek Examples'!$B$1/12))*'Vasicek Examples'!$B$2+SQRT('Vasicek Examples'!$B$3^2/2/'Vasicek Examples'!$B$1*(1-EXP(-2*'Vasicek Examples'!$B$1/12)))*NORMSINV(RAND())</f>
        <v>3.1665902240580926E-2</v>
      </c>
      <c r="M1334">
        <f ca="1">L1334*EXP(-'Vasicek Examples'!$B$1/12)+(1-EXP(-'Vasicek Examples'!$B$1/12))*'Vasicek Examples'!$B$2+SQRT('Vasicek Examples'!$B$3^2/2/'Vasicek Examples'!$B$1*(1-EXP(-2*'Vasicek Examples'!$B$1/12)))*NORMSINV(RAND())</f>
        <v>3.5932119028894788E-2</v>
      </c>
      <c r="N1334">
        <f ca="1">M1334*EXP(-'Vasicek Examples'!$B$1/12)+(1-EXP(-'Vasicek Examples'!$B$1/12))*'Vasicek Examples'!$B$2+SQRT('Vasicek Examples'!$B$3^2/2/'Vasicek Examples'!$B$1*(1-EXP(-2*'Vasicek Examples'!$B$1/12)))*NORMSINV(RAND())</f>
        <v>2.5869462267519391E-2</v>
      </c>
      <c r="O1334">
        <f t="shared" ca="1" si="82"/>
        <v>3.3913356795763787E-2</v>
      </c>
      <c r="P1334">
        <f t="shared" ca="1" si="83"/>
        <v>0.96665525511794448</v>
      </c>
      <c r="Q1334">
        <f ca="1">EXP(-'Vasicek Examples'!$D$4*N1334+'Vasicek Examples'!$E$4)</f>
        <v>0.97365044525604538</v>
      </c>
      <c r="R1334">
        <f ca="1">MAX(Q1334-'Vasicek Examples'!$B$8,0)</f>
        <v>1.2954463551932194E-2</v>
      </c>
      <c r="S1334">
        <f t="shared" ca="1" si="84"/>
        <v>1.2522500269709127E-2</v>
      </c>
    </row>
    <row r="1335" spans="1:19" x14ac:dyDescent="0.2">
      <c r="A1335">
        <f t="shared" si="85"/>
        <v>1331</v>
      </c>
      <c r="B1335">
        <f>'Vasicek Examples'!$B$4</f>
        <v>5.2999999999999999E-2</v>
      </c>
      <c r="C1335">
        <f ca="1">B1335*EXP(-'Vasicek Examples'!$B$1/12)+(1-EXP(-'Vasicek Examples'!$B$1/12))*'Vasicek Examples'!$B$2+SQRT('Vasicek Examples'!$B$3^2/2/'Vasicek Examples'!$B$1*(1-EXP(-2*'Vasicek Examples'!$B$1/12)))*NORMSINV(RAND())</f>
        <v>5.7827948547211731E-2</v>
      </c>
      <c r="D1335">
        <f ca="1">C1335*EXP(-'Vasicek Examples'!$B$1/12)+(1-EXP(-'Vasicek Examples'!$B$1/12))*'Vasicek Examples'!$B$2+SQRT('Vasicek Examples'!$B$3^2/2/'Vasicek Examples'!$B$1*(1-EXP(-2*'Vasicek Examples'!$B$1/12)))*NORMSINV(RAND())</f>
        <v>5.2548021227140897E-2</v>
      </c>
      <c r="E1335">
        <f ca="1">D1335*EXP(-'Vasicek Examples'!$B$1/12)+(1-EXP(-'Vasicek Examples'!$B$1/12))*'Vasicek Examples'!$B$2+SQRT('Vasicek Examples'!$B$3^2/2/'Vasicek Examples'!$B$1*(1-EXP(-2*'Vasicek Examples'!$B$1/12)))*NORMSINV(RAND())</f>
        <v>4.2660727415637992E-2</v>
      </c>
      <c r="F1335">
        <f ca="1">E1335*EXP(-'Vasicek Examples'!$B$1/12)+(1-EXP(-'Vasicek Examples'!$B$1/12))*'Vasicek Examples'!$B$2+SQRT('Vasicek Examples'!$B$3^2/2/'Vasicek Examples'!$B$1*(1-EXP(-2*'Vasicek Examples'!$B$1/12)))*NORMSINV(RAND())</f>
        <v>4.2101098756147169E-2</v>
      </c>
      <c r="G1335">
        <f ca="1">F1335*EXP(-'Vasicek Examples'!$B$1/12)+(1-EXP(-'Vasicek Examples'!$B$1/12))*'Vasicek Examples'!$B$2+SQRT('Vasicek Examples'!$B$3^2/2/'Vasicek Examples'!$B$1*(1-EXP(-2*'Vasicek Examples'!$B$1/12)))*NORMSINV(RAND())</f>
        <v>4.9929800494294303E-2</v>
      </c>
      <c r="H1335">
        <f ca="1">G1335*EXP(-'Vasicek Examples'!$B$1/12)+(1-EXP(-'Vasicek Examples'!$B$1/12))*'Vasicek Examples'!$B$2+SQRT('Vasicek Examples'!$B$3^2/2/'Vasicek Examples'!$B$1*(1-EXP(-2*'Vasicek Examples'!$B$1/12)))*NORMSINV(RAND())</f>
        <v>4.9138361690620608E-2</v>
      </c>
      <c r="I1335">
        <f ca="1">H1335*EXP(-'Vasicek Examples'!$B$1/12)+(1-EXP(-'Vasicek Examples'!$B$1/12))*'Vasicek Examples'!$B$2+SQRT('Vasicek Examples'!$B$3^2/2/'Vasicek Examples'!$B$1*(1-EXP(-2*'Vasicek Examples'!$B$1/12)))*NORMSINV(RAND())</f>
        <v>4.8306987274678012E-2</v>
      </c>
      <c r="J1335">
        <f ca="1">I1335*EXP(-'Vasicek Examples'!$B$1/12)+(1-EXP(-'Vasicek Examples'!$B$1/12))*'Vasicek Examples'!$B$2+SQRT('Vasicek Examples'!$B$3^2/2/'Vasicek Examples'!$B$1*(1-EXP(-2*'Vasicek Examples'!$B$1/12)))*NORMSINV(RAND())</f>
        <v>3.0431194725253345E-2</v>
      </c>
      <c r="K1335">
        <f ca="1">J1335*EXP(-'Vasicek Examples'!$B$1/12)+(1-EXP(-'Vasicek Examples'!$B$1/12))*'Vasicek Examples'!$B$2+SQRT('Vasicek Examples'!$B$3^2/2/'Vasicek Examples'!$B$1*(1-EXP(-2*'Vasicek Examples'!$B$1/12)))*NORMSINV(RAND())</f>
        <v>2.7803056190723346E-2</v>
      </c>
      <c r="L1335">
        <f ca="1">K1335*EXP(-'Vasicek Examples'!$B$1/12)+(1-EXP(-'Vasicek Examples'!$B$1/12))*'Vasicek Examples'!$B$2+SQRT('Vasicek Examples'!$B$3^2/2/'Vasicek Examples'!$B$1*(1-EXP(-2*'Vasicek Examples'!$B$1/12)))*NORMSINV(RAND())</f>
        <v>2.9102400512424988E-2</v>
      </c>
      <c r="M1335">
        <f ca="1">L1335*EXP(-'Vasicek Examples'!$B$1/12)+(1-EXP(-'Vasicek Examples'!$B$1/12))*'Vasicek Examples'!$B$2+SQRT('Vasicek Examples'!$B$3^2/2/'Vasicek Examples'!$B$1*(1-EXP(-2*'Vasicek Examples'!$B$1/12)))*NORMSINV(RAND())</f>
        <v>2.3751273705998478E-2</v>
      </c>
      <c r="N1335">
        <f ca="1">M1335*EXP(-'Vasicek Examples'!$B$1/12)+(1-EXP(-'Vasicek Examples'!$B$1/12))*'Vasicek Examples'!$B$2+SQRT('Vasicek Examples'!$B$3^2/2/'Vasicek Examples'!$B$1*(1-EXP(-2*'Vasicek Examples'!$B$1/12)))*NORMSINV(RAND())</f>
        <v>3.1918195338489427E-2</v>
      </c>
      <c r="O1335">
        <f t="shared" ca="1" si="82"/>
        <v>3.6720499494647472E-2</v>
      </c>
      <c r="P1335">
        <f t="shared" ca="1" si="83"/>
        <v>0.9639455209608333</v>
      </c>
      <c r="Q1335">
        <f ca="1">EXP(-'Vasicek Examples'!$D$4*N1335+'Vasicek Examples'!$E$4)</f>
        <v>0.9690268993683504</v>
      </c>
      <c r="R1335">
        <f ca="1">MAX(Q1335-'Vasicek Examples'!$B$8,0)</f>
        <v>8.330917664237214E-3</v>
      </c>
      <c r="S1335">
        <f t="shared" ca="1" si="84"/>
        <v>8.0305507679349492E-3</v>
      </c>
    </row>
    <row r="1336" spans="1:19" x14ac:dyDescent="0.2">
      <c r="A1336">
        <f t="shared" si="85"/>
        <v>1332</v>
      </c>
      <c r="B1336">
        <f>'Vasicek Examples'!$B$4</f>
        <v>5.2999999999999999E-2</v>
      </c>
      <c r="C1336">
        <f ca="1">B1336*EXP(-'Vasicek Examples'!$B$1/12)+(1-EXP(-'Vasicek Examples'!$B$1/12))*'Vasicek Examples'!$B$2+SQRT('Vasicek Examples'!$B$3^2/2/'Vasicek Examples'!$B$1*(1-EXP(-2*'Vasicek Examples'!$B$1/12)))*NORMSINV(RAND())</f>
        <v>5.1157516881143027E-2</v>
      </c>
      <c r="D1336">
        <f ca="1">C1336*EXP(-'Vasicek Examples'!$B$1/12)+(1-EXP(-'Vasicek Examples'!$B$1/12))*'Vasicek Examples'!$B$2+SQRT('Vasicek Examples'!$B$3^2/2/'Vasicek Examples'!$B$1*(1-EXP(-2*'Vasicek Examples'!$B$1/12)))*NORMSINV(RAND())</f>
        <v>5.2838068902691389E-2</v>
      </c>
      <c r="E1336">
        <f ca="1">D1336*EXP(-'Vasicek Examples'!$B$1/12)+(1-EXP(-'Vasicek Examples'!$B$1/12))*'Vasicek Examples'!$B$2+SQRT('Vasicek Examples'!$B$3^2/2/'Vasicek Examples'!$B$1*(1-EXP(-2*'Vasicek Examples'!$B$1/12)))*NORMSINV(RAND())</f>
        <v>4.9847072699964412E-2</v>
      </c>
      <c r="F1336">
        <f ca="1">E1336*EXP(-'Vasicek Examples'!$B$1/12)+(1-EXP(-'Vasicek Examples'!$B$1/12))*'Vasicek Examples'!$B$2+SQRT('Vasicek Examples'!$B$3^2/2/'Vasicek Examples'!$B$1*(1-EXP(-2*'Vasicek Examples'!$B$1/12)))*NORMSINV(RAND())</f>
        <v>4.9586756008129527E-2</v>
      </c>
      <c r="G1336">
        <f ca="1">F1336*EXP(-'Vasicek Examples'!$B$1/12)+(1-EXP(-'Vasicek Examples'!$B$1/12))*'Vasicek Examples'!$B$2+SQRT('Vasicek Examples'!$B$3^2/2/'Vasicek Examples'!$B$1*(1-EXP(-2*'Vasicek Examples'!$B$1/12)))*NORMSINV(RAND())</f>
        <v>4.0285069621373445E-2</v>
      </c>
      <c r="H1336">
        <f ca="1">G1336*EXP(-'Vasicek Examples'!$B$1/12)+(1-EXP(-'Vasicek Examples'!$B$1/12))*'Vasicek Examples'!$B$2+SQRT('Vasicek Examples'!$B$3^2/2/'Vasicek Examples'!$B$1*(1-EXP(-2*'Vasicek Examples'!$B$1/12)))*NORMSINV(RAND())</f>
        <v>5.2811714503149781E-2</v>
      </c>
      <c r="I1336">
        <f ca="1">H1336*EXP(-'Vasicek Examples'!$B$1/12)+(1-EXP(-'Vasicek Examples'!$B$1/12))*'Vasicek Examples'!$B$2+SQRT('Vasicek Examples'!$B$3^2/2/'Vasicek Examples'!$B$1*(1-EXP(-2*'Vasicek Examples'!$B$1/12)))*NORMSINV(RAND())</f>
        <v>5.4153982253235561E-2</v>
      </c>
      <c r="J1336">
        <f ca="1">I1336*EXP(-'Vasicek Examples'!$B$1/12)+(1-EXP(-'Vasicek Examples'!$B$1/12))*'Vasicek Examples'!$B$2+SQRT('Vasicek Examples'!$B$3^2/2/'Vasicek Examples'!$B$1*(1-EXP(-2*'Vasicek Examples'!$B$1/12)))*NORMSINV(RAND())</f>
        <v>5.746171745908573E-2</v>
      </c>
      <c r="K1336">
        <f ca="1">J1336*EXP(-'Vasicek Examples'!$B$1/12)+(1-EXP(-'Vasicek Examples'!$B$1/12))*'Vasicek Examples'!$B$2+SQRT('Vasicek Examples'!$B$3^2/2/'Vasicek Examples'!$B$1*(1-EXP(-2*'Vasicek Examples'!$B$1/12)))*NORMSINV(RAND())</f>
        <v>5.8578764654118591E-2</v>
      </c>
      <c r="L1336">
        <f ca="1">K1336*EXP(-'Vasicek Examples'!$B$1/12)+(1-EXP(-'Vasicek Examples'!$B$1/12))*'Vasicek Examples'!$B$2+SQRT('Vasicek Examples'!$B$3^2/2/'Vasicek Examples'!$B$1*(1-EXP(-2*'Vasicek Examples'!$B$1/12)))*NORMSINV(RAND())</f>
        <v>6.3221216131694929E-2</v>
      </c>
      <c r="M1336">
        <f ca="1">L1336*EXP(-'Vasicek Examples'!$B$1/12)+(1-EXP(-'Vasicek Examples'!$B$1/12))*'Vasicek Examples'!$B$2+SQRT('Vasicek Examples'!$B$3^2/2/'Vasicek Examples'!$B$1*(1-EXP(-2*'Vasicek Examples'!$B$1/12)))*NORMSINV(RAND())</f>
        <v>6.0144241422889891E-2</v>
      </c>
      <c r="N1336">
        <f ca="1">M1336*EXP(-'Vasicek Examples'!$B$1/12)+(1-EXP(-'Vasicek Examples'!$B$1/12))*'Vasicek Examples'!$B$2+SQRT('Vasicek Examples'!$B$3^2/2/'Vasicek Examples'!$B$1*(1-EXP(-2*'Vasicek Examples'!$B$1/12)))*NORMSINV(RAND())</f>
        <v>7.0875091545200955E-2</v>
      </c>
      <c r="O1336">
        <f t="shared" ca="1" si="82"/>
        <v>4.9995408989125432E-2</v>
      </c>
      <c r="P1336">
        <f t="shared" ca="1" si="83"/>
        <v>0.95123379161537081</v>
      </c>
      <c r="Q1336">
        <f ca="1">EXP(-'Vasicek Examples'!$D$4*N1336+'Vasicek Examples'!$E$4)</f>
        <v>0.93977048723101186</v>
      </c>
      <c r="R1336">
        <f ca="1">MAX(Q1336-'Vasicek Examples'!$B$8,0)</f>
        <v>0</v>
      </c>
      <c r="S1336">
        <f t="shared" ca="1" si="84"/>
        <v>0</v>
      </c>
    </row>
    <row r="1337" spans="1:19" x14ac:dyDescent="0.2">
      <c r="A1337">
        <f t="shared" si="85"/>
        <v>1333</v>
      </c>
      <c r="B1337">
        <f>'Vasicek Examples'!$B$4</f>
        <v>5.2999999999999999E-2</v>
      </c>
      <c r="C1337">
        <f ca="1">B1337*EXP(-'Vasicek Examples'!$B$1/12)+(1-EXP(-'Vasicek Examples'!$B$1/12))*'Vasicek Examples'!$B$2+SQRT('Vasicek Examples'!$B$3^2/2/'Vasicek Examples'!$B$1*(1-EXP(-2*'Vasicek Examples'!$B$1/12)))*NORMSINV(RAND())</f>
        <v>4.9717143155452781E-2</v>
      </c>
      <c r="D1337">
        <f ca="1">C1337*EXP(-'Vasicek Examples'!$B$1/12)+(1-EXP(-'Vasicek Examples'!$B$1/12))*'Vasicek Examples'!$B$2+SQRT('Vasicek Examples'!$B$3^2/2/'Vasicek Examples'!$B$1*(1-EXP(-2*'Vasicek Examples'!$B$1/12)))*NORMSINV(RAND())</f>
        <v>5.4136772450654215E-2</v>
      </c>
      <c r="E1337">
        <f ca="1">D1337*EXP(-'Vasicek Examples'!$B$1/12)+(1-EXP(-'Vasicek Examples'!$B$1/12))*'Vasicek Examples'!$B$2+SQRT('Vasicek Examples'!$B$3^2/2/'Vasicek Examples'!$B$1*(1-EXP(-2*'Vasicek Examples'!$B$1/12)))*NORMSINV(RAND())</f>
        <v>5.2335283498127272E-2</v>
      </c>
      <c r="F1337">
        <f ca="1">E1337*EXP(-'Vasicek Examples'!$B$1/12)+(1-EXP(-'Vasicek Examples'!$B$1/12))*'Vasicek Examples'!$B$2+SQRT('Vasicek Examples'!$B$3^2/2/'Vasicek Examples'!$B$1*(1-EXP(-2*'Vasicek Examples'!$B$1/12)))*NORMSINV(RAND())</f>
        <v>5.3716478452721428E-2</v>
      </c>
      <c r="G1337">
        <f ca="1">F1337*EXP(-'Vasicek Examples'!$B$1/12)+(1-EXP(-'Vasicek Examples'!$B$1/12))*'Vasicek Examples'!$B$2+SQRT('Vasicek Examples'!$B$3^2/2/'Vasicek Examples'!$B$1*(1-EXP(-2*'Vasicek Examples'!$B$1/12)))*NORMSINV(RAND())</f>
        <v>6.3667402074019191E-2</v>
      </c>
      <c r="H1337">
        <f ca="1">G1337*EXP(-'Vasicek Examples'!$B$1/12)+(1-EXP(-'Vasicek Examples'!$B$1/12))*'Vasicek Examples'!$B$2+SQRT('Vasicek Examples'!$B$3^2/2/'Vasicek Examples'!$B$1*(1-EXP(-2*'Vasicek Examples'!$B$1/12)))*NORMSINV(RAND())</f>
        <v>5.2356133151043642E-2</v>
      </c>
      <c r="I1337">
        <f ca="1">H1337*EXP(-'Vasicek Examples'!$B$1/12)+(1-EXP(-'Vasicek Examples'!$B$1/12))*'Vasicek Examples'!$B$2+SQRT('Vasicek Examples'!$B$3^2/2/'Vasicek Examples'!$B$1*(1-EXP(-2*'Vasicek Examples'!$B$1/12)))*NORMSINV(RAND())</f>
        <v>5.5391487860903026E-2</v>
      </c>
      <c r="J1337">
        <f ca="1">I1337*EXP(-'Vasicek Examples'!$B$1/12)+(1-EXP(-'Vasicek Examples'!$B$1/12))*'Vasicek Examples'!$B$2+SQRT('Vasicek Examples'!$B$3^2/2/'Vasicek Examples'!$B$1*(1-EXP(-2*'Vasicek Examples'!$B$1/12)))*NORMSINV(RAND())</f>
        <v>5.5709893407690607E-2</v>
      </c>
      <c r="K1337">
        <f ca="1">J1337*EXP(-'Vasicek Examples'!$B$1/12)+(1-EXP(-'Vasicek Examples'!$B$1/12))*'Vasicek Examples'!$B$2+SQRT('Vasicek Examples'!$B$3^2/2/'Vasicek Examples'!$B$1*(1-EXP(-2*'Vasicek Examples'!$B$1/12)))*NORMSINV(RAND())</f>
        <v>5.1182332673107032E-2</v>
      </c>
      <c r="L1337">
        <f ca="1">K1337*EXP(-'Vasicek Examples'!$B$1/12)+(1-EXP(-'Vasicek Examples'!$B$1/12))*'Vasicek Examples'!$B$2+SQRT('Vasicek Examples'!$B$3^2/2/'Vasicek Examples'!$B$1*(1-EXP(-2*'Vasicek Examples'!$B$1/12)))*NORMSINV(RAND())</f>
        <v>5.5250077596596302E-2</v>
      </c>
      <c r="M1337">
        <f ca="1">L1337*EXP(-'Vasicek Examples'!$B$1/12)+(1-EXP(-'Vasicek Examples'!$B$1/12))*'Vasicek Examples'!$B$2+SQRT('Vasicek Examples'!$B$3^2/2/'Vasicek Examples'!$B$1*(1-EXP(-2*'Vasicek Examples'!$B$1/12)))*NORMSINV(RAND())</f>
        <v>6.1383904061242452E-2</v>
      </c>
      <c r="N1337">
        <f ca="1">M1337*EXP(-'Vasicek Examples'!$B$1/12)+(1-EXP(-'Vasicek Examples'!$B$1/12))*'Vasicek Examples'!$B$2+SQRT('Vasicek Examples'!$B$3^2/2/'Vasicek Examples'!$B$1*(1-EXP(-2*'Vasicek Examples'!$B$1/12)))*NORMSINV(RAND())</f>
        <v>6.5710659882665889E-2</v>
      </c>
      <c r="O1337">
        <f t="shared" ca="1" si="82"/>
        <v>5.1070305562097039E-2</v>
      </c>
      <c r="P1337">
        <f t="shared" ca="1" si="83"/>
        <v>0.95021186300484428</v>
      </c>
      <c r="Q1337">
        <f ca="1">EXP(-'Vasicek Examples'!$D$4*N1337+'Vasicek Examples'!$E$4)</f>
        <v>0.94359757158836299</v>
      </c>
      <c r="R1337">
        <f ca="1">MAX(Q1337-'Vasicek Examples'!$B$8,0)</f>
        <v>0</v>
      </c>
      <c r="S1337">
        <f t="shared" ca="1" si="84"/>
        <v>0</v>
      </c>
    </row>
    <row r="1338" spans="1:19" x14ac:dyDescent="0.2">
      <c r="A1338">
        <f t="shared" si="85"/>
        <v>1334</v>
      </c>
      <c r="B1338">
        <f>'Vasicek Examples'!$B$4</f>
        <v>5.2999999999999999E-2</v>
      </c>
      <c r="C1338">
        <f ca="1">B1338*EXP(-'Vasicek Examples'!$B$1/12)+(1-EXP(-'Vasicek Examples'!$B$1/12))*'Vasicek Examples'!$B$2+SQRT('Vasicek Examples'!$B$3^2/2/'Vasicek Examples'!$B$1*(1-EXP(-2*'Vasicek Examples'!$B$1/12)))*NORMSINV(RAND())</f>
        <v>5.2345044813946043E-2</v>
      </c>
      <c r="D1338">
        <f ca="1">C1338*EXP(-'Vasicek Examples'!$B$1/12)+(1-EXP(-'Vasicek Examples'!$B$1/12))*'Vasicek Examples'!$B$2+SQRT('Vasicek Examples'!$B$3^2/2/'Vasicek Examples'!$B$1*(1-EXP(-2*'Vasicek Examples'!$B$1/12)))*NORMSINV(RAND())</f>
        <v>5.04318005442283E-2</v>
      </c>
      <c r="E1338">
        <f ca="1">D1338*EXP(-'Vasicek Examples'!$B$1/12)+(1-EXP(-'Vasicek Examples'!$B$1/12))*'Vasicek Examples'!$B$2+SQRT('Vasicek Examples'!$B$3^2/2/'Vasicek Examples'!$B$1*(1-EXP(-2*'Vasicek Examples'!$B$1/12)))*NORMSINV(RAND())</f>
        <v>4.8682967598284901E-2</v>
      </c>
      <c r="F1338">
        <f ca="1">E1338*EXP(-'Vasicek Examples'!$B$1/12)+(1-EXP(-'Vasicek Examples'!$B$1/12))*'Vasicek Examples'!$B$2+SQRT('Vasicek Examples'!$B$3^2/2/'Vasicek Examples'!$B$1*(1-EXP(-2*'Vasicek Examples'!$B$1/12)))*NORMSINV(RAND())</f>
        <v>4.7334542743132847E-2</v>
      </c>
      <c r="G1338">
        <f ca="1">F1338*EXP(-'Vasicek Examples'!$B$1/12)+(1-EXP(-'Vasicek Examples'!$B$1/12))*'Vasicek Examples'!$B$2+SQRT('Vasicek Examples'!$B$3^2/2/'Vasicek Examples'!$B$1*(1-EXP(-2*'Vasicek Examples'!$B$1/12)))*NORMSINV(RAND())</f>
        <v>4.9282271364210331E-2</v>
      </c>
      <c r="H1338">
        <f ca="1">G1338*EXP(-'Vasicek Examples'!$B$1/12)+(1-EXP(-'Vasicek Examples'!$B$1/12))*'Vasicek Examples'!$B$2+SQRT('Vasicek Examples'!$B$3^2/2/'Vasicek Examples'!$B$1*(1-EXP(-2*'Vasicek Examples'!$B$1/12)))*NORMSINV(RAND())</f>
        <v>5.4779092724794066E-2</v>
      </c>
      <c r="I1338">
        <f ca="1">H1338*EXP(-'Vasicek Examples'!$B$1/12)+(1-EXP(-'Vasicek Examples'!$B$1/12))*'Vasicek Examples'!$B$2+SQRT('Vasicek Examples'!$B$3^2/2/'Vasicek Examples'!$B$1*(1-EXP(-2*'Vasicek Examples'!$B$1/12)))*NORMSINV(RAND())</f>
        <v>5.9787825433252909E-2</v>
      </c>
      <c r="J1338">
        <f ca="1">I1338*EXP(-'Vasicek Examples'!$B$1/12)+(1-EXP(-'Vasicek Examples'!$B$1/12))*'Vasicek Examples'!$B$2+SQRT('Vasicek Examples'!$B$3^2/2/'Vasicek Examples'!$B$1*(1-EXP(-2*'Vasicek Examples'!$B$1/12)))*NORMSINV(RAND())</f>
        <v>5.7412026547846759E-2</v>
      </c>
      <c r="K1338">
        <f ca="1">J1338*EXP(-'Vasicek Examples'!$B$1/12)+(1-EXP(-'Vasicek Examples'!$B$1/12))*'Vasicek Examples'!$B$2+SQRT('Vasicek Examples'!$B$3^2/2/'Vasicek Examples'!$B$1*(1-EXP(-2*'Vasicek Examples'!$B$1/12)))*NORMSINV(RAND())</f>
        <v>6.0086556883881655E-2</v>
      </c>
      <c r="L1338">
        <f ca="1">K1338*EXP(-'Vasicek Examples'!$B$1/12)+(1-EXP(-'Vasicek Examples'!$B$1/12))*'Vasicek Examples'!$B$2+SQRT('Vasicek Examples'!$B$3^2/2/'Vasicek Examples'!$B$1*(1-EXP(-2*'Vasicek Examples'!$B$1/12)))*NORMSINV(RAND())</f>
        <v>6.8004324271097774E-2</v>
      </c>
      <c r="M1338">
        <f ca="1">L1338*EXP(-'Vasicek Examples'!$B$1/12)+(1-EXP(-'Vasicek Examples'!$B$1/12))*'Vasicek Examples'!$B$2+SQRT('Vasicek Examples'!$B$3^2/2/'Vasicek Examples'!$B$1*(1-EXP(-2*'Vasicek Examples'!$B$1/12)))*NORMSINV(RAND())</f>
        <v>6.4167184673667874E-2</v>
      </c>
      <c r="N1338">
        <f ca="1">M1338*EXP(-'Vasicek Examples'!$B$1/12)+(1-EXP(-'Vasicek Examples'!$B$1/12))*'Vasicek Examples'!$B$2+SQRT('Vasicek Examples'!$B$3^2/2/'Vasicek Examples'!$B$1*(1-EXP(-2*'Vasicek Examples'!$B$1/12)))*NORMSINV(RAND())</f>
        <v>5.6410080448821551E-2</v>
      </c>
      <c r="O1338">
        <f t="shared" ca="1" si="82"/>
        <v>5.1195512951315102E-2</v>
      </c>
      <c r="P1338">
        <f t="shared" ca="1" si="83"/>
        <v>0.95009289690614607</v>
      </c>
      <c r="Q1338">
        <f ca="1">EXP(-'Vasicek Examples'!$D$4*N1338+'Vasicek Examples'!$E$4)</f>
        <v>0.95052908360587085</v>
      </c>
      <c r="R1338">
        <f ca="1">MAX(Q1338-'Vasicek Examples'!$B$8,0)</f>
        <v>0</v>
      </c>
      <c r="S1338">
        <f t="shared" ca="1" si="84"/>
        <v>0</v>
      </c>
    </row>
    <row r="1339" spans="1:19" x14ac:dyDescent="0.2">
      <c r="A1339">
        <f t="shared" si="85"/>
        <v>1335</v>
      </c>
      <c r="B1339">
        <f>'Vasicek Examples'!$B$4</f>
        <v>5.2999999999999999E-2</v>
      </c>
      <c r="C1339">
        <f ca="1">B1339*EXP(-'Vasicek Examples'!$B$1/12)+(1-EXP(-'Vasicek Examples'!$B$1/12))*'Vasicek Examples'!$B$2+SQRT('Vasicek Examples'!$B$3^2/2/'Vasicek Examples'!$B$1*(1-EXP(-2*'Vasicek Examples'!$B$1/12)))*NORMSINV(RAND())</f>
        <v>5.5699487766660262E-2</v>
      </c>
      <c r="D1339">
        <f ca="1">C1339*EXP(-'Vasicek Examples'!$B$1/12)+(1-EXP(-'Vasicek Examples'!$B$1/12))*'Vasicek Examples'!$B$2+SQRT('Vasicek Examples'!$B$3^2/2/'Vasicek Examples'!$B$1*(1-EXP(-2*'Vasicek Examples'!$B$1/12)))*NORMSINV(RAND())</f>
        <v>5.1806466691327137E-2</v>
      </c>
      <c r="E1339">
        <f ca="1">D1339*EXP(-'Vasicek Examples'!$B$1/12)+(1-EXP(-'Vasicek Examples'!$B$1/12))*'Vasicek Examples'!$B$2+SQRT('Vasicek Examples'!$B$3^2/2/'Vasicek Examples'!$B$1*(1-EXP(-2*'Vasicek Examples'!$B$1/12)))*NORMSINV(RAND())</f>
        <v>4.4048730632098368E-2</v>
      </c>
      <c r="F1339">
        <f ca="1">E1339*EXP(-'Vasicek Examples'!$B$1/12)+(1-EXP(-'Vasicek Examples'!$B$1/12))*'Vasicek Examples'!$B$2+SQRT('Vasicek Examples'!$B$3^2/2/'Vasicek Examples'!$B$1*(1-EXP(-2*'Vasicek Examples'!$B$1/12)))*NORMSINV(RAND())</f>
        <v>4.1066997295011919E-2</v>
      </c>
      <c r="G1339">
        <f ca="1">F1339*EXP(-'Vasicek Examples'!$B$1/12)+(1-EXP(-'Vasicek Examples'!$B$1/12))*'Vasicek Examples'!$B$2+SQRT('Vasicek Examples'!$B$3^2/2/'Vasicek Examples'!$B$1*(1-EXP(-2*'Vasicek Examples'!$B$1/12)))*NORMSINV(RAND())</f>
        <v>4.4050512563629289E-2</v>
      </c>
      <c r="H1339">
        <f ca="1">G1339*EXP(-'Vasicek Examples'!$B$1/12)+(1-EXP(-'Vasicek Examples'!$B$1/12))*'Vasicek Examples'!$B$2+SQRT('Vasicek Examples'!$B$3^2/2/'Vasicek Examples'!$B$1*(1-EXP(-2*'Vasicek Examples'!$B$1/12)))*NORMSINV(RAND())</f>
        <v>4.075615144653847E-2</v>
      </c>
      <c r="I1339">
        <f ca="1">H1339*EXP(-'Vasicek Examples'!$B$1/12)+(1-EXP(-'Vasicek Examples'!$B$1/12))*'Vasicek Examples'!$B$2+SQRT('Vasicek Examples'!$B$3^2/2/'Vasicek Examples'!$B$1*(1-EXP(-2*'Vasicek Examples'!$B$1/12)))*NORMSINV(RAND())</f>
        <v>3.8673708229571349E-2</v>
      </c>
      <c r="J1339">
        <f ca="1">I1339*EXP(-'Vasicek Examples'!$B$1/12)+(1-EXP(-'Vasicek Examples'!$B$1/12))*'Vasicek Examples'!$B$2+SQRT('Vasicek Examples'!$B$3^2/2/'Vasicek Examples'!$B$1*(1-EXP(-2*'Vasicek Examples'!$B$1/12)))*NORMSINV(RAND())</f>
        <v>3.5422632282735123E-2</v>
      </c>
      <c r="K1339">
        <f ca="1">J1339*EXP(-'Vasicek Examples'!$B$1/12)+(1-EXP(-'Vasicek Examples'!$B$1/12))*'Vasicek Examples'!$B$2+SQRT('Vasicek Examples'!$B$3^2/2/'Vasicek Examples'!$B$1*(1-EXP(-2*'Vasicek Examples'!$B$1/12)))*NORMSINV(RAND())</f>
        <v>2.7457322605851927E-2</v>
      </c>
      <c r="L1339">
        <f ca="1">K1339*EXP(-'Vasicek Examples'!$B$1/12)+(1-EXP(-'Vasicek Examples'!$B$1/12))*'Vasicek Examples'!$B$2+SQRT('Vasicek Examples'!$B$3^2/2/'Vasicek Examples'!$B$1*(1-EXP(-2*'Vasicek Examples'!$B$1/12)))*NORMSINV(RAND())</f>
        <v>2.8627111051029299E-2</v>
      </c>
      <c r="M1339">
        <f ca="1">L1339*EXP(-'Vasicek Examples'!$B$1/12)+(1-EXP(-'Vasicek Examples'!$B$1/12))*'Vasicek Examples'!$B$2+SQRT('Vasicek Examples'!$B$3^2/2/'Vasicek Examples'!$B$1*(1-EXP(-2*'Vasicek Examples'!$B$1/12)))*NORMSINV(RAND())</f>
        <v>3.5543231058413172E-2</v>
      </c>
      <c r="N1339">
        <f ca="1">M1339*EXP(-'Vasicek Examples'!$B$1/12)+(1-EXP(-'Vasicek Examples'!$B$1/12))*'Vasicek Examples'!$B$2+SQRT('Vasicek Examples'!$B$3^2/2/'Vasicek Examples'!$B$1*(1-EXP(-2*'Vasicek Examples'!$B$1/12)))*NORMSINV(RAND())</f>
        <v>2.8874807365968994E-2</v>
      </c>
      <c r="O1339">
        <f t="shared" ca="1" si="82"/>
        <v>3.5811667618543389E-2</v>
      </c>
      <c r="P1339">
        <f t="shared" ca="1" si="83"/>
        <v>0.96482198359537241</v>
      </c>
      <c r="Q1339">
        <f ca="1">EXP(-'Vasicek Examples'!$D$4*N1339+'Vasicek Examples'!$E$4)</f>
        <v>0.97135046106334177</v>
      </c>
      <c r="R1339">
        <f ca="1">MAX(Q1339-'Vasicek Examples'!$B$8,0)</f>
        <v>1.0654479359228586E-2</v>
      </c>
      <c r="S1339">
        <f t="shared" ca="1" si="84"/>
        <v>1.0279675909546877E-2</v>
      </c>
    </row>
    <row r="1340" spans="1:19" x14ac:dyDescent="0.2">
      <c r="A1340">
        <f t="shared" si="85"/>
        <v>1336</v>
      </c>
      <c r="B1340">
        <f>'Vasicek Examples'!$B$4</f>
        <v>5.2999999999999999E-2</v>
      </c>
      <c r="C1340">
        <f ca="1">B1340*EXP(-'Vasicek Examples'!$B$1/12)+(1-EXP(-'Vasicek Examples'!$B$1/12))*'Vasicek Examples'!$B$2+SQRT('Vasicek Examples'!$B$3^2/2/'Vasicek Examples'!$B$1*(1-EXP(-2*'Vasicek Examples'!$B$1/12)))*NORMSINV(RAND())</f>
        <v>5.9716853562040949E-2</v>
      </c>
      <c r="D1340">
        <f ca="1">C1340*EXP(-'Vasicek Examples'!$B$1/12)+(1-EXP(-'Vasicek Examples'!$B$1/12))*'Vasicek Examples'!$B$2+SQRT('Vasicek Examples'!$B$3^2/2/'Vasicek Examples'!$B$1*(1-EXP(-2*'Vasicek Examples'!$B$1/12)))*NORMSINV(RAND())</f>
        <v>5.8103532249560899E-2</v>
      </c>
      <c r="E1340">
        <f ca="1">D1340*EXP(-'Vasicek Examples'!$B$1/12)+(1-EXP(-'Vasicek Examples'!$B$1/12))*'Vasicek Examples'!$B$2+SQRT('Vasicek Examples'!$B$3^2/2/'Vasicek Examples'!$B$1*(1-EXP(-2*'Vasicek Examples'!$B$1/12)))*NORMSINV(RAND())</f>
        <v>5.756246146770308E-2</v>
      </c>
      <c r="F1340">
        <f ca="1">E1340*EXP(-'Vasicek Examples'!$B$1/12)+(1-EXP(-'Vasicek Examples'!$B$1/12))*'Vasicek Examples'!$B$2+SQRT('Vasicek Examples'!$B$3^2/2/'Vasicek Examples'!$B$1*(1-EXP(-2*'Vasicek Examples'!$B$1/12)))*NORMSINV(RAND())</f>
        <v>5.2528088477496827E-2</v>
      </c>
      <c r="G1340">
        <f ca="1">F1340*EXP(-'Vasicek Examples'!$B$1/12)+(1-EXP(-'Vasicek Examples'!$B$1/12))*'Vasicek Examples'!$B$2+SQRT('Vasicek Examples'!$B$3^2/2/'Vasicek Examples'!$B$1*(1-EXP(-2*'Vasicek Examples'!$B$1/12)))*NORMSINV(RAND())</f>
        <v>5.2632549455059727E-2</v>
      </c>
      <c r="H1340">
        <f ca="1">G1340*EXP(-'Vasicek Examples'!$B$1/12)+(1-EXP(-'Vasicek Examples'!$B$1/12))*'Vasicek Examples'!$B$2+SQRT('Vasicek Examples'!$B$3^2/2/'Vasicek Examples'!$B$1*(1-EXP(-2*'Vasicek Examples'!$B$1/12)))*NORMSINV(RAND())</f>
        <v>5.3596828471938043E-2</v>
      </c>
      <c r="I1340">
        <f ca="1">H1340*EXP(-'Vasicek Examples'!$B$1/12)+(1-EXP(-'Vasicek Examples'!$B$1/12))*'Vasicek Examples'!$B$2+SQRT('Vasicek Examples'!$B$3^2/2/'Vasicek Examples'!$B$1*(1-EXP(-2*'Vasicek Examples'!$B$1/12)))*NORMSINV(RAND())</f>
        <v>5.3264262298240939E-2</v>
      </c>
      <c r="J1340">
        <f ca="1">I1340*EXP(-'Vasicek Examples'!$B$1/12)+(1-EXP(-'Vasicek Examples'!$B$1/12))*'Vasicek Examples'!$B$2+SQRT('Vasicek Examples'!$B$3^2/2/'Vasicek Examples'!$B$1*(1-EXP(-2*'Vasicek Examples'!$B$1/12)))*NORMSINV(RAND())</f>
        <v>6.5170199170534793E-2</v>
      </c>
      <c r="K1340">
        <f ca="1">J1340*EXP(-'Vasicek Examples'!$B$1/12)+(1-EXP(-'Vasicek Examples'!$B$1/12))*'Vasicek Examples'!$B$2+SQRT('Vasicek Examples'!$B$3^2/2/'Vasicek Examples'!$B$1*(1-EXP(-2*'Vasicek Examples'!$B$1/12)))*NORMSINV(RAND())</f>
        <v>5.537644812164335E-2</v>
      </c>
      <c r="L1340">
        <f ca="1">K1340*EXP(-'Vasicek Examples'!$B$1/12)+(1-EXP(-'Vasicek Examples'!$B$1/12))*'Vasicek Examples'!$B$2+SQRT('Vasicek Examples'!$B$3^2/2/'Vasicek Examples'!$B$1*(1-EXP(-2*'Vasicek Examples'!$B$1/12)))*NORMSINV(RAND())</f>
        <v>5.948660590624899E-2</v>
      </c>
      <c r="M1340">
        <f ca="1">L1340*EXP(-'Vasicek Examples'!$B$1/12)+(1-EXP(-'Vasicek Examples'!$B$1/12))*'Vasicek Examples'!$B$2+SQRT('Vasicek Examples'!$B$3^2/2/'Vasicek Examples'!$B$1*(1-EXP(-2*'Vasicek Examples'!$B$1/12)))*NORMSINV(RAND())</f>
        <v>6.7362341520503563E-2</v>
      </c>
      <c r="N1340">
        <f ca="1">M1340*EXP(-'Vasicek Examples'!$B$1/12)+(1-EXP(-'Vasicek Examples'!$B$1/12))*'Vasicek Examples'!$B$2+SQRT('Vasicek Examples'!$B$3^2/2/'Vasicek Examples'!$B$1*(1-EXP(-2*'Vasicek Examples'!$B$1/12)))*NORMSINV(RAND())</f>
        <v>6.6238491622452628E-2</v>
      </c>
      <c r="O1340">
        <f t="shared" ca="1" si="82"/>
        <v>5.3171749144264757E-2</v>
      </c>
      <c r="P1340">
        <f t="shared" ca="1" si="83"/>
        <v>0.94821714301346283</v>
      </c>
      <c r="Q1340">
        <f ca="1">EXP(-'Vasicek Examples'!$D$4*N1340+'Vasicek Examples'!$E$4)</f>
        <v>0.94320570971029394</v>
      </c>
      <c r="R1340">
        <f ca="1">MAX(Q1340-'Vasicek Examples'!$B$8,0)</f>
        <v>0</v>
      </c>
      <c r="S1340">
        <f t="shared" ca="1" si="84"/>
        <v>0</v>
      </c>
    </row>
    <row r="1341" spans="1:19" x14ac:dyDescent="0.2">
      <c r="A1341">
        <f t="shared" si="85"/>
        <v>1337</v>
      </c>
      <c r="B1341">
        <f>'Vasicek Examples'!$B$4</f>
        <v>5.2999999999999999E-2</v>
      </c>
      <c r="C1341">
        <f ca="1">B1341*EXP(-'Vasicek Examples'!$B$1/12)+(1-EXP(-'Vasicek Examples'!$B$1/12))*'Vasicek Examples'!$B$2+SQRT('Vasicek Examples'!$B$3^2/2/'Vasicek Examples'!$B$1*(1-EXP(-2*'Vasicek Examples'!$B$1/12)))*NORMSINV(RAND())</f>
        <v>5.1411526558034493E-2</v>
      </c>
      <c r="D1341">
        <f ca="1">C1341*EXP(-'Vasicek Examples'!$B$1/12)+(1-EXP(-'Vasicek Examples'!$B$1/12))*'Vasicek Examples'!$B$2+SQRT('Vasicek Examples'!$B$3^2/2/'Vasicek Examples'!$B$1*(1-EXP(-2*'Vasicek Examples'!$B$1/12)))*NORMSINV(RAND())</f>
        <v>5.091496882258665E-2</v>
      </c>
      <c r="E1341">
        <f ca="1">D1341*EXP(-'Vasicek Examples'!$B$1/12)+(1-EXP(-'Vasicek Examples'!$B$1/12))*'Vasicek Examples'!$B$2+SQRT('Vasicek Examples'!$B$3^2/2/'Vasicek Examples'!$B$1*(1-EXP(-2*'Vasicek Examples'!$B$1/12)))*NORMSINV(RAND())</f>
        <v>4.7706742733404243E-2</v>
      </c>
      <c r="F1341">
        <f ca="1">E1341*EXP(-'Vasicek Examples'!$B$1/12)+(1-EXP(-'Vasicek Examples'!$B$1/12))*'Vasicek Examples'!$B$2+SQRT('Vasicek Examples'!$B$3^2/2/'Vasicek Examples'!$B$1*(1-EXP(-2*'Vasicek Examples'!$B$1/12)))*NORMSINV(RAND())</f>
        <v>4.865449564214426E-2</v>
      </c>
      <c r="G1341">
        <f ca="1">F1341*EXP(-'Vasicek Examples'!$B$1/12)+(1-EXP(-'Vasicek Examples'!$B$1/12))*'Vasicek Examples'!$B$2+SQRT('Vasicek Examples'!$B$3^2/2/'Vasicek Examples'!$B$1*(1-EXP(-2*'Vasicek Examples'!$B$1/12)))*NORMSINV(RAND())</f>
        <v>4.1709496314935014E-2</v>
      </c>
      <c r="H1341">
        <f ca="1">G1341*EXP(-'Vasicek Examples'!$B$1/12)+(1-EXP(-'Vasicek Examples'!$B$1/12))*'Vasicek Examples'!$B$2+SQRT('Vasicek Examples'!$B$3^2/2/'Vasicek Examples'!$B$1*(1-EXP(-2*'Vasicek Examples'!$B$1/12)))*NORMSINV(RAND())</f>
        <v>3.217777518314234E-2</v>
      </c>
      <c r="I1341">
        <f ca="1">H1341*EXP(-'Vasicek Examples'!$B$1/12)+(1-EXP(-'Vasicek Examples'!$B$1/12))*'Vasicek Examples'!$B$2+SQRT('Vasicek Examples'!$B$3^2/2/'Vasicek Examples'!$B$1*(1-EXP(-2*'Vasicek Examples'!$B$1/12)))*NORMSINV(RAND())</f>
        <v>2.6152830053968713E-2</v>
      </c>
      <c r="J1341">
        <f ca="1">I1341*EXP(-'Vasicek Examples'!$B$1/12)+(1-EXP(-'Vasicek Examples'!$B$1/12))*'Vasicek Examples'!$B$2+SQRT('Vasicek Examples'!$B$3^2/2/'Vasicek Examples'!$B$1*(1-EXP(-2*'Vasicek Examples'!$B$1/12)))*NORMSINV(RAND())</f>
        <v>2.175474670079048E-2</v>
      </c>
      <c r="K1341">
        <f ca="1">J1341*EXP(-'Vasicek Examples'!$B$1/12)+(1-EXP(-'Vasicek Examples'!$B$1/12))*'Vasicek Examples'!$B$2+SQRT('Vasicek Examples'!$B$3^2/2/'Vasicek Examples'!$B$1*(1-EXP(-2*'Vasicek Examples'!$B$1/12)))*NORMSINV(RAND())</f>
        <v>2.9659615727540067E-2</v>
      </c>
      <c r="L1341">
        <f ca="1">K1341*EXP(-'Vasicek Examples'!$B$1/12)+(1-EXP(-'Vasicek Examples'!$B$1/12))*'Vasicek Examples'!$B$2+SQRT('Vasicek Examples'!$B$3^2/2/'Vasicek Examples'!$B$1*(1-EXP(-2*'Vasicek Examples'!$B$1/12)))*NORMSINV(RAND())</f>
        <v>3.2347638627668256E-2</v>
      </c>
      <c r="M1341">
        <f ca="1">L1341*EXP(-'Vasicek Examples'!$B$1/12)+(1-EXP(-'Vasicek Examples'!$B$1/12))*'Vasicek Examples'!$B$2+SQRT('Vasicek Examples'!$B$3^2/2/'Vasicek Examples'!$B$1*(1-EXP(-2*'Vasicek Examples'!$B$1/12)))*NORMSINV(RAND())</f>
        <v>2.8952835266659739E-2</v>
      </c>
      <c r="N1341">
        <f ca="1">M1341*EXP(-'Vasicek Examples'!$B$1/12)+(1-EXP(-'Vasicek Examples'!$B$1/12))*'Vasicek Examples'!$B$2+SQRT('Vasicek Examples'!$B$3^2/2/'Vasicek Examples'!$B$1*(1-EXP(-2*'Vasicek Examples'!$B$1/12)))*NORMSINV(RAND())</f>
        <v>2.8843740921462684E-2</v>
      </c>
      <c r="O1341">
        <f t="shared" ca="1" si="82"/>
        <v>3.3346564901049029E-2</v>
      </c>
      <c r="P1341">
        <f t="shared" ca="1" si="83"/>
        <v>0.9672033027813437</v>
      </c>
      <c r="Q1341">
        <f ca="1">EXP(-'Vasicek Examples'!$D$4*N1341+'Vasicek Examples'!$E$4)</f>
        <v>0.97137420833410837</v>
      </c>
      <c r="R1341">
        <f ca="1">MAX(Q1341-'Vasicek Examples'!$B$8,0)</f>
        <v>1.067822662999518E-2</v>
      </c>
      <c r="S1341">
        <f t="shared" ca="1" si="84"/>
        <v>1.0328016064379036E-2</v>
      </c>
    </row>
    <row r="1342" spans="1:19" x14ac:dyDescent="0.2">
      <c r="A1342">
        <f t="shared" si="85"/>
        <v>1338</v>
      </c>
      <c r="B1342">
        <f>'Vasicek Examples'!$B$4</f>
        <v>5.2999999999999999E-2</v>
      </c>
      <c r="C1342">
        <f ca="1">B1342*EXP(-'Vasicek Examples'!$B$1/12)+(1-EXP(-'Vasicek Examples'!$B$1/12))*'Vasicek Examples'!$B$2+SQRT('Vasicek Examples'!$B$3^2/2/'Vasicek Examples'!$B$1*(1-EXP(-2*'Vasicek Examples'!$B$1/12)))*NORMSINV(RAND())</f>
        <v>5.0810528053294016E-2</v>
      </c>
      <c r="D1342">
        <f ca="1">C1342*EXP(-'Vasicek Examples'!$B$1/12)+(1-EXP(-'Vasicek Examples'!$B$1/12))*'Vasicek Examples'!$B$2+SQRT('Vasicek Examples'!$B$3^2/2/'Vasicek Examples'!$B$1*(1-EXP(-2*'Vasicek Examples'!$B$1/12)))*NORMSINV(RAND())</f>
        <v>5.5034181257502889E-2</v>
      </c>
      <c r="E1342">
        <f ca="1">D1342*EXP(-'Vasicek Examples'!$B$1/12)+(1-EXP(-'Vasicek Examples'!$B$1/12))*'Vasicek Examples'!$B$2+SQRT('Vasicek Examples'!$B$3^2/2/'Vasicek Examples'!$B$1*(1-EXP(-2*'Vasicek Examples'!$B$1/12)))*NORMSINV(RAND())</f>
        <v>5.8694615035896278E-2</v>
      </c>
      <c r="F1342">
        <f ca="1">E1342*EXP(-'Vasicek Examples'!$B$1/12)+(1-EXP(-'Vasicek Examples'!$B$1/12))*'Vasicek Examples'!$B$2+SQRT('Vasicek Examples'!$B$3^2/2/'Vasicek Examples'!$B$1*(1-EXP(-2*'Vasicek Examples'!$B$1/12)))*NORMSINV(RAND())</f>
        <v>5.8528898369400693E-2</v>
      </c>
      <c r="G1342">
        <f ca="1">F1342*EXP(-'Vasicek Examples'!$B$1/12)+(1-EXP(-'Vasicek Examples'!$B$1/12))*'Vasicek Examples'!$B$2+SQRT('Vasicek Examples'!$B$3^2/2/'Vasicek Examples'!$B$1*(1-EXP(-2*'Vasicek Examples'!$B$1/12)))*NORMSINV(RAND())</f>
        <v>5.7336064108291528E-2</v>
      </c>
      <c r="H1342">
        <f ca="1">G1342*EXP(-'Vasicek Examples'!$B$1/12)+(1-EXP(-'Vasicek Examples'!$B$1/12))*'Vasicek Examples'!$B$2+SQRT('Vasicek Examples'!$B$3^2/2/'Vasicek Examples'!$B$1*(1-EXP(-2*'Vasicek Examples'!$B$1/12)))*NORMSINV(RAND())</f>
        <v>4.3414012502949038E-2</v>
      </c>
      <c r="I1342">
        <f ca="1">H1342*EXP(-'Vasicek Examples'!$B$1/12)+(1-EXP(-'Vasicek Examples'!$B$1/12))*'Vasicek Examples'!$B$2+SQRT('Vasicek Examples'!$B$3^2/2/'Vasicek Examples'!$B$1*(1-EXP(-2*'Vasicek Examples'!$B$1/12)))*NORMSINV(RAND())</f>
        <v>3.8444910089277216E-2</v>
      </c>
      <c r="J1342">
        <f ca="1">I1342*EXP(-'Vasicek Examples'!$B$1/12)+(1-EXP(-'Vasicek Examples'!$B$1/12))*'Vasicek Examples'!$B$2+SQRT('Vasicek Examples'!$B$3^2/2/'Vasicek Examples'!$B$1*(1-EXP(-2*'Vasicek Examples'!$B$1/12)))*NORMSINV(RAND())</f>
        <v>3.4002342371556554E-2</v>
      </c>
      <c r="K1342">
        <f ca="1">J1342*EXP(-'Vasicek Examples'!$B$1/12)+(1-EXP(-'Vasicek Examples'!$B$1/12))*'Vasicek Examples'!$B$2+SQRT('Vasicek Examples'!$B$3^2/2/'Vasicek Examples'!$B$1*(1-EXP(-2*'Vasicek Examples'!$B$1/12)))*NORMSINV(RAND())</f>
        <v>3.0190786568587341E-2</v>
      </c>
      <c r="L1342">
        <f ca="1">K1342*EXP(-'Vasicek Examples'!$B$1/12)+(1-EXP(-'Vasicek Examples'!$B$1/12))*'Vasicek Examples'!$B$2+SQRT('Vasicek Examples'!$B$3^2/2/'Vasicek Examples'!$B$1*(1-EXP(-2*'Vasicek Examples'!$B$1/12)))*NORMSINV(RAND())</f>
        <v>3.3910786970169034E-2</v>
      </c>
      <c r="M1342">
        <f ca="1">L1342*EXP(-'Vasicek Examples'!$B$1/12)+(1-EXP(-'Vasicek Examples'!$B$1/12))*'Vasicek Examples'!$B$2+SQRT('Vasicek Examples'!$B$3^2/2/'Vasicek Examples'!$B$1*(1-EXP(-2*'Vasicek Examples'!$B$1/12)))*NORMSINV(RAND())</f>
        <v>3.7097153139664024E-2</v>
      </c>
      <c r="N1342">
        <f ca="1">M1342*EXP(-'Vasicek Examples'!$B$1/12)+(1-EXP(-'Vasicek Examples'!$B$1/12))*'Vasicek Examples'!$B$2+SQRT('Vasicek Examples'!$B$3^2/2/'Vasicek Examples'!$B$1*(1-EXP(-2*'Vasicek Examples'!$B$1/12)))*NORMSINV(RAND())</f>
        <v>3.5273354776699919E-2</v>
      </c>
      <c r="O1342">
        <f t="shared" ca="1" si="82"/>
        <v>4.0807974319024283E-2</v>
      </c>
      <c r="P1342">
        <f t="shared" ca="1" si="83"/>
        <v>0.9600134594875338</v>
      </c>
      <c r="Q1342">
        <f ca="1">EXP(-'Vasicek Examples'!$D$4*N1342+'Vasicek Examples'!$E$4)</f>
        <v>0.96647174772525524</v>
      </c>
      <c r="R1342">
        <f ca="1">MAX(Q1342-'Vasicek Examples'!$B$8,0)</f>
        <v>5.7757660211420481E-3</v>
      </c>
      <c r="S1342">
        <f t="shared" ca="1" si="84"/>
        <v>5.5448131191471262E-3</v>
      </c>
    </row>
    <row r="1343" spans="1:19" x14ac:dyDescent="0.2">
      <c r="A1343">
        <f t="shared" si="85"/>
        <v>1339</v>
      </c>
      <c r="B1343">
        <f>'Vasicek Examples'!$B$4</f>
        <v>5.2999999999999999E-2</v>
      </c>
      <c r="C1343">
        <f ca="1">B1343*EXP(-'Vasicek Examples'!$B$1/12)+(1-EXP(-'Vasicek Examples'!$B$1/12))*'Vasicek Examples'!$B$2+SQRT('Vasicek Examples'!$B$3^2/2/'Vasicek Examples'!$B$1*(1-EXP(-2*'Vasicek Examples'!$B$1/12)))*NORMSINV(RAND())</f>
        <v>4.9360066667791233E-2</v>
      </c>
      <c r="D1343">
        <f ca="1">C1343*EXP(-'Vasicek Examples'!$B$1/12)+(1-EXP(-'Vasicek Examples'!$B$1/12))*'Vasicek Examples'!$B$2+SQRT('Vasicek Examples'!$B$3^2/2/'Vasicek Examples'!$B$1*(1-EXP(-2*'Vasicek Examples'!$B$1/12)))*NORMSINV(RAND())</f>
        <v>5.7309012590365804E-2</v>
      </c>
      <c r="E1343">
        <f ca="1">D1343*EXP(-'Vasicek Examples'!$B$1/12)+(1-EXP(-'Vasicek Examples'!$B$1/12))*'Vasicek Examples'!$B$2+SQRT('Vasicek Examples'!$B$3^2/2/'Vasicek Examples'!$B$1*(1-EXP(-2*'Vasicek Examples'!$B$1/12)))*NORMSINV(RAND())</f>
        <v>4.9367519965388094E-2</v>
      </c>
      <c r="F1343">
        <f ca="1">E1343*EXP(-'Vasicek Examples'!$B$1/12)+(1-EXP(-'Vasicek Examples'!$B$1/12))*'Vasicek Examples'!$B$2+SQRT('Vasicek Examples'!$B$3^2/2/'Vasicek Examples'!$B$1*(1-EXP(-2*'Vasicek Examples'!$B$1/12)))*NORMSINV(RAND())</f>
        <v>5.1863093270673635E-2</v>
      </c>
      <c r="G1343">
        <f ca="1">F1343*EXP(-'Vasicek Examples'!$B$1/12)+(1-EXP(-'Vasicek Examples'!$B$1/12))*'Vasicek Examples'!$B$2+SQRT('Vasicek Examples'!$B$3^2/2/'Vasicek Examples'!$B$1*(1-EXP(-2*'Vasicek Examples'!$B$1/12)))*NORMSINV(RAND())</f>
        <v>5.429622142892266E-2</v>
      </c>
      <c r="H1343">
        <f ca="1">G1343*EXP(-'Vasicek Examples'!$B$1/12)+(1-EXP(-'Vasicek Examples'!$B$1/12))*'Vasicek Examples'!$B$2+SQRT('Vasicek Examples'!$B$3^2/2/'Vasicek Examples'!$B$1*(1-EXP(-2*'Vasicek Examples'!$B$1/12)))*NORMSINV(RAND())</f>
        <v>5.9588549681016595E-2</v>
      </c>
      <c r="I1343">
        <f ca="1">H1343*EXP(-'Vasicek Examples'!$B$1/12)+(1-EXP(-'Vasicek Examples'!$B$1/12))*'Vasicek Examples'!$B$2+SQRT('Vasicek Examples'!$B$3^2/2/'Vasicek Examples'!$B$1*(1-EXP(-2*'Vasicek Examples'!$B$1/12)))*NORMSINV(RAND())</f>
        <v>5.2259092723406023E-2</v>
      </c>
      <c r="J1343">
        <f ca="1">I1343*EXP(-'Vasicek Examples'!$B$1/12)+(1-EXP(-'Vasicek Examples'!$B$1/12))*'Vasicek Examples'!$B$2+SQRT('Vasicek Examples'!$B$3^2/2/'Vasicek Examples'!$B$1*(1-EXP(-2*'Vasicek Examples'!$B$1/12)))*NORMSINV(RAND())</f>
        <v>5.1720165295924519E-2</v>
      </c>
      <c r="K1343">
        <f ca="1">J1343*EXP(-'Vasicek Examples'!$B$1/12)+(1-EXP(-'Vasicek Examples'!$B$1/12))*'Vasicek Examples'!$B$2+SQRT('Vasicek Examples'!$B$3^2/2/'Vasicek Examples'!$B$1*(1-EXP(-2*'Vasicek Examples'!$B$1/12)))*NORMSINV(RAND())</f>
        <v>4.760243138815605E-2</v>
      </c>
      <c r="L1343">
        <f ca="1">K1343*EXP(-'Vasicek Examples'!$B$1/12)+(1-EXP(-'Vasicek Examples'!$B$1/12))*'Vasicek Examples'!$B$2+SQRT('Vasicek Examples'!$B$3^2/2/'Vasicek Examples'!$B$1*(1-EXP(-2*'Vasicek Examples'!$B$1/12)))*NORMSINV(RAND())</f>
        <v>5.3361458246158441E-2</v>
      </c>
      <c r="M1343">
        <f ca="1">L1343*EXP(-'Vasicek Examples'!$B$1/12)+(1-EXP(-'Vasicek Examples'!$B$1/12))*'Vasicek Examples'!$B$2+SQRT('Vasicek Examples'!$B$3^2/2/'Vasicek Examples'!$B$1*(1-EXP(-2*'Vasicek Examples'!$B$1/12)))*NORMSINV(RAND())</f>
        <v>5.0804824403884841E-2</v>
      </c>
      <c r="N1343">
        <f ca="1">M1343*EXP(-'Vasicek Examples'!$B$1/12)+(1-EXP(-'Vasicek Examples'!$B$1/12))*'Vasicek Examples'!$B$2+SQRT('Vasicek Examples'!$B$3^2/2/'Vasicek Examples'!$B$1*(1-EXP(-2*'Vasicek Examples'!$B$1/12)))*NORMSINV(RAND())</f>
        <v>4.2983107408723735E-2</v>
      </c>
      <c r="O1343">
        <f t="shared" ca="1" si="82"/>
        <v>4.7861996336012846E-2</v>
      </c>
      <c r="P1343">
        <f t="shared" ca="1" si="83"/>
        <v>0.95326533210903075</v>
      </c>
      <c r="Q1343">
        <f ca="1">EXP(-'Vasicek Examples'!$D$4*N1343+'Vasicek Examples'!$E$4)</f>
        <v>0.96062581637159417</v>
      </c>
      <c r="R1343">
        <f ca="1">MAX(Q1343-'Vasicek Examples'!$B$8,0)</f>
        <v>0</v>
      </c>
      <c r="S1343">
        <f t="shared" ca="1" si="84"/>
        <v>0</v>
      </c>
    </row>
    <row r="1344" spans="1:19" x14ac:dyDescent="0.2">
      <c r="A1344">
        <f t="shared" si="85"/>
        <v>1340</v>
      </c>
      <c r="B1344">
        <f>'Vasicek Examples'!$B$4</f>
        <v>5.2999999999999999E-2</v>
      </c>
      <c r="C1344">
        <f ca="1">B1344*EXP(-'Vasicek Examples'!$B$1/12)+(1-EXP(-'Vasicek Examples'!$B$1/12))*'Vasicek Examples'!$B$2+SQRT('Vasicek Examples'!$B$3^2/2/'Vasicek Examples'!$B$1*(1-EXP(-2*'Vasicek Examples'!$B$1/12)))*NORMSINV(RAND())</f>
        <v>4.495578648482363E-2</v>
      </c>
      <c r="D1344">
        <f ca="1">C1344*EXP(-'Vasicek Examples'!$B$1/12)+(1-EXP(-'Vasicek Examples'!$B$1/12))*'Vasicek Examples'!$B$2+SQRT('Vasicek Examples'!$B$3^2/2/'Vasicek Examples'!$B$1*(1-EXP(-2*'Vasicek Examples'!$B$1/12)))*NORMSINV(RAND())</f>
        <v>4.4063900977504684E-2</v>
      </c>
      <c r="E1344">
        <f ca="1">D1344*EXP(-'Vasicek Examples'!$B$1/12)+(1-EXP(-'Vasicek Examples'!$B$1/12))*'Vasicek Examples'!$B$2+SQRT('Vasicek Examples'!$B$3^2/2/'Vasicek Examples'!$B$1*(1-EXP(-2*'Vasicek Examples'!$B$1/12)))*NORMSINV(RAND())</f>
        <v>3.5038126810398015E-2</v>
      </c>
      <c r="F1344">
        <f ca="1">E1344*EXP(-'Vasicek Examples'!$B$1/12)+(1-EXP(-'Vasicek Examples'!$B$1/12))*'Vasicek Examples'!$B$2+SQRT('Vasicek Examples'!$B$3^2/2/'Vasicek Examples'!$B$1*(1-EXP(-2*'Vasicek Examples'!$B$1/12)))*NORMSINV(RAND())</f>
        <v>3.9354947035099209E-2</v>
      </c>
      <c r="G1344">
        <f ca="1">F1344*EXP(-'Vasicek Examples'!$B$1/12)+(1-EXP(-'Vasicek Examples'!$B$1/12))*'Vasicek Examples'!$B$2+SQRT('Vasicek Examples'!$B$3^2/2/'Vasicek Examples'!$B$1*(1-EXP(-2*'Vasicek Examples'!$B$1/12)))*NORMSINV(RAND())</f>
        <v>3.398448849164E-2</v>
      </c>
      <c r="H1344">
        <f ca="1">G1344*EXP(-'Vasicek Examples'!$B$1/12)+(1-EXP(-'Vasicek Examples'!$B$1/12))*'Vasicek Examples'!$B$2+SQRT('Vasicek Examples'!$B$3^2/2/'Vasicek Examples'!$B$1*(1-EXP(-2*'Vasicek Examples'!$B$1/12)))*NORMSINV(RAND())</f>
        <v>3.5168719910262922E-2</v>
      </c>
      <c r="I1344">
        <f ca="1">H1344*EXP(-'Vasicek Examples'!$B$1/12)+(1-EXP(-'Vasicek Examples'!$B$1/12))*'Vasicek Examples'!$B$2+SQRT('Vasicek Examples'!$B$3^2/2/'Vasicek Examples'!$B$1*(1-EXP(-2*'Vasicek Examples'!$B$1/12)))*NORMSINV(RAND())</f>
        <v>3.0477872889726185E-2</v>
      </c>
      <c r="J1344">
        <f ca="1">I1344*EXP(-'Vasicek Examples'!$B$1/12)+(1-EXP(-'Vasicek Examples'!$B$1/12))*'Vasicek Examples'!$B$2+SQRT('Vasicek Examples'!$B$3^2/2/'Vasicek Examples'!$B$1*(1-EXP(-2*'Vasicek Examples'!$B$1/12)))*NORMSINV(RAND())</f>
        <v>2.9087677108297957E-2</v>
      </c>
      <c r="K1344">
        <f ca="1">J1344*EXP(-'Vasicek Examples'!$B$1/12)+(1-EXP(-'Vasicek Examples'!$B$1/12))*'Vasicek Examples'!$B$2+SQRT('Vasicek Examples'!$B$3^2/2/'Vasicek Examples'!$B$1*(1-EXP(-2*'Vasicek Examples'!$B$1/12)))*NORMSINV(RAND())</f>
        <v>3.3028262626563824E-2</v>
      </c>
      <c r="L1344">
        <f ca="1">K1344*EXP(-'Vasicek Examples'!$B$1/12)+(1-EXP(-'Vasicek Examples'!$B$1/12))*'Vasicek Examples'!$B$2+SQRT('Vasicek Examples'!$B$3^2/2/'Vasicek Examples'!$B$1*(1-EXP(-2*'Vasicek Examples'!$B$1/12)))*NORMSINV(RAND())</f>
        <v>2.7314929682139652E-2</v>
      </c>
      <c r="M1344">
        <f ca="1">L1344*EXP(-'Vasicek Examples'!$B$1/12)+(1-EXP(-'Vasicek Examples'!$B$1/12))*'Vasicek Examples'!$B$2+SQRT('Vasicek Examples'!$B$3^2/2/'Vasicek Examples'!$B$1*(1-EXP(-2*'Vasicek Examples'!$B$1/12)))*NORMSINV(RAND())</f>
        <v>3.0313003091048521E-2</v>
      </c>
      <c r="N1344">
        <f ca="1">M1344*EXP(-'Vasicek Examples'!$B$1/12)+(1-EXP(-'Vasicek Examples'!$B$1/12))*'Vasicek Examples'!$B$2+SQRT('Vasicek Examples'!$B$3^2/2/'Vasicek Examples'!$B$1*(1-EXP(-2*'Vasicek Examples'!$B$1/12)))*NORMSINV(RAND())</f>
        <v>2.8513077489985758E-2</v>
      </c>
      <c r="O1344">
        <f t="shared" ca="1" si="82"/>
        <v>3.1213863384173812E-2</v>
      </c>
      <c r="P1344">
        <f t="shared" ca="1" si="83"/>
        <v>0.96926825991823096</v>
      </c>
      <c r="Q1344">
        <f ca="1">EXP(-'Vasicek Examples'!$D$4*N1344+'Vasicek Examples'!$E$4)</f>
        <v>0.97162700429736559</v>
      </c>
      <c r="R1344">
        <f ca="1">MAX(Q1344-'Vasicek Examples'!$B$8,0)</f>
        <v>1.0931022593252404E-2</v>
      </c>
      <c r="S1344">
        <f t="shared" ca="1" si="84"/>
        <v>1.0595093248088626E-2</v>
      </c>
    </row>
    <row r="1345" spans="1:19" x14ac:dyDescent="0.2">
      <c r="A1345">
        <f t="shared" si="85"/>
        <v>1341</v>
      </c>
      <c r="B1345">
        <f>'Vasicek Examples'!$B$4</f>
        <v>5.2999999999999999E-2</v>
      </c>
      <c r="C1345">
        <f ca="1">B1345*EXP(-'Vasicek Examples'!$B$1/12)+(1-EXP(-'Vasicek Examples'!$B$1/12))*'Vasicek Examples'!$B$2+SQRT('Vasicek Examples'!$B$3^2/2/'Vasicek Examples'!$B$1*(1-EXP(-2*'Vasicek Examples'!$B$1/12)))*NORMSINV(RAND())</f>
        <v>4.8895607149766679E-2</v>
      </c>
      <c r="D1345">
        <f ca="1">C1345*EXP(-'Vasicek Examples'!$B$1/12)+(1-EXP(-'Vasicek Examples'!$B$1/12))*'Vasicek Examples'!$B$2+SQRT('Vasicek Examples'!$B$3^2/2/'Vasicek Examples'!$B$1*(1-EXP(-2*'Vasicek Examples'!$B$1/12)))*NORMSINV(RAND())</f>
        <v>4.9204206920474662E-2</v>
      </c>
      <c r="E1345">
        <f ca="1">D1345*EXP(-'Vasicek Examples'!$B$1/12)+(1-EXP(-'Vasicek Examples'!$B$1/12))*'Vasicek Examples'!$B$2+SQRT('Vasicek Examples'!$B$3^2/2/'Vasicek Examples'!$B$1*(1-EXP(-2*'Vasicek Examples'!$B$1/12)))*NORMSINV(RAND())</f>
        <v>5.6823926922560171E-2</v>
      </c>
      <c r="F1345">
        <f ca="1">E1345*EXP(-'Vasicek Examples'!$B$1/12)+(1-EXP(-'Vasicek Examples'!$B$1/12))*'Vasicek Examples'!$B$2+SQRT('Vasicek Examples'!$B$3^2/2/'Vasicek Examples'!$B$1*(1-EXP(-2*'Vasicek Examples'!$B$1/12)))*NORMSINV(RAND())</f>
        <v>5.6118145822137262E-2</v>
      </c>
      <c r="G1345">
        <f ca="1">F1345*EXP(-'Vasicek Examples'!$B$1/12)+(1-EXP(-'Vasicek Examples'!$B$1/12))*'Vasicek Examples'!$B$2+SQRT('Vasicek Examples'!$B$3^2/2/'Vasicek Examples'!$B$1*(1-EXP(-2*'Vasicek Examples'!$B$1/12)))*NORMSINV(RAND())</f>
        <v>5.7018344818490316E-2</v>
      </c>
      <c r="H1345">
        <f ca="1">G1345*EXP(-'Vasicek Examples'!$B$1/12)+(1-EXP(-'Vasicek Examples'!$B$1/12))*'Vasicek Examples'!$B$2+SQRT('Vasicek Examples'!$B$3^2/2/'Vasicek Examples'!$B$1*(1-EXP(-2*'Vasicek Examples'!$B$1/12)))*NORMSINV(RAND())</f>
        <v>5.7839803978588837E-2</v>
      </c>
      <c r="I1345">
        <f ca="1">H1345*EXP(-'Vasicek Examples'!$B$1/12)+(1-EXP(-'Vasicek Examples'!$B$1/12))*'Vasicek Examples'!$B$2+SQRT('Vasicek Examples'!$B$3^2/2/'Vasicek Examples'!$B$1*(1-EXP(-2*'Vasicek Examples'!$B$1/12)))*NORMSINV(RAND())</f>
        <v>5.6954835448470749E-2</v>
      </c>
      <c r="J1345">
        <f ca="1">I1345*EXP(-'Vasicek Examples'!$B$1/12)+(1-EXP(-'Vasicek Examples'!$B$1/12))*'Vasicek Examples'!$B$2+SQRT('Vasicek Examples'!$B$3^2/2/'Vasicek Examples'!$B$1*(1-EXP(-2*'Vasicek Examples'!$B$1/12)))*NORMSINV(RAND())</f>
        <v>4.9667988418384226E-2</v>
      </c>
      <c r="K1345">
        <f ca="1">J1345*EXP(-'Vasicek Examples'!$B$1/12)+(1-EXP(-'Vasicek Examples'!$B$1/12))*'Vasicek Examples'!$B$2+SQRT('Vasicek Examples'!$B$3^2/2/'Vasicek Examples'!$B$1*(1-EXP(-2*'Vasicek Examples'!$B$1/12)))*NORMSINV(RAND())</f>
        <v>5.4761401673022937E-2</v>
      </c>
      <c r="L1345">
        <f ca="1">K1345*EXP(-'Vasicek Examples'!$B$1/12)+(1-EXP(-'Vasicek Examples'!$B$1/12))*'Vasicek Examples'!$B$2+SQRT('Vasicek Examples'!$B$3^2/2/'Vasicek Examples'!$B$1*(1-EXP(-2*'Vasicek Examples'!$B$1/12)))*NORMSINV(RAND())</f>
        <v>5.3331578449814031E-2</v>
      </c>
      <c r="M1345">
        <f ca="1">L1345*EXP(-'Vasicek Examples'!$B$1/12)+(1-EXP(-'Vasicek Examples'!$B$1/12))*'Vasicek Examples'!$B$2+SQRT('Vasicek Examples'!$B$3^2/2/'Vasicek Examples'!$B$1*(1-EXP(-2*'Vasicek Examples'!$B$1/12)))*NORMSINV(RAND())</f>
        <v>5.4934727821966331E-2</v>
      </c>
      <c r="N1345">
        <f ca="1">M1345*EXP(-'Vasicek Examples'!$B$1/12)+(1-EXP(-'Vasicek Examples'!$B$1/12))*'Vasicek Examples'!$B$2+SQRT('Vasicek Examples'!$B$3^2/2/'Vasicek Examples'!$B$1*(1-EXP(-2*'Vasicek Examples'!$B$1/12)))*NORMSINV(RAND())</f>
        <v>5.3934367616536402E-2</v>
      </c>
      <c r="O1345">
        <f t="shared" ca="1" si="82"/>
        <v>4.9839162304755082E-2</v>
      </c>
      <c r="P1345">
        <f t="shared" ca="1" si="83"/>
        <v>0.95138243035322434</v>
      </c>
      <c r="Q1345">
        <f ca="1">EXP(-'Vasicek Examples'!$D$4*N1345+'Vasicek Examples'!$E$4)</f>
        <v>0.95238274195885042</v>
      </c>
      <c r="R1345">
        <f ca="1">MAX(Q1345-'Vasicek Examples'!$B$8,0)</f>
        <v>0</v>
      </c>
      <c r="S1345">
        <f t="shared" ca="1" si="84"/>
        <v>0</v>
      </c>
    </row>
    <row r="1346" spans="1:19" x14ac:dyDescent="0.2">
      <c r="A1346">
        <f t="shared" si="85"/>
        <v>1342</v>
      </c>
      <c r="B1346">
        <f>'Vasicek Examples'!$B$4</f>
        <v>5.2999999999999999E-2</v>
      </c>
      <c r="C1346">
        <f ca="1">B1346*EXP(-'Vasicek Examples'!$B$1/12)+(1-EXP(-'Vasicek Examples'!$B$1/12))*'Vasicek Examples'!$B$2+SQRT('Vasicek Examples'!$B$3^2/2/'Vasicek Examples'!$B$1*(1-EXP(-2*'Vasicek Examples'!$B$1/12)))*NORMSINV(RAND())</f>
        <v>4.8414456332371583E-2</v>
      </c>
      <c r="D1346">
        <f ca="1">C1346*EXP(-'Vasicek Examples'!$B$1/12)+(1-EXP(-'Vasicek Examples'!$B$1/12))*'Vasicek Examples'!$B$2+SQRT('Vasicek Examples'!$B$3^2/2/'Vasicek Examples'!$B$1*(1-EXP(-2*'Vasicek Examples'!$B$1/12)))*NORMSINV(RAND())</f>
        <v>3.5454403352857149E-2</v>
      </c>
      <c r="E1346">
        <f ca="1">D1346*EXP(-'Vasicek Examples'!$B$1/12)+(1-EXP(-'Vasicek Examples'!$B$1/12))*'Vasicek Examples'!$B$2+SQRT('Vasicek Examples'!$B$3^2/2/'Vasicek Examples'!$B$1*(1-EXP(-2*'Vasicek Examples'!$B$1/12)))*NORMSINV(RAND())</f>
        <v>3.057960826947323E-2</v>
      </c>
      <c r="F1346">
        <f ca="1">E1346*EXP(-'Vasicek Examples'!$B$1/12)+(1-EXP(-'Vasicek Examples'!$B$1/12))*'Vasicek Examples'!$B$2+SQRT('Vasicek Examples'!$B$3^2/2/'Vasicek Examples'!$B$1*(1-EXP(-2*'Vasicek Examples'!$B$1/12)))*NORMSINV(RAND())</f>
        <v>3.3195523058853905E-2</v>
      </c>
      <c r="G1346">
        <f ca="1">F1346*EXP(-'Vasicek Examples'!$B$1/12)+(1-EXP(-'Vasicek Examples'!$B$1/12))*'Vasicek Examples'!$B$2+SQRT('Vasicek Examples'!$B$3^2/2/'Vasicek Examples'!$B$1*(1-EXP(-2*'Vasicek Examples'!$B$1/12)))*NORMSINV(RAND())</f>
        <v>4.6766721062905373E-2</v>
      </c>
      <c r="H1346">
        <f ca="1">G1346*EXP(-'Vasicek Examples'!$B$1/12)+(1-EXP(-'Vasicek Examples'!$B$1/12))*'Vasicek Examples'!$B$2+SQRT('Vasicek Examples'!$B$3^2/2/'Vasicek Examples'!$B$1*(1-EXP(-2*'Vasicek Examples'!$B$1/12)))*NORMSINV(RAND())</f>
        <v>5.5341873761923108E-2</v>
      </c>
      <c r="I1346">
        <f ca="1">H1346*EXP(-'Vasicek Examples'!$B$1/12)+(1-EXP(-'Vasicek Examples'!$B$1/12))*'Vasicek Examples'!$B$2+SQRT('Vasicek Examples'!$B$3^2/2/'Vasicek Examples'!$B$1*(1-EXP(-2*'Vasicek Examples'!$B$1/12)))*NORMSINV(RAND())</f>
        <v>6.2452218671846332E-2</v>
      </c>
      <c r="J1346">
        <f ca="1">I1346*EXP(-'Vasicek Examples'!$B$1/12)+(1-EXP(-'Vasicek Examples'!$B$1/12))*'Vasicek Examples'!$B$2+SQRT('Vasicek Examples'!$B$3^2/2/'Vasicek Examples'!$B$1*(1-EXP(-2*'Vasicek Examples'!$B$1/12)))*NORMSINV(RAND())</f>
        <v>6.3350863939007324E-2</v>
      </c>
      <c r="K1346">
        <f ca="1">J1346*EXP(-'Vasicek Examples'!$B$1/12)+(1-EXP(-'Vasicek Examples'!$B$1/12))*'Vasicek Examples'!$B$2+SQRT('Vasicek Examples'!$B$3^2/2/'Vasicek Examples'!$B$1*(1-EXP(-2*'Vasicek Examples'!$B$1/12)))*NORMSINV(RAND())</f>
        <v>6.4717674093889954E-2</v>
      </c>
      <c r="L1346">
        <f ca="1">K1346*EXP(-'Vasicek Examples'!$B$1/12)+(1-EXP(-'Vasicek Examples'!$B$1/12))*'Vasicek Examples'!$B$2+SQRT('Vasicek Examples'!$B$3^2/2/'Vasicek Examples'!$B$1*(1-EXP(-2*'Vasicek Examples'!$B$1/12)))*NORMSINV(RAND())</f>
        <v>6.5948083906463645E-2</v>
      </c>
      <c r="M1346">
        <f ca="1">L1346*EXP(-'Vasicek Examples'!$B$1/12)+(1-EXP(-'Vasicek Examples'!$B$1/12))*'Vasicek Examples'!$B$2+SQRT('Vasicek Examples'!$B$3^2/2/'Vasicek Examples'!$B$1*(1-EXP(-2*'Vasicek Examples'!$B$1/12)))*NORMSINV(RAND())</f>
        <v>7.2143802997312934E-2</v>
      </c>
      <c r="N1346">
        <f ca="1">M1346*EXP(-'Vasicek Examples'!$B$1/12)+(1-EXP(-'Vasicek Examples'!$B$1/12))*'Vasicek Examples'!$B$2+SQRT('Vasicek Examples'!$B$3^2/2/'Vasicek Examples'!$B$1*(1-EXP(-2*'Vasicek Examples'!$B$1/12)))*NORMSINV(RAND())</f>
        <v>7.3073468853038795E-2</v>
      </c>
      <c r="O1346">
        <f t="shared" ca="1" si="82"/>
        <v>4.9224561308936515E-2</v>
      </c>
      <c r="P1346">
        <f t="shared" ca="1" si="83"/>
        <v>0.95196733066406902</v>
      </c>
      <c r="Q1346">
        <f ca="1">EXP(-'Vasicek Examples'!$D$4*N1346+'Vasicek Examples'!$E$4)</f>
        <v>0.93814610092527662</v>
      </c>
      <c r="R1346">
        <f ca="1">MAX(Q1346-'Vasicek Examples'!$B$8,0)</f>
        <v>0</v>
      </c>
      <c r="S1346">
        <f t="shared" ca="1" si="84"/>
        <v>0</v>
      </c>
    </row>
    <row r="1347" spans="1:19" x14ac:dyDescent="0.2">
      <c r="A1347">
        <f t="shared" si="85"/>
        <v>1343</v>
      </c>
      <c r="B1347">
        <f>'Vasicek Examples'!$B$4</f>
        <v>5.2999999999999999E-2</v>
      </c>
      <c r="C1347">
        <f ca="1">B1347*EXP(-'Vasicek Examples'!$B$1/12)+(1-EXP(-'Vasicek Examples'!$B$1/12))*'Vasicek Examples'!$B$2+SQRT('Vasicek Examples'!$B$3^2/2/'Vasicek Examples'!$B$1*(1-EXP(-2*'Vasicek Examples'!$B$1/12)))*NORMSINV(RAND())</f>
        <v>5.3751862896902147E-2</v>
      </c>
      <c r="D1347">
        <f ca="1">C1347*EXP(-'Vasicek Examples'!$B$1/12)+(1-EXP(-'Vasicek Examples'!$B$1/12))*'Vasicek Examples'!$B$2+SQRT('Vasicek Examples'!$B$3^2/2/'Vasicek Examples'!$B$1*(1-EXP(-2*'Vasicek Examples'!$B$1/12)))*NORMSINV(RAND())</f>
        <v>5.3516963723915199E-2</v>
      </c>
      <c r="E1347">
        <f ca="1">D1347*EXP(-'Vasicek Examples'!$B$1/12)+(1-EXP(-'Vasicek Examples'!$B$1/12))*'Vasicek Examples'!$B$2+SQRT('Vasicek Examples'!$B$3^2/2/'Vasicek Examples'!$B$1*(1-EXP(-2*'Vasicek Examples'!$B$1/12)))*NORMSINV(RAND())</f>
        <v>4.2049556268766004E-2</v>
      </c>
      <c r="F1347">
        <f ca="1">E1347*EXP(-'Vasicek Examples'!$B$1/12)+(1-EXP(-'Vasicek Examples'!$B$1/12))*'Vasicek Examples'!$B$2+SQRT('Vasicek Examples'!$B$3^2/2/'Vasicek Examples'!$B$1*(1-EXP(-2*'Vasicek Examples'!$B$1/12)))*NORMSINV(RAND())</f>
        <v>3.7654087404708443E-2</v>
      </c>
      <c r="G1347">
        <f ca="1">F1347*EXP(-'Vasicek Examples'!$B$1/12)+(1-EXP(-'Vasicek Examples'!$B$1/12))*'Vasicek Examples'!$B$2+SQRT('Vasicek Examples'!$B$3^2/2/'Vasicek Examples'!$B$1*(1-EXP(-2*'Vasicek Examples'!$B$1/12)))*NORMSINV(RAND())</f>
        <v>3.6751705065854831E-2</v>
      </c>
      <c r="H1347">
        <f ca="1">G1347*EXP(-'Vasicek Examples'!$B$1/12)+(1-EXP(-'Vasicek Examples'!$B$1/12))*'Vasicek Examples'!$B$2+SQRT('Vasicek Examples'!$B$3^2/2/'Vasicek Examples'!$B$1*(1-EXP(-2*'Vasicek Examples'!$B$1/12)))*NORMSINV(RAND())</f>
        <v>3.8629357648329636E-2</v>
      </c>
      <c r="I1347">
        <f ca="1">H1347*EXP(-'Vasicek Examples'!$B$1/12)+(1-EXP(-'Vasicek Examples'!$B$1/12))*'Vasicek Examples'!$B$2+SQRT('Vasicek Examples'!$B$3^2/2/'Vasicek Examples'!$B$1*(1-EXP(-2*'Vasicek Examples'!$B$1/12)))*NORMSINV(RAND())</f>
        <v>3.5934758847085906E-2</v>
      </c>
      <c r="J1347">
        <f ca="1">I1347*EXP(-'Vasicek Examples'!$B$1/12)+(1-EXP(-'Vasicek Examples'!$B$1/12))*'Vasicek Examples'!$B$2+SQRT('Vasicek Examples'!$B$3^2/2/'Vasicek Examples'!$B$1*(1-EXP(-2*'Vasicek Examples'!$B$1/12)))*NORMSINV(RAND())</f>
        <v>3.4761350382007596E-2</v>
      </c>
      <c r="K1347">
        <f ca="1">J1347*EXP(-'Vasicek Examples'!$B$1/12)+(1-EXP(-'Vasicek Examples'!$B$1/12))*'Vasicek Examples'!$B$2+SQRT('Vasicek Examples'!$B$3^2/2/'Vasicek Examples'!$B$1*(1-EXP(-2*'Vasicek Examples'!$B$1/12)))*NORMSINV(RAND())</f>
        <v>3.5735948904687849E-2</v>
      </c>
      <c r="L1347">
        <f ca="1">K1347*EXP(-'Vasicek Examples'!$B$1/12)+(1-EXP(-'Vasicek Examples'!$B$1/12))*'Vasicek Examples'!$B$2+SQRT('Vasicek Examples'!$B$3^2/2/'Vasicek Examples'!$B$1*(1-EXP(-2*'Vasicek Examples'!$B$1/12)))*NORMSINV(RAND())</f>
        <v>5.0081665280041113E-2</v>
      </c>
      <c r="M1347">
        <f ca="1">L1347*EXP(-'Vasicek Examples'!$B$1/12)+(1-EXP(-'Vasicek Examples'!$B$1/12))*'Vasicek Examples'!$B$2+SQRT('Vasicek Examples'!$B$3^2/2/'Vasicek Examples'!$B$1*(1-EXP(-2*'Vasicek Examples'!$B$1/12)))*NORMSINV(RAND())</f>
        <v>5.3424377278377629E-2</v>
      </c>
      <c r="N1347">
        <f ca="1">M1347*EXP(-'Vasicek Examples'!$B$1/12)+(1-EXP(-'Vasicek Examples'!$B$1/12))*'Vasicek Examples'!$B$2+SQRT('Vasicek Examples'!$B$3^2/2/'Vasicek Examples'!$B$1*(1-EXP(-2*'Vasicek Examples'!$B$1/12)))*NORMSINV(RAND())</f>
        <v>5.3851843100245912E-2</v>
      </c>
      <c r="O1347">
        <f t="shared" ca="1" si="82"/>
        <v>3.9361801983529017E-2</v>
      </c>
      <c r="P1347">
        <f t="shared" ca="1" si="83"/>
        <v>0.96140280877145501</v>
      </c>
      <c r="Q1347">
        <f ca="1">EXP(-'Vasicek Examples'!$D$4*N1347+'Vasicek Examples'!$E$4)</f>
        <v>0.952444593353858</v>
      </c>
      <c r="R1347">
        <f ca="1">MAX(Q1347-'Vasicek Examples'!$B$8,0)</f>
        <v>0</v>
      </c>
      <c r="S1347">
        <f t="shared" ca="1" si="84"/>
        <v>0</v>
      </c>
    </row>
    <row r="1348" spans="1:19" x14ac:dyDescent="0.2">
      <c r="A1348">
        <f t="shared" si="85"/>
        <v>1344</v>
      </c>
      <c r="B1348">
        <f>'Vasicek Examples'!$B$4</f>
        <v>5.2999999999999999E-2</v>
      </c>
      <c r="C1348">
        <f ca="1">B1348*EXP(-'Vasicek Examples'!$B$1/12)+(1-EXP(-'Vasicek Examples'!$B$1/12))*'Vasicek Examples'!$B$2+SQRT('Vasicek Examples'!$B$3^2/2/'Vasicek Examples'!$B$1*(1-EXP(-2*'Vasicek Examples'!$B$1/12)))*NORMSINV(RAND())</f>
        <v>3.9921022212707276E-2</v>
      </c>
      <c r="D1348">
        <f ca="1">C1348*EXP(-'Vasicek Examples'!$B$1/12)+(1-EXP(-'Vasicek Examples'!$B$1/12))*'Vasicek Examples'!$B$2+SQRT('Vasicek Examples'!$B$3^2/2/'Vasicek Examples'!$B$1*(1-EXP(-2*'Vasicek Examples'!$B$1/12)))*NORMSINV(RAND())</f>
        <v>3.6019796891812617E-2</v>
      </c>
      <c r="E1348">
        <f ca="1">D1348*EXP(-'Vasicek Examples'!$B$1/12)+(1-EXP(-'Vasicek Examples'!$B$1/12))*'Vasicek Examples'!$B$2+SQRT('Vasicek Examples'!$B$3^2/2/'Vasicek Examples'!$B$1*(1-EXP(-2*'Vasicek Examples'!$B$1/12)))*NORMSINV(RAND())</f>
        <v>3.415173553822555E-2</v>
      </c>
      <c r="F1348">
        <f ca="1">E1348*EXP(-'Vasicek Examples'!$B$1/12)+(1-EXP(-'Vasicek Examples'!$B$1/12))*'Vasicek Examples'!$B$2+SQRT('Vasicek Examples'!$B$3^2/2/'Vasicek Examples'!$B$1*(1-EXP(-2*'Vasicek Examples'!$B$1/12)))*NORMSINV(RAND())</f>
        <v>3.5413043826732951E-2</v>
      </c>
      <c r="G1348">
        <f ca="1">F1348*EXP(-'Vasicek Examples'!$B$1/12)+(1-EXP(-'Vasicek Examples'!$B$1/12))*'Vasicek Examples'!$B$2+SQRT('Vasicek Examples'!$B$3^2/2/'Vasicek Examples'!$B$1*(1-EXP(-2*'Vasicek Examples'!$B$1/12)))*NORMSINV(RAND())</f>
        <v>3.3543633026393779E-2</v>
      </c>
      <c r="H1348">
        <f ca="1">G1348*EXP(-'Vasicek Examples'!$B$1/12)+(1-EXP(-'Vasicek Examples'!$B$1/12))*'Vasicek Examples'!$B$2+SQRT('Vasicek Examples'!$B$3^2/2/'Vasicek Examples'!$B$1*(1-EXP(-2*'Vasicek Examples'!$B$1/12)))*NORMSINV(RAND())</f>
        <v>2.9913978132697472E-2</v>
      </c>
      <c r="I1348">
        <f ca="1">H1348*EXP(-'Vasicek Examples'!$B$1/12)+(1-EXP(-'Vasicek Examples'!$B$1/12))*'Vasicek Examples'!$B$2+SQRT('Vasicek Examples'!$B$3^2/2/'Vasicek Examples'!$B$1*(1-EXP(-2*'Vasicek Examples'!$B$1/12)))*NORMSINV(RAND())</f>
        <v>3.0433205082533863E-2</v>
      </c>
      <c r="J1348">
        <f ca="1">I1348*EXP(-'Vasicek Examples'!$B$1/12)+(1-EXP(-'Vasicek Examples'!$B$1/12))*'Vasicek Examples'!$B$2+SQRT('Vasicek Examples'!$B$3^2/2/'Vasicek Examples'!$B$1*(1-EXP(-2*'Vasicek Examples'!$B$1/12)))*NORMSINV(RAND())</f>
        <v>3.3192429069670876E-2</v>
      </c>
      <c r="K1348">
        <f ca="1">J1348*EXP(-'Vasicek Examples'!$B$1/12)+(1-EXP(-'Vasicek Examples'!$B$1/12))*'Vasicek Examples'!$B$2+SQRT('Vasicek Examples'!$B$3^2/2/'Vasicek Examples'!$B$1*(1-EXP(-2*'Vasicek Examples'!$B$1/12)))*NORMSINV(RAND())</f>
        <v>3.6238586232240244E-2</v>
      </c>
      <c r="L1348">
        <f ca="1">K1348*EXP(-'Vasicek Examples'!$B$1/12)+(1-EXP(-'Vasicek Examples'!$B$1/12))*'Vasicek Examples'!$B$2+SQRT('Vasicek Examples'!$B$3^2/2/'Vasicek Examples'!$B$1*(1-EXP(-2*'Vasicek Examples'!$B$1/12)))*NORMSINV(RAND())</f>
        <v>3.6770640371918663E-2</v>
      </c>
      <c r="M1348">
        <f ca="1">L1348*EXP(-'Vasicek Examples'!$B$1/12)+(1-EXP(-'Vasicek Examples'!$B$1/12))*'Vasicek Examples'!$B$2+SQRT('Vasicek Examples'!$B$3^2/2/'Vasicek Examples'!$B$1*(1-EXP(-2*'Vasicek Examples'!$B$1/12)))*NORMSINV(RAND())</f>
        <v>4.1582620112985046E-2</v>
      </c>
      <c r="N1348">
        <f ca="1">M1348*EXP(-'Vasicek Examples'!$B$1/12)+(1-EXP(-'Vasicek Examples'!$B$1/12))*'Vasicek Examples'!$B$2+SQRT('Vasicek Examples'!$B$3^2/2/'Vasicek Examples'!$B$1*(1-EXP(-2*'Vasicek Examples'!$B$1/12)))*NORMSINV(RAND())</f>
        <v>4.2485996395835481E-2</v>
      </c>
      <c r="O1348">
        <f t="shared" ca="1" si="82"/>
        <v>3.2371931465790198E-2</v>
      </c>
      <c r="P1348">
        <f t="shared" ca="1" si="83"/>
        <v>0.96814643098641107</v>
      </c>
      <c r="Q1348">
        <f ca="1">EXP(-'Vasicek Examples'!$D$4*N1348+'Vasicek Examples'!$E$4)</f>
        <v>0.96100168275147857</v>
      </c>
      <c r="R1348">
        <f ca="1">MAX(Q1348-'Vasicek Examples'!$B$8,0)</f>
        <v>3.0570104736538095E-4</v>
      </c>
      <c r="S1348">
        <f t="shared" ca="1" si="84"/>
        <v>2.9596337795560139E-4</v>
      </c>
    </row>
    <row r="1349" spans="1:19" x14ac:dyDescent="0.2">
      <c r="A1349">
        <f t="shared" si="85"/>
        <v>1345</v>
      </c>
      <c r="B1349">
        <f>'Vasicek Examples'!$B$4</f>
        <v>5.2999999999999999E-2</v>
      </c>
      <c r="C1349">
        <f ca="1">B1349*EXP(-'Vasicek Examples'!$B$1/12)+(1-EXP(-'Vasicek Examples'!$B$1/12))*'Vasicek Examples'!$B$2+SQRT('Vasicek Examples'!$B$3^2/2/'Vasicek Examples'!$B$1*(1-EXP(-2*'Vasicek Examples'!$B$1/12)))*NORMSINV(RAND())</f>
        <v>4.4561591779547681E-2</v>
      </c>
      <c r="D1349">
        <f ca="1">C1349*EXP(-'Vasicek Examples'!$B$1/12)+(1-EXP(-'Vasicek Examples'!$B$1/12))*'Vasicek Examples'!$B$2+SQRT('Vasicek Examples'!$B$3^2/2/'Vasicek Examples'!$B$1*(1-EXP(-2*'Vasicek Examples'!$B$1/12)))*NORMSINV(RAND())</f>
        <v>4.4981156188869692E-2</v>
      </c>
      <c r="E1349">
        <f ca="1">D1349*EXP(-'Vasicek Examples'!$B$1/12)+(1-EXP(-'Vasicek Examples'!$B$1/12))*'Vasicek Examples'!$B$2+SQRT('Vasicek Examples'!$B$3^2/2/'Vasicek Examples'!$B$1*(1-EXP(-2*'Vasicek Examples'!$B$1/12)))*NORMSINV(RAND())</f>
        <v>4.1247144100182376E-2</v>
      </c>
      <c r="F1349">
        <f ca="1">E1349*EXP(-'Vasicek Examples'!$B$1/12)+(1-EXP(-'Vasicek Examples'!$B$1/12))*'Vasicek Examples'!$B$2+SQRT('Vasicek Examples'!$B$3^2/2/'Vasicek Examples'!$B$1*(1-EXP(-2*'Vasicek Examples'!$B$1/12)))*NORMSINV(RAND())</f>
        <v>4.5071632321903983E-2</v>
      </c>
      <c r="G1349">
        <f ca="1">F1349*EXP(-'Vasicek Examples'!$B$1/12)+(1-EXP(-'Vasicek Examples'!$B$1/12))*'Vasicek Examples'!$B$2+SQRT('Vasicek Examples'!$B$3^2/2/'Vasicek Examples'!$B$1*(1-EXP(-2*'Vasicek Examples'!$B$1/12)))*NORMSINV(RAND())</f>
        <v>4.0687593153462577E-2</v>
      </c>
      <c r="H1349">
        <f ca="1">G1349*EXP(-'Vasicek Examples'!$B$1/12)+(1-EXP(-'Vasicek Examples'!$B$1/12))*'Vasicek Examples'!$B$2+SQRT('Vasicek Examples'!$B$3^2/2/'Vasicek Examples'!$B$1*(1-EXP(-2*'Vasicek Examples'!$B$1/12)))*NORMSINV(RAND())</f>
        <v>3.3352515183750174E-2</v>
      </c>
      <c r="I1349">
        <f ca="1">H1349*EXP(-'Vasicek Examples'!$B$1/12)+(1-EXP(-'Vasicek Examples'!$B$1/12))*'Vasicek Examples'!$B$2+SQRT('Vasicek Examples'!$B$3^2/2/'Vasicek Examples'!$B$1*(1-EXP(-2*'Vasicek Examples'!$B$1/12)))*NORMSINV(RAND())</f>
        <v>2.5730140297918435E-2</v>
      </c>
      <c r="J1349">
        <f ca="1">I1349*EXP(-'Vasicek Examples'!$B$1/12)+(1-EXP(-'Vasicek Examples'!$B$1/12))*'Vasicek Examples'!$B$2+SQRT('Vasicek Examples'!$B$3^2/2/'Vasicek Examples'!$B$1*(1-EXP(-2*'Vasicek Examples'!$B$1/12)))*NORMSINV(RAND())</f>
        <v>3.4480039544081471E-2</v>
      </c>
      <c r="K1349">
        <f ca="1">J1349*EXP(-'Vasicek Examples'!$B$1/12)+(1-EXP(-'Vasicek Examples'!$B$1/12))*'Vasicek Examples'!$B$2+SQRT('Vasicek Examples'!$B$3^2/2/'Vasicek Examples'!$B$1*(1-EXP(-2*'Vasicek Examples'!$B$1/12)))*NORMSINV(RAND())</f>
        <v>3.4060895289125231E-2</v>
      </c>
      <c r="L1349">
        <f ca="1">K1349*EXP(-'Vasicek Examples'!$B$1/12)+(1-EXP(-'Vasicek Examples'!$B$1/12))*'Vasicek Examples'!$B$2+SQRT('Vasicek Examples'!$B$3^2/2/'Vasicek Examples'!$B$1*(1-EXP(-2*'Vasicek Examples'!$B$1/12)))*NORMSINV(RAND())</f>
        <v>3.0936899661376263E-2</v>
      </c>
      <c r="M1349">
        <f ca="1">L1349*EXP(-'Vasicek Examples'!$B$1/12)+(1-EXP(-'Vasicek Examples'!$B$1/12))*'Vasicek Examples'!$B$2+SQRT('Vasicek Examples'!$B$3^2/2/'Vasicek Examples'!$B$1*(1-EXP(-2*'Vasicek Examples'!$B$1/12)))*NORMSINV(RAND())</f>
        <v>3.2183690068660238E-2</v>
      </c>
      <c r="N1349">
        <f ca="1">M1349*EXP(-'Vasicek Examples'!$B$1/12)+(1-EXP(-'Vasicek Examples'!$B$1/12))*'Vasicek Examples'!$B$2+SQRT('Vasicek Examples'!$B$3^2/2/'Vasicek Examples'!$B$1*(1-EXP(-2*'Vasicek Examples'!$B$1/12)))*NORMSINV(RAND())</f>
        <v>3.4345283941907036E-2</v>
      </c>
      <c r="O1349">
        <f t="shared" ca="1" si="82"/>
        <v>3.351542863917148E-2</v>
      </c>
      <c r="P1349">
        <f t="shared" ca="1" si="83"/>
        <v>0.9670399910052182</v>
      </c>
      <c r="Q1349">
        <f ca="1">EXP(-'Vasicek Examples'!$D$4*N1349+'Vasicek Examples'!$E$4)</f>
        <v>0.96717785352821439</v>
      </c>
      <c r="R1349">
        <f ca="1">MAX(Q1349-'Vasicek Examples'!$B$8,0)</f>
        <v>6.4818718241012041E-3</v>
      </c>
      <c r="S1349">
        <f t="shared" ca="1" si="84"/>
        <v>6.268229270475806E-3</v>
      </c>
    </row>
    <row r="1350" spans="1:19" x14ac:dyDescent="0.2">
      <c r="A1350">
        <f t="shared" si="85"/>
        <v>1346</v>
      </c>
      <c r="B1350">
        <f>'Vasicek Examples'!$B$4</f>
        <v>5.2999999999999999E-2</v>
      </c>
      <c r="C1350">
        <f ca="1">B1350*EXP(-'Vasicek Examples'!$B$1/12)+(1-EXP(-'Vasicek Examples'!$B$1/12))*'Vasicek Examples'!$B$2+SQRT('Vasicek Examples'!$B$3^2/2/'Vasicek Examples'!$B$1*(1-EXP(-2*'Vasicek Examples'!$B$1/12)))*NORMSINV(RAND())</f>
        <v>4.795315168393019E-2</v>
      </c>
      <c r="D1350">
        <f ca="1">C1350*EXP(-'Vasicek Examples'!$B$1/12)+(1-EXP(-'Vasicek Examples'!$B$1/12))*'Vasicek Examples'!$B$2+SQRT('Vasicek Examples'!$B$3^2/2/'Vasicek Examples'!$B$1*(1-EXP(-2*'Vasicek Examples'!$B$1/12)))*NORMSINV(RAND())</f>
        <v>4.1727616716922822E-2</v>
      </c>
      <c r="E1350">
        <f ca="1">D1350*EXP(-'Vasicek Examples'!$B$1/12)+(1-EXP(-'Vasicek Examples'!$B$1/12))*'Vasicek Examples'!$B$2+SQRT('Vasicek Examples'!$B$3^2/2/'Vasicek Examples'!$B$1*(1-EXP(-2*'Vasicek Examples'!$B$1/12)))*NORMSINV(RAND())</f>
        <v>2.9239643991429139E-2</v>
      </c>
      <c r="F1350">
        <f ca="1">E1350*EXP(-'Vasicek Examples'!$B$1/12)+(1-EXP(-'Vasicek Examples'!$B$1/12))*'Vasicek Examples'!$B$2+SQRT('Vasicek Examples'!$B$3^2/2/'Vasicek Examples'!$B$1*(1-EXP(-2*'Vasicek Examples'!$B$1/12)))*NORMSINV(RAND())</f>
        <v>2.1522179870552605E-2</v>
      </c>
      <c r="G1350">
        <f ca="1">F1350*EXP(-'Vasicek Examples'!$B$1/12)+(1-EXP(-'Vasicek Examples'!$B$1/12))*'Vasicek Examples'!$B$2+SQRT('Vasicek Examples'!$B$3^2/2/'Vasicek Examples'!$B$1*(1-EXP(-2*'Vasicek Examples'!$B$1/12)))*NORMSINV(RAND())</f>
        <v>2.0963320031458621E-2</v>
      </c>
      <c r="H1350">
        <f ca="1">G1350*EXP(-'Vasicek Examples'!$B$1/12)+(1-EXP(-'Vasicek Examples'!$B$1/12))*'Vasicek Examples'!$B$2+SQRT('Vasicek Examples'!$B$3^2/2/'Vasicek Examples'!$B$1*(1-EXP(-2*'Vasicek Examples'!$B$1/12)))*NORMSINV(RAND())</f>
        <v>2.174111654224941E-2</v>
      </c>
      <c r="I1350">
        <f ca="1">H1350*EXP(-'Vasicek Examples'!$B$1/12)+(1-EXP(-'Vasicek Examples'!$B$1/12))*'Vasicek Examples'!$B$2+SQRT('Vasicek Examples'!$B$3^2/2/'Vasicek Examples'!$B$1*(1-EXP(-2*'Vasicek Examples'!$B$1/12)))*NORMSINV(RAND())</f>
        <v>2.7445776261734993E-2</v>
      </c>
      <c r="J1350">
        <f ca="1">I1350*EXP(-'Vasicek Examples'!$B$1/12)+(1-EXP(-'Vasicek Examples'!$B$1/12))*'Vasicek Examples'!$B$2+SQRT('Vasicek Examples'!$B$3^2/2/'Vasicek Examples'!$B$1*(1-EXP(-2*'Vasicek Examples'!$B$1/12)))*NORMSINV(RAND())</f>
        <v>3.0167801546184272E-2</v>
      </c>
      <c r="K1350">
        <f ca="1">J1350*EXP(-'Vasicek Examples'!$B$1/12)+(1-EXP(-'Vasicek Examples'!$B$1/12))*'Vasicek Examples'!$B$2+SQRT('Vasicek Examples'!$B$3^2/2/'Vasicek Examples'!$B$1*(1-EXP(-2*'Vasicek Examples'!$B$1/12)))*NORMSINV(RAND())</f>
        <v>2.6006326329341866E-2</v>
      </c>
      <c r="L1350">
        <f ca="1">K1350*EXP(-'Vasicek Examples'!$B$1/12)+(1-EXP(-'Vasicek Examples'!$B$1/12))*'Vasicek Examples'!$B$2+SQRT('Vasicek Examples'!$B$3^2/2/'Vasicek Examples'!$B$1*(1-EXP(-2*'Vasicek Examples'!$B$1/12)))*NORMSINV(RAND())</f>
        <v>1.8078312255459063E-2</v>
      </c>
      <c r="M1350">
        <f ca="1">L1350*EXP(-'Vasicek Examples'!$B$1/12)+(1-EXP(-'Vasicek Examples'!$B$1/12))*'Vasicek Examples'!$B$2+SQRT('Vasicek Examples'!$B$3^2/2/'Vasicek Examples'!$B$1*(1-EXP(-2*'Vasicek Examples'!$B$1/12)))*NORMSINV(RAND())</f>
        <v>1.7058927015491394E-2</v>
      </c>
      <c r="N1350">
        <f ca="1">M1350*EXP(-'Vasicek Examples'!$B$1/12)+(1-EXP(-'Vasicek Examples'!$B$1/12))*'Vasicek Examples'!$B$2+SQRT('Vasicek Examples'!$B$3^2/2/'Vasicek Examples'!$B$1*(1-EXP(-2*'Vasicek Examples'!$B$1/12)))*NORMSINV(RAND())</f>
        <v>2.7585779235384029E-2</v>
      </c>
      <c r="O1350">
        <f t="shared" ref="O1350:O1413" ca="1" si="86">(SUM(D1350:M1350)+AVERAGE(C1350,N1350))/12</f>
        <v>2.4310040501706775E-2</v>
      </c>
      <c r="P1350">
        <f t="shared" ref="P1350:P1413" ca="1" si="87">EXP(-O1350)</f>
        <v>0.97598306856458483</v>
      </c>
      <c r="Q1350">
        <f ca="1">EXP(-'Vasicek Examples'!$D$4*N1350+'Vasicek Examples'!$E$4)</f>
        <v>0.97233628538439465</v>
      </c>
      <c r="R1350">
        <f ca="1">MAX(Q1350-'Vasicek Examples'!$B$8,0)</f>
        <v>1.1640303680281461E-2</v>
      </c>
      <c r="S1350">
        <f t="shared" ref="S1350:S1413" ca="1" si="88">R1350*P1350</f>
        <v>1.136073930490473E-2</v>
      </c>
    </row>
    <row r="1351" spans="1:19" x14ac:dyDescent="0.2">
      <c r="A1351">
        <f t="shared" ref="A1351:A1414" si="89">A1350+1</f>
        <v>1347</v>
      </c>
      <c r="B1351">
        <f>'Vasicek Examples'!$B$4</f>
        <v>5.2999999999999999E-2</v>
      </c>
      <c r="C1351">
        <f ca="1">B1351*EXP(-'Vasicek Examples'!$B$1/12)+(1-EXP(-'Vasicek Examples'!$B$1/12))*'Vasicek Examples'!$B$2+SQRT('Vasicek Examples'!$B$3^2/2/'Vasicek Examples'!$B$1*(1-EXP(-2*'Vasicek Examples'!$B$1/12)))*NORMSINV(RAND())</f>
        <v>5.8921713885612292E-2</v>
      </c>
      <c r="D1351">
        <f ca="1">C1351*EXP(-'Vasicek Examples'!$B$1/12)+(1-EXP(-'Vasicek Examples'!$B$1/12))*'Vasicek Examples'!$B$2+SQRT('Vasicek Examples'!$B$3^2/2/'Vasicek Examples'!$B$1*(1-EXP(-2*'Vasicek Examples'!$B$1/12)))*NORMSINV(RAND())</f>
        <v>5.1856174204665817E-2</v>
      </c>
      <c r="E1351">
        <f ca="1">D1351*EXP(-'Vasicek Examples'!$B$1/12)+(1-EXP(-'Vasicek Examples'!$B$1/12))*'Vasicek Examples'!$B$2+SQRT('Vasicek Examples'!$B$3^2/2/'Vasicek Examples'!$B$1*(1-EXP(-2*'Vasicek Examples'!$B$1/12)))*NORMSINV(RAND())</f>
        <v>5.7609798460959941E-2</v>
      </c>
      <c r="F1351">
        <f ca="1">E1351*EXP(-'Vasicek Examples'!$B$1/12)+(1-EXP(-'Vasicek Examples'!$B$1/12))*'Vasicek Examples'!$B$2+SQRT('Vasicek Examples'!$B$3^2/2/'Vasicek Examples'!$B$1*(1-EXP(-2*'Vasicek Examples'!$B$1/12)))*NORMSINV(RAND())</f>
        <v>5.161160538195169E-2</v>
      </c>
      <c r="G1351">
        <f ca="1">F1351*EXP(-'Vasicek Examples'!$B$1/12)+(1-EXP(-'Vasicek Examples'!$B$1/12))*'Vasicek Examples'!$B$2+SQRT('Vasicek Examples'!$B$3^2/2/'Vasicek Examples'!$B$1*(1-EXP(-2*'Vasicek Examples'!$B$1/12)))*NORMSINV(RAND())</f>
        <v>5.0872673685710378E-2</v>
      </c>
      <c r="H1351">
        <f ca="1">G1351*EXP(-'Vasicek Examples'!$B$1/12)+(1-EXP(-'Vasicek Examples'!$B$1/12))*'Vasicek Examples'!$B$2+SQRT('Vasicek Examples'!$B$3^2/2/'Vasicek Examples'!$B$1*(1-EXP(-2*'Vasicek Examples'!$B$1/12)))*NORMSINV(RAND())</f>
        <v>5.0024909018473056E-2</v>
      </c>
      <c r="I1351">
        <f ca="1">H1351*EXP(-'Vasicek Examples'!$B$1/12)+(1-EXP(-'Vasicek Examples'!$B$1/12))*'Vasicek Examples'!$B$2+SQRT('Vasicek Examples'!$B$3^2/2/'Vasicek Examples'!$B$1*(1-EXP(-2*'Vasicek Examples'!$B$1/12)))*NORMSINV(RAND())</f>
        <v>4.9841055084842142E-2</v>
      </c>
      <c r="J1351">
        <f ca="1">I1351*EXP(-'Vasicek Examples'!$B$1/12)+(1-EXP(-'Vasicek Examples'!$B$1/12))*'Vasicek Examples'!$B$2+SQRT('Vasicek Examples'!$B$3^2/2/'Vasicek Examples'!$B$1*(1-EXP(-2*'Vasicek Examples'!$B$1/12)))*NORMSINV(RAND())</f>
        <v>5.8774955080440797E-2</v>
      </c>
      <c r="K1351">
        <f ca="1">J1351*EXP(-'Vasicek Examples'!$B$1/12)+(1-EXP(-'Vasicek Examples'!$B$1/12))*'Vasicek Examples'!$B$2+SQRT('Vasicek Examples'!$B$3^2/2/'Vasicek Examples'!$B$1*(1-EXP(-2*'Vasicek Examples'!$B$1/12)))*NORMSINV(RAND())</f>
        <v>6.2520763375286795E-2</v>
      </c>
      <c r="L1351">
        <f ca="1">K1351*EXP(-'Vasicek Examples'!$B$1/12)+(1-EXP(-'Vasicek Examples'!$B$1/12))*'Vasicek Examples'!$B$2+SQRT('Vasicek Examples'!$B$3^2/2/'Vasicek Examples'!$B$1*(1-EXP(-2*'Vasicek Examples'!$B$1/12)))*NORMSINV(RAND())</f>
        <v>6.0863507692944345E-2</v>
      </c>
      <c r="M1351">
        <f ca="1">L1351*EXP(-'Vasicek Examples'!$B$1/12)+(1-EXP(-'Vasicek Examples'!$B$1/12))*'Vasicek Examples'!$B$2+SQRT('Vasicek Examples'!$B$3^2/2/'Vasicek Examples'!$B$1*(1-EXP(-2*'Vasicek Examples'!$B$1/12)))*NORMSINV(RAND())</f>
        <v>6.0076651825416251E-2</v>
      </c>
      <c r="N1351">
        <f ca="1">M1351*EXP(-'Vasicek Examples'!$B$1/12)+(1-EXP(-'Vasicek Examples'!$B$1/12))*'Vasicek Examples'!$B$2+SQRT('Vasicek Examples'!$B$3^2/2/'Vasicek Examples'!$B$1*(1-EXP(-2*'Vasicek Examples'!$B$1/12)))*NORMSINV(RAND())</f>
        <v>5.655604975031045E-2</v>
      </c>
      <c r="O1351">
        <f t="shared" ca="1" si="86"/>
        <v>5.0982581302387718E-2</v>
      </c>
      <c r="P1351">
        <f t="shared" ca="1" si="87"/>
        <v>0.95029522329339966</v>
      </c>
      <c r="Q1351">
        <f ca="1">EXP(-'Vasicek Examples'!$D$4*N1351+'Vasicek Examples'!$E$4)</f>
        <v>0.95041990365639217</v>
      </c>
      <c r="R1351">
        <f ca="1">MAX(Q1351-'Vasicek Examples'!$B$8,0)</f>
        <v>0</v>
      </c>
      <c r="S1351">
        <f t="shared" ca="1" si="88"/>
        <v>0</v>
      </c>
    </row>
    <row r="1352" spans="1:19" x14ac:dyDescent="0.2">
      <c r="A1352">
        <f t="shared" si="89"/>
        <v>1348</v>
      </c>
      <c r="B1352">
        <f>'Vasicek Examples'!$B$4</f>
        <v>5.2999999999999999E-2</v>
      </c>
      <c r="C1352">
        <f ca="1">B1352*EXP(-'Vasicek Examples'!$B$1/12)+(1-EXP(-'Vasicek Examples'!$B$1/12))*'Vasicek Examples'!$B$2+SQRT('Vasicek Examples'!$B$3^2/2/'Vasicek Examples'!$B$1*(1-EXP(-2*'Vasicek Examples'!$B$1/12)))*NORMSINV(RAND())</f>
        <v>5.2810058718888789E-2</v>
      </c>
      <c r="D1352">
        <f ca="1">C1352*EXP(-'Vasicek Examples'!$B$1/12)+(1-EXP(-'Vasicek Examples'!$B$1/12))*'Vasicek Examples'!$B$2+SQRT('Vasicek Examples'!$B$3^2/2/'Vasicek Examples'!$B$1*(1-EXP(-2*'Vasicek Examples'!$B$1/12)))*NORMSINV(RAND())</f>
        <v>4.9192978384686031E-2</v>
      </c>
      <c r="E1352">
        <f ca="1">D1352*EXP(-'Vasicek Examples'!$B$1/12)+(1-EXP(-'Vasicek Examples'!$B$1/12))*'Vasicek Examples'!$B$2+SQRT('Vasicek Examples'!$B$3^2/2/'Vasicek Examples'!$B$1*(1-EXP(-2*'Vasicek Examples'!$B$1/12)))*NORMSINV(RAND())</f>
        <v>4.4274432233431964E-2</v>
      </c>
      <c r="F1352">
        <f ca="1">E1352*EXP(-'Vasicek Examples'!$B$1/12)+(1-EXP(-'Vasicek Examples'!$B$1/12))*'Vasicek Examples'!$B$2+SQRT('Vasicek Examples'!$B$3^2/2/'Vasicek Examples'!$B$1*(1-EXP(-2*'Vasicek Examples'!$B$1/12)))*NORMSINV(RAND())</f>
        <v>4.4576944406907931E-2</v>
      </c>
      <c r="G1352">
        <f ca="1">F1352*EXP(-'Vasicek Examples'!$B$1/12)+(1-EXP(-'Vasicek Examples'!$B$1/12))*'Vasicek Examples'!$B$2+SQRT('Vasicek Examples'!$B$3^2/2/'Vasicek Examples'!$B$1*(1-EXP(-2*'Vasicek Examples'!$B$1/12)))*NORMSINV(RAND())</f>
        <v>4.9589395202229075E-2</v>
      </c>
      <c r="H1352">
        <f ca="1">G1352*EXP(-'Vasicek Examples'!$B$1/12)+(1-EXP(-'Vasicek Examples'!$B$1/12))*'Vasicek Examples'!$B$2+SQRT('Vasicek Examples'!$B$3^2/2/'Vasicek Examples'!$B$1*(1-EXP(-2*'Vasicek Examples'!$B$1/12)))*NORMSINV(RAND())</f>
        <v>4.2860352929587134E-2</v>
      </c>
      <c r="I1352">
        <f ca="1">H1352*EXP(-'Vasicek Examples'!$B$1/12)+(1-EXP(-'Vasicek Examples'!$B$1/12))*'Vasicek Examples'!$B$2+SQRT('Vasicek Examples'!$B$3^2/2/'Vasicek Examples'!$B$1*(1-EXP(-2*'Vasicek Examples'!$B$1/12)))*NORMSINV(RAND())</f>
        <v>4.0167169240815891E-2</v>
      </c>
      <c r="J1352">
        <f ca="1">I1352*EXP(-'Vasicek Examples'!$B$1/12)+(1-EXP(-'Vasicek Examples'!$B$1/12))*'Vasicek Examples'!$B$2+SQRT('Vasicek Examples'!$B$3^2/2/'Vasicek Examples'!$B$1*(1-EXP(-2*'Vasicek Examples'!$B$1/12)))*NORMSINV(RAND())</f>
        <v>4.5018451408207955E-2</v>
      </c>
      <c r="K1352">
        <f ca="1">J1352*EXP(-'Vasicek Examples'!$B$1/12)+(1-EXP(-'Vasicek Examples'!$B$1/12))*'Vasicek Examples'!$B$2+SQRT('Vasicek Examples'!$B$3^2/2/'Vasicek Examples'!$B$1*(1-EXP(-2*'Vasicek Examples'!$B$1/12)))*NORMSINV(RAND())</f>
        <v>4.8330694018682618E-2</v>
      </c>
      <c r="L1352">
        <f ca="1">K1352*EXP(-'Vasicek Examples'!$B$1/12)+(1-EXP(-'Vasicek Examples'!$B$1/12))*'Vasicek Examples'!$B$2+SQRT('Vasicek Examples'!$B$3^2/2/'Vasicek Examples'!$B$1*(1-EXP(-2*'Vasicek Examples'!$B$1/12)))*NORMSINV(RAND())</f>
        <v>4.6675831630521789E-2</v>
      </c>
      <c r="M1352">
        <f ca="1">L1352*EXP(-'Vasicek Examples'!$B$1/12)+(1-EXP(-'Vasicek Examples'!$B$1/12))*'Vasicek Examples'!$B$2+SQRT('Vasicek Examples'!$B$3^2/2/'Vasicek Examples'!$B$1*(1-EXP(-2*'Vasicek Examples'!$B$1/12)))*NORMSINV(RAND())</f>
        <v>4.5599472760342694E-2</v>
      </c>
      <c r="N1352">
        <f ca="1">M1352*EXP(-'Vasicek Examples'!$B$1/12)+(1-EXP(-'Vasicek Examples'!$B$1/12))*'Vasicek Examples'!$B$2+SQRT('Vasicek Examples'!$B$3^2/2/'Vasicek Examples'!$B$1*(1-EXP(-2*'Vasicek Examples'!$B$1/12)))*NORMSINV(RAND())</f>
        <v>4.4012661707857753E-2</v>
      </c>
      <c r="O1352">
        <f t="shared" ca="1" si="86"/>
        <v>4.2058090202398861E-2</v>
      </c>
      <c r="P1352">
        <f t="shared" ca="1" si="87"/>
        <v>0.95881408125066503</v>
      </c>
      <c r="Q1352">
        <f ca="1">EXP(-'Vasicek Examples'!$D$4*N1352+'Vasicek Examples'!$E$4)</f>
        <v>0.95984783628071357</v>
      </c>
      <c r="R1352">
        <f ca="1">MAX(Q1352-'Vasicek Examples'!$B$8,0)</f>
        <v>0</v>
      </c>
      <c r="S1352">
        <f t="shared" ca="1" si="88"/>
        <v>0</v>
      </c>
    </row>
    <row r="1353" spans="1:19" x14ac:dyDescent="0.2">
      <c r="A1353">
        <f t="shared" si="89"/>
        <v>1349</v>
      </c>
      <c r="B1353">
        <f>'Vasicek Examples'!$B$4</f>
        <v>5.2999999999999999E-2</v>
      </c>
      <c r="C1353">
        <f ca="1">B1353*EXP(-'Vasicek Examples'!$B$1/12)+(1-EXP(-'Vasicek Examples'!$B$1/12))*'Vasicek Examples'!$B$2+SQRT('Vasicek Examples'!$B$3^2/2/'Vasicek Examples'!$B$1*(1-EXP(-2*'Vasicek Examples'!$B$1/12)))*NORMSINV(RAND())</f>
        <v>5.4634056300109146E-2</v>
      </c>
      <c r="D1353">
        <f ca="1">C1353*EXP(-'Vasicek Examples'!$B$1/12)+(1-EXP(-'Vasicek Examples'!$B$1/12))*'Vasicek Examples'!$B$2+SQRT('Vasicek Examples'!$B$3^2/2/'Vasicek Examples'!$B$1*(1-EXP(-2*'Vasicek Examples'!$B$1/12)))*NORMSINV(RAND())</f>
        <v>5.4234413472977964E-2</v>
      </c>
      <c r="E1353">
        <f ca="1">D1353*EXP(-'Vasicek Examples'!$B$1/12)+(1-EXP(-'Vasicek Examples'!$B$1/12))*'Vasicek Examples'!$B$2+SQRT('Vasicek Examples'!$B$3^2/2/'Vasicek Examples'!$B$1*(1-EXP(-2*'Vasicek Examples'!$B$1/12)))*NORMSINV(RAND())</f>
        <v>5.893661427727323E-2</v>
      </c>
      <c r="F1353">
        <f ca="1">E1353*EXP(-'Vasicek Examples'!$B$1/12)+(1-EXP(-'Vasicek Examples'!$B$1/12))*'Vasicek Examples'!$B$2+SQRT('Vasicek Examples'!$B$3^2/2/'Vasicek Examples'!$B$1*(1-EXP(-2*'Vasicek Examples'!$B$1/12)))*NORMSINV(RAND())</f>
        <v>6.542729437442113E-2</v>
      </c>
      <c r="G1353">
        <f ca="1">F1353*EXP(-'Vasicek Examples'!$B$1/12)+(1-EXP(-'Vasicek Examples'!$B$1/12))*'Vasicek Examples'!$B$2+SQRT('Vasicek Examples'!$B$3^2/2/'Vasicek Examples'!$B$1*(1-EXP(-2*'Vasicek Examples'!$B$1/12)))*NORMSINV(RAND())</f>
        <v>6.2895393753562151E-2</v>
      </c>
      <c r="H1353">
        <f ca="1">G1353*EXP(-'Vasicek Examples'!$B$1/12)+(1-EXP(-'Vasicek Examples'!$B$1/12))*'Vasicek Examples'!$B$2+SQRT('Vasicek Examples'!$B$3^2/2/'Vasicek Examples'!$B$1*(1-EXP(-2*'Vasicek Examples'!$B$1/12)))*NORMSINV(RAND())</f>
        <v>7.032710593790957E-2</v>
      </c>
      <c r="I1353">
        <f ca="1">H1353*EXP(-'Vasicek Examples'!$B$1/12)+(1-EXP(-'Vasicek Examples'!$B$1/12))*'Vasicek Examples'!$B$2+SQRT('Vasicek Examples'!$B$3^2/2/'Vasicek Examples'!$B$1*(1-EXP(-2*'Vasicek Examples'!$B$1/12)))*NORMSINV(RAND())</f>
        <v>7.4684428018059676E-2</v>
      </c>
      <c r="J1353">
        <f ca="1">I1353*EXP(-'Vasicek Examples'!$B$1/12)+(1-EXP(-'Vasicek Examples'!$B$1/12))*'Vasicek Examples'!$B$2+SQRT('Vasicek Examples'!$B$3^2/2/'Vasicek Examples'!$B$1*(1-EXP(-2*'Vasicek Examples'!$B$1/12)))*NORMSINV(RAND())</f>
        <v>6.7253080392972966E-2</v>
      </c>
      <c r="K1353">
        <f ca="1">J1353*EXP(-'Vasicek Examples'!$B$1/12)+(1-EXP(-'Vasicek Examples'!$B$1/12))*'Vasicek Examples'!$B$2+SQRT('Vasicek Examples'!$B$3^2/2/'Vasicek Examples'!$B$1*(1-EXP(-2*'Vasicek Examples'!$B$1/12)))*NORMSINV(RAND())</f>
        <v>6.7825382125896228E-2</v>
      </c>
      <c r="L1353">
        <f ca="1">K1353*EXP(-'Vasicek Examples'!$B$1/12)+(1-EXP(-'Vasicek Examples'!$B$1/12))*'Vasicek Examples'!$B$2+SQRT('Vasicek Examples'!$B$3^2/2/'Vasicek Examples'!$B$1*(1-EXP(-2*'Vasicek Examples'!$B$1/12)))*NORMSINV(RAND())</f>
        <v>6.3023586283928248E-2</v>
      </c>
      <c r="M1353">
        <f ca="1">L1353*EXP(-'Vasicek Examples'!$B$1/12)+(1-EXP(-'Vasicek Examples'!$B$1/12))*'Vasicek Examples'!$B$2+SQRT('Vasicek Examples'!$B$3^2/2/'Vasicek Examples'!$B$1*(1-EXP(-2*'Vasicek Examples'!$B$1/12)))*NORMSINV(RAND())</f>
        <v>6.8437296252275404E-2</v>
      </c>
      <c r="N1353">
        <f ca="1">M1353*EXP(-'Vasicek Examples'!$B$1/12)+(1-EXP(-'Vasicek Examples'!$B$1/12))*'Vasicek Examples'!$B$2+SQRT('Vasicek Examples'!$B$3^2/2/'Vasicek Examples'!$B$1*(1-EXP(-2*'Vasicek Examples'!$B$1/12)))*NORMSINV(RAND())</f>
        <v>6.443901667131384E-2</v>
      </c>
      <c r="O1353">
        <f t="shared" ca="1" si="86"/>
        <v>5.9381760947915661E-2</v>
      </c>
      <c r="P1353">
        <f t="shared" ca="1" si="87"/>
        <v>0.94234694921427109</v>
      </c>
      <c r="Q1353">
        <f ca="1">EXP(-'Vasicek Examples'!$D$4*N1353+'Vasicek Examples'!$E$4)</f>
        <v>0.94454230723623234</v>
      </c>
      <c r="R1353">
        <f ca="1">MAX(Q1353-'Vasicek Examples'!$B$8,0)</f>
        <v>0</v>
      </c>
      <c r="S1353">
        <f t="shared" ca="1" si="88"/>
        <v>0</v>
      </c>
    </row>
    <row r="1354" spans="1:19" x14ac:dyDescent="0.2">
      <c r="A1354">
        <f t="shared" si="89"/>
        <v>1350</v>
      </c>
      <c r="B1354">
        <f>'Vasicek Examples'!$B$4</f>
        <v>5.2999999999999999E-2</v>
      </c>
      <c r="C1354">
        <f ca="1">B1354*EXP(-'Vasicek Examples'!$B$1/12)+(1-EXP(-'Vasicek Examples'!$B$1/12))*'Vasicek Examples'!$B$2+SQRT('Vasicek Examples'!$B$3^2/2/'Vasicek Examples'!$B$1*(1-EXP(-2*'Vasicek Examples'!$B$1/12)))*NORMSINV(RAND())</f>
        <v>3.9727323801624408E-2</v>
      </c>
      <c r="D1354">
        <f ca="1">C1354*EXP(-'Vasicek Examples'!$B$1/12)+(1-EXP(-'Vasicek Examples'!$B$1/12))*'Vasicek Examples'!$B$2+SQRT('Vasicek Examples'!$B$3^2/2/'Vasicek Examples'!$B$1*(1-EXP(-2*'Vasicek Examples'!$B$1/12)))*NORMSINV(RAND())</f>
        <v>4.3541316282357419E-2</v>
      </c>
      <c r="E1354">
        <f ca="1">D1354*EXP(-'Vasicek Examples'!$B$1/12)+(1-EXP(-'Vasicek Examples'!$B$1/12))*'Vasicek Examples'!$B$2+SQRT('Vasicek Examples'!$B$3^2/2/'Vasicek Examples'!$B$1*(1-EXP(-2*'Vasicek Examples'!$B$1/12)))*NORMSINV(RAND())</f>
        <v>4.8263978695722645E-2</v>
      </c>
      <c r="F1354">
        <f ca="1">E1354*EXP(-'Vasicek Examples'!$B$1/12)+(1-EXP(-'Vasicek Examples'!$B$1/12))*'Vasicek Examples'!$B$2+SQRT('Vasicek Examples'!$B$3^2/2/'Vasicek Examples'!$B$1*(1-EXP(-2*'Vasicek Examples'!$B$1/12)))*NORMSINV(RAND())</f>
        <v>3.2626306236001879E-2</v>
      </c>
      <c r="G1354">
        <f ca="1">F1354*EXP(-'Vasicek Examples'!$B$1/12)+(1-EXP(-'Vasicek Examples'!$B$1/12))*'Vasicek Examples'!$B$2+SQRT('Vasicek Examples'!$B$3^2/2/'Vasicek Examples'!$B$1*(1-EXP(-2*'Vasicek Examples'!$B$1/12)))*NORMSINV(RAND())</f>
        <v>2.6637292198410441E-2</v>
      </c>
      <c r="H1354">
        <f ca="1">G1354*EXP(-'Vasicek Examples'!$B$1/12)+(1-EXP(-'Vasicek Examples'!$B$1/12))*'Vasicek Examples'!$B$2+SQRT('Vasicek Examples'!$B$3^2/2/'Vasicek Examples'!$B$1*(1-EXP(-2*'Vasicek Examples'!$B$1/12)))*NORMSINV(RAND())</f>
        <v>3.0017816855250734E-2</v>
      </c>
      <c r="I1354">
        <f ca="1">H1354*EXP(-'Vasicek Examples'!$B$1/12)+(1-EXP(-'Vasicek Examples'!$B$1/12))*'Vasicek Examples'!$B$2+SQRT('Vasicek Examples'!$B$3^2/2/'Vasicek Examples'!$B$1*(1-EXP(-2*'Vasicek Examples'!$B$1/12)))*NORMSINV(RAND())</f>
        <v>3.9042463746405152E-2</v>
      </c>
      <c r="J1354">
        <f ca="1">I1354*EXP(-'Vasicek Examples'!$B$1/12)+(1-EXP(-'Vasicek Examples'!$B$1/12))*'Vasicek Examples'!$B$2+SQRT('Vasicek Examples'!$B$3^2/2/'Vasicek Examples'!$B$1*(1-EXP(-2*'Vasicek Examples'!$B$1/12)))*NORMSINV(RAND())</f>
        <v>3.6858727367060327E-2</v>
      </c>
      <c r="K1354">
        <f ca="1">J1354*EXP(-'Vasicek Examples'!$B$1/12)+(1-EXP(-'Vasicek Examples'!$B$1/12))*'Vasicek Examples'!$B$2+SQRT('Vasicek Examples'!$B$3^2/2/'Vasicek Examples'!$B$1*(1-EXP(-2*'Vasicek Examples'!$B$1/12)))*NORMSINV(RAND())</f>
        <v>3.7758830920045977E-2</v>
      </c>
      <c r="L1354">
        <f ca="1">K1354*EXP(-'Vasicek Examples'!$B$1/12)+(1-EXP(-'Vasicek Examples'!$B$1/12))*'Vasicek Examples'!$B$2+SQRT('Vasicek Examples'!$B$3^2/2/'Vasicek Examples'!$B$1*(1-EXP(-2*'Vasicek Examples'!$B$1/12)))*NORMSINV(RAND())</f>
        <v>3.386794737107849E-2</v>
      </c>
      <c r="M1354">
        <f ca="1">L1354*EXP(-'Vasicek Examples'!$B$1/12)+(1-EXP(-'Vasicek Examples'!$B$1/12))*'Vasicek Examples'!$B$2+SQRT('Vasicek Examples'!$B$3^2/2/'Vasicek Examples'!$B$1*(1-EXP(-2*'Vasicek Examples'!$B$1/12)))*NORMSINV(RAND())</f>
        <v>4.1384488307133691E-2</v>
      </c>
      <c r="N1354">
        <f ca="1">M1354*EXP(-'Vasicek Examples'!$B$1/12)+(1-EXP(-'Vasicek Examples'!$B$1/12))*'Vasicek Examples'!$B$2+SQRT('Vasicek Examples'!$B$3^2/2/'Vasicek Examples'!$B$1*(1-EXP(-2*'Vasicek Examples'!$B$1/12)))*NORMSINV(RAND())</f>
        <v>3.7447806803604891E-2</v>
      </c>
      <c r="O1354">
        <f t="shared" ca="1" si="86"/>
        <v>3.4048894440173456E-2</v>
      </c>
      <c r="P1354">
        <f t="shared" ca="1" si="87"/>
        <v>0.96652424582025587</v>
      </c>
      <c r="Q1354">
        <f ca="1">EXP(-'Vasicek Examples'!$D$4*N1354+'Vasicek Examples'!$E$4)</f>
        <v>0.96481937367582193</v>
      </c>
      <c r="R1354">
        <f ca="1">MAX(Q1354-'Vasicek Examples'!$B$8,0)</f>
        <v>4.1233919717087453E-3</v>
      </c>
      <c r="S1354">
        <f t="shared" ca="1" si="88"/>
        <v>3.9853583156770926E-3</v>
      </c>
    </row>
    <row r="1355" spans="1:19" x14ac:dyDescent="0.2">
      <c r="A1355">
        <f t="shared" si="89"/>
        <v>1351</v>
      </c>
      <c r="B1355">
        <f>'Vasicek Examples'!$B$4</f>
        <v>5.2999999999999999E-2</v>
      </c>
      <c r="C1355">
        <f ca="1">B1355*EXP(-'Vasicek Examples'!$B$1/12)+(1-EXP(-'Vasicek Examples'!$B$1/12))*'Vasicek Examples'!$B$2+SQRT('Vasicek Examples'!$B$3^2/2/'Vasicek Examples'!$B$1*(1-EXP(-2*'Vasicek Examples'!$B$1/12)))*NORMSINV(RAND())</f>
        <v>4.5437227277837923E-2</v>
      </c>
      <c r="D1355">
        <f ca="1">C1355*EXP(-'Vasicek Examples'!$B$1/12)+(1-EXP(-'Vasicek Examples'!$B$1/12))*'Vasicek Examples'!$B$2+SQRT('Vasicek Examples'!$B$3^2/2/'Vasicek Examples'!$B$1*(1-EXP(-2*'Vasicek Examples'!$B$1/12)))*NORMSINV(RAND())</f>
        <v>4.3518958359182611E-2</v>
      </c>
      <c r="E1355">
        <f ca="1">D1355*EXP(-'Vasicek Examples'!$B$1/12)+(1-EXP(-'Vasicek Examples'!$B$1/12))*'Vasicek Examples'!$B$2+SQRT('Vasicek Examples'!$B$3^2/2/'Vasicek Examples'!$B$1*(1-EXP(-2*'Vasicek Examples'!$B$1/12)))*NORMSINV(RAND())</f>
        <v>3.0022486526082446E-2</v>
      </c>
      <c r="F1355">
        <f ca="1">E1355*EXP(-'Vasicek Examples'!$B$1/12)+(1-EXP(-'Vasicek Examples'!$B$1/12))*'Vasicek Examples'!$B$2+SQRT('Vasicek Examples'!$B$3^2/2/'Vasicek Examples'!$B$1*(1-EXP(-2*'Vasicek Examples'!$B$1/12)))*NORMSINV(RAND())</f>
        <v>4.1413771354098593E-2</v>
      </c>
      <c r="G1355">
        <f ca="1">F1355*EXP(-'Vasicek Examples'!$B$1/12)+(1-EXP(-'Vasicek Examples'!$B$1/12))*'Vasicek Examples'!$B$2+SQRT('Vasicek Examples'!$B$3^2/2/'Vasicek Examples'!$B$1*(1-EXP(-2*'Vasicek Examples'!$B$1/12)))*NORMSINV(RAND())</f>
        <v>4.8292567984301843E-2</v>
      </c>
      <c r="H1355">
        <f ca="1">G1355*EXP(-'Vasicek Examples'!$B$1/12)+(1-EXP(-'Vasicek Examples'!$B$1/12))*'Vasicek Examples'!$B$2+SQRT('Vasicek Examples'!$B$3^2/2/'Vasicek Examples'!$B$1*(1-EXP(-2*'Vasicek Examples'!$B$1/12)))*NORMSINV(RAND())</f>
        <v>4.277451392896723E-2</v>
      </c>
      <c r="I1355">
        <f ca="1">H1355*EXP(-'Vasicek Examples'!$B$1/12)+(1-EXP(-'Vasicek Examples'!$B$1/12))*'Vasicek Examples'!$B$2+SQRT('Vasicek Examples'!$B$3^2/2/'Vasicek Examples'!$B$1*(1-EXP(-2*'Vasicek Examples'!$B$1/12)))*NORMSINV(RAND())</f>
        <v>4.8260037964457804E-2</v>
      </c>
      <c r="J1355">
        <f ca="1">I1355*EXP(-'Vasicek Examples'!$B$1/12)+(1-EXP(-'Vasicek Examples'!$B$1/12))*'Vasicek Examples'!$B$2+SQRT('Vasicek Examples'!$B$3^2/2/'Vasicek Examples'!$B$1*(1-EXP(-2*'Vasicek Examples'!$B$1/12)))*NORMSINV(RAND())</f>
        <v>3.6717369170103931E-2</v>
      </c>
      <c r="K1355">
        <f ca="1">J1355*EXP(-'Vasicek Examples'!$B$1/12)+(1-EXP(-'Vasicek Examples'!$B$1/12))*'Vasicek Examples'!$B$2+SQRT('Vasicek Examples'!$B$3^2/2/'Vasicek Examples'!$B$1*(1-EXP(-2*'Vasicek Examples'!$B$1/12)))*NORMSINV(RAND())</f>
        <v>3.0620376522156757E-2</v>
      </c>
      <c r="L1355">
        <f ca="1">K1355*EXP(-'Vasicek Examples'!$B$1/12)+(1-EXP(-'Vasicek Examples'!$B$1/12))*'Vasicek Examples'!$B$2+SQRT('Vasicek Examples'!$B$3^2/2/'Vasicek Examples'!$B$1*(1-EXP(-2*'Vasicek Examples'!$B$1/12)))*NORMSINV(RAND())</f>
        <v>3.6666746343498272E-2</v>
      </c>
      <c r="M1355">
        <f ca="1">L1355*EXP(-'Vasicek Examples'!$B$1/12)+(1-EXP(-'Vasicek Examples'!$B$1/12))*'Vasicek Examples'!$B$2+SQRT('Vasicek Examples'!$B$3^2/2/'Vasicek Examples'!$B$1*(1-EXP(-2*'Vasicek Examples'!$B$1/12)))*NORMSINV(RAND())</f>
        <v>4.0685945096464587E-2</v>
      </c>
      <c r="N1355">
        <f ca="1">M1355*EXP(-'Vasicek Examples'!$B$1/12)+(1-EXP(-'Vasicek Examples'!$B$1/12))*'Vasicek Examples'!$B$2+SQRT('Vasicek Examples'!$B$3^2/2/'Vasicek Examples'!$B$1*(1-EXP(-2*'Vasicek Examples'!$B$1/12)))*NORMSINV(RAND())</f>
        <v>3.2751259185113339E-2</v>
      </c>
      <c r="O1355">
        <f t="shared" ca="1" si="86"/>
        <v>3.6505584706732472E-2</v>
      </c>
      <c r="P1355">
        <f t="shared" ca="1" si="87"/>
        <v>0.96415270937116138</v>
      </c>
      <c r="Q1355">
        <f ca="1">EXP(-'Vasicek Examples'!$D$4*N1355+'Vasicek Examples'!$E$4)</f>
        <v>0.96839184242965859</v>
      </c>
      <c r="R1355">
        <f ca="1">MAX(Q1355-'Vasicek Examples'!$B$8,0)</f>
        <v>7.6958607255454003E-3</v>
      </c>
      <c r="S1355">
        <f t="shared" ca="1" si="88"/>
        <v>7.4199849694777092E-3</v>
      </c>
    </row>
    <row r="1356" spans="1:19" x14ac:dyDescent="0.2">
      <c r="A1356">
        <f t="shared" si="89"/>
        <v>1352</v>
      </c>
      <c r="B1356">
        <f>'Vasicek Examples'!$B$4</f>
        <v>5.2999999999999999E-2</v>
      </c>
      <c r="C1356">
        <f ca="1">B1356*EXP(-'Vasicek Examples'!$B$1/12)+(1-EXP(-'Vasicek Examples'!$B$1/12))*'Vasicek Examples'!$B$2+SQRT('Vasicek Examples'!$B$3^2/2/'Vasicek Examples'!$B$1*(1-EXP(-2*'Vasicek Examples'!$B$1/12)))*NORMSINV(RAND())</f>
        <v>5.8946073854527506E-2</v>
      </c>
      <c r="D1356">
        <f ca="1">C1356*EXP(-'Vasicek Examples'!$B$1/12)+(1-EXP(-'Vasicek Examples'!$B$1/12))*'Vasicek Examples'!$B$2+SQRT('Vasicek Examples'!$B$3^2/2/'Vasicek Examples'!$B$1*(1-EXP(-2*'Vasicek Examples'!$B$1/12)))*NORMSINV(RAND())</f>
        <v>5.813424803357458E-2</v>
      </c>
      <c r="E1356">
        <f ca="1">D1356*EXP(-'Vasicek Examples'!$B$1/12)+(1-EXP(-'Vasicek Examples'!$B$1/12))*'Vasicek Examples'!$B$2+SQRT('Vasicek Examples'!$B$3^2/2/'Vasicek Examples'!$B$1*(1-EXP(-2*'Vasicek Examples'!$B$1/12)))*NORMSINV(RAND())</f>
        <v>5.8547433923455128E-2</v>
      </c>
      <c r="F1356">
        <f ca="1">E1356*EXP(-'Vasicek Examples'!$B$1/12)+(1-EXP(-'Vasicek Examples'!$B$1/12))*'Vasicek Examples'!$B$2+SQRT('Vasicek Examples'!$B$3^2/2/'Vasicek Examples'!$B$1*(1-EXP(-2*'Vasicek Examples'!$B$1/12)))*NORMSINV(RAND())</f>
        <v>6.0430249016439404E-2</v>
      </c>
      <c r="G1356">
        <f ca="1">F1356*EXP(-'Vasicek Examples'!$B$1/12)+(1-EXP(-'Vasicek Examples'!$B$1/12))*'Vasicek Examples'!$B$2+SQRT('Vasicek Examples'!$B$3^2/2/'Vasicek Examples'!$B$1*(1-EXP(-2*'Vasicek Examples'!$B$1/12)))*NORMSINV(RAND())</f>
        <v>6.7366565828593225E-2</v>
      </c>
      <c r="H1356">
        <f ca="1">G1356*EXP(-'Vasicek Examples'!$B$1/12)+(1-EXP(-'Vasicek Examples'!$B$1/12))*'Vasicek Examples'!$B$2+SQRT('Vasicek Examples'!$B$3^2/2/'Vasicek Examples'!$B$1*(1-EXP(-2*'Vasicek Examples'!$B$1/12)))*NORMSINV(RAND())</f>
        <v>6.1163624065088622E-2</v>
      </c>
      <c r="I1356">
        <f ca="1">H1356*EXP(-'Vasicek Examples'!$B$1/12)+(1-EXP(-'Vasicek Examples'!$B$1/12))*'Vasicek Examples'!$B$2+SQRT('Vasicek Examples'!$B$3^2/2/'Vasicek Examples'!$B$1*(1-EXP(-2*'Vasicek Examples'!$B$1/12)))*NORMSINV(RAND())</f>
        <v>6.091153625634152E-2</v>
      </c>
      <c r="J1356">
        <f ca="1">I1356*EXP(-'Vasicek Examples'!$B$1/12)+(1-EXP(-'Vasicek Examples'!$B$1/12))*'Vasicek Examples'!$B$2+SQRT('Vasicek Examples'!$B$3^2/2/'Vasicek Examples'!$B$1*(1-EXP(-2*'Vasicek Examples'!$B$1/12)))*NORMSINV(RAND())</f>
        <v>5.1798852796739327E-2</v>
      </c>
      <c r="K1356">
        <f ca="1">J1356*EXP(-'Vasicek Examples'!$B$1/12)+(1-EXP(-'Vasicek Examples'!$B$1/12))*'Vasicek Examples'!$B$2+SQRT('Vasicek Examples'!$B$3^2/2/'Vasicek Examples'!$B$1*(1-EXP(-2*'Vasicek Examples'!$B$1/12)))*NORMSINV(RAND())</f>
        <v>4.6446550292160826E-2</v>
      </c>
      <c r="L1356">
        <f ca="1">K1356*EXP(-'Vasicek Examples'!$B$1/12)+(1-EXP(-'Vasicek Examples'!$B$1/12))*'Vasicek Examples'!$B$2+SQRT('Vasicek Examples'!$B$3^2/2/'Vasicek Examples'!$B$1*(1-EXP(-2*'Vasicek Examples'!$B$1/12)))*NORMSINV(RAND())</f>
        <v>4.9306304143140016E-2</v>
      </c>
      <c r="M1356">
        <f ca="1">L1356*EXP(-'Vasicek Examples'!$B$1/12)+(1-EXP(-'Vasicek Examples'!$B$1/12))*'Vasicek Examples'!$B$2+SQRT('Vasicek Examples'!$B$3^2/2/'Vasicek Examples'!$B$1*(1-EXP(-2*'Vasicek Examples'!$B$1/12)))*NORMSINV(RAND())</f>
        <v>5.374883013028698E-2</v>
      </c>
      <c r="N1356">
        <f ca="1">M1356*EXP(-'Vasicek Examples'!$B$1/12)+(1-EXP(-'Vasicek Examples'!$B$1/12))*'Vasicek Examples'!$B$2+SQRT('Vasicek Examples'!$B$3^2/2/'Vasicek Examples'!$B$1*(1-EXP(-2*'Vasicek Examples'!$B$1/12)))*NORMSINV(RAND())</f>
        <v>4.5040094689316704E-2</v>
      </c>
      <c r="O1356">
        <f t="shared" ca="1" si="86"/>
        <v>5.1653939896478478E-2</v>
      </c>
      <c r="P1356">
        <f t="shared" ca="1" si="87"/>
        <v>0.94965744854005407</v>
      </c>
      <c r="Q1356">
        <f ca="1">EXP(-'Vasicek Examples'!$D$4*N1356+'Vasicek Examples'!$E$4)</f>
        <v>0.95907208727370941</v>
      </c>
      <c r="R1356">
        <f ca="1">MAX(Q1356-'Vasicek Examples'!$B$8,0)</f>
        <v>0</v>
      </c>
      <c r="S1356">
        <f t="shared" ca="1" si="88"/>
        <v>0</v>
      </c>
    </row>
    <row r="1357" spans="1:19" x14ac:dyDescent="0.2">
      <c r="A1357">
        <f t="shared" si="89"/>
        <v>1353</v>
      </c>
      <c r="B1357">
        <f>'Vasicek Examples'!$B$4</f>
        <v>5.2999999999999999E-2</v>
      </c>
      <c r="C1357">
        <f ca="1">B1357*EXP(-'Vasicek Examples'!$B$1/12)+(1-EXP(-'Vasicek Examples'!$B$1/12))*'Vasicek Examples'!$B$2+SQRT('Vasicek Examples'!$B$3^2/2/'Vasicek Examples'!$B$1*(1-EXP(-2*'Vasicek Examples'!$B$1/12)))*NORMSINV(RAND())</f>
        <v>5.5113511435467728E-2</v>
      </c>
      <c r="D1357">
        <f ca="1">C1357*EXP(-'Vasicek Examples'!$B$1/12)+(1-EXP(-'Vasicek Examples'!$B$1/12))*'Vasicek Examples'!$B$2+SQRT('Vasicek Examples'!$B$3^2/2/'Vasicek Examples'!$B$1*(1-EXP(-2*'Vasicek Examples'!$B$1/12)))*NORMSINV(RAND())</f>
        <v>4.7572599088039152E-2</v>
      </c>
      <c r="E1357">
        <f ca="1">D1357*EXP(-'Vasicek Examples'!$B$1/12)+(1-EXP(-'Vasicek Examples'!$B$1/12))*'Vasicek Examples'!$B$2+SQRT('Vasicek Examples'!$B$3^2/2/'Vasicek Examples'!$B$1*(1-EXP(-2*'Vasicek Examples'!$B$1/12)))*NORMSINV(RAND())</f>
        <v>5.3908092871214876E-2</v>
      </c>
      <c r="F1357">
        <f ca="1">E1357*EXP(-'Vasicek Examples'!$B$1/12)+(1-EXP(-'Vasicek Examples'!$B$1/12))*'Vasicek Examples'!$B$2+SQRT('Vasicek Examples'!$B$3^2/2/'Vasicek Examples'!$B$1*(1-EXP(-2*'Vasicek Examples'!$B$1/12)))*NORMSINV(RAND())</f>
        <v>4.8582347139536672E-2</v>
      </c>
      <c r="G1357">
        <f ca="1">F1357*EXP(-'Vasicek Examples'!$B$1/12)+(1-EXP(-'Vasicek Examples'!$B$1/12))*'Vasicek Examples'!$B$2+SQRT('Vasicek Examples'!$B$3^2/2/'Vasicek Examples'!$B$1*(1-EXP(-2*'Vasicek Examples'!$B$1/12)))*NORMSINV(RAND())</f>
        <v>4.6493165109305526E-2</v>
      </c>
      <c r="H1357">
        <f ca="1">G1357*EXP(-'Vasicek Examples'!$B$1/12)+(1-EXP(-'Vasicek Examples'!$B$1/12))*'Vasicek Examples'!$B$2+SQRT('Vasicek Examples'!$B$3^2/2/'Vasicek Examples'!$B$1*(1-EXP(-2*'Vasicek Examples'!$B$1/12)))*NORMSINV(RAND())</f>
        <v>4.3877046459701141E-2</v>
      </c>
      <c r="I1357">
        <f ca="1">H1357*EXP(-'Vasicek Examples'!$B$1/12)+(1-EXP(-'Vasicek Examples'!$B$1/12))*'Vasicek Examples'!$B$2+SQRT('Vasicek Examples'!$B$3^2/2/'Vasicek Examples'!$B$1*(1-EXP(-2*'Vasicek Examples'!$B$1/12)))*NORMSINV(RAND())</f>
        <v>3.8676444415030126E-2</v>
      </c>
      <c r="J1357">
        <f ca="1">I1357*EXP(-'Vasicek Examples'!$B$1/12)+(1-EXP(-'Vasicek Examples'!$B$1/12))*'Vasicek Examples'!$B$2+SQRT('Vasicek Examples'!$B$3^2/2/'Vasicek Examples'!$B$1*(1-EXP(-2*'Vasicek Examples'!$B$1/12)))*NORMSINV(RAND())</f>
        <v>4.2864205020113219E-2</v>
      </c>
      <c r="K1357">
        <f ca="1">J1357*EXP(-'Vasicek Examples'!$B$1/12)+(1-EXP(-'Vasicek Examples'!$B$1/12))*'Vasicek Examples'!$B$2+SQRT('Vasicek Examples'!$B$3^2/2/'Vasicek Examples'!$B$1*(1-EXP(-2*'Vasicek Examples'!$B$1/12)))*NORMSINV(RAND())</f>
        <v>5.5317318992442389E-2</v>
      </c>
      <c r="L1357">
        <f ca="1">K1357*EXP(-'Vasicek Examples'!$B$1/12)+(1-EXP(-'Vasicek Examples'!$B$1/12))*'Vasicek Examples'!$B$2+SQRT('Vasicek Examples'!$B$3^2/2/'Vasicek Examples'!$B$1*(1-EXP(-2*'Vasicek Examples'!$B$1/12)))*NORMSINV(RAND())</f>
        <v>6.0487401417525136E-2</v>
      </c>
      <c r="M1357">
        <f ca="1">L1357*EXP(-'Vasicek Examples'!$B$1/12)+(1-EXP(-'Vasicek Examples'!$B$1/12))*'Vasicek Examples'!$B$2+SQRT('Vasicek Examples'!$B$3^2/2/'Vasicek Examples'!$B$1*(1-EXP(-2*'Vasicek Examples'!$B$1/12)))*NORMSINV(RAND())</f>
        <v>6.0241096738210244E-2</v>
      </c>
      <c r="N1357">
        <f ca="1">M1357*EXP(-'Vasicek Examples'!$B$1/12)+(1-EXP(-'Vasicek Examples'!$B$1/12))*'Vasicek Examples'!$B$2+SQRT('Vasicek Examples'!$B$3^2/2/'Vasicek Examples'!$B$1*(1-EXP(-2*'Vasicek Examples'!$B$1/12)))*NORMSINV(RAND())</f>
        <v>5.5079196628878627E-2</v>
      </c>
      <c r="O1357">
        <f t="shared" ca="1" si="86"/>
        <v>4.6093005940274302E-2</v>
      </c>
      <c r="P1357">
        <f t="shared" ca="1" si="87"/>
        <v>0.95495314174549817</v>
      </c>
      <c r="Q1357">
        <f ca="1">EXP(-'Vasicek Examples'!$D$4*N1357+'Vasicek Examples'!$E$4)</f>
        <v>0.95152511698097086</v>
      </c>
      <c r="R1357">
        <f ca="1">MAX(Q1357-'Vasicek Examples'!$B$8,0)</f>
        <v>0</v>
      </c>
      <c r="S1357">
        <f t="shared" ca="1" si="88"/>
        <v>0</v>
      </c>
    </row>
    <row r="1358" spans="1:19" x14ac:dyDescent="0.2">
      <c r="A1358">
        <f t="shared" si="89"/>
        <v>1354</v>
      </c>
      <c r="B1358">
        <f>'Vasicek Examples'!$B$4</f>
        <v>5.2999999999999999E-2</v>
      </c>
      <c r="C1358">
        <f ca="1">B1358*EXP(-'Vasicek Examples'!$B$1/12)+(1-EXP(-'Vasicek Examples'!$B$1/12))*'Vasicek Examples'!$B$2+SQRT('Vasicek Examples'!$B$3^2/2/'Vasicek Examples'!$B$1*(1-EXP(-2*'Vasicek Examples'!$B$1/12)))*NORMSINV(RAND())</f>
        <v>6.0768009608355537E-2</v>
      </c>
      <c r="D1358">
        <f ca="1">C1358*EXP(-'Vasicek Examples'!$B$1/12)+(1-EXP(-'Vasicek Examples'!$B$1/12))*'Vasicek Examples'!$B$2+SQRT('Vasicek Examples'!$B$3^2/2/'Vasicek Examples'!$B$1*(1-EXP(-2*'Vasicek Examples'!$B$1/12)))*NORMSINV(RAND())</f>
        <v>6.1456609195702207E-2</v>
      </c>
      <c r="E1358">
        <f ca="1">D1358*EXP(-'Vasicek Examples'!$B$1/12)+(1-EXP(-'Vasicek Examples'!$B$1/12))*'Vasicek Examples'!$B$2+SQRT('Vasicek Examples'!$B$3^2/2/'Vasicek Examples'!$B$1*(1-EXP(-2*'Vasicek Examples'!$B$1/12)))*NORMSINV(RAND())</f>
        <v>6.9142585425994454E-2</v>
      </c>
      <c r="F1358">
        <f ca="1">E1358*EXP(-'Vasicek Examples'!$B$1/12)+(1-EXP(-'Vasicek Examples'!$B$1/12))*'Vasicek Examples'!$B$2+SQRT('Vasicek Examples'!$B$3^2/2/'Vasicek Examples'!$B$1*(1-EXP(-2*'Vasicek Examples'!$B$1/12)))*NORMSINV(RAND())</f>
        <v>6.3215085075270711E-2</v>
      </c>
      <c r="G1358">
        <f ca="1">F1358*EXP(-'Vasicek Examples'!$B$1/12)+(1-EXP(-'Vasicek Examples'!$B$1/12))*'Vasicek Examples'!$B$2+SQRT('Vasicek Examples'!$B$3^2/2/'Vasicek Examples'!$B$1*(1-EXP(-2*'Vasicek Examples'!$B$1/12)))*NORMSINV(RAND())</f>
        <v>6.4645218569090918E-2</v>
      </c>
      <c r="H1358">
        <f ca="1">G1358*EXP(-'Vasicek Examples'!$B$1/12)+(1-EXP(-'Vasicek Examples'!$B$1/12))*'Vasicek Examples'!$B$2+SQRT('Vasicek Examples'!$B$3^2/2/'Vasicek Examples'!$B$1*(1-EXP(-2*'Vasicek Examples'!$B$1/12)))*NORMSINV(RAND())</f>
        <v>6.0546141020820531E-2</v>
      </c>
      <c r="I1358">
        <f ca="1">H1358*EXP(-'Vasicek Examples'!$B$1/12)+(1-EXP(-'Vasicek Examples'!$B$1/12))*'Vasicek Examples'!$B$2+SQRT('Vasicek Examples'!$B$3^2/2/'Vasicek Examples'!$B$1*(1-EXP(-2*'Vasicek Examples'!$B$1/12)))*NORMSINV(RAND())</f>
        <v>5.8611395990669626E-2</v>
      </c>
      <c r="J1358">
        <f ca="1">I1358*EXP(-'Vasicek Examples'!$B$1/12)+(1-EXP(-'Vasicek Examples'!$B$1/12))*'Vasicek Examples'!$B$2+SQRT('Vasicek Examples'!$B$3^2/2/'Vasicek Examples'!$B$1*(1-EXP(-2*'Vasicek Examples'!$B$1/12)))*NORMSINV(RAND())</f>
        <v>5.3378802255712336E-2</v>
      </c>
      <c r="K1358">
        <f ca="1">J1358*EXP(-'Vasicek Examples'!$B$1/12)+(1-EXP(-'Vasicek Examples'!$B$1/12))*'Vasicek Examples'!$B$2+SQRT('Vasicek Examples'!$B$3^2/2/'Vasicek Examples'!$B$1*(1-EXP(-2*'Vasicek Examples'!$B$1/12)))*NORMSINV(RAND())</f>
        <v>4.1654500055100081E-2</v>
      </c>
      <c r="L1358">
        <f ca="1">K1358*EXP(-'Vasicek Examples'!$B$1/12)+(1-EXP(-'Vasicek Examples'!$B$1/12))*'Vasicek Examples'!$B$2+SQRT('Vasicek Examples'!$B$3^2/2/'Vasicek Examples'!$B$1*(1-EXP(-2*'Vasicek Examples'!$B$1/12)))*NORMSINV(RAND())</f>
        <v>4.0495601121535732E-2</v>
      </c>
      <c r="M1358">
        <f ca="1">L1358*EXP(-'Vasicek Examples'!$B$1/12)+(1-EXP(-'Vasicek Examples'!$B$1/12))*'Vasicek Examples'!$B$2+SQRT('Vasicek Examples'!$B$3^2/2/'Vasicek Examples'!$B$1*(1-EXP(-2*'Vasicek Examples'!$B$1/12)))*NORMSINV(RAND())</f>
        <v>3.4646012169419232E-2</v>
      </c>
      <c r="N1358">
        <f ca="1">M1358*EXP(-'Vasicek Examples'!$B$1/12)+(1-EXP(-'Vasicek Examples'!$B$1/12))*'Vasicek Examples'!$B$2+SQRT('Vasicek Examples'!$B$3^2/2/'Vasicek Examples'!$B$1*(1-EXP(-2*'Vasicek Examples'!$B$1/12)))*NORMSINV(RAND())</f>
        <v>3.2296890445858803E-2</v>
      </c>
      <c r="O1358">
        <f t="shared" ca="1" si="86"/>
        <v>4.9527033408868576E-2</v>
      </c>
      <c r="P1358">
        <f t="shared" ca="1" si="87"/>
        <v>0.9516794306495524</v>
      </c>
      <c r="Q1358">
        <f ca="1">EXP(-'Vasicek Examples'!$D$4*N1358+'Vasicek Examples'!$E$4)</f>
        <v>0.96873816285390946</v>
      </c>
      <c r="R1358">
        <f ca="1">MAX(Q1358-'Vasicek Examples'!$B$8,0)</f>
        <v>8.0421811497962681E-3</v>
      </c>
      <c r="S1358">
        <f t="shared" ca="1" si="88"/>
        <v>7.6535783778186751E-3</v>
      </c>
    </row>
    <row r="1359" spans="1:19" x14ac:dyDescent="0.2">
      <c r="A1359">
        <f t="shared" si="89"/>
        <v>1355</v>
      </c>
      <c r="B1359">
        <f>'Vasicek Examples'!$B$4</f>
        <v>5.2999999999999999E-2</v>
      </c>
      <c r="C1359">
        <f ca="1">B1359*EXP(-'Vasicek Examples'!$B$1/12)+(1-EXP(-'Vasicek Examples'!$B$1/12))*'Vasicek Examples'!$B$2+SQRT('Vasicek Examples'!$B$3^2/2/'Vasicek Examples'!$B$1*(1-EXP(-2*'Vasicek Examples'!$B$1/12)))*NORMSINV(RAND())</f>
        <v>4.8665139674425657E-2</v>
      </c>
      <c r="D1359">
        <f ca="1">C1359*EXP(-'Vasicek Examples'!$B$1/12)+(1-EXP(-'Vasicek Examples'!$B$1/12))*'Vasicek Examples'!$B$2+SQRT('Vasicek Examples'!$B$3^2/2/'Vasicek Examples'!$B$1*(1-EXP(-2*'Vasicek Examples'!$B$1/12)))*NORMSINV(RAND())</f>
        <v>4.0901625921106993E-2</v>
      </c>
      <c r="E1359">
        <f ca="1">D1359*EXP(-'Vasicek Examples'!$B$1/12)+(1-EXP(-'Vasicek Examples'!$B$1/12))*'Vasicek Examples'!$B$2+SQRT('Vasicek Examples'!$B$3^2/2/'Vasicek Examples'!$B$1*(1-EXP(-2*'Vasicek Examples'!$B$1/12)))*NORMSINV(RAND())</f>
        <v>3.8372510896203138E-2</v>
      </c>
      <c r="F1359">
        <f ca="1">E1359*EXP(-'Vasicek Examples'!$B$1/12)+(1-EXP(-'Vasicek Examples'!$B$1/12))*'Vasicek Examples'!$B$2+SQRT('Vasicek Examples'!$B$3^2/2/'Vasicek Examples'!$B$1*(1-EXP(-2*'Vasicek Examples'!$B$1/12)))*NORMSINV(RAND())</f>
        <v>3.9267876657210668E-2</v>
      </c>
      <c r="G1359">
        <f ca="1">F1359*EXP(-'Vasicek Examples'!$B$1/12)+(1-EXP(-'Vasicek Examples'!$B$1/12))*'Vasicek Examples'!$B$2+SQRT('Vasicek Examples'!$B$3^2/2/'Vasicek Examples'!$B$1*(1-EXP(-2*'Vasicek Examples'!$B$1/12)))*NORMSINV(RAND())</f>
        <v>3.3195492755110426E-2</v>
      </c>
      <c r="H1359">
        <f ca="1">G1359*EXP(-'Vasicek Examples'!$B$1/12)+(1-EXP(-'Vasicek Examples'!$B$1/12))*'Vasicek Examples'!$B$2+SQRT('Vasicek Examples'!$B$3^2/2/'Vasicek Examples'!$B$1*(1-EXP(-2*'Vasicek Examples'!$B$1/12)))*NORMSINV(RAND())</f>
        <v>3.0857635951414338E-2</v>
      </c>
      <c r="I1359">
        <f ca="1">H1359*EXP(-'Vasicek Examples'!$B$1/12)+(1-EXP(-'Vasicek Examples'!$B$1/12))*'Vasicek Examples'!$B$2+SQRT('Vasicek Examples'!$B$3^2/2/'Vasicek Examples'!$B$1*(1-EXP(-2*'Vasicek Examples'!$B$1/12)))*NORMSINV(RAND())</f>
        <v>3.4044067893976196E-2</v>
      </c>
      <c r="J1359">
        <f ca="1">I1359*EXP(-'Vasicek Examples'!$B$1/12)+(1-EXP(-'Vasicek Examples'!$B$1/12))*'Vasicek Examples'!$B$2+SQRT('Vasicek Examples'!$B$3^2/2/'Vasicek Examples'!$B$1*(1-EXP(-2*'Vasicek Examples'!$B$1/12)))*NORMSINV(RAND())</f>
        <v>3.663103674396509E-2</v>
      </c>
      <c r="K1359">
        <f ca="1">J1359*EXP(-'Vasicek Examples'!$B$1/12)+(1-EXP(-'Vasicek Examples'!$B$1/12))*'Vasicek Examples'!$B$2+SQRT('Vasicek Examples'!$B$3^2/2/'Vasicek Examples'!$B$1*(1-EXP(-2*'Vasicek Examples'!$B$1/12)))*NORMSINV(RAND())</f>
        <v>4.0724182656989238E-2</v>
      </c>
      <c r="L1359">
        <f ca="1">K1359*EXP(-'Vasicek Examples'!$B$1/12)+(1-EXP(-'Vasicek Examples'!$B$1/12))*'Vasicek Examples'!$B$2+SQRT('Vasicek Examples'!$B$3^2/2/'Vasicek Examples'!$B$1*(1-EXP(-2*'Vasicek Examples'!$B$1/12)))*NORMSINV(RAND())</f>
        <v>2.9773648861140728E-2</v>
      </c>
      <c r="M1359">
        <f ca="1">L1359*EXP(-'Vasicek Examples'!$B$1/12)+(1-EXP(-'Vasicek Examples'!$B$1/12))*'Vasicek Examples'!$B$2+SQRT('Vasicek Examples'!$B$3^2/2/'Vasicek Examples'!$B$1*(1-EXP(-2*'Vasicek Examples'!$B$1/12)))*NORMSINV(RAND())</f>
        <v>2.3935311479255594E-2</v>
      </c>
      <c r="N1359">
        <f ca="1">M1359*EXP(-'Vasicek Examples'!$B$1/12)+(1-EXP(-'Vasicek Examples'!$B$1/12))*'Vasicek Examples'!$B$2+SQRT('Vasicek Examples'!$B$3^2/2/'Vasicek Examples'!$B$1*(1-EXP(-2*'Vasicek Examples'!$B$1/12)))*NORMSINV(RAND())</f>
        <v>2.7369665694868834E-2</v>
      </c>
      <c r="O1359">
        <f t="shared" ca="1" si="86"/>
        <v>3.2143399375084966E-2</v>
      </c>
      <c r="P1359">
        <f t="shared" ca="1" si="87"/>
        <v>0.96836770879797063</v>
      </c>
      <c r="Q1359">
        <f ca="1">EXP(-'Vasicek Examples'!$D$4*N1359+'Vasicek Examples'!$E$4)</f>
        <v>0.97250166283563211</v>
      </c>
      <c r="R1359">
        <f ca="1">MAX(Q1359-'Vasicek Examples'!$B$8,0)</f>
        <v>1.1805681131518919E-2</v>
      </c>
      <c r="S1359">
        <f t="shared" ca="1" si="88"/>
        <v>1.1432240388128409E-2</v>
      </c>
    </row>
    <row r="1360" spans="1:19" x14ac:dyDescent="0.2">
      <c r="A1360">
        <f t="shared" si="89"/>
        <v>1356</v>
      </c>
      <c r="B1360">
        <f>'Vasicek Examples'!$B$4</f>
        <v>5.2999999999999999E-2</v>
      </c>
      <c r="C1360">
        <f ca="1">B1360*EXP(-'Vasicek Examples'!$B$1/12)+(1-EXP(-'Vasicek Examples'!$B$1/12))*'Vasicek Examples'!$B$2+SQRT('Vasicek Examples'!$B$3^2/2/'Vasicek Examples'!$B$1*(1-EXP(-2*'Vasicek Examples'!$B$1/12)))*NORMSINV(RAND())</f>
        <v>5.3641325488049049E-2</v>
      </c>
      <c r="D1360">
        <f ca="1">C1360*EXP(-'Vasicek Examples'!$B$1/12)+(1-EXP(-'Vasicek Examples'!$B$1/12))*'Vasicek Examples'!$B$2+SQRT('Vasicek Examples'!$B$3^2/2/'Vasicek Examples'!$B$1*(1-EXP(-2*'Vasicek Examples'!$B$1/12)))*NORMSINV(RAND())</f>
        <v>6.0937430341658431E-2</v>
      </c>
      <c r="E1360">
        <f ca="1">D1360*EXP(-'Vasicek Examples'!$B$1/12)+(1-EXP(-'Vasicek Examples'!$B$1/12))*'Vasicek Examples'!$B$2+SQRT('Vasicek Examples'!$B$3^2/2/'Vasicek Examples'!$B$1*(1-EXP(-2*'Vasicek Examples'!$B$1/12)))*NORMSINV(RAND())</f>
        <v>5.1727265886872292E-2</v>
      </c>
      <c r="F1360">
        <f ca="1">E1360*EXP(-'Vasicek Examples'!$B$1/12)+(1-EXP(-'Vasicek Examples'!$B$1/12))*'Vasicek Examples'!$B$2+SQRT('Vasicek Examples'!$B$3^2/2/'Vasicek Examples'!$B$1*(1-EXP(-2*'Vasicek Examples'!$B$1/12)))*NORMSINV(RAND())</f>
        <v>5.0464518450772787E-2</v>
      </c>
      <c r="G1360">
        <f ca="1">F1360*EXP(-'Vasicek Examples'!$B$1/12)+(1-EXP(-'Vasicek Examples'!$B$1/12))*'Vasicek Examples'!$B$2+SQRT('Vasicek Examples'!$B$3^2/2/'Vasicek Examples'!$B$1*(1-EXP(-2*'Vasicek Examples'!$B$1/12)))*NORMSINV(RAND())</f>
        <v>4.0159942160441726E-2</v>
      </c>
      <c r="H1360">
        <f ca="1">G1360*EXP(-'Vasicek Examples'!$B$1/12)+(1-EXP(-'Vasicek Examples'!$B$1/12))*'Vasicek Examples'!$B$2+SQRT('Vasicek Examples'!$B$3^2/2/'Vasicek Examples'!$B$1*(1-EXP(-2*'Vasicek Examples'!$B$1/12)))*NORMSINV(RAND())</f>
        <v>4.7263439804538357E-2</v>
      </c>
      <c r="I1360">
        <f ca="1">H1360*EXP(-'Vasicek Examples'!$B$1/12)+(1-EXP(-'Vasicek Examples'!$B$1/12))*'Vasicek Examples'!$B$2+SQRT('Vasicek Examples'!$B$3^2/2/'Vasicek Examples'!$B$1*(1-EXP(-2*'Vasicek Examples'!$B$1/12)))*NORMSINV(RAND())</f>
        <v>4.3857411571066804E-2</v>
      </c>
      <c r="J1360">
        <f ca="1">I1360*EXP(-'Vasicek Examples'!$B$1/12)+(1-EXP(-'Vasicek Examples'!$B$1/12))*'Vasicek Examples'!$B$2+SQRT('Vasicek Examples'!$B$3^2/2/'Vasicek Examples'!$B$1*(1-EXP(-2*'Vasicek Examples'!$B$1/12)))*NORMSINV(RAND())</f>
        <v>3.8836145983877683E-2</v>
      </c>
      <c r="K1360">
        <f ca="1">J1360*EXP(-'Vasicek Examples'!$B$1/12)+(1-EXP(-'Vasicek Examples'!$B$1/12))*'Vasicek Examples'!$B$2+SQRT('Vasicek Examples'!$B$3^2/2/'Vasicek Examples'!$B$1*(1-EXP(-2*'Vasicek Examples'!$B$1/12)))*NORMSINV(RAND())</f>
        <v>4.0348795226718942E-2</v>
      </c>
      <c r="L1360">
        <f ca="1">K1360*EXP(-'Vasicek Examples'!$B$1/12)+(1-EXP(-'Vasicek Examples'!$B$1/12))*'Vasicek Examples'!$B$2+SQRT('Vasicek Examples'!$B$3^2/2/'Vasicek Examples'!$B$1*(1-EXP(-2*'Vasicek Examples'!$B$1/12)))*NORMSINV(RAND())</f>
        <v>4.7331097937961142E-2</v>
      </c>
      <c r="M1360">
        <f ca="1">L1360*EXP(-'Vasicek Examples'!$B$1/12)+(1-EXP(-'Vasicek Examples'!$B$1/12))*'Vasicek Examples'!$B$2+SQRT('Vasicek Examples'!$B$3^2/2/'Vasicek Examples'!$B$1*(1-EXP(-2*'Vasicek Examples'!$B$1/12)))*NORMSINV(RAND())</f>
        <v>5.2213577810881699E-2</v>
      </c>
      <c r="N1360">
        <f ca="1">M1360*EXP(-'Vasicek Examples'!$B$1/12)+(1-EXP(-'Vasicek Examples'!$B$1/12))*'Vasicek Examples'!$B$2+SQRT('Vasicek Examples'!$B$3^2/2/'Vasicek Examples'!$B$1*(1-EXP(-2*'Vasicek Examples'!$B$1/12)))*NORMSINV(RAND())</f>
        <v>5.5601312656275458E-2</v>
      </c>
      <c r="O1360">
        <f t="shared" ca="1" si="86"/>
        <v>4.3980078687246016E-2</v>
      </c>
      <c r="P1360">
        <f t="shared" ca="1" si="87"/>
        <v>0.95697302144201368</v>
      </c>
      <c r="Q1360">
        <f ca="1">EXP(-'Vasicek Examples'!$D$4*N1360+'Vasicek Examples'!$E$4)</f>
        <v>0.95113424102405186</v>
      </c>
      <c r="R1360">
        <f ca="1">MAX(Q1360-'Vasicek Examples'!$B$8,0)</f>
        <v>0</v>
      </c>
      <c r="S1360">
        <f t="shared" ca="1" si="88"/>
        <v>0</v>
      </c>
    </row>
    <row r="1361" spans="1:19" x14ac:dyDescent="0.2">
      <c r="A1361">
        <f t="shared" si="89"/>
        <v>1357</v>
      </c>
      <c r="B1361">
        <f>'Vasicek Examples'!$B$4</f>
        <v>5.2999999999999999E-2</v>
      </c>
      <c r="C1361">
        <f ca="1">B1361*EXP(-'Vasicek Examples'!$B$1/12)+(1-EXP(-'Vasicek Examples'!$B$1/12))*'Vasicek Examples'!$B$2+SQRT('Vasicek Examples'!$B$3^2/2/'Vasicek Examples'!$B$1*(1-EXP(-2*'Vasicek Examples'!$B$1/12)))*NORMSINV(RAND())</f>
        <v>4.4713195660031499E-2</v>
      </c>
      <c r="D1361">
        <f ca="1">C1361*EXP(-'Vasicek Examples'!$B$1/12)+(1-EXP(-'Vasicek Examples'!$B$1/12))*'Vasicek Examples'!$B$2+SQRT('Vasicek Examples'!$B$3^2/2/'Vasicek Examples'!$B$1*(1-EXP(-2*'Vasicek Examples'!$B$1/12)))*NORMSINV(RAND())</f>
        <v>4.106729775435871E-2</v>
      </c>
      <c r="E1361">
        <f ca="1">D1361*EXP(-'Vasicek Examples'!$B$1/12)+(1-EXP(-'Vasicek Examples'!$B$1/12))*'Vasicek Examples'!$B$2+SQRT('Vasicek Examples'!$B$3^2/2/'Vasicek Examples'!$B$1*(1-EXP(-2*'Vasicek Examples'!$B$1/12)))*NORMSINV(RAND())</f>
        <v>4.4899232799602125E-2</v>
      </c>
      <c r="F1361">
        <f ca="1">E1361*EXP(-'Vasicek Examples'!$B$1/12)+(1-EXP(-'Vasicek Examples'!$B$1/12))*'Vasicek Examples'!$B$2+SQRT('Vasicek Examples'!$B$3^2/2/'Vasicek Examples'!$B$1*(1-EXP(-2*'Vasicek Examples'!$B$1/12)))*NORMSINV(RAND())</f>
        <v>4.84495862710854E-2</v>
      </c>
      <c r="G1361">
        <f ca="1">F1361*EXP(-'Vasicek Examples'!$B$1/12)+(1-EXP(-'Vasicek Examples'!$B$1/12))*'Vasicek Examples'!$B$2+SQRT('Vasicek Examples'!$B$3^2/2/'Vasicek Examples'!$B$1*(1-EXP(-2*'Vasicek Examples'!$B$1/12)))*NORMSINV(RAND())</f>
        <v>3.6186812137115977E-2</v>
      </c>
      <c r="H1361">
        <f ca="1">G1361*EXP(-'Vasicek Examples'!$B$1/12)+(1-EXP(-'Vasicek Examples'!$B$1/12))*'Vasicek Examples'!$B$2+SQRT('Vasicek Examples'!$B$3^2/2/'Vasicek Examples'!$B$1*(1-EXP(-2*'Vasicek Examples'!$B$1/12)))*NORMSINV(RAND())</f>
        <v>4.4629993072378575E-2</v>
      </c>
      <c r="I1361">
        <f ca="1">H1361*EXP(-'Vasicek Examples'!$B$1/12)+(1-EXP(-'Vasicek Examples'!$B$1/12))*'Vasicek Examples'!$B$2+SQRT('Vasicek Examples'!$B$3^2/2/'Vasicek Examples'!$B$1*(1-EXP(-2*'Vasicek Examples'!$B$1/12)))*NORMSINV(RAND())</f>
        <v>4.1624275223431227E-2</v>
      </c>
      <c r="J1361">
        <f ca="1">I1361*EXP(-'Vasicek Examples'!$B$1/12)+(1-EXP(-'Vasicek Examples'!$B$1/12))*'Vasicek Examples'!$B$2+SQRT('Vasicek Examples'!$B$3^2/2/'Vasicek Examples'!$B$1*(1-EXP(-2*'Vasicek Examples'!$B$1/12)))*NORMSINV(RAND())</f>
        <v>4.2034643610552237E-2</v>
      </c>
      <c r="K1361">
        <f ca="1">J1361*EXP(-'Vasicek Examples'!$B$1/12)+(1-EXP(-'Vasicek Examples'!$B$1/12))*'Vasicek Examples'!$B$2+SQRT('Vasicek Examples'!$B$3^2/2/'Vasicek Examples'!$B$1*(1-EXP(-2*'Vasicek Examples'!$B$1/12)))*NORMSINV(RAND())</f>
        <v>3.0496887547323794E-2</v>
      </c>
      <c r="L1361">
        <f ca="1">K1361*EXP(-'Vasicek Examples'!$B$1/12)+(1-EXP(-'Vasicek Examples'!$B$1/12))*'Vasicek Examples'!$B$2+SQRT('Vasicek Examples'!$B$3^2/2/'Vasicek Examples'!$B$1*(1-EXP(-2*'Vasicek Examples'!$B$1/12)))*NORMSINV(RAND())</f>
        <v>2.7612835055669867E-2</v>
      </c>
      <c r="M1361">
        <f ca="1">L1361*EXP(-'Vasicek Examples'!$B$1/12)+(1-EXP(-'Vasicek Examples'!$B$1/12))*'Vasicek Examples'!$B$2+SQRT('Vasicek Examples'!$B$3^2/2/'Vasicek Examples'!$B$1*(1-EXP(-2*'Vasicek Examples'!$B$1/12)))*NORMSINV(RAND())</f>
        <v>3.2270746508615396E-2</v>
      </c>
      <c r="N1361">
        <f ca="1">M1361*EXP(-'Vasicek Examples'!$B$1/12)+(1-EXP(-'Vasicek Examples'!$B$1/12))*'Vasicek Examples'!$B$2+SQRT('Vasicek Examples'!$B$3^2/2/'Vasicek Examples'!$B$1*(1-EXP(-2*'Vasicek Examples'!$B$1/12)))*NORMSINV(RAND())</f>
        <v>3.6468395734196475E-2</v>
      </c>
      <c r="O1361">
        <f t="shared" ca="1" si="86"/>
        <v>3.5821925473103942E-2</v>
      </c>
      <c r="P1361">
        <f t="shared" ca="1" si="87"/>
        <v>0.96481208664254869</v>
      </c>
      <c r="Q1361">
        <f ca="1">EXP(-'Vasicek Examples'!$D$4*N1361+'Vasicek Examples'!$E$4)</f>
        <v>0.96556328178103745</v>
      </c>
      <c r="R1361">
        <f ca="1">MAX(Q1361-'Vasicek Examples'!$B$8,0)</f>
        <v>4.8673000769242636E-3</v>
      </c>
      <c r="S1361">
        <f t="shared" ca="1" si="88"/>
        <v>4.6960299435327363E-3</v>
      </c>
    </row>
    <row r="1362" spans="1:19" x14ac:dyDescent="0.2">
      <c r="A1362">
        <f t="shared" si="89"/>
        <v>1358</v>
      </c>
      <c r="B1362">
        <f>'Vasicek Examples'!$B$4</f>
        <v>5.2999999999999999E-2</v>
      </c>
      <c r="C1362">
        <f ca="1">B1362*EXP(-'Vasicek Examples'!$B$1/12)+(1-EXP(-'Vasicek Examples'!$B$1/12))*'Vasicek Examples'!$B$2+SQRT('Vasicek Examples'!$B$3^2/2/'Vasicek Examples'!$B$1*(1-EXP(-2*'Vasicek Examples'!$B$1/12)))*NORMSINV(RAND())</f>
        <v>4.7785702769574161E-2</v>
      </c>
      <c r="D1362">
        <f ca="1">C1362*EXP(-'Vasicek Examples'!$B$1/12)+(1-EXP(-'Vasicek Examples'!$B$1/12))*'Vasicek Examples'!$B$2+SQRT('Vasicek Examples'!$B$3^2/2/'Vasicek Examples'!$B$1*(1-EXP(-2*'Vasicek Examples'!$B$1/12)))*NORMSINV(RAND())</f>
        <v>5.164970467683018E-2</v>
      </c>
      <c r="E1362">
        <f ca="1">D1362*EXP(-'Vasicek Examples'!$B$1/12)+(1-EXP(-'Vasicek Examples'!$B$1/12))*'Vasicek Examples'!$B$2+SQRT('Vasicek Examples'!$B$3^2/2/'Vasicek Examples'!$B$1*(1-EXP(-2*'Vasicek Examples'!$B$1/12)))*NORMSINV(RAND())</f>
        <v>3.5840276419366053E-2</v>
      </c>
      <c r="F1362">
        <f ca="1">E1362*EXP(-'Vasicek Examples'!$B$1/12)+(1-EXP(-'Vasicek Examples'!$B$1/12))*'Vasicek Examples'!$B$2+SQRT('Vasicek Examples'!$B$3^2/2/'Vasicek Examples'!$B$1*(1-EXP(-2*'Vasicek Examples'!$B$1/12)))*NORMSINV(RAND())</f>
        <v>2.5308105205718752E-2</v>
      </c>
      <c r="G1362">
        <f ca="1">F1362*EXP(-'Vasicek Examples'!$B$1/12)+(1-EXP(-'Vasicek Examples'!$B$1/12))*'Vasicek Examples'!$B$2+SQRT('Vasicek Examples'!$B$3^2/2/'Vasicek Examples'!$B$1*(1-EXP(-2*'Vasicek Examples'!$B$1/12)))*NORMSINV(RAND())</f>
        <v>2.2398800280821429E-2</v>
      </c>
      <c r="H1362">
        <f ca="1">G1362*EXP(-'Vasicek Examples'!$B$1/12)+(1-EXP(-'Vasicek Examples'!$B$1/12))*'Vasicek Examples'!$B$2+SQRT('Vasicek Examples'!$B$3^2/2/'Vasicek Examples'!$B$1*(1-EXP(-2*'Vasicek Examples'!$B$1/12)))*NORMSINV(RAND())</f>
        <v>2.2113689554003918E-2</v>
      </c>
      <c r="I1362">
        <f ca="1">H1362*EXP(-'Vasicek Examples'!$B$1/12)+(1-EXP(-'Vasicek Examples'!$B$1/12))*'Vasicek Examples'!$B$2+SQRT('Vasicek Examples'!$B$3^2/2/'Vasicek Examples'!$B$1*(1-EXP(-2*'Vasicek Examples'!$B$1/12)))*NORMSINV(RAND())</f>
        <v>2.7133813243793568E-2</v>
      </c>
      <c r="J1362">
        <f ca="1">I1362*EXP(-'Vasicek Examples'!$B$1/12)+(1-EXP(-'Vasicek Examples'!$B$1/12))*'Vasicek Examples'!$B$2+SQRT('Vasicek Examples'!$B$3^2/2/'Vasicek Examples'!$B$1*(1-EXP(-2*'Vasicek Examples'!$B$1/12)))*NORMSINV(RAND())</f>
        <v>2.4279565707731654E-2</v>
      </c>
      <c r="K1362">
        <f ca="1">J1362*EXP(-'Vasicek Examples'!$B$1/12)+(1-EXP(-'Vasicek Examples'!$B$1/12))*'Vasicek Examples'!$B$2+SQRT('Vasicek Examples'!$B$3^2/2/'Vasicek Examples'!$B$1*(1-EXP(-2*'Vasicek Examples'!$B$1/12)))*NORMSINV(RAND())</f>
        <v>2.1897066244402446E-2</v>
      </c>
      <c r="L1362">
        <f ca="1">K1362*EXP(-'Vasicek Examples'!$B$1/12)+(1-EXP(-'Vasicek Examples'!$B$1/12))*'Vasicek Examples'!$B$2+SQRT('Vasicek Examples'!$B$3^2/2/'Vasicek Examples'!$B$1*(1-EXP(-2*'Vasicek Examples'!$B$1/12)))*NORMSINV(RAND())</f>
        <v>2.3138521977858938E-2</v>
      </c>
      <c r="M1362">
        <f ca="1">L1362*EXP(-'Vasicek Examples'!$B$1/12)+(1-EXP(-'Vasicek Examples'!$B$1/12))*'Vasicek Examples'!$B$2+SQRT('Vasicek Examples'!$B$3^2/2/'Vasicek Examples'!$B$1*(1-EXP(-2*'Vasicek Examples'!$B$1/12)))*NORMSINV(RAND())</f>
        <v>1.9822280136960146E-2</v>
      </c>
      <c r="N1362">
        <f ca="1">M1362*EXP(-'Vasicek Examples'!$B$1/12)+(1-EXP(-'Vasicek Examples'!$B$1/12))*'Vasicek Examples'!$B$2+SQRT('Vasicek Examples'!$B$3^2/2/'Vasicek Examples'!$B$1*(1-EXP(-2*'Vasicek Examples'!$B$1/12)))*NORMSINV(RAND())</f>
        <v>2.0151522257798246E-2</v>
      </c>
      <c r="O1362">
        <f t="shared" ca="1" si="86"/>
        <v>2.5629202996764439E-2</v>
      </c>
      <c r="P1362">
        <f t="shared" ca="1" si="87"/>
        <v>0.97469643712927223</v>
      </c>
      <c r="Q1362">
        <f ca="1">EXP(-'Vasicek Examples'!$D$4*N1362+'Vasicek Examples'!$E$4)</f>
        <v>0.97804142072780864</v>
      </c>
      <c r="R1362">
        <f ca="1">MAX(Q1362-'Vasicek Examples'!$B$8,0)</f>
        <v>1.7345439023695453E-2</v>
      </c>
      <c r="S1362">
        <f t="shared" ca="1" si="88"/>
        <v>1.6906537616838999E-2</v>
      </c>
    </row>
    <row r="1363" spans="1:19" x14ac:dyDescent="0.2">
      <c r="A1363">
        <f t="shared" si="89"/>
        <v>1359</v>
      </c>
      <c r="B1363">
        <f>'Vasicek Examples'!$B$4</f>
        <v>5.2999999999999999E-2</v>
      </c>
      <c r="C1363">
        <f ca="1">B1363*EXP(-'Vasicek Examples'!$B$1/12)+(1-EXP(-'Vasicek Examples'!$B$1/12))*'Vasicek Examples'!$B$2+SQRT('Vasicek Examples'!$B$3^2/2/'Vasicek Examples'!$B$1*(1-EXP(-2*'Vasicek Examples'!$B$1/12)))*NORMSINV(RAND())</f>
        <v>5.0429502848230987E-2</v>
      </c>
      <c r="D1363">
        <f ca="1">C1363*EXP(-'Vasicek Examples'!$B$1/12)+(1-EXP(-'Vasicek Examples'!$B$1/12))*'Vasicek Examples'!$B$2+SQRT('Vasicek Examples'!$B$3^2/2/'Vasicek Examples'!$B$1*(1-EXP(-2*'Vasicek Examples'!$B$1/12)))*NORMSINV(RAND())</f>
        <v>4.9434261383426159E-2</v>
      </c>
      <c r="E1363">
        <f ca="1">D1363*EXP(-'Vasicek Examples'!$B$1/12)+(1-EXP(-'Vasicek Examples'!$B$1/12))*'Vasicek Examples'!$B$2+SQRT('Vasicek Examples'!$B$3^2/2/'Vasicek Examples'!$B$1*(1-EXP(-2*'Vasicek Examples'!$B$1/12)))*NORMSINV(RAND())</f>
        <v>4.3779262628155541E-2</v>
      </c>
      <c r="F1363">
        <f ca="1">E1363*EXP(-'Vasicek Examples'!$B$1/12)+(1-EXP(-'Vasicek Examples'!$B$1/12))*'Vasicek Examples'!$B$2+SQRT('Vasicek Examples'!$B$3^2/2/'Vasicek Examples'!$B$1*(1-EXP(-2*'Vasicek Examples'!$B$1/12)))*NORMSINV(RAND())</f>
        <v>4.6693785493461273E-2</v>
      </c>
      <c r="G1363">
        <f ca="1">F1363*EXP(-'Vasicek Examples'!$B$1/12)+(1-EXP(-'Vasicek Examples'!$B$1/12))*'Vasicek Examples'!$B$2+SQRT('Vasicek Examples'!$B$3^2/2/'Vasicek Examples'!$B$1*(1-EXP(-2*'Vasicek Examples'!$B$1/12)))*NORMSINV(RAND())</f>
        <v>5.7320783061041755E-2</v>
      </c>
      <c r="H1363">
        <f ca="1">G1363*EXP(-'Vasicek Examples'!$B$1/12)+(1-EXP(-'Vasicek Examples'!$B$1/12))*'Vasicek Examples'!$B$2+SQRT('Vasicek Examples'!$B$3^2/2/'Vasicek Examples'!$B$1*(1-EXP(-2*'Vasicek Examples'!$B$1/12)))*NORMSINV(RAND())</f>
        <v>6.1313186994656925E-2</v>
      </c>
      <c r="I1363">
        <f ca="1">H1363*EXP(-'Vasicek Examples'!$B$1/12)+(1-EXP(-'Vasicek Examples'!$B$1/12))*'Vasicek Examples'!$B$2+SQRT('Vasicek Examples'!$B$3^2/2/'Vasicek Examples'!$B$1*(1-EXP(-2*'Vasicek Examples'!$B$1/12)))*NORMSINV(RAND())</f>
        <v>6.8418414108888589E-2</v>
      </c>
      <c r="J1363">
        <f ca="1">I1363*EXP(-'Vasicek Examples'!$B$1/12)+(1-EXP(-'Vasicek Examples'!$B$1/12))*'Vasicek Examples'!$B$2+SQRT('Vasicek Examples'!$B$3^2/2/'Vasicek Examples'!$B$1*(1-EXP(-2*'Vasicek Examples'!$B$1/12)))*NORMSINV(RAND())</f>
        <v>6.0083253695223417E-2</v>
      </c>
      <c r="K1363">
        <f ca="1">J1363*EXP(-'Vasicek Examples'!$B$1/12)+(1-EXP(-'Vasicek Examples'!$B$1/12))*'Vasicek Examples'!$B$2+SQRT('Vasicek Examples'!$B$3^2/2/'Vasicek Examples'!$B$1*(1-EXP(-2*'Vasicek Examples'!$B$1/12)))*NORMSINV(RAND())</f>
        <v>5.2578338256370205E-2</v>
      </c>
      <c r="L1363">
        <f ca="1">K1363*EXP(-'Vasicek Examples'!$B$1/12)+(1-EXP(-'Vasicek Examples'!$B$1/12))*'Vasicek Examples'!$B$2+SQRT('Vasicek Examples'!$B$3^2/2/'Vasicek Examples'!$B$1*(1-EXP(-2*'Vasicek Examples'!$B$1/12)))*NORMSINV(RAND())</f>
        <v>5.5882798790322846E-2</v>
      </c>
      <c r="M1363">
        <f ca="1">L1363*EXP(-'Vasicek Examples'!$B$1/12)+(1-EXP(-'Vasicek Examples'!$B$1/12))*'Vasicek Examples'!$B$2+SQRT('Vasicek Examples'!$B$3^2/2/'Vasicek Examples'!$B$1*(1-EXP(-2*'Vasicek Examples'!$B$1/12)))*NORMSINV(RAND())</f>
        <v>6.5450005740919498E-2</v>
      </c>
      <c r="N1363">
        <f ca="1">M1363*EXP(-'Vasicek Examples'!$B$1/12)+(1-EXP(-'Vasicek Examples'!$B$1/12))*'Vasicek Examples'!$B$2+SQRT('Vasicek Examples'!$B$3^2/2/'Vasicek Examples'!$B$1*(1-EXP(-2*'Vasicek Examples'!$B$1/12)))*NORMSINV(RAND())</f>
        <v>7.8769154260441107E-2</v>
      </c>
      <c r="O1363">
        <f t="shared" ca="1" si="86"/>
        <v>5.2129451558900197E-2</v>
      </c>
      <c r="P1363">
        <f t="shared" ca="1" si="87"/>
        <v>0.94920598269511169</v>
      </c>
      <c r="Q1363">
        <f ca="1">EXP(-'Vasicek Examples'!$D$4*N1363+'Vasicek Examples'!$E$4)</f>
        <v>0.93395059401901681</v>
      </c>
      <c r="R1363">
        <f ca="1">MAX(Q1363-'Vasicek Examples'!$B$8,0)</f>
        <v>0</v>
      </c>
      <c r="S1363">
        <f t="shared" ca="1" si="88"/>
        <v>0</v>
      </c>
    </row>
    <row r="1364" spans="1:19" x14ac:dyDescent="0.2">
      <c r="A1364">
        <f t="shared" si="89"/>
        <v>1360</v>
      </c>
      <c r="B1364">
        <f>'Vasicek Examples'!$B$4</f>
        <v>5.2999999999999999E-2</v>
      </c>
      <c r="C1364">
        <f ca="1">B1364*EXP(-'Vasicek Examples'!$B$1/12)+(1-EXP(-'Vasicek Examples'!$B$1/12))*'Vasicek Examples'!$B$2+SQRT('Vasicek Examples'!$B$3^2/2/'Vasicek Examples'!$B$1*(1-EXP(-2*'Vasicek Examples'!$B$1/12)))*NORMSINV(RAND())</f>
        <v>5.235579475348906E-2</v>
      </c>
      <c r="D1364">
        <f ca="1">C1364*EXP(-'Vasicek Examples'!$B$1/12)+(1-EXP(-'Vasicek Examples'!$B$1/12))*'Vasicek Examples'!$B$2+SQRT('Vasicek Examples'!$B$3^2/2/'Vasicek Examples'!$B$1*(1-EXP(-2*'Vasicek Examples'!$B$1/12)))*NORMSINV(RAND())</f>
        <v>4.6834860069055954E-2</v>
      </c>
      <c r="E1364">
        <f ca="1">D1364*EXP(-'Vasicek Examples'!$B$1/12)+(1-EXP(-'Vasicek Examples'!$B$1/12))*'Vasicek Examples'!$B$2+SQRT('Vasicek Examples'!$B$3^2/2/'Vasicek Examples'!$B$1*(1-EXP(-2*'Vasicek Examples'!$B$1/12)))*NORMSINV(RAND())</f>
        <v>4.4580047465078682E-2</v>
      </c>
      <c r="F1364">
        <f ca="1">E1364*EXP(-'Vasicek Examples'!$B$1/12)+(1-EXP(-'Vasicek Examples'!$B$1/12))*'Vasicek Examples'!$B$2+SQRT('Vasicek Examples'!$B$3^2/2/'Vasicek Examples'!$B$1*(1-EXP(-2*'Vasicek Examples'!$B$1/12)))*NORMSINV(RAND())</f>
        <v>4.3364734516035362E-2</v>
      </c>
      <c r="G1364">
        <f ca="1">F1364*EXP(-'Vasicek Examples'!$B$1/12)+(1-EXP(-'Vasicek Examples'!$B$1/12))*'Vasicek Examples'!$B$2+SQRT('Vasicek Examples'!$B$3^2/2/'Vasicek Examples'!$B$1*(1-EXP(-2*'Vasicek Examples'!$B$1/12)))*NORMSINV(RAND())</f>
        <v>3.8078101181081674E-2</v>
      </c>
      <c r="H1364">
        <f ca="1">G1364*EXP(-'Vasicek Examples'!$B$1/12)+(1-EXP(-'Vasicek Examples'!$B$1/12))*'Vasicek Examples'!$B$2+SQRT('Vasicek Examples'!$B$3^2/2/'Vasicek Examples'!$B$1*(1-EXP(-2*'Vasicek Examples'!$B$1/12)))*NORMSINV(RAND())</f>
        <v>4.0487832441796635E-2</v>
      </c>
      <c r="I1364">
        <f ca="1">H1364*EXP(-'Vasicek Examples'!$B$1/12)+(1-EXP(-'Vasicek Examples'!$B$1/12))*'Vasicek Examples'!$B$2+SQRT('Vasicek Examples'!$B$3^2/2/'Vasicek Examples'!$B$1*(1-EXP(-2*'Vasicek Examples'!$B$1/12)))*NORMSINV(RAND())</f>
        <v>3.5995498076971506E-2</v>
      </c>
      <c r="J1364">
        <f ca="1">I1364*EXP(-'Vasicek Examples'!$B$1/12)+(1-EXP(-'Vasicek Examples'!$B$1/12))*'Vasicek Examples'!$B$2+SQRT('Vasicek Examples'!$B$3^2/2/'Vasicek Examples'!$B$1*(1-EXP(-2*'Vasicek Examples'!$B$1/12)))*NORMSINV(RAND())</f>
        <v>4.0514278361407113E-2</v>
      </c>
      <c r="K1364">
        <f ca="1">J1364*EXP(-'Vasicek Examples'!$B$1/12)+(1-EXP(-'Vasicek Examples'!$B$1/12))*'Vasicek Examples'!$B$2+SQRT('Vasicek Examples'!$B$3^2/2/'Vasicek Examples'!$B$1*(1-EXP(-2*'Vasicek Examples'!$B$1/12)))*NORMSINV(RAND())</f>
        <v>3.9983349408044516E-2</v>
      </c>
      <c r="L1364">
        <f ca="1">K1364*EXP(-'Vasicek Examples'!$B$1/12)+(1-EXP(-'Vasicek Examples'!$B$1/12))*'Vasicek Examples'!$B$2+SQRT('Vasicek Examples'!$B$3^2/2/'Vasicek Examples'!$B$1*(1-EXP(-2*'Vasicek Examples'!$B$1/12)))*NORMSINV(RAND())</f>
        <v>4.3187996734552717E-2</v>
      </c>
      <c r="M1364">
        <f ca="1">L1364*EXP(-'Vasicek Examples'!$B$1/12)+(1-EXP(-'Vasicek Examples'!$B$1/12))*'Vasicek Examples'!$B$2+SQRT('Vasicek Examples'!$B$3^2/2/'Vasicek Examples'!$B$1*(1-EXP(-2*'Vasicek Examples'!$B$1/12)))*NORMSINV(RAND())</f>
        <v>3.6074292605318067E-2</v>
      </c>
      <c r="N1364">
        <f ca="1">M1364*EXP(-'Vasicek Examples'!$B$1/12)+(1-EXP(-'Vasicek Examples'!$B$1/12))*'Vasicek Examples'!$B$2+SQRT('Vasicek Examples'!$B$3^2/2/'Vasicek Examples'!$B$1*(1-EXP(-2*'Vasicek Examples'!$B$1/12)))*NORMSINV(RAND())</f>
        <v>4.2985646349435629E-2</v>
      </c>
      <c r="O1364">
        <f t="shared" ca="1" si="86"/>
        <v>3.8064309284233717E-2</v>
      </c>
      <c r="P1364">
        <f t="shared" ca="1" si="87"/>
        <v>0.96265103150174391</v>
      </c>
      <c r="Q1364">
        <f ca="1">EXP(-'Vasicek Examples'!$D$4*N1364+'Vasicek Examples'!$E$4)</f>
        <v>0.9606238970521086</v>
      </c>
      <c r="R1364">
        <f ca="1">MAX(Q1364-'Vasicek Examples'!$B$8,0)</f>
        <v>0</v>
      </c>
      <c r="S1364">
        <f t="shared" ca="1" si="88"/>
        <v>0</v>
      </c>
    </row>
    <row r="1365" spans="1:19" x14ac:dyDescent="0.2">
      <c r="A1365">
        <f t="shared" si="89"/>
        <v>1361</v>
      </c>
      <c r="B1365">
        <f>'Vasicek Examples'!$B$4</f>
        <v>5.2999999999999999E-2</v>
      </c>
      <c r="C1365">
        <f ca="1">B1365*EXP(-'Vasicek Examples'!$B$1/12)+(1-EXP(-'Vasicek Examples'!$B$1/12))*'Vasicek Examples'!$B$2+SQRT('Vasicek Examples'!$B$3^2/2/'Vasicek Examples'!$B$1*(1-EXP(-2*'Vasicek Examples'!$B$1/12)))*NORMSINV(RAND())</f>
        <v>5.6564074247927899E-2</v>
      </c>
      <c r="D1365">
        <f ca="1">C1365*EXP(-'Vasicek Examples'!$B$1/12)+(1-EXP(-'Vasicek Examples'!$B$1/12))*'Vasicek Examples'!$B$2+SQRT('Vasicek Examples'!$B$3^2/2/'Vasicek Examples'!$B$1*(1-EXP(-2*'Vasicek Examples'!$B$1/12)))*NORMSINV(RAND())</f>
        <v>5.8235732375594887E-2</v>
      </c>
      <c r="E1365">
        <f ca="1">D1365*EXP(-'Vasicek Examples'!$B$1/12)+(1-EXP(-'Vasicek Examples'!$B$1/12))*'Vasicek Examples'!$B$2+SQRT('Vasicek Examples'!$B$3^2/2/'Vasicek Examples'!$B$1*(1-EXP(-2*'Vasicek Examples'!$B$1/12)))*NORMSINV(RAND())</f>
        <v>5.0147056957525055E-2</v>
      </c>
      <c r="F1365">
        <f ca="1">E1365*EXP(-'Vasicek Examples'!$B$1/12)+(1-EXP(-'Vasicek Examples'!$B$1/12))*'Vasicek Examples'!$B$2+SQRT('Vasicek Examples'!$B$3^2/2/'Vasicek Examples'!$B$1*(1-EXP(-2*'Vasicek Examples'!$B$1/12)))*NORMSINV(RAND())</f>
        <v>4.3437191071252913E-2</v>
      </c>
      <c r="G1365">
        <f ca="1">F1365*EXP(-'Vasicek Examples'!$B$1/12)+(1-EXP(-'Vasicek Examples'!$B$1/12))*'Vasicek Examples'!$B$2+SQRT('Vasicek Examples'!$B$3^2/2/'Vasicek Examples'!$B$1*(1-EXP(-2*'Vasicek Examples'!$B$1/12)))*NORMSINV(RAND())</f>
        <v>3.8456295055600748E-2</v>
      </c>
      <c r="H1365">
        <f ca="1">G1365*EXP(-'Vasicek Examples'!$B$1/12)+(1-EXP(-'Vasicek Examples'!$B$1/12))*'Vasicek Examples'!$B$2+SQRT('Vasicek Examples'!$B$3^2/2/'Vasicek Examples'!$B$1*(1-EXP(-2*'Vasicek Examples'!$B$1/12)))*NORMSINV(RAND())</f>
        <v>4.4006841218310548E-2</v>
      </c>
      <c r="I1365">
        <f ca="1">H1365*EXP(-'Vasicek Examples'!$B$1/12)+(1-EXP(-'Vasicek Examples'!$B$1/12))*'Vasicek Examples'!$B$2+SQRT('Vasicek Examples'!$B$3^2/2/'Vasicek Examples'!$B$1*(1-EXP(-2*'Vasicek Examples'!$B$1/12)))*NORMSINV(RAND())</f>
        <v>4.3683313269609336E-2</v>
      </c>
      <c r="J1365">
        <f ca="1">I1365*EXP(-'Vasicek Examples'!$B$1/12)+(1-EXP(-'Vasicek Examples'!$B$1/12))*'Vasicek Examples'!$B$2+SQRT('Vasicek Examples'!$B$3^2/2/'Vasicek Examples'!$B$1*(1-EXP(-2*'Vasicek Examples'!$B$1/12)))*NORMSINV(RAND())</f>
        <v>4.6197660063321509E-2</v>
      </c>
      <c r="K1365">
        <f ca="1">J1365*EXP(-'Vasicek Examples'!$B$1/12)+(1-EXP(-'Vasicek Examples'!$B$1/12))*'Vasicek Examples'!$B$2+SQRT('Vasicek Examples'!$B$3^2/2/'Vasicek Examples'!$B$1*(1-EXP(-2*'Vasicek Examples'!$B$1/12)))*NORMSINV(RAND())</f>
        <v>4.4680822685636425E-2</v>
      </c>
      <c r="L1365">
        <f ca="1">K1365*EXP(-'Vasicek Examples'!$B$1/12)+(1-EXP(-'Vasicek Examples'!$B$1/12))*'Vasicek Examples'!$B$2+SQRT('Vasicek Examples'!$B$3^2/2/'Vasicek Examples'!$B$1*(1-EXP(-2*'Vasicek Examples'!$B$1/12)))*NORMSINV(RAND())</f>
        <v>3.9635399652303109E-2</v>
      </c>
      <c r="M1365">
        <f ca="1">L1365*EXP(-'Vasicek Examples'!$B$1/12)+(1-EXP(-'Vasicek Examples'!$B$1/12))*'Vasicek Examples'!$B$2+SQRT('Vasicek Examples'!$B$3^2/2/'Vasicek Examples'!$B$1*(1-EXP(-2*'Vasicek Examples'!$B$1/12)))*NORMSINV(RAND())</f>
        <v>4.6190427172422208E-2</v>
      </c>
      <c r="N1365">
        <f ca="1">M1365*EXP(-'Vasicek Examples'!$B$1/12)+(1-EXP(-'Vasicek Examples'!$B$1/12))*'Vasicek Examples'!$B$2+SQRT('Vasicek Examples'!$B$3^2/2/'Vasicek Examples'!$B$1*(1-EXP(-2*'Vasicek Examples'!$B$1/12)))*NORMSINV(RAND())</f>
        <v>4.1310714573092225E-2</v>
      </c>
      <c r="O1365">
        <f t="shared" ca="1" si="86"/>
        <v>4.1967344494340565E-2</v>
      </c>
      <c r="P1365">
        <f t="shared" ca="1" si="87"/>
        <v>0.95890109346129704</v>
      </c>
      <c r="Q1365">
        <f ca="1">EXP(-'Vasicek Examples'!$D$4*N1365+'Vasicek Examples'!$E$4)</f>
        <v>0.9618909000642808</v>
      </c>
      <c r="R1365">
        <f ca="1">MAX(Q1365-'Vasicek Examples'!$B$8,0)</f>
        <v>1.1949183601676072E-3</v>
      </c>
      <c r="S1365">
        <f t="shared" ca="1" si="88"/>
        <v>1.1458085221616985E-3</v>
      </c>
    </row>
    <row r="1366" spans="1:19" x14ac:dyDescent="0.2">
      <c r="A1366">
        <f t="shared" si="89"/>
        <v>1362</v>
      </c>
      <c r="B1366">
        <f>'Vasicek Examples'!$B$4</f>
        <v>5.2999999999999999E-2</v>
      </c>
      <c r="C1366">
        <f ca="1">B1366*EXP(-'Vasicek Examples'!$B$1/12)+(1-EXP(-'Vasicek Examples'!$B$1/12))*'Vasicek Examples'!$B$2+SQRT('Vasicek Examples'!$B$3^2/2/'Vasicek Examples'!$B$1*(1-EXP(-2*'Vasicek Examples'!$B$1/12)))*NORMSINV(RAND())</f>
        <v>5.3182501542069424E-2</v>
      </c>
      <c r="D1366">
        <f ca="1">C1366*EXP(-'Vasicek Examples'!$B$1/12)+(1-EXP(-'Vasicek Examples'!$B$1/12))*'Vasicek Examples'!$B$2+SQRT('Vasicek Examples'!$B$3^2/2/'Vasicek Examples'!$B$1*(1-EXP(-2*'Vasicek Examples'!$B$1/12)))*NORMSINV(RAND())</f>
        <v>6.0606803045489141E-2</v>
      </c>
      <c r="E1366">
        <f ca="1">D1366*EXP(-'Vasicek Examples'!$B$1/12)+(1-EXP(-'Vasicek Examples'!$B$1/12))*'Vasicek Examples'!$B$2+SQRT('Vasicek Examples'!$B$3^2/2/'Vasicek Examples'!$B$1*(1-EXP(-2*'Vasicek Examples'!$B$1/12)))*NORMSINV(RAND())</f>
        <v>5.5552275574794918E-2</v>
      </c>
      <c r="F1366">
        <f ca="1">E1366*EXP(-'Vasicek Examples'!$B$1/12)+(1-EXP(-'Vasicek Examples'!$B$1/12))*'Vasicek Examples'!$B$2+SQRT('Vasicek Examples'!$B$3^2/2/'Vasicek Examples'!$B$1*(1-EXP(-2*'Vasicek Examples'!$B$1/12)))*NORMSINV(RAND())</f>
        <v>4.9527822699102393E-2</v>
      </c>
      <c r="G1366">
        <f ca="1">F1366*EXP(-'Vasicek Examples'!$B$1/12)+(1-EXP(-'Vasicek Examples'!$B$1/12))*'Vasicek Examples'!$B$2+SQRT('Vasicek Examples'!$B$3^2/2/'Vasicek Examples'!$B$1*(1-EXP(-2*'Vasicek Examples'!$B$1/12)))*NORMSINV(RAND())</f>
        <v>3.9350991731167677E-2</v>
      </c>
      <c r="H1366">
        <f ca="1">G1366*EXP(-'Vasicek Examples'!$B$1/12)+(1-EXP(-'Vasicek Examples'!$B$1/12))*'Vasicek Examples'!$B$2+SQRT('Vasicek Examples'!$B$3^2/2/'Vasicek Examples'!$B$1*(1-EXP(-2*'Vasicek Examples'!$B$1/12)))*NORMSINV(RAND())</f>
        <v>4.1882086054980269E-2</v>
      </c>
      <c r="I1366">
        <f ca="1">H1366*EXP(-'Vasicek Examples'!$B$1/12)+(1-EXP(-'Vasicek Examples'!$B$1/12))*'Vasicek Examples'!$B$2+SQRT('Vasicek Examples'!$B$3^2/2/'Vasicek Examples'!$B$1*(1-EXP(-2*'Vasicek Examples'!$B$1/12)))*NORMSINV(RAND())</f>
        <v>3.4354938497864765E-2</v>
      </c>
      <c r="J1366">
        <f ca="1">I1366*EXP(-'Vasicek Examples'!$B$1/12)+(1-EXP(-'Vasicek Examples'!$B$1/12))*'Vasicek Examples'!$B$2+SQRT('Vasicek Examples'!$B$3^2/2/'Vasicek Examples'!$B$1*(1-EXP(-2*'Vasicek Examples'!$B$1/12)))*NORMSINV(RAND())</f>
        <v>4.1676773417102929E-2</v>
      </c>
      <c r="K1366">
        <f ca="1">J1366*EXP(-'Vasicek Examples'!$B$1/12)+(1-EXP(-'Vasicek Examples'!$B$1/12))*'Vasicek Examples'!$B$2+SQRT('Vasicek Examples'!$B$3^2/2/'Vasicek Examples'!$B$1*(1-EXP(-2*'Vasicek Examples'!$B$1/12)))*NORMSINV(RAND())</f>
        <v>4.8077814533293753E-2</v>
      </c>
      <c r="L1366">
        <f ca="1">K1366*EXP(-'Vasicek Examples'!$B$1/12)+(1-EXP(-'Vasicek Examples'!$B$1/12))*'Vasicek Examples'!$B$2+SQRT('Vasicek Examples'!$B$3^2/2/'Vasicek Examples'!$B$1*(1-EXP(-2*'Vasicek Examples'!$B$1/12)))*NORMSINV(RAND())</f>
        <v>4.0633190436090393E-2</v>
      </c>
      <c r="M1366">
        <f ca="1">L1366*EXP(-'Vasicek Examples'!$B$1/12)+(1-EXP(-'Vasicek Examples'!$B$1/12))*'Vasicek Examples'!$B$2+SQRT('Vasicek Examples'!$B$3^2/2/'Vasicek Examples'!$B$1*(1-EXP(-2*'Vasicek Examples'!$B$1/12)))*NORMSINV(RAND())</f>
        <v>4.1010138461343895E-2</v>
      </c>
      <c r="N1366">
        <f ca="1">M1366*EXP(-'Vasicek Examples'!$B$1/12)+(1-EXP(-'Vasicek Examples'!$B$1/12))*'Vasicek Examples'!$B$2+SQRT('Vasicek Examples'!$B$3^2/2/'Vasicek Examples'!$B$1*(1-EXP(-2*'Vasicek Examples'!$B$1/12)))*NORMSINV(RAND())</f>
        <v>3.7585902438229235E-2</v>
      </c>
      <c r="O1366">
        <f t="shared" ca="1" si="86"/>
        <v>4.1504753036781618E-2</v>
      </c>
      <c r="P1366">
        <f t="shared" ca="1" si="87"/>
        <v>0.95934477552963149</v>
      </c>
      <c r="Q1366">
        <f ca="1">EXP(-'Vasicek Examples'!$D$4*N1366+'Vasicek Examples'!$E$4)</f>
        <v>0.96471452975330729</v>
      </c>
      <c r="R1366">
        <f ca="1">MAX(Q1366-'Vasicek Examples'!$B$8,0)</f>
        <v>4.0185480491941039E-3</v>
      </c>
      <c r="S1366">
        <f t="shared" ca="1" si="88"/>
        <v>3.8551730762091561E-3</v>
      </c>
    </row>
    <row r="1367" spans="1:19" x14ac:dyDescent="0.2">
      <c r="A1367">
        <f t="shared" si="89"/>
        <v>1363</v>
      </c>
      <c r="B1367">
        <f>'Vasicek Examples'!$B$4</f>
        <v>5.2999999999999999E-2</v>
      </c>
      <c r="C1367">
        <f ca="1">B1367*EXP(-'Vasicek Examples'!$B$1/12)+(1-EXP(-'Vasicek Examples'!$B$1/12))*'Vasicek Examples'!$B$2+SQRT('Vasicek Examples'!$B$3^2/2/'Vasicek Examples'!$B$1*(1-EXP(-2*'Vasicek Examples'!$B$1/12)))*NORMSINV(RAND())</f>
        <v>5.5023378002499339E-2</v>
      </c>
      <c r="D1367">
        <f ca="1">C1367*EXP(-'Vasicek Examples'!$B$1/12)+(1-EXP(-'Vasicek Examples'!$B$1/12))*'Vasicek Examples'!$B$2+SQRT('Vasicek Examples'!$B$3^2/2/'Vasicek Examples'!$B$1*(1-EXP(-2*'Vasicek Examples'!$B$1/12)))*NORMSINV(RAND())</f>
        <v>5.7995753045923353E-2</v>
      </c>
      <c r="E1367">
        <f ca="1">D1367*EXP(-'Vasicek Examples'!$B$1/12)+(1-EXP(-'Vasicek Examples'!$B$1/12))*'Vasicek Examples'!$B$2+SQRT('Vasicek Examples'!$B$3^2/2/'Vasicek Examples'!$B$1*(1-EXP(-2*'Vasicek Examples'!$B$1/12)))*NORMSINV(RAND())</f>
        <v>5.0085789705284697E-2</v>
      </c>
      <c r="F1367">
        <f ca="1">E1367*EXP(-'Vasicek Examples'!$B$1/12)+(1-EXP(-'Vasicek Examples'!$B$1/12))*'Vasicek Examples'!$B$2+SQRT('Vasicek Examples'!$B$3^2/2/'Vasicek Examples'!$B$1*(1-EXP(-2*'Vasicek Examples'!$B$1/12)))*NORMSINV(RAND())</f>
        <v>4.9962603138600001E-2</v>
      </c>
      <c r="G1367">
        <f ca="1">F1367*EXP(-'Vasicek Examples'!$B$1/12)+(1-EXP(-'Vasicek Examples'!$B$1/12))*'Vasicek Examples'!$B$2+SQRT('Vasicek Examples'!$B$3^2/2/'Vasicek Examples'!$B$1*(1-EXP(-2*'Vasicek Examples'!$B$1/12)))*NORMSINV(RAND())</f>
        <v>4.9292877910444247E-2</v>
      </c>
      <c r="H1367">
        <f ca="1">G1367*EXP(-'Vasicek Examples'!$B$1/12)+(1-EXP(-'Vasicek Examples'!$B$1/12))*'Vasicek Examples'!$B$2+SQRT('Vasicek Examples'!$B$3^2/2/'Vasicek Examples'!$B$1*(1-EXP(-2*'Vasicek Examples'!$B$1/12)))*NORMSINV(RAND())</f>
        <v>5.9256315661367381E-2</v>
      </c>
      <c r="I1367">
        <f ca="1">H1367*EXP(-'Vasicek Examples'!$B$1/12)+(1-EXP(-'Vasicek Examples'!$B$1/12))*'Vasicek Examples'!$B$2+SQRT('Vasicek Examples'!$B$3^2/2/'Vasicek Examples'!$B$1*(1-EXP(-2*'Vasicek Examples'!$B$1/12)))*NORMSINV(RAND())</f>
        <v>5.9414365424791726E-2</v>
      </c>
      <c r="J1367">
        <f ca="1">I1367*EXP(-'Vasicek Examples'!$B$1/12)+(1-EXP(-'Vasicek Examples'!$B$1/12))*'Vasicek Examples'!$B$2+SQRT('Vasicek Examples'!$B$3^2/2/'Vasicek Examples'!$B$1*(1-EXP(-2*'Vasicek Examples'!$B$1/12)))*NORMSINV(RAND())</f>
        <v>5.3484042718332965E-2</v>
      </c>
      <c r="K1367">
        <f ca="1">J1367*EXP(-'Vasicek Examples'!$B$1/12)+(1-EXP(-'Vasicek Examples'!$B$1/12))*'Vasicek Examples'!$B$2+SQRT('Vasicek Examples'!$B$3^2/2/'Vasicek Examples'!$B$1*(1-EXP(-2*'Vasicek Examples'!$B$1/12)))*NORMSINV(RAND())</f>
        <v>5.6861604116476477E-2</v>
      </c>
      <c r="L1367">
        <f ca="1">K1367*EXP(-'Vasicek Examples'!$B$1/12)+(1-EXP(-'Vasicek Examples'!$B$1/12))*'Vasicek Examples'!$B$2+SQRT('Vasicek Examples'!$B$3^2/2/'Vasicek Examples'!$B$1*(1-EXP(-2*'Vasicek Examples'!$B$1/12)))*NORMSINV(RAND())</f>
        <v>4.7077775540065883E-2</v>
      </c>
      <c r="M1367">
        <f ca="1">L1367*EXP(-'Vasicek Examples'!$B$1/12)+(1-EXP(-'Vasicek Examples'!$B$1/12))*'Vasicek Examples'!$B$2+SQRT('Vasicek Examples'!$B$3^2/2/'Vasicek Examples'!$B$1*(1-EXP(-2*'Vasicek Examples'!$B$1/12)))*NORMSINV(RAND())</f>
        <v>4.0618902709650455E-2</v>
      </c>
      <c r="N1367">
        <f ca="1">M1367*EXP(-'Vasicek Examples'!$B$1/12)+(1-EXP(-'Vasicek Examples'!$B$1/12))*'Vasicek Examples'!$B$2+SQRT('Vasicek Examples'!$B$3^2/2/'Vasicek Examples'!$B$1*(1-EXP(-2*'Vasicek Examples'!$B$1/12)))*NORMSINV(RAND())</f>
        <v>3.951677929450826E-2</v>
      </c>
      <c r="O1367">
        <f t="shared" ca="1" si="86"/>
        <v>4.7610009051620071E-2</v>
      </c>
      <c r="P1367">
        <f t="shared" ca="1" si="87"/>
        <v>0.95350557311894335</v>
      </c>
      <c r="Q1367">
        <f ca="1">EXP(-'Vasicek Examples'!$D$4*N1367+'Vasicek Examples'!$E$4)</f>
        <v>0.96324977680794222</v>
      </c>
      <c r="R1367">
        <f ca="1">MAX(Q1367-'Vasicek Examples'!$B$8,0)</f>
        <v>2.5537951038290263E-3</v>
      </c>
      <c r="S1367">
        <f t="shared" ca="1" si="88"/>
        <v>2.4350578641048472E-3</v>
      </c>
    </row>
    <row r="1368" spans="1:19" x14ac:dyDescent="0.2">
      <c r="A1368">
        <f t="shared" si="89"/>
        <v>1364</v>
      </c>
      <c r="B1368">
        <f>'Vasicek Examples'!$B$4</f>
        <v>5.2999999999999999E-2</v>
      </c>
      <c r="C1368">
        <f ca="1">B1368*EXP(-'Vasicek Examples'!$B$1/12)+(1-EXP(-'Vasicek Examples'!$B$1/12))*'Vasicek Examples'!$B$2+SQRT('Vasicek Examples'!$B$3^2/2/'Vasicek Examples'!$B$1*(1-EXP(-2*'Vasicek Examples'!$B$1/12)))*NORMSINV(RAND())</f>
        <v>4.8043304205647522E-2</v>
      </c>
      <c r="D1368">
        <f ca="1">C1368*EXP(-'Vasicek Examples'!$B$1/12)+(1-EXP(-'Vasicek Examples'!$B$1/12))*'Vasicek Examples'!$B$2+SQRT('Vasicek Examples'!$B$3^2/2/'Vasicek Examples'!$B$1*(1-EXP(-2*'Vasicek Examples'!$B$1/12)))*NORMSINV(RAND())</f>
        <v>4.5296189600440857E-2</v>
      </c>
      <c r="E1368">
        <f ca="1">D1368*EXP(-'Vasicek Examples'!$B$1/12)+(1-EXP(-'Vasicek Examples'!$B$1/12))*'Vasicek Examples'!$B$2+SQRT('Vasicek Examples'!$B$3^2/2/'Vasicek Examples'!$B$1*(1-EXP(-2*'Vasicek Examples'!$B$1/12)))*NORMSINV(RAND())</f>
        <v>4.2036684526410385E-2</v>
      </c>
      <c r="F1368">
        <f ca="1">E1368*EXP(-'Vasicek Examples'!$B$1/12)+(1-EXP(-'Vasicek Examples'!$B$1/12))*'Vasicek Examples'!$B$2+SQRT('Vasicek Examples'!$B$3^2/2/'Vasicek Examples'!$B$1*(1-EXP(-2*'Vasicek Examples'!$B$1/12)))*NORMSINV(RAND())</f>
        <v>4.3524391016911093E-2</v>
      </c>
      <c r="G1368">
        <f ca="1">F1368*EXP(-'Vasicek Examples'!$B$1/12)+(1-EXP(-'Vasicek Examples'!$B$1/12))*'Vasicek Examples'!$B$2+SQRT('Vasicek Examples'!$B$3^2/2/'Vasicek Examples'!$B$1*(1-EXP(-2*'Vasicek Examples'!$B$1/12)))*NORMSINV(RAND())</f>
        <v>4.9067070511498896E-2</v>
      </c>
      <c r="H1368">
        <f ca="1">G1368*EXP(-'Vasicek Examples'!$B$1/12)+(1-EXP(-'Vasicek Examples'!$B$1/12))*'Vasicek Examples'!$B$2+SQRT('Vasicek Examples'!$B$3^2/2/'Vasicek Examples'!$B$1*(1-EXP(-2*'Vasicek Examples'!$B$1/12)))*NORMSINV(RAND())</f>
        <v>5.2437876844763538E-2</v>
      </c>
      <c r="I1368">
        <f ca="1">H1368*EXP(-'Vasicek Examples'!$B$1/12)+(1-EXP(-'Vasicek Examples'!$B$1/12))*'Vasicek Examples'!$B$2+SQRT('Vasicek Examples'!$B$3^2/2/'Vasicek Examples'!$B$1*(1-EXP(-2*'Vasicek Examples'!$B$1/12)))*NORMSINV(RAND())</f>
        <v>5.4608337412472646E-2</v>
      </c>
      <c r="J1368">
        <f ca="1">I1368*EXP(-'Vasicek Examples'!$B$1/12)+(1-EXP(-'Vasicek Examples'!$B$1/12))*'Vasicek Examples'!$B$2+SQRT('Vasicek Examples'!$B$3^2/2/'Vasicek Examples'!$B$1*(1-EXP(-2*'Vasicek Examples'!$B$1/12)))*NORMSINV(RAND())</f>
        <v>5.10130052962589E-2</v>
      </c>
      <c r="K1368">
        <f ca="1">J1368*EXP(-'Vasicek Examples'!$B$1/12)+(1-EXP(-'Vasicek Examples'!$B$1/12))*'Vasicek Examples'!$B$2+SQRT('Vasicek Examples'!$B$3^2/2/'Vasicek Examples'!$B$1*(1-EXP(-2*'Vasicek Examples'!$B$1/12)))*NORMSINV(RAND())</f>
        <v>5.618549032568896E-2</v>
      </c>
      <c r="L1368">
        <f ca="1">K1368*EXP(-'Vasicek Examples'!$B$1/12)+(1-EXP(-'Vasicek Examples'!$B$1/12))*'Vasicek Examples'!$B$2+SQRT('Vasicek Examples'!$B$3^2/2/'Vasicek Examples'!$B$1*(1-EXP(-2*'Vasicek Examples'!$B$1/12)))*NORMSINV(RAND())</f>
        <v>5.7934316230269109E-2</v>
      </c>
      <c r="M1368">
        <f ca="1">L1368*EXP(-'Vasicek Examples'!$B$1/12)+(1-EXP(-'Vasicek Examples'!$B$1/12))*'Vasicek Examples'!$B$2+SQRT('Vasicek Examples'!$B$3^2/2/'Vasicek Examples'!$B$1*(1-EXP(-2*'Vasicek Examples'!$B$1/12)))*NORMSINV(RAND())</f>
        <v>6.242786793071213E-2</v>
      </c>
      <c r="N1368">
        <f ca="1">M1368*EXP(-'Vasicek Examples'!$B$1/12)+(1-EXP(-'Vasicek Examples'!$B$1/12))*'Vasicek Examples'!$B$2+SQRT('Vasicek Examples'!$B$3^2/2/'Vasicek Examples'!$B$1*(1-EXP(-2*'Vasicek Examples'!$B$1/12)))*NORMSINV(RAND())</f>
        <v>6.2308629713658741E-2</v>
      </c>
      <c r="O1368">
        <f t="shared" ca="1" si="86"/>
        <v>4.7475599721256638E-2</v>
      </c>
      <c r="P1368">
        <f t="shared" ca="1" si="87"/>
        <v>0.95363374177786286</v>
      </c>
      <c r="Q1368">
        <f ca="1">EXP(-'Vasicek Examples'!$D$4*N1368+'Vasicek Examples'!$E$4)</f>
        <v>0.94612714531523412</v>
      </c>
      <c r="R1368">
        <f ca="1">MAX(Q1368-'Vasicek Examples'!$B$8,0)</f>
        <v>0</v>
      </c>
      <c r="S1368">
        <f t="shared" ca="1" si="88"/>
        <v>0</v>
      </c>
    </row>
    <row r="1369" spans="1:19" x14ac:dyDescent="0.2">
      <c r="A1369">
        <f t="shared" si="89"/>
        <v>1365</v>
      </c>
      <c r="B1369">
        <f>'Vasicek Examples'!$B$4</f>
        <v>5.2999999999999999E-2</v>
      </c>
      <c r="C1369">
        <f ca="1">B1369*EXP(-'Vasicek Examples'!$B$1/12)+(1-EXP(-'Vasicek Examples'!$B$1/12))*'Vasicek Examples'!$B$2+SQRT('Vasicek Examples'!$B$3^2/2/'Vasicek Examples'!$B$1*(1-EXP(-2*'Vasicek Examples'!$B$1/12)))*NORMSINV(RAND())</f>
        <v>4.350998341431371E-2</v>
      </c>
      <c r="D1369">
        <f ca="1">C1369*EXP(-'Vasicek Examples'!$B$1/12)+(1-EXP(-'Vasicek Examples'!$B$1/12))*'Vasicek Examples'!$B$2+SQRT('Vasicek Examples'!$B$3^2/2/'Vasicek Examples'!$B$1*(1-EXP(-2*'Vasicek Examples'!$B$1/12)))*NORMSINV(RAND())</f>
        <v>4.223281462728451E-2</v>
      </c>
      <c r="E1369">
        <f ca="1">D1369*EXP(-'Vasicek Examples'!$B$1/12)+(1-EXP(-'Vasicek Examples'!$B$1/12))*'Vasicek Examples'!$B$2+SQRT('Vasicek Examples'!$B$3^2/2/'Vasicek Examples'!$B$1*(1-EXP(-2*'Vasicek Examples'!$B$1/12)))*NORMSINV(RAND())</f>
        <v>3.2483842342571609E-2</v>
      </c>
      <c r="F1369">
        <f ca="1">E1369*EXP(-'Vasicek Examples'!$B$1/12)+(1-EXP(-'Vasicek Examples'!$B$1/12))*'Vasicek Examples'!$B$2+SQRT('Vasicek Examples'!$B$3^2/2/'Vasicek Examples'!$B$1*(1-EXP(-2*'Vasicek Examples'!$B$1/12)))*NORMSINV(RAND())</f>
        <v>4.6909702833552058E-2</v>
      </c>
      <c r="G1369">
        <f ca="1">F1369*EXP(-'Vasicek Examples'!$B$1/12)+(1-EXP(-'Vasicek Examples'!$B$1/12))*'Vasicek Examples'!$B$2+SQRT('Vasicek Examples'!$B$3^2/2/'Vasicek Examples'!$B$1*(1-EXP(-2*'Vasicek Examples'!$B$1/12)))*NORMSINV(RAND())</f>
        <v>5.1059790115276449E-2</v>
      </c>
      <c r="H1369">
        <f ca="1">G1369*EXP(-'Vasicek Examples'!$B$1/12)+(1-EXP(-'Vasicek Examples'!$B$1/12))*'Vasicek Examples'!$B$2+SQRT('Vasicek Examples'!$B$3^2/2/'Vasicek Examples'!$B$1*(1-EXP(-2*'Vasicek Examples'!$B$1/12)))*NORMSINV(RAND())</f>
        <v>5.198789790038566E-2</v>
      </c>
      <c r="I1369">
        <f ca="1">H1369*EXP(-'Vasicek Examples'!$B$1/12)+(1-EXP(-'Vasicek Examples'!$B$1/12))*'Vasicek Examples'!$B$2+SQRT('Vasicek Examples'!$B$3^2/2/'Vasicek Examples'!$B$1*(1-EXP(-2*'Vasicek Examples'!$B$1/12)))*NORMSINV(RAND())</f>
        <v>5.8916659526843926E-2</v>
      </c>
      <c r="J1369">
        <f ca="1">I1369*EXP(-'Vasicek Examples'!$B$1/12)+(1-EXP(-'Vasicek Examples'!$B$1/12))*'Vasicek Examples'!$B$2+SQRT('Vasicek Examples'!$B$3^2/2/'Vasicek Examples'!$B$1*(1-EXP(-2*'Vasicek Examples'!$B$1/12)))*NORMSINV(RAND())</f>
        <v>5.2971742521463125E-2</v>
      </c>
      <c r="K1369">
        <f ca="1">J1369*EXP(-'Vasicek Examples'!$B$1/12)+(1-EXP(-'Vasicek Examples'!$B$1/12))*'Vasicek Examples'!$B$2+SQRT('Vasicek Examples'!$B$3^2/2/'Vasicek Examples'!$B$1*(1-EXP(-2*'Vasicek Examples'!$B$1/12)))*NORMSINV(RAND())</f>
        <v>4.0315964896209283E-2</v>
      </c>
      <c r="L1369">
        <f ca="1">K1369*EXP(-'Vasicek Examples'!$B$1/12)+(1-EXP(-'Vasicek Examples'!$B$1/12))*'Vasicek Examples'!$B$2+SQRT('Vasicek Examples'!$B$3^2/2/'Vasicek Examples'!$B$1*(1-EXP(-2*'Vasicek Examples'!$B$1/12)))*NORMSINV(RAND())</f>
        <v>3.7848750010401971E-2</v>
      </c>
      <c r="M1369">
        <f ca="1">L1369*EXP(-'Vasicek Examples'!$B$1/12)+(1-EXP(-'Vasicek Examples'!$B$1/12))*'Vasicek Examples'!$B$2+SQRT('Vasicek Examples'!$B$3^2/2/'Vasicek Examples'!$B$1*(1-EXP(-2*'Vasicek Examples'!$B$1/12)))*NORMSINV(RAND())</f>
        <v>5.327196221215276E-2</v>
      </c>
      <c r="N1369">
        <f ca="1">M1369*EXP(-'Vasicek Examples'!$B$1/12)+(1-EXP(-'Vasicek Examples'!$B$1/12))*'Vasicek Examples'!$B$2+SQRT('Vasicek Examples'!$B$3^2/2/'Vasicek Examples'!$B$1*(1-EXP(-2*'Vasicek Examples'!$B$1/12)))*NORMSINV(RAND())</f>
        <v>5.2532037160791717E-2</v>
      </c>
      <c r="O1369">
        <f t="shared" ca="1" si="86"/>
        <v>4.3001678106141174E-2</v>
      </c>
      <c r="P1369">
        <f t="shared" ca="1" si="87"/>
        <v>0.95790978259139303</v>
      </c>
      <c r="Q1369">
        <f ca="1">EXP(-'Vasicek Examples'!$D$4*N1369+'Vasicek Examples'!$E$4)</f>
        <v>0.95343432223178104</v>
      </c>
      <c r="R1369">
        <f ca="1">MAX(Q1369-'Vasicek Examples'!$B$8,0)</f>
        <v>0</v>
      </c>
      <c r="S1369">
        <f t="shared" ca="1" si="88"/>
        <v>0</v>
      </c>
    </row>
    <row r="1370" spans="1:19" x14ac:dyDescent="0.2">
      <c r="A1370">
        <f t="shared" si="89"/>
        <v>1366</v>
      </c>
      <c r="B1370">
        <f>'Vasicek Examples'!$B$4</f>
        <v>5.2999999999999999E-2</v>
      </c>
      <c r="C1370">
        <f ca="1">B1370*EXP(-'Vasicek Examples'!$B$1/12)+(1-EXP(-'Vasicek Examples'!$B$1/12))*'Vasicek Examples'!$B$2+SQRT('Vasicek Examples'!$B$3^2/2/'Vasicek Examples'!$B$1*(1-EXP(-2*'Vasicek Examples'!$B$1/12)))*NORMSINV(RAND())</f>
        <v>5.3208595064921781E-2</v>
      </c>
      <c r="D1370">
        <f ca="1">C1370*EXP(-'Vasicek Examples'!$B$1/12)+(1-EXP(-'Vasicek Examples'!$B$1/12))*'Vasicek Examples'!$B$2+SQRT('Vasicek Examples'!$B$3^2/2/'Vasicek Examples'!$B$1*(1-EXP(-2*'Vasicek Examples'!$B$1/12)))*NORMSINV(RAND())</f>
        <v>4.7416119725111748E-2</v>
      </c>
      <c r="E1370">
        <f ca="1">D1370*EXP(-'Vasicek Examples'!$B$1/12)+(1-EXP(-'Vasicek Examples'!$B$1/12))*'Vasicek Examples'!$B$2+SQRT('Vasicek Examples'!$B$3^2/2/'Vasicek Examples'!$B$1*(1-EXP(-2*'Vasicek Examples'!$B$1/12)))*NORMSINV(RAND())</f>
        <v>4.9134431402676308E-2</v>
      </c>
      <c r="F1370">
        <f ca="1">E1370*EXP(-'Vasicek Examples'!$B$1/12)+(1-EXP(-'Vasicek Examples'!$B$1/12))*'Vasicek Examples'!$B$2+SQRT('Vasicek Examples'!$B$3^2/2/'Vasicek Examples'!$B$1*(1-EXP(-2*'Vasicek Examples'!$B$1/12)))*NORMSINV(RAND())</f>
        <v>4.8323840630930218E-2</v>
      </c>
      <c r="G1370">
        <f ca="1">F1370*EXP(-'Vasicek Examples'!$B$1/12)+(1-EXP(-'Vasicek Examples'!$B$1/12))*'Vasicek Examples'!$B$2+SQRT('Vasicek Examples'!$B$3^2/2/'Vasicek Examples'!$B$1*(1-EXP(-2*'Vasicek Examples'!$B$1/12)))*NORMSINV(RAND())</f>
        <v>4.5548222584196281E-2</v>
      </c>
      <c r="H1370">
        <f ca="1">G1370*EXP(-'Vasicek Examples'!$B$1/12)+(1-EXP(-'Vasicek Examples'!$B$1/12))*'Vasicek Examples'!$B$2+SQRT('Vasicek Examples'!$B$3^2/2/'Vasicek Examples'!$B$1*(1-EXP(-2*'Vasicek Examples'!$B$1/12)))*NORMSINV(RAND())</f>
        <v>5.4079261454567859E-2</v>
      </c>
      <c r="I1370">
        <f ca="1">H1370*EXP(-'Vasicek Examples'!$B$1/12)+(1-EXP(-'Vasicek Examples'!$B$1/12))*'Vasicek Examples'!$B$2+SQRT('Vasicek Examples'!$B$3^2/2/'Vasicek Examples'!$B$1*(1-EXP(-2*'Vasicek Examples'!$B$1/12)))*NORMSINV(RAND())</f>
        <v>5.0348160875287852E-2</v>
      </c>
      <c r="J1370">
        <f ca="1">I1370*EXP(-'Vasicek Examples'!$B$1/12)+(1-EXP(-'Vasicek Examples'!$B$1/12))*'Vasicek Examples'!$B$2+SQRT('Vasicek Examples'!$B$3^2/2/'Vasicek Examples'!$B$1*(1-EXP(-2*'Vasicek Examples'!$B$1/12)))*NORMSINV(RAND())</f>
        <v>4.8025769061555743E-2</v>
      </c>
      <c r="K1370">
        <f ca="1">J1370*EXP(-'Vasicek Examples'!$B$1/12)+(1-EXP(-'Vasicek Examples'!$B$1/12))*'Vasicek Examples'!$B$2+SQRT('Vasicek Examples'!$B$3^2/2/'Vasicek Examples'!$B$1*(1-EXP(-2*'Vasicek Examples'!$B$1/12)))*NORMSINV(RAND())</f>
        <v>4.3112942307823622E-2</v>
      </c>
      <c r="L1370">
        <f ca="1">K1370*EXP(-'Vasicek Examples'!$B$1/12)+(1-EXP(-'Vasicek Examples'!$B$1/12))*'Vasicek Examples'!$B$2+SQRT('Vasicek Examples'!$B$3^2/2/'Vasicek Examples'!$B$1*(1-EXP(-2*'Vasicek Examples'!$B$1/12)))*NORMSINV(RAND())</f>
        <v>4.9091999209586873E-2</v>
      </c>
      <c r="M1370">
        <f ca="1">L1370*EXP(-'Vasicek Examples'!$B$1/12)+(1-EXP(-'Vasicek Examples'!$B$1/12))*'Vasicek Examples'!$B$2+SQRT('Vasicek Examples'!$B$3^2/2/'Vasicek Examples'!$B$1*(1-EXP(-2*'Vasicek Examples'!$B$1/12)))*NORMSINV(RAND())</f>
        <v>4.5001108621200943E-2</v>
      </c>
      <c r="N1370">
        <f ca="1">M1370*EXP(-'Vasicek Examples'!$B$1/12)+(1-EXP(-'Vasicek Examples'!$B$1/12))*'Vasicek Examples'!$B$2+SQRT('Vasicek Examples'!$B$3^2/2/'Vasicek Examples'!$B$1*(1-EXP(-2*'Vasicek Examples'!$B$1/12)))*NORMSINV(RAND())</f>
        <v>3.8443055277301942E-2</v>
      </c>
      <c r="O1370">
        <f t="shared" ca="1" si="86"/>
        <v>4.3825640087004104E-2</v>
      </c>
      <c r="P1370">
        <f t="shared" ca="1" si="87"/>
        <v>0.9571208264290183</v>
      </c>
      <c r="Q1370">
        <f ca="1">EXP(-'Vasicek Examples'!$D$4*N1370+'Vasicek Examples'!$E$4)</f>
        <v>0.96406402343834607</v>
      </c>
      <c r="R1370">
        <f ca="1">MAX(Q1370-'Vasicek Examples'!$B$8,0)</f>
        <v>3.368041734232885E-3</v>
      </c>
      <c r="S1370">
        <f t="shared" ca="1" si="88"/>
        <v>3.2236228881164031E-3</v>
      </c>
    </row>
    <row r="1371" spans="1:19" x14ac:dyDescent="0.2">
      <c r="A1371">
        <f t="shared" si="89"/>
        <v>1367</v>
      </c>
      <c r="B1371">
        <f>'Vasicek Examples'!$B$4</f>
        <v>5.2999999999999999E-2</v>
      </c>
      <c r="C1371">
        <f ca="1">B1371*EXP(-'Vasicek Examples'!$B$1/12)+(1-EXP(-'Vasicek Examples'!$B$1/12))*'Vasicek Examples'!$B$2+SQRT('Vasicek Examples'!$B$3^2/2/'Vasicek Examples'!$B$1*(1-EXP(-2*'Vasicek Examples'!$B$1/12)))*NORMSINV(RAND())</f>
        <v>6.7963641060585375E-2</v>
      </c>
      <c r="D1371">
        <f ca="1">C1371*EXP(-'Vasicek Examples'!$B$1/12)+(1-EXP(-'Vasicek Examples'!$B$1/12))*'Vasicek Examples'!$B$2+SQRT('Vasicek Examples'!$B$3^2/2/'Vasicek Examples'!$B$1*(1-EXP(-2*'Vasicek Examples'!$B$1/12)))*NORMSINV(RAND())</f>
        <v>7.4766107152901648E-2</v>
      </c>
      <c r="E1371">
        <f ca="1">D1371*EXP(-'Vasicek Examples'!$B$1/12)+(1-EXP(-'Vasicek Examples'!$B$1/12))*'Vasicek Examples'!$B$2+SQRT('Vasicek Examples'!$B$3^2/2/'Vasicek Examples'!$B$1*(1-EXP(-2*'Vasicek Examples'!$B$1/12)))*NORMSINV(RAND())</f>
        <v>6.6218036840205108E-2</v>
      </c>
      <c r="F1371">
        <f ca="1">E1371*EXP(-'Vasicek Examples'!$B$1/12)+(1-EXP(-'Vasicek Examples'!$B$1/12))*'Vasicek Examples'!$B$2+SQRT('Vasicek Examples'!$B$3^2/2/'Vasicek Examples'!$B$1*(1-EXP(-2*'Vasicek Examples'!$B$1/12)))*NORMSINV(RAND())</f>
        <v>6.6412412157810477E-2</v>
      </c>
      <c r="G1371">
        <f ca="1">F1371*EXP(-'Vasicek Examples'!$B$1/12)+(1-EXP(-'Vasicek Examples'!$B$1/12))*'Vasicek Examples'!$B$2+SQRT('Vasicek Examples'!$B$3^2/2/'Vasicek Examples'!$B$1*(1-EXP(-2*'Vasicek Examples'!$B$1/12)))*NORMSINV(RAND())</f>
        <v>5.5188336422721605E-2</v>
      </c>
      <c r="H1371">
        <f ca="1">G1371*EXP(-'Vasicek Examples'!$B$1/12)+(1-EXP(-'Vasicek Examples'!$B$1/12))*'Vasicek Examples'!$B$2+SQRT('Vasicek Examples'!$B$3^2/2/'Vasicek Examples'!$B$1*(1-EXP(-2*'Vasicek Examples'!$B$1/12)))*NORMSINV(RAND())</f>
        <v>6.4943525520754539E-2</v>
      </c>
      <c r="I1371">
        <f ca="1">H1371*EXP(-'Vasicek Examples'!$B$1/12)+(1-EXP(-'Vasicek Examples'!$B$1/12))*'Vasicek Examples'!$B$2+SQRT('Vasicek Examples'!$B$3^2/2/'Vasicek Examples'!$B$1*(1-EXP(-2*'Vasicek Examples'!$B$1/12)))*NORMSINV(RAND())</f>
        <v>6.1080209349836406E-2</v>
      </c>
      <c r="J1371">
        <f ca="1">I1371*EXP(-'Vasicek Examples'!$B$1/12)+(1-EXP(-'Vasicek Examples'!$B$1/12))*'Vasicek Examples'!$B$2+SQRT('Vasicek Examples'!$B$3^2/2/'Vasicek Examples'!$B$1*(1-EXP(-2*'Vasicek Examples'!$B$1/12)))*NORMSINV(RAND())</f>
        <v>6.3486395609785931E-2</v>
      </c>
      <c r="K1371">
        <f ca="1">J1371*EXP(-'Vasicek Examples'!$B$1/12)+(1-EXP(-'Vasicek Examples'!$B$1/12))*'Vasicek Examples'!$B$2+SQRT('Vasicek Examples'!$B$3^2/2/'Vasicek Examples'!$B$1*(1-EXP(-2*'Vasicek Examples'!$B$1/12)))*NORMSINV(RAND())</f>
        <v>6.5812957668470451E-2</v>
      </c>
      <c r="L1371">
        <f ca="1">K1371*EXP(-'Vasicek Examples'!$B$1/12)+(1-EXP(-'Vasicek Examples'!$B$1/12))*'Vasicek Examples'!$B$2+SQRT('Vasicek Examples'!$B$3^2/2/'Vasicek Examples'!$B$1*(1-EXP(-2*'Vasicek Examples'!$B$1/12)))*NORMSINV(RAND())</f>
        <v>6.2019910861035782E-2</v>
      </c>
      <c r="M1371">
        <f ca="1">L1371*EXP(-'Vasicek Examples'!$B$1/12)+(1-EXP(-'Vasicek Examples'!$B$1/12))*'Vasicek Examples'!$B$2+SQRT('Vasicek Examples'!$B$3^2/2/'Vasicek Examples'!$B$1*(1-EXP(-2*'Vasicek Examples'!$B$1/12)))*NORMSINV(RAND())</f>
        <v>6.843271942371848E-2</v>
      </c>
      <c r="N1371">
        <f ca="1">M1371*EXP(-'Vasicek Examples'!$B$1/12)+(1-EXP(-'Vasicek Examples'!$B$1/12))*'Vasicek Examples'!$B$2+SQRT('Vasicek Examples'!$B$3^2/2/'Vasicek Examples'!$B$1*(1-EXP(-2*'Vasicek Examples'!$B$1/12)))*NORMSINV(RAND())</f>
        <v>7.3694197635281941E-2</v>
      </c>
      <c r="O1371">
        <f t="shared" ca="1" si="86"/>
        <v>5.9932460862931171E-2</v>
      </c>
      <c r="P1371">
        <f t="shared" ca="1" si="87"/>
        <v>0.94182814169616336</v>
      </c>
      <c r="Q1371">
        <f ca="1">EXP(-'Vasicek Examples'!$D$4*N1371+'Vasicek Examples'!$E$4)</f>
        <v>0.93768795145647665</v>
      </c>
      <c r="R1371">
        <f ca="1">MAX(Q1371-'Vasicek Examples'!$B$8,0)</f>
        <v>0</v>
      </c>
      <c r="S1371">
        <f t="shared" ca="1" si="88"/>
        <v>0</v>
      </c>
    </row>
    <row r="1372" spans="1:19" x14ac:dyDescent="0.2">
      <c r="A1372">
        <f t="shared" si="89"/>
        <v>1368</v>
      </c>
      <c r="B1372">
        <f>'Vasicek Examples'!$B$4</f>
        <v>5.2999999999999999E-2</v>
      </c>
      <c r="C1372">
        <f ca="1">B1372*EXP(-'Vasicek Examples'!$B$1/12)+(1-EXP(-'Vasicek Examples'!$B$1/12))*'Vasicek Examples'!$B$2+SQRT('Vasicek Examples'!$B$3^2/2/'Vasicek Examples'!$B$1*(1-EXP(-2*'Vasicek Examples'!$B$1/12)))*NORMSINV(RAND())</f>
        <v>5.7572511645668803E-2</v>
      </c>
      <c r="D1372">
        <f ca="1">C1372*EXP(-'Vasicek Examples'!$B$1/12)+(1-EXP(-'Vasicek Examples'!$B$1/12))*'Vasicek Examples'!$B$2+SQRT('Vasicek Examples'!$B$3^2/2/'Vasicek Examples'!$B$1*(1-EXP(-2*'Vasicek Examples'!$B$1/12)))*NORMSINV(RAND())</f>
        <v>4.6127540947069917E-2</v>
      </c>
      <c r="E1372">
        <f ca="1">D1372*EXP(-'Vasicek Examples'!$B$1/12)+(1-EXP(-'Vasicek Examples'!$B$1/12))*'Vasicek Examples'!$B$2+SQRT('Vasicek Examples'!$B$3^2/2/'Vasicek Examples'!$B$1*(1-EXP(-2*'Vasicek Examples'!$B$1/12)))*NORMSINV(RAND())</f>
        <v>5.3760826893266958E-2</v>
      </c>
      <c r="F1372">
        <f ca="1">E1372*EXP(-'Vasicek Examples'!$B$1/12)+(1-EXP(-'Vasicek Examples'!$B$1/12))*'Vasicek Examples'!$B$2+SQRT('Vasicek Examples'!$B$3^2/2/'Vasicek Examples'!$B$1*(1-EXP(-2*'Vasicek Examples'!$B$1/12)))*NORMSINV(RAND())</f>
        <v>5.7082992129656812E-2</v>
      </c>
      <c r="G1372">
        <f ca="1">F1372*EXP(-'Vasicek Examples'!$B$1/12)+(1-EXP(-'Vasicek Examples'!$B$1/12))*'Vasicek Examples'!$B$2+SQRT('Vasicek Examples'!$B$3^2/2/'Vasicek Examples'!$B$1*(1-EXP(-2*'Vasicek Examples'!$B$1/12)))*NORMSINV(RAND())</f>
        <v>5.0461869782257744E-2</v>
      </c>
      <c r="H1372">
        <f ca="1">G1372*EXP(-'Vasicek Examples'!$B$1/12)+(1-EXP(-'Vasicek Examples'!$B$1/12))*'Vasicek Examples'!$B$2+SQRT('Vasicek Examples'!$B$3^2/2/'Vasicek Examples'!$B$1*(1-EXP(-2*'Vasicek Examples'!$B$1/12)))*NORMSINV(RAND())</f>
        <v>5.742043816825225E-2</v>
      </c>
      <c r="I1372">
        <f ca="1">H1372*EXP(-'Vasicek Examples'!$B$1/12)+(1-EXP(-'Vasicek Examples'!$B$1/12))*'Vasicek Examples'!$B$2+SQRT('Vasicek Examples'!$B$3^2/2/'Vasicek Examples'!$B$1*(1-EXP(-2*'Vasicek Examples'!$B$1/12)))*NORMSINV(RAND())</f>
        <v>5.7117072710493717E-2</v>
      </c>
      <c r="J1372">
        <f ca="1">I1372*EXP(-'Vasicek Examples'!$B$1/12)+(1-EXP(-'Vasicek Examples'!$B$1/12))*'Vasicek Examples'!$B$2+SQRT('Vasicek Examples'!$B$3^2/2/'Vasicek Examples'!$B$1*(1-EXP(-2*'Vasicek Examples'!$B$1/12)))*NORMSINV(RAND())</f>
        <v>6.3584815870010608E-2</v>
      </c>
      <c r="K1372">
        <f ca="1">J1372*EXP(-'Vasicek Examples'!$B$1/12)+(1-EXP(-'Vasicek Examples'!$B$1/12))*'Vasicek Examples'!$B$2+SQRT('Vasicek Examples'!$B$3^2/2/'Vasicek Examples'!$B$1*(1-EXP(-2*'Vasicek Examples'!$B$1/12)))*NORMSINV(RAND())</f>
        <v>5.3125604004586116E-2</v>
      </c>
      <c r="L1372">
        <f ca="1">K1372*EXP(-'Vasicek Examples'!$B$1/12)+(1-EXP(-'Vasicek Examples'!$B$1/12))*'Vasicek Examples'!$B$2+SQRT('Vasicek Examples'!$B$3^2/2/'Vasicek Examples'!$B$1*(1-EXP(-2*'Vasicek Examples'!$B$1/12)))*NORMSINV(RAND())</f>
        <v>4.9195625406247626E-2</v>
      </c>
      <c r="M1372">
        <f ca="1">L1372*EXP(-'Vasicek Examples'!$B$1/12)+(1-EXP(-'Vasicek Examples'!$B$1/12))*'Vasicek Examples'!$B$2+SQRT('Vasicek Examples'!$B$3^2/2/'Vasicek Examples'!$B$1*(1-EXP(-2*'Vasicek Examples'!$B$1/12)))*NORMSINV(RAND())</f>
        <v>4.9713206373623108E-2</v>
      </c>
      <c r="N1372">
        <f ca="1">M1372*EXP(-'Vasicek Examples'!$B$1/12)+(1-EXP(-'Vasicek Examples'!$B$1/12))*'Vasicek Examples'!$B$2+SQRT('Vasicek Examples'!$B$3^2/2/'Vasicek Examples'!$B$1*(1-EXP(-2*'Vasicek Examples'!$B$1/12)))*NORMSINV(RAND())</f>
        <v>5.6751593839273626E-2</v>
      </c>
      <c r="O1372">
        <f t="shared" ca="1" si="86"/>
        <v>4.9562670418994675E-2</v>
      </c>
      <c r="P1372">
        <f t="shared" ca="1" si="87"/>
        <v>0.95164551624435312</v>
      </c>
      <c r="Q1372">
        <f ca="1">EXP(-'Vasicek Examples'!$D$4*N1372+'Vasicek Examples'!$E$4)</f>
        <v>0.95027366314623751</v>
      </c>
      <c r="R1372">
        <f ca="1">MAX(Q1372-'Vasicek Examples'!$B$8,0)</f>
        <v>0</v>
      </c>
      <c r="S1372">
        <f t="shared" ca="1" si="88"/>
        <v>0</v>
      </c>
    </row>
    <row r="1373" spans="1:19" x14ac:dyDescent="0.2">
      <c r="A1373">
        <f t="shared" si="89"/>
        <v>1369</v>
      </c>
      <c r="B1373">
        <f>'Vasicek Examples'!$B$4</f>
        <v>5.2999999999999999E-2</v>
      </c>
      <c r="C1373">
        <f ca="1">B1373*EXP(-'Vasicek Examples'!$B$1/12)+(1-EXP(-'Vasicek Examples'!$B$1/12))*'Vasicek Examples'!$B$2+SQRT('Vasicek Examples'!$B$3^2/2/'Vasicek Examples'!$B$1*(1-EXP(-2*'Vasicek Examples'!$B$1/12)))*NORMSINV(RAND())</f>
        <v>4.4694196851939781E-2</v>
      </c>
      <c r="D1373">
        <f ca="1">C1373*EXP(-'Vasicek Examples'!$B$1/12)+(1-EXP(-'Vasicek Examples'!$B$1/12))*'Vasicek Examples'!$B$2+SQRT('Vasicek Examples'!$B$3^2/2/'Vasicek Examples'!$B$1*(1-EXP(-2*'Vasicek Examples'!$B$1/12)))*NORMSINV(RAND())</f>
        <v>4.0857441838839617E-2</v>
      </c>
      <c r="E1373">
        <f ca="1">D1373*EXP(-'Vasicek Examples'!$B$1/12)+(1-EXP(-'Vasicek Examples'!$B$1/12))*'Vasicek Examples'!$B$2+SQRT('Vasicek Examples'!$B$3^2/2/'Vasicek Examples'!$B$1*(1-EXP(-2*'Vasicek Examples'!$B$1/12)))*NORMSINV(RAND())</f>
        <v>4.1358495286729247E-2</v>
      </c>
      <c r="F1373">
        <f ca="1">E1373*EXP(-'Vasicek Examples'!$B$1/12)+(1-EXP(-'Vasicek Examples'!$B$1/12))*'Vasicek Examples'!$B$2+SQRT('Vasicek Examples'!$B$3^2/2/'Vasicek Examples'!$B$1*(1-EXP(-2*'Vasicek Examples'!$B$1/12)))*NORMSINV(RAND())</f>
        <v>4.1958361267508168E-2</v>
      </c>
      <c r="G1373">
        <f ca="1">F1373*EXP(-'Vasicek Examples'!$B$1/12)+(1-EXP(-'Vasicek Examples'!$B$1/12))*'Vasicek Examples'!$B$2+SQRT('Vasicek Examples'!$B$3^2/2/'Vasicek Examples'!$B$1*(1-EXP(-2*'Vasicek Examples'!$B$1/12)))*NORMSINV(RAND())</f>
        <v>4.0218917964388458E-2</v>
      </c>
      <c r="H1373">
        <f ca="1">G1373*EXP(-'Vasicek Examples'!$B$1/12)+(1-EXP(-'Vasicek Examples'!$B$1/12))*'Vasicek Examples'!$B$2+SQRT('Vasicek Examples'!$B$3^2/2/'Vasicek Examples'!$B$1*(1-EXP(-2*'Vasicek Examples'!$B$1/12)))*NORMSINV(RAND())</f>
        <v>4.8807087218608172E-2</v>
      </c>
      <c r="I1373">
        <f ca="1">H1373*EXP(-'Vasicek Examples'!$B$1/12)+(1-EXP(-'Vasicek Examples'!$B$1/12))*'Vasicek Examples'!$B$2+SQRT('Vasicek Examples'!$B$3^2/2/'Vasicek Examples'!$B$1*(1-EXP(-2*'Vasicek Examples'!$B$1/12)))*NORMSINV(RAND())</f>
        <v>4.9645057085444658E-2</v>
      </c>
      <c r="J1373">
        <f ca="1">I1373*EXP(-'Vasicek Examples'!$B$1/12)+(1-EXP(-'Vasicek Examples'!$B$1/12))*'Vasicek Examples'!$B$2+SQRT('Vasicek Examples'!$B$3^2/2/'Vasicek Examples'!$B$1*(1-EXP(-2*'Vasicek Examples'!$B$1/12)))*NORMSINV(RAND())</f>
        <v>4.8111229965915651E-2</v>
      </c>
      <c r="K1373">
        <f ca="1">J1373*EXP(-'Vasicek Examples'!$B$1/12)+(1-EXP(-'Vasicek Examples'!$B$1/12))*'Vasicek Examples'!$B$2+SQRT('Vasicek Examples'!$B$3^2/2/'Vasicek Examples'!$B$1*(1-EXP(-2*'Vasicek Examples'!$B$1/12)))*NORMSINV(RAND())</f>
        <v>4.9231804386610581E-2</v>
      </c>
      <c r="L1373">
        <f ca="1">K1373*EXP(-'Vasicek Examples'!$B$1/12)+(1-EXP(-'Vasicek Examples'!$B$1/12))*'Vasicek Examples'!$B$2+SQRT('Vasicek Examples'!$B$3^2/2/'Vasicek Examples'!$B$1*(1-EXP(-2*'Vasicek Examples'!$B$1/12)))*NORMSINV(RAND())</f>
        <v>5.4183620461654522E-2</v>
      </c>
      <c r="M1373">
        <f ca="1">L1373*EXP(-'Vasicek Examples'!$B$1/12)+(1-EXP(-'Vasicek Examples'!$B$1/12))*'Vasicek Examples'!$B$2+SQRT('Vasicek Examples'!$B$3^2/2/'Vasicek Examples'!$B$1*(1-EXP(-2*'Vasicek Examples'!$B$1/12)))*NORMSINV(RAND())</f>
        <v>5.0023631505511104E-2</v>
      </c>
      <c r="N1373">
        <f ca="1">M1373*EXP(-'Vasicek Examples'!$B$1/12)+(1-EXP(-'Vasicek Examples'!$B$1/12))*'Vasicek Examples'!$B$2+SQRT('Vasicek Examples'!$B$3^2/2/'Vasicek Examples'!$B$1*(1-EXP(-2*'Vasicek Examples'!$B$1/12)))*NORMSINV(RAND())</f>
        <v>5.3173403209819434E-2</v>
      </c>
      <c r="O1373">
        <f t="shared" ca="1" si="86"/>
        <v>4.2777453917674145E-2</v>
      </c>
      <c r="P1373">
        <f t="shared" ca="1" si="87"/>
        <v>0.9581245932169884</v>
      </c>
      <c r="Q1373">
        <f ca="1">EXP(-'Vasicek Examples'!$D$4*N1373+'Vasicek Examples'!$E$4)</f>
        <v>0.9529532303280277</v>
      </c>
      <c r="R1373">
        <f ca="1">MAX(Q1373-'Vasicek Examples'!$B$8,0)</f>
        <v>0</v>
      </c>
      <c r="S1373">
        <f t="shared" ca="1" si="88"/>
        <v>0</v>
      </c>
    </row>
    <row r="1374" spans="1:19" x14ac:dyDescent="0.2">
      <c r="A1374">
        <f t="shared" si="89"/>
        <v>1370</v>
      </c>
      <c r="B1374">
        <f>'Vasicek Examples'!$B$4</f>
        <v>5.2999999999999999E-2</v>
      </c>
      <c r="C1374">
        <f ca="1">B1374*EXP(-'Vasicek Examples'!$B$1/12)+(1-EXP(-'Vasicek Examples'!$B$1/12))*'Vasicek Examples'!$B$2+SQRT('Vasicek Examples'!$B$3^2/2/'Vasicek Examples'!$B$1*(1-EXP(-2*'Vasicek Examples'!$B$1/12)))*NORMSINV(RAND())</f>
        <v>5.1882405312669168E-2</v>
      </c>
      <c r="D1374">
        <f ca="1">C1374*EXP(-'Vasicek Examples'!$B$1/12)+(1-EXP(-'Vasicek Examples'!$B$1/12))*'Vasicek Examples'!$B$2+SQRT('Vasicek Examples'!$B$3^2/2/'Vasicek Examples'!$B$1*(1-EXP(-2*'Vasicek Examples'!$B$1/12)))*NORMSINV(RAND())</f>
        <v>4.6463121016613859E-2</v>
      </c>
      <c r="E1374">
        <f ca="1">D1374*EXP(-'Vasicek Examples'!$B$1/12)+(1-EXP(-'Vasicek Examples'!$B$1/12))*'Vasicek Examples'!$B$2+SQRT('Vasicek Examples'!$B$3^2/2/'Vasicek Examples'!$B$1*(1-EXP(-2*'Vasicek Examples'!$B$1/12)))*NORMSINV(RAND())</f>
        <v>3.6189332861635573E-2</v>
      </c>
      <c r="F1374">
        <f ca="1">E1374*EXP(-'Vasicek Examples'!$B$1/12)+(1-EXP(-'Vasicek Examples'!$B$1/12))*'Vasicek Examples'!$B$2+SQRT('Vasicek Examples'!$B$3^2/2/'Vasicek Examples'!$B$1*(1-EXP(-2*'Vasicek Examples'!$B$1/12)))*NORMSINV(RAND())</f>
        <v>4.2342542412845637E-2</v>
      </c>
      <c r="G1374">
        <f ca="1">F1374*EXP(-'Vasicek Examples'!$B$1/12)+(1-EXP(-'Vasicek Examples'!$B$1/12))*'Vasicek Examples'!$B$2+SQRT('Vasicek Examples'!$B$3^2/2/'Vasicek Examples'!$B$1*(1-EXP(-2*'Vasicek Examples'!$B$1/12)))*NORMSINV(RAND())</f>
        <v>3.3848905378170958E-2</v>
      </c>
      <c r="H1374">
        <f ca="1">G1374*EXP(-'Vasicek Examples'!$B$1/12)+(1-EXP(-'Vasicek Examples'!$B$1/12))*'Vasicek Examples'!$B$2+SQRT('Vasicek Examples'!$B$3^2/2/'Vasicek Examples'!$B$1*(1-EXP(-2*'Vasicek Examples'!$B$1/12)))*NORMSINV(RAND())</f>
        <v>3.6642426265215015E-2</v>
      </c>
      <c r="I1374">
        <f ca="1">H1374*EXP(-'Vasicek Examples'!$B$1/12)+(1-EXP(-'Vasicek Examples'!$B$1/12))*'Vasicek Examples'!$B$2+SQRT('Vasicek Examples'!$B$3^2/2/'Vasicek Examples'!$B$1*(1-EXP(-2*'Vasicek Examples'!$B$1/12)))*NORMSINV(RAND())</f>
        <v>3.0563589093220513E-2</v>
      </c>
      <c r="J1374">
        <f ca="1">I1374*EXP(-'Vasicek Examples'!$B$1/12)+(1-EXP(-'Vasicek Examples'!$B$1/12))*'Vasicek Examples'!$B$2+SQRT('Vasicek Examples'!$B$3^2/2/'Vasicek Examples'!$B$1*(1-EXP(-2*'Vasicek Examples'!$B$1/12)))*NORMSINV(RAND())</f>
        <v>3.8251963326708875E-2</v>
      </c>
      <c r="K1374">
        <f ca="1">J1374*EXP(-'Vasicek Examples'!$B$1/12)+(1-EXP(-'Vasicek Examples'!$B$1/12))*'Vasicek Examples'!$B$2+SQRT('Vasicek Examples'!$B$3^2/2/'Vasicek Examples'!$B$1*(1-EXP(-2*'Vasicek Examples'!$B$1/12)))*NORMSINV(RAND())</f>
        <v>2.8977777882950459E-2</v>
      </c>
      <c r="L1374">
        <f ca="1">K1374*EXP(-'Vasicek Examples'!$B$1/12)+(1-EXP(-'Vasicek Examples'!$B$1/12))*'Vasicek Examples'!$B$2+SQRT('Vasicek Examples'!$B$3^2/2/'Vasicek Examples'!$B$1*(1-EXP(-2*'Vasicek Examples'!$B$1/12)))*NORMSINV(RAND())</f>
        <v>2.5836649469914982E-2</v>
      </c>
      <c r="M1374">
        <f ca="1">L1374*EXP(-'Vasicek Examples'!$B$1/12)+(1-EXP(-'Vasicek Examples'!$B$1/12))*'Vasicek Examples'!$B$2+SQRT('Vasicek Examples'!$B$3^2/2/'Vasicek Examples'!$B$1*(1-EXP(-2*'Vasicek Examples'!$B$1/12)))*NORMSINV(RAND())</f>
        <v>3.2819074093301911E-2</v>
      </c>
      <c r="N1374">
        <f ca="1">M1374*EXP(-'Vasicek Examples'!$B$1/12)+(1-EXP(-'Vasicek Examples'!$B$1/12))*'Vasicek Examples'!$B$2+SQRT('Vasicek Examples'!$B$3^2/2/'Vasicek Examples'!$B$1*(1-EXP(-2*'Vasicek Examples'!$B$1/12)))*NORMSINV(RAND())</f>
        <v>3.0122235036426401E-2</v>
      </c>
      <c r="O1374">
        <f t="shared" ca="1" si="86"/>
        <v>3.2744808497927137E-2</v>
      </c>
      <c r="P1374">
        <f t="shared" ca="1" si="87"/>
        <v>0.96778549871441</v>
      </c>
      <c r="Q1374">
        <f ca="1">EXP(-'Vasicek Examples'!$D$4*N1374+'Vasicek Examples'!$E$4)</f>
        <v>0.97039740363243621</v>
      </c>
      <c r="R1374">
        <f ca="1">MAX(Q1374-'Vasicek Examples'!$B$8,0)</f>
        <v>9.7014219283230174E-3</v>
      </c>
      <c r="S1374">
        <f t="shared" ca="1" si="88"/>
        <v>9.3888954591410043E-3</v>
      </c>
    </row>
    <row r="1375" spans="1:19" x14ac:dyDescent="0.2">
      <c r="A1375">
        <f t="shared" si="89"/>
        <v>1371</v>
      </c>
      <c r="B1375">
        <f>'Vasicek Examples'!$B$4</f>
        <v>5.2999999999999999E-2</v>
      </c>
      <c r="C1375">
        <f ca="1">B1375*EXP(-'Vasicek Examples'!$B$1/12)+(1-EXP(-'Vasicek Examples'!$B$1/12))*'Vasicek Examples'!$B$2+SQRT('Vasicek Examples'!$B$3^2/2/'Vasicek Examples'!$B$1*(1-EXP(-2*'Vasicek Examples'!$B$1/12)))*NORMSINV(RAND())</f>
        <v>5.3075366215590176E-2</v>
      </c>
      <c r="D1375">
        <f ca="1">C1375*EXP(-'Vasicek Examples'!$B$1/12)+(1-EXP(-'Vasicek Examples'!$B$1/12))*'Vasicek Examples'!$B$2+SQRT('Vasicek Examples'!$B$3^2/2/'Vasicek Examples'!$B$1*(1-EXP(-2*'Vasicek Examples'!$B$1/12)))*NORMSINV(RAND())</f>
        <v>5.4974630088320563E-2</v>
      </c>
      <c r="E1375">
        <f ca="1">D1375*EXP(-'Vasicek Examples'!$B$1/12)+(1-EXP(-'Vasicek Examples'!$B$1/12))*'Vasicek Examples'!$B$2+SQRT('Vasicek Examples'!$B$3^2/2/'Vasicek Examples'!$B$1*(1-EXP(-2*'Vasicek Examples'!$B$1/12)))*NORMSINV(RAND())</f>
        <v>5.1268940225287933E-2</v>
      </c>
      <c r="F1375">
        <f ca="1">E1375*EXP(-'Vasicek Examples'!$B$1/12)+(1-EXP(-'Vasicek Examples'!$B$1/12))*'Vasicek Examples'!$B$2+SQRT('Vasicek Examples'!$B$3^2/2/'Vasicek Examples'!$B$1*(1-EXP(-2*'Vasicek Examples'!$B$1/12)))*NORMSINV(RAND())</f>
        <v>5.8960448379410335E-2</v>
      </c>
      <c r="G1375">
        <f ca="1">F1375*EXP(-'Vasicek Examples'!$B$1/12)+(1-EXP(-'Vasicek Examples'!$B$1/12))*'Vasicek Examples'!$B$2+SQRT('Vasicek Examples'!$B$3^2/2/'Vasicek Examples'!$B$1*(1-EXP(-2*'Vasicek Examples'!$B$1/12)))*NORMSINV(RAND())</f>
        <v>5.179632134785906E-2</v>
      </c>
      <c r="H1375">
        <f ca="1">G1375*EXP(-'Vasicek Examples'!$B$1/12)+(1-EXP(-'Vasicek Examples'!$B$1/12))*'Vasicek Examples'!$B$2+SQRT('Vasicek Examples'!$B$3^2/2/'Vasicek Examples'!$B$1*(1-EXP(-2*'Vasicek Examples'!$B$1/12)))*NORMSINV(RAND())</f>
        <v>5.0819009702677359E-2</v>
      </c>
      <c r="I1375">
        <f ca="1">H1375*EXP(-'Vasicek Examples'!$B$1/12)+(1-EXP(-'Vasicek Examples'!$B$1/12))*'Vasicek Examples'!$B$2+SQRT('Vasicek Examples'!$B$3^2/2/'Vasicek Examples'!$B$1*(1-EXP(-2*'Vasicek Examples'!$B$1/12)))*NORMSINV(RAND())</f>
        <v>5.8679677777356887E-2</v>
      </c>
      <c r="J1375">
        <f ca="1">I1375*EXP(-'Vasicek Examples'!$B$1/12)+(1-EXP(-'Vasicek Examples'!$B$1/12))*'Vasicek Examples'!$B$2+SQRT('Vasicek Examples'!$B$3^2/2/'Vasicek Examples'!$B$1*(1-EXP(-2*'Vasicek Examples'!$B$1/12)))*NORMSINV(RAND())</f>
        <v>6.2769514416998934E-2</v>
      </c>
      <c r="K1375">
        <f ca="1">J1375*EXP(-'Vasicek Examples'!$B$1/12)+(1-EXP(-'Vasicek Examples'!$B$1/12))*'Vasicek Examples'!$B$2+SQRT('Vasicek Examples'!$B$3^2/2/'Vasicek Examples'!$B$1*(1-EXP(-2*'Vasicek Examples'!$B$1/12)))*NORMSINV(RAND())</f>
        <v>6.2983579647253929E-2</v>
      </c>
      <c r="L1375">
        <f ca="1">K1375*EXP(-'Vasicek Examples'!$B$1/12)+(1-EXP(-'Vasicek Examples'!$B$1/12))*'Vasicek Examples'!$B$2+SQRT('Vasicek Examples'!$B$3^2/2/'Vasicek Examples'!$B$1*(1-EXP(-2*'Vasicek Examples'!$B$1/12)))*NORMSINV(RAND())</f>
        <v>6.5996675521737824E-2</v>
      </c>
      <c r="M1375">
        <f ca="1">L1375*EXP(-'Vasicek Examples'!$B$1/12)+(1-EXP(-'Vasicek Examples'!$B$1/12))*'Vasicek Examples'!$B$2+SQRT('Vasicek Examples'!$B$3^2/2/'Vasicek Examples'!$B$1*(1-EXP(-2*'Vasicek Examples'!$B$1/12)))*NORMSINV(RAND())</f>
        <v>7.5826619815901275E-2</v>
      </c>
      <c r="N1375">
        <f ca="1">M1375*EXP(-'Vasicek Examples'!$B$1/12)+(1-EXP(-'Vasicek Examples'!$B$1/12))*'Vasicek Examples'!$B$2+SQRT('Vasicek Examples'!$B$3^2/2/'Vasicek Examples'!$B$1*(1-EXP(-2*'Vasicek Examples'!$B$1/12)))*NORMSINV(RAND())</f>
        <v>7.9432244602665708E-2</v>
      </c>
      <c r="O1375">
        <f t="shared" ca="1" si="86"/>
        <v>5.5027435194327658E-2</v>
      </c>
      <c r="P1375">
        <f t="shared" ca="1" si="87"/>
        <v>0.94645918130572315</v>
      </c>
      <c r="Q1375">
        <f ca="1">EXP(-'Vasicek Examples'!$D$4*N1375+'Vasicek Examples'!$E$4)</f>
        <v>0.93346337504485788</v>
      </c>
      <c r="R1375">
        <f ca="1">MAX(Q1375-'Vasicek Examples'!$B$8,0)</f>
        <v>0</v>
      </c>
      <c r="S1375">
        <f t="shared" ca="1" si="88"/>
        <v>0</v>
      </c>
    </row>
    <row r="1376" spans="1:19" x14ac:dyDescent="0.2">
      <c r="A1376">
        <f t="shared" si="89"/>
        <v>1372</v>
      </c>
      <c r="B1376">
        <f>'Vasicek Examples'!$B$4</f>
        <v>5.2999999999999999E-2</v>
      </c>
      <c r="C1376">
        <f ca="1">B1376*EXP(-'Vasicek Examples'!$B$1/12)+(1-EXP(-'Vasicek Examples'!$B$1/12))*'Vasicek Examples'!$B$2+SQRT('Vasicek Examples'!$B$3^2/2/'Vasicek Examples'!$B$1*(1-EXP(-2*'Vasicek Examples'!$B$1/12)))*NORMSINV(RAND())</f>
        <v>5.2928669029539521E-2</v>
      </c>
      <c r="D1376">
        <f ca="1">C1376*EXP(-'Vasicek Examples'!$B$1/12)+(1-EXP(-'Vasicek Examples'!$B$1/12))*'Vasicek Examples'!$B$2+SQRT('Vasicek Examples'!$B$3^2/2/'Vasicek Examples'!$B$1*(1-EXP(-2*'Vasicek Examples'!$B$1/12)))*NORMSINV(RAND())</f>
        <v>4.7711149411979167E-2</v>
      </c>
      <c r="E1376">
        <f ca="1">D1376*EXP(-'Vasicek Examples'!$B$1/12)+(1-EXP(-'Vasicek Examples'!$B$1/12))*'Vasicek Examples'!$B$2+SQRT('Vasicek Examples'!$B$3^2/2/'Vasicek Examples'!$B$1*(1-EXP(-2*'Vasicek Examples'!$B$1/12)))*NORMSINV(RAND())</f>
        <v>3.6447894606056998E-2</v>
      </c>
      <c r="F1376">
        <f ca="1">E1376*EXP(-'Vasicek Examples'!$B$1/12)+(1-EXP(-'Vasicek Examples'!$B$1/12))*'Vasicek Examples'!$B$2+SQRT('Vasicek Examples'!$B$3^2/2/'Vasicek Examples'!$B$1*(1-EXP(-2*'Vasicek Examples'!$B$1/12)))*NORMSINV(RAND())</f>
        <v>3.9827423292428513E-2</v>
      </c>
      <c r="G1376">
        <f ca="1">F1376*EXP(-'Vasicek Examples'!$B$1/12)+(1-EXP(-'Vasicek Examples'!$B$1/12))*'Vasicek Examples'!$B$2+SQRT('Vasicek Examples'!$B$3^2/2/'Vasicek Examples'!$B$1*(1-EXP(-2*'Vasicek Examples'!$B$1/12)))*NORMSINV(RAND())</f>
        <v>3.0069739086815039E-2</v>
      </c>
      <c r="H1376">
        <f ca="1">G1376*EXP(-'Vasicek Examples'!$B$1/12)+(1-EXP(-'Vasicek Examples'!$B$1/12))*'Vasicek Examples'!$B$2+SQRT('Vasicek Examples'!$B$3^2/2/'Vasicek Examples'!$B$1*(1-EXP(-2*'Vasicek Examples'!$B$1/12)))*NORMSINV(RAND())</f>
        <v>3.6724716192234469E-2</v>
      </c>
      <c r="I1376">
        <f ca="1">H1376*EXP(-'Vasicek Examples'!$B$1/12)+(1-EXP(-'Vasicek Examples'!$B$1/12))*'Vasicek Examples'!$B$2+SQRT('Vasicek Examples'!$B$3^2/2/'Vasicek Examples'!$B$1*(1-EXP(-2*'Vasicek Examples'!$B$1/12)))*NORMSINV(RAND())</f>
        <v>2.4073274191365426E-2</v>
      </c>
      <c r="J1376">
        <f ca="1">I1376*EXP(-'Vasicek Examples'!$B$1/12)+(1-EXP(-'Vasicek Examples'!$B$1/12))*'Vasicek Examples'!$B$2+SQRT('Vasicek Examples'!$B$3^2/2/'Vasicek Examples'!$B$1*(1-EXP(-2*'Vasicek Examples'!$B$1/12)))*NORMSINV(RAND())</f>
        <v>1.8560273087169038E-2</v>
      </c>
      <c r="K1376">
        <f ca="1">J1376*EXP(-'Vasicek Examples'!$B$1/12)+(1-EXP(-'Vasicek Examples'!$B$1/12))*'Vasicek Examples'!$B$2+SQRT('Vasicek Examples'!$B$3^2/2/'Vasicek Examples'!$B$1*(1-EXP(-2*'Vasicek Examples'!$B$1/12)))*NORMSINV(RAND())</f>
        <v>2.3677182398645063E-2</v>
      </c>
      <c r="L1376">
        <f ca="1">K1376*EXP(-'Vasicek Examples'!$B$1/12)+(1-EXP(-'Vasicek Examples'!$B$1/12))*'Vasicek Examples'!$B$2+SQRT('Vasicek Examples'!$B$3^2/2/'Vasicek Examples'!$B$1*(1-EXP(-2*'Vasicek Examples'!$B$1/12)))*NORMSINV(RAND())</f>
        <v>2.0716750290276587E-2</v>
      </c>
      <c r="M1376">
        <f ca="1">L1376*EXP(-'Vasicek Examples'!$B$1/12)+(1-EXP(-'Vasicek Examples'!$B$1/12))*'Vasicek Examples'!$B$2+SQRT('Vasicek Examples'!$B$3^2/2/'Vasicek Examples'!$B$1*(1-EXP(-2*'Vasicek Examples'!$B$1/12)))*NORMSINV(RAND())</f>
        <v>2.9310593605995083E-2</v>
      </c>
      <c r="N1376">
        <f ca="1">M1376*EXP(-'Vasicek Examples'!$B$1/12)+(1-EXP(-'Vasicek Examples'!$B$1/12))*'Vasicek Examples'!$B$2+SQRT('Vasicek Examples'!$B$3^2/2/'Vasicek Examples'!$B$1*(1-EXP(-2*'Vasicek Examples'!$B$1/12)))*NORMSINV(RAND())</f>
        <v>2.6147232862797808E-2</v>
      </c>
      <c r="O1376">
        <f t="shared" ca="1" si="86"/>
        <v>2.8888078925761174E-2</v>
      </c>
      <c r="P1376">
        <f t="shared" ca="1" si="87"/>
        <v>0.9715251925252083</v>
      </c>
      <c r="Q1376">
        <f ca="1">EXP(-'Vasicek Examples'!$D$4*N1376+'Vasicek Examples'!$E$4)</f>
        <v>0.97343763979723774</v>
      </c>
      <c r="R1376">
        <f ca="1">MAX(Q1376-'Vasicek Examples'!$B$8,0)</f>
        <v>1.2741658093124553E-2</v>
      </c>
      <c r="S1376">
        <f t="shared" ca="1" si="88"/>
        <v>1.237884183201321E-2</v>
      </c>
    </row>
    <row r="1377" spans="1:19" x14ac:dyDescent="0.2">
      <c r="A1377">
        <f t="shared" si="89"/>
        <v>1373</v>
      </c>
      <c r="B1377">
        <f>'Vasicek Examples'!$B$4</f>
        <v>5.2999999999999999E-2</v>
      </c>
      <c r="C1377">
        <f ca="1">B1377*EXP(-'Vasicek Examples'!$B$1/12)+(1-EXP(-'Vasicek Examples'!$B$1/12))*'Vasicek Examples'!$B$2+SQRT('Vasicek Examples'!$B$3^2/2/'Vasicek Examples'!$B$1*(1-EXP(-2*'Vasicek Examples'!$B$1/12)))*NORMSINV(RAND())</f>
        <v>5.5218601733079846E-2</v>
      </c>
      <c r="D1377">
        <f ca="1">C1377*EXP(-'Vasicek Examples'!$B$1/12)+(1-EXP(-'Vasicek Examples'!$B$1/12))*'Vasicek Examples'!$B$2+SQRT('Vasicek Examples'!$B$3^2/2/'Vasicek Examples'!$B$1*(1-EXP(-2*'Vasicek Examples'!$B$1/12)))*NORMSINV(RAND())</f>
        <v>5.154289568044184E-2</v>
      </c>
      <c r="E1377">
        <f ca="1">D1377*EXP(-'Vasicek Examples'!$B$1/12)+(1-EXP(-'Vasicek Examples'!$B$1/12))*'Vasicek Examples'!$B$2+SQRT('Vasicek Examples'!$B$3^2/2/'Vasicek Examples'!$B$1*(1-EXP(-2*'Vasicek Examples'!$B$1/12)))*NORMSINV(RAND())</f>
        <v>5.0932152948238843E-2</v>
      </c>
      <c r="F1377">
        <f ca="1">E1377*EXP(-'Vasicek Examples'!$B$1/12)+(1-EXP(-'Vasicek Examples'!$B$1/12))*'Vasicek Examples'!$B$2+SQRT('Vasicek Examples'!$B$3^2/2/'Vasicek Examples'!$B$1*(1-EXP(-2*'Vasicek Examples'!$B$1/12)))*NORMSINV(RAND())</f>
        <v>4.4041543511512321E-2</v>
      </c>
      <c r="G1377">
        <f ca="1">F1377*EXP(-'Vasicek Examples'!$B$1/12)+(1-EXP(-'Vasicek Examples'!$B$1/12))*'Vasicek Examples'!$B$2+SQRT('Vasicek Examples'!$B$3^2/2/'Vasicek Examples'!$B$1*(1-EXP(-2*'Vasicek Examples'!$B$1/12)))*NORMSINV(RAND())</f>
        <v>3.7106343406814436E-2</v>
      </c>
      <c r="H1377">
        <f ca="1">G1377*EXP(-'Vasicek Examples'!$B$1/12)+(1-EXP(-'Vasicek Examples'!$B$1/12))*'Vasicek Examples'!$B$2+SQRT('Vasicek Examples'!$B$3^2/2/'Vasicek Examples'!$B$1*(1-EXP(-2*'Vasicek Examples'!$B$1/12)))*NORMSINV(RAND())</f>
        <v>3.7413328452796997E-2</v>
      </c>
      <c r="I1377">
        <f ca="1">H1377*EXP(-'Vasicek Examples'!$B$1/12)+(1-EXP(-'Vasicek Examples'!$B$1/12))*'Vasicek Examples'!$B$2+SQRT('Vasicek Examples'!$B$3^2/2/'Vasicek Examples'!$B$1*(1-EXP(-2*'Vasicek Examples'!$B$1/12)))*NORMSINV(RAND())</f>
        <v>4.5396187393314337E-2</v>
      </c>
      <c r="J1377">
        <f ca="1">I1377*EXP(-'Vasicek Examples'!$B$1/12)+(1-EXP(-'Vasicek Examples'!$B$1/12))*'Vasicek Examples'!$B$2+SQRT('Vasicek Examples'!$B$3^2/2/'Vasicek Examples'!$B$1*(1-EXP(-2*'Vasicek Examples'!$B$1/12)))*NORMSINV(RAND())</f>
        <v>4.322074254519339E-2</v>
      </c>
      <c r="K1377">
        <f ca="1">J1377*EXP(-'Vasicek Examples'!$B$1/12)+(1-EXP(-'Vasicek Examples'!$B$1/12))*'Vasicek Examples'!$B$2+SQRT('Vasicek Examples'!$B$3^2/2/'Vasicek Examples'!$B$1*(1-EXP(-2*'Vasicek Examples'!$B$1/12)))*NORMSINV(RAND())</f>
        <v>3.9406799824653733E-2</v>
      </c>
      <c r="L1377">
        <f ca="1">K1377*EXP(-'Vasicek Examples'!$B$1/12)+(1-EXP(-'Vasicek Examples'!$B$1/12))*'Vasicek Examples'!$B$2+SQRT('Vasicek Examples'!$B$3^2/2/'Vasicek Examples'!$B$1*(1-EXP(-2*'Vasicek Examples'!$B$1/12)))*NORMSINV(RAND())</f>
        <v>4.8268074745122173E-2</v>
      </c>
      <c r="M1377">
        <f ca="1">L1377*EXP(-'Vasicek Examples'!$B$1/12)+(1-EXP(-'Vasicek Examples'!$B$1/12))*'Vasicek Examples'!$B$2+SQRT('Vasicek Examples'!$B$3^2/2/'Vasicek Examples'!$B$1*(1-EXP(-2*'Vasicek Examples'!$B$1/12)))*NORMSINV(RAND())</f>
        <v>4.7389896658085351E-2</v>
      </c>
      <c r="N1377">
        <f ca="1">M1377*EXP(-'Vasicek Examples'!$B$1/12)+(1-EXP(-'Vasicek Examples'!$B$1/12))*'Vasicek Examples'!$B$2+SQRT('Vasicek Examples'!$B$3^2/2/'Vasicek Examples'!$B$1*(1-EXP(-2*'Vasicek Examples'!$B$1/12)))*NORMSINV(RAND())</f>
        <v>3.9973852757064096E-2</v>
      </c>
      <c r="O1377">
        <f t="shared" ca="1" si="86"/>
        <v>4.1026182700937115E-2</v>
      </c>
      <c r="P1377">
        <f t="shared" ca="1" si="87"/>
        <v>0.95980399935773353</v>
      </c>
      <c r="Q1377">
        <f ca="1">EXP(-'Vasicek Examples'!$D$4*N1377+'Vasicek Examples'!$E$4)</f>
        <v>0.96290336896685791</v>
      </c>
      <c r="R1377">
        <f ca="1">MAX(Q1377-'Vasicek Examples'!$B$8,0)</f>
        <v>2.20738726274472E-3</v>
      </c>
      <c r="S1377">
        <f t="shared" ca="1" si="88"/>
        <v>2.1186591229137024E-3</v>
      </c>
    </row>
    <row r="1378" spans="1:19" x14ac:dyDescent="0.2">
      <c r="A1378">
        <f t="shared" si="89"/>
        <v>1374</v>
      </c>
      <c r="B1378">
        <f>'Vasicek Examples'!$B$4</f>
        <v>5.2999999999999999E-2</v>
      </c>
      <c r="C1378">
        <f ca="1">B1378*EXP(-'Vasicek Examples'!$B$1/12)+(1-EXP(-'Vasicek Examples'!$B$1/12))*'Vasicek Examples'!$B$2+SQRT('Vasicek Examples'!$B$3^2/2/'Vasicek Examples'!$B$1*(1-EXP(-2*'Vasicek Examples'!$B$1/12)))*NORMSINV(RAND())</f>
        <v>5.2121958609754784E-2</v>
      </c>
      <c r="D1378">
        <f ca="1">C1378*EXP(-'Vasicek Examples'!$B$1/12)+(1-EXP(-'Vasicek Examples'!$B$1/12))*'Vasicek Examples'!$B$2+SQRT('Vasicek Examples'!$B$3^2/2/'Vasicek Examples'!$B$1*(1-EXP(-2*'Vasicek Examples'!$B$1/12)))*NORMSINV(RAND())</f>
        <v>4.5738353329631228E-2</v>
      </c>
      <c r="E1378">
        <f ca="1">D1378*EXP(-'Vasicek Examples'!$B$1/12)+(1-EXP(-'Vasicek Examples'!$B$1/12))*'Vasicek Examples'!$B$2+SQRT('Vasicek Examples'!$B$3^2/2/'Vasicek Examples'!$B$1*(1-EXP(-2*'Vasicek Examples'!$B$1/12)))*NORMSINV(RAND())</f>
        <v>3.4197322427910126E-2</v>
      </c>
      <c r="F1378">
        <f ca="1">E1378*EXP(-'Vasicek Examples'!$B$1/12)+(1-EXP(-'Vasicek Examples'!$B$1/12))*'Vasicek Examples'!$B$2+SQRT('Vasicek Examples'!$B$3^2/2/'Vasicek Examples'!$B$1*(1-EXP(-2*'Vasicek Examples'!$B$1/12)))*NORMSINV(RAND())</f>
        <v>3.9041176257511495E-2</v>
      </c>
      <c r="G1378">
        <f ca="1">F1378*EXP(-'Vasicek Examples'!$B$1/12)+(1-EXP(-'Vasicek Examples'!$B$1/12))*'Vasicek Examples'!$B$2+SQRT('Vasicek Examples'!$B$3^2/2/'Vasicek Examples'!$B$1*(1-EXP(-2*'Vasicek Examples'!$B$1/12)))*NORMSINV(RAND())</f>
        <v>4.3298801079522643E-2</v>
      </c>
      <c r="H1378">
        <f ca="1">G1378*EXP(-'Vasicek Examples'!$B$1/12)+(1-EXP(-'Vasicek Examples'!$B$1/12))*'Vasicek Examples'!$B$2+SQRT('Vasicek Examples'!$B$3^2/2/'Vasicek Examples'!$B$1*(1-EXP(-2*'Vasicek Examples'!$B$1/12)))*NORMSINV(RAND())</f>
        <v>4.0031998522242353E-2</v>
      </c>
      <c r="I1378">
        <f ca="1">H1378*EXP(-'Vasicek Examples'!$B$1/12)+(1-EXP(-'Vasicek Examples'!$B$1/12))*'Vasicek Examples'!$B$2+SQRT('Vasicek Examples'!$B$3^2/2/'Vasicek Examples'!$B$1*(1-EXP(-2*'Vasicek Examples'!$B$1/12)))*NORMSINV(RAND())</f>
        <v>3.1503739995987705E-2</v>
      </c>
      <c r="J1378">
        <f ca="1">I1378*EXP(-'Vasicek Examples'!$B$1/12)+(1-EXP(-'Vasicek Examples'!$B$1/12))*'Vasicek Examples'!$B$2+SQRT('Vasicek Examples'!$B$3^2/2/'Vasicek Examples'!$B$1*(1-EXP(-2*'Vasicek Examples'!$B$1/12)))*NORMSINV(RAND())</f>
        <v>2.9665809811244285E-2</v>
      </c>
      <c r="K1378">
        <f ca="1">J1378*EXP(-'Vasicek Examples'!$B$1/12)+(1-EXP(-'Vasicek Examples'!$B$1/12))*'Vasicek Examples'!$B$2+SQRT('Vasicek Examples'!$B$3^2/2/'Vasicek Examples'!$B$1*(1-EXP(-2*'Vasicek Examples'!$B$1/12)))*NORMSINV(RAND())</f>
        <v>2.840740736367784E-2</v>
      </c>
      <c r="L1378">
        <f ca="1">K1378*EXP(-'Vasicek Examples'!$B$1/12)+(1-EXP(-'Vasicek Examples'!$B$1/12))*'Vasicek Examples'!$B$2+SQRT('Vasicek Examples'!$B$3^2/2/'Vasicek Examples'!$B$1*(1-EXP(-2*'Vasicek Examples'!$B$1/12)))*NORMSINV(RAND())</f>
        <v>1.989270803090246E-2</v>
      </c>
      <c r="M1378">
        <f ca="1">L1378*EXP(-'Vasicek Examples'!$B$1/12)+(1-EXP(-'Vasicek Examples'!$B$1/12))*'Vasicek Examples'!$B$2+SQRT('Vasicek Examples'!$B$3^2/2/'Vasicek Examples'!$B$1*(1-EXP(-2*'Vasicek Examples'!$B$1/12)))*NORMSINV(RAND())</f>
        <v>1.8710699299579893E-2</v>
      </c>
      <c r="N1378">
        <f ca="1">M1378*EXP(-'Vasicek Examples'!$B$1/12)+(1-EXP(-'Vasicek Examples'!$B$1/12))*'Vasicek Examples'!$B$2+SQRT('Vasicek Examples'!$B$3^2/2/'Vasicek Examples'!$B$1*(1-EXP(-2*'Vasicek Examples'!$B$1/12)))*NORMSINV(RAND())</f>
        <v>2.1752360034813647E-2</v>
      </c>
      <c r="O1378">
        <f t="shared" ca="1" si="86"/>
        <v>3.0618764620041192E-2</v>
      </c>
      <c r="P1378">
        <f t="shared" ca="1" si="87"/>
        <v>0.9698452419254332</v>
      </c>
      <c r="Q1378">
        <f ca="1">EXP(-'Vasicek Examples'!$D$4*N1378+'Vasicek Examples'!$E$4)</f>
        <v>0.97681009787442308</v>
      </c>
      <c r="R1378">
        <f ca="1">MAX(Q1378-'Vasicek Examples'!$B$8,0)</f>
        <v>1.6114116170309889E-2</v>
      </c>
      <c r="S1378">
        <f t="shared" ca="1" si="88"/>
        <v>1.5628198895608729E-2</v>
      </c>
    </row>
    <row r="1379" spans="1:19" x14ac:dyDescent="0.2">
      <c r="A1379">
        <f t="shared" si="89"/>
        <v>1375</v>
      </c>
      <c r="B1379">
        <f>'Vasicek Examples'!$B$4</f>
        <v>5.2999999999999999E-2</v>
      </c>
      <c r="C1379">
        <f ca="1">B1379*EXP(-'Vasicek Examples'!$B$1/12)+(1-EXP(-'Vasicek Examples'!$B$1/12))*'Vasicek Examples'!$B$2+SQRT('Vasicek Examples'!$B$3^2/2/'Vasicek Examples'!$B$1*(1-EXP(-2*'Vasicek Examples'!$B$1/12)))*NORMSINV(RAND())</f>
        <v>5.5599482143571737E-2</v>
      </c>
      <c r="D1379">
        <f ca="1">C1379*EXP(-'Vasicek Examples'!$B$1/12)+(1-EXP(-'Vasicek Examples'!$B$1/12))*'Vasicek Examples'!$B$2+SQRT('Vasicek Examples'!$B$3^2/2/'Vasicek Examples'!$B$1*(1-EXP(-2*'Vasicek Examples'!$B$1/12)))*NORMSINV(RAND())</f>
        <v>5.6028465871114028E-2</v>
      </c>
      <c r="E1379">
        <f ca="1">D1379*EXP(-'Vasicek Examples'!$B$1/12)+(1-EXP(-'Vasicek Examples'!$B$1/12))*'Vasicek Examples'!$B$2+SQRT('Vasicek Examples'!$B$3^2/2/'Vasicek Examples'!$B$1*(1-EXP(-2*'Vasicek Examples'!$B$1/12)))*NORMSINV(RAND())</f>
        <v>4.340295963088163E-2</v>
      </c>
      <c r="F1379">
        <f ca="1">E1379*EXP(-'Vasicek Examples'!$B$1/12)+(1-EXP(-'Vasicek Examples'!$B$1/12))*'Vasicek Examples'!$B$2+SQRT('Vasicek Examples'!$B$3^2/2/'Vasicek Examples'!$B$1*(1-EXP(-2*'Vasicek Examples'!$B$1/12)))*NORMSINV(RAND())</f>
        <v>3.7856954962661497E-2</v>
      </c>
      <c r="G1379">
        <f ca="1">F1379*EXP(-'Vasicek Examples'!$B$1/12)+(1-EXP(-'Vasicek Examples'!$B$1/12))*'Vasicek Examples'!$B$2+SQRT('Vasicek Examples'!$B$3^2/2/'Vasicek Examples'!$B$1*(1-EXP(-2*'Vasicek Examples'!$B$1/12)))*NORMSINV(RAND())</f>
        <v>3.9320344593884851E-2</v>
      </c>
      <c r="H1379">
        <f ca="1">G1379*EXP(-'Vasicek Examples'!$B$1/12)+(1-EXP(-'Vasicek Examples'!$B$1/12))*'Vasicek Examples'!$B$2+SQRT('Vasicek Examples'!$B$3^2/2/'Vasicek Examples'!$B$1*(1-EXP(-2*'Vasicek Examples'!$B$1/12)))*NORMSINV(RAND())</f>
        <v>3.7791573157239251E-2</v>
      </c>
      <c r="I1379">
        <f ca="1">H1379*EXP(-'Vasicek Examples'!$B$1/12)+(1-EXP(-'Vasicek Examples'!$B$1/12))*'Vasicek Examples'!$B$2+SQRT('Vasicek Examples'!$B$3^2/2/'Vasicek Examples'!$B$1*(1-EXP(-2*'Vasicek Examples'!$B$1/12)))*NORMSINV(RAND())</f>
        <v>3.2753711303564609E-2</v>
      </c>
      <c r="J1379">
        <f ca="1">I1379*EXP(-'Vasicek Examples'!$B$1/12)+(1-EXP(-'Vasicek Examples'!$B$1/12))*'Vasicek Examples'!$B$2+SQRT('Vasicek Examples'!$B$3^2/2/'Vasicek Examples'!$B$1*(1-EXP(-2*'Vasicek Examples'!$B$1/12)))*NORMSINV(RAND())</f>
        <v>3.9849134234843958E-2</v>
      </c>
      <c r="K1379">
        <f ca="1">J1379*EXP(-'Vasicek Examples'!$B$1/12)+(1-EXP(-'Vasicek Examples'!$B$1/12))*'Vasicek Examples'!$B$2+SQRT('Vasicek Examples'!$B$3^2/2/'Vasicek Examples'!$B$1*(1-EXP(-2*'Vasicek Examples'!$B$1/12)))*NORMSINV(RAND())</f>
        <v>4.0286598912591683E-2</v>
      </c>
      <c r="L1379">
        <f ca="1">K1379*EXP(-'Vasicek Examples'!$B$1/12)+(1-EXP(-'Vasicek Examples'!$B$1/12))*'Vasicek Examples'!$B$2+SQRT('Vasicek Examples'!$B$3^2/2/'Vasicek Examples'!$B$1*(1-EXP(-2*'Vasicek Examples'!$B$1/12)))*NORMSINV(RAND())</f>
        <v>3.4040503204857867E-2</v>
      </c>
      <c r="M1379">
        <f ca="1">L1379*EXP(-'Vasicek Examples'!$B$1/12)+(1-EXP(-'Vasicek Examples'!$B$1/12))*'Vasicek Examples'!$B$2+SQRT('Vasicek Examples'!$B$3^2/2/'Vasicek Examples'!$B$1*(1-EXP(-2*'Vasicek Examples'!$B$1/12)))*NORMSINV(RAND())</f>
        <v>3.5901238792332257E-2</v>
      </c>
      <c r="N1379">
        <f ca="1">M1379*EXP(-'Vasicek Examples'!$B$1/12)+(1-EXP(-'Vasicek Examples'!$B$1/12))*'Vasicek Examples'!$B$2+SQRT('Vasicek Examples'!$B$3^2/2/'Vasicek Examples'!$B$1*(1-EXP(-2*'Vasicek Examples'!$B$1/12)))*NORMSINV(RAND())</f>
        <v>3.9620154120816681E-2</v>
      </c>
      <c r="O1379">
        <f t="shared" ca="1" si="86"/>
        <v>3.7070108566347154E-2</v>
      </c>
      <c r="P1379">
        <f t="shared" ca="1" si="87"/>
        <v>0.96360857576506165</v>
      </c>
      <c r="Q1379">
        <f ca="1">EXP(-'Vasicek Examples'!$D$4*N1379+'Vasicek Examples'!$E$4)</f>
        <v>0.96317141996348932</v>
      </c>
      <c r="R1379">
        <f ca="1">MAX(Q1379-'Vasicek Examples'!$B$8,0)</f>
        <v>2.4754382593761282E-3</v>
      </c>
      <c r="S1379">
        <f t="shared" ca="1" si="88"/>
        <v>2.385353535511774E-3</v>
      </c>
    </row>
    <row r="1380" spans="1:19" x14ac:dyDescent="0.2">
      <c r="A1380">
        <f t="shared" si="89"/>
        <v>1376</v>
      </c>
      <c r="B1380">
        <f>'Vasicek Examples'!$B$4</f>
        <v>5.2999999999999999E-2</v>
      </c>
      <c r="C1380">
        <f ca="1">B1380*EXP(-'Vasicek Examples'!$B$1/12)+(1-EXP(-'Vasicek Examples'!$B$1/12))*'Vasicek Examples'!$B$2+SQRT('Vasicek Examples'!$B$3^2/2/'Vasicek Examples'!$B$1*(1-EXP(-2*'Vasicek Examples'!$B$1/12)))*NORMSINV(RAND())</f>
        <v>6.4304770722635074E-2</v>
      </c>
      <c r="D1380">
        <f ca="1">C1380*EXP(-'Vasicek Examples'!$B$1/12)+(1-EXP(-'Vasicek Examples'!$B$1/12))*'Vasicek Examples'!$B$2+SQRT('Vasicek Examples'!$B$3^2/2/'Vasicek Examples'!$B$1*(1-EXP(-2*'Vasicek Examples'!$B$1/12)))*NORMSINV(RAND())</f>
        <v>6.243230906336257E-2</v>
      </c>
      <c r="E1380">
        <f ca="1">D1380*EXP(-'Vasicek Examples'!$B$1/12)+(1-EXP(-'Vasicek Examples'!$B$1/12))*'Vasicek Examples'!$B$2+SQRT('Vasicek Examples'!$B$3^2/2/'Vasicek Examples'!$B$1*(1-EXP(-2*'Vasicek Examples'!$B$1/12)))*NORMSINV(RAND())</f>
        <v>7.1248373589490557E-2</v>
      </c>
      <c r="F1380">
        <f ca="1">E1380*EXP(-'Vasicek Examples'!$B$1/12)+(1-EXP(-'Vasicek Examples'!$B$1/12))*'Vasicek Examples'!$B$2+SQRT('Vasicek Examples'!$B$3^2/2/'Vasicek Examples'!$B$1*(1-EXP(-2*'Vasicek Examples'!$B$1/12)))*NORMSINV(RAND())</f>
        <v>7.2906321704035479E-2</v>
      </c>
      <c r="G1380">
        <f ca="1">F1380*EXP(-'Vasicek Examples'!$B$1/12)+(1-EXP(-'Vasicek Examples'!$B$1/12))*'Vasicek Examples'!$B$2+SQRT('Vasicek Examples'!$B$3^2/2/'Vasicek Examples'!$B$1*(1-EXP(-2*'Vasicek Examples'!$B$1/12)))*NORMSINV(RAND())</f>
        <v>7.1037428932113664E-2</v>
      </c>
      <c r="H1380">
        <f ca="1">G1380*EXP(-'Vasicek Examples'!$B$1/12)+(1-EXP(-'Vasicek Examples'!$B$1/12))*'Vasicek Examples'!$B$2+SQRT('Vasicek Examples'!$B$3^2/2/'Vasicek Examples'!$B$1*(1-EXP(-2*'Vasicek Examples'!$B$1/12)))*NORMSINV(RAND())</f>
        <v>7.4156965812277695E-2</v>
      </c>
      <c r="I1380">
        <f ca="1">H1380*EXP(-'Vasicek Examples'!$B$1/12)+(1-EXP(-'Vasicek Examples'!$B$1/12))*'Vasicek Examples'!$B$2+SQRT('Vasicek Examples'!$B$3^2/2/'Vasicek Examples'!$B$1*(1-EXP(-2*'Vasicek Examples'!$B$1/12)))*NORMSINV(RAND())</f>
        <v>6.6765412827415535E-2</v>
      </c>
      <c r="J1380">
        <f ca="1">I1380*EXP(-'Vasicek Examples'!$B$1/12)+(1-EXP(-'Vasicek Examples'!$B$1/12))*'Vasicek Examples'!$B$2+SQRT('Vasicek Examples'!$B$3^2/2/'Vasicek Examples'!$B$1*(1-EXP(-2*'Vasicek Examples'!$B$1/12)))*NORMSINV(RAND())</f>
        <v>6.2501400369586943E-2</v>
      </c>
      <c r="K1380">
        <f ca="1">J1380*EXP(-'Vasicek Examples'!$B$1/12)+(1-EXP(-'Vasicek Examples'!$B$1/12))*'Vasicek Examples'!$B$2+SQRT('Vasicek Examples'!$B$3^2/2/'Vasicek Examples'!$B$1*(1-EXP(-2*'Vasicek Examples'!$B$1/12)))*NORMSINV(RAND())</f>
        <v>5.6473472058117577E-2</v>
      </c>
      <c r="L1380">
        <f ca="1">K1380*EXP(-'Vasicek Examples'!$B$1/12)+(1-EXP(-'Vasicek Examples'!$B$1/12))*'Vasicek Examples'!$B$2+SQRT('Vasicek Examples'!$B$3^2/2/'Vasicek Examples'!$B$1*(1-EXP(-2*'Vasicek Examples'!$B$1/12)))*NORMSINV(RAND())</f>
        <v>5.4369813078228774E-2</v>
      </c>
      <c r="M1380">
        <f ca="1">L1380*EXP(-'Vasicek Examples'!$B$1/12)+(1-EXP(-'Vasicek Examples'!$B$1/12))*'Vasicek Examples'!$B$2+SQRT('Vasicek Examples'!$B$3^2/2/'Vasicek Examples'!$B$1*(1-EXP(-2*'Vasicek Examples'!$B$1/12)))*NORMSINV(RAND())</f>
        <v>4.7337690642862293E-2</v>
      </c>
      <c r="N1380">
        <f ca="1">M1380*EXP(-'Vasicek Examples'!$B$1/12)+(1-EXP(-'Vasicek Examples'!$B$1/12))*'Vasicek Examples'!$B$2+SQRT('Vasicek Examples'!$B$3^2/2/'Vasicek Examples'!$B$1*(1-EXP(-2*'Vasicek Examples'!$B$1/12)))*NORMSINV(RAND())</f>
        <v>5.5924918753549158E-2</v>
      </c>
      <c r="O1380">
        <f t="shared" ca="1" si="86"/>
        <v>5.8278669401298604E-2</v>
      </c>
      <c r="P1380">
        <f t="shared" ca="1" si="87"/>
        <v>0.94338701770784739</v>
      </c>
      <c r="Q1380">
        <f ca="1">EXP(-'Vasicek Examples'!$D$4*N1380+'Vasicek Examples'!$E$4)</f>
        <v>0.95089205777115027</v>
      </c>
      <c r="R1380">
        <f ca="1">MAX(Q1380-'Vasicek Examples'!$B$8,0)</f>
        <v>0</v>
      </c>
      <c r="S1380">
        <f t="shared" ca="1" si="88"/>
        <v>0</v>
      </c>
    </row>
    <row r="1381" spans="1:19" x14ac:dyDescent="0.2">
      <c r="A1381">
        <f t="shared" si="89"/>
        <v>1377</v>
      </c>
      <c r="B1381">
        <f>'Vasicek Examples'!$B$4</f>
        <v>5.2999999999999999E-2</v>
      </c>
      <c r="C1381">
        <f ca="1">B1381*EXP(-'Vasicek Examples'!$B$1/12)+(1-EXP(-'Vasicek Examples'!$B$1/12))*'Vasicek Examples'!$B$2+SQRT('Vasicek Examples'!$B$3^2/2/'Vasicek Examples'!$B$1*(1-EXP(-2*'Vasicek Examples'!$B$1/12)))*NORMSINV(RAND())</f>
        <v>5.7161043511296063E-2</v>
      </c>
      <c r="D1381">
        <f ca="1">C1381*EXP(-'Vasicek Examples'!$B$1/12)+(1-EXP(-'Vasicek Examples'!$B$1/12))*'Vasicek Examples'!$B$2+SQRT('Vasicek Examples'!$B$3^2/2/'Vasicek Examples'!$B$1*(1-EXP(-2*'Vasicek Examples'!$B$1/12)))*NORMSINV(RAND())</f>
        <v>4.8479206948649989E-2</v>
      </c>
      <c r="E1381">
        <f ca="1">D1381*EXP(-'Vasicek Examples'!$B$1/12)+(1-EXP(-'Vasicek Examples'!$B$1/12))*'Vasicek Examples'!$B$2+SQRT('Vasicek Examples'!$B$3^2/2/'Vasicek Examples'!$B$1*(1-EXP(-2*'Vasicek Examples'!$B$1/12)))*NORMSINV(RAND())</f>
        <v>5.9574466580303659E-2</v>
      </c>
      <c r="F1381">
        <f ca="1">E1381*EXP(-'Vasicek Examples'!$B$1/12)+(1-EXP(-'Vasicek Examples'!$B$1/12))*'Vasicek Examples'!$B$2+SQRT('Vasicek Examples'!$B$3^2/2/'Vasicek Examples'!$B$1*(1-EXP(-2*'Vasicek Examples'!$B$1/12)))*NORMSINV(RAND())</f>
        <v>5.3366460563299779E-2</v>
      </c>
      <c r="G1381">
        <f ca="1">F1381*EXP(-'Vasicek Examples'!$B$1/12)+(1-EXP(-'Vasicek Examples'!$B$1/12))*'Vasicek Examples'!$B$2+SQRT('Vasicek Examples'!$B$3^2/2/'Vasicek Examples'!$B$1*(1-EXP(-2*'Vasicek Examples'!$B$1/12)))*NORMSINV(RAND())</f>
        <v>5.4082304831825245E-2</v>
      </c>
      <c r="H1381">
        <f ca="1">G1381*EXP(-'Vasicek Examples'!$B$1/12)+(1-EXP(-'Vasicek Examples'!$B$1/12))*'Vasicek Examples'!$B$2+SQRT('Vasicek Examples'!$B$3^2/2/'Vasicek Examples'!$B$1*(1-EXP(-2*'Vasicek Examples'!$B$1/12)))*NORMSINV(RAND())</f>
        <v>4.4606987280288876E-2</v>
      </c>
      <c r="I1381">
        <f ca="1">H1381*EXP(-'Vasicek Examples'!$B$1/12)+(1-EXP(-'Vasicek Examples'!$B$1/12))*'Vasicek Examples'!$B$2+SQRT('Vasicek Examples'!$B$3^2/2/'Vasicek Examples'!$B$1*(1-EXP(-2*'Vasicek Examples'!$B$1/12)))*NORMSINV(RAND())</f>
        <v>4.4727270264233017E-2</v>
      </c>
      <c r="J1381">
        <f ca="1">I1381*EXP(-'Vasicek Examples'!$B$1/12)+(1-EXP(-'Vasicek Examples'!$B$1/12))*'Vasicek Examples'!$B$2+SQRT('Vasicek Examples'!$B$3^2/2/'Vasicek Examples'!$B$1*(1-EXP(-2*'Vasicek Examples'!$B$1/12)))*NORMSINV(RAND())</f>
        <v>4.1369441977042926E-2</v>
      </c>
      <c r="K1381">
        <f ca="1">J1381*EXP(-'Vasicek Examples'!$B$1/12)+(1-EXP(-'Vasicek Examples'!$B$1/12))*'Vasicek Examples'!$B$2+SQRT('Vasicek Examples'!$B$3^2/2/'Vasicek Examples'!$B$1*(1-EXP(-2*'Vasicek Examples'!$B$1/12)))*NORMSINV(RAND())</f>
        <v>3.5906344961082241E-2</v>
      </c>
      <c r="L1381">
        <f ca="1">K1381*EXP(-'Vasicek Examples'!$B$1/12)+(1-EXP(-'Vasicek Examples'!$B$1/12))*'Vasicek Examples'!$B$2+SQRT('Vasicek Examples'!$B$3^2/2/'Vasicek Examples'!$B$1*(1-EXP(-2*'Vasicek Examples'!$B$1/12)))*NORMSINV(RAND())</f>
        <v>3.8413328762892586E-2</v>
      </c>
      <c r="M1381">
        <f ca="1">L1381*EXP(-'Vasicek Examples'!$B$1/12)+(1-EXP(-'Vasicek Examples'!$B$1/12))*'Vasicek Examples'!$B$2+SQRT('Vasicek Examples'!$B$3^2/2/'Vasicek Examples'!$B$1*(1-EXP(-2*'Vasicek Examples'!$B$1/12)))*NORMSINV(RAND())</f>
        <v>4.739295664109261E-2</v>
      </c>
      <c r="N1381">
        <f ca="1">M1381*EXP(-'Vasicek Examples'!$B$1/12)+(1-EXP(-'Vasicek Examples'!$B$1/12))*'Vasicek Examples'!$B$2+SQRT('Vasicek Examples'!$B$3^2/2/'Vasicek Examples'!$B$1*(1-EXP(-2*'Vasicek Examples'!$B$1/12)))*NORMSINV(RAND())</f>
        <v>3.9178926003481634E-2</v>
      </c>
      <c r="O1381">
        <f t="shared" ca="1" si="86"/>
        <v>4.3007396130674981E-2</v>
      </c>
      <c r="P1381">
        <f t="shared" ca="1" si="87"/>
        <v>0.95790430525541481</v>
      </c>
      <c r="Q1381">
        <f ca="1">EXP(-'Vasicek Examples'!$D$4*N1381+'Vasicek Examples'!$E$4)</f>
        <v>0.9635059099031944</v>
      </c>
      <c r="R1381">
        <f ca="1">MAX(Q1381-'Vasicek Examples'!$B$8,0)</f>
        <v>2.8099281990812131E-3</v>
      </c>
      <c r="S1381">
        <f t="shared" ca="1" si="88"/>
        <v>2.6916423193584882E-3</v>
      </c>
    </row>
    <row r="1382" spans="1:19" x14ac:dyDescent="0.2">
      <c r="A1382">
        <f t="shared" si="89"/>
        <v>1378</v>
      </c>
      <c r="B1382">
        <f>'Vasicek Examples'!$B$4</f>
        <v>5.2999999999999999E-2</v>
      </c>
      <c r="C1382">
        <f ca="1">B1382*EXP(-'Vasicek Examples'!$B$1/12)+(1-EXP(-'Vasicek Examples'!$B$1/12))*'Vasicek Examples'!$B$2+SQRT('Vasicek Examples'!$B$3^2/2/'Vasicek Examples'!$B$1*(1-EXP(-2*'Vasicek Examples'!$B$1/12)))*NORMSINV(RAND())</f>
        <v>4.5806728237173473E-2</v>
      </c>
      <c r="D1382">
        <f ca="1">C1382*EXP(-'Vasicek Examples'!$B$1/12)+(1-EXP(-'Vasicek Examples'!$B$1/12))*'Vasicek Examples'!$B$2+SQRT('Vasicek Examples'!$B$3^2/2/'Vasicek Examples'!$B$1*(1-EXP(-2*'Vasicek Examples'!$B$1/12)))*NORMSINV(RAND())</f>
        <v>4.5302217953949689E-2</v>
      </c>
      <c r="E1382">
        <f ca="1">D1382*EXP(-'Vasicek Examples'!$B$1/12)+(1-EXP(-'Vasicek Examples'!$B$1/12))*'Vasicek Examples'!$B$2+SQRT('Vasicek Examples'!$B$3^2/2/'Vasicek Examples'!$B$1*(1-EXP(-2*'Vasicek Examples'!$B$1/12)))*NORMSINV(RAND())</f>
        <v>4.4391055499036672E-2</v>
      </c>
      <c r="F1382">
        <f ca="1">E1382*EXP(-'Vasicek Examples'!$B$1/12)+(1-EXP(-'Vasicek Examples'!$B$1/12))*'Vasicek Examples'!$B$2+SQRT('Vasicek Examples'!$B$3^2/2/'Vasicek Examples'!$B$1*(1-EXP(-2*'Vasicek Examples'!$B$1/12)))*NORMSINV(RAND())</f>
        <v>4.4115641597554836E-2</v>
      </c>
      <c r="G1382">
        <f ca="1">F1382*EXP(-'Vasicek Examples'!$B$1/12)+(1-EXP(-'Vasicek Examples'!$B$1/12))*'Vasicek Examples'!$B$2+SQRT('Vasicek Examples'!$B$3^2/2/'Vasicek Examples'!$B$1*(1-EXP(-2*'Vasicek Examples'!$B$1/12)))*NORMSINV(RAND())</f>
        <v>4.2709589053336751E-2</v>
      </c>
      <c r="H1382">
        <f ca="1">G1382*EXP(-'Vasicek Examples'!$B$1/12)+(1-EXP(-'Vasicek Examples'!$B$1/12))*'Vasicek Examples'!$B$2+SQRT('Vasicek Examples'!$B$3^2/2/'Vasicek Examples'!$B$1*(1-EXP(-2*'Vasicek Examples'!$B$1/12)))*NORMSINV(RAND())</f>
        <v>3.9845872500970873E-2</v>
      </c>
      <c r="I1382">
        <f ca="1">H1382*EXP(-'Vasicek Examples'!$B$1/12)+(1-EXP(-'Vasicek Examples'!$B$1/12))*'Vasicek Examples'!$B$2+SQRT('Vasicek Examples'!$B$3^2/2/'Vasicek Examples'!$B$1*(1-EXP(-2*'Vasicek Examples'!$B$1/12)))*NORMSINV(RAND())</f>
        <v>4.045272002455505E-2</v>
      </c>
      <c r="J1382">
        <f ca="1">I1382*EXP(-'Vasicek Examples'!$B$1/12)+(1-EXP(-'Vasicek Examples'!$B$1/12))*'Vasicek Examples'!$B$2+SQRT('Vasicek Examples'!$B$3^2/2/'Vasicek Examples'!$B$1*(1-EXP(-2*'Vasicek Examples'!$B$1/12)))*NORMSINV(RAND())</f>
        <v>3.4193116101045543E-2</v>
      </c>
      <c r="K1382">
        <f ca="1">J1382*EXP(-'Vasicek Examples'!$B$1/12)+(1-EXP(-'Vasicek Examples'!$B$1/12))*'Vasicek Examples'!$B$2+SQRT('Vasicek Examples'!$B$3^2/2/'Vasicek Examples'!$B$1*(1-EXP(-2*'Vasicek Examples'!$B$1/12)))*NORMSINV(RAND())</f>
        <v>4.0893887987912741E-2</v>
      </c>
      <c r="L1382">
        <f ca="1">K1382*EXP(-'Vasicek Examples'!$B$1/12)+(1-EXP(-'Vasicek Examples'!$B$1/12))*'Vasicek Examples'!$B$2+SQRT('Vasicek Examples'!$B$3^2/2/'Vasicek Examples'!$B$1*(1-EXP(-2*'Vasicek Examples'!$B$1/12)))*NORMSINV(RAND())</f>
        <v>4.0154745553175018E-2</v>
      </c>
      <c r="M1382">
        <f ca="1">L1382*EXP(-'Vasicek Examples'!$B$1/12)+(1-EXP(-'Vasicek Examples'!$B$1/12))*'Vasicek Examples'!$B$2+SQRT('Vasicek Examples'!$B$3^2/2/'Vasicek Examples'!$B$1*(1-EXP(-2*'Vasicek Examples'!$B$1/12)))*NORMSINV(RAND())</f>
        <v>3.5399792577168285E-2</v>
      </c>
      <c r="N1382">
        <f ca="1">M1382*EXP(-'Vasicek Examples'!$B$1/12)+(1-EXP(-'Vasicek Examples'!$B$1/12))*'Vasicek Examples'!$B$2+SQRT('Vasicek Examples'!$B$3^2/2/'Vasicek Examples'!$B$1*(1-EXP(-2*'Vasicek Examples'!$B$1/12)))*NORMSINV(RAND())</f>
        <v>3.7134817377579912E-2</v>
      </c>
      <c r="O1382">
        <f t="shared" ca="1" si="86"/>
        <v>3.7410784304673518E-2</v>
      </c>
      <c r="P1382">
        <f t="shared" ca="1" si="87"/>
        <v>0.96328035361389153</v>
      </c>
      <c r="Q1382">
        <f ca="1">EXP(-'Vasicek Examples'!$D$4*N1382+'Vasicek Examples'!$E$4)</f>
        <v>0.96505704131885328</v>
      </c>
      <c r="R1382">
        <f ca="1">MAX(Q1382-'Vasicek Examples'!$B$8,0)</f>
        <v>4.3610596147400926E-3</v>
      </c>
      <c r="S1382">
        <f t="shared" ca="1" si="88"/>
        <v>4.2009230478180981E-3</v>
      </c>
    </row>
    <row r="1383" spans="1:19" x14ac:dyDescent="0.2">
      <c r="A1383">
        <f t="shared" si="89"/>
        <v>1379</v>
      </c>
      <c r="B1383">
        <f>'Vasicek Examples'!$B$4</f>
        <v>5.2999999999999999E-2</v>
      </c>
      <c r="C1383">
        <f ca="1">B1383*EXP(-'Vasicek Examples'!$B$1/12)+(1-EXP(-'Vasicek Examples'!$B$1/12))*'Vasicek Examples'!$B$2+SQRT('Vasicek Examples'!$B$3^2/2/'Vasicek Examples'!$B$1*(1-EXP(-2*'Vasicek Examples'!$B$1/12)))*NORMSINV(RAND())</f>
        <v>5.6203555679743222E-2</v>
      </c>
      <c r="D1383">
        <f ca="1">C1383*EXP(-'Vasicek Examples'!$B$1/12)+(1-EXP(-'Vasicek Examples'!$B$1/12))*'Vasicek Examples'!$B$2+SQRT('Vasicek Examples'!$B$3^2/2/'Vasicek Examples'!$B$1*(1-EXP(-2*'Vasicek Examples'!$B$1/12)))*NORMSINV(RAND())</f>
        <v>5.5639582714372131E-2</v>
      </c>
      <c r="E1383">
        <f ca="1">D1383*EXP(-'Vasicek Examples'!$B$1/12)+(1-EXP(-'Vasicek Examples'!$B$1/12))*'Vasicek Examples'!$B$2+SQRT('Vasicek Examples'!$B$3^2/2/'Vasicek Examples'!$B$1*(1-EXP(-2*'Vasicek Examples'!$B$1/12)))*NORMSINV(RAND())</f>
        <v>5.3223749643035022E-2</v>
      </c>
      <c r="F1383">
        <f ca="1">E1383*EXP(-'Vasicek Examples'!$B$1/12)+(1-EXP(-'Vasicek Examples'!$B$1/12))*'Vasicek Examples'!$B$2+SQRT('Vasicek Examples'!$B$3^2/2/'Vasicek Examples'!$B$1*(1-EXP(-2*'Vasicek Examples'!$B$1/12)))*NORMSINV(RAND())</f>
        <v>5.5006118969293409E-2</v>
      </c>
      <c r="G1383">
        <f ca="1">F1383*EXP(-'Vasicek Examples'!$B$1/12)+(1-EXP(-'Vasicek Examples'!$B$1/12))*'Vasicek Examples'!$B$2+SQRT('Vasicek Examples'!$B$3^2/2/'Vasicek Examples'!$B$1*(1-EXP(-2*'Vasicek Examples'!$B$1/12)))*NORMSINV(RAND())</f>
        <v>5.4682566279701014E-2</v>
      </c>
      <c r="H1383">
        <f ca="1">G1383*EXP(-'Vasicek Examples'!$B$1/12)+(1-EXP(-'Vasicek Examples'!$B$1/12))*'Vasicek Examples'!$B$2+SQRT('Vasicek Examples'!$B$3^2/2/'Vasicek Examples'!$B$1*(1-EXP(-2*'Vasicek Examples'!$B$1/12)))*NORMSINV(RAND())</f>
        <v>5.638102566019363E-2</v>
      </c>
      <c r="I1383">
        <f ca="1">H1383*EXP(-'Vasicek Examples'!$B$1/12)+(1-EXP(-'Vasicek Examples'!$B$1/12))*'Vasicek Examples'!$B$2+SQRT('Vasicek Examples'!$B$3^2/2/'Vasicek Examples'!$B$1*(1-EXP(-2*'Vasicek Examples'!$B$1/12)))*NORMSINV(RAND())</f>
        <v>5.4842378948511301E-2</v>
      </c>
      <c r="J1383">
        <f ca="1">I1383*EXP(-'Vasicek Examples'!$B$1/12)+(1-EXP(-'Vasicek Examples'!$B$1/12))*'Vasicek Examples'!$B$2+SQRT('Vasicek Examples'!$B$3^2/2/'Vasicek Examples'!$B$1*(1-EXP(-2*'Vasicek Examples'!$B$1/12)))*NORMSINV(RAND())</f>
        <v>6.3482473431874756E-2</v>
      </c>
      <c r="K1383">
        <f ca="1">J1383*EXP(-'Vasicek Examples'!$B$1/12)+(1-EXP(-'Vasicek Examples'!$B$1/12))*'Vasicek Examples'!$B$2+SQRT('Vasicek Examples'!$B$3^2/2/'Vasicek Examples'!$B$1*(1-EXP(-2*'Vasicek Examples'!$B$1/12)))*NORMSINV(RAND())</f>
        <v>6.3385715767912659E-2</v>
      </c>
      <c r="L1383">
        <f ca="1">K1383*EXP(-'Vasicek Examples'!$B$1/12)+(1-EXP(-'Vasicek Examples'!$B$1/12))*'Vasicek Examples'!$B$2+SQRT('Vasicek Examples'!$B$3^2/2/'Vasicek Examples'!$B$1*(1-EXP(-2*'Vasicek Examples'!$B$1/12)))*NORMSINV(RAND())</f>
        <v>6.8070657876013407E-2</v>
      </c>
      <c r="M1383">
        <f ca="1">L1383*EXP(-'Vasicek Examples'!$B$1/12)+(1-EXP(-'Vasicek Examples'!$B$1/12))*'Vasicek Examples'!$B$2+SQRT('Vasicek Examples'!$B$3^2/2/'Vasicek Examples'!$B$1*(1-EXP(-2*'Vasicek Examples'!$B$1/12)))*NORMSINV(RAND())</f>
        <v>7.7982551457866936E-2</v>
      </c>
      <c r="N1383">
        <f ca="1">M1383*EXP(-'Vasicek Examples'!$B$1/12)+(1-EXP(-'Vasicek Examples'!$B$1/12))*'Vasicek Examples'!$B$2+SQRT('Vasicek Examples'!$B$3^2/2/'Vasicek Examples'!$B$1*(1-EXP(-2*'Vasicek Examples'!$B$1/12)))*NORMSINV(RAND())</f>
        <v>7.6142878286009172E-2</v>
      </c>
      <c r="O1383">
        <f t="shared" ca="1" si="86"/>
        <v>5.5739169810970879E-2</v>
      </c>
      <c r="P1383">
        <f t="shared" ca="1" si="87"/>
        <v>0.94578579320838407</v>
      </c>
      <c r="Q1383">
        <f ca="1">EXP(-'Vasicek Examples'!$D$4*N1383+'Vasicek Examples'!$E$4)</f>
        <v>0.93588280264057089</v>
      </c>
      <c r="R1383">
        <f ca="1">MAX(Q1383-'Vasicek Examples'!$B$8,0)</f>
        <v>0</v>
      </c>
      <c r="S1383">
        <f t="shared" ca="1" si="88"/>
        <v>0</v>
      </c>
    </row>
    <row r="1384" spans="1:19" x14ac:dyDescent="0.2">
      <c r="A1384">
        <f t="shared" si="89"/>
        <v>1380</v>
      </c>
      <c r="B1384">
        <f>'Vasicek Examples'!$B$4</f>
        <v>5.2999999999999999E-2</v>
      </c>
      <c r="C1384">
        <f ca="1">B1384*EXP(-'Vasicek Examples'!$B$1/12)+(1-EXP(-'Vasicek Examples'!$B$1/12))*'Vasicek Examples'!$B$2+SQRT('Vasicek Examples'!$B$3^2/2/'Vasicek Examples'!$B$1*(1-EXP(-2*'Vasicek Examples'!$B$1/12)))*NORMSINV(RAND())</f>
        <v>5.7133752331943968E-2</v>
      </c>
      <c r="D1384">
        <f ca="1">C1384*EXP(-'Vasicek Examples'!$B$1/12)+(1-EXP(-'Vasicek Examples'!$B$1/12))*'Vasicek Examples'!$B$2+SQRT('Vasicek Examples'!$B$3^2/2/'Vasicek Examples'!$B$1*(1-EXP(-2*'Vasicek Examples'!$B$1/12)))*NORMSINV(RAND())</f>
        <v>6.8406758907231191E-2</v>
      </c>
      <c r="E1384">
        <f ca="1">D1384*EXP(-'Vasicek Examples'!$B$1/12)+(1-EXP(-'Vasicek Examples'!$B$1/12))*'Vasicek Examples'!$B$2+SQRT('Vasicek Examples'!$B$3^2/2/'Vasicek Examples'!$B$1*(1-EXP(-2*'Vasicek Examples'!$B$1/12)))*NORMSINV(RAND())</f>
        <v>7.5929666885972386E-2</v>
      </c>
      <c r="F1384">
        <f ca="1">E1384*EXP(-'Vasicek Examples'!$B$1/12)+(1-EXP(-'Vasicek Examples'!$B$1/12))*'Vasicek Examples'!$B$2+SQRT('Vasicek Examples'!$B$3^2/2/'Vasicek Examples'!$B$1*(1-EXP(-2*'Vasicek Examples'!$B$1/12)))*NORMSINV(RAND())</f>
        <v>7.9294973365424237E-2</v>
      </c>
      <c r="G1384">
        <f ca="1">F1384*EXP(-'Vasicek Examples'!$B$1/12)+(1-EXP(-'Vasicek Examples'!$B$1/12))*'Vasicek Examples'!$B$2+SQRT('Vasicek Examples'!$B$3^2/2/'Vasicek Examples'!$B$1*(1-EXP(-2*'Vasicek Examples'!$B$1/12)))*NORMSINV(RAND())</f>
        <v>9.1025802848465398E-2</v>
      </c>
      <c r="H1384">
        <f ca="1">G1384*EXP(-'Vasicek Examples'!$B$1/12)+(1-EXP(-'Vasicek Examples'!$B$1/12))*'Vasicek Examples'!$B$2+SQRT('Vasicek Examples'!$B$3^2/2/'Vasicek Examples'!$B$1*(1-EXP(-2*'Vasicek Examples'!$B$1/12)))*NORMSINV(RAND())</f>
        <v>8.8201731700835784E-2</v>
      </c>
      <c r="I1384">
        <f ca="1">H1384*EXP(-'Vasicek Examples'!$B$1/12)+(1-EXP(-'Vasicek Examples'!$B$1/12))*'Vasicek Examples'!$B$2+SQRT('Vasicek Examples'!$B$3^2/2/'Vasicek Examples'!$B$1*(1-EXP(-2*'Vasicek Examples'!$B$1/12)))*NORMSINV(RAND())</f>
        <v>9.5478481092163989E-2</v>
      </c>
      <c r="J1384">
        <f ca="1">I1384*EXP(-'Vasicek Examples'!$B$1/12)+(1-EXP(-'Vasicek Examples'!$B$1/12))*'Vasicek Examples'!$B$2+SQRT('Vasicek Examples'!$B$3^2/2/'Vasicek Examples'!$B$1*(1-EXP(-2*'Vasicek Examples'!$B$1/12)))*NORMSINV(RAND())</f>
        <v>9.1831882317250202E-2</v>
      </c>
      <c r="K1384">
        <f ca="1">J1384*EXP(-'Vasicek Examples'!$B$1/12)+(1-EXP(-'Vasicek Examples'!$B$1/12))*'Vasicek Examples'!$B$2+SQRT('Vasicek Examples'!$B$3^2/2/'Vasicek Examples'!$B$1*(1-EXP(-2*'Vasicek Examples'!$B$1/12)))*NORMSINV(RAND())</f>
        <v>8.6657770897101499E-2</v>
      </c>
      <c r="L1384">
        <f ca="1">K1384*EXP(-'Vasicek Examples'!$B$1/12)+(1-EXP(-'Vasicek Examples'!$B$1/12))*'Vasicek Examples'!$B$2+SQRT('Vasicek Examples'!$B$3^2/2/'Vasicek Examples'!$B$1*(1-EXP(-2*'Vasicek Examples'!$B$1/12)))*NORMSINV(RAND())</f>
        <v>8.025254667949816E-2</v>
      </c>
      <c r="M1384">
        <f ca="1">L1384*EXP(-'Vasicek Examples'!$B$1/12)+(1-EXP(-'Vasicek Examples'!$B$1/12))*'Vasicek Examples'!$B$2+SQRT('Vasicek Examples'!$B$3^2/2/'Vasicek Examples'!$B$1*(1-EXP(-2*'Vasicek Examples'!$B$1/12)))*NORMSINV(RAND())</f>
        <v>8.117210267529229E-2</v>
      </c>
      <c r="N1384">
        <f ca="1">M1384*EXP(-'Vasicek Examples'!$B$1/12)+(1-EXP(-'Vasicek Examples'!$B$1/12))*'Vasicek Examples'!$B$2+SQRT('Vasicek Examples'!$B$3^2/2/'Vasicek Examples'!$B$1*(1-EXP(-2*'Vasicek Examples'!$B$1/12)))*NORMSINV(RAND())</f>
        <v>7.6401444275944322E-2</v>
      </c>
      <c r="O1384">
        <f t="shared" ca="1" si="86"/>
        <v>7.5418276306098278E-2</v>
      </c>
      <c r="P1384">
        <f t="shared" ca="1" si="87"/>
        <v>0.92735551435548302</v>
      </c>
      <c r="Q1384">
        <f ca="1">EXP(-'Vasicek Examples'!$D$4*N1384+'Vasicek Examples'!$E$4)</f>
        <v>0.93569239271800553</v>
      </c>
      <c r="R1384">
        <f ca="1">MAX(Q1384-'Vasicek Examples'!$B$8,0)</f>
        <v>0</v>
      </c>
      <c r="S1384">
        <f t="shared" ca="1" si="88"/>
        <v>0</v>
      </c>
    </row>
    <row r="1385" spans="1:19" x14ac:dyDescent="0.2">
      <c r="A1385">
        <f t="shared" si="89"/>
        <v>1381</v>
      </c>
      <c r="B1385">
        <f>'Vasicek Examples'!$B$4</f>
        <v>5.2999999999999999E-2</v>
      </c>
      <c r="C1385">
        <f ca="1">B1385*EXP(-'Vasicek Examples'!$B$1/12)+(1-EXP(-'Vasicek Examples'!$B$1/12))*'Vasicek Examples'!$B$2+SQRT('Vasicek Examples'!$B$3^2/2/'Vasicek Examples'!$B$1*(1-EXP(-2*'Vasicek Examples'!$B$1/12)))*NORMSINV(RAND())</f>
        <v>4.689497791317538E-2</v>
      </c>
      <c r="D1385">
        <f ca="1">C1385*EXP(-'Vasicek Examples'!$B$1/12)+(1-EXP(-'Vasicek Examples'!$B$1/12))*'Vasicek Examples'!$B$2+SQRT('Vasicek Examples'!$B$3^2/2/'Vasicek Examples'!$B$1*(1-EXP(-2*'Vasicek Examples'!$B$1/12)))*NORMSINV(RAND())</f>
        <v>4.6692413968090672E-2</v>
      </c>
      <c r="E1385">
        <f ca="1">D1385*EXP(-'Vasicek Examples'!$B$1/12)+(1-EXP(-'Vasicek Examples'!$B$1/12))*'Vasicek Examples'!$B$2+SQRT('Vasicek Examples'!$B$3^2/2/'Vasicek Examples'!$B$1*(1-EXP(-2*'Vasicek Examples'!$B$1/12)))*NORMSINV(RAND())</f>
        <v>4.7613203838550916E-2</v>
      </c>
      <c r="F1385">
        <f ca="1">E1385*EXP(-'Vasicek Examples'!$B$1/12)+(1-EXP(-'Vasicek Examples'!$B$1/12))*'Vasicek Examples'!$B$2+SQRT('Vasicek Examples'!$B$3^2/2/'Vasicek Examples'!$B$1*(1-EXP(-2*'Vasicek Examples'!$B$1/12)))*NORMSINV(RAND())</f>
        <v>5.0814380167209988E-2</v>
      </c>
      <c r="G1385">
        <f ca="1">F1385*EXP(-'Vasicek Examples'!$B$1/12)+(1-EXP(-'Vasicek Examples'!$B$1/12))*'Vasicek Examples'!$B$2+SQRT('Vasicek Examples'!$B$3^2/2/'Vasicek Examples'!$B$1*(1-EXP(-2*'Vasicek Examples'!$B$1/12)))*NORMSINV(RAND())</f>
        <v>4.1933810004964142E-2</v>
      </c>
      <c r="H1385">
        <f ca="1">G1385*EXP(-'Vasicek Examples'!$B$1/12)+(1-EXP(-'Vasicek Examples'!$B$1/12))*'Vasicek Examples'!$B$2+SQRT('Vasicek Examples'!$B$3^2/2/'Vasicek Examples'!$B$1*(1-EXP(-2*'Vasicek Examples'!$B$1/12)))*NORMSINV(RAND())</f>
        <v>4.783358517842503E-2</v>
      </c>
      <c r="I1385">
        <f ca="1">H1385*EXP(-'Vasicek Examples'!$B$1/12)+(1-EXP(-'Vasicek Examples'!$B$1/12))*'Vasicek Examples'!$B$2+SQRT('Vasicek Examples'!$B$3^2/2/'Vasicek Examples'!$B$1*(1-EXP(-2*'Vasicek Examples'!$B$1/12)))*NORMSINV(RAND())</f>
        <v>4.1393693407463093E-2</v>
      </c>
      <c r="J1385">
        <f ca="1">I1385*EXP(-'Vasicek Examples'!$B$1/12)+(1-EXP(-'Vasicek Examples'!$B$1/12))*'Vasicek Examples'!$B$2+SQRT('Vasicek Examples'!$B$3^2/2/'Vasicek Examples'!$B$1*(1-EXP(-2*'Vasicek Examples'!$B$1/12)))*NORMSINV(RAND())</f>
        <v>3.8578233721632042E-2</v>
      </c>
      <c r="K1385">
        <f ca="1">J1385*EXP(-'Vasicek Examples'!$B$1/12)+(1-EXP(-'Vasicek Examples'!$B$1/12))*'Vasicek Examples'!$B$2+SQRT('Vasicek Examples'!$B$3^2/2/'Vasicek Examples'!$B$1*(1-EXP(-2*'Vasicek Examples'!$B$1/12)))*NORMSINV(RAND())</f>
        <v>3.9598005954095003E-2</v>
      </c>
      <c r="L1385">
        <f ca="1">K1385*EXP(-'Vasicek Examples'!$B$1/12)+(1-EXP(-'Vasicek Examples'!$B$1/12))*'Vasicek Examples'!$B$2+SQRT('Vasicek Examples'!$B$3^2/2/'Vasicek Examples'!$B$1*(1-EXP(-2*'Vasicek Examples'!$B$1/12)))*NORMSINV(RAND())</f>
        <v>3.8269029728518221E-2</v>
      </c>
      <c r="M1385">
        <f ca="1">L1385*EXP(-'Vasicek Examples'!$B$1/12)+(1-EXP(-'Vasicek Examples'!$B$1/12))*'Vasicek Examples'!$B$2+SQRT('Vasicek Examples'!$B$3^2/2/'Vasicek Examples'!$B$1*(1-EXP(-2*'Vasicek Examples'!$B$1/12)))*NORMSINV(RAND())</f>
        <v>3.6689571333707302E-2</v>
      </c>
      <c r="N1385">
        <f ca="1">M1385*EXP(-'Vasicek Examples'!$B$1/12)+(1-EXP(-'Vasicek Examples'!$B$1/12))*'Vasicek Examples'!$B$2+SQRT('Vasicek Examples'!$B$3^2/2/'Vasicek Examples'!$B$1*(1-EXP(-2*'Vasicek Examples'!$B$1/12)))*NORMSINV(RAND())</f>
        <v>4.7001951228248871E-2</v>
      </c>
      <c r="O1385">
        <f t="shared" ca="1" si="86"/>
        <v>3.9697032656114045E-2</v>
      </c>
      <c r="P1385">
        <f t="shared" ca="1" si="87"/>
        <v>0.96108057107624278</v>
      </c>
      <c r="Q1385">
        <f ca="1">EXP(-'Vasicek Examples'!$D$4*N1385+'Vasicek Examples'!$E$4)</f>
        <v>0.95759255586655534</v>
      </c>
      <c r="R1385">
        <f ca="1">MAX(Q1385-'Vasicek Examples'!$B$8,0)</f>
        <v>0</v>
      </c>
      <c r="S1385">
        <f t="shared" ca="1" si="88"/>
        <v>0</v>
      </c>
    </row>
    <row r="1386" spans="1:19" x14ac:dyDescent="0.2">
      <c r="A1386">
        <f t="shared" si="89"/>
        <v>1382</v>
      </c>
      <c r="B1386">
        <f>'Vasicek Examples'!$B$4</f>
        <v>5.2999999999999999E-2</v>
      </c>
      <c r="C1386">
        <f ca="1">B1386*EXP(-'Vasicek Examples'!$B$1/12)+(1-EXP(-'Vasicek Examples'!$B$1/12))*'Vasicek Examples'!$B$2+SQRT('Vasicek Examples'!$B$3^2/2/'Vasicek Examples'!$B$1*(1-EXP(-2*'Vasicek Examples'!$B$1/12)))*NORMSINV(RAND())</f>
        <v>3.7366479137384383E-2</v>
      </c>
      <c r="D1386">
        <f ca="1">C1386*EXP(-'Vasicek Examples'!$B$1/12)+(1-EXP(-'Vasicek Examples'!$B$1/12))*'Vasicek Examples'!$B$2+SQRT('Vasicek Examples'!$B$3^2/2/'Vasicek Examples'!$B$1*(1-EXP(-2*'Vasicek Examples'!$B$1/12)))*NORMSINV(RAND())</f>
        <v>3.4754837104958324E-2</v>
      </c>
      <c r="E1386">
        <f ca="1">D1386*EXP(-'Vasicek Examples'!$B$1/12)+(1-EXP(-'Vasicek Examples'!$B$1/12))*'Vasicek Examples'!$B$2+SQRT('Vasicek Examples'!$B$3^2/2/'Vasicek Examples'!$B$1*(1-EXP(-2*'Vasicek Examples'!$B$1/12)))*NORMSINV(RAND())</f>
        <v>4.0503487410853134E-2</v>
      </c>
      <c r="F1386">
        <f ca="1">E1386*EXP(-'Vasicek Examples'!$B$1/12)+(1-EXP(-'Vasicek Examples'!$B$1/12))*'Vasicek Examples'!$B$2+SQRT('Vasicek Examples'!$B$3^2/2/'Vasicek Examples'!$B$1*(1-EXP(-2*'Vasicek Examples'!$B$1/12)))*NORMSINV(RAND())</f>
        <v>5.0305251196479078E-2</v>
      </c>
      <c r="G1386">
        <f ca="1">F1386*EXP(-'Vasicek Examples'!$B$1/12)+(1-EXP(-'Vasicek Examples'!$B$1/12))*'Vasicek Examples'!$B$2+SQRT('Vasicek Examples'!$B$3^2/2/'Vasicek Examples'!$B$1*(1-EXP(-2*'Vasicek Examples'!$B$1/12)))*NORMSINV(RAND())</f>
        <v>3.6063920028715529E-2</v>
      </c>
      <c r="H1386">
        <f ca="1">G1386*EXP(-'Vasicek Examples'!$B$1/12)+(1-EXP(-'Vasicek Examples'!$B$1/12))*'Vasicek Examples'!$B$2+SQRT('Vasicek Examples'!$B$3^2/2/'Vasicek Examples'!$B$1*(1-EXP(-2*'Vasicek Examples'!$B$1/12)))*NORMSINV(RAND())</f>
        <v>3.6867013699076745E-2</v>
      </c>
      <c r="I1386">
        <f ca="1">H1386*EXP(-'Vasicek Examples'!$B$1/12)+(1-EXP(-'Vasicek Examples'!$B$1/12))*'Vasicek Examples'!$B$2+SQRT('Vasicek Examples'!$B$3^2/2/'Vasicek Examples'!$B$1*(1-EXP(-2*'Vasicek Examples'!$B$1/12)))*NORMSINV(RAND())</f>
        <v>3.8452925246975279E-2</v>
      </c>
      <c r="J1386">
        <f ca="1">I1386*EXP(-'Vasicek Examples'!$B$1/12)+(1-EXP(-'Vasicek Examples'!$B$1/12))*'Vasicek Examples'!$B$2+SQRT('Vasicek Examples'!$B$3^2/2/'Vasicek Examples'!$B$1*(1-EXP(-2*'Vasicek Examples'!$B$1/12)))*NORMSINV(RAND())</f>
        <v>4.1798674357701619E-2</v>
      </c>
      <c r="K1386">
        <f ca="1">J1386*EXP(-'Vasicek Examples'!$B$1/12)+(1-EXP(-'Vasicek Examples'!$B$1/12))*'Vasicek Examples'!$B$2+SQRT('Vasicek Examples'!$B$3^2/2/'Vasicek Examples'!$B$1*(1-EXP(-2*'Vasicek Examples'!$B$1/12)))*NORMSINV(RAND())</f>
        <v>3.3754183369415033E-2</v>
      </c>
      <c r="L1386">
        <f ca="1">K1386*EXP(-'Vasicek Examples'!$B$1/12)+(1-EXP(-'Vasicek Examples'!$B$1/12))*'Vasicek Examples'!$B$2+SQRT('Vasicek Examples'!$B$3^2/2/'Vasicek Examples'!$B$1*(1-EXP(-2*'Vasicek Examples'!$B$1/12)))*NORMSINV(RAND())</f>
        <v>3.2992082887733247E-2</v>
      </c>
      <c r="M1386">
        <f ca="1">L1386*EXP(-'Vasicek Examples'!$B$1/12)+(1-EXP(-'Vasicek Examples'!$B$1/12))*'Vasicek Examples'!$B$2+SQRT('Vasicek Examples'!$B$3^2/2/'Vasicek Examples'!$B$1*(1-EXP(-2*'Vasicek Examples'!$B$1/12)))*NORMSINV(RAND())</f>
        <v>2.8739794229311888E-2</v>
      </c>
      <c r="N1386">
        <f ca="1">M1386*EXP(-'Vasicek Examples'!$B$1/12)+(1-EXP(-'Vasicek Examples'!$B$1/12))*'Vasicek Examples'!$B$2+SQRT('Vasicek Examples'!$B$3^2/2/'Vasicek Examples'!$B$1*(1-EXP(-2*'Vasicek Examples'!$B$1/12)))*NORMSINV(RAND())</f>
        <v>3.852801388698892E-2</v>
      </c>
      <c r="O1386">
        <f t="shared" ca="1" si="86"/>
        <v>3.4348284670283884E-2</v>
      </c>
      <c r="P1386">
        <f t="shared" ca="1" si="87"/>
        <v>0.96623492121653343</v>
      </c>
      <c r="Q1386">
        <f ca="1">EXP(-'Vasicek Examples'!$D$4*N1386+'Vasicek Examples'!$E$4)</f>
        <v>0.96399957095607103</v>
      </c>
      <c r="R1386">
        <f ca="1">MAX(Q1386-'Vasicek Examples'!$B$8,0)</f>
        <v>3.3035892519578391E-3</v>
      </c>
      <c r="S1386">
        <f t="shared" ca="1" si="88"/>
        <v>3.1920433005972692E-3</v>
      </c>
    </row>
    <row r="1387" spans="1:19" x14ac:dyDescent="0.2">
      <c r="A1387">
        <f t="shared" si="89"/>
        <v>1383</v>
      </c>
      <c r="B1387">
        <f>'Vasicek Examples'!$B$4</f>
        <v>5.2999999999999999E-2</v>
      </c>
      <c r="C1387">
        <f ca="1">B1387*EXP(-'Vasicek Examples'!$B$1/12)+(1-EXP(-'Vasicek Examples'!$B$1/12))*'Vasicek Examples'!$B$2+SQRT('Vasicek Examples'!$B$3^2/2/'Vasicek Examples'!$B$1*(1-EXP(-2*'Vasicek Examples'!$B$1/12)))*NORMSINV(RAND())</f>
        <v>4.2738433055283007E-2</v>
      </c>
      <c r="D1387">
        <f ca="1">C1387*EXP(-'Vasicek Examples'!$B$1/12)+(1-EXP(-'Vasicek Examples'!$B$1/12))*'Vasicek Examples'!$B$2+SQRT('Vasicek Examples'!$B$3^2/2/'Vasicek Examples'!$B$1*(1-EXP(-2*'Vasicek Examples'!$B$1/12)))*NORMSINV(RAND())</f>
        <v>3.5192115019229434E-2</v>
      </c>
      <c r="E1387">
        <f ca="1">D1387*EXP(-'Vasicek Examples'!$B$1/12)+(1-EXP(-'Vasicek Examples'!$B$1/12))*'Vasicek Examples'!$B$2+SQRT('Vasicek Examples'!$B$3^2/2/'Vasicek Examples'!$B$1*(1-EXP(-2*'Vasicek Examples'!$B$1/12)))*NORMSINV(RAND())</f>
        <v>4.1784839776128672E-2</v>
      </c>
      <c r="F1387">
        <f ca="1">E1387*EXP(-'Vasicek Examples'!$B$1/12)+(1-EXP(-'Vasicek Examples'!$B$1/12))*'Vasicek Examples'!$B$2+SQRT('Vasicek Examples'!$B$3^2/2/'Vasicek Examples'!$B$1*(1-EXP(-2*'Vasicek Examples'!$B$1/12)))*NORMSINV(RAND())</f>
        <v>5.3159499350005308E-2</v>
      </c>
      <c r="G1387">
        <f ca="1">F1387*EXP(-'Vasicek Examples'!$B$1/12)+(1-EXP(-'Vasicek Examples'!$B$1/12))*'Vasicek Examples'!$B$2+SQRT('Vasicek Examples'!$B$3^2/2/'Vasicek Examples'!$B$1*(1-EXP(-2*'Vasicek Examples'!$B$1/12)))*NORMSINV(RAND())</f>
        <v>5.1690837273595171E-2</v>
      </c>
      <c r="H1387">
        <f ca="1">G1387*EXP(-'Vasicek Examples'!$B$1/12)+(1-EXP(-'Vasicek Examples'!$B$1/12))*'Vasicek Examples'!$B$2+SQRT('Vasicek Examples'!$B$3^2/2/'Vasicek Examples'!$B$1*(1-EXP(-2*'Vasicek Examples'!$B$1/12)))*NORMSINV(RAND())</f>
        <v>4.4668591387977907E-2</v>
      </c>
      <c r="I1387">
        <f ca="1">H1387*EXP(-'Vasicek Examples'!$B$1/12)+(1-EXP(-'Vasicek Examples'!$B$1/12))*'Vasicek Examples'!$B$2+SQRT('Vasicek Examples'!$B$3^2/2/'Vasicek Examples'!$B$1*(1-EXP(-2*'Vasicek Examples'!$B$1/12)))*NORMSINV(RAND())</f>
        <v>3.7034132572387343E-2</v>
      </c>
      <c r="J1387">
        <f ca="1">I1387*EXP(-'Vasicek Examples'!$B$1/12)+(1-EXP(-'Vasicek Examples'!$B$1/12))*'Vasicek Examples'!$B$2+SQRT('Vasicek Examples'!$B$3^2/2/'Vasicek Examples'!$B$1*(1-EXP(-2*'Vasicek Examples'!$B$1/12)))*NORMSINV(RAND())</f>
        <v>5.1153488392213113E-2</v>
      </c>
      <c r="K1387">
        <f ca="1">J1387*EXP(-'Vasicek Examples'!$B$1/12)+(1-EXP(-'Vasicek Examples'!$B$1/12))*'Vasicek Examples'!$B$2+SQRT('Vasicek Examples'!$B$3^2/2/'Vasicek Examples'!$B$1*(1-EXP(-2*'Vasicek Examples'!$B$1/12)))*NORMSINV(RAND())</f>
        <v>5.0369936543610341E-2</v>
      </c>
      <c r="L1387">
        <f ca="1">K1387*EXP(-'Vasicek Examples'!$B$1/12)+(1-EXP(-'Vasicek Examples'!$B$1/12))*'Vasicek Examples'!$B$2+SQRT('Vasicek Examples'!$B$3^2/2/'Vasicek Examples'!$B$1*(1-EXP(-2*'Vasicek Examples'!$B$1/12)))*NORMSINV(RAND())</f>
        <v>4.6383315411117912E-2</v>
      </c>
      <c r="M1387">
        <f ca="1">L1387*EXP(-'Vasicek Examples'!$B$1/12)+(1-EXP(-'Vasicek Examples'!$B$1/12))*'Vasicek Examples'!$B$2+SQRT('Vasicek Examples'!$B$3^2/2/'Vasicek Examples'!$B$1*(1-EXP(-2*'Vasicek Examples'!$B$1/12)))*NORMSINV(RAND())</f>
        <v>5.4604822808738886E-2</v>
      </c>
      <c r="N1387">
        <f ca="1">M1387*EXP(-'Vasicek Examples'!$B$1/12)+(1-EXP(-'Vasicek Examples'!$B$1/12))*'Vasicek Examples'!$B$2+SQRT('Vasicek Examples'!$B$3^2/2/'Vasicek Examples'!$B$1*(1-EXP(-2*'Vasicek Examples'!$B$1/12)))*NORMSINV(RAND())</f>
        <v>6.2388967908924529E-2</v>
      </c>
      <c r="O1387">
        <f t="shared" ca="1" si="86"/>
        <v>4.3217106584758989E-2</v>
      </c>
      <c r="P1387">
        <f t="shared" ca="1" si="87"/>
        <v>0.95770344377070338</v>
      </c>
      <c r="Q1387">
        <f ca="1">EXP(-'Vasicek Examples'!$D$4*N1387+'Vasicek Examples'!$E$4)</f>
        <v>0.94606733188093028</v>
      </c>
      <c r="R1387">
        <f ca="1">MAX(Q1387-'Vasicek Examples'!$B$8,0)</f>
        <v>0</v>
      </c>
      <c r="S1387">
        <f t="shared" ca="1" si="88"/>
        <v>0</v>
      </c>
    </row>
    <row r="1388" spans="1:19" x14ac:dyDescent="0.2">
      <c r="A1388">
        <f t="shared" si="89"/>
        <v>1384</v>
      </c>
      <c r="B1388">
        <f>'Vasicek Examples'!$B$4</f>
        <v>5.2999999999999999E-2</v>
      </c>
      <c r="C1388">
        <f ca="1">B1388*EXP(-'Vasicek Examples'!$B$1/12)+(1-EXP(-'Vasicek Examples'!$B$1/12))*'Vasicek Examples'!$B$2+SQRT('Vasicek Examples'!$B$3^2/2/'Vasicek Examples'!$B$1*(1-EXP(-2*'Vasicek Examples'!$B$1/12)))*NORMSINV(RAND())</f>
        <v>5.3236985295272342E-2</v>
      </c>
      <c r="D1388">
        <f ca="1">C1388*EXP(-'Vasicek Examples'!$B$1/12)+(1-EXP(-'Vasicek Examples'!$B$1/12))*'Vasicek Examples'!$B$2+SQRT('Vasicek Examples'!$B$3^2/2/'Vasicek Examples'!$B$1*(1-EXP(-2*'Vasicek Examples'!$B$1/12)))*NORMSINV(RAND())</f>
        <v>5.876365935722528E-2</v>
      </c>
      <c r="E1388">
        <f ca="1">D1388*EXP(-'Vasicek Examples'!$B$1/12)+(1-EXP(-'Vasicek Examples'!$B$1/12))*'Vasicek Examples'!$B$2+SQRT('Vasicek Examples'!$B$3^2/2/'Vasicek Examples'!$B$1*(1-EXP(-2*'Vasicek Examples'!$B$1/12)))*NORMSINV(RAND())</f>
        <v>5.2521482145035603E-2</v>
      </c>
      <c r="F1388">
        <f ca="1">E1388*EXP(-'Vasicek Examples'!$B$1/12)+(1-EXP(-'Vasicek Examples'!$B$1/12))*'Vasicek Examples'!$B$2+SQRT('Vasicek Examples'!$B$3^2/2/'Vasicek Examples'!$B$1*(1-EXP(-2*'Vasicek Examples'!$B$1/12)))*NORMSINV(RAND())</f>
        <v>4.2864647398314401E-2</v>
      </c>
      <c r="G1388">
        <f ca="1">F1388*EXP(-'Vasicek Examples'!$B$1/12)+(1-EXP(-'Vasicek Examples'!$B$1/12))*'Vasicek Examples'!$B$2+SQRT('Vasicek Examples'!$B$3^2/2/'Vasicek Examples'!$B$1*(1-EXP(-2*'Vasicek Examples'!$B$1/12)))*NORMSINV(RAND())</f>
        <v>4.4769120737350662E-2</v>
      </c>
      <c r="H1388">
        <f ca="1">G1388*EXP(-'Vasicek Examples'!$B$1/12)+(1-EXP(-'Vasicek Examples'!$B$1/12))*'Vasicek Examples'!$B$2+SQRT('Vasicek Examples'!$B$3^2/2/'Vasicek Examples'!$B$1*(1-EXP(-2*'Vasicek Examples'!$B$1/12)))*NORMSINV(RAND())</f>
        <v>3.9894108818274786E-2</v>
      </c>
      <c r="I1388">
        <f ca="1">H1388*EXP(-'Vasicek Examples'!$B$1/12)+(1-EXP(-'Vasicek Examples'!$B$1/12))*'Vasicek Examples'!$B$2+SQRT('Vasicek Examples'!$B$3^2/2/'Vasicek Examples'!$B$1*(1-EXP(-2*'Vasicek Examples'!$B$1/12)))*NORMSINV(RAND())</f>
        <v>3.9140963568097209E-2</v>
      </c>
      <c r="J1388">
        <f ca="1">I1388*EXP(-'Vasicek Examples'!$B$1/12)+(1-EXP(-'Vasicek Examples'!$B$1/12))*'Vasicek Examples'!$B$2+SQRT('Vasicek Examples'!$B$3^2/2/'Vasicek Examples'!$B$1*(1-EXP(-2*'Vasicek Examples'!$B$1/12)))*NORMSINV(RAND())</f>
        <v>3.9964586629822191E-2</v>
      </c>
      <c r="K1388">
        <f ca="1">J1388*EXP(-'Vasicek Examples'!$B$1/12)+(1-EXP(-'Vasicek Examples'!$B$1/12))*'Vasicek Examples'!$B$2+SQRT('Vasicek Examples'!$B$3^2/2/'Vasicek Examples'!$B$1*(1-EXP(-2*'Vasicek Examples'!$B$1/12)))*NORMSINV(RAND())</f>
        <v>3.9583134117439085E-2</v>
      </c>
      <c r="L1388">
        <f ca="1">K1388*EXP(-'Vasicek Examples'!$B$1/12)+(1-EXP(-'Vasicek Examples'!$B$1/12))*'Vasicek Examples'!$B$2+SQRT('Vasicek Examples'!$B$3^2/2/'Vasicek Examples'!$B$1*(1-EXP(-2*'Vasicek Examples'!$B$1/12)))*NORMSINV(RAND())</f>
        <v>4.0283243847757097E-2</v>
      </c>
      <c r="M1388">
        <f ca="1">L1388*EXP(-'Vasicek Examples'!$B$1/12)+(1-EXP(-'Vasicek Examples'!$B$1/12))*'Vasicek Examples'!$B$2+SQRT('Vasicek Examples'!$B$3^2/2/'Vasicek Examples'!$B$1*(1-EXP(-2*'Vasicek Examples'!$B$1/12)))*NORMSINV(RAND())</f>
        <v>3.945045626634628E-2</v>
      </c>
      <c r="N1388">
        <f ca="1">M1388*EXP(-'Vasicek Examples'!$B$1/12)+(1-EXP(-'Vasicek Examples'!$B$1/12))*'Vasicek Examples'!$B$2+SQRT('Vasicek Examples'!$B$3^2/2/'Vasicek Examples'!$B$1*(1-EXP(-2*'Vasicek Examples'!$B$1/12)))*NORMSINV(RAND())</f>
        <v>3.7505651753794819E-2</v>
      </c>
      <c r="O1388">
        <f t="shared" ca="1" si="86"/>
        <v>4.0217226784183019E-2</v>
      </c>
      <c r="P1388">
        <f t="shared" ca="1" si="87"/>
        <v>0.96058075261915199</v>
      </c>
      <c r="Q1388">
        <f ca="1">EXP(-'Vasicek Examples'!$D$4*N1388+'Vasicek Examples'!$E$4)</f>
        <v>0.96477545568382717</v>
      </c>
      <c r="R1388">
        <f ca="1">MAX(Q1388-'Vasicek Examples'!$B$8,0)</f>
        <v>4.0794739797139767E-3</v>
      </c>
      <c r="S1388">
        <f t="shared" ca="1" si="88"/>
        <v>3.9186641857238986E-3</v>
      </c>
    </row>
    <row r="1389" spans="1:19" x14ac:dyDescent="0.2">
      <c r="A1389">
        <f t="shared" si="89"/>
        <v>1385</v>
      </c>
      <c r="B1389">
        <f>'Vasicek Examples'!$B$4</f>
        <v>5.2999999999999999E-2</v>
      </c>
      <c r="C1389">
        <f ca="1">B1389*EXP(-'Vasicek Examples'!$B$1/12)+(1-EXP(-'Vasicek Examples'!$B$1/12))*'Vasicek Examples'!$B$2+SQRT('Vasicek Examples'!$B$3^2/2/'Vasicek Examples'!$B$1*(1-EXP(-2*'Vasicek Examples'!$B$1/12)))*NORMSINV(RAND())</f>
        <v>6.2263000031847329E-2</v>
      </c>
      <c r="D1389">
        <f ca="1">C1389*EXP(-'Vasicek Examples'!$B$1/12)+(1-EXP(-'Vasicek Examples'!$B$1/12))*'Vasicek Examples'!$B$2+SQRT('Vasicek Examples'!$B$3^2/2/'Vasicek Examples'!$B$1*(1-EXP(-2*'Vasicek Examples'!$B$1/12)))*NORMSINV(RAND())</f>
        <v>5.8994557058055494E-2</v>
      </c>
      <c r="E1389">
        <f ca="1">D1389*EXP(-'Vasicek Examples'!$B$1/12)+(1-EXP(-'Vasicek Examples'!$B$1/12))*'Vasicek Examples'!$B$2+SQRT('Vasicek Examples'!$B$3^2/2/'Vasicek Examples'!$B$1*(1-EXP(-2*'Vasicek Examples'!$B$1/12)))*NORMSINV(RAND())</f>
        <v>5.4717331651324579E-2</v>
      </c>
      <c r="F1389">
        <f ca="1">E1389*EXP(-'Vasicek Examples'!$B$1/12)+(1-EXP(-'Vasicek Examples'!$B$1/12))*'Vasicek Examples'!$B$2+SQRT('Vasicek Examples'!$B$3^2/2/'Vasicek Examples'!$B$1*(1-EXP(-2*'Vasicek Examples'!$B$1/12)))*NORMSINV(RAND())</f>
        <v>4.7919400361741402E-2</v>
      </c>
      <c r="G1389">
        <f ca="1">F1389*EXP(-'Vasicek Examples'!$B$1/12)+(1-EXP(-'Vasicek Examples'!$B$1/12))*'Vasicek Examples'!$B$2+SQRT('Vasicek Examples'!$B$3^2/2/'Vasicek Examples'!$B$1*(1-EXP(-2*'Vasicek Examples'!$B$1/12)))*NORMSINV(RAND())</f>
        <v>4.3278494381326069E-2</v>
      </c>
      <c r="H1389">
        <f ca="1">G1389*EXP(-'Vasicek Examples'!$B$1/12)+(1-EXP(-'Vasicek Examples'!$B$1/12))*'Vasicek Examples'!$B$2+SQRT('Vasicek Examples'!$B$3^2/2/'Vasicek Examples'!$B$1*(1-EXP(-2*'Vasicek Examples'!$B$1/12)))*NORMSINV(RAND())</f>
        <v>4.2321144405867012E-2</v>
      </c>
      <c r="I1389">
        <f ca="1">H1389*EXP(-'Vasicek Examples'!$B$1/12)+(1-EXP(-'Vasicek Examples'!$B$1/12))*'Vasicek Examples'!$B$2+SQRT('Vasicek Examples'!$B$3^2/2/'Vasicek Examples'!$B$1*(1-EXP(-2*'Vasicek Examples'!$B$1/12)))*NORMSINV(RAND())</f>
        <v>5.7373413153423022E-2</v>
      </c>
      <c r="J1389">
        <f ca="1">I1389*EXP(-'Vasicek Examples'!$B$1/12)+(1-EXP(-'Vasicek Examples'!$B$1/12))*'Vasicek Examples'!$B$2+SQRT('Vasicek Examples'!$B$3^2/2/'Vasicek Examples'!$B$1*(1-EXP(-2*'Vasicek Examples'!$B$1/12)))*NORMSINV(RAND())</f>
        <v>5.1067821653228054E-2</v>
      </c>
      <c r="K1389">
        <f ca="1">J1389*EXP(-'Vasicek Examples'!$B$1/12)+(1-EXP(-'Vasicek Examples'!$B$1/12))*'Vasicek Examples'!$B$2+SQRT('Vasicek Examples'!$B$3^2/2/'Vasicek Examples'!$B$1*(1-EXP(-2*'Vasicek Examples'!$B$1/12)))*NORMSINV(RAND())</f>
        <v>5.5748721321579854E-2</v>
      </c>
      <c r="L1389">
        <f ca="1">K1389*EXP(-'Vasicek Examples'!$B$1/12)+(1-EXP(-'Vasicek Examples'!$B$1/12))*'Vasicek Examples'!$B$2+SQRT('Vasicek Examples'!$B$3^2/2/'Vasicek Examples'!$B$1*(1-EXP(-2*'Vasicek Examples'!$B$1/12)))*NORMSINV(RAND())</f>
        <v>6.3252047155821223E-2</v>
      </c>
      <c r="M1389">
        <f ca="1">L1389*EXP(-'Vasicek Examples'!$B$1/12)+(1-EXP(-'Vasicek Examples'!$B$1/12))*'Vasicek Examples'!$B$2+SQRT('Vasicek Examples'!$B$3^2/2/'Vasicek Examples'!$B$1*(1-EXP(-2*'Vasicek Examples'!$B$1/12)))*NORMSINV(RAND())</f>
        <v>6.1364375574771021E-2</v>
      </c>
      <c r="N1389">
        <f ca="1">M1389*EXP(-'Vasicek Examples'!$B$1/12)+(1-EXP(-'Vasicek Examples'!$B$1/12))*'Vasicek Examples'!$B$2+SQRT('Vasicek Examples'!$B$3^2/2/'Vasicek Examples'!$B$1*(1-EXP(-2*'Vasicek Examples'!$B$1/12)))*NORMSINV(RAND())</f>
        <v>5.4982776924513491E-2</v>
      </c>
      <c r="O1389">
        <f t="shared" ca="1" si="86"/>
        <v>4.9555016266276508E-2</v>
      </c>
      <c r="P1389">
        <f t="shared" ca="1" si="87"/>
        <v>0.95165280031234467</v>
      </c>
      <c r="Q1389">
        <f ca="1">EXP(-'Vasicek Examples'!$D$4*N1389+'Vasicek Examples'!$E$4)</f>
        <v>0.95159731801567948</v>
      </c>
      <c r="R1389">
        <f ca="1">MAX(Q1389-'Vasicek Examples'!$B$8,0)</f>
        <v>0</v>
      </c>
      <c r="S1389">
        <f t="shared" ca="1" si="88"/>
        <v>0</v>
      </c>
    </row>
    <row r="1390" spans="1:19" x14ac:dyDescent="0.2">
      <c r="A1390">
        <f t="shared" si="89"/>
        <v>1386</v>
      </c>
      <c r="B1390">
        <f>'Vasicek Examples'!$B$4</f>
        <v>5.2999999999999999E-2</v>
      </c>
      <c r="C1390">
        <f ca="1">B1390*EXP(-'Vasicek Examples'!$B$1/12)+(1-EXP(-'Vasicek Examples'!$B$1/12))*'Vasicek Examples'!$B$2+SQRT('Vasicek Examples'!$B$3^2/2/'Vasicek Examples'!$B$1*(1-EXP(-2*'Vasicek Examples'!$B$1/12)))*NORMSINV(RAND())</f>
        <v>5.7625493555772594E-2</v>
      </c>
      <c r="D1390">
        <f ca="1">C1390*EXP(-'Vasicek Examples'!$B$1/12)+(1-EXP(-'Vasicek Examples'!$B$1/12))*'Vasicek Examples'!$B$2+SQRT('Vasicek Examples'!$B$3^2/2/'Vasicek Examples'!$B$1*(1-EXP(-2*'Vasicek Examples'!$B$1/12)))*NORMSINV(RAND())</f>
        <v>5.3057194544638753E-2</v>
      </c>
      <c r="E1390">
        <f ca="1">D1390*EXP(-'Vasicek Examples'!$B$1/12)+(1-EXP(-'Vasicek Examples'!$B$1/12))*'Vasicek Examples'!$B$2+SQRT('Vasicek Examples'!$B$3^2/2/'Vasicek Examples'!$B$1*(1-EXP(-2*'Vasicek Examples'!$B$1/12)))*NORMSINV(RAND())</f>
        <v>6.0699301975985907E-2</v>
      </c>
      <c r="F1390">
        <f ca="1">E1390*EXP(-'Vasicek Examples'!$B$1/12)+(1-EXP(-'Vasicek Examples'!$B$1/12))*'Vasicek Examples'!$B$2+SQRT('Vasicek Examples'!$B$3^2/2/'Vasicek Examples'!$B$1*(1-EXP(-2*'Vasicek Examples'!$B$1/12)))*NORMSINV(RAND())</f>
        <v>6.4228664619886147E-2</v>
      </c>
      <c r="G1390">
        <f ca="1">F1390*EXP(-'Vasicek Examples'!$B$1/12)+(1-EXP(-'Vasicek Examples'!$B$1/12))*'Vasicek Examples'!$B$2+SQRT('Vasicek Examples'!$B$3^2/2/'Vasicek Examples'!$B$1*(1-EXP(-2*'Vasicek Examples'!$B$1/12)))*NORMSINV(RAND())</f>
        <v>6.2335704444111448E-2</v>
      </c>
      <c r="H1390">
        <f ca="1">G1390*EXP(-'Vasicek Examples'!$B$1/12)+(1-EXP(-'Vasicek Examples'!$B$1/12))*'Vasicek Examples'!$B$2+SQRT('Vasicek Examples'!$B$3^2/2/'Vasicek Examples'!$B$1*(1-EXP(-2*'Vasicek Examples'!$B$1/12)))*NORMSINV(RAND())</f>
        <v>5.9096994026562794E-2</v>
      </c>
      <c r="I1390">
        <f ca="1">H1390*EXP(-'Vasicek Examples'!$B$1/12)+(1-EXP(-'Vasicek Examples'!$B$1/12))*'Vasicek Examples'!$B$2+SQRT('Vasicek Examples'!$B$3^2/2/'Vasicek Examples'!$B$1*(1-EXP(-2*'Vasicek Examples'!$B$1/12)))*NORMSINV(RAND())</f>
        <v>6.6357168441701933E-2</v>
      </c>
      <c r="J1390">
        <f ca="1">I1390*EXP(-'Vasicek Examples'!$B$1/12)+(1-EXP(-'Vasicek Examples'!$B$1/12))*'Vasicek Examples'!$B$2+SQRT('Vasicek Examples'!$B$3^2/2/'Vasicek Examples'!$B$1*(1-EXP(-2*'Vasicek Examples'!$B$1/12)))*NORMSINV(RAND())</f>
        <v>6.5865545692357599E-2</v>
      </c>
      <c r="K1390">
        <f ca="1">J1390*EXP(-'Vasicek Examples'!$B$1/12)+(1-EXP(-'Vasicek Examples'!$B$1/12))*'Vasicek Examples'!$B$2+SQRT('Vasicek Examples'!$B$3^2/2/'Vasicek Examples'!$B$1*(1-EXP(-2*'Vasicek Examples'!$B$1/12)))*NORMSINV(RAND())</f>
        <v>6.7148040474991663E-2</v>
      </c>
      <c r="L1390">
        <f ca="1">K1390*EXP(-'Vasicek Examples'!$B$1/12)+(1-EXP(-'Vasicek Examples'!$B$1/12))*'Vasicek Examples'!$B$2+SQRT('Vasicek Examples'!$B$3^2/2/'Vasicek Examples'!$B$1*(1-EXP(-2*'Vasicek Examples'!$B$1/12)))*NORMSINV(RAND())</f>
        <v>7.5713192929731762E-2</v>
      </c>
      <c r="M1390">
        <f ca="1">L1390*EXP(-'Vasicek Examples'!$B$1/12)+(1-EXP(-'Vasicek Examples'!$B$1/12))*'Vasicek Examples'!$B$2+SQRT('Vasicek Examples'!$B$3^2/2/'Vasicek Examples'!$B$1*(1-EXP(-2*'Vasicek Examples'!$B$1/12)))*NORMSINV(RAND())</f>
        <v>7.3319811339089866E-2</v>
      </c>
      <c r="N1390">
        <f ca="1">M1390*EXP(-'Vasicek Examples'!$B$1/12)+(1-EXP(-'Vasicek Examples'!$B$1/12))*'Vasicek Examples'!$B$2+SQRT('Vasicek Examples'!$B$3^2/2/'Vasicek Examples'!$B$1*(1-EXP(-2*'Vasicek Examples'!$B$1/12)))*NORMSINV(RAND())</f>
        <v>7.3395144484631983E-2</v>
      </c>
      <c r="O1390">
        <f t="shared" ca="1" si="86"/>
        <v>5.9444328125771682E-2</v>
      </c>
      <c r="P1390">
        <f t="shared" ca="1" si="87"/>
        <v>0.94228799106953909</v>
      </c>
      <c r="Q1390">
        <f ca="1">EXP(-'Vasicek Examples'!$D$4*N1390+'Vasicek Examples'!$E$4)</f>
        <v>0.93790864961751708</v>
      </c>
      <c r="R1390">
        <f ca="1">MAX(Q1390-'Vasicek Examples'!$B$8,0)</f>
        <v>0</v>
      </c>
      <c r="S1390">
        <f t="shared" ca="1" si="88"/>
        <v>0</v>
      </c>
    </row>
    <row r="1391" spans="1:19" x14ac:dyDescent="0.2">
      <c r="A1391">
        <f t="shared" si="89"/>
        <v>1387</v>
      </c>
      <c r="B1391">
        <f>'Vasicek Examples'!$B$4</f>
        <v>5.2999999999999999E-2</v>
      </c>
      <c r="C1391">
        <f ca="1">B1391*EXP(-'Vasicek Examples'!$B$1/12)+(1-EXP(-'Vasicek Examples'!$B$1/12))*'Vasicek Examples'!$B$2+SQRT('Vasicek Examples'!$B$3^2/2/'Vasicek Examples'!$B$1*(1-EXP(-2*'Vasicek Examples'!$B$1/12)))*NORMSINV(RAND())</f>
        <v>5.5023806560284598E-2</v>
      </c>
      <c r="D1391">
        <f ca="1">C1391*EXP(-'Vasicek Examples'!$B$1/12)+(1-EXP(-'Vasicek Examples'!$B$1/12))*'Vasicek Examples'!$B$2+SQRT('Vasicek Examples'!$B$3^2/2/'Vasicek Examples'!$B$1*(1-EXP(-2*'Vasicek Examples'!$B$1/12)))*NORMSINV(RAND())</f>
        <v>5.6955219727344034E-2</v>
      </c>
      <c r="E1391">
        <f ca="1">D1391*EXP(-'Vasicek Examples'!$B$1/12)+(1-EXP(-'Vasicek Examples'!$B$1/12))*'Vasicek Examples'!$B$2+SQRT('Vasicek Examples'!$B$3^2/2/'Vasicek Examples'!$B$1*(1-EXP(-2*'Vasicek Examples'!$B$1/12)))*NORMSINV(RAND())</f>
        <v>6.5849086239671256E-2</v>
      </c>
      <c r="F1391">
        <f ca="1">E1391*EXP(-'Vasicek Examples'!$B$1/12)+(1-EXP(-'Vasicek Examples'!$B$1/12))*'Vasicek Examples'!$B$2+SQRT('Vasicek Examples'!$B$3^2/2/'Vasicek Examples'!$B$1*(1-EXP(-2*'Vasicek Examples'!$B$1/12)))*NORMSINV(RAND())</f>
        <v>6.6611402531635402E-2</v>
      </c>
      <c r="G1391">
        <f ca="1">F1391*EXP(-'Vasicek Examples'!$B$1/12)+(1-EXP(-'Vasicek Examples'!$B$1/12))*'Vasicek Examples'!$B$2+SQRT('Vasicek Examples'!$B$3^2/2/'Vasicek Examples'!$B$1*(1-EXP(-2*'Vasicek Examples'!$B$1/12)))*NORMSINV(RAND())</f>
        <v>5.6839366176820311E-2</v>
      </c>
      <c r="H1391">
        <f ca="1">G1391*EXP(-'Vasicek Examples'!$B$1/12)+(1-EXP(-'Vasicek Examples'!$B$1/12))*'Vasicek Examples'!$B$2+SQRT('Vasicek Examples'!$B$3^2/2/'Vasicek Examples'!$B$1*(1-EXP(-2*'Vasicek Examples'!$B$1/12)))*NORMSINV(RAND())</f>
        <v>5.5357777727591186E-2</v>
      </c>
      <c r="I1391">
        <f ca="1">H1391*EXP(-'Vasicek Examples'!$B$1/12)+(1-EXP(-'Vasicek Examples'!$B$1/12))*'Vasicek Examples'!$B$2+SQRT('Vasicek Examples'!$B$3^2/2/'Vasicek Examples'!$B$1*(1-EXP(-2*'Vasicek Examples'!$B$1/12)))*NORMSINV(RAND())</f>
        <v>4.9808678583643747E-2</v>
      </c>
      <c r="J1391">
        <f ca="1">I1391*EXP(-'Vasicek Examples'!$B$1/12)+(1-EXP(-'Vasicek Examples'!$B$1/12))*'Vasicek Examples'!$B$2+SQRT('Vasicek Examples'!$B$3^2/2/'Vasicek Examples'!$B$1*(1-EXP(-2*'Vasicek Examples'!$B$1/12)))*NORMSINV(RAND())</f>
        <v>4.5199122987418433E-2</v>
      </c>
      <c r="K1391">
        <f ca="1">J1391*EXP(-'Vasicek Examples'!$B$1/12)+(1-EXP(-'Vasicek Examples'!$B$1/12))*'Vasicek Examples'!$B$2+SQRT('Vasicek Examples'!$B$3^2/2/'Vasicek Examples'!$B$1*(1-EXP(-2*'Vasicek Examples'!$B$1/12)))*NORMSINV(RAND())</f>
        <v>4.649724386553368E-2</v>
      </c>
      <c r="L1391">
        <f ca="1">K1391*EXP(-'Vasicek Examples'!$B$1/12)+(1-EXP(-'Vasicek Examples'!$B$1/12))*'Vasicek Examples'!$B$2+SQRT('Vasicek Examples'!$B$3^2/2/'Vasicek Examples'!$B$1*(1-EXP(-2*'Vasicek Examples'!$B$1/12)))*NORMSINV(RAND())</f>
        <v>4.9192763881399031E-2</v>
      </c>
      <c r="M1391">
        <f ca="1">L1391*EXP(-'Vasicek Examples'!$B$1/12)+(1-EXP(-'Vasicek Examples'!$B$1/12))*'Vasicek Examples'!$B$2+SQRT('Vasicek Examples'!$B$3^2/2/'Vasicek Examples'!$B$1*(1-EXP(-2*'Vasicek Examples'!$B$1/12)))*NORMSINV(RAND())</f>
        <v>4.2587529188046702E-2</v>
      </c>
      <c r="N1391">
        <f ca="1">M1391*EXP(-'Vasicek Examples'!$B$1/12)+(1-EXP(-'Vasicek Examples'!$B$1/12))*'Vasicek Examples'!$B$2+SQRT('Vasicek Examples'!$B$3^2/2/'Vasicek Examples'!$B$1*(1-EXP(-2*'Vasicek Examples'!$B$1/12)))*NORMSINV(RAND())</f>
        <v>4.8385169775029588E-2</v>
      </c>
      <c r="O1391">
        <f t="shared" ca="1" si="86"/>
        <v>4.8883556589730065E-2</v>
      </c>
      <c r="P1391">
        <f t="shared" ca="1" si="87"/>
        <v>0.95229201137203645</v>
      </c>
      <c r="Q1391">
        <f ca="1">EXP(-'Vasicek Examples'!$D$4*N1391+'Vasicek Examples'!$E$4)</f>
        <v>0.95655077563417312</v>
      </c>
      <c r="R1391">
        <f ca="1">MAX(Q1391-'Vasicek Examples'!$B$8,0)</f>
        <v>0</v>
      </c>
      <c r="S1391">
        <f t="shared" ca="1" si="88"/>
        <v>0</v>
      </c>
    </row>
    <row r="1392" spans="1:19" x14ac:dyDescent="0.2">
      <c r="A1392">
        <f t="shared" si="89"/>
        <v>1388</v>
      </c>
      <c r="B1392">
        <f>'Vasicek Examples'!$B$4</f>
        <v>5.2999999999999999E-2</v>
      </c>
      <c r="C1392">
        <f ca="1">B1392*EXP(-'Vasicek Examples'!$B$1/12)+(1-EXP(-'Vasicek Examples'!$B$1/12))*'Vasicek Examples'!$B$2+SQRT('Vasicek Examples'!$B$3^2/2/'Vasicek Examples'!$B$1*(1-EXP(-2*'Vasicek Examples'!$B$1/12)))*NORMSINV(RAND())</f>
        <v>4.7706751144054906E-2</v>
      </c>
      <c r="D1392">
        <f ca="1">C1392*EXP(-'Vasicek Examples'!$B$1/12)+(1-EXP(-'Vasicek Examples'!$B$1/12))*'Vasicek Examples'!$B$2+SQRT('Vasicek Examples'!$B$3^2/2/'Vasicek Examples'!$B$1*(1-EXP(-2*'Vasicek Examples'!$B$1/12)))*NORMSINV(RAND())</f>
        <v>3.8295370985809693E-2</v>
      </c>
      <c r="E1392">
        <f ca="1">D1392*EXP(-'Vasicek Examples'!$B$1/12)+(1-EXP(-'Vasicek Examples'!$B$1/12))*'Vasicek Examples'!$B$2+SQRT('Vasicek Examples'!$B$3^2/2/'Vasicek Examples'!$B$1*(1-EXP(-2*'Vasicek Examples'!$B$1/12)))*NORMSINV(RAND())</f>
        <v>4.4174515597259031E-2</v>
      </c>
      <c r="F1392">
        <f ca="1">E1392*EXP(-'Vasicek Examples'!$B$1/12)+(1-EXP(-'Vasicek Examples'!$B$1/12))*'Vasicek Examples'!$B$2+SQRT('Vasicek Examples'!$B$3^2/2/'Vasicek Examples'!$B$1*(1-EXP(-2*'Vasicek Examples'!$B$1/12)))*NORMSINV(RAND())</f>
        <v>3.1944692856359619E-2</v>
      </c>
      <c r="G1392">
        <f ca="1">F1392*EXP(-'Vasicek Examples'!$B$1/12)+(1-EXP(-'Vasicek Examples'!$B$1/12))*'Vasicek Examples'!$B$2+SQRT('Vasicek Examples'!$B$3^2/2/'Vasicek Examples'!$B$1*(1-EXP(-2*'Vasicek Examples'!$B$1/12)))*NORMSINV(RAND())</f>
        <v>3.1128930464697339E-2</v>
      </c>
      <c r="H1392">
        <f ca="1">G1392*EXP(-'Vasicek Examples'!$B$1/12)+(1-EXP(-'Vasicek Examples'!$B$1/12))*'Vasicek Examples'!$B$2+SQRT('Vasicek Examples'!$B$3^2/2/'Vasicek Examples'!$B$1*(1-EXP(-2*'Vasicek Examples'!$B$1/12)))*NORMSINV(RAND())</f>
        <v>3.1870275335341994E-2</v>
      </c>
      <c r="I1392">
        <f ca="1">H1392*EXP(-'Vasicek Examples'!$B$1/12)+(1-EXP(-'Vasicek Examples'!$B$1/12))*'Vasicek Examples'!$B$2+SQRT('Vasicek Examples'!$B$3^2/2/'Vasicek Examples'!$B$1*(1-EXP(-2*'Vasicek Examples'!$B$1/12)))*NORMSINV(RAND())</f>
        <v>3.2730244009930992E-2</v>
      </c>
      <c r="J1392">
        <f ca="1">I1392*EXP(-'Vasicek Examples'!$B$1/12)+(1-EXP(-'Vasicek Examples'!$B$1/12))*'Vasicek Examples'!$B$2+SQRT('Vasicek Examples'!$B$3^2/2/'Vasicek Examples'!$B$1*(1-EXP(-2*'Vasicek Examples'!$B$1/12)))*NORMSINV(RAND())</f>
        <v>3.8405902352086144E-2</v>
      </c>
      <c r="K1392">
        <f ca="1">J1392*EXP(-'Vasicek Examples'!$B$1/12)+(1-EXP(-'Vasicek Examples'!$B$1/12))*'Vasicek Examples'!$B$2+SQRT('Vasicek Examples'!$B$3^2/2/'Vasicek Examples'!$B$1*(1-EXP(-2*'Vasicek Examples'!$B$1/12)))*NORMSINV(RAND())</f>
        <v>4.0720991734731142E-2</v>
      </c>
      <c r="L1392">
        <f ca="1">K1392*EXP(-'Vasicek Examples'!$B$1/12)+(1-EXP(-'Vasicek Examples'!$B$1/12))*'Vasicek Examples'!$B$2+SQRT('Vasicek Examples'!$B$3^2/2/'Vasicek Examples'!$B$1*(1-EXP(-2*'Vasicek Examples'!$B$1/12)))*NORMSINV(RAND())</f>
        <v>3.4550831723770069E-2</v>
      </c>
      <c r="M1392">
        <f ca="1">L1392*EXP(-'Vasicek Examples'!$B$1/12)+(1-EXP(-'Vasicek Examples'!$B$1/12))*'Vasicek Examples'!$B$2+SQRT('Vasicek Examples'!$B$3^2/2/'Vasicek Examples'!$B$1*(1-EXP(-2*'Vasicek Examples'!$B$1/12)))*NORMSINV(RAND())</f>
        <v>2.7673264690906342E-2</v>
      </c>
      <c r="N1392">
        <f ca="1">M1392*EXP(-'Vasicek Examples'!$B$1/12)+(1-EXP(-'Vasicek Examples'!$B$1/12))*'Vasicek Examples'!$B$2+SQRT('Vasicek Examples'!$B$3^2/2/'Vasicek Examples'!$B$1*(1-EXP(-2*'Vasicek Examples'!$B$1/12)))*NORMSINV(RAND())</f>
        <v>3.024232001279132E-2</v>
      </c>
      <c r="O1392">
        <f t="shared" ca="1" si="86"/>
        <v>3.2539129610776291E-2</v>
      </c>
      <c r="P1392">
        <f t="shared" ca="1" si="87"/>
        <v>0.96798457223069412</v>
      </c>
      <c r="Q1392">
        <f ca="1">EXP(-'Vasicek Examples'!$D$4*N1392+'Vasicek Examples'!$E$4)</f>
        <v>0.97030570588327936</v>
      </c>
      <c r="R1392">
        <f ca="1">MAX(Q1392-'Vasicek Examples'!$B$8,0)</f>
        <v>9.6097241791661681E-3</v>
      </c>
      <c r="S1392">
        <f t="shared" ca="1" si="88"/>
        <v>9.3020647488251205E-3</v>
      </c>
    </row>
    <row r="1393" spans="1:19" x14ac:dyDescent="0.2">
      <c r="A1393">
        <f t="shared" si="89"/>
        <v>1389</v>
      </c>
      <c r="B1393">
        <f>'Vasicek Examples'!$B$4</f>
        <v>5.2999999999999999E-2</v>
      </c>
      <c r="C1393">
        <f ca="1">B1393*EXP(-'Vasicek Examples'!$B$1/12)+(1-EXP(-'Vasicek Examples'!$B$1/12))*'Vasicek Examples'!$B$2+SQRT('Vasicek Examples'!$B$3^2/2/'Vasicek Examples'!$B$1*(1-EXP(-2*'Vasicek Examples'!$B$1/12)))*NORMSINV(RAND())</f>
        <v>4.7208289336518328E-2</v>
      </c>
      <c r="D1393">
        <f ca="1">C1393*EXP(-'Vasicek Examples'!$B$1/12)+(1-EXP(-'Vasicek Examples'!$B$1/12))*'Vasicek Examples'!$B$2+SQRT('Vasicek Examples'!$B$3^2/2/'Vasicek Examples'!$B$1*(1-EXP(-2*'Vasicek Examples'!$B$1/12)))*NORMSINV(RAND())</f>
        <v>4.5843498327566762E-2</v>
      </c>
      <c r="E1393">
        <f ca="1">D1393*EXP(-'Vasicek Examples'!$B$1/12)+(1-EXP(-'Vasicek Examples'!$B$1/12))*'Vasicek Examples'!$B$2+SQRT('Vasicek Examples'!$B$3^2/2/'Vasicek Examples'!$B$1*(1-EXP(-2*'Vasicek Examples'!$B$1/12)))*NORMSINV(RAND())</f>
        <v>4.5680256213886931E-2</v>
      </c>
      <c r="F1393">
        <f ca="1">E1393*EXP(-'Vasicek Examples'!$B$1/12)+(1-EXP(-'Vasicek Examples'!$B$1/12))*'Vasicek Examples'!$B$2+SQRT('Vasicek Examples'!$B$3^2/2/'Vasicek Examples'!$B$1*(1-EXP(-2*'Vasicek Examples'!$B$1/12)))*NORMSINV(RAND())</f>
        <v>4.6093352181192079E-2</v>
      </c>
      <c r="G1393">
        <f ca="1">F1393*EXP(-'Vasicek Examples'!$B$1/12)+(1-EXP(-'Vasicek Examples'!$B$1/12))*'Vasicek Examples'!$B$2+SQRT('Vasicek Examples'!$B$3^2/2/'Vasicek Examples'!$B$1*(1-EXP(-2*'Vasicek Examples'!$B$1/12)))*NORMSINV(RAND())</f>
        <v>4.502202427510734E-2</v>
      </c>
      <c r="H1393">
        <f ca="1">G1393*EXP(-'Vasicek Examples'!$B$1/12)+(1-EXP(-'Vasicek Examples'!$B$1/12))*'Vasicek Examples'!$B$2+SQRT('Vasicek Examples'!$B$3^2/2/'Vasicek Examples'!$B$1*(1-EXP(-2*'Vasicek Examples'!$B$1/12)))*NORMSINV(RAND())</f>
        <v>4.3968435074571426E-2</v>
      </c>
      <c r="I1393">
        <f ca="1">H1393*EXP(-'Vasicek Examples'!$B$1/12)+(1-EXP(-'Vasicek Examples'!$B$1/12))*'Vasicek Examples'!$B$2+SQRT('Vasicek Examples'!$B$3^2/2/'Vasicek Examples'!$B$1*(1-EXP(-2*'Vasicek Examples'!$B$1/12)))*NORMSINV(RAND())</f>
        <v>3.2983375024158781E-2</v>
      </c>
      <c r="J1393">
        <f ca="1">I1393*EXP(-'Vasicek Examples'!$B$1/12)+(1-EXP(-'Vasicek Examples'!$B$1/12))*'Vasicek Examples'!$B$2+SQRT('Vasicek Examples'!$B$3^2/2/'Vasicek Examples'!$B$1*(1-EXP(-2*'Vasicek Examples'!$B$1/12)))*NORMSINV(RAND())</f>
        <v>2.771156700582383E-2</v>
      </c>
      <c r="K1393">
        <f ca="1">J1393*EXP(-'Vasicek Examples'!$B$1/12)+(1-EXP(-'Vasicek Examples'!$B$1/12))*'Vasicek Examples'!$B$2+SQRT('Vasicek Examples'!$B$3^2/2/'Vasicek Examples'!$B$1*(1-EXP(-2*'Vasicek Examples'!$B$1/12)))*NORMSINV(RAND())</f>
        <v>2.6622133412115969E-2</v>
      </c>
      <c r="L1393">
        <f ca="1">K1393*EXP(-'Vasicek Examples'!$B$1/12)+(1-EXP(-'Vasicek Examples'!$B$1/12))*'Vasicek Examples'!$B$2+SQRT('Vasicek Examples'!$B$3^2/2/'Vasicek Examples'!$B$1*(1-EXP(-2*'Vasicek Examples'!$B$1/12)))*NORMSINV(RAND())</f>
        <v>2.5253800154758081E-2</v>
      </c>
      <c r="M1393">
        <f ca="1">L1393*EXP(-'Vasicek Examples'!$B$1/12)+(1-EXP(-'Vasicek Examples'!$B$1/12))*'Vasicek Examples'!$B$2+SQRT('Vasicek Examples'!$B$3^2/2/'Vasicek Examples'!$B$1*(1-EXP(-2*'Vasicek Examples'!$B$1/12)))*NORMSINV(RAND())</f>
        <v>2.3674974204463406E-2</v>
      </c>
      <c r="N1393">
        <f ca="1">M1393*EXP(-'Vasicek Examples'!$B$1/12)+(1-EXP(-'Vasicek Examples'!$B$1/12))*'Vasicek Examples'!$B$2+SQRT('Vasicek Examples'!$B$3^2/2/'Vasicek Examples'!$B$1*(1-EXP(-2*'Vasicek Examples'!$B$1/12)))*NORMSINV(RAND())</f>
        <v>2.2028126603882082E-2</v>
      </c>
      <c r="O1393">
        <f t="shared" ca="1" si="86"/>
        <v>3.31226353203204E-2</v>
      </c>
      <c r="P1393">
        <f t="shared" ca="1" si="87"/>
        <v>0.96741991246316728</v>
      </c>
      <c r="Q1393">
        <f ca="1">EXP(-'Vasicek Examples'!$D$4*N1393+'Vasicek Examples'!$E$4)</f>
        <v>0.97659814196633021</v>
      </c>
      <c r="R1393">
        <f ca="1">MAX(Q1393-'Vasicek Examples'!$B$8,0)</f>
        <v>1.5902160262217024E-2</v>
      </c>
      <c r="S1393">
        <f t="shared" ca="1" si="88"/>
        <v>1.5384066488849251E-2</v>
      </c>
    </row>
    <row r="1394" spans="1:19" x14ac:dyDescent="0.2">
      <c r="A1394">
        <f t="shared" si="89"/>
        <v>1390</v>
      </c>
      <c r="B1394">
        <f>'Vasicek Examples'!$B$4</f>
        <v>5.2999999999999999E-2</v>
      </c>
      <c r="C1394">
        <f ca="1">B1394*EXP(-'Vasicek Examples'!$B$1/12)+(1-EXP(-'Vasicek Examples'!$B$1/12))*'Vasicek Examples'!$B$2+SQRT('Vasicek Examples'!$B$3^2/2/'Vasicek Examples'!$B$1*(1-EXP(-2*'Vasicek Examples'!$B$1/12)))*NORMSINV(RAND())</f>
        <v>5.663249862629699E-2</v>
      </c>
      <c r="D1394">
        <f ca="1">C1394*EXP(-'Vasicek Examples'!$B$1/12)+(1-EXP(-'Vasicek Examples'!$B$1/12))*'Vasicek Examples'!$B$2+SQRT('Vasicek Examples'!$B$3^2/2/'Vasicek Examples'!$B$1*(1-EXP(-2*'Vasicek Examples'!$B$1/12)))*NORMSINV(RAND())</f>
        <v>7.0984145307775082E-2</v>
      </c>
      <c r="E1394">
        <f ca="1">D1394*EXP(-'Vasicek Examples'!$B$1/12)+(1-EXP(-'Vasicek Examples'!$B$1/12))*'Vasicek Examples'!$B$2+SQRT('Vasicek Examples'!$B$3^2/2/'Vasicek Examples'!$B$1*(1-EXP(-2*'Vasicek Examples'!$B$1/12)))*NORMSINV(RAND())</f>
        <v>6.1840914540853276E-2</v>
      </c>
      <c r="F1394">
        <f ca="1">E1394*EXP(-'Vasicek Examples'!$B$1/12)+(1-EXP(-'Vasicek Examples'!$B$1/12))*'Vasicek Examples'!$B$2+SQRT('Vasicek Examples'!$B$3^2/2/'Vasicek Examples'!$B$1*(1-EXP(-2*'Vasicek Examples'!$B$1/12)))*NORMSINV(RAND())</f>
        <v>6.2818281607551762E-2</v>
      </c>
      <c r="G1394">
        <f ca="1">F1394*EXP(-'Vasicek Examples'!$B$1/12)+(1-EXP(-'Vasicek Examples'!$B$1/12))*'Vasicek Examples'!$B$2+SQRT('Vasicek Examples'!$B$3^2/2/'Vasicek Examples'!$B$1*(1-EXP(-2*'Vasicek Examples'!$B$1/12)))*NORMSINV(RAND())</f>
        <v>6.8572703936857535E-2</v>
      </c>
      <c r="H1394">
        <f ca="1">G1394*EXP(-'Vasicek Examples'!$B$1/12)+(1-EXP(-'Vasicek Examples'!$B$1/12))*'Vasicek Examples'!$B$2+SQRT('Vasicek Examples'!$B$3^2/2/'Vasicek Examples'!$B$1*(1-EXP(-2*'Vasicek Examples'!$B$1/12)))*NORMSINV(RAND())</f>
        <v>6.9602973343623364E-2</v>
      </c>
      <c r="I1394">
        <f ca="1">H1394*EXP(-'Vasicek Examples'!$B$1/12)+(1-EXP(-'Vasicek Examples'!$B$1/12))*'Vasicek Examples'!$B$2+SQRT('Vasicek Examples'!$B$3^2/2/'Vasicek Examples'!$B$1*(1-EXP(-2*'Vasicek Examples'!$B$1/12)))*NORMSINV(RAND())</f>
        <v>7.9724465963955521E-2</v>
      </c>
      <c r="J1394">
        <f ca="1">I1394*EXP(-'Vasicek Examples'!$B$1/12)+(1-EXP(-'Vasicek Examples'!$B$1/12))*'Vasicek Examples'!$B$2+SQRT('Vasicek Examples'!$B$3^2/2/'Vasicek Examples'!$B$1*(1-EXP(-2*'Vasicek Examples'!$B$1/12)))*NORMSINV(RAND())</f>
        <v>7.3925840246407581E-2</v>
      </c>
      <c r="K1394">
        <f ca="1">J1394*EXP(-'Vasicek Examples'!$B$1/12)+(1-EXP(-'Vasicek Examples'!$B$1/12))*'Vasicek Examples'!$B$2+SQRT('Vasicek Examples'!$B$3^2/2/'Vasicek Examples'!$B$1*(1-EXP(-2*'Vasicek Examples'!$B$1/12)))*NORMSINV(RAND())</f>
        <v>7.4583075193409093E-2</v>
      </c>
      <c r="L1394">
        <f ca="1">K1394*EXP(-'Vasicek Examples'!$B$1/12)+(1-EXP(-'Vasicek Examples'!$B$1/12))*'Vasicek Examples'!$B$2+SQRT('Vasicek Examples'!$B$3^2/2/'Vasicek Examples'!$B$1*(1-EXP(-2*'Vasicek Examples'!$B$1/12)))*NORMSINV(RAND())</f>
        <v>6.4560251604271104E-2</v>
      </c>
      <c r="M1394">
        <f ca="1">L1394*EXP(-'Vasicek Examples'!$B$1/12)+(1-EXP(-'Vasicek Examples'!$B$1/12))*'Vasicek Examples'!$B$2+SQRT('Vasicek Examples'!$B$3^2/2/'Vasicek Examples'!$B$1*(1-EXP(-2*'Vasicek Examples'!$B$1/12)))*NORMSINV(RAND())</f>
        <v>6.5221424441919945E-2</v>
      </c>
      <c r="N1394">
        <f ca="1">M1394*EXP(-'Vasicek Examples'!$B$1/12)+(1-EXP(-'Vasicek Examples'!$B$1/12))*'Vasicek Examples'!$B$2+SQRT('Vasicek Examples'!$B$3^2/2/'Vasicek Examples'!$B$1*(1-EXP(-2*'Vasicek Examples'!$B$1/12)))*NORMSINV(RAND())</f>
        <v>6.3167401500155596E-2</v>
      </c>
      <c r="O1394">
        <f t="shared" ca="1" si="86"/>
        <v>6.2644502187487558E-2</v>
      </c>
      <c r="P1394">
        <f t="shared" ca="1" si="87"/>
        <v>0.93927732537835917</v>
      </c>
      <c r="Q1394">
        <f ca="1">EXP(-'Vasicek Examples'!$D$4*N1394+'Vasicek Examples'!$E$4)</f>
        <v>0.94548796789614276</v>
      </c>
      <c r="R1394">
        <f ca="1">MAX(Q1394-'Vasicek Examples'!$B$8,0)</f>
        <v>0</v>
      </c>
      <c r="S1394">
        <f t="shared" ca="1" si="88"/>
        <v>0</v>
      </c>
    </row>
    <row r="1395" spans="1:19" x14ac:dyDescent="0.2">
      <c r="A1395">
        <f t="shared" si="89"/>
        <v>1391</v>
      </c>
      <c r="B1395">
        <f>'Vasicek Examples'!$B$4</f>
        <v>5.2999999999999999E-2</v>
      </c>
      <c r="C1395">
        <f ca="1">B1395*EXP(-'Vasicek Examples'!$B$1/12)+(1-EXP(-'Vasicek Examples'!$B$1/12))*'Vasicek Examples'!$B$2+SQRT('Vasicek Examples'!$B$3^2/2/'Vasicek Examples'!$B$1*(1-EXP(-2*'Vasicek Examples'!$B$1/12)))*NORMSINV(RAND())</f>
        <v>5.1961046853617673E-2</v>
      </c>
      <c r="D1395">
        <f ca="1">C1395*EXP(-'Vasicek Examples'!$B$1/12)+(1-EXP(-'Vasicek Examples'!$B$1/12))*'Vasicek Examples'!$B$2+SQRT('Vasicek Examples'!$B$3^2/2/'Vasicek Examples'!$B$1*(1-EXP(-2*'Vasicek Examples'!$B$1/12)))*NORMSINV(RAND())</f>
        <v>5.1441537346353206E-2</v>
      </c>
      <c r="E1395">
        <f ca="1">D1395*EXP(-'Vasicek Examples'!$B$1/12)+(1-EXP(-'Vasicek Examples'!$B$1/12))*'Vasicek Examples'!$B$2+SQRT('Vasicek Examples'!$B$3^2/2/'Vasicek Examples'!$B$1*(1-EXP(-2*'Vasicek Examples'!$B$1/12)))*NORMSINV(RAND())</f>
        <v>5.4924482454495875E-2</v>
      </c>
      <c r="F1395">
        <f ca="1">E1395*EXP(-'Vasicek Examples'!$B$1/12)+(1-EXP(-'Vasicek Examples'!$B$1/12))*'Vasicek Examples'!$B$2+SQRT('Vasicek Examples'!$B$3^2/2/'Vasicek Examples'!$B$1*(1-EXP(-2*'Vasicek Examples'!$B$1/12)))*NORMSINV(RAND())</f>
        <v>5.9081076572060881E-2</v>
      </c>
      <c r="G1395">
        <f ca="1">F1395*EXP(-'Vasicek Examples'!$B$1/12)+(1-EXP(-'Vasicek Examples'!$B$1/12))*'Vasicek Examples'!$B$2+SQRT('Vasicek Examples'!$B$3^2/2/'Vasicek Examples'!$B$1*(1-EXP(-2*'Vasicek Examples'!$B$1/12)))*NORMSINV(RAND())</f>
        <v>6.0114019755226608E-2</v>
      </c>
      <c r="H1395">
        <f ca="1">G1395*EXP(-'Vasicek Examples'!$B$1/12)+(1-EXP(-'Vasicek Examples'!$B$1/12))*'Vasicek Examples'!$B$2+SQRT('Vasicek Examples'!$B$3^2/2/'Vasicek Examples'!$B$1*(1-EXP(-2*'Vasicek Examples'!$B$1/12)))*NORMSINV(RAND())</f>
        <v>7.029831812627875E-2</v>
      </c>
      <c r="I1395">
        <f ca="1">H1395*EXP(-'Vasicek Examples'!$B$1/12)+(1-EXP(-'Vasicek Examples'!$B$1/12))*'Vasicek Examples'!$B$2+SQRT('Vasicek Examples'!$B$3^2/2/'Vasicek Examples'!$B$1*(1-EXP(-2*'Vasicek Examples'!$B$1/12)))*NORMSINV(RAND())</f>
        <v>7.2519028685353454E-2</v>
      </c>
      <c r="J1395">
        <f ca="1">I1395*EXP(-'Vasicek Examples'!$B$1/12)+(1-EXP(-'Vasicek Examples'!$B$1/12))*'Vasicek Examples'!$B$2+SQRT('Vasicek Examples'!$B$3^2/2/'Vasicek Examples'!$B$1*(1-EXP(-2*'Vasicek Examples'!$B$1/12)))*NORMSINV(RAND())</f>
        <v>7.4668793298386535E-2</v>
      </c>
      <c r="K1395">
        <f ca="1">J1395*EXP(-'Vasicek Examples'!$B$1/12)+(1-EXP(-'Vasicek Examples'!$B$1/12))*'Vasicek Examples'!$B$2+SQRT('Vasicek Examples'!$B$3^2/2/'Vasicek Examples'!$B$1*(1-EXP(-2*'Vasicek Examples'!$B$1/12)))*NORMSINV(RAND())</f>
        <v>7.2967633636557491E-2</v>
      </c>
      <c r="L1395">
        <f ca="1">K1395*EXP(-'Vasicek Examples'!$B$1/12)+(1-EXP(-'Vasicek Examples'!$B$1/12))*'Vasicek Examples'!$B$2+SQRT('Vasicek Examples'!$B$3^2/2/'Vasicek Examples'!$B$1*(1-EXP(-2*'Vasicek Examples'!$B$1/12)))*NORMSINV(RAND())</f>
        <v>6.4885577085725371E-2</v>
      </c>
      <c r="M1395">
        <f ca="1">L1395*EXP(-'Vasicek Examples'!$B$1/12)+(1-EXP(-'Vasicek Examples'!$B$1/12))*'Vasicek Examples'!$B$2+SQRT('Vasicek Examples'!$B$3^2/2/'Vasicek Examples'!$B$1*(1-EXP(-2*'Vasicek Examples'!$B$1/12)))*NORMSINV(RAND())</f>
        <v>6.5222008470671708E-2</v>
      </c>
      <c r="N1395">
        <f ca="1">M1395*EXP(-'Vasicek Examples'!$B$1/12)+(1-EXP(-'Vasicek Examples'!$B$1/12))*'Vasicek Examples'!$B$2+SQRT('Vasicek Examples'!$B$3^2/2/'Vasicek Examples'!$B$1*(1-EXP(-2*'Vasicek Examples'!$B$1/12)))*NORMSINV(RAND())</f>
        <v>6.4625083277596057E-2</v>
      </c>
      <c r="O1395">
        <f t="shared" ca="1" si="86"/>
        <v>5.8701295041393063E-2</v>
      </c>
      <c r="P1395">
        <f t="shared" ca="1" si="87"/>
        <v>0.94298840240408899</v>
      </c>
      <c r="Q1395">
        <f ca="1">EXP(-'Vasicek Examples'!$D$4*N1395+'Vasicek Examples'!$E$4)</f>
        <v>0.9444040146337247</v>
      </c>
      <c r="R1395">
        <f ca="1">MAX(Q1395-'Vasicek Examples'!$B$8,0)</f>
        <v>0</v>
      </c>
      <c r="S1395">
        <f t="shared" ca="1" si="88"/>
        <v>0</v>
      </c>
    </row>
    <row r="1396" spans="1:19" x14ac:dyDescent="0.2">
      <c r="A1396">
        <f t="shared" si="89"/>
        <v>1392</v>
      </c>
      <c r="B1396">
        <f>'Vasicek Examples'!$B$4</f>
        <v>5.2999999999999999E-2</v>
      </c>
      <c r="C1396">
        <f ca="1">B1396*EXP(-'Vasicek Examples'!$B$1/12)+(1-EXP(-'Vasicek Examples'!$B$1/12))*'Vasicek Examples'!$B$2+SQRT('Vasicek Examples'!$B$3^2/2/'Vasicek Examples'!$B$1*(1-EXP(-2*'Vasicek Examples'!$B$1/12)))*NORMSINV(RAND())</f>
        <v>4.8181904787459894E-2</v>
      </c>
      <c r="D1396">
        <f ca="1">C1396*EXP(-'Vasicek Examples'!$B$1/12)+(1-EXP(-'Vasicek Examples'!$B$1/12))*'Vasicek Examples'!$B$2+SQRT('Vasicek Examples'!$B$3^2/2/'Vasicek Examples'!$B$1*(1-EXP(-2*'Vasicek Examples'!$B$1/12)))*NORMSINV(RAND())</f>
        <v>5.044489839164689E-2</v>
      </c>
      <c r="E1396">
        <f ca="1">D1396*EXP(-'Vasicek Examples'!$B$1/12)+(1-EXP(-'Vasicek Examples'!$B$1/12))*'Vasicek Examples'!$B$2+SQRT('Vasicek Examples'!$B$3^2/2/'Vasicek Examples'!$B$1*(1-EXP(-2*'Vasicek Examples'!$B$1/12)))*NORMSINV(RAND())</f>
        <v>5.6350946557240565E-2</v>
      </c>
      <c r="F1396">
        <f ca="1">E1396*EXP(-'Vasicek Examples'!$B$1/12)+(1-EXP(-'Vasicek Examples'!$B$1/12))*'Vasicek Examples'!$B$2+SQRT('Vasicek Examples'!$B$3^2/2/'Vasicek Examples'!$B$1*(1-EXP(-2*'Vasicek Examples'!$B$1/12)))*NORMSINV(RAND())</f>
        <v>4.3930555863465247E-2</v>
      </c>
      <c r="G1396">
        <f ca="1">F1396*EXP(-'Vasicek Examples'!$B$1/12)+(1-EXP(-'Vasicek Examples'!$B$1/12))*'Vasicek Examples'!$B$2+SQRT('Vasicek Examples'!$B$3^2/2/'Vasicek Examples'!$B$1*(1-EXP(-2*'Vasicek Examples'!$B$1/12)))*NORMSINV(RAND())</f>
        <v>4.3218069610880254E-2</v>
      </c>
      <c r="H1396">
        <f ca="1">G1396*EXP(-'Vasicek Examples'!$B$1/12)+(1-EXP(-'Vasicek Examples'!$B$1/12))*'Vasicek Examples'!$B$2+SQRT('Vasicek Examples'!$B$3^2/2/'Vasicek Examples'!$B$1*(1-EXP(-2*'Vasicek Examples'!$B$1/12)))*NORMSINV(RAND())</f>
        <v>4.6546342542080885E-2</v>
      </c>
      <c r="I1396">
        <f ca="1">H1396*EXP(-'Vasicek Examples'!$B$1/12)+(1-EXP(-'Vasicek Examples'!$B$1/12))*'Vasicek Examples'!$B$2+SQRT('Vasicek Examples'!$B$3^2/2/'Vasicek Examples'!$B$1*(1-EXP(-2*'Vasicek Examples'!$B$1/12)))*NORMSINV(RAND())</f>
        <v>4.5374940929107065E-2</v>
      </c>
      <c r="J1396">
        <f ca="1">I1396*EXP(-'Vasicek Examples'!$B$1/12)+(1-EXP(-'Vasicek Examples'!$B$1/12))*'Vasicek Examples'!$B$2+SQRT('Vasicek Examples'!$B$3^2/2/'Vasicek Examples'!$B$1*(1-EXP(-2*'Vasicek Examples'!$B$1/12)))*NORMSINV(RAND())</f>
        <v>4.6821072733736716E-2</v>
      </c>
      <c r="K1396">
        <f ca="1">J1396*EXP(-'Vasicek Examples'!$B$1/12)+(1-EXP(-'Vasicek Examples'!$B$1/12))*'Vasicek Examples'!$B$2+SQRT('Vasicek Examples'!$B$3^2/2/'Vasicek Examples'!$B$1*(1-EXP(-2*'Vasicek Examples'!$B$1/12)))*NORMSINV(RAND())</f>
        <v>4.2280253275515885E-2</v>
      </c>
      <c r="L1396">
        <f ca="1">K1396*EXP(-'Vasicek Examples'!$B$1/12)+(1-EXP(-'Vasicek Examples'!$B$1/12))*'Vasicek Examples'!$B$2+SQRT('Vasicek Examples'!$B$3^2/2/'Vasicek Examples'!$B$1*(1-EXP(-2*'Vasicek Examples'!$B$1/12)))*NORMSINV(RAND())</f>
        <v>4.40607287649568E-2</v>
      </c>
      <c r="M1396">
        <f ca="1">L1396*EXP(-'Vasicek Examples'!$B$1/12)+(1-EXP(-'Vasicek Examples'!$B$1/12))*'Vasicek Examples'!$B$2+SQRT('Vasicek Examples'!$B$3^2/2/'Vasicek Examples'!$B$1*(1-EXP(-2*'Vasicek Examples'!$B$1/12)))*NORMSINV(RAND())</f>
        <v>4.919351201653735E-2</v>
      </c>
      <c r="N1396">
        <f ca="1">M1396*EXP(-'Vasicek Examples'!$B$1/12)+(1-EXP(-'Vasicek Examples'!$B$1/12))*'Vasicek Examples'!$B$2+SQRT('Vasicek Examples'!$B$3^2/2/'Vasicek Examples'!$B$1*(1-EXP(-2*'Vasicek Examples'!$B$1/12)))*NORMSINV(RAND())</f>
        <v>4.6618283875641341E-2</v>
      </c>
      <c r="O1396">
        <f t="shared" ca="1" si="86"/>
        <v>4.2968451251393182E-2</v>
      </c>
      <c r="P1396">
        <f t="shared" ca="1" si="87"/>
        <v>0.95794161144938439</v>
      </c>
      <c r="Q1396">
        <f ca="1">EXP(-'Vasicek Examples'!$D$4*N1396+'Vasicek Examples'!$E$4)</f>
        <v>0.95788171842777214</v>
      </c>
      <c r="R1396">
        <f ca="1">MAX(Q1396-'Vasicek Examples'!$B$8,0)</f>
        <v>0</v>
      </c>
      <c r="S1396">
        <f t="shared" ca="1" si="88"/>
        <v>0</v>
      </c>
    </row>
    <row r="1397" spans="1:19" x14ac:dyDescent="0.2">
      <c r="A1397">
        <f t="shared" si="89"/>
        <v>1393</v>
      </c>
      <c r="B1397">
        <f>'Vasicek Examples'!$B$4</f>
        <v>5.2999999999999999E-2</v>
      </c>
      <c r="C1397">
        <f ca="1">B1397*EXP(-'Vasicek Examples'!$B$1/12)+(1-EXP(-'Vasicek Examples'!$B$1/12))*'Vasicek Examples'!$B$2+SQRT('Vasicek Examples'!$B$3^2/2/'Vasicek Examples'!$B$1*(1-EXP(-2*'Vasicek Examples'!$B$1/12)))*NORMSINV(RAND())</f>
        <v>5.9301658344234967E-2</v>
      </c>
      <c r="D1397">
        <f ca="1">C1397*EXP(-'Vasicek Examples'!$B$1/12)+(1-EXP(-'Vasicek Examples'!$B$1/12))*'Vasicek Examples'!$B$2+SQRT('Vasicek Examples'!$B$3^2/2/'Vasicek Examples'!$B$1*(1-EXP(-2*'Vasicek Examples'!$B$1/12)))*NORMSINV(RAND())</f>
        <v>6.7150062299517602E-2</v>
      </c>
      <c r="E1397">
        <f ca="1">D1397*EXP(-'Vasicek Examples'!$B$1/12)+(1-EXP(-'Vasicek Examples'!$B$1/12))*'Vasicek Examples'!$B$2+SQRT('Vasicek Examples'!$B$3^2/2/'Vasicek Examples'!$B$1*(1-EXP(-2*'Vasicek Examples'!$B$1/12)))*NORMSINV(RAND())</f>
        <v>6.8021134357904744E-2</v>
      </c>
      <c r="F1397">
        <f ca="1">E1397*EXP(-'Vasicek Examples'!$B$1/12)+(1-EXP(-'Vasicek Examples'!$B$1/12))*'Vasicek Examples'!$B$2+SQRT('Vasicek Examples'!$B$3^2/2/'Vasicek Examples'!$B$1*(1-EXP(-2*'Vasicek Examples'!$B$1/12)))*NORMSINV(RAND())</f>
        <v>6.9432824555893252E-2</v>
      </c>
      <c r="G1397">
        <f ca="1">F1397*EXP(-'Vasicek Examples'!$B$1/12)+(1-EXP(-'Vasicek Examples'!$B$1/12))*'Vasicek Examples'!$B$2+SQRT('Vasicek Examples'!$B$3^2/2/'Vasicek Examples'!$B$1*(1-EXP(-2*'Vasicek Examples'!$B$1/12)))*NORMSINV(RAND())</f>
        <v>7.2664822742099969E-2</v>
      </c>
      <c r="H1397">
        <f ca="1">G1397*EXP(-'Vasicek Examples'!$B$1/12)+(1-EXP(-'Vasicek Examples'!$B$1/12))*'Vasicek Examples'!$B$2+SQRT('Vasicek Examples'!$B$3^2/2/'Vasicek Examples'!$B$1*(1-EXP(-2*'Vasicek Examples'!$B$1/12)))*NORMSINV(RAND())</f>
        <v>7.0373985972615946E-2</v>
      </c>
      <c r="I1397">
        <f ca="1">H1397*EXP(-'Vasicek Examples'!$B$1/12)+(1-EXP(-'Vasicek Examples'!$B$1/12))*'Vasicek Examples'!$B$2+SQRT('Vasicek Examples'!$B$3^2/2/'Vasicek Examples'!$B$1*(1-EXP(-2*'Vasicek Examples'!$B$1/12)))*NORMSINV(RAND())</f>
        <v>6.2689085621441099E-2</v>
      </c>
      <c r="J1397">
        <f ca="1">I1397*EXP(-'Vasicek Examples'!$B$1/12)+(1-EXP(-'Vasicek Examples'!$B$1/12))*'Vasicek Examples'!$B$2+SQRT('Vasicek Examples'!$B$3^2/2/'Vasicek Examples'!$B$1*(1-EXP(-2*'Vasicek Examples'!$B$1/12)))*NORMSINV(RAND())</f>
        <v>6.8266877521502761E-2</v>
      </c>
      <c r="K1397">
        <f ca="1">J1397*EXP(-'Vasicek Examples'!$B$1/12)+(1-EXP(-'Vasicek Examples'!$B$1/12))*'Vasicek Examples'!$B$2+SQRT('Vasicek Examples'!$B$3^2/2/'Vasicek Examples'!$B$1*(1-EXP(-2*'Vasicek Examples'!$B$1/12)))*NORMSINV(RAND())</f>
        <v>6.9539601416342051E-2</v>
      </c>
      <c r="L1397">
        <f ca="1">K1397*EXP(-'Vasicek Examples'!$B$1/12)+(1-EXP(-'Vasicek Examples'!$B$1/12))*'Vasicek Examples'!$B$2+SQRT('Vasicek Examples'!$B$3^2/2/'Vasicek Examples'!$B$1*(1-EXP(-2*'Vasicek Examples'!$B$1/12)))*NORMSINV(RAND())</f>
        <v>7.0959705918415383E-2</v>
      </c>
      <c r="M1397">
        <f ca="1">L1397*EXP(-'Vasicek Examples'!$B$1/12)+(1-EXP(-'Vasicek Examples'!$B$1/12))*'Vasicek Examples'!$B$2+SQRT('Vasicek Examples'!$B$3^2/2/'Vasicek Examples'!$B$1*(1-EXP(-2*'Vasicek Examples'!$B$1/12)))*NORMSINV(RAND())</f>
        <v>6.8604880719991837E-2</v>
      </c>
      <c r="N1397">
        <f ca="1">M1397*EXP(-'Vasicek Examples'!$B$1/12)+(1-EXP(-'Vasicek Examples'!$B$1/12))*'Vasicek Examples'!$B$2+SQRT('Vasicek Examples'!$B$3^2/2/'Vasicek Examples'!$B$1*(1-EXP(-2*'Vasicek Examples'!$B$1/12)))*NORMSINV(RAND())</f>
        <v>6.976441858946214E-2</v>
      </c>
      <c r="O1397">
        <f t="shared" ca="1" si="86"/>
        <v>6.2686334966047766E-2</v>
      </c>
      <c r="P1397">
        <f t="shared" ca="1" si="87"/>
        <v>0.93923803361984748</v>
      </c>
      <c r="Q1397">
        <f ca="1">EXP(-'Vasicek Examples'!$D$4*N1397+'Vasicek Examples'!$E$4)</f>
        <v>0.94059223531388425</v>
      </c>
      <c r="R1397">
        <f ca="1">MAX(Q1397-'Vasicek Examples'!$B$8,0)</f>
        <v>0</v>
      </c>
      <c r="S1397">
        <f t="shared" ca="1" si="88"/>
        <v>0</v>
      </c>
    </row>
    <row r="1398" spans="1:19" x14ac:dyDescent="0.2">
      <c r="A1398">
        <f t="shared" si="89"/>
        <v>1394</v>
      </c>
      <c r="B1398">
        <f>'Vasicek Examples'!$B$4</f>
        <v>5.2999999999999999E-2</v>
      </c>
      <c r="C1398">
        <f ca="1">B1398*EXP(-'Vasicek Examples'!$B$1/12)+(1-EXP(-'Vasicek Examples'!$B$1/12))*'Vasicek Examples'!$B$2+SQRT('Vasicek Examples'!$B$3^2/2/'Vasicek Examples'!$B$1*(1-EXP(-2*'Vasicek Examples'!$B$1/12)))*NORMSINV(RAND())</f>
        <v>4.3236388503465312E-2</v>
      </c>
      <c r="D1398">
        <f ca="1">C1398*EXP(-'Vasicek Examples'!$B$1/12)+(1-EXP(-'Vasicek Examples'!$B$1/12))*'Vasicek Examples'!$B$2+SQRT('Vasicek Examples'!$B$3^2/2/'Vasicek Examples'!$B$1*(1-EXP(-2*'Vasicek Examples'!$B$1/12)))*NORMSINV(RAND())</f>
        <v>4.0005476519083837E-2</v>
      </c>
      <c r="E1398">
        <f ca="1">D1398*EXP(-'Vasicek Examples'!$B$1/12)+(1-EXP(-'Vasicek Examples'!$B$1/12))*'Vasicek Examples'!$B$2+SQRT('Vasicek Examples'!$B$3^2/2/'Vasicek Examples'!$B$1*(1-EXP(-2*'Vasicek Examples'!$B$1/12)))*NORMSINV(RAND())</f>
        <v>4.0931808614471529E-2</v>
      </c>
      <c r="F1398">
        <f ca="1">E1398*EXP(-'Vasicek Examples'!$B$1/12)+(1-EXP(-'Vasicek Examples'!$B$1/12))*'Vasicek Examples'!$B$2+SQRT('Vasicek Examples'!$B$3^2/2/'Vasicek Examples'!$B$1*(1-EXP(-2*'Vasicek Examples'!$B$1/12)))*NORMSINV(RAND())</f>
        <v>3.7050536167119889E-2</v>
      </c>
      <c r="G1398">
        <f ca="1">F1398*EXP(-'Vasicek Examples'!$B$1/12)+(1-EXP(-'Vasicek Examples'!$B$1/12))*'Vasicek Examples'!$B$2+SQRT('Vasicek Examples'!$B$3^2/2/'Vasicek Examples'!$B$1*(1-EXP(-2*'Vasicek Examples'!$B$1/12)))*NORMSINV(RAND())</f>
        <v>3.0225165191146354E-2</v>
      </c>
      <c r="H1398">
        <f ca="1">G1398*EXP(-'Vasicek Examples'!$B$1/12)+(1-EXP(-'Vasicek Examples'!$B$1/12))*'Vasicek Examples'!$B$2+SQRT('Vasicek Examples'!$B$3^2/2/'Vasicek Examples'!$B$1*(1-EXP(-2*'Vasicek Examples'!$B$1/12)))*NORMSINV(RAND())</f>
        <v>2.8986794207894358E-2</v>
      </c>
      <c r="I1398">
        <f ca="1">H1398*EXP(-'Vasicek Examples'!$B$1/12)+(1-EXP(-'Vasicek Examples'!$B$1/12))*'Vasicek Examples'!$B$2+SQRT('Vasicek Examples'!$B$3^2/2/'Vasicek Examples'!$B$1*(1-EXP(-2*'Vasicek Examples'!$B$1/12)))*NORMSINV(RAND())</f>
        <v>2.9972768488433589E-2</v>
      </c>
      <c r="J1398">
        <f ca="1">I1398*EXP(-'Vasicek Examples'!$B$1/12)+(1-EXP(-'Vasicek Examples'!$B$1/12))*'Vasicek Examples'!$B$2+SQRT('Vasicek Examples'!$B$3^2/2/'Vasicek Examples'!$B$1*(1-EXP(-2*'Vasicek Examples'!$B$1/12)))*NORMSINV(RAND())</f>
        <v>3.1804252394209753E-2</v>
      </c>
      <c r="K1398">
        <f ca="1">J1398*EXP(-'Vasicek Examples'!$B$1/12)+(1-EXP(-'Vasicek Examples'!$B$1/12))*'Vasicek Examples'!$B$2+SQRT('Vasicek Examples'!$B$3^2/2/'Vasicek Examples'!$B$1*(1-EXP(-2*'Vasicek Examples'!$B$1/12)))*NORMSINV(RAND())</f>
        <v>3.1258789774407353E-2</v>
      </c>
      <c r="L1398">
        <f ca="1">K1398*EXP(-'Vasicek Examples'!$B$1/12)+(1-EXP(-'Vasicek Examples'!$B$1/12))*'Vasicek Examples'!$B$2+SQRT('Vasicek Examples'!$B$3^2/2/'Vasicek Examples'!$B$1*(1-EXP(-2*'Vasicek Examples'!$B$1/12)))*NORMSINV(RAND())</f>
        <v>2.9218491324223696E-2</v>
      </c>
      <c r="M1398">
        <f ca="1">L1398*EXP(-'Vasicek Examples'!$B$1/12)+(1-EXP(-'Vasicek Examples'!$B$1/12))*'Vasicek Examples'!$B$2+SQRT('Vasicek Examples'!$B$3^2/2/'Vasicek Examples'!$B$1*(1-EXP(-2*'Vasicek Examples'!$B$1/12)))*NORMSINV(RAND())</f>
        <v>2.7488930122782355E-2</v>
      </c>
      <c r="N1398">
        <f ca="1">M1398*EXP(-'Vasicek Examples'!$B$1/12)+(1-EXP(-'Vasicek Examples'!$B$1/12))*'Vasicek Examples'!$B$2+SQRT('Vasicek Examples'!$B$3^2/2/'Vasicek Examples'!$B$1*(1-EXP(-2*'Vasicek Examples'!$B$1/12)))*NORMSINV(RAND())</f>
        <v>2.9830287697183697E-2</v>
      </c>
      <c r="O1398">
        <f t="shared" ca="1" si="86"/>
        <v>3.0289695908674769E-2</v>
      </c>
      <c r="P1398">
        <f t="shared" ca="1" si="87"/>
        <v>0.97016444016561487</v>
      </c>
      <c r="Q1398">
        <f ca="1">EXP(-'Vasicek Examples'!$D$4*N1398+'Vasicek Examples'!$E$4)</f>
        <v>0.97062037286013214</v>
      </c>
      <c r="R1398">
        <f ca="1">MAX(Q1398-'Vasicek Examples'!$B$8,0)</f>
        <v>9.9243911560189524E-3</v>
      </c>
      <c r="S1398">
        <f t="shared" ca="1" si="88"/>
        <v>9.6282913898637062E-3</v>
      </c>
    </row>
    <row r="1399" spans="1:19" x14ac:dyDescent="0.2">
      <c r="A1399">
        <f t="shared" si="89"/>
        <v>1395</v>
      </c>
      <c r="B1399">
        <f>'Vasicek Examples'!$B$4</f>
        <v>5.2999999999999999E-2</v>
      </c>
      <c r="C1399">
        <f ca="1">B1399*EXP(-'Vasicek Examples'!$B$1/12)+(1-EXP(-'Vasicek Examples'!$B$1/12))*'Vasicek Examples'!$B$2+SQRT('Vasicek Examples'!$B$3^2/2/'Vasicek Examples'!$B$1*(1-EXP(-2*'Vasicek Examples'!$B$1/12)))*NORMSINV(RAND())</f>
        <v>5.837779468215909E-2</v>
      </c>
      <c r="D1399">
        <f ca="1">C1399*EXP(-'Vasicek Examples'!$B$1/12)+(1-EXP(-'Vasicek Examples'!$B$1/12))*'Vasicek Examples'!$B$2+SQRT('Vasicek Examples'!$B$3^2/2/'Vasicek Examples'!$B$1*(1-EXP(-2*'Vasicek Examples'!$B$1/12)))*NORMSINV(RAND())</f>
        <v>4.819965712357914E-2</v>
      </c>
      <c r="E1399">
        <f ca="1">D1399*EXP(-'Vasicek Examples'!$B$1/12)+(1-EXP(-'Vasicek Examples'!$B$1/12))*'Vasicek Examples'!$B$2+SQRT('Vasicek Examples'!$B$3^2/2/'Vasicek Examples'!$B$1*(1-EXP(-2*'Vasicek Examples'!$B$1/12)))*NORMSINV(RAND())</f>
        <v>3.2781991825094683E-2</v>
      </c>
      <c r="F1399">
        <f ca="1">E1399*EXP(-'Vasicek Examples'!$B$1/12)+(1-EXP(-'Vasicek Examples'!$B$1/12))*'Vasicek Examples'!$B$2+SQRT('Vasicek Examples'!$B$3^2/2/'Vasicek Examples'!$B$1*(1-EXP(-2*'Vasicek Examples'!$B$1/12)))*NORMSINV(RAND())</f>
        <v>3.092972534119541E-2</v>
      </c>
      <c r="G1399">
        <f ca="1">F1399*EXP(-'Vasicek Examples'!$B$1/12)+(1-EXP(-'Vasicek Examples'!$B$1/12))*'Vasicek Examples'!$B$2+SQRT('Vasicek Examples'!$B$3^2/2/'Vasicek Examples'!$B$1*(1-EXP(-2*'Vasicek Examples'!$B$1/12)))*NORMSINV(RAND())</f>
        <v>2.7900675847609181E-2</v>
      </c>
      <c r="H1399">
        <f ca="1">G1399*EXP(-'Vasicek Examples'!$B$1/12)+(1-EXP(-'Vasicek Examples'!$B$1/12))*'Vasicek Examples'!$B$2+SQRT('Vasicek Examples'!$B$3^2/2/'Vasicek Examples'!$B$1*(1-EXP(-2*'Vasicek Examples'!$B$1/12)))*NORMSINV(RAND())</f>
        <v>2.721700692899948E-2</v>
      </c>
      <c r="I1399">
        <f ca="1">H1399*EXP(-'Vasicek Examples'!$B$1/12)+(1-EXP(-'Vasicek Examples'!$B$1/12))*'Vasicek Examples'!$B$2+SQRT('Vasicek Examples'!$B$3^2/2/'Vasicek Examples'!$B$1*(1-EXP(-2*'Vasicek Examples'!$B$1/12)))*NORMSINV(RAND())</f>
        <v>2.5394601190234643E-2</v>
      </c>
      <c r="J1399">
        <f ca="1">I1399*EXP(-'Vasicek Examples'!$B$1/12)+(1-EXP(-'Vasicek Examples'!$B$1/12))*'Vasicek Examples'!$B$2+SQRT('Vasicek Examples'!$B$3^2/2/'Vasicek Examples'!$B$1*(1-EXP(-2*'Vasicek Examples'!$B$1/12)))*NORMSINV(RAND())</f>
        <v>2.6594089224876754E-2</v>
      </c>
      <c r="K1399">
        <f ca="1">J1399*EXP(-'Vasicek Examples'!$B$1/12)+(1-EXP(-'Vasicek Examples'!$B$1/12))*'Vasicek Examples'!$B$2+SQRT('Vasicek Examples'!$B$3^2/2/'Vasicek Examples'!$B$1*(1-EXP(-2*'Vasicek Examples'!$B$1/12)))*NORMSINV(RAND())</f>
        <v>2.9737955142214959E-2</v>
      </c>
      <c r="L1399">
        <f ca="1">K1399*EXP(-'Vasicek Examples'!$B$1/12)+(1-EXP(-'Vasicek Examples'!$B$1/12))*'Vasicek Examples'!$B$2+SQRT('Vasicek Examples'!$B$3^2/2/'Vasicek Examples'!$B$1*(1-EXP(-2*'Vasicek Examples'!$B$1/12)))*NORMSINV(RAND())</f>
        <v>3.1686821623387783E-2</v>
      </c>
      <c r="M1399">
        <f ca="1">L1399*EXP(-'Vasicek Examples'!$B$1/12)+(1-EXP(-'Vasicek Examples'!$B$1/12))*'Vasicek Examples'!$B$2+SQRT('Vasicek Examples'!$B$3^2/2/'Vasicek Examples'!$B$1*(1-EXP(-2*'Vasicek Examples'!$B$1/12)))*NORMSINV(RAND())</f>
        <v>2.3370633847887005E-2</v>
      </c>
      <c r="N1399">
        <f ca="1">M1399*EXP(-'Vasicek Examples'!$B$1/12)+(1-EXP(-'Vasicek Examples'!$B$1/12))*'Vasicek Examples'!$B$2+SQRT('Vasicek Examples'!$B$3^2/2/'Vasicek Examples'!$B$1*(1-EXP(-2*'Vasicek Examples'!$B$1/12)))*NORMSINV(RAND())</f>
        <v>2.7484838876261991E-2</v>
      </c>
      <c r="O1399">
        <f t="shared" ca="1" si="86"/>
        <v>2.8895372906190795E-2</v>
      </c>
      <c r="P1399">
        <f t="shared" ca="1" si="87"/>
        <v>0.97151810626531065</v>
      </c>
      <c r="Q1399">
        <f ca="1">EXP(-'Vasicek Examples'!$D$4*N1399+'Vasicek Examples'!$E$4)</f>
        <v>0.9724135248891006</v>
      </c>
      <c r="R1399">
        <f ca="1">MAX(Q1399-'Vasicek Examples'!$B$8,0)</f>
        <v>1.1717543184987411E-2</v>
      </c>
      <c r="S1399">
        <f t="shared" ca="1" si="88"/>
        <v>1.1383805365160966E-2</v>
      </c>
    </row>
    <row r="1400" spans="1:19" x14ac:dyDescent="0.2">
      <c r="A1400">
        <f t="shared" si="89"/>
        <v>1396</v>
      </c>
      <c r="B1400">
        <f>'Vasicek Examples'!$B$4</f>
        <v>5.2999999999999999E-2</v>
      </c>
      <c r="C1400">
        <f ca="1">B1400*EXP(-'Vasicek Examples'!$B$1/12)+(1-EXP(-'Vasicek Examples'!$B$1/12))*'Vasicek Examples'!$B$2+SQRT('Vasicek Examples'!$B$3^2/2/'Vasicek Examples'!$B$1*(1-EXP(-2*'Vasicek Examples'!$B$1/12)))*NORMSINV(RAND())</f>
        <v>4.673376358492682E-2</v>
      </c>
      <c r="D1400">
        <f ca="1">C1400*EXP(-'Vasicek Examples'!$B$1/12)+(1-EXP(-'Vasicek Examples'!$B$1/12))*'Vasicek Examples'!$B$2+SQRT('Vasicek Examples'!$B$3^2/2/'Vasicek Examples'!$B$1*(1-EXP(-2*'Vasicek Examples'!$B$1/12)))*NORMSINV(RAND())</f>
        <v>5.5259357035752361E-2</v>
      </c>
      <c r="E1400">
        <f ca="1">D1400*EXP(-'Vasicek Examples'!$B$1/12)+(1-EXP(-'Vasicek Examples'!$B$1/12))*'Vasicek Examples'!$B$2+SQRT('Vasicek Examples'!$B$3^2/2/'Vasicek Examples'!$B$1*(1-EXP(-2*'Vasicek Examples'!$B$1/12)))*NORMSINV(RAND())</f>
        <v>5.2163257711258119E-2</v>
      </c>
      <c r="F1400">
        <f ca="1">E1400*EXP(-'Vasicek Examples'!$B$1/12)+(1-EXP(-'Vasicek Examples'!$B$1/12))*'Vasicek Examples'!$B$2+SQRT('Vasicek Examples'!$B$3^2/2/'Vasicek Examples'!$B$1*(1-EXP(-2*'Vasicek Examples'!$B$1/12)))*NORMSINV(RAND())</f>
        <v>5.5589766226810007E-2</v>
      </c>
      <c r="G1400">
        <f ca="1">F1400*EXP(-'Vasicek Examples'!$B$1/12)+(1-EXP(-'Vasicek Examples'!$B$1/12))*'Vasicek Examples'!$B$2+SQRT('Vasicek Examples'!$B$3^2/2/'Vasicek Examples'!$B$1*(1-EXP(-2*'Vasicek Examples'!$B$1/12)))*NORMSINV(RAND())</f>
        <v>5.8219253612163603E-2</v>
      </c>
      <c r="H1400">
        <f ca="1">G1400*EXP(-'Vasicek Examples'!$B$1/12)+(1-EXP(-'Vasicek Examples'!$B$1/12))*'Vasicek Examples'!$B$2+SQRT('Vasicek Examples'!$B$3^2/2/'Vasicek Examples'!$B$1*(1-EXP(-2*'Vasicek Examples'!$B$1/12)))*NORMSINV(RAND())</f>
        <v>5.6332551145007202E-2</v>
      </c>
      <c r="I1400">
        <f ca="1">H1400*EXP(-'Vasicek Examples'!$B$1/12)+(1-EXP(-'Vasicek Examples'!$B$1/12))*'Vasicek Examples'!$B$2+SQRT('Vasicek Examples'!$B$3^2/2/'Vasicek Examples'!$B$1*(1-EXP(-2*'Vasicek Examples'!$B$1/12)))*NORMSINV(RAND())</f>
        <v>6.1985531394959478E-2</v>
      </c>
      <c r="J1400">
        <f ca="1">I1400*EXP(-'Vasicek Examples'!$B$1/12)+(1-EXP(-'Vasicek Examples'!$B$1/12))*'Vasicek Examples'!$B$2+SQRT('Vasicek Examples'!$B$3^2/2/'Vasicek Examples'!$B$1*(1-EXP(-2*'Vasicek Examples'!$B$1/12)))*NORMSINV(RAND())</f>
        <v>5.822052843112209E-2</v>
      </c>
      <c r="K1400">
        <f ca="1">J1400*EXP(-'Vasicek Examples'!$B$1/12)+(1-EXP(-'Vasicek Examples'!$B$1/12))*'Vasicek Examples'!$B$2+SQRT('Vasicek Examples'!$B$3^2/2/'Vasicek Examples'!$B$1*(1-EXP(-2*'Vasicek Examples'!$B$1/12)))*NORMSINV(RAND())</f>
        <v>5.5763328383649127E-2</v>
      </c>
      <c r="L1400">
        <f ca="1">K1400*EXP(-'Vasicek Examples'!$B$1/12)+(1-EXP(-'Vasicek Examples'!$B$1/12))*'Vasicek Examples'!$B$2+SQRT('Vasicek Examples'!$B$3^2/2/'Vasicek Examples'!$B$1*(1-EXP(-2*'Vasicek Examples'!$B$1/12)))*NORMSINV(RAND())</f>
        <v>6.1096091754837822E-2</v>
      </c>
      <c r="M1400">
        <f ca="1">L1400*EXP(-'Vasicek Examples'!$B$1/12)+(1-EXP(-'Vasicek Examples'!$B$1/12))*'Vasicek Examples'!$B$2+SQRT('Vasicek Examples'!$B$3^2/2/'Vasicek Examples'!$B$1*(1-EXP(-2*'Vasicek Examples'!$B$1/12)))*NORMSINV(RAND())</f>
        <v>5.8980360671501315E-2</v>
      </c>
      <c r="N1400">
        <f ca="1">M1400*EXP(-'Vasicek Examples'!$B$1/12)+(1-EXP(-'Vasicek Examples'!$B$1/12))*'Vasicek Examples'!$B$2+SQRT('Vasicek Examples'!$B$3^2/2/'Vasicek Examples'!$B$1*(1-EXP(-2*'Vasicek Examples'!$B$1/12)))*NORMSINV(RAND())</f>
        <v>4.9858451431531725E-2</v>
      </c>
      <c r="O1400">
        <f t="shared" ca="1" si="86"/>
        <v>5.1825511156274207E-2</v>
      </c>
      <c r="P1400">
        <f t="shared" ca="1" si="87"/>
        <v>0.94949452859182371</v>
      </c>
      <c r="Q1400">
        <f ca="1">EXP(-'Vasicek Examples'!$D$4*N1400+'Vasicek Examples'!$E$4)</f>
        <v>0.95544241020775678</v>
      </c>
      <c r="R1400">
        <f ca="1">MAX(Q1400-'Vasicek Examples'!$B$8,0)</f>
        <v>0</v>
      </c>
      <c r="S1400">
        <f t="shared" ca="1" si="88"/>
        <v>0</v>
      </c>
    </row>
    <row r="1401" spans="1:19" x14ac:dyDescent="0.2">
      <c r="A1401">
        <f t="shared" si="89"/>
        <v>1397</v>
      </c>
      <c r="B1401">
        <f>'Vasicek Examples'!$B$4</f>
        <v>5.2999999999999999E-2</v>
      </c>
      <c r="C1401">
        <f ca="1">B1401*EXP(-'Vasicek Examples'!$B$1/12)+(1-EXP(-'Vasicek Examples'!$B$1/12))*'Vasicek Examples'!$B$2+SQRT('Vasicek Examples'!$B$3^2/2/'Vasicek Examples'!$B$1*(1-EXP(-2*'Vasicek Examples'!$B$1/12)))*NORMSINV(RAND())</f>
        <v>4.2884847377088323E-2</v>
      </c>
      <c r="D1401">
        <f ca="1">C1401*EXP(-'Vasicek Examples'!$B$1/12)+(1-EXP(-'Vasicek Examples'!$B$1/12))*'Vasicek Examples'!$B$2+SQRT('Vasicek Examples'!$B$3^2/2/'Vasicek Examples'!$B$1*(1-EXP(-2*'Vasicek Examples'!$B$1/12)))*NORMSINV(RAND())</f>
        <v>4.7034088991113859E-2</v>
      </c>
      <c r="E1401">
        <f ca="1">D1401*EXP(-'Vasicek Examples'!$B$1/12)+(1-EXP(-'Vasicek Examples'!$B$1/12))*'Vasicek Examples'!$B$2+SQRT('Vasicek Examples'!$B$3^2/2/'Vasicek Examples'!$B$1*(1-EXP(-2*'Vasicek Examples'!$B$1/12)))*NORMSINV(RAND())</f>
        <v>4.5385038115749343E-2</v>
      </c>
      <c r="F1401">
        <f ca="1">E1401*EXP(-'Vasicek Examples'!$B$1/12)+(1-EXP(-'Vasicek Examples'!$B$1/12))*'Vasicek Examples'!$B$2+SQRT('Vasicek Examples'!$B$3^2/2/'Vasicek Examples'!$B$1*(1-EXP(-2*'Vasicek Examples'!$B$1/12)))*NORMSINV(RAND())</f>
        <v>4.0762048441155864E-2</v>
      </c>
      <c r="G1401">
        <f ca="1">F1401*EXP(-'Vasicek Examples'!$B$1/12)+(1-EXP(-'Vasicek Examples'!$B$1/12))*'Vasicek Examples'!$B$2+SQRT('Vasicek Examples'!$B$3^2/2/'Vasicek Examples'!$B$1*(1-EXP(-2*'Vasicek Examples'!$B$1/12)))*NORMSINV(RAND())</f>
        <v>3.9924601367169986E-2</v>
      </c>
      <c r="H1401">
        <f ca="1">G1401*EXP(-'Vasicek Examples'!$B$1/12)+(1-EXP(-'Vasicek Examples'!$B$1/12))*'Vasicek Examples'!$B$2+SQRT('Vasicek Examples'!$B$3^2/2/'Vasicek Examples'!$B$1*(1-EXP(-2*'Vasicek Examples'!$B$1/12)))*NORMSINV(RAND())</f>
        <v>3.9661947424878052E-2</v>
      </c>
      <c r="I1401">
        <f ca="1">H1401*EXP(-'Vasicek Examples'!$B$1/12)+(1-EXP(-'Vasicek Examples'!$B$1/12))*'Vasicek Examples'!$B$2+SQRT('Vasicek Examples'!$B$3^2/2/'Vasicek Examples'!$B$1*(1-EXP(-2*'Vasicek Examples'!$B$1/12)))*NORMSINV(RAND())</f>
        <v>4.5075299296180857E-2</v>
      </c>
      <c r="J1401">
        <f ca="1">I1401*EXP(-'Vasicek Examples'!$B$1/12)+(1-EXP(-'Vasicek Examples'!$B$1/12))*'Vasicek Examples'!$B$2+SQRT('Vasicek Examples'!$B$3^2/2/'Vasicek Examples'!$B$1*(1-EXP(-2*'Vasicek Examples'!$B$1/12)))*NORMSINV(RAND())</f>
        <v>3.220819484999464E-2</v>
      </c>
      <c r="K1401">
        <f ca="1">J1401*EXP(-'Vasicek Examples'!$B$1/12)+(1-EXP(-'Vasicek Examples'!$B$1/12))*'Vasicek Examples'!$B$2+SQRT('Vasicek Examples'!$B$3^2/2/'Vasicek Examples'!$B$1*(1-EXP(-2*'Vasicek Examples'!$B$1/12)))*NORMSINV(RAND())</f>
        <v>3.6729603777586231E-2</v>
      </c>
      <c r="L1401">
        <f ca="1">K1401*EXP(-'Vasicek Examples'!$B$1/12)+(1-EXP(-'Vasicek Examples'!$B$1/12))*'Vasicek Examples'!$B$2+SQRT('Vasicek Examples'!$B$3^2/2/'Vasicek Examples'!$B$1*(1-EXP(-2*'Vasicek Examples'!$B$1/12)))*NORMSINV(RAND())</f>
        <v>3.0596236452783244E-2</v>
      </c>
      <c r="M1401">
        <f ca="1">L1401*EXP(-'Vasicek Examples'!$B$1/12)+(1-EXP(-'Vasicek Examples'!$B$1/12))*'Vasicek Examples'!$B$2+SQRT('Vasicek Examples'!$B$3^2/2/'Vasicek Examples'!$B$1*(1-EXP(-2*'Vasicek Examples'!$B$1/12)))*NORMSINV(RAND())</f>
        <v>2.9305340873731399E-2</v>
      </c>
      <c r="N1401">
        <f ca="1">M1401*EXP(-'Vasicek Examples'!$B$1/12)+(1-EXP(-'Vasicek Examples'!$B$1/12))*'Vasicek Examples'!$B$2+SQRT('Vasicek Examples'!$B$3^2/2/'Vasicek Examples'!$B$1*(1-EXP(-2*'Vasicek Examples'!$B$1/12)))*NORMSINV(RAND())</f>
        <v>3.4196326500558538E-2</v>
      </c>
      <c r="O1401">
        <f t="shared" ca="1" si="86"/>
        <v>3.5435248877430575E-2</v>
      </c>
      <c r="P1401">
        <f t="shared" ca="1" si="87"/>
        <v>0.9651852290337416</v>
      </c>
      <c r="Q1401">
        <f ca="1">EXP(-'Vasicek Examples'!$D$4*N1401+'Vasicek Examples'!$E$4)</f>
        <v>0.96729123312140919</v>
      </c>
      <c r="R1401">
        <f ca="1">MAX(Q1401-'Vasicek Examples'!$B$8,0)</f>
        <v>6.5952514172959997E-3</v>
      </c>
      <c r="S1401">
        <f t="shared" ca="1" si="88"/>
        <v>6.3656392497379484E-3</v>
      </c>
    </row>
    <row r="1402" spans="1:19" x14ac:dyDescent="0.2">
      <c r="A1402">
        <f t="shared" si="89"/>
        <v>1398</v>
      </c>
      <c r="B1402">
        <f>'Vasicek Examples'!$B$4</f>
        <v>5.2999999999999999E-2</v>
      </c>
      <c r="C1402">
        <f ca="1">B1402*EXP(-'Vasicek Examples'!$B$1/12)+(1-EXP(-'Vasicek Examples'!$B$1/12))*'Vasicek Examples'!$B$2+SQRT('Vasicek Examples'!$B$3^2/2/'Vasicek Examples'!$B$1*(1-EXP(-2*'Vasicek Examples'!$B$1/12)))*NORMSINV(RAND())</f>
        <v>4.9920682698242715E-2</v>
      </c>
      <c r="D1402">
        <f ca="1">C1402*EXP(-'Vasicek Examples'!$B$1/12)+(1-EXP(-'Vasicek Examples'!$B$1/12))*'Vasicek Examples'!$B$2+SQRT('Vasicek Examples'!$B$3^2/2/'Vasicek Examples'!$B$1*(1-EXP(-2*'Vasicek Examples'!$B$1/12)))*NORMSINV(RAND())</f>
        <v>4.7688750635351891E-2</v>
      </c>
      <c r="E1402">
        <f ca="1">D1402*EXP(-'Vasicek Examples'!$B$1/12)+(1-EXP(-'Vasicek Examples'!$B$1/12))*'Vasicek Examples'!$B$2+SQRT('Vasicek Examples'!$B$3^2/2/'Vasicek Examples'!$B$1*(1-EXP(-2*'Vasicek Examples'!$B$1/12)))*NORMSINV(RAND())</f>
        <v>4.4981502637683864E-2</v>
      </c>
      <c r="F1402">
        <f ca="1">E1402*EXP(-'Vasicek Examples'!$B$1/12)+(1-EXP(-'Vasicek Examples'!$B$1/12))*'Vasicek Examples'!$B$2+SQRT('Vasicek Examples'!$B$3^2/2/'Vasicek Examples'!$B$1*(1-EXP(-2*'Vasicek Examples'!$B$1/12)))*NORMSINV(RAND())</f>
        <v>5.2274724396683299E-2</v>
      </c>
      <c r="G1402">
        <f ca="1">F1402*EXP(-'Vasicek Examples'!$B$1/12)+(1-EXP(-'Vasicek Examples'!$B$1/12))*'Vasicek Examples'!$B$2+SQRT('Vasicek Examples'!$B$3^2/2/'Vasicek Examples'!$B$1*(1-EXP(-2*'Vasicek Examples'!$B$1/12)))*NORMSINV(RAND())</f>
        <v>4.6098332056520308E-2</v>
      </c>
      <c r="H1402">
        <f ca="1">G1402*EXP(-'Vasicek Examples'!$B$1/12)+(1-EXP(-'Vasicek Examples'!$B$1/12))*'Vasicek Examples'!$B$2+SQRT('Vasicek Examples'!$B$3^2/2/'Vasicek Examples'!$B$1*(1-EXP(-2*'Vasicek Examples'!$B$1/12)))*NORMSINV(RAND())</f>
        <v>4.5489968740256979E-2</v>
      </c>
      <c r="I1402">
        <f ca="1">H1402*EXP(-'Vasicek Examples'!$B$1/12)+(1-EXP(-'Vasicek Examples'!$B$1/12))*'Vasicek Examples'!$B$2+SQRT('Vasicek Examples'!$B$3^2/2/'Vasicek Examples'!$B$1*(1-EXP(-2*'Vasicek Examples'!$B$1/12)))*NORMSINV(RAND())</f>
        <v>4.2770775174960217E-2</v>
      </c>
      <c r="J1402">
        <f ca="1">I1402*EXP(-'Vasicek Examples'!$B$1/12)+(1-EXP(-'Vasicek Examples'!$B$1/12))*'Vasicek Examples'!$B$2+SQRT('Vasicek Examples'!$B$3^2/2/'Vasicek Examples'!$B$1*(1-EXP(-2*'Vasicek Examples'!$B$1/12)))*NORMSINV(RAND())</f>
        <v>4.353731510747294E-2</v>
      </c>
      <c r="K1402">
        <f ca="1">J1402*EXP(-'Vasicek Examples'!$B$1/12)+(1-EXP(-'Vasicek Examples'!$B$1/12))*'Vasicek Examples'!$B$2+SQRT('Vasicek Examples'!$B$3^2/2/'Vasicek Examples'!$B$1*(1-EXP(-2*'Vasicek Examples'!$B$1/12)))*NORMSINV(RAND())</f>
        <v>4.4510365104160503E-2</v>
      </c>
      <c r="L1402">
        <f ca="1">K1402*EXP(-'Vasicek Examples'!$B$1/12)+(1-EXP(-'Vasicek Examples'!$B$1/12))*'Vasicek Examples'!$B$2+SQRT('Vasicek Examples'!$B$3^2/2/'Vasicek Examples'!$B$1*(1-EXP(-2*'Vasicek Examples'!$B$1/12)))*NORMSINV(RAND())</f>
        <v>3.4249442101356442E-2</v>
      </c>
      <c r="M1402">
        <f ca="1">L1402*EXP(-'Vasicek Examples'!$B$1/12)+(1-EXP(-'Vasicek Examples'!$B$1/12))*'Vasicek Examples'!$B$2+SQRT('Vasicek Examples'!$B$3^2/2/'Vasicek Examples'!$B$1*(1-EXP(-2*'Vasicek Examples'!$B$1/12)))*NORMSINV(RAND())</f>
        <v>3.6218185633779702E-2</v>
      </c>
      <c r="N1402">
        <f ca="1">M1402*EXP(-'Vasicek Examples'!$B$1/12)+(1-EXP(-'Vasicek Examples'!$B$1/12))*'Vasicek Examples'!$B$2+SQRT('Vasicek Examples'!$B$3^2/2/'Vasicek Examples'!$B$1*(1-EXP(-2*'Vasicek Examples'!$B$1/12)))*NORMSINV(RAND())</f>
        <v>3.9451647770538223E-2</v>
      </c>
      <c r="O1402">
        <f t="shared" ca="1" si="86"/>
        <v>4.0208793901884719E-2</v>
      </c>
      <c r="P1402">
        <f t="shared" ca="1" si="87"/>
        <v>0.96058885311773212</v>
      </c>
      <c r="Q1402">
        <f ca="1">EXP(-'Vasicek Examples'!$D$4*N1402+'Vasicek Examples'!$E$4)</f>
        <v>0.96329914897385593</v>
      </c>
      <c r="R1402">
        <f ca="1">MAX(Q1402-'Vasicek Examples'!$B$8,0)</f>
        <v>2.6031672697427455E-3</v>
      </c>
      <c r="S1402">
        <f t="shared" ca="1" si="88"/>
        <v>2.5005734621158021E-3</v>
      </c>
    </row>
    <row r="1403" spans="1:19" x14ac:dyDescent="0.2">
      <c r="A1403">
        <f t="shared" si="89"/>
        <v>1399</v>
      </c>
      <c r="B1403">
        <f>'Vasicek Examples'!$B$4</f>
        <v>5.2999999999999999E-2</v>
      </c>
      <c r="C1403">
        <f ca="1">B1403*EXP(-'Vasicek Examples'!$B$1/12)+(1-EXP(-'Vasicek Examples'!$B$1/12))*'Vasicek Examples'!$B$2+SQRT('Vasicek Examples'!$B$3^2/2/'Vasicek Examples'!$B$1*(1-EXP(-2*'Vasicek Examples'!$B$1/12)))*NORMSINV(RAND())</f>
        <v>4.9441033828787236E-2</v>
      </c>
      <c r="D1403">
        <f ca="1">C1403*EXP(-'Vasicek Examples'!$B$1/12)+(1-EXP(-'Vasicek Examples'!$B$1/12))*'Vasicek Examples'!$B$2+SQRT('Vasicek Examples'!$B$3^2/2/'Vasicek Examples'!$B$1*(1-EXP(-2*'Vasicek Examples'!$B$1/12)))*NORMSINV(RAND())</f>
        <v>4.5522371259875245E-2</v>
      </c>
      <c r="E1403">
        <f ca="1">D1403*EXP(-'Vasicek Examples'!$B$1/12)+(1-EXP(-'Vasicek Examples'!$B$1/12))*'Vasicek Examples'!$B$2+SQRT('Vasicek Examples'!$B$3^2/2/'Vasicek Examples'!$B$1*(1-EXP(-2*'Vasicek Examples'!$B$1/12)))*NORMSINV(RAND())</f>
        <v>4.4697947420407329E-2</v>
      </c>
      <c r="F1403">
        <f ca="1">E1403*EXP(-'Vasicek Examples'!$B$1/12)+(1-EXP(-'Vasicek Examples'!$B$1/12))*'Vasicek Examples'!$B$2+SQRT('Vasicek Examples'!$B$3^2/2/'Vasicek Examples'!$B$1*(1-EXP(-2*'Vasicek Examples'!$B$1/12)))*NORMSINV(RAND())</f>
        <v>4.2977830771422511E-2</v>
      </c>
      <c r="G1403">
        <f ca="1">F1403*EXP(-'Vasicek Examples'!$B$1/12)+(1-EXP(-'Vasicek Examples'!$B$1/12))*'Vasicek Examples'!$B$2+SQRT('Vasicek Examples'!$B$3^2/2/'Vasicek Examples'!$B$1*(1-EXP(-2*'Vasicek Examples'!$B$1/12)))*NORMSINV(RAND())</f>
        <v>4.1130007371137436E-2</v>
      </c>
      <c r="H1403">
        <f ca="1">G1403*EXP(-'Vasicek Examples'!$B$1/12)+(1-EXP(-'Vasicek Examples'!$B$1/12))*'Vasicek Examples'!$B$2+SQRT('Vasicek Examples'!$B$3^2/2/'Vasicek Examples'!$B$1*(1-EXP(-2*'Vasicek Examples'!$B$1/12)))*NORMSINV(RAND())</f>
        <v>3.4337380958773436E-2</v>
      </c>
      <c r="I1403">
        <f ca="1">H1403*EXP(-'Vasicek Examples'!$B$1/12)+(1-EXP(-'Vasicek Examples'!$B$1/12))*'Vasicek Examples'!$B$2+SQRT('Vasicek Examples'!$B$3^2/2/'Vasicek Examples'!$B$1*(1-EXP(-2*'Vasicek Examples'!$B$1/12)))*NORMSINV(RAND())</f>
        <v>4.1750527038006073E-2</v>
      </c>
      <c r="J1403">
        <f ca="1">I1403*EXP(-'Vasicek Examples'!$B$1/12)+(1-EXP(-'Vasicek Examples'!$B$1/12))*'Vasicek Examples'!$B$2+SQRT('Vasicek Examples'!$B$3^2/2/'Vasicek Examples'!$B$1*(1-EXP(-2*'Vasicek Examples'!$B$1/12)))*NORMSINV(RAND())</f>
        <v>4.6001423408503078E-2</v>
      </c>
      <c r="K1403">
        <f ca="1">J1403*EXP(-'Vasicek Examples'!$B$1/12)+(1-EXP(-'Vasicek Examples'!$B$1/12))*'Vasicek Examples'!$B$2+SQRT('Vasicek Examples'!$B$3^2/2/'Vasicek Examples'!$B$1*(1-EXP(-2*'Vasicek Examples'!$B$1/12)))*NORMSINV(RAND())</f>
        <v>5.1112305006039423E-2</v>
      </c>
      <c r="L1403">
        <f ca="1">K1403*EXP(-'Vasicek Examples'!$B$1/12)+(1-EXP(-'Vasicek Examples'!$B$1/12))*'Vasicek Examples'!$B$2+SQRT('Vasicek Examples'!$B$3^2/2/'Vasicek Examples'!$B$1*(1-EXP(-2*'Vasicek Examples'!$B$1/12)))*NORMSINV(RAND())</f>
        <v>4.8191968827972435E-2</v>
      </c>
      <c r="M1403">
        <f ca="1">L1403*EXP(-'Vasicek Examples'!$B$1/12)+(1-EXP(-'Vasicek Examples'!$B$1/12))*'Vasicek Examples'!$B$2+SQRT('Vasicek Examples'!$B$3^2/2/'Vasicek Examples'!$B$1*(1-EXP(-2*'Vasicek Examples'!$B$1/12)))*NORMSINV(RAND())</f>
        <v>5.2078484620779297E-2</v>
      </c>
      <c r="N1403">
        <f ca="1">M1403*EXP(-'Vasicek Examples'!$B$1/12)+(1-EXP(-'Vasicek Examples'!$B$1/12))*'Vasicek Examples'!$B$2+SQRT('Vasicek Examples'!$B$3^2/2/'Vasicek Examples'!$B$1*(1-EXP(-2*'Vasicek Examples'!$B$1/12)))*NORMSINV(RAND())</f>
        <v>4.8288697423922292E-2</v>
      </c>
      <c r="O1403">
        <f t="shared" ca="1" si="86"/>
        <v>4.1388759359105916E-2</v>
      </c>
      <c r="P1403">
        <f t="shared" ca="1" si="87"/>
        <v>0.95945605991232175</v>
      </c>
      <c r="Q1403">
        <f ca="1">EXP(-'Vasicek Examples'!$D$4*N1403+'Vasicek Examples'!$E$4)</f>
        <v>0.95662339764488469</v>
      </c>
      <c r="R1403">
        <f ca="1">MAX(Q1403-'Vasicek Examples'!$B$8,0)</f>
        <v>0</v>
      </c>
      <c r="S1403">
        <f t="shared" ca="1" si="88"/>
        <v>0</v>
      </c>
    </row>
    <row r="1404" spans="1:19" x14ac:dyDescent="0.2">
      <c r="A1404">
        <f t="shared" si="89"/>
        <v>1400</v>
      </c>
      <c r="B1404">
        <f>'Vasicek Examples'!$B$4</f>
        <v>5.2999999999999999E-2</v>
      </c>
      <c r="C1404">
        <f ca="1">B1404*EXP(-'Vasicek Examples'!$B$1/12)+(1-EXP(-'Vasicek Examples'!$B$1/12))*'Vasicek Examples'!$B$2+SQRT('Vasicek Examples'!$B$3^2/2/'Vasicek Examples'!$B$1*(1-EXP(-2*'Vasicek Examples'!$B$1/12)))*NORMSINV(RAND())</f>
        <v>5.7582265891523148E-2</v>
      </c>
      <c r="D1404">
        <f ca="1">C1404*EXP(-'Vasicek Examples'!$B$1/12)+(1-EXP(-'Vasicek Examples'!$B$1/12))*'Vasicek Examples'!$B$2+SQRT('Vasicek Examples'!$B$3^2/2/'Vasicek Examples'!$B$1*(1-EXP(-2*'Vasicek Examples'!$B$1/12)))*NORMSINV(RAND())</f>
        <v>5.2522838030485533E-2</v>
      </c>
      <c r="E1404">
        <f ca="1">D1404*EXP(-'Vasicek Examples'!$B$1/12)+(1-EXP(-'Vasicek Examples'!$B$1/12))*'Vasicek Examples'!$B$2+SQRT('Vasicek Examples'!$B$3^2/2/'Vasicek Examples'!$B$1*(1-EXP(-2*'Vasicek Examples'!$B$1/12)))*NORMSINV(RAND())</f>
        <v>6.3267982976870238E-2</v>
      </c>
      <c r="F1404">
        <f ca="1">E1404*EXP(-'Vasicek Examples'!$B$1/12)+(1-EXP(-'Vasicek Examples'!$B$1/12))*'Vasicek Examples'!$B$2+SQRT('Vasicek Examples'!$B$3^2/2/'Vasicek Examples'!$B$1*(1-EXP(-2*'Vasicek Examples'!$B$1/12)))*NORMSINV(RAND())</f>
        <v>6.9966904425318471E-2</v>
      </c>
      <c r="G1404">
        <f ca="1">F1404*EXP(-'Vasicek Examples'!$B$1/12)+(1-EXP(-'Vasicek Examples'!$B$1/12))*'Vasicek Examples'!$B$2+SQRT('Vasicek Examples'!$B$3^2/2/'Vasicek Examples'!$B$1*(1-EXP(-2*'Vasicek Examples'!$B$1/12)))*NORMSINV(RAND())</f>
        <v>6.5420051522017561E-2</v>
      </c>
      <c r="H1404">
        <f ca="1">G1404*EXP(-'Vasicek Examples'!$B$1/12)+(1-EXP(-'Vasicek Examples'!$B$1/12))*'Vasicek Examples'!$B$2+SQRT('Vasicek Examples'!$B$3^2/2/'Vasicek Examples'!$B$1*(1-EXP(-2*'Vasicek Examples'!$B$1/12)))*NORMSINV(RAND())</f>
        <v>6.1510329965698093E-2</v>
      </c>
      <c r="I1404">
        <f ca="1">H1404*EXP(-'Vasicek Examples'!$B$1/12)+(1-EXP(-'Vasicek Examples'!$B$1/12))*'Vasicek Examples'!$B$2+SQRT('Vasicek Examples'!$B$3^2/2/'Vasicek Examples'!$B$1*(1-EXP(-2*'Vasicek Examples'!$B$1/12)))*NORMSINV(RAND())</f>
        <v>6.218189753133388E-2</v>
      </c>
      <c r="J1404">
        <f ca="1">I1404*EXP(-'Vasicek Examples'!$B$1/12)+(1-EXP(-'Vasicek Examples'!$B$1/12))*'Vasicek Examples'!$B$2+SQRT('Vasicek Examples'!$B$3^2/2/'Vasicek Examples'!$B$1*(1-EXP(-2*'Vasicek Examples'!$B$1/12)))*NORMSINV(RAND())</f>
        <v>6.863764185556856E-2</v>
      </c>
      <c r="K1404">
        <f ca="1">J1404*EXP(-'Vasicek Examples'!$B$1/12)+(1-EXP(-'Vasicek Examples'!$B$1/12))*'Vasicek Examples'!$B$2+SQRT('Vasicek Examples'!$B$3^2/2/'Vasicek Examples'!$B$1*(1-EXP(-2*'Vasicek Examples'!$B$1/12)))*NORMSINV(RAND())</f>
        <v>6.4069660311920865E-2</v>
      </c>
      <c r="L1404">
        <f ca="1">K1404*EXP(-'Vasicek Examples'!$B$1/12)+(1-EXP(-'Vasicek Examples'!$B$1/12))*'Vasicek Examples'!$B$2+SQRT('Vasicek Examples'!$B$3^2/2/'Vasicek Examples'!$B$1*(1-EXP(-2*'Vasicek Examples'!$B$1/12)))*NORMSINV(RAND())</f>
        <v>6.092270093519047E-2</v>
      </c>
      <c r="M1404">
        <f ca="1">L1404*EXP(-'Vasicek Examples'!$B$1/12)+(1-EXP(-'Vasicek Examples'!$B$1/12))*'Vasicek Examples'!$B$2+SQRT('Vasicek Examples'!$B$3^2/2/'Vasicek Examples'!$B$1*(1-EXP(-2*'Vasicek Examples'!$B$1/12)))*NORMSINV(RAND())</f>
        <v>6.2912302947526352E-2</v>
      </c>
      <c r="N1404">
        <f ca="1">M1404*EXP(-'Vasicek Examples'!$B$1/12)+(1-EXP(-'Vasicek Examples'!$B$1/12))*'Vasicek Examples'!$B$2+SQRT('Vasicek Examples'!$B$3^2/2/'Vasicek Examples'!$B$1*(1-EXP(-2*'Vasicek Examples'!$B$1/12)))*NORMSINV(RAND())</f>
        <v>6.2596227686578743E-2</v>
      </c>
      <c r="O1404">
        <f t="shared" ca="1" si="86"/>
        <v>5.7625129774248413E-2</v>
      </c>
      <c r="P1404">
        <f t="shared" ca="1" si="87"/>
        <v>0.94400376001838238</v>
      </c>
      <c r="Q1404">
        <f ca="1">EXP(-'Vasicek Examples'!$D$4*N1404+'Vasicek Examples'!$E$4)</f>
        <v>0.9459130401857162</v>
      </c>
      <c r="R1404">
        <f ca="1">MAX(Q1404-'Vasicek Examples'!$B$8,0)</f>
        <v>0</v>
      </c>
      <c r="S1404">
        <f t="shared" ca="1" si="88"/>
        <v>0</v>
      </c>
    </row>
    <row r="1405" spans="1:19" x14ac:dyDescent="0.2">
      <c r="A1405">
        <f t="shared" si="89"/>
        <v>1401</v>
      </c>
      <c r="B1405">
        <f>'Vasicek Examples'!$B$4</f>
        <v>5.2999999999999999E-2</v>
      </c>
      <c r="C1405">
        <f ca="1">B1405*EXP(-'Vasicek Examples'!$B$1/12)+(1-EXP(-'Vasicek Examples'!$B$1/12))*'Vasicek Examples'!$B$2+SQRT('Vasicek Examples'!$B$3^2/2/'Vasicek Examples'!$B$1*(1-EXP(-2*'Vasicek Examples'!$B$1/12)))*NORMSINV(RAND())</f>
        <v>5.3836198476633249E-2</v>
      </c>
      <c r="D1405">
        <f ca="1">C1405*EXP(-'Vasicek Examples'!$B$1/12)+(1-EXP(-'Vasicek Examples'!$B$1/12))*'Vasicek Examples'!$B$2+SQRT('Vasicek Examples'!$B$3^2/2/'Vasicek Examples'!$B$1*(1-EXP(-2*'Vasicek Examples'!$B$1/12)))*NORMSINV(RAND())</f>
        <v>5.2727186504189984E-2</v>
      </c>
      <c r="E1405">
        <f ca="1">D1405*EXP(-'Vasicek Examples'!$B$1/12)+(1-EXP(-'Vasicek Examples'!$B$1/12))*'Vasicek Examples'!$B$2+SQRT('Vasicek Examples'!$B$3^2/2/'Vasicek Examples'!$B$1*(1-EXP(-2*'Vasicek Examples'!$B$1/12)))*NORMSINV(RAND())</f>
        <v>4.9318199852887962E-2</v>
      </c>
      <c r="F1405">
        <f ca="1">E1405*EXP(-'Vasicek Examples'!$B$1/12)+(1-EXP(-'Vasicek Examples'!$B$1/12))*'Vasicek Examples'!$B$2+SQRT('Vasicek Examples'!$B$3^2/2/'Vasicek Examples'!$B$1*(1-EXP(-2*'Vasicek Examples'!$B$1/12)))*NORMSINV(RAND())</f>
        <v>4.1479510285653949E-2</v>
      </c>
      <c r="G1405">
        <f ca="1">F1405*EXP(-'Vasicek Examples'!$B$1/12)+(1-EXP(-'Vasicek Examples'!$B$1/12))*'Vasicek Examples'!$B$2+SQRT('Vasicek Examples'!$B$3^2/2/'Vasicek Examples'!$B$1*(1-EXP(-2*'Vasicek Examples'!$B$1/12)))*NORMSINV(RAND())</f>
        <v>3.882593129622857E-2</v>
      </c>
      <c r="H1405">
        <f ca="1">G1405*EXP(-'Vasicek Examples'!$B$1/12)+(1-EXP(-'Vasicek Examples'!$B$1/12))*'Vasicek Examples'!$B$2+SQRT('Vasicek Examples'!$B$3^2/2/'Vasicek Examples'!$B$1*(1-EXP(-2*'Vasicek Examples'!$B$1/12)))*NORMSINV(RAND())</f>
        <v>3.323907757732459E-2</v>
      </c>
      <c r="I1405">
        <f ca="1">H1405*EXP(-'Vasicek Examples'!$B$1/12)+(1-EXP(-'Vasicek Examples'!$B$1/12))*'Vasicek Examples'!$B$2+SQRT('Vasicek Examples'!$B$3^2/2/'Vasicek Examples'!$B$1*(1-EXP(-2*'Vasicek Examples'!$B$1/12)))*NORMSINV(RAND())</f>
        <v>2.9962321979629475E-2</v>
      </c>
      <c r="J1405">
        <f ca="1">I1405*EXP(-'Vasicek Examples'!$B$1/12)+(1-EXP(-'Vasicek Examples'!$B$1/12))*'Vasicek Examples'!$B$2+SQRT('Vasicek Examples'!$B$3^2/2/'Vasicek Examples'!$B$1*(1-EXP(-2*'Vasicek Examples'!$B$1/12)))*NORMSINV(RAND())</f>
        <v>3.8142646476345361E-2</v>
      </c>
      <c r="K1405">
        <f ca="1">J1405*EXP(-'Vasicek Examples'!$B$1/12)+(1-EXP(-'Vasicek Examples'!$B$1/12))*'Vasicek Examples'!$B$2+SQRT('Vasicek Examples'!$B$3^2/2/'Vasicek Examples'!$B$1*(1-EXP(-2*'Vasicek Examples'!$B$1/12)))*NORMSINV(RAND())</f>
        <v>3.1879596768256552E-2</v>
      </c>
      <c r="L1405">
        <f ca="1">K1405*EXP(-'Vasicek Examples'!$B$1/12)+(1-EXP(-'Vasicek Examples'!$B$1/12))*'Vasicek Examples'!$B$2+SQRT('Vasicek Examples'!$B$3^2/2/'Vasicek Examples'!$B$1*(1-EXP(-2*'Vasicek Examples'!$B$1/12)))*NORMSINV(RAND())</f>
        <v>3.3808519256089353E-2</v>
      </c>
      <c r="M1405">
        <f ca="1">L1405*EXP(-'Vasicek Examples'!$B$1/12)+(1-EXP(-'Vasicek Examples'!$B$1/12))*'Vasicek Examples'!$B$2+SQRT('Vasicek Examples'!$B$3^2/2/'Vasicek Examples'!$B$1*(1-EXP(-2*'Vasicek Examples'!$B$1/12)))*NORMSINV(RAND())</f>
        <v>3.5113187880195448E-2</v>
      </c>
      <c r="N1405">
        <f ca="1">M1405*EXP(-'Vasicek Examples'!$B$1/12)+(1-EXP(-'Vasicek Examples'!$B$1/12))*'Vasicek Examples'!$B$2+SQRT('Vasicek Examples'!$B$3^2/2/'Vasicek Examples'!$B$1*(1-EXP(-2*'Vasicek Examples'!$B$1/12)))*NORMSINV(RAND())</f>
        <v>3.5176459984935078E-2</v>
      </c>
      <c r="O1405">
        <f t="shared" ca="1" si="86"/>
        <v>3.5750208925632125E-2</v>
      </c>
      <c r="P1405">
        <f t="shared" ca="1" si="87"/>
        <v>0.96488128211556234</v>
      </c>
      <c r="Q1405">
        <f ca="1">EXP(-'Vasicek Examples'!$D$4*N1405+'Vasicek Examples'!$E$4)</f>
        <v>0.96654544425655586</v>
      </c>
      <c r="R1405">
        <f ca="1">MAX(Q1405-'Vasicek Examples'!$B$8,0)</f>
        <v>5.8494625524426747E-3</v>
      </c>
      <c r="S1405">
        <f t="shared" ca="1" si="88"/>
        <v>5.6440369272878575E-3</v>
      </c>
    </row>
    <row r="1406" spans="1:19" x14ac:dyDescent="0.2">
      <c r="A1406">
        <f t="shared" si="89"/>
        <v>1402</v>
      </c>
      <c r="B1406">
        <f>'Vasicek Examples'!$B$4</f>
        <v>5.2999999999999999E-2</v>
      </c>
      <c r="C1406">
        <f ca="1">B1406*EXP(-'Vasicek Examples'!$B$1/12)+(1-EXP(-'Vasicek Examples'!$B$1/12))*'Vasicek Examples'!$B$2+SQRT('Vasicek Examples'!$B$3^2/2/'Vasicek Examples'!$B$1*(1-EXP(-2*'Vasicek Examples'!$B$1/12)))*NORMSINV(RAND())</f>
        <v>5.624538764053813E-2</v>
      </c>
      <c r="D1406">
        <f ca="1">C1406*EXP(-'Vasicek Examples'!$B$1/12)+(1-EXP(-'Vasicek Examples'!$B$1/12))*'Vasicek Examples'!$B$2+SQRT('Vasicek Examples'!$B$3^2/2/'Vasicek Examples'!$B$1*(1-EXP(-2*'Vasicek Examples'!$B$1/12)))*NORMSINV(RAND())</f>
        <v>5.7368218114468766E-2</v>
      </c>
      <c r="E1406">
        <f ca="1">D1406*EXP(-'Vasicek Examples'!$B$1/12)+(1-EXP(-'Vasicek Examples'!$B$1/12))*'Vasicek Examples'!$B$2+SQRT('Vasicek Examples'!$B$3^2/2/'Vasicek Examples'!$B$1*(1-EXP(-2*'Vasicek Examples'!$B$1/12)))*NORMSINV(RAND())</f>
        <v>4.5643053493842116E-2</v>
      </c>
      <c r="F1406">
        <f ca="1">E1406*EXP(-'Vasicek Examples'!$B$1/12)+(1-EXP(-'Vasicek Examples'!$B$1/12))*'Vasicek Examples'!$B$2+SQRT('Vasicek Examples'!$B$3^2/2/'Vasicek Examples'!$B$1*(1-EXP(-2*'Vasicek Examples'!$B$1/12)))*NORMSINV(RAND())</f>
        <v>3.6920441750713351E-2</v>
      </c>
      <c r="G1406">
        <f ca="1">F1406*EXP(-'Vasicek Examples'!$B$1/12)+(1-EXP(-'Vasicek Examples'!$B$1/12))*'Vasicek Examples'!$B$2+SQRT('Vasicek Examples'!$B$3^2/2/'Vasicek Examples'!$B$1*(1-EXP(-2*'Vasicek Examples'!$B$1/12)))*NORMSINV(RAND())</f>
        <v>4.2543472265598979E-2</v>
      </c>
      <c r="H1406">
        <f ca="1">G1406*EXP(-'Vasicek Examples'!$B$1/12)+(1-EXP(-'Vasicek Examples'!$B$1/12))*'Vasicek Examples'!$B$2+SQRT('Vasicek Examples'!$B$3^2/2/'Vasicek Examples'!$B$1*(1-EXP(-2*'Vasicek Examples'!$B$1/12)))*NORMSINV(RAND())</f>
        <v>4.0727628277380794E-2</v>
      </c>
      <c r="I1406">
        <f ca="1">H1406*EXP(-'Vasicek Examples'!$B$1/12)+(1-EXP(-'Vasicek Examples'!$B$1/12))*'Vasicek Examples'!$B$2+SQRT('Vasicek Examples'!$B$3^2/2/'Vasicek Examples'!$B$1*(1-EXP(-2*'Vasicek Examples'!$B$1/12)))*NORMSINV(RAND())</f>
        <v>2.8773827329452915E-2</v>
      </c>
      <c r="J1406">
        <f ca="1">I1406*EXP(-'Vasicek Examples'!$B$1/12)+(1-EXP(-'Vasicek Examples'!$B$1/12))*'Vasicek Examples'!$B$2+SQRT('Vasicek Examples'!$B$3^2/2/'Vasicek Examples'!$B$1*(1-EXP(-2*'Vasicek Examples'!$B$1/12)))*NORMSINV(RAND())</f>
        <v>2.2309435098934866E-2</v>
      </c>
      <c r="K1406">
        <f ca="1">J1406*EXP(-'Vasicek Examples'!$B$1/12)+(1-EXP(-'Vasicek Examples'!$B$1/12))*'Vasicek Examples'!$B$2+SQRT('Vasicek Examples'!$B$3^2/2/'Vasicek Examples'!$B$1*(1-EXP(-2*'Vasicek Examples'!$B$1/12)))*NORMSINV(RAND())</f>
        <v>3.4104263143967695E-2</v>
      </c>
      <c r="L1406">
        <f ca="1">K1406*EXP(-'Vasicek Examples'!$B$1/12)+(1-EXP(-'Vasicek Examples'!$B$1/12))*'Vasicek Examples'!$B$2+SQRT('Vasicek Examples'!$B$3^2/2/'Vasicek Examples'!$B$1*(1-EXP(-2*'Vasicek Examples'!$B$1/12)))*NORMSINV(RAND())</f>
        <v>3.6468647877491843E-2</v>
      </c>
      <c r="M1406">
        <f ca="1">L1406*EXP(-'Vasicek Examples'!$B$1/12)+(1-EXP(-'Vasicek Examples'!$B$1/12))*'Vasicek Examples'!$B$2+SQRT('Vasicek Examples'!$B$3^2/2/'Vasicek Examples'!$B$1*(1-EXP(-2*'Vasicek Examples'!$B$1/12)))*NORMSINV(RAND())</f>
        <v>4.0266488926191134E-2</v>
      </c>
      <c r="N1406">
        <f ca="1">M1406*EXP(-'Vasicek Examples'!$B$1/12)+(1-EXP(-'Vasicek Examples'!$B$1/12))*'Vasicek Examples'!$B$2+SQRT('Vasicek Examples'!$B$3^2/2/'Vasicek Examples'!$B$1*(1-EXP(-2*'Vasicek Examples'!$B$1/12)))*NORMSINV(RAND())</f>
        <v>3.5987215100592974E-2</v>
      </c>
      <c r="O1406">
        <f t="shared" ca="1" si="86"/>
        <v>3.5936814804050664E-2</v>
      </c>
      <c r="P1406">
        <f t="shared" ca="1" si="87"/>
        <v>0.96470124639472798</v>
      </c>
      <c r="Q1406">
        <f ca="1">EXP(-'Vasicek Examples'!$D$4*N1406+'Vasicek Examples'!$E$4)</f>
        <v>0.96592897086967699</v>
      </c>
      <c r="R1406">
        <f ca="1">MAX(Q1406-'Vasicek Examples'!$B$8,0)</f>
        <v>5.2329891655638061E-3</v>
      </c>
      <c r="S1406">
        <f t="shared" ca="1" si="88"/>
        <v>5.0482711703895115E-3</v>
      </c>
    </row>
    <row r="1407" spans="1:19" x14ac:dyDescent="0.2">
      <c r="A1407">
        <f t="shared" si="89"/>
        <v>1403</v>
      </c>
      <c r="B1407">
        <f>'Vasicek Examples'!$B$4</f>
        <v>5.2999999999999999E-2</v>
      </c>
      <c r="C1407">
        <f ca="1">B1407*EXP(-'Vasicek Examples'!$B$1/12)+(1-EXP(-'Vasicek Examples'!$B$1/12))*'Vasicek Examples'!$B$2+SQRT('Vasicek Examples'!$B$3^2/2/'Vasicek Examples'!$B$1*(1-EXP(-2*'Vasicek Examples'!$B$1/12)))*NORMSINV(RAND())</f>
        <v>5.7908930829781803E-2</v>
      </c>
      <c r="D1407">
        <f ca="1">C1407*EXP(-'Vasicek Examples'!$B$1/12)+(1-EXP(-'Vasicek Examples'!$B$1/12))*'Vasicek Examples'!$B$2+SQRT('Vasicek Examples'!$B$3^2/2/'Vasicek Examples'!$B$1*(1-EXP(-2*'Vasicek Examples'!$B$1/12)))*NORMSINV(RAND())</f>
        <v>6.0578134004392922E-2</v>
      </c>
      <c r="E1407">
        <f ca="1">D1407*EXP(-'Vasicek Examples'!$B$1/12)+(1-EXP(-'Vasicek Examples'!$B$1/12))*'Vasicek Examples'!$B$2+SQRT('Vasicek Examples'!$B$3^2/2/'Vasicek Examples'!$B$1*(1-EXP(-2*'Vasicek Examples'!$B$1/12)))*NORMSINV(RAND())</f>
        <v>6.0338104237647947E-2</v>
      </c>
      <c r="F1407">
        <f ca="1">E1407*EXP(-'Vasicek Examples'!$B$1/12)+(1-EXP(-'Vasicek Examples'!$B$1/12))*'Vasicek Examples'!$B$2+SQRT('Vasicek Examples'!$B$3^2/2/'Vasicek Examples'!$B$1*(1-EXP(-2*'Vasicek Examples'!$B$1/12)))*NORMSINV(RAND())</f>
        <v>5.4774772573998029E-2</v>
      </c>
      <c r="G1407">
        <f ca="1">F1407*EXP(-'Vasicek Examples'!$B$1/12)+(1-EXP(-'Vasicek Examples'!$B$1/12))*'Vasicek Examples'!$B$2+SQRT('Vasicek Examples'!$B$3^2/2/'Vasicek Examples'!$B$1*(1-EXP(-2*'Vasicek Examples'!$B$1/12)))*NORMSINV(RAND())</f>
        <v>5.2489231326991917E-2</v>
      </c>
      <c r="H1407">
        <f ca="1">G1407*EXP(-'Vasicek Examples'!$B$1/12)+(1-EXP(-'Vasicek Examples'!$B$1/12))*'Vasicek Examples'!$B$2+SQRT('Vasicek Examples'!$B$3^2/2/'Vasicek Examples'!$B$1*(1-EXP(-2*'Vasicek Examples'!$B$1/12)))*NORMSINV(RAND())</f>
        <v>4.7169967217416946E-2</v>
      </c>
      <c r="I1407">
        <f ca="1">H1407*EXP(-'Vasicek Examples'!$B$1/12)+(1-EXP(-'Vasicek Examples'!$B$1/12))*'Vasicek Examples'!$B$2+SQRT('Vasicek Examples'!$B$3^2/2/'Vasicek Examples'!$B$1*(1-EXP(-2*'Vasicek Examples'!$B$1/12)))*NORMSINV(RAND())</f>
        <v>4.3559362032124731E-2</v>
      </c>
      <c r="J1407">
        <f ca="1">I1407*EXP(-'Vasicek Examples'!$B$1/12)+(1-EXP(-'Vasicek Examples'!$B$1/12))*'Vasicek Examples'!$B$2+SQRT('Vasicek Examples'!$B$3^2/2/'Vasicek Examples'!$B$1*(1-EXP(-2*'Vasicek Examples'!$B$1/12)))*NORMSINV(RAND())</f>
        <v>4.966618252929976E-2</v>
      </c>
      <c r="K1407">
        <f ca="1">J1407*EXP(-'Vasicek Examples'!$B$1/12)+(1-EXP(-'Vasicek Examples'!$B$1/12))*'Vasicek Examples'!$B$2+SQRT('Vasicek Examples'!$B$3^2/2/'Vasicek Examples'!$B$1*(1-EXP(-2*'Vasicek Examples'!$B$1/12)))*NORMSINV(RAND())</f>
        <v>3.9835268480516502E-2</v>
      </c>
      <c r="L1407">
        <f ca="1">K1407*EXP(-'Vasicek Examples'!$B$1/12)+(1-EXP(-'Vasicek Examples'!$B$1/12))*'Vasicek Examples'!$B$2+SQRT('Vasicek Examples'!$B$3^2/2/'Vasicek Examples'!$B$1*(1-EXP(-2*'Vasicek Examples'!$B$1/12)))*NORMSINV(RAND())</f>
        <v>3.3726188680147456E-2</v>
      </c>
      <c r="M1407">
        <f ca="1">L1407*EXP(-'Vasicek Examples'!$B$1/12)+(1-EXP(-'Vasicek Examples'!$B$1/12))*'Vasicek Examples'!$B$2+SQRT('Vasicek Examples'!$B$3^2/2/'Vasicek Examples'!$B$1*(1-EXP(-2*'Vasicek Examples'!$B$1/12)))*NORMSINV(RAND())</f>
        <v>3.2115613441684877E-2</v>
      </c>
      <c r="N1407">
        <f ca="1">M1407*EXP(-'Vasicek Examples'!$B$1/12)+(1-EXP(-'Vasicek Examples'!$B$1/12))*'Vasicek Examples'!$B$2+SQRT('Vasicek Examples'!$B$3^2/2/'Vasicek Examples'!$B$1*(1-EXP(-2*'Vasicek Examples'!$B$1/12)))*NORMSINV(RAND())</f>
        <v>2.9828079428755039E-2</v>
      </c>
      <c r="O1407">
        <f t="shared" ca="1" si="86"/>
        <v>4.3176777471124132E-2</v>
      </c>
      <c r="P1407">
        <f t="shared" ca="1" si="87"/>
        <v>0.9577420678805485</v>
      </c>
      <c r="Q1407">
        <f ca="1">EXP(-'Vasicek Examples'!$D$4*N1407+'Vasicek Examples'!$E$4)</f>
        <v>0.97062205957835257</v>
      </c>
      <c r="R1407">
        <f ca="1">MAX(Q1407-'Vasicek Examples'!$B$8,0)</f>
        <v>9.9260778742393807E-3</v>
      </c>
      <c r="S1407">
        <f t="shared" ca="1" si="88"/>
        <v>9.5066223492173835E-3</v>
      </c>
    </row>
    <row r="1408" spans="1:19" x14ac:dyDescent="0.2">
      <c r="A1408">
        <f t="shared" si="89"/>
        <v>1404</v>
      </c>
      <c r="B1408">
        <f>'Vasicek Examples'!$B$4</f>
        <v>5.2999999999999999E-2</v>
      </c>
      <c r="C1408">
        <f ca="1">B1408*EXP(-'Vasicek Examples'!$B$1/12)+(1-EXP(-'Vasicek Examples'!$B$1/12))*'Vasicek Examples'!$B$2+SQRT('Vasicek Examples'!$B$3^2/2/'Vasicek Examples'!$B$1*(1-EXP(-2*'Vasicek Examples'!$B$1/12)))*NORMSINV(RAND())</f>
        <v>4.976220096782577E-2</v>
      </c>
      <c r="D1408">
        <f ca="1">C1408*EXP(-'Vasicek Examples'!$B$1/12)+(1-EXP(-'Vasicek Examples'!$B$1/12))*'Vasicek Examples'!$B$2+SQRT('Vasicek Examples'!$B$3^2/2/'Vasicek Examples'!$B$1*(1-EXP(-2*'Vasicek Examples'!$B$1/12)))*NORMSINV(RAND())</f>
        <v>4.9074937628372964E-2</v>
      </c>
      <c r="E1408">
        <f ca="1">D1408*EXP(-'Vasicek Examples'!$B$1/12)+(1-EXP(-'Vasicek Examples'!$B$1/12))*'Vasicek Examples'!$B$2+SQRT('Vasicek Examples'!$B$3^2/2/'Vasicek Examples'!$B$1*(1-EXP(-2*'Vasicek Examples'!$B$1/12)))*NORMSINV(RAND())</f>
        <v>5.6141657838967247E-2</v>
      </c>
      <c r="F1408">
        <f ca="1">E1408*EXP(-'Vasicek Examples'!$B$1/12)+(1-EXP(-'Vasicek Examples'!$B$1/12))*'Vasicek Examples'!$B$2+SQRT('Vasicek Examples'!$B$3^2/2/'Vasicek Examples'!$B$1*(1-EXP(-2*'Vasicek Examples'!$B$1/12)))*NORMSINV(RAND())</f>
        <v>4.8236752095728919E-2</v>
      </c>
      <c r="G1408">
        <f ca="1">F1408*EXP(-'Vasicek Examples'!$B$1/12)+(1-EXP(-'Vasicek Examples'!$B$1/12))*'Vasicek Examples'!$B$2+SQRT('Vasicek Examples'!$B$3^2/2/'Vasicek Examples'!$B$1*(1-EXP(-2*'Vasicek Examples'!$B$1/12)))*NORMSINV(RAND())</f>
        <v>4.3919183175007918E-2</v>
      </c>
      <c r="H1408">
        <f ca="1">G1408*EXP(-'Vasicek Examples'!$B$1/12)+(1-EXP(-'Vasicek Examples'!$B$1/12))*'Vasicek Examples'!$B$2+SQRT('Vasicek Examples'!$B$3^2/2/'Vasicek Examples'!$B$1*(1-EXP(-2*'Vasicek Examples'!$B$1/12)))*NORMSINV(RAND())</f>
        <v>5.2792187655764863E-2</v>
      </c>
      <c r="I1408">
        <f ca="1">H1408*EXP(-'Vasicek Examples'!$B$1/12)+(1-EXP(-'Vasicek Examples'!$B$1/12))*'Vasicek Examples'!$B$2+SQRT('Vasicek Examples'!$B$3^2/2/'Vasicek Examples'!$B$1*(1-EXP(-2*'Vasicek Examples'!$B$1/12)))*NORMSINV(RAND())</f>
        <v>4.858003816169619E-2</v>
      </c>
      <c r="J1408">
        <f ca="1">I1408*EXP(-'Vasicek Examples'!$B$1/12)+(1-EXP(-'Vasicek Examples'!$B$1/12))*'Vasicek Examples'!$B$2+SQRT('Vasicek Examples'!$B$3^2/2/'Vasicek Examples'!$B$1*(1-EXP(-2*'Vasicek Examples'!$B$1/12)))*NORMSINV(RAND())</f>
        <v>3.8213219603123301E-2</v>
      </c>
      <c r="K1408">
        <f ca="1">J1408*EXP(-'Vasicek Examples'!$B$1/12)+(1-EXP(-'Vasicek Examples'!$B$1/12))*'Vasicek Examples'!$B$2+SQRT('Vasicek Examples'!$B$3^2/2/'Vasicek Examples'!$B$1*(1-EXP(-2*'Vasicek Examples'!$B$1/12)))*NORMSINV(RAND())</f>
        <v>4.3314592425281837E-2</v>
      </c>
      <c r="L1408">
        <f ca="1">K1408*EXP(-'Vasicek Examples'!$B$1/12)+(1-EXP(-'Vasicek Examples'!$B$1/12))*'Vasicek Examples'!$B$2+SQRT('Vasicek Examples'!$B$3^2/2/'Vasicek Examples'!$B$1*(1-EXP(-2*'Vasicek Examples'!$B$1/12)))*NORMSINV(RAND())</f>
        <v>4.1840961800075065E-2</v>
      </c>
      <c r="M1408">
        <f ca="1">L1408*EXP(-'Vasicek Examples'!$B$1/12)+(1-EXP(-'Vasicek Examples'!$B$1/12))*'Vasicek Examples'!$B$2+SQRT('Vasicek Examples'!$B$3^2/2/'Vasicek Examples'!$B$1*(1-EXP(-2*'Vasicek Examples'!$B$1/12)))*NORMSINV(RAND())</f>
        <v>3.3016027428507941E-2</v>
      </c>
      <c r="N1408">
        <f ca="1">M1408*EXP(-'Vasicek Examples'!$B$1/12)+(1-EXP(-'Vasicek Examples'!$B$1/12))*'Vasicek Examples'!$B$2+SQRT('Vasicek Examples'!$B$3^2/2/'Vasicek Examples'!$B$1*(1-EXP(-2*'Vasicek Examples'!$B$1/12)))*NORMSINV(RAND())</f>
        <v>3.1744529314000458E-2</v>
      </c>
      <c r="O1408">
        <f t="shared" ca="1" si="86"/>
        <v>4.1323576912786618E-2</v>
      </c>
      <c r="P1408">
        <f t="shared" ca="1" si="87"/>
        <v>0.95951860164373215</v>
      </c>
      <c r="Q1408">
        <f ca="1">EXP(-'Vasicek Examples'!$D$4*N1408+'Vasicek Examples'!$E$4)</f>
        <v>0.96915934000659565</v>
      </c>
      <c r="R1408">
        <f ca="1">MAX(Q1408-'Vasicek Examples'!$B$8,0)</f>
        <v>8.4633583024824599E-3</v>
      </c>
      <c r="S1408">
        <f t="shared" ca="1" si="88"/>
        <v>8.1207497236078403E-3</v>
      </c>
    </row>
    <row r="1409" spans="1:19" x14ac:dyDescent="0.2">
      <c r="A1409">
        <f t="shared" si="89"/>
        <v>1405</v>
      </c>
      <c r="B1409">
        <f>'Vasicek Examples'!$B$4</f>
        <v>5.2999999999999999E-2</v>
      </c>
      <c r="C1409">
        <f ca="1">B1409*EXP(-'Vasicek Examples'!$B$1/12)+(1-EXP(-'Vasicek Examples'!$B$1/12))*'Vasicek Examples'!$B$2+SQRT('Vasicek Examples'!$B$3^2/2/'Vasicek Examples'!$B$1*(1-EXP(-2*'Vasicek Examples'!$B$1/12)))*NORMSINV(RAND())</f>
        <v>5.4630750552791846E-2</v>
      </c>
      <c r="D1409">
        <f ca="1">C1409*EXP(-'Vasicek Examples'!$B$1/12)+(1-EXP(-'Vasicek Examples'!$B$1/12))*'Vasicek Examples'!$B$2+SQRT('Vasicek Examples'!$B$3^2/2/'Vasicek Examples'!$B$1*(1-EXP(-2*'Vasicek Examples'!$B$1/12)))*NORMSINV(RAND())</f>
        <v>5.0038561733870758E-2</v>
      </c>
      <c r="E1409">
        <f ca="1">D1409*EXP(-'Vasicek Examples'!$B$1/12)+(1-EXP(-'Vasicek Examples'!$B$1/12))*'Vasicek Examples'!$B$2+SQRT('Vasicek Examples'!$B$3^2/2/'Vasicek Examples'!$B$1*(1-EXP(-2*'Vasicek Examples'!$B$1/12)))*NORMSINV(RAND())</f>
        <v>3.9048712893909515E-2</v>
      </c>
      <c r="F1409">
        <f ca="1">E1409*EXP(-'Vasicek Examples'!$B$1/12)+(1-EXP(-'Vasicek Examples'!$B$1/12))*'Vasicek Examples'!$B$2+SQRT('Vasicek Examples'!$B$3^2/2/'Vasicek Examples'!$B$1*(1-EXP(-2*'Vasicek Examples'!$B$1/12)))*NORMSINV(RAND())</f>
        <v>3.6790289534280589E-2</v>
      </c>
      <c r="G1409">
        <f ca="1">F1409*EXP(-'Vasicek Examples'!$B$1/12)+(1-EXP(-'Vasicek Examples'!$B$1/12))*'Vasicek Examples'!$B$2+SQRT('Vasicek Examples'!$B$3^2/2/'Vasicek Examples'!$B$1*(1-EXP(-2*'Vasicek Examples'!$B$1/12)))*NORMSINV(RAND())</f>
        <v>3.3287674698410909E-2</v>
      </c>
      <c r="H1409">
        <f ca="1">G1409*EXP(-'Vasicek Examples'!$B$1/12)+(1-EXP(-'Vasicek Examples'!$B$1/12))*'Vasicek Examples'!$B$2+SQRT('Vasicek Examples'!$B$3^2/2/'Vasicek Examples'!$B$1*(1-EXP(-2*'Vasicek Examples'!$B$1/12)))*NORMSINV(RAND())</f>
        <v>2.8055998108618255E-2</v>
      </c>
      <c r="I1409">
        <f ca="1">H1409*EXP(-'Vasicek Examples'!$B$1/12)+(1-EXP(-'Vasicek Examples'!$B$1/12))*'Vasicek Examples'!$B$2+SQRT('Vasicek Examples'!$B$3^2/2/'Vasicek Examples'!$B$1*(1-EXP(-2*'Vasicek Examples'!$B$1/12)))*NORMSINV(RAND())</f>
        <v>2.4115905348613711E-2</v>
      </c>
      <c r="J1409">
        <f ca="1">I1409*EXP(-'Vasicek Examples'!$B$1/12)+(1-EXP(-'Vasicek Examples'!$B$1/12))*'Vasicek Examples'!$B$2+SQRT('Vasicek Examples'!$B$3^2/2/'Vasicek Examples'!$B$1*(1-EXP(-2*'Vasicek Examples'!$B$1/12)))*NORMSINV(RAND())</f>
        <v>2.0166316892824342E-2</v>
      </c>
      <c r="K1409">
        <f ca="1">J1409*EXP(-'Vasicek Examples'!$B$1/12)+(1-EXP(-'Vasicek Examples'!$B$1/12))*'Vasicek Examples'!$B$2+SQRT('Vasicek Examples'!$B$3^2/2/'Vasicek Examples'!$B$1*(1-EXP(-2*'Vasicek Examples'!$B$1/12)))*NORMSINV(RAND())</f>
        <v>2.7641912185673224E-2</v>
      </c>
      <c r="L1409">
        <f ca="1">K1409*EXP(-'Vasicek Examples'!$B$1/12)+(1-EXP(-'Vasicek Examples'!$B$1/12))*'Vasicek Examples'!$B$2+SQRT('Vasicek Examples'!$B$3^2/2/'Vasicek Examples'!$B$1*(1-EXP(-2*'Vasicek Examples'!$B$1/12)))*NORMSINV(RAND())</f>
        <v>2.7663400548057701E-2</v>
      </c>
      <c r="M1409">
        <f ca="1">L1409*EXP(-'Vasicek Examples'!$B$1/12)+(1-EXP(-'Vasicek Examples'!$B$1/12))*'Vasicek Examples'!$B$2+SQRT('Vasicek Examples'!$B$3^2/2/'Vasicek Examples'!$B$1*(1-EXP(-2*'Vasicek Examples'!$B$1/12)))*NORMSINV(RAND())</f>
        <v>3.9724661618289067E-2</v>
      </c>
      <c r="N1409">
        <f ca="1">M1409*EXP(-'Vasicek Examples'!$B$1/12)+(1-EXP(-'Vasicek Examples'!$B$1/12))*'Vasicek Examples'!$B$2+SQRT('Vasicek Examples'!$B$3^2/2/'Vasicek Examples'!$B$1*(1-EXP(-2*'Vasicek Examples'!$B$1/12)))*NORMSINV(RAND())</f>
        <v>4.0300440814419233E-2</v>
      </c>
      <c r="O1409">
        <f t="shared" ca="1" si="86"/>
        <v>3.1166585770512803E-2</v>
      </c>
      <c r="P1409">
        <f t="shared" ca="1" si="87"/>
        <v>0.96931408569181532</v>
      </c>
      <c r="Q1409">
        <f ca="1">EXP(-'Vasicek Examples'!$D$4*N1409+'Vasicek Examples'!$E$4)</f>
        <v>0.96265593000108118</v>
      </c>
      <c r="R1409">
        <f ca="1">MAX(Q1409-'Vasicek Examples'!$B$8,0)</f>
        <v>1.9599482969679949E-3</v>
      </c>
      <c r="S1409">
        <f t="shared" ca="1" si="88"/>
        <v>1.8998054914787625E-3</v>
      </c>
    </row>
    <row r="1410" spans="1:19" x14ac:dyDescent="0.2">
      <c r="A1410">
        <f t="shared" si="89"/>
        <v>1406</v>
      </c>
      <c r="B1410">
        <f>'Vasicek Examples'!$B$4</f>
        <v>5.2999999999999999E-2</v>
      </c>
      <c r="C1410">
        <f ca="1">B1410*EXP(-'Vasicek Examples'!$B$1/12)+(1-EXP(-'Vasicek Examples'!$B$1/12))*'Vasicek Examples'!$B$2+SQRT('Vasicek Examples'!$B$3^2/2/'Vasicek Examples'!$B$1*(1-EXP(-2*'Vasicek Examples'!$B$1/12)))*NORMSINV(RAND())</f>
        <v>4.8132568443764429E-2</v>
      </c>
      <c r="D1410">
        <f ca="1">C1410*EXP(-'Vasicek Examples'!$B$1/12)+(1-EXP(-'Vasicek Examples'!$B$1/12))*'Vasicek Examples'!$B$2+SQRT('Vasicek Examples'!$B$3^2/2/'Vasicek Examples'!$B$1*(1-EXP(-2*'Vasicek Examples'!$B$1/12)))*NORMSINV(RAND())</f>
        <v>4.8005849000354227E-2</v>
      </c>
      <c r="E1410">
        <f ca="1">D1410*EXP(-'Vasicek Examples'!$B$1/12)+(1-EXP(-'Vasicek Examples'!$B$1/12))*'Vasicek Examples'!$B$2+SQRT('Vasicek Examples'!$B$3^2/2/'Vasicek Examples'!$B$1*(1-EXP(-2*'Vasicek Examples'!$B$1/12)))*NORMSINV(RAND())</f>
        <v>5.3733919113170617E-2</v>
      </c>
      <c r="F1410">
        <f ca="1">E1410*EXP(-'Vasicek Examples'!$B$1/12)+(1-EXP(-'Vasicek Examples'!$B$1/12))*'Vasicek Examples'!$B$2+SQRT('Vasicek Examples'!$B$3^2/2/'Vasicek Examples'!$B$1*(1-EXP(-2*'Vasicek Examples'!$B$1/12)))*NORMSINV(RAND())</f>
        <v>5.4358133313007935E-2</v>
      </c>
      <c r="G1410">
        <f ca="1">F1410*EXP(-'Vasicek Examples'!$B$1/12)+(1-EXP(-'Vasicek Examples'!$B$1/12))*'Vasicek Examples'!$B$2+SQRT('Vasicek Examples'!$B$3^2/2/'Vasicek Examples'!$B$1*(1-EXP(-2*'Vasicek Examples'!$B$1/12)))*NORMSINV(RAND())</f>
        <v>6.163335791916328E-2</v>
      </c>
      <c r="H1410">
        <f ca="1">G1410*EXP(-'Vasicek Examples'!$B$1/12)+(1-EXP(-'Vasicek Examples'!$B$1/12))*'Vasicek Examples'!$B$2+SQRT('Vasicek Examples'!$B$3^2/2/'Vasicek Examples'!$B$1*(1-EXP(-2*'Vasicek Examples'!$B$1/12)))*NORMSINV(RAND())</f>
        <v>6.1409053737672484E-2</v>
      </c>
      <c r="I1410">
        <f ca="1">H1410*EXP(-'Vasicek Examples'!$B$1/12)+(1-EXP(-'Vasicek Examples'!$B$1/12))*'Vasicek Examples'!$B$2+SQRT('Vasicek Examples'!$B$3^2/2/'Vasicek Examples'!$B$1*(1-EXP(-2*'Vasicek Examples'!$B$1/12)))*NORMSINV(RAND())</f>
        <v>5.3053927615459351E-2</v>
      </c>
      <c r="J1410">
        <f ca="1">I1410*EXP(-'Vasicek Examples'!$B$1/12)+(1-EXP(-'Vasicek Examples'!$B$1/12))*'Vasicek Examples'!$B$2+SQRT('Vasicek Examples'!$B$3^2/2/'Vasicek Examples'!$B$1*(1-EXP(-2*'Vasicek Examples'!$B$1/12)))*NORMSINV(RAND())</f>
        <v>4.0709474664866574E-2</v>
      </c>
      <c r="K1410">
        <f ca="1">J1410*EXP(-'Vasicek Examples'!$B$1/12)+(1-EXP(-'Vasicek Examples'!$B$1/12))*'Vasicek Examples'!$B$2+SQRT('Vasicek Examples'!$B$3^2/2/'Vasicek Examples'!$B$1*(1-EXP(-2*'Vasicek Examples'!$B$1/12)))*NORMSINV(RAND())</f>
        <v>3.7321307723553167E-2</v>
      </c>
      <c r="L1410">
        <f ca="1">K1410*EXP(-'Vasicek Examples'!$B$1/12)+(1-EXP(-'Vasicek Examples'!$B$1/12))*'Vasicek Examples'!$B$2+SQRT('Vasicek Examples'!$B$3^2/2/'Vasicek Examples'!$B$1*(1-EXP(-2*'Vasicek Examples'!$B$1/12)))*NORMSINV(RAND())</f>
        <v>3.0462047113221237E-2</v>
      </c>
      <c r="M1410">
        <f ca="1">L1410*EXP(-'Vasicek Examples'!$B$1/12)+(1-EXP(-'Vasicek Examples'!$B$1/12))*'Vasicek Examples'!$B$2+SQRT('Vasicek Examples'!$B$3^2/2/'Vasicek Examples'!$B$1*(1-EXP(-2*'Vasicek Examples'!$B$1/12)))*NORMSINV(RAND())</f>
        <v>3.5206165228498648E-2</v>
      </c>
      <c r="N1410">
        <f ca="1">M1410*EXP(-'Vasicek Examples'!$B$1/12)+(1-EXP(-'Vasicek Examples'!$B$1/12))*'Vasicek Examples'!$B$2+SQRT('Vasicek Examples'!$B$3^2/2/'Vasicek Examples'!$B$1*(1-EXP(-2*'Vasicek Examples'!$B$1/12)))*NORMSINV(RAND())</f>
        <v>3.5431936133185356E-2</v>
      </c>
      <c r="O1410">
        <f t="shared" ca="1" si="86"/>
        <v>4.3139623976453538E-2</v>
      </c>
      <c r="P1410">
        <f t="shared" ca="1" si="87"/>
        <v>0.95777765200639653</v>
      </c>
      <c r="Q1410">
        <f ca="1">EXP(-'Vasicek Examples'!$D$4*N1410+'Vasicek Examples'!$E$4)</f>
        <v>0.96635114556530044</v>
      </c>
      <c r="R1410">
        <f ca="1">MAX(Q1410-'Vasicek Examples'!$B$8,0)</f>
        <v>5.6551638611872512E-3</v>
      </c>
      <c r="S1410">
        <f t="shared" ca="1" si="88"/>
        <v>5.4163895646793525E-3</v>
      </c>
    </row>
    <row r="1411" spans="1:19" x14ac:dyDescent="0.2">
      <c r="A1411">
        <f t="shared" si="89"/>
        <v>1407</v>
      </c>
      <c r="B1411">
        <f>'Vasicek Examples'!$B$4</f>
        <v>5.2999999999999999E-2</v>
      </c>
      <c r="C1411">
        <f ca="1">B1411*EXP(-'Vasicek Examples'!$B$1/12)+(1-EXP(-'Vasicek Examples'!$B$1/12))*'Vasicek Examples'!$B$2+SQRT('Vasicek Examples'!$B$3^2/2/'Vasicek Examples'!$B$1*(1-EXP(-2*'Vasicek Examples'!$B$1/12)))*NORMSINV(RAND())</f>
        <v>5.0660786826931752E-2</v>
      </c>
      <c r="D1411">
        <f ca="1">C1411*EXP(-'Vasicek Examples'!$B$1/12)+(1-EXP(-'Vasicek Examples'!$B$1/12))*'Vasicek Examples'!$B$2+SQRT('Vasicek Examples'!$B$3^2/2/'Vasicek Examples'!$B$1*(1-EXP(-2*'Vasicek Examples'!$B$1/12)))*NORMSINV(RAND())</f>
        <v>5.4464674409293291E-2</v>
      </c>
      <c r="E1411">
        <f ca="1">D1411*EXP(-'Vasicek Examples'!$B$1/12)+(1-EXP(-'Vasicek Examples'!$B$1/12))*'Vasicek Examples'!$B$2+SQRT('Vasicek Examples'!$B$3^2/2/'Vasicek Examples'!$B$1*(1-EXP(-2*'Vasicek Examples'!$B$1/12)))*NORMSINV(RAND())</f>
        <v>5.2813002798412237E-2</v>
      </c>
      <c r="F1411">
        <f ca="1">E1411*EXP(-'Vasicek Examples'!$B$1/12)+(1-EXP(-'Vasicek Examples'!$B$1/12))*'Vasicek Examples'!$B$2+SQRT('Vasicek Examples'!$B$3^2/2/'Vasicek Examples'!$B$1*(1-EXP(-2*'Vasicek Examples'!$B$1/12)))*NORMSINV(RAND())</f>
        <v>4.6559793760701323E-2</v>
      </c>
      <c r="G1411">
        <f ca="1">F1411*EXP(-'Vasicek Examples'!$B$1/12)+(1-EXP(-'Vasicek Examples'!$B$1/12))*'Vasicek Examples'!$B$2+SQRT('Vasicek Examples'!$B$3^2/2/'Vasicek Examples'!$B$1*(1-EXP(-2*'Vasicek Examples'!$B$1/12)))*NORMSINV(RAND())</f>
        <v>4.2004479688715526E-2</v>
      </c>
      <c r="H1411">
        <f ca="1">G1411*EXP(-'Vasicek Examples'!$B$1/12)+(1-EXP(-'Vasicek Examples'!$B$1/12))*'Vasicek Examples'!$B$2+SQRT('Vasicek Examples'!$B$3^2/2/'Vasicek Examples'!$B$1*(1-EXP(-2*'Vasicek Examples'!$B$1/12)))*NORMSINV(RAND())</f>
        <v>4.9489058466394675E-2</v>
      </c>
      <c r="I1411">
        <f ca="1">H1411*EXP(-'Vasicek Examples'!$B$1/12)+(1-EXP(-'Vasicek Examples'!$B$1/12))*'Vasicek Examples'!$B$2+SQRT('Vasicek Examples'!$B$3^2/2/'Vasicek Examples'!$B$1*(1-EXP(-2*'Vasicek Examples'!$B$1/12)))*NORMSINV(RAND())</f>
        <v>5.859884392752588E-2</v>
      </c>
      <c r="J1411">
        <f ca="1">I1411*EXP(-'Vasicek Examples'!$B$1/12)+(1-EXP(-'Vasicek Examples'!$B$1/12))*'Vasicek Examples'!$B$2+SQRT('Vasicek Examples'!$B$3^2/2/'Vasicek Examples'!$B$1*(1-EXP(-2*'Vasicek Examples'!$B$1/12)))*NORMSINV(RAND())</f>
        <v>5.7881579655673136E-2</v>
      </c>
      <c r="K1411">
        <f ca="1">J1411*EXP(-'Vasicek Examples'!$B$1/12)+(1-EXP(-'Vasicek Examples'!$B$1/12))*'Vasicek Examples'!$B$2+SQRT('Vasicek Examples'!$B$3^2/2/'Vasicek Examples'!$B$1*(1-EXP(-2*'Vasicek Examples'!$B$1/12)))*NORMSINV(RAND())</f>
        <v>5.6753382483743384E-2</v>
      </c>
      <c r="L1411">
        <f ca="1">K1411*EXP(-'Vasicek Examples'!$B$1/12)+(1-EXP(-'Vasicek Examples'!$B$1/12))*'Vasicek Examples'!$B$2+SQRT('Vasicek Examples'!$B$3^2/2/'Vasicek Examples'!$B$1*(1-EXP(-2*'Vasicek Examples'!$B$1/12)))*NORMSINV(RAND())</f>
        <v>5.1922582267453804E-2</v>
      </c>
      <c r="M1411">
        <f ca="1">L1411*EXP(-'Vasicek Examples'!$B$1/12)+(1-EXP(-'Vasicek Examples'!$B$1/12))*'Vasicek Examples'!$B$2+SQRT('Vasicek Examples'!$B$3^2/2/'Vasicek Examples'!$B$1*(1-EXP(-2*'Vasicek Examples'!$B$1/12)))*NORMSINV(RAND())</f>
        <v>4.4114541030290846E-2</v>
      </c>
      <c r="N1411">
        <f ca="1">M1411*EXP(-'Vasicek Examples'!$B$1/12)+(1-EXP(-'Vasicek Examples'!$B$1/12))*'Vasicek Examples'!$B$2+SQRT('Vasicek Examples'!$B$3^2/2/'Vasicek Examples'!$B$1*(1-EXP(-2*'Vasicek Examples'!$B$1/12)))*NORMSINV(RAND())</f>
        <v>4.824730933988608E-2</v>
      </c>
      <c r="O1411">
        <f t="shared" ca="1" si="86"/>
        <v>4.7004665547634432E-2</v>
      </c>
      <c r="P1411">
        <f t="shared" ca="1" si="87"/>
        <v>0.95408294626055423</v>
      </c>
      <c r="Q1411">
        <f ca="1">EXP(-'Vasicek Examples'!$D$4*N1411+'Vasicek Examples'!$E$4)</f>
        <v>0.95665455526560739</v>
      </c>
      <c r="R1411">
        <f ca="1">MAX(Q1411-'Vasicek Examples'!$B$8,0)</f>
        <v>0</v>
      </c>
      <c r="S1411">
        <f t="shared" ca="1" si="88"/>
        <v>0</v>
      </c>
    </row>
    <row r="1412" spans="1:19" x14ac:dyDescent="0.2">
      <c r="A1412">
        <f t="shared" si="89"/>
        <v>1408</v>
      </c>
      <c r="B1412">
        <f>'Vasicek Examples'!$B$4</f>
        <v>5.2999999999999999E-2</v>
      </c>
      <c r="C1412">
        <f ca="1">B1412*EXP(-'Vasicek Examples'!$B$1/12)+(1-EXP(-'Vasicek Examples'!$B$1/12))*'Vasicek Examples'!$B$2+SQRT('Vasicek Examples'!$B$3^2/2/'Vasicek Examples'!$B$1*(1-EXP(-2*'Vasicek Examples'!$B$1/12)))*NORMSINV(RAND())</f>
        <v>5.4003860446747196E-2</v>
      </c>
      <c r="D1412">
        <f ca="1">C1412*EXP(-'Vasicek Examples'!$B$1/12)+(1-EXP(-'Vasicek Examples'!$B$1/12))*'Vasicek Examples'!$B$2+SQRT('Vasicek Examples'!$B$3^2/2/'Vasicek Examples'!$B$1*(1-EXP(-2*'Vasicek Examples'!$B$1/12)))*NORMSINV(RAND())</f>
        <v>5.0125741950064202E-2</v>
      </c>
      <c r="E1412">
        <f ca="1">D1412*EXP(-'Vasicek Examples'!$B$1/12)+(1-EXP(-'Vasicek Examples'!$B$1/12))*'Vasicek Examples'!$B$2+SQRT('Vasicek Examples'!$B$3^2/2/'Vasicek Examples'!$B$1*(1-EXP(-2*'Vasicek Examples'!$B$1/12)))*NORMSINV(RAND())</f>
        <v>4.2324544248702939E-2</v>
      </c>
      <c r="F1412">
        <f ca="1">E1412*EXP(-'Vasicek Examples'!$B$1/12)+(1-EXP(-'Vasicek Examples'!$B$1/12))*'Vasicek Examples'!$B$2+SQRT('Vasicek Examples'!$B$3^2/2/'Vasicek Examples'!$B$1*(1-EXP(-2*'Vasicek Examples'!$B$1/12)))*NORMSINV(RAND())</f>
        <v>3.5263028030048452E-2</v>
      </c>
      <c r="G1412">
        <f ca="1">F1412*EXP(-'Vasicek Examples'!$B$1/12)+(1-EXP(-'Vasicek Examples'!$B$1/12))*'Vasicek Examples'!$B$2+SQRT('Vasicek Examples'!$B$3^2/2/'Vasicek Examples'!$B$1*(1-EXP(-2*'Vasicek Examples'!$B$1/12)))*NORMSINV(RAND())</f>
        <v>4.4238639638319574E-2</v>
      </c>
      <c r="H1412">
        <f ca="1">G1412*EXP(-'Vasicek Examples'!$B$1/12)+(1-EXP(-'Vasicek Examples'!$B$1/12))*'Vasicek Examples'!$B$2+SQRT('Vasicek Examples'!$B$3^2/2/'Vasicek Examples'!$B$1*(1-EXP(-2*'Vasicek Examples'!$B$1/12)))*NORMSINV(RAND())</f>
        <v>4.2036804811722055E-2</v>
      </c>
      <c r="I1412">
        <f ca="1">H1412*EXP(-'Vasicek Examples'!$B$1/12)+(1-EXP(-'Vasicek Examples'!$B$1/12))*'Vasicek Examples'!$B$2+SQRT('Vasicek Examples'!$B$3^2/2/'Vasicek Examples'!$B$1*(1-EXP(-2*'Vasicek Examples'!$B$1/12)))*NORMSINV(RAND())</f>
        <v>3.9679928556125829E-2</v>
      </c>
      <c r="J1412">
        <f ca="1">I1412*EXP(-'Vasicek Examples'!$B$1/12)+(1-EXP(-'Vasicek Examples'!$B$1/12))*'Vasicek Examples'!$B$2+SQRT('Vasicek Examples'!$B$3^2/2/'Vasicek Examples'!$B$1*(1-EXP(-2*'Vasicek Examples'!$B$1/12)))*NORMSINV(RAND())</f>
        <v>3.2066327590863176E-2</v>
      </c>
      <c r="K1412">
        <f ca="1">J1412*EXP(-'Vasicek Examples'!$B$1/12)+(1-EXP(-'Vasicek Examples'!$B$1/12))*'Vasicek Examples'!$B$2+SQRT('Vasicek Examples'!$B$3^2/2/'Vasicek Examples'!$B$1*(1-EXP(-2*'Vasicek Examples'!$B$1/12)))*NORMSINV(RAND())</f>
        <v>3.9349770930429885E-2</v>
      </c>
      <c r="L1412">
        <f ca="1">K1412*EXP(-'Vasicek Examples'!$B$1/12)+(1-EXP(-'Vasicek Examples'!$B$1/12))*'Vasicek Examples'!$B$2+SQRT('Vasicek Examples'!$B$3^2/2/'Vasicek Examples'!$B$1*(1-EXP(-2*'Vasicek Examples'!$B$1/12)))*NORMSINV(RAND())</f>
        <v>3.5340089973994855E-2</v>
      </c>
      <c r="M1412">
        <f ca="1">L1412*EXP(-'Vasicek Examples'!$B$1/12)+(1-EXP(-'Vasicek Examples'!$B$1/12))*'Vasicek Examples'!$B$2+SQRT('Vasicek Examples'!$B$3^2/2/'Vasicek Examples'!$B$1*(1-EXP(-2*'Vasicek Examples'!$B$1/12)))*NORMSINV(RAND())</f>
        <v>3.2994118107746856E-2</v>
      </c>
      <c r="N1412">
        <f ca="1">M1412*EXP(-'Vasicek Examples'!$B$1/12)+(1-EXP(-'Vasicek Examples'!$B$1/12))*'Vasicek Examples'!$B$2+SQRT('Vasicek Examples'!$B$3^2/2/'Vasicek Examples'!$B$1*(1-EXP(-2*'Vasicek Examples'!$B$1/12)))*NORMSINV(RAND())</f>
        <v>2.8446801858641527E-2</v>
      </c>
      <c r="O1412">
        <f t="shared" ca="1" si="86"/>
        <v>3.6220360415892688E-2</v>
      </c>
      <c r="P1412">
        <f t="shared" ca="1" si="87"/>
        <v>0.96442774836598955</v>
      </c>
      <c r="Q1412">
        <f ca="1">EXP(-'Vasicek Examples'!$D$4*N1412+'Vasicek Examples'!$E$4)</f>
        <v>0.97167768068718974</v>
      </c>
      <c r="R1412">
        <f ca="1">MAX(Q1412-'Vasicek Examples'!$B$8,0)</f>
        <v>1.0981698983076549E-2</v>
      </c>
      <c r="S1412">
        <f t="shared" ca="1" si="88"/>
        <v>1.0591055223481593E-2</v>
      </c>
    </row>
    <row r="1413" spans="1:19" x14ac:dyDescent="0.2">
      <c r="A1413">
        <f t="shared" si="89"/>
        <v>1409</v>
      </c>
      <c r="B1413">
        <f>'Vasicek Examples'!$B$4</f>
        <v>5.2999999999999999E-2</v>
      </c>
      <c r="C1413">
        <f ca="1">B1413*EXP(-'Vasicek Examples'!$B$1/12)+(1-EXP(-'Vasicek Examples'!$B$1/12))*'Vasicek Examples'!$B$2+SQRT('Vasicek Examples'!$B$3^2/2/'Vasicek Examples'!$B$1*(1-EXP(-2*'Vasicek Examples'!$B$1/12)))*NORMSINV(RAND())</f>
        <v>6.0190568942968162E-2</v>
      </c>
      <c r="D1413">
        <f ca="1">C1413*EXP(-'Vasicek Examples'!$B$1/12)+(1-EXP(-'Vasicek Examples'!$B$1/12))*'Vasicek Examples'!$B$2+SQRT('Vasicek Examples'!$B$3^2/2/'Vasicek Examples'!$B$1*(1-EXP(-2*'Vasicek Examples'!$B$1/12)))*NORMSINV(RAND())</f>
        <v>6.6260992967347346E-2</v>
      </c>
      <c r="E1413">
        <f ca="1">D1413*EXP(-'Vasicek Examples'!$B$1/12)+(1-EXP(-'Vasicek Examples'!$B$1/12))*'Vasicek Examples'!$B$2+SQRT('Vasicek Examples'!$B$3^2/2/'Vasicek Examples'!$B$1*(1-EXP(-2*'Vasicek Examples'!$B$1/12)))*NORMSINV(RAND())</f>
        <v>6.2415899312446982E-2</v>
      </c>
      <c r="F1413">
        <f ca="1">E1413*EXP(-'Vasicek Examples'!$B$1/12)+(1-EXP(-'Vasicek Examples'!$B$1/12))*'Vasicek Examples'!$B$2+SQRT('Vasicek Examples'!$B$3^2/2/'Vasicek Examples'!$B$1*(1-EXP(-2*'Vasicek Examples'!$B$1/12)))*NORMSINV(RAND())</f>
        <v>5.3127365023726197E-2</v>
      </c>
      <c r="G1413">
        <f ca="1">F1413*EXP(-'Vasicek Examples'!$B$1/12)+(1-EXP(-'Vasicek Examples'!$B$1/12))*'Vasicek Examples'!$B$2+SQRT('Vasicek Examples'!$B$3^2/2/'Vasicek Examples'!$B$1*(1-EXP(-2*'Vasicek Examples'!$B$1/12)))*NORMSINV(RAND())</f>
        <v>4.5026799019482609E-2</v>
      </c>
      <c r="H1413">
        <f ca="1">G1413*EXP(-'Vasicek Examples'!$B$1/12)+(1-EXP(-'Vasicek Examples'!$B$1/12))*'Vasicek Examples'!$B$2+SQRT('Vasicek Examples'!$B$3^2/2/'Vasicek Examples'!$B$1*(1-EXP(-2*'Vasicek Examples'!$B$1/12)))*NORMSINV(RAND())</f>
        <v>5.7475532945956712E-2</v>
      </c>
      <c r="I1413">
        <f ca="1">H1413*EXP(-'Vasicek Examples'!$B$1/12)+(1-EXP(-'Vasicek Examples'!$B$1/12))*'Vasicek Examples'!$B$2+SQRT('Vasicek Examples'!$B$3^2/2/'Vasicek Examples'!$B$1*(1-EXP(-2*'Vasicek Examples'!$B$1/12)))*NORMSINV(RAND())</f>
        <v>5.1111990745931986E-2</v>
      </c>
      <c r="J1413">
        <f ca="1">I1413*EXP(-'Vasicek Examples'!$B$1/12)+(1-EXP(-'Vasicek Examples'!$B$1/12))*'Vasicek Examples'!$B$2+SQRT('Vasicek Examples'!$B$3^2/2/'Vasicek Examples'!$B$1*(1-EXP(-2*'Vasicek Examples'!$B$1/12)))*NORMSINV(RAND())</f>
        <v>4.846704143914022E-2</v>
      </c>
      <c r="K1413">
        <f ca="1">J1413*EXP(-'Vasicek Examples'!$B$1/12)+(1-EXP(-'Vasicek Examples'!$B$1/12))*'Vasicek Examples'!$B$2+SQRT('Vasicek Examples'!$B$3^2/2/'Vasicek Examples'!$B$1*(1-EXP(-2*'Vasicek Examples'!$B$1/12)))*NORMSINV(RAND())</f>
        <v>4.6183871921966636E-2</v>
      </c>
      <c r="L1413">
        <f ca="1">K1413*EXP(-'Vasicek Examples'!$B$1/12)+(1-EXP(-'Vasicek Examples'!$B$1/12))*'Vasicek Examples'!$B$2+SQRT('Vasicek Examples'!$B$3^2/2/'Vasicek Examples'!$B$1*(1-EXP(-2*'Vasicek Examples'!$B$1/12)))*NORMSINV(RAND())</f>
        <v>4.4589437144726074E-2</v>
      </c>
      <c r="M1413">
        <f ca="1">L1413*EXP(-'Vasicek Examples'!$B$1/12)+(1-EXP(-'Vasicek Examples'!$B$1/12))*'Vasicek Examples'!$B$2+SQRT('Vasicek Examples'!$B$3^2/2/'Vasicek Examples'!$B$1*(1-EXP(-2*'Vasicek Examples'!$B$1/12)))*NORMSINV(RAND())</f>
        <v>3.8001522363870048E-2</v>
      </c>
      <c r="N1413">
        <f ca="1">M1413*EXP(-'Vasicek Examples'!$B$1/12)+(1-EXP(-'Vasicek Examples'!$B$1/12))*'Vasicek Examples'!$B$2+SQRT('Vasicek Examples'!$B$3^2/2/'Vasicek Examples'!$B$1*(1-EXP(-2*'Vasicek Examples'!$B$1/12)))*NORMSINV(RAND())</f>
        <v>4.6024673738978283E-2</v>
      </c>
      <c r="O1413">
        <f t="shared" ca="1" si="86"/>
        <v>4.7147339518797342E-2</v>
      </c>
      <c r="P1413">
        <f t="shared" ca="1" si="87"/>
        <v>0.95394683316792106</v>
      </c>
      <c r="Q1413">
        <f ca="1">EXP(-'Vasicek Examples'!$D$4*N1413+'Vasicek Examples'!$E$4)</f>
        <v>0.95832928281970098</v>
      </c>
      <c r="R1413">
        <f ca="1">MAX(Q1413-'Vasicek Examples'!$B$8,0)</f>
        <v>0</v>
      </c>
      <c r="S1413">
        <f t="shared" ca="1" si="88"/>
        <v>0</v>
      </c>
    </row>
    <row r="1414" spans="1:19" x14ac:dyDescent="0.2">
      <c r="A1414">
        <f t="shared" si="89"/>
        <v>1410</v>
      </c>
      <c r="B1414">
        <f>'Vasicek Examples'!$B$4</f>
        <v>5.2999999999999999E-2</v>
      </c>
      <c r="C1414">
        <f ca="1">B1414*EXP(-'Vasicek Examples'!$B$1/12)+(1-EXP(-'Vasicek Examples'!$B$1/12))*'Vasicek Examples'!$B$2+SQRT('Vasicek Examples'!$B$3^2/2/'Vasicek Examples'!$B$1*(1-EXP(-2*'Vasicek Examples'!$B$1/12)))*NORMSINV(RAND())</f>
        <v>5.4518805713545559E-2</v>
      </c>
      <c r="D1414">
        <f ca="1">C1414*EXP(-'Vasicek Examples'!$B$1/12)+(1-EXP(-'Vasicek Examples'!$B$1/12))*'Vasicek Examples'!$B$2+SQRT('Vasicek Examples'!$B$3^2/2/'Vasicek Examples'!$B$1*(1-EXP(-2*'Vasicek Examples'!$B$1/12)))*NORMSINV(RAND())</f>
        <v>5.6108657365830192E-2</v>
      </c>
      <c r="E1414">
        <f ca="1">D1414*EXP(-'Vasicek Examples'!$B$1/12)+(1-EXP(-'Vasicek Examples'!$B$1/12))*'Vasicek Examples'!$B$2+SQRT('Vasicek Examples'!$B$3^2/2/'Vasicek Examples'!$B$1*(1-EXP(-2*'Vasicek Examples'!$B$1/12)))*NORMSINV(RAND())</f>
        <v>5.642499857289543E-2</v>
      </c>
      <c r="F1414">
        <f ca="1">E1414*EXP(-'Vasicek Examples'!$B$1/12)+(1-EXP(-'Vasicek Examples'!$B$1/12))*'Vasicek Examples'!$B$2+SQRT('Vasicek Examples'!$B$3^2/2/'Vasicek Examples'!$B$1*(1-EXP(-2*'Vasicek Examples'!$B$1/12)))*NORMSINV(RAND())</f>
        <v>6.0906616003962653E-2</v>
      </c>
      <c r="G1414">
        <f ca="1">F1414*EXP(-'Vasicek Examples'!$B$1/12)+(1-EXP(-'Vasicek Examples'!$B$1/12))*'Vasicek Examples'!$B$2+SQRT('Vasicek Examples'!$B$3^2/2/'Vasicek Examples'!$B$1*(1-EXP(-2*'Vasicek Examples'!$B$1/12)))*NORMSINV(RAND())</f>
        <v>6.8820503433586255E-2</v>
      </c>
      <c r="H1414">
        <f ca="1">G1414*EXP(-'Vasicek Examples'!$B$1/12)+(1-EXP(-'Vasicek Examples'!$B$1/12))*'Vasicek Examples'!$B$2+SQRT('Vasicek Examples'!$B$3^2/2/'Vasicek Examples'!$B$1*(1-EXP(-2*'Vasicek Examples'!$B$1/12)))*NORMSINV(RAND())</f>
        <v>6.4255004932568416E-2</v>
      </c>
      <c r="I1414">
        <f ca="1">H1414*EXP(-'Vasicek Examples'!$B$1/12)+(1-EXP(-'Vasicek Examples'!$B$1/12))*'Vasicek Examples'!$B$2+SQRT('Vasicek Examples'!$B$3^2/2/'Vasicek Examples'!$B$1*(1-EXP(-2*'Vasicek Examples'!$B$1/12)))*NORMSINV(RAND())</f>
        <v>6.246907341704911E-2</v>
      </c>
      <c r="J1414">
        <f ca="1">I1414*EXP(-'Vasicek Examples'!$B$1/12)+(1-EXP(-'Vasicek Examples'!$B$1/12))*'Vasicek Examples'!$B$2+SQRT('Vasicek Examples'!$B$3^2/2/'Vasicek Examples'!$B$1*(1-EXP(-2*'Vasicek Examples'!$B$1/12)))*NORMSINV(RAND())</f>
        <v>6.4753418214688621E-2</v>
      </c>
      <c r="K1414">
        <f ca="1">J1414*EXP(-'Vasicek Examples'!$B$1/12)+(1-EXP(-'Vasicek Examples'!$B$1/12))*'Vasicek Examples'!$B$2+SQRT('Vasicek Examples'!$B$3^2/2/'Vasicek Examples'!$B$1*(1-EXP(-2*'Vasicek Examples'!$B$1/12)))*NORMSINV(RAND())</f>
        <v>6.5428526634318002E-2</v>
      </c>
      <c r="L1414">
        <f ca="1">K1414*EXP(-'Vasicek Examples'!$B$1/12)+(1-EXP(-'Vasicek Examples'!$B$1/12))*'Vasicek Examples'!$B$2+SQRT('Vasicek Examples'!$B$3^2/2/'Vasicek Examples'!$B$1*(1-EXP(-2*'Vasicek Examples'!$B$1/12)))*NORMSINV(RAND())</f>
        <v>6.7001982734644125E-2</v>
      </c>
      <c r="M1414">
        <f ca="1">L1414*EXP(-'Vasicek Examples'!$B$1/12)+(1-EXP(-'Vasicek Examples'!$B$1/12))*'Vasicek Examples'!$B$2+SQRT('Vasicek Examples'!$B$3^2/2/'Vasicek Examples'!$B$1*(1-EXP(-2*'Vasicek Examples'!$B$1/12)))*NORMSINV(RAND())</f>
        <v>7.0631719834411549E-2</v>
      </c>
      <c r="N1414">
        <f ca="1">M1414*EXP(-'Vasicek Examples'!$B$1/12)+(1-EXP(-'Vasicek Examples'!$B$1/12))*'Vasicek Examples'!$B$2+SQRT('Vasicek Examples'!$B$3^2/2/'Vasicek Examples'!$B$1*(1-EXP(-2*'Vasicek Examples'!$B$1/12)))*NORMSINV(RAND())</f>
        <v>8.016300262494537E-2</v>
      </c>
      <c r="O1414">
        <f t="shared" ref="O1414:O1477" ca="1" si="90">(SUM(D1414:M1414)+AVERAGE(C1414,N1414))/12</f>
        <v>5.8678450442766643E-2</v>
      </c>
      <c r="P1414">
        <f t="shared" ref="P1414:P1477" ca="1" si="91">EXP(-O1414)</f>
        <v>0.94300994484171452</v>
      </c>
      <c r="Q1414">
        <f ca="1">EXP(-'Vasicek Examples'!$D$4*N1414+'Vasicek Examples'!$E$4)</f>
        <v>0.93292673027595907</v>
      </c>
      <c r="R1414">
        <f ca="1">MAX(Q1414-'Vasicek Examples'!$B$8,0)</f>
        <v>0</v>
      </c>
      <c r="S1414">
        <f t="shared" ref="S1414:S1477" ca="1" si="92">R1414*P1414</f>
        <v>0</v>
      </c>
    </row>
    <row r="1415" spans="1:19" x14ac:dyDescent="0.2">
      <c r="A1415">
        <f t="shared" ref="A1415:A1478" si="93">A1414+1</f>
        <v>1411</v>
      </c>
      <c r="B1415">
        <f>'Vasicek Examples'!$B$4</f>
        <v>5.2999999999999999E-2</v>
      </c>
      <c r="C1415">
        <f ca="1">B1415*EXP(-'Vasicek Examples'!$B$1/12)+(1-EXP(-'Vasicek Examples'!$B$1/12))*'Vasicek Examples'!$B$2+SQRT('Vasicek Examples'!$B$3^2/2/'Vasicek Examples'!$B$1*(1-EXP(-2*'Vasicek Examples'!$B$1/12)))*NORMSINV(RAND())</f>
        <v>4.7125685540849942E-2</v>
      </c>
      <c r="D1415">
        <f ca="1">C1415*EXP(-'Vasicek Examples'!$B$1/12)+(1-EXP(-'Vasicek Examples'!$B$1/12))*'Vasicek Examples'!$B$2+SQRT('Vasicek Examples'!$B$3^2/2/'Vasicek Examples'!$B$1*(1-EXP(-2*'Vasicek Examples'!$B$1/12)))*NORMSINV(RAND())</f>
        <v>4.8389461820524352E-2</v>
      </c>
      <c r="E1415">
        <f ca="1">D1415*EXP(-'Vasicek Examples'!$B$1/12)+(1-EXP(-'Vasicek Examples'!$B$1/12))*'Vasicek Examples'!$B$2+SQRT('Vasicek Examples'!$B$3^2/2/'Vasicek Examples'!$B$1*(1-EXP(-2*'Vasicek Examples'!$B$1/12)))*NORMSINV(RAND())</f>
        <v>4.4181223115444715E-2</v>
      </c>
      <c r="F1415">
        <f ca="1">E1415*EXP(-'Vasicek Examples'!$B$1/12)+(1-EXP(-'Vasicek Examples'!$B$1/12))*'Vasicek Examples'!$B$2+SQRT('Vasicek Examples'!$B$3^2/2/'Vasicek Examples'!$B$1*(1-EXP(-2*'Vasicek Examples'!$B$1/12)))*NORMSINV(RAND())</f>
        <v>4.9195394763212157E-2</v>
      </c>
      <c r="G1415">
        <f ca="1">F1415*EXP(-'Vasicek Examples'!$B$1/12)+(1-EXP(-'Vasicek Examples'!$B$1/12))*'Vasicek Examples'!$B$2+SQRT('Vasicek Examples'!$B$3^2/2/'Vasicek Examples'!$B$1*(1-EXP(-2*'Vasicek Examples'!$B$1/12)))*NORMSINV(RAND())</f>
        <v>3.677037642804417E-2</v>
      </c>
      <c r="H1415">
        <f ca="1">G1415*EXP(-'Vasicek Examples'!$B$1/12)+(1-EXP(-'Vasicek Examples'!$B$1/12))*'Vasicek Examples'!$B$2+SQRT('Vasicek Examples'!$B$3^2/2/'Vasicek Examples'!$B$1*(1-EXP(-2*'Vasicek Examples'!$B$1/12)))*NORMSINV(RAND())</f>
        <v>4.0918216713305498E-2</v>
      </c>
      <c r="I1415">
        <f ca="1">H1415*EXP(-'Vasicek Examples'!$B$1/12)+(1-EXP(-'Vasicek Examples'!$B$1/12))*'Vasicek Examples'!$B$2+SQRT('Vasicek Examples'!$B$3^2/2/'Vasicek Examples'!$B$1*(1-EXP(-2*'Vasicek Examples'!$B$1/12)))*NORMSINV(RAND())</f>
        <v>4.2365046081397323E-2</v>
      </c>
      <c r="J1415">
        <f ca="1">I1415*EXP(-'Vasicek Examples'!$B$1/12)+(1-EXP(-'Vasicek Examples'!$B$1/12))*'Vasicek Examples'!$B$2+SQRT('Vasicek Examples'!$B$3^2/2/'Vasicek Examples'!$B$1*(1-EXP(-2*'Vasicek Examples'!$B$1/12)))*NORMSINV(RAND())</f>
        <v>4.2741711469869173E-2</v>
      </c>
      <c r="K1415">
        <f ca="1">J1415*EXP(-'Vasicek Examples'!$B$1/12)+(1-EXP(-'Vasicek Examples'!$B$1/12))*'Vasicek Examples'!$B$2+SQRT('Vasicek Examples'!$B$3^2/2/'Vasicek Examples'!$B$1*(1-EXP(-2*'Vasicek Examples'!$B$1/12)))*NORMSINV(RAND())</f>
        <v>4.4163338002460792E-2</v>
      </c>
      <c r="L1415">
        <f ca="1">K1415*EXP(-'Vasicek Examples'!$B$1/12)+(1-EXP(-'Vasicek Examples'!$B$1/12))*'Vasicek Examples'!$B$2+SQRT('Vasicek Examples'!$B$3^2/2/'Vasicek Examples'!$B$1*(1-EXP(-2*'Vasicek Examples'!$B$1/12)))*NORMSINV(RAND())</f>
        <v>5.3382603729851881E-2</v>
      </c>
      <c r="M1415">
        <f ca="1">L1415*EXP(-'Vasicek Examples'!$B$1/12)+(1-EXP(-'Vasicek Examples'!$B$1/12))*'Vasicek Examples'!$B$2+SQRT('Vasicek Examples'!$B$3^2/2/'Vasicek Examples'!$B$1*(1-EXP(-2*'Vasicek Examples'!$B$1/12)))*NORMSINV(RAND())</f>
        <v>4.6251282059621868E-2</v>
      </c>
      <c r="N1415">
        <f ca="1">M1415*EXP(-'Vasicek Examples'!$B$1/12)+(1-EXP(-'Vasicek Examples'!$B$1/12))*'Vasicek Examples'!$B$2+SQRT('Vasicek Examples'!$B$3^2/2/'Vasicek Examples'!$B$1*(1-EXP(-2*'Vasicek Examples'!$B$1/12)))*NORMSINV(RAND())</f>
        <v>4.8101711374944629E-2</v>
      </c>
      <c r="O1415">
        <f t="shared" ca="1" si="90"/>
        <v>4.1331029386802436E-2</v>
      </c>
      <c r="P1415">
        <f t="shared" ca="1" si="91"/>
        <v>0.95951145088293111</v>
      </c>
      <c r="Q1415">
        <f ca="1">EXP(-'Vasicek Examples'!$D$4*N1415+'Vasicek Examples'!$E$4)</f>
        <v>0.95676417183892815</v>
      </c>
      <c r="R1415">
        <f ca="1">MAX(Q1415-'Vasicek Examples'!$B$8,0)</f>
        <v>0</v>
      </c>
      <c r="S1415">
        <f t="shared" ca="1" si="92"/>
        <v>0</v>
      </c>
    </row>
    <row r="1416" spans="1:19" x14ac:dyDescent="0.2">
      <c r="A1416">
        <f t="shared" si="93"/>
        <v>1412</v>
      </c>
      <c r="B1416">
        <f>'Vasicek Examples'!$B$4</f>
        <v>5.2999999999999999E-2</v>
      </c>
      <c r="C1416">
        <f ca="1">B1416*EXP(-'Vasicek Examples'!$B$1/12)+(1-EXP(-'Vasicek Examples'!$B$1/12))*'Vasicek Examples'!$B$2+SQRT('Vasicek Examples'!$B$3^2/2/'Vasicek Examples'!$B$1*(1-EXP(-2*'Vasicek Examples'!$B$1/12)))*NORMSINV(RAND())</f>
        <v>5.7321363324568046E-2</v>
      </c>
      <c r="D1416">
        <f ca="1">C1416*EXP(-'Vasicek Examples'!$B$1/12)+(1-EXP(-'Vasicek Examples'!$B$1/12))*'Vasicek Examples'!$B$2+SQRT('Vasicek Examples'!$B$3^2/2/'Vasicek Examples'!$B$1*(1-EXP(-2*'Vasicek Examples'!$B$1/12)))*NORMSINV(RAND())</f>
        <v>6.8603346529923392E-2</v>
      </c>
      <c r="E1416">
        <f ca="1">D1416*EXP(-'Vasicek Examples'!$B$1/12)+(1-EXP(-'Vasicek Examples'!$B$1/12))*'Vasicek Examples'!$B$2+SQRT('Vasicek Examples'!$B$3^2/2/'Vasicek Examples'!$B$1*(1-EXP(-2*'Vasicek Examples'!$B$1/12)))*NORMSINV(RAND())</f>
        <v>6.5664338236288838E-2</v>
      </c>
      <c r="F1416">
        <f ca="1">E1416*EXP(-'Vasicek Examples'!$B$1/12)+(1-EXP(-'Vasicek Examples'!$B$1/12))*'Vasicek Examples'!$B$2+SQRT('Vasicek Examples'!$B$3^2/2/'Vasicek Examples'!$B$1*(1-EXP(-2*'Vasicek Examples'!$B$1/12)))*NORMSINV(RAND())</f>
        <v>6.4876284842101312E-2</v>
      </c>
      <c r="G1416">
        <f ca="1">F1416*EXP(-'Vasicek Examples'!$B$1/12)+(1-EXP(-'Vasicek Examples'!$B$1/12))*'Vasicek Examples'!$B$2+SQRT('Vasicek Examples'!$B$3^2/2/'Vasicek Examples'!$B$1*(1-EXP(-2*'Vasicek Examples'!$B$1/12)))*NORMSINV(RAND())</f>
        <v>7.1242365501902549E-2</v>
      </c>
      <c r="H1416">
        <f ca="1">G1416*EXP(-'Vasicek Examples'!$B$1/12)+(1-EXP(-'Vasicek Examples'!$B$1/12))*'Vasicek Examples'!$B$2+SQRT('Vasicek Examples'!$B$3^2/2/'Vasicek Examples'!$B$1*(1-EXP(-2*'Vasicek Examples'!$B$1/12)))*NORMSINV(RAND())</f>
        <v>7.0009014932328792E-2</v>
      </c>
      <c r="I1416">
        <f ca="1">H1416*EXP(-'Vasicek Examples'!$B$1/12)+(1-EXP(-'Vasicek Examples'!$B$1/12))*'Vasicek Examples'!$B$2+SQRT('Vasicek Examples'!$B$3^2/2/'Vasicek Examples'!$B$1*(1-EXP(-2*'Vasicek Examples'!$B$1/12)))*NORMSINV(RAND())</f>
        <v>6.8510995558334953E-2</v>
      </c>
      <c r="J1416">
        <f ca="1">I1416*EXP(-'Vasicek Examples'!$B$1/12)+(1-EXP(-'Vasicek Examples'!$B$1/12))*'Vasicek Examples'!$B$2+SQRT('Vasicek Examples'!$B$3^2/2/'Vasicek Examples'!$B$1*(1-EXP(-2*'Vasicek Examples'!$B$1/12)))*NORMSINV(RAND())</f>
        <v>6.373154728182516E-2</v>
      </c>
      <c r="K1416">
        <f ca="1">J1416*EXP(-'Vasicek Examples'!$B$1/12)+(1-EXP(-'Vasicek Examples'!$B$1/12))*'Vasicek Examples'!$B$2+SQRT('Vasicek Examples'!$B$3^2/2/'Vasicek Examples'!$B$1*(1-EXP(-2*'Vasicek Examples'!$B$1/12)))*NORMSINV(RAND())</f>
        <v>6.8318325284979359E-2</v>
      </c>
      <c r="L1416">
        <f ca="1">K1416*EXP(-'Vasicek Examples'!$B$1/12)+(1-EXP(-'Vasicek Examples'!$B$1/12))*'Vasicek Examples'!$B$2+SQRT('Vasicek Examples'!$B$3^2/2/'Vasicek Examples'!$B$1*(1-EXP(-2*'Vasicek Examples'!$B$1/12)))*NORMSINV(RAND())</f>
        <v>7.9590399346226151E-2</v>
      </c>
      <c r="M1416">
        <f ca="1">L1416*EXP(-'Vasicek Examples'!$B$1/12)+(1-EXP(-'Vasicek Examples'!$B$1/12))*'Vasicek Examples'!$B$2+SQRT('Vasicek Examples'!$B$3^2/2/'Vasicek Examples'!$B$1*(1-EXP(-2*'Vasicek Examples'!$B$1/12)))*NORMSINV(RAND())</f>
        <v>7.9440716181324797E-2</v>
      </c>
      <c r="N1416">
        <f ca="1">M1416*EXP(-'Vasicek Examples'!$B$1/12)+(1-EXP(-'Vasicek Examples'!$B$1/12))*'Vasicek Examples'!$B$2+SQRT('Vasicek Examples'!$B$3^2/2/'Vasicek Examples'!$B$1*(1-EXP(-2*'Vasicek Examples'!$B$1/12)))*NORMSINV(RAND())</f>
        <v>8.2613725571965169E-2</v>
      </c>
      <c r="O1416">
        <f t="shared" ca="1" si="90"/>
        <v>6.4162906511958481E-2</v>
      </c>
      <c r="P1416">
        <f t="shared" ca="1" si="91"/>
        <v>0.9378522048540181</v>
      </c>
      <c r="Q1416">
        <f ca="1">EXP(-'Vasicek Examples'!$D$4*N1416+'Vasicek Examples'!$E$4)</f>
        <v>0.93112925083939135</v>
      </c>
      <c r="R1416">
        <f ca="1">MAX(Q1416-'Vasicek Examples'!$B$8,0)</f>
        <v>0</v>
      </c>
      <c r="S1416">
        <f t="shared" ca="1" si="92"/>
        <v>0</v>
      </c>
    </row>
    <row r="1417" spans="1:19" x14ac:dyDescent="0.2">
      <c r="A1417">
        <f t="shared" si="93"/>
        <v>1413</v>
      </c>
      <c r="B1417">
        <f>'Vasicek Examples'!$B$4</f>
        <v>5.2999999999999999E-2</v>
      </c>
      <c r="C1417">
        <f ca="1">B1417*EXP(-'Vasicek Examples'!$B$1/12)+(1-EXP(-'Vasicek Examples'!$B$1/12))*'Vasicek Examples'!$B$2+SQRT('Vasicek Examples'!$B$3^2/2/'Vasicek Examples'!$B$1*(1-EXP(-2*'Vasicek Examples'!$B$1/12)))*NORMSINV(RAND())</f>
        <v>5.590547254654224E-2</v>
      </c>
      <c r="D1417">
        <f ca="1">C1417*EXP(-'Vasicek Examples'!$B$1/12)+(1-EXP(-'Vasicek Examples'!$B$1/12))*'Vasicek Examples'!$B$2+SQRT('Vasicek Examples'!$B$3^2/2/'Vasicek Examples'!$B$1*(1-EXP(-2*'Vasicek Examples'!$B$1/12)))*NORMSINV(RAND())</f>
        <v>4.6309727182153863E-2</v>
      </c>
      <c r="E1417">
        <f ca="1">D1417*EXP(-'Vasicek Examples'!$B$1/12)+(1-EXP(-'Vasicek Examples'!$B$1/12))*'Vasicek Examples'!$B$2+SQRT('Vasicek Examples'!$B$3^2/2/'Vasicek Examples'!$B$1*(1-EXP(-2*'Vasicek Examples'!$B$1/12)))*NORMSINV(RAND())</f>
        <v>5.5316349074968615E-2</v>
      </c>
      <c r="F1417">
        <f ca="1">E1417*EXP(-'Vasicek Examples'!$B$1/12)+(1-EXP(-'Vasicek Examples'!$B$1/12))*'Vasicek Examples'!$B$2+SQRT('Vasicek Examples'!$B$3^2/2/'Vasicek Examples'!$B$1*(1-EXP(-2*'Vasicek Examples'!$B$1/12)))*NORMSINV(RAND())</f>
        <v>4.6189470565431767E-2</v>
      </c>
      <c r="G1417">
        <f ca="1">F1417*EXP(-'Vasicek Examples'!$B$1/12)+(1-EXP(-'Vasicek Examples'!$B$1/12))*'Vasicek Examples'!$B$2+SQRT('Vasicek Examples'!$B$3^2/2/'Vasicek Examples'!$B$1*(1-EXP(-2*'Vasicek Examples'!$B$1/12)))*NORMSINV(RAND())</f>
        <v>4.2045596871688115E-2</v>
      </c>
      <c r="H1417">
        <f ca="1">G1417*EXP(-'Vasicek Examples'!$B$1/12)+(1-EXP(-'Vasicek Examples'!$B$1/12))*'Vasicek Examples'!$B$2+SQRT('Vasicek Examples'!$B$3^2/2/'Vasicek Examples'!$B$1*(1-EXP(-2*'Vasicek Examples'!$B$1/12)))*NORMSINV(RAND())</f>
        <v>4.3341259062615649E-2</v>
      </c>
      <c r="I1417">
        <f ca="1">H1417*EXP(-'Vasicek Examples'!$B$1/12)+(1-EXP(-'Vasicek Examples'!$B$1/12))*'Vasicek Examples'!$B$2+SQRT('Vasicek Examples'!$B$3^2/2/'Vasicek Examples'!$B$1*(1-EXP(-2*'Vasicek Examples'!$B$1/12)))*NORMSINV(RAND())</f>
        <v>4.7904926171362369E-2</v>
      </c>
      <c r="J1417">
        <f ca="1">I1417*EXP(-'Vasicek Examples'!$B$1/12)+(1-EXP(-'Vasicek Examples'!$B$1/12))*'Vasicek Examples'!$B$2+SQRT('Vasicek Examples'!$B$3^2/2/'Vasicek Examples'!$B$1*(1-EXP(-2*'Vasicek Examples'!$B$1/12)))*NORMSINV(RAND())</f>
        <v>4.6302036123432248E-2</v>
      </c>
      <c r="K1417">
        <f ca="1">J1417*EXP(-'Vasicek Examples'!$B$1/12)+(1-EXP(-'Vasicek Examples'!$B$1/12))*'Vasicek Examples'!$B$2+SQRT('Vasicek Examples'!$B$3^2/2/'Vasicek Examples'!$B$1*(1-EXP(-2*'Vasicek Examples'!$B$1/12)))*NORMSINV(RAND())</f>
        <v>4.4300740603896112E-2</v>
      </c>
      <c r="L1417">
        <f ca="1">K1417*EXP(-'Vasicek Examples'!$B$1/12)+(1-EXP(-'Vasicek Examples'!$B$1/12))*'Vasicek Examples'!$B$2+SQRT('Vasicek Examples'!$B$3^2/2/'Vasicek Examples'!$B$1*(1-EXP(-2*'Vasicek Examples'!$B$1/12)))*NORMSINV(RAND())</f>
        <v>3.9044761092024469E-2</v>
      </c>
      <c r="M1417">
        <f ca="1">L1417*EXP(-'Vasicek Examples'!$B$1/12)+(1-EXP(-'Vasicek Examples'!$B$1/12))*'Vasicek Examples'!$B$2+SQRT('Vasicek Examples'!$B$3^2/2/'Vasicek Examples'!$B$1*(1-EXP(-2*'Vasicek Examples'!$B$1/12)))*NORMSINV(RAND())</f>
        <v>4.3690857503179831E-2</v>
      </c>
      <c r="N1417">
        <f ca="1">M1417*EXP(-'Vasicek Examples'!$B$1/12)+(1-EXP(-'Vasicek Examples'!$B$1/12))*'Vasicek Examples'!$B$2+SQRT('Vasicek Examples'!$B$3^2/2/'Vasicek Examples'!$B$1*(1-EXP(-2*'Vasicek Examples'!$B$1/12)))*NORMSINV(RAND())</f>
        <v>4.3203283879476292E-2</v>
      </c>
      <c r="O1417">
        <f t="shared" ca="1" si="90"/>
        <v>4.2000008538646855E-2</v>
      </c>
      <c r="P1417">
        <f t="shared" ca="1" si="91"/>
        <v>0.95886977238503412</v>
      </c>
      <c r="Q1417">
        <f ca="1">EXP(-'Vasicek Examples'!$D$4*N1417+'Vasicek Examples'!$E$4)</f>
        <v>0.9604593875917391</v>
      </c>
      <c r="R1417">
        <f ca="1">MAX(Q1417-'Vasicek Examples'!$B$8,0)</f>
        <v>0</v>
      </c>
      <c r="S1417">
        <f t="shared" ca="1" si="92"/>
        <v>0</v>
      </c>
    </row>
    <row r="1418" spans="1:19" x14ac:dyDescent="0.2">
      <c r="A1418">
        <f t="shared" si="93"/>
        <v>1414</v>
      </c>
      <c r="B1418">
        <f>'Vasicek Examples'!$B$4</f>
        <v>5.2999999999999999E-2</v>
      </c>
      <c r="C1418">
        <f ca="1">B1418*EXP(-'Vasicek Examples'!$B$1/12)+(1-EXP(-'Vasicek Examples'!$B$1/12))*'Vasicek Examples'!$B$2+SQRT('Vasicek Examples'!$B$3^2/2/'Vasicek Examples'!$B$1*(1-EXP(-2*'Vasicek Examples'!$B$1/12)))*NORMSINV(RAND())</f>
        <v>5.6115888349908792E-2</v>
      </c>
      <c r="D1418">
        <f ca="1">C1418*EXP(-'Vasicek Examples'!$B$1/12)+(1-EXP(-'Vasicek Examples'!$B$1/12))*'Vasicek Examples'!$B$2+SQRT('Vasicek Examples'!$B$3^2/2/'Vasicek Examples'!$B$1*(1-EXP(-2*'Vasicek Examples'!$B$1/12)))*NORMSINV(RAND())</f>
        <v>5.2801251001543335E-2</v>
      </c>
      <c r="E1418">
        <f ca="1">D1418*EXP(-'Vasicek Examples'!$B$1/12)+(1-EXP(-'Vasicek Examples'!$B$1/12))*'Vasicek Examples'!$B$2+SQRT('Vasicek Examples'!$B$3^2/2/'Vasicek Examples'!$B$1*(1-EXP(-2*'Vasicek Examples'!$B$1/12)))*NORMSINV(RAND())</f>
        <v>3.8479090991928588E-2</v>
      </c>
      <c r="F1418">
        <f ca="1">E1418*EXP(-'Vasicek Examples'!$B$1/12)+(1-EXP(-'Vasicek Examples'!$B$1/12))*'Vasicek Examples'!$B$2+SQRT('Vasicek Examples'!$B$3^2/2/'Vasicek Examples'!$B$1*(1-EXP(-2*'Vasicek Examples'!$B$1/12)))*NORMSINV(RAND())</f>
        <v>4.2147859243346214E-2</v>
      </c>
      <c r="G1418">
        <f ca="1">F1418*EXP(-'Vasicek Examples'!$B$1/12)+(1-EXP(-'Vasicek Examples'!$B$1/12))*'Vasicek Examples'!$B$2+SQRT('Vasicek Examples'!$B$3^2/2/'Vasicek Examples'!$B$1*(1-EXP(-2*'Vasicek Examples'!$B$1/12)))*NORMSINV(RAND())</f>
        <v>5.1824103469368943E-2</v>
      </c>
      <c r="H1418">
        <f ca="1">G1418*EXP(-'Vasicek Examples'!$B$1/12)+(1-EXP(-'Vasicek Examples'!$B$1/12))*'Vasicek Examples'!$B$2+SQRT('Vasicek Examples'!$B$3^2/2/'Vasicek Examples'!$B$1*(1-EXP(-2*'Vasicek Examples'!$B$1/12)))*NORMSINV(RAND())</f>
        <v>5.7600513821687543E-2</v>
      </c>
      <c r="I1418">
        <f ca="1">H1418*EXP(-'Vasicek Examples'!$B$1/12)+(1-EXP(-'Vasicek Examples'!$B$1/12))*'Vasicek Examples'!$B$2+SQRT('Vasicek Examples'!$B$3^2/2/'Vasicek Examples'!$B$1*(1-EXP(-2*'Vasicek Examples'!$B$1/12)))*NORMSINV(RAND())</f>
        <v>5.0222198067285118E-2</v>
      </c>
      <c r="J1418">
        <f ca="1">I1418*EXP(-'Vasicek Examples'!$B$1/12)+(1-EXP(-'Vasicek Examples'!$B$1/12))*'Vasicek Examples'!$B$2+SQRT('Vasicek Examples'!$B$3^2/2/'Vasicek Examples'!$B$1*(1-EXP(-2*'Vasicek Examples'!$B$1/12)))*NORMSINV(RAND())</f>
        <v>4.5562130082849879E-2</v>
      </c>
      <c r="K1418">
        <f ca="1">J1418*EXP(-'Vasicek Examples'!$B$1/12)+(1-EXP(-'Vasicek Examples'!$B$1/12))*'Vasicek Examples'!$B$2+SQRT('Vasicek Examples'!$B$3^2/2/'Vasicek Examples'!$B$1*(1-EXP(-2*'Vasicek Examples'!$B$1/12)))*NORMSINV(RAND())</f>
        <v>3.6847489601559549E-2</v>
      </c>
      <c r="L1418">
        <f ca="1">K1418*EXP(-'Vasicek Examples'!$B$1/12)+(1-EXP(-'Vasicek Examples'!$B$1/12))*'Vasicek Examples'!$B$2+SQRT('Vasicek Examples'!$B$3^2/2/'Vasicek Examples'!$B$1*(1-EXP(-2*'Vasicek Examples'!$B$1/12)))*NORMSINV(RAND())</f>
        <v>3.2338216680924306E-2</v>
      </c>
      <c r="M1418">
        <f ca="1">L1418*EXP(-'Vasicek Examples'!$B$1/12)+(1-EXP(-'Vasicek Examples'!$B$1/12))*'Vasicek Examples'!$B$2+SQRT('Vasicek Examples'!$B$3^2/2/'Vasicek Examples'!$B$1*(1-EXP(-2*'Vasicek Examples'!$B$1/12)))*NORMSINV(RAND())</f>
        <v>3.4317392409840344E-2</v>
      </c>
      <c r="N1418">
        <f ca="1">M1418*EXP(-'Vasicek Examples'!$B$1/12)+(1-EXP(-'Vasicek Examples'!$B$1/12))*'Vasicek Examples'!$B$2+SQRT('Vasicek Examples'!$B$3^2/2/'Vasicek Examples'!$B$1*(1-EXP(-2*'Vasicek Examples'!$B$1/12)))*NORMSINV(RAND())</f>
        <v>2.9613177077971901E-2</v>
      </c>
      <c r="O1418">
        <f t="shared" ca="1" si="90"/>
        <v>4.0417064840356183E-2</v>
      </c>
      <c r="P1418">
        <f t="shared" ca="1" si="91"/>
        <v>0.96038881120798925</v>
      </c>
      <c r="Q1418">
        <f ca="1">EXP(-'Vasicek Examples'!$D$4*N1418+'Vasicek Examples'!$E$4)</f>
        <v>0.97078622018176397</v>
      </c>
      <c r="R1418">
        <f ca="1">MAX(Q1418-'Vasicek Examples'!$B$8,0)</f>
        <v>1.0090238477650781E-2</v>
      </c>
      <c r="S1418">
        <f t="shared" ca="1" si="92"/>
        <v>9.690552136356145E-3</v>
      </c>
    </row>
    <row r="1419" spans="1:19" x14ac:dyDescent="0.2">
      <c r="A1419">
        <f t="shared" si="93"/>
        <v>1415</v>
      </c>
      <c r="B1419">
        <f>'Vasicek Examples'!$B$4</f>
        <v>5.2999999999999999E-2</v>
      </c>
      <c r="C1419">
        <f ca="1">B1419*EXP(-'Vasicek Examples'!$B$1/12)+(1-EXP(-'Vasicek Examples'!$B$1/12))*'Vasicek Examples'!$B$2+SQRT('Vasicek Examples'!$B$3^2/2/'Vasicek Examples'!$B$1*(1-EXP(-2*'Vasicek Examples'!$B$1/12)))*NORMSINV(RAND())</f>
        <v>6.6351045323805077E-2</v>
      </c>
      <c r="D1419">
        <f ca="1">C1419*EXP(-'Vasicek Examples'!$B$1/12)+(1-EXP(-'Vasicek Examples'!$B$1/12))*'Vasicek Examples'!$B$2+SQRT('Vasicek Examples'!$B$3^2/2/'Vasicek Examples'!$B$1*(1-EXP(-2*'Vasicek Examples'!$B$1/12)))*NORMSINV(RAND())</f>
        <v>6.1223316317697889E-2</v>
      </c>
      <c r="E1419">
        <f ca="1">D1419*EXP(-'Vasicek Examples'!$B$1/12)+(1-EXP(-'Vasicek Examples'!$B$1/12))*'Vasicek Examples'!$B$2+SQRT('Vasicek Examples'!$B$3^2/2/'Vasicek Examples'!$B$1*(1-EXP(-2*'Vasicek Examples'!$B$1/12)))*NORMSINV(RAND())</f>
        <v>5.6404489943726502E-2</v>
      </c>
      <c r="F1419">
        <f ca="1">E1419*EXP(-'Vasicek Examples'!$B$1/12)+(1-EXP(-'Vasicek Examples'!$B$1/12))*'Vasicek Examples'!$B$2+SQRT('Vasicek Examples'!$B$3^2/2/'Vasicek Examples'!$B$1*(1-EXP(-2*'Vasicek Examples'!$B$1/12)))*NORMSINV(RAND())</f>
        <v>5.2653611106203389E-2</v>
      </c>
      <c r="G1419">
        <f ca="1">F1419*EXP(-'Vasicek Examples'!$B$1/12)+(1-EXP(-'Vasicek Examples'!$B$1/12))*'Vasicek Examples'!$B$2+SQRT('Vasicek Examples'!$B$3^2/2/'Vasicek Examples'!$B$1*(1-EXP(-2*'Vasicek Examples'!$B$1/12)))*NORMSINV(RAND())</f>
        <v>5.6720740637169594E-2</v>
      </c>
      <c r="H1419">
        <f ca="1">G1419*EXP(-'Vasicek Examples'!$B$1/12)+(1-EXP(-'Vasicek Examples'!$B$1/12))*'Vasicek Examples'!$B$2+SQRT('Vasicek Examples'!$B$3^2/2/'Vasicek Examples'!$B$1*(1-EXP(-2*'Vasicek Examples'!$B$1/12)))*NORMSINV(RAND())</f>
        <v>6.4350732044680836E-2</v>
      </c>
      <c r="I1419">
        <f ca="1">H1419*EXP(-'Vasicek Examples'!$B$1/12)+(1-EXP(-'Vasicek Examples'!$B$1/12))*'Vasicek Examples'!$B$2+SQRT('Vasicek Examples'!$B$3^2/2/'Vasicek Examples'!$B$1*(1-EXP(-2*'Vasicek Examples'!$B$1/12)))*NORMSINV(RAND())</f>
        <v>6.0373391864394471E-2</v>
      </c>
      <c r="J1419">
        <f ca="1">I1419*EXP(-'Vasicek Examples'!$B$1/12)+(1-EXP(-'Vasicek Examples'!$B$1/12))*'Vasicek Examples'!$B$2+SQRT('Vasicek Examples'!$B$3^2/2/'Vasicek Examples'!$B$1*(1-EXP(-2*'Vasicek Examples'!$B$1/12)))*NORMSINV(RAND())</f>
        <v>5.5342750059339911E-2</v>
      </c>
      <c r="K1419">
        <f ca="1">J1419*EXP(-'Vasicek Examples'!$B$1/12)+(1-EXP(-'Vasicek Examples'!$B$1/12))*'Vasicek Examples'!$B$2+SQRT('Vasicek Examples'!$B$3^2/2/'Vasicek Examples'!$B$1*(1-EXP(-2*'Vasicek Examples'!$B$1/12)))*NORMSINV(RAND())</f>
        <v>5.3272590605566252E-2</v>
      </c>
      <c r="L1419">
        <f ca="1">K1419*EXP(-'Vasicek Examples'!$B$1/12)+(1-EXP(-'Vasicek Examples'!$B$1/12))*'Vasicek Examples'!$B$2+SQRT('Vasicek Examples'!$B$3^2/2/'Vasicek Examples'!$B$1*(1-EXP(-2*'Vasicek Examples'!$B$1/12)))*NORMSINV(RAND())</f>
        <v>5.2025186196968921E-2</v>
      </c>
      <c r="M1419">
        <f ca="1">L1419*EXP(-'Vasicek Examples'!$B$1/12)+(1-EXP(-'Vasicek Examples'!$B$1/12))*'Vasicek Examples'!$B$2+SQRT('Vasicek Examples'!$B$3^2/2/'Vasicek Examples'!$B$1*(1-EXP(-2*'Vasicek Examples'!$B$1/12)))*NORMSINV(RAND())</f>
        <v>5.5696793764046328E-2</v>
      </c>
      <c r="N1419">
        <f ca="1">M1419*EXP(-'Vasicek Examples'!$B$1/12)+(1-EXP(-'Vasicek Examples'!$B$1/12))*'Vasicek Examples'!$B$2+SQRT('Vasicek Examples'!$B$3^2/2/'Vasicek Examples'!$B$1*(1-EXP(-2*'Vasicek Examples'!$B$1/12)))*NORMSINV(RAND())</f>
        <v>5.3202709350484552E-2</v>
      </c>
      <c r="O1419">
        <f t="shared" ca="1" si="90"/>
        <v>5.2320039989744917E-2</v>
      </c>
      <c r="P1419">
        <f t="shared" ca="1" si="91"/>
        <v>0.94902509225468157</v>
      </c>
      <c r="Q1419">
        <f ca="1">EXP(-'Vasicek Examples'!$D$4*N1419+'Vasicek Examples'!$E$4)</f>
        <v>0.9529312534447627</v>
      </c>
      <c r="R1419">
        <f ca="1">MAX(Q1419-'Vasicek Examples'!$B$8,0)</f>
        <v>0</v>
      </c>
      <c r="S1419">
        <f t="shared" ca="1" si="92"/>
        <v>0</v>
      </c>
    </row>
    <row r="1420" spans="1:19" x14ac:dyDescent="0.2">
      <c r="A1420">
        <f t="shared" si="93"/>
        <v>1416</v>
      </c>
      <c r="B1420">
        <f>'Vasicek Examples'!$B$4</f>
        <v>5.2999999999999999E-2</v>
      </c>
      <c r="C1420">
        <f ca="1">B1420*EXP(-'Vasicek Examples'!$B$1/12)+(1-EXP(-'Vasicek Examples'!$B$1/12))*'Vasicek Examples'!$B$2+SQRT('Vasicek Examples'!$B$3^2/2/'Vasicek Examples'!$B$1*(1-EXP(-2*'Vasicek Examples'!$B$1/12)))*NORMSINV(RAND())</f>
        <v>5.7074007942834112E-2</v>
      </c>
      <c r="D1420">
        <f ca="1">C1420*EXP(-'Vasicek Examples'!$B$1/12)+(1-EXP(-'Vasicek Examples'!$B$1/12))*'Vasicek Examples'!$B$2+SQRT('Vasicek Examples'!$B$3^2/2/'Vasicek Examples'!$B$1*(1-EXP(-2*'Vasicek Examples'!$B$1/12)))*NORMSINV(RAND())</f>
        <v>5.7343433411689945E-2</v>
      </c>
      <c r="E1420">
        <f ca="1">D1420*EXP(-'Vasicek Examples'!$B$1/12)+(1-EXP(-'Vasicek Examples'!$B$1/12))*'Vasicek Examples'!$B$2+SQRT('Vasicek Examples'!$B$3^2/2/'Vasicek Examples'!$B$1*(1-EXP(-2*'Vasicek Examples'!$B$1/12)))*NORMSINV(RAND())</f>
        <v>5.415414376498235E-2</v>
      </c>
      <c r="F1420">
        <f ca="1">E1420*EXP(-'Vasicek Examples'!$B$1/12)+(1-EXP(-'Vasicek Examples'!$B$1/12))*'Vasicek Examples'!$B$2+SQRT('Vasicek Examples'!$B$3^2/2/'Vasicek Examples'!$B$1*(1-EXP(-2*'Vasicek Examples'!$B$1/12)))*NORMSINV(RAND())</f>
        <v>5.2241948314841025E-2</v>
      </c>
      <c r="G1420">
        <f ca="1">F1420*EXP(-'Vasicek Examples'!$B$1/12)+(1-EXP(-'Vasicek Examples'!$B$1/12))*'Vasicek Examples'!$B$2+SQRT('Vasicek Examples'!$B$3^2/2/'Vasicek Examples'!$B$1*(1-EXP(-2*'Vasicek Examples'!$B$1/12)))*NORMSINV(RAND())</f>
        <v>5.0487648012135927E-2</v>
      </c>
      <c r="H1420">
        <f ca="1">G1420*EXP(-'Vasicek Examples'!$B$1/12)+(1-EXP(-'Vasicek Examples'!$B$1/12))*'Vasicek Examples'!$B$2+SQRT('Vasicek Examples'!$B$3^2/2/'Vasicek Examples'!$B$1*(1-EXP(-2*'Vasicek Examples'!$B$1/12)))*NORMSINV(RAND())</f>
        <v>5.3499733931685001E-2</v>
      </c>
      <c r="I1420">
        <f ca="1">H1420*EXP(-'Vasicek Examples'!$B$1/12)+(1-EXP(-'Vasicek Examples'!$B$1/12))*'Vasicek Examples'!$B$2+SQRT('Vasicek Examples'!$B$3^2/2/'Vasicek Examples'!$B$1*(1-EXP(-2*'Vasicek Examples'!$B$1/12)))*NORMSINV(RAND())</f>
        <v>6.1220964011269113E-2</v>
      </c>
      <c r="J1420">
        <f ca="1">I1420*EXP(-'Vasicek Examples'!$B$1/12)+(1-EXP(-'Vasicek Examples'!$B$1/12))*'Vasicek Examples'!$B$2+SQRT('Vasicek Examples'!$B$3^2/2/'Vasicek Examples'!$B$1*(1-EXP(-2*'Vasicek Examples'!$B$1/12)))*NORMSINV(RAND())</f>
        <v>5.9717010150928965E-2</v>
      </c>
      <c r="K1420">
        <f ca="1">J1420*EXP(-'Vasicek Examples'!$B$1/12)+(1-EXP(-'Vasicek Examples'!$B$1/12))*'Vasicek Examples'!$B$2+SQRT('Vasicek Examples'!$B$3^2/2/'Vasicek Examples'!$B$1*(1-EXP(-2*'Vasicek Examples'!$B$1/12)))*NORMSINV(RAND())</f>
        <v>4.2874531937142739E-2</v>
      </c>
      <c r="L1420">
        <f ca="1">K1420*EXP(-'Vasicek Examples'!$B$1/12)+(1-EXP(-'Vasicek Examples'!$B$1/12))*'Vasicek Examples'!$B$2+SQRT('Vasicek Examples'!$B$3^2/2/'Vasicek Examples'!$B$1*(1-EXP(-2*'Vasicek Examples'!$B$1/12)))*NORMSINV(RAND())</f>
        <v>3.8601086729672482E-2</v>
      </c>
      <c r="M1420">
        <f ca="1">L1420*EXP(-'Vasicek Examples'!$B$1/12)+(1-EXP(-'Vasicek Examples'!$B$1/12))*'Vasicek Examples'!$B$2+SQRT('Vasicek Examples'!$B$3^2/2/'Vasicek Examples'!$B$1*(1-EXP(-2*'Vasicek Examples'!$B$1/12)))*NORMSINV(RAND())</f>
        <v>4.3370845989477061E-2</v>
      </c>
      <c r="N1420">
        <f ca="1">M1420*EXP(-'Vasicek Examples'!$B$1/12)+(1-EXP(-'Vasicek Examples'!$B$1/12))*'Vasicek Examples'!$B$2+SQRT('Vasicek Examples'!$B$3^2/2/'Vasicek Examples'!$B$1*(1-EXP(-2*'Vasicek Examples'!$B$1/12)))*NORMSINV(RAND())</f>
        <v>4.5660887102372684E-2</v>
      </c>
      <c r="O1420">
        <f t="shared" ca="1" si="90"/>
        <v>4.7073232814702326E-2</v>
      </c>
      <c r="P1420">
        <f t="shared" ca="1" si="91"/>
        <v>0.95401752964311803</v>
      </c>
      <c r="Q1420">
        <f ca="1">EXP(-'Vasicek Examples'!$D$4*N1420+'Vasicek Examples'!$E$4)</f>
        <v>0.95860367046895989</v>
      </c>
      <c r="R1420">
        <f ca="1">MAX(Q1420-'Vasicek Examples'!$B$8,0)</f>
        <v>0</v>
      </c>
      <c r="S1420">
        <f t="shared" ca="1" si="92"/>
        <v>0</v>
      </c>
    </row>
    <row r="1421" spans="1:19" x14ac:dyDescent="0.2">
      <c r="A1421">
        <f t="shared" si="93"/>
        <v>1417</v>
      </c>
      <c r="B1421">
        <f>'Vasicek Examples'!$B$4</f>
        <v>5.2999999999999999E-2</v>
      </c>
      <c r="C1421">
        <f ca="1">B1421*EXP(-'Vasicek Examples'!$B$1/12)+(1-EXP(-'Vasicek Examples'!$B$1/12))*'Vasicek Examples'!$B$2+SQRT('Vasicek Examples'!$B$3^2/2/'Vasicek Examples'!$B$1*(1-EXP(-2*'Vasicek Examples'!$B$1/12)))*NORMSINV(RAND())</f>
        <v>5.8092713289062965E-2</v>
      </c>
      <c r="D1421">
        <f ca="1">C1421*EXP(-'Vasicek Examples'!$B$1/12)+(1-EXP(-'Vasicek Examples'!$B$1/12))*'Vasicek Examples'!$B$2+SQRT('Vasicek Examples'!$B$3^2/2/'Vasicek Examples'!$B$1*(1-EXP(-2*'Vasicek Examples'!$B$1/12)))*NORMSINV(RAND())</f>
        <v>6.7153998660423111E-2</v>
      </c>
      <c r="E1421">
        <f ca="1">D1421*EXP(-'Vasicek Examples'!$B$1/12)+(1-EXP(-'Vasicek Examples'!$B$1/12))*'Vasicek Examples'!$B$2+SQRT('Vasicek Examples'!$B$3^2/2/'Vasicek Examples'!$B$1*(1-EXP(-2*'Vasicek Examples'!$B$1/12)))*NORMSINV(RAND())</f>
        <v>6.6131320992562914E-2</v>
      </c>
      <c r="F1421">
        <f ca="1">E1421*EXP(-'Vasicek Examples'!$B$1/12)+(1-EXP(-'Vasicek Examples'!$B$1/12))*'Vasicek Examples'!$B$2+SQRT('Vasicek Examples'!$B$3^2/2/'Vasicek Examples'!$B$1*(1-EXP(-2*'Vasicek Examples'!$B$1/12)))*NORMSINV(RAND())</f>
        <v>5.7001609831085341E-2</v>
      </c>
      <c r="G1421">
        <f ca="1">F1421*EXP(-'Vasicek Examples'!$B$1/12)+(1-EXP(-'Vasicek Examples'!$B$1/12))*'Vasicek Examples'!$B$2+SQRT('Vasicek Examples'!$B$3^2/2/'Vasicek Examples'!$B$1*(1-EXP(-2*'Vasicek Examples'!$B$1/12)))*NORMSINV(RAND())</f>
        <v>6.0740758608815372E-2</v>
      </c>
      <c r="H1421">
        <f ca="1">G1421*EXP(-'Vasicek Examples'!$B$1/12)+(1-EXP(-'Vasicek Examples'!$B$1/12))*'Vasicek Examples'!$B$2+SQRT('Vasicek Examples'!$B$3^2/2/'Vasicek Examples'!$B$1*(1-EXP(-2*'Vasicek Examples'!$B$1/12)))*NORMSINV(RAND())</f>
        <v>5.8508272158263028E-2</v>
      </c>
      <c r="I1421">
        <f ca="1">H1421*EXP(-'Vasicek Examples'!$B$1/12)+(1-EXP(-'Vasicek Examples'!$B$1/12))*'Vasicek Examples'!$B$2+SQRT('Vasicek Examples'!$B$3^2/2/'Vasicek Examples'!$B$1*(1-EXP(-2*'Vasicek Examples'!$B$1/12)))*NORMSINV(RAND())</f>
        <v>5.3336704143569051E-2</v>
      </c>
      <c r="J1421">
        <f ca="1">I1421*EXP(-'Vasicek Examples'!$B$1/12)+(1-EXP(-'Vasicek Examples'!$B$1/12))*'Vasicek Examples'!$B$2+SQRT('Vasicek Examples'!$B$3^2/2/'Vasicek Examples'!$B$1*(1-EXP(-2*'Vasicek Examples'!$B$1/12)))*NORMSINV(RAND())</f>
        <v>4.8154717082684158E-2</v>
      </c>
      <c r="K1421">
        <f ca="1">J1421*EXP(-'Vasicek Examples'!$B$1/12)+(1-EXP(-'Vasicek Examples'!$B$1/12))*'Vasicek Examples'!$B$2+SQRT('Vasicek Examples'!$B$3^2/2/'Vasicek Examples'!$B$1*(1-EXP(-2*'Vasicek Examples'!$B$1/12)))*NORMSINV(RAND())</f>
        <v>5.3142866165795402E-2</v>
      </c>
      <c r="L1421">
        <f ca="1">K1421*EXP(-'Vasicek Examples'!$B$1/12)+(1-EXP(-'Vasicek Examples'!$B$1/12))*'Vasicek Examples'!$B$2+SQRT('Vasicek Examples'!$B$3^2/2/'Vasicek Examples'!$B$1*(1-EXP(-2*'Vasicek Examples'!$B$1/12)))*NORMSINV(RAND())</f>
        <v>6.2282659133694879E-2</v>
      </c>
      <c r="M1421">
        <f ca="1">L1421*EXP(-'Vasicek Examples'!$B$1/12)+(1-EXP(-'Vasicek Examples'!$B$1/12))*'Vasicek Examples'!$B$2+SQRT('Vasicek Examples'!$B$3^2/2/'Vasicek Examples'!$B$1*(1-EXP(-2*'Vasicek Examples'!$B$1/12)))*NORMSINV(RAND())</f>
        <v>6.8372380017574924E-2</v>
      </c>
      <c r="N1421">
        <f ca="1">M1421*EXP(-'Vasicek Examples'!$B$1/12)+(1-EXP(-'Vasicek Examples'!$B$1/12))*'Vasicek Examples'!$B$2+SQRT('Vasicek Examples'!$B$3^2/2/'Vasicek Examples'!$B$1*(1-EXP(-2*'Vasicek Examples'!$B$1/12)))*NORMSINV(RAND())</f>
        <v>7.345154866009479E-2</v>
      </c>
      <c r="O1421">
        <f t="shared" ca="1" si="90"/>
        <v>5.504978481408726E-2</v>
      </c>
      <c r="P1421">
        <f t="shared" ca="1" si="91"/>
        <v>0.94643802853928205</v>
      </c>
      <c r="Q1421">
        <f ca="1">EXP(-'Vasicek Examples'!$D$4*N1421+'Vasicek Examples'!$E$4)</f>
        <v>0.93786701993964205</v>
      </c>
      <c r="R1421">
        <f ca="1">MAX(Q1421-'Vasicek Examples'!$B$8,0)</f>
        <v>0</v>
      </c>
      <c r="S1421">
        <f t="shared" ca="1" si="92"/>
        <v>0</v>
      </c>
    </row>
    <row r="1422" spans="1:19" x14ac:dyDescent="0.2">
      <c r="A1422">
        <f t="shared" si="93"/>
        <v>1418</v>
      </c>
      <c r="B1422">
        <f>'Vasicek Examples'!$B$4</f>
        <v>5.2999999999999999E-2</v>
      </c>
      <c r="C1422">
        <f ca="1">B1422*EXP(-'Vasicek Examples'!$B$1/12)+(1-EXP(-'Vasicek Examples'!$B$1/12))*'Vasicek Examples'!$B$2+SQRT('Vasicek Examples'!$B$3^2/2/'Vasicek Examples'!$B$1*(1-EXP(-2*'Vasicek Examples'!$B$1/12)))*NORMSINV(RAND())</f>
        <v>5.63151394221948E-2</v>
      </c>
      <c r="D1422">
        <f ca="1">C1422*EXP(-'Vasicek Examples'!$B$1/12)+(1-EXP(-'Vasicek Examples'!$B$1/12))*'Vasicek Examples'!$B$2+SQRT('Vasicek Examples'!$B$3^2/2/'Vasicek Examples'!$B$1*(1-EXP(-2*'Vasicek Examples'!$B$1/12)))*NORMSINV(RAND())</f>
        <v>5.7112149271227708E-2</v>
      </c>
      <c r="E1422">
        <f ca="1">D1422*EXP(-'Vasicek Examples'!$B$1/12)+(1-EXP(-'Vasicek Examples'!$B$1/12))*'Vasicek Examples'!$B$2+SQRT('Vasicek Examples'!$B$3^2/2/'Vasicek Examples'!$B$1*(1-EXP(-2*'Vasicek Examples'!$B$1/12)))*NORMSINV(RAND())</f>
        <v>5.5662999744315649E-2</v>
      </c>
      <c r="F1422">
        <f ca="1">E1422*EXP(-'Vasicek Examples'!$B$1/12)+(1-EXP(-'Vasicek Examples'!$B$1/12))*'Vasicek Examples'!$B$2+SQRT('Vasicek Examples'!$B$3^2/2/'Vasicek Examples'!$B$1*(1-EXP(-2*'Vasicek Examples'!$B$1/12)))*NORMSINV(RAND())</f>
        <v>4.9815249973420246E-2</v>
      </c>
      <c r="G1422">
        <f ca="1">F1422*EXP(-'Vasicek Examples'!$B$1/12)+(1-EXP(-'Vasicek Examples'!$B$1/12))*'Vasicek Examples'!$B$2+SQRT('Vasicek Examples'!$B$3^2/2/'Vasicek Examples'!$B$1*(1-EXP(-2*'Vasicek Examples'!$B$1/12)))*NORMSINV(RAND())</f>
        <v>5.0351023138318705E-2</v>
      </c>
      <c r="H1422">
        <f ca="1">G1422*EXP(-'Vasicek Examples'!$B$1/12)+(1-EXP(-'Vasicek Examples'!$B$1/12))*'Vasicek Examples'!$B$2+SQRT('Vasicek Examples'!$B$3^2/2/'Vasicek Examples'!$B$1*(1-EXP(-2*'Vasicek Examples'!$B$1/12)))*NORMSINV(RAND())</f>
        <v>5.1368999463772338E-2</v>
      </c>
      <c r="I1422">
        <f ca="1">H1422*EXP(-'Vasicek Examples'!$B$1/12)+(1-EXP(-'Vasicek Examples'!$B$1/12))*'Vasicek Examples'!$B$2+SQRT('Vasicek Examples'!$B$3^2/2/'Vasicek Examples'!$B$1*(1-EXP(-2*'Vasicek Examples'!$B$1/12)))*NORMSINV(RAND())</f>
        <v>5.7880315339162207E-2</v>
      </c>
      <c r="J1422">
        <f ca="1">I1422*EXP(-'Vasicek Examples'!$B$1/12)+(1-EXP(-'Vasicek Examples'!$B$1/12))*'Vasicek Examples'!$B$2+SQRT('Vasicek Examples'!$B$3^2/2/'Vasicek Examples'!$B$1*(1-EXP(-2*'Vasicek Examples'!$B$1/12)))*NORMSINV(RAND())</f>
        <v>6.4031300290700255E-2</v>
      </c>
      <c r="K1422">
        <f ca="1">J1422*EXP(-'Vasicek Examples'!$B$1/12)+(1-EXP(-'Vasicek Examples'!$B$1/12))*'Vasicek Examples'!$B$2+SQRT('Vasicek Examples'!$B$3^2/2/'Vasicek Examples'!$B$1*(1-EXP(-2*'Vasicek Examples'!$B$1/12)))*NORMSINV(RAND())</f>
        <v>7.0566490694446551E-2</v>
      </c>
      <c r="L1422">
        <f ca="1">K1422*EXP(-'Vasicek Examples'!$B$1/12)+(1-EXP(-'Vasicek Examples'!$B$1/12))*'Vasicek Examples'!$B$2+SQRT('Vasicek Examples'!$B$3^2/2/'Vasicek Examples'!$B$1*(1-EXP(-2*'Vasicek Examples'!$B$1/12)))*NORMSINV(RAND())</f>
        <v>6.7828307464322779E-2</v>
      </c>
      <c r="M1422">
        <f ca="1">L1422*EXP(-'Vasicek Examples'!$B$1/12)+(1-EXP(-'Vasicek Examples'!$B$1/12))*'Vasicek Examples'!$B$2+SQRT('Vasicek Examples'!$B$3^2/2/'Vasicek Examples'!$B$1*(1-EXP(-2*'Vasicek Examples'!$B$1/12)))*NORMSINV(RAND())</f>
        <v>6.1951670007970347E-2</v>
      </c>
      <c r="N1422">
        <f ca="1">M1422*EXP(-'Vasicek Examples'!$B$1/12)+(1-EXP(-'Vasicek Examples'!$B$1/12))*'Vasicek Examples'!$B$2+SQRT('Vasicek Examples'!$B$3^2/2/'Vasicek Examples'!$B$1*(1-EXP(-2*'Vasicek Examples'!$B$1/12)))*NORMSINV(RAND())</f>
        <v>6.1389802884714316E-2</v>
      </c>
      <c r="O1422">
        <f t="shared" ca="1" si="90"/>
        <v>5.3785081378425949E-2</v>
      </c>
      <c r="P1422">
        <f t="shared" ca="1" si="91"/>
        <v>0.94763574918668136</v>
      </c>
      <c r="Q1422">
        <f ca="1">EXP(-'Vasicek Examples'!$D$4*N1422+'Vasicek Examples'!$E$4)</f>
        <v>0.9468114997462761</v>
      </c>
      <c r="R1422">
        <f ca="1">MAX(Q1422-'Vasicek Examples'!$B$8,0)</f>
        <v>0</v>
      </c>
      <c r="S1422">
        <f t="shared" ca="1" si="92"/>
        <v>0</v>
      </c>
    </row>
    <row r="1423" spans="1:19" x14ac:dyDescent="0.2">
      <c r="A1423">
        <f t="shared" si="93"/>
        <v>1419</v>
      </c>
      <c r="B1423">
        <f>'Vasicek Examples'!$B$4</f>
        <v>5.2999999999999999E-2</v>
      </c>
      <c r="C1423">
        <f ca="1">B1423*EXP(-'Vasicek Examples'!$B$1/12)+(1-EXP(-'Vasicek Examples'!$B$1/12))*'Vasicek Examples'!$B$2+SQRT('Vasicek Examples'!$B$3^2/2/'Vasicek Examples'!$B$1*(1-EXP(-2*'Vasicek Examples'!$B$1/12)))*NORMSINV(RAND())</f>
        <v>4.7631483083046142E-2</v>
      </c>
      <c r="D1423">
        <f ca="1">C1423*EXP(-'Vasicek Examples'!$B$1/12)+(1-EXP(-'Vasicek Examples'!$B$1/12))*'Vasicek Examples'!$B$2+SQRT('Vasicek Examples'!$B$3^2/2/'Vasicek Examples'!$B$1*(1-EXP(-2*'Vasicek Examples'!$B$1/12)))*NORMSINV(RAND())</f>
        <v>4.1772531611326318E-2</v>
      </c>
      <c r="E1423">
        <f ca="1">D1423*EXP(-'Vasicek Examples'!$B$1/12)+(1-EXP(-'Vasicek Examples'!$B$1/12))*'Vasicek Examples'!$B$2+SQRT('Vasicek Examples'!$B$3^2/2/'Vasicek Examples'!$B$1*(1-EXP(-2*'Vasicek Examples'!$B$1/12)))*NORMSINV(RAND())</f>
        <v>4.2262589111429903E-2</v>
      </c>
      <c r="F1423">
        <f ca="1">E1423*EXP(-'Vasicek Examples'!$B$1/12)+(1-EXP(-'Vasicek Examples'!$B$1/12))*'Vasicek Examples'!$B$2+SQRT('Vasicek Examples'!$B$3^2/2/'Vasicek Examples'!$B$1*(1-EXP(-2*'Vasicek Examples'!$B$1/12)))*NORMSINV(RAND())</f>
        <v>3.6120976263328095E-2</v>
      </c>
      <c r="G1423">
        <f ca="1">F1423*EXP(-'Vasicek Examples'!$B$1/12)+(1-EXP(-'Vasicek Examples'!$B$1/12))*'Vasicek Examples'!$B$2+SQRT('Vasicek Examples'!$B$3^2/2/'Vasicek Examples'!$B$1*(1-EXP(-2*'Vasicek Examples'!$B$1/12)))*NORMSINV(RAND())</f>
        <v>3.9562747506242606E-2</v>
      </c>
      <c r="H1423">
        <f ca="1">G1423*EXP(-'Vasicek Examples'!$B$1/12)+(1-EXP(-'Vasicek Examples'!$B$1/12))*'Vasicek Examples'!$B$2+SQRT('Vasicek Examples'!$B$3^2/2/'Vasicek Examples'!$B$1*(1-EXP(-2*'Vasicek Examples'!$B$1/12)))*NORMSINV(RAND())</f>
        <v>4.4261510684384386E-2</v>
      </c>
      <c r="I1423">
        <f ca="1">H1423*EXP(-'Vasicek Examples'!$B$1/12)+(1-EXP(-'Vasicek Examples'!$B$1/12))*'Vasicek Examples'!$B$2+SQRT('Vasicek Examples'!$B$3^2/2/'Vasicek Examples'!$B$1*(1-EXP(-2*'Vasicek Examples'!$B$1/12)))*NORMSINV(RAND())</f>
        <v>4.6252677330907377E-2</v>
      </c>
      <c r="J1423">
        <f ca="1">I1423*EXP(-'Vasicek Examples'!$B$1/12)+(1-EXP(-'Vasicek Examples'!$B$1/12))*'Vasicek Examples'!$B$2+SQRT('Vasicek Examples'!$B$3^2/2/'Vasicek Examples'!$B$1*(1-EXP(-2*'Vasicek Examples'!$B$1/12)))*NORMSINV(RAND())</f>
        <v>4.1930710065536808E-2</v>
      </c>
      <c r="K1423">
        <f ca="1">J1423*EXP(-'Vasicek Examples'!$B$1/12)+(1-EXP(-'Vasicek Examples'!$B$1/12))*'Vasicek Examples'!$B$2+SQRT('Vasicek Examples'!$B$3^2/2/'Vasicek Examples'!$B$1*(1-EXP(-2*'Vasicek Examples'!$B$1/12)))*NORMSINV(RAND())</f>
        <v>4.8310059394439497E-2</v>
      </c>
      <c r="L1423">
        <f ca="1">K1423*EXP(-'Vasicek Examples'!$B$1/12)+(1-EXP(-'Vasicek Examples'!$B$1/12))*'Vasicek Examples'!$B$2+SQRT('Vasicek Examples'!$B$3^2/2/'Vasicek Examples'!$B$1*(1-EXP(-2*'Vasicek Examples'!$B$1/12)))*NORMSINV(RAND())</f>
        <v>5.0244224711642659E-2</v>
      </c>
      <c r="M1423">
        <f ca="1">L1423*EXP(-'Vasicek Examples'!$B$1/12)+(1-EXP(-'Vasicek Examples'!$B$1/12))*'Vasicek Examples'!$B$2+SQRT('Vasicek Examples'!$B$3^2/2/'Vasicek Examples'!$B$1*(1-EXP(-2*'Vasicek Examples'!$B$1/12)))*NORMSINV(RAND())</f>
        <v>5.4192008030478925E-2</v>
      </c>
      <c r="N1423">
        <f ca="1">M1423*EXP(-'Vasicek Examples'!$B$1/12)+(1-EXP(-'Vasicek Examples'!$B$1/12))*'Vasicek Examples'!$B$2+SQRT('Vasicek Examples'!$B$3^2/2/'Vasicek Examples'!$B$1*(1-EXP(-2*'Vasicek Examples'!$B$1/12)))*NORMSINV(RAND())</f>
        <v>4.9314737163493889E-2</v>
      </c>
      <c r="O1423">
        <f t="shared" ca="1" si="90"/>
        <v>4.1115262069415542E-2</v>
      </c>
      <c r="P1423">
        <f t="shared" ca="1" si="91"/>
        <v>0.95971850443158124</v>
      </c>
      <c r="Q1423">
        <f ca="1">EXP(-'Vasicek Examples'!$D$4*N1423+'Vasicek Examples'!$E$4)</f>
        <v>0.95585130262004381</v>
      </c>
      <c r="R1423">
        <f ca="1">MAX(Q1423-'Vasicek Examples'!$B$8,0)</f>
        <v>0</v>
      </c>
      <c r="S1423">
        <f t="shared" ca="1" si="92"/>
        <v>0</v>
      </c>
    </row>
    <row r="1424" spans="1:19" x14ac:dyDescent="0.2">
      <c r="A1424">
        <f t="shared" si="93"/>
        <v>1420</v>
      </c>
      <c r="B1424">
        <f>'Vasicek Examples'!$B$4</f>
        <v>5.2999999999999999E-2</v>
      </c>
      <c r="C1424">
        <f ca="1">B1424*EXP(-'Vasicek Examples'!$B$1/12)+(1-EXP(-'Vasicek Examples'!$B$1/12))*'Vasicek Examples'!$B$2+SQRT('Vasicek Examples'!$B$3^2/2/'Vasicek Examples'!$B$1*(1-EXP(-2*'Vasicek Examples'!$B$1/12)))*NORMSINV(RAND())</f>
        <v>5.1540901128557956E-2</v>
      </c>
      <c r="D1424">
        <f ca="1">C1424*EXP(-'Vasicek Examples'!$B$1/12)+(1-EXP(-'Vasicek Examples'!$B$1/12))*'Vasicek Examples'!$B$2+SQRT('Vasicek Examples'!$B$3^2/2/'Vasicek Examples'!$B$1*(1-EXP(-2*'Vasicek Examples'!$B$1/12)))*NORMSINV(RAND())</f>
        <v>5.1916802797809546E-2</v>
      </c>
      <c r="E1424">
        <f ca="1">D1424*EXP(-'Vasicek Examples'!$B$1/12)+(1-EXP(-'Vasicek Examples'!$B$1/12))*'Vasicek Examples'!$B$2+SQRT('Vasicek Examples'!$B$3^2/2/'Vasicek Examples'!$B$1*(1-EXP(-2*'Vasicek Examples'!$B$1/12)))*NORMSINV(RAND())</f>
        <v>4.3504537594191782E-2</v>
      </c>
      <c r="F1424">
        <f ca="1">E1424*EXP(-'Vasicek Examples'!$B$1/12)+(1-EXP(-'Vasicek Examples'!$B$1/12))*'Vasicek Examples'!$B$2+SQRT('Vasicek Examples'!$B$3^2/2/'Vasicek Examples'!$B$1*(1-EXP(-2*'Vasicek Examples'!$B$1/12)))*NORMSINV(RAND())</f>
        <v>4.7421828323765694E-2</v>
      </c>
      <c r="G1424">
        <f ca="1">F1424*EXP(-'Vasicek Examples'!$B$1/12)+(1-EXP(-'Vasicek Examples'!$B$1/12))*'Vasicek Examples'!$B$2+SQRT('Vasicek Examples'!$B$3^2/2/'Vasicek Examples'!$B$1*(1-EXP(-2*'Vasicek Examples'!$B$1/12)))*NORMSINV(RAND())</f>
        <v>4.7761428120349989E-2</v>
      </c>
      <c r="H1424">
        <f ca="1">G1424*EXP(-'Vasicek Examples'!$B$1/12)+(1-EXP(-'Vasicek Examples'!$B$1/12))*'Vasicek Examples'!$B$2+SQRT('Vasicek Examples'!$B$3^2/2/'Vasicek Examples'!$B$1*(1-EXP(-2*'Vasicek Examples'!$B$1/12)))*NORMSINV(RAND())</f>
        <v>4.9499194859862802E-2</v>
      </c>
      <c r="I1424">
        <f ca="1">H1424*EXP(-'Vasicek Examples'!$B$1/12)+(1-EXP(-'Vasicek Examples'!$B$1/12))*'Vasicek Examples'!$B$2+SQRT('Vasicek Examples'!$B$3^2/2/'Vasicek Examples'!$B$1*(1-EXP(-2*'Vasicek Examples'!$B$1/12)))*NORMSINV(RAND())</f>
        <v>4.5635396519094262E-2</v>
      </c>
      <c r="J1424">
        <f ca="1">I1424*EXP(-'Vasicek Examples'!$B$1/12)+(1-EXP(-'Vasicek Examples'!$B$1/12))*'Vasicek Examples'!$B$2+SQRT('Vasicek Examples'!$B$3^2/2/'Vasicek Examples'!$B$1*(1-EXP(-2*'Vasicek Examples'!$B$1/12)))*NORMSINV(RAND())</f>
        <v>3.6184696067336021E-2</v>
      </c>
      <c r="K1424">
        <f ca="1">J1424*EXP(-'Vasicek Examples'!$B$1/12)+(1-EXP(-'Vasicek Examples'!$B$1/12))*'Vasicek Examples'!$B$2+SQRT('Vasicek Examples'!$B$3^2/2/'Vasicek Examples'!$B$1*(1-EXP(-2*'Vasicek Examples'!$B$1/12)))*NORMSINV(RAND())</f>
        <v>3.5932717190416581E-2</v>
      </c>
      <c r="L1424">
        <f ca="1">K1424*EXP(-'Vasicek Examples'!$B$1/12)+(1-EXP(-'Vasicek Examples'!$B$1/12))*'Vasicek Examples'!$B$2+SQRT('Vasicek Examples'!$B$3^2/2/'Vasicek Examples'!$B$1*(1-EXP(-2*'Vasicek Examples'!$B$1/12)))*NORMSINV(RAND())</f>
        <v>3.9362978785388671E-2</v>
      </c>
      <c r="M1424">
        <f ca="1">L1424*EXP(-'Vasicek Examples'!$B$1/12)+(1-EXP(-'Vasicek Examples'!$B$1/12))*'Vasicek Examples'!$B$2+SQRT('Vasicek Examples'!$B$3^2/2/'Vasicek Examples'!$B$1*(1-EXP(-2*'Vasicek Examples'!$B$1/12)))*NORMSINV(RAND())</f>
        <v>3.4881913779125938E-2</v>
      </c>
      <c r="N1424">
        <f ca="1">M1424*EXP(-'Vasicek Examples'!$B$1/12)+(1-EXP(-'Vasicek Examples'!$B$1/12))*'Vasicek Examples'!$B$2+SQRT('Vasicek Examples'!$B$3^2/2/'Vasicek Examples'!$B$1*(1-EXP(-2*'Vasicek Examples'!$B$1/12)))*NORMSINV(RAND())</f>
        <v>4.8535017803946243E-2</v>
      </c>
      <c r="O1424">
        <f t="shared" ca="1" si="90"/>
        <v>4.0178287791966118E-2</v>
      </c>
      <c r="P1424">
        <f t="shared" ca="1" si="91"/>
        <v>0.96061815739384937</v>
      </c>
      <c r="Q1424">
        <f ca="1">EXP(-'Vasicek Examples'!$D$4*N1424+'Vasicek Examples'!$E$4)</f>
        <v>0.95643798465948338</v>
      </c>
      <c r="R1424">
        <f ca="1">MAX(Q1424-'Vasicek Examples'!$B$8,0)</f>
        <v>0</v>
      </c>
      <c r="S1424">
        <f t="shared" ca="1" si="92"/>
        <v>0</v>
      </c>
    </row>
    <row r="1425" spans="1:19" x14ac:dyDescent="0.2">
      <c r="A1425">
        <f t="shared" si="93"/>
        <v>1421</v>
      </c>
      <c r="B1425">
        <f>'Vasicek Examples'!$B$4</f>
        <v>5.2999999999999999E-2</v>
      </c>
      <c r="C1425">
        <f ca="1">B1425*EXP(-'Vasicek Examples'!$B$1/12)+(1-EXP(-'Vasicek Examples'!$B$1/12))*'Vasicek Examples'!$B$2+SQRT('Vasicek Examples'!$B$3^2/2/'Vasicek Examples'!$B$1*(1-EXP(-2*'Vasicek Examples'!$B$1/12)))*NORMSINV(RAND())</f>
        <v>4.9072495805734147E-2</v>
      </c>
      <c r="D1425">
        <f ca="1">C1425*EXP(-'Vasicek Examples'!$B$1/12)+(1-EXP(-'Vasicek Examples'!$B$1/12))*'Vasicek Examples'!$B$2+SQRT('Vasicek Examples'!$B$3^2/2/'Vasicek Examples'!$B$1*(1-EXP(-2*'Vasicek Examples'!$B$1/12)))*NORMSINV(RAND())</f>
        <v>5.5645861255439452E-2</v>
      </c>
      <c r="E1425">
        <f ca="1">D1425*EXP(-'Vasicek Examples'!$B$1/12)+(1-EXP(-'Vasicek Examples'!$B$1/12))*'Vasicek Examples'!$B$2+SQRT('Vasicek Examples'!$B$3^2/2/'Vasicek Examples'!$B$1*(1-EXP(-2*'Vasicek Examples'!$B$1/12)))*NORMSINV(RAND())</f>
        <v>4.9882993790242691E-2</v>
      </c>
      <c r="F1425">
        <f ca="1">E1425*EXP(-'Vasicek Examples'!$B$1/12)+(1-EXP(-'Vasicek Examples'!$B$1/12))*'Vasicek Examples'!$B$2+SQRT('Vasicek Examples'!$B$3^2/2/'Vasicek Examples'!$B$1*(1-EXP(-2*'Vasicek Examples'!$B$1/12)))*NORMSINV(RAND())</f>
        <v>4.9980592304538163E-2</v>
      </c>
      <c r="G1425">
        <f ca="1">F1425*EXP(-'Vasicek Examples'!$B$1/12)+(1-EXP(-'Vasicek Examples'!$B$1/12))*'Vasicek Examples'!$B$2+SQRT('Vasicek Examples'!$B$3^2/2/'Vasicek Examples'!$B$1*(1-EXP(-2*'Vasicek Examples'!$B$1/12)))*NORMSINV(RAND())</f>
        <v>5.075737771293929E-2</v>
      </c>
      <c r="H1425">
        <f ca="1">G1425*EXP(-'Vasicek Examples'!$B$1/12)+(1-EXP(-'Vasicek Examples'!$B$1/12))*'Vasicek Examples'!$B$2+SQRT('Vasicek Examples'!$B$3^2/2/'Vasicek Examples'!$B$1*(1-EXP(-2*'Vasicek Examples'!$B$1/12)))*NORMSINV(RAND())</f>
        <v>4.6911144595849746E-2</v>
      </c>
      <c r="I1425">
        <f ca="1">H1425*EXP(-'Vasicek Examples'!$B$1/12)+(1-EXP(-'Vasicek Examples'!$B$1/12))*'Vasicek Examples'!$B$2+SQRT('Vasicek Examples'!$B$3^2/2/'Vasicek Examples'!$B$1*(1-EXP(-2*'Vasicek Examples'!$B$1/12)))*NORMSINV(RAND())</f>
        <v>4.1529127734023161E-2</v>
      </c>
      <c r="J1425">
        <f ca="1">I1425*EXP(-'Vasicek Examples'!$B$1/12)+(1-EXP(-'Vasicek Examples'!$B$1/12))*'Vasicek Examples'!$B$2+SQRT('Vasicek Examples'!$B$3^2/2/'Vasicek Examples'!$B$1*(1-EXP(-2*'Vasicek Examples'!$B$1/12)))*NORMSINV(RAND())</f>
        <v>4.2224395025144724E-2</v>
      </c>
      <c r="K1425">
        <f ca="1">J1425*EXP(-'Vasicek Examples'!$B$1/12)+(1-EXP(-'Vasicek Examples'!$B$1/12))*'Vasicek Examples'!$B$2+SQRT('Vasicek Examples'!$B$3^2/2/'Vasicek Examples'!$B$1*(1-EXP(-2*'Vasicek Examples'!$B$1/12)))*NORMSINV(RAND())</f>
        <v>3.4851783849673461E-2</v>
      </c>
      <c r="L1425">
        <f ca="1">K1425*EXP(-'Vasicek Examples'!$B$1/12)+(1-EXP(-'Vasicek Examples'!$B$1/12))*'Vasicek Examples'!$B$2+SQRT('Vasicek Examples'!$B$3^2/2/'Vasicek Examples'!$B$1*(1-EXP(-2*'Vasicek Examples'!$B$1/12)))*NORMSINV(RAND())</f>
        <v>2.6397789262675601E-2</v>
      </c>
      <c r="M1425">
        <f ca="1">L1425*EXP(-'Vasicek Examples'!$B$1/12)+(1-EXP(-'Vasicek Examples'!$B$1/12))*'Vasicek Examples'!$B$2+SQRT('Vasicek Examples'!$B$3^2/2/'Vasicek Examples'!$B$1*(1-EXP(-2*'Vasicek Examples'!$B$1/12)))*NORMSINV(RAND())</f>
        <v>3.5945914653300361E-2</v>
      </c>
      <c r="N1425">
        <f ca="1">M1425*EXP(-'Vasicek Examples'!$B$1/12)+(1-EXP(-'Vasicek Examples'!$B$1/12))*'Vasicek Examples'!$B$2+SQRT('Vasicek Examples'!$B$3^2/2/'Vasicek Examples'!$B$1*(1-EXP(-2*'Vasicek Examples'!$B$1/12)))*NORMSINV(RAND())</f>
        <v>2.9696523311765713E-2</v>
      </c>
      <c r="O1425">
        <f t="shared" ca="1" si="90"/>
        <v>3.945929081188139E-2</v>
      </c>
      <c r="P1425">
        <f t="shared" ca="1" si="91"/>
        <v>0.96130908730652531</v>
      </c>
      <c r="Q1425">
        <f ca="1">EXP(-'Vasicek Examples'!$D$4*N1425+'Vasicek Examples'!$E$4)</f>
        <v>0.97072254997890006</v>
      </c>
      <c r="R1425">
        <f ca="1">MAX(Q1425-'Vasicek Examples'!$B$8,0)</f>
        <v>1.0026568274786873E-2</v>
      </c>
      <c r="S1425">
        <f t="shared" ca="1" si="92"/>
        <v>9.638631197051932E-3</v>
      </c>
    </row>
    <row r="1426" spans="1:19" x14ac:dyDescent="0.2">
      <c r="A1426">
        <f t="shared" si="93"/>
        <v>1422</v>
      </c>
      <c r="B1426">
        <f>'Vasicek Examples'!$B$4</f>
        <v>5.2999999999999999E-2</v>
      </c>
      <c r="C1426">
        <f ca="1">B1426*EXP(-'Vasicek Examples'!$B$1/12)+(1-EXP(-'Vasicek Examples'!$B$1/12))*'Vasicek Examples'!$B$2+SQRT('Vasicek Examples'!$B$3^2/2/'Vasicek Examples'!$B$1*(1-EXP(-2*'Vasicek Examples'!$B$1/12)))*NORMSINV(RAND())</f>
        <v>5.4583439274229845E-2</v>
      </c>
      <c r="D1426">
        <f ca="1">C1426*EXP(-'Vasicek Examples'!$B$1/12)+(1-EXP(-'Vasicek Examples'!$B$1/12))*'Vasicek Examples'!$B$2+SQRT('Vasicek Examples'!$B$3^2/2/'Vasicek Examples'!$B$1*(1-EXP(-2*'Vasicek Examples'!$B$1/12)))*NORMSINV(RAND())</f>
        <v>5.2130057119036892E-2</v>
      </c>
      <c r="E1426">
        <f ca="1">D1426*EXP(-'Vasicek Examples'!$B$1/12)+(1-EXP(-'Vasicek Examples'!$B$1/12))*'Vasicek Examples'!$B$2+SQRT('Vasicek Examples'!$B$3^2/2/'Vasicek Examples'!$B$1*(1-EXP(-2*'Vasicek Examples'!$B$1/12)))*NORMSINV(RAND())</f>
        <v>4.3411703257054721E-2</v>
      </c>
      <c r="F1426">
        <f ca="1">E1426*EXP(-'Vasicek Examples'!$B$1/12)+(1-EXP(-'Vasicek Examples'!$B$1/12))*'Vasicek Examples'!$B$2+SQRT('Vasicek Examples'!$B$3^2/2/'Vasicek Examples'!$B$1*(1-EXP(-2*'Vasicek Examples'!$B$1/12)))*NORMSINV(RAND())</f>
        <v>4.0693220274183581E-2</v>
      </c>
      <c r="G1426">
        <f ca="1">F1426*EXP(-'Vasicek Examples'!$B$1/12)+(1-EXP(-'Vasicek Examples'!$B$1/12))*'Vasicek Examples'!$B$2+SQRT('Vasicek Examples'!$B$3^2/2/'Vasicek Examples'!$B$1*(1-EXP(-2*'Vasicek Examples'!$B$1/12)))*NORMSINV(RAND())</f>
        <v>3.6396594164956102E-2</v>
      </c>
      <c r="H1426">
        <f ca="1">G1426*EXP(-'Vasicek Examples'!$B$1/12)+(1-EXP(-'Vasicek Examples'!$B$1/12))*'Vasicek Examples'!$B$2+SQRT('Vasicek Examples'!$B$3^2/2/'Vasicek Examples'!$B$1*(1-EXP(-2*'Vasicek Examples'!$B$1/12)))*NORMSINV(RAND())</f>
        <v>3.7239452161786347E-2</v>
      </c>
      <c r="I1426">
        <f ca="1">H1426*EXP(-'Vasicek Examples'!$B$1/12)+(1-EXP(-'Vasicek Examples'!$B$1/12))*'Vasicek Examples'!$B$2+SQRT('Vasicek Examples'!$B$3^2/2/'Vasicek Examples'!$B$1*(1-EXP(-2*'Vasicek Examples'!$B$1/12)))*NORMSINV(RAND())</f>
        <v>4.4552482878646958E-2</v>
      </c>
      <c r="J1426">
        <f ca="1">I1426*EXP(-'Vasicek Examples'!$B$1/12)+(1-EXP(-'Vasicek Examples'!$B$1/12))*'Vasicek Examples'!$B$2+SQRT('Vasicek Examples'!$B$3^2/2/'Vasicek Examples'!$B$1*(1-EXP(-2*'Vasicek Examples'!$B$1/12)))*NORMSINV(RAND())</f>
        <v>3.4360816059980953E-2</v>
      </c>
      <c r="K1426">
        <f ca="1">J1426*EXP(-'Vasicek Examples'!$B$1/12)+(1-EXP(-'Vasicek Examples'!$B$1/12))*'Vasicek Examples'!$B$2+SQRT('Vasicek Examples'!$B$3^2/2/'Vasicek Examples'!$B$1*(1-EXP(-2*'Vasicek Examples'!$B$1/12)))*NORMSINV(RAND())</f>
        <v>3.7810934220186804E-2</v>
      </c>
      <c r="L1426">
        <f ca="1">K1426*EXP(-'Vasicek Examples'!$B$1/12)+(1-EXP(-'Vasicek Examples'!$B$1/12))*'Vasicek Examples'!$B$2+SQRT('Vasicek Examples'!$B$3^2/2/'Vasicek Examples'!$B$1*(1-EXP(-2*'Vasicek Examples'!$B$1/12)))*NORMSINV(RAND())</f>
        <v>3.2533225238215426E-2</v>
      </c>
      <c r="M1426">
        <f ca="1">L1426*EXP(-'Vasicek Examples'!$B$1/12)+(1-EXP(-'Vasicek Examples'!$B$1/12))*'Vasicek Examples'!$B$2+SQRT('Vasicek Examples'!$B$3^2/2/'Vasicek Examples'!$B$1*(1-EXP(-2*'Vasicek Examples'!$B$1/12)))*NORMSINV(RAND())</f>
        <v>3.8837296518785702E-2</v>
      </c>
      <c r="N1426">
        <f ca="1">M1426*EXP(-'Vasicek Examples'!$B$1/12)+(1-EXP(-'Vasicek Examples'!$B$1/12))*'Vasicek Examples'!$B$2+SQRT('Vasicek Examples'!$B$3^2/2/'Vasicek Examples'!$B$1*(1-EXP(-2*'Vasicek Examples'!$B$1/12)))*NORMSINV(RAND())</f>
        <v>4.3009459063678424E-2</v>
      </c>
      <c r="O1426">
        <f t="shared" ca="1" si="90"/>
        <v>3.723018592181563E-2</v>
      </c>
      <c r="P1426">
        <f t="shared" ca="1" si="91"/>
        <v>0.9634543361980068</v>
      </c>
      <c r="Q1426">
        <f ca="1">EXP(-'Vasicek Examples'!$D$4*N1426+'Vasicek Examples'!$E$4)</f>
        <v>0.96060589594938384</v>
      </c>
      <c r="R1426">
        <f ca="1">MAX(Q1426-'Vasicek Examples'!$B$8,0)</f>
        <v>0</v>
      </c>
      <c r="S1426">
        <f t="shared" ca="1" si="92"/>
        <v>0</v>
      </c>
    </row>
    <row r="1427" spans="1:19" x14ac:dyDescent="0.2">
      <c r="A1427">
        <f t="shared" si="93"/>
        <v>1423</v>
      </c>
      <c r="B1427">
        <f>'Vasicek Examples'!$B$4</f>
        <v>5.2999999999999999E-2</v>
      </c>
      <c r="C1427">
        <f ca="1">B1427*EXP(-'Vasicek Examples'!$B$1/12)+(1-EXP(-'Vasicek Examples'!$B$1/12))*'Vasicek Examples'!$B$2+SQRT('Vasicek Examples'!$B$3^2/2/'Vasicek Examples'!$B$1*(1-EXP(-2*'Vasicek Examples'!$B$1/12)))*NORMSINV(RAND())</f>
        <v>5.000874855353598E-2</v>
      </c>
      <c r="D1427">
        <f ca="1">C1427*EXP(-'Vasicek Examples'!$B$1/12)+(1-EXP(-'Vasicek Examples'!$B$1/12))*'Vasicek Examples'!$B$2+SQRT('Vasicek Examples'!$B$3^2/2/'Vasicek Examples'!$B$1*(1-EXP(-2*'Vasicek Examples'!$B$1/12)))*NORMSINV(RAND())</f>
        <v>3.9520162747797974E-2</v>
      </c>
      <c r="E1427">
        <f ca="1">D1427*EXP(-'Vasicek Examples'!$B$1/12)+(1-EXP(-'Vasicek Examples'!$B$1/12))*'Vasicek Examples'!$B$2+SQRT('Vasicek Examples'!$B$3^2/2/'Vasicek Examples'!$B$1*(1-EXP(-2*'Vasicek Examples'!$B$1/12)))*NORMSINV(RAND())</f>
        <v>3.8991458782073905E-2</v>
      </c>
      <c r="F1427">
        <f ca="1">E1427*EXP(-'Vasicek Examples'!$B$1/12)+(1-EXP(-'Vasicek Examples'!$B$1/12))*'Vasicek Examples'!$B$2+SQRT('Vasicek Examples'!$B$3^2/2/'Vasicek Examples'!$B$1*(1-EXP(-2*'Vasicek Examples'!$B$1/12)))*NORMSINV(RAND())</f>
        <v>3.6548689882672271E-2</v>
      </c>
      <c r="G1427">
        <f ca="1">F1427*EXP(-'Vasicek Examples'!$B$1/12)+(1-EXP(-'Vasicek Examples'!$B$1/12))*'Vasicek Examples'!$B$2+SQRT('Vasicek Examples'!$B$3^2/2/'Vasicek Examples'!$B$1*(1-EXP(-2*'Vasicek Examples'!$B$1/12)))*NORMSINV(RAND())</f>
        <v>3.1697551400490472E-2</v>
      </c>
      <c r="H1427">
        <f ca="1">G1427*EXP(-'Vasicek Examples'!$B$1/12)+(1-EXP(-'Vasicek Examples'!$B$1/12))*'Vasicek Examples'!$B$2+SQRT('Vasicek Examples'!$B$3^2/2/'Vasicek Examples'!$B$1*(1-EXP(-2*'Vasicek Examples'!$B$1/12)))*NORMSINV(RAND())</f>
        <v>3.7144251237331838E-2</v>
      </c>
      <c r="I1427">
        <f ca="1">H1427*EXP(-'Vasicek Examples'!$B$1/12)+(1-EXP(-'Vasicek Examples'!$B$1/12))*'Vasicek Examples'!$B$2+SQRT('Vasicek Examples'!$B$3^2/2/'Vasicek Examples'!$B$1*(1-EXP(-2*'Vasicek Examples'!$B$1/12)))*NORMSINV(RAND())</f>
        <v>3.8954488153672084E-2</v>
      </c>
      <c r="J1427">
        <f ca="1">I1427*EXP(-'Vasicek Examples'!$B$1/12)+(1-EXP(-'Vasicek Examples'!$B$1/12))*'Vasicek Examples'!$B$2+SQRT('Vasicek Examples'!$B$3^2/2/'Vasicek Examples'!$B$1*(1-EXP(-2*'Vasicek Examples'!$B$1/12)))*NORMSINV(RAND())</f>
        <v>3.9783217039272449E-2</v>
      </c>
      <c r="K1427">
        <f ca="1">J1427*EXP(-'Vasicek Examples'!$B$1/12)+(1-EXP(-'Vasicek Examples'!$B$1/12))*'Vasicek Examples'!$B$2+SQRT('Vasicek Examples'!$B$3^2/2/'Vasicek Examples'!$B$1*(1-EXP(-2*'Vasicek Examples'!$B$1/12)))*NORMSINV(RAND())</f>
        <v>3.6629350635388268E-2</v>
      </c>
      <c r="L1427">
        <f ca="1">K1427*EXP(-'Vasicek Examples'!$B$1/12)+(1-EXP(-'Vasicek Examples'!$B$1/12))*'Vasicek Examples'!$B$2+SQRT('Vasicek Examples'!$B$3^2/2/'Vasicek Examples'!$B$1*(1-EXP(-2*'Vasicek Examples'!$B$1/12)))*NORMSINV(RAND())</f>
        <v>3.7609438145814113E-2</v>
      </c>
      <c r="M1427">
        <f ca="1">L1427*EXP(-'Vasicek Examples'!$B$1/12)+(1-EXP(-'Vasicek Examples'!$B$1/12))*'Vasicek Examples'!$B$2+SQRT('Vasicek Examples'!$B$3^2/2/'Vasicek Examples'!$B$1*(1-EXP(-2*'Vasicek Examples'!$B$1/12)))*NORMSINV(RAND())</f>
        <v>3.2236290495706005E-2</v>
      </c>
      <c r="N1427">
        <f ca="1">M1427*EXP(-'Vasicek Examples'!$B$1/12)+(1-EXP(-'Vasicek Examples'!$B$1/12))*'Vasicek Examples'!$B$2+SQRT('Vasicek Examples'!$B$3^2/2/'Vasicek Examples'!$B$1*(1-EXP(-2*'Vasicek Examples'!$B$1/12)))*NORMSINV(RAND())</f>
        <v>2.4520186835001657E-2</v>
      </c>
      <c r="O1427">
        <f t="shared" ca="1" si="90"/>
        <v>3.3864947184540688E-2</v>
      </c>
      <c r="P1427">
        <f t="shared" ca="1" si="91"/>
        <v>0.96670205165572343</v>
      </c>
      <c r="Q1427">
        <f ca="1">EXP(-'Vasicek Examples'!$D$4*N1427+'Vasicek Examples'!$E$4)</f>
        <v>0.97468481345306979</v>
      </c>
      <c r="R1427">
        <f ca="1">MAX(Q1427-'Vasicek Examples'!$B$8,0)</f>
        <v>1.3988831748956598E-2</v>
      </c>
      <c r="S1427">
        <f t="shared" ca="1" si="92"/>
        <v>1.3523032351983065E-2</v>
      </c>
    </row>
    <row r="1428" spans="1:19" x14ac:dyDescent="0.2">
      <c r="A1428">
        <f t="shared" si="93"/>
        <v>1424</v>
      </c>
      <c r="B1428">
        <f>'Vasicek Examples'!$B$4</f>
        <v>5.2999999999999999E-2</v>
      </c>
      <c r="C1428">
        <f ca="1">B1428*EXP(-'Vasicek Examples'!$B$1/12)+(1-EXP(-'Vasicek Examples'!$B$1/12))*'Vasicek Examples'!$B$2+SQRT('Vasicek Examples'!$B$3^2/2/'Vasicek Examples'!$B$1*(1-EXP(-2*'Vasicek Examples'!$B$1/12)))*NORMSINV(RAND())</f>
        <v>6.5555791816994849E-2</v>
      </c>
      <c r="D1428">
        <f ca="1">C1428*EXP(-'Vasicek Examples'!$B$1/12)+(1-EXP(-'Vasicek Examples'!$B$1/12))*'Vasicek Examples'!$B$2+SQRT('Vasicek Examples'!$B$3^2/2/'Vasicek Examples'!$B$1*(1-EXP(-2*'Vasicek Examples'!$B$1/12)))*NORMSINV(RAND())</f>
        <v>6.1052111945476793E-2</v>
      </c>
      <c r="E1428">
        <f ca="1">D1428*EXP(-'Vasicek Examples'!$B$1/12)+(1-EXP(-'Vasicek Examples'!$B$1/12))*'Vasicek Examples'!$B$2+SQRT('Vasicek Examples'!$B$3^2/2/'Vasicek Examples'!$B$1*(1-EXP(-2*'Vasicek Examples'!$B$1/12)))*NORMSINV(RAND())</f>
        <v>5.6229213205834856E-2</v>
      </c>
      <c r="F1428">
        <f ca="1">E1428*EXP(-'Vasicek Examples'!$B$1/12)+(1-EXP(-'Vasicek Examples'!$B$1/12))*'Vasicek Examples'!$B$2+SQRT('Vasicek Examples'!$B$3^2/2/'Vasicek Examples'!$B$1*(1-EXP(-2*'Vasicek Examples'!$B$1/12)))*NORMSINV(RAND())</f>
        <v>5.3320878327719826E-2</v>
      </c>
      <c r="G1428">
        <f ca="1">F1428*EXP(-'Vasicek Examples'!$B$1/12)+(1-EXP(-'Vasicek Examples'!$B$1/12))*'Vasicek Examples'!$B$2+SQRT('Vasicek Examples'!$B$3^2/2/'Vasicek Examples'!$B$1*(1-EXP(-2*'Vasicek Examples'!$B$1/12)))*NORMSINV(RAND())</f>
        <v>5.7467873418833318E-2</v>
      </c>
      <c r="H1428">
        <f ca="1">G1428*EXP(-'Vasicek Examples'!$B$1/12)+(1-EXP(-'Vasicek Examples'!$B$1/12))*'Vasicek Examples'!$B$2+SQRT('Vasicek Examples'!$B$3^2/2/'Vasicek Examples'!$B$1*(1-EXP(-2*'Vasicek Examples'!$B$1/12)))*NORMSINV(RAND())</f>
        <v>6.7972085698451035E-2</v>
      </c>
      <c r="I1428">
        <f ca="1">H1428*EXP(-'Vasicek Examples'!$B$1/12)+(1-EXP(-'Vasicek Examples'!$B$1/12))*'Vasicek Examples'!$B$2+SQRT('Vasicek Examples'!$B$3^2/2/'Vasicek Examples'!$B$1*(1-EXP(-2*'Vasicek Examples'!$B$1/12)))*NORMSINV(RAND())</f>
        <v>6.7504728789823748E-2</v>
      </c>
      <c r="J1428">
        <f ca="1">I1428*EXP(-'Vasicek Examples'!$B$1/12)+(1-EXP(-'Vasicek Examples'!$B$1/12))*'Vasicek Examples'!$B$2+SQRT('Vasicek Examples'!$B$3^2/2/'Vasicek Examples'!$B$1*(1-EXP(-2*'Vasicek Examples'!$B$1/12)))*NORMSINV(RAND())</f>
        <v>6.228429291052847E-2</v>
      </c>
      <c r="K1428">
        <f ca="1">J1428*EXP(-'Vasicek Examples'!$B$1/12)+(1-EXP(-'Vasicek Examples'!$B$1/12))*'Vasicek Examples'!$B$2+SQRT('Vasicek Examples'!$B$3^2/2/'Vasicek Examples'!$B$1*(1-EXP(-2*'Vasicek Examples'!$B$1/12)))*NORMSINV(RAND())</f>
        <v>6.9726405366858729E-2</v>
      </c>
      <c r="L1428">
        <f ca="1">K1428*EXP(-'Vasicek Examples'!$B$1/12)+(1-EXP(-'Vasicek Examples'!$B$1/12))*'Vasicek Examples'!$B$2+SQRT('Vasicek Examples'!$B$3^2/2/'Vasicek Examples'!$B$1*(1-EXP(-2*'Vasicek Examples'!$B$1/12)))*NORMSINV(RAND())</f>
        <v>6.4030229012941198E-2</v>
      </c>
      <c r="M1428">
        <f ca="1">L1428*EXP(-'Vasicek Examples'!$B$1/12)+(1-EXP(-'Vasicek Examples'!$B$1/12))*'Vasicek Examples'!$B$2+SQRT('Vasicek Examples'!$B$3^2/2/'Vasicek Examples'!$B$1*(1-EXP(-2*'Vasicek Examples'!$B$1/12)))*NORMSINV(RAND())</f>
        <v>7.5824139967479387E-2</v>
      </c>
      <c r="N1428">
        <f ca="1">M1428*EXP(-'Vasicek Examples'!$B$1/12)+(1-EXP(-'Vasicek Examples'!$B$1/12))*'Vasicek Examples'!$B$2+SQRT('Vasicek Examples'!$B$3^2/2/'Vasicek Examples'!$B$1*(1-EXP(-2*'Vasicek Examples'!$B$1/12)))*NORMSINV(RAND())</f>
        <v>7.3268143335957825E-2</v>
      </c>
      <c r="O1428">
        <f t="shared" ca="1" si="90"/>
        <v>5.8735327185035303E-2</v>
      </c>
      <c r="P1428">
        <f t="shared" ca="1" si="91"/>
        <v>0.9429563110333975</v>
      </c>
      <c r="Q1428">
        <f ca="1">EXP(-'Vasicek Examples'!$D$4*N1428+'Vasicek Examples'!$E$4)</f>
        <v>0.93800239087719262</v>
      </c>
      <c r="R1428">
        <f ca="1">MAX(Q1428-'Vasicek Examples'!$B$8,0)</f>
        <v>0</v>
      </c>
      <c r="S1428">
        <f t="shared" ca="1" si="92"/>
        <v>0</v>
      </c>
    </row>
    <row r="1429" spans="1:19" x14ac:dyDescent="0.2">
      <c r="A1429">
        <f t="shared" si="93"/>
        <v>1425</v>
      </c>
      <c r="B1429">
        <f>'Vasicek Examples'!$B$4</f>
        <v>5.2999999999999999E-2</v>
      </c>
      <c r="C1429">
        <f ca="1">B1429*EXP(-'Vasicek Examples'!$B$1/12)+(1-EXP(-'Vasicek Examples'!$B$1/12))*'Vasicek Examples'!$B$2+SQRT('Vasicek Examples'!$B$3^2/2/'Vasicek Examples'!$B$1*(1-EXP(-2*'Vasicek Examples'!$B$1/12)))*NORMSINV(RAND())</f>
        <v>5.0353768131575001E-2</v>
      </c>
      <c r="D1429">
        <f ca="1">C1429*EXP(-'Vasicek Examples'!$B$1/12)+(1-EXP(-'Vasicek Examples'!$B$1/12))*'Vasicek Examples'!$B$2+SQRT('Vasicek Examples'!$B$3^2/2/'Vasicek Examples'!$B$1*(1-EXP(-2*'Vasicek Examples'!$B$1/12)))*NORMSINV(RAND())</f>
        <v>6.063578367587772E-2</v>
      </c>
      <c r="E1429">
        <f ca="1">D1429*EXP(-'Vasicek Examples'!$B$1/12)+(1-EXP(-'Vasicek Examples'!$B$1/12))*'Vasicek Examples'!$B$2+SQRT('Vasicek Examples'!$B$3^2/2/'Vasicek Examples'!$B$1*(1-EXP(-2*'Vasicek Examples'!$B$1/12)))*NORMSINV(RAND())</f>
        <v>6.5047606412675707E-2</v>
      </c>
      <c r="F1429">
        <f ca="1">E1429*EXP(-'Vasicek Examples'!$B$1/12)+(1-EXP(-'Vasicek Examples'!$B$1/12))*'Vasicek Examples'!$B$2+SQRT('Vasicek Examples'!$B$3^2/2/'Vasicek Examples'!$B$1*(1-EXP(-2*'Vasicek Examples'!$B$1/12)))*NORMSINV(RAND())</f>
        <v>6.3959079654642398E-2</v>
      </c>
      <c r="G1429">
        <f ca="1">F1429*EXP(-'Vasicek Examples'!$B$1/12)+(1-EXP(-'Vasicek Examples'!$B$1/12))*'Vasicek Examples'!$B$2+SQRT('Vasicek Examples'!$B$3^2/2/'Vasicek Examples'!$B$1*(1-EXP(-2*'Vasicek Examples'!$B$1/12)))*NORMSINV(RAND())</f>
        <v>6.0658605699693592E-2</v>
      </c>
      <c r="H1429">
        <f ca="1">G1429*EXP(-'Vasicek Examples'!$B$1/12)+(1-EXP(-'Vasicek Examples'!$B$1/12))*'Vasicek Examples'!$B$2+SQRT('Vasicek Examples'!$B$3^2/2/'Vasicek Examples'!$B$1*(1-EXP(-2*'Vasicek Examples'!$B$1/12)))*NORMSINV(RAND())</f>
        <v>6.4305267815282521E-2</v>
      </c>
      <c r="I1429">
        <f ca="1">H1429*EXP(-'Vasicek Examples'!$B$1/12)+(1-EXP(-'Vasicek Examples'!$B$1/12))*'Vasicek Examples'!$B$2+SQRT('Vasicek Examples'!$B$3^2/2/'Vasicek Examples'!$B$1*(1-EXP(-2*'Vasicek Examples'!$B$1/12)))*NORMSINV(RAND())</f>
        <v>6.2160275391859213E-2</v>
      </c>
      <c r="J1429">
        <f ca="1">I1429*EXP(-'Vasicek Examples'!$B$1/12)+(1-EXP(-'Vasicek Examples'!$B$1/12))*'Vasicek Examples'!$B$2+SQRT('Vasicek Examples'!$B$3^2/2/'Vasicek Examples'!$B$1*(1-EXP(-2*'Vasicek Examples'!$B$1/12)))*NORMSINV(RAND())</f>
        <v>6.4048215770048794E-2</v>
      </c>
      <c r="K1429">
        <f ca="1">J1429*EXP(-'Vasicek Examples'!$B$1/12)+(1-EXP(-'Vasicek Examples'!$B$1/12))*'Vasicek Examples'!$B$2+SQRT('Vasicek Examples'!$B$3^2/2/'Vasicek Examples'!$B$1*(1-EXP(-2*'Vasicek Examples'!$B$1/12)))*NORMSINV(RAND())</f>
        <v>5.2918505435039898E-2</v>
      </c>
      <c r="L1429">
        <f ca="1">K1429*EXP(-'Vasicek Examples'!$B$1/12)+(1-EXP(-'Vasicek Examples'!$B$1/12))*'Vasicek Examples'!$B$2+SQRT('Vasicek Examples'!$B$3^2/2/'Vasicek Examples'!$B$1*(1-EXP(-2*'Vasicek Examples'!$B$1/12)))*NORMSINV(RAND())</f>
        <v>4.6647673490292529E-2</v>
      </c>
      <c r="M1429">
        <f ca="1">L1429*EXP(-'Vasicek Examples'!$B$1/12)+(1-EXP(-'Vasicek Examples'!$B$1/12))*'Vasicek Examples'!$B$2+SQRT('Vasicek Examples'!$B$3^2/2/'Vasicek Examples'!$B$1*(1-EXP(-2*'Vasicek Examples'!$B$1/12)))*NORMSINV(RAND())</f>
        <v>4.2995382292258286E-2</v>
      </c>
      <c r="N1429">
        <f ca="1">M1429*EXP(-'Vasicek Examples'!$B$1/12)+(1-EXP(-'Vasicek Examples'!$B$1/12))*'Vasicek Examples'!$B$2+SQRT('Vasicek Examples'!$B$3^2/2/'Vasicek Examples'!$B$1*(1-EXP(-2*'Vasicek Examples'!$B$1/12)))*NORMSINV(RAND())</f>
        <v>4.0624731609104063E-2</v>
      </c>
      <c r="O1429">
        <f t="shared" ca="1" si="90"/>
        <v>5.2405470459000847E-2</v>
      </c>
      <c r="P1429">
        <f t="shared" ca="1" si="91"/>
        <v>0.94894402005878176</v>
      </c>
      <c r="Q1429">
        <f ca="1">EXP(-'Vasicek Examples'!$D$4*N1429+'Vasicek Examples'!$E$4)</f>
        <v>0.96241029446855886</v>
      </c>
      <c r="R1429">
        <f ca="1">MAX(Q1429-'Vasicek Examples'!$B$8,0)</f>
        <v>1.714312764445669E-3</v>
      </c>
      <c r="S1429">
        <f t="shared" ca="1" si="92"/>
        <v>1.6267868463311565E-3</v>
      </c>
    </row>
    <row r="1430" spans="1:19" x14ac:dyDescent="0.2">
      <c r="A1430">
        <f t="shared" si="93"/>
        <v>1426</v>
      </c>
      <c r="B1430">
        <f>'Vasicek Examples'!$B$4</f>
        <v>5.2999999999999999E-2</v>
      </c>
      <c r="C1430">
        <f ca="1">B1430*EXP(-'Vasicek Examples'!$B$1/12)+(1-EXP(-'Vasicek Examples'!$B$1/12))*'Vasicek Examples'!$B$2+SQRT('Vasicek Examples'!$B$3^2/2/'Vasicek Examples'!$B$1*(1-EXP(-2*'Vasicek Examples'!$B$1/12)))*NORMSINV(RAND())</f>
        <v>5.6205115428812749E-2</v>
      </c>
      <c r="D1430">
        <f ca="1">C1430*EXP(-'Vasicek Examples'!$B$1/12)+(1-EXP(-'Vasicek Examples'!$B$1/12))*'Vasicek Examples'!$B$2+SQRT('Vasicek Examples'!$B$3^2/2/'Vasicek Examples'!$B$1*(1-EXP(-2*'Vasicek Examples'!$B$1/12)))*NORMSINV(RAND())</f>
        <v>4.7185223729964962E-2</v>
      </c>
      <c r="E1430">
        <f ca="1">D1430*EXP(-'Vasicek Examples'!$B$1/12)+(1-EXP(-'Vasicek Examples'!$B$1/12))*'Vasicek Examples'!$B$2+SQRT('Vasicek Examples'!$B$3^2/2/'Vasicek Examples'!$B$1*(1-EXP(-2*'Vasicek Examples'!$B$1/12)))*NORMSINV(RAND())</f>
        <v>4.1749474978483518E-2</v>
      </c>
      <c r="F1430">
        <f ca="1">E1430*EXP(-'Vasicek Examples'!$B$1/12)+(1-EXP(-'Vasicek Examples'!$B$1/12))*'Vasicek Examples'!$B$2+SQRT('Vasicek Examples'!$B$3^2/2/'Vasicek Examples'!$B$1*(1-EXP(-2*'Vasicek Examples'!$B$1/12)))*NORMSINV(RAND())</f>
        <v>4.3697049747604889E-2</v>
      </c>
      <c r="G1430">
        <f ca="1">F1430*EXP(-'Vasicek Examples'!$B$1/12)+(1-EXP(-'Vasicek Examples'!$B$1/12))*'Vasicek Examples'!$B$2+SQRT('Vasicek Examples'!$B$3^2/2/'Vasicek Examples'!$B$1*(1-EXP(-2*'Vasicek Examples'!$B$1/12)))*NORMSINV(RAND())</f>
        <v>5.0523864970529866E-2</v>
      </c>
      <c r="H1430">
        <f ca="1">G1430*EXP(-'Vasicek Examples'!$B$1/12)+(1-EXP(-'Vasicek Examples'!$B$1/12))*'Vasicek Examples'!$B$2+SQRT('Vasicek Examples'!$B$3^2/2/'Vasicek Examples'!$B$1*(1-EXP(-2*'Vasicek Examples'!$B$1/12)))*NORMSINV(RAND())</f>
        <v>4.7022817372657379E-2</v>
      </c>
      <c r="I1430">
        <f ca="1">H1430*EXP(-'Vasicek Examples'!$B$1/12)+(1-EXP(-'Vasicek Examples'!$B$1/12))*'Vasicek Examples'!$B$2+SQRT('Vasicek Examples'!$B$3^2/2/'Vasicek Examples'!$B$1*(1-EXP(-2*'Vasicek Examples'!$B$1/12)))*NORMSINV(RAND())</f>
        <v>4.129299195266737E-2</v>
      </c>
      <c r="J1430">
        <f ca="1">I1430*EXP(-'Vasicek Examples'!$B$1/12)+(1-EXP(-'Vasicek Examples'!$B$1/12))*'Vasicek Examples'!$B$2+SQRT('Vasicek Examples'!$B$3^2/2/'Vasicek Examples'!$B$1*(1-EXP(-2*'Vasicek Examples'!$B$1/12)))*NORMSINV(RAND())</f>
        <v>3.2862801043722606E-2</v>
      </c>
      <c r="K1430">
        <f ca="1">J1430*EXP(-'Vasicek Examples'!$B$1/12)+(1-EXP(-'Vasicek Examples'!$B$1/12))*'Vasicek Examples'!$B$2+SQRT('Vasicek Examples'!$B$3^2/2/'Vasicek Examples'!$B$1*(1-EXP(-2*'Vasicek Examples'!$B$1/12)))*NORMSINV(RAND())</f>
        <v>3.3341617362917166E-2</v>
      </c>
      <c r="L1430">
        <f ca="1">K1430*EXP(-'Vasicek Examples'!$B$1/12)+(1-EXP(-'Vasicek Examples'!$B$1/12))*'Vasicek Examples'!$B$2+SQRT('Vasicek Examples'!$B$3^2/2/'Vasicek Examples'!$B$1*(1-EXP(-2*'Vasicek Examples'!$B$1/12)))*NORMSINV(RAND())</f>
        <v>2.9383856396755184E-2</v>
      </c>
      <c r="M1430">
        <f ca="1">L1430*EXP(-'Vasicek Examples'!$B$1/12)+(1-EXP(-'Vasicek Examples'!$B$1/12))*'Vasicek Examples'!$B$2+SQRT('Vasicek Examples'!$B$3^2/2/'Vasicek Examples'!$B$1*(1-EXP(-2*'Vasicek Examples'!$B$1/12)))*NORMSINV(RAND())</f>
        <v>2.3496390551453236E-2</v>
      </c>
      <c r="N1430">
        <f ca="1">M1430*EXP(-'Vasicek Examples'!$B$1/12)+(1-EXP(-'Vasicek Examples'!$B$1/12))*'Vasicek Examples'!$B$2+SQRT('Vasicek Examples'!$B$3^2/2/'Vasicek Examples'!$B$1*(1-EXP(-2*'Vasicek Examples'!$B$1/12)))*NORMSINV(RAND())</f>
        <v>2.2391920230604455E-2</v>
      </c>
      <c r="O1430">
        <f t="shared" ca="1" si="90"/>
        <v>3.5821217161372064E-2</v>
      </c>
      <c r="P1430">
        <f t="shared" ca="1" si="91"/>
        <v>0.9648127700305108</v>
      </c>
      <c r="Q1430">
        <f ca="1">EXP(-'Vasicek Examples'!$D$4*N1430+'Vasicek Examples'!$E$4)</f>
        <v>0.97631859826656497</v>
      </c>
      <c r="R1430">
        <f ca="1">MAX(Q1430-'Vasicek Examples'!$B$8,0)</f>
        <v>1.5622616562451785E-2</v>
      </c>
      <c r="S1430">
        <f t="shared" ca="1" si="92"/>
        <v>1.5072899960743643E-2</v>
      </c>
    </row>
    <row r="1431" spans="1:19" x14ac:dyDescent="0.2">
      <c r="A1431">
        <f t="shared" si="93"/>
        <v>1427</v>
      </c>
      <c r="B1431">
        <f>'Vasicek Examples'!$B$4</f>
        <v>5.2999999999999999E-2</v>
      </c>
      <c r="C1431">
        <f ca="1">B1431*EXP(-'Vasicek Examples'!$B$1/12)+(1-EXP(-'Vasicek Examples'!$B$1/12))*'Vasicek Examples'!$B$2+SQRT('Vasicek Examples'!$B$3^2/2/'Vasicek Examples'!$B$1*(1-EXP(-2*'Vasicek Examples'!$B$1/12)))*NORMSINV(RAND())</f>
        <v>4.4331759530623169E-2</v>
      </c>
      <c r="D1431">
        <f ca="1">C1431*EXP(-'Vasicek Examples'!$B$1/12)+(1-EXP(-'Vasicek Examples'!$B$1/12))*'Vasicek Examples'!$B$2+SQRT('Vasicek Examples'!$B$3^2/2/'Vasicek Examples'!$B$1*(1-EXP(-2*'Vasicek Examples'!$B$1/12)))*NORMSINV(RAND())</f>
        <v>3.8230940575694206E-2</v>
      </c>
      <c r="E1431">
        <f ca="1">D1431*EXP(-'Vasicek Examples'!$B$1/12)+(1-EXP(-'Vasicek Examples'!$B$1/12))*'Vasicek Examples'!$B$2+SQRT('Vasicek Examples'!$B$3^2/2/'Vasicek Examples'!$B$1*(1-EXP(-2*'Vasicek Examples'!$B$1/12)))*NORMSINV(RAND())</f>
        <v>4.3732285580292921E-2</v>
      </c>
      <c r="F1431">
        <f ca="1">E1431*EXP(-'Vasicek Examples'!$B$1/12)+(1-EXP(-'Vasicek Examples'!$B$1/12))*'Vasicek Examples'!$B$2+SQRT('Vasicek Examples'!$B$3^2/2/'Vasicek Examples'!$B$1*(1-EXP(-2*'Vasicek Examples'!$B$1/12)))*NORMSINV(RAND())</f>
        <v>4.6232374579933067E-2</v>
      </c>
      <c r="G1431">
        <f ca="1">F1431*EXP(-'Vasicek Examples'!$B$1/12)+(1-EXP(-'Vasicek Examples'!$B$1/12))*'Vasicek Examples'!$B$2+SQRT('Vasicek Examples'!$B$3^2/2/'Vasicek Examples'!$B$1*(1-EXP(-2*'Vasicek Examples'!$B$1/12)))*NORMSINV(RAND())</f>
        <v>4.9055527362154169E-2</v>
      </c>
      <c r="H1431">
        <f ca="1">G1431*EXP(-'Vasicek Examples'!$B$1/12)+(1-EXP(-'Vasicek Examples'!$B$1/12))*'Vasicek Examples'!$B$2+SQRT('Vasicek Examples'!$B$3^2/2/'Vasicek Examples'!$B$1*(1-EXP(-2*'Vasicek Examples'!$B$1/12)))*NORMSINV(RAND())</f>
        <v>3.9658863648337421E-2</v>
      </c>
      <c r="I1431">
        <f ca="1">H1431*EXP(-'Vasicek Examples'!$B$1/12)+(1-EXP(-'Vasicek Examples'!$B$1/12))*'Vasicek Examples'!$B$2+SQRT('Vasicek Examples'!$B$3^2/2/'Vasicek Examples'!$B$1*(1-EXP(-2*'Vasicek Examples'!$B$1/12)))*NORMSINV(RAND())</f>
        <v>4.2102255338555654E-2</v>
      </c>
      <c r="J1431">
        <f ca="1">I1431*EXP(-'Vasicek Examples'!$B$1/12)+(1-EXP(-'Vasicek Examples'!$B$1/12))*'Vasicek Examples'!$B$2+SQRT('Vasicek Examples'!$B$3^2/2/'Vasicek Examples'!$B$1*(1-EXP(-2*'Vasicek Examples'!$B$1/12)))*NORMSINV(RAND())</f>
        <v>4.0623328052984735E-2</v>
      </c>
      <c r="K1431">
        <f ca="1">J1431*EXP(-'Vasicek Examples'!$B$1/12)+(1-EXP(-'Vasicek Examples'!$B$1/12))*'Vasicek Examples'!$B$2+SQRT('Vasicek Examples'!$B$3^2/2/'Vasicek Examples'!$B$1*(1-EXP(-2*'Vasicek Examples'!$B$1/12)))*NORMSINV(RAND())</f>
        <v>3.5107307369699393E-2</v>
      </c>
      <c r="L1431">
        <f ca="1">K1431*EXP(-'Vasicek Examples'!$B$1/12)+(1-EXP(-'Vasicek Examples'!$B$1/12))*'Vasicek Examples'!$B$2+SQRT('Vasicek Examples'!$B$3^2/2/'Vasicek Examples'!$B$1*(1-EXP(-2*'Vasicek Examples'!$B$1/12)))*NORMSINV(RAND())</f>
        <v>3.5586502392291629E-2</v>
      </c>
      <c r="M1431">
        <f ca="1">L1431*EXP(-'Vasicek Examples'!$B$1/12)+(1-EXP(-'Vasicek Examples'!$B$1/12))*'Vasicek Examples'!$B$2+SQRT('Vasicek Examples'!$B$3^2/2/'Vasicek Examples'!$B$1*(1-EXP(-2*'Vasicek Examples'!$B$1/12)))*NORMSINV(RAND())</f>
        <v>3.4430956251809551E-2</v>
      </c>
      <c r="N1431">
        <f ca="1">M1431*EXP(-'Vasicek Examples'!$B$1/12)+(1-EXP(-'Vasicek Examples'!$B$1/12))*'Vasicek Examples'!$B$2+SQRT('Vasicek Examples'!$B$3^2/2/'Vasicek Examples'!$B$1*(1-EXP(-2*'Vasicek Examples'!$B$1/12)))*NORMSINV(RAND())</f>
        <v>3.2005752308380611E-2</v>
      </c>
      <c r="O1431">
        <f t="shared" ca="1" si="90"/>
        <v>3.6910758089271217E-2</v>
      </c>
      <c r="P1431">
        <f t="shared" ca="1" si="91"/>
        <v>0.96376213948622547</v>
      </c>
      <c r="Q1431">
        <f ca="1">EXP(-'Vasicek Examples'!$D$4*N1431+'Vasicek Examples'!$E$4)</f>
        <v>0.96896013380969248</v>
      </c>
      <c r="R1431">
        <f ca="1">MAX(Q1431-'Vasicek Examples'!$B$8,0)</f>
        <v>8.2641521055792921E-3</v>
      </c>
      <c r="S1431">
        <f t="shared" ca="1" si="92"/>
        <v>7.9646769143126937E-3</v>
      </c>
    </row>
    <row r="1432" spans="1:19" x14ac:dyDescent="0.2">
      <c r="A1432">
        <f t="shared" si="93"/>
        <v>1428</v>
      </c>
      <c r="B1432">
        <f>'Vasicek Examples'!$B$4</f>
        <v>5.2999999999999999E-2</v>
      </c>
      <c r="C1432">
        <f ca="1">B1432*EXP(-'Vasicek Examples'!$B$1/12)+(1-EXP(-'Vasicek Examples'!$B$1/12))*'Vasicek Examples'!$B$2+SQRT('Vasicek Examples'!$B$3^2/2/'Vasicek Examples'!$B$1*(1-EXP(-2*'Vasicek Examples'!$B$1/12)))*NORMSINV(RAND())</f>
        <v>5.4051172189280981E-2</v>
      </c>
      <c r="D1432">
        <f ca="1">C1432*EXP(-'Vasicek Examples'!$B$1/12)+(1-EXP(-'Vasicek Examples'!$B$1/12))*'Vasicek Examples'!$B$2+SQRT('Vasicek Examples'!$B$3^2/2/'Vasicek Examples'!$B$1*(1-EXP(-2*'Vasicek Examples'!$B$1/12)))*NORMSINV(RAND())</f>
        <v>4.7722895312836452E-2</v>
      </c>
      <c r="E1432">
        <f ca="1">D1432*EXP(-'Vasicek Examples'!$B$1/12)+(1-EXP(-'Vasicek Examples'!$B$1/12))*'Vasicek Examples'!$B$2+SQRT('Vasicek Examples'!$B$3^2/2/'Vasicek Examples'!$B$1*(1-EXP(-2*'Vasicek Examples'!$B$1/12)))*NORMSINV(RAND())</f>
        <v>4.6115897915268086E-2</v>
      </c>
      <c r="F1432">
        <f ca="1">E1432*EXP(-'Vasicek Examples'!$B$1/12)+(1-EXP(-'Vasicek Examples'!$B$1/12))*'Vasicek Examples'!$B$2+SQRT('Vasicek Examples'!$B$3^2/2/'Vasicek Examples'!$B$1*(1-EXP(-2*'Vasicek Examples'!$B$1/12)))*NORMSINV(RAND())</f>
        <v>4.2345183173278615E-2</v>
      </c>
      <c r="G1432">
        <f ca="1">F1432*EXP(-'Vasicek Examples'!$B$1/12)+(1-EXP(-'Vasicek Examples'!$B$1/12))*'Vasicek Examples'!$B$2+SQRT('Vasicek Examples'!$B$3^2/2/'Vasicek Examples'!$B$1*(1-EXP(-2*'Vasicek Examples'!$B$1/12)))*NORMSINV(RAND())</f>
        <v>4.5247636403402812E-2</v>
      </c>
      <c r="H1432">
        <f ca="1">G1432*EXP(-'Vasicek Examples'!$B$1/12)+(1-EXP(-'Vasicek Examples'!$B$1/12))*'Vasicek Examples'!$B$2+SQRT('Vasicek Examples'!$B$3^2/2/'Vasicek Examples'!$B$1*(1-EXP(-2*'Vasicek Examples'!$B$1/12)))*NORMSINV(RAND())</f>
        <v>4.7908768797437093E-2</v>
      </c>
      <c r="I1432">
        <f ca="1">H1432*EXP(-'Vasicek Examples'!$B$1/12)+(1-EXP(-'Vasicek Examples'!$B$1/12))*'Vasicek Examples'!$B$2+SQRT('Vasicek Examples'!$B$3^2/2/'Vasicek Examples'!$B$1*(1-EXP(-2*'Vasicek Examples'!$B$1/12)))*NORMSINV(RAND())</f>
        <v>4.4957478370279663E-2</v>
      </c>
      <c r="J1432">
        <f ca="1">I1432*EXP(-'Vasicek Examples'!$B$1/12)+(1-EXP(-'Vasicek Examples'!$B$1/12))*'Vasicek Examples'!$B$2+SQRT('Vasicek Examples'!$B$3^2/2/'Vasicek Examples'!$B$1*(1-EXP(-2*'Vasicek Examples'!$B$1/12)))*NORMSINV(RAND())</f>
        <v>4.0244476376331863E-2</v>
      </c>
      <c r="K1432">
        <f ca="1">J1432*EXP(-'Vasicek Examples'!$B$1/12)+(1-EXP(-'Vasicek Examples'!$B$1/12))*'Vasicek Examples'!$B$2+SQRT('Vasicek Examples'!$B$3^2/2/'Vasicek Examples'!$B$1*(1-EXP(-2*'Vasicek Examples'!$B$1/12)))*NORMSINV(RAND())</f>
        <v>5.2948924987595028E-2</v>
      </c>
      <c r="L1432">
        <f ca="1">K1432*EXP(-'Vasicek Examples'!$B$1/12)+(1-EXP(-'Vasicek Examples'!$B$1/12))*'Vasicek Examples'!$B$2+SQRT('Vasicek Examples'!$B$3^2/2/'Vasicek Examples'!$B$1*(1-EXP(-2*'Vasicek Examples'!$B$1/12)))*NORMSINV(RAND())</f>
        <v>4.4790155516861295E-2</v>
      </c>
      <c r="M1432">
        <f ca="1">L1432*EXP(-'Vasicek Examples'!$B$1/12)+(1-EXP(-'Vasicek Examples'!$B$1/12))*'Vasicek Examples'!$B$2+SQRT('Vasicek Examples'!$B$3^2/2/'Vasicek Examples'!$B$1*(1-EXP(-2*'Vasicek Examples'!$B$1/12)))*NORMSINV(RAND())</f>
        <v>4.5997952896438793E-2</v>
      </c>
      <c r="N1432">
        <f ca="1">M1432*EXP(-'Vasicek Examples'!$B$1/12)+(1-EXP(-'Vasicek Examples'!$B$1/12))*'Vasicek Examples'!$B$2+SQRT('Vasicek Examples'!$B$3^2/2/'Vasicek Examples'!$B$1*(1-EXP(-2*'Vasicek Examples'!$B$1/12)))*NORMSINV(RAND())</f>
        <v>4.5620481275250632E-2</v>
      </c>
      <c r="O1432">
        <f t="shared" ca="1" si="90"/>
        <v>4.2342933040166293E-2</v>
      </c>
      <c r="P1432">
        <f t="shared" ca="1" si="91"/>
        <v>0.95854100882007953</v>
      </c>
      <c r="Q1432">
        <f ca="1">EXP(-'Vasicek Examples'!$D$4*N1432+'Vasicek Examples'!$E$4)</f>
        <v>0.95863415158654952</v>
      </c>
      <c r="R1432">
        <f ca="1">MAX(Q1432-'Vasicek Examples'!$B$8,0)</f>
        <v>0</v>
      </c>
      <c r="S1432">
        <f t="shared" ca="1" si="92"/>
        <v>0</v>
      </c>
    </row>
    <row r="1433" spans="1:19" x14ac:dyDescent="0.2">
      <c r="A1433">
        <f t="shared" si="93"/>
        <v>1429</v>
      </c>
      <c r="B1433">
        <f>'Vasicek Examples'!$B$4</f>
        <v>5.2999999999999999E-2</v>
      </c>
      <c r="C1433">
        <f ca="1">B1433*EXP(-'Vasicek Examples'!$B$1/12)+(1-EXP(-'Vasicek Examples'!$B$1/12))*'Vasicek Examples'!$B$2+SQRT('Vasicek Examples'!$B$3^2/2/'Vasicek Examples'!$B$1*(1-EXP(-2*'Vasicek Examples'!$B$1/12)))*NORMSINV(RAND())</f>
        <v>5.5749275717867308E-2</v>
      </c>
      <c r="D1433">
        <f ca="1">C1433*EXP(-'Vasicek Examples'!$B$1/12)+(1-EXP(-'Vasicek Examples'!$B$1/12))*'Vasicek Examples'!$B$2+SQRT('Vasicek Examples'!$B$3^2/2/'Vasicek Examples'!$B$1*(1-EXP(-2*'Vasicek Examples'!$B$1/12)))*NORMSINV(RAND())</f>
        <v>5.4634539332981673E-2</v>
      </c>
      <c r="E1433">
        <f ca="1">D1433*EXP(-'Vasicek Examples'!$B$1/12)+(1-EXP(-'Vasicek Examples'!$B$1/12))*'Vasicek Examples'!$B$2+SQRT('Vasicek Examples'!$B$3^2/2/'Vasicek Examples'!$B$1*(1-EXP(-2*'Vasicek Examples'!$B$1/12)))*NORMSINV(RAND())</f>
        <v>5.4330449554469584E-2</v>
      </c>
      <c r="F1433">
        <f ca="1">E1433*EXP(-'Vasicek Examples'!$B$1/12)+(1-EXP(-'Vasicek Examples'!$B$1/12))*'Vasicek Examples'!$B$2+SQRT('Vasicek Examples'!$B$3^2/2/'Vasicek Examples'!$B$1*(1-EXP(-2*'Vasicek Examples'!$B$1/12)))*NORMSINV(RAND())</f>
        <v>5.9395958058236706E-2</v>
      </c>
      <c r="G1433">
        <f ca="1">F1433*EXP(-'Vasicek Examples'!$B$1/12)+(1-EXP(-'Vasicek Examples'!$B$1/12))*'Vasicek Examples'!$B$2+SQRT('Vasicek Examples'!$B$3^2/2/'Vasicek Examples'!$B$1*(1-EXP(-2*'Vasicek Examples'!$B$1/12)))*NORMSINV(RAND())</f>
        <v>7.1559303644059574E-2</v>
      </c>
      <c r="H1433">
        <f ca="1">G1433*EXP(-'Vasicek Examples'!$B$1/12)+(1-EXP(-'Vasicek Examples'!$B$1/12))*'Vasicek Examples'!$B$2+SQRT('Vasicek Examples'!$B$3^2/2/'Vasicek Examples'!$B$1*(1-EXP(-2*'Vasicek Examples'!$B$1/12)))*NORMSINV(RAND())</f>
        <v>8.0331591044612821E-2</v>
      </c>
      <c r="I1433">
        <f ca="1">H1433*EXP(-'Vasicek Examples'!$B$1/12)+(1-EXP(-'Vasicek Examples'!$B$1/12))*'Vasicek Examples'!$B$2+SQRT('Vasicek Examples'!$B$3^2/2/'Vasicek Examples'!$B$1*(1-EXP(-2*'Vasicek Examples'!$B$1/12)))*NORMSINV(RAND())</f>
        <v>8.5831565103629742E-2</v>
      </c>
      <c r="J1433">
        <f ca="1">I1433*EXP(-'Vasicek Examples'!$B$1/12)+(1-EXP(-'Vasicek Examples'!$B$1/12))*'Vasicek Examples'!$B$2+SQRT('Vasicek Examples'!$B$3^2/2/'Vasicek Examples'!$B$1*(1-EXP(-2*'Vasicek Examples'!$B$1/12)))*NORMSINV(RAND())</f>
        <v>8.5177377285754405E-2</v>
      </c>
      <c r="K1433">
        <f ca="1">J1433*EXP(-'Vasicek Examples'!$B$1/12)+(1-EXP(-'Vasicek Examples'!$B$1/12))*'Vasicek Examples'!$B$2+SQRT('Vasicek Examples'!$B$3^2/2/'Vasicek Examples'!$B$1*(1-EXP(-2*'Vasicek Examples'!$B$1/12)))*NORMSINV(RAND())</f>
        <v>7.4708214596546016E-2</v>
      </c>
      <c r="L1433">
        <f ca="1">K1433*EXP(-'Vasicek Examples'!$B$1/12)+(1-EXP(-'Vasicek Examples'!$B$1/12))*'Vasicek Examples'!$B$2+SQRT('Vasicek Examples'!$B$3^2/2/'Vasicek Examples'!$B$1*(1-EXP(-2*'Vasicek Examples'!$B$1/12)))*NORMSINV(RAND())</f>
        <v>7.227243849048906E-2</v>
      </c>
      <c r="M1433">
        <f ca="1">L1433*EXP(-'Vasicek Examples'!$B$1/12)+(1-EXP(-'Vasicek Examples'!$B$1/12))*'Vasicek Examples'!$B$2+SQRT('Vasicek Examples'!$B$3^2/2/'Vasicek Examples'!$B$1*(1-EXP(-2*'Vasicek Examples'!$B$1/12)))*NORMSINV(RAND())</f>
        <v>6.8194169505379959E-2</v>
      </c>
      <c r="N1433">
        <f ca="1">M1433*EXP(-'Vasicek Examples'!$B$1/12)+(1-EXP(-'Vasicek Examples'!$B$1/12))*'Vasicek Examples'!$B$2+SQRT('Vasicek Examples'!$B$3^2/2/'Vasicek Examples'!$B$1*(1-EXP(-2*'Vasicek Examples'!$B$1/12)))*NORMSINV(RAND())</f>
        <v>5.4745635341389612E-2</v>
      </c>
      <c r="O1433">
        <f t="shared" ca="1" si="90"/>
        <v>6.3473588512149001E-2</v>
      </c>
      <c r="P1433">
        <f t="shared" ca="1" si="91"/>
        <v>0.93849890612579145</v>
      </c>
      <c r="Q1433">
        <f ca="1">EXP(-'Vasicek Examples'!$D$4*N1433+'Vasicek Examples'!$E$4)</f>
        <v>0.95177491776185152</v>
      </c>
      <c r="R1433">
        <f ca="1">MAX(Q1433-'Vasicek Examples'!$B$8,0)</f>
        <v>0</v>
      </c>
      <c r="S1433">
        <f t="shared" ca="1" si="92"/>
        <v>0</v>
      </c>
    </row>
    <row r="1434" spans="1:19" x14ac:dyDescent="0.2">
      <c r="A1434">
        <f t="shared" si="93"/>
        <v>1430</v>
      </c>
      <c r="B1434">
        <f>'Vasicek Examples'!$B$4</f>
        <v>5.2999999999999999E-2</v>
      </c>
      <c r="C1434">
        <f ca="1">B1434*EXP(-'Vasicek Examples'!$B$1/12)+(1-EXP(-'Vasicek Examples'!$B$1/12))*'Vasicek Examples'!$B$2+SQRT('Vasicek Examples'!$B$3^2/2/'Vasicek Examples'!$B$1*(1-EXP(-2*'Vasicek Examples'!$B$1/12)))*NORMSINV(RAND())</f>
        <v>4.3369894201579051E-2</v>
      </c>
      <c r="D1434">
        <f ca="1">C1434*EXP(-'Vasicek Examples'!$B$1/12)+(1-EXP(-'Vasicek Examples'!$B$1/12))*'Vasicek Examples'!$B$2+SQRT('Vasicek Examples'!$B$3^2/2/'Vasicek Examples'!$B$1*(1-EXP(-2*'Vasicek Examples'!$B$1/12)))*NORMSINV(RAND())</f>
        <v>3.3811164457741648E-2</v>
      </c>
      <c r="E1434">
        <f ca="1">D1434*EXP(-'Vasicek Examples'!$B$1/12)+(1-EXP(-'Vasicek Examples'!$B$1/12))*'Vasicek Examples'!$B$2+SQRT('Vasicek Examples'!$B$3^2/2/'Vasicek Examples'!$B$1*(1-EXP(-2*'Vasicek Examples'!$B$1/12)))*NORMSINV(RAND())</f>
        <v>3.3726857931398409E-2</v>
      </c>
      <c r="F1434">
        <f ca="1">E1434*EXP(-'Vasicek Examples'!$B$1/12)+(1-EXP(-'Vasicek Examples'!$B$1/12))*'Vasicek Examples'!$B$2+SQRT('Vasicek Examples'!$B$3^2/2/'Vasicek Examples'!$B$1*(1-EXP(-2*'Vasicek Examples'!$B$1/12)))*NORMSINV(RAND())</f>
        <v>1.9304008720060911E-2</v>
      </c>
      <c r="G1434">
        <f ca="1">F1434*EXP(-'Vasicek Examples'!$B$1/12)+(1-EXP(-'Vasicek Examples'!$B$1/12))*'Vasicek Examples'!$B$2+SQRT('Vasicek Examples'!$B$3^2/2/'Vasicek Examples'!$B$1*(1-EXP(-2*'Vasicek Examples'!$B$1/12)))*NORMSINV(RAND())</f>
        <v>1.2906481354314766E-2</v>
      </c>
      <c r="H1434">
        <f ca="1">G1434*EXP(-'Vasicek Examples'!$B$1/12)+(1-EXP(-'Vasicek Examples'!$B$1/12))*'Vasicek Examples'!$B$2+SQRT('Vasicek Examples'!$B$3^2/2/'Vasicek Examples'!$B$1*(1-EXP(-2*'Vasicek Examples'!$B$1/12)))*NORMSINV(RAND())</f>
        <v>1.7647356259922354E-2</v>
      </c>
      <c r="I1434">
        <f ca="1">H1434*EXP(-'Vasicek Examples'!$B$1/12)+(1-EXP(-'Vasicek Examples'!$B$1/12))*'Vasicek Examples'!$B$2+SQRT('Vasicek Examples'!$B$3^2/2/'Vasicek Examples'!$B$1*(1-EXP(-2*'Vasicek Examples'!$B$1/12)))*NORMSINV(RAND())</f>
        <v>9.2794992888694597E-3</v>
      </c>
      <c r="J1434">
        <f ca="1">I1434*EXP(-'Vasicek Examples'!$B$1/12)+(1-EXP(-'Vasicek Examples'!$B$1/12))*'Vasicek Examples'!$B$2+SQRT('Vasicek Examples'!$B$3^2/2/'Vasicek Examples'!$B$1*(1-EXP(-2*'Vasicek Examples'!$B$1/12)))*NORMSINV(RAND())</f>
        <v>1.5696313849779108E-3</v>
      </c>
      <c r="K1434">
        <f ca="1">J1434*EXP(-'Vasicek Examples'!$B$1/12)+(1-EXP(-'Vasicek Examples'!$B$1/12))*'Vasicek Examples'!$B$2+SQRT('Vasicek Examples'!$B$3^2/2/'Vasicek Examples'!$B$1*(1-EXP(-2*'Vasicek Examples'!$B$1/12)))*NORMSINV(RAND())</f>
        <v>3.2123783236198775E-5</v>
      </c>
      <c r="L1434">
        <f ca="1">K1434*EXP(-'Vasicek Examples'!$B$1/12)+(1-EXP(-'Vasicek Examples'!$B$1/12))*'Vasicek Examples'!$B$2+SQRT('Vasicek Examples'!$B$3^2/2/'Vasicek Examples'!$B$1*(1-EXP(-2*'Vasicek Examples'!$B$1/12)))*NORMSINV(RAND())</f>
        <v>8.2547573227861686E-4</v>
      </c>
      <c r="M1434">
        <f ca="1">L1434*EXP(-'Vasicek Examples'!$B$1/12)+(1-EXP(-'Vasicek Examples'!$B$1/12))*'Vasicek Examples'!$B$2+SQRT('Vasicek Examples'!$B$3^2/2/'Vasicek Examples'!$B$1*(1-EXP(-2*'Vasicek Examples'!$B$1/12)))*NORMSINV(RAND())</f>
        <v>5.4546858603299296E-3</v>
      </c>
      <c r="N1434">
        <f ca="1">M1434*EXP(-'Vasicek Examples'!$B$1/12)+(1-EXP(-'Vasicek Examples'!$B$1/12))*'Vasicek Examples'!$B$2+SQRT('Vasicek Examples'!$B$3^2/2/'Vasicek Examples'!$B$1*(1-EXP(-2*'Vasicek Examples'!$B$1/12)))*NORMSINV(RAND())</f>
        <v>1.2760257430869448E-2</v>
      </c>
      <c r="O1434">
        <f t="shared" ca="1" si="90"/>
        <v>1.3551863382446204E-2</v>
      </c>
      <c r="P1434">
        <f t="shared" ca="1" si="91"/>
        <v>0.98653954971294244</v>
      </c>
      <c r="Q1434">
        <f ca="1">EXP(-'Vasicek Examples'!$D$4*N1434+'Vasicek Examples'!$E$4)</f>
        <v>0.98374674780605142</v>
      </c>
      <c r="R1434">
        <f ca="1">MAX(Q1434-'Vasicek Examples'!$B$8,0)</f>
        <v>2.3050766101938236E-2</v>
      </c>
      <c r="S1434">
        <f t="shared" ca="1" si="92"/>
        <v>2.2740492410744505E-2</v>
      </c>
    </row>
    <row r="1435" spans="1:19" x14ac:dyDescent="0.2">
      <c r="A1435">
        <f t="shared" si="93"/>
        <v>1431</v>
      </c>
      <c r="B1435">
        <f>'Vasicek Examples'!$B$4</f>
        <v>5.2999999999999999E-2</v>
      </c>
      <c r="C1435">
        <f ca="1">B1435*EXP(-'Vasicek Examples'!$B$1/12)+(1-EXP(-'Vasicek Examples'!$B$1/12))*'Vasicek Examples'!$B$2+SQRT('Vasicek Examples'!$B$3^2/2/'Vasicek Examples'!$B$1*(1-EXP(-2*'Vasicek Examples'!$B$1/12)))*NORMSINV(RAND())</f>
        <v>4.8821889791180031E-2</v>
      </c>
      <c r="D1435">
        <f ca="1">C1435*EXP(-'Vasicek Examples'!$B$1/12)+(1-EXP(-'Vasicek Examples'!$B$1/12))*'Vasicek Examples'!$B$2+SQRT('Vasicek Examples'!$B$3^2/2/'Vasicek Examples'!$B$1*(1-EXP(-2*'Vasicek Examples'!$B$1/12)))*NORMSINV(RAND())</f>
        <v>5.5100618800678167E-2</v>
      </c>
      <c r="E1435">
        <f ca="1">D1435*EXP(-'Vasicek Examples'!$B$1/12)+(1-EXP(-'Vasicek Examples'!$B$1/12))*'Vasicek Examples'!$B$2+SQRT('Vasicek Examples'!$B$3^2/2/'Vasicek Examples'!$B$1*(1-EXP(-2*'Vasicek Examples'!$B$1/12)))*NORMSINV(RAND())</f>
        <v>4.840919459115698E-2</v>
      </c>
      <c r="F1435">
        <f ca="1">E1435*EXP(-'Vasicek Examples'!$B$1/12)+(1-EXP(-'Vasicek Examples'!$B$1/12))*'Vasicek Examples'!$B$2+SQRT('Vasicek Examples'!$B$3^2/2/'Vasicek Examples'!$B$1*(1-EXP(-2*'Vasicek Examples'!$B$1/12)))*NORMSINV(RAND())</f>
        <v>4.5211450608655848E-2</v>
      </c>
      <c r="G1435">
        <f ca="1">F1435*EXP(-'Vasicek Examples'!$B$1/12)+(1-EXP(-'Vasicek Examples'!$B$1/12))*'Vasicek Examples'!$B$2+SQRT('Vasicek Examples'!$B$3^2/2/'Vasicek Examples'!$B$1*(1-EXP(-2*'Vasicek Examples'!$B$1/12)))*NORMSINV(RAND())</f>
        <v>5.2955283049069921E-2</v>
      </c>
      <c r="H1435">
        <f ca="1">G1435*EXP(-'Vasicek Examples'!$B$1/12)+(1-EXP(-'Vasicek Examples'!$B$1/12))*'Vasicek Examples'!$B$2+SQRT('Vasicek Examples'!$B$3^2/2/'Vasicek Examples'!$B$1*(1-EXP(-2*'Vasicek Examples'!$B$1/12)))*NORMSINV(RAND())</f>
        <v>5.4862986228721475E-2</v>
      </c>
      <c r="I1435">
        <f ca="1">H1435*EXP(-'Vasicek Examples'!$B$1/12)+(1-EXP(-'Vasicek Examples'!$B$1/12))*'Vasicek Examples'!$B$2+SQRT('Vasicek Examples'!$B$3^2/2/'Vasicek Examples'!$B$1*(1-EXP(-2*'Vasicek Examples'!$B$1/12)))*NORMSINV(RAND())</f>
        <v>4.3956762491791299E-2</v>
      </c>
      <c r="J1435">
        <f ca="1">I1435*EXP(-'Vasicek Examples'!$B$1/12)+(1-EXP(-'Vasicek Examples'!$B$1/12))*'Vasicek Examples'!$B$2+SQRT('Vasicek Examples'!$B$3^2/2/'Vasicek Examples'!$B$1*(1-EXP(-2*'Vasicek Examples'!$B$1/12)))*NORMSINV(RAND())</f>
        <v>3.6720243137108088E-2</v>
      </c>
      <c r="K1435">
        <f ca="1">J1435*EXP(-'Vasicek Examples'!$B$1/12)+(1-EXP(-'Vasicek Examples'!$B$1/12))*'Vasicek Examples'!$B$2+SQRT('Vasicek Examples'!$B$3^2/2/'Vasicek Examples'!$B$1*(1-EXP(-2*'Vasicek Examples'!$B$1/12)))*NORMSINV(RAND())</f>
        <v>3.9502257374235052E-2</v>
      </c>
      <c r="L1435">
        <f ca="1">K1435*EXP(-'Vasicek Examples'!$B$1/12)+(1-EXP(-'Vasicek Examples'!$B$1/12))*'Vasicek Examples'!$B$2+SQRT('Vasicek Examples'!$B$3^2/2/'Vasicek Examples'!$B$1*(1-EXP(-2*'Vasicek Examples'!$B$1/12)))*NORMSINV(RAND())</f>
        <v>4.130378686889058E-2</v>
      </c>
      <c r="M1435">
        <f ca="1">L1435*EXP(-'Vasicek Examples'!$B$1/12)+(1-EXP(-'Vasicek Examples'!$B$1/12))*'Vasicek Examples'!$B$2+SQRT('Vasicek Examples'!$B$3^2/2/'Vasicek Examples'!$B$1*(1-EXP(-2*'Vasicek Examples'!$B$1/12)))*NORMSINV(RAND())</f>
        <v>3.370319041326969E-2</v>
      </c>
      <c r="N1435">
        <f ca="1">M1435*EXP(-'Vasicek Examples'!$B$1/12)+(1-EXP(-'Vasicek Examples'!$B$1/12))*'Vasicek Examples'!$B$2+SQRT('Vasicek Examples'!$B$3^2/2/'Vasicek Examples'!$B$1*(1-EXP(-2*'Vasicek Examples'!$B$1/12)))*NORMSINV(RAND())</f>
        <v>3.6026572171253914E-2</v>
      </c>
      <c r="O1435">
        <f t="shared" ca="1" si="90"/>
        <v>4.1179167045399513E-2</v>
      </c>
      <c r="P1435">
        <f t="shared" ca="1" si="91"/>
        <v>0.95965717560323371</v>
      </c>
      <c r="Q1435">
        <f ca="1">EXP(-'Vasicek Examples'!$D$4*N1435+'Vasicek Examples'!$E$4)</f>
        <v>0.96589905496602257</v>
      </c>
      <c r="R1435">
        <f ca="1">MAX(Q1435-'Vasicek Examples'!$B$8,0)</f>
        <v>5.2030732619093856E-3</v>
      </c>
      <c r="S1435">
        <f t="shared" ca="1" si="92"/>
        <v>4.9931665909806648E-3</v>
      </c>
    </row>
    <row r="1436" spans="1:19" x14ac:dyDescent="0.2">
      <c r="A1436">
        <f t="shared" si="93"/>
        <v>1432</v>
      </c>
      <c r="B1436">
        <f>'Vasicek Examples'!$B$4</f>
        <v>5.2999999999999999E-2</v>
      </c>
      <c r="C1436">
        <f ca="1">B1436*EXP(-'Vasicek Examples'!$B$1/12)+(1-EXP(-'Vasicek Examples'!$B$1/12))*'Vasicek Examples'!$B$2+SQRT('Vasicek Examples'!$B$3^2/2/'Vasicek Examples'!$B$1*(1-EXP(-2*'Vasicek Examples'!$B$1/12)))*NORMSINV(RAND())</f>
        <v>6.149560156236443E-2</v>
      </c>
      <c r="D1436">
        <f ca="1">C1436*EXP(-'Vasicek Examples'!$B$1/12)+(1-EXP(-'Vasicek Examples'!$B$1/12))*'Vasicek Examples'!$B$2+SQRT('Vasicek Examples'!$B$3^2/2/'Vasicek Examples'!$B$1*(1-EXP(-2*'Vasicek Examples'!$B$1/12)))*NORMSINV(RAND())</f>
        <v>6.6136989237796276E-2</v>
      </c>
      <c r="E1436">
        <f ca="1">D1436*EXP(-'Vasicek Examples'!$B$1/12)+(1-EXP(-'Vasicek Examples'!$B$1/12))*'Vasicek Examples'!$B$2+SQRT('Vasicek Examples'!$B$3^2/2/'Vasicek Examples'!$B$1*(1-EXP(-2*'Vasicek Examples'!$B$1/12)))*NORMSINV(RAND())</f>
        <v>7.1013653220710807E-2</v>
      </c>
      <c r="F1436">
        <f ca="1">E1436*EXP(-'Vasicek Examples'!$B$1/12)+(1-EXP(-'Vasicek Examples'!$B$1/12))*'Vasicek Examples'!$B$2+SQRT('Vasicek Examples'!$B$3^2/2/'Vasicek Examples'!$B$1*(1-EXP(-2*'Vasicek Examples'!$B$1/12)))*NORMSINV(RAND())</f>
        <v>7.6377425398701682E-2</v>
      </c>
      <c r="G1436">
        <f ca="1">F1436*EXP(-'Vasicek Examples'!$B$1/12)+(1-EXP(-'Vasicek Examples'!$B$1/12))*'Vasicek Examples'!$B$2+SQRT('Vasicek Examples'!$B$3^2/2/'Vasicek Examples'!$B$1*(1-EXP(-2*'Vasicek Examples'!$B$1/12)))*NORMSINV(RAND())</f>
        <v>7.3602184683108904E-2</v>
      </c>
      <c r="H1436">
        <f ca="1">G1436*EXP(-'Vasicek Examples'!$B$1/12)+(1-EXP(-'Vasicek Examples'!$B$1/12))*'Vasicek Examples'!$B$2+SQRT('Vasicek Examples'!$B$3^2/2/'Vasicek Examples'!$B$1*(1-EXP(-2*'Vasicek Examples'!$B$1/12)))*NORMSINV(RAND())</f>
        <v>7.9188232504523628E-2</v>
      </c>
      <c r="I1436">
        <f ca="1">H1436*EXP(-'Vasicek Examples'!$B$1/12)+(1-EXP(-'Vasicek Examples'!$B$1/12))*'Vasicek Examples'!$B$2+SQRT('Vasicek Examples'!$B$3^2/2/'Vasicek Examples'!$B$1*(1-EXP(-2*'Vasicek Examples'!$B$1/12)))*NORMSINV(RAND())</f>
        <v>6.617400082503988E-2</v>
      </c>
      <c r="J1436">
        <f ca="1">I1436*EXP(-'Vasicek Examples'!$B$1/12)+(1-EXP(-'Vasicek Examples'!$B$1/12))*'Vasicek Examples'!$B$2+SQRT('Vasicek Examples'!$B$3^2/2/'Vasicek Examples'!$B$1*(1-EXP(-2*'Vasicek Examples'!$B$1/12)))*NORMSINV(RAND())</f>
        <v>6.3548261267251327E-2</v>
      </c>
      <c r="K1436">
        <f ca="1">J1436*EXP(-'Vasicek Examples'!$B$1/12)+(1-EXP(-'Vasicek Examples'!$B$1/12))*'Vasicek Examples'!$B$2+SQRT('Vasicek Examples'!$B$3^2/2/'Vasicek Examples'!$B$1*(1-EXP(-2*'Vasicek Examples'!$B$1/12)))*NORMSINV(RAND())</f>
        <v>5.2981208331999062E-2</v>
      </c>
      <c r="L1436">
        <f ca="1">K1436*EXP(-'Vasicek Examples'!$B$1/12)+(1-EXP(-'Vasicek Examples'!$B$1/12))*'Vasicek Examples'!$B$2+SQRT('Vasicek Examples'!$B$3^2/2/'Vasicek Examples'!$B$1*(1-EXP(-2*'Vasicek Examples'!$B$1/12)))*NORMSINV(RAND())</f>
        <v>5.7416507824467722E-2</v>
      </c>
      <c r="M1436">
        <f ca="1">L1436*EXP(-'Vasicek Examples'!$B$1/12)+(1-EXP(-'Vasicek Examples'!$B$1/12))*'Vasicek Examples'!$B$2+SQRT('Vasicek Examples'!$B$3^2/2/'Vasicek Examples'!$B$1*(1-EXP(-2*'Vasicek Examples'!$B$1/12)))*NORMSINV(RAND())</f>
        <v>5.8380632634867945E-2</v>
      </c>
      <c r="N1436">
        <f ca="1">M1436*EXP(-'Vasicek Examples'!$B$1/12)+(1-EXP(-'Vasicek Examples'!$B$1/12))*'Vasicek Examples'!$B$2+SQRT('Vasicek Examples'!$B$3^2/2/'Vasicek Examples'!$B$1*(1-EXP(-2*'Vasicek Examples'!$B$1/12)))*NORMSINV(RAND())</f>
        <v>5.3399476523591581E-2</v>
      </c>
      <c r="O1436">
        <f t="shared" ca="1" si="90"/>
        <v>6.0188886247620442E-2</v>
      </c>
      <c r="P1436">
        <f t="shared" ca="1" si="91"/>
        <v>0.94158666401444457</v>
      </c>
      <c r="Q1436">
        <f ca="1">EXP(-'Vasicek Examples'!$D$4*N1436+'Vasicek Examples'!$E$4)</f>
        <v>0.95278370946745139</v>
      </c>
      <c r="R1436">
        <f ca="1">MAX(Q1436-'Vasicek Examples'!$B$8,0)</f>
        <v>0</v>
      </c>
      <c r="S1436">
        <f t="shared" ca="1" si="92"/>
        <v>0</v>
      </c>
    </row>
    <row r="1437" spans="1:19" x14ac:dyDescent="0.2">
      <c r="A1437">
        <f t="shared" si="93"/>
        <v>1433</v>
      </c>
      <c r="B1437">
        <f>'Vasicek Examples'!$B$4</f>
        <v>5.2999999999999999E-2</v>
      </c>
      <c r="C1437">
        <f ca="1">B1437*EXP(-'Vasicek Examples'!$B$1/12)+(1-EXP(-'Vasicek Examples'!$B$1/12))*'Vasicek Examples'!$B$2+SQRT('Vasicek Examples'!$B$3^2/2/'Vasicek Examples'!$B$1*(1-EXP(-2*'Vasicek Examples'!$B$1/12)))*NORMSINV(RAND())</f>
        <v>5.5542112021808275E-2</v>
      </c>
      <c r="D1437">
        <f ca="1">C1437*EXP(-'Vasicek Examples'!$B$1/12)+(1-EXP(-'Vasicek Examples'!$B$1/12))*'Vasicek Examples'!$B$2+SQRT('Vasicek Examples'!$B$3^2/2/'Vasicek Examples'!$B$1*(1-EXP(-2*'Vasicek Examples'!$B$1/12)))*NORMSINV(RAND())</f>
        <v>4.5755978912514803E-2</v>
      </c>
      <c r="E1437">
        <f ca="1">D1437*EXP(-'Vasicek Examples'!$B$1/12)+(1-EXP(-'Vasicek Examples'!$B$1/12))*'Vasicek Examples'!$B$2+SQRT('Vasicek Examples'!$B$3^2/2/'Vasicek Examples'!$B$1*(1-EXP(-2*'Vasicek Examples'!$B$1/12)))*NORMSINV(RAND())</f>
        <v>5.5800481517973129E-2</v>
      </c>
      <c r="F1437">
        <f ca="1">E1437*EXP(-'Vasicek Examples'!$B$1/12)+(1-EXP(-'Vasicek Examples'!$B$1/12))*'Vasicek Examples'!$B$2+SQRT('Vasicek Examples'!$B$3^2/2/'Vasicek Examples'!$B$1*(1-EXP(-2*'Vasicek Examples'!$B$1/12)))*NORMSINV(RAND())</f>
        <v>5.3628259530913873E-2</v>
      </c>
      <c r="G1437">
        <f ca="1">F1437*EXP(-'Vasicek Examples'!$B$1/12)+(1-EXP(-'Vasicek Examples'!$B$1/12))*'Vasicek Examples'!$B$2+SQRT('Vasicek Examples'!$B$3^2/2/'Vasicek Examples'!$B$1*(1-EXP(-2*'Vasicek Examples'!$B$1/12)))*NORMSINV(RAND())</f>
        <v>3.8658713268072638E-2</v>
      </c>
      <c r="H1437">
        <f ca="1">G1437*EXP(-'Vasicek Examples'!$B$1/12)+(1-EXP(-'Vasicek Examples'!$B$1/12))*'Vasicek Examples'!$B$2+SQRT('Vasicek Examples'!$B$3^2/2/'Vasicek Examples'!$B$1*(1-EXP(-2*'Vasicek Examples'!$B$1/12)))*NORMSINV(RAND())</f>
        <v>3.2107175087428871E-2</v>
      </c>
      <c r="I1437">
        <f ca="1">H1437*EXP(-'Vasicek Examples'!$B$1/12)+(1-EXP(-'Vasicek Examples'!$B$1/12))*'Vasicek Examples'!$B$2+SQRT('Vasicek Examples'!$B$3^2/2/'Vasicek Examples'!$B$1*(1-EXP(-2*'Vasicek Examples'!$B$1/12)))*NORMSINV(RAND())</f>
        <v>3.3553583089125018E-2</v>
      </c>
      <c r="J1437">
        <f ca="1">I1437*EXP(-'Vasicek Examples'!$B$1/12)+(1-EXP(-'Vasicek Examples'!$B$1/12))*'Vasicek Examples'!$B$2+SQRT('Vasicek Examples'!$B$3^2/2/'Vasicek Examples'!$B$1*(1-EXP(-2*'Vasicek Examples'!$B$1/12)))*NORMSINV(RAND())</f>
        <v>3.3463567425341803E-2</v>
      </c>
      <c r="K1437">
        <f ca="1">J1437*EXP(-'Vasicek Examples'!$B$1/12)+(1-EXP(-'Vasicek Examples'!$B$1/12))*'Vasicek Examples'!$B$2+SQRT('Vasicek Examples'!$B$3^2/2/'Vasicek Examples'!$B$1*(1-EXP(-2*'Vasicek Examples'!$B$1/12)))*NORMSINV(RAND())</f>
        <v>3.7899844193461346E-2</v>
      </c>
      <c r="L1437">
        <f ca="1">K1437*EXP(-'Vasicek Examples'!$B$1/12)+(1-EXP(-'Vasicek Examples'!$B$1/12))*'Vasicek Examples'!$B$2+SQRT('Vasicek Examples'!$B$3^2/2/'Vasicek Examples'!$B$1*(1-EXP(-2*'Vasicek Examples'!$B$1/12)))*NORMSINV(RAND())</f>
        <v>3.8689371906149649E-2</v>
      </c>
      <c r="M1437">
        <f ca="1">L1437*EXP(-'Vasicek Examples'!$B$1/12)+(1-EXP(-'Vasicek Examples'!$B$1/12))*'Vasicek Examples'!$B$2+SQRT('Vasicek Examples'!$B$3^2/2/'Vasicek Examples'!$B$1*(1-EXP(-2*'Vasicek Examples'!$B$1/12)))*NORMSINV(RAND())</f>
        <v>3.5904551730395903E-2</v>
      </c>
      <c r="N1437">
        <f ca="1">M1437*EXP(-'Vasicek Examples'!$B$1/12)+(1-EXP(-'Vasicek Examples'!$B$1/12))*'Vasicek Examples'!$B$2+SQRT('Vasicek Examples'!$B$3^2/2/'Vasicek Examples'!$B$1*(1-EXP(-2*'Vasicek Examples'!$B$1/12)))*NORMSINV(RAND())</f>
        <v>3.5419307160391246E-2</v>
      </c>
      <c r="O1437">
        <f t="shared" ca="1" si="90"/>
        <v>3.7578519687706403E-2</v>
      </c>
      <c r="P1437">
        <f t="shared" ca="1" si="91"/>
        <v>0.96311879096507524</v>
      </c>
      <c r="Q1437">
        <f ca="1">EXP(-'Vasicek Examples'!$D$4*N1437+'Vasicek Examples'!$E$4)</f>
        <v>0.96636074943025063</v>
      </c>
      <c r="R1437">
        <f ca="1">MAX(Q1437-'Vasicek Examples'!$B$8,0)</f>
        <v>5.6647677261374429E-3</v>
      </c>
      <c r="S1437">
        <f t="shared" ca="1" si="92"/>
        <v>5.4558442434954725E-3</v>
      </c>
    </row>
    <row r="1438" spans="1:19" x14ac:dyDescent="0.2">
      <c r="A1438">
        <f t="shared" si="93"/>
        <v>1434</v>
      </c>
      <c r="B1438">
        <f>'Vasicek Examples'!$B$4</f>
        <v>5.2999999999999999E-2</v>
      </c>
      <c r="C1438">
        <f ca="1">B1438*EXP(-'Vasicek Examples'!$B$1/12)+(1-EXP(-'Vasicek Examples'!$B$1/12))*'Vasicek Examples'!$B$2+SQRT('Vasicek Examples'!$B$3^2/2/'Vasicek Examples'!$B$1*(1-EXP(-2*'Vasicek Examples'!$B$1/12)))*NORMSINV(RAND())</f>
        <v>5.6965550795564278E-2</v>
      </c>
      <c r="D1438">
        <f ca="1">C1438*EXP(-'Vasicek Examples'!$B$1/12)+(1-EXP(-'Vasicek Examples'!$B$1/12))*'Vasicek Examples'!$B$2+SQRT('Vasicek Examples'!$B$3^2/2/'Vasicek Examples'!$B$1*(1-EXP(-2*'Vasicek Examples'!$B$1/12)))*NORMSINV(RAND())</f>
        <v>5.1536915855568036E-2</v>
      </c>
      <c r="E1438">
        <f ca="1">D1438*EXP(-'Vasicek Examples'!$B$1/12)+(1-EXP(-'Vasicek Examples'!$B$1/12))*'Vasicek Examples'!$B$2+SQRT('Vasicek Examples'!$B$3^2/2/'Vasicek Examples'!$B$1*(1-EXP(-2*'Vasicek Examples'!$B$1/12)))*NORMSINV(RAND())</f>
        <v>5.0506954544182282E-2</v>
      </c>
      <c r="F1438">
        <f ca="1">E1438*EXP(-'Vasicek Examples'!$B$1/12)+(1-EXP(-'Vasicek Examples'!$B$1/12))*'Vasicek Examples'!$B$2+SQRT('Vasicek Examples'!$B$3^2/2/'Vasicek Examples'!$B$1*(1-EXP(-2*'Vasicek Examples'!$B$1/12)))*NORMSINV(RAND())</f>
        <v>5.344181740756488E-2</v>
      </c>
      <c r="G1438">
        <f ca="1">F1438*EXP(-'Vasicek Examples'!$B$1/12)+(1-EXP(-'Vasicek Examples'!$B$1/12))*'Vasicek Examples'!$B$2+SQRT('Vasicek Examples'!$B$3^2/2/'Vasicek Examples'!$B$1*(1-EXP(-2*'Vasicek Examples'!$B$1/12)))*NORMSINV(RAND())</f>
        <v>5.1536475988126836E-2</v>
      </c>
      <c r="H1438">
        <f ca="1">G1438*EXP(-'Vasicek Examples'!$B$1/12)+(1-EXP(-'Vasicek Examples'!$B$1/12))*'Vasicek Examples'!$B$2+SQRT('Vasicek Examples'!$B$3^2/2/'Vasicek Examples'!$B$1*(1-EXP(-2*'Vasicek Examples'!$B$1/12)))*NORMSINV(RAND())</f>
        <v>5.1159302575422276E-2</v>
      </c>
      <c r="I1438">
        <f ca="1">H1438*EXP(-'Vasicek Examples'!$B$1/12)+(1-EXP(-'Vasicek Examples'!$B$1/12))*'Vasicek Examples'!$B$2+SQRT('Vasicek Examples'!$B$3^2/2/'Vasicek Examples'!$B$1*(1-EXP(-2*'Vasicek Examples'!$B$1/12)))*NORMSINV(RAND())</f>
        <v>4.0340558877345264E-2</v>
      </c>
      <c r="J1438">
        <f ca="1">I1438*EXP(-'Vasicek Examples'!$B$1/12)+(1-EXP(-'Vasicek Examples'!$B$1/12))*'Vasicek Examples'!$B$2+SQRT('Vasicek Examples'!$B$3^2/2/'Vasicek Examples'!$B$1*(1-EXP(-2*'Vasicek Examples'!$B$1/12)))*NORMSINV(RAND())</f>
        <v>4.8552997267411808E-2</v>
      </c>
      <c r="K1438">
        <f ca="1">J1438*EXP(-'Vasicek Examples'!$B$1/12)+(1-EXP(-'Vasicek Examples'!$B$1/12))*'Vasicek Examples'!$B$2+SQRT('Vasicek Examples'!$B$3^2/2/'Vasicek Examples'!$B$1*(1-EXP(-2*'Vasicek Examples'!$B$1/12)))*NORMSINV(RAND())</f>
        <v>5.8746953970121127E-2</v>
      </c>
      <c r="L1438">
        <f ca="1">K1438*EXP(-'Vasicek Examples'!$B$1/12)+(1-EXP(-'Vasicek Examples'!$B$1/12))*'Vasicek Examples'!$B$2+SQRT('Vasicek Examples'!$B$3^2/2/'Vasicek Examples'!$B$1*(1-EXP(-2*'Vasicek Examples'!$B$1/12)))*NORMSINV(RAND())</f>
        <v>5.8743916723062992E-2</v>
      </c>
      <c r="M1438">
        <f ca="1">L1438*EXP(-'Vasicek Examples'!$B$1/12)+(1-EXP(-'Vasicek Examples'!$B$1/12))*'Vasicek Examples'!$B$2+SQRT('Vasicek Examples'!$B$3^2/2/'Vasicek Examples'!$B$1*(1-EXP(-2*'Vasicek Examples'!$B$1/12)))*NORMSINV(RAND())</f>
        <v>5.1058380681801706E-2</v>
      </c>
      <c r="N1438">
        <f ca="1">M1438*EXP(-'Vasicek Examples'!$B$1/12)+(1-EXP(-'Vasicek Examples'!$B$1/12))*'Vasicek Examples'!$B$2+SQRT('Vasicek Examples'!$B$3^2/2/'Vasicek Examples'!$B$1*(1-EXP(-2*'Vasicek Examples'!$B$1/12)))*NORMSINV(RAND())</f>
        <v>5.5039146913210199E-2</v>
      </c>
      <c r="O1438">
        <f t="shared" ca="1" si="90"/>
        <v>4.7635551895416212E-2</v>
      </c>
      <c r="P1438">
        <f t="shared" ca="1" si="91"/>
        <v>0.95348121818607889</v>
      </c>
      <c r="Q1438">
        <f ca="1">EXP(-'Vasicek Examples'!$D$4*N1438+'Vasicek Examples'!$E$4)</f>
        <v>0.95155510635704543</v>
      </c>
      <c r="R1438">
        <f ca="1">MAX(Q1438-'Vasicek Examples'!$B$8,0)</f>
        <v>0</v>
      </c>
      <c r="S1438">
        <f t="shared" ca="1" si="92"/>
        <v>0</v>
      </c>
    </row>
    <row r="1439" spans="1:19" x14ac:dyDescent="0.2">
      <c r="A1439">
        <f t="shared" si="93"/>
        <v>1435</v>
      </c>
      <c r="B1439">
        <f>'Vasicek Examples'!$B$4</f>
        <v>5.2999999999999999E-2</v>
      </c>
      <c r="C1439">
        <f ca="1">B1439*EXP(-'Vasicek Examples'!$B$1/12)+(1-EXP(-'Vasicek Examples'!$B$1/12))*'Vasicek Examples'!$B$2+SQRT('Vasicek Examples'!$B$3^2/2/'Vasicek Examples'!$B$1*(1-EXP(-2*'Vasicek Examples'!$B$1/12)))*NORMSINV(RAND())</f>
        <v>4.7580923947740592E-2</v>
      </c>
      <c r="D1439">
        <f ca="1">C1439*EXP(-'Vasicek Examples'!$B$1/12)+(1-EXP(-'Vasicek Examples'!$B$1/12))*'Vasicek Examples'!$B$2+SQRT('Vasicek Examples'!$B$3^2/2/'Vasicek Examples'!$B$1*(1-EXP(-2*'Vasicek Examples'!$B$1/12)))*NORMSINV(RAND())</f>
        <v>4.3200939264556759E-2</v>
      </c>
      <c r="E1439">
        <f ca="1">D1439*EXP(-'Vasicek Examples'!$B$1/12)+(1-EXP(-'Vasicek Examples'!$B$1/12))*'Vasicek Examples'!$B$2+SQRT('Vasicek Examples'!$B$3^2/2/'Vasicek Examples'!$B$1*(1-EXP(-2*'Vasicek Examples'!$B$1/12)))*NORMSINV(RAND())</f>
        <v>4.1045055151231372E-2</v>
      </c>
      <c r="F1439">
        <f ca="1">E1439*EXP(-'Vasicek Examples'!$B$1/12)+(1-EXP(-'Vasicek Examples'!$B$1/12))*'Vasicek Examples'!$B$2+SQRT('Vasicek Examples'!$B$3^2/2/'Vasicek Examples'!$B$1*(1-EXP(-2*'Vasicek Examples'!$B$1/12)))*NORMSINV(RAND())</f>
        <v>3.8098493230050774E-2</v>
      </c>
      <c r="G1439">
        <f ca="1">F1439*EXP(-'Vasicek Examples'!$B$1/12)+(1-EXP(-'Vasicek Examples'!$B$1/12))*'Vasicek Examples'!$B$2+SQRT('Vasicek Examples'!$B$3^2/2/'Vasicek Examples'!$B$1*(1-EXP(-2*'Vasicek Examples'!$B$1/12)))*NORMSINV(RAND())</f>
        <v>4.2991722818863133E-2</v>
      </c>
      <c r="H1439">
        <f ca="1">G1439*EXP(-'Vasicek Examples'!$B$1/12)+(1-EXP(-'Vasicek Examples'!$B$1/12))*'Vasicek Examples'!$B$2+SQRT('Vasicek Examples'!$B$3^2/2/'Vasicek Examples'!$B$1*(1-EXP(-2*'Vasicek Examples'!$B$1/12)))*NORMSINV(RAND())</f>
        <v>4.1907346109641939E-2</v>
      </c>
      <c r="I1439">
        <f ca="1">H1439*EXP(-'Vasicek Examples'!$B$1/12)+(1-EXP(-'Vasicek Examples'!$B$1/12))*'Vasicek Examples'!$B$2+SQRT('Vasicek Examples'!$B$3^2/2/'Vasicek Examples'!$B$1*(1-EXP(-2*'Vasicek Examples'!$B$1/12)))*NORMSINV(RAND())</f>
        <v>3.0971298544276937E-2</v>
      </c>
      <c r="J1439">
        <f ca="1">I1439*EXP(-'Vasicek Examples'!$B$1/12)+(1-EXP(-'Vasicek Examples'!$B$1/12))*'Vasicek Examples'!$B$2+SQRT('Vasicek Examples'!$B$3^2/2/'Vasicek Examples'!$B$1*(1-EXP(-2*'Vasicek Examples'!$B$1/12)))*NORMSINV(RAND())</f>
        <v>3.5187512995244884E-2</v>
      </c>
      <c r="K1439">
        <f ca="1">J1439*EXP(-'Vasicek Examples'!$B$1/12)+(1-EXP(-'Vasicek Examples'!$B$1/12))*'Vasicek Examples'!$B$2+SQRT('Vasicek Examples'!$B$3^2/2/'Vasicek Examples'!$B$1*(1-EXP(-2*'Vasicek Examples'!$B$1/12)))*NORMSINV(RAND())</f>
        <v>3.7321471087422689E-2</v>
      </c>
      <c r="L1439">
        <f ca="1">K1439*EXP(-'Vasicek Examples'!$B$1/12)+(1-EXP(-'Vasicek Examples'!$B$1/12))*'Vasicek Examples'!$B$2+SQRT('Vasicek Examples'!$B$3^2/2/'Vasicek Examples'!$B$1*(1-EXP(-2*'Vasicek Examples'!$B$1/12)))*NORMSINV(RAND())</f>
        <v>4.0460230886091346E-2</v>
      </c>
      <c r="M1439">
        <f ca="1">L1439*EXP(-'Vasicek Examples'!$B$1/12)+(1-EXP(-'Vasicek Examples'!$B$1/12))*'Vasicek Examples'!$B$2+SQRT('Vasicek Examples'!$B$3^2/2/'Vasicek Examples'!$B$1*(1-EXP(-2*'Vasicek Examples'!$B$1/12)))*NORMSINV(RAND())</f>
        <v>4.35718556184276E-2</v>
      </c>
      <c r="N1439">
        <f ca="1">M1439*EXP(-'Vasicek Examples'!$B$1/12)+(1-EXP(-'Vasicek Examples'!$B$1/12))*'Vasicek Examples'!$B$2+SQRT('Vasicek Examples'!$B$3^2/2/'Vasicek Examples'!$B$1*(1-EXP(-2*'Vasicek Examples'!$B$1/12)))*NORMSINV(RAND())</f>
        <v>3.8628248333258043E-2</v>
      </c>
      <c r="O1439">
        <f t="shared" ca="1" si="90"/>
        <v>3.6488375987192227E-2</v>
      </c>
      <c r="P1439">
        <f t="shared" ca="1" si="91"/>
        <v>0.96416930134749379</v>
      </c>
      <c r="Q1439">
        <f ca="1">EXP(-'Vasicek Examples'!$D$4*N1439+'Vasicek Examples'!$E$4)</f>
        <v>0.96392353524690799</v>
      </c>
      <c r="R1439">
        <f ca="1">MAX(Q1439-'Vasicek Examples'!$B$8,0)</f>
        <v>3.2275535427948032E-3</v>
      </c>
      <c r="S1439">
        <f t="shared" ca="1" si="92"/>
        <v>3.1119080444180938E-3</v>
      </c>
    </row>
    <row r="1440" spans="1:19" x14ac:dyDescent="0.2">
      <c r="A1440">
        <f t="shared" si="93"/>
        <v>1436</v>
      </c>
      <c r="B1440">
        <f>'Vasicek Examples'!$B$4</f>
        <v>5.2999999999999999E-2</v>
      </c>
      <c r="C1440">
        <f ca="1">B1440*EXP(-'Vasicek Examples'!$B$1/12)+(1-EXP(-'Vasicek Examples'!$B$1/12))*'Vasicek Examples'!$B$2+SQRT('Vasicek Examples'!$B$3^2/2/'Vasicek Examples'!$B$1*(1-EXP(-2*'Vasicek Examples'!$B$1/12)))*NORMSINV(RAND())</f>
        <v>5.5164970230664329E-2</v>
      </c>
      <c r="D1440">
        <f ca="1">C1440*EXP(-'Vasicek Examples'!$B$1/12)+(1-EXP(-'Vasicek Examples'!$B$1/12))*'Vasicek Examples'!$B$2+SQRT('Vasicek Examples'!$B$3^2/2/'Vasicek Examples'!$B$1*(1-EXP(-2*'Vasicek Examples'!$B$1/12)))*NORMSINV(RAND())</f>
        <v>6.4538371138702949E-2</v>
      </c>
      <c r="E1440">
        <f ca="1">D1440*EXP(-'Vasicek Examples'!$B$1/12)+(1-EXP(-'Vasicek Examples'!$B$1/12))*'Vasicek Examples'!$B$2+SQRT('Vasicek Examples'!$B$3^2/2/'Vasicek Examples'!$B$1*(1-EXP(-2*'Vasicek Examples'!$B$1/12)))*NORMSINV(RAND())</f>
        <v>5.4515777056156615E-2</v>
      </c>
      <c r="F1440">
        <f ca="1">E1440*EXP(-'Vasicek Examples'!$B$1/12)+(1-EXP(-'Vasicek Examples'!$B$1/12))*'Vasicek Examples'!$B$2+SQRT('Vasicek Examples'!$B$3^2/2/'Vasicek Examples'!$B$1*(1-EXP(-2*'Vasicek Examples'!$B$1/12)))*NORMSINV(RAND())</f>
        <v>5.6342712874239989E-2</v>
      </c>
      <c r="G1440">
        <f ca="1">F1440*EXP(-'Vasicek Examples'!$B$1/12)+(1-EXP(-'Vasicek Examples'!$B$1/12))*'Vasicek Examples'!$B$2+SQRT('Vasicek Examples'!$B$3^2/2/'Vasicek Examples'!$B$1*(1-EXP(-2*'Vasicek Examples'!$B$1/12)))*NORMSINV(RAND())</f>
        <v>5.5174613891251632E-2</v>
      </c>
      <c r="H1440">
        <f ca="1">G1440*EXP(-'Vasicek Examples'!$B$1/12)+(1-EXP(-'Vasicek Examples'!$B$1/12))*'Vasicek Examples'!$B$2+SQRT('Vasicek Examples'!$B$3^2/2/'Vasicek Examples'!$B$1*(1-EXP(-2*'Vasicek Examples'!$B$1/12)))*NORMSINV(RAND())</f>
        <v>6.9062055684446885E-2</v>
      </c>
      <c r="I1440">
        <f ca="1">H1440*EXP(-'Vasicek Examples'!$B$1/12)+(1-EXP(-'Vasicek Examples'!$B$1/12))*'Vasicek Examples'!$B$2+SQRT('Vasicek Examples'!$B$3^2/2/'Vasicek Examples'!$B$1*(1-EXP(-2*'Vasicek Examples'!$B$1/12)))*NORMSINV(RAND())</f>
        <v>7.139038352779821E-2</v>
      </c>
      <c r="J1440">
        <f ca="1">I1440*EXP(-'Vasicek Examples'!$B$1/12)+(1-EXP(-'Vasicek Examples'!$B$1/12))*'Vasicek Examples'!$B$2+SQRT('Vasicek Examples'!$B$3^2/2/'Vasicek Examples'!$B$1*(1-EXP(-2*'Vasicek Examples'!$B$1/12)))*NORMSINV(RAND())</f>
        <v>7.4546880059324777E-2</v>
      </c>
      <c r="K1440">
        <f ca="1">J1440*EXP(-'Vasicek Examples'!$B$1/12)+(1-EXP(-'Vasicek Examples'!$B$1/12))*'Vasicek Examples'!$B$2+SQRT('Vasicek Examples'!$B$3^2/2/'Vasicek Examples'!$B$1*(1-EXP(-2*'Vasicek Examples'!$B$1/12)))*NORMSINV(RAND())</f>
        <v>8.2530306678501003E-2</v>
      </c>
      <c r="L1440">
        <f ca="1">K1440*EXP(-'Vasicek Examples'!$B$1/12)+(1-EXP(-'Vasicek Examples'!$B$1/12))*'Vasicek Examples'!$B$2+SQRT('Vasicek Examples'!$B$3^2/2/'Vasicek Examples'!$B$1*(1-EXP(-2*'Vasicek Examples'!$B$1/12)))*NORMSINV(RAND())</f>
        <v>6.6158438255424779E-2</v>
      </c>
      <c r="M1440">
        <f ca="1">L1440*EXP(-'Vasicek Examples'!$B$1/12)+(1-EXP(-'Vasicek Examples'!$B$1/12))*'Vasicek Examples'!$B$2+SQRT('Vasicek Examples'!$B$3^2/2/'Vasicek Examples'!$B$1*(1-EXP(-2*'Vasicek Examples'!$B$1/12)))*NORMSINV(RAND())</f>
        <v>7.0839885562766852E-2</v>
      </c>
      <c r="N1440">
        <f ca="1">M1440*EXP(-'Vasicek Examples'!$B$1/12)+(1-EXP(-'Vasicek Examples'!$B$1/12))*'Vasicek Examples'!$B$2+SQRT('Vasicek Examples'!$B$3^2/2/'Vasicek Examples'!$B$1*(1-EXP(-2*'Vasicek Examples'!$B$1/12)))*NORMSINV(RAND())</f>
        <v>6.4158154575701967E-2</v>
      </c>
      <c r="O1440">
        <f t="shared" ca="1" si="90"/>
        <v>6.0396748927649735E-2</v>
      </c>
      <c r="P1440">
        <f t="shared" ca="1" si="91"/>
        <v>0.94139096362709085</v>
      </c>
      <c r="Q1440">
        <f ca="1">EXP(-'Vasicek Examples'!$D$4*N1440+'Vasicek Examples'!$E$4)</f>
        <v>0.9447510942270998</v>
      </c>
      <c r="R1440">
        <f ca="1">MAX(Q1440-'Vasicek Examples'!$B$8,0)</f>
        <v>0</v>
      </c>
      <c r="S1440">
        <f t="shared" ca="1" si="92"/>
        <v>0</v>
      </c>
    </row>
    <row r="1441" spans="1:19" x14ac:dyDescent="0.2">
      <c r="A1441">
        <f t="shared" si="93"/>
        <v>1437</v>
      </c>
      <c r="B1441">
        <f>'Vasicek Examples'!$B$4</f>
        <v>5.2999999999999999E-2</v>
      </c>
      <c r="C1441">
        <f ca="1">B1441*EXP(-'Vasicek Examples'!$B$1/12)+(1-EXP(-'Vasicek Examples'!$B$1/12))*'Vasicek Examples'!$B$2+SQRT('Vasicek Examples'!$B$3^2/2/'Vasicek Examples'!$B$1*(1-EXP(-2*'Vasicek Examples'!$B$1/12)))*NORMSINV(RAND())</f>
        <v>5.4152329081148844E-2</v>
      </c>
      <c r="D1441">
        <f ca="1">C1441*EXP(-'Vasicek Examples'!$B$1/12)+(1-EXP(-'Vasicek Examples'!$B$1/12))*'Vasicek Examples'!$B$2+SQRT('Vasicek Examples'!$B$3^2/2/'Vasicek Examples'!$B$1*(1-EXP(-2*'Vasicek Examples'!$B$1/12)))*NORMSINV(RAND())</f>
        <v>5.6818483321191854E-2</v>
      </c>
      <c r="E1441">
        <f ca="1">D1441*EXP(-'Vasicek Examples'!$B$1/12)+(1-EXP(-'Vasicek Examples'!$B$1/12))*'Vasicek Examples'!$B$2+SQRT('Vasicek Examples'!$B$3^2/2/'Vasicek Examples'!$B$1*(1-EXP(-2*'Vasicek Examples'!$B$1/12)))*NORMSINV(RAND())</f>
        <v>5.9876977541957525E-2</v>
      </c>
      <c r="F1441">
        <f ca="1">E1441*EXP(-'Vasicek Examples'!$B$1/12)+(1-EXP(-'Vasicek Examples'!$B$1/12))*'Vasicek Examples'!$B$2+SQRT('Vasicek Examples'!$B$3^2/2/'Vasicek Examples'!$B$1*(1-EXP(-2*'Vasicek Examples'!$B$1/12)))*NORMSINV(RAND())</f>
        <v>5.8064987680460305E-2</v>
      </c>
      <c r="G1441">
        <f ca="1">F1441*EXP(-'Vasicek Examples'!$B$1/12)+(1-EXP(-'Vasicek Examples'!$B$1/12))*'Vasicek Examples'!$B$2+SQRT('Vasicek Examples'!$B$3^2/2/'Vasicek Examples'!$B$1*(1-EXP(-2*'Vasicek Examples'!$B$1/12)))*NORMSINV(RAND())</f>
        <v>5.9998519130186008E-2</v>
      </c>
      <c r="H1441">
        <f ca="1">G1441*EXP(-'Vasicek Examples'!$B$1/12)+(1-EXP(-'Vasicek Examples'!$B$1/12))*'Vasicek Examples'!$B$2+SQRT('Vasicek Examples'!$B$3^2/2/'Vasicek Examples'!$B$1*(1-EXP(-2*'Vasicek Examples'!$B$1/12)))*NORMSINV(RAND())</f>
        <v>5.5548584134217149E-2</v>
      </c>
      <c r="I1441">
        <f ca="1">H1441*EXP(-'Vasicek Examples'!$B$1/12)+(1-EXP(-'Vasicek Examples'!$B$1/12))*'Vasicek Examples'!$B$2+SQRT('Vasicek Examples'!$B$3^2/2/'Vasicek Examples'!$B$1*(1-EXP(-2*'Vasicek Examples'!$B$1/12)))*NORMSINV(RAND())</f>
        <v>5.6792991511151227E-2</v>
      </c>
      <c r="J1441">
        <f ca="1">I1441*EXP(-'Vasicek Examples'!$B$1/12)+(1-EXP(-'Vasicek Examples'!$B$1/12))*'Vasicek Examples'!$B$2+SQRT('Vasicek Examples'!$B$3^2/2/'Vasicek Examples'!$B$1*(1-EXP(-2*'Vasicek Examples'!$B$1/12)))*NORMSINV(RAND())</f>
        <v>6.0292230546113171E-2</v>
      </c>
      <c r="K1441">
        <f ca="1">J1441*EXP(-'Vasicek Examples'!$B$1/12)+(1-EXP(-'Vasicek Examples'!$B$1/12))*'Vasicek Examples'!$B$2+SQRT('Vasicek Examples'!$B$3^2/2/'Vasicek Examples'!$B$1*(1-EXP(-2*'Vasicek Examples'!$B$1/12)))*NORMSINV(RAND())</f>
        <v>6.9240907319960965E-2</v>
      </c>
      <c r="L1441">
        <f ca="1">K1441*EXP(-'Vasicek Examples'!$B$1/12)+(1-EXP(-'Vasicek Examples'!$B$1/12))*'Vasicek Examples'!$B$2+SQRT('Vasicek Examples'!$B$3^2/2/'Vasicek Examples'!$B$1*(1-EXP(-2*'Vasicek Examples'!$B$1/12)))*NORMSINV(RAND())</f>
        <v>5.9167351148971419E-2</v>
      </c>
      <c r="M1441">
        <f ca="1">L1441*EXP(-'Vasicek Examples'!$B$1/12)+(1-EXP(-'Vasicek Examples'!$B$1/12))*'Vasicek Examples'!$B$2+SQRT('Vasicek Examples'!$B$3^2/2/'Vasicek Examples'!$B$1*(1-EXP(-2*'Vasicek Examples'!$B$1/12)))*NORMSINV(RAND())</f>
        <v>5.5686619541311919E-2</v>
      </c>
      <c r="N1441">
        <f ca="1">M1441*EXP(-'Vasicek Examples'!$B$1/12)+(1-EXP(-'Vasicek Examples'!$B$1/12))*'Vasicek Examples'!$B$2+SQRT('Vasicek Examples'!$B$3^2/2/'Vasicek Examples'!$B$1*(1-EXP(-2*'Vasicek Examples'!$B$1/12)))*NORMSINV(RAND())</f>
        <v>4.9324494738165386E-2</v>
      </c>
      <c r="O1441">
        <f t="shared" ca="1" si="90"/>
        <v>5.3602171982098219E-2</v>
      </c>
      <c r="P1441">
        <f t="shared" ca="1" si="91"/>
        <v>0.94780909652244871</v>
      </c>
      <c r="Q1441">
        <f ca="1">EXP(-'Vasicek Examples'!$D$4*N1441+'Vasicek Examples'!$E$4)</f>
        <v>0.95584396303604402</v>
      </c>
      <c r="R1441">
        <f ca="1">MAX(Q1441-'Vasicek Examples'!$B$8,0)</f>
        <v>0</v>
      </c>
      <c r="S1441">
        <f t="shared" ca="1" si="92"/>
        <v>0</v>
      </c>
    </row>
    <row r="1442" spans="1:19" x14ac:dyDescent="0.2">
      <c r="A1442">
        <f t="shared" si="93"/>
        <v>1438</v>
      </c>
      <c r="B1442">
        <f>'Vasicek Examples'!$B$4</f>
        <v>5.2999999999999999E-2</v>
      </c>
      <c r="C1442">
        <f ca="1">B1442*EXP(-'Vasicek Examples'!$B$1/12)+(1-EXP(-'Vasicek Examples'!$B$1/12))*'Vasicek Examples'!$B$2+SQRT('Vasicek Examples'!$B$3^2/2/'Vasicek Examples'!$B$1*(1-EXP(-2*'Vasicek Examples'!$B$1/12)))*NORMSINV(RAND())</f>
        <v>4.981432784275612E-2</v>
      </c>
      <c r="D1442">
        <f ca="1">C1442*EXP(-'Vasicek Examples'!$B$1/12)+(1-EXP(-'Vasicek Examples'!$B$1/12))*'Vasicek Examples'!$B$2+SQRT('Vasicek Examples'!$B$3^2/2/'Vasicek Examples'!$B$1*(1-EXP(-2*'Vasicek Examples'!$B$1/12)))*NORMSINV(RAND())</f>
        <v>3.9676052064451114E-2</v>
      </c>
      <c r="E1442">
        <f ca="1">D1442*EXP(-'Vasicek Examples'!$B$1/12)+(1-EXP(-'Vasicek Examples'!$B$1/12))*'Vasicek Examples'!$B$2+SQRT('Vasicek Examples'!$B$3^2/2/'Vasicek Examples'!$B$1*(1-EXP(-2*'Vasicek Examples'!$B$1/12)))*NORMSINV(RAND())</f>
        <v>4.4650356233223089E-2</v>
      </c>
      <c r="F1442">
        <f ca="1">E1442*EXP(-'Vasicek Examples'!$B$1/12)+(1-EXP(-'Vasicek Examples'!$B$1/12))*'Vasicek Examples'!$B$2+SQRT('Vasicek Examples'!$B$3^2/2/'Vasicek Examples'!$B$1*(1-EXP(-2*'Vasicek Examples'!$B$1/12)))*NORMSINV(RAND())</f>
        <v>4.0941083034964257E-2</v>
      </c>
      <c r="G1442">
        <f ca="1">F1442*EXP(-'Vasicek Examples'!$B$1/12)+(1-EXP(-'Vasicek Examples'!$B$1/12))*'Vasicek Examples'!$B$2+SQRT('Vasicek Examples'!$B$3^2/2/'Vasicek Examples'!$B$1*(1-EXP(-2*'Vasicek Examples'!$B$1/12)))*NORMSINV(RAND())</f>
        <v>3.5459822190465319E-2</v>
      </c>
      <c r="H1442">
        <f ca="1">G1442*EXP(-'Vasicek Examples'!$B$1/12)+(1-EXP(-'Vasicek Examples'!$B$1/12))*'Vasicek Examples'!$B$2+SQRT('Vasicek Examples'!$B$3^2/2/'Vasicek Examples'!$B$1*(1-EXP(-2*'Vasicek Examples'!$B$1/12)))*NORMSINV(RAND())</f>
        <v>3.5920600870261672E-2</v>
      </c>
      <c r="I1442">
        <f ca="1">H1442*EXP(-'Vasicek Examples'!$B$1/12)+(1-EXP(-'Vasicek Examples'!$B$1/12))*'Vasicek Examples'!$B$2+SQRT('Vasicek Examples'!$B$3^2/2/'Vasicek Examples'!$B$1*(1-EXP(-2*'Vasicek Examples'!$B$1/12)))*NORMSINV(RAND())</f>
        <v>4.5536662235435066E-2</v>
      </c>
      <c r="J1442">
        <f ca="1">I1442*EXP(-'Vasicek Examples'!$B$1/12)+(1-EXP(-'Vasicek Examples'!$B$1/12))*'Vasicek Examples'!$B$2+SQRT('Vasicek Examples'!$B$3^2/2/'Vasicek Examples'!$B$1*(1-EXP(-2*'Vasicek Examples'!$B$1/12)))*NORMSINV(RAND())</f>
        <v>4.5966796042160904E-2</v>
      </c>
      <c r="K1442">
        <f ca="1">J1442*EXP(-'Vasicek Examples'!$B$1/12)+(1-EXP(-'Vasicek Examples'!$B$1/12))*'Vasicek Examples'!$B$2+SQRT('Vasicek Examples'!$B$3^2/2/'Vasicek Examples'!$B$1*(1-EXP(-2*'Vasicek Examples'!$B$1/12)))*NORMSINV(RAND())</f>
        <v>4.7075372520656335E-2</v>
      </c>
      <c r="L1442">
        <f ca="1">K1442*EXP(-'Vasicek Examples'!$B$1/12)+(1-EXP(-'Vasicek Examples'!$B$1/12))*'Vasicek Examples'!$B$2+SQRT('Vasicek Examples'!$B$3^2/2/'Vasicek Examples'!$B$1*(1-EXP(-2*'Vasicek Examples'!$B$1/12)))*NORMSINV(RAND())</f>
        <v>3.9419452543682336E-2</v>
      </c>
      <c r="M1442">
        <f ca="1">L1442*EXP(-'Vasicek Examples'!$B$1/12)+(1-EXP(-'Vasicek Examples'!$B$1/12))*'Vasicek Examples'!$B$2+SQRT('Vasicek Examples'!$B$3^2/2/'Vasicek Examples'!$B$1*(1-EXP(-2*'Vasicek Examples'!$B$1/12)))*NORMSINV(RAND())</f>
        <v>4.4012096681744099E-2</v>
      </c>
      <c r="N1442">
        <f ca="1">M1442*EXP(-'Vasicek Examples'!$B$1/12)+(1-EXP(-'Vasicek Examples'!$B$1/12))*'Vasicek Examples'!$B$2+SQRT('Vasicek Examples'!$B$3^2/2/'Vasicek Examples'!$B$1*(1-EXP(-2*'Vasicek Examples'!$B$1/12)))*NORMSINV(RAND())</f>
        <v>4.4618853115561942E-2</v>
      </c>
      <c r="O1442">
        <f t="shared" ca="1" si="90"/>
        <v>3.8822907074683603E-2</v>
      </c>
      <c r="P1442">
        <f t="shared" ca="1" si="91"/>
        <v>0.96192104347493168</v>
      </c>
      <c r="Q1442">
        <f ca="1">EXP(-'Vasicek Examples'!$D$4*N1442+'Vasicek Examples'!$E$4)</f>
        <v>0.95939006401579618</v>
      </c>
      <c r="R1442">
        <f ca="1">MAX(Q1442-'Vasicek Examples'!$B$8,0)</f>
        <v>0</v>
      </c>
      <c r="S1442">
        <f t="shared" ca="1" si="92"/>
        <v>0</v>
      </c>
    </row>
    <row r="1443" spans="1:19" x14ac:dyDescent="0.2">
      <c r="A1443">
        <f t="shared" si="93"/>
        <v>1439</v>
      </c>
      <c r="B1443">
        <f>'Vasicek Examples'!$B$4</f>
        <v>5.2999999999999999E-2</v>
      </c>
      <c r="C1443">
        <f ca="1">B1443*EXP(-'Vasicek Examples'!$B$1/12)+(1-EXP(-'Vasicek Examples'!$B$1/12))*'Vasicek Examples'!$B$2+SQRT('Vasicek Examples'!$B$3^2/2/'Vasicek Examples'!$B$1*(1-EXP(-2*'Vasicek Examples'!$B$1/12)))*NORMSINV(RAND())</f>
        <v>5.6092215351131069E-2</v>
      </c>
      <c r="D1443">
        <f ca="1">C1443*EXP(-'Vasicek Examples'!$B$1/12)+(1-EXP(-'Vasicek Examples'!$B$1/12))*'Vasicek Examples'!$B$2+SQRT('Vasicek Examples'!$B$3^2/2/'Vasicek Examples'!$B$1*(1-EXP(-2*'Vasicek Examples'!$B$1/12)))*NORMSINV(RAND())</f>
        <v>6.1911871892518761E-2</v>
      </c>
      <c r="E1443">
        <f ca="1">D1443*EXP(-'Vasicek Examples'!$B$1/12)+(1-EXP(-'Vasicek Examples'!$B$1/12))*'Vasicek Examples'!$B$2+SQRT('Vasicek Examples'!$B$3^2/2/'Vasicek Examples'!$B$1*(1-EXP(-2*'Vasicek Examples'!$B$1/12)))*NORMSINV(RAND())</f>
        <v>6.1725543600781384E-2</v>
      </c>
      <c r="F1443">
        <f ca="1">E1443*EXP(-'Vasicek Examples'!$B$1/12)+(1-EXP(-'Vasicek Examples'!$B$1/12))*'Vasicek Examples'!$B$2+SQRT('Vasicek Examples'!$B$3^2/2/'Vasicek Examples'!$B$1*(1-EXP(-2*'Vasicek Examples'!$B$1/12)))*NORMSINV(RAND())</f>
        <v>6.6217351734101787E-2</v>
      </c>
      <c r="G1443">
        <f ca="1">F1443*EXP(-'Vasicek Examples'!$B$1/12)+(1-EXP(-'Vasicek Examples'!$B$1/12))*'Vasicek Examples'!$B$2+SQRT('Vasicek Examples'!$B$3^2/2/'Vasicek Examples'!$B$1*(1-EXP(-2*'Vasicek Examples'!$B$1/12)))*NORMSINV(RAND())</f>
        <v>6.1118830037010831E-2</v>
      </c>
      <c r="H1443">
        <f ca="1">G1443*EXP(-'Vasicek Examples'!$B$1/12)+(1-EXP(-'Vasicek Examples'!$B$1/12))*'Vasicek Examples'!$B$2+SQRT('Vasicek Examples'!$B$3^2/2/'Vasicek Examples'!$B$1*(1-EXP(-2*'Vasicek Examples'!$B$1/12)))*NORMSINV(RAND())</f>
        <v>7.1627728414021152E-2</v>
      </c>
      <c r="I1443">
        <f ca="1">H1443*EXP(-'Vasicek Examples'!$B$1/12)+(1-EXP(-'Vasicek Examples'!$B$1/12))*'Vasicek Examples'!$B$2+SQRT('Vasicek Examples'!$B$3^2/2/'Vasicek Examples'!$B$1*(1-EXP(-2*'Vasicek Examples'!$B$1/12)))*NORMSINV(RAND())</f>
        <v>7.864591545232022E-2</v>
      </c>
      <c r="J1443">
        <f ca="1">I1443*EXP(-'Vasicek Examples'!$B$1/12)+(1-EXP(-'Vasicek Examples'!$B$1/12))*'Vasicek Examples'!$B$2+SQRT('Vasicek Examples'!$B$3^2/2/'Vasicek Examples'!$B$1*(1-EXP(-2*'Vasicek Examples'!$B$1/12)))*NORMSINV(RAND())</f>
        <v>7.4984732201315962E-2</v>
      </c>
      <c r="K1443">
        <f ca="1">J1443*EXP(-'Vasicek Examples'!$B$1/12)+(1-EXP(-'Vasicek Examples'!$B$1/12))*'Vasicek Examples'!$B$2+SQRT('Vasicek Examples'!$B$3^2/2/'Vasicek Examples'!$B$1*(1-EXP(-2*'Vasicek Examples'!$B$1/12)))*NORMSINV(RAND())</f>
        <v>7.2985016905054795E-2</v>
      </c>
      <c r="L1443">
        <f ca="1">K1443*EXP(-'Vasicek Examples'!$B$1/12)+(1-EXP(-'Vasicek Examples'!$B$1/12))*'Vasicek Examples'!$B$2+SQRT('Vasicek Examples'!$B$3^2/2/'Vasicek Examples'!$B$1*(1-EXP(-2*'Vasicek Examples'!$B$1/12)))*NORMSINV(RAND())</f>
        <v>5.8816497108443944E-2</v>
      </c>
      <c r="M1443">
        <f ca="1">L1443*EXP(-'Vasicek Examples'!$B$1/12)+(1-EXP(-'Vasicek Examples'!$B$1/12))*'Vasicek Examples'!$B$2+SQRT('Vasicek Examples'!$B$3^2/2/'Vasicek Examples'!$B$1*(1-EXP(-2*'Vasicek Examples'!$B$1/12)))*NORMSINV(RAND())</f>
        <v>6.6750023113395326E-2</v>
      </c>
      <c r="N1443">
        <f ca="1">M1443*EXP(-'Vasicek Examples'!$B$1/12)+(1-EXP(-'Vasicek Examples'!$B$1/12))*'Vasicek Examples'!$B$2+SQRT('Vasicek Examples'!$B$3^2/2/'Vasicek Examples'!$B$1*(1-EXP(-2*'Vasicek Examples'!$B$1/12)))*NORMSINV(RAND())</f>
        <v>5.6868286711423889E-2</v>
      </c>
      <c r="O1443">
        <f t="shared" ca="1" si="90"/>
        <v>6.0938646790853472E-2</v>
      </c>
      <c r="P1443">
        <f t="shared" ca="1" si="91"/>
        <v>0.9408809640717769</v>
      </c>
      <c r="Q1443">
        <f ca="1">EXP(-'Vasicek Examples'!$D$4*N1443+'Vasicek Examples'!$E$4)</f>
        <v>0.95018640339421234</v>
      </c>
      <c r="R1443">
        <f ca="1">MAX(Q1443-'Vasicek Examples'!$B$8,0)</f>
        <v>0</v>
      </c>
      <c r="S1443">
        <f t="shared" ca="1" si="92"/>
        <v>0</v>
      </c>
    </row>
    <row r="1444" spans="1:19" x14ac:dyDescent="0.2">
      <c r="A1444">
        <f t="shared" si="93"/>
        <v>1440</v>
      </c>
      <c r="B1444">
        <f>'Vasicek Examples'!$B$4</f>
        <v>5.2999999999999999E-2</v>
      </c>
      <c r="C1444">
        <f ca="1">B1444*EXP(-'Vasicek Examples'!$B$1/12)+(1-EXP(-'Vasicek Examples'!$B$1/12))*'Vasicek Examples'!$B$2+SQRT('Vasicek Examples'!$B$3^2/2/'Vasicek Examples'!$B$1*(1-EXP(-2*'Vasicek Examples'!$B$1/12)))*NORMSINV(RAND())</f>
        <v>4.0660885995592005E-2</v>
      </c>
      <c r="D1444">
        <f ca="1">C1444*EXP(-'Vasicek Examples'!$B$1/12)+(1-EXP(-'Vasicek Examples'!$B$1/12))*'Vasicek Examples'!$B$2+SQRT('Vasicek Examples'!$B$3^2/2/'Vasicek Examples'!$B$1*(1-EXP(-2*'Vasicek Examples'!$B$1/12)))*NORMSINV(RAND())</f>
        <v>3.8354428901816236E-2</v>
      </c>
      <c r="E1444">
        <f ca="1">D1444*EXP(-'Vasicek Examples'!$B$1/12)+(1-EXP(-'Vasicek Examples'!$B$1/12))*'Vasicek Examples'!$B$2+SQRT('Vasicek Examples'!$B$3^2/2/'Vasicek Examples'!$B$1*(1-EXP(-2*'Vasicek Examples'!$B$1/12)))*NORMSINV(RAND())</f>
        <v>3.3510278813295928E-2</v>
      </c>
      <c r="F1444">
        <f ca="1">E1444*EXP(-'Vasicek Examples'!$B$1/12)+(1-EXP(-'Vasicek Examples'!$B$1/12))*'Vasicek Examples'!$B$2+SQRT('Vasicek Examples'!$B$3^2/2/'Vasicek Examples'!$B$1*(1-EXP(-2*'Vasicek Examples'!$B$1/12)))*NORMSINV(RAND())</f>
        <v>3.9038466618675154E-2</v>
      </c>
      <c r="G1444">
        <f ca="1">F1444*EXP(-'Vasicek Examples'!$B$1/12)+(1-EXP(-'Vasicek Examples'!$B$1/12))*'Vasicek Examples'!$B$2+SQRT('Vasicek Examples'!$B$3^2/2/'Vasicek Examples'!$B$1*(1-EXP(-2*'Vasicek Examples'!$B$1/12)))*NORMSINV(RAND())</f>
        <v>4.2292319017055366E-2</v>
      </c>
      <c r="H1444">
        <f ca="1">G1444*EXP(-'Vasicek Examples'!$B$1/12)+(1-EXP(-'Vasicek Examples'!$B$1/12))*'Vasicek Examples'!$B$2+SQRT('Vasicek Examples'!$B$3^2/2/'Vasicek Examples'!$B$1*(1-EXP(-2*'Vasicek Examples'!$B$1/12)))*NORMSINV(RAND())</f>
        <v>4.2095635006944902E-2</v>
      </c>
      <c r="I1444">
        <f ca="1">H1444*EXP(-'Vasicek Examples'!$B$1/12)+(1-EXP(-'Vasicek Examples'!$B$1/12))*'Vasicek Examples'!$B$2+SQRT('Vasicek Examples'!$B$3^2/2/'Vasicek Examples'!$B$1*(1-EXP(-2*'Vasicek Examples'!$B$1/12)))*NORMSINV(RAND())</f>
        <v>4.8030461468639242E-2</v>
      </c>
      <c r="J1444">
        <f ca="1">I1444*EXP(-'Vasicek Examples'!$B$1/12)+(1-EXP(-'Vasicek Examples'!$B$1/12))*'Vasicek Examples'!$B$2+SQRT('Vasicek Examples'!$B$3^2/2/'Vasicek Examples'!$B$1*(1-EXP(-2*'Vasicek Examples'!$B$1/12)))*NORMSINV(RAND())</f>
        <v>5.5911128696215923E-2</v>
      </c>
      <c r="K1444">
        <f ca="1">J1444*EXP(-'Vasicek Examples'!$B$1/12)+(1-EXP(-'Vasicek Examples'!$B$1/12))*'Vasicek Examples'!$B$2+SQRT('Vasicek Examples'!$B$3^2/2/'Vasicek Examples'!$B$1*(1-EXP(-2*'Vasicek Examples'!$B$1/12)))*NORMSINV(RAND())</f>
        <v>6.2476172976642659E-2</v>
      </c>
      <c r="L1444">
        <f ca="1">K1444*EXP(-'Vasicek Examples'!$B$1/12)+(1-EXP(-'Vasicek Examples'!$B$1/12))*'Vasicek Examples'!$B$2+SQRT('Vasicek Examples'!$B$3^2/2/'Vasicek Examples'!$B$1*(1-EXP(-2*'Vasicek Examples'!$B$1/12)))*NORMSINV(RAND())</f>
        <v>6.4068813927024529E-2</v>
      </c>
      <c r="M1444">
        <f ca="1">L1444*EXP(-'Vasicek Examples'!$B$1/12)+(1-EXP(-'Vasicek Examples'!$B$1/12))*'Vasicek Examples'!$B$2+SQRT('Vasicek Examples'!$B$3^2/2/'Vasicek Examples'!$B$1*(1-EXP(-2*'Vasicek Examples'!$B$1/12)))*NORMSINV(RAND())</f>
        <v>6.1437300477333236E-2</v>
      </c>
      <c r="N1444">
        <f ca="1">M1444*EXP(-'Vasicek Examples'!$B$1/12)+(1-EXP(-'Vasicek Examples'!$B$1/12))*'Vasicek Examples'!$B$2+SQRT('Vasicek Examples'!$B$3^2/2/'Vasicek Examples'!$B$1*(1-EXP(-2*'Vasicek Examples'!$B$1/12)))*NORMSINV(RAND())</f>
        <v>5.9482451311040498E-2</v>
      </c>
      <c r="O1444">
        <f t="shared" ca="1" si="90"/>
        <v>4.4773889546413287E-2</v>
      </c>
      <c r="P1444">
        <f t="shared" ca="1" si="91"/>
        <v>0.9562136672973206</v>
      </c>
      <c r="Q1444">
        <f ca="1">EXP(-'Vasicek Examples'!$D$4*N1444+'Vasicek Examples'!$E$4)</f>
        <v>0.94823370127434115</v>
      </c>
      <c r="R1444">
        <f ca="1">MAX(Q1444-'Vasicek Examples'!$B$8,0)</f>
        <v>0</v>
      </c>
      <c r="S1444">
        <f t="shared" ca="1" si="92"/>
        <v>0</v>
      </c>
    </row>
    <row r="1445" spans="1:19" x14ac:dyDescent="0.2">
      <c r="A1445">
        <f t="shared" si="93"/>
        <v>1441</v>
      </c>
      <c r="B1445">
        <f>'Vasicek Examples'!$B$4</f>
        <v>5.2999999999999999E-2</v>
      </c>
      <c r="C1445">
        <f ca="1">B1445*EXP(-'Vasicek Examples'!$B$1/12)+(1-EXP(-'Vasicek Examples'!$B$1/12))*'Vasicek Examples'!$B$2+SQRT('Vasicek Examples'!$B$3^2/2/'Vasicek Examples'!$B$1*(1-EXP(-2*'Vasicek Examples'!$B$1/12)))*NORMSINV(RAND())</f>
        <v>4.5354761684521565E-2</v>
      </c>
      <c r="D1445">
        <f ca="1">C1445*EXP(-'Vasicek Examples'!$B$1/12)+(1-EXP(-'Vasicek Examples'!$B$1/12))*'Vasicek Examples'!$B$2+SQRT('Vasicek Examples'!$B$3^2/2/'Vasicek Examples'!$B$1*(1-EXP(-2*'Vasicek Examples'!$B$1/12)))*NORMSINV(RAND())</f>
        <v>3.6247087051333685E-2</v>
      </c>
      <c r="E1445">
        <f ca="1">D1445*EXP(-'Vasicek Examples'!$B$1/12)+(1-EXP(-'Vasicek Examples'!$B$1/12))*'Vasicek Examples'!$B$2+SQRT('Vasicek Examples'!$B$3^2/2/'Vasicek Examples'!$B$1*(1-EXP(-2*'Vasicek Examples'!$B$1/12)))*NORMSINV(RAND())</f>
        <v>3.4987322553480499E-2</v>
      </c>
      <c r="F1445">
        <f ca="1">E1445*EXP(-'Vasicek Examples'!$B$1/12)+(1-EXP(-'Vasicek Examples'!$B$1/12))*'Vasicek Examples'!$B$2+SQRT('Vasicek Examples'!$B$3^2/2/'Vasicek Examples'!$B$1*(1-EXP(-2*'Vasicek Examples'!$B$1/12)))*NORMSINV(RAND())</f>
        <v>3.1413688279926959E-2</v>
      </c>
      <c r="G1445">
        <f ca="1">F1445*EXP(-'Vasicek Examples'!$B$1/12)+(1-EXP(-'Vasicek Examples'!$B$1/12))*'Vasicek Examples'!$B$2+SQRT('Vasicek Examples'!$B$3^2/2/'Vasicek Examples'!$B$1*(1-EXP(-2*'Vasicek Examples'!$B$1/12)))*NORMSINV(RAND())</f>
        <v>2.7005264474244953E-2</v>
      </c>
      <c r="H1445">
        <f ca="1">G1445*EXP(-'Vasicek Examples'!$B$1/12)+(1-EXP(-'Vasicek Examples'!$B$1/12))*'Vasicek Examples'!$B$2+SQRT('Vasicek Examples'!$B$3^2/2/'Vasicek Examples'!$B$1*(1-EXP(-2*'Vasicek Examples'!$B$1/12)))*NORMSINV(RAND())</f>
        <v>2.6572213655095645E-2</v>
      </c>
      <c r="I1445">
        <f ca="1">H1445*EXP(-'Vasicek Examples'!$B$1/12)+(1-EXP(-'Vasicek Examples'!$B$1/12))*'Vasicek Examples'!$B$2+SQRT('Vasicek Examples'!$B$3^2/2/'Vasicek Examples'!$B$1*(1-EXP(-2*'Vasicek Examples'!$B$1/12)))*NORMSINV(RAND())</f>
        <v>1.804188872965793E-2</v>
      </c>
      <c r="J1445">
        <f ca="1">I1445*EXP(-'Vasicek Examples'!$B$1/12)+(1-EXP(-'Vasicek Examples'!$B$1/12))*'Vasicek Examples'!$B$2+SQRT('Vasicek Examples'!$B$3^2/2/'Vasicek Examples'!$B$1*(1-EXP(-2*'Vasicek Examples'!$B$1/12)))*NORMSINV(RAND())</f>
        <v>3.5021110088625768E-2</v>
      </c>
      <c r="K1445">
        <f ca="1">J1445*EXP(-'Vasicek Examples'!$B$1/12)+(1-EXP(-'Vasicek Examples'!$B$1/12))*'Vasicek Examples'!$B$2+SQRT('Vasicek Examples'!$B$3^2/2/'Vasicek Examples'!$B$1*(1-EXP(-2*'Vasicek Examples'!$B$1/12)))*NORMSINV(RAND())</f>
        <v>3.7101632618114465E-2</v>
      </c>
      <c r="L1445">
        <f ca="1">K1445*EXP(-'Vasicek Examples'!$B$1/12)+(1-EXP(-'Vasicek Examples'!$B$1/12))*'Vasicek Examples'!$B$2+SQRT('Vasicek Examples'!$B$3^2/2/'Vasicek Examples'!$B$1*(1-EXP(-2*'Vasicek Examples'!$B$1/12)))*NORMSINV(RAND())</f>
        <v>4.7858740246725338E-2</v>
      </c>
      <c r="M1445">
        <f ca="1">L1445*EXP(-'Vasicek Examples'!$B$1/12)+(1-EXP(-'Vasicek Examples'!$B$1/12))*'Vasicek Examples'!$B$2+SQRT('Vasicek Examples'!$B$3^2/2/'Vasicek Examples'!$B$1*(1-EXP(-2*'Vasicek Examples'!$B$1/12)))*NORMSINV(RAND())</f>
        <v>5.3549503205816494E-2</v>
      </c>
      <c r="N1445">
        <f ca="1">M1445*EXP(-'Vasicek Examples'!$B$1/12)+(1-EXP(-'Vasicek Examples'!$B$1/12))*'Vasicek Examples'!$B$2+SQRT('Vasicek Examples'!$B$3^2/2/'Vasicek Examples'!$B$1*(1-EXP(-2*'Vasicek Examples'!$B$1/12)))*NORMSINV(RAND())</f>
        <v>5.5032585799848037E-2</v>
      </c>
      <c r="O1445">
        <f t="shared" ca="1" si="90"/>
        <v>3.3166010387100542E-2</v>
      </c>
      <c r="P1445">
        <f t="shared" ca="1" si="91"/>
        <v>0.9673779514698968</v>
      </c>
      <c r="Q1445">
        <f ca="1">EXP(-'Vasicek Examples'!$D$4*N1445+'Vasicek Examples'!$E$4)</f>
        <v>0.95156001943324242</v>
      </c>
      <c r="R1445">
        <f ca="1">MAX(Q1445-'Vasicek Examples'!$B$8,0)</f>
        <v>0</v>
      </c>
      <c r="S1445">
        <f t="shared" ca="1" si="92"/>
        <v>0</v>
      </c>
    </row>
    <row r="1446" spans="1:19" x14ac:dyDescent="0.2">
      <c r="A1446">
        <f t="shared" si="93"/>
        <v>1442</v>
      </c>
      <c r="B1446">
        <f>'Vasicek Examples'!$B$4</f>
        <v>5.2999999999999999E-2</v>
      </c>
      <c r="C1446">
        <f ca="1">B1446*EXP(-'Vasicek Examples'!$B$1/12)+(1-EXP(-'Vasicek Examples'!$B$1/12))*'Vasicek Examples'!$B$2+SQRT('Vasicek Examples'!$B$3^2/2/'Vasicek Examples'!$B$1*(1-EXP(-2*'Vasicek Examples'!$B$1/12)))*NORMSINV(RAND())</f>
        <v>5.7767970269758495E-2</v>
      </c>
      <c r="D1446">
        <f ca="1">C1446*EXP(-'Vasicek Examples'!$B$1/12)+(1-EXP(-'Vasicek Examples'!$B$1/12))*'Vasicek Examples'!$B$2+SQRT('Vasicek Examples'!$B$3^2/2/'Vasicek Examples'!$B$1*(1-EXP(-2*'Vasicek Examples'!$B$1/12)))*NORMSINV(RAND())</f>
        <v>5.4242999630051567E-2</v>
      </c>
      <c r="E1446">
        <f ca="1">D1446*EXP(-'Vasicek Examples'!$B$1/12)+(1-EXP(-'Vasicek Examples'!$B$1/12))*'Vasicek Examples'!$B$2+SQRT('Vasicek Examples'!$B$3^2/2/'Vasicek Examples'!$B$1*(1-EXP(-2*'Vasicek Examples'!$B$1/12)))*NORMSINV(RAND())</f>
        <v>4.500966331231826E-2</v>
      </c>
      <c r="F1446">
        <f ca="1">E1446*EXP(-'Vasicek Examples'!$B$1/12)+(1-EXP(-'Vasicek Examples'!$B$1/12))*'Vasicek Examples'!$B$2+SQRT('Vasicek Examples'!$B$3^2/2/'Vasicek Examples'!$B$1*(1-EXP(-2*'Vasicek Examples'!$B$1/12)))*NORMSINV(RAND())</f>
        <v>4.6663430218995057E-2</v>
      </c>
      <c r="G1446">
        <f ca="1">F1446*EXP(-'Vasicek Examples'!$B$1/12)+(1-EXP(-'Vasicek Examples'!$B$1/12))*'Vasicek Examples'!$B$2+SQRT('Vasicek Examples'!$B$3^2/2/'Vasicek Examples'!$B$1*(1-EXP(-2*'Vasicek Examples'!$B$1/12)))*NORMSINV(RAND())</f>
        <v>4.2916295749084302E-2</v>
      </c>
      <c r="H1446">
        <f ca="1">G1446*EXP(-'Vasicek Examples'!$B$1/12)+(1-EXP(-'Vasicek Examples'!$B$1/12))*'Vasicek Examples'!$B$2+SQRT('Vasicek Examples'!$B$3^2/2/'Vasicek Examples'!$B$1*(1-EXP(-2*'Vasicek Examples'!$B$1/12)))*NORMSINV(RAND())</f>
        <v>4.5896465423876501E-2</v>
      </c>
      <c r="I1446">
        <f ca="1">H1446*EXP(-'Vasicek Examples'!$B$1/12)+(1-EXP(-'Vasicek Examples'!$B$1/12))*'Vasicek Examples'!$B$2+SQRT('Vasicek Examples'!$B$3^2/2/'Vasicek Examples'!$B$1*(1-EXP(-2*'Vasicek Examples'!$B$1/12)))*NORMSINV(RAND())</f>
        <v>4.110575673066727E-2</v>
      </c>
      <c r="J1446">
        <f ca="1">I1446*EXP(-'Vasicek Examples'!$B$1/12)+(1-EXP(-'Vasicek Examples'!$B$1/12))*'Vasicek Examples'!$B$2+SQRT('Vasicek Examples'!$B$3^2/2/'Vasicek Examples'!$B$1*(1-EXP(-2*'Vasicek Examples'!$B$1/12)))*NORMSINV(RAND())</f>
        <v>3.8068878514183016E-2</v>
      </c>
      <c r="K1446">
        <f ca="1">J1446*EXP(-'Vasicek Examples'!$B$1/12)+(1-EXP(-'Vasicek Examples'!$B$1/12))*'Vasicek Examples'!$B$2+SQRT('Vasicek Examples'!$B$3^2/2/'Vasicek Examples'!$B$1*(1-EXP(-2*'Vasicek Examples'!$B$1/12)))*NORMSINV(RAND())</f>
        <v>3.1770489263012403E-2</v>
      </c>
      <c r="L1446">
        <f ca="1">K1446*EXP(-'Vasicek Examples'!$B$1/12)+(1-EXP(-'Vasicek Examples'!$B$1/12))*'Vasicek Examples'!$B$2+SQRT('Vasicek Examples'!$B$3^2/2/'Vasicek Examples'!$B$1*(1-EXP(-2*'Vasicek Examples'!$B$1/12)))*NORMSINV(RAND())</f>
        <v>2.2922749166115929E-2</v>
      </c>
      <c r="M1446">
        <f ca="1">L1446*EXP(-'Vasicek Examples'!$B$1/12)+(1-EXP(-'Vasicek Examples'!$B$1/12))*'Vasicek Examples'!$B$2+SQRT('Vasicek Examples'!$B$3^2/2/'Vasicek Examples'!$B$1*(1-EXP(-2*'Vasicek Examples'!$B$1/12)))*NORMSINV(RAND())</f>
        <v>2.5982624726959135E-2</v>
      </c>
      <c r="N1446">
        <f ca="1">M1446*EXP(-'Vasicek Examples'!$B$1/12)+(1-EXP(-'Vasicek Examples'!$B$1/12))*'Vasicek Examples'!$B$2+SQRT('Vasicek Examples'!$B$3^2/2/'Vasicek Examples'!$B$1*(1-EXP(-2*'Vasicek Examples'!$B$1/12)))*NORMSINV(RAND())</f>
        <v>2.1741452612622149E-2</v>
      </c>
      <c r="O1446">
        <f t="shared" ca="1" si="90"/>
        <v>3.6194505348037809E-2</v>
      </c>
      <c r="P1446">
        <f t="shared" ca="1" si="91"/>
        <v>0.96445268403321993</v>
      </c>
      <c r="Q1446">
        <f ca="1">EXP(-'Vasicek Examples'!$D$4*N1446+'Vasicek Examples'!$E$4)</f>
        <v>0.97681848233294921</v>
      </c>
      <c r="R1446">
        <f ca="1">MAX(Q1446-'Vasicek Examples'!$B$8,0)</f>
        <v>1.6122500628836023E-2</v>
      </c>
      <c r="S1446">
        <f t="shared" ca="1" si="92"/>
        <v>1.5549389004808178E-2</v>
      </c>
    </row>
    <row r="1447" spans="1:19" x14ac:dyDescent="0.2">
      <c r="A1447">
        <f t="shared" si="93"/>
        <v>1443</v>
      </c>
      <c r="B1447">
        <f>'Vasicek Examples'!$B$4</f>
        <v>5.2999999999999999E-2</v>
      </c>
      <c r="C1447">
        <f ca="1">B1447*EXP(-'Vasicek Examples'!$B$1/12)+(1-EXP(-'Vasicek Examples'!$B$1/12))*'Vasicek Examples'!$B$2+SQRT('Vasicek Examples'!$B$3^2/2/'Vasicek Examples'!$B$1*(1-EXP(-2*'Vasicek Examples'!$B$1/12)))*NORMSINV(RAND())</f>
        <v>5.9421510487281934E-2</v>
      </c>
      <c r="D1447">
        <f ca="1">C1447*EXP(-'Vasicek Examples'!$B$1/12)+(1-EXP(-'Vasicek Examples'!$B$1/12))*'Vasicek Examples'!$B$2+SQRT('Vasicek Examples'!$B$3^2/2/'Vasicek Examples'!$B$1*(1-EXP(-2*'Vasicek Examples'!$B$1/12)))*NORMSINV(RAND())</f>
        <v>5.2478361380942348E-2</v>
      </c>
      <c r="E1447">
        <f ca="1">D1447*EXP(-'Vasicek Examples'!$B$1/12)+(1-EXP(-'Vasicek Examples'!$B$1/12))*'Vasicek Examples'!$B$2+SQRT('Vasicek Examples'!$B$3^2/2/'Vasicek Examples'!$B$1*(1-EXP(-2*'Vasicek Examples'!$B$1/12)))*NORMSINV(RAND())</f>
        <v>5.3046512618617141E-2</v>
      </c>
      <c r="F1447">
        <f ca="1">E1447*EXP(-'Vasicek Examples'!$B$1/12)+(1-EXP(-'Vasicek Examples'!$B$1/12))*'Vasicek Examples'!$B$2+SQRT('Vasicek Examples'!$B$3^2/2/'Vasicek Examples'!$B$1*(1-EXP(-2*'Vasicek Examples'!$B$1/12)))*NORMSINV(RAND())</f>
        <v>5.0659131752911979E-2</v>
      </c>
      <c r="G1447">
        <f ca="1">F1447*EXP(-'Vasicek Examples'!$B$1/12)+(1-EXP(-'Vasicek Examples'!$B$1/12))*'Vasicek Examples'!$B$2+SQRT('Vasicek Examples'!$B$3^2/2/'Vasicek Examples'!$B$1*(1-EXP(-2*'Vasicek Examples'!$B$1/12)))*NORMSINV(RAND())</f>
        <v>3.1340197566677608E-2</v>
      </c>
      <c r="H1447">
        <f ca="1">G1447*EXP(-'Vasicek Examples'!$B$1/12)+(1-EXP(-'Vasicek Examples'!$B$1/12))*'Vasicek Examples'!$B$2+SQRT('Vasicek Examples'!$B$3^2/2/'Vasicek Examples'!$B$1*(1-EXP(-2*'Vasicek Examples'!$B$1/12)))*NORMSINV(RAND())</f>
        <v>3.5936274892357754E-2</v>
      </c>
      <c r="I1447">
        <f ca="1">H1447*EXP(-'Vasicek Examples'!$B$1/12)+(1-EXP(-'Vasicek Examples'!$B$1/12))*'Vasicek Examples'!$B$2+SQRT('Vasicek Examples'!$B$3^2/2/'Vasicek Examples'!$B$1*(1-EXP(-2*'Vasicek Examples'!$B$1/12)))*NORMSINV(RAND())</f>
        <v>2.8836677873175866E-2</v>
      </c>
      <c r="J1447">
        <f ca="1">I1447*EXP(-'Vasicek Examples'!$B$1/12)+(1-EXP(-'Vasicek Examples'!$B$1/12))*'Vasicek Examples'!$B$2+SQRT('Vasicek Examples'!$B$3^2/2/'Vasicek Examples'!$B$1*(1-EXP(-2*'Vasicek Examples'!$B$1/12)))*NORMSINV(RAND())</f>
        <v>2.0217374882502574E-2</v>
      </c>
      <c r="K1447">
        <f ca="1">J1447*EXP(-'Vasicek Examples'!$B$1/12)+(1-EXP(-'Vasicek Examples'!$B$1/12))*'Vasicek Examples'!$B$2+SQRT('Vasicek Examples'!$B$3^2/2/'Vasicek Examples'!$B$1*(1-EXP(-2*'Vasicek Examples'!$B$1/12)))*NORMSINV(RAND())</f>
        <v>1.4389027407084073E-2</v>
      </c>
      <c r="L1447">
        <f ca="1">K1447*EXP(-'Vasicek Examples'!$B$1/12)+(1-EXP(-'Vasicek Examples'!$B$1/12))*'Vasicek Examples'!$B$2+SQRT('Vasicek Examples'!$B$3^2/2/'Vasicek Examples'!$B$1*(1-EXP(-2*'Vasicek Examples'!$B$1/12)))*NORMSINV(RAND())</f>
        <v>1.2803327309821285E-2</v>
      </c>
      <c r="M1447">
        <f ca="1">L1447*EXP(-'Vasicek Examples'!$B$1/12)+(1-EXP(-'Vasicek Examples'!$B$1/12))*'Vasicek Examples'!$B$2+SQRT('Vasicek Examples'!$B$3^2/2/'Vasicek Examples'!$B$1*(1-EXP(-2*'Vasicek Examples'!$B$1/12)))*NORMSINV(RAND())</f>
        <v>5.6530152267962215E-3</v>
      </c>
      <c r="N1447">
        <f ca="1">M1447*EXP(-'Vasicek Examples'!$B$1/12)+(1-EXP(-'Vasicek Examples'!$B$1/12))*'Vasicek Examples'!$B$2+SQRT('Vasicek Examples'!$B$3^2/2/'Vasicek Examples'!$B$1*(1-EXP(-2*'Vasicek Examples'!$B$1/12)))*NORMSINV(RAND())</f>
        <v>9.6728580001288599E-3</v>
      </c>
      <c r="O1447">
        <f t="shared" ca="1" si="90"/>
        <v>2.8325590429549356E-2</v>
      </c>
      <c r="P1447">
        <f t="shared" ca="1" si="91"/>
        <v>0.97207181799063935</v>
      </c>
      <c r="Q1447">
        <f ca="1">EXP(-'Vasicek Examples'!$D$4*N1447+'Vasicek Examples'!$E$4)</f>
        <v>0.9861397588814842</v>
      </c>
      <c r="R1447">
        <f ca="1">MAX(Q1447-'Vasicek Examples'!$B$8,0)</f>
        <v>2.5443777177371008E-2</v>
      </c>
      <c r="S1447">
        <f t="shared" ca="1" si="92"/>
        <v>2.4733178737355775E-2</v>
      </c>
    </row>
    <row r="1448" spans="1:19" x14ac:dyDescent="0.2">
      <c r="A1448">
        <f t="shared" si="93"/>
        <v>1444</v>
      </c>
      <c r="B1448">
        <f>'Vasicek Examples'!$B$4</f>
        <v>5.2999999999999999E-2</v>
      </c>
      <c r="C1448">
        <f ca="1">B1448*EXP(-'Vasicek Examples'!$B$1/12)+(1-EXP(-'Vasicek Examples'!$B$1/12))*'Vasicek Examples'!$B$2+SQRT('Vasicek Examples'!$B$3^2/2/'Vasicek Examples'!$B$1*(1-EXP(-2*'Vasicek Examples'!$B$1/12)))*NORMSINV(RAND())</f>
        <v>5.2437251467178383E-2</v>
      </c>
      <c r="D1448">
        <f ca="1">C1448*EXP(-'Vasicek Examples'!$B$1/12)+(1-EXP(-'Vasicek Examples'!$B$1/12))*'Vasicek Examples'!$B$2+SQRT('Vasicek Examples'!$B$3^2/2/'Vasicek Examples'!$B$1*(1-EXP(-2*'Vasicek Examples'!$B$1/12)))*NORMSINV(RAND())</f>
        <v>5.2081029791710427E-2</v>
      </c>
      <c r="E1448">
        <f ca="1">D1448*EXP(-'Vasicek Examples'!$B$1/12)+(1-EXP(-'Vasicek Examples'!$B$1/12))*'Vasicek Examples'!$B$2+SQRT('Vasicek Examples'!$B$3^2/2/'Vasicek Examples'!$B$1*(1-EXP(-2*'Vasicek Examples'!$B$1/12)))*NORMSINV(RAND())</f>
        <v>4.8829895094800513E-2</v>
      </c>
      <c r="F1448">
        <f ca="1">E1448*EXP(-'Vasicek Examples'!$B$1/12)+(1-EXP(-'Vasicek Examples'!$B$1/12))*'Vasicek Examples'!$B$2+SQRT('Vasicek Examples'!$B$3^2/2/'Vasicek Examples'!$B$1*(1-EXP(-2*'Vasicek Examples'!$B$1/12)))*NORMSINV(RAND())</f>
        <v>5.3587169198155926E-2</v>
      </c>
      <c r="G1448">
        <f ca="1">F1448*EXP(-'Vasicek Examples'!$B$1/12)+(1-EXP(-'Vasicek Examples'!$B$1/12))*'Vasicek Examples'!$B$2+SQRT('Vasicek Examples'!$B$3^2/2/'Vasicek Examples'!$B$1*(1-EXP(-2*'Vasicek Examples'!$B$1/12)))*NORMSINV(RAND())</f>
        <v>4.4792722528429182E-2</v>
      </c>
      <c r="H1448">
        <f ca="1">G1448*EXP(-'Vasicek Examples'!$B$1/12)+(1-EXP(-'Vasicek Examples'!$B$1/12))*'Vasicek Examples'!$B$2+SQRT('Vasicek Examples'!$B$3^2/2/'Vasicek Examples'!$B$1*(1-EXP(-2*'Vasicek Examples'!$B$1/12)))*NORMSINV(RAND())</f>
        <v>4.3812556722312671E-2</v>
      </c>
      <c r="I1448">
        <f ca="1">H1448*EXP(-'Vasicek Examples'!$B$1/12)+(1-EXP(-'Vasicek Examples'!$B$1/12))*'Vasicek Examples'!$B$2+SQRT('Vasicek Examples'!$B$3^2/2/'Vasicek Examples'!$B$1*(1-EXP(-2*'Vasicek Examples'!$B$1/12)))*NORMSINV(RAND())</f>
        <v>4.2828453850795735E-2</v>
      </c>
      <c r="J1448">
        <f ca="1">I1448*EXP(-'Vasicek Examples'!$B$1/12)+(1-EXP(-'Vasicek Examples'!$B$1/12))*'Vasicek Examples'!$B$2+SQRT('Vasicek Examples'!$B$3^2/2/'Vasicek Examples'!$B$1*(1-EXP(-2*'Vasicek Examples'!$B$1/12)))*NORMSINV(RAND())</f>
        <v>4.5543785040227547E-2</v>
      </c>
      <c r="K1448">
        <f ca="1">J1448*EXP(-'Vasicek Examples'!$B$1/12)+(1-EXP(-'Vasicek Examples'!$B$1/12))*'Vasicek Examples'!$B$2+SQRT('Vasicek Examples'!$B$3^2/2/'Vasicek Examples'!$B$1*(1-EXP(-2*'Vasicek Examples'!$B$1/12)))*NORMSINV(RAND())</f>
        <v>4.6982712840777464E-2</v>
      </c>
      <c r="L1448">
        <f ca="1">K1448*EXP(-'Vasicek Examples'!$B$1/12)+(1-EXP(-'Vasicek Examples'!$B$1/12))*'Vasicek Examples'!$B$2+SQRT('Vasicek Examples'!$B$3^2/2/'Vasicek Examples'!$B$1*(1-EXP(-2*'Vasicek Examples'!$B$1/12)))*NORMSINV(RAND())</f>
        <v>4.6847813035180409E-2</v>
      </c>
      <c r="M1448">
        <f ca="1">L1448*EXP(-'Vasicek Examples'!$B$1/12)+(1-EXP(-'Vasicek Examples'!$B$1/12))*'Vasicek Examples'!$B$2+SQRT('Vasicek Examples'!$B$3^2/2/'Vasicek Examples'!$B$1*(1-EXP(-2*'Vasicek Examples'!$B$1/12)))*NORMSINV(RAND())</f>
        <v>5.01759144294208E-2</v>
      </c>
      <c r="N1448">
        <f ca="1">M1448*EXP(-'Vasicek Examples'!$B$1/12)+(1-EXP(-'Vasicek Examples'!$B$1/12))*'Vasicek Examples'!$B$2+SQRT('Vasicek Examples'!$B$3^2/2/'Vasicek Examples'!$B$1*(1-EXP(-2*'Vasicek Examples'!$B$1/12)))*NORMSINV(RAND())</f>
        <v>4.7963498066862766E-2</v>
      </c>
      <c r="O1448">
        <f t="shared" ca="1" si="90"/>
        <v>4.3806868941569273E-2</v>
      </c>
      <c r="P1448">
        <f t="shared" ca="1" si="91"/>
        <v>0.95713879285187453</v>
      </c>
      <c r="Q1448">
        <f ca="1">EXP(-'Vasicek Examples'!$D$4*N1448+'Vasicek Examples'!$E$4)</f>
        <v>0.95686824033458029</v>
      </c>
      <c r="R1448">
        <f ca="1">MAX(Q1448-'Vasicek Examples'!$B$8,0)</f>
        <v>0</v>
      </c>
      <c r="S1448">
        <f t="shared" ca="1" si="92"/>
        <v>0</v>
      </c>
    </row>
    <row r="1449" spans="1:19" x14ac:dyDescent="0.2">
      <c r="A1449">
        <f t="shared" si="93"/>
        <v>1445</v>
      </c>
      <c r="B1449">
        <f>'Vasicek Examples'!$B$4</f>
        <v>5.2999999999999999E-2</v>
      </c>
      <c r="C1449">
        <f ca="1">B1449*EXP(-'Vasicek Examples'!$B$1/12)+(1-EXP(-'Vasicek Examples'!$B$1/12))*'Vasicek Examples'!$B$2+SQRT('Vasicek Examples'!$B$3^2/2/'Vasicek Examples'!$B$1*(1-EXP(-2*'Vasicek Examples'!$B$1/12)))*NORMSINV(RAND())</f>
        <v>4.7430994519072928E-2</v>
      </c>
      <c r="D1449">
        <f ca="1">C1449*EXP(-'Vasicek Examples'!$B$1/12)+(1-EXP(-'Vasicek Examples'!$B$1/12))*'Vasicek Examples'!$B$2+SQRT('Vasicek Examples'!$B$3^2/2/'Vasicek Examples'!$B$1*(1-EXP(-2*'Vasicek Examples'!$B$1/12)))*NORMSINV(RAND())</f>
        <v>4.4505083606799431E-2</v>
      </c>
      <c r="E1449">
        <f ca="1">D1449*EXP(-'Vasicek Examples'!$B$1/12)+(1-EXP(-'Vasicek Examples'!$B$1/12))*'Vasicek Examples'!$B$2+SQRT('Vasicek Examples'!$B$3^2/2/'Vasicek Examples'!$B$1*(1-EXP(-2*'Vasicek Examples'!$B$1/12)))*NORMSINV(RAND())</f>
        <v>4.8041373889593203E-2</v>
      </c>
      <c r="F1449">
        <f ca="1">E1449*EXP(-'Vasicek Examples'!$B$1/12)+(1-EXP(-'Vasicek Examples'!$B$1/12))*'Vasicek Examples'!$B$2+SQRT('Vasicek Examples'!$B$3^2/2/'Vasicek Examples'!$B$1*(1-EXP(-2*'Vasicek Examples'!$B$1/12)))*NORMSINV(RAND())</f>
        <v>4.3557718477346456E-2</v>
      </c>
      <c r="G1449">
        <f ca="1">F1449*EXP(-'Vasicek Examples'!$B$1/12)+(1-EXP(-'Vasicek Examples'!$B$1/12))*'Vasicek Examples'!$B$2+SQRT('Vasicek Examples'!$B$3^2/2/'Vasicek Examples'!$B$1*(1-EXP(-2*'Vasicek Examples'!$B$1/12)))*NORMSINV(RAND())</f>
        <v>4.8389457948908893E-2</v>
      </c>
      <c r="H1449">
        <f ca="1">G1449*EXP(-'Vasicek Examples'!$B$1/12)+(1-EXP(-'Vasicek Examples'!$B$1/12))*'Vasicek Examples'!$B$2+SQRT('Vasicek Examples'!$B$3^2/2/'Vasicek Examples'!$B$1*(1-EXP(-2*'Vasicek Examples'!$B$1/12)))*NORMSINV(RAND())</f>
        <v>4.5230181254019688E-2</v>
      </c>
      <c r="I1449">
        <f ca="1">H1449*EXP(-'Vasicek Examples'!$B$1/12)+(1-EXP(-'Vasicek Examples'!$B$1/12))*'Vasicek Examples'!$B$2+SQRT('Vasicek Examples'!$B$3^2/2/'Vasicek Examples'!$B$1*(1-EXP(-2*'Vasicek Examples'!$B$1/12)))*NORMSINV(RAND())</f>
        <v>5.2825527599155798E-2</v>
      </c>
      <c r="J1449">
        <f ca="1">I1449*EXP(-'Vasicek Examples'!$B$1/12)+(1-EXP(-'Vasicek Examples'!$B$1/12))*'Vasicek Examples'!$B$2+SQRT('Vasicek Examples'!$B$3^2/2/'Vasicek Examples'!$B$1*(1-EXP(-2*'Vasicek Examples'!$B$1/12)))*NORMSINV(RAND())</f>
        <v>4.1918066761558584E-2</v>
      </c>
      <c r="K1449">
        <f ca="1">J1449*EXP(-'Vasicek Examples'!$B$1/12)+(1-EXP(-'Vasicek Examples'!$B$1/12))*'Vasicek Examples'!$B$2+SQRT('Vasicek Examples'!$B$3^2/2/'Vasicek Examples'!$B$1*(1-EXP(-2*'Vasicek Examples'!$B$1/12)))*NORMSINV(RAND())</f>
        <v>4.8480021424212254E-2</v>
      </c>
      <c r="L1449">
        <f ca="1">K1449*EXP(-'Vasicek Examples'!$B$1/12)+(1-EXP(-'Vasicek Examples'!$B$1/12))*'Vasicek Examples'!$B$2+SQRT('Vasicek Examples'!$B$3^2/2/'Vasicek Examples'!$B$1*(1-EXP(-2*'Vasicek Examples'!$B$1/12)))*NORMSINV(RAND())</f>
        <v>4.1643216730342172E-2</v>
      </c>
      <c r="M1449">
        <f ca="1">L1449*EXP(-'Vasicek Examples'!$B$1/12)+(1-EXP(-'Vasicek Examples'!$B$1/12))*'Vasicek Examples'!$B$2+SQRT('Vasicek Examples'!$B$3^2/2/'Vasicek Examples'!$B$1*(1-EXP(-2*'Vasicek Examples'!$B$1/12)))*NORMSINV(RAND())</f>
        <v>4.828348233932761E-2</v>
      </c>
      <c r="N1449">
        <f ca="1">M1449*EXP(-'Vasicek Examples'!$B$1/12)+(1-EXP(-'Vasicek Examples'!$B$1/12))*'Vasicek Examples'!$B$2+SQRT('Vasicek Examples'!$B$3^2/2/'Vasicek Examples'!$B$1*(1-EXP(-2*'Vasicek Examples'!$B$1/12)))*NORMSINV(RAND())</f>
        <v>2.7534774974359501E-2</v>
      </c>
      <c r="O1449">
        <f t="shared" ca="1" si="90"/>
        <v>4.1696417898165028E-2</v>
      </c>
      <c r="P1449">
        <f t="shared" ca="1" si="91"/>
        <v>0.95916092046605117</v>
      </c>
      <c r="Q1449">
        <f ca="1">EXP(-'Vasicek Examples'!$D$4*N1449+'Vasicek Examples'!$E$4)</f>
        <v>0.97237531304873281</v>
      </c>
      <c r="R1449">
        <f ca="1">MAX(Q1449-'Vasicek Examples'!$B$8,0)</f>
        <v>1.1679331344619626E-2</v>
      </c>
      <c r="S1449">
        <f t="shared" ca="1" si="92"/>
        <v>1.1202358202933364E-2</v>
      </c>
    </row>
    <row r="1450" spans="1:19" x14ac:dyDescent="0.2">
      <c r="A1450">
        <f t="shared" si="93"/>
        <v>1446</v>
      </c>
      <c r="B1450">
        <f>'Vasicek Examples'!$B$4</f>
        <v>5.2999999999999999E-2</v>
      </c>
      <c r="C1450">
        <f ca="1">B1450*EXP(-'Vasicek Examples'!$B$1/12)+(1-EXP(-'Vasicek Examples'!$B$1/12))*'Vasicek Examples'!$B$2+SQRT('Vasicek Examples'!$B$3^2/2/'Vasicek Examples'!$B$1*(1-EXP(-2*'Vasicek Examples'!$B$1/12)))*NORMSINV(RAND())</f>
        <v>5.2958529576605802E-2</v>
      </c>
      <c r="D1450">
        <f ca="1">C1450*EXP(-'Vasicek Examples'!$B$1/12)+(1-EXP(-'Vasicek Examples'!$B$1/12))*'Vasicek Examples'!$B$2+SQRT('Vasicek Examples'!$B$3^2/2/'Vasicek Examples'!$B$1*(1-EXP(-2*'Vasicek Examples'!$B$1/12)))*NORMSINV(RAND())</f>
        <v>6.0019748964318331E-2</v>
      </c>
      <c r="E1450">
        <f ca="1">D1450*EXP(-'Vasicek Examples'!$B$1/12)+(1-EXP(-'Vasicek Examples'!$B$1/12))*'Vasicek Examples'!$B$2+SQRT('Vasicek Examples'!$B$3^2/2/'Vasicek Examples'!$B$1*(1-EXP(-2*'Vasicek Examples'!$B$1/12)))*NORMSINV(RAND())</f>
        <v>5.7874134678763241E-2</v>
      </c>
      <c r="F1450">
        <f ca="1">E1450*EXP(-'Vasicek Examples'!$B$1/12)+(1-EXP(-'Vasicek Examples'!$B$1/12))*'Vasicek Examples'!$B$2+SQRT('Vasicek Examples'!$B$3^2/2/'Vasicek Examples'!$B$1*(1-EXP(-2*'Vasicek Examples'!$B$1/12)))*NORMSINV(RAND())</f>
        <v>5.2263638768514982E-2</v>
      </c>
      <c r="G1450">
        <f ca="1">F1450*EXP(-'Vasicek Examples'!$B$1/12)+(1-EXP(-'Vasicek Examples'!$B$1/12))*'Vasicek Examples'!$B$2+SQRT('Vasicek Examples'!$B$3^2/2/'Vasicek Examples'!$B$1*(1-EXP(-2*'Vasicek Examples'!$B$1/12)))*NORMSINV(RAND())</f>
        <v>4.8174269083092733E-2</v>
      </c>
      <c r="H1450">
        <f ca="1">G1450*EXP(-'Vasicek Examples'!$B$1/12)+(1-EXP(-'Vasicek Examples'!$B$1/12))*'Vasicek Examples'!$B$2+SQRT('Vasicek Examples'!$B$3^2/2/'Vasicek Examples'!$B$1*(1-EXP(-2*'Vasicek Examples'!$B$1/12)))*NORMSINV(RAND())</f>
        <v>5.2201070554732949E-2</v>
      </c>
      <c r="I1450">
        <f ca="1">H1450*EXP(-'Vasicek Examples'!$B$1/12)+(1-EXP(-'Vasicek Examples'!$B$1/12))*'Vasicek Examples'!$B$2+SQRT('Vasicek Examples'!$B$3^2/2/'Vasicek Examples'!$B$1*(1-EXP(-2*'Vasicek Examples'!$B$1/12)))*NORMSINV(RAND())</f>
        <v>5.1270149155513631E-2</v>
      </c>
      <c r="J1450">
        <f ca="1">I1450*EXP(-'Vasicek Examples'!$B$1/12)+(1-EXP(-'Vasicek Examples'!$B$1/12))*'Vasicek Examples'!$B$2+SQRT('Vasicek Examples'!$B$3^2/2/'Vasicek Examples'!$B$1*(1-EXP(-2*'Vasicek Examples'!$B$1/12)))*NORMSINV(RAND())</f>
        <v>4.9197746170233578E-2</v>
      </c>
      <c r="K1450">
        <f ca="1">J1450*EXP(-'Vasicek Examples'!$B$1/12)+(1-EXP(-'Vasicek Examples'!$B$1/12))*'Vasicek Examples'!$B$2+SQRT('Vasicek Examples'!$B$3^2/2/'Vasicek Examples'!$B$1*(1-EXP(-2*'Vasicek Examples'!$B$1/12)))*NORMSINV(RAND())</f>
        <v>4.5286271282077968E-2</v>
      </c>
      <c r="L1450">
        <f ca="1">K1450*EXP(-'Vasicek Examples'!$B$1/12)+(1-EXP(-'Vasicek Examples'!$B$1/12))*'Vasicek Examples'!$B$2+SQRT('Vasicek Examples'!$B$3^2/2/'Vasicek Examples'!$B$1*(1-EXP(-2*'Vasicek Examples'!$B$1/12)))*NORMSINV(RAND())</f>
        <v>3.326904024336208E-2</v>
      </c>
      <c r="M1450">
        <f ca="1">L1450*EXP(-'Vasicek Examples'!$B$1/12)+(1-EXP(-'Vasicek Examples'!$B$1/12))*'Vasicek Examples'!$B$2+SQRT('Vasicek Examples'!$B$3^2/2/'Vasicek Examples'!$B$1*(1-EXP(-2*'Vasicek Examples'!$B$1/12)))*NORMSINV(RAND())</f>
        <v>4.0870319038931763E-2</v>
      </c>
      <c r="N1450">
        <f ca="1">M1450*EXP(-'Vasicek Examples'!$B$1/12)+(1-EXP(-'Vasicek Examples'!$B$1/12))*'Vasicek Examples'!$B$2+SQRT('Vasicek Examples'!$B$3^2/2/'Vasicek Examples'!$B$1*(1-EXP(-2*'Vasicek Examples'!$B$1/12)))*NORMSINV(RAND())</f>
        <v>4.7317909251988616E-2</v>
      </c>
      <c r="O1450">
        <f t="shared" ca="1" si="90"/>
        <v>4.5047050612819876E-2</v>
      </c>
      <c r="P1450">
        <f t="shared" ca="1" si="91"/>
        <v>0.95595250262388343</v>
      </c>
      <c r="Q1450">
        <f ca="1">EXP(-'Vasicek Examples'!$D$4*N1450+'Vasicek Examples'!$E$4)</f>
        <v>0.95735449004329332</v>
      </c>
      <c r="R1450">
        <f ca="1">MAX(Q1450-'Vasicek Examples'!$B$8,0)</f>
        <v>0</v>
      </c>
      <c r="S1450">
        <f t="shared" ca="1" si="92"/>
        <v>0</v>
      </c>
    </row>
    <row r="1451" spans="1:19" x14ac:dyDescent="0.2">
      <c r="A1451">
        <f t="shared" si="93"/>
        <v>1447</v>
      </c>
      <c r="B1451">
        <f>'Vasicek Examples'!$B$4</f>
        <v>5.2999999999999999E-2</v>
      </c>
      <c r="C1451">
        <f ca="1">B1451*EXP(-'Vasicek Examples'!$B$1/12)+(1-EXP(-'Vasicek Examples'!$B$1/12))*'Vasicek Examples'!$B$2+SQRT('Vasicek Examples'!$B$3^2/2/'Vasicek Examples'!$B$1*(1-EXP(-2*'Vasicek Examples'!$B$1/12)))*NORMSINV(RAND())</f>
        <v>4.90226105966763E-2</v>
      </c>
      <c r="D1451">
        <f ca="1">C1451*EXP(-'Vasicek Examples'!$B$1/12)+(1-EXP(-'Vasicek Examples'!$B$1/12))*'Vasicek Examples'!$B$2+SQRT('Vasicek Examples'!$B$3^2/2/'Vasicek Examples'!$B$1*(1-EXP(-2*'Vasicek Examples'!$B$1/12)))*NORMSINV(RAND())</f>
        <v>4.2603897916705581E-2</v>
      </c>
      <c r="E1451">
        <f ca="1">D1451*EXP(-'Vasicek Examples'!$B$1/12)+(1-EXP(-'Vasicek Examples'!$B$1/12))*'Vasicek Examples'!$B$2+SQRT('Vasicek Examples'!$B$3^2/2/'Vasicek Examples'!$B$1*(1-EXP(-2*'Vasicek Examples'!$B$1/12)))*NORMSINV(RAND())</f>
        <v>3.6956218152488146E-2</v>
      </c>
      <c r="F1451">
        <f ca="1">E1451*EXP(-'Vasicek Examples'!$B$1/12)+(1-EXP(-'Vasicek Examples'!$B$1/12))*'Vasicek Examples'!$B$2+SQRT('Vasicek Examples'!$B$3^2/2/'Vasicek Examples'!$B$1*(1-EXP(-2*'Vasicek Examples'!$B$1/12)))*NORMSINV(RAND())</f>
        <v>4.2967014115959622E-2</v>
      </c>
      <c r="G1451">
        <f ca="1">F1451*EXP(-'Vasicek Examples'!$B$1/12)+(1-EXP(-'Vasicek Examples'!$B$1/12))*'Vasicek Examples'!$B$2+SQRT('Vasicek Examples'!$B$3^2/2/'Vasicek Examples'!$B$1*(1-EXP(-2*'Vasicek Examples'!$B$1/12)))*NORMSINV(RAND())</f>
        <v>5.0821846079097004E-2</v>
      </c>
      <c r="H1451">
        <f ca="1">G1451*EXP(-'Vasicek Examples'!$B$1/12)+(1-EXP(-'Vasicek Examples'!$B$1/12))*'Vasicek Examples'!$B$2+SQRT('Vasicek Examples'!$B$3^2/2/'Vasicek Examples'!$B$1*(1-EXP(-2*'Vasicek Examples'!$B$1/12)))*NORMSINV(RAND())</f>
        <v>5.0748256377376622E-2</v>
      </c>
      <c r="I1451">
        <f ca="1">H1451*EXP(-'Vasicek Examples'!$B$1/12)+(1-EXP(-'Vasicek Examples'!$B$1/12))*'Vasicek Examples'!$B$2+SQRT('Vasicek Examples'!$B$3^2/2/'Vasicek Examples'!$B$1*(1-EXP(-2*'Vasicek Examples'!$B$1/12)))*NORMSINV(RAND())</f>
        <v>4.9782327464074114E-2</v>
      </c>
      <c r="J1451">
        <f ca="1">I1451*EXP(-'Vasicek Examples'!$B$1/12)+(1-EXP(-'Vasicek Examples'!$B$1/12))*'Vasicek Examples'!$B$2+SQRT('Vasicek Examples'!$B$3^2/2/'Vasicek Examples'!$B$1*(1-EXP(-2*'Vasicek Examples'!$B$1/12)))*NORMSINV(RAND())</f>
        <v>4.3265425059274006E-2</v>
      </c>
      <c r="K1451">
        <f ca="1">J1451*EXP(-'Vasicek Examples'!$B$1/12)+(1-EXP(-'Vasicek Examples'!$B$1/12))*'Vasicek Examples'!$B$2+SQRT('Vasicek Examples'!$B$3^2/2/'Vasicek Examples'!$B$1*(1-EXP(-2*'Vasicek Examples'!$B$1/12)))*NORMSINV(RAND())</f>
        <v>3.856719653749921E-2</v>
      </c>
      <c r="L1451">
        <f ca="1">K1451*EXP(-'Vasicek Examples'!$B$1/12)+(1-EXP(-'Vasicek Examples'!$B$1/12))*'Vasicek Examples'!$B$2+SQRT('Vasicek Examples'!$B$3^2/2/'Vasicek Examples'!$B$1*(1-EXP(-2*'Vasicek Examples'!$B$1/12)))*NORMSINV(RAND())</f>
        <v>3.9409033568427808E-2</v>
      </c>
      <c r="M1451">
        <f ca="1">L1451*EXP(-'Vasicek Examples'!$B$1/12)+(1-EXP(-'Vasicek Examples'!$B$1/12))*'Vasicek Examples'!$B$2+SQRT('Vasicek Examples'!$B$3^2/2/'Vasicek Examples'!$B$1*(1-EXP(-2*'Vasicek Examples'!$B$1/12)))*NORMSINV(RAND())</f>
        <v>4.275331724342174E-2</v>
      </c>
      <c r="N1451">
        <f ca="1">M1451*EXP(-'Vasicek Examples'!$B$1/12)+(1-EXP(-'Vasicek Examples'!$B$1/12))*'Vasicek Examples'!$B$2+SQRT('Vasicek Examples'!$B$3^2/2/'Vasicek Examples'!$B$1*(1-EXP(-2*'Vasicek Examples'!$B$1/12)))*NORMSINV(RAND())</f>
        <v>4.1749428095283085E-2</v>
      </c>
      <c r="O1451">
        <f t="shared" ca="1" si="90"/>
        <v>4.0271712655025292E-2</v>
      </c>
      <c r="P1451">
        <f t="shared" ca="1" si="91"/>
        <v>0.96052841596614824</v>
      </c>
      <c r="Q1451">
        <f ca="1">EXP(-'Vasicek Examples'!$D$4*N1451+'Vasicek Examples'!$E$4)</f>
        <v>0.96155887355186165</v>
      </c>
      <c r="R1451">
        <f ca="1">MAX(Q1451-'Vasicek Examples'!$B$8,0)</f>
        <v>8.6289184774845928E-4</v>
      </c>
      <c r="S1451">
        <f t="shared" ca="1" si="92"/>
        <v>8.2883213966793037E-4</v>
      </c>
    </row>
    <row r="1452" spans="1:19" x14ac:dyDescent="0.2">
      <c r="A1452">
        <f t="shared" si="93"/>
        <v>1448</v>
      </c>
      <c r="B1452">
        <f>'Vasicek Examples'!$B$4</f>
        <v>5.2999999999999999E-2</v>
      </c>
      <c r="C1452">
        <f ca="1">B1452*EXP(-'Vasicek Examples'!$B$1/12)+(1-EXP(-'Vasicek Examples'!$B$1/12))*'Vasicek Examples'!$B$2+SQRT('Vasicek Examples'!$B$3^2/2/'Vasicek Examples'!$B$1*(1-EXP(-2*'Vasicek Examples'!$B$1/12)))*NORMSINV(RAND())</f>
        <v>5.1832744191501738E-2</v>
      </c>
      <c r="D1452">
        <f ca="1">C1452*EXP(-'Vasicek Examples'!$B$1/12)+(1-EXP(-'Vasicek Examples'!$B$1/12))*'Vasicek Examples'!$B$2+SQRT('Vasicek Examples'!$B$3^2/2/'Vasicek Examples'!$B$1*(1-EXP(-2*'Vasicek Examples'!$B$1/12)))*NORMSINV(RAND())</f>
        <v>4.6984239542089717E-2</v>
      </c>
      <c r="E1452">
        <f ca="1">D1452*EXP(-'Vasicek Examples'!$B$1/12)+(1-EXP(-'Vasicek Examples'!$B$1/12))*'Vasicek Examples'!$B$2+SQRT('Vasicek Examples'!$B$3^2/2/'Vasicek Examples'!$B$1*(1-EXP(-2*'Vasicek Examples'!$B$1/12)))*NORMSINV(RAND())</f>
        <v>4.1405353558405376E-2</v>
      </c>
      <c r="F1452">
        <f ca="1">E1452*EXP(-'Vasicek Examples'!$B$1/12)+(1-EXP(-'Vasicek Examples'!$B$1/12))*'Vasicek Examples'!$B$2+SQRT('Vasicek Examples'!$B$3^2/2/'Vasicek Examples'!$B$1*(1-EXP(-2*'Vasicek Examples'!$B$1/12)))*NORMSINV(RAND())</f>
        <v>3.4842703534905262E-2</v>
      </c>
      <c r="G1452">
        <f ca="1">F1452*EXP(-'Vasicek Examples'!$B$1/12)+(1-EXP(-'Vasicek Examples'!$B$1/12))*'Vasicek Examples'!$B$2+SQRT('Vasicek Examples'!$B$3^2/2/'Vasicek Examples'!$B$1*(1-EXP(-2*'Vasicek Examples'!$B$1/12)))*NORMSINV(RAND())</f>
        <v>4.0386368875292643E-2</v>
      </c>
      <c r="H1452">
        <f ca="1">G1452*EXP(-'Vasicek Examples'!$B$1/12)+(1-EXP(-'Vasicek Examples'!$B$1/12))*'Vasicek Examples'!$B$2+SQRT('Vasicek Examples'!$B$3^2/2/'Vasicek Examples'!$B$1*(1-EXP(-2*'Vasicek Examples'!$B$1/12)))*NORMSINV(RAND())</f>
        <v>3.6873587950644222E-2</v>
      </c>
      <c r="I1452">
        <f ca="1">H1452*EXP(-'Vasicek Examples'!$B$1/12)+(1-EXP(-'Vasicek Examples'!$B$1/12))*'Vasicek Examples'!$B$2+SQRT('Vasicek Examples'!$B$3^2/2/'Vasicek Examples'!$B$1*(1-EXP(-2*'Vasicek Examples'!$B$1/12)))*NORMSINV(RAND())</f>
        <v>4.560020341381299E-2</v>
      </c>
      <c r="J1452">
        <f ca="1">I1452*EXP(-'Vasicek Examples'!$B$1/12)+(1-EXP(-'Vasicek Examples'!$B$1/12))*'Vasicek Examples'!$B$2+SQRT('Vasicek Examples'!$B$3^2/2/'Vasicek Examples'!$B$1*(1-EXP(-2*'Vasicek Examples'!$B$1/12)))*NORMSINV(RAND())</f>
        <v>5.4564723917836705E-2</v>
      </c>
      <c r="K1452">
        <f ca="1">J1452*EXP(-'Vasicek Examples'!$B$1/12)+(1-EXP(-'Vasicek Examples'!$B$1/12))*'Vasicek Examples'!$B$2+SQRT('Vasicek Examples'!$B$3^2/2/'Vasicek Examples'!$B$1*(1-EXP(-2*'Vasicek Examples'!$B$1/12)))*NORMSINV(RAND())</f>
        <v>3.8204117277220444E-2</v>
      </c>
      <c r="L1452">
        <f ca="1">K1452*EXP(-'Vasicek Examples'!$B$1/12)+(1-EXP(-'Vasicek Examples'!$B$1/12))*'Vasicek Examples'!$B$2+SQRT('Vasicek Examples'!$B$3^2/2/'Vasicek Examples'!$B$1*(1-EXP(-2*'Vasicek Examples'!$B$1/12)))*NORMSINV(RAND())</f>
        <v>3.692546645220092E-2</v>
      </c>
      <c r="M1452">
        <f ca="1">L1452*EXP(-'Vasicek Examples'!$B$1/12)+(1-EXP(-'Vasicek Examples'!$B$1/12))*'Vasicek Examples'!$B$2+SQRT('Vasicek Examples'!$B$3^2/2/'Vasicek Examples'!$B$1*(1-EXP(-2*'Vasicek Examples'!$B$1/12)))*NORMSINV(RAND())</f>
        <v>4.4500901697284885E-2</v>
      </c>
      <c r="N1452">
        <f ca="1">M1452*EXP(-'Vasicek Examples'!$B$1/12)+(1-EXP(-'Vasicek Examples'!$B$1/12))*'Vasicek Examples'!$B$2+SQRT('Vasicek Examples'!$B$3^2/2/'Vasicek Examples'!$B$1*(1-EXP(-2*'Vasicek Examples'!$B$1/12)))*NORMSINV(RAND())</f>
        <v>4.4364333752062488E-2</v>
      </c>
      <c r="O1452">
        <f t="shared" ca="1" si="90"/>
        <v>3.9032183765956276E-2</v>
      </c>
      <c r="P1452">
        <f t="shared" ca="1" si="91"/>
        <v>0.96171975688471811</v>
      </c>
      <c r="Q1452">
        <f ca="1">EXP(-'Vasicek Examples'!$D$4*N1452+'Vasicek Examples'!$E$4)</f>
        <v>0.95958224058282526</v>
      </c>
      <c r="R1452">
        <f ca="1">MAX(Q1452-'Vasicek Examples'!$B$8,0)</f>
        <v>0</v>
      </c>
      <c r="S1452">
        <f t="shared" ca="1" si="92"/>
        <v>0</v>
      </c>
    </row>
    <row r="1453" spans="1:19" x14ac:dyDescent="0.2">
      <c r="A1453">
        <f t="shared" si="93"/>
        <v>1449</v>
      </c>
      <c r="B1453">
        <f>'Vasicek Examples'!$B$4</f>
        <v>5.2999999999999999E-2</v>
      </c>
      <c r="C1453">
        <f ca="1">B1453*EXP(-'Vasicek Examples'!$B$1/12)+(1-EXP(-'Vasicek Examples'!$B$1/12))*'Vasicek Examples'!$B$2+SQRT('Vasicek Examples'!$B$3^2/2/'Vasicek Examples'!$B$1*(1-EXP(-2*'Vasicek Examples'!$B$1/12)))*NORMSINV(RAND())</f>
        <v>6.1040090754414099E-2</v>
      </c>
      <c r="D1453">
        <f ca="1">C1453*EXP(-'Vasicek Examples'!$B$1/12)+(1-EXP(-'Vasicek Examples'!$B$1/12))*'Vasicek Examples'!$B$2+SQRT('Vasicek Examples'!$B$3^2/2/'Vasicek Examples'!$B$1*(1-EXP(-2*'Vasicek Examples'!$B$1/12)))*NORMSINV(RAND())</f>
        <v>6.4467530572799359E-2</v>
      </c>
      <c r="E1453">
        <f ca="1">D1453*EXP(-'Vasicek Examples'!$B$1/12)+(1-EXP(-'Vasicek Examples'!$B$1/12))*'Vasicek Examples'!$B$2+SQRT('Vasicek Examples'!$B$3^2/2/'Vasicek Examples'!$B$1*(1-EXP(-2*'Vasicek Examples'!$B$1/12)))*NORMSINV(RAND())</f>
        <v>6.7905179283723069E-2</v>
      </c>
      <c r="F1453">
        <f ca="1">E1453*EXP(-'Vasicek Examples'!$B$1/12)+(1-EXP(-'Vasicek Examples'!$B$1/12))*'Vasicek Examples'!$B$2+SQRT('Vasicek Examples'!$B$3^2/2/'Vasicek Examples'!$B$1*(1-EXP(-2*'Vasicek Examples'!$B$1/12)))*NORMSINV(RAND())</f>
        <v>5.7050321953410789E-2</v>
      </c>
      <c r="G1453">
        <f ca="1">F1453*EXP(-'Vasicek Examples'!$B$1/12)+(1-EXP(-'Vasicek Examples'!$B$1/12))*'Vasicek Examples'!$B$2+SQRT('Vasicek Examples'!$B$3^2/2/'Vasicek Examples'!$B$1*(1-EXP(-2*'Vasicek Examples'!$B$1/12)))*NORMSINV(RAND())</f>
        <v>5.3315080142067608E-2</v>
      </c>
      <c r="H1453">
        <f ca="1">G1453*EXP(-'Vasicek Examples'!$B$1/12)+(1-EXP(-'Vasicek Examples'!$B$1/12))*'Vasicek Examples'!$B$2+SQRT('Vasicek Examples'!$B$3^2/2/'Vasicek Examples'!$B$1*(1-EXP(-2*'Vasicek Examples'!$B$1/12)))*NORMSINV(RAND())</f>
        <v>4.9168382883314078E-2</v>
      </c>
      <c r="I1453">
        <f ca="1">H1453*EXP(-'Vasicek Examples'!$B$1/12)+(1-EXP(-'Vasicek Examples'!$B$1/12))*'Vasicek Examples'!$B$2+SQRT('Vasicek Examples'!$B$3^2/2/'Vasicek Examples'!$B$1*(1-EXP(-2*'Vasicek Examples'!$B$1/12)))*NORMSINV(RAND())</f>
        <v>4.4292404081364804E-2</v>
      </c>
      <c r="J1453">
        <f ca="1">I1453*EXP(-'Vasicek Examples'!$B$1/12)+(1-EXP(-'Vasicek Examples'!$B$1/12))*'Vasicek Examples'!$B$2+SQRT('Vasicek Examples'!$B$3^2/2/'Vasicek Examples'!$B$1*(1-EXP(-2*'Vasicek Examples'!$B$1/12)))*NORMSINV(RAND())</f>
        <v>5.1582603322636117E-2</v>
      </c>
      <c r="K1453">
        <f ca="1">J1453*EXP(-'Vasicek Examples'!$B$1/12)+(1-EXP(-'Vasicek Examples'!$B$1/12))*'Vasicek Examples'!$B$2+SQRT('Vasicek Examples'!$B$3^2/2/'Vasicek Examples'!$B$1*(1-EXP(-2*'Vasicek Examples'!$B$1/12)))*NORMSINV(RAND())</f>
        <v>5.8321538529672694E-2</v>
      </c>
      <c r="L1453">
        <f ca="1">K1453*EXP(-'Vasicek Examples'!$B$1/12)+(1-EXP(-'Vasicek Examples'!$B$1/12))*'Vasicek Examples'!$B$2+SQRT('Vasicek Examples'!$B$3^2/2/'Vasicek Examples'!$B$1*(1-EXP(-2*'Vasicek Examples'!$B$1/12)))*NORMSINV(RAND())</f>
        <v>5.2423904596610296E-2</v>
      </c>
      <c r="M1453">
        <f ca="1">L1453*EXP(-'Vasicek Examples'!$B$1/12)+(1-EXP(-'Vasicek Examples'!$B$1/12))*'Vasicek Examples'!$B$2+SQRT('Vasicek Examples'!$B$3^2/2/'Vasicek Examples'!$B$1*(1-EXP(-2*'Vasicek Examples'!$B$1/12)))*NORMSINV(RAND())</f>
        <v>5.2556178401861546E-2</v>
      </c>
      <c r="N1453">
        <f ca="1">M1453*EXP(-'Vasicek Examples'!$B$1/12)+(1-EXP(-'Vasicek Examples'!$B$1/12))*'Vasicek Examples'!$B$2+SQRT('Vasicek Examples'!$B$3^2/2/'Vasicek Examples'!$B$1*(1-EXP(-2*'Vasicek Examples'!$B$1/12)))*NORMSINV(RAND())</f>
        <v>4.9578829061995733E-2</v>
      </c>
      <c r="O1453">
        <f t="shared" ca="1" si="90"/>
        <v>5.0532715306305438E-2</v>
      </c>
      <c r="P1453">
        <f t="shared" ca="1" si="91"/>
        <v>0.95072282497511551</v>
      </c>
      <c r="Q1453">
        <f ca="1">EXP(-'Vasicek Examples'!$D$4*N1453+'Vasicek Examples'!$E$4)</f>
        <v>0.95565267429511114</v>
      </c>
      <c r="R1453">
        <f ca="1">MAX(Q1453-'Vasicek Examples'!$B$8,0)</f>
        <v>0</v>
      </c>
      <c r="S1453">
        <f t="shared" ca="1" si="92"/>
        <v>0</v>
      </c>
    </row>
    <row r="1454" spans="1:19" x14ac:dyDescent="0.2">
      <c r="A1454">
        <f t="shared" si="93"/>
        <v>1450</v>
      </c>
      <c r="B1454">
        <f>'Vasicek Examples'!$B$4</f>
        <v>5.2999999999999999E-2</v>
      </c>
      <c r="C1454">
        <f ca="1">B1454*EXP(-'Vasicek Examples'!$B$1/12)+(1-EXP(-'Vasicek Examples'!$B$1/12))*'Vasicek Examples'!$B$2+SQRT('Vasicek Examples'!$B$3^2/2/'Vasicek Examples'!$B$1*(1-EXP(-2*'Vasicek Examples'!$B$1/12)))*NORMSINV(RAND())</f>
        <v>5.2350195273654032E-2</v>
      </c>
      <c r="D1454">
        <f ca="1">C1454*EXP(-'Vasicek Examples'!$B$1/12)+(1-EXP(-'Vasicek Examples'!$B$1/12))*'Vasicek Examples'!$B$2+SQRT('Vasicek Examples'!$B$3^2/2/'Vasicek Examples'!$B$1*(1-EXP(-2*'Vasicek Examples'!$B$1/12)))*NORMSINV(RAND())</f>
        <v>5.6713533258386496E-2</v>
      </c>
      <c r="E1454">
        <f ca="1">D1454*EXP(-'Vasicek Examples'!$B$1/12)+(1-EXP(-'Vasicek Examples'!$B$1/12))*'Vasicek Examples'!$B$2+SQRT('Vasicek Examples'!$B$3^2/2/'Vasicek Examples'!$B$1*(1-EXP(-2*'Vasicek Examples'!$B$1/12)))*NORMSINV(RAND())</f>
        <v>6.5737911044500344E-2</v>
      </c>
      <c r="F1454">
        <f ca="1">E1454*EXP(-'Vasicek Examples'!$B$1/12)+(1-EXP(-'Vasicek Examples'!$B$1/12))*'Vasicek Examples'!$B$2+SQRT('Vasicek Examples'!$B$3^2/2/'Vasicek Examples'!$B$1*(1-EXP(-2*'Vasicek Examples'!$B$1/12)))*NORMSINV(RAND())</f>
        <v>7.080451618322775E-2</v>
      </c>
      <c r="G1454">
        <f ca="1">F1454*EXP(-'Vasicek Examples'!$B$1/12)+(1-EXP(-'Vasicek Examples'!$B$1/12))*'Vasicek Examples'!$B$2+SQRT('Vasicek Examples'!$B$3^2/2/'Vasicek Examples'!$B$1*(1-EXP(-2*'Vasicek Examples'!$B$1/12)))*NORMSINV(RAND())</f>
        <v>6.225469447384873E-2</v>
      </c>
      <c r="H1454">
        <f ca="1">G1454*EXP(-'Vasicek Examples'!$B$1/12)+(1-EXP(-'Vasicek Examples'!$B$1/12))*'Vasicek Examples'!$B$2+SQRT('Vasicek Examples'!$B$3^2/2/'Vasicek Examples'!$B$1*(1-EXP(-2*'Vasicek Examples'!$B$1/12)))*NORMSINV(RAND())</f>
        <v>5.8834914948534274E-2</v>
      </c>
      <c r="I1454">
        <f ca="1">H1454*EXP(-'Vasicek Examples'!$B$1/12)+(1-EXP(-'Vasicek Examples'!$B$1/12))*'Vasicek Examples'!$B$2+SQRT('Vasicek Examples'!$B$3^2/2/'Vasicek Examples'!$B$1*(1-EXP(-2*'Vasicek Examples'!$B$1/12)))*NORMSINV(RAND())</f>
        <v>5.3525428011489164E-2</v>
      </c>
      <c r="J1454">
        <f ca="1">I1454*EXP(-'Vasicek Examples'!$B$1/12)+(1-EXP(-'Vasicek Examples'!$B$1/12))*'Vasicek Examples'!$B$2+SQRT('Vasicek Examples'!$B$3^2/2/'Vasicek Examples'!$B$1*(1-EXP(-2*'Vasicek Examples'!$B$1/12)))*NORMSINV(RAND())</f>
        <v>5.0025062581114832E-2</v>
      </c>
      <c r="K1454">
        <f ca="1">J1454*EXP(-'Vasicek Examples'!$B$1/12)+(1-EXP(-'Vasicek Examples'!$B$1/12))*'Vasicek Examples'!$B$2+SQRT('Vasicek Examples'!$B$3^2/2/'Vasicek Examples'!$B$1*(1-EXP(-2*'Vasicek Examples'!$B$1/12)))*NORMSINV(RAND())</f>
        <v>5.1225877616404174E-2</v>
      </c>
      <c r="L1454">
        <f ca="1">K1454*EXP(-'Vasicek Examples'!$B$1/12)+(1-EXP(-'Vasicek Examples'!$B$1/12))*'Vasicek Examples'!$B$2+SQRT('Vasicek Examples'!$B$3^2/2/'Vasicek Examples'!$B$1*(1-EXP(-2*'Vasicek Examples'!$B$1/12)))*NORMSINV(RAND())</f>
        <v>3.8545291480346397E-2</v>
      </c>
      <c r="M1454">
        <f ca="1">L1454*EXP(-'Vasicek Examples'!$B$1/12)+(1-EXP(-'Vasicek Examples'!$B$1/12))*'Vasicek Examples'!$B$2+SQRT('Vasicek Examples'!$B$3^2/2/'Vasicek Examples'!$B$1*(1-EXP(-2*'Vasicek Examples'!$B$1/12)))*NORMSINV(RAND())</f>
        <v>4.9803480625501814E-2</v>
      </c>
      <c r="N1454">
        <f ca="1">M1454*EXP(-'Vasicek Examples'!$B$1/12)+(1-EXP(-'Vasicek Examples'!$B$1/12))*'Vasicek Examples'!$B$2+SQRT('Vasicek Examples'!$B$3^2/2/'Vasicek Examples'!$B$1*(1-EXP(-2*'Vasicek Examples'!$B$1/12)))*NORMSINV(RAND())</f>
        <v>5.1721705993215253E-2</v>
      </c>
      <c r="O1454">
        <f t="shared" ca="1" si="90"/>
        <v>5.0792221738065718E-2</v>
      </c>
      <c r="P1454">
        <f t="shared" ca="1" si="91"/>
        <v>0.95047613829698741</v>
      </c>
      <c r="Q1454">
        <f ca="1">EXP(-'Vasicek Examples'!$D$4*N1454+'Vasicek Examples'!$E$4)</f>
        <v>0.95404250301849736</v>
      </c>
      <c r="R1454">
        <f ca="1">MAX(Q1454-'Vasicek Examples'!$B$8,0)</f>
        <v>0</v>
      </c>
      <c r="S1454">
        <f t="shared" ca="1" si="92"/>
        <v>0</v>
      </c>
    </row>
    <row r="1455" spans="1:19" x14ac:dyDescent="0.2">
      <c r="A1455">
        <f t="shared" si="93"/>
        <v>1451</v>
      </c>
      <c r="B1455">
        <f>'Vasicek Examples'!$B$4</f>
        <v>5.2999999999999999E-2</v>
      </c>
      <c r="C1455">
        <f ca="1">B1455*EXP(-'Vasicek Examples'!$B$1/12)+(1-EXP(-'Vasicek Examples'!$B$1/12))*'Vasicek Examples'!$B$2+SQRT('Vasicek Examples'!$B$3^2/2/'Vasicek Examples'!$B$1*(1-EXP(-2*'Vasicek Examples'!$B$1/12)))*NORMSINV(RAND())</f>
        <v>5.2269269635292007E-2</v>
      </c>
      <c r="D1455">
        <f ca="1">C1455*EXP(-'Vasicek Examples'!$B$1/12)+(1-EXP(-'Vasicek Examples'!$B$1/12))*'Vasicek Examples'!$B$2+SQRT('Vasicek Examples'!$B$3^2/2/'Vasicek Examples'!$B$1*(1-EXP(-2*'Vasicek Examples'!$B$1/12)))*NORMSINV(RAND())</f>
        <v>6.1291764948405089E-2</v>
      </c>
      <c r="E1455">
        <f ca="1">D1455*EXP(-'Vasicek Examples'!$B$1/12)+(1-EXP(-'Vasicek Examples'!$B$1/12))*'Vasicek Examples'!$B$2+SQRT('Vasicek Examples'!$B$3^2/2/'Vasicek Examples'!$B$1*(1-EXP(-2*'Vasicek Examples'!$B$1/12)))*NORMSINV(RAND())</f>
        <v>6.524306916950974E-2</v>
      </c>
      <c r="F1455">
        <f ca="1">E1455*EXP(-'Vasicek Examples'!$B$1/12)+(1-EXP(-'Vasicek Examples'!$B$1/12))*'Vasicek Examples'!$B$2+SQRT('Vasicek Examples'!$B$3^2/2/'Vasicek Examples'!$B$1*(1-EXP(-2*'Vasicek Examples'!$B$1/12)))*NORMSINV(RAND())</f>
        <v>5.471513082988478E-2</v>
      </c>
      <c r="G1455">
        <f ca="1">F1455*EXP(-'Vasicek Examples'!$B$1/12)+(1-EXP(-'Vasicek Examples'!$B$1/12))*'Vasicek Examples'!$B$2+SQRT('Vasicek Examples'!$B$3^2/2/'Vasicek Examples'!$B$1*(1-EXP(-2*'Vasicek Examples'!$B$1/12)))*NORMSINV(RAND())</f>
        <v>5.2685948551935688E-2</v>
      </c>
      <c r="H1455">
        <f ca="1">G1455*EXP(-'Vasicek Examples'!$B$1/12)+(1-EXP(-'Vasicek Examples'!$B$1/12))*'Vasicek Examples'!$B$2+SQRT('Vasicek Examples'!$B$3^2/2/'Vasicek Examples'!$B$1*(1-EXP(-2*'Vasicek Examples'!$B$1/12)))*NORMSINV(RAND())</f>
        <v>5.6160590304708449E-2</v>
      </c>
      <c r="I1455">
        <f ca="1">H1455*EXP(-'Vasicek Examples'!$B$1/12)+(1-EXP(-'Vasicek Examples'!$B$1/12))*'Vasicek Examples'!$B$2+SQRT('Vasicek Examples'!$B$3^2/2/'Vasicek Examples'!$B$1*(1-EXP(-2*'Vasicek Examples'!$B$1/12)))*NORMSINV(RAND())</f>
        <v>6.4600341447744458E-2</v>
      </c>
      <c r="J1455">
        <f ca="1">I1455*EXP(-'Vasicek Examples'!$B$1/12)+(1-EXP(-'Vasicek Examples'!$B$1/12))*'Vasicek Examples'!$B$2+SQRT('Vasicek Examples'!$B$3^2/2/'Vasicek Examples'!$B$1*(1-EXP(-2*'Vasicek Examples'!$B$1/12)))*NORMSINV(RAND())</f>
        <v>6.0535223677253037E-2</v>
      </c>
      <c r="K1455">
        <f ca="1">J1455*EXP(-'Vasicek Examples'!$B$1/12)+(1-EXP(-'Vasicek Examples'!$B$1/12))*'Vasicek Examples'!$B$2+SQRT('Vasicek Examples'!$B$3^2/2/'Vasicek Examples'!$B$1*(1-EXP(-2*'Vasicek Examples'!$B$1/12)))*NORMSINV(RAND())</f>
        <v>6.6924948511609711E-2</v>
      </c>
      <c r="L1455">
        <f ca="1">K1455*EXP(-'Vasicek Examples'!$B$1/12)+(1-EXP(-'Vasicek Examples'!$B$1/12))*'Vasicek Examples'!$B$2+SQRT('Vasicek Examples'!$B$3^2/2/'Vasicek Examples'!$B$1*(1-EXP(-2*'Vasicek Examples'!$B$1/12)))*NORMSINV(RAND())</f>
        <v>6.5115664585444669E-2</v>
      </c>
      <c r="M1455">
        <f ca="1">L1455*EXP(-'Vasicek Examples'!$B$1/12)+(1-EXP(-'Vasicek Examples'!$B$1/12))*'Vasicek Examples'!$B$2+SQRT('Vasicek Examples'!$B$3^2/2/'Vasicek Examples'!$B$1*(1-EXP(-2*'Vasicek Examples'!$B$1/12)))*NORMSINV(RAND())</f>
        <v>6.8573074802588035E-2</v>
      </c>
      <c r="N1455">
        <f ca="1">M1455*EXP(-'Vasicek Examples'!$B$1/12)+(1-EXP(-'Vasicek Examples'!$B$1/12))*'Vasicek Examples'!$B$2+SQRT('Vasicek Examples'!$B$3^2/2/'Vasicek Examples'!$B$1*(1-EXP(-2*'Vasicek Examples'!$B$1/12)))*NORMSINV(RAND())</f>
        <v>6.5729693209744783E-2</v>
      </c>
      <c r="O1455">
        <f t="shared" ca="1" si="90"/>
        <v>5.623710318763351E-2</v>
      </c>
      <c r="P1455">
        <f t="shared" ca="1" si="91"/>
        <v>0.94531497212326643</v>
      </c>
      <c r="Q1455">
        <f ca="1">EXP(-'Vasicek Examples'!$D$4*N1455+'Vasicek Examples'!$E$4)</f>
        <v>0.94358343843193859</v>
      </c>
      <c r="R1455">
        <f ca="1">MAX(Q1455-'Vasicek Examples'!$B$8,0)</f>
        <v>0</v>
      </c>
      <c r="S1455">
        <f t="shared" ca="1" si="92"/>
        <v>0</v>
      </c>
    </row>
    <row r="1456" spans="1:19" x14ac:dyDescent="0.2">
      <c r="A1456">
        <f t="shared" si="93"/>
        <v>1452</v>
      </c>
      <c r="B1456">
        <f>'Vasicek Examples'!$B$4</f>
        <v>5.2999999999999999E-2</v>
      </c>
      <c r="C1456">
        <f ca="1">B1456*EXP(-'Vasicek Examples'!$B$1/12)+(1-EXP(-'Vasicek Examples'!$B$1/12))*'Vasicek Examples'!$B$2+SQRT('Vasicek Examples'!$B$3^2/2/'Vasicek Examples'!$B$1*(1-EXP(-2*'Vasicek Examples'!$B$1/12)))*NORMSINV(RAND())</f>
        <v>5.1308368031695958E-2</v>
      </c>
      <c r="D1456">
        <f ca="1">C1456*EXP(-'Vasicek Examples'!$B$1/12)+(1-EXP(-'Vasicek Examples'!$B$1/12))*'Vasicek Examples'!$B$2+SQRT('Vasicek Examples'!$B$3^2/2/'Vasicek Examples'!$B$1*(1-EXP(-2*'Vasicek Examples'!$B$1/12)))*NORMSINV(RAND())</f>
        <v>5.7216675312220716E-2</v>
      </c>
      <c r="E1456">
        <f ca="1">D1456*EXP(-'Vasicek Examples'!$B$1/12)+(1-EXP(-'Vasicek Examples'!$B$1/12))*'Vasicek Examples'!$B$2+SQRT('Vasicek Examples'!$B$3^2/2/'Vasicek Examples'!$B$1*(1-EXP(-2*'Vasicek Examples'!$B$1/12)))*NORMSINV(RAND())</f>
        <v>5.2893896861960221E-2</v>
      </c>
      <c r="F1456">
        <f ca="1">E1456*EXP(-'Vasicek Examples'!$B$1/12)+(1-EXP(-'Vasicek Examples'!$B$1/12))*'Vasicek Examples'!$B$2+SQRT('Vasicek Examples'!$B$3^2/2/'Vasicek Examples'!$B$1*(1-EXP(-2*'Vasicek Examples'!$B$1/12)))*NORMSINV(RAND())</f>
        <v>6.0492485352013861E-2</v>
      </c>
      <c r="G1456">
        <f ca="1">F1456*EXP(-'Vasicek Examples'!$B$1/12)+(1-EXP(-'Vasicek Examples'!$B$1/12))*'Vasicek Examples'!$B$2+SQRT('Vasicek Examples'!$B$3^2/2/'Vasicek Examples'!$B$1*(1-EXP(-2*'Vasicek Examples'!$B$1/12)))*NORMSINV(RAND())</f>
        <v>6.4945692880337885E-2</v>
      </c>
      <c r="H1456">
        <f ca="1">G1456*EXP(-'Vasicek Examples'!$B$1/12)+(1-EXP(-'Vasicek Examples'!$B$1/12))*'Vasicek Examples'!$B$2+SQRT('Vasicek Examples'!$B$3^2/2/'Vasicek Examples'!$B$1*(1-EXP(-2*'Vasicek Examples'!$B$1/12)))*NORMSINV(RAND())</f>
        <v>6.2877813909248417E-2</v>
      </c>
      <c r="I1456">
        <f ca="1">H1456*EXP(-'Vasicek Examples'!$B$1/12)+(1-EXP(-'Vasicek Examples'!$B$1/12))*'Vasicek Examples'!$B$2+SQRT('Vasicek Examples'!$B$3^2/2/'Vasicek Examples'!$B$1*(1-EXP(-2*'Vasicek Examples'!$B$1/12)))*NORMSINV(RAND())</f>
        <v>6.6495871844035201E-2</v>
      </c>
      <c r="J1456">
        <f ca="1">I1456*EXP(-'Vasicek Examples'!$B$1/12)+(1-EXP(-'Vasicek Examples'!$B$1/12))*'Vasicek Examples'!$B$2+SQRT('Vasicek Examples'!$B$3^2/2/'Vasicek Examples'!$B$1*(1-EXP(-2*'Vasicek Examples'!$B$1/12)))*NORMSINV(RAND())</f>
        <v>6.2845065747695036E-2</v>
      </c>
      <c r="K1456">
        <f ca="1">J1456*EXP(-'Vasicek Examples'!$B$1/12)+(1-EXP(-'Vasicek Examples'!$B$1/12))*'Vasicek Examples'!$B$2+SQRT('Vasicek Examples'!$B$3^2/2/'Vasicek Examples'!$B$1*(1-EXP(-2*'Vasicek Examples'!$B$1/12)))*NORMSINV(RAND())</f>
        <v>6.0444116285969025E-2</v>
      </c>
      <c r="L1456">
        <f ca="1">K1456*EXP(-'Vasicek Examples'!$B$1/12)+(1-EXP(-'Vasicek Examples'!$B$1/12))*'Vasicek Examples'!$B$2+SQRT('Vasicek Examples'!$B$3^2/2/'Vasicek Examples'!$B$1*(1-EXP(-2*'Vasicek Examples'!$B$1/12)))*NORMSINV(RAND())</f>
        <v>6.6407461797459294E-2</v>
      </c>
      <c r="M1456">
        <f ca="1">L1456*EXP(-'Vasicek Examples'!$B$1/12)+(1-EXP(-'Vasicek Examples'!$B$1/12))*'Vasicek Examples'!$B$2+SQRT('Vasicek Examples'!$B$3^2/2/'Vasicek Examples'!$B$1*(1-EXP(-2*'Vasicek Examples'!$B$1/12)))*NORMSINV(RAND())</f>
        <v>7.202332831355486E-2</v>
      </c>
      <c r="N1456">
        <f ca="1">M1456*EXP(-'Vasicek Examples'!$B$1/12)+(1-EXP(-'Vasicek Examples'!$B$1/12))*'Vasicek Examples'!$B$2+SQRT('Vasicek Examples'!$B$3^2/2/'Vasicek Examples'!$B$1*(1-EXP(-2*'Vasicek Examples'!$B$1/12)))*NORMSINV(RAND())</f>
        <v>6.990721551688367E-2</v>
      </c>
      <c r="O1456">
        <f t="shared" ca="1" si="90"/>
        <v>5.7270850006565364E-2</v>
      </c>
      <c r="P1456">
        <f t="shared" ca="1" si="91"/>
        <v>0.94433826070108706</v>
      </c>
      <c r="Q1456">
        <f ca="1">EXP(-'Vasicek Examples'!$D$4*N1456+'Vasicek Examples'!$E$4)</f>
        <v>0.94048654462132053</v>
      </c>
      <c r="R1456">
        <f ca="1">MAX(Q1456-'Vasicek Examples'!$B$8,0)</f>
        <v>0</v>
      </c>
      <c r="S1456">
        <f t="shared" ca="1" si="92"/>
        <v>0</v>
      </c>
    </row>
    <row r="1457" spans="1:19" x14ac:dyDescent="0.2">
      <c r="A1457">
        <f t="shared" si="93"/>
        <v>1453</v>
      </c>
      <c r="B1457">
        <f>'Vasicek Examples'!$B$4</f>
        <v>5.2999999999999999E-2</v>
      </c>
      <c r="C1457">
        <f ca="1">B1457*EXP(-'Vasicek Examples'!$B$1/12)+(1-EXP(-'Vasicek Examples'!$B$1/12))*'Vasicek Examples'!$B$2+SQRT('Vasicek Examples'!$B$3^2/2/'Vasicek Examples'!$B$1*(1-EXP(-2*'Vasicek Examples'!$B$1/12)))*NORMSINV(RAND())</f>
        <v>5.0782400954864873E-2</v>
      </c>
      <c r="D1457">
        <f ca="1">C1457*EXP(-'Vasicek Examples'!$B$1/12)+(1-EXP(-'Vasicek Examples'!$B$1/12))*'Vasicek Examples'!$B$2+SQRT('Vasicek Examples'!$B$3^2/2/'Vasicek Examples'!$B$1*(1-EXP(-2*'Vasicek Examples'!$B$1/12)))*NORMSINV(RAND())</f>
        <v>5.5515633996892133E-2</v>
      </c>
      <c r="E1457">
        <f ca="1">D1457*EXP(-'Vasicek Examples'!$B$1/12)+(1-EXP(-'Vasicek Examples'!$B$1/12))*'Vasicek Examples'!$B$2+SQRT('Vasicek Examples'!$B$3^2/2/'Vasicek Examples'!$B$1*(1-EXP(-2*'Vasicek Examples'!$B$1/12)))*NORMSINV(RAND())</f>
        <v>5.1773673418564481E-2</v>
      </c>
      <c r="F1457">
        <f ca="1">E1457*EXP(-'Vasicek Examples'!$B$1/12)+(1-EXP(-'Vasicek Examples'!$B$1/12))*'Vasicek Examples'!$B$2+SQRT('Vasicek Examples'!$B$3^2/2/'Vasicek Examples'!$B$1*(1-EXP(-2*'Vasicek Examples'!$B$1/12)))*NORMSINV(RAND())</f>
        <v>5.4608740851352276E-2</v>
      </c>
      <c r="G1457">
        <f ca="1">F1457*EXP(-'Vasicek Examples'!$B$1/12)+(1-EXP(-'Vasicek Examples'!$B$1/12))*'Vasicek Examples'!$B$2+SQRT('Vasicek Examples'!$B$3^2/2/'Vasicek Examples'!$B$1*(1-EXP(-2*'Vasicek Examples'!$B$1/12)))*NORMSINV(RAND())</f>
        <v>4.90891297331544E-2</v>
      </c>
      <c r="H1457">
        <f ca="1">G1457*EXP(-'Vasicek Examples'!$B$1/12)+(1-EXP(-'Vasicek Examples'!$B$1/12))*'Vasicek Examples'!$B$2+SQRT('Vasicek Examples'!$B$3^2/2/'Vasicek Examples'!$B$1*(1-EXP(-2*'Vasicek Examples'!$B$1/12)))*NORMSINV(RAND())</f>
        <v>5.3404163866991004E-2</v>
      </c>
      <c r="I1457">
        <f ca="1">H1457*EXP(-'Vasicek Examples'!$B$1/12)+(1-EXP(-'Vasicek Examples'!$B$1/12))*'Vasicek Examples'!$B$2+SQRT('Vasicek Examples'!$B$3^2/2/'Vasicek Examples'!$B$1*(1-EXP(-2*'Vasicek Examples'!$B$1/12)))*NORMSINV(RAND())</f>
        <v>5.8547599667978234E-2</v>
      </c>
      <c r="J1457">
        <f ca="1">I1457*EXP(-'Vasicek Examples'!$B$1/12)+(1-EXP(-'Vasicek Examples'!$B$1/12))*'Vasicek Examples'!$B$2+SQRT('Vasicek Examples'!$B$3^2/2/'Vasicek Examples'!$B$1*(1-EXP(-2*'Vasicek Examples'!$B$1/12)))*NORMSINV(RAND())</f>
        <v>5.2533159282480875E-2</v>
      </c>
      <c r="K1457">
        <f ca="1">J1457*EXP(-'Vasicek Examples'!$B$1/12)+(1-EXP(-'Vasicek Examples'!$B$1/12))*'Vasicek Examples'!$B$2+SQRT('Vasicek Examples'!$B$3^2/2/'Vasicek Examples'!$B$1*(1-EXP(-2*'Vasicek Examples'!$B$1/12)))*NORMSINV(RAND())</f>
        <v>5.0252764665916869E-2</v>
      </c>
      <c r="L1457">
        <f ca="1">K1457*EXP(-'Vasicek Examples'!$B$1/12)+(1-EXP(-'Vasicek Examples'!$B$1/12))*'Vasicek Examples'!$B$2+SQRT('Vasicek Examples'!$B$3^2/2/'Vasicek Examples'!$B$1*(1-EXP(-2*'Vasicek Examples'!$B$1/12)))*NORMSINV(RAND())</f>
        <v>4.1027438883465134E-2</v>
      </c>
      <c r="M1457">
        <f ca="1">L1457*EXP(-'Vasicek Examples'!$B$1/12)+(1-EXP(-'Vasicek Examples'!$B$1/12))*'Vasicek Examples'!$B$2+SQRT('Vasicek Examples'!$B$3^2/2/'Vasicek Examples'!$B$1*(1-EXP(-2*'Vasicek Examples'!$B$1/12)))*NORMSINV(RAND())</f>
        <v>3.6905195653687946E-2</v>
      </c>
      <c r="N1457">
        <f ca="1">M1457*EXP(-'Vasicek Examples'!$B$1/12)+(1-EXP(-'Vasicek Examples'!$B$1/12))*'Vasicek Examples'!$B$2+SQRT('Vasicek Examples'!$B$3^2/2/'Vasicek Examples'!$B$1*(1-EXP(-2*'Vasicek Examples'!$B$1/12)))*NORMSINV(RAND())</f>
        <v>3.6952504145611152E-2</v>
      </c>
      <c r="O1457">
        <f t="shared" ca="1" si="90"/>
        <v>4.562707938089345E-2</v>
      </c>
      <c r="P1457">
        <f t="shared" ca="1" si="91"/>
        <v>0.95539818344752503</v>
      </c>
      <c r="Q1457">
        <f ca="1">EXP(-'Vasicek Examples'!$D$4*N1457+'Vasicek Examples'!$E$4)</f>
        <v>0.96519550734262916</v>
      </c>
      <c r="R1457">
        <f ca="1">MAX(Q1457-'Vasicek Examples'!$B$8,0)</f>
        <v>4.4995256385159665E-3</v>
      </c>
      <c r="S1457">
        <f t="shared" ca="1" si="92"/>
        <v>4.2988386214137192E-3</v>
      </c>
    </row>
    <row r="1458" spans="1:19" x14ac:dyDescent="0.2">
      <c r="A1458">
        <f t="shared" si="93"/>
        <v>1454</v>
      </c>
      <c r="B1458">
        <f>'Vasicek Examples'!$B$4</f>
        <v>5.2999999999999999E-2</v>
      </c>
      <c r="C1458">
        <f ca="1">B1458*EXP(-'Vasicek Examples'!$B$1/12)+(1-EXP(-'Vasicek Examples'!$B$1/12))*'Vasicek Examples'!$B$2+SQRT('Vasicek Examples'!$B$3^2/2/'Vasicek Examples'!$B$1*(1-EXP(-2*'Vasicek Examples'!$B$1/12)))*NORMSINV(RAND())</f>
        <v>4.1743029249939834E-2</v>
      </c>
      <c r="D1458">
        <f ca="1">C1458*EXP(-'Vasicek Examples'!$B$1/12)+(1-EXP(-'Vasicek Examples'!$B$1/12))*'Vasicek Examples'!$B$2+SQRT('Vasicek Examples'!$B$3^2/2/'Vasicek Examples'!$B$1*(1-EXP(-2*'Vasicek Examples'!$B$1/12)))*NORMSINV(RAND())</f>
        <v>3.0578500256232134E-2</v>
      </c>
      <c r="E1458">
        <f ca="1">D1458*EXP(-'Vasicek Examples'!$B$1/12)+(1-EXP(-'Vasicek Examples'!$B$1/12))*'Vasicek Examples'!$B$2+SQRT('Vasicek Examples'!$B$3^2/2/'Vasicek Examples'!$B$1*(1-EXP(-2*'Vasicek Examples'!$B$1/12)))*NORMSINV(RAND())</f>
        <v>2.8051955280373918E-2</v>
      </c>
      <c r="F1458">
        <f ca="1">E1458*EXP(-'Vasicek Examples'!$B$1/12)+(1-EXP(-'Vasicek Examples'!$B$1/12))*'Vasicek Examples'!$B$2+SQRT('Vasicek Examples'!$B$3^2/2/'Vasicek Examples'!$B$1*(1-EXP(-2*'Vasicek Examples'!$B$1/12)))*NORMSINV(RAND())</f>
        <v>3.0706084553448958E-2</v>
      </c>
      <c r="G1458">
        <f ca="1">F1458*EXP(-'Vasicek Examples'!$B$1/12)+(1-EXP(-'Vasicek Examples'!$B$1/12))*'Vasicek Examples'!$B$2+SQRT('Vasicek Examples'!$B$3^2/2/'Vasicek Examples'!$B$1*(1-EXP(-2*'Vasicek Examples'!$B$1/12)))*NORMSINV(RAND())</f>
        <v>2.4860872888574189E-2</v>
      </c>
      <c r="H1458">
        <f ca="1">G1458*EXP(-'Vasicek Examples'!$B$1/12)+(1-EXP(-'Vasicek Examples'!$B$1/12))*'Vasicek Examples'!$B$2+SQRT('Vasicek Examples'!$B$3^2/2/'Vasicek Examples'!$B$1*(1-EXP(-2*'Vasicek Examples'!$B$1/12)))*NORMSINV(RAND())</f>
        <v>2.8126912436444811E-2</v>
      </c>
      <c r="I1458">
        <f ca="1">H1458*EXP(-'Vasicek Examples'!$B$1/12)+(1-EXP(-'Vasicek Examples'!$B$1/12))*'Vasicek Examples'!$B$2+SQRT('Vasicek Examples'!$B$3^2/2/'Vasicek Examples'!$B$1*(1-EXP(-2*'Vasicek Examples'!$B$1/12)))*NORMSINV(RAND())</f>
        <v>2.4813976703673891E-2</v>
      </c>
      <c r="J1458">
        <f ca="1">I1458*EXP(-'Vasicek Examples'!$B$1/12)+(1-EXP(-'Vasicek Examples'!$B$1/12))*'Vasicek Examples'!$B$2+SQRT('Vasicek Examples'!$B$3^2/2/'Vasicek Examples'!$B$1*(1-EXP(-2*'Vasicek Examples'!$B$1/12)))*NORMSINV(RAND())</f>
        <v>3.3886321978267082E-2</v>
      </c>
      <c r="K1458">
        <f ca="1">J1458*EXP(-'Vasicek Examples'!$B$1/12)+(1-EXP(-'Vasicek Examples'!$B$1/12))*'Vasicek Examples'!$B$2+SQRT('Vasicek Examples'!$B$3^2/2/'Vasicek Examples'!$B$1*(1-EXP(-2*'Vasicek Examples'!$B$1/12)))*NORMSINV(RAND())</f>
        <v>2.7343981183258585E-2</v>
      </c>
      <c r="L1458">
        <f ca="1">K1458*EXP(-'Vasicek Examples'!$B$1/12)+(1-EXP(-'Vasicek Examples'!$B$1/12))*'Vasicek Examples'!$B$2+SQRT('Vasicek Examples'!$B$3^2/2/'Vasicek Examples'!$B$1*(1-EXP(-2*'Vasicek Examples'!$B$1/12)))*NORMSINV(RAND())</f>
        <v>3.4428456390460355E-2</v>
      </c>
      <c r="M1458">
        <f ca="1">L1458*EXP(-'Vasicek Examples'!$B$1/12)+(1-EXP(-'Vasicek Examples'!$B$1/12))*'Vasicek Examples'!$B$2+SQRT('Vasicek Examples'!$B$3^2/2/'Vasicek Examples'!$B$1*(1-EXP(-2*'Vasicek Examples'!$B$1/12)))*NORMSINV(RAND())</f>
        <v>3.8946783136289874E-2</v>
      </c>
      <c r="N1458">
        <f ca="1">M1458*EXP(-'Vasicek Examples'!$B$1/12)+(1-EXP(-'Vasicek Examples'!$B$1/12))*'Vasicek Examples'!$B$2+SQRT('Vasicek Examples'!$B$3^2/2/'Vasicek Examples'!$B$1*(1-EXP(-2*'Vasicek Examples'!$B$1/12)))*NORMSINV(RAND())</f>
        <v>3.4725953464737724E-2</v>
      </c>
      <c r="O1458">
        <f t="shared" ca="1" si="90"/>
        <v>2.8331528013696882E-2</v>
      </c>
      <c r="P1458">
        <f t="shared" ca="1" si="91"/>
        <v>0.97206604624955761</v>
      </c>
      <c r="Q1458">
        <f ca="1">EXP(-'Vasicek Examples'!$D$4*N1458+'Vasicek Examples'!$E$4)</f>
        <v>0.96688816566775326</v>
      </c>
      <c r="R1458">
        <f ca="1">MAX(Q1458-'Vasicek Examples'!$B$8,0)</f>
        <v>6.1921839636400744E-3</v>
      </c>
      <c r="S1458">
        <f t="shared" ca="1" si="92"/>
        <v>6.0192117831855216E-3</v>
      </c>
    </row>
    <row r="1459" spans="1:19" x14ac:dyDescent="0.2">
      <c r="A1459">
        <f t="shared" si="93"/>
        <v>1455</v>
      </c>
      <c r="B1459">
        <f>'Vasicek Examples'!$B$4</f>
        <v>5.2999999999999999E-2</v>
      </c>
      <c r="C1459">
        <f ca="1">B1459*EXP(-'Vasicek Examples'!$B$1/12)+(1-EXP(-'Vasicek Examples'!$B$1/12))*'Vasicek Examples'!$B$2+SQRT('Vasicek Examples'!$B$3^2/2/'Vasicek Examples'!$B$1*(1-EXP(-2*'Vasicek Examples'!$B$1/12)))*NORMSINV(RAND())</f>
        <v>6.0443324679565834E-2</v>
      </c>
      <c r="D1459">
        <f ca="1">C1459*EXP(-'Vasicek Examples'!$B$1/12)+(1-EXP(-'Vasicek Examples'!$B$1/12))*'Vasicek Examples'!$B$2+SQRT('Vasicek Examples'!$B$3^2/2/'Vasicek Examples'!$B$1*(1-EXP(-2*'Vasicek Examples'!$B$1/12)))*NORMSINV(RAND())</f>
        <v>6.2348010980097235E-2</v>
      </c>
      <c r="E1459">
        <f ca="1">D1459*EXP(-'Vasicek Examples'!$B$1/12)+(1-EXP(-'Vasicek Examples'!$B$1/12))*'Vasicek Examples'!$B$2+SQRT('Vasicek Examples'!$B$3^2/2/'Vasicek Examples'!$B$1*(1-EXP(-2*'Vasicek Examples'!$B$1/12)))*NORMSINV(RAND())</f>
        <v>6.1860607334603662E-2</v>
      </c>
      <c r="F1459">
        <f ca="1">E1459*EXP(-'Vasicek Examples'!$B$1/12)+(1-EXP(-'Vasicek Examples'!$B$1/12))*'Vasicek Examples'!$B$2+SQRT('Vasicek Examples'!$B$3^2/2/'Vasicek Examples'!$B$1*(1-EXP(-2*'Vasicek Examples'!$B$1/12)))*NORMSINV(RAND())</f>
        <v>5.6551884526341904E-2</v>
      </c>
      <c r="G1459">
        <f ca="1">F1459*EXP(-'Vasicek Examples'!$B$1/12)+(1-EXP(-'Vasicek Examples'!$B$1/12))*'Vasicek Examples'!$B$2+SQRT('Vasicek Examples'!$B$3^2/2/'Vasicek Examples'!$B$1*(1-EXP(-2*'Vasicek Examples'!$B$1/12)))*NORMSINV(RAND())</f>
        <v>5.352809588933654E-2</v>
      </c>
      <c r="H1459">
        <f ca="1">G1459*EXP(-'Vasicek Examples'!$B$1/12)+(1-EXP(-'Vasicek Examples'!$B$1/12))*'Vasicek Examples'!$B$2+SQRT('Vasicek Examples'!$B$3^2/2/'Vasicek Examples'!$B$1*(1-EXP(-2*'Vasicek Examples'!$B$1/12)))*NORMSINV(RAND())</f>
        <v>4.8861632272378774E-2</v>
      </c>
      <c r="I1459">
        <f ca="1">H1459*EXP(-'Vasicek Examples'!$B$1/12)+(1-EXP(-'Vasicek Examples'!$B$1/12))*'Vasicek Examples'!$B$2+SQRT('Vasicek Examples'!$B$3^2/2/'Vasicek Examples'!$B$1*(1-EXP(-2*'Vasicek Examples'!$B$1/12)))*NORMSINV(RAND())</f>
        <v>4.5379760421933986E-2</v>
      </c>
      <c r="J1459">
        <f ca="1">I1459*EXP(-'Vasicek Examples'!$B$1/12)+(1-EXP(-'Vasicek Examples'!$B$1/12))*'Vasicek Examples'!$B$2+SQRT('Vasicek Examples'!$B$3^2/2/'Vasicek Examples'!$B$1*(1-EXP(-2*'Vasicek Examples'!$B$1/12)))*NORMSINV(RAND())</f>
        <v>4.1027225566622867E-2</v>
      </c>
      <c r="K1459">
        <f ca="1">J1459*EXP(-'Vasicek Examples'!$B$1/12)+(1-EXP(-'Vasicek Examples'!$B$1/12))*'Vasicek Examples'!$B$2+SQRT('Vasicek Examples'!$B$3^2/2/'Vasicek Examples'!$B$1*(1-EXP(-2*'Vasicek Examples'!$B$1/12)))*NORMSINV(RAND())</f>
        <v>3.7976067539851284E-2</v>
      </c>
      <c r="L1459">
        <f ca="1">K1459*EXP(-'Vasicek Examples'!$B$1/12)+(1-EXP(-'Vasicek Examples'!$B$1/12))*'Vasicek Examples'!$B$2+SQRT('Vasicek Examples'!$B$3^2/2/'Vasicek Examples'!$B$1*(1-EXP(-2*'Vasicek Examples'!$B$1/12)))*NORMSINV(RAND())</f>
        <v>3.9469065821381745E-2</v>
      </c>
      <c r="M1459">
        <f ca="1">L1459*EXP(-'Vasicek Examples'!$B$1/12)+(1-EXP(-'Vasicek Examples'!$B$1/12))*'Vasicek Examples'!$B$2+SQRT('Vasicek Examples'!$B$3^2/2/'Vasicek Examples'!$B$1*(1-EXP(-2*'Vasicek Examples'!$B$1/12)))*NORMSINV(RAND())</f>
        <v>4.1986574006733772E-2</v>
      </c>
      <c r="N1459">
        <f ca="1">M1459*EXP(-'Vasicek Examples'!$B$1/12)+(1-EXP(-'Vasicek Examples'!$B$1/12))*'Vasicek Examples'!$B$2+SQRT('Vasicek Examples'!$B$3^2/2/'Vasicek Examples'!$B$1*(1-EXP(-2*'Vasicek Examples'!$B$1/12)))*NORMSINV(RAND())</f>
        <v>4.4808882331087908E-2</v>
      </c>
      <c r="O1459">
        <f t="shared" ca="1" si="90"/>
        <v>4.5134585655384057E-2</v>
      </c>
      <c r="P1459">
        <f t="shared" ca="1" si="91"/>
        <v>0.95586882694320741</v>
      </c>
      <c r="Q1459">
        <f ca="1">EXP(-'Vasicek Examples'!$D$4*N1459+'Vasicek Examples'!$E$4)</f>
        <v>0.95924660626660885</v>
      </c>
      <c r="R1459">
        <f ca="1">MAX(Q1459-'Vasicek Examples'!$B$8,0)</f>
        <v>0</v>
      </c>
      <c r="S1459">
        <f t="shared" ca="1" si="92"/>
        <v>0</v>
      </c>
    </row>
    <row r="1460" spans="1:19" x14ac:dyDescent="0.2">
      <c r="A1460">
        <f t="shared" si="93"/>
        <v>1456</v>
      </c>
      <c r="B1460">
        <f>'Vasicek Examples'!$B$4</f>
        <v>5.2999999999999999E-2</v>
      </c>
      <c r="C1460">
        <f ca="1">B1460*EXP(-'Vasicek Examples'!$B$1/12)+(1-EXP(-'Vasicek Examples'!$B$1/12))*'Vasicek Examples'!$B$2+SQRT('Vasicek Examples'!$B$3^2/2/'Vasicek Examples'!$B$1*(1-EXP(-2*'Vasicek Examples'!$B$1/12)))*NORMSINV(RAND())</f>
        <v>4.9120052427149681E-2</v>
      </c>
      <c r="D1460">
        <f ca="1">C1460*EXP(-'Vasicek Examples'!$B$1/12)+(1-EXP(-'Vasicek Examples'!$B$1/12))*'Vasicek Examples'!$B$2+SQRT('Vasicek Examples'!$B$3^2/2/'Vasicek Examples'!$B$1*(1-EXP(-2*'Vasicek Examples'!$B$1/12)))*NORMSINV(RAND())</f>
        <v>4.5218404045265961E-2</v>
      </c>
      <c r="E1460">
        <f ca="1">D1460*EXP(-'Vasicek Examples'!$B$1/12)+(1-EXP(-'Vasicek Examples'!$B$1/12))*'Vasicek Examples'!$B$2+SQRT('Vasicek Examples'!$B$3^2/2/'Vasicek Examples'!$B$1*(1-EXP(-2*'Vasicek Examples'!$B$1/12)))*NORMSINV(RAND())</f>
        <v>4.2337667301838765E-2</v>
      </c>
      <c r="F1460">
        <f ca="1">E1460*EXP(-'Vasicek Examples'!$B$1/12)+(1-EXP(-'Vasicek Examples'!$B$1/12))*'Vasicek Examples'!$B$2+SQRT('Vasicek Examples'!$B$3^2/2/'Vasicek Examples'!$B$1*(1-EXP(-2*'Vasicek Examples'!$B$1/12)))*NORMSINV(RAND())</f>
        <v>4.3843359446787085E-2</v>
      </c>
      <c r="G1460">
        <f ca="1">F1460*EXP(-'Vasicek Examples'!$B$1/12)+(1-EXP(-'Vasicek Examples'!$B$1/12))*'Vasicek Examples'!$B$2+SQRT('Vasicek Examples'!$B$3^2/2/'Vasicek Examples'!$B$1*(1-EXP(-2*'Vasicek Examples'!$B$1/12)))*NORMSINV(RAND())</f>
        <v>3.8929203315633563E-2</v>
      </c>
      <c r="H1460">
        <f ca="1">G1460*EXP(-'Vasicek Examples'!$B$1/12)+(1-EXP(-'Vasicek Examples'!$B$1/12))*'Vasicek Examples'!$B$2+SQRT('Vasicek Examples'!$B$3^2/2/'Vasicek Examples'!$B$1*(1-EXP(-2*'Vasicek Examples'!$B$1/12)))*NORMSINV(RAND())</f>
        <v>4.2766783589334265E-2</v>
      </c>
      <c r="I1460">
        <f ca="1">H1460*EXP(-'Vasicek Examples'!$B$1/12)+(1-EXP(-'Vasicek Examples'!$B$1/12))*'Vasicek Examples'!$B$2+SQRT('Vasicek Examples'!$B$3^2/2/'Vasicek Examples'!$B$1*(1-EXP(-2*'Vasicek Examples'!$B$1/12)))*NORMSINV(RAND())</f>
        <v>3.0517185357018389E-2</v>
      </c>
      <c r="J1460">
        <f ca="1">I1460*EXP(-'Vasicek Examples'!$B$1/12)+(1-EXP(-'Vasicek Examples'!$B$1/12))*'Vasicek Examples'!$B$2+SQRT('Vasicek Examples'!$B$3^2/2/'Vasicek Examples'!$B$1*(1-EXP(-2*'Vasicek Examples'!$B$1/12)))*NORMSINV(RAND())</f>
        <v>4.0502505568383466E-2</v>
      </c>
      <c r="K1460">
        <f ca="1">J1460*EXP(-'Vasicek Examples'!$B$1/12)+(1-EXP(-'Vasicek Examples'!$B$1/12))*'Vasicek Examples'!$B$2+SQRT('Vasicek Examples'!$B$3^2/2/'Vasicek Examples'!$B$1*(1-EXP(-2*'Vasicek Examples'!$B$1/12)))*NORMSINV(RAND())</f>
        <v>4.1852189440706192E-2</v>
      </c>
      <c r="L1460">
        <f ca="1">K1460*EXP(-'Vasicek Examples'!$B$1/12)+(1-EXP(-'Vasicek Examples'!$B$1/12))*'Vasicek Examples'!$B$2+SQRT('Vasicek Examples'!$B$3^2/2/'Vasicek Examples'!$B$1*(1-EXP(-2*'Vasicek Examples'!$B$1/12)))*NORMSINV(RAND())</f>
        <v>4.7651454948682767E-2</v>
      </c>
      <c r="M1460">
        <f ca="1">L1460*EXP(-'Vasicek Examples'!$B$1/12)+(1-EXP(-'Vasicek Examples'!$B$1/12))*'Vasicek Examples'!$B$2+SQRT('Vasicek Examples'!$B$3^2/2/'Vasicek Examples'!$B$1*(1-EXP(-2*'Vasicek Examples'!$B$1/12)))*NORMSINV(RAND())</f>
        <v>4.9179579301277511E-2</v>
      </c>
      <c r="N1460">
        <f ca="1">M1460*EXP(-'Vasicek Examples'!$B$1/12)+(1-EXP(-'Vasicek Examples'!$B$1/12))*'Vasicek Examples'!$B$2+SQRT('Vasicek Examples'!$B$3^2/2/'Vasicek Examples'!$B$1*(1-EXP(-2*'Vasicek Examples'!$B$1/12)))*NORMSINV(RAND())</f>
        <v>5.69104040428468E-2</v>
      </c>
      <c r="O1460">
        <f t="shared" ca="1" si="90"/>
        <v>3.9651130045827182E-2</v>
      </c>
      <c r="P1460">
        <f t="shared" ca="1" si="91"/>
        <v>0.96112468819568897</v>
      </c>
      <c r="Q1460">
        <f ca="1">EXP(-'Vasicek Examples'!$D$4*N1460+'Vasicek Examples'!$E$4)</f>
        <v>0.95015491116863338</v>
      </c>
      <c r="R1460">
        <f ca="1">MAX(Q1460-'Vasicek Examples'!$B$8,0)</f>
        <v>0</v>
      </c>
      <c r="S1460">
        <f t="shared" ca="1" si="92"/>
        <v>0</v>
      </c>
    </row>
    <row r="1461" spans="1:19" x14ac:dyDescent="0.2">
      <c r="A1461">
        <f t="shared" si="93"/>
        <v>1457</v>
      </c>
      <c r="B1461">
        <f>'Vasicek Examples'!$B$4</f>
        <v>5.2999999999999999E-2</v>
      </c>
      <c r="C1461">
        <f ca="1">B1461*EXP(-'Vasicek Examples'!$B$1/12)+(1-EXP(-'Vasicek Examples'!$B$1/12))*'Vasicek Examples'!$B$2+SQRT('Vasicek Examples'!$B$3^2/2/'Vasicek Examples'!$B$1*(1-EXP(-2*'Vasicek Examples'!$B$1/12)))*NORMSINV(RAND())</f>
        <v>5.3822640593074247E-2</v>
      </c>
      <c r="D1461">
        <f ca="1">C1461*EXP(-'Vasicek Examples'!$B$1/12)+(1-EXP(-'Vasicek Examples'!$B$1/12))*'Vasicek Examples'!$B$2+SQRT('Vasicek Examples'!$B$3^2/2/'Vasicek Examples'!$B$1*(1-EXP(-2*'Vasicek Examples'!$B$1/12)))*NORMSINV(RAND())</f>
        <v>4.9166369609763866E-2</v>
      </c>
      <c r="E1461">
        <f ca="1">D1461*EXP(-'Vasicek Examples'!$B$1/12)+(1-EXP(-'Vasicek Examples'!$B$1/12))*'Vasicek Examples'!$B$2+SQRT('Vasicek Examples'!$B$3^2/2/'Vasicek Examples'!$B$1*(1-EXP(-2*'Vasicek Examples'!$B$1/12)))*NORMSINV(RAND())</f>
        <v>5.1419128904500566E-2</v>
      </c>
      <c r="F1461">
        <f ca="1">E1461*EXP(-'Vasicek Examples'!$B$1/12)+(1-EXP(-'Vasicek Examples'!$B$1/12))*'Vasicek Examples'!$B$2+SQRT('Vasicek Examples'!$B$3^2/2/'Vasicek Examples'!$B$1*(1-EXP(-2*'Vasicek Examples'!$B$1/12)))*NORMSINV(RAND())</f>
        <v>5.1728850663524513E-2</v>
      </c>
      <c r="G1461">
        <f ca="1">F1461*EXP(-'Vasicek Examples'!$B$1/12)+(1-EXP(-'Vasicek Examples'!$B$1/12))*'Vasicek Examples'!$B$2+SQRT('Vasicek Examples'!$B$3^2/2/'Vasicek Examples'!$B$1*(1-EXP(-2*'Vasicek Examples'!$B$1/12)))*NORMSINV(RAND())</f>
        <v>5.1270563238593178E-2</v>
      </c>
      <c r="H1461">
        <f ca="1">G1461*EXP(-'Vasicek Examples'!$B$1/12)+(1-EXP(-'Vasicek Examples'!$B$1/12))*'Vasicek Examples'!$B$2+SQRT('Vasicek Examples'!$B$3^2/2/'Vasicek Examples'!$B$1*(1-EXP(-2*'Vasicek Examples'!$B$1/12)))*NORMSINV(RAND())</f>
        <v>5.0797049454723187E-2</v>
      </c>
      <c r="I1461">
        <f ca="1">H1461*EXP(-'Vasicek Examples'!$B$1/12)+(1-EXP(-'Vasicek Examples'!$B$1/12))*'Vasicek Examples'!$B$2+SQRT('Vasicek Examples'!$B$3^2/2/'Vasicek Examples'!$B$1*(1-EXP(-2*'Vasicek Examples'!$B$1/12)))*NORMSINV(RAND())</f>
        <v>4.6145247763448444E-2</v>
      </c>
      <c r="J1461">
        <f ca="1">I1461*EXP(-'Vasicek Examples'!$B$1/12)+(1-EXP(-'Vasicek Examples'!$B$1/12))*'Vasicek Examples'!$B$2+SQRT('Vasicek Examples'!$B$3^2/2/'Vasicek Examples'!$B$1*(1-EXP(-2*'Vasicek Examples'!$B$1/12)))*NORMSINV(RAND())</f>
        <v>4.4706968871012318E-2</v>
      </c>
      <c r="K1461">
        <f ca="1">J1461*EXP(-'Vasicek Examples'!$B$1/12)+(1-EXP(-'Vasicek Examples'!$B$1/12))*'Vasicek Examples'!$B$2+SQRT('Vasicek Examples'!$B$3^2/2/'Vasicek Examples'!$B$1*(1-EXP(-2*'Vasicek Examples'!$B$1/12)))*NORMSINV(RAND())</f>
        <v>4.9810831044283015E-2</v>
      </c>
      <c r="L1461">
        <f ca="1">K1461*EXP(-'Vasicek Examples'!$B$1/12)+(1-EXP(-'Vasicek Examples'!$B$1/12))*'Vasicek Examples'!$B$2+SQRT('Vasicek Examples'!$B$3^2/2/'Vasicek Examples'!$B$1*(1-EXP(-2*'Vasicek Examples'!$B$1/12)))*NORMSINV(RAND())</f>
        <v>4.7882589679570146E-2</v>
      </c>
      <c r="M1461">
        <f ca="1">L1461*EXP(-'Vasicek Examples'!$B$1/12)+(1-EXP(-'Vasicek Examples'!$B$1/12))*'Vasicek Examples'!$B$2+SQRT('Vasicek Examples'!$B$3^2/2/'Vasicek Examples'!$B$1*(1-EXP(-2*'Vasicek Examples'!$B$1/12)))*NORMSINV(RAND())</f>
        <v>4.785330700123664E-2</v>
      </c>
      <c r="N1461">
        <f ca="1">M1461*EXP(-'Vasicek Examples'!$B$1/12)+(1-EXP(-'Vasicek Examples'!$B$1/12))*'Vasicek Examples'!$B$2+SQRT('Vasicek Examples'!$B$3^2/2/'Vasicek Examples'!$B$1*(1-EXP(-2*'Vasicek Examples'!$B$1/12)))*NORMSINV(RAND())</f>
        <v>5.2776171002148327E-2</v>
      </c>
      <c r="O1461">
        <f t="shared" ca="1" si="90"/>
        <v>4.5340026002355593E-2</v>
      </c>
      <c r="P1461">
        <f t="shared" ca="1" si="91"/>
        <v>0.95567247308993342</v>
      </c>
      <c r="Q1461">
        <f ca="1">EXP(-'Vasicek Examples'!$D$4*N1461+'Vasicek Examples'!$E$4)</f>
        <v>0.95325116758481387</v>
      </c>
      <c r="R1461">
        <f ca="1">MAX(Q1461-'Vasicek Examples'!$B$8,0)</f>
        <v>0</v>
      </c>
      <c r="S1461">
        <f t="shared" ca="1" si="92"/>
        <v>0</v>
      </c>
    </row>
    <row r="1462" spans="1:19" x14ac:dyDescent="0.2">
      <c r="A1462">
        <f t="shared" si="93"/>
        <v>1458</v>
      </c>
      <c r="B1462">
        <f>'Vasicek Examples'!$B$4</f>
        <v>5.2999999999999999E-2</v>
      </c>
      <c r="C1462">
        <f ca="1">B1462*EXP(-'Vasicek Examples'!$B$1/12)+(1-EXP(-'Vasicek Examples'!$B$1/12))*'Vasicek Examples'!$B$2+SQRT('Vasicek Examples'!$B$3^2/2/'Vasicek Examples'!$B$1*(1-EXP(-2*'Vasicek Examples'!$B$1/12)))*NORMSINV(RAND())</f>
        <v>5.0857361818803147E-2</v>
      </c>
      <c r="D1462">
        <f ca="1">C1462*EXP(-'Vasicek Examples'!$B$1/12)+(1-EXP(-'Vasicek Examples'!$B$1/12))*'Vasicek Examples'!$B$2+SQRT('Vasicek Examples'!$B$3^2/2/'Vasicek Examples'!$B$1*(1-EXP(-2*'Vasicek Examples'!$B$1/12)))*NORMSINV(RAND())</f>
        <v>6.2975495754573563E-2</v>
      </c>
      <c r="E1462">
        <f ca="1">D1462*EXP(-'Vasicek Examples'!$B$1/12)+(1-EXP(-'Vasicek Examples'!$B$1/12))*'Vasicek Examples'!$B$2+SQRT('Vasicek Examples'!$B$3^2/2/'Vasicek Examples'!$B$1*(1-EXP(-2*'Vasicek Examples'!$B$1/12)))*NORMSINV(RAND())</f>
        <v>5.67642964452185E-2</v>
      </c>
      <c r="F1462">
        <f ca="1">E1462*EXP(-'Vasicek Examples'!$B$1/12)+(1-EXP(-'Vasicek Examples'!$B$1/12))*'Vasicek Examples'!$B$2+SQRT('Vasicek Examples'!$B$3^2/2/'Vasicek Examples'!$B$1*(1-EXP(-2*'Vasicek Examples'!$B$1/12)))*NORMSINV(RAND())</f>
        <v>5.2216516262425558E-2</v>
      </c>
      <c r="G1462">
        <f ca="1">F1462*EXP(-'Vasicek Examples'!$B$1/12)+(1-EXP(-'Vasicek Examples'!$B$1/12))*'Vasicek Examples'!$B$2+SQRT('Vasicek Examples'!$B$3^2/2/'Vasicek Examples'!$B$1*(1-EXP(-2*'Vasicek Examples'!$B$1/12)))*NORMSINV(RAND())</f>
        <v>5.62619007831687E-2</v>
      </c>
      <c r="H1462">
        <f ca="1">G1462*EXP(-'Vasicek Examples'!$B$1/12)+(1-EXP(-'Vasicek Examples'!$B$1/12))*'Vasicek Examples'!$B$2+SQRT('Vasicek Examples'!$B$3^2/2/'Vasicek Examples'!$B$1*(1-EXP(-2*'Vasicek Examples'!$B$1/12)))*NORMSINV(RAND())</f>
        <v>5.6738953008254649E-2</v>
      </c>
      <c r="I1462">
        <f ca="1">H1462*EXP(-'Vasicek Examples'!$B$1/12)+(1-EXP(-'Vasicek Examples'!$B$1/12))*'Vasicek Examples'!$B$2+SQRT('Vasicek Examples'!$B$3^2/2/'Vasicek Examples'!$B$1*(1-EXP(-2*'Vasicek Examples'!$B$1/12)))*NORMSINV(RAND())</f>
        <v>5.9624562225609953E-2</v>
      </c>
      <c r="J1462">
        <f ca="1">I1462*EXP(-'Vasicek Examples'!$B$1/12)+(1-EXP(-'Vasicek Examples'!$B$1/12))*'Vasicek Examples'!$B$2+SQRT('Vasicek Examples'!$B$3^2/2/'Vasicek Examples'!$B$1*(1-EXP(-2*'Vasicek Examples'!$B$1/12)))*NORMSINV(RAND())</f>
        <v>5.2593191344699822E-2</v>
      </c>
      <c r="K1462">
        <f ca="1">J1462*EXP(-'Vasicek Examples'!$B$1/12)+(1-EXP(-'Vasicek Examples'!$B$1/12))*'Vasicek Examples'!$B$2+SQRT('Vasicek Examples'!$B$3^2/2/'Vasicek Examples'!$B$1*(1-EXP(-2*'Vasicek Examples'!$B$1/12)))*NORMSINV(RAND())</f>
        <v>4.6329299023966847E-2</v>
      </c>
      <c r="L1462">
        <f ca="1">K1462*EXP(-'Vasicek Examples'!$B$1/12)+(1-EXP(-'Vasicek Examples'!$B$1/12))*'Vasicek Examples'!$B$2+SQRT('Vasicek Examples'!$B$3^2/2/'Vasicek Examples'!$B$1*(1-EXP(-2*'Vasicek Examples'!$B$1/12)))*NORMSINV(RAND())</f>
        <v>4.0419468524971129E-2</v>
      </c>
      <c r="M1462">
        <f ca="1">L1462*EXP(-'Vasicek Examples'!$B$1/12)+(1-EXP(-'Vasicek Examples'!$B$1/12))*'Vasicek Examples'!$B$2+SQRT('Vasicek Examples'!$B$3^2/2/'Vasicek Examples'!$B$1*(1-EXP(-2*'Vasicek Examples'!$B$1/12)))*NORMSINV(RAND())</f>
        <v>4.2727500605124862E-2</v>
      </c>
      <c r="N1462">
        <f ca="1">M1462*EXP(-'Vasicek Examples'!$B$1/12)+(1-EXP(-'Vasicek Examples'!$B$1/12))*'Vasicek Examples'!$B$2+SQRT('Vasicek Examples'!$B$3^2/2/'Vasicek Examples'!$B$1*(1-EXP(-2*'Vasicek Examples'!$B$1/12)))*NORMSINV(RAND())</f>
        <v>4.7918782958727493E-2</v>
      </c>
      <c r="O1462">
        <f t="shared" ca="1" si="90"/>
        <v>4.8003271363898238E-2</v>
      </c>
      <c r="P1462">
        <f t="shared" ca="1" si="91"/>
        <v>0.95313066903514365</v>
      </c>
      <c r="Q1462">
        <f ca="1">EXP(-'Vasicek Examples'!$D$4*N1462+'Vasicek Examples'!$E$4)</f>
        <v>0.95690191125274349</v>
      </c>
      <c r="R1462">
        <f ca="1">MAX(Q1462-'Vasicek Examples'!$B$8,0)</f>
        <v>0</v>
      </c>
      <c r="S1462">
        <f t="shared" ca="1" si="92"/>
        <v>0</v>
      </c>
    </row>
    <row r="1463" spans="1:19" x14ac:dyDescent="0.2">
      <c r="A1463">
        <f t="shared" si="93"/>
        <v>1459</v>
      </c>
      <c r="B1463">
        <f>'Vasicek Examples'!$B$4</f>
        <v>5.2999999999999999E-2</v>
      </c>
      <c r="C1463">
        <f ca="1">B1463*EXP(-'Vasicek Examples'!$B$1/12)+(1-EXP(-'Vasicek Examples'!$B$1/12))*'Vasicek Examples'!$B$2+SQRT('Vasicek Examples'!$B$3^2/2/'Vasicek Examples'!$B$1*(1-EXP(-2*'Vasicek Examples'!$B$1/12)))*NORMSINV(RAND())</f>
        <v>4.8701245477176011E-2</v>
      </c>
      <c r="D1463">
        <f ca="1">C1463*EXP(-'Vasicek Examples'!$B$1/12)+(1-EXP(-'Vasicek Examples'!$B$1/12))*'Vasicek Examples'!$B$2+SQRT('Vasicek Examples'!$B$3^2/2/'Vasicek Examples'!$B$1*(1-EXP(-2*'Vasicek Examples'!$B$1/12)))*NORMSINV(RAND())</f>
        <v>6.4392327529848734E-2</v>
      </c>
      <c r="E1463">
        <f ca="1">D1463*EXP(-'Vasicek Examples'!$B$1/12)+(1-EXP(-'Vasicek Examples'!$B$1/12))*'Vasicek Examples'!$B$2+SQRT('Vasicek Examples'!$B$3^2/2/'Vasicek Examples'!$B$1*(1-EXP(-2*'Vasicek Examples'!$B$1/12)))*NORMSINV(RAND())</f>
        <v>6.6201032664973347E-2</v>
      </c>
      <c r="F1463">
        <f ca="1">E1463*EXP(-'Vasicek Examples'!$B$1/12)+(1-EXP(-'Vasicek Examples'!$B$1/12))*'Vasicek Examples'!$B$2+SQRT('Vasicek Examples'!$B$3^2/2/'Vasicek Examples'!$B$1*(1-EXP(-2*'Vasicek Examples'!$B$1/12)))*NORMSINV(RAND())</f>
        <v>6.9491248428946384E-2</v>
      </c>
      <c r="G1463">
        <f ca="1">F1463*EXP(-'Vasicek Examples'!$B$1/12)+(1-EXP(-'Vasicek Examples'!$B$1/12))*'Vasicek Examples'!$B$2+SQRT('Vasicek Examples'!$B$3^2/2/'Vasicek Examples'!$B$1*(1-EXP(-2*'Vasicek Examples'!$B$1/12)))*NORMSINV(RAND())</f>
        <v>6.7284512044597067E-2</v>
      </c>
      <c r="H1463">
        <f ca="1">G1463*EXP(-'Vasicek Examples'!$B$1/12)+(1-EXP(-'Vasicek Examples'!$B$1/12))*'Vasicek Examples'!$B$2+SQRT('Vasicek Examples'!$B$3^2/2/'Vasicek Examples'!$B$1*(1-EXP(-2*'Vasicek Examples'!$B$1/12)))*NORMSINV(RAND())</f>
        <v>6.1413620157936021E-2</v>
      </c>
      <c r="I1463">
        <f ca="1">H1463*EXP(-'Vasicek Examples'!$B$1/12)+(1-EXP(-'Vasicek Examples'!$B$1/12))*'Vasicek Examples'!$B$2+SQRT('Vasicek Examples'!$B$3^2/2/'Vasicek Examples'!$B$1*(1-EXP(-2*'Vasicek Examples'!$B$1/12)))*NORMSINV(RAND())</f>
        <v>5.886815833717178E-2</v>
      </c>
      <c r="J1463">
        <f ca="1">I1463*EXP(-'Vasicek Examples'!$B$1/12)+(1-EXP(-'Vasicek Examples'!$B$1/12))*'Vasicek Examples'!$B$2+SQRT('Vasicek Examples'!$B$3^2/2/'Vasicek Examples'!$B$1*(1-EXP(-2*'Vasicek Examples'!$B$1/12)))*NORMSINV(RAND())</f>
        <v>6.4142882368289245E-2</v>
      </c>
      <c r="K1463">
        <f ca="1">J1463*EXP(-'Vasicek Examples'!$B$1/12)+(1-EXP(-'Vasicek Examples'!$B$1/12))*'Vasicek Examples'!$B$2+SQRT('Vasicek Examples'!$B$3^2/2/'Vasicek Examples'!$B$1*(1-EXP(-2*'Vasicek Examples'!$B$1/12)))*NORMSINV(RAND())</f>
        <v>6.2400168947733786E-2</v>
      </c>
      <c r="L1463">
        <f ca="1">K1463*EXP(-'Vasicek Examples'!$B$1/12)+(1-EXP(-'Vasicek Examples'!$B$1/12))*'Vasicek Examples'!$B$2+SQRT('Vasicek Examples'!$B$3^2/2/'Vasicek Examples'!$B$1*(1-EXP(-2*'Vasicek Examples'!$B$1/12)))*NORMSINV(RAND())</f>
        <v>5.8380714977018876E-2</v>
      </c>
      <c r="M1463">
        <f ca="1">L1463*EXP(-'Vasicek Examples'!$B$1/12)+(1-EXP(-'Vasicek Examples'!$B$1/12))*'Vasicek Examples'!$B$2+SQRT('Vasicek Examples'!$B$3^2/2/'Vasicek Examples'!$B$1*(1-EXP(-2*'Vasicek Examples'!$B$1/12)))*NORMSINV(RAND())</f>
        <v>4.9506334226899568E-2</v>
      </c>
      <c r="N1463">
        <f ca="1">M1463*EXP(-'Vasicek Examples'!$B$1/12)+(1-EXP(-'Vasicek Examples'!$B$1/12))*'Vasicek Examples'!$B$2+SQRT('Vasicek Examples'!$B$3^2/2/'Vasicek Examples'!$B$1*(1-EXP(-2*'Vasicek Examples'!$B$1/12)))*NORMSINV(RAND())</f>
        <v>3.2997242076865926E-2</v>
      </c>
      <c r="O1463">
        <f t="shared" ca="1" si="90"/>
        <v>5.5244186955036308E-2</v>
      </c>
      <c r="P1463">
        <f t="shared" ca="1" si="91"/>
        <v>0.94625405684308361</v>
      </c>
      <c r="Q1463">
        <f ca="1">EXP(-'Vasicek Examples'!$D$4*N1463+'Vasicek Examples'!$E$4)</f>
        <v>0.96820440561954035</v>
      </c>
      <c r="R1463">
        <f ca="1">MAX(Q1463-'Vasicek Examples'!$B$8,0)</f>
        <v>7.5084239154271648E-3</v>
      </c>
      <c r="S1463">
        <f t="shared" ca="1" si="92"/>
        <v>7.1048765904705852E-3</v>
      </c>
    </row>
    <row r="1464" spans="1:19" x14ac:dyDescent="0.2">
      <c r="A1464">
        <f t="shared" si="93"/>
        <v>1460</v>
      </c>
      <c r="B1464">
        <f>'Vasicek Examples'!$B$4</f>
        <v>5.2999999999999999E-2</v>
      </c>
      <c r="C1464">
        <f ca="1">B1464*EXP(-'Vasicek Examples'!$B$1/12)+(1-EXP(-'Vasicek Examples'!$B$1/12))*'Vasicek Examples'!$B$2+SQRT('Vasicek Examples'!$B$3^2/2/'Vasicek Examples'!$B$1*(1-EXP(-2*'Vasicek Examples'!$B$1/12)))*NORMSINV(RAND())</f>
        <v>5.6530751158171466E-2</v>
      </c>
      <c r="D1464">
        <f ca="1">C1464*EXP(-'Vasicek Examples'!$B$1/12)+(1-EXP(-'Vasicek Examples'!$B$1/12))*'Vasicek Examples'!$B$2+SQRT('Vasicek Examples'!$B$3^2/2/'Vasicek Examples'!$B$1*(1-EXP(-2*'Vasicek Examples'!$B$1/12)))*NORMSINV(RAND())</f>
        <v>5.5026444714096526E-2</v>
      </c>
      <c r="E1464">
        <f ca="1">D1464*EXP(-'Vasicek Examples'!$B$1/12)+(1-EXP(-'Vasicek Examples'!$B$1/12))*'Vasicek Examples'!$B$2+SQRT('Vasicek Examples'!$B$3^2/2/'Vasicek Examples'!$B$1*(1-EXP(-2*'Vasicek Examples'!$B$1/12)))*NORMSINV(RAND())</f>
        <v>4.99740080798717E-2</v>
      </c>
      <c r="F1464">
        <f ca="1">E1464*EXP(-'Vasicek Examples'!$B$1/12)+(1-EXP(-'Vasicek Examples'!$B$1/12))*'Vasicek Examples'!$B$2+SQRT('Vasicek Examples'!$B$3^2/2/'Vasicek Examples'!$B$1*(1-EXP(-2*'Vasicek Examples'!$B$1/12)))*NORMSINV(RAND())</f>
        <v>5.1913604673914066E-2</v>
      </c>
      <c r="G1464">
        <f ca="1">F1464*EXP(-'Vasicek Examples'!$B$1/12)+(1-EXP(-'Vasicek Examples'!$B$1/12))*'Vasicek Examples'!$B$2+SQRT('Vasicek Examples'!$B$3^2/2/'Vasicek Examples'!$B$1*(1-EXP(-2*'Vasicek Examples'!$B$1/12)))*NORMSINV(RAND())</f>
        <v>5.5233830656604206E-2</v>
      </c>
      <c r="H1464">
        <f ca="1">G1464*EXP(-'Vasicek Examples'!$B$1/12)+(1-EXP(-'Vasicek Examples'!$B$1/12))*'Vasicek Examples'!$B$2+SQRT('Vasicek Examples'!$B$3^2/2/'Vasicek Examples'!$B$1*(1-EXP(-2*'Vasicek Examples'!$B$1/12)))*NORMSINV(RAND())</f>
        <v>4.9132507872660908E-2</v>
      </c>
      <c r="I1464">
        <f ca="1">H1464*EXP(-'Vasicek Examples'!$B$1/12)+(1-EXP(-'Vasicek Examples'!$B$1/12))*'Vasicek Examples'!$B$2+SQRT('Vasicek Examples'!$B$3^2/2/'Vasicek Examples'!$B$1*(1-EXP(-2*'Vasicek Examples'!$B$1/12)))*NORMSINV(RAND())</f>
        <v>4.3154065177710602E-2</v>
      </c>
      <c r="J1464">
        <f ca="1">I1464*EXP(-'Vasicek Examples'!$B$1/12)+(1-EXP(-'Vasicek Examples'!$B$1/12))*'Vasicek Examples'!$B$2+SQRT('Vasicek Examples'!$B$3^2/2/'Vasicek Examples'!$B$1*(1-EXP(-2*'Vasicek Examples'!$B$1/12)))*NORMSINV(RAND())</f>
        <v>4.2609985451813999E-2</v>
      </c>
      <c r="K1464">
        <f ca="1">J1464*EXP(-'Vasicek Examples'!$B$1/12)+(1-EXP(-'Vasicek Examples'!$B$1/12))*'Vasicek Examples'!$B$2+SQRT('Vasicek Examples'!$B$3^2/2/'Vasicek Examples'!$B$1*(1-EXP(-2*'Vasicek Examples'!$B$1/12)))*NORMSINV(RAND())</f>
        <v>4.3914007014198793E-2</v>
      </c>
      <c r="L1464">
        <f ca="1">K1464*EXP(-'Vasicek Examples'!$B$1/12)+(1-EXP(-'Vasicek Examples'!$B$1/12))*'Vasicek Examples'!$B$2+SQRT('Vasicek Examples'!$B$3^2/2/'Vasicek Examples'!$B$1*(1-EXP(-2*'Vasicek Examples'!$B$1/12)))*NORMSINV(RAND())</f>
        <v>4.4772147914454705E-2</v>
      </c>
      <c r="M1464">
        <f ca="1">L1464*EXP(-'Vasicek Examples'!$B$1/12)+(1-EXP(-'Vasicek Examples'!$B$1/12))*'Vasicek Examples'!$B$2+SQRT('Vasicek Examples'!$B$3^2/2/'Vasicek Examples'!$B$1*(1-EXP(-2*'Vasicek Examples'!$B$1/12)))*NORMSINV(RAND())</f>
        <v>4.434637019543692E-2</v>
      </c>
      <c r="N1464">
        <f ca="1">M1464*EXP(-'Vasicek Examples'!$B$1/12)+(1-EXP(-'Vasicek Examples'!$B$1/12))*'Vasicek Examples'!$B$2+SQRT('Vasicek Examples'!$B$3^2/2/'Vasicek Examples'!$B$1*(1-EXP(-2*'Vasicek Examples'!$B$1/12)))*NORMSINV(RAND())</f>
        <v>4.537234192472471E-2</v>
      </c>
      <c r="O1464">
        <f t="shared" ca="1" si="90"/>
        <v>4.4252376524350871E-2</v>
      </c>
      <c r="P1464">
        <f t="shared" ca="1" si="91"/>
        <v>0.95671247523280178</v>
      </c>
      <c r="Q1464">
        <f ca="1">EXP(-'Vasicek Examples'!$D$4*N1464+'Vasicek Examples'!$E$4)</f>
        <v>0.95882136278950181</v>
      </c>
      <c r="R1464">
        <f ca="1">MAX(Q1464-'Vasicek Examples'!$B$8,0)</f>
        <v>0</v>
      </c>
      <c r="S1464">
        <f t="shared" ca="1" si="92"/>
        <v>0</v>
      </c>
    </row>
    <row r="1465" spans="1:19" x14ac:dyDescent="0.2">
      <c r="A1465">
        <f t="shared" si="93"/>
        <v>1461</v>
      </c>
      <c r="B1465">
        <f>'Vasicek Examples'!$B$4</f>
        <v>5.2999999999999999E-2</v>
      </c>
      <c r="C1465">
        <f ca="1">B1465*EXP(-'Vasicek Examples'!$B$1/12)+(1-EXP(-'Vasicek Examples'!$B$1/12))*'Vasicek Examples'!$B$2+SQRT('Vasicek Examples'!$B$3^2/2/'Vasicek Examples'!$B$1*(1-EXP(-2*'Vasicek Examples'!$B$1/12)))*NORMSINV(RAND())</f>
        <v>6.714011242863914E-2</v>
      </c>
      <c r="D1465">
        <f ca="1">C1465*EXP(-'Vasicek Examples'!$B$1/12)+(1-EXP(-'Vasicek Examples'!$B$1/12))*'Vasicek Examples'!$B$2+SQRT('Vasicek Examples'!$B$3^2/2/'Vasicek Examples'!$B$1*(1-EXP(-2*'Vasicek Examples'!$B$1/12)))*NORMSINV(RAND())</f>
        <v>6.1249231788069271E-2</v>
      </c>
      <c r="E1465">
        <f ca="1">D1465*EXP(-'Vasicek Examples'!$B$1/12)+(1-EXP(-'Vasicek Examples'!$B$1/12))*'Vasicek Examples'!$B$2+SQRT('Vasicek Examples'!$B$3^2/2/'Vasicek Examples'!$B$1*(1-EXP(-2*'Vasicek Examples'!$B$1/12)))*NORMSINV(RAND())</f>
        <v>6.8410069027606629E-2</v>
      </c>
      <c r="F1465">
        <f ca="1">E1465*EXP(-'Vasicek Examples'!$B$1/12)+(1-EXP(-'Vasicek Examples'!$B$1/12))*'Vasicek Examples'!$B$2+SQRT('Vasicek Examples'!$B$3^2/2/'Vasicek Examples'!$B$1*(1-EXP(-2*'Vasicek Examples'!$B$1/12)))*NORMSINV(RAND())</f>
        <v>7.1481201125827523E-2</v>
      </c>
      <c r="G1465">
        <f ca="1">F1465*EXP(-'Vasicek Examples'!$B$1/12)+(1-EXP(-'Vasicek Examples'!$B$1/12))*'Vasicek Examples'!$B$2+SQRT('Vasicek Examples'!$B$3^2/2/'Vasicek Examples'!$B$1*(1-EXP(-2*'Vasicek Examples'!$B$1/12)))*NORMSINV(RAND())</f>
        <v>6.0093228064570493E-2</v>
      </c>
      <c r="H1465">
        <f ca="1">G1465*EXP(-'Vasicek Examples'!$B$1/12)+(1-EXP(-'Vasicek Examples'!$B$1/12))*'Vasicek Examples'!$B$2+SQRT('Vasicek Examples'!$B$3^2/2/'Vasicek Examples'!$B$1*(1-EXP(-2*'Vasicek Examples'!$B$1/12)))*NORMSINV(RAND())</f>
        <v>7.0558285703992168E-2</v>
      </c>
      <c r="I1465">
        <f ca="1">H1465*EXP(-'Vasicek Examples'!$B$1/12)+(1-EXP(-'Vasicek Examples'!$B$1/12))*'Vasicek Examples'!$B$2+SQRT('Vasicek Examples'!$B$3^2/2/'Vasicek Examples'!$B$1*(1-EXP(-2*'Vasicek Examples'!$B$1/12)))*NORMSINV(RAND())</f>
        <v>6.3500260996199015E-2</v>
      </c>
      <c r="J1465">
        <f ca="1">I1465*EXP(-'Vasicek Examples'!$B$1/12)+(1-EXP(-'Vasicek Examples'!$B$1/12))*'Vasicek Examples'!$B$2+SQRT('Vasicek Examples'!$B$3^2/2/'Vasicek Examples'!$B$1*(1-EXP(-2*'Vasicek Examples'!$B$1/12)))*NORMSINV(RAND())</f>
        <v>6.1446975472527185E-2</v>
      </c>
      <c r="K1465">
        <f ca="1">J1465*EXP(-'Vasicek Examples'!$B$1/12)+(1-EXP(-'Vasicek Examples'!$B$1/12))*'Vasicek Examples'!$B$2+SQRT('Vasicek Examples'!$B$3^2/2/'Vasicek Examples'!$B$1*(1-EXP(-2*'Vasicek Examples'!$B$1/12)))*NORMSINV(RAND())</f>
        <v>5.1325984982603719E-2</v>
      </c>
      <c r="L1465">
        <f ca="1">K1465*EXP(-'Vasicek Examples'!$B$1/12)+(1-EXP(-'Vasicek Examples'!$B$1/12))*'Vasicek Examples'!$B$2+SQRT('Vasicek Examples'!$B$3^2/2/'Vasicek Examples'!$B$1*(1-EXP(-2*'Vasicek Examples'!$B$1/12)))*NORMSINV(RAND())</f>
        <v>5.9189013795043266E-2</v>
      </c>
      <c r="M1465">
        <f ca="1">L1465*EXP(-'Vasicek Examples'!$B$1/12)+(1-EXP(-'Vasicek Examples'!$B$1/12))*'Vasicek Examples'!$B$2+SQRT('Vasicek Examples'!$B$3^2/2/'Vasicek Examples'!$B$1*(1-EXP(-2*'Vasicek Examples'!$B$1/12)))*NORMSINV(RAND())</f>
        <v>5.7254684139787147E-2</v>
      </c>
      <c r="N1465">
        <f ca="1">M1465*EXP(-'Vasicek Examples'!$B$1/12)+(1-EXP(-'Vasicek Examples'!$B$1/12))*'Vasicek Examples'!$B$2+SQRT('Vasicek Examples'!$B$3^2/2/'Vasicek Examples'!$B$1*(1-EXP(-2*'Vasicek Examples'!$B$1/12)))*NORMSINV(RAND())</f>
        <v>5.5070212930583347E-2</v>
      </c>
      <c r="O1465">
        <f t="shared" ca="1" si="90"/>
        <v>5.7134508147986485E-2</v>
      </c>
      <c r="P1465">
        <f t="shared" ca="1" si="91"/>
        <v>0.94446702231227742</v>
      </c>
      <c r="Q1465">
        <f ca="1">EXP(-'Vasicek Examples'!$D$4*N1465+'Vasicek Examples'!$E$4)</f>
        <v>0.95153184392544532</v>
      </c>
      <c r="R1465">
        <f ca="1">MAX(Q1465-'Vasicek Examples'!$B$8,0)</f>
        <v>0</v>
      </c>
      <c r="S1465">
        <f t="shared" ca="1" si="92"/>
        <v>0</v>
      </c>
    </row>
    <row r="1466" spans="1:19" x14ac:dyDescent="0.2">
      <c r="A1466">
        <f t="shared" si="93"/>
        <v>1462</v>
      </c>
      <c r="B1466">
        <f>'Vasicek Examples'!$B$4</f>
        <v>5.2999999999999999E-2</v>
      </c>
      <c r="C1466">
        <f ca="1">B1466*EXP(-'Vasicek Examples'!$B$1/12)+(1-EXP(-'Vasicek Examples'!$B$1/12))*'Vasicek Examples'!$B$2+SQRT('Vasicek Examples'!$B$3^2/2/'Vasicek Examples'!$B$1*(1-EXP(-2*'Vasicek Examples'!$B$1/12)))*NORMSINV(RAND())</f>
        <v>5.453359229621018E-2</v>
      </c>
      <c r="D1466">
        <f ca="1">C1466*EXP(-'Vasicek Examples'!$B$1/12)+(1-EXP(-'Vasicek Examples'!$B$1/12))*'Vasicek Examples'!$B$2+SQRT('Vasicek Examples'!$B$3^2/2/'Vasicek Examples'!$B$1*(1-EXP(-2*'Vasicek Examples'!$B$1/12)))*NORMSINV(RAND())</f>
        <v>5.2257017889802269E-2</v>
      </c>
      <c r="E1466">
        <f ca="1">D1466*EXP(-'Vasicek Examples'!$B$1/12)+(1-EXP(-'Vasicek Examples'!$B$1/12))*'Vasicek Examples'!$B$2+SQRT('Vasicek Examples'!$B$3^2/2/'Vasicek Examples'!$B$1*(1-EXP(-2*'Vasicek Examples'!$B$1/12)))*NORMSINV(RAND())</f>
        <v>5.4567046555679705E-2</v>
      </c>
      <c r="F1466">
        <f ca="1">E1466*EXP(-'Vasicek Examples'!$B$1/12)+(1-EXP(-'Vasicek Examples'!$B$1/12))*'Vasicek Examples'!$B$2+SQRT('Vasicek Examples'!$B$3^2/2/'Vasicek Examples'!$B$1*(1-EXP(-2*'Vasicek Examples'!$B$1/12)))*NORMSINV(RAND())</f>
        <v>4.5695291095240967E-2</v>
      </c>
      <c r="G1466">
        <f ca="1">F1466*EXP(-'Vasicek Examples'!$B$1/12)+(1-EXP(-'Vasicek Examples'!$B$1/12))*'Vasicek Examples'!$B$2+SQRT('Vasicek Examples'!$B$3^2/2/'Vasicek Examples'!$B$1*(1-EXP(-2*'Vasicek Examples'!$B$1/12)))*NORMSINV(RAND())</f>
        <v>5.3413890875548126E-2</v>
      </c>
      <c r="H1466">
        <f ca="1">G1466*EXP(-'Vasicek Examples'!$B$1/12)+(1-EXP(-'Vasicek Examples'!$B$1/12))*'Vasicek Examples'!$B$2+SQRT('Vasicek Examples'!$B$3^2/2/'Vasicek Examples'!$B$1*(1-EXP(-2*'Vasicek Examples'!$B$1/12)))*NORMSINV(RAND())</f>
        <v>5.7094927473700437E-2</v>
      </c>
      <c r="I1466">
        <f ca="1">H1466*EXP(-'Vasicek Examples'!$B$1/12)+(1-EXP(-'Vasicek Examples'!$B$1/12))*'Vasicek Examples'!$B$2+SQRT('Vasicek Examples'!$B$3^2/2/'Vasicek Examples'!$B$1*(1-EXP(-2*'Vasicek Examples'!$B$1/12)))*NORMSINV(RAND())</f>
        <v>4.8368428203444461E-2</v>
      </c>
      <c r="J1466">
        <f ca="1">I1466*EXP(-'Vasicek Examples'!$B$1/12)+(1-EXP(-'Vasicek Examples'!$B$1/12))*'Vasicek Examples'!$B$2+SQRT('Vasicek Examples'!$B$3^2/2/'Vasicek Examples'!$B$1*(1-EXP(-2*'Vasicek Examples'!$B$1/12)))*NORMSINV(RAND())</f>
        <v>3.4186361914303416E-2</v>
      </c>
      <c r="K1466">
        <f ca="1">J1466*EXP(-'Vasicek Examples'!$B$1/12)+(1-EXP(-'Vasicek Examples'!$B$1/12))*'Vasicek Examples'!$B$2+SQRT('Vasicek Examples'!$B$3^2/2/'Vasicek Examples'!$B$1*(1-EXP(-2*'Vasicek Examples'!$B$1/12)))*NORMSINV(RAND())</f>
        <v>3.5406305513493309E-2</v>
      </c>
      <c r="L1466">
        <f ca="1">K1466*EXP(-'Vasicek Examples'!$B$1/12)+(1-EXP(-'Vasicek Examples'!$B$1/12))*'Vasicek Examples'!$B$2+SQRT('Vasicek Examples'!$B$3^2/2/'Vasicek Examples'!$B$1*(1-EXP(-2*'Vasicek Examples'!$B$1/12)))*NORMSINV(RAND())</f>
        <v>3.7954589986498338E-2</v>
      </c>
      <c r="M1466">
        <f ca="1">L1466*EXP(-'Vasicek Examples'!$B$1/12)+(1-EXP(-'Vasicek Examples'!$B$1/12))*'Vasicek Examples'!$B$2+SQRT('Vasicek Examples'!$B$3^2/2/'Vasicek Examples'!$B$1*(1-EXP(-2*'Vasicek Examples'!$B$1/12)))*NORMSINV(RAND())</f>
        <v>4.4239582004838615E-2</v>
      </c>
      <c r="N1466">
        <f ca="1">M1466*EXP(-'Vasicek Examples'!$B$1/12)+(1-EXP(-'Vasicek Examples'!$B$1/12))*'Vasicek Examples'!$B$2+SQRT('Vasicek Examples'!$B$3^2/2/'Vasicek Examples'!$B$1*(1-EXP(-2*'Vasicek Examples'!$B$1/12)))*NORMSINV(RAND())</f>
        <v>3.9707289833756813E-2</v>
      </c>
      <c r="O1466">
        <f t="shared" ca="1" si="90"/>
        <v>4.2525323548127769E-2</v>
      </c>
      <c r="P1466">
        <f t="shared" ca="1" si="91"/>
        <v>0.95836619598116479</v>
      </c>
      <c r="Q1466">
        <f ca="1">EXP(-'Vasicek Examples'!$D$4*N1466+'Vasicek Examples'!$E$4)</f>
        <v>0.96310537711762112</v>
      </c>
      <c r="R1466">
        <f ca="1">MAX(Q1466-'Vasicek Examples'!$B$8,0)</f>
        <v>2.409395413507931E-3</v>
      </c>
      <c r="S1466">
        <f t="shared" ca="1" si="92"/>
        <v>2.3090831170580616E-3</v>
      </c>
    </row>
    <row r="1467" spans="1:19" x14ac:dyDescent="0.2">
      <c r="A1467">
        <f t="shared" si="93"/>
        <v>1463</v>
      </c>
      <c r="B1467">
        <f>'Vasicek Examples'!$B$4</f>
        <v>5.2999999999999999E-2</v>
      </c>
      <c r="C1467">
        <f ca="1">B1467*EXP(-'Vasicek Examples'!$B$1/12)+(1-EXP(-'Vasicek Examples'!$B$1/12))*'Vasicek Examples'!$B$2+SQRT('Vasicek Examples'!$B$3^2/2/'Vasicek Examples'!$B$1*(1-EXP(-2*'Vasicek Examples'!$B$1/12)))*NORMSINV(RAND())</f>
        <v>4.4307301492116029E-2</v>
      </c>
      <c r="D1467">
        <f ca="1">C1467*EXP(-'Vasicek Examples'!$B$1/12)+(1-EXP(-'Vasicek Examples'!$B$1/12))*'Vasicek Examples'!$B$2+SQRT('Vasicek Examples'!$B$3^2/2/'Vasicek Examples'!$B$1*(1-EXP(-2*'Vasicek Examples'!$B$1/12)))*NORMSINV(RAND())</f>
        <v>4.8772882371118237E-2</v>
      </c>
      <c r="E1467">
        <f ca="1">D1467*EXP(-'Vasicek Examples'!$B$1/12)+(1-EXP(-'Vasicek Examples'!$B$1/12))*'Vasicek Examples'!$B$2+SQRT('Vasicek Examples'!$B$3^2/2/'Vasicek Examples'!$B$1*(1-EXP(-2*'Vasicek Examples'!$B$1/12)))*NORMSINV(RAND())</f>
        <v>5.290152325963024E-2</v>
      </c>
      <c r="F1467">
        <f ca="1">E1467*EXP(-'Vasicek Examples'!$B$1/12)+(1-EXP(-'Vasicek Examples'!$B$1/12))*'Vasicek Examples'!$B$2+SQRT('Vasicek Examples'!$B$3^2/2/'Vasicek Examples'!$B$1*(1-EXP(-2*'Vasicek Examples'!$B$1/12)))*NORMSINV(RAND())</f>
        <v>4.3854756462839255E-2</v>
      </c>
      <c r="G1467">
        <f ca="1">F1467*EXP(-'Vasicek Examples'!$B$1/12)+(1-EXP(-'Vasicek Examples'!$B$1/12))*'Vasicek Examples'!$B$2+SQRT('Vasicek Examples'!$B$3^2/2/'Vasicek Examples'!$B$1*(1-EXP(-2*'Vasicek Examples'!$B$1/12)))*NORMSINV(RAND())</f>
        <v>4.1764385084511343E-2</v>
      </c>
      <c r="H1467">
        <f ca="1">G1467*EXP(-'Vasicek Examples'!$B$1/12)+(1-EXP(-'Vasicek Examples'!$B$1/12))*'Vasicek Examples'!$B$2+SQRT('Vasicek Examples'!$B$3^2/2/'Vasicek Examples'!$B$1*(1-EXP(-2*'Vasicek Examples'!$B$1/12)))*NORMSINV(RAND())</f>
        <v>3.6153015616205396E-2</v>
      </c>
      <c r="I1467">
        <f ca="1">H1467*EXP(-'Vasicek Examples'!$B$1/12)+(1-EXP(-'Vasicek Examples'!$B$1/12))*'Vasicek Examples'!$B$2+SQRT('Vasicek Examples'!$B$3^2/2/'Vasicek Examples'!$B$1*(1-EXP(-2*'Vasicek Examples'!$B$1/12)))*NORMSINV(RAND())</f>
        <v>4.1082676592222173E-2</v>
      </c>
      <c r="J1467">
        <f ca="1">I1467*EXP(-'Vasicek Examples'!$B$1/12)+(1-EXP(-'Vasicek Examples'!$B$1/12))*'Vasicek Examples'!$B$2+SQRT('Vasicek Examples'!$B$3^2/2/'Vasicek Examples'!$B$1*(1-EXP(-2*'Vasicek Examples'!$B$1/12)))*NORMSINV(RAND())</f>
        <v>2.9228522833939952E-2</v>
      </c>
      <c r="K1467">
        <f ca="1">J1467*EXP(-'Vasicek Examples'!$B$1/12)+(1-EXP(-'Vasicek Examples'!$B$1/12))*'Vasicek Examples'!$B$2+SQRT('Vasicek Examples'!$B$3^2/2/'Vasicek Examples'!$B$1*(1-EXP(-2*'Vasicek Examples'!$B$1/12)))*NORMSINV(RAND())</f>
        <v>1.7667322268474117E-2</v>
      </c>
      <c r="L1467">
        <f ca="1">K1467*EXP(-'Vasicek Examples'!$B$1/12)+(1-EXP(-'Vasicek Examples'!$B$1/12))*'Vasicek Examples'!$B$2+SQRT('Vasicek Examples'!$B$3^2/2/'Vasicek Examples'!$B$1*(1-EXP(-2*'Vasicek Examples'!$B$1/12)))*NORMSINV(RAND())</f>
        <v>3.4005043813418109E-2</v>
      </c>
      <c r="M1467">
        <f ca="1">L1467*EXP(-'Vasicek Examples'!$B$1/12)+(1-EXP(-'Vasicek Examples'!$B$1/12))*'Vasicek Examples'!$B$2+SQRT('Vasicek Examples'!$B$3^2/2/'Vasicek Examples'!$B$1*(1-EXP(-2*'Vasicek Examples'!$B$1/12)))*NORMSINV(RAND())</f>
        <v>2.6417263360678216E-2</v>
      </c>
      <c r="N1467">
        <f ca="1">M1467*EXP(-'Vasicek Examples'!$B$1/12)+(1-EXP(-'Vasicek Examples'!$B$1/12))*'Vasicek Examples'!$B$2+SQRT('Vasicek Examples'!$B$3^2/2/'Vasicek Examples'!$B$1*(1-EXP(-2*'Vasicek Examples'!$B$1/12)))*NORMSINV(RAND())</f>
        <v>2.7068089693603976E-2</v>
      </c>
      <c r="O1467">
        <f t="shared" ca="1" si="90"/>
        <v>3.3961257271324756E-2</v>
      </c>
      <c r="P1467">
        <f t="shared" ca="1" si="91"/>
        <v>0.96660895298047689</v>
      </c>
      <c r="Q1467">
        <f ca="1">EXP(-'Vasicek Examples'!$D$4*N1467+'Vasicek Examples'!$E$4)</f>
        <v>0.97273248608933716</v>
      </c>
      <c r="R1467">
        <f ca="1">MAX(Q1467-'Vasicek Examples'!$B$8,0)</f>
        <v>1.2036504385223967E-2</v>
      </c>
      <c r="S1467">
        <f t="shared" ca="1" si="92"/>
        <v>1.1634592901346257E-2</v>
      </c>
    </row>
    <row r="1468" spans="1:19" x14ac:dyDescent="0.2">
      <c r="A1468">
        <f t="shared" si="93"/>
        <v>1464</v>
      </c>
      <c r="B1468">
        <f>'Vasicek Examples'!$B$4</f>
        <v>5.2999999999999999E-2</v>
      </c>
      <c r="C1468">
        <f ca="1">B1468*EXP(-'Vasicek Examples'!$B$1/12)+(1-EXP(-'Vasicek Examples'!$B$1/12))*'Vasicek Examples'!$B$2+SQRT('Vasicek Examples'!$B$3^2/2/'Vasicek Examples'!$B$1*(1-EXP(-2*'Vasicek Examples'!$B$1/12)))*NORMSINV(RAND())</f>
        <v>4.4766963504402582E-2</v>
      </c>
      <c r="D1468">
        <f ca="1">C1468*EXP(-'Vasicek Examples'!$B$1/12)+(1-EXP(-'Vasicek Examples'!$B$1/12))*'Vasicek Examples'!$B$2+SQRT('Vasicek Examples'!$B$3^2/2/'Vasicek Examples'!$B$1*(1-EXP(-2*'Vasicek Examples'!$B$1/12)))*NORMSINV(RAND())</f>
        <v>5.1671333969860497E-2</v>
      </c>
      <c r="E1468">
        <f ca="1">D1468*EXP(-'Vasicek Examples'!$B$1/12)+(1-EXP(-'Vasicek Examples'!$B$1/12))*'Vasicek Examples'!$B$2+SQRT('Vasicek Examples'!$B$3^2/2/'Vasicek Examples'!$B$1*(1-EXP(-2*'Vasicek Examples'!$B$1/12)))*NORMSINV(RAND())</f>
        <v>4.4820465986744419E-2</v>
      </c>
      <c r="F1468">
        <f ca="1">E1468*EXP(-'Vasicek Examples'!$B$1/12)+(1-EXP(-'Vasicek Examples'!$B$1/12))*'Vasicek Examples'!$B$2+SQRT('Vasicek Examples'!$B$3^2/2/'Vasicek Examples'!$B$1*(1-EXP(-2*'Vasicek Examples'!$B$1/12)))*NORMSINV(RAND())</f>
        <v>4.7491495436317525E-2</v>
      </c>
      <c r="G1468">
        <f ca="1">F1468*EXP(-'Vasicek Examples'!$B$1/12)+(1-EXP(-'Vasicek Examples'!$B$1/12))*'Vasicek Examples'!$B$2+SQRT('Vasicek Examples'!$B$3^2/2/'Vasicek Examples'!$B$1*(1-EXP(-2*'Vasicek Examples'!$B$1/12)))*NORMSINV(RAND())</f>
        <v>4.2404900268929714E-2</v>
      </c>
      <c r="H1468">
        <f ca="1">G1468*EXP(-'Vasicek Examples'!$B$1/12)+(1-EXP(-'Vasicek Examples'!$B$1/12))*'Vasicek Examples'!$B$2+SQRT('Vasicek Examples'!$B$3^2/2/'Vasicek Examples'!$B$1*(1-EXP(-2*'Vasicek Examples'!$B$1/12)))*NORMSINV(RAND())</f>
        <v>3.7009980353590641E-2</v>
      </c>
      <c r="I1468">
        <f ca="1">H1468*EXP(-'Vasicek Examples'!$B$1/12)+(1-EXP(-'Vasicek Examples'!$B$1/12))*'Vasicek Examples'!$B$2+SQRT('Vasicek Examples'!$B$3^2/2/'Vasicek Examples'!$B$1*(1-EXP(-2*'Vasicek Examples'!$B$1/12)))*NORMSINV(RAND())</f>
        <v>3.6147651022524145E-2</v>
      </c>
      <c r="J1468">
        <f ca="1">I1468*EXP(-'Vasicek Examples'!$B$1/12)+(1-EXP(-'Vasicek Examples'!$B$1/12))*'Vasicek Examples'!$B$2+SQRT('Vasicek Examples'!$B$3^2/2/'Vasicek Examples'!$B$1*(1-EXP(-2*'Vasicek Examples'!$B$1/12)))*NORMSINV(RAND())</f>
        <v>3.4765272904346174E-2</v>
      </c>
      <c r="K1468">
        <f ca="1">J1468*EXP(-'Vasicek Examples'!$B$1/12)+(1-EXP(-'Vasicek Examples'!$B$1/12))*'Vasicek Examples'!$B$2+SQRT('Vasicek Examples'!$B$3^2/2/'Vasicek Examples'!$B$1*(1-EXP(-2*'Vasicek Examples'!$B$1/12)))*NORMSINV(RAND())</f>
        <v>4.2636296190409866E-2</v>
      </c>
      <c r="L1468">
        <f ca="1">K1468*EXP(-'Vasicek Examples'!$B$1/12)+(1-EXP(-'Vasicek Examples'!$B$1/12))*'Vasicek Examples'!$B$2+SQRT('Vasicek Examples'!$B$3^2/2/'Vasicek Examples'!$B$1*(1-EXP(-2*'Vasicek Examples'!$B$1/12)))*NORMSINV(RAND())</f>
        <v>4.4649629350547865E-2</v>
      </c>
      <c r="M1468">
        <f ca="1">L1468*EXP(-'Vasicek Examples'!$B$1/12)+(1-EXP(-'Vasicek Examples'!$B$1/12))*'Vasicek Examples'!$B$2+SQRT('Vasicek Examples'!$B$3^2/2/'Vasicek Examples'!$B$1*(1-EXP(-2*'Vasicek Examples'!$B$1/12)))*NORMSINV(RAND())</f>
        <v>5.1928136714681286E-2</v>
      </c>
      <c r="N1468">
        <f ca="1">M1468*EXP(-'Vasicek Examples'!$B$1/12)+(1-EXP(-'Vasicek Examples'!$B$1/12))*'Vasicek Examples'!$B$2+SQRT('Vasicek Examples'!$B$3^2/2/'Vasicek Examples'!$B$1*(1-EXP(-2*'Vasicek Examples'!$B$1/12)))*NORMSINV(RAND())</f>
        <v>6.2081818911476856E-2</v>
      </c>
      <c r="O1468">
        <f t="shared" ca="1" si="90"/>
        <v>4.057912945049099E-2</v>
      </c>
      <c r="P1468">
        <f t="shared" ca="1" si="91"/>
        <v>0.96023317878131798</v>
      </c>
      <c r="Q1468">
        <f ca="1">EXP(-'Vasicek Examples'!$D$4*N1468+'Vasicek Examples'!$E$4)</f>
        <v>0.94629603101931725</v>
      </c>
      <c r="R1468">
        <f ca="1">MAX(Q1468-'Vasicek Examples'!$B$8,0)</f>
        <v>0</v>
      </c>
      <c r="S1468">
        <f t="shared" ca="1" si="92"/>
        <v>0</v>
      </c>
    </row>
    <row r="1469" spans="1:19" x14ac:dyDescent="0.2">
      <c r="A1469">
        <f t="shared" si="93"/>
        <v>1465</v>
      </c>
      <c r="B1469">
        <f>'Vasicek Examples'!$B$4</f>
        <v>5.2999999999999999E-2</v>
      </c>
      <c r="C1469">
        <f ca="1">B1469*EXP(-'Vasicek Examples'!$B$1/12)+(1-EXP(-'Vasicek Examples'!$B$1/12))*'Vasicek Examples'!$B$2+SQRT('Vasicek Examples'!$B$3^2/2/'Vasicek Examples'!$B$1*(1-EXP(-2*'Vasicek Examples'!$B$1/12)))*NORMSINV(RAND())</f>
        <v>5.358575357256793E-2</v>
      </c>
      <c r="D1469">
        <f ca="1">C1469*EXP(-'Vasicek Examples'!$B$1/12)+(1-EXP(-'Vasicek Examples'!$B$1/12))*'Vasicek Examples'!$B$2+SQRT('Vasicek Examples'!$B$3^2/2/'Vasicek Examples'!$B$1*(1-EXP(-2*'Vasicek Examples'!$B$1/12)))*NORMSINV(RAND())</f>
        <v>5.3299602448020643E-2</v>
      </c>
      <c r="E1469">
        <f ca="1">D1469*EXP(-'Vasicek Examples'!$B$1/12)+(1-EXP(-'Vasicek Examples'!$B$1/12))*'Vasicek Examples'!$B$2+SQRT('Vasicek Examples'!$B$3^2/2/'Vasicek Examples'!$B$1*(1-EXP(-2*'Vasicek Examples'!$B$1/12)))*NORMSINV(RAND())</f>
        <v>5.1529185491302032E-2</v>
      </c>
      <c r="F1469">
        <f ca="1">E1469*EXP(-'Vasicek Examples'!$B$1/12)+(1-EXP(-'Vasicek Examples'!$B$1/12))*'Vasicek Examples'!$B$2+SQRT('Vasicek Examples'!$B$3^2/2/'Vasicek Examples'!$B$1*(1-EXP(-2*'Vasicek Examples'!$B$1/12)))*NORMSINV(RAND())</f>
        <v>5.3689535129280035E-2</v>
      </c>
      <c r="G1469">
        <f ca="1">F1469*EXP(-'Vasicek Examples'!$B$1/12)+(1-EXP(-'Vasicek Examples'!$B$1/12))*'Vasicek Examples'!$B$2+SQRT('Vasicek Examples'!$B$3^2/2/'Vasicek Examples'!$B$1*(1-EXP(-2*'Vasicek Examples'!$B$1/12)))*NORMSINV(RAND())</f>
        <v>5.5687426717773263E-2</v>
      </c>
      <c r="H1469">
        <f ca="1">G1469*EXP(-'Vasicek Examples'!$B$1/12)+(1-EXP(-'Vasicek Examples'!$B$1/12))*'Vasicek Examples'!$B$2+SQRT('Vasicek Examples'!$B$3^2/2/'Vasicek Examples'!$B$1*(1-EXP(-2*'Vasicek Examples'!$B$1/12)))*NORMSINV(RAND())</f>
        <v>5.1359221238330477E-2</v>
      </c>
      <c r="I1469">
        <f ca="1">H1469*EXP(-'Vasicek Examples'!$B$1/12)+(1-EXP(-'Vasicek Examples'!$B$1/12))*'Vasicek Examples'!$B$2+SQRT('Vasicek Examples'!$B$3^2/2/'Vasicek Examples'!$B$1*(1-EXP(-2*'Vasicek Examples'!$B$1/12)))*NORMSINV(RAND())</f>
        <v>5.8503730181095406E-2</v>
      </c>
      <c r="J1469">
        <f ca="1">I1469*EXP(-'Vasicek Examples'!$B$1/12)+(1-EXP(-'Vasicek Examples'!$B$1/12))*'Vasicek Examples'!$B$2+SQRT('Vasicek Examples'!$B$3^2/2/'Vasicek Examples'!$B$1*(1-EXP(-2*'Vasicek Examples'!$B$1/12)))*NORMSINV(RAND())</f>
        <v>5.6237150161441679E-2</v>
      </c>
      <c r="K1469">
        <f ca="1">J1469*EXP(-'Vasicek Examples'!$B$1/12)+(1-EXP(-'Vasicek Examples'!$B$1/12))*'Vasicek Examples'!$B$2+SQRT('Vasicek Examples'!$B$3^2/2/'Vasicek Examples'!$B$1*(1-EXP(-2*'Vasicek Examples'!$B$1/12)))*NORMSINV(RAND())</f>
        <v>5.3652958311118604E-2</v>
      </c>
      <c r="L1469">
        <f ca="1">K1469*EXP(-'Vasicek Examples'!$B$1/12)+(1-EXP(-'Vasicek Examples'!$B$1/12))*'Vasicek Examples'!$B$2+SQRT('Vasicek Examples'!$B$3^2/2/'Vasicek Examples'!$B$1*(1-EXP(-2*'Vasicek Examples'!$B$1/12)))*NORMSINV(RAND())</f>
        <v>4.3181614770200313E-2</v>
      </c>
      <c r="M1469">
        <f ca="1">L1469*EXP(-'Vasicek Examples'!$B$1/12)+(1-EXP(-'Vasicek Examples'!$B$1/12))*'Vasicek Examples'!$B$2+SQRT('Vasicek Examples'!$B$3^2/2/'Vasicek Examples'!$B$1*(1-EXP(-2*'Vasicek Examples'!$B$1/12)))*NORMSINV(RAND())</f>
        <v>4.2410225574187971E-2</v>
      </c>
      <c r="N1469">
        <f ca="1">M1469*EXP(-'Vasicek Examples'!$B$1/12)+(1-EXP(-'Vasicek Examples'!$B$1/12))*'Vasicek Examples'!$B$2+SQRT('Vasicek Examples'!$B$3^2/2/'Vasicek Examples'!$B$1*(1-EXP(-2*'Vasicek Examples'!$B$1/12)))*NORMSINV(RAND())</f>
        <v>5.0372617323896751E-2</v>
      </c>
      <c r="O1469">
        <f t="shared" ca="1" si="90"/>
        <v>4.7627486289248559E-2</v>
      </c>
      <c r="P1469">
        <f t="shared" ca="1" si="91"/>
        <v>0.95348890862108693</v>
      </c>
      <c r="Q1469">
        <f ca="1">EXP(-'Vasicek Examples'!$D$4*N1469+'Vasicek Examples'!$E$4)</f>
        <v>0.95505590013797192</v>
      </c>
      <c r="R1469">
        <f ca="1">MAX(Q1469-'Vasicek Examples'!$B$8,0)</f>
        <v>0</v>
      </c>
      <c r="S1469">
        <f t="shared" ca="1" si="92"/>
        <v>0</v>
      </c>
    </row>
    <row r="1470" spans="1:19" x14ac:dyDescent="0.2">
      <c r="A1470">
        <f t="shared" si="93"/>
        <v>1466</v>
      </c>
      <c r="B1470">
        <f>'Vasicek Examples'!$B$4</f>
        <v>5.2999999999999999E-2</v>
      </c>
      <c r="C1470">
        <f ca="1">B1470*EXP(-'Vasicek Examples'!$B$1/12)+(1-EXP(-'Vasicek Examples'!$B$1/12))*'Vasicek Examples'!$B$2+SQRT('Vasicek Examples'!$B$3^2/2/'Vasicek Examples'!$B$1*(1-EXP(-2*'Vasicek Examples'!$B$1/12)))*NORMSINV(RAND())</f>
        <v>5.0143372821369873E-2</v>
      </c>
      <c r="D1470">
        <f ca="1">C1470*EXP(-'Vasicek Examples'!$B$1/12)+(1-EXP(-'Vasicek Examples'!$B$1/12))*'Vasicek Examples'!$B$2+SQRT('Vasicek Examples'!$B$3^2/2/'Vasicek Examples'!$B$1*(1-EXP(-2*'Vasicek Examples'!$B$1/12)))*NORMSINV(RAND())</f>
        <v>4.3717304128226137E-2</v>
      </c>
      <c r="E1470">
        <f ca="1">D1470*EXP(-'Vasicek Examples'!$B$1/12)+(1-EXP(-'Vasicek Examples'!$B$1/12))*'Vasicek Examples'!$B$2+SQRT('Vasicek Examples'!$B$3^2/2/'Vasicek Examples'!$B$1*(1-EXP(-2*'Vasicek Examples'!$B$1/12)))*NORMSINV(RAND())</f>
        <v>4.1343335058407669E-2</v>
      </c>
      <c r="F1470">
        <f ca="1">E1470*EXP(-'Vasicek Examples'!$B$1/12)+(1-EXP(-'Vasicek Examples'!$B$1/12))*'Vasicek Examples'!$B$2+SQRT('Vasicek Examples'!$B$3^2/2/'Vasicek Examples'!$B$1*(1-EXP(-2*'Vasicek Examples'!$B$1/12)))*NORMSINV(RAND())</f>
        <v>4.3087262419218869E-2</v>
      </c>
      <c r="G1470">
        <f ca="1">F1470*EXP(-'Vasicek Examples'!$B$1/12)+(1-EXP(-'Vasicek Examples'!$B$1/12))*'Vasicek Examples'!$B$2+SQRT('Vasicek Examples'!$B$3^2/2/'Vasicek Examples'!$B$1*(1-EXP(-2*'Vasicek Examples'!$B$1/12)))*NORMSINV(RAND())</f>
        <v>3.4069338566525963E-2</v>
      </c>
      <c r="H1470">
        <f ca="1">G1470*EXP(-'Vasicek Examples'!$B$1/12)+(1-EXP(-'Vasicek Examples'!$B$1/12))*'Vasicek Examples'!$B$2+SQRT('Vasicek Examples'!$B$3^2/2/'Vasicek Examples'!$B$1*(1-EXP(-2*'Vasicek Examples'!$B$1/12)))*NORMSINV(RAND())</f>
        <v>2.8477308654417655E-2</v>
      </c>
      <c r="I1470">
        <f ca="1">H1470*EXP(-'Vasicek Examples'!$B$1/12)+(1-EXP(-'Vasicek Examples'!$B$1/12))*'Vasicek Examples'!$B$2+SQRT('Vasicek Examples'!$B$3^2/2/'Vasicek Examples'!$B$1*(1-EXP(-2*'Vasicek Examples'!$B$1/12)))*NORMSINV(RAND())</f>
        <v>2.1659403470622007E-2</v>
      </c>
      <c r="J1470">
        <f ca="1">I1470*EXP(-'Vasicek Examples'!$B$1/12)+(1-EXP(-'Vasicek Examples'!$B$1/12))*'Vasicek Examples'!$B$2+SQRT('Vasicek Examples'!$B$3^2/2/'Vasicek Examples'!$B$1*(1-EXP(-2*'Vasicek Examples'!$B$1/12)))*NORMSINV(RAND())</f>
        <v>2.8166059999175007E-2</v>
      </c>
      <c r="K1470">
        <f ca="1">J1470*EXP(-'Vasicek Examples'!$B$1/12)+(1-EXP(-'Vasicek Examples'!$B$1/12))*'Vasicek Examples'!$B$2+SQRT('Vasicek Examples'!$B$3^2/2/'Vasicek Examples'!$B$1*(1-EXP(-2*'Vasicek Examples'!$B$1/12)))*NORMSINV(RAND())</f>
        <v>2.0133719649661534E-2</v>
      </c>
      <c r="L1470">
        <f ca="1">K1470*EXP(-'Vasicek Examples'!$B$1/12)+(1-EXP(-'Vasicek Examples'!$B$1/12))*'Vasicek Examples'!$B$2+SQRT('Vasicek Examples'!$B$3^2/2/'Vasicek Examples'!$B$1*(1-EXP(-2*'Vasicek Examples'!$B$1/12)))*NORMSINV(RAND())</f>
        <v>2.3115790746390686E-2</v>
      </c>
      <c r="M1470">
        <f ca="1">L1470*EXP(-'Vasicek Examples'!$B$1/12)+(1-EXP(-'Vasicek Examples'!$B$1/12))*'Vasicek Examples'!$B$2+SQRT('Vasicek Examples'!$B$3^2/2/'Vasicek Examples'!$B$1*(1-EXP(-2*'Vasicek Examples'!$B$1/12)))*NORMSINV(RAND())</f>
        <v>1.3963057355159214E-2</v>
      </c>
      <c r="N1470">
        <f ca="1">M1470*EXP(-'Vasicek Examples'!$B$1/12)+(1-EXP(-'Vasicek Examples'!$B$1/12))*'Vasicek Examples'!$B$2+SQRT('Vasicek Examples'!$B$3^2/2/'Vasicek Examples'!$B$1*(1-EXP(-2*'Vasicek Examples'!$B$1/12)))*NORMSINV(RAND())</f>
        <v>1.9299989020726393E-2</v>
      </c>
      <c r="O1470">
        <f t="shared" ca="1" si="90"/>
        <v>2.7704521747404409E-2</v>
      </c>
      <c r="P1470">
        <f t="shared" ca="1" si="91"/>
        <v>0.97267572886924369</v>
      </c>
      <c r="Q1470">
        <f ca="1">EXP(-'Vasicek Examples'!$D$4*N1470+'Vasicek Examples'!$E$4)</f>
        <v>0.97869703026724353</v>
      </c>
      <c r="R1470">
        <f ca="1">MAX(Q1470-'Vasicek Examples'!$B$8,0)</f>
        <v>1.800104856313034E-2</v>
      </c>
      <c r="S1470">
        <f t="shared" ca="1" si="92"/>
        <v>1.7509183031553455E-2</v>
      </c>
    </row>
    <row r="1471" spans="1:19" x14ac:dyDescent="0.2">
      <c r="A1471">
        <f t="shared" si="93"/>
        <v>1467</v>
      </c>
      <c r="B1471">
        <f>'Vasicek Examples'!$B$4</f>
        <v>5.2999999999999999E-2</v>
      </c>
      <c r="C1471">
        <f ca="1">B1471*EXP(-'Vasicek Examples'!$B$1/12)+(1-EXP(-'Vasicek Examples'!$B$1/12))*'Vasicek Examples'!$B$2+SQRT('Vasicek Examples'!$B$3^2/2/'Vasicek Examples'!$B$1*(1-EXP(-2*'Vasicek Examples'!$B$1/12)))*NORMSINV(RAND())</f>
        <v>5.5329436080588483E-2</v>
      </c>
      <c r="D1471">
        <f ca="1">C1471*EXP(-'Vasicek Examples'!$B$1/12)+(1-EXP(-'Vasicek Examples'!$B$1/12))*'Vasicek Examples'!$B$2+SQRT('Vasicek Examples'!$B$3^2/2/'Vasicek Examples'!$B$1*(1-EXP(-2*'Vasicek Examples'!$B$1/12)))*NORMSINV(RAND())</f>
        <v>6.5807392188210523E-2</v>
      </c>
      <c r="E1471">
        <f ca="1">D1471*EXP(-'Vasicek Examples'!$B$1/12)+(1-EXP(-'Vasicek Examples'!$B$1/12))*'Vasicek Examples'!$B$2+SQRT('Vasicek Examples'!$B$3^2/2/'Vasicek Examples'!$B$1*(1-EXP(-2*'Vasicek Examples'!$B$1/12)))*NORMSINV(RAND())</f>
        <v>5.6568561085141467E-2</v>
      </c>
      <c r="F1471">
        <f ca="1">E1471*EXP(-'Vasicek Examples'!$B$1/12)+(1-EXP(-'Vasicek Examples'!$B$1/12))*'Vasicek Examples'!$B$2+SQRT('Vasicek Examples'!$B$3^2/2/'Vasicek Examples'!$B$1*(1-EXP(-2*'Vasicek Examples'!$B$1/12)))*NORMSINV(RAND())</f>
        <v>5.4661058832279723E-2</v>
      </c>
      <c r="G1471">
        <f ca="1">F1471*EXP(-'Vasicek Examples'!$B$1/12)+(1-EXP(-'Vasicek Examples'!$B$1/12))*'Vasicek Examples'!$B$2+SQRT('Vasicek Examples'!$B$3^2/2/'Vasicek Examples'!$B$1*(1-EXP(-2*'Vasicek Examples'!$B$1/12)))*NORMSINV(RAND())</f>
        <v>4.1943918274472081E-2</v>
      </c>
      <c r="H1471">
        <f ca="1">G1471*EXP(-'Vasicek Examples'!$B$1/12)+(1-EXP(-'Vasicek Examples'!$B$1/12))*'Vasicek Examples'!$B$2+SQRT('Vasicek Examples'!$B$3^2/2/'Vasicek Examples'!$B$1*(1-EXP(-2*'Vasicek Examples'!$B$1/12)))*NORMSINV(RAND())</f>
        <v>5.4112900951099899E-2</v>
      </c>
      <c r="I1471">
        <f ca="1">H1471*EXP(-'Vasicek Examples'!$B$1/12)+(1-EXP(-'Vasicek Examples'!$B$1/12))*'Vasicek Examples'!$B$2+SQRT('Vasicek Examples'!$B$3^2/2/'Vasicek Examples'!$B$1*(1-EXP(-2*'Vasicek Examples'!$B$1/12)))*NORMSINV(RAND())</f>
        <v>5.0010297858588411E-2</v>
      </c>
      <c r="J1471">
        <f ca="1">I1471*EXP(-'Vasicek Examples'!$B$1/12)+(1-EXP(-'Vasicek Examples'!$B$1/12))*'Vasicek Examples'!$B$2+SQRT('Vasicek Examples'!$B$3^2/2/'Vasicek Examples'!$B$1*(1-EXP(-2*'Vasicek Examples'!$B$1/12)))*NORMSINV(RAND())</f>
        <v>5.0642285860706626E-2</v>
      </c>
      <c r="K1471">
        <f ca="1">J1471*EXP(-'Vasicek Examples'!$B$1/12)+(1-EXP(-'Vasicek Examples'!$B$1/12))*'Vasicek Examples'!$B$2+SQRT('Vasicek Examples'!$B$3^2/2/'Vasicek Examples'!$B$1*(1-EXP(-2*'Vasicek Examples'!$B$1/12)))*NORMSINV(RAND())</f>
        <v>5.6039668448123706E-2</v>
      </c>
      <c r="L1471">
        <f ca="1">K1471*EXP(-'Vasicek Examples'!$B$1/12)+(1-EXP(-'Vasicek Examples'!$B$1/12))*'Vasicek Examples'!$B$2+SQRT('Vasicek Examples'!$B$3^2/2/'Vasicek Examples'!$B$1*(1-EXP(-2*'Vasicek Examples'!$B$1/12)))*NORMSINV(RAND())</f>
        <v>6.9712320290223867E-2</v>
      </c>
      <c r="M1471">
        <f ca="1">L1471*EXP(-'Vasicek Examples'!$B$1/12)+(1-EXP(-'Vasicek Examples'!$B$1/12))*'Vasicek Examples'!$B$2+SQRT('Vasicek Examples'!$B$3^2/2/'Vasicek Examples'!$B$1*(1-EXP(-2*'Vasicek Examples'!$B$1/12)))*NORMSINV(RAND())</f>
        <v>6.8896289085026874E-2</v>
      </c>
      <c r="N1471">
        <f ca="1">M1471*EXP(-'Vasicek Examples'!$B$1/12)+(1-EXP(-'Vasicek Examples'!$B$1/12))*'Vasicek Examples'!$B$2+SQRT('Vasicek Examples'!$B$3^2/2/'Vasicek Examples'!$B$1*(1-EXP(-2*'Vasicek Examples'!$B$1/12)))*NORMSINV(RAND())</f>
        <v>6.1606412376942303E-2</v>
      </c>
      <c r="O1471">
        <f t="shared" ca="1" si="90"/>
        <v>5.2238551425219874E-2</v>
      </c>
      <c r="P1471">
        <f t="shared" ca="1" si="91"/>
        <v>0.94910243009817974</v>
      </c>
      <c r="Q1471">
        <f ca="1">EXP(-'Vasicek Examples'!$D$4*N1471+'Vasicek Examples'!$E$4)</f>
        <v>0.94665012153880168</v>
      </c>
      <c r="R1471">
        <f ca="1">MAX(Q1471-'Vasicek Examples'!$B$8,0)</f>
        <v>0</v>
      </c>
      <c r="S1471">
        <f t="shared" ca="1" si="92"/>
        <v>0</v>
      </c>
    </row>
    <row r="1472" spans="1:19" x14ac:dyDescent="0.2">
      <c r="A1472">
        <f t="shared" si="93"/>
        <v>1468</v>
      </c>
      <c r="B1472">
        <f>'Vasicek Examples'!$B$4</f>
        <v>5.2999999999999999E-2</v>
      </c>
      <c r="C1472">
        <f ca="1">B1472*EXP(-'Vasicek Examples'!$B$1/12)+(1-EXP(-'Vasicek Examples'!$B$1/12))*'Vasicek Examples'!$B$2+SQRT('Vasicek Examples'!$B$3^2/2/'Vasicek Examples'!$B$1*(1-EXP(-2*'Vasicek Examples'!$B$1/12)))*NORMSINV(RAND())</f>
        <v>4.6516855244052649E-2</v>
      </c>
      <c r="D1472">
        <f ca="1">C1472*EXP(-'Vasicek Examples'!$B$1/12)+(1-EXP(-'Vasicek Examples'!$B$1/12))*'Vasicek Examples'!$B$2+SQRT('Vasicek Examples'!$B$3^2/2/'Vasicek Examples'!$B$1*(1-EXP(-2*'Vasicek Examples'!$B$1/12)))*NORMSINV(RAND())</f>
        <v>4.4776674081230004E-2</v>
      </c>
      <c r="E1472">
        <f ca="1">D1472*EXP(-'Vasicek Examples'!$B$1/12)+(1-EXP(-'Vasicek Examples'!$B$1/12))*'Vasicek Examples'!$B$2+SQRT('Vasicek Examples'!$B$3^2/2/'Vasicek Examples'!$B$1*(1-EXP(-2*'Vasicek Examples'!$B$1/12)))*NORMSINV(RAND())</f>
        <v>3.1238296062790497E-2</v>
      </c>
      <c r="F1472">
        <f ca="1">E1472*EXP(-'Vasicek Examples'!$B$1/12)+(1-EXP(-'Vasicek Examples'!$B$1/12))*'Vasicek Examples'!$B$2+SQRT('Vasicek Examples'!$B$3^2/2/'Vasicek Examples'!$B$1*(1-EXP(-2*'Vasicek Examples'!$B$1/12)))*NORMSINV(RAND())</f>
        <v>3.3084473106440762E-2</v>
      </c>
      <c r="G1472">
        <f ca="1">F1472*EXP(-'Vasicek Examples'!$B$1/12)+(1-EXP(-'Vasicek Examples'!$B$1/12))*'Vasicek Examples'!$B$2+SQRT('Vasicek Examples'!$B$3^2/2/'Vasicek Examples'!$B$1*(1-EXP(-2*'Vasicek Examples'!$B$1/12)))*NORMSINV(RAND())</f>
        <v>3.3654580593911958E-2</v>
      </c>
      <c r="H1472">
        <f ca="1">G1472*EXP(-'Vasicek Examples'!$B$1/12)+(1-EXP(-'Vasicek Examples'!$B$1/12))*'Vasicek Examples'!$B$2+SQRT('Vasicek Examples'!$B$3^2/2/'Vasicek Examples'!$B$1*(1-EXP(-2*'Vasicek Examples'!$B$1/12)))*NORMSINV(RAND())</f>
        <v>3.2140440581058763E-2</v>
      </c>
      <c r="I1472">
        <f ca="1">H1472*EXP(-'Vasicek Examples'!$B$1/12)+(1-EXP(-'Vasicek Examples'!$B$1/12))*'Vasicek Examples'!$B$2+SQRT('Vasicek Examples'!$B$3^2/2/'Vasicek Examples'!$B$1*(1-EXP(-2*'Vasicek Examples'!$B$1/12)))*NORMSINV(RAND())</f>
        <v>3.771231253976929E-2</v>
      </c>
      <c r="J1472">
        <f ca="1">I1472*EXP(-'Vasicek Examples'!$B$1/12)+(1-EXP(-'Vasicek Examples'!$B$1/12))*'Vasicek Examples'!$B$2+SQRT('Vasicek Examples'!$B$3^2/2/'Vasicek Examples'!$B$1*(1-EXP(-2*'Vasicek Examples'!$B$1/12)))*NORMSINV(RAND())</f>
        <v>4.2215410412833873E-2</v>
      </c>
      <c r="K1472">
        <f ca="1">J1472*EXP(-'Vasicek Examples'!$B$1/12)+(1-EXP(-'Vasicek Examples'!$B$1/12))*'Vasicek Examples'!$B$2+SQRT('Vasicek Examples'!$B$3^2/2/'Vasicek Examples'!$B$1*(1-EXP(-2*'Vasicek Examples'!$B$1/12)))*NORMSINV(RAND())</f>
        <v>3.5751091560062016E-2</v>
      </c>
      <c r="L1472">
        <f ca="1">K1472*EXP(-'Vasicek Examples'!$B$1/12)+(1-EXP(-'Vasicek Examples'!$B$1/12))*'Vasicek Examples'!$B$2+SQRT('Vasicek Examples'!$B$3^2/2/'Vasicek Examples'!$B$1*(1-EXP(-2*'Vasicek Examples'!$B$1/12)))*NORMSINV(RAND())</f>
        <v>3.4904761435742643E-2</v>
      </c>
      <c r="M1472">
        <f ca="1">L1472*EXP(-'Vasicek Examples'!$B$1/12)+(1-EXP(-'Vasicek Examples'!$B$1/12))*'Vasicek Examples'!$B$2+SQRT('Vasicek Examples'!$B$3^2/2/'Vasicek Examples'!$B$1*(1-EXP(-2*'Vasicek Examples'!$B$1/12)))*NORMSINV(RAND())</f>
        <v>3.5249193387803759E-2</v>
      </c>
      <c r="N1472">
        <f ca="1">M1472*EXP(-'Vasicek Examples'!$B$1/12)+(1-EXP(-'Vasicek Examples'!$B$1/12))*'Vasicek Examples'!$B$2+SQRT('Vasicek Examples'!$B$3^2/2/'Vasicek Examples'!$B$1*(1-EXP(-2*'Vasicek Examples'!$B$1/12)))*NORMSINV(RAND())</f>
        <v>3.6029650654156108E-2</v>
      </c>
      <c r="O1472">
        <f t="shared" ca="1" si="90"/>
        <v>3.3500040559228991E-2</v>
      </c>
      <c r="P1472">
        <f t="shared" ca="1" si="91"/>
        <v>0.96705487200840212</v>
      </c>
      <c r="Q1472">
        <f ca="1">EXP(-'Vasicek Examples'!$D$4*N1472+'Vasicek Examples'!$E$4)</f>
        <v>0.96589671500375818</v>
      </c>
      <c r="R1472">
        <f ca="1">MAX(Q1472-'Vasicek Examples'!$B$8,0)</f>
        <v>5.2007332996449884E-3</v>
      </c>
      <c r="S1472">
        <f t="shared" ca="1" si="92"/>
        <v>5.0293944754380192E-3</v>
      </c>
    </row>
    <row r="1473" spans="1:19" x14ac:dyDescent="0.2">
      <c r="A1473">
        <f t="shared" si="93"/>
        <v>1469</v>
      </c>
      <c r="B1473">
        <f>'Vasicek Examples'!$B$4</f>
        <v>5.2999999999999999E-2</v>
      </c>
      <c r="C1473">
        <f ca="1">B1473*EXP(-'Vasicek Examples'!$B$1/12)+(1-EXP(-'Vasicek Examples'!$B$1/12))*'Vasicek Examples'!$B$2+SQRT('Vasicek Examples'!$B$3^2/2/'Vasicek Examples'!$B$1*(1-EXP(-2*'Vasicek Examples'!$B$1/12)))*NORMSINV(RAND())</f>
        <v>5.7970833643449085E-2</v>
      </c>
      <c r="D1473">
        <f ca="1">C1473*EXP(-'Vasicek Examples'!$B$1/12)+(1-EXP(-'Vasicek Examples'!$B$1/12))*'Vasicek Examples'!$B$2+SQRT('Vasicek Examples'!$B$3^2/2/'Vasicek Examples'!$B$1*(1-EXP(-2*'Vasicek Examples'!$B$1/12)))*NORMSINV(RAND())</f>
        <v>5.7358001401610209E-2</v>
      </c>
      <c r="E1473">
        <f ca="1">D1473*EXP(-'Vasicek Examples'!$B$1/12)+(1-EXP(-'Vasicek Examples'!$B$1/12))*'Vasicek Examples'!$B$2+SQRT('Vasicek Examples'!$B$3^2/2/'Vasicek Examples'!$B$1*(1-EXP(-2*'Vasicek Examples'!$B$1/12)))*NORMSINV(RAND())</f>
        <v>5.8819863879520387E-2</v>
      </c>
      <c r="F1473">
        <f ca="1">E1473*EXP(-'Vasicek Examples'!$B$1/12)+(1-EXP(-'Vasicek Examples'!$B$1/12))*'Vasicek Examples'!$B$2+SQRT('Vasicek Examples'!$B$3^2/2/'Vasicek Examples'!$B$1*(1-EXP(-2*'Vasicek Examples'!$B$1/12)))*NORMSINV(RAND())</f>
        <v>6.025323031964476E-2</v>
      </c>
      <c r="G1473">
        <f ca="1">F1473*EXP(-'Vasicek Examples'!$B$1/12)+(1-EXP(-'Vasicek Examples'!$B$1/12))*'Vasicek Examples'!$B$2+SQRT('Vasicek Examples'!$B$3^2/2/'Vasicek Examples'!$B$1*(1-EXP(-2*'Vasicek Examples'!$B$1/12)))*NORMSINV(RAND())</f>
        <v>5.8398160482454498E-2</v>
      </c>
      <c r="H1473">
        <f ca="1">G1473*EXP(-'Vasicek Examples'!$B$1/12)+(1-EXP(-'Vasicek Examples'!$B$1/12))*'Vasicek Examples'!$B$2+SQRT('Vasicek Examples'!$B$3^2/2/'Vasicek Examples'!$B$1*(1-EXP(-2*'Vasicek Examples'!$B$1/12)))*NORMSINV(RAND())</f>
        <v>5.3185169353392639E-2</v>
      </c>
      <c r="I1473">
        <f ca="1">H1473*EXP(-'Vasicek Examples'!$B$1/12)+(1-EXP(-'Vasicek Examples'!$B$1/12))*'Vasicek Examples'!$B$2+SQRT('Vasicek Examples'!$B$3^2/2/'Vasicek Examples'!$B$1*(1-EXP(-2*'Vasicek Examples'!$B$1/12)))*NORMSINV(RAND())</f>
        <v>3.7089524712836983E-2</v>
      </c>
      <c r="J1473">
        <f ca="1">I1473*EXP(-'Vasicek Examples'!$B$1/12)+(1-EXP(-'Vasicek Examples'!$B$1/12))*'Vasicek Examples'!$B$2+SQRT('Vasicek Examples'!$B$3^2/2/'Vasicek Examples'!$B$1*(1-EXP(-2*'Vasicek Examples'!$B$1/12)))*NORMSINV(RAND())</f>
        <v>3.2485509934179646E-2</v>
      </c>
      <c r="K1473">
        <f ca="1">J1473*EXP(-'Vasicek Examples'!$B$1/12)+(1-EXP(-'Vasicek Examples'!$B$1/12))*'Vasicek Examples'!$B$2+SQRT('Vasicek Examples'!$B$3^2/2/'Vasicek Examples'!$B$1*(1-EXP(-2*'Vasicek Examples'!$B$1/12)))*NORMSINV(RAND())</f>
        <v>3.0168882811131597E-2</v>
      </c>
      <c r="L1473">
        <f ca="1">K1473*EXP(-'Vasicek Examples'!$B$1/12)+(1-EXP(-'Vasicek Examples'!$B$1/12))*'Vasicek Examples'!$B$2+SQRT('Vasicek Examples'!$B$3^2/2/'Vasicek Examples'!$B$1*(1-EXP(-2*'Vasicek Examples'!$B$1/12)))*NORMSINV(RAND())</f>
        <v>3.0243597250015849E-2</v>
      </c>
      <c r="M1473">
        <f ca="1">L1473*EXP(-'Vasicek Examples'!$B$1/12)+(1-EXP(-'Vasicek Examples'!$B$1/12))*'Vasicek Examples'!$B$2+SQRT('Vasicek Examples'!$B$3^2/2/'Vasicek Examples'!$B$1*(1-EXP(-2*'Vasicek Examples'!$B$1/12)))*NORMSINV(RAND())</f>
        <v>3.4621236507879606E-2</v>
      </c>
      <c r="N1473">
        <f ca="1">M1473*EXP(-'Vasicek Examples'!$B$1/12)+(1-EXP(-'Vasicek Examples'!$B$1/12))*'Vasicek Examples'!$B$2+SQRT('Vasicek Examples'!$B$3^2/2/'Vasicek Examples'!$B$1*(1-EXP(-2*'Vasicek Examples'!$B$1/12)))*NORMSINV(RAND())</f>
        <v>3.9967233004100405E-2</v>
      </c>
      <c r="O1473">
        <f t="shared" ca="1" si="90"/>
        <v>4.1799350831370076E-2</v>
      </c>
      <c r="P1473">
        <f t="shared" ca="1" si="91"/>
        <v>0.95906219630016309</v>
      </c>
      <c r="Q1473">
        <f ca="1">EXP(-'Vasicek Examples'!$D$4*N1473+'Vasicek Examples'!$E$4)</f>
        <v>0.9629083850706347</v>
      </c>
      <c r="R1473">
        <f ca="1">MAX(Q1473-'Vasicek Examples'!$B$8,0)</f>
        <v>2.2124033665215093E-3</v>
      </c>
      <c r="S1473">
        <f t="shared" ca="1" si="92"/>
        <v>2.1218324317979933E-3</v>
      </c>
    </row>
    <row r="1474" spans="1:19" x14ac:dyDescent="0.2">
      <c r="A1474">
        <f t="shared" si="93"/>
        <v>1470</v>
      </c>
      <c r="B1474">
        <f>'Vasicek Examples'!$B$4</f>
        <v>5.2999999999999999E-2</v>
      </c>
      <c r="C1474">
        <f ca="1">B1474*EXP(-'Vasicek Examples'!$B$1/12)+(1-EXP(-'Vasicek Examples'!$B$1/12))*'Vasicek Examples'!$B$2+SQRT('Vasicek Examples'!$B$3^2/2/'Vasicek Examples'!$B$1*(1-EXP(-2*'Vasicek Examples'!$B$1/12)))*NORMSINV(RAND())</f>
        <v>4.7718643946704359E-2</v>
      </c>
      <c r="D1474">
        <f ca="1">C1474*EXP(-'Vasicek Examples'!$B$1/12)+(1-EXP(-'Vasicek Examples'!$B$1/12))*'Vasicek Examples'!$B$2+SQRT('Vasicek Examples'!$B$3^2/2/'Vasicek Examples'!$B$1*(1-EXP(-2*'Vasicek Examples'!$B$1/12)))*NORMSINV(RAND())</f>
        <v>5.1149128139775374E-2</v>
      </c>
      <c r="E1474">
        <f ca="1">D1474*EXP(-'Vasicek Examples'!$B$1/12)+(1-EXP(-'Vasicek Examples'!$B$1/12))*'Vasicek Examples'!$B$2+SQRT('Vasicek Examples'!$B$3^2/2/'Vasicek Examples'!$B$1*(1-EXP(-2*'Vasicek Examples'!$B$1/12)))*NORMSINV(RAND())</f>
        <v>5.1243846613988071E-2</v>
      </c>
      <c r="F1474">
        <f ca="1">E1474*EXP(-'Vasicek Examples'!$B$1/12)+(1-EXP(-'Vasicek Examples'!$B$1/12))*'Vasicek Examples'!$B$2+SQRT('Vasicek Examples'!$B$3^2/2/'Vasicek Examples'!$B$1*(1-EXP(-2*'Vasicek Examples'!$B$1/12)))*NORMSINV(RAND())</f>
        <v>5.0046590485344711E-2</v>
      </c>
      <c r="G1474">
        <f ca="1">F1474*EXP(-'Vasicek Examples'!$B$1/12)+(1-EXP(-'Vasicek Examples'!$B$1/12))*'Vasicek Examples'!$B$2+SQRT('Vasicek Examples'!$B$3^2/2/'Vasicek Examples'!$B$1*(1-EXP(-2*'Vasicek Examples'!$B$1/12)))*NORMSINV(RAND())</f>
        <v>4.7960595377510788E-2</v>
      </c>
      <c r="H1474">
        <f ca="1">G1474*EXP(-'Vasicek Examples'!$B$1/12)+(1-EXP(-'Vasicek Examples'!$B$1/12))*'Vasicek Examples'!$B$2+SQRT('Vasicek Examples'!$B$3^2/2/'Vasicek Examples'!$B$1*(1-EXP(-2*'Vasicek Examples'!$B$1/12)))*NORMSINV(RAND())</f>
        <v>4.3277049880092573E-2</v>
      </c>
      <c r="I1474">
        <f ca="1">H1474*EXP(-'Vasicek Examples'!$B$1/12)+(1-EXP(-'Vasicek Examples'!$B$1/12))*'Vasicek Examples'!$B$2+SQRT('Vasicek Examples'!$B$3^2/2/'Vasicek Examples'!$B$1*(1-EXP(-2*'Vasicek Examples'!$B$1/12)))*NORMSINV(RAND())</f>
        <v>3.6530435689205235E-2</v>
      </c>
      <c r="J1474">
        <f ca="1">I1474*EXP(-'Vasicek Examples'!$B$1/12)+(1-EXP(-'Vasicek Examples'!$B$1/12))*'Vasicek Examples'!$B$2+SQRT('Vasicek Examples'!$B$3^2/2/'Vasicek Examples'!$B$1*(1-EXP(-2*'Vasicek Examples'!$B$1/12)))*NORMSINV(RAND())</f>
        <v>3.8027442351715068E-2</v>
      </c>
      <c r="K1474">
        <f ca="1">J1474*EXP(-'Vasicek Examples'!$B$1/12)+(1-EXP(-'Vasicek Examples'!$B$1/12))*'Vasicek Examples'!$B$2+SQRT('Vasicek Examples'!$B$3^2/2/'Vasicek Examples'!$B$1*(1-EXP(-2*'Vasicek Examples'!$B$1/12)))*NORMSINV(RAND())</f>
        <v>3.9997773088347927E-2</v>
      </c>
      <c r="L1474">
        <f ca="1">K1474*EXP(-'Vasicek Examples'!$B$1/12)+(1-EXP(-'Vasicek Examples'!$B$1/12))*'Vasicek Examples'!$B$2+SQRT('Vasicek Examples'!$B$3^2/2/'Vasicek Examples'!$B$1*(1-EXP(-2*'Vasicek Examples'!$B$1/12)))*NORMSINV(RAND())</f>
        <v>3.1716284428462665E-2</v>
      </c>
      <c r="M1474">
        <f ca="1">L1474*EXP(-'Vasicek Examples'!$B$1/12)+(1-EXP(-'Vasicek Examples'!$B$1/12))*'Vasicek Examples'!$B$2+SQRT('Vasicek Examples'!$B$3^2/2/'Vasicek Examples'!$B$1*(1-EXP(-2*'Vasicek Examples'!$B$1/12)))*NORMSINV(RAND())</f>
        <v>2.9497180727027266E-2</v>
      </c>
      <c r="N1474">
        <f ca="1">M1474*EXP(-'Vasicek Examples'!$B$1/12)+(1-EXP(-'Vasicek Examples'!$B$1/12))*'Vasicek Examples'!$B$2+SQRT('Vasicek Examples'!$B$3^2/2/'Vasicek Examples'!$B$1*(1-EXP(-2*'Vasicek Examples'!$B$1/12)))*NORMSINV(RAND())</f>
        <v>2.994481633416219E-2</v>
      </c>
      <c r="O1474">
        <f t="shared" ca="1" si="90"/>
        <v>3.8189838076825251E-2</v>
      </c>
      <c r="P1474">
        <f t="shared" ca="1" si="91"/>
        <v>0.96253019866423128</v>
      </c>
      <c r="Q1474">
        <f ca="1">EXP(-'Vasicek Examples'!$D$4*N1474+'Vasicek Examples'!$E$4)</f>
        <v>0.97053289768573814</v>
      </c>
      <c r="R1474">
        <f ca="1">MAX(Q1474-'Vasicek Examples'!$B$8,0)</f>
        <v>9.8369159816249496E-3</v>
      </c>
      <c r="S1474">
        <f t="shared" ca="1" si="92"/>
        <v>9.4683286940368139E-3</v>
      </c>
    </row>
    <row r="1475" spans="1:19" x14ac:dyDescent="0.2">
      <c r="A1475">
        <f t="shared" si="93"/>
        <v>1471</v>
      </c>
      <c r="B1475">
        <f>'Vasicek Examples'!$B$4</f>
        <v>5.2999999999999999E-2</v>
      </c>
      <c r="C1475">
        <f ca="1">B1475*EXP(-'Vasicek Examples'!$B$1/12)+(1-EXP(-'Vasicek Examples'!$B$1/12))*'Vasicek Examples'!$B$2+SQRT('Vasicek Examples'!$B$3^2/2/'Vasicek Examples'!$B$1*(1-EXP(-2*'Vasicek Examples'!$B$1/12)))*NORMSINV(RAND())</f>
        <v>5.1996757503710168E-2</v>
      </c>
      <c r="D1475">
        <f ca="1">C1475*EXP(-'Vasicek Examples'!$B$1/12)+(1-EXP(-'Vasicek Examples'!$B$1/12))*'Vasicek Examples'!$B$2+SQRT('Vasicek Examples'!$B$3^2/2/'Vasicek Examples'!$B$1*(1-EXP(-2*'Vasicek Examples'!$B$1/12)))*NORMSINV(RAND())</f>
        <v>4.5936600233421887E-2</v>
      </c>
      <c r="E1475">
        <f ca="1">D1475*EXP(-'Vasicek Examples'!$B$1/12)+(1-EXP(-'Vasicek Examples'!$B$1/12))*'Vasicek Examples'!$B$2+SQRT('Vasicek Examples'!$B$3^2/2/'Vasicek Examples'!$B$1*(1-EXP(-2*'Vasicek Examples'!$B$1/12)))*NORMSINV(RAND())</f>
        <v>4.1160080338735736E-2</v>
      </c>
      <c r="F1475">
        <f ca="1">E1475*EXP(-'Vasicek Examples'!$B$1/12)+(1-EXP(-'Vasicek Examples'!$B$1/12))*'Vasicek Examples'!$B$2+SQRT('Vasicek Examples'!$B$3^2/2/'Vasicek Examples'!$B$1*(1-EXP(-2*'Vasicek Examples'!$B$1/12)))*NORMSINV(RAND())</f>
        <v>3.8168106212385318E-2</v>
      </c>
      <c r="G1475">
        <f ca="1">F1475*EXP(-'Vasicek Examples'!$B$1/12)+(1-EXP(-'Vasicek Examples'!$B$1/12))*'Vasicek Examples'!$B$2+SQRT('Vasicek Examples'!$B$3^2/2/'Vasicek Examples'!$B$1*(1-EXP(-2*'Vasicek Examples'!$B$1/12)))*NORMSINV(RAND())</f>
        <v>2.9049063570813719E-2</v>
      </c>
      <c r="H1475">
        <f ca="1">G1475*EXP(-'Vasicek Examples'!$B$1/12)+(1-EXP(-'Vasicek Examples'!$B$1/12))*'Vasicek Examples'!$B$2+SQRT('Vasicek Examples'!$B$3^2/2/'Vasicek Examples'!$B$1*(1-EXP(-2*'Vasicek Examples'!$B$1/12)))*NORMSINV(RAND())</f>
        <v>3.0821055098927599E-2</v>
      </c>
      <c r="I1475">
        <f ca="1">H1475*EXP(-'Vasicek Examples'!$B$1/12)+(1-EXP(-'Vasicek Examples'!$B$1/12))*'Vasicek Examples'!$B$2+SQRT('Vasicek Examples'!$B$3^2/2/'Vasicek Examples'!$B$1*(1-EXP(-2*'Vasicek Examples'!$B$1/12)))*NORMSINV(RAND())</f>
        <v>2.8089693661017677E-2</v>
      </c>
      <c r="J1475">
        <f ca="1">I1475*EXP(-'Vasicek Examples'!$B$1/12)+(1-EXP(-'Vasicek Examples'!$B$1/12))*'Vasicek Examples'!$B$2+SQRT('Vasicek Examples'!$B$3^2/2/'Vasicek Examples'!$B$1*(1-EXP(-2*'Vasicek Examples'!$B$1/12)))*NORMSINV(RAND())</f>
        <v>3.1018061856818803E-2</v>
      </c>
      <c r="K1475">
        <f ca="1">J1475*EXP(-'Vasicek Examples'!$B$1/12)+(1-EXP(-'Vasicek Examples'!$B$1/12))*'Vasicek Examples'!$B$2+SQRT('Vasicek Examples'!$B$3^2/2/'Vasicek Examples'!$B$1*(1-EXP(-2*'Vasicek Examples'!$B$1/12)))*NORMSINV(RAND())</f>
        <v>2.3475595829001702E-2</v>
      </c>
      <c r="L1475">
        <f ca="1">K1475*EXP(-'Vasicek Examples'!$B$1/12)+(1-EXP(-'Vasicek Examples'!$B$1/12))*'Vasicek Examples'!$B$2+SQRT('Vasicek Examples'!$B$3^2/2/'Vasicek Examples'!$B$1*(1-EXP(-2*'Vasicek Examples'!$B$1/12)))*NORMSINV(RAND())</f>
        <v>2.5361672171964608E-2</v>
      </c>
      <c r="M1475">
        <f ca="1">L1475*EXP(-'Vasicek Examples'!$B$1/12)+(1-EXP(-'Vasicek Examples'!$B$1/12))*'Vasicek Examples'!$B$2+SQRT('Vasicek Examples'!$B$3^2/2/'Vasicek Examples'!$B$1*(1-EXP(-2*'Vasicek Examples'!$B$1/12)))*NORMSINV(RAND())</f>
        <v>2.3036467235533518E-2</v>
      </c>
      <c r="N1475">
        <f ca="1">M1475*EXP(-'Vasicek Examples'!$B$1/12)+(1-EXP(-'Vasicek Examples'!$B$1/12))*'Vasicek Examples'!$B$2+SQRT('Vasicek Examples'!$B$3^2/2/'Vasicek Examples'!$B$1*(1-EXP(-2*'Vasicek Examples'!$B$1/12)))*NORMSINV(RAND())</f>
        <v>2.7608820581025297E-2</v>
      </c>
      <c r="O1475">
        <f t="shared" ca="1" si="90"/>
        <v>2.9659932104249026E-2</v>
      </c>
      <c r="P1475">
        <f t="shared" ca="1" si="91"/>
        <v>0.97077560703956078</v>
      </c>
      <c r="Q1475">
        <f ca="1">EXP(-'Vasicek Examples'!$D$4*N1475+'Vasicek Examples'!$E$4)</f>
        <v>0.97231865502005832</v>
      </c>
      <c r="R1475">
        <f ca="1">MAX(Q1475-'Vasicek Examples'!$B$8,0)</f>
        <v>1.1622673315945131E-2</v>
      </c>
      <c r="S1475">
        <f t="shared" ca="1" si="92"/>
        <v>1.1283007743709139E-2</v>
      </c>
    </row>
    <row r="1476" spans="1:19" x14ac:dyDescent="0.2">
      <c r="A1476">
        <f t="shared" si="93"/>
        <v>1472</v>
      </c>
      <c r="B1476">
        <f>'Vasicek Examples'!$B$4</f>
        <v>5.2999999999999999E-2</v>
      </c>
      <c r="C1476">
        <f ca="1">B1476*EXP(-'Vasicek Examples'!$B$1/12)+(1-EXP(-'Vasicek Examples'!$B$1/12))*'Vasicek Examples'!$B$2+SQRT('Vasicek Examples'!$B$3^2/2/'Vasicek Examples'!$B$1*(1-EXP(-2*'Vasicek Examples'!$B$1/12)))*NORMSINV(RAND())</f>
        <v>5.5159168438679219E-2</v>
      </c>
      <c r="D1476">
        <f ca="1">C1476*EXP(-'Vasicek Examples'!$B$1/12)+(1-EXP(-'Vasicek Examples'!$B$1/12))*'Vasicek Examples'!$B$2+SQRT('Vasicek Examples'!$B$3^2/2/'Vasicek Examples'!$B$1*(1-EXP(-2*'Vasicek Examples'!$B$1/12)))*NORMSINV(RAND())</f>
        <v>4.5053961019636643E-2</v>
      </c>
      <c r="E1476">
        <f ca="1">D1476*EXP(-'Vasicek Examples'!$B$1/12)+(1-EXP(-'Vasicek Examples'!$B$1/12))*'Vasicek Examples'!$B$2+SQRT('Vasicek Examples'!$B$3^2/2/'Vasicek Examples'!$B$1*(1-EXP(-2*'Vasicek Examples'!$B$1/12)))*NORMSINV(RAND())</f>
        <v>3.7455400529408649E-2</v>
      </c>
      <c r="F1476">
        <f ca="1">E1476*EXP(-'Vasicek Examples'!$B$1/12)+(1-EXP(-'Vasicek Examples'!$B$1/12))*'Vasicek Examples'!$B$2+SQRT('Vasicek Examples'!$B$3^2/2/'Vasicek Examples'!$B$1*(1-EXP(-2*'Vasicek Examples'!$B$1/12)))*NORMSINV(RAND())</f>
        <v>3.9107514368646908E-2</v>
      </c>
      <c r="G1476">
        <f ca="1">F1476*EXP(-'Vasicek Examples'!$B$1/12)+(1-EXP(-'Vasicek Examples'!$B$1/12))*'Vasicek Examples'!$B$2+SQRT('Vasicek Examples'!$B$3^2/2/'Vasicek Examples'!$B$1*(1-EXP(-2*'Vasicek Examples'!$B$1/12)))*NORMSINV(RAND())</f>
        <v>3.4155191442162794E-2</v>
      </c>
      <c r="H1476">
        <f ca="1">G1476*EXP(-'Vasicek Examples'!$B$1/12)+(1-EXP(-'Vasicek Examples'!$B$1/12))*'Vasicek Examples'!$B$2+SQRT('Vasicek Examples'!$B$3^2/2/'Vasicek Examples'!$B$1*(1-EXP(-2*'Vasicek Examples'!$B$1/12)))*NORMSINV(RAND())</f>
        <v>3.1968185171860973E-2</v>
      </c>
      <c r="I1476">
        <f ca="1">H1476*EXP(-'Vasicek Examples'!$B$1/12)+(1-EXP(-'Vasicek Examples'!$B$1/12))*'Vasicek Examples'!$B$2+SQRT('Vasicek Examples'!$B$3^2/2/'Vasicek Examples'!$B$1*(1-EXP(-2*'Vasicek Examples'!$B$1/12)))*NORMSINV(RAND())</f>
        <v>3.1117288225074952E-2</v>
      </c>
      <c r="J1476">
        <f ca="1">I1476*EXP(-'Vasicek Examples'!$B$1/12)+(1-EXP(-'Vasicek Examples'!$B$1/12))*'Vasicek Examples'!$B$2+SQRT('Vasicek Examples'!$B$3^2/2/'Vasicek Examples'!$B$1*(1-EXP(-2*'Vasicek Examples'!$B$1/12)))*NORMSINV(RAND())</f>
        <v>2.5561285531552159E-2</v>
      </c>
      <c r="K1476">
        <f ca="1">J1476*EXP(-'Vasicek Examples'!$B$1/12)+(1-EXP(-'Vasicek Examples'!$B$1/12))*'Vasicek Examples'!$B$2+SQRT('Vasicek Examples'!$B$3^2/2/'Vasicek Examples'!$B$1*(1-EXP(-2*'Vasicek Examples'!$B$1/12)))*NORMSINV(RAND())</f>
        <v>2.5532341130101135E-2</v>
      </c>
      <c r="L1476">
        <f ca="1">K1476*EXP(-'Vasicek Examples'!$B$1/12)+(1-EXP(-'Vasicek Examples'!$B$1/12))*'Vasicek Examples'!$B$2+SQRT('Vasicek Examples'!$B$3^2/2/'Vasicek Examples'!$B$1*(1-EXP(-2*'Vasicek Examples'!$B$1/12)))*NORMSINV(RAND())</f>
        <v>1.9176096984408444E-2</v>
      </c>
      <c r="M1476">
        <f ca="1">L1476*EXP(-'Vasicek Examples'!$B$1/12)+(1-EXP(-'Vasicek Examples'!$B$1/12))*'Vasicek Examples'!$B$2+SQRT('Vasicek Examples'!$B$3^2/2/'Vasicek Examples'!$B$1*(1-EXP(-2*'Vasicek Examples'!$B$1/12)))*NORMSINV(RAND())</f>
        <v>2.2159745831703548E-2</v>
      </c>
      <c r="N1476">
        <f ca="1">M1476*EXP(-'Vasicek Examples'!$B$1/12)+(1-EXP(-'Vasicek Examples'!$B$1/12))*'Vasicek Examples'!$B$2+SQRT('Vasicek Examples'!$B$3^2/2/'Vasicek Examples'!$B$1*(1-EXP(-2*'Vasicek Examples'!$B$1/12)))*NORMSINV(RAND())</f>
        <v>2.4505142095659533E-2</v>
      </c>
      <c r="O1476">
        <f t="shared" ca="1" si="90"/>
        <v>2.9259930458477131E-2</v>
      </c>
      <c r="P1476">
        <f t="shared" ca="1" si="91"/>
        <v>0.97116399655309549</v>
      </c>
      <c r="Q1476">
        <f ca="1">EXP(-'Vasicek Examples'!$D$4*N1476+'Vasicek Examples'!$E$4)</f>
        <v>0.9746963530949404</v>
      </c>
      <c r="R1476">
        <f ca="1">MAX(Q1476-'Vasicek Examples'!$B$8,0)</f>
        <v>1.4000371390827215E-2</v>
      </c>
      <c r="S1476">
        <f t="shared" ca="1" si="92"/>
        <v>1.3596656633143378E-2</v>
      </c>
    </row>
    <row r="1477" spans="1:19" x14ac:dyDescent="0.2">
      <c r="A1477">
        <f t="shared" si="93"/>
        <v>1473</v>
      </c>
      <c r="B1477">
        <f>'Vasicek Examples'!$B$4</f>
        <v>5.2999999999999999E-2</v>
      </c>
      <c r="C1477">
        <f ca="1">B1477*EXP(-'Vasicek Examples'!$B$1/12)+(1-EXP(-'Vasicek Examples'!$B$1/12))*'Vasicek Examples'!$B$2+SQRT('Vasicek Examples'!$B$3^2/2/'Vasicek Examples'!$B$1*(1-EXP(-2*'Vasicek Examples'!$B$1/12)))*NORMSINV(RAND())</f>
        <v>5.0745425568301424E-2</v>
      </c>
      <c r="D1477">
        <f ca="1">C1477*EXP(-'Vasicek Examples'!$B$1/12)+(1-EXP(-'Vasicek Examples'!$B$1/12))*'Vasicek Examples'!$B$2+SQRT('Vasicek Examples'!$B$3^2/2/'Vasicek Examples'!$B$1*(1-EXP(-2*'Vasicek Examples'!$B$1/12)))*NORMSINV(RAND())</f>
        <v>4.775052879487536E-2</v>
      </c>
      <c r="E1477">
        <f ca="1">D1477*EXP(-'Vasicek Examples'!$B$1/12)+(1-EXP(-'Vasicek Examples'!$B$1/12))*'Vasicek Examples'!$B$2+SQRT('Vasicek Examples'!$B$3^2/2/'Vasicek Examples'!$B$1*(1-EXP(-2*'Vasicek Examples'!$B$1/12)))*NORMSINV(RAND())</f>
        <v>3.2471490162721939E-2</v>
      </c>
      <c r="F1477">
        <f ca="1">E1477*EXP(-'Vasicek Examples'!$B$1/12)+(1-EXP(-'Vasicek Examples'!$B$1/12))*'Vasicek Examples'!$B$2+SQRT('Vasicek Examples'!$B$3^2/2/'Vasicek Examples'!$B$1*(1-EXP(-2*'Vasicek Examples'!$B$1/12)))*NORMSINV(RAND())</f>
        <v>3.4377386532010869E-2</v>
      </c>
      <c r="G1477">
        <f ca="1">F1477*EXP(-'Vasicek Examples'!$B$1/12)+(1-EXP(-'Vasicek Examples'!$B$1/12))*'Vasicek Examples'!$B$2+SQRT('Vasicek Examples'!$B$3^2/2/'Vasicek Examples'!$B$1*(1-EXP(-2*'Vasicek Examples'!$B$1/12)))*NORMSINV(RAND())</f>
        <v>3.2108797718374694E-2</v>
      </c>
      <c r="H1477">
        <f ca="1">G1477*EXP(-'Vasicek Examples'!$B$1/12)+(1-EXP(-'Vasicek Examples'!$B$1/12))*'Vasicek Examples'!$B$2+SQRT('Vasicek Examples'!$B$3^2/2/'Vasicek Examples'!$B$1*(1-EXP(-2*'Vasicek Examples'!$B$1/12)))*NORMSINV(RAND())</f>
        <v>1.9818157313243205E-2</v>
      </c>
      <c r="I1477">
        <f ca="1">H1477*EXP(-'Vasicek Examples'!$B$1/12)+(1-EXP(-'Vasicek Examples'!$B$1/12))*'Vasicek Examples'!$B$2+SQRT('Vasicek Examples'!$B$3^2/2/'Vasicek Examples'!$B$1*(1-EXP(-2*'Vasicek Examples'!$B$1/12)))*NORMSINV(RAND())</f>
        <v>1.4763087139738857E-2</v>
      </c>
      <c r="J1477">
        <f ca="1">I1477*EXP(-'Vasicek Examples'!$B$1/12)+(1-EXP(-'Vasicek Examples'!$B$1/12))*'Vasicek Examples'!$B$2+SQRT('Vasicek Examples'!$B$3^2/2/'Vasicek Examples'!$B$1*(1-EXP(-2*'Vasicek Examples'!$B$1/12)))*NORMSINV(RAND())</f>
        <v>1.8828484671245111E-2</v>
      </c>
      <c r="K1477">
        <f ca="1">J1477*EXP(-'Vasicek Examples'!$B$1/12)+(1-EXP(-'Vasicek Examples'!$B$1/12))*'Vasicek Examples'!$B$2+SQRT('Vasicek Examples'!$B$3^2/2/'Vasicek Examples'!$B$1*(1-EXP(-2*'Vasicek Examples'!$B$1/12)))*NORMSINV(RAND())</f>
        <v>1.4487111083247919E-2</v>
      </c>
      <c r="L1477">
        <f ca="1">K1477*EXP(-'Vasicek Examples'!$B$1/12)+(1-EXP(-'Vasicek Examples'!$B$1/12))*'Vasicek Examples'!$B$2+SQRT('Vasicek Examples'!$B$3^2/2/'Vasicek Examples'!$B$1*(1-EXP(-2*'Vasicek Examples'!$B$1/12)))*NORMSINV(RAND())</f>
        <v>1.1357659201924896E-2</v>
      </c>
      <c r="M1477">
        <f ca="1">L1477*EXP(-'Vasicek Examples'!$B$1/12)+(1-EXP(-'Vasicek Examples'!$B$1/12))*'Vasicek Examples'!$B$2+SQRT('Vasicek Examples'!$B$3^2/2/'Vasicek Examples'!$B$1*(1-EXP(-2*'Vasicek Examples'!$B$1/12)))*NORMSINV(RAND())</f>
        <v>1.3085583343685446E-2</v>
      </c>
      <c r="N1477">
        <f ca="1">M1477*EXP(-'Vasicek Examples'!$B$1/12)+(1-EXP(-'Vasicek Examples'!$B$1/12))*'Vasicek Examples'!$B$2+SQRT('Vasicek Examples'!$B$3^2/2/'Vasicek Examples'!$B$1*(1-EXP(-2*'Vasicek Examples'!$B$1/12)))*NORMSINV(RAND())</f>
        <v>1.7444928640952709E-2</v>
      </c>
      <c r="O1477">
        <f t="shared" ca="1" si="90"/>
        <v>2.2761955255474618E-2</v>
      </c>
      <c r="P1477">
        <f t="shared" ca="1" si="91"/>
        <v>0.97749514366219437</v>
      </c>
      <c r="Q1477">
        <f ca="1">EXP(-'Vasicek Examples'!$D$4*N1477+'Vasicek Examples'!$E$4)</f>
        <v>0.98012679390385105</v>
      </c>
      <c r="R1477">
        <f ca="1">MAX(Q1477-'Vasicek Examples'!$B$8,0)</f>
        <v>1.9430812199737857E-2</v>
      </c>
      <c r="S1477">
        <f t="shared" ca="1" si="92"/>
        <v>1.8993524562655874E-2</v>
      </c>
    </row>
    <row r="1478" spans="1:19" x14ac:dyDescent="0.2">
      <c r="A1478">
        <f t="shared" si="93"/>
        <v>1474</v>
      </c>
      <c r="B1478">
        <f>'Vasicek Examples'!$B$4</f>
        <v>5.2999999999999999E-2</v>
      </c>
      <c r="C1478">
        <f ca="1">B1478*EXP(-'Vasicek Examples'!$B$1/12)+(1-EXP(-'Vasicek Examples'!$B$1/12))*'Vasicek Examples'!$B$2+SQRT('Vasicek Examples'!$B$3^2/2/'Vasicek Examples'!$B$1*(1-EXP(-2*'Vasicek Examples'!$B$1/12)))*NORMSINV(RAND())</f>
        <v>5.9915972140547467E-2</v>
      </c>
      <c r="D1478">
        <f ca="1">C1478*EXP(-'Vasicek Examples'!$B$1/12)+(1-EXP(-'Vasicek Examples'!$B$1/12))*'Vasicek Examples'!$B$2+SQRT('Vasicek Examples'!$B$3^2/2/'Vasicek Examples'!$B$1*(1-EXP(-2*'Vasicek Examples'!$B$1/12)))*NORMSINV(RAND())</f>
        <v>6.4015197079600822E-2</v>
      </c>
      <c r="E1478">
        <f ca="1">D1478*EXP(-'Vasicek Examples'!$B$1/12)+(1-EXP(-'Vasicek Examples'!$B$1/12))*'Vasicek Examples'!$B$2+SQRT('Vasicek Examples'!$B$3^2/2/'Vasicek Examples'!$B$1*(1-EXP(-2*'Vasicek Examples'!$B$1/12)))*NORMSINV(RAND())</f>
        <v>6.7698446449535668E-2</v>
      </c>
      <c r="F1478">
        <f ca="1">E1478*EXP(-'Vasicek Examples'!$B$1/12)+(1-EXP(-'Vasicek Examples'!$B$1/12))*'Vasicek Examples'!$B$2+SQRT('Vasicek Examples'!$B$3^2/2/'Vasicek Examples'!$B$1*(1-EXP(-2*'Vasicek Examples'!$B$1/12)))*NORMSINV(RAND())</f>
        <v>7.2547016120073235E-2</v>
      </c>
      <c r="G1478">
        <f ca="1">F1478*EXP(-'Vasicek Examples'!$B$1/12)+(1-EXP(-'Vasicek Examples'!$B$1/12))*'Vasicek Examples'!$B$2+SQRT('Vasicek Examples'!$B$3^2/2/'Vasicek Examples'!$B$1*(1-EXP(-2*'Vasicek Examples'!$B$1/12)))*NORMSINV(RAND())</f>
        <v>6.688403189299133E-2</v>
      </c>
      <c r="H1478">
        <f ca="1">G1478*EXP(-'Vasicek Examples'!$B$1/12)+(1-EXP(-'Vasicek Examples'!$B$1/12))*'Vasicek Examples'!$B$2+SQRT('Vasicek Examples'!$B$3^2/2/'Vasicek Examples'!$B$1*(1-EXP(-2*'Vasicek Examples'!$B$1/12)))*NORMSINV(RAND())</f>
        <v>5.5181692008097485E-2</v>
      </c>
      <c r="I1478">
        <f ca="1">H1478*EXP(-'Vasicek Examples'!$B$1/12)+(1-EXP(-'Vasicek Examples'!$B$1/12))*'Vasicek Examples'!$B$2+SQRT('Vasicek Examples'!$B$3^2/2/'Vasicek Examples'!$B$1*(1-EXP(-2*'Vasicek Examples'!$B$1/12)))*NORMSINV(RAND())</f>
        <v>6.4148346876939238E-2</v>
      </c>
      <c r="J1478">
        <f ca="1">I1478*EXP(-'Vasicek Examples'!$B$1/12)+(1-EXP(-'Vasicek Examples'!$B$1/12))*'Vasicek Examples'!$B$2+SQRT('Vasicek Examples'!$B$3^2/2/'Vasicek Examples'!$B$1*(1-EXP(-2*'Vasicek Examples'!$B$1/12)))*NORMSINV(RAND())</f>
        <v>7.3629188587195013E-2</v>
      </c>
      <c r="K1478">
        <f ca="1">J1478*EXP(-'Vasicek Examples'!$B$1/12)+(1-EXP(-'Vasicek Examples'!$B$1/12))*'Vasicek Examples'!$B$2+SQRT('Vasicek Examples'!$B$3^2/2/'Vasicek Examples'!$B$1*(1-EXP(-2*'Vasicek Examples'!$B$1/12)))*NORMSINV(RAND())</f>
        <v>7.1082141822633491E-2</v>
      </c>
      <c r="L1478">
        <f ca="1">K1478*EXP(-'Vasicek Examples'!$B$1/12)+(1-EXP(-'Vasicek Examples'!$B$1/12))*'Vasicek Examples'!$B$2+SQRT('Vasicek Examples'!$B$3^2/2/'Vasicek Examples'!$B$1*(1-EXP(-2*'Vasicek Examples'!$B$1/12)))*NORMSINV(RAND())</f>
        <v>7.0055965825457922E-2</v>
      </c>
      <c r="M1478">
        <f ca="1">L1478*EXP(-'Vasicek Examples'!$B$1/12)+(1-EXP(-'Vasicek Examples'!$B$1/12))*'Vasicek Examples'!$B$2+SQRT('Vasicek Examples'!$B$3^2/2/'Vasicek Examples'!$B$1*(1-EXP(-2*'Vasicek Examples'!$B$1/12)))*NORMSINV(RAND())</f>
        <v>7.2441309889226715E-2</v>
      </c>
      <c r="N1478">
        <f ca="1">M1478*EXP(-'Vasicek Examples'!$B$1/12)+(1-EXP(-'Vasicek Examples'!$B$1/12))*'Vasicek Examples'!$B$2+SQRT('Vasicek Examples'!$B$3^2/2/'Vasicek Examples'!$B$1*(1-EXP(-2*'Vasicek Examples'!$B$1/12)))*NORMSINV(RAND())</f>
        <v>6.7352627143132698E-2</v>
      </c>
      <c r="O1478">
        <f t="shared" ref="O1478:O1541" ca="1" si="94">(SUM(D1478:M1478)+AVERAGE(C1478,N1478))/12</f>
        <v>6.1776469682799255E-2</v>
      </c>
      <c r="P1478">
        <f t="shared" ref="P1478:P1541" ca="1" si="95">EXP(-O1478)</f>
        <v>0.94009300259365602</v>
      </c>
      <c r="Q1478">
        <f ca="1">EXP(-'Vasicek Examples'!$D$4*N1478+'Vasicek Examples'!$E$4)</f>
        <v>0.94237911054354351</v>
      </c>
      <c r="R1478">
        <f ca="1">MAX(Q1478-'Vasicek Examples'!$B$8,0)</f>
        <v>0</v>
      </c>
      <c r="S1478">
        <f t="shared" ref="S1478:S1541" ca="1" si="96">R1478*P1478</f>
        <v>0</v>
      </c>
    </row>
    <row r="1479" spans="1:19" x14ac:dyDescent="0.2">
      <c r="A1479">
        <f t="shared" ref="A1479:A1542" si="97">A1478+1</f>
        <v>1475</v>
      </c>
      <c r="B1479">
        <f>'Vasicek Examples'!$B$4</f>
        <v>5.2999999999999999E-2</v>
      </c>
      <c r="C1479">
        <f ca="1">B1479*EXP(-'Vasicek Examples'!$B$1/12)+(1-EXP(-'Vasicek Examples'!$B$1/12))*'Vasicek Examples'!$B$2+SQRT('Vasicek Examples'!$B$3^2/2/'Vasicek Examples'!$B$1*(1-EXP(-2*'Vasicek Examples'!$B$1/12)))*NORMSINV(RAND())</f>
        <v>5.6943216207765386E-2</v>
      </c>
      <c r="D1479">
        <f ca="1">C1479*EXP(-'Vasicek Examples'!$B$1/12)+(1-EXP(-'Vasicek Examples'!$B$1/12))*'Vasicek Examples'!$B$2+SQRT('Vasicek Examples'!$B$3^2/2/'Vasicek Examples'!$B$1*(1-EXP(-2*'Vasicek Examples'!$B$1/12)))*NORMSINV(RAND())</f>
        <v>6.0162175578210339E-2</v>
      </c>
      <c r="E1479">
        <f ca="1">D1479*EXP(-'Vasicek Examples'!$B$1/12)+(1-EXP(-'Vasicek Examples'!$B$1/12))*'Vasicek Examples'!$B$2+SQRT('Vasicek Examples'!$B$3^2/2/'Vasicek Examples'!$B$1*(1-EXP(-2*'Vasicek Examples'!$B$1/12)))*NORMSINV(RAND())</f>
        <v>5.8222538023405858E-2</v>
      </c>
      <c r="F1479">
        <f ca="1">E1479*EXP(-'Vasicek Examples'!$B$1/12)+(1-EXP(-'Vasicek Examples'!$B$1/12))*'Vasicek Examples'!$B$2+SQRT('Vasicek Examples'!$B$3^2/2/'Vasicek Examples'!$B$1*(1-EXP(-2*'Vasicek Examples'!$B$1/12)))*NORMSINV(RAND())</f>
        <v>5.5758398115921176E-2</v>
      </c>
      <c r="G1479">
        <f ca="1">F1479*EXP(-'Vasicek Examples'!$B$1/12)+(1-EXP(-'Vasicek Examples'!$B$1/12))*'Vasicek Examples'!$B$2+SQRT('Vasicek Examples'!$B$3^2/2/'Vasicek Examples'!$B$1*(1-EXP(-2*'Vasicek Examples'!$B$1/12)))*NORMSINV(RAND())</f>
        <v>6.7591410550544892E-2</v>
      </c>
      <c r="H1479">
        <f ca="1">G1479*EXP(-'Vasicek Examples'!$B$1/12)+(1-EXP(-'Vasicek Examples'!$B$1/12))*'Vasicek Examples'!$B$2+SQRT('Vasicek Examples'!$B$3^2/2/'Vasicek Examples'!$B$1*(1-EXP(-2*'Vasicek Examples'!$B$1/12)))*NORMSINV(RAND())</f>
        <v>6.7046636478574881E-2</v>
      </c>
      <c r="I1479">
        <f ca="1">H1479*EXP(-'Vasicek Examples'!$B$1/12)+(1-EXP(-'Vasicek Examples'!$B$1/12))*'Vasicek Examples'!$B$2+SQRT('Vasicek Examples'!$B$3^2/2/'Vasicek Examples'!$B$1*(1-EXP(-2*'Vasicek Examples'!$B$1/12)))*NORMSINV(RAND())</f>
        <v>6.0484884390156951E-2</v>
      </c>
      <c r="J1479">
        <f ca="1">I1479*EXP(-'Vasicek Examples'!$B$1/12)+(1-EXP(-'Vasicek Examples'!$B$1/12))*'Vasicek Examples'!$B$2+SQRT('Vasicek Examples'!$B$3^2/2/'Vasicek Examples'!$B$1*(1-EXP(-2*'Vasicek Examples'!$B$1/12)))*NORMSINV(RAND())</f>
        <v>5.4501722451560798E-2</v>
      </c>
      <c r="K1479">
        <f ca="1">J1479*EXP(-'Vasicek Examples'!$B$1/12)+(1-EXP(-'Vasicek Examples'!$B$1/12))*'Vasicek Examples'!$B$2+SQRT('Vasicek Examples'!$B$3^2/2/'Vasicek Examples'!$B$1*(1-EXP(-2*'Vasicek Examples'!$B$1/12)))*NORMSINV(RAND())</f>
        <v>6.207927716213299E-2</v>
      </c>
      <c r="L1479">
        <f ca="1">K1479*EXP(-'Vasicek Examples'!$B$1/12)+(1-EXP(-'Vasicek Examples'!$B$1/12))*'Vasicek Examples'!$B$2+SQRT('Vasicek Examples'!$B$3^2/2/'Vasicek Examples'!$B$1*(1-EXP(-2*'Vasicek Examples'!$B$1/12)))*NORMSINV(RAND())</f>
        <v>5.1704114560860007E-2</v>
      </c>
      <c r="M1479">
        <f ca="1">L1479*EXP(-'Vasicek Examples'!$B$1/12)+(1-EXP(-'Vasicek Examples'!$B$1/12))*'Vasicek Examples'!$B$2+SQRT('Vasicek Examples'!$B$3^2/2/'Vasicek Examples'!$B$1*(1-EXP(-2*'Vasicek Examples'!$B$1/12)))*NORMSINV(RAND())</f>
        <v>4.2855213116262496E-2</v>
      </c>
      <c r="N1479">
        <f ca="1">M1479*EXP(-'Vasicek Examples'!$B$1/12)+(1-EXP(-'Vasicek Examples'!$B$1/12))*'Vasicek Examples'!$B$2+SQRT('Vasicek Examples'!$B$3^2/2/'Vasicek Examples'!$B$1*(1-EXP(-2*'Vasicek Examples'!$B$1/12)))*NORMSINV(RAND())</f>
        <v>4.7389658765033982E-2</v>
      </c>
      <c r="O1479">
        <f t="shared" ca="1" si="94"/>
        <v>5.271440065950251E-2</v>
      </c>
      <c r="P1479">
        <f t="shared" ca="1" si="95"/>
        <v>0.9486509078703349</v>
      </c>
      <c r="Q1479">
        <f ca="1">EXP(-'Vasicek Examples'!$D$4*N1479+'Vasicek Examples'!$E$4)</f>
        <v>0.95730043697286882</v>
      </c>
      <c r="R1479">
        <f ca="1">MAX(Q1479-'Vasicek Examples'!$B$8,0)</f>
        <v>0</v>
      </c>
      <c r="S1479">
        <f t="shared" ca="1" si="96"/>
        <v>0</v>
      </c>
    </row>
    <row r="1480" spans="1:19" x14ac:dyDescent="0.2">
      <c r="A1480">
        <f t="shared" si="97"/>
        <v>1476</v>
      </c>
      <c r="B1480">
        <f>'Vasicek Examples'!$B$4</f>
        <v>5.2999999999999999E-2</v>
      </c>
      <c r="C1480">
        <f ca="1">B1480*EXP(-'Vasicek Examples'!$B$1/12)+(1-EXP(-'Vasicek Examples'!$B$1/12))*'Vasicek Examples'!$B$2+SQRT('Vasicek Examples'!$B$3^2/2/'Vasicek Examples'!$B$1*(1-EXP(-2*'Vasicek Examples'!$B$1/12)))*NORMSINV(RAND())</f>
        <v>4.9242395487619196E-2</v>
      </c>
      <c r="D1480">
        <f ca="1">C1480*EXP(-'Vasicek Examples'!$B$1/12)+(1-EXP(-'Vasicek Examples'!$B$1/12))*'Vasicek Examples'!$B$2+SQRT('Vasicek Examples'!$B$3^2/2/'Vasicek Examples'!$B$1*(1-EXP(-2*'Vasicek Examples'!$B$1/12)))*NORMSINV(RAND())</f>
        <v>4.3382121509280488E-2</v>
      </c>
      <c r="E1480">
        <f ca="1">D1480*EXP(-'Vasicek Examples'!$B$1/12)+(1-EXP(-'Vasicek Examples'!$B$1/12))*'Vasicek Examples'!$B$2+SQRT('Vasicek Examples'!$B$3^2/2/'Vasicek Examples'!$B$1*(1-EXP(-2*'Vasicek Examples'!$B$1/12)))*NORMSINV(RAND())</f>
        <v>3.6936745986243004E-2</v>
      </c>
      <c r="F1480">
        <f ca="1">E1480*EXP(-'Vasicek Examples'!$B$1/12)+(1-EXP(-'Vasicek Examples'!$B$1/12))*'Vasicek Examples'!$B$2+SQRT('Vasicek Examples'!$B$3^2/2/'Vasicek Examples'!$B$1*(1-EXP(-2*'Vasicek Examples'!$B$1/12)))*NORMSINV(RAND())</f>
        <v>3.2899324179911912E-2</v>
      </c>
      <c r="G1480">
        <f ca="1">F1480*EXP(-'Vasicek Examples'!$B$1/12)+(1-EXP(-'Vasicek Examples'!$B$1/12))*'Vasicek Examples'!$B$2+SQRT('Vasicek Examples'!$B$3^2/2/'Vasicek Examples'!$B$1*(1-EXP(-2*'Vasicek Examples'!$B$1/12)))*NORMSINV(RAND())</f>
        <v>2.860116394186648E-2</v>
      </c>
      <c r="H1480">
        <f ca="1">G1480*EXP(-'Vasicek Examples'!$B$1/12)+(1-EXP(-'Vasicek Examples'!$B$1/12))*'Vasicek Examples'!$B$2+SQRT('Vasicek Examples'!$B$3^2/2/'Vasicek Examples'!$B$1*(1-EXP(-2*'Vasicek Examples'!$B$1/12)))*NORMSINV(RAND())</f>
        <v>2.6540651838316099E-2</v>
      </c>
      <c r="I1480">
        <f ca="1">H1480*EXP(-'Vasicek Examples'!$B$1/12)+(1-EXP(-'Vasicek Examples'!$B$1/12))*'Vasicek Examples'!$B$2+SQRT('Vasicek Examples'!$B$3^2/2/'Vasicek Examples'!$B$1*(1-EXP(-2*'Vasicek Examples'!$B$1/12)))*NORMSINV(RAND())</f>
        <v>1.6952292087684531E-2</v>
      </c>
      <c r="J1480">
        <f ca="1">I1480*EXP(-'Vasicek Examples'!$B$1/12)+(1-EXP(-'Vasicek Examples'!$B$1/12))*'Vasicek Examples'!$B$2+SQRT('Vasicek Examples'!$B$3^2/2/'Vasicek Examples'!$B$1*(1-EXP(-2*'Vasicek Examples'!$B$1/12)))*NORMSINV(RAND())</f>
        <v>1.6423239464635239E-2</v>
      </c>
      <c r="K1480">
        <f ca="1">J1480*EXP(-'Vasicek Examples'!$B$1/12)+(1-EXP(-'Vasicek Examples'!$B$1/12))*'Vasicek Examples'!$B$2+SQRT('Vasicek Examples'!$B$3^2/2/'Vasicek Examples'!$B$1*(1-EXP(-2*'Vasicek Examples'!$B$1/12)))*NORMSINV(RAND())</f>
        <v>2.5517248017626733E-2</v>
      </c>
      <c r="L1480">
        <f ca="1">K1480*EXP(-'Vasicek Examples'!$B$1/12)+(1-EXP(-'Vasicek Examples'!$B$1/12))*'Vasicek Examples'!$B$2+SQRT('Vasicek Examples'!$B$3^2/2/'Vasicek Examples'!$B$1*(1-EXP(-2*'Vasicek Examples'!$B$1/12)))*NORMSINV(RAND())</f>
        <v>2.9299427109483727E-2</v>
      </c>
      <c r="M1480">
        <f ca="1">L1480*EXP(-'Vasicek Examples'!$B$1/12)+(1-EXP(-'Vasicek Examples'!$B$1/12))*'Vasicek Examples'!$B$2+SQRT('Vasicek Examples'!$B$3^2/2/'Vasicek Examples'!$B$1*(1-EXP(-2*'Vasicek Examples'!$B$1/12)))*NORMSINV(RAND())</f>
        <v>2.1219878254148544E-2</v>
      </c>
      <c r="N1480">
        <f ca="1">M1480*EXP(-'Vasicek Examples'!$B$1/12)+(1-EXP(-'Vasicek Examples'!$B$1/12))*'Vasicek Examples'!$B$2+SQRT('Vasicek Examples'!$B$3^2/2/'Vasicek Examples'!$B$1*(1-EXP(-2*'Vasicek Examples'!$B$1/12)))*NORMSINV(RAND())</f>
        <v>3.0519392883958281E-2</v>
      </c>
      <c r="O1480">
        <f t="shared" ca="1" si="94"/>
        <v>2.6471082214582126E-2</v>
      </c>
      <c r="P1480">
        <f t="shared" ca="1" si="95"/>
        <v>0.9738762057714847</v>
      </c>
      <c r="Q1480">
        <f ca="1">EXP(-'Vasicek Examples'!$D$4*N1480+'Vasicek Examples'!$E$4)</f>
        <v>0.97009416411154914</v>
      </c>
      <c r="R1480">
        <f ca="1">MAX(Q1480-'Vasicek Examples'!$B$8,0)</f>
        <v>9.398182407435951E-3</v>
      </c>
      <c r="S1480">
        <f t="shared" ca="1" si="96"/>
        <v>9.152666224102041E-3</v>
      </c>
    </row>
    <row r="1481" spans="1:19" x14ac:dyDescent="0.2">
      <c r="A1481">
        <f t="shared" si="97"/>
        <v>1477</v>
      </c>
      <c r="B1481">
        <f>'Vasicek Examples'!$B$4</f>
        <v>5.2999999999999999E-2</v>
      </c>
      <c r="C1481">
        <f ca="1">B1481*EXP(-'Vasicek Examples'!$B$1/12)+(1-EXP(-'Vasicek Examples'!$B$1/12))*'Vasicek Examples'!$B$2+SQRT('Vasicek Examples'!$B$3^2/2/'Vasicek Examples'!$B$1*(1-EXP(-2*'Vasicek Examples'!$B$1/12)))*NORMSINV(RAND())</f>
        <v>6.1715519830473402E-2</v>
      </c>
      <c r="D1481">
        <f ca="1">C1481*EXP(-'Vasicek Examples'!$B$1/12)+(1-EXP(-'Vasicek Examples'!$B$1/12))*'Vasicek Examples'!$B$2+SQRT('Vasicek Examples'!$B$3^2/2/'Vasicek Examples'!$B$1*(1-EXP(-2*'Vasicek Examples'!$B$1/12)))*NORMSINV(RAND())</f>
        <v>6.3328672561533725E-2</v>
      </c>
      <c r="E1481">
        <f ca="1">D1481*EXP(-'Vasicek Examples'!$B$1/12)+(1-EXP(-'Vasicek Examples'!$B$1/12))*'Vasicek Examples'!$B$2+SQRT('Vasicek Examples'!$B$3^2/2/'Vasicek Examples'!$B$1*(1-EXP(-2*'Vasicek Examples'!$B$1/12)))*NORMSINV(RAND())</f>
        <v>6.5922963970761417E-2</v>
      </c>
      <c r="F1481">
        <f ca="1">E1481*EXP(-'Vasicek Examples'!$B$1/12)+(1-EXP(-'Vasicek Examples'!$B$1/12))*'Vasicek Examples'!$B$2+SQRT('Vasicek Examples'!$B$3^2/2/'Vasicek Examples'!$B$1*(1-EXP(-2*'Vasicek Examples'!$B$1/12)))*NORMSINV(RAND())</f>
        <v>5.8495835168361897E-2</v>
      </c>
      <c r="G1481">
        <f ca="1">F1481*EXP(-'Vasicek Examples'!$B$1/12)+(1-EXP(-'Vasicek Examples'!$B$1/12))*'Vasicek Examples'!$B$2+SQRT('Vasicek Examples'!$B$3^2/2/'Vasicek Examples'!$B$1*(1-EXP(-2*'Vasicek Examples'!$B$1/12)))*NORMSINV(RAND())</f>
        <v>5.6332220616355011E-2</v>
      </c>
      <c r="H1481">
        <f ca="1">G1481*EXP(-'Vasicek Examples'!$B$1/12)+(1-EXP(-'Vasicek Examples'!$B$1/12))*'Vasicek Examples'!$B$2+SQRT('Vasicek Examples'!$B$3^2/2/'Vasicek Examples'!$B$1*(1-EXP(-2*'Vasicek Examples'!$B$1/12)))*NORMSINV(RAND())</f>
        <v>5.995391908771474E-2</v>
      </c>
      <c r="I1481">
        <f ca="1">H1481*EXP(-'Vasicek Examples'!$B$1/12)+(1-EXP(-'Vasicek Examples'!$B$1/12))*'Vasicek Examples'!$B$2+SQRT('Vasicek Examples'!$B$3^2/2/'Vasicek Examples'!$B$1*(1-EXP(-2*'Vasicek Examples'!$B$1/12)))*NORMSINV(RAND())</f>
        <v>5.9238279002129607E-2</v>
      </c>
      <c r="J1481">
        <f ca="1">I1481*EXP(-'Vasicek Examples'!$B$1/12)+(1-EXP(-'Vasicek Examples'!$B$1/12))*'Vasicek Examples'!$B$2+SQRT('Vasicek Examples'!$B$3^2/2/'Vasicek Examples'!$B$1*(1-EXP(-2*'Vasicek Examples'!$B$1/12)))*NORMSINV(RAND())</f>
        <v>6.0494956667401373E-2</v>
      </c>
      <c r="K1481">
        <f ca="1">J1481*EXP(-'Vasicek Examples'!$B$1/12)+(1-EXP(-'Vasicek Examples'!$B$1/12))*'Vasicek Examples'!$B$2+SQRT('Vasicek Examples'!$B$3^2/2/'Vasicek Examples'!$B$1*(1-EXP(-2*'Vasicek Examples'!$B$1/12)))*NORMSINV(RAND())</f>
        <v>6.2283727406857482E-2</v>
      </c>
      <c r="L1481">
        <f ca="1">K1481*EXP(-'Vasicek Examples'!$B$1/12)+(1-EXP(-'Vasicek Examples'!$B$1/12))*'Vasicek Examples'!$B$2+SQRT('Vasicek Examples'!$B$3^2/2/'Vasicek Examples'!$B$1*(1-EXP(-2*'Vasicek Examples'!$B$1/12)))*NORMSINV(RAND())</f>
        <v>5.3753286336442538E-2</v>
      </c>
      <c r="M1481">
        <f ca="1">L1481*EXP(-'Vasicek Examples'!$B$1/12)+(1-EXP(-'Vasicek Examples'!$B$1/12))*'Vasicek Examples'!$B$2+SQRT('Vasicek Examples'!$B$3^2/2/'Vasicek Examples'!$B$1*(1-EXP(-2*'Vasicek Examples'!$B$1/12)))*NORMSINV(RAND())</f>
        <v>6.082832575925582E-2</v>
      </c>
      <c r="N1481">
        <f ca="1">M1481*EXP(-'Vasicek Examples'!$B$1/12)+(1-EXP(-'Vasicek Examples'!$B$1/12))*'Vasicek Examples'!$B$2+SQRT('Vasicek Examples'!$B$3^2/2/'Vasicek Examples'!$B$1*(1-EXP(-2*'Vasicek Examples'!$B$1/12)))*NORMSINV(RAND())</f>
        <v>5.0793560706627244E-2</v>
      </c>
      <c r="O1481">
        <f t="shared" ca="1" si="94"/>
        <v>5.4740560570446989E-2</v>
      </c>
      <c r="P1481">
        <f t="shared" ca="1" si="95"/>
        <v>0.94673073537650232</v>
      </c>
      <c r="Q1481">
        <f ca="1">EXP(-'Vasicek Examples'!$D$4*N1481+'Vasicek Examples'!$E$4)</f>
        <v>0.95473958393264968</v>
      </c>
      <c r="R1481">
        <f ca="1">MAX(Q1481-'Vasicek Examples'!$B$8,0)</f>
        <v>0</v>
      </c>
      <c r="S1481">
        <f t="shared" ca="1" si="96"/>
        <v>0</v>
      </c>
    </row>
    <row r="1482" spans="1:19" x14ac:dyDescent="0.2">
      <c r="A1482">
        <f t="shared" si="97"/>
        <v>1478</v>
      </c>
      <c r="B1482">
        <f>'Vasicek Examples'!$B$4</f>
        <v>5.2999999999999999E-2</v>
      </c>
      <c r="C1482">
        <f ca="1">B1482*EXP(-'Vasicek Examples'!$B$1/12)+(1-EXP(-'Vasicek Examples'!$B$1/12))*'Vasicek Examples'!$B$2+SQRT('Vasicek Examples'!$B$3^2/2/'Vasicek Examples'!$B$1*(1-EXP(-2*'Vasicek Examples'!$B$1/12)))*NORMSINV(RAND())</f>
        <v>4.3609986478990531E-2</v>
      </c>
      <c r="D1482">
        <f ca="1">C1482*EXP(-'Vasicek Examples'!$B$1/12)+(1-EXP(-'Vasicek Examples'!$B$1/12))*'Vasicek Examples'!$B$2+SQRT('Vasicek Examples'!$B$3^2/2/'Vasicek Examples'!$B$1*(1-EXP(-2*'Vasicek Examples'!$B$1/12)))*NORMSINV(RAND())</f>
        <v>5.6364285546434793E-2</v>
      </c>
      <c r="E1482">
        <f ca="1">D1482*EXP(-'Vasicek Examples'!$B$1/12)+(1-EXP(-'Vasicek Examples'!$B$1/12))*'Vasicek Examples'!$B$2+SQRT('Vasicek Examples'!$B$3^2/2/'Vasicek Examples'!$B$1*(1-EXP(-2*'Vasicek Examples'!$B$1/12)))*NORMSINV(RAND())</f>
        <v>5.6407491071431323E-2</v>
      </c>
      <c r="F1482">
        <f ca="1">E1482*EXP(-'Vasicek Examples'!$B$1/12)+(1-EXP(-'Vasicek Examples'!$B$1/12))*'Vasicek Examples'!$B$2+SQRT('Vasicek Examples'!$B$3^2/2/'Vasicek Examples'!$B$1*(1-EXP(-2*'Vasicek Examples'!$B$1/12)))*NORMSINV(RAND())</f>
        <v>5.328977799392498E-2</v>
      </c>
      <c r="G1482">
        <f ca="1">F1482*EXP(-'Vasicek Examples'!$B$1/12)+(1-EXP(-'Vasicek Examples'!$B$1/12))*'Vasicek Examples'!$B$2+SQRT('Vasicek Examples'!$B$3^2/2/'Vasicek Examples'!$B$1*(1-EXP(-2*'Vasicek Examples'!$B$1/12)))*NORMSINV(RAND())</f>
        <v>5.1431072525647381E-2</v>
      </c>
      <c r="H1482">
        <f ca="1">G1482*EXP(-'Vasicek Examples'!$B$1/12)+(1-EXP(-'Vasicek Examples'!$B$1/12))*'Vasicek Examples'!$B$2+SQRT('Vasicek Examples'!$B$3^2/2/'Vasicek Examples'!$B$1*(1-EXP(-2*'Vasicek Examples'!$B$1/12)))*NORMSINV(RAND())</f>
        <v>4.9747284750395616E-2</v>
      </c>
      <c r="I1482">
        <f ca="1">H1482*EXP(-'Vasicek Examples'!$B$1/12)+(1-EXP(-'Vasicek Examples'!$B$1/12))*'Vasicek Examples'!$B$2+SQRT('Vasicek Examples'!$B$3^2/2/'Vasicek Examples'!$B$1*(1-EXP(-2*'Vasicek Examples'!$B$1/12)))*NORMSINV(RAND())</f>
        <v>5.0307323159013137E-2</v>
      </c>
      <c r="J1482">
        <f ca="1">I1482*EXP(-'Vasicek Examples'!$B$1/12)+(1-EXP(-'Vasicek Examples'!$B$1/12))*'Vasicek Examples'!$B$2+SQRT('Vasicek Examples'!$B$3^2/2/'Vasicek Examples'!$B$1*(1-EXP(-2*'Vasicek Examples'!$B$1/12)))*NORMSINV(RAND())</f>
        <v>4.8649238553043303E-2</v>
      </c>
      <c r="K1482">
        <f ca="1">J1482*EXP(-'Vasicek Examples'!$B$1/12)+(1-EXP(-'Vasicek Examples'!$B$1/12))*'Vasicek Examples'!$B$2+SQRT('Vasicek Examples'!$B$3^2/2/'Vasicek Examples'!$B$1*(1-EXP(-2*'Vasicek Examples'!$B$1/12)))*NORMSINV(RAND())</f>
        <v>4.8407219412389305E-2</v>
      </c>
      <c r="L1482">
        <f ca="1">K1482*EXP(-'Vasicek Examples'!$B$1/12)+(1-EXP(-'Vasicek Examples'!$B$1/12))*'Vasicek Examples'!$B$2+SQRT('Vasicek Examples'!$B$3^2/2/'Vasicek Examples'!$B$1*(1-EXP(-2*'Vasicek Examples'!$B$1/12)))*NORMSINV(RAND())</f>
        <v>3.93890072376658E-2</v>
      </c>
      <c r="M1482">
        <f ca="1">L1482*EXP(-'Vasicek Examples'!$B$1/12)+(1-EXP(-'Vasicek Examples'!$B$1/12))*'Vasicek Examples'!$B$2+SQRT('Vasicek Examples'!$B$3^2/2/'Vasicek Examples'!$B$1*(1-EXP(-2*'Vasicek Examples'!$B$1/12)))*NORMSINV(RAND())</f>
        <v>2.8112213267282481E-2</v>
      </c>
      <c r="N1482">
        <f ca="1">M1482*EXP(-'Vasicek Examples'!$B$1/12)+(1-EXP(-'Vasicek Examples'!$B$1/12))*'Vasicek Examples'!$B$2+SQRT('Vasicek Examples'!$B$3^2/2/'Vasicek Examples'!$B$1*(1-EXP(-2*'Vasicek Examples'!$B$1/12)))*NORMSINV(RAND())</f>
        <v>3.0859526440337823E-2</v>
      </c>
      <c r="O1482">
        <f t="shared" ca="1" si="94"/>
        <v>4.3278305831407689E-2</v>
      </c>
      <c r="P1482">
        <f t="shared" ca="1" si="95"/>
        <v>0.9576448348348614</v>
      </c>
      <c r="Q1482">
        <f ca="1">EXP(-'Vasicek Examples'!$D$4*N1482+'Vasicek Examples'!$E$4)</f>
        <v>0.96983453933035491</v>
      </c>
      <c r="R1482">
        <f ca="1">MAX(Q1482-'Vasicek Examples'!$B$8,0)</f>
        <v>9.1385576262417167E-3</v>
      </c>
      <c r="S1482">
        <f t="shared" ca="1" si="96"/>
        <v>8.7514925086111112E-3</v>
      </c>
    </row>
    <row r="1483" spans="1:19" x14ac:dyDescent="0.2">
      <c r="A1483">
        <f t="shared" si="97"/>
        <v>1479</v>
      </c>
      <c r="B1483">
        <f>'Vasicek Examples'!$B$4</f>
        <v>5.2999999999999999E-2</v>
      </c>
      <c r="C1483">
        <f ca="1">B1483*EXP(-'Vasicek Examples'!$B$1/12)+(1-EXP(-'Vasicek Examples'!$B$1/12))*'Vasicek Examples'!$B$2+SQRT('Vasicek Examples'!$B$3^2/2/'Vasicek Examples'!$B$1*(1-EXP(-2*'Vasicek Examples'!$B$1/12)))*NORMSINV(RAND())</f>
        <v>5.9675740257028147E-2</v>
      </c>
      <c r="D1483">
        <f ca="1">C1483*EXP(-'Vasicek Examples'!$B$1/12)+(1-EXP(-'Vasicek Examples'!$B$1/12))*'Vasicek Examples'!$B$2+SQRT('Vasicek Examples'!$B$3^2/2/'Vasicek Examples'!$B$1*(1-EXP(-2*'Vasicek Examples'!$B$1/12)))*NORMSINV(RAND())</f>
        <v>6.3521794087183725E-2</v>
      </c>
      <c r="E1483">
        <f ca="1">D1483*EXP(-'Vasicek Examples'!$B$1/12)+(1-EXP(-'Vasicek Examples'!$B$1/12))*'Vasicek Examples'!$B$2+SQRT('Vasicek Examples'!$B$3^2/2/'Vasicek Examples'!$B$1*(1-EXP(-2*'Vasicek Examples'!$B$1/12)))*NORMSINV(RAND())</f>
        <v>5.2216805276366775E-2</v>
      </c>
      <c r="F1483">
        <f ca="1">E1483*EXP(-'Vasicek Examples'!$B$1/12)+(1-EXP(-'Vasicek Examples'!$B$1/12))*'Vasicek Examples'!$B$2+SQRT('Vasicek Examples'!$B$3^2/2/'Vasicek Examples'!$B$1*(1-EXP(-2*'Vasicek Examples'!$B$1/12)))*NORMSINV(RAND())</f>
        <v>4.4942966279929247E-2</v>
      </c>
      <c r="G1483">
        <f ca="1">F1483*EXP(-'Vasicek Examples'!$B$1/12)+(1-EXP(-'Vasicek Examples'!$B$1/12))*'Vasicek Examples'!$B$2+SQRT('Vasicek Examples'!$B$3^2/2/'Vasicek Examples'!$B$1*(1-EXP(-2*'Vasicek Examples'!$B$1/12)))*NORMSINV(RAND())</f>
        <v>4.0180476628864099E-2</v>
      </c>
      <c r="H1483">
        <f ca="1">G1483*EXP(-'Vasicek Examples'!$B$1/12)+(1-EXP(-'Vasicek Examples'!$B$1/12))*'Vasicek Examples'!$B$2+SQRT('Vasicek Examples'!$B$3^2/2/'Vasicek Examples'!$B$1*(1-EXP(-2*'Vasicek Examples'!$B$1/12)))*NORMSINV(RAND())</f>
        <v>3.0288632339155193E-2</v>
      </c>
      <c r="I1483">
        <f ca="1">H1483*EXP(-'Vasicek Examples'!$B$1/12)+(1-EXP(-'Vasicek Examples'!$B$1/12))*'Vasicek Examples'!$B$2+SQRT('Vasicek Examples'!$B$3^2/2/'Vasicek Examples'!$B$1*(1-EXP(-2*'Vasicek Examples'!$B$1/12)))*NORMSINV(RAND())</f>
        <v>3.3593342174244374E-2</v>
      </c>
      <c r="J1483">
        <f ca="1">I1483*EXP(-'Vasicek Examples'!$B$1/12)+(1-EXP(-'Vasicek Examples'!$B$1/12))*'Vasicek Examples'!$B$2+SQRT('Vasicek Examples'!$B$3^2/2/'Vasicek Examples'!$B$1*(1-EXP(-2*'Vasicek Examples'!$B$1/12)))*NORMSINV(RAND())</f>
        <v>2.776004924802792E-2</v>
      </c>
      <c r="K1483">
        <f ca="1">J1483*EXP(-'Vasicek Examples'!$B$1/12)+(1-EXP(-'Vasicek Examples'!$B$1/12))*'Vasicek Examples'!$B$2+SQRT('Vasicek Examples'!$B$3^2/2/'Vasicek Examples'!$B$1*(1-EXP(-2*'Vasicek Examples'!$B$1/12)))*NORMSINV(RAND())</f>
        <v>3.5641413273235396E-2</v>
      </c>
      <c r="L1483">
        <f ca="1">K1483*EXP(-'Vasicek Examples'!$B$1/12)+(1-EXP(-'Vasicek Examples'!$B$1/12))*'Vasicek Examples'!$B$2+SQRT('Vasicek Examples'!$B$3^2/2/'Vasicek Examples'!$B$1*(1-EXP(-2*'Vasicek Examples'!$B$1/12)))*NORMSINV(RAND())</f>
        <v>3.8819670165771397E-2</v>
      </c>
      <c r="M1483">
        <f ca="1">L1483*EXP(-'Vasicek Examples'!$B$1/12)+(1-EXP(-'Vasicek Examples'!$B$1/12))*'Vasicek Examples'!$B$2+SQRT('Vasicek Examples'!$B$3^2/2/'Vasicek Examples'!$B$1*(1-EXP(-2*'Vasicek Examples'!$B$1/12)))*NORMSINV(RAND())</f>
        <v>4.9562684525893283E-2</v>
      </c>
      <c r="N1483">
        <f ca="1">M1483*EXP(-'Vasicek Examples'!$B$1/12)+(1-EXP(-'Vasicek Examples'!$B$1/12))*'Vasicek Examples'!$B$2+SQRT('Vasicek Examples'!$B$3^2/2/'Vasicek Examples'!$B$1*(1-EXP(-2*'Vasicek Examples'!$B$1/12)))*NORMSINV(RAND())</f>
        <v>5.6615009947618387E-2</v>
      </c>
      <c r="O1483">
        <f t="shared" ca="1" si="94"/>
        <v>3.9556100758416222E-2</v>
      </c>
      <c r="P1483">
        <f t="shared" ca="1" si="95"/>
        <v>0.96121602752980839</v>
      </c>
      <c r="Q1483">
        <f ca="1">EXP(-'Vasicek Examples'!$D$4*N1483+'Vasicek Examples'!$E$4)</f>
        <v>0.95037580703980173</v>
      </c>
      <c r="R1483">
        <f ca="1">MAX(Q1483-'Vasicek Examples'!$B$8,0)</f>
        <v>0</v>
      </c>
      <c r="S1483">
        <f t="shared" ca="1" si="96"/>
        <v>0</v>
      </c>
    </row>
    <row r="1484" spans="1:19" x14ac:dyDescent="0.2">
      <c r="A1484">
        <f t="shared" si="97"/>
        <v>1480</v>
      </c>
      <c r="B1484">
        <f>'Vasicek Examples'!$B$4</f>
        <v>5.2999999999999999E-2</v>
      </c>
      <c r="C1484">
        <f ca="1">B1484*EXP(-'Vasicek Examples'!$B$1/12)+(1-EXP(-'Vasicek Examples'!$B$1/12))*'Vasicek Examples'!$B$2+SQRT('Vasicek Examples'!$B$3^2/2/'Vasicek Examples'!$B$1*(1-EXP(-2*'Vasicek Examples'!$B$1/12)))*NORMSINV(RAND())</f>
        <v>5.4509193852048166E-2</v>
      </c>
      <c r="D1484">
        <f ca="1">C1484*EXP(-'Vasicek Examples'!$B$1/12)+(1-EXP(-'Vasicek Examples'!$B$1/12))*'Vasicek Examples'!$B$2+SQRT('Vasicek Examples'!$B$3^2/2/'Vasicek Examples'!$B$1*(1-EXP(-2*'Vasicek Examples'!$B$1/12)))*NORMSINV(RAND())</f>
        <v>5.9549628112354695E-2</v>
      </c>
      <c r="E1484">
        <f ca="1">D1484*EXP(-'Vasicek Examples'!$B$1/12)+(1-EXP(-'Vasicek Examples'!$B$1/12))*'Vasicek Examples'!$B$2+SQRT('Vasicek Examples'!$B$3^2/2/'Vasicek Examples'!$B$1*(1-EXP(-2*'Vasicek Examples'!$B$1/12)))*NORMSINV(RAND())</f>
        <v>6.2829891340754007E-2</v>
      </c>
      <c r="F1484">
        <f ca="1">E1484*EXP(-'Vasicek Examples'!$B$1/12)+(1-EXP(-'Vasicek Examples'!$B$1/12))*'Vasicek Examples'!$B$2+SQRT('Vasicek Examples'!$B$3^2/2/'Vasicek Examples'!$B$1*(1-EXP(-2*'Vasicek Examples'!$B$1/12)))*NORMSINV(RAND())</f>
        <v>6.2557152151303586E-2</v>
      </c>
      <c r="G1484">
        <f ca="1">F1484*EXP(-'Vasicek Examples'!$B$1/12)+(1-EXP(-'Vasicek Examples'!$B$1/12))*'Vasicek Examples'!$B$2+SQRT('Vasicek Examples'!$B$3^2/2/'Vasicek Examples'!$B$1*(1-EXP(-2*'Vasicek Examples'!$B$1/12)))*NORMSINV(RAND())</f>
        <v>6.1587779368591458E-2</v>
      </c>
      <c r="H1484">
        <f ca="1">G1484*EXP(-'Vasicek Examples'!$B$1/12)+(1-EXP(-'Vasicek Examples'!$B$1/12))*'Vasicek Examples'!$B$2+SQRT('Vasicek Examples'!$B$3^2/2/'Vasicek Examples'!$B$1*(1-EXP(-2*'Vasicek Examples'!$B$1/12)))*NORMSINV(RAND())</f>
        <v>5.6833409330517823E-2</v>
      </c>
      <c r="I1484">
        <f ca="1">H1484*EXP(-'Vasicek Examples'!$B$1/12)+(1-EXP(-'Vasicek Examples'!$B$1/12))*'Vasicek Examples'!$B$2+SQRT('Vasicek Examples'!$B$3^2/2/'Vasicek Examples'!$B$1*(1-EXP(-2*'Vasicek Examples'!$B$1/12)))*NORMSINV(RAND())</f>
        <v>5.8584745722382425E-2</v>
      </c>
      <c r="J1484">
        <f ca="1">I1484*EXP(-'Vasicek Examples'!$B$1/12)+(1-EXP(-'Vasicek Examples'!$B$1/12))*'Vasicek Examples'!$B$2+SQRT('Vasicek Examples'!$B$3^2/2/'Vasicek Examples'!$B$1*(1-EXP(-2*'Vasicek Examples'!$B$1/12)))*NORMSINV(RAND())</f>
        <v>6.1313176321133714E-2</v>
      </c>
      <c r="K1484">
        <f ca="1">J1484*EXP(-'Vasicek Examples'!$B$1/12)+(1-EXP(-'Vasicek Examples'!$B$1/12))*'Vasicek Examples'!$B$2+SQRT('Vasicek Examples'!$B$3^2/2/'Vasicek Examples'!$B$1*(1-EXP(-2*'Vasicek Examples'!$B$1/12)))*NORMSINV(RAND())</f>
        <v>7.281616296570198E-2</v>
      </c>
      <c r="L1484">
        <f ca="1">K1484*EXP(-'Vasicek Examples'!$B$1/12)+(1-EXP(-'Vasicek Examples'!$B$1/12))*'Vasicek Examples'!$B$2+SQRT('Vasicek Examples'!$B$3^2/2/'Vasicek Examples'!$B$1*(1-EXP(-2*'Vasicek Examples'!$B$1/12)))*NORMSINV(RAND())</f>
        <v>7.1368743508188073E-2</v>
      </c>
      <c r="M1484">
        <f ca="1">L1484*EXP(-'Vasicek Examples'!$B$1/12)+(1-EXP(-'Vasicek Examples'!$B$1/12))*'Vasicek Examples'!$B$2+SQRT('Vasicek Examples'!$B$3^2/2/'Vasicek Examples'!$B$1*(1-EXP(-2*'Vasicek Examples'!$B$1/12)))*NORMSINV(RAND())</f>
        <v>6.5308639801026358E-2</v>
      </c>
      <c r="N1484">
        <f ca="1">M1484*EXP(-'Vasicek Examples'!$B$1/12)+(1-EXP(-'Vasicek Examples'!$B$1/12))*'Vasicek Examples'!$B$2+SQRT('Vasicek Examples'!$B$3^2/2/'Vasicek Examples'!$B$1*(1-EXP(-2*'Vasicek Examples'!$B$1/12)))*NORMSINV(RAND())</f>
        <v>7.1353653661390543E-2</v>
      </c>
      <c r="O1484">
        <f t="shared" ca="1" si="94"/>
        <v>5.7973396031556122E-2</v>
      </c>
      <c r="P1484">
        <f t="shared" ca="1" si="95"/>
        <v>0.94367505260416928</v>
      </c>
      <c r="Q1484">
        <f ca="1">EXP(-'Vasicek Examples'!$D$4*N1484+'Vasicek Examples'!$E$4)</f>
        <v>0.93941663720140323</v>
      </c>
      <c r="R1484">
        <f ca="1">MAX(Q1484-'Vasicek Examples'!$B$8,0)</f>
        <v>0</v>
      </c>
      <c r="S1484">
        <f t="shared" ca="1" si="96"/>
        <v>0</v>
      </c>
    </row>
    <row r="1485" spans="1:19" x14ac:dyDescent="0.2">
      <c r="A1485">
        <f t="shared" si="97"/>
        <v>1481</v>
      </c>
      <c r="B1485">
        <f>'Vasicek Examples'!$B$4</f>
        <v>5.2999999999999999E-2</v>
      </c>
      <c r="C1485">
        <f ca="1">B1485*EXP(-'Vasicek Examples'!$B$1/12)+(1-EXP(-'Vasicek Examples'!$B$1/12))*'Vasicek Examples'!$B$2+SQRT('Vasicek Examples'!$B$3^2/2/'Vasicek Examples'!$B$1*(1-EXP(-2*'Vasicek Examples'!$B$1/12)))*NORMSINV(RAND())</f>
        <v>4.9302007258400359E-2</v>
      </c>
      <c r="D1485">
        <f ca="1">C1485*EXP(-'Vasicek Examples'!$B$1/12)+(1-EXP(-'Vasicek Examples'!$B$1/12))*'Vasicek Examples'!$B$2+SQRT('Vasicek Examples'!$B$3^2/2/'Vasicek Examples'!$B$1*(1-EXP(-2*'Vasicek Examples'!$B$1/12)))*NORMSINV(RAND())</f>
        <v>5.2666674018781265E-2</v>
      </c>
      <c r="E1485">
        <f ca="1">D1485*EXP(-'Vasicek Examples'!$B$1/12)+(1-EXP(-'Vasicek Examples'!$B$1/12))*'Vasicek Examples'!$B$2+SQRT('Vasicek Examples'!$B$3^2/2/'Vasicek Examples'!$B$1*(1-EXP(-2*'Vasicek Examples'!$B$1/12)))*NORMSINV(RAND())</f>
        <v>5.8646815376853179E-2</v>
      </c>
      <c r="F1485">
        <f ca="1">E1485*EXP(-'Vasicek Examples'!$B$1/12)+(1-EXP(-'Vasicek Examples'!$B$1/12))*'Vasicek Examples'!$B$2+SQRT('Vasicek Examples'!$B$3^2/2/'Vasicek Examples'!$B$1*(1-EXP(-2*'Vasicek Examples'!$B$1/12)))*NORMSINV(RAND())</f>
        <v>6.1684737996973722E-2</v>
      </c>
      <c r="G1485">
        <f ca="1">F1485*EXP(-'Vasicek Examples'!$B$1/12)+(1-EXP(-'Vasicek Examples'!$B$1/12))*'Vasicek Examples'!$B$2+SQRT('Vasicek Examples'!$B$3^2/2/'Vasicek Examples'!$B$1*(1-EXP(-2*'Vasicek Examples'!$B$1/12)))*NORMSINV(RAND())</f>
        <v>4.9732798817774829E-2</v>
      </c>
      <c r="H1485">
        <f ca="1">G1485*EXP(-'Vasicek Examples'!$B$1/12)+(1-EXP(-'Vasicek Examples'!$B$1/12))*'Vasicek Examples'!$B$2+SQRT('Vasicek Examples'!$B$3^2/2/'Vasicek Examples'!$B$1*(1-EXP(-2*'Vasicek Examples'!$B$1/12)))*NORMSINV(RAND())</f>
        <v>4.5516343937751863E-2</v>
      </c>
      <c r="I1485">
        <f ca="1">H1485*EXP(-'Vasicek Examples'!$B$1/12)+(1-EXP(-'Vasicek Examples'!$B$1/12))*'Vasicek Examples'!$B$2+SQRT('Vasicek Examples'!$B$3^2/2/'Vasicek Examples'!$B$1*(1-EXP(-2*'Vasicek Examples'!$B$1/12)))*NORMSINV(RAND())</f>
        <v>4.4412095263095676E-2</v>
      </c>
      <c r="J1485">
        <f ca="1">I1485*EXP(-'Vasicek Examples'!$B$1/12)+(1-EXP(-'Vasicek Examples'!$B$1/12))*'Vasicek Examples'!$B$2+SQRT('Vasicek Examples'!$B$3^2/2/'Vasicek Examples'!$B$1*(1-EXP(-2*'Vasicek Examples'!$B$1/12)))*NORMSINV(RAND())</f>
        <v>2.9995018552463337E-2</v>
      </c>
      <c r="K1485">
        <f ca="1">J1485*EXP(-'Vasicek Examples'!$B$1/12)+(1-EXP(-'Vasicek Examples'!$B$1/12))*'Vasicek Examples'!$B$2+SQRT('Vasicek Examples'!$B$3^2/2/'Vasicek Examples'!$B$1*(1-EXP(-2*'Vasicek Examples'!$B$1/12)))*NORMSINV(RAND())</f>
        <v>2.4301141981273908E-2</v>
      </c>
      <c r="L1485">
        <f ca="1">K1485*EXP(-'Vasicek Examples'!$B$1/12)+(1-EXP(-'Vasicek Examples'!$B$1/12))*'Vasicek Examples'!$B$2+SQRT('Vasicek Examples'!$B$3^2/2/'Vasicek Examples'!$B$1*(1-EXP(-2*'Vasicek Examples'!$B$1/12)))*NORMSINV(RAND())</f>
        <v>2.978713129482051E-2</v>
      </c>
      <c r="M1485">
        <f ca="1">L1485*EXP(-'Vasicek Examples'!$B$1/12)+(1-EXP(-'Vasicek Examples'!$B$1/12))*'Vasicek Examples'!$B$2+SQRT('Vasicek Examples'!$B$3^2/2/'Vasicek Examples'!$B$1*(1-EXP(-2*'Vasicek Examples'!$B$1/12)))*NORMSINV(RAND())</f>
        <v>1.6629409465852025E-2</v>
      </c>
      <c r="N1485">
        <f ca="1">M1485*EXP(-'Vasicek Examples'!$B$1/12)+(1-EXP(-'Vasicek Examples'!$B$1/12))*'Vasicek Examples'!$B$2+SQRT('Vasicek Examples'!$B$3^2/2/'Vasicek Examples'!$B$1*(1-EXP(-2*'Vasicek Examples'!$B$1/12)))*NORMSINV(RAND())</f>
        <v>2.568095747561943E-2</v>
      </c>
      <c r="O1485">
        <f t="shared" ca="1" si="94"/>
        <v>3.7571970756054181E-2</v>
      </c>
      <c r="P1485">
        <f t="shared" ca="1" si="95"/>
        <v>0.96312509838486371</v>
      </c>
      <c r="Q1485">
        <f ca="1">EXP(-'Vasicek Examples'!$D$4*N1485+'Vasicek Examples'!$E$4)</f>
        <v>0.97379488894344524</v>
      </c>
      <c r="R1485">
        <f ca="1">MAX(Q1485-'Vasicek Examples'!$B$8,0)</f>
        <v>1.3098907239332047E-2</v>
      </c>
      <c r="S1485">
        <f t="shared" ca="1" si="96"/>
        <v>1.2615886323615882E-2</v>
      </c>
    </row>
    <row r="1486" spans="1:19" x14ac:dyDescent="0.2">
      <c r="A1486">
        <f t="shared" si="97"/>
        <v>1482</v>
      </c>
      <c r="B1486">
        <f>'Vasicek Examples'!$B$4</f>
        <v>5.2999999999999999E-2</v>
      </c>
      <c r="C1486">
        <f ca="1">B1486*EXP(-'Vasicek Examples'!$B$1/12)+(1-EXP(-'Vasicek Examples'!$B$1/12))*'Vasicek Examples'!$B$2+SQRT('Vasicek Examples'!$B$3^2/2/'Vasicek Examples'!$B$1*(1-EXP(-2*'Vasicek Examples'!$B$1/12)))*NORMSINV(RAND())</f>
        <v>5.3617011892861999E-2</v>
      </c>
      <c r="D1486">
        <f ca="1">C1486*EXP(-'Vasicek Examples'!$B$1/12)+(1-EXP(-'Vasicek Examples'!$B$1/12))*'Vasicek Examples'!$B$2+SQRT('Vasicek Examples'!$B$3^2/2/'Vasicek Examples'!$B$1*(1-EXP(-2*'Vasicek Examples'!$B$1/12)))*NORMSINV(RAND())</f>
        <v>5.450736677445156E-2</v>
      </c>
      <c r="E1486">
        <f ca="1">D1486*EXP(-'Vasicek Examples'!$B$1/12)+(1-EXP(-'Vasicek Examples'!$B$1/12))*'Vasicek Examples'!$B$2+SQRT('Vasicek Examples'!$B$3^2/2/'Vasicek Examples'!$B$1*(1-EXP(-2*'Vasicek Examples'!$B$1/12)))*NORMSINV(RAND())</f>
        <v>5.0528055731473995E-2</v>
      </c>
      <c r="F1486">
        <f ca="1">E1486*EXP(-'Vasicek Examples'!$B$1/12)+(1-EXP(-'Vasicek Examples'!$B$1/12))*'Vasicek Examples'!$B$2+SQRT('Vasicek Examples'!$B$3^2/2/'Vasicek Examples'!$B$1*(1-EXP(-2*'Vasicek Examples'!$B$1/12)))*NORMSINV(RAND())</f>
        <v>4.8461006138396101E-2</v>
      </c>
      <c r="G1486">
        <f ca="1">F1486*EXP(-'Vasicek Examples'!$B$1/12)+(1-EXP(-'Vasicek Examples'!$B$1/12))*'Vasicek Examples'!$B$2+SQRT('Vasicek Examples'!$B$3^2/2/'Vasicek Examples'!$B$1*(1-EXP(-2*'Vasicek Examples'!$B$1/12)))*NORMSINV(RAND())</f>
        <v>4.87160090592215E-2</v>
      </c>
      <c r="H1486">
        <f ca="1">G1486*EXP(-'Vasicek Examples'!$B$1/12)+(1-EXP(-'Vasicek Examples'!$B$1/12))*'Vasicek Examples'!$B$2+SQRT('Vasicek Examples'!$B$3^2/2/'Vasicek Examples'!$B$1*(1-EXP(-2*'Vasicek Examples'!$B$1/12)))*NORMSINV(RAND())</f>
        <v>4.5382859337303808E-2</v>
      </c>
      <c r="I1486">
        <f ca="1">H1486*EXP(-'Vasicek Examples'!$B$1/12)+(1-EXP(-'Vasicek Examples'!$B$1/12))*'Vasicek Examples'!$B$2+SQRT('Vasicek Examples'!$B$3^2/2/'Vasicek Examples'!$B$1*(1-EXP(-2*'Vasicek Examples'!$B$1/12)))*NORMSINV(RAND())</f>
        <v>4.2730907276763971E-2</v>
      </c>
      <c r="J1486">
        <f ca="1">I1486*EXP(-'Vasicek Examples'!$B$1/12)+(1-EXP(-'Vasicek Examples'!$B$1/12))*'Vasicek Examples'!$B$2+SQRT('Vasicek Examples'!$B$3^2/2/'Vasicek Examples'!$B$1*(1-EXP(-2*'Vasicek Examples'!$B$1/12)))*NORMSINV(RAND())</f>
        <v>4.7814195665633566E-2</v>
      </c>
      <c r="K1486">
        <f ca="1">J1486*EXP(-'Vasicek Examples'!$B$1/12)+(1-EXP(-'Vasicek Examples'!$B$1/12))*'Vasicek Examples'!$B$2+SQRT('Vasicek Examples'!$B$3^2/2/'Vasicek Examples'!$B$1*(1-EXP(-2*'Vasicek Examples'!$B$1/12)))*NORMSINV(RAND())</f>
        <v>4.5696936392510941E-2</v>
      </c>
      <c r="L1486">
        <f ca="1">K1486*EXP(-'Vasicek Examples'!$B$1/12)+(1-EXP(-'Vasicek Examples'!$B$1/12))*'Vasicek Examples'!$B$2+SQRT('Vasicek Examples'!$B$3^2/2/'Vasicek Examples'!$B$1*(1-EXP(-2*'Vasicek Examples'!$B$1/12)))*NORMSINV(RAND())</f>
        <v>3.549877177015702E-2</v>
      </c>
      <c r="M1486">
        <f ca="1">L1486*EXP(-'Vasicek Examples'!$B$1/12)+(1-EXP(-'Vasicek Examples'!$B$1/12))*'Vasicek Examples'!$B$2+SQRT('Vasicek Examples'!$B$3^2/2/'Vasicek Examples'!$B$1*(1-EXP(-2*'Vasicek Examples'!$B$1/12)))*NORMSINV(RAND())</f>
        <v>5.3482579849639507E-2</v>
      </c>
      <c r="N1486">
        <f ca="1">M1486*EXP(-'Vasicek Examples'!$B$1/12)+(1-EXP(-'Vasicek Examples'!$B$1/12))*'Vasicek Examples'!$B$2+SQRT('Vasicek Examples'!$B$3^2/2/'Vasicek Examples'!$B$1*(1-EXP(-2*'Vasicek Examples'!$B$1/12)))*NORMSINV(RAND())</f>
        <v>5.2239298708656096E-2</v>
      </c>
      <c r="O1486">
        <f t="shared" ca="1" si="94"/>
        <v>4.3812236941359252E-2</v>
      </c>
      <c r="P1486">
        <f t="shared" ca="1" si="95"/>
        <v>0.95713365494482572</v>
      </c>
      <c r="Q1486">
        <f ca="1">EXP(-'Vasicek Examples'!$D$4*N1486+'Vasicek Examples'!$E$4)</f>
        <v>0.95365398753859998</v>
      </c>
      <c r="R1486">
        <f ca="1">MAX(Q1486-'Vasicek Examples'!$B$8,0)</f>
        <v>0</v>
      </c>
      <c r="S1486">
        <f t="shared" ca="1" si="96"/>
        <v>0</v>
      </c>
    </row>
    <row r="1487" spans="1:19" x14ac:dyDescent="0.2">
      <c r="A1487">
        <f t="shared" si="97"/>
        <v>1483</v>
      </c>
      <c r="B1487">
        <f>'Vasicek Examples'!$B$4</f>
        <v>5.2999999999999999E-2</v>
      </c>
      <c r="C1487">
        <f ca="1">B1487*EXP(-'Vasicek Examples'!$B$1/12)+(1-EXP(-'Vasicek Examples'!$B$1/12))*'Vasicek Examples'!$B$2+SQRT('Vasicek Examples'!$B$3^2/2/'Vasicek Examples'!$B$1*(1-EXP(-2*'Vasicek Examples'!$B$1/12)))*NORMSINV(RAND())</f>
        <v>6.4112540068003779E-2</v>
      </c>
      <c r="D1487">
        <f ca="1">C1487*EXP(-'Vasicek Examples'!$B$1/12)+(1-EXP(-'Vasicek Examples'!$B$1/12))*'Vasicek Examples'!$B$2+SQRT('Vasicek Examples'!$B$3^2/2/'Vasicek Examples'!$B$1*(1-EXP(-2*'Vasicek Examples'!$B$1/12)))*NORMSINV(RAND())</f>
        <v>6.1852420585260769E-2</v>
      </c>
      <c r="E1487">
        <f ca="1">D1487*EXP(-'Vasicek Examples'!$B$1/12)+(1-EXP(-'Vasicek Examples'!$B$1/12))*'Vasicek Examples'!$B$2+SQRT('Vasicek Examples'!$B$3^2/2/'Vasicek Examples'!$B$1*(1-EXP(-2*'Vasicek Examples'!$B$1/12)))*NORMSINV(RAND())</f>
        <v>5.2570202301633215E-2</v>
      </c>
      <c r="F1487">
        <f ca="1">E1487*EXP(-'Vasicek Examples'!$B$1/12)+(1-EXP(-'Vasicek Examples'!$B$1/12))*'Vasicek Examples'!$B$2+SQRT('Vasicek Examples'!$B$3^2/2/'Vasicek Examples'!$B$1*(1-EXP(-2*'Vasicek Examples'!$B$1/12)))*NORMSINV(RAND())</f>
        <v>5.3603524860668293E-2</v>
      </c>
      <c r="G1487">
        <f ca="1">F1487*EXP(-'Vasicek Examples'!$B$1/12)+(1-EXP(-'Vasicek Examples'!$B$1/12))*'Vasicek Examples'!$B$2+SQRT('Vasicek Examples'!$B$3^2/2/'Vasicek Examples'!$B$1*(1-EXP(-2*'Vasicek Examples'!$B$1/12)))*NORMSINV(RAND())</f>
        <v>5.6529515402399061E-2</v>
      </c>
      <c r="H1487">
        <f ca="1">G1487*EXP(-'Vasicek Examples'!$B$1/12)+(1-EXP(-'Vasicek Examples'!$B$1/12))*'Vasicek Examples'!$B$2+SQRT('Vasicek Examples'!$B$3^2/2/'Vasicek Examples'!$B$1*(1-EXP(-2*'Vasicek Examples'!$B$1/12)))*NORMSINV(RAND())</f>
        <v>5.1970544988516415E-2</v>
      </c>
      <c r="I1487">
        <f ca="1">H1487*EXP(-'Vasicek Examples'!$B$1/12)+(1-EXP(-'Vasicek Examples'!$B$1/12))*'Vasicek Examples'!$B$2+SQRT('Vasicek Examples'!$B$3^2/2/'Vasicek Examples'!$B$1*(1-EXP(-2*'Vasicek Examples'!$B$1/12)))*NORMSINV(RAND())</f>
        <v>4.8829487937262495E-2</v>
      </c>
      <c r="J1487">
        <f ca="1">I1487*EXP(-'Vasicek Examples'!$B$1/12)+(1-EXP(-'Vasicek Examples'!$B$1/12))*'Vasicek Examples'!$B$2+SQRT('Vasicek Examples'!$B$3^2/2/'Vasicek Examples'!$B$1*(1-EXP(-2*'Vasicek Examples'!$B$1/12)))*NORMSINV(RAND())</f>
        <v>4.6579070890916466E-2</v>
      </c>
      <c r="K1487">
        <f ca="1">J1487*EXP(-'Vasicek Examples'!$B$1/12)+(1-EXP(-'Vasicek Examples'!$B$1/12))*'Vasicek Examples'!$B$2+SQRT('Vasicek Examples'!$B$3^2/2/'Vasicek Examples'!$B$1*(1-EXP(-2*'Vasicek Examples'!$B$1/12)))*NORMSINV(RAND())</f>
        <v>5.0464812345470671E-2</v>
      </c>
      <c r="L1487">
        <f ca="1">K1487*EXP(-'Vasicek Examples'!$B$1/12)+(1-EXP(-'Vasicek Examples'!$B$1/12))*'Vasicek Examples'!$B$2+SQRT('Vasicek Examples'!$B$3^2/2/'Vasicek Examples'!$B$1*(1-EXP(-2*'Vasicek Examples'!$B$1/12)))*NORMSINV(RAND())</f>
        <v>4.4481571270104728E-2</v>
      </c>
      <c r="M1487">
        <f ca="1">L1487*EXP(-'Vasicek Examples'!$B$1/12)+(1-EXP(-'Vasicek Examples'!$B$1/12))*'Vasicek Examples'!$B$2+SQRT('Vasicek Examples'!$B$3^2/2/'Vasicek Examples'!$B$1*(1-EXP(-2*'Vasicek Examples'!$B$1/12)))*NORMSINV(RAND())</f>
        <v>5.0434079672535055E-2</v>
      </c>
      <c r="N1487">
        <f ca="1">M1487*EXP(-'Vasicek Examples'!$B$1/12)+(1-EXP(-'Vasicek Examples'!$B$1/12))*'Vasicek Examples'!$B$2+SQRT('Vasicek Examples'!$B$3^2/2/'Vasicek Examples'!$B$1*(1-EXP(-2*'Vasicek Examples'!$B$1/12)))*NORMSINV(RAND())</f>
        <v>4.1705540417268538E-2</v>
      </c>
      <c r="O1487">
        <f t="shared" ca="1" si="94"/>
        <v>4.7518689208116943E-2</v>
      </c>
      <c r="P1487">
        <f t="shared" ca="1" si="95"/>
        <v>0.95359265107457203</v>
      </c>
      <c r="Q1487">
        <f ca="1">EXP(-'Vasicek Examples'!$D$4*N1487+'Vasicek Examples'!$E$4)</f>
        <v>0.96159208339899194</v>
      </c>
      <c r="R1487">
        <f ca="1">MAX(Q1487-'Vasicek Examples'!$B$8,0)</f>
        <v>8.9610169487874813E-4</v>
      </c>
      <c r="S1487">
        <f t="shared" ca="1" si="96"/>
        <v>8.5451599085184266E-4</v>
      </c>
    </row>
    <row r="1488" spans="1:19" x14ac:dyDescent="0.2">
      <c r="A1488">
        <f t="shared" si="97"/>
        <v>1484</v>
      </c>
      <c r="B1488">
        <f>'Vasicek Examples'!$B$4</f>
        <v>5.2999999999999999E-2</v>
      </c>
      <c r="C1488">
        <f ca="1">B1488*EXP(-'Vasicek Examples'!$B$1/12)+(1-EXP(-'Vasicek Examples'!$B$1/12))*'Vasicek Examples'!$B$2+SQRT('Vasicek Examples'!$B$3^2/2/'Vasicek Examples'!$B$1*(1-EXP(-2*'Vasicek Examples'!$B$1/12)))*NORMSINV(RAND())</f>
        <v>5.4438667212244378E-2</v>
      </c>
      <c r="D1488">
        <f ca="1">C1488*EXP(-'Vasicek Examples'!$B$1/12)+(1-EXP(-'Vasicek Examples'!$B$1/12))*'Vasicek Examples'!$B$2+SQRT('Vasicek Examples'!$B$3^2/2/'Vasicek Examples'!$B$1*(1-EXP(-2*'Vasicek Examples'!$B$1/12)))*NORMSINV(RAND())</f>
        <v>4.8119440109920475E-2</v>
      </c>
      <c r="E1488">
        <f ca="1">D1488*EXP(-'Vasicek Examples'!$B$1/12)+(1-EXP(-'Vasicek Examples'!$B$1/12))*'Vasicek Examples'!$B$2+SQRT('Vasicek Examples'!$B$3^2/2/'Vasicek Examples'!$B$1*(1-EXP(-2*'Vasicek Examples'!$B$1/12)))*NORMSINV(RAND())</f>
        <v>4.7917561426632303E-2</v>
      </c>
      <c r="F1488">
        <f ca="1">E1488*EXP(-'Vasicek Examples'!$B$1/12)+(1-EXP(-'Vasicek Examples'!$B$1/12))*'Vasicek Examples'!$B$2+SQRT('Vasicek Examples'!$B$3^2/2/'Vasicek Examples'!$B$1*(1-EXP(-2*'Vasicek Examples'!$B$1/12)))*NORMSINV(RAND())</f>
        <v>4.7706579679252445E-2</v>
      </c>
      <c r="G1488">
        <f ca="1">F1488*EXP(-'Vasicek Examples'!$B$1/12)+(1-EXP(-'Vasicek Examples'!$B$1/12))*'Vasicek Examples'!$B$2+SQRT('Vasicek Examples'!$B$3^2/2/'Vasicek Examples'!$B$1*(1-EXP(-2*'Vasicek Examples'!$B$1/12)))*NORMSINV(RAND())</f>
        <v>4.7679164046478081E-2</v>
      </c>
      <c r="H1488">
        <f ca="1">G1488*EXP(-'Vasicek Examples'!$B$1/12)+(1-EXP(-'Vasicek Examples'!$B$1/12))*'Vasicek Examples'!$B$2+SQRT('Vasicek Examples'!$B$3^2/2/'Vasicek Examples'!$B$1*(1-EXP(-2*'Vasicek Examples'!$B$1/12)))*NORMSINV(RAND())</f>
        <v>3.458855032133628E-2</v>
      </c>
      <c r="I1488">
        <f ca="1">H1488*EXP(-'Vasicek Examples'!$B$1/12)+(1-EXP(-'Vasicek Examples'!$B$1/12))*'Vasicek Examples'!$B$2+SQRT('Vasicek Examples'!$B$3^2/2/'Vasicek Examples'!$B$1*(1-EXP(-2*'Vasicek Examples'!$B$1/12)))*NORMSINV(RAND())</f>
        <v>3.2159232877908124E-2</v>
      </c>
      <c r="J1488">
        <f ca="1">I1488*EXP(-'Vasicek Examples'!$B$1/12)+(1-EXP(-'Vasicek Examples'!$B$1/12))*'Vasicek Examples'!$B$2+SQRT('Vasicek Examples'!$B$3^2/2/'Vasicek Examples'!$B$1*(1-EXP(-2*'Vasicek Examples'!$B$1/12)))*NORMSINV(RAND())</f>
        <v>2.9845901816296316E-2</v>
      </c>
      <c r="K1488">
        <f ca="1">J1488*EXP(-'Vasicek Examples'!$B$1/12)+(1-EXP(-'Vasicek Examples'!$B$1/12))*'Vasicek Examples'!$B$2+SQRT('Vasicek Examples'!$B$3^2/2/'Vasicek Examples'!$B$1*(1-EXP(-2*'Vasicek Examples'!$B$1/12)))*NORMSINV(RAND())</f>
        <v>3.4386721832670851E-2</v>
      </c>
      <c r="L1488">
        <f ca="1">K1488*EXP(-'Vasicek Examples'!$B$1/12)+(1-EXP(-'Vasicek Examples'!$B$1/12))*'Vasicek Examples'!$B$2+SQRT('Vasicek Examples'!$B$3^2/2/'Vasicek Examples'!$B$1*(1-EXP(-2*'Vasicek Examples'!$B$1/12)))*NORMSINV(RAND())</f>
        <v>2.8027746214033554E-2</v>
      </c>
      <c r="M1488">
        <f ca="1">L1488*EXP(-'Vasicek Examples'!$B$1/12)+(1-EXP(-'Vasicek Examples'!$B$1/12))*'Vasicek Examples'!$B$2+SQRT('Vasicek Examples'!$B$3^2/2/'Vasicek Examples'!$B$1*(1-EXP(-2*'Vasicek Examples'!$B$1/12)))*NORMSINV(RAND())</f>
        <v>2.7947055731945031E-2</v>
      </c>
      <c r="N1488">
        <f ca="1">M1488*EXP(-'Vasicek Examples'!$B$1/12)+(1-EXP(-'Vasicek Examples'!$B$1/12))*'Vasicek Examples'!$B$2+SQRT('Vasicek Examples'!$B$3^2/2/'Vasicek Examples'!$B$1*(1-EXP(-2*'Vasicek Examples'!$B$1/12)))*NORMSINV(RAND())</f>
        <v>2.1817881044913327E-2</v>
      </c>
      <c r="O1488">
        <f t="shared" ca="1" si="94"/>
        <v>3.4708852348754357E-2</v>
      </c>
      <c r="P1488">
        <f t="shared" ca="1" si="95"/>
        <v>0.96588659093622742</v>
      </c>
      <c r="Q1488">
        <f ca="1">EXP(-'Vasicek Examples'!$D$4*N1488+'Vasicek Examples'!$E$4)</f>
        <v>0.97675973385054982</v>
      </c>
      <c r="R1488">
        <f ca="1">MAX(Q1488-'Vasicek Examples'!$B$8,0)</f>
        <v>1.6063752146436627E-2</v>
      </c>
      <c r="S1488">
        <f t="shared" ca="1" si="96"/>
        <v>1.5515762798366179E-2</v>
      </c>
    </row>
    <row r="1489" spans="1:19" x14ac:dyDescent="0.2">
      <c r="A1489">
        <f t="shared" si="97"/>
        <v>1485</v>
      </c>
      <c r="B1489">
        <f>'Vasicek Examples'!$B$4</f>
        <v>5.2999999999999999E-2</v>
      </c>
      <c r="C1489">
        <f ca="1">B1489*EXP(-'Vasicek Examples'!$B$1/12)+(1-EXP(-'Vasicek Examples'!$B$1/12))*'Vasicek Examples'!$B$2+SQRT('Vasicek Examples'!$B$3^2/2/'Vasicek Examples'!$B$1*(1-EXP(-2*'Vasicek Examples'!$B$1/12)))*NORMSINV(RAND())</f>
        <v>4.854134411469653E-2</v>
      </c>
      <c r="D1489">
        <f ca="1">C1489*EXP(-'Vasicek Examples'!$B$1/12)+(1-EXP(-'Vasicek Examples'!$B$1/12))*'Vasicek Examples'!$B$2+SQRT('Vasicek Examples'!$B$3^2/2/'Vasicek Examples'!$B$1*(1-EXP(-2*'Vasicek Examples'!$B$1/12)))*NORMSINV(RAND())</f>
        <v>5.4367408337839561E-2</v>
      </c>
      <c r="E1489">
        <f ca="1">D1489*EXP(-'Vasicek Examples'!$B$1/12)+(1-EXP(-'Vasicek Examples'!$B$1/12))*'Vasicek Examples'!$B$2+SQRT('Vasicek Examples'!$B$3^2/2/'Vasicek Examples'!$B$1*(1-EXP(-2*'Vasicek Examples'!$B$1/12)))*NORMSINV(RAND())</f>
        <v>5.463275407952381E-2</v>
      </c>
      <c r="F1489">
        <f ca="1">E1489*EXP(-'Vasicek Examples'!$B$1/12)+(1-EXP(-'Vasicek Examples'!$B$1/12))*'Vasicek Examples'!$B$2+SQRT('Vasicek Examples'!$B$3^2/2/'Vasicek Examples'!$B$1*(1-EXP(-2*'Vasicek Examples'!$B$1/12)))*NORMSINV(RAND())</f>
        <v>5.7641377435354947E-2</v>
      </c>
      <c r="G1489">
        <f ca="1">F1489*EXP(-'Vasicek Examples'!$B$1/12)+(1-EXP(-'Vasicek Examples'!$B$1/12))*'Vasicek Examples'!$B$2+SQRT('Vasicek Examples'!$B$3^2/2/'Vasicek Examples'!$B$1*(1-EXP(-2*'Vasicek Examples'!$B$1/12)))*NORMSINV(RAND())</f>
        <v>5.5690727377914105E-2</v>
      </c>
      <c r="H1489">
        <f ca="1">G1489*EXP(-'Vasicek Examples'!$B$1/12)+(1-EXP(-'Vasicek Examples'!$B$1/12))*'Vasicek Examples'!$B$2+SQRT('Vasicek Examples'!$B$3^2/2/'Vasicek Examples'!$B$1*(1-EXP(-2*'Vasicek Examples'!$B$1/12)))*NORMSINV(RAND())</f>
        <v>5.5069932814505222E-2</v>
      </c>
      <c r="I1489">
        <f ca="1">H1489*EXP(-'Vasicek Examples'!$B$1/12)+(1-EXP(-'Vasicek Examples'!$B$1/12))*'Vasicek Examples'!$B$2+SQRT('Vasicek Examples'!$B$3^2/2/'Vasicek Examples'!$B$1*(1-EXP(-2*'Vasicek Examples'!$B$1/12)))*NORMSINV(RAND())</f>
        <v>5.0938679155420885E-2</v>
      </c>
      <c r="J1489">
        <f ca="1">I1489*EXP(-'Vasicek Examples'!$B$1/12)+(1-EXP(-'Vasicek Examples'!$B$1/12))*'Vasicek Examples'!$B$2+SQRT('Vasicek Examples'!$B$3^2/2/'Vasicek Examples'!$B$1*(1-EXP(-2*'Vasicek Examples'!$B$1/12)))*NORMSINV(RAND())</f>
        <v>4.7704530310312493E-2</v>
      </c>
      <c r="K1489">
        <f ca="1">J1489*EXP(-'Vasicek Examples'!$B$1/12)+(1-EXP(-'Vasicek Examples'!$B$1/12))*'Vasicek Examples'!$B$2+SQRT('Vasicek Examples'!$B$3^2/2/'Vasicek Examples'!$B$1*(1-EXP(-2*'Vasicek Examples'!$B$1/12)))*NORMSINV(RAND())</f>
        <v>5.0114225998073539E-2</v>
      </c>
      <c r="L1489">
        <f ca="1">K1489*EXP(-'Vasicek Examples'!$B$1/12)+(1-EXP(-'Vasicek Examples'!$B$1/12))*'Vasicek Examples'!$B$2+SQRT('Vasicek Examples'!$B$3^2/2/'Vasicek Examples'!$B$1*(1-EXP(-2*'Vasicek Examples'!$B$1/12)))*NORMSINV(RAND())</f>
        <v>5.5163435052790019E-2</v>
      </c>
      <c r="M1489">
        <f ca="1">L1489*EXP(-'Vasicek Examples'!$B$1/12)+(1-EXP(-'Vasicek Examples'!$B$1/12))*'Vasicek Examples'!$B$2+SQRT('Vasicek Examples'!$B$3^2/2/'Vasicek Examples'!$B$1*(1-EXP(-2*'Vasicek Examples'!$B$1/12)))*NORMSINV(RAND())</f>
        <v>6.0432491356994557E-2</v>
      </c>
      <c r="N1489">
        <f ca="1">M1489*EXP(-'Vasicek Examples'!$B$1/12)+(1-EXP(-'Vasicek Examples'!$B$1/12))*'Vasicek Examples'!$B$2+SQRT('Vasicek Examples'!$B$3^2/2/'Vasicek Examples'!$B$1*(1-EXP(-2*'Vasicek Examples'!$B$1/12)))*NORMSINV(RAND())</f>
        <v>6.3008119436649385E-2</v>
      </c>
      <c r="O1489">
        <f t="shared" ca="1" si="94"/>
        <v>4.9794191141200178E-2</v>
      </c>
      <c r="P1489">
        <f t="shared" ca="1" si="95"/>
        <v>0.95142521609015795</v>
      </c>
      <c r="Q1489">
        <f ca="1">EXP(-'Vasicek Examples'!$D$4*N1489+'Vasicek Examples'!$E$4)</f>
        <v>0.94560648771834144</v>
      </c>
      <c r="R1489">
        <f ca="1">MAX(Q1489-'Vasicek Examples'!$B$8,0)</f>
        <v>0</v>
      </c>
      <c r="S1489">
        <f t="shared" ca="1" si="96"/>
        <v>0</v>
      </c>
    </row>
    <row r="1490" spans="1:19" x14ac:dyDescent="0.2">
      <c r="A1490">
        <f t="shared" si="97"/>
        <v>1486</v>
      </c>
      <c r="B1490">
        <f>'Vasicek Examples'!$B$4</f>
        <v>5.2999999999999999E-2</v>
      </c>
      <c r="C1490">
        <f ca="1">B1490*EXP(-'Vasicek Examples'!$B$1/12)+(1-EXP(-'Vasicek Examples'!$B$1/12))*'Vasicek Examples'!$B$2+SQRT('Vasicek Examples'!$B$3^2/2/'Vasicek Examples'!$B$1*(1-EXP(-2*'Vasicek Examples'!$B$1/12)))*NORMSINV(RAND())</f>
        <v>5.1257887030662252E-2</v>
      </c>
      <c r="D1490">
        <f ca="1">C1490*EXP(-'Vasicek Examples'!$B$1/12)+(1-EXP(-'Vasicek Examples'!$B$1/12))*'Vasicek Examples'!$B$2+SQRT('Vasicek Examples'!$B$3^2/2/'Vasicek Examples'!$B$1*(1-EXP(-2*'Vasicek Examples'!$B$1/12)))*NORMSINV(RAND())</f>
        <v>5.108561237055885E-2</v>
      </c>
      <c r="E1490">
        <f ca="1">D1490*EXP(-'Vasicek Examples'!$B$1/12)+(1-EXP(-'Vasicek Examples'!$B$1/12))*'Vasicek Examples'!$B$2+SQRT('Vasicek Examples'!$B$3^2/2/'Vasicek Examples'!$B$1*(1-EXP(-2*'Vasicek Examples'!$B$1/12)))*NORMSINV(RAND())</f>
        <v>4.3053896531347335E-2</v>
      </c>
      <c r="F1490">
        <f ca="1">E1490*EXP(-'Vasicek Examples'!$B$1/12)+(1-EXP(-'Vasicek Examples'!$B$1/12))*'Vasicek Examples'!$B$2+SQRT('Vasicek Examples'!$B$3^2/2/'Vasicek Examples'!$B$1*(1-EXP(-2*'Vasicek Examples'!$B$1/12)))*NORMSINV(RAND())</f>
        <v>4.1949639492905734E-2</v>
      </c>
      <c r="G1490">
        <f ca="1">F1490*EXP(-'Vasicek Examples'!$B$1/12)+(1-EXP(-'Vasicek Examples'!$B$1/12))*'Vasicek Examples'!$B$2+SQRT('Vasicek Examples'!$B$3^2/2/'Vasicek Examples'!$B$1*(1-EXP(-2*'Vasicek Examples'!$B$1/12)))*NORMSINV(RAND())</f>
        <v>3.8715107207503624E-2</v>
      </c>
      <c r="H1490">
        <f ca="1">G1490*EXP(-'Vasicek Examples'!$B$1/12)+(1-EXP(-'Vasicek Examples'!$B$1/12))*'Vasicek Examples'!$B$2+SQRT('Vasicek Examples'!$B$3^2/2/'Vasicek Examples'!$B$1*(1-EXP(-2*'Vasicek Examples'!$B$1/12)))*NORMSINV(RAND())</f>
        <v>3.5803248429953673E-2</v>
      </c>
      <c r="I1490">
        <f ca="1">H1490*EXP(-'Vasicek Examples'!$B$1/12)+(1-EXP(-'Vasicek Examples'!$B$1/12))*'Vasicek Examples'!$B$2+SQRT('Vasicek Examples'!$B$3^2/2/'Vasicek Examples'!$B$1*(1-EXP(-2*'Vasicek Examples'!$B$1/12)))*NORMSINV(RAND())</f>
        <v>2.9294314988999492E-2</v>
      </c>
      <c r="J1490">
        <f ca="1">I1490*EXP(-'Vasicek Examples'!$B$1/12)+(1-EXP(-'Vasicek Examples'!$B$1/12))*'Vasicek Examples'!$B$2+SQRT('Vasicek Examples'!$B$3^2/2/'Vasicek Examples'!$B$1*(1-EXP(-2*'Vasicek Examples'!$B$1/12)))*NORMSINV(RAND())</f>
        <v>2.2308100786697652E-2</v>
      </c>
      <c r="K1490">
        <f ca="1">J1490*EXP(-'Vasicek Examples'!$B$1/12)+(1-EXP(-'Vasicek Examples'!$B$1/12))*'Vasicek Examples'!$B$2+SQRT('Vasicek Examples'!$B$3^2/2/'Vasicek Examples'!$B$1*(1-EXP(-2*'Vasicek Examples'!$B$1/12)))*NORMSINV(RAND())</f>
        <v>1.8891685601448098E-2</v>
      </c>
      <c r="L1490">
        <f ca="1">K1490*EXP(-'Vasicek Examples'!$B$1/12)+(1-EXP(-'Vasicek Examples'!$B$1/12))*'Vasicek Examples'!$B$2+SQRT('Vasicek Examples'!$B$3^2/2/'Vasicek Examples'!$B$1*(1-EXP(-2*'Vasicek Examples'!$B$1/12)))*NORMSINV(RAND())</f>
        <v>2.2462734656703249E-2</v>
      </c>
      <c r="M1490">
        <f ca="1">L1490*EXP(-'Vasicek Examples'!$B$1/12)+(1-EXP(-'Vasicek Examples'!$B$1/12))*'Vasicek Examples'!$B$2+SQRT('Vasicek Examples'!$B$3^2/2/'Vasicek Examples'!$B$1*(1-EXP(-2*'Vasicek Examples'!$B$1/12)))*NORMSINV(RAND())</f>
        <v>1.8616902780892956E-2</v>
      </c>
      <c r="N1490">
        <f ca="1">M1490*EXP(-'Vasicek Examples'!$B$1/12)+(1-EXP(-'Vasicek Examples'!$B$1/12))*'Vasicek Examples'!$B$2+SQRT('Vasicek Examples'!$B$3^2/2/'Vasicek Examples'!$B$1*(1-EXP(-2*'Vasicek Examples'!$B$1/12)))*NORMSINV(RAND())</f>
        <v>1.1263803099650808E-2</v>
      </c>
      <c r="O1490">
        <f t="shared" ca="1" si="94"/>
        <v>2.9453507326013931E-2</v>
      </c>
      <c r="P1490">
        <f t="shared" ca="1" si="95"/>
        <v>0.97097601986333459</v>
      </c>
      <c r="Q1490">
        <f ca="1">EXP(-'Vasicek Examples'!$D$4*N1490+'Vasicek Examples'!$E$4)</f>
        <v>0.98490590787376298</v>
      </c>
      <c r="R1490">
        <f ca="1">MAX(Q1490-'Vasicek Examples'!$B$8,0)</f>
        <v>2.4209926169649787E-2</v>
      </c>
      <c r="S1490">
        <f t="shared" ca="1" si="96"/>
        <v>2.3507257753391735E-2</v>
      </c>
    </row>
    <row r="1491" spans="1:19" x14ac:dyDescent="0.2">
      <c r="A1491">
        <f t="shared" si="97"/>
        <v>1487</v>
      </c>
      <c r="B1491">
        <f>'Vasicek Examples'!$B$4</f>
        <v>5.2999999999999999E-2</v>
      </c>
      <c r="C1491">
        <f ca="1">B1491*EXP(-'Vasicek Examples'!$B$1/12)+(1-EXP(-'Vasicek Examples'!$B$1/12))*'Vasicek Examples'!$B$2+SQRT('Vasicek Examples'!$B$3^2/2/'Vasicek Examples'!$B$1*(1-EXP(-2*'Vasicek Examples'!$B$1/12)))*NORMSINV(RAND())</f>
        <v>5.6544596049664719E-2</v>
      </c>
      <c r="D1491">
        <f ca="1">C1491*EXP(-'Vasicek Examples'!$B$1/12)+(1-EXP(-'Vasicek Examples'!$B$1/12))*'Vasicek Examples'!$B$2+SQRT('Vasicek Examples'!$B$3^2/2/'Vasicek Examples'!$B$1*(1-EXP(-2*'Vasicek Examples'!$B$1/12)))*NORMSINV(RAND())</f>
        <v>5.3528206305209464E-2</v>
      </c>
      <c r="E1491">
        <f ca="1">D1491*EXP(-'Vasicek Examples'!$B$1/12)+(1-EXP(-'Vasicek Examples'!$B$1/12))*'Vasicek Examples'!$B$2+SQRT('Vasicek Examples'!$B$3^2/2/'Vasicek Examples'!$B$1*(1-EXP(-2*'Vasicek Examples'!$B$1/12)))*NORMSINV(RAND())</f>
        <v>5.6037602085376018E-2</v>
      </c>
      <c r="F1491">
        <f ca="1">E1491*EXP(-'Vasicek Examples'!$B$1/12)+(1-EXP(-'Vasicek Examples'!$B$1/12))*'Vasicek Examples'!$B$2+SQRT('Vasicek Examples'!$B$3^2/2/'Vasicek Examples'!$B$1*(1-EXP(-2*'Vasicek Examples'!$B$1/12)))*NORMSINV(RAND())</f>
        <v>4.6942253562690509E-2</v>
      </c>
      <c r="G1491">
        <f ca="1">F1491*EXP(-'Vasicek Examples'!$B$1/12)+(1-EXP(-'Vasicek Examples'!$B$1/12))*'Vasicek Examples'!$B$2+SQRT('Vasicek Examples'!$B$3^2/2/'Vasicek Examples'!$B$1*(1-EXP(-2*'Vasicek Examples'!$B$1/12)))*NORMSINV(RAND())</f>
        <v>4.2150044491109838E-2</v>
      </c>
      <c r="H1491">
        <f ca="1">G1491*EXP(-'Vasicek Examples'!$B$1/12)+(1-EXP(-'Vasicek Examples'!$B$1/12))*'Vasicek Examples'!$B$2+SQRT('Vasicek Examples'!$B$3^2/2/'Vasicek Examples'!$B$1*(1-EXP(-2*'Vasicek Examples'!$B$1/12)))*NORMSINV(RAND())</f>
        <v>3.1573131428982909E-2</v>
      </c>
      <c r="I1491">
        <f ca="1">H1491*EXP(-'Vasicek Examples'!$B$1/12)+(1-EXP(-'Vasicek Examples'!$B$1/12))*'Vasicek Examples'!$B$2+SQRT('Vasicek Examples'!$B$3^2/2/'Vasicek Examples'!$B$1*(1-EXP(-2*'Vasicek Examples'!$B$1/12)))*NORMSINV(RAND())</f>
        <v>3.4262716970348057E-2</v>
      </c>
      <c r="J1491">
        <f ca="1">I1491*EXP(-'Vasicek Examples'!$B$1/12)+(1-EXP(-'Vasicek Examples'!$B$1/12))*'Vasicek Examples'!$B$2+SQRT('Vasicek Examples'!$B$3^2/2/'Vasicek Examples'!$B$1*(1-EXP(-2*'Vasicek Examples'!$B$1/12)))*NORMSINV(RAND())</f>
        <v>3.2273647324321822E-2</v>
      </c>
      <c r="K1491">
        <f ca="1">J1491*EXP(-'Vasicek Examples'!$B$1/12)+(1-EXP(-'Vasicek Examples'!$B$1/12))*'Vasicek Examples'!$B$2+SQRT('Vasicek Examples'!$B$3^2/2/'Vasicek Examples'!$B$1*(1-EXP(-2*'Vasicek Examples'!$B$1/12)))*NORMSINV(RAND())</f>
        <v>4.108863505084788E-2</v>
      </c>
      <c r="L1491">
        <f ca="1">K1491*EXP(-'Vasicek Examples'!$B$1/12)+(1-EXP(-'Vasicek Examples'!$B$1/12))*'Vasicek Examples'!$B$2+SQRT('Vasicek Examples'!$B$3^2/2/'Vasicek Examples'!$B$1*(1-EXP(-2*'Vasicek Examples'!$B$1/12)))*NORMSINV(RAND())</f>
        <v>4.9720679181698944E-2</v>
      </c>
      <c r="M1491">
        <f ca="1">L1491*EXP(-'Vasicek Examples'!$B$1/12)+(1-EXP(-'Vasicek Examples'!$B$1/12))*'Vasicek Examples'!$B$2+SQRT('Vasicek Examples'!$B$3^2/2/'Vasicek Examples'!$B$1*(1-EXP(-2*'Vasicek Examples'!$B$1/12)))*NORMSINV(RAND())</f>
        <v>4.0898121363652208E-2</v>
      </c>
      <c r="N1491">
        <f ca="1">M1491*EXP(-'Vasicek Examples'!$B$1/12)+(1-EXP(-'Vasicek Examples'!$B$1/12))*'Vasicek Examples'!$B$2+SQRT('Vasicek Examples'!$B$3^2/2/'Vasicek Examples'!$B$1*(1-EXP(-2*'Vasicek Examples'!$B$1/12)))*NORMSINV(RAND())</f>
        <v>4.007416682565184E-2</v>
      </c>
      <c r="O1491">
        <f t="shared" ca="1" si="94"/>
        <v>3.9732034933491325E-2</v>
      </c>
      <c r="P1491">
        <f t="shared" ca="1" si="95"/>
        <v>0.96104693165624366</v>
      </c>
      <c r="Q1491">
        <f ca="1">EXP(-'Vasicek Examples'!$D$4*N1491+'Vasicek Examples'!$E$4)</f>
        <v>0.96282735939217767</v>
      </c>
      <c r="R1491">
        <f ca="1">MAX(Q1491-'Vasicek Examples'!$B$8,0)</f>
        <v>2.1313776880644841E-3</v>
      </c>
      <c r="S1491">
        <f t="shared" ca="1" si="96"/>
        <v>2.0483539873149509E-3</v>
      </c>
    </row>
    <row r="1492" spans="1:19" x14ac:dyDescent="0.2">
      <c r="A1492">
        <f t="shared" si="97"/>
        <v>1488</v>
      </c>
      <c r="B1492">
        <f>'Vasicek Examples'!$B$4</f>
        <v>5.2999999999999999E-2</v>
      </c>
      <c r="C1492">
        <f ca="1">B1492*EXP(-'Vasicek Examples'!$B$1/12)+(1-EXP(-'Vasicek Examples'!$B$1/12))*'Vasicek Examples'!$B$2+SQRT('Vasicek Examples'!$B$3^2/2/'Vasicek Examples'!$B$1*(1-EXP(-2*'Vasicek Examples'!$B$1/12)))*NORMSINV(RAND())</f>
        <v>4.9923483812506907E-2</v>
      </c>
      <c r="D1492">
        <f ca="1">C1492*EXP(-'Vasicek Examples'!$B$1/12)+(1-EXP(-'Vasicek Examples'!$B$1/12))*'Vasicek Examples'!$B$2+SQRT('Vasicek Examples'!$B$3^2/2/'Vasicek Examples'!$B$1*(1-EXP(-2*'Vasicek Examples'!$B$1/12)))*NORMSINV(RAND())</f>
        <v>4.8315434950377899E-2</v>
      </c>
      <c r="E1492">
        <f ca="1">D1492*EXP(-'Vasicek Examples'!$B$1/12)+(1-EXP(-'Vasicek Examples'!$B$1/12))*'Vasicek Examples'!$B$2+SQRT('Vasicek Examples'!$B$3^2/2/'Vasicek Examples'!$B$1*(1-EXP(-2*'Vasicek Examples'!$B$1/12)))*NORMSINV(RAND())</f>
        <v>4.361984029001903E-2</v>
      </c>
      <c r="F1492">
        <f ca="1">E1492*EXP(-'Vasicek Examples'!$B$1/12)+(1-EXP(-'Vasicek Examples'!$B$1/12))*'Vasicek Examples'!$B$2+SQRT('Vasicek Examples'!$B$3^2/2/'Vasicek Examples'!$B$1*(1-EXP(-2*'Vasicek Examples'!$B$1/12)))*NORMSINV(RAND())</f>
        <v>3.9754422810008141E-2</v>
      </c>
      <c r="G1492">
        <f ca="1">F1492*EXP(-'Vasicek Examples'!$B$1/12)+(1-EXP(-'Vasicek Examples'!$B$1/12))*'Vasicek Examples'!$B$2+SQRT('Vasicek Examples'!$B$3^2/2/'Vasicek Examples'!$B$1*(1-EXP(-2*'Vasicek Examples'!$B$1/12)))*NORMSINV(RAND())</f>
        <v>4.3453794462638792E-2</v>
      </c>
      <c r="H1492">
        <f ca="1">G1492*EXP(-'Vasicek Examples'!$B$1/12)+(1-EXP(-'Vasicek Examples'!$B$1/12))*'Vasicek Examples'!$B$2+SQRT('Vasicek Examples'!$B$3^2/2/'Vasicek Examples'!$B$1*(1-EXP(-2*'Vasicek Examples'!$B$1/12)))*NORMSINV(RAND())</f>
        <v>4.5107682995434585E-2</v>
      </c>
      <c r="I1492">
        <f ca="1">H1492*EXP(-'Vasicek Examples'!$B$1/12)+(1-EXP(-'Vasicek Examples'!$B$1/12))*'Vasicek Examples'!$B$2+SQRT('Vasicek Examples'!$B$3^2/2/'Vasicek Examples'!$B$1*(1-EXP(-2*'Vasicek Examples'!$B$1/12)))*NORMSINV(RAND())</f>
        <v>3.9254884630408562E-2</v>
      </c>
      <c r="J1492">
        <f ca="1">I1492*EXP(-'Vasicek Examples'!$B$1/12)+(1-EXP(-'Vasicek Examples'!$B$1/12))*'Vasicek Examples'!$B$2+SQRT('Vasicek Examples'!$B$3^2/2/'Vasicek Examples'!$B$1*(1-EXP(-2*'Vasicek Examples'!$B$1/12)))*NORMSINV(RAND())</f>
        <v>4.0618771577659418E-2</v>
      </c>
      <c r="K1492">
        <f ca="1">J1492*EXP(-'Vasicek Examples'!$B$1/12)+(1-EXP(-'Vasicek Examples'!$B$1/12))*'Vasicek Examples'!$B$2+SQRT('Vasicek Examples'!$B$3^2/2/'Vasicek Examples'!$B$1*(1-EXP(-2*'Vasicek Examples'!$B$1/12)))*NORMSINV(RAND())</f>
        <v>4.1631202059942772E-2</v>
      </c>
      <c r="L1492">
        <f ca="1">K1492*EXP(-'Vasicek Examples'!$B$1/12)+(1-EXP(-'Vasicek Examples'!$B$1/12))*'Vasicek Examples'!$B$2+SQRT('Vasicek Examples'!$B$3^2/2/'Vasicek Examples'!$B$1*(1-EXP(-2*'Vasicek Examples'!$B$1/12)))*NORMSINV(RAND())</f>
        <v>4.0502638164591938E-2</v>
      </c>
      <c r="M1492">
        <f ca="1">L1492*EXP(-'Vasicek Examples'!$B$1/12)+(1-EXP(-'Vasicek Examples'!$B$1/12))*'Vasicek Examples'!$B$2+SQRT('Vasicek Examples'!$B$3^2/2/'Vasicek Examples'!$B$1*(1-EXP(-2*'Vasicek Examples'!$B$1/12)))*NORMSINV(RAND())</f>
        <v>4.9196974301688789E-2</v>
      </c>
      <c r="N1492">
        <f ca="1">M1492*EXP(-'Vasicek Examples'!$B$1/12)+(1-EXP(-'Vasicek Examples'!$B$1/12))*'Vasicek Examples'!$B$2+SQRT('Vasicek Examples'!$B$3^2/2/'Vasicek Examples'!$B$1*(1-EXP(-2*'Vasicek Examples'!$B$1/12)))*NORMSINV(RAND())</f>
        <v>4.5616890973104562E-2</v>
      </c>
      <c r="O1492">
        <f t="shared" ca="1" si="94"/>
        <v>3.9935486136297972E-2</v>
      </c>
      <c r="P1492">
        <f t="shared" ca="1" si="95"/>
        <v>0.96085142539071144</v>
      </c>
      <c r="Q1492">
        <f ca="1">EXP(-'Vasicek Examples'!$D$4*N1492+'Vasicek Examples'!$E$4)</f>
        <v>0.95863686006510751</v>
      </c>
      <c r="R1492">
        <f ca="1">MAX(Q1492-'Vasicek Examples'!$B$8,0)</f>
        <v>0</v>
      </c>
      <c r="S1492">
        <f t="shared" ca="1" si="96"/>
        <v>0</v>
      </c>
    </row>
    <row r="1493" spans="1:19" x14ac:dyDescent="0.2">
      <c r="A1493">
        <f t="shared" si="97"/>
        <v>1489</v>
      </c>
      <c r="B1493">
        <f>'Vasicek Examples'!$B$4</f>
        <v>5.2999999999999999E-2</v>
      </c>
      <c r="C1493">
        <f ca="1">B1493*EXP(-'Vasicek Examples'!$B$1/12)+(1-EXP(-'Vasicek Examples'!$B$1/12))*'Vasicek Examples'!$B$2+SQRT('Vasicek Examples'!$B$3^2/2/'Vasicek Examples'!$B$1*(1-EXP(-2*'Vasicek Examples'!$B$1/12)))*NORMSINV(RAND())</f>
        <v>5.4726860216269282E-2</v>
      </c>
      <c r="D1493">
        <f ca="1">C1493*EXP(-'Vasicek Examples'!$B$1/12)+(1-EXP(-'Vasicek Examples'!$B$1/12))*'Vasicek Examples'!$B$2+SQRT('Vasicek Examples'!$B$3^2/2/'Vasicek Examples'!$B$1*(1-EXP(-2*'Vasicek Examples'!$B$1/12)))*NORMSINV(RAND())</f>
        <v>6.16032048425144E-2</v>
      </c>
      <c r="E1493">
        <f ca="1">D1493*EXP(-'Vasicek Examples'!$B$1/12)+(1-EXP(-'Vasicek Examples'!$B$1/12))*'Vasicek Examples'!$B$2+SQRT('Vasicek Examples'!$B$3^2/2/'Vasicek Examples'!$B$1*(1-EXP(-2*'Vasicek Examples'!$B$1/12)))*NORMSINV(RAND())</f>
        <v>5.951073968806822E-2</v>
      </c>
      <c r="F1493">
        <f ca="1">E1493*EXP(-'Vasicek Examples'!$B$1/12)+(1-EXP(-'Vasicek Examples'!$B$1/12))*'Vasicek Examples'!$B$2+SQRT('Vasicek Examples'!$B$3^2/2/'Vasicek Examples'!$B$1*(1-EXP(-2*'Vasicek Examples'!$B$1/12)))*NORMSINV(RAND())</f>
        <v>5.7130993391055457E-2</v>
      </c>
      <c r="G1493">
        <f ca="1">F1493*EXP(-'Vasicek Examples'!$B$1/12)+(1-EXP(-'Vasicek Examples'!$B$1/12))*'Vasicek Examples'!$B$2+SQRT('Vasicek Examples'!$B$3^2/2/'Vasicek Examples'!$B$1*(1-EXP(-2*'Vasicek Examples'!$B$1/12)))*NORMSINV(RAND())</f>
        <v>5.325034970352243E-2</v>
      </c>
      <c r="H1493">
        <f ca="1">G1493*EXP(-'Vasicek Examples'!$B$1/12)+(1-EXP(-'Vasicek Examples'!$B$1/12))*'Vasicek Examples'!$B$2+SQRT('Vasicek Examples'!$B$3^2/2/'Vasicek Examples'!$B$1*(1-EXP(-2*'Vasicek Examples'!$B$1/12)))*NORMSINV(RAND())</f>
        <v>5.7800131495513947E-2</v>
      </c>
      <c r="I1493">
        <f ca="1">H1493*EXP(-'Vasicek Examples'!$B$1/12)+(1-EXP(-'Vasicek Examples'!$B$1/12))*'Vasicek Examples'!$B$2+SQRT('Vasicek Examples'!$B$3^2/2/'Vasicek Examples'!$B$1*(1-EXP(-2*'Vasicek Examples'!$B$1/12)))*NORMSINV(RAND())</f>
        <v>5.8195315078390146E-2</v>
      </c>
      <c r="J1493">
        <f ca="1">I1493*EXP(-'Vasicek Examples'!$B$1/12)+(1-EXP(-'Vasicek Examples'!$B$1/12))*'Vasicek Examples'!$B$2+SQRT('Vasicek Examples'!$B$3^2/2/'Vasicek Examples'!$B$1*(1-EXP(-2*'Vasicek Examples'!$B$1/12)))*NORMSINV(RAND())</f>
        <v>4.752276467549893E-2</v>
      </c>
      <c r="K1493">
        <f ca="1">J1493*EXP(-'Vasicek Examples'!$B$1/12)+(1-EXP(-'Vasicek Examples'!$B$1/12))*'Vasicek Examples'!$B$2+SQRT('Vasicek Examples'!$B$3^2/2/'Vasicek Examples'!$B$1*(1-EXP(-2*'Vasicek Examples'!$B$1/12)))*NORMSINV(RAND())</f>
        <v>5.5447948305471978E-2</v>
      </c>
      <c r="L1493">
        <f ca="1">K1493*EXP(-'Vasicek Examples'!$B$1/12)+(1-EXP(-'Vasicek Examples'!$B$1/12))*'Vasicek Examples'!$B$2+SQRT('Vasicek Examples'!$B$3^2/2/'Vasicek Examples'!$B$1*(1-EXP(-2*'Vasicek Examples'!$B$1/12)))*NORMSINV(RAND())</f>
        <v>5.3551871301245176E-2</v>
      </c>
      <c r="M1493">
        <f ca="1">L1493*EXP(-'Vasicek Examples'!$B$1/12)+(1-EXP(-'Vasicek Examples'!$B$1/12))*'Vasicek Examples'!$B$2+SQRT('Vasicek Examples'!$B$3^2/2/'Vasicek Examples'!$B$1*(1-EXP(-2*'Vasicek Examples'!$B$1/12)))*NORMSINV(RAND())</f>
        <v>5.1869279361321748E-2</v>
      </c>
      <c r="N1493">
        <f ca="1">M1493*EXP(-'Vasicek Examples'!$B$1/12)+(1-EXP(-'Vasicek Examples'!$B$1/12))*'Vasicek Examples'!$B$2+SQRT('Vasicek Examples'!$B$3^2/2/'Vasicek Examples'!$B$1*(1-EXP(-2*'Vasicek Examples'!$B$1/12)))*NORMSINV(RAND())</f>
        <v>5.4290311748249144E-2</v>
      </c>
      <c r="O1493">
        <f t="shared" ca="1" si="94"/>
        <v>5.0865931985405143E-2</v>
      </c>
      <c r="P1493">
        <f t="shared" ca="1" si="95"/>
        <v>0.9504060810477436</v>
      </c>
      <c r="Q1493">
        <f ca="1">EXP(-'Vasicek Examples'!$D$4*N1493+'Vasicek Examples'!$E$4)</f>
        <v>0.95211601100118415</v>
      </c>
      <c r="R1493">
        <f ca="1">MAX(Q1493-'Vasicek Examples'!$B$8,0)</f>
        <v>0</v>
      </c>
      <c r="S1493">
        <f t="shared" ca="1" si="96"/>
        <v>0</v>
      </c>
    </row>
    <row r="1494" spans="1:19" x14ac:dyDescent="0.2">
      <c r="A1494">
        <f t="shared" si="97"/>
        <v>1490</v>
      </c>
      <c r="B1494">
        <f>'Vasicek Examples'!$B$4</f>
        <v>5.2999999999999999E-2</v>
      </c>
      <c r="C1494">
        <f ca="1">B1494*EXP(-'Vasicek Examples'!$B$1/12)+(1-EXP(-'Vasicek Examples'!$B$1/12))*'Vasicek Examples'!$B$2+SQRT('Vasicek Examples'!$B$3^2/2/'Vasicek Examples'!$B$1*(1-EXP(-2*'Vasicek Examples'!$B$1/12)))*NORMSINV(RAND())</f>
        <v>4.3327276125289048E-2</v>
      </c>
      <c r="D1494">
        <f ca="1">C1494*EXP(-'Vasicek Examples'!$B$1/12)+(1-EXP(-'Vasicek Examples'!$B$1/12))*'Vasicek Examples'!$B$2+SQRT('Vasicek Examples'!$B$3^2/2/'Vasicek Examples'!$B$1*(1-EXP(-2*'Vasicek Examples'!$B$1/12)))*NORMSINV(RAND())</f>
        <v>4.2565361055614918E-2</v>
      </c>
      <c r="E1494">
        <f ca="1">D1494*EXP(-'Vasicek Examples'!$B$1/12)+(1-EXP(-'Vasicek Examples'!$B$1/12))*'Vasicek Examples'!$B$2+SQRT('Vasicek Examples'!$B$3^2/2/'Vasicek Examples'!$B$1*(1-EXP(-2*'Vasicek Examples'!$B$1/12)))*NORMSINV(RAND())</f>
        <v>4.4596982359318006E-2</v>
      </c>
      <c r="F1494">
        <f ca="1">E1494*EXP(-'Vasicek Examples'!$B$1/12)+(1-EXP(-'Vasicek Examples'!$B$1/12))*'Vasicek Examples'!$B$2+SQRT('Vasicek Examples'!$B$3^2/2/'Vasicek Examples'!$B$1*(1-EXP(-2*'Vasicek Examples'!$B$1/12)))*NORMSINV(RAND())</f>
        <v>4.00275895483065E-2</v>
      </c>
      <c r="G1494">
        <f ca="1">F1494*EXP(-'Vasicek Examples'!$B$1/12)+(1-EXP(-'Vasicek Examples'!$B$1/12))*'Vasicek Examples'!$B$2+SQRT('Vasicek Examples'!$B$3^2/2/'Vasicek Examples'!$B$1*(1-EXP(-2*'Vasicek Examples'!$B$1/12)))*NORMSINV(RAND())</f>
        <v>3.5626085275861891E-2</v>
      </c>
      <c r="H1494">
        <f ca="1">G1494*EXP(-'Vasicek Examples'!$B$1/12)+(1-EXP(-'Vasicek Examples'!$B$1/12))*'Vasicek Examples'!$B$2+SQRT('Vasicek Examples'!$B$3^2/2/'Vasicek Examples'!$B$1*(1-EXP(-2*'Vasicek Examples'!$B$1/12)))*NORMSINV(RAND())</f>
        <v>3.0597290418249653E-2</v>
      </c>
      <c r="I1494">
        <f ca="1">H1494*EXP(-'Vasicek Examples'!$B$1/12)+(1-EXP(-'Vasicek Examples'!$B$1/12))*'Vasicek Examples'!$B$2+SQRT('Vasicek Examples'!$B$3^2/2/'Vasicek Examples'!$B$1*(1-EXP(-2*'Vasicek Examples'!$B$1/12)))*NORMSINV(RAND())</f>
        <v>3.1259079271699151E-2</v>
      </c>
      <c r="J1494">
        <f ca="1">I1494*EXP(-'Vasicek Examples'!$B$1/12)+(1-EXP(-'Vasicek Examples'!$B$1/12))*'Vasicek Examples'!$B$2+SQRT('Vasicek Examples'!$B$3^2/2/'Vasicek Examples'!$B$1*(1-EXP(-2*'Vasicek Examples'!$B$1/12)))*NORMSINV(RAND())</f>
        <v>3.6676316592182269E-2</v>
      </c>
      <c r="K1494">
        <f ca="1">J1494*EXP(-'Vasicek Examples'!$B$1/12)+(1-EXP(-'Vasicek Examples'!$B$1/12))*'Vasicek Examples'!$B$2+SQRT('Vasicek Examples'!$B$3^2/2/'Vasicek Examples'!$B$1*(1-EXP(-2*'Vasicek Examples'!$B$1/12)))*NORMSINV(RAND())</f>
        <v>3.6011866763835061E-2</v>
      </c>
      <c r="L1494">
        <f ca="1">K1494*EXP(-'Vasicek Examples'!$B$1/12)+(1-EXP(-'Vasicek Examples'!$B$1/12))*'Vasicek Examples'!$B$2+SQRT('Vasicek Examples'!$B$3^2/2/'Vasicek Examples'!$B$1*(1-EXP(-2*'Vasicek Examples'!$B$1/12)))*NORMSINV(RAND())</f>
        <v>4.6373326327368292E-2</v>
      </c>
      <c r="M1494">
        <f ca="1">L1494*EXP(-'Vasicek Examples'!$B$1/12)+(1-EXP(-'Vasicek Examples'!$B$1/12))*'Vasicek Examples'!$B$2+SQRT('Vasicek Examples'!$B$3^2/2/'Vasicek Examples'!$B$1*(1-EXP(-2*'Vasicek Examples'!$B$1/12)))*NORMSINV(RAND())</f>
        <v>4.4891594263301644E-2</v>
      </c>
      <c r="N1494">
        <f ca="1">M1494*EXP(-'Vasicek Examples'!$B$1/12)+(1-EXP(-'Vasicek Examples'!$B$1/12))*'Vasicek Examples'!$B$2+SQRT('Vasicek Examples'!$B$3^2/2/'Vasicek Examples'!$B$1*(1-EXP(-2*'Vasicek Examples'!$B$1/12)))*NORMSINV(RAND())</f>
        <v>5.3862131748605824E-2</v>
      </c>
      <c r="O1494">
        <f t="shared" ca="1" si="94"/>
        <v>3.6435016317723737E-2</v>
      </c>
      <c r="P1494">
        <f t="shared" ca="1" si="95"/>
        <v>0.96422075047536737</v>
      </c>
      <c r="Q1494">
        <f ca="1">EXP(-'Vasicek Examples'!$D$4*N1494+'Vasicek Examples'!$E$4)</f>
        <v>0.95243688188374254</v>
      </c>
      <c r="R1494">
        <f ca="1">MAX(Q1494-'Vasicek Examples'!$B$8,0)</f>
        <v>0</v>
      </c>
      <c r="S1494">
        <f t="shared" ca="1" si="96"/>
        <v>0</v>
      </c>
    </row>
    <row r="1495" spans="1:19" x14ac:dyDescent="0.2">
      <c r="A1495">
        <f t="shared" si="97"/>
        <v>1491</v>
      </c>
      <c r="B1495">
        <f>'Vasicek Examples'!$B$4</f>
        <v>5.2999999999999999E-2</v>
      </c>
      <c r="C1495">
        <f ca="1">B1495*EXP(-'Vasicek Examples'!$B$1/12)+(1-EXP(-'Vasicek Examples'!$B$1/12))*'Vasicek Examples'!$B$2+SQRT('Vasicek Examples'!$B$3^2/2/'Vasicek Examples'!$B$1*(1-EXP(-2*'Vasicek Examples'!$B$1/12)))*NORMSINV(RAND())</f>
        <v>4.9701759301016113E-2</v>
      </c>
      <c r="D1495">
        <f ca="1">C1495*EXP(-'Vasicek Examples'!$B$1/12)+(1-EXP(-'Vasicek Examples'!$B$1/12))*'Vasicek Examples'!$B$2+SQRT('Vasicek Examples'!$B$3^2/2/'Vasicek Examples'!$B$1*(1-EXP(-2*'Vasicek Examples'!$B$1/12)))*NORMSINV(RAND())</f>
        <v>4.9994358101118352E-2</v>
      </c>
      <c r="E1495">
        <f ca="1">D1495*EXP(-'Vasicek Examples'!$B$1/12)+(1-EXP(-'Vasicek Examples'!$B$1/12))*'Vasicek Examples'!$B$2+SQRT('Vasicek Examples'!$B$3^2/2/'Vasicek Examples'!$B$1*(1-EXP(-2*'Vasicek Examples'!$B$1/12)))*NORMSINV(RAND())</f>
        <v>5.7301938679414632E-2</v>
      </c>
      <c r="F1495">
        <f ca="1">E1495*EXP(-'Vasicek Examples'!$B$1/12)+(1-EXP(-'Vasicek Examples'!$B$1/12))*'Vasicek Examples'!$B$2+SQRT('Vasicek Examples'!$B$3^2/2/'Vasicek Examples'!$B$1*(1-EXP(-2*'Vasicek Examples'!$B$1/12)))*NORMSINV(RAND())</f>
        <v>5.5142132238250936E-2</v>
      </c>
      <c r="G1495">
        <f ca="1">F1495*EXP(-'Vasicek Examples'!$B$1/12)+(1-EXP(-'Vasicek Examples'!$B$1/12))*'Vasicek Examples'!$B$2+SQRT('Vasicek Examples'!$B$3^2/2/'Vasicek Examples'!$B$1*(1-EXP(-2*'Vasicek Examples'!$B$1/12)))*NORMSINV(RAND())</f>
        <v>5.7991475898176124E-2</v>
      </c>
      <c r="H1495">
        <f ca="1">G1495*EXP(-'Vasicek Examples'!$B$1/12)+(1-EXP(-'Vasicek Examples'!$B$1/12))*'Vasicek Examples'!$B$2+SQRT('Vasicek Examples'!$B$3^2/2/'Vasicek Examples'!$B$1*(1-EXP(-2*'Vasicek Examples'!$B$1/12)))*NORMSINV(RAND())</f>
        <v>5.6168333986403224E-2</v>
      </c>
      <c r="I1495">
        <f ca="1">H1495*EXP(-'Vasicek Examples'!$B$1/12)+(1-EXP(-'Vasicek Examples'!$B$1/12))*'Vasicek Examples'!$B$2+SQRT('Vasicek Examples'!$B$3^2/2/'Vasicek Examples'!$B$1*(1-EXP(-2*'Vasicek Examples'!$B$1/12)))*NORMSINV(RAND())</f>
        <v>6.2944634573423724E-2</v>
      </c>
      <c r="J1495">
        <f ca="1">I1495*EXP(-'Vasicek Examples'!$B$1/12)+(1-EXP(-'Vasicek Examples'!$B$1/12))*'Vasicek Examples'!$B$2+SQRT('Vasicek Examples'!$B$3^2/2/'Vasicek Examples'!$B$1*(1-EXP(-2*'Vasicek Examples'!$B$1/12)))*NORMSINV(RAND())</f>
        <v>5.2338901866950255E-2</v>
      </c>
      <c r="K1495">
        <f ca="1">J1495*EXP(-'Vasicek Examples'!$B$1/12)+(1-EXP(-'Vasicek Examples'!$B$1/12))*'Vasicek Examples'!$B$2+SQRT('Vasicek Examples'!$B$3^2/2/'Vasicek Examples'!$B$1*(1-EXP(-2*'Vasicek Examples'!$B$1/12)))*NORMSINV(RAND())</f>
        <v>5.930227238415877E-2</v>
      </c>
      <c r="L1495">
        <f ca="1">K1495*EXP(-'Vasicek Examples'!$B$1/12)+(1-EXP(-'Vasicek Examples'!$B$1/12))*'Vasicek Examples'!$B$2+SQRT('Vasicek Examples'!$B$3^2/2/'Vasicek Examples'!$B$1*(1-EXP(-2*'Vasicek Examples'!$B$1/12)))*NORMSINV(RAND())</f>
        <v>5.273678643726569E-2</v>
      </c>
      <c r="M1495">
        <f ca="1">L1495*EXP(-'Vasicek Examples'!$B$1/12)+(1-EXP(-'Vasicek Examples'!$B$1/12))*'Vasicek Examples'!$B$2+SQRT('Vasicek Examples'!$B$3^2/2/'Vasicek Examples'!$B$1*(1-EXP(-2*'Vasicek Examples'!$B$1/12)))*NORMSINV(RAND())</f>
        <v>5.0516801338504995E-2</v>
      </c>
      <c r="N1495">
        <f ca="1">M1495*EXP(-'Vasicek Examples'!$B$1/12)+(1-EXP(-'Vasicek Examples'!$B$1/12))*'Vasicek Examples'!$B$2+SQRT('Vasicek Examples'!$B$3^2/2/'Vasicek Examples'!$B$1*(1-EXP(-2*'Vasicek Examples'!$B$1/12)))*NORMSINV(RAND())</f>
        <v>6.0628627993925599E-2</v>
      </c>
      <c r="O1495">
        <f t="shared" ca="1" si="94"/>
        <v>5.0800235762594792E-2</v>
      </c>
      <c r="P1495">
        <f t="shared" ca="1" si="95"/>
        <v>0.95046852118842273</v>
      </c>
      <c r="Q1495">
        <f ca="1">EXP(-'Vasicek Examples'!$D$4*N1495+'Vasicek Examples'!$E$4)</f>
        <v>0.94737880779836847</v>
      </c>
      <c r="R1495">
        <f ca="1">MAX(Q1495-'Vasicek Examples'!$B$8,0)</f>
        <v>0</v>
      </c>
      <c r="S1495">
        <f t="shared" ca="1" si="96"/>
        <v>0</v>
      </c>
    </row>
    <row r="1496" spans="1:19" x14ac:dyDescent="0.2">
      <c r="A1496">
        <f t="shared" si="97"/>
        <v>1492</v>
      </c>
      <c r="B1496">
        <f>'Vasicek Examples'!$B$4</f>
        <v>5.2999999999999999E-2</v>
      </c>
      <c r="C1496">
        <f ca="1">B1496*EXP(-'Vasicek Examples'!$B$1/12)+(1-EXP(-'Vasicek Examples'!$B$1/12))*'Vasicek Examples'!$B$2+SQRT('Vasicek Examples'!$B$3^2/2/'Vasicek Examples'!$B$1*(1-EXP(-2*'Vasicek Examples'!$B$1/12)))*NORMSINV(RAND())</f>
        <v>4.4798116504915886E-2</v>
      </c>
      <c r="D1496">
        <f ca="1">C1496*EXP(-'Vasicek Examples'!$B$1/12)+(1-EXP(-'Vasicek Examples'!$B$1/12))*'Vasicek Examples'!$B$2+SQRT('Vasicek Examples'!$B$3^2/2/'Vasicek Examples'!$B$1*(1-EXP(-2*'Vasicek Examples'!$B$1/12)))*NORMSINV(RAND())</f>
        <v>4.2384389522385831E-2</v>
      </c>
      <c r="E1496">
        <f ca="1">D1496*EXP(-'Vasicek Examples'!$B$1/12)+(1-EXP(-'Vasicek Examples'!$B$1/12))*'Vasicek Examples'!$B$2+SQRT('Vasicek Examples'!$B$3^2/2/'Vasicek Examples'!$B$1*(1-EXP(-2*'Vasicek Examples'!$B$1/12)))*NORMSINV(RAND())</f>
        <v>5.2612384339792775E-2</v>
      </c>
      <c r="F1496">
        <f ca="1">E1496*EXP(-'Vasicek Examples'!$B$1/12)+(1-EXP(-'Vasicek Examples'!$B$1/12))*'Vasicek Examples'!$B$2+SQRT('Vasicek Examples'!$B$3^2/2/'Vasicek Examples'!$B$1*(1-EXP(-2*'Vasicek Examples'!$B$1/12)))*NORMSINV(RAND())</f>
        <v>4.5162499414464159E-2</v>
      </c>
      <c r="G1496">
        <f ca="1">F1496*EXP(-'Vasicek Examples'!$B$1/12)+(1-EXP(-'Vasicek Examples'!$B$1/12))*'Vasicek Examples'!$B$2+SQRT('Vasicek Examples'!$B$3^2/2/'Vasicek Examples'!$B$1*(1-EXP(-2*'Vasicek Examples'!$B$1/12)))*NORMSINV(RAND())</f>
        <v>4.3443000276563171E-2</v>
      </c>
      <c r="H1496">
        <f ca="1">G1496*EXP(-'Vasicek Examples'!$B$1/12)+(1-EXP(-'Vasicek Examples'!$B$1/12))*'Vasicek Examples'!$B$2+SQRT('Vasicek Examples'!$B$3^2/2/'Vasicek Examples'!$B$1*(1-EXP(-2*'Vasicek Examples'!$B$1/12)))*NORMSINV(RAND())</f>
        <v>4.4734886948679622E-2</v>
      </c>
      <c r="I1496">
        <f ca="1">H1496*EXP(-'Vasicek Examples'!$B$1/12)+(1-EXP(-'Vasicek Examples'!$B$1/12))*'Vasicek Examples'!$B$2+SQRT('Vasicek Examples'!$B$3^2/2/'Vasicek Examples'!$B$1*(1-EXP(-2*'Vasicek Examples'!$B$1/12)))*NORMSINV(RAND())</f>
        <v>3.518969451062378E-2</v>
      </c>
      <c r="J1496">
        <f ca="1">I1496*EXP(-'Vasicek Examples'!$B$1/12)+(1-EXP(-'Vasicek Examples'!$B$1/12))*'Vasicek Examples'!$B$2+SQRT('Vasicek Examples'!$B$3^2/2/'Vasicek Examples'!$B$1*(1-EXP(-2*'Vasicek Examples'!$B$1/12)))*NORMSINV(RAND())</f>
        <v>3.0244962436053076E-2</v>
      </c>
      <c r="K1496">
        <f ca="1">J1496*EXP(-'Vasicek Examples'!$B$1/12)+(1-EXP(-'Vasicek Examples'!$B$1/12))*'Vasicek Examples'!$B$2+SQRT('Vasicek Examples'!$B$3^2/2/'Vasicek Examples'!$B$1*(1-EXP(-2*'Vasicek Examples'!$B$1/12)))*NORMSINV(RAND())</f>
        <v>3.2701094782578821E-2</v>
      </c>
      <c r="L1496">
        <f ca="1">K1496*EXP(-'Vasicek Examples'!$B$1/12)+(1-EXP(-'Vasicek Examples'!$B$1/12))*'Vasicek Examples'!$B$2+SQRT('Vasicek Examples'!$B$3^2/2/'Vasicek Examples'!$B$1*(1-EXP(-2*'Vasicek Examples'!$B$1/12)))*NORMSINV(RAND())</f>
        <v>3.2990313578003562E-2</v>
      </c>
      <c r="M1496">
        <f ca="1">L1496*EXP(-'Vasicek Examples'!$B$1/12)+(1-EXP(-'Vasicek Examples'!$B$1/12))*'Vasicek Examples'!$B$2+SQRT('Vasicek Examples'!$B$3^2/2/'Vasicek Examples'!$B$1*(1-EXP(-2*'Vasicek Examples'!$B$1/12)))*NORMSINV(RAND())</f>
        <v>3.0736717805386678E-2</v>
      </c>
      <c r="N1496">
        <f ca="1">M1496*EXP(-'Vasicek Examples'!$B$1/12)+(1-EXP(-'Vasicek Examples'!$B$1/12))*'Vasicek Examples'!$B$2+SQRT('Vasicek Examples'!$B$3^2/2/'Vasicek Examples'!$B$1*(1-EXP(-2*'Vasicek Examples'!$B$1/12)))*NORMSINV(RAND())</f>
        <v>2.7197183567259271E-2</v>
      </c>
      <c r="O1496">
        <f t="shared" ca="1" si="94"/>
        <v>3.5516466137551585E-2</v>
      </c>
      <c r="P1496">
        <f t="shared" ca="1" si="95"/>
        <v>0.9651068425171424</v>
      </c>
      <c r="Q1496">
        <f ca="1">EXP(-'Vasicek Examples'!$D$4*N1496+'Vasicek Examples'!$E$4)</f>
        <v>0.97263367222446762</v>
      </c>
      <c r="R1496">
        <f ca="1">MAX(Q1496-'Vasicek Examples'!$B$8,0)</f>
        <v>1.1937690520354427E-2</v>
      </c>
      <c r="S1496">
        <f t="shared" ca="1" si="96"/>
        <v>1.1521146805046083E-2</v>
      </c>
    </row>
    <row r="1497" spans="1:19" x14ac:dyDescent="0.2">
      <c r="A1497">
        <f t="shared" si="97"/>
        <v>1493</v>
      </c>
      <c r="B1497">
        <f>'Vasicek Examples'!$B$4</f>
        <v>5.2999999999999999E-2</v>
      </c>
      <c r="C1497">
        <f ca="1">B1497*EXP(-'Vasicek Examples'!$B$1/12)+(1-EXP(-'Vasicek Examples'!$B$1/12))*'Vasicek Examples'!$B$2+SQRT('Vasicek Examples'!$B$3^2/2/'Vasicek Examples'!$B$1*(1-EXP(-2*'Vasicek Examples'!$B$1/12)))*NORMSINV(RAND())</f>
        <v>5.3549892087534842E-2</v>
      </c>
      <c r="D1497">
        <f ca="1">C1497*EXP(-'Vasicek Examples'!$B$1/12)+(1-EXP(-'Vasicek Examples'!$B$1/12))*'Vasicek Examples'!$B$2+SQRT('Vasicek Examples'!$B$3^2/2/'Vasicek Examples'!$B$1*(1-EXP(-2*'Vasicek Examples'!$B$1/12)))*NORMSINV(RAND())</f>
        <v>6.5590667564712962E-2</v>
      </c>
      <c r="E1497">
        <f ca="1">D1497*EXP(-'Vasicek Examples'!$B$1/12)+(1-EXP(-'Vasicek Examples'!$B$1/12))*'Vasicek Examples'!$B$2+SQRT('Vasicek Examples'!$B$3^2/2/'Vasicek Examples'!$B$1*(1-EXP(-2*'Vasicek Examples'!$B$1/12)))*NORMSINV(RAND())</f>
        <v>6.7947844139557206E-2</v>
      </c>
      <c r="F1497">
        <f ca="1">E1497*EXP(-'Vasicek Examples'!$B$1/12)+(1-EXP(-'Vasicek Examples'!$B$1/12))*'Vasicek Examples'!$B$2+SQRT('Vasicek Examples'!$B$3^2/2/'Vasicek Examples'!$B$1*(1-EXP(-2*'Vasicek Examples'!$B$1/12)))*NORMSINV(RAND())</f>
        <v>5.176190376143134E-2</v>
      </c>
      <c r="G1497">
        <f ca="1">F1497*EXP(-'Vasicek Examples'!$B$1/12)+(1-EXP(-'Vasicek Examples'!$B$1/12))*'Vasicek Examples'!$B$2+SQRT('Vasicek Examples'!$B$3^2/2/'Vasicek Examples'!$B$1*(1-EXP(-2*'Vasicek Examples'!$B$1/12)))*NORMSINV(RAND())</f>
        <v>5.379245961914203E-2</v>
      </c>
      <c r="H1497">
        <f ca="1">G1497*EXP(-'Vasicek Examples'!$B$1/12)+(1-EXP(-'Vasicek Examples'!$B$1/12))*'Vasicek Examples'!$B$2+SQRT('Vasicek Examples'!$B$3^2/2/'Vasicek Examples'!$B$1*(1-EXP(-2*'Vasicek Examples'!$B$1/12)))*NORMSINV(RAND())</f>
        <v>5.4903105150280226E-2</v>
      </c>
      <c r="I1497">
        <f ca="1">H1497*EXP(-'Vasicek Examples'!$B$1/12)+(1-EXP(-'Vasicek Examples'!$B$1/12))*'Vasicek Examples'!$B$2+SQRT('Vasicek Examples'!$B$3^2/2/'Vasicek Examples'!$B$1*(1-EXP(-2*'Vasicek Examples'!$B$1/12)))*NORMSINV(RAND())</f>
        <v>4.8034713296670861E-2</v>
      </c>
      <c r="J1497">
        <f ca="1">I1497*EXP(-'Vasicek Examples'!$B$1/12)+(1-EXP(-'Vasicek Examples'!$B$1/12))*'Vasicek Examples'!$B$2+SQRT('Vasicek Examples'!$B$3^2/2/'Vasicek Examples'!$B$1*(1-EXP(-2*'Vasicek Examples'!$B$1/12)))*NORMSINV(RAND())</f>
        <v>4.285143890014443E-2</v>
      </c>
      <c r="K1497">
        <f ca="1">J1497*EXP(-'Vasicek Examples'!$B$1/12)+(1-EXP(-'Vasicek Examples'!$B$1/12))*'Vasicek Examples'!$B$2+SQRT('Vasicek Examples'!$B$3^2/2/'Vasicek Examples'!$B$1*(1-EXP(-2*'Vasicek Examples'!$B$1/12)))*NORMSINV(RAND())</f>
        <v>4.6078900244868042E-2</v>
      </c>
      <c r="L1497">
        <f ca="1">K1497*EXP(-'Vasicek Examples'!$B$1/12)+(1-EXP(-'Vasicek Examples'!$B$1/12))*'Vasicek Examples'!$B$2+SQRT('Vasicek Examples'!$B$3^2/2/'Vasicek Examples'!$B$1*(1-EXP(-2*'Vasicek Examples'!$B$1/12)))*NORMSINV(RAND())</f>
        <v>4.3564120184653908E-2</v>
      </c>
      <c r="M1497">
        <f ca="1">L1497*EXP(-'Vasicek Examples'!$B$1/12)+(1-EXP(-'Vasicek Examples'!$B$1/12))*'Vasicek Examples'!$B$2+SQRT('Vasicek Examples'!$B$3^2/2/'Vasicek Examples'!$B$1*(1-EXP(-2*'Vasicek Examples'!$B$1/12)))*NORMSINV(RAND())</f>
        <v>4.048564682457189E-2</v>
      </c>
      <c r="N1497">
        <f ca="1">M1497*EXP(-'Vasicek Examples'!$B$1/12)+(1-EXP(-'Vasicek Examples'!$B$1/12))*'Vasicek Examples'!$B$2+SQRT('Vasicek Examples'!$B$3^2/2/'Vasicek Examples'!$B$1*(1-EXP(-2*'Vasicek Examples'!$B$1/12)))*NORMSINV(RAND())</f>
        <v>4.2877375307088655E-2</v>
      </c>
      <c r="O1497">
        <f t="shared" ca="1" si="94"/>
        <v>4.6935369448612048E-2</v>
      </c>
      <c r="P1497">
        <f t="shared" ca="1" si="95"/>
        <v>0.95414906277765577</v>
      </c>
      <c r="Q1497">
        <f ca="1">EXP(-'Vasicek Examples'!$D$4*N1497+'Vasicek Examples'!$E$4)</f>
        <v>0.9607057482610859</v>
      </c>
      <c r="R1497">
        <f ca="1">MAX(Q1497-'Vasicek Examples'!$B$8,0)</f>
        <v>9.7665569727123369E-6</v>
      </c>
      <c r="S1497">
        <f t="shared" ca="1" si="96"/>
        <v>9.3187511820780555E-6</v>
      </c>
    </row>
    <row r="1498" spans="1:19" x14ac:dyDescent="0.2">
      <c r="A1498">
        <f t="shared" si="97"/>
        <v>1494</v>
      </c>
      <c r="B1498">
        <f>'Vasicek Examples'!$B$4</f>
        <v>5.2999999999999999E-2</v>
      </c>
      <c r="C1498">
        <f ca="1">B1498*EXP(-'Vasicek Examples'!$B$1/12)+(1-EXP(-'Vasicek Examples'!$B$1/12))*'Vasicek Examples'!$B$2+SQRT('Vasicek Examples'!$B$3^2/2/'Vasicek Examples'!$B$1*(1-EXP(-2*'Vasicek Examples'!$B$1/12)))*NORMSINV(RAND())</f>
        <v>5.3977315442789921E-2</v>
      </c>
      <c r="D1498">
        <f ca="1">C1498*EXP(-'Vasicek Examples'!$B$1/12)+(1-EXP(-'Vasicek Examples'!$B$1/12))*'Vasicek Examples'!$B$2+SQRT('Vasicek Examples'!$B$3^2/2/'Vasicek Examples'!$B$1*(1-EXP(-2*'Vasicek Examples'!$B$1/12)))*NORMSINV(RAND())</f>
        <v>5.2725547163269763E-2</v>
      </c>
      <c r="E1498">
        <f ca="1">D1498*EXP(-'Vasicek Examples'!$B$1/12)+(1-EXP(-'Vasicek Examples'!$B$1/12))*'Vasicek Examples'!$B$2+SQRT('Vasicek Examples'!$B$3^2/2/'Vasicek Examples'!$B$1*(1-EXP(-2*'Vasicek Examples'!$B$1/12)))*NORMSINV(RAND())</f>
        <v>4.580582741098798E-2</v>
      </c>
      <c r="F1498">
        <f ca="1">E1498*EXP(-'Vasicek Examples'!$B$1/12)+(1-EXP(-'Vasicek Examples'!$B$1/12))*'Vasicek Examples'!$B$2+SQRT('Vasicek Examples'!$B$3^2/2/'Vasicek Examples'!$B$1*(1-EXP(-2*'Vasicek Examples'!$B$1/12)))*NORMSINV(RAND())</f>
        <v>3.895110741630161E-2</v>
      </c>
      <c r="G1498">
        <f ca="1">F1498*EXP(-'Vasicek Examples'!$B$1/12)+(1-EXP(-'Vasicek Examples'!$B$1/12))*'Vasicek Examples'!$B$2+SQRT('Vasicek Examples'!$B$3^2/2/'Vasicek Examples'!$B$1*(1-EXP(-2*'Vasicek Examples'!$B$1/12)))*NORMSINV(RAND())</f>
        <v>2.9560401309550767E-2</v>
      </c>
      <c r="H1498">
        <f ca="1">G1498*EXP(-'Vasicek Examples'!$B$1/12)+(1-EXP(-'Vasicek Examples'!$B$1/12))*'Vasicek Examples'!$B$2+SQRT('Vasicek Examples'!$B$3^2/2/'Vasicek Examples'!$B$1*(1-EXP(-2*'Vasicek Examples'!$B$1/12)))*NORMSINV(RAND())</f>
        <v>2.4406706714189381E-2</v>
      </c>
      <c r="I1498">
        <f ca="1">H1498*EXP(-'Vasicek Examples'!$B$1/12)+(1-EXP(-'Vasicek Examples'!$B$1/12))*'Vasicek Examples'!$B$2+SQRT('Vasicek Examples'!$B$3^2/2/'Vasicek Examples'!$B$1*(1-EXP(-2*'Vasicek Examples'!$B$1/12)))*NORMSINV(RAND())</f>
        <v>3.1625731084534918E-2</v>
      </c>
      <c r="J1498">
        <f ca="1">I1498*EXP(-'Vasicek Examples'!$B$1/12)+(1-EXP(-'Vasicek Examples'!$B$1/12))*'Vasicek Examples'!$B$2+SQRT('Vasicek Examples'!$B$3^2/2/'Vasicek Examples'!$B$1*(1-EXP(-2*'Vasicek Examples'!$B$1/12)))*NORMSINV(RAND())</f>
        <v>3.5103376615673164E-2</v>
      </c>
      <c r="K1498">
        <f ca="1">J1498*EXP(-'Vasicek Examples'!$B$1/12)+(1-EXP(-'Vasicek Examples'!$B$1/12))*'Vasicek Examples'!$B$2+SQRT('Vasicek Examples'!$B$3^2/2/'Vasicek Examples'!$B$1*(1-EXP(-2*'Vasicek Examples'!$B$1/12)))*NORMSINV(RAND())</f>
        <v>3.0168866225522228E-2</v>
      </c>
      <c r="L1498">
        <f ca="1">K1498*EXP(-'Vasicek Examples'!$B$1/12)+(1-EXP(-'Vasicek Examples'!$B$1/12))*'Vasicek Examples'!$B$2+SQRT('Vasicek Examples'!$B$3^2/2/'Vasicek Examples'!$B$1*(1-EXP(-2*'Vasicek Examples'!$B$1/12)))*NORMSINV(RAND())</f>
        <v>2.8080547676874491E-2</v>
      </c>
      <c r="M1498">
        <f ca="1">L1498*EXP(-'Vasicek Examples'!$B$1/12)+(1-EXP(-'Vasicek Examples'!$B$1/12))*'Vasicek Examples'!$B$2+SQRT('Vasicek Examples'!$B$3^2/2/'Vasicek Examples'!$B$1*(1-EXP(-2*'Vasicek Examples'!$B$1/12)))*NORMSINV(RAND())</f>
        <v>2.0260530386646727E-2</v>
      </c>
      <c r="N1498">
        <f ca="1">M1498*EXP(-'Vasicek Examples'!$B$1/12)+(1-EXP(-'Vasicek Examples'!$B$1/12))*'Vasicek Examples'!$B$2+SQRT('Vasicek Examples'!$B$3^2/2/'Vasicek Examples'!$B$1*(1-EXP(-2*'Vasicek Examples'!$B$1/12)))*NORMSINV(RAND())</f>
        <v>2.7977625850193488E-2</v>
      </c>
      <c r="O1498">
        <f t="shared" ca="1" si="94"/>
        <v>3.1472176054170228E-2</v>
      </c>
      <c r="P1498">
        <f t="shared" ca="1" si="95"/>
        <v>0.96901791798070791</v>
      </c>
      <c r="Q1498">
        <f ca="1">EXP(-'Vasicek Examples'!$D$4*N1498+'Vasicek Examples'!$E$4)</f>
        <v>0.97203650271161912</v>
      </c>
      <c r="R1498">
        <f ca="1">MAX(Q1498-'Vasicek Examples'!$B$8,0)</f>
        <v>1.1340521007505933E-2</v>
      </c>
      <c r="S1498">
        <f t="shared" ca="1" si="96"/>
        <v>1.0989168055509878E-2</v>
      </c>
    </row>
    <row r="1499" spans="1:19" x14ac:dyDescent="0.2">
      <c r="A1499">
        <f t="shared" si="97"/>
        <v>1495</v>
      </c>
      <c r="B1499">
        <f>'Vasicek Examples'!$B$4</f>
        <v>5.2999999999999999E-2</v>
      </c>
      <c r="C1499">
        <f ca="1">B1499*EXP(-'Vasicek Examples'!$B$1/12)+(1-EXP(-'Vasicek Examples'!$B$1/12))*'Vasicek Examples'!$B$2+SQRT('Vasicek Examples'!$B$3^2/2/'Vasicek Examples'!$B$1*(1-EXP(-2*'Vasicek Examples'!$B$1/12)))*NORMSINV(RAND())</f>
        <v>5.0443965705642989E-2</v>
      </c>
      <c r="D1499">
        <f ca="1">C1499*EXP(-'Vasicek Examples'!$B$1/12)+(1-EXP(-'Vasicek Examples'!$B$1/12))*'Vasicek Examples'!$B$2+SQRT('Vasicek Examples'!$B$3^2/2/'Vasicek Examples'!$B$1*(1-EXP(-2*'Vasicek Examples'!$B$1/12)))*NORMSINV(RAND())</f>
        <v>4.7392593702005492E-2</v>
      </c>
      <c r="E1499">
        <f ca="1">D1499*EXP(-'Vasicek Examples'!$B$1/12)+(1-EXP(-'Vasicek Examples'!$B$1/12))*'Vasicek Examples'!$B$2+SQRT('Vasicek Examples'!$B$3^2/2/'Vasicek Examples'!$B$1*(1-EXP(-2*'Vasicek Examples'!$B$1/12)))*NORMSINV(RAND())</f>
        <v>3.5788655979828284E-2</v>
      </c>
      <c r="F1499">
        <f ca="1">E1499*EXP(-'Vasicek Examples'!$B$1/12)+(1-EXP(-'Vasicek Examples'!$B$1/12))*'Vasicek Examples'!$B$2+SQRT('Vasicek Examples'!$B$3^2/2/'Vasicek Examples'!$B$1*(1-EXP(-2*'Vasicek Examples'!$B$1/12)))*NORMSINV(RAND())</f>
        <v>3.3042703431952147E-2</v>
      </c>
      <c r="G1499">
        <f ca="1">F1499*EXP(-'Vasicek Examples'!$B$1/12)+(1-EXP(-'Vasicek Examples'!$B$1/12))*'Vasicek Examples'!$B$2+SQRT('Vasicek Examples'!$B$3^2/2/'Vasicek Examples'!$B$1*(1-EXP(-2*'Vasicek Examples'!$B$1/12)))*NORMSINV(RAND())</f>
        <v>3.6026827146405364E-2</v>
      </c>
      <c r="H1499">
        <f ca="1">G1499*EXP(-'Vasicek Examples'!$B$1/12)+(1-EXP(-'Vasicek Examples'!$B$1/12))*'Vasicek Examples'!$B$2+SQRT('Vasicek Examples'!$B$3^2/2/'Vasicek Examples'!$B$1*(1-EXP(-2*'Vasicek Examples'!$B$1/12)))*NORMSINV(RAND())</f>
        <v>3.4471004223634201E-2</v>
      </c>
      <c r="I1499">
        <f ca="1">H1499*EXP(-'Vasicek Examples'!$B$1/12)+(1-EXP(-'Vasicek Examples'!$B$1/12))*'Vasicek Examples'!$B$2+SQRT('Vasicek Examples'!$B$3^2/2/'Vasicek Examples'!$B$1*(1-EXP(-2*'Vasicek Examples'!$B$1/12)))*NORMSINV(RAND())</f>
        <v>3.7260971280464794E-2</v>
      </c>
      <c r="J1499">
        <f ca="1">I1499*EXP(-'Vasicek Examples'!$B$1/12)+(1-EXP(-'Vasicek Examples'!$B$1/12))*'Vasicek Examples'!$B$2+SQRT('Vasicek Examples'!$B$3^2/2/'Vasicek Examples'!$B$1*(1-EXP(-2*'Vasicek Examples'!$B$1/12)))*NORMSINV(RAND())</f>
        <v>3.9335962440416684E-2</v>
      </c>
      <c r="K1499">
        <f ca="1">J1499*EXP(-'Vasicek Examples'!$B$1/12)+(1-EXP(-'Vasicek Examples'!$B$1/12))*'Vasicek Examples'!$B$2+SQRT('Vasicek Examples'!$B$3^2/2/'Vasicek Examples'!$B$1*(1-EXP(-2*'Vasicek Examples'!$B$1/12)))*NORMSINV(RAND())</f>
        <v>3.5491329145162551E-2</v>
      </c>
      <c r="L1499">
        <f ca="1">K1499*EXP(-'Vasicek Examples'!$B$1/12)+(1-EXP(-'Vasicek Examples'!$B$1/12))*'Vasicek Examples'!$B$2+SQRT('Vasicek Examples'!$B$3^2/2/'Vasicek Examples'!$B$1*(1-EXP(-2*'Vasicek Examples'!$B$1/12)))*NORMSINV(RAND())</f>
        <v>3.645475922056976E-2</v>
      </c>
      <c r="M1499">
        <f ca="1">L1499*EXP(-'Vasicek Examples'!$B$1/12)+(1-EXP(-'Vasicek Examples'!$B$1/12))*'Vasicek Examples'!$B$2+SQRT('Vasicek Examples'!$B$3^2/2/'Vasicek Examples'!$B$1*(1-EXP(-2*'Vasicek Examples'!$B$1/12)))*NORMSINV(RAND())</f>
        <v>3.1128628422782807E-2</v>
      </c>
      <c r="N1499">
        <f ca="1">M1499*EXP(-'Vasicek Examples'!$B$1/12)+(1-EXP(-'Vasicek Examples'!$B$1/12))*'Vasicek Examples'!$B$2+SQRT('Vasicek Examples'!$B$3^2/2/'Vasicek Examples'!$B$1*(1-EXP(-2*'Vasicek Examples'!$B$1/12)))*NORMSINV(RAND())</f>
        <v>2.3115954180685048E-2</v>
      </c>
      <c r="O1499">
        <f t="shared" ca="1" si="94"/>
        <v>3.359778291136551E-2</v>
      </c>
      <c r="P1499">
        <f t="shared" ca="1" si="95"/>
        <v>0.96696035440982842</v>
      </c>
      <c r="Q1499">
        <f ca="1">EXP(-'Vasicek Examples'!$D$4*N1499+'Vasicek Examples'!$E$4)</f>
        <v>0.97576247935014493</v>
      </c>
      <c r="R1499">
        <f ca="1">MAX(Q1499-'Vasicek Examples'!$B$8,0)</f>
        <v>1.506649764603174E-2</v>
      </c>
      <c r="S1499">
        <f t="shared" ca="1" si="96"/>
        <v>1.4568705903521696E-2</v>
      </c>
    </row>
    <row r="1500" spans="1:19" x14ac:dyDescent="0.2">
      <c r="A1500">
        <f t="shared" si="97"/>
        <v>1496</v>
      </c>
      <c r="B1500">
        <f>'Vasicek Examples'!$B$4</f>
        <v>5.2999999999999999E-2</v>
      </c>
      <c r="C1500">
        <f ca="1">B1500*EXP(-'Vasicek Examples'!$B$1/12)+(1-EXP(-'Vasicek Examples'!$B$1/12))*'Vasicek Examples'!$B$2+SQRT('Vasicek Examples'!$B$3^2/2/'Vasicek Examples'!$B$1*(1-EXP(-2*'Vasicek Examples'!$B$1/12)))*NORMSINV(RAND())</f>
        <v>5.4744647591510355E-2</v>
      </c>
      <c r="D1500">
        <f ca="1">C1500*EXP(-'Vasicek Examples'!$B$1/12)+(1-EXP(-'Vasicek Examples'!$B$1/12))*'Vasicek Examples'!$B$2+SQRT('Vasicek Examples'!$B$3^2/2/'Vasicek Examples'!$B$1*(1-EXP(-2*'Vasicek Examples'!$B$1/12)))*NORMSINV(RAND())</f>
        <v>4.3038127192262798E-2</v>
      </c>
      <c r="E1500">
        <f ca="1">D1500*EXP(-'Vasicek Examples'!$B$1/12)+(1-EXP(-'Vasicek Examples'!$B$1/12))*'Vasicek Examples'!$B$2+SQRT('Vasicek Examples'!$B$3^2/2/'Vasicek Examples'!$B$1*(1-EXP(-2*'Vasicek Examples'!$B$1/12)))*NORMSINV(RAND())</f>
        <v>3.7541931099156697E-2</v>
      </c>
      <c r="F1500">
        <f ca="1">E1500*EXP(-'Vasicek Examples'!$B$1/12)+(1-EXP(-'Vasicek Examples'!$B$1/12))*'Vasicek Examples'!$B$2+SQRT('Vasicek Examples'!$B$3^2/2/'Vasicek Examples'!$B$1*(1-EXP(-2*'Vasicek Examples'!$B$1/12)))*NORMSINV(RAND())</f>
        <v>3.5987773981992946E-2</v>
      </c>
      <c r="G1500">
        <f ca="1">F1500*EXP(-'Vasicek Examples'!$B$1/12)+(1-EXP(-'Vasicek Examples'!$B$1/12))*'Vasicek Examples'!$B$2+SQRT('Vasicek Examples'!$B$3^2/2/'Vasicek Examples'!$B$1*(1-EXP(-2*'Vasicek Examples'!$B$1/12)))*NORMSINV(RAND())</f>
        <v>3.2913451776855715E-2</v>
      </c>
      <c r="H1500">
        <f ca="1">G1500*EXP(-'Vasicek Examples'!$B$1/12)+(1-EXP(-'Vasicek Examples'!$B$1/12))*'Vasicek Examples'!$B$2+SQRT('Vasicek Examples'!$B$3^2/2/'Vasicek Examples'!$B$1*(1-EXP(-2*'Vasicek Examples'!$B$1/12)))*NORMSINV(RAND())</f>
        <v>3.095466081015609E-2</v>
      </c>
      <c r="I1500">
        <f ca="1">H1500*EXP(-'Vasicek Examples'!$B$1/12)+(1-EXP(-'Vasicek Examples'!$B$1/12))*'Vasicek Examples'!$B$2+SQRT('Vasicek Examples'!$B$3^2/2/'Vasicek Examples'!$B$1*(1-EXP(-2*'Vasicek Examples'!$B$1/12)))*NORMSINV(RAND())</f>
        <v>3.2036545659174812E-2</v>
      </c>
      <c r="J1500">
        <f ca="1">I1500*EXP(-'Vasicek Examples'!$B$1/12)+(1-EXP(-'Vasicek Examples'!$B$1/12))*'Vasicek Examples'!$B$2+SQRT('Vasicek Examples'!$B$3^2/2/'Vasicek Examples'!$B$1*(1-EXP(-2*'Vasicek Examples'!$B$1/12)))*NORMSINV(RAND())</f>
        <v>3.0994898009590495E-2</v>
      </c>
      <c r="K1500">
        <f ca="1">J1500*EXP(-'Vasicek Examples'!$B$1/12)+(1-EXP(-'Vasicek Examples'!$B$1/12))*'Vasicek Examples'!$B$2+SQRT('Vasicek Examples'!$B$3^2/2/'Vasicek Examples'!$B$1*(1-EXP(-2*'Vasicek Examples'!$B$1/12)))*NORMSINV(RAND())</f>
        <v>2.3791785489324046E-2</v>
      </c>
      <c r="L1500">
        <f ca="1">K1500*EXP(-'Vasicek Examples'!$B$1/12)+(1-EXP(-'Vasicek Examples'!$B$1/12))*'Vasicek Examples'!$B$2+SQRT('Vasicek Examples'!$B$3^2/2/'Vasicek Examples'!$B$1*(1-EXP(-2*'Vasicek Examples'!$B$1/12)))*NORMSINV(RAND())</f>
        <v>2.3335880723760118E-2</v>
      </c>
      <c r="M1500">
        <f ca="1">L1500*EXP(-'Vasicek Examples'!$B$1/12)+(1-EXP(-'Vasicek Examples'!$B$1/12))*'Vasicek Examples'!$B$2+SQRT('Vasicek Examples'!$B$3^2/2/'Vasicek Examples'!$B$1*(1-EXP(-2*'Vasicek Examples'!$B$1/12)))*NORMSINV(RAND())</f>
        <v>2.256764506585849E-2</v>
      </c>
      <c r="N1500">
        <f ca="1">M1500*EXP(-'Vasicek Examples'!$B$1/12)+(1-EXP(-'Vasicek Examples'!$B$1/12))*'Vasicek Examples'!$B$2+SQRT('Vasicek Examples'!$B$3^2/2/'Vasicek Examples'!$B$1*(1-EXP(-2*'Vasicek Examples'!$B$1/12)))*NORMSINV(RAND())</f>
        <v>2.3490823160026045E-2</v>
      </c>
      <c r="O1500">
        <f t="shared" ca="1" si="94"/>
        <v>2.9356702931991701E-2</v>
      </c>
      <c r="P1500">
        <f t="shared" ca="1" si="95"/>
        <v>0.97107001915824664</v>
      </c>
      <c r="Q1500">
        <f ca="1">EXP(-'Vasicek Examples'!$D$4*N1500+'Vasicek Examples'!$E$4)</f>
        <v>0.97547467294545775</v>
      </c>
      <c r="R1500">
        <f ca="1">MAX(Q1500-'Vasicek Examples'!$B$8,0)</f>
        <v>1.4778691241344566E-2</v>
      </c>
      <c r="S1500">
        <f t="shared" ca="1" si="96"/>
        <v>1.435114398686628E-2</v>
      </c>
    </row>
    <row r="1501" spans="1:19" x14ac:dyDescent="0.2">
      <c r="A1501">
        <f t="shared" si="97"/>
        <v>1497</v>
      </c>
      <c r="B1501">
        <f>'Vasicek Examples'!$B$4</f>
        <v>5.2999999999999999E-2</v>
      </c>
      <c r="C1501">
        <f ca="1">B1501*EXP(-'Vasicek Examples'!$B$1/12)+(1-EXP(-'Vasicek Examples'!$B$1/12))*'Vasicek Examples'!$B$2+SQRT('Vasicek Examples'!$B$3^2/2/'Vasicek Examples'!$B$1*(1-EXP(-2*'Vasicek Examples'!$B$1/12)))*NORMSINV(RAND())</f>
        <v>4.4125602933808836E-2</v>
      </c>
      <c r="D1501">
        <f ca="1">C1501*EXP(-'Vasicek Examples'!$B$1/12)+(1-EXP(-'Vasicek Examples'!$B$1/12))*'Vasicek Examples'!$B$2+SQRT('Vasicek Examples'!$B$3^2/2/'Vasicek Examples'!$B$1*(1-EXP(-2*'Vasicek Examples'!$B$1/12)))*NORMSINV(RAND())</f>
        <v>4.4217271199222974E-2</v>
      </c>
      <c r="E1501">
        <f ca="1">D1501*EXP(-'Vasicek Examples'!$B$1/12)+(1-EXP(-'Vasicek Examples'!$B$1/12))*'Vasicek Examples'!$B$2+SQRT('Vasicek Examples'!$B$3^2/2/'Vasicek Examples'!$B$1*(1-EXP(-2*'Vasicek Examples'!$B$1/12)))*NORMSINV(RAND())</f>
        <v>4.2650414422678688E-2</v>
      </c>
      <c r="F1501">
        <f ca="1">E1501*EXP(-'Vasicek Examples'!$B$1/12)+(1-EXP(-'Vasicek Examples'!$B$1/12))*'Vasicek Examples'!$B$2+SQRT('Vasicek Examples'!$B$3^2/2/'Vasicek Examples'!$B$1*(1-EXP(-2*'Vasicek Examples'!$B$1/12)))*NORMSINV(RAND())</f>
        <v>3.8165173915964953E-2</v>
      </c>
      <c r="G1501">
        <f ca="1">F1501*EXP(-'Vasicek Examples'!$B$1/12)+(1-EXP(-'Vasicek Examples'!$B$1/12))*'Vasicek Examples'!$B$2+SQRT('Vasicek Examples'!$B$3^2/2/'Vasicek Examples'!$B$1*(1-EXP(-2*'Vasicek Examples'!$B$1/12)))*NORMSINV(RAND())</f>
        <v>2.7940734073784463E-2</v>
      </c>
      <c r="H1501">
        <f ca="1">G1501*EXP(-'Vasicek Examples'!$B$1/12)+(1-EXP(-'Vasicek Examples'!$B$1/12))*'Vasicek Examples'!$B$2+SQRT('Vasicek Examples'!$B$3^2/2/'Vasicek Examples'!$B$1*(1-EXP(-2*'Vasicek Examples'!$B$1/12)))*NORMSINV(RAND())</f>
        <v>2.6884701616047529E-2</v>
      </c>
      <c r="I1501">
        <f ca="1">H1501*EXP(-'Vasicek Examples'!$B$1/12)+(1-EXP(-'Vasicek Examples'!$B$1/12))*'Vasicek Examples'!$B$2+SQRT('Vasicek Examples'!$B$3^2/2/'Vasicek Examples'!$B$1*(1-EXP(-2*'Vasicek Examples'!$B$1/12)))*NORMSINV(RAND())</f>
        <v>2.153288777650833E-2</v>
      </c>
      <c r="J1501">
        <f ca="1">I1501*EXP(-'Vasicek Examples'!$B$1/12)+(1-EXP(-'Vasicek Examples'!$B$1/12))*'Vasicek Examples'!$B$2+SQRT('Vasicek Examples'!$B$3^2/2/'Vasicek Examples'!$B$1*(1-EXP(-2*'Vasicek Examples'!$B$1/12)))*NORMSINV(RAND())</f>
        <v>3.1576363701675408E-2</v>
      </c>
      <c r="K1501">
        <f ca="1">J1501*EXP(-'Vasicek Examples'!$B$1/12)+(1-EXP(-'Vasicek Examples'!$B$1/12))*'Vasicek Examples'!$B$2+SQRT('Vasicek Examples'!$B$3^2/2/'Vasicek Examples'!$B$1*(1-EXP(-2*'Vasicek Examples'!$B$1/12)))*NORMSINV(RAND())</f>
        <v>3.6853130577291462E-2</v>
      </c>
      <c r="L1501">
        <f ca="1">K1501*EXP(-'Vasicek Examples'!$B$1/12)+(1-EXP(-'Vasicek Examples'!$B$1/12))*'Vasicek Examples'!$B$2+SQRT('Vasicek Examples'!$B$3^2/2/'Vasicek Examples'!$B$1*(1-EXP(-2*'Vasicek Examples'!$B$1/12)))*NORMSINV(RAND())</f>
        <v>3.1167813954873565E-2</v>
      </c>
      <c r="M1501">
        <f ca="1">L1501*EXP(-'Vasicek Examples'!$B$1/12)+(1-EXP(-'Vasicek Examples'!$B$1/12))*'Vasicek Examples'!$B$2+SQRT('Vasicek Examples'!$B$3^2/2/'Vasicek Examples'!$B$1*(1-EXP(-2*'Vasicek Examples'!$B$1/12)))*NORMSINV(RAND())</f>
        <v>3.1371390154662275E-2</v>
      </c>
      <c r="N1501">
        <f ca="1">M1501*EXP(-'Vasicek Examples'!$B$1/12)+(1-EXP(-'Vasicek Examples'!$B$1/12))*'Vasicek Examples'!$B$2+SQRT('Vasicek Examples'!$B$3^2/2/'Vasicek Examples'!$B$1*(1-EXP(-2*'Vasicek Examples'!$B$1/12)))*NORMSINV(RAND())</f>
        <v>3.4351076667929033E-2</v>
      </c>
      <c r="O1501">
        <f t="shared" ca="1" si="94"/>
        <v>3.0966518432798216E-2</v>
      </c>
      <c r="P1501">
        <f t="shared" ca="1" si="95"/>
        <v>0.96950803318098089</v>
      </c>
      <c r="Q1501">
        <f ca="1">EXP(-'Vasicek Examples'!$D$4*N1501+'Vasicek Examples'!$E$4)</f>
        <v>0.96717344463850752</v>
      </c>
      <c r="R1501">
        <f ca="1">MAX(Q1501-'Vasicek Examples'!$B$8,0)</f>
        <v>6.4774629343943291E-3</v>
      </c>
      <c r="S1501">
        <f t="shared" ca="1" si="96"/>
        <v>6.2799523495273507E-3</v>
      </c>
    </row>
    <row r="1502" spans="1:19" x14ac:dyDescent="0.2">
      <c r="A1502">
        <f t="shared" si="97"/>
        <v>1498</v>
      </c>
      <c r="B1502">
        <f>'Vasicek Examples'!$B$4</f>
        <v>5.2999999999999999E-2</v>
      </c>
      <c r="C1502">
        <f ca="1">B1502*EXP(-'Vasicek Examples'!$B$1/12)+(1-EXP(-'Vasicek Examples'!$B$1/12))*'Vasicek Examples'!$B$2+SQRT('Vasicek Examples'!$B$3^2/2/'Vasicek Examples'!$B$1*(1-EXP(-2*'Vasicek Examples'!$B$1/12)))*NORMSINV(RAND())</f>
        <v>5.8550994523356228E-2</v>
      </c>
      <c r="D1502">
        <f ca="1">C1502*EXP(-'Vasicek Examples'!$B$1/12)+(1-EXP(-'Vasicek Examples'!$B$1/12))*'Vasicek Examples'!$B$2+SQRT('Vasicek Examples'!$B$3^2/2/'Vasicek Examples'!$B$1*(1-EXP(-2*'Vasicek Examples'!$B$1/12)))*NORMSINV(RAND())</f>
        <v>5.3437659765524462E-2</v>
      </c>
      <c r="E1502">
        <f ca="1">D1502*EXP(-'Vasicek Examples'!$B$1/12)+(1-EXP(-'Vasicek Examples'!$B$1/12))*'Vasicek Examples'!$B$2+SQRT('Vasicek Examples'!$B$3^2/2/'Vasicek Examples'!$B$1*(1-EXP(-2*'Vasicek Examples'!$B$1/12)))*NORMSINV(RAND())</f>
        <v>5.8584363425159422E-2</v>
      </c>
      <c r="F1502">
        <f ca="1">E1502*EXP(-'Vasicek Examples'!$B$1/12)+(1-EXP(-'Vasicek Examples'!$B$1/12))*'Vasicek Examples'!$B$2+SQRT('Vasicek Examples'!$B$3^2/2/'Vasicek Examples'!$B$1*(1-EXP(-2*'Vasicek Examples'!$B$1/12)))*NORMSINV(RAND())</f>
        <v>5.4634800848477674E-2</v>
      </c>
      <c r="G1502">
        <f ca="1">F1502*EXP(-'Vasicek Examples'!$B$1/12)+(1-EXP(-'Vasicek Examples'!$B$1/12))*'Vasicek Examples'!$B$2+SQRT('Vasicek Examples'!$B$3^2/2/'Vasicek Examples'!$B$1*(1-EXP(-2*'Vasicek Examples'!$B$1/12)))*NORMSINV(RAND())</f>
        <v>4.7815940462825925E-2</v>
      </c>
      <c r="H1502">
        <f ca="1">G1502*EXP(-'Vasicek Examples'!$B$1/12)+(1-EXP(-'Vasicek Examples'!$B$1/12))*'Vasicek Examples'!$B$2+SQRT('Vasicek Examples'!$B$3^2/2/'Vasicek Examples'!$B$1*(1-EXP(-2*'Vasicek Examples'!$B$1/12)))*NORMSINV(RAND())</f>
        <v>4.6796580593181855E-2</v>
      </c>
      <c r="I1502">
        <f ca="1">H1502*EXP(-'Vasicek Examples'!$B$1/12)+(1-EXP(-'Vasicek Examples'!$B$1/12))*'Vasicek Examples'!$B$2+SQRT('Vasicek Examples'!$B$3^2/2/'Vasicek Examples'!$B$1*(1-EXP(-2*'Vasicek Examples'!$B$1/12)))*NORMSINV(RAND())</f>
        <v>5.7819232641076794E-2</v>
      </c>
      <c r="J1502">
        <f ca="1">I1502*EXP(-'Vasicek Examples'!$B$1/12)+(1-EXP(-'Vasicek Examples'!$B$1/12))*'Vasicek Examples'!$B$2+SQRT('Vasicek Examples'!$B$3^2/2/'Vasicek Examples'!$B$1*(1-EXP(-2*'Vasicek Examples'!$B$1/12)))*NORMSINV(RAND())</f>
        <v>5.7315737134592662E-2</v>
      </c>
      <c r="K1502">
        <f ca="1">J1502*EXP(-'Vasicek Examples'!$B$1/12)+(1-EXP(-'Vasicek Examples'!$B$1/12))*'Vasicek Examples'!$B$2+SQRT('Vasicek Examples'!$B$3^2/2/'Vasicek Examples'!$B$1*(1-EXP(-2*'Vasicek Examples'!$B$1/12)))*NORMSINV(RAND())</f>
        <v>5.9506391028082889E-2</v>
      </c>
      <c r="L1502">
        <f ca="1">K1502*EXP(-'Vasicek Examples'!$B$1/12)+(1-EXP(-'Vasicek Examples'!$B$1/12))*'Vasicek Examples'!$B$2+SQRT('Vasicek Examples'!$B$3^2/2/'Vasicek Examples'!$B$1*(1-EXP(-2*'Vasicek Examples'!$B$1/12)))*NORMSINV(RAND())</f>
        <v>7.2000921456332856E-2</v>
      </c>
      <c r="M1502">
        <f ca="1">L1502*EXP(-'Vasicek Examples'!$B$1/12)+(1-EXP(-'Vasicek Examples'!$B$1/12))*'Vasicek Examples'!$B$2+SQRT('Vasicek Examples'!$B$3^2/2/'Vasicek Examples'!$B$1*(1-EXP(-2*'Vasicek Examples'!$B$1/12)))*NORMSINV(RAND())</f>
        <v>6.2297689696143556E-2</v>
      </c>
      <c r="N1502">
        <f ca="1">M1502*EXP(-'Vasicek Examples'!$B$1/12)+(1-EXP(-'Vasicek Examples'!$B$1/12))*'Vasicek Examples'!$B$2+SQRT('Vasicek Examples'!$B$3^2/2/'Vasicek Examples'!$B$1*(1-EXP(-2*'Vasicek Examples'!$B$1/12)))*NORMSINV(RAND())</f>
        <v>5.5808817185068346E-2</v>
      </c>
      <c r="O1502">
        <f t="shared" ca="1" si="94"/>
        <v>5.2282435242134197E-2</v>
      </c>
      <c r="P1502">
        <f t="shared" ca="1" si="95"/>
        <v>0.94906078077477674</v>
      </c>
      <c r="Q1502">
        <f ca="1">EXP(-'Vasicek Examples'!$D$4*N1502+'Vasicek Examples'!$E$4)</f>
        <v>0.95097893981712156</v>
      </c>
      <c r="R1502">
        <f ca="1">MAX(Q1502-'Vasicek Examples'!$B$8,0)</f>
        <v>0</v>
      </c>
      <c r="S1502">
        <f t="shared" ca="1" si="96"/>
        <v>0</v>
      </c>
    </row>
    <row r="1503" spans="1:19" x14ac:dyDescent="0.2">
      <c r="A1503">
        <f t="shared" si="97"/>
        <v>1499</v>
      </c>
      <c r="B1503">
        <f>'Vasicek Examples'!$B$4</f>
        <v>5.2999999999999999E-2</v>
      </c>
      <c r="C1503">
        <f ca="1">B1503*EXP(-'Vasicek Examples'!$B$1/12)+(1-EXP(-'Vasicek Examples'!$B$1/12))*'Vasicek Examples'!$B$2+SQRT('Vasicek Examples'!$B$3^2/2/'Vasicek Examples'!$B$1*(1-EXP(-2*'Vasicek Examples'!$B$1/12)))*NORMSINV(RAND())</f>
        <v>5.134455498131911E-2</v>
      </c>
      <c r="D1503">
        <f ca="1">C1503*EXP(-'Vasicek Examples'!$B$1/12)+(1-EXP(-'Vasicek Examples'!$B$1/12))*'Vasicek Examples'!$B$2+SQRT('Vasicek Examples'!$B$3^2/2/'Vasicek Examples'!$B$1*(1-EXP(-2*'Vasicek Examples'!$B$1/12)))*NORMSINV(RAND())</f>
        <v>4.6953122547841807E-2</v>
      </c>
      <c r="E1503">
        <f ca="1">D1503*EXP(-'Vasicek Examples'!$B$1/12)+(1-EXP(-'Vasicek Examples'!$B$1/12))*'Vasicek Examples'!$B$2+SQRT('Vasicek Examples'!$B$3^2/2/'Vasicek Examples'!$B$1*(1-EXP(-2*'Vasicek Examples'!$B$1/12)))*NORMSINV(RAND())</f>
        <v>4.8262298801374198E-2</v>
      </c>
      <c r="F1503">
        <f ca="1">E1503*EXP(-'Vasicek Examples'!$B$1/12)+(1-EXP(-'Vasicek Examples'!$B$1/12))*'Vasicek Examples'!$B$2+SQRT('Vasicek Examples'!$B$3^2/2/'Vasicek Examples'!$B$1*(1-EXP(-2*'Vasicek Examples'!$B$1/12)))*NORMSINV(RAND())</f>
        <v>5.2994281110300141E-2</v>
      </c>
      <c r="G1503">
        <f ca="1">F1503*EXP(-'Vasicek Examples'!$B$1/12)+(1-EXP(-'Vasicek Examples'!$B$1/12))*'Vasicek Examples'!$B$2+SQRT('Vasicek Examples'!$B$3^2/2/'Vasicek Examples'!$B$1*(1-EXP(-2*'Vasicek Examples'!$B$1/12)))*NORMSINV(RAND())</f>
        <v>5.6108669953414847E-2</v>
      </c>
      <c r="H1503">
        <f ca="1">G1503*EXP(-'Vasicek Examples'!$B$1/12)+(1-EXP(-'Vasicek Examples'!$B$1/12))*'Vasicek Examples'!$B$2+SQRT('Vasicek Examples'!$B$3^2/2/'Vasicek Examples'!$B$1*(1-EXP(-2*'Vasicek Examples'!$B$1/12)))*NORMSINV(RAND())</f>
        <v>5.1410994899071152E-2</v>
      </c>
      <c r="I1503">
        <f ca="1">H1503*EXP(-'Vasicek Examples'!$B$1/12)+(1-EXP(-'Vasicek Examples'!$B$1/12))*'Vasicek Examples'!$B$2+SQRT('Vasicek Examples'!$B$3^2/2/'Vasicek Examples'!$B$1*(1-EXP(-2*'Vasicek Examples'!$B$1/12)))*NORMSINV(RAND())</f>
        <v>4.6663402865792264E-2</v>
      </c>
      <c r="J1503">
        <f ca="1">I1503*EXP(-'Vasicek Examples'!$B$1/12)+(1-EXP(-'Vasicek Examples'!$B$1/12))*'Vasicek Examples'!$B$2+SQRT('Vasicek Examples'!$B$3^2/2/'Vasicek Examples'!$B$1*(1-EXP(-2*'Vasicek Examples'!$B$1/12)))*NORMSINV(RAND())</f>
        <v>4.7599664183871918E-2</v>
      </c>
      <c r="K1503">
        <f ca="1">J1503*EXP(-'Vasicek Examples'!$B$1/12)+(1-EXP(-'Vasicek Examples'!$B$1/12))*'Vasicek Examples'!$B$2+SQRT('Vasicek Examples'!$B$3^2/2/'Vasicek Examples'!$B$1*(1-EXP(-2*'Vasicek Examples'!$B$1/12)))*NORMSINV(RAND())</f>
        <v>4.6197695167699254E-2</v>
      </c>
      <c r="L1503">
        <f ca="1">K1503*EXP(-'Vasicek Examples'!$B$1/12)+(1-EXP(-'Vasicek Examples'!$B$1/12))*'Vasicek Examples'!$B$2+SQRT('Vasicek Examples'!$B$3^2/2/'Vasicek Examples'!$B$1*(1-EXP(-2*'Vasicek Examples'!$B$1/12)))*NORMSINV(RAND())</f>
        <v>4.6739523523863881E-2</v>
      </c>
      <c r="M1503">
        <f ca="1">L1503*EXP(-'Vasicek Examples'!$B$1/12)+(1-EXP(-'Vasicek Examples'!$B$1/12))*'Vasicek Examples'!$B$2+SQRT('Vasicek Examples'!$B$3^2/2/'Vasicek Examples'!$B$1*(1-EXP(-2*'Vasicek Examples'!$B$1/12)))*NORMSINV(RAND())</f>
        <v>4.5077004457290883E-2</v>
      </c>
      <c r="N1503">
        <f ca="1">M1503*EXP(-'Vasicek Examples'!$B$1/12)+(1-EXP(-'Vasicek Examples'!$B$1/12))*'Vasicek Examples'!$B$2+SQRT('Vasicek Examples'!$B$3^2/2/'Vasicek Examples'!$B$1*(1-EXP(-2*'Vasicek Examples'!$B$1/12)))*NORMSINV(RAND())</f>
        <v>3.5721377976786421E-2</v>
      </c>
      <c r="O1503">
        <f t="shared" ca="1" si="94"/>
        <v>4.4294968665797768E-2</v>
      </c>
      <c r="P1503">
        <f t="shared" ca="1" si="95"/>
        <v>0.95667172766750186</v>
      </c>
      <c r="Q1503">
        <f ca="1">EXP(-'Vasicek Examples'!$D$4*N1503+'Vasicek Examples'!$E$4)</f>
        <v>0.96613106194822884</v>
      </c>
      <c r="R1503">
        <f ca="1">MAX(Q1503-'Vasicek Examples'!$B$8,0)</f>
        <v>5.4350802441156532E-3</v>
      </c>
      <c r="S1503">
        <f t="shared" ca="1" si="96"/>
        <v>5.1995876071496295E-3</v>
      </c>
    </row>
    <row r="1504" spans="1:19" x14ac:dyDescent="0.2">
      <c r="A1504">
        <f t="shared" si="97"/>
        <v>1500</v>
      </c>
      <c r="B1504">
        <f>'Vasicek Examples'!$B$4</f>
        <v>5.2999999999999999E-2</v>
      </c>
      <c r="C1504">
        <f ca="1">B1504*EXP(-'Vasicek Examples'!$B$1/12)+(1-EXP(-'Vasicek Examples'!$B$1/12))*'Vasicek Examples'!$B$2+SQRT('Vasicek Examples'!$B$3^2/2/'Vasicek Examples'!$B$1*(1-EXP(-2*'Vasicek Examples'!$B$1/12)))*NORMSINV(RAND())</f>
        <v>4.3867743588800176E-2</v>
      </c>
      <c r="D1504">
        <f ca="1">C1504*EXP(-'Vasicek Examples'!$B$1/12)+(1-EXP(-'Vasicek Examples'!$B$1/12))*'Vasicek Examples'!$B$2+SQRT('Vasicek Examples'!$B$3^2/2/'Vasicek Examples'!$B$1*(1-EXP(-2*'Vasicek Examples'!$B$1/12)))*NORMSINV(RAND())</f>
        <v>4.840510318824081E-2</v>
      </c>
      <c r="E1504">
        <f ca="1">D1504*EXP(-'Vasicek Examples'!$B$1/12)+(1-EXP(-'Vasicek Examples'!$B$1/12))*'Vasicek Examples'!$B$2+SQRT('Vasicek Examples'!$B$3^2/2/'Vasicek Examples'!$B$1*(1-EXP(-2*'Vasicek Examples'!$B$1/12)))*NORMSINV(RAND())</f>
        <v>4.2890089657884267E-2</v>
      </c>
      <c r="F1504">
        <f ca="1">E1504*EXP(-'Vasicek Examples'!$B$1/12)+(1-EXP(-'Vasicek Examples'!$B$1/12))*'Vasicek Examples'!$B$2+SQRT('Vasicek Examples'!$B$3^2/2/'Vasicek Examples'!$B$1*(1-EXP(-2*'Vasicek Examples'!$B$1/12)))*NORMSINV(RAND())</f>
        <v>5.2848480766366092E-2</v>
      </c>
      <c r="G1504">
        <f ca="1">F1504*EXP(-'Vasicek Examples'!$B$1/12)+(1-EXP(-'Vasicek Examples'!$B$1/12))*'Vasicek Examples'!$B$2+SQRT('Vasicek Examples'!$B$3^2/2/'Vasicek Examples'!$B$1*(1-EXP(-2*'Vasicek Examples'!$B$1/12)))*NORMSINV(RAND())</f>
        <v>6.0982135615212076E-2</v>
      </c>
      <c r="H1504">
        <f ca="1">G1504*EXP(-'Vasicek Examples'!$B$1/12)+(1-EXP(-'Vasicek Examples'!$B$1/12))*'Vasicek Examples'!$B$2+SQRT('Vasicek Examples'!$B$3^2/2/'Vasicek Examples'!$B$1*(1-EXP(-2*'Vasicek Examples'!$B$1/12)))*NORMSINV(RAND())</f>
        <v>6.5681696959672756E-2</v>
      </c>
      <c r="I1504">
        <f ca="1">H1504*EXP(-'Vasicek Examples'!$B$1/12)+(1-EXP(-'Vasicek Examples'!$B$1/12))*'Vasicek Examples'!$B$2+SQRT('Vasicek Examples'!$B$3^2/2/'Vasicek Examples'!$B$1*(1-EXP(-2*'Vasicek Examples'!$B$1/12)))*NORMSINV(RAND())</f>
        <v>6.8554503331567651E-2</v>
      </c>
      <c r="J1504">
        <f ca="1">I1504*EXP(-'Vasicek Examples'!$B$1/12)+(1-EXP(-'Vasicek Examples'!$B$1/12))*'Vasicek Examples'!$B$2+SQRT('Vasicek Examples'!$B$3^2/2/'Vasicek Examples'!$B$1*(1-EXP(-2*'Vasicek Examples'!$B$1/12)))*NORMSINV(RAND())</f>
        <v>6.7164064625542849E-2</v>
      </c>
      <c r="K1504">
        <f ca="1">J1504*EXP(-'Vasicek Examples'!$B$1/12)+(1-EXP(-'Vasicek Examples'!$B$1/12))*'Vasicek Examples'!$B$2+SQRT('Vasicek Examples'!$B$3^2/2/'Vasicek Examples'!$B$1*(1-EXP(-2*'Vasicek Examples'!$B$1/12)))*NORMSINV(RAND())</f>
        <v>6.609784511384964E-2</v>
      </c>
      <c r="L1504">
        <f ca="1">K1504*EXP(-'Vasicek Examples'!$B$1/12)+(1-EXP(-'Vasicek Examples'!$B$1/12))*'Vasicek Examples'!$B$2+SQRT('Vasicek Examples'!$B$3^2/2/'Vasicek Examples'!$B$1*(1-EXP(-2*'Vasicek Examples'!$B$1/12)))*NORMSINV(RAND())</f>
        <v>7.3878746779205223E-2</v>
      </c>
      <c r="M1504">
        <f ca="1">L1504*EXP(-'Vasicek Examples'!$B$1/12)+(1-EXP(-'Vasicek Examples'!$B$1/12))*'Vasicek Examples'!$B$2+SQRT('Vasicek Examples'!$B$3^2/2/'Vasicek Examples'!$B$1*(1-EXP(-2*'Vasicek Examples'!$B$1/12)))*NORMSINV(RAND())</f>
        <v>7.1822728942162781E-2</v>
      </c>
      <c r="N1504">
        <f ca="1">M1504*EXP(-'Vasicek Examples'!$B$1/12)+(1-EXP(-'Vasicek Examples'!$B$1/12))*'Vasicek Examples'!$B$2+SQRT('Vasicek Examples'!$B$3^2/2/'Vasicek Examples'!$B$1*(1-EXP(-2*'Vasicek Examples'!$B$1/12)))*NORMSINV(RAND())</f>
        <v>7.7344532295721274E-2</v>
      </c>
      <c r="O1504">
        <f t="shared" ca="1" si="94"/>
        <v>5.6577627743497082E-2</v>
      </c>
      <c r="P1504">
        <f t="shared" ca="1" si="95"/>
        <v>0.94499312396394375</v>
      </c>
      <c r="Q1504">
        <f ca="1">EXP(-'Vasicek Examples'!$D$4*N1504+'Vasicek Examples'!$E$4)</f>
        <v>0.93499822394522336</v>
      </c>
      <c r="R1504">
        <f ca="1">MAX(Q1504-'Vasicek Examples'!$B$8,0)</f>
        <v>0</v>
      </c>
      <c r="S1504">
        <f t="shared" ca="1" si="96"/>
        <v>0</v>
      </c>
    </row>
    <row r="1505" spans="1:19" x14ac:dyDescent="0.2">
      <c r="A1505">
        <f t="shared" si="97"/>
        <v>1501</v>
      </c>
      <c r="B1505">
        <f>'Vasicek Examples'!$B$4</f>
        <v>5.2999999999999999E-2</v>
      </c>
      <c r="C1505">
        <f ca="1">B1505*EXP(-'Vasicek Examples'!$B$1/12)+(1-EXP(-'Vasicek Examples'!$B$1/12))*'Vasicek Examples'!$B$2+SQRT('Vasicek Examples'!$B$3^2/2/'Vasicek Examples'!$B$1*(1-EXP(-2*'Vasicek Examples'!$B$1/12)))*NORMSINV(RAND())</f>
        <v>5.9622223454358726E-2</v>
      </c>
      <c r="D1505">
        <f ca="1">C1505*EXP(-'Vasicek Examples'!$B$1/12)+(1-EXP(-'Vasicek Examples'!$B$1/12))*'Vasicek Examples'!$B$2+SQRT('Vasicek Examples'!$B$3^2/2/'Vasicek Examples'!$B$1*(1-EXP(-2*'Vasicek Examples'!$B$1/12)))*NORMSINV(RAND())</f>
        <v>6.024478477889645E-2</v>
      </c>
      <c r="E1505">
        <f ca="1">D1505*EXP(-'Vasicek Examples'!$B$1/12)+(1-EXP(-'Vasicek Examples'!$B$1/12))*'Vasicek Examples'!$B$2+SQRT('Vasicek Examples'!$B$3^2/2/'Vasicek Examples'!$B$1*(1-EXP(-2*'Vasicek Examples'!$B$1/12)))*NORMSINV(RAND())</f>
        <v>5.8778407285592069E-2</v>
      </c>
      <c r="F1505">
        <f ca="1">E1505*EXP(-'Vasicek Examples'!$B$1/12)+(1-EXP(-'Vasicek Examples'!$B$1/12))*'Vasicek Examples'!$B$2+SQRT('Vasicek Examples'!$B$3^2/2/'Vasicek Examples'!$B$1*(1-EXP(-2*'Vasicek Examples'!$B$1/12)))*NORMSINV(RAND())</f>
        <v>5.1950667321356364E-2</v>
      </c>
      <c r="G1505">
        <f ca="1">F1505*EXP(-'Vasicek Examples'!$B$1/12)+(1-EXP(-'Vasicek Examples'!$B$1/12))*'Vasicek Examples'!$B$2+SQRT('Vasicek Examples'!$B$3^2/2/'Vasicek Examples'!$B$1*(1-EXP(-2*'Vasicek Examples'!$B$1/12)))*NORMSINV(RAND())</f>
        <v>4.686697423200463E-2</v>
      </c>
      <c r="H1505">
        <f ca="1">G1505*EXP(-'Vasicek Examples'!$B$1/12)+(1-EXP(-'Vasicek Examples'!$B$1/12))*'Vasicek Examples'!$B$2+SQRT('Vasicek Examples'!$B$3^2/2/'Vasicek Examples'!$B$1*(1-EXP(-2*'Vasicek Examples'!$B$1/12)))*NORMSINV(RAND())</f>
        <v>4.62170746812582E-2</v>
      </c>
      <c r="I1505">
        <f ca="1">H1505*EXP(-'Vasicek Examples'!$B$1/12)+(1-EXP(-'Vasicek Examples'!$B$1/12))*'Vasicek Examples'!$B$2+SQRT('Vasicek Examples'!$B$3^2/2/'Vasicek Examples'!$B$1*(1-EXP(-2*'Vasicek Examples'!$B$1/12)))*NORMSINV(RAND())</f>
        <v>4.514061181375438E-2</v>
      </c>
      <c r="J1505">
        <f ca="1">I1505*EXP(-'Vasicek Examples'!$B$1/12)+(1-EXP(-'Vasicek Examples'!$B$1/12))*'Vasicek Examples'!$B$2+SQRT('Vasicek Examples'!$B$3^2/2/'Vasicek Examples'!$B$1*(1-EXP(-2*'Vasicek Examples'!$B$1/12)))*NORMSINV(RAND())</f>
        <v>4.5547463131729859E-2</v>
      </c>
      <c r="K1505">
        <f ca="1">J1505*EXP(-'Vasicek Examples'!$B$1/12)+(1-EXP(-'Vasicek Examples'!$B$1/12))*'Vasicek Examples'!$B$2+SQRT('Vasicek Examples'!$B$3^2/2/'Vasicek Examples'!$B$1*(1-EXP(-2*'Vasicek Examples'!$B$1/12)))*NORMSINV(RAND())</f>
        <v>4.9353881638609334E-2</v>
      </c>
      <c r="L1505">
        <f ca="1">K1505*EXP(-'Vasicek Examples'!$B$1/12)+(1-EXP(-'Vasicek Examples'!$B$1/12))*'Vasicek Examples'!$B$2+SQRT('Vasicek Examples'!$B$3^2/2/'Vasicek Examples'!$B$1*(1-EXP(-2*'Vasicek Examples'!$B$1/12)))*NORMSINV(RAND())</f>
        <v>5.364882364447688E-2</v>
      </c>
      <c r="M1505">
        <f ca="1">L1505*EXP(-'Vasicek Examples'!$B$1/12)+(1-EXP(-'Vasicek Examples'!$B$1/12))*'Vasicek Examples'!$B$2+SQRT('Vasicek Examples'!$B$3^2/2/'Vasicek Examples'!$B$1*(1-EXP(-2*'Vasicek Examples'!$B$1/12)))*NORMSINV(RAND())</f>
        <v>5.6085772022236295E-2</v>
      </c>
      <c r="N1505">
        <f ca="1">M1505*EXP(-'Vasicek Examples'!$B$1/12)+(1-EXP(-'Vasicek Examples'!$B$1/12))*'Vasicek Examples'!$B$2+SQRT('Vasicek Examples'!$B$3^2/2/'Vasicek Examples'!$B$1*(1-EXP(-2*'Vasicek Examples'!$B$1/12)))*NORMSINV(RAND())</f>
        <v>5.8534951532319496E-2</v>
      </c>
      <c r="O1505">
        <f t="shared" ca="1" si="94"/>
        <v>4.7742754003604469E-2</v>
      </c>
      <c r="P1505">
        <f t="shared" ca="1" si="95"/>
        <v>0.95337900846801793</v>
      </c>
      <c r="Q1505">
        <f ca="1">EXP(-'Vasicek Examples'!$D$4*N1505+'Vasicek Examples'!$E$4)</f>
        <v>0.94894099094703621</v>
      </c>
      <c r="R1505">
        <f ca="1">MAX(Q1505-'Vasicek Examples'!$B$8,0)</f>
        <v>0</v>
      </c>
      <c r="S1505">
        <f t="shared" ca="1" si="96"/>
        <v>0</v>
      </c>
    </row>
    <row r="1506" spans="1:19" x14ac:dyDescent="0.2">
      <c r="A1506">
        <f t="shared" si="97"/>
        <v>1502</v>
      </c>
      <c r="B1506">
        <f>'Vasicek Examples'!$B$4</f>
        <v>5.2999999999999999E-2</v>
      </c>
      <c r="C1506">
        <f ca="1">B1506*EXP(-'Vasicek Examples'!$B$1/12)+(1-EXP(-'Vasicek Examples'!$B$1/12))*'Vasicek Examples'!$B$2+SQRT('Vasicek Examples'!$B$3^2/2/'Vasicek Examples'!$B$1*(1-EXP(-2*'Vasicek Examples'!$B$1/12)))*NORMSINV(RAND())</f>
        <v>4.7391557868712096E-2</v>
      </c>
      <c r="D1506">
        <f ca="1">C1506*EXP(-'Vasicek Examples'!$B$1/12)+(1-EXP(-'Vasicek Examples'!$B$1/12))*'Vasicek Examples'!$B$2+SQRT('Vasicek Examples'!$B$3^2/2/'Vasicek Examples'!$B$1*(1-EXP(-2*'Vasicek Examples'!$B$1/12)))*NORMSINV(RAND())</f>
        <v>4.4110793455955373E-2</v>
      </c>
      <c r="E1506">
        <f ca="1">D1506*EXP(-'Vasicek Examples'!$B$1/12)+(1-EXP(-'Vasicek Examples'!$B$1/12))*'Vasicek Examples'!$B$2+SQRT('Vasicek Examples'!$B$3^2/2/'Vasicek Examples'!$B$1*(1-EXP(-2*'Vasicek Examples'!$B$1/12)))*NORMSINV(RAND())</f>
        <v>3.2882896127533534E-2</v>
      </c>
      <c r="F1506">
        <f ca="1">E1506*EXP(-'Vasicek Examples'!$B$1/12)+(1-EXP(-'Vasicek Examples'!$B$1/12))*'Vasicek Examples'!$B$2+SQRT('Vasicek Examples'!$B$3^2/2/'Vasicek Examples'!$B$1*(1-EXP(-2*'Vasicek Examples'!$B$1/12)))*NORMSINV(RAND())</f>
        <v>3.0235870892129993E-2</v>
      </c>
      <c r="G1506">
        <f ca="1">F1506*EXP(-'Vasicek Examples'!$B$1/12)+(1-EXP(-'Vasicek Examples'!$B$1/12))*'Vasicek Examples'!$B$2+SQRT('Vasicek Examples'!$B$3^2/2/'Vasicek Examples'!$B$1*(1-EXP(-2*'Vasicek Examples'!$B$1/12)))*NORMSINV(RAND())</f>
        <v>3.5862313542271027E-2</v>
      </c>
      <c r="H1506">
        <f ca="1">G1506*EXP(-'Vasicek Examples'!$B$1/12)+(1-EXP(-'Vasicek Examples'!$B$1/12))*'Vasicek Examples'!$B$2+SQRT('Vasicek Examples'!$B$3^2/2/'Vasicek Examples'!$B$1*(1-EXP(-2*'Vasicek Examples'!$B$1/12)))*NORMSINV(RAND())</f>
        <v>3.3612016310928659E-2</v>
      </c>
      <c r="I1506">
        <f ca="1">H1506*EXP(-'Vasicek Examples'!$B$1/12)+(1-EXP(-'Vasicek Examples'!$B$1/12))*'Vasicek Examples'!$B$2+SQRT('Vasicek Examples'!$B$3^2/2/'Vasicek Examples'!$B$1*(1-EXP(-2*'Vasicek Examples'!$B$1/12)))*NORMSINV(RAND())</f>
        <v>2.5719867650587643E-2</v>
      </c>
      <c r="J1506">
        <f ca="1">I1506*EXP(-'Vasicek Examples'!$B$1/12)+(1-EXP(-'Vasicek Examples'!$B$1/12))*'Vasicek Examples'!$B$2+SQRT('Vasicek Examples'!$B$3^2/2/'Vasicek Examples'!$B$1*(1-EXP(-2*'Vasicek Examples'!$B$1/12)))*NORMSINV(RAND())</f>
        <v>2.1971894570764126E-2</v>
      </c>
      <c r="K1506">
        <f ca="1">J1506*EXP(-'Vasicek Examples'!$B$1/12)+(1-EXP(-'Vasicek Examples'!$B$1/12))*'Vasicek Examples'!$B$2+SQRT('Vasicek Examples'!$B$3^2/2/'Vasicek Examples'!$B$1*(1-EXP(-2*'Vasicek Examples'!$B$1/12)))*NORMSINV(RAND())</f>
        <v>2.5055082284102706E-2</v>
      </c>
      <c r="L1506">
        <f ca="1">K1506*EXP(-'Vasicek Examples'!$B$1/12)+(1-EXP(-'Vasicek Examples'!$B$1/12))*'Vasicek Examples'!$B$2+SQRT('Vasicek Examples'!$B$3^2/2/'Vasicek Examples'!$B$1*(1-EXP(-2*'Vasicek Examples'!$B$1/12)))*NORMSINV(RAND())</f>
        <v>1.5076980413622884E-2</v>
      </c>
      <c r="M1506">
        <f ca="1">L1506*EXP(-'Vasicek Examples'!$B$1/12)+(1-EXP(-'Vasicek Examples'!$B$1/12))*'Vasicek Examples'!$B$2+SQRT('Vasicek Examples'!$B$3^2/2/'Vasicek Examples'!$B$1*(1-EXP(-2*'Vasicek Examples'!$B$1/12)))*NORMSINV(RAND())</f>
        <v>7.0871982954128603E-3</v>
      </c>
      <c r="N1506">
        <f ca="1">M1506*EXP(-'Vasicek Examples'!$B$1/12)+(1-EXP(-'Vasicek Examples'!$B$1/12))*'Vasicek Examples'!$B$2+SQRT('Vasicek Examples'!$B$3^2/2/'Vasicek Examples'!$B$1*(1-EXP(-2*'Vasicek Examples'!$B$1/12)))*NORMSINV(RAND())</f>
        <v>7.6427601822102974E-3</v>
      </c>
      <c r="O1506">
        <f t="shared" ca="1" si="94"/>
        <v>2.4927672714064167E-2</v>
      </c>
      <c r="P1506">
        <f t="shared" ca="1" si="95"/>
        <v>0.97538045609831581</v>
      </c>
      <c r="Q1506">
        <f ca="1">EXP(-'Vasicek Examples'!$D$4*N1506+'Vasicek Examples'!$E$4)</f>
        <v>0.98771643786460028</v>
      </c>
      <c r="R1506">
        <f ca="1">MAX(Q1506-'Vasicek Examples'!$B$8,0)</f>
        <v>2.7020456160487094E-2</v>
      </c>
      <c r="S1506">
        <f t="shared" ca="1" si="96"/>
        <v>2.635522485380045E-2</v>
      </c>
    </row>
    <row r="1507" spans="1:19" x14ac:dyDescent="0.2">
      <c r="A1507">
        <f t="shared" si="97"/>
        <v>1503</v>
      </c>
      <c r="B1507">
        <f>'Vasicek Examples'!$B$4</f>
        <v>5.2999999999999999E-2</v>
      </c>
      <c r="C1507">
        <f ca="1">B1507*EXP(-'Vasicek Examples'!$B$1/12)+(1-EXP(-'Vasicek Examples'!$B$1/12))*'Vasicek Examples'!$B$2+SQRT('Vasicek Examples'!$B$3^2/2/'Vasicek Examples'!$B$1*(1-EXP(-2*'Vasicek Examples'!$B$1/12)))*NORMSINV(RAND())</f>
        <v>6.3336393976596017E-2</v>
      </c>
      <c r="D1507">
        <f ca="1">C1507*EXP(-'Vasicek Examples'!$B$1/12)+(1-EXP(-'Vasicek Examples'!$B$1/12))*'Vasicek Examples'!$B$2+SQRT('Vasicek Examples'!$B$3^2/2/'Vasicek Examples'!$B$1*(1-EXP(-2*'Vasicek Examples'!$B$1/12)))*NORMSINV(RAND())</f>
        <v>5.251897071353754E-2</v>
      </c>
      <c r="E1507">
        <f ca="1">D1507*EXP(-'Vasicek Examples'!$B$1/12)+(1-EXP(-'Vasicek Examples'!$B$1/12))*'Vasicek Examples'!$B$2+SQRT('Vasicek Examples'!$B$3^2/2/'Vasicek Examples'!$B$1*(1-EXP(-2*'Vasicek Examples'!$B$1/12)))*NORMSINV(RAND())</f>
        <v>5.9545331607995952E-2</v>
      </c>
      <c r="F1507">
        <f ca="1">E1507*EXP(-'Vasicek Examples'!$B$1/12)+(1-EXP(-'Vasicek Examples'!$B$1/12))*'Vasicek Examples'!$B$2+SQRT('Vasicek Examples'!$B$3^2/2/'Vasicek Examples'!$B$1*(1-EXP(-2*'Vasicek Examples'!$B$1/12)))*NORMSINV(RAND())</f>
        <v>5.421039812838728E-2</v>
      </c>
      <c r="G1507">
        <f ca="1">F1507*EXP(-'Vasicek Examples'!$B$1/12)+(1-EXP(-'Vasicek Examples'!$B$1/12))*'Vasicek Examples'!$B$2+SQRT('Vasicek Examples'!$B$3^2/2/'Vasicek Examples'!$B$1*(1-EXP(-2*'Vasicek Examples'!$B$1/12)))*NORMSINV(RAND())</f>
        <v>5.7816029967720957E-2</v>
      </c>
      <c r="H1507">
        <f ca="1">G1507*EXP(-'Vasicek Examples'!$B$1/12)+(1-EXP(-'Vasicek Examples'!$B$1/12))*'Vasicek Examples'!$B$2+SQRT('Vasicek Examples'!$B$3^2/2/'Vasicek Examples'!$B$1*(1-EXP(-2*'Vasicek Examples'!$B$1/12)))*NORMSINV(RAND())</f>
        <v>6.0724260290494714E-2</v>
      </c>
      <c r="I1507">
        <f ca="1">H1507*EXP(-'Vasicek Examples'!$B$1/12)+(1-EXP(-'Vasicek Examples'!$B$1/12))*'Vasicek Examples'!$B$2+SQRT('Vasicek Examples'!$B$3^2/2/'Vasicek Examples'!$B$1*(1-EXP(-2*'Vasicek Examples'!$B$1/12)))*NORMSINV(RAND())</f>
        <v>5.4355999311985689E-2</v>
      </c>
      <c r="J1507">
        <f ca="1">I1507*EXP(-'Vasicek Examples'!$B$1/12)+(1-EXP(-'Vasicek Examples'!$B$1/12))*'Vasicek Examples'!$B$2+SQRT('Vasicek Examples'!$B$3^2/2/'Vasicek Examples'!$B$1*(1-EXP(-2*'Vasicek Examples'!$B$1/12)))*NORMSINV(RAND())</f>
        <v>5.4114619039798056E-2</v>
      </c>
      <c r="K1507">
        <f ca="1">J1507*EXP(-'Vasicek Examples'!$B$1/12)+(1-EXP(-'Vasicek Examples'!$B$1/12))*'Vasicek Examples'!$B$2+SQRT('Vasicek Examples'!$B$3^2/2/'Vasicek Examples'!$B$1*(1-EXP(-2*'Vasicek Examples'!$B$1/12)))*NORMSINV(RAND())</f>
        <v>5.0251982023608303E-2</v>
      </c>
      <c r="L1507">
        <f ca="1">K1507*EXP(-'Vasicek Examples'!$B$1/12)+(1-EXP(-'Vasicek Examples'!$B$1/12))*'Vasicek Examples'!$B$2+SQRT('Vasicek Examples'!$B$3^2/2/'Vasicek Examples'!$B$1*(1-EXP(-2*'Vasicek Examples'!$B$1/12)))*NORMSINV(RAND())</f>
        <v>5.4697029920205094E-2</v>
      </c>
      <c r="M1507">
        <f ca="1">L1507*EXP(-'Vasicek Examples'!$B$1/12)+(1-EXP(-'Vasicek Examples'!$B$1/12))*'Vasicek Examples'!$B$2+SQRT('Vasicek Examples'!$B$3^2/2/'Vasicek Examples'!$B$1*(1-EXP(-2*'Vasicek Examples'!$B$1/12)))*NORMSINV(RAND())</f>
        <v>5.0699116455225492E-2</v>
      </c>
      <c r="N1507">
        <f ca="1">M1507*EXP(-'Vasicek Examples'!$B$1/12)+(1-EXP(-'Vasicek Examples'!$B$1/12))*'Vasicek Examples'!$B$2+SQRT('Vasicek Examples'!$B$3^2/2/'Vasicek Examples'!$B$1*(1-EXP(-2*'Vasicek Examples'!$B$1/12)))*NORMSINV(RAND())</f>
        <v>4.8385784263930934E-2</v>
      </c>
      <c r="O1507">
        <f t="shared" ca="1" si="94"/>
        <v>5.0399568881601874E-2</v>
      </c>
      <c r="P1507">
        <f t="shared" ca="1" si="95"/>
        <v>0.95084941874771212</v>
      </c>
      <c r="Q1507">
        <f ca="1">EXP(-'Vasicek Examples'!$D$4*N1507+'Vasicek Examples'!$E$4)</f>
        <v>0.9565503130797276</v>
      </c>
      <c r="R1507">
        <f ca="1">MAX(Q1507-'Vasicek Examples'!$B$8,0)</f>
        <v>0</v>
      </c>
      <c r="S1507">
        <f t="shared" ca="1" si="96"/>
        <v>0</v>
      </c>
    </row>
    <row r="1508" spans="1:19" x14ac:dyDescent="0.2">
      <c r="A1508">
        <f t="shared" si="97"/>
        <v>1504</v>
      </c>
      <c r="B1508">
        <f>'Vasicek Examples'!$B$4</f>
        <v>5.2999999999999999E-2</v>
      </c>
      <c r="C1508">
        <f ca="1">B1508*EXP(-'Vasicek Examples'!$B$1/12)+(1-EXP(-'Vasicek Examples'!$B$1/12))*'Vasicek Examples'!$B$2+SQRT('Vasicek Examples'!$B$3^2/2/'Vasicek Examples'!$B$1*(1-EXP(-2*'Vasicek Examples'!$B$1/12)))*NORMSINV(RAND())</f>
        <v>5.6199053463655321E-2</v>
      </c>
      <c r="D1508">
        <f ca="1">C1508*EXP(-'Vasicek Examples'!$B$1/12)+(1-EXP(-'Vasicek Examples'!$B$1/12))*'Vasicek Examples'!$B$2+SQRT('Vasicek Examples'!$B$3^2/2/'Vasicek Examples'!$B$1*(1-EXP(-2*'Vasicek Examples'!$B$1/12)))*NORMSINV(RAND())</f>
        <v>5.5688120080931984E-2</v>
      </c>
      <c r="E1508">
        <f ca="1">D1508*EXP(-'Vasicek Examples'!$B$1/12)+(1-EXP(-'Vasicek Examples'!$B$1/12))*'Vasicek Examples'!$B$2+SQRT('Vasicek Examples'!$B$3^2/2/'Vasicek Examples'!$B$1*(1-EXP(-2*'Vasicek Examples'!$B$1/12)))*NORMSINV(RAND())</f>
        <v>6.2546304260678184E-2</v>
      </c>
      <c r="F1508">
        <f ca="1">E1508*EXP(-'Vasicek Examples'!$B$1/12)+(1-EXP(-'Vasicek Examples'!$B$1/12))*'Vasicek Examples'!$B$2+SQRT('Vasicek Examples'!$B$3^2/2/'Vasicek Examples'!$B$1*(1-EXP(-2*'Vasicek Examples'!$B$1/12)))*NORMSINV(RAND())</f>
        <v>6.0509114539390826E-2</v>
      </c>
      <c r="G1508">
        <f ca="1">F1508*EXP(-'Vasicek Examples'!$B$1/12)+(1-EXP(-'Vasicek Examples'!$B$1/12))*'Vasicek Examples'!$B$2+SQRT('Vasicek Examples'!$B$3^2/2/'Vasicek Examples'!$B$1*(1-EXP(-2*'Vasicek Examples'!$B$1/12)))*NORMSINV(RAND())</f>
        <v>6.3781787576045426E-2</v>
      </c>
      <c r="H1508">
        <f ca="1">G1508*EXP(-'Vasicek Examples'!$B$1/12)+(1-EXP(-'Vasicek Examples'!$B$1/12))*'Vasicek Examples'!$B$2+SQRT('Vasicek Examples'!$B$3^2/2/'Vasicek Examples'!$B$1*(1-EXP(-2*'Vasicek Examples'!$B$1/12)))*NORMSINV(RAND())</f>
        <v>6.0840648561593144E-2</v>
      </c>
      <c r="I1508">
        <f ca="1">H1508*EXP(-'Vasicek Examples'!$B$1/12)+(1-EXP(-'Vasicek Examples'!$B$1/12))*'Vasicek Examples'!$B$2+SQRT('Vasicek Examples'!$B$3^2/2/'Vasicek Examples'!$B$1*(1-EXP(-2*'Vasicek Examples'!$B$1/12)))*NORMSINV(RAND())</f>
        <v>5.9890757302167801E-2</v>
      </c>
      <c r="J1508">
        <f ca="1">I1508*EXP(-'Vasicek Examples'!$B$1/12)+(1-EXP(-'Vasicek Examples'!$B$1/12))*'Vasicek Examples'!$B$2+SQRT('Vasicek Examples'!$B$3^2/2/'Vasicek Examples'!$B$1*(1-EXP(-2*'Vasicek Examples'!$B$1/12)))*NORMSINV(RAND())</f>
        <v>5.4235226800027722E-2</v>
      </c>
      <c r="K1508">
        <f ca="1">J1508*EXP(-'Vasicek Examples'!$B$1/12)+(1-EXP(-'Vasicek Examples'!$B$1/12))*'Vasicek Examples'!$B$2+SQRT('Vasicek Examples'!$B$3^2/2/'Vasicek Examples'!$B$1*(1-EXP(-2*'Vasicek Examples'!$B$1/12)))*NORMSINV(RAND())</f>
        <v>6.1027126071062233E-2</v>
      </c>
      <c r="L1508">
        <f ca="1">K1508*EXP(-'Vasicek Examples'!$B$1/12)+(1-EXP(-'Vasicek Examples'!$B$1/12))*'Vasicek Examples'!$B$2+SQRT('Vasicek Examples'!$B$3^2/2/'Vasicek Examples'!$B$1*(1-EXP(-2*'Vasicek Examples'!$B$1/12)))*NORMSINV(RAND())</f>
        <v>5.4413791042513274E-2</v>
      </c>
      <c r="M1508">
        <f ca="1">L1508*EXP(-'Vasicek Examples'!$B$1/12)+(1-EXP(-'Vasicek Examples'!$B$1/12))*'Vasicek Examples'!$B$2+SQRT('Vasicek Examples'!$B$3^2/2/'Vasicek Examples'!$B$1*(1-EXP(-2*'Vasicek Examples'!$B$1/12)))*NORMSINV(RAND())</f>
        <v>5.2645706187552162E-2</v>
      </c>
      <c r="N1508">
        <f ca="1">M1508*EXP(-'Vasicek Examples'!$B$1/12)+(1-EXP(-'Vasicek Examples'!$B$1/12))*'Vasicek Examples'!$B$2+SQRT('Vasicek Examples'!$B$3^2/2/'Vasicek Examples'!$B$1*(1-EXP(-2*'Vasicek Examples'!$B$1/12)))*NORMSINV(RAND())</f>
        <v>5.4786095013340266E-2</v>
      </c>
      <c r="O1508">
        <f t="shared" ca="1" si="94"/>
        <v>5.3422596388371713E-2</v>
      </c>
      <c r="P1508">
        <f t="shared" ca="1" si="95"/>
        <v>0.94797931518679746</v>
      </c>
      <c r="Q1508">
        <f ca="1">EXP(-'Vasicek Examples'!$D$4*N1508+'Vasicek Examples'!$E$4)</f>
        <v>0.95174461441534908</v>
      </c>
      <c r="R1508">
        <f ca="1">MAX(Q1508-'Vasicek Examples'!$B$8,0)</f>
        <v>0</v>
      </c>
      <c r="S1508">
        <f t="shared" ca="1" si="96"/>
        <v>0</v>
      </c>
    </row>
    <row r="1509" spans="1:19" x14ac:dyDescent="0.2">
      <c r="A1509">
        <f t="shared" si="97"/>
        <v>1505</v>
      </c>
      <c r="B1509">
        <f>'Vasicek Examples'!$B$4</f>
        <v>5.2999999999999999E-2</v>
      </c>
      <c r="C1509">
        <f ca="1">B1509*EXP(-'Vasicek Examples'!$B$1/12)+(1-EXP(-'Vasicek Examples'!$B$1/12))*'Vasicek Examples'!$B$2+SQRT('Vasicek Examples'!$B$3^2/2/'Vasicek Examples'!$B$1*(1-EXP(-2*'Vasicek Examples'!$B$1/12)))*NORMSINV(RAND())</f>
        <v>4.8278439527018734E-2</v>
      </c>
      <c r="D1509">
        <f ca="1">C1509*EXP(-'Vasicek Examples'!$B$1/12)+(1-EXP(-'Vasicek Examples'!$B$1/12))*'Vasicek Examples'!$B$2+SQRT('Vasicek Examples'!$B$3^2/2/'Vasicek Examples'!$B$1*(1-EXP(-2*'Vasicek Examples'!$B$1/12)))*NORMSINV(RAND())</f>
        <v>4.8294208386668057E-2</v>
      </c>
      <c r="E1509">
        <f ca="1">D1509*EXP(-'Vasicek Examples'!$B$1/12)+(1-EXP(-'Vasicek Examples'!$B$1/12))*'Vasicek Examples'!$B$2+SQRT('Vasicek Examples'!$B$3^2/2/'Vasicek Examples'!$B$1*(1-EXP(-2*'Vasicek Examples'!$B$1/12)))*NORMSINV(RAND())</f>
        <v>4.8820187923943666E-2</v>
      </c>
      <c r="F1509">
        <f ca="1">E1509*EXP(-'Vasicek Examples'!$B$1/12)+(1-EXP(-'Vasicek Examples'!$B$1/12))*'Vasicek Examples'!$B$2+SQRT('Vasicek Examples'!$B$3^2/2/'Vasicek Examples'!$B$1*(1-EXP(-2*'Vasicek Examples'!$B$1/12)))*NORMSINV(RAND())</f>
        <v>4.6270444271965125E-2</v>
      </c>
      <c r="G1509">
        <f ca="1">F1509*EXP(-'Vasicek Examples'!$B$1/12)+(1-EXP(-'Vasicek Examples'!$B$1/12))*'Vasicek Examples'!$B$2+SQRT('Vasicek Examples'!$B$3^2/2/'Vasicek Examples'!$B$1*(1-EXP(-2*'Vasicek Examples'!$B$1/12)))*NORMSINV(RAND())</f>
        <v>5.6176682173718719E-2</v>
      </c>
      <c r="H1509">
        <f ca="1">G1509*EXP(-'Vasicek Examples'!$B$1/12)+(1-EXP(-'Vasicek Examples'!$B$1/12))*'Vasicek Examples'!$B$2+SQRT('Vasicek Examples'!$B$3^2/2/'Vasicek Examples'!$B$1*(1-EXP(-2*'Vasicek Examples'!$B$1/12)))*NORMSINV(RAND())</f>
        <v>5.1102961907463856E-2</v>
      </c>
      <c r="I1509">
        <f ca="1">H1509*EXP(-'Vasicek Examples'!$B$1/12)+(1-EXP(-'Vasicek Examples'!$B$1/12))*'Vasicek Examples'!$B$2+SQRT('Vasicek Examples'!$B$3^2/2/'Vasicek Examples'!$B$1*(1-EXP(-2*'Vasicek Examples'!$B$1/12)))*NORMSINV(RAND())</f>
        <v>5.0674140162281299E-2</v>
      </c>
      <c r="J1509">
        <f ca="1">I1509*EXP(-'Vasicek Examples'!$B$1/12)+(1-EXP(-'Vasicek Examples'!$B$1/12))*'Vasicek Examples'!$B$2+SQRT('Vasicek Examples'!$B$3^2/2/'Vasicek Examples'!$B$1*(1-EXP(-2*'Vasicek Examples'!$B$1/12)))*NORMSINV(RAND())</f>
        <v>3.8355266615230615E-2</v>
      </c>
      <c r="K1509">
        <f ca="1">J1509*EXP(-'Vasicek Examples'!$B$1/12)+(1-EXP(-'Vasicek Examples'!$B$1/12))*'Vasicek Examples'!$B$2+SQRT('Vasicek Examples'!$B$3^2/2/'Vasicek Examples'!$B$1*(1-EXP(-2*'Vasicek Examples'!$B$1/12)))*NORMSINV(RAND())</f>
        <v>3.2699145185574617E-2</v>
      </c>
      <c r="L1509">
        <f ca="1">K1509*EXP(-'Vasicek Examples'!$B$1/12)+(1-EXP(-'Vasicek Examples'!$B$1/12))*'Vasicek Examples'!$B$2+SQRT('Vasicek Examples'!$B$3^2/2/'Vasicek Examples'!$B$1*(1-EXP(-2*'Vasicek Examples'!$B$1/12)))*NORMSINV(RAND())</f>
        <v>3.3840914782393858E-2</v>
      </c>
      <c r="M1509">
        <f ca="1">L1509*EXP(-'Vasicek Examples'!$B$1/12)+(1-EXP(-'Vasicek Examples'!$B$1/12))*'Vasicek Examples'!$B$2+SQRT('Vasicek Examples'!$B$3^2/2/'Vasicek Examples'!$B$1*(1-EXP(-2*'Vasicek Examples'!$B$1/12)))*NORMSINV(RAND())</f>
        <v>3.9015990644673905E-2</v>
      </c>
      <c r="N1509">
        <f ca="1">M1509*EXP(-'Vasicek Examples'!$B$1/12)+(1-EXP(-'Vasicek Examples'!$B$1/12))*'Vasicek Examples'!$B$2+SQRT('Vasicek Examples'!$B$3^2/2/'Vasicek Examples'!$B$1*(1-EXP(-2*'Vasicek Examples'!$B$1/12)))*NORMSINV(RAND())</f>
        <v>4.3146932400849915E-2</v>
      </c>
      <c r="O1509">
        <f t="shared" ca="1" si="94"/>
        <v>4.0913552334820663E-2</v>
      </c>
      <c r="P1509">
        <f t="shared" ca="1" si="95"/>
        <v>0.95991210852165432</v>
      </c>
      <c r="Q1509">
        <f ca="1">EXP(-'Vasicek Examples'!$D$4*N1509+'Vasicek Examples'!$E$4)</f>
        <v>0.96050198025964595</v>
      </c>
      <c r="R1509">
        <f ca="1">MAX(Q1509-'Vasicek Examples'!$B$8,0)</f>
        <v>0</v>
      </c>
      <c r="S1509">
        <f t="shared" ca="1" si="96"/>
        <v>0</v>
      </c>
    </row>
    <row r="1510" spans="1:19" x14ac:dyDescent="0.2">
      <c r="A1510">
        <f t="shared" si="97"/>
        <v>1506</v>
      </c>
      <c r="B1510">
        <f>'Vasicek Examples'!$B$4</f>
        <v>5.2999999999999999E-2</v>
      </c>
      <c r="C1510">
        <f ca="1">B1510*EXP(-'Vasicek Examples'!$B$1/12)+(1-EXP(-'Vasicek Examples'!$B$1/12))*'Vasicek Examples'!$B$2+SQRT('Vasicek Examples'!$B$3^2/2/'Vasicek Examples'!$B$1*(1-EXP(-2*'Vasicek Examples'!$B$1/12)))*NORMSINV(RAND())</f>
        <v>5.6963789967549576E-2</v>
      </c>
      <c r="D1510">
        <f ca="1">C1510*EXP(-'Vasicek Examples'!$B$1/12)+(1-EXP(-'Vasicek Examples'!$B$1/12))*'Vasicek Examples'!$B$2+SQRT('Vasicek Examples'!$B$3^2/2/'Vasicek Examples'!$B$1*(1-EXP(-2*'Vasicek Examples'!$B$1/12)))*NORMSINV(RAND())</f>
        <v>6.0234494951684259E-2</v>
      </c>
      <c r="E1510">
        <f ca="1">D1510*EXP(-'Vasicek Examples'!$B$1/12)+(1-EXP(-'Vasicek Examples'!$B$1/12))*'Vasicek Examples'!$B$2+SQRT('Vasicek Examples'!$B$3^2/2/'Vasicek Examples'!$B$1*(1-EXP(-2*'Vasicek Examples'!$B$1/12)))*NORMSINV(RAND())</f>
        <v>5.93995116785219E-2</v>
      </c>
      <c r="F1510">
        <f ca="1">E1510*EXP(-'Vasicek Examples'!$B$1/12)+(1-EXP(-'Vasicek Examples'!$B$1/12))*'Vasicek Examples'!$B$2+SQRT('Vasicek Examples'!$B$3^2/2/'Vasicek Examples'!$B$1*(1-EXP(-2*'Vasicek Examples'!$B$1/12)))*NORMSINV(RAND())</f>
        <v>5.6738453819113292E-2</v>
      </c>
      <c r="G1510">
        <f ca="1">F1510*EXP(-'Vasicek Examples'!$B$1/12)+(1-EXP(-'Vasicek Examples'!$B$1/12))*'Vasicek Examples'!$B$2+SQRT('Vasicek Examples'!$B$3^2/2/'Vasicek Examples'!$B$1*(1-EXP(-2*'Vasicek Examples'!$B$1/12)))*NORMSINV(RAND())</f>
        <v>5.719669110332197E-2</v>
      </c>
      <c r="H1510">
        <f ca="1">G1510*EXP(-'Vasicek Examples'!$B$1/12)+(1-EXP(-'Vasicek Examples'!$B$1/12))*'Vasicek Examples'!$B$2+SQRT('Vasicek Examples'!$B$3^2/2/'Vasicek Examples'!$B$1*(1-EXP(-2*'Vasicek Examples'!$B$1/12)))*NORMSINV(RAND())</f>
        <v>5.3318101143349825E-2</v>
      </c>
      <c r="I1510">
        <f ca="1">H1510*EXP(-'Vasicek Examples'!$B$1/12)+(1-EXP(-'Vasicek Examples'!$B$1/12))*'Vasicek Examples'!$B$2+SQRT('Vasicek Examples'!$B$3^2/2/'Vasicek Examples'!$B$1*(1-EXP(-2*'Vasicek Examples'!$B$1/12)))*NORMSINV(RAND())</f>
        <v>4.9802440210815424E-2</v>
      </c>
      <c r="J1510">
        <f ca="1">I1510*EXP(-'Vasicek Examples'!$B$1/12)+(1-EXP(-'Vasicek Examples'!$B$1/12))*'Vasicek Examples'!$B$2+SQRT('Vasicek Examples'!$B$3^2/2/'Vasicek Examples'!$B$1*(1-EXP(-2*'Vasicek Examples'!$B$1/12)))*NORMSINV(RAND())</f>
        <v>4.365493256424853E-2</v>
      </c>
      <c r="K1510">
        <f ca="1">J1510*EXP(-'Vasicek Examples'!$B$1/12)+(1-EXP(-'Vasicek Examples'!$B$1/12))*'Vasicek Examples'!$B$2+SQRT('Vasicek Examples'!$B$3^2/2/'Vasicek Examples'!$B$1*(1-EXP(-2*'Vasicek Examples'!$B$1/12)))*NORMSINV(RAND())</f>
        <v>5.2804800109650475E-2</v>
      </c>
      <c r="L1510">
        <f ca="1">K1510*EXP(-'Vasicek Examples'!$B$1/12)+(1-EXP(-'Vasicek Examples'!$B$1/12))*'Vasicek Examples'!$B$2+SQRT('Vasicek Examples'!$B$3^2/2/'Vasicek Examples'!$B$1*(1-EXP(-2*'Vasicek Examples'!$B$1/12)))*NORMSINV(RAND())</f>
        <v>4.5420794592246037E-2</v>
      </c>
      <c r="M1510">
        <f ca="1">L1510*EXP(-'Vasicek Examples'!$B$1/12)+(1-EXP(-'Vasicek Examples'!$B$1/12))*'Vasicek Examples'!$B$2+SQRT('Vasicek Examples'!$B$3^2/2/'Vasicek Examples'!$B$1*(1-EXP(-2*'Vasicek Examples'!$B$1/12)))*NORMSINV(RAND())</f>
        <v>4.0778818484347321E-2</v>
      </c>
      <c r="N1510">
        <f ca="1">M1510*EXP(-'Vasicek Examples'!$B$1/12)+(1-EXP(-'Vasicek Examples'!$B$1/12))*'Vasicek Examples'!$B$2+SQRT('Vasicek Examples'!$B$3^2/2/'Vasicek Examples'!$B$1*(1-EXP(-2*'Vasicek Examples'!$B$1/12)))*NORMSINV(RAND())</f>
        <v>3.4535960841425843E-2</v>
      </c>
      <c r="O1510">
        <f t="shared" ca="1" si="94"/>
        <v>4.7091576171815558E-2</v>
      </c>
      <c r="P1510">
        <f t="shared" ca="1" si="95"/>
        <v>0.95400002991938182</v>
      </c>
      <c r="Q1510">
        <f ca="1">EXP(-'Vasicek Examples'!$D$4*N1510+'Vasicek Examples'!$E$4)</f>
        <v>0.96703273838491155</v>
      </c>
      <c r="R1510">
        <f ca="1">MAX(Q1510-'Vasicek Examples'!$B$8,0)</f>
        <v>6.3367566807983611E-3</v>
      </c>
      <c r="S1510">
        <f t="shared" ca="1" si="96"/>
        <v>6.0452660630734793E-3</v>
      </c>
    </row>
    <row r="1511" spans="1:19" x14ac:dyDescent="0.2">
      <c r="A1511">
        <f t="shared" si="97"/>
        <v>1507</v>
      </c>
      <c r="B1511">
        <f>'Vasicek Examples'!$B$4</f>
        <v>5.2999999999999999E-2</v>
      </c>
      <c r="C1511">
        <f ca="1">B1511*EXP(-'Vasicek Examples'!$B$1/12)+(1-EXP(-'Vasicek Examples'!$B$1/12))*'Vasicek Examples'!$B$2+SQRT('Vasicek Examples'!$B$3^2/2/'Vasicek Examples'!$B$1*(1-EXP(-2*'Vasicek Examples'!$B$1/12)))*NORMSINV(RAND())</f>
        <v>4.9174493658898477E-2</v>
      </c>
      <c r="D1511">
        <f ca="1">C1511*EXP(-'Vasicek Examples'!$B$1/12)+(1-EXP(-'Vasicek Examples'!$B$1/12))*'Vasicek Examples'!$B$2+SQRT('Vasicek Examples'!$B$3^2/2/'Vasicek Examples'!$B$1*(1-EXP(-2*'Vasicek Examples'!$B$1/12)))*NORMSINV(RAND())</f>
        <v>5.0423885994892829E-2</v>
      </c>
      <c r="E1511">
        <f ca="1">D1511*EXP(-'Vasicek Examples'!$B$1/12)+(1-EXP(-'Vasicek Examples'!$B$1/12))*'Vasicek Examples'!$B$2+SQRT('Vasicek Examples'!$B$3^2/2/'Vasicek Examples'!$B$1*(1-EXP(-2*'Vasicek Examples'!$B$1/12)))*NORMSINV(RAND())</f>
        <v>4.668338199974445E-2</v>
      </c>
      <c r="F1511">
        <f ca="1">E1511*EXP(-'Vasicek Examples'!$B$1/12)+(1-EXP(-'Vasicek Examples'!$B$1/12))*'Vasicek Examples'!$B$2+SQRT('Vasicek Examples'!$B$3^2/2/'Vasicek Examples'!$B$1*(1-EXP(-2*'Vasicek Examples'!$B$1/12)))*NORMSINV(RAND())</f>
        <v>5.1196693429598476E-2</v>
      </c>
      <c r="G1511">
        <f ca="1">F1511*EXP(-'Vasicek Examples'!$B$1/12)+(1-EXP(-'Vasicek Examples'!$B$1/12))*'Vasicek Examples'!$B$2+SQRT('Vasicek Examples'!$B$3^2/2/'Vasicek Examples'!$B$1*(1-EXP(-2*'Vasicek Examples'!$B$1/12)))*NORMSINV(RAND())</f>
        <v>6.0793445994795192E-2</v>
      </c>
      <c r="H1511">
        <f ca="1">G1511*EXP(-'Vasicek Examples'!$B$1/12)+(1-EXP(-'Vasicek Examples'!$B$1/12))*'Vasicek Examples'!$B$2+SQRT('Vasicek Examples'!$B$3^2/2/'Vasicek Examples'!$B$1*(1-EXP(-2*'Vasicek Examples'!$B$1/12)))*NORMSINV(RAND())</f>
        <v>5.9008040712095401E-2</v>
      </c>
      <c r="I1511">
        <f ca="1">H1511*EXP(-'Vasicek Examples'!$B$1/12)+(1-EXP(-'Vasicek Examples'!$B$1/12))*'Vasicek Examples'!$B$2+SQRT('Vasicek Examples'!$B$3^2/2/'Vasicek Examples'!$B$1*(1-EXP(-2*'Vasicek Examples'!$B$1/12)))*NORMSINV(RAND())</f>
        <v>5.8056969149086264E-2</v>
      </c>
      <c r="J1511">
        <f ca="1">I1511*EXP(-'Vasicek Examples'!$B$1/12)+(1-EXP(-'Vasicek Examples'!$B$1/12))*'Vasicek Examples'!$B$2+SQRT('Vasicek Examples'!$B$3^2/2/'Vasicek Examples'!$B$1*(1-EXP(-2*'Vasicek Examples'!$B$1/12)))*NORMSINV(RAND())</f>
        <v>5.7610498011992653E-2</v>
      </c>
      <c r="K1511">
        <f ca="1">J1511*EXP(-'Vasicek Examples'!$B$1/12)+(1-EXP(-'Vasicek Examples'!$B$1/12))*'Vasicek Examples'!$B$2+SQRT('Vasicek Examples'!$B$3^2/2/'Vasicek Examples'!$B$1*(1-EXP(-2*'Vasicek Examples'!$B$1/12)))*NORMSINV(RAND())</f>
        <v>6.0222951890171593E-2</v>
      </c>
      <c r="L1511">
        <f ca="1">K1511*EXP(-'Vasicek Examples'!$B$1/12)+(1-EXP(-'Vasicek Examples'!$B$1/12))*'Vasicek Examples'!$B$2+SQRT('Vasicek Examples'!$B$3^2/2/'Vasicek Examples'!$B$1*(1-EXP(-2*'Vasicek Examples'!$B$1/12)))*NORMSINV(RAND())</f>
        <v>6.0032797230887579E-2</v>
      </c>
      <c r="M1511">
        <f ca="1">L1511*EXP(-'Vasicek Examples'!$B$1/12)+(1-EXP(-'Vasicek Examples'!$B$1/12))*'Vasicek Examples'!$B$2+SQRT('Vasicek Examples'!$B$3^2/2/'Vasicek Examples'!$B$1*(1-EXP(-2*'Vasicek Examples'!$B$1/12)))*NORMSINV(RAND())</f>
        <v>5.4755281682338279E-2</v>
      </c>
      <c r="N1511">
        <f ca="1">M1511*EXP(-'Vasicek Examples'!$B$1/12)+(1-EXP(-'Vasicek Examples'!$B$1/12))*'Vasicek Examples'!$B$2+SQRT('Vasicek Examples'!$B$3^2/2/'Vasicek Examples'!$B$1*(1-EXP(-2*'Vasicek Examples'!$B$1/12)))*NORMSINV(RAND())</f>
        <v>5.2174705013800095E-2</v>
      </c>
      <c r="O1511">
        <f t="shared" ca="1" si="94"/>
        <v>5.078821211932933E-2</v>
      </c>
      <c r="P1511">
        <f t="shared" ca="1" si="95"/>
        <v>0.95047994935156044</v>
      </c>
      <c r="Q1511">
        <f ca="1">EXP(-'Vasicek Examples'!$D$4*N1511+'Vasicek Examples'!$E$4)</f>
        <v>0.95370246422066141</v>
      </c>
      <c r="R1511">
        <f ca="1">MAX(Q1511-'Vasicek Examples'!$B$8,0)</f>
        <v>0</v>
      </c>
      <c r="S1511">
        <f t="shared" ca="1" si="96"/>
        <v>0</v>
      </c>
    </row>
    <row r="1512" spans="1:19" x14ac:dyDescent="0.2">
      <c r="A1512">
        <f t="shared" si="97"/>
        <v>1508</v>
      </c>
      <c r="B1512">
        <f>'Vasicek Examples'!$B$4</f>
        <v>5.2999999999999999E-2</v>
      </c>
      <c r="C1512">
        <f ca="1">B1512*EXP(-'Vasicek Examples'!$B$1/12)+(1-EXP(-'Vasicek Examples'!$B$1/12))*'Vasicek Examples'!$B$2+SQRT('Vasicek Examples'!$B$3^2/2/'Vasicek Examples'!$B$1*(1-EXP(-2*'Vasicek Examples'!$B$1/12)))*NORMSINV(RAND())</f>
        <v>4.6301446995186513E-2</v>
      </c>
      <c r="D1512">
        <f ca="1">C1512*EXP(-'Vasicek Examples'!$B$1/12)+(1-EXP(-'Vasicek Examples'!$B$1/12))*'Vasicek Examples'!$B$2+SQRT('Vasicek Examples'!$B$3^2/2/'Vasicek Examples'!$B$1*(1-EXP(-2*'Vasicek Examples'!$B$1/12)))*NORMSINV(RAND())</f>
        <v>5.2267721034499108E-2</v>
      </c>
      <c r="E1512">
        <f ca="1">D1512*EXP(-'Vasicek Examples'!$B$1/12)+(1-EXP(-'Vasicek Examples'!$B$1/12))*'Vasicek Examples'!$B$2+SQRT('Vasicek Examples'!$B$3^2/2/'Vasicek Examples'!$B$1*(1-EXP(-2*'Vasicek Examples'!$B$1/12)))*NORMSINV(RAND())</f>
        <v>5.7061212797495611E-2</v>
      </c>
      <c r="F1512">
        <f ca="1">E1512*EXP(-'Vasicek Examples'!$B$1/12)+(1-EXP(-'Vasicek Examples'!$B$1/12))*'Vasicek Examples'!$B$2+SQRT('Vasicek Examples'!$B$3^2/2/'Vasicek Examples'!$B$1*(1-EXP(-2*'Vasicek Examples'!$B$1/12)))*NORMSINV(RAND())</f>
        <v>5.4511151152764545E-2</v>
      </c>
      <c r="G1512">
        <f ca="1">F1512*EXP(-'Vasicek Examples'!$B$1/12)+(1-EXP(-'Vasicek Examples'!$B$1/12))*'Vasicek Examples'!$B$2+SQRT('Vasicek Examples'!$B$3^2/2/'Vasicek Examples'!$B$1*(1-EXP(-2*'Vasicek Examples'!$B$1/12)))*NORMSINV(RAND())</f>
        <v>4.7937230901680228E-2</v>
      </c>
      <c r="H1512">
        <f ca="1">G1512*EXP(-'Vasicek Examples'!$B$1/12)+(1-EXP(-'Vasicek Examples'!$B$1/12))*'Vasicek Examples'!$B$2+SQRT('Vasicek Examples'!$B$3^2/2/'Vasicek Examples'!$B$1*(1-EXP(-2*'Vasicek Examples'!$B$1/12)))*NORMSINV(RAND())</f>
        <v>5.1977348520438879E-2</v>
      </c>
      <c r="I1512">
        <f ca="1">H1512*EXP(-'Vasicek Examples'!$B$1/12)+(1-EXP(-'Vasicek Examples'!$B$1/12))*'Vasicek Examples'!$B$2+SQRT('Vasicek Examples'!$B$3^2/2/'Vasicek Examples'!$B$1*(1-EXP(-2*'Vasicek Examples'!$B$1/12)))*NORMSINV(RAND())</f>
        <v>5.4942840966323535E-2</v>
      </c>
      <c r="J1512">
        <f ca="1">I1512*EXP(-'Vasicek Examples'!$B$1/12)+(1-EXP(-'Vasicek Examples'!$B$1/12))*'Vasicek Examples'!$B$2+SQRT('Vasicek Examples'!$B$3^2/2/'Vasicek Examples'!$B$1*(1-EXP(-2*'Vasicek Examples'!$B$1/12)))*NORMSINV(RAND())</f>
        <v>5.3328598962491224E-2</v>
      </c>
      <c r="K1512">
        <f ca="1">J1512*EXP(-'Vasicek Examples'!$B$1/12)+(1-EXP(-'Vasicek Examples'!$B$1/12))*'Vasicek Examples'!$B$2+SQRT('Vasicek Examples'!$B$3^2/2/'Vasicek Examples'!$B$1*(1-EXP(-2*'Vasicek Examples'!$B$1/12)))*NORMSINV(RAND())</f>
        <v>4.1734990915386773E-2</v>
      </c>
      <c r="L1512">
        <f ca="1">K1512*EXP(-'Vasicek Examples'!$B$1/12)+(1-EXP(-'Vasicek Examples'!$B$1/12))*'Vasicek Examples'!$B$2+SQRT('Vasicek Examples'!$B$3^2/2/'Vasicek Examples'!$B$1*(1-EXP(-2*'Vasicek Examples'!$B$1/12)))*NORMSINV(RAND())</f>
        <v>3.8201027965733207E-2</v>
      </c>
      <c r="M1512">
        <f ca="1">L1512*EXP(-'Vasicek Examples'!$B$1/12)+(1-EXP(-'Vasicek Examples'!$B$1/12))*'Vasicek Examples'!$B$2+SQRT('Vasicek Examples'!$B$3^2/2/'Vasicek Examples'!$B$1*(1-EXP(-2*'Vasicek Examples'!$B$1/12)))*NORMSINV(RAND())</f>
        <v>3.5761397719463753E-2</v>
      </c>
      <c r="N1512">
        <f ca="1">M1512*EXP(-'Vasicek Examples'!$B$1/12)+(1-EXP(-'Vasicek Examples'!$B$1/12))*'Vasicek Examples'!$B$2+SQRT('Vasicek Examples'!$B$3^2/2/'Vasicek Examples'!$B$1*(1-EXP(-2*'Vasicek Examples'!$B$1/12)))*NORMSINV(RAND())</f>
        <v>2.3806866425672667E-2</v>
      </c>
      <c r="O1512">
        <f t="shared" ca="1" si="94"/>
        <v>4.3564806470558874E-2</v>
      </c>
      <c r="P1512">
        <f t="shared" ca="1" si="95"/>
        <v>0.95737050827684489</v>
      </c>
      <c r="Q1512">
        <f ca="1">EXP(-'Vasicek Examples'!$D$4*N1512+'Vasicek Examples'!$E$4)</f>
        <v>0.97523209605391514</v>
      </c>
      <c r="R1512">
        <f ca="1">MAX(Q1512-'Vasicek Examples'!$B$8,0)</f>
        <v>1.4536114349801954E-2</v>
      </c>
      <c r="S1512">
        <f t="shared" ca="1" si="96"/>
        <v>1.3916447183440235E-2</v>
      </c>
    </row>
    <row r="1513" spans="1:19" x14ac:dyDescent="0.2">
      <c r="A1513">
        <f t="shared" si="97"/>
        <v>1509</v>
      </c>
      <c r="B1513">
        <f>'Vasicek Examples'!$B$4</f>
        <v>5.2999999999999999E-2</v>
      </c>
      <c r="C1513">
        <f ca="1">B1513*EXP(-'Vasicek Examples'!$B$1/12)+(1-EXP(-'Vasicek Examples'!$B$1/12))*'Vasicek Examples'!$B$2+SQRT('Vasicek Examples'!$B$3^2/2/'Vasicek Examples'!$B$1*(1-EXP(-2*'Vasicek Examples'!$B$1/12)))*NORMSINV(RAND())</f>
        <v>5.5551500476581736E-2</v>
      </c>
      <c r="D1513">
        <f ca="1">C1513*EXP(-'Vasicek Examples'!$B$1/12)+(1-EXP(-'Vasicek Examples'!$B$1/12))*'Vasicek Examples'!$B$2+SQRT('Vasicek Examples'!$B$3^2/2/'Vasicek Examples'!$B$1*(1-EXP(-2*'Vasicek Examples'!$B$1/12)))*NORMSINV(RAND())</f>
        <v>5.475331299272769E-2</v>
      </c>
      <c r="E1513">
        <f ca="1">D1513*EXP(-'Vasicek Examples'!$B$1/12)+(1-EXP(-'Vasicek Examples'!$B$1/12))*'Vasicek Examples'!$B$2+SQRT('Vasicek Examples'!$B$3^2/2/'Vasicek Examples'!$B$1*(1-EXP(-2*'Vasicek Examples'!$B$1/12)))*NORMSINV(RAND())</f>
        <v>5.0914692201526127E-2</v>
      </c>
      <c r="F1513">
        <f ca="1">E1513*EXP(-'Vasicek Examples'!$B$1/12)+(1-EXP(-'Vasicek Examples'!$B$1/12))*'Vasicek Examples'!$B$2+SQRT('Vasicek Examples'!$B$3^2/2/'Vasicek Examples'!$B$1*(1-EXP(-2*'Vasicek Examples'!$B$1/12)))*NORMSINV(RAND())</f>
        <v>4.4798631605871039E-2</v>
      </c>
      <c r="G1513">
        <f ca="1">F1513*EXP(-'Vasicek Examples'!$B$1/12)+(1-EXP(-'Vasicek Examples'!$B$1/12))*'Vasicek Examples'!$B$2+SQRT('Vasicek Examples'!$B$3^2/2/'Vasicek Examples'!$B$1*(1-EXP(-2*'Vasicek Examples'!$B$1/12)))*NORMSINV(RAND())</f>
        <v>4.8466285140051801E-2</v>
      </c>
      <c r="H1513">
        <f ca="1">G1513*EXP(-'Vasicek Examples'!$B$1/12)+(1-EXP(-'Vasicek Examples'!$B$1/12))*'Vasicek Examples'!$B$2+SQRT('Vasicek Examples'!$B$3^2/2/'Vasicek Examples'!$B$1*(1-EXP(-2*'Vasicek Examples'!$B$1/12)))*NORMSINV(RAND())</f>
        <v>5.2010614540606306E-2</v>
      </c>
      <c r="I1513">
        <f ca="1">H1513*EXP(-'Vasicek Examples'!$B$1/12)+(1-EXP(-'Vasicek Examples'!$B$1/12))*'Vasicek Examples'!$B$2+SQRT('Vasicek Examples'!$B$3^2/2/'Vasicek Examples'!$B$1*(1-EXP(-2*'Vasicek Examples'!$B$1/12)))*NORMSINV(RAND())</f>
        <v>4.6506130272885395E-2</v>
      </c>
      <c r="J1513">
        <f ca="1">I1513*EXP(-'Vasicek Examples'!$B$1/12)+(1-EXP(-'Vasicek Examples'!$B$1/12))*'Vasicek Examples'!$B$2+SQRT('Vasicek Examples'!$B$3^2/2/'Vasicek Examples'!$B$1*(1-EXP(-2*'Vasicek Examples'!$B$1/12)))*NORMSINV(RAND())</f>
        <v>4.4393051724201105E-2</v>
      </c>
      <c r="K1513">
        <f ca="1">J1513*EXP(-'Vasicek Examples'!$B$1/12)+(1-EXP(-'Vasicek Examples'!$B$1/12))*'Vasicek Examples'!$B$2+SQRT('Vasicek Examples'!$B$3^2/2/'Vasicek Examples'!$B$1*(1-EXP(-2*'Vasicek Examples'!$B$1/12)))*NORMSINV(RAND())</f>
        <v>3.4586031519389202E-2</v>
      </c>
      <c r="L1513">
        <f ca="1">K1513*EXP(-'Vasicek Examples'!$B$1/12)+(1-EXP(-'Vasicek Examples'!$B$1/12))*'Vasicek Examples'!$B$2+SQRT('Vasicek Examples'!$B$3^2/2/'Vasicek Examples'!$B$1*(1-EXP(-2*'Vasicek Examples'!$B$1/12)))*NORMSINV(RAND())</f>
        <v>2.8786596376543492E-2</v>
      </c>
      <c r="M1513">
        <f ca="1">L1513*EXP(-'Vasicek Examples'!$B$1/12)+(1-EXP(-'Vasicek Examples'!$B$1/12))*'Vasicek Examples'!$B$2+SQRT('Vasicek Examples'!$B$3^2/2/'Vasicek Examples'!$B$1*(1-EXP(-2*'Vasicek Examples'!$B$1/12)))*NORMSINV(RAND())</f>
        <v>2.3417218102002615E-2</v>
      </c>
      <c r="N1513">
        <f ca="1">M1513*EXP(-'Vasicek Examples'!$B$1/12)+(1-EXP(-'Vasicek Examples'!$B$1/12))*'Vasicek Examples'!$B$2+SQRT('Vasicek Examples'!$B$3^2/2/'Vasicek Examples'!$B$1*(1-EXP(-2*'Vasicek Examples'!$B$1/12)))*NORMSINV(RAND())</f>
        <v>2.2405716808421964E-2</v>
      </c>
      <c r="O1513">
        <f t="shared" ca="1" si="94"/>
        <v>3.8967597759858884E-2</v>
      </c>
      <c r="P1513">
        <f t="shared" ca="1" si="95"/>
        <v>0.9617818725286793</v>
      </c>
      <c r="Q1513">
        <f ca="1">EXP(-'Vasicek Examples'!$D$4*N1513+'Vasicek Examples'!$E$4)</f>
        <v>0.9763079983737798</v>
      </c>
      <c r="R1513">
        <f ca="1">MAX(Q1513-'Vasicek Examples'!$B$8,0)</f>
        <v>1.5612016669666606E-2</v>
      </c>
      <c r="S1513">
        <f t="shared" ca="1" si="96"/>
        <v>1.5015354626500905E-2</v>
      </c>
    </row>
    <row r="1514" spans="1:19" x14ac:dyDescent="0.2">
      <c r="A1514">
        <f t="shared" si="97"/>
        <v>1510</v>
      </c>
      <c r="B1514">
        <f>'Vasicek Examples'!$B$4</f>
        <v>5.2999999999999999E-2</v>
      </c>
      <c r="C1514">
        <f ca="1">B1514*EXP(-'Vasicek Examples'!$B$1/12)+(1-EXP(-'Vasicek Examples'!$B$1/12))*'Vasicek Examples'!$B$2+SQRT('Vasicek Examples'!$B$3^2/2/'Vasicek Examples'!$B$1*(1-EXP(-2*'Vasicek Examples'!$B$1/12)))*NORMSINV(RAND())</f>
        <v>4.5970243832806172E-2</v>
      </c>
      <c r="D1514">
        <f ca="1">C1514*EXP(-'Vasicek Examples'!$B$1/12)+(1-EXP(-'Vasicek Examples'!$B$1/12))*'Vasicek Examples'!$B$2+SQRT('Vasicek Examples'!$B$3^2/2/'Vasicek Examples'!$B$1*(1-EXP(-2*'Vasicek Examples'!$B$1/12)))*NORMSINV(RAND())</f>
        <v>3.7139881460923348E-2</v>
      </c>
      <c r="E1514">
        <f ca="1">D1514*EXP(-'Vasicek Examples'!$B$1/12)+(1-EXP(-'Vasicek Examples'!$B$1/12))*'Vasicek Examples'!$B$2+SQRT('Vasicek Examples'!$B$3^2/2/'Vasicek Examples'!$B$1*(1-EXP(-2*'Vasicek Examples'!$B$1/12)))*NORMSINV(RAND())</f>
        <v>3.6576188308333826E-2</v>
      </c>
      <c r="F1514">
        <f ca="1">E1514*EXP(-'Vasicek Examples'!$B$1/12)+(1-EXP(-'Vasicek Examples'!$B$1/12))*'Vasicek Examples'!$B$2+SQRT('Vasicek Examples'!$B$3^2/2/'Vasicek Examples'!$B$1*(1-EXP(-2*'Vasicek Examples'!$B$1/12)))*NORMSINV(RAND())</f>
        <v>3.6480576855007836E-2</v>
      </c>
      <c r="G1514">
        <f ca="1">F1514*EXP(-'Vasicek Examples'!$B$1/12)+(1-EXP(-'Vasicek Examples'!$B$1/12))*'Vasicek Examples'!$B$2+SQRT('Vasicek Examples'!$B$3^2/2/'Vasicek Examples'!$B$1*(1-EXP(-2*'Vasicek Examples'!$B$1/12)))*NORMSINV(RAND())</f>
        <v>3.9714159687786181E-2</v>
      </c>
      <c r="H1514">
        <f ca="1">G1514*EXP(-'Vasicek Examples'!$B$1/12)+(1-EXP(-'Vasicek Examples'!$B$1/12))*'Vasicek Examples'!$B$2+SQRT('Vasicek Examples'!$B$3^2/2/'Vasicek Examples'!$B$1*(1-EXP(-2*'Vasicek Examples'!$B$1/12)))*NORMSINV(RAND())</f>
        <v>4.2776448207220694E-2</v>
      </c>
      <c r="I1514">
        <f ca="1">H1514*EXP(-'Vasicek Examples'!$B$1/12)+(1-EXP(-'Vasicek Examples'!$B$1/12))*'Vasicek Examples'!$B$2+SQRT('Vasicek Examples'!$B$3^2/2/'Vasicek Examples'!$B$1*(1-EXP(-2*'Vasicek Examples'!$B$1/12)))*NORMSINV(RAND())</f>
        <v>4.3709293720284204E-2</v>
      </c>
      <c r="J1514">
        <f ca="1">I1514*EXP(-'Vasicek Examples'!$B$1/12)+(1-EXP(-'Vasicek Examples'!$B$1/12))*'Vasicek Examples'!$B$2+SQRT('Vasicek Examples'!$B$3^2/2/'Vasicek Examples'!$B$1*(1-EXP(-2*'Vasicek Examples'!$B$1/12)))*NORMSINV(RAND())</f>
        <v>3.8157467728105743E-2</v>
      </c>
      <c r="K1514">
        <f ca="1">J1514*EXP(-'Vasicek Examples'!$B$1/12)+(1-EXP(-'Vasicek Examples'!$B$1/12))*'Vasicek Examples'!$B$2+SQRT('Vasicek Examples'!$B$3^2/2/'Vasicek Examples'!$B$1*(1-EXP(-2*'Vasicek Examples'!$B$1/12)))*NORMSINV(RAND())</f>
        <v>3.7407522466475294E-2</v>
      </c>
      <c r="L1514">
        <f ca="1">K1514*EXP(-'Vasicek Examples'!$B$1/12)+(1-EXP(-'Vasicek Examples'!$B$1/12))*'Vasicek Examples'!$B$2+SQRT('Vasicek Examples'!$B$3^2/2/'Vasicek Examples'!$B$1*(1-EXP(-2*'Vasicek Examples'!$B$1/12)))*NORMSINV(RAND())</f>
        <v>4.0362408473944886E-2</v>
      </c>
      <c r="M1514">
        <f ca="1">L1514*EXP(-'Vasicek Examples'!$B$1/12)+(1-EXP(-'Vasicek Examples'!$B$1/12))*'Vasicek Examples'!$B$2+SQRT('Vasicek Examples'!$B$3^2/2/'Vasicek Examples'!$B$1*(1-EXP(-2*'Vasicek Examples'!$B$1/12)))*NORMSINV(RAND())</f>
        <v>2.897257098867722E-2</v>
      </c>
      <c r="N1514">
        <f ca="1">M1514*EXP(-'Vasicek Examples'!$B$1/12)+(1-EXP(-'Vasicek Examples'!$B$1/12))*'Vasicek Examples'!$B$2+SQRT('Vasicek Examples'!$B$3^2/2/'Vasicek Examples'!$B$1*(1-EXP(-2*'Vasicek Examples'!$B$1/12)))*NORMSINV(RAND())</f>
        <v>1.2043020849851812E-2</v>
      </c>
      <c r="O1514">
        <f t="shared" ca="1" si="94"/>
        <v>3.4191929186507354E-2</v>
      </c>
      <c r="P1514">
        <f t="shared" ca="1" si="95"/>
        <v>0.9663860091564882</v>
      </c>
      <c r="Q1514">
        <f ca="1">EXP(-'Vasicek Examples'!$D$4*N1514+'Vasicek Examples'!$E$4)</f>
        <v>0.98430215206075411</v>
      </c>
      <c r="R1514">
        <f ca="1">MAX(Q1514-'Vasicek Examples'!$B$8,0)</f>
        <v>2.3606170356640921E-2</v>
      </c>
      <c r="S1514">
        <f t="shared" ca="1" si="96"/>
        <v>2.2812672762422413E-2</v>
      </c>
    </row>
    <row r="1515" spans="1:19" x14ac:dyDescent="0.2">
      <c r="A1515">
        <f t="shared" si="97"/>
        <v>1511</v>
      </c>
      <c r="B1515">
        <f>'Vasicek Examples'!$B$4</f>
        <v>5.2999999999999999E-2</v>
      </c>
      <c r="C1515">
        <f ca="1">B1515*EXP(-'Vasicek Examples'!$B$1/12)+(1-EXP(-'Vasicek Examples'!$B$1/12))*'Vasicek Examples'!$B$2+SQRT('Vasicek Examples'!$B$3^2/2/'Vasicek Examples'!$B$1*(1-EXP(-2*'Vasicek Examples'!$B$1/12)))*NORMSINV(RAND())</f>
        <v>5.0145171568177486E-2</v>
      </c>
      <c r="D1515">
        <f ca="1">C1515*EXP(-'Vasicek Examples'!$B$1/12)+(1-EXP(-'Vasicek Examples'!$B$1/12))*'Vasicek Examples'!$B$2+SQRT('Vasicek Examples'!$B$3^2/2/'Vasicek Examples'!$B$1*(1-EXP(-2*'Vasicek Examples'!$B$1/12)))*NORMSINV(RAND())</f>
        <v>5.0081779708313366E-2</v>
      </c>
      <c r="E1515">
        <f ca="1">D1515*EXP(-'Vasicek Examples'!$B$1/12)+(1-EXP(-'Vasicek Examples'!$B$1/12))*'Vasicek Examples'!$B$2+SQRT('Vasicek Examples'!$B$3^2/2/'Vasicek Examples'!$B$1*(1-EXP(-2*'Vasicek Examples'!$B$1/12)))*NORMSINV(RAND())</f>
        <v>5.0460563461694495E-2</v>
      </c>
      <c r="F1515">
        <f ca="1">E1515*EXP(-'Vasicek Examples'!$B$1/12)+(1-EXP(-'Vasicek Examples'!$B$1/12))*'Vasicek Examples'!$B$2+SQRT('Vasicek Examples'!$B$3^2/2/'Vasicek Examples'!$B$1*(1-EXP(-2*'Vasicek Examples'!$B$1/12)))*NORMSINV(RAND())</f>
        <v>5.4600591601293776E-2</v>
      </c>
      <c r="G1515">
        <f ca="1">F1515*EXP(-'Vasicek Examples'!$B$1/12)+(1-EXP(-'Vasicek Examples'!$B$1/12))*'Vasicek Examples'!$B$2+SQRT('Vasicek Examples'!$B$3^2/2/'Vasicek Examples'!$B$1*(1-EXP(-2*'Vasicek Examples'!$B$1/12)))*NORMSINV(RAND())</f>
        <v>5.5492983074284991E-2</v>
      </c>
      <c r="H1515">
        <f ca="1">G1515*EXP(-'Vasicek Examples'!$B$1/12)+(1-EXP(-'Vasicek Examples'!$B$1/12))*'Vasicek Examples'!$B$2+SQRT('Vasicek Examples'!$B$3^2/2/'Vasicek Examples'!$B$1*(1-EXP(-2*'Vasicek Examples'!$B$1/12)))*NORMSINV(RAND())</f>
        <v>6.4400224251410954E-2</v>
      </c>
      <c r="I1515">
        <f ca="1">H1515*EXP(-'Vasicek Examples'!$B$1/12)+(1-EXP(-'Vasicek Examples'!$B$1/12))*'Vasicek Examples'!$B$2+SQRT('Vasicek Examples'!$B$3^2/2/'Vasicek Examples'!$B$1*(1-EXP(-2*'Vasicek Examples'!$B$1/12)))*NORMSINV(RAND())</f>
        <v>7.1684392874220446E-2</v>
      </c>
      <c r="J1515">
        <f ca="1">I1515*EXP(-'Vasicek Examples'!$B$1/12)+(1-EXP(-'Vasicek Examples'!$B$1/12))*'Vasicek Examples'!$B$2+SQRT('Vasicek Examples'!$B$3^2/2/'Vasicek Examples'!$B$1*(1-EXP(-2*'Vasicek Examples'!$B$1/12)))*NORMSINV(RAND())</f>
        <v>7.0283447750120201E-2</v>
      </c>
      <c r="K1515">
        <f ca="1">J1515*EXP(-'Vasicek Examples'!$B$1/12)+(1-EXP(-'Vasicek Examples'!$B$1/12))*'Vasicek Examples'!$B$2+SQRT('Vasicek Examples'!$B$3^2/2/'Vasicek Examples'!$B$1*(1-EXP(-2*'Vasicek Examples'!$B$1/12)))*NORMSINV(RAND())</f>
        <v>7.0964583685730317E-2</v>
      </c>
      <c r="L1515">
        <f ca="1">K1515*EXP(-'Vasicek Examples'!$B$1/12)+(1-EXP(-'Vasicek Examples'!$B$1/12))*'Vasicek Examples'!$B$2+SQRT('Vasicek Examples'!$B$3^2/2/'Vasicek Examples'!$B$1*(1-EXP(-2*'Vasicek Examples'!$B$1/12)))*NORMSINV(RAND())</f>
        <v>7.2140689210712455E-2</v>
      </c>
      <c r="M1515">
        <f ca="1">L1515*EXP(-'Vasicek Examples'!$B$1/12)+(1-EXP(-'Vasicek Examples'!$B$1/12))*'Vasicek Examples'!$B$2+SQRT('Vasicek Examples'!$B$3^2/2/'Vasicek Examples'!$B$1*(1-EXP(-2*'Vasicek Examples'!$B$1/12)))*NORMSINV(RAND())</f>
        <v>7.1284004442426746E-2</v>
      </c>
      <c r="N1515">
        <f ca="1">M1515*EXP(-'Vasicek Examples'!$B$1/12)+(1-EXP(-'Vasicek Examples'!$B$1/12))*'Vasicek Examples'!$B$2+SQRT('Vasicek Examples'!$B$3^2/2/'Vasicek Examples'!$B$1*(1-EXP(-2*'Vasicek Examples'!$B$1/12)))*NORMSINV(RAND())</f>
        <v>7.7217417624723825E-2</v>
      </c>
      <c r="O1515">
        <f t="shared" ca="1" si="94"/>
        <v>5.7922879554721536E-2</v>
      </c>
      <c r="P1515">
        <f t="shared" ca="1" si="95"/>
        <v>0.94372272494721277</v>
      </c>
      <c r="Q1515">
        <f ca="1">EXP(-'Vasicek Examples'!$D$4*N1515+'Vasicek Examples'!$E$4)</f>
        <v>0.93509175785278076</v>
      </c>
      <c r="R1515">
        <f ca="1">MAX(Q1515-'Vasicek Examples'!$B$8,0)</f>
        <v>0</v>
      </c>
      <c r="S1515">
        <f t="shared" ca="1" si="96"/>
        <v>0</v>
      </c>
    </row>
    <row r="1516" spans="1:19" x14ac:dyDescent="0.2">
      <c r="A1516">
        <f t="shared" si="97"/>
        <v>1512</v>
      </c>
      <c r="B1516">
        <f>'Vasicek Examples'!$B$4</f>
        <v>5.2999999999999999E-2</v>
      </c>
      <c r="C1516">
        <f ca="1">B1516*EXP(-'Vasicek Examples'!$B$1/12)+(1-EXP(-'Vasicek Examples'!$B$1/12))*'Vasicek Examples'!$B$2+SQRT('Vasicek Examples'!$B$3^2/2/'Vasicek Examples'!$B$1*(1-EXP(-2*'Vasicek Examples'!$B$1/12)))*NORMSINV(RAND())</f>
        <v>4.8796776032480622E-2</v>
      </c>
      <c r="D1516">
        <f ca="1">C1516*EXP(-'Vasicek Examples'!$B$1/12)+(1-EXP(-'Vasicek Examples'!$B$1/12))*'Vasicek Examples'!$B$2+SQRT('Vasicek Examples'!$B$3^2/2/'Vasicek Examples'!$B$1*(1-EXP(-2*'Vasicek Examples'!$B$1/12)))*NORMSINV(RAND())</f>
        <v>4.5418254185703312E-2</v>
      </c>
      <c r="E1516">
        <f ca="1">D1516*EXP(-'Vasicek Examples'!$B$1/12)+(1-EXP(-'Vasicek Examples'!$B$1/12))*'Vasicek Examples'!$B$2+SQRT('Vasicek Examples'!$B$3^2/2/'Vasicek Examples'!$B$1*(1-EXP(-2*'Vasicek Examples'!$B$1/12)))*NORMSINV(RAND())</f>
        <v>4.2604942577165412E-2</v>
      </c>
      <c r="F1516">
        <f ca="1">E1516*EXP(-'Vasicek Examples'!$B$1/12)+(1-EXP(-'Vasicek Examples'!$B$1/12))*'Vasicek Examples'!$B$2+SQRT('Vasicek Examples'!$B$3^2/2/'Vasicek Examples'!$B$1*(1-EXP(-2*'Vasicek Examples'!$B$1/12)))*NORMSINV(RAND())</f>
        <v>4.1668010633212814E-2</v>
      </c>
      <c r="G1516">
        <f ca="1">F1516*EXP(-'Vasicek Examples'!$B$1/12)+(1-EXP(-'Vasicek Examples'!$B$1/12))*'Vasicek Examples'!$B$2+SQRT('Vasicek Examples'!$B$3^2/2/'Vasicek Examples'!$B$1*(1-EXP(-2*'Vasicek Examples'!$B$1/12)))*NORMSINV(RAND())</f>
        <v>3.6625718778400165E-2</v>
      </c>
      <c r="H1516">
        <f ca="1">G1516*EXP(-'Vasicek Examples'!$B$1/12)+(1-EXP(-'Vasicek Examples'!$B$1/12))*'Vasicek Examples'!$B$2+SQRT('Vasicek Examples'!$B$3^2/2/'Vasicek Examples'!$B$1*(1-EXP(-2*'Vasicek Examples'!$B$1/12)))*NORMSINV(RAND())</f>
        <v>3.136124496279797E-2</v>
      </c>
      <c r="I1516">
        <f ca="1">H1516*EXP(-'Vasicek Examples'!$B$1/12)+(1-EXP(-'Vasicek Examples'!$B$1/12))*'Vasicek Examples'!$B$2+SQRT('Vasicek Examples'!$B$3^2/2/'Vasicek Examples'!$B$1*(1-EXP(-2*'Vasicek Examples'!$B$1/12)))*NORMSINV(RAND())</f>
        <v>3.3718549670687332E-2</v>
      </c>
      <c r="J1516">
        <f ca="1">I1516*EXP(-'Vasicek Examples'!$B$1/12)+(1-EXP(-'Vasicek Examples'!$B$1/12))*'Vasicek Examples'!$B$2+SQRT('Vasicek Examples'!$B$3^2/2/'Vasicek Examples'!$B$1*(1-EXP(-2*'Vasicek Examples'!$B$1/12)))*NORMSINV(RAND())</f>
        <v>3.3893795930028538E-2</v>
      </c>
      <c r="K1516">
        <f ca="1">J1516*EXP(-'Vasicek Examples'!$B$1/12)+(1-EXP(-'Vasicek Examples'!$B$1/12))*'Vasicek Examples'!$B$2+SQRT('Vasicek Examples'!$B$3^2/2/'Vasicek Examples'!$B$1*(1-EXP(-2*'Vasicek Examples'!$B$1/12)))*NORMSINV(RAND())</f>
        <v>3.4373348970958582E-2</v>
      </c>
      <c r="L1516">
        <f ca="1">K1516*EXP(-'Vasicek Examples'!$B$1/12)+(1-EXP(-'Vasicek Examples'!$B$1/12))*'Vasicek Examples'!$B$2+SQRT('Vasicek Examples'!$B$3^2/2/'Vasicek Examples'!$B$1*(1-EXP(-2*'Vasicek Examples'!$B$1/12)))*NORMSINV(RAND())</f>
        <v>3.0774119670544928E-2</v>
      </c>
      <c r="M1516">
        <f ca="1">L1516*EXP(-'Vasicek Examples'!$B$1/12)+(1-EXP(-'Vasicek Examples'!$B$1/12))*'Vasicek Examples'!$B$2+SQRT('Vasicek Examples'!$B$3^2/2/'Vasicek Examples'!$B$1*(1-EXP(-2*'Vasicek Examples'!$B$1/12)))*NORMSINV(RAND())</f>
        <v>3.5310429615436061E-2</v>
      </c>
      <c r="N1516">
        <f ca="1">M1516*EXP(-'Vasicek Examples'!$B$1/12)+(1-EXP(-'Vasicek Examples'!$B$1/12))*'Vasicek Examples'!$B$2+SQRT('Vasicek Examples'!$B$3^2/2/'Vasicek Examples'!$B$1*(1-EXP(-2*'Vasicek Examples'!$B$1/12)))*NORMSINV(RAND())</f>
        <v>3.5732321268882906E-2</v>
      </c>
      <c r="O1516">
        <f t="shared" ca="1" si="94"/>
        <v>3.4001080303801404E-2</v>
      </c>
      <c r="P1516">
        <f t="shared" ca="1" si="95"/>
        <v>0.96657046044719985</v>
      </c>
      <c r="Q1516">
        <f ca="1">EXP(-'Vasicek Examples'!$D$4*N1516+'Vasicek Examples'!$E$4)</f>
        <v>0.96612274195333847</v>
      </c>
      <c r="R1516">
        <f ca="1">MAX(Q1516-'Vasicek Examples'!$B$8,0)</f>
        <v>5.426760249225282E-3</v>
      </c>
      <c r="S1516">
        <f t="shared" ca="1" si="96"/>
        <v>5.2453461528302421E-3</v>
      </c>
    </row>
    <row r="1517" spans="1:19" x14ac:dyDescent="0.2">
      <c r="A1517">
        <f t="shared" si="97"/>
        <v>1513</v>
      </c>
      <c r="B1517">
        <f>'Vasicek Examples'!$B$4</f>
        <v>5.2999999999999999E-2</v>
      </c>
      <c r="C1517">
        <f ca="1">B1517*EXP(-'Vasicek Examples'!$B$1/12)+(1-EXP(-'Vasicek Examples'!$B$1/12))*'Vasicek Examples'!$B$2+SQRT('Vasicek Examples'!$B$3^2/2/'Vasicek Examples'!$B$1*(1-EXP(-2*'Vasicek Examples'!$B$1/12)))*NORMSINV(RAND())</f>
        <v>4.7349675794384039E-2</v>
      </c>
      <c r="D1517">
        <f ca="1">C1517*EXP(-'Vasicek Examples'!$B$1/12)+(1-EXP(-'Vasicek Examples'!$B$1/12))*'Vasicek Examples'!$B$2+SQRT('Vasicek Examples'!$B$3^2/2/'Vasicek Examples'!$B$1*(1-EXP(-2*'Vasicek Examples'!$B$1/12)))*NORMSINV(RAND())</f>
        <v>4.1332163989740912E-2</v>
      </c>
      <c r="E1517">
        <f ca="1">D1517*EXP(-'Vasicek Examples'!$B$1/12)+(1-EXP(-'Vasicek Examples'!$B$1/12))*'Vasicek Examples'!$B$2+SQRT('Vasicek Examples'!$B$3^2/2/'Vasicek Examples'!$B$1*(1-EXP(-2*'Vasicek Examples'!$B$1/12)))*NORMSINV(RAND())</f>
        <v>4.18339523803921E-2</v>
      </c>
      <c r="F1517">
        <f ca="1">E1517*EXP(-'Vasicek Examples'!$B$1/12)+(1-EXP(-'Vasicek Examples'!$B$1/12))*'Vasicek Examples'!$B$2+SQRT('Vasicek Examples'!$B$3^2/2/'Vasicek Examples'!$B$1*(1-EXP(-2*'Vasicek Examples'!$B$1/12)))*NORMSINV(RAND())</f>
        <v>4.1609884056213839E-2</v>
      </c>
      <c r="G1517">
        <f ca="1">F1517*EXP(-'Vasicek Examples'!$B$1/12)+(1-EXP(-'Vasicek Examples'!$B$1/12))*'Vasicek Examples'!$B$2+SQRT('Vasicek Examples'!$B$3^2/2/'Vasicek Examples'!$B$1*(1-EXP(-2*'Vasicek Examples'!$B$1/12)))*NORMSINV(RAND())</f>
        <v>4.8600405590232806E-2</v>
      </c>
      <c r="H1517">
        <f ca="1">G1517*EXP(-'Vasicek Examples'!$B$1/12)+(1-EXP(-'Vasicek Examples'!$B$1/12))*'Vasicek Examples'!$B$2+SQRT('Vasicek Examples'!$B$3^2/2/'Vasicek Examples'!$B$1*(1-EXP(-2*'Vasicek Examples'!$B$1/12)))*NORMSINV(RAND())</f>
        <v>5.0380562708560082E-2</v>
      </c>
      <c r="I1517">
        <f ca="1">H1517*EXP(-'Vasicek Examples'!$B$1/12)+(1-EXP(-'Vasicek Examples'!$B$1/12))*'Vasicek Examples'!$B$2+SQRT('Vasicek Examples'!$B$3^2/2/'Vasicek Examples'!$B$1*(1-EXP(-2*'Vasicek Examples'!$B$1/12)))*NORMSINV(RAND())</f>
        <v>4.6429646185214876E-2</v>
      </c>
      <c r="J1517">
        <f ca="1">I1517*EXP(-'Vasicek Examples'!$B$1/12)+(1-EXP(-'Vasicek Examples'!$B$1/12))*'Vasicek Examples'!$B$2+SQRT('Vasicek Examples'!$B$3^2/2/'Vasicek Examples'!$B$1*(1-EXP(-2*'Vasicek Examples'!$B$1/12)))*NORMSINV(RAND())</f>
        <v>4.3408588841767737E-2</v>
      </c>
      <c r="K1517">
        <f ca="1">J1517*EXP(-'Vasicek Examples'!$B$1/12)+(1-EXP(-'Vasicek Examples'!$B$1/12))*'Vasicek Examples'!$B$2+SQRT('Vasicek Examples'!$B$3^2/2/'Vasicek Examples'!$B$1*(1-EXP(-2*'Vasicek Examples'!$B$1/12)))*NORMSINV(RAND())</f>
        <v>4.6027580251113198E-2</v>
      </c>
      <c r="L1517">
        <f ca="1">K1517*EXP(-'Vasicek Examples'!$B$1/12)+(1-EXP(-'Vasicek Examples'!$B$1/12))*'Vasicek Examples'!$B$2+SQRT('Vasicek Examples'!$B$3^2/2/'Vasicek Examples'!$B$1*(1-EXP(-2*'Vasicek Examples'!$B$1/12)))*NORMSINV(RAND())</f>
        <v>5.2004177148703243E-2</v>
      </c>
      <c r="M1517">
        <f ca="1">L1517*EXP(-'Vasicek Examples'!$B$1/12)+(1-EXP(-'Vasicek Examples'!$B$1/12))*'Vasicek Examples'!$B$2+SQRT('Vasicek Examples'!$B$3^2/2/'Vasicek Examples'!$B$1*(1-EXP(-2*'Vasicek Examples'!$B$1/12)))*NORMSINV(RAND())</f>
        <v>5.5082394880741882E-2</v>
      </c>
      <c r="N1517">
        <f ca="1">M1517*EXP(-'Vasicek Examples'!$B$1/12)+(1-EXP(-'Vasicek Examples'!$B$1/12))*'Vasicek Examples'!$B$2+SQRT('Vasicek Examples'!$B$3^2/2/'Vasicek Examples'!$B$1*(1-EXP(-2*'Vasicek Examples'!$B$1/12)))*NORMSINV(RAND())</f>
        <v>5.9535917465070552E-2</v>
      </c>
      <c r="O1517">
        <f t="shared" ca="1" si="94"/>
        <v>4.3346012721867333E-2</v>
      </c>
      <c r="P1517">
        <f t="shared" ca="1" si="95"/>
        <v>0.95757999787590919</v>
      </c>
      <c r="Q1517">
        <f ca="1">EXP(-'Vasicek Examples'!$D$4*N1517+'Vasicek Examples'!$E$4)</f>
        <v>0.94819380557445743</v>
      </c>
      <c r="R1517">
        <f ca="1">MAX(Q1517-'Vasicek Examples'!$B$8,0)</f>
        <v>0</v>
      </c>
      <c r="S1517">
        <f t="shared" ca="1" si="96"/>
        <v>0</v>
      </c>
    </row>
    <row r="1518" spans="1:19" x14ac:dyDescent="0.2">
      <c r="A1518">
        <f t="shared" si="97"/>
        <v>1514</v>
      </c>
      <c r="B1518">
        <f>'Vasicek Examples'!$B$4</f>
        <v>5.2999999999999999E-2</v>
      </c>
      <c r="C1518">
        <f ca="1">B1518*EXP(-'Vasicek Examples'!$B$1/12)+(1-EXP(-'Vasicek Examples'!$B$1/12))*'Vasicek Examples'!$B$2+SQRT('Vasicek Examples'!$B$3^2/2/'Vasicek Examples'!$B$1*(1-EXP(-2*'Vasicek Examples'!$B$1/12)))*NORMSINV(RAND())</f>
        <v>5.4208173524413823E-2</v>
      </c>
      <c r="D1518">
        <f ca="1">C1518*EXP(-'Vasicek Examples'!$B$1/12)+(1-EXP(-'Vasicek Examples'!$B$1/12))*'Vasicek Examples'!$B$2+SQRT('Vasicek Examples'!$B$3^2/2/'Vasicek Examples'!$B$1*(1-EXP(-2*'Vasicek Examples'!$B$1/12)))*NORMSINV(RAND())</f>
        <v>5.2811844399797275E-2</v>
      </c>
      <c r="E1518">
        <f ca="1">D1518*EXP(-'Vasicek Examples'!$B$1/12)+(1-EXP(-'Vasicek Examples'!$B$1/12))*'Vasicek Examples'!$B$2+SQRT('Vasicek Examples'!$B$3^2/2/'Vasicek Examples'!$B$1*(1-EXP(-2*'Vasicek Examples'!$B$1/12)))*NORMSINV(RAND())</f>
        <v>5.1077995854980261E-2</v>
      </c>
      <c r="F1518">
        <f ca="1">E1518*EXP(-'Vasicek Examples'!$B$1/12)+(1-EXP(-'Vasicek Examples'!$B$1/12))*'Vasicek Examples'!$B$2+SQRT('Vasicek Examples'!$B$3^2/2/'Vasicek Examples'!$B$1*(1-EXP(-2*'Vasicek Examples'!$B$1/12)))*NORMSINV(RAND())</f>
        <v>5.2211906779149886E-2</v>
      </c>
      <c r="G1518">
        <f ca="1">F1518*EXP(-'Vasicek Examples'!$B$1/12)+(1-EXP(-'Vasicek Examples'!$B$1/12))*'Vasicek Examples'!$B$2+SQRT('Vasicek Examples'!$B$3^2/2/'Vasicek Examples'!$B$1*(1-EXP(-2*'Vasicek Examples'!$B$1/12)))*NORMSINV(RAND())</f>
        <v>4.9252778425341023E-2</v>
      </c>
      <c r="H1518">
        <f ca="1">G1518*EXP(-'Vasicek Examples'!$B$1/12)+(1-EXP(-'Vasicek Examples'!$B$1/12))*'Vasicek Examples'!$B$2+SQRT('Vasicek Examples'!$B$3^2/2/'Vasicek Examples'!$B$1*(1-EXP(-2*'Vasicek Examples'!$B$1/12)))*NORMSINV(RAND())</f>
        <v>4.6413299610597099E-2</v>
      </c>
      <c r="I1518">
        <f ca="1">H1518*EXP(-'Vasicek Examples'!$B$1/12)+(1-EXP(-'Vasicek Examples'!$B$1/12))*'Vasicek Examples'!$B$2+SQRT('Vasicek Examples'!$B$3^2/2/'Vasicek Examples'!$B$1*(1-EXP(-2*'Vasicek Examples'!$B$1/12)))*NORMSINV(RAND())</f>
        <v>4.5183626339551364E-2</v>
      </c>
      <c r="J1518">
        <f ca="1">I1518*EXP(-'Vasicek Examples'!$B$1/12)+(1-EXP(-'Vasicek Examples'!$B$1/12))*'Vasicek Examples'!$B$2+SQRT('Vasicek Examples'!$B$3^2/2/'Vasicek Examples'!$B$1*(1-EXP(-2*'Vasicek Examples'!$B$1/12)))*NORMSINV(RAND())</f>
        <v>3.2072240193967219E-2</v>
      </c>
      <c r="K1518">
        <f ca="1">J1518*EXP(-'Vasicek Examples'!$B$1/12)+(1-EXP(-'Vasicek Examples'!$B$1/12))*'Vasicek Examples'!$B$2+SQRT('Vasicek Examples'!$B$3^2/2/'Vasicek Examples'!$B$1*(1-EXP(-2*'Vasicek Examples'!$B$1/12)))*NORMSINV(RAND())</f>
        <v>2.917539781422885E-2</v>
      </c>
      <c r="L1518">
        <f ca="1">K1518*EXP(-'Vasicek Examples'!$B$1/12)+(1-EXP(-'Vasicek Examples'!$B$1/12))*'Vasicek Examples'!$B$2+SQRT('Vasicek Examples'!$B$3^2/2/'Vasicek Examples'!$B$1*(1-EXP(-2*'Vasicek Examples'!$B$1/12)))*NORMSINV(RAND())</f>
        <v>2.0467273792265483E-2</v>
      </c>
      <c r="M1518">
        <f ca="1">L1518*EXP(-'Vasicek Examples'!$B$1/12)+(1-EXP(-'Vasicek Examples'!$B$1/12))*'Vasicek Examples'!$B$2+SQRT('Vasicek Examples'!$B$3^2/2/'Vasicek Examples'!$B$1*(1-EXP(-2*'Vasicek Examples'!$B$1/12)))*NORMSINV(RAND())</f>
        <v>1.751792251418393E-2</v>
      </c>
      <c r="N1518">
        <f ca="1">M1518*EXP(-'Vasicek Examples'!$B$1/12)+(1-EXP(-'Vasicek Examples'!$B$1/12))*'Vasicek Examples'!$B$2+SQRT('Vasicek Examples'!$B$3^2/2/'Vasicek Examples'!$B$1*(1-EXP(-2*'Vasicek Examples'!$B$1/12)))*NORMSINV(RAND())</f>
        <v>2.09900305968862E-2</v>
      </c>
      <c r="O1518">
        <f t="shared" ca="1" si="94"/>
        <v>3.6148615648726033E-2</v>
      </c>
      <c r="P1518">
        <f t="shared" ca="1" si="95"/>
        <v>0.96449694349240955</v>
      </c>
      <c r="Q1518">
        <f ca="1">EXP(-'Vasicek Examples'!$D$4*N1518+'Vasicek Examples'!$E$4)</f>
        <v>0.97739626842912797</v>
      </c>
      <c r="R1518">
        <f ca="1">MAX(Q1518-'Vasicek Examples'!$B$8,0)</f>
        <v>1.6700286725014779E-2</v>
      </c>
      <c r="S1518">
        <f t="shared" ca="1" si="96"/>
        <v>1.6107375501723618E-2</v>
      </c>
    </row>
    <row r="1519" spans="1:19" x14ac:dyDescent="0.2">
      <c r="A1519">
        <f t="shared" si="97"/>
        <v>1515</v>
      </c>
      <c r="B1519">
        <f>'Vasicek Examples'!$B$4</f>
        <v>5.2999999999999999E-2</v>
      </c>
      <c r="C1519">
        <f ca="1">B1519*EXP(-'Vasicek Examples'!$B$1/12)+(1-EXP(-'Vasicek Examples'!$B$1/12))*'Vasicek Examples'!$B$2+SQRT('Vasicek Examples'!$B$3^2/2/'Vasicek Examples'!$B$1*(1-EXP(-2*'Vasicek Examples'!$B$1/12)))*NORMSINV(RAND())</f>
        <v>5.3983489445738539E-2</v>
      </c>
      <c r="D1519">
        <f ca="1">C1519*EXP(-'Vasicek Examples'!$B$1/12)+(1-EXP(-'Vasicek Examples'!$B$1/12))*'Vasicek Examples'!$B$2+SQRT('Vasicek Examples'!$B$3^2/2/'Vasicek Examples'!$B$1*(1-EXP(-2*'Vasicek Examples'!$B$1/12)))*NORMSINV(RAND())</f>
        <v>4.5870968844990472E-2</v>
      </c>
      <c r="E1519">
        <f ca="1">D1519*EXP(-'Vasicek Examples'!$B$1/12)+(1-EXP(-'Vasicek Examples'!$B$1/12))*'Vasicek Examples'!$B$2+SQRT('Vasicek Examples'!$B$3^2/2/'Vasicek Examples'!$B$1*(1-EXP(-2*'Vasicek Examples'!$B$1/12)))*NORMSINV(RAND())</f>
        <v>4.0832020029869603E-2</v>
      </c>
      <c r="F1519">
        <f ca="1">E1519*EXP(-'Vasicek Examples'!$B$1/12)+(1-EXP(-'Vasicek Examples'!$B$1/12))*'Vasicek Examples'!$B$2+SQRT('Vasicek Examples'!$B$3^2/2/'Vasicek Examples'!$B$1*(1-EXP(-2*'Vasicek Examples'!$B$1/12)))*NORMSINV(RAND())</f>
        <v>4.8027464139767329E-2</v>
      </c>
      <c r="G1519">
        <f ca="1">F1519*EXP(-'Vasicek Examples'!$B$1/12)+(1-EXP(-'Vasicek Examples'!$B$1/12))*'Vasicek Examples'!$B$2+SQRT('Vasicek Examples'!$B$3^2/2/'Vasicek Examples'!$B$1*(1-EXP(-2*'Vasicek Examples'!$B$1/12)))*NORMSINV(RAND())</f>
        <v>4.8473171807556302E-2</v>
      </c>
      <c r="H1519">
        <f ca="1">G1519*EXP(-'Vasicek Examples'!$B$1/12)+(1-EXP(-'Vasicek Examples'!$B$1/12))*'Vasicek Examples'!$B$2+SQRT('Vasicek Examples'!$B$3^2/2/'Vasicek Examples'!$B$1*(1-EXP(-2*'Vasicek Examples'!$B$1/12)))*NORMSINV(RAND())</f>
        <v>5.2465167447365221E-2</v>
      </c>
      <c r="I1519">
        <f ca="1">H1519*EXP(-'Vasicek Examples'!$B$1/12)+(1-EXP(-'Vasicek Examples'!$B$1/12))*'Vasicek Examples'!$B$2+SQRT('Vasicek Examples'!$B$3^2/2/'Vasicek Examples'!$B$1*(1-EXP(-2*'Vasicek Examples'!$B$1/12)))*NORMSINV(RAND())</f>
        <v>5.6617209154498943E-2</v>
      </c>
      <c r="J1519">
        <f ca="1">I1519*EXP(-'Vasicek Examples'!$B$1/12)+(1-EXP(-'Vasicek Examples'!$B$1/12))*'Vasicek Examples'!$B$2+SQRT('Vasicek Examples'!$B$3^2/2/'Vasicek Examples'!$B$1*(1-EXP(-2*'Vasicek Examples'!$B$1/12)))*NORMSINV(RAND())</f>
        <v>5.3515036372229922E-2</v>
      </c>
      <c r="K1519">
        <f ca="1">J1519*EXP(-'Vasicek Examples'!$B$1/12)+(1-EXP(-'Vasicek Examples'!$B$1/12))*'Vasicek Examples'!$B$2+SQRT('Vasicek Examples'!$B$3^2/2/'Vasicek Examples'!$B$1*(1-EXP(-2*'Vasicek Examples'!$B$1/12)))*NORMSINV(RAND())</f>
        <v>5.8553489922295282E-2</v>
      </c>
      <c r="L1519">
        <f ca="1">K1519*EXP(-'Vasicek Examples'!$B$1/12)+(1-EXP(-'Vasicek Examples'!$B$1/12))*'Vasicek Examples'!$B$2+SQRT('Vasicek Examples'!$B$3^2/2/'Vasicek Examples'!$B$1*(1-EXP(-2*'Vasicek Examples'!$B$1/12)))*NORMSINV(RAND())</f>
        <v>5.5583886494743884E-2</v>
      </c>
      <c r="M1519">
        <f ca="1">L1519*EXP(-'Vasicek Examples'!$B$1/12)+(1-EXP(-'Vasicek Examples'!$B$1/12))*'Vasicek Examples'!$B$2+SQRT('Vasicek Examples'!$B$3^2/2/'Vasicek Examples'!$B$1*(1-EXP(-2*'Vasicek Examples'!$B$1/12)))*NORMSINV(RAND())</f>
        <v>5.321177350438501E-2</v>
      </c>
      <c r="N1519">
        <f ca="1">M1519*EXP(-'Vasicek Examples'!$B$1/12)+(1-EXP(-'Vasicek Examples'!$B$1/12))*'Vasicek Examples'!$B$2+SQRT('Vasicek Examples'!$B$3^2/2/'Vasicek Examples'!$B$1*(1-EXP(-2*'Vasicek Examples'!$B$1/12)))*NORMSINV(RAND())</f>
        <v>5.1856890040493001E-2</v>
      </c>
      <c r="O1519">
        <f t="shared" ca="1" si="94"/>
        <v>4.7172531455068147E-2</v>
      </c>
      <c r="P1519">
        <f t="shared" ca="1" si="95"/>
        <v>0.95392280170279498</v>
      </c>
      <c r="Q1519">
        <f ca="1">EXP(-'Vasicek Examples'!$D$4*N1519+'Vasicek Examples'!$E$4)</f>
        <v>0.95394101589100244</v>
      </c>
      <c r="R1519">
        <f ca="1">MAX(Q1519-'Vasicek Examples'!$B$8,0)</f>
        <v>0</v>
      </c>
      <c r="S1519">
        <f t="shared" ca="1" si="96"/>
        <v>0</v>
      </c>
    </row>
    <row r="1520" spans="1:19" x14ac:dyDescent="0.2">
      <c r="A1520">
        <f t="shared" si="97"/>
        <v>1516</v>
      </c>
      <c r="B1520">
        <f>'Vasicek Examples'!$B$4</f>
        <v>5.2999999999999999E-2</v>
      </c>
      <c r="C1520">
        <f ca="1">B1520*EXP(-'Vasicek Examples'!$B$1/12)+(1-EXP(-'Vasicek Examples'!$B$1/12))*'Vasicek Examples'!$B$2+SQRT('Vasicek Examples'!$B$3^2/2/'Vasicek Examples'!$B$1*(1-EXP(-2*'Vasicek Examples'!$B$1/12)))*NORMSINV(RAND())</f>
        <v>6.063974144410067E-2</v>
      </c>
      <c r="D1520">
        <f ca="1">C1520*EXP(-'Vasicek Examples'!$B$1/12)+(1-EXP(-'Vasicek Examples'!$B$1/12))*'Vasicek Examples'!$B$2+SQRT('Vasicek Examples'!$B$3^2/2/'Vasicek Examples'!$B$1*(1-EXP(-2*'Vasicek Examples'!$B$1/12)))*NORMSINV(RAND())</f>
        <v>5.7361213462686036E-2</v>
      </c>
      <c r="E1520">
        <f ca="1">D1520*EXP(-'Vasicek Examples'!$B$1/12)+(1-EXP(-'Vasicek Examples'!$B$1/12))*'Vasicek Examples'!$B$2+SQRT('Vasicek Examples'!$B$3^2/2/'Vasicek Examples'!$B$1*(1-EXP(-2*'Vasicek Examples'!$B$1/12)))*NORMSINV(RAND())</f>
        <v>5.8417313853334513E-2</v>
      </c>
      <c r="F1520">
        <f ca="1">E1520*EXP(-'Vasicek Examples'!$B$1/12)+(1-EXP(-'Vasicek Examples'!$B$1/12))*'Vasicek Examples'!$B$2+SQRT('Vasicek Examples'!$B$3^2/2/'Vasicek Examples'!$B$1*(1-EXP(-2*'Vasicek Examples'!$B$1/12)))*NORMSINV(RAND())</f>
        <v>5.3250918884598535E-2</v>
      </c>
      <c r="G1520">
        <f ca="1">F1520*EXP(-'Vasicek Examples'!$B$1/12)+(1-EXP(-'Vasicek Examples'!$B$1/12))*'Vasicek Examples'!$B$2+SQRT('Vasicek Examples'!$B$3^2/2/'Vasicek Examples'!$B$1*(1-EXP(-2*'Vasicek Examples'!$B$1/12)))*NORMSINV(RAND())</f>
        <v>5.867862907095437E-2</v>
      </c>
      <c r="H1520">
        <f ca="1">G1520*EXP(-'Vasicek Examples'!$B$1/12)+(1-EXP(-'Vasicek Examples'!$B$1/12))*'Vasicek Examples'!$B$2+SQRT('Vasicek Examples'!$B$3^2/2/'Vasicek Examples'!$B$1*(1-EXP(-2*'Vasicek Examples'!$B$1/12)))*NORMSINV(RAND())</f>
        <v>5.0831423679910358E-2</v>
      </c>
      <c r="I1520">
        <f ca="1">H1520*EXP(-'Vasicek Examples'!$B$1/12)+(1-EXP(-'Vasicek Examples'!$B$1/12))*'Vasicek Examples'!$B$2+SQRT('Vasicek Examples'!$B$3^2/2/'Vasicek Examples'!$B$1*(1-EXP(-2*'Vasicek Examples'!$B$1/12)))*NORMSINV(RAND())</f>
        <v>5.6831115387335304E-2</v>
      </c>
      <c r="J1520">
        <f ca="1">I1520*EXP(-'Vasicek Examples'!$B$1/12)+(1-EXP(-'Vasicek Examples'!$B$1/12))*'Vasicek Examples'!$B$2+SQRT('Vasicek Examples'!$B$3^2/2/'Vasicek Examples'!$B$1*(1-EXP(-2*'Vasicek Examples'!$B$1/12)))*NORMSINV(RAND())</f>
        <v>5.261880870041534E-2</v>
      </c>
      <c r="K1520">
        <f ca="1">J1520*EXP(-'Vasicek Examples'!$B$1/12)+(1-EXP(-'Vasicek Examples'!$B$1/12))*'Vasicek Examples'!$B$2+SQRT('Vasicek Examples'!$B$3^2/2/'Vasicek Examples'!$B$1*(1-EXP(-2*'Vasicek Examples'!$B$1/12)))*NORMSINV(RAND())</f>
        <v>4.7038241031232608E-2</v>
      </c>
      <c r="L1520">
        <f ca="1">K1520*EXP(-'Vasicek Examples'!$B$1/12)+(1-EXP(-'Vasicek Examples'!$B$1/12))*'Vasicek Examples'!$B$2+SQRT('Vasicek Examples'!$B$3^2/2/'Vasicek Examples'!$B$1*(1-EXP(-2*'Vasicek Examples'!$B$1/12)))*NORMSINV(RAND())</f>
        <v>4.8262976715185112E-2</v>
      </c>
      <c r="M1520">
        <f ca="1">L1520*EXP(-'Vasicek Examples'!$B$1/12)+(1-EXP(-'Vasicek Examples'!$B$1/12))*'Vasicek Examples'!$B$2+SQRT('Vasicek Examples'!$B$3^2/2/'Vasicek Examples'!$B$1*(1-EXP(-2*'Vasicek Examples'!$B$1/12)))*NORMSINV(RAND())</f>
        <v>4.2384173232349637E-2</v>
      </c>
      <c r="N1520">
        <f ca="1">M1520*EXP(-'Vasicek Examples'!$B$1/12)+(1-EXP(-'Vasicek Examples'!$B$1/12))*'Vasicek Examples'!$B$2+SQRT('Vasicek Examples'!$B$3^2/2/'Vasicek Examples'!$B$1*(1-EXP(-2*'Vasicek Examples'!$B$1/12)))*NORMSINV(RAND())</f>
        <v>3.6593679733383427E-2</v>
      </c>
      <c r="O1520">
        <f t="shared" ca="1" si="94"/>
        <v>4.7857627050561985E-2</v>
      </c>
      <c r="P1520">
        <f t="shared" ca="1" si="95"/>
        <v>0.95326949720647647</v>
      </c>
      <c r="Q1520">
        <f ca="1">EXP(-'Vasicek Examples'!$D$4*N1520+'Vasicek Examples'!$E$4)</f>
        <v>0.96546809079303642</v>
      </c>
      <c r="R1520">
        <f ca="1">MAX(Q1520-'Vasicek Examples'!$B$8,0)</f>
        <v>4.7721090889232265E-3</v>
      </c>
      <c r="S1520">
        <f t="shared" ca="1" si="96"/>
        <v>4.5491060318123009E-3</v>
      </c>
    </row>
    <row r="1521" spans="1:19" x14ac:dyDescent="0.2">
      <c r="A1521">
        <f t="shared" si="97"/>
        <v>1517</v>
      </c>
      <c r="B1521">
        <f>'Vasicek Examples'!$B$4</f>
        <v>5.2999999999999999E-2</v>
      </c>
      <c r="C1521">
        <f ca="1">B1521*EXP(-'Vasicek Examples'!$B$1/12)+(1-EXP(-'Vasicek Examples'!$B$1/12))*'Vasicek Examples'!$B$2+SQRT('Vasicek Examples'!$B$3^2/2/'Vasicek Examples'!$B$1*(1-EXP(-2*'Vasicek Examples'!$B$1/12)))*NORMSINV(RAND())</f>
        <v>6.1059368082582513E-2</v>
      </c>
      <c r="D1521">
        <f ca="1">C1521*EXP(-'Vasicek Examples'!$B$1/12)+(1-EXP(-'Vasicek Examples'!$B$1/12))*'Vasicek Examples'!$B$2+SQRT('Vasicek Examples'!$B$3^2/2/'Vasicek Examples'!$B$1*(1-EXP(-2*'Vasicek Examples'!$B$1/12)))*NORMSINV(RAND())</f>
        <v>5.8998265623521423E-2</v>
      </c>
      <c r="E1521">
        <f ca="1">D1521*EXP(-'Vasicek Examples'!$B$1/12)+(1-EXP(-'Vasicek Examples'!$B$1/12))*'Vasicek Examples'!$B$2+SQRT('Vasicek Examples'!$B$3^2/2/'Vasicek Examples'!$B$1*(1-EXP(-2*'Vasicek Examples'!$B$1/12)))*NORMSINV(RAND())</f>
        <v>6.0145282774175218E-2</v>
      </c>
      <c r="F1521">
        <f ca="1">E1521*EXP(-'Vasicek Examples'!$B$1/12)+(1-EXP(-'Vasicek Examples'!$B$1/12))*'Vasicek Examples'!$B$2+SQRT('Vasicek Examples'!$B$3^2/2/'Vasicek Examples'!$B$1*(1-EXP(-2*'Vasicek Examples'!$B$1/12)))*NORMSINV(RAND())</f>
        <v>6.3695176002329407E-2</v>
      </c>
      <c r="G1521">
        <f ca="1">F1521*EXP(-'Vasicek Examples'!$B$1/12)+(1-EXP(-'Vasicek Examples'!$B$1/12))*'Vasicek Examples'!$B$2+SQRT('Vasicek Examples'!$B$3^2/2/'Vasicek Examples'!$B$1*(1-EXP(-2*'Vasicek Examples'!$B$1/12)))*NORMSINV(RAND())</f>
        <v>6.2109106505583656E-2</v>
      </c>
      <c r="H1521">
        <f ca="1">G1521*EXP(-'Vasicek Examples'!$B$1/12)+(1-EXP(-'Vasicek Examples'!$B$1/12))*'Vasicek Examples'!$B$2+SQRT('Vasicek Examples'!$B$3^2/2/'Vasicek Examples'!$B$1*(1-EXP(-2*'Vasicek Examples'!$B$1/12)))*NORMSINV(RAND())</f>
        <v>6.0645377520614739E-2</v>
      </c>
      <c r="I1521">
        <f ca="1">H1521*EXP(-'Vasicek Examples'!$B$1/12)+(1-EXP(-'Vasicek Examples'!$B$1/12))*'Vasicek Examples'!$B$2+SQRT('Vasicek Examples'!$B$3^2/2/'Vasicek Examples'!$B$1*(1-EXP(-2*'Vasicek Examples'!$B$1/12)))*NORMSINV(RAND())</f>
        <v>5.8116324133891492E-2</v>
      </c>
      <c r="J1521">
        <f ca="1">I1521*EXP(-'Vasicek Examples'!$B$1/12)+(1-EXP(-'Vasicek Examples'!$B$1/12))*'Vasicek Examples'!$B$2+SQRT('Vasicek Examples'!$B$3^2/2/'Vasicek Examples'!$B$1*(1-EXP(-2*'Vasicek Examples'!$B$1/12)))*NORMSINV(RAND())</f>
        <v>5.01717355982189E-2</v>
      </c>
      <c r="K1521">
        <f ca="1">J1521*EXP(-'Vasicek Examples'!$B$1/12)+(1-EXP(-'Vasicek Examples'!$B$1/12))*'Vasicek Examples'!$B$2+SQRT('Vasicek Examples'!$B$3^2/2/'Vasicek Examples'!$B$1*(1-EXP(-2*'Vasicek Examples'!$B$1/12)))*NORMSINV(RAND())</f>
        <v>4.7747863805255135E-2</v>
      </c>
      <c r="L1521">
        <f ca="1">K1521*EXP(-'Vasicek Examples'!$B$1/12)+(1-EXP(-'Vasicek Examples'!$B$1/12))*'Vasicek Examples'!$B$2+SQRT('Vasicek Examples'!$B$3^2/2/'Vasicek Examples'!$B$1*(1-EXP(-2*'Vasicek Examples'!$B$1/12)))*NORMSINV(RAND())</f>
        <v>5.3947300713669905E-2</v>
      </c>
      <c r="M1521">
        <f ca="1">L1521*EXP(-'Vasicek Examples'!$B$1/12)+(1-EXP(-'Vasicek Examples'!$B$1/12))*'Vasicek Examples'!$B$2+SQRT('Vasicek Examples'!$B$3^2/2/'Vasicek Examples'!$B$1*(1-EXP(-2*'Vasicek Examples'!$B$1/12)))*NORMSINV(RAND())</f>
        <v>5.1303743546896027E-2</v>
      </c>
      <c r="N1521">
        <f ca="1">M1521*EXP(-'Vasicek Examples'!$B$1/12)+(1-EXP(-'Vasicek Examples'!$B$1/12))*'Vasicek Examples'!$B$2+SQRT('Vasicek Examples'!$B$3^2/2/'Vasicek Examples'!$B$1*(1-EXP(-2*'Vasicek Examples'!$B$1/12)))*NORMSINV(RAND())</f>
        <v>4.8523994799924815E-2</v>
      </c>
      <c r="O1521">
        <f t="shared" ca="1" si="94"/>
        <v>5.1805988138784141E-2</v>
      </c>
      <c r="P1521">
        <f t="shared" ca="1" si="95"/>
        <v>0.94951306577106243</v>
      </c>
      <c r="Q1521">
        <f ca="1">EXP(-'Vasicek Examples'!$D$4*N1521+'Vasicek Examples'!$E$4)</f>
        <v>0.95644628124813191</v>
      </c>
      <c r="R1521">
        <f ca="1">MAX(Q1521-'Vasicek Examples'!$B$8,0)</f>
        <v>0</v>
      </c>
      <c r="S1521">
        <f t="shared" ca="1" si="96"/>
        <v>0</v>
      </c>
    </row>
    <row r="1522" spans="1:19" x14ac:dyDescent="0.2">
      <c r="A1522">
        <f t="shared" si="97"/>
        <v>1518</v>
      </c>
      <c r="B1522">
        <f>'Vasicek Examples'!$B$4</f>
        <v>5.2999999999999999E-2</v>
      </c>
      <c r="C1522">
        <f ca="1">B1522*EXP(-'Vasicek Examples'!$B$1/12)+(1-EXP(-'Vasicek Examples'!$B$1/12))*'Vasicek Examples'!$B$2+SQRT('Vasicek Examples'!$B$3^2/2/'Vasicek Examples'!$B$1*(1-EXP(-2*'Vasicek Examples'!$B$1/12)))*NORMSINV(RAND())</f>
        <v>5.0075845833474235E-2</v>
      </c>
      <c r="D1522">
        <f ca="1">C1522*EXP(-'Vasicek Examples'!$B$1/12)+(1-EXP(-'Vasicek Examples'!$B$1/12))*'Vasicek Examples'!$B$2+SQRT('Vasicek Examples'!$B$3^2/2/'Vasicek Examples'!$B$1*(1-EXP(-2*'Vasicek Examples'!$B$1/12)))*NORMSINV(RAND())</f>
        <v>5.5174458600362519E-2</v>
      </c>
      <c r="E1522">
        <f ca="1">D1522*EXP(-'Vasicek Examples'!$B$1/12)+(1-EXP(-'Vasicek Examples'!$B$1/12))*'Vasicek Examples'!$B$2+SQRT('Vasicek Examples'!$B$3^2/2/'Vasicek Examples'!$B$1*(1-EXP(-2*'Vasicek Examples'!$B$1/12)))*NORMSINV(RAND())</f>
        <v>5.2781636072892414E-2</v>
      </c>
      <c r="F1522">
        <f ca="1">E1522*EXP(-'Vasicek Examples'!$B$1/12)+(1-EXP(-'Vasicek Examples'!$B$1/12))*'Vasicek Examples'!$B$2+SQRT('Vasicek Examples'!$B$3^2/2/'Vasicek Examples'!$B$1*(1-EXP(-2*'Vasicek Examples'!$B$1/12)))*NORMSINV(RAND())</f>
        <v>4.7688493979185086E-2</v>
      </c>
      <c r="G1522">
        <f ca="1">F1522*EXP(-'Vasicek Examples'!$B$1/12)+(1-EXP(-'Vasicek Examples'!$B$1/12))*'Vasicek Examples'!$B$2+SQRT('Vasicek Examples'!$B$3^2/2/'Vasicek Examples'!$B$1*(1-EXP(-2*'Vasicek Examples'!$B$1/12)))*NORMSINV(RAND())</f>
        <v>5.4538803365631439E-2</v>
      </c>
      <c r="H1522">
        <f ca="1">G1522*EXP(-'Vasicek Examples'!$B$1/12)+(1-EXP(-'Vasicek Examples'!$B$1/12))*'Vasicek Examples'!$B$2+SQRT('Vasicek Examples'!$B$3^2/2/'Vasicek Examples'!$B$1*(1-EXP(-2*'Vasicek Examples'!$B$1/12)))*NORMSINV(RAND())</f>
        <v>4.9557537403798244E-2</v>
      </c>
      <c r="I1522">
        <f ca="1">H1522*EXP(-'Vasicek Examples'!$B$1/12)+(1-EXP(-'Vasicek Examples'!$B$1/12))*'Vasicek Examples'!$B$2+SQRT('Vasicek Examples'!$B$3^2/2/'Vasicek Examples'!$B$1*(1-EXP(-2*'Vasicek Examples'!$B$1/12)))*NORMSINV(RAND())</f>
        <v>5.6365356502590502E-2</v>
      </c>
      <c r="J1522">
        <f ca="1">I1522*EXP(-'Vasicek Examples'!$B$1/12)+(1-EXP(-'Vasicek Examples'!$B$1/12))*'Vasicek Examples'!$B$2+SQRT('Vasicek Examples'!$B$3^2/2/'Vasicek Examples'!$B$1*(1-EXP(-2*'Vasicek Examples'!$B$1/12)))*NORMSINV(RAND())</f>
        <v>6.0839728338421446E-2</v>
      </c>
      <c r="K1522">
        <f ca="1">J1522*EXP(-'Vasicek Examples'!$B$1/12)+(1-EXP(-'Vasicek Examples'!$B$1/12))*'Vasicek Examples'!$B$2+SQRT('Vasicek Examples'!$B$3^2/2/'Vasicek Examples'!$B$1*(1-EXP(-2*'Vasicek Examples'!$B$1/12)))*NORMSINV(RAND())</f>
        <v>5.8699401632227352E-2</v>
      </c>
      <c r="L1522">
        <f ca="1">K1522*EXP(-'Vasicek Examples'!$B$1/12)+(1-EXP(-'Vasicek Examples'!$B$1/12))*'Vasicek Examples'!$B$2+SQRT('Vasicek Examples'!$B$3^2/2/'Vasicek Examples'!$B$1*(1-EXP(-2*'Vasicek Examples'!$B$1/12)))*NORMSINV(RAND())</f>
        <v>6.266978499659652E-2</v>
      </c>
      <c r="M1522">
        <f ca="1">L1522*EXP(-'Vasicek Examples'!$B$1/12)+(1-EXP(-'Vasicek Examples'!$B$1/12))*'Vasicek Examples'!$B$2+SQRT('Vasicek Examples'!$B$3^2/2/'Vasicek Examples'!$B$1*(1-EXP(-2*'Vasicek Examples'!$B$1/12)))*NORMSINV(RAND())</f>
        <v>5.9877002170106768E-2</v>
      </c>
      <c r="N1522">
        <f ca="1">M1522*EXP(-'Vasicek Examples'!$B$1/12)+(1-EXP(-'Vasicek Examples'!$B$1/12))*'Vasicek Examples'!$B$2+SQRT('Vasicek Examples'!$B$3^2/2/'Vasicek Examples'!$B$1*(1-EXP(-2*'Vasicek Examples'!$B$1/12)))*NORMSINV(RAND())</f>
        <v>5.1930923872914966E-2</v>
      </c>
      <c r="O1522">
        <f t="shared" ca="1" si="94"/>
        <v>5.0766298992917236E-2</v>
      </c>
      <c r="P1522">
        <f t="shared" ca="1" si="95"/>
        <v>0.95050077756704754</v>
      </c>
      <c r="Q1522">
        <f ca="1">EXP(-'Vasicek Examples'!$D$4*N1522+'Vasicek Examples'!$E$4)</f>
        <v>0.95388544082391202</v>
      </c>
      <c r="R1522">
        <f ca="1">MAX(Q1522-'Vasicek Examples'!$B$8,0)</f>
        <v>0</v>
      </c>
      <c r="S1522">
        <f t="shared" ca="1" si="96"/>
        <v>0</v>
      </c>
    </row>
    <row r="1523" spans="1:19" x14ac:dyDescent="0.2">
      <c r="A1523">
        <f t="shared" si="97"/>
        <v>1519</v>
      </c>
      <c r="B1523">
        <f>'Vasicek Examples'!$B$4</f>
        <v>5.2999999999999999E-2</v>
      </c>
      <c r="C1523">
        <f ca="1">B1523*EXP(-'Vasicek Examples'!$B$1/12)+(1-EXP(-'Vasicek Examples'!$B$1/12))*'Vasicek Examples'!$B$2+SQRT('Vasicek Examples'!$B$3^2/2/'Vasicek Examples'!$B$1*(1-EXP(-2*'Vasicek Examples'!$B$1/12)))*NORMSINV(RAND())</f>
        <v>4.9859206987188529E-2</v>
      </c>
      <c r="D1523">
        <f ca="1">C1523*EXP(-'Vasicek Examples'!$B$1/12)+(1-EXP(-'Vasicek Examples'!$B$1/12))*'Vasicek Examples'!$B$2+SQRT('Vasicek Examples'!$B$3^2/2/'Vasicek Examples'!$B$1*(1-EXP(-2*'Vasicek Examples'!$B$1/12)))*NORMSINV(RAND())</f>
        <v>5.3116551202621716E-2</v>
      </c>
      <c r="E1523">
        <f ca="1">D1523*EXP(-'Vasicek Examples'!$B$1/12)+(1-EXP(-'Vasicek Examples'!$B$1/12))*'Vasicek Examples'!$B$2+SQRT('Vasicek Examples'!$B$3^2/2/'Vasicek Examples'!$B$1*(1-EXP(-2*'Vasicek Examples'!$B$1/12)))*NORMSINV(RAND())</f>
        <v>5.1093797146149977E-2</v>
      </c>
      <c r="F1523">
        <f ca="1">E1523*EXP(-'Vasicek Examples'!$B$1/12)+(1-EXP(-'Vasicek Examples'!$B$1/12))*'Vasicek Examples'!$B$2+SQRT('Vasicek Examples'!$B$3^2/2/'Vasicek Examples'!$B$1*(1-EXP(-2*'Vasicek Examples'!$B$1/12)))*NORMSINV(RAND())</f>
        <v>5.8289680509618316E-2</v>
      </c>
      <c r="G1523">
        <f ca="1">F1523*EXP(-'Vasicek Examples'!$B$1/12)+(1-EXP(-'Vasicek Examples'!$B$1/12))*'Vasicek Examples'!$B$2+SQRT('Vasicek Examples'!$B$3^2/2/'Vasicek Examples'!$B$1*(1-EXP(-2*'Vasicek Examples'!$B$1/12)))*NORMSINV(RAND())</f>
        <v>4.9063712665737481E-2</v>
      </c>
      <c r="H1523">
        <f ca="1">G1523*EXP(-'Vasicek Examples'!$B$1/12)+(1-EXP(-'Vasicek Examples'!$B$1/12))*'Vasicek Examples'!$B$2+SQRT('Vasicek Examples'!$B$3^2/2/'Vasicek Examples'!$B$1*(1-EXP(-2*'Vasicek Examples'!$B$1/12)))*NORMSINV(RAND())</f>
        <v>4.9415313852034334E-2</v>
      </c>
      <c r="I1523">
        <f ca="1">H1523*EXP(-'Vasicek Examples'!$B$1/12)+(1-EXP(-'Vasicek Examples'!$B$1/12))*'Vasicek Examples'!$B$2+SQRT('Vasicek Examples'!$B$3^2/2/'Vasicek Examples'!$B$1*(1-EXP(-2*'Vasicek Examples'!$B$1/12)))*NORMSINV(RAND())</f>
        <v>4.5251138639542512E-2</v>
      </c>
      <c r="J1523">
        <f ca="1">I1523*EXP(-'Vasicek Examples'!$B$1/12)+(1-EXP(-'Vasicek Examples'!$B$1/12))*'Vasicek Examples'!$B$2+SQRT('Vasicek Examples'!$B$3^2/2/'Vasicek Examples'!$B$1*(1-EXP(-2*'Vasicek Examples'!$B$1/12)))*NORMSINV(RAND())</f>
        <v>5.280039753596729E-2</v>
      </c>
      <c r="K1523">
        <f ca="1">J1523*EXP(-'Vasicek Examples'!$B$1/12)+(1-EXP(-'Vasicek Examples'!$B$1/12))*'Vasicek Examples'!$B$2+SQRT('Vasicek Examples'!$B$3^2/2/'Vasicek Examples'!$B$1*(1-EXP(-2*'Vasicek Examples'!$B$1/12)))*NORMSINV(RAND())</f>
        <v>4.5701560154302517E-2</v>
      </c>
      <c r="L1523">
        <f ca="1">K1523*EXP(-'Vasicek Examples'!$B$1/12)+(1-EXP(-'Vasicek Examples'!$B$1/12))*'Vasicek Examples'!$B$2+SQRT('Vasicek Examples'!$B$3^2/2/'Vasicek Examples'!$B$1*(1-EXP(-2*'Vasicek Examples'!$B$1/12)))*NORMSINV(RAND())</f>
        <v>4.9730293849887156E-2</v>
      </c>
      <c r="M1523">
        <f ca="1">L1523*EXP(-'Vasicek Examples'!$B$1/12)+(1-EXP(-'Vasicek Examples'!$B$1/12))*'Vasicek Examples'!$B$2+SQRT('Vasicek Examples'!$B$3^2/2/'Vasicek Examples'!$B$1*(1-EXP(-2*'Vasicek Examples'!$B$1/12)))*NORMSINV(RAND())</f>
        <v>4.5328539260888132E-2</v>
      </c>
      <c r="N1523">
        <f ca="1">M1523*EXP(-'Vasicek Examples'!$B$1/12)+(1-EXP(-'Vasicek Examples'!$B$1/12))*'Vasicek Examples'!$B$2+SQRT('Vasicek Examples'!$B$3^2/2/'Vasicek Examples'!$B$1*(1-EXP(-2*'Vasicek Examples'!$B$1/12)))*NORMSINV(RAND())</f>
        <v>4.8691714431167182E-2</v>
      </c>
      <c r="O1523">
        <f t="shared" ca="1" si="94"/>
        <v>4.57555371271606E-2</v>
      </c>
      <c r="P1523">
        <f t="shared" ca="1" si="95"/>
        <v>0.95527546303245436</v>
      </c>
      <c r="Q1523">
        <f ca="1">EXP(-'Vasicek Examples'!$D$4*N1523+'Vasicek Examples'!$E$4)</f>
        <v>0.95632005295353795</v>
      </c>
      <c r="R1523">
        <f ca="1">MAX(Q1523-'Vasicek Examples'!$B$8,0)</f>
        <v>0</v>
      </c>
      <c r="S1523">
        <f t="shared" ca="1" si="96"/>
        <v>0</v>
      </c>
    </row>
    <row r="1524" spans="1:19" x14ac:dyDescent="0.2">
      <c r="A1524">
        <f t="shared" si="97"/>
        <v>1520</v>
      </c>
      <c r="B1524">
        <f>'Vasicek Examples'!$B$4</f>
        <v>5.2999999999999999E-2</v>
      </c>
      <c r="C1524">
        <f ca="1">B1524*EXP(-'Vasicek Examples'!$B$1/12)+(1-EXP(-'Vasicek Examples'!$B$1/12))*'Vasicek Examples'!$B$2+SQRT('Vasicek Examples'!$B$3^2/2/'Vasicek Examples'!$B$1*(1-EXP(-2*'Vasicek Examples'!$B$1/12)))*NORMSINV(RAND())</f>
        <v>5.6056112905242692E-2</v>
      </c>
      <c r="D1524">
        <f ca="1">C1524*EXP(-'Vasicek Examples'!$B$1/12)+(1-EXP(-'Vasicek Examples'!$B$1/12))*'Vasicek Examples'!$B$2+SQRT('Vasicek Examples'!$B$3^2/2/'Vasicek Examples'!$B$1*(1-EXP(-2*'Vasicek Examples'!$B$1/12)))*NORMSINV(RAND())</f>
        <v>6.0056951089808103E-2</v>
      </c>
      <c r="E1524">
        <f ca="1">D1524*EXP(-'Vasicek Examples'!$B$1/12)+(1-EXP(-'Vasicek Examples'!$B$1/12))*'Vasicek Examples'!$B$2+SQRT('Vasicek Examples'!$B$3^2/2/'Vasicek Examples'!$B$1*(1-EXP(-2*'Vasicek Examples'!$B$1/12)))*NORMSINV(RAND())</f>
        <v>5.5808465306136625E-2</v>
      </c>
      <c r="F1524">
        <f ca="1">E1524*EXP(-'Vasicek Examples'!$B$1/12)+(1-EXP(-'Vasicek Examples'!$B$1/12))*'Vasicek Examples'!$B$2+SQRT('Vasicek Examples'!$B$3^2/2/'Vasicek Examples'!$B$1*(1-EXP(-2*'Vasicek Examples'!$B$1/12)))*NORMSINV(RAND())</f>
        <v>4.7503083521771884E-2</v>
      </c>
      <c r="G1524">
        <f ca="1">F1524*EXP(-'Vasicek Examples'!$B$1/12)+(1-EXP(-'Vasicek Examples'!$B$1/12))*'Vasicek Examples'!$B$2+SQRT('Vasicek Examples'!$B$3^2/2/'Vasicek Examples'!$B$1*(1-EXP(-2*'Vasicek Examples'!$B$1/12)))*NORMSINV(RAND())</f>
        <v>3.1747789764585796E-2</v>
      </c>
      <c r="H1524">
        <f ca="1">G1524*EXP(-'Vasicek Examples'!$B$1/12)+(1-EXP(-'Vasicek Examples'!$B$1/12))*'Vasicek Examples'!$B$2+SQRT('Vasicek Examples'!$B$3^2/2/'Vasicek Examples'!$B$1*(1-EXP(-2*'Vasicek Examples'!$B$1/12)))*NORMSINV(RAND())</f>
        <v>2.8867579286237344E-2</v>
      </c>
      <c r="I1524">
        <f ca="1">H1524*EXP(-'Vasicek Examples'!$B$1/12)+(1-EXP(-'Vasicek Examples'!$B$1/12))*'Vasicek Examples'!$B$2+SQRT('Vasicek Examples'!$B$3^2/2/'Vasicek Examples'!$B$1*(1-EXP(-2*'Vasicek Examples'!$B$1/12)))*NORMSINV(RAND())</f>
        <v>3.2543175291007212E-2</v>
      </c>
      <c r="J1524">
        <f ca="1">I1524*EXP(-'Vasicek Examples'!$B$1/12)+(1-EXP(-'Vasicek Examples'!$B$1/12))*'Vasicek Examples'!$B$2+SQRT('Vasicek Examples'!$B$3^2/2/'Vasicek Examples'!$B$1*(1-EXP(-2*'Vasicek Examples'!$B$1/12)))*NORMSINV(RAND())</f>
        <v>3.4102034581273304E-2</v>
      </c>
      <c r="K1524">
        <f ca="1">J1524*EXP(-'Vasicek Examples'!$B$1/12)+(1-EXP(-'Vasicek Examples'!$B$1/12))*'Vasicek Examples'!$B$2+SQRT('Vasicek Examples'!$B$3^2/2/'Vasicek Examples'!$B$1*(1-EXP(-2*'Vasicek Examples'!$B$1/12)))*NORMSINV(RAND())</f>
        <v>4.5631420414332921E-2</v>
      </c>
      <c r="L1524">
        <f ca="1">K1524*EXP(-'Vasicek Examples'!$B$1/12)+(1-EXP(-'Vasicek Examples'!$B$1/12))*'Vasicek Examples'!$B$2+SQRT('Vasicek Examples'!$B$3^2/2/'Vasicek Examples'!$B$1*(1-EXP(-2*'Vasicek Examples'!$B$1/12)))*NORMSINV(RAND())</f>
        <v>5.5832457114216694E-2</v>
      </c>
      <c r="M1524">
        <f ca="1">L1524*EXP(-'Vasicek Examples'!$B$1/12)+(1-EXP(-'Vasicek Examples'!$B$1/12))*'Vasicek Examples'!$B$2+SQRT('Vasicek Examples'!$B$3^2/2/'Vasicek Examples'!$B$1*(1-EXP(-2*'Vasicek Examples'!$B$1/12)))*NORMSINV(RAND())</f>
        <v>4.7882251982892227E-2</v>
      </c>
      <c r="N1524">
        <f ca="1">M1524*EXP(-'Vasicek Examples'!$B$1/12)+(1-EXP(-'Vasicek Examples'!$B$1/12))*'Vasicek Examples'!$B$2+SQRT('Vasicek Examples'!$B$3^2/2/'Vasicek Examples'!$B$1*(1-EXP(-2*'Vasicek Examples'!$B$1/12)))*NORMSINV(RAND())</f>
        <v>4.213591894486219E-2</v>
      </c>
      <c r="O1524">
        <f t="shared" ca="1" si="94"/>
        <v>4.0755935356442875E-2</v>
      </c>
      <c r="P1524">
        <f t="shared" ca="1" si="95"/>
        <v>0.96006341889193614</v>
      </c>
      <c r="Q1524">
        <f ca="1">EXP(-'Vasicek Examples'!$D$4*N1524+'Vasicek Examples'!$E$4)</f>
        <v>0.96126646508311919</v>
      </c>
      <c r="R1524">
        <f ca="1">MAX(Q1524-'Vasicek Examples'!$B$8,0)</f>
        <v>5.7048337900600377E-4</v>
      </c>
      <c r="S1524">
        <f t="shared" ca="1" si="96"/>
        <v>5.4770022326952811E-4</v>
      </c>
    </row>
    <row r="1525" spans="1:19" x14ac:dyDescent="0.2">
      <c r="A1525">
        <f t="shared" si="97"/>
        <v>1521</v>
      </c>
      <c r="B1525">
        <f>'Vasicek Examples'!$B$4</f>
        <v>5.2999999999999999E-2</v>
      </c>
      <c r="C1525">
        <f ca="1">B1525*EXP(-'Vasicek Examples'!$B$1/12)+(1-EXP(-'Vasicek Examples'!$B$1/12))*'Vasicek Examples'!$B$2+SQRT('Vasicek Examples'!$B$3^2/2/'Vasicek Examples'!$B$1*(1-EXP(-2*'Vasicek Examples'!$B$1/12)))*NORMSINV(RAND())</f>
        <v>5.0675216111739869E-2</v>
      </c>
      <c r="D1525">
        <f ca="1">C1525*EXP(-'Vasicek Examples'!$B$1/12)+(1-EXP(-'Vasicek Examples'!$B$1/12))*'Vasicek Examples'!$B$2+SQRT('Vasicek Examples'!$B$3^2/2/'Vasicek Examples'!$B$1*(1-EXP(-2*'Vasicek Examples'!$B$1/12)))*NORMSINV(RAND())</f>
        <v>5.0762070151697716E-2</v>
      </c>
      <c r="E1525">
        <f ca="1">D1525*EXP(-'Vasicek Examples'!$B$1/12)+(1-EXP(-'Vasicek Examples'!$B$1/12))*'Vasicek Examples'!$B$2+SQRT('Vasicek Examples'!$B$3^2/2/'Vasicek Examples'!$B$1*(1-EXP(-2*'Vasicek Examples'!$B$1/12)))*NORMSINV(RAND())</f>
        <v>4.2703920855214246E-2</v>
      </c>
      <c r="F1525">
        <f ca="1">E1525*EXP(-'Vasicek Examples'!$B$1/12)+(1-EXP(-'Vasicek Examples'!$B$1/12))*'Vasicek Examples'!$B$2+SQRT('Vasicek Examples'!$B$3^2/2/'Vasicek Examples'!$B$1*(1-EXP(-2*'Vasicek Examples'!$B$1/12)))*NORMSINV(RAND())</f>
        <v>3.9310981429365358E-2</v>
      </c>
      <c r="G1525">
        <f ca="1">F1525*EXP(-'Vasicek Examples'!$B$1/12)+(1-EXP(-'Vasicek Examples'!$B$1/12))*'Vasicek Examples'!$B$2+SQRT('Vasicek Examples'!$B$3^2/2/'Vasicek Examples'!$B$1*(1-EXP(-2*'Vasicek Examples'!$B$1/12)))*NORMSINV(RAND())</f>
        <v>3.0971018002162162E-2</v>
      </c>
      <c r="H1525">
        <f ca="1">G1525*EXP(-'Vasicek Examples'!$B$1/12)+(1-EXP(-'Vasicek Examples'!$B$1/12))*'Vasicek Examples'!$B$2+SQRT('Vasicek Examples'!$B$3^2/2/'Vasicek Examples'!$B$1*(1-EXP(-2*'Vasicek Examples'!$B$1/12)))*NORMSINV(RAND())</f>
        <v>2.8306349176017855E-2</v>
      </c>
      <c r="I1525">
        <f ca="1">H1525*EXP(-'Vasicek Examples'!$B$1/12)+(1-EXP(-'Vasicek Examples'!$B$1/12))*'Vasicek Examples'!$B$2+SQRT('Vasicek Examples'!$B$3^2/2/'Vasicek Examples'!$B$1*(1-EXP(-2*'Vasicek Examples'!$B$1/12)))*NORMSINV(RAND())</f>
        <v>2.7111458294208513E-2</v>
      </c>
      <c r="J1525">
        <f ca="1">I1525*EXP(-'Vasicek Examples'!$B$1/12)+(1-EXP(-'Vasicek Examples'!$B$1/12))*'Vasicek Examples'!$B$2+SQRT('Vasicek Examples'!$B$3^2/2/'Vasicek Examples'!$B$1*(1-EXP(-2*'Vasicek Examples'!$B$1/12)))*NORMSINV(RAND())</f>
        <v>2.4744965470105795E-2</v>
      </c>
      <c r="K1525">
        <f ca="1">J1525*EXP(-'Vasicek Examples'!$B$1/12)+(1-EXP(-'Vasicek Examples'!$B$1/12))*'Vasicek Examples'!$B$2+SQRT('Vasicek Examples'!$B$3^2/2/'Vasicek Examples'!$B$1*(1-EXP(-2*'Vasicek Examples'!$B$1/12)))*NORMSINV(RAND())</f>
        <v>1.8833042942267175E-2</v>
      </c>
      <c r="L1525">
        <f ca="1">K1525*EXP(-'Vasicek Examples'!$B$1/12)+(1-EXP(-'Vasicek Examples'!$B$1/12))*'Vasicek Examples'!$B$2+SQRT('Vasicek Examples'!$B$3^2/2/'Vasicek Examples'!$B$1*(1-EXP(-2*'Vasicek Examples'!$B$1/12)))*NORMSINV(RAND())</f>
        <v>2.8259111718486121E-2</v>
      </c>
      <c r="M1525">
        <f ca="1">L1525*EXP(-'Vasicek Examples'!$B$1/12)+(1-EXP(-'Vasicek Examples'!$B$1/12))*'Vasicek Examples'!$B$2+SQRT('Vasicek Examples'!$B$3^2/2/'Vasicek Examples'!$B$1*(1-EXP(-2*'Vasicek Examples'!$B$1/12)))*NORMSINV(RAND())</f>
        <v>3.3793019713442972E-2</v>
      </c>
      <c r="N1525">
        <f ca="1">M1525*EXP(-'Vasicek Examples'!$B$1/12)+(1-EXP(-'Vasicek Examples'!$B$1/12))*'Vasicek Examples'!$B$2+SQRT('Vasicek Examples'!$B$3^2/2/'Vasicek Examples'!$B$1*(1-EXP(-2*'Vasicek Examples'!$B$1/12)))*NORMSINV(RAND())</f>
        <v>3.6085800369571062E-2</v>
      </c>
      <c r="O1525">
        <f t="shared" ca="1" si="94"/>
        <v>3.0681370499468619E-2</v>
      </c>
      <c r="P1525">
        <f t="shared" ca="1" si="95"/>
        <v>0.96978452581176666</v>
      </c>
      <c r="Q1525">
        <f ca="1">EXP(-'Vasicek Examples'!$D$4*N1525+'Vasicek Examples'!$E$4)</f>
        <v>0.96585403646451817</v>
      </c>
      <c r="R1525">
        <f ca="1">MAX(Q1525-'Vasicek Examples'!$B$8,0)</f>
        <v>5.1580547604049842E-3</v>
      </c>
      <c r="S1525">
        <f t="shared" ca="1" si="96"/>
        <v>5.0022016899304734E-3</v>
      </c>
    </row>
    <row r="1526" spans="1:19" x14ac:dyDescent="0.2">
      <c r="A1526">
        <f t="shared" si="97"/>
        <v>1522</v>
      </c>
      <c r="B1526">
        <f>'Vasicek Examples'!$B$4</f>
        <v>5.2999999999999999E-2</v>
      </c>
      <c r="C1526">
        <f ca="1">B1526*EXP(-'Vasicek Examples'!$B$1/12)+(1-EXP(-'Vasicek Examples'!$B$1/12))*'Vasicek Examples'!$B$2+SQRT('Vasicek Examples'!$B$3^2/2/'Vasicek Examples'!$B$1*(1-EXP(-2*'Vasicek Examples'!$B$1/12)))*NORMSINV(RAND())</f>
        <v>5.3528666454322228E-2</v>
      </c>
      <c r="D1526">
        <f ca="1">C1526*EXP(-'Vasicek Examples'!$B$1/12)+(1-EXP(-'Vasicek Examples'!$B$1/12))*'Vasicek Examples'!$B$2+SQRT('Vasicek Examples'!$B$3^2/2/'Vasicek Examples'!$B$1*(1-EXP(-2*'Vasicek Examples'!$B$1/12)))*NORMSINV(RAND())</f>
        <v>6.1166917689722905E-2</v>
      </c>
      <c r="E1526">
        <f ca="1">D1526*EXP(-'Vasicek Examples'!$B$1/12)+(1-EXP(-'Vasicek Examples'!$B$1/12))*'Vasicek Examples'!$B$2+SQRT('Vasicek Examples'!$B$3^2/2/'Vasicek Examples'!$B$1*(1-EXP(-2*'Vasicek Examples'!$B$1/12)))*NORMSINV(RAND())</f>
        <v>6.0311871852181065E-2</v>
      </c>
      <c r="F1526">
        <f ca="1">E1526*EXP(-'Vasicek Examples'!$B$1/12)+(1-EXP(-'Vasicek Examples'!$B$1/12))*'Vasicek Examples'!$B$2+SQRT('Vasicek Examples'!$B$3^2/2/'Vasicek Examples'!$B$1*(1-EXP(-2*'Vasicek Examples'!$B$1/12)))*NORMSINV(RAND())</f>
        <v>6.4282572896734169E-2</v>
      </c>
      <c r="G1526">
        <f ca="1">F1526*EXP(-'Vasicek Examples'!$B$1/12)+(1-EXP(-'Vasicek Examples'!$B$1/12))*'Vasicek Examples'!$B$2+SQRT('Vasicek Examples'!$B$3^2/2/'Vasicek Examples'!$B$1*(1-EXP(-2*'Vasicek Examples'!$B$1/12)))*NORMSINV(RAND())</f>
        <v>6.0455803201401113E-2</v>
      </c>
      <c r="H1526">
        <f ca="1">G1526*EXP(-'Vasicek Examples'!$B$1/12)+(1-EXP(-'Vasicek Examples'!$B$1/12))*'Vasicek Examples'!$B$2+SQRT('Vasicek Examples'!$B$3^2/2/'Vasicek Examples'!$B$1*(1-EXP(-2*'Vasicek Examples'!$B$1/12)))*NORMSINV(RAND())</f>
        <v>5.0660430518247257E-2</v>
      </c>
      <c r="I1526">
        <f ca="1">H1526*EXP(-'Vasicek Examples'!$B$1/12)+(1-EXP(-'Vasicek Examples'!$B$1/12))*'Vasicek Examples'!$B$2+SQRT('Vasicek Examples'!$B$3^2/2/'Vasicek Examples'!$B$1*(1-EXP(-2*'Vasicek Examples'!$B$1/12)))*NORMSINV(RAND())</f>
        <v>4.8670201682568706E-2</v>
      </c>
      <c r="J1526">
        <f ca="1">I1526*EXP(-'Vasicek Examples'!$B$1/12)+(1-EXP(-'Vasicek Examples'!$B$1/12))*'Vasicek Examples'!$B$2+SQRT('Vasicek Examples'!$B$3^2/2/'Vasicek Examples'!$B$1*(1-EXP(-2*'Vasicek Examples'!$B$1/12)))*NORMSINV(RAND())</f>
        <v>4.5467251726214901E-2</v>
      </c>
      <c r="K1526">
        <f ca="1">J1526*EXP(-'Vasicek Examples'!$B$1/12)+(1-EXP(-'Vasicek Examples'!$B$1/12))*'Vasicek Examples'!$B$2+SQRT('Vasicek Examples'!$B$3^2/2/'Vasicek Examples'!$B$1*(1-EXP(-2*'Vasicek Examples'!$B$1/12)))*NORMSINV(RAND())</f>
        <v>4.8952151416622694E-2</v>
      </c>
      <c r="L1526">
        <f ca="1">K1526*EXP(-'Vasicek Examples'!$B$1/12)+(1-EXP(-'Vasicek Examples'!$B$1/12))*'Vasicek Examples'!$B$2+SQRT('Vasicek Examples'!$B$3^2/2/'Vasicek Examples'!$B$1*(1-EXP(-2*'Vasicek Examples'!$B$1/12)))*NORMSINV(RAND())</f>
        <v>3.8203227471967166E-2</v>
      </c>
      <c r="M1526">
        <f ca="1">L1526*EXP(-'Vasicek Examples'!$B$1/12)+(1-EXP(-'Vasicek Examples'!$B$1/12))*'Vasicek Examples'!$B$2+SQRT('Vasicek Examples'!$B$3^2/2/'Vasicek Examples'!$B$1*(1-EXP(-2*'Vasicek Examples'!$B$1/12)))*NORMSINV(RAND())</f>
        <v>3.8623951249106871E-2</v>
      </c>
      <c r="N1526">
        <f ca="1">M1526*EXP(-'Vasicek Examples'!$B$1/12)+(1-EXP(-'Vasicek Examples'!$B$1/12))*'Vasicek Examples'!$B$2+SQRT('Vasicek Examples'!$B$3^2/2/'Vasicek Examples'!$B$1*(1-EXP(-2*'Vasicek Examples'!$B$1/12)))*NORMSINV(RAND())</f>
        <v>3.1917097783701345E-2</v>
      </c>
      <c r="O1526">
        <f t="shared" ca="1" si="94"/>
        <v>4.6626438485314885E-2</v>
      </c>
      <c r="P1526">
        <f t="shared" ca="1" si="95"/>
        <v>0.95444387450263912</v>
      </c>
      <c r="Q1526">
        <f ca="1">EXP(-'Vasicek Examples'!$D$4*N1526+'Vasicek Examples'!$E$4)</f>
        <v>0.96902773632530403</v>
      </c>
      <c r="R1526">
        <f ca="1">MAX(Q1526-'Vasicek Examples'!$B$8,0)</f>
        <v>8.3317546211908455E-3</v>
      </c>
      <c r="S1526">
        <f t="shared" ca="1" si="96"/>
        <v>7.9521921620546582E-3</v>
      </c>
    </row>
    <row r="1527" spans="1:19" x14ac:dyDescent="0.2">
      <c r="A1527">
        <f t="shared" si="97"/>
        <v>1523</v>
      </c>
      <c r="B1527">
        <f>'Vasicek Examples'!$B$4</f>
        <v>5.2999999999999999E-2</v>
      </c>
      <c r="C1527">
        <f ca="1">B1527*EXP(-'Vasicek Examples'!$B$1/12)+(1-EXP(-'Vasicek Examples'!$B$1/12))*'Vasicek Examples'!$B$2+SQRT('Vasicek Examples'!$B$3^2/2/'Vasicek Examples'!$B$1*(1-EXP(-2*'Vasicek Examples'!$B$1/12)))*NORMSINV(RAND())</f>
        <v>4.8253813981895287E-2</v>
      </c>
      <c r="D1527">
        <f ca="1">C1527*EXP(-'Vasicek Examples'!$B$1/12)+(1-EXP(-'Vasicek Examples'!$B$1/12))*'Vasicek Examples'!$B$2+SQRT('Vasicek Examples'!$B$3^2/2/'Vasicek Examples'!$B$1*(1-EXP(-2*'Vasicek Examples'!$B$1/12)))*NORMSINV(RAND())</f>
        <v>4.6383120398823287E-2</v>
      </c>
      <c r="E1527">
        <f ca="1">D1527*EXP(-'Vasicek Examples'!$B$1/12)+(1-EXP(-'Vasicek Examples'!$B$1/12))*'Vasicek Examples'!$B$2+SQRT('Vasicek Examples'!$B$3^2/2/'Vasicek Examples'!$B$1*(1-EXP(-2*'Vasicek Examples'!$B$1/12)))*NORMSINV(RAND())</f>
        <v>5.2275238854702505E-2</v>
      </c>
      <c r="F1527">
        <f ca="1">E1527*EXP(-'Vasicek Examples'!$B$1/12)+(1-EXP(-'Vasicek Examples'!$B$1/12))*'Vasicek Examples'!$B$2+SQRT('Vasicek Examples'!$B$3^2/2/'Vasicek Examples'!$B$1*(1-EXP(-2*'Vasicek Examples'!$B$1/12)))*NORMSINV(RAND())</f>
        <v>4.9968563823115208E-2</v>
      </c>
      <c r="G1527">
        <f ca="1">F1527*EXP(-'Vasicek Examples'!$B$1/12)+(1-EXP(-'Vasicek Examples'!$B$1/12))*'Vasicek Examples'!$B$2+SQRT('Vasicek Examples'!$B$3^2/2/'Vasicek Examples'!$B$1*(1-EXP(-2*'Vasicek Examples'!$B$1/12)))*NORMSINV(RAND())</f>
        <v>4.7255978739519137E-2</v>
      </c>
      <c r="H1527">
        <f ca="1">G1527*EXP(-'Vasicek Examples'!$B$1/12)+(1-EXP(-'Vasicek Examples'!$B$1/12))*'Vasicek Examples'!$B$2+SQRT('Vasicek Examples'!$B$3^2/2/'Vasicek Examples'!$B$1*(1-EXP(-2*'Vasicek Examples'!$B$1/12)))*NORMSINV(RAND())</f>
        <v>4.3536058335917213E-2</v>
      </c>
      <c r="I1527">
        <f ca="1">H1527*EXP(-'Vasicek Examples'!$B$1/12)+(1-EXP(-'Vasicek Examples'!$B$1/12))*'Vasicek Examples'!$B$2+SQRT('Vasicek Examples'!$B$3^2/2/'Vasicek Examples'!$B$1*(1-EXP(-2*'Vasicek Examples'!$B$1/12)))*NORMSINV(RAND())</f>
        <v>3.7979934549990615E-2</v>
      </c>
      <c r="J1527">
        <f ca="1">I1527*EXP(-'Vasicek Examples'!$B$1/12)+(1-EXP(-'Vasicek Examples'!$B$1/12))*'Vasicek Examples'!$B$2+SQRT('Vasicek Examples'!$B$3^2/2/'Vasicek Examples'!$B$1*(1-EXP(-2*'Vasicek Examples'!$B$1/12)))*NORMSINV(RAND())</f>
        <v>2.9624372488028548E-2</v>
      </c>
      <c r="K1527">
        <f ca="1">J1527*EXP(-'Vasicek Examples'!$B$1/12)+(1-EXP(-'Vasicek Examples'!$B$1/12))*'Vasicek Examples'!$B$2+SQRT('Vasicek Examples'!$B$3^2/2/'Vasicek Examples'!$B$1*(1-EXP(-2*'Vasicek Examples'!$B$1/12)))*NORMSINV(RAND())</f>
        <v>3.0535425765702513E-2</v>
      </c>
      <c r="L1527">
        <f ca="1">K1527*EXP(-'Vasicek Examples'!$B$1/12)+(1-EXP(-'Vasicek Examples'!$B$1/12))*'Vasicek Examples'!$B$2+SQRT('Vasicek Examples'!$B$3^2/2/'Vasicek Examples'!$B$1*(1-EXP(-2*'Vasicek Examples'!$B$1/12)))*NORMSINV(RAND())</f>
        <v>3.3467882869921174E-2</v>
      </c>
      <c r="M1527">
        <f ca="1">L1527*EXP(-'Vasicek Examples'!$B$1/12)+(1-EXP(-'Vasicek Examples'!$B$1/12))*'Vasicek Examples'!$B$2+SQRT('Vasicek Examples'!$B$3^2/2/'Vasicek Examples'!$B$1*(1-EXP(-2*'Vasicek Examples'!$B$1/12)))*NORMSINV(RAND())</f>
        <v>3.9729670085132625E-2</v>
      </c>
      <c r="N1527">
        <f ca="1">M1527*EXP(-'Vasicek Examples'!$B$1/12)+(1-EXP(-'Vasicek Examples'!$B$1/12))*'Vasicek Examples'!$B$2+SQRT('Vasicek Examples'!$B$3^2/2/'Vasicek Examples'!$B$1*(1-EXP(-2*'Vasicek Examples'!$B$1/12)))*NORMSINV(RAND())</f>
        <v>3.7967001459386938E-2</v>
      </c>
      <c r="O1527">
        <f t="shared" ca="1" si="94"/>
        <v>3.7822221135957831E-2</v>
      </c>
      <c r="P1527">
        <f t="shared" ca="1" si="95"/>
        <v>0.9628841061185589</v>
      </c>
      <c r="Q1527">
        <f ca="1">EXP(-'Vasicek Examples'!$D$4*N1527+'Vasicek Examples'!$E$4)</f>
        <v>0.96442525373936461</v>
      </c>
      <c r="R1527">
        <f ca="1">MAX(Q1527-'Vasicek Examples'!$B$8,0)</f>
        <v>3.7292720352514186E-3</v>
      </c>
      <c r="S1527">
        <f t="shared" ca="1" si="96"/>
        <v>3.5908567701360009E-3</v>
      </c>
    </row>
    <row r="1528" spans="1:19" x14ac:dyDescent="0.2">
      <c r="A1528">
        <f t="shared" si="97"/>
        <v>1524</v>
      </c>
      <c r="B1528">
        <f>'Vasicek Examples'!$B$4</f>
        <v>5.2999999999999999E-2</v>
      </c>
      <c r="C1528">
        <f ca="1">B1528*EXP(-'Vasicek Examples'!$B$1/12)+(1-EXP(-'Vasicek Examples'!$B$1/12))*'Vasicek Examples'!$B$2+SQRT('Vasicek Examples'!$B$3^2/2/'Vasicek Examples'!$B$1*(1-EXP(-2*'Vasicek Examples'!$B$1/12)))*NORMSINV(RAND())</f>
        <v>3.9598075301688719E-2</v>
      </c>
      <c r="D1528">
        <f ca="1">C1528*EXP(-'Vasicek Examples'!$B$1/12)+(1-EXP(-'Vasicek Examples'!$B$1/12))*'Vasicek Examples'!$B$2+SQRT('Vasicek Examples'!$B$3^2/2/'Vasicek Examples'!$B$1*(1-EXP(-2*'Vasicek Examples'!$B$1/12)))*NORMSINV(RAND())</f>
        <v>4.2930322865586547E-2</v>
      </c>
      <c r="E1528">
        <f ca="1">D1528*EXP(-'Vasicek Examples'!$B$1/12)+(1-EXP(-'Vasicek Examples'!$B$1/12))*'Vasicek Examples'!$B$2+SQRT('Vasicek Examples'!$B$3^2/2/'Vasicek Examples'!$B$1*(1-EXP(-2*'Vasicek Examples'!$B$1/12)))*NORMSINV(RAND())</f>
        <v>3.9493316609218697E-2</v>
      </c>
      <c r="F1528">
        <f ca="1">E1528*EXP(-'Vasicek Examples'!$B$1/12)+(1-EXP(-'Vasicek Examples'!$B$1/12))*'Vasicek Examples'!$B$2+SQRT('Vasicek Examples'!$B$3^2/2/'Vasicek Examples'!$B$1*(1-EXP(-2*'Vasicek Examples'!$B$1/12)))*NORMSINV(RAND())</f>
        <v>4.5182426554483873E-2</v>
      </c>
      <c r="G1528">
        <f ca="1">F1528*EXP(-'Vasicek Examples'!$B$1/12)+(1-EXP(-'Vasicek Examples'!$B$1/12))*'Vasicek Examples'!$B$2+SQRT('Vasicek Examples'!$B$3^2/2/'Vasicek Examples'!$B$1*(1-EXP(-2*'Vasicek Examples'!$B$1/12)))*NORMSINV(RAND())</f>
        <v>4.5319606337871084E-2</v>
      </c>
      <c r="H1528">
        <f ca="1">G1528*EXP(-'Vasicek Examples'!$B$1/12)+(1-EXP(-'Vasicek Examples'!$B$1/12))*'Vasicek Examples'!$B$2+SQRT('Vasicek Examples'!$B$3^2/2/'Vasicek Examples'!$B$1*(1-EXP(-2*'Vasicek Examples'!$B$1/12)))*NORMSINV(RAND())</f>
        <v>4.2075880303329628E-2</v>
      </c>
      <c r="I1528">
        <f ca="1">H1528*EXP(-'Vasicek Examples'!$B$1/12)+(1-EXP(-'Vasicek Examples'!$B$1/12))*'Vasicek Examples'!$B$2+SQRT('Vasicek Examples'!$B$3^2/2/'Vasicek Examples'!$B$1*(1-EXP(-2*'Vasicek Examples'!$B$1/12)))*NORMSINV(RAND())</f>
        <v>4.5916329378218393E-2</v>
      </c>
      <c r="J1528">
        <f ca="1">I1528*EXP(-'Vasicek Examples'!$B$1/12)+(1-EXP(-'Vasicek Examples'!$B$1/12))*'Vasicek Examples'!$B$2+SQRT('Vasicek Examples'!$B$3^2/2/'Vasicek Examples'!$B$1*(1-EXP(-2*'Vasicek Examples'!$B$1/12)))*NORMSINV(RAND())</f>
        <v>4.0122649488415964E-2</v>
      </c>
      <c r="K1528">
        <f ca="1">J1528*EXP(-'Vasicek Examples'!$B$1/12)+(1-EXP(-'Vasicek Examples'!$B$1/12))*'Vasicek Examples'!$B$2+SQRT('Vasicek Examples'!$B$3^2/2/'Vasicek Examples'!$B$1*(1-EXP(-2*'Vasicek Examples'!$B$1/12)))*NORMSINV(RAND())</f>
        <v>4.5545747449010077E-2</v>
      </c>
      <c r="L1528">
        <f ca="1">K1528*EXP(-'Vasicek Examples'!$B$1/12)+(1-EXP(-'Vasicek Examples'!$B$1/12))*'Vasicek Examples'!$B$2+SQRT('Vasicek Examples'!$B$3^2/2/'Vasicek Examples'!$B$1*(1-EXP(-2*'Vasicek Examples'!$B$1/12)))*NORMSINV(RAND())</f>
        <v>4.7252216925565915E-2</v>
      </c>
      <c r="M1528">
        <f ca="1">L1528*EXP(-'Vasicek Examples'!$B$1/12)+(1-EXP(-'Vasicek Examples'!$B$1/12))*'Vasicek Examples'!$B$2+SQRT('Vasicek Examples'!$B$3^2/2/'Vasicek Examples'!$B$1*(1-EXP(-2*'Vasicek Examples'!$B$1/12)))*NORMSINV(RAND())</f>
        <v>4.6314203558943813E-2</v>
      </c>
      <c r="N1528">
        <f ca="1">M1528*EXP(-'Vasicek Examples'!$B$1/12)+(1-EXP(-'Vasicek Examples'!$B$1/12))*'Vasicek Examples'!$B$2+SQRT('Vasicek Examples'!$B$3^2/2/'Vasicek Examples'!$B$1*(1-EXP(-2*'Vasicek Examples'!$B$1/12)))*NORMSINV(RAND())</f>
        <v>5.4366876432417416E-2</v>
      </c>
      <c r="O1528">
        <f t="shared" ca="1" si="94"/>
        <v>4.0594597944808089E-2</v>
      </c>
      <c r="P1528">
        <f t="shared" ca="1" si="95"/>
        <v>0.96021832553472786</v>
      </c>
      <c r="Q1528">
        <f ca="1">EXP(-'Vasicek Examples'!$D$4*N1528+'Vasicek Examples'!$E$4)</f>
        <v>0.95205864611012236</v>
      </c>
      <c r="R1528">
        <f ca="1">MAX(Q1528-'Vasicek Examples'!$B$8,0)</f>
        <v>0</v>
      </c>
      <c r="S1528">
        <f t="shared" ca="1" si="96"/>
        <v>0</v>
      </c>
    </row>
    <row r="1529" spans="1:19" x14ac:dyDescent="0.2">
      <c r="A1529">
        <f t="shared" si="97"/>
        <v>1525</v>
      </c>
      <c r="B1529">
        <f>'Vasicek Examples'!$B$4</f>
        <v>5.2999999999999999E-2</v>
      </c>
      <c r="C1529">
        <f ca="1">B1529*EXP(-'Vasicek Examples'!$B$1/12)+(1-EXP(-'Vasicek Examples'!$B$1/12))*'Vasicek Examples'!$B$2+SQRT('Vasicek Examples'!$B$3^2/2/'Vasicek Examples'!$B$1*(1-EXP(-2*'Vasicek Examples'!$B$1/12)))*NORMSINV(RAND())</f>
        <v>5.6459806771259648E-2</v>
      </c>
      <c r="D1529">
        <f ca="1">C1529*EXP(-'Vasicek Examples'!$B$1/12)+(1-EXP(-'Vasicek Examples'!$B$1/12))*'Vasicek Examples'!$B$2+SQRT('Vasicek Examples'!$B$3^2/2/'Vasicek Examples'!$B$1*(1-EXP(-2*'Vasicek Examples'!$B$1/12)))*NORMSINV(RAND())</f>
        <v>5.2529568269267878E-2</v>
      </c>
      <c r="E1529">
        <f ca="1">D1529*EXP(-'Vasicek Examples'!$B$1/12)+(1-EXP(-'Vasicek Examples'!$B$1/12))*'Vasicek Examples'!$B$2+SQRT('Vasicek Examples'!$B$3^2/2/'Vasicek Examples'!$B$1*(1-EXP(-2*'Vasicek Examples'!$B$1/12)))*NORMSINV(RAND())</f>
        <v>5.4583267230022714E-2</v>
      </c>
      <c r="F1529">
        <f ca="1">E1529*EXP(-'Vasicek Examples'!$B$1/12)+(1-EXP(-'Vasicek Examples'!$B$1/12))*'Vasicek Examples'!$B$2+SQRT('Vasicek Examples'!$B$3^2/2/'Vasicek Examples'!$B$1*(1-EXP(-2*'Vasicek Examples'!$B$1/12)))*NORMSINV(RAND())</f>
        <v>5.5661115483501104E-2</v>
      </c>
      <c r="G1529">
        <f ca="1">F1529*EXP(-'Vasicek Examples'!$B$1/12)+(1-EXP(-'Vasicek Examples'!$B$1/12))*'Vasicek Examples'!$B$2+SQRT('Vasicek Examples'!$B$3^2/2/'Vasicek Examples'!$B$1*(1-EXP(-2*'Vasicek Examples'!$B$1/12)))*NORMSINV(RAND())</f>
        <v>5.2410258918214658E-2</v>
      </c>
      <c r="H1529">
        <f ca="1">G1529*EXP(-'Vasicek Examples'!$B$1/12)+(1-EXP(-'Vasicek Examples'!$B$1/12))*'Vasicek Examples'!$B$2+SQRT('Vasicek Examples'!$B$3^2/2/'Vasicek Examples'!$B$1*(1-EXP(-2*'Vasicek Examples'!$B$1/12)))*NORMSINV(RAND())</f>
        <v>5.3899269387105465E-2</v>
      </c>
      <c r="I1529">
        <f ca="1">H1529*EXP(-'Vasicek Examples'!$B$1/12)+(1-EXP(-'Vasicek Examples'!$B$1/12))*'Vasicek Examples'!$B$2+SQRT('Vasicek Examples'!$B$3^2/2/'Vasicek Examples'!$B$1*(1-EXP(-2*'Vasicek Examples'!$B$1/12)))*NORMSINV(RAND())</f>
        <v>4.639891420190647E-2</v>
      </c>
      <c r="J1529">
        <f ca="1">I1529*EXP(-'Vasicek Examples'!$B$1/12)+(1-EXP(-'Vasicek Examples'!$B$1/12))*'Vasicek Examples'!$B$2+SQRT('Vasicek Examples'!$B$3^2/2/'Vasicek Examples'!$B$1*(1-EXP(-2*'Vasicek Examples'!$B$1/12)))*NORMSINV(RAND())</f>
        <v>4.8870302589432452E-2</v>
      </c>
      <c r="K1529">
        <f ca="1">J1529*EXP(-'Vasicek Examples'!$B$1/12)+(1-EXP(-'Vasicek Examples'!$B$1/12))*'Vasicek Examples'!$B$2+SQRT('Vasicek Examples'!$B$3^2/2/'Vasicek Examples'!$B$1*(1-EXP(-2*'Vasicek Examples'!$B$1/12)))*NORMSINV(RAND())</f>
        <v>5.1256922879040372E-2</v>
      </c>
      <c r="L1529">
        <f ca="1">K1529*EXP(-'Vasicek Examples'!$B$1/12)+(1-EXP(-'Vasicek Examples'!$B$1/12))*'Vasicek Examples'!$B$2+SQRT('Vasicek Examples'!$B$3^2/2/'Vasicek Examples'!$B$1*(1-EXP(-2*'Vasicek Examples'!$B$1/12)))*NORMSINV(RAND())</f>
        <v>5.6790658665565832E-2</v>
      </c>
      <c r="M1529">
        <f ca="1">L1529*EXP(-'Vasicek Examples'!$B$1/12)+(1-EXP(-'Vasicek Examples'!$B$1/12))*'Vasicek Examples'!$B$2+SQRT('Vasicek Examples'!$B$3^2/2/'Vasicek Examples'!$B$1*(1-EXP(-2*'Vasicek Examples'!$B$1/12)))*NORMSINV(RAND())</f>
        <v>5.8041410758325591E-2</v>
      </c>
      <c r="N1529">
        <f ca="1">M1529*EXP(-'Vasicek Examples'!$B$1/12)+(1-EXP(-'Vasicek Examples'!$B$1/12))*'Vasicek Examples'!$B$2+SQRT('Vasicek Examples'!$B$3^2/2/'Vasicek Examples'!$B$1*(1-EXP(-2*'Vasicek Examples'!$B$1/12)))*NORMSINV(RAND())</f>
        <v>4.740980435069389E-2</v>
      </c>
      <c r="O1529">
        <f t="shared" ca="1" si="94"/>
        <v>4.8531374495279944E-2</v>
      </c>
      <c r="P1529">
        <f t="shared" ca="1" si="95"/>
        <v>0.95262745063151288</v>
      </c>
      <c r="Q1529">
        <f ca="1">EXP(-'Vasicek Examples'!$D$4*N1529+'Vasicek Examples'!$E$4)</f>
        <v>0.95728526068328401</v>
      </c>
      <c r="R1529">
        <f ca="1">MAX(Q1529-'Vasicek Examples'!$B$8,0)</f>
        <v>0</v>
      </c>
      <c r="S1529">
        <f t="shared" ca="1" si="96"/>
        <v>0</v>
      </c>
    </row>
    <row r="1530" spans="1:19" x14ac:dyDescent="0.2">
      <c r="A1530">
        <f t="shared" si="97"/>
        <v>1526</v>
      </c>
      <c r="B1530">
        <f>'Vasicek Examples'!$B$4</f>
        <v>5.2999999999999999E-2</v>
      </c>
      <c r="C1530">
        <f ca="1">B1530*EXP(-'Vasicek Examples'!$B$1/12)+(1-EXP(-'Vasicek Examples'!$B$1/12))*'Vasicek Examples'!$B$2+SQRT('Vasicek Examples'!$B$3^2/2/'Vasicek Examples'!$B$1*(1-EXP(-2*'Vasicek Examples'!$B$1/12)))*NORMSINV(RAND())</f>
        <v>5.1790884121218121E-2</v>
      </c>
      <c r="D1530">
        <f ca="1">C1530*EXP(-'Vasicek Examples'!$B$1/12)+(1-EXP(-'Vasicek Examples'!$B$1/12))*'Vasicek Examples'!$B$2+SQRT('Vasicek Examples'!$B$3^2/2/'Vasicek Examples'!$B$1*(1-EXP(-2*'Vasicek Examples'!$B$1/12)))*NORMSINV(RAND())</f>
        <v>6.1507080551053278E-2</v>
      </c>
      <c r="E1530">
        <f ca="1">D1530*EXP(-'Vasicek Examples'!$B$1/12)+(1-EXP(-'Vasicek Examples'!$B$1/12))*'Vasicek Examples'!$B$2+SQRT('Vasicek Examples'!$B$3^2/2/'Vasicek Examples'!$B$1*(1-EXP(-2*'Vasicek Examples'!$B$1/12)))*NORMSINV(RAND())</f>
        <v>5.6357447415565663E-2</v>
      </c>
      <c r="F1530">
        <f ca="1">E1530*EXP(-'Vasicek Examples'!$B$1/12)+(1-EXP(-'Vasicek Examples'!$B$1/12))*'Vasicek Examples'!$B$2+SQRT('Vasicek Examples'!$B$3^2/2/'Vasicek Examples'!$B$1*(1-EXP(-2*'Vasicek Examples'!$B$1/12)))*NORMSINV(RAND())</f>
        <v>5.4412565091778969E-2</v>
      </c>
      <c r="G1530">
        <f ca="1">F1530*EXP(-'Vasicek Examples'!$B$1/12)+(1-EXP(-'Vasicek Examples'!$B$1/12))*'Vasicek Examples'!$B$2+SQRT('Vasicek Examples'!$B$3^2/2/'Vasicek Examples'!$B$1*(1-EXP(-2*'Vasicek Examples'!$B$1/12)))*NORMSINV(RAND())</f>
        <v>5.3756111133560804E-2</v>
      </c>
      <c r="H1530">
        <f ca="1">G1530*EXP(-'Vasicek Examples'!$B$1/12)+(1-EXP(-'Vasicek Examples'!$B$1/12))*'Vasicek Examples'!$B$2+SQRT('Vasicek Examples'!$B$3^2/2/'Vasicek Examples'!$B$1*(1-EXP(-2*'Vasicek Examples'!$B$1/12)))*NORMSINV(RAND())</f>
        <v>5.1254116392231541E-2</v>
      </c>
      <c r="I1530">
        <f ca="1">H1530*EXP(-'Vasicek Examples'!$B$1/12)+(1-EXP(-'Vasicek Examples'!$B$1/12))*'Vasicek Examples'!$B$2+SQRT('Vasicek Examples'!$B$3^2/2/'Vasicek Examples'!$B$1*(1-EXP(-2*'Vasicek Examples'!$B$1/12)))*NORMSINV(RAND())</f>
        <v>6.5805178085855842E-2</v>
      </c>
      <c r="J1530">
        <f ca="1">I1530*EXP(-'Vasicek Examples'!$B$1/12)+(1-EXP(-'Vasicek Examples'!$B$1/12))*'Vasicek Examples'!$B$2+SQRT('Vasicek Examples'!$B$3^2/2/'Vasicek Examples'!$B$1*(1-EXP(-2*'Vasicek Examples'!$B$1/12)))*NORMSINV(RAND())</f>
        <v>6.7850965823381904E-2</v>
      </c>
      <c r="K1530">
        <f ca="1">J1530*EXP(-'Vasicek Examples'!$B$1/12)+(1-EXP(-'Vasicek Examples'!$B$1/12))*'Vasicek Examples'!$B$2+SQRT('Vasicek Examples'!$B$3^2/2/'Vasicek Examples'!$B$1*(1-EXP(-2*'Vasicek Examples'!$B$1/12)))*NORMSINV(RAND())</f>
        <v>5.5194739819164271E-2</v>
      </c>
      <c r="L1530">
        <f ca="1">K1530*EXP(-'Vasicek Examples'!$B$1/12)+(1-EXP(-'Vasicek Examples'!$B$1/12))*'Vasicek Examples'!$B$2+SQRT('Vasicek Examples'!$B$3^2/2/'Vasicek Examples'!$B$1*(1-EXP(-2*'Vasicek Examples'!$B$1/12)))*NORMSINV(RAND())</f>
        <v>5.4277615905081754E-2</v>
      </c>
      <c r="M1530">
        <f ca="1">L1530*EXP(-'Vasicek Examples'!$B$1/12)+(1-EXP(-'Vasicek Examples'!$B$1/12))*'Vasicek Examples'!$B$2+SQRT('Vasicek Examples'!$B$3^2/2/'Vasicek Examples'!$B$1*(1-EXP(-2*'Vasicek Examples'!$B$1/12)))*NORMSINV(RAND())</f>
        <v>5.6076861399094929E-2</v>
      </c>
      <c r="N1530">
        <f ca="1">M1530*EXP(-'Vasicek Examples'!$B$1/12)+(1-EXP(-'Vasicek Examples'!$B$1/12))*'Vasicek Examples'!$B$2+SQRT('Vasicek Examples'!$B$3^2/2/'Vasicek Examples'!$B$1*(1-EXP(-2*'Vasicek Examples'!$B$1/12)))*NORMSINV(RAND())</f>
        <v>5.8805960603375833E-2</v>
      </c>
      <c r="O1530">
        <f t="shared" ca="1" si="94"/>
        <v>5.264925866492217E-2</v>
      </c>
      <c r="P1530">
        <f t="shared" ca="1" si="95"/>
        <v>0.94871270689546805</v>
      </c>
      <c r="Q1530">
        <f ca="1">EXP(-'Vasicek Examples'!$D$4*N1530+'Vasicek Examples'!$E$4)</f>
        <v>0.94873863423333493</v>
      </c>
      <c r="R1530">
        <f ca="1">MAX(Q1530-'Vasicek Examples'!$B$8,0)</f>
        <v>0</v>
      </c>
      <c r="S1530">
        <f t="shared" ca="1" si="96"/>
        <v>0</v>
      </c>
    </row>
    <row r="1531" spans="1:19" x14ac:dyDescent="0.2">
      <c r="A1531">
        <f t="shared" si="97"/>
        <v>1527</v>
      </c>
      <c r="B1531">
        <f>'Vasicek Examples'!$B$4</f>
        <v>5.2999999999999999E-2</v>
      </c>
      <c r="C1531">
        <f ca="1">B1531*EXP(-'Vasicek Examples'!$B$1/12)+(1-EXP(-'Vasicek Examples'!$B$1/12))*'Vasicek Examples'!$B$2+SQRT('Vasicek Examples'!$B$3^2/2/'Vasicek Examples'!$B$1*(1-EXP(-2*'Vasicek Examples'!$B$1/12)))*NORMSINV(RAND())</f>
        <v>4.8092078130088811E-2</v>
      </c>
      <c r="D1531">
        <f ca="1">C1531*EXP(-'Vasicek Examples'!$B$1/12)+(1-EXP(-'Vasicek Examples'!$B$1/12))*'Vasicek Examples'!$B$2+SQRT('Vasicek Examples'!$B$3^2/2/'Vasicek Examples'!$B$1*(1-EXP(-2*'Vasicek Examples'!$B$1/12)))*NORMSINV(RAND())</f>
        <v>4.6584966753411984E-2</v>
      </c>
      <c r="E1531">
        <f ca="1">D1531*EXP(-'Vasicek Examples'!$B$1/12)+(1-EXP(-'Vasicek Examples'!$B$1/12))*'Vasicek Examples'!$B$2+SQRT('Vasicek Examples'!$B$3^2/2/'Vasicek Examples'!$B$1*(1-EXP(-2*'Vasicek Examples'!$B$1/12)))*NORMSINV(RAND())</f>
        <v>4.3008243692913416E-2</v>
      </c>
      <c r="F1531">
        <f ca="1">E1531*EXP(-'Vasicek Examples'!$B$1/12)+(1-EXP(-'Vasicek Examples'!$B$1/12))*'Vasicek Examples'!$B$2+SQRT('Vasicek Examples'!$B$3^2/2/'Vasicek Examples'!$B$1*(1-EXP(-2*'Vasicek Examples'!$B$1/12)))*NORMSINV(RAND())</f>
        <v>4.9869895364159672E-2</v>
      </c>
      <c r="G1531">
        <f ca="1">F1531*EXP(-'Vasicek Examples'!$B$1/12)+(1-EXP(-'Vasicek Examples'!$B$1/12))*'Vasicek Examples'!$B$2+SQRT('Vasicek Examples'!$B$3^2/2/'Vasicek Examples'!$B$1*(1-EXP(-2*'Vasicek Examples'!$B$1/12)))*NORMSINV(RAND())</f>
        <v>5.9711528194685601E-2</v>
      </c>
      <c r="H1531">
        <f ca="1">G1531*EXP(-'Vasicek Examples'!$B$1/12)+(1-EXP(-'Vasicek Examples'!$B$1/12))*'Vasicek Examples'!$B$2+SQRT('Vasicek Examples'!$B$3^2/2/'Vasicek Examples'!$B$1*(1-EXP(-2*'Vasicek Examples'!$B$1/12)))*NORMSINV(RAND())</f>
        <v>4.7978781889031832E-2</v>
      </c>
      <c r="I1531">
        <f ca="1">H1531*EXP(-'Vasicek Examples'!$B$1/12)+(1-EXP(-'Vasicek Examples'!$B$1/12))*'Vasicek Examples'!$B$2+SQRT('Vasicek Examples'!$B$3^2/2/'Vasicek Examples'!$B$1*(1-EXP(-2*'Vasicek Examples'!$B$1/12)))*NORMSINV(RAND())</f>
        <v>4.5288388177585508E-2</v>
      </c>
      <c r="J1531">
        <f ca="1">I1531*EXP(-'Vasicek Examples'!$B$1/12)+(1-EXP(-'Vasicek Examples'!$B$1/12))*'Vasicek Examples'!$B$2+SQRT('Vasicek Examples'!$B$3^2/2/'Vasicek Examples'!$B$1*(1-EXP(-2*'Vasicek Examples'!$B$1/12)))*NORMSINV(RAND())</f>
        <v>4.0846666758208229E-2</v>
      </c>
      <c r="K1531">
        <f ca="1">J1531*EXP(-'Vasicek Examples'!$B$1/12)+(1-EXP(-'Vasicek Examples'!$B$1/12))*'Vasicek Examples'!$B$2+SQRT('Vasicek Examples'!$B$3^2/2/'Vasicek Examples'!$B$1*(1-EXP(-2*'Vasicek Examples'!$B$1/12)))*NORMSINV(RAND())</f>
        <v>4.4591942747940705E-2</v>
      </c>
      <c r="L1531">
        <f ca="1">K1531*EXP(-'Vasicek Examples'!$B$1/12)+(1-EXP(-'Vasicek Examples'!$B$1/12))*'Vasicek Examples'!$B$2+SQRT('Vasicek Examples'!$B$3^2/2/'Vasicek Examples'!$B$1*(1-EXP(-2*'Vasicek Examples'!$B$1/12)))*NORMSINV(RAND())</f>
        <v>3.1136642928074321E-2</v>
      </c>
      <c r="M1531">
        <f ca="1">L1531*EXP(-'Vasicek Examples'!$B$1/12)+(1-EXP(-'Vasicek Examples'!$B$1/12))*'Vasicek Examples'!$B$2+SQRT('Vasicek Examples'!$B$3^2/2/'Vasicek Examples'!$B$1*(1-EXP(-2*'Vasicek Examples'!$B$1/12)))*NORMSINV(RAND())</f>
        <v>3.6412202469256416E-2</v>
      </c>
      <c r="N1531">
        <f ca="1">M1531*EXP(-'Vasicek Examples'!$B$1/12)+(1-EXP(-'Vasicek Examples'!$B$1/12))*'Vasicek Examples'!$B$2+SQRT('Vasicek Examples'!$B$3^2/2/'Vasicek Examples'!$B$1*(1-EXP(-2*'Vasicek Examples'!$B$1/12)))*NORMSINV(RAND())</f>
        <v>3.3778166655582899E-2</v>
      </c>
      <c r="O1531">
        <f t="shared" ca="1" si="94"/>
        <v>4.0530365114008628E-2</v>
      </c>
      <c r="P1531">
        <f t="shared" ca="1" si="95"/>
        <v>0.96028000505686639</v>
      </c>
      <c r="Q1531">
        <f ca="1">EXP(-'Vasicek Examples'!$D$4*N1531+'Vasicek Examples'!$E$4)</f>
        <v>0.96760958830696331</v>
      </c>
      <c r="R1531">
        <f ca="1">MAX(Q1531-'Vasicek Examples'!$B$8,0)</f>
        <v>6.9136066028501197E-3</v>
      </c>
      <c r="S1531">
        <f t="shared" ca="1" si="96"/>
        <v>6.6389981835460977E-3</v>
      </c>
    </row>
    <row r="1532" spans="1:19" x14ac:dyDescent="0.2">
      <c r="A1532">
        <f t="shared" si="97"/>
        <v>1528</v>
      </c>
      <c r="B1532">
        <f>'Vasicek Examples'!$B$4</f>
        <v>5.2999999999999999E-2</v>
      </c>
      <c r="C1532">
        <f ca="1">B1532*EXP(-'Vasicek Examples'!$B$1/12)+(1-EXP(-'Vasicek Examples'!$B$1/12))*'Vasicek Examples'!$B$2+SQRT('Vasicek Examples'!$B$3^2/2/'Vasicek Examples'!$B$1*(1-EXP(-2*'Vasicek Examples'!$B$1/12)))*NORMSINV(RAND())</f>
        <v>5.123267382393442E-2</v>
      </c>
      <c r="D1532">
        <f ca="1">C1532*EXP(-'Vasicek Examples'!$B$1/12)+(1-EXP(-'Vasicek Examples'!$B$1/12))*'Vasicek Examples'!$B$2+SQRT('Vasicek Examples'!$B$3^2/2/'Vasicek Examples'!$B$1*(1-EXP(-2*'Vasicek Examples'!$B$1/12)))*NORMSINV(RAND())</f>
        <v>4.5704894360065536E-2</v>
      </c>
      <c r="E1532">
        <f ca="1">D1532*EXP(-'Vasicek Examples'!$B$1/12)+(1-EXP(-'Vasicek Examples'!$B$1/12))*'Vasicek Examples'!$B$2+SQRT('Vasicek Examples'!$B$3^2/2/'Vasicek Examples'!$B$1*(1-EXP(-2*'Vasicek Examples'!$B$1/12)))*NORMSINV(RAND())</f>
        <v>5.3127792480189104E-2</v>
      </c>
      <c r="F1532">
        <f ca="1">E1532*EXP(-'Vasicek Examples'!$B$1/12)+(1-EXP(-'Vasicek Examples'!$B$1/12))*'Vasicek Examples'!$B$2+SQRT('Vasicek Examples'!$B$3^2/2/'Vasicek Examples'!$B$1*(1-EXP(-2*'Vasicek Examples'!$B$1/12)))*NORMSINV(RAND())</f>
        <v>5.8290548083621684E-2</v>
      </c>
      <c r="G1532">
        <f ca="1">F1532*EXP(-'Vasicek Examples'!$B$1/12)+(1-EXP(-'Vasicek Examples'!$B$1/12))*'Vasicek Examples'!$B$2+SQRT('Vasicek Examples'!$B$3^2/2/'Vasicek Examples'!$B$1*(1-EXP(-2*'Vasicek Examples'!$B$1/12)))*NORMSINV(RAND())</f>
        <v>6.0662022534910869E-2</v>
      </c>
      <c r="H1532">
        <f ca="1">G1532*EXP(-'Vasicek Examples'!$B$1/12)+(1-EXP(-'Vasicek Examples'!$B$1/12))*'Vasicek Examples'!$B$2+SQRT('Vasicek Examples'!$B$3^2/2/'Vasicek Examples'!$B$1*(1-EXP(-2*'Vasicek Examples'!$B$1/12)))*NORMSINV(RAND())</f>
        <v>6.298983429176909E-2</v>
      </c>
      <c r="I1532">
        <f ca="1">H1532*EXP(-'Vasicek Examples'!$B$1/12)+(1-EXP(-'Vasicek Examples'!$B$1/12))*'Vasicek Examples'!$B$2+SQRT('Vasicek Examples'!$B$3^2/2/'Vasicek Examples'!$B$1*(1-EXP(-2*'Vasicek Examples'!$B$1/12)))*NORMSINV(RAND())</f>
        <v>6.1272422657141876E-2</v>
      </c>
      <c r="J1532">
        <f ca="1">I1532*EXP(-'Vasicek Examples'!$B$1/12)+(1-EXP(-'Vasicek Examples'!$B$1/12))*'Vasicek Examples'!$B$2+SQRT('Vasicek Examples'!$B$3^2/2/'Vasicek Examples'!$B$1*(1-EXP(-2*'Vasicek Examples'!$B$1/12)))*NORMSINV(RAND())</f>
        <v>6.0605503744969876E-2</v>
      </c>
      <c r="K1532">
        <f ca="1">J1532*EXP(-'Vasicek Examples'!$B$1/12)+(1-EXP(-'Vasicek Examples'!$B$1/12))*'Vasicek Examples'!$B$2+SQRT('Vasicek Examples'!$B$3^2/2/'Vasicek Examples'!$B$1*(1-EXP(-2*'Vasicek Examples'!$B$1/12)))*NORMSINV(RAND())</f>
        <v>6.3251695213782502E-2</v>
      </c>
      <c r="L1532">
        <f ca="1">K1532*EXP(-'Vasicek Examples'!$B$1/12)+(1-EXP(-'Vasicek Examples'!$B$1/12))*'Vasicek Examples'!$B$2+SQRT('Vasicek Examples'!$B$3^2/2/'Vasicek Examples'!$B$1*(1-EXP(-2*'Vasicek Examples'!$B$1/12)))*NORMSINV(RAND())</f>
        <v>6.8104887738766065E-2</v>
      </c>
      <c r="M1532">
        <f ca="1">L1532*EXP(-'Vasicek Examples'!$B$1/12)+(1-EXP(-'Vasicek Examples'!$B$1/12))*'Vasicek Examples'!$B$2+SQRT('Vasicek Examples'!$B$3^2/2/'Vasicek Examples'!$B$1*(1-EXP(-2*'Vasicek Examples'!$B$1/12)))*NORMSINV(RAND())</f>
        <v>7.3607952097509644E-2</v>
      </c>
      <c r="N1532">
        <f ca="1">M1532*EXP(-'Vasicek Examples'!$B$1/12)+(1-EXP(-'Vasicek Examples'!$B$1/12))*'Vasicek Examples'!$B$2+SQRT('Vasicek Examples'!$B$3^2/2/'Vasicek Examples'!$B$1*(1-EXP(-2*'Vasicek Examples'!$B$1/12)))*NORMSINV(RAND())</f>
        <v>6.4130185564431591E-2</v>
      </c>
      <c r="O1532">
        <f t="shared" ca="1" si="94"/>
        <v>5.5441581908075778E-2</v>
      </c>
      <c r="P1532">
        <f t="shared" ca="1" si="95"/>
        <v>0.94606728950204133</v>
      </c>
      <c r="Q1532">
        <f ca="1">EXP(-'Vasicek Examples'!$D$4*N1532+'Vasicek Examples'!$E$4)</f>
        <v>0.94477188833004733</v>
      </c>
      <c r="R1532">
        <f ca="1">MAX(Q1532-'Vasicek Examples'!$B$8,0)</f>
        <v>0</v>
      </c>
      <c r="S1532">
        <f t="shared" ca="1" si="96"/>
        <v>0</v>
      </c>
    </row>
    <row r="1533" spans="1:19" x14ac:dyDescent="0.2">
      <c r="A1533">
        <f t="shared" si="97"/>
        <v>1529</v>
      </c>
      <c r="B1533">
        <f>'Vasicek Examples'!$B$4</f>
        <v>5.2999999999999999E-2</v>
      </c>
      <c r="C1533">
        <f ca="1">B1533*EXP(-'Vasicek Examples'!$B$1/12)+(1-EXP(-'Vasicek Examples'!$B$1/12))*'Vasicek Examples'!$B$2+SQRT('Vasicek Examples'!$B$3^2/2/'Vasicek Examples'!$B$1*(1-EXP(-2*'Vasicek Examples'!$B$1/12)))*NORMSINV(RAND())</f>
        <v>6.1571796244907127E-2</v>
      </c>
      <c r="D1533">
        <f ca="1">C1533*EXP(-'Vasicek Examples'!$B$1/12)+(1-EXP(-'Vasicek Examples'!$B$1/12))*'Vasicek Examples'!$B$2+SQRT('Vasicek Examples'!$B$3^2/2/'Vasicek Examples'!$B$1*(1-EXP(-2*'Vasicek Examples'!$B$1/12)))*NORMSINV(RAND())</f>
        <v>5.6897721517368091E-2</v>
      </c>
      <c r="E1533">
        <f ca="1">D1533*EXP(-'Vasicek Examples'!$B$1/12)+(1-EXP(-'Vasicek Examples'!$B$1/12))*'Vasicek Examples'!$B$2+SQRT('Vasicek Examples'!$B$3^2/2/'Vasicek Examples'!$B$1*(1-EXP(-2*'Vasicek Examples'!$B$1/12)))*NORMSINV(RAND())</f>
        <v>5.8212751398486175E-2</v>
      </c>
      <c r="F1533">
        <f ca="1">E1533*EXP(-'Vasicek Examples'!$B$1/12)+(1-EXP(-'Vasicek Examples'!$B$1/12))*'Vasicek Examples'!$B$2+SQRT('Vasicek Examples'!$B$3^2/2/'Vasicek Examples'!$B$1*(1-EXP(-2*'Vasicek Examples'!$B$1/12)))*NORMSINV(RAND())</f>
        <v>6.9336625561493948E-2</v>
      </c>
      <c r="G1533">
        <f ca="1">F1533*EXP(-'Vasicek Examples'!$B$1/12)+(1-EXP(-'Vasicek Examples'!$B$1/12))*'Vasicek Examples'!$B$2+SQRT('Vasicek Examples'!$B$3^2/2/'Vasicek Examples'!$B$1*(1-EXP(-2*'Vasicek Examples'!$B$1/12)))*NORMSINV(RAND())</f>
        <v>7.9774392007939746E-2</v>
      </c>
      <c r="H1533">
        <f ca="1">G1533*EXP(-'Vasicek Examples'!$B$1/12)+(1-EXP(-'Vasicek Examples'!$B$1/12))*'Vasicek Examples'!$B$2+SQRT('Vasicek Examples'!$B$3^2/2/'Vasicek Examples'!$B$1*(1-EXP(-2*'Vasicek Examples'!$B$1/12)))*NORMSINV(RAND())</f>
        <v>8.4513270458661929E-2</v>
      </c>
      <c r="I1533">
        <f ca="1">H1533*EXP(-'Vasicek Examples'!$B$1/12)+(1-EXP(-'Vasicek Examples'!$B$1/12))*'Vasicek Examples'!$B$2+SQRT('Vasicek Examples'!$B$3^2/2/'Vasicek Examples'!$B$1*(1-EXP(-2*'Vasicek Examples'!$B$1/12)))*NORMSINV(RAND())</f>
        <v>8.8788625858049267E-2</v>
      </c>
      <c r="J1533">
        <f ca="1">I1533*EXP(-'Vasicek Examples'!$B$1/12)+(1-EXP(-'Vasicek Examples'!$B$1/12))*'Vasicek Examples'!$B$2+SQRT('Vasicek Examples'!$B$3^2/2/'Vasicek Examples'!$B$1*(1-EXP(-2*'Vasicek Examples'!$B$1/12)))*NORMSINV(RAND())</f>
        <v>8.2109353051423431E-2</v>
      </c>
      <c r="K1533">
        <f ca="1">J1533*EXP(-'Vasicek Examples'!$B$1/12)+(1-EXP(-'Vasicek Examples'!$B$1/12))*'Vasicek Examples'!$B$2+SQRT('Vasicek Examples'!$B$3^2/2/'Vasicek Examples'!$B$1*(1-EXP(-2*'Vasicek Examples'!$B$1/12)))*NORMSINV(RAND())</f>
        <v>8.2545214291977878E-2</v>
      </c>
      <c r="L1533">
        <f ca="1">K1533*EXP(-'Vasicek Examples'!$B$1/12)+(1-EXP(-'Vasicek Examples'!$B$1/12))*'Vasicek Examples'!$B$2+SQRT('Vasicek Examples'!$B$3^2/2/'Vasicek Examples'!$B$1*(1-EXP(-2*'Vasicek Examples'!$B$1/12)))*NORMSINV(RAND())</f>
        <v>8.8880822072574778E-2</v>
      </c>
      <c r="M1533">
        <f ca="1">L1533*EXP(-'Vasicek Examples'!$B$1/12)+(1-EXP(-'Vasicek Examples'!$B$1/12))*'Vasicek Examples'!$B$2+SQRT('Vasicek Examples'!$B$3^2/2/'Vasicek Examples'!$B$1*(1-EXP(-2*'Vasicek Examples'!$B$1/12)))*NORMSINV(RAND())</f>
        <v>8.9523684777150475E-2</v>
      </c>
      <c r="N1533">
        <f ca="1">M1533*EXP(-'Vasicek Examples'!$B$1/12)+(1-EXP(-'Vasicek Examples'!$B$1/12))*'Vasicek Examples'!$B$2+SQRT('Vasicek Examples'!$B$3^2/2/'Vasicek Examples'!$B$1*(1-EXP(-2*'Vasicek Examples'!$B$1/12)))*NORMSINV(RAND())</f>
        <v>7.7949781507918883E-2</v>
      </c>
      <c r="O1533">
        <f t="shared" ca="1" si="94"/>
        <v>7.0861937489294896E-2</v>
      </c>
      <c r="P1533">
        <f t="shared" ca="1" si="95"/>
        <v>0.93159050097287111</v>
      </c>
      <c r="Q1533">
        <f ca="1">EXP(-'Vasicek Examples'!$D$4*N1533+'Vasicek Examples'!$E$4)</f>
        <v>0.9345529959238903</v>
      </c>
      <c r="R1533">
        <f ca="1">MAX(Q1533-'Vasicek Examples'!$B$8,0)</f>
        <v>0</v>
      </c>
      <c r="S1533">
        <f t="shared" ca="1" si="96"/>
        <v>0</v>
      </c>
    </row>
    <row r="1534" spans="1:19" x14ac:dyDescent="0.2">
      <c r="A1534">
        <f t="shared" si="97"/>
        <v>1530</v>
      </c>
      <c r="B1534">
        <f>'Vasicek Examples'!$B$4</f>
        <v>5.2999999999999999E-2</v>
      </c>
      <c r="C1534">
        <f ca="1">B1534*EXP(-'Vasicek Examples'!$B$1/12)+(1-EXP(-'Vasicek Examples'!$B$1/12))*'Vasicek Examples'!$B$2+SQRT('Vasicek Examples'!$B$3^2/2/'Vasicek Examples'!$B$1*(1-EXP(-2*'Vasicek Examples'!$B$1/12)))*NORMSINV(RAND())</f>
        <v>5.2232750005797003E-2</v>
      </c>
      <c r="D1534">
        <f ca="1">C1534*EXP(-'Vasicek Examples'!$B$1/12)+(1-EXP(-'Vasicek Examples'!$B$1/12))*'Vasicek Examples'!$B$2+SQRT('Vasicek Examples'!$B$3^2/2/'Vasicek Examples'!$B$1*(1-EXP(-2*'Vasicek Examples'!$B$1/12)))*NORMSINV(RAND())</f>
        <v>5.729965281596916E-2</v>
      </c>
      <c r="E1534">
        <f ca="1">D1534*EXP(-'Vasicek Examples'!$B$1/12)+(1-EXP(-'Vasicek Examples'!$B$1/12))*'Vasicek Examples'!$B$2+SQRT('Vasicek Examples'!$B$3^2/2/'Vasicek Examples'!$B$1*(1-EXP(-2*'Vasicek Examples'!$B$1/12)))*NORMSINV(RAND())</f>
        <v>4.4022809099725162E-2</v>
      </c>
      <c r="F1534">
        <f ca="1">E1534*EXP(-'Vasicek Examples'!$B$1/12)+(1-EXP(-'Vasicek Examples'!$B$1/12))*'Vasicek Examples'!$B$2+SQRT('Vasicek Examples'!$B$3^2/2/'Vasicek Examples'!$B$1*(1-EXP(-2*'Vasicek Examples'!$B$1/12)))*NORMSINV(RAND())</f>
        <v>4.2973527813808324E-2</v>
      </c>
      <c r="G1534">
        <f ca="1">F1534*EXP(-'Vasicek Examples'!$B$1/12)+(1-EXP(-'Vasicek Examples'!$B$1/12))*'Vasicek Examples'!$B$2+SQRT('Vasicek Examples'!$B$3^2/2/'Vasicek Examples'!$B$1*(1-EXP(-2*'Vasicek Examples'!$B$1/12)))*NORMSINV(RAND())</f>
        <v>3.4079731062396298E-2</v>
      </c>
      <c r="H1534">
        <f ca="1">G1534*EXP(-'Vasicek Examples'!$B$1/12)+(1-EXP(-'Vasicek Examples'!$B$1/12))*'Vasicek Examples'!$B$2+SQRT('Vasicek Examples'!$B$3^2/2/'Vasicek Examples'!$B$1*(1-EXP(-2*'Vasicek Examples'!$B$1/12)))*NORMSINV(RAND())</f>
        <v>4.0740320101057478E-2</v>
      </c>
      <c r="I1534">
        <f ca="1">H1534*EXP(-'Vasicek Examples'!$B$1/12)+(1-EXP(-'Vasicek Examples'!$B$1/12))*'Vasicek Examples'!$B$2+SQRT('Vasicek Examples'!$B$3^2/2/'Vasicek Examples'!$B$1*(1-EXP(-2*'Vasicek Examples'!$B$1/12)))*NORMSINV(RAND())</f>
        <v>3.9015639628695031E-2</v>
      </c>
      <c r="J1534">
        <f ca="1">I1534*EXP(-'Vasicek Examples'!$B$1/12)+(1-EXP(-'Vasicek Examples'!$B$1/12))*'Vasicek Examples'!$B$2+SQRT('Vasicek Examples'!$B$3^2/2/'Vasicek Examples'!$B$1*(1-EXP(-2*'Vasicek Examples'!$B$1/12)))*NORMSINV(RAND())</f>
        <v>3.5080897463193372E-2</v>
      </c>
      <c r="K1534">
        <f ca="1">J1534*EXP(-'Vasicek Examples'!$B$1/12)+(1-EXP(-'Vasicek Examples'!$B$1/12))*'Vasicek Examples'!$B$2+SQRT('Vasicek Examples'!$B$3^2/2/'Vasicek Examples'!$B$1*(1-EXP(-2*'Vasicek Examples'!$B$1/12)))*NORMSINV(RAND())</f>
        <v>3.8798286382312364E-2</v>
      </c>
      <c r="L1534">
        <f ca="1">K1534*EXP(-'Vasicek Examples'!$B$1/12)+(1-EXP(-'Vasicek Examples'!$B$1/12))*'Vasicek Examples'!$B$2+SQRT('Vasicek Examples'!$B$3^2/2/'Vasicek Examples'!$B$1*(1-EXP(-2*'Vasicek Examples'!$B$1/12)))*NORMSINV(RAND())</f>
        <v>2.696948241942005E-2</v>
      </c>
      <c r="M1534">
        <f ca="1">L1534*EXP(-'Vasicek Examples'!$B$1/12)+(1-EXP(-'Vasicek Examples'!$B$1/12))*'Vasicek Examples'!$B$2+SQRT('Vasicek Examples'!$B$3^2/2/'Vasicek Examples'!$B$1*(1-EXP(-2*'Vasicek Examples'!$B$1/12)))*NORMSINV(RAND())</f>
        <v>2.9591852216389374E-2</v>
      </c>
      <c r="N1534">
        <f ca="1">M1534*EXP(-'Vasicek Examples'!$B$1/12)+(1-EXP(-'Vasicek Examples'!$B$1/12))*'Vasicek Examples'!$B$2+SQRT('Vasicek Examples'!$B$3^2/2/'Vasicek Examples'!$B$1*(1-EXP(-2*'Vasicek Examples'!$B$1/12)))*NORMSINV(RAND())</f>
        <v>3.3896502791737428E-2</v>
      </c>
      <c r="O1534">
        <f t="shared" ca="1" si="94"/>
        <v>3.5969735450144487E-2</v>
      </c>
      <c r="P1534">
        <f t="shared" ca="1" si="95"/>
        <v>0.96466948832916</v>
      </c>
      <c r="Q1534">
        <f ca="1">EXP(-'Vasicek Examples'!$D$4*N1534+'Vasicek Examples'!$E$4)</f>
        <v>0.96751948552098199</v>
      </c>
      <c r="R1534">
        <f ca="1">MAX(Q1534-'Vasicek Examples'!$B$8,0)</f>
        <v>6.8235038168688034E-3</v>
      </c>
      <c r="S1534">
        <f t="shared" ca="1" si="96"/>
        <v>6.5824259356308985E-3</v>
      </c>
    </row>
    <row r="1535" spans="1:19" x14ac:dyDescent="0.2">
      <c r="A1535">
        <f t="shared" si="97"/>
        <v>1531</v>
      </c>
      <c r="B1535">
        <f>'Vasicek Examples'!$B$4</f>
        <v>5.2999999999999999E-2</v>
      </c>
      <c r="C1535">
        <f ca="1">B1535*EXP(-'Vasicek Examples'!$B$1/12)+(1-EXP(-'Vasicek Examples'!$B$1/12))*'Vasicek Examples'!$B$2+SQRT('Vasicek Examples'!$B$3^2/2/'Vasicek Examples'!$B$1*(1-EXP(-2*'Vasicek Examples'!$B$1/12)))*NORMSINV(RAND())</f>
        <v>5.4317786745864211E-2</v>
      </c>
      <c r="D1535">
        <f ca="1">C1535*EXP(-'Vasicek Examples'!$B$1/12)+(1-EXP(-'Vasicek Examples'!$B$1/12))*'Vasicek Examples'!$B$2+SQRT('Vasicek Examples'!$B$3^2/2/'Vasicek Examples'!$B$1*(1-EXP(-2*'Vasicek Examples'!$B$1/12)))*NORMSINV(RAND())</f>
        <v>5.3685152836495567E-2</v>
      </c>
      <c r="E1535">
        <f ca="1">D1535*EXP(-'Vasicek Examples'!$B$1/12)+(1-EXP(-'Vasicek Examples'!$B$1/12))*'Vasicek Examples'!$B$2+SQRT('Vasicek Examples'!$B$3^2/2/'Vasicek Examples'!$B$1*(1-EXP(-2*'Vasicek Examples'!$B$1/12)))*NORMSINV(RAND())</f>
        <v>4.5477875096803691E-2</v>
      </c>
      <c r="F1535">
        <f ca="1">E1535*EXP(-'Vasicek Examples'!$B$1/12)+(1-EXP(-'Vasicek Examples'!$B$1/12))*'Vasicek Examples'!$B$2+SQRT('Vasicek Examples'!$B$3^2/2/'Vasicek Examples'!$B$1*(1-EXP(-2*'Vasicek Examples'!$B$1/12)))*NORMSINV(RAND())</f>
        <v>4.2568956182659996E-2</v>
      </c>
      <c r="G1535">
        <f ca="1">F1535*EXP(-'Vasicek Examples'!$B$1/12)+(1-EXP(-'Vasicek Examples'!$B$1/12))*'Vasicek Examples'!$B$2+SQRT('Vasicek Examples'!$B$3^2/2/'Vasicek Examples'!$B$1*(1-EXP(-2*'Vasicek Examples'!$B$1/12)))*NORMSINV(RAND())</f>
        <v>4.8548046347518296E-2</v>
      </c>
      <c r="H1535">
        <f ca="1">G1535*EXP(-'Vasicek Examples'!$B$1/12)+(1-EXP(-'Vasicek Examples'!$B$1/12))*'Vasicek Examples'!$B$2+SQRT('Vasicek Examples'!$B$3^2/2/'Vasicek Examples'!$B$1*(1-EXP(-2*'Vasicek Examples'!$B$1/12)))*NORMSINV(RAND())</f>
        <v>4.0408321799447262E-2</v>
      </c>
      <c r="I1535">
        <f ca="1">H1535*EXP(-'Vasicek Examples'!$B$1/12)+(1-EXP(-'Vasicek Examples'!$B$1/12))*'Vasicek Examples'!$B$2+SQRT('Vasicek Examples'!$B$3^2/2/'Vasicek Examples'!$B$1*(1-EXP(-2*'Vasicek Examples'!$B$1/12)))*NORMSINV(RAND())</f>
        <v>4.1240857392474885E-2</v>
      </c>
      <c r="J1535">
        <f ca="1">I1535*EXP(-'Vasicek Examples'!$B$1/12)+(1-EXP(-'Vasicek Examples'!$B$1/12))*'Vasicek Examples'!$B$2+SQRT('Vasicek Examples'!$B$3^2/2/'Vasicek Examples'!$B$1*(1-EXP(-2*'Vasicek Examples'!$B$1/12)))*NORMSINV(RAND())</f>
        <v>5.0383862584247159E-2</v>
      </c>
      <c r="K1535">
        <f ca="1">J1535*EXP(-'Vasicek Examples'!$B$1/12)+(1-EXP(-'Vasicek Examples'!$B$1/12))*'Vasicek Examples'!$B$2+SQRT('Vasicek Examples'!$B$3^2/2/'Vasicek Examples'!$B$1*(1-EXP(-2*'Vasicek Examples'!$B$1/12)))*NORMSINV(RAND())</f>
        <v>3.7174238681994515E-2</v>
      </c>
      <c r="L1535">
        <f ca="1">K1535*EXP(-'Vasicek Examples'!$B$1/12)+(1-EXP(-'Vasicek Examples'!$B$1/12))*'Vasicek Examples'!$B$2+SQRT('Vasicek Examples'!$B$3^2/2/'Vasicek Examples'!$B$1*(1-EXP(-2*'Vasicek Examples'!$B$1/12)))*NORMSINV(RAND())</f>
        <v>4.502811478435248E-2</v>
      </c>
      <c r="M1535">
        <f ca="1">L1535*EXP(-'Vasicek Examples'!$B$1/12)+(1-EXP(-'Vasicek Examples'!$B$1/12))*'Vasicek Examples'!$B$2+SQRT('Vasicek Examples'!$B$3^2/2/'Vasicek Examples'!$B$1*(1-EXP(-2*'Vasicek Examples'!$B$1/12)))*NORMSINV(RAND())</f>
        <v>4.9965312918232328E-2</v>
      </c>
      <c r="N1535">
        <f ca="1">M1535*EXP(-'Vasicek Examples'!$B$1/12)+(1-EXP(-'Vasicek Examples'!$B$1/12))*'Vasicek Examples'!$B$2+SQRT('Vasicek Examples'!$B$3^2/2/'Vasicek Examples'!$B$1*(1-EXP(-2*'Vasicek Examples'!$B$1/12)))*NORMSINV(RAND())</f>
        <v>5.276300365553855E-2</v>
      </c>
      <c r="O1535">
        <f t="shared" ca="1" si="94"/>
        <v>4.2335094485410625E-2</v>
      </c>
      <c r="P1535">
        <f t="shared" ca="1" si="95"/>
        <v>0.95854852242571065</v>
      </c>
      <c r="Q1535">
        <f ca="1">EXP(-'Vasicek Examples'!$D$4*N1535+'Vasicek Examples'!$E$4)</f>
        <v>0.9532610451238932</v>
      </c>
      <c r="R1535">
        <f ca="1">MAX(Q1535-'Vasicek Examples'!$B$8,0)</f>
        <v>0</v>
      </c>
      <c r="S1535">
        <f t="shared" ca="1" si="96"/>
        <v>0</v>
      </c>
    </row>
    <row r="1536" spans="1:19" x14ac:dyDescent="0.2">
      <c r="A1536">
        <f t="shared" si="97"/>
        <v>1532</v>
      </c>
      <c r="B1536">
        <f>'Vasicek Examples'!$B$4</f>
        <v>5.2999999999999999E-2</v>
      </c>
      <c r="C1536">
        <f ca="1">B1536*EXP(-'Vasicek Examples'!$B$1/12)+(1-EXP(-'Vasicek Examples'!$B$1/12))*'Vasicek Examples'!$B$2+SQRT('Vasicek Examples'!$B$3^2/2/'Vasicek Examples'!$B$1*(1-EXP(-2*'Vasicek Examples'!$B$1/12)))*NORMSINV(RAND())</f>
        <v>5.4134139263266851E-2</v>
      </c>
      <c r="D1536">
        <f ca="1">C1536*EXP(-'Vasicek Examples'!$B$1/12)+(1-EXP(-'Vasicek Examples'!$B$1/12))*'Vasicek Examples'!$B$2+SQRT('Vasicek Examples'!$B$3^2/2/'Vasicek Examples'!$B$1*(1-EXP(-2*'Vasicek Examples'!$B$1/12)))*NORMSINV(RAND())</f>
        <v>4.3936787789367986E-2</v>
      </c>
      <c r="E1536">
        <f ca="1">D1536*EXP(-'Vasicek Examples'!$B$1/12)+(1-EXP(-'Vasicek Examples'!$B$1/12))*'Vasicek Examples'!$B$2+SQRT('Vasicek Examples'!$B$3^2/2/'Vasicek Examples'!$B$1*(1-EXP(-2*'Vasicek Examples'!$B$1/12)))*NORMSINV(RAND())</f>
        <v>5.7155630391626452E-2</v>
      </c>
      <c r="F1536">
        <f ca="1">E1536*EXP(-'Vasicek Examples'!$B$1/12)+(1-EXP(-'Vasicek Examples'!$B$1/12))*'Vasicek Examples'!$B$2+SQRT('Vasicek Examples'!$B$3^2/2/'Vasicek Examples'!$B$1*(1-EXP(-2*'Vasicek Examples'!$B$1/12)))*NORMSINV(RAND())</f>
        <v>5.1364021601004693E-2</v>
      </c>
      <c r="G1536">
        <f ca="1">F1536*EXP(-'Vasicek Examples'!$B$1/12)+(1-EXP(-'Vasicek Examples'!$B$1/12))*'Vasicek Examples'!$B$2+SQRT('Vasicek Examples'!$B$3^2/2/'Vasicek Examples'!$B$1*(1-EXP(-2*'Vasicek Examples'!$B$1/12)))*NORMSINV(RAND())</f>
        <v>5.1507752820517734E-2</v>
      </c>
      <c r="H1536">
        <f ca="1">G1536*EXP(-'Vasicek Examples'!$B$1/12)+(1-EXP(-'Vasicek Examples'!$B$1/12))*'Vasicek Examples'!$B$2+SQRT('Vasicek Examples'!$B$3^2/2/'Vasicek Examples'!$B$1*(1-EXP(-2*'Vasicek Examples'!$B$1/12)))*NORMSINV(RAND())</f>
        <v>5.3340316990674624E-2</v>
      </c>
      <c r="I1536">
        <f ca="1">H1536*EXP(-'Vasicek Examples'!$B$1/12)+(1-EXP(-'Vasicek Examples'!$B$1/12))*'Vasicek Examples'!$B$2+SQRT('Vasicek Examples'!$B$3^2/2/'Vasicek Examples'!$B$1*(1-EXP(-2*'Vasicek Examples'!$B$1/12)))*NORMSINV(RAND())</f>
        <v>5.1489681263422245E-2</v>
      </c>
      <c r="J1536">
        <f ca="1">I1536*EXP(-'Vasicek Examples'!$B$1/12)+(1-EXP(-'Vasicek Examples'!$B$1/12))*'Vasicek Examples'!$B$2+SQRT('Vasicek Examples'!$B$3^2/2/'Vasicek Examples'!$B$1*(1-EXP(-2*'Vasicek Examples'!$B$1/12)))*NORMSINV(RAND())</f>
        <v>5.3660564640377953E-2</v>
      </c>
      <c r="K1536">
        <f ca="1">J1536*EXP(-'Vasicek Examples'!$B$1/12)+(1-EXP(-'Vasicek Examples'!$B$1/12))*'Vasicek Examples'!$B$2+SQRT('Vasicek Examples'!$B$3^2/2/'Vasicek Examples'!$B$1*(1-EXP(-2*'Vasicek Examples'!$B$1/12)))*NORMSINV(RAND())</f>
        <v>5.7326624186053964E-2</v>
      </c>
      <c r="L1536">
        <f ca="1">K1536*EXP(-'Vasicek Examples'!$B$1/12)+(1-EXP(-'Vasicek Examples'!$B$1/12))*'Vasicek Examples'!$B$2+SQRT('Vasicek Examples'!$B$3^2/2/'Vasicek Examples'!$B$1*(1-EXP(-2*'Vasicek Examples'!$B$1/12)))*NORMSINV(RAND())</f>
        <v>5.0827100860118171E-2</v>
      </c>
      <c r="M1536">
        <f ca="1">L1536*EXP(-'Vasicek Examples'!$B$1/12)+(1-EXP(-'Vasicek Examples'!$B$1/12))*'Vasicek Examples'!$B$2+SQRT('Vasicek Examples'!$B$3^2/2/'Vasicek Examples'!$B$1*(1-EXP(-2*'Vasicek Examples'!$B$1/12)))*NORMSINV(RAND())</f>
        <v>4.6561776702313429E-2</v>
      </c>
      <c r="N1536">
        <f ca="1">M1536*EXP(-'Vasicek Examples'!$B$1/12)+(1-EXP(-'Vasicek Examples'!$B$1/12))*'Vasicek Examples'!$B$2+SQRT('Vasicek Examples'!$B$3^2/2/'Vasicek Examples'!$B$1*(1-EXP(-2*'Vasicek Examples'!$B$1/12)))*NORMSINV(RAND())</f>
        <v>4.5179412730035194E-2</v>
      </c>
      <c r="O1536">
        <f t="shared" ca="1" si="94"/>
        <v>4.7235586103510696E-2</v>
      </c>
      <c r="P1536">
        <f t="shared" ca="1" si="95"/>
        <v>0.95386265433219786</v>
      </c>
      <c r="Q1536">
        <f ca="1">EXP(-'Vasicek Examples'!$D$4*N1536+'Vasicek Examples'!$E$4)</f>
        <v>0.95896694540396321</v>
      </c>
      <c r="R1536">
        <f ca="1">MAX(Q1536-'Vasicek Examples'!$B$8,0)</f>
        <v>0</v>
      </c>
      <c r="S1536">
        <f t="shared" ca="1" si="96"/>
        <v>0</v>
      </c>
    </row>
    <row r="1537" spans="1:19" x14ac:dyDescent="0.2">
      <c r="A1537">
        <f t="shared" si="97"/>
        <v>1533</v>
      </c>
      <c r="B1537">
        <f>'Vasicek Examples'!$B$4</f>
        <v>5.2999999999999999E-2</v>
      </c>
      <c r="C1537">
        <f ca="1">B1537*EXP(-'Vasicek Examples'!$B$1/12)+(1-EXP(-'Vasicek Examples'!$B$1/12))*'Vasicek Examples'!$B$2+SQRT('Vasicek Examples'!$B$3^2/2/'Vasicek Examples'!$B$1*(1-EXP(-2*'Vasicek Examples'!$B$1/12)))*NORMSINV(RAND())</f>
        <v>5.22303417088733E-2</v>
      </c>
      <c r="D1537">
        <f ca="1">C1537*EXP(-'Vasicek Examples'!$B$1/12)+(1-EXP(-'Vasicek Examples'!$B$1/12))*'Vasicek Examples'!$B$2+SQRT('Vasicek Examples'!$B$3^2/2/'Vasicek Examples'!$B$1*(1-EXP(-2*'Vasicek Examples'!$B$1/12)))*NORMSINV(RAND())</f>
        <v>6.0660959217730209E-2</v>
      </c>
      <c r="E1537">
        <f ca="1">D1537*EXP(-'Vasicek Examples'!$B$1/12)+(1-EXP(-'Vasicek Examples'!$B$1/12))*'Vasicek Examples'!$B$2+SQRT('Vasicek Examples'!$B$3^2/2/'Vasicek Examples'!$B$1*(1-EXP(-2*'Vasicek Examples'!$B$1/12)))*NORMSINV(RAND())</f>
        <v>5.8128475915373866E-2</v>
      </c>
      <c r="F1537">
        <f ca="1">E1537*EXP(-'Vasicek Examples'!$B$1/12)+(1-EXP(-'Vasicek Examples'!$B$1/12))*'Vasicek Examples'!$B$2+SQRT('Vasicek Examples'!$B$3^2/2/'Vasicek Examples'!$B$1*(1-EXP(-2*'Vasicek Examples'!$B$1/12)))*NORMSINV(RAND())</f>
        <v>5.6910993306702073E-2</v>
      </c>
      <c r="G1537">
        <f ca="1">F1537*EXP(-'Vasicek Examples'!$B$1/12)+(1-EXP(-'Vasicek Examples'!$B$1/12))*'Vasicek Examples'!$B$2+SQRT('Vasicek Examples'!$B$3^2/2/'Vasicek Examples'!$B$1*(1-EXP(-2*'Vasicek Examples'!$B$1/12)))*NORMSINV(RAND())</f>
        <v>5.1822500217518733E-2</v>
      </c>
      <c r="H1537">
        <f ca="1">G1537*EXP(-'Vasicek Examples'!$B$1/12)+(1-EXP(-'Vasicek Examples'!$B$1/12))*'Vasicek Examples'!$B$2+SQRT('Vasicek Examples'!$B$3^2/2/'Vasicek Examples'!$B$1*(1-EXP(-2*'Vasicek Examples'!$B$1/12)))*NORMSINV(RAND())</f>
        <v>5.0130079269879578E-2</v>
      </c>
      <c r="I1537">
        <f ca="1">H1537*EXP(-'Vasicek Examples'!$B$1/12)+(1-EXP(-'Vasicek Examples'!$B$1/12))*'Vasicek Examples'!$B$2+SQRT('Vasicek Examples'!$B$3^2/2/'Vasicek Examples'!$B$1*(1-EXP(-2*'Vasicek Examples'!$B$1/12)))*NORMSINV(RAND())</f>
        <v>4.3548278114384026E-2</v>
      </c>
      <c r="J1537">
        <f ca="1">I1537*EXP(-'Vasicek Examples'!$B$1/12)+(1-EXP(-'Vasicek Examples'!$B$1/12))*'Vasicek Examples'!$B$2+SQRT('Vasicek Examples'!$B$3^2/2/'Vasicek Examples'!$B$1*(1-EXP(-2*'Vasicek Examples'!$B$1/12)))*NORMSINV(RAND())</f>
        <v>4.7074656142703723E-2</v>
      </c>
      <c r="K1537">
        <f ca="1">J1537*EXP(-'Vasicek Examples'!$B$1/12)+(1-EXP(-'Vasicek Examples'!$B$1/12))*'Vasicek Examples'!$B$2+SQRT('Vasicek Examples'!$B$3^2/2/'Vasicek Examples'!$B$1*(1-EXP(-2*'Vasicek Examples'!$B$1/12)))*NORMSINV(RAND())</f>
        <v>4.8510793616239896E-2</v>
      </c>
      <c r="L1537">
        <f ca="1">K1537*EXP(-'Vasicek Examples'!$B$1/12)+(1-EXP(-'Vasicek Examples'!$B$1/12))*'Vasicek Examples'!$B$2+SQRT('Vasicek Examples'!$B$3^2/2/'Vasicek Examples'!$B$1*(1-EXP(-2*'Vasicek Examples'!$B$1/12)))*NORMSINV(RAND())</f>
        <v>4.552884877653586E-2</v>
      </c>
      <c r="M1537">
        <f ca="1">L1537*EXP(-'Vasicek Examples'!$B$1/12)+(1-EXP(-'Vasicek Examples'!$B$1/12))*'Vasicek Examples'!$B$2+SQRT('Vasicek Examples'!$B$3^2/2/'Vasicek Examples'!$B$1*(1-EXP(-2*'Vasicek Examples'!$B$1/12)))*NORMSINV(RAND())</f>
        <v>5.354000822201762E-2</v>
      </c>
      <c r="N1537">
        <f ca="1">M1537*EXP(-'Vasicek Examples'!$B$1/12)+(1-EXP(-'Vasicek Examples'!$B$1/12))*'Vasicek Examples'!$B$2+SQRT('Vasicek Examples'!$B$3^2/2/'Vasicek Examples'!$B$1*(1-EXP(-2*'Vasicek Examples'!$B$1/12)))*NORMSINV(RAND())</f>
        <v>4.892287103279689E-2</v>
      </c>
      <c r="O1537">
        <f t="shared" ca="1" si="94"/>
        <v>4.720268326416005E-2</v>
      </c>
      <c r="P1537">
        <f t="shared" ca="1" si="95"/>
        <v>0.95389403963820596</v>
      </c>
      <c r="Q1537">
        <f ca="1">EXP(-'Vasicek Examples'!$D$4*N1537+'Vasicek Examples'!$E$4)</f>
        <v>0.95614610835126734</v>
      </c>
      <c r="R1537">
        <f ca="1">MAX(Q1537-'Vasicek Examples'!$B$8,0)</f>
        <v>0</v>
      </c>
      <c r="S1537">
        <f t="shared" ca="1" si="96"/>
        <v>0</v>
      </c>
    </row>
    <row r="1538" spans="1:19" x14ac:dyDescent="0.2">
      <c r="A1538">
        <f t="shared" si="97"/>
        <v>1534</v>
      </c>
      <c r="B1538">
        <f>'Vasicek Examples'!$B$4</f>
        <v>5.2999999999999999E-2</v>
      </c>
      <c r="C1538">
        <f ca="1">B1538*EXP(-'Vasicek Examples'!$B$1/12)+(1-EXP(-'Vasicek Examples'!$B$1/12))*'Vasicek Examples'!$B$2+SQRT('Vasicek Examples'!$B$3^2/2/'Vasicek Examples'!$B$1*(1-EXP(-2*'Vasicek Examples'!$B$1/12)))*NORMSINV(RAND())</f>
        <v>5.7107131941027289E-2</v>
      </c>
      <c r="D1538">
        <f ca="1">C1538*EXP(-'Vasicek Examples'!$B$1/12)+(1-EXP(-'Vasicek Examples'!$B$1/12))*'Vasicek Examples'!$B$2+SQRT('Vasicek Examples'!$B$3^2/2/'Vasicek Examples'!$B$1*(1-EXP(-2*'Vasicek Examples'!$B$1/12)))*NORMSINV(RAND())</f>
        <v>5.7095310094198715E-2</v>
      </c>
      <c r="E1538">
        <f ca="1">D1538*EXP(-'Vasicek Examples'!$B$1/12)+(1-EXP(-'Vasicek Examples'!$B$1/12))*'Vasicek Examples'!$B$2+SQRT('Vasicek Examples'!$B$3^2/2/'Vasicek Examples'!$B$1*(1-EXP(-2*'Vasicek Examples'!$B$1/12)))*NORMSINV(RAND())</f>
        <v>5.1484631167458196E-2</v>
      </c>
      <c r="F1538">
        <f ca="1">E1538*EXP(-'Vasicek Examples'!$B$1/12)+(1-EXP(-'Vasicek Examples'!$B$1/12))*'Vasicek Examples'!$B$2+SQRT('Vasicek Examples'!$B$3^2/2/'Vasicek Examples'!$B$1*(1-EXP(-2*'Vasicek Examples'!$B$1/12)))*NORMSINV(RAND())</f>
        <v>5.2287673507487933E-2</v>
      </c>
      <c r="G1538">
        <f ca="1">F1538*EXP(-'Vasicek Examples'!$B$1/12)+(1-EXP(-'Vasicek Examples'!$B$1/12))*'Vasicek Examples'!$B$2+SQRT('Vasicek Examples'!$B$3^2/2/'Vasicek Examples'!$B$1*(1-EXP(-2*'Vasicek Examples'!$B$1/12)))*NORMSINV(RAND())</f>
        <v>5.9435039269144875E-2</v>
      </c>
      <c r="H1538">
        <f ca="1">G1538*EXP(-'Vasicek Examples'!$B$1/12)+(1-EXP(-'Vasicek Examples'!$B$1/12))*'Vasicek Examples'!$B$2+SQRT('Vasicek Examples'!$B$3^2/2/'Vasicek Examples'!$B$1*(1-EXP(-2*'Vasicek Examples'!$B$1/12)))*NORMSINV(RAND())</f>
        <v>5.69420177040387E-2</v>
      </c>
      <c r="I1538">
        <f ca="1">H1538*EXP(-'Vasicek Examples'!$B$1/12)+(1-EXP(-'Vasicek Examples'!$B$1/12))*'Vasicek Examples'!$B$2+SQRT('Vasicek Examples'!$B$3^2/2/'Vasicek Examples'!$B$1*(1-EXP(-2*'Vasicek Examples'!$B$1/12)))*NORMSINV(RAND())</f>
        <v>5.4879368649336541E-2</v>
      </c>
      <c r="J1538">
        <f ca="1">I1538*EXP(-'Vasicek Examples'!$B$1/12)+(1-EXP(-'Vasicek Examples'!$B$1/12))*'Vasicek Examples'!$B$2+SQRT('Vasicek Examples'!$B$3^2/2/'Vasicek Examples'!$B$1*(1-EXP(-2*'Vasicek Examples'!$B$1/12)))*NORMSINV(RAND())</f>
        <v>4.5502438227738175E-2</v>
      </c>
      <c r="K1538">
        <f ca="1">J1538*EXP(-'Vasicek Examples'!$B$1/12)+(1-EXP(-'Vasicek Examples'!$B$1/12))*'Vasicek Examples'!$B$2+SQRT('Vasicek Examples'!$B$3^2/2/'Vasicek Examples'!$B$1*(1-EXP(-2*'Vasicek Examples'!$B$1/12)))*NORMSINV(RAND())</f>
        <v>4.6758476128933343E-2</v>
      </c>
      <c r="L1538">
        <f ca="1">K1538*EXP(-'Vasicek Examples'!$B$1/12)+(1-EXP(-'Vasicek Examples'!$B$1/12))*'Vasicek Examples'!$B$2+SQRT('Vasicek Examples'!$B$3^2/2/'Vasicek Examples'!$B$1*(1-EXP(-2*'Vasicek Examples'!$B$1/12)))*NORMSINV(RAND())</f>
        <v>5.2325705568433731E-2</v>
      </c>
      <c r="M1538">
        <f ca="1">L1538*EXP(-'Vasicek Examples'!$B$1/12)+(1-EXP(-'Vasicek Examples'!$B$1/12))*'Vasicek Examples'!$B$2+SQRT('Vasicek Examples'!$B$3^2/2/'Vasicek Examples'!$B$1*(1-EXP(-2*'Vasicek Examples'!$B$1/12)))*NORMSINV(RAND())</f>
        <v>5.7222412529524383E-2</v>
      </c>
      <c r="N1538">
        <f ca="1">M1538*EXP(-'Vasicek Examples'!$B$1/12)+(1-EXP(-'Vasicek Examples'!$B$1/12))*'Vasicek Examples'!$B$2+SQRT('Vasicek Examples'!$B$3^2/2/'Vasicek Examples'!$B$1*(1-EXP(-2*'Vasicek Examples'!$B$1/12)))*NORMSINV(RAND())</f>
        <v>5.463663397121718E-2</v>
      </c>
      <c r="O1538">
        <f t="shared" ca="1" si="94"/>
        <v>4.9150412983534737E-2</v>
      </c>
      <c r="P1538">
        <f t="shared" ca="1" si="95"/>
        <v>0.95203792006448562</v>
      </c>
      <c r="Q1538">
        <f ca="1">EXP(-'Vasicek Examples'!$D$4*N1538+'Vasicek Examples'!$E$4)</f>
        <v>0.95185656203594204</v>
      </c>
      <c r="R1538">
        <f ca="1">MAX(Q1538-'Vasicek Examples'!$B$8,0)</f>
        <v>0</v>
      </c>
      <c r="S1538">
        <f t="shared" ca="1" si="96"/>
        <v>0</v>
      </c>
    </row>
    <row r="1539" spans="1:19" x14ac:dyDescent="0.2">
      <c r="A1539">
        <f t="shared" si="97"/>
        <v>1535</v>
      </c>
      <c r="B1539">
        <f>'Vasicek Examples'!$B$4</f>
        <v>5.2999999999999999E-2</v>
      </c>
      <c r="C1539">
        <f ca="1">B1539*EXP(-'Vasicek Examples'!$B$1/12)+(1-EXP(-'Vasicek Examples'!$B$1/12))*'Vasicek Examples'!$B$2+SQRT('Vasicek Examples'!$B$3^2/2/'Vasicek Examples'!$B$1*(1-EXP(-2*'Vasicek Examples'!$B$1/12)))*NORMSINV(RAND())</f>
        <v>4.9980305326197343E-2</v>
      </c>
      <c r="D1539">
        <f ca="1">C1539*EXP(-'Vasicek Examples'!$B$1/12)+(1-EXP(-'Vasicek Examples'!$B$1/12))*'Vasicek Examples'!$B$2+SQRT('Vasicek Examples'!$B$3^2/2/'Vasicek Examples'!$B$1*(1-EXP(-2*'Vasicek Examples'!$B$1/12)))*NORMSINV(RAND())</f>
        <v>4.805135081204065E-2</v>
      </c>
      <c r="E1539">
        <f ca="1">D1539*EXP(-'Vasicek Examples'!$B$1/12)+(1-EXP(-'Vasicek Examples'!$B$1/12))*'Vasicek Examples'!$B$2+SQRT('Vasicek Examples'!$B$3^2/2/'Vasicek Examples'!$B$1*(1-EXP(-2*'Vasicek Examples'!$B$1/12)))*NORMSINV(RAND())</f>
        <v>4.7005957703364833E-2</v>
      </c>
      <c r="F1539">
        <f ca="1">E1539*EXP(-'Vasicek Examples'!$B$1/12)+(1-EXP(-'Vasicek Examples'!$B$1/12))*'Vasicek Examples'!$B$2+SQRT('Vasicek Examples'!$B$3^2/2/'Vasicek Examples'!$B$1*(1-EXP(-2*'Vasicek Examples'!$B$1/12)))*NORMSINV(RAND())</f>
        <v>5.7708667472864565E-2</v>
      </c>
      <c r="G1539">
        <f ca="1">F1539*EXP(-'Vasicek Examples'!$B$1/12)+(1-EXP(-'Vasicek Examples'!$B$1/12))*'Vasicek Examples'!$B$2+SQRT('Vasicek Examples'!$B$3^2/2/'Vasicek Examples'!$B$1*(1-EXP(-2*'Vasicek Examples'!$B$1/12)))*NORMSINV(RAND())</f>
        <v>4.41226048723347E-2</v>
      </c>
      <c r="H1539">
        <f ca="1">G1539*EXP(-'Vasicek Examples'!$B$1/12)+(1-EXP(-'Vasicek Examples'!$B$1/12))*'Vasicek Examples'!$B$2+SQRT('Vasicek Examples'!$B$3^2/2/'Vasicek Examples'!$B$1*(1-EXP(-2*'Vasicek Examples'!$B$1/12)))*NORMSINV(RAND())</f>
        <v>3.9734275281718016E-2</v>
      </c>
      <c r="I1539">
        <f ca="1">H1539*EXP(-'Vasicek Examples'!$B$1/12)+(1-EXP(-'Vasicek Examples'!$B$1/12))*'Vasicek Examples'!$B$2+SQRT('Vasicek Examples'!$B$3^2/2/'Vasicek Examples'!$B$1*(1-EXP(-2*'Vasicek Examples'!$B$1/12)))*NORMSINV(RAND())</f>
        <v>4.1510707868613772E-2</v>
      </c>
      <c r="J1539">
        <f ca="1">I1539*EXP(-'Vasicek Examples'!$B$1/12)+(1-EXP(-'Vasicek Examples'!$B$1/12))*'Vasicek Examples'!$B$2+SQRT('Vasicek Examples'!$B$3^2/2/'Vasicek Examples'!$B$1*(1-EXP(-2*'Vasicek Examples'!$B$1/12)))*NORMSINV(RAND())</f>
        <v>4.682713568244351E-2</v>
      </c>
      <c r="K1539">
        <f ca="1">J1539*EXP(-'Vasicek Examples'!$B$1/12)+(1-EXP(-'Vasicek Examples'!$B$1/12))*'Vasicek Examples'!$B$2+SQRT('Vasicek Examples'!$B$3^2/2/'Vasicek Examples'!$B$1*(1-EXP(-2*'Vasicek Examples'!$B$1/12)))*NORMSINV(RAND())</f>
        <v>4.2728808165602761E-2</v>
      </c>
      <c r="L1539">
        <f ca="1">K1539*EXP(-'Vasicek Examples'!$B$1/12)+(1-EXP(-'Vasicek Examples'!$B$1/12))*'Vasicek Examples'!$B$2+SQRT('Vasicek Examples'!$B$3^2/2/'Vasicek Examples'!$B$1*(1-EXP(-2*'Vasicek Examples'!$B$1/12)))*NORMSINV(RAND())</f>
        <v>4.1468353775976373E-2</v>
      </c>
      <c r="M1539">
        <f ca="1">L1539*EXP(-'Vasicek Examples'!$B$1/12)+(1-EXP(-'Vasicek Examples'!$B$1/12))*'Vasicek Examples'!$B$2+SQRT('Vasicek Examples'!$B$3^2/2/'Vasicek Examples'!$B$1*(1-EXP(-2*'Vasicek Examples'!$B$1/12)))*NORMSINV(RAND())</f>
        <v>5.3893080724803907E-2</v>
      </c>
      <c r="N1539">
        <f ca="1">M1539*EXP(-'Vasicek Examples'!$B$1/12)+(1-EXP(-'Vasicek Examples'!$B$1/12))*'Vasicek Examples'!$B$2+SQRT('Vasicek Examples'!$B$3^2/2/'Vasicek Examples'!$B$1*(1-EXP(-2*'Vasicek Examples'!$B$1/12)))*NORMSINV(RAND())</f>
        <v>4.2960785488447679E-2</v>
      </c>
      <c r="O1539">
        <f t="shared" ca="1" si="94"/>
        <v>4.2460123980590465E-2</v>
      </c>
      <c r="P1539">
        <f t="shared" ca="1" si="95"/>
        <v>0.95842868307972895</v>
      </c>
      <c r="Q1539">
        <f ca="1">EXP(-'Vasicek Examples'!$D$4*N1539+'Vasicek Examples'!$E$4)</f>
        <v>0.9606426908560719</v>
      </c>
      <c r="R1539">
        <f ca="1">MAX(Q1539-'Vasicek Examples'!$B$8,0)</f>
        <v>0</v>
      </c>
      <c r="S1539">
        <f t="shared" ca="1" si="96"/>
        <v>0</v>
      </c>
    </row>
    <row r="1540" spans="1:19" x14ac:dyDescent="0.2">
      <c r="A1540">
        <f t="shared" si="97"/>
        <v>1536</v>
      </c>
      <c r="B1540">
        <f>'Vasicek Examples'!$B$4</f>
        <v>5.2999999999999999E-2</v>
      </c>
      <c r="C1540">
        <f ca="1">B1540*EXP(-'Vasicek Examples'!$B$1/12)+(1-EXP(-'Vasicek Examples'!$B$1/12))*'Vasicek Examples'!$B$2+SQRT('Vasicek Examples'!$B$3^2/2/'Vasicek Examples'!$B$1*(1-EXP(-2*'Vasicek Examples'!$B$1/12)))*NORMSINV(RAND())</f>
        <v>4.9818696027344525E-2</v>
      </c>
      <c r="D1540">
        <f ca="1">C1540*EXP(-'Vasicek Examples'!$B$1/12)+(1-EXP(-'Vasicek Examples'!$B$1/12))*'Vasicek Examples'!$B$2+SQRT('Vasicek Examples'!$B$3^2/2/'Vasicek Examples'!$B$1*(1-EXP(-2*'Vasicek Examples'!$B$1/12)))*NORMSINV(RAND())</f>
        <v>5.1620911750322233E-2</v>
      </c>
      <c r="E1540">
        <f ca="1">D1540*EXP(-'Vasicek Examples'!$B$1/12)+(1-EXP(-'Vasicek Examples'!$B$1/12))*'Vasicek Examples'!$B$2+SQRT('Vasicek Examples'!$B$3^2/2/'Vasicek Examples'!$B$1*(1-EXP(-2*'Vasicek Examples'!$B$1/12)))*NORMSINV(RAND())</f>
        <v>5.0150904209905811E-2</v>
      </c>
      <c r="F1540">
        <f ca="1">E1540*EXP(-'Vasicek Examples'!$B$1/12)+(1-EXP(-'Vasicek Examples'!$B$1/12))*'Vasicek Examples'!$B$2+SQRT('Vasicek Examples'!$B$3^2/2/'Vasicek Examples'!$B$1*(1-EXP(-2*'Vasicek Examples'!$B$1/12)))*NORMSINV(RAND())</f>
        <v>4.7099894567282259E-2</v>
      </c>
      <c r="G1540">
        <f ca="1">F1540*EXP(-'Vasicek Examples'!$B$1/12)+(1-EXP(-'Vasicek Examples'!$B$1/12))*'Vasicek Examples'!$B$2+SQRT('Vasicek Examples'!$B$3^2/2/'Vasicek Examples'!$B$1*(1-EXP(-2*'Vasicek Examples'!$B$1/12)))*NORMSINV(RAND())</f>
        <v>5.1491988401530964E-2</v>
      </c>
      <c r="H1540">
        <f ca="1">G1540*EXP(-'Vasicek Examples'!$B$1/12)+(1-EXP(-'Vasicek Examples'!$B$1/12))*'Vasicek Examples'!$B$2+SQRT('Vasicek Examples'!$B$3^2/2/'Vasicek Examples'!$B$1*(1-EXP(-2*'Vasicek Examples'!$B$1/12)))*NORMSINV(RAND())</f>
        <v>4.3669383833115465E-2</v>
      </c>
      <c r="I1540">
        <f ca="1">H1540*EXP(-'Vasicek Examples'!$B$1/12)+(1-EXP(-'Vasicek Examples'!$B$1/12))*'Vasicek Examples'!$B$2+SQRT('Vasicek Examples'!$B$3^2/2/'Vasicek Examples'!$B$1*(1-EXP(-2*'Vasicek Examples'!$B$1/12)))*NORMSINV(RAND())</f>
        <v>4.5442771916583316E-2</v>
      </c>
      <c r="J1540">
        <f ca="1">I1540*EXP(-'Vasicek Examples'!$B$1/12)+(1-EXP(-'Vasicek Examples'!$B$1/12))*'Vasicek Examples'!$B$2+SQRT('Vasicek Examples'!$B$3^2/2/'Vasicek Examples'!$B$1*(1-EXP(-2*'Vasicek Examples'!$B$1/12)))*NORMSINV(RAND())</f>
        <v>5.4310505594931086E-2</v>
      </c>
      <c r="K1540">
        <f ca="1">J1540*EXP(-'Vasicek Examples'!$B$1/12)+(1-EXP(-'Vasicek Examples'!$B$1/12))*'Vasicek Examples'!$B$2+SQRT('Vasicek Examples'!$B$3^2/2/'Vasicek Examples'!$B$1*(1-EXP(-2*'Vasicek Examples'!$B$1/12)))*NORMSINV(RAND())</f>
        <v>6.2879742800629773E-2</v>
      </c>
      <c r="L1540">
        <f ca="1">K1540*EXP(-'Vasicek Examples'!$B$1/12)+(1-EXP(-'Vasicek Examples'!$B$1/12))*'Vasicek Examples'!$B$2+SQRT('Vasicek Examples'!$B$3^2/2/'Vasicek Examples'!$B$1*(1-EXP(-2*'Vasicek Examples'!$B$1/12)))*NORMSINV(RAND())</f>
        <v>6.3662540190462608E-2</v>
      </c>
      <c r="M1540">
        <f ca="1">L1540*EXP(-'Vasicek Examples'!$B$1/12)+(1-EXP(-'Vasicek Examples'!$B$1/12))*'Vasicek Examples'!$B$2+SQRT('Vasicek Examples'!$B$3^2/2/'Vasicek Examples'!$B$1*(1-EXP(-2*'Vasicek Examples'!$B$1/12)))*NORMSINV(RAND())</f>
        <v>6.0249412848435047E-2</v>
      </c>
      <c r="N1540">
        <f ca="1">M1540*EXP(-'Vasicek Examples'!$B$1/12)+(1-EXP(-'Vasicek Examples'!$B$1/12))*'Vasicek Examples'!$B$2+SQRT('Vasicek Examples'!$B$3^2/2/'Vasicek Examples'!$B$1*(1-EXP(-2*'Vasicek Examples'!$B$1/12)))*NORMSINV(RAND())</f>
        <v>5.4015127652868068E-2</v>
      </c>
      <c r="O1540">
        <f t="shared" ca="1" si="94"/>
        <v>4.8541247329442067E-2</v>
      </c>
      <c r="P1540">
        <f t="shared" ca="1" si="95"/>
        <v>0.9526180455451021</v>
      </c>
      <c r="Q1540">
        <f ca="1">EXP(-'Vasicek Examples'!$D$4*N1540+'Vasicek Examples'!$E$4)</f>
        <v>0.95232221691467067</v>
      </c>
      <c r="R1540">
        <f ca="1">MAX(Q1540-'Vasicek Examples'!$B$8,0)</f>
        <v>0</v>
      </c>
      <c r="S1540">
        <f t="shared" ca="1" si="96"/>
        <v>0</v>
      </c>
    </row>
    <row r="1541" spans="1:19" x14ac:dyDescent="0.2">
      <c r="A1541">
        <f t="shared" si="97"/>
        <v>1537</v>
      </c>
      <c r="B1541">
        <f>'Vasicek Examples'!$B$4</f>
        <v>5.2999999999999999E-2</v>
      </c>
      <c r="C1541">
        <f ca="1">B1541*EXP(-'Vasicek Examples'!$B$1/12)+(1-EXP(-'Vasicek Examples'!$B$1/12))*'Vasicek Examples'!$B$2+SQRT('Vasicek Examples'!$B$3^2/2/'Vasicek Examples'!$B$1*(1-EXP(-2*'Vasicek Examples'!$B$1/12)))*NORMSINV(RAND())</f>
        <v>5.065708253191533E-2</v>
      </c>
      <c r="D1541">
        <f ca="1">C1541*EXP(-'Vasicek Examples'!$B$1/12)+(1-EXP(-'Vasicek Examples'!$B$1/12))*'Vasicek Examples'!$B$2+SQRT('Vasicek Examples'!$B$3^2/2/'Vasicek Examples'!$B$1*(1-EXP(-2*'Vasicek Examples'!$B$1/12)))*NORMSINV(RAND())</f>
        <v>5.159728081334658E-2</v>
      </c>
      <c r="E1541">
        <f ca="1">D1541*EXP(-'Vasicek Examples'!$B$1/12)+(1-EXP(-'Vasicek Examples'!$B$1/12))*'Vasicek Examples'!$B$2+SQRT('Vasicek Examples'!$B$3^2/2/'Vasicek Examples'!$B$1*(1-EXP(-2*'Vasicek Examples'!$B$1/12)))*NORMSINV(RAND())</f>
        <v>4.7494929556679999E-2</v>
      </c>
      <c r="F1541">
        <f ca="1">E1541*EXP(-'Vasicek Examples'!$B$1/12)+(1-EXP(-'Vasicek Examples'!$B$1/12))*'Vasicek Examples'!$B$2+SQRT('Vasicek Examples'!$B$3^2/2/'Vasicek Examples'!$B$1*(1-EXP(-2*'Vasicek Examples'!$B$1/12)))*NORMSINV(RAND())</f>
        <v>3.4741016159188745E-2</v>
      </c>
      <c r="G1541">
        <f ca="1">F1541*EXP(-'Vasicek Examples'!$B$1/12)+(1-EXP(-'Vasicek Examples'!$B$1/12))*'Vasicek Examples'!$B$2+SQRT('Vasicek Examples'!$B$3^2/2/'Vasicek Examples'!$B$1*(1-EXP(-2*'Vasicek Examples'!$B$1/12)))*NORMSINV(RAND())</f>
        <v>3.7473364532531583E-2</v>
      </c>
      <c r="H1541">
        <f ca="1">G1541*EXP(-'Vasicek Examples'!$B$1/12)+(1-EXP(-'Vasicek Examples'!$B$1/12))*'Vasicek Examples'!$B$2+SQRT('Vasicek Examples'!$B$3^2/2/'Vasicek Examples'!$B$1*(1-EXP(-2*'Vasicek Examples'!$B$1/12)))*NORMSINV(RAND())</f>
        <v>3.8726970188197651E-2</v>
      </c>
      <c r="I1541">
        <f ca="1">H1541*EXP(-'Vasicek Examples'!$B$1/12)+(1-EXP(-'Vasicek Examples'!$B$1/12))*'Vasicek Examples'!$B$2+SQRT('Vasicek Examples'!$B$3^2/2/'Vasicek Examples'!$B$1*(1-EXP(-2*'Vasicek Examples'!$B$1/12)))*NORMSINV(RAND())</f>
        <v>4.2934532823321908E-2</v>
      </c>
      <c r="J1541">
        <f ca="1">I1541*EXP(-'Vasicek Examples'!$B$1/12)+(1-EXP(-'Vasicek Examples'!$B$1/12))*'Vasicek Examples'!$B$2+SQRT('Vasicek Examples'!$B$3^2/2/'Vasicek Examples'!$B$1*(1-EXP(-2*'Vasicek Examples'!$B$1/12)))*NORMSINV(RAND())</f>
        <v>4.0079657588779627E-2</v>
      </c>
      <c r="K1541">
        <f ca="1">J1541*EXP(-'Vasicek Examples'!$B$1/12)+(1-EXP(-'Vasicek Examples'!$B$1/12))*'Vasicek Examples'!$B$2+SQRT('Vasicek Examples'!$B$3^2/2/'Vasicek Examples'!$B$1*(1-EXP(-2*'Vasicek Examples'!$B$1/12)))*NORMSINV(RAND())</f>
        <v>4.3823901390934762E-2</v>
      </c>
      <c r="L1541">
        <f ca="1">K1541*EXP(-'Vasicek Examples'!$B$1/12)+(1-EXP(-'Vasicek Examples'!$B$1/12))*'Vasicek Examples'!$B$2+SQRT('Vasicek Examples'!$B$3^2/2/'Vasicek Examples'!$B$1*(1-EXP(-2*'Vasicek Examples'!$B$1/12)))*NORMSINV(RAND())</f>
        <v>3.7953860165976835E-2</v>
      </c>
      <c r="M1541">
        <f ca="1">L1541*EXP(-'Vasicek Examples'!$B$1/12)+(1-EXP(-'Vasicek Examples'!$B$1/12))*'Vasicek Examples'!$B$2+SQRT('Vasicek Examples'!$B$3^2/2/'Vasicek Examples'!$B$1*(1-EXP(-2*'Vasicek Examples'!$B$1/12)))*NORMSINV(RAND())</f>
        <v>3.6304381636705352E-2</v>
      </c>
      <c r="N1541">
        <f ca="1">M1541*EXP(-'Vasicek Examples'!$B$1/12)+(1-EXP(-'Vasicek Examples'!$B$1/12))*'Vasicek Examples'!$B$2+SQRT('Vasicek Examples'!$B$3^2/2/'Vasicek Examples'!$B$1*(1-EXP(-2*'Vasicek Examples'!$B$1/12)))*NORMSINV(RAND())</f>
        <v>3.7869273690077428E-2</v>
      </c>
      <c r="O1541">
        <f t="shared" ca="1" si="94"/>
        <v>3.7949422747221621E-2</v>
      </c>
      <c r="P1541">
        <f t="shared" ca="1" si="95"/>
        <v>0.96276163349832278</v>
      </c>
      <c r="Q1541">
        <f ca="1">EXP(-'Vasicek Examples'!$D$4*N1541+'Vasicek Examples'!$E$4)</f>
        <v>0.96449942645035514</v>
      </c>
      <c r="R1541">
        <f ca="1">MAX(Q1541-'Vasicek Examples'!$B$8,0)</f>
        <v>3.8034447462419463E-3</v>
      </c>
      <c r="S1541">
        <f t="shared" ca="1" si="96"/>
        <v>3.6618106768125098E-3</v>
      </c>
    </row>
    <row r="1542" spans="1:19" x14ac:dyDescent="0.2">
      <c r="A1542">
        <f t="shared" si="97"/>
        <v>1538</v>
      </c>
      <c r="B1542">
        <f>'Vasicek Examples'!$B$4</f>
        <v>5.2999999999999999E-2</v>
      </c>
      <c r="C1542">
        <f ca="1">B1542*EXP(-'Vasicek Examples'!$B$1/12)+(1-EXP(-'Vasicek Examples'!$B$1/12))*'Vasicek Examples'!$B$2+SQRT('Vasicek Examples'!$B$3^2/2/'Vasicek Examples'!$B$1*(1-EXP(-2*'Vasicek Examples'!$B$1/12)))*NORMSINV(RAND())</f>
        <v>4.7993756383776932E-2</v>
      </c>
      <c r="D1542">
        <f ca="1">C1542*EXP(-'Vasicek Examples'!$B$1/12)+(1-EXP(-'Vasicek Examples'!$B$1/12))*'Vasicek Examples'!$B$2+SQRT('Vasicek Examples'!$B$3^2/2/'Vasicek Examples'!$B$1*(1-EXP(-2*'Vasicek Examples'!$B$1/12)))*NORMSINV(RAND())</f>
        <v>5.5230958246018688E-2</v>
      </c>
      <c r="E1542">
        <f ca="1">D1542*EXP(-'Vasicek Examples'!$B$1/12)+(1-EXP(-'Vasicek Examples'!$B$1/12))*'Vasicek Examples'!$B$2+SQRT('Vasicek Examples'!$B$3^2/2/'Vasicek Examples'!$B$1*(1-EXP(-2*'Vasicek Examples'!$B$1/12)))*NORMSINV(RAND())</f>
        <v>5.2726215196068821E-2</v>
      </c>
      <c r="F1542">
        <f ca="1">E1542*EXP(-'Vasicek Examples'!$B$1/12)+(1-EXP(-'Vasicek Examples'!$B$1/12))*'Vasicek Examples'!$B$2+SQRT('Vasicek Examples'!$B$3^2/2/'Vasicek Examples'!$B$1*(1-EXP(-2*'Vasicek Examples'!$B$1/12)))*NORMSINV(RAND())</f>
        <v>4.7713504313629578E-2</v>
      </c>
      <c r="G1542">
        <f ca="1">F1542*EXP(-'Vasicek Examples'!$B$1/12)+(1-EXP(-'Vasicek Examples'!$B$1/12))*'Vasicek Examples'!$B$2+SQRT('Vasicek Examples'!$B$3^2/2/'Vasicek Examples'!$B$1*(1-EXP(-2*'Vasicek Examples'!$B$1/12)))*NORMSINV(RAND())</f>
        <v>4.5066351738670657E-2</v>
      </c>
      <c r="H1542">
        <f ca="1">G1542*EXP(-'Vasicek Examples'!$B$1/12)+(1-EXP(-'Vasicek Examples'!$B$1/12))*'Vasicek Examples'!$B$2+SQRT('Vasicek Examples'!$B$3^2/2/'Vasicek Examples'!$B$1*(1-EXP(-2*'Vasicek Examples'!$B$1/12)))*NORMSINV(RAND())</f>
        <v>4.0471893221456723E-2</v>
      </c>
      <c r="I1542">
        <f ca="1">H1542*EXP(-'Vasicek Examples'!$B$1/12)+(1-EXP(-'Vasicek Examples'!$B$1/12))*'Vasicek Examples'!$B$2+SQRT('Vasicek Examples'!$B$3^2/2/'Vasicek Examples'!$B$1*(1-EXP(-2*'Vasicek Examples'!$B$1/12)))*NORMSINV(RAND())</f>
        <v>3.1382507895238138E-2</v>
      </c>
      <c r="J1542">
        <f ca="1">I1542*EXP(-'Vasicek Examples'!$B$1/12)+(1-EXP(-'Vasicek Examples'!$B$1/12))*'Vasicek Examples'!$B$2+SQRT('Vasicek Examples'!$B$3^2/2/'Vasicek Examples'!$B$1*(1-EXP(-2*'Vasicek Examples'!$B$1/12)))*NORMSINV(RAND())</f>
        <v>3.2322741296559626E-2</v>
      </c>
      <c r="K1542">
        <f ca="1">J1542*EXP(-'Vasicek Examples'!$B$1/12)+(1-EXP(-'Vasicek Examples'!$B$1/12))*'Vasicek Examples'!$B$2+SQRT('Vasicek Examples'!$B$3^2/2/'Vasicek Examples'!$B$1*(1-EXP(-2*'Vasicek Examples'!$B$1/12)))*NORMSINV(RAND())</f>
        <v>2.7591323900280351E-2</v>
      </c>
      <c r="L1542">
        <f ca="1">K1542*EXP(-'Vasicek Examples'!$B$1/12)+(1-EXP(-'Vasicek Examples'!$B$1/12))*'Vasicek Examples'!$B$2+SQRT('Vasicek Examples'!$B$3^2/2/'Vasicek Examples'!$B$1*(1-EXP(-2*'Vasicek Examples'!$B$1/12)))*NORMSINV(RAND())</f>
        <v>3.1972165814456749E-2</v>
      </c>
      <c r="M1542">
        <f ca="1">L1542*EXP(-'Vasicek Examples'!$B$1/12)+(1-EXP(-'Vasicek Examples'!$B$1/12))*'Vasicek Examples'!$B$2+SQRT('Vasicek Examples'!$B$3^2/2/'Vasicek Examples'!$B$1*(1-EXP(-2*'Vasicek Examples'!$B$1/12)))*NORMSINV(RAND())</f>
        <v>3.7368681520843126E-2</v>
      </c>
      <c r="N1542">
        <f ca="1">M1542*EXP(-'Vasicek Examples'!$B$1/12)+(1-EXP(-'Vasicek Examples'!$B$1/12))*'Vasicek Examples'!$B$2+SQRT('Vasicek Examples'!$B$3^2/2/'Vasicek Examples'!$B$1*(1-EXP(-2*'Vasicek Examples'!$B$1/12)))*NORMSINV(RAND())</f>
        <v>3.7924465844422911E-2</v>
      </c>
      <c r="O1542">
        <f t="shared" ref="O1542:O1605" ca="1" si="98">(SUM(D1542:M1542)+AVERAGE(C1542,N1542))/12</f>
        <v>3.7067121188110203E-2</v>
      </c>
      <c r="P1542">
        <f t="shared" ref="P1542:P1605" ca="1" si="99">EXP(-O1542)</f>
        <v>0.96361145443264962</v>
      </c>
      <c r="Q1542">
        <f ca="1">EXP(-'Vasicek Examples'!$D$4*N1542+'Vasicek Examples'!$E$4)</f>
        <v>0.96445753640971532</v>
      </c>
      <c r="R1542">
        <f ca="1">MAX(Q1542-'Vasicek Examples'!$B$8,0)</f>
        <v>3.7615547056021326E-3</v>
      </c>
      <c r="S1542">
        <f t="shared" ref="S1542:S1605" ca="1" si="100">R1542*P1542</f>
        <v>3.6246772007932481E-3</v>
      </c>
    </row>
    <row r="1543" spans="1:19" x14ac:dyDescent="0.2">
      <c r="A1543">
        <f t="shared" ref="A1543:A1606" si="101">A1542+1</f>
        <v>1539</v>
      </c>
      <c r="B1543">
        <f>'Vasicek Examples'!$B$4</f>
        <v>5.2999999999999999E-2</v>
      </c>
      <c r="C1543">
        <f ca="1">B1543*EXP(-'Vasicek Examples'!$B$1/12)+(1-EXP(-'Vasicek Examples'!$B$1/12))*'Vasicek Examples'!$B$2+SQRT('Vasicek Examples'!$B$3^2/2/'Vasicek Examples'!$B$1*(1-EXP(-2*'Vasicek Examples'!$B$1/12)))*NORMSINV(RAND())</f>
        <v>5.3489699709085861E-2</v>
      </c>
      <c r="D1543">
        <f ca="1">C1543*EXP(-'Vasicek Examples'!$B$1/12)+(1-EXP(-'Vasicek Examples'!$B$1/12))*'Vasicek Examples'!$B$2+SQRT('Vasicek Examples'!$B$3^2/2/'Vasicek Examples'!$B$1*(1-EXP(-2*'Vasicek Examples'!$B$1/12)))*NORMSINV(RAND())</f>
        <v>5.4397990881835813E-2</v>
      </c>
      <c r="E1543">
        <f ca="1">D1543*EXP(-'Vasicek Examples'!$B$1/12)+(1-EXP(-'Vasicek Examples'!$B$1/12))*'Vasicek Examples'!$B$2+SQRT('Vasicek Examples'!$B$3^2/2/'Vasicek Examples'!$B$1*(1-EXP(-2*'Vasicek Examples'!$B$1/12)))*NORMSINV(RAND())</f>
        <v>5.6370785446922797E-2</v>
      </c>
      <c r="F1543">
        <f ca="1">E1543*EXP(-'Vasicek Examples'!$B$1/12)+(1-EXP(-'Vasicek Examples'!$B$1/12))*'Vasicek Examples'!$B$2+SQRT('Vasicek Examples'!$B$3^2/2/'Vasicek Examples'!$B$1*(1-EXP(-2*'Vasicek Examples'!$B$1/12)))*NORMSINV(RAND())</f>
        <v>6.0931265181238328E-2</v>
      </c>
      <c r="G1543">
        <f ca="1">F1543*EXP(-'Vasicek Examples'!$B$1/12)+(1-EXP(-'Vasicek Examples'!$B$1/12))*'Vasicek Examples'!$B$2+SQRT('Vasicek Examples'!$B$3^2/2/'Vasicek Examples'!$B$1*(1-EXP(-2*'Vasicek Examples'!$B$1/12)))*NORMSINV(RAND())</f>
        <v>5.5527863683216508E-2</v>
      </c>
      <c r="H1543">
        <f ca="1">G1543*EXP(-'Vasicek Examples'!$B$1/12)+(1-EXP(-'Vasicek Examples'!$B$1/12))*'Vasicek Examples'!$B$2+SQRT('Vasicek Examples'!$B$3^2/2/'Vasicek Examples'!$B$1*(1-EXP(-2*'Vasicek Examples'!$B$1/12)))*NORMSINV(RAND())</f>
        <v>3.729231387093572E-2</v>
      </c>
      <c r="I1543">
        <f ca="1">H1543*EXP(-'Vasicek Examples'!$B$1/12)+(1-EXP(-'Vasicek Examples'!$B$1/12))*'Vasicek Examples'!$B$2+SQRT('Vasicek Examples'!$B$3^2/2/'Vasicek Examples'!$B$1*(1-EXP(-2*'Vasicek Examples'!$B$1/12)))*NORMSINV(RAND())</f>
        <v>4.3845438909573611E-2</v>
      </c>
      <c r="J1543">
        <f ca="1">I1543*EXP(-'Vasicek Examples'!$B$1/12)+(1-EXP(-'Vasicek Examples'!$B$1/12))*'Vasicek Examples'!$B$2+SQRT('Vasicek Examples'!$B$3^2/2/'Vasicek Examples'!$B$1*(1-EXP(-2*'Vasicek Examples'!$B$1/12)))*NORMSINV(RAND())</f>
        <v>3.4359549991279006E-2</v>
      </c>
      <c r="K1543">
        <f ca="1">J1543*EXP(-'Vasicek Examples'!$B$1/12)+(1-EXP(-'Vasicek Examples'!$B$1/12))*'Vasicek Examples'!$B$2+SQRT('Vasicek Examples'!$B$3^2/2/'Vasicek Examples'!$B$1*(1-EXP(-2*'Vasicek Examples'!$B$1/12)))*NORMSINV(RAND())</f>
        <v>3.6146679586379224E-2</v>
      </c>
      <c r="L1543">
        <f ca="1">K1543*EXP(-'Vasicek Examples'!$B$1/12)+(1-EXP(-'Vasicek Examples'!$B$1/12))*'Vasicek Examples'!$B$2+SQRT('Vasicek Examples'!$B$3^2/2/'Vasicek Examples'!$B$1*(1-EXP(-2*'Vasicek Examples'!$B$1/12)))*NORMSINV(RAND())</f>
        <v>3.3391854160703484E-2</v>
      </c>
      <c r="M1543">
        <f ca="1">L1543*EXP(-'Vasicek Examples'!$B$1/12)+(1-EXP(-'Vasicek Examples'!$B$1/12))*'Vasicek Examples'!$B$2+SQRT('Vasicek Examples'!$B$3^2/2/'Vasicek Examples'!$B$1*(1-EXP(-2*'Vasicek Examples'!$B$1/12)))*NORMSINV(RAND())</f>
        <v>3.5773298704578807E-2</v>
      </c>
      <c r="N1543">
        <f ca="1">M1543*EXP(-'Vasicek Examples'!$B$1/12)+(1-EXP(-'Vasicek Examples'!$B$1/12))*'Vasicek Examples'!$B$2+SQRT('Vasicek Examples'!$B$3^2/2/'Vasicek Examples'!$B$1*(1-EXP(-2*'Vasicek Examples'!$B$1/12)))*NORMSINV(RAND())</f>
        <v>2.880228422593184E-2</v>
      </c>
      <c r="O1543">
        <f t="shared" ca="1" si="98"/>
        <v>4.0765252698681011E-2</v>
      </c>
      <c r="P1543">
        <f t="shared" ca="1" si="99"/>
        <v>0.96005447369416486</v>
      </c>
      <c r="Q1543">
        <f ca="1">EXP(-'Vasicek Examples'!$D$4*N1543+'Vasicek Examples'!$E$4)</f>
        <v>0.97140589884400685</v>
      </c>
      <c r="R1543">
        <f ca="1">MAX(Q1543-'Vasicek Examples'!$B$8,0)</f>
        <v>1.0709917139893665E-2</v>
      </c>
      <c r="S1543">
        <f t="shared" ca="1" si="100"/>
        <v>1.0282103863048729E-2</v>
      </c>
    </row>
    <row r="1544" spans="1:19" x14ac:dyDescent="0.2">
      <c r="A1544">
        <f t="shared" si="101"/>
        <v>1540</v>
      </c>
      <c r="B1544">
        <f>'Vasicek Examples'!$B$4</f>
        <v>5.2999999999999999E-2</v>
      </c>
      <c r="C1544">
        <f ca="1">B1544*EXP(-'Vasicek Examples'!$B$1/12)+(1-EXP(-'Vasicek Examples'!$B$1/12))*'Vasicek Examples'!$B$2+SQRT('Vasicek Examples'!$B$3^2/2/'Vasicek Examples'!$B$1*(1-EXP(-2*'Vasicek Examples'!$B$1/12)))*NORMSINV(RAND())</f>
        <v>5.6554361495759008E-2</v>
      </c>
      <c r="D1544">
        <f ca="1">C1544*EXP(-'Vasicek Examples'!$B$1/12)+(1-EXP(-'Vasicek Examples'!$B$1/12))*'Vasicek Examples'!$B$2+SQRT('Vasicek Examples'!$B$3^2/2/'Vasicek Examples'!$B$1*(1-EXP(-2*'Vasicek Examples'!$B$1/12)))*NORMSINV(RAND())</f>
        <v>5.4186094343895402E-2</v>
      </c>
      <c r="E1544">
        <f ca="1">D1544*EXP(-'Vasicek Examples'!$B$1/12)+(1-EXP(-'Vasicek Examples'!$B$1/12))*'Vasicek Examples'!$B$2+SQRT('Vasicek Examples'!$B$3^2/2/'Vasicek Examples'!$B$1*(1-EXP(-2*'Vasicek Examples'!$B$1/12)))*NORMSINV(RAND())</f>
        <v>5.1743625137026537E-2</v>
      </c>
      <c r="F1544">
        <f ca="1">E1544*EXP(-'Vasicek Examples'!$B$1/12)+(1-EXP(-'Vasicek Examples'!$B$1/12))*'Vasicek Examples'!$B$2+SQRT('Vasicek Examples'!$B$3^2/2/'Vasicek Examples'!$B$1*(1-EXP(-2*'Vasicek Examples'!$B$1/12)))*NORMSINV(RAND())</f>
        <v>5.9895305858115783E-2</v>
      </c>
      <c r="G1544">
        <f ca="1">F1544*EXP(-'Vasicek Examples'!$B$1/12)+(1-EXP(-'Vasicek Examples'!$B$1/12))*'Vasicek Examples'!$B$2+SQRT('Vasicek Examples'!$B$3^2/2/'Vasicek Examples'!$B$1*(1-EXP(-2*'Vasicek Examples'!$B$1/12)))*NORMSINV(RAND())</f>
        <v>6.6978055186969879E-2</v>
      </c>
      <c r="H1544">
        <f ca="1">G1544*EXP(-'Vasicek Examples'!$B$1/12)+(1-EXP(-'Vasicek Examples'!$B$1/12))*'Vasicek Examples'!$B$2+SQRT('Vasicek Examples'!$B$3^2/2/'Vasicek Examples'!$B$1*(1-EXP(-2*'Vasicek Examples'!$B$1/12)))*NORMSINV(RAND())</f>
        <v>6.3133517634117314E-2</v>
      </c>
      <c r="I1544">
        <f ca="1">H1544*EXP(-'Vasicek Examples'!$B$1/12)+(1-EXP(-'Vasicek Examples'!$B$1/12))*'Vasicek Examples'!$B$2+SQRT('Vasicek Examples'!$B$3^2/2/'Vasicek Examples'!$B$1*(1-EXP(-2*'Vasicek Examples'!$B$1/12)))*NORMSINV(RAND())</f>
        <v>5.4249952521858491E-2</v>
      </c>
      <c r="J1544">
        <f ca="1">I1544*EXP(-'Vasicek Examples'!$B$1/12)+(1-EXP(-'Vasicek Examples'!$B$1/12))*'Vasicek Examples'!$B$2+SQRT('Vasicek Examples'!$B$3^2/2/'Vasicek Examples'!$B$1*(1-EXP(-2*'Vasicek Examples'!$B$1/12)))*NORMSINV(RAND())</f>
        <v>5.8891944295334717E-2</v>
      </c>
      <c r="K1544">
        <f ca="1">J1544*EXP(-'Vasicek Examples'!$B$1/12)+(1-EXP(-'Vasicek Examples'!$B$1/12))*'Vasicek Examples'!$B$2+SQRT('Vasicek Examples'!$B$3^2/2/'Vasicek Examples'!$B$1*(1-EXP(-2*'Vasicek Examples'!$B$1/12)))*NORMSINV(RAND())</f>
        <v>5.3035475759197391E-2</v>
      </c>
      <c r="L1544">
        <f ca="1">K1544*EXP(-'Vasicek Examples'!$B$1/12)+(1-EXP(-'Vasicek Examples'!$B$1/12))*'Vasicek Examples'!$B$2+SQRT('Vasicek Examples'!$B$3^2/2/'Vasicek Examples'!$B$1*(1-EXP(-2*'Vasicek Examples'!$B$1/12)))*NORMSINV(RAND())</f>
        <v>5.4895904345889597E-2</v>
      </c>
      <c r="M1544">
        <f ca="1">L1544*EXP(-'Vasicek Examples'!$B$1/12)+(1-EXP(-'Vasicek Examples'!$B$1/12))*'Vasicek Examples'!$B$2+SQRT('Vasicek Examples'!$B$3^2/2/'Vasicek Examples'!$B$1*(1-EXP(-2*'Vasicek Examples'!$B$1/12)))*NORMSINV(RAND())</f>
        <v>4.6826022348551918E-2</v>
      </c>
      <c r="N1544">
        <f ca="1">M1544*EXP(-'Vasicek Examples'!$B$1/12)+(1-EXP(-'Vasicek Examples'!$B$1/12))*'Vasicek Examples'!$B$2+SQRT('Vasicek Examples'!$B$3^2/2/'Vasicek Examples'!$B$1*(1-EXP(-2*'Vasicek Examples'!$B$1/12)))*NORMSINV(RAND())</f>
        <v>3.1425130668703803E-2</v>
      </c>
      <c r="O1544">
        <f t="shared" ca="1" si="98"/>
        <v>5.0652136959432374E-2</v>
      </c>
      <c r="P1544">
        <f t="shared" ca="1" si="99"/>
        <v>0.95060929486280332</v>
      </c>
      <c r="Q1544">
        <f ca="1">EXP(-'Vasicek Examples'!$D$4*N1544+'Vasicek Examples'!$E$4)</f>
        <v>0.96940296605922949</v>
      </c>
      <c r="R1544">
        <f ca="1">MAX(Q1544-'Vasicek Examples'!$B$8,0)</f>
        <v>8.7069843551162984E-3</v>
      </c>
      <c r="S1544">
        <f t="shared" ca="1" si="100"/>
        <v>8.276940258198565E-3</v>
      </c>
    </row>
    <row r="1545" spans="1:19" x14ac:dyDescent="0.2">
      <c r="A1545">
        <f t="shared" si="101"/>
        <v>1541</v>
      </c>
      <c r="B1545">
        <f>'Vasicek Examples'!$B$4</f>
        <v>5.2999999999999999E-2</v>
      </c>
      <c r="C1545">
        <f ca="1">B1545*EXP(-'Vasicek Examples'!$B$1/12)+(1-EXP(-'Vasicek Examples'!$B$1/12))*'Vasicek Examples'!$B$2+SQRT('Vasicek Examples'!$B$3^2/2/'Vasicek Examples'!$B$1*(1-EXP(-2*'Vasicek Examples'!$B$1/12)))*NORMSINV(RAND())</f>
        <v>5.711597994913447E-2</v>
      </c>
      <c r="D1545">
        <f ca="1">C1545*EXP(-'Vasicek Examples'!$B$1/12)+(1-EXP(-'Vasicek Examples'!$B$1/12))*'Vasicek Examples'!$B$2+SQRT('Vasicek Examples'!$B$3^2/2/'Vasicek Examples'!$B$1*(1-EXP(-2*'Vasicek Examples'!$B$1/12)))*NORMSINV(RAND())</f>
        <v>5.654858397273485E-2</v>
      </c>
      <c r="E1545">
        <f ca="1">D1545*EXP(-'Vasicek Examples'!$B$1/12)+(1-EXP(-'Vasicek Examples'!$B$1/12))*'Vasicek Examples'!$B$2+SQRT('Vasicek Examples'!$B$3^2/2/'Vasicek Examples'!$B$1*(1-EXP(-2*'Vasicek Examples'!$B$1/12)))*NORMSINV(RAND())</f>
        <v>5.9442644340693726E-2</v>
      </c>
      <c r="F1545">
        <f ca="1">E1545*EXP(-'Vasicek Examples'!$B$1/12)+(1-EXP(-'Vasicek Examples'!$B$1/12))*'Vasicek Examples'!$B$2+SQRT('Vasicek Examples'!$B$3^2/2/'Vasicek Examples'!$B$1*(1-EXP(-2*'Vasicek Examples'!$B$1/12)))*NORMSINV(RAND())</f>
        <v>5.211496254015173E-2</v>
      </c>
      <c r="G1545">
        <f ca="1">F1545*EXP(-'Vasicek Examples'!$B$1/12)+(1-EXP(-'Vasicek Examples'!$B$1/12))*'Vasicek Examples'!$B$2+SQRT('Vasicek Examples'!$B$3^2/2/'Vasicek Examples'!$B$1*(1-EXP(-2*'Vasicek Examples'!$B$1/12)))*NORMSINV(RAND())</f>
        <v>5.2482095463398201E-2</v>
      </c>
      <c r="H1545">
        <f ca="1">G1545*EXP(-'Vasicek Examples'!$B$1/12)+(1-EXP(-'Vasicek Examples'!$B$1/12))*'Vasicek Examples'!$B$2+SQRT('Vasicek Examples'!$B$3^2/2/'Vasicek Examples'!$B$1*(1-EXP(-2*'Vasicek Examples'!$B$1/12)))*NORMSINV(RAND())</f>
        <v>4.6626265391167758E-2</v>
      </c>
      <c r="I1545">
        <f ca="1">H1545*EXP(-'Vasicek Examples'!$B$1/12)+(1-EXP(-'Vasicek Examples'!$B$1/12))*'Vasicek Examples'!$B$2+SQRT('Vasicek Examples'!$B$3^2/2/'Vasicek Examples'!$B$1*(1-EXP(-2*'Vasicek Examples'!$B$1/12)))*NORMSINV(RAND())</f>
        <v>4.331255641868105E-2</v>
      </c>
      <c r="J1545">
        <f ca="1">I1545*EXP(-'Vasicek Examples'!$B$1/12)+(1-EXP(-'Vasicek Examples'!$B$1/12))*'Vasicek Examples'!$B$2+SQRT('Vasicek Examples'!$B$3^2/2/'Vasicek Examples'!$B$1*(1-EXP(-2*'Vasicek Examples'!$B$1/12)))*NORMSINV(RAND())</f>
        <v>4.4916867594830233E-2</v>
      </c>
      <c r="K1545">
        <f ca="1">J1545*EXP(-'Vasicek Examples'!$B$1/12)+(1-EXP(-'Vasicek Examples'!$B$1/12))*'Vasicek Examples'!$B$2+SQRT('Vasicek Examples'!$B$3^2/2/'Vasicek Examples'!$B$1*(1-EXP(-2*'Vasicek Examples'!$B$1/12)))*NORMSINV(RAND())</f>
        <v>4.8502108076690059E-2</v>
      </c>
      <c r="L1545">
        <f ca="1">K1545*EXP(-'Vasicek Examples'!$B$1/12)+(1-EXP(-'Vasicek Examples'!$B$1/12))*'Vasicek Examples'!$B$2+SQRT('Vasicek Examples'!$B$3^2/2/'Vasicek Examples'!$B$1*(1-EXP(-2*'Vasicek Examples'!$B$1/12)))*NORMSINV(RAND())</f>
        <v>4.9559983105174323E-2</v>
      </c>
      <c r="M1545">
        <f ca="1">L1545*EXP(-'Vasicek Examples'!$B$1/12)+(1-EXP(-'Vasicek Examples'!$B$1/12))*'Vasicek Examples'!$B$2+SQRT('Vasicek Examples'!$B$3^2/2/'Vasicek Examples'!$B$1*(1-EXP(-2*'Vasicek Examples'!$B$1/12)))*NORMSINV(RAND())</f>
        <v>4.8679380693385718E-2</v>
      </c>
      <c r="N1545">
        <f ca="1">M1545*EXP(-'Vasicek Examples'!$B$1/12)+(1-EXP(-'Vasicek Examples'!$B$1/12))*'Vasicek Examples'!$B$2+SQRT('Vasicek Examples'!$B$3^2/2/'Vasicek Examples'!$B$1*(1-EXP(-2*'Vasicek Examples'!$B$1/12)))*NORMSINV(RAND())</f>
        <v>4.2955729166087371E-2</v>
      </c>
      <c r="O1545">
        <f t="shared" ca="1" si="98"/>
        <v>4.601844184620988E-2</v>
      </c>
      <c r="P1545">
        <f t="shared" ca="1" si="99"/>
        <v>0.95502434961612859</v>
      </c>
      <c r="Q1545">
        <f ca="1">EXP(-'Vasicek Examples'!$D$4*N1545+'Vasicek Examples'!$E$4)</f>
        <v>0.9606465132759745</v>
      </c>
      <c r="R1545">
        <f ca="1">MAX(Q1545-'Vasicek Examples'!$B$8,0)</f>
        <v>0</v>
      </c>
      <c r="S1545">
        <f t="shared" ca="1" si="100"/>
        <v>0</v>
      </c>
    </row>
    <row r="1546" spans="1:19" x14ac:dyDescent="0.2">
      <c r="A1546">
        <f t="shared" si="101"/>
        <v>1542</v>
      </c>
      <c r="B1546">
        <f>'Vasicek Examples'!$B$4</f>
        <v>5.2999999999999999E-2</v>
      </c>
      <c r="C1546">
        <f ca="1">B1546*EXP(-'Vasicek Examples'!$B$1/12)+(1-EXP(-'Vasicek Examples'!$B$1/12))*'Vasicek Examples'!$B$2+SQRT('Vasicek Examples'!$B$3^2/2/'Vasicek Examples'!$B$1*(1-EXP(-2*'Vasicek Examples'!$B$1/12)))*NORMSINV(RAND())</f>
        <v>5.5351832067337875E-2</v>
      </c>
      <c r="D1546">
        <f ca="1">C1546*EXP(-'Vasicek Examples'!$B$1/12)+(1-EXP(-'Vasicek Examples'!$B$1/12))*'Vasicek Examples'!$B$2+SQRT('Vasicek Examples'!$B$3^2/2/'Vasicek Examples'!$B$1*(1-EXP(-2*'Vasicek Examples'!$B$1/12)))*NORMSINV(RAND())</f>
        <v>5.5170291453020964E-2</v>
      </c>
      <c r="E1546">
        <f ca="1">D1546*EXP(-'Vasicek Examples'!$B$1/12)+(1-EXP(-'Vasicek Examples'!$B$1/12))*'Vasicek Examples'!$B$2+SQRT('Vasicek Examples'!$B$3^2/2/'Vasicek Examples'!$B$1*(1-EXP(-2*'Vasicek Examples'!$B$1/12)))*NORMSINV(RAND())</f>
        <v>5.0214712007282523E-2</v>
      </c>
      <c r="F1546">
        <f ca="1">E1546*EXP(-'Vasicek Examples'!$B$1/12)+(1-EXP(-'Vasicek Examples'!$B$1/12))*'Vasicek Examples'!$B$2+SQRT('Vasicek Examples'!$B$3^2/2/'Vasicek Examples'!$B$1*(1-EXP(-2*'Vasicek Examples'!$B$1/12)))*NORMSINV(RAND())</f>
        <v>5.5770297509158899E-2</v>
      </c>
      <c r="G1546">
        <f ca="1">F1546*EXP(-'Vasicek Examples'!$B$1/12)+(1-EXP(-'Vasicek Examples'!$B$1/12))*'Vasicek Examples'!$B$2+SQRT('Vasicek Examples'!$B$3^2/2/'Vasicek Examples'!$B$1*(1-EXP(-2*'Vasicek Examples'!$B$1/12)))*NORMSINV(RAND())</f>
        <v>4.5848779143224584E-2</v>
      </c>
      <c r="H1546">
        <f ca="1">G1546*EXP(-'Vasicek Examples'!$B$1/12)+(1-EXP(-'Vasicek Examples'!$B$1/12))*'Vasicek Examples'!$B$2+SQRT('Vasicek Examples'!$B$3^2/2/'Vasicek Examples'!$B$1*(1-EXP(-2*'Vasicek Examples'!$B$1/12)))*NORMSINV(RAND())</f>
        <v>4.515843780993279E-2</v>
      </c>
      <c r="I1546">
        <f ca="1">H1546*EXP(-'Vasicek Examples'!$B$1/12)+(1-EXP(-'Vasicek Examples'!$B$1/12))*'Vasicek Examples'!$B$2+SQRT('Vasicek Examples'!$B$3^2/2/'Vasicek Examples'!$B$1*(1-EXP(-2*'Vasicek Examples'!$B$1/12)))*NORMSINV(RAND())</f>
        <v>4.2046659964481516E-2</v>
      </c>
      <c r="J1546">
        <f ca="1">I1546*EXP(-'Vasicek Examples'!$B$1/12)+(1-EXP(-'Vasicek Examples'!$B$1/12))*'Vasicek Examples'!$B$2+SQRT('Vasicek Examples'!$B$3^2/2/'Vasicek Examples'!$B$1*(1-EXP(-2*'Vasicek Examples'!$B$1/12)))*NORMSINV(RAND())</f>
        <v>4.3248054488677121E-2</v>
      </c>
      <c r="K1546">
        <f ca="1">J1546*EXP(-'Vasicek Examples'!$B$1/12)+(1-EXP(-'Vasicek Examples'!$B$1/12))*'Vasicek Examples'!$B$2+SQRT('Vasicek Examples'!$B$3^2/2/'Vasicek Examples'!$B$1*(1-EXP(-2*'Vasicek Examples'!$B$1/12)))*NORMSINV(RAND())</f>
        <v>4.2063396933955041E-2</v>
      </c>
      <c r="L1546">
        <f ca="1">K1546*EXP(-'Vasicek Examples'!$B$1/12)+(1-EXP(-'Vasicek Examples'!$B$1/12))*'Vasicek Examples'!$B$2+SQRT('Vasicek Examples'!$B$3^2/2/'Vasicek Examples'!$B$1*(1-EXP(-2*'Vasicek Examples'!$B$1/12)))*NORMSINV(RAND())</f>
        <v>3.7784072364848806E-2</v>
      </c>
      <c r="M1546">
        <f ca="1">L1546*EXP(-'Vasicek Examples'!$B$1/12)+(1-EXP(-'Vasicek Examples'!$B$1/12))*'Vasicek Examples'!$B$2+SQRT('Vasicek Examples'!$B$3^2/2/'Vasicek Examples'!$B$1*(1-EXP(-2*'Vasicek Examples'!$B$1/12)))*NORMSINV(RAND())</f>
        <v>3.2286565831091525E-2</v>
      </c>
      <c r="N1546">
        <f ca="1">M1546*EXP(-'Vasicek Examples'!$B$1/12)+(1-EXP(-'Vasicek Examples'!$B$1/12))*'Vasicek Examples'!$B$2+SQRT('Vasicek Examples'!$B$3^2/2/'Vasicek Examples'!$B$1*(1-EXP(-2*'Vasicek Examples'!$B$1/12)))*NORMSINV(RAND())</f>
        <v>2.6210312589762138E-2</v>
      </c>
      <c r="O1546">
        <f t="shared" ca="1" si="98"/>
        <v>4.086436165285199E-2</v>
      </c>
      <c r="P1546">
        <f t="shared" ca="1" si="99"/>
        <v>0.95995932841428233</v>
      </c>
      <c r="Q1546">
        <f ca="1">EXP(-'Vasicek Examples'!$D$4*N1546+'Vasicek Examples'!$E$4)</f>
        <v>0.97338931967173803</v>
      </c>
      <c r="R1546">
        <f ca="1">MAX(Q1546-'Vasicek Examples'!$B$8,0)</f>
        <v>1.269333796762484E-2</v>
      </c>
      <c r="S1546">
        <f t="shared" ca="1" si="100"/>
        <v>1.2185088190736652E-2</v>
      </c>
    </row>
    <row r="1547" spans="1:19" x14ac:dyDescent="0.2">
      <c r="A1547">
        <f t="shared" si="101"/>
        <v>1543</v>
      </c>
      <c r="B1547">
        <f>'Vasicek Examples'!$B$4</f>
        <v>5.2999999999999999E-2</v>
      </c>
      <c r="C1547">
        <f ca="1">B1547*EXP(-'Vasicek Examples'!$B$1/12)+(1-EXP(-'Vasicek Examples'!$B$1/12))*'Vasicek Examples'!$B$2+SQRT('Vasicek Examples'!$B$3^2/2/'Vasicek Examples'!$B$1*(1-EXP(-2*'Vasicek Examples'!$B$1/12)))*NORMSINV(RAND())</f>
        <v>5.0384812263706821E-2</v>
      </c>
      <c r="D1547">
        <f ca="1">C1547*EXP(-'Vasicek Examples'!$B$1/12)+(1-EXP(-'Vasicek Examples'!$B$1/12))*'Vasicek Examples'!$B$2+SQRT('Vasicek Examples'!$B$3^2/2/'Vasicek Examples'!$B$1*(1-EXP(-2*'Vasicek Examples'!$B$1/12)))*NORMSINV(RAND())</f>
        <v>4.2478364045431483E-2</v>
      </c>
      <c r="E1547">
        <f ca="1">D1547*EXP(-'Vasicek Examples'!$B$1/12)+(1-EXP(-'Vasicek Examples'!$B$1/12))*'Vasicek Examples'!$B$2+SQRT('Vasicek Examples'!$B$3^2/2/'Vasicek Examples'!$B$1*(1-EXP(-2*'Vasicek Examples'!$B$1/12)))*NORMSINV(RAND())</f>
        <v>4.5927887695471029E-2</v>
      </c>
      <c r="F1547">
        <f ca="1">E1547*EXP(-'Vasicek Examples'!$B$1/12)+(1-EXP(-'Vasicek Examples'!$B$1/12))*'Vasicek Examples'!$B$2+SQRT('Vasicek Examples'!$B$3^2/2/'Vasicek Examples'!$B$1*(1-EXP(-2*'Vasicek Examples'!$B$1/12)))*NORMSINV(RAND())</f>
        <v>4.269127380665811E-2</v>
      </c>
      <c r="G1547">
        <f ca="1">F1547*EXP(-'Vasicek Examples'!$B$1/12)+(1-EXP(-'Vasicek Examples'!$B$1/12))*'Vasicek Examples'!$B$2+SQRT('Vasicek Examples'!$B$3^2/2/'Vasicek Examples'!$B$1*(1-EXP(-2*'Vasicek Examples'!$B$1/12)))*NORMSINV(RAND())</f>
        <v>4.9861594373894605E-2</v>
      </c>
      <c r="H1547">
        <f ca="1">G1547*EXP(-'Vasicek Examples'!$B$1/12)+(1-EXP(-'Vasicek Examples'!$B$1/12))*'Vasicek Examples'!$B$2+SQRT('Vasicek Examples'!$B$3^2/2/'Vasicek Examples'!$B$1*(1-EXP(-2*'Vasicek Examples'!$B$1/12)))*NORMSINV(RAND())</f>
        <v>4.9639262171887584E-2</v>
      </c>
      <c r="I1547">
        <f ca="1">H1547*EXP(-'Vasicek Examples'!$B$1/12)+(1-EXP(-'Vasicek Examples'!$B$1/12))*'Vasicek Examples'!$B$2+SQRT('Vasicek Examples'!$B$3^2/2/'Vasicek Examples'!$B$1*(1-EXP(-2*'Vasicek Examples'!$B$1/12)))*NORMSINV(RAND())</f>
        <v>5.5442768437791043E-2</v>
      </c>
      <c r="J1547">
        <f ca="1">I1547*EXP(-'Vasicek Examples'!$B$1/12)+(1-EXP(-'Vasicek Examples'!$B$1/12))*'Vasicek Examples'!$B$2+SQRT('Vasicek Examples'!$B$3^2/2/'Vasicek Examples'!$B$1*(1-EXP(-2*'Vasicek Examples'!$B$1/12)))*NORMSINV(RAND())</f>
        <v>5.8653865952727147E-2</v>
      </c>
      <c r="K1547">
        <f ca="1">J1547*EXP(-'Vasicek Examples'!$B$1/12)+(1-EXP(-'Vasicek Examples'!$B$1/12))*'Vasicek Examples'!$B$2+SQRT('Vasicek Examples'!$B$3^2/2/'Vasicek Examples'!$B$1*(1-EXP(-2*'Vasicek Examples'!$B$1/12)))*NORMSINV(RAND())</f>
        <v>4.9867696890908295E-2</v>
      </c>
      <c r="L1547">
        <f ca="1">K1547*EXP(-'Vasicek Examples'!$B$1/12)+(1-EXP(-'Vasicek Examples'!$B$1/12))*'Vasicek Examples'!$B$2+SQRT('Vasicek Examples'!$B$3^2/2/'Vasicek Examples'!$B$1*(1-EXP(-2*'Vasicek Examples'!$B$1/12)))*NORMSINV(RAND())</f>
        <v>6.1165789605387051E-2</v>
      </c>
      <c r="M1547">
        <f ca="1">L1547*EXP(-'Vasicek Examples'!$B$1/12)+(1-EXP(-'Vasicek Examples'!$B$1/12))*'Vasicek Examples'!$B$2+SQRT('Vasicek Examples'!$B$3^2/2/'Vasicek Examples'!$B$1*(1-EXP(-2*'Vasicek Examples'!$B$1/12)))*NORMSINV(RAND())</f>
        <v>6.2611595966227243E-2</v>
      </c>
      <c r="N1547">
        <f ca="1">M1547*EXP(-'Vasicek Examples'!$B$1/12)+(1-EXP(-'Vasicek Examples'!$B$1/12))*'Vasicek Examples'!$B$2+SQRT('Vasicek Examples'!$B$3^2/2/'Vasicek Examples'!$B$1*(1-EXP(-2*'Vasicek Examples'!$B$1/12)))*NORMSINV(RAND())</f>
        <v>6.4657554152526164E-2</v>
      </c>
      <c r="O1547">
        <f t="shared" ca="1" si="98"/>
        <v>4.798844017954168E-2</v>
      </c>
      <c r="P1547">
        <f t="shared" ca="1" si="99"/>
        <v>0.95314480519663969</v>
      </c>
      <c r="Q1547">
        <f ca="1">EXP(-'Vasicek Examples'!$D$4*N1547+'Vasicek Examples'!$E$4)</f>
        <v>0.94437988297584385</v>
      </c>
      <c r="R1547">
        <f ca="1">MAX(Q1547-'Vasicek Examples'!$B$8,0)</f>
        <v>0</v>
      </c>
      <c r="S1547">
        <f t="shared" ca="1" si="100"/>
        <v>0</v>
      </c>
    </row>
    <row r="1548" spans="1:19" x14ac:dyDescent="0.2">
      <c r="A1548">
        <f t="shared" si="101"/>
        <v>1544</v>
      </c>
      <c r="B1548">
        <f>'Vasicek Examples'!$B$4</f>
        <v>5.2999999999999999E-2</v>
      </c>
      <c r="C1548">
        <f ca="1">B1548*EXP(-'Vasicek Examples'!$B$1/12)+(1-EXP(-'Vasicek Examples'!$B$1/12))*'Vasicek Examples'!$B$2+SQRT('Vasicek Examples'!$B$3^2/2/'Vasicek Examples'!$B$1*(1-EXP(-2*'Vasicek Examples'!$B$1/12)))*NORMSINV(RAND())</f>
        <v>5.9342899750519859E-2</v>
      </c>
      <c r="D1548">
        <f ca="1">C1548*EXP(-'Vasicek Examples'!$B$1/12)+(1-EXP(-'Vasicek Examples'!$B$1/12))*'Vasicek Examples'!$B$2+SQRT('Vasicek Examples'!$B$3^2/2/'Vasicek Examples'!$B$1*(1-EXP(-2*'Vasicek Examples'!$B$1/12)))*NORMSINV(RAND())</f>
        <v>6.0147174133225845E-2</v>
      </c>
      <c r="E1548">
        <f ca="1">D1548*EXP(-'Vasicek Examples'!$B$1/12)+(1-EXP(-'Vasicek Examples'!$B$1/12))*'Vasicek Examples'!$B$2+SQRT('Vasicek Examples'!$B$3^2/2/'Vasicek Examples'!$B$1*(1-EXP(-2*'Vasicek Examples'!$B$1/12)))*NORMSINV(RAND())</f>
        <v>5.8696575070066266E-2</v>
      </c>
      <c r="F1548">
        <f ca="1">E1548*EXP(-'Vasicek Examples'!$B$1/12)+(1-EXP(-'Vasicek Examples'!$B$1/12))*'Vasicek Examples'!$B$2+SQRT('Vasicek Examples'!$B$3^2/2/'Vasicek Examples'!$B$1*(1-EXP(-2*'Vasicek Examples'!$B$1/12)))*NORMSINV(RAND())</f>
        <v>6.1478069790814042E-2</v>
      </c>
      <c r="G1548">
        <f ca="1">F1548*EXP(-'Vasicek Examples'!$B$1/12)+(1-EXP(-'Vasicek Examples'!$B$1/12))*'Vasicek Examples'!$B$2+SQRT('Vasicek Examples'!$B$3^2/2/'Vasicek Examples'!$B$1*(1-EXP(-2*'Vasicek Examples'!$B$1/12)))*NORMSINV(RAND())</f>
        <v>5.4998345338358352E-2</v>
      </c>
      <c r="H1548">
        <f ca="1">G1548*EXP(-'Vasicek Examples'!$B$1/12)+(1-EXP(-'Vasicek Examples'!$B$1/12))*'Vasicek Examples'!$B$2+SQRT('Vasicek Examples'!$B$3^2/2/'Vasicek Examples'!$B$1*(1-EXP(-2*'Vasicek Examples'!$B$1/12)))*NORMSINV(RAND())</f>
        <v>5.0603138694752546E-2</v>
      </c>
      <c r="I1548">
        <f ca="1">H1548*EXP(-'Vasicek Examples'!$B$1/12)+(1-EXP(-'Vasicek Examples'!$B$1/12))*'Vasicek Examples'!$B$2+SQRT('Vasicek Examples'!$B$3^2/2/'Vasicek Examples'!$B$1*(1-EXP(-2*'Vasicek Examples'!$B$1/12)))*NORMSINV(RAND())</f>
        <v>5.4039129565528254E-2</v>
      </c>
      <c r="J1548">
        <f ca="1">I1548*EXP(-'Vasicek Examples'!$B$1/12)+(1-EXP(-'Vasicek Examples'!$B$1/12))*'Vasicek Examples'!$B$2+SQRT('Vasicek Examples'!$B$3^2/2/'Vasicek Examples'!$B$1*(1-EXP(-2*'Vasicek Examples'!$B$1/12)))*NORMSINV(RAND())</f>
        <v>5.8246895762383281E-2</v>
      </c>
      <c r="K1548">
        <f ca="1">J1548*EXP(-'Vasicek Examples'!$B$1/12)+(1-EXP(-'Vasicek Examples'!$B$1/12))*'Vasicek Examples'!$B$2+SQRT('Vasicek Examples'!$B$3^2/2/'Vasicek Examples'!$B$1*(1-EXP(-2*'Vasicek Examples'!$B$1/12)))*NORMSINV(RAND())</f>
        <v>6.5343805948915978E-2</v>
      </c>
      <c r="L1548">
        <f ca="1">K1548*EXP(-'Vasicek Examples'!$B$1/12)+(1-EXP(-'Vasicek Examples'!$B$1/12))*'Vasicek Examples'!$B$2+SQRT('Vasicek Examples'!$B$3^2/2/'Vasicek Examples'!$B$1*(1-EXP(-2*'Vasicek Examples'!$B$1/12)))*NORMSINV(RAND())</f>
        <v>6.4496261294071044E-2</v>
      </c>
      <c r="M1548">
        <f ca="1">L1548*EXP(-'Vasicek Examples'!$B$1/12)+(1-EXP(-'Vasicek Examples'!$B$1/12))*'Vasicek Examples'!$B$2+SQRT('Vasicek Examples'!$B$3^2/2/'Vasicek Examples'!$B$1*(1-EXP(-2*'Vasicek Examples'!$B$1/12)))*NORMSINV(RAND())</f>
        <v>6.4195361693203681E-2</v>
      </c>
      <c r="N1548">
        <f ca="1">M1548*EXP(-'Vasicek Examples'!$B$1/12)+(1-EXP(-'Vasicek Examples'!$B$1/12))*'Vasicek Examples'!$B$2+SQRT('Vasicek Examples'!$B$3^2/2/'Vasicek Examples'!$B$1*(1-EXP(-2*'Vasicek Examples'!$B$1/12)))*NORMSINV(RAND())</f>
        <v>6.0119120727598931E-2</v>
      </c>
      <c r="O1548">
        <f t="shared" ca="1" si="98"/>
        <v>5.4331313960864887E-2</v>
      </c>
      <c r="P1548">
        <f t="shared" ca="1" si="99"/>
        <v>0.94711826101150975</v>
      </c>
      <c r="Q1548">
        <f ca="1">EXP(-'Vasicek Examples'!$D$4*N1548+'Vasicek Examples'!$E$4)</f>
        <v>0.94775873641719366</v>
      </c>
      <c r="R1548">
        <f ca="1">MAX(Q1548-'Vasicek Examples'!$B$8,0)</f>
        <v>0</v>
      </c>
      <c r="S1548">
        <f t="shared" ca="1" si="100"/>
        <v>0</v>
      </c>
    </row>
    <row r="1549" spans="1:19" x14ac:dyDescent="0.2">
      <c r="A1549">
        <f t="shared" si="101"/>
        <v>1545</v>
      </c>
      <c r="B1549">
        <f>'Vasicek Examples'!$B$4</f>
        <v>5.2999999999999999E-2</v>
      </c>
      <c r="C1549">
        <f ca="1">B1549*EXP(-'Vasicek Examples'!$B$1/12)+(1-EXP(-'Vasicek Examples'!$B$1/12))*'Vasicek Examples'!$B$2+SQRT('Vasicek Examples'!$B$3^2/2/'Vasicek Examples'!$B$1*(1-EXP(-2*'Vasicek Examples'!$B$1/12)))*NORMSINV(RAND())</f>
        <v>5.9004233333178738E-2</v>
      </c>
      <c r="D1549">
        <f ca="1">C1549*EXP(-'Vasicek Examples'!$B$1/12)+(1-EXP(-'Vasicek Examples'!$B$1/12))*'Vasicek Examples'!$B$2+SQRT('Vasicek Examples'!$B$3^2/2/'Vasicek Examples'!$B$1*(1-EXP(-2*'Vasicek Examples'!$B$1/12)))*NORMSINV(RAND())</f>
        <v>5.421392525572534E-2</v>
      </c>
      <c r="E1549">
        <f ca="1">D1549*EXP(-'Vasicek Examples'!$B$1/12)+(1-EXP(-'Vasicek Examples'!$B$1/12))*'Vasicek Examples'!$B$2+SQRT('Vasicek Examples'!$B$3^2/2/'Vasicek Examples'!$B$1*(1-EXP(-2*'Vasicek Examples'!$B$1/12)))*NORMSINV(RAND())</f>
        <v>5.2973276682511998E-2</v>
      </c>
      <c r="F1549">
        <f ca="1">E1549*EXP(-'Vasicek Examples'!$B$1/12)+(1-EXP(-'Vasicek Examples'!$B$1/12))*'Vasicek Examples'!$B$2+SQRT('Vasicek Examples'!$B$3^2/2/'Vasicek Examples'!$B$1*(1-EXP(-2*'Vasicek Examples'!$B$1/12)))*NORMSINV(RAND())</f>
        <v>5.2017925195539549E-2</v>
      </c>
      <c r="G1549">
        <f ca="1">F1549*EXP(-'Vasicek Examples'!$B$1/12)+(1-EXP(-'Vasicek Examples'!$B$1/12))*'Vasicek Examples'!$B$2+SQRT('Vasicek Examples'!$B$3^2/2/'Vasicek Examples'!$B$1*(1-EXP(-2*'Vasicek Examples'!$B$1/12)))*NORMSINV(RAND())</f>
        <v>6.1960552970982428E-2</v>
      </c>
      <c r="H1549">
        <f ca="1">G1549*EXP(-'Vasicek Examples'!$B$1/12)+(1-EXP(-'Vasicek Examples'!$B$1/12))*'Vasicek Examples'!$B$2+SQRT('Vasicek Examples'!$B$3^2/2/'Vasicek Examples'!$B$1*(1-EXP(-2*'Vasicek Examples'!$B$1/12)))*NORMSINV(RAND())</f>
        <v>6.1886221201790215E-2</v>
      </c>
      <c r="I1549">
        <f ca="1">H1549*EXP(-'Vasicek Examples'!$B$1/12)+(1-EXP(-'Vasicek Examples'!$B$1/12))*'Vasicek Examples'!$B$2+SQRT('Vasicek Examples'!$B$3^2/2/'Vasicek Examples'!$B$1*(1-EXP(-2*'Vasicek Examples'!$B$1/12)))*NORMSINV(RAND())</f>
        <v>7.3190919501451471E-2</v>
      </c>
      <c r="J1549">
        <f ca="1">I1549*EXP(-'Vasicek Examples'!$B$1/12)+(1-EXP(-'Vasicek Examples'!$B$1/12))*'Vasicek Examples'!$B$2+SQRT('Vasicek Examples'!$B$3^2/2/'Vasicek Examples'!$B$1*(1-EXP(-2*'Vasicek Examples'!$B$1/12)))*NORMSINV(RAND())</f>
        <v>7.3492513694245018E-2</v>
      </c>
      <c r="K1549">
        <f ca="1">J1549*EXP(-'Vasicek Examples'!$B$1/12)+(1-EXP(-'Vasicek Examples'!$B$1/12))*'Vasicek Examples'!$B$2+SQRT('Vasicek Examples'!$B$3^2/2/'Vasicek Examples'!$B$1*(1-EXP(-2*'Vasicek Examples'!$B$1/12)))*NORMSINV(RAND())</f>
        <v>7.5848406729018783E-2</v>
      </c>
      <c r="L1549">
        <f ca="1">K1549*EXP(-'Vasicek Examples'!$B$1/12)+(1-EXP(-'Vasicek Examples'!$B$1/12))*'Vasicek Examples'!$B$2+SQRT('Vasicek Examples'!$B$3^2/2/'Vasicek Examples'!$B$1*(1-EXP(-2*'Vasicek Examples'!$B$1/12)))*NORMSINV(RAND())</f>
        <v>7.2400565223651819E-2</v>
      </c>
      <c r="M1549">
        <f ca="1">L1549*EXP(-'Vasicek Examples'!$B$1/12)+(1-EXP(-'Vasicek Examples'!$B$1/12))*'Vasicek Examples'!$B$2+SQRT('Vasicek Examples'!$B$3^2/2/'Vasicek Examples'!$B$1*(1-EXP(-2*'Vasicek Examples'!$B$1/12)))*NORMSINV(RAND())</f>
        <v>6.6584367206249342E-2</v>
      </c>
      <c r="N1549">
        <f ca="1">M1549*EXP(-'Vasicek Examples'!$B$1/12)+(1-EXP(-'Vasicek Examples'!$B$1/12))*'Vasicek Examples'!$B$2+SQRT('Vasicek Examples'!$B$3^2/2/'Vasicek Examples'!$B$1*(1-EXP(-2*'Vasicek Examples'!$B$1/12)))*NORMSINV(RAND())</f>
        <v>6.5708905655794805E-2</v>
      </c>
      <c r="O1549">
        <f t="shared" ca="1" si="98"/>
        <v>5.8910436929637731E-2</v>
      </c>
      <c r="P1549">
        <f t="shared" ca="1" si="99"/>
        <v>0.94279120465089139</v>
      </c>
      <c r="Q1549">
        <f ca="1">EXP(-'Vasicek Examples'!$D$4*N1549+'Vasicek Examples'!$E$4)</f>
        <v>0.94359887419643862</v>
      </c>
      <c r="R1549">
        <f ca="1">MAX(Q1549-'Vasicek Examples'!$B$8,0)</f>
        <v>0</v>
      </c>
      <c r="S1549">
        <f t="shared" ca="1" si="100"/>
        <v>0</v>
      </c>
    </row>
    <row r="1550" spans="1:19" x14ac:dyDescent="0.2">
      <c r="A1550">
        <f t="shared" si="101"/>
        <v>1546</v>
      </c>
      <c r="B1550">
        <f>'Vasicek Examples'!$B$4</f>
        <v>5.2999999999999999E-2</v>
      </c>
      <c r="C1550">
        <f ca="1">B1550*EXP(-'Vasicek Examples'!$B$1/12)+(1-EXP(-'Vasicek Examples'!$B$1/12))*'Vasicek Examples'!$B$2+SQRT('Vasicek Examples'!$B$3^2/2/'Vasicek Examples'!$B$1*(1-EXP(-2*'Vasicek Examples'!$B$1/12)))*NORMSINV(RAND())</f>
        <v>6.0707015775188292E-2</v>
      </c>
      <c r="D1550">
        <f ca="1">C1550*EXP(-'Vasicek Examples'!$B$1/12)+(1-EXP(-'Vasicek Examples'!$B$1/12))*'Vasicek Examples'!$B$2+SQRT('Vasicek Examples'!$B$3^2/2/'Vasicek Examples'!$B$1*(1-EXP(-2*'Vasicek Examples'!$B$1/12)))*NORMSINV(RAND())</f>
        <v>6.1223232008605077E-2</v>
      </c>
      <c r="E1550">
        <f ca="1">D1550*EXP(-'Vasicek Examples'!$B$1/12)+(1-EXP(-'Vasicek Examples'!$B$1/12))*'Vasicek Examples'!$B$2+SQRT('Vasicek Examples'!$B$3^2/2/'Vasicek Examples'!$B$1*(1-EXP(-2*'Vasicek Examples'!$B$1/12)))*NORMSINV(RAND())</f>
        <v>5.6336130281674515E-2</v>
      </c>
      <c r="F1550">
        <f ca="1">E1550*EXP(-'Vasicek Examples'!$B$1/12)+(1-EXP(-'Vasicek Examples'!$B$1/12))*'Vasicek Examples'!$B$2+SQRT('Vasicek Examples'!$B$3^2/2/'Vasicek Examples'!$B$1*(1-EXP(-2*'Vasicek Examples'!$B$1/12)))*NORMSINV(RAND())</f>
        <v>5.3336426656688828E-2</v>
      </c>
      <c r="G1550">
        <f ca="1">F1550*EXP(-'Vasicek Examples'!$B$1/12)+(1-EXP(-'Vasicek Examples'!$B$1/12))*'Vasicek Examples'!$B$2+SQRT('Vasicek Examples'!$B$3^2/2/'Vasicek Examples'!$B$1*(1-EXP(-2*'Vasicek Examples'!$B$1/12)))*NORMSINV(RAND())</f>
        <v>5.2656891092230082E-2</v>
      </c>
      <c r="H1550">
        <f ca="1">G1550*EXP(-'Vasicek Examples'!$B$1/12)+(1-EXP(-'Vasicek Examples'!$B$1/12))*'Vasicek Examples'!$B$2+SQRT('Vasicek Examples'!$B$3^2/2/'Vasicek Examples'!$B$1*(1-EXP(-2*'Vasicek Examples'!$B$1/12)))*NORMSINV(RAND())</f>
        <v>5.5657954131548774E-2</v>
      </c>
      <c r="I1550">
        <f ca="1">H1550*EXP(-'Vasicek Examples'!$B$1/12)+(1-EXP(-'Vasicek Examples'!$B$1/12))*'Vasicek Examples'!$B$2+SQRT('Vasicek Examples'!$B$3^2/2/'Vasicek Examples'!$B$1*(1-EXP(-2*'Vasicek Examples'!$B$1/12)))*NORMSINV(RAND())</f>
        <v>5.4953650162052468E-2</v>
      </c>
      <c r="J1550">
        <f ca="1">I1550*EXP(-'Vasicek Examples'!$B$1/12)+(1-EXP(-'Vasicek Examples'!$B$1/12))*'Vasicek Examples'!$B$2+SQRT('Vasicek Examples'!$B$3^2/2/'Vasicek Examples'!$B$1*(1-EXP(-2*'Vasicek Examples'!$B$1/12)))*NORMSINV(RAND())</f>
        <v>5.718556565714332E-2</v>
      </c>
      <c r="K1550">
        <f ca="1">J1550*EXP(-'Vasicek Examples'!$B$1/12)+(1-EXP(-'Vasicek Examples'!$B$1/12))*'Vasicek Examples'!$B$2+SQRT('Vasicek Examples'!$B$3^2/2/'Vasicek Examples'!$B$1*(1-EXP(-2*'Vasicek Examples'!$B$1/12)))*NORMSINV(RAND())</f>
        <v>5.7241309797943299E-2</v>
      </c>
      <c r="L1550">
        <f ca="1">K1550*EXP(-'Vasicek Examples'!$B$1/12)+(1-EXP(-'Vasicek Examples'!$B$1/12))*'Vasicek Examples'!$B$2+SQRT('Vasicek Examples'!$B$3^2/2/'Vasicek Examples'!$B$1*(1-EXP(-2*'Vasicek Examples'!$B$1/12)))*NORMSINV(RAND())</f>
        <v>6.0717410266884181E-2</v>
      </c>
      <c r="M1550">
        <f ca="1">L1550*EXP(-'Vasicek Examples'!$B$1/12)+(1-EXP(-'Vasicek Examples'!$B$1/12))*'Vasicek Examples'!$B$2+SQRT('Vasicek Examples'!$B$3^2/2/'Vasicek Examples'!$B$1*(1-EXP(-2*'Vasicek Examples'!$B$1/12)))*NORMSINV(RAND())</f>
        <v>5.4277602861543338E-2</v>
      </c>
      <c r="N1550">
        <f ca="1">M1550*EXP(-'Vasicek Examples'!$B$1/12)+(1-EXP(-'Vasicek Examples'!$B$1/12))*'Vasicek Examples'!$B$2+SQRT('Vasicek Examples'!$B$3^2/2/'Vasicek Examples'!$B$1*(1-EXP(-2*'Vasicek Examples'!$B$1/12)))*NORMSINV(RAND())</f>
        <v>5.4124839325180724E-2</v>
      </c>
      <c r="O1550">
        <f t="shared" ca="1" si="98"/>
        <v>5.1750175038874864E-2</v>
      </c>
      <c r="P1550">
        <f t="shared" ca="1" si="99"/>
        <v>0.94956606251761</v>
      </c>
      <c r="Q1550">
        <f ca="1">EXP(-'Vasicek Examples'!$D$4*N1550+'Vasicek Examples'!$E$4)</f>
        <v>0.95224000043138457</v>
      </c>
      <c r="R1550">
        <f ca="1">MAX(Q1550-'Vasicek Examples'!$B$8,0)</f>
        <v>0</v>
      </c>
      <c r="S1550">
        <f t="shared" ca="1" si="100"/>
        <v>0</v>
      </c>
    </row>
    <row r="1551" spans="1:19" x14ac:dyDescent="0.2">
      <c r="A1551">
        <f t="shared" si="101"/>
        <v>1547</v>
      </c>
      <c r="B1551">
        <f>'Vasicek Examples'!$B$4</f>
        <v>5.2999999999999999E-2</v>
      </c>
      <c r="C1551">
        <f ca="1">B1551*EXP(-'Vasicek Examples'!$B$1/12)+(1-EXP(-'Vasicek Examples'!$B$1/12))*'Vasicek Examples'!$B$2+SQRT('Vasicek Examples'!$B$3^2/2/'Vasicek Examples'!$B$1*(1-EXP(-2*'Vasicek Examples'!$B$1/12)))*NORMSINV(RAND())</f>
        <v>5.0417937955222925E-2</v>
      </c>
      <c r="D1551">
        <f ca="1">C1551*EXP(-'Vasicek Examples'!$B$1/12)+(1-EXP(-'Vasicek Examples'!$B$1/12))*'Vasicek Examples'!$B$2+SQRT('Vasicek Examples'!$B$3^2/2/'Vasicek Examples'!$B$1*(1-EXP(-2*'Vasicek Examples'!$B$1/12)))*NORMSINV(RAND())</f>
        <v>4.1866788335522861E-2</v>
      </c>
      <c r="E1551">
        <f ca="1">D1551*EXP(-'Vasicek Examples'!$B$1/12)+(1-EXP(-'Vasicek Examples'!$B$1/12))*'Vasicek Examples'!$B$2+SQRT('Vasicek Examples'!$B$3^2/2/'Vasicek Examples'!$B$1*(1-EXP(-2*'Vasicek Examples'!$B$1/12)))*NORMSINV(RAND())</f>
        <v>3.3958462631173039E-2</v>
      </c>
      <c r="F1551">
        <f ca="1">E1551*EXP(-'Vasicek Examples'!$B$1/12)+(1-EXP(-'Vasicek Examples'!$B$1/12))*'Vasicek Examples'!$B$2+SQRT('Vasicek Examples'!$B$3^2/2/'Vasicek Examples'!$B$1*(1-EXP(-2*'Vasicek Examples'!$B$1/12)))*NORMSINV(RAND())</f>
        <v>3.4270788390171475E-2</v>
      </c>
      <c r="G1551">
        <f ca="1">F1551*EXP(-'Vasicek Examples'!$B$1/12)+(1-EXP(-'Vasicek Examples'!$B$1/12))*'Vasicek Examples'!$B$2+SQRT('Vasicek Examples'!$B$3^2/2/'Vasicek Examples'!$B$1*(1-EXP(-2*'Vasicek Examples'!$B$1/12)))*NORMSINV(RAND())</f>
        <v>1.8764729622795392E-2</v>
      </c>
      <c r="H1551">
        <f ca="1">G1551*EXP(-'Vasicek Examples'!$B$1/12)+(1-EXP(-'Vasicek Examples'!$B$1/12))*'Vasicek Examples'!$B$2+SQRT('Vasicek Examples'!$B$3^2/2/'Vasicek Examples'!$B$1*(1-EXP(-2*'Vasicek Examples'!$B$1/12)))*NORMSINV(RAND())</f>
        <v>1.5788385983100318E-2</v>
      </c>
      <c r="I1551">
        <f ca="1">H1551*EXP(-'Vasicek Examples'!$B$1/12)+(1-EXP(-'Vasicek Examples'!$B$1/12))*'Vasicek Examples'!$B$2+SQRT('Vasicek Examples'!$B$3^2/2/'Vasicek Examples'!$B$1*(1-EXP(-2*'Vasicek Examples'!$B$1/12)))*NORMSINV(RAND())</f>
        <v>1.7449780057936824E-2</v>
      </c>
      <c r="J1551">
        <f ca="1">I1551*EXP(-'Vasicek Examples'!$B$1/12)+(1-EXP(-'Vasicek Examples'!$B$1/12))*'Vasicek Examples'!$B$2+SQRT('Vasicek Examples'!$B$3^2/2/'Vasicek Examples'!$B$1*(1-EXP(-2*'Vasicek Examples'!$B$1/12)))*NORMSINV(RAND())</f>
        <v>2.1774457949145065E-2</v>
      </c>
      <c r="K1551">
        <f ca="1">J1551*EXP(-'Vasicek Examples'!$B$1/12)+(1-EXP(-'Vasicek Examples'!$B$1/12))*'Vasicek Examples'!$B$2+SQRT('Vasicek Examples'!$B$3^2/2/'Vasicek Examples'!$B$1*(1-EXP(-2*'Vasicek Examples'!$B$1/12)))*NORMSINV(RAND())</f>
        <v>7.8465918496521507E-3</v>
      </c>
      <c r="L1551">
        <f ca="1">K1551*EXP(-'Vasicek Examples'!$B$1/12)+(1-EXP(-'Vasicek Examples'!$B$1/12))*'Vasicek Examples'!$B$2+SQRT('Vasicek Examples'!$B$3^2/2/'Vasicek Examples'!$B$1*(1-EXP(-2*'Vasicek Examples'!$B$1/12)))*NORMSINV(RAND())</f>
        <v>2.6430685811521283E-3</v>
      </c>
      <c r="M1551">
        <f ca="1">L1551*EXP(-'Vasicek Examples'!$B$1/12)+(1-EXP(-'Vasicek Examples'!$B$1/12))*'Vasicek Examples'!$B$2+SQRT('Vasicek Examples'!$B$3^2/2/'Vasicek Examples'!$B$1*(1-EXP(-2*'Vasicek Examples'!$B$1/12)))*NORMSINV(RAND())</f>
        <v>6.0994895627337498E-3</v>
      </c>
      <c r="N1551">
        <f ca="1">M1551*EXP(-'Vasicek Examples'!$B$1/12)+(1-EXP(-'Vasicek Examples'!$B$1/12))*'Vasicek Examples'!$B$2+SQRT('Vasicek Examples'!$B$3^2/2/'Vasicek Examples'!$B$1*(1-EXP(-2*'Vasicek Examples'!$B$1/12)))*NORMSINV(RAND())</f>
        <v>-7.5719153790120806E-3</v>
      </c>
      <c r="O1551">
        <f t="shared" ca="1" si="98"/>
        <v>1.84904628542907E-2</v>
      </c>
      <c r="P1551">
        <f t="shared" ca="1" si="99"/>
        <v>0.98167943696697646</v>
      </c>
      <c r="Q1551">
        <f ca="1">EXP(-'Vasicek Examples'!$D$4*N1551+'Vasicek Examples'!$E$4)</f>
        <v>0.9996134627979294</v>
      </c>
      <c r="R1551">
        <f ca="1">MAX(Q1551-'Vasicek Examples'!$B$8,0)</f>
        <v>3.8917481093816209E-2</v>
      </c>
      <c r="S1551">
        <f t="shared" ca="1" si="100"/>
        <v>3.8204490928350446E-2</v>
      </c>
    </row>
    <row r="1552" spans="1:19" x14ac:dyDescent="0.2">
      <c r="A1552">
        <f t="shared" si="101"/>
        <v>1548</v>
      </c>
      <c r="B1552">
        <f>'Vasicek Examples'!$B$4</f>
        <v>5.2999999999999999E-2</v>
      </c>
      <c r="C1552">
        <f ca="1">B1552*EXP(-'Vasicek Examples'!$B$1/12)+(1-EXP(-'Vasicek Examples'!$B$1/12))*'Vasicek Examples'!$B$2+SQRT('Vasicek Examples'!$B$3^2/2/'Vasicek Examples'!$B$1*(1-EXP(-2*'Vasicek Examples'!$B$1/12)))*NORMSINV(RAND())</f>
        <v>4.8626682870317892E-2</v>
      </c>
      <c r="D1552">
        <f ca="1">C1552*EXP(-'Vasicek Examples'!$B$1/12)+(1-EXP(-'Vasicek Examples'!$B$1/12))*'Vasicek Examples'!$B$2+SQRT('Vasicek Examples'!$B$3^2/2/'Vasicek Examples'!$B$1*(1-EXP(-2*'Vasicek Examples'!$B$1/12)))*NORMSINV(RAND())</f>
        <v>4.8734385799384244E-2</v>
      </c>
      <c r="E1552">
        <f ca="1">D1552*EXP(-'Vasicek Examples'!$B$1/12)+(1-EXP(-'Vasicek Examples'!$B$1/12))*'Vasicek Examples'!$B$2+SQRT('Vasicek Examples'!$B$3^2/2/'Vasicek Examples'!$B$1*(1-EXP(-2*'Vasicek Examples'!$B$1/12)))*NORMSINV(RAND())</f>
        <v>4.8336193847745901E-2</v>
      </c>
      <c r="F1552">
        <f ca="1">E1552*EXP(-'Vasicek Examples'!$B$1/12)+(1-EXP(-'Vasicek Examples'!$B$1/12))*'Vasicek Examples'!$B$2+SQRT('Vasicek Examples'!$B$3^2/2/'Vasicek Examples'!$B$1*(1-EXP(-2*'Vasicek Examples'!$B$1/12)))*NORMSINV(RAND())</f>
        <v>4.4494316888774227E-2</v>
      </c>
      <c r="G1552">
        <f ca="1">F1552*EXP(-'Vasicek Examples'!$B$1/12)+(1-EXP(-'Vasicek Examples'!$B$1/12))*'Vasicek Examples'!$B$2+SQRT('Vasicek Examples'!$B$3^2/2/'Vasicek Examples'!$B$1*(1-EXP(-2*'Vasicek Examples'!$B$1/12)))*NORMSINV(RAND())</f>
        <v>5.0013909714599063E-2</v>
      </c>
      <c r="H1552">
        <f ca="1">G1552*EXP(-'Vasicek Examples'!$B$1/12)+(1-EXP(-'Vasicek Examples'!$B$1/12))*'Vasicek Examples'!$B$2+SQRT('Vasicek Examples'!$B$3^2/2/'Vasicek Examples'!$B$1*(1-EXP(-2*'Vasicek Examples'!$B$1/12)))*NORMSINV(RAND())</f>
        <v>3.9571238124619143E-2</v>
      </c>
      <c r="I1552">
        <f ca="1">H1552*EXP(-'Vasicek Examples'!$B$1/12)+(1-EXP(-'Vasicek Examples'!$B$1/12))*'Vasicek Examples'!$B$2+SQRT('Vasicek Examples'!$B$3^2/2/'Vasicek Examples'!$B$1*(1-EXP(-2*'Vasicek Examples'!$B$1/12)))*NORMSINV(RAND())</f>
        <v>3.4241331078352456E-2</v>
      </c>
      <c r="J1552">
        <f ca="1">I1552*EXP(-'Vasicek Examples'!$B$1/12)+(1-EXP(-'Vasicek Examples'!$B$1/12))*'Vasicek Examples'!$B$2+SQRT('Vasicek Examples'!$B$3^2/2/'Vasicek Examples'!$B$1*(1-EXP(-2*'Vasicek Examples'!$B$1/12)))*NORMSINV(RAND())</f>
        <v>3.5318345283133844E-2</v>
      </c>
      <c r="K1552">
        <f ca="1">J1552*EXP(-'Vasicek Examples'!$B$1/12)+(1-EXP(-'Vasicek Examples'!$B$1/12))*'Vasicek Examples'!$B$2+SQRT('Vasicek Examples'!$B$3^2/2/'Vasicek Examples'!$B$1*(1-EXP(-2*'Vasicek Examples'!$B$1/12)))*NORMSINV(RAND())</f>
        <v>4.0018467795474862E-2</v>
      </c>
      <c r="L1552">
        <f ca="1">K1552*EXP(-'Vasicek Examples'!$B$1/12)+(1-EXP(-'Vasicek Examples'!$B$1/12))*'Vasicek Examples'!$B$2+SQRT('Vasicek Examples'!$B$3^2/2/'Vasicek Examples'!$B$1*(1-EXP(-2*'Vasicek Examples'!$B$1/12)))*NORMSINV(RAND())</f>
        <v>3.0413378765856293E-2</v>
      </c>
      <c r="M1552">
        <f ca="1">L1552*EXP(-'Vasicek Examples'!$B$1/12)+(1-EXP(-'Vasicek Examples'!$B$1/12))*'Vasicek Examples'!$B$2+SQRT('Vasicek Examples'!$B$3^2/2/'Vasicek Examples'!$B$1*(1-EXP(-2*'Vasicek Examples'!$B$1/12)))*NORMSINV(RAND())</f>
        <v>3.2736616647362396E-2</v>
      </c>
      <c r="N1552">
        <f ca="1">M1552*EXP(-'Vasicek Examples'!$B$1/12)+(1-EXP(-'Vasicek Examples'!$B$1/12))*'Vasicek Examples'!$B$2+SQRT('Vasicek Examples'!$B$3^2/2/'Vasicek Examples'!$B$1*(1-EXP(-2*'Vasicek Examples'!$B$1/12)))*NORMSINV(RAND())</f>
        <v>3.4908166917054825E-2</v>
      </c>
      <c r="O1552">
        <f t="shared" ca="1" si="98"/>
        <v>3.7137134069915735E-2</v>
      </c>
      <c r="P1552">
        <f t="shared" ca="1" si="99"/>
        <v>0.96354399157944592</v>
      </c>
      <c r="Q1552">
        <f ca="1">EXP(-'Vasicek Examples'!$D$4*N1552+'Vasicek Examples'!$E$4)</f>
        <v>0.96674953272645614</v>
      </c>
      <c r="R1552">
        <f ca="1">MAX(Q1552-'Vasicek Examples'!$B$8,0)</f>
        <v>6.0535510223429512E-3</v>
      </c>
      <c r="S1552">
        <f t="shared" ca="1" si="100"/>
        <v>5.832862715298163E-3</v>
      </c>
    </row>
    <row r="1553" spans="1:19" x14ac:dyDescent="0.2">
      <c r="A1553">
        <f t="shared" si="101"/>
        <v>1549</v>
      </c>
      <c r="B1553">
        <f>'Vasicek Examples'!$B$4</f>
        <v>5.2999999999999999E-2</v>
      </c>
      <c r="C1553">
        <f ca="1">B1553*EXP(-'Vasicek Examples'!$B$1/12)+(1-EXP(-'Vasicek Examples'!$B$1/12))*'Vasicek Examples'!$B$2+SQRT('Vasicek Examples'!$B$3^2/2/'Vasicek Examples'!$B$1*(1-EXP(-2*'Vasicek Examples'!$B$1/12)))*NORMSINV(RAND())</f>
        <v>5.8314366345541602E-2</v>
      </c>
      <c r="D1553">
        <f ca="1">C1553*EXP(-'Vasicek Examples'!$B$1/12)+(1-EXP(-'Vasicek Examples'!$B$1/12))*'Vasicek Examples'!$B$2+SQRT('Vasicek Examples'!$B$3^2/2/'Vasicek Examples'!$B$1*(1-EXP(-2*'Vasicek Examples'!$B$1/12)))*NORMSINV(RAND())</f>
        <v>5.8734320128531511E-2</v>
      </c>
      <c r="E1553">
        <f ca="1">D1553*EXP(-'Vasicek Examples'!$B$1/12)+(1-EXP(-'Vasicek Examples'!$B$1/12))*'Vasicek Examples'!$B$2+SQRT('Vasicek Examples'!$B$3^2/2/'Vasicek Examples'!$B$1*(1-EXP(-2*'Vasicek Examples'!$B$1/12)))*NORMSINV(RAND())</f>
        <v>5.5808129779457948E-2</v>
      </c>
      <c r="F1553">
        <f ca="1">E1553*EXP(-'Vasicek Examples'!$B$1/12)+(1-EXP(-'Vasicek Examples'!$B$1/12))*'Vasicek Examples'!$B$2+SQRT('Vasicek Examples'!$B$3^2/2/'Vasicek Examples'!$B$1*(1-EXP(-2*'Vasicek Examples'!$B$1/12)))*NORMSINV(RAND())</f>
        <v>4.7251660844159354E-2</v>
      </c>
      <c r="G1553">
        <f ca="1">F1553*EXP(-'Vasicek Examples'!$B$1/12)+(1-EXP(-'Vasicek Examples'!$B$1/12))*'Vasicek Examples'!$B$2+SQRT('Vasicek Examples'!$B$3^2/2/'Vasicek Examples'!$B$1*(1-EXP(-2*'Vasicek Examples'!$B$1/12)))*NORMSINV(RAND())</f>
        <v>5.3623241784903478E-2</v>
      </c>
      <c r="H1553">
        <f ca="1">G1553*EXP(-'Vasicek Examples'!$B$1/12)+(1-EXP(-'Vasicek Examples'!$B$1/12))*'Vasicek Examples'!$B$2+SQRT('Vasicek Examples'!$B$3^2/2/'Vasicek Examples'!$B$1*(1-EXP(-2*'Vasicek Examples'!$B$1/12)))*NORMSINV(RAND())</f>
        <v>5.6317412963738912E-2</v>
      </c>
      <c r="I1553">
        <f ca="1">H1553*EXP(-'Vasicek Examples'!$B$1/12)+(1-EXP(-'Vasicek Examples'!$B$1/12))*'Vasicek Examples'!$B$2+SQRT('Vasicek Examples'!$B$3^2/2/'Vasicek Examples'!$B$1*(1-EXP(-2*'Vasicek Examples'!$B$1/12)))*NORMSINV(RAND())</f>
        <v>5.0261990928136824E-2</v>
      </c>
      <c r="J1553">
        <f ca="1">I1553*EXP(-'Vasicek Examples'!$B$1/12)+(1-EXP(-'Vasicek Examples'!$B$1/12))*'Vasicek Examples'!$B$2+SQRT('Vasicek Examples'!$B$3^2/2/'Vasicek Examples'!$B$1*(1-EXP(-2*'Vasicek Examples'!$B$1/12)))*NORMSINV(RAND())</f>
        <v>4.6541120472413676E-2</v>
      </c>
      <c r="K1553">
        <f ca="1">J1553*EXP(-'Vasicek Examples'!$B$1/12)+(1-EXP(-'Vasicek Examples'!$B$1/12))*'Vasicek Examples'!$B$2+SQRT('Vasicek Examples'!$B$3^2/2/'Vasicek Examples'!$B$1*(1-EXP(-2*'Vasicek Examples'!$B$1/12)))*NORMSINV(RAND())</f>
        <v>5.4256041429243791E-2</v>
      </c>
      <c r="L1553">
        <f ca="1">K1553*EXP(-'Vasicek Examples'!$B$1/12)+(1-EXP(-'Vasicek Examples'!$B$1/12))*'Vasicek Examples'!$B$2+SQRT('Vasicek Examples'!$B$3^2/2/'Vasicek Examples'!$B$1*(1-EXP(-2*'Vasicek Examples'!$B$1/12)))*NORMSINV(RAND())</f>
        <v>5.1211016815102164E-2</v>
      </c>
      <c r="M1553">
        <f ca="1">L1553*EXP(-'Vasicek Examples'!$B$1/12)+(1-EXP(-'Vasicek Examples'!$B$1/12))*'Vasicek Examples'!$B$2+SQRT('Vasicek Examples'!$B$3^2/2/'Vasicek Examples'!$B$1*(1-EXP(-2*'Vasicek Examples'!$B$1/12)))*NORMSINV(RAND())</f>
        <v>5.095830253955895E-2</v>
      </c>
      <c r="N1553">
        <f ca="1">M1553*EXP(-'Vasicek Examples'!$B$1/12)+(1-EXP(-'Vasicek Examples'!$B$1/12))*'Vasicek Examples'!$B$2+SQRT('Vasicek Examples'!$B$3^2/2/'Vasicek Examples'!$B$1*(1-EXP(-2*'Vasicek Examples'!$B$1/12)))*NORMSINV(RAND())</f>
        <v>5.5225110003631221E-2</v>
      </c>
      <c r="O1553">
        <f t="shared" ca="1" si="98"/>
        <v>4.8477747988319414E-2</v>
      </c>
      <c r="P1553">
        <f t="shared" ca="1" si="99"/>
        <v>0.95267853808393355</v>
      </c>
      <c r="Q1553">
        <f ca="1">EXP(-'Vasicek Examples'!$D$4*N1553+'Vasicek Examples'!$E$4)</f>
        <v>0.9514158644974946</v>
      </c>
      <c r="R1553">
        <f ca="1">MAX(Q1553-'Vasicek Examples'!$B$8,0)</f>
        <v>0</v>
      </c>
      <c r="S1553">
        <f t="shared" ca="1" si="100"/>
        <v>0</v>
      </c>
    </row>
    <row r="1554" spans="1:19" x14ac:dyDescent="0.2">
      <c r="A1554">
        <f t="shared" si="101"/>
        <v>1550</v>
      </c>
      <c r="B1554">
        <f>'Vasicek Examples'!$B$4</f>
        <v>5.2999999999999999E-2</v>
      </c>
      <c r="C1554">
        <f ca="1">B1554*EXP(-'Vasicek Examples'!$B$1/12)+(1-EXP(-'Vasicek Examples'!$B$1/12))*'Vasicek Examples'!$B$2+SQRT('Vasicek Examples'!$B$3^2/2/'Vasicek Examples'!$B$1*(1-EXP(-2*'Vasicek Examples'!$B$1/12)))*NORMSINV(RAND())</f>
        <v>5.4643213926775271E-2</v>
      </c>
      <c r="D1554">
        <f ca="1">C1554*EXP(-'Vasicek Examples'!$B$1/12)+(1-EXP(-'Vasicek Examples'!$B$1/12))*'Vasicek Examples'!$B$2+SQRT('Vasicek Examples'!$B$3^2/2/'Vasicek Examples'!$B$1*(1-EXP(-2*'Vasicek Examples'!$B$1/12)))*NORMSINV(RAND())</f>
        <v>5.8026384253930099E-2</v>
      </c>
      <c r="E1554">
        <f ca="1">D1554*EXP(-'Vasicek Examples'!$B$1/12)+(1-EXP(-'Vasicek Examples'!$B$1/12))*'Vasicek Examples'!$B$2+SQRT('Vasicek Examples'!$B$3^2/2/'Vasicek Examples'!$B$1*(1-EXP(-2*'Vasicek Examples'!$B$1/12)))*NORMSINV(RAND())</f>
        <v>5.2284996719177045E-2</v>
      </c>
      <c r="F1554">
        <f ca="1">E1554*EXP(-'Vasicek Examples'!$B$1/12)+(1-EXP(-'Vasicek Examples'!$B$1/12))*'Vasicek Examples'!$B$2+SQRT('Vasicek Examples'!$B$3^2/2/'Vasicek Examples'!$B$1*(1-EXP(-2*'Vasicek Examples'!$B$1/12)))*NORMSINV(RAND())</f>
        <v>5.4211197100819931E-2</v>
      </c>
      <c r="G1554">
        <f ca="1">F1554*EXP(-'Vasicek Examples'!$B$1/12)+(1-EXP(-'Vasicek Examples'!$B$1/12))*'Vasicek Examples'!$B$2+SQRT('Vasicek Examples'!$B$3^2/2/'Vasicek Examples'!$B$1*(1-EXP(-2*'Vasicek Examples'!$B$1/12)))*NORMSINV(RAND())</f>
        <v>5.1484729076125078E-2</v>
      </c>
      <c r="H1554">
        <f ca="1">G1554*EXP(-'Vasicek Examples'!$B$1/12)+(1-EXP(-'Vasicek Examples'!$B$1/12))*'Vasicek Examples'!$B$2+SQRT('Vasicek Examples'!$B$3^2/2/'Vasicek Examples'!$B$1*(1-EXP(-2*'Vasicek Examples'!$B$1/12)))*NORMSINV(RAND())</f>
        <v>5.7242382691362143E-2</v>
      </c>
      <c r="I1554">
        <f ca="1">H1554*EXP(-'Vasicek Examples'!$B$1/12)+(1-EXP(-'Vasicek Examples'!$B$1/12))*'Vasicek Examples'!$B$2+SQRT('Vasicek Examples'!$B$3^2/2/'Vasicek Examples'!$B$1*(1-EXP(-2*'Vasicek Examples'!$B$1/12)))*NORMSINV(RAND())</f>
        <v>6.9547272025205914E-2</v>
      </c>
      <c r="J1554">
        <f ca="1">I1554*EXP(-'Vasicek Examples'!$B$1/12)+(1-EXP(-'Vasicek Examples'!$B$1/12))*'Vasicek Examples'!$B$2+SQRT('Vasicek Examples'!$B$3^2/2/'Vasicek Examples'!$B$1*(1-EXP(-2*'Vasicek Examples'!$B$1/12)))*NORMSINV(RAND())</f>
        <v>7.4201497954798329E-2</v>
      </c>
      <c r="K1554">
        <f ca="1">J1554*EXP(-'Vasicek Examples'!$B$1/12)+(1-EXP(-'Vasicek Examples'!$B$1/12))*'Vasicek Examples'!$B$2+SQRT('Vasicek Examples'!$B$3^2/2/'Vasicek Examples'!$B$1*(1-EXP(-2*'Vasicek Examples'!$B$1/12)))*NORMSINV(RAND())</f>
        <v>7.9101550169970114E-2</v>
      </c>
      <c r="L1554">
        <f ca="1">K1554*EXP(-'Vasicek Examples'!$B$1/12)+(1-EXP(-'Vasicek Examples'!$B$1/12))*'Vasicek Examples'!$B$2+SQRT('Vasicek Examples'!$B$3^2/2/'Vasicek Examples'!$B$1*(1-EXP(-2*'Vasicek Examples'!$B$1/12)))*NORMSINV(RAND())</f>
        <v>8.1419233079281506E-2</v>
      </c>
      <c r="M1554">
        <f ca="1">L1554*EXP(-'Vasicek Examples'!$B$1/12)+(1-EXP(-'Vasicek Examples'!$B$1/12))*'Vasicek Examples'!$B$2+SQRT('Vasicek Examples'!$B$3^2/2/'Vasicek Examples'!$B$1*(1-EXP(-2*'Vasicek Examples'!$B$1/12)))*NORMSINV(RAND())</f>
        <v>8.0604200789610711E-2</v>
      </c>
      <c r="N1554">
        <f ca="1">M1554*EXP(-'Vasicek Examples'!$B$1/12)+(1-EXP(-'Vasicek Examples'!$B$1/12))*'Vasicek Examples'!$B$2+SQRT('Vasicek Examples'!$B$3^2/2/'Vasicek Examples'!$B$1*(1-EXP(-2*'Vasicek Examples'!$B$1/12)))*NORMSINV(RAND())</f>
        <v>9.1495586869716733E-2</v>
      </c>
      <c r="O1554">
        <f t="shared" ca="1" si="98"/>
        <v>6.0932737021543913E-2</v>
      </c>
      <c r="P1554">
        <f t="shared" ca="1" si="99"/>
        <v>0.94088652447765264</v>
      </c>
      <c r="Q1554">
        <f ca="1">EXP(-'Vasicek Examples'!$D$4*N1554+'Vasicek Examples'!$E$4)</f>
        <v>0.92464383262076044</v>
      </c>
      <c r="R1554">
        <f ca="1">MAX(Q1554-'Vasicek Examples'!$B$8,0)</f>
        <v>0</v>
      </c>
      <c r="S1554">
        <f t="shared" ca="1" si="100"/>
        <v>0</v>
      </c>
    </row>
    <row r="1555" spans="1:19" x14ac:dyDescent="0.2">
      <c r="A1555">
        <f t="shared" si="101"/>
        <v>1551</v>
      </c>
      <c r="B1555">
        <f>'Vasicek Examples'!$B$4</f>
        <v>5.2999999999999999E-2</v>
      </c>
      <c r="C1555">
        <f ca="1">B1555*EXP(-'Vasicek Examples'!$B$1/12)+(1-EXP(-'Vasicek Examples'!$B$1/12))*'Vasicek Examples'!$B$2+SQRT('Vasicek Examples'!$B$3^2/2/'Vasicek Examples'!$B$1*(1-EXP(-2*'Vasicek Examples'!$B$1/12)))*NORMSINV(RAND())</f>
        <v>4.1902880966491154E-2</v>
      </c>
      <c r="D1555">
        <f ca="1">C1555*EXP(-'Vasicek Examples'!$B$1/12)+(1-EXP(-'Vasicek Examples'!$B$1/12))*'Vasicek Examples'!$B$2+SQRT('Vasicek Examples'!$B$3^2/2/'Vasicek Examples'!$B$1*(1-EXP(-2*'Vasicek Examples'!$B$1/12)))*NORMSINV(RAND())</f>
        <v>2.9205414680112333E-2</v>
      </c>
      <c r="E1555">
        <f ca="1">D1555*EXP(-'Vasicek Examples'!$B$1/12)+(1-EXP(-'Vasicek Examples'!$B$1/12))*'Vasicek Examples'!$B$2+SQRT('Vasicek Examples'!$B$3^2/2/'Vasicek Examples'!$B$1*(1-EXP(-2*'Vasicek Examples'!$B$1/12)))*NORMSINV(RAND())</f>
        <v>3.0457537847216942E-2</v>
      </c>
      <c r="F1555">
        <f ca="1">E1555*EXP(-'Vasicek Examples'!$B$1/12)+(1-EXP(-'Vasicek Examples'!$B$1/12))*'Vasicek Examples'!$B$2+SQRT('Vasicek Examples'!$B$3^2/2/'Vasicek Examples'!$B$1*(1-EXP(-2*'Vasicek Examples'!$B$1/12)))*NORMSINV(RAND())</f>
        <v>3.2167688621435875E-2</v>
      </c>
      <c r="G1555">
        <f ca="1">F1555*EXP(-'Vasicek Examples'!$B$1/12)+(1-EXP(-'Vasicek Examples'!$B$1/12))*'Vasicek Examples'!$B$2+SQRT('Vasicek Examples'!$B$3^2/2/'Vasicek Examples'!$B$1*(1-EXP(-2*'Vasicek Examples'!$B$1/12)))*NORMSINV(RAND())</f>
        <v>3.1016321375271192E-2</v>
      </c>
      <c r="H1555">
        <f ca="1">G1555*EXP(-'Vasicek Examples'!$B$1/12)+(1-EXP(-'Vasicek Examples'!$B$1/12))*'Vasicek Examples'!$B$2+SQRT('Vasicek Examples'!$B$3^2/2/'Vasicek Examples'!$B$1*(1-EXP(-2*'Vasicek Examples'!$B$1/12)))*NORMSINV(RAND())</f>
        <v>3.2853404914293026E-2</v>
      </c>
      <c r="I1555">
        <f ca="1">H1555*EXP(-'Vasicek Examples'!$B$1/12)+(1-EXP(-'Vasicek Examples'!$B$1/12))*'Vasicek Examples'!$B$2+SQRT('Vasicek Examples'!$B$3^2/2/'Vasicek Examples'!$B$1*(1-EXP(-2*'Vasicek Examples'!$B$1/12)))*NORMSINV(RAND())</f>
        <v>2.8972300833830615E-2</v>
      </c>
      <c r="J1555">
        <f ca="1">I1555*EXP(-'Vasicek Examples'!$B$1/12)+(1-EXP(-'Vasicek Examples'!$B$1/12))*'Vasicek Examples'!$B$2+SQRT('Vasicek Examples'!$B$3^2/2/'Vasicek Examples'!$B$1*(1-EXP(-2*'Vasicek Examples'!$B$1/12)))*NORMSINV(RAND())</f>
        <v>3.4453729251017175E-2</v>
      </c>
      <c r="K1555">
        <f ca="1">J1555*EXP(-'Vasicek Examples'!$B$1/12)+(1-EXP(-'Vasicek Examples'!$B$1/12))*'Vasicek Examples'!$B$2+SQRT('Vasicek Examples'!$B$3^2/2/'Vasicek Examples'!$B$1*(1-EXP(-2*'Vasicek Examples'!$B$1/12)))*NORMSINV(RAND())</f>
        <v>3.2418848265026029E-2</v>
      </c>
      <c r="L1555">
        <f ca="1">K1555*EXP(-'Vasicek Examples'!$B$1/12)+(1-EXP(-'Vasicek Examples'!$B$1/12))*'Vasicek Examples'!$B$2+SQRT('Vasicek Examples'!$B$3^2/2/'Vasicek Examples'!$B$1*(1-EXP(-2*'Vasicek Examples'!$B$1/12)))*NORMSINV(RAND())</f>
        <v>4.6677065792095913E-2</v>
      </c>
      <c r="M1555">
        <f ca="1">L1555*EXP(-'Vasicek Examples'!$B$1/12)+(1-EXP(-'Vasicek Examples'!$B$1/12))*'Vasicek Examples'!$B$2+SQRT('Vasicek Examples'!$B$3^2/2/'Vasicek Examples'!$B$1*(1-EXP(-2*'Vasicek Examples'!$B$1/12)))*NORMSINV(RAND())</f>
        <v>4.2104293104270503E-2</v>
      </c>
      <c r="N1555">
        <f ca="1">M1555*EXP(-'Vasicek Examples'!$B$1/12)+(1-EXP(-'Vasicek Examples'!$B$1/12))*'Vasicek Examples'!$B$2+SQRT('Vasicek Examples'!$B$3^2/2/'Vasicek Examples'!$B$1*(1-EXP(-2*'Vasicek Examples'!$B$1/12)))*NORMSINV(RAND())</f>
        <v>3.7028228821877188E-2</v>
      </c>
      <c r="O1555">
        <f t="shared" ca="1" si="98"/>
        <v>3.1649346631562818E-2</v>
      </c>
      <c r="P1555">
        <f t="shared" ca="1" si="99"/>
        <v>0.96884625172422945</v>
      </c>
      <c r="Q1555">
        <f ca="1">EXP(-'Vasicek Examples'!$D$4*N1555+'Vasicek Examples'!$E$4)</f>
        <v>0.96513799240276965</v>
      </c>
      <c r="R1555">
        <f ca="1">MAX(Q1555-'Vasicek Examples'!$B$8,0)</f>
        <v>4.4420106986564623E-3</v>
      </c>
      <c r="S1555">
        <f t="shared" ca="1" si="100"/>
        <v>4.3036254155122394E-3</v>
      </c>
    </row>
    <row r="1556" spans="1:19" x14ac:dyDescent="0.2">
      <c r="A1556">
        <f t="shared" si="101"/>
        <v>1552</v>
      </c>
      <c r="B1556">
        <f>'Vasicek Examples'!$B$4</f>
        <v>5.2999999999999999E-2</v>
      </c>
      <c r="C1556">
        <f ca="1">B1556*EXP(-'Vasicek Examples'!$B$1/12)+(1-EXP(-'Vasicek Examples'!$B$1/12))*'Vasicek Examples'!$B$2+SQRT('Vasicek Examples'!$B$3^2/2/'Vasicek Examples'!$B$1*(1-EXP(-2*'Vasicek Examples'!$B$1/12)))*NORMSINV(RAND())</f>
        <v>5.1716889610344853E-2</v>
      </c>
      <c r="D1556">
        <f ca="1">C1556*EXP(-'Vasicek Examples'!$B$1/12)+(1-EXP(-'Vasicek Examples'!$B$1/12))*'Vasicek Examples'!$B$2+SQRT('Vasicek Examples'!$B$3^2/2/'Vasicek Examples'!$B$1*(1-EXP(-2*'Vasicek Examples'!$B$1/12)))*NORMSINV(RAND())</f>
        <v>5.2068939504029917E-2</v>
      </c>
      <c r="E1556">
        <f ca="1">D1556*EXP(-'Vasicek Examples'!$B$1/12)+(1-EXP(-'Vasicek Examples'!$B$1/12))*'Vasicek Examples'!$B$2+SQRT('Vasicek Examples'!$B$3^2/2/'Vasicek Examples'!$B$1*(1-EXP(-2*'Vasicek Examples'!$B$1/12)))*NORMSINV(RAND())</f>
        <v>3.8194258066016791E-2</v>
      </c>
      <c r="F1556">
        <f ca="1">E1556*EXP(-'Vasicek Examples'!$B$1/12)+(1-EXP(-'Vasicek Examples'!$B$1/12))*'Vasicek Examples'!$B$2+SQRT('Vasicek Examples'!$B$3^2/2/'Vasicek Examples'!$B$1*(1-EXP(-2*'Vasicek Examples'!$B$1/12)))*NORMSINV(RAND())</f>
        <v>4.344569230078859E-2</v>
      </c>
      <c r="G1556">
        <f ca="1">F1556*EXP(-'Vasicek Examples'!$B$1/12)+(1-EXP(-'Vasicek Examples'!$B$1/12))*'Vasicek Examples'!$B$2+SQRT('Vasicek Examples'!$B$3^2/2/'Vasicek Examples'!$B$1*(1-EXP(-2*'Vasicek Examples'!$B$1/12)))*NORMSINV(RAND())</f>
        <v>3.3567489719964823E-2</v>
      </c>
      <c r="H1556">
        <f ca="1">G1556*EXP(-'Vasicek Examples'!$B$1/12)+(1-EXP(-'Vasicek Examples'!$B$1/12))*'Vasicek Examples'!$B$2+SQRT('Vasicek Examples'!$B$3^2/2/'Vasicek Examples'!$B$1*(1-EXP(-2*'Vasicek Examples'!$B$1/12)))*NORMSINV(RAND())</f>
        <v>2.4773993816802412E-2</v>
      </c>
      <c r="I1556">
        <f ca="1">H1556*EXP(-'Vasicek Examples'!$B$1/12)+(1-EXP(-'Vasicek Examples'!$B$1/12))*'Vasicek Examples'!$B$2+SQRT('Vasicek Examples'!$B$3^2/2/'Vasicek Examples'!$B$1*(1-EXP(-2*'Vasicek Examples'!$B$1/12)))*NORMSINV(RAND())</f>
        <v>2.6187551193886171E-2</v>
      </c>
      <c r="J1556">
        <f ca="1">I1556*EXP(-'Vasicek Examples'!$B$1/12)+(1-EXP(-'Vasicek Examples'!$B$1/12))*'Vasicek Examples'!$B$2+SQRT('Vasicek Examples'!$B$3^2/2/'Vasicek Examples'!$B$1*(1-EXP(-2*'Vasicek Examples'!$B$1/12)))*NORMSINV(RAND())</f>
        <v>2.168038004893301E-2</v>
      </c>
      <c r="K1556">
        <f ca="1">J1556*EXP(-'Vasicek Examples'!$B$1/12)+(1-EXP(-'Vasicek Examples'!$B$1/12))*'Vasicek Examples'!$B$2+SQRT('Vasicek Examples'!$B$3^2/2/'Vasicek Examples'!$B$1*(1-EXP(-2*'Vasicek Examples'!$B$1/12)))*NORMSINV(RAND())</f>
        <v>1.5373426295588435E-2</v>
      </c>
      <c r="L1556">
        <f ca="1">K1556*EXP(-'Vasicek Examples'!$B$1/12)+(1-EXP(-'Vasicek Examples'!$B$1/12))*'Vasicek Examples'!$B$2+SQRT('Vasicek Examples'!$B$3^2/2/'Vasicek Examples'!$B$1*(1-EXP(-2*'Vasicek Examples'!$B$1/12)))*NORMSINV(RAND())</f>
        <v>1.7407204915710083E-2</v>
      </c>
      <c r="M1556">
        <f ca="1">L1556*EXP(-'Vasicek Examples'!$B$1/12)+(1-EXP(-'Vasicek Examples'!$B$1/12))*'Vasicek Examples'!$B$2+SQRT('Vasicek Examples'!$B$3^2/2/'Vasicek Examples'!$B$1*(1-EXP(-2*'Vasicek Examples'!$B$1/12)))*NORMSINV(RAND())</f>
        <v>2.0130783962395763E-2</v>
      </c>
      <c r="N1556">
        <f ca="1">M1556*EXP(-'Vasicek Examples'!$B$1/12)+(1-EXP(-'Vasicek Examples'!$B$1/12))*'Vasicek Examples'!$B$2+SQRT('Vasicek Examples'!$B$3^2/2/'Vasicek Examples'!$B$1*(1-EXP(-2*'Vasicek Examples'!$B$1/12)))*NORMSINV(RAND())</f>
        <v>1.702873257233662E-2</v>
      </c>
      <c r="O1556">
        <f t="shared" ca="1" si="98"/>
        <v>2.7266877576288054E-2</v>
      </c>
      <c r="P1556">
        <f t="shared" ca="1" si="99"/>
        <v>0.97310150789542837</v>
      </c>
      <c r="Q1556">
        <f ca="1">EXP(-'Vasicek Examples'!$D$4*N1556+'Vasicek Examples'!$E$4)</f>
        <v>0.98044785837565906</v>
      </c>
      <c r="R1556">
        <f ca="1">MAX(Q1556-'Vasicek Examples'!$B$8,0)</f>
        <v>1.9751876671545876E-2</v>
      </c>
      <c r="S1556">
        <f t="shared" ca="1" si="100"/>
        <v>1.9220580972845826E-2</v>
      </c>
    </row>
    <row r="1557" spans="1:19" x14ac:dyDescent="0.2">
      <c r="A1557">
        <f t="shared" si="101"/>
        <v>1553</v>
      </c>
      <c r="B1557">
        <f>'Vasicek Examples'!$B$4</f>
        <v>5.2999999999999999E-2</v>
      </c>
      <c r="C1557">
        <f ca="1">B1557*EXP(-'Vasicek Examples'!$B$1/12)+(1-EXP(-'Vasicek Examples'!$B$1/12))*'Vasicek Examples'!$B$2+SQRT('Vasicek Examples'!$B$3^2/2/'Vasicek Examples'!$B$1*(1-EXP(-2*'Vasicek Examples'!$B$1/12)))*NORMSINV(RAND())</f>
        <v>4.6199895619503863E-2</v>
      </c>
      <c r="D1557">
        <f ca="1">C1557*EXP(-'Vasicek Examples'!$B$1/12)+(1-EXP(-'Vasicek Examples'!$B$1/12))*'Vasicek Examples'!$B$2+SQRT('Vasicek Examples'!$B$3^2/2/'Vasicek Examples'!$B$1*(1-EXP(-2*'Vasicek Examples'!$B$1/12)))*NORMSINV(RAND())</f>
        <v>4.4404689886846989E-2</v>
      </c>
      <c r="E1557">
        <f ca="1">D1557*EXP(-'Vasicek Examples'!$B$1/12)+(1-EXP(-'Vasicek Examples'!$B$1/12))*'Vasicek Examples'!$B$2+SQRT('Vasicek Examples'!$B$3^2/2/'Vasicek Examples'!$B$1*(1-EXP(-2*'Vasicek Examples'!$B$1/12)))*NORMSINV(RAND())</f>
        <v>3.8980101578260193E-2</v>
      </c>
      <c r="F1557">
        <f ca="1">E1557*EXP(-'Vasicek Examples'!$B$1/12)+(1-EXP(-'Vasicek Examples'!$B$1/12))*'Vasicek Examples'!$B$2+SQRT('Vasicek Examples'!$B$3^2/2/'Vasicek Examples'!$B$1*(1-EXP(-2*'Vasicek Examples'!$B$1/12)))*NORMSINV(RAND())</f>
        <v>3.6020125032812676E-2</v>
      </c>
      <c r="G1557">
        <f ca="1">F1557*EXP(-'Vasicek Examples'!$B$1/12)+(1-EXP(-'Vasicek Examples'!$B$1/12))*'Vasicek Examples'!$B$2+SQRT('Vasicek Examples'!$B$3^2/2/'Vasicek Examples'!$B$1*(1-EXP(-2*'Vasicek Examples'!$B$1/12)))*NORMSINV(RAND())</f>
        <v>3.2739421264167741E-2</v>
      </c>
      <c r="H1557">
        <f ca="1">G1557*EXP(-'Vasicek Examples'!$B$1/12)+(1-EXP(-'Vasicek Examples'!$B$1/12))*'Vasicek Examples'!$B$2+SQRT('Vasicek Examples'!$B$3^2/2/'Vasicek Examples'!$B$1*(1-EXP(-2*'Vasicek Examples'!$B$1/12)))*NORMSINV(RAND())</f>
        <v>4.0228985169160597E-2</v>
      </c>
      <c r="I1557">
        <f ca="1">H1557*EXP(-'Vasicek Examples'!$B$1/12)+(1-EXP(-'Vasicek Examples'!$B$1/12))*'Vasicek Examples'!$B$2+SQRT('Vasicek Examples'!$B$3^2/2/'Vasicek Examples'!$B$1*(1-EXP(-2*'Vasicek Examples'!$B$1/12)))*NORMSINV(RAND())</f>
        <v>3.9425620815256142E-2</v>
      </c>
      <c r="J1557">
        <f ca="1">I1557*EXP(-'Vasicek Examples'!$B$1/12)+(1-EXP(-'Vasicek Examples'!$B$1/12))*'Vasicek Examples'!$B$2+SQRT('Vasicek Examples'!$B$3^2/2/'Vasicek Examples'!$B$1*(1-EXP(-2*'Vasicek Examples'!$B$1/12)))*NORMSINV(RAND())</f>
        <v>3.5883092509763868E-2</v>
      </c>
      <c r="K1557">
        <f ca="1">J1557*EXP(-'Vasicek Examples'!$B$1/12)+(1-EXP(-'Vasicek Examples'!$B$1/12))*'Vasicek Examples'!$B$2+SQRT('Vasicek Examples'!$B$3^2/2/'Vasicek Examples'!$B$1*(1-EXP(-2*'Vasicek Examples'!$B$1/12)))*NORMSINV(RAND())</f>
        <v>3.2248679914827362E-2</v>
      </c>
      <c r="L1557">
        <f ca="1">K1557*EXP(-'Vasicek Examples'!$B$1/12)+(1-EXP(-'Vasicek Examples'!$B$1/12))*'Vasicek Examples'!$B$2+SQRT('Vasicek Examples'!$B$3^2/2/'Vasicek Examples'!$B$1*(1-EXP(-2*'Vasicek Examples'!$B$1/12)))*NORMSINV(RAND())</f>
        <v>3.0961347757895368E-2</v>
      </c>
      <c r="M1557">
        <f ca="1">L1557*EXP(-'Vasicek Examples'!$B$1/12)+(1-EXP(-'Vasicek Examples'!$B$1/12))*'Vasicek Examples'!$B$2+SQRT('Vasicek Examples'!$B$3^2/2/'Vasicek Examples'!$B$1*(1-EXP(-2*'Vasicek Examples'!$B$1/12)))*NORMSINV(RAND())</f>
        <v>2.9919257385328128E-2</v>
      </c>
      <c r="N1557">
        <f ca="1">M1557*EXP(-'Vasicek Examples'!$B$1/12)+(1-EXP(-'Vasicek Examples'!$B$1/12))*'Vasicek Examples'!$B$2+SQRT('Vasicek Examples'!$B$3^2/2/'Vasicek Examples'!$B$1*(1-EXP(-2*'Vasicek Examples'!$B$1/12)))*NORMSINV(RAND())</f>
        <v>2.2818209955157404E-2</v>
      </c>
      <c r="O1557">
        <f t="shared" ca="1" si="98"/>
        <v>3.294336450847081E-2</v>
      </c>
      <c r="P1557">
        <f t="shared" ca="1" si="99"/>
        <v>0.96759335816268521</v>
      </c>
      <c r="Q1557">
        <f ca="1">EXP(-'Vasicek Examples'!$D$4*N1557+'Vasicek Examples'!$E$4)</f>
        <v>0.97599113357729272</v>
      </c>
      <c r="R1557">
        <f ca="1">MAX(Q1557-'Vasicek Examples'!$B$8,0)</f>
        <v>1.5295151873179536E-2</v>
      </c>
      <c r="S1557">
        <f t="shared" ca="1" si="100"/>
        <v>1.4799487364578073E-2</v>
      </c>
    </row>
    <row r="1558" spans="1:19" x14ac:dyDescent="0.2">
      <c r="A1558">
        <f t="shared" si="101"/>
        <v>1554</v>
      </c>
      <c r="B1558">
        <f>'Vasicek Examples'!$B$4</f>
        <v>5.2999999999999999E-2</v>
      </c>
      <c r="C1558">
        <f ca="1">B1558*EXP(-'Vasicek Examples'!$B$1/12)+(1-EXP(-'Vasicek Examples'!$B$1/12))*'Vasicek Examples'!$B$2+SQRT('Vasicek Examples'!$B$3^2/2/'Vasicek Examples'!$B$1*(1-EXP(-2*'Vasicek Examples'!$B$1/12)))*NORMSINV(RAND())</f>
        <v>5.2234641126530805E-2</v>
      </c>
      <c r="D1558">
        <f ca="1">C1558*EXP(-'Vasicek Examples'!$B$1/12)+(1-EXP(-'Vasicek Examples'!$B$1/12))*'Vasicek Examples'!$B$2+SQRT('Vasicek Examples'!$B$3^2/2/'Vasicek Examples'!$B$1*(1-EXP(-2*'Vasicek Examples'!$B$1/12)))*NORMSINV(RAND())</f>
        <v>5.0995039377326509E-2</v>
      </c>
      <c r="E1558">
        <f ca="1">D1558*EXP(-'Vasicek Examples'!$B$1/12)+(1-EXP(-'Vasicek Examples'!$B$1/12))*'Vasicek Examples'!$B$2+SQRT('Vasicek Examples'!$B$3^2/2/'Vasicek Examples'!$B$1*(1-EXP(-2*'Vasicek Examples'!$B$1/12)))*NORMSINV(RAND())</f>
        <v>5.2723068739094076E-2</v>
      </c>
      <c r="F1558">
        <f ca="1">E1558*EXP(-'Vasicek Examples'!$B$1/12)+(1-EXP(-'Vasicek Examples'!$B$1/12))*'Vasicek Examples'!$B$2+SQRT('Vasicek Examples'!$B$3^2/2/'Vasicek Examples'!$B$1*(1-EXP(-2*'Vasicek Examples'!$B$1/12)))*NORMSINV(RAND())</f>
        <v>5.0517043884432622E-2</v>
      </c>
      <c r="G1558">
        <f ca="1">F1558*EXP(-'Vasicek Examples'!$B$1/12)+(1-EXP(-'Vasicek Examples'!$B$1/12))*'Vasicek Examples'!$B$2+SQRT('Vasicek Examples'!$B$3^2/2/'Vasicek Examples'!$B$1*(1-EXP(-2*'Vasicek Examples'!$B$1/12)))*NORMSINV(RAND())</f>
        <v>4.6040588207052952E-2</v>
      </c>
      <c r="H1558">
        <f ca="1">G1558*EXP(-'Vasicek Examples'!$B$1/12)+(1-EXP(-'Vasicek Examples'!$B$1/12))*'Vasicek Examples'!$B$2+SQRT('Vasicek Examples'!$B$3^2/2/'Vasicek Examples'!$B$1*(1-EXP(-2*'Vasicek Examples'!$B$1/12)))*NORMSINV(RAND())</f>
        <v>3.7833016867489633E-2</v>
      </c>
      <c r="I1558">
        <f ca="1">H1558*EXP(-'Vasicek Examples'!$B$1/12)+(1-EXP(-'Vasicek Examples'!$B$1/12))*'Vasicek Examples'!$B$2+SQRT('Vasicek Examples'!$B$3^2/2/'Vasicek Examples'!$B$1*(1-EXP(-2*'Vasicek Examples'!$B$1/12)))*NORMSINV(RAND())</f>
        <v>4.5866656715824017E-2</v>
      </c>
      <c r="J1558">
        <f ca="1">I1558*EXP(-'Vasicek Examples'!$B$1/12)+(1-EXP(-'Vasicek Examples'!$B$1/12))*'Vasicek Examples'!$B$2+SQRT('Vasicek Examples'!$B$3^2/2/'Vasicek Examples'!$B$1*(1-EXP(-2*'Vasicek Examples'!$B$1/12)))*NORMSINV(RAND())</f>
        <v>3.7417751928377249E-2</v>
      </c>
      <c r="K1558">
        <f ca="1">J1558*EXP(-'Vasicek Examples'!$B$1/12)+(1-EXP(-'Vasicek Examples'!$B$1/12))*'Vasicek Examples'!$B$2+SQRT('Vasicek Examples'!$B$3^2/2/'Vasicek Examples'!$B$1*(1-EXP(-2*'Vasicek Examples'!$B$1/12)))*NORMSINV(RAND())</f>
        <v>3.7652199071292441E-2</v>
      </c>
      <c r="L1558">
        <f ca="1">K1558*EXP(-'Vasicek Examples'!$B$1/12)+(1-EXP(-'Vasicek Examples'!$B$1/12))*'Vasicek Examples'!$B$2+SQRT('Vasicek Examples'!$B$3^2/2/'Vasicek Examples'!$B$1*(1-EXP(-2*'Vasicek Examples'!$B$1/12)))*NORMSINV(RAND())</f>
        <v>4.3612203779541461E-2</v>
      </c>
      <c r="M1558">
        <f ca="1">L1558*EXP(-'Vasicek Examples'!$B$1/12)+(1-EXP(-'Vasicek Examples'!$B$1/12))*'Vasicek Examples'!$B$2+SQRT('Vasicek Examples'!$B$3^2/2/'Vasicek Examples'!$B$1*(1-EXP(-2*'Vasicek Examples'!$B$1/12)))*NORMSINV(RAND())</f>
        <v>3.5205610244149629E-2</v>
      </c>
      <c r="N1558">
        <f ca="1">M1558*EXP(-'Vasicek Examples'!$B$1/12)+(1-EXP(-'Vasicek Examples'!$B$1/12))*'Vasicek Examples'!$B$2+SQRT('Vasicek Examples'!$B$3^2/2/'Vasicek Examples'!$B$1*(1-EXP(-2*'Vasicek Examples'!$B$1/12)))*NORMSINV(RAND())</f>
        <v>4.299615702962091E-2</v>
      </c>
      <c r="O1558">
        <f t="shared" ca="1" si="98"/>
        <v>4.0456548157721373E-2</v>
      </c>
      <c r="P1558">
        <f t="shared" ca="1" si="99"/>
        <v>0.96035089262034312</v>
      </c>
      <c r="Q1558">
        <f ca="1">EXP(-'Vasicek Examples'!$D$4*N1558+'Vasicek Examples'!$E$4)</f>
        <v>0.9606159515141881</v>
      </c>
      <c r="R1558">
        <f ca="1">MAX(Q1558-'Vasicek Examples'!$B$8,0)</f>
        <v>0</v>
      </c>
      <c r="S1558">
        <f t="shared" ca="1" si="100"/>
        <v>0</v>
      </c>
    </row>
    <row r="1559" spans="1:19" x14ac:dyDescent="0.2">
      <c r="A1559">
        <f t="shared" si="101"/>
        <v>1555</v>
      </c>
      <c r="B1559">
        <f>'Vasicek Examples'!$B$4</f>
        <v>5.2999999999999999E-2</v>
      </c>
      <c r="C1559">
        <f ca="1">B1559*EXP(-'Vasicek Examples'!$B$1/12)+(1-EXP(-'Vasicek Examples'!$B$1/12))*'Vasicek Examples'!$B$2+SQRT('Vasicek Examples'!$B$3^2/2/'Vasicek Examples'!$B$1*(1-EXP(-2*'Vasicek Examples'!$B$1/12)))*NORMSINV(RAND())</f>
        <v>4.4933220986605175E-2</v>
      </c>
      <c r="D1559">
        <f ca="1">C1559*EXP(-'Vasicek Examples'!$B$1/12)+(1-EXP(-'Vasicek Examples'!$B$1/12))*'Vasicek Examples'!$B$2+SQRT('Vasicek Examples'!$B$3^2/2/'Vasicek Examples'!$B$1*(1-EXP(-2*'Vasicek Examples'!$B$1/12)))*NORMSINV(RAND())</f>
        <v>4.0604130071367359E-2</v>
      </c>
      <c r="E1559">
        <f ca="1">D1559*EXP(-'Vasicek Examples'!$B$1/12)+(1-EXP(-'Vasicek Examples'!$B$1/12))*'Vasicek Examples'!$B$2+SQRT('Vasicek Examples'!$B$3^2/2/'Vasicek Examples'!$B$1*(1-EXP(-2*'Vasicek Examples'!$B$1/12)))*NORMSINV(RAND())</f>
        <v>3.4255864204850751E-2</v>
      </c>
      <c r="F1559">
        <f ca="1">E1559*EXP(-'Vasicek Examples'!$B$1/12)+(1-EXP(-'Vasicek Examples'!$B$1/12))*'Vasicek Examples'!$B$2+SQRT('Vasicek Examples'!$B$3^2/2/'Vasicek Examples'!$B$1*(1-EXP(-2*'Vasicek Examples'!$B$1/12)))*NORMSINV(RAND())</f>
        <v>4.4365567764598823E-2</v>
      </c>
      <c r="G1559">
        <f ca="1">F1559*EXP(-'Vasicek Examples'!$B$1/12)+(1-EXP(-'Vasicek Examples'!$B$1/12))*'Vasicek Examples'!$B$2+SQRT('Vasicek Examples'!$B$3^2/2/'Vasicek Examples'!$B$1*(1-EXP(-2*'Vasicek Examples'!$B$1/12)))*NORMSINV(RAND())</f>
        <v>4.4609980819657467E-2</v>
      </c>
      <c r="H1559">
        <f ca="1">G1559*EXP(-'Vasicek Examples'!$B$1/12)+(1-EXP(-'Vasicek Examples'!$B$1/12))*'Vasicek Examples'!$B$2+SQRT('Vasicek Examples'!$B$3^2/2/'Vasicek Examples'!$B$1*(1-EXP(-2*'Vasicek Examples'!$B$1/12)))*NORMSINV(RAND())</f>
        <v>5.0644100012435994E-2</v>
      </c>
      <c r="I1559">
        <f ca="1">H1559*EXP(-'Vasicek Examples'!$B$1/12)+(1-EXP(-'Vasicek Examples'!$B$1/12))*'Vasicek Examples'!$B$2+SQRT('Vasicek Examples'!$B$3^2/2/'Vasicek Examples'!$B$1*(1-EXP(-2*'Vasicek Examples'!$B$1/12)))*NORMSINV(RAND())</f>
        <v>4.4209640023569148E-2</v>
      </c>
      <c r="J1559">
        <f ca="1">I1559*EXP(-'Vasicek Examples'!$B$1/12)+(1-EXP(-'Vasicek Examples'!$B$1/12))*'Vasicek Examples'!$B$2+SQRT('Vasicek Examples'!$B$3^2/2/'Vasicek Examples'!$B$1*(1-EXP(-2*'Vasicek Examples'!$B$1/12)))*NORMSINV(RAND())</f>
        <v>4.6058146956188942E-2</v>
      </c>
      <c r="K1559">
        <f ca="1">J1559*EXP(-'Vasicek Examples'!$B$1/12)+(1-EXP(-'Vasicek Examples'!$B$1/12))*'Vasicek Examples'!$B$2+SQRT('Vasicek Examples'!$B$3^2/2/'Vasicek Examples'!$B$1*(1-EXP(-2*'Vasicek Examples'!$B$1/12)))*NORMSINV(RAND())</f>
        <v>3.8435819497960939E-2</v>
      </c>
      <c r="L1559">
        <f ca="1">K1559*EXP(-'Vasicek Examples'!$B$1/12)+(1-EXP(-'Vasicek Examples'!$B$1/12))*'Vasicek Examples'!$B$2+SQRT('Vasicek Examples'!$B$3^2/2/'Vasicek Examples'!$B$1*(1-EXP(-2*'Vasicek Examples'!$B$1/12)))*NORMSINV(RAND())</f>
        <v>3.416669398013647E-2</v>
      </c>
      <c r="M1559">
        <f ca="1">L1559*EXP(-'Vasicek Examples'!$B$1/12)+(1-EXP(-'Vasicek Examples'!$B$1/12))*'Vasicek Examples'!$B$2+SQRT('Vasicek Examples'!$B$3^2/2/'Vasicek Examples'!$B$1*(1-EXP(-2*'Vasicek Examples'!$B$1/12)))*NORMSINV(RAND())</f>
        <v>3.0988462006524498E-2</v>
      </c>
      <c r="N1559">
        <f ca="1">M1559*EXP(-'Vasicek Examples'!$B$1/12)+(1-EXP(-'Vasicek Examples'!$B$1/12))*'Vasicek Examples'!$B$2+SQRT('Vasicek Examples'!$B$3^2/2/'Vasicek Examples'!$B$1*(1-EXP(-2*'Vasicek Examples'!$B$1/12)))*NORMSINV(RAND())</f>
        <v>3.5037342441368621E-2</v>
      </c>
      <c r="O1559">
        <f t="shared" ca="1" si="98"/>
        <v>3.7360307254273105E-2</v>
      </c>
      <c r="P1559">
        <f t="shared" ca="1" si="99"/>
        <v>0.963328978392058</v>
      </c>
      <c r="Q1559">
        <f ca="1">EXP(-'Vasicek Examples'!$D$4*N1559+'Vasicek Examples'!$E$4)</f>
        <v>0.96665126452146832</v>
      </c>
      <c r="R1559">
        <f ca="1">MAX(Q1559-'Vasicek Examples'!$B$8,0)</f>
        <v>5.9552828173551342E-3</v>
      </c>
      <c r="S1559">
        <f t="shared" ca="1" si="100"/>
        <v>5.736896512478498E-3</v>
      </c>
    </row>
    <row r="1560" spans="1:19" x14ac:dyDescent="0.2">
      <c r="A1560">
        <f t="shared" si="101"/>
        <v>1556</v>
      </c>
      <c r="B1560">
        <f>'Vasicek Examples'!$B$4</f>
        <v>5.2999999999999999E-2</v>
      </c>
      <c r="C1560">
        <f ca="1">B1560*EXP(-'Vasicek Examples'!$B$1/12)+(1-EXP(-'Vasicek Examples'!$B$1/12))*'Vasicek Examples'!$B$2+SQRT('Vasicek Examples'!$B$3^2/2/'Vasicek Examples'!$B$1*(1-EXP(-2*'Vasicek Examples'!$B$1/12)))*NORMSINV(RAND())</f>
        <v>4.7915795691586223E-2</v>
      </c>
      <c r="D1560">
        <f ca="1">C1560*EXP(-'Vasicek Examples'!$B$1/12)+(1-EXP(-'Vasicek Examples'!$B$1/12))*'Vasicek Examples'!$B$2+SQRT('Vasicek Examples'!$B$3^2/2/'Vasicek Examples'!$B$1*(1-EXP(-2*'Vasicek Examples'!$B$1/12)))*NORMSINV(RAND())</f>
        <v>4.2341260325142703E-2</v>
      </c>
      <c r="E1560">
        <f ca="1">D1560*EXP(-'Vasicek Examples'!$B$1/12)+(1-EXP(-'Vasicek Examples'!$B$1/12))*'Vasicek Examples'!$B$2+SQRT('Vasicek Examples'!$B$3^2/2/'Vasicek Examples'!$B$1*(1-EXP(-2*'Vasicek Examples'!$B$1/12)))*NORMSINV(RAND())</f>
        <v>4.2640228353802621E-2</v>
      </c>
      <c r="F1560">
        <f ca="1">E1560*EXP(-'Vasicek Examples'!$B$1/12)+(1-EXP(-'Vasicek Examples'!$B$1/12))*'Vasicek Examples'!$B$2+SQRT('Vasicek Examples'!$B$3^2/2/'Vasicek Examples'!$B$1*(1-EXP(-2*'Vasicek Examples'!$B$1/12)))*NORMSINV(RAND())</f>
        <v>4.8724892093131029E-2</v>
      </c>
      <c r="G1560">
        <f ca="1">F1560*EXP(-'Vasicek Examples'!$B$1/12)+(1-EXP(-'Vasicek Examples'!$B$1/12))*'Vasicek Examples'!$B$2+SQRT('Vasicek Examples'!$B$3^2/2/'Vasicek Examples'!$B$1*(1-EXP(-2*'Vasicek Examples'!$B$1/12)))*NORMSINV(RAND())</f>
        <v>5.7254344059671572E-2</v>
      </c>
      <c r="H1560">
        <f ca="1">G1560*EXP(-'Vasicek Examples'!$B$1/12)+(1-EXP(-'Vasicek Examples'!$B$1/12))*'Vasicek Examples'!$B$2+SQRT('Vasicek Examples'!$B$3^2/2/'Vasicek Examples'!$B$1*(1-EXP(-2*'Vasicek Examples'!$B$1/12)))*NORMSINV(RAND())</f>
        <v>6.2754373737314906E-2</v>
      </c>
      <c r="I1560">
        <f ca="1">H1560*EXP(-'Vasicek Examples'!$B$1/12)+(1-EXP(-'Vasicek Examples'!$B$1/12))*'Vasicek Examples'!$B$2+SQRT('Vasicek Examples'!$B$3^2/2/'Vasicek Examples'!$B$1*(1-EXP(-2*'Vasicek Examples'!$B$1/12)))*NORMSINV(RAND())</f>
        <v>5.2573280471174891E-2</v>
      </c>
      <c r="J1560">
        <f ca="1">I1560*EXP(-'Vasicek Examples'!$B$1/12)+(1-EXP(-'Vasicek Examples'!$B$1/12))*'Vasicek Examples'!$B$2+SQRT('Vasicek Examples'!$B$3^2/2/'Vasicek Examples'!$B$1*(1-EXP(-2*'Vasicek Examples'!$B$1/12)))*NORMSINV(RAND())</f>
        <v>5.8903333161266211E-2</v>
      </c>
      <c r="K1560">
        <f ca="1">J1560*EXP(-'Vasicek Examples'!$B$1/12)+(1-EXP(-'Vasicek Examples'!$B$1/12))*'Vasicek Examples'!$B$2+SQRT('Vasicek Examples'!$B$3^2/2/'Vasicek Examples'!$B$1*(1-EXP(-2*'Vasicek Examples'!$B$1/12)))*NORMSINV(RAND())</f>
        <v>5.9207534052466711E-2</v>
      </c>
      <c r="L1560">
        <f ca="1">K1560*EXP(-'Vasicek Examples'!$B$1/12)+(1-EXP(-'Vasicek Examples'!$B$1/12))*'Vasicek Examples'!$B$2+SQRT('Vasicek Examples'!$B$3^2/2/'Vasicek Examples'!$B$1*(1-EXP(-2*'Vasicek Examples'!$B$1/12)))*NORMSINV(RAND())</f>
        <v>6.8437293204251889E-2</v>
      </c>
      <c r="M1560">
        <f ca="1">L1560*EXP(-'Vasicek Examples'!$B$1/12)+(1-EXP(-'Vasicek Examples'!$B$1/12))*'Vasicek Examples'!$B$2+SQRT('Vasicek Examples'!$B$3^2/2/'Vasicek Examples'!$B$1*(1-EXP(-2*'Vasicek Examples'!$B$1/12)))*NORMSINV(RAND())</f>
        <v>6.7891296334675277E-2</v>
      </c>
      <c r="N1560">
        <f ca="1">M1560*EXP(-'Vasicek Examples'!$B$1/12)+(1-EXP(-'Vasicek Examples'!$B$1/12))*'Vasicek Examples'!$B$2+SQRT('Vasicek Examples'!$B$3^2/2/'Vasicek Examples'!$B$1*(1-EXP(-2*'Vasicek Examples'!$B$1/12)))*NORMSINV(RAND())</f>
        <v>6.661149857276602E-2</v>
      </c>
      <c r="O1560">
        <f t="shared" ca="1" si="98"/>
        <v>5.1499290243756157E-2</v>
      </c>
      <c r="P1560">
        <f t="shared" ca="1" si="99"/>
        <v>0.94980432409150972</v>
      </c>
      <c r="Q1560">
        <f ca="1">EXP(-'Vasicek Examples'!$D$4*N1560+'Vasicek Examples'!$E$4)</f>
        <v>0.94292888777556216</v>
      </c>
      <c r="R1560">
        <f ca="1">MAX(Q1560-'Vasicek Examples'!$B$8,0)</f>
        <v>0</v>
      </c>
      <c r="S1560">
        <f t="shared" ca="1" si="100"/>
        <v>0</v>
      </c>
    </row>
    <row r="1561" spans="1:19" x14ac:dyDescent="0.2">
      <c r="A1561">
        <f t="shared" si="101"/>
        <v>1557</v>
      </c>
      <c r="B1561">
        <f>'Vasicek Examples'!$B$4</f>
        <v>5.2999999999999999E-2</v>
      </c>
      <c r="C1561">
        <f ca="1">B1561*EXP(-'Vasicek Examples'!$B$1/12)+(1-EXP(-'Vasicek Examples'!$B$1/12))*'Vasicek Examples'!$B$2+SQRT('Vasicek Examples'!$B$3^2/2/'Vasicek Examples'!$B$1*(1-EXP(-2*'Vasicek Examples'!$B$1/12)))*NORMSINV(RAND())</f>
        <v>5.2161944414146719E-2</v>
      </c>
      <c r="D1561">
        <f ca="1">C1561*EXP(-'Vasicek Examples'!$B$1/12)+(1-EXP(-'Vasicek Examples'!$B$1/12))*'Vasicek Examples'!$B$2+SQRT('Vasicek Examples'!$B$3^2/2/'Vasicek Examples'!$B$1*(1-EXP(-2*'Vasicek Examples'!$B$1/12)))*NORMSINV(RAND())</f>
        <v>5.1700446632460657E-2</v>
      </c>
      <c r="E1561">
        <f ca="1">D1561*EXP(-'Vasicek Examples'!$B$1/12)+(1-EXP(-'Vasicek Examples'!$B$1/12))*'Vasicek Examples'!$B$2+SQRT('Vasicek Examples'!$B$3^2/2/'Vasicek Examples'!$B$1*(1-EXP(-2*'Vasicek Examples'!$B$1/12)))*NORMSINV(RAND())</f>
        <v>4.2625801197023867E-2</v>
      </c>
      <c r="F1561">
        <f ca="1">E1561*EXP(-'Vasicek Examples'!$B$1/12)+(1-EXP(-'Vasicek Examples'!$B$1/12))*'Vasicek Examples'!$B$2+SQRT('Vasicek Examples'!$B$3^2/2/'Vasicek Examples'!$B$1*(1-EXP(-2*'Vasicek Examples'!$B$1/12)))*NORMSINV(RAND())</f>
        <v>4.3937089880771149E-2</v>
      </c>
      <c r="G1561">
        <f ca="1">F1561*EXP(-'Vasicek Examples'!$B$1/12)+(1-EXP(-'Vasicek Examples'!$B$1/12))*'Vasicek Examples'!$B$2+SQRT('Vasicek Examples'!$B$3^2/2/'Vasicek Examples'!$B$1*(1-EXP(-2*'Vasicek Examples'!$B$1/12)))*NORMSINV(RAND())</f>
        <v>4.3585109776269004E-2</v>
      </c>
      <c r="H1561">
        <f ca="1">G1561*EXP(-'Vasicek Examples'!$B$1/12)+(1-EXP(-'Vasicek Examples'!$B$1/12))*'Vasicek Examples'!$B$2+SQRT('Vasicek Examples'!$B$3^2/2/'Vasicek Examples'!$B$1*(1-EXP(-2*'Vasicek Examples'!$B$1/12)))*NORMSINV(RAND())</f>
        <v>4.2582315629473309E-2</v>
      </c>
      <c r="I1561">
        <f ca="1">H1561*EXP(-'Vasicek Examples'!$B$1/12)+(1-EXP(-'Vasicek Examples'!$B$1/12))*'Vasicek Examples'!$B$2+SQRT('Vasicek Examples'!$B$3^2/2/'Vasicek Examples'!$B$1*(1-EXP(-2*'Vasicek Examples'!$B$1/12)))*NORMSINV(RAND())</f>
        <v>3.4267010733686327E-2</v>
      </c>
      <c r="J1561">
        <f ca="1">I1561*EXP(-'Vasicek Examples'!$B$1/12)+(1-EXP(-'Vasicek Examples'!$B$1/12))*'Vasicek Examples'!$B$2+SQRT('Vasicek Examples'!$B$3^2/2/'Vasicek Examples'!$B$1*(1-EXP(-2*'Vasicek Examples'!$B$1/12)))*NORMSINV(RAND())</f>
        <v>3.2382118497144743E-2</v>
      </c>
      <c r="K1561">
        <f ca="1">J1561*EXP(-'Vasicek Examples'!$B$1/12)+(1-EXP(-'Vasicek Examples'!$B$1/12))*'Vasicek Examples'!$B$2+SQRT('Vasicek Examples'!$B$3^2/2/'Vasicek Examples'!$B$1*(1-EXP(-2*'Vasicek Examples'!$B$1/12)))*NORMSINV(RAND())</f>
        <v>3.5445697539506785E-2</v>
      </c>
      <c r="L1561">
        <f ca="1">K1561*EXP(-'Vasicek Examples'!$B$1/12)+(1-EXP(-'Vasicek Examples'!$B$1/12))*'Vasicek Examples'!$B$2+SQRT('Vasicek Examples'!$B$3^2/2/'Vasicek Examples'!$B$1*(1-EXP(-2*'Vasicek Examples'!$B$1/12)))*NORMSINV(RAND())</f>
        <v>3.1963936524461722E-2</v>
      </c>
      <c r="M1561">
        <f ca="1">L1561*EXP(-'Vasicek Examples'!$B$1/12)+(1-EXP(-'Vasicek Examples'!$B$1/12))*'Vasicek Examples'!$B$2+SQRT('Vasicek Examples'!$B$3^2/2/'Vasicek Examples'!$B$1*(1-EXP(-2*'Vasicek Examples'!$B$1/12)))*NORMSINV(RAND())</f>
        <v>3.0189893056955203E-2</v>
      </c>
      <c r="N1561">
        <f ca="1">M1561*EXP(-'Vasicek Examples'!$B$1/12)+(1-EXP(-'Vasicek Examples'!$B$1/12))*'Vasicek Examples'!$B$2+SQRT('Vasicek Examples'!$B$3^2/2/'Vasicek Examples'!$B$1*(1-EXP(-2*'Vasicek Examples'!$B$1/12)))*NORMSINV(RAND())</f>
        <v>2.704881865510788E-2</v>
      </c>
      <c r="O1561">
        <f t="shared" ca="1" si="98"/>
        <v>3.5690400083531672E-2</v>
      </c>
      <c r="P1561">
        <f t="shared" ca="1" si="99"/>
        <v>0.96493899227358182</v>
      </c>
      <c r="Q1561">
        <f ca="1">EXP(-'Vasicek Examples'!$D$4*N1561+'Vasicek Examples'!$E$4)</f>
        <v>0.97274723781152672</v>
      </c>
      <c r="R1561">
        <f ca="1">MAX(Q1561-'Vasicek Examples'!$B$8,0)</f>
        <v>1.2051256107413533E-2</v>
      </c>
      <c r="S1561">
        <f t="shared" ca="1" si="100"/>
        <v>1.1628726923918463E-2</v>
      </c>
    </row>
    <row r="1562" spans="1:19" x14ac:dyDescent="0.2">
      <c r="A1562">
        <f t="shared" si="101"/>
        <v>1558</v>
      </c>
      <c r="B1562">
        <f>'Vasicek Examples'!$B$4</f>
        <v>5.2999999999999999E-2</v>
      </c>
      <c r="C1562">
        <f ca="1">B1562*EXP(-'Vasicek Examples'!$B$1/12)+(1-EXP(-'Vasicek Examples'!$B$1/12))*'Vasicek Examples'!$B$2+SQRT('Vasicek Examples'!$B$3^2/2/'Vasicek Examples'!$B$1*(1-EXP(-2*'Vasicek Examples'!$B$1/12)))*NORMSINV(RAND())</f>
        <v>5.5232623045431029E-2</v>
      </c>
      <c r="D1562">
        <f ca="1">C1562*EXP(-'Vasicek Examples'!$B$1/12)+(1-EXP(-'Vasicek Examples'!$B$1/12))*'Vasicek Examples'!$B$2+SQRT('Vasicek Examples'!$B$3^2/2/'Vasicek Examples'!$B$1*(1-EXP(-2*'Vasicek Examples'!$B$1/12)))*NORMSINV(RAND())</f>
        <v>4.603803133944704E-2</v>
      </c>
      <c r="E1562">
        <f ca="1">D1562*EXP(-'Vasicek Examples'!$B$1/12)+(1-EXP(-'Vasicek Examples'!$B$1/12))*'Vasicek Examples'!$B$2+SQRT('Vasicek Examples'!$B$3^2/2/'Vasicek Examples'!$B$1*(1-EXP(-2*'Vasicek Examples'!$B$1/12)))*NORMSINV(RAND())</f>
        <v>4.142537542845727E-2</v>
      </c>
      <c r="F1562">
        <f ca="1">E1562*EXP(-'Vasicek Examples'!$B$1/12)+(1-EXP(-'Vasicek Examples'!$B$1/12))*'Vasicek Examples'!$B$2+SQRT('Vasicek Examples'!$B$3^2/2/'Vasicek Examples'!$B$1*(1-EXP(-2*'Vasicek Examples'!$B$1/12)))*NORMSINV(RAND())</f>
        <v>3.5093915383307993E-2</v>
      </c>
      <c r="G1562">
        <f ca="1">F1562*EXP(-'Vasicek Examples'!$B$1/12)+(1-EXP(-'Vasicek Examples'!$B$1/12))*'Vasicek Examples'!$B$2+SQRT('Vasicek Examples'!$B$3^2/2/'Vasicek Examples'!$B$1*(1-EXP(-2*'Vasicek Examples'!$B$1/12)))*NORMSINV(RAND())</f>
        <v>2.1078320641004997E-2</v>
      </c>
      <c r="H1562">
        <f ca="1">G1562*EXP(-'Vasicek Examples'!$B$1/12)+(1-EXP(-'Vasicek Examples'!$B$1/12))*'Vasicek Examples'!$B$2+SQRT('Vasicek Examples'!$B$3^2/2/'Vasicek Examples'!$B$1*(1-EXP(-2*'Vasicek Examples'!$B$1/12)))*NORMSINV(RAND())</f>
        <v>2.4981516746500509E-2</v>
      </c>
      <c r="I1562">
        <f ca="1">H1562*EXP(-'Vasicek Examples'!$B$1/12)+(1-EXP(-'Vasicek Examples'!$B$1/12))*'Vasicek Examples'!$B$2+SQRT('Vasicek Examples'!$B$3^2/2/'Vasicek Examples'!$B$1*(1-EXP(-2*'Vasicek Examples'!$B$1/12)))*NORMSINV(RAND())</f>
        <v>2.6849626645886349E-2</v>
      </c>
      <c r="J1562">
        <f ca="1">I1562*EXP(-'Vasicek Examples'!$B$1/12)+(1-EXP(-'Vasicek Examples'!$B$1/12))*'Vasicek Examples'!$B$2+SQRT('Vasicek Examples'!$B$3^2/2/'Vasicek Examples'!$B$1*(1-EXP(-2*'Vasicek Examples'!$B$1/12)))*NORMSINV(RAND())</f>
        <v>1.7006136185862674E-2</v>
      </c>
      <c r="K1562">
        <f ca="1">J1562*EXP(-'Vasicek Examples'!$B$1/12)+(1-EXP(-'Vasicek Examples'!$B$1/12))*'Vasicek Examples'!$B$2+SQRT('Vasicek Examples'!$B$3^2/2/'Vasicek Examples'!$B$1*(1-EXP(-2*'Vasicek Examples'!$B$1/12)))*NORMSINV(RAND())</f>
        <v>1.8350598629595045E-2</v>
      </c>
      <c r="L1562">
        <f ca="1">K1562*EXP(-'Vasicek Examples'!$B$1/12)+(1-EXP(-'Vasicek Examples'!$B$1/12))*'Vasicek Examples'!$B$2+SQRT('Vasicek Examples'!$B$3^2/2/'Vasicek Examples'!$B$1*(1-EXP(-2*'Vasicek Examples'!$B$1/12)))*NORMSINV(RAND())</f>
        <v>1.8958792966608899E-2</v>
      </c>
      <c r="M1562">
        <f ca="1">L1562*EXP(-'Vasicek Examples'!$B$1/12)+(1-EXP(-'Vasicek Examples'!$B$1/12))*'Vasicek Examples'!$B$2+SQRT('Vasicek Examples'!$B$3^2/2/'Vasicek Examples'!$B$1*(1-EXP(-2*'Vasicek Examples'!$B$1/12)))*NORMSINV(RAND())</f>
        <v>1.7528304453695139E-2</v>
      </c>
      <c r="N1562">
        <f ca="1">M1562*EXP(-'Vasicek Examples'!$B$1/12)+(1-EXP(-'Vasicek Examples'!$B$1/12))*'Vasicek Examples'!$B$2+SQRT('Vasicek Examples'!$B$3^2/2/'Vasicek Examples'!$B$1*(1-EXP(-2*'Vasicek Examples'!$B$1/12)))*NORMSINV(RAND())</f>
        <v>2.2459869774798684E-2</v>
      </c>
      <c r="O1562">
        <f t="shared" ca="1" si="98"/>
        <v>2.5513072069206732E-2</v>
      </c>
      <c r="P1562">
        <f t="shared" ca="1" si="99"/>
        <v>0.97480963610342697</v>
      </c>
      <c r="Q1562">
        <f ca="1">EXP(-'Vasicek Examples'!$D$4*N1562+'Vasicek Examples'!$E$4)</f>
        <v>0.97626639383253</v>
      </c>
      <c r="R1562">
        <f ca="1">MAX(Q1562-'Vasicek Examples'!$B$8,0)</f>
        <v>1.5570412128416811E-2</v>
      </c>
      <c r="S1562">
        <f t="shared" ca="1" si="100"/>
        <v>1.5178187780882377E-2</v>
      </c>
    </row>
    <row r="1563" spans="1:19" x14ac:dyDescent="0.2">
      <c r="A1563">
        <f t="shared" si="101"/>
        <v>1559</v>
      </c>
      <c r="B1563">
        <f>'Vasicek Examples'!$B$4</f>
        <v>5.2999999999999999E-2</v>
      </c>
      <c r="C1563">
        <f ca="1">B1563*EXP(-'Vasicek Examples'!$B$1/12)+(1-EXP(-'Vasicek Examples'!$B$1/12))*'Vasicek Examples'!$B$2+SQRT('Vasicek Examples'!$B$3^2/2/'Vasicek Examples'!$B$1*(1-EXP(-2*'Vasicek Examples'!$B$1/12)))*NORMSINV(RAND())</f>
        <v>5.7399031435523273E-2</v>
      </c>
      <c r="D1563">
        <f ca="1">C1563*EXP(-'Vasicek Examples'!$B$1/12)+(1-EXP(-'Vasicek Examples'!$B$1/12))*'Vasicek Examples'!$B$2+SQRT('Vasicek Examples'!$B$3^2/2/'Vasicek Examples'!$B$1*(1-EXP(-2*'Vasicek Examples'!$B$1/12)))*NORMSINV(RAND())</f>
        <v>5.0314029865001594E-2</v>
      </c>
      <c r="E1563">
        <f ca="1">D1563*EXP(-'Vasicek Examples'!$B$1/12)+(1-EXP(-'Vasicek Examples'!$B$1/12))*'Vasicek Examples'!$B$2+SQRT('Vasicek Examples'!$B$3^2/2/'Vasicek Examples'!$B$1*(1-EXP(-2*'Vasicek Examples'!$B$1/12)))*NORMSINV(RAND())</f>
        <v>5.424371656967894E-2</v>
      </c>
      <c r="F1563">
        <f ca="1">E1563*EXP(-'Vasicek Examples'!$B$1/12)+(1-EXP(-'Vasicek Examples'!$B$1/12))*'Vasicek Examples'!$B$2+SQRT('Vasicek Examples'!$B$3^2/2/'Vasicek Examples'!$B$1*(1-EXP(-2*'Vasicek Examples'!$B$1/12)))*NORMSINV(RAND())</f>
        <v>4.5296600406459789E-2</v>
      </c>
      <c r="G1563">
        <f ca="1">F1563*EXP(-'Vasicek Examples'!$B$1/12)+(1-EXP(-'Vasicek Examples'!$B$1/12))*'Vasicek Examples'!$B$2+SQRT('Vasicek Examples'!$B$3^2/2/'Vasicek Examples'!$B$1*(1-EXP(-2*'Vasicek Examples'!$B$1/12)))*NORMSINV(RAND())</f>
        <v>4.5600851949044501E-2</v>
      </c>
      <c r="H1563">
        <f ca="1">G1563*EXP(-'Vasicek Examples'!$B$1/12)+(1-EXP(-'Vasicek Examples'!$B$1/12))*'Vasicek Examples'!$B$2+SQRT('Vasicek Examples'!$B$3^2/2/'Vasicek Examples'!$B$1*(1-EXP(-2*'Vasicek Examples'!$B$1/12)))*NORMSINV(RAND())</f>
        <v>4.931936204000148E-2</v>
      </c>
      <c r="I1563">
        <f ca="1">H1563*EXP(-'Vasicek Examples'!$B$1/12)+(1-EXP(-'Vasicek Examples'!$B$1/12))*'Vasicek Examples'!$B$2+SQRT('Vasicek Examples'!$B$3^2/2/'Vasicek Examples'!$B$1*(1-EXP(-2*'Vasicek Examples'!$B$1/12)))*NORMSINV(RAND())</f>
        <v>4.2737994314503577E-2</v>
      </c>
      <c r="J1563">
        <f ca="1">I1563*EXP(-'Vasicek Examples'!$B$1/12)+(1-EXP(-'Vasicek Examples'!$B$1/12))*'Vasicek Examples'!$B$2+SQRT('Vasicek Examples'!$B$3^2/2/'Vasicek Examples'!$B$1*(1-EXP(-2*'Vasicek Examples'!$B$1/12)))*NORMSINV(RAND())</f>
        <v>4.6617059027521418E-2</v>
      </c>
      <c r="K1563">
        <f ca="1">J1563*EXP(-'Vasicek Examples'!$B$1/12)+(1-EXP(-'Vasicek Examples'!$B$1/12))*'Vasicek Examples'!$B$2+SQRT('Vasicek Examples'!$B$3^2/2/'Vasicek Examples'!$B$1*(1-EXP(-2*'Vasicek Examples'!$B$1/12)))*NORMSINV(RAND())</f>
        <v>5.4426458059279502E-2</v>
      </c>
      <c r="L1563">
        <f ca="1">K1563*EXP(-'Vasicek Examples'!$B$1/12)+(1-EXP(-'Vasicek Examples'!$B$1/12))*'Vasicek Examples'!$B$2+SQRT('Vasicek Examples'!$B$3^2/2/'Vasicek Examples'!$B$1*(1-EXP(-2*'Vasicek Examples'!$B$1/12)))*NORMSINV(RAND())</f>
        <v>4.7681218278967964E-2</v>
      </c>
      <c r="M1563">
        <f ca="1">L1563*EXP(-'Vasicek Examples'!$B$1/12)+(1-EXP(-'Vasicek Examples'!$B$1/12))*'Vasicek Examples'!$B$2+SQRT('Vasicek Examples'!$B$3^2/2/'Vasicek Examples'!$B$1*(1-EXP(-2*'Vasicek Examples'!$B$1/12)))*NORMSINV(RAND())</f>
        <v>4.4937137911425444E-2</v>
      </c>
      <c r="N1563">
        <f ca="1">M1563*EXP(-'Vasicek Examples'!$B$1/12)+(1-EXP(-'Vasicek Examples'!$B$1/12))*'Vasicek Examples'!$B$2+SQRT('Vasicek Examples'!$B$3^2/2/'Vasicek Examples'!$B$1*(1-EXP(-2*'Vasicek Examples'!$B$1/12)))*NORMSINV(RAND())</f>
        <v>5.9646830532102998E-2</v>
      </c>
      <c r="O1563">
        <f t="shared" ca="1" si="98"/>
        <v>4.4974779950474782E-2</v>
      </c>
      <c r="P1563">
        <f t="shared" ca="1" si="99"/>
        <v>0.95602159244097185</v>
      </c>
      <c r="Q1563">
        <f ca="1">EXP(-'Vasicek Examples'!$D$4*N1563+'Vasicek Examples'!$E$4)</f>
        <v>0.94811104914044619</v>
      </c>
      <c r="R1563">
        <f ca="1">MAX(Q1563-'Vasicek Examples'!$B$8,0)</f>
        <v>0</v>
      </c>
      <c r="S1563">
        <f t="shared" ca="1" si="100"/>
        <v>0</v>
      </c>
    </row>
    <row r="1564" spans="1:19" x14ac:dyDescent="0.2">
      <c r="A1564">
        <f t="shared" si="101"/>
        <v>1560</v>
      </c>
      <c r="B1564">
        <f>'Vasicek Examples'!$B$4</f>
        <v>5.2999999999999999E-2</v>
      </c>
      <c r="C1564">
        <f ca="1">B1564*EXP(-'Vasicek Examples'!$B$1/12)+(1-EXP(-'Vasicek Examples'!$B$1/12))*'Vasicek Examples'!$B$2+SQRT('Vasicek Examples'!$B$3^2/2/'Vasicek Examples'!$B$1*(1-EXP(-2*'Vasicek Examples'!$B$1/12)))*NORMSINV(RAND())</f>
        <v>4.9201635637535761E-2</v>
      </c>
      <c r="D1564">
        <f ca="1">C1564*EXP(-'Vasicek Examples'!$B$1/12)+(1-EXP(-'Vasicek Examples'!$B$1/12))*'Vasicek Examples'!$B$2+SQRT('Vasicek Examples'!$B$3^2/2/'Vasicek Examples'!$B$1*(1-EXP(-2*'Vasicek Examples'!$B$1/12)))*NORMSINV(RAND())</f>
        <v>4.9036864828564758E-2</v>
      </c>
      <c r="E1564">
        <f ca="1">D1564*EXP(-'Vasicek Examples'!$B$1/12)+(1-EXP(-'Vasicek Examples'!$B$1/12))*'Vasicek Examples'!$B$2+SQRT('Vasicek Examples'!$B$3^2/2/'Vasicek Examples'!$B$1*(1-EXP(-2*'Vasicek Examples'!$B$1/12)))*NORMSINV(RAND())</f>
        <v>5.343346704693637E-2</v>
      </c>
      <c r="F1564">
        <f ca="1">E1564*EXP(-'Vasicek Examples'!$B$1/12)+(1-EXP(-'Vasicek Examples'!$B$1/12))*'Vasicek Examples'!$B$2+SQRT('Vasicek Examples'!$B$3^2/2/'Vasicek Examples'!$B$1*(1-EXP(-2*'Vasicek Examples'!$B$1/12)))*NORMSINV(RAND())</f>
        <v>5.88754823457329E-2</v>
      </c>
      <c r="G1564">
        <f ca="1">F1564*EXP(-'Vasicek Examples'!$B$1/12)+(1-EXP(-'Vasicek Examples'!$B$1/12))*'Vasicek Examples'!$B$2+SQRT('Vasicek Examples'!$B$3^2/2/'Vasicek Examples'!$B$1*(1-EXP(-2*'Vasicek Examples'!$B$1/12)))*NORMSINV(RAND())</f>
        <v>5.6739000694357285E-2</v>
      </c>
      <c r="H1564">
        <f ca="1">G1564*EXP(-'Vasicek Examples'!$B$1/12)+(1-EXP(-'Vasicek Examples'!$B$1/12))*'Vasicek Examples'!$B$2+SQRT('Vasicek Examples'!$B$3^2/2/'Vasicek Examples'!$B$1*(1-EXP(-2*'Vasicek Examples'!$B$1/12)))*NORMSINV(RAND())</f>
        <v>5.5476178763234275E-2</v>
      </c>
      <c r="I1564">
        <f ca="1">H1564*EXP(-'Vasicek Examples'!$B$1/12)+(1-EXP(-'Vasicek Examples'!$B$1/12))*'Vasicek Examples'!$B$2+SQRT('Vasicek Examples'!$B$3^2/2/'Vasicek Examples'!$B$1*(1-EXP(-2*'Vasicek Examples'!$B$1/12)))*NORMSINV(RAND())</f>
        <v>5.260344063302521E-2</v>
      </c>
      <c r="J1564">
        <f ca="1">I1564*EXP(-'Vasicek Examples'!$B$1/12)+(1-EXP(-'Vasicek Examples'!$B$1/12))*'Vasicek Examples'!$B$2+SQRT('Vasicek Examples'!$B$3^2/2/'Vasicek Examples'!$B$1*(1-EXP(-2*'Vasicek Examples'!$B$1/12)))*NORMSINV(RAND())</f>
        <v>4.5600970752794505E-2</v>
      </c>
      <c r="K1564">
        <f ca="1">J1564*EXP(-'Vasicek Examples'!$B$1/12)+(1-EXP(-'Vasicek Examples'!$B$1/12))*'Vasicek Examples'!$B$2+SQRT('Vasicek Examples'!$B$3^2/2/'Vasicek Examples'!$B$1*(1-EXP(-2*'Vasicek Examples'!$B$1/12)))*NORMSINV(RAND())</f>
        <v>4.2692521271186348E-2</v>
      </c>
      <c r="L1564">
        <f ca="1">K1564*EXP(-'Vasicek Examples'!$B$1/12)+(1-EXP(-'Vasicek Examples'!$B$1/12))*'Vasicek Examples'!$B$2+SQRT('Vasicek Examples'!$B$3^2/2/'Vasicek Examples'!$B$1*(1-EXP(-2*'Vasicek Examples'!$B$1/12)))*NORMSINV(RAND())</f>
        <v>4.715793289722444E-2</v>
      </c>
      <c r="M1564">
        <f ca="1">L1564*EXP(-'Vasicek Examples'!$B$1/12)+(1-EXP(-'Vasicek Examples'!$B$1/12))*'Vasicek Examples'!$B$2+SQRT('Vasicek Examples'!$B$3^2/2/'Vasicek Examples'!$B$1*(1-EXP(-2*'Vasicek Examples'!$B$1/12)))*NORMSINV(RAND())</f>
        <v>4.6080344355967535E-2</v>
      </c>
      <c r="N1564">
        <f ca="1">M1564*EXP(-'Vasicek Examples'!$B$1/12)+(1-EXP(-'Vasicek Examples'!$B$1/12))*'Vasicek Examples'!$B$2+SQRT('Vasicek Examples'!$B$3^2/2/'Vasicek Examples'!$B$1*(1-EXP(-2*'Vasicek Examples'!$B$1/12)))*NORMSINV(RAND())</f>
        <v>5.6076430675504094E-2</v>
      </c>
      <c r="O1564">
        <f t="shared" ca="1" si="98"/>
        <v>4.669460306212863E-2</v>
      </c>
      <c r="P1564">
        <f t="shared" ca="1" si="99"/>
        <v>0.95437881745715936</v>
      </c>
      <c r="Q1564">
        <f ca="1">EXP(-'Vasicek Examples'!$D$4*N1564+'Vasicek Examples'!$E$4)</f>
        <v>0.95077868910685814</v>
      </c>
      <c r="R1564">
        <f ca="1">MAX(Q1564-'Vasicek Examples'!$B$8,0)</f>
        <v>0</v>
      </c>
      <c r="S1564">
        <f t="shared" ca="1" si="100"/>
        <v>0</v>
      </c>
    </row>
    <row r="1565" spans="1:19" x14ac:dyDescent="0.2">
      <c r="A1565">
        <f t="shared" si="101"/>
        <v>1561</v>
      </c>
      <c r="B1565">
        <f>'Vasicek Examples'!$B$4</f>
        <v>5.2999999999999999E-2</v>
      </c>
      <c r="C1565">
        <f ca="1">B1565*EXP(-'Vasicek Examples'!$B$1/12)+(1-EXP(-'Vasicek Examples'!$B$1/12))*'Vasicek Examples'!$B$2+SQRT('Vasicek Examples'!$B$3^2/2/'Vasicek Examples'!$B$1*(1-EXP(-2*'Vasicek Examples'!$B$1/12)))*NORMSINV(RAND())</f>
        <v>5.3159396525859694E-2</v>
      </c>
      <c r="D1565">
        <f ca="1">C1565*EXP(-'Vasicek Examples'!$B$1/12)+(1-EXP(-'Vasicek Examples'!$B$1/12))*'Vasicek Examples'!$B$2+SQRT('Vasicek Examples'!$B$3^2/2/'Vasicek Examples'!$B$1*(1-EXP(-2*'Vasicek Examples'!$B$1/12)))*NORMSINV(RAND())</f>
        <v>4.830061892510961E-2</v>
      </c>
      <c r="E1565">
        <f ca="1">D1565*EXP(-'Vasicek Examples'!$B$1/12)+(1-EXP(-'Vasicek Examples'!$B$1/12))*'Vasicek Examples'!$B$2+SQRT('Vasicek Examples'!$B$3^2/2/'Vasicek Examples'!$B$1*(1-EXP(-2*'Vasicek Examples'!$B$1/12)))*NORMSINV(RAND())</f>
        <v>5.0492851392754931E-2</v>
      </c>
      <c r="F1565">
        <f ca="1">E1565*EXP(-'Vasicek Examples'!$B$1/12)+(1-EXP(-'Vasicek Examples'!$B$1/12))*'Vasicek Examples'!$B$2+SQRT('Vasicek Examples'!$B$3^2/2/'Vasicek Examples'!$B$1*(1-EXP(-2*'Vasicek Examples'!$B$1/12)))*NORMSINV(RAND())</f>
        <v>4.7573220095223148E-2</v>
      </c>
      <c r="G1565">
        <f ca="1">F1565*EXP(-'Vasicek Examples'!$B$1/12)+(1-EXP(-'Vasicek Examples'!$B$1/12))*'Vasicek Examples'!$B$2+SQRT('Vasicek Examples'!$B$3^2/2/'Vasicek Examples'!$B$1*(1-EXP(-2*'Vasicek Examples'!$B$1/12)))*NORMSINV(RAND())</f>
        <v>4.3829453176788651E-2</v>
      </c>
      <c r="H1565">
        <f ca="1">G1565*EXP(-'Vasicek Examples'!$B$1/12)+(1-EXP(-'Vasicek Examples'!$B$1/12))*'Vasicek Examples'!$B$2+SQRT('Vasicek Examples'!$B$3^2/2/'Vasicek Examples'!$B$1*(1-EXP(-2*'Vasicek Examples'!$B$1/12)))*NORMSINV(RAND())</f>
        <v>4.6946397618841722E-2</v>
      </c>
      <c r="I1565">
        <f ca="1">H1565*EXP(-'Vasicek Examples'!$B$1/12)+(1-EXP(-'Vasicek Examples'!$B$1/12))*'Vasicek Examples'!$B$2+SQRT('Vasicek Examples'!$B$3^2/2/'Vasicek Examples'!$B$1*(1-EXP(-2*'Vasicek Examples'!$B$1/12)))*NORMSINV(RAND())</f>
        <v>5.4028042995282591E-2</v>
      </c>
      <c r="J1565">
        <f ca="1">I1565*EXP(-'Vasicek Examples'!$B$1/12)+(1-EXP(-'Vasicek Examples'!$B$1/12))*'Vasicek Examples'!$B$2+SQRT('Vasicek Examples'!$B$3^2/2/'Vasicek Examples'!$B$1*(1-EXP(-2*'Vasicek Examples'!$B$1/12)))*NORMSINV(RAND())</f>
        <v>4.3896413753580873E-2</v>
      </c>
      <c r="K1565">
        <f ca="1">J1565*EXP(-'Vasicek Examples'!$B$1/12)+(1-EXP(-'Vasicek Examples'!$B$1/12))*'Vasicek Examples'!$B$2+SQRT('Vasicek Examples'!$B$3^2/2/'Vasicek Examples'!$B$1*(1-EXP(-2*'Vasicek Examples'!$B$1/12)))*NORMSINV(RAND())</f>
        <v>4.259523669598677E-2</v>
      </c>
      <c r="L1565">
        <f ca="1">K1565*EXP(-'Vasicek Examples'!$B$1/12)+(1-EXP(-'Vasicek Examples'!$B$1/12))*'Vasicek Examples'!$B$2+SQRT('Vasicek Examples'!$B$3^2/2/'Vasicek Examples'!$B$1*(1-EXP(-2*'Vasicek Examples'!$B$1/12)))*NORMSINV(RAND())</f>
        <v>4.4545849528955982E-2</v>
      </c>
      <c r="M1565">
        <f ca="1">L1565*EXP(-'Vasicek Examples'!$B$1/12)+(1-EXP(-'Vasicek Examples'!$B$1/12))*'Vasicek Examples'!$B$2+SQRT('Vasicek Examples'!$B$3^2/2/'Vasicek Examples'!$B$1*(1-EXP(-2*'Vasicek Examples'!$B$1/12)))*NORMSINV(RAND())</f>
        <v>4.7022520892825805E-2</v>
      </c>
      <c r="N1565">
        <f ca="1">M1565*EXP(-'Vasicek Examples'!$B$1/12)+(1-EXP(-'Vasicek Examples'!$B$1/12))*'Vasicek Examples'!$B$2+SQRT('Vasicek Examples'!$B$3^2/2/'Vasicek Examples'!$B$1*(1-EXP(-2*'Vasicek Examples'!$B$1/12)))*NORMSINV(RAND())</f>
        <v>5.3483209314602764E-2</v>
      </c>
      <c r="O1565">
        <f t="shared" ca="1" si="98"/>
        <v>4.3545992332965106E-2</v>
      </c>
      <c r="P1565">
        <f t="shared" ca="1" si="99"/>
        <v>0.95738852054675805</v>
      </c>
      <c r="Q1565">
        <f ca="1">EXP(-'Vasicek Examples'!$D$4*N1565+'Vasicek Examples'!$E$4)</f>
        <v>0.952720930166567</v>
      </c>
      <c r="R1565">
        <f ca="1">MAX(Q1565-'Vasicek Examples'!$B$8,0)</f>
        <v>0</v>
      </c>
      <c r="S1565">
        <f t="shared" ca="1" si="100"/>
        <v>0</v>
      </c>
    </row>
    <row r="1566" spans="1:19" x14ac:dyDescent="0.2">
      <c r="A1566">
        <f t="shared" si="101"/>
        <v>1562</v>
      </c>
      <c r="B1566">
        <f>'Vasicek Examples'!$B$4</f>
        <v>5.2999999999999999E-2</v>
      </c>
      <c r="C1566">
        <f ca="1">B1566*EXP(-'Vasicek Examples'!$B$1/12)+(1-EXP(-'Vasicek Examples'!$B$1/12))*'Vasicek Examples'!$B$2+SQRT('Vasicek Examples'!$B$3^2/2/'Vasicek Examples'!$B$1*(1-EXP(-2*'Vasicek Examples'!$B$1/12)))*NORMSINV(RAND())</f>
        <v>5.0051973590864371E-2</v>
      </c>
      <c r="D1566">
        <f ca="1">C1566*EXP(-'Vasicek Examples'!$B$1/12)+(1-EXP(-'Vasicek Examples'!$B$1/12))*'Vasicek Examples'!$B$2+SQRT('Vasicek Examples'!$B$3^2/2/'Vasicek Examples'!$B$1*(1-EXP(-2*'Vasicek Examples'!$B$1/12)))*NORMSINV(RAND())</f>
        <v>5.4023038825672401E-2</v>
      </c>
      <c r="E1566">
        <f ca="1">D1566*EXP(-'Vasicek Examples'!$B$1/12)+(1-EXP(-'Vasicek Examples'!$B$1/12))*'Vasicek Examples'!$B$2+SQRT('Vasicek Examples'!$B$3^2/2/'Vasicek Examples'!$B$1*(1-EXP(-2*'Vasicek Examples'!$B$1/12)))*NORMSINV(RAND())</f>
        <v>4.4177996281824963E-2</v>
      </c>
      <c r="F1566">
        <f ca="1">E1566*EXP(-'Vasicek Examples'!$B$1/12)+(1-EXP(-'Vasicek Examples'!$B$1/12))*'Vasicek Examples'!$B$2+SQRT('Vasicek Examples'!$B$3^2/2/'Vasicek Examples'!$B$1*(1-EXP(-2*'Vasicek Examples'!$B$1/12)))*NORMSINV(RAND())</f>
        <v>4.9444756324276064E-2</v>
      </c>
      <c r="G1566">
        <f ca="1">F1566*EXP(-'Vasicek Examples'!$B$1/12)+(1-EXP(-'Vasicek Examples'!$B$1/12))*'Vasicek Examples'!$B$2+SQRT('Vasicek Examples'!$B$3^2/2/'Vasicek Examples'!$B$1*(1-EXP(-2*'Vasicek Examples'!$B$1/12)))*NORMSINV(RAND())</f>
        <v>4.7511379153188975E-2</v>
      </c>
      <c r="H1566">
        <f ca="1">G1566*EXP(-'Vasicek Examples'!$B$1/12)+(1-EXP(-'Vasicek Examples'!$B$1/12))*'Vasicek Examples'!$B$2+SQRT('Vasicek Examples'!$B$3^2/2/'Vasicek Examples'!$B$1*(1-EXP(-2*'Vasicek Examples'!$B$1/12)))*NORMSINV(RAND())</f>
        <v>4.5990904891735504E-2</v>
      </c>
      <c r="I1566">
        <f ca="1">H1566*EXP(-'Vasicek Examples'!$B$1/12)+(1-EXP(-'Vasicek Examples'!$B$1/12))*'Vasicek Examples'!$B$2+SQRT('Vasicek Examples'!$B$3^2/2/'Vasicek Examples'!$B$1*(1-EXP(-2*'Vasicek Examples'!$B$1/12)))*NORMSINV(RAND())</f>
        <v>4.0133596287991714E-2</v>
      </c>
      <c r="J1566">
        <f ca="1">I1566*EXP(-'Vasicek Examples'!$B$1/12)+(1-EXP(-'Vasicek Examples'!$B$1/12))*'Vasicek Examples'!$B$2+SQRT('Vasicek Examples'!$B$3^2/2/'Vasicek Examples'!$B$1*(1-EXP(-2*'Vasicek Examples'!$B$1/12)))*NORMSINV(RAND())</f>
        <v>3.7434393654933062E-2</v>
      </c>
      <c r="K1566">
        <f ca="1">J1566*EXP(-'Vasicek Examples'!$B$1/12)+(1-EXP(-'Vasicek Examples'!$B$1/12))*'Vasicek Examples'!$B$2+SQRT('Vasicek Examples'!$B$3^2/2/'Vasicek Examples'!$B$1*(1-EXP(-2*'Vasicek Examples'!$B$1/12)))*NORMSINV(RAND())</f>
        <v>4.2533145062916826E-2</v>
      </c>
      <c r="L1566">
        <f ca="1">K1566*EXP(-'Vasicek Examples'!$B$1/12)+(1-EXP(-'Vasicek Examples'!$B$1/12))*'Vasicek Examples'!$B$2+SQRT('Vasicek Examples'!$B$3^2/2/'Vasicek Examples'!$B$1*(1-EXP(-2*'Vasicek Examples'!$B$1/12)))*NORMSINV(RAND())</f>
        <v>4.4198205362888814E-2</v>
      </c>
      <c r="M1566">
        <f ca="1">L1566*EXP(-'Vasicek Examples'!$B$1/12)+(1-EXP(-'Vasicek Examples'!$B$1/12))*'Vasicek Examples'!$B$2+SQRT('Vasicek Examples'!$B$3^2/2/'Vasicek Examples'!$B$1*(1-EXP(-2*'Vasicek Examples'!$B$1/12)))*NORMSINV(RAND())</f>
        <v>4.4118088087657652E-2</v>
      </c>
      <c r="N1566">
        <f ca="1">M1566*EXP(-'Vasicek Examples'!$B$1/12)+(1-EXP(-'Vasicek Examples'!$B$1/12))*'Vasicek Examples'!$B$2+SQRT('Vasicek Examples'!$B$3^2/2/'Vasicek Examples'!$B$1*(1-EXP(-2*'Vasicek Examples'!$B$1/12)))*NORMSINV(RAND())</f>
        <v>4.5078477453176842E-2</v>
      </c>
      <c r="O1566">
        <f t="shared" ca="1" si="98"/>
        <v>4.1427560787925553E-2</v>
      </c>
      <c r="P1566">
        <f t="shared" ca="1" si="99"/>
        <v>0.95941883236855319</v>
      </c>
      <c r="Q1566">
        <f ca="1">EXP(-'Vasicek Examples'!$D$4*N1566+'Vasicek Examples'!$E$4)</f>
        <v>0.95904311905240947</v>
      </c>
      <c r="R1566">
        <f ca="1">MAX(Q1566-'Vasicek Examples'!$B$8,0)</f>
        <v>0</v>
      </c>
      <c r="S1566">
        <f t="shared" ca="1" si="100"/>
        <v>0</v>
      </c>
    </row>
    <row r="1567" spans="1:19" x14ac:dyDescent="0.2">
      <c r="A1567">
        <f t="shared" si="101"/>
        <v>1563</v>
      </c>
      <c r="B1567">
        <f>'Vasicek Examples'!$B$4</f>
        <v>5.2999999999999999E-2</v>
      </c>
      <c r="C1567">
        <f ca="1">B1567*EXP(-'Vasicek Examples'!$B$1/12)+(1-EXP(-'Vasicek Examples'!$B$1/12))*'Vasicek Examples'!$B$2+SQRT('Vasicek Examples'!$B$3^2/2/'Vasicek Examples'!$B$1*(1-EXP(-2*'Vasicek Examples'!$B$1/12)))*NORMSINV(RAND())</f>
        <v>4.3402542518664246E-2</v>
      </c>
      <c r="D1567">
        <f ca="1">C1567*EXP(-'Vasicek Examples'!$B$1/12)+(1-EXP(-'Vasicek Examples'!$B$1/12))*'Vasicek Examples'!$B$2+SQRT('Vasicek Examples'!$B$3^2/2/'Vasicek Examples'!$B$1*(1-EXP(-2*'Vasicek Examples'!$B$1/12)))*NORMSINV(RAND())</f>
        <v>4.224553780508683E-2</v>
      </c>
      <c r="E1567">
        <f ca="1">D1567*EXP(-'Vasicek Examples'!$B$1/12)+(1-EXP(-'Vasicek Examples'!$B$1/12))*'Vasicek Examples'!$B$2+SQRT('Vasicek Examples'!$B$3^2/2/'Vasicek Examples'!$B$1*(1-EXP(-2*'Vasicek Examples'!$B$1/12)))*NORMSINV(RAND())</f>
        <v>3.7812626427206786E-2</v>
      </c>
      <c r="F1567">
        <f ca="1">E1567*EXP(-'Vasicek Examples'!$B$1/12)+(1-EXP(-'Vasicek Examples'!$B$1/12))*'Vasicek Examples'!$B$2+SQRT('Vasicek Examples'!$B$3^2/2/'Vasicek Examples'!$B$1*(1-EXP(-2*'Vasicek Examples'!$B$1/12)))*NORMSINV(RAND())</f>
        <v>3.7584786206976029E-2</v>
      </c>
      <c r="G1567">
        <f ca="1">F1567*EXP(-'Vasicek Examples'!$B$1/12)+(1-EXP(-'Vasicek Examples'!$B$1/12))*'Vasicek Examples'!$B$2+SQRT('Vasicek Examples'!$B$3^2/2/'Vasicek Examples'!$B$1*(1-EXP(-2*'Vasicek Examples'!$B$1/12)))*NORMSINV(RAND())</f>
        <v>3.6594836182270246E-2</v>
      </c>
      <c r="H1567">
        <f ca="1">G1567*EXP(-'Vasicek Examples'!$B$1/12)+(1-EXP(-'Vasicek Examples'!$B$1/12))*'Vasicek Examples'!$B$2+SQRT('Vasicek Examples'!$B$3^2/2/'Vasicek Examples'!$B$1*(1-EXP(-2*'Vasicek Examples'!$B$1/12)))*NORMSINV(RAND())</f>
        <v>3.6778703768863309E-2</v>
      </c>
      <c r="I1567">
        <f ca="1">H1567*EXP(-'Vasicek Examples'!$B$1/12)+(1-EXP(-'Vasicek Examples'!$B$1/12))*'Vasicek Examples'!$B$2+SQRT('Vasicek Examples'!$B$3^2/2/'Vasicek Examples'!$B$1*(1-EXP(-2*'Vasicek Examples'!$B$1/12)))*NORMSINV(RAND())</f>
        <v>3.8158303935832263E-2</v>
      </c>
      <c r="J1567">
        <f ca="1">I1567*EXP(-'Vasicek Examples'!$B$1/12)+(1-EXP(-'Vasicek Examples'!$B$1/12))*'Vasicek Examples'!$B$2+SQRT('Vasicek Examples'!$B$3^2/2/'Vasicek Examples'!$B$1*(1-EXP(-2*'Vasicek Examples'!$B$1/12)))*NORMSINV(RAND())</f>
        <v>3.7676341682716018E-2</v>
      </c>
      <c r="K1567">
        <f ca="1">J1567*EXP(-'Vasicek Examples'!$B$1/12)+(1-EXP(-'Vasicek Examples'!$B$1/12))*'Vasicek Examples'!$B$2+SQRT('Vasicek Examples'!$B$3^2/2/'Vasicek Examples'!$B$1*(1-EXP(-2*'Vasicek Examples'!$B$1/12)))*NORMSINV(RAND())</f>
        <v>4.0601789276248634E-2</v>
      </c>
      <c r="L1567">
        <f ca="1">K1567*EXP(-'Vasicek Examples'!$B$1/12)+(1-EXP(-'Vasicek Examples'!$B$1/12))*'Vasicek Examples'!$B$2+SQRT('Vasicek Examples'!$B$3^2/2/'Vasicek Examples'!$B$1*(1-EXP(-2*'Vasicek Examples'!$B$1/12)))*NORMSINV(RAND())</f>
        <v>3.7395824724971043E-2</v>
      </c>
      <c r="M1567">
        <f ca="1">L1567*EXP(-'Vasicek Examples'!$B$1/12)+(1-EXP(-'Vasicek Examples'!$B$1/12))*'Vasicek Examples'!$B$2+SQRT('Vasicek Examples'!$B$3^2/2/'Vasicek Examples'!$B$1*(1-EXP(-2*'Vasicek Examples'!$B$1/12)))*NORMSINV(RAND())</f>
        <v>3.8299179265342903E-2</v>
      </c>
      <c r="N1567">
        <f ca="1">M1567*EXP(-'Vasicek Examples'!$B$1/12)+(1-EXP(-'Vasicek Examples'!$B$1/12))*'Vasicek Examples'!$B$2+SQRT('Vasicek Examples'!$B$3^2/2/'Vasicek Examples'!$B$1*(1-EXP(-2*'Vasicek Examples'!$B$1/12)))*NORMSINV(RAND())</f>
        <v>3.8338616191235006E-2</v>
      </c>
      <c r="O1567">
        <f t="shared" ca="1" si="98"/>
        <v>3.5334875719205301E-2</v>
      </c>
      <c r="P1567">
        <f t="shared" ca="1" si="99"/>
        <v>0.9652821125856248</v>
      </c>
      <c r="Q1567">
        <f ca="1">EXP(-'Vasicek Examples'!$D$4*N1567+'Vasicek Examples'!$E$4)</f>
        <v>0.96414326037528786</v>
      </c>
      <c r="R1567">
        <f ca="1">MAX(Q1567-'Vasicek Examples'!$B$8,0)</f>
        <v>3.4472786711746695E-3</v>
      </c>
      <c r="S1567">
        <f t="shared" ca="1" si="100"/>
        <v>3.3275964383828504E-3</v>
      </c>
    </row>
    <row r="1568" spans="1:19" x14ac:dyDescent="0.2">
      <c r="A1568">
        <f t="shared" si="101"/>
        <v>1564</v>
      </c>
      <c r="B1568">
        <f>'Vasicek Examples'!$B$4</f>
        <v>5.2999999999999999E-2</v>
      </c>
      <c r="C1568">
        <f ca="1">B1568*EXP(-'Vasicek Examples'!$B$1/12)+(1-EXP(-'Vasicek Examples'!$B$1/12))*'Vasicek Examples'!$B$2+SQRT('Vasicek Examples'!$B$3^2/2/'Vasicek Examples'!$B$1*(1-EXP(-2*'Vasicek Examples'!$B$1/12)))*NORMSINV(RAND())</f>
        <v>5.3030821091723211E-2</v>
      </c>
      <c r="D1568">
        <f ca="1">C1568*EXP(-'Vasicek Examples'!$B$1/12)+(1-EXP(-'Vasicek Examples'!$B$1/12))*'Vasicek Examples'!$B$2+SQRT('Vasicek Examples'!$B$3^2/2/'Vasicek Examples'!$B$1*(1-EXP(-2*'Vasicek Examples'!$B$1/12)))*NORMSINV(RAND())</f>
        <v>4.9572429422574657E-2</v>
      </c>
      <c r="E1568">
        <f ca="1">D1568*EXP(-'Vasicek Examples'!$B$1/12)+(1-EXP(-'Vasicek Examples'!$B$1/12))*'Vasicek Examples'!$B$2+SQRT('Vasicek Examples'!$B$3^2/2/'Vasicek Examples'!$B$1*(1-EXP(-2*'Vasicek Examples'!$B$1/12)))*NORMSINV(RAND())</f>
        <v>5.5044320895392844E-2</v>
      </c>
      <c r="F1568">
        <f ca="1">E1568*EXP(-'Vasicek Examples'!$B$1/12)+(1-EXP(-'Vasicek Examples'!$B$1/12))*'Vasicek Examples'!$B$2+SQRT('Vasicek Examples'!$B$3^2/2/'Vasicek Examples'!$B$1*(1-EXP(-2*'Vasicek Examples'!$B$1/12)))*NORMSINV(RAND())</f>
        <v>4.7012409116239558E-2</v>
      </c>
      <c r="G1568">
        <f ca="1">F1568*EXP(-'Vasicek Examples'!$B$1/12)+(1-EXP(-'Vasicek Examples'!$B$1/12))*'Vasicek Examples'!$B$2+SQRT('Vasicek Examples'!$B$3^2/2/'Vasicek Examples'!$B$1*(1-EXP(-2*'Vasicek Examples'!$B$1/12)))*NORMSINV(RAND())</f>
        <v>4.5330530852477124E-2</v>
      </c>
      <c r="H1568">
        <f ca="1">G1568*EXP(-'Vasicek Examples'!$B$1/12)+(1-EXP(-'Vasicek Examples'!$B$1/12))*'Vasicek Examples'!$B$2+SQRT('Vasicek Examples'!$B$3^2/2/'Vasicek Examples'!$B$1*(1-EXP(-2*'Vasicek Examples'!$B$1/12)))*NORMSINV(RAND())</f>
        <v>4.0459950779974253E-2</v>
      </c>
      <c r="I1568">
        <f ca="1">H1568*EXP(-'Vasicek Examples'!$B$1/12)+(1-EXP(-'Vasicek Examples'!$B$1/12))*'Vasicek Examples'!$B$2+SQRT('Vasicek Examples'!$B$3^2/2/'Vasicek Examples'!$B$1*(1-EXP(-2*'Vasicek Examples'!$B$1/12)))*NORMSINV(RAND())</f>
        <v>3.8142550114761246E-2</v>
      </c>
      <c r="J1568">
        <f ca="1">I1568*EXP(-'Vasicek Examples'!$B$1/12)+(1-EXP(-'Vasicek Examples'!$B$1/12))*'Vasicek Examples'!$B$2+SQRT('Vasicek Examples'!$B$3^2/2/'Vasicek Examples'!$B$1*(1-EXP(-2*'Vasicek Examples'!$B$1/12)))*NORMSINV(RAND())</f>
        <v>4.1069035531993363E-2</v>
      </c>
      <c r="K1568">
        <f ca="1">J1568*EXP(-'Vasicek Examples'!$B$1/12)+(1-EXP(-'Vasicek Examples'!$B$1/12))*'Vasicek Examples'!$B$2+SQRT('Vasicek Examples'!$B$3^2/2/'Vasicek Examples'!$B$1*(1-EXP(-2*'Vasicek Examples'!$B$1/12)))*NORMSINV(RAND())</f>
        <v>4.1886953990234892E-2</v>
      </c>
      <c r="L1568">
        <f ca="1">K1568*EXP(-'Vasicek Examples'!$B$1/12)+(1-EXP(-'Vasicek Examples'!$B$1/12))*'Vasicek Examples'!$B$2+SQRT('Vasicek Examples'!$B$3^2/2/'Vasicek Examples'!$B$1*(1-EXP(-2*'Vasicek Examples'!$B$1/12)))*NORMSINV(RAND())</f>
        <v>4.2217574510864379E-2</v>
      </c>
      <c r="M1568">
        <f ca="1">L1568*EXP(-'Vasicek Examples'!$B$1/12)+(1-EXP(-'Vasicek Examples'!$B$1/12))*'Vasicek Examples'!$B$2+SQRT('Vasicek Examples'!$B$3^2/2/'Vasicek Examples'!$B$1*(1-EXP(-2*'Vasicek Examples'!$B$1/12)))*NORMSINV(RAND())</f>
        <v>4.366595599772731E-2</v>
      </c>
      <c r="N1568">
        <f ca="1">M1568*EXP(-'Vasicek Examples'!$B$1/12)+(1-EXP(-'Vasicek Examples'!$B$1/12))*'Vasicek Examples'!$B$2+SQRT('Vasicek Examples'!$B$3^2/2/'Vasicek Examples'!$B$1*(1-EXP(-2*'Vasicek Examples'!$B$1/12)))*NORMSINV(RAND())</f>
        <v>5.0348006193139241E-2</v>
      </c>
      <c r="O1568">
        <f t="shared" ca="1" si="98"/>
        <v>4.1340927071222576E-2</v>
      </c>
      <c r="P1568">
        <f t="shared" ca="1" si="99"/>
        <v>0.95950195398839155</v>
      </c>
      <c r="Q1568">
        <f ca="1">EXP(-'Vasicek Examples'!$D$4*N1568+'Vasicek Examples'!$E$4)</f>
        <v>0.95507439731521737</v>
      </c>
      <c r="R1568">
        <f ca="1">MAX(Q1568-'Vasicek Examples'!$B$8,0)</f>
        <v>0</v>
      </c>
      <c r="S1568">
        <f t="shared" ca="1" si="100"/>
        <v>0</v>
      </c>
    </row>
    <row r="1569" spans="1:19" x14ac:dyDescent="0.2">
      <c r="A1569">
        <f t="shared" si="101"/>
        <v>1565</v>
      </c>
      <c r="B1569">
        <f>'Vasicek Examples'!$B$4</f>
        <v>5.2999999999999999E-2</v>
      </c>
      <c r="C1569">
        <f ca="1">B1569*EXP(-'Vasicek Examples'!$B$1/12)+(1-EXP(-'Vasicek Examples'!$B$1/12))*'Vasicek Examples'!$B$2+SQRT('Vasicek Examples'!$B$3^2/2/'Vasicek Examples'!$B$1*(1-EXP(-2*'Vasicek Examples'!$B$1/12)))*NORMSINV(RAND())</f>
        <v>4.6710204482972632E-2</v>
      </c>
      <c r="D1569">
        <f ca="1">C1569*EXP(-'Vasicek Examples'!$B$1/12)+(1-EXP(-'Vasicek Examples'!$B$1/12))*'Vasicek Examples'!$B$2+SQRT('Vasicek Examples'!$B$3^2/2/'Vasicek Examples'!$B$1*(1-EXP(-2*'Vasicek Examples'!$B$1/12)))*NORMSINV(RAND())</f>
        <v>4.2337882989138487E-2</v>
      </c>
      <c r="E1569">
        <f ca="1">D1569*EXP(-'Vasicek Examples'!$B$1/12)+(1-EXP(-'Vasicek Examples'!$B$1/12))*'Vasicek Examples'!$B$2+SQRT('Vasicek Examples'!$B$3^2/2/'Vasicek Examples'!$B$1*(1-EXP(-2*'Vasicek Examples'!$B$1/12)))*NORMSINV(RAND())</f>
        <v>4.7913588364713308E-2</v>
      </c>
      <c r="F1569">
        <f ca="1">E1569*EXP(-'Vasicek Examples'!$B$1/12)+(1-EXP(-'Vasicek Examples'!$B$1/12))*'Vasicek Examples'!$B$2+SQRT('Vasicek Examples'!$B$3^2/2/'Vasicek Examples'!$B$1*(1-EXP(-2*'Vasicek Examples'!$B$1/12)))*NORMSINV(RAND())</f>
        <v>4.4236963644506383E-2</v>
      </c>
      <c r="G1569">
        <f ca="1">F1569*EXP(-'Vasicek Examples'!$B$1/12)+(1-EXP(-'Vasicek Examples'!$B$1/12))*'Vasicek Examples'!$B$2+SQRT('Vasicek Examples'!$B$3^2/2/'Vasicek Examples'!$B$1*(1-EXP(-2*'Vasicek Examples'!$B$1/12)))*NORMSINV(RAND())</f>
        <v>4.6533678562463737E-2</v>
      </c>
      <c r="H1569">
        <f ca="1">G1569*EXP(-'Vasicek Examples'!$B$1/12)+(1-EXP(-'Vasicek Examples'!$B$1/12))*'Vasicek Examples'!$B$2+SQRT('Vasicek Examples'!$B$3^2/2/'Vasicek Examples'!$B$1*(1-EXP(-2*'Vasicek Examples'!$B$1/12)))*NORMSINV(RAND())</f>
        <v>4.3978226168133086E-2</v>
      </c>
      <c r="I1569">
        <f ca="1">H1569*EXP(-'Vasicek Examples'!$B$1/12)+(1-EXP(-'Vasicek Examples'!$B$1/12))*'Vasicek Examples'!$B$2+SQRT('Vasicek Examples'!$B$3^2/2/'Vasicek Examples'!$B$1*(1-EXP(-2*'Vasicek Examples'!$B$1/12)))*NORMSINV(RAND())</f>
        <v>4.2061980075546436E-2</v>
      </c>
      <c r="J1569">
        <f ca="1">I1569*EXP(-'Vasicek Examples'!$B$1/12)+(1-EXP(-'Vasicek Examples'!$B$1/12))*'Vasicek Examples'!$B$2+SQRT('Vasicek Examples'!$B$3^2/2/'Vasicek Examples'!$B$1*(1-EXP(-2*'Vasicek Examples'!$B$1/12)))*NORMSINV(RAND())</f>
        <v>3.9013457852968281E-2</v>
      </c>
      <c r="K1569">
        <f ca="1">J1569*EXP(-'Vasicek Examples'!$B$1/12)+(1-EXP(-'Vasicek Examples'!$B$1/12))*'Vasicek Examples'!$B$2+SQRT('Vasicek Examples'!$B$3^2/2/'Vasicek Examples'!$B$1*(1-EXP(-2*'Vasicek Examples'!$B$1/12)))*NORMSINV(RAND())</f>
        <v>3.6288624690950295E-2</v>
      </c>
      <c r="L1569">
        <f ca="1">K1569*EXP(-'Vasicek Examples'!$B$1/12)+(1-EXP(-'Vasicek Examples'!$B$1/12))*'Vasicek Examples'!$B$2+SQRT('Vasicek Examples'!$B$3^2/2/'Vasicek Examples'!$B$1*(1-EXP(-2*'Vasicek Examples'!$B$1/12)))*NORMSINV(RAND())</f>
        <v>3.4572176133245799E-2</v>
      </c>
      <c r="M1569">
        <f ca="1">L1569*EXP(-'Vasicek Examples'!$B$1/12)+(1-EXP(-'Vasicek Examples'!$B$1/12))*'Vasicek Examples'!$B$2+SQRT('Vasicek Examples'!$B$3^2/2/'Vasicek Examples'!$B$1*(1-EXP(-2*'Vasicek Examples'!$B$1/12)))*NORMSINV(RAND())</f>
        <v>4.54165092291283E-2</v>
      </c>
      <c r="N1569">
        <f ca="1">M1569*EXP(-'Vasicek Examples'!$B$1/12)+(1-EXP(-'Vasicek Examples'!$B$1/12))*'Vasicek Examples'!$B$2+SQRT('Vasicek Examples'!$B$3^2/2/'Vasicek Examples'!$B$1*(1-EXP(-2*'Vasicek Examples'!$B$1/12)))*NORMSINV(RAND())</f>
        <v>4.2853593180330829E-2</v>
      </c>
      <c r="O1569">
        <f t="shared" ca="1" si="98"/>
        <v>3.8927915545203827E-2</v>
      </c>
      <c r="P1569">
        <f t="shared" ca="1" si="99"/>
        <v>0.96182003892065482</v>
      </c>
      <c r="Q1569">
        <f ca="1">EXP(-'Vasicek Examples'!$D$4*N1569+'Vasicek Examples'!$E$4)</f>
        <v>0.96072372810989837</v>
      </c>
      <c r="R1569">
        <f ca="1">MAX(Q1569-'Vasicek Examples'!$B$8,0)</f>
        <v>2.7746405785178396E-5</v>
      </c>
      <c r="S1569">
        <f t="shared" ca="1" si="100"/>
        <v>2.6687049092208567E-5</v>
      </c>
    </row>
    <row r="1570" spans="1:19" x14ac:dyDescent="0.2">
      <c r="A1570">
        <f t="shared" si="101"/>
        <v>1566</v>
      </c>
      <c r="B1570">
        <f>'Vasicek Examples'!$B$4</f>
        <v>5.2999999999999999E-2</v>
      </c>
      <c r="C1570">
        <f ca="1">B1570*EXP(-'Vasicek Examples'!$B$1/12)+(1-EXP(-'Vasicek Examples'!$B$1/12))*'Vasicek Examples'!$B$2+SQRT('Vasicek Examples'!$B$3^2/2/'Vasicek Examples'!$B$1*(1-EXP(-2*'Vasicek Examples'!$B$1/12)))*NORMSINV(RAND())</f>
        <v>5.2781027702270243E-2</v>
      </c>
      <c r="D1570">
        <f ca="1">C1570*EXP(-'Vasicek Examples'!$B$1/12)+(1-EXP(-'Vasicek Examples'!$B$1/12))*'Vasicek Examples'!$B$2+SQRT('Vasicek Examples'!$B$3^2/2/'Vasicek Examples'!$B$1*(1-EXP(-2*'Vasicek Examples'!$B$1/12)))*NORMSINV(RAND())</f>
        <v>5.2420718230783578E-2</v>
      </c>
      <c r="E1570">
        <f ca="1">D1570*EXP(-'Vasicek Examples'!$B$1/12)+(1-EXP(-'Vasicek Examples'!$B$1/12))*'Vasicek Examples'!$B$2+SQRT('Vasicek Examples'!$B$3^2/2/'Vasicek Examples'!$B$1*(1-EXP(-2*'Vasicek Examples'!$B$1/12)))*NORMSINV(RAND())</f>
        <v>4.5668843139980653E-2</v>
      </c>
      <c r="F1570">
        <f ca="1">E1570*EXP(-'Vasicek Examples'!$B$1/12)+(1-EXP(-'Vasicek Examples'!$B$1/12))*'Vasicek Examples'!$B$2+SQRT('Vasicek Examples'!$B$3^2/2/'Vasicek Examples'!$B$1*(1-EXP(-2*'Vasicek Examples'!$B$1/12)))*NORMSINV(RAND())</f>
        <v>4.7048910961075809E-2</v>
      </c>
      <c r="G1570">
        <f ca="1">F1570*EXP(-'Vasicek Examples'!$B$1/12)+(1-EXP(-'Vasicek Examples'!$B$1/12))*'Vasicek Examples'!$B$2+SQRT('Vasicek Examples'!$B$3^2/2/'Vasicek Examples'!$B$1*(1-EXP(-2*'Vasicek Examples'!$B$1/12)))*NORMSINV(RAND())</f>
        <v>4.9623034161313334E-2</v>
      </c>
      <c r="H1570">
        <f ca="1">G1570*EXP(-'Vasicek Examples'!$B$1/12)+(1-EXP(-'Vasicek Examples'!$B$1/12))*'Vasicek Examples'!$B$2+SQRT('Vasicek Examples'!$B$3^2/2/'Vasicek Examples'!$B$1*(1-EXP(-2*'Vasicek Examples'!$B$1/12)))*NORMSINV(RAND())</f>
        <v>4.4404884125751991E-2</v>
      </c>
      <c r="I1570">
        <f ca="1">H1570*EXP(-'Vasicek Examples'!$B$1/12)+(1-EXP(-'Vasicek Examples'!$B$1/12))*'Vasicek Examples'!$B$2+SQRT('Vasicek Examples'!$B$3^2/2/'Vasicek Examples'!$B$1*(1-EXP(-2*'Vasicek Examples'!$B$1/12)))*NORMSINV(RAND())</f>
        <v>4.8648967374010567E-2</v>
      </c>
      <c r="J1570">
        <f ca="1">I1570*EXP(-'Vasicek Examples'!$B$1/12)+(1-EXP(-'Vasicek Examples'!$B$1/12))*'Vasicek Examples'!$B$2+SQRT('Vasicek Examples'!$B$3^2/2/'Vasicek Examples'!$B$1*(1-EXP(-2*'Vasicek Examples'!$B$1/12)))*NORMSINV(RAND())</f>
        <v>3.9177210680169439E-2</v>
      </c>
      <c r="K1570">
        <f ca="1">J1570*EXP(-'Vasicek Examples'!$B$1/12)+(1-EXP(-'Vasicek Examples'!$B$1/12))*'Vasicek Examples'!$B$2+SQRT('Vasicek Examples'!$B$3^2/2/'Vasicek Examples'!$B$1*(1-EXP(-2*'Vasicek Examples'!$B$1/12)))*NORMSINV(RAND())</f>
        <v>4.7953656728962804E-2</v>
      </c>
      <c r="L1570">
        <f ca="1">K1570*EXP(-'Vasicek Examples'!$B$1/12)+(1-EXP(-'Vasicek Examples'!$B$1/12))*'Vasicek Examples'!$B$2+SQRT('Vasicek Examples'!$B$3^2/2/'Vasicek Examples'!$B$1*(1-EXP(-2*'Vasicek Examples'!$B$1/12)))*NORMSINV(RAND())</f>
        <v>4.1908033684911063E-2</v>
      </c>
      <c r="M1570">
        <f ca="1">L1570*EXP(-'Vasicek Examples'!$B$1/12)+(1-EXP(-'Vasicek Examples'!$B$1/12))*'Vasicek Examples'!$B$2+SQRT('Vasicek Examples'!$B$3^2/2/'Vasicek Examples'!$B$1*(1-EXP(-2*'Vasicek Examples'!$B$1/12)))*NORMSINV(RAND())</f>
        <v>4.2938444700904292E-2</v>
      </c>
      <c r="N1570">
        <f ca="1">M1570*EXP(-'Vasicek Examples'!$B$1/12)+(1-EXP(-'Vasicek Examples'!$B$1/12))*'Vasicek Examples'!$B$2+SQRT('Vasicek Examples'!$B$3^2/2/'Vasicek Examples'!$B$1*(1-EXP(-2*'Vasicek Examples'!$B$1/12)))*NORMSINV(RAND())</f>
        <v>5.0333687468642328E-2</v>
      </c>
      <c r="O1570">
        <f t="shared" ca="1" si="98"/>
        <v>4.2612505114443318E-2</v>
      </c>
      <c r="P1570">
        <f t="shared" ca="1" si="99"/>
        <v>0.95828264775708072</v>
      </c>
      <c r="Q1570">
        <f ca="1">EXP(-'Vasicek Examples'!$D$4*N1570+'Vasicek Examples'!$E$4)</f>
        <v>0.95508515911420067</v>
      </c>
      <c r="R1570">
        <f ca="1">MAX(Q1570-'Vasicek Examples'!$B$8,0)</f>
        <v>0</v>
      </c>
      <c r="S1570">
        <f t="shared" ca="1" si="100"/>
        <v>0</v>
      </c>
    </row>
    <row r="1571" spans="1:19" x14ac:dyDescent="0.2">
      <c r="A1571">
        <f t="shared" si="101"/>
        <v>1567</v>
      </c>
      <c r="B1571">
        <f>'Vasicek Examples'!$B$4</f>
        <v>5.2999999999999999E-2</v>
      </c>
      <c r="C1571">
        <f ca="1">B1571*EXP(-'Vasicek Examples'!$B$1/12)+(1-EXP(-'Vasicek Examples'!$B$1/12))*'Vasicek Examples'!$B$2+SQRT('Vasicek Examples'!$B$3^2/2/'Vasicek Examples'!$B$1*(1-EXP(-2*'Vasicek Examples'!$B$1/12)))*NORMSINV(RAND())</f>
        <v>4.9644633787736613E-2</v>
      </c>
      <c r="D1571">
        <f ca="1">C1571*EXP(-'Vasicek Examples'!$B$1/12)+(1-EXP(-'Vasicek Examples'!$B$1/12))*'Vasicek Examples'!$B$2+SQRT('Vasicek Examples'!$B$3^2/2/'Vasicek Examples'!$B$1*(1-EXP(-2*'Vasicek Examples'!$B$1/12)))*NORMSINV(RAND())</f>
        <v>5.2760679232239122E-2</v>
      </c>
      <c r="E1571">
        <f ca="1">D1571*EXP(-'Vasicek Examples'!$B$1/12)+(1-EXP(-'Vasicek Examples'!$B$1/12))*'Vasicek Examples'!$B$2+SQRT('Vasicek Examples'!$B$3^2/2/'Vasicek Examples'!$B$1*(1-EXP(-2*'Vasicek Examples'!$B$1/12)))*NORMSINV(RAND())</f>
        <v>5.3699909391593185E-2</v>
      </c>
      <c r="F1571">
        <f ca="1">E1571*EXP(-'Vasicek Examples'!$B$1/12)+(1-EXP(-'Vasicek Examples'!$B$1/12))*'Vasicek Examples'!$B$2+SQRT('Vasicek Examples'!$B$3^2/2/'Vasicek Examples'!$B$1*(1-EXP(-2*'Vasicek Examples'!$B$1/12)))*NORMSINV(RAND())</f>
        <v>4.5780029340141762E-2</v>
      </c>
      <c r="G1571">
        <f ca="1">F1571*EXP(-'Vasicek Examples'!$B$1/12)+(1-EXP(-'Vasicek Examples'!$B$1/12))*'Vasicek Examples'!$B$2+SQRT('Vasicek Examples'!$B$3^2/2/'Vasicek Examples'!$B$1*(1-EXP(-2*'Vasicek Examples'!$B$1/12)))*NORMSINV(RAND())</f>
        <v>3.9166624494362479E-2</v>
      </c>
      <c r="H1571">
        <f ca="1">G1571*EXP(-'Vasicek Examples'!$B$1/12)+(1-EXP(-'Vasicek Examples'!$B$1/12))*'Vasicek Examples'!$B$2+SQRT('Vasicek Examples'!$B$3^2/2/'Vasicek Examples'!$B$1*(1-EXP(-2*'Vasicek Examples'!$B$1/12)))*NORMSINV(RAND())</f>
        <v>3.9886562919323881E-2</v>
      </c>
      <c r="I1571">
        <f ca="1">H1571*EXP(-'Vasicek Examples'!$B$1/12)+(1-EXP(-'Vasicek Examples'!$B$1/12))*'Vasicek Examples'!$B$2+SQRT('Vasicek Examples'!$B$3^2/2/'Vasicek Examples'!$B$1*(1-EXP(-2*'Vasicek Examples'!$B$1/12)))*NORMSINV(RAND())</f>
        <v>4.5695624549954274E-2</v>
      </c>
      <c r="J1571">
        <f ca="1">I1571*EXP(-'Vasicek Examples'!$B$1/12)+(1-EXP(-'Vasicek Examples'!$B$1/12))*'Vasicek Examples'!$B$2+SQRT('Vasicek Examples'!$B$3^2/2/'Vasicek Examples'!$B$1*(1-EXP(-2*'Vasicek Examples'!$B$1/12)))*NORMSINV(RAND())</f>
        <v>4.7419379614949679E-2</v>
      </c>
      <c r="K1571">
        <f ca="1">J1571*EXP(-'Vasicek Examples'!$B$1/12)+(1-EXP(-'Vasicek Examples'!$B$1/12))*'Vasicek Examples'!$B$2+SQRT('Vasicek Examples'!$B$3^2/2/'Vasicek Examples'!$B$1*(1-EXP(-2*'Vasicek Examples'!$B$1/12)))*NORMSINV(RAND())</f>
        <v>3.4612530551144931E-2</v>
      </c>
      <c r="L1571">
        <f ca="1">K1571*EXP(-'Vasicek Examples'!$B$1/12)+(1-EXP(-'Vasicek Examples'!$B$1/12))*'Vasicek Examples'!$B$2+SQRT('Vasicek Examples'!$B$3^2/2/'Vasicek Examples'!$B$1*(1-EXP(-2*'Vasicek Examples'!$B$1/12)))*NORMSINV(RAND())</f>
        <v>3.8458486221748391E-2</v>
      </c>
      <c r="M1571">
        <f ca="1">L1571*EXP(-'Vasicek Examples'!$B$1/12)+(1-EXP(-'Vasicek Examples'!$B$1/12))*'Vasicek Examples'!$B$2+SQRT('Vasicek Examples'!$B$3^2/2/'Vasicek Examples'!$B$1*(1-EXP(-2*'Vasicek Examples'!$B$1/12)))*NORMSINV(RAND())</f>
        <v>4.1181511367477441E-2</v>
      </c>
      <c r="N1571">
        <f ca="1">M1571*EXP(-'Vasicek Examples'!$B$1/12)+(1-EXP(-'Vasicek Examples'!$B$1/12))*'Vasicek Examples'!$B$2+SQRT('Vasicek Examples'!$B$3^2/2/'Vasicek Examples'!$B$1*(1-EXP(-2*'Vasicek Examples'!$B$1/12)))*NORMSINV(RAND())</f>
        <v>4.159623253740849E-2</v>
      </c>
      <c r="O1571">
        <f t="shared" ca="1" si="98"/>
        <v>4.0356814237125643E-2</v>
      </c>
      <c r="P1571">
        <f t="shared" ca="1" si="99"/>
        <v>0.96044667695640606</v>
      </c>
      <c r="Q1571">
        <f ca="1">EXP(-'Vasicek Examples'!$D$4*N1571+'Vasicek Examples'!$E$4)</f>
        <v>0.96167480176018616</v>
      </c>
      <c r="R1571">
        <f ca="1">MAX(Q1571-'Vasicek Examples'!$B$8,0)</f>
        <v>9.7882005607297096E-4</v>
      </c>
      <c r="S1571">
        <f t="shared" ca="1" si="100"/>
        <v>9.4010447019356798E-4</v>
      </c>
    </row>
    <row r="1572" spans="1:19" x14ac:dyDescent="0.2">
      <c r="A1572">
        <f t="shared" si="101"/>
        <v>1568</v>
      </c>
      <c r="B1572">
        <f>'Vasicek Examples'!$B$4</f>
        <v>5.2999999999999999E-2</v>
      </c>
      <c r="C1572">
        <f ca="1">B1572*EXP(-'Vasicek Examples'!$B$1/12)+(1-EXP(-'Vasicek Examples'!$B$1/12))*'Vasicek Examples'!$B$2+SQRT('Vasicek Examples'!$B$3^2/2/'Vasicek Examples'!$B$1*(1-EXP(-2*'Vasicek Examples'!$B$1/12)))*NORMSINV(RAND())</f>
        <v>4.1336660171789795E-2</v>
      </c>
      <c r="D1572">
        <f ca="1">C1572*EXP(-'Vasicek Examples'!$B$1/12)+(1-EXP(-'Vasicek Examples'!$B$1/12))*'Vasicek Examples'!$B$2+SQRT('Vasicek Examples'!$B$3^2/2/'Vasicek Examples'!$B$1*(1-EXP(-2*'Vasicek Examples'!$B$1/12)))*NORMSINV(RAND())</f>
        <v>4.2973787664991776E-2</v>
      </c>
      <c r="E1572">
        <f ca="1">D1572*EXP(-'Vasicek Examples'!$B$1/12)+(1-EXP(-'Vasicek Examples'!$B$1/12))*'Vasicek Examples'!$B$2+SQRT('Vasicek Examples'!$B$3^2/2/'Vasicek Examples'!$B$1*(1-EXP(-2*'Vasicek Examples'!$B$1/12)))*NORMSINV(RAND())</f>
        <v>3.604041679029963E-2</v>
      </c>
      <c r="F1572">
        <f ca="1">E1572*EXP(-'Vasicek Examples'!$B$1/12)+(1-EXP(-'Vasicek Examples'!$B$1/12))*'Vasicek Examples'!$B$2+SQRT('Vasicek Examples'!$B$3^2/2/'Vasicek Examples'!$B$1*(1-EXP(-2*'Vasicek Examples'!$B$1/12)))*NORMSINV(RAND())</f>
        <v>3.6929935310819104E-2</v>
      </c>
      <c r="G1572">
        <f ca="1">F1572*EXP(-'Vasicek Examples'!$B$1/12)+(1-EXP(-'Vasicek Examples'!$B$1/12))*'Vasicek Examples'!$B$2+SQRT('Vasicek Examples'!$B$3^2/2/'Vasicek Examples'!$B$1*(1-EXP(-2*'Vasicek Examples'!$B$1/12)))*NORMSINV(RAND())</f>
        <v>4.0435434007865506E-2</v>
      </c>
      <c r="H1572">
        <f ca="1">G1572*EXP(-'Vasicek Examples'!$B$1/12)+(1-EXP(-'Vasicek Examples'!$B$1/12))*'Vasicek Examples'!$B$2+SQRT('Vasicek Examples'!$B$3^2/2/'Vasicek Examples'!$B$1*(1-EXP(-2*'Vasicek Examples'!$B$1/12)))*NORMSINV(RAND())</f>
        <v>4.4117918504769961E-2</v>
      </c>
      <c r="I1572">
        <f ca="1">H1572*EXP(-'Vasicek Examples'!$B$1/12)+(1-EXP(-'Vasicek Examples'!$B$1/12))*'Vasicek Examples'!$B$2+SQRT('Vasicek Examples'!$B$3^2/2/'Vasicek Examples'!$B$1*(1-EXP(-2*'Vasicek Examples'!$B$1/12)))*NORMSINV(RAND())</f>
        <v>4.2705077646887336E-2</v>
      </c>
      <c r="J1572">
        <f ca="1">I1572*EXP(-'Vasicek Examples'!$B$1/12)+(1-EXP(-'Vasicek Examples'!$B$1/12))*'Vasicek Examples'!$B$2+SQRT('Vasicek Examples'!$B$3^2/2/'Vasicek Examples'!$B$1*(1-EXP(-2*'Vasicek Examples'!$B$1/12)))*NORMSINV(RAND())</f>
        <v>3.3238144140448005E-2</v>
      </c>
      <c r="K1572">
        <f ca="1">J1572*EXP(-'Vasicek Examples'!$B$1/12)+(1-EXP(-'Vasicek Examples'!$B$1/12))*'Vasicek Examples'!$B$2+SQRT('Vasicek Examples'!$B$3^2/2/'Vasicek Examples'!$B$1*(1-EXP(-2*'Vasicek Examples'!$B$1/12)))*NORMSINV(RAND())</f>
        <v>3.0939584095670439E-2</v>
      </c>
      <c r="L1572">
        <f ca="1">K1572*EXP(-'Vasicek Examples'!$B$1/12)+(1-EXP(-'Vasicek Examples'!$B$1/12))*'Vasicek Examples'!$B$2+SQRT('Vasicek Examples'!$B$3^2/2/'Vasicek Examples'!$B$1*(1-EXP(-2*'Vasicek Examples'!$B$1/12)))*NORMSINV(RAND())</f>
        <v>3.9386714827223349E-2</v>
      </c>
      <c r="M1572">
        <f ca="1">L1572*EXP(-'Vasicek Examples'!$B$1/12)+(1-EXP(-'Vasicek Examples'!$B$1/12))*'Vasicek Examples'!$B$2+SQRT('Vasicek Examples'!$B$3^2/2/'Vasicek Examples'!$B$1*(1-EXP(-2*'Vasicek Examples'!$B$1/12)))*NORMSINV(RAND())</f>
        <v>3.4820605007309643E-2</v>
      </c>
      <c r="N1572">
        <f ca="1">M1572*EXP(-'Vasicek Examples'!$B$1/12)+(1-EXP(-'Vasicek Examples'!$B$1/12))*'Vasicek Examples'!$B$2+SQRT('Vasicek Examples'!$B$3^2/2/'Vasicek Examples'!$B$1*(1-EXP(-2*'Vasicek Examples'!$B$1/12)))*NORMSINV(RAND())</f>
        <v>4.1928453552281926E-2</v>
      </c>
      <c r="O1572">
        <f t="shared" ca="1" si="98"/>
        <v>3.5268347904860047E-2</v>
      </c>
      <c r="P1572">
        <f t="shared" ca="1" si="99"/>
        <v>0.96534633283099436</v>
      </c>
      <c r="Q1572">
        <f ca="1">EXP(-'Vasicek Examples'!$D$4*N1572+'Vasicek Examples'!$E$4)</f>
        <v>0.96142341670184983</v>
      </c>
      <c r="R1572">
        <f ca="1">MAX(Q1572-'Vasicek Examples'!$B$8,0)</f>
        <v>7.2743499773664233E-4</v>
      </c>
      <c r="S1572">
        <f t="shared" ca="1" si="100"/>
        <v>7.0222670743799037E-4</v>
      </c>
    </row>
    <row r="1573" spans="1:19" x14ac:dyDescent="0.2">
      <c r="A1573">
        <f t="shared" si="101"/>
        <v>1569</v>
      </c>
      <c r="B1573">
        <f>'Vasicek Examples'!$B$4</f>
        <v>5.2999999999999999E-2</v>
      </c>
      <c r="C1573">
        <f ca="1">B1573*EXP(-'Vasicek Examples'!$B$1/12)+(1-EXP(-'Vasicek Examples'!$B$1/12))*'Vasicek Examples'!$B$2+SQRT('Vasicek Examples'!$B$3^2/2/'Vasicek Examples'!$B$1*(1-EXP(-2*'Vasicek Examples'!$B$1/12)))*NORMSINV(RAND())</f>
        <v>4.4095650835304943E-2</v>
      </c>
      <c r="D1573">
        <f ca="1">C1573*EXP(-'Vasicek Examples'!$B$1/12)+(1-EXP(-'Vasicek Examples'!$B$1/12))*'Vasicek Examples'!$B$2+SQRT('Vasicek Examples'!$B$3^2/2/'Vasicek Examples'!$B$1*(1-EXP(-2*'Vasicek Examples'!$B$1/12)))*NORMSINV(RAND())</f>
        <v>3.7305578332635432E-2</v>
      </c>
      <c r="E1573">
        <f ca="1">D1573*EXP(-'Vasicek Examples'!$B$1/12)+(1-EXP(-'Vasicek Examples'!$B$1/12))*'Vasicek Examples'!$B$2+SQRT('Vasicek Examples'!$B$3^2/2/'Vasicek Examples'!$B$1*(1-EXP(-2*'Vasicek Examples'!$B$1/12)))*NORMSINV(RAND())</f>
        <v>3.8422791694975644E-2</v>
      </c>
      <c r="F1573">
        <f ca="1">E1573*EXP(-'Vasicek Examples'!$B$1/12)+(1-EXP(-'Vasicek Examples'!$B$1/12))*'Vasicek Examples'!$B$2+SQRT('Vasicek Examples'!$B$3^2/2/'Vasicek Examples'!$B$1*(1-EXP(-2*'Vasicek Examples'!$B$1/12)))*NORMSINV(RAND())</f>
        <v>4.3196586655824307E-2</v>
      </c>
      <c r="G1573">
        <f ca="1">F1573*EXP(-'Vasicek Examples'!$B$1/12)+(1-EXP(-'Vasicek Examples'!$B$1/12))*'Vasicek Examples'!$B$2+SQRT('Vasicek Examples'!$B$3^2/2/'Vasicek Examples'!$B$1*(1-EXP(-2*'Vasicek Examples'!$B$1/12)))*NORMSINV(RAND())</f>
        <v>3.3985940819447634E-2</v>
      </c>
      <c r="H1573">
        <f ca="1">G1573*EXP(-'Vasicek Examples'!$B$1/12)+(1-EXP(-'Vasicek Examples'!$B$1/12))*'Vasicek Examples'!$B$2+SQRT('Vasicek Examples'!$B$3^2/2/'Vasicek Examples'!$B$1*(1-EXP(-2*'Vasicek Examples'!$B$1/12)))*NORMSINV(RAND())</f>
        <v>3.4542213874178336E-2</v>
      </c>
      <c r="I1573">
        <f ca="1">H1573*EXP(-'Vasicek Examples'!$B$1/12)+(1-EXP(-'Vasicek Examples'!$B$1/12))*'Vasicek Examples'!$B$2+SQRT('Vasicek Examples'!$B$3^2/2/'Vasicek Examples'!$B$1*(1-EXP(-2*'Vasicek Examples'!$B$1/12)))*NORMSINV(RAND())</f>
        <v>3.2329646778110656E-2</v>
      </c>
      <c r="J1573">
        <f ca="1">I1573*EXP(-'Vasicek Examples'!$B$1/12)+(1-EXP(-'Vasicek Examples'!$B$1/12))*'Vasicek Examples'!$B$2+SQRT('Vasicek Examples'!$B$3^2/2/'Vasicek Examples'!$B$1*(1-EXP(-2*'Vasicek Examples'!$B$1/12)))*NORMSINV(RAND())</f>
        <v>3.0724384809743668E-2</v>
      </c>
      <c r="K1573">
        <f ca="1">J1573*EXP(-'Vasicek Examples'!$B$1/12)+(1-EXP(-'Vasicek Examples'!$B$1/12))*'Vasicek Examples'!$B$2+SQRT('Vasicek Examples'!$B$3^2/2/'Vasicek Examples'!$B$1*(1-EXP(-2*'Vasicek Examples'!$B$1/12)))*NORMSINV(RAND())</f>
        <v>3.4974200835693976E-2</v>
      </c>
      <c r="L1573">
        <f ca="1">K1573*EXP(-'Vasicek Examples'!$B$1/12)+(1-EXP(-'Vasicek Examples'!$B$1/12))*'Vasicek Examples'!$B$2+SQRT('Vasicek Examples'!$B$3^2/2/'Vasicek Examples'!$B$1*(1-EXP(-2*'Vasicek Examples'!$B$1/12)))*NORMSINV(RAND())</f>
        <v>2.2257827651788638E-2</v>
      </c>
      <c r="M1573">
        <f ca="1">L1573*EXP(-'Vasicek Examples'!$B$1/12)+(1-EXP(-'Vasicek Examples'!$B$1/12))*'Vasicek Examples'!$B$2+SQRT('Vasicek Examples'!$B$3^2/2/'Vasicek Examples'!$B$1*(1-EXP(-2*'Vasicek Examples'!$B$1/12)))*NORMSINV(RAND())</f>
        <v>2.8634336642989894E-2</v>
      </c>
      <c r="N1573">
        <f ca="1">M1573*EXP(-'Vasicek Examples'!$B$1/12)+(1-EXP(-'Vasicek Examples'!$B$1/12))*'Vasicek Examples'!$B$2+SQRT('Vasicek Examples'!$B$3^2/2/'Vasicek Examples'!$B$1*(1-EXP(-2*'Vasicek Examples'!$B$1/12)))*NORMSINV(RAND())</f>
        <v>2.6101471472135946E-2</v>
      </c>
      <c r="O1573">
        <f t="shared" ca="1" si="98"/>
        <v>3.0956005770759049E-2</v>
      </c>
      <c r="P1573">
        <f t="shared" ca="1" si="99"/>
        <v>0.96951822534485133</v>
      </c>
      <c r="Q1573">
        <f ca="1">EXP(-'Vasicek Examples'!$D$4*N1573+'Vasicek Examples'!$E$4)</f>
        <v>0.97347269528882041</v>
      </c>
      <c r="R1573">
        <f ca="1">MAX(Q1573-'Vasicek Examples'!$B$8,0)</f>
        <v>1.2776713584707222E-2</v>
      </c>
      <c r="S1573">
        <f t="shared" ca="1" si="100"/>
        <v>1.23872566803848E-2</v>
      </c>
    </row>
    <row r="1574" spans="1:19" x14ac:dyDescent="0.2">
      <c r="A1574">
        <f t="shared" si="101"/>
        <v>1570</v>
      </c>
      <c r="B1574">
        <f>'Vasicek Examples'!$B$4</f>
        <v>5.2999999999999999E-2</v>
      </c>
      <c r="C1574">
        <f ca="1">B1574*EXP(-'Vasicek Examples'!$B$1/12)+(1-EXP(-'Vasicek Examples'!$B$1/12))*'Vasicek Examples'!$B$2+SQRT('Vasicek Examples'!$B$3^2/2/'Vasicek Examples'!$B$1*(1-EXP(-2*'Vasicek Examples'!$B$1/12)))*NORMSINV(RAND())</f>
        <v>4.7262786664901718E-2</v>
      </c>
      <c r="D1574">
        <f ca="1">C1574*EXP(-'Vasicek Examples'!$B$1/12)+(1-EXP(-'Vasicek Examples'!$B$1/12))*'Vasicek Examples'!$B$2+SQRT('Vasicek Examples'!$B$3^2/2/'Vasicek Examples'!$B$1*(1-EXP(-2*'Vasicek Examples'!$B$1/12)))*NORMSINV(RAND())</f>
        <v>4.5585794607993085E-2</v>
      </c>
      <c r="E1574">
        <f ca="1">D1574*EXP(-'Vasicek Examples'!$B$1/12)+(1-EXP(-'Vasicek Examples'!$B$1/12))*'Vasicek Examples'!$B$2+SQRT('Vasicek Examples'!$B$3^2/2/'Vasicek Examples'!$B$1*(1-EXP(-2*'Vasicek Examples'!$B$1/12)))*NORMSINV(RAND())</f>
        <v>4.3758323888501226E-2</v>
      </c>
      <c r="F1574">
        <f ca="1">E1574*EXP(-'Vasicek Examples'!$B$1/12)+(1-EXP(-'Vasicek Examples'!$B$1/12))*'Vasicek Examples'!$B$2+SQRT('Vasicek Examples'!$B$3^2/2/'Vasicek Examples'!$B$1*(1-EXP(-2*'Vasicek Examples'!$B$1/12)))*NORMSINV(RAND())</f>
        <v>4.5260995683804289E-2</v>
      </c>
      <c r="G1574">
        <f ca="1">F1574*EXP(-'Vasicek Examples'!$B$1/12)+(1-EXP(-'Vasicek Examples'!$B$1/12))*'Vasicek Examples'!$B$2+SQRT('Vasicek Examples'!$B$3^2/2/'Vasicek Examples'!$B$1*(1-EXP(-2*'Vasicek Examples'!$B$1/12)))*NORMSINV(RAND())</f>
        <v>4.2326350189580135E-2</v>
      </c>
      <c r="H1574">
        <f ca="1">G1574*EXP(-'Vasicek Examples'!$B$1/12)+(1-EXP(-'Vasicek Examples'!$B$1/12))*'Vasicek Examples'!$B$2+SQRT('Vasicek Examples'!$B$3^2/2/'Vasicek Examples'!$B$1*(1-EXP(-2*'Vasicek Examples'!$B$1/12)))*NORMSINV(RAND())</f>
        <v>4.0421686647497714E-2</v>
      </c>
      <c r="I1574">
        <f ca="1">H1574*EXP(-'Vasicek Examples'!$B$1/12)+(1-EXP(-'Vasicek Examples'!$B$1/12))*'Vasicek Examples'!$B$2+SQRT('Vasicek Examples'!$B$3^2/2/'Vasicek Examples'!$B$1*(1-EXP(-2*'Vasicek Examples'!$B$1/12)))*NORMSINV(RAND())</f>
        <v>3.6953585306901661E-2</v>
      </c>
      <c r="J1574">
        <f ca="1">I1574*EXP(-'Vasicek Examples'!$B$1/12)+(1-EXP(-'Vasicek Examples'!$B$1/12))*'Vasicek Examples'!$B$2+SQRT('Vasicek Examples'!$B$3^2/2/'Vasicek Examples'!$B$1*(1-EXP(-2*'Vasicek Examples'!$B$1/12)))*NORMSINV(RAND())</f>
        <v>4.2992618367440033E-2</v>
      </c>
      <c r="K1574">
        <f ca="1">J1574*EXP(-'Vasicek Examples'!$B$1/12)+(1-EXP(-'Vasicek Examples'!$B$1/12))*'Vasicek Examples'!$B$2+SQRT('Vasicek Examples'!$B$3^2/2/'Vasicek Examples'!$B$1*(1-EXP(-2*'Vasicek Examples'!$B$1/12)))*NORMSINV(RAND())</f>
        <v>3.5899424635304274E-2</v>
      </c>
      <c r="L1574">
        <f ca="1">K1574*EXP(-'Vasicek Examples'!$B$1/12)+(1-EXP(-'Vasicek Examples'!$B$1/12))*'Vasicek Examples'!$B$2+SQRT('Vasicek Examples'!$B$3^2/2/'Vasicek Examples'!$B$1*(1-EXP(-2*'Vasicek Examples'!$B$1/12)))*NORMSINV(RAND())</f>
        <v>2.6458572757432432E-2</v>
      </c>
      <c r="M1574">
        <f ca="1">L1574*EXP(-'Vasicek Examples'!$B$1/12)+(1-EXP(-'Vasicek Examples'!$B$1/12))*'Vasicek Examples'!$B$2+SQRT('Vasicek Examples'!$B$3^2/2/'Vasicek Examples'!$B$1*(1-EXP(-2*'Vasicek Examples'!$B$1/12)))*NORMSINV(RAND())</f>
        <v>2.9080398945134669E-2</v>
      </c>
      <c r="N1574">
        <f ca="1">M1574*EXP(-'Vasicek Examples'!$B$1/12)+(1-EXP(-'Vasicek Examples'!$B$1/12))*'Vasicek Examples'!$B$2+SQRT('Vasicek Examples'!$B$3^2/2/'Vasicek Examples'!$B$1*(1-EXP(-2*'Vasicek Examples'!$B$1/12)))*NORMSINV(RAND())</f>
        <v>3.3144923312330092E-2</v>
      </c>
      <c r="O1574">
        <f t="shared" ca="1" si="98"/>
        <v>3.5745133834850451E-2</v>
      </c>
      <c r="P1574">
        <f t="shared" ca="1" si="99"/>
        <v>0.96488617898808871</v>
      </c>
      <c r="Q1574">
        <f ca="1">EXP(-'Vasicek Examples'!$D$4*N1574+'Vasicek Examples'!$E$4)</f>
        <v>0.96809189124030659</v>
      </c>
      <c r="R1574">
        <f ca="1">MAX(Q1574-'Vasicek Examples'!$B$8,0)</f>
        <v>7.3959095361934013E-3</v>
      </c>
      <c r="S1574">
        <f t="shared" ca="1" si="100"/>
        <v>7.1362108925192187E-3</v>
      </c>
    </row>
    <row r="1575" spans="1:19" x14ac:dyDescent="0.2">
      <c r="A1575">
        <f t="shared" si="101"/>
        <v>1571</v>
      </c>
      <c r="B1575">
        <f>'Vasicek Examples'!$B$4</f>
        <v>5.2999999999999999E-2</v>
      </c>
      <c r="C1575">
        <f ca="1">B1575*EXP(-'Vasicek Examples'!$B$1/12)+(1-EXP(-'Vasicek Examples'!$B$1/12))*'Vasicek Examples'!$B$2+SQRT('Vasicek Examples'!$B$3^2/2/'Vasicek Examples'!$B$1*(1-EXP(-2*'Vasicek Examples'!$B$1/12)))*NORMSINV(RAND())</f>
        <v>4.9855817566972549E-2</v>
      </c>
      <c r="D1575">
        <f ca="1">C1575*EXP(-'Vasicek Examples'!$B$1/12)+(1-EXP(-'Vasicek Examples'!$B$1/12))*'Vasicek Examples'!$B$2+SQRT('Vasicek Examples'!$B$3^2/2/'Vasicek Examples'!$B$1*(1-EXP(-2*'Vasicek Examples'!$B$1/12)))*NORMSINV(RAND())</f>
        <v>4.2307625088879149E-2</v>
      </c>
      <c r="E1575">
        <f ca="1">D1575*EXP(-'Vasicek Examples'!$B$1/12)+(1-EXP(-'Vasicek Examples'!$B$1/12))*'Vasicek Examples'!$B$2+SQRT('Vasicek Examples'!$B$3^2/2/'Vasicek Examples'!$B$1*(1-EXP(-2*'Vasicek Examples'!$B$1/12)))*NORMSINV(RAND())</f>
        <v>4.5847391165334386E-2</v>
      </c>
      <c r="F1575">
        <f ca="1">E1575*EXP(-'Vasicek Examples'!$B$1/12)+(1-EXP(-'Vasicek Examples'!$B$1/12))*'Vasicek Examples'!$B$2+SQRT('Vasicek Examples'!$B$3^2/2/'Vasicek Examples'!$B$1*(1-EXP(-2*'Vasicek Examples'!$B$1/12)))*NORMSINV(RAND())</f>
        <v>4.5126829381069516E-2</v>
      </c>
      <c r="G1575">
        <f ca="1">F1575*EXP(-'Vasicek Examples'!$B$1/12)+(1-EXP(-'Vasicek Examples'!$B$1/12))*'Vasicek Examples'!$B$2+SQRT('Vasicek Examples'!$B$3^2/2/'Vasicek Examples'!$B$1*(1-EXP(-2*'Vasicek Examples'!$B$1/12)))*NORMSINV(RAND())</f>
        <v>4.6434833260306715E-2</v>
      </c>
      <c r="H1575">
        <f ca="1">G1575*EXP(-'Vasicek Examples'!$B$1/12)+(1-EXP(-'Vasicek Examples'!$B$1/12))*'Vasicek Examples'!$B$2+SQRT('Vasicek Examples'!$B$3^2/2/'Vasicek Examples'!$B$1*(1-EXP(-2*'Vasicek Examples'!$B$1/12)))*NORMSINV(RAND())</f>
        <v>4.1956584766187348E-2</v>
      </c>
      <c r="I1575">
        <f ca="1">H1575*EXP(-'Vasicek Examples'!$B$1/12)+(1-EXP(-'Vasicek Examples'!$B$1/12))*'Vasicek Examples'!$B$2+SQRT('Vasicek Examples'!$B$3^2/2/'Vasicek Examples'!$B$1*(1-EXP(-2*'Vasicek Examples'!$B$1/12)))*NORMSINV(RAND())</f>
        <v>4.0176524647286591E-2</v>
      </c>
      <c r="J1575">
        <f ca="1">I1575*EXP(-'Vasicek Examples'!$B$1/12)+(1-EXP(-'Vasicek Examples'!$B$1/12))*'Vasicek Examples'!$B$2+SQRT('Vasicek Examples'!$B$3^2/2/'Vasicek Examples'!$B$1*(1-EXP(-2*'Vasicek Examples'!$B$1/12)))*NORMSINV(RAND())</f>
        <v>4.3666431496330302E-2</v>
      </c>
      <c r="K1575">
        <f ca="1">J1575*EXP(-'Vasicek Examples'!$B$1/12)+(1-EXP(-'Vasicek Examples'!$B$1/12))*'Vasicek Examples'!$B$2+SQRT('Vasicek Examples'!$B$3^2/2/'Vasicek Examples'!$B$1*(1-EXP(-2*'Vasicek Examples'!$B$1/12)))*NORMSINV(RAND())</f>
        <v>4.1032884545073749E-2</v>
      </c>
      <c r="L1575">
        <f ca="1">K1575*EXP(-'Vasicek Examples'!$B$1/12)+(1-EXP(-'Vasicek Examples'!$B$1/12))*'Vasicek Examples'!$B$2+SQRT('Vasicek Examples'!$B$3^2/2/'Vasicek Examples'!$B$1*(1-EXP(-2*'Vasicek Examples'!$B$1/12)))*NORMSINV(RAND())</f>
        <v>3.8203884004336525E-2</v>
      </c>
      <c r="M1575">
        <f ca="1">L1575*EXP(-'Vasicek Examples'!$B$1/12)+(1-EXP(-'Vasicek Examples'!$B$1/12))*'Vasicek Examples'!$B$2+SQRT('Vasicek Examples'!$B$3^2/2/'Vasicek Examples'!$B$1*(1-EXP(-2*'Vasicek Examples'!$B$1/12)))*NORMSINV(RAND())</f>
        <v>4.4209155104766959E-2</v>
      </c>
      <c r="N1575">
        <f ca="1">M1575*EXP(-'Vasicek Examples'!$B$1/12)+(1-EXP(-'Vasicek Examples'!$B$1/12))*'Vasicek Examples'!$B$2+SQRT('Vasicek Examples'!$B$3^2/2/'Vasicek Examples'!$B$1*(1-EXP(-2*'Vasicek Examples'!$B$1/12)))*NORMSINV(RAND())</f>
        <v>4.2724187870109856E-2</v>
      </c>
      <c r="O1575">
        <f t="shared" ca="1" si="98"/>
        <v>3.9604345514842709E-2</v>
      </c>
      <c r="P1575">
        <f t="shared" ca="1" si="99"/>
        <v>0.96116965501531137</v>
      </c>
      <c r="Q1575">
        <f ca="1">EXP(-'Vasicek Examples'!$D$4*N1575+'Vasicek Examples'!$E$4)</f>
        <v>0.96082156747398439</v>
      </c>
      <c r="R1575">
        <f ca="1">MAX(Q1575-'Vasicek Examples'!$B$8,0)</f>
        <v>1.2558576987120595E-4</v>
      </c>
      <c r="S1575">
        <f t="shared" ca="1" si="100"/>
        <v>1.2070923110193932E-4</v>
      </c>
    </row>
    <row r="1576" spans="1:19" x14ac:dyDescent="0.2">
      <c r="A1576">
        <f t="shared" si="101"/>
        <v>1572</v>
      </c>
      <c r="B1576">
        <f>'Vasicek Examples'!$B$4</f>
        <v>5.2999999999999999E-2</v>
      </c>
      <c r="C1576">
        <f ca="1">B1576*EXP(-'Vasicek Examples'!$B$1/12)+(1-EXP(-'Vasicek Examples'!$B$1/12))*'Vasicek Examples'!$B$2+SQRT('Vasicek Examples'!$B$3^2/2/'Vasicek Examples'!$B$1*(1-EXP(-2*'Vasicek Examples'!$B$1/12)))*NORMSINV(RAND())</f>
        <v>5.325219908039442E-2</v>
      </c>
      <c r="D1576">
        <f ca="1">C1576*EXP(-'Vasicek Examples'!$B$1/12)+(1-EXP(-'Vasicek Examples'!$B$1/12))*'Vasicek Examples'!$B$2+SQRT('Vasicek Examples'!$B$3^2/2/'Vasicek Examples'!$B$1*(1-EXP(-2*'Vasicek Examples'!$B$1/12)))*NORMSINV(RAND())</f>
        <v>5.202855739906817E-2</v>
      </c>
      <c r="E1576">
        <f ca="1">D1576*EXP(-'Vasicek Examples'!$B$1/12)+(1-EXP(-'Vasicek Examples'!$B$1/12))*'Vasicek Examples'!$B$2+SQRT('Vasicek Examples'!$B$3^2/2/'Vasicek Examples'!$B$1*(1-EXP(-2*'Vasicek Examples'!$B$1/12)))*NORMSINV(RAND())</f>
        <v>4.454712939615383E-2</v>
      </c>
      <c r="F1576">
        <f ca="1">E1576*EXP(-'Vasicek Examples'!$B$1/12)+(1-EXP(-'Vasicek Examples'!$B$1/12))*'Vasicek Examples'!$B$2+SQRT('Vasicek Examples'!$B$3^2/2/'Vasicek Examples'!$B$1*(1-EXP(-2*'Vasicek Examples'!$B$1/12)))*NORMSINV(RAND())</f>
        <v>3.3477655778133303E-2</v>
      </c>
      <c r="G1576">
        <f ca="1">F1576*EXP(-'Vasicek Examples'!$B$1/12)+(1-EXP(-'Vasicek Examples'!$B$1/12))*'Vasicek Examples'!$B$2+SQRT('Vasicek Examples'!$B$3^2/2/'Vasicek Examples'!$B$1*(1-EXP(-2*'Vasicek Examples'!$B$1/12)))*NORMSINV(RAND())</f>
        <v>3.9125274163045259E-2</v>
      </c>
      <c r="H1576">
        <f ca="1">G1576*EXP(-'Vasicek Examples'!$B$1/12)+(1-EXP(-'Vasicek Examples'!$B$1/12))*'Vasicek Examples'!$B$2+SQRT('Vasicek Examples'!$B$3^2/2/'Vasicek Examples'!$B$1*(1-EXP(-2*'Vasicek Examples'!$B$1/12)))*NORMSINV(RAND())</f>
        <v>3.529518975926127E-2</v>
      </c>
      <c r="I1576">
        <f ca="1">H1576*EXP(-'Vasicek Examples'!$B$1/12)+(1-EXP(-'Vasicek Examples'!$B$1/12))*'Vasicek Examples'!$B$2+SQRT('Vasicek Examples'!$B$3^2/2/'Vasicek Examples'!$B$1*(1-EXP(-2*'Vasicek Examples'!$B$1/12)))*NORMSINV(RAND())</f>
        <v>2.6836252820767709E-2</v>
      </c>
      <c r="J1576">
        <f ca="1">I1576*EXP(-'Vasicek Examples'!$B$1/12)+(1-EXP(-'Vasicek Examples'!$B$1/12))*'Vasicek Examples'!$B$2+SQRT('Vasicek Examples'!$B$3^2/2/'Vasicek Examples'!$B$1*(1-EXP(-2*'Vasicek Examples'!$B$1/12)))*NORMSINV(RAND())</f>
        <v>2.5022781936063984E-2</v>
      </c>
      <c r="K1576">
        <f ca="1">J1576*EXP(-'Vasicek Examples'!$B$1/12)+(1-EXP(-'Vasicek Examples'!$B$1/12))*'Vasicek Examples'!$B$2+SQRT('Vasicek Examples'!$B$3^2/2/'Vasicek Examples'!$B$1*(1-EXP(-2*'Vasicek Examples'!$B$1/12)))*NORMSINV(RAND())</f>
        <v>2.3374245951386336E-2</v>
      </c>
      <c r="L1576">
        <f ca="1">K1576*EXP(-'Vasicek Examples'!$B$1/12)+(1-EXP(-'Vasicek Examples'!$B$1/12))*'Vasicek Examples'!$B$2+SQRT('Vasicek Examples'!$B$3^2/2/'Vasicek Examples'!$B$1*(1-EXP(-2*'Vasicek Examples'!$B$1/12)))*NORMSINV(RAND())</f>
        <v>1.9451867602968173E-2</v>
      </c>
      <c r="M1576">
        <f ca="1">L1576*EXP(-'Vasicek Examples'!$B$1/12)+(1-EXP(-'Vasicek Examples'!$B$1/12))*'Vasicek Examples'!$B$2+SQRT('Vasicek Examples'!$B$3^2/2/'Vasicek Examples'!$B$1*(1-EXP(-2*'Vasicek Examples'!$B$1/12)))*NORMSINV(RAND())</f>
        <v>4.8660175944071592E-3</v>
      </c>
      <c r="N1576">
        <f ca="1">M1576*EXP(-'Vasicek Examples'!$B$1/12)+(1-EXP(-'Vasicek Examples'!$B$1/12))*'Vasicek Examples'!$B$2+SQRT('Vasicek Examples'!$B$3^2/2/'Vasicek Examples'!$B$1*(1-EXP(-2*'Vasicek Examples'!$B$1/12)))*NORMSINV(RAND())</f>
        <v>-2.7643277368721627E-3</v>
      </c>
      <c r="O1576">
        <f t="shared" ca="1" si="98"/>
        <v>2.7439075672751358E-2</v>
      </c>
      <c r="P1576">
        <f t="shared" ca="1" si="99"/>
        <v>0.97293395609456779</v>
      </c>
      <c r="Q1576">
        <f ca="1">EXP(-'Vasicek Examples'!$D$4*N1576+'Vasicek Examples'!$E$4)</f>
        <v>0.99583879331106506</v>
      </c>
      <c r="R1576">
        <f ca="1">MAX(Q1576-'Vasicek Examples'!$B$8,0)</f>
        <v>3.5142811606951874E-2</v>
      </c>
      <c r="S1576">
        <f t="shared" ca="1" si="100"/>
        <v>3.4191634725037778E-2</v>
      </c>
    </row>
    <row r="1577" spans="1:19" x14ac:dyDescent="0.2">
      <c r="A1577">
        <f t="shared" si="101"/>
        <v>1573</v>
      </c>
      <c r="B1577">
        <f>'Vasicek Examples'!$B$4</f>
        <v>5.2999999999999999E-2</v>
      </c>
      <c r="C1577">
        <f ca="1">B1577*EXP(-'Vasicek Examples'!$B$1/12)+(1-EXP(-'Vasicek Examples'!$B$1/12))*'Vasicek Examples'!$B$2+SQRT('Vasicek Examples'!$B$3^2/2/'Vasicek Examples'!$B$1*(1-EXP(-2*'Vasicek Examples'!$B$1/12)))*NORMSINV(RAND())</f>
        <v>5.1941303185733534E-2</v>
      </c>
      <c r="D1577">
        <f ca="1">C1577*EXP(-'Vasicek Examples'!$B$1/12)+(1-EXP(-'Vasicek Examples'!$B$1/12))*'Vasicek Examples'!$B$2+SQRT('Vasicek Examples'!$B$3^2/2/'Vasicek Examples'!$B$1*(1-EXP(-2*'Vasicek Examples'!$B$1/12)))*NORMSINV(RAND())</f>
        <v>5.4400269468699559E-2</v>
      </c>
      <c r="E1577">
        <f ca="1">D1577*EXP(-'Vasicek Examples'!$B$1/12)+(1-EXP(-'Vasicek Examples'!$B$1/12))*'Vasicek Examples'!$B$2+SQRT('Vasicek Examples'!$B$3^2/2/'Vasicek Examples'!$B$1*(1-EXP(-2*'Vasicek Examples'!$B$1/12)))*NORMSINV(RAND())</f>
        <v>5.0813290608406787E-2</v>
      </c>
      <c r="F1577">
        <f ca="1">E1577*EXP(-'Vasicek Examples'!$B$1/12)+(1-EXP(-'Vasicek Examples'!$B$1/12))*'Vasicek Examples'!$B$2+SQRT('Vasicek Examples'!$B$3^2/2/'Vasicek Examples'!$B$1*(1-EXP(-2*'Vasicek Examples'!$B$1/12)))*NORMSINV(RAND())</f>
        <v>5.2607317191552733E-2</v>
      </c>
      <c r="G1577">
        <f ca="1">F1577*EXP(-'Vasicek Examples'!$B$1/12)+(1-EXP(-'Vasicek Examples'!$B$1/12))*'Vasicek Examples'!$B$2+SQRT('Vasicek Examples'!$B$3^2/2/'Vasicek Examples'!$B$1*(1-EXP(-2*'Vasicek Examples'!$B$1/12)))*NORMSINV(RAND())</f>
        <v>4.9019263517012537E-2</v>
      </c>
      <c r="H1577">
        <f ca="1">G1577*EXP(-'Vasicek Examples'!$B$1/12)+(1-EXP(-'Vasicek Examples'!$B$1/12))*'Vasicek Examples'!$B$2+SQRT('Vasicek Examples'!$B$3^2/2/'Vasicek Examples'!$B$1*(1-EXP(-2*'Vasicek Examples'!$B$1/12)))*NORMSINV(RAND())</f>
        <v>4.7910107036520426E-2</v>
      </c>
      <c r="I1577">
        <f ca="1">H1577*EXP(-'Vasicek Examples'!$B$1/12)+(1-EXP(-'Vasicek Examples'!$B$1/12))*'Vasicek Examples'!$B$2+SQRT('Vasicek Examples'!$B$3^2/2/'Vasicek Examples'!$B$1*(1-EXP(-2*'Vasicek Examples'!$B$1/12)))*NORMSINV(RAND())</f>
        <v>4.4311088304114205E-2</v>
      </c>
      <c r="J1577">
        <f ca="1">I1577*EXP(-'Vasicek Examples'!$B$1/12)+(1-EXP(-'Vasicek Examples'!$B$1/12))*'Vasicek Examples'!$B$2+SQRT('Vasicek Examples'!$B$3^2/2/'Vasicek Examples'!$B$1*(1-EXP(-2*'Vasicek Examples'!$B$1/12)))*NORMSINV(RAND())</f>
        <v>3.7174848004006687E-2</v>
      </c>
      <c r="K1577">
        <f ca="1">J1577*EXP(-'Vasicek Examples'!$B$1/12)+(1-EXP(-'Vasicek Examples'!$B$1/12))*'Vasicek Examples'!$B$2+SQRT('Vasicek Examples'!$B$3^2/2/'Vasicek Examples'!$B$1*(1-EXP(-2*'Vasicek Examples'!$B$1/12)))*NORMSINV(RAND())</f>
        <v>3.5649413935082787E-2</v>
      </c>
      <c r="L1577">
        <f ca="1">K1577*EXP(-'Vasicek Examples'!$B$1/12)+(1-EXP(-'Vasicek Examples'!$B$1/12))*'Vasicek Examples'!$B$2+SQRT('Vasicek Examples'!$B$3^2/2/'Vasicek Examples'!$B$1*(1-EXP(-2*'Vasicek Examples'!$B$1/12)))*NORMSINV(RAND())</f>
        <v>3.7783035780878785E-2</v>
      </c>
      <c r="M1577">
        <f ca="1">L1577*EXP(-'Vasicek Examples'!$B$1/12)+(1-EXP(-'Vasicek Examples'!$B$1/12))*'Vasicek Examples'!$B$2+SQRT('Vasicek Examples'!$B$3^2/2/'Vasicek Examples'!$B$1*(1-EXP(-2*'Vasicek Examples'!$B$1/12)))*NORMSINV(RAND())</f>
        <v>2.6799448889477481E-2</v>
      </c>
      <c r="N1577">
        <f ca="1">M1577*EXP(-'Vasicek Examples'!$B$1/12)+(1-EXP(-'Vasicek Examples'!$B$1/12))*'Vasicek Examples'!$B$2+SQRT('Vasicek Examples'!$B$3^2/2/'Vasicek Examples'!$B$1*(1-EXP(-2*'Vasicek Examples'!$B$1/12)))*NORMSINV(RAND())</f>
        <v>2.5911172794334851E-2</v>
      </c>
      <c r="O1577">
        <f t="shared" ca="1" si="98"/>
        <v>3.9616193393815516E-2</v>
      </c>
      <c r="P1577">
        <f t="shared" ca="1" si="99"/>
        <v>0.96115826726102693</v>
      </c>
      <c r="Q1577">
        <f ca="1">EXP(-'Vasicek Examples'!$D$4*N1577+'Vasicek Examples'!$E$4)</f>
        <v>0.97361848704155718</v>
      </c>
      <c r="R1577">
        <f ca="1">MAX(Q1577-'Vasicek Examples'!$B$8,0)</f>
        <v>1.292250533744399E-2</v>
      </c>
      <c r="S1577">
        <f t="shared" ca="1" si="100"/>
        <v>1.2420572838809037E-2</v>
      </c>
    </row>
    <row r="1578" spans="1:19" x14ac:dyDescent="0.2">
      <c r="A1578">
        <f t="shared" si="101"/>
        <v>1574</v>
      </c>
      <c r="B1578">
        <f>'Vasicek Examples'!$B$4</f>
        <v>5.2999999999999999E-2</v>
      </c>
      <c r="C1578">
        <f ca="1">B1578*EXP(-'Vasicek Examples'!$B$1/12)+(1-EXP(-'Vasicek Examples'!$B$1/12))*'Vasicek Examples'!$B$2+SQRT('Vasicek Examples'!$B$3^2/2/'Vasicek Examples'!$B$1*(1-EXP(-2*'Vasicek Examples'!$B$1/12)))*NORMSINV(RAND())</f>
        <v>4.348147278228863E-2</v>
      </c>
      <c r="D1578">
        <f ca="1">C1578*EXP(-'Vasicek Examples'!$B$1/12)+(1-EXP(-'Vasicek Examples'!$B$1/12))*'Vasicek Examples'!$B$2+SQRT('Vasicek Examples'!$B$3^2/2/'Vasicek Examples'!$B$1*(1-EXP(-2*'Vasicek Examples'!$B$1/12)))*NORMSINV(RAND())</f>
        <v>3.7369292752099693E-2</v>
      </c>
      <c r="E1578">
        <f ca="1">D1578*EXP(-'Vasicek Examples'!$B$1/12)+(1-EXP(-'Vasicek Examples'!$B$1/12))*'Vasicek Examples'!$B$2+SQRT('Vasicek Examples'!$B$3^2/2/'Vasicek Examples'!$B$1*(1-EXP(-2*'Vasicek Examples'!$B$1/12)))*NORMSINV(RAND())</f>
        <v>3.7883013577492346E-2</v>
      </c>
      <c r="F1578">
        <f ca="1">E1578*EXP(-'Vasicek Examples'!$B$1/12)+(1-EXP(-'Vasicek Examples'!$B$1/12))*'Vasicek Examples'!$B$2+SQRT('Vasicek Examples'!$B$3^2/2/'Vasicek Examples'!$B$1*(1-EXP(-2*'Vasicek Examples'!$B$1/12)))*NORMSINV(RAND())</f>
        <v>3.4304426207196377E-2</v>
      </c>
      <c r="G1578">
        <f ca="1">F1578*EXP(-'Vasicek Examples'!$B$1/12)+(1-EXP(-'Vasicek Examples'!$B$1/12))*'Vasicek Examples'!$B$2+SQRT('Vasicek Examples'!$B$3^2/2/'Vasicek Examples'!$B$1*(1-EXP(-2*'Vasicek Examples'!$B$1/12)))*NORMSINV(RAND())</f>
        <v>4.0046297451942436E-2</v>
      </c>
      <c r="H1578">
        <f ca="1">G1578*EXP(-'Vasicek Examples'!$B$1/12)+(1-EXP(-'Vasicek Examples'!$B$1/12))*'Vasicek Examples'!$B$2+SQRT('Vasicek Examples'!$B$3^2/2/'Vasicek Examples'!$B$1*(1-EXP(-2*'Vasicek Examples'!$B$1/12)))*NORMSINV(RAND())</f>
        <v>3.1326446564735752E-2</v>
      </c>
      <c r="I1578">
        <f ca="1">H1578*EXP(-'Vasicek Examples'!$B$1/12)+(1-EXP(-'Vasicek Examples'!$B$1/12))*'Vasicek Examples'!$B$2+SQRT('Vasicek Examples'!$B$3^2/2/'Vasicek Examples'!$B$1*(1-EXP(-2*'Vasicek Examples'!$B$1/12)))*NORMSINV(RAND())</f>
        <v>2.6238457299739497E-2</v>
      </c>
      <c r="J1578">
        <f ca="1">I1578*EXP(-'Vasicek Examples'!$B$1/12)+(1-EXP(-'Vasicek Examples'!$B$1/12))*'Vasicek Examples'!$B$2+SQRT('Vasicek Examples'!$B$3^2/2/'Vasicek Examples'!$B$1*(1-EXP(-2*'Vasicek Examples'!$B$1/12)))*NORMSINV(RAND())</f>
        <v>2.8406881605242795E-2</v>
      </c>
      <c r="K1578">
        <f ca="1">J1578*EXP(-'Vasicek Examples'!$B$1/12)+(1-EXP(-'Vasicek Examples'!$B$1/12))*'Vasicek Examples'!$B$2+SQRT('Vasicek Examples'!$B$3^2/2/'Vasicek Examples'!$B$1*(1-EXP(-2*'Vasicek Examples'!$B$1/12)))*NORMSINV(RAND())</f>
        <v>2.5070218396918482E-2</v>
      </c>
      <c r="L1578">
        <f ca="1">K1578*EXP(-'Vasicek Examples'!$B$1/12)+(1-EXP(-'Vasicek Examples'!$B$1/12))*'Vasicek Examples'!$B$2+SQRT('Vasicek Examples'!$B$3^2/2/'Vasicek Examples'!$B$1*(1-EXP(-2*'Vasicek Examples'!$B$1/12)))*NORMSINV(RAND())</f>
        <v>2.0531966328602051E-2</v>
      </c>
      <c r="M1578">
        <f ca="1">L1578*EXP(-'Vasicek Examples'!$B$1/12)+(1-EXP(-'Vasicek Examples'!$B$1/12))*'Vasicek Examples'!$B$2+SQRT('Vasicek Examples'!$B$3^2/2/'Vasicek Examples'!$B$1*(1-EXP(-2*'Vasicek Examples'!$B$1/12)))*NORMSINV(RAND())</f>
        <v>1.6806224853005772E-2</v>
      </c>
      <c r="N1578">
        <f ca="1">M1578*EXP(-'Vasicek Examples'!$B$1/12)+(1-EXP(-'Vasicek Examples'!$B$1/12))*'Vasicek Examples'!$B$2+SQRT('Vasicek Examples'!$B$3^2/2/'Vasicek Examples'!$B$1*(1-EXP(-2*'Vasicek Examples'!$B$1/12)))*NORMSINV(RAND())</f>
        <v>1.7181210479659842E-2</v>
      </c>
      <c r="O1578">
        <f t="shared" ca="1" si="98"/>
        <v>2.7359547222329115E-2</v>
      </c>
      <c r="P1578">
        <f t="shared" ca="1" si="99"/>
        <v>0.97301133510133464</v>
      </c>
      <c r="Q1578">
        <f ca="1">EXP(-'Vasicek Examples'!$D$4*N1578+'Vasicek Examples'!$E$4)</f>
        <v>0.98033022074670473</v>
      </c>
      <c r="R1578">
        <f ca="1">MAX(Q1578-'Vasicek Examples'!$B$8,0)</f>
        <v>1.9634239042591539E-2</v>
      </c>
      <c r="S1578">
        <f t="shared" ca="1" si="100"/>
        <v>1.9104337144530744E-2</v>
      </c>
    </row>
    <row r="1579" spans="1:19" x14ac:dyDescent="0.2">
      <c r="A1579">
        <f t="shared" si="101"/>
        <v>1575</v>
      </c>
      <c r="B1579">
        <f>'Vasicek Examples'!$B$4</f>
        <v>5.2999999999999999E-2</v>
      </c>
      <c r="C1579">
        <f ca="1">B1579*EXP(-'Vasicek Examples'!$B$1/12)+(1-EXP(-'Vasicek Examples'!$B$1/12))*'Vasicek Examples'!$B$2+SQRT('Vasicek Examples'!$B$3^2/2/'Vasicek Examples'!$B$1*(1-EXP(-2*'Vasicek Examples'!$B$1/12)))*NORMSINV(RAND())</f>
        <v>4.9115635844833729E-2</v>
      </c>
      <c r="D1579">
        <f ca="1">C1579*EXP(-'Vasicek Examples'!$B$1/12)+(1-EXP(-'Vasicek Examples'!$B$1/12))*'Vasicek Examples'!$B$2+SQRT('Vasicek Examples'!$B$3^2/2/'Vasicek Examples'!$B$1*(1-EXP(-2*'Vasicek Examples'!$B$1/12)))*NORMSINV(RAND())</f>
        <v>4.7544568975414106E-2</v>
      </c>
      <c r="E1579">
        <f ca="1">D1579*EXP(-'Vasicek Examples'!$B$1/12)+(1-EXP(-'Vasicek Examples'!$B$1/12))*'Vasicek Examples'!$B$2+SQRT('Vasicek Examples'!$B$3^2/2/'Vasicek Examples'!$B$1*(1-EXP(-2*'Vasicek Examples'!$B$1/12)))*NORMSINV(RAND())</f>
        <v>4.0402477153041988E-2</v>
      </c>
      <c r="F1579">
        <f ca="1">E1579*EXP(-'Vasicek Examples'!$B$1/12)+(1-EXP(-'Vasicek Examples'!$B$1/12))*'Vasicek Examples'!$B$2+SQRT('Vasicek Examples'!$B$3^2/2/'Vasicek Examples'!$B$1*(1-EXP(-2*'Vasicek Examples'!$B$1/12)))*NORMSINV(RAND())</f>
        <v>4.1911883638361881E-2</v>
      </c>
      <c r="G1579">
        <f ca="1">F1579*EXP(-'Vasicek Examples'!$B$1/12)+(1-EXP(-'Vasicek Examples'!$B$1/12))*'Vasicek Examples'!$B$2+SQRT('Vasicek Examples'!$B$3^2/2/'Vasicek Examples'!$B$1*(1-EXP(-2*'Vasicek Examples'!$B$1/12)))*NORMSINV(RAND())</f>
        <v>5.3997008838609382E-2</v>
      </c>
      <c r="H1579">
        <f ca="1">G1579*EXP(-'Vasicek Examples'!$B$1/12)+(1-EXP(-'Vasicek Examples'!$B$1/12))*'Vasicek Examples'!$B$2+SQRT('Vasicek Examples'!$B$3^2/2/'Vasicek Examples'!$B$1*(1-EXP(-2*'Vasicek Examples'!$B$1/12)))*NORMSINV(RAND())</f>
        <v>4.7454758118091099E-2</v>
      </c>
      <c r="I1579">
        <f ca="1">H1579*EXP(-'Vasicek Examples'!$B$1/12)+(1-EXP(-'Vasicek Examples'!$B$1/12))*'Vasicek Examples'!$B$2+SQRT('Vasicek Examples'!$B$3^2/2/'Vasicek Examples'!$B$1*(1-EXP(-2*'Vasicek Examples'!$B$1/12)))*NORMSINV(RAND())</f>
        <v>4.9288254006847464E-2</v>
      </c>
      <c r="J1579">
        <f ca="1">I1579*EXP(-'Vasicek Examples'!$B$1/12)+(1-EXP(-'Vasicek Examples'!$B$1/12))*'Vasicek Examples'!$B$2+SQRT('Vasicek Examples'!$B$3^2/2/'Vasicek Examples'!$B$1*(1-EXP(-2*'Vasicek Examples'!$B$1/12)))*NORMSINV(RAND())</f>
        <v>4.338518006691118E-2</v>
      </c>
      <c r="K1579">
        <f ca="1">J1579*EXP(-'Vasicek Examples'!$B$1/12)+(1-EXP(-'Vasicek Examples'!$B$1/12))*'Vasicek Examples'!$B$2+SQRT('Vasicek Examples'!$B$3^2/2/'Vasicek Examples'!$B$1*(1-EXP(-2*'Vasicek Examples'!$B$1/12)))*NORMSINV(RAND())</f>
        <v>4.3325836209433491E-2</v>
      </c>
      <c r="L1579">
        <f ca="1">K1579*EXP(-'Vasicek Examples'!$B$1/12)+(1-EXP(-'Vasicek Examples'!$B$1/12))*'Vasicek Examples'!$B$2+SQRT('Vasicek Examples'!$B$3^2/2/'Vasicek Examples'!$B$1*(1-EXP(-2*'Vasicek Examples'!$B$1/12)))*NORMSINV(RAND())</f>
        <v>3.8717747812879823E-2</v>
      </c>
      <c r="M1579">
        <f ca="1">L1579*EXP(-'Vasicek Examples'!$B$1/12)+(1-EXP(-'Vasicek Examples'!$B$1/12))*'Vasicek Examples'!$B$2+SQRT('Vasicek Examples'!$B$3^2/2/'Vasicek Examples'!$B$1*(1-EXP(-2*'Vasicek Examples'!$B$1/12)))*NORMSINV(RAND())</f>
        <v>4.1141883261848984E-2</v>
      </c>
      <c r="N1579">
        <f ca="1">M1579*EXP(-'Vasicek Examples'!$B$1/12)+(1-EXP(-'Vasicek Examples'!$B$1/12))*'Vasicek Examples'!$B$2+SQRT('Vasicek Examples'!$B$3^2/2/'Vasicek Examples'!$B$1*(1-EXP(-2*'Vasicek Examples'!$B$1/12)))*NORMSINV(RAND())</f>
        <v>5.2236725071728246E-2</v>
      </c>
      <c r="O1579">
        <f t="shared" ca="1" si="98"/>
        <v>4.1487148211643364E-2</v>
      </c>
      <c r="P1579">
        <f t="shared" ca="1" si="99"/>
        <v>0.9593616647753177</v>
      </c>
      <c r="Q1579">
        <f ca="1">EXP(-'Vasicek Examples'!$D$4*N1579+'Vasicek Examples'!$E$4)</f>
        <v>0.95365591897068247</v>
      </c>
      <c r="R1579">
        <f ca="1">MAX(Q1579-'Vasicek Examples'!$B$8,0)</f>
        <v>0</v>
      </c>
      <c r="S1579">
        <f t="shared" ca="1" si="100"/>
        <v>0</v>
      </c>
    </row>
    <row r="1580" spans="1:19" x14ac:dyDescent="0.2">
      <c r="A1580">
        <f t="shared" si="101"/>
        <v>1576</v>
      </c>
      <c r="B1580">
        <f>'Vasicek Examples'!$B$4</f>
        <v>5.2999999999999999E-2</v>
      </c>
      <c r="C1580">
        <f ca="1">B1580*EXP(-'Vasicek Examples'!$B$1/12)+(1-EXP(-'Vasicek Examples'!$B$1/12))*'Vasicek Examples'!$B$2+SQRT('Vasicek Examples'!$B$3^2/2/'Vasicek Examples'!$B$1*(1-EXP(-2*'Vasicek Examples'!$B$1/12)))*NORMSINV(RAND())</f>
        <v>6.2188560272323841E-2</v>
      </c>
      <c r="D1580">
        <f ca="1">C1580*EXP(-'Vasicek Examples'!$B$1/12)+(1-EXP(-'Vasicek Examples'!$B$1/12))*'Vasicek Examples'!$B$2+SQRT('Vasicek Examples'!$B$3^2/2/'Vasicek Examples'!$B$1*(1-EXP(-2*'Vasicek Examples'!$B$1/12)))*NORMSINV(RAND())</f>
        <v>6.6754401610572431E-2</v>
      </c>
      <c r="E1580">
        <f ca="1">D1580*EXP(-'Vasicek Examples'!$B$1/12)+(1-EXP(-'Vasicek Examples'!$B$1/12))*'Vasicek Examples'!$B$2+SQRT('Vasicek Examples'!$B$3^2/2/'Vasicek Examples'!$B$1*(1-EXP(-2*'Vasicek Examples'!$B$1/12)))*NORMSINV(RAND())</f>
        <v>6.2331020775656922E-2</v>
      </c>
      <c r="F1580">
        <f ca="1">E1580*EXP(-'Vasicek Examples'!$B$1/12)+(1-EXP(-'Vasicek Examples'!$B$1/12))*'Vasicek Examples'!$B$2+SQRT('Vasicek Examples'!$B$3^2/2/'Vasicek Examples'!$B$1*(1-EXP(-2*'Vasicek Examples'!$B$1/12)))*NORMSINV(RAND())</f>
        <v>5.5758364969284956E-2</v>
      </c>
      <c r="G1580">
        <f ca="1">F1580*EXP(-'Vasicek Examples'!$B$1/12)+(1-EXP(-'Vasicek Examples'!$B$1/12))*'Vasicek Examples'!$B$2+SQRT('Vasicek Examples'!$B$3^2/2/'Vasicek Examples'!$B$1*(1-EXP(-2*'Vasicek Examples'!$B$1/12)))*NORMSINV(RAND())</f>
        <v>5.2459534122202396E-2</v>
      </c>
      <c r="H1580">
        <f ca="1">G1580*EXP(-'Vasicek Examples'!$B$1/12)+(1-EXP(-'Vasicek Examples'!$B$1/12))*'Vasicek Examples'!$B$2+SQRT('Vasicek Examples'!$B$3^2/2/'Vasicek Examples'!$B$1*(1-EXP(-2*'Vasicek Examples'!$B$1/12)))*NORMSINV(RAND())</f>
        <v>4.8888831227792237E-2</v>
      </c>
      <c r="I1580">
        <f ca="1">H1580*EXP(-'Vasicek Examples'!$B$1/12)+(1-EXP(-'Vasicek Examples'!$B$1/12))*'Vasicek Examples'!$B$2+SQRT('Vasicek Examples'!$B$3^2/2/'Vasicek Examples'!$B$1*(1-EXP(-2*'Vasicek Examples'!$B$1/12)))*NORMSINV(RAND())</f>
        <v>5.0021803961654517E-2</v>
      </c>
      <c r="J1580">
        <f ca="1">I1580*EXP(-'Vasicek Examples'!$B$1/12)+(1-EXP(-'Vasicek Examples'!$B$1/12))*'Vasicek Examples'!$B$2+SQRT('Vasicek Examples'!$B$3^2/2/'Vasicek Examples'!$B$1*(1-EXP(-2*'Vasicek Examples'!$B$1/12)))*NORMSINV(RAND())</f>
        <v>5.2086789247260727E-2</v>
      </c>
      <c r="K1580">
        <f ca="1">J1580*EXP(-'Vasicek Examples'!$B$1/12)+(1-EXP(-'Vasicek Examples'!$B$1/12))*'Vasicek Examples'!$B$2+SQRT('Vasicek Examples'!$B$3^2/2/'Vasicek Examples'!$B$1*(1-EXP(-2*'Vasicek Examples'!$B$1/12)))*NORMSINV(RAND())</f>
        <v>4.2051457704916514E-2</v>
      </c>
      <c r="L1580">
        <f ca="1">K1580*EXP(-'Vasicek Examples'!$B$1/12)+(1-EXP(-'Vasicek Examples'!$B$1/12))*'Vasicek Examples'!$B$2+SQRT('Vasicek Examples'!$B$3^2/2/'Vasicek Examples'!$B$1*(1-EXP(-2*'Vasicek Examples'!$B$1/12)))*NORMSINV(RAND())</f>
        <v>4.6177530809663581E-2</v>
      </c>
      <c r="M1580">
        <f ca="1">L1580*EXP(-'Vasicek Examples'!$B$1/12)+(1-EXP(-'Vasicek Examples'!$B$1/12))*'Vasicek Examples'!$B$2+SQRT('Vasicek Examples'!$B$3^2/2/'Vasicek Examples'!$B$1*(1-EXP(-2*'Vasicek Examples'!$B$1/12)))*NORMSINV(RAND())</f>
        <v>4.6449878935800999E-2</v>
      </c>
      <c r="N1580">
        <f ca="1">M1580*EXP(-'Vasicek Examples'!$B$1/12)+(1-EXP(-'Vasicek Examples'!$B$1/12))*'Vasicek Examples'!$B$2+SQRT('Vasicek Examples'!$B$3^2/2/'Vasicek Examples'!$B$1*(1-EXP(-2*'Vasicek Examples'!$B$1/12)))*NORMSINV(RAND())</f>
        <v>3.5557179613857945E-2</v>
      </c>
      <c r="O1580">
        <f t="shared" ca="1" si="98"/>
        <v>4.7654373608991357E-2</v>
      </c>
      <c r="P1580">
        <f t="shared" ca="1" si="99"/>
        <v>0.95346327220457849</v>
      </c>
      <c r="Q1580">
        <f ca="1">EXP(-'Vasicek Examples'!$D$4*N1580+'Vasicek Examples'!$E$4)</f>
        <v>0.96625590771462333</v>
      </c>
      <c r="R1580">
        <f ca="1">MAX(Q1580-'Vasicek Examples'!$B$8,0)</f>
        <v>5.5599260105101411E-3</v>
      </c>
      <c r="S1580">
        <f t="shared" ca="1" si="100"/>
        <v>5.3011852471963467E-3</v>
      </c>
    </row>
    <row r="1581" spans="1:19" x14ac:dyDescent="0.2">
      <c r="A1581">
        <f t="shared" si="101"/>
        <v>1577</v>
      </c>
      <c r="B1581">
        <f>'Vasicek Examples'!$B$4</f>
        <v>5.2999999999999999E-2</v>
      </c>
      <c r="C1581">
        <f ca="1">B1581*EXP(-'Vasicek Examples'!$B$1/12)+(1-EXP(-'Vasicek Examples'!$B$1/12))*'Vasicek Examples'!$B$2+SQRT('Vasicek Examples'!$B$3^2/2/'Vasicek Examples'!$B$1*(1-EXP(-2*'Vasicek Examples'!$B$1/12)))*NORMSINV(RAND())</f>
        <v>4.7878072086344911E-2</v>
      </c>
      <c r="D1581">
        <f ca="1">C1581*EXP(-'Vasicek Examples'!$B$1/12)+(1-EXP(-'Vasicek Examples'!$B$1/12))*'Vasicek Examples'!$B$2+SQRT('Vasicek Examples'!$B$3^2/2/'Vasicek Examples'!$B$1*(1-EXP(-2*'Vasicek Examples'!$B$1/12)))*NORMSINV(RAND())</f>
        <v>5.1182532703133374E-2</v>
      </c>
      <c r="E1581">
        <f ca="1">D1581*EXP(-'Vasicek Examples'!$B$1/12)+(1-EXP(-'Vasicek Examples'!$B$1/12))*'Vasicek Examples'!$B$2+SQRT('Vasicek Examples'!$B$3^2/2/'Vasicek Examples'!$B$1*(1-EXP(-2*'Vasicek Examples'!$B$1/12)))*NORMSINV(RAND())</f>
        <v>4.8651291970389324E-2</v>
      </c>
      <c r="F1581">
        <f ca="1">E1581*EXP(-'Vasicek Examples'!$B$1/12)+(1-EXP(-'Vasicek Examples'!$B$1/12))*'Vasicek Examples'!$B$2+SQRT('Vasicek Examples'!$B$3^2/2/'Vasicek Examples'!$B$1*(1-EXP(-2*'Vasicek Examples'!$B$1/12)))*NORMSINV(RAND())</f>
        <v>4.4062859591597184E-2</v>
      </c>
      <c r="G1581">
        <f ca="1">F1581*EXP(-'Vasicek Examples'!$B$1/12)+(1-EXP(-'Vasicek Examples'!$B$1/12))*'Vasicek Examples'!$B$2+SQRT('Vasicek Examples'!$B$3^2/2/'Vasicek Examples'!$B$1*(1-EXP(-2*'Vasicek Examples'!$B$1/12)))*NORMSINV(RAND())</f>
        <v>5.1701268077462274E-2</v>
      </c>
      <c r="H1581">
        <f ca="1">G1581*EXP(-'Vasicek Examples'!$B$1/12)+(1-EXP(-'Vasicek Examples'!$B$1/12))*'Vasicek Examples'!$B$2+SQRT('Vasicek Examples'!$B$3^2/2/'Vasicek Examples'!$B$1*(1-EXP(-2*'Vasicek Examples'!$B$1/12)))*NORMSINV(RAND())</f>
        <v>5.2987893189660663E-2</v>
      </c>
      <c r="I1581">
        <f ca="1">H1581*EXP(-'Vasicek Examples'!$B$1/12)+(1-EXP(-'Vasicek Examples'!$B$1/12))*'Vasicek Examples'!$B$2+SQRT('Vasicek Examples'!$B$3^2/2/'Vasicek Examples'!$B$1*(1-EXP(-2*'Vasicek Examples'!$B$1/12)))*NORMSINV(RAND())</f>
        <v>5.8564840688036343E-2</v>
      </c>
      <c r="J1581">
        <f ca="1">I1581*EXP(-'Vasicek Examples'!$B$1/12)+(1-EXP(-'Vasicek Examples'!$B$1/12))*'Vasicek Examples'!$B$2+SQRT('Vasicek Examples'!$B$3^2/2/'Vasicek Examples'!$B$1*(1-EXP(-2*'Vasicek Examples'!$B$1/12)))*NORMSINV(RAND())</f>
        <v>5.0675197595132553E-2</v>
      </c>
      <c r="K1581">
        <f ca="1">J1581*EXP(-'Vasicek Examples'!$B$1/12)+(1-EXP(-'Vasicek Examples'!$B$1/12))*'Vasicek Examples'!$B$2+SQRT('Vasicek Examples'!$B$3^2/2/'Vasicek Examples'!$B$1*(1-EXP(-2*'Vasicek Examples'!$B$1/12)))*NORMSINV(RAND())</f>
        <v>6.1401881879013562E-2</v>
      </c>
      <c r="L1581">
        <f ca="1">K1581*EXP(-'Vasicek Examples'!$B$1/12)+(1-EXP(-'Vasicek Examples'!$B$1/12))*'Vasicek Examples'!$B$2+SQRT('Vasicek Examples'!$B$3^2/2/'Vasicek Examples'!$B$1*(1-EXP(-2*'Vasicek Examples'!$B$1/12)))*NORMSINV(RAND())</f>
        <v>5.9748208867282729E-2</v>
      </c>
      <c r="M1581">
        <f ca="1">L1581*EXP(-'Vasicek Examples'!$B$1/12)+(1-EXP(-'Vasicek Examples'!$B$1/12))*'Vasicek Examples'!$B$2+SQRT('Vasicek Examples'!$B$3^2/2/'Vasicek Examples'!$B$1*(1-EXP(-2*'Vasicek Examples'!$B$1/12)))*NORMSINV(RAND())</f>
        <v>6.2322940028377932E-2</v>
      </c>
      <c r="N1581">
        <f ca="1">M1581*EXP(-'Vasicek Examples'!$B$1/12)+(1-EXP(-'Vasicek Examples'!$B$1/12))*'Vasicek Examples'!$B$2+SQRT('Vasicek Examples'!$B$3^2/2/'Vasicek Examples'!$B$1*(1-EXP(-2*'Vasicek Examples'!$B$1/12)))*NORMSINV(RAND())</f>
        <v>7.4008544988032249E-2</v>
      </c>
      <c r="O1581">
        <f t="shared" ca="1" si="98"/>
        <v>5.0186851927272874E-2</v>
      </c>
      <c r="P1581">
        <f t="shared" ca="1" si="99"/>
        <v>0.95105170205387535</v>
      </c>
      <c r="Q1581">
        <f ca="1">EXP(-'Vasicek Examples'!$D$4*N1581+'Vasicek Examples'!$E$4)</f>
        <v>0.93745602231478597</v>
      </c>
      <c r="R1581">
        <f ca="1">MAX(Q1581-'Vasicek Examples'!$B$8,0)</f>
        <v>0</v>
      </c>
      <c r="S1581">
        <f t="shared" ca="1" si="100"/>
        <v>0</v>
      </c>
    </row>
    <row r="1582" spans="1:19" x14ac:dyDescent="0.2">
      <c r="A1582">
        <f t="shared" si="101"/>
        <v>1578</v>
      </c>
      <c r="B1582">
        <f>'Vasicek Examples'!$B$4</f>
        <v>5.2999999999999999E-2</v>
      </c>
      <c r="C1582">
        <f ca="1">B1582*EXP(-'Vasicek Examples'!$B$1/12)+(1-EXP(-'Vasicek Examples'!$B$1/12))*'Vasicek Examples'!$B$2+SQRT('Vasicek Examples'!$B$3^2/2/'Vasicek Examples'!$B$1*(1-EXP(-2*'Vasicek Examples'!$B$1/12)))*NORMSINV(RAND())</f>
        <v>4.7170357052294644E-2</v>
      </c>
      <c r="D1582">
        <f ca="1">C1582*EXP(-'Vasicek Examples'!$B$1/12)+(1-EXP(-'Vasicek Examples'!$B$1/12))*'Vasicek Examples'!$B$2+SQRT('Vasicek Examples'!$B$3^2/2/'Vasicek Examples'!$B$1*(1-EXP(-2*'Vasicek Examples'!$B$1/12)))*NORMSINV(RAND())</f>
        <v>3.9890642861150662E-2</v>
      </c>
      <c r="E1582">
        <f ca="1">D1582*EXP(-'Vasicek Examples'!$B$1/12)+(1-EXP(-'Vasicek Examples'!$B$1/12))*'Vasicek Examples'!$B$2+SQRT('Vasicek Examples'!$B$3^2/2/'Vasicek Examples'!$B$1*(1-EXP(-2*'Vasicek Examples'!$B$1/12)))*NORMSINV(RAND())</f>
        <v>2.8976431535036172E-2</v>
      </c>
      <c r="F1582">
        <f ca="1">E1582*EXP(-'Vasicek Examples'!$B$1/12)+(1-EXP(-'Vasicek Examples'!$B$1/12))*'Vasicek Examples'!$B$2+SQRT('Vasicek Examples'!$B$3^2/2/'Vasicek Examples'!$B$1*(1-EXP(-2*'Vasicek Examples'!$B$1/12)))*NORMSINV(RAND())</f>
        <v>2.5340131179951649E-2</v>
      </c>
      <c r="G1582">
        <f ca="1">F1582*EXP(-'Vasicek Examples'!$B$1/12)+(1-EXP(-'Vasicek Examples'!$B$1/12))*'Vasicek Examples'!$B$2+SQRT('Vasicek Examples'!$B$3^2/2/'Vasicek Examples'!$B$1*(1-EXP(-2*'Vasicek Examples'!$B$1/12)))*NORMSINV(RAND())</f>
        <v>2.8324587567217237E-2</v>
      </c>
      <c r="H1582">
        <f ca="1">G1582*EXP(-'Vasicek Examples'!$B$1/12)+(1-EXP(-'Vasicek Examples'!$B$1/12))*'Vasicek Examples'!$B$2+SQRT('Vasicek Examples'!$B$3^2/2/'Vasicek Examples'!$B$1*(1-EXP(-2*'Vasicek Examples'!$B$1/12)))*NORMSINV(RAND())</f>
        <v>2.8030287822852586E-2</v>
      </c>
      <c r="I1582">
        <f ca="1">H1582*EXP(-'Vasicek Examples'!$B$1/12)+(1-EXP(-'Vasicek Examples'!$B$1/12))*'Vasicek Examples'!$B$2+SQRT('Vasicek Examples'!$B$3^2/2/'Vasicek Examples'!$B$1*(1-EXP(-2*'Vasicek Examples'!$B$1/12)))*NORMSINV(RAND())</f>
        <v>2.5784063532126818E-2</v>
      </c>
      <c r="J1582">
        <f ca="1">I1582*EXP(-'Vasicek Examples'!$B$1/12)+(1-EXP(-'Vasicek Examples'!$B$1/12))*'Vasicek Examples'!$B$2+SQRT('Vasicek Examples'!$B$3^2/2/'Vasicek Examples'!$B$1*(1-EXP(-2*'Vasicek Examples'!$B$1/12)))*NORMSINV(RAND())</f>
        <v>3.155641622921436E-2</v>
      </c>
      <c r="K1582">
        <f ca="1">J1582*EXP(-'Vasicek Examples'!$B$1/12)+(1-EXP(-'Vasicek Examples'!$B$1/12))*'Vasicek Examples'!$B$2+SQRT('Vasicek Examples'!$B$3^2/2/'Vasicek Examples'!$B$1*(1-EXP(-2*'Vasicek Examples'!$B$1/12)))*NORMSINV(RAND())</f>
        <v>2.8974531652237862E-2</v>
      </c>
      <c r="L1582">
        <f ca="1">K1582*EXP(-'Vasicek Examples'!$B$1/12)+(1-EXP(-'Vasicek Examples'!$B$1/12))*'Vasicek Examples'!$B$2+SQRT('Vasicek Examples'!$B$3^2/2/'Vasicek Examples'!$B$1*(1-EXP(-2*'Vasicek Examples'!$B$1/12)))*NORMSINV(RAND())</f>
        <v>2.9753201920744703E-2</v>
      </c>
      <c r="M1582">
        <f ca="1">L1582*EXP(-'Vasicek Examples'!$B$1/12)+(1-EXP(-'Vasicek Examples'!$B$1/12))*'Vasicek Examples'!$B$2+SQRT('Vasicek Examples'!$B$3^2/2/'Vasicek Examples'!$B$1*(1-EXP(-2*'Vasicek Examples'!$B$1/12)))*NORMSINV(RAND())</f>
        <v>2.5108868532923115E-2</v>
      </c>
      <c r="N1582">
        <f ca="1">M1582*EXP(-'Vasicek Examples'!$B$1/12)+(1-EXP(-'Vasicek Examples'!$B$1/12))*'Vasicek Examples'!$B$2+SQRT('Vasicek Examples'!$B$3^2/2/'Vasicek Examples'!$B$1*(1-EXP(-2*'Vasicek Examples'!$B$1/12)))*NORMSINV(RAND())</f>
        <v>2.3103277043471745E-2</v>
      </c>
      <c r="O1582">
        <f t="shared" ca="1" si="98"/>
        <v>2.7239664990111528E-2</v>
      </c>
      <c r="P1582">
        <f t="shared" ca="1" si="99"/>
        <v>0.97312798886437668</v>
      </c>
      <c r="Q1582">
        <f ca="1">EXP(-'Vasicek Examples'!$D$4*N1582+'Vasicek Examples'!$E$4)</f>
        <v>0.97577221373168477</v>
      </c>
      <c r="R1582">
        <f ca="1">MAX(Q1582-'Vasicek Examples'!$B$8,0)</f>
        <v>1.5076232027571579E-2</v>
      </c>
      <c r="S1582">
        <f t="shared" ca="1" si="100"/>
        <v>1.4671103352643435E-2</v>
      </c>
    </row>
    <row r="1583" spans="1:19" x14ac:dyDescent="0.2">
      <c r="A1583">
        <f t="shared" si="101"/>
        <v>1579</v>
      </c>
      <c r="B1583">
        <f>'Vasicek Examples'!$B$4</f>
        <v>5.2999999999999999E-2</v>
      </c>
      <c r="C1583">
        <f ca="1">B1583*EXP(-'Vasicek Examples'!$B$1/12)+(1-EXP(-'Vasicek Examples'!$B$1/12))*'Vasicek Examples'!$B$2+SQRT('Vasicek Examples'!$B$3^2/2/'Vasicek Examples'!$B$1*(1-EXP(-2*'Vasicek Examples'!$B$1/12)))*NORMSINV(RAND())</f>
        <v>5.378958718557169E-2</v>
      </c>
      <c r="D1583">
        <f ca="1">C1583*EXP(-'Vasicek Examples'!$B$1/12)+(1-EXP(-'Vasicek Examples'!$B$1/12))*'Vasicek Examples'!$B$2+SQRT('Vasicek Examples'!$B$3^2/2/'Vasicek Examples'!$B$1*(1-EXP(-2*'Vasicek Examples'!$B$1/12)))*NORMSINV(RAND())</f>
        <v>4.5392738293513479E-2</v>
      </c>
      <c r="E1583">
        <f ca="1">D1583*EXP(-'Vasicek Examples'!$B$1/12)+(1-EXP(-'Vasicek Examples'!$B$1/12))*'Vasicek Examples'!$B$2+SQRT('Vasicek Examples'!$B$3^2/2/'Vasicek Examples'!$B$1*(1-EXP(-2*'Vasicek Examples'!$B$1/12)))*NORMSINV(RAND())</f>
        <v>4.6108535977157507E-2</v>
      </c>
      <c r="F1583">
        <f ca="1">E1583*EXP(-'Vasicek Examples'!$B$1/12)+(1-EXP(-'Vasicek Examples'!$B$1/12))*'Vasicek Examples'!$B$2+SQRT('Vasicek Examples'!$B$3^2/2/'Vasicek Examples'!$B$1*(1-EXP(-2*'Vasicek Examples'!$B$1/12)))*NORMSINV(RAND())</f>
        <v>4.2875002507718134E-2</v>
      </c>
      <c r="G1583">
        <f ca="1">F1583*EXP(-'Vasicek Examples'!$B$1/12)+(1-EXP(-'Vasicek Examples'!$B$1/12))*'Vasicek Examples'!$B$2+SQRT('Vasicek Examples'!$B$3^2/2/'Vasicek Examples'!$B$1*(1-EXP(-2*'Vasicek Examples'!$B$1/12)))*NORMSINV(RAND())</f>
        <v>3.8660893056817761E-2</v>
      </c>
      <c r="H1583">
        <f ca="1">G1583*EXP(-'Vasicek Examples'!$B$1/12)+(1-EXP(-'Vasicek Examples'!$B$1/12))*'Vasicek Examples'!$B$2+SQRT('Vasicek Examples'!$B$3^2/2/'Vasicek Examples'!$B$1*(1-EXP(-2*'Vasicek Examples'!$B$1/12)))*NORMSINV(RAND())</f>
        <v>3.8018864185498921E-2</v>
      </c>
      <c r="I1583">
        <f ca="1">H1583*EXP(-'Vasicek Examples'!$B$1/12)+(1-EXP(-'Vasicek Examples'!$B$1/12))*'Vasicek Examples'!$B$2+SQRT('Vasicek Examples'!$B$3^2/2/'Vasicek Examples'!$B$1*(1-EXP(-2*'Vasicek Examples'!$B$1/12)))*NORMSINV(RAND())</f>
        <v>3.322104366605505E-2</v>
      </c>
      <c r="J1583">
        <f ca="1">I1583*EXP(-'Vasicek Examples'!$B$1/12)+(1-EXP(-'Vasicek Examples'!$B$1/12))*'Vasicek Examples'!$B$2+SQRT('Vasicek Examples'!$B$3^2/2/'Vasicek Examples'!$B$1*(1-EXP(-2*'Vasicek Examples'!$B$1/12)))*NORMSINV(RAND())</f>
        <v>4.1551080604302293E-2</v>
      </c>
      <c r="K1583">
        <f ca="1">J1583*EXP(-'Vasicek Examples'!$B$1/12)+(1-EXP(-'Vasicek Examples'!$B$1/12))*'Vasicek Examples'!$B$2+SQRT('Vasicek Examples'!$B$3^2/2/'Vasicek Examples'!$B$1*(1-EXP(-2*'Vasicek Examples'!$B$1/12)))*NORMSINV(RAND())</f>
        <v>4.3108607102071671E-2</v>
      </c>
      <c r="L1583">
        <f ca="1">K1583*EXP(-'Vasicek Examples'!$B$1/12)+(1-EXP(-'Vasicek Examples'!$B$1/12))*'Vasicek Examples'!$B$2+SQRT('Vasicek Examples'!$B$3^2/2/'Vasicek Examples'!$B$1*(1-EXP(-2*'Vasicek Examples'!$B$1/12)))*NORMSINV(RAND())</f>
        <v>3.8135357336375332E-2</v>
      </c>
      <c r="M1583">
        <f ca="1">L1583*EXP(-'Vasicek Examples'!$B$1/12)+(1-EXP(-'Vasicek Examples'!$B$1/12))*'Vasicek Examples'!$B$2+SQRT('Vasicek Examples'!$B$3^2/2/'Vasicek Examples'!$B$1*(1-EXP(-2*'Vasicek Examples'!$B$1/12)))*NORMSINV(RAND())</f>
        <v>3.0928129205583722E-2</v>
      </c>
      <c r="N1583">
        <f ca="1">M1583*EXP(-'Vasicek Examples'!$B$1/12)+(1-EXP(-'Vasicek Examples'!$B$1/12))*'Vasicek Examples'!$B$2+SQRT('Vasicek Examples'!$B$3^2/2/'Vasicek Examples'!$B$1*(1-EXP(-2*'Vasicek Examples'!$B$1/12)))*NORMSINV(RAND())</f>
        <v>3.0597059778914398E-2</v>
      </c>
      <c r="O1583">
        <f t="shared" ca="1" si="98"/>
        <v>3.6682797951444746E-2</v>
      </c>
      <c r="P1583">
        <f t="shared" ca="1" si="99"/>
        <v>0.96398186387962459</v>
      </c>
      <c r="Q1583">
        <f ca="1">EXP(-'Vasicek Examples'!$D$4*N1583+'Vasicek Examples'!$E$4)</f>
        <v>0.9700348746568761</v>
      </c>
      <c r="R1583">
        <f ca="1">MAX(Q1583-'Vasicek Examples'!$B$8,0)</f>
        <v>9.3388929527629116E-3</v>
      </c>
      <c r="S1583">
        <f t="shared" ca="1" si="100"/>
        <v>9.002523435176683E-3</v>
      </c>
    </row>
    <row r="1584" spans="1:19" x14ac:dyDescent="0.2">
      <c r="A1584">
        <f t="shared" si="101"/>
        <v>1580</v>
      </c>
      <c r="B1584">
        <f>'Vasicek Examples'!$B$4</f>
        <v>5.2999999999999999E-2</v>
      </c>
      <c r="C1584">
        <f ca="1">B1584*EXP(-'Vasicek Examples'!$B$1/12)+(1-EXP(-'Vasicek Examples'!$B$1/12))*'Vasicek Examples'!$B$2+SQRT('Vasicek Examples'!$B$3^2/2/'Vasicek Examples'!$B$1*(1-EXP(-2*'Vasicek Examples'!$B$1/12)))*NORMSINV(RAND())</f>
        <v>5.9209044260667767E-2</v>
      </c>
      <c r="D1584">
        <f ca="1">C1584*EXP(-'Vasicek Examples'!$B$1/12)+(1-EXP(-'Vasicek Examples'!$B$1/12))*'Vasicek Examples'!$B$2+SQRT('Vasicek Examples'!$B$3^2/2/'Vasicek Examples'!$B$1*(1-EXP(-2*'Vasicek Examples'!$B$1/12)))*NORMSINV(RAND())</f>
        <v>6.4270182043214746E-2</v>
      </c>
      <c r="E1584">
        <f ca="1">D1584*EXP(-'Vasicek Examples'!$B$1/12)+(1-EXP(-'Vasicek Examples'!$B$1/12))*'Vasicek Examples'!$B$2+SQRT('Vasicek Examples'!$B$3^2/2/'Vasicek Examples'!$B$1*(1-EXP(-2*'Vasicek Examples'!$B$1/12)))*NORMSINV(RAND())</f>
        <v>5.9312096921961571E-2</v>
      </c>
      <c r="F1584">
        <f ca="1">E1584*EXP(-'Vasicek Examples'!$B$1/12)+(1-EXP(-'Vasicek Examples'!$B$1/12))*'Vasicek Examples'!$B$2+SQRT('Vasicek Examples'!$B$3^2/2/'Vasicek Examples'!$B$1*(1-EXP(-2*'Vasicek Examples'!$B$1/12)))*NORMSINV(RAND())</f>
        <v>6.1476754022980376E-2</v>
      </c>
      <c r="G1584">
        <f ca="1">F1584*EXP(-'Vasicek Examples'!$B$1/12)+(1-EXP(-'Vasicek Examples'!$B$1/12))*'Vasicek Examples'!$B$2+SQRT('Vasicek Examples'!$B$3^2/2/'Vasicek Examples'!$B$1*(1-EXP(-2*'Vasicek Examples'!$B$1/12)))*NORMSINV(RAND())</f>
        <v>5.3914187929899396E-2</v>
      </c>
      <c r="H1584">
        <f ca="1">G1584*EXP(-'Vasicek Examples'!$B$1/12)+(1-EXP(-'Vasicek Examples'!$B$1/12))*'Vasicek Examples'!$B$2+SQRT('Vasicek Examples'!$B$3^2/2/'Vasicek Examples'!$B$1*(1-EXP(-2*'Vasicek Examples'!$B$1/12)))*NORMSINV(RAND())</f>
        <v>4.9993156844362174E-2</v>
      </c>
      <c r="I1584">
        <f ca="1">H1584*EXP(-'Vasicek Examples'!$B$1/12)+(1-EXP(-'Vasicek Examples'!$B$1/12))*'Vasicek Examples'!$B$2+SQRT('Vasicek Examples'!$B$3^2/2/'Vasicek Examples'!$B$1*(1-EXP(-2*'Vasicek Examples'!$B$1/12)))*NORMSINV(RAND())</f>
        <v>5.8667035169715123E-2</v>
      </c>
      <c r="J1584">
        <f ca="1">I1584*EXP(-'Vasicek Examples'!$B$1/12)+(1-EXP(-'Vasicek Examples'!$B$1/12))*'Vasicek Examples'!$B$2+SQRT('Vasicek Examples'!$B$3^2/2/'Vasicek Examples'!$B$1*(1-EXP(-2*'Vasicek Examples'!$B$1/12)))*NORMSINV(RAND())</f>
        <v>5.1388817833395488E-2</v>
      </c>
      <c r="K1584">
        <f ca="1">J1584*EXP(-'Vasicek Examples'!$B$1/12)+(1-EXP(-'Vasicek Examples'!$B$1/12))*'Vasicek Examples'!$B$2+SQRT('Vasicek Examples'!$B$3^2/2/'Vasicek Examples'!$B$1*(1-EXP(-2*'Vasicek Examples'!$B$1/12)))*NORMSINV(RAND())</f>
        <v>5.8531784095158065E-2</v>
      </c>
      <c r="L1584">
        <f ca="1">K1584*EXP(-'Vasicek Examples'!$B$1/12)+(1-EXP(-'Vasicek Examples'!$B$1/12))*'Vasicek Examples'!$B$2+SQRT('Vasicek Examples'!$B$3^2/2/'Vasicek Examples'!$B$1*(1-EXP(-2*'Vasicek Examples'!$B$1/12)))*NORMSINV(RAND())</f>
        <v>5.5804393379141372E-2</v>
      </c>
      <c r="M1584">
        <f ca="1">L1584*EXP(-'Vasicek Examples'!$B$1/12)+(1-EXP(-'Vasicek Examples'!$B$1/12))*'Vasicek Examples'!$B$2+SQRT('Vasicek Examples'!$B$3^2/2/'Vasicek Examples'!$B$1*(1-EXP(-2*'Vasicek Examples'!$B$1/12)))*NORMSINV(RAND())</f>
        <v>6.3064945624206267E-2</v>
      </c>
      <c r="N1584">
        <f ca="1">M1584*EXP(-'Vasicek Examples'!$B$1/12)+(1-EXP(-'Vasicek Examples'!$B$1/12))*'Vasicek Examples'!$B$2+SQRT('Vasicek Examples'!$B$3^2/2/'Vasicek Examples'!$B$1*(1-EXP(-2*'Vasicek Examples'!$B$1/12)))*NORMSINV(RAND())</f>
        <v>6.341356132844507E-2</v>
      </c>
      <c r="O1584">
        <f t="shared" ca="1" si="98"/>
        <v>5.3144554721549248E-2</v>
      </c>
      <c r="P1584">
        <f t="shared" ca="1" si="99"/>
        <v>0.94824292958189993</v>
      </c>
      <c r="Q1584">
        <f ca="1">EXP(-'Vasicek Examples'!$D$4*N1584+'Vasicek Examples'!$E$4)</f>
        <v>0.94530483261644738</v>
      </c>
      <c r="R1584">
        <f ca="1">MAX(Q1584-'Vasicek Examples'!$B$8,0)</f>
        <v>0</v>
      </c>
      <c r="S1584">
        <f t="shared" ca="1" si="100"/>
        <v>0</v>
      </c>
    </row>
    <row r="1585" spans="1:19" x14ac:dyDescent="0.2">
      <c r="A1585">
        <f t="shared" si="101"/>
        <v>1581</v>
      </c>
      <c r="B1585">
        <f>'Vasicek Examples'!$B$4</f>
        <v>5.2999999999999999E-2</v>
      </c>
      <c r="C1585">
        <f ca="1">B1585*EXP(-'Vasicek Examples'!$B$1/12)+(1-EXP(-'Vasicek Examples'!$B$1/12))*'Vasicek Examples'!$B$2+SQRT('Vasicek Examples'!$B$3^2/2/'Vasicek Examples'!$B$1*(1-EXP(-2*'Vasicek Examples'!$B$1/12)))*NORMSINV(RAND())</f>
        <v>5.9314017772045577E-2</v>
      </c>
      <c r="D1585">
        <f ca="1">C1585*EXP(-'Vasicek Examples'!$B$1/12)+(1-EXP(-'Vasicek Examples'!$B$1/12))*'Vasicek Examples'!$B$2+SQRT('Vasicek Examples'!$B$3^2/2/'Vasicek Examples'!$B$1*(1-EXP(-2*'Vasicek Examples'!$B$1/12)))*NORMSINV(RAND())</f>
        <v>5.4824773888511438E-2</v>
      </c>
      <c r="E1585">
        <f ca="1">D1585*EXP(-'Vasicek Examples'!$B$1/12)+(1-EXP(-'Vasicek Examples'!$B$1/12))*'Vasicek Examples'!$B$2+SQRT('Vasicek Examples'!$B$3^2/2/'Vasicek Examples'!$B$1*(1-EXP(-2*'Vasicek Examples'!$B$1/12)))*NORMSINV(RAND())</f>
        <v>5.5376674111675343E-2</v>
      </c>
      <c r="F1585">
        <f ca="1">E1585*EXP(-'Vasicek Examples'!$B$1/12)+(1-EXP(-'Vasicek Examples'!$B$1/12))*'Vasicek Examples'!$B$2+SQRT('Vasicek Examples'!$B$3^2/2/'Vasicek Examples'!$B$1*(1-EXP(-2*'Vasicek Examples'!$B$1/12)))*NORMSINV(RAND())</f>
        <v>3.8225597737773356E-2</v>
      </c>
      <c r="G1585">
        <f ca="1">F1585*EXP(-'Vasicek Examples'!$B$1/12)+(1-EXP(-'Vasicek Examples'!$B$1/12))*'Vasicek Examples'!$B$2+SQRT('Vasicek Examples'!$B$3^2/2/'Vasicek Examples'!$B$1*(1-EXP(-2*'Vasicek Examples'!$B$1/12)))*NORMSINV(RAND())</f>
        <v>3.7363493822146349E-2</v>
      </c>
      <c r="H1585">
        <f ca="1">G1585*EXP(-'Vasicek Examples'!$B$1/12)+(1-EXP(-'Vasicek Examples'!$B$1/12))*'Vasicek Examples'!$B$2+SQRT('Vasicek Examples'!$B$3^2/2/'Vasicek Examples'!$B$1*(1-EXP(-2*'Vasicek Examples'!$B$1/12)))*NORMSINV(RAND())</f>
        <v>3.0785539095775864E-2</v>
      </c>
      <c r="I1585">
        <f ca="1">H1585*EXP(-'Vasicek Examples'!$B$1/12)+(1-EXP(-'Vasicek Examples'!$B$1/12))*'Vasicek Examples'!$B$2+SQRT('Vasicek Examples'!$B$3^2/2/'Vasicek Examples'!$B$1*(1-EXP(-2*'Vasicek Examples'!$B$1/12)))*NORMSINV(RAND())</f>
        <v>3.4547714902735852E-2</v>
      </c>
      <c r="J1585">
        <f ca="1">I1585*EXP(-'Vasicek Examples'!$B$1/12)+(1-EXP(-'Vasicek Examples'!$B$1/12))*'Vasicek Examples'!$B$2+SQRT('Vasicek Examples'!$B$3^2/2/'Vasicek Examples'!$B$1*(1-EXP(-2*'Vasicek Examples'!$B$1/12)))*NORMSINV(RAND())</f>
        <v>3.442554666266185E-2</v>
      </c>
      <c r="K1585">
        <f ca="1">J1585*EXP(-'Vasicek Examples'!$B$1/12)+(1-EXP(-'Vasicek Examples'!$B$1/12))*'Vasicek Examples'!$B$2+SQRT('Vasicek Examples'!$B$3^2/2/'Vasicek Examples'!$B$1*(1-EXP(-2*'Vasicek Examples'!$B$1/12)))*NORMSINV(RAND())</f>
        <v>3.787011676750697E-2</v>
      </c>
      <c r="L1585">
        <f ca="1">K1585*EXP(-'Vasicek Examples'!$B$1/12)+(1-EXP(-'Vasicek Examples'!$B$1/12))*'Vasicek Examples'!$B$2+SQRT('Vasicek Examples'!$B$3^2/2/'Vasicek Examples'!$B$1*(1-EXP(-2*'Vasicek Examples'!$B$1/12)))*NORMSINV(RAND())</f>
        <v>4.1009082634044312E-2</v>
      </c>
      <c r="M1585">
        <f ca="1">L1585*EXP(-'Vasicek Examples'!$B$1/12)+(1-EXP(-'Vasicek Examples'!$B$1/12))*'Vasicek Examples'!$B$2+SQRT('Vasicek Examples'!$B$3^2/2/'Vasicek Examples'!$B$1*(1-EXP(-2*'Vasicek Examples'!$B$1/12)))*NORMSINV(RAND())</f>
        <v>4.2931828908070332E-2</v>
      </c>
      <c r="N1585">
        <f ca="1">M1585*EXP(-'Vasicek Examples'!$B$1/12)+(1-EXP(-'Vasicek Examples'!$B$1/12))*'Vasicek Examples'!$B$2+SQRT('Vasicek Examples'!$B$3^2/2/'Vasicek Examples'!$B$1*(1-EXP(-2*'Vasicek Examples'!$B$1/12)))*NORMSINV(RAND())</f>
        <v>5.3541908894948101E-2</v>
      </c>
      <c r="O1585">
        <f t="shared" ca="1" si="98"/>
        <v>3.8649027655366541E-2</v>
      </c>
      <c r="P1585">
        <f t="shared" ca="1" si="99"/>
        <v>0.96208831628962843</v>
      </c>
      <c r="Q1585">
        <f ca="1">EXP(-'Vasicek Examples'!$D$4*N1585+'Vasicek Examples'!$E$4)</f>
        <v>0.95267692217336641</v>
      </c>
      <c r="R1585">
        <f ca="1">MAX(Q1585-'Vasicek Examples'!$B$8,0)</f>
        <v>0</v>
      </c>
      <c r="S1585">
        <f t="shared" ca="1" si="100"/>
        <v>0</v>
      </c>
    </row>
    <row r="1586" spans="1:19" x14ac:dyDescent="0.2">
      <c r="A1586">
        <f t="shared" si="101"/>
        <v>1582</v>
      </c>
      <c r="B1586">
        <f>'Vasicek Examples'!$B$4</f>
        <v>5.2999999999999999E-2</v>
      </c>
      <c r="C1586">
        <f ca="1">B1586*EXP(-'Vasicek Examples'!$B$1/12)+(1-EXP(-'Vasicek Examples'!$B$1/12))*'Vasicek Examples'!$B$2+SQRT('Vasicek Examples'!$B$3^2/2/'Vasicek Examples'!$B$1*(1-EXP(-2*'Vasicek Examples'!$B$1/12)))*NORMSINV(RAND())</f>
        <v>4.190408757470214E-2</v>
      </c>
      <c r="D1586">
        <f ca="1">C1586*EXP(-'Vasicek Examples'!$B$1/12)+(1-EXP(-'Vasicek Examples'!$B$1/12))*'Vasicek Examples'!$B$2+SQRT('Vasicek Examples'!$B$3^2/2/'Vasicek Examples'!$B$1*(1-EXP(-2*'Vasicek Examples'!$B$1/12)))*NORMSINV(RAND())</f>
        <v>4.6410287131718402E-2</v>
      </c>
      <c r="E1586">
        <f ca="1">D1586*EXP(-'Vasicek Examples'!$B$1/12)+(1-EXP(-'Vasicek Examples'!$B$1/12))*'Vasicek Examples'!$B$2+SQRT('Vasicek Examples'!$B$3^2/2/'Vasicek Examples'!$B$1*(1-EXP(-2*'Vasicek Examples'!$B$1/12)))*NORMSINV(RAND())</f>
        <v>5.1885503456062271E-2</v>
      </c>
      <c r="F1586">
        <f ca="1">E1586*EXP(-'Vasicek Examples'!$B$1/12)+(1-EXP(-'Vasicek Examples'!$B$1/12))*'Vasicek Examples'!$B$2+SQRT('Vasicek Examples'!$B$3^2/2/'Vasicek Examples'!$B$1*(1-EXP(-2*'Vasicek Examples'!$B$1/12)))*NORMSINV(RAND())</f>
        <v>5.0366642535486297E-2</v>
      </c>
      <c r="G1586">
        <f ca="1">F1586*EXP(-'Vasicek Examples'!$B$1/12)+(1-EXP(-'Vasicek Examples'!$B$1/12))*'Vasicek Examples'!$B$2+SQRT('Vasicek Examples'!$B$3^2/2/'Vasicek Examples'!$B$1*(1-EXP(-2*'Vasicek Examples'!$B$1/12)))*NORMSINV(RAND())</f>
        <v>5.450920350939404E-2</v>
      </c>
      <c r="H1586">
        <f ca="1">G1586*EXP(-'Vasicek Examples'!$B$1/12)+(1-EXP(-'Vasicek Examples'!$B$1/12))*'Vasicek Examples'!$B$2+SQRT('Vasicek Examples'!$B$3^2/2/'Vasicek Examples'!$B$1*(1-EXP(-2*'Vasicek Examples'!$B$1/12)))*NORMSINV(RAND())</f>
        <v>4.7161568628594087E-2</v>
      </c>
      <c r="I1586">
        <f ca="1">H1586*EXP(-'Vasicek Examples'!$B$1/12)+(1-EXP(-'Vasicek Examples'!$B$1/12))*'Vasicek Examples'!$B$2+SQRT('Vasicek Examples'!$B$3^2/2/'Vasicek Examples'!$B$1*(1-EXP(-2*'Vasicek Examples'!$B$1/12)))*NORMSINV(RAND())</f>
        <v>4.4878644305015501E-2</v>
      </c>
      <c r="J1586">
        <f ca="1">I1586*EXP(-'Vasicek Examples'!$B$1/12)+(1-EXP(-'Vasicek Examples'!$B$1/12))*'Vasicek Examples'!$B$2+SQRT('Vasicek Examples'!$B$3^2/2/'Vasicek Examples'!$B$1*(1-EXP(-2*'Vasicek Examples'!$B$1/12)))*NORMSINV(RAND())</f>
        <v>4.3846035389686892E-2</v>
      </c>
      <c r="K1586">
        <f ca="1">J1586*EXP(-'Vasicek Examples'!$B$1/12)+(1-EXP(-'Vasicek Examples'!$B$1/12))*'Vasicek Examples'!$B$2+SQRT('Vasicek Examples'!$B$3^2/2/'Vasicek Examples'!$B$1*(1-EXP(-2*'Vasicek Examples'!$B$1/12)))*NORMSINV(RAND())</f>
        <v>4.0781922116318647E-2</v>
      </c>
      <c r="L1586">
        <f ca="1">K1586*EXP(-'Vasicek Examples'!$B$1/12)+(1-EXP(-'Vasicek Examples'!$B$1/12))*'Vasicek Examples'!$B$2+SQRT('Vasicek Examples'!$B$3^2/2/'Vasicek Examples'!$B$1*(1-EXP(-2*'Vasicek Examples'!$B$1/12)))*NORMSINV(RAND())</f>
        <v>4.299763524223707E-2</v>
      </c>
      <c r="M1586">
        <f ca="1">L1586*EXP(-'Vasicek Examples'!$B$1/12)+(1-EXP(-'Vasicek Examples'!$B$1/12))*'Vasicek Examples'!$B$2+SQRT('Vasicek Examples'!$B$3^2/2/'Vasicek Examples'!$B$1*(1-EXP(-2*'Vasicek Examples'!$B$1/12)))*NORMSINV(RAND())</f>
        <v>3.983110976183863E-2</v>
      </c>
      <c r="N1586">
        <f ca="1">M1586*EXP(-'Vasicek Examples'!$B$1/12)+(1-EXP(-'Vasicek Examples'!$B$1/12))*'Vasicek Examples'!$B$2+SQRT('Vasicek Examples'!$B$3^2/2/'Vasicek Examples'!$B$1*(1-EXP(-2*'Vasicek Examples'!$B$1/12)))*NORMSINV(RAND())</f>
        <v>4.2282192018124991E-2</v>
      </c>
      <c r="O1586">
        <f t="shared" ca="1" si="98"/>
        <v>4.206347432273045E-2</v>
      </c>
      <c r="P1586">
        <f t="shared" ca="1" si="99"/>
        <v>0.95880891889417341</v>
      </c>
      <c r="Q1586">
        <f ca="1">EXP(-'Vasicek Examples'!$D$4*N1586+'Vasicek Examples'!$E$4)</f>
        <v>0.96115582204929528</v>
      </c>
      <c r="R1586">
        <f ca="1">MAX(Q1586-'Vasicek Examples'!$B$8,0)</f>
        <v>4.5984034518209427E-4</v>
      </c>
      <c r="S1586">
        <f t="shared" ca="1" si="100"/>
        <v>4.4089902422796731E-4</v>
      </c>
    </row>
    <row r="1587" spans="1:19" x14ac:dyDescent="0.2">
      <c r="A1587">
        <f t="shared" si="101"/>
        <v>1583</v>
      </c>
      <c r="B1587">
        <f>'Vasicek Examples'!$B$4</f>
        <v>5.2999999999999999E-2</v>
      </c>
      <c r="C1587">
        <f ca="1">B1587*EXP(-'Vasicek Examples'!$B$1/12)+(1-EXP(-'Vasicek Examples'!$B$1/12))*'Vasicek Examples'!$B$2+SQRT('Vasicek Examples'!$B$3^2/2/'Vasicek Examples'!$B$1*(1-EXP(-2*'Vasicek Examples'!$B$1/12)))*NORMSINV(RAND())</f>
        <v>4.4250246889198847E-2</v>
      </c>
      <c r="D1587">
        <f ca="1">C1587*EXP(-'Vasicek Examples'!$B$1/12)+(1-EXP(-'Vasicek Examples'!$B$1/12))*'Vasicek Examples'!$B$2+SQRT('Vasicek Examples'!$B$3^2/2/'Vasicek Examples'!$B$1*(1-EXP(-2*'Vasicek Examples'!$B$1/12)))*NORMSINV(RAND())</f>
        <v>4.3351597360431142E-2</v>
      </c>
      <c r="E1587">
        <f ca="1">D1587*EXP(-'Vasicek Examples'!$B$1/12)+(1-EXP(-'Vasicek Examples'!$B$1/12))*'Vasicek Examples'!$B$2+SQRT('Vasicek Examples'!$B$3^2/2/'Vasicek Examples'!$B$1*(1-EXP(-2*'Vasicek Examples'!$B$1/12)))*NORMSINV(RAND())</f>
        <v>3.9338925052184788E-2</v>
      </c>
      <c r="F1587">
        <f ca="1">E1587*EXP(-'Vasicek Examples'!$B$1/12)+(1-EXP(-'Vasicek Examples'!$B$1/12))*'Vasicek Examples'!$B$2+SQRT('Vasicek Examples'!$B$3^2/2/'Vasicek Examples'!$B$1*(1-EXP(-2*'Vasicek Examples'!$B$1/12)))*NORMSINV(RAND())</f>
        <v>4.1324327228930716E-2</v>
      </c>
      <c r="G1587">
        <f ca="1">F1587*EXP(-'Vasicek Examples'!$B$1/12)+(1-EXP(-'Vasicek Examples'!$B$1/12))*'Vasicek Examples'!$B$2+SQRT('Vasicek Examples'!$B$3^2/2/'Vasicek Examples'!$B$1*(1-EXP(-2*'Vasicek Examples'!$B$1/12)))*NORMSINV(RAND())</f>
        <v>3.9290545423409977E-2</v>
      </c>
      <c r="H1587">
        <f ca="1">G1587*EXP(-'Vasicek Examples'!$B$1/12)+(1-EXP(-'Vasicek Examples'!$B$1/12))*'Vasicek Examples'!$B$2+SQRT('Vasicek Examples'!$B$3^2/2/'Vasicek Examples'!$B$1*(1-EXP(-2*'Vasicek Examples'!$B$1/12)))*NORMSINV(RAND())</f>
        <v>3.4694892258408105E-2</v>
      </c>
      <c r="I1587">
        <f ca="1">H1587*EXP(-'Vasicek Examples'!$B$1/12)+(1-EXP(-'Vasicek Examples'!$B$1/12))*'Vasicek Examples'!$B$2+SQRT('Vasicek Examples'!$B$3^2/2/'Vasicek Examples'!$B$1*(1-EXP(-2*'Vasicek Examples'!$B$1/12)))*NORMSINV(RAND())</f>
        <v>3.9046685275347742E-2</v>
      </c>
      <c r="J1587">
        <f ca="1">I1587*EXP(-'Vasicek Examples'!$B$1/12)+(1-EXP(-'Vasicek Examples'!$B$1/12))*'Vasicek Examples'!$B$2+SQRT('Vasicek Examples'!$B$3^2/2/'Vasicek Examples'!$B$1*(1-EXP(-2*'Vasicek Examples'!$B$1/12)))*NORMSINV(RAND())</f>
        <v>3.4023528338420449E-2</v>
      </c>
      <c r="K1587">
        <f ca="1">J1587*EXP(-'Vasicek Examples'!$B$1/12)+(1-EXP(-'Vasicek Examples'!$B$1/12))*'Vasicek Examples'!$B$2+SQRT('Vasicek Examples'!$B$3^2/2/'Vasicek Examples'!$B$1*(1-EXP(-2*'Vasicek Examples'!$B$1/12)))*NORMSINV(RAND())</f>
        <v>3.300559310339253E-2</v>
      </c>
      <c r="L1587">
        <f ca="1">K1587*EXP(-'Vasicek Examples'!$B$1/12)+(1-EXP(-'Vasicek Examples'!$B$1/12))*'Vasicek Examples'!$B$2+SQRT('Vasicek Examples'!$B$3^2/2/'Vasicek Examples'!$B$1*(1-EXP(-2*'Vasicek Examples'!$B$1/12)))*NORMSINV(RAND())</f>
        <v>3.1931601592319961E-2</v>
      </c>
      <c r="M1587">
        <f ca="1">L1587*EXP(-'Vasicek Examples'!$B$1/12)+(1-EXP(-'Vasicek Examples'!$B$1/12))*'Vasicek Examples'!$B$2+SQRT('Vasicek Examples'!$B$3^2/2/'Vasicek Examples'!$B$1*(1-EXP(-2*'Vasicek Examples'!$B$1/12)))*NORMSINV(RAND())</f>
        <v>3.0181420697449082E-2</v>
      </c>
      <c r="N1587">
        <f ca="1">M1587*EXP(-'Vasicek Examples'!$B$1/12)+(1-EXP(-'Vasicek Examples'!$B$1/12))*'Vasicek Examples'!$B$2+SQRT('Vasicek Examples'!$B$3^2/2/'Vasicek Examples'!$B$1*(1-EXP(-2*'Vasicek Examples'!$B$1/12)))*NORMSINV(RAND())</f>
        <v>1.7725597718363267E-2</v>
      </c>
      <c r="O1587">
        <f t="shared" ca="1" si="98"/>
        <v>3.3098086552839627E-2</v>
      </c>
      <c r="P1587">
        <f t="shared" ca="1" si="99"/>
        <v>0.96744366172116092</v>
      </c>
      <c r="Q1587">
        <f ca="1">EXP(-'Vasicek Examples'!$D$4*N1587+'Vasicek Examples'!$E$4)</f>
        <v>0.97991033783771264</v>
      </c>
      <c r="R1587">
        <f ca="1">MAX(Q1587-'Vasicek Examples'!$B$8,0)</f>
        <v>1.9214356133599453E-2</v>
      </c>
      <c r="S1587">
        <f t="shared" ca="1" si="100"/>
        <v>1.8588807055503902E-2</v>
      </c>
    </row>
    <row r="1588" spans="1:19" x14ac:dyDescent="0.2">
      <c r="A1588">
        <f t="shared" si="101"/>
        <v>1584</v>
      </c>
      <c r="B1588">
        <f>'Vasicek Examples'!$B$4</f>
        <v>5.2999999999999999E-2</v>
      </c>
      <c r="C1588">
        <f ca="1">B1588*EXP(-'Vasicek Examples'!$B$1/12)+(1-EXP(-'Vasicek Examples'!$B$1/12))*'Vasicek Examples'!$B$2+SQRT('Vasicek Examples'!$B$3^2/2/'Vasicek Examples'!$B$1*(1-EXP(-2*'Vasicek Examples'!$B$1/12)))*NORMSINV(RAND())</f>
        <v>5.8869709123243595E-2</v>
      </c>
      <c r="D1588">
        <f ca="1">C1588*EXP(-'Vasicek Examples'!$B$1/12)+(1-EXP(-'Vasicek Examples'!$B$1/12))*'Vasicek Examples'!$B$2+SQRT('Vasicek Examples'!$B$3^2/2/'Vasicek Examples'!$B$1*(1-EXP(-2*'Vasicek Examples'!$B$1/12)))*NORMSINV(RAND())</f>
        <v>6.7719384061378327E-2</v>
      </c>
      <c r="E1588">
        <f ca="1">D1588*EXP(-'Vasicek Examples'!$B$1/12)+(1-EXP(-'Vasicek Examples'!$B$1/12))*'Vasicek Examples'!$B$2+SQRT('Vasicek Examples'!$B$3^2/2/'Vasicek Examples'!$B$1*(1-EXP(-2*'Vasicek Examples'!$B$1/12)))*NORMSINV(RAND())</f>
        <v>6.235807406995706E-2</v>
      </c>
      <c r="F1588">
        <f ca="1">E1588*EXP(-'Vasicek Examples'!$B$1/12)+(1-EXP(-'Vasicek Examples'!$B$1/12))*'Vasicek Examples'!$B$2+SQRT('Vasicek Examples'!$B$3^2/2/'Vasicek Examples'!$B$1*(1-EXP(-2*'Vasicek Examples'!$B$1/12)))*NORMSINV(RAND())</f>
        <v>6.0210309531842442E-2</v>
      </c>
      <c r="G1588">
        <f ca="1">F1588*EXP(-'Vasicek Examples'!$B$1/12)+(1-EXP(-'Vasicek Examples'!$B$1/12))*'Vasicek Examples'!$B$2+SQRT('Vasicek Examples'!$B$3^2/2/'Vasicek Examples'!$B$1*(1-EXP(-2*'Vasicek Examples'!$B$1/12)))*NORMSINV(RAND())</f>
        <v>6.3658105519058303E-2</v>
      </c>
      <c r="H1588">
        <f ca="1">G1588*EXP(-'Vasicek Examples'!$B$1/12)+(1-EXP(-'Vasicek Examples'!$B$1/12))*'Vasicek Examples'!$B$2+SQRT('Vasicek Examples'!$B$3^2/2/'Vasicek Examples'!$B$1*(1-EXP(-2*'Vasicek Examples'!$B$1/12)))*NORMSINV(RAND())</f>
        <v>6.3381737480768599E-2</v>
      </c>
      <c r="I1588">
        <f ca="1">H1588*EXP(-'Vasicek Examples'!$B$1/12)+(1-EXP(-'Vasicek Examples'!$B$1/12))*'Vasicek Examples'!$B$2+SQRT('Vasicek Examples'!$B$3^2/2/'Vasicek Examples'!$B$1*(1-EXP(-2*'Vasicek Examples'!$B$1/12)))*NORMSINV(RAND())</f>
        <v>6.0724990716370005E-2</v>
      </c>
      <c r="J1588">
        <f ca="1">I1588*EXP(-'Vasicek Examples'!$B$1/12)+(1-EXP(-'Vasicek Examples'!$B$1/12))*'Vasicek Examples'!$B$2+SQRT('Vasicek Examples'!$B$3^2/2/'Vasicek Examples'!$B$1*(1-EXP(-2*'Vasicek Examples'!$B$1/12)))*NORMSINV(RAND())</f>
        <v>5.9594645771537592E-2</v>
      </c>
      <c r="K1588">
        <f ca="1">J1588*EXP(-'Vasicek Examples'!$B$1/12)+(1-EXP(-'Vasicek Examples'!$B$1/12))*'Vasicek Examples'!$B$2+SQRT('Vasicek Examples'!$B$3^2/2/'Vasicek Examples'!$B$1*(1-EXP(-2*'Vasicek Examples'!$B$1/12)))*NORMSINV(RAND())</f>
        <v>5.0136210577527457E-2</v>
      </c>
      <c r="L1588">
        <f ca="1">K1588*EXP(-'Vasicek Examples'!$B$1/12)+(1-EXP(-'Vasicek Examples'!$B$1/12))*'Vasicek Examples'!$B$2+SQRT('Vasicek Examples'!$B$3^2/2/'Vasicek Examples'!$B$1*(1-EXP(-2*'Vasicek Examples'!$B$1/12)))*NORMSINV(RAND())</f>
        <v>4.6967125686492708E-2</v>
      </c>
      <c r="M1588">
        <f ca="1">L1588*EXP(-'Vasicek Examples'!$B$1/12)+(1-EXP(-'Vasicek Examples'!$B$1/12))*'Vasicek Examples'!$B$2+SQRT('Vasicek Examples'!$B$3^2/2/'Vasicek Examples'!$B$1*(1-EXP(-2*'Vasicek Examples'!$B$1/12)))*NORMSINV(RAND())</f>
        <v>4.2109183568901747E-2</v>
      </c>
      <c r="N1588">
        <f ca="1">M1588*EXP(-'Vasicek Examples'!$B$1/12)+(1-EXP(-'Vasicek Examples'!$B$1/12))*'Vasicek Examples'!$B$2+SQRT('Vasicek Examples'!$B$3^2/2/'Vasicek Examples'!$B$1*(1-EXP(-2*'Vasicek Examples'!$B$1/12)))*NORMSINV(RAND())</f>
        <v>4.6939861793744785E-2</v>
      </c>
      <c r="O1588">
        <f t="shared" ca="1" si="98"/>
        <v>5.2480379370194036E-2</v>
      </c>
      <c r="P1588">
        <f t="shared" ca="1" si="99"/>
        <v>0.9488729383578155</v>
      </c>
      <c r="Q1588">
        <f ca="1">EXP(-'Vasicek Examples'!$D$4*N1588+'Vasicek Examples'!$E$4)</f>
        <v>0.95763934553507979</v>
      </c>
      <c r="R1588">
        <f ca="1">MAX(Q1588-'Vasicek Examples'!$B$8,0)</f>
        <v>0</v>
      </c>
      <c r="S1588">
        <f t="shared" ca="1" si="100"/>
        <v>0</v>
      </c>
    </row>
    <row r="1589" spans="1:19" x14ac:dyDescent="0.2">
      <c r="A1589">
        <f t="shared" si="101"/>
        <v>1585</v>
      </c>
      <c r="B1589">
        <f>'Vasicek Examples'!$B$4</f>
        <v>5.2999999999999999E-2</v>
      </c>
      <c r="C1589">
        <f ca="1">B1589*EXP(-'Vasicek Examples'!$B$1/12)+(1-EXP(-'Vasicek Examples'!$B$1/12))*'Vasicek Examples'!$B$2+SQRT('Vasicek Examples'!$B$3^2/2/'Vasicek Examples'!$B$1*(1-EXP(-2*'Vasicek Examples'!$B$1/12)))*NORMSINV(RAND())</f>
        <v>5.1672824723446774E-2</v>
      </c>
      <c r="D1589">
        <f ca="1">C1589*EXP(-'Vasicek Examples'!$B$1/12)+(1-EXP(-'Vasicek Examples'!$B$1/12))*'Vasicek Examples'!$B$2+SQRT('Vasicek Examples'!$B$3^2/2/'Vasicek Examples'!$B$1*(1-EXP(-2*'Vasicek Examples'!$B$1/12)))*NORMSINV(RAND())</f>
        <v>4.9128913266941306E-2</v>
      </c>
      <c r="E1589">
        <f ca="1">D1589*EXP(-'Vasicek Examples'!$B$1/12)+(1-EXP(-'Vasicek Examples'!$B$1/12))*'Vasicek Examples'!$B$2+SQRT('Vasicek Examples'!$B$3^2/2/'Vasicek Examples'!$B$1*(1-EXP(-2*'Vasicek Examples'!$B$1/12)))*NORMSINV(RAND())</f>
        <v>4.7547057229033754E-2</v>
      </c>
      <c r="F1589">
        <f ca="1">E1589*EXP(-'Vasicek Examples'!$B$1/12)+(1-EXP(-'Vasicek Examples'!$B$1/12))*'Vasicek Examples'!$B$2+SQRT('Vasicek Examples'!$B$3^2/2/'Vasicek Examples'!$B$1*(1-EXP(-2*'Vasicek Examples'!$B$1/12)))*NORMSINV(RAND())</f>
        <v>4.4149718174053554E-2</v>
      </c>
      <c r="G1589">
        <f ca="1">F1589*EXP(-'Vasicek Examples'!$B$1/12)+(1-EXP(-'Vasicek Examples'!$B$1/12))*'Vasicek Examples'!$B$2+SQRT('Vasicek Examples'!$B$3^2/2/'Vasicek Examples'!$B$1*(1-EXP(-2*'Vasicek Examples'!$B$1/12)))*NORMSINV(RAND())</f>
        <v>5.2842141689411759E-2</v>
      </c>
      <c r="H1589">
        <f ca="1">G1589*EXP(-'Vasicek Examples'!$B$1/12)+(1-EXP(-'Vasicek Examples'!$B$1/12))*'Vasicek Examples'!$B$2+SQRT('Vasicek Examples'!$B$3^2/2/'Vasicek Examples'!$B$1*(1-EXP(-2*'Vasicek Examples'!$B$1/12)))*NORMSINV(RAND())</f>
        <v>5.5882826099787591E-2</v>
      </c>
      <c r="I1589">
        <f ca="1">H1589*EXP(-'Vasicek Examples'!$B$1/12)+(1-EXP(-'Vasicek Examples'!$B$1/12))*'Vasicek Examples'!$B$2+SQRT('Vasicek Examples'!$B$3^2/2/'Vasicek Examples'!$B$1*(1-EXP(-2*'Vasicek Examples'!$B$1/12)))*NORMSINV(RAND())</f>
        <v>5.8075865832802775E-2</v>
      </c>
      <c r="J1589">
        <f ca="1">I1589*EXP(-'Vasicek Examples'!$B$1/12)+(1-EXP(-'Vasicek Examples'!$B$1/12))*'Vasicek Examples'!$B$2+SQRT('Vasicek Examples'!$B$3^2/2/'Vasicek Examples'!$B$1*(1-EXP(-2*'Vasicek Examples'!$B$1/12)))*NORMSINV(RAND())</f>
        <v>6.1199103433289395E-2</v>
      </c>
      <c r="K1589">
        <f ca="1">J1589*EXP(-'Vasicek Examples'!$B$1/12)+(1-EXP(-'Vasicek Examples'!$B$1/12))*'Vasicek Examples'!$B$2+SQRT('Vasicek Examples'!$B$3^2/2/'Vasicek Examples'!$B$1*(1-EXP(-2*'Vasicek Examples'!$B$1/12)))*NORMSINV(RAND())</f>
        <v>6.2129430233210457E-2</v>
      </c>
      <c r="L1589">
        <f ca="1">K1589*EXP(-'Vasicek Examples'!$B$1/12)+(1-EXP(-'Vasicek Examples'!$B$1/12))*'Vasicek Examples'!$B$2+SQRT('Vasicek Examples'!$B$3^2/2/'Vasicek Examples'!$B$1*(1-EXP(-2*'Vasicek Examples'!$B$1/12)))*NORMSINV(RAND())</f>
        <v>6.1612076089193432E-2</v>
      </c>
      <c r="M1589">
        <f ca="1">L1589*EXP(-'Vasicek Examples'!$B$1/12)+(1-EXP(-'Vasicek Examples'!$B$1/12))*'Vasicek Examples'!$B$2+SQRT('Vasicek Examples'!$B$3^2/2/'Vasicek Examples'!$B$1*(1-EXP(-2*'Vasicek Examples'!$B$1/12)))*NORMSINV(RAND())</f>
        <v>5.8455167041832248E-2</v>
      </c>
      <c r="N1589">
        <f ca="1">M1589*EXP(-'Vasicek Examples'!$B$1/12)+(1-EXP(-'Vasicek Examples'!$B$1/12))*'Vasicek Examples'!$B$2+SQRT('Vasicek Examples'!$B$3^2/2/'Vasicek Examples'!$B$1*(1-EXP(-2*'Vasicek Examples'!$B$1/12)))*NORMSINV(RAND())</f>
        <v>6.1055227683231586E-2</v>
      </c>
      <c r="O1589">
        <f t="shared" ca="1" si="98"/>
        <v>5.0615527107741282E-2</v>
      </c>
      <c r="P1589">
        <f t="shared" ca="1" si="99"/>
        <v>0.95064409716515408</v>
      </c>
      <c r="Q1589">
        <f ca="1">EXP(-'Vasicek Examples'!$D$4*N1589+'Vasicek Examples'!$E$4)</f>
        <v>0.94706081872491488</v>
      </c>
      <c r="R1589">
        <f ca="1">MAX(Q1589-'Vasicek Examples'!$B$8,0)</f>
        <v>0</v>
      </c>
      <c r="S1589">
        <f t="shared" ca="1" si="100"/>
        <v>0</v>
      </c>
    </row>
    <row r="1590" spans="1:19" x14ac:dyDescent="0.2">
      <c r="A1590">
        <f t="shared" si="101"/>
        <v>1586</v>
      </c>
      <c r="B1590">
        <f>'Vasicek Examples'!$B$4</f>
        <v>5.2999999999999999E-2</v>
      </c>
      <c r="C1590">
        <f ca="1">B1590*EXP(-'Vasicek Examples'!$B$1/12)+(1-EXP(-'Vasicek Examples'!$B$1/12))*'Vasicek Examples'!$B$2+SQRT('Vasicek Examples'!$B$3^2/2/'Vasicek Examples'!$B$1*(1-EXP(-2*'Vasicek Examples'!$B$1/12)))*NORMSINV(RAND())</f>
        <v>5.6815402577469913E-2</v>
      </c>
      <c r="D1590">
        <f ca="1">C1590*EXP(-'Vasicek Examples'!$B$1/12)+(1-EXP(-'Vasicek Examples'!$B$1/12))*'Vasicek Examples'!$B$2+SQRT('Vasicek Examples'!$B$3^2/2/'Vasicek Examples'!$B$1*(1-EXP(-2*'Vasicek Examples'!$B$1/12)))*NORMSINV(RAND())</f>
        <v>5.7177399904835183E-2</v>
      </c>
      <c r="E1590">
        <f ca="1">D1590*EXP(-'Vasicek Examples'!$B$1/12)+(1-EXP(-'Vasicek Examples'!$B$1/12))*'Vasicek Examples'!$B$2+SQRT('Vasicek Examples'!$B$3^2/2/'Vasicek Examples'!$B$1*(1-EXP(-2*'Vasicek Examples'!$B$1/12)))*NORMSINV(RAND())</f>
        <v>5.9043206425088805E-2</v>
      </c>
      <c r="F1590">
        <f ca="1">E1590*EXP(-'Vasicek Examples'!$B$1/12)+(1-EXP(-'Vasicek Examples'!$B$1/12))*'Vasicek Examples'!$B$2+SQRT('Vasicek Examples'!$B$3^2/2/'Vasicek Examples'!$B$1*(1-EXP(-2*'Vasicek Examples'!$B$1/12)))*NORMSINV(RAND())</f>
        <v>5.7125537010384767E-2</v>
      </c>
      <c r="G1590">
        <f ca="1">F1590*EXP(-'Vasicek Examples'!$B$1/12)+(1-EXP(-'Vasicek Examples'!$B$1/12))*'Vasicek Examples'!$B$2+SQRT('Vasicek Examples'!$B$3^2/2/'Vasicek Examples'!$B$1*(1-EXP(-2*'Vasicek Examples'!$B$1/12)))*NORMSINV(RAND())</f>
        <v>5.0598136733633628E-2</v>
      </c>
      <c r="H1590">
        <f ca="1">G1590*EXP(-'Vasicek Examples'!$B$1/12)+(1-EXP(-'Vasicek Examples'!$B$1/12))*'Vasicek Examples'!$B$2+SQRT('Vasicek Examples'!$B$3^2/2/'Vasicek Examples'!$B$1*(1-EXP(-2*'Vasicek Examples'!$B$1/12)))*NORMSINV(RAND())</f>
        <v>6.4490438964585631E-2</v>
      </c>
      <c r="I1590">
        <f ca="1">H1590*EXP(-'Vasicek Examples'!$B$1/12)+(1-EXP(-'Vasicek Examples'!$B$1/12))*'Vasicek Examples'!$B$2+SQRT('Vasicek Examples'!$B$3^2/2/'Vasicek Examples'!$B$1*(1-EXP(-2*'Vasicek Examples'!$B$1/12)))*NORMSINV(RAND())</f>
        <v>6.7758865841554966E-2</v>
      </c>
      <c r="J1590">
        <f ca="1">I1590*EXP(-'Vasicek Examples'!$B$1/12)+(1-EXP(-'Vasicek Examples'!$B$1/12))*'Vasicek Examples'!$B$2+SQRT('Vasicek Examples'!$B$3^2/2/'Vasicek Examples'!$B$1*(1-EXP(-2*'Vasicek Examples'!$B$1/12)))*NORMSINV(RAND())</f>
        <v>6.500575680249128E-2</v>
      </c>
      <c r="K1590">
        <f ca="1">J1590*EXP(-'Vasicek Examples'!$B$1/12)+(1-EXP(-'Vasicek Examples'!$B$1/12))*'Vasicek Examples'!$B$2+SQRT('Vasicek Examples'!$B$3^2/2/'Vasicek Examples'!$B$1*(1-EXP(-2*'Vasicek Examples'!$B$1/12)))*NORMSINV(RAND())</f>
        <v>5.753995559751858E-2</v>
      </c>
      <c r="L1590">
        <f ca="1">K1590*EXP(-'Vasicek Examples'!$B$1/12)+(1-EXP(-'Vasicek Examples'!$B$1/12))*'Vasicek Examples'!$B$2+SQRT('Vasicek Examples'!$B$3^2/2/'Vasicek Examples'!$B$1*(1-EXP(-2*'Vasicek Examples'!$B$1/12)))*NORMSINV(RAND())</f>
        <v>4.9427047222710727E-2</v>
      </c>
      <c r="M1590">
        <f ca="1">L1590*EXP(-'Vasicek Examples'!$B$1/12)+(1-EXP(-'Vasicek Examples'!$B$1/12))*'Vasicek Examples'!$B$2+SQRT('Vasicek Examples'!$B$3^2/2/'Vasicek Examples'!$B$1*(1-EXP(-2*'Vasicek Examples'!$B$1/12)))*NORMSINV(RAND())</f>
        <v>4.9478914406989816E-2</v>
      </c>
      <c r="N1590">
        <f ca="1">M1590*EXP(-'Vasicek Examples'!$B$1/12)+(1-EXP(-'Vasicek Examples'!$B$1/12))*'Vasicek Examples'!$B$2+SQRT('Vasicek Examples'!$B$3^2/2/'Vasicek Examples'!$B$1*(1-EXP(-2*'Vasicek Examples'!$B$1/12)))*NORMSINV(RAND())</f>
        <v>4.9813458563801885E-2</v>
      </c>
      <c r="O1590">
        <f t="shared" ca="1" si="98"/>
        <v>5.2579974123369094E-2</v>
      </c>
      <c r="P1590">
        <f t="shared" ca="1" si="99"/>
        <v>0.94877844029755887</v>
      </c>
      <c r="Q1590">
        <f ca="1">EXP(-'Vasicek Examples'!$D$4*N1590+'Vasicek Examples'!$E$4)</f>
        <v>0.95547623980061092</v>
      </c>
      <c r="R1590">
        <f ca="1">MAX(Q1590-'Vasicek Examples'!$B$8,0)</f>
        <v>0</v>
      </c>
      <c r="S1590">
        <f t="shared" ca="1" si="100"/>
        <v>0</v>
      </c>
    </row>
    <row r="1591" spans="1:19" x14ac:dyDescent="0.2">
      <c r="A1591">
        <f t="shared" si="101"/>
        <v>1587</v>
      </c>
      <c r="B1591">
        <f>'Vasicek Examples'!$B$4</f>
        <v>5.2999999999999999E-2</v>
      </c>
      <c r="C1591">
        <f ca="1">B1591*EXP(-'Vasicek Examples'!$B$1/12)+(1-EXP(-'Vasicek Examples'!$B$1/12))*'Vasicek Examples'!$B$2+SQRT('Vasicek Examples'!$B$3^2/2/'Vasicek Examples'!$B$1*(1-EXP(-2*'Vasicek Examples'!$B$1/12)))*NORMSINV(RAND())</f>
        <v>4.8242473100917109E-2</v>
      </c>
      <c r="D1591">
        <f ca="1">C1591*EXP(-'Vasicek Examples'!$B$1/12)+(1-EXP(-'Vasicek Examples'!$B$1/12))*'Vasicek Examples'!$B$2+SQRT('Vasicek Examples'!$B$3^2/2/'Vasicek Examples'!$B$1*(1-EXP(-2*'Vasicek Examples'!$B$1/12)))*NORMSINV(RAND())</f>
        <v>5.3618818920095263E-2</v>
      </c>
      <c r="E1591">
        <f ca="1">D1591*EXP(-'Vasicek Examples'!$B$1/12)+(1-EXP(-'Vasicek Examples'!$B$1/12))*'Vasicek Examples'!$B$2+SQRT('Vasicek Examples'!$B$3^2/2/'Vasicek Examples'!$B$1*(1-EXP(-2*'Vasicek Examples'!$B$1/12)))*NORMSINV(RAND())</f>
        <v>5.6704383736475586E-2</v>
      </c>
      <c r="F1591">
        <f ca="1">E1591*EXP(-'Vasicek Examples'!$B$1/12)+(1-EXP(-'Vasicek Examples'!$B$1/12))*'Vasicek Examples'!$B$2+SQRT('Vasicek Examples'!$B$3^2/2/'Vasicek Examples'!$B$1*(1-EXP(-2*'Vasicek Examples'!$B$1/12)))*NORMSINV(RAND())</f>
        <v>6.136083085523035E-2</v>
      </c>
      <c r="G1591">
        <f ca="1">F1591*EXP(-'Vasicek Examples'!$B$1/12)+(1-EXP(-'Vasicek Examples'!$B$1/12))*'Vasicek Examples'!$B$2+SQRT('Vasicek Examples'!$B$3^2/2/'Vasicek Examples'!$B$1*(1-EXP(-2*'Vasicek Examples'!$B$1/12)))*NORMSINV(RAND())</f>
        <v>7.5652967601247748E-2</v>
      </c>
      <c r="H1591">
        <f ca="1">G1591*EXP(-'Vasicek Examples'!$B$1/12)+(1-EXP(-'Vasicek Examples'!$B$1/12))*'Vasicek Examples'!$B$2+SQRT('Vasicek Examples'!$B$3^2/2/'Vasicek Examples'!$B$1*(1-EXP(-2*'Vasicek Examples'!$B$1/12)))*NORMSINV(RAND())</f>
        <v>6.8770174209687285E-2</v>
      </c>
      <c r="I1591">
        <f ca="1">H1591*EXP(-'Vasicek Examples'!$B$1/12)+(1-EXP(-'Vasicek Examples'!$B$1/12))*'Vasicek Examples'!$B$2+SQRT('Vasicek Examples'!$B$3^2/2/'Vasicek Examples'!$B$1*(1-EXP(-2*'Vasicek Examples'!$B$1/12)))*NORMSINV(RAND())</f>
        <v>6.5121912636208562E-2</v>
      </c>
      <c r="J1591">
        <f ca="1">I1591*EXP(-'Vasicek Examples'!$B$1/12)+(1-EXP(-'Vasicek Examples'!$B$1/12))*'Vasicek Examples'!$B$2+SQRT('Vasicek Examples'!$B$3^2/2/'Vasicek Examples'!$B$1*(1-EXP(-2*'Vasicek Examples'!$B$1/12)))*NORMSINV(RAND())</f>
        <v>6.3515689317370005E-2</v>
      </c>
      <c r="K1591">
        <f ca="1">J1591*EXP(-'Vasicek Examples'!$B$1/12)+(1-EXP(-'Vasicek Examples'!$B$1/12))*'Vasicek Examples'!$B$2+SQRT('Vasicek Examples'!$B$3^2/2/'Vasicek Examples'!$B$1*(1-EXP(-2*'Vasicek Examples'!$B$1/12)))*NORMSINV(RAND())</f>
        <v>6.1063741415145645E-2</v>
      </c>
      <c r="L1591">
        <f ca="1">K1591*EXP(-'Vasicek Examples'!$B$1/12)+(1-EXP(-'Vasicek Examples'!$B$1/12))*'Vasicek Examples'!$B$2+SQRT('Vasicek Examples'!$B$3^2/2/'Vasicek Examples'!$B$1*(1-EXP(-2*'Vasicek Examples'!$B$1/12)))*NORMSINV(RAND())</f>
        <v>5.8962503010500843E-2</v>
      </c>
      <c r="M1591">
        <f ca="1">L1591*EXP(-'Vasicek Examples'!$B$1/12)+(1-EXP(-'Vasicek Examples'!$B$1/12))*'Vasicek Examples'!$B$2+SQRT('Vasicek Examples'!$B$3^2/2/'Vasicek Examples'!$B$1*(1-EXP(-2*'Vasicek Examples'!$B$1/12)))*NORMSINV(RAND())</f>
        <v>6.7448813986496825E-2</v>
      </c>
      <c r="N1591">
        <f ca="1">M1591*EXP(-'Vasicek Examples'!$B$1/12)+(1-EXP(-'Vasicek Examples'!$B$1/12))*'Vasicek Examples'!$B$2+SQRT('Vasicek Examples'!$B$3^2/2/'Vasicek Examples'!$B$1*(1-EXP(-2*'Vasicek Examples'!$B$1/12)))*NORMSINV(RAND())</f>
        <v>7.5709909775571599E-2</v>
      </c>
      <c r="O1591">
        <f t="shared" ca="1" si="98"/>
        <v>5.7849668927225213E-2</v>
      </c>
      <c r="P1591">
        <f t="shared" ca="1" si="99"/>
        <v>0.94379181800923106</v>
      </c>
      <c r="Q1591">
        <f ca="1">EXP(-'Vasicek Examples'!$D$4*N1591+'Vasicek Examples'!$E$4)</f>
        <v>0.9362017306481234</v>
      </c>
      <c r="R1591">
        <f ca="1">MAX(Q1591-'Vasicek Examples'!$B$8,0)</f>
        <v>0</v>
      </c>
      <c r="S1591">
        <f t="shared" ca="1" si="100"/>
        <v>0</v>
      </c>
    </row>
    <row r="1592" spans="1:19" x14ac:dyDescent="0.2">
      <c r="A1592">
        <f t="shared" si="101"/>
        <v>1588</v>
      </c>
      <c r="B1592">
        <f>'Vasicek Examples'!$B$4</f>
        <v>5.2999999999999999E-2</v>
      </c>
      <c r="C1592">
        <f ca="1">B1592*EXP(-'Vasicek Examples'!$B$1/12)+(1-EXP(-'Vasicek Examples'!$B$1/12))*'Vasicek Examples'!$B$2+SQRT('Vasicek Examples'!$B$3^2/2/'Vasicek Examples'!$B$1*(1-EXP(-2*'Vasicek Examples'!$B$1/12)))*NORMSINV(RAND())</f>
        <v>4.6593194218090578E-2</v>
      </c>
      <c r="D1592">
        <f ca="1">C1592*EXP(-'Vasicek Examples'!$B$1/12)+(1-EXP(-'Vasicek Examples'!$B$1/12))*'Vasicek Examples'!$B$2+SQRT('Vasicek Examples'!$B$3^2/2/'Vasicek Examples'!$B$1*(1-EXP(-2*'Vasicek Examples'!$B$1/12)))*NORMSINV(RAND())</f>
        <v>4.3912399323044735E-2</v>
      </c>
      <c r="E1592">
        <f ca="1">D1592*EXP(-'Vasicek Examples'!$B$1/12)+(1-EXP(-'Vasicek Examples'!$B$1/12))*'Vasicek Examples'!$B$2+SQRT('Vasicek Examples'!$B$3^2/2/'Vasicek Examples'!$B$1*(1-EXP(-2*'Vasicek Examples'!$B$1/12)))*NORMSINV(RAND())</f>
        <v>3.7517841464861923E-2</v>
      </c>
      <c r="F1592">
        <f ca="1">E1592*EXP(-'Vasicek Examples'!$B$1/12)+(1-EXP(-'Vasicek Examples'!$B$1/12))*'Vasicek Examples'!$B$2+SQRT('Vasicek Examples'!$B$3^2/2/'Vasicek Examples'!$B$1*(1-EXP(-2*'Vasicek Examples'!$B$1/12)))*NORMSINV(RAND())</f>
        <v>3.0466656617262253E-2</v>
      </c>
      <c r="G1592">
        <f ca="1">F1592*EXP(-'Vasicek Examples'!$B$1/12)+(1-EXP(-'Vasicek Examples'!$B$1/12))*'Vasicek Examples'!$B$2+SQRT('Vasicek Examples'!$B$3^2/2/'Vasicek Examples'!$B$1*(1-EXP(-2*'Vasicek Examples'!$B$1/12)))*NORMSINV(RAND())</f>
        <v>3.4604358495544565E-2</v>
      </c>
      <c r="H1592">
        <f ca="1">G1592*EXP(-'Vasicek Examples'!$B$1/12)+(1-EXP(-'Vasicek Examples'!$B$1/12))*'Vasicek Examples'!$B$2+SQRT('Vasicek Examples'!$B$3^2/2/'Vasicek Examples'!$B$1*(1-EXP(-2*'Vasicek Examples'!$B$1/12)))*NORMSINV(RAND())</f>
        <v>2.9937071894171545E-2</v>
      </c>
      <c r="I1592">
        <f ca="1">H1592*EXP(-'Vasicek Examples'!$B$1/12)+(1-EXP(-'Vasicek Examples'!$B$1/12))*'Vasicek Examples'!$B$2+SQRT('Vasicek Examples'!$B$3^2/2/'Vasicek Examples'!$B$1*(1-EXP(-2*'Vasicek Examples'!$B$1/12)))*NORMSINV(RAND())</f>
        <v>3.363765319337135E-2</v>
      </c>
      <c r="J1592">
        <f ca="1">I1592*EXP(-'Vasicek Examples'!$B$1/12)+(1-EXP(-'Vasicek Examples'!$B$1/12))*'Vasicek Examples'!$B$2+SQRT('Vasicek Examples'!$B$3^2/2/'Vasicek Examples'!$B$1*(1-EXP(-2*'Vasicek Examples'!$B$1/12)))*NORMSINV(RAND())</f>
        <v>2.9624709014824974E-2</v>
      </c>
      <c r="K1592">
        <f ca="1">J1592*EXP(-'Vasicek Examples'!$B$1/12)+(1-EXP(-'Vasicek Examples'!$B$1/12))*'Vasicek Examples'!$B$2+SQRT('Vasicek Examples'!$B$3^2/2/'Vasicek Examples'!$B$1*(1-EXP(-2*'Vasicek Examples'!$B$1/12)))*NORMSINV(RAND())</f>
        <v>3.5637485921163455E-2</v>
      </c>
      <c r="L1592">
        <f ca="1">K1592*EXP(-'Vasicek Examples'!$B$1/12)+(1-EXP(-'Vasicek Examples'!$B$1/12))*'Vasicek Examples'!$B$2+SQRT('Vasicek Examples'!$B$3^2/2/'Vasicek Examples'!$B$1*(1-EXP(-2*'Vasicek Examples'!$B$1/12)))*NORMSINV(RAND())</f>
        <v>4.0045271560875853E-2</v>
      </c>
      <c r="M1592">
        <f ca="1">L1592*EXP(-'Vasicek Examples'!$B$1/12)+(1-EXP(-'Vasicek Examples'!$B$1/12))*'Vasicek Examples'!$B$2+SQRT('Vasicek Examples'!$B$3^2/2/'Vasicek Examples'!$B$1*(1-EXP(-2*'Vasicek Examples'!$B$1/12)))*NORMSINV(RAND())</f>
        <v>4.0850372976523552E-2</v>
      </c>
      <c r="N1592">
        <f ca="1">M1592*EXP(-'Vasicek Examples'!$B$1/12)+(1-EXP(-'Vasicek Examples'!$B$1/12))*'Vasicek Examples'!$B$2+SQRT('Vasicek Examples'!$B$3^2/2/'Vasicek Examples'!$B$1*(1-EXP(-2*'Vasicek Examples'!$B$1/12)))*NORMSINV(RAND())</f>
        <v>5.1810336824162001E-2</v>
      </c>
      <c r="O1592">
        <f t="shared" ca="1" si="98"/>
        <v>3.3786298831897543E-2</v>
      </c>
      <c r="P1592">
        <f t="shared" ca="1" si="99"/>
        <v>0.96677808416945965</v>
      </c>
      <c r="Q1592">
        <f ca="1">EXP(-'Vasicek Examples'!$D$4*N1592+'Vasicek Examples'!$E$4)</f>
        <v>0.95397596370870275</v>
      </c>
      <c r="R1592">
        <f ca="1">MAX(Q1592-'Vasicek Examples'!$B$8,0)</f>
        <v>0</v>
      </c>
      <c r="S1592">
        <f t="shared" ca="1" si="100"/>
        <v>0</v>
      </c>
    </row>
    <row r="1593" spans="1:19" x14ac:dyDescent="0.2">
      <c r="A1593">
        <f t="shared" si="101"/>
        <v>1589</v>
      </c>
      <c r="B1593">
        <f>'Vasicek Examples'!$B$4</f>
        <v>5.2999999999999999E-2</v>
      </c>
      <c r="C1593">
        <f ca="1">B1593*EXP(-'Vasicek Examples'!$B$1/12)+(1-EXP(-'Vasicek Examples'!$B$1/12))*'Vasicek Examples'!$B$2+SQRT('Vasicek Examples'!$B$3^2/2/'Vasicek Examples'!$B$1*(1-EXP(-2*'Vasicek Examples'!$B$1/12)))*NORMSINV(RAND())</f>
        <v>5.1255245259417569E-2</v>
      </c>
      <c r="D1593">
        <f ca="1">C1593*EXP(-'Vasicek Examples'!$B$1/12)+(1-EXP(-'Vasicek Examples'!$B$1/12))*'Vasicek Examples'!$B$2+SQRT('Vasicek Examples'!$B$3^2/2/'Vasicek Examples'!$B$1*(1-EXP(-2*'Vasicek Examples'!$B$1/12)))*NORMSINV(RAND())</f>
        <v>4.5464587711284705E-2</v>
      </c>
      <c r="E1593">
        <f ca="1">D1593*EXP(-'Vasicek Examples'!$B$1/12)+(1-EXP(-'Vasicek Examples'!$B$1/12))*'Vasicek Examples'!$B$2+SQRT('Vasicek Examples'!$B$3^2/2/'Vasicek Examples'!$B$1*(1-EXP(-2*'Vasicek Examples'!$B$1/12)))*NORMSINV(RAND())</f>
        <v>5.2246341697539729E-2</v>
      </c>
      <c r="F1593">
        <f ca="1">E1593*EXP(-'Vasicek Examples'!$B$1/12)+(1-EXP(-'Vasicek Examples'!$B$1/12))*'Vasicek Examples'!$B$2+SQRT('Vasicek Examples'!$B$3^2/2/'Vasicek Examples'!$B$1*(1-EXP(-2*'Vasicek Examples'!$B$1/12)))*NORMSINV(RAND())</f>
        <v>5.5654217905084721E-2</v>
      </c>
      <c r="G1593">
        <f ca="1">F1593*EXP(-'Vasicek Examples'!$B$1/12)+(1-EXP(-'Vasicek Examples'!$B$1/12))*'Vasicek Examples'!$B$2+SQRT('Vasicek Examples'!$B$3^2/2/'Vasicek Examples'!$B$1*(1-EXP(-2*'Vasicek Examples'!$B$1/12)))*NORMSINV(RAND())</f>
        <v>4.2645361080009866E-2</v>
      </c>
      <c r="H1593">
        <f ca="1">G1593*EXP(-'Vasicek Examples'!$B$1/12)+(1-EXP(-'Vasicek Examples'!$B$1/12))*'Vasicek Examples'!$B$2+SQRT('Vasicek Examples'!$B$3^2/2/'Vasicek Examples'!$B$1*(1-EXP(-2*'Vasicek Examples'!$B$1/12)))*NORMSINV(RAND())</f>
        <v>4.4239232114559789E-2</v>
      </c>
      <c r="I1593">
        <f ca="1">H1593*EXP(-'Vasicek Examples'!$B$1/12)+(1-EXP(-'Vasicek Examples'!$B$1/12))*'Vasicek Examples'!$B$2+SQRT('Vasicek Examples'!$B$3^2/2/'Vasicek Examples'!$B$1*(1-EXP(-2*'Vasicek Examples'!$B$1/12)))*NORMSINV(RAND())</f>
        <v>4.1555767373771604E-2</v>
      </c>
      <c r="J1593">
        <f ca="1">I1593*EXP(-'Vasicek Examples'!$B$1/12)+(1-EXP(-'Vasicek Examples'!$B$1/12))*'Vasicek Examples'!$B$2+SQRT('Vasicek Examples'!$B$3^2/2/'Vasicek Examples'!$B$1*(1-EXP(-2*'Vasicek Examples'!$B$1/12)))*NORMSINV(RAND())</f>
        <v>3.7646178511686119E-2</v>
      </c>
      <c r="K1593">
        <f ca="1">J1593*EXP(-'Vasicek Examples'!$B$1/12)+(1-EXP(-'Vasicek Examples'!$B$1/12))*'Vasicek Examples'!$B$2+SQRT('Vasicek Examples'!$B$3^2/2/'Vasicek Examples'!$B$1*(1-EXP(-2*'Vasicek Examples'!$B$1/12)))*NORMSINV(RAND())</f>
        <v>3.6864828262537869E-2</v>
      </c>
      <c r="L1593">
        <f ca="1">K1593*EXP(-'Vasicek Examples'!$B$1/12)+(1-EXP(-'Vasicek Examples'!$B$1/12))*'Vasicek Examples'!$B$2+SQRT('Vasicek Examples'!$B$3^2/2/'Vasicek Examples'!$B$1*(1-EXP(-2*'Vasicek Examples'!$B$1/12)))*NORMSINV(RAND())</f>
        <v>2.8823791889517215E-2</v>
      </c>
      <c r="M1593">
        <f ca="1">L1593*EXP(-'Vasicek Examples'!$B$1/12)+(1-EXP(-'Vasicek Examples'!$B$1/12))*'Vasicek Examples'!$B$2+SQRT('Vasicek Examples'!$B$3^2/2/'Vasicek Examples'!$B$1*(1-EXP(-2*'Vasicek Examples'!$B$1/12)))*NORMSINV(RAND())</f>
        <v>2.7397247347199751E-2</v>
      </c>
      <c r="N1593">
        <f ca="1">M1593*EXP(-'Vasicek Examples'!$B$1/12)+(1-EXP(-'Vasicek Examples'!$B$1/12))*'Vasicek Examples'!$B$2+SQRT('Vasicek Examples'!$B$3^2/2/'Vasicek Examples'!$B$1*(1-EXP(-2*'Vasicek Examples'!$B$1/12)))*NORMSINV(RAND())</f>
        <v>3.0192064418323693E-2</v>
      </c>
      <c r="O1593">
        <f t="shared" ca="1" si="98"/>
        <v>3.7771767394338497E-2</v>
      </c>
      <c r="P1593">
        <f t="shared" ca="1" si="99"/>
        <v>0.96293268845002822</v>
      </c>
      <c r="Q1593">
        <f ca="1">EXP(-'Vasicek Examples'!$D$4*N1593+'Vasicek Examples'!$E$4)</f>
        <v>0.97034408036123643</v>
      </c>
      <c r="R1593">
        <f ca="1">MAX(Q1593-'Vasicek Examples'!$B$8,0)</f>
        <v>9.6480986571232386E-3</v>
      </c>
      <c r="S1593">
        <f t="shared" ca="1" si="100"/>
        <v>9.2904695783347872E-3</v>
      </c>
    </row>
    <row r="1594" spans="1:19" x14ac:dyDescent="0.2">
      <c r="A1594">
        <f t="shared" si="101"/>
        <v>1590</v>
      </c>
      <c r="B1594">
        <f>'Vasicek Examples'!$B$4</f>
        <v>5.2999999999999999E-2</v>
      </c>
      <c r="C1594">
        <f ca="1">B1594*EXP(-'Vasicek Examples'!$B$1/12)+(1-EXP(-'Vasicek Examples'!$B$1/12))*'Vasicek Examples'!$B$2+SQRT('Vasicek Examples'!$B$3^2/2/'Vasicek Examples'!$B$1*(1-EXP(-2*'Vasicek Examples'!$B$1/12)))*NORMSINV(RAND())</f>
        <v>5.4948047240762757E-2</v>
      </c>
      <c r="D1594">
        <f ca="1">C1594*EXP(-'Vasicek Examples'!$B$1/12)+(1-EXP(-'Vasicek Examples'!$B$1/12))*'Vasicek Examples'!$B$2+SQRT('Vasicek Examples'!$B$3^2/2/'Vasicek Examples'!$B$1*(1-EXP(-2*'Vasicek Examples'!$B$1/12)))*NORMSINV(RAND())</f>
        <v>5.2962102713175245E-2</v>
      </c>
      <c r="E1594">
        <f ca="1">D1594*EXP(-'Vasicek Examples'!$B$1/12)+(1-EXP(-'Vasicek Examples'!$B$1/12))*'Vasicek Examples'!$B$2+SQRT('Vasicek Examples'!$B$3^2/2/'Vasicek Examples'!$B$1*(1-EXP(-2*'Vasicek Examples'!$B$1/12)))*NORMSINV(RAND())</f>
        <v>3.9723962669410542E-2</v>
      </c>
      <c r="F1594">
        <f ca="1">E1594*EXP(-'Vasicek Examples'!$B$1/12)+(1-EXP(-'Vasicek Examples'!$B$1/12))*'Vasicek Examples'!$B$2+SQRT('Vasicek Examples'!$B$3^2/2/'Vasicek Examples'!$B$1*(1-EXP(-2*'Vasicek Examples'!$B$1/12)))*NORMSINV(RAND())</f>
        <v>4.254763948620368E-2</v>
      </c>
      <c r="G1594">
        <f ca="1">F1594*EXP(-'Vasicek Examples'!$B$1/12)+(1-EXP(-'Vasicek Examples'!$B$1/12))*'Vasicek Examples'!$B$2+SQRT('Vasicek Examples'!$B$3^2/2/'Vasicek Examples'!$B$1*(1-EXP(-2*'Vasicek Examples'!$B$1/12)))*NORMSINV(RAND())</f>
        <v>4.2346049049846998E-2</v>
      </c>
      <c r="H1594">
        <f ca="1">G1594*EXP(-'Vasicek Examples'!$B$1/12)+(1-EXP(-'Vasicek Examples'!$B$1/12))*'Vasicek Examples'!$B$2+SQRT('Vasicek Examples'!$B$3^2/2/'Vasicek Examples'!$B$1*(1-EXP(-2*'Vasicek Examples'!$B$1/12)))*NORMSINV(RAND())</f>
        <v>5.5163740578633214E-2</v>
      </c>
      <c r="I1594">
        <f ca="1">H1594*EXP(-'Vasicek Examples'!$B$1/12)+(1-EXP(-'Vasicek Examples'!$B$1/12))*'Vasicek Examples'!$B$2+SQRT('Vasicek Examples'!$B$3^2/2/'Vasicek Examples'!$B$1*(1-EXP(-2*'Vasicek Examples'!$B$1/12)))*NORMSINV(RAND())</f>
        <v>5.452548150303959E-2</v>
      </c>
      <c r="J1594">
        <f ca="1">I1594*EXP(-'Vasicek Examples'!$B$1/12)+(1-EXP(-'Vasicek Examples'!$B$1/12))*'Vasicek Examples'!$B$2+SQRT('Vasicek Examples'!$B$3^2/2/'Vasicek Examples'!$B$1*(1-EXP(-2*'Vasicek Examples'!$B$1/12)))*NORMSINV(RAND())</f>
        <v>5.8345106192516205E-2</v>
      </c>
      <c r="K1594">
        <f ca="1">J1594*EXP(-'Vasicek Examples'!$B$1/12)+(1-EXP(-'Vasicek Examples'!$B$1/12))*'Vasicek Examples'!$B$2+SQRT('Vasicek Examples'!$B$3^2/2/'Vasicek Examples'!$B$1*(1-EXP(-2*'Vasicek Examples'!$B$1/12)))*NORMSINV(RAND())</f>
        <v>5.7162598480481171E-2</v>
      </c>
      <c r="L1594">
        <f ca="1">K1594*EXP(-'Vasicek Examples'!$B$1/12)+(1-EXP(-'Vasicek Examples'!$B$1/12))*'Vasicek Examples'!$B$2+SQRT('Vasicek Examples'!$B$3^2/2/'Vasicek Examples'!$B$1*(1-EXP(-2*'Vasicek Examples'!$B$1/12)))*NORMSINV(RAND())</f>
        <v>4.8463415837384963E-2</v>
      </c>
      <c r="M1594">
        <f ca="1">L1594*EXP(-'Vasicek Examples'!$B$1/12)+(1-EXP(-'Vasicek Examples'!$B$1/12))*'Vasicek Examples'!$B$2+SQRT('Vasicek Examples'!$B$3^2/2/'Vasicek Examples'!$B$1*(1-EXP(-2*'Vasicek Examples'!$B$1/12)))*NORMSINV(RAND())</f>
        <v>5.1349448340627629E-2</v>
      </c>
      <c r="N1594">
        <f ca="1">M1594*EXP(-'Vasicek Examples'!$B$1/12)+(1-EXP(-'Vasicek Examples'!$B$1/12))*'Vasicek Examples'!$B$2+SQRT('Vasicek Examples'!$B$3^2/2/'Vasicek Examples'!$B$1*(1-EXP(-2*'Vasicek Examples'!$B$1/12)))*NORMSINV(RAND())</f>
        <v>5.013733344645746E-2</v>
      </c>
      <c r="O1594">
        <f t="shared" ca="1" si="98"/>
        <v>4.6261019599577451E-2</v>
      </c>
      <c r="P1594">
        <f t="shared" ca="1" si="99"/>
        <v>0.95479271005142585</v>
      </c>
      <c r="Q1594">
        <f ca="1">EXP(-'Vasicek Examples'!$D$4*N1594+'Vasicek Examples'!$E$4)</f>
        <v>0.95523274891451704</v>
      </c>
      <c r="R1594">
        <f ca="1">MAX(Q1594-'Vasicek Examples'!$B$8,0)</f>
        <v>0</v>
      </c>
      <c r="S1594">
        <f t="shared" ca="1" si="100"/>
        <v>0</v>
      </c>
    </row>
    <row r="1595" spans="1:19" x14ac:dyDescent="0.2">
      <c r="A1595">
        <f t="shared" si="101"/>
        <v>1591</v>
      </c>
      <c r="B1595">
        <f>'Vasicek Examples'!$B$4</f>
        <v>5.2999999999999999E-2</v>
      </c>
      <c r="C1595">
        <f ca="1">B1595*EXP(-'Vasicek Examples'!$B$1/12)+(1-EXP(-'Vasicek Examples'!$B$1/12))*'Vasicek Examples'!$B$2+SQRT('Vasicek Examples'!$B$3^2/2/'Vasicek Examples'!$B$1*(1-EXP(-2*'Vasicek Examples'!$B$1/12)))*NORMSINV(RAND())</f>
        <v>4.9460492433364964E-2</v>
      </c>
      <c r="D1595">
        <f ca="1">C1595*EXP(-'Vasicek Examples'!$B$1/12)+(1-EXP(-'Vasicek Examples'!$B$1/12))*'Vasicek Examples'!$B$2+SQRT('Vasicek Examples'!$B$3^2/2/'Vasicek Examples'!$B$1*(1-EXP(-2*'Vasicek Examples'!$B$1/12)))*NORMSINV(RAND())</f>
        <v>4.7096218238487253E-2</v>
      </c>
      <c r="E1595">
        <f ca="1">D1595*EXP(-'Vasicek Examples'!$B$1/12)+(1-EXP(-'Vasicek Examples'!$B$1/12))*'Vasicek Examples'!$B$2+SQRT('Vasicek Examples'!$B$3^2/2/'Vasicek Examples'!$B$1*(1-EXP(-2*'Vasicek Examples'!$B$1/12)))*NORMSINV(RAND())</f>
        <v>3.7233437376732861E-2</v>
      </c>
      <c r="F1595">
        <f ca="1">E1595*EXP(-'Vasicek Examples'!$B$1/12)+(1-EXP(-'Vasicek Examples'!$B$1/12))*'Vasicek Examples'!$B$2+SQRT('Vasicek Examples'!$B$3^2/2/'Vasicek Examples'!$B$1*(1-EXP(-2*'Vasicek Examples'!$B$1/12)))*NORMSINV(RAND())</f>
        <v>3.0074474419079403E-2</v>
      </c>
      <c r="G1595">
        <f ca="1">F1595*EXP(-'Vasicek Examples'!$B$1/12)+(1-EXP(-'Vasicek Examples'!$B$1/12))*'Vasicek Examples'!$B$2+SQRT('Vasicek Examples'!$B$3^2/2/'Vasicek Examples'!$B$1*(1-EXP(-2*'Vasicek Examples'!$B$1/12)))*NORMSINV(RAND())</f>
        <v>2.8150003991496034E-2</v>
      </c>
      <c r="H1595">
        <f ca="1">G1595*EXP(-'Vasicek Examples'!$B$1/12)+(1-EXP(-'Vasicek Examples'!$B$1/12))*'Vasicek Examples'!$B$2+SQRT('Vasicek Examples'!$B$3^2/2/'Vasicek Examples'!$B$1*(1-EXP(-2*'Vasicek Examples'!$B$1/12)))*NORMSINV(RAND())</f>
        <v>2.9589594854954049E-2</v>
      </c>
      <c r="I1595">
        <f ca="1">H1595*EXP(-'Vasicek Examples'!$B$1/12)+(1-EXP(-'Vasicek Examples'!$B$1/12))*'Vasicek Examples'!$B$2+SQRT('Vasicek Examples'!$B$3^2/2/'Vasicek Examples'!$B$1*(1-EXP(-2*'Vasicek Examples'!$B$1/12)))*NORMSINV(RAND())</f>
        <v>2.5389692583177682E-2</v>
      </c>
      <c r="J1595">
        <f ca="1">I1595*EXP(-'Vasicek Examples'!$B$1/12)+(1-EXP(-'Vasicek Examples'!$B$1/12))*'Vasicek Examples'!$B$2+SQRT('Vasicek Examples'!$B$3^2/2/'Vasicek Examples'!$B$1*(1-EXP(-2*'Vasicek Examples'!$B$1/12)))*NORMSINV(RAND())</f>
        <v>2.1910333324352552E-2</v>
      </c>
      <c r="K1595">
        <f ca="1">J1595*EXP(-'Vasicek Examples'!$B$1/12)+(1-EXP(-'Vasicek Examples'!$B$1/12))*'Vasicek Examples'!$B$2+SQRT('Vasicek Examples'!$B$3^2/2/'Vasicek Examples'!$B$1*(1-EXP(-2*'Vasicek Examples'!$B$1/12)))*NORMSINV(RAND())</f>
        <v>2.2953334461156556E-2</v>
      </c>
      <c r="L1595">
        <f ca="1">K1595*EXP(-'Vasicek Examples'!$B$1/12)+(1-EXP(-'Vasicek Examples'!$B$1/12))*'Vasicek Examples'!$B$2+SQRT('Vasicek Examples'!$B$3^2/2/'Vasicek Examples'!$B$1*(1-EXP(-2*'Vasicek Examples'!$B$1/12)))*NORMSINV(RAND())</f>
        <v>1.9877983370716584E-2</v>
      </c>
      <c r="M1595">
        <f ca="1">L1595*EXP(-'Vasicek Examples'!$B$1/12)+(1-EXP(-'Vasicek Examples'!$B$1/12))*'Vasicek Examples'!$B$2+SQRT('Vasicek Examples'!$B$3^2/2/'Vasicek Examples'!$B$1*(1-EXP(-2*'Vasicek Examples'!$B$1/12)))*NORMSINV(RAND())</f>
        <v>2.3125175061137378E-2</v>
      </c>
      <c r="N1595">
        <f ca="1">M1595*EXP(-'Vasicek Examples'!$B$1/12)+(1-EXP(-'Vasicek Examples'!$B$1/12))*'Vasicek Examples'!$B$2+SQRT('Vasicek Examples'!$B$3^2/2/'Vasicek Examples'!$B$1*(1-EXP(-2*'Vasicek Examples'!$B$1/12)))*NORMSINV(RAND())</f>
        <v>1.2945429920317096E-2</v>
      </c>
      <c r="O1595">
        <f t="shared" ca="1" si="98"/>
        <v>2.6383600738177613E-2</v>
      </c>
      <c r="P1595">
        <f t="shared" ca="1" si="99"/>
        <v>0.97396140562645106</v>
      </c>
      <c r="Q1595">
        <f ca="1">EXP(-'Vasicek Examples'!$D$4*N1595+'Vasicek Examples'!$E$4)</f>
        <v>0.98360340726959727</v>
      </c>
      <c r="R1595">
        <f ca="1">MAX(Q1595-'Vasicek Examples'!$B$8,0)</f>
        <v>2.2907425565484085E-2</v>
      </c>
      <c r="S1595">
        <f t="shared" ca="1" si="100"/>
        <v>2.231094840304218E-2</v>
      </c>
    </row>
    <row r="1596" spans="1:19" x14ac:dyDescent="0.2">
      <c r="A1596">
        <f t="shared" si="101"/>
        <v>1592</v>
      </c>
      <c r="B1596">
        <f>'Vasicek Examples'!$B$4</f>
        <v>5.2999999999999999E-2</v>
      </c>
      <c r="C1596">
        <f ca="1">B1596*EXP(-'Vasicek Examples'!$B$1/12)+(1-EXP(-'Vasicek Examples'!$B$1/12))*'Vasicek Examples'!$B$2+SQRT('Vasicek Examples'!$B$3^2/2/'Vasicek Examples'!$B$1*(1-EXP(-2*'Vasicek Examples'!$B$1/12)))*NORMSINV(RAND())</f>
        <v>5.632048137070074E-2</v>
      </c>
      <c r="D1596">
        <f ca="1">C1596*EXP(-'Vasicek Examples'!$B$1/12)+(1-EXP(-'Vasicek Examples'!$B$1/12))*'Vasicek Examples'!$B$2+SQRT('Vasicek Examples'!$B$3^2/2/'Vasicek Examples'!$B$1*(1-EXP(-2*'Vasicek Examples'!$B$1/12)))*NORMSINV(RAND())</f>
        <v>5.1111530549235951E-2</v>
      </c>
      <c r="E1596">
        <f ca="1">D1596*EXP(-'Vasicek Examples'!$B$1/12)+(1-EXP(-'Vasicek Examples'!$B$1/12))*'Vasicek Examples'!$B$2+SQRT('Vasicek Examples'!$B$3^2/2/'Vasicek Examples'!$B$1*(1-EXP(-2*'Vasicek Examples'!$B$1/12)))*NORMSINV(RAND())</f>
        <v>5.8748383565240106E-2</v>
      </c>
      <c r="F1596">
        <f ca="1">E1596*EXP(-'Vasicek Examples'!$B$1/12)+(1-EXP(-'Vasicek Examples'!$B$1/12))*'Vasicek Examples'!$B$2+SQRT('Vasicek Examples'!$B$3^2/2/'Vasicek Examples'!$B$1*(1-EXP(-2*'Vasicek Examples'!$B$1/12)))*NORMSINV(RAND())</f>
        <v>5.9446528823919847E-2</v>
      </c>
      <c r="G1596">
        <f ca="1">F1596*EXP(-'Vasicek Examples'!$B$1/12)+(1-EXP(-'Vasicek Examples'!$B$1/12))*'Vasicek Examples'!$B$2+SQRT('Vasicek Examples'!$B$3^2/2/'Vasicek Examples'!$B$1*(1-EXP(-2*'Vasicek Examples'!$B$1/12)))*NORMSINV(RAND())</f>
        <v>5.2640737308374881E-2</v>
      </c>
      <c r="H1596">
        <f ca="1">G1596*EXP(-'Vasicek Examples'!$B$1/12)+(1-EXP(-'Vasicek Examples'!$B$1/12))*'Vasicek Examples'!$B$2+SQRT('Vasicek Examples'!$B$3^2/2/'Vasicek Examples'!$B$1*(1-EXP(-2*'Vasicek Examples'!$B$1/12)))*NORMSINV(RAND())</f>
        <v>5.6063122840830863E-2</v>
      </c>
      <c r="I1596">
        <f ca="1">H1596*EXP(-'Vasicek Examples'!$B$1/12)+(1-EXP(-'Vasicek Examples'!$B$1/12))*'Vasicek Examples'!$B$2+SQRT('Vasicek Examples'!$B$3^2/2/'Vasicek Examples'!$B$1*(1-EXP(-2*'Vasicek Examples'!$B$1/12)))*NORMSINV(RAND())</f>
        <v>5.8046261475296491E-2</v>
      </c>
      <c r="J1596">
        <f ca="1">I1596*EXP(-'Vasicek Examples'!$B$1/12)+(1-EXP(-'Vasicek Examples'!$B$1/12))*'Vasicek Examples'!$B$2+SQRT('Vasicek Examples'!$B$3^2/2/'Vasicek Examples'!$B$1*(1-EXP(-2*'Vasicek Examples'!$B$1/12)))*NORMSINV(RAND())</f>
        <v>5.9873573837379672E-2</v>
      </c>
      <c r="K1596">
        <f ca="1">J1596*EXP(-'Vasicek Examples'!$B$1/12)+(1-EXP(-'Vasicek Examples'!$B$1/12))*'Vasicek Examples'!$B$2+SQRT('Vasicek Examples'!$B$3^2/2/'Vasicek Examples'!$B$1*(1-EXP(-2*'Vasicek Examples'!$B$1/12)))*NORMSINV(RAND())</f>
        <v>6.2676730423531737E-2</v>
      </c>
      <c r="L1596">
        <f ca="1">K1596*EXP(-'Vasicek Examples'!$B$1/12)+(1-EXP(-'Vasicek Examples'!$B$1/12))*'Vasicek Examples'!$B$2+SQRT('Vasicek Examples'!$B$3^2/2/'Vasicek Examples'!$B$1*(1-EXP(-2*'Vasicek Examples'!$B$1/12)))*NORMSINV(RAND())</f>
        <v>6.3019046707336587E-2</v>
      </c>
      <c r="M1596">
        <f ca="1">L1596*EXP(-'Vasicek Examples'!$B$1/12)+(1-EXP(-'Vasicek Examples'!$B$1/12))*'Vasicek Examples'!$B$2+SQRT('Vasicek Examples'!$B$3^2/2/'Vasicek Examples'!$B$1*(1-EXP(-2*'Vasicek Examples'!$B$1/12)))*NORMSINV(RAND())</f>
        <v>5.5316836550752757E-2</v>
      </c>
      <c r="N1596">
        <f ca="1">M1596*EXP(-'Vasicek Examples'!$B$1/12)+(1-EXP(-'Vasicek Examples'!$B$1/12))*'Vasicek Examples'!$B$2+SQRT('Vasicek Examples'!$B$3^2/2/'Vasicek Examples'!$B$1*(1-EXP(-2*'Vasicek Examples'!$B$1/12)))*NORMSINV(RAND())</f>
        <v>6.1964098903305877E-2</v>
      </c>
      <c r="O1596">
        <f t="shared" ca="1" si="98"/>
        <v>5.300708685157518E-2</v>
      </c>
      <c r="P1596">
        <f t="shared" ca="1" si="99"/>
        <v>0.94837329147772831</v>
      </c>
      <c r="Q1596">
        <f ca="1">EXP(-'Vasicek Examples'!$D$4*N1596+'Vasicek Examples'!$E$4)</f>
        <v>0.94638369845658998</v>
      </c>
      <c r="R1596">
        <f ca="1">MAX(Q1596-'Vasicek Examples'!$B$8,0)</f>
        <v>0</v>
      </c>
      <c r="S1596">
        <f t="shared" ca="1" si="100"/>
        <v>0</v>
      </c>
    </row>
    <row r="1597" spans="1:19" x14ac:dyDescent="0.2">
      <c r="A1597">
        <f t="shared" si="101"/>
        <v>1593</v>
      </c>
      <c r="B1597">
        <f>'Vasicek Examples'!$B$4</f>
        <v>5.2999999999999999E-2</v>
      </c>
      <c r="C1597">
        <f ca="1">B1597*EXP(-'Vasicek Examples'!$B$1/12)+(1-EXP(-'Vasicek Examples'!$B$1/12))*'Vasicek Examples'!$B$2+SQRT('Vasicek Examples'!$B$3^2/2/'Vasicek Examples'!$B$1*(1-EXP(-2*'Vasicek Examples'!$B$1/12)))*NORMSINV(RAND())</f>
        <v>5.2024440574306462E-2</v>
      </c>
      <c r="D1597">
        <f ca="1">C1597*EXP(-'Vasicek Examples'!$B$1/12)+(1-EXP(-'Vasicek Examples'!$B$1/12))*'Vasicek Examples'!$B$2+SQRT('Vasicek Examples'!$B$3^2/2/'Vasicek Examples'!$B$1*(1-EXP(-2*'Vasicek Examples'!$B$1/12)))*NORMSINV(RAND())</f>
        <v>4.7241218507909293E-2</v>
      </c>
      <c r="E1597">
        <f ca="1">D1597*EXP(-'Vasicek Examples'!$B$1/12)+(1-EXP(-'Vasicek Examples'!$B$1/12))*'Vasicek Examples'!$B$2+SQRT('Vasicek Examples'!$B$3^2/2/'Vasicek Examples'!$B$1*(1-EXP(-2*'Vasicek Examples'!$B$1/12)))*NORMSINV(RAND())</f>
        <v>5.0126383955439467E-2</v>
      </c>
      <c r="F1597">
        <f ca="1">E1597*EXP(-'Vasicek Examples'!$B$1/12)+(1-EXP(-'Vasicek Examples'!$B$1/12))*'Vasicek Examples'!$B$2+SQRT('Vasicek Examples'!$B$3^2/2/'Vasicek Examples'!$B$1*(1-EXP(-2*'Vasicek Examples'!$B$1/12)))*NORMSINV(RAND())</f>
        <v>4.671671051495626E-2</v>
      </c>
      <c r="G1597">
        <f ca="1">F1597*EXP(-'Vasicek Examples'!$B$1/12)+(1-EXP(-'Vasicek Examples'!$B$1/12))*'Vasicek Examples'!$B$2+SQRT('Vasicek Examples'!$B$3^2/2/'Vasicek Examples'!$B$1*(1-EXP(-2*'Vasicek Examples'!$B$1/12)))*NORMSINV(RAND())</f>
        <v>5.0997790472728843E-2</v>
      </c>
      <c r="H1597">
        <f ca="1">G1597*EXP(-'Vasicek Examples'!$B$1/12)+(1-EXP(-'Vasicek Examples'!$B$1/12))*'Vasicek Examples'!$B$2+SQRT('Vasicek Examples'!$B$3^2/2/'Vasicek Examples'!$B$1*(1-EXP(-2*'Vasicek Examples'!$B$1/12)))*NORMSINV(RAND())</f>
        <v>4.8200949999349152E-2</v>
      </c>
      <c r="I1597">
        <f ca="1">H1597*EXP(-'Vasicek Examples'!$B$1/12)+(1-EXP(-'Vasicek Examples'!$B$1/12))*'Vasicek Examples'!$B$2+SQRT('Vasicek Examples'!$B$3^2/2/'Vasicek Examples'!$B$1*(1-EXP(-2*'Vasicek Examples'!$B$1/12)))*NORMSINV(RAND())</f>
        <v>5.2627073567374082E-2</v>
      </c>
      <c r="J1597">
        <f ca="1">I1597*EXP(-'Vasicek Examples'!$B$1/12)+(1-EXP(-'Vasicek Examples'!$B$1/12))*'Vasicek Examples'!$B$2+SQRT('Vasicek Examples'!$B$3^2/2/'Vasicek Examples'!$B$1*(1-EXP(-2*'Vasicek Examples'!$B$1/12)))*NORMSINV(RAND())</f>
        <v>5.1200402627123422E-2</v>
      </c>
      <c r="K1597">
        <f ca="1">J1597*EXP(-'Vasicek Examples'!$B$1/12)+(1-EXP(-'Vasicek Examples'!$B$1/12))*'Vasicek Examples'!$B$2+SQRT('Vasicek Examples'!$B$3^2/2/'Vasicek Examples'!$B$1*(1-EXP(-2*'Vasicek Examples'!$B$1/12)))*NORMSINV(RAND())</f>
        <v>4.9230859221025325E-2</v>
      </c>
      <c r="L1597">
        <f ca="1">K1597*EXP(-'Vasicek Examples'!$B$1/12)+(1-EXP(-'Vasicek Examples'!$B$1/12))*'Vasicek Examples'!$B$2+SQRT('Vasicek Examples'!$B$3^2/2/'Vasicek Examples'!$B$1*(1-EXP(-2*'Vasicek Examples'!$B$1/12)))*NORMSINV(RAND())</f>
        <v>4.954550998452259E-2</v>
      </c>
      <c r="M1597">
        <f ca="1">L1597*EXP(-'Vasicek Examples'!$B$1/12)+(1-EXP(-'Vasicek Examples'!$B$1/12))*'Vasicek Examples'!$B$2+SQRT('Vasicek Examples'!$B$3^2/2/'Vasicek Examples'!$B$1*(1-EXP(-2*'Vasicek Examples'!$B$1/12)))*NORMSINV(RAND())</f>
        <v>5.3060384080955814E-2</v>
      </c>
      <c r="N1597">
        <f ca="1">M1597*EXP(-'Vasicek Examples'!$B$1/12)+(1-EXP(-'Vasicek Examples'!$B$1/12))*'Vasicek Examples'!$B$2+SQRT('Vasicek Examples'!$B$3^2/2/'Vasicek Examples'!$B$1*(1-EXP(-2*'Vasicek Examples'!$B$1/12)))*NORMSINV(RAND())</f>
        <v>4.6937754403087374E-2</v>
      </c>
      <c r="O1597">
        <f t="shared" ca="1" si="98"/>
        <v>4.5702365035006763E-2</v>
      </c>
      <c r="P1597">
        <f t="shared" ca="1" si="99"/>
        <v>0.95532625837784246</v>
      </c>
      <c r="Q1597">
        <f ca="1">EXP(-'Vasicek Examples'!$D$4*N1597+'Vasicek Examples'!$E$4)</f>
        <v>0.95764093367325187</v>
      </c>
      <c r="R1597">
        <f ca="1">MAX(Q1597-'Vasicek Examples'!$B$8,0)</f>
        <v>0</v>
      </c>
      <c r="S1597">
        <f t="shared" ca="1" si="100"/>
        <v>0</v>
      </c>
    </row>
    <row r="1598" spans="1:19" x14ac:dyDescent="0.2">
      <c r="A1598">
        <f t="shared" si="101"/>
        <v>1594</v>
      </c>
      <c r="B1598">
        <f>'Vasicek Examples'!$B$4</f>
        <v>5.2999999999999999E-2</v>
      </c>
      <c r="C1598">
        <f ca="1">B1598*EXP(-'Vasicek Examples'!$B$1/12)+(1-EXP(-'Vasicek Examples'!$B$1/12))*'Vasicek Examples'!$B$2+SQRT('Vasicek Examples'!$B$3^2/2/'Vasicek Examples'!$B$1*(1-EXP(-2*'Vasicek Examples'!$B$1/12)))*NORMSINV(RAND())</f>
        <v>5.328331623467325E-2</v>
      </c>
      <c r="D1598">
        <f ca="1">C1598*EXP(-'Vasicek Examples'!$B$1/12)+(1-EXP(-'Vasicek Examples'!$B$1/12))*'Vasicek Examples'!$B$2+SQRT('Vasicek Examples'!$B$3^2/2/'Vasicek Examples'!$B$1*(1-EXP(-2*'Vasicek Examples'!$B$1/12)))*NORMSINV(RAND())</f>
        <v>6.0052681381706455E-2</v>
      </c>
      <c r="E1598">
        <f ca="1">D1598*EXP(-'Vasicek Examples'!$B$1/12)+(1-EXP(-'Vasicek Examples'!$B$1/12))*'Vasicek Examples'!$B$2+SQRT('Vasicek Examples'!$B$3^2/2/'Vasicek Examples'!$B$1*(1-EXP(-2*'Vasicek Examples'!$B$1/12)))*NORMSINV(RAND())</f>
        <v>4.9016697859069015E-2</v>
      </c>
      <c r="F1598">
        <f ca="1">E1598*EXP(-'Vasicek Examples'!$B$1/12)+(1-EXP(-'Vasicek Examples'!$B$1/12))*'Vasicek Examples'!$B$2+SQRT('Vasicek Examples'!$B$3^2/2/'Vasicek Examples'!$B$1*(1-EXP(-2*'Vasicek Examples'!$B$1/12)))*NORMSINV(RAND())</f>
        <v>5.0767769044318234E-2</v>
      </c>
      <c r="G1598">
        <f ca="1">F1598*EXP(-'Vasicek Examples'!$B$1/12)+(1-EXP(-'Vasicek Examples'!$B$1/12))*'Vasicek Examples'!$B$2+SQRT('Vasicek Examples'!$B$3^2/2/'Vasicek Examples'!$B$1*(1-EXP(-2*'Vasicek Examples'!$B$1/12)))*NORMSINV(RAND())</f>
        <v>4.453606335416007E-2</v>
      </c>
      <c r="H1598">
        <f ca="1">G1598*EXP(-'Vasicek Examples'!$B$1/12)+(1-EXP(-'Vasicek Examples'!$B$1/12))*'Vasicek Examples'!$B$2+SQRT('Vasicek Examples'!$B$3^2/2/'Vasicek Examples'!$B$1*(1-EXP(-2*'Vasicek Examples'!$B$1/12)))*NORMSINV(RAND())</f>
        <v>4.4960927715099026E-2</v>
      </c>
      <c r="I1598">
        <f ca="1">H1598*EXP(-'Vasicek Examples'!$B$1/12)+(1-EXP(-'Vasicek Examples'!$B$1/12))*'Vasicek Examples'!$B$2+SQRT('Vasicek Examples'!$B$3^2/2/'Vasicek Examples'!$B$1*(1-EXP(-2*'Vasicek Examples'!$B$1/12)))*NORMSINV(RAND())</f>
        <v>4.8135923068260845E-2</v>
      </c>
      <c r="J1598">
        <f ca="1">I1598*EXP(-'Vasicek Examples'!$B$1/12)+(1-EXP(-'Vasicek Examples'!$B$1/12))*'Vasicek Examples'!$B$2+SQRT('Vasicek Examples'!$B$3^2/2/'Vasicek Examples'!$B$1*(1-EXP(-2*'Vasicek Examples'!$B$1/12)))*NORMSINV(RAND())</f>
        <v>4.8307836011931879E-2</v>
      </c>
      <c r="K1598">
        <f ca="1">J1598*EXP(-'Vasicek Examples'!$B$1/12)+(1-EXP(-'Vasicek Examples'!$B$1/12))*'Vasicek Examples'!$B$2+SQRT('Vasicek Examples'!$B$3^2/2/'Vasicek Examples'!$B$1*(1-EXP(-2*'Vasicek Examples'!$B$1/12)))*NORMSINV(RAND())</f>
        <v>4.5623158255221459E-2</v>
      </c>
      <c r="L1598">
        <f ca="1">K1598*EXP(-'Vasicek Examples'!$B$1/12)+(1-EXP(-'Vasicek Examples'!$B$1/12))*'Vasicek Examples'!$B$2+SQRT('Vasicek Examples'!$B$3^2/2/'Vasicek Examples'!$B$1*(1-EXP(-2*'Vasicek Examples'!$B$1/12)))*NORMSINV(RAND())</f>
        <v>4.6316128856383428E-2</v>
      </c>
      <c r="M1598">
        <f ca="1">L1598*EXP(-'Vasicek Examples'!$B$1/12)+(1-EXP(-'Vasicek Examples'!$B$1/12))*'Vasicek Examples'!$B$2+SQRT('Vasicek Examples'!$B$3^2/2/'Vasicek Examples'!$B$1*(1-EXP(-2*'Vasicek Examples'!$B$1/12)))*NORMSINV(RAND())</f>
        <v>4.3420786270085825E-2</v>
      </c>
      <c r="N1598">
        <f ca="1">M1598*EXP(-'Vasicek Examples'!$B$1/12)+(1-EXP(-'Vasicek Examples'!$B$1/12))*'Vasicek Examples'!$B$2+SQRT('Vasicek Examples'!$B$3^2/2/'Vasicek Examples'!$B$1*(1-EXP(-2*'Vasicek Examples'!$B$1/12)))*NORMSINV(RAND())</f>
        <v>4.6193224675915877E-2</v>
      </c>
      <c r="O1598">
        <f t="shared" ca="1" si="98"/>
        <v>4.4239686855960907E-2</v>
      </c>
      <c r="P1598">
        <f t="shared" ca="1" si="99"/>
        <v>0.956724615673886</v>
      </c>
      <c r="Q1598">
        <f ca="1">EXP(-'Vasicek Examples'!$D$4*N1598+'Vasicek Examples'!$E$4)</f>
        <v>0.95820217917018435</v>
      </c>
      <c r="R1598">
        <f ca="1">MAX(Q1598-'Vasicek Examples'!$B$8,0)</f>
        <v>0</v>
      </c>
      <c r="S1598">
        <f t="shared" ca="1" si="100"/>
        <v>0</v>
      </c>
    </row>
    <row r="1599" spans="1:19" x14ac:dyDescent="0.2">
      <c r="A1599">
        <f t="shared" si="101"/>
        <v>1595</v>
      </c>
      <c r="B1599">
        <f>'Vasicek Examples'!$B$4</f>
        <v>5.2999999999999999E-2</v>
      </c>
      <c r="C1599">
        <f ca="1">B1599*EXP(-'Vasicek Examples'!$B$1/12)+(1-EXP(-'Vasicek Examples'!$B$1/12))*'Vasicek Examples'!$B$2+SQRT('Vasicek Examples'!$B$3^2/2/'Vasicek Examples'!$B$1*(1-EXP(-2*'Vasicek Examples'!$B$1/12)))*NORMSINV(RAND())</f>
        <v>5.1558058001551478E-2</v>
      </c>
      <c r="D1599">
        <f ca="1">C1599*EXP(-'Vasicek Examples'!$B$1/12)+(1-EXP(-'Vasicek Examples'!$B$1/12))*'Vasicek Examples'!$B$2+SQRT('Vasicek Examples'!$B$3^2/2/'Vasicek Examples'!$B$1*(1-EXP(-2*'Vasicek Examples'!$B$1/12)))*NORMSINV(RAND())</f>
        <v>4.8276168681311418E-2</v>
      </c>
      <c r="E1599">
        <f ca="1">D1599*EXP(-'Vasicek Examples'!$B$1/12)+(1-EXP(-'Vasicek Examples'!$B$1/12))*'Vasicek Examples'!$B$2+SQRT('Vasicek Examples'!$B$3^2/2/'Vasicek Examples'!$B$1*(1-EXP(-2*'Vasicek Examples'!$B$1/12)))*NORMSINV(RAND())</f>
        <v>4.9005831765778024E-2</v>
      </c>
      <c r="F1599">
        <f ca="1">E1599*EXP(-'Vasicek Examples'!$B$1/12)+(1-EXP(-'Vasicek Examples'!$B$1/12))*'Vasicek Examples'!$B$2+SQRT('Vasicek Examples'!$B$3^2/2/'Vasicek Examples'!$B$1*(1-EXP(-2*'Vasicek Examples'!$B$1/12)))*NORMSINV(RAND())</f>
        <v>5.0027809468339936E-2</v>
      </c>
      <c r="G1599">
        <f ca="1">F1599*EXP(-'Vasicek Examples'!$B$1/12)+(1-EXP(-'Vasicek Examples'!$B$1/12))*'Vasicek Examples'!$B$2+SQRT('Vasicek Examples'!$B$3^2/2/'Vasicek Examples'!$B$1*(1-EXP(-2*'Vasicek Examples'!$B$1/12)))*NORMSINV(RAND())</f>
        <v>5.7576485824486413E-2</v>
      </c>
      <c r="H1599">
        <f ca="1">G1599*EXP(-'Vasicek Examples'!$B$1/12)+(1-EXP(-'Vasicek Examples'!$B$1/12))*'Vasicek Examples'!$B$2+SQRT('Vasicek Examples'!$B$3^2/2/'Vasicek Examples'!$B$1*(1-EXP(-2*'Vasicek Examples'!$B$1/12)))*NORMSINV(RAND())</f>
        <v>6.2416507300664018E-2</v>
      </c>
      <c r="I1599">
        <f ca="1">H1599*EXP(-'Vasicek Examples'!$B$1/12)+(1-EXP(-'Vasicek Examples'!$B$1/12))*'Vasicek Examples'!$B$2+SQRT('Vasicek Examples'!$B$3^2/2/'Vasicek Examples'!$B$1*(1-EXP(-2*'Vasicek Examples'!$B$1/12)))*NORMSINV(RAND())</f>
        <v>5.4464412426859538E-2</v>
      </c>
      <c r="J1599">
        <f ca="1">I1599*EXP(-'Vasicek Examples'!$B$1/12)+(1-EXP(-'Vasicek Examples'!$B$1/12))*'Vasicek Examples'!$B$2+SQRT('Vasicek Examples'!$B$3^2/2/'Vasicek Examples'!$B$1*(1-EXP(-2*'Vasicek Examples'!$B$1/12)))*NORMSINV(RAND())</f>
        <v>5.1924834542623595E-2</v>
      </c>
      <c r="K1599">
        <f ca="1">J1599*EXP(-'Vasicek Examples'!$B$1/12)+(1-EXP(-'Vasicek Examples'!$B$1/12))*'Vasicek Examples'!$B$2+SQRT('Vasicek Examples'!$B$3^2/2/'Vasicek Examples'!$B$1*(1-EXP(-2*'Vasicek Examples'!$B$1/12)))*NORMSINV(RAND())</f>
        <v>5.3448496295675163E-2</v>
      </c>
      <c r="L1599">
        <f ca="1">K1599*EXP(-'Vasicek Examples'!$B$1/12)+(1-EXP(-'Vasicek Examples'!$B$1/12))*'Vasicek Examples'!$B$2+SQRT('Vasicek Examples'!$B$3^2/2/'Vasicek Examples'!$B$1*(1-EXP(-2*'Vasicek Examples'!$B$1/12)))*NORMSINV(RAND())</f>
        <v>5.401047662609737E-2</v>
      </c>
      <c r="M1599">
        <f ca="1">L1599*EXP(-'Vasicek Examples'!$B$1/12)+(1-EXP(-'Vasicek Examples'!$B$1/12))*'Vasicek Examples'!$B$2+SQRT('Vasicek Examples'!$B$3^2/2/'Vasicek Examples'!$B$1*(1-EXP(-2*'Vasicek Examples'!$B$1/12)))*NORMSINV(RAND())</f>
        <v>5.7048383910666134E-2</v>
      </c>
      <c r="N1599">
        <f ca="1">M1599*EXP(-'Vasicek Examples'!$B$1/12)+(1-EXP(-'Vasicek Examples'!$B$1/12))*'Vasicek Examples'!$B$2+SQRT('Vasicek Examples'!$B$3^2/2/'Vasicek Examples'!$B$1*(1-EXP(-2*'Vasicek Examples'!$B$1/12)))*NORMSINV(RAND())</f>
        <v>6.1239397704954492E-2</v>
      </c>
      <c r="O1599">
        <f t="shared" ca="1" si="98"/>
        <v>4.954984455797954E-2</v>
      </c>
      <c r="P1599">
        <f t="shared" ca="1" si="99"/>
        <v>0.9516577219957546</v>
      </c>
      <c r="Q1599">
        <f ca="1">EXP(-'Vasicek Examples'!$D$4*N1599+'Vasicek Examples'!$E$4)</f>
        <v>0.94692357065972288</v>
      </c>
      <c r="R1599">
        <f ca="1">MAX(Q1599-'Vasicek Examples'!$B$8,0)</f>
        <v>0</v>
      </c>
      <c r="S1599">
        <f t="shared" ca="1" si="100"/>
        <v>0</v>
      </c>
    </row>
    <row r="1600" spans="1:19" x14ac:dyDescent="0.2">
      <c r="A1600">
        <f t="shared" si="101"/>
        <v>1596</v>
      </c>
      <c r="B1600">
        <f>'Vasicek Examples'!$B$4</f>
        <v>5.2999999999999999E-2</v>
      </c>
      <c r="C1600">
        <f ca="1">B1600*EXP(-'Vasicek Examples'!$B$1/12)+(1-EXP(-'Vasicek Examples'!$B$1/12))*'Vasicek Examples'!$B$2+SQRT('Vasicek Examples'!$B$3^2/2/'Vasicek Examples'!$B$1*(1-EXP(-2*'Vasicek Examples'!$B$1/12)))*NORMSINV(RAND())</f>
        <v>5.1539412015701114E-2</v>
      </c>
      <c r="D1600">
        <f ca="1">C1600*EXP(-'Vasicek Examples'!$B$1/12)+(1-EXP(-'Vasicek Examples'!$B$1/12))*'Vasicek Examples'!$B$2+SQRT('Vasicek Examples'!$B$3^2/2/'Vasicek Examples'!$B$1*(1-EXP(-2*'Vasicek Examples'!$B$1/12)))*NORMSINV(RAND())</f>
        <v>4.4169175690390715E-2</v>
      </c>
      <c r="E1600">
        <f ca="1">D1600*EXP(-'Vasicek Examples'!$B$1/12)+(1-EXP(-'Vasicek Examples'!$B$1/12))*'Vasicek Examples'!$B$2+SQRT('Vasicek Examples'!$B$3^2/2/'Vasicek Examples'!$B$1*(1-EXP(-2*'Vasicek Examples'!$B$1/12)))*NORMSINV(RAND())</f>
        <v>4.8595652708026439E-2</v>
      </c>
      <c r="F1600">
        <f ca="1">E1600*EXP(-'Vasicek Examples'!$B$1/12)+(1-EXP(-'Vasicek Examples'!$B$1/12))*'Vasicek Examples'!$B$2+SQRT('Vasicek Examples'!$B$3^2/2/'Vasicek Examples'!$B$1*(1-EXP(-2*'Vasicek Examples'!$B$1/12)))*NORMSINV(RAND())</f>
        <v>3.7852342481619568E-2</v>
      </c>
      <c r="G1600">
        <f ca="1">F1600*EXP(-'Vasicek Examples'!$B$1/12)+(1-EXP(-'Vasicek Examples'!$B$1/12))*'Vasicek Examples'!$B$2+SQRT('Vasicek Examples'!$B$3^2/2/'Vasicek Examples'!$B$1*(1-EXP(-2*'Vasicek Examples'!$B$1/12)))*NORMSINV(RAND())</f>
        <v>4.3000350405292695E-2</v>
      </c>
      <c r="H1600">
        <f ca="1">G1600*EXP(-'Vasicek Examples'!$B$1/12)+(1-EXP(-'Vasicek Examples'!$B$1/12))*'Vasicek Examples'!$B$2+SQRT('Vasicek Examples'!$B$3^2/2/'Vasicek Examples'!$B$1*(1-EXP(-2*'Vasicek Examples'!$B$1/12)))*NORMSINV(RAND())</f>
        <v>3.5083038622191101E-2</v>
      </c>
      <c r="I1600">
        <f ca="1">H1600*EXP(-'Vasicek Examples'!$B$1/12)+(1-EXP(-'Vasicek Examples'!$B$1/12))*'Vasicek Examples'!$B$2+SQRT('Vasicek Examples'!$B$3^2/2/'Vasicek Examples'!$B$1*(1-EXP(-2*'Vasicek Examples'!$B$1/12)))*NORMSINV(RAND())</f>
        <v>3.0545376199539891E-2</v>
      </c>
      <c r="J1600">
        <f ca="1">I1600*EXP(-'Vasicek Examples'!$B$1/12)+(1-EXP(-'Vasicek Examples'!$B$1/12))*'Vasicek Examples'!$B$2+SQRT('Vasicek Examples'!$B$3^2/2/'Vasicek Examples'!$B$1*(1-EXP(-2*'Vasicek Examples'!$B$1/12)))*NORMSINV(RAND())</f>
        <v>3.241200641372198E-2</v>
      </c>
      <c r="K1600">
        <f ca="1">J1600*EXP(-'Vasicek Examples'!$B$1/12)+(1-EXP(-'Vasicek Examples'!$B$1/12))*'Vasicek Examples'!$B$2+SQRT('Vasicek Examples'!$B$3^2/2/'Vasicek Examples'!$B$1*(1-EXP(-2*'Vasicek Examples'!$B$1/12)))*NORMSINV(RAND())</f>
        <v>3.0661154757070288E-2</v>
      </c>
      <c r="L1600">
        <f ca="1">K1600*EXP(-'Vasicek Examples'!$B$1/12)+(1-EXP(-'Vasicek Examples'!$B$1/12))*'Vasicek Examples'!$B$2+SQRT('Vasicek Examples'!$B$3^2/2/'Vasicek Examples'!$B$1*(1-EXP(-2*'Vasicek Examples'!$B$1/12)))*NORMSINV(RAND())</f>
        <v>4.2090289028142568E-2</v>
      </c>
      <c r="M1600">
        <f ca="1">L1600*EXP(-'Vasicek Examples'!$B$1/12)+(1-EXP(-'Vasicek Examples'!$B$1/12))*'Vasicek Examples'!$B$2+SQRT('Vasicek Examples'!$B$3^2/2/'Vasicek Examples'!$B$1*(1-EXP(-2*'Vasicek Examples'!$B$1/12)))*NORMSINV(RAND())</f>
        <v>4.1187105052182468E-2</v>
      </c>
      <c r="N1600">
        <f ca="1">M1600*EXP(-'Vasicek Examples'!$B$1/12)+(1-EXP(-'Vasicek Examples'!$B$1/12))*'Vasicek Examples'!$B$2+SQRT('Vasicek Examples'!$B$3^2/2/'Vasicek Examples'!$B$1*(1-EXP(-2*'Vasicek Examples'!$B$1/12)))*NORMSINV(RAND())</f>
        <v>4.4995191173050633E-2</v>
      </c>
      <c r="O1600">
        <f t="shared" ca="1" si="98"/>
        <v>3.6155316079379461E-2</v>
      </c>
      <c r="P1600">
        <f t="shared" ca="1" si="99"/>
        <v>0.96449048096917511</v>
      </c>
      <c r="Q1600">
        <f ca="1">EXP(-'Vasicek Examples'!$D$4*N1600+'Vasicek Examples'!$E$4)</f>
        <v>0.95910597794476604</v>
      </c>
      <c r="R1600">
        <f ca="1">MAX(Q1600-'Vasicek Examples'!$B$8,0)</f>
        <v>0</v>
      </c>
      <c r="S1600">
        <f t="shared" ca="1" si="100"/>
        <v>0</v>
      </c>
    </row>
    <row r="1601" spans="1:19" x14ac:dyDescent="0.2">
      <c r="A1601">
        <f t="shared" si="101"/>
        <v>1597</v>
      </c>
      <c r="B1601">
        <f>'Vasicek Examples'!$B$4</f>
        <v>5.2999999999999999E-2</v>
      </c>
      <c r="C1601">
        <f ca="1">B1601*EXP(-'Vasicek Examples'!$B$1/12)+(1-EXP(-'Vasicek Examples'!$B$1/12))*'Vasicek Examples'!$B$2+SQRT('Vasicek Examples'!$B$3^2/2/'Vasicek Examples'!$B$1*(1-EXP(-2*'Vasicek Examples'!$B$1/12)))*NORMSINV(RAND())</f>
        <v>5.7950248421872907E-2</v>
      </c>
      <c r="D1601">
        <f ca="1">C1601*EXP(-'Vasicek Examples'!$B$1/12)+(1-EXP(-'Vasicek Examples'!$B$1/12))*'Vasicek Examples'!$B$2+SQRT('Vasicek Examples'!$B$3^2/2/'Vasicek Examples'!$B$1*(1-EXP(-2*'Vasicek Examples'!$B$1/12)))*NORMSINV(RAND())</f>
        <v>6.2365536041061854E-2</v>
      </c>
      <c r="E1601">
        <f ca="1">D1601*EXP(-'Vasicek Examples'!$B$1/12)+(1-EXP(-'Vasicek Examples'!$B$1/12))*'Vasicek Examples'!$B$2+SQRT('Vasicek Examples'!$B$3^2/2/'Vasicek Examples'!$B$1*(1-EXP(-2*'Vasicek Examples'!$B$1/12)))*NORMSINV(RAND())</f>
        <v>6.4489749075911068E-2</v>
      </c>
      <c r="F1601">
        <f ca="1">E1601*EXP(-'Vasicek Examples'!$B$1/12)+(1-EXP(-'Vasicek Examples'!$B$1/12))*'Vasicek Examples'!$B$2+SQRT('Vasicek Examples'!$B$3^2/2/'Vasicek Examples'!$B$1*(1-EXP(-2*'Vasicek Examples'!$B$1/12)))*NORMSINV(RAND())</f>
        <v>6.9745193200470693E-2</v>
      </c>
      <c r="G1601">
        <f ca="1">F1601*EXP(-'Vasicek Examples'!$B$1/12)+(1-EXP(-'Vasicek Examples'!$B$1/12))*'Vasicek Examples'!$B$2+SQRT('Vasicek Examples'!$B$3^2/2/'Vasicek Examples'!$B$1*(1-EXP(-2*'Vasicek Examples'!$B$1/12)))*NORMSINV(RAND())</f>
        <v>7.3182284362217312E-2</v>
      </c>
      <c r="H1601">
        <f ca="1">G1601*EXP(-'Vasicek Examples'!$B$1/12)+(1-EXP(-'Vasicek Examples'!$B$1/12))*'Vasicek Examples'!$B$2+SQRT('Vasicek Examples'!$B$3^2/2/'Vasicek Examples'!$B$1*(1-EXP(-2*'Vasicek Examples'!$B$1/12)))*NORMSINV(RAND())</f>
        <v>6.8107704013823753E-2</v>
      </c>
      <c r="I1601">
        <f ca="1">H1601*EXP(-'Vasicek Examples'!$B$1/12)+(1-EXP(-'Vasicek Examples'!$B$1/12))*'Vasicek Examples'!$B$2+SQRT('Vasicek Examples'!$B$3^2/2/'Vasicek Examples'!$B$1*(1-EXP(-2*'Vasicek Examples'!$B$1/12)))*NORMSINV(RAND())</f>
        <v>6.2933772521417936E-2</v>
      </c>
      <c r="J1601">
        <f ca="1">I1601*EXP(-'Vasicek Examples'!$B$1/12)+(1-EXP(-'Vasicek Examples'!$B$1/12))*'Vasicek Examples'!$B$2+SQRT('Vasicek Examples'!$B$3^2/2/'Vasicek Examples'!$B$1*(1-EXP(-2*'Vasicek Examples'!$B$1/12)))*NORMSINV(RAND())</f>
        <v>6.1494032330708999E-2</v>
      </c>
      <c r="K1601">
        <f ca="1">J1601*EXP(-'Vasicek Examples'!$B$1/12)+(1-EXP(-'Vasicek Examples'!$B$1/12))*'Vasicek Examples'!$B$2+SQRT('Vasicek Examples'!$B$3^2/2/'Vasicek Examples'!$B$1*(1-EXP(-2*'Vasicek Examples'!$B$1/12)))*NORMSINV(RAND())</f>
        <v>5.5232364566777173E-2</v>
      </c>
      <c r="L1601">
        <f ca="1">K1601*EXP(-'Vasicek Examples'!$B$1/12)+(1-EXP(-'Vasicek Examples'!$B$1/12))*'Vasicek Examples'!$B$2+SQRT('Vasicek Examples'!$B$3^2/2/'Vasicek Examples'!$B$1*(1-EXP(-2*'Vasicek Examples'!$B$1/12)))*NORMSINV(RAND())</f>
        <v>6.0492914224607001E-2</v>
      </c>
      <c r="M1601">
        <f ca="1">L1601*EXP(-'Vasicek Examples'!$B$1/12)+(1-EXP(-'Vasicek Examples'!$B$1/12))*'Vasicek Examples'!$B$2+SQRT('Vasicek Examples'!$B$3^2/2/'Vasicek Examples'!$B$1*(1-EXP(-2*'Vasicek Examples'!$B$1/12)))*NORMSINV(RAND())</f>
        <v>5.8334585866465609E-2</v>
      </c>
      <c r="N1601">
        <f ca="1">M1601*EXP(-'Vasicek Examples'!$B$1/12)+(1-EXP(-'Vasicek Examples'!$B$1/12))*'Vasicek Examples'!$B$2+SQRT('Vasicek Examples'!$B$3^2/2/'Vasicek Examples'!$B$1*(1-EXP(-2*'Vasicek Examples'!$B$1/12)))*NORMSINV(RAND())</f>
        <v>6.7026690152332855E-2</v>
      </c>
      <c r="O1601">
        <f t="shared" ca="1" si="98"/>
        <v>5.8238883790880352E-2</v>
      </c>
      <c r="P1601">
        <f t="shared" ca="1" si="99"/>
        <v>0.94342455168285866</v>
      </c>
      <c r="Q1601">
        <f ca="1">EXP(-'Vasicek Examples'!$D$4*N1601+'Vasicek Examples'!$E$4)</f>
        <v>0.94262085464877909</v>
      </c>
      <c r="R1601">
        <f ca="1">MAX(Q1601-'Vasicek Examples'!$B$8,0)</f>
        <v>0</v>
      </c>
      <c r="S1601">
        <f t="shared" ca="1" si="100"/>
        <v>0</v>
      </c>
    </row>
    <row r="1602" spans="1:19" x14ac:dyDescent="0.2">
      <c r="A1602">
        <f t="shared" si="101"/>
        <v>1598</v>
      </c>
      <c r="B1602">
        <f>'Vasicek Examples'!$B$4</f>
        <v>5.2999999999999999E-2</v>
      </c>
      <c r="C1602">
        <f ca="1">B1602*EXP(-'Vasicek Examples'!$B$1/12)+(1-EXP(-'Vasicek Examples'!$B$1/12))*'Vasicek Examples'!$B$2+SQRT('Vasicek Examples'!$B$3^2/2/'Vasicek Examples'!$B$1*(1-EXP(-2*'Vasicek Examples'!$B$1/12)))*NORMSINV(RAND())</f>
        <v>5.1136121975940745E-2</v>
      </c>
      <c r="D1602">
        <f ca="1">C1602*EXP(-'Vasicek Examples'!$B$1/12)+(1-EXP(-'Vasicek Examples'!$B$1/12))*'Vasicek Examples'!$B$2+SQRT('Vasicek Examples'!$B$3^2/2/'Vasicek Examples'!$B$1*(1-EXP(-2*'Vasicek Examples'!$B$1/12)))*NORMSINV(RAND())</f>
        <v>4.7072590423275648E-2</v>
      </c>
      <c r="E1602">
        <f ca="1">D1602*EXP(-'Vasicek Examples'!$B$1/12)+(1-EXP(-'Vasicek Examples'!$B$1/12))*'Vasicek Examples'!$B$2+SQRT('Vasicek Examples'!$B$3^2/2/'Vasicek Examples'!$B$1*(1-EXP(-2*'Vasicek Examples'!$B$1/12)))*NORMSINV(RAND())</f>
        <v>4.4859671062566983E-2</v>
      </c>
      <c r="F1602">
        <f ca="1">E1602*EXP(-'Vasicek Examples'!$B$1/12)+(1-EXP(-'Vasicek Examples'!$B$1/12))*'Vasicek Examples'!$B$2+SQRT('Vasicek Examples'!$B$3^2/2/'Vasicek Examples'!$B$1*(1-EXP(-2*'Vasicek Examples'!$B$1/12)))*NORMSINV(RAND())</f>
        <v>4.5859221845986446E-2</v>
      </c>
      <c r="G1602">
        <f ca="1">F1602*EXP(-'Vasicek Examples'!$B$1/12)+(1-EXP(-'Vasicek Examples'!$B$1/12))*'Vasicek Examples'!$B$2+SQRT('Vasicek Examples'!$B$3^2/2/'Vasicek Examples'!$B$1*(1-EXP(-2*'Vasicek Examples'!$B$1/12)))*NORMSINV(RAND())</f>
        <v>3.5674981340341146E-2</v>
      </c>
      <c r="H1602">
        <f ca="1">G1602*EXP(-'Vasicek Examples'!$B$1/12)+(1-EXP(-'Vasicek Examples'!$B$1/12))*'Vasicek Examples'!$B$2+SQRT('Vasicek Examples'!$B$3^2/2/'Vasicek Examples'!$B$1*(1-EXP(-2*'Vasicek Examples'!$B$1/12)))*NORMSINV(RAND())</f>
        <v>3.9217446022564939E-2</v>
      </c>
      <c r="I1602">
        <f ca="1">H1602*EXP(-'Vasicek Examples'!$B$1/12)+(1-EXP(-'Vasicek Examples'!$B$1/12))*'Vasicek Examples'!$B$2+SQRT('Vasicek Examples'!$B$3^2/2/'Vasicek Examples'!$B$1*(1-EXP(-2*'Vasicek Examples'!$B$1/12)))*NORMSINV(RAND())</f>
        <v>3.209614731715444E-2</v>
      </c>
      <c r="J1602">
        <f ca="1">I1602*EXP(-'Vasicek Examples'!$B$1/12)+(1-EXP(-'Vasicek Examples'!$B$1/12))*'Vasicek Examples'!$B$2+SQRT('Vasicek Examples'!$B$3^2/2/'Vasicek Examples'!$B$1*(1-EXP(-2*'Vasicek Examples'!$B$1/12)))*NORMSINV(RAND())</f>
        <v>3.3633957923367701E-2</v>
      </c>
      <c r="K1602">
        <f ca="1">J1602*EXP(-'Vasicek Examples'!$B$1/12)+(1-EXP(-'Vasicek Examples'!$B$1/12))*'Vasicek Examples'!$B$2+SQRT('Vasicek Examples'!$B$3^2/2/'Vasicek Examples'!$B$1*(1-EXP(-2*'Vasicek Examples'!$B$1/12)))*NORMSINV(RAND())</f>
        <v>3.7267733818898995E-2</v>
      </c>
      <c r="L1602">
        <f ca="1">K1602*EXP(-'Vasicek Examples'!$B$1/12)+(1-EXP(-'Vasicek Examples'!$B$1/12))*'Vasicek Examples'!$B$2+SQRT('Vasicek Examples'!$B$3^2/2/'Vasicek Examples'!$B$1*(1-EXP(-2*'Vasicek Examples'!$B$1/12)))*NORMSINV(RAND())</f>
        <v>3.7339210383011641E-2</v>
      </c>
      <c r="M1602">
        <f ca="1">L1602*EXP(-'Vasicek Examples'!$B$1/12)+(1-EXP(-'Vasicek Examples'!$B$1/12))*'Vasicek Examples'!$B$2+SQRT('Vasicek Examples'!$B$3^2/2/'Vasicek Examples'!$B$1*(1-EXP(-2*'Vasicek Examples'!$B$1/12)))*NORMSINV(RAND())</f>
        <v>4.0895310411053959E-2</v>
      </c>
      <c r="N1602">
        <f ca="1">M1602*EXP(-'Vasicek Examples'!$B$1/12)+(1-EXP(-'Vasicek Examples'!$B$1/12))*'Vasicek Examples'!$B$2+SQRT('Vasicek Examples'!$B$3^2/2/'Vasicek Examples'!$B$1*(1-EXP(-2*'Vasicek Examples'!$B$1/12)))*NORMSINV(RAND())</f>
        <v>3.9756130247673285E-2</v>
      </c>
      <c r="O1602">
        <f t="shared" ca="1" si="98"/>
        <v>3.6613533055002402E-2</v>
      </c>
      <c r="P1602">
        <f t="shared" ca="1" si="99"/>
        <v>0.96404863629606408</v>
      </c>
      <c r="Q1602">
        <f ca="1">EXP(-'Vasicek Examples'!$D$4*N1602+'Vasicek Examples'!$E$4)</f>
        <v>0.9630683614411728</v>
      </c>
      <c r="R1602">
        <f ca="1">MAX(Q1602-'Vasicek Examples'!$B$8,0)</f>
        <v>2.3723797370596156E-3</v>
      </c>
      <c r="S1602">
        <f t="shared" ca="1" si="100"/>
        <v>2.2870894502887372E-3</v>
      </c>
    </row>
    <row r="1603" spans="1:19" x14ac:dyDescent="0.2">
      <c r="A1603">
        <f t="shared" si="101"/>
        <v>1599</v>
      </c>
      <c r="B1603">
        <f>'Vasicek Examples'!$B$4</f>
        <v>5.2999999999999999E-2</v>
      </c>
      <c r="C1603">
        <f ca="1">B1603*EXP(-'Vasicek Examples'!$B$1/12)+(1-EXP(-'Vasicek Examples'!$B$1/12))*'Vasicek Examples'!$B$2+SQRT('Vasicek Examples'!$B$3^2/2/'Vasicek Examples'!$B$1*(1-EXP(-2*'Vasicek Examples'!$B$1/12)))*NORMSINV(RAND())</f>
        <v>5.3904236885302853E-2</v>
      </c>
      <c r="D1603">
        <f ca="1">C1603*EXP(-'Vasicek Examples'!$B$1/12)+(1-EXP(-'Vasicek Examples'!$B$1/12))*'Vasicek Examples'!$B$2+SQRT('Vasicek Examples'!$B$3^2/2/'Vasicek Examples'!$B$1*(1-EXP(-2*'Vasicek Examples'!$B$1/12)))*NORMSINV(RAND())</f>
        <v>4.9918034565369432E-2</v>
      </c>
      <c r="E1603">
        <f ca="1">D1603*EXP(-'Vasicek Examples'!$B$1/12)+(1-EXP(-'Vasicek Examples'!$B$1/12))*'Vasicek Examples'!$B$2+SQRT('Vasicek Examples'!$B$3^2/2/'Vasicek Examples'!$B$1*(1-EXP(-2*'Vasicek Examples'!$B$1/12)))*NORMSINV(RAND())</f>
        <v>4.8299621490076716E-2</v>
      </c>
      <c r="F1603">
        <f ca="1">E1603*EXP(-'Vasicek Examples'!$B$1/12)+(1-EXP(-'Vasicek Examples'!$B$1/12))*'Vasicek Examples'!$B$2+SQRT('Vasicek Examples'!$B$3^2/2/'Vasicek Examples'!$B$1*(1-EXP(-2*'Vasicek Examples'!$B$1/12)))*NORMSINV(RAND())</f>
        <v>4.6205706105607369E-2</v>
      </c>
      <c r="G1603">
        <f ca="1">F1603*EXP(-'Vasicek Examples'!$B$1/12)+(1-EXP(-'Vasicek Examples'!$B$1/12))*'Vasicek Examples'!$B$2+SQRT('Vasicek Examples'!$B$3^2/2/'Vasicek Examples'!$B$1*(1-EXP(-2*'Vasicek Examples'!$B$1/12)))*NORMSINV(RAND())</f>
        <v>4.0973364265189681E-2</v>
      </c>
      <c r="H1603">
        <f ca="1">G1603*EXP(-'Vasicek Examples'!$B$1/12)+(1-EXP(-'Vasicek Examples'!$B$1/12))*'Vasicek Examples'!$B$2+SQRT('Vasicek Examples'!$B$3^2/2/'Vasicek Examples'!$B$1*(1-EXP(-2*'Vasicek Examples'!$B$1/12)))*NORMSINV(RAND())</f>
        <v>3.6531562199995322E-2</v>
      </c>
      <c r="I1603">
        <f ca="1">H1603*EXP(-'Vasicek Examples'!$B$1/12)+(1-EXP(-'Vasicek Examples'!$B$1/12))*'Vasicek Examples'!$B$2+SQRT('Vasicek Examples'!$B$3^2/2/'Vasicek Examples'!$B$1*(1-EXP(-2*'Vasicek Examples'!$B$1/12)))*NORMSINV(RAND())</f>
        <v>3.211391316659061E-2</v>
      </c>
      <c r="J1603">
        <f ca="1">I1603*EXP(-'Vasicek Examples'!$B$1/12)+(1-EXP(-'Vasicek Examples'!$B$1/12))*'Vasicek Examples'!$B$2+SQRT('Vasicek Examples'!$B$3^2/2/'Vasicek Examples'!$B$1*(1-EXP(-2*'Vasicek Examples'!$B$1/12)))*NORMSINV(RAND())</f>
        <v>3.1450686495774753E-2</v>
      </c>
      <c r="K1603">
        <f ca="1">J1603*EXP(-'Vasicek Examples'!$B$1/12)+(1-EXP(-'Vasicek Examples'!$B$1/12))*'Vasicek Examples'!$B$2+SQRT('Vasicek Examples'!$B$3^2/2/'Vasicek Examples'!$B$1*(1-EXP(-2*'Vasicek Examples'!$B$1/12)))*NORMSINV(RAND())</f>
        <v>2.8856240149761958E-2</v>
      </c>
      <c r="L1603">
        <f ca="1">K1603*EXP(-'Vasicek Examples'!$B$1/12)+(1-EXP(-'Vasicek Examples'!$B$1/12))*'Vasicek Examples'!$B$2+SQRT('Vasicek Examples'!$B$3^2/2/'Vasicek Examples'!$B$1*(1-EXP(-2*'Vasicek Examples'!$B$1/12)))*NORMSINV(RAND())</f>
        <v>2.7893201257045638E-2</v>
      </c>
      <c r="M1603">
        <f ca="1">L1603*EXP(-'Vasicek Examples'!$B$1/12)+(1-EXP(-'Vasicek Examples'!$B$1/12))*'Vasicek Examples'!$B$2+SQRT('Vasicek Examples'!$B$3^2/2/'Vasicek Examples'!$B$1*(1-EXP(-2*'Vasicek Examples'!$B$1/12)))*NORMSINV(RAND())</f>
        <v>2.1084494298915357E-2</v>
      </c>
      <c r="N1603">
        <f ca="1">M1603*EXP(-'Vasicek Examples'!$B$1/12)+(1-EXP(-'Vasicek Examples'!$B$1/12))*'Vasicek Examples'!$B$2+SQRT('Vasicek Examples'!$B$3^2/2/'Vasicek Examples'!$B$1*(1-EXP(-2*'Vasicek Examples'!$B$1/12)))*NORMSINV(RAND())</f>
        <v>3.1855973761660716E-2</v>
      </c>
      <c r="O1603">
        <f t="shared" ca="1" si="98"/>
        <v>3.3850577443150717E-2</v>
      </c>
      <c r="P1603">
        <f t="shared" ca="1" si="99"/>
        <v>0.96671594301401431</v>
      </c>
      <c r="Q1603">
        <f ca="1">EXP(-'Vasicek Examples'!$D$4*N1603+'Vasicek Examples'!$E$4)</f>
        <v>0.96907434851116026</v>
      </c>
      <c r="R1603">
        <f ca="1">MAX(Q1603-'Vasicek Examples'!$B$8,0)</f>
        <v>8.3783668070470663E-3</v>
      </c>
      <c r="S1603">
        <f t="shared" ca="1" si="100"/>
        <v>8.0995007687918209E-3</v>
      </c>
    </row>
    <row r="1604" spans="1:19" x14ac:dyDescent="0.2">
      <c r="A1604">
        <f t="shared" si="101"/>
        <v>1600</v>
      </c>
      <c r="B1604">
        <f>'Vasicek Examples'!$B$4</f>
        <v>5.2999999999999999E-2</v>
      </c>
      <c r="C1604">
        <f ca="1">B1604*EXP(-'Vasicek Examples'!$B$1/12)+(1-EXP(-'Vasicek Examples'!$B$1/12))*'Vasicek Examples'!$B$2+SQRT('Vasicek Examples'!$B$3^2/2/'Vasicek Examples'!$B$1*(1-EXP(-2*'Vasicek Examples'!$B$1/12)))*NORMSINV(RAND())</f>
        <v>5.089063505185068E-2</v>
      </c>
      <c r="D1604">
        <f ca="1">C1604*EXP(-'Vasicek Examples'!$B$1/12)+(1-EXP(-'Vasicek Examples'!$B$1/12))*'Vasicek Examples'!$B$2+SQRT('Vasicek Examples'!$B$3^2/2/'Vasicek Examples'!$B$1*(1-EXP(-2*'Vasicek Examples'!$B$1/12)))*NORMSINV(RAND())</f>
        <v>4.7146646404003456E-2</v>
      </c>
      <c r="E1604">
        <f ca="1">D1604*EXP(-'Vasicek Examples'!$B$1/12)+(1-EXP(-'Vasicek Examples'!$B$1/12))*'Vasicek Examples'!$B$2+SQRT('Vasicek Examples'!$B$3^2/2/'Vasicek Examples'!$B$1*(1-EXP(-2*'Vasicek Examples'!$B$1/12)))*NORMSINV(RAND())</f>
        <v>4.6827783650541813E-2</v>
      </c>
      <c r="F1604">
        <f ca="1">E1604*EXP(-'Vasicek Examples'!$B$1/12)+(1-EXP(-'Vasicek Examples'!$B$1/12))*'Vasicek Examples'!$B$2+SQRT('Vasicek Examples'!$B$3^2/2/'Vasicek Examples'!$B$1*(1-EXP(-2*'Vasicek Examples'!$B$1/12)))*NORMSINV(RAND())</f>
        <v>5.0549313872305358E-2</v>
      </c>
      <c r="G1604">
        <f ca="1">F1604*EXP(-'Vasicek Examples'!$B$1/12)+(1-EXP(-'Vasicek Examples'!$B$1/12))*'Vasicek Examples'!$B$2+SQRT('Vasicek Examples'!$B$3^2/2/'Vasicek Examples'!$B$1*(1-EXP(-2*'Vasicek Examples'!$B$1/12)))*NORMSINV(RAND())</f>
        <v>4.4942927707380877E-2</v>
      </c>
      <c r="H1604">
        <f ca="1">G1604*EXP(-'Vasicek Examples'!$B$1/12)+(1-EXP(-'Vasicek Examples'!$B$1/12))*'Vasicek Examples'!$B$2+SQRT('Vasicek Examples'!$B$3^2/2/'Vasicek Examples'!$B$1*(1-EXP(-2*'Vasicek Examples'!$B$1/12)))*NORMSINV(RAND())</f>
        <v>4.0424337319691861E-2</v>
      </c>
      <c r="I1604">
        <f ca="1">H1604*EXP(-'Vasicek Examples'!$B$1/12)+(1-EXP(-'Vasicek Examples'!$B$1/12))*'Vasicek Examples'!$B$2+SQRT('Vasicek Examples'!$B$3^2/2/'Vasicek Examples'!$B$1*(1-EXP(-2*'Vasicek Examples'!$B$1/12)))*NORMSINV(RAND())</f>
        <v>2.6637855563543863E-2</v>
      </c>
      <c r="J1604">
        <f ca="1">I1604*EXP(-'Vasicek Examples'!$B$1/12)+(1-EXP(-'Vasicek Examples'!$B$1/12))*'Vasicek Examples'!$B$2+SQRT('Vasicek Examples'!$B$3^2/2/'Vasicek Examples'!$B$1*(1-EXP(-2*'Vasicek Examples'!$B$1/12)))*NORMSINV(RAND())</f>
        <v>2.3790422321891182E-2</v>
      </c>
      <c r="K1604">
        <f ca="1">J1604*EXP(-'Vasicek Examples'!$B$1/12)+(1-EXP(-'Vasicek Examples'!$B$1/12))*'Vasicek Examples'!$B$2+SQRT('Vasicek Examples'!$B$3^2/2/'Vasicek Examples'!$B$1*(1-EXP(-2*'Vasicek Examples'!$B$1/12)))*NORMSINV(RAND())</f>
        <v>2.6320255687756693E-2</v>
      </c>
      <c r="L1604">
        <f ca="1">K1604*EXP(-'Vasicek Examples'!$B$1/12)+(1-EXP(-'Vasicek Examples'!$B$1/12))*'Vasicek Examples'!$B$2+SQRT('Vasicek Examples'!$B$3^2/2/'Vasicek Examples'!$B$1*(1-EXP(-2*'Vasicek Examples'!$B$1/12)))*NORMSINV(RAND())</f>
        <v>3.1741727994535167E-2</v>
      </c>
      <c r="M1604">
        <f ca="1">L1604*EXP(-'Vasicek Examples'!$B$1/12)+(1-EXP(-'Vasicek Examples'!$B$1/12))*'Vasicek Examples'!$B$2+SQRT('Vasicek Examples'!$B$3^2/2/'Vasicek Examples'!$B$1*(1-EXP(-2*'Vasicek Examples'!$B$1/12)))*NORMSINV(RAND())</f>
        <v>3.3892273760442536E-2</v>
      </c>
      <c r="N1604">
        <f ca="1">M1604*EXP(-'Vasicek Examples'!$B$1/12)+(1-EXP(-'Vasicek Examples'!$B$1/12))*'Vasicek Examples'!$B$2+SQRT('Vasicek Examples'!$B$3^2/2/'Vasicek Examples'!$B$1*(1-EXP(-2*'Vasicek Examples'!$B$1/12)))*NORMSINV(RAND())</f>
        <v>3.3009155684528724E-2</v>
      </c>
      <c r="O1604">
        <f t="shared" ca="1" si="98"/>
        <v>3.4518619970856874E-2</v>
      </c>
      <c r="P1604">
        <f t="shared" ca="1" si="99"/>
        <v>0.9660703513172334</v>
      </c>
      <c r="Q1604">
        <f ca="1">EXP(-'Vasicek Examples'!$D$4*N1604+'Vasicek Examples'!$E$4)</f>
        <v>0.96819532847595435</v>
      </c>
      <c r="R1604">
        <f ca="1">MAX(Q1604-'Vasicek Examples'!$B$8,0)</f>
        <v>7.4993467718411644E-3</v>
      </c>
      <c r="S1604">
        <f t="shared" ca="1" si="100"/>
        <v>7.244896570522354E-3</v>
      </c>
    </row>
    <row r="1605" spans="1:19" x14ac:dyDescent="0.2">
      <c r="A1605">
        <f t="shared" si="101"/>
        <v>1601</v>
      </c>
      <c r="B1605">
        <f>'Vasicek Examples'!$B$4</f>
        <v>5.2999999999999999E-2</v>
      </c>
      <c r="C1605">
        <f ca="1">B1605*EXP(-'Vasicek Examples'!$B$1/12)+(1-EXP(-'Vasicek Examples'!$B$1/12))*'Vasicek Examples'!$B$2+SQRT('Vasicek Examples'!$B$3^2/2/'Vasicek Examples'!$B$1*(1-EXP(-2*'Vasicek Examples'!$B$1/12)))*NORMSINV(RAND())</f>
        <v>5.4605203676608385E-2</v>
      </c>
      <c r="D1605">
        <f ca="1">C1605*EXP(-'Vasicek Examples'!$B$1/12)+(1-EXP(-'Vasicek Examples'!$B$1/12))*'Vasicek Examples'!$B$2+SQRT('Vasicek Examples'!$B$3^2/2/'Vasicek Examples'!$B$1*(1-EXP(-2*'Vasicek Examples'!$B$1/12)))*NORMSINV(RAND())</f>
        <v>4.6518064082580558E-2</v>
      </c>
      <c r="E1605">
        <f ca="1">D1605*EXP(-'Vasicek Examples'!$B$1/12)+(1-EXP(-'Vasicek Examples'!$B$1/12))*'Vasicek Examples'!$B$2+SQRT('Vasicek Examples'!$B$3^2/2/'Vasicek Examples'!$B$1*(1-EXP(-2*'Vasicek Examples'!$B$1/12)))*NORMSINV(RAND())</f>
        <v>4.5011202700444508E-2</v>
      </c>
      <c r="F1605">
        <f ca="1">E1605*EXP(-'Vasicek Examples'!$B$1/12)+(1-EXP(-'Vasicek Examples'!$B$1/12))*'Vasicek Examples'!$B$2+SQRT('Vasicek Examples'!$B$3^2/2/'Vasicek Examples'!$B$1*(1-EXP(-2*'Vasicek Examples'!$B$1/12)))*NORMSINV(RAND())</f>
        <v>4.5224172887146807E-2</v>
      </c>
      <c r="G1605">
        <f ca="1">F1605*EXP(-'Vasicek Examples'!$B$1/12)+(1-EXP(-'Vasicek Examples'!$B$1/12))*'Vasicek Examples'!$B$2+SQRT('Vasicek Examples'!$B$3^2/2/'Vasicek Examples'!$B$1*(1-EXP(-2*'Vasicek Examples'!$B$1/12)))*NORMSINV(RAND())</f>
        <v>4.0652760103701037E-2</v>
      </c>
      <c r="H1605">
        <f ca="1">G1605*EXP(-'Vasicek Examples'!$B$1/12)+(1-EXP(-'Vasicek Examples'!$B$1/12))*'Vasicek Examples'!$B$2+SQRT('Vasicek Examples'!$B$3^2/2/'Vasicek Examples'!$B$1*(1-EXP(-2*'Vasicek Examples'!$B$1/12)))*NORMSINV(RAND())</f>
        <v>4.5636448288214372E-2</v>
      </c>
      <c r="I1605">
        <f ca="1">H1605*EXP(-'Vasicek Examples'!$B$1/12)+(1-EXP(-'Vasicek Examples'!$B$1/12))*'Vasicek Examples'!$B$2+SQRT('Vasicek Examples'!$B$3^2/2/'Vasicek Examples'!$B$1*(1-EXP(-2*'Vasicek Examples'!$B$1/12)))*NORMSINV(RAND())</f>
        <v>4.4349386036071664E-2</v>
      </c>
      <c r="J1605">
        <f ca="1">I1605*EXP(-'Vasicek Examples'!$B$1/12)+(1-EXP(-'Vasicek Examples'!$B$1/12))*'Vasicek Examples'!$B$2+SQRT('Vasicek Examples'!$B$3^2/2/'Vasicek Examples'!$B$1*(1-EXP(-2*'Vasicek Examples'!$B$1/12)))*NORMSINV(RAND())</f>
        <v>4.4461296104702452E-2</v>
      </c>
      <c r="K1605">
        <f ca="1">J1605*EXP(-'Vasicek Examples'!$B$1/12)+(1-EXP(-'Vasicek Examples'!$B$1/12))*'Vasicek Examples'!$B$2+SQRT('Vasicek Examples'!$B$3^2/2/'Vasicek Examples'!$B$1*(1-EXP(-2*'Vasicek Examples'!$B$1/12)))*NORMSINV(RAND())</f>
        <v>4.3084096580455665E-2</v>
      </c>
      <c r="L1605">
        <f ca="1">K1605*EXP(-'Vasicek Examples'!$B$1/12)+(1-EXP(-'Vasicek Examples'!$B$1/12))*'Vasicek Examples'!$B$2+SQRT('Vasicek Examples'!$B$3^2/2/'Vasicek Examples'!$B$1*(1-EXP(-2*'Vasicek Examples'!$B$1/12)))*NORMSINV(RAND())</f>
        <v>4.5653500156542591E-2</v>
      </c>
      <c r="M1605">
        <f ca="1">L1605*EXP(-'Vasicek Examples'!$B$1/12)+(1-EXP(-'Vasicek Examples'!$B$1/12))*'Vasicek Examples'!$B$2+SQRT('Vasicek Examples'!$B$3^2/2/'Vasicek Examples'!$B$1*(1-EXP(-2*'Vasicek Examples'!$B$1/12)))*NORMSINV(RAND())</f>
        <v>4.5925419313197852E-2</v>
      </c>
      <c r="N1605">
        <f ca="1">M1605*EXP(-'Vasicek Examples'!$B$1/12)+(1-EXP(-'Vasicek Examples'!$B$1/12))*'Vasicek Examples'!$B$2+SQRT('Vasicek Examples'!$B$3^2/2/'Vasicek Examples'!$B$1*(1-EXP(-2*'Vasicek Examples'!$B$1/12)))*NORMSINV(RAND())</f>
        <v>4.3177019419012259E-2</v>
      </c>
      <c r="O1605">
        <f t="shared" ca="1" si="98"/>
        <v>4.1283954816738987E-2</v>
      </c>
      <c r="P1605">
        <f t="shared" ca="1" si="99"/>
        <v>0.95955662053511503</v>
      </c>
      <c r="Q1605">
        <f ca="1">EXP(-'Vasicek Examples'!$D$4*N1605+'Vasicek Examples'!$E$4)</f>
        <v>0.96047923907081934</v>
      </c>
      <c r="R1605">
        <f ca="1">MAX(Q1605-'Vasicek Examples'!$B$8,0)</f>
        <v>0</v>
      </c>
      <c r="S1605">
        <f t="shared" ca="1" si="100"/>
        <v>0</v>
      </c>
    </row>
    <row r="1606" spans="1:19" x14ac:dyDescent="0.2">
      <c r="A1606">
        <f t="shared" si="101"/>
        <v>1602</v>
      </c>
      <c r="B1606">
        <f>'Vasicek Examples'!$B$4</f>
        <v>5.2999999999999999E-2</v>
      </c>
      <c r="C1606">
        <f ca="1">B1606*EXP(-'Vasicek Examples'!$B$1/12)+(1-EXP(-'Vasicek Examples'!$B$1/12))*'Vasicek Examples'!$B$2+SQRT('Vasicek Examples'!$B$3^2/2/'Vasicek Examples'!$B$1*(1-EXP(-2*'Vasicek Examples'!$B$1/12)))*NORMSINV(RAND())</f>
        <v>5.3415843762184244E-2</v>
      </c>
      <c r="D1606">
        <f ca="1">C1606*EXP(-'Vasicek Examples'!$B$1/12)+(1-EXP(-'Vasicek Examples'!$B$1/12))*'Vasicek Examples'!$B$2+SQRT('Vasicek Examples'!$B$3^2/2/'Vasicek Examples'!$B$1*(1-EXP(-2*'Vasicek Examples'!$B$1/12)))*NORMSINV(RAND())</f>
        <v>6.5676408693355989E-2</v>
      </c>
      <c r="E1606">
        <f ca="1">D1606*EXP(-'Vasicek Examples'!$B$1/12)+(1-EXP(-'Vasicek Examples'!$B$1/12))*'Vasicek Examples'!$B$2+SQRT('Vasicek Examples'!$B$3^2/2/'Vasicek Examples'!$B$1*(1-EXP(-2*'Vasicek Examples'!$B$1/12)))*NORMSINV(RAND())</f>
        <v>7.3912162668401574E-2</v>
      </c>
      <c r="F1606">
        <f ca="1">E1606*EXP(-'Vasicek Examples'!$B$1/12)+(1-EXP(-'Vasicek Examples'!$B$1/12))*'Vasicek Examples'!$B$2+SQRT('Vasicek Examples'!$B$3^2/2/'Vasicek Examples'!$B$1*(1-EXP(-2*'Vasicek Examples'!$B$1/12)))*NORMSINV(RAND())</f>
        <v>7.9821386921360732E-2</v>
      </c>
      <c r="G1606">
        <f ca="1">F1606*EXP(-'Vasicek Examples'!$B$1/12)+(1-EXP(-'Vasicek Examples'!$B$1/12))*'Vasicek Examples'!$B$2+SQRT('Vasicek Examples'!$B$3^2/2/'Vasicek Examples'!$B$1*(1-EXP(-2*'Vasicek Examples'!$B$1/12)))*NORMSINV(RAND())</f>
        <v>7.7097264512735728E-2</v>
      </c>
      <c r="H1606">
        <f ca="1">G1606*EXP(-'Vasicek Examples'!$B$1/12)+(1-EXP(-'Vasicek Examples'!$B$1/12))*'Vasicek Examples'!$B$2+SQRT('Vasicek Examples'!$B$3^2/2/'Vasicek Examples'!$B$1*(1-EXP(-2*'Vasicek Examples'!$B$1/12)))*NORMSINV(RAND())</f>
        <v>7.8924500964028657E-2</v>
      </c>
      <c r="I1606">
        <f ca="1">H1606*EXP(-'Vasicek Examples'!$B$1/12)+(1-EXP(-'Vasicek Examples'!$B$1/12))*'Vasicek Examples'!$B$2+SQRT('Vasicek Examples'!$B$3^2/2/'Vasicek Examples'!$B$1*(1-EXP(-2*'Vasicek Examples'!$B$1/12)))*NORMSINV(RAND())</f>
        <v>7.8446407917026839E-2</v>
      </c>
      <c r="J1606">
        <f ca="1">I1606*EXP(-'Vasicek Examples'!$B$1/12)+(1-EXP(-'Vasicek Examples'!$B$1/12))*'Vasicek Examples'!$B$2+SQRT('Vasicek Examples'!$B$3^2/2/'Vasicek Examples'!$B$1*(1-EXP(-2*'Vasicek Examples'!$B$1/12)))*NORMSINV(RAND())</f>
        <v>7.8876119806802356E-2</v>
      </c>
      <c r="K1606">
        <f ca="1">J1606*EXP(-'Vasicek Examples'!$B$1/12)+(1-EXP(-'Vasicek Examples'!$B$1/12))*'Vasicek Examples'!$B$2+SQRT('Vasicek Examples'!$B$3^2/2/'Vasicek Examples'!$B$1*(1-EXP(-2*'Vasicek Examples'!$B$1/12)))*NORMSINV(RAND())</f>
        <v>7.5895171744505802E-2</v>
      </c>
      <c r="L1606">
        <f ca="1">K1606*EXP(-'Vasicek Examples'!$B$1/12)+(1-EXP(-'Vasicek Examples'!$B$1/12))*'Vasicek Examples'!$B$2+SQRT('Vasicek Examples'!$B$3^2/2/'Vasicek Examples'!$B$1*(1-EXP(-2*'Vasicek Examples'!$B$1/12)))*NORMSINV(RAND())</f>
        <v>6.0024815035555415E-2</v>
      </c>
      <c r="M1606">
        <f ca="1">L1606*EXP(-'Vasicek Examples'!$B$1/12)+(1-EXP(-'Vasicek Examples'!$B$1/12))*'Vasicek Examples'!$B$2+SQRT('Vasicek Examples'!$B$3^2/2/'Vasicek Examples'!$B$1*(1-EXP(-2*'Vasicek Examples'!$B$1/12)))*NORMSINV(RAND())</f>
        <v>5.2080869330727683E-2</v>
      </c>
      <c r="N1606">
        <f ca="1">M1606*EXP(-'Vasicek Examples'!$B$1/12)+(1-EXP(-'Vasicek Examples'!$B$1/12))*'Vasicek Examples'!$B$2+SQRT('Vasicek Examples'!$B$3^2/2/'Vasicek Examples'!$B$1*(1-EXP(-2*'Vasicek Examples'!$B$1/12)))*NORMSINV(RAND())</f>
        <v>5.1572559416119698E-2</v>
      </c>
      <c r="O1606">
        <f t="shared" ref="O1606:O1669" ca="1" si="102">(SUM(D1606:M1606)+AVERAGE(C1606,N1606))/12</f>
        <v>6.4437442431971054E-2</v>
      </c>
      <c r="P1606">
        <f t="shared" ref="P1606:P1669" ca="1" si="103">EXP(-O1606)</f>
        <v>0.93759476607583558</v>
      </c>
      <c r="Q1606">
        <f ca="1">EXP(-'Vasicek Examples'!$D$4*N1606+'Vasicek Examples'!$E$4)</f>
        <v>0.95415448480542608</v>
      </c>
      <c r="R1606">
        <f ca="1">MAX(Q1606-'Vasicek Examples'!$B$8,0)</f>
        <v>0</v>
      </c>
      <c r="S1606">
        <f t="shared" ref="S1606:S1669" ca="1" si="104">R1606*P1606</f>
        <v>0</v>
      </c>
    </row>
    <row r="1607" spans="1:19" x14ac:dyDescent="0.2">
      <c r="A1607">
        <f t="shared" ref="A1607:A1670" si="105">A1606+1</f>
        <v>1603</v>
      </c>
      <c r="B1607">
        <f>'Vasicek Examples'!$B$4</f>
        <v>5.2999999999999999E-2</v>
      </c>
      <c r="C1607">
        <f ca="1">B1607*EXP(-'Vasicek Examples'!$B$1/12)+(1-EXP(-'Vasicek Examples'!$B$1/12))*'Vasicek Examples'!$B$2+SQRT('Vasicek Examples'!$B$3^2/2/'Vasicek Examples'!$B$1*(1-EXP(-2*'Vasicek Examples'!$B$1/12)))*NORMSINV(RAND())</f>
        <v>4.2822302804095574E-2</v>
      </c>
      <c r="D1607">
        <f ca="1">C1607*EXP(-'Vasicek Examples'!$B$1/12)+(1-EXP(-'Vasicek Examples'!$B$1/12))*'Vasicek Examples'!$B$2+SQRT('Vasicek Examples'!$B$3^2/2/'Vasicek Examples'!$B$1*(1-EXP(-2*'Vasicek Examples'!$B$1/12)))*NORMSINV(RAND())</f>
        <v>3.9655490637620104E-2</v>
      </c>
      <c r="E1607">
        <f ca="1">D1607*EXP(-'Vasicek Examples'!$B$1/12)+(1-EXP(-'Vasicek Examples'!$B$1/12))*'Vasicek Examples'!$B$2+SQRT('Vasicek Examples'!$B$3^2/2/'Vasicek Examples'!$B$1*(1-EXP(-2*'Vasicek Examples'!$B$1/12)))*NORMSINV(RAND())</f>
        <v>4.469196998734614E-2</v>
      </c>
      <c r="F1607">
        <f ca="1">E1607*EXP(-'Vasicek Examples'!$B$1/12)+(1-EXP(-'Vasicek Examples'!$B$1/12))*'Vasicek Examples'!$B$2+SQRT('Vasicek Examples'!$B$3^2/2/'Vasicek Examples'!$B$1*(1-EXP(-2*'Vasicek Examples'!$B$1/12)))*NORMSINV(RAND())</f>
        <v>4.2772502135727072E-2</v>
      </c>
      <c r="G1607">
        <f ca="1">F1607*EXP(-'Vasicek Examples'!$B$1/12)+(1-EXP(-'Vasicek Examples'!$B$1/12))*'Vasicek Examples'!$B$2+SQRT('Vasicek Examples'!$B$3^2/2/'Vasicek Examples'!$B$1*(1-EXP(-2*'Vasicek Examples'!$B$1/12)))*NORMSINV(RAND())</f>
        <v>3.4374547148027984E-2</v>
      </c>
      <c r="H1607">
        <f ca="1">G1607*EXP(-'Vasicek Examples'!$B$1/12)+(1-EXP(-'Vasicek Examples'!$B$1/12))*'Vasicek Examples'!$B$2+SQRT('Vasicek Examples'!$B$3^2/2/'Vasicek Examples'!$B$1*(1-EXP(-2*'Vasicek Examples'!$B$1/12)))*NORMSINV(RAND())</f>
        <v>1.9803032758243702E-2</v>
      </c>
      <c r="I1607">
        <f ca="1">H1607*EXP(-'Vasicek Examples'!$B$1/12)+(1-EXP(-'Vasicek Examples'!$B$1/12))*'Vasicek Examples'!$B$2+SQRT('Vasicek Examples'!$B$3^2/2/'Vasicek Examples'!$B$1*(1-EXP(-2*'Vasicek Examples'!$B$1/12)))*NORMSINV(RAND())</f>
        <v>2.6524394361933917E-2</v>
      </c>
      <c r="J1607">
        <f ca="1">I1607*EXP(-'Vasicek Examples'!$B$1/12)+(1-EXP(-'Vasicek Examples'!$B$1/12))*'Vasicek Examples'!$B$2+SQRT('Vasicek Examples'!$B$3^2/2/'Vasicek Examples'!$B$1*(1-EXP(-2*'Vasicek Examples'!$B$1/12)))*NORMSINV(RAND())</f>
        <v>2.311783114345058E-2</v>
      </c>
      <c r="K1607">
        <f ca="1">J1607*EXP(-'Vasicek Examples'!$B$1/12)+(1-EXP(-'Vasicek Examples'!$B$1/12))*'Vasicek Examples'!$B$2+SQRT('Vasicek Examples'!$B$3^2/2/'Vasicek Examples'!$B$1*(1-EXP(-2*'Vasicek Examples'!$B$1/12)))*NORMSINV(RAND())</f>
        <v>2.2895010369853357E-2</v>
      </c>
      <c r="L1607">
        <f ca="1">K1607*EXP(-'Vasicek Examples'!$B$1/12)+(1-EXP(-'Vasicek Examples'!$B$1/12))*'Vasicek Examples'!$B$2+SQRT('Vasicek Examples'!$B$3^2/2/'Vasicek Examples'!$B$1*(1-EXP(-2*'Vasicek Examples'!$B$1/12)))*NORMSINV(RAND())</f>
        <v>2.580019836819487E-2</v>
      </c>
      <c r="M1607">
        <f ca="1">L1607*EXP(-'Vasicek Examples'!$B$1/12)+(1-EXP(-'Vasicek Examples'!$B$1/12))*'Vasicek Examples'!$B$2+SQRT('Vasicek Examples'!$B$3^2/2/'Vasicek Examples'!$B$1*(1-EXP(-2*'Vasicek Examples'!$B$1/12)))*NORMSINV(RAND())</f>
        <v>2.7683152312876009E-2</v>
      </c>
      <c r="N1607">
        <f ca="1">M1607*EXP(-'Vasicek Examples'!$B$1/12)+(1-EXP(-'Vasicek Examples'!$B$1/12))*'Vasicek Examples'!$B$2+SQRT('Vasicek Examples'!$B$3^2/2/'Vasicek Examples'!$B$1*(1-EXP(-2*'Vasicek Examples'!$B$1/12)))*NORMSINV(RAND())</f>
        <v>3.2670439007583277E-2</v>
      </c>
      <c r="O1607">
        <f t="shared" ca="1" si="102"/>
        <v>2.8755375010759431E-2</v>
      </c>
      <c r="P1607">
        <f t="shared" ca="1" si="103"/>
        <v>0.97165412627659675</v>
      </c>
      <c r="Q1607">
        <f ca="1">EXP(-'Vasicek Examples'!$D$4*N1607+'Vasicek Examples'!$E$4)</f>
        <v>0.9684534346167748</v>
      </c>
      <c r="R1607">
        <f ca="1">MAX(Q1607-'Vasicek Examples'!$B$8,0)</f>
        <v>7.757452912661611E-3</v>
      </c>
      <c r="S1607">
        <f t="shared" ca="1" si="104"/>
        <v>7.5375611319840581E-3</v>
      </c>
    </row>
    <row r="1608" spans="1:19" x14ac:dyDescent="0.2">
      <c r="A1608">
        <f t="shared" si="105"/>
        <v>1604</v>
      </c>
      <c r="B1608">
        <f>'Vasicek Examples'!$B$4</f>
        <v>5.2999999999999999E-2</v>
      </c>
      <c r="C1608">
        <f ca="1">B1608*EXP(-'Vasicek Examples'!$B$1/12)+(1-EXP(-'Vasicek Examples'!$B$1/12))*'Vasicek Examples'!$B$2+SQRT('Vasicek Examples'!$B$3^2/2/'Vasicek Examples'!$B$1*(1-EXP(-2*'Vasicek Examples'!$B$1/12)))*NORMSINV(RAND())</f>
        <v>5.0355129270520278E-2</v>
      </c>
      <c r="D1608">
        <f ca="1">C1608*EXP(-'Vasicek Examples'!$B$1/12)+(1-EXP(-'Vasicek Examples'!$B$1/12))*'Vasicek Examples'!$B$2+SQRT('Vasicek Examples'!$B$3^2/2/'Vasicek Examples'!$B$1*(1-EXP(-2*'Vasicek Examples'!$B$1/12)))*NORMSINV(RAND())</f>
        <v>4.5756908440860611E-2</v>
      </c>
      <c r="E1608">
        <f ca="1">D1608*EXP(-'Vasicek Examples'!$B$1/12)+(1-EXP(-'Vasicek Examples'!$B$1/12))*'Vasicek Examples'!$B$2+SQRT('Vasicek Examples'!$B$3^2/2/'Vasicek Examples'!$B$1*(1-EXP(-2*'Vasicek Examples'!$B$1/12)))*NORMSINV(RAND())</f>
        <v>4.1267934766731004E-2</v>
      </c>
      <c r="F1608">
        <f ca="1">E1608*EXP(-'Vasicek Examples'!$B$1/12)+(1-EXP(-'Vasicek Examples'!$B$1/12))*'Vasicek Examples'!$B$2+SQRT('Vasicek Examples'!$B$3^2/2/'Vasicek Examples'!$B$1*(1-EXP(-2*'Vasicek Examples'!$B$1/12)))*NORMSINV(RAND())</f>
        <v>4.5740938792653847E-2</v>
      </c>
      <c r="G1608">
        <f ca="1">F1608*EXP(-'Vasicek Examples'!$B$1/12)+(1-EXP(-'Vasicek Examples'!$B$1/12))*'Vasicek Examples'!$B$2+SQRT('Vasicek Examples'!$B$3^2/2/'Vasicek Examples'!$B$1*(1-EXP(-2*'Vasicek Examples'!$B$1/12)))*NORMSINV(RAND())</f>
        <v>4.3846793766395498E-2</v>
      </c>
      <c r="H1608">
        <f ca="1">G1608*EXP(-'Vasicek Examples'!$B$1/12)+(1-EXP(-'Vasicek Examples'!$B$1/12))*'Vasicek Examples'!$B$2+SQRT('Vasicek Examples'!$B$3^2/2/'Vasicek Examples'!$B$1*(1-EXP(-2*'Vasicek Examples'!$B$1/12)))*NORMSINV(RAND())</f>
        <v>3.9635227146037823E-2</v>
      </c>
      <c r="I1608">
        <f ca="1">H1608*EXP(-'Vasicek Examples'!$B$1/12)+(1-EXP(-'Vasicek Examples'!$B$1/12))*'Vasicek Examples'!$B$2+SQRT('Vasicek Examples'!$B$3^2/2/'Vasicek Examples'!$B$1*(1-EXP(-2*'Vasicek Examples'!$B$1/12)))*NORMSINV(RAND())</f>
        <v>4.1734316421670886E-2</v>
      </c>
      <c r="J1608">
        <f ca="1">I1608*EXP(-'Vasicek Examples'!$B$1/12)+(1-EXP(-'Vasicek Examples'!$B$1/12))*'Vasicek Examples'!$B$2+SQRT('Vasicek Examples'!$B$3^2/2/'Vasicek Examples'!$B$1*(1-EXP(-2*'Vasicek Examples'!$B$1/12)))*NORMSINV(RAND())</f>
        <v>3.9502854305500865E-2</v>
      </c>
      <c r="K1608">
        <f ca="1">J1608*EXP(-'Vasicek Examples'!$B$1/12)+(1-EXP(-'Vasicek Examples'!$B$1/12))*'Vasicek Examples'!$B$2+SQRT('Vasicek Examples'!$B$3^2/2/'Vasicek Examples'!$B$1*(1-EXP(-2*'Vasicek Examples'!$B$1/12)))*NORMSINV(RAND())</f>
        <v>4.7078782278726819E-2</v>
      </c>
      <c r="L1608">
        <f ca="1">K1608*EXP(-'Vasicek Examples'!$B$1/12)+(1-EXP(-'Vasicek Examples'!$B$1/12))*'Vasicek Examples'!$B$2+SQRT('Vasicek Examples'!$B$3^2/2/'Vasicek Examples'!$B$1*(1-EXP(-2*'Vasicek Examples'!$B$1/12)))*NORMSINV(RAND())</f>
        <v>4.4459347325918622E-2</v>
      </c>
      <c r="M1608">
        <f ca="1">L1608*EXP(-'Vasicek Examples'!$B$1/12)+(1-EXP(-'Vasicek Examples'!$B$1/12))*'Vasicek Examples'!$B$2+SQRT('Vasicek Examples'!$B$3^2/2/'Vasicek Examples'!$B$1*(1-EXP(-2*'Vasicek Examples'!$B$1/12)))*NORMSINV(RAND())</f>
        <v>3.9709574998268993E-2</v>
      </c>
      <c r="N1608">
        <f ca="1">M1608*EXP(-'Vasicek Examples'!$B$1/12)+(1-EXP(-'Vasicek Examples'!$B$1/12))*'Vasicek Examples'!$B$2+SQRT('Vasicek Examples'!$B$3^2/2/'Vasicek Examples'!$B$1*(1-EXP(-2*'Vasicek Examples'!$B$1/12)))*NORMSINV(RAND())</f>
        <v>4.5442883625700689E-2</v>
      </c>
      <c r="O1608">
        <f t="shared" ca="1" si="102"/>
        <v>3.9719307057572956E-2</v>
      </c>
      <c r="P1608">
        <f t="shared" ca="1" si="103"/>
        <v>0.96105916382018608</v>
      </c>
      <c r="Q1608">
        <f ca="1">EXP(-'Vasicek Examples'!$D$4*N1608+'Vasicek Examples'!$E$4)</f>
        <v>0.95876813818195028</v>
      </c>
      <c r="R1608">
        <f ca="1">MAX(Q1608-'Vasicek Examples'!$B$8,0)</f>
        <v>0</v>
      </c>
      <c r="S1608">
        <f t="shared" ca="1" si="104"/>
        <v>0</v>
      </c>
    </row>
    <row r="1609" spans="1:19" x14ac:dyDescent="0.2">
      <c r="A1609">
        <f t="shared" si="105"/>
        <v>1605</v>
      </c>
      <c r="B1609">
        <f>'Vasicek Examples'!$B$4</f>
        <v>5.2999999999999999E-2</v>
      </c>
      <c r="C1609">
        <f ca="1">B1609*EXP(-'Vasicek Examples'!$B$1/12)+(1-EXP(-'Vasicek Examples'!$B$1/12))*'Vasicek Examples'!$B$2+SQRT('Vasicek Examples'!$B$3^2/2/'Vasicek Examples'!$B$1*(1-EXP(-2*'Vasicek Examples'!$B$1/12)))*NORMSINV(RAND())</f>
        <v>4.0059425671533144E-2</v>
      </c>
      <c r="D1609">
        <f ca="1">C1609*EXP(-'Vasicek Examples'!$B$1/12)+(1-EXP(-'Vasicek Examples'!$B$1/12))*'Vasicek Examples'!$B$2+SQRT('Vasicek Examples'!$B$3^2/2/'Vasicek Examples'!$B$1*(1-EXP(-2*'Vasicek Examples'!$B$1/12)))*NORMSINV(RAND())</f>
        <v>3.998043901579363E-2</v>
      </c>
      <c r="E1609">
        <f ca="1">D1609*EXP(-'Vasicek Examples'!$B$1/12)+(1-EXP(-'Vasicek Examples'!$B$1/12))*'Vasicek Examples'!$B$2+SQRT('Vasicek Examples'!$B$3^2/2/'Vasicek Examples'!$B$1*(1-EXP(-2*'Vasicek Examples'!$B$1/12)))*NORMSINV(RAND())</f>
        <v>3.3794423558734778E-2</v>
      </c>
      <c r="F1609">
        <f ca="1">E1609*EXP(-'Vasicek Examples'!$B$1/12)+(1-EXP(-'Vasicek Examples'!$B$1/12))*'Vasicek Examples'!$B$2+SQRT('Vasicek Examples'!$B$3^2/2/'Vasicek Examples'!$B$1*(1-EXP(-2*'Vasicek Examples'!$B$1/12)))*NORMSINV(RAND())</f>
        <v>3.6627963505793254E-2</v>
      </c>
      <c r="G1609">
        <f ca="1">F1609*EXP(-'Vasicek Examples'!$B$1/12)+(1-EXP(-'Vasicek Examples'!$B$1/12))*'Vasicek Examples'!$B$2+SQRT('Vasicek Examples'!$B$3^2/2/'Vasicek Examples'!$B$1*(1-EXP(-2*'Vasicek Examples'!$B$1/12)))*NORMSINV(RAND())</f>
        <v>3.7471425074422519E-2</v>
      </c>
      <c r="H1609">
        <f ca="1">G1609*EXP(-'Vasicek Examples'!$B$1/12)+(1-EXP(-'Vasicek Examples'!$B$1/12))*'Vasicek Examples'!$B$2+SQRT('Vasicek Examples'!$B$3^2/2/'Vasicek Examples'!$B$1*(1-EXP(-2*'Vasicek Examples'!$B$1/12)))*NORMSINV(RAND())</f>
        <v>3.7325000907643756E-2</v>
      </c>
      <c r="I1609">
        <f ca="1">H1609*EXP(-'Vasicek Examples'!$B$1/12)+(1-EXP(-'Vasicek Examples'!$B$1/12))*'Vasicek Examples'!$B$2+SQRT('Vasicek Examples'!$B$3^2/2/'Vasicek Examples'!$B$1*(1-EXP(-2*'Vasicek Examples'!$B$1/12)))*NORMSINV(RAND())</f>
        <v>3.9763886491538177E-2</v>
      </c>
      <c r="J1609">
        <f ca="1">I1609*EXP(-'Vasicek Examples'!$B$1/12)+(1-EXP(-'Vasicek Examples'!$B$1/12))*'Vasicek Examples'!$B$2+SQRT('Vasicek Examples'!$B$3^2/2/'Vasicek Examples'!$B$1*(1-EXP(-2*'Vasicek Examples'!$B$1/12)))*NORMSINV(RAND())</f>
        <v>3.7406420638051836E-2</v>
      </c>
      <c r="K1609">
        <f ca="1">J1609*EXP(-'Vasicek Examples'!$B$1/12)+(1-EXP(-'Vasicek Examples'!$B$1/12))*'Vasicek Examples'!$B$2+SQRT('Vasicek Examples'!$B$3^2/2/'Vasicek Examples'!$B$1*(1-EXP(-2*'Vasicek Examples'!$B$1/12)))*NORMSINV(RAND())</f>
        <v>4.4997326164252602E-2</v>
      </c>
      <c r="L1609">
        <f ca="1">K1609*EXP(-'Vasicek Examples'!$B$1/12)+(1-EXP(-'Vasicek Examples'!$B$1/12))*'Vasicek Examples'!$B$2+SQRT('Vasicek Examples'!$B$3^2/2/'Vasicek Examples'!$B$1*(1-EXP(-2*'Vasicek Examples'!$B$1/12)))*NORMSINV(RAND())</f>
        <v>4.2837608998996787E-2</v>
      </c>
      <c r="M1609">
        <f ca="1">L1609*EXP(-'Vasicek Examples'!$B$1/12)+(1-EXP(-'Vasicek Examples'!$B$1/12))*'Vasicek Examples'!$B$2+SQRT('Vasicek Examples'!$B$3^2/2/'Vasicek Examples'!$B$1*(1-EXP(-2*'Vasicek Examples'!$B$1/12)))*NORMSINV(RAND())</f>
        <v>3.9433981907932486E-2</v>
      </c>
      <c r="N1609">
        <f ca="1">M1609*EXP(-'Vasicek Examples'!$B$1/12)+(1-EXP(-'Vasicek Examples'!$B$1/12))*'Vasicek Examples'!$B$2+SQRT('Vasicek Examples'!$B$3^2/2/'Vasicek Examples'!$B$1*(1-EXP(-2*'Vasicek Examples'!$B$1/12)))*NORMSINV(RAND())</f>
        <v>4.2284808948890355E-2</v>
      </c>
      <c r="O1609">
        <f t="shared" ca="1" si="102"/>
        <v>3.5900882797780968E-2</v>
      </c>
      <c r="P1609">
        <f t="shared" ca="1" si="103"/>
        <v>0.96473591066873654</v>
      </c>
      <c r="Q1609">
        <f ca="1">EXP(-'Vasicek Examples'!$D$4*N1609+'Vasicek Examples'!$E$4)</f>
        <v>0.96115384268159321</v>
      </c>
      <c r="R1609">
        <f ca="1">MAX(Q1609-'Vasicek Examples'!$B$8,0)</f>
        <v>4.5786097748001797E-4</v>
      </c>
      <c r="S1609">
        <f t="shared" ca="1" si="104"/>
        <v>4.4171492706886304E-4</v>
      </c>
    </row>
    <row r="1610" spans="1:19" x14ac:dyDescent="0.2">
      <c r="A1610">
        <f t="shared" si="105"/>
        <v>1606</v>
      </c>
      <c r="B1610">
        <f>'Vasicek Examples'!$B$4</f>
        <v>5.2999999999999999E-2</v>
      </c>
      <c r="C1610">
        <f ca="1">B1610*EXP(-'Vasicek Examples'!$B$1/12)+(1-EXP(-'Vasicek Examples'!$B$1/12))*'Vasicek Examples'!$B$2+SQRT('Vasicek Examples'!$B$3^2/2/'Vasicek Examples'!$B$1*(1-EXP(-2*'Vasicek Examples'!$B$1/12)))*NORMSINV(RAND())</f>
        <v>5.0115322947323321E-2</v>
      </c>
      <c r="D1610">
        <f ca="1">C1610*EXP(-'Vasicek Examples'!$B$1/12)+(1-EXP(-'Vasicek Examples'!$B$1/12))*'Vasicek Examples'!$B$2+SQRT('Vasicek Examples'!$B$3^2/2/'Vasicek Examples'!$B$1*(1-EXP(-2*'Vasicek Examples'!$B$1/12)))*NORMSINV(RAND())</f>
        <v>5.0704803195945593E-2</v>
      </c>
      <c r="E1610">
        <f ca="1">D1610*EXP(-'Vasicek Examples'!$B$1/12)+(1-EXP(-'Vasicek Examples'!$B$1/12))*'Vasicek Examples'!$B$2+SQRT('Vasicek Examples'!$B$3^2/2/'Vasicek Examples'!$B$1*(1-EXP(-2*'Vasicek Examples'!$B$1/12)))*NORMSINV(RAND())</f>
        <v>4.7006671445541985E-2</v>
      </c>
      <c r="F1610">
        <f ca="1">E1610*EXP(-'Vasicek Examples'!$B$1/12)+(1-EXP(-'Vasicek Examples'!$B$1/12))*'Vasicek Examples'!$B$2+SQRT('Vasicek Examples'!$B$3^2/2/'Vasicek Examples'!$B$1*(1-EXP(-2*'Vasicek Examples'!$B$1/12)))*NORMSINV(RAND())</f>
        <v>4.4117226270108154E-2</v>
      </c>
      <c r="G1610">
        <f ca="1">F1610*EXP(-'Vasicek Examples'!$B$1/12)+(1-EXP(-'Vasicek Examples'!$B$1/12))*'Vasicek Examples'!$B$2+SQRT('Vasicek Examples'!$B$3^2/2/'Vasicek Examples'!$B$1*(1-EXP(-2*'Vasicek Examples'!$B$1/12)))*NORMSINV(RAND())</f>
        <v>3.0887997255701388E-2</v>
      </c>
      <c r="H1610">
        <f ca="1">G1610*EXP(-'Vasicek Examples'!$B$1/12)+(1-EXP(-'Vasicek Examples'!$B$1/12))*'Vasicek Examples'!$B$2+SQRT('Vasicek Examples'!$B$3^2/2/'Vasicek Examples'!$B$1*(1-EXP(-2*'Vasicek Examples'!$B$1/12)))*NORMSINV(RAND())</f>
        <v>2.0424907171986098E-2</v>
      </c>
      <c r="I1610">
        <f ca="1">H1610*EXP(-'Vasicek Examples'!$B$1/12)+(1-EXP(-'Vasicek Examples'!$B$1/12))*'Vasicek Examples'!$B$2+SQRT('Vasicek Examples'!$B$3^2/2/'Vasicek Examples'!$B$1*(1-EXP(-2*'Vasicek Examples'!$B$1/12)))*NORMSINV(RAND())</f>
        <v>2.2573166978824038E-2</v>
      </c>
      <c r="J1610">
        <f ca="1">I1610*EXP(-'Vasicek Examples'!$B$1/12)+(1-EXP(-'Vasicek Examples'!$B$1/12))*'Vasicek Examples'!$B$2+SQRT('Vasicek Examples'!$B$3^2/2/'Vasicek Examples'!$B$1*(1-EXP(-2*'Vasicek Examples'!$B$1/12)))*NORMSINV(RAND())</f>
        <v>3.3933178818251766E-2</v>
      </c>
      <c r="K1610">
        <f ca="1">J1610*EXP(-'Vasicek Examples'!$B$1/12)+(1-EXP(-'Vasicek Examples'!$B$1/12))*'Vasicek Examples'!$B$2+SQRT('Vasicek Examples'!$B$3^2/2/'Vasicek Examples'!$B$1*(1-EXP(-2*'Vasicek Examples'!$B$1/12)))*NORMSINV(RAND())</f>
        <v>3.0589873524358119E-2</v>
      </c>
      <c r="L1610">
        <f ca="1">K1610*EXP(-'Vasicek Examples'!$B$1/12)+(1-EXP(-'Vasicek Examples'!$B$1/12))*'Vasicek Examples'!$B$2+SQRT('Vasicek Examples'!$B$3^2/2/'Vasicek Examples'!$B$1*(1-EXP(-2*'Vasicek Examples'!$B$1/12)))*NORMSINV(RAND())</f>
        <v>3.1594917689962122E-2</v>
      </c>
      <c r="M1610">
        <f ca="1">L1610*EXP(-'Vasicek Examples'!$B$1/12)+(1-EXP(-'Vasicek Examples'!$B$1/12))*'Vasicek Examples'!$B$2+SQRT('Vasicek Examples'!$B$3^2/2/'Vasicek Examples'!$B$1*(1-EXP(-2*'Vasicek Examples'!$B$1/12)))*NORMSINV(RAND())</f>
        <v>2.6830065039239577E-2</v>
      </c>
      <c r="N1610">
        <f ca="1">M1610*EXP(-'Vasicek Examples'!$B$1/12)+(1-EXP(-'Vasicek Examples'!$B$1/12))*'Vasicek Examples'!$B$2+SQRT('Vasicek Examples'!$B$3^2/2/'Vasicek Examples'!$B$1*(1-EXP(-2*'Vasicek Examples'!$B$1/12)))*NORMSINV(RAND())</f>
        <v>3.0129651574914765E-2</v>
      </c>
      <c r="O1610">
        <f t="shared" ca="1" si="102"/>
        <v>3.1565441220919824E-2</v>
      </c>
      <c r="P1610">
        <f t="shared" ca="1" si="103"/>
        <v>0.96892754657732161</v>
      </c>
      <c r="Q1610">
        <f ca="1">EXP(-'Vasicek Examples'!$D$4*N1610+'Vasicek Examples'!$E$4)</f>
        <v>0.97039174005939033</v>
      </c>
      <c r="R1610">
        <f ca="1">MAX(Q1610-'Vasicek Examples'!$B$8,0)</f>
        <v>9.6957583552771398E-3</v>
      </c>
      <c r="S1610">
        <f t="shared" ca="1" si="104"/>
        <v>9.3944873553852455E-3</v>
      </c>
    </row>
    <row r="1611" spans="1:19" x14ac:dyDescent="0.2">
      <c r="A1611">
        <f t="shared" si="105"/>
        <v>1607</v>
      </c>
      <c r="B1611">
        <f>'Vasicek Examples'!$B$4</f>
        <v>5.2999999999999999E-2</v>
      </c>
      <c r="C1611">
        <f ca="1">B1611*EXP(-'Vasicek Examples'!$B$1/12)+(1-EXP(-'Vasicek Examples'!$B$1/12))*'Vasicek Examples'!$B$2+SQRT('Vasicek Examples'!$B$3^2/2/'Vasicek Examples'!$B$1*(1-EXP(-2*'Vasicek Examples'!$B$1/12)))*NORMSINV(RAND())</f>
        <v>5.1948061321277515E-2</v>
      </c>
      <c r="D1611">
        <f ca="1">C1611*EXP(-'Vasicek Examples'!$B$1/12)+(1-EXP(-'Vasicek Examples'!$B$1/12))*'Vasicek Examples'!$B$2+SQRT('Vasicek Examples'!$B$3^2/2/'Vasicek Examples'!$B$1*(1-EXP(-2*'Vasicek Examples'!$B$1/12)))*NORMSINV(RAND())</f>
        <v>4.2025907602292634E-2</v>
      </c>
      <c r="E1611">
        <f ca="1">D1611*EXP(-'Vasicek Examples'!$B$1/12)+(1-EXP(-'Vasicek Examples'!$B$1/12))*'Vasicek Examples'!$B$2+SQRT('Vasicek Examples'!$B$3^2/2/'Vasicek Examples'!$B$1*(1-EXP(-2*'Vasicek Examples'!$B$1/12)))*NORMSINV(RAND())</f>
        <v>3.3831036138161075E-2</v>
      </c>
      <c r="F1611">
        <f ca="1">E1611*EXP(-'Vasicek Examples'!$B$1/12)+(1-EXP(-'Vasicek Examples'!$B$1/12))*'Vasicek Examples'!$B$2+SQRT('Vasicek Examples'!$B$3^2/2/'Vasicek Examples'!$B$1*(1-EXP(-2*'Vasicek Examples'!$B$1/12)))*NORMSINV(RAND())</f>
        <v>2.7988067753010892E-2</v>
      </c>
      <c r="G1611">
        <f ca="1">F1611*EXP(-'Vasicek Examples'!$B$1/12)+(1-EXP(-'Vasicek Examples'!$B$1/12))*'Vasicek Examples'!$B$2+SQRT('Vasicek Examples'!$B$3^2/2/'Vasicek Examples'!$B$1*(1-EXP(-2*'Vasicek Examples'!$B$1/12)))*NORMSINV(RAND())</f>
        <v>2.4007724867652961E-2</v>
      </c>
      <c r="H1611">
        <f ca="1">G1611*EXP(-'Vasicek Examples'!$B$1/12)+(1-EXP(-'Vasicek Examples'!$B$1/12))*'Vasicek Examples'!$B$2+SQRT('Vasicek Examples'!$B$3^2/2/'Vasicek Examples'!$B$1*(1-EXP(-2*'Vasicek Examples'!$B$1/12)))*NORMSINV(RAND())</f>
        <v>2.2094322308441154E-2</v>
      </c>
      <c r="I1611">
        <f ca="1">H1611*EXP(-'Vasicek Examples'!$B$1/12)+(1-EXP(-'Vasicek Examples'!$B$1/12))*'Vasicek Examples'!$B$2+SQRT('Vasicek Examples'!$B$3^2/2/'Vasicek Examples'!$B$1*(1-EXP(-2*'Vasicek Examples'!$B$1/12)))*NORMSINV(RAND())</f>
        <v>9.845518460344406E-3</v>
      </c>
      <c r="J1611">
        <f ca="1">I1611*EXP(-'Vasicek Examples'!$B$1/12)+(1-EXP(-'Vasicek Examples'!$B$1/12))*'Vasicek Examples'!$B$2+SQRT('Vasicek Examples'!$B$3^2/2/'Vasicek Examples'!$B$1*(1-EXP(-2*'Vasicek Examples'!$B$1/12)))*NORMSINV(RAND())</f>
        <v>1.2743899836053731E-2</v>
      </c>
      <c r="K1611">
        <f ca="1">J1611*EXP(-'Vasicek Examples'!$B$1/12)+(1-EXP(-'Vasicek Examples'!$B$1/12))*'Vasicek Examples'!$B$2+SQRT('Vasicek Examples'!$B$3^2/2/'Vasicek Examples'!$B$1*(1-EXP(-2*'Vasicek Examples'!$B$1/12)))*NORMSINV(RAND())</f>
        <v>1.5850433652804509E-2</v>
      </c>
      <c r="L1611">
        <f ca="1">K1611*EXP(-'Vasicek Examples'!$B$1/12)+(1-EXP(-'Vasicek Examples'!$B$1/12))*'Vasicek Examples'!$B$2+SQRT('Vasicek Examples'!$B$3^2/2/'Vasicek Examples'!$B$1*(1-EXP(-2*'Vasicek Examples'!$B$1/12)))*NORMSINV(RAND())</f>
        <v>1.6511418103602089E-2</v>
      </c>
      <c r="M1611">
        <f ca="1">L1611*EXP(-'Vasicek Examples'!$B$1/12)+(1-EXP(-'Vasicek Examples'!$B$1/12))*'Vasicek Examples'!$B$2+SQRT('Vasicek Examples'!$B$3^2/2/'Vasicek Examples'!$B$1*(1-EXP(-2*'Vasicek Examples'!$B$1/12)))*NORMSINV(RAND())</f>
        <v>1.2236563251307446E-2</v>
      </c>
      <c r="N1611">
        <f ca="1">M1611*EXP(-'Vasicek Examples'!$B$1/12)+(1-EXP(-'Vasicek Examples'!$B$1/12))*'Vasicek Examples'!$B$2+SQRT('Vasicek Examples'!$B$3^2/2/'Vasicek Examples'!$B$1*(1-EXP(-2*'Vasicek Examples'!$B$1/12)))*NORMSINV(RAND())</f>
        <v>5.8791671433317434E-3</v>
      </c>
      <c r="O1611">
        <f t="shared" ca="1" si="102"/>
        <v>2.0504042183831294E-2</v>
      </c>
      <c r="P1611">
        <f t="shared" ca="1" si="103"/>
        <v>0.97970473631986943</v>
      </c>
      <c r="Q1611">
        <f ca="1">EXP(-'Vasicek Examples'!$D$4*N1611+'Vasicek Examples'!$E$4)</f>
        <v>0.98908818148985411</v>
      </c>
      <c r="R1611">
        <f ca="1">MAX(Q1611-'Vasicek Examples'!$B$8,0)</f>
        <v>2.8392199785740924E-2</v>
      </c>
      <c r="S1611">
        <f t="shared" ca="1" si="104"/>
        <v>2.7815972604630364E-2</v>
      </c>
    </row>
    <row r="1612" spans="1:19" x14ac:dyDescent="0.2">
      <c r="A1612">
        <f t="shared" si="105"/>
        <v>1608</v>
      </c>
      <c r="B1612">
        <f>'Vasicek Examples'!$B$4</f>
        <v>5.2999999999999999E-2</v>
      </c>
      <c r="C1612">
        <f ca="1">B1612*EXP(-'Vasicek Examples'!$B$1/12)+(1-EXP(-'Vasicek Examples'!$B$1/12))*'Vasicek Examples'!$B$2+SQRT('Vasicek Examples'!$B$3^2/2/'Vasicek Examples'!$B$1*(1-EXP(-2*'Vasicek Examples'!$B$1/12)))*NORMSINV(RAND())</f>
        <v>5.1063084706343138E-2</v>
      </c>
      <c r="D1612">
        <f ca="1">C1612*EXP(-'Vasicek Examples'!$B$1/12)+(1-EXP(-'Vasicek Examples'!$B$1/12))*'Vasicek Examples'!$B$2+SQRT('Vasicek Examples'!$B$3^2/2/'Vasicek Examples'!$B$1*(1-EXP(-2*'Vasicek Examples'!$B$1/12)))*NORMSINV(RAND())</f>
        <v>5.0340457218562028E-2</v>
      </c>
      <c r="E1612">
        <f ca="1">D1612*EXP(-'Vasicek Examples'!$B$1/12)+(1-EXP(-'Vasicek Examples'!$B$1/12))*'Vasicek Examples'!$B$2+SQRT('Vasicek Examples'!$B$3^2/2/'Vasicek Examples'!$B$1*(1-EXP(-2*'Vasicek Examples'!$B$1/12)))*NORMSINV(RAND())</f>
        <v>4.6591250561218503E-2</v>
      </c>
      <c r="F1612">
        <f ca="1">E1612*EXP(-'Vasicek Examples'!$B$1/12)+(1-EXP(-'Vasicek Examples'!$B$1/12))*'Vasicek Examples'!$B$2+SQRT('Vasicek Examples'!$B$3^2/2/'Vasicek Examples'!$B$1*(1-EXP(-2*'Vasicek Examples'!$B$1/12)))*NORMSINV(RAND())</f>
        <v>4.1015937152524218E-2</v>
      </c>
      <c r="G1612">
        <f ca="1">F1612*EXP(-'Vasicek Examples'!$B$1/12)+(1-EXP(-'Vasicek Examples'!$B$1/12))*'Vasicek Examples'!$B$2+SQRT('Vasicek Examples'!$B$3^2/2/'Vasicek Examples'!$B$1*(1-EXP(-2*'Vasicek Examples'!$B$1/12)))*NORMSINV(RAND())</f>
        <v>3.3840131110152084E-2</v>
      </c>
      <c r="H1612">
        <f ca="1">G1612*EXP(-'Vasicek Examples'!$B$1/12)+(1-EXP(-'Vasicek Examples'!$B$1/12))*'Vasicek Examples'!$B$2+SQRT('Vasicek Examples'!$B$3^2/2/'Vasicek Examples'!$B$1*(1-EXP(-2*'Vasicek Examples'!$B$1/12)))*NORMSINV(RAND())</f>
        <v>3.9052006180197815E-2</v>
      </c>
      <c r="I1612">
        <f ca="1">H1612*EXP(-'Vasicek Examples'!$B$1/12)+(1-EXP(-'Vasicek Examples'!$B$1/12))*'Vasicek Examples'!$B$2+SQRT('Vasicek Examples'!$B$3^2/2/'Vasicek Examples'!$B$1*(1-EXP(-2*'Vasicek Examples'!$B$1/12)))*NORMSINV(RAND())</f>
        <v>4.0900037739755243E-2</v>
      </c>
      <c r="J1612">
        <f ca="1">I1612*EXP(-'Vasicek Examples'!$B$1/12)+(1-EXP(-'Vasicek Examples'!$B$1/12))*'Vasicek Examples'!$B$2+SQRT('Vasicek Examples'!$B$3^2/2/'Vasicek Examples'!$B$1*(1-EXP(-2*'Vasicek Examples'!$B$1/12)))*NORMSINV(RAND())</f>
        <v>4.5400381349712284E-2</v>
      </c>
      <c r="K1612">
        <f ca="1">J1612*EXP(-'Vasicek Examples'!$B$1/12)+(1-EXP(-'Vasicek Examples'!$B$1/12))*'Vasicek Examples'!$B$2+SQRT('Vasicek Examples'!$B$3^2/2/'Vasicek Examples'!$B$1*(1-EXP(-2*'Vasicek Examples'!$B$1/12)))*NORMSINV(RAND())</f>
        <v>4.6211890936181367E-2</v>
      </c>
      <c r="L1612">
        <f ca="1">K1612*EXP(-'Vasicek Examples'!$B$1/12)+(1-EXP(-'Vasicek Examples'!$B$1/12))*'Vasicek Examples'!$B$2+SQRT('Vasicek Examples'!$B$3^2/2/'Vasicek Examples'!$B$1*(1-EXP(-2*'Vasicek Examples'!$B$1/12)))*NORMSINV(RAND())</f>
        <v>4.9834986323888976E-2</v>
      </c>
      <c r="M1612">
        <f ca="1">L1612*EXP(-'Vasicek Examples'!$B$1/12)+(1-EXP(-'Vasicek Examples'!$B$1/12))*'Vasicek Examples'!$B$2+SQRT('Vasicek Examples'!$B$3^2/2/'Vasicek Examples'!$B$1*(1-EXP(-2*'Vasicek Examples'!$B$1/12)))*NORMSINV(RAND())</f>
        <v>4.7710667516305622E-2</v>
      </c>
      <c r="N1612">
        <f ca="1">M1612*EXP(-'Vasicek Examples'!$B$1/12)+(1-EXP(-'Vasicek Examples'!$B$1/12))*'Vasicek Examples'!$B$2+SQRT('Vasicek Examples'!$B$3^2/2/'Vasicek Examples'!$B$1*(1-EXP(-2*'Vasicek Examples'!$B$1/12)))*NORMSINV(RAND())</f>
        <v>4.5590270658191601E-2</v>
      </c>
      <c r="O1612">
        <f t="shared" ca="1" si="102"/>
        <v>4.0768701980897132E-2</v>
      </c>
      <c r="P1612">
        <f t="shared" ca="1" si="103"/>
        <v>0.96005116220105335</v>
      </c>
      <c r="Q1612">
        <f ca="1">EXP(-'Vasicek Examples'!$D$4*N1612+'Vasicek Examples'!$E$4)</f>
        <v>0.95865694233291576</v>
      </c>
      <c r="R1612">
        <f ca="1">MAX(Q1612-'Vasicek Examples'!$B$8,0)</f>
        <v>0</v>
      </c>
      <c r="S1612">
        <f t="shared" ca="1" si="104"/>
        <v>0</v>
      </c>
    </row>
    <row r="1613" spans="1:19" x14ac:dyDescent="0.2">
      <c r="A1613">
        <f t="shared" si="105"/>
        <v>1609</v>
      </c>
      <c r="B1613">
        <f>'Vasicek Examples'!$B$4</f>
        <v>5.2999999999999999E-2</v>
      </c>
      <c r="C1613">
        <f ca="1">B1613*EXP(-'Vasicek Examples'!$B$1/12)+(1-EXP(-'Vasicek Examples'!$B$1/12))*'Vasicek Examples'!$B$2+SQRT('Vasicek Examples'!$B$3^2/2/'Vasicek Examples'!$B$1*(1-EXP(-2*'Vasicek Examples'!$B$1/12)))*NORMSINV(RAND())</f>
        <v>5.6782637302572415E-2</v>
      </c>
      <c r="D1613">
        <f ca="1">C1613*EXP(-'Vasicek Examples'!$B$1/12)+(1-EXP(-'Vasicek Examples'!$B$1/12))*'Vasicek Examples'!$B$2+SQRT('Vasicek Examples'!$B$3^2/2/'Vasicek Examples'!$B$1*(1-EXP(-2*'Vasicek Examples'!$B$1/12)))*NORMSINV(RAND())</f>
        <v>5.0528645286395169E-2</v>
      </c>
      <c r="E1613">
        <f ca="1">D1613*EXP(-'Vasicek Examples'!$B$1/12)+(1-EXP(-'Vasicek Examples'!$B$1/12))*'Vasicek Examples'!$B$2+SQRT('Vasicek Examples'!$B$3^2/2/'Vasicek Examples'!$B$1*(1-EXP(-2*'Vasicek Examples'!$B$1/12)))*NORMSINV(RAND())</f>
        <v>5.5201891295591013E-2</v>
      </c>
      <c r="F1613">
        <f ca="1">E1613*EXP(-'Vasicek Examples'!$B$1/12)+(1-EXP(-'Vasicek Examples'!$B$1/12))*'Vasicek Examples'!$B$2+SQRT('Vasicek Examples'!$B$3^2/2/'Vasicek Examples'!$B$1*(1-EXP(-2*'Vasicek Examples'!$B$1/12)))*NORMSINV(RAND())</f>
        <v>5.5453002241736098E-2</v>
      </c>
      <c r="G1613">
        <f ca="1">F1613*EXP(-'Vasicek Examples'!$B$1/12)+(1-EXP(-'Vasicek Examples'!$B$1/12))*'Vasicek Examples'!$B$2+SQRT('Vasicek Examples'!$B$3^2/2/'Vasicek Examples'!$B$1*(1-EXP(-2*'Vasicek Examples'!$B$1/12)))*NORMSINV(RAND())</f>
        <v>4.7584411844720634E-2</v>
      </c>
      <c r="H1613">
        <f ca="1">G1613*EXP(-'Vasicek Examples'!$B$1/12)+(1-EXP(-'Vasicek Examples'!$B$1/12))*'Vasicek Examples'!$B$2+SQRT('Vasicek Examples'!$B$3^2/2/'Vasicek Examples'!$B$1*(1-EXP(-2*'Vasicek Examples'!$B$1/12)))*NORMSINV(RAND())</f>
        <v>4.9358553489545459E-2</v>
      </c>
      <c r="I1613">
        <f ca="1">H1613*EXP(-'Vasicek Examples'!$B$1/12)+(1-EXP(-'Vasicek Examples'!$B$1/12))*'Vasicek Examples'!$B$2+SQRT('Vasicek Examples'!$B$3^2/2/'Vasicek Examples'!$B$1*(1-EXP(-2*'Vasicek Examples'!$B$1/12)))*NORMSINV(RAND())</f>
        <v>4.4713185867562948E-2</v>
      </c>
      <c r="J1613">
        <f ca="1">I1613*EXP(-'Vasicek Examples'!$B$1/12)+(1-EXP(-'Vasicek Examples'!$B$1/12))*'Vasicek Examples'!$B$2+SQRT('Vasicek Examples'!$B$3^2/2/'Vasicek Examples'!$B$1*(1-EXP(-2*'Vasicek Examples'!$B$1/12)))*NORMSINV(RAND())</f>
        <v>5.3860430104954442E-2</v>
      </c>
      <c r="K1613">
        <f ca="1">J1613*EXP(-'Vasicek Examples'!$B$1/12)+(1-EXP(-'Vasicek Examples'!$B$1/12))*'Vasicek Examples'!$B$2+SQRT('Vasicek Examples'!$B$3^2/2/'Vasicek Examples'!$B$1*(1-EXP(-2*'Vasicek Examples'!$B$1/12)))*NORMSINV(RAND())</f>
        <v>5.1269348640885809E-2</v>
      </c>
      <c r="L1613">
        <f ca="1">K1613*EXP(-'Vasicek Examples'!$B$1/12)+(1-EXP(-'Vasicek Examples'!$B$1/12))*'Vasicek Examples'!$B$2+SQRT('Vasicek Examples'!$B$3^2/2/'Vasicek Examples'!$B$1*(1-EXP(-2*'Vasicek Examples'!$B$1/12)))*NORMSINV(RAND())</f>
        <v>5.7001079182174737E-2</v>
      </c>
      <c r="M1613">
        <f ca="1">L1613*EXP(-'Vasicek Examples'!$B$1/12)+(1-EXP(-'Vasicek Examples'!$B$1/12))*'Vasicek Examples'!$B$2+SQRT('Vasicek Examples'!$B$3^2/2/'Vasicek Examples'!$B$1*(1-EXP(-2*'Vasicek Examples'!$B$1/12)))*NORMSINV(RAND())</f>
        <v>5.7532649160466957E-2</v>
      </c>
      <c r="N1613">
        <f ca="1">M1613*EXP(-'Vasicek Examples'!$B$1/12)+(1-EXP(-'Vasicek Examples'!$B$1/12))*'Vasicek Examples'!$B$2+SQRT('Vasicek Examples'!$B$3^2/2/'Vasicek Examples'!$B$1*(1-EXP(-2*'Vasicek Examples'!$B$1/12)))*NORMSINV(RAND())</f>
        <v>5.507810045375678E-2</v>
      </c>
      <c r="O1613">
        <f t="shared" ca="1" si="102"/>
        <v>4.8202797166016477E-2</v>
      </c>
      <c r="P1613">
        <f t="shared" ca="1" si="103"/>
        <v>0.95294051384494516</v>
      </c>
      <c r="Q1613">
        <f ca="1">EXP(-'Vasicek Examples'!$D$4*N1613+'Vasicek Examples'!$E$4)</f>
        <v>0.95152593778839911</v>
      </c>
      <c r="R1613">
        <f ca="1">MAX(Q1613-'Vasicek Examples'!$B$8,0)</f>
        <v>0</v>
      </c>
      <c r="S1613">
        <f t="shared" ca="1" si="104"/>
        <v>0</v>
      </c>
    </row>
    <row r="1614" spans="1:19" x14ac:dyDescent="0.2">
      <c r="A1614">
        <f t="shared" si="105"/>
        <v>1610</v>
      </c>
      <c r="B1614">
        <f>'Vasicek Examples'!$B$4</f>
        <v>5.2999999999999999E-2</v>
      </c>
      <c r="C1614">
        <f ca="1">B1614*EXP(-'Vasicek Examples'!$B$1/12)+(1-EXP(-'Vasicek Examples'!$B$1/12))*'Vasicek Examples'!$B$2+SQRT('Vasicek Examples'!$B$3^2/2/'Vasicek Examples'!$B$1*(1-EXP(-2*'Vasicek Examples'!$B$1/12)))*NORMSINV(RAND())</f>
        <v>4.5816863278479968E-2</v>
      </c>
      <c r="D1614">
        <f ca="1">C1614*EXP(-'Vasicek Examples'!$B$1/12)+(1-EXP(-'Vasicek Examples'!$B$1/12))*'Vasicek Examples'!$B$2+SQRT('Vasicek Examples'!$B$3^2/2/'Vasicek Examples'!$B$1*(1-EXP(-2*'Vasicek Examples'!$B$1/12)))*NORMSINV(RAND())</f>
        <v>4.9672766185748389E-2</v>
      </c>
      <c r="E1614">
        <f ca="1">D1614*EXP(-'Vasicek Examples'!$B$1/12)+(1-EXP(-'Vasicek Examples'!$B$1/12))*'Vasicek Examples'!$B$2+SQRT('Vasicek Examples'!$B$3^2/2/'Vasicek Examples'!$B$1*(1-EXP(-2*'Vasicek Examples'!$B$1/12)))*NORMSINV(RAND())</f>
        <v>5.1300492622831567E-2</v>
      </c>
      <c r="F1614">
        <f ca="1">E1614*EXP(-'Vasicek Examples'!$B$1/12)+(1-EXP(-'Vasicek Examples'!$B$1/12))*'Vasicek Examples'!$B$2+SQRT('Vasicek Examples'!$B$3^2/2/'Vasicek Examples'!$B$1*(1-EXP(-2*'Vasicek Examples'!$B$1/12)))*NORMSINV(RAND())</f>
        <v>5.351134391912743E-2</v>
      </c>
      <c r="G1614">
        <f ca="1">F1614*EXP(-'Vasicek Examples'!$B$1/12)+(1-EXP(-'Vasicek Examples'!$B$1/12))*'Vasicek Examples'!$B$2+SQRT('Vasicek Examples'!$B$3^2/2/'Vasicek Examples'!$B$1*(1-EXP(-2*'Vasicek Examples'!$B$1/12)))*NORMSINV(RAND())</f>
        <v>4.5541762407168215E-2</v>
      </c>
      <c r="H1614">
        <f ca="1">G1614*EXP(-'Vasicek Examples'!$B$1/12)+(1-EXP(-'Vasicek Examples'!$B$1/12))*'Vasicek Examples'!$B$2+SQRT('Vasicek Examples'!$B$3^2/2/'Vasicek Examples'!$B$1*(1-EXP(-2*'Vasicek Examples'!$B$1/12)))*NORMSINV(RAND())</f>
        <v>5.0920390992187328E-2</v>
      </c>
      <c r="I1614">
        <f ca="1">H1614*EXP(-'Vasicek Examples'!$B$1/12)+(1-EXP(-'Vasicek Examples'!$B$1/12))*'Vasicek Examples'!$B$2+SQRT('Vasicek Examples'!$B$3^2/2/'Vasicek Examples'!$B$1*(1-EXP(-2*'Vasicek Examples'!$B$1/12)))*NORMSINV(RAND())</f>
        <v>5.1742304255026017E-2</v>
      </c>
      <c r="J1614">
        <f ca="1">I1614*EXP(-'Vasicek Examples'!$B$1/12)+(1-EXP(-'Vasicek Examples'!$B$1/12))*'Vasicek Examples'!$B$2+SQRT('Vasicek Examples'!$B$3^2/2/'Vasicek Examples'!$B$1*(1-EXP(-2*'Vasicek Examples'!$B$1/12)))*NORMSINV(RAND())</f>
        <v>4.6051513193061805E-2</v>
      </c>
      <c r="K1614">
        <f ca="1">J1614*EXP(-'Vasicek Examples'!$B$1/12)+(1-EXP(-'Vasicek Examples'!$B$1/12))*'Vasicek Examples'!$B$2+SQRT('Vasicek Examples'!$B$3^2/2/'Vasicek Examples'!$B$1*(1-EXP(-2*'Vasicek Examples'!$B$1/12)))*NORMSINV(RAND())</f>
        <v>4.7589039476849511E-2</v>
      </c>
      <c r="L1614">
        <f ca="1">K1614*EXP(-'Vasicek Examples'!$B$1/12)+(1-EXP(-'Vasicek Examples'!$B$1/12))*'Vasicek Examples'!$B$2+SQRT('Vasicek Examples'!$B$3^2/2/'Vasicek Examples'!$B$1*(1-EXP(-2*'Vasicek Examples'!$B$1/12)))*NORMSINV(RAND())</f>
        <v>5.0876633399238869E-2</v>
      </c>
      <c r="M1614">
        <f ca="1">L1614*EXP(-'Vasicek Examples'!$B$1/12)+(1-EXP(-'Vasicek Examples'!$B$1/12))*'Vasicek Examples'!$B$2+SQRT('Vasicek Examples'!$B$3^2/2/'Vasicek Examples'!$B$1*(1-EXP(-2*'Vasicek Examples'!$B$1/12)))*NORMSINV(RAND())</f>
        <v>6.107875132964307E-2</v>
      </c>
      <c r="N1614">
        <f ca="1">M1614*EXP(-'Vasicek Examples'!$B$1/12)+(1-EXP(-'Vasicek Examples'!$B$1/12))*'Vasicek Examples'!$B$2+SQRT('Vasicek Examples'!$B$3^2/2/'Vasicek Examples'!$B$1*(1-EXP(-2*'Vasicek Examples'!$B$1/12)))*NORMSINV(RAND())</f>
        <v>5.4410959263501382E-2</v>
      </c>
      <c r="O1614">
        <f t="shared" ca="1" si="102"/>
        <v>4.6533242420989405E-2</v>
      </c>
      <c r="P1614">
        <f t="shared" ca="1" si="103"/>
        <v>0.95453282906040537</v>
      </c>
      <c r="Q1614">
        <f ca="1">EXP(-'Vasicek Examples'!$D$4*N1614+'Vasicek Examples'!$E$4)</f>
        <v>0.95202561930686902</v>
      </c>
      <c r="R1614">
        <f ca="1">MAX(Q1614-'Vasicek Examples'!$B$8,0)</f>
        <v>0</v>
      </c>
      <c r="S1614">
        <f t="shared" ca="1" si="104"/>
        <v>0</v>
      </c>
    </row>
    <row r="1615" spans="1:19" x14ac:dyDescent="0.2">
      <c r="A1615">
        <f t="shared" si="105"/>
        <v>1611</v>
      </c>
      <c r="B1615">
        <f>'Vasicek Examples'!$B$4</f>
        <v>5.2999999999999999E-2</v>
      </c>
      <c r="C1615">
        <f ca="1">B1615*EXP(-'Vasicek Examples'!$B$1/12)+(1-EXP(-'Vasicek Examples'!$B$1/12))*'Vasicek Examples'!$B$2+SQRT('Vasicek Examples'!$B$3^2/2/'Vasicek Examples'!$B$1*(1-EXP(-2*'Vasicek Examples'!$B$1/12)))*NORMSINV(RAND())</f>
        <v>5.034910823630185E-2</v>
      </c>
      <c r="D1615">
        <f ca="1">C1615*EXP(-'Vasicek Examples'!$B$1/12)+(1-EXP(-'Vasicek Examples'!$B$1/12))*'Vasicek Examples'!$B$2+SQRT('Vasicek Examples'!$B$3^2/2/'Vasicek Examples'!$B$1*(1-EXP(-2*'Vasicek Examples'!$B$1/12)))*NORMSINV(RAND())</f>
        <v>5.1060529630257666E-2</v>
      </c>
      <c r="E1615">
        <f ca="1">D1615*EXP(-'Vasicek Examples'!$B$1/12)+(1-EXP(-'Vasicek Examples'!$B$1/12))*'Vasicek Examples'!$B$2+SQRT('Vasicek Examples'!$B$3^2/2/'Vasicek Examples'!$B$1*(1-EXP(-2*'Vasicek Examples'!$B$1/12)))*NORMSINV(RAND())</f>
        <v>5.8674846236057468E-2</v>
      </c>
      <c r="F1615">
        <f ca="1">E1615*EXP(-'Vasicek Examples'!$B$1/12)+(1-EXP(-'Vasicek Examples'!$B$1/12))*'Vasicek Examples'!$B$2+SQRT('Vasicek Examples'!$B$3^2/2/'Vasicek Examples'!$B$1*(1-EXP(-2*'Vasicek Examples'!$B$1/12)))*NORMSINV(RAND())</f>
        <v>5.7048579892046494E-2</v>
      </c>
      <c r="G1615">
        <f ca="1">F1615*EXP(-'Vasicek Examples'!$B$1/12)+(1-EXP(-'Vasicek Examples'!$B$1/12))*'Vasicek Examples'!$B$2+SQRT('Vasicek Examples'!$B$3^2/2/'Vasicek Examples'!$B$1*(1-EXP(-2*'Vasicek Examples'!$B$1/12)))*NORMSINV(RAND())</f>
        <v>5.5791894480751725E-2</v>
      </c>
      <c r="H1615">
        <f ca="1">G1615*EXP(-'Vasicek Examples'!$B$1/12)+(1-EXP(-'Vasicek Examples'!$B$1/12))*'Vasicek Examples'!$B$2+SQRT('Vasicek Examples'!$B$3^2/2/'Vasicek Examples'!$B$1*(1-EXP(-2*'Vasicek Examples'!$B$1/12)))*NORMSINV(RAND())</f>
        <v>5.8440820600177593E-2</v>
      </c>
      <c r="I1615">
        <f ca="1">H1615*EXP(-'Vasicek Examples'!$B$1/12)+(1-EXP(-'Vasicek Examples'!$B$1/12))*'Vasicek Examples'!$B$2+SQRT('Vasicek Examples'!$B$3^2/2/'Vasicek Examples'!$B$1*(1-EXP(-2*'Vasicek Examples'!$B$1/12)))*NORMSINV(RAND())</f>
        <v>5.40993297897795E-2</v>
      </c>
      <c r="J1615">
        <f ca="1">I1615*EXP(-'Vasicek Examples'!$B$1/12)+(1-EXP(-'Vasicek Examples'!$B$1/12))*'Vasicek Examples'!$B$2+SQRT('Vasicek Examples'!$B$3^2/2/'Vasicek Examples'!$B$1*(1-EXP(-2*'Vasicek Examples'!$B$1/12)))*NORMSINV(RAND())</f>
        <v>5.5411383143959728E-2</v>
      </c>
      <c r="K1615">
        <f ca="1">J1615*EXP(-'Vasicek Examples'!$B$1/12)+(1-EXP(-'Vasicek Examples'!$B$1/12))*'Vasicek Examples'!$B$2+SQRT('Vasicek Examples'!$B$3^2/2/'Vasicek Examples'!$B$1*(1-EXP(-2*'Vasicek Examples'!$B$1/12)))*NORMSINV(RAND())</f>
        <v>5.2757373208204048E-2</v>
      </c>
      <c r="L1615">
        <f ca="1">K1615*EXP(-'Vasicek Examples'!$B$1/12)+(1-EXP(-'Vasicek Examples'!$B$1/12))*'Vasicek Examples'!$B$2+SQRT('Vasicek Examples'!$B$3^2/2/'Vasicek Examples'!$B$1*(1-EXP(-2*'Vasicek Examples'!$B$1/12)))*NORMSINV(RAND())</f>
        <v>5.3985366142215149E-2</v>
      </c>
      <c r="M1615">
        <f ca="1">L1615*EXP(-'Vasicek Examples'!$B$1/12)+(1-EXP(-'Vasicek Examples'!$B$1/12))*'Vasicek Examples'!$B$2+SQRT('Vasicek Examples'!$B$3^2/2/'Vasicek Examples'!$B$1*(1-EXP(-2*'Vasicek Examples'!$B$1/12)))*NORMSINV(RAND())</f>
        <v>5.9076535030294204E-2</v>
      </c>
      <c r="N1615">
        <f ca="1">M1615*EXP(-'Vasicek Examples'!$B$1/12)+(1-EXP(-'Vasicek Examples'!$B$1/12))*'Vasicek Examples'!$B$2+SQRT('Vasicek Examples'!$B$3^2/2/'Vasicek Examples'!$B$1*(1-EXP(-2*'Vasicek Examples'!$B$1/12)))*NORMSINV(RAND())</f>
        <v>5.0906805104813047E-2</v>
      </c>
      <c r="O1615">
        <f t="shared" ca="1" si="102"/>
        <v>5.0581217902025084E-2</v>
      </c>
      <c r="P1615">
        <f t="shared" ca="1" si="103"/>
        <v>0.95067671356856487</v>
      </c>
      <c r="Q1615">
        <f ca="1">EXP(-'Vasicek Examples'!$D$4*N1615+'Vasicek Examples'!$E$4)</f>
        <v>0.95465450477160918</v>
      </c>
      <c r="R1615">
        <f ca="1">MAX(Q1615-'Vasicek Examples'!$B$8,0)</f>
        <v>0</v>
      </c>
      <c r="S1615">
        <f t="shared" ca="1" si="104"/>
        <v>0</v>
      </c>
    </row>
    <row r="1616" spans="1:19" x14ac:dyDescent="0.2">
      <c r="A1616">
        <f t="shared" si="105"/>
        <v>1612</v>
      </c>
      <c r="B1616">
        <f>'Vasicek Examples'!$B$4</f>
        <v>5.2999999999999999E-2</v>
      </c>
      <c r="C1616">
        <f ca="1">B1616*EXP(-'Vasicek Examples'!$B$1/12)+(1-EXP(-'Vasicek Examples'!$B$1/12))*'Vasicek Examples'!$B$2+SQRT('Vasicek Examples'!$B$3^2/2/'Vasicek Examples'!$B$1*(1-EXP(-2*'Vasicek Examples'!$B$1/12)))*NORMSINV(RAND())</f>
        <v>6.000680171976612E-2</v>
      </c>
      <c r="D1616">
        <f ca="1">C1616*EXP(-'Vasicek Examples'!$B$1/12)+(1-EXP(-'Vasicek Examples'!$B$1/12))*'Vasicek Examples'!$B$2+SQRT('Vasicek Examples'!$B$3^2/2/'Vasicek Examples'!$B$1*(1-EXP(-2*'Vasicek Examples'!$B$1/12)))*NORMSINV(RAND())</f>
        <v>5.6140925551722419E-2</v>
      </c>
      <c r="E1616">
        <f ca="1">D1616*EXP(-'Vasicek Examples'!$B$1/12)+(1-EXP(-'Vasicek Examples'!$B$1/12))*'Vasicek Examples'!$B$2+SQRT('Vasicek Examples'!$B$3^2/2/'Vasicek Examples'!$B$1*(1-EXP(-2*'Vasicek Examples'!$B$1/12)))*NORMSINV(RAND())</f>
        <v>5.9135384791518676E-2</v>
      </c>
      <c r="F1616">
        <f ca="1">E1616*EXP(-'Vasicek Examples'!$B$1/12)+(1-EXP(-'Vasicek Examples'!$B$1/12))*'Vasicek Examples'!$B$2+SQRT('Vasicek Examples'!$B$3^2/2/'Vasicek Examples'!$B$1*(1-EXP(-2*'Vasicek Examples'!$B$1/12)))*NORMSINV(RAND())</f>
        <v>5.0305992535877017E-2</v>
      </c>
      <c r="G1616">
        <f ca="1">F1616*EXP(-'Vasicek Examples'!$B$1/12)+(1-EXP(-'Vasicek Examples'!$B$1/12))*'Vasicek Examples'!$B$2+SQRT('Vasicek Examples'!$B$3^2/2/'Vasicek Examples'!$B$1*(1-EXP(-2*'Vasicek Examples'!$B$1/12)))*NORMSINV(RAND())</f>
        <v>4.8820666408435021E-2</v>
      </c>
      <c r="H1616">
        <f ca="1">G1616*EXP(-'Vasicek Examples'!$B$1/12)+(1-EXP(-'Vasicek Examples'!$B$1/12))*'Vasicek Examples'!$B$2+SQRT('Vasicek Examples'!$B$3^2/2/'Vasicek Examples'!$B$1*(1-EXP(-2*'Vasicek Examples'!$B$1/12)))*NORMSINV(RAND())</f>
        <v>5.1608788457263514E-2</v>
      </c>
      <c r="I1616">
        <f ca="1">H1616*EXP(-'Vasicek Examples'!$B$1/12)+(1-EXP(-'Vasicek Examples'!$B$1/12))*'Vasicek Examples'!$B$2+SQRT('Vasicek Examples'!$B$3^2/2/'Vasicek Examples'!$B$1*(1-EXP(-2*'Vasicek Examples'!$B$1/12)))*NORMSINV(RAND())</f>
        <v>5.7231825873846558E-2</v>
      </c>
      <c r="J1616">
        <f ca="1">I1616*EXP(-'Vasicek Examples'!$B$1/12)+(1-EXP(-'Vasicek Examples'!$B$1/12))*'Vasicek Examples'!$B$2+SQRT('Vasicek Examples'!$B$3^2/2/'Vasicek Examples'!$B$1*(1-EXP(-2*'Vasicek Examples'!$B$1/12)))*NORMSINV(RAND())</f>
        <v>5.2885590710605626E-2</v>
      </c>
      <c r="K1616">
        <f ca="1">J1616*EXP(-'Vasicek Examples'!$B$1/12)+(1-EXP(-'Vasicek Examples'!$B$1/12))*'Vasicek Examples'!$B$2+SQRT('Vasicek Examples'!$B$3^2/2/'Vasicek Examples'!$B$1*(1-EXP(-2*'Vasicek Examples'!$B$1/12)))*NORMSINV(RAND())</f>
        <v>5.8049882298098175E-2</v>
      </c>
      <c r="L1616">
        <f ca="1">K1616*EXP(-'Vasicek Examples'!$B$1/12)+(1-EXP(-'Vasicek Examples'!$B$1/12))*'Vasicek Examples'!$B$2+SQRT('Vasicek Examples'!$B$3^2/2/'Vasicek Examples'!$B$1*(1-EXP(-2*'Vasicek Examples'!$B$1/12)))*NORMSINV(RAND())</f>
        <v>6.4107882173730799E-2</v>
      </c>
      <c r="M1616">
        <f ca="1">L1616*EXP(-'Vasicek Examples'!$B$1/12)+(1-EXP(-'Vasicek Examples'!$B$1/12))*'Vasicek Examples'!$B$2+SQRT('Vasicek Examples'!$B$3^2/2/'Vasicek Examples'!$B$1*(1-EXP(-2*'Vasicek Examples'!$B$1/12)))*NORMSINV(RAND())</f>
        <v>6.1720315105624007E-2</v>
      </c>
      <c r="N1616">
        <f ca="1">M1616*EXP(-'Vasicek Examples'!$B$1/12)+(1-EXP(-'Vasicek Examples'!$B$1/12))*'Vasicek Examples'!$B$2+SQRT('Vasicek Examples'!$B$3^2/2/'Vasicek Examples'!$B$1*(1-EXP(-2*'Vasicek Examples'!$B$1/12)))*NORMSINV(RAND())</f>
        <v>6.4687473609990678E-2</v>
      </c>
      <c r="O1616">
        <f t="shared" ca="1" si="102"/>
        <v>5.1862865964300016E-2</v>
      </c>
      <c r="P1616">
        <f t="shared" ca="1" si="103"/>
        <v>0.94945906106843203</v>
      </c>
      <c r="Q1616">
        <f ca="1">EXP(-'Vasicek Examples'!$D$4*N1616+'Vasicek Examples'!$E$4)</f>
        <v>0.94435764802255162</v>
      </c>
      <c r="R1616">
        <f ca="1">MAX(Q1616-'Vasicek Examples'!$B$8,0)</f>
        <v>0</v>
      </c>
      <c r="S1616">
        <f t="shared" ca="1" si="104"/>
        <v>0</v>
      </c>
    </row>
    <row r="1617" spans="1:19" x14ac:dyDescent="0.2">
      <c r="A1617">
        <f t="shared" si="105"/>
        <v>1613</v>
      </c>
      <c r="B1617">
        <f>'Vasicek Examples'!$B$4</f>
        <v>5.2999999999999999E-2</v>
      </c>
      <c r="C1617">
        <f ca="1">B1617*EXP(-'Vasicek Examples'!$B$1/12)+(1-EXP(-'Vasicek Examples'!$B$1/12))*'Vasicek Examples'!$B$2+SQRT('Vasicek Examples'!$B$3^2/2/'Vasicek Examples'!$B$1*(1-EXP(-2*'Vasicek Examples'!$B$1/12)))*NORMSINV(RAND())</f>
        <v>5.3161126043662757E-2</v>
      </c>
      <c r="D1617">
        <f ca="1">C1617*EXP(-'Vasicek Examples'!$B$1/12)+(1-EXP(-'Vasicek Examples'!$B$1/12))*'Vasicek Examples'!$B$2+SQRT('Vasicek Examples'!$B$3^2/2/'Vasicek Examples'!$B$1*(1-EXP(-2*'Vasicek Examples'!$B$1/12)))*NORMSINV(RAND())</f>
        <v>3.7147297346152089E-2</v>
      </c>
      <c r="E1617">
        <f ca="1">D1617*EXP(-'Vasicek Examples'!$B$1/12)+(1-EXP(-'Vasicek Examples'!$B$1/12))*'Vasicek Examples'!$B$2+SQRT('Vasicek Examples'!$B$3^2/2/'Vasicek Examples'!$B$1*(1-EXP(-2*'Vasicek Examples'!$B$1/12)))*NORMSINV(RAND())</f>
        <v>3.5672137948253552E-2</v>
      </c>
      <c r="F1617">
        <f ca="1">E1617*EXP(-'Vasicek Examples'!$B$1/12)+(1-EXP(-'Vasicek Examples'!$B$1/12))*'Vasicek Examples'!$B$2+SQRT('Vasicek Examples'!$B$3^2/2/'Vasicek Examples'!$B$1*(1-EXP(-2*'Vasicek Examples'!$B$1/12)))*NORMSINV(RAND())</f>
        <v>3.5530448676228218E-2</v>
      </c>
      <c r="G1617">
        <f ca="1">F1617*EXP(-'Vasicek Examples'!$B$1/12)+(1-EXP(-'Vasicek Examples'!$B$1/12))*'Vasicek Examples'!$B$2+SQRT('Vasicek Examples'!$B$3^2/2/'Vasicek Examples'!$B$1*(1-EXP(-2*'Vasicek Examples'!$B$1/12)))*NORMSINV(RAND())</f>
        <v>3.1690176481843108E-2</v>
      </c>
      <c r="H1617">
        <f ca="1">G1617*EXP(-'Vasicek Examples'!$B$1/12)+(1-EXP(-'Vasicek Examples'!$B$1/12))*'Vasicek Examples'!$B$2+SQRT('Vasicek Examples'!$B$3^2/2/'Vasicek Examples'!$B$1*(1-EXP(-2*'Vasicek Examples'!$B$1/12)))*NORMSINV(RAND())</f>
        <v>3.4595389374559894E-2</v>
      </c>
      <c r="I1617">
        <f ca="1">H1617*EXP(-'Vasicek Examples'!$B$1/12)+(1-EXP(-'Vasicek Examples'!$B$1/12))*'Vasicek Examples'!$B$2+SQRT('Vasicek Examples'!$B$3^2/2/'Vasicek Examples'!$B$1*(1-EXP(-2*'Vasicek Examples'!$B$1/12)))*NORMSINV(RAND())</f>
        <v>4.0073756893262161E-2</v>
      </c>
      <c r="J1617">
        <f ca="1">I1617*EXP(-'Vasicek Examples'!$B$1/12)+(1-EXP(-'Vasicek Examples'!$B$1/12))*'Vasicek Examples'!$B$2+SQRT('Vasicek Examples'!$B$3^2/2/'Vasicek Examples'!$B$1*(1-EXP(-2*'Vasicek Examples'!$B$1/12)))*NORMSINV(RAND())</f>
        <v>3.9530335441231045E-2</v>
      </c>
      <c r="K1617">
        <f ca="1">J1617*EXP(-'Vasicek Examples'!$B$1/12)+(1-EXP(-'Vasicek Examples'!$B$1/12))*'Vasicek Examples'!$B$2+SQRT('Vasicek Examples'!$B$3^2/2/'Vasicek Examples'!$B$1*(1-EXP(-2*'Vasicek Examples'!$B$1/12)))*NORMSINV(RAND())</f>
        <v>4.332833111426803E-2</v>
      </c>
      <c r="L1617">
        <f ca="1">K1617*EXP(-'Vasicek Examples'!$B$1/12)+(1-EXP(-'Vasicek Examples'!$B$1/12))*'Vasicek Examples'!$B$2+SQRT('Vasicek Examples'!$B$3^2/2/'Vasicek Examples'!$B$1*(1-EXP(-2*'Vasicek Examples'!$B$1/12)))*NORMSINV(RAND())</f>
        <v>4.9593865757712123E-2</v>
      </c>
      <c r="M1617">
        <f ca="1">L1617*EXP(-'Vasicek Examples'!$B$1/12)+(1-EXP(-'Vasicek Examples'!$B$1/12))*'Vasicek Examples'!$B$2+SQRT('Vasicek Examples'!$B$3^2/2/'Vasicek Examples'!$B$1*(1-EXP(-2*'Vasicek Examples'!$B$1/12)))*NORMSINV(RAND())</f>
        <v>4.9003915953040274E-2</v>
      </c>
      <c r="N1617">
        <f ca="1">M1617*EXP(-'Vasicek Examples'!$B$1/12)+(1-EXP(-'Vasicek Examples'!$B$1/12))*'Vasicek Examples'!$B$2+SQRT('Vasicek Examples'!$B$3^2/2/'Vasicek Examples'!$B$1*(1-EXP(-2*'Vasicek Examples'!$B$1/12)))*NORMSINV(RAND())</f>
        <v>4.855376822282563E-2</v>
      </c>
      <c r="O1617">
        <f t="shared" ca="1" si="102"/>
        <v>3.7251925176649554E-2</v>
      </c>
      <c r="P1617">
        <f t="shared" ca="1" si="103"/>
        <v>0.96343339164633157</v>
      </c>
      <c r="Q1617">
        <f ca="1">EXP(-'Vasicek Examples'!$D$4*N1617+'Vasicek Examples'!$E$4)</f>
        <v>0.95642387210997226</v>
      </c>
      <c r="R1617">
        <f ca="1">MAX(Q1617-'Vasicek Examples'!$B$8,0)</f>
        <v>0</v>
      </c>
      <c r="S1617">
        <f t="shared" ca="1" si="104"/>
        <v>0</v>
      </c>
    </row>
    <row r="1618" spans="1:19" x14ac:dyDescent="0.2">
      <c r="A1618">
        <f t="shared" si="105"/>
        <v>1614</v>
      </c>
      <c r="B1618">
        <f>'Vasicek Examples'!$B$4</f>
        <v>5.2999999999999999E-2</v>
      </c>
      <c r="C1618">
        <f ca="1">B1618*EXP(-'Vasicek Examples'!$B$1/12)+(1-EXP(-'Vasicek Examples'!$B$1/12))*'Vasicek Examples'!$B$2+SQRT('Vasicek Examples'!$B$3^2/2/'Vasicek Examples'!$B$1*(1-EXP(-2*'Vasicek Examples'!$B$1/12)))*NORMSINV(RAND())</f>
        <v>5.0304906390867994E-2</v>
      </c>
      <c r="D1618">
        <f ca="1">C1618*EXP(-'Vasicek Examples'!$B$1/12)+(1-EXP(-'Vasicek Examples'!$B$1/12))*'Vasicek Examples'!$B$2+SQRT('Vasicek Examples'!$B$3^2/2/'Vasicek Examples'!$B$1*(1-EXP(-2*'Vasicek Examples'!$B$1/12)))*NORMSINV(RAND())</f>
        <v>4.1266724840204994E-2</v>
      </c>
      <c r="E1618">
        <f ca="1">D1618*EXP(-'Vasicek Examples'!$B$1/12)+(1-EXP(-'Vasicek Examples'!$B$1/12))*'Vasicek Examples'!$B$2+SQRT('Vasicek Examples'!$B$3^2/2/'Vasicek Examples'!$B$1*(1-EXP(-2*'Vasicek Examples'!$B$1/12)))*NORMSINV(RAND())</f>
        <v>4.4018316401301584E-2</v>
      </c>
      <c r="F1618">
        <f ca="1">E1618*EXP(-'Vasicek Examples'!$B$1/12)+(1-EXP(-'Vasicek Examples'!$B$1/12))*'Vasicek Examples'!$B$2+SQRT('Vasicek Examples'!$B$3^2/2/'Vasicek Examples'!$B$1*(1-EXP(-2*'Vasicek Examples'!$B$1/12)))*NORMSINV(RAND())</f>
        <v>4.8094126099814907E-2</v>
      </c>
      <c r="G1618">
        <f ca="1">F1618*EXP(-'Vasicek Examples'!$B$1/12)+(1-EXP(-'Vasicek Examples'!$B$1/12))*'Vasicek Examples'!$B$2+SQRT('Vasicek Examples'!$B$3^2/2/'Vasicek Examples'!$B$1*(1-EXP(-2*'Vasicek Examples'!$B$1/12)))*NORMSINV(RAND())</f>
        <v>4.8171801251929047E-2</v>
      </c>
      <c r="H1618">
        <f ca="1">G1618*EXP(-'Vasicek Examples'!$B$1/12)+(1-EXP(-'Vasicek Examples'!$B$1/12))*'Vasicek Examples'!$B$2+SQRT('Vasicek Examples'!$B$3^2/2/'Vasicek Examples'!$B$1*(1-EXP(-2*'Vasicek Examples'!$B$1/12)))*NORMSINV(RAND())</f>
        <v>4.9348199406414828E-2</v>
      </c>
      <c r="I1618">
        <f ca="1">H1618*EXP(-'Vasicek Examples'!$B$1/12)+(1-EXP(-'Vasicek Examples'!$B$1/12))*'Vasicek Examples'!$B$2+SQRT('Vasicek Examples'!$B$3^2/2/'Vasicek Examples'!$B$1*(1-EXP(-2*'Vasicek Examples'!$B$1/12)))*NORMSINV(RAND())</f>
        <v>5.182999099958932E-2</v>
      </c>
      <c r="J1618">
        <f ca="1">I1618*EXP(-'Vasicek Examples'!$B$1/12)+(1-EXP(-'Vasicek Examples'!$B$1/12))*'Vasicek Examples'!$B$2+SQRT('Vasicek Examples'!$B$3^2/2/'Vasicek Examples'!$B$1*(1-EXP(-2*'Vasicek Examples'!$B$1/12)))*NORMSINV(RAND())</f>
        <v>4.930563992411003E-2</v>
      </c>
      <c r="K1618">
        <f ca="1">J1618*EXP(-'Vasicek Examples'!$B$1/12)+(1-EXP(-'Vasicek Examples'!$B$1/12))*'Vasicek Examples'!$B$2+SQRT('Vasicek Examples'!$B$3^2/2/'Vasicek Examples'!$B$1*(1-EXP(-2*'Vasicek Examples'!$B$1/12)))*NORMSINV(RAND())</f>
        <v>5.4401611334684748E-2</v>
      </c>
      <c r="L1618">
        <f ca="1">K1618*EXP(-'Vasicek Examples'!$B$1/12)+(1-EXP(-'Vasicek Examples'!$B$1/12))*'Vasicek Examples'!$B$2+SQRT('Vasicek Examples'!$B$3^2/2/'Vasicek Examples'!$B$1*(1-EXP(-2*'Vasicek Examples'!$B$1/12)))*NORMSINV(RAND())</f>
        <v>5.1201988863791063E-2</v>
      </c>
      <c r="M1618">
        <f ca="1">L1618*EXP(-'Vasicek Examples'!$B$1/12)+(1-EXP(-'Vasicek Examples'!$B$1/12))*'Vasicek Examples'!$B$2+SQRT('Vasicek Examples'!$B$3^2/2/'Vasicek Examples'!$B$1*(1-EXP(-2*'Vasicek Examples'!$B$1/12)))*NORMSINV(RAND())</f>
        <v>4.9711368715140869E-2</v>
      </c>
      <c r="N1618">
        <f ca="1">M1618*EXP(-'Vasicek Examples'!$B$1/12)+(1-EXP(-'Vasicek Examples'!$B$1/12))*'Vasicek Examples'!$B$2+SQRT('Vasicek Examples'!$B$3^2/2/'Vasicek Examples'!$B$1*(1-EXP(-2*'Vasicek Examples'!$B$1/12)))*NORMSINV(RAND())</f>
        <v>4.7153871934808689E-2</v>
      </c>
      <c r="O1618">
        <f t="shared" ca="1" si="102"/>
        <v>4.4673263083318308E-2</v>
      </c>
      <c r="P1618">
        <f t="shared" ca="1" si="103"/>
        <v>0.95630989253794541</v>
      </c>
      <c r="Q1618">
        <f ca="1">EXP(-'Vasicek Examples'!$D$4*N1618+'Vasicek Examples'!$E$4)</f>
        <v>0.95747808033587589</v>
      </c>
      <c r="R1618">
        <f ca="1">MAX(Q1618-'Vasicek Examples'!$B$8,0)</f>
        <v>0</v>
      </c>
      <c r="S1618">
        <f t="shared" ca="1" si="104"/>
        <v>0</v>
      </c>
    </row>
    <row r="1619" spans="1:19" x14ac:dyDescent="0.2">
      <c r="A1619">
        <f t="shared" si="105"/>
        <v>1615</v>
      </c>
      <c r="B1619">
        <f>'Vasicek Examples'!$B$4</f>
        <v>5.2999999999999999E-2</v>
      </c>
      <c r="C1619">
        <f ca="1">B1619*EXP(-'Vasicek Examples'!$B$1/12)+(1-EXP(-'Vasicek Examples'!$B$1/12))*'Vasicek Examples'!$B$2+SQRT('Vasicek Examples'!$B$3^2/2/'Vasicek Examples'!$B$1*(1-EXP(-2*'Vasicek Examples'!$B$1/12)))*NORMSINV(RAND())</f>
        <v>5.3454999643554046E-2</v>
      </c>
      <c r="D1619">
        <f ca="1">C1619*EXP(-'Vasicek Examples'!$B$1/12)+(1-EXP(-'Vasicek Examples'!$B$1/12))*'Vasicek Examples'!$B$2+SQRT('Vasicek Examples'!$B$3^2/2/'Vasicek Examples'!$B$1*(1-EXP(-2*'Vasicek Examples'!$B$1/12)))*NORMSINV(RAND())</f>
        <v>5.07600452059455E-2</v>
      </c>
      <c r="E1619">
        <f ca="1">D1619*EXP(-'Vasicek Examples'!$B$1/12)+(1-EXP(-'Vasicek Examples'!$B$1/12))*'Vasicek Examples'!$B$2+SQRT('Vasicek Examples'!$B$3^2/2/'Vasicek Examples'!$B$1*(1-EXP(-2*'Vasicek Examples'!$B$1/12)))*NORMSINV(RAND())</f>
        <v>4.3957001360042998E-2</v>
      </c>
      <c r="F1619">
        <f ca="1">E1619*EXP(-'Vasicek Examples'!$B$1/12)+(1-EXP(-'Vasicek Examples'!$B$1/12))*'Vasicek Examples'!$B$2+SQRT('Vasicek Examples'!$B$3^2/2/'Vasicek Examples'!$B$1*(1-EXP(-2*'Vasicek Examples'!$B$1/12)))*NORMSINV(RAND())</f>
        <v>4.0488895050792527E-2</v>
      </c>
      <c r="G1619">
        <f ca="1">F1619*EXP(-'Vasicek Examples'!$B$1/12)+(1-EXP(-'Vasicek Examples'!$B$1/12))*'Vasicek Examples'!$B$2+SQRT('Vasicek Examples'!$B$3^2/2/'Vasicek Examples'!$B$1*(1-EXP(-2*'Vasicek Examples'!$B$1/12)))*NORMSINV(RAND())</f>
        <v>4.15167065222663E-2</v>
      </c>
      <c r="H1619">
        <f ca="1">G1619*EXP(-'Vasicek Examples'!$B$1/12)+(1-EXP(-'Vasicek Examples'!$B$1/12))*'Vasicek Examples'!$B$2+SQRT('Vasicek Examples'!$B$3^2/2/'Vasicek Examples'!$B$1*(1-EXP(-2*'Vasicek Examples'!$B$1/12)))*NORMSINV(RAND())</f>
        <v>4.0009497793759563E-2</v>
      </c>
      <c r="I1619">
        <f ca="1">H1619*EXP(-'Vasicek Examples'!$B$1/12)+(1-EXP(-'Vasicek Examples'!$B$1/12))*'Vasicek Examples'!$B$2+SQRT('Vasicek Examples'!$B$3^2/2/'Vasicek Examples'!$B$1*(1-EXP(-2*'Vasicek Examples'!$B$1/12)))*NORMSINV(RAND())</f>
        <v>4.4684350017125347E-2</v>
      </c>
      <c r="J1619">
        <f ca="1">I1619*EXP(-'Vasicek Examples'!$B$1/12)+(1-EXP(-'Vasicek Examples'!$B$1/12))*'Vasicek Examples'!$B$2+SQRT('Vasicek Examples'!$B$3^2/2/'Vasicek Examples'!$B$1*(1-EXP(-2*'Vasicek Examples'!$B$1/12)))*NORMSINV(RAND())</f>
        <v>4.2070570829650572E-2</v>
      </c>
      <c r="K1619">
        <f ca="1">J1619*EXP(-'Vasicek Examples'!$B$1/12)+(1-EXP(-'Vasicek Examples'!$B$1/12))*'Vasicek Examples'!$B$2+SQRT('Vasicek Examples'!$B$3^2/2/'Vasicek Examples'!$B$1*(1-EXP(-2*'Vasicek Examples'!$B$1/12)))*NORMSINV(RAND())</f>
        <v>4.2966476357516603E-2</v>
      </c>
      <c r="L1619">
        <f ca="1">K1619*EXP(-'Vasicek Examples'!$B$1/12)+(1-EXP(-'Vasicek Examples'!$B$1/12))*'Vasicek Examples'!$B$2+SQRT('Vasicek Examples'!$B$3^2/2/'Vasicek Examples'!$B$1*(1-EXP(-2*'Vasicek Examples'!$B$1/12)))*NORMSINV(RAND())</f>
        <v>3.1293218233421294E-2</v>
      </c>
      <c r="M1619">
        <f ca="1">L1619*EXP(-'Vasicek Examples'!$B$1/12)+(1-EXP(-'Vasicek Examples'!$B$1/12))*'Vasicek Examples'!$B$2+SQRT('Vasicek Examples'!$B$3^2/2/'Vasicek Examples'!$B$1*(1-EXP(-2*'Vasicek Examples'!$B$1/12)))*NORMSINV(RAND())</f>
        <v>2.7212436392904438E-2</v>
      </c>
      <c r="N1619">
        <f ca="1">M1619*EXP(-'Vasicek Examples'!$B$1/12)+(1-EXP(-'Vasicek Examples'!$B$1/12))*'Vasicek Examples'!$B$2+SQRT('Vasicek Examples'!$B$3^2/2/'Vasicek Examples'!$B$1*(1-EXP(-2*'Vasicek Examples'!$B$1/12)))*NORMSINV(RAND())</f>
        <v>2.5598980335748686E-2</v>
      </c>
      <c r="O1619">
        <f t="shared" ca="1" si="102"/>
        <v>3.7040515646089713E-2</v>
      </c>
      <c r="P1619">
        <f t="shared" ca="1" si="103"/>
        <v>0.96363709217874349</v>
      </c>
      <c r="Q1619">
        <f ca="1">EXP(-'Vasicek Examples'!$D$4*N1619+'Vasicek Examples'!$E$4)</f>
        <v>0.97385771143462574</v>
      </c>
      <c r="R1619">
        <f ca="1">MAX(Q1619-'Vasicek Examples'!$B$8,0)</f>
        <v>1.316172973051255E-2</v>
      </c>
      <c r="S1619">
        <f t="shared" ca="1" si="104"/>
        <v>1.2683130965553631E-2</v>
      </c>
    </row>
    <row r="1620" spans="1:19" x14ac:dyDescent="0.2">
      <c r="A1620">
        <f t="shared" si="105"/>
        <v>1616</v>
      </c>
      <c r="B1620">
        <f>'Vasicek Examples'!$B$4</f>
        <v>5.2999999999999999E-2</v>
      </c>
      <c r="C1620">
        <f ca="1">B1620*EXP(-'Vasicek Examples'!$B$1/12)+(1-EXP(-'Vasicek Examples'!$B$1/12))*'Vasicek Examples'!$B$2+SQRT('Vasicek Examples'!$B$3^2/2/'Vasicek Examples'!$B$1*(1-EXP(-2*'Vasicek Examples'!$B$1/12)))*NORMSINV(RAND())</f>
        <v>4.9865786140102134E-2</v>
      </c>
      <c r="D1620">
        <f ca="1">C1620*EXP(-'Vasicek Examples'!$B$1/12)+(1-EXP(-'Vasicek Examples'!$B$1/12))*'Vasicek Examples'!$B$2+SQRT('Vasicek Examples'!$B$3^2/2/'Vasicek Examples'!$B$1*(1-EXP(-2*'Vasicek Examples'!$B$1/12)))*NORMSINV(RAND())</f>
        <v>4.0277800362597857E-2</v>
      </c>
      <c r="E1620">
        <f ca="1">D1620*EXP(-'Vasicek Examples'!$B$1/12)+(1-EXP(-'Vasicek Examples'!$B$1/12))*'Vasicek Examples'!$B$2+SQRT('Vasicek Examples'!$B$3^2/2/'Vasicek Examples'!$B$1*(1-EXP(-2*'Vasicek Examples'!$B$1/12)))*NORMSINV(RAND())</f>
        <v>4.2135252348208287E-2</v>
      </c>
      <c r="F1620">
        <f ca="1">E1620*EXP(-'Vasicek Examples'!$B$1/12)+(1-EXP(-'Vasicek Examples'!$B$1/12))*'Vasicek Examples'!$B$2+SQRT('Vasicek Examples'!$B$3^2/2/'Vasicek Examples'!$B$1*(1-EXP(-2*'Vasicek Examples'!$B$1/12)))*NORMSINV(RAND())</f>
        <v>5.3451072559836853E-2</v>
      </c>
      <c r="G1620">
        <f ca="1">F1620*EXP(-'Vasicek Examples'!$B$1/12)+(1-EXP(-'Vasicek Examples'!$B$1/12))*'Vasicek Examples'!$B$2+SQRT('Vasicek Examples'!$B$3^2/2/'Vasicek Examples'!$B$1*(1-EXP(-2*'Vasicek Examples'!$B$1/12)))*NORMSINV(RAND())</f>
        <v>5.7643478546925142E-2</v>
      </c>
      <c r="H1620">
        <f ca="1">G1620*EXP(-'Vasicek Examples'!$B$1/12)+(1-EXP(-'Vasicek Examples'!$B$1/12))*'Vasicek Examples'!$B$2+SQRT('Vasicek Examples'!$B$3^2/2/'Vasicek Examples'!$B$1*(1-EXP(-2*'Vasicek Examples'!$B$1/12)))*NORMSINV(RAND())</f>
        <v>5.1083608895224474E-2</v>
      </c>
      <c r="I1620">
        <f ca="1">H1620*EXP(-'Vasicek Examples'!$B$1/12)+(1-EXP(-'Vasicek Examples'!$B$1/12))*'Vasicek Examples'!$B$2+SQRT('Vasicek Examples'!$B$3^2/2/'Vasicek Examples'!$B$1*(1-EXP(-2*'Vasicek Examples'!$B$1/12)))*NORMSINV(RAND())</f>
        <v>4.4214314583206016E-2</v>
      </c>
      <c r="J1620">
        <f ca="1">I1620*EXP(-'Vasicek Examples'!$B$1/12)+(1-EXP(-'Vasicek Examples'!$B$1/12))*'Vasicek Examples'!$B$2+SQRT('Vasicek Examples'!$B$3^2/2/'Vasicek Examples'!$B$1*(1-EXP(-2*'Vasicek Examples'!$B$1/12)))*NORMSINV(RAND())</f>
        <v>2.8143708105993075E-2</v>
      </c>
      <c r="K1620">
        <f ca="1">J1620*EXP(-'Vasicek Examples'!$B$1/12)+(1-EXP(-'Vasicek Examples'!$B$1/12))*'Vasicek Examples'!$B$2+SQRT('Vasicek Examples'!$B$3^2/2/'Vasicek Examples'!$B$1*(1-EXP(-2*'Vasicek Examples'!$B$1/12)))*NORMSINV(RAND())</f>
        <v>2.6957943576417145E-2</v>
      </c>
      <c r="L1620">
        <f ca="1">K1620*EXP(-'Vasicek Examples'!$B$1/12)+(1-EXP(-'Vasicek Examples'!$B$1/12))*'Vasicek Examples'!$B$2+SQRT('Vasicek Examples'!$B$3^2/2/'Vasicek Examples'!$B$1*(1-EXP(-2*'Vasicek Examples'!$B$1/12)))*NORMSINV(RAND())</f>
        <v>2.3330277458679754E-2</v>
      </c>
      <c r="M1620">
        <f ca="1">L1620*EXP(-'Vasicek Examples'!$B$1/12)+(1-EXP(-'Vasicek Examples'!$B$1/12))*'Vasicek Examples'!$B$2+SQRT('Vasicek Examples'!$B$3^2/2/'Vasicek Examples'!$B$1*(1-EXP(-2*'Vasicek Examples'!$B$1/12)))*NORMSINV(RAND())</f>
        <v>2.8451146915396575E-2</v>
      </c>
      <c r="N1620">
        <f ca="1">M1620*EXP(-'Vasicek Examples'!$B$1/12)+(1-EXP(-'Vasicek Examples'!$B$1/12))*'Vasicek Examples'!$B$2+SQRT('Vasicek Examples'!$B$3^2/2/'Vasicek Examples'!$B$1*(1-EXP(-2*'Vasicek Examples'!$B$1/12)))*NORMSINV(RAND())</f>
        <v>2.0864197272346778E-2</v>
      </c>
      <c r="O1620">
        <f t="shared" ca="1" si="102"/>
        <v>3.5921132921559136E-2</v>
      </c>
      <c r="P1620">
        <f t="shared" ca="1" si="103"/>
        <v>0.96471637484493433</v>
      </c>
      <c r="Q1620">
        <f ca="1">EXP(-'Vasicek Examples'!$D$4*N1620+'Vasicek Examples'!$E$4)</f>
        <v>0.977493058039832</v>
      </c>
      <c r="R1620">
        <f ca="1">MAX(Q1620-'Vasicek Examples'!$B$8,0)</f>
        <v>1.6797076335718808E-2</v>
      </c>
      <c r="S1620">
        <f t="shared" ca="1" si="104"/>
        <v>1.620441459058828E-2</v>
      </c>
    </row>
    <row r="1621" spans="1:19" x14ac:dyDescent="0.2">
      <c r="A1621">
        <f t="shared" si="105"/>
        <v>1617</v>
      </c>
      <c r="B1621">
        <f>'Vasicek Examples'!$B$4</f>
        <v>5.2999999999999999E-2</v>
      </c>
      <c r="C1621">
        <f ca="1">B1621*EXP(-'Vasicek Examples'!$B$1/12)+(1-EXP(-'Vasicek Examples'!$B$1/12))*'Vasicek Examples'!$B$2+SQRT('Vasicek Examples'!$B$3^2/2/'Vasicek Examples'!$B$1*(1-EXP(-2*'Vasicek Examples'!$B$1/12)))*NORMSINV(RAND())</f>
        <v>5.4814209664284699E-2</v>
      </c>
      <c r="D1621">
        <f ca="1">C1621*EXP(-'Vasicek Examples'!$B$1/12)+(1-EXP(-'Vasicek Examples'!$B$1/12))*'Vasicek Examples'!$B$2+SQRT('Vasicek Examples'!$B$3^2/2/'Vasicek Examples'!$B$1*(1-EXP(-2*'Vasicek Examples'!$B$1/12)))*NORMSINV(RAND())</f>
        <v>6.664335947778198E-2</v>
      </c>
      <c r="E1621">
        <f ca="1">D1621*EXP(-'Vasicek Examples'!$B$1/12)+(1-EXP(-'Vasicek Examples'!$B$1/12))*'Vasicek Examples'!$B$2+SQRT('Vasicek Examples'!$B$3^2/2/'Vasicek Examples'!$B$1*(1-EXP(-2*'Vasicek Examples'!$B$1/12)))*NORMSINV(RAND())</f>
        <v>7.3712048573895378E-2</v>
      </c>
      <c r="F1621">
        <f ca="1">E1621*EXP(-'Vasicek Examples'!$B$1/12)+(1-EXP(-'Vasicek Examples'!$B$1/12))*'Vasicek Examples'!$B$2+SQRT('Vasicek Examples'!$B$3^2/2/'Vasicek Examples'!$B$1*(1-EXP(-2*'Vasicek Examples'!$B$1/12)))*NORMSINV(RAND())</f>
        <v>7.4933517632900418E-2</v>
      </c>
      <c r="G1621">
        <f ca="1">F1621*EXP(-'Vasicek Examples'!$B$1/12)+(1-EXP(-'Vasicek Examples'!$B$1/12))*'Vasicek Examples'!$B$2+SQRT('Vasicek Examples'!$B$3^2/2/'Vasicek Examples'!$B$1*(1-EXP(-2*'Vasicek Examples'!$B$1/12)))*NORMSINV(RAND())</f>
        <v>8.2240277141141654E-2</v>
      </c>
      <c r="H1621">
        <f ca="1">G1621*EXP(-'Vasicek Examples'!$B$1/12)+(1-EXP(-'Vasicek Examples'!$B$1/12))*'Vasicek Examples'!$B$2+SQRT('Vasicek Examples'!$B$3^2/2/'Vasicek Examples'!$B$1*(1-EXP(-2*'Vasicek Examples'!$B$1/12)))*NORMSINV(RAND())</f>
        <v>7.7388852438315614E-2</v>
      </c>
      <c r="I1621">
        <f ca="1">H1621*EXP(-'Vasicek Examples'!$B$1/12)+(1-EXP(-'Vasicek Examples'!$B$1/12))*'Vasicek Examples'!$B$2+SQRT('Vasicek Examples'!$B$3^2/2/'Vasicek Examples'!$B$1*(1-EXP(-2*'Vasicek Examples'!$B$1/12)))*NORMSINV(RAND())</f>
        <v>9.2770661295749984E-2</v>
      </c>
      <c r="J1621">
        <f ca="1">I1621*EXP(-'Vasicek Examples'!$B$1/12)+(1-EXP(-'Vasicek Examples'!$B$1/12))*'Vasicek Examples'!$B$2+SQRT('Vasicek Examples'!$B$3^2/2/'Vasicek Examples'!$B$1*(1-EXP(-2*'Vasicek Examples'!$B$1/12)))*NORMSINV(RAND())</f>
        <v>8.2367947857359736E-2</v>
      </c>
      <c r="K1621">
        <f ca="1">J1621*EXP(-'Vasicek Examples'!$B$1/12)+(1-EXP(-'Vasicek Examples'!$B$1/12))*'Vasicek Examples'!$B$2+SQRT('Vasicek Examples'!$B$3^2/2/'Vasicek Examples'!$B$1*(1-EXP(-2*'Vasicek Examples'!$B$1/12)))*NORMSINV(RAND())</f>
        <v>7.5433638268032802E-2</v>
      </c>
      <c r="L1621">
        <f ca="1">K1621*EXP(-'Vasicek Examples'!$B$1/12)+(1-EXP(-'Vasicek Examples'!$B$1/12))*'Vasicek Examples'!$B$2+SQRT('Vasicek Examples'!$B$3^2/2/'Vasicek Examples'!$B$1*(1-EXP(-2*'Vasicek Examples'!$B$1/12)))*NORMSINV(RAND())</f>
        <v>7.5524733646883585E-2</v>
      </c>
      <c r="M1621">
        <f ca="1">L1621*EXP(-'Vasicek Examples'!$B$1/12)+(1-EXP(-'Vasicek Examples'!$B$1/12))*'Vasicek Examples'!$B$2+SQRT('Vasicek Examples'!$B$3^2/2/'Vasicek Examples'!$B$1*(1-EXP(-2*'Vasicek Examples'!$B$1/12)))*NORMSINV(RAND())</f>
        <v>6.972968651673106E-2</v>
      </c>
      <c r="N1621">
        <f ca="1">M1621*EXP(-'Vasicek Examples'!$B$1/12)+(1-EXP(-'Vasicek Examples'!$B$1/12))*'Vasicek Examples'!$B$2+SQRT('Vasicek Examples'!$B$3^2/2/'Vasicek Examples'!$B$1*(1-EXP(-2*'Vasicek Examples'!$B$1/12)))*NORMSINV(RAND())</f>
        <v>6.8221826303469388E-2</v>
      </c>
      <c r="O1621">
        <f t="shared" ca="1" si="102"/>
        <v>6.9355228402722444E-2</v>
      </c>
      <c r="P1621">
        <f t="shared" ca="1" si="103"/>
        <v>0.93299519481239601</v>
      </c>
      <c r="Q1621">
        <f ca="1">EXP(-'Vasicek Examples'!$D$4*N1621+'Vasicek Examples'!$E$4)</f>
        <v>0.94173473756539761</v>
      </c>
      <c r="R1621">
        <f ca="1">MAX(Q1621-'Vasicek Examples'!$B$8,0)</f>
        <v>0</v>
      </c>
      <c r="S1621">
        <f t="shared" ca="1" si="104"/>
        <v>0</v>
      </c>
    </row>
    <row r="1622" spans="1:19" x14ac:dyDescent="0.2">
      <c r="A1622">
        <f t="shared" si="105"/>
        <v>1618</v>
      </c>
      <c r="B1622">
        <f>'Vasicek Examples'!$B$4</f>
        <v>5.2999999999999999E-2</v>
      </c>
      <c r="C1622">
        <f ca="1">B1622*EXP(-'Vasicek Examples'!$B$1/12)+(1-EXP(-'Vasicek Examples'!$B$1/12))*'Vasicek Examples'!$B$2+SQRT('Vasicek Examples'!$B$3^2/2/'Vasicek Examples'!$B$1*(1-EXP(-2*'Vasicek Examples'!$B$1/12)))*NORMSINV(RAND())</f>
        <v>5.6543286396670014E-2</v>
      </c>
      <c r="D1622">
        <f ca="1">C1622*EXP(-'Vasicek Examples'!$B$1/12)+(1-EXP(-'Vasicek Examples'!$B$1/12))*'Vasicek Examples'!$B$2+SQRT('Vasicek Examples'!$B$3^2/2/'Vasicek Examples'!$B$1*(1-EXP(-2*'Vasicek Examples'!$B$1/12)))*NORMSINV(RAND())</f>
        <v>5.2417632286133435E-2</v>
      </c>
      <c r="E1622">
        <f ca="1">D1622*EXP(-'Vasicek Examples'!$B$1/12)+(1-EXP(-'Vasicek Examples'!$B$1/12))*'Vasicek Examples'!$B$2+SQRT('Vasicek Examples'!$B$3^2/2/'Vasicek Examples'!$B$1*(1-EXP(-2*'Vasicek Examples'!$B$1/12)))*NORMSINV(RAND())</f>
        <v>4.939159936049882E-2</v>
      </c>
      <c r="F1622">
        <f ca="1">E1622*EXP(-'Vasicek Examples'!$B$1/12)+(1-EXP(-'Vasicek Examples'!$B$1/12))*'Vasicek Examples'!$B$2+SQRT('Vasicek Examples'!$B$3^2/2/'Vasicek Examples'!$B$1*(1-EXP(-2*'Vasicek Examples'!$B$1/12)))*NORMSINV(RAND())</f>
        <v>4.7865659457090225E-2</v>
      </c>
      <c r="G1622">
        <f ca="1">F1622*EXP(-'Vasicek Examples'!$B$1/12)+(1-EXP(-'Vasicek Examples'!$B$1/12))*'Vasicek Examples'!$B$2+SQRT('Vasicek Examples'!$B$3^2/2/'Vasicek Examples'!$B$1*(1-EXP(-2*'Vasicek Examples'!$B$1/12)))*NORMSINV(RAND())</f>
        <v>3.9834924330959559E-2</v>
      </c>
      <c r="H1622">
        <f ca="1">G1622*EXP(-'Vasicek Examples'!$B$1/12)+(1-EXP(-'Vasicek Examples'!$B$1/12))*'Vasicek Examples'!$B$2+SQRT('Vasicek Examples'!$B$3^2/2/'Vasicek Examples'!$B$1*(1-EXP(-2*'Vasicek Examples'!$B$1/12)))*NORMSINV(RAND())</f>
        <v>3.9500742288429785E-2</v>
      </c>
      <c r="I1622">
        <f ca="1">H1622*EXP(-'Vasicek Examples'!$B$1/12)+(1-EXP(-'Vasicek Examples'!$B$1/12))*'Vasicek Examples'!$B$2+SQRT('Vasicek Examples'!$B$3^2/2/'Vasicek Examples'!$B$1*(1-EXP(-2*'Vasicek Examples'!$B$1/12)))*NORMSINV(RAND())</f>
        <v>3.7861244992196147E-2</v>
      </c>
      <c r="J1622">
        <f ca="1">I1622*EXP(-'Vasicek Examples'!$B$1/12)+(1-EXP(-'Vasicek Examples'!$B$1/12))*'Vasicek Examples'!$B$2+SQRT('Vasicek Examples'!$B$3^2/2/'Vasicek Examples'!$B$1*(1-EXP(-2*'Vasicek Examples'!$B$1/12)))*NORMSINV(RAND())</f>
        <v>3.9238431217162549E-2</v>
      </c>
      <c r="K1622">
        <f ca="1">J1622*EXP(-'Vasicek Examples'!$B$1/12)+(1-EXP(-'Vasicek Examples'!$B$1/12))*'Vasicek Examples'!$B$2+SQRT('Vasicek Examples'!$B$3^2/2/'Vasicek Examples'!$B$1*(1-EXP(-2*'Vasicek Examples'!$B$1/12)))*NORMSINV(RAND())</f>
        <v>3.8881813920812927E-2</v>
      </c>
      <c r="L1622">
        <f ca="1">K1622*EXP(-'Vasicek Examples'!$B$1/12)+(1-EXP(-'Vasicek Examples'!$B$1/12))*'Vasicek Examples'!$B$2+SQRT('Vasicek Examples'!$B$3^2/2/'Vasicek Examples'!$B$1*(1-EXP(-2*'Vasicek Examples'!$B$1/12)))*NORMSINV(RAND())</f>
        <v>3.6989530039634531E-2</v>
      </c>
      <c r="M1622">
        <f ca="1">L1622*EXP(-'Vasicek Examples'!$B$1/12)+(1-EXP(-'Vasicek Examples'!$B$1/12))*'Vasicek Examples'!$B$2+SQRT('Vasicek Examples'!$B$3^2/2/'Vasicek Examples'!$B$1*(1-EXP(-2*'Vasicek Examples'!$B$1/12)))*NORMSINV(RAND())</f>
        <v>3.6756542956871086E-2</v>
      </c>
      <c r="N1622">
        <f ca="1">M1622*EXP(-'Vasicek Examples'!$B$1/12)+(1-EXP(-'Vasicek Examples'!$B$1/12))*'Vasicek Examples'!$B$2+SQRT('Vasicek Examples'!$B$3^2/2/'Vasicek Examples'!$B$1*(1-EXP(-2*'Vasicek Examples'!$B$1/12)))*NORMSINV(RAND())</f>
        <v>3.8656039794393089E-2</v>
      </c>
      <c r="O1622">
        <f t="shared" ca="1" si="102"/>
        <v>3.8861481995443377E-2</v>
      </c>
      <c r="P1622">
        <f t="shared" ca="1" si="103"/>
        <v>0.96188393816257434</v>
      </c>
      <c r="Q1622">
        <f ca="1">EXP(-'Vasicek Examples'!$D$4*N1622+'Vasicek Examples'!$E$4)</f>
        <v>0.96390245430029875</v>
      </c>
      <c r="R1622">
        <f ca="1">MAX(Q1622-'Vasicek Examples'!$B$8,0)</f>
        <v>3.2064725961855611E-3</v>
      </c>
      <c r="S1622">
        <f t="shared" ca="1" si="104"/>
        <v>3.0842544884293415E-3</v>
      </c>
    </row>
    <row r="1623" spans="1:19" x14ac:dyDescent="0.2">
      <c r="A1623">
        <f t="shared" si="105"/>
        <v>1619</v>
      </c>
      <c r="B1623">
        <f>'Vasicek Examples'!$B$4</f>
        <v>5.2999999999999999E-2</v>
      </c>
      <c r="C1623">
        <f ca="1">B1623*EXP(-'Vasicek Examples'!$B$1/12)+(1-EXP(-'Vasicek Examples'!$B$1/12))*'Vasicek Examples'!$B$2+SQRT('Vasicek Examples'!$B$3^2/2/'Vasicek Examples'!$B$1*(1-EXP(-2*'Vasicek Examples'!$B$1/12)))*NORMSINV(RAND())</f>
        <v>5.9315813937533851E-2</v>
      </c>
      <c r="D1623">
        <f ca="1">C1623*EXP(-'Vasicek Examples'!$B$1/12)+(1-EXP(-'Vasicek Examples'!$B$1/12))*'Vasicek Examples'!$B$2+SQRT('Vasicek Examples'!$B$3^2/2/'Vasicek Examples'!$B$1*(1-EXP(-2*'Vasicek Examples'!$B$1/12)))*NORMSINV(RAND())</f>
        <v>4.8336926208900205E-2</v>
      </c>
      <c r="E1623">
        <f ca="1">D1623*EXP(-'Vasicek Examples'!$B$1/12)+(1-EXP(-'Vasicek Examples'!$B$1/12))*'Vasicek Examples'!$B$2+SQRT('Vasicek Examples'!$B$3^2/2/'Vasicek Examples'!$B$1*(1-EXP(-2*'Vasicek Examples'!$B$1/12)))*NORMSINV(RAND())</f>
        <v>5.0212820916841247E-2</v>
      </c>
      <c r="F1623">
        <f ca="1">E1623*EXP(-'Vasicek Examples'!$B$1/12)+(1-EXP(-'Vasicek Examples'!$B$1/12))*'Vasicek Examples'!$B$2+SQRT('Vasicek Examples'!$B$3^2/2/'Vasicek Examples'!$B$1*(1-EXP(-2*'Vasicek Examples'!$B$1/12)))*NORMSINV(RAND())</f>
        <v>3.8570827638978761E-2</v>
      </c>
      <c r="G1623">
        <f ca="1">F1623*EXP(-'Vasicek Examples'!$B$1/12)+(1-EXP(-'Vasicek Examples'!$B$1/12))*'Vasicek Examples'!$B$2+SQRT('Vasicek Examples'!$B$3^2/2/'Vasicek Examples'!$B$1*(1-EXP(-2*'Vasicek Examples'!$B$1/12)))*NORMSINV(RAND())</f>
        <v>3.9273347919518517E-2</v>
      </c>
      <c r="H1623">
        <f ca="1">G1623*EXP(-'Vasicek Examples'!$B$1/12)+(1-EXP(-'Vasicek Examples'!$B$1/12))*'Vasicek Examples'!$B$2+SQRT('Vasicek Examples'!$B$3^2/2/'Vasicek Examples'!$B$1*(1-EXP(-2*'Vasicek Examples'!$B$1/12)))*NORMSINV(RAND())</f>
        <v>4.0324636642548838E-2</v>
      </c>
      <c r="I1623">
        <f ca="1">H1623*EXP(-'Vasicek Examples'!$B$1/12)+(1-EXP(-'Vasicek Examples'!$B$1/12))*'Vasicek Examples'!$B$2+SQRT('Vasicek Examples'!$B$3^2/2/'Vasicek Examples'!$B$1*(1-EXP(-2*'Vasicek Examples'!$B$1/12)))*NORMSINV(RAND())</f>
        <v>4.754347000092652E-2</v>
      </c>
      <c r="J1623">
        <f ca="1">I1623*EXP(-'Vasicek Examples'!$B$1/12)+(1-EXP(-'Vasicek Examples'!$B$1/12))*'Vasicek Examples'!$B$2+SQRT('Vasicek Examples'!$B$3^2/2/'Vasicek Examples'!$B$1*(1-EXP(-2*'Vasicek Examples'!$B$1/12)))*NORMSINV(RAND())</f>
        <v>4.1676976050388254E-2</v>
      </c>
      <c r="K1623">
        <f ca="1">J1623*EXP(-'Vasicek Examples'!$B$1/12)+(1-EXP(-'Vasicek Examples'!$B$1/12))*'Vasicek Examples'!$B$2+SQRT('Vasicek Examples'!$B$3^2/2/'Vasicek Examples'!$B$1*(1-EXP(-2*'Vasicek Examples'!$B$1/12)))*NORMSINV(RAND())</f>
        <v>3.8780171345259858E-2</v>
      </c>
      <c r="L1623">
        <f ca="1">K1623*EXP(-'Vasicek Examples'!$B$1/12)+(1-EXP(-'Vasicek Examples'!$B$1/12))*'Vasicek Examples'!$B$2+SQRT('Vasicek Examples'!$B$3^2/2/'Vasicek Examples'!$B$1*(1-EXP(-2*'Vasicek Examples'!$B$1/12)))*NORMSINV(RAND())</f>
        <v>4.3153371386618664E-2</v>
      </c>
      <c r="M1623">
        <f ca="1">L1623*EXP(-'Vasicek Examples'!$B$1/12)+(1-EXP(-'Vasicek Examples'!$B$1/12))*'Vasicek Examples'!$B$2+SQRT('Vasicek Examples'!$B$3^2/2/'Vasicek Examples'!$B$1*(1-EXP(-2*'Vasicek Examples'!$B$1/12)))*NORMSINV(RAND())</f>
        <v>3.7429342537100341E-2</v>
      </c>
      <c r="N1623">
        <f ca="1">M1623*EXP(-'Vasicek Examples'!$B$1/12)+(1-EXP(-'Vasicek Examples'!$B$1/12))*'Vasicek Examples'!$B$2+SQRT('Vasicek Examples'!$B$3^2/2/'Vasicek Examples'!$B$1*(1-EXP(-2*'Vasicek Examples'!$B$1/12)))*NORMSINV(RAND())</f>
        <v>3.5351832566352943E-2</v>
      </c>
      <c r="O1623">
        <f t="shared" ca="1" si="102"/>
        <v>3.9386309491585385E-2</v>
      </c>
      <c r="P1623">
        <f t="shared" ca="1" si="103"/>
        <v>0.96137924747308912</v>
      </c>
      <c r="Q1623">
        <f ca="1">EXP(-'Vasicek Examples'!$D$4*N1623+'Vasicek Examples'!$E$4)</f>
        <v>0.96641206297126991</v>
      </c>
      <c r="R1623">
        <f ca="1">MAX(Q1623-'Vasicek Examples'!$B$8,0)</f>
        <v>5.7160812671567252E-3</v>
      </c>
      <c r="S1623">
        <f t="shared" ca="1" si="104"/>
        <v>5.4953219071141538E-3</v>
      </c>
    </row>
    <row r="1624" spans="1:19" x14ac:dyDescent="0.2">
      <c r="A1624">
        <f t="shared" si="105"/>
        <v>1620</v>
      </c>
      <c r="B1624">
        <f>'Vasicek Examples'!$B$4</f>
        <v>5.2999999999999999E-2</v>
      </c>
      <c r="C1624">
        <f ca="1">B1624*EXP(-'Vasicek Examples'!$B$1/12)+(1-EXP(-'Vasicek Examples'!$B$1/12))*'Vasicek Examples'!$B$2+SQRT('Vasicek Examples'!$B$3^2/2/'Vasicek Examples'!$B$1*(1-EXP(-2*'Vasicek Examples'!$B$1/12)))*NORMSINV(RAND())</f>
        <v>5.4549633543105228E-2</v>
      </c>
      <c r="D1624">
        <f ca="1">C1624*EXP(-'Vasicek Examples'!$B$1/12)+(1-EXP(-'Vasicek Examples'!$B$1/12))*'Vasicek Examples'!$B$2+SQRT('Vasicek Examples'!$B$3^2/2/'Vasicek Examples'!$B$1*(1-EXP(-2*'Vasicek Examples'!$B$1/12)))*NORMSINV(RAND())</f>
        <v>6.2381094278454577E-2</v>
      </c>
      <c r="E1624">
        <f ca="1">D1624*EXP(-'Vasicek Examples'!$B$1/12)+(1-EXP(-'Vasicek Examples'!$B$1/12))*'Vasicek Examples'!$B$2+SQRT('Vasicek Examples'!$B$3^2/2/'Vasicek Examples'!$B$1*(1-EXP(-2*'Vasicek Examples'!$B$1/12)))*NORMSINV(RAND())</f>
        <v>5.9109214030824926E-2</v>
      </c>
      <c r="F1624">
        <f ca="1">E1624*EXP(-'Vasicek Examples'!$B$1/12)+(1-EXP(-'Vasicek Examples'!$B$1/12))*'Vasicek Examples'!$B$2+SQRT('Vasicek Examples'!$B$3^2/2/'Vasicek Examples'!$B$1*(1-EXP(-2*'Vasicek Examples'!$B$1/12)))*NORMSINV(RAND())</f>
        <v>6.3134036604239316E-2</v>
      </c>
      <c r="G1624">
        <f ca="1">F1624*EXP(-'Vasicek Examples'!$B$1/12)+(1-EXP(-'Vasicek Examples'!$B$1/12))*'Vasicek Examples'!$B$2+SQRT('Vasicek Examples'!$B$3^2/2/'Vasicek Examples'!$B$1*(1-EXP(-2*'Vasicek Examples'!$B$1/12)))*NORMSINV(RAND())</f>
        <v>5.9929957790876322E-2</v>
      </c>
      <c r="H1624">
        <f ca="1">G1624*EXP(-'Vasicek Examples'!$B$1/12)+(1-EXP(-'Vasicek Examples'!$B$1/12))*'Vasicek Examples'!$B$2+SQRT('Vasicek Examples'!$B$3^2/2/'Vasicek Examples'!$B$1*(1-EXP(-2*'Vasicek Examples'!$B$1/12)))*NORMSINV(RAND())</f>
        <v>5.7427248597111416E-2</v>
      </c>
      <c r="I1624">
        <f ca="1">H1624*EXP(-'Vasicek Examples'!$B$1/12)+(1-EXP(-'Vasicek Examples'!$B$1/12))*'Vasicek Examples'!$B$2+SQRT('Vasicek Examples'!$B$3^2/2/'Vasicek Examples'!$B$1*(1-EXP(-2*'Vasicek Examples'!$B$1/12)))*NORMSINV(RAND())</f>
        <v>6.0685404124841899E-2</v>
      </c>
      <c r="J1624">
        <f ca="1">I1624*EXP(-'Vasicek Examples'!$B$1/12)+(1-EXP(-'Vasicek Examples'!$B$1/12))*'Vasicek Examples'!$B$2+SQRT('Vasicek Examples'!$B$3^2/2/'Vasicek Examples'!$B$1*(1-EXP(-2*'Vasicek Examples'!$B$1/12)))*NORMSINV(RAND())</f>
        <v>5.9848143708829953E-2</v>
      </c>
      <c r="K1624">
        <f ca="1">J1624*EXP(-'Vasicek Examples'!$B$1/12)+(1-EXP(-'Vasicek Examples'!$B$1/12))*'Vasicek Examples'!$B$2+SQRT('Vasicek Examples'!$B$3^2/2/'Vasicek Examples'!$B$1*(1-EXP(-2*'Vasicek Examples'!$B$1/12)))*NORMSINV(RAND())</f>
        <v>5.9558450327913653E-2</v>
      </c>
      <c r="L1624">
        <f ca="1">K1624*EXP(-'Vasicek Examples'!$B$1/12)+(1-EXP(-'Vasicek Examples'!$B$1/12))*'Vasicek Examples'!$B$2+SQRT('Vasicek Examples'!$B$3^2/2/'Vasicek Examples'!$B$1*(1-EXP(-2*'Vasicek Examples'!$B$1/12)))*NORMSINV(RAND())</f>
        <v>6.3356117901767109E-2</v>
      </c>
      <c r="M1624">
        <f ca="1">L1624*EXP(-'Vasicek Examples'!$B$1/12)+(1-EXP(-'Vasicek Examples'!$B$1/12))*'Vasicek Examples'!$B$2+SQRT('Vasicek Examples'!$B$3^2/2/'Vasicek Examples'!$B$1*(1-EXP(-2*'Vasicek Examples'!$B$1/12)))*NORMSINV(RAND())</f>
        <v>5.5928138319799522E-2</v>
      </c>
      <c r="N1624">
        <f ca="1">M1624*EXP(-'Vasicek Examples'!$B$1/12)+(1-EXP(-'Vasicek Examples'!$B$1/12))*'Vasicek Examples'!$B$2+SQRT('Vasicek Examples'!$B$3^2/2/'Vasicek Examples'!$B$1*(1-EXP(-2*'Vasicek Examples'!$B$1/12)))*NORMSINV(RAND())</f>
        <v>5.192791995929516E-2</v>
      </c>
      <c r="O1624">
        <f t="shared" ca="1" si="102"/>
        <v>5.4549715202988236E-2</v>
      </c>
      <c r="P1624">
        <f t="shared" ca="1" si="103"/>
        <v>0.94691143179356829</v>
      </c>
      <c r="Q1624">
        <f ca="1">EXP(-'Vasicek Examples'!$D$4*N1624+'Vasicek Examples'!$E$4)</f>
        <v>0.95388769571238408</v>
      </c>
      <c r="R1624">
        <f ca="1">MAX(Q1624-'Vasicek Examples'!$B$8,0)</f>
        <v>0</v>
      </c>
      <c r="S1624">
        <f t="shared" ca="1" si="104"/>
        <v>0</v>
      </c>
    </row>
    <row r="1625" spans="1:19" x14ac:dyDescent="0.2">
      <c r="A1625">
        <f t="shared" si="105"/>
        <v>1621</v>
      </c>
      <c r="B1625">
        <f>'Vasicek Examples'!$B$4</f>
        <v>5.2999999999999999E-2</v>
      </c>
      <c r="C1625">
        <f ca="1">B1625*EXP(-'Vasicek Examples'!$B$1/12)+(1-EXP(-'Vasicek Examples'!$B$1/12))*'Vasicek Examples'!$B$2+SQRT('Vasicek Examples'!$B$3^2/2/'Vasicek Examples'!$B$1*(1-EXP(-2*'Vasicek Examples'!$B$1/12)))*NORMSINV(RAND())</f>
        <v>5.6611692142901432E-2</v>
      </c>
      <c r="D1625">
        <f ca="1">C1625*EXP(-'Vasicek Examples'!$B$1/12)+(1-EXP(-'Vasicek Examples'!$B$1/12))*'Vasicek Examples'!$B$2+SQRT('Vasicek Examples'!$B$3^2/2/'Vasicek Examples'!$B$1*(1-EXP(-2*'Vasicek Examples'!$B$1/12)))*NORMSINV(RAND())</f>
        <v>4.6790715444228734E-2</v>
      </c>
      <c r="E1625">
        <f ca="1">D1625*EXP(-'Vasicek Examples'!$B$1/12)+(1-EXP(-'Vasicek Examples'!$B$1/12))*'Vasicek Examples'!$B$2+SQRT('Vasicek Examples'!$B$3^2/2/'Vasicek Examples'!$B$1*(1-EXP(-2*'Vasicek Examples'!$B$1/12)))*NORMSINV(RAND())</f>
        <v>4.1892701577318295E-2</v>
      </c>
      <c r="F1625">
        <f ca="1">E1625*EXP(-'Vasicek Examples'!$B$1/12)+(1-EXP(-'Vasicek Examples'!$B$1/12))*'Vasicek Examples'!$B$2+SQRT('Vasicek Examples'!$B$3^2/2/'Vasicek Examples'!$B$1*(1-EXP(-2*'Vasicek Examples'!$B$1/12)))*NORMSINV(RAND())</f>
        <v>3.6283181407158777E-2</v>
      </c>
      <c r="G1625">
        <f ca="1">F1625*EXP(-'Vasicek Examples'!$B$1/12)+(1-EXP(-'Vasicek Examples'!$B$1/12))*'Vasicek Examples'!$B$2+SQRT('Vasicek Examples'!$B$3^2/2/'Vasicek Examples'!$B$1*(1-EXP(-2*'Vasicek Examples'!$B$1/12)))*NORMSINV(RAND())</f>
        <v>3.8936184100984837E-2</v>
      </c>
      <c r="H1625">
        <f ca="1">G1625*EXP(-'Vasicek Examples'!$B$1/12)+(1-EXP(-'Vasicek Examples'!$B$1/12))*'Vasicek Examples'!$B$2+SQRT('Vasicek Examples'!$B$3^2/2/'Vasicek Examples'!$B$1*(1-EXP(-2*'Vasicek Examples'!$B$1/12)))*NORMSINV(RAND())</f>
        <v>4.3328366289350453E-2</v>
      </c>
      <c r="I1625">
        <f ca="1">H1625*EXP(-'Vasicek Examples'!$B$1/12)+(1-EXP(-'Vasicek Examples'!$B$1/12))*'Vasicek Examples'!$B$2+SQRT('Vasicek Examples'!$B$3^2/2/'Vasicek Examples'!$B$1*(1-EXP(-2*'Vasicek Examples'!$B$1/12)))*NORMSINV(RAND())</f>
        <v>3.7203198418430866E-2</v>
      </c>
      <c r="J1625">
        <f ca="1">I1625*EXP(-'Vasicek Examples'!$B$1/12)+(1-EXP(-'Vasicek Examples'!$B$1/12))*'Vasicek Examples'!$B$2+SQRT('Vasicek Examples'!$B$3^2/2/'Vasicek Examples'!$B$1*(1-EXP(-2*'Vasicek Examples'!$B$1/12)))*NORMSINV(RAND())</f>
        <v>2.8194014987690041E-2</v>
      </c>
      <c r="K1625">
        <f ca="1">J1625*EXP(-'Vasicek Examples'!$B$1/12)+(1-EXP(-'Vasicek Examples'!$B$1/12))*'Vasicek Examples'!$B$2+SQRT('Vasicek Examples'!$B$3^2/2/'Vasicek Examples'!$B$1*(1-EXP(-2*'Vasicek Examples'!$B$1/12)))*NORMSINV(RAND())</f>
        <v>2.2811317934924122E-2</v>
      </c>
      <c r="L1625">
        <f ca="1">K1625*EXP(-'Vasicek Examples'!$B$1/12)+(1-EXP(-'Vasicek Examples'!$B$1/12))*'Vasicek Examples'!$B$2+SQRT('Vasicek Examples'!$B$3^2/2/'Vasicek Examples'!$B$1*(1-EXP(-2*'Vasicek Examples'!$B$1/12)))*NORMSINV(RAND())</f>
        <v>2.5583600692045488E-2</v>
      </c>
      <c r="M1625">
        <f ca="1">L1625*EXP(-'Vasicek Examples'!$B$1/12)+(1-EXP(-'Vasicek Examples'!$B$1/12))*'Vasicek Examples'!$B$2+SQRT('Vasicek Examples'!$B$3^2/2/'Vasicek Examples'!$B$1*(1-EXP(-2*'Vasicek Examples'!$B$1/12)))*NORMSINV(RAND())</f>
        <v>2.3831729930145241E-2</v>
      </c>
      <c r="N1625">
        <f ca="1">M1625*EXP(-'Vasicek Examples'!$B$1/12)+(1-EXP(-'Vasicek Examples'!$B$1/12))*'Vasicek Examples'!$B$2+SQRT('Vasicek Examples'!$B$3^2/2/'Vasicek Examples'!$B$1*(1-EXP(-2*'Vasicek Examples'!$B$1/12)))*NORMSINV(RAND())</f>
        <v>2.2937117014573027E-2</v>
      </c>
      <c r="O1625">
        <f t="shared" ca="1" si="102"/>
        <v>3.2052451280084507E-2</v>
      </c>
      <c r="P1625">
        <f t="shared" ca="1" si="103"/>
        <v>0.96845578400142096</v>
      </c>
      <c r="Q1625">
        <f ca="1">EXP(-'Vasicek Examples'!$D$4*N1625+'Vasicek Examples'!$E$4)</f>
        <v>0.97589981185671626</v>
      </c>
      <c r="R1625">
        <f ca="1">MAX(Q1625-'Vasicek Examples'!$B$8,0)</f>
        <v>1.5203830152603071E-2</v>
      </c>
      <c r="S1625">
        <f t="shared" ca="1" si="104"/>
        <v>1.4724237250263651E-2</v>
      </c>
    </row>
    <row r="1626" spans="1:19" x14ac:dyDescent="0.2">
      <c r="A1626">
        <f t="shared" si="105"/>
        <v>1622</v>
      </c>
      <c r="B1626">
        <f>'Vasicek Examples'!$B$4</f>
        <v>5.2999999999999999E-2</v>
      </c>
      <c r="C1626">
        <f ca="1">B1626*EXP(-'Vasicek Examples'!$B$1/12)+(1-EXP(-'Vasicek Examples'!$B$1/12))*'Vasicek Examples'!$B$2+SQRT('Vasicek Examples'!$B$3^2/2/'Vasicek Examples'!$B$1*(1-EXP(-2*'Vasicek Examples'!$B$1/12)))*NORMSINV(RAND())</f>
        <v>5.3603371004350045E-2</v>
      </c>
      <c r="D1626">
        <f ca="1">C1626*EXP(-'Vasicek Examples'!$B$1/12)+(1-EXP(-'Vasicek Examples'!$B$1/12))*'Vasicek Examples'!$B$2+SQRT('Vasicek Examples'!$B$3^2/2/'Vasicek Examples'!$B$1*(1-EXP(-2*'Vasicek Examples'!$B$1/12)))*NORMSINV(RAND())</f>
        <v>5.0158048689940685E-2</v>
      </c>
      <c r="E1626">
        <f ca="1">D1626*EXP(-'Vasicek Examples'!$B$1/12)+(1-EXP(-'Vasicek Examples'!$B$1/12))*'Vasicek Examples'!$B$2+SQRT('Vasicek Examples'!$B$3^2/2/'Vasicek Examples'!$B$1*(1-EXP(-2*'Vasicek Examples'!$B$1/12)))*NORMSINV(RAND())</f>
        <v>5.167628152049944E-2</v>
      </c>
      <c r="F1626">
        <f ca="1">E1626*EXP(-'Vasicek Examples'!$B$1/12)+(1-EXP(-'Vasicek Examples'!$B$1/12))*'Vasicek Examples'!$B$2+SQRT('Vasicek Examples'!$B$3^2/2/'Vasicek Examples'!$B$1*(1-EXP(-2*'Vasicek Examples'!$B$1/12)))*NORMSINV(RAND())</f>
        <v>5.2044136205064172E-2</v>
      </c>
      <c r="G1626">
        <f ca="1">F1626*EXP(-'Vasicek Examples'!$B$1/12)+(1-EXP(-'Vasicek Examples'!$B$1/12))*'Vasicek Examples'!$B$2+SQRT('Vasicek Examples'!$B$3^2/2/'Vasicek Examples'!$B$1*(1-EXP(-2*'Vasicek Examples'!$B$1/12)))*NORMSINV(RAND())</f>
        <v>5.0384017644287571E-2</v>
      </c>
      <c r="H1626">
        <f ca="1">G1626*EXP(-'Vasicek Examples'!$B$1/12)+(1-EXP(-'Vasicek Examples'!$B$1/12))*'Vasicek Examples'!$B$2+SQRT('Vasicek Examples'!$B$3^2/2/'Vasicek Examples'!$B$1*(1-EXP(-2*'Vasicek Examples'!$B$1/12)))*NORMSINV(RAND())</f>
        <v>5.2679360000037048E-2</v>
      </c>
      <c r="I1626">
        <f ca="1">H1626*EXP(-'Vasicek Examples'!$B$1/12)+(1-EXP(-'Vasicek Examples'!$B$1/12))*'Vasicek Examples'!$B$2+SQRT('Vasicek Examples'!$B$3^2/2/'Vasicek Examples'!$B$1*(1-EXP(-2*'Vasicek Examples'!$B$1/12)))*NORMSINV(RAND())</f>
        <v>4.6597220067213396E-2</v>
      </c>
      <c r="J1626">
        <f ca="1">I1626*EXP(-'Vasicek Examples'!$B$1/12)+(1-EXP(-'Vasicek Examples'!$B$1/12))*'Vasicek Examples'!$B$2+SQRT('Vasicek Examples'!$B$3^2/2/'Vasicek Examples'!$B$1*(1-EXP(-2*'Vasicek Examples'!$B$1/12)))*NORMSINV(RAND())</f>
        <v>4.3579672825746908E-2</v>
      </c>
      <c r="K1626">
        <f ca="1">J1626*EXP(-'Vasicek Examples'!$B$1/12)+(1-EXP(-'Vasicek Examples'!$B$1/12))*'Vasicek Examples'!$B$2+SQRT('Vasicek Examples'!$B$3^2/2/'Vasicek Examples'!$B$1*(1-EXP(-2*'Vasicek Examples'!$B$1/12)))*NORMSINV(RAND())</f>
        <v>4.5173495747318063E-2</v>
      </c>
      <c r="L1626">
        <f ca="1">K1626*EXP(-'Vasicek Examples'!$B$1/12)+(1-EXP(-'Vasicek Examples'!$B$1/12))*'Vasicek Examples'!$B$2+SQRT('Vasicek Examples'!$B$3^2/2/'Vasicek Examples'!$B$1*(1-EXP(-2*'Vasicek Examples'!$B$1/12)))*NORMSINV(RAND())</f>
        <v>5.3682568083471084E-2</v>
      </c>
      <c r="M1626">
        <f ca="1">L1626*EXP(-'Vasicek Examples'!$B$1/12)+(1-EXP(-'Vasicek Examples'!$B$1/12))*'Vasicek Examples'!$B$2+SQRT('Vasicek Examples'!$B$3^2/2/'Vasicek Examples'!$B$1*(1-EXP(-2*'Vasicek Examples'!$B$1/12)))*NORMSINV(RAND())</f>
        <v>4.7599284636537148E-2</v>
      </c>
      <c r="N1626">
        <f ca="1">M1626*EXP(-'Vasicek Examples'!$B$1/12)+(1-EXP(-'Vasicek Examples'!$B$1/12))*'Vasicek Examples'!$B$2+SQRT('Vasicek Examples'!$B$3^2/2/'Vasicek Examples'!$B$1*(1-EXP(-2*'Vasicek Examples'!$B$1/12)))*NORMSINV(RAND())</f>
        <v>3.9022991334348223E-2</v>
      </c>
      <c r="O1626">
        <f t="shared" ca="1" si="102"/>
        <v>4.4990605549122049E-2</v>
      </c>
      <c r="P1626">
        <f t="shared" ca="1" si="103"/>
        <v>0.95600646294666869</v>
      </c>
      <c r="Q1626">
        <f ca="1">EXP(-'Vasicek Examples'!$D$4*N1626+'Vasicek Examples'!$E$4)</f>
        <v>0.96362414995338708</v>
      </c>
      <c r="R1626">
        <f ca="1">MAX(Q1626-'Vasicek Examples'!$B$8,0)</f>
        <v>2.9281682492738881E-3</v>
      </c>
      <c r="S1626">
        <f t="shared" ca="1" si="104"/>
        <v>2.7993477709010689E-3</v>
      </c>
    </row>
    <row r="1627" spans="1:19" x14ac:dyDescent="0.2">
      <c r="A1627">
        <f t="shared" si="105"/>
        <v>1623</v>
      </c>
      <c r="B1627">
        <f>'Vasicek Examples'!$B$4</f>
        <v>5.2999999999999999E-2</v>
      </c>
      <c r="C1627">
        <f ca="1">B1627*EXP(-'Vasicek Examples'!$B$1/12)+(1-EXP(-'Vasicek Examples'!$B$1/12))*'Vasicek Examples'!$B$2+SQRT('Vasicek Examples'!$B$3^2/2/'Vasicek Examples'!$B$1*(1-EXP(-2*'Vasicek Examples'!$B$1/12)))*NORMSINV(RAND())</f>
        <v>4.5825633320223283E-2</v>
      </c>
      <c r="D1627">
        <f ca="1">C1627*EXP(-'Vasicek Examples'!$B$1/12)+(1-EXP(-'Vasicek Examples'!$B$1/12))*'Vasicek Examples'!$B$2+SQRT('Vasicek Examples'!$B$3^2/2/'Vasicek Examples'!$B$1*(1-EXP(-2*'Vasicek Examples'!$B$1/12)))*NORMSINV(RAND())</f>
        <v>3.5897383482973194E-2</v>
      </c>
      <c r="E1627">
        <f ca="1">D1627*EXP(-'Vasicek Examples'!$B$1/12)+(1-EXP(-'Vasicek Examples'!$B$1/12))*'Vasicek Examples'!$B$2+SQRT('Vasicek Examples'!$B$3^2/2/'Vasicek Examples'!$B$1*(1-EXP(-2*'Vasicek Examples'!$B$1/12)))*NORMSINV(RAND())</f>
        <v>3.1268242379790409E-2</v>
      </c>
      <c r="F1627">
        <f ca="1">E1627*EXP(-'Vasicek Examples'!$B$1/12)+(1-EXP(-'Vasicek Examples'!$B$1/12))*'Vasicek Examples'!$B$2+SQRT('Vasicek Examples'!$B$3^2/2/'Vasicek Examples'!$B$1*(1-EXP(-2*'Vasicek Examples'!$B$1/12)))*NORMSINV(RAND())</f>
        <v>4.0052950680338942E-2</v>
      </c>
      <c r="G1627">
        <f ca="1">F1627*EXP(-'Vasicek Examples'!$B$1/12)+(1-EXP(-'Vasicek Examples'!$B$1/12))*'Vasicek Examples'!$B$2+SQRT('Vasicek Examples'!$B$3^2/2/'Vasicek Examples'!$B$1*(1-EXP(-2*'Vasicek Examples'!$B$1/12)))*NORMSINV(RAND())</f>
        <v>4.3711663840466861E-2</v>
      </c>
      <c r="H1627">
        <f ca="1">G1627*EXP(-'Vasicek Examples'!$B$1/12)+(1-EXP(-'Vasicek Examples'!$B$1/12))*'Vasicek Examples'!$B$2+SQRT('Vasicek Examples'!$B$3^2/2/'Vasicek Examples'!$B$1*(1-EXP(-2*'Vasicek Examples'!$B$1/12)))*NORMSINV(RAND())</f>
        <v>3.9566798954732842E-2</v>
      </c>
      <c r="I1627">
        <f ca="1">H1627*EXP(-'Vasicek Examples'!$B$1/12)+(1-EXP(-'Vasicek Examples'!$B$1/12))*'Vasicek Examples'!$B$2+SQRT('Vasicek Examples'!$B$3^2/2/'Vasicek Examples'!$B$1*(1-EXP(-2*'Vasicek Examples'!$B$1/12)))*NORMSINV(RAND())</f>
        <v>4.4673244732740383E-2</v>
      </c>
      <c r="J1627">
        <f ca="1">I1627*EXP(-'Vasicek Examples'!$B$1/12)+(1-EXP(-'Vasicek Examples'!$B$1/12))*'Vasicek Examples'!$B$2+SQRT('Vasicek Examples'!$B$3^2/2/'Vasicek Examples'!$B$1*(1-EXP(-2*'Vasicek Examples'!$B$1/12)))*NORMSINV(RAND())</f>
        <v>4.9877743299112709E-2</v>
      </c>
      <c r="K1627">
        <f ca="1">J1627*EXP(-'Vasicek Examples'!$B$1/12)+(1-EXP(-'Vasicek Examples'!$B$1/12))*'Vasicek Examples'!$B$2+SQRT('Vasicek Examples'!$B$3^2/2/'Vasicek Examples'!$B$1*(1-EXP(-2*'Vasicek Examples'!$B$1/12)))*NORMSINV(RAND())</f>
        <v>5.4214174597186776E-2</v>
      </c>
      <c r="L1627">
        <f ca="1">K1627*EXP(-'Vasicek Examples'!$B$1/12)+(1-EXP(-'Vasicek Examples'!$B$1/12))*'Vasicek Examples'!$B$2+SQRT('Vasicek Examples'!$B$3^2/2/'Vasicek Examples'!$B$1*(1-EXP(-2*'Vasicek Examples'!$B$1/12)))*NORMSINV(RAND())</f>
        <v>5.7514602794573287E-2</v>
      </c>
      <c r="M1627">
        <f ca="1">L1627*EXP(-'Vasicek Examples'!$B$1/12)+(1-EXP(-'Vasicek Examples'!$B$1/12))*'Vasicek Examples'!$B$2+SQRT('Vasicek Examples'!$B$3^2/2/'Vasicek Examples'!$B$1*(1-EXP(-2*'Vasicek Examples'!$B$1/12)))*NORMSINV(RAND())</f>
        <v>5.3588358359592185E-2</v>
      </c>
      <c r="N1627">
        <f ca="1">M1627*EXP(-'Vasicek Examples'!$B$1/12)+(1-EXP(-'Vasicek Examples'!$B$1/12))*'Vasicek Examples'!$B$2+SQRT('Vasicek Examples'!$B$3^2/2/'Vasicek Examples'!$B$1*(1-EXP(-2*'Vasicek Examples'!$B$1/12)))*NORMSINV(RAND())</f>
        <v>5.2498484605265884E-2</v>
      </c>
      <c r="O1627">
        <f t="shared" ca="1" si="102"/>
        <v>4.1627268507021011E-2</v>
      </c>
      <c r="P1627">
        <f t="shared" ca="1" si="103"/>
        <v>0.95922724815294369</v>
      </c>
      <c r="Q1627">
        <f ca="1">EXP(-'Vasicek Examples'!$D$4*N1627+'Vasicek Examples'!$E$4)</f>
        <v>0.95345949685688935</v>
      </c>
      <c r="R1627">
        <f ca="1">MAX(Q1627-'Vasicek Examples'!$B$8,0)</f>
        <v>0</v>
      </c>
      <c r="S1627">
        <f t="shared" ca="1" si="104"/>
        <v>0</v>
      </c>
    </row>
    <row r="1628" spans="1:19" x14ac:dyDescent="0.2">
      <c r="A1628">
        <f t="shared" si="105"/>
        <v>1624</v>
      </c>
      <c r="B1628">
        <f>'Vasicek Examples'!$B$4</f>
        <v>5.2999999999999999E-2</v>
      </c>
      <c r="C1628">
        <f ca="1">B1628*EXP(-'Vasicek Examples'!$B$1/12)+(1-EXP(-'Vasicek Examples'!$B$1/12))*'Vasicek Examples'!$B$2+SQRT('Vasicek Examples'!$B$3^2/2/'Vasicek Examples'!$B$1*(1-EXP(-2*'Vasicek Examples'!$B$1/12)))*NORMSINV(RAND())</f>
        <v>5.445489421446896E-2</v>
      </c>
      <c r="D1628">
        <f ca="1">C1628*EXP(-'Vasicek Examples'!$B$1/12)+(1-EXP(-'Vasicek Examples'!$B$1/12))*'Vasicek Examples'!$B$2+SQRT('Vasicek Examples'!$B$3^2/2/'Vasicek Examples'!$B$1*(1-EXP(-2*'Vasicek Examples'!$B$1/12)))*NORMSINV(RAND())</f>
        <v>4.4458682594482844E-2</v>
      </c>
      <c r="E1628">
        <f ca="1">D1628*EXP(-'Vasicek Examples'!$B$1/12)+(1-EXP(-'Vasicek Examples'!$B$1/12))*'Vasicek Examples'!$B$2+SQRT('Vasicek Examples'!$B$3^2/2/'Vasicek Examples'!$B$1*(1-EXP(-2*'Vasicek Examples'!$B$1/12)))*NORMSINV(RAND())</f>
        <v>4.6878451477023943E-2</v>
      </c>
      <c r="F1628">
        <f ca="1">E1628*EXP(-'Vasicek Examples'!$B$1/12)+(1-EXP(-'Vasicek Examples'!$B$1/12))*'Vasicek Examples'!$B$2+SQRT('Vasicek Examples'!$B$3^2/2/'Vasicek Examples'!$B$1*(1-EXP(-2*'Vasicek Examples'!$B$1/12)))*NORMSINV(RAND())</f>
        <v>4.7299101071601207E-2</v>
      </c>
      <c r="G1628">
        <f ca="1">F1628*EXP(-'Vasicek Examples'!$B$1/12)+(1-EXP(-'Vasicek Examples'!$B$1/12))*'Vasicek Examples'!$B$2+SQRT('Vasicek Examples'!$B$3^2/2/'Vasicek Examples'!$B$1*(1-EXP(-2*'Vasicek Examples'!$B$1/12)))*NORMSINV(RAND())</f>
        <v>4.5851181340410468E-2</v>
      </c>
      <c r="H1628">
        <f ca="1">G1628*EXP(-'Vasicek Examples'!$B$1/12)+(1-EXP(-'Vasicek Examples'!$B$1/12))*'Vasicek Examples'!$B$2+SQRT('Vasicek Examples'!$B$3^2/2/'Vasicek Examples'!$B$1*(1-EXP(-2*'Vasicek Examples'!$B$1/12)))*NORMSINV(RAND())</f>
        <v>4.4372916734460338E-2</v>
      </c>
      <c r="I1628">
        <f ca="1">H1628*EXP(-'Vasicek Examples'!$B$1/12)+(1-EXP(-'Vasicek Examples'!$B$1/12))*'Vasicek Examples'!$B$2+SQRT('Vasicek Examples'!$B$3^2/2/'Vasicek Examples'!$B$1*(1-EXP(-2*'Vasicek Examples'!$B$1/12)))*NORMSINV(RAND())</f>
        <v>4.2341212544332561E-2</v>
      </c>
      <c r="J1628">
        <f ca="1">I1628*EXP(-'Vasicek Examples'!$B$1/12)+(1-EXP(-'Vasicek Examples'!$B$1/12))*'Vasicek Examples'!$B$2+SQRT('Vasicek Examples'!$B$3^2/2/'Vasicek Examples'!$B$1*(1-EXP(-2*'Vasicek Examples'!$B$1/12)))*NORMSINV(RAND())</f>
        <v>4.8039543295539486E-2</v>
      </c>
      <c r="K1628">
        <f ca="1">J1628*EXP(-'Vasicek Examples'!$B$1/12)+(1-EXP(-'Vasicek Examples'!$B$1/12))*'Vasicek Examples'!$B$2+SQRT('Vasicek Examples'!$B$3^2/2/'Vasicek Examples'!$B$1*(1-EXP(-2*'Vasicek Examples'!$B$1/12)))*NORMSINV(RAND())</f>
        <v>4.1853618545383303E-2</v>
      </c>
      <c r="L1628">
        <f ca="1">K1628*EXP(-'Vasicek Examples'!$B$1/12)+(1-EXP(-'Vasicek Examples'!$B$1/12))*'Vasicek Examples'!$B$2+SQRT('Vasicek Examples'!$B$3^2/2/'Vasicek Examples'!$B$1*(1-EXP(-2*'Vasicek Examples'!$B$1/12)))*NORMSINV(RAND())</f>
        <v>4.0116812666527515E-2</v>
      </c>
      <c r="M1628">
        <f ca="1">L1628*EXP(-'Vasicek Examples'!$B$1/12)+(1-EXP(-'Vasicek Examples'!$B$1/12))*'Vasicek Examples'!$B$2+SQRT('Vasicek Examples'!$B$3^2/2/'Vasicek Examples'!$B$1*(1-EXP(-2*'Vasicek Examples'!$B$1/12)))*NORMSINV(RAND())</f>
        <v>5.6496962324681738E-2</v>
      </c>
      <c r="N1628">
        <f ca="1">M1628*EXP(-'Vasicek Examples'!$B$1/12)+(1-EXP(-'Vasicek Examples'!$B$1/12))*'Vasicek Examples'!$B$2+SQRT('Vasicek Examples'!$B$3^2/2/'Vasicek Examples'!$B$1*(1-EXP(-2*'Vasicek Examples'!$B$1/12)))*NORMSINV(RAND())</f>
        <v>5.4867119760686929E-2</v>
      </c>
      <c r="O1628">
        <f t="shared" ca="1" si="102"/>
        <v>4.2697457465168447E-2</v>
      </c>
      <c r="P1628">
        <f t="shared" ca="1" si="103"/>
        <v>0.9582012428513127</v>
      </c>
      <c r="Q1628">
        <f ca="1">EXP(-'Vasicek Examples'!$D$4*N1628+'Vasicek Examples'!$E$4)</f>
        <v>0.95168393167835308</v>
      </c>
      <c r="R1628">
        <f ca="1">MAX(Q1628-'Vasicek Examples'!$B$8,0)</f>
        <v>0</v>
      </c>
      <c r="S1628">
        <f t="shared" ca="1" si="104"/>
        <v>0</v>
      </c>
    </row>
    <row r="1629" spans="1:19" x14ac:dyDescent="0.2">
      <c r="A1629">
        <f t="shared" si="105"/>
        <v>1625</v>
      </c>
      <c r="B1629">
        <f>'Vasicek Examples'!$B$4</f>
        <v>5.2999999999999999E-2</v>
      </c>
      <c r="C1629">
        <f ca="1">B1629*EXP(-'Vasicek Examples'!$B$1/12)+(1-EXP(-'Vasicek Examples'!$B$1/12))*'Vasicek Examples'!$B$2+SQRT('Vasicek Examples'!$B$3^2/2/'Vasicek Examples'!$B$1*(1-EXP(-2*'Vasicek Examples'!$B$1/12)))*NORMSINV(RAND())</f>
        <v>4.7827876252685246E-2</v>
      </c>
      <c r="D1629">
        <f ca="1">C1629*EXP(-'Vasicek Examples'!$B$1/12)+(1-EXP(-'Vasicek Examples'!$B$1/12))*'Vasicek Examples'!$B$2+SQRT('Vasicek Examples'!$B$3^2/2/'Vasicek Examples'!$B$1*(1-EXP(-2*'Vasicek Examples'!$B$1/12)))*NORMSINV(RAND())</f>
        <v>3.8020699857102408E-2</v>
      </c>
      <c r="E1629">
        <f ca="1">D1629*EXP(-'Vasicek Examples'!$B$1/12)+(1-EXP(-'Vasicek Examples'!$B$1/12))*'Vasicek Examples'!$B$2+SQRT('Vasicek Examples'!$B$3^2/2/'Vasicek Examples'!$B$1*(1-EXP(-2*'Vasicek Examples'!$B$1/12)))*NORMSINV(RAND())</f>
        <v>4.8624472305557866E-2</v>
      </c>
      <c r="F1629">
        <f ca="1">E1629*EXP(-'Vasicek Examples'!$B$1/12)+(1-EXP(-'Vasicek Examples'!$B$1/12))*'Vasicek Examples'!$B$2+SQRT('Vasicek Examples'!$B$3^2/2/'Vasicek Examples'!$B$1*(1-EXP(-2*'Vasicek Examples'!$B$1/12)))*NORMSINV(RAND())</f>
        <v>4.8153562495492526E-2</v>
      </c>
      <c r="G1629">
        <f ca="1">F1629*EXP(-'Vasicek Examples'!$B$1/12)+(1-EXP(-'Vasicek Examples'!$B$1/12))*'Vasicek Examples'!$B$2+SQRT('Vasicek Examples'!$B$3^2/2/'Vasicek Examples'!$B$1*(1-EXP(-2*'Vasicek Examples'!$B$1/12)))*NORMSINV(RAND())</f>
        <v>4.2902019673533798E-2</v>
      </c>
      <c r="H1629">
        <f ca="1">G1629*EXP(-'Vasicek Examples'!$B$1/12)+(1-EXP(-'Vasicek Examples'!$B$1/12))*'Vasicek Examples'!$B$2+SQRT('Vasicek Examples'!$B$3^2/2/'Vasicek Examples'!$B$1*(1-EXP(-2*'Vasicek Examples'!$B$1/12)))*NORMSINV(RAND())</f>
        <v>5.0523526185867897E-2</v>
      </c>
      <c r="I1629">
        <f ca="1">H1629*EXP(-'Vasicek Examples'!$B$1/12)+(1-EXP(-'Vasicek Examples'!$B$1/12))*'Vasicek Examples'!$B$2+SQRT('Vasicek Examples'!$B$3^2/2/'Vasicek Examples'!$B$1*(1-EXP(-2*'Vasicek Examples'!$B$1/12)))*NORMSINV(RAND())</f>
        <v>3.9479306441144793E-2</v>
      </c>
      <c r="J1629">
        <f ca="1">I1629*EXP(-'Vasicek Examples'!$B$1/12)+(1-EXP(-'Vasicek Examples'!$B$1/12))*'Vasicek Examples'!$B$2+SQRT('Vasicek Examples'!$B$3^2/2/'Vasicek Examples'!$B$1*(1-EXP(-2*'Vasicek Examples'!$B$1/12)))*NORMSINV(RAND())</f>
        <v>3.7335597171802619E-2</v>
      </c>
      <c r="K1629">
        <f ca="1">J1629*EXP(-'Vasicek Examples'!$B$1/12)+(1-EXP(-'Vasicek Examples'!$B$1/12))*'Vasicek Examples'!$B$2+SQRT('Vasicek Examples'!$B$3^2/2/'Vasicek Examples'!$B$1*(1-EXP(-2*'Vasicek Examples'!$B$1/12)))*NORMSINV(RAND())</f>
        <v>4.0249245498663877E-2</v>
      </c>
      <c r="L1629">
        <f ca="1">K1629*EXP(-'Vasicek Examples'!$B$1/12)+(1-EXP(-'Vasicek Examples'!$B$1/12))*'Vasicek Examples'!$B$2+SQRT('Vasicek Examples'!$B$3^2/2/'Vasicek Examples'!$B$1*(1-EXP(-2*'Vasicek Examples'!$B$1/12)))*NORMSINV(RAND())</f>
        <v>2.935141163182501E-2</v>
      </c>
      <c r="M1629">
        <f ca="1">L1629*EXP(-'Vasicek Examples'!$B$1/12)+(1-EXP(-'Vasicek Examples'!$B$1/12))*'Vasicek Examples'!$B$2+SQRT('Vasicek Examples'!$B$3^2/2/'Vasicek Examples'!$B$1*(1-EXP(-2*'Vasicek Examples'!$B$1/12)))*NORMSINV(RAND())</f>
        <v>1.7697895020702396E-2</v>
      </c>
      <c r="N1629">
        <f ca="1">M1629*EXP(-'Vasicek Examples'!$B$1/12)+(1-EXP(-'Vasicek Examples'!$B$1/12))*'Vasicek Examples'!$B$2+SQRT('Vasicek Examples'!$B$3^2/2/'Vasicek Examples'!$B$1*(1-EXP(-2*'Vasicek Examples'!$B$1/12)))*NORMSINV(RAND())</f>
        <v>2.7204427851460405E-2</v>
      </c>
      <c r="O1629">
        <f t="shared" ca="1" si="102"/>
        <v>3.5821157361147167E-2</v>
      </c>
      <c r="P1629">
        <f t="shared" ca="1" si="103"/>
        <v>0.9648128277265331</v>
      </c>
      <c r="Q1629">
        <f ca="1">EXP(-'Vasicek Examples'!$D$4*N1629+'Vasicek Examples'!$E$4)</f>
        <v>0.97262812744298677</v>
      </c>
      <c r="R1629">
        <f ca="1">MAX(Q1629-'Vasicek Examples'!$B$8,0)</f>
        <v>1.1932145738873579E-2</v>
      </c>
      <c r="S1629">
        <f t="shared" ca="1" si="104"/>
        <v>1.151228727116772E-2</v>
      </c>
    </row>
    <row r="1630" spans="1:19" x14ac:dyDescent="0.2">
      <c r="A1630">
        <f t="shared" si="105"/>
        <v>1626</v>
      </c>
      <c r="B1630">
        <f>'Vasicek Examples'!$B$4</f>
        <v>5.2999999999999999E-2</v>
      </c>
      <c r="C1630">
        <f ca="1">B1630*EXP(-'Vasicek Examples'!$B$1/12)+(1-EXP(-'Vasicek Examples'!$B$1/12))*'Vasicek Examples'!$B$2+SQRT('Vasicek Examples'!$B$3^2/2/'Vasicek Examples'!$B$1*(1-EXP(-2*'Vasicek Examples'!$B$1/12)))*NORMSINV(RAND())</f>
        <v>5.3525025928269222E-2</v>
      </c>
      <c r="D1630">
        <f ca="1">C1630*EXP(-'Vasicek Examples'!$B$1/12)+(1-EXP(-'Vasicek Examples'!$B$1/12))*'Vasicek Examples'!$B$2+SQRT('Vasicek Examples'!$B$3^2/2/'Vasicek Examples'!$B$1*(1-EXP(-2*'Vasicek Examples'!$B$1/12)))*NORMSINV(RAND())</f>
        <v>5.8242998462980755E-2</v>
      </c>
      <c r="E1630">
        <f ca="1">D1630*EXP(-'Vasicek Examples'!$B$1/12)+(1-EXP(-'Vasicek Examples'!$B$1/12))*'Vasicek Examples'!$B$2+SQRT('Vasicek Examples'!$B$3^2/2/'Vasicek Examples'!$B$1*(1-EXP(-2*'Vasicek Examples'!$B$1/12)))*NORMSINV(RAND())</f>
        <v>5.3240443821779004E-2</v>
      </c>
      <c r="F1630">
        <f ca="1">E1630*EXP(-'Vasicek Examples'!$B$1/12)+(1-EXP(-'Vasicek Examples'!$B$1/12))*'Vasicek Examples'!$B$2+SQRT('Vasicek Examples'!$B$3^2/2/'Vasicek Examples'!$B$1*(1-EXP(-2*'Vasicek Examples'!$B$1/12)))*NORMSINV(RAND())</f>
        <v>4.4511307321721968E-2</v>
      </c>
      <c r="G1630">
        <f ca="1">F1630*EXP(-'Vasicek Examples'!$B$1/12)+(1-EXP(-'Vasicek Examples'!$B$1/12))*'Vasicek Examples'!$B$2+SQRT('Vasicek Examples'!$B$3^2/2/'Vasicek Examples'!$B$1*(1-EXP(-2*'Vasicek Examples'!$B$1/12)))*NORMSINV(RAND())</f>
        <v>4.3690562175088196E-2</v>
      </c>
      <c r="H1630">
        <f ca="1">G1630*EXP(-'Vasicek Examples'!$B$1/12)+(1-EXP(-'Vasicek Examples'!$B$1/12))*'Vasicek Examples'!$B$2+SQRT('Vasicek Examples'!$B$3^2/2/'Vasicek Examples'!$B$1*(1-EXP(-2*'Vasicek Examples'!$B$1/12)))*NORMSINV(RAND())</f>
        <v>4.1827028117011646E-2</v>
      </c>
      <c r="I1630">
        <f ca="1">H1630*EXP(-'Vasicek Examples'!$B$1/12)+(1-EXP(-'Vasicek Examples'!$B$1/12))*'Vasicek Examples'!$B$2+SQRT('Vasicek Examples'!$B$3^2/2/'Vasicek Examples'!$B$1*(1-EXP(-2*'Vasicek Examples'!$B$1/12)))*NORMSINV(RAND())</f>
        <v>3.755309532719521E-2</v>
      </c>
      <c r="J1630">
        <f ca="1">I1630*EXP(-'Vasicek Examples'!$B$1/12)+(1-EXP(-'Vasicek Examples'!$B$1/12))*'Vasicek Examples'!$B$2+SQRT('Vasicek Examples'!$B$3^2/2/'Vasicek Examples'!$B$1*(1-EXP(-2*'Vasicek Examples'!$B$1/12)))*NORMSINV(RAND())</f>
        <v>3.6992355585953214E-2</v>
      </c>
      <c r="K1630">
        <f ca="1">J1630*EXP(-'Vasicek Examples'!$B$1/12)+(1-EXP(-'Vasicek Examples'!$B$1/12))*'Vasicek Examples'!$B$2+SQRT('Vasicek Examples'!$B$3^2/2/'Vasicek Examples'!$B$1*(1-EXP(-2*'Vasicek Examples'!$B$1/12)))*NORMSINV(RAND())</f>
        <v>3.695840533184136E-2</v>
      </c>
      <c r="L1630">
        <f ca="1">K1630*EXP(-'Vasicek Examples'!$B$1/12)+(1-EXP(-'Vasicek Examples'!$B$1/12))*'Vasicek Examples'!$B$2+SQRT('Vasicek Examples'!$B$3^2/2/'Vasicek Examples'!$B$1*(1-EXP(-2*'Vasicek Examples'!$B$1/12)))*NORMSINV(RAND())</f>
        <v>3.3167242523942556E-2</v>
      </c>
      <c r="M1630">
        <f ca="1">L1630*EXP(-'Vasicek Examples'!$B$1/12)+(1-EXP(-'Vasicek Examples'!$B$1/12))*'Vasicek Examples'!$B$2+SQRT('Vasicek Examples'!$B$3^2/2/'Vasicek Examples'!$B$1*(1-EXP(-2*'Vasicek Examples'!$B$1/12)))*NORMSINV(RAND())</f>
        <v>4.1770134868224416E-2</v>
      </c>
      <c r="N1630">
        <f ca="1">M1630*EXP(-'Vasicek Examples'!$B$1/12)+(1-EXP(-'Vasicek Examples'!$B$1/12))*'Vasicek Examples'!$B$2+SQRT('Vasicek Examples'!$B$3^2/2/'Vasicek Examples'!$B$1*(1-EXP(-2*'Vasicek Examples'!$B$1/12)))*NORMSINV(RAND())</f>
        <v>5.1319917306787866E-2</v>
      </c>
      <c r="O1630">
        <f t="shared" ca="1" si="102"/>
        <v>4.0031337096105575E-2</v>
      </c>
      <c r="P1630">
        <f t="shared" ca="1" si="103"/>
        <v>0.96075933127308044</v>
      </c>
      <c r="Q1630">
        <f ca="1">EXP(-'Vasicek Examples'!$D$4*N1630+'Vasicek Examples'!$E$4)</f>
        <v>0.95434420278896015</v>
      </c>
      <c r="R1630">
        <f ca="1">MAX(Q1630-'Vasicek Examples'!$B$8,0)</f>
        <v>0</v>
      </c>
      <c r="S1630">
        <f t="shared" ca="1" si="104"/>
        <v>0</v>
      </c>
    </row>
    <row r="1631" spans="1:19" x14ac:dyDescent="0.2">
      <c r="A1631">
        <f t="shared" si="105"/>
        <v>1627</v>
      </c>
      <c r="B1631">
        <f>'Vasicek Examples'!$B$4</f>
        <v>5.2999999999999999E-2</v>
      </c>
      <c r="C1631">
        <f ca="1">B1631*EXP(-'Vasicek Examples'!$B$1/12)+(1-EXP(-'Vasicek Examples'!$B$1/12))*'Vasicek Examples'!$B$2+SQRT('Vasicek Examples'!$B$3^2/2/'Vasicek Examples'!$B$1*(1-EXP(-2*'Vasicek Examples'!$B$1/12)))*NORMSINV(RAND())</f>
        <v>6.1508287518437496E-2</v>
      </c>
      <c r="D1631">
        <f ca="1">C1631*EXP(-'Vasicek Examples'!$B$1/12)+(1-EXP(-'Vasicek Examples'!$B$1/12))*'Vasicek Examples'!$B$2+SQRT('Vasicek Examples'!$B$3^2/2/'Vasicek Examples'!$B$1*(1-EXP(-2*'Vasicek Examples'!$B$1/12)))*NORMSINV(RAND())</f>
        <v>5.363417838167521E-2</v>
      </c>
      <c r="E1631">
        <f ca="1">D1631*EXP(-'Vasicek Examples'!$B$1/12)+(1-EXP(-'Vasicek Examples'!$B$1/12))*'Vasicek Examples'!$B$2+SQRT('Vasicek Examples'!$B$3^2/2/'Vasicek Examples'!$B$1*(1-EXP(-2*'Vasicek Examples'!$B$1/12)))*NORMSINV(RAND())</f>
        <v>5.7190482805503595E-2</v>
      </c>
      <c r="F1631">
        <f ca="1">E1631*EXP(-'Vasicek Examples'!$B$1/12)+(1-EXP(-'Vasicek Examples'!$B$1/12))*'Vasicek Examples'!$B$2+SQRT('Vasicek Examples'!$B$3^2/2/'Vasicek Examples'!$B$1*(1-EXP(-2*'Vasicek Examples'!$B$1/12)))*NORMSINV(RAND())</f>
        <v>6.2295119653645446E-2</v>
      </c>
      <c r="G1631">
        <f ca="1">F1631*EXP(-'Vasicek Examples'!$B$1/12)+(1-EXP(-'Vasicek Examples'!$B$1/12))*'Vasicek Examples'!$B$2+SQRT('Vasicek Examples'!$B$3^2/2/'Vasicek Examples'!$B$1*(1-EXP(-2*'Vasicek Examples'!$B$1/12)))*NORMSINV(RAND())</f>
        <v>7.1919830996022616E-2</v>
      </c>
      <c r="H1631">
        <f ca="1">G1631*EXP(-'Vasicek Examples'!$B$1/12)+(1-EXP(-'Vasicek Examples'!$B$1/12))*'Vasicek Examples'!$B$2+SQRT('Vasicek Examples'!$B$3^2/2/'Vasicek Examples'!$B$1*(1-EXP(-2*'Vasicek Examples'!$B$1/12)))*NORMSINV(RAND())</f>
        <v>6.6751087173261878E-2</v>
      </c>
      <c r="I1631">
        <f ca="1">H1631*EXP(-'Vasicek Examples'!$B$1/12)+(1-EXP(-'Vasicek Examples'!$B$1/12))*'Vasicek Examples'!$B$2+SQRT('Vasicek Examples'!$B$3^2/2/'Vasicek Examples'!$B$1*(1-EXP(-2*'Vasicek Examples'!$B$1/12)))*NORMSINV(RAND())</f>
        <v>5.7938876696684009E-2</v>
      </c>
      <c r="J1631">
        <f ca="1">I1631*EXP(-'Vasicek Examples'!$B$1/12)+(1-EXP(-'Vasicek Examples'!$B$1/12))*'Vasicek Examples'!$B$2+SQRT('Vasicek Examples'!$B$3^2/2/'Vasicek Examples'!$B$1*(1-EXP(-2*'Vasicek Examples'!$B$1/12)))*NORMSINV(RAND())</f>
        <v>5.7629129271450773E-2</v>
      </c>
      <c r="K1631">
        <f ca="1">J1631*EXP(-'Vasicek Examples'!$B$1/12)+(1-EXP(-'Vasicek Examples'!$B$1/12))*'Vasicek Examples'!$B$2+SQRT('Vasicek Examples'!$B$3^2/2/'Vasicek Examples'!$B$1*(1-EXP(-2*'Vasicek Examples'!$B$1/12)))*NORMSINV(RAND())</f>
        <v>5.9607257783311302E-2</v>
      </c>
      <c r="L1631">
        <f ca="1">K1631*EXP(-'Vasicek Examples'!$B$1/12)+(1-EXP(-'Vasicek Examples'!$B$1/12))*'Vasicek Examples'!$B$2+SQRT('Vasicek Examples'!$B$3^2/2/'Vasicek Examples'!$B$1*(1-EXP(-2*'Vasicek Examples'!$B$1/12)))*NORMSINV(RAND())</f>
        <v>5.3380280422300613E-2</v>
      </c>
      <c r="M1631">
        <f ca="1">L1631*EXP(-'Vasicek Examples'!$B$1/12)+(1-EXP(-'Vasicek Examples'!$B$1/12))*'Vasicek Examples'!$B$2+SQRT('Vasicek Examples'!$B$3^2/2/'Vasicek Examples'!$B$1*(1-EXP(-2*'Vasicek Examples'!$B$1/12)))*NORMSINV(RAND())</f>
        <v>4.5249674122463765E-2</v>
      </c>
      <c r="N1631">
        <f ca="1">M1631*EXP(-'Vasicek Examples'!$B$1/12)+(1-EXP(-'Vasicek Examples'!$B$1/12))*'Vasicek Examples'!$B$2+SQRT('Vasicek Examples'!$B$3^2/2/'Vasicek Examples'!$B$1*(1-EXP(-2*'Vasicek Examples'!$B$1/12)))*NORMSINV(RAND())</f>
        <v>4.7872717685274187E-2</v>
      </c>
      <c r="O1631">
        <f t="shared" ca="1" si="102"/>
        <v>5.3357201659014579E-2</v>
      </c>
      <c r="P1631">
        <f t="shared" ca="1" si="103"/>
        <v>0.94804131006459735</v>
      </c>
      <c r="Q1631">
        <f ca="1">EXP(-'Vasicek Examples'!$D$4*N1631+'Vasicek Examples'!$E$4)</f>
        <v>0.95693660009776849</v>
      </c>
      <c r="R1631">
        <f ca="1">MAX(Q1631-'Vasicek Examples'!$B$8,0)</f>
        <v>0</v>
      </c>
      <c r="S1631">
        <f t="shared" ca="1" si="104"/>
        <v>0</v>
      </c>
    </row>
    <row r="1632" spans="1:19" x14ac:dyDescent="0.2">
      <c r="A1632">
        <f t="shared" si="105"/>
        <v>1628</v>
      </c>
      <c r="B1632">
        <f>'Vasicek Examples'!$B$4</f>
        <v>5.2999999999999999E-2</v>
      </c>
      <c r="C1632">
        <f ca="1">B1632*EXP(-'Vasicek Examples'!$B$1/12)+(1-EXP(-'Vasicek Examples'!$B$1/12))*'Vasicek Examples'!$B$2+SQRT('Vasicek Examples'!$B$3^2/2/'Vasicek Examples'!$B$1*(1-EXP(-2*'Vasicek Examples'!$B$1/12)))*NORMSINV(RAND())</f>
        <v>5.1474853022231891E-2</v>
      </c>
      <c r="D1632">
        <f ca="1">C1632*EXP(-'Vasicek Examples'!$B$1/12)+(1-EXP(-'Vasicek Examples'!$B$1/12))*'Vasicek Examples'!$B$2+SQRT('Vasicek Examples'!$B$3^2/2/'Vasicek Examples'!$B$1*(1-EXP(-2*'Vasicek Examples'!$B$1/12)))*NORMSINV(RAND())</f>
        <v>5.4395359129358251E-2</v>
      </c>
      <c r="E1632">
        <f ca="1">D1632*EXP(-'Vasicek Examples'!$B$1/12)+(1-EXP(-'Vasicek Examples'!$B$1/12))*'Vasicek Examples'!$B$2+SQRT('Vasicek Examples'!$B$3^2/2/'Vasicek Examples'!$B$1*(1-EXP(-2*'Vasicek Examples'!$B$1/12)))*NORMSINV(RAND())</f>
        <v>4.9801170144766566E-2</v>
      </c>
      <c r="F1632">
        <f ca="1">E1632*EXP(-'Vasicek Examples'!$B$1/12)+(1-EXP(-'Vasicek Examples'!$B$1/12))*'Vasicek Examples'!$B$2+SQRT('Vasicek Examples'!$B$3^2/2/'Vasicek Examples'!$B$1*(1-EXP(-2*'Vasicek Examples'!$B$1/12)))*NORMSINV(RAND())</f>
        <v>5.124697733682982E-2</v>
      </c>
      <c r="G1632">
        <f ca="1">F1632*EXP(-'Vasicek Examples'!$B$1/12)+(1-EXP(-'Vasicek Examples'!$B$1/12))*'Vasicek Examples'!$B$2+SQRT('Vasicek Examples'!$B$3^2/2/'Vasicek Examples'!$B$1*(1-EXP(-2*'Vasicek Examples'!$B$1/12)))*NORMSINV(RAND())</f>
        <v>4.4466025968244401E-2</v>
      </c>
      <c r="H1632">
        <f ca="1">G1632*EXP(-'Vasicek Examples'!$B$1/12)+(1-EXP(-'Vasicek Examples'!$B$1/12))*'Vasicek Examples'!$B$2+SQRT('Vasicek Examples'!$B$3^2/2/'Vasicek Examples'!$B$1*(1-EXP(-2*'Vasicek Examples'!$B$1/12)))*NORMSINV(RAND())</f>
        <v>4.5243697056854437E-2</v>
      </c>
      <c r="I1632">
        <f ca="1">H1632*EXP(-'Vasicek Examples'!$B$1/12)+(1-EXP(-'Vasicek Examples'!$B$1/12))*'Vasicek Examples'!$B$2+SQRT('Vasicek Examples'!$B$3^2/2/'Vasicek Examples'!$B$1*(1-EXP(-2*'Vasicek Examples'!$B$1/12)))*NORMSINV(RAND())</f>
        <v>4.8629921592280981E-2</v>
      </c>
      <c r="J1632">
        <f ca="1">I1632*EXP(-'Vasicek Examples'!$B$1/12)+(1-EXP(-'Vasicek Examples'!$B$1/12))*'Vasicek Examples'!$B$2+SQRT('Vasicek Examples'!$B$3^2/2/'Vasicek Examples'!$B$1*(1-EXP(-2*'Vasicek Examples'!$B$1/12)))*NORMSINV(RAND())</f>
        <v>5.2523945376898251E-2</v>
      </c>
      <c r="K1632">
        <f ca="1">J1632*EXP(-'Vasicek Examples'!$B$1/12)+(1-EXP(-'Vasicek Examples'!$B$1/12))*'Vasicek Examples'!$B$2+SQRT('Vasicek Examples'!$B$3^2/2/'Vasicek Examples'!$B$1*(1-EXP(-2*'Vasicek Examples'!$B$1/12)))*NORMSINV(RAND())</f>
        <v>5.3273132694958147E-2</v>
      </c>
      <c r="L1632">
        <f ca="1">K1632*EXP(-'Vasicek Examples'!$B$1/12)+(1-EXP(-'Vasicek Examples'!$B$1/12))*'Vasicek Examples'!$B$2+SQRT('Vasicek Examples'!$B$3^2/2/'Vasicek Examples'!$B$1*(1-EXP(-2*'Vasicek Examples'!$B$1/12)))*NORMSINV(RAND())</f>
        <v>5.1984204507769131E-2</v>
      </c>
      <c r="M1632">
        <f ca="1">L1632*EXP(-'Vasicek Examples'!$B$1/12)+(1-EXP(-'Vasicek Examples'!$B$1/12))*'Vasicek Examples'!$B$2+SQRT('Vasicek Examples'!$B$3^2/2/'Vasicek Examples'!$B$1*(1-EXP(-2*'Vasicek Examples'!$B$1/12)))*NORMSINV(RAND())</f>
        <v>4.8809860722303242E-2</v>
      </c>
      <c r="N1632">
        <f ca="1">M1632*EXP(-'Vasicek Examples'!$B$1/12)+(1-EXP(-'Vasicek Examples'!$B$1/12))*'Vasicek Examples'!$B$2+SQRT('Vasicek Examples'!$B$3^2/2/'Vasicek Examples'!$B$1*(1-EXP(-2*'Vasicek Examples'!$B$1/12)))*NORMSINV(RAND())</f>
        <v>4.579394684879793E-2</v>
      </c>
      <c r="O1632">
        <f t="shared" ca="1" si="102"/>
        <v>4.575072453881484E-2</v>
      </c>
      <c r="P1632">
        <f t="shared" ca="1" si="103"/>
        <v>0.95528006039107738</v>
      </c>
      <c r="Q1632">
        <f ca="1">EXP(-'Vasicek Examples'!$D$4*N1632+'Vasicek Examples'!$E$4)</f>
        <v>0.95850330046654963</v>
      </c>
      <c r="R1632">
        <f ca="1">MAX(Q1632-'Vasicek Examples'!$B$8,0)</f>
        <v>0</v>
      </c>
      <c r="S1632">
        <f t="shared" ca="1" si="104"/>
        <v>0</v>
      </c>
    </row>
    <row r="1633" spans="1:19" x14ac:dyDescent="0.2">
      <c r="A1633">
        <f t="shared" si="105"/>
        <v>1629</v>
      </c>
      <c r="B1633">
        <f>'Vasicek Examples'!$B$4</f>
        <v>5.2999999999999999E-2</v>
      </c>
      <c r="C1633">
        <f ca="1">B1633*EXP(-'Vasicek Examples'!$B$1/12)+(1-EXP(-'Vasicek Examples'!$B$1/12))*'Vasicek Examples'!$B$2+SQRT('Vasicek Examples'!$B$3^2/2/'Vasicek Examples'!$B$1*(1-EXP(-2*'Vasicek Examples'!$B$1/12)))*NORMSINV(RAND())</f>
        <v>5.5785979609131162E-2</v>
      </c>
      <c r="D1633">
        <f ca="1">C1633*EXP(-'Vasicek Examples'!$B$1/12)+(1-EXP(-'Vasicek Examples'!$B$1/12))*'Vasicek Examples'!$B$2+SQRT('Vasicek Examples'!$B$3^2/2/'Vasicek Examples'!$B$1*(1-EXP(-2*'Vasicek Examples'!$B$1/12)))*NORMSINV(RAND())</f>
        <v>4.6865448904048153E-2</v>
      </c>
      <c r="E1633">
        <f ca="1">D1633*EXP(-'Vasicek Examples'!$B$1/12)+(1-EXP(-'Vasicek Examples'!$B$1/12))*'Vasicek Examples'!$B$2+SQRT('Vasicek Examples'!$B$3^2/2/'Vasicek Examples'!$B$1*(1-EXP(-2*'Vasicek Examples'!$B$1/12)))*NORMSINV(RAND())</f>
        <v>5.5890405093744835E-2</v>
      </c>
      <c r="F1633">
        <f ca="1">E1633*EXP(-'Vasicek Examples'!$B$1/12)+(1-EXP(-'Vasicek Examples'!$B$1/12))*'Vasicek Examples'!$B$2+SQRT('Vasicek Examples'!$B$3^2/2/'Vasicek Examples'!$B$1*(1-EXP(-2*'Vasicek Examples'!$B$1/12)))*NORMSINV(RAND())</f>
        <v>5.7210526029487355E-2</v>
      </c>
      <c r="G1633">
        <f ca="1">F1633*EXP(-'Vasicek Examples'!$B$1/12)+(1-EXP(-'Vasicek Examples'!$B$1/12))*'Vasicek Examples'!$B$2+SQRT('Vasicek Examples'!$B$3^2/2/'Vasicek Examples'!$B$1*(1-EXP(-2*'Vasicek Examples'!$B$1/12)))*NORMSINV(RAND())</f>
        <v>4.5447897676054658E-2</v>
      </c>
      <c r="H1633">
        <f ca="1">G1633*EXP(-'Vasicek Examples'!$B$1/12)+(1-EXP(-'Vasicek Examples'!$B$1/12))*'Vasicek Examples'!$B$2+SQRT('Vasicek Examples'!$B$3^2/2/'Vasicek Examples'!$B$1*(1-EXP(-2*'Vasicek Examples'!$B$1/12)))*NORMSINV(RAND())</f>
        <v>4.9451398949396867E-2</v>
      </c>
      <c r="I1633">
        <f ca="1">H1633*EXP(-'Vasicek Examples'!$B$1/12)+(1-EXP(-'Vasicek Examples'!$B$1/12))*'Vasicek Examples'!$B$2+SQRT('Vasicek Examples'!$B$3^2/2/'Vasicek Examples'!$B$1*(1-EXP(-2*'Vasicek Examples'!$B$1/12)))*NORMSINV(RAND())</f>
        <v>5.4479317603307542E-2</v>
      </c>
      <c r="J1633">
        <f ca="1">I1633*EXP(-'Vasicek Examples'!$B$1/12)+(1-EXP(-'Vasicek Examples'!$B$1/12))*'Vasicek Examples'!$B$2+SQRT('Vasicek Examples'!$B$3^2/2/'Vasicek Examples'!$B$1*(1-EXP(-2*'Vasicek Examples'!$B$1/12)))*NORMSINV(RAND())</f>
        <v>6.1061645103641669E-2</v>
      </c>
      <c r="K1633">
        <f ca="1">J1633*EXP(-'Vasicek Examples'!$B$1/12)+(1-EXP(-'Vasicek Examples'!$B$1/12))*'Vasicek Examples'!$B$2+SQRT('Vasicek Examples'!$B$3^2/2/'Vasicek Examples'!$B$1*(1-EXP(-2*'Vasicek Examples'!$B$1/12)))*NORMSINV(RAND())</f>
        <v>5.0317760027396748E-2</v>
      </c>
      <c r="L1633">
        <f ca="1">K1633*EXP(-'Vasicek Examples'!$B$1/12)+(1-EXP(-'Vasicek Examples'!$B$1/12))*'Vasicek Examples'!$B$2+SQRT('Vasicek Examples'!$B$3^2/2/'Vasicek Examples'!$B$1*(1-EXP(-2*'Vasicek Examples'!$B$1/12)))*NORMSINV(RAND())</f>
        <v>5.3665782644996121E-2</v>
      </c>
      <c r="M1633">
        <f ca="1">L1633*EXP(-'Vasicek Examples'!$B$1/12)+(1-EXP(-'Vasicek Examples'!$B$1/12))*'Vasicek Examples'!$B$2+SQRT('Vasicek Examples'!$B$3^2/2/'Vasicek Examples'!$B$1*(1-EXP(-2*'Vasicek Examples'!$B$1/12)))*NORMSINV(RAND())</f>
        <v>4.7973406289585276E-2</v>
      </c>
      <c r="N1633">
        <f ca="1">M1633*EXP(-'Vasicek Examples'!$B$1/12)+(1-EXP(-'Vasicek Examples'!$B$1/12))*'Vasicek Examples'!$B$2+SQRT('Vasicek Examples'!$B$3^2/2/'Vasicek Examples'!$B$1*(1-EXP(-2*'Vasicek Examples'!$B$1/12)))*NORMSINV(RAND())</f>
        <v>4.747660974444104E-2</v>
      </c>
      <c r="O1633">
        <f t="shared" ca="1" si="102"/>
        <v>4.7832906916537105E-2</v>
      </c>
      <c r="P1633">
        <f t="shared" ca="1" si="103"/>
        <v>0.95329306244747591</v>
      </c>
      <c r="Q1633">
        <f ca="1">EXP(-'Vasicek Examples'!$D$4*N1633+'Vasicek Examples'!$E$4)</f>
        <v>0.95723493584624608</v>
      </c>
      <c r="R1633">
        <f ca="1">MAX(Q1633-'Vasicek Examples'!$B$8,0)</f>
        <v>0</v>
      </c>
      <c r="S1633">
        <f t="shared" ca="1" si="104"/>
        <v>0</v>
      </c>
    </row>
    <row r="1634" spans="1:19" x14ac:dyDescent="0.2">
      <c r="A1634">
        <f t="shared" si="105"/>
        <v>1630</v>
      </c>
      <c r="B1634">
        <f>'Vasicek Examples'!$B$4</f>
        <v>5.2999999999999999E-2</v>
      </c>
      <c r="C1634">
        <f ca="1">B1634*EXP(-'Vasicek Examples'!$B$1/12)+(1-EXP(-'Vasicek Examples'!$B$1/12))*'Vasicek Examples'!$B$2+SQRT('Vasicek Examples'!$B$3^2/2/'Vasicek Examples'!$B$1*(1-EXP(-2*'Vasicek Examples'!$B$1/12)))*NORMSINV(RAND())</f>
        <v>4.8638245657595572E-2</v>
      </c>
      <c r="D1634">
        <f ca="1">C1634*EXP(-'Vasicek Examples'!$B$1/12)+(1-EXP(-'Vasicek Examples'!$B$1/12))*'Vasicek Examples'!$B$2+SQRT('Vasicek Examples'!$B$3^2/2/'Vasicek Examples'!$B$1*(1-EXP(-2*'Vasicek Examples'!$B$1/12)))*NORMSINV(RAND())</f>
        <v>4.9500938840320037E-2</v>
      </c>
      <c r="E1634">
        <f ca="1">D1634*EXP(-'Vasicek Examples'!$B$1/12)+(1-EXP(-'Vasicek Examples'!$B$1/12))*'Vasicek Examples'!$B$2+SQRT('Vasicek Examples'!$B$3^2/2/'Vasicek Examples'!$B$1*(1-EXP(-2*'Vasicek Examples'!$B$1/12)))*NORMSINV(RAND())</f>
        <v>4.5743366506397001E-2</v>
      </c>
      <c r="F1634">
        <f ca="1">E1634*EXP(-'Vasicek Examples'!$B$1/12)+(1-EXP(-'Vasicek Examples'!$B$1/12))*'Vasicek Examples'!$B$2+SQRT('Vasicek Examples'!$B$3^2/2/'Vasicek Examples'!$B$1*(1-EXP(-2*'Vasicek Examples'!$B$1/12)))*NORMSINV(RAND())</f>
        <v>3.7378266447586295E-2</v>
      </c>
      <c r="G1634">
        <f ca="1">F1634*EXP(-'Vasicek Examples'!$B$1/12)+(1-EXP(-'Vasicek Examples'!$B$1/12))*'Vasicek Examples'!$B$2+SQRT('Vasicek Examples'!$B$3^2/2/'Vasicek Examples'!$B$1*(1-EXP(-2*'Vasicek Examples'!$B$1/12)))*NORMSINV(RAND())</f>
        <v>3.9569371239875271E-2</v>
      </c>
      <c r="H1634">
        <f ca="1">G1634*EXP(-'Vasicek Examples'!$B$1/12)+(1-EXP(-'Vasicek Examples'!$B$1/12))*'Vasicek Examples'!$B$2+SQRT('Vasicek Examples'!$B$3^2/2/'Vasicek Examples'!$B$1*(1-EXP(-2*'Vasicek Examples'!$B$1/12)))*NORMSINV(RAND())</f>
        <v>3.1344731721701796E-2</v>
      </c>
      <c r="I1634">
        <f ca="1">H1634*EXP(-'Vasicek Examples'!$B$1/12)+(1-EXP(-'Vasicek Examples'!$B$1/12))*'Vasicek Examples'!$B$2+SQRT('Vasicek Examples'!$B$3^2/2/'Vasicek Examples'!$B$1*(1-EXP(-2*'Vasicek Examples'!$B$1/12)))*NORMSINV(RAND())</f>
        <v>3.3755337115207736E-2</v>
      </c>
      <c r="J1634">
        <f ca="1">I1634*EXP(-'Vasicek Examples'!$B$1/12)+(1-EXP(-'Vasicek Examples'!$B$1/12))*'Vasicek Examples'!$B$2+SQRT('Vasicek Examples'!$B$3^2/2/'Vasicek Examples'!$B$1*(1-EXP(-2*'Vasicek Examples'!$B$1/12)))*NORMSINV(RAND())</f>
        <v>3.842326017335445E-2</v>
      </c>
      <c r="K1634">
        <f ca="1">J1634*EXP(-'Vasicek Examples'!$B$1/12)+(1-EXP(-'Vasicek Examples'!$B$1/12))*'Vasicek Examples'!$B$2+SQRT('Vasicek Examples'!$B$3^2/2/'Vasicek Examples'!$B$1*(1-EXP(-2*'Vasicek Examples'!$B$1/12)))*NORMSINV(RAND())</f>
        <v>4.6378452960556427E-2</v>
      </c>
      <c r="L1634">
        <f ca="1">K1634*EXP(-'Vasicek Examples'!$B$1/12)+(1-EXP(-'Vasicek Examples'!$B$1/12))*'Vasicek Examples'!$B$2+SQRT('Vasicek Examples'!$B$3^2/2/'Vasicek Examples'!$B$1*(1-EXP(-2*'Vasicek Examples'!$B$1/12)))*NORMSINV(RAND())</f>
        <v>4.1700523616670801E-2</v>
      </c>
      <c r="M1634">
        <f ca="1">L1634*EXP(-'Vasicek Examples'!$B$1/12)+(1-EXP(-'Vasicek Examples'!$B$1/12))*'Vasicek Examples'!$B$2+SQRT('Vasicek Examples'!$B$3^2/2/'Vasicek Examples'!$B$1*(1-EXP(-2*'Vasicek Examples'!$B$1/12)))*NORMSINV(RAND())</f>
        <v>4.1038856579101148E-2</v>
      </c>
      <c r="N1634">
        <f ca="1">M1634*EXP(-'Vasicek Examples'!$B$1/12)+(1-EXP(-'Vasicek Examples'!$B$1/12))*'Vasicek Examples'!$B$2+SQRT('Vasicek Examples'!$B$3^2/2/'Vasicek Examples'!$B$1*(1-EXP(-2*'Vasicek Examples'!$B$1/12)))*NORMSINV(RAND())</f>
        <v>3.6497362793332377E-2</v>
      </c>
      <c r="O1634">
        <f t="shared" ca="1" si="102"/>
        <v>3.728340911885291E-2</v>
      </c>
      <c r="P1634">
        <f t="shared" ca="1" si="103"/>
        <v>0.9634030594426034</v>
      </c>
      <c r="Q1634">
        <f ca="1">EXP(-'Vasicek Examples'!$D$4*N1634+'Vasicek Examples'!$E$4)</f>
        <v>0.96554127172790338</v>
      </c>
      <c r="R1634">
        <f ca="1">MAX(Q1634-'Vasicek Examples'!$B$8,0)</f>
        <v>4.8452900237901941E-3</v>
      </c>
      <c r="S1634">
        <f t="shared" ca="1" si="104"/>
        <v>4.6679672328061974E-3</v>
      </c>
    </row>
    <row r="1635" spans="1:19" x14ac:dyDescent="0.2">
      <c r="A1635">
        <f t="shared" si="105"/>
        <v>1631</v>
      </c>
      <c r="B1635">
        <f>'Vasicek Examples'!$B$4</f>
        <v>5.2999999999999999E-2</v>
      </c>
      <c r="C1635">
        <f ca="1">B1635*EXP(-'Vasicek Examples'!$B$1/12)+(1-EXP(-'Vasicek Examples'!$B$1/12))*'Vasicek Examples'!$B$2+SQRT('Vasicek Examples'!$B$3^2/2/'Vasicek Examples'!$B$1*(1-EXP(-2*'Vasicek Examples'!$B$1/12)))*NORMSINV(RAND())</f>
        <v>5.0400334256519394E-2</v>
      </c>
      <c r="D1635">
        <f ca="1">C1635*EXP(-'Vasicek Examples'!$B$1/12)+(1-EXP(-'Vasicek Examples'!$B$1/12))*'Vasicek Examples'!$B$2+SQRT('Vasicek Examples'!$B$3^2/2/'Vasicek Examples'!$B$1*(1-EXP(-2*'Vasicek Examples'!$B$1/12)))*NORMSINV(RAND())</f>
        <v>5.2089537157879041E-2</v>
      </c>
      <c r="E1635">
        <f ca="1">D1635*EXP(-'Vasicek Examples'!$B$1/12)+(1-EXP(-'Vasicek Examples'!$B$1/12))*'Vasicek Examples'!$B$2+SQRT('Vasicek Examples'!$B$3^2/2/'Vasicek Examples'!$B$1*(1-EXP(-2*'Vasicek Examples'!$B$1/12)))*NORMSINV(RAND())</f>
        <v>5.1077256663216754E-2</v>
      </c>
      <c r="F1635">
        <f ca="1">E1635*EXP(-'Vasicek Examples'!$B$1/12)+(1-EXP(-'Vasicek Examples'!$B$1/12))*'Vasicek Examples'!$B$2+SQRT('Vasicek Examples'!$B$3^2/2/'Vasicek Examples'!$B$1*(1-EXP(-2*'Vasicek Examples'!$B$1/12)))*NORMSINV(RAND())</f>
        <v>5.2177099169460055E-2</v>
      </c>
      <c r="G1635">
        <f ca="1">F1635*EXP(-'Vasicek Examples'!$B$1/12)+(1-EXP(-'Vasicek Examples'!$B$1/12))*'Vasicek Examples'!$B$2+SQRT('Vasicek Examples'!$B$3^2/2/'Vasicek Examples'!$B$1*(1-EXP(-2*'Vasicek Examples'!$B$1/12)))*NORMSINV(RAND())</f>
        <v>4.9017224962728076E-2</v>
      </c>
      <c r="H1635">
        <f ca="1">G1635*EXP(-'Vasicek Examples'!$B$1/12)+(1-EXP(-'Vasicek Examples'!$B$1/12))*'Vasicek Examples'!$B$2+SQRT('Vasicek Examples'!$B$3^2/2/'Vasicek Examples'!$B$1*(1-EXP(-2*'Vasicek Examples'!$B$1/12)))*NORMSINV(RAND())</f>
        <v>5.4845837158366099E-2</v>
      </c>
      <c r="I1635">
        <f ca="1">H1635*EXP(-'Vasicek Examples'!$B$1/12)+(1-EXP(-'Vasicek Examples'!$B$1/12))*'Vasicek Examples'!$B$2+SQRT('Vasicek Examples'!$B$3^2/2/'Vasicek Examples'!$B$1*(1-EXP(-2*'Vasicek Examples'!$B$1/12)))*NORMSINV(RAND())</f>
        <v>6.2086475078126813E-2</v>
      </c>
      <c r="J1635">
        <f ca="1">I1635*EXP(-'Vasicek Examples'!$B$1/12)+(1-EXP(-'Vasicek Examples'!$B$1/12))*'Vasicek Examples'!$B$2+SQRT('Vasicek Examples'!$B$3^2/2/'Vasicek Examples'!$B$1*(1-EXP(-2*'Vasicek Examples'!$B$1/12)))*NORMSINV(RAND())</f>
        <v>5.6714065888337779E-2</v>
      </c>
      <c r="K1635">
        <f ca="1">J1635*EXP(-'Vasicek Examples'!$B$1/12)+(1-EXP(-'Vasicek Examples'!$B$1/12))*'Vasicek Examples'!$B$2+SQRT('Vasicek Examples'!$B$3^2/2/'Vasicek Examples'!$B$1*(1-EXP(-2*'Vasicek Examples'!$B$1/12)))*NORMSINV(RAND())</f>
        <v>6.475447170512022E-2</v>
      </c>
      <c r="L1635">
        <f ca="1">K1635*EXP(-'Vasicek Examples'!$B$1/12)+(1-EXP(-'Vasicek Examples'!$B$1/12))*'Vasicek Examples'!$B$2+SQRT('Vasicek Examples'!$B$3^2/2/'Vasicek Examples'!$B$1*(1-EXP(-2*'Vasicek Examples'!$B$1/12)))*NORMSINV(RAND())</f>
        <v>5.5526456306334827E-2</v>
      </c>
      <c r="M1635">
        <f ca="1">L1635*EXP(-'Vasicek Examples'!$B$1/12)+(1-EXP(-'Vasicek Examples'!$B$1/12))*'Vasicek Examples'!$B$2+SQRT('Vasicek Examples'!$B$3^2/2/'Vasicek Examples'!$B$1*(1-EXP(-2*'Vasicek Examples'!$B$1/12)))*NORMSINV(RAND())</f>
        <v>6.2020230285458715E-2</v>
      </c>
      <c r="N1635">
        <f ca="1">M1635*EXP(-'Vasicek Examples'!$B$1/12)+(1-EXP(-'Vasicek Examples'!$B$1/12))*'Vasicek Examples'!$B$2+SQRT('Vasicek Examples'!$B$3^2/2/'Vasicek Examples'!$B$1*(1-EXP(-2*'Vasicek Examples'!$B$1/12)))*NORMSINV(RAND())</f>
        <v>5.4573543564606808E-2</v>
      </c>
      <c r="O1635">
        <f t="shared" ca="1" si="102"/>
        <v>5.1066299440465958E-2</v>
      </c>
      <c r="P1635">
        <f t="shared" ca="1" si="103"/>
        <v>0.95021566967676774</v>
      </c>
      <c r="Q1635">
        <f ca="1">EXP(-'Vasicek Examples'!$D$4*N1635+'Vasicek Examples'!$E$4)</f>
        <v>0.95190382125148421</v>
      </c>
      <c r="R1635">
        <f ca="1">MAX(Q1635-'Vasicek Examples'!$B$8,0)</f>
        <v>0</v>
      </c>
      <c r="S1635">
        <f t="shared" ca="1" si="104"/>
        <v>0</v>
      </c>
    </row>
    <row r="1636" spans="1:19" x14ac:dyDescent="0.2">
      <c r="A1636">
        <f t="shared" si="105"/>
        <v>1632</v>
      </c>
      <c r="B1636">
        <f>'Vasicek Examples'!$B$4</f>
        <v>5.2999999999999999E-2</v>
      </c>
      <c r="C1636">
        <f ca="1">B1636*EXP(-'Vasicek Examples'!$B$1/12)+(1-EXP(-'Vasicek Examples'!$B$1/12))*'Vasicek Examples'!$B$2+SQRT('Vasicek Examples'!$B$3^2/2/'Vasicek Examples'!$B$1*(1-EXP(-2*'Vasicek Examples'!$B$1/12)))*NORMSINV(RAND())</f>
        <v>4.4504333295543902E-2</v>
      </c>
      <c r="D1636">
        <f ca="1">C1636*EXP(-'Vasicek Examples'!$B$1/12)+(1-EXP(-'Vasicek Examples'!$B$1/12))*'Vasicek Examples'!$B$2+SQRT('Vasicek Examples'!$B$3^2/2/'Vasicek Examples'!$B$1*(1-EXP(-2*'Vasicek Examples'!$B$1/12)))*NORMSINV(RAND())</f>
        <v>4.2777771074008653E-2</v>
      </c>
      <c r="E1636">
        <f ca="1">D1636*EXP(-'Vasicek Examples'!$B$1/12)+(1-EXP(-'Vasicek Examples'!$B$1/12))*'Vasicek Examples'!$B$2+SQRT('Vasicek Examples'!$B$3^2/2/'Vasicek Examples'!$B$1*(1-EXP(-2*'Vasicek Examples'!$B$1/12)))*NORMSINV(RAND())</f>
        <v>3.8892185697290305E-2</v>
      </c>
      <c r="F1636">
        <f ca="1">E1636*EXP(-'Vasicek Examples'!$B$1/12)+(1-EXP(-'Vasicek Examples'!$B$1/12))*'Vasicek Examples'!$B$2+SQRT('Vasicek Examples'!$B$3^2/2/'Vasicek Examples'!$B$1*(1-EXP(-2*'Vasicek Examples'!$B$1/12)))*NORMSINV(RAND())</f>
        <v>3.9696656224134624E-2</v>
      </c>
      <c r="G1636">
        <f ca="1">F1636*EXP(-'Vasicek Examples'!$B$1/12)+(1-EXP(-'Vasicek Examples'!$B$1/12))*'Vasicek Examples'!$B$2+SQRT('Vasicek Examples'!$B$3^2/2/'Vasicek Examples'!$B$1*(1-EXP(-2*'Vasicek Examples'!$B$1/12)))*NORMSINV(RAND())</f>
        <v>3.8310592500303844E-2</v>
      </c>
      <c r="H1636">
        <f ca="1">G1636*EXP(-'Vasicek Examples'!$B$1/12)+(1-EXP(-'Vasicek Examples'!$B$1/12))*'Vasicek Examples'!$B$2+SQRT('Vasicek Examples'!$B$3^2/2/'Vasicek Examples'!$B$1*(1-EXP(-2*'Vasicek Examples'!$B$1/12)))*NORMSINV(RAND())</f>
        <v>3.2187377236467023E-2</v>
      </c>
      <c r="I1636">
        <f ca="1">H1636*EXP(-'Vasicek Examples'!$B$1/12)+(1-EXP(-'Vasicek Examples'!$B$1/12))*'Vasicek Examples'!$B$2+SQRT('Vasicek Examples'!$B$3^2/2/'Vasicek Examples'!$B$1*(1-EXP(-2*'Vasicek Examples'!$B$1/12)))*NORMSINV(RAND())</f>
        <v>3.1254579937050657E-2</v>
      </c>
      <c r="J1636">
        <f ca="1">I1636*EXP(-'Vasicek Examples'!$B$1/12)+(1-EXP(-'Vasicek Examples'!$B$1/12))*'Vasicek Examples'!$B$2+SQRT('Vasicek Examples'!$B$3^2/2/'Vasicek Examples'!$B$1*(1-EXP(-2*'Vasicek Examples'!$B$1/12)))*NORMSINV(RAND())</f>
        <v>3.0507963679953478E-2</v>
      </c>
      <c r="K1636">
        <f ca="1">J1636*EXP(-'Vasicek Examples'!$B$1/12)+(1-EXP(-'Vasicek Examples'!$B$1/12))*'Vasicek Examples'!$B$2+SQRT('Vasicek Examples'!$B$3^2/2/'Vasicek Examples'!$B$1*(1-EXP(-2*'Vasicek Examples'!$B$1/12)))*NORMSINV(RAND())</f>
        <v>4.7657910845494561E-2</v>
      </c>
      <c r="L1636">
        <f ca="1">K1636*EXP(-'Vasicek Examples'!$B$1/12)+(1-EXP(-'Vasicek Examples'!$B$1/12))*'Vasicek Examples'!$B$2+SQRT('Vasicek Examples'!$B$3^2/2/'Vasicek Examples'!$B$1*(1-EXP(-2*'Vasicek Examples'!$B$1/12)))*NORMSINV(RAND())</f>
        <v>4.8389347963229738E-2</v>
      </c>
      <c r="M1636">
        <f ca="1">L1636*EXP(-'Vasicek Examples'!$B$1/12)+(1-EXP(-'Vasicek Examples'!$B$1/12))*'Vasicek Examples'!$B$2+SQRT('Vasicek Examples'!$B$3^2/2/'Vasicek Examples'!$B$1*(1-EXP(-2*'Vasicek Examples'!$B$1/12)))*NORMSINV(RAND())</f>
        <v>4.6772605660721132E-2</v>
      </c>
      <c r="N1636">
        <f ca="1">M1636*EXP(-'Vasicek Examples'!$B$1/12)+(1-EXP(-'Vasicek Examples'!$B$1/12))*'Vasicek Examples'!$B$2+SQRT('Vasicek Examples'!$B$3^2/2/'Vasicek Examples'!$B$1*(1-EXP(-2*'Vasicek Examples'!$B$1/12)))*NORMSINV(RAND())</f>
        <v>4.0605782988345399E-2</v>
      </c>
      <c r="O1636">
        <f t="shared" ca="1" si="102"/>
        <v>3.6583504080049886E-2</v>
      </c>
      <c r="P1636">
        <f t="shared" ca="1" si="103"/>
        <v>0.96407758612308103</v>
      </c>
      <c r="Q1636">
        <f ca="1">EXP(-'Vasicek Examples'!$D$4*N1636+'Vasicek Examples'!$E$4)</f>
        <v>0.96242464546294038</v>
      </c>
      <c r="R1636">
        <f ca="1">MAX(Q1636-'Vasicek Examples'!$B$8,0)</f>
        <v>1.7286637588271869E-3</v>
      </c>
      <c r="S1636">
        <f t="shared" ca="1" si="104"/>
        <v>1.6665659838285662E-3</v>
      </c>
    </row>
    <row r="1637" spans="1:19" x14ac:dyDescent="0.2">
      <c r="A1637">
        <f t="shared" si="105"/>
        <v>1633</v>
      </c>
      <c r="B1637">
        <f>'Vasicek Examples'!$B$4</f>
        <v>5.2999999999999999E-2</v>
      </c>
      <c r="C1637">
        <f ca="1">B1637*EXP(-'Vasicek Examples'!$B$1/12)+(1-EXP(-'Vasicek Examples'!$B$1/12))*'Vasicek Examples'!$B$2+SQRT('Vasicek Examples'!$B$3^2/2/'Vasicek Examples'!$B$1*(1-EXP(-2*'Vasicek Examples'!$B$1/12)))*NORMSINV(RAND())</f>
        <v>4.8508549570739488E-2</v>
      </c>
      <c r="D1637">
        <f ca="1">C1637*EXP(-'Vasicek Examples'!$B$1/12)+(1-EXP(-'Vasicek Examples'!$B$1/12))*'Vasicek Examples'!$B$2+SQRT('Vasicek Examples'!$B$3^2/2/'Vasicek Examples'!$B$1*(1-EXP(-2*'Vasicek Examples'!$B$1/12)))*NORMSINV(RAND())</f>
        <v>5.3372533005805557E-2</v>
      </c>
      <c r="E1637">
        <f ca="1">D1637*EXP(-'Vasicek Examples'!$B$1/12)+(1-EXP(-'Vasicek Examples'!$B$1/12))*'Vasicek Examples'!$B$2+SQRT('Vasicek Examples'!$B$3^2/2/'Vasicek Examples'!$B$1*(1-EXP(-2*'Vasicek Examples'!$B$1/12)))*NORMSINV(RAND())</f>
        <v>4.4994855601639565E-2</v>
      </c>
      <c r="F1637">
        <f ca="1">E1637*EXP(-'Vasicek Examples'!$B$1/12)+(1-EXP(-'Vasicek Examples'!$B$1/12))*'Vasicek Examples'!$B$2+SQRT('Vasicek Examples'!$B$3^2/2/'Vasicek Examples'!$B$1*(1-EXP(-2*'Vasicek Examples'!$B$1/12)))*NORMSINV(RAND())</f>
        <v>4.5376658882638733E-2</v>
      </c>
      <c r="G1637">
        <f ca="1">F1637*EXP(-'Vasicek Examples'!$B$1/12)+(1-EXP(-'Vasicek Examples'!$B$1/12))*'Vasicek Examples'!$B$2+SQRT('Vasicek Examples'!$B$3^2/2/'Vasicek Examples'!$B$1*(1-EXP(-2*'Vasicek Examples'!$B$1/12)))*NORMSINV(RAND())</f>
        <v>4.0759226653665173E-2</v>
      </c>
      <c r="H1637">
        <f ca="1">G1637*EXP(-'Vasicek Examples'!$B$1/12)+(1-EXP(-'Vasicek Examples'!$B$1/12))*'Vasicek Examples'!$B$2+SQRT('Vasicek Examples'!$B$3^2/2/'Vasicek Examples'!$B$1*(1-EXP(-2*'Vasicek Examples'!$B$1/12)))*NORMSINV(RAND())</f>
        <v>4.4593905938175464E-2</v>
      </c>
      <c r="I1637">
        <f ca="1">H1637*EXP(-'Vasicek Examples'!$B$1/12)+(1-EXP(-'Vasicek Examples'!$B$1/12))*'Vasicek Examples'!$B$2+SQRT('Vasicek Examples'!$B$3^2/2/'Vasicek Examples'!$B$1*(1-EXP(-2*'Vasicek Examples'!$B$1/12)))*NORMSINV(RAND())</f>
        <v>4.6446110750388972E-2</v>
      </c>
      <c r="J1637">
        <f ca="1">I1637*EXP(-'Vasicek Examples'!$B$1/12)+(1-EXP(-'Vasicek Examples'!$B$1/12))*'Vasicek Examples'!$B$2+SQRT('Vasicek Examples'!$B$3^2/2/'Vasicek Examples'!$B$1*(1-EXP(-2*'Vasicek Examples'!$B$1/12)))*NORMSINV(RAND())</f>
        <v>5.3401172233119673E-2</v>
      </c>
      <c r="K1637">
        <f ca="1">J1637*EXP(-'Vasicek Examples'!$B$1/12)+(1-EXP(-'Vasicek Examples'!$B$1/12))*'Vasicek Examples'!$B$2+SQRT('Vasicek Examples'!$B$3^2/2/'Vasicek Examples'!$B$1*(1-EXP(-2*'Vasicek Examples'!$B$1/12)))*NORMSINV(RAND())</f>
        <v>4.6377040768206992E-2</v>
      </c>
      <c r="L1637">
        <f ca="1">K1637*EXP(-'Vasicek Examples'!$B$1/12)+(1-EXP(-'Vasicek Examples'!$B$1/12))*'Vasicek Examples'!$B$2+SQRT('Vasicek Examples'!$B$3^2/2/'Vasicek Examples'!$B$1*(1-EXP(-2*'Vasicek Examples'!$B$1/12)))*NORMSINV(RAND())</f>
        <v>3.9997560825051688E-2</v>
      </c>
      <c r="M1637">
        <f ca="1">L1637*EXP(-'Vasicek Examples'!$B$1/12)+(1-EXP(-'Vasicek Examples'!$B$1/12))*'Vasicek Examples'!$B$2+SQRT('Vasicek Examples'!$B$3^2/2/'Vasicek Examples'!$B$1*(1-EXP(-2*'Vasicek Examples'!$B$1/12)))*NORMSINV(RAND())</f>
        <v>3.8384734726458133E-2</v>
      </c>
      <c r="N1637">
        <f ca="1">M1637*EXP(-'Vasicek Examples'!$B$1/12)+(1-EXP(-'Vasicek Examples'!$B$1/12))*'Vasicek Examples'!$B$2+SQRT('Vasicek Examples'!$B$3^2/2/'Vasicek Examples'!$B$1*(1-EXP(-2*'Vasicek Examples'!$B$1/12)))*NORMSINV(RAND())</f>
        <v>4.0536263662234798E-2</v>
      </c>
      <c r="O1637">
        <f t="shared" ca="1" si="102"/>
        <v>4.1518850500136421E-2</v>
      </c>
      <c r="P1637">
        <f t="shared" ca="1" si="103"/>
        <v>0.95933125129714281</v>
      </c>
      <c r="Q1637">
        <f ca="1">EXP(-'Vasicek Examples'!$D$4*N1637+'Vasicek Examples'!$E$4)</f>
        <v>0.96247729869824517</v>
      </c>
      <c r="R1637">
        <f ca="1">MAX(Q1637-'Vasicek Examples'!$B$8,0)</f>
        <v>1.7813169941319762E-3</v>
      </c>
      <c r="S1637">
        <f t="shared" ca="1" si="104"/>
        <v>1.7088730609374938E-3</v>
      </c>
    </row>
    <row r="1638" spans="1:19" x14ac:dyDescent="0.2">
      <c r="A1638">
        <f t="shared" si="105"/>
        <v>1634</v>
      </c>
      <c r="B1638">
        <f>'Vasicek Examples'!$B$4</f>
        <v>5.2999999999999999E-2</v>
      </c>
      <c r="C1638">
        <f ca="1">B1638*EXP(-'Vasicek Examples'!$B$1/12)+(1-EXP(-'Vasicek Examples'!$B$1/12))*'Vasicek Examples'!$B$2+SQRT('Vasicek Examples'!$B$3^2/2/'Vasicek Examples'!$B$1*(1-EXP(-2*'Vasicek Examples'!$B$1/12)))*NORMSINV(RAND())</f>
        <v>5.5958298575400765E-2</v>
      </c>
      <c r="D1638">
        <f ca="1">C1638*EXP(-'Vasicek Examples'!$B$1/12)+(1-EXP(-'Vasicek Examples'!$B$1/12))*'Vasicek Examples'!$B$2+SQRT('Vasicek Examples'!$B$3^2/2/'Vasicek Examples'!$B$1*(1-EXP(-2*'Vasicek Examples'!$B$1/12)))*NORMSINV(RAND())</f>
        <v>5.5237903763837921E-2</v>
      </c>
      <c r="E1638">
        <f ca="1">D1638*EXP(-'Vasicek Examples'!$B$1/12)+(1-EXP(-'Vasicek Examples'!$B$1/12))*'Vasicek Examples'!$B$2+SQRT('Vasicek Examples'!$B$3^2/2/'Vasicek Examples'!$B$1*(1-EXP(-2*'Vasicek Examples'!$B$1/12)))*NORMSINV(RAND())</f>
        <v>4.8339546854330256E-2</v>
      </c>
      <c r="F1638">
        <f ca="1">E1638*EXP(-'Vasicek Examples'!$B$1/12)+(1-EXP(-'Vasicek Examples'!$B$1/12))*'Vasicek Examples'!$B$2+SQRT('Vasicek Examples'!$B$3^2/2/'Vasicek Examples'!$B$1*(1-EXP(-2*'Vasicek Examples'!$B$1/12)))*NORMSINV(RAND())</f>
        <v>3.7914972260858278E-2</v>
      </c>
      <c r="G1638">
        <f ca="1">F1638*EXP(-'Vasicek Examples'!$B$1/12)+(1-EXP(-'Vasicek Examples'!$B$1/12))*'Vasicek Examples'!$B$2+SQRT('Vasicek Examples'!$B$3^2/2/'Vasicek Examples'!$B$1*(1-EXP(-2*'Vasicek Examples'!$B$1/12)))*NORMSINV(RAND())</f>
        <v>4.2593716597868127E-2</v>
      </c>
      <c r="H1638">
        <f ca="1">G1638*EXP(-'Vasicek Examples'!$B$1/12)+(1-EXP(-'Vasicek Examples'!$B$1/12))*'Vasicek Examples'!$B$2+SQRT('Vasicek Examples'!$B$3^2/2/'Vasicek Examples'!$B$1*(1-EXP(-2*'Vasicek Examples'!$B$1/12)))*NORMSINV(RAND())</f>
        <v>4.048844966634757E-2</v>
      </c>
      <c r="I1638">
        <f ca="1">H1638*EXP(-'Vasicek Examples'!$B$1/12)+(1-EXP(-'Vasicek Examples'!$B$1/12))*'Vasicek Examples'!$B$2+SQRT('Vasicek Examples'!$B$3^2/2/'Vasicek Examples'!$B$1*(1-EXP(-2*'Vasicek Examples'!$B$1/12)))*NORMSINV(RAND())</f>
        <v>3.9264271128323751E-2</v>
      </c>
      <c r="J1638">
        <f ca="1">I1638*EXP(-'Vasicek Examples'!$B$1/12)+(1-EXP(-'Vasicek Examples'!$B$1/12))*'Vasicek Examples'!$B$2+SQRT('Vasicek Examples'!$B$3^2/2/'Vasicek Examples'!$B$1*(1-EXP(-2*'Vasicek Examples'!$B$1/12)))*NORMSINV(RAND())</f>
        <v>4.0280840612073522E-2</v>
      </c>
      <c r="K1638">
        <f ca="1">J1638*EXP(-'Vasicek Examples'!$B$1/12)+(1-EXP(-'Vasicek Examples'!$B$1/12))*'Vasicek Examples'!$B$2+SQRT('Vasicek Examples'!$B$3^2/2/'Vasicek Examples'!$B$1*(1-EXP(-2*'Vasicek Examples'!$B$1/12)))*NORMSINV(RAND())</f>
        <v>4.2061264332203405E-2</v>
      </c>
      <c r="L1638">
        <f ca="1">K1638*EXP(-'Vasicek Examples'!$B$1/12)+(1-EXP(-'Vasicek Examples'!$B$1/12))*'Vasicek Examples'!$B$2+SQRT('Vasicek Examples'!$B$3^2/2/'Vasicek Examples'!$B$1*(1-EXP(-2*'Vasicek Examples'!$B$1/12)))*NORMSINV(RAND())</f>
        <v>4.8085302563159169E-2</v>
      </c>
      <c r="M1638">
        <f ca="1">L1638*EXP(-'Vasicek Examples'!$B$1/12)+(1-EXP(-'Vasicek Examples'!$B$1/12))*'Vasicek Examples'!$B$2+SQRT('Vasicek Examples'!$B$3^2/2/'Vasicek Examples'!$B$1*(1-EXP(-2*'Vasicek Examples'!$B$1/12)))*NORMSINV(RAND())</f>
        <v>4.2977956198814435E-2</v>
      </c>
      <c r="N1638">
        <f ca="1">M1638*EXP(-'Vasicek Examples'!$B$1/12)+(1-EXP(-'Vasicek Examples'!$B$1/12))*'Vasicek Examples'!$B$2+SQRT('Vasicek Examples'!$B$3^2/2/'Vasicek Examples'!$B$1*(1-EXP(-2*'Vasicek Examples'!$B$1/12)))*NORMSINV(RAND())</f>
        <v>4.7454679818674732E-2</v>
      </c>
      <c r="O1638">
        <f t="shared" ca="1" si="102"/>
        <v>4.0745892764571183E-2</v>
      </c>
      <c r="P1638">
        <f t="shared" ca="1" si="103"/>
        <v>0.96007306046543617</v>
      </c>
      <c r="Q1638">
        <f ca="1">EXP(-'Vasicek Examples'!$D$4*N1638+'Vasicek Examples'!$E$4)</f>
        <v>0.95725145547724966</v>
      </c>
      <c r="R1638">
        <f ca="1">MAX(Q1638-'Vasicek Examples'!$B$8,0)</f>
        <v>0</v>
      </c>
      <c r="S1638">
        <f t="shared" ca="1" si="104"/>
        <v>0</v>
      </c>
    </row>
    <row r="1639" spans="1:19" x14ac:dyDescent="0.2">
      <c r="A1639">
        <f t="shared" si="105"/>
        <v>1635</v>
      </c>
      <c r="B1639">
        <f>'Vasicek Examples'!$B$4</f>
        <v>5.2999999999999999E-2</v>
      </c>
      <c r="C1639">
        <f ca="1">B1639*EXP(-'Vasicek Examples'!$B$1/12)+(1-EXP(-'Vasicek Examples'!$B$1/12))*'Vasicek Examples'!$B$2+SQRT('Vasicek Examples'!$B$3^2/2/'Vasicek Examples'!$B$1*(1-EXP(-2*'Vasicek Examples'!$B$1/12)))*NORMSINV(RAND())</f>
        <v>4.6971970427863441E-2</v>
      </c>
      <c r="D1639">
        <f ca="1">C1639*EXP(-'Vasicek Examples'!$B$1/12)+(1-EXP(-'Vasicek Examples'!$B$1/12))*'Vasicek Examples'!$B$2+SQRT('Vasicek Examples'!$B$3^2/2/'Vasicek Examples'!$B$1*(1-EXP(-2*'Vasicek Examples'!$B$1/12)))*NORMSINV(RAND())</f>
        <v>3.5792147890727308E-2</v>
      </c>
      <c r="E1639">
        <f ca="1">D1639*EXP(-'Vasicek Examples'!$B$1/12)+(1-EXP(-'Vasicek Examples'!$B$1/12))*'Vasicek Examples'!$B$2+SQRT('Vasicek Examples'!$B$3^2/2/'Vasicek Examples'!$B$1*(1-EXP(-2*'Vasicek Examples'!$B$1/12)))*NORMSINV(RAND())</f>
        <v>3.398035358685722E-2</v>
      </c>
      <c r="F1639">
        <f ca="1">E1639*EXP(-'Vasicek Examples'!$B$1/12)+(1-EXP(-'Vasicek Examples'!$B$1/12))*'Vasicek Examples'!$B$2+SQRT('Vasicek Examples'!$B$3^2/2/'Vasicek Examples'!$B$1*(1-EXP(-2*'Vasicek Examples'!$B$1/12)))*NORMSINV(RAND())</f>
        <v>2.9651504326830821E-2</v>
      </c>
      <c r="G1639">
        <f ca="1">F1639*EXP(-'Vasicek Examples'!$B$1/12)+(1-EXP(-'Vasicek Examples'!$B$1/12))*'Vasicek Examples'!$B$2+SQRT('Vasicek Examples'!$B$3^2/2/'Vasicek Examples'!$B$1*(1-EXP(-2*'Vasicek Examples'!$B$1/12)))*NORMSINV(RAND())</f>
        <v>3.4190851176405114E-2</v>
      </c>
      <c r="H1639">
        <f ca="1">G1639*EXP(-'Vasicek Examples'!$B$1/12)+(1-EXP(-'Vasicek Examples'!$B$1/12))*'Vasicek Examples'!$B$2+SQRT('Vasicek Examples'!$B$3^2/2/'Vasicek Examples'!$B$1*(1-EXP(-2*'Vasicek Examples'!$B$1/12)))*NORMSINV(RAND())</f>
        <v>3.1501942140740577E-2</v>
      </c>
      <c r="I1639">
        <f ca="1">H1639*EXP(-'Vasicek Examples'!$B$1/12)+(1-EXP(-'Vasicek Examples'!$B$1/12))*'Vasicek Examples'!$B$2+SQRT('Vasicek Examples'!$B$3^2/2/'Vasicek Examples'!$B$1*(1-EXP(-2*'Vasicek Examples'!$B$1/12)))*NORMSINV(RAND())</f>
        <v>3.7242370390086349E-2</v>
      </c>
      <c r="J1639">
        <f ca="1">I1639*EXP(-'Vasicek Examples'!$B$1/12)+(1-EXP(-'Vasicek Examples'!$B$1/12))*'Vasicek Examples'!$B$2+SQRT('Vasicek Examples'!$B$3^2/2/'Vasicek Examples'!$B$1*(1-EXP(-2*'Vasicek Examples'!$B$1/12)))*NORMSINV(RAND())</f>
        <v>3.473282923502316E-2</v>
      </c>
      <c r="K1639">
        <f ca="1">J1639*EXP(-'Vasicek Examples'!$B$1/12)+(1-EXP(-'Vasicek Examples'!$B$1/12))*'Vasicek Examples'!$B$2+SQRT('Vasicek Examples'!$B$3^2/2/'Vasicek Examples'!$B$1*(1-EXP(-2*'Vasicek Examples'!$B$1/12)))*NORMSINV(RAND())</f>
        <v>3.1367993059639297E-2</v>
      </c>
      <c r="L1639">
        <f ca="1">K1639*EXP(-'Vasicek Examples'!$B$1/12)+(1-EXP(-'Vasicek Examples'!$B$1/12))*'Vasicek Examples'!$B$2+SQRT('Vasicek Examples'!$B$3^2/2/'Vasicek Examples'!$B$1*(1-EXP(-2*'Vasicek Examples'!$B$1/12)))*NORMSINV(RAND())</f>
        <v>2.2739850114137539E-2</v>
      </c>
      <c r="M1639">
        <f ca="1">L1639*EXP(-'Vasicek Examples'!$B$1/12)+(1-EXP(-'Vasicek Examples'!$B$1/12))*'Vasicek Examples'!$B$2+SQRT('Vasicek Examples'!$B$3^2/2/'Vasicek Examples'!$B$1*(1-EXP(-2*'Vasicek Examples'!$B$1/12)))*NORMSINV(RAND())</f>
        <v>2.6124626825691086E-2</v>
      </c>
      <c r="N1639">
        <f ca="1">M1639*EXP(-'Vasicek Examples'!$B$1/12)+(1-EXP(-'Vasicek Examples'!$B$1/12))*'Vasicek Examples'!$B$2+SQRT('Vasicek Examples'!$B$3^2/2/'Vasicek Examples'!$B$1*(1-EXP(-2*'Vasicek Examples'!$B$1/12)))*NORMSINV(RAND())</f>
        <v>3.1423834369555766E-2</v>
      </c>
      <c r="O1639">
        <f t="shared" ca="1" si="102"/>
        <v>2.9710197595404008E-2</v>
      </c>
      <c r="P1639">
        <f t="shared" ca="1" si="103"/>
        <v>0.97072681175324138</v>
      </c>
      <c r="Q1639">
        <f ca="1">EXP(-'Vasicek Examples'!$D$4*N1639+'Vasicek Examples'!$E$4)</f>
        <v>0.96940395495539777</v>
      </c>
      <c r="R1639">
        <f ca="1">MAX(Q1639-'Vasicek Examples'!$B$8,0)</f>
        <v>8.7079732512845842E-3</v>
      </c>
      <c r="S1639">
        <f t="shared" ca="1" si="104"/>
        <v>8.4530631110519925E-3</v>
      </c>
    </row>
    <row r="1640" spans="1:19" x14ac:dyDescent="0.2">
      <c r="A1640">
        <f t="shared" si="105"/>
        <v>1636</v>
      </c>
      <c r="B1640">
        <f>'Vasicek Examples'!$B$4</f>
        <v>5.2999999999999999E-2</v>
      </c>
      <c r="C1640">
        <f ca="1">B1640*EXP(-'Vasicek Examples'!$B$1/12)+(1-EXP(-'Vasicek Examples'!$B$1/12))*'Vasicek Examples'!$B$2+SQRT('Vasicek Examples'!$B$3^2/2/'Vasicek Examples'!$B$1*(1-EXP(-2*'Vasicek Examples'!$B$1/12)))*NORMSINV(RAND())</f>
        <v>5.1522191107659612E-2</v>
      </c>
      <c r="D1640">
        <f ca="1">C1640*EXP(-'Vasicek Examples'!$B$1/12)+(1-EXP(-'Vasicek Examples'!$B$1/12))*'Vasicek Examples'!$B$2+SQRT('Vasicek Examples'!$B$3^2/2/'Vasicek Examples'!$B$1*(1-EXP(-2*'Vasicek Examples'!$B$1/12)))*NORMSINV(RAND())</f>
        <v>5.5525999636882019E-2</v>
      </c>
      <c r="E1640">
        <f ca="1">D1640*EXP(-'Vasicek Examples'!$B$1/12)+(1-EXP(-'Vasicek Examples'!$B$1/12))*'Vasicek Examples'!$B$2+SQRT('Vasicek Examples'!$B$3^2/2/'Vasicek Examples'!$B$1*(1-EXP(-2*'Vasicek Examples'!$B$1/12)))*NORMSINV(RAND())</f>
        <v>5.0268615591042697E-2</v>
      </c>
      <c r="F1640">
        <f ca="1">E1640*EXP(-'Vasicek Examples'!$B$1/12)+(1-EXP(-'Vasicek Examples'!$B$1/12))*'Vasicek Examples'!$B$2+SQRT('Vasicek Examples'!$B$3^2/2/'Vasicek Examples'!$B$1*(1-EXP(-2*'Vasicek Examples'!$B$1/12)))*NORMSINV(RAND())</f>
        <v>6.2366928463539931E-2</v>
      </c>
      <c r="G1640">
        <f ca="1">F1640*EXP(-'Vasicek Examples'!$B$1/12)+(1-EXP(-'Vasicek Examples'!$B$1/12))*'Vasicek Examples'!$B$2+SQRT('Vasicek Examples'!$B$3^2/2/'Vasicek Examples'!$B$1*(1-EXP(-2*'Vasicek Examples'!$B$1/12)))*NORMSINV(RAND())</f>
        <v>6.3361785298389664E-2</v>
      </c>
      <c r="H1640">
        <f ca="1">G1640*EXP(-'Vasicek Examples'!$B$1/12)+(1-EXP(-'Vasicek Examples'!$B$1/12))*'Vasicek Examples'!$B$2+SQRT('Vasicek Examples'!$B$3^2/2/'Vasicek Examples'!$B$1*(1-EXP(-2*'Vasicek Examples'!$B$1/12)))*NORMSINV(RAND())</f>
        <v>5.6027856968740977E-2</v>
      </c>
      <c r="I1640">
        <f ca="1">H1640*EXP(-'Vasicek Examples'!$B$1/12)+(1-EXP(-'Vasicek Examples'!$B$1/12))*'Vasicek Examples'!$B$2+SQRT('Vasicek Examples'!$B$3^2/2/'Vasicek Examples'!$B$1*(1-EXP(-2*'Vasicek Examples'!$B$1/12)))*NORMSINV(RAND())</f>
        <v>5.463299373890234E-2</v>
      </c>
      <c r="J1640">
        <f ca="1">I1640*EXP(-'Vasicek Examples'!$B$1/12)+(1-EXP(-'Vasicek Examples'!$B$1/12))*'Vasicek Examples'!$B$2+SQRT('Vasicek Examples'!$B$3^2/2/'Vasicek Examples'!$B$1*(1-EXP(-2*'Vasicek Examples'!$B$1/12)))*NORMSINV(RAND())</f>
        <v>5.5730239169862014E-2</v>
      </c>
      <c r="K1640">
        <f ca="1">J1640*EXP(-'Vasicek Examples'!$B$1/12)+(1-EXP(-'Vasicek Examples'!$B$1/12))*'Vasicek Examples'!$B$2+SQRT('Vasicek Examples'!$B$3^2/2/'Vasicek Examples'!$B$1*(1-EXP(-2*'Vasicek Examples'!$B$1/12)))*NORMSINV(RAND())</f>
        <v>5.7400959250000813E-2</v>
      </c>
      <c r="L1640">
        <f ca="1">K1640*EXP(-'Vasicek Examples'!$B$1/12)+(1-EXP(-'Vasicek Examples'!$B$1/12))*'Vasicek Examples'!$B$2+SQRT('Vasicek Examples'!$B$3^2/2/'Vasicek Examples'!$B$1*(1-EXP(-2*'Vasicek Examples'!$B$1/12)))*NORMSINV(RAND())</f>
        <v>6.810198582643591E-2</v>
      </c>
      <c r="M1640">
        <f ca="1">L1640*EXP(-'Vasicek Examples'!$B$1/12)+(1-EXP(-'Vasicek Examples'!$B$1/12))*'Vasicek Examples'!$B$2+SQRT('Vasicek Examples'!$B$3^2/2/'Vasicek Examples'!$B$1*(1-EXP(-2*'Vasicek Examples'!$B$1/12)))*NORMSINV(RAND())</f>
        <v>6.9267350040602776E-2</v>
      </c>
      <c r="N1640">
        <f ca="1">M1640*EXP(-'Vasicek Examples'!$B$1/12)+(1-EXP(-'Vasicek Examples'!$B$1/12))*'Vasicek Examples'!$B$2+SQRT('Vasicek Examples'!$B$3^2/2/'Vasicek Examples'!$B$1*(1-EXP(-2*'Vasicek Examples'!$B$1/12)))*NORMSINV(RAND())</f>
        <v>6.9780156520992495E-2</v>
      </c>
      <c r="O1640">
        <f t="shared" ca="1" si="102"/>
        <v>5.4444657316560431E-2</v>
      </c>
      <c r="P1640">
        <f t="shared" ca="1" si="103"/>
        <v>0.94701091753301614</v>
      </c>
      <c r="Q1640">
        <f ca="1">EXP(-'Vasicek Examples'!$D$4*N1640+'Vasicek Examples'!$E$4)</f>
        <v>0.94058058635146202</v>
      </c>
      <c r="R1640">
        <f ca="1">MAX(Q1640-'Vasicek Examples'!$B$8,0)</f>
        <v>0</v>
      </c>
      <c r="S1640">
        <f t="shared" ca="1" si="104"/>
        <v>0</v>
      </c>
    </row>
    <row r="1641" spans="1:19" x14ac:dyDescent="0.2">
      <c r="A1641">
        <f t="shared" si="105"/>
        <v>1637</v>
      </c>
      <c r="B1641">
        <f>'Vasicek Examples'!$B$4</f>
        <v>5.2999999999999999E-2</v>
      </c>
      <c r="C1641">
        <f ca="1">B1641*EXP(-'Vasicek Examples'!$B$1/12)+(1-EXP(-'Vasicek Examples'!$B$1/12))*'Vasicek Examples'!$B$2+SQRT('Vasicek Examples'!$B$3^2/2/'Vasicek Examples'!$B$1*(1-EXP(-2*'Vasicek Examples'!$B$1/12)))*NORMSINV(RAND())</f>
        <v>5.5952041947767546E-2</v>
      </c>
      <c r="D1641">
        <f ca="1">C1641*EXP(-'Vasicek Examples'!$B$1/12)+(1-EXP(-'Vasicek Examples'!$B$1/12))*'Vasicek Examples'!$B$2+SQRT('Vasicek Examples'!$B$3^2/2/'Vasicek Examples'!$B$1*(1-EXP(-2*'Vasicek Examples'!$B$1/12)))*NORMSINV(RAND())</f>
        <v>5.7388382088883846E-2</v>
      </c>
      <c r="E1641">
        <f ca="1">D1641*EXP(-'Vasicek Examples'!$B$1/12)+(1-EXP(-'Vasicek Examples'!$B$1/12))*'Vasicek Examples'!$B$2+SQRT('Vasicek Examples'!$B$3^2/2/'Vasicek Examples'!$B$1*(1-EXP(-2*'Vasicek Examples'!$B$1/12)))*NORMSINV(RAND())</f>
        <v>5.4942676177269265E-2</v>
      </c>
      <c r="F1641">
        <f ca="1">E1641*EXP(-'Vasicek Examples'!$B$1/12)+(1-EXP(-'Vasicek Examples'!$B$1/12))*'Vasicek Examples'!$B$2+SQRT('Vasicek Examples'!$B$3^2/2/'Vasicek Examples'!$B$1*(1-EXP(-2*'Vasicek Examples'!$B$1/12)))*NORMSINV(RAND())</f>
        <v>4.6288814190068223E-2</v>
      </c>
      <c r="G1641">
        <f ca="1">F1641*EXP(-'Vasicek Examples'!$B$1/12)+(1-EXP(-'Vasicek Examples'!$B$1/12))*'Vasicek Examples'!$B$2+SQRT('Vasicek Examples'!$B$3^2/2/'Vasicek Examples'!$B$1*(1-EXP(-2*'Vasicek Examples'!$B$1/12)))*NORMSINV(RAND())</f>
        <v>4.6868705856649776E-2</v>
      </c>
      <c r="H1641">
        <f ca="1">G1641*EXP(-'Vasicek Examples'!$B$1/12)+(1-EXP(-'Vasicek Examples'!$B$1/12))*'Vasicek Examples'!$B$2+SQRT('Vasicek Examples'!$B$3^2/2/'Vasicek Examples'!$B$1*(1-EXP(-2*'Vasicek Examples'!$B$1/12)))*NORMSINV(RAND())</f>
        <v>5.2947696518789708E-2</v>
      </c>
      <c r="I1641">
        <f ca="1">H1641*EXP(-'Vasicek Examples'!$B$1/12)+(1-EXP(-'Vasicek Examples'!$B$1/12))*'Vasicek Examples'!$B$2+SQRT('Vasicek Examples'!$B$3^2/2/'Vasicek Examples'!$B$1*(1-EXP(-2*'Vasicek Examples'!$B$1/12)))*NORMSINV(RAND())</f>
        <v>5.1165534494416097E-2</v>
      </c>
      <c r="J1641">
        <f ca="1">I1641*EXP(-'Vasicek Examples'!$B$1/12)+(1-EXP(-'Vasicek Examples'!$B$1/12))*'Vasicek Examples'!$B$2+SQRT('Vasicek Examples'!$B$3^2/2/'Vasicek Examples'!$B$1*(1-EXP(-2*'Vasicek Examples'!$B$1/12)))*NORMSINV(RAND())</f>
        <v>5.2526187843024846E-2</v>
      </c>
      <c r="K1641">
        <f ca="1">J1641*EXP(-'Vasicek Examples'!$B$1/12)+(1-EXP(-'Vasicek Examples'!$B$1/12))*'Vasicek Examples'!$B$2+SQRT('Vasicek Examples'!$B$3^2/2/'Vasicek Examples'!$B$1*(1-EXP(-2*'Vasicek Examples'!$B$1/12)))*NORMSINV(RAND())</f>
        <v>5.8530641674570186E-2</v>
      </c>
      <c r="L1641">
        <f ca="1">K1641*EXP(-'Vasicek Examples'!$B$1/12)+(1-EXP(-'Vasicek Examples'!$B$1/12))*'Vasicek Examples'!$B$2+SQRT('Vasicek Examples'!$B$3^2/2/'Vasicek Examples'!$B$1*(1-EXP(-2*'Vasicek Examples'!$B$1/12)))*NORMSINV(RAND())</f>
        <v>5.6188131722108188E-2</v>
      </c>
      <c r="M1641">
        <f ca="1">L1641*EXP(-'Vasicek Examples'!$B$1/12)+(1-EXP(-'Vasicek Examples'!$B$1/12))*'Vasicek Examples'!$B$2+SQRT('Vasicek Examples'!$B$3^2/2/'Vasicek Examples'!$B$1*(1-EXP(-2*'Vasicek Examples'!$B$1/12)))*NORMSINV(RAND())</f>
        <v>5.5121263650969157E-2</v>
      </c>
      <c r="N1641">
        <f ca="1">M1641*EXP(-'Vasicek Examples'!$B$1/12)+(1-EXP(-'Vasicek Examples'!$B$1/12))*'Vasicek Examples'!$B$2+SQRT('Vasicek Examples'!$B$3^2/2/'Vasicek Examples'!$B$1*(1-EXP(-2*'Vasicek Examples'!$B$1/12)))*NORMSINV(RAND())</f>
        <v>6.2865465614953389E-2</v>
      </c>
      <c r="O1641">
        <f t="shared" ca="1" si="102"/>
        <v>4.928139899984247E-2</v>
      </c>
      <c r="P1641">
        <f t="shared" ca="1" si="103"/>
        <v>0.95191322457682337</v>
      </c>
      <c r="Q1641">
        <f ca="1">EXP(-'Vasicek Examples'!$D$4*N1641+'Vasicek Examples'!$E$4)</f>
        <v>0.94571264728181437</v>
      </c>
      <c r="R1641">
        <f ca="1">MAX(Q1641-'Vasicek Examples'!$B$8,0)</f>
        <v>0</v>
      </c>
      <c r="S1641">
        <f t="shared" ca="1" si="104"/>
        <v>0</v>
      </c>
    </row>
    <row r="1642" spans="1:19" x14ac:dyDescent="0.2">
      <c r="A1642">
        <f t="shared" si="105"/>
        <v>1638</v>
      </c>
      <c r="B1642">
        <f>'Vasicek Examples'!$B$4</f>
        <v>5.2999999999999999E-2</v>
      </c>
      <c r="C1642">
        <f ca="1">B1642*EXP(-'Vasicek Examples'!$B$1/12)+(1-EXP(-'Vasicek Examples'!$B$1/12))*'Vasicek Examples'!$B$2+SQRT('Vasicek Examples'!$B$3^2/2/'Vasicek Examples'!$B$1*(1-EXP(-2*'Vasicek Examples'!$B$1/12)))*NORMSINV(RAND())</f>
        <v>4.9834132793495682E-2</v>
      </c>
      <c r="D1642">
        <f ca="1">C1642*EXP(-'Vasicek Examples'!$B$1/12)+(1-EXP(-'Vasicek Examples'!$B$1/12))*'Vasicek Examples'!$B$2+SQRT('Vasicek Examples'!$B$3^2/2/'Vasicek Examples'!$B$1*(1-EXP(-2*'Vasicek Examples'!$B$1/12)))*NORMSINV(RAND())</f>
        <v>4.9957883867827985E-2</v>
      </c>
      <c r="E1642">
        <f ca="1">D1642*EXP(-'Vasicek Examples'!$B$1/12)+(1-EXP(-'Vasicek Examples'!$B$1/12))*'Vasicek Examples'!$B$2+SQRT('Vasicek Examples'!$B$3^2/2/'Vasicek Examples'!$B$1*(1-EXP(-2*'Vasicek Examples'!$B$1/12)))*NORMSINV(RAND())</f>
        <v>4.6263683212993102E-2</v>
      </c>
      <c r="F1642">
        <f ca="1">E1642*EXP(-'Vasicek Examples'!$B$1/12)+(1-EXP(-'Vasicek Examples'!$B$1/12))*'Vasicek Examples'!$B$2+SQRT('Vasicek Examples'!$B$3^2/2/'Vasicek Examples'!$B$1*(1-EXP(-2*'Vasicek Examples'!$B$1/12)))*NORMSINV(RAND())</f>
        <v>5.3295576647293598E-2</v>
      </c>
      <c r="G1642">
        <f ca="1">F1642*EXP(-'Vasicek Examples'!$B$1/12)+(1-EXP(-'Vasicek Examples'!$B$1/12))*'Vasicek Examples'!$B$2+SQRT('Vasicek Examples'!$B$3^2/2/'Vasicek Examples'!$B$1*(1-EXP(-2*'Vasicek Examples'!$B$1/12)))*NORMSINV(RAND())</f>
        <v>5.9032518778812756E-2</v>
      </c>
      <c r="H1642">
        <f ca="1">G1642*EXP(-'Vasicek Examples'!$B$1/12)+(1-EXP(-'Vasicek Examples'!$B$1/12))*'Vasicek Examples'!$B$2+SQRT('Vasicek Examples'!$B$3^2/2/'Vasicek Examples'!$B$1*(1-EXP(-2*'Vasicek Examples'!$B$1/12)))*NORMSINV(RAND())</f>
        <v>5.2502184985006223E-2</v>
      </c>
      <c r="I1642">
        <f ca="1">H1642*EXP(-'Vasicek Examples'!$B$1/12)+(1-EXP(-'Vasicek Examples'!$B$1/12))*'Vasicek Examples'!$B$2+SQRT('Vasicek Examples'!$B$3^2/2/'Vasicek Examples'!$B$1*(1-EXP(-2*'Vasicek Examples'!$B$1/12)))*NORMSINV(RAND())</f>
        <v>5.7195950812455848E-2</v>
      </c>
      <c r="J1642">
        <f ca="1">I1642*EXP(-'Vasicek Examples'!$B$1/12)+(1-EXP(-'Vasicek Examples'!$B$1/12))*'Vasicek Examples'!$B$2+SQRT('Vasicek Examples'!$B$3^2/2/'Vasicek Examples'!$B$1*(1-EXP(-2*'Vasicek Examples'!$B$1/12)))*NORMSINV(RAND())</f>
        <v>5.4093671868198683E-2</v>
      </c>
      <c r="K1642">
        <f ca="1">J1642*EXP(-'Vasicek Examples'!$B$1/12)+(1-EXP(-'Vasicek Examples'!$B$1/12))*'Vasicek Examples'!$B$2+SQRT('Vasicek Examples'!$B$3^2/2/'Vasicek Examples'!$B$1*(1-EXP(-2*'Vasicek Examples'!$B$1/12)))*NORMSINV(RAND())</f>
        <v>5.8931057136145673E-2</v>
      </c>
      <c r="L1642">
        <f ca="1">K1642*EXP(-'Vasicek Examples'!$B$1/12)+(1-EXP(-'Vasicek Examples'!$B$1/12))*'Vasicek Examples'!$B$2+SQRT('Vasicek Examples'!$B$3^2/2/'Vasicek Examples'!$B$1*(1-EXP(-2*'Vasicek Examples'!$B$1/12)))*NORMSINV(RAND())</f>
        <v>5.2551601884684662E-2</v>
      </c>
      <c r="M1642">
        <f ca="1">L1642*EXP(-'Vasicek Examples'!$B$1/12)+(1-EXP(-'Vasicek Examples'!$B$1/12))*'Vasicek Examples'!$B$2+SQRT('Vasicek Examples'!$B$3^2/2/'Vasicek Examples'!$B$1*(1-EXP(-2*'Vasicek Examples'!$B$1/12)))*NORMSINV(RAND())</f>
        <v>4.5447529456750936E-2</v>
      </c>
      <c r="N1642">
        <f ca="1">M1642*EXP(-'Vasicek Examples'!$B$1/12)+(1-EXP(-'Vasicek Examples'!$B$1/12))*'Vasicek Examples'!$B$2+SQRT('Vasicek Examples'!$B$3^2/2/'Vasicek Examples'!$B$1*(1-EXP(-2*'Vasicek Examples'!$B$1/12)))*NORMSINV(RAND())</f>
        <v>4.7562281075823172E-2</v>
      </c>
      <c r="O1642">
        <f t="shared" ca="1" si="102"/>
        <v>4.8164155465402404E-2</v>
      </c>
      <c r="P1642">
        <f t="shared" ca="1" si="103"/>
        <v>0.95297733779844973</v>
      </c>
      <c r="Q1642">
        <f ca="1">EXP(-'Vasicek Examples'!$D$4*N1642+'Vasicek Examples'!$E$4)</f>
        <v>0.95717040307583545</v>
      </c>
      <c r="R1642">
        <f ca="1">MAX(Q1642-'Vasicek Examples'!$B$8,0)</f>
        <v>0</v>
      </c>
      <c r="S1642">
        <f t="shared" ca="1" si="104"/>
        <v>0</v>
      </c>
    </row>
    <row r="1643" spans="1:19" x14ac:dyDescent="0.2">
      <c r="A1643">
        <f t="shared" si="105"/>
        <v>1639</v>
      </c>
      <c r="B1643">
        <f>'Vasicek Examples'!$B$4</f>
        <v>5.2999999999999999E-2</v>
      </c>
      <c r="C1643">
        <f ca="1">B1643*EXP(-'Vasicek Examples'!$B$1/12)+(1-EXP(-'Vasicek Examples'!$B$1/12))*'Vasicek Examples'!$B$2+SQRT('Vasicek Examples'!$B$3^2/2/'Vasicek Examples'!$B$1*(1-EXP(-2*'Vasicek Examples'!$B$1/12)))*NORMSINV(RAND())</f>
        <v>5.3122706044435232E-2</v>
      </c>
      <c r="D1643">
        <f ca="1">C1643*EXP(-'Vasicek Examples'!$B$1/12)+(1-EXP(-'Vasicek Examples'!$B$1/12))*'Vasicek Examples'!$B$2+SQRT('Vasicek Examples'!$B$3^2/2/'Vasicek Examples'!$B$1*(1-EXP(-2*'Vasicek Examples'!$B$1/12)))*NORMSINV(RAND())</f>
        <v>5.16998303193556E-2</v>
      </c>
      <c r="E1643">
        <f ca="1">D1643*EXP(-'Vasicek Examples'!$B$1/12)+(1-EXP(-'Vasicek Examples'!$B$1/12))*'Vasicek Examples'!$B$2+SQRT('Vasicek Examples'!$B$3^2/2/'Vasicek Examples'!$B$1*(1-EXP(-2*'Vasicek Examples'!$B$1/12)))*NORMSINV(RAND())</f>
        <v>4.7125316992248624E-2</v>
      </c>
      <c r="F1643">
        <f ca="1">E1643*EXP(-'Vasicek Examples'!$B$1/12)+(1-EXP(-'Vasicek Examples'!$B$1/12))*'Vasicek Examples'!$B$2+SQRT('Vasicek Examples'!$B$3^2/2/'Vasicek Examples'!$B$1*(1-EXP(-2*'Vasicek Examples'!$B$1/12)))*NORMSINV(RAND())</f>
        <v>5.2815647341804037E-2</v>
      </c>
      <c r="G1643">
        <f ca="1">F1643*EXP(-'Vasicek Examples'!$B$1/12)+(1-EXP(-'Vasicek Examples'!$B$1/12))*'Vasicek Examples'!$B$2+SQRT('Vasicek Examples'!$B$3^2/2/'Vasicek Examples'!$B$1*(1-EXP(-2*'Vasicek Examples'!$B$1/12)))*NORMSINV(RAND())</f>
        <v>5.7256495977136571E-2</v>
      </c>
      <c r="H1643">
        <f ca="1">G1643*EXP(-'Vasicek Examples'!$B$1/12)+(1-EXP(-'Vasicek Examples'!$B$1/12))*'Vasicek Examples'!$B$2+SQRT('Vasicek Examples'!$B$3^2/2/'Vasicek Examples'!$B$1*(1-EXP(-2*'Vasicek Examples'!$B$1/12)))*NORMSINV(RAND())</f>
        <v>5.5186032423620003E-2</v>
      </c>
      <c r="I1643">
        <f ca="1">H1643*EXP(-'Vasicek Examples'!$B$1/12)+(1-EXP(-'Vasicek Examples'!$B$1/12))*'Vasicek Examples'!$B$2+SQRT('Vasicek Examples'!$B$3^2/2/'Vasicek Examples'!$B$1*(1-EXP(-2*'Vasicek Examples'!$B$1/12)))*NORMSINV(RAND())</f>
        <v>5.6450704614084656E-2</v>
      </c>
      <c r="J1643">
        <f ca="1">I1643*EXP(-'Vasicek Examples'!$B$1/12)+(1-EXP(-'Vasicek Examples'!$B$1/12))*'Vasicek Examples'!$B$2+SQRT('Vasicek Examples'!$B$3^2/2/'Vasicek Examples'!$B$1*(1-EXP(-2*'Vasicek Examples'!$B$1/12)))*NORMSINV(RAND())</f>
        <v>6.5487497116610893E-2</v>
      </c>
      <c r="K1643">
        <f ca="1">J1643*EXP(-'Vasicek Examples'!$B$1/12)+(1-EXP(-'Vasicek Examples'!$B$1/12))*'Vasicek Examples'!$B$2+SQRT('Vasicek Examples'!$B$3^2/2/'Vasicek Examples'!$B$1*(1-EXP(-2*'Vasicek Examples'!$B$1/12)))*NORMSINV(RAND())</f>
        <v>6.0290631814669385E-2</v>
      </c>
      <c r="L1643">
        <f ca="1">K1643*EXP(-'Vasicek Examples'!$B$1/12)+(1-EXP(-'Vasicek Examples'!$B$1/12))*'Vasicek Examples'!$B$2+SQRT('Vasicek Examples'!$B$3^2/2/'Vasicek Examples'!$B$1*(1-EXP(-2*'Vasicek Examples'!$B$1/12)))*NORMSINV(RAND())</f>
        <v>6.5176686268181239E-2</v>
      </c>
      <c r="M1643">
        <f ca="1">L1643*EXP(-'Vasicek Examples'!$B$1/12)+(1-EXP(-'Vasicek Examples'!$B$1/12))*'Vasicek Examples'!$B$2+SQRT('Vasicek Examples'!$B$3^2/2/'Vasicek Examples'!$B$1*(1-EXP(-2*'Vasicek Examples'!$B$1/12)))*NORMSINV(RAND())</f>
        <v>6.3000476019611548E-2</v>
      </c>
      <c r="N1643">
        <f ca="1">M1643*EXP(-'Vasicek Examples'!$B$1/12)+(1-EXP(-'Vasicek Examples'!$B$1/12))*'Vasicek Examples'!$B$2+SQRT('Vasicek Examples'!$B$3^2/2/'Vasicek Examples'!$B$1*(1-EXP(-2*'Vasicek Examples'!$B$1/12)))*NORMSINV(RAND())</f>
        <v>6.0033327208656548E-2</v>
      </c>
      <c r="O1643">
        <f t="shared" ca="1" si="102"/>
        <v>5.2588944626155702E-2</v>
      </c>
      <c r="P1643">
        <f t="shared" ca="1" si="103"/>
        <v>0.94876992931609028</v>
      </c>
      <c r="Q1643">
        <f ca="1">EXP(-'Vasicek Examples'!$D$4*N1643+'Vasicek Examples'!$E$4)</f>
        <v>0.94782272578673032</v>
      </c>
      <c r="R1643">
        <f ca="1">MAX(Q1643-'Vasicek Examples'!$B$8,0)</f>
        <v>0</v>
      </c>
      <c r="S1643">
        <f t="shared" ca="1" si="104"/>
        <v>0</v>
      </c>
    </row>
    <row r="1644" spans="1:19" x14ac:dyDescent="0.2">
      <c r="A1644">
        <f t="shared" si="105"/>
        <v>1640</v>
      </c>
      <c r="B1644">
        <f>'Vasicek Examples'!$B$4</f>
        <v>5.2999999999999999E-2</v>
      </c>
      <c r="C1644">
        <f ca="1">B1644*EXP(-'Vasicek Examples'!$B$1/12)+(1-EXP(-'Vasicek Examples'!$B$1/12))*'Vasicek Examples'!$B$2+SQRT('Vasicek Examples'!$B$3^2/2/'Vasicek Examples'!$B$1*(1-EXP(-2*'Vasicek Examples'!$B$1/12)))*NORMSINV(RAND())</f>
        <v>5.1355057816171605E-2</v>
      </c>
      <c r="D1644">
        <f ca="1">C1644*EXP(-'Vasicek Examples'!$B$1/12)+(1-EXP(-'Vasicek Examples'!$B$1/12))*'Vasicek Examples'!$B$2+SQRT('Vasicek Examples'!$B$3^2/2/'Vasicek Examples'!$B$1*(1-EXP(-2*'Vasicek Examples'!$B$1/12)))*NORMSINV(RAND())</f>
        <v>4.9704411808245683E-2</v>
      </c>
      <c r="E1644">
        <f ca="1">D1644*EXP(-'Vasicek Examples'!$B$1/12)+(1-EXP(-'Vasicek Examples'!$B$1/12))*'Vasicek Examples'!$B$2+SQRT('Vasicek Examples'!$B$3^2/2/'Vasicek Examples'!$B$1*(1-EXP(-2*'Vasicek Examples'!$B$1/12)))*NORMSINV(RAND())</f>
        <v>4.7744820542681629E-2</v>
      </c>
      <c r="F1644">
        <f ca="1">E1644*EXP(-'Vasicek Examples'!$B$1/12)+(1-EXP(-'Vasicek Examples'!$B$1/12))*'Vasicek Examples'!$B$2+SQRT('Vasicek Examples'!$B$3^2/2/'Vasicek Examples'!$B$1*(1-EXP(-2*'Vasicek Examples'!$B$1/12)))*NORMSINV(RAND())</f>
        <v>4.0881927925155825E-2</v>
      </c>
      <c r="G1644">
        <f ca="1">F1644*EXP(-'Vasicek Examples'!$B$1/12)+(1-EXP(-'Vasicek Examples'!$B$1/12))*'Vasicek Examples'!$B$2+SQRT('Vasicek Examples'!$B$3^2/2/'Vasicek Examples'!$B$1*(1-EXP(-2*'Vasicek Examples'!$B$1/12)))*NORMSINV(RAND())</f>
        <v>4.7662733818811365E-2</v>
      </c>
      <c r="H1644">
        <f ca="1">G1644*EXP(-'Vasicek Examples'!$B$1/12)+(1-EXP(-'Vasicek Examples'!$B$1/12))*'Vasicek Examples'!$B$2+SQRT('Vasicek Examples'!$B$3^2/2/'Vasicek Examples'!$B$1*(1-EXP(-2*'Vasicek Examples'!$B$1/12)))*NORMSINV(RAND())</f>
        <v>5.088061514661589E-2</v>
      </c>
      <c r="I1644">
        <f ca="1">H1644*EXP(-'Vasicek Examples'!$B$1/12)+(1-EXP(-'Vasicek Examples'!$B$1/12))*'Vasicek Examples'!$B$2+SQRT('Vasicek Examples'!$B$3^2/2/'Vasicek Examples'!$B$1*(1-EXP(-2*'Vasicek Examples'!$B$1/12)))*NORMSINV(RAND())</f>
        <v>5.1776850210332369E-2</v>
      </c>
      <c r="J1644">
        <f ca="1">I1644*EXP(-'Vasicek Examples'!$B$1/12)+(1-EXP(-'Vasicek Examples'!$B$1/12))*'Vasicek Examples'!$B$2+SQRT('Vasicek Examples'!$B$3^2/2/'Vasicek Examples'!$B$1*(1-EXP(-2*'Vasicek Examples'!$B$1/12)))*NORMSINV(RAND())</f>
        <v>5.876019285157822E-2</v>
      </c>
      <c r="K1644">
        <f ca="1">J1644*EXP(-'Vasicek Examples'!$B$1/12)+(1-EXP(-'Vasicek Examples'!$B$1/12))*'Vasicek Examples'!$B$2+SQRT('Vasicek Examples'!$B$3^2/2/'Vasicek Examples'!$B$1*(1-EXP(-2*'Vasicek Examples'!$B$1/12)))*NORMSINV(RAND())</f>
        <v>5.8890674298408247E-2</v>
      </c>
      <c r="L1644">
        <f ca="1">K1644*EXP(-'Vasicek Examples'!$B$1/12)+(1-EXP(-'Vasicek Examples'!$B$1/12))*'Vasicek Examples'!$B$2+SQRT('Vasicek Examples'!$B$3^2/2/'Vasicek Examples'!$B$1*(1-EXP(-2*'Vasicek Examples'!$B$1/12)))*NORMSINV(RAND())</f>
        <v>6.6138593772444687E-2</v>
      </c>
      <c r="M1644">
        <f ca="1">L1644*EXP(-'Vasicek Examples'!$B$1/12)+(1-EXP(-'Vasicek Examples'!$B$1/12))*'Vasicek Examples'!$B$2+SQRT('Vasicek Examples'!$B$3^2/2/'Vasicek Examples'!$B$1*(1-EXP(-2*'Vasicek Examples'!$B$1/12)))*NORMSINV(RAND())</f>
        <v>5.7836447056599613E-2</v>
      </c>
      <c r="N1644">
        <f ca="1">M1644*EXP(-'Vasicek Examples'!$B$1/12)+(1-EXP(-'Vasicek Examples'!$B$1/12))*'Vasicek Examples'!$B$2+SQRT('Vasicek Examples'!$B$3^2/2/'Vasicek Examples'!$B$1*(1-EXP(-2*'Vasicek Examples'!$B$1/12)))*NORMSINV(RAND())</f>
        <v>5.6179894050234734E-2</v>
      </c>
      <c r="O1644">
        <f t="shared" ca="1" si="102"/>
        <v>4.8670395280339729E-2</v>
      </c>
      <c r="P1644">
        <f t="shared" ca="1" si="103"/>
        <v>0.95249502482063997</v>
      </c>
      <c r="Q1644">
        <f ca="1">EXP(-'Vasicek Examples'!$D$4*N1644+'Vasicek Examples'!$E$4)</f>
        <v>0.95070128049281466</v>
      </c>
      <c r="R1644">
        <f ca="1">MAX(Q1644-'Vasicek Examples'!$B$8,0)</f>
        <v>0</v>
      </c>
      <c r="S1644">
        <f t="shared" ca="1" si="104"/>
        <v>0</v>
      </c>
    </row>
    <row r="1645" spans="1:19" x14ac:dyDescent="0.2">
      <c r="A1645">
        <f t="shared" si="105"/>
        <v>1641</v>
      </c>
      <c r="B1645">
        <f>'Vasicek Examples'!$B$4</f>
        <v>5.2999999999999999E-2</v>
      </c>
      <c r="C1645">
        <f ca="1">B1645*EXP(-'Vasicek Examples'!$B$1/12)+(1-EXP(-'Vasicek Examples'!$B$1/12))*'Vasicek Examples'!$B$2+SQRT('Vasicek Examples'!$B$3^2/2/'Vasicek Examples'!$B$1*(1-EXP(-2*'Vasicek Examples'!$B$1/12)))*NORMSINV(RAND())</f>
        <v>5.5056132183591032E-2</v>
      </c>
      <c r="D1645">
        <f ca="1">C1645*EXP(-'Vasicek Examples'!$B$1/12)+(1-EXP(-'Vasicek Examples'!$B$1/12))*'Vasicek Examples'!$B$2+SQRT('Vasicek Examples'!$B$3^2/2/'Vasicek Examples'!$B$1*(1-EXP(-2*'Vasicek Examples'!$B$1/12)))*NORMSINV(RAND())</f>
        <v>6.0697866897530282E-2</v>
      </c>
      <c r="E1645">
        <f ca="1">D1645*EXP(-'Vasicek Examples'!$B$1/12)+(1-EXP(-'Vasicek Examples'!$B$1/12))*'Vasicek Examples'!$B$2+SQRT('Vasicek Examples'!$B$3^2/2/'Vasicek Examples'!$B$1*(1-EXP(-2*'Vasicek Examples'!$B$1/12)))*NORMSINV(RAND())</f>
        <v>5.965494114961125E-2</v>
      </c>
      <c r="F1645">
        <f ca="1">E1645*EXP(-'Vasicek Examples'!$B$1/12)+(1-EXP(-'Vasicek Examples'!$B$1/12))*'Vasicek Examples'!$B$2+SQRT('Vasicek Examples'!$B$3^2/2/'Vasicek Examples'!$B$1*(1-EXP(-2*'Vasicek Examples'!$B$1/12)))*NORMSINV(RAND())</f>
        <v>5.6694949271000758E-2</v>
      </c>
      <c r="G1645">
        <f ca="1">F1645*EXP(-'Vasicek Examples'!$B$1/12)+(1-EXP(-'Vasicek Examples'!$B$1/12))*'Vasicek Examples'!$B$2+SQRT('Vasicek Examples'!$B$3^2/2/'Vasicek Examples'!$B$1*(1-EXP(-2*'Vasicek Examples'!$B$1/12)))*NORMSINV(RAND())</f>
        <v>6.0108981538623971E-2</v>
      </c>
      <c r="H1645">
        <f ca="1">G1645*EXP(-'Vasicek Examples'!$B$1/12)+(1-EXP(-'Vasicek Examples'!$B$1/12))*'Vasicek Examples'!$B$2+SQRT('Vasicek Examples'!$B$3^2/2/'Vasicek Examples'!$B$1*(1-EXP(-2*'Vasicek Examples'!$B$1/12)))*NORMSINV(RAND())</f>
        <v>5.7390239298463305E-2</v>
      </c>
      <c r="I1645">
        <f ca="1">H1645*EXP(-'Vasicek Examples'!$B$1/12)+(1-EXP(-'Vasicek Examples'!$B$1/12))*'Vasicek Examples'!$B$2+SQRT('Vasicek Examples'!$B$3^2/2/'Vasicek Examples'!$B$1*(1-EXP(-2*'Vasicek Examples'!$B$1/12)))*NORMSINV(RAND())</f>
        <v>6.0854987798094271E-2</v>
      </c>
      <c r="J1645">
        <f ca="1">I1645*EXP(-'Vasicek Examples'!$B$1/12)+(1-EXP(-'Vasicek Examples'!$B$1/12))*'Vasicek Examples'!$B$2+SQRT('Vasicek Examples'!$B$3^2/2/'Vasicek Examples'!$B$1*(1-EXP(-2*'Vasicek Examples'!$B$1/12)))*NORMSINV(RAND())</f>
        <v>5.0877996335326039E-2</v>
      </c>
      <c r="K1645">
        <f ca="1">J1645*EXP(-'Vasicek Examples'!$B$1/12)+(1-EXP(-'Vasicek Examples'!$B$1/12))*'Vasicek Examples'!$B$2+SQRT('Vasicek Examples'!$B$3^2/2/'Vasicek Examples'!$B$1*(1-EXP(-2*'Vasicek Examples'!$B$1/12)))*NORMSINV(RAND())</f>
        <v>4.2467648928203316E-2</v>
      </c>
      <c r="L1645">
        <f ca="1">K1645*EXP(-'Vasicek Examples'!$B$1/12)+(1-EXP(-'Vasicek Examples'!$B$1/12))*'Vasicek Examples'!$B$2+SQRT('Vasicek Examples'!$B$3^2/2/'Vasicek Examples'!$B$1*(1-EXP(-2*'Vasicek Examples'!$B$1/12)))*NORMSINV(RAND())</f>
        <v>3.9305512080131784E-2</v>
      </c>
      <c r="M1645">
        <f ca="1">L1645*EXP(-'Vasicek Examples'!$B$1/12)+(1-EXP(-'Vasicek Examples'!$B$1/12))*'Vasicek Examples'!$B$2+SQRT('Vasicek Examples'!$B$3^2/2/'Vasicek Examples'!$B$1*(1-EXP(-2*'Vasicek Examples'!$B$1/12)))*NORMSINV(RAND())</f>
        <v>3.6920787046123775E-2</v>
      </c>
      <c r="N1645">
        <f ca="1">M1645*EXP(-'Vasicek Examples'!$B$1/12)+(1-EXP(-'Vasicek Examples'!$B$1/12))*'Vasicek Examples'!$B$2+SQRT('Vasicek Examples'!$B$3^2/2/'Vasicek Examples'!$B$1*(1-EXP(-2*'Vasicek Examples'!$B$1/12)))*NORMSINV(RAND())</f>
        <v>3.3629746412833485E-2</v>
      </c>
      <c r="O1645">
        <f t="shared" ca="1" si="102"/>
        <v>4.744307080344342E-2</v>
      </c>
      <c r="P1645">
        <f t="shared" ca="1" si="103"/>
        <v>0.9536647629560131</v>
      </c>
      <c r="Q1645">
        <f ca="1">EXP(-'Vasicek Examples'!$D$4*N1645+'Vasicek Examples'!$E$4)</f>
        <v>0.96772260941381283</v>
      </c>
      <c r="R1645">
        <f ca="1">MAX(Q1645-'Vasicek Examples'!$B$8,0)</f>
        <v>7.0266277096996399E-3</v>
      </c>
      <c r="S1645">
        <f t="shared" ca="1" si="104"/>
        <v>6.7010472491508604E-3</v>
      </c>
    </row>
    <row r="1646" spans="1:19" x14ac:dyDescent="0.2">
      <c r="A1646">
        <f t="shared" si="105"/>
        <v>1642</v>
      </c>
      <c r="B1646">
        <f>'Vasicek Examples'!$B$4</f>
        <v>5.2999999999999999E-2</v>
      </c>
      <c r="C1646">
        <f ca="1">B1646*EXP(-'Vasicek Examples'!$B$1/12)+(1-EXP(-'Vasicek Examples'!$B$1/12))*'Vasicek Examples'!$B$2+SQRT('Vasicek Examples'!$B$3^2/2/'Vasicek Examples'!$B$1*(1-EXP(-2*'Vasicek Examples'!$B$1/12)))*NORMSINV(RAND())</f>
        <v>5.4747556710616437E-2</v>
      </c>
      <c r="D1646">
        <f ca="1">C1646*EXP(-'Vasicek Examples'!$B$1/12)+(1-EXP(-'Vasicek Examples'!$B$1/12))*'Vasicek Examples'!$B$2+SQRT('Vasicek Examples'!$B$3^2/2/'Vasicek Examples'!$B$1*(1-EXP(-2*'Vasicek Examples'!$B$1/12)))*NORMSINV(RAND())</f>
        <v>5.2459616047068863E-2</v>
      </c>
      <c r="E1646">
        <f ca="1">D1646*EXP(-'Vasicek Examples'!$B$1/12)+(1-EXP(-'Vasicek Examples'!$B$1/12))*'Vasicek Examples'!$B$2+SQRT('Vasicek Examples'!$B$3^2/2/'Vasicek Examples'!$B$1*(1-EXP(-2*'Vasicek Examples'!$B$1/12)))*NORMSINV(RAND())</f>
        <v>5.2762181077289666E-2</v>
      </c>
      <c r="F1646">
        <f ca="1">E1646*EXP(-'Vasicek Examples'!$B$1/12)+(1-EXP(-'Vasicek Examples'!$B$1/12))*'Vasicek Examples'!$B$2+SQRT('Vasicek Examples'!$B$3^2/2/'Vasicek Examples'!$B$1*(1-EXP(-2*'Vasicek Examples'!$B$1/12)))*NORMSINV(RAND())</f>
        <v>4.4461125211186253E-2</v>
      </c>
      <c r="G1646">
        <f ca="1">F1646*EXP(-'Vasicek Examples'!$B$1/12)+(1-EXP(-'Vasicek Examples'!$B$1/12))*'Vasicek Examples'!$B$2+SQRT('Vasicek Examples'!$B$3^2/2/'Vasicek Examples'!$B$1*(1-EXP(-2*'Vasicek Examples'!$B$1/12)))*NORMSINV(RAND())</f>
        <v>4.1935123273256887E-2</v>
      </c>
      <c r="H1646">
        <f ca="1">G1646*EXP(-'Vasicek Examples'!$B$1/12)+(1-EXP(-'Vasicek Examples'!$B$1/12))*'Vasicek Examples'!$B$2+SQRT('Vasicek Examples'!$B$3^2/2/'Vasicek Examples'!$B$1*(1-EXP(-2*'Vasicek Examples'!$B$1/12)))*NORMSINV(RAND())</f>
        <v>3.412764387609666E-2</v>
      </c>
      <c r="I1646">
        <f ca="1">H1646*EXP(-'Vasicek Examples'!$B$1/12)+(1-EXP(-'Vasicek Examples'!$B$1/12))*'Vasicek Examples'!$B$2+SQRT('Vasicek Examples'!$B$3^2/2/'Vasicek Examples'!$B$1*(1-EXP(-2*'Vasicek Examples'!$B$1/12)))*NORMSINV(RAND())</f>
        <v>3.1386030023803087E-2</v>
      </c>
      <c r="J1646">
        <f ca="1">I1646*EXP(-'Vasicek Examples'!$B$1/12)+(1-EXP(-'Vasicek Examples'!$B$1/12))*'Vasicek Examples'!$B$2+SQRT('Vasicek Examples'!$B$3^2/2/'Vasicek Examples'!$B$1*(1-EXP(-2*'Vasicek Examples'!$B$1/12)))*NORMSINV(RAND())</f>
        <v>3.6114565870155567E-2</v>
      </c>
      <c r="K1646">
        <f ca="1">J1646*EXP(-'Vasicek Examples'!$B$1/12)+(1-EXP(-'Vasicek Examples'!$B$1/12))*'Vasicek Examples'!$B$2+SQRT('Vasicek Examples'!$B$3^2/2/'Vasicek Examples'!$B$1*(1-EXP(-2*'Vasicek Examples'!$B$1/12)))*NORMSINV(RAND())</f>
        <v>3.2327248519621404E-2</v>
      </c>
      <c r="L1646">
        <f ca="1">K1646*EXP(-'Vasicek Examples'!$B$1/12)+(1-EXP(-'Vasicek Examples'!$B$1/12))*'Vasicek Examples'!$B$2+SQRT('Vasicek Examples'!$B$3^2/2/'Vasicek Examples'!$B$1*(1-EXP(-2*'Vasicek Examples'!$B$1/12)))*NORMSINV(RAND())</f>
        <v>2.3775071837712339E-2</v>
      </c>
      <c r="M1646">
        <f ca="1">L1646*EXP(-'Vasicek Examples'!$B$1/12)+(1-EXP(-'Vasicek Examples'!$B$1/12))*'Vasicek Examples'!$B$2+SQRT('Vasicek Examples'!$B$3^2/2/'Vasicek Examples'!$B$1*(1-EXP(-2*'Vasicek Examples'!$B$1/12)))*NORMSINV(RAND())</f>
        <v>2.9585566297827423E-2</v>
      </c>
      <c r="N1646">
        <f ca="1">M1646*EXP(-'Vasicek Examples'!$B$1/12)+(1-EXP(-'Vasicek Examples'!$B$1/12))*'Vasicek Examples'!$B$2+SQRT('Vasicek Examples'!$B$3^2/2/'Vasicek Examples'!$B$1*(1-EXP(-2*'Vasicek Examples'!$B$1/12)))*NORMSINV(RAND())</f>
        <v>2.6833379060211549E-2</v>
      </c>
      <c r="O1646">
        <f t="shared" ca="1" si="102"/>
        <v>3.4977053326619344E-2</v>
      </c>
      <c r="P1646">
        <f t="shared" ca="1" si="103"/>
        <v>0.96562757394388954</v>
      </c>
      <c r="Q1646">
        <f ca="1">EXP(-'Vasicek Examples'!$D$4*N1646+'Vasicek Examples'!$E$4)</f>
        <v>0.97291216917073098</v>
      </c>
      <c r="R1646">
        <f ca="1">MAX(Q1646-'Vasicek Examples'!$B$8,0)</f>
        <v>1.2216187466617789E-2</v>
      </c>
      <c r="S1646">
        <f t="shared" ca="1" si="104"/>
        <v>1.1796287466233886E-2</v>
      </c>
    </row>
    <row r="1647" spans="1:19" x14ac:dyDescent="0.2">
      <c r="A1647">
        <f t="shared" si="105"/>
        <v>1643</v>
      </c>
      <c r="B1647">
        <f>'Vasicek Examples'!$B$4</f>
        <v>5.2999999999999999E-2</v>
      </c>
      <c r="C1647">
        <f ca="1">B1647*EXP(-'Vasicek Examples'!$B$1/12)+(1-EXP(-'Vasicek Examples'!$B$1/12))*'Vasicek Examples'!$B$2+SQRT('Vasicek Examples'!$B$3^2/2/'Vasicek Examples'!$B$1*(1-EXP(-2*'Vasicek Examples'!$B$1/12)))*NORMSINV(RAND())</f>
        <v>5.0693318392100707E-2</v>
      </c>
      <c r="D1647">
        <f ca="1">C1647*EXP(-'Vasicek Examples'!$B$1/12)+(1-EXP(-'Vasicek Examples'!$B$1/12))*'Vasicek Examples'!$B$2+SQRT('Vasicek Examples'!$B$3^2/2/'Vasicek Examples'!$B$1*(1-EXP(-2*'Vasicek Examples'!$B$1/12)))*NORMSINV(RAND())</f>
        <v>4.835714730830163E-2</v>
      </c>
      <c r="E1647">
        <f ca="1">D1647*EXP(-'Vasicek Examples'!$B$1/12)+(1-EXP(-'Vasicek Examples'!$B$1/12))*'Vasicek Examples'!$B$2+SQRT('Vasicek Examples'!$B$3^2/2/'Vasicek Examples'!$B$1*(1-EXP(-2*'Vasicek Examples'!$B$1/12)))*NORMSINV(RAND())</f>
        <v>4.693805651614108E-2</v>
      </c>
      <c r="F1647">
        <f ca="1">E1647*EXP(-'Vasicek Examples'!$B$1/12)+(1-EXP(-'Vasicek Examples'!$B$1/12))*'Vasicek Examples'!$B$2+SQRT('Vasicek Examples'!$B$3^2/2/'Vasicek Examples'!$B$1*(1-EXP(-2*'Vasicek Examples'!$B$1/12)))*NORMSINV(RAND())</f>
        <v>4.4612937285827901E-2</v>
      </c>
      <c r="G1647">
        <f ca="1">F1647*EXP(-'Vasicek Examples'!$B$1/12)+(1-EXP(-'Vasicek Examples'!$B$1/12))*'Vasicek Examples'!$B$2+SQRT('Vasicek Examples'!$B$3^2/2/'Vasicek Examples'!$B$1*(1-EXP(-2*'Vasicek Examples'!$B$1/12)))*NORMSINV(RAND())</f>
        <v>3.5557824221541495E-2</v>
      </c>
      <c r="H1647">
        <f ca="1">G1647*EXP(-'Vasicek Examples'!$B$1/12)+(1-EXP(-'Vasicek Examples'!$B$1/12))*'Vasicek Examples'!$B$2+SQRT('Vasicek Examples'!$B$3^2/2/'Vasicek Examples'!$B$1*(1-EXP(-2*'Vasicek Examples'!$B$1/12)))*NORMSINV(RAND())</f>
        <v>3.3495318720305846E-2</v>
      </c>
      <c r="I1647">
        <f ca="1">H1647*EXP(-'Vasicek Examples'!$B$1/12)+(1-EXP(-'Vasicek Examples'!$B$1/12))*'Vasicek Examples'!$B$2+SQRT('Vasicek Examples'!$B$3^2/2/'Vasicek Examples'!$B$1*(1-EXP(-2*'Vasicek Examples'!$B$1/12)))*NORMSINV(RAND())</f>
        <v>2.9374662684439442E-2</v>
      </c>
      <c r="J1647">
        <f ca="1">I1647*EXP(-'Vasicek Examples'!$B$1/12)+(1-EXP(-'Vasicek Examples'!$B$1/12))*'Vasicek Examples'!$B$2+SQRT('Vasicek Examples'!$B$3^2/2/'Vasicek Examples'!$B$1*(1-EXP(-2*'Vasicek Examples'!$B$1/12)))*NORMSINV(RAND())</f>
        <v>2.5933662351904686E-2</v>
      </c>
      <c r="K1647">
        <f ca="1">J1647*EXP(-'Vasicek Examples'!$B$1/12)+(1-EXP(-'Vasicek Examples'!$B$1/12))*'Vasicek Examples'!$B$2+SQRT('Vasicek Examples'!$B$3^2/2/'Vasicek Examples'!$B$1*(1-EXP(-2*'Vasicek Examples'!$B$1/12)))*NORMSINV(RAND())</f>
        <v>2.7792707977143557E-2</v>
      </c>
      <c r="L1647">
        <f ca="1">K1647*EXP(-'Vasicek Examples'!$B$1/12)+(1-EXP(-'Vasicek Examples'!$B$1/12))*'Vasicek Examples'!$B$2+SQRT('Vasicek Examples'!$B$3^2/2/'Vasicek Examples'!$B$1*(1-EXP(-2*'Vasicek Examples'!$B$1/12)))*NORMSINV(RAND())</f>
        <v>3.5259397020325406E-2</v>
      </c>
      <c r="M1647">
        <f ca="1">L1647*EXP(-'Vasicek Examples'!$B$1/12)+(1-EXP(-'Vasicek Examples'!$B$1/12))*'Vasicek Examples'!$B$2+SQRT('Vasicek Examples'!$B$3^2/2/'Vasicek Examples'!$B$1*(1-EXP(-2*'Vasicek Examples'!$B$1/12)))*NORMSINV(RAND())</f>
        <v>2.8646876612919592E-2</v>
      </c>
      <c r="N1647">
        <f ca="1">M1647*EXP(-'Vasicek Examples'!$B$1/12)+(1-EXP(-'Vasicek Examples'!$B$1/12))*'Vasicek Examples'!$B$2+SQRT('Vasicek Examples'!$B$3^2/2/'Vasicek Examples'!$B$1*(1-EXP(-2*'Vasicek Examples'!$B$1/12)))*NORMSINV(RAND())</f>
        <v>3.5159640888492931E-2</v>
      </c>
      <c r="O1647">
        <f t="shared" ca="1" si="102"/>
        <v>3.3241255861595619E-2</v>
      </c>
      <c r="P1647">
        <f t="shared" ca="1" si="103"/>
        <v>0.96730516339544337</v>
      </c>
      <c r="Q1647">
        <f ca="1">EXP(-'Vasicek Examples'!$D$4*N1647+'Vasicek Examples'!$E$4)</f>
        <v>0.96655823714774269</v>
      </c>
      <c r="R1647">
        <f ca="1">MAX(Q1647-'Vasicek Examples'!$B$8,0)</f>
        <v>5.8622554436295049E-3</v>
      </c>
      <c r="S1647">
        <f t="shared" ca="1" si="104"/>
        <v>5.6705899597658659E-3</v>
      </c>
    </row>
    <row r="1648" spans="1:19" x14ac:dyDescent="0.2">
      <c r="A1648">
        <f t="shared" si="105"/>
        <v>1644</v>
      </c>
      <c r="B1648">
        <f>'Vasicek Examples'!$B$4</f>
        <v>5.2999999999999999E-2</v>
      </c>
      <c r="C1648">
        <f ca="1">B1648*EXP(-'Vasicek Examples'!$B$1/12)+(1-EXP(-'Vasicek Examples'!$B$1/12))*'Vasicek Examples'!$B$2+SQRT('Vasicek Examples'!$B$3^2/2/'Vasicek Examples'!$B$1*(1-EXP(-2*'Vasicek Examples'!$B$1/12)))*NORMSINV(RAND())</f>
        <v>4.5352408938859293E-2</v>
      </c>
      <c r="D1648">
        <f ca="1">C1648*EXP(-'Vasicek Examples'!$B$1/12)+(1-EXP(-'Vasicek Examples'!$B$1/12))*'Vasicek Examples'!$B$2+SQRT('Vasicek Examples'!$B$3^2/2/'Vasicek Examples'!$B$1*(1-EXP(-2*'Vasicek Examples'!$B$1/12)))*NORMSINV(RAND())</f>
        <v>4.2695536424990563E-2</v>
      </c>
      <c r="E1648">
        <f ca="1">D1648*EXP(-'Vasicek Examples'!$B$1/12)+(1-EXP(-'Vasicek Examples'!$B$1/12))*'Vasicek Examples'!$B$2+SQRT('Vasicek Examples'!$B$3^2/2/'Vasicek Examples'!$B$1*(1-EXP(-2*'Vasicek Examples'!$B$1/12)))*NORMSINV(RAND())</f>
        <v>4.3592185850733205E-2</v>
      </c>
      <c r="F1648">
        <f ca="1">E1648*EXP(-'Vasicek Examples'!$B$1/12)+(1-EXP(-'Vasicek Examples'!$B$1/12))*'Vasicek Examples'!$B$2+SQRT('Vasicek Examples'!$B$3^2/2/'Vasicek Examples'!$B$1*(1-EXP(-2*'Vasicek Examples'!$B$1/12)))*NORMSINV(RAND())</f>
        <v>4.2753490121601706E-2</v>
      </c>
      <c r="G1648">
        <f ca="1">F1648*EXP(-'Vasicek Examples'!$B$1/12)+(1-EXP(-'Vasicek Examples'!$B$1/12))*'Vasicek Examples'!$B$2+SQRT('Vasicek Examples'!$B$3^2/2/'Vasicek Examples'!$B$1*(1-EXP(-2*'Vasicek Examples'!$B$1/12)))*NORMSINV(RAND())</f>
        <v>4.3056998642404559E-2</v>
      </c>
      <c r="H1648">
        <f ca="1">G1648*EXP(-'Vasicek Examples'!$B$1/12)+(1-EXP(-'Vasicek Examples'!$B$1/12))*'Vasicek Examples'!$B$2+SQRT('Vasicek Examples'!$B$3^2/2/'Vasicek Examples'!$B$1*(1-EXP(-2*'Vasicek Examples'!$B$1/12)))*NORMSINV(RAND())</f>
        <v>3.8855864265131247E-2</v>
      </c>
      <c r="I1648">
        <f ca="1">H1648*EXP(-'Vasicek Examples'!$B$1/12)+(1-EXP(-'Vasicek Examples'!$B$1/12))*'Vasicek Examples'!$B$2+SQRT('Vasicek Examples'!$B$3^2/2/'Vasicek Examples'!$B$1*(1-EXP(-2*'Vasicek Examples'!$B$1/12)))*NORMSINV(RAND())</f>
        <v>3.4311179468160244E-2</v>
      </c>
      <c r="J1648">
        <f ca="1">I1648*EXP(-'Vasicek Examples'!$B$1/12)+(1-EXP(-'Vasicek Examples'!$B$1/12))*'Vasicek Examples'!$B$2+SQRT('Vasicek Examples'!$B$3^2/2/'Vasicek Examples'!$B$1*(1-EXP(-2*'Vasicek Examples'!$B$1/12)))*NORMSINV(RAND())</f>
        <v>4.005170194132962E-2</v>
      </c>
      <c r="K1648">
        <f ca="1">J1648*EXP(-'Vasicek Examples'!$B$1/12)+(1-EXP(-'Vasicek Examples'!$B$1/12))*'Vasicek Examples'!$B$2+SQRT('Vasicek Examples'!$B$3^2/2/'Vasicek Examples'!$B$1*(1-EXP(-2*'Vasicek Examples'!$B$1/12)))*NORMSINV(RAND())</f>
        <v>4.5217686505989063E-2</v>
      </c>
      <c r="L1648">
        <f ca="1">K1648*EXP(-'Vasicek Examples'!$B$1/12)+(1-EXP(-'Vasicek Examples'!$B$1/12))*'Vasicek Examples'!$B$2+SQRT('Vasicek Examples'!$B$3^2/2/'Vasicek Examples'!$B$1*(1-EXP(-2*'Vasicek Examples'!$B$1/12)))*NORMSINV(RAND())</f>
        <v>4.3505290538123506E-2</v>
      </c>
      <c r="M1648">
        <f ca="1">L1648*EXP(-'Vasicek Examples'!$B$1/12)+(1-EXP(-'Vasicek Examples'!$B$1/12))*'Vasicek Examples'!$B$2+SQRT('Vasicek Examples'!$B$3^2/2/'Vasicek Examples'!$B$1*(1-EXP(-2*'Vasicek Examples'!$B$1/12)))*NORMSINV(RAND())</f>
        <v>4.1589456493893673E-2</v>
      </c>
      <c r="N1648">
        <f ca="1">M1648*EXP(-'Vasicek Examples'!$B$1/12)+(1-EXP(-'Vasicek Examples'!$B$1/12))*'Vasicek Examples'!$B$2+SQRT('Vasicek Examples'!$B$3^2/2/'Vasicek Examples'!$B$1*(1-EXP(-2*'Vasicek Examples'!$B$1/12)))*NORMSINV(RAND())</f>
        <v>3.4925916908947252E-2</v>
      </c>
      <c r="O1648">
        <f t="shared" ca="1" si="102"/>
        <v>3.7980712764688389E-2</v>
      </c>
      <c r="P1648">
        <f t="shared" ca="1" si="103"/>
        <v>0.96273150914129257</v>
      </c>
      <c r="Q1648">
        <f ca="1">EXP(-'Vasicek Examples'!$D$4*N1648+'Vasicek Examples'!$E$4)</f>
        <v>0.96673602911325396</v>
      </c>
      <c r="R1648">
        <f ca="1">MAX(Q1648-'Vasicek Examples'!$B$8,0)</f>
        <v>6.0400474091407697E-3</v>
      </c>
      <c r="S1648">
        <f t="shared" ca="1" si="104"/>
        <v>5.8149439574870475E-3</v>
      </c>
    </row>
    <row r="1649" spans="1:19" x14ac:dyDescent="0.2">
      <c r="A1649">
        <f t="shared" si="105"/>
        <v>1645</v>
      </c>
      <c r="B1649">
        <f>'Vasicek Examples'!$B$4</f>
        <v>5.2999999999999999E-2</v>
      </c>
      <c r="C1649">
        <f ca="1">B1649*EXP(-'Vasicek Examples'!$B$1/12)+(1-EXP(-'Vasicek Examples'!$B$1/12))*'Vasicek Examples'!$B$2+SQRT('Vasicek Examples'!$B$3^2/2/'Vasicek Examples'!$B$1*(1-EXP(-2*'Vasicek Examples'!$B$1/12)))*NORMSINV(RAND())</f>
        <v>5.303164979852993E-2</v>
      </c>
      <c r="D1649">
        <f ca="1">C1649*EXP(-'Vasicek Examples'!$B$1/12)+(1-EXP(-'Vasicek Examples'!$B$1/12))*'Vasicek Examples'!$B$2+SQRT('Vasicek Examples'!$B$3^2/2/'Vasicek Examples'!$B$1*(1-EXP(-2*'Vasicek Examples'!$B$1/12)))*NORMSINV(RAND())</f>
        <v>5.2014879459493457E-2</v>
      </c>
      <c r="E1649">
        <f ca="1">D1649*EXP(-'Vasicek Examples'!$B$1/12)+(1-EXP(-'Vasicek Examples'!$B$1/12))*'Vasicek Examples'!$B$2+SQRT('Vasicek Examples'!$B$3^2/2/'Vasicek Examples'!$B$1*(1-EXP(-2*'Vasicek Examples'!$B$1/12)))*NORMSINV(RAND())</f>
        <v>4.8320733218041444E-2</v>
      </c>
      <c r="F1649">
        <f ca="1">E1649*EXP(-'Vasicek Examples'!$B$1/12)+(1-EXP(-'Vasicek Examples'!$B$1/12))*'Vasicek Examples'!$B$2+SQRT('Vasicek Examples'!$B$3^2/2/'Vasicek Examples'!$B$1*(1-EXP(-2*'Vasicek Examples'!$B$1/12)))*NORMSINV(RAND())</f>
        <v>5.055796679193781E-2</v>
      </c>
      <c r="G1649">
        <f ca="1">F1649*EXP(-'Vasicek Examples'!$B$1/12)+(1-EXP(-'Vasicek Examples'!$B$1/12))*'Vasicek Examples'!$B$2+SQRT('Vasicek Examples'!$B$3^2/2/'Vasicek Examples'!$B$1*(1-EXP(-2*'Vasicek Examples'!$B$1/12)))*NORMSINV(RAND())</f>
        <v>4.6692430735138422E-2</v>
      </c>
      <c r="H1649">
        <f ca="1">G1649*EXP(-'Vasicek Examples'!$B$1/12)+(1-EXP(-'Vasicek Examples'!$B$1/12))*'Vasicek Examples'!$B$2+SQRT('Vasicek Examples'!$B$3^2/2/'Vasicek Examples'!$B$1*(1-EXP(-2*'Vasicek Examples'!$B$1/12)))*NORMSINV(RAND())</f>
        <v>3.9882620622366936E-2</v>
      </c>
      <c r="I1649">
        <f ca="1">H1649*EXP(-'Vasicek Examples'!$B$1/12)+(1-EXP(-'Vasicek Examples'!$B$1/12))*'Vasicek Examples'!$B$2+SQRT('Vasicek Examples'!$B$3^2/2/'Vasicek Examples'!$B$1*(1-EXP(-2*'Vasicek Examples'!$B$1/12)))*NORMSINV(RAND())</f>
        <v>4.2853434951964232E-2</v>
      </c>
      <c r="J1649">
        <f ca="1">I1649*EXP(-'Vasicek Examples'!$B$1/12)+(1-EXP(-'Vasicek Examples'!$B$1/12))*'Vasicek Examples'!$B$2+SQRT('Vasicek Examples'!$B$3^2/2/'Vasicek Examples'!$B$1*(1-EXP(-2*'Vasicek Examples'!$B$1/12)))*NORMSINV(RAND())</f>
        <v>3.4926765768733464E-2</v>
      </c>
      <c r="K1649">
        <f ca="1">J1649*EXP(-'Vasicek Examples'!$B$1/12)+(1-EXP(-'Vasicek Examples'!$B$1/12))*'Vasicek Examples'!$B$2+SQRT('Vasicek Examples'!$B$3^2/2/'Vasicek Examples'!$B$1*(1-EXP(-2*'Vasicek Examples'!$B$1/12)))*NORMSINV(RAND())</f>
        <v>3.8788141606371056E-2</v>
      </c>
      <c r="L1649">
        <f ca="1">K1649*EXP(-'Vasicek Examples'!$B$1/12)+(1-EXP(-'Vasicek Examples'!$B$1/12))*'Vasicek Examples'!$B$2+SQRT('Vasicek Examples'!$B$3^2/2/'Vasicek Examples'!$B$1*(1-EXP(-2*'Vasicek Examples'!$B$1/12)))*NORMSINV(RAND())</f>
        <v>3.7291500871560419E-2</v>
      </c>
      <c r="M1649">
        <f ca="1">L1649*EXP(-'Vasicek Examples'!$B$1/12)+(1-EXP(-'Vasicek Examples'!$B$1/12))*'Vasicek Examples'!$B$2+SQRT('Vasicek Examples'!$B$3^2/2/'Vasicek Examples'!$B$1*(1-EXP(-2*'Vasicek Examples'!$B$1/12)))*NORMSINV(RAND())</f>
        <v>2.5542638409106928E-2</v>
      </c>
      <c r="N1649">
        <f ca="1">M1649*EXP(-'Vasicek Examples'!$B$1/12)+(1-EXP(-'Vasicek Examples'!$B$1/12))*'Vasicek Examples'!$B$2+SQRT('Vasicek Examples'!$B$3^2/2/'Vasicek Examples'!$B$1*(1-EXP(-2*'Vasicek Examples'!$B$1/12)))*NORMSINV(RAND())</f>
        <v>2.6870402626306432E-2</v>
      </c>
      <c r="O1649">
        <f t="shared" ca="1" si="102"/>
        <v>3.8068511553927702E-2</v>
      </c>
      <c r="P1649">
        <f t="shared" ca="1" si="103"/>
        <v>0.9626469861909881</v>
      </c>
      <c r="Q1649">
        <f ca="1">EXP(-'Vasicek Examples'!$D$4*N1649+'Vasicek Examples'!$E$4)</f>
        <v>0.97288382351884362</v>
      </c>
      <c r="R1649">
        <f ca="1">MAX(Q1649-'Vasicek Examples'!$B$8,0)</f>
        <v>1.2187841814730427E-2</v>
      </c>
      <c r="S1649">
        <f t="shared" ca="1" si="104"/>
        <v>1.1732589191122748E-2</v>
      </c>
    </row>
    <row r="1650" spans="1:19" x14ac:dyDescent="0.2">
      <c r="A1650">
        <f t="shared" si="105"/>
        <v>1646</v>
      </c>
      <c r="B1650">
        <f>'Vasicek Examples'!$B$4</f>
        <v>5.2999999999999999E-2</v>
      </c>
      <c r="C1650">
        <f ca="1">B1650*EXP(-'Vasicek Examples'!$B$1/12)+(1-EXP(-'Vasicek Examples'!$B$1/12))*'Vasicek Examples'!$B$2+SQRT('Vasicek Examples'!$B$3^2/2/'Vasicek Examples'!$B$1*(1-EXP(-2*'Vasicek Examples'!$B$1/12)))*NORMSINV(RAND())</f>
        <v>5.6417013032299117E-2</v>
      </c>
      <c r="D1650">
        <f ca="1">C1650*EXP(-'Vasicek Examples'!$B$1/12)+(1-EXP(-'Vasicek Examples'!$B$1/12))*'Vasicek Examples'!$B$2+SQRT('Vasicek Examples'!$B$3^2/2/'Vasicek Examples'!$B$1*(1-EXP(-2*'Vasicek Examples'!$B$1/12)))*NORMSINV(RAND())</f>
        <v>5.5074071595497084E-2</v>
      </c>
      <c r="E1650">
        <f ca="1">D1650*EXP(-'Vasicek Examples'!$B$1/12)+(1-EXP(-'Vasicek Examples'!$B$1/12))*'Vasicek Examples'!$B$2+SQRT('Vasicek Examples'!$B$3^2/2/'Vasicek Examples'!$B$1*(1-EXP(-2*'Vasicek Examples'!$B$1/12)))*NORMSINV(RAND())</f>
        <v>6.0750696037907621E-2</v>
      </c>
      <c r="F1650">
        <f ca="1">E1650*EXP(-'Vasicek Examples'!$B$1/12)+(1-EXP(-'Vasicek Examples'!$B$1/12))*'Vasicek Examples'!$B$2+SQRT('Vasicek Examples'!$B$3^2/2/'Vasicek Examples'!$B$1*(1-EXP(-2*'Vasicek Examples'!$B$1/12)))*NORMSINV(RAND())</f>
        <v>5.1630010180386807E-2</v>
      </c>
      <c r="G1650">
        <f ca="1">F1650*EXP(-'Vasicek Examples'!$B$1/12)+(1-EXP(-'Vasicek Examples'!$B$1/12))*'Vasicek Examples'!$B$2+SQRT('Vasicek Examples'!$B$3^2/2/'Vasicek Examples'!$B$1*(1-EXP(-2*'Vasicek Examples'!$B$1/12)))*NORMSINV(RAND())</f>
        <v>4.7978154427232043E-2</v>
      </c>
      <c r="H1650">
        <f ca="1">G1650*EXP(-'Vasicek Examples'!$B$1/12)+(1-EXP(-'Vasicek Examples'!$B$1/12))*'Vasicek Examples'!$B$2+SQRT('Vasicek Examples'!$B$3^2/2/'Vasicek Examples'!$B$1*(1-EXP(-2*'Vasicek Examples'!$B$1/12)))*NORMSINV(RAND())</f>
        <v>4.6510137745721443E-2</v>
      </c>
      <c r="I1650">
        <f ca="1">H1650*EXP(-'Vasicek Examples'!$B$1/12)+(1-EXP(-'Vasicek Examples'!$B$1/12))*'Vasicek Examples'!$B$2+SQRT('Vasicek Examples'!$B$3^2/2/'Vasicek Examples'!$B$1*(1-EXP(-2*'Vasicek Examples'!$B$1/12)))*NORMSINV(RAND())</f>
        <v>5.6294707446233341E-2</v>
      </c>
      <c r="J1650">
        <f ca="1">I1650*EXP(-'Vasicek Examples'!$B$1/12)+(1-EXP(-'Vasicek Examples'!$B$1/12))*'Vasicek Examples'!$B$2+SQRT('Vasicek Examples'!$B$3^2/2/'Vasicek Examples'!$B$1*(1-EXP(-2*'Vasicek Examples'!$B$1/12)))*NORMSINV(RAND())</f>
        <v>5.0593151564939313E-2</v>
      </c>
      <c r="K1650">
        <f ca="1">J1650*EXP(-'Vasicek Examples'!$B$1/12)+(1-EXP(-'Vasicek Examples'!$B$1/12))*'Vasicek Examples'!$B$2+SQRT('Vasicek Examples'!$B$3^2/2/'Vasicek Examples'!$B$1*(1-EXP(-2*'Vasicek Examples'!$B$1/12)))*NORMSINV(RAND())</f>
        <v>4.6249481353140449E-2</v>
      </c>
      <c r="L1650">
        <f ca="1">K1650*EXP(-'Vasicek Examples'!$B$1/12)+(1-EXP(-'Vasicek Examples'!$B$1/12))*'Vasicek Examples'!$B$2+SQRT('Vasicek Examples'!$B$3^2/2/'Vasicek Examples'!$B$1*(1-EXP(-2*'Vasicek Examples'!$B$1/12)))*NORMSINV(RAND())</f>
        <v>4.684031678004888E-2</v>
      </c>
      <c r="M1650">
        <f ca="1">L1650*EXP(-'Vasicek Examples'!$B$1/12)+(1-EXP(-'Vasicek Examples'!$B$1/12))*'Vasicek Examples'!$B$2+SQRT('Vasicek Examples'!$B$3^2/2/'Vasicek Examples'!$B$1*(1-EXP(-2*'Vasicek Examples'!$B$1/12)))*NORMSINV(RAND())</f>
        <v>4.3785814372066814E-2</v>
      </c>
      <c r="N1650">
        <f ca="1">M1650*EXP(-'Vasicek Examples'!$B$1/12)+(1-EXP(-'Vasicek Examples'!$B$1/12))*'Vasicek Examples'!$B$2+SQRT('Vasicek Examples'!$B$3^2/2/'Vasicek Examples'!$B$1*(1-EXP(-2*'Vasicek Examples'!$B$1/12)))*NORMSINV(RAND())</f>
        <v>4.0146747912875889E-2</v>
      </c>
      <c r="O1650">
        <f t="shared" ca="1" si="102"/>
        <v>4.6165701831313445E-2</v>
      </c>
      <c r="P1650">
        <f t="shared" ca="1" si="103"/>
        <v>0.9548837230992141</v>
      </c>
      <c r="Q1650">
        <f ca="1">EXP(-'Vasicek Examples'!$D$4*N1650+'Vasicek Examples'!$E$4)</f>
        <v>0.96277236728236215</v>
      </c>
      <c r="R1650">
        <f ca="1">MAX(Q1650-'Vasicek Examples'!$B$8,0)</f>
        <v>2.0763855782489626E-3</v>
      </c>
      <c r="S1650">
        <f t="shared" ca="1" si="104"/>
        <v>1.982706791547884E-3</v>
      </c>
    </row>
    <row r="1651" spans="1:19" x14ac:dyDescent="0.2">
      <c r="A1651">
        <f t="shared" si="105"/>
        <v>1647</v>
      </c>
      <c r="B1651">
        <f>'Vasicek Examples'!$B$4</f>
        <v>5.2999999999999999E-2</v>
      </c>
      <c r="C1651">
        <f ca="1">B1651*EXP(-'Vasicek Examples'!$B$1/12)+(1-EXP(-'Vasicek Examples'!$B$1/12))*'Vasicek Examples'!$B$2+SQRT('Vasicek Examples'!$B$3^2/2/'Vasicek Examples'!$B$1*(1-EXP(-2*'Vasicek Examples'!$B$1/12)))*NORMSINV(RAND())</f>
        <v>4.0445174669141701E-2</v>
      </c>
      <c r="D1651">
        <f ca="1">C1651*EXP(-'Vasicek Examples'!$B$1/12)+(1-EXP(-'Vasicek Examples'!$B$1/12))*'Vasicek Examples'!$B$2+SQRT('Vasicek Examples'!$B$3^2/2/'Vasicek Examples'!$B$1*(1-EXP(-2*'Vasicek Examples'!$B$1/12)))*NORMSINV(RAND())</f>
        <v>4.0139550055034626E-2</v>
      </c>
      <c r="E1651">
        <f ca="1">D1651*EXP(-'Vasicek Examples'!$B$1/12)+(1-EXP(-'Vasicek Examples'!$B$1/12))*'Vasicek Examples'!$B$2+SQRT('Vasicek Examples'!$B$3^2/2/'Vasicek Examples'!$B$1*(1-EXP(-2*'Vasicek Examples'!$B$1/12)))*NORMSINV(RAND())</f>
        <v>3.3193634124849887E-2</v>
      </c>
      <c r="F1651">
        <f ca="1">E1651*EXP(-'Vasicek Examples'!$B$1/12)+(1-EXP(-'Vasicek Examples'!$B$1/12))*'Vasicek Examples'!$B$2+SQRT('Vasicek Examples'!$B$3^2/2/'Vasicek Examples'!$B$1*(1-EXP(-2*'Vasicek Examples'!$B$1/12)))*NORMSINV(RAND())</f>
        <v>3.6483032859789537E-2</v>
      </c>
      <c r="G1651">
        <f ca="1">F1651*EXP(-'Vasicek Examples'!$B$1/12)+(1-EXP(-'Vasicek Examples'!$B$1/12))*'Vasicek Examples'!$B$2+SQRT('Vasicek Examples'!$B$3^2/2/'Vasicek Examples'!$B$1*(1-EXP(-2*'Vasicek Examples'!$B$1/12)))*NORMSINV(RAND())</f>
        <v>3.7409913365338596E-2</v>
      </c>
      <c r="H1651">
        <f ca="1">G1651*EXP(-'Vasicek Examples'!$B$1/12)+(1-EXP(-'Vasicek Examples'!$B$1/12))*'Vasicek Examples'!$B$2+SQRT('Vasicek Examples'!$B$3^2/2/'Vasicek Examples'!$B$1*(1-EXP(-2*'Vasicek Examples'!$B$1/12)))*NORMSINV(RAND())</f>
        <v>4.3924059524466062E-2</v>
      </c>
      <c r="I1651">
        <f ca="1">H1651*EXP(-'Vasicek Examples'!$B$1/12)+(1-EXP(-'Vasicek Examples'!$B$1/12))*'Vasicek Examples'!$B$2+SQRT('Vasicek Examples'!$B$3^2/2/'Vasicek Examples'!$B$1*(1-EXP(-2*'Vasicek Examples'!$B$1/12)))*NORMSINV(RAND())</f>
        <v>5.0671309918391534E-2</v>
      </c>
      <c r="J1651">
        <f ca="1">I1651*EXP(-'Vasicek Examples'!$B$1/12)+(1-EXP(-'Vasicek Examples'!$B$1/12))*'Vasicek Examples'!$B$2+SQRT('Vasicek Examples'!$B$3^2/2/'Vasicek Examples'!$B$1*(1-EXP(-2*'Vasicek Examples'!$B$1/12)))*NORMSINV(RAND())</f>
        <v>3.8728455740025307E-2</v>
      </c>
      <c r="K1651">
        <f ca="1">J1651*EXP(-'Vasicek Examples'!$B$1/12)+(1-EXP(-'Vasicek Examples'!$B$1/12))*'Vasicek Examples'!$B$2+SQRT('Vasicek Examples'!$B$3^2/2/'Vasicek Examples'!$B$1*(1-EXP(-2*'Vasicek Examples'!$B$1/12)))*NORMSINV(RAND())</f>
        <v>4.3737432754356216E-2</v>
      </c>
      <c r="L1651">
        <f ca="1">K1651*EXP(-'Vasicek Examples'!$B$1/12)+(1-EXP(-'Vasicek Examples'!$B$1/12))*'Vasicek Examples'!$B$2+SQRT('Vasicek Examples'!$B$3^2/2/'Vasicek Examples'!$B$1*(1-EXP(-2*'Vasicek Examples'!$B$1/12)))*NORMSINV(RAND())</f>
        <v>4.6305750846937735E-2</v>
      </c>
      <c r="M1651">
        <f ca="1">L1651*EXP(-'Vasicek Examples'!$B$1/12)+(1-EXP(-'Vasicek Examples'!$B$1/12))*'Vasicek Examples'!$B$2+SQRT('Vasicek Examples'!$B$3^2/2/'Vasicek Examples'!$B$1*(1-EXP(-2*'Vasicek Examples'!$B$1/12)))*NORMSINV(RAND())</f>
        <v>4.1857060590103475E-2</v>
      </c>
      <c r="N1651">
        <f ca="1">M1651*EXP(-'Vasicek Examples'!$B$1/12)+(1-EXP(-'Vasicek Examples'!$B$1/12))*'Vasicek Examples'!$B$2+SQRT('Vasicek Examples'!$B$3^2/2/'Vasicek Examples'!$B$1*(1-EXP(-2*'Vasicek Examples'!$B$1/12)))*NORMSINV(RAND())</f>
        <v>5.1480111664284171E-2</v>
      </c>
      <c r="O1651">
        <f t="shared" ca="1" si="102"/>
        <v>3.8201070245500492E-2</v>
      </c>
      <c r="P1651">
        <f t="shared" ca="1" si="103"/>
        <v>0.96251938742340182</v>
      </c>
      <c r="Q1651">
        <f ca="1">EXP(-'Vasicek Examples'!$D$4*N1651+'Vasicek Examples'!$E$4)</f>
        <v>0.95422390274848379</v>
      </c>
      <c r="R1651">
        <f ca="1">MAX(Q1651-'Vasicek Examples'!$B$8,0)</f>
        <v>0</v>
      </c>
      <c r="S1651">
        <f t="shared" ca="1" si="104"/>
        <v>0</v>
      </c>
    </row>
    <row r="1652" spans="1:19" x14ac:dyDescent="0.2">
      <c r="A1652">
        <f t="shared" si="105"/>
        <v>1648</v>
      </c>
      <c r="B1652">
        <f>'Vasicek Examples'!$B$4</f>
        <v>5.2999999999999999E-2</v>
      </c>
      <c r="C1652">
        <f ca="1">B1652*EXP(-'Vasicek Examples'!$B$1/12)+(1-EXP(-'Vasicek Examples'!$B$1/12))*'Vasicek Examples'!$B$2+SQRT('Vasicek Examples'!$B$3^2/2/'Vasicek Examples'!$B$1*(1-EXP(-2*'Vasicek Examples'!$B$1/12)))*NORMSINV(RAND())</f>
        <v>6.1014111959830267E-2</v>
      </c>
      <c r="D1652">
        <f ca="1">C1652*EXP(-'Vasicek Examples'!$B$1/12)+(1-EXP(-'Vasicek Examples'!$B$1/12))*'Vasicek Examples'!$B$2+SQRT('Vasicek Examples'!$B$3^2/2/'Vasicek Examples'!$B$1*(1-EXP(-2*'Vasicek Examples'!$B$1/12)))*NORMSINV(RAND())</f>
        <v>5.8186157487437065E-2</v>
      </c>
      <c r="E1652">
        <f ca="1">D1652*EXP(-'Vasicek Examples'!$B$1/12)+(1-EXP(-'Vasicek Examples'!$B$1/12))*'Vasicek Examples'!$B$2+SQRT('Vasicek Examples'!$B$3^2/2/'Vasicek Examples'!$B$1*(1-EXP(-2*'Vasicek Examples'!$B$1/12)))*NORMSINV(RAND())</f>
        <v>6.6479695277247647E-2</v>
      </c>
      <c r="F1652">
        <f ca="1">E1652*EXP(-'Vasicek Examples'!$B$1/12)+(1-EXP(-'Vasicek Examples'!$B$1/12))*'Vasicek Examples'!$B$2+SQRT('Vasicek Examples'!$B$3^2/2/'Vasicek Examples'!$B$1*(1-EXP(-2*'Vasicek Examples'!$B$1/12)))*NORMSINV(RAND())</f>
        <v>7.2777366385229747E-2</v>
      </c>
      <c r="G1652">
        <f ca="1">F1652*EXP(-'Vasicek Examples'!$B$1/12)+(1-EXP(-'Vasicek Examples'!$B$1/12))*'Vasicek Examples'!$B$2+SQRT('Vasicek Examples'!$B$3^2/2/'Vasicek Examples'!$B$1*(1-EXP(-2*'Vasicek Examples'!$B$1/12)))*NORMSINV(RAND())</f>
        <v>6.4467677475870094E-2</v>
      </c>
      <c r="H1652">
        <f ca="1">G1652*EXP(-'Vasicek Examples'!$B$1/12)+(1-EXP(-'Vasicek Examples'!$B$1/12))*'Vasicek Examples'!$B$2+SQRT('Vasicek Examples'!$B$3^2/2/'Vasicek Examples'!$B$1*(1-EXP(-2*'Vasicek Examples'!$B$1/12)))*NORMSINV(RAND())</f>
        <v>6.5728282802010179E-2</v>
      </c>
      <c r="I1652">
        <f ca="1">H1652*EXP(-'Vasicek Examples'!$B$1/12)+(1-EXP(-'Vasicek Examples'!$B$1/12))*'Vasicek Examples'!$B$2+SQRT('Vasicek Examples'!$B$3^2/2/'Vasicek Examples'!$B$1*(1-EXP(-2*'Vasicek Examples'!$B$1/12)))*NORMSINV(RAND())</f>
        <v>7.0638570661806427E-2</v>
      </c>
      <c r="J1652">
        <f ca="1">I1652*EXP(-'Vasicek Examples'!$B$1/12)+(1-EXP(-'Vasicek Examples'!$B$1/12))*'Vasicek Examples'!$B$2+SQRT('Vasicek Examples'!$B$3^2/2/'Vasicek Examples'!$B$1*(1-EXP(-2*'Vasicek Examples'!$B$1/12)))*NORMSINV(RAND())</f>
        <v>6.4277113217078685E-2</v>
      </c>
      <c r="K1652">
        <f ca="1">J1652*EXP(-'Vasicek Examples'!$B$1/12)+(1-EXP(-'Vasicek Examples'!$B$1/12))*'Vasicek Examples'!$B$2+SQRT('Vasicek Examples'!$B$3^2/2/'Vasicek Examples'!$B$1*(1-EXP(-2*'Vasicek Examples'!$B$1/12)))*NORMSINV(RAND())</f>
        <v>4.9602966999471428E-2</v>
      </c>
      <c r="L1652">
        <f ca="1">K1652*EXP(-'Vasicek Examples'!$B$1/12)+(1-EXP(-'Vasicek Examples'!$B$1/12))*'Vasicek Examples'!$B$2+SQRT('Vasicek Examples'!$B$3^2/2/'Vasicek Examples'!$B$1*(1-EXP(-2*'Vasicek Examples'!$B$1/12)))*NORMSINV(RAND())</f>
        <v>5.1835948313226687E-2</v>
      </c>
      <c r="M1652">
        <f ca="1">L1652*EXP(-'Vasicek Examples'!$B$1/12)+(1-EXP(-'Vasicek Examples'!$B$1/12))*'Vasicek Examples'!$B$2+SQRT('Vasicek Examples'!$B$3^2/2/'Vasicek Examples'!$B$1*(1-EXP(-2*'Vasicek Examples'!$B$1/12)))*NORMSINV(RAND())</f>
        <v>4.3599358903851387E-2</v>
      </c>
      <c r="N1652">
        <f ca="1">M1652*EXP(-'Vasicek Examples'!$B$1/12)+(1-EXP(-'Vasicek Examples'!$B$1/12))*'Vasicek Examples'!$B$2+SQRT('Vasicek Examples'!$B$3^2/2/'Vasicek Examples'!$B$1*(1-EXP(-2*'Vasicek Examples'!$B$1/12)))*NORMSINV(RAND())</f>
        <v>5.2103330460395079E-2</v>
      </c>
      <c r="O1652">
        <f t="shared" ca="1" si="102"/>
        <v>5.5345988227778503E-2</v>
      </c>
      <c r="P1652">
        <f t="shared" ca="1" si="103"/>
        <v>0.94615773187884467</v>
      </c>
      <c r="Q1652">
        <f ca="1">EXP(-'Vasicek Examples'!$D$4*N1652+'Vasicek Examples'!$E$4)</f>
        <v>0.95375603270986498</v>
      </c>
      <c r="R1652">
        <f ca="1">MAX(Q1652-'Vasicek Examples'!$B$8,0)</f>
        <v>0</v>
      </c>
      <c r="S1652">
        <f t="shared" ca="1" si="104"/>
        <v>0</v>
      </c>
    </row>
    <row r="1653" spans="1:19" x14ac:dyDescent="0.2">
      <c r="A1653">
        <f t="shared" si="105"/>
        <v>1649</v>
      </c>
      <c r="B1653">
        <f>'Vasicek Examples'!$B$4</f>
        <v>5.2999999999999999E-2</v>
      </c>
      <c r="C1653">
        <f ca="1">B1653*EXP(-'Vasicek Examples'!$B$1/12)+(1-EXP(-'Vasicek Examples'!$B$1/12))*'Vasicek Examples'!$B$2+SQRT('Vasicek Examples'!$B$3^2/2/'Vasicek Examples'!$B$1*(1-EXP(-2*'Vasicek Examples'!$B$1/12)))*NORMSINV(RAND())</f>
        <v>5.3138015364449197E-2</v>
      </c>
      <c r="D1653">
        <f ca="1">C1653*EXP(-'Vasicek Examples'!$B$1/12)+(1-EXP(-'Vasicek Examples'!$B$1/12))*'Vasicek Examples'!$B$2+SQRT('Vasicek Examples'!$B$3^2/2/'Vasicek Examples'!$B$1*(1-EXP(-2*'Vasicek Examples'!$B$1/12)))*NORMSINV(RAND())</f>
        <v>5.5447274905190087E-2</v>
      </c>
      <c r="E1653">
        <f ca="1">D1653*EXP(-'Vasicek Examples'!$B$1/12)+(1-EXP(-'Vasicek Examples'!$B$1/12))*'Vasicek Examples'!$B$2+SQRT('Vasicek Examples'!$B$3^2/2/'Vasicek Examples'!$B$1*(1-EXP(-2*'Vasicek Examples'!$B$1/12)))*NORMSINV(RAND())</f>
        <v>4.9442359081106953E-2</v>
      </c>
      <c r="F1653">
        <f ca="1">E1653*EXP(-'Vasicek Examples'!$B$1/12)+(1-EXP(-'Vasicek Examples'!$B$1/12))*'Vasicek Examples'!$B$2+SQRT('Vasicek Examples'!$B$3^2/2/'Vasicek Examples'!$B$1*(1-EXP(-2*'Vasicek Examples'!$B$1/12)))*NORMSINV(RAND())</f>
        <v>5.585212721771704E-2</v>
      </c>
      <c r="G1653">
        <f ca="1">F1653*EXP(-'Vasicek Examples'!$B$1/12)+(1-EXP(-'Vasicek Examples'!$B$1/12))*'Vasicek Examples'!$B$2+SQRT('Vasicek Examples'!$B$3^2/2/'Vasicek Examples'!$B$1*(1-EXP(-2*'Vasicek Examples'!$B$1/12)))*NORMSINV(RAND())</f>
        <v>5.3851409243327431E-2</v>
      </c>
      <c r="H1653">
        <f ca="1">G1653*EXP(-'Vasicek Examples'!$B$1/12)+(1-EXP(-'Vasicek Examples'!$B$1/12))*'Vasicek Examples'!$B$2+SQRT('Vasicek Examples'!$B$3^2/2/'Vasicek Examples'!$B$1*(1-EXP(-2*'Vasicek Examples'!$B$1/12)))*NORMSINV(RAND())</f>
        <v>4.966237537994532E-2</v>
      </c>
      <c r="I1653">
        <f ca="1">H1653*EXP(-'Vasicek Examples'!$B$1/12)+(1-EXP(-'Vasicek Examples'!$B$1/12))*'Vasicek Examples'!$B$2+SQRT('Vasicek Examples'!$B$3^2/2/'Vasicek Examples'!$B$1*(1-EXP(-2*'Vasicek Examples'!$B$1/12)))*NORMSINV(RAND())</f>
        <v>4.3789198823233184E-2</v>
      </c>
      <c r="J1653">
        <f ca="1">I1653*EXP(-'Vasicek Examples'!$B$1/12)+(1-EXP(-'Vasicek Examples'!$B$1/12))*'Vasicek Examples'!$B$2+SQRT('Vasicek Examples'!$B$3^2/2/'Vasicek Examples'!$B$1*(1-EXP(-2*'Vasicek Examples'!$B$1/12)))*NORMSINV(RAND())</f>
        <v>4.0683257714544112E-2</v>
      </c>
      <c r="K1653">
        <f ca="1">J1653*EXP(-'Vasicek Examples'!$B$1/12)+(1-EXP(-'Vasicek Examples'!$B$1/12))*'Vasicek Examples'!$B$2+SQRT('Vasicek Examples'!$B$3^2/2/'Vasicek Examples'!$B$1*(1-EXP(-2*'Vasicek Examples'!$B$1/12)))*NORMSINV(RAND())</f>
        <v>4.5087998694484537E-2</v>
      </c>
      <c r="L1653">
        <f ca="1">K1653*EXP(-'Vasicek Examples'!$B$1/12)+(1-EXP(-'Vasicek Examples'!$B$1/12))*'Vasicek Examples'!$B$2+SQRT('Vasicek Examples'!$B$3^2/2/'Vasicek Examples'!$B$1*(1-EXP(-2*'Vasicek Examples'!$B$1/12)))*NORMSINV(RAND())</f>
        <v>4.680312303103961E-2</v>
      </c>
      <c r="M1653">
        <f ca="1">L1653*EXP(-'Vasicek Examples'!$B$1/12)+(1-EXP(-'Vasicek Examples'!$B$1/12))*'Vasicek Examples'!$B$2+SQRT('Vasicek Examples'!$B$3^2/2/'Vasicek Examples'!$B$1*(1-EXP(-2*'Vasicek Examples'!$B$1/12)))*NORMSINV(RAND())</f>
        <v>3.5130469528279647E-2</v>
      </c>
      <c r="N1653">
        <f ca="1">M1653*EXP(-'Vasicek Examples'!$B$1/12)+(1-EXP(-'Vasicek Examples'!$B$1/12))*'Vasicek Examples'!$B$2+SQRT('Vasicek Examples'!$B$3^2/2/'Vasicek Examples'!$B$1*(1-EXP(-2*'Vasicek Examples'!$B$1/12)))*NORMSINV(RAND())</f>
        <v>3.5087945966312914E-2</v>
      </c>
      <c r="O1653">
        <f t="shared" ca="1" si="102"/>
        <v>4.3321881190354079E-2</v>
      </c>
      <c r="P1653">
        <f t="shared" ca="1" si="103"/>
        <v>0.9576031060266208</v>
      </c>
      <c r="Q1653">
        <f ca="1">EXP(-'Vasicek Examples'!$D$4*N1653+'Vasicek Examples'!$E$4)</f>
        <v>0.96661277142580215</v>
      </c>
      <c r="R1653">
        <f ca="1">MAX(Q1653-'Vasicek Examples'!$B$8,0)</f>
        <v>5.9167897216889642E-3</v>
      </c>
      <c r="S1653">
        <f t="shared" ca="1" si="104"/>
        <v>5.665936215195737E-3</v>
      </c>
    </row>
    <row r="1654" spans="1:19" x14ac:dyDescent="0.2">
      <c r="A1654">
        <f t="shared" si="105"/>
        <v>1650</v>
      </c>
      <c r="B1654">
        <f>'Vasicek Examples'!$B$4</f>
        <v>5.2999999999999999E-2</v>
      </c>
      <c r="C1654">
        <f ca="1">B1654*EXP(-'Vasicek Examples'!$B$1/12)+(1-EXP(-'Vasicek Examples'!$B$1/12))*'Vasicek Examples'!$B$2+SQRT('Vasicek Examples'!$B$3^2/2/'Vasicek Examples'!$B$1*(1-EXP(-2*'Vasicek Examples'!$B$1/12)))*NORMSINV(RAND())</f>
        <v>4.4565952615237658E-2</v>
      </c>
      <c r="D1654">
        <f ca="1">C1654*EXP(-'Vasicek Examples'!$B$1/12)+(1-EXP(-'Vasicek Examples'!$B$1/12))*'Vasicek Examples'!$B$2+SQRT('Vasicek Examples'!$B$3^2/2/'Vasicek Examples'!$B$1*(1-EXP(-2*'Vasicek Examples'!$B$1/12)))*NORMSINV(RAND())</f>
        <v>4.2171460693502666E-2</v>
      </c>
      <c r="E1654">
        <f ca="1">D1654*EXP(-'Vasicek Examples'!$B$1/12)+(1-EXP(-'Vasicek Examples'!$B$1/12))*'Vasicek Examples'!$B$2+SQRT('Vasicek Examples'!$B$3^2/2/'Vasicek Examples'!$B$1*(1-EXP(-2*'Vasicek Examples'!$B$1/12)))*NORMSINV(RAND())</f>
        <v>4.0403310191570195E-2</v>
      </c>
      <c r="F1654">
        <f ca="1">E1654*EXP(-'Vasicek Examples'!$B$1/12)+(1-EXP(-'Vasicek Examples'!$B$1/12))*'Vasicek Examples'!$B$2+SQRT('Vasicek Examples'!$B$3^2/2/'Vasicek Examples'!$B$1*(1-EXP(-2*'Vasicek Examples'!$B$1/12)))*NORMSINV(RAND())</f>
        <v>4.3469882316671142E-2</v>
      </c>
      <c r="G1654">
        <f ca="1">F1654*EXP(-'Vasicek Examples'!$B$1/12)+(1-EXP(-'Vasicek Examples'!$B$1/12))*'Vasicek Examples'!$B$2+SQRT('Vasicek Examples'!$B$3^2/2/'Vasicek Examples'!$B$1*(1-EXP(-2*'Vasicek Examples'!$B$1/12)))*NORMSINV(RAND())</f>
        <v>4.700019423939808E-2</v>
      </c>
      <c r="H1654">
        <f ca="1">G1654*EXP(-'Vasicek Examples'!$B$1/12)+(1-EXP(-'Vasicek Examples'!$B$1/12))*'Vasicek Examples'!$B$2+SQRT('Vasicek Examples'!$B$3^2/2/'Vasicek Examples'!$B$1*(1-EXP(-2*'Vasicek Examples'!$B$1/12)))*NORMSINV(RAND())</f>
        <v>4.7976803871453415E-2</v>
      </c>
      <c r="I1654">
        <f ca="1">H1654*EXP(-'Vasicek Examples'!$B$1/12)+(1-EXP(-'Vasicek Examples'!$B$1/12))*'Vasicek Examples'!$B$2+SQRT('Vasicek Examples'!$B$3^2/2/'Vasicek Examples'!$B$1*(1-EXP(-2*'Vasicek Examples'!$B$1/12)))*NORMSINV(RAND())</f>
        <v>4.8976509222648713E-2</v>
      </c>
      <c r="J1654">
        <f ca="1">I1654*EXP(-'Vasicek Examples'!$B$1/12)+(1-EXP(-'Vasicek Examples'!$B$1/12))*'Vasicek Examples'!$B$2+SQRT('Vasicek Examples'!$B$3^2/2/'Vasicek Examples'!$B$1*(1-EXP(-2*'Vasicek Examples'!$B$1/12)))*NORMSINV(RAND())</f>
        <v>5.0804901654679872E-2</v>
      </c>
      <c r="K1654">
        <f ca="1">J1654*EXP(-'Vasicek Examples'!$B$1/12)+(1-EXP(-'Vasicek Examples'!$B$1/12))*'Vasicek Examples'!$B$2+SQRT('Vasicek Examples'!$B$3^2/2/'Vasicek Examples'!$B$1*(1-EXP(-2*'Vasicek Examples'!$B$1/12)))*NORMSINV(RAND())</f>
        <v>5.3199376786103689E-2</v>
      </c>
      <c r="L1654">
        <f ca="1">K1654*EXP(-'Vasicek Examples'!$B$1/12)+(1-EXP(-'Vasicek Examples'!$B$1/12))*'Vasicek Examples'!$B$2+SQRT('Vasicek Examples'!$B$3^2/2/'Vasicek Examples'!$B$1*(1-EXP(-2*'Vasicek Examples'!$B$1/12)))*NORMSINV(RAND())</f>
        <v>5.3150742744521452E-2</v>
      </c>
      <c r="M1654">
        <f ca="1">L1654*EXP(-'Vasicek Examples'!$B$1/12)+(1-EXP(-'Vasicek Examples'!$B$1/12))*'Vasicek Examples'!$B$2+SQRT('Vasicek Examples'!$B$3^2/2/'Vasicek Examples'!$B$1*(1-EXP(-2*'Vasicek Examples'!$B$1/12)))*NORMSINV(RAND())</f>
        <v>4.8963665420150564E-2</v>
      </c>
      <c r="N1654">
        <f ca="1">M1654*EXP(-'Vasicek Examples'!$B$1/12)+(1-EXP(-'Vasicek Examples'!$B$1/12))*'Vasicek Examples'!$B$2+SQRT('Vasicek Examples'!$B$3^2/2/'Vasicek Examples'!$B$1*(1-EXP(-2*'Vasicek Examples'!$B$1/12)))*NORMSINV(RAND())</f>
        <v>4.7325166948585969E-2</v>
      </c>
      <c r="O1654">
        <f t="shared" ca="1" si="102"/>
        <v>4.3505200576884305E-2</v>
      </c>
      <c r="P1654">
        <f t="shared" ca="1" si="103"/>
        <v>0.95742757490230512</v>
      </c>
      <c r="Q1654">
        <f ca="1">EXP(-'Vasicek Examples'!$D$4*N1654+'Vasicek Examples'!$E$4)</f>
        <v>0.95734902226067609</v>
      </c>
      <c r="R1654">
        <f ca="1">MAX(Q1654-'Vasicek Examples'!$B$8,0)</f>
        <v>0</v>
      </c>
      <c r="S1654">
        <f t="shared" ca="1" si="104"/>
        <v>0</v>
      </c>
    </row>
    <row r="1655" spans="1:19" x14ac:dyDescent="0.2">
      <c r="A1655">
        <f t="shared" si="105"/>
        <v>1651</v>
      </c>
      <c r="B1655">
        <f>'Vasicek Examples'!$B$4</f>
        <v>5.2999999999999999E-2</v>
      </c>
      <c r="C1655">
        <f ca="1">B1655*EXP(-'Vasicek Examples'!$B$1/12)+(1-EXP(-'Vasicek Examples'!$B$1/12))*'Vasicek Examples'!$B$2+SQRT('Vasicek Examples'!$B$3^2/2/'Vasicek Examples'!$B$1*(1-EXP(-2*'Vasicek Examples'!$B$1/12)))*NORMSINV(RAND())</f>
        <v>4.1383586111171419E-2</v>
      </c>
      <c r="D1655">
        <f ca="1">C1655*EXP(-'Vasicek Examples'!$B$1/12)+(1-EXP(-'Vasicek Examples'!$B$1/12))*'Vasicek Examples'!$B$2+SQRT('Vasicek Examples'!$B$3^2/2/'Vasicek Examples'!$B$1*(1-EXP(-2*'Vasicek Examples'!$B$1/12)))*NORMSINV(RAND())</f>
        <v>4.853816799434283E-2</v>
      </c>
      <c r="E1655">
        <f ca="1">D1655*EXP(-'Vasicek Examples'!$B$1/12)+(1-EXP(-'Vasicek Examples'!$B$1/12))*'Vasicek Examples'!$B$2+SQRT('Vasicek Examples'!$B$3^2/2/'Vasicek Examples'!$B$1*(1-EXP(-2*'Vasicek Examples'!$B$1/12)))*NORMSINV(RAND())</f>
        <v>4.0465143687100136E-2</v>
      </c>
      <c r="F1655">
        <f ca="1">E1655*EXP(-'Vasicek Examples'!$B$1/12)+(1-EXP(-'Vasicek Examples'!$B$1/12))*'Vasicek Examples'!$B$2+SQRT('Vasicek Examples'!$B$3^2/2/'Vasicek Examples'!$B$1*(1-EXP(-2*'Vasicek Examples'!$B$1/12)))*NORMSINV(RAND())</f>
        <v>4.199316351500413E-2</v>
      </c>
      <c r="G1655">
        <f ca="1">F1655*EXP(-'Vasicek Examples'!$B$1/12)+(1-EXP(-'Vasicek Examples'!$B$1/12))*'Vasicek Examples'!$B$2+SQRT('Vasicek Examples'!$B$3^2/2/'Vasicek Examples'!$B$1*(1-EXP(-2*'Vasicek Examples'!$B$1/12)))*NORMSINV(RAND())</f>
        <v>4.8206479351274908E-2</v>
      </c>
      <c r="H1655">
        <f ca="1">G1655*EXP(-'Vasicek Examples'!$B$1/12)+(1-EXP(-'Vasicek Examples'!$B$1/12))*'Vasicek Examples'!$B$2+SQRT('Vasicek Examples'!$B$3^2/2/'Vasicek Examples'!$B$1*(1-EXP(-2*'Vasicek Examples'!$B$1/12)))*NORMSINV(RAND())</f>
        <v>4.5708776188082133E-2</v>
      </c>
      <c r="I1655">
        <f ca="1">H1655*EXP(-'Vasicek Examples'!$B$1/12)+(1-EXP(-'Vasicek Examples'!$B$1/12))*'Vasicek Examples'!$B$2+SQRT('Vasicek Examples'!$B$3^2/2/'Vasicek Examples'!$B$1*(1-EXP(-2*'Vasicek Examples'!$B$1/12)))*NORMSINV(RAND())</f>
        <v>3.9859520481816207E-2</v>
      </c>
      <c r="J1655">
        <f ca="1">I1655*EXP(-'Vasicek Examples'!$B$1/12)+(1-EXP(-'Vasicek Examples'!$B$1/12))*'Vasicek Examples'!$B$2+SQRT('Vasicek Examples'!$B$3^2/2/'Vasicek Examples'!$B$1*(1-EXP(-2*'Vasicek Examples'!$B$1/12)))*NORMSINV(RAND())</f>
        <v>3.5319461398735486E-2</v>
      </c>
      <c r="K1655">
        <f ca="1">J1655*EXP(-'Vasicek Examples'!$B$1/12)+(1-EXP(-'Vasicek Examples'!$B$1/12))*'Vasicek Examples'!$B$2+SQRT('Vasicek Examples'!$B$3^2/2/'Vasicek Examples'!$B$1*(1-EXP(-2*'Vasicek Examples'!$B$1/12)))*NORMSINV(RAND())</f>
        <v>3.7646732670950964E-2</v>
      </c>
      <c r="L1655">
        <f ca="1">K1655*EXP(-'Vasicek Examples'!$B$1/12)+(1-EXP(-'Vasicek Examples'!$B$1/12))*'Vasicek Examples'!$B$2+SQRT('Vasicek Examples'!$B$3^2/2/'Vasicek Examples'!$B$1*(1-EXP(-2*'Vasicek Examples'!$B$1/12)))*NORMSINV(RAND())</f>
        <v>4.1371733175134179E-2</v>
      </c>
      <c r="M1655">
        <f ca="1">L1655*EXP(-'Vasicek Examples'!$B$1/12)+(1-EXP(-'Vasicek Examples'!$B$1/12))*'Vasicek Examples'!$B$2+SQRT('Vasicek Examples'!$B$3^2/2/'Vasicek Examples'!$B$1*(1-EXP(-2*'Vasicek Examples'!$B$1/12)))*NORMSINV(RAND())</f>
        <v>3.6366201893843195E-2</v>
      </c>
      <c r="N1655">
        <f ca="1">M1655*EXP(-'Vasicek Examples'!$B$1/12)+(1-EXP(-'Vasicek Examples'!$B$1/12))*'Vasicek Examples'!$B$2+SQRT('Vasicek Examples'!$B$3^2/2/'Vasicek Examples'!$B$1*(1-EXP(-2*'Vasicek Examples'!$B$1/12)))*NORMSINV(RAND())</f>
        <v>4.1358267831050372E-2</v>
      </c>
      <c r="O1655">
        <f t="shared" ca="1" si="102"/>
        <v>3.8070525610616253E-2</v>
      </c>
      <c r="P1655">
        <f t="shared" ca="1" si="103"/>
        <v>0.96264504736733925</v>
      </c>
      <c r="Q1655">
        <f ca="1">EXP(-'Vasicek Examples'!$D$4*N1655+'Vasicek Examples'!$E$4)</f>
        <v>0.96185490533930862</v>
      </c>
      <c r="R1655">
        <f ca="1">MAX(Q1655-'Vasicek Examples'!$B$8,0)</f>
        <v>1.1589236351954302E-3</v>
      </c>
      <c r="S1655">
        <f t="shared" ca="1" si="104"/>
        <v>1.1156320976978338E-3</v>
      </c>
    </row>
    <row r="1656" spans="1:19" x14ac:dyDescent="0.2">
      <c r="A1656">
        <f t="shared" si="105"/>
        <v>1652</v>
      </c>
      <c r="B1656">
        <f>'Vasicek Examples'!$B$4</f>
        <v>5.2999999999999999E-2</v>
      </c>
      <c r="C1656">
        <f ca="1">B1656*EXP(-'Vasicek Examples'!$B$1/12)+(1-EXP(-'Vasicek Examples'!$B$1/12))*'Vasicek Examples'!$B$2+SQRT('Vasicek Examples'!$B$3^2/2/'Vasicek Examples'!$B$1*(1-EXP(-2*'Vasicek Examples'!$B$1/12)))*NORMSINV(RAND())</f>
        <v>6.0084344084774588E-2</v>
      </c>
      <c r="D1656">
        <f ca="1">C1656*EXP(-'Vasicek Examples'!$B$1/12)+(1-EXP(-'Vasicek Examples'!$B$1/12))*'Vasicek Examples'!$B$2+SQRT('Vasicek Examples'!$B$3^2/2/'Vasicek Examples'!$B$1*(1-EXP(-2*'Vasicek Examples'!$B$1/12)))*NORMSINV(RAND())</f>
        <v>6.262419394814632E-2</v>
      </c>
      <c r="E1656">
        <f ca="1">D1656*EXP(-'Vasicek Examples'!$B$1/12)+(1-EXP(-'Vasicek Examples'!$B$1/12))*'Vasicek Examples'!$B$2+SQRT('Vasicek Examples'!$B$3^2/2/'Vasicek Examples'!$B$1*(1-EXP(-2*'Vasicek Examples'!$B$1/12)))*NORMSINV(RAND())</f>
        <v>6.0805046080419263E-2</v>
      </c>
      <c r="F1656">
        <f ca="1">E1656*EXP(-'Vasicek Examples'!$B$1/12)+(1-EXP(-'Vasicek Examples'!$B$1/12))*'Vasicek Examples'!$B$2+SQRT('Vasicek Examples'!$B$3^2/2/'Vasicek Examples'!$B$1*(1-EXP(-2*'Vasicek Examples'!$B$1/12)))*NORMSINV(RAND())</f>
        <v>6.3505171446782763E-2</v>
      </c>
      <c r="G1656">
        <f ca="1">F1656*EXP(-'Vasicek Examples'!$B$1/12)+(1-EXP(-'Vasicek Examples'!$B$1/12))*'Vasicek Examples'!$B$2+SQRT('Vasicek Examples'!$B$3^2/2/'Vasicek Examples'!$B$1*(1-EXP(-2*'Vasicek Examples'!$B$1/12)))*NORMSINV(RAND())</f>
        <v>5.4940299062832064E-2</v>
      </c>
      <c r="H1656">
        <f ca="1">G1656*EXP(-'Vasicek Examples'!$B$1/12)+(1-EXP(-'Vasicek Examples'!$B$1/12))*'Vasicek Examples'!$B$2+SQRT('Vasicek Examples'!$B$3^2/2/'Vasicek Examples'!$B$1*(1-EXP(-2*'Vasicek Examples'!$B$1/12)))*NORMSINV(RAND())</f>
        <v>4.458266630550084E-2</v>
      </c>
      <c r="I1656">
        <f ca="1">H1656*EXP(-'Vasicek Examples'!$B$1/12)+(1-EXP(-'Vasicek Examples'!$B$1/12))*'Vasicek Examples'!$B$2+SQRT('Vasicek Examples'!$B$3^2/2/'Vasicek Examples'!$B$1*(1-EXP(-2*'Vasicek Examples'!$B$1/12)))*NORMSINV(RAND())</f>
        <v>4.2677268353877355E-2</v>
      </c>
      <c r="J1656">
        <f ca="1">I1656*EXP(-'Vasicek Examples'!$B$1/12)+(1-EXP(-'Vasicek Examples'!$B$1/12))*'Vasicek Examples'!$B$2+SQRT('Vasicek Examples'!$B$3^2/2/'Vasicek Examples'!$B$1*(1-EXP(-2*'Vasicek Examples'!$B$1/12)))*NORMSINV(RAND())</f>
        <v>4.155754027040208E-2</v>
      </c>
      <c r="K1656">
        <f ca="1">J1656*EXP(-'Vasicek Examples'!$B$1/12)+(1-EXP(-'Vasicek Examples'!$B$1/12))*'Vasicek Examples'!$B$2+SQRT('Vasicek Examples'!$B$3^2/2/'Vasicek Examples'!$B$1*(1-EXP(-2*'Vasicek Examples'!$B$1/12)))*NORMSINV(RAND())</f>
        <v>4.1289087093612245E-2</v>
      </c>
      <c r="L1656">
        <f ca="1">K1656*EXP(-'Vasicek Examples'!$B$1/12)+(1-EXP(-'Vasicek Examples'!$B$1/12))*'Vasicek Examples'!$B$2+SQRT('Vasicek Examples'!$B$3^2/2/'Vasicek Examples'!$B$1*(1-EXP(-2*'Vasicek Examples'!$B$1/12)))*NORMSINV(RAND())</f>
        <v>4.0665534837296846E-2</v>
      </c>
      <c r="M1656">
        <f ca="1">L1656*EXP(-'Vasicek Examples'!$B$1/12)+(1-EXP(-'Vasicek Examples'!$B$1/12))*'Vasicek Examples'!$B$2+SQRT('Vasicek Examples'!$B$3^2/2/'Vasicek Examples'!$B$1*(1-EXP(-2*'Vasicek Examples'!$B$1/12)))*NORMSINV(RAND())</f>
        <v>4.4492576760531137E-2</v>
      </c>
      <c r="N1656">
        <f ca="1">M1656*EXP(-'Vasicek Examples'!$B$1/12)+(1-EXP(-'Vasicek Examples'!$B$1/12))*'Vasicek Examples'!$B$2+SQRT('Vasicek Examples'!$B$3^2/2/'Vasicek Examples'!$B$1*(1-EXP(-2*'Vasicek Examples'!$B$1/12)))*NORMSINV(RAND())</f>
        <v>4.5813961222540146E-2</v>
      </c>
      <c r="O1656">
        <f t="shared" ca="1" si="102"/>
        <v>4.584071140108819E-2</v>
      </c>
      <c r="P1656">
        <f t="shared" ca="1" si="103"/>
        <v>0.95519410160348928</v>
      </c>
      <c r="Q1656">
        <f ca="1">EXP(-'Vasicek Examples'!$D$4*N1656+'Vasicek Examples'!$E$4)</f>
        <v>0.95848820407710877</v>
      </c>
      <c r="R1656">
        <f ca="1">MAX(Q1656-'Vasicek Examples'!$B$8,0)</f>
        <v>0</v>
      </c>
      <c r="S1656">
        <f t="shared" ca="1" si="104"/>
        <v>0</v>
      </c>
    </row>
    <row r="1657" spans="1:19" x14ac:dyDescent="0.2">
      <c r="A1657">
        <f t="shared" si="105"/>
        <v>1653</v>
      </c>
      <c r="B1657">
        <f>'Vasicek Examples'!$B$4</f>
        <v>5.2999999999999999E-2</v>
      </c>
      <c r="C1657">
        <f ca="1">B1657*EXP(-'Vasicek Examples'!$B$1/12)+(1-EXP(-'Vasicek Examples'!$B$1/12))*'Vasicek Examples'!$B$2+SQRT('Vasicek Examples'!$B$3^2/2/'Vasicek Examples'!$B$1*(1-EXP(-2*'Vasicek Examples'!$B$1/12)))*NORMSINV(RAND())</f>
        <v>4.7902137730049879E-2</v>
      </c>
      <c r="D1657">
        <f ca="1">C1657*EXP(-'Vasicek Examples'!$B$1/12)+(1-EXP(-'Vasicek Examples'!$B$1/12))*'Vasicek Examples'!$B$2+SQRT('Vasicek Examples'!$B$3^2/2/'Vasicek Examples'!$B$1*(1-EXP(-2*'Vasicek Examples'!$B$1/12)))*NORMSINV(RAND())</f>
        <v>4.56704249103594E-2</v>
      </c>
      <c r="E1657">
        <f ca="1">D1657*EXP(-'Vasicek Examples'!$B$1/12)+(1-EXP(-'Vasicek Examples'!$B$1/12))*'Vasicek Examples'!$B$2+SQRT('Vasicek Examples'!$B$3^2/2/'Vasicek Examples'!$B$1*(1-EXP(-2*'Vasicek Examples'!$B$1/12)))*NORMSINV(RAND())</f>
        <v>4.2204044804645832E-2</v>
      </c>
      <c r="F1657">
        <f ca="1">E1657*EXP(-'Vasicek Examples'!$B$1/12)+(1-EXP(-'Vasicek Examples'!$B$1/12))*'Vasicek Examples'!$B$2+SQRT('Vasicek Examples'!$B$3^2/2/'Vasicek Examples'!$B$1*(1-EXP(-2*'Vasicek Examples'!$B$1/12)))*NORMSINV(RAND())</f>
        <v>4.783902726725256E-2</v>
      </c>
      <c r="G1657">
        <f ca="1">F1657*EXP(-'Vasicek Examples'!$B$1/12)+(1-EXP(-'Vasicek Examples'!$B$1/12))*'Vasicek Examples'!$B$2+SQRT('Vasicek Examples'!$B$3^2/2/'Vasicek Examples'!$B$1*(1-EXP(-2*'Vasicek Examples'!$B$1/12)))*NORMSINV(RAND())</f>
        <v>4.6700402948236353E-2</v>
      </c>
      <c r="H1657">
        <f ca="1">G1657*EXP(-'Vasicek Examples'!$B$1/12)+(1-EXP(-'Vasicek Examples'!$B$1/12))*'Vasicek Examples'!$B$2+SQRT('Vasicek Examples'!$B$3^2/2/'Vasicek Examples'!$B$1*(1-EXP(-2*'Vasicek Examples'!$B$1/12)))*NORMSINV(RAND())</f>
        <v>5.785717126798378E-2</v>
      </c>
      <c r="I1657">
        <f ca="1">H1657*EXP(-'Vasicek Examples'!$B$1/12)+(1-EXP(-'Vasicek Examples'!$B$1/12))*'Vasicek Examples'!$B$2+SQRT('Vasicek Examples'!$B$3^2/2/'Vasicek Examples'!$B$1*(1-EXP(-2*'Vasicek Examples'!$B$1/12)))*NORMSINV(RAND())</f>
        <v>5.9709802030968331E-2</v>
      </c>
      <c r="J1657">
        <f ca="1">I1657*EXP(-'Vasicek Examples'!$B$1/12)+(1-EXP(-'Vasicek Examples'!$B$1/12))*'Vasicek Examples'!$B$2+SQRT('Vasicek Examples'!$B$3^2/2/'Vasicek Examples'!$B$1*(1-EXP(-2*'Vasicek Examples'!$B$1/12)))*NORMSINV(RAND())</f>
        <v>6.0205737070191022E-2</v>
      </c>
      <c r="K1657">
        <f ca="1">J1657*EXP(-'Vasicek Examples'!$B$1/12)+(1-EXP(-'Vasicek Examples'!$B$1/12))*'Vasicek Examples'!$B$2+SQRT('Vasicek Examples'!$B$3^2/2/'Vasicek Examples'!$B$1*(1-EXP(-2*'Vasicek Examples'!$B$1/12)))*NORMSINV(RAND())</f>
        <v>6.0658472549219973E-2</v>
      </c>
      <c r="L1657">
        <f ca="1">K1657*EXP(-'Vasicek Examples'!$B$1/12)+(1-EXP(-'Vasicek Examples'!$B$1/12))*'Vasicek Examples'!$B$2+SQRT('Vasicek Examples'!$B$3^2/2/'Vasicek Examples'!$B$1*(1-EXP(-2*'Vasicek Examples'!$B$1/12)))*NORMSINV(RAND())</f>
        <v>6.2141497732266272E-2</v>
      </c>
      <c r="M1657">
        <f ca="1">L1657*EXP(-'Vasicek Examples'!$B$1/12)+(1-EXP(-'Vasicek Examples'!$B$1/12))*'Vasicek Examples'!$B$2+SQRT('Vasicek Examples'!$B$3^2/2/'Vasicek Examples'!$B$1*(1-EXP(-2*'Vasicek Examples'!$B$1/12)))*NORMSINV(RAND())</f>
        <v>5.914334665621291E-2</v>
      </c>
      <c r="N1657">
        <f ca="1">M1657*EXP(-'Vasicek Examples'!$B$1/12)+(1-EXP(-'Vasicek Examples'!$B$1/12))*'Vasicek Examples'!$B$2+SQRT('Vasicek Examples'!$B$3^2/2/'Vasicek Examples'!$B$1*(1-EXP(-2*'Vasicek Examples'!$B$1/12)))*NORMSINV(RAND())</f>
        <v>6.9241057022986635E-2</v>
      </c>
      <c r="O1657">
        <f t="shared" ca="1" si="102"/>
        <v>5.0058460384487892E-2</v>
      </c>
      <c r="P1657">
        <f t="shared" ca="1" si="103"/>
        <v>0.95117381688825853</v>
      </c>
      <c r="Q1657">
        <f ca="1">EXP(-'Vasicek Examples'!$D$4*N1657+'Vasicek Examples'!$E$4)</f>
        <v>0.94097970126511787</v>
      </c>
      <c r="R1657">
        <f ca="1">MAX(Q1657-'Vasicek Examples'!$B$8,0)</f>
        <v>0</v>
      </c>
      <c r="S1657">
        <f t="shared" ca="1" si="104"/>
        <v>0</v>
      </c>
    </row>
    <row r="1658" spans="1:19" x14ac:dyDescent="0.2">
      <c r="A1658">
        <f t="shared" si="105"/>
        <v>1654</v>
      </c>
      <c r="B1658">
        <f>'Vasicek Examples'!$B$4</f>
        <v>5.2999999999999999E-2</v>
      </c>
      <c r="C1658">
        <f ca="1">B1658*EXP(-'Vasicek Examples'!$B$1/12)+(1-EXP(-'Vasicek Examples'!$B$1/12))*'Vasicek Examples'!$B$2+SQRT('Vasicek Examples'!$B$3^2/2/'Vasicek Examples'!$B$1*(1-EXP(-2*'Vasicek Examples'!$B$1/12)))*NORMSINV(RAND())</f>
        <v>4.9519349666439061E-2</v>
      </c>
      <c r="D1658">
        <f ca="1">C1658*EXP(-'Vasicek Examples'!$B$1/12)+(1-EXP(-'Vasicek Examples'!$B$1/12))*'Vasicek Examples'!$B$2+SQRT('Vasicek Examples'!$B$3^2/2/'Vasicek Examples'!$B$1*(1-EXP(-2*'Vasicek Examples'!$B$1/12)))*NORMSINV(RAND())</f>
        <v>4.8588123074707765E-2</v>
      </c>
      <c r="E1658">
        <f ca="1">D1658*EXP(-'Vasicek Examples'!$B$1/12)+(1-EXP(-'Vasicek Examples'!$B$1/12))*'Vasicek Examples'!$B$2+SQRT('Vasicek Examples'!$B$3^2/2/'Vasicek Examples'!$B$1*(1-EXP(-2*'Vasicek Examples'!$B$1/12)))*NORMSINV(RAND())</f>
        <v>3.9287313390130557E-2</v>
      </c>
      <c r="F1658">
        <f ca="1">E1658*EXP(-'Vasicek Examples'!$B$1/12)+(1-EXP(-'Vasicek Examples'!$B$1/12))*'Vasicek Examples'!$B$2+SQRT('Vasicek Examples'!$B$3^2/2/'Vasicek Examples'!$B$1*(1-EXP(-2*'Vasicek Examples'!$B$1/12)))*NORMSINV(RAND())</f>
        <v>4.2555046241240499E-2</v>
      </c>
      <c r="G1658">
        <f ca="1">F1658*EXP(-'Vasicek Examples'!$B$1/12)+(1-EXP(-'Vasicek Examples'!$B$1/12))*'Vasicek Examples'!$B$2+SQRT('Vasicek Examples'!$B$3^2/2/'Vasicek Examples'!$B$1*(1-EXP(-2*'Vasicek Examples'!$B$1/12)))*NORMSINV(RAND())</f>
        <v>4.2796309411744803E-2</v>
      </c>
      <c r="H1658">
        <f ca="1">G1658*EXP(-'Vasicek Examples'!$B$1/12)+(1-EXP(-'Vasicek Examples'!$B$1/12))*'Vasicek Examples'!$B$2+SQRT('Vasicek Examples'!$B$3^2/2/'Vasicek Examples'!$B$1*(1-EXP(-2*'Vasicek Examples'!$B$1/12)))*NORMSINV(RAND())</f>
        <v>4.3134739171356136E-2</v>
      </c>
      <c r="I1658">
        <f ca="1">H1658*EXP(-'Vasicek Examples'!$B$1/12)+(1-EXP(-'Vasicek Examples'!$B$1/12))*'Vasicek Examples'!$B$2+SQRT('Vasicek Examples'!$B$3^2/2/'Vasicek Examples'!$B$1*(1-EXP(-2*'Vasicek Examples'!$B$1/12)))*NORMSINV(RAND())</f>
        <v>4.0493620003399441E-2</v>
      </c>
      <c r="J1658">
        <f ca="1">I1658*EXP(-'Vasicek Examples'!$B$1/12)+(1-EXP(-'Vasicek Examples'!$B$1/12))*'Vasicek Examples'!$B$2+SQRT('Vasicek Examples'!$B$3^2/2/'Vasicek Examples'!$B$1*(1-EXP(-2*'Vasicek Examples'!$B$1/12)))*NORMSINV(RAND())</f>
        <v>3.6343147912297633E-2</v>
      </c>
      <c r="K1658">
        <f ca="1">J1658*EXP(-'Vasicek Examples'!$B$1/12)+(1-EXP(-'Vasicek Examples'!$B$1/12))*'Vasicek Examples'!$B$2+SQRT('Vasicek Examples'!$B$3^2/2/'Vasicek Examples'!$B$1*(1-EXP(-2*'Vasicek Examples'!$B$1/12)))*NORMSINV(RAND())</f>
        <v>2.9566935139705538E-2</v>
      </c>
      <c r="L1658">
        <f ca="1">K1658*EXP(-'Vasicek Examples'!$B$1/12)+(1-EXP(-'Vasicek Examples'!$B$1/12))*'Vasicek Examples'!$B$2+SQRT('Vasicek Examples'!$B$3^2/2/'Vasicek Examples'!$B$1*(1-EXP(-2*'Vasicek Examples'!$B$1/12)))*NORMSINV(RAND())</f>
        <v>3.0323917126350467E-2</v>
      </c>
      <c r="M1658">
        <f ca="1">L1658*EXP(-'Vasicek Examples'!$B$1/12)+(1-EXP(-'Vasicek Examples'!$B$1/12))*'Vasicek Examples'!$B$2+SQRT('Vasicek Examples'!$B$3^2/2/'Vasicek Examples'!$B$1*(1-EXP(-2*'Vasicek Examples'!$B$1/12)))*NORMSINV(RAND())</f>
        <v>4.1086128928220722E-2</v>
      </c>
      <c r="N1658">
        <f ca="1">M1658*EXP(-'Vasicek Examples'!$B$1/12)+(1-EXP(-'Vasicek Examples'!$B$1/12))*'Vasicek Examples'!$B$2+SQRT('Vasicek Examples'!$B$3^2/2/'Vasicek Examples'!$B$1*(1-EXP(-2*'Vasicek Examples'!$B$1/12)))*NORMSINV(RAND())</f>
        <v>4.2240006382748753E-2</v>
      </c>
      <c r="O1658">
        <f t="shared" ca="1" si="102"/>
        <v>3.6671246535312292E-2</v>
      </c>
      <c r="P1658">
        <f t="shared" ca="1" si="103"/>
        <v>0.96399299929959326</v>
      </c>
      <c r="Q1658">
        <f ca="1">EXP(-'Vasicek Examples'!$D$4*N1658+'Vasicek Examples'!$E$4)</f>
        <v>0.96118773055725837</v>
      </c>
      <c r="R1658">
        <f ca="1">MAX(Q1658-'Vasicek Examples'!$B$8,0)</f>
        <v>4.9174885314517969E-4</v>
      </c>
      <c r="S1658">
        <f t="shared" ca="1" si="104"/>
        <v>4.74042451845557E-4</v>
      </c>
    </row>
    <row r="1659" spans="1:19" x14ac:dyDescent="0.2">
      <c r="A1659">
        <f t="shared" si="105"/>
        <v>1655</v>
      </c>
      <c r="B1659">
        <f>'Vasicek Examples'!$B$4</f>
        <v>5.2999999999999999E-2</v>
      </c>
      <c r="C1659">
        <f ca="1">B1659*EXP(-'Vasicek Examples'!$B$1/12)+(1-EXP(-'Vasicek Examples'!$B$1/12))*'Vasicek Examples'!$B$2+SQRT('Vasicek Examples'!$B$3^2/2/'Vasicek Examples'!$B$1*(1-EXP(-2*'Vasicek Examples'!$B$1/12)))*NORMSINV(RAND())</f>
        <v>5.5010766875861247E-2</v>
      </c>
      <c r="D1659">
        <f ca="1">C1659*EXP(-'Vasicek Examples'!$B$1/12)+(1-EXP(-'Vasicek Examples'!$B$1/12))*'Vasicek Examples'!$B$2+SQRT('Vasicek Examples'!$B$3^2/2/'Vasicek Examples'!$B$1*(1-EXP(-2*'Vasicek Examples'!$B$1/12)))*NORMSINV(RAND())</f>
        <v>5.9564695718300718E-2</v>
      </c>
      <c r="E1659">
        <f ca="1">D1659*EXP(-'Vasicek Examples'!$B$1/12)+(1-EXP(-'Vasicek Examples'!$B$1/12))*'Vasicek Examples'!$B$2+SQRT('Vasicek Examples'!$B$3^2/2/'Vasicek Examples'!$B$1*(1-EXP(-2*'Vasicek Examples'!$B$1/12)))*NORMSINV(RAND())</f>
        <v>5.9987778092217538E-2</v>
      </c>
      <c r="F1659">
        <f ca="1">E1659*EXP(-'Vasicek Examples'!$B$1/12)+(1-EXP(-'Vasicek Examples'!$B$1/12))*'Vasicek Examples'!$B$2+SQRT('Vasicek Examples'!$B$3^2/2/'Vasicek Examples'!$B$1*(1-EXP(-2*'Vasicek Examples'!$B$1/12)))*NORMSINV(RAND())</f>
        <v>5.6554539261219804E-2</v>
      </c>
      <c r="G1659">
        <f ca="1">F1659*EXP(-'Vasicek Examples'!$B$1/12)+(1-EXP(-'Vasicek Examples'!$B$1/12))*'Vasicek Examples'!$B$2+SQRT('Vasicek Examples'!$B$3^2/2/'Vasicek Examples'!$B$1*(1-EXP(-2*'Vasicek Examples'!$B$1/12)))*NORMSINV(RAND())</f>
        <v>5.9564488764930944E-2</v>
      </c>
      <c r="H1659">
        <f ca="1">G1659*EXP(-'Vasicek Examples'!$B$1/12)+(1-EXP(-'Vasicek Examples'!$B$1/12))*'Vasicek Examples'!$B$2+SQRT('Vasicek Examples'!$B$3^2/2/'Vasicek Examples'!$B$1*(1-EXP(-2*'Vasicek Examples'!$B$1/12)))*NORMSINV(RAND())</f>
        <v>5.6918545801463251E-2</v>
      </c>
      <c r="I1659">
        <f ca="1">H1659*EXP(-'Vasicek Examples'!$B$1/12)+(1-EXP(-'Vasicek Examples'!$B$1/12))*'Vasicek Examples'!$B$2+SQRT('Vasicek Examples'!$B$3^2/2/'Vasicek Examples'!$B$1*(1-EXP(-2*'Vasicek Examples'!$B$1/12)))*NORMSINV(RAND())</f>
        <v>5.2839280250803422E-2</v>
      </c>
      <c r="J1659">
        <f ca="1">I1659*EXP(-'Vasicek Examples'!$B$1/12)+(1-EXP(-'Vasicek Examples'!$B$1/12))*'Vasicek Examples'!$B$2+SQRT('Vasicek Examples'!$B$3^2/2/'Vasicek Examples'!$B$1*(1-EXP(-2*'Vasicek Examples'!$B$1/12)))*NORMSINV(RAND())</f>
        <v>6.6002815511288171E-2</v>
      </c>
      <c r="K1659">
        <f ca="1">J1659*EXP(-'Vasicek Examples'!$B$1/12)+(1-EXP(-'Vasicek Examples'!$B$1/12))*'Vasicek Examples'!$B$2+SQRT('Vasicek Examples'!$B$3^2/2/'Vasicek Examples'!$B$1*(1-EXP(-2*'Vasicek Examples'!$B$1/12)))*NORMSINV(RAND())</f>
        <v>6.5060402631663419E-2</v>
      </c>
      <c r="L1659">
        <f ca="1">K1659*EXP(-'Vasicek Examples'!$B$1/12)+(1-EXP(-'Vasicek Examples'!$B$1/12))*'Vasicek Examples'!$B$2+SQRT('Vasicek Examples'!$B$3^2/2/'Vasicek Examples'!$B$1*(1-EXP(-2*'Vasicek Examples'!$B$1/12)))*NORMSINV(RAND())</f>
        <v>5.8555199559991132E-2</v>
      </c>
      <c r="M1659">
        <f ca="1">L1659*EXP(-'Vasicek Examples'!$B$1/12)+(1-EXP(-'Vasicek Examples'!$B$1/12))*'Vasicek Examples'!$B$2+SQRT('Vasicek Examples'!$B$3^2/2/'Vasicek Examples'!$B$1*(1-EXP(-2*'Vasicek Examples'!$B$1/12)))*NORMSINV(RAND())</f>
        <v>6.7927704665235858E-2</v>
      </c>
      <c r="N1659">
        <f ca="1">M1659*EXP(-'Vasicek Examples'!$B$1/12)+(1-EXP(-'Vasicek Examples'!$B$1/12))*'Vasicek Examples'!$B$2+SQRT('Vasicek Examples'!$B$3^2/2/'Vasicek Examples'!$B$1*(1-EXP(-2*'Vasicek Examples'!$B$1/12)))*NORMSINV(RAND())</f>
        <v>6.2223007030628982E-2</v>
      </c>
      <c r="O1659">
        <f t="shared" ca="1" si="102"/>
        <v>5.5132694767529945E-2</v>
      </c>
      <c r="P1659">
        <f t="shared" ca="1" si="103"/>
        <v>0.94635956265924559</v>
      </c>
      <c r="Q1659">
        <f ca="1">EXP(-'Vasicek Examples'!$D$4*N1659+'Vasicek Examples'!$E$4)</f>
        <v>0.94619089732198014</v>
      </c>
      <c r="R1659">
        <f ca="1">MAX(Q1659-'Vasicek Examples'!$B$8,0)</f>
        <v>0</v>
      </c>
      <c r="S1659">
        <f t="shared" ca="1" si="104"/>
        <v>0</v>
      </c>
    </row>
    <row r="1660" spans="1:19" x14ac:dyDescent="0.2">
      <c r="A1660">
        <f t="shared" si="105"/>
        <v>1656</v>
      </c>
      <c r="B1660">
        <f>'Vasicek Examples'!$B$4</f>
        <v>5.2999999999999999E-2</v>
      </c>
      <c r="C1660">
        <f ca="1">B1660*EXP(-'Vasicek Examples'!$B$1/12)+(1-EXP(-'Vasicek Examples'!$B$1/12))*'Vasicek Examples'!$B$2+SQRT('Vasicek Examples'!$B$3^2/2/'Vasicek Examples'!$B$1*(1-EXP(-2*'Vasicek Examples'!$B$1/12)))*NORMSINV(RAND())</f>
        <v>3.9143672492697713E-2</v>
      </c>
      <c r="D1660">
        <f ca="1">C1660*EXP(-'Vasicek Examples'!$B$1/12)+(1-EXP(-'Vasicek Examples'!$B$1/12))*'Vasicek Examples'!$B$2+SQRT('Vasicek Examples'!$B$3^2/2/'Vasicek Examples'!$B$1*(1-EXP(-2*'Vasicek Examples'!$B$1/12)))*NORMSINV(RAND())</f>
        <v>3.8019457890591427E-2</v>
      </c>
      <c r="E1660">
        <f ca="1">D1660*EXP(-'Vasicek Examples'!$B$1/12)+(1-EXP(-'Vasicek Examples'!$B$1/12))*'Vasicek Examples'!$B$2+SQRT('Vasicek Examples'!$B$3^2/2/'Vasicek Examples'!$B$1*(1-EXP(-2*'Vasicek Examples'!$B$1/12)))*NORMSINV(RAND())</f>
        <v>4.5749711235979186E-2</v>
      </c>
      <c r="F1660">
        <f ca="1">E1660*EXP(-'Vasicek Examples'!$B$1/12)+(1-EXP(-'Vasicek Examples'!$B$1/12))*'Vasicek Examples'!$B$2+SQRT('Vasicek Examples'!$B$3^2/2/'Vasicek Examples'!$B$1*(1-EXP(-2*'Vasicek Examples'!$B$1/12)))*NORMSINV(RAND())</f>
        <v>4.8017465627573419E-2</v>
      </c>
      <c r="G1660">
        <f ca="1">F1660*EXP(-'Vasicek Examples'!$B$1/12)+(1-EXP(-'Vasicek Examples'!$B$1/12))*'Vasicek Examples'!$B$2+SQRT('Vasicek Examples'!$B$3^2/2/'Vasicek Examples'!$B$1*(1-EXP(-2*'Vasicek Examples'!$B$1/12)))*NORMSINV(RAND())</f>
        <v>4.0629663444422426E-2</v>
      </c>
      <c r="H1660">
        <f ca="1">G1660*EXP(-'Vasicek Examples'!$B$1/12)+(1-EXP(-'Vasicek Examples'!$B$1/12))*'Vasicek Examples'!$B$2+SQRT('Vasicek Examples'!$B$3^2/2/'Vasicek Examples'!$B$1*(1-EXP(-2*'Vasicek Examples'!$B$1/12)))*NORMSINV(RAND())</f>
        <v>4.4939232665128018E-2</v>
      </c>
      <c r="I1660">
        <f ca="1">H1660*EXP(-'Vasicek Examples'!$B$1/12)+(1-EXP(-'Vasicek Examples'!$B$1/12))*'Vasicek Examples'!$B$2+SQRT('Vasicek Examples'!$B$3^2/2/'Vasicek Examples'!$B$1*(1-EXP(-2*'Vasicek Examples'!$B$1/12)))*NORMSINV(RAND())</f>
        <v>5.104308020399987E-2</v>
      </c>
      <c r="J1660">
        <f ca="1">I1660*EXP(-'Vasicek Examples'!$B$1/12)+(1-EXP(-'Vasicek Examples'!$B$1/12))*'Vasicek Examples'!$B$2+SQRT('Vasicek Examples'!$B$3^2/2/'Vasicek Examples'!$B$1*(1-EXP(-2*'Vasicek Examples'!$B$1/12)))*NORMSINV(RAND())</f>
        <v>5.2227474304988329E-2</v>
      </c>
      <c r="K1660">
        <f ca="1">J1660*EXP(-'Vasicek Examples'!$B$1/12)+(1-EXP(-'Vasicek Examples'!$B$1/12))*'Vasicek Examples'!$B$2+SQRT('Vasicek Examples'!$B$3^2/2/'Vasicek Examples'!$B$1*(1-EXP(-2*'Vasicek Examples'!$B$1/12)))*NORMSINV(RAND())</f>
        <v>5.9220387147220672E-2</v>
      </c>
      <c r="L1660">
        <f ca="1">K1660*EXP(-'Vasicek Examples'!$B$1/12)+(1-EXP(-'Vasicek Examples'!$B$1/12))*'Vasicek Examples'!$B$2+SQRT('Vasicek Examples'!$B$3^2/2/'Vasicek Examples'!$B$1*(1-EXP(-2*'Vasicek Examples'!$B$1/12)))*NORMSINV(RAND())</f>
        <v>5.2984361961504363E-2</v>
      </c>
      <c r="M1660">
        <f ca="1">L1660*EXP(-'Vasicek Examples'!$B$1/12)+(1-EXP(-'Vasicek Examples'!$B$1/12))*'Vasicek Examples'!$B$2+SQRT('Vasicek Examples'!$B$3^2/2/'Vasicek Examples'!$B$1*(1-EXP(-2*'Vasicek Examples'!$B$1/12)))*NORMSINV(RAND())</f>
        <v>5.0925196733136863E-2</v>
      </c>
      <c r="N1660">
        <f ca="1">M1660*EXP(-'Vasicek Examples'!$B$1/12)+(1-EXP(-'Vasicek Examples'!$B$1/12))*'Vasicek Examples'!$B$2+SQRT('Vasicek Examples'!$B$3^2/2/'Vasicek Examples'!$B$1*(1-EXP(-2*'Vasicek Examples'!$B$1/12)))*NORMSINV(RAND())</f>
        <v>5.0476339320734337E-2</v>
      </c>
      <c r="O1660">
        <f t="shared" ca="1" si="102"/>
        <v>4.4047169760105052E-2</v>
      </c>
      <c r="P1660">
        <f t="shared" ca="1" si="103"/>
        <v>0.95690881924902904</v>
      </c>
      <c r="Q1660">
        <f ca="1">EXP(-'Vasicek Examples'!$D$4*N1660+'Vasicek Examples'!$E$4)</f>
        <v>0.95497794893355858</v>
      </c>
      <c r="R1660">
        <f ca="1">MAX(Q1660-'Vasicek Examples'!$B$8,0)</f>
        <v>0</v>
      </c>
      <c r="S1660">
        <f t="shared" ca="1" si="104"/>
        <v>0</v>
      </c>
    </row>
    <row r="1661" spans="1:19" x14ac:dyDescent="0.2">
      <c r="A1661">
        <f t="shared" si="105"/>
        <v>1657</v>
      </c>
      <c r="B1661">
        <f>'Vasicek Examples'!$B$4</f>
        <v>5.2999999999999999E-2</v>
      </c>
      <c r="C1661">
        <f ca="1">B1661*EXP(-'Vasicek Examples'!$B$1/12)+(1-EXP(-'Vasicek Examples'!$B$1/12))*'Vasicek Examples'!$B$2+SQRT('Vasicek Examples'!$B$3^2/2/'Vasicek Examples'!$B$1*(1-EXP(-2*'Vasicek Examples'!$B$1/12)))*NORMSINV(RAND())</f>
        <v>5.7733891435379242E-2</v>
      </c>
      <c r="D1661">
        <f ca="1">C1661*EXP(-'Vasicek Examples'!$B$1/12)+(1-EXP(-'Vasicek Examples'!$B$1/12))*'Vasicek Examples'!$B$2+SQRT('Vasicek Examples'!$B$3^2/2/'Vasicek Examples'!$B$1*(1-EXP(-2*'Vasicek Examples'!$B$1/12)))*NORMSINV(RAND())</f>
        <v>6.0098905589602153E-2</v>
      </c>
      <c r="E1661">
        <f ca="1">D1661*EXP(-'Vasicek Examples'!$B$1/12)+(1-EXP(-'Vasicek Examples'!$B$1/12))*'Vasicek Examples'!$B$2+SQRT('Vasicek Examples'!$B$3^2/2/'Vasicek Examples'!$B$1*(1-EXP(-2*'Vasicek Examples'!$B$1/12)))*NORMSINV(RAND())</f>
        <v>6.4263531068104743E-2</v>
      </c>
      <c r="F1661">
        <f ca="1">E1661*EXP(-'Vasicek Examples'!$B$1/12)+(1-EXP(-'Vasicek Examples'!$B$1/12))*'Vasicek Examples'!$B$2+SQRT('Vasicek Examples'!$B$3^2/2/'Vasicek Examples'!$B$1*(1-EXP(-2*'Vasicek Examples'!$B$1/12)))*NORMSINV(RAND())</f>
        <v>5.7714855355081474E-2</v>
      </c>
      <c r="G1661">
        <f ca="1">F1661*EXP(-'Vasicek Examples'!$B$1/12)+(1-EXP(-'Vasicek Examples'!$B$1/12))*'Vasicek Examples'!$B$2+SQRT('Vasicek Examples'!$B$3^2/2/'Vasicek Examples'!$B$1*(1-EXP(-2*'Vasicek Examples'!$B$1/12)))*NORMSINV(RAND())</f>
        <v>6.3152576217232761E-2</v>
      </c>
      <c r="H1661">
        <f ca="1">G1661*EXP(-'Vasicek Examples'!$B$1/12)+(1-EXP(-'Vasicek Examples'!$B$1/12))*'Vasicek Examples'!$B$2+SQRT('Vasicek Examples'!$B$3^2/2/'Vasicek Examples'!$B$1*(1-EXP(-2*'Vasicek Examples'!$B$1/12)))*NORMSINV(RAND())</f>
        <v>5.9770968120696225E-2</v>
      </c>
      <c r="I1661">
        <f ca="1">H1661*EXP(-'Vasicek Examples'!$B$1/12)+(1-EXP(-'Vasicek Examples'!$B$1/12))*'Vasicek Examples'!$B$2+SQRT('Vasicek Examples'!$B$3^2/2/'Vasicek Examples'!$B$1*(1-EXP(-2*'Vasicek Examples'!$B$1/12)))*NORMSINV(RAND())</f>
        <v>6.6229648378847594E-2</v>
      </c>
      <c r="J1661">
        <f ca="1">I1661*EXP(-'Vasicek Examples'!$B$1/12)+(1-EXP(-'Vasicek Examples'!$B$1/12))*'Vasicek Examples'!$B$2+SQRT('Vasicek Examples'!$B$3^2/2/'Vasicek Examples'!$B$1*(1-EXP(-2*'Vasicek Examples'!$B$1/12)))*NORMSINV(RAND())</f>
        <v>6.7737100203833625E-2</v>
      </c>
      <c r="K1661">
        <f ca="1">J1661*EXP(-'Vasicek Examples'!$B$1/12)+(1-EXP(-'Vasicek Examples'!$B$1/12))*'Vasicek Examples'!$B$2+SQRT('Vasicek Examples'!$B$3^2/2/'Vasicek Examples'!$B$1*(1-EXP(-2*'Vasicek Examples'!$B$1/12)))*NORMSINV(RAND())</f>
        <v>6.4600573541183745E-2</v>
      </c>
      <c r="L1661">
        <f ca="1">K1661*EXP(-'Vasicek Examples'!$B$1/12)+(1-EXP(-'Vasicek Examples'!$B$1/12))*'Vasicek Examples'!$B$2+SQRT('Vasicek Examples'!$B$3^2/2/'Vasicek Examples'!$B$1*(1-EXP(-2*'Vasicek Examples'!$B$1/12)))*NORMSINV(RAND())</f>
        <v>6.5651293902938335E-2</v>
      </c>
      <c r="M1661">
        <f ca="1">L1661*EXP(-'Vasicek Examples'!$B$1/12)+(1-EXP(-'Vasicek Examples'!$B$1/12))*'Vasicek Examples'!$B$2+SQRT('Vasicek Examples'!$B$3^2/2/'Vasicek Examples'!$B$1*(1-EXP(-2*'Vasicek Examples'!$B$1/12)))*NORMSINV(RAND())</f>
        <v>5.7658503123923691E-2</v>
      </c>
      <c r="N1661">
        <f ca="1">M1661*EXP(-'Vasicek Examples'!$B$1/12)+(1-EXP(-'Vasicek Examples'!$B$1/12))*'Vasicek Examples'!$B$2+SQRT('Vasicek Examples'!$B$3^2/2/'Vasicek Examples'!$B$1*(1-EXP(-2*'Vasicek Examples'!$B$1/12)))*NORMSINV(RAND())</f>
        <v>5.8976154713934664E-2</v>
      </c>
      <c r="O1661">
        <f t="shared" ca="1" si="102"/>
        <v>5.7102748214675113E-2</v>
      </c>
      <c r="P1661">
        <f t="shared" ca="1" si="103"/>
        <v>0.94449701899826466</v>
      </c>
      <c r="Q1661">
        <f ca="1">EXP(-'Vasicek Examples'!$D$4*N1661+'Vasicek Examples'!$E$4)</f>
        <v>0.94861157596741974</v>
      </c>
      <c r="R1661">
        <f ca="1">MAX(Q1661-'Vasicek Examples'!$B$8,0)</f>
        <v>0</v>
      </c>
      <c r="S1661">
        <f t="shared" ca="1" si="104"/>
        <v>0</v>
      </c>
    </row>
    <row r="1662" spans="1:19" x14ac:dyDescent="0.2">
      <c r="A1662">
        <f t="shared" si="105"/>
        <v>1658</v>
      </c>
      <c r="B1662">
        <f>'Vasicek Examples'!$B$4</f>
        <v>5.2999999999999999E-2</v>
      </c>
      <c r="C1662">
        <f ca="1">B1662*EXP(-'Vasicek Examples'!$B$1/12)+(1-EXP(-'Vasicek Examples'!$B$1/12))*'Vasicek Examples'!$B$2+SQRT('Vasicek Examples'!$B$3^2/2/'Vasicek Examples'!$B$1*(1-EXP(-2*'Vasicek Examples'!$B$1/12)))*NORMSINV(RAND())</f>
        <v>5.2522302078253431E-2</v>
      </c>
      <c r="D1662">
        <f ca="1">C1662*EXP(-'Vasicek Examples'!$B$1/12)+(1-EXP(-'Vasicek Examples'!$B$1/12))*'Vasicek Examples'!$B$2+SQRT('Vasicek Examples'!$B$3^2/2/'Vasicek Examples'!$B$1*(1-EXP(-2*'Vasicek Examples'!$B$1/12)))*NORMSINV(RAND())</f>
        <v>5.3962664174170935E-2</v>
      </c>
      <c r="E1662">
        <f ca="1">D1662*EXP(-'Vasicek Examples'!$B$1/12)+(1-EXP(-'Vasicek Examples'!$B$1/12))*'Vasicek Examples'!$B$2+SQRT('Vasicek Examples'!$B$3^2/2/'Vasicek Examples'!$B$1*(1-EXP(-2*'Vasicek Examples'!$B$1/12)))*NORMSINV(RAND())</f>
        <v>6.1100841901038955E-2</v>
      </c>
      <c r="F1662">
        <f ca="1">E1662*EXP(-'Vasicek Examples'!$B$1/12)+(1-EXP(-'Vasicek Examples'!$B$1/12))*'Vasicek Examples'!$B$2+SQRT('Vasicek Examples'!$B$3^2/2/'Vasicek Examples'!$B$1*(1-EXP(-2*'Vasicek Examples'!$B$1/12)))*NORMSINV(RAND())</f>
        <v>5.8914209478993992E-2</v>
      </c>
      <c r="G1662">
        <f ca="1">F1662*EXP(-'Vasicek Examples'!$B$1/12)+(1-EXP(-'Vasicek Examples'!$B$1/12))*'Vasicek Examples'!$B$2+SQRT('Vasicek Examples'!$B$3^2/2/'Vasicek Examples'!$B$1*(1-EXP(-2*'Vasicek Examples'!$B$1/12)))*NORMSINV(RAND())</f>
        <v>5.5833819252843822E-2</v>
      </c>
      <c r="H1662">
        <f ca="1">G1662*EXP(-'Vasicek Examples'!$B$1/12)+(1-EXP(-'Vasicek Examples'!$B$1/12))*'Vasicek Examples'!$B$2+SQRT('Vasicek Examples'!$B$3^2/2/'Vasicek Examples'!$B$1*(1-EXP(-2*'Vasicek Examples'!$B$1/12)))*NORMSINV(RAND())</f>
        <v>5.3659550826386355E-2</v>
      </c>
      <c r="I1662">
        <f ca="1">H1662*EXP(-'Vasicek Examples'!$B$1/12)+(1-EXP(-'Vasicek Examples'!$B$1/12))*'Vasicek Examples'!$B$2+SQRT('Vasicek Examples'!$B$3^2/2/'Vasicek Examples'!$B$1*(1-EXP(-2*'Vasicek Examples'!$B$1/12)))*NORMSINV(RAND())</f>
        <v>4.9866531412846131E-2</v>
      </c>
      <c r="J1662">
        <f ca="1">I1662*EXP(-'Vasicek Examples'!$B$1/12)+(1-EXP(-'Vasicek Examples'!$B$1/12))*'Vasicek Examples'!$B$2+SQRT('Vasicek Examples'!$B$3^2/2/'Vasicek Examples'!$B$1*(1-EXP(-2*'Vasicek Examples'!$B$1/12)))*NORMSINV(RAND())</f>
        <v>4.6862515269819695E-2</v>
      </c>
      <c r="K1662">
        <f ca="1">J1662*EXP(-'Vasicek Examples'!$B$1/12)+(1-EXP(-'Vasicek Examples'!$B$1/12))*'Vasicek Examples'!$B$2+SQRT('Vasicek Examples'!$B$3^2/2/'Vasicek Examples'!$B$1*(1-EXP(-2*'Vasicek Examples'!$B$1/12)))*NORMSINV(RAND())</f>
        <v>4.1177696196902515E-2</v>
      </c>
      <c r="L1662">
        <f ca="1">K1662*EXP(-'Vasicek Examples'!$B$1/12)+(1-EXP(-'Vasicek Examples'!$B$1/12))*'Vasicek Examples'!$B$2+SQRT('Vasicek Examples'!$B$3^2/2/'Vasicek Examples'!$B$1*(1-EXP(-2*'Vasicek Examples'!$B$1/12)))*NORMSINV(RAND())</f>
        <v>2.7055923166210895E-2</v>
      </c>
      <c r="M1662">
        <f ca="1">L1662*EXP(-'Vasicek Examples'!$B$1/12)+(1-EXP(-'Vasicek Examples'!$B$1/12))*'Vasicek Examples'!$B$2+SQRT('Vasicek Examples'!$B$3^2/2/'Vasicek Examples'!$B$1*(1-EXP(-2*'Vasicek Examples'!$B$1/12)))*NORMSINV(RAND())</f>
        <v>3.1030958537375943E-2</v>
      </c>
      <c r="N1662">
        <f ca="1">M1662*EXP(-'Vasicek Examples'!$B$1/12)+(1-EXP(-'Vasicek Examples'!$B$1/12))*'Vasicek Examples'!$B$2+SQRT('Vasicek Examples'!$B$3^2/2/'Vasicek Examples'!$B$1*(1-EXP(-2*'Vasicek Examples'!$B$1/12)))*NORMSINV(RAND())</f>
        <v>2.6297478416956874E-2</v>
      </c>
      <c r="O1662">
        <f t="shared" ca="1" si="102"/>
        <v>4.3239550038682871E-2</v>
      </c>
      <c r="P1662">
        <f t="shared" ca="1" si="103"/>
        <v>0.95768194983879029</v>
      </c>
      <c r="Q1662">
        <f ca="1">EXP(-'Vasicek Examples'!$D$4*N1662+'Vasicek Examples'!$E$4)</f>
        <v>0.9733225531379095</v>
      </c>
      <c r="R1662">
        <f ca="1">MAX(Q1662-'Vasicek Examples'!$B$8,0)</f>
        <v>1.2626571433796308E-2</v>
      </c>
      <c r="S1662">
        <f t="shared" ca="1" si="104"/>
        <v>1.2092239550496818E-2</v>
      </c>
    </row>
    <row r="1663" spans="1:19" x14ac:dyDescent="0.2">
      <c r="A1663">
        <f t="shared" si="105"/>
        <v>1659</v>
      </c>
      <c r="B1663">
        <f>'Vasicek Examples'!$B$4</f>
        <v>5.2999999999999999E-2</v>
      </c>
      <c r="C1663">
        <f ca="1">B1663*EXP(-'Vasicek Examples'!$B$1/12)+(1-EXP(-'Vasicek Examples'!$B$1/12))*'Vasicek Examples'!$B$2+SQRT('Vasicek Examples'!$B$3^2/2/'Vasicek Examples'!$B$1*(1-EXP(-2*'Vasicek Examples'!$B$1/12)))*NORMSINV(RAND())</f>
        <v>5.4419210224462583E-2</v>
      </c>
      <c r="D1663">
        <f ca="1">C1663*EXP(-'Vasicek Examples'!$B$1/12)+(1-EXP(-'Vasicek Examples'!$B$1/12))*'Vasicek Examples'!$B$2+SQRT('Vasicek Examples'!$B$3^2/2/'Vasicek Examples'!$B$1*(1-EXP(-2*'Vasicek Examples'!$B$1/12)))*NORMSINV(RAND())</f>
        <v>4.7023389933204929E-2</v>
      </c>
      <c r="E1663">
        <f ca="1">D1663*EXP(-'Vasicek Examples'!$B$1/12)+(1-EXP(-'Vasicek Examples'!$B$1/12))*'Vasicek Examples'!$B$2+SQRT('Vasicek Examples'!$B$3^2/2/'Vasicek Examples'!$B$1*(1-EXP(-2*'Vasicek Examples'!$B$1/12)))*NORMSINV(RAND())</f>
        <v>4.7418003673831088E-2</v>
      </c>
      <c r="F1663">
        <f ca="1">E1663*EXP(-'Vasicek Examples'!$B$1/12)+(1-EXP(-'Vasicek Examples'!$B$1/12))*'Vasicek Examples'!$B$2+SQRT('Vasicek Examples'!$B$3^2/2/'Vasicek Examples'!$B$1*(1-EXP(-2*'Vasicek Examples'!$B$1/12)))*NORMSINV(RAND())</f>
        <v>4.9780257840197004E-2</v>
      </c>
      <c r="G1663">
        <f ca="1">F1663*EXP(-'Vasicek Examples'!$B$1/12)+(1-EXP(-'Vasicek Examples'!$B$1/12))*'Vasicek Examples'!$B$2+SQRT('Vasicek Examples'!$B$3^2/2/'Vasicek Examples'!$B$1*(1-EXP(-2*'Vasicek Examples'!$B$1/12)))*NORMSINV(RAND())</f>
        <v>4.8082853379568323E-2</v>
      </c>
      <c r="H1663">
        <f ca="1">G1663*EXP(-'Vasicek Examples'!$B$1/12)+(1-EXP(-'Vasicek Examples'!$B$1/12))*'Vasicek Examples'!$B$2+SQRT('Vasicek Examples'!$B$3^2/2/'Vasicek Examples'!$B$1*(1-EXP(-2*'Vasicek Examples'!$B$1/12)))*NORMSINV(RAND())</f>
        <v>4.9559922145773774E-2</v>
      </c>
      <c r="I1663">
        <f ca="1">H1663*EXP(-'Vasicek Examples'!$B$1/12)+(1-EXP(-'Vasicek Examples'!$B$1/12))*'Vasicek Examples'!$B$2+SQRT('Vasicek Examples'!$B$3^2/2/'Vasicek Examples'!$B$1*(1-EXP(-2*'Vasicek Examples'!$B$1/12)))*NORMSINV(RAND())</f>
        <v>4.5138954991345133E-2</v>
      </c>
      <c r="J1663">
        <f ca="1">I1663*EXP(-'Vasicek Examples'!$B$1/12)+(1-EXP(-'Vasicek Examples'!$B$1/12))*'Vasicek Examples'!$B$2+SQRT('Vasicek Examples'!$B$3^2/2/'Vasicek Examples'!$B$1*(1-EXP(-2*'Vasicek Examples'!$B$1/12)))*NORMSINV(RAND())</f>
        <v>4.8473156462938954E-2</v>
      </c>
      <c r="K1663">
        <f ca="1">J1663*EXP(-'Vasicek Examples'!$B$1/12)+(1-EXP(-'Vasicek Examples'!$B$1/12))*'Vasicek Examples'!$B$2+SQRT('Vasicek Examples'!$B$3^2/2/'Vasicek Examples'!$B$1*(1-EXP(-2*'Vasicek Examples'!$B$1/12)))*NORMSINV(RAND())</f>
        <v>5.4910727958007853E-2</v>
      </c>
      <c r="L1663">
        <f ca="1">K1663*EXP(-'Vasicek Examples'!$B$1/12)+(1-EXP(-'Vasicek Examples'!$B$1/12))*'Vasicek Examples'!$B$2+SQRT('Vasicek Examples'!$B$3^2/2/'Vasicek Examples'!$B$1*(1-EXP(-2*'Vasicek Examples'!$B$1/12)))*NORMSINV(RAND())</f>
        <v>5.4337977800845427E-2</v>
      </c>
      <c r="M1663">
        <f ca="1">L1663*EXP(-'Vasicek Examples'!$B$1/12)+(1-EXP(-'Vasicek Examples'!$B$1/12))*'Vasicek Examples'!$B$2+SQRT('Vasicek Examples'!$B$3^2/2/'Vasicek Examples'!$B$1*(1-EXP(-2*'Vasicek Examples'!$B$1/12)))*NORMSINV(RAND())</f>
        <v>5.8255717450915734E-2</v>
      </c>
      <c r="N1663">
        <f ca="1">M1663*EXP(-'Vasicek Examples'!$B$1/12)+(1-EXP(-'Vasicek Examples'!$B$1/12))*'Vasicek Examples'!$B$2+SQRT('Vasicek Examples'!$B$3^2/2/'Vasicek Examples'!$B$1*(1-EXP(-2*'Vasicek Examples'!$B$1/12)))*NORMSINV(RAND())</f>
        <v>5.5757053102787321E-2</v>
      </c>
      <c r="O1663">
        <f t="shared" ca="1" si="102"/>
        <v>4.6505757775021091E-2</v>
      </c>
      <c r="P1663">
        <f t="shared" ca="1" si="103"/>
        <v>0.95455906441781024</v>
      </c>
      <c r="Q1663">
        <f ca="1">EXP(-'Vasicek Examples'!$D$4*N1663+'Vasicek Examples'!$E$4)</f>
        <v>0.95101767888408673</v>
      </c>
      <c r="R1663">
        <f ca="1">MAX(Q1663-'Vasicek Examples'!$B$8,0)</f>
        <v>0</v>
      </c>
      <c r="S1663">
        <f t="shared" ca="1" si="104"/>
        <v>0</v>
      </c>
    </row>
    <row r="1664" spans="1:19" x14ac:dyDescent="0.2">
      <c r="A1664">
        <f t="shared" si="105"/>
        <v>1660</v>
      </c>
      <c r="B1664">
        <f>'Vasicek Examples'!$B$4</f>
        <v>5.2999999999999999E-2</v>
      </c>
      <c r="C1664">
        <f ca="1">B1664*EXP(-'Vasicek Examples'!$B$1/12)+(1-EXP(-'Vasicek Examples'!$B$1/12))*'Vasicek Examples'!$B$2+SQRT('Vasicek Examples'!$B$3^2/2/'Vasicek Examples'!$B$1*(1-EXP(-2*'Vasicek Examples'!$B$1/12)))*NORMSINV(RAND())</f>
        <v>6.2954699852153101E-2</v>
      </c>
      <c r="D1664">
        <f ca="1">C1664*EXP(-'Vasicek Examples'!$B$1/12)+(1-EXP(-'Vasicek Examples'!$B$1/12))*'Vasicek Examples'!$B$2+SQRT('Vasicek Examples'!$B$3^2/2/'Vasicek Examples'!$B$1*(1-EXP(-2*'Vasicek Examples'!$B$1/12)))*NORMSINV(RAND())</f>
        <v>5.7948869764910434E-2</v>
      </c>
      <c r="E1664">
        <f ca="1">D1664*EXP(-'Vasicek Examples'!$B$1/12)+(1-EXP(-'Vasicek Examples'!$B$1/12))*'Vasicek Examples'!$B$2+SQRT('Vasicek Examples'!$B$3^2/2/'Vasicek Examples'!$B$1*(1-EXP(-2*'Vasicek Examples'!$B$1/12)))*NORMSINV(RAND())</f>
        <v>5.362038491983287E-2</v>
      </c>
      <c r="F1664">
        <f ca="1">E1664*EXP(-'Vasicek Examples'!$B$1/12)+(1-EXP(-'Vasicek Examples'!$B$1/12))*'Vasicek Examples'!$B$2+SQRT('Vasicek Examples'!$B$3^2/2/'Vasicek Examples'!$B$1*(1-EXP(-2*'Vasicek Examples'!$B$1/12)))*NORMSINV(RAND())</f>
        <v>4.7732393224869475E-2</v>
      </c>
      <c r="G1664">
        <f ca="1">F1664*EXP(-'Vasicek Examples'!$B$1/12)+(1-EXP(-'Vasicek Examples'!$B$1/12))*'Vasicek Examples'!$B$2+SQRT('Vasicek Examples'!$B$3^2/2/'Vasicek Examples'!$B$1*(1-EXP(-2*'Vasicek Examples'!$B$1/12)))*NORMSINV(RAND())</f>
        <v>5.2686180282416464E-2</v>
      </c>
      <c r="H1664">
        <f ca="1">G1664*EXP(-'Vasicek Examples'!$B$1/12)+(1-EXP(-'Vasicek Examples'!$B$1/12))*'Vasicek Examples'!$B$2+SQRT('Vasicek Examples'!$B$3^2/2/'Vasicek Examples'!$B$1*(1-EXP(-2*'Vasicek Examples'!$B$1/12)))*NORMSINV(RAND())</f>
        <v>5.4108094508612516E-2</v>
      </c>
      <c r="I1664">
        <f ca="1">H1664*EXP(-'Vasicek Examples'!$B$1/12)+(1-EXP(-'Vasicek Examples'!$B$1/12))*'Vasicek Examples'!$B$2+SQRT('Vasicek Examples'!$B$3^2/2/'Vasicek Examples'!$B$1*(1-EXP(-2*'Vasicek Examples'!$B$1/12)))*NORMSINV(RAND())</f>
        <v>5.2028587291095343E-2</v>
      </c>
      <c r="J1664">
        <f ca="1">I1664*EXP(-'Vasicek Examples'!$B$1/12)+(1-EXP(-'Vasicek Examples'!$B$1/12))*'Vasicek Examples'!$B$2+SQRT('Vasicek Examples'!$B$3^2/2/'Vasicek Examples'!$B$1*(1-EXP(-2*'Vasicek Examples'!$B$1/12)))*NORMSINV(RAND())</f>
        <v>5.5721442343274932E-2</v>
      </c>
      <c r="K1664">
        <f ca="1">J1664*EXP(-'Vasicek Examples'!$B$1/12)+(1-EXP(-'Vasicek Examples'!$B$1/12))*'Vasicek Examples'!$B$2+SQRT('Vasicek Examples'!$B$3^2/2/'Vasicek Examples'!$B$1*(1-EXP(-2*'Vasicek Examples'!$B$1/12)))*NORMSINV(RAND())</f>
        <v>6.8745472788213816E-2</v>
      </c>
      <c r="L1664">
        <f ca="1">K1664*EXP(-'Vasicek Examples'!$B$1/12)+(1-EXP(-'Vasicek Examples'!$B$1/12))*'Vasicek Examples'!$B$2+SQRT('Vasicek Examples'!$B$3^2/2/'Vasicek Examples'!$B$1*(1-EXP(-2*'Vasicek Examples'!$B$1/12)))*NORMSINV(RAND())</f>
        <v>7.7605558903265176E-2</v>
      </c>
      <c r="M1664">
        <f ca="1">L1664*EXP(-'Vasicek Examples'!$B$1/12)+(1-EXP(-'Vasicek Examples'!$B$1/12))*'Vasicek Examples'!$B$2+SQRT('Vasicek Examples'!$B$3^2/2/'Vasicek Examples'!$B$1*(1-EXP(-2*'Vasicek Examples'!$B$1/12)))*NORMSINV(RAND())</f>
        <v>8.1806107980190529E-2</v>
      </c>
      <c r="N1664">
        <f ca="1">M1664*EXP(-'Vasicek Examples'!$B$1/12)+(1-EXP(-'Vasicek Examples'!$B$1/12))*'Vasicek Examples'!$B$2+SQRT('Vasicek Examples'!$B$3^2/2/'Vasicek Examples'!$B$1*(1-EXP(-2*'Vasicek Examples'!$B$1/12)))*NORMSINV(RAND())</f>
        <v>8.2049223872844829E-2</v>
      </c>
      <c r="O1664">
        <f t="shared" ca="1" si="102"/>
        <v>5.6208754489098366E-2</v>
      </c>
      <c r="P1664">
        <f t="shared" ca="1" si="103"/>
        <v>0.94534177095228611</v>
      </c>
      <c r="Q1664">
        <f ca="1">EXP(-'Vasicek Examples'!$D$4*N1664+'Vasicek Examples'!$E$4)</f>
        <v>0.93154297661874219</v>
      </c>
      <c r="R1664">
        <f ca="1">MAX(Q1664-'Vasicek Examples'!$B$8,0)</f>
        <v>0</v>
      </c>
      <c r="S1664">
        <f t="shared" ca="1" si="104"/>
        <v>0</v>
      </c>
    </row>
    <row r="1665" spans="1:19" x14ac:dyDescent="0.2">
      <c r="A1665">
        <f t="shared" si="105"/>
        <v>1661</v>
      </c>
      <c r="B1665">
        <f>'Vasicek Examples'!$B$4</f>
        <v>5.2999999999999999E-2</v>
      </c>
      <c r="C1665">
        <f ca="1">B1665*EXP(-'Vasicek Examples'!$B$1/12)+(1-EXP(-'Vasicek Examples'!$B$1/12))*'Vasicek Examples'!$B$2+SQRT('Vasicek Examples'!$B$3^2/2/'Vasicek Examples'!$B$1*(1-EXP(-2*'Vasicek Examples'!$B$1/12)))*NORMSINV(RAND())</f>
        <v>5.0784115123783398E-2</v>
      </c>
      <c r="D1665">
        <f ca="1">C1665*EXP(-'Vasicek Examples'!$B$1/12)+(1-EXP(-'Vasicek Examples'!$B$1/12))*'Vasicek Examples'!$B$2+SQRT('Vasicek Examples'!$B$3^2/2/'Vasicek Examples'!$B$1*(1-EXP(-2*'Vasicek Examples'!$B$1/12)))*NORMSINV(RAND())</f>
        <v>4.9552670491328617E-2</v>
      </c>
      <c r="E1665">
        <f ca="1">D1665*EXP(-'Vasicek Examples'!$B$1/12)+(1-EXP(-'Vasicek Examples'!$B$1/12))*'Vasicek Examples'!$B$2+SQRT('Vasicek Examples'!$B$3^2/2/'Vasicek Examples'!$B$1*(1-EXP(-2*'Vasicek Examples'!$B$1/12)))*NORMSINV(RAND())</f>
        <v>4.4995417452165606E-2</v>
      </c>
      <c r="F1665">
        <f ca="1">E1665*EXP(-'Vasicek Examples'!$B$1/12)+(1-EXP(-'Vasicek Examples'!$B$1/12))*'Vasicek Examples'!$B$2+SQRT('Vasicek Examples'!$B$3^2/2/'Vasicek Examples'!$B$1*(1-EXP(-2*'Vasicek Examples'!$B$1/12)))*NORMSINV(RAND())</f>
        <v>3.7720576306505299E-2</v>
      </c>
      <c r="G1665">
        <f ca="1">F1665*EXP(-'Vasicek Examples'!$B$1/12)+(1-EXP(-'Vasicek Examples'!$B$1/12))*'Vasicek Examples'!$B$2+SQRT('Vasicek Examples'!$B$3^2/2/'Vasicek Examples'!$B$1*(1-EXP(-2*'Vasicek Examples'!$B$1/12)))*NORMSINV(RAND())</f>
        <v>3.2798020781837398E-2</v>
      </c>
      <c r="H1665">
        <f ca="1">G1665*EXP(-'Vasicek Examples'!$B$1/12)+(1-EXP(-'Vasicek Examples'!$B$1/12))*'Vasicek Examples'!$B$2+SQRT('Vasicek Examples'!$B$3^2/2/'Vasicek Examples'!$B$1*(1-EXP(-2*'Vasicek Examples'!$B$1/12)))*NORMSINV(RAND())</f>
        <v>3.9122885559051232E-2</v>
      </c>
      <c r="I1665">
        <f ca="1">H1665*EXP(-'Vasicek Examples'!$B$1/12)+(1-EXP(-'Vasicek Examples'!$B$1/12))*'Vasicek Examples'!$B$2+SQRT('Vasicek Examples'!$B$3^2/2/'Vasicek Examples'!$B$1*(1-EXP(-2*'Vasicek Examples'!$B$1/12)))*NORMSINV(RAND())</f>
        <v>4.2936366787844182E-2</v>
      </c>
      <c r="J1665">
        <f ca="1">I1665*EXP(-'Vasicek Examples'!$B$1/12)+(1-EXP(-'Vasicek Examples'!$B$1/12))*'Vasicek Examples'!$B$2+SQRT('Vasicek Examples'!$B$3^2/2/'Vasicek Examples'!$B$1*(1-EXP(-2*'Vasicek Examples'!$B$1/12)))*NORMSINV(RAND())</f>
        <v>4.673421819681995E-2</v>
      </c>
      <c r="K1665">
        <f ca="1">J1665*EXP(-'Vasicek Examples'!$B$1/12)+(1-EXP(-'Vasicek Examples'!$B$1/12))*'Vasicek Examples'!$B$2+SQRT('Vasicek Examples'!$B$3^2/2/'Vasicek Examples'!$B$1*(1-EXP(-2*'Vasicek Examples'!$B$1/12)))*NORMSINV(RAND())</f>
        <v>3.2537338668677258E-2</v>
      </c>
      <c r="L1665">
        <f ca="1">K1665*EXP(-'Vasicek Examples'!$B$1/12)+(1-EXP(-'Vasicek Examples'!$B$1/12))*'Vasicek Examples'!$B$2+SQRT('Vasicek Examples'!$B$3^2/2/'Vasicek Examples'!$B$1*(1-EXP(-2*'Vasicek Examples'!$B$1/12)))*NORMSINV(RAND())</f>
        <v>3.4211585716502568E-2</v>
      </c>
      <c r="M1665">
        <f ca="1">L1665*EXP(-'Vasicek Examples'!$B$1/12)+(1-EXP(-'Vasicek Examples'!$B$1/12))*'Vasicek Examples'!$B$2+SQRT('Vasicek Examples'!$B$3^2/2/'Vasicek Examples'!$B$1*(1-EXP(-2*'Vasicek Examples'!$B$1/12)))*NORMSINV(RAND())</f>
        <v>3.8964430742511748E-2</v>
      </c>
      <c r="N1665">
        <f ca="1">M1665*EXP(-'Vasicek Examples'!$B$1/12)+(1-EXP(-'Vasicek Examples'!$B$1/12))*'Vasicek Examples'!$B$2+SQRT('Vasicek Examples'!$B$3^2/2/'Vasicek Examples'!$B$1*(1-EXP(-2*'Vasicek Examples'!$B$1/12)))*NORMSINV(RAND())</f>
        <v>3.780260649375114E-2</v>
      </c>
      <c r="O1665">
        <f t="shared" ca="1" si="102"/>
        <v>3.698890595933426E-2</v>
      </c>
      <c r="P1665">
        <f t="shared" ca="1" si="103"/>
        <v>0.96368682647059134</v>
      </c>
      <c r="Q1665">
        <f ca="1">EXP(-'Vasicek Examples'!$D$4*N1665+'Vasicek Examples'!$E$4)</f>
        <v>0.96455002830678971</v>
      </c>
      <c r="R1665">
        <f ca="1">MAX(Q1665-'Vasicek Examples'!$B$8,0)</f>
        <v>3.8540466026765197E-3</v>
      </c>
      <c r="S1665">
        <f t="shared" ca="1" si="104"/>
        <v>3.7140939396030992E-3</v>
      </c>
    </row>
    <row r="1666" spans="1:19" x14ac:dyDescent="0.2">
      <c r="A1666">
        <f t="shared" si="105"/>
        <v>1662</v>
      </c>
      <c r="B1666">
        <f>'Vasicek Examples'!$B$4</f>
        <v>5.2999999999999999E-2</v>
      </c>
      <c r="C1666">
        <f ca="1">B1666*EXP(-'Vasicek Examples'!$B$1/12)+(1-EXP(-'Vasicek Examples'!$B$1/12))*'Vasicek Examples'!$B$2+SQRT('Vasicek Examples'!$B$3^2/2/'Vasicek Examples'!$B$1*(1-EXP(-2*'Vasicek Examples'!$B$1/12)))*NORMSINV(RAND())</f>
        <v>5.9028707776579183E-2</v>
      </c>
      <c r="D1666">
        <f ca="1">C1666*EXP(-'Vasicek Examples'!$B$1/12)+(1-EXP(-'Vasicek Examples'!$B$1/12))*'Vasicek Examples'!$B$2+SQRT('Vasicek Examples'!$B$3^2/2/'Vasicek Examples'!$B$1*(1-EXP(-2*'Vasicek Examples'!$B$1/12)))*NORMSINV(RAND())</f>
        <v>4.9713583256312456E-2</v>
      </c>
      <c r="E1666">
        <f ca="1">D1666*EXP(-'Vasicek Examples'!$B$1/12)+(1-EXP(-'Vasicek Examples'!$B$1/12))*'Vasicek Examples'!$B$2+SQRT('Vasicek Examples'!$B$3^2/2/'Vasicek Examples'!$B$1*(1-EXP(-2*'Vasicek Examples'!$B$1/12)))*NORMSINV(RAND())</f>
        <v>4.7330623185618391E-2</v>
      </c>
      <c r="F1666">
        <f ca="1">E1666*EXP(-'Vasicek Examples'!$B$1/12)+(1-EXP(-'Vasicek Examples'!$B$1/12))*'Vasicek Examples'!$B$2+SQRT('Vasicek Examples'!$B$3^2/2/'Vasicek Examples'!$B$1*(1-EXP(-2*'Vasicek Examples'!$B$1/12)))*NORMSINV(RAND())</f>
        <v>5.0587850617689958E-2</v>
      </c>
      <c r="G1666">
        <f ca="1">F1666*EXP(-'Vasicek Examples'!$B$1/12)+(1-EXP(-'Vasicek Examples'!$B$1/12))*'Vasicek Examples'!$B$2+SQRT('Vasicek Examples'!$B$3^2/2/'Vasicek Examples'!$B$1*(1-EXP(-2*'Vasicek Examples'!$B$1/12)))*NORMSINV(RAND())</f>
        <v>5.6838199604364648E-2</v>
      </c>
      <c r="H1666">
        <f ca="1">G1666*EXP(-'Vasicek Examples'!$B$1/12)+(1-EXP(-'Vasicek Examples'!$B$1/12))*'Vasicek Examples'!$B$2+SQRT('Vasicek Examples'!$B$3^2/2/'Vasicek Examples'!$B$1*(1-EXP(-2*'Vasicek Examples'!$B$1/12)))*NORMSINV(RAND())</f>
        <v>6.0179044599063695E-2</v>
      </c>
      <c r="I1666">
        <f ca="1">H1666*EXP(-'Vasicek Examples'!$B$1/12)+(1-EXP(-'Vasicek Examples'!$B$1/12))*'Vasicek Examples'!$B$2+SQRT('Vasicek Examples'!$B$3^2/2/'Vasicek Examples'!$B$1*(1-EXP(-2*'Vasicek Examples'!$B$1/12)))*NORMSINV(RAND())</f>
        <v>5.6089914645447388E-2</v>
      </c>
      <c r="J1666">
        <f ca="1">I1666*EXP(-'Vasicek Examples'!$B$1/12)+(1-EXP(-'Vasicek Examples'!$B$1/12))*'Vasicek Examples'!$B$2+SQRT('Vasicek Examples'!$B$3^2/2/'Vasicek Examples'!$B$1*(1-EXP(-2*'Vasicek Examples'!$B$1/12)))*NORMSINV(RAND())</f>
        <v>6.169067575801971E-2</v>
      </c>
      <c r="K1666">
        <f ca="1">J1666*EXP(-'Vasicek Examples'!$B$1/12)+(1-EXP(-'Vasicek Examples'!$B$1/12))*'Vasicek Examples'!$B$2+SQRT('Vasicek Examples'!$B$3^2/2/'Vasicek Examples'!$B$1*(1-EXP(-2*'Vasicek Examples'!$B$1/12)))*NORMSINV(RAND())</f>
        <v>6.6007283965533431E-2</v>
      </c>
      <c r="L1666">
        <f ca="1">K1666*EXP(-'Vasicek Examples'!$B$1/12)+(1-EXP(-'Vasicek Examples'!$B$1/12))*'Vasicek Examples'!$B$2+SQRT('Vasicek Examples'!$B$3^2/2/'Vasicek Examples'!$B$1*(1-EXP(-2*'Vasicek Examples'!$B$1/12)))*NORMSINV(RAND())</f>
        <v>7.5244179356115035E-2</v>
      </c>
      <c r="M1666">
        <f ca="1">L1666*EXP(-'Vasicek Examples'!$B$1/12)+(1-EXP(-'Vasicek Examples'!$B$1/12))*'Vasicek Examples'!$B$2+SQRT('Vasicek Examples'!$B$3^2/2/'Vasicek Examples'!$B$1*(1-EXP(-2*'Vasicek Examples'!$B$1/12)))*NORMSINV(RAND())</f>
        <v>6.8800846832354171E-2</v>
      </c>
      <c r="N1666">
        <f ca="1">M1666*EXP(-'Vasicek Examples'!$B$1/12)+(1-EXP(-'Vasicek Examples'!$B$1/12))*'Vasicek Examples'!$B$2+SQRT('Vasicek Examples'!$B$3^2/2/'Vasicek Examples'!$B$1*(1-EXP(-2*'Vasicek Examples'!$B$1/12)))*NORMSINV(RAND())</f>
        <v>7.2842652320762258E-2</v>
      </c>
      <c r="O1666">
        <f t="shared" ca="1" si="102"/>
        <v>5.4868156822432464E-2</v>
      </c>
      <c r="P1666">
        <f t="shared" ca="1" si="103"/>
        <v>0.9466099437894695</v>
      </c>
      <c r="Q1666">
        <f ca="1">EXP(-'Vasicek Examples'!$D$4*N1666+'Vasicek Examples'!$E$4)</f>
        <v>0.93831651981267461</v>
      </c>
      <c r="R1666">
        <f ca="1">MAX(Q1666-'Vasicek Examples'!$B$8,0)</f>
        <v>0</v>
      </c>
      <c r="S1666">
        <f t="shared" ca="1" si="104"/>
        <v>0</v>
      </c>
    </row>
    <row r="1667" spans="1:19" x14ac:dyDescent="0.2">
      <c r="A1667">
        <f t="shared" si="105"/>
        <v>1663</v>
      </c>
      <c r="B1667">
        <f>'Vasicek Examples'!$B$4</f>
        <v>5.2999999999999999E-2</v>
      </c>
      <c r="C1667">
        <f ca="1">B1667*EXP(-'Vasicek Examples'!$B$1/12)+(1-EXP(-'Vasicek Examples'!$B$1/12))*'Vasicek Examples'!$B$2+SQRT('Vasicek Examples'!$B$3^2/2/'Vasicek Examples'!$B$1*(1-EXP(-2*'Vasicek Examples'!$B$1/12)))*NORMSINV(RAND())</f>
        <v>4.4065770346509513E-2</v>
      </c>
      <c r="D1667">
        <f ca="1">C1667*EXP(-'Vasicek Examples'!$B$1/12)+(1-EXP(-'Vasicek Examples'!$B$1/12))*'Vasicek Examples'!$B$2+SQRT('Vasicek Examples'!$B$3^2/2/'Vasicek Examples'!$B$1*(1-EXP(-2*'Vasicek Examples'!$B$1/12)))*NORMSINV(RAND())</f>
        <v>4.4835786315508282E-2</v>
      </c>
      <c r="E1667">
        <f ca="1">D1667*EXP(-'Vasicek Examples'!$B$1/12)+(1-EXP(-'Vasicek Examples'!$B$1/12))*'Vasicek Examples'!$B$2+SQRT('Vasicek Examples'!$B$3^2/2/'Vasicek Examples'!$B$1*(1-EXP(-2*'Vasicek Examples'!$B$1/12)))*NORMSINV(RAND())</f>
        <v>4.3364413153031391E-2</v>
      </c>
      <c r="F1667">
        <f ca="1">E1667*EXP(-'Vasicek Examples'!$B$1/12)+(1-EXP(-'Vasicek Examples'!$B$1/12))*'Vasicek Examples'!$B$2+SQRT('Vasicek Examples'!$B$3^2/2/'Vasicek Examples'!$B$1*(1-EXP(-2*'Vasicek Examples'!$B$1/12)))*NORMSINV(RAND())</f>
        <v>4.2481819826436958E-2</v>
      </c>
      <c r="G1667">
        <f ca="1">F1667*EXP(-'Vasicek Examples'!$B$1/12)+(1-EXP(-'Vasicek Examples'!$B$1/12))*'Vasicek Examples'!$B$2+SQRT('Vasicek Examples'!$B$3^2/2/'Vasicek Examples'!$B$1*(1-EXP(-2*'Vasicek Examples'!$B$1/12)))*NORMSINV(RAND())</f>
        <v>3.9196580447470493E-2</v>
      </c>
      <c r="H1667">
        <f ca="1">G1667*EXP(-'Vasicek Examples'!$B$1/12)+(1-EXP(-'Vasicek Examples'!$B$1/12))*'Vasicek Examples'!$B$2+SQRT('Vasicek Examples'!$B$3^2/2/'Vasicek Examples'!$B$1*(1-EXP(-2*'Vasicek Examples'!$B$1/12)))*NORMSINV(RAND())</f>
        <v>3.7814399560846347E-2</v>
      </c>
      <c r="I1667">
        <f ca="1">H1667*EXP(-'Vasicek Examples'!$B$1/12)+(1-EXP(-'Vasicek Examples'!$B$1/12))*'Vasicek Examples'!$B$2+SQRT('Vasicek Examples'!$B$3^2/2/'Vasicek Examples'!$B$1*(1-EXP(-2*'Vasicek Examples'!$B$1/12)))*NORMSINV(RAND())</f>
        <v>5.1325908930441394E-2</v>
      </c>
      <c r="J1667">
        <f ca="1">I1667*EXP(-'Vasicek Examples'!$B$1/12)+(1-EXP(-'Vasicek Examples'!$B$1/12))*'Vasicek Examples'!$B$2+SQRT('Vasicek Examples'!$B$3^2/2/'Vasicek Examples'!$B$1*(1-EXP(-2*'Vasicek Examples'!$B$1/12)))*NORMSINV(RAND())</f>
        <v>5.6125174824977066E-2</v>
      </c>
      <c r="K1667">
        <f ca="1">J1667*EXP(-'Vasicek Examples'!$B$1/12)+(1-EXP(-'Vasicek Examples'!$B$1/12))*'Vasicek Examples'!$B$2+SQRT('Vasicek Examples'!$B$3^2/2/'Vasicek Examples'!$B$1*(1-EXP(-2*'Vasicek Examples'!$B$1/12)))*NORMSINV(RAND())</f>
        <v>5.5029495629075081E-2</v>
      </c>
      <c r="L1667">
        <f ca="1">K1667*EXP(-'Vasicek Examples'!$B$1/12)+(1-EXP(-'Vasicek Examples'!$B$1/12))*'Vasicek Examples'!$B$2+SQRT('Vasicek Examples'!$B$3^2/2/'Vasicek Examples'!$B$1*(1-EXP(-2*'Vasicek Examples'!$B$1/12)))*NORMSINV(RAND())</f>
        <v>4.8546401983650178E-2</v>
      </c>
      <c r="M1667">
        <f ca="1">L1667*EXP(-'Vasicek Examples'!$B$1/12)+(1-EXP(-'Vasicek Examples'!$B$1/12))*'Vasicek Examples'!$B$2+SQRT('Vasicek Examples'!$B$3^2/2/'Vasicek Examples'!$B$1*(1-EXP(-2*'Vasicek Examples'!$B$1/12)))*NORMSINV(RAND())</f>
        <v>5.1811330124888505E-2</v>
      </c>
      <c r="N1667">
        <f ca="1">M1667*EXP(-'Vasicek Examples'!$B$1/12)+(1-EXP(-'Vasicek Examples'!$B$1/12))*'Vasicek Examples'!$B$2+SQRT('Vasicek Examples'!$B$3^2/2/'Vasicek Examples'!$B$1*(1-EXP(-2*'Vasicek Examples'!$B$1/12)))*NORMSINV(RAND())</f>
        <v>5.7553751662442143E-2</v>
      </c>
      <c r="O1667">
        <f t="shared" ca="1" si="102"/>
        <v>4.3445089316733465E-2</v>
      </c>
      <c r="P1667">
        <f t="shared" ca="1" si="103"/>
        <v>0.95748512881013736</v>
      </c>
      <c r="Q1667">
        <f ca="1">EXP(-'Vasicek Examples'!$D$4*N1667+'Vasicek Examples'!$E$4)</f>
        <v>0.94967399311908784</v>
      </c>
      <c r="R1667">
        <f ca="1">MAX(Q1667-'Vasicek Examples'!$B$8,0)</f>
        <v>0</v>
      </c>
      <c r="S1667">
        <f t="shared" ca="1" si="104"/>
        <v>0</v>
      </c>
    </row>
    <row r="1668" spans="1:19" x14ac:dyDescent="0.2">
      <c r="A1668">
        <f t="shared" si="105"/>
        <v>1664</v>
      </c>
      <c r="B1668">
        <f>'Vasicek Examples'!$B$4</f>
        <v>5.2999999999999999E-2</v>
      </c>
      <c r="C1668">
        <f ca="1">B1668*EXP(-'Vasicek Examples'!$B$1/12)+(1-EXP(-'Vasicek Examples'!$B$1/12))*'Vasicek Examples'!$B$2+SQRT('Vasicek Examples'!$B$3^2/2/'Vasicek Examples'!$B$1*(1-EXP(-2*'Vasicek Examples'!$B$1/12)))*NORMSINV(RAND())</f>
        <v>5.3126492945887026E-2</v>
      </c>
      <c r="D1668">
        <f ca="1">C1668*EXP(-'Vasicek Examples'!$B$1/12)+(1-EXP(-'Vasicek Examples'!$B$1/12))*'Vasicek Examples'!$B$2+SQRT('Vasicek Examples'!$B$3^2/2/'Vasicek Examples'!$B$1*(1-EXP(-2*'Vasicek Examples'!$B$1/12)))*NORMSINV(RAND())</f>
        <v>5.8604456706317955E-2</v>
      </c>
      <c r="E1668">
        <f ca="1">D1668*EXP(-'Vasicek Examples'!$B$1/12)+(1-EXP(-'Vasicek Examples'!$B$1/12))*'Vasicek Examples'!$B$2+SQRT('Vasicek Examples'!$B$3^2/2/'Vasicek Examples'!$B$1*(1-EXP(-2*'Vasicek Examples'!$B$1/12)))*NORMSINV(RAND())</f>
        <v>5.3317060187555082E-2</v>
      </c>
      <c r="F1668">
        <f ca="1">E1668*EXP(-'Vasicek Examples'!$B$1/12)+(1-EXP(-'Vasicek Examples'!$B$1/12))*'Vasicek Examples'!$B$2+SQRT('Vasicek Examples'!$B$3^2/2/'Vasicek Examples'!$B$1*(1-EXP(-2*'Vasicek Examples'!$B$1/12)))*NORMSINV(RAND())</f>
        <v>4.9651984170176619E-2</v>
      </c>
      <c r="G1668">
        <f ca="1">F1668*EXP(-'Vasicek Examples'!$B$1/12)+(1-EXP(-'Vasicek Examples'!$B$1/12))*'Vasicek Examples'!$B$2+SQRT('Vasicek Examples'!$B$3^2/2/'Vasicek Examples'!$B$1*(1-EXP(-2*'Vasicek Examples'!$B$1/12)))*NORMSINV(RAND())</f>
        <v>4.2315517137244137E-2</v>
      </c>
      <c r="H1668">
        <f ca="1">G1668*EXP(-'Vasicek Examples'!$B$1/12)+(1-EXP(-'Vasicek Examples'!$B$1/12))*'Vasicek Examples'!$B$2+SQRT('Vasicek Examples'!$B$3^2/2/'Vasicek Examples'!$B$1*(1-EXP(-2*'Vasicek Examples'!$B$1/12)))*NORMSINV(RAND())</f>
        <v>4.3157103110050644E-2</v>
      </c>
      <c r="I1668">
        <f ca="1">H1668*EXP(-'Vasicek Examples'!$B$1/12)+(1-EXP(-'Vasicek Examples'!$B$1/12))*'Vasicek Examples'!$B$2+SQRT('Vasicek Examples'!$B$3^2/2/'Vasicek Examples'!$B$1*(1-EXP(-2*'Vasicek Examples'!$B$1/12)))*NORMSINV(RAND())</f>
        <v>5.5125699984258848E-2</v>
      </c>
      <c r="J1668">
        <f ca="1">I1668*EXP(-'Vasicek Examples'!$B$1/12)+(1-EXP(-'Vasicek Examples'!$B$1/12))*'Vasicek Examples'!$B$2+SQRT('Vasicek Examples'!$B$3^2/2/'Vasicek Examples'!$B$1*(1-EXP(-2*'Vasicek Examples'!$B$1/12)))*NORMSINV(RAND())</f>
        <v>5.182983105929366E-2</v>
      </c>
      <c r="K1668">
        <f ca="1">J1668*EXP(-'Vasicek Examples'!$B$1/12)+(1-EXP(-'Vasicek Examples'!$B$1/12))*'Vasicek Examples'!$B$2+SQRT('Vasicek Examples'!$B$3^2/2/'Vasicek Examples'!$B$1*(1-EXP(-2*'Vasicek Examples'!$B$1/12)))*NORMSINV(RAND())</f>
        <v>4.2629500842146568E-2</v>
      </c>
      <c r="L1668">
        <f ca="1">K1668*EXP(-'Vasicek Examples'!$B$1/12)+(1-EXP(-'Vasicek Examples'!$B$1/12))*'Vasicek Examples'!$B$2+SQRT('Vasicek Examples'!$B$3^2/2/'Vasicek Examples'!$B$1*(1-EXP(-2*'Vasicek Examples'!$B$1/12)))*NORMSINV(RAND())</f>
        <v>4.1720834758640177E-2</v>
      </c>
      <c r="M1668">
        <f ca="1">L1668*EXP(-'Vasicek Examples'!$B$1/12)+(1-EXP(-'Vasicek Examples'!$B$1/12))*'Vasicek Examples'!$B$2+SQRT('Vasicek Examples'!$B$3^2/2/'Vasicek Examples'!$B$1*(1-EXP(-2*'Vasicek Examples'!$B$1/12)))*NORMSINV(RAND())</f>
        <v>4.546740470367263E-2</v>
      </c>
      <c r="N1668">
        <f ca="1">M1668*EXP(-'Vasicek Examples'!$B$1/12)+(1-EXP(-'Vasicek Examples'!$B$1/12))*'Vasicek Examples'!$B$2+SQRT('Vasicek Examples'!$B$3^2/2/'Vasicek Examples'!$B$1*(1-EXP(-2*'Vasicek Examples'!$B$1/12)))*NORMSINV(RAND())</f>
        <v>4.4287955598131791E-2</v>
      </c>
      <c r="O1668">
        <f t="shared" ca="1" si="102"/>
        <v>4.4377218077613807E-2</v>
      </c>
      <c r="P1668">
        <f t="shared" ca="1" si="103"/>
        <v>0.95659304521643718</v>
      </c>
      <c r="Q1668">
        <f ca="1">EXP(-'Vasicek Examples'!$D$4*N1668+'Vasicek Examples'!$E$4)</f>
        <v>0.95963991793348813</v>
      </c>
      <c r="R1668">
        <f ca="1">MAX(Q1668-'Vasicek Examples'!$B$8,0)</f>
        <v>0</v>
      </c>
      <c r="S1668">
        <f t="shared" ca="1" si="104"/>
        <v>0</v>
      </c>
    </row>
    <row r="1669" spans="1:19" x14ac:dyDescent="0.2">
      <c r="A1669">
        <f t="shared" si="105"/>
        <v>1665</v>
      </c>
      <c r="B1669">
        <f>'Vasicek Examples'!$B$4</f>
        <v>5.2999999999999999E-2</v>
      </c>
      <c r="C1669">
        <f ca="1">B1669*EXP(-'Vasicek Examples'!$B$1/12)+(1-EXP(-'Vasicek Examples'!$B$1/12))*'Vasicek Examples'!$B$2+SQRT('Vasicek Examples'!$B$3^2/2/'Vasicek Examples'!$B$1*(1-EXP(-2*'Vasicek Examples'!$B$1/12)))*NORMSINV(RAND())</f>
        <v>5.906401382186903E-2</v>
      </c>
      <c r="D1669">
        <f ca="1">C1669*EXP(-'Vasicek Examples'!$B$1/12)+(1-EXP(-'Vasicek Examples'!$B$1/12))*'Vasicek Examples'!$B$2+SQRT('Vasicek Examples'!$B$3^2/2/'Vasicek Examples'!$B$1*(1-EXP(-2*'Vasicek Examples'!$B$1/12)))*NORMSINV(RAND())</f>
        <v>6.1964453048338079E-2</v>
      </c>
      <c r="E1669">
        <f ca="1">D1669*EXP(-'Vasicek Examples'!$B$1/12)+(1-EXP(-'Vasicek Examples'!$B$1/12))*'Vasicek Examples'!$B$2+SQRT('Vasicek Examples'!$B$3^2/2/'Vasicek Examples'!$B$1*(1-EXP(-2*'Vasicek Examples'!$B$1/12)))*NORMSINV(RAND())</f>
        <v>6.5593685159216653E-2</v>
      </c>
      <c r="F1669">
        <f ca="1">E1669*EXP(-'Vasicek Examples'!$B$1/12)+(1-EXP(-'Vasicek Examples'!$B$1/12))*'Vasicek Examples'!$B$2+SQRT('Vasicek Examples'!$B$3^2/2/'Vasicek Examples'!$B$1*(1-EXP(-2*'Vasicek Examples'!$B$1/12)))*NORMSINV(RAND())</f>
        <v>6.2864334130694158E-2</v>
      </c>
      <c r="G1669">
        <f ca="1">F1669*EXP(-'Vasicek Examples'!$B$1/12)+(1-EXP(-'Vasicek Examples'!$B$1/12))*'Vasicek Examples'!$B$2+SQRT('Vasicek Examples'!$B$3^2/2/'Vasicek Examples'!$B$1*(1-EXP(-2*'Vasicek Examples'!$B$1/12)))*NORMSINV(RAND())</f>
        <v>5.7199322142909827E-2</v>
      </c>
      <c r="H1669">
        <f ca="1">G1669*EXP(-'Vasicek Examples'!$B$1/12)+(1-EXP(-'Vasicek Examples'!$B$1/12))*'Vasicek Examples'!$B$2+SQRT('Vasicek Examples'!$B$3^2/2/'Vasicek Examples'!$B$1*(1-EXP(-2*'Vasicek Examples'!$B$1/12)))*NORMSINV(RAND())</f>
        <v>6.109138552337736E-2</v>
      </c>
      <c r="I1669">
        <f ca="1">H1669*EXP(-'Vasicek Examples'!$B$1/12)+(1-EXP(-'Vasicek Examples'!$B$1/12))*'Vasicek Examples'!$B$2+SQRT('Vasicek Examples'!$B$3^2/2/'Vasicek Examples'!$B$1*(1-EXP(-2*'Vasicek Examples'!$B$1/12)))*NORMSINV(RAND())</f>
        <v>6.1691709745761616E-2</v>
      </c>
      <c r="J1669">
        <f ca="1">I1669*EXP(-'Vasicek Examples'!$B$1/12)+(1-EXP(-'Vasicek Examples'!$B$1/12))*'Vasicek Examples'!$B$2+SQRT('Vasicek Examples'!$B$3^2/2/'Vasicek Examples'!$B$1*(1-EXP(-2*'Vasicek Examples'!$B$1/12)))*NORMSINV(RAND())</f>
        <v>5.8909036674248502E-2</v>
      </c>
      <c r="K1669">
        <f ca="1">J1669*EXP(-'Vasicek Examples'!$B$1/12)+(1-EXP(-'Vasicek Examples'!$B$1/12))*'Vasicek Examples'!$B$2+SQRT('Vasicek Examples'!$B$3^2/2/'Vasicek Examples'!$B$1*(1-EXP(-2*'Vasicek Examples'!$B$1/12)))*NORMSINV(RAND())</f>
        <v>5.7635652301103374E-2</v>
      </c>
      <c r="L1669">
        <f ca="1">K1669*EXP(-'Vasicek Examples'!$B$1/12)+(1-EXP(-'Vasicek Examples'!$B$1/12))*'Vasicek Examples'!$B$2+SQRT('Vasicek Examples'!$B$3^2/2/'Vasicek Examples'!$B$1*(1-EXP(-2*'Vasicek Examples'!$B$1/12)))*NORMSINV(RAND())</f>
        <v>5.5485431788518599E-2</v>
      </c>
      <c r="M1669">
        <f ca="1">L1669*EXP(-'Vasicek Examples'!$B$1/12)+(1-EXP(-'Vasicek Examples'!$B$1/12))*'Vasicek Examples'!$B$2+SQRT('Vasicek Examples'!$B$3^2/2/'Vasicek Examples'!$B$1*(1-EXP(-2*'Vasicek Examples'!$B$1/12)))*NORMSINV(RAND())</f>
        <v>5.5978924278434435E-2</v>
      </c>
      <c r="N1669">
        <f ca="1">M1669*EXP(-'Vasicek Examples'!$B$1/12)+(1-EXP(-'Vasicek Examples'!$B$1/12))*'Vasicek Examples'!$B$2+SQRT('Vasicek Examples'!$B$3^2/2/'Vasicek Examples'!$B$1*(1-EXP(-2*'Vasicek Examples'!$B$1/12)))*NORMSINV(RAND())</f>
        <v>5.3898892384705903E-2</v>
      </c>
      <c r="O1669">
        <f t="shared" ca="1" si="102"/>
        <v>5.4574615657990842E-2</v>
      </c>
      <c r="P1669">
        <f t="shared" ca="1" si="103"/>
        <v>0.94688785356162508</v>
      </c>
      <c r="Q1669">
        <f ca="1">EXP(-'Vasicek Examples'!$D$4*N1669+'Vasicek Examples'!$E$4)</f>
        <v>0.95240932983910398</v>
      </c>
      <c r="R1669">
        <f ca="1">MAX(Q1669-'Vasicek Examples'!$B$8,0)</f>
        <v>0</v>
      </c>
      <c r="S1669">
        <f t="shared" ca="1" si="104"/>
        <v>0</v>
      </c>
    </row>
    <row r="1670" spans="1:19" x14ac:dyDescent="0.2">
      <c r="A1670">
        <f t="shared" si="105"/>
        <v>1666</v>
      </c>
      <c r="B1670">
        <f>'Vasicek Examples'!$B$4</f>
        <v>5.2999999999999999E-2</v>
      </c>
      <c r="C1670">
        <f ca="1">B1670*EXP(-'Vasicek Examples'!$B$1/12)+(1-EXP(-'Vasicek Examples'!$B$1/12))*'Vasicek Examples'!$B$2+SQRT('Vasicek Examples'!$B$3^2/2/'Vasicek Examples'!$B$1*(1-EXP(-2*'Vasicek Examples'!$B$1/12)))*NORMSINV(RAND())</f>
        <v>6.3895520542366288E-2</v>
      </c>
      <c r="D1670">
        <f ca="1">C1670*EXP(-'Vasicek Examples'!$B$1/12)+(1-EXP(-'Vasicek Examples'!$B$1/12))*'Vasicek Examples'!$B$2+SQRT('Vasicek Examples'!$B$3^2/2/'Vasicek Examples'!$B$1*(1-EXP(-2*'Vasicek Examples'!$B$1/12)))*NORMSINV(RAND())</f>
        <v>5.723560619034173E-2</v>
      </c>
      <c r="E1670">
        <f ca="1">D1670*EXP(-'Vasicek Examples'!$B$1/12)+(1-EXP(-'Vasicek Examples'!$B$1/12))*'Vasicek Examples'!$B$2+SQRT('Vasicek Examples'!$B$3^2/2/'Vasicek Examples'!$B$1*(1-EXP(-2*'Vasicek Examples'!$B$1/12)))*NORMSINV(RAND())</f>
        <v>5.7637968364924089E-2</v>
      </c>
      <c r="F1670">
        <f ca="1">E1670*EXP(-'Vasicek Examples'!$B$1/12)+(1-EXP(-'Vasicek Examples'!$B$1/12))*'Vasicek Examples'!$B$2+SQRT('Vasicek Examples'!$B$3^2/2/'Vasicek Examples'!$B$1*(1-EXP(-2*'Vasicek Examples'!$B$1/12)))*NORMSINV(RAND())</f>
        <v>5.3834288629706475E-2</v>
      </c>
      <c r="G1670">
        <f ca="1">F1670*EXP(-'Vasicek Examples'!$B$1/12)+(1-EXP(-'Vasicek Examples'!$B$1/12))*'Vasicek Examples'!$B$2+SQRT('Vasicek Examples'!$B$3^2/2/'Vasicek Examples'!$B$1*(1-EXP(-2*'Vasicek Examples'!$B$1/12)))*NORMSINV(RAND())</f>
        <v>5.1235270180994545E-2</v>
      </c>
      <c r="H1670">
        <f ca="1">G1670*EXP(-'Vasicek Examples'!$B$1/12)+(1-EXP(-'Vasicek Examples'!$B$1/12))*'Vasicek Examples'!$B$2+SQRT('Vasicek Examples'!$B$3^2/2/'Vasicek Examples'!$B$1*(1-EXP(-2*'Vasicek Examples'!$B$1/12)))*NORMSINV(RAND())</f>
        <v>4.9162850265290561E-2</v>
      </c>
      <c r="I1670">
        <f ca="1">H1670*EXP(-'Vasicek Examples'!$B$1/12)+(1-EXP(-'Vasicek Examples'!$B$1/12))*'Vasicek Examples'!$B$2+SQRT('Vasicek Examples'!$B$3^2/2/'Vasicek Examples'!$B$1*(1-EXP(-2*'Vasicek Examples'!$B$1/12)))*NORMSINV(RAND())</f>
        <v>5.1169505726513381E-2</v>
      </c>
      <c r="J1670">
        <f ca="1">I1670*EXP(-'Vasicek Examples'!$B$1/12)+(1-EXP(-'Vasicek Examples'!$B$1/12))*'Vasicek Examples'!$B$2+SQRT('Vasicek Examples'!$B$3^2/2/'Vasicek Examples'!$B$1*(1-EXP(-2*'Vasicek Examples'!$B$1/12)))*NORMSINV(RAND())</f>
        <v>4.7078470427823205E-2</v>
      </c>
      <c r="K1670">
        <f ca="1">J1670*EXP(-'Vasicek Examples'!$B$1/12)+(1-EXP(-'Vasicek Examples'!$B$1/12))*'Vasicek Examples'!$B$2+SQRT('Vasicek Examples'!$B$3^2/2/'Vasicek Examples'!$B$1*(1-EXP(-2*'Vasicek Examples'!$B$1/12)))*NORMSINV(RAND())</f>
        <v>4.7057730290756848E-2</v>
      </c>
      <c r="L1670">
        <f ca="1">K1670*EXP(-'Vasicek Examples'!$B$1/12)+(1-EXP(-'Vasicek Examples'!$B$1/12))*'Vasicek Examples'!$B$2+SQRT('Vasicek Examples'!$B$3^2/2/'Vasicek Examples'!$B$1*(1-EXP(-2*'Vasicek Examples'!$B$1/12)))*NORMSINV(RAND())</f>
        <v>4.3608525449689427E-2</v>
      </c>
      <c r="M1670">
        <f ca="1">L1670*EXP(-'Vasicek Examples'!$B$1/12)+(1-EXP(-'Vasicek Examples'!$B$1/12))*'Vasicek Examples'!$B$2+SQRT('Vasicek Examples'!$B$3^2/2/'Vasicek Examples'!$B$1*(1-EXP(-2*'Vasicek Examples'!$B$1/12)))*NORMSINV(RAND())</f>
        <v>3.5694448914122053E-2</v>
      </c>
      <c r="N1670">
        <f ca="1">M1670*EXP(-'Vasicek Examples'!$B$1/12)+(1-EXP(-'Vasicek Examples'!$B$1/12))*'Vasicek Examples'!$B$2+SQRT('Vasicek Examples'!$B$3^2/2/'Vasicek Examples'!$B$1*(1-EXP(-2*'Vasicek Examples'!$B$1/12)))*NORMSINV(RAND())</f>
        <v>3.9448615003534596E-2</v>
      </c>
      <c r="O1670">
        <f t="shared" ref="O1670:O1733" ca="1" si="106">(SUM(D1670:M1670)+AVERAGE(C1670,N1670))/12</f>
        <v>4.5448894351092721E-2</v>
      </c>
      <c r="P1670">
        <f t="shared" ref="P1670:P1733" ca="1" si="107">EXP(-O1670)</f>
        <v>0.95556843626911581</v>
      </c>
      <c r="Q1670">
        <f ca="1">EXP(-'Vasicek Examples'!$D$4*N1670+'Vasicek Examples'!$E$4)</f>
        <v>0.96330144798795148</v>
      </c>
      <c r="R1670">
        <f ca="1">MAX(Q1670-'Vasicek Examples'!$B$8,0)</f>
        <v>2.6054662838382869E-3</v>
      </c>
      <c r="S1670">
        <f t="shared" ref="S1670:S1733" ca="1" si="108">R1670*P1670</f>
        <v>2.4897013425992562E-3</v>
      </c>
    </row>
    <row r="1671" spans="1:19" x14ac:dyDescent="0.2">
      <c r="A1671">
        <f t="shared" ref="A1671:A1734" si="109">A1670+1</f>
        <v>1667</v>
      </c>
      <c r="B1671">
        <f>'Vasicek Examples'!$B$4</f>
        <v>5.2999999999999999E-2</v>
      </c>
      <c r="C1671">
        <f ca="1">B1671*EXP(-'Vasicek Examples'!$B$1/12)+(1-EXP(-'Vasicek Examples'!$B$1/12))*'Vasicek Examples'!$B$2+SQRT('Vasicek Examples'!$B$3^2/2/'Vasicek Examples'!$B$1*(1-EXP(-2*'Vasicek Examples'!$B$1/12)))*NORMSINV(RAND())</f>
        <v>5.2365039780029814E-2</v>
      </c>
      <c r="D1671">
        <f ca="1">C1671*EXP(-'Vasicek Examples'!$B$1/12)+(1-EXP(-'Vasicek Examples'!$B$1/12))*'Vasicek Examples'!$B$2+SQRT('Vasicek Examples'!$B$3^2/2/'Vasicek Examples'!$B$1*(1-EXP(-2*'Vasicek Examples'!$B$1/12)))*NORMSINV(RAND())</f>
        <v>5.8643300533653048E-2</v>
      </c>
      <c r="E1671">
        <f ca="1">D1671*EXP(-'Vasicek Examples'!$B$1/12)+(1-EXP(-'Vasicek Examples'!$B$1/12))*'Vasicek Examples'!$B$2+SQRT('Vasicek Examples'!$B$3^2/2/'Vasicek Examples'!$B$1*(1-EXP(-2*'Vasicek Examples'!$B$1/12)))*NORMSINV(RAND())</f>
        <v>6.7124155637992303E-2</v>
      </c>
      <c r="F1671">
        <f ca="1">E1671*EXP(-'Vasicek Examples'!$B$1/12)+(1-EXP(-'Vasicek Examples'!$B$1/12))*'Vasicek Examples'!$B$2+SQRT('Vasicek Examples'!$B$3^2/2/'Vasicek Examples'!$B$1*(1-EXP(-2*'Vasicek Examples'!$B$1/12)))*NORMSINV(RAND())</f>
        <v>5.9403394192887482E-2</v>
      </c>
      <c r="G1671">
        <f ca="1">F1671*EXP(-'Vasicek Examples'!$B$1/12)+(1-EXP(-'Vasicek Examples'!$B$1/12))*'Vasicek Examples'!$B$2+SQRT('Vasicek Examples'!$B$3^2/2/'Vasicek Examples'!$B$1*(1-EXP(-2*'Vasicek Examples'!$B$1/12)))*NORMSINV(RAND())</f>
        <v>5.8132513539879208E-2</v>
      </c>
      <c r="H1671">
        <f ca="1">G1671*EXP(-'Vasicek Examples'!$B$1/12)+(1-EXP(-'Vasicek Examples'!$B$1/12))*'Vasicek Examples'!$B$2+SQRT('Vasicek Examples'!$B$3^2/2/'Vasicek Examples'!$B$1*(1-EXP(-2*'Vasicek Examples'!$B$1/12)))*NORMSINV(RAND())</f>
        <v>5.4658245487832255E-2</v>
      </c>
      <c r="I1671">
        <f ca="1">H1671*EXP(-'Vasicek Examples'!$B$1/12)+(1-EXP(-'Vasicek Examples'!$B$1/12))*'Vasicek Examples'!$B$2+SQRT('Vasicek Examples'!$B$3^2/2/'Vasicek Examples'!$B$1*(1-EXP(-2*'Vasicek Examples'!$B$1/12)))*NORMSINV(RAND())</f>
        <v>6.0197627562607312E-2</v>
      </c>
      <c r="J1671">
        <f ca="1">I1671*EXP(-'Vasicek Examples'!$B$1/12)+(1-EXP(-'Vasicek Examples'!$B$1/12))*'Vasicek Examples'!$B$2+SQRT('Vasicek Examples'!$B$3^2/2/'Vasicek Examples'!$B$1*(1-EXP(-2*'Vasicek Examples'!$B$1/12)))*NORMSINV(RAND())</f>
        <v>5.8517951634624678E-2</v>
      </c>
      <c r="K1671">
        <f ca="1">J1671*EXP(-'Vasicek Examples'!$B$1/12)+(1-EXP(-'Vasicek Examples'!$B$1/12))*'Vasicek Examples'!$B$2+SQRT('Vasicek Examples'!$B$3^2/2/'Vasicek Examples'!$B$1*(1-EXP(-2*'Vasicek Examples'!$B$1/12)))*NORMSINV(RAND())</f>
        <v>5.6423885856274732E-2</v>
      </c>
      <c r="L1671">
        <f ca="1">K1671*EXP(-'Vasicek Examples'!$B$1/12)+(1-EXP(-'Vasicek Examples'!$B$1/12))*'Vasicek Examples'!$B$2+SQRT('Vasicek Examples'!$B$3^2/2/'Vasicek Examples'!$B$1*(1-EXP(-2*'Vasicek Examples'!$B$1/12)))*NORMSINV(RAND())</f>
        <v>6.0973369690304313E-2</v>
      </c>
      <c r="M1671">
        <f ca="1">L1671*EXP(-'Vasicek Examples'!$B$1/12)+(1-EXP(-'Vasicek Examples'!$B$1/12))*'Vasicek Examples'!$B$2+SQRT('Vasicek Examples'!$B$3^2/2/'Vasicek Examples'!$B$1*(1-EXP(-2*'Vasicek Examples'!$B$1/12)))*NORMSINV(RAND())</f>
        <v>6.6901849513796394E-2</v>
      </c>
      <c r="N1671">
        <f ca="1">M1671*EXP(-'Vasicek Examples'!$B$1/12)+(1-EXP(-'Vasicek Examples'!$B$1/12))*'Vasicek Examples'!$B$2+SQRT('Vasicek Examples'!$B$3^2/2/'Vasicek Examples'!$B$1*(1-EXP(-2*'Vasicek Examples'!$B$1/12)))*NORMSINV(RAND())</f>
        <v>6.6289611604672047E-2</v>
      </c>
      <c r="O1671">
        <f t="shared" ca="1" si="106"/>
        <v>5.5025301611850229E-2</v>
      </c>
      <c r="P1671">
        <f t="shared" ca="1" si="107"/>
        <v>0.94646120065660222</v>
      </c>
      <c r="Q1671">
        <f ca="1">EXP(-'Vasicek Examples'!$D$4*N1671+'Vasicek Examples'!$E$4)</f>
        <v>0.94316776691938442</v>
      </c>
      <c r="R1671">
        <f ca="1">MAX(Q1671-'Vasicek Examples'!$B$8,0)</f>
        <v>0</v>
      </c>
      <c r="S1671">
        <f t="shared" ca="1" si="108"/>
        <v>0</v>
      </c>
    </row>
    <row r="1672" spans="1:19" x14ac:dyDescent="0.2">
      <c r="A1672">
        <f t="shared" si="109"/>
        <v>1668</v>
      </c>
      <c r="B1672">
        <f>'Vasicek Examples'!$B$4</f>
        <v>5.2999999999999999E-2</v>
      </c>
      <c r="C1672">
        <f ca="1">B1672*EXP(-'Vasicek Examples'!$B$1/12)+(1-EXP(-'Vasicek Examples'!$B$1/12))*'Vasicek Examples'!$B$2+SQRT('Vasicek Examples'!$B$3^2/2/'Vasicek Examples'!$B$1*(1-EXP(-2*'Vasicek Examples'!$B$1/12)))*NORMSINV(RAND())</f>
        <v>5.0447973225443823E-2</v>
      </c>
      <c r="D1672">
        <f ca="1">C1672*EXP(-'Vasicek Examples'!$B$1/12)+(1-EXP(-'Vasicek Examples'!$B$1/12))*'Vasicek Examples'!$B$2+SQRT('Vasicek Examples'!$B$3^2/2/'Vasicek Examples'!$B$1*(1-EXP(-2*'Vasicek Examples'!$B$1/12)))*NORMSINV(RAND())</f>
        <v>4.9437177145289404E-2</v>
      </c>
      <c r="E1672">
        <f ca="1">D1672*EXP(-'Vasicek Examples'!$B$1/12)+(1-EXP(-'Vasicek Examples'!$B$1/12))*'Vasicek Examples'!$B$2+SQRT('Vasicek Examples'!$B$3^2/2/'Vasicek Examples'!$B$1*(1-EXP(-2*'Vasicek Examples'!$B$1/12)))*NORMSINV(RAND())</f>
        <v>4.2839263452708991E-2</v>
      </c>
      <c r="F1672">
        <f ca="1">E1672*EXP(-'Vasicek Examples'!$B$1/12)+(1-EXP(-'Vasicek Examples'!$B$1/12))*'Vasicek Examples'!$B$2+SQRT('Vasicek Examples'!$B$3^2/2/'Vasicek Examples'!$B$1*(1-EXP(-2*'Vasicek Examples'!$B$1/12)))*NORMSINV(RAND())</f>
        <v>3.8898622815107579E-2</v>
      </c>
      <c r="G1672">
        <f ca="1">F1672*EXP(-'Vasicek Examples'!$B$1/12)+(1-EXP(-'Vasicek Examples'!$B$1/12))*'Vasicek Examples'!$B$2+SQRT('Vasicek Examples'!$B$3^2/2/'Vasicek Examples'!$B$1*(1-EXP(-2*'Vasicek Examples'!$B$1/12)))*NORMSINV(RAND())</f>
        <v>3.6065018410499083E-2</v>
      </c>
      <c r="H1672">
        <f ca="1">G1672*EXP(-'Vasicek Examples'!$B$1/12)+(1-EXP(-'Vasicek Examples'!$B$1/12))*'Vasicek Examples'!$B$2+SQRT('Vasicek Examples'!$B$3^2/2/'Vasicek Examples'!$B$1*(1-EXP(-2*'Vasicek Examples'!$B$1/12)))*NORMSINV(RAND())</f>
        <v>3.2782796494704398E-2</v>
      </c>
      <c r="I1672">
        <f ca="1">H1672*EXP(-'Vasicek Examples'!$B$1/12)+(1-EXP(-'Vasicek Examples'!$B$1/12))*'Vasicek Examples'!$B$2+SQRT('Vasicek Examples'!$B$3^2/2/'Vasicek Examples'!$B$1*(1-EXP(-2*'Vasicek Examples'!$B$1/12)))*NORMSINV(RAND())</f>
        <v>3.524186203307858E-2</v>
      </c>
      <c r="J1672">
        <f ca="1">I1672*EXP(-'Vasicek Examples'!$B$1/12)+(1-EXP(-'Vasicek Examples'!$B$1/12))*'Vasicek Examples'!$B$2+SQRT('Vasicek Examples'!$B$3^2/2/'Vasicek Examples'!$B$1*(1-EXP(-2*'Vasicek Examples'!$B$1/12)))*NORMSINV(RAND())</f>
        <v>3.3266911523474996E-2</v>
      </c>
      <c r="K1672">
        <f ca="1">J1672*EXP(-'Vasicek Examples'!$B$1/12)+(1-EXP(-'Vasicek Examples'!$B$1/12))*'Vasicek Examples'!$B$2+SQRT('Vasicek Examples'!$B$3^2/2/'Vasicek Examples'!$B$1*(1-EXP(-2*'Vasicek Examples'!$B$1/12)))*NORMSINV(RAND())</f>
        <v>3.7477882012542575E-2</v>
      </c>
      <c r="L1672">
        <f ca="1">K1672*EXP(-'Vasicek Examples'!$B$1/12)+(1-EXP(-'Vasicek Examples'!$B$1/12))*'Vasicek Examples'!$B$2+SQRT('Vasicek Examples'!$B$3^2/2/'Vasicek Examples'!$B$1*(1-EXP(-2*'Vasicek Examples'!$B$1/12)))*NORMSINV(RAND())</f>
        <v>3.6059314396886498E-2</v>
      </c>
      <c r="M1672">
        <f ca="1">L1672*EXP(-'Vasicek Examples'!$B$1/12)+(1-EXP(-'Vasicek Examples'!$B$1/12))*'Vasicek Examples'!$B$2+SQRT('Vasicek Examples'!$B$3^2/2/'Vasicek Examples'!$B$1*(1-EXP(-2*'Vasicek Examples'!$B$1/12)))*NORMSINV(RAND())</f>
        <v>3.7789882915629194E-2</v>
      </c>
      <c r="N1672">
        <f ca="1">M1672*EXP(-'Vasicek Examples'!$B$1/12)+(1-EXP(-'Vasicek Examples'!$B$1/12))*'Vasicek Examples'!$B$2+SQRT('Vasicek Examples'!$B$3^2/2/'Vasicek Examples'!$B$1*(1-EXP(-2*'Vasicek Examples'!$B$1/12)))*NORMSINV(RAND())</f>
        <v>3.7109237460394365E-2</v>
      </c>
      <c r="O1672">
        <f t="shared" ca="1" si="106"/>
        <v>3.5303111378570035E-2</v>
      </c>
      <c r="P1672">
        <f t="shared" ca="1" si="107"/>
        <v>0.96531277462243525</v>
      </c>
      <c r="Q1672">
        <f ca="1">EXP(-'Vasicek Examples'!$D$4*N1672+'Vasicek Examples'!$E$4)</f>
        <v>0.96507646794497126</v>
      </c>
      <c r="R1672">
        <f ca="1">MAX(Q1672-'Vasicek Examples'!$B$8,0)</f>
        <v>4.3804862408580725E-3</v>
      </c>
      <c r="S1672">
        <f t="shared" ca="1" si="108"/>
        <v>4.2285393273581075E-3</v>
      </c>
    </row>
    <row r="1673" spans="1:19" x14ac:dyDescent="0.2">
      <c r="A1673">
        <f t="shared" si="109"/>
        <v>1669</v>
      </c>
      <c r="B1673">
        <f>'Vasicek Examples'!$B$4</f>
        <v>5.2999999999999999E-2</v>
      </c>
      <c r="C1673">
        <f ca="1">B1673*EXP(-'Vasicek Examples'!$B$1/12)+(1-EXP(-'Vasicek Examples'!$B$1/12))*'Vasicek Examples'!$B$2+SQRT('Vasicek Examples'!$B$3^2/2/'Vasicek Examples'!$B$1*(1-EXP(-2*'Vasicek Examples'!$B$1/12)))*NORMSINV(RAND())</f>
        <v>4.5556972206996969E-2</v>
      </c>
      <c r="D1673">
        <f ca="1">C1673*EXP(-'Vasicek Examples'!$B$1/12)+(1-EXP(-'Vasicek Examples'!$B$1/12))*'Vasicek Examples'!$B$2+SQRT('Vasicek Examples'!$B$3^2/2/'Vasicek Examples'!$B$1*(1-EXP(-2*'Vasicek Examples'!$B$1/12)))*NORMSINV(RAND())</f>
        <v>4.4147419657457963E-2</v>
      </c>
      <c r="E1673">
        <f ca="1">D1673*EXP(-'Vasicek Examples'!$B$1/12)+(1-EXP(-'Vasicek Examples'!$B$1/12))*'Vasicek Examples'!$B$2+SQRT('Vasicek Examples'!$B$3^2/2/'Vasicek Examples'!$B$1*(1-EXP(-2*'Vasicek Examples'!$B$1/12)))*NORMSINV(RAND())</f>
        <v>4.650537198396594E-2</v>
      </c>
      <c r="F1673">
        <f ca="1">E1673*EXP(-'Vasicek Examples'!$B$1/12)+(1-EXP(-'Vasicek Examples'!$B$1/12))*'Vasicek Examples'!$B$2+SQRT('Vasicek Examples'!$B$3^2/2/'Vasicek Examples'!$B$1*(1-EXP(-2*'Vasicek Examples'!$B$1/12)))*NORMSINV(RAND())</f>
        <v>4.2381693628939184E-2</v>
      </c>
      <c r="G1673">
        <f ca="1">F1673*EXP(-'Vasicek Examples'!$B$1/12)+(1-EXP(-'Vasicek Examples'!$B$1/12))*'Vasicek Examples'!$B$2+SQRT('Vasicek Examples'!$B$3^2/2/'Vasicek Examples'!$B$1*(1-EXP(-2*'Vasicek Examples'!$B$1/12)))*NORMSINV(RAND())</f>
        <v>4.0101597611855604E-2</v>
      </c>
      <c r="H1673">
        <f ca="1">G1673*EXP(-'Vasicek Examples'!$B$1/12)+(1-EXP(-'Vasicek Examples'!$B$1/12))*'Vasicek Examples'!$B$2+SQRT('Vasicek Examples'!$B$3^2/2/'Vasicek Examples'!$B$1*(1-EXP(-2*'Vasicek Examples'!$B$1/12)))*NORMSINV(RAND())</f>
        <v>3.2736440385375501E-2</v>
      </c>
      <c r="I1673">
        <f ca="1">H1673*EXP(-'Vasicek Examples'!$B$1/12)+(1-EXP(-'Vasicek Examples'!$B$1/12))*'Vasicek Examples'!$B$2+SQRT('Vasicek Examples'!$B$3^2/2/'Vasicek Examples'!$B$1*(1-EXP(-2*'Vasicek Examples'!$B$1/12)))*NORMSINV(RAND())</f>
        <v>3.1290456733964862E-2</v>
      </c>
      <c r="J1673">
        <f ca="1">I1673*EXP(-'Vasicek Examples'!$B$1/12)+(1-EXP(-'Vasicek Examples'!$B$1/12))*'Vasicek Examples'!$B$2+SQRT('Vasicek Examples'!$B$3^2/2/'Vasicek Examples'!$B$1*(1-EXP(-2*'Vasicek Examples'!$B$1/12)))*NORMSINV(RAND())</f>
        <v>2.7505083339820127E-2</v>
      </c>
      <c r="K1673">
        <f ca="1">J1673*EXP(-'Vasicek Examples'!$B$1/12)+(1-EXP(-'Vasicek Examples'!$B$1/12))*'Vasicek Examples'!$B$2+SQRT('Vasicek Examples'!$B$3^2/2/'Vasicek Examples'!$B$1*(1-EXP(-2*'Vasicek Examples'!$B$1/12)))*NORMSINV(RAND())</f>
        <v>2.9386975971679392E-2</v>
      </c>
      <c r="L1673">
        <f ca="1">K1673*EXP(-'Vasicek Examples'!$B$1/12)+(1-EXP(-'Vasicek Examples'!$B$1/12))*'Vasicek Examples'!$B$2+SQRT('Vasicek Examples'!$B$3^2/2/'Vasicek Examples'!$B$1*(1-EXP(-2*'Vasicek Examples'!$B$1/12)))*NORMSINV(RAND())</f>
        <v>3.2183616707941384E-2</v>
      </c>
      <c r="M1673">
        <f ca="1">L1673*EXP(-'Vasicek Examples'!$B$1/12)+(1-EXP(-'Vasicek Examples'!$B$1/12))*'Vasicek Examples'!$B$2+SQRT('Vasicek Examples'!$B$3^2/2/'Vasicek Examples'!$B$1*(1-EXP(-2*'Vasicek Examples'!$B$1/12)))*NORMSINV(RAND())</f>
        <v>3.3100552595858056E-2</v>
      </c>
      <c r="N1673">
        <f ca="1">M1673*EXP(-'Vasicek Examples'!$B$1/12)+(1-EXP(-'Vasicek Examples'!$B$1/12))*'Vasicek Examples'!$B$2+SQRT('Vasicek Examples'!$B$3^2/2/'Vasicek Examples'!$B$1*(1-EXP(-2*'Vasicek Examples'!$B$1/12)))*NORMSINV(RAND())</f>
        <v>4.1353712977148786E-2</v>
      </c>
      <c r="O1673">
        <f t="shared" ca="1" si="106"/>
        <v>3.3566212600744237E-2</v>
      </c>
      <c r="P1673">
        <f t="shared" ca="1" si="107"/>
        <v>0.96699088213045781</v>
      </c>
      <c r="Q1673">
        <f ca="1">EXP(-'Vasicek Examples'!$D$4*N1673+'Vasicek Examples'!$E$4)</f>
        <v>0.96185835300928368</v>
      </c>
      <c r="R1673">
        <f ca="1">MAX(Q1673-'Vasicek Examples'!$B$8,0)</f>
        <v>1.1623713051704954E-3</v>
      </c>
      <c r="S1673">
        <f t="shared" ca="1" si="108"/>
        <v>1.1240024537499489E-3</v>
      </c>
    </row>
    <row r="1674" spans="1:19" x14ac:dyDescent="0.2">
      <c r="A1674">
        <f t="shared" si="109"/>
        <v>1670</v>
      </c>
      <c r="B1674">
        <f>'Vasicek Examples'!$B$4</f>
        <v>5.2999999999999999E-2</v>
      </c>
      <c r="C1674">
        <f ca="1">B1674*EXP(-'Vasicek Examples'!$B$1/12)+(1-EXP(-'Vasicek Examples'!$B$1/12))*'Vasicek Examples'!$B$2+SQRT('Vasicek Examples'!$B$3^2/2/'Vasicek Examples'!$B$1*(1-EXP(-2*'Vasicek Examples'!$B$1/12)))*NORMSINV(RAND())</f>
        <v>5.6946894132747915E-2</v>
      </c>
      <c r="D1674">
        <f ca="1">C1674*EXP(-'Vasicek Examples'!$B$1/12)+(1-EXP(-'Vasicek Examples'!$B$1/12))*'Vasicek Examples'!$B$2+SQRT('Vasicek Examples'!$B$3^2/2/'Vasicek Examples'!$B$1*(1-EXP(-2*'Vasicek Examples'!$B$1/12)))*NORMSINV(RAND())</f>
        <v>6.0971708805638826E-2</v>
      </c>
      <c r="E1674">
        <f ca="1">D1674*EXP(-'Vasicek Examples'!$B$1/12)+(1-EXP(-'Vasicek Examples'!$B$1/12))*'Vasicek Examples'!$B$2+SQRT('Vasicek Examples'!$B$3^2/2/'Vasicek Examples'!$B$1*(1-EXP(-2*'Vasicek Examples'!$B$1/12)))*NORMSINV(RAND())</f>
        <v>5.9099498638399618E-2</v>
      </c>
      <c r="F1674">
        <f ca="1">E1674*EXP(-'Vasicek Examples'!$B$1/12)+(1-EXP(-'Vasicek Examples'!$B$1/12))*'Vasicek Examples'!$B$2+SQRT('Vasicek Examples'!$B$3^2/2/'Vasicek Examples'!$B$1*(1-EXP(-2*'Vasicek Examples'!$B$1/12)))*NORMSINV(RAND())</f>
        <v>6.2333162719449511E-2</v>
      </c>
      <c r="G1674">
        <f ca="1">F1674*EXP(-'Vasicek Examples'!$B$1/12)+(1-EXP(-'Vasicek Examples'!$B$1/12))*'Vasicek Examples'!$B$2+SQRT('Vasicek Examples'!$B$3^2/2/'Vasicek Examples'!$B$1*(1-EXP(-2*'Vasicek Examples'!$B$1/12)))*NORMSINV(RAND())</f>
        <v>6.661639526762668E-2</v>
      </c>
      <c r="H1674">
        <f ca="1">G1674*EXP(-'Vasicek Examples'!$B$1/12)+(1-EXP(-'Vasicek Examples'!$B$1/12))*'Vasicek Examples'!$B$2+SQRT('Vasicek Examples'!$B$3^2/2/'Vasicek Examples'!$B$1*(1-EXP(-2*'Vasicek Examples'!$B$1/12)))*NORMSINV(RAND())</f>
        <v>7.6371763759906008E-2</v>
      </c>
      <c r="I1674">
        <f ca="1">H1674*EXP(-'Vasicek Examples'!$B$1/12)+(1-EXP(-'Vasicek Examples'!$B$1/12))*'Vasicek Examples'!$B$2+SQRT('Vasicek Examples'!$B$3^2/2/'Vasicek Examples'!$B$1*(1-EXP(-2*'Vasicek Examples'!$B$1/12)))*NORMSINV(RAND())</f>
        <v>7.3337901471509731E-2</v>
      </c>
      <c r="J1674">
        <f ca="1">I1674*EXP(-'Vasicek Examples'!$B$1/12)+(1-EXP(-'Vasicek Examples'!$B$1/12))*'Vasicek Examples'!$B$2+SQRT('Vasicek Examples'!$B$3^2/2/'Vasicek Examples'!$B$1*(1-EXP(-2*'Vasicek Examples'!$B$1/12)))*NORMSINV(RAND())</f>
        <v>7.5677532415206764E-2</v>
      </c>
      <c r="K1674">
        <f ca="1">J1674*EXP(-'Vasicek Examples'!$B$1/12)+(1-EXP(-'Vasicek Examples'!$B$1/12))*'Vasicek Examples'!$B$2+SQRT('Vasicek Examples'!$B$3^2/2/'Vasicek Examples'!$B$1*(1-EXP(-2*'Vasicek Examples'!$B$1/12)))*NORMSINV(RAND())</f>
        <v>7.1443787387738475E-2</v>
      </c>
      <c r="L1674">
        <f ca="1">K1674*EXP(-'Vasicek Examples'!$B$1/12)+(1-EXP(-'Vasicek Examples'!$B$1/12))*'Vasicek Examples'!$B$2+SQRT('Vasicek Examples'!$B$3^2/2/'Vasicek Examples'!$B$1*(1-EXP(-2*'Vasicek Examples'!$B$1/12)))*NORMSINV(RAND())</f>
        <v>7.0724842936956245E-2</v>
      </c>
      <c r="M1674">
        <f ca="1">L1674*EXP(-'Vasicek Examples'!$B$1/12)+(1-EXP(-'Vasicek Examples'!$B$1/12))*'Vasicek Examples'!$B$2+SQRT('Vasicek Examples'!$B$3^2/2/'Vasicek Examples'!$B$1*(1-EXP(-2*'Vasicek Examples'!$B$1/12)))*NORMSINV(RAND())</f>
        <v>6.4735151240413694E-2</v>
      </c>
      <c r="N1674">
        <f ca="1">M1674*EXP(-'Vasicek Examples'!$B$1/12)+(1-EXP(-'Vasicek Examples'!$B$1/12))*'Vasicek Examples'!$B$2+SQRT('Vasicek Examples'!$B$3^2/2/'Vasicek Examples'!$B$1*(1-EXP(-2*'Vasicek Examples'!$B$1/12)))*NORMSINV(RAND())</f>
        <v>6.0508606363527534E-2</v>
      </c>
      <c r="O1674">
        <f t="shared" ca="1" si="106"/>
        <v>6.1669957907581931E-2</v>
      </c>
      <c r="P1674">
        <f t="shared" ca="1" si="107"/>
        <v>0.94019313890098488</v>
      </c>
      <c r="Q1674">
        <f ca="1">EXP(-'Vasicek Examples'!$D$4*N1674+'Vasicek Examples'!$E$4)</f>
        <v>0.94746829163373236</v>
      </c>
      <c r="R1674">
        <f ca="1">MAX(Q1674-'Vasicek Examples'!$B$8,0)</f>
        <v>0</v>
      </c>
      <c r="S1674">
        <f t="shared" ca="1" si="108"/>
        <v>0</v>
      </c>
    </row>
    <row r="1675" spans="1:19" x14ac:dyDescent="0.2">
      <c r="A1675">
        <f t="shared" si="109"/>
        <v>1671</v>
      </c>
      <c r="B1675">
        <f>'Vasicek Examples'!$B$4</f>
        <v>5.2999999999999999E-2</v>
      </c>
      <c r="C1675">
        <f ca="1">B1675*EXP(-'Vasicek Examples'!$B$1/12)+(1-EXP(-'Vasicek Examples'!$B$1/12))*'Vasicek Examples'!$B$2+SQRT('Vasicek Examples'!$B$3^2/2/'Vasicek Examples'!$B$1*(1-EXP(-2*'Vasicek Examples'!$B$1/12)))*NORMSINV(RAND())</f>
        <v>5.1203314420518141E-2</v>
      </c>
      <c r="D1675">
        <f ca="1">C1675*EXP(-'Vasicek Examples'!$B$1/12)+(1-EXP(-'Vasicek Examples'!$B$1/12))*'Vasicek Examples'!$B$2+SQRT('Vasicek Examples'!$B$3^2/2/'Vasicek Examples'!$B$1*(1-EXP(-2*'Vasicek Examples'!$B$1/12)))*NORMSINV(RAND())</f>
        <v>4.3551896991459095E-2</v>
      </c>
      <c r="E1675">
        <f ca="1">D1675*EXP(-'Vasicek Examples'!$B$1/12)+(1-EXP(-'Vasicek Examples'!$B$1/12))*'Vasicek Examples'!$B$2+SQRT('Vasicek Examples'!$B$3^2/2/'Vasicek Examples'!$B$1*(1-EXP(-2*'Vasicek Examples'!$B$1/12)))*NORMSINV(RAND())</f>
        <v>4.7798096054470322E-2</v>
      </c>
      <c r="F1675">
        <f ca="1">E1675*EXP(-'Vasicek Examples'!$B$1/12)+(1-EXP(-'Vasicek Examples'!$B$1/12))*'Vasicek Examples'!$B$2+SQRT('Vasicek Examples'!$B$3^2/2/'Vasicek Examples'!$B$1*(1-EXP(-2*'Vasicek Examples'!$B$1/12)))*NORMSINV(RAND())</f>
        <v>5.1963960852169311E-2</v>
      </c>
      <c r="G1675">
        <f ca="1">F1675*EXP(-'Vasicek Examples'!$B$1/12)+(1-EXP(-'Vasicek Examples'!$B$1/12))*'Vasicek Examples'!$B$2+SQRT('Vasicek Examples'!$B$3^2/2/'Vasicek Examples'!$B$1*(1-EXP(-2*'Vasicek Examples'!$B$1/12)))*NORMSINV(RAND())</f>
        <v>5.6271417680285193E-2</v>
      </c>
      <c r="H1675">
        <f ca="1">G1675*EXP(-'Vasicek Examples'!$B$1/12)+(1-EXP(-'Vasicek Examples'!$B$1/12))*'Vasicek Examples'!$B$2+SQRT('Vasicek Examples'!$B$3^2/2/'Vasicek Examples'!$B$1*(1-EXP(-2*'Vasicek Examples'!$B$1/12)))*NORMSINV(RAND())</f>
        <v>4.8540936102972533E-2</v>
      </c>
      <c r="I1675">
        <f ca="1">H1675*EXP(-'Vasicek Examples'!$B$1/12)+(1-EXP(-'Vasicek Examples'!$B$1/12))*'Vasicek Examples'!$B$2+SQRT('Vasicek Examples'!$B$3^2/2/'Vasicek Examples'!$B$1*(1-EXP(-2*'Vasicek Examples'!$B$1/12)))*NORMSINV(RAND())</f>
        <v>5.41623248777467E-2</v>
      </c>
      <c r="J1675">
        <f ca="1">I1675*EXP(-'Vasicek Examples'!$B$1/12)+(1-EXP(-'Vasicek Examples'!$B$1/12))*'Vasicek Examples'!$B$2+SQRT('Vasicek Examples'!$B$3^2/2/'Vasicek Examples'!$B$1*(1-EXP(-2*'Vasicek Examples'!$B$1/12)))*NORMSINV(RAND())</f>
        <v>5.5228553679741506E-2</v>
      </c>
      <c r="K1675">
        <f ca="1">J1675*EXP(-'Vasicek Examples'!$B$1/12)+(1-EXP(-'Vasicek Examples'!$B$1/12))*'Vasicek Examples'!$B$2+SQRT('Vasicek Examples'!$B$3^2/2/'Vasicek Examples'!$B$1*(1-EXP(-2*'Vasicek Examples'!$B$1/12)))*NORMSINV(RAND())</f>
        <v>6.5740396091569897E-2</v>
      </c>
      <c r="L1675">
        <f ca="1">K1675*EXP(-'Vasicek Examples'!$B$1/12)+(1-EXP(-'Vasicek Examples'!$B$1/12))*'Vasicek Examples'!$B$2+SQRT('Vasicek Examples'!$B$3^2/2/'Vasicek Examples'!$B$1*(1-EXP(-2*'Vasicek Examples'!$B$1/12)))*NORMSINV(RAND())</f>
        <v>6.6999766238669309E-2</v>
      </c>
      <c r="M1675">
        <f ca="1">L1675*EXP(-'Vasicek Examples'!$B$1/12)+(1-EXP(-'Vasicek Examples'!$B$1/12))*'Vasicek Examples'!$B$2+SQRT('Vasicek Examples'!$B$3^2/2/'Vasicek Examples'!$B$1*(1-EXP(-2*'Vasicek Examples'!$B$1/12)))*NORMSINV(RAND())</f>
        <v>7.4789820037785393E-2</v>
      </c>
      <c r="N1675">
        <f ca="1">M1675*EXP(-'Vasicek Examples'!$B$1/12)+(1-EXP(-'Vasicek Examples'!$B$1/12))*'Vasicek Examples'!$B$2+SQRT('Vasicek Examples'!$B$3^2/2/'Vasicek Examples'!$B$1*(1-EXP(-2*'Vasicek Examples'!$B$1/12)))*NORMSINV(RAND())</f>
        <v>7.9860243198590697E-2</v>
      </c>
      <c r="O1675">
        <f t="shared" ca="1" si="106"/>
        <v>5.2548245618035304E-2</v>
      </c>
      <c r="P1675">
        <f t="shared" ca="1" si="107"/>
        <v>0.94880854409693416</v>
      </c>
      <c r="Q1675">
        <f ca="1">EXP(-'Vasicek Examples'!$D$4*N1675+'Vasicek Examples'!$E$4)</f>
        <v>0.93314902944547395</v>
      </c>
      <c r="R1675">
        <f ca="1">MAX(Q1675-'Vasicek Examples'!$B$8,0)</f>
        <v>0</v>
      </c>
      <c r="S1675">
        <f t="shared" ca="1" si="108"/>
        <v>0</v>
      </c>
    </row>
    <row r="1676" spans="1:19" x14ac:dyDescent="0.2">
      <c r="A1676">
        <f t="shared" si="109"/>
        <v>1672</v>
      </c>
      <c r="B1676">
        <f>'Vasicek Examples'!$B$4</f>
        <v>5.2999999999999999E-2</v>
      </c>
      <c r="C1676">
        <f ca="1">B1676*EXP(-'Vasicek Examples'!$B$1/12)+(1-EXP(-'Vasicek Examples'!$B$1/12))*'Vasicek Examples'!$B$2+SQRT('Vasicek Examples'!$B$3^2/2/'Vasicek Examples'!$B$1*(1-EXP(-2*'Vasicek Examples'!$B$1/12)))*NORMSINV(RAND())</f>
        <v>5.6517615068472443E-2</v>
      </c>
      <c r="D1676">
        <f ca="1">C1676*EXP(-'Vasicek Examples'!$B$1/12)+(1-EXP(-'Vasicek Examples'!$B$1/12))*'Vasicek Examples'!$B$2+SQRT('Vasicek Examples'!$B$3^2/2/'Vasicek Examples'!$B$1*(1-EXP(-2*'Vasicek Examples'!$B$1/12)))*NORMSINV(RAND())</f>
        <v>7.137829136128554E-2</v>
      </c>
      <c r="E1676">
        <f ca="1">D1676*EXP(-'Vasicek Examples'!$B$1/12)+(1-EXP(-'Vasicek Examples'!$B$1/12))*'Vasicek Examples'!$B$2+SQRT('Vasicek Examples'!$B$3^2/2/'Vasicek Examples'!$B$1*(1-EXP(-2*'Vasicek Examples'!$B$1/12)))*NORMSINV(RAND())</f>
        <v>7.1797969978680126E-2</v>
      </c>
      <c r="F1676">
        <f ca="1">E1676*EXP(-'Vasicek Examples'!$B$1/12)+(1-EXP(-'Vasicek Examples'!$B$1/12))*'Vasicek Examples'!$B$2+SQRT('Vasicek Examples'!$B$3^2/2/'Vasicek Examples'!$B$1*(1-EXP(-2*'Vasicek Examples'!$B$1/12)))*NORMSINV(RAND())</f>
        <v>6.4548430678704888E-2</v>
      </c>
      <c r="G1676">
        <f ca="1">F1676*EXP(-'Vasicek Examples'!$B$1/12)+(1-EXP(-'Vasicek Examples'!$B$1/12))*'Vasicek Examples'!$B$2+SQRT('Vasicek Examples'!$B$3^2/2/'Vasicek Examples'!$B$1*(1-EXP(-2*'Vasicek Examples'!$B$1/12)))*NORMSINV(RAND())</f>
        <v>6.0517527290610995E-2</v>
      </c>
      <c r="H1676">
        <f ca="1">G1676*EXP(-'Vasicek Examples'!$B$1/12)+(1-EXP(-'Vasicek Examples'!$B$1/12))*'Vasicek Examples'!$B$2+SQRT('Vasicek Examples'!$B$3^2/2/'Vasicek Examples'!$B$1*(1-EXP(-2*'Vasicek Examples'!$B$1/12)))*NORMSINV(RAND())</f>
        <v>5.1246034518706914E-2</v>
      </c>
      <c r="I1676">
        <f ca="1">H1676*EXP(-'Vasicek Examples'!$B$1/12)+(1-EXP(-'Vasicek Examples'!$B$1/12))*'Vasicek Examples'!$B$2+SQRT('Vasicek Examples'!$B$3^2/2/'Vasicek Examples'!$B$1*(1-EXP(-2*'Vasicek Examples'!$B$1/12)))*NORMSINV(RAND())</f>
        <v>5.0513192488260659E-2</v>
      </c>
      <c r="J1676">
        <f ca="1">I1676*EXP(-'Vasicek Examples'!$B$1/12)+(1-EXP(-'Vasicek Examples'!$B$1/12))*'Vasicek Examples'!$B$2+SQRT('Vasicek Examples'!$B$3^2/2/'Vasicek Examples'!$B$1*(1-EXP(-2*'Vasicek Examples'!$B$1/12)))*NORMSINV(RAND())</f>
        <v>4.9788327473502557E-2</v>
      </c>
      <c r="K1676">
        <f ca="1">J1676*EXP(-'Vasicek Examples'!$B$1/12)+(1-EXP(-'Vasicek Examples'!$B$1/12))*'Vasicek Examples'!$B$2+SQRT('Vasicek Examples'!$B$3^2/2/'Vasicek Examples'!$B$1*(1-EXP(-2*'Vasicek Examples'!$B$1/12)))*NORMSINV(RAND())</f>
        <v>4.4444082992869019E-2</v>
      </c>
      <c r="L1676">
        <f ca="1">K1676*EXP(-'Vasicek Examples'!$B$1/12)+(1-EXP(-'Vasicek Examples'!$B$1/12))*'Vasicek Examples'!$B$2+SQRT('Vasicek Examples'!$B$3^2/2/'Vasicek Examples'!$B$1*(1-EXP(-2*'Vasicek Examples'!$B$1/12)))*NORMSINV(RAND())</f>
        <v>4.7269785567772962E-2</v>
      </c>
      <c r="M1676">
        <f ca="1">L1676*EXP(-'Vasicek Examples'!$B$1/12)+(1-EXP(-'Vasicek Examples'!$B$1/12))*'Vasicek Examples'!$B$2+SQRT('Vasicek Examples'!$B$3^2/2/'Vasicek Examples'!$B$1*(1-EXP(-2*'Vasicek Examples'!$B$1/12)))*NORMSINV(RAND())</f>
        <v>4.9934770278520724E-2</v>
      </c>
      <c r="N1676">
        <f ca="1">M1676*EXP(-'Vasicek Examples'!$B$1/12)+(1-EXP(-'Vasicek Examples'!$B$1/12))*'Vasicek Examples'!$B$2+SQRT('Vasicek Examples'!$B$3^2/2/'Vasicek Examples'!$B$1*(1-EXP(-2*'Vasicek Examples'!$B$1/12)))*NORMSINV(RAND())</f>
        <v>4.4600258505235045E-2</v>
      </c>
      <c r="O1676">
        <f t="shared" ca="1" si="106"/>
        <v>5.0999779117980669E-2</v>
      </c>
      <c r="P1676">
        <f t="shared" ca="1" si="107"/>
        <v>0.95027888043192177</v>
      </c>
      <c r="Q1676">
        <f ca="1">EXP(-'Vasicek Examples'!$D$4*N1676+'Vasicek Examples'!$E$4)</f>
        <v>0.95940410269881815</v>
      </c>
      <c r="R1676">
        <f ca="1">MAX(Q1676-'Vasicek Examples'!$B$8,0)</f>
        <v>0</v>
      </c>
      <c r="S1676">
        <f t="shared" ca="1" si="108"/>
        <v>0</v>
      </c>
    </row>
    <row r="1677" spans="1:19" x14ac:dyDescent="0.2">
      <c r="A1677">
        <f t="shared" si="109"/>
        <v>1673</v>
      </c>
      <c r="B1677">
        <f>'Vasicek Examples'!$B$4</f>
        <v>5.2999999999999999E-2</v>
      </c>
      <c r="C1677">
        <f ca="1">B1677*EXP(-'Vasicek Examples'!$B$1/12)+(1-EXP(-'Vasicek Examples'!$B$1/12))*'Vasicek Examples'!$B$2+SQRT('Vasicek Examples'!$B$3^2/2/'Vasicek Examples'!$B$1*(1-EXP(-2*'Vasicek Examples'!$B$1/12)))*NORMSINV(RAND())</f>
        <v>5.7616061593719917E-2</v>
      </c>
      <c r="D1677">
        <f ca="1">C1677*EXP(-'Vasicek Examples'!$B$1/12)+(1-EXP(-'Vasicek Examples'!$B$1/12))*'Vasicek Examples'!$B$2+SQRT('Vasicek Examples'!$B$3^2/2/'Vasicek Examples'!$B$1*(1-EXP(-2*'Vasicek Examples'!$B$1/12)))*NORMSINV(RAND())</f>
        <v>5.2554534274702774E-2</v>
      </c>
      <c r="E1677">
        <f ca="1">D1677*EXP(-'Vasicek Examples'!$B$1/12)+(1-EXP(-'Vasicek Examples'!$B$1/12))*'Vasicek Examples'!$B$2+SQRT('Vasicek Examples'!$B$3^2/2/'Vasicek Examples'!$B$1*(1-EXP(-2*'Vasicek Examples'!$B$1/12)))*NORMSINV(RAND())</f>
        <v>6.1782838153211006E-2</v>
      </c>
      <c r="F1677">
        <f ca="1">E1677*EXP(-'Vasicek Examples'!$B$1/12)+(1-EXP(-'Vasicek Examples'!$B$1/12))*'Vasicek Examples'!$B$2+SQRT('Vasicek Examples'!$B$3^2/2/'Vasicek Examples'!$B$1*(1-EXP(-2*'Vasicek Examples'!$B$1/12)))*NORMSINV(RAND())</f>
        <v>5.3995390733252199E-2</v>
      </c>
      <c r="G1677">
        <f ca="1">F1677*EXP(-'Vasicek Examples'!$B$1/12)+(1-EXP(-'Vasicek Examples'!$B$1/12))*'Vasicek Examples'!$B$2+SQRT('Vasicek Examples'!$B$3^2/2/'Vasicek Examples'!$B$1*(1-EXP(-2*'Vasicek Examples'!$B$1/12)))*NORMSINV(RAND())</f>
        <v>6.6132811392191015E-2</v>
      </c>
      <c r="H1677">
        <f ca="1">G1677*EXP(-'Vasicek Examples'!$B$1/12)+(1-EXP(-'Vasicek Examples'!$B$1/12))*'Vasicek Examples'!$B$2+SQRT('Vasicek Examples'!$B$3^2/2/'Vasicek Examples'!$B$1*(1-EXP(-2*'Vasicek Examples'!$B$1/12)))*NORMSINV(RAND())</f>
        <v>6.9753246451442041E-2</v>
      </c>
      <c r="I1677">
        <f ca="1">H1677*EXP(-'Vasicek Examples'!$B$1/12)+(1-EXP(-'Vasicek Examples'!$B$1/12))*'Vasicek Examples'!$B$2+SQRT('Vasicek Examples'!$B$3^2/2/'Vasicek Examples'!$B$1*(1-EXP(-2*'Vasicek Examples'!$B$1/12)))*NORMSINV(RAND())</f>
        <v>6.696373779355351E-2</v>
      </c>
      <c r="J1677">
        <f ca="1">I1677*EXP(-'Vasicek Examples'!$B$1/12)+(1-EXP(-'Vasicek Examples'!$B$1/12))*'Vasicek Examples'!$B$2+SQRT('Vasicek Examples'!$B$3^2/2/'Vasicek Examples'!$B$1*(1-EXP(-2*'Vasicek Examples'!$B$1/12)))*NORMSINV(RAND())</f>
        <v>6.5481283922083119E-2</v>
      </c>
      <c r="K1677">
        <f ca="1">J1677*EXP(-'Vasicek Examples'!$B$1/12)+(1-EXP(-'Vasicek Examples'!$B$1/12))*'Vasicek Examples'!$B$2+SQRT('Vasicek Examples'!$B$3^2/2/'Vasicek Examples'!$B$1*(1-EXP(-2*'Vasicek Examples'!$B$1/12)))*NORMSINV(RAND())</f>
        <v>6.2215624804875455E-2</v>
      </c>
      <c r="L1677">
        <f ca="1">K1677*EXP(-'Vasicek Examples'!$B$1/12)+(1-EXP(-'Vasicek Examples'!$B$1/12))*'Vasicek Examples'!$B$2+SQRT('Vasicek Examples'!$B$3^2/2/'Vasicek Examples'!$B$1*(1-EXP(-2*'Vasicek Examples'!$B$1/12)))*NORMSINV(RAND())</f>
        <v>6.8969594841360865E-2</v>
      </c>
      <c r="M1677">
        <f ca="1">L1677*EXP(-'Vasicek Examples'!$B$1/12)+(1-EXP(-'Vasicek Examples'!$B$1/12))*'Vasicek Examples'!$B$2+SQRT('Vasicek Examples'!$B$3^2/2/'Vasicek Examples'!$B$1*(1-EXP(-2*'Vasicek Examples'!$B$1/12)))*NORMSINV(RAND())</f>
        <v>6.4706512984216938E-2</v>
      </c>
      <c r="N1677">
        <f ca="1">M1677*EXP(-'Vasicek Examples'!$B$1/12)+(1-EXP(-'Vasicek Examples'!$B$1/12))*'Vasicek Examples'!$B$2+SQRT('Vasicek Examples'!$B$3^2/2/'Vasicek Examples'!$B$1*(1-EXP(-2*'Vasicek Examples'!$B$1/12)))*NORMSINV(RAND())</f>
        <v>6.9739816125429233E-2</v>
      </c>
      <c r="O1677">
        <f t="shared" ca="1" si="106"/>
        <v>5.8019459517538619E-2</v>
      </c>
      <c r="P1677">
        <f t="shared" ca="1" si="107"/>
        <v>0.9436315846427622</v>
      </c>
      <c r="Q1677">
        <f ca="1">EXP(-'Vasicek Examples'!$D$4*N1677+'Vasicek Examples'!$E$4)</f>
        <v>0.94061044594896737</v>
      </c>
      <c r="R1677">
        <f ca="1">MAX(Q1677-'Vasicek Examples'!$B$8,0)</f>
        <v>0</v>
      </c>
      <c r="S1677">
        <f t="shared" ca="1" si="108"/>
        <v>0</v>
      </c>
    </row>
    <row r="1678" spans="1:19" x14ac:dyDescent="0.2">
      <c r="A1678">
        <f t="shared" si="109"/>
        <v>1674</v>
      </c>
      <c r="B1678">
        <f>'Vasicek Examples'!$B$4</f>
        <v>5.2999999999999999E-2</v>
      </c>
      <c r="C1678">
        <f ca="1">B1678*EXP(-'Vasicek Examples'!$B$1/12)+(1-EXP(-'Vasicek Examples'!$B$1/12))*'Vasicek Examples'!$B$2+SQRT('Vasicek Examples'!$B$3^2/2/'Vasicek Examples'!$B$1*(1-EXP(-2*'Vasicek Examples'!$B$1/12)))*NORMSINV(RAND())</f>
        <v>5.2364701072690478E-2</v>
      </c>
      <c r="D1678">
        <f ca="1">C1678*EXP(-'Vasicek Examples'!$B$1/12)+(1-EXP(-'Vasicek Examples'!$B$1/12))*'Vasicek Examples'!$B$2+SQRT('Vasicek Examples'!$B$3^2/2/'Vasicek Examples'!$B$1*(1-EXP(-2*'Vasicek Examples'!$B$1/12)))*NORMSINV(RAND())</f>
        <v>4.3266692425445764E-2</v>
      </c>
      <c r="E1678">
        <f ca="1">D1678*EXP(-'Vasicek Examples'!$B$1/12)+(1-EXP(-'Vasicek Examples'!$B$1/12))*'Vasicek Examples'!$B$2+SQRT('Vasicek Examples'!$B$3^2/2/'Vasicek Examples'!$B$1*(1-EXP(-2*'Vasicek Examples'!$B$1/12)))*NORMSINV(RAND())</f>
        <v>3.6045398985728984E-2</v>
      </c>
      <c r="F1678">
        <f ca="1">E1678*EXP(-'Vasicek Examples'!$B$1/12)+(1-EXP(-'Vasicek Examples'!$B$1/12))*'Vasicek Examples'!$B$2+SQRT('Vasicek Examples'!$B$3^2/2/'Vasicek Examples'!$B$1*(1-EXP(-2*'Vasicek Examples'!$B$1/12)))*NORMSINV(RAND())</f>
        <v>3.3864977891491274E-2</v>
      </c>
      <c r="G1678">
        <f ca="1">F1678*EXP(-'Vasicek Examples'!$B$1/12)+(1-EXP(-'Vasicek Examples'!$B$1/12))*'Vasicek Examples'!$B$2+SQRT('Vasicek Examples'!$B$3^2/2/'Vasicek Examples'!$B$1*(1-EXP(-2*'Vasicek Examples'!$B$1/12)))*NORMSINV(RAND())</f>
        <v>3.9807405701794377E-2</v>
      </c>
      <c r="H1678">
        <f ca="1">G1678*EXP(-'Vasicek Examples'!$B$1/12)+(1-EXP(-'Vasicek Examples'!$B$1/12))*'Vasicek Examples'!$B$2+SQRT('Vasicek Examples'!$B$3^2/2/'Vasicek Examples'!$B$1*(1-EXP(-2*'Vasicek Examples'!$B$1/12)))*NORMSINV(RAND())</f>
        <v>3.482973288059503E-2</v>
      </c>
      <c r="I1678">
        <f ca="1">H1678*EXP(-'Vasicek Examples'!$B$1/12)+(1-EXP(-'Vasicek Examples'!$B$1/12))*'Vasicek Examples'!$B$2+SQRT('Vasicek Examples'!$B$3^2/2/'Vasicek Examples'!$B$1*(1-EXP(-2*'Vasicek Examples'!$B$1/12)))*NORMSINV(RAND())</f>
        <v>2.5207261562670717E-2</v>
      </c>
      <c r="J1678">
        <f ca="1">I1678*EXP(-'Vasicek Examples'!$B$1/12)+(1-EXP(-'Vasicek Examples'!$B$1/12))*'Vasicek Examples'!$B$2+SQRT('Vasicek Examples'!$B$3^2/2/'Vasicek Examples'!$B$1*(1-EXP(-2*'Vasicek Examples'!$B$1/12)))*NORMSINV(RAND())</f>
        <v>2.8744867512509747E-2</v>
      </c>
      <c r="K1678">
        <f ca="1">J1678*EXP(-'Vasicek Examples'!$B$1/12)+(1-EXP(-'Vasicek Examples'!$B$1/12))*'Vasicek Examples'!$B$2+SQRT('Vasicek Examples'!$B$3^2/2/'Vasicek Examples'!$B$1*(1-EXP(-2*'Vasicek Examples'!$B$1/12)))*NORMSINV(RAND())</f>
        <v>4.5669661470159231E-2</v>
      </c>
      <c r="L1678">
        <f ca="1">K1678*EXP(-'Vasicek Examples'!$B$1/12)+(1-EXP(-'Vasicek Examples'!$B$1/12))*'Vasicek Examples'!$B$2+SQRT('Vasicek Examples'!$B$3^2/2/'Vasicek Examples'!$B$1*(1-EXP(-2*'Vasicek Examples'!$B$1/12)))*NORMSINV(RAND())</f>
        <v>4.4552005067297673E-2</v>
      </c>
      <c r="M1678">
        <f ca="1">L1678*EXP(-'Vasicek Examples'!$B$1/12)+(1-EXP(-'Vasicek Examples'!$B$1/12))*'Vasicek Examples'!$B$2+SQRT('Vasicek Examples'!$B$3^2/2/'Vasicek Examples'!$B$1*(1-EXP(-2*'Vasicek Examples'!$B$1/12)))*NORMSINV(RAND())</f>
        <v>3.9124297806205674E-2</v>
      </c>
      <c r="N1678">
        <f ca="1">M1678*EXP(-'Vasicek Examples'!$B$1/12)+(1-EXP(-'Vasicek Examples'!$B$1/12))*'Vasicek Examples'!$B$2+SQRT('Vasicek Examples'!$B$3^2/2/'Vasicek Examples'!$B$1*(1-EXP(-2*'Vasicek Examples'!$B$1/12)))*NORMSINV(RAND())</f>
        <v>4.370652671317065E-2</v>
      </c>
      <c r="O1678">
        <f t="shared" ca="1" si="106"/>
        <v>3.4928992933069086E-2</v>
      </c>
      <c r="P1678">
        <f t="shared" ca="1" si="107"/>
        <v>0.96567398350033817</v>
      </c>
      <c r="Q1678">
        <f ca="1">EXP(-'Vasicek Examples'!$D$4*N1678+'Vasicek Examples'!$E$4)</f>
        <v>0.96007910056883772</v>
      </c>
      <c r="R1678">
        <f ca="1">MAX(Q1678-'Vasicek Examples'!$B$8,0)</f>
        <v>0</v>
      </c>
      <c r="S1678">
        <f t="shared" ca="1" si="108"/>
        <v>0</v>
      </c>
    </row>
    <row r="1679" spans="1:19" x14ac:dyDescent="0.2">
      <c r="A1679">
        <f t="shared" si="109"/>
        <v>1675</v>
      </c>
      <c r="B1679">
        <f>'Vasicek Examples'!$B$4</f>
        <v>5.2999999999999999E-2</v>
      </c>
      <c r="C1679">
        <f ca="1">B1679*EXP(-'Vasicek Examples'!$B$1/12)+(1-EXP(-'Vasicek Examples'!$B$1/12))*'Vasicek Examples'!$B$2+SQRT('Vasicek Examples'!$B$3^2/2/'Vasicek Examples'!$B$1*(1-EXP(-2*'Vasicek Examples'!$B$1/12)))*NORMSINV(RAND())</f>
        <v>5.1137321671959175E-2</v>
      </c>
      <c r="D1679">
        <f ca="1">C1679*EXP(-'Vasicek Examples'!$B$1/12)+(1-EXP(-'Vasicek Examples'!$B$1/12))*'Vasicek Examples'!$B$2+SQRT('Vasicek Examples'!$B$3^2/2/'Vasicek Examples'!$B$1*(1-EXP(-2*'Vasicek Examples'!$B$1/12)))*NORMSINV(RAND())</f>
        <v>4.9541766339111025E-2</v>
      </c>
      <c r="E1679">
        <f ca="1">D1679*EXP(-'Vasicek Examples'!$B$1/12)+(1-EXP(-'Vasicek Examples'!$B$1/12))*'Vasicek Examples'!$B$2+SQRT('Vasicek Examples'!$B$3^2/2/'Vasicek Examples'!$B$1*(1-EXP(-2*'Vasicek Examples'!$B$1/12)))*NORMSINV(RAND())</f>
        <v>5.4338512052500204E-2</v>
      </c>
      <c r="F1679">
        <f ca="1">E1679*EXP(-'Vasicek Examples'!$B$1/12)+(1-EXP(-'Vasicek Examples'!$B$1/12))*'Vasicek Examples'!$B$2+SQRT('Vasicek Examples'!$B$3^2/2/'Vasicek Examples'!$B$1*(1-EXP(-2*'Vasicek Examples'!$B$1/12)))*NORMSINV(RAND())</f>
        <v>6.8700920276431404E-2</v>
      </c>
      <c r="G1679">
        <f ca="1">F1679*EXP(-'Vasicek Examples'!$B$1/12)+(1-EXP(-'Vasicek Examples'!$B$1/12))*'Vasicek Examples'!$B$2+SQRT('Vasicek Examples'!$B$3^2/2/'Vasicek Examples'!$B$1*(1-EXP(-2*'Vasicek Examples'!$B$1/12)))*NORMSINV(RAND())</f>
        <v>7.351710268236239E-2</v>
      </c>
      <c r="H1679">
        <f ca="1">G1679*EXP(-'Vasicek Examples'!$B$1/12)+(1-EXP(-'Vasicek Examples'!$B$1/12))*'Vasicek Examples'!$B$2+SQRT('Vasicek Examples'!$B$3^2/2/'Vasicek Examples'!$B$1*(1-EXP(-2*'Vasicek Examples'!$B$1/12)))*NORMSINV(RAND())</f>
        <v>7.6952701965598558E-2</v>
      </c>
      <c r="I1679">
        <f ca="1">H1679*EXP(-'Vasicek Examples'!$B$1/12)+(1-EXP(-'Vasicek Examples'!$B$1/12))*'Vasicek Examples'!$B$2+SQRT('Vasicek Examples'!$B$3^2/2/'Vasicek Examples'!$B$1*(1-EXP(-2*'Vasicek Examples'!$B$1/12)))*NORMSINV(RAND())</f>
        <v>7.8976858952229459E-2</v>
      </c>
      <c r="J1679">
        <f ca="1">I1679*EXP(-'Vasicek Examples'!$B$1/12)+(1-EXP(-'Vasicek Examples'!$B$1/12))*'Vasicek Examples'!$B$2+SQRT('Vasicek Examples'!$B$3^2/2/'Vasicek Examples'!$B$1*(1-EXP(-2*'Vasicek Examples'!$B$1/12)))*NORMSINV(RAND())</f>
        <v>7.0205121581034119E-2</v>
      </c>
      <c r="K1679">
        <f ca="1">J1679*EXP(-'Vasicek Examples'!$B$1/12)+(1-EXP(-'Vasicek Examples'!$B$1/12))*'Vasicek Examples'!$B$2+SQRT('Vasicek Examples'!$B$3^2/2/'Vasicek Examples'!$B$1*(1-EXP(-2*'Vasicek Examples'!$B$1/12)))*NORMSINV(RAND())</f>
        <v>5.7962020009771055E-2</v>
      </c>
      <c r="L1679">
        <f ca="1">K1679*EXP(-'Vasicek Examples'!$B$1/12)+(1-EXP(-'Vasicek Examples'!$B$1/12))*'Vasicek Examples'!$B$2+SQRT('Vasicek Examples'!$B$3^2/2/'Vasicek Examples'!$B$1*(1-EXP(-2*'Vasicek Examples'!$B$1/12)))*NORMSINV(RAND())</f>
        <v>6.0833174862679189E-2</v>
      </c>
      <c r="M1679">
        <f ca="1">L1679*EXP(-'Vasicek Examples'!$B$1/12)+(1-EXP(-'Vasicek Examples'!$B$1/12))*'Vasicek Examples'!$B$2+SQRT('Vasicek Examples'!$B$3^2/2/'Vasicek Examples'!$B$1*(1-EXP(-2*'Vasicek Examples'!$B$1/12)))*NORMSINV(RAND())</f>
        <v>6.207610488341446E-2</v>
      </c>
      <c r="N1679">
        <f ca="1">M1679*EXP(-'Vasicek Examples'!$B$1/12)+(1-EXP(-'Vasicek Examples'!$B$1/12))*'Vasicek Examples'!$B$2+SQRT('Vasicek Examples'!$B$3^2/2/'Vasicek Examples'!$B$1*(1-EXP(-2*'Vasicek Examples'!$B$1/12)))*NORMSINV(RAND())</f>
        <v>6.5783096136841024E-2</v>
      </c>
      <c r="O1679">
        <f t="shared" ca="1" si="106"/>
        <v>5.9297041042460981E-2</v>
      </c>
      <c r="P1679">
        <f t="shared" ca="1" si="107"/>
        <v>0.9424267881406394</v>
      </c>
      <c r="Q1679">
        <f ca="1">EXP(-'Vasicek Examples'!$D$4*N1679+'Vasicek Examples'!$E$4)</f>
        <v>0.94354378533251582</v>
      </c>
      <c r="R1679">
        <f ca="1">MAX(Q1679-'Vasicek Examples'!$B$8,0)</f>
        <v>0</v>
      </c>
      <c r="S1679">
        <f t="shared" ca="1" si="108"/>
        <v>0</v>
      </c>
    </row>
    <row r="1680" spans="1:19" x14ac:dyDescent="0.2">
      <c r="A1680">
        <f t="shared" si="109"/>
        <v>1676</v>
      </c>
      <c r="B1680">
        <f>'Vasicek Examples'!$B$4</f>
        <v>5.2999999999999999E-2</v>
      </c>
      <c r="C1680">
        <f ca="1">B1680*EXP(-'Vasicek Examples'!$B$1/12)+(1-EXP(-'Vasicek Examples'!$B$1/12))*'Vasicek Examples'!$B$2+SQRT('Vasicek Examples'!$B$3^2/2/'Vasicek Examples'!$B$1*(1-EXP(-2*'Vasicek Examples'!$B$1/12)))*NORMSINV(RAND())</f>
        <v>5.7770783742385118E-2</v>
      </c>
      <c r="D1680">
        <f ca="1">C1680*EXP(-'Vasicek Examples'!$B$1/12)+(1-EXP(-'Vasicek Examples'!$B$1/12))*'Vasicek Examples'!$B$2+SQRT('Vasicek Examples'!$B$3^2/2/'Vasicek Examples'!$B$1*(1-EXP(-2*'Vasicek Examples'!$B$1/12)))*NORMSINV(RAND())</f>
        <v>5.6675224935667692E-2</v>
      </c>
      <c r="E1680">
        <f ca="1">D1680*EXP(-'Vasicek Examples'!$B$1/12)+(1-EXP(-'Vasicek Examples'!$B$1/12))*'Vasicek Examples'!$B$2+SQRT('Vasicek Examples'!$B$3^2/2/'Vasicek Examples'!$B$1*(1-EXP(-2*'Vasicek Examples'!$B$1/12)))*NORMSINV(RAND())</f>
        <v>4.9499362287853357E-2</v>
      </c>
      <c r="F1680">
        <f ca="1">E1680*EXP(-'Vasicek Examples'!$B$1/12)+(1-EXP(-'Vasicek Examples'!$B$1/12))*'Vasicek Examples'!$B$2+SQRT('Vasicek Examples'!$B$3^2/2/'Vasicek Examples'!$B$1*(1-EXP(-2*'Vasicek Examples'!$B$1/12)))*NORMSINV(RAND())</f>
        <v>4.5407442726530682E-2</v>
      </c>
      <c r="G1680">
        <f ca="1">F1680*EXP(-'Vasicek Examples'!$B$1/12)+(1-EXP(-'Vasicek Examples'!$B$1/12))*'Vasicek Examples'!$B$2+SQRT('Vasicek Examples'!$B$3^2/2/'Vasicek Examples'!$B$1*(1-EXP(-2*'Vasicek Examples'!$B$1/12)))*NORMSINV(RAND())</f>
        <v>3.5700025366392066E-2</v>
      </c>
      <c r="H1680">
        <f ca="1">G1680*EXP(-'Vasicek Examples'!$B$1/12)+(1-EXP(-'Vasicek Examples'!$B$1/12))*'Vasicek Examples'!$B$2+SQRT('Vasicek Examples'!$B$3^2/2/'Vasicek Examples'!$B$1*(1-EXP(-2*'Vasicek Examples'!$B$1/12)))*NORMSINV(RAND())</f>
        <v>3.5866415481558798E-2</v>
      </c>
      <c r="I1680">
        <f ca="1">H1680*EXP(-'Vasicek Examples'!$B$1/12)+(1-EXP(-'Vasicek Examples'!$B$1/12))*'Vasicek Examples'!$B$2+SQRT('Vasicek Examples'!$B$3^2/2/'Vasicek Examples'!$B$1*(1-EXP(-2*'Vasicek Examples'!$B$1/12)))*NORMSINV(RAND())</f>
        <v>1.9315603906247238E-2</v>
      </c>
      <c r="J1680">
        <f ca="1">I1680*EXP(-'Vasicek Examples'!$B$1/12)+(1-EXP(-'Vasicek Examples'!$B$1/12))*'Vasicek Examples'!$B$2+SQRT('Vasicek Examples'!$B$3^2/2/'Vasicek Examples'!$B$1*(1-EXP(-2*'Vasicek Examples'!$B$1/12)))*NORMSINV(RAND())</f>
        <v>2.1801744079509532E-2</v>
      </c>
      <c r="K1680">
        <f ca="1">J1680*EXP(-'Vasicek Examples'!$B$1/12)+(1-EXP(-'Vasicek Examples'!$B$1/12))*'Vasicek Examples'!$B$2+SQRT('Vasicek Examples'!$B$3^2/2/'Vasicek Examples'!$B$1*(1-EXP(-2*'Vasicek Examples'!$B$1/12)))*NORMSINV(RAND())</f>
        <v>1.9467812717122522E-2</v>
      </c>
      <c r="L1680">
        <f ca="1">K1680*EXP(-'Vasicek Examples'!$B$1/12)+(1-EXP(-'Vasicek Examples'!$B$1/12))*'Vasicek Examples'!$B$2+SQRT('Vasicek Examples'!$B$3^2/2/'Vasicek Examples'!$B$1*(1-EXP(-2*'Vasicek Examples'!$B$1/12)))*NORMSINV(RAND())</f>
        <v>1.4169488732666147E-2</v>
      </c>
      <c r="M1680">
        <f ca="1">L1680*EXP(-'Vasicek Examples'!$B$1/12)+(1-EXP(-'Vasicek Examples'!$B$1/12))*'Vasicek Examples'!$B$2+SQRT('Vasicek Examples'!$B$3^2/2/'Vasicek Examples'!$B$1*(1-EXP(-2*'Vasicek Examples'!$B$1/12)))*NORMSINV(RAND())</f>
        <v>1.3357092097937224E-2</v>
      </c>
      <c r="N1680">
        <f ca="1">M1680*EXP(-'Vasicek Examples'!$B$1/12)+(1-EXP(-'Vasicek Examples'!$B$1/12))*'Vasicek Examples'!$B$2+SQRT('Vasicek Examples'!$B$3^2/2/'Vasicek Examples'!$B$1*(1-EXP(-2*'Vasicek Examples'!$B$1/12)))*NORMSINV(RAND())</f>
        <v>1.8160742443459065E-2</v>
      </c>
      <c r="O1680">
        <f t="shared" ca="1" si="106"/>
        <v>2.9102164618700615E-2</v>
      </c>
      <c r="P1680">
        <f t="shared" ca="1" si="107"/>
        <v>0.97131722514337326</v>
      </c>
      <c r="Q1680">
        <f ca="1">EXP(-'Vasicek Examples'!$D$4*N1680+'Vasicek Examples'!$E$4)</f>
        <v>0.97957484241491499</v>
      </c>
      <c r="R1680">
        <f ca="1">MAX(Q1680-'Vasicek Examples'!$B$8,0)</f>
        <v>1.8878860710801804E-2</v>
      </c>
      <c r="S1680">
        <f t="shared" ca="1" si="108"/>
        <v>1.833736259948426E-2</v>
      </c>
    </row>
    <row r="1681" spans="1:19" x14ac:dyDescent="0.2">
      <c r="A1681">
        <f t="shared" si="109"/>
        <v>1677</v>
      </c>
      <c r="B1681">
        <f>'Vasicek Examples'!$B$4</f>
        <v>5.2999999999999999E-2</v>
      </c>
      <c r="C1681">
        <f ca="1">B1681*EXP(-'Vasicek Examples'!$B$1/12)+(1-EXP(-'Vasicek Examples'!$B$1/12))*'Vasicek Examples'!$B$2+SQRT('Vasicek Examples'!$B$3^2/2/'Vasicek Examples'!$B$1*(1-EXP(-2*'Vasicek Examples'!$B$1/12)))*NORMSINV(RAND())</f>
        <v>5.0835911887163909E-2</v>
      </c>
      <c r="D1681">
        <f ca="1">C1681*EXP(-'Vasicek Examples'!$B$1/12)+(1-EXP(-'Vasicek Examples'!$B$1/12))*'Vasicek Examples'!$B$2+SQRT('Vasicek Examples'!$B$3^2/2/'Vasicek Examples'!$B$1*(1-EXP(-2*'Vasicek Examples'!$B$1/12)))*NORMSINV(RAND())</f>
        <v>4.7613239433056731E-2</v>
      </c>
      <c r="E1681">
        <f ca="1">D1681*EXP(-'Vasicek Examples'!$B$1/12)+(1-EXP(-'Vasicek Examples'!$B$1/12))*'Vasicek Examples'!$B$2+SQRT('Vasicek Examples'!$B$3^2/2/'Vasicek Examples'!$B$1*(1-EXP(-2*'Vasicek Examples'!$B$1/12)))*NORMSINV(RAND())</f>
        <v>3.9430507502780668E-2</v>
      </c>
      <c r="F1681">
        <f ca="1">E1681*EXP(-'Vasicek Examples'!$B$1/12)+(1-EXP(-'Vasicek Examples'!$B$1/12))*'Vasicek Examples'!$B$2+SQRT('Vasicek Examples'!$B$3^2/2/'Vasicek Examples'!$B$1*(1-EXP(-2*'Vasicek Examples'!$B$1/12)))*NORMSINV(RAND())</f>
        <v>4.4439735729517697E-2</v>
      </c>
      <c r="G1681">
        <f ca="1">F1681*EXP(-'Vasicek Examples'!$B$1/12)+(1-EXP(-'Vasicek Examples'!$B$1/12))*'Vasicek Examples'!$B$2+SQRT('Vasicek Examples'!$B$3^2/2/'Vasicek Examples'!$B$1*(1-EXP(-2*'Vasicek Examples'!$B$1/12)))*NORMSINV(RAND())</f>
        <v>4.3709326758807322E-2</v>
      </c>
      <c r="H1681">
        <f ca="1">G1681*EXP(-'Vasicek Examples'!$B$1/12)+(1-EXP(-'Vasicek Examples'!$B$1/12))*'Vasicek Examples'!$B$2+SQRT('Vasicek Examples'!$B$3^2/2/'Vasicek Examples'!$B$1*(1-EXP(-2*'Vasicek Examples'!$B$1/12)))*NORMSINV(RAND())</f>
        <v>3.7711378718655819E-2</v>
      </c>
      <c r="I1681">
        <f ca="1">H1681*EXP(-'Vasicek Examples'!$B$1/12)+(1-EXP(-'Vasicek Examples'!$B$1/12))*'Vasicek Examples'!$B$2+SQRT('Vasicek Examples'!$B$3^2/2/'Vasicek Examples'!$B$1*(1-EXP(-2*'Vasicek Examples'!$B$1/12)))*NORMSINV(RAND())</f>
        <v>4.1813597701127102E-2</v>
      </c>
      <c r="J1681">
        <f ca="1">I1681*EXP(-'Vasicek Examples'!$B$1/12)+(1-EXP(-'Vasicek Examples'!$B$1/12))*'Vasicek Examples'!$B$2+SQRT('Vasicek Examples'!$B$3^2/2/'Vasicek Examples'!$B$1*(1-EXP(-2*'Vasicek Examples'!$B$1/12)))*NORMSINV(RAND())</f>
        <v>3.9520603126988352E-2</v>
      </c>
      <c r="K1681">
        <f ca="1">J1681*EXP(-'Vasicek Examples'!$B$1/12)+(1-EXP(-'Vasicek Examples'!$B$1/12))*'Vasicek Examples'!$B$2+SQRT('Vasicek Examples'!$B$3^2/2/'Vasicek Examples'!$B$1*(1-EXP(-2*'Vasicek Examples'!$B$1/12)))*NORMSINV(RAND())</f>
        <v>3.9795363824753287E-2</v>
      </c>
      <c r="L1681">
        <f ca="1">K1681*EXP(-'Vasicek Examples'!$B$1/12)+(1-EXP(-'Vasicek Examples'!$B$1/12))*'Vasicek Examples'!$B$2+SQRT('Vasicek Examples'!$B$3^2/2/'Vasicek Examples'!$B$1*(1-EXP(-2*'Vasicek Examples'!$B$1/12)))*NORMSINV(RAND())</f>
        <v>4.0664971027973736E-2</v>
      </c>
      <c r="M1681">
        <f ca="1">L1681*EXP(-'Vasicek Examples'!$B$1/12)+(1-EXP(-'Vasicek Examples'!$B$1/12))*'Vasicek Examples'!$B$2+SQRT('Vasicek Examples'!$B$3^2/2/'Vasicek Examples'!$B$1*(1-EXP(-2*'Vasicek Examples'!$B$1/12)))*NORMSINV(RAND())</f>
        <v>5.0204211127947165E-2</v>
      </c>
      <c r="N1681">
        <f ca="1">M1681*EXP(-'Vasicek Examples'!$B$1/12)+(1-EXP(-'Vasicek Examples'!$B$1/12))*'Vasicek Examples'!$B$2+SQRT('Vasicek Examples'!$B$3^2/2/'Vasicek Examples'!$B$1*(1-EXP(-2*'Vasicek Examples'!$B$1/12)))*NORMSINV(RAND())</f>
        <v>4.0117023091661846E-2</v>
      </c>
      <c r="O1681">
        <f t="shared" ca="1" si="106"/>
        <v>3.9198283536751727E-2</v>
      </c>
      <c r="P1681">
        <f t="shared" ca="1" si="107"/>
        <v>0.96156002871930313</v>
      </c>
      <c r="Q1681">
        <f ca="1">EXP(-'Vasicek Examples'!$D$4*N1681+'Vasicek Examples'!$E$4)</f>
        <v>0.96279488834302474</v>
      </c>
      <c r="R1681">
        <f ca="1">MAX(Q1681-'Vasicek Examples'!$B$8,0)</f>
        <v>2.0989066389115463E-3</v>
      </c>
      <c r="S1681">
        <f t="shared" ca="1" si="108"/>
        <v>2.0182247279909226E-3</v>
      </c>
    </row>
    <row r="1682" spans="1:19" x14ac:dyDescent="0.2">
      <c r="A1682">
        <f t="shared" si="109"/>
        <v>1678</v>
      </c>
      <c r="B1682">
        <f>'Vasicek Examples'!$B$4</f>
        <v>5.2999999999999999E-2</v>
      </c>
      <c r="C1682">
        <f ca="1">B1682*EXP(-'Vasicek Examples'!$B$1/12)+(1-EXP(-'Vasicek Examples'!$B$1/12))*'Vasicek Examples'!$B$2+SQRT('Vasicek Examples'!$B$3^2/2/'Vasicek Examples'!$B$1*(1-EXP(-2*'Vasicek Examples'!$B$1/12)))*NORMSINV(RAND())</f>
        <v>4.8932251233549988E-2</v>
      </c>
      <c r="D1682">
        <f ca="1">C1682*EXP(-'Vasicek Examples'!$B$1/12)+(1-EXP(-'Vasicek Examples'!$B$1/12))*'Vasicek Examples'!$B$2+SQRT('Vasicek Examples'!$B$3^2/2/'Vasicek Examples'!$B$1*(1-EXP(-2*'Vasicek Examples'!$B$1/12)))*NORMSINV(RAND())</f>
        <v>4.4267029309870989E-2</v>
      </c>
      <c r="E1682">
        <f ca="1">D1682*EXP(-'Vasicek Examples'!$B$1/12)+(1-EXP(-'Vasicek Examples'!$B$1/12))*'Vasicek Examples'!$B$2+SQRT('Vasicek Examples'!$B$3^2/2/'Vasicek Examples'!$B$1*(1-EXP(-2*'Vasicek Examples'!$B$1/12)))*NORMSINV(RAND())</f>
        <v>4.1887801151159171E-2</v>
      </c>
      <c r="F1682">
        <f ca="1">E1682*EXP(-'Vasicek Examples'!$B$1/12)+(1-EXP(-'Vasicek Examples'!$B$1/12))*'Vasicek Examples'!$B$2+SQRT('Vasicek Examples'!$B$3^2/2/'Vasicek Examples'!$B$1*(1-EXP(-2*'Vasicek Examples'!$B$1/12)))*NORMSINV(RAND())</f>
        <v>4.7217344925329488E-2</v>
      </c>
      <c r="G1682">
        <f ca="1">F1682*EXP(-'Vasicek Examples'!$B$1/12)+(1-EXP(-'Vasicek Examples'!$B$1/12))*'Vasicek Examples'!$B$2+SQRT('Vasicek Examples'!$B$3^2/2/'Vasicek Examples'!$B$1*(1-EXP(-2*'Vasicek Examples'!$B$1/12)))*NORMSINV(RAND())</f>
        <v>4.686046516715614E-2</v>
      </c>
      <c r="H1682">
        <f ca="1">G1682*EXP(-'Vasicek Examples'!$B$1/12)+(1-EXP(-'Vasicek Examples'!$B$1/12))*'Vasicek Examples'!$B$2+SQRT('Vasicek Examples'!$B$3^2/2/'Vasicek Examples'!$B$1*(1-EXP(-2*'Vasicek Examples'!$B$1/12)))*NORMSINV(RAND())</f>
        <v>5.2544135164659271E-2</v>
      </c>
      <c r="I1682">
        <f ca="1">H1682*EXP(-'Vasicek Examples'!$B$1/12)+(1-EXP(-'Vasicek Examples'!$B$1/12))*'Vasicek Examples'!$B$2+SQRT('Vasicek Examples'!$B$3^2/2/'Vasicek Examples'!$B$1*(1-EXP(-2*'Vasicek Examples'!$B$1/12)))*NORMSINV(RAND())</f>
        <v>4.6435923437353616E-2</v>
      </c>
      <c r="J1682">
        <f ca="1">I1682*EXP(-'Vasicek Examples'!$B$1/12)+(1-EXP(-'Vasicek Examples'!$B$1/12))*'Vasicek Examples'!$B$2+SQRT('Vasicek Examples'!$B$3^2/2/'Vasicek Examples'!$B$1*(1-EXP(-2*'Vasicek Examples'!$B$1/12)))*NORMSINV(RAND())</f>
        <v>5.0290949159509518E-2</v>
      </c>
      <c r="K1682">
        <f ca="1">J1682*EXP(-'Vasicek Examples'!$B$1/12)+(1-EXP(-'Vasicek Examples'!$B$1/12))*'Vasicek Examples'!$B$2+SQRT('Vasicek Examples'!$B$3^2/2/'Vasicek Examples'!$B$1*(1-EXP(-2*'Vasicek Examples'!$B$1/12)))*NORMSINV(RAND())</f>
        <v>4.9477323750403583E-2</v>
      </c>
      <c r="L1682">
        <f ca="1">K1682*EXP(-'Vasicek Examples'!$B$1/12)+(1-EXP(-'Vasicek Examples'!$B$1/12))*'Vasicek Examples'!$B$2+SQRT('Vasicek Examples'!$B$3^2/2/'Vasicek Examples'!$B$1*(1-EXP(-2*'Vasicek Examples'!$B$1/12)))*NORMSINV(RAND())</f>
        <v>5.2187926666960309E-2</v>
      </c>
      <c r="M1682">
        <f ca="1">L1682*EXP(-'Vasicek Examples'!$B$1/12)+(1-EXP(-'Vasicek Examples'!$B$1/12))*'Vasicek Examples'!$B$2+SQRT('Vasicek Examples'!$B$3^2/2/'Vasicek Examples'!$B$1*(1-EXP(-2*'Vasicek Examples'!$B$1/12)))*NORMSINV(RAND())</f>
        <v>5.0481316927488008E-2</v>
      </c>
      <c r="N1682">
        <f ca="1">M1682*EXP(-'Vasicek Examples'!$B$1/12)+(1-EXP(-'Vasicek Examples'!$B$1/12))*'Vasicek Examples'!$B$2+SQRT('Vasicek Examples'!$B$3^2/2/'Vasicek Examples'!$B$1*(1-EXP(-2*'Vasicek Examples'!$B$1/12)))*NORMSINV(RAND())</f>
        <v>4.8387847115432266E-2</v>
      </c>
      <c r="O1682">
        <f t="shared" ca="1" si="106"/>
        <v>4.4192522069531774E-2</v>
      </c>
      <c r="P1682">
        <f t="shared" ca="1" si="107"/>
        <v>0.95676974045019758</v>
      </c>
      <c r="Q1682">
        <f ca="1">EXP(-'Vasicek Examples'!$D$4*N1682+'Vasicek Examples'!$E$4)</f>
        <v>0.95654876027686142</v>
      </c>
      <c r="R1682">
        <f ca="1">MAX(Q1682-'Vasicek Examples'!$B$8,0)</f>
        <v>0</v>
      </c>
      <c r="S1682">
        <f t="shared" ca="1" si="108"/>
        <v>0</v>
      </c>
    </row>
    <row r="1683" spans="1:19" x14ac:dyDescent="0.2">
      <c r="A1683">
        <f t="shared" si="109"/>
        <v>1679</v>
      </c>
      <c r="B1683">
        <f>'Vasicek Examples'!$B$4</f>
        <v>5.2999999999999999E-2</v>
      </c>
      <c r="C1683">
        <f ca="1">B1683*EXP(-'Vasicek Examples'!$B$1/12)+(1-EXP(-'Vasicek Examples'!$B$1/12))*'Vasicek Examples'!$B$2+SQRT('Vasicek Examples'!$B$3^2/2/'Vasicek Examples'!$B$1*(1-EXP(-2*'Vasicek Examples'!$B$1/12)))*NORMSINV(RAND())</f>
        <v>6.387565125650331E-2</v>
      </c>
      <c r="D1683">
        <f ca="1">C1683*EXP(-'Vasicek Examples'!$B$1/12)+(1-EXP(-'Vasicek Examples'!$B$1/12))*'Vasicek Examples'!$B$2+SQRT('Vasicek Examples'!$B$3^2/2/'Vasicek Examples'!$B$1*(1-EXP(-2*'Vasicek Examples'!$B$1/12)))*NORMSINV(RAND())</f>
        <v>5.8513815014995682E-2</v>
      </c>
      <c r="E1683">
        <f ca="1">D1683*EXP(-'Vasicek Examples'!$B$1/12)+(1-EXP(-'Vasicek Examples'!$B$1/12))*'Vasicek Examples'!$B$2+SQRT('Vasicek Examples'!$B$3^2/2/'Vasicek Examples'!$B$1*(1-EXP(-2*'Vasicek Examples'!$B$1/12)))*NORMSINV(RAND())</f>
        <v>5.5507606278773568E-2</v>
      </c>
      <c r="F1683">
        <f ca="1">E1683*EXP(-'Vasicek Examples'!$B$1/12)+(1-EXP(-'Vasicek Examples'!$B$1/12))*'Vasicek Examples'!$B$2+SQRT('Vasicek Examples'!$B$3^2/2/'Vasicek Examples'!$B$1*(1-EXP(-2*'Vasicek Examples'!$B$1/12)))*NORMSINV(RAND())</f>
        <v>6.7141261959629966E-2</v>
      </c>
      <c r="G1683">
        <f ca="1">F1683*EXP(-'Vasicek Examples'!$B$1/12)+(1-EXP(-'Vasicek Examples'!$B$1/12))*'Vasicek Examples'!$B$2+SQRT('Vasicek Examples'!$B$3^2/2/'Vasicek Examples'!$B$1*(1-EXP(-2*'Vasicek Examples'!$B$1/12)))*NORMSINV(RAND())</f>
        <v>6.8558063435022021E-2</v>
      </c>
      <c r="H1683">
        <f ca="1">G1683*EXP(-'Vasicek Examples'!$B$1/12)+(1-EXP(-'Vasicek Examples'!$B$1/12))*'Vasicek Examples'!$B$2+SQRT('Vasicek Examples'!$B$3^2/2/'Vasicek Examples'!$B$1*(1-EXP(-2*'Vasicek Examples'!$B$1/12)))*NORMSINV(RAND())</f>
        <v>7.1931814044534428E-2</v>
      </c>
      <c r="I1683">
        <f ca="1">H1683*EXP(-'Vasicek Examples'!$B$1/12)+(1-EXP(-'Vasicek Examples'!$B$1/12))*'Vasicek Examples'!$B$2+SQRT('Vasicek Examples'!$B$3^2/2/'Vasicek Examples'!$B$1*(1-EXP(-2*'Vasicek Examples'!$B$1/12)))*NORMSINV(RAND())</f>
        <v>7.9263205874083087E-2</v>
      </c>
      <c r="J1683">
        <f ca="1">I1683*EXP(-'Vasicek Examples'!$B$1/12)+(1-EXP(-'Vasicek Examples'!$B$1/12))*'Vasicek Examples'!$B$2+SQRT('Vasicek Examples'!$B$3^2/2/'Vasicek Examples'!$B$1*(1-EXP(-2*'Vasicek Examples'!$B$1/12)))*NORMSINV(RAND())</f>
        <v>7.3136471857934038E-2</v>
      </c>
      <c r="K1683">
        <f ca="1">J1683*EXP(-'Vasicek Examples'!$B$1/12)+(1-EXP(-'Vasicek Examples'!$B$1/12))*'Vasicek Examples'!$B$2+SQRT('Vasicek Examples'!$B$3^2/2/'Vasicek Examples'!$B$1*(1-EXP(-2*'Vasicek Examples'!$B$1/12)))*NORMSINV(RAND())</f>
        <v>6.8893879140238007E-2</v>
      </c>
      <c r="L1683">
        <f ca="1">K1683*EXP(-'Vasicek Examples'!$B$1/12)+(1-EXP(-'Vasicek Examples'!$B$1/12))*'Vasicek Examples'!$B$2+SQRT('Vasicek Examples'!$B$3^2/2/'Vasicek Examples'!$B$1*(1-EXP(-2*'Vasicek Examples'!$B$1/12)))*NORMSINV(RAND())</f>
        <v>7.1982143498405135E-2</v>
      </c>
      <c r="M1683">
        <f ca="1">L1683*EXP(-'Vasicek Examples'!$B$1/12)+(1-EXP(-'Vasicek Examples'!$B$1/12))*'Vasicek Examples'!$B$2+SQRT('Vasicek Examples'!$B$3^2/2/'Vasicek Examples'!$B$1*(1-EXP(-2*'Vasicek Examples'!$B$1/12)))*NORMSINV(RAND())</f>
        <v>7.418360750826164E-2</v>
      </c>
      <c r="N1683">
        <f ca="1">M1683*EXP(-'Vasicek Examples'!$B$1/12)+(1-EXP(-'Vasicek Examples'!$B$1/12))*'Vasicek Examples'!$B$2+SQRT('Vasicek Examples'!$B$3^2/2/'Vasicek Examples'!$B$1*(1-EXP(-2*'Vasicek Examples'!$B$1/12)))*NORMSINV(RAND())</f>
        <v>7.9385591943488834E-2</v>
      </c>
      <c r="O1683">
        <f t="shared" ca="1" si="106"/>
        <v>6.3395207517656135E-2</v>
      </c>
      <c r="P1683">
        <f t="shared" ca="1" si="107"/>
        <v>0.938572469486331</v>
      </c>
      <c r="Q1683">
        <f ca="1">EXP(-'Vasicek Examples'!$D$4*N1683+'Vasicek Examples'!$E$4)</f>
        <v>0.93349764571138694</v>
      </c>
      <c r="R1683">
        <f ca="1">MAX(Q1683-'Vasicek Examples'!$B$8,0)</f>
        <v>0</v>
      </c>
      <c r="S1683">
        <f t="shared" ca="1" si="108"/>
        <v>0</v>
      </c>
    </row>
    <row r="1684" spans="1:19" x14ac:dyDescent="0.2">
      <c r="A1684">
        <f t="shared" si="109"/>
        <v>1680</v>
      </c>
      <c r="B1684">
        <f>'Vasicek Examples'!$B$4</f>
        <v>5.2999999999999999E-2</v>
      </c>
      <c r="C1684">
        <f ca="1">B1684*EXP(-'Vasicek Examples'!$B$1/12)+(1-EXP(-'Vasicek Examples'!$B$1/12))*'Vasicek Examples'!$B$2+SQRT('Vasicek Examples'!$B$3^2/2/'Vasicek Examples'!$B$1*(1-EXP(-2*'Vasicek Examples'!$B$1/12)))*NORMSINV(RAND())</f>
        <v>5.298068112463071E-2</v>
      </c>
      <c r="D1684">
        <f ca="1">C1684*EXP(-'Vasicek Examples'!$B$1/12)+(1-EXP(-'Vasicek Examples'!$B$1/12))*'Vasicek Examples'!$B$2+SQRT('Vasicek Examples'!$B$3^2/2/'Vasicek Examples'!$B$1*(1-EXP(-2*'Vasicek Examples'!$B$1/12)))*NORMSINV(RAND())</f>
        <v>4.7215868647927005E-2</v>
      </c>
      <c r="E1684">
        <f ca="1">D1684*EXP(-'Vasicek Examples'!$B$1/12)+(1-EXP(-'Vasicek Examples'!$B$1/12))*'Vasicek Examples'!$B$2+SQRT('Vasicek Examples'!$B$3^2/2/'Vasicek Examples'!$B$1*(1-EXP(-2*'Vasicek Examples'!$B$1/12)))*NORMSINV(RAND())</f>
        <v>4.93435042328495E-2</v>
      </c>
      <c r="F1684">
        <f ca="1">E1684*EXP(-'Vasicek Examples'!$B$1/12)+(1-EXP(-'Vasicek Examples'!$B$1/12))*'Vasicek Examples'!$B$2+SQRT('Vasicek Examples'!$B$3^2/2/'Vasicek Examples'!$B$1*(1-EXP(-2*'Vasicek Examples'!$B$1/12)))*NORMSINV(RAND())</f>
        <v>4.9913499331720894E-2</v>
      </c>
      <c r="G1684">
        <f ca="1">F1684*EXP(-'Vasicek Examples'!$B$1/12)+(1-EXP(-'Vasicek Examples'!$B$1/12))*'Vasicek Examples'!$B$2+SQRT('Vasicek Examples'!$B$3^2/2/'Vasicek Examples'!$B$1*(1-EXP(-2*'Vasicek Examples'!$B$1/12)))*NORMSINV(RAND())</f>
        <v>5.7561846171420135E-2</v>
      </c>
      <c r="H1684">
        <f ca="1">G1684*EXP(-'Vasicek Examples'!$B$1/12)+(1-EXP(-'Vasicek Examples'!$B$1/12))*'Vasicek Examples'!$B$2+SQRT('Vasicek Examples'!$B$3^2/2/'Vasicek Examples'!$B$1*(1-EXP(-2*'Vasicek Examples'!$B$1/12)))*NORMSINV(RAND())</f>
        <v>6.7218873419660985E-2</v>
      </c>
      <c r="I1684">
        <f ca="1">H1684*EXP(-'Vasicek Examples'!$B$1/12)+(1-EXP(-'Vasicek Examples'!$B$1/12))*'Vasicek Examples'!$B$2+SQRT('Vasicek Examples'!$B$3^2/2/'Vasicek Examples'!$B$1*(1-EXP(-2*'Vasicek Examples'!$B$1/12)))*NORMSINV(RAND())</f>
        <v>5.3796307188604509E-2</v>
      </c>
      <c r="J1684">
        <f ca="1">I1684*EXP(-'Vasicek Examples'!$B$1/12)+(1-EXP(-'Vasicek Examples'!$B$1/12))*'Vasicek Examples'!$B$2+SQRT('Vasicek Examples'!$B$3^2/2/'Vasicek Examples'!$B$1*(1-EXP(-2*'Vasicek Examples'!$B$1/12)))*NORMSINV(RAND())</f>
        <v>4.8787594543877572E-2</v>
      </c>
      <c r="K1684">
        <f ca="1">J1684*EXP(-'Vasicek Examples'!$B$1/12)+(1-EXP(-'Vasicek Examples'!$B$1/12))*'Vasicek Examples'!$B$2+SQRT('Vasicek Examples'!$B$3^2/2/'Vasicek Examples'!$B$1*(1-EXP(-2*'Vasicek Examples'!$B$1/12)))*NORMSINV(RAND())</f>
        <v>4.6047084318633101E-2</v>
      </c>
      <c r="L1684">
        <f ca="1">K1684*EXP(-'Vasicek Examples'!$B$1/12)+(1-EXP(-'Vasicek Examples'!$B$1/12))*'Vasicek Examples'!$B$2+SQRT('Vasicek Examples'!$B$3^2/2/'Vasicek Examples'!$B$1*(1-EXP(-2*'Vasicek Examples'!$B$1/12)))*NORMSINV(RAND())</f>
        <v>4.6537405228418378E-2</v>
      </c>
      <c r="M1684">
        <f ca="1">L1684*EXP(-'Vasicek Examples'!$B$1/12)+(1-EXP(-'Vasicek Examples'!$B$1/12))*'Vasicek Examples'!$B$2+SQRT('Vasicek Examples'!$B$3^2/2/'Vasicek Examples'!$B$1*(1-EXP(-2*'Vasicek Examples'!$B$1/12)))*NORMSINV(RAND())</f>
        <v>4.943841996298988E-2</v>
      </c>
      <c r="N1684">
        <f ca="1">M1684*EXP(-'Vasicek Examples'!$B$1/12)+(1-EXP(-'Vasicek Examples'!$B$1/12))*'Vasicek Examples'!$B$2+SQRT('Vasicek Examples'!$B$3^2/2/'Vasicek Examples'!$B$1*(1-EXP(-2*'Vasicek Examples'!$B$1/12)))*NORMSINV(RAND())</f>
        <v>4.4548565759163376E-2</v>
      </c>
      <c r="O1684">
        <f t="shared" ca="1" si="106"/>
        <v>4.7052085540666588E-2</v>
      </c>
      <c r="P1684">
        <f t="shared" ca="1" si="107"/>
        <v>0.95403770472657556</v>
      </c>
      <c r="Q1684">
        <f ca="1">EXP(-'Vasicek Examples'!$D$4*N1684+'Vasicek Examples'!$E$4)</f>
        <v>0.9594431311126459</v>
      </c>
      <c r="R1684">
        <f ca="1">MAX(Q1684-'Vasicek Examples'!$B$8,0)</f>
        <v>0</v>
      </c>
      <c r="S1684">
        <f t="shared" ca="1" si="108"/>
        <v>0</v>
      </c>
    </row>
    <row r="1685" spans="1:19" x14ac:dyDescent="0.2">
      <c r="A1685">
        <f t="shared" si="109"/>
        <v>1681</v>
      </c>
      <c r="B1685">
        <f>'Vasicek Examples'!$B$4</f>
        <v>5.2999999999999999E-2</v>
      </c>
      <c r="C1685">
        <f ca="1">B1685*EXP(-'Vasicek Examples'!$B$1/12)+(1-EXP(-'Vasicek Examples'!$B$1/12))*'Vasicek Examples'!$B$2+SQRT('Vasicek Examples'!$B$3^2/2/'Vasicek Examples'!$B$1*(1-EXP(-2*'Vasicek Examples'!$B$1/12)))*NORMSINV(RAND())</f>
        <v>5.2525822958032459E-2</v>
      </c>
      <c r="D1685">
        <f ca="1">C1685*EXP(-'Vasicek Examples'!$B$1/12)+(1-EXP(-'Vasicek Examples'!$B$1/12))*'Vasicek Examples'!$B$2+SQRT('Vasicek Examples'!$B$3^2/2/'Vasicek Examples'!$B$1*(1-EXP(-2*'Vasicek Examples'!$B$1/12)))*NORMSINV(RAND())</f>
        <v>5.355138573125659E-2</v>
      </c>
      <c r="E1685">
        <f ca="1">D1685*EXP(-'Vasicek Examples'!$B$1/12)+(1-EXP(-'Vasicek Examples'!$B$1/12))*'Vasicek Examples'!$B$2+SQRT('Vasicek Examples'!$B$3^2/2/'Vasicek Examples'!$B$1*(1-EXP(-2*'Vasicek Examples'!$B$1/12)))*NORMSINV(RAND())</f>
        <v>5.365136478559622E-2</v>
      </c>
      <c r="F1685">
        <f ca="1">E1685*EXP(-'Vasicek Examples'!$B$1/12)+(1-EXP(-'Vasicek Examples'!$B$1/12))*'Vasicek Examples'!$B$2+SQRT('Vasicek Examples'!$B$3^2/2/'Vasicek Examples'!$B$1*(1-EXP(-2*'Vasicek Examples'!$B$1/12)))*NORMSINV(RAND())</f>
        <v>5.7424561080149775E-2</v>
      </c>
      <c r="G1685">
        <f ca="1">F1685*EXP(-'Vasicek Examples'!$B$1/12)+(1-EXP(-'Vasicek Examples'!$B$1/12))*'Vasicek Examples'!$B$2+SQRT('Vasicek Examples'!$B$3^2/2/'Vasicek Examples'!$B$1*(1-EXP(-2*'Vasicek Examples'!$B$1/12)))*NORMSINV(RAND())</f>
        <v>5.1218215784546765E-2</v>
      </c>
      <c r="H1685">
        <f ca="1">G1685*EXP(-'Vasicek Examples'!$B$1/12)+(1-EXP(-'Vasicek Examples'!$B$1/12))*'Vasicek Examples'!$B$2+SQRT('Vasicek Examples'!$B$3^2/2/'Vasicek Examples'!$B$1*(1-EXP(-2*'Vasicek Examples'!$B$1/12)))*NORMSINV(RAND())</f>
        <v>4.3311475310908357E-2</v>
      </c>
      <c r="I1685">
        <f ca="1">H1685*EXP(-'Vasicek Examples'!$B$1/12)+(1-EXP(-'Vasicek Examples'!$B$1/12))*'Vasicek Examples'!$B$2+SQRT('Vasicek Examples'!$B$3^2/2/'Vasicek Examples'!$B$1*(1-EXP(-2*'Vasicek Examples'!$B$1/12)))*NORMSINV(RAND())</f>
        <v>3.9701488323645465E-2</v>
      </c>
      <c r="J1685">
        <f ca="1">I1685*EXP(-'Vasicek Examples'!$B$1/12)+(1-EXP(-'Vasicek Examples'!$B$1/12))*'Vasicek Examples'!$B$2+SQRT('Vasicek Examples'!$B$3^2/2/'Vasicek Examples'!$B$1*(1-EXP(-2*'Vasicek Examples'!$B$1/12)))*NORMSINV(RAND())</f>
        <v>3.2649831392462608E-2</v>
      </c>
      <c r="K1685">
        <f ca="1">J1685*EXP(-'Vasicek Examples'!$B$1/12)+(1-EXP(-'Vasicek Examples'!$B$1/12))*'Vasicek Examples'!$B$2+SQRT('Vasicek Examples'!$B$3^2/2/'Vasicek Examples'!$B$1*(1-EXP(-2*'Vasicek Examples'!$B$1/12)))*NORMSINV(RAND())</f>
        <v>3.7797360317110493E-2</v>
      </c>
      <c r="L1685">
        <f ca="1">K1685*EXP(-'Vasicek Examples'!$B$1/12)+(1-EXP(-'Vasicek Examples'!$B$1/12))*'Vasicek Examples'!$B$2+SQRT('Vasicek Examples'!$B$3^2/2/'Vasicek Examples'!$B$1*(1-EXP(-2*'Vasicek Examples'!$B$1/12)))*NORMSINV(RAND())</f>
        <v>4.4610627214813292E-2</v>
      </c>
      <c r="M1685">
        <f ca="1">L1685*EXP(-'Vasicek Examples'!$B$1/12)+(1-EXP(-'Vasicek Examples'!$B$1/12))*'Vasicek Examples'!$B$2+SQRT('Vasicek Examples'!$B$3^2/2/'Vasicek Examples'!$B$1*(1-EXP(-2*'Vasicek Examples'!$B$1/12)))*NORMSINV(RAND())</f>
        <v>4.9347918491734477E-2</v>
      </c>
      <c r="N1685">
        <f ca="1">M1685*EXP(-'Vasicek Examples'!$B$1/12)+(1-EXP(-'Vasicek Examples'!$B$1/12))*'Vasicek Examples'!$B$2+SQRT('Vasicek Examples'!$B$3^2/2/'Vasicek Examples'!$B$1*(1-EXP(-2*'Vasicek Examples'!$B$1/12)))*NORMSINV(RAND())</f>
        <v>5.1946814885868518E-2</v>
      </c>
      <c r="O1685">
        <f t="shared" ca="1" si="106"/>
        <v>4.2958378946181208E-2</v>
      </c>
      <c r="P1685">
        <f t="shared" ca="1" si="107"/>
        <v>0.9579512601782626</v>
      </c>
      <c r="Q1685">
        <f ca="1">EXP(-'Vasicek Examples'!$D$4*N1685+'Vasicek Examples'!$E$4)</f>
        <v>0.95387351231994877</v>
      </c>
      <c r="R1685">
        <f ca="1">MAX(Q1685-'Vasicek Examples'!$B$8,0)</f>
        <v>0</v>
      </c>
      <c r="S1685">
        <f t="shared" ca="1" si="108"/>
        <v>0</v>
      </c>
    </row>
    <row r="1686" spans="1:19" x14ac:dyDescent="0.2">
      <c r="A1686">
        <f t="shared" si="109"/>
        <v>1682</v>
      </c>
      <c r="B1686">
        <f>'Vasicek Examples'!$B$4</f>
        <v>5.2999999999999999E-2</v>
      </c>
      <c r="C1686">
        <f ca="1">B1686*EXP(-'Vasicek Examples'!$B$1/12)+(1-EXP(-'Vasicek Examples'!$B$1/12))*'Vasicek Examples'!$B$2+SQRT('Vasicek Examples'!$B$3^2/2/'Vasicek Examples'!$B$1*(1-EXP(-2*'Vasicek Examples'!$B$1/12)))*NORMSINV(RAND())</f>
        <v>4.4360646450432743E-2</v>
      </c>
      <c r="D1686">
        <f ca="1">C1686*EXP(-'Vasicek Examples'!$B$1/12)+(1-EXP(-'Vasicek Examples'!$B$1/12))*'Vasicek Examples'!$B$2+SQRT('Vasicek Examples'!$B$3^2/2/'Vasicek Examples'!$B$1*(1-EXP(-2*'Vasicek Examples'!$B$1/12)))*NORMSINV(RAND())</f>
        <v>3.1133659628510186E-2</v>
      </c>
      <c r="E1686">
        <f ca="1">D1686*EXP(-'Vasicek Examples'!$B$1/12)+(1-EXP(-'Vasicek Examples'!$B$1/12))*'Vasicek Examples'!$B$2+SQRT('Vasicek Examples'!$B$3^2/2/'Vasicek Examples'!$B$1*(1-EXP(-2*'Vasicek Examples'!$B$1/12)))*NORMSINV(RAND())</f>
        <v>3.5555961350570972E-2</v>
      </c>
      <c r="F1686">
        <f ca="1">E1686*EXP(-'Vasicek Examples'!$B$1/12)+(1-EXP(-'Vasicek Examples'!$B$1/12))*'Vasicek Examples'!$B$2+SQRT('Vasicek Examples'!$B$3^2/2/'Vasicek Examples'!$B$1*(1-EXP(-2*'Vasicek Examples'!$B$1/12)))*NORMSINV(RAND())</f>
        <v>3.014398446356387E-2</v>
      </c>
      <c r="G1686">
        <f ca="1">F1686*EXP(-'Vasicek Examples'!$B$1/12)+(1-EXP(-'Vasicek Examples'!$B$1/12))*'Vasicek Examples'!$B$2+SQRT('Vasicek Examples'!$B$3^2/2/'Vasicek Examples'!$B$1*(1-EXP(-2*'Vasicek Examples'!$B$1/12)))*NORMSINV(RAND())</f>
        <v>4.3493217280348349E-2</v>
      </c>
      <c r="H1686">
        <f ca="1">G1686*EXP(-'Vasicek Examples'!$B$1/12)+(1-EXP(-'Vasicek Examples'!$B$1/12))*'Vasicek Examples'!$B$2+SQRT('Vasicek Examples'!$B$3^2/2/'Vasicek Examples'!$B$1*(1-EXP(-2*'Vasicek Examples'!$B$1/12)))*NORMSINV(RAND())</f>
        <v>2.9260595392619521E-2</v>
      </c>
      <c r="I1686">
        <f ca="1">H1686*EXP(-'Vasicek Examples'!$B$1/12)+(1-EXP(-'Vasicek Examples'!$B$1/12))*'Vasicek Examples'!$B$2+SQRT('Vasicek Examples'!$B$3^2/2/'Vasicek Examples'!$B$1*(1-EXP(-2*'Vasicek Examples'!$B$1/12)))*NORMSINV(RAND())</f>
        <v>3.4281902360387216E-2</v>
      </c>
      <c r="J1686">
        <f ca="1">I1686*EXP(-'Vasicek Examples'!$B$1/12)+(1-EXP(-'Vasicek Examples'!$B$1/12))*'Vasicek Examples'!$B$2+SQRT('Vasicek Examples'!$B$3^2/2/'Vasicek Examples'!$B$1*(1-EXP(-2*'Vasicek Examples'!$B$1/12)))*NORMSINV(RAND())</f>
        <v>3.7219890926086602E-2</v>
      </c>
      <c r="K1686">
        <f ca="1">J1686*EXP(-'Vasicek Examples'!$B$1/12)+(1-EXP(-'Vasicek Examples'!$B$1/12))*'Vasicek Examples'!$B$2+SQRT('Vasicek Examples'!$B$3^2/2/'Vasicek Examples'!$B$1*(1-EXP(-2*'Vasicek Examples'!$B$1/12)))*NORMSINV(RAND())</f>
        <v>3.2011923961440591E-2</v>
      </c>
      <c r="L1686">
        <f ca="1">K1686*EXP(-'Vasicek Examples'!$B$1/12)+(1-EXP(-'Vasicek Examples'!$B$1/12))*'Vasicek Examples'!$B$2+SQRT('Vasicek Examples'!$B$3^2/2/'Vasicek Examples'!$B$1*(1-EXP(-2*'Vasicek Examples'!$B$1/12)))*NORMSINV(RAND())</f>
        <v>3.194650585444582E-2</v>
      </c>
      <c r="M1686">
        <f ca="1">L1686*EXP(-'Vasicek Examples'!$B$1/12)+(1-EXP(-'Vasicek Examples'!$B$1/12))*'Vasicek Examples'!$B$2+SQRT('Vasicek Examples'!$B$3^2/2/'Vasicek Examples'!$B$1*(1-EXP(-2*'Vasicek Examples'!$B$1/12)))*NORMSINV(RAND())</f>
        <v>3.6408676504736046E-2</v>
      </c>
      <c r="N1686">
        <f ca="1">M1686*EXP(-'Vasicek Examples'!$B$1/12)+(1-EXP(-'Vasicek Examples'!$B$1/12))*'Vasicek Examples'!$B$2+SQRT('Vasicek Examples'!$B$3^2/2/'Vasicek Examples'!$B$1*(1-EXP(-2*'Vasicek Examples'!$B$1/12)))*NORMSINV(RAND())</f>
        <v>3.2690541955836691E-2</v>
      </c>
      <c r="O1686">
        <f t="shared" ca="1" si="106"/>
        <v>3.1665159327153657E-2</v>
      </c>
      <c r="P1686">
        <f t="shared" ca="1" si="107"/>
        <v>0.96883093177450175</v>
      </c>
      <c r="Q1686">
        <f ca="1">EXP(-'Vasicek Examples'!$D$4*N1686+'Vasicek Examples'!$E$4)</f>
        <v>0.96843811401034829</v>
      </c>
      <c r="R1686">
        <f ca="1">MAX(Q1686-'Vasicek Examples'!$B$8,0)</f>
        <v>7.7421323062351055E-3</v>
      </c>
      <c r="S1686">
        <f t="shared" ca="1" si="108"/>
        <v>7.5008172561712291E-3</v>
      </c>
    </row>
    <row r="1687" spans="1:19" x14ac:dyDescent="0.2">
      <c r="A1687">
        <f t="shared" si="109"/>
        <v>1683</v>
      </c>
      <c r="B1687">
        <f>'Vasicek Examples'!$B$4</f>
        <v>5.2999999999999999E-2</v>
      </c>
      <c r="C1687">
        <f ca="1">B1687*EXP(-'Vasicek Examples'!$B$1/12)+(1-EXP(-'Vasicek Examples'!$B$1/12))*'Vasicek Examples'!$B$2+SQRT('Vasicek Examples'!$B$3^2/2/'Vasicek Examples'!$B$1*(1-EXP(-2*'Vasicek Examples'!$B$1/12)))*NORMSINV(RAND())</f>
        <v>4.819102650579983E-2</v>
      </c>
      <c r="D1687">
        <f ca="1">C1687*EXP(-'Vasicek Examples'!$B$1/12)+(1-EXP(-'Vasicek Examples'!$B$1/12))*'Vasicek Examples'!$B$2+SQRT('Vasicek Examples'!$B$3^2/2/'Vasicek Examples'!$B$1*(1-EXP(-2*'Vasicek Examples'!$B$1/12)))*NORMSINV(RAND())</f>
        <v>4.3182383640868814E-2</v>
      </c>
      <c r="E1687">
        <f ca="1">D1687*EXP(-'Vasicek Examples'!$B$1/12)+(1-EXP(-'Vasicek Examples'!$B$1/12))*'Vasicek Examples'!$B$2+SQRT('Vasicek Examples'!$B$3^2/2/'Vasicek Examples'!$B$1*(1-EXP(-2*'Vasicek Examples'!$B$1/12)))*NORMSINV(RAND())</f>
        <v>4.0284309969313717E-2</v>
      </c>
      <c r="F1687">
        <f ca="1">E1687*EXP(-'Vasicek Examples'!$B$1/12)+(1-EXP(-'Vasicek Examples'!$B$1/12))*'Vasicek Examples'!$B$2+SQRT('Vasicek Examples'!$B$3^2/2/'Vasicek Examples'!$B$1*(1-EXP(-2*'Vasicek Examples'!$B$1/12)))*NORMSINV(RAND())</f>
        <v>3.7896131981227217E-2</v>
      </c>
      <c r="G1687">
        <f ca="1">F1687*EXP(-'Vasicek Examples'!$B$1/12)+(1-EXP(-'Vasicek Examples'!$B$1/12))*'Vasicek Examples'!$B$2+SQRT('Vasicek Examples'!$B$3^2/2/'Vasicek Examples'!$B$1*(1-EXP(-2*'Vasicek Examples'!$B$1/12)))*NORMSINV(RAND())</f>
        <v>4.5723757116578244E-2</v>
      </c>
      <c r="H1687">
        <f ca="1">G1687*EXP(-'Vasicek Examples'!$B$1/12)+(1-EXP(-'Vasicek Examples'!$B$1/12))*'Vasicek Examples'!$B$2+SQRT('Vasicek Examples'!$B$3^2/2/'Vasicek Examples'!$B$1*(1-EXP(-2*'Vasicek Examples'!$B$1/12)))*NORMSINV(RAND())</f>
        <v>4.9866176213279739E-2</v>
      </c>
      <c r="I1687">
        <f ca="1">H1687*EXP(-'Vasicek Examples'!$B$1/12)+(1-EXP(-'Vasicek Examples'!$B$1/12))*'Vasicek Examples'!$B$2+SQRT('Vasicek Examples'!$B$3^2/2/'Vasicek Examples'!$B$1*(1-EXP(-2*'Vasicek Examples'!$B$1/12)))*NORMSINV(RAND())</f>
        <v>5.3312245995064247E-2</v>
      </c>
      <c r="J1687">
        <f ca="1">I1687*EXP(-'Vasicek Examples'!$B$1/12)+(1-EXP(-'Vasicek Examples'!$B$1/12))*'Vasicek Examples'!$B$2+SQRT('Vasicek Examples'!$B$3^2/2/'Vasicek Examples'!$B$1*(1-EXP(-2*'Vasicek Examples'!$B$1/12)))*NORMSINV(RAND())</f>
        <v>5.174239502209655E-2</v>
      </c>
      <c r="K1687">
        <f ca="1">J1687*EXP(-'Vasicek Examples'!$B$1/12)+(1-EXP(-'Vasicek Examples'!$B$1/12))*'Vasicek Examples'!$B$2+SQRT('Vasicek Examples'!$B$3^2/2/'Vasicek Examples'!$B$1*(1-EXP(-2*'Vasicek Examples'!$B$1/12)))*NORMSINV(RAND())</f>
        <v>4.425873147142121E-2</v>
      </c>
      <c r="L1687">
        <f ca="1">K1687*EXP(-'Vasicek Examples'!$B$1/12)+(1-EXP(-'Vasicek Examples'!$B$1/12))*'Vasicek Examples'!$B$2+SQRT('Vasicek Examples'!$B$3^2/2/'Vasicek Examples'!$B$1*(1-EXP(-2*'Vasicek Examples'!$B$1/12)))*NORMSINV(RAND())</f>
        <v>4.4218863413395398E-2</v>
      </c>
      <c r="M1687">
        <f ca="1">L1687*EXP(-'Vasicek Examples'!$B$1/12)+(1-EXP(-'Vasicek Examples'!$B$1/12))*'Vasicek Examples'!$B$2+SQRT('Vasicek Examples'!$B$3^2/2/'Vasicek Examples'!$B$1*(1-EXP(-2*'Vasicek Examples'!$B$1/12)))*NORMSINV(RAND())</f>
        <v>4.1969932392841691E-2</v>
      </c>
      <c r="N1687">
        <f ca="1">M1687*EXP(-'Vasicek Examples'!$B$1/12)+(1-EXP(-'Vasicek Examples'!$B$1/12))*'Vasicek Examples'!$B$2+SQRT('Vasicek Examples'!$B$3^2/2/'Vasicek Examples'!$B$1*(1-EXP(-2*'Vasicek Examples'!$B$1/12)))*NORMSINV(RAND())</f>
        <v>4.6450191217176008E-2</v>
      </c>
      <c r="O1687">
        <f t="shared" ca="1" si="106"/>
        <v>4.1647961339797902E-2</v>
      </c>
      <c r="P1687">
        <f t="shared" ca="1" si="107"/>
        <v>0.95920739922926856</v>
      </c>
      <c r="Q1687">
        <f ca="1">EXP(-'Vasicek Examples'!$D$4*N1687+'Vasicek Examples'!$E$4)</f>
        <v>0.9580084340753926</v>
      </c>
      <c r="R1687">
        <f ca="1">MAX(Q1687-'Vasicek Examples'!$B$8,0)</f>
        <v>0</v>
      </c>
      <c r="S1687">
        <f t="shared" ca="1" si="108"/>
        <v>0</v>
      </c>
    </row>
    <row r="1688" spans="1:19" x14ac:dyDescent="0.2">
      <c r="A1688">
        <f t="shared" si="109"/>
        <v>1684</v>
      </c>
      <c r="B1688">
        <f>'Vasicek Examples'!$B$4</f>
        <v>5.2999999999999999E-2</v>
      </c>
      <c r="C1688">
        <f ca="1">B1688*EXP(-'Vasicek Examples'!$B$1/12)+(1-EXP(-'Vasicek Examples'!$B$1/12))*'Vasicek Examples'!$B$2+SQRT('Vasicek Examples'!$B$3^2/2/'Vasicek Examples'!$B$1*(1-EXP(-2*'Vasicek Examples'!$B$1/12)))*NORMSINV(RAND())</f>
        <v>5.3576956272356119E-2</v>
      </c>
      <c r="D1688">
        <f ca="1">C1688*EXP(-'Vasicek Examples'!$B$1/12)+(1-EXP(-'Vasicek Examples'!$B$1/12))*'Vasicek Examples'!$B$2+SQRT('Vasicek Examples'!$B$3^2/2/'Vasicek Examples'!$B$1*(1-EXP(-2*'Vasicek Examples'!$B$1/12)))*NORMSINV(RAND())</f>
        <v>5.2716123896419602E-2</v>
      </c>
      <c r="E1688">
        <f ca="1">D1688*EXP(-'Vasicek Examples'!$B$1/12)+(1-EXP(-'Vasicek Examples'!$B$1/12))*'Vasicek Examples'!$B$2+SQRT('Vasicek Examples'!$B$3^2/2/'Vasicek Examples'!$B$1*(1-EXP(-2*'Vasicek Examples'!$B$1/12)))*NORMSINV(RAND())</f>
        <v>5.3086631366617135E-2</v>
      </c>
      <c r="F1688">
        <f ca="1">E1688*EXP(-'Vasicek Examples'!$B$1/12)+(1-EXP(-'Vasicek Examples'!$B$1/12))*'Vasicek Examples'!$B$2+SQRT('Vasicek Examples'!$B$3^2/2/'Vasicek Examples'!$B$1*(1-EXP(-2*'Vasicek Examples'!$B$1/12)))*NORMSINV(RAND())</f>
        <v>5.7736198854463586E-2</v>
      </c>
      <c r="G1688">
        <f ca="1">F1688*EXP(-'Vasicek Examples'!$B$1/12)+(1-EXP(-'Vasicek Examples'!$B$1/12))*'Vasicek Examples'!$B$2+SQRT('Vasicek Examples'!$B$3^2/2/'Vasicek Examples'!$B$1*(1-EXP(-2*'Vasicek Examples'!$B$1/12)))*NORMSINV(RAND())</f>
        <v>6.0076639204423646E-2</v>
      </c>
      <c r="H1688">
        <f ca="1">G1688*EXP(-'Vasicek Examples'!$B$1/12)+(1-EXP(-'Vasicek Examples'!$B$1/12))*'Vasicek Examples'!$B$2+SQRT('Vasicek Examples'!$B$3^2/2/'Vasicek Examples'!$B$1*(1-EXP(-2*'Vasicek Examples'!$B$1/12)))*NORMSINV(RAND())</f>
        <v>5.5322143977496144E-2</v>
      </c>
      <c r="I1688">
        <f ca="1">H1688*EXP(-'Vasicek Examples'!$B$1/12)+(1-EXP(-'Vasicek Examples'!$B$1/12))*'Vasicek Examples'!$B$2+SQRT('Vasicek Examples'!$B$3^2/2/'Vasicek Examples'!$B$1*(1-EXP(-2*'Vasicek Examples'!$B$1/12)))*NORMSINV(RAND())</f>
        <v>4.2131080260650149E-2</v>
      </c>
      <c r="J1688">
        <f ca="1">I1688*EXP(-'Vasicek Examples'!$B$1/12)+(1-EXP(-'Vasicek Examples'!$B$1/12))*'Vasicek Examples'!$B$2+SQRT('Vasicek Examples'!$B$3^2/2/'Vasicek Examples'!$B$1*(1-EXP(-2*'Vasicek Examples'!$B$1/12)))*NORMSINV(RAND())</f>
        <v>3.1116302709457401E-2</v>
      </c>
      <c r="K1688">
        <f ca="1">J1688*EXP(-'Vasicek Examples'!$B$1/12)+(1-EXP(-'Vasicek Examples'!$B$1/12))*'Vasicek Examples'!$B$2+SQRT('Vasicek Examples'!$B$3^2/2/'Vasicek Examples'!$B$1*(1-EXP(-2*'Vasicek Examples'!$B$1/12)))*NORMSINV(RAND())</f>
        <v>3.8819584847033926E-2</v>
      </c>
      <c r="L1688">
        <f ca="1">K1688*EXP(-'Vasicek Examples'!$B$1/12)+(1-EXP(-'Vasicek Examples'!$B$1/12))*'Vasicek Examples'!$B$2+SQRT('Vasicek Examples'!$B$3^2/2/'Vasicek Examples'!$B$1*(1-EXP(-2*'Vasicek Examples'!$B$1/12)))*NORMSINV(RAND())</f>
        <v>3.8390500933161022E-2</v>
      </c>
      <c r="M1688">
        <f ca="1">L1688*EXP(-'Vasicek Examples'!$B$1/12)+(1-EXP(-'Vasicek Examples'!$B$1/12))*'Vasicek Examples'!$B$2+SQRT('Vasicek Examples'!$B$3^2/2/'Vasicek Examples'!$B$1*(1-EXP(-2*'Vasicek Examples'!$B$1/12)))*NORMSINV(RAND())</f>
        <v>3.3509740722090994E-2</v>
      </c>
      <c r="N1688">
        <f ca="1">M1688*EXP(-'Vasicek Examples'!$B$1/12)+(1-EXP(-'Vasicek Examples'!$B$1/12))*'Vasicek Examples'!$B$2+SQRT('Vasicek Examples'!$B$3^2/2/'Vasicek Examples'!$B$1*(1-EXP(-2*'Vasicek Examples'!$B$1/12)))*NORMSINV(RAND())</f>
        <v>3.3058807511013741E-2</v>
      </c>
      <c r="O1688">
        <f t="shared" ca="1" si="106"/>
        <v>4.218523572195821E-2</v>
      </c>
      <c r="P1688">
        <f t="shared" ca="1" si="107"/>
        <v>0.95869218008590129</v>
      </c>
      <c r="Q1688">
        <f ca="1">EXP(-'Vasicek Examples'!$D$4*N1688+'Vasicek Examples'!$E$4)</f>
        <v>0.96815749897430381</v>
      </c>
      <c r="R1688">
        <f ca="1">MAX(Q1688-'Vasicek Examples'!$B$8,0)</f>
        <v>7.4615172701906207E-3</v>
      </c>
      <c r="S1688">
        <f t="shared" ca="1" si="108"/>
        <v>7.1532982585076491E-3</v>
      </c>
    </row>
    <row r="1689" spans="1:19" x14ac:dyDescent="0.2">
      <c r="A1689">
        <f t="shared" si="109"/>
        <v>1685</v>
      </c>
      <c r="B1689">
        <f>'Vasicek Examples'!$B$4</f>
        <v>5.2999999999999999E-2</v>
      </c>
      <c r="C1689">
        <f ca="1">B1689*EXP(-'Vasicek Examples'!$B$1/12)+(1-EXP(-'Vasicek Examples'!$B$1/12))*'Vasicek Examples'!$B$2+SQRT('Vasicek Examples'!$B$3^2/2/'Vasicek Examples'!$B$1*(1-EXP(-2*'Vasicek Examples'!$B$1/12)))*NORMSINV(RAND())</f>
        <v>5.7817427612255876E-2</v>
      </c>
      <c r="D1689">
        <f ca="1">C1689*EXP(-'Vasicek Examples'!$B$1/12)+(1-EXP(-'Vasicek Examples'!$B$1/12))*'Vasicek Examples'!$B$2+SQRT('Vasicek Examples'!$B$3^2/2/'Vasicek Examples'!$B$1*(1-EXP(-2*'Vasicek Examples'!$B$1/12)))*NORMSINV(RAND())</f>
        <v>5.6280097848206735E-2</v>
      </c>
      <c r="E1689">
        <f ca="1">D1689*EXP(-'Vasicek Examples'!$B$1/12)+(1-EXP(-'Vasicek Examples'!$B$1/12))*'Vasicek Examples'!$B$2+SQRT('Vasicek Examples'!$B$3^2/2/'Vasicek Examples'!$B$1*(1-EXP(-2*'Vasicek Examples'!$B$1/12)))*NORMSINV(RAND())</f>
        <v>6.4769594662431859E-2</v>
      </c>
      <c r="F1689">
        <f ca="1">E1689*EXP(-'Vasicek Examples'!$B$1/12)+(1-EXP(-'Vasicek Examples'!$B$1/12))*'Vasicek Examples'!$B$2+SQRT('Vasicek Examples'!$B$3^2/2/'Vasicek Examples'!$B$1*(1-EXP(-2*'Vasicek Examples'!$B$1/12)))*NORMSINV(RAND())</f>
        <v>5.596403366021404E-2</v>
      </c>
      <c r="G1689">
        <f ca="1">F1689*EXP(-'Vasicek Examples'!$B$1/12)+(1-EXP(-'Vasicek Examples'!$B$1/12))*'Vasicek Examples'!$B$2+SQRT('Vasicek Examples'!$B$3^2/2/'Vasicek Examples'!$B$1*(1-EXP(-2*'Vasicek Examples'!$B$1/12)))*NORMSINV(RAND())</f>
        <v>5.5497959731433184E-2</v>
      </c>
      <c r="H1689">
        <f ca="1">G1689*EXP(-'Vasicek Examples'!$B$1/12)+(1-EXP(-'Vasicek Examples'!$B$1/12))*'Vasicek Examples'!$B$2+SQRT('Vasicek Examples'!$B$3^2/2/'Vasicek Examples'!$B$1*(1-EXP(-2*'Vasicek Examples'!$B$1/12)))*NORMSINV(RAND())</f>
        <v>4.3229415711535976E-2</v>
      </c>
      <c r="I1689">
        <f ca="1">H1689*EXP(-'Vasicek Examples'!$B$1/12)+(1-EXP(-'Vasicek Examples'!$B$1/12))*'Vasicek Examples'!$B$2+SQRT('Vasicek Examples'!$B$3^2/2/'Vasicek Examples'!$B$1*(1-EXP(-2*'Vasicek Examples'!$B$1/12)))*NORMSINV(RAND())</f>
        <v>4.4713669500790885E-2</v>
      </c>
      <c r="J1689">
        <f ca="1">I1689*EXP(-'Vasicek Examples'!$B$1/12)+(1-EXP(-'Vasicek Examples'!$B$1/12))*'Vasicek Examples'!$B$2+SQRT('Vasicek Examples'!$B$3^2/2/'Vasicek Examples'!$B$1*(1-EXP(-2*'Vasicek Examples'!$B$1/12)))*NORMSINV(RAND())</f>
        <v>3.698916399246624E-2</v>
      </c>
      <c r="K1689">
        <f ca="1">J1689*EXP(-'Vasicek Examples'!$B$1/12)+(1-EXP(-'Vasicek Examples'!$B$1/12))*'Vasicek Examples'!$B$2+SQRT('Vasicek Examples'!$B$3^2/2/'Vasicek Examples'!$B$1*(1-EXP(-2*'Vasicek Examples'!$B$1/12)))*NORMSINV(RAND())</f>
        <v>3.8207993871284193E-2</v>
      </c>
      <c r="L1689">
        <f ca="1">K1689*EXP(-'Vasicek Examples'!$B$1/12)+(1-EXP(-'Vasicek Examples'!$B$1/12))*'Vasicek Examples'!$B$2+SQRT('Vasicek Examples'!$B$3^2/2/'Vasicek Examples'!$B$1*(1-EXP(-2*'Vasicek Examples'!$B$1/12)))*NORMSINV(RAND())</f>
        <v>3.1914293339181457E-2</v>
      </c>
      <c r="M1689">
        <f ca="1">L1689*EXP(-'Vasicek Examples'!$B$1/12)+(1-EXP(-'Vasicek Examples'!$B$1/12))*'Vasicek Examples'!$B$2+SQRT('Vasicek Examples'!$B$3^2/2/'Vasicek Examples'!$B$1*(1-EXP(-2*'Vasicek Examples'!$B$1/12)))*NORMSINV(RAND())</f>
        <v>4.390552286870375E-2</v>
      </c>
      <c r="N1689">
        <f ca="1">M1689*EXP(-'Vasicek Examples'!$B$1/12)+(1-EXP(-'Vasicek Examples'!$B$1/12))*'Vasicek Examples'!$B$2+SQRT('Vasicek Examples'!$B$3^2/2/'Vasicek Examples'!$B$1*(1-EXP(-2*'Vasicek Examples'!$B$1/12)))*NORMSINV(RAND())</f>
        <v>4.5234780094255904E-2</v>
      </c>
      <c r="O1689">
        <f t="shared" ca="1" si="106"/>
        <v>4.3583154086625352E-2</v>
      </c>
      <c r="P1689">
        <f t="shared" ca="1" si="107"/>
        <v>0.95735294297146689</v>
      </c>
      <c r="Q1689">
        <f ca="1">EXP(-'Vasicek Examples'!$D$4*N1689+'Vasicek Examples'!$E$4)</f>
        <v>0.95892516343341339</v>
      </c>
      <c r="R1689">
        <f ca="1">MAX(Q1689-'Vasicek Examples'!$B$8,0)</f>
        <v>0</v>
      </c>
      <c r="S1689">
        <f t="shared" ca="1" si="108"/>
        <v>0</v>
      </c>
    </row>
    <row r="1690" spans="1:19" x14ac:dyDescent="0.2">
      <c r="A1690">
        <f t="shared" si="109"/>
        <v>1686</v>
      </c>
      <c r="B1690">
        <f>'Vasicek Examples'!$B$4</f>
        <v>5.2999999999999999E-2</v>
      </c>
      <c r="C1690">
        <f ca="1">B1690*EXP(-'Vasicek Examples'!$B$1/12)+(1-EXP(-'Vasicek Examples'!$B$1/12))*'Vasicek Examples'!$B$2+SQRT('Vasicek Examples'!$B$3^2/2/'Vasicek Examples'!$B$1*(1-EXP(-2*'Vasicek Examples'!$B$1/12)))*NORMSINV(RAND())</f>
        <v>5.8578027815771185E-2</v>
      </c>
      <c r="D1690">
        <f ca="1">C1690*EXP(-'Vasicek Examples'!$B$1/12)+(1-EXP(-'Vasicek Examples'!$B$1/12))*'Vasicek Examples'!$B$2+SQRT('Vasicek Examples'!$B$3^2/2/'Vasicek Examples'!$B$1*(1-EXP(-2*'Vasicek Examples'!$B$1/12)))*NORMSINV(RAND())</f>
        <v>4.527863456562907E-2</v>
      </c>
      <c r="E1690">
        <f ca="1">D1690*EXP(-'Vasicek Examples'!$B$1/12)+(1-EXP(-'Vasicek Examples'!$B$1/12))*'Vasicek Examples'!$B$2+SQRT('Vasicek Examples'!$B$3^2/2/'Vasicek Examples'!$B$1*(1-EXP(-2*'Vasicek Examples'!$B$1/12)))*NORMSINV(RAND())</f>
        <v>4.6987762714799985E-2</v>
      </c>
      <c r="F1690">
        <f ca="1">E1690*EXP(-'Vasicek Examples'!$B$1/12)+(1-EXP(-'Vasicek Examples'!$B$1/12))*'Vasicek Examples'!$B$2+SQRT('Vasicek Examples'!$B$3^2/2/'Vasicek Examples'!$B$1*(1-EXP(-2*'Vasicek Examples'!$B$1/12)))*NORMSINV(RAND())</f>
        <v>3.9694431118683635E-2</v>
      </c>
      <c r="G1690">
        <f ca="1">F1690*EXP(-'Vasicek Examples'!$B$1/12)+(1-EXP(-'Vasicek Examples'!$B$1/12))*'Vasicek Examples'!$B$2+SQRT('Vasicek Examples'!$B$3^2/2/'Vasicek Examples'!$B$1*(1-EXP(-2*'Vasicek Examples'!$B$1/12)))*NORMSINV(RAND())</f>
        <v>3.2579874498098273E-2</v>
      </c>
      <c r="H1690">
        <f ca="1">G1690*EXP(-'Vasicek Examples'!$B$1/12)+(1-EXP(-'Vasicek Examples'!$B$1/12))*'Vasicek Examples'!$B$2+SQRT('Vasicek Examples'!$B$3^2/2/'Vasicek Examples'!$B$1*(1-EXP(-2*'Vasicek Examples'!$B$1/12)))*NORMSINV(RAND())</f>
        <v>3.06606275887326E-2</v>
      </c>
      <c r="I1690">
        <f ca="1">H1690*EXP(-'Vasicek Examples'!$B$1/12)+(1-EXP(-'Vasicek Examples'!$B$1/12))*'Vasicek Examples'!$B$2+SQRT('Vasicek Examples'!$B$3^2/2/'Vasicek Examples'!$B$1*(1-EXP(-2*'Vasicek Examples'!$B$1/12)))*NORMSINV(RAND())</f>
        <v>2.541635835379899E-2</v>
      </c>
      <c r="J1690">
        <f ca="1">I1690*EXP(-'Vasicek Examples'!$B$1/12)+(1-EXP(-'Vasicek Examples'!$B$1/12))*'Vasicek Examples'!$B$2+SQRT('Vasicek Examples'!$B$3^2/2/'Vasicek Examples'!$B$1*(1-EXP(-2*'Vasicek Examples'!$B$1/12)))*NORMSINV(RAND())</f>
        <v>2.5806880041333621E-2</v>
      </c>
      <c r="K1690">
        <f ca="1">J1690*EXP(-'Vasicek Examples'!$B$1/12)+(1-EXP(-'Vasicek Examples'!$B$1/12))*'Vasicek Examples'!$B$2+SQRT('Vasicek Examples'!$B$3^2/2/'Vasicek Examples'!$B$1*(1-EXP(-2*'Vasicek Examples'!$B$1/12)))*NORMSINV(RAND())</f>
        <v>3.3891442743296113E-2</v>
      </c>
      <c r="L1690">
        <f ca="1">K1690*EXP(-'Vasicek Examples'!$B$1/12)+(1-EXP(-'Vasicek Examples'!$B$1/12))*'Vasicek Examples'!$B$2+SQRT('Vasicek Examples'!$B$3^2/2/'Vasicek Examples'!$B$1*(1-EXP(-2*'Vasicek Examples'!$B$1/12)))*NORMSINV(RAND())</f>
        <v>4.3685114052930553E-2</v>
      </c>
      <c r="M1690">
        <f ca="1">L1690*EXP(-'Vasicek Examples'!$B$1/12)+(1-EXP(-'Vasicek Examples'!$B$1/12))*'Vasicek Examples'!$B$2+SQRT('Vasicek Examples'!$B$3^2/2/'Vasicek Examples'!$B$1*(1-EXP(-2*'Vasicek Examples'!$B$1/12)))*NORMSINV(RAND())</f>
        <v>4.0470361284209819E-2</v>
      </c>
      <c r="N1690">
        <f ca="1">M1690*EXP(-'Vasicek Examples'!$B$1/12)+(1-EXP(-'Vasicek Examples'!$B$1/12))*'Vasicek Examples'!$B$2+SQRT('Vasicek Examples'!$B$3^2/2/'Vasicek Examples'!$B$1*(1-EXP(-2*'Vasicek Examples'!$B$1/12)))*NORMSINV(RAND())</f>
        <v>4.3818074158702647E-2</v>
      </c>
      <c r="O1690">
        <f t="shared" ca="1" si="106"/>
        <v>3.4639128162395796E-2</v>
      </c>
      <c r="P1690">
        <f t="shared" ca="1" si="107"/>
        <v>0.9659539389407602</v>
      </c>
      <c r="Q1690">
        <f ca="1">EXP(-'Vasicek Examples'!$D$4*N1690+'Vasicek Examples'!$E$4)</f>
        <v>0.95999482756452503</v>
      </c>
      <c r="R1690">
        <f ca="1">MAX(Q1690-'Vasicek Examples'!$B$8,0)</f>
        <v>0</v>
      </c>
      <c r="S1690">
        <f t="shared" ca="1" si="108"/>
        <v>0</v>
      </c>
    </row>
    <row r="1691" spans="1:19" x14ac:dyDescent="0.2">
      <c r="A1691">
        <f t="shared" si="109"/>
        <v>1687</v>
      </c>
      <c r="B1691">
        <f>'Vasicek Examples'!$B$4</f>
        <v>5.2999999999999999E-2</v>
      </c>
      <c r="C1691">
        <f ca="1">B1691*EXP(-'Vasicek Examples'!$B$1/12)+(1-EXP(-'Vasicek Examples'!$B$1/12))*'Vasicek Examples'!$B$2+SQRT('Vasicek Examples'!$B$3^2/2/'Vasicek Examples'!$B$1*(1-EXP(-2*'Vasicek Examples'!$B$1/12)))*NORMSINV(RAND())</f>
        <v>5.6305444073618136E-2</v>
      </c>
      <c r="D1691">
        <f ca="1">C1691*EXP(-'Vasicek Examples'!$B$1/12)+(1-EXP(-'Vasicek Examples'!$B$1/12))*'Vasicek Examples'!$B$2+SQRT('Vasicek Examples'!$B$3^2/2/'Vasicek Examples'!$B$1*(1-EXP(-2*'Vasicek Examples'!$B$1/12)))*NORMSINV(RAND())</f>
        <v>6.4637655582014744E-2</v>
      </c>
      <c r="E1691">
        <f ca="1">D1691*EXP(-'Vasicek Examples'!$B$1/12)+(1-EXP(-'Vasicek Examples'!$B$1/12))*'Vasicek Examples'!$B$2+SQRT('Vasicek Examples'!$B$3^2/2/'Vasicek Examples'!$B$1*(1-EXP(-2*'Vasicek Examples'!$B$1/12)))*NORMSINV(RAND())</f>
        <v>6.2940766377368673E-2</v>
      </c>
      <c r="F1691">
        <f ca="1">E1691*EXP(-'Vasicek Examples'!$B$1/12)+(1-EXP(-'Vasicek Examples'!$B$1/12))*'Vasicek Examples'!$B$2+SQRT('Vasicek Examples'!$B$3^2/2/'Vasicek Examples'!$B$1*(1-EXP(-2*'Vasicek Examples'!$B$1/12)))*NORMSINV(RAND())</f>
        <v>5.11036516396376E-2</v>
      </c>
      <c r="G1691">
        <f ca="1">F1691*EXP(-'Vasicek Examples'!$B$1/12)+(1-EXP(-'Vasicek Examples'!$B$1/12))*'Vasicek Examples'!$B$2+SQRT('Vasicek Examples'!$B$3^2/2/'Vasicek Examples'!$B$1*(1-EXP(-2*'Vasicek Examples'!$B$1/12)))*NORMSINV(RAND())</f>
        <v>5.2887381977614729E-2</v>
      </c>
      <c r="H1691">
        <f ca="1">G1691*EXP(-'Vasicek Examples'!$B$1/12)+(1-EXP(-'Vasicek Examples'!$B$1/12))*'Vasicek Examples'!$B$2+SQRT('Vasicek Examples'!$B$3^2/2/'Vasicek Examples'!$B$1*(1-EXP(-2*'Vasicek Examples'!$B$1/12)))*NORMSINV(RAND())</f>
        <v>4.7762164511668731E-2</v>
      </c>
      <c r="I1691">
        <f ca="1">H1691*EXP(-'Vasicek Examples'!$B$1/12)+(1-EXP(-'Vasicek Examples'!$B$1/12))*'Vasicek Examples'!$B$2+SQRT('Vasicek Examples'!$B$3^2/2/'Vasicek Examples'!$B$1*(1-EXP(-2*'Vasicek Examples'!$B$1/12)))*NORMSINV(RAND())</f>
        <v>4.4453258034469083E-2</v>
      </c>
      <c r="J1691">
        <f ca="1">I1691*EXP(-'Vasicek Examples'!$B$1/12)+(1-EXP(-'Vasicek Examples'!$B$1/12))*'Vasicek Examples'!$B$2+SQRT('Vasicek Examples'!$B$3^2/2/'Vasicek Examples'!$B$1*(1-EXP(-2*'Vasicek Examples'!$B$1/12)))*NORMSINV(RAND())</f>
        <v>4.617491694866839E-2</v>
      </c>
      <c r="K1691">
        <f ca="1">J1691*EXP(-'Vasicek Examples'!$B$1/12)+(1-EXP(-'Vasicek Examples'!$B$1/12))*'Vasicek Examples'!$B$2+SQRT('Vasicek Examples'!$B$3^2/2/'Vasicek Examples'!$B$1*(1-EXP(-2*'Vasicek Examples'!$B$1/12)))*NORMSINV(RAND())</f>
        <v>5.4013304179263207E-2</v>
      </c>
      <c r="L1691">
        <f ca="1">K1691*EXP(-'Vasicek Examples'!$B$1/12)+(1-EXP(-'Vasicek Examples'!$B$1/12))*'Vasicek Examples'!$B$2+SQRT('Vasicek Examples'!$B$3^2/2/'Vasicek Examples'!$B$1*(1-EXP(-2*'Vasicek Examples'!$B$1/12)))*NORMSINV(RAND())</f>
        <v>5.3584193620733821E-2</v>
      </c>
      <c r="M1691">
        <f ca="1">L1691*EXP(-'Vasicek Examples'!$B$1/12)+(1-EXP(-'Vasicek Examples'!$B$1/12))*'Vasicek Examples'!$B$2+SQRT('Vasicek Examples'!$B$3^2/2/'Vasicek Examples'!$B$1*(1-EXP(-2*'Vasicek Examples'!$B$1/12)))*NORMSINV(RAND())</f>
        <v>5.6911093343407076E-2</v>
      </c>
      <c r="N1691">
        <f ca="1">M1691*EXP(-'Vasicek Examples'!$B$1/12)+(1-EXP(-'Vasicek Examples'!$B$1/12))*'Vasicek Examples'!$B$2+SQRT('Vasicek Examples'!$B$3^2/2/'Vasicek Examples'!$B$1*(1-EXP(-2*'Vasicek Examples'!$B$1/12)))*NORMSINV(RAND())</f>
        <v>5.5656285360561095E-2</v>
      </c>
      <c r="O1691">
        <f t="shared" ca="1" si="106"/>
        <v>4.9204104244327973E-2</v>
      </c>
      <c r="P1691">
        <f t="shared" ca="1" si="107"/>
        <v>0.95198680532045421</v>
      </c>
      <c r="Q1691">
        <f ca="1">EXP(-'Vasicek Examples'!$D$4*N1691+'Vasicek Examples'!$E$4)</f>
        <v>0.9510930957065914</v>
      </c>
      <c r="R1691">
        <f ca="1">MAX(Q1691-'Vasicek Examples'!$B$8,0)</f>
        <v>0</v>
      </c>
      <c r="S1691">
        <f t="shared" ca="1" si="108"/>
        <v>0</v>
      </c>
    </row>
    <row r="1692" spans="1:19" x14ac:dyDescent="0.2">
      <c r="A1692">
        <f t="shared" si="109"/>
        <v>1688</v>
      </c>
      <c r="B1692">
        <f>'Vasicek Examples'!$B$4</f>
        <v>5.2999999999999999E-2</v>
      </c>
      <c r="C1692">
        <f ca="1">B1692*EXP(-'Vasicek Examples'!$B$1/12)+(1-EXP(-'Vasicek Examples'!$B$1/12))*'Vasicek Examples'!$B$2+SQRT('Vasicek Examples'!$B$3^2/2/'Vasicek Examples'!$B$1*(1-EXP(-2*'Vasicek Examples'!$B$1/12)))*NORMSINV(RAND())</f>
        <v>5.9265410150274603E-2</v>
      </c>
      <c r="D1692">
        <f ca="1">C1692*EXP(-'Vasicek Examples'!$B$1/12)+(1-EXP(-'Vasicek Examples'!$B$1/12))*'Vasicek Examples'!$B$2+SQRT('Vasicek Examples'!$B$3^2/2/'Vasicek Examples'!$B$1*(1-EXP(-2*'Vasicek Examples'!$B$1/12)))*NORMSINV(RAND())</f>
        <v>5.3015579763196242E-2</v>
      </c>
      <c r="E1692">
        <f ca="1">D1692*EXP(-'Vasicek Examples'!$B$1/12)+(1-EXP(-'Vasicek Examples'!$B$1/12))*'Vasicek Examples'!$B$2+SQRT('Vasicek Examples'!$B$3^2/2/'Vasicek Examples'!$B$1*(1-EXP(-2*'Vasicek Examples'!$B$1/12)))*NORMSINV(RAND())</f>
        <v>5.3821293836126376E-2</v>
      </c>
      <c r="F1692">
        <f ca="1">E1692*EXP(-'Vasicek Examples'!$B$1/12)+(1-EXP(-'Vasicek Examples'!$B$1/12))*'Vasicek Examples'!$B$2+SQRT('Vasicek Examples'!$B$3^2/2/'Vasicek Examples'!$B$1*(1-EXP(-2*'Vasicek Examples'!$B$1/12)))*NORMSINV(RAND())</f>
        <v>5.0604430230027295E-2</v>
      </c>
      <c r="G1692">
        <f ca="1">F1692*EXP(-'Vasicek Examples'!$B$1/12)+(1-EXP(-'Vasicek Examples'!$B$1/12))*'Vasicek Examples'!$B$2+SQRT('Vasicek Examples'!$B$3^2/2/'Vasicek Examples'!$B$1*(1-EXP(-2*'Vasicek Examples'!$B$1/12)))*NORMSINV(RAND())</f>
        <v>4.3000219526760766E-2</v>
      </c>
      <c r="H1692">
        <f ca="1">G1692*EXP(-'Vasicek Examples'!$B$1/12)+(1-EXP(-'Vasicek Examples'!$B$1/12))*'Vasicek Examples'!$B$2+SQRT('Vasicek Examples'!$B$3^2/2/'Vasicek Examples'!$B$1*(1-EXP(-2*'Vasicek Examples'!$B$1/12)))*NORMSINV(RAND())</f>
        <v>4.5071544073896186E-2</v>
      </c>
      <c r="I1692">
        <f ca="1">H1692*EXP(-'Vasicek Examples'!$B$1/12)+(1-EXP(-'Vasicek Examples'!$B$1/12))*'Vasicek Examples'!$B$2+SQRT('Vasicek Examples'!$B$3^2/2/'Vasicek Examples'!$B$1*(1-EXP(-2*'Vasicek Examples'!$B$1/12)))*NORMSINV(RAND())</f>
        <v>4.1363246211839892E-2</v>
      </c>
      <c r="J1692">
        <f ca="1">I1692*EXP(-'Vasicek Examples'!$B$1/12)+(1-EXP(-'Vasicek Examples'!$B$1/12))*'Vasicek Examples'!$B$2+SQRT('Vasicek Examples'!$B$3^2/2/'Vasicek Examples'!$B$1*(1-EXP(-2*'Vasicek Examples'!$B$1/12)))*NORMSINV(RAND())</f>
        <v>3.8720362483140348E-2</v>
      </c>
      <c r="K1692">
        <f ca="1">J1692*EXP(-'Vasicek Examples'!$B$1/12)+(1-EXP(-'Vasicek Examples'!$B$1/12))*'Vasicek Examples'!$B$2+SQRT('Vasicek Examples'!$B$3^2/2/'Vasicek Examples'!$B$1*(1-EXP(-2*'Vasicek Examples'!$B$1/12)))*NORMSINV(RAND())</f>
        <v>2.8673841876176595E-2</v>
      </c>
      <c r="L1692">
        <f ca="1">K1692*EXP(-'Vasicek Examples'!$B$1/12)+(1-EXP(-'Vasicek Examples'!$B$1/12))*'Vasicek Examples'!$B$2+SQRT('Vasicek Examples'!$B$3^2/2/'Vasicek Examples'!$B$1*(1-EXP(-2*'Vasicek Examples'!$B$1/12)))*NORMSINV(RAND())</f>
        <v>2.2379213253319128E-2</v>
      </c>
      <c r="M1692">
        <f ca="1">L1692*EXP(-'Vasicek Examples'!$B$1/12)+(1-EXP(-'Vasicek Examples'!$B$1/12))*'Vasicek Examples'!$B$2+SQRT('Vasicek Examples'!$B$3^2/2/'Vasicek Examples'!$B$1*(1-EXP(-2*'Vasicek Examples'!$B$1/12)))*NORMSINV(RAND())</f>
        <v>1.4177074617659338E-2</v>
      </c>
      <c r="N1692">
        <f ca="1">M1692*EXP(-'Vasicek Examples'!$B$1/12)+(1-EXP(-'Vasicek Examples'!$B$1/12))*'Vasicek Examples'!$B$2+SQRT('Vasicek Examples'!$B$3^2/2/'Vasicek Examples'!$B$1*(1-EXP(-2*'Vasicek Examples'!$B$1/12)))*NORMSINV(RAND())</f>
        <v>8.0491559092304467E-3</v>
      </c>
      <c r="O1692">
        <f t="shared" ca="1" si="106"/>
        <v>3.5373674075157895E-2</v>
      </c>
      <c r="P1692">
        <f t="shared" ca="1" si="107"/>
        <v>0.96524466195314229</v>
      </c>
      <c r="Q1692">
        <f ca="1">EXP(-'Vasicek Examples'!$D$4*N1692+'Vasicek Examples'!$E$4)</f>
        <v>0.98740060824037423</v>
      </c>
      <c r="R1692">
        <f ca="1">MAX(Q1692-'Vasicek Examples'!$B$8,0)</f>
        <v>2.6704626536261045E-2</v>
      </c>
      <c r="S1692">
        <f t="shared" ca="1" si="108"/>
        <v>2.5776498213578206E-2</v>
      </c>
    </row>
    <row r="1693" spans="1:19" x14ac:dyDescent="0.2">
      <c r="A1693">
        <f t="shared" si="109"/>
        <v>1689</v>
      </c>
      <c r="B1693">
        <f>'Vasicek Examples'!$B$4</f>
        <v>5.2999999999999999E-2</v>
      </c>
      <c r="C1693">
        <f ca="1">B1693*EXP(-'Vasicek Examples'!$B$1/12)+(1-EXP(-'Vasicek Examples'!$B$1/12))*'Vasicek Examples'!$B$2+SQRT('Vasicek Examples'!$B$3^2/2/'Vasicek Examples'!$B$1*(1-EXP(-2*'Vasicek Examples'!$B$1/12)))*NORMSINV(RAND())</f>
        <v>5.3049070528918177E-2</v>
      </c>
      <c r="D1693">
        <f ca="1">C1693*EXP(-'Vasicek Examples'!$B$1/12)+(1-EXP(-'Vasicek Examples'!$B$1/12))*'Vasicek Examples'!$B$2+SQRT('Vasicek Examples'!$B$3^2/2/'Vasicek Examples'!$B$1*(1-EXP(-2*'Vasicek Examples'!$B$1/12)))*NORMSINV(RAND())</f>
        <v>4.7501134291185479E-2</v>
      </c>
      <c r="E1693">
        <f ca="1">D1693*EXP(-'Vasicek Examples'!$B$1/12)+(1-EXP(-'Vasicek Examples'!$B$1/12))*'Vasicek Examples'!$B$2+SQRT('Vasicek Examples'!$B$3^2/2/'Vasicek Examples'!$B$1*(1-EXP(-2*'Vasicek Examples'!$B$1/12)))*NORMSINV(RAND())</f>
        <v>4.7032188412126412E-2</v>
      </c>
      <c r="F1693">
        <f ca="1">E1693*EXP(-'Vasicek Examples'!$B$1/12)+(1-EXP(-'Vasicek Examples'!$B$1/12))*'Vasicek Examples'!$B$2+SQRT('Vasicek Examples'!$B$3^2/2/'Vasicek Examples'!$B$1*(1-EXP(-2*'Vasicek Examples'!$B$1/12)))*NORMSINV(RAND())</f>
        <v>4.8353460754120711E-2</v>
      </c>
      <c r="G1693">
        <f ca="1">F1693*EXP(-'Vasicek Examples'!$B$1/12)+(1-EXP(-'Vasicek Examples'!$B$1/12))*'Vasicek Examples'!$B$2+SQRT('Vasicek Examples'!$B$3^2/2/'Vasicek Examples'!$B$1*(1-EXP(-2*'Vasicek Examples'!$B$1/12)))*NORMSINV(RAND())</f>
        <v>4.4467970731784878E-2</v>
      </c>
      <c r="H1693">
        <f ca="1">G1693*EXP(-'Vasicek Examples'!$B$1/12)+(1-EXP(-'Vasicek Examples'!$B$1/12))*'Vasicek Examples'!$B$2+SQRT('Vasicek Examples'!$B$3^2/2/'Vasicek Examples'!$B$1*(1-EXP(-2*'Vasicek Examples'!$B$1/12)))*NORMSINV(RAND())</f>
        <v>3.4258200457210695E-2</v>
      </c>
      <c r="I1693">
        <f ca="1">H1693*EXP(-'Vasicek Examples'!$B$1/12)+(1-EXP(-'Vasicek Examples'!$B$1/12))*'Vasicek Examples'!$B$2+SQRT('Vasicek Examples'!$B$3^2/2/'Vasicek Examples'!$B$1*(1-EXP(-2*'Vasicek Examples'!$B$1/12)))*NORMSINV(RAND())</f>
        <v>3.704820242578543E-2</v>
      </c>
      <c r="J1693">
        <f ca="1">I1693*EXP(-'Vasicek Examples'!$B$1/12)+(1-EXP(-'Vasicek Examples'!$B$1/12))*'Vasicek Examples'!$B$2+SQRT('Vasicek Examples'!$B$3^2/2/'Vasicek Examples'!$B$1*(1-EXP(-2*'Vasicek Examples'!$B$1/12)))*NORMSINV(RAND())</f>
        <v>4.3960439331759943E-2</v>
      </c>
      <c r="K1693">
        <f ca="1">J1693*EXP(-'Vasicek Examples'!$B$1/12)+(1-EXP(-'Vasicek Examples'!$B$1/12))*'Vasicek Examples'!$B$2+SQRT('Vasicek Examples'!$B$3^2/2/'Vasicek Examples'!$B$1*(1-EXP(-2*'Vasicek Examples'!$B$1/12)))*NORMSINV(RAND())</f>
        <v>4.6767762894428321E-2</v>
      </c>
      <c r="L1693">
        <f ca="1">K1693*EXP(-'Vasicek Examples'!$B$1/12)+(1-EXP(-'Vasicek Examples'!$B$1/12))*'Vasicek Examples'!$B$2+SQRT('Vasicek Examples'!$B$3^2/2/'Vasicek Examples'!$B$1*(1-EXP(-2*'Vasicek Examples'!$B$1/12)))*NORMSINV(RAND())</f>
        <v>4.2967985588130093E-2</v>
      </c>
      <c r="M1693">
        <f ca="1">L1693*EXP(-'Vasicek Examples'!$B$1/12)+(1-EXP(-'Vasicek Examples'!$B$1/12))*'Vasicek Examples'!$B$2+SQRT('Vasicek Examples'!$B$3^2/2/'Vasicek Examples'!$B$1*(1-EXP(-2*'Vasicek Examples'!$B$1/12)))*NORMSINV(RAND())</f>
        <v>4.7327214861477278E-2</v>
      </c>
      <c r="N1693">
        <f ca="1">M1693*EXP(-'Vasicek Examples'!$B$1/12)+(1-EXP(-'Vasicek Examples'!$B$1/12))*'Vasicek Examples'!$B$2+SQRT('Vasicek Examples'!$B$3^2/2/'Vasicek Examples'!$B$1*(1-EXP(-2*'Vasicek Examples'!$B$1/12)))*NORMSINV(RAND())</f>
        <v>5.2224167218360137E-2</v>
      </c>
      <c r="O1693">
        <f t="shared" ca="1" si="106"/>
        <v>4.1026764885137366E-2</v>
      </c>
      <c r="P1693">
        <f t="shared" ca="1" si="107"/>
        <v>0.95980344057517242</v>
      </c>
      <c r="Q1693">
        <f ca="1">EXP(-'Vasicek Examples'!$D$4*N1693+'Vasicek Examples'!$E$4)</f>
        <v>0.95366534329352537</v>
      </c>
      <c r="R1693">
        <f ca="1">MAX(Q1693-'Vasicek Examples'!$B$8,0)</f>
        <v>0</v>
      </c>
      <c r="S1693">
        <f t="shared" ca="1" si="108"/>
        <v>0</v>
      </c>
    </row>
    <row r="1694" spans="1:19" x14ac:dyDescent="0.2">
      <c r="A1694">
        <f t="shared" si="109"/>
        <v>1690</v>
      </c>
      <c r="B1694">
        <f>'Vasicek Examples'!$B$4</f>
        <v>5.2999999999999999E-2</v>
      </c>
      <c r="C1694">
        <f ca="1">B1694*EXP(-'Vasicek Examples'!$B$1/12)+(1-EXP(-'Vasicek Examples'!$B$1/12))*'Vasicek Examples'!$B$2+SQRT('Vasicek Examples'!$B$3^2/2/'Vasicek Examples'!$B$1*(1-EXP(-2*'Vasicek Examples'!$B$1/12)))*NORMSINV(RAND())</f>
        <v>3.6396830451015938E-2</v>
      </c>
      <c r="D1694">
        <f ca="1">C1694*EXP(-'Vasicek Examples'!$B$1/12)+(1-EXP(-'Vasicek Examples'!$B$1/12))*'Vasicek Examples'!$B$2+SQRT('Vasicek Examples'!$B$3^2/2/'Vasicek Examples'!$B$1*(1-EXP(-2*'Vasicek Examples'!$B$1/12)))*NORMSINV(RAND())</f>
        <v>3.1927238656995635E-2</v>
      </c>
      <c r="E1694">
        <f ca="1">D1694*EXP(-'Vasicek Examples'!$B$1/12)+(1-EXP(-'Vasicek Examples'!$B$1/12))*'Vasicek Examples'!$B$2+SQRT('Vasicek Examples'!$B$3^2/2/'Vasicek Examples'!$B$1*(1-EXP(-2*'Vasicek Examples'!$B$1/12)))*NORMSINV(RAND())</f>
        <v>3.8042505669429058E-2</v>
      </c>
      <c r="F1694">
        <f ca="1">E1694*EXP(-'Vasicek Examples'!$B$1/12)+(1-EXP(-'Vasicek Examples'!$B$1/12))*'Vasicek Examples'!$B$2+SQRT('Vasicek Examples'!$B$3^2/2/'Vasicek Examples'!$B$1*(1-EXP(-2*'Vasicek Examples'!$B$1/12)))*NORMSINV(RAND())</f>
        <v>3.9312931788839635E-2</v>
      </c>
      <c r="G1694">
        <f ca="1">F1694*EXP(-'Vasicek Examples'!$B$1/12)+(1-EXP(-'Vasicek Examples'!$B$1/12))*'Vasicek Examples'!$B$2+SQRT('Vasicek Examples'!$B$3^2/2/'Vasicek Examples'!$B$1*(1-EXP(-2*'Vasicek Examples'!$B$1/12)))*NORMSINV(RAND())</f>
        <v>3.5441460316056835E-2</v>
      </c>
      <c r="H1694">
        <f ca="1">G1694*EXP(-'Vasicek Examples'!$B$1/12)+(1-EXP(-'Vasicek Examples'!$B$1/12))*'Vasicek Examples'!$B$2+SQRT('Vasicek Examples'!$B$3^2/2/'Vasicek Examples'!$B$1*(1-EXP(-2*'Vasicek Examples'!$B$1/12)))*NORMSINV(RAND())</f>
        <v>3.4260965113372378E-2</v>
      </c>
      <c r="I1694">
        <f ca="1">H1694*EXP(-'Vasicek Examples'!$B$1/12)+(1-EXP(-'Vasicek Examples'!$B$1/12))*'Vasicek Examples'!$B$2+SQRT('Vasicek Examples'!$B$3^2/2/'Vasicek Examples'!$B$1*(1-EXP(-2*'Vasicek Examples'!$B$1/12)))*NORMSINV(RAND())</f>
        <v>3.7502343885034858E-2</v>
      </c>
      <c r="J1694">
        <f ca="1">I1694*EXP(-'Vasicek Examples'!$B$1/12)+(1-EXP(-'Vasicek Examples'!$B$1/12))*'Vasicek Examples'!$B$2+SQRT('Vasicek Examples'!$B$3^2/2/'Vasicek Examples'!$B$1*(1-EXP(-2*'Vasicek Examples'!$B$1/12)))*NORMSINV(RAND())</f>
        <v>3.6491713409532361E-2</v>
      </c>
      <c r="K1694">
        <f ca="1">J1694*EXP(-'Vasicek Examples'!$B$1/12)+(1-EXP(-'Vasicek Examples'!$B$1/12))*'Vasicek Examples'!$B$2+SQRT('Vasicek Examples'!$B$3^2/2/'Vasicek Examples'!$B$1*(1-EXP(-2*'Vasicek Examples'!$B$1/12)))*NORMSINV(RAND())</f>
        <v>3.8499124442221061E-2</v>
      </c>
      <c r="L1694">
        <f ca="1">K1694*EXP(-'Vasicek Examples'!$B$1/12)+(1-EXP(-'Vasicek Examples'!$B$1/12))*'Vasicek Examples'!$B$2+SQRT('Vasicek Examples'!$B$3^2/2/'Vasicek Examples'!$B$1*(1-EXP(-2*'Vasicek Examples'!$B$1/12)))*NORMSINV(RAND())</f>
        <v>4.0306312883851877E-2</v>
      </c>
      <c r="M1694">
        <f ca="1">L1694*EXP(-'Vasicek Examples'!$B$1/12)+(1-EXP(-'Vasicek Examples'!$B$1/12))*'Vasicek Examples'!$B$2+SQRT('Vasicek Examples'!$B$3^2/2/'Vasicek Examples'!$B$1*(1-EXP(-2*'Vasicek Examples'!$B$1/12)))*NORMSINV(RAND())</f>
        <v>3.7198902698150536E-2</v>
      </c>
      <c r="N1694">
        <f ca="1">M1694*EXP(-'Vasicek Examples'!$B$1/12)+(1-EXP(-'Vasicek Examples'!$B$1/12))*'Vasicek Examples'!$B$2+SQRT('Vasicek Examples'!$B$3^2/2/'Vasicek Examples'!$B$1*(1-EXP(-2*'Vasicek Examples'!$B$1/12)))*NORMSINV(RAND())</f>
        <v>4.4519757741191011E-2</v>
      </c>
      <c r="O1694">
        <f t="shared" ca="1" si="106"/>
        <v>3.4120149413298967E-2</v>
      </c>
      <c r="P1694">
        <f t="shared" ca="1" si="107"/>
        <v>0.96645537861468944</v>
      </c>
      <c r="Q1694">
        <f ca="1">EXP(-'Vasicek Examples'!$D$4*N1694+'Vasicek Examples'!$E$4)</f>
        <v>0.959464882072803</v>
      </c>
      <c r="R1694">
        <f ca="1">MAX(Q1694-'Vasicek Examples'!$B$8,0)</f>
        <v>0</v>
      </c>
      <c r="S1694">
        <f t="shared" ca="1" si="108"/>
        <v>0</v>
      </c>
    </row>
    <row r="1695" spans="1:19" x14ac:dyDescent="0.2">
      <c r="A1695">
        <f t="shared" si="109"/>
        <v>1691</v>
      </c>
      <c r="B1695">
        <f>'Vasicek Examples'!$B$4</f>
        <v>5.2999999999999999E-2</v>
      </c>
      <c r="C1695">
        <f ca="1">B1695*EXP(-'Vasicek Examples'!$B$1/12)+(1-EXP(-'Vasicek Examples'!$B$1/12))*'Vasicek Examples'!$B$2+SQRT('Vasicek Examples'!$B$3^2/2/'Vasicek Examples'!$B$1*(1-EXP(-2*'Vasicek Examples'!$B$1/12)))*NORMSINV(RAND())</f>
        <v>5.0290934397348747E-2</v>
      </c>
      <c r="D1695">
        <f ca="1">C1695*EXP(-'Vasicek Examples'!$B$1/12)+(1-EXP(-'Vasicek Examples'!$B$1/12))*'Vasicek Examples'!$B$2+SQRT('Vasicek Examples'!$B$3^2/2/'Vasicek Examples'!$B$1*(1-EXP(-2*'Vasicek Examples'!$B$1/12)))*NORMSINV(RAND())</f>
        <v>4.4390995704347749E-2</v>
      </c>
      <c r="E1695">
        <f ca="1">D1695*EXP(-'Vasicek Examples'!$B$1/12)+(1-EXP(-'Vasicek Examples'!$B$1/12))*'Vasicek Examples'!$B$2+SQRT('Vasicek Examples'!$B$3^2/2/'Vasicek Examples'!$B$1*(1-EXP(-2*'Vasicek Examples'!$B$1/12)))*NORMSINV(RAND())</f>
        <v>4.7451318068500836E-2</v>
      </c>
      <c r="F1695">
        <f ca="1">E1695*EXP(-'Vasicek Examples'!$B$1/12)+(1-EXP(-'Vasicek Examples'!$B$1/12))*'Vasicek Examples'!$B$2+SQRT('Vasicek Examples'!$B$3^2/2/'Vasicek Examples'!$B$1*(1-EXP(-2*'Vasicek Examples'!$B$1/12)))*NORMSINV(RAND())</f>
        <v>4.4004598687480079E-2</v>
      </c>
      <c r="G1695">
        <f ca="1">F1695*EXP(-'Vasicek Examples'!$B$1/12)+(1-EXP(-'Vasicek Examples'!$B$1/12))*'Vasicek Examples'!$B$2+SQRT('Vasicek Examples'!$B$3^2/2/'Vasicek Examples'!$B$1*(1-EXP(-2*'Vasicek Examples'!$B$1/12)))*NORMSINV(RAND())</f>
        <v>3.5275434689999663E-2</v>
      </c>
      <c r="H1695">
        <f ca="1">G1695*EXP(-'Vasicek Examples'!$B$1/12)+(1-EXP(-'Vasicek Examples'!$B$1/12))*'Vasicek Examples'!$B$2+SQRT('Vasicek Examples'!$B$3^2/2/'Vasicek Examples'!$B$1*(1-EXP(-2*'Vasicek Examples'!$B$1/12)))*NORMSINV(RAND())</f>
        <v>3.7232126868772683E-2</v>
      </c>
      <c r="I1695">
        <f ca="1">H1695*EXP(-'Vasicek Examples'!$B$1/12)+(1-EXP(-'Vasicek Examples'!$B$1/12))*'Vasicek Examples'!$B$2+SQRT('Vasicek Examples'!$B$3^2/2/'Vasicek Examples'!$B$1*(1-EXP(-2*'Vasicek Examples'!$B$1/12)))*NORMSINV(RAND())</f>
        <v>3.4854935399550251E-2</v>
      </c>
      <c r="J1695">
        <f ca="1">I1695*EXP(-'Vasicek Examples'!$B$1/12)+(1-EXP(-'Vasicek Examples'!$B$1/12))*'Vasicek Examples'!$B$2+SQRT('Vasicek Examples'!$B$3^2/2/'Vasicek Examples'!$B$1*(1-EXP(-2*'Vasicek Examples'!$B$1/12)))*NORMSINV(RAND())</f>
        <v>3.4405214974470272E-2</v>
      </c>
      <c r="K1695">
        <f ca="1">J1695*EXP(-'Vasicek Examples'!$B$1/12)+(1-EXP(-'Vasicek Examples'!$B$1/12))*'Vasicek Examples'!$B$2+SQRT('Vasicek Examples'!$B$3^2/2/'Vasicek Examples'!$B$1*(1-EXP(-2*'Vasicek Examples'!$B$1/12)))*NORMSINV(RAND())</f>
        <v>2.9095514388949202E-2</v>
      </c>
      <c r="L1695">
        <f ca="1">K1695*EXP(-'Vasicek Examples'!$B$1/12)+(1-EXP(-'Vasicek Examples'!$B$1/12))*'Vasicek Examples'!$B$2+SQRT('Vasicek Examples'!$B$3^2/2/'Vasicek Examples'!$B$1*(1-EXP(-2*'Vasicek Examples'!$B$1/12)))*NORMSINV(RAND())</f>
        <v>3.5710484725289982E-2</v>
      </c>
      <c r="M1695">
        <f ca="1">L1695*EXP(-'Vasicek Examples'!$B$1/12)+(1-EXP(-'Vasicek Examples'!$B$1/12))*'Vasicek Examples'!$B$2+SQRT('Vasicek Examples'!$B$3^2/2/'Vasicek Examples'!$B$1*(1-EXP(-2*'Vasicek Examples'!$B$1/12)))*NORMSINV(RAND())</f>
        <v>3.4727929747410152E-2</v>
      </c>
      <c r="N1695">
        <f ca="1">M1695*EXP(-'Vasicek Examples'!$B$1/12)+(1-EXP(-'Vasicek Examples'!$B$1/12))*'Vasicek Examples'!$B$2+SQRT('Vasicek Examples'!$B$3^2/2/'Vasicek Examples'!$B$1*(1-EXP(-2*'Vasicek Examples'!$B$1/12)))*NORMSINV(RAND())</f>
        <v>4.000913377787664E-2</v>
      </c>
      <c r="O1695">
        <f t="shared" ca="1" si="106"/>
        <v>3.5191548945198638E-2</v>
      </c>
      <c r="P1695">
        <f t="shared" ca="1" si="107"/>
        <v>0.96542047327198666</v>
      </c>
      <c r="Q1695">
        <f ca="1">EXP(-'Vasicek Examples'!$D$4*N1695+'Vasicek Examples'!$E$4)</f>
        <v>0.9628766352888718</v>
      </c>
      <c r="R1695">
        <f ca="1">MAX(Q1695-'Vasicek Examples'!$B$8,0)</f>
        <v>2.1806535847586073E-3</v>
      </c>
      <c r="S1695">
        <f t="shared" ca="1" si="108"/>
        <v>2.1052476158399088E-3</v>
      </c>
    </row>
    <row r="1696" spans="1:19" x14ac:dyDescent="0.2">
      <c r="A1696">
        <f t="shared" si="109"/>
        <v>1692</v>
      </c>
      <c r="B1696">
        <f>'Vasicek Examples'!$B$4</f>
        <v>5.2999999999999999E-2</v>
      </c>
      <c r="C1696">
        <f ca="1">B1696*EXP(-'Vasicek Examples'!$B$1/12)+(1-EXP(-'Vasicek Examples'!$B$1/12))*'Vasicek Examples'!$B$2+SQRT('Vasicek Examples'!$B$3^2/2/'Vasicek Examples'!$B$1*(1-EXP(-2*'Vasicek Examples'!$B$1/12)))*NORMSINV(RAND())</f>
        <v>5.827864860375067E-2</v>
      </c>
      <c r="D1696">
        <f ca="1">C1696*EXP(-'Vasicek Examples'!$B$1/12)+(1-EXP(-'Vasicek Examples'!$B$1/12))*'Vasicek Examples'!$B$2+SQRT('Vasicek Examples'!$B$3^2/2/'Vasicek Examples'!$B$1*(1-EXP(-2*'Vasicek Examples'!$B$1/12)))*NORMSINV(RAND())</f>
        <v>5.2266623301275655E-2</v>
      </c>
      <c r="E1696">
        <f ca="1">D1696*EXP(-'Vasicek Examples'!$B$1/12)+(1-EXP(-'Vasicek Examples'!$B$1/12))*'Vasicek Examples'!$B$2+SQRT('Vasicek Examples'!$B$3^2/2/'Vasicek Examples'!$B$1*(1-EXP(-2*'Vasicek Examples'!$B$1/12)))*NORMSINV(RAND())</f>
        <v>5.3791180881140759E-2</v>
      </c>
      <c r="F1696">
        <f ca="1">E1696*EXP(-'Vasicek Examples'!$B$1/12)+(1-EXP(-'Vasicek Examples'!$B$1/12))*'Vasicek Examples'!$B$2+SQRT('Vasicek Examples'!$B$3^2/2/'Vasicek Examples'!$B$1*(1-EXP(-2*'Vasicek Examples'!$B$1/12)))*NORMSINV(RAND())</f>
        <v>4.3146142265006737E-2</v>
      </c>
      <c r="G1696">
        <f ca="1">F1696*EXP(-'Vasicek Examples'!$B$1/12)+(1-EXP(-'Vasicek Examples'!$B$1/12))*'Vasicek Examples'!$B$2+SQRT('Vasicek Examples'!$B$3^2/2/'Vasicek Examples'!$B$1*(1-EXP(-2*'Vasicek Examples'!$B$1/12)))*NORMSINV(RAND())</f>
        <v>4.8324099076177553E-2</v>
      </c>
      <c r="H1696">
        <f ca="1">G1696*EXP(-'Vasicek Examples'!$B$1/12)+(1-EXP(-'Vasicek Examples'!$B$1/12))*'Vasicek Examples'!$B$2+SQRT('Vasicek Examples'!$B$3^2/2/'Vasicek Examples'!$B$1*(1-EXP(-2*'Vasicek Examples'!$B$1/12)))*NORMSINV(RAND())</f>
        <v>5.8926213470488091E-2</v>
      </c>
      <c r="I1696">
        <f ca="1">H1696*EXP(-'Vasicek Examples'!$B$1/12)+(1-EXP(-'Vasicek Examples'!$B$1/12))*'Vasicek Examples'!$B$2+SQRT('Vasicek Examples'!$B$3^2/2/'Vasicek Examples'!$B$1*(1-EXP(-2*'Vasicek Examples'!$B$1/12)))*NORMSINV(RAND())</f>
        <v>5.5436214899969596E-2</v>
      </c>
      <c r="J1696">
        <f ca="1">I1696*EXP(-'Vasicek Examples'!$B$1/12)+(1-EXP(-'Vasicek Examples'!$B$1/12))*'Vasicek Examples'!$B$2+SQRT('Vasicek Examples'!$B$3^2/2/'Vasicek Examples'!$B$1*(1-EXP(-2*'Vasicek Examples'!$B$1/12)))*NORMSINV(RAND())</f>
        <v>4.9321255673379472E-2</v>
      </c>
      <c r="K1696">
        <f ca="1">J1696*EXP(-'Vasicek Examples'!$B$1/12)+(1-EXP(-'Vasicek Examples'!$B$1/12))*'Vasicek Examples'!$B$2+SQRT('Vasicek Examples'!$B$3^2/2/'Vasicek Examples'!$B$1*(1-EXP(-2*'Vasicek Examples'!$B$1/12)))*NORMSINV(RAND())</f>
        <v>4.9946787142704889E-2</v>
      </c>
      <c r="L1696">
        <f ca="1">K1696*EXP(-'Vasicek Examples'!$B$1/12)+(1-EXP(-'Vasicek Examples'!$B$1/12))*'Vasicek Examples'!$B$2+SQRT('Vasicek Examples'!$B$3^2/2/'Vasicek Examples'!$B$1*(1-EXP(-2*'Vasicek Examples'!$B$1/12)))*NORMSINV(RAND())</f>
        <v>4.6621150474473572E-2</v>
      </c>
      <c r="M1696">
        <f ca="1">L1696*EXP(-'Vasicek Examples'!$B$1/12)+(1-EXP(-'Vasicek Examples'!$B$1/12))*'Vasicek Examples'!$B$2+SQRT('Vasicek Examples'!$B$3^2/2/'Vasicek Examples'!$B$1*(1-EXP(-2*'Vasicek Examples'!$B$1/12)))*NORMSINV(RAND())</f>
        <v>4.5076008004538738E-2</v>
      </c>
      <c r="N1696">
        <f ca="1">M1696*EXP(-'Vasicek Examples'!$B$1/12)+(1-EXP(-'Vasicek Examples'!$B$1/12))*'Vasicek Examples'!$B$2+SQRT('Vasicek Examples'!$B$3^2/2/'Vasicek Examples'!$B$1*(1-EXP(-2*'Vasicek Examples'!$B$1/12)))*NORMSINV(RAND())</f>
        <v>5.4920818078476145E-2</v>
      </c>
      <c r="O1696">
        <f t="shared" ca="1" si="106"/>
        <v>4.6621284044189047E-2</v>
      </c>
      <c r="P1696">
        <f t="shared" ca="1" si="107"/>
        <v>0.95444879414007722</v>
      </c>
      <c r="Q1696">
        <f ca="1">EXP(-'Vasicek Examples'!$D$4*N1696+'Vasicek Examples'!$E$4)</f>
        <v>0.951643716950481</v>
      </c>
      <c r="R1696">
        <f ca="1">MAX(Q1696-'Vasicek Examples'!$B$8,0)</f>
        <v>0</v>
      </c>
      <c r="S1696">
        <f t="shared" ca="1" si="108"/>
        <v>0</v>
      </c>
    </row>
    <row r="1697" spans="1:19" x14ac:dyDescent="0.2">
      <c r="A1697">
        <f t="shared" si="109"/>
        <v>1693</v>
      </c>
      <c r="B1697">
        <f>'Vasicek Examples'!$B$4</f>
        <v>5.2999999999999999E-2</v>
      </c>
      <c r="C1697">
        <f ca="1">B1697*EXP(-'Vasicek Examples'!$B$1/12)+(1-EXP(-'Vasicek Examples'!$B$1/12))*'Vasicek Examples'!$B$2+SQRT('Vasicek Examples'!$B$3^2/2/'Vasicek Examples'!$B$1*(1-EXP(-2*'Vasicek Examples'!$B$1/12)))*NORMSINV(RAND())</f>
        <v>4.5552269057490588E-2</v>
      </c>
      <c r="D1697">
        <f ca="1">C1697*EXP(-'Vasicek Examples'!$B$1/12)+(1-EXP(-'Vasicek Examples'!$B$1/12))*'Vasicek Examples'!$B$2+SQRT('Vasicek Examples'!$B$3^2/2/'Vasicek Examples'!$B$1*(1-EXP(-2*'Vasicek Examples'!$B$1/12)))*NORMSINV(RAND())</f>
        <v>5.1320991324885483E-2</v>
      </c>
      <c r="E1697">
        <f ca="1">D1697*EXP(-'Vasicek Examples'!$B$1/12)+(1-EXP(-'Vasicek Examples'!$B$1/12))*'Vasicek Examples'!$B$2+SQRT('Vasicek Examples'!$B$3^2/2/'Vasicek Examples'!$B$1*(1-EXP(-2*'Vasicek Examples'!$B$1/12)))*NORMSINV(RAND())</f>
        <v>4.5518112295838103E-2</v>
      </c>
      <c r="F1697">
        <f ca="1">E1697*EXP(-'Vasicek Examples'!$B$1/12)+(1-EXP(-'Vasicek Examples'!$B$1/12))*'Vasicek Examples'!$B$2+SQRT('Vasicek Examples'!$B$3^2/2/'Vasicek Examples'!$B$1*(1-EXP(-2*'Vasicek Examples'!$B$1/12)))*NORMSINV(RAND())</f>
        <v>4.6747209547506323E-2</v>
      </c>
      <c r="G1697">
        <f ca="1">F1697*EXP(-'Vasicek Examples'!$B$1/12)+(1-EXP(-'Vasicek Examples'!$B$1/12))*'Vasicek Examples'!$B$2+SQRT('Vasicek Examples'!$B$3^2/2/'Vasicek Examples'!$B$1*(1-EXP(-2*'Vasicek Examples'!$B$1/12)))*NORMSINV(RAND())</f>
        <v>4.3862058536690035E-2</v>
      </c>
      <c r="H1697">
        <f ca="1">G1697*EXP(-'Vasicek Examples'!$B$1/12)+(1-EXP(-'Vasicek Examples'!$B$1/12))*'Vasicek Examples'!$B$2+SQRT('Vasicek Examples'!$B$3^2/2/'Vasicek Examples'!$B$1*(1-EXP(-2*'Vasicek Examples'!$B$1/12)))*NORMSINV(RAND())</f>
        <v>3.4523574845932041E-2</v>
      </c>
      <c r="I1697">
        <f ca="1">H1697*EXP(-'Vasicek Examples'!$B$1/12)+(1-EXP(-'Vasicek Examples'!$B$1/12))*'Vasicek Examples'!$B$2+SQRT('Vasicek Examples'!$B$3^2/2/'Vasicek Examples'!$B$1*(1-EXP(-2*'Vasicek Examples'!$B$1/12)))*NORMSINV(RAND())</f>
        <v>3.6414360101046997E-2</v>
      </c>
      <c r="J1697">
        <f ca="1">I1697*EXP(-'Vasicek Examples'!$B$1/12)+(1-EXP(-'Vasicek Examples'!$B$1/12))*'Vasicek Examples'!$B$2+SQRT('Vasicek Examples'!$B$3^2/2/'Vasicek Examples'!$B$1*(1-EXP(-2*'Vasicek Examples'!$B$1/12)))*NORMSINV(RAND())</f>
        <v>3.169098416487303E-2</v>
      </c>
      <c r="K1697">
        <f ca="1">J1697*EXP(-'Vasicek Examples'!$B$1/12)+(1-EXP(-'Vasicek Examples'!$B$1/12))*'Vasicek Examples'!$B$2+SQRT('Vasicek Examples'!$B$3^2/2/'Vasicek Examples'!$B$1*(1-EXP(-2*'Vasicek Examples'!$B$1/12)))*NORMSINV(RAND())</f>
        <v>2.71980610036851E-2</v>
      </c>
      <c r="L1697">
        <f ca="1">K1697*EXP(-'Vasicek Examples'!$B$1/12)+(1-EXP(-'Vasicek Examples'!$B$1/12))*'Vasicek Examples'!$B$2+SQRT('Vasicek Examples'!$B$3^2/2/'Vasicek Examples'!$B$1*(1-EXP(-2*'Vasicek Examples'!$B$1/12)))*NORMSINV(RAND())</f>
        <v>2.7017213907823481E-2</v>
      </c>
      <c r="M1697">
        <f ca="1">L1697*EXP(-'Vasicek Examples'!$B$1/12)+(1-EXP(-'Vasicek Examples'!$B$1/12))*'Vasicek Examples'!$B$2+SQRT('Vasicek Examples'!$B$3^2/2/'Vasicek Examples'!$B$1*(1-EXP(-2*'Vasicek Examples'!$B$1/12)))*NORMSINV(RAND())</f>
        <v>3.0830271568164019E-2</v>
      </c>
      <c r="N1697">
        <f ca="1">M1697*EXP(-'Vasicek Examples'!$B$1/12)+(1-EXP(-'Vasicek Examples'!$B$1/12))*'Vasicek Examples'!$B$2+SQRT('Vasicek Examples'!$B$3^2/2/'Vasicek Examples'!$B$1*(1-EXP(-2*'Vasicek Examples'!$B$1/12)))*NORMSINV(RAND())</f>
        <v>3.3874721092795608E-2</v>
      </c>
      <c r="O1697">
        <f t="shared" ca="1" si="106"/>
        <v>3.4569694364298978E-2</v>
      </c>
      <c r="P1697">
        <f t="shared" ca="1" si="107"/>
        <v>0.96602101112003858</v>
      </c>
      <c r="Q1697">
        <f ca="1">EXP(-'Vasicek Examples'!$D$4*N1697+'Vasicek Examples'!$E$4)</f>
        <v>0.96753606978054407</v>
      </c>
      <c r="R1697">
        <f ca="1">MAX(Q1697-'Vasicek Examples'!$B$8,0)</f>
        <v>6.8400880764308836E-3</v>
      </c>
      <c r="S1697">
        <f t="shared" ca="1" si="108"/>
        <v>6.6076687997438819E-3</v>
      </c>
    </row>
    <row r="1698" spans="1:19" x14ac:dyDescent="0.2">
      <c r="A1698">
        <f t="shared" si="109"/>
        <v>1694</v>
      </c>
      <c r="B1698">
        <f>'Vasicek Examples'!$B$4</f>
        <v>5.2999999999999999E-2</v>
      </c>
      <c r="C1698">
        <f ca="1">B1698*EXP(-'Vasicek Examples'!$B$1/12)+(1-EXP(-'Vasicek Examples'!$B$1/12))*'Vasicek Examples'!$B$2+SQRT('Vasicek Examples'!$B$3^2/2/'Vasicek Examples'!$B$1*(1-EXP(-2*'Vasicek Examples'!$B$1/12)))*NORMSINV(RAND())</f>
        <v>4.7836042897293998E-2</v>
      </c>
      <c r="D1698">
        <f ca="1">C1698*EXP(-'Vasicek Examples'!$B$1/12)+(1-EXP(-'Vasicek Examples'!$B$1/12))*'Vasicek Examples'!$B$2+SQRT('Vasicek Examples'!$B$3^2/2/'Vasicek Examples'!$B$1*(1-EXP(-2*'Vasicek Examples'!$B$1/12)))*NORMSINV(RAND())</f>
        <v>4.7127612171293153E-2</v>
      </c>
      <c r="E1698">
        <f ca="1">D1698*EXP(-'Vasicek Examples'!$B$1/12)+(1-EXP(-'Vasicek Examples'!$B$1/12))*'Vasicek Examples'!$B$2+SQRT('Vasicek Examples'!$B$3^2/2/'Vasicek Examples'!$B$1*(1-EXP(-2*'Vasicek Examples'!$B$1/12)))*NORMSINV(RAND())</f>
        <v>4.7024208976265074E-2</v>
      </c>
      <c r="F1698">
        <f ca="1">E1698*EXP(-'Vasicek Examples'!$B$1/12)+(1-EXP(-'Vasicek Examples'!$B$1/12))*'Vasicek Examples'!$B$2+SQRT('Vasicek Examples'!$B$3^2/2/'Vasicek Examples'!$B$1*(1-EXP(-2*'Vasicek Examples'!$B$1/12)))*NORMSINV(RAND())</f>
        <v>4.9860269071321558E-2</v>
      </c>
      <c r="G1698">
        <f ca="1">F1698*EXP(-'Vasicek Examples'!$B$1/12)+(1-EXP(-'Vasicek Examples'!$B$1/12))*'Vasicek Examples'!$B$2+SQRT('Vasicek Examples'!$B$3^2/2/'Vasicek Examples'!$B$1*(1-EXP(-2*'Vasicek Examples'!$B$1/12)))*NORMSINV(RAND())</f>
        <v>4.9713115518820558E-2</v>
      </c>
      <c r="H1698">
        <f ca="1">G1698*EXP(-'Vasicek Examples'!$B$1/12)+(1-EXP(-'Vasicek Examples'!$B$1/12))*'Vasicek Examples'!$B$2+SQRT('Vasicek Examples'!$B$3^2/2/'Vasicek Examples'!$B$1*(1-EXP(-2*'Vasicek Examples'!$B$1/12)))*NORMSINV(RAND())</f>
        <v>5.218971690113821E-2</v>
      </c>
      <c r="I1698">
        <f ca="1">H1698*EXP(-'Vasicek Examples'!$B$1/12)+(1-EXP(-'Vasicek Examples'!$B$1/12))*'Vasicek Examples'!$B$2+SQRT('Vasicek Examples'!$B$3^2/2/'Vasicek Examples'!$B$1*(1-EXP(-2*'Vasicek Examples'!$B$1/12)))*NORMSINV(RAND())</f>
        <v>4.5925032380704889E-2</v>
      </c>
      <c r="J1698">
        <f ca="1">I1698*EXP(-'Vasicek Examples'!$B$1/12)+(1-EXP(-'Vasicek Examples'!$B$1/12))*'Vasicek Examples'!$B$2+SQRT('Vasicek Examples'!$B$3^2/2/'Vasicek Examples'!$B$1*(1-EXP(-2*'Vasicek Examples'!$B$1/12)))*NORMSINV(RAND())</f>
        <v>6.2444895560374428E-2</v>
      </c>
      <c r="K1698">
        <f ca="1">J1698*EXP(-'Vasicek Examples'!$B$1/12)+(1-EXP(-'Vasicek Examples'!$B$1/12))*'Vasicek Examples'!$B$2+SQRT('Vasicek Examples'!$B$3^2/2/'Vasicek Examples'!$B$1*(1-EXP(-2*'Vasicek Examples'!$B$1/12)))*NORMSINV(RAND())</f>
        <v>6.3428330418054124E-2</v>
      </c>
      <c r="L1698">
        <f ca="1">K1698*EXP(-'Vasicek Examples'!$B$1/12)+(1-EXP(-'Vasicek Examples'!$B$1/12))*'Vasicek Examples'!$B$2+SQRT('Vasicek Examples'!$B$3^2/2/'Vasicek Examples'!$B$1*(1-EXP(-2*'Vasicek Examples'!$B$1/12)))*NORMSINV(RAND())</f>
        <v>6.1350131930187304E-2</v>
      </c>
      <c r="M1698">
        <f ca="1">L1698*EXP(-'Vasicek Examples'!$B$1/12)+(1-EXP(-'Vasicek Examples'!$B$1/12))*'Vasicek Examples'!$B$2+SQRT('Vasicek Examples'!$B$3^2/2/'Vasicek Examples'!$B$1*(1-EXP(-2*'Vasicek Examples'!$B$1/12)))*NORMSINV(RAND())</f>
        <v>6.2198619299648143E-2</v>
      </c>
      <c r="N1698">
        <f ca="1">M1698*EXP(-'Vasicek Examples'!$B$1/12)+(1-EXP(-'Vasicek Examples'!$B$1/12))*'Vasicek Examples'!$B$2+SQRT('Vasicek Examples'!$B$3^2/2/'Vasicek Examples'!$B$1*(1-EXP(-2*'Vasicek Examples'!$B$1/12)))*NORMSINV(RAND())</f>
        <v>6.1891201007895941E-2</v>
      </c>
      <c r="O1698">
        <f t="shared" ca="1" si="106"/>
        <v>4.967712951503353E-2</v>
      </c>
      <c r="P1698">
        <f t="shared" ca="1" si="107"/>
        <v>0.95153659799227552</v>
      </c>
      <c r="Q1698">
        <f ca="1">EXP(-'Vasicek Examples'!$D$4*N1698+'Vasicek Examples'!$E$4)</f>
        <v>0.94643799042540311</v>
      </c>
      <c r="R1698">
        <f ca="1">MAX(Q1698-'Vasicek Examples'!$B$8,0)</f>
        <v>0</v>
      </c>
      <c r="S1698">
        <f t="shared" ca="1" si="108"/>
        <v>0</v>
      </c>
    </row>
    <row r="1699" spans="1:19" x14ac:dyDescent="0.2">
      <c r="A1699">
        <f t="shared" si="109"/>
        <v>1695</v>
      </c>
      <c r="B1699">
        <f>'Vasicek Examples'!$B$4</f>
        <v>5.2999999999999999E-2</v>
      </c>
      <c r="C1699">
        <f ca="1">B1699*EXP(-'Vasicek Examples'!$B$1/12)+(1-EXP(-'Vasicek Examples'!$B$1/12))*'Vasicek Examples'!$B$2+SQRT('Vasicek Examples'!$B$3^2/2/'Vasicek Examples'!$B$1*(1-EXP(-2*'Vasicek Examples'!$B$1/12)))*NORMSINV(RAND())</f>
        <v>5.0198496731304436E-2</v>
      </c>
      <c r="D1699">
        <f ca="1">C1699*EXP(-'Vasicek Examples'!$B$1/12)+(1-EXP(-'Vasicek Examples'!$B$1/12))*'Vasicek Examples'!$B$2+SQRT('Vasicek Examples'!$B$3^2/2/'Vasicek Examples'!$B$1*(1-EXP(-2*'Vasicek Examples'!$B$1/12)))*NORMSINV(RAND())</f>
        <v>4.9998757859837643E-2</v>
      </c>
      <c r="E1699">
        <f ca="1">D1699*EXP(-'Vasicek Examples'!$B$1/12)+(1-EXP(-'Vasicek Examples'!$B$1/12))*'Vasicek Examples'!$B$2+SQRT('Vasicek Examples'!$B$3^2/2/'Vasicek Examples'!$B$1*(1-EXP(-2*'Vasicek Examples'!$B$1/12)))*NORMSINV(RAND())</f>
        <v>4.530171805533463E-2</v>
      </c>
      <c r="F1699">
        <f ca="1">E1699*EXP(-'Vasicek Examples'!$B$1/12)+(1-EXP(-'Vasicek Examples'!$B$1/12))*'Vasicek Examples'!$B$2+SQRT('Vasicek Examples'!$B$3^2/2/'Vasicek Examples'!$B$1*(1-EXP(-2*'Vasicek Examples'!$B$1/12)))*NORMSINV(RAND())</f>
        <v>5.0518838002143185E-2</v>
      </c>
      <c r="G1699">
        <f ca="1">F1699*EXP(-'Vasicek Examples'!$B$1/12)+(1-EXP(-'Vasicek Examples'!$B$1/12))*'Vasicek Examples'!$B$2+SQRT('Vasicek Examples'!$B$3^2/2/'Vasicek Examples'!$B$1*(1-EXP(-2*'Vasicek Examples'!$B$1/12)))*NORMSINV(RAND())</f>
        <v>4.559414680239314E-2</v>
      </c>
      <c r="H1699">
        <f ca="1">G1699*EXP(-'Vasicek Examples'!$B$1/12)+(1-EXP(-'Vasicek Examples'!$B$1/12))*'Vasicek Examples'!$B$2+SQRT('Vasicek Examples'!$B$3^2/2/'Vasicek Examples'!$B$1*(1-EXP(-2*'Vasicek Examples'!$B$1/12)))*NORMSINV(RAND())</f>
        <v>4.1161059368359856E-2</v>
      </c>
      <c r="I1699">
        <f ca="1">H1699*EXP(-'Vasicek Examples'!$B$1/12)+(1-EXP(-'Vasicek Examples'!$B$1/12))*'Vasicek Examples'!$B$2+SQRT('Vasicek Examples'!$B$3^2/2/'Vasicek Examples'!$B$1*(1-EXP(-2*'Vasicek Examples'!$B$1/12)))*NORMSINV(RAND())</f>
        <v>3.1235056045937966E-2</v>
      </c>
      <c r="J1699">
        <f ca="1">I1699*EXP(-'Vasicek Examples'!$B$1/12)+(1-EXP(-'Vasicek Examples'!$B$1/12))*'Vasicek Examples'!$B$2+SQRT('Vasicek Examples'!$B$3^2/2/'Vasicek Examples'!$B$1*(1-EXP(-2*'Vasicek Examples'!$B$1/12)))*NORMSINV(RAND())</f>
        <v>2.5775040060894486E-2</v>
      </c>
      <c r="K1699">
        <f ca="1">J1699*EXP(-'Vasicek Examples'!$B$1/12)+(1-EXP(-'Vasicek Examples'!$B$1/12))*'Vasicek Examples'!$B$2+SQRT('Vasicek Examples'!$B$3^2/2/'Vasicek Examples'!$B$1*(1-EXP(-2*'Vasicek Examples'!$B$1/12)))*NORMSINV(RAND())</f>
        <v>2.8063246845629351E-2</v>
      </c>
      <c r="L1699">
        <f ca="1">K1699*EXP(-'Vasicek Examples'!$B$1/12)+(1-EXP(-'Vasicek Examples'!$B$1/12))*'Vasicek Examples'!$B$2+SQRT('Vasicek Examples'!$B$3^2/2/'Vasicek Examples'!$B$1*(1-EXP(-2*'Vasicek Examples'!$B$1/12)))*NORMSINV(RAND())</f>
        <v>3.1520660418211041E-2</v>
      </c>
      <c r="M1699">
        <f ca="1">L1699*EXP(-'Vasicek Examples'!$B$1/12)+(1-EXP(-'Vasicek Examples'!$B$1/12))*'Vasicek Examples'!$B$2+SQRT('Vasicek Examples'!$B$3^2/2/'Vasicek Examples'!$B$1*(1-EXP(-2*'Vasicek Examples'!$B$1/12)))*NORMSINV(RAND())</f>
        <v>3.1735849832494133E-2</v>
      </c>
      <c r="N1699">
        <f ca="1">M1699*EXP(-'Vasicek Examples'!$B$1/12)+(1-EXP(-'Vasicek Examples'!$B$1/12))*'Vasicek Examples'!$B$2+SQRT('Vasicek Examples'!$B$3^2/2/'Vasicek Examples'!$B$1*(1-EXP(-2*'Vasicek Examples'!$B$1/12)))*NORMSINV(RAND())</f>
        <v>3.6960780427799433E-2</v>
      </c>
      <c r="O1699">
        <f t="shared" ca="1" si="106"/>
        <v>3.5373667655898944E-2</v>
      </c>
      <c r="P1699">
        <f t="shared" ca="1" si="107"/>
        <v>0.96524466814929766</v>
      </c>
      <c r="Q1699">
        <f ca="1">EXP(-'Vasicek Examples'!$D$4*N1699+'Vasicek Examples'!$E$4)</f>
        <v>0.96518922111562033</v>
      </c>
      <c r="R1699">
        <f ca="1">MAX(Q1699-'Vasicek Examples'!$B$8,0)</f>
        <v>4.4932394115071439E-3</v>
      </c>
      <c r="S1699">
        <f t="shared" ca="1" si="108"/>
        <v>4.3370753846755589E-3</v>
      </c>
    </row>
    <row r="1700" spans="1:19" x14ac:dyDescent="0.2">
      <c r="A1700">
        <f t="shared" si="109"/>
        <v>1696</v>
      </c>
      <c r="B1700">
        <f>'Vasicek Examples'!$B$4</f>
        <v>5.2999999999999999E-2</v>
      </c>
      <c r="C1700">
        <f ca="1">B1700*EXP(-'Vasicek Examples'!$B$1/12)+(1-EXP(-'Vasicek Examples'!$B$1/12))*'Vasicek Examples'!$B$2+SQRT('Vasicek Examples'!$B$3^2/2/'Vasicek Examples'!$B$1*(1-EXP(-2*'Vasicek Examples'!$B$1/12)))*NORMSINV(RAND())</f>
        <v>4.5519301992202492E-2</v>
      </c>
      <c r="D1700">
        <f ca="1">C1700*EXP(-'Vasicek Examples'!$B$1/12)+(1-EXP(-'Vasicek Examples'!$B$1/12))*'Vasicek Examples'!$B$2+SQRT('Vasicek Examples'!$B$3^2/2/'Vasicek Examples'!$B$1*(1-EXP(-2*'Vasicek Examples'!$B$1/12)))*NORMSINV(RAND())</f>
        <v>4.8818566554580001E-2</v>
      </c>
      <c r="E1700">
        <f ca="1">D1700*EXP(-'Vasicek Examples'!$B$1/12)+(1-EXP(-'Vasicek Examples'!$B$1/12))*'Vasicek Examples'!$B$2+SQRT('Vasicek Examples'!$B$3^2/2/'Vasicek Examples'!$B$1*(1-EXP(-2*'Vasicek Examples'!$B$1/12)))*NORMSINV(RAND())</f>
        <v>4.7244087571794539E-2</v>
      </c>
      <c r="F1700">
        <f ca="1">E1700*EXP(-'Vasicek Examples'!$B$1/12)+(1-EXP(-'Vasicek Examples'!$B$1/12))*'Vasicek Examples'!$B$2+SQRT('Vasicek Examples'!$B$3^2/2/'Vasicek Examples'!$B$1*(1-EXP(-2*'Vasicek Examples'!$B$1/12)))*NORMSINV(RAND())</f>
        <v>3.9101247611046663E-2</v>
      </c>
      <c r="G1700">
        <f ca="1">F1700*EXP(-'Vasicek Examples'!$B$1/12)+(1-EXP(-'Vasicek Examples'!$B$1/12))*'Vasicek Examples'!$B$2+SQRT('Vasicek Examples'!$B$3^2/2/'Vasicek Examples'!$B$1*(1-EXP(-2*'Vasicek Examples'!$B$1/12)))*NORMSINV(RAND())</f>
        <v>4.1807048346673495E-2</v>
      </c>
      <c r="H1700">
        <f ca="1">G1700*EXP(-'Vasicek Examples'!$B$1/12)+(1-EXP(-'Vasicek Examples'!$B$1/12))*'Vasicek Examples'!$B$2+SQRT('Vasicek Examples'!$B$3^2/2/'Vasicek Examples'!$B$1*(1-EXP(-2*'Vasicek Examples'!$B$1/12)))*NORMSINV(RAND())</f>
        <v>4.0725612965802772E-2</v>
      </c>
      <c r="I1700">
        <f ca="1">H1700*EXP(-'Vasicek Examples'!$B$1/12)+(1-EXP(-'Vasicek Examples'!$B$1/12))*'Vasicek Examples'!$B$2+SQRT('Vasicek Examples'!$B$3^2/2/'Vasicek Examples'!$B$1*(1-EXP(-2*'Vasicek Examples'!$B$1/12)))*NORMSINV(RAND())</f>
        <v>3.8914183916227758E-2</v>
      </c>
      <c r="J1700">
        <f ca="1">I1700*EXP(-'Vasicek Examples'!$B$1/12)+(1-EXP(-'Vasicek Examples'!$B$1/12))*'Vasicek Examples'!$B$2+SQRT('Vasicek Examples'!$B$3^2/2/'Vasicek Examples'!$B$1*(1-EXP(-2*'Vasicek Examples'!$B$1/12)))*NORMSINV(RAND())</f>
        <v>4.6128914322552457E-2</v>
      </c>
      <c r="K1700">
        <f ca="1">J1700*EXP(-'Vasicek Examples'!$B$1/12)+(1-EXP(-'Vasicek Examples'!$B$1/12))*'Vasicek Examples'!$B$2+SQRT('Vasicek Examples'!$B$3^2/2/'Vasicek Examples'!$B$1*(1-EXP(-2*'Vasicek Examples'!$B$1/12)))*NORMSINV(RAND())</f>
        <v>4.5357311534949346E-2</v>
      </c>
      <c r="L1700">
        <f ca="1">K1700*EXP(-'Vasicek Examples'!$B$1/12)+(1-EXP(-'Vasicek Examples'!$B$1/12))*'Vasicek Examples'!$B$2+SQRT('Vasicek Examples'!$B$3^2/2/'Vasicek Examples'!$B$1*(1-EXP(-2*'Vasicek Examples'!$B$1/12)))*NORMSINV(RAND())</f>
        <v>5.2646732161074739E-2</v>
      </c>
      <c r="M1700">
        <f ca="1">L1700*EXP(-'Vasicek Examples'!$B$1/12)+(1-EXP(-'Vasicek Examples'!$B$1/12))*'Vasicek Examples'!$B$2+SQRT('Vasicek Examples'!$B$3^2/2/'Vasicek Examples'!$B$1*(1-EXP(-2*'Vasicek Examples'!$B$1/12)))*NORMSINV(RAND())</f>
        <v>4.8313129349326696E-2</v>
      </c>
      <c r="N1700">
        <f ca="1">M1700*EXP(-'Vasicek Examples'!$B$1/12)+(1-EXP(-'Vasicek Examples'!$B$1/12))*'Vasicek Examples'!$B$2+SQRT('Vasicek Examples'!$B$3^2/2/'Vasicek Examples'!$B$1*(1-EXP(-2*'Vasicek Examples'!$B$1/12)))*NORMSINV(RAND())</f>
        <v>5.6489277375322507E-2</v>
      </c>
      <c r="O1700">
        <f t="shared" ca="1" si="106"/>
        <v>4.167176033481592E-2</v>
      </c>
      <c r="P1700">
        <f t="shared" ca="1" si="107"/>
        <v>0.95918457132879464</v>
      </c>
      <c r="Q1700">
        <f ca="1">EXP(-'Vasicek Examples'!$D$4*N1700+'Vasicek Examples'!$E$4)</f>
        <v>0.95046984550909408</v>
      </c>
      <c r="R1700">
        <f ca="1">MAX(Q1700-'Vasicek Examples'!$B$8,0)</f>
        <v>0</v>
      </c>
      <c r="S1700">
        <f t="shared" ca="1" si="108"/>
        <v>0</v>
      </c>
    </row>
    <row r="1701" spans="1:19" x14ac:dyDescent="0.2">
      <c r="A1701">
        <f t="shared" si="109"/>
        <v>1697</v>
      </c>
      <c r="B1701">
        <f>'Vasicek Examples'!$B$4</f>
        <v>5.2999999999999999E-2</v>
      </c>
      <c r="C1701">
        <f ca="1">B1701*EXP(-'Vasicek Examples'!$B$1/12)+(1-EXP(-'Vasicek Examples'!$B$1/12))*'Vasicek Examples'!$B$2+SQRT('Vasicek Examples'!$B$3^2/2/'Vasicek Examples'!$B$1*(1-EXP(-2*'Vasicek Examples'!$B$1/12)))*NORMSINV(RAND())</f>
        <v>5.5272029240144661E-2</v>
      </c>
      <c r="D1701">
        <f ca="1">C1701*EXP(-'Vasicek Examples'!$B$1/12)+(1-EXP(-'Vasicek Examples'!$B$1/12))*'Vasicek Examples'!$B$2+SQRT('Vasicek Examples'!$B$3^2/2/'Vasicek Examples'!$B$1*(1-EXP(-2*'Vasicek Examples'!$B$1/12)))*NORMSINV(RAND())</f>
        <v>5.1253624710617146E-2</v>
      </c>
      <c r="E1701">
        <f ca="1">D1701*EXP(-'Vasicek Examples'!$B$1/12)+(1-EXP(-'Vasicek Examples'!$B$1/12))*'Vasicek Examples'!$B$2+SQRT('Vasicek Examples'!$B$3^2/2/'Vasicek Examples'!$B$1*(1-EXP(-2*'Vasicek Examples'!$B$1/12)))*NORMSINV(RAND())</f>
        <v>4.1948761387692511E-2</v>
      </c>
      <c r="F1701">
        <f ca="1">E1701*EXP(-'Vasicek Examples'!$B$1/12)+(1-EXP(-'Vasicek Examples'!$B$1/12))*'Vasicek Examples'!$B$2+SQRT('Vasicek Examples'!$B$3^2/2/'Vasicek Examples'!$B$1*(1-EXP(-2*'Vasicek Examples'!$B$1/12)))*NORMSINV(RAND())</f>
        <v>3.5437814546461333E-2</v>
      </c>
      <c r="G1701">
        <f ca="1">F1701*EXP(-'Vasicek Examples'!$B$1/12)+(1-EXP(-'Vasicek Examples'!$B$1/12))*'Vasicek Examples'!$B$2+SQRT('Vasicek Examples'!$B$3^2/2/'Vasicek Examples'!$B$1*(1-EXP(-2*'Vasicek Examples'!$B$1/12)))*NORMSINV(RAND())</f>
        <v>3.497530246570308E-2</v>
      </c>
      <c r="H1701">
        <f ca="1">G1701*EXP(-'Vasicek Examples'!$B$1/12)+(1-EXP(-'Vasicek Examples'!$B$1/12))*'Vasicek Examples'!$B$2+SQRT('Vasicek Examples'!$B$3^2/2/'Vasicek Examples'!$B$1*(1-EXP(-2*'Vasicek Examples'!$B$1/12)))*NORMSINV(RAND())</f>
        <v>3.4104234365160725E-2</v>
      </c>
      <c r="I1701">
        <f ca="1">H1701*EXP(-'Vasicek Examples'!$B$1/12)+(1-EXP(-'Vasicek Examples'!$B$1/12))*'Vasicek Examples'!$B$2+SQRT('Vasicek Examples'!$B$3^2/2/'Vasicek Examples'!$B$1*(1-EXP(-2*'Vasicek Examples'!$B$1/12)))*NORMSINV(RAND())</f>
        <v>3.4295387522206372E-2</v>
      </c>
      <c r="J1701">
        <f ca="1">I1701*EXP(-'Vasicek Examples'!$B$1/12)+(1-EXP(-'Vasicek Examples'!$B$1/12))*'Vasicek Examples'!$B$2+SQRT('Vasicek Examples'!$B$3^2/2/'Vasicek Examples'!$B$1*(1-EXP(-2*'Vasicek Examples'!$B$1/12)))*NORMSINV(RAND())</f>
        <v>3.6525834846142261E-2</v>
      </c>
      <c r="K1701">
        <f ca="1">J1701*EXP(-'Vasicek Examples'!$B$1/12)+(1-EXP(-'Vasicek Examples'!$B$1/12))*'Vasicek Examples'!$B$2+SQRT('Vasicek Examples'!$B$3^2/2/'Vasicek Examples'!$B$1*(1-EXP(-2*'Vasicek Examples'!$B$1/12)))*NORMSINV(RAND())</f>
        <v>3.9835110490547297E-2</v>
      </c>
      <c r="L1701">
        <f ca="1">K1701*EXP(-'Vasicek Examples'!$B$1/12)+(1-EXP(-'Vasicek Examples'!$B$1/12))*'Vasicek Examples'!$B$2+SQRT('Vasicek Examples'!$B$3^2/2/'Vasicek Examples'!$B$1*(1-EXP(-2*'Vasicek Examples'!$B$1/12)))*NORMSINV(RAND())</f>
        <v>3.6203590552534866E-2</v>
      </c>
      <c r="M1701">
        <f ca="1">L1701*EXP(-'Vasicek Examples'!$B$1/12)+(1-EXP(-'Vasicek Examples'!$B$1/12))*'Vasicek Examples'!$B$2+SQRT('Vasicek Examples'!$B$3^2/2/'Vasicek Examples'!$B$1*(1-EXP(-2*'Vasicek Examples'!$B$1/12)))*NORMSINV(RAND())</f>
        <v>3.9333754028713863E-2</v>
      </c>
      <c r="N1701">
        <f ca="1">M1701*EXP(-'Vasicek Examples'!$B$1/12)+(1-EXP(-'Vasicek Examples'!$B$1/12))*'Vasicek Examples'!$B$2+SQRT('Vasicek Examples'!$B$3^2/2/'Vasicek Examples'!$B$1*(1-EXP(-2*'Vasicek Examples'!$B$1/12)))*NORMSINV(RAND())</f>
        <v>5.128100761766495E-2</v>
      </c>
      <c r="O1701">
        <f t="shared" ca="1" si="106"/>
        <v>3.6432494445390352E-2</v>
      </c>
      <c r="P1701">
        <f t="shared" ca="1" si="107"/>
        <v>0.96422318212006741</v>
      </c>
      <c r="Q1701">
        <f ca="1">EXP(-'Vasicek Examples'!$D$4*N1701+'Vasicek Examples'!$E$4)</f>
        <v>0.95437342481627796</v>
      </c>
      <c r="R1701">
        <f ca="1">MAX(Q1701-'Vasicek Examples'!$B$8,0)</f>
        <v>0</v>
      </c>
      <c r="S1701">
        <f t="shared" ca="1" si="108"/>
        <v>0</v>
      </c>
    </row>
    <row r="1702" spans="1:19" x14ac:dyDescent="0.2">
      <c r="A1702">
        <f t="shared" si="109"/>
        <v>1698</v>
      </c>
      <c r="B1702">
        <f>'Vasicek Examples'!$B$4</f>
        <v>5.2999999999999999E-2</v>
      </c>
      <c r="C1702">
        <f ca="1">B1702*EXP(-'Vasicek Examples'!$B$1/12)+(1-EXP(-'Vasicek Examples'!$B$1/12))*'Vasicek Examples'!$B$2+SQRT('Vasicek Examples'!$B$3^2/2/'Vasicek Examples'!$B$1*(1-EXP(-2*'Vasicek Examples'!$B$1/12)))*NORMSINV(RAND())</f>
        <v>5.0474143294175537E-2</v>
      </c>
      <c r="D1702">
        <f ca="1">C1702*EXP(-'Vasicek Examples'!$B$1/12)+(1-EXP(-'Vasicek Examples'!$B$1/12))*'Vasicek Examples'!$B$2+SQRT('Vasicek Examples'!$B$3^2/2/'Vasicek Examples'!$B$1*(1-EXP(-2*'Vasicek Examples'!$B$1/12)))*NORMSINV(RAND())</f>
        <v>3.643175590181108E-2</v>
      </c>
      <c r="E1702">
        <f ca="1">D1702*EXP(-'Vasicek Examples'!$B$1/12)+(1-EXP(-'Vasicek Examples'!$B$1/12))*'Vasicek Examples'!$B$2+SQRT('Vasicek Examples'!$B$3^2/2/'Vasicek Examples'!$B$1*(1-EXP(-2*'Vasicek Examples'!$B$1/12)))*NORMSINV(RAND())</f>
        <v>3.5158339571913708E-2</v>
      </c>
      <c r="F1702">
        <f ca="1">E1702*EXP(-'Vasicek Examples'!$B$1/12)+(1-EXP(-'Vasicek Examples'!$B$1/12))*'Vasicek Examples'!$B$2+SQRT('Vasicek Examples'!$B$3^2/2/'Vasicek Examples'!$B$1*(1-EXP(-2*'Vasicek Examples'!$B$1/12)))*NORMSINV(RAND())</f>
        <v>3.1552147454138771E-2</v>
      </c>
      <c r="G1702">
        <f ca="1">F1702*EXP(-'Vasicek Examples'!$B$1/12)+(1-EXP(-'Vasicek Examples'!$B$1/12))*'Vasicek Examples'!$B$2+SQRT('Vasicek Examples'!$B$3^2/2/'Vasicek Examples'!$B$1*(1-EXP(-2*'Vasicek Examples'!$B$1/12)))*NORMSINV(RAND())</f>
        <v>2.6529776460648705E-2</v>
      </c>
      <c r="H1702">
        <f ca="1">G1702*EXP(-'Vasicek Examples'!$B$1/12)+(1-EXP(-'Vasicek Examples'!$B$1/12))*'Vasicek Examples'!$B$2+SQRT('Vasicek Examples'!$B$3^2/2/'Vasicek Examples'!$B$1*(1-EXP(-2*'Vasicek Examples'!$B$1/12)))*NORMSINV(RAND())</f>
        <v>3.1078563223334195E-2</v>
      </c>
      <c r="I1702">
        <f ca="1">H1702*EXP(-'Vasicek Examples'!$B$1/12)+(1-EXP(-'Vasicek Examples'!$B$1/12))*'Vasicek Examples'!$B$2+SQRT('Vasicek Examples'!$B$3^2/2/'Vasicek Examples'!$B$1*(1-EXP(-2*'Vasicek Examples'!$B$1/12)))*NORMSINV(RAND())</f>
        <v>3.1579522733617693E-2</v>
      </c>
      <c r="J1702">
        <f ca="1">I1702*EXP(-'Vasicek Examples'!$B$1/12)+(1-EXP(-'Vasicek Examples'!$B$1/12))*'Vasicek Examples'!$B$2+SQRT('Vasicek Examples'!$B$3^2/2/'Vasicek Examples'!$B$1*(1-EXP(-2*'Vasicek Examples'!$B$1/12)))*NORMSINV(RAND())</f>
        <v>2.7231149525952583E-2</v>
      </c>
      <c r="K1702">
        <f ca="1">J1702*EXP(-'Vasicek Examples'!$B$1/12)+(1-EXP(-'Vasicek Examples'!$B$1/12))*'Vasicek Examples'!$B$2+SQRT('Vasicek Examples'!$B$3^2/2/'Vasicek Examples'!$B$1*(1-EXP(-2*'Vasicek Examples'!$B$1/12)))*NORMSINV(RAND())</f>
        <v>2.9251754843192708E-2</v>
      </c>
      <c r="L1702">
        <f ca="1">K1702*EXP(-'Vasicek Examples'!$B$1/12)+(1-EXP(-'Vasicek Examples'!$B$1/12))*'Vasicek Examples'!$B$2+SQRT('Vasicek Examples'!$B$3^2/2/'Vasicek Examples'!$B$1*(1-EXP(-2*'Vasicek Examples'!$B$1/12)))*NORMSINV(RAND())</f>
        <v>2.1562649008197769E-2</v>
      </c>
      <c r="M1702">
        <f ca="1">L1702*EXP(-'Vasicek Examples'!$B$1/12)+(1-EXP(-'Vasicek Examples'!$B$1/12))*'Vasicek Examples'!$B$2+SQRT('Vasicek Examples'!$B$3^2/2/'Vasicek Examples'!$B$1*(1-EXP(-2*'Vasicek Examples'!$B$1/12)))*NORMSINV(RAND())</f>
        <v>2.5624093117783214E-2</v>
      </c>
      <c r="N1702">
        <f ca="1">M1702*EXP(-'Vasicek Examples'!$B$1/12)+(1-EXP(-'Vasicek Examples'!$B$1/12))*'Vasicek Examples'!$B$2+SQRT('Vasicek Examples'!$B$3^2/2/'Vasicek Examples'!$B$1*(1-EXP(-2*'Vasicek Examples'!$B$1/12)))*NORMSINV(RAND())</f>
        <v>1.6803820595975121E-2</v>
      </c>
      <c r="O1702">
        <f t="shared" ca="1" si="106"/>
        <v>2.7469894482138806E-2</v>
      </c>
      <c r="P1702">
        <f t="shared" ca="1" si="107"/>
        <v>0.9729039718904694</v>
      </c>
      <c r="Q1702">
        <f ca="1">EXP(-'Vasicek Examples'!$D$4*N1702+'Vasicek Examples'!$E$4)</f>
        <v>0.98062140509595574</v>
      </c>
      <c r="R1702">
        <f ca="1">MAX(Q1702-'Vasicek Examples'!$B$8,0)</f>
        <v>1.9925423391842556E-2</v>
      </c>
      <c r="S1702">
        <f t="shared" ca="1" si="108"/>
        <v>1.9385523559522892E-2</v>
      </c>
    </row>
    <row r="1703" spans="1:19" x14ac:dyDescent="0.2">
      <c r="A1703">
        <f t="shared" si="109"/>
        <v>1699</v>
      </c>
      <c r="B1703">
        <f>'Vasicek Examples'!$B$4</f>
        <v>5.2999999999999999E-2</v>
      </c>
      <c r="C1703">
        <f ca="1">B1703*EXP(-'Vasicek Examples'!$B$1/12)+(1-EXP(-'Vasicek Examples'!$B$1/12))*'Vasicek Examples'!$B$2+SQRT('Vasicek Examples'!$B$3^2/2/'Vasicek Examples'!$B$1*(1-EXP(-2*'Vasicek Examples'!$B$1/12)))*NORMSINV(RAND())</f>
        <v>5.3526372289880976E-2</v>
      </c>
      <c r="D1703">
        <f ca="1">C1703*EXP(-'Vasicek Examples'!$B$1/12)+(1-EXP(-'Vasicek Examples'!$B$1/12))*'Vasicek Examples'!$B$2+SQRT('Vasicek Examples'!$B$3^2/2/'Vasicek Examples'!$B$1*(1-EXP(-2*'Vasicek Examples'!$B$1/12)))*NORMSINV(RAND())</f>
        <v>4.969281550038078E-2</v>
      </c>
      <c r="E1703">
        <f ca="1">D1703*EXP(-'Vasicek Examples'!$B$1/12)+(1-EXP(-'Vasicek Examples'!$B$1/12))*'Vasicek Examples'!$B$2+SQRT('Vasicek Examples'!$B$3^2/2/'Vasicek Examples'!$B$1*(1-EXP(-2*'Vasicek Examples'!$B$1/12)))*NORMSINV(RAND())</f>
        <v>5.0462581797628824E-2</v>
      </c>
      <c r="F1703">
        <f ca="1">E1703*EXP(-'Vasicek Examples'!$B$1/12)+(1-EXP(-'Vasicek Examples'!$B$1/12))*'Vasicek Examples'!$B$2+SQRT('Vasicek Examples'!$B$3^2/2/'Vasicek Examples'!$B$1*(1-EXP(-2*'Vasicek Examples'!$B$1/12)))*NORMSINV(RAND())</f>
        <v>5.5365837801648998E-2</v>
      </c>
      <c r="G1703">
        <f ca="1">F1703*EXP(-'Vasicek Examples'!$B$1/12)+(1-EXP(-'Vasicek Examples'!$B$1/12))*'Vasicek Examples'!$B$2+SQRT('Vasicek Examples'!$B$3^2/2/'Vasicek Examples'!$B$1*(1-EXP(-2*'Vasicek Examples'!$B$1/12)))*NORMSINV(RAND())</f>
        <v>5.3534720790514724E-2</v>
      </c>
      <c r="H1703">
        <f ca="1">G1703*EXP(-'Vasicek Examples'!$B$1/12)+(1-EXP(-'Vasicek Examples'!$B$1/12))*'Vasicek Examples'!$B$2+SQRT('Vasicek Examples'!$B$3^2/2/'Vasicek Examples'!$B$1*(1-EXP(-2*'Vasicek Examples'!$B$1/12)))*NORMSINV(RAND())</f>
        <v>4.5140801881628244E-2</v>
      </c>
      <c r="I1703">
        <f ca="1">H1703*EXP(-'Vasicek Examples'!$B$1/12)+(1-EXP(-'Vasicek Examples'!$B$1/12))*'Vasicek Examples'!$B$2+SQRT('Vasicek Examples'!$B$3^2/2/'Vasicek Examples'!$B$1*(1-EXP(-2*'Vasicek Examples'!$B$1/12)))*NORMSINV(RAND())</f>
        <v>4.0392022021606203E-2</v>
      </c>
      <c r="J1703">
        <f ca="1">I1703*EXP(-'Vasicek Examples'!$B$1/12)+(1-EXP(-'Vasicek Examples'!$B$1/12))*'Vasicek Examples'!$B$2+SQRT('Vasicek Examples'!$B$3^2/2/'Vasicek Examples'!$B$1*(1-EXP(-2*'Vasicek Examples'!$B$1/12)))*NORMSINV(RAND())</f>
        <v>4.191015634484594E-2</v>
      </c>
      <c r="K1703">
        <f ca="1">J1703*EXP(-'Vasicek Examples'!$B$1/12)+(1-EXP(-'Vasicek Examples'!$B$1/12))*'Vasicek Examples'!$B$2+SQRT('Vasicek Examples'!$B$3^2/2/'Vasicek Examples'!$B$1*(1-EXP(-2*'Vasicek Examples'!$B$1/12)))*NORMSINV(RAND())</f>
        <v>3.5338974475790035E-2</v>
      </c>
      <c r="L1703">
        <f ca="1">K1703*EXP(-'Vasicek Examples'!$B$1/12)+(1-EXP(-'Vasicek Examples'!$B$1/12))*'Vasicek Examples'!$B$2+SQRT('Vasicek Examples'!$B$3^2/2/'Vasicek Examples'!$B$1*(1-EXP(-2*'Vasicek Examples'!$B$1/12)))*NORMSINV(RAND())</f>
        <v>3.7105883368433588E-2</v>
      </c>
      <c r="M1703">
        <f ca="1">L1703*EXP(-'Vasicek Examples'!$B$1/12)+(1-EXP(-'Vasicek Examples'!$B$1/12))*'Vasicek Examples'!$B$2+SQRT('Vasicek Examples'!$B$3^2/2/'Vasicek Examples'!$B$1*(1-EXP(-2*'Vasicek Examples'!$B$1/12)))*NORMSINV(RAND())</f>
        <v>3.4885321492722582E-2</v>
      </c>
      <c r="N1703">
        <f ca="1">M1703*EXP(-'Vasicek Examples'!$B$1/12)+(1-EXP(-'Vasicek Examples'!$B$1/12))*'Vasicek Examples'!$B$2+SQRT('Vasicek Examples'!$B$3^2/2/'Vasicek Examples'!$B$1*(1-EXP(-2*'Vasicek Examples'!$B$1/12)))*NORMSINV(RAND())</f>
        <v>2.3502211983746635E-2</v>
      </c>
      <c r="O1703">
        <f t="shared" ca="1" si="106"/>
        <v>4.0195283967667805E-2</v>
      </c>
      <c r="P1703">
        <f t="shared" ca="1" si="107"/>
        <v>0.96060183069761018</v>
      </c>
      <c r="Q1703">
        <f ca="1">EXP(-'Vasicek Examples'!$D$4*N1703+'Vasicek Examples'!$E$4)</f>
        <v>0.97546593048220576</v>
      </c>
      <c r="R1703">
        <f ca="1">MAX(Q1703-'Vasicek Examples'!$B$8,0)</f>
        <v>1.4769948778092568E-2</v>
      </c>
      <c r="S1703">
        <f t="shared" ca="1" si="108"/>
        <v>1.4188039835545651E-2</v>
      </c>
    </row>
    <row r="1704" spans="1:19" x14ac:dyDescent="0.2">
      <c r="A1704">
        <f t="shared" si="109"/>
        <v>1700</v>
      </c>
      <c r="B1704">
        <f>'Vasicek Examples'!$B$4</f>
        <v>5.2999999999999999E-2</v>
      </c>
      <c r="C1704">
        <f ca="1">B1704*EXP(-'Vasicek Examples'!$B$1/12)+(1-EXP(-'Vasicek Examples'!$B$1/12))*'Vasicek Examples'!$B$2+SQRT('Vasicek Examples'!$B$3^2/2/'Vasicek Examples'!$B$1*(1-EXP(-2*'Vasicek Examples'!$B$1/12)))*NORMSINV(RAND())</f>
        <v>5.0345039719487783E-2</v>
      </c>
      <c r="D1704">
        <f ca="1">C1704*EXP(-'Vasicek Examples'!$B$1/12)+(1-EXP(-'Vasicek Examples'!$B$1/12))*'Vasicek Examples'!$B$2+SQRT('Vasicek Examples'!$B$3^2/2/'Vasicek Examples'!$B$1*(1-EXP(-2*'Vasicek Examples'!$B$1/12)))*NORMSINV(RAND())</f>
        <v>5.2984670407588863E-2</v>
      </c>
      <c r="E1704">
        <f ca="1">D1704*EXP(-'Vasicek Examples'!$B$1/12)+(1-EXP(-'Vasicek Examples'!$B$1/12))*'Vasicek Examples'!$B$2+SQRT('Vasicek Examples'!$B$3^2/2/'Vasicek Examples'!$B$1*(1-EXP(-2*'Vasicek Examples'!$B$1/12)))*NORMSINV(RAND())</f>
        <v>4.3487944895238342E-2</v>
      </c>
      <c r="F1704">
        <f ca="1">E1704*EXP(-'Vasicek Examples'!$B$1/12)+(1-EXP(-'Vasicek Examples'!$B$1/12))*'Vasicek Examples'!$B$2+SQRT('Vasicek Examples'!$B$3^2/2/'Vasicek Examples'!$B$1*(1-EXP(-2*'Vasicek Examples'!$B$1/12)))*NORMSINV(RAND())</f>
        <v>3.1837856682311136E-2</v>
      </c>
      <c r="G1704">
        <f ca="1">F1704*EXP(-'Vasicek Examples'!$B$1/12)+(1-EXP(-'Vasicek Examples'!$B$1/12))*'Vasicek Examples'!$B$2+SQRT('Vasicek Examples'!$B$3^2/2/'Vasicek Examples'!$B$1*(1-EXP(-2*'Vasicek Examples'!$B$1/12)))*NORMSINV(RAND())</f>
        <v>2.8923560326695196E-2</v>
      </c>
      <c r="H1704">
        <f ca="1">G1704*EXP(-'Vasicek Examples'!$B$1/12)+(1-EXP(-'Vasicek Examples'!$B$1/12))*'Vasicek Examples'!$B$2+SQRT('Vasicek Examples'!$B$3^2/2/'Vasicek Examples'!$B$1*(1-EXP(-2*'Vasicek Examples'!$B$1/12)))*NORMSINV(RAND())</f>
        <v>2.4112676273823831E-2</v>
      </c>
      <c r="I1704">
        <f ca="1">H1704*EXP(-'Vasicek Examples'!$B$1/12)+(1-EXP(-'Vasicek Examples'!$B$1/12))*'Vasicek Examples'!$B$2+SQRT('Vasicek Examples'!$B$3^2/2/'Vasicek Examples'!$B$1*(1-EXP(-2*'Vasicek Examples'!$B$1/12)))*NORMSINV(RAND())</f>
        <v>3.0559120911771941E-2</v>
      </c>
      <c r="J1704">
        <f ca="1">I1704*EXP(-'Vasicek Examples'!$B$1/12)+(1-EXP(-'Vasicek Examples'!$B$1/12))*'Vasicek Examples'!$B$2+SQRT('Vasicek Examples'!$B$3^2/2/'Vasicek Examples'!$B$1*(1-EXP(-2*'Vasicek Examples'!$B$1/12)))*NORMSINV(RAND())</f>
        <v>3.3770082453554957E-2</v>
      </c>
      <c r="K1704">
        <f ca="1">J1704*EXP(-'Vasicek Examples'!$B$1/12)+(1-EXP(-'Vasicek Examples'!$B$1/12))*'Vasicek Examples'!$B$2+SQRT('Vasicek Examples'!$B$3^2/2/'Vasicek Examples'!$B$1*(1-EXP(-2*'Vasicek Examples'!$B$1/12)))*NORMSINV(RAND())</f>
        <v>3.0505165105398344E-2</v>
      </c>
      <c r="L1704">
        <f ca="1">K1704*EXP(-'Vasicek Examples'!$B$1/12)+(1-EXP(-'Vasicek Examples'!$B$1/12))*'Vasicek Examples'!$B$2+SQRT('Vasicek Examples'!$B$3^2/2/'Vasicek Examples'!$B$1*(1-EXP(-2*'Vasicek Examples'!$B$1/12)))*NORMSINV(RAND())</f>
        <v>3.1381462298230259E-2</v>
      </c>
      <c r="M1704">
        <f ca="1">L1704*EXP(-'Vasicek Examples'!$B$1/12)+(1-EXP(-'Vasicek Examples'!$B$1/12))*'Vasicek Examples'!$B$2+SQRT('Vasicek Examples'!$B$3^2/2/'Vasicek Examples'!$B$1*(1-EXP(-2*'Vasicek Examples'!$B$1/12)))*NORMSINV(RAND())</f>
        <v>4.0494626660877026E-2</v>
      </c>
      <c r="N1704">
        <f ca="1">M1704*EXP(-'Vasicek Examples'!$B$1/12)+(1-EXP(-'Vasicek Examples'!$B$1/12))*'Vasicek Examples'!$B$2+SQRT('Vasicek Examples'!$B$3^2/2/'Vasicek Examples'!$B$1*(1-EXP(-2*'Vasicek Examples'!$B$1/12)))*NORMSINV(RAND())</f>
        <v>4.0286087538909381E-2</v>
      </c>
      <c r="O1704">
        <f t="shared" ca="1" si="106"/>
        <v>3.2781060803724039E-2</v>
      </c>
      <c r="P1704">
        <f t="shared" ca="1" si="107"/>
        <v>0.96775041489450331</v>
      </c>
      <c r="Q1704">
        <f ca="1">EXP(-'Vasicek Examples'!$D$4*N1704+'Vasicek Examples'!$E$4)</f>
        <v>0.96266680340339494</v>
      </c>
      <c r="R1704">
        <f ca="1">MAX(Q1704-'Vasicek Examples'!$B$8,0)</f>
        <v>1.9708216992817551E-3</v>
      </c>
      <c r="S1704">
        <f t="shared" ca="1" si="108"/>
        <v>1.9072635171630086E-3</v>
      </c>
    </row>
    <row r="1705" spans="1:19" x14ac:dyDescent="0.2">
      <c r="A1705">
        <f t="shared" si="109"/>
        <v>1701</v>
      </c>
      <c r="B1705">
        <f>'Vasicek Examples'!$B$4</f>
        <v>5.2999999999999999E-2</v>
      </c>
      <c r="C1705">
        <f ca="1">B1705*EXP(-'Vasicek Examples'!$B$1/12)+(1-EXP(-'Vasicek Examples'!$B$1/12))*'Vasicek Examples'!$B$2+SQRT('Vasicek Examples'!$B$3^2/2/'Vasicek Examples'!$B$1*(1-EXP(-2*'Vasicek Examples'!$B$1/12)))*NORMSINV(RAND())</f>
        <v>5.6018369972327148E-2</v>
      </c>
      <c r="D1705">
        <f ca="1">C1705*EXP(-'Vasicek Examples'!$B$1/12)+(1-EXP(-'Vasicek Examples'!$B$1/12))*'Vasicek Examples'!$B$2+SQRT('Vasicek Examples'!$B$3^2/2/'Vasicek Examples'!$B$1*(1-EXP(-2*'Vasicek Examples'!$B$1/12)))*NORMSINV(RAND())</f>
        <v>6.0330736231616611E-2</v>
      </c>
      <c r="E1705">
        <f ca="1">D1705*EXP(-'Vasicek Examples'!$B$1/12)+(1-EXP(-'Vasicek Examples'!$B$1/12))*'Vasicek Examples'!$B$2+SQRT('Vasicek Examples'!$B$3^2/2/'Vasicek Examples'!$B$1*(1-EXP(-2*'Vasicek Examples'!$B$1/12)))*NORMSINV(RAND())</f>
        <v>5.5185824864803806E-2</v>
      </c>
      <c r="F1705">
        <f ca="1">E1705*EXP(-'Vasicek Examples'!$B$1/12)+(1-EXP(-'Vasicek Examples'!$B$1/12))*'Vasicek Examples'!$B$2+SQRT('Vasicek Examples'!$B$3^2/2/'Vasicek Examples'!$B$1*(1-EXP(-2*'Vasicek Examples'!$B$1/12)))*NORMSINV(RAND())</f>
        <v>4.9719870079018104E-2</v>
      </c>
      <c r="G1705">
        <f ca="1">F1705*EXP(-'Vasicek Examples'!$B$1/12)+(1-EXP(-'Vasicek Examples'!$B$1/12))*'Vasicek Examples'!$B$2+SQRT('Vasicek Examples'!$B$3^2/2/'Vasicek Examples'!$B$1*(1-EXP(-2*'Vasicek Examples'!$B$1/12)))*NORMSINV(RAND())</f>
        <v>4.5598511990084828E-2</v>
      </c>
      <c r="H1705">
        <f ca="1">G1705*EXP(-'Vasicek Examples'!$B$1/12)+(1-EXP(-'Vasicek Examples'!$B$1/12))*'Vasicek Examples'!$B$2+SQRT('Vasicek Examples'!$B$3^2/2/'Vasicek Examples'!$B$1*(1-EXP(-2*'Vasicek Examples'!$B$1/12)))*NORMSINV(RAND())</f>
        <v>4.7201725582366467E-2</v>
      </c>
      <c r="I1705">
        <f ca="1">H1705*EXP(-'Vasicek Examples'!$B$1/12)+(1-EXP(-'Vasicek Examples'!$B$1/12))*'Vasicek Examples'!$B$2+SQRT('Vasicek Examples'!$B$3^2/2/'Vasicek Examples'!$B$1*(1-EXP(-2*'Vasicek Examples'!$B$1/12)))*NORMSINV(RAND())</f>
        <v>4.1718477544486342E-2</v>
      </c>
      <c r="J1705">
        <f ca="1">I1705*EXP(-'Vasicek Examples'!$B$1/12)+(1-EXP(-'Vasicek Examples'!$B$1/12))*'Vasicek Examples'!$B$2+SQRT('Vasicek Examples'!$B$3^2/2/'Vasicek Examples'!$B$1*(1-EXP(-2*'Vasicek Examples'!$B$1/12)))*NORMSINV(RAND())</f>
        <v>3.7615836521257336E-2</v>
      </c>
      <c r="K1705">
        <f ca="1">J1705*EXP(-'Vasicek Examples'!$B$1/12)+(1-EXP(-'Vasicek Examples'!$B$1/12))*'Vasicek Examples'!$B$2+SQRT('Vasicek Examples'!$B$3^2/2/'Vasicek Examples'!$B$1*(1-EXP(-2*'Vasicek Examples'!$B$1/12)))*NORMSINV(RAND())</f>
        <v>3.8464748057165467E-2</v>
      </c>
      <c r="L1705">
        <f ca="1">K1705*EXP(-'Vasicek Examples'!$B$1/12)+(1-EXP(-'Vasicek Examples'!$B$1/12))*'Vasicek Examples'!$B$2+SQRT('Vasicek Examples'!$B$3^2/2/'Vasicek Examples'!$B$1*(1-EXP(-2*'Vasicek Examples'!$B$1/12)))*NORMSINV(RAND())</f>
        <v>3.8417936443464924E-2</v>
      </c>
      <c r="M1705">
        <f ca="1">L1705*EXP(-'Vasicek Examples'!$B$1/12)+(1-EXP(-'Vasicek Examples'!$B$1/12))*'Vasicek Examples'!$B$2+SQRT('Vasicek Examples'!$B$3^2/2/'Vasicek Examples'!$B$1*(1-EXP(-2*'Vasicek Examples'!$B$1/12)))*NORMSINV(RAND())</f>
        <v>3.8924415553858401E-2</v>
      </c>
      <c r="N1705">
        <f ca="1">M1705*EXP(-'Vasicek Examples'!$B$1/12)+(1-EXP(-'Vasicek Examples'!$B$1/12))*'Vasicek Examples'!$B$2+SQRT('Vasicek Examples'!$B$3^2/2/'Vasicek Examples'!$B$1*(1-EXP(-2*'Vasicek Examples'!$B$1/12)))*NORMSINV(RAND())</f>
        <v>3.8715099419005132E-2</v>
      </c>
      <c r="O1705">
        <f t="shared" ca="1" si="106"/>
        <v>4.1712068130315701E-2</v>
      </c>
      <c r="P1705">
        <f t="shared" ca="1" si="107"/>
        <v>0.95914590949243894</v>
      </c>
      <c r="Q1705">
        <f ca="1">EXP(-'Vasicek Examples'!$D$4*N1705+'Vasicek Examples'!$E$4)</f>
        <v>0.96385765671872636</v>
      </c>
      <c r="R1705">
        <f ca="1">MAX(Q1705-'Vasicek Examples'!$B$8,0)</f>
        <v>3.1616750146131745E-3</v>
      </c>
      <c r="S1705">
        <f t="shared" ca="1" si="108"/>
        <v>3.0325076574106735E-3</v>
      </c>
    </row>
    <row r="1706" spans="1:19" x14ac:dyDescent="0.2">
      <c r="A1706">
        <f t="shared" si="109"/>
        <v>1702</v>
      </c>
      <c r="B1706">
        <f>'Vasicek Examples'!$B$4</f>
        <v>5.2999999999999999E-2</v>
      </c>
      <c r="C1706">
        <f ca="1">B1706*EXP(-'Vasicek Examples'!$B$1/12)+(1-EXP(-'Vasicek Examples'!$B$1/12))*'Vasicek Examples'!$B$2+SQRT('Vasicek Examples'!$B$3^2/2/'Vasicek Examples'!$B$1*(1-EXP(-2*'Vasicek Examples'!$B$1/12)))*NORMSINV(RAND())</f>
        <v>5.699424480163541E-2</v>
      </c>
      <c r="D1706">
        <f ca="1">C1706*EXP(-'Vasicek Examples'!$B$1/12)+(1-EXP(-'Vasicek Examples'!$B$1/12))*'Vasicek Examples'!$B$2+SQRT('Vasicek Examples'!$B$3^2/2/'Vasicek Examples'!$B$1*(1-EXP(-2*'Vasicek Examples'!$B$1/12)))*NORMSINV(RAND())</f>
        <v>5.7339473485242196E-2</v>
      </c>
      <c r="E1706">
        <f ca="1">D1706*EXP(-'Vasicek Examples'!$B$1/12)+(1-EXP(-'Vasicek Examples'!$B$1/12))*'Vasicek Examples'!$B$2+SQRT('Vasicek Examples'!$B$3^2/2/'Vasicek Examples'!$B$1*(1-EXP(-2*'Vasicek Examples'!$B$1/12)))*NORMSINV(RAND())</f>
        <v>5.9125834849573039E-2</v>
      </c>
      <c r="F1706">
        <f ca="1">E1706*EXP(-'Vasicek Examples'!$B$1/12)+(1-EXP(-'Vasicek Examples'!$B$1/12))*'Vasicek Examples'!$B$2+SQRT('Vasicek Examples'!$B$3^2/2/'Vasicek Examples'!$B$1*(1-EXP(-2*'Vasicek Examples'!$B$1/12)))*NORMSINV(RAND())</f>
        <v>6.1421784393128023E-2</v>
      </c>
      <c r="G1706">
        <f ca="1">F1706*EXP(-'Vasicek Examples'!$B$1/12)+(1-EXP(-'Vasicek Examples'!$B$1/12))*'Vasicek Examples'!$B$2+SQRT('Vasicek Examples'!$B$3^2/2/'Vasicek Examples'!$B$1*(1-EXP(-2*'Vasicek Examples'!$B$1/12)))*NORMSINV(RAND())</f>
        <v>6.3036302787153692E-2</v>
      </c>
      <c r="H1706">
        <f ca="1">G1706*EXP(-'Vasicek Examples'!$B$1/12)+(1-EXP(-'Vasicek Examples'!$B$1/12))*'Vasicek Examples'!$B$2+SQRT('Vasicek Examples'!$B$3^2/2/'Vasicek Examples'!$B$1*(1-EXP(-2*'Vasicek Examples'!$B$1/12)))*NORMSINV(RAND())</f>
        <v>6.1227292013895755E-2</v>
      </c>
      <c r="I1706">
        <f ca="1">H1706*EXP(-'Vasicek Examples'!$B$1/12)+(1-EXP(-'Vasicek Examples'!$B$1/12))*'Vasicek Examples'!$B$2+SQRT('Vasicek Examples'!$B$3^2/2/'Vasicek Examples'!$B$1*(1-EXP(-2*'Vasicek Examples'!$B$1/12)))*NORMSINV(RAND())</f>
        <v>6.5513562735462438E-2</v>
      </c>
      <c r="J1706">
        <f ca="1">I1706*EXP(-'Vasicek Examples'!$B$1/12)+(1-EXP(-'Vasicek Examples'!$B$1/12))*'Vasicek Examples'!$B$2+SQRT('Vasicek Examples'!$B$3^2/2/'Vasicek Examples'!$B$1*(1-EXP(-2*'Vasicek Examples'!$B$1/12)))*NORMSINV(RAND())</f>
        <v>6.6408953125467921E-2</v>
      </c>
      <c r="K1706">
        <f ca="1">J1706*EXP(-'Vasicek Examples'!$B$1/12)+(1-EXP(-'Vasicek Examples'!$B$1/12))*'Vasicek Examples'!$B$2+SQRT('Vasicek Examples'!$B$3^2/2/'Vasicek Examples'!$B$1*(1-EXP(-2*'Vasicek Examples'!$B$1/12)))*NORMSINV(RAND())</f>
        <v>6.0474857405280941E-2</v>
      </c>
      <c r="L1706">
        <f ca="1">K1706*EXP(-'Vasicek Examples'!$B$1/12)+(1-EXP(-'Vasicek Examples'!$B$1/12))*'Vasicek Examples'!$B$2+SQRT('Vasicek Examples'!$B$3^2/2/'Vasicek Examples'!$B$1*(1-EXP(-2*'Vasicek Examples'!$B$1/12)))*NORMSINV(RAND())</f>
        <v>5.4485145354149542E-2</v>
      </c>
      <c r="M1706">
        <f ca="1">L1706*EXP(-'Vasicek Examples'!$B$1/12)+(1-EXP(-'Vasicek Examples'!$B$1/12))*'Vasicek Examples'!$B$2+SQRT('Vasicek Examples'!$B$3^2/2/'Vasicek Examples'!$B$1*(1-EXP(-2*'Vasicek Examples'!$B$1/12)))*NORMSINV(RAND())</f>
        <v>5.1509360827323804E-2</v>
      </c>
      <c r="N1706">
        <f ca="1">M1706*EXP(-'Vasicek Examples'!$B$1/12)+(1-EXP(-'Vasicek Examples'!$B$1/12))*'Vasicek Examples'!$B$2+SQRT('Vasicek Examples'!$B$3^2/2/'Vasicek Examples'!$B$1*(1-EXP(-2*'Vasicek Examples'!$B$1/12)))*NORMSINV(RAND())</f>
        <v>3.852763442330992E-2</v>
      </c>
      <c r="O1706">
        <f t="shared" ca="1" si="106"/>
        <v>5.4025292215762494E-2</v>
      </c>
      <c r="P1706">
        <f t="shared" ca="1" si="107"/>
        <v>0.94740814414757213</v>
      </c>
      <c r="Q1706">
        <f ca="1">EXP(-'Vasicek Examples'!$D$4*N1706+'Vasicek Examples'!$E$4)</f>
        <v>0.96399985882050554</v>
      </c>
      <c r="R1706">
        <f ca="1">MAX(Q1706-'Vasicek Examples'!$B$8,0)</f>
        <v>3.3038771163923508E-3</v>
      </c>
      <c r="S1706">
        <f t="shared" ca="1" si="108"/>
        <v>3.1301200873329093E-3</v>
      </c>
    </row>
    <row r="1707" spans="1:19" x14ac:dyDescent="0.2">
      <c r="A1707">
        <f t="shared" si="109"/>
        <v>1703</v>
      </c>
      <c r="B1707">
        <f>'Vasicek Examples'!$B$4</f>
        <v>5.2999999999999999E-2</v>
      </c>
      <c r="C1707">
        <f ca="1">B1707*EXP(-'Vasicek Examples'!$B$1/12)+(1-EXP(-'Vasicek Examples'!$B$1/12))*'Vasicek Examples'!$B$2+SQRT('Vasicek Examples'!$B$3^2/2/'Vasicek Examples'!$B$1*(1-EXP(-2*'Vasicek Examples'!$B$1/12)))*NORMSINV(RAND())</f>
        <v>5.4424919170268343E-2</v>
      </c>
      <c r="D1707">
        <f ca="1">C1707*EXP(-'Vasicek Examples'!$B$1/12)+(1-EXP(-'Vasicek Examples'!$B$1/12))*'Vasicek Examples'!$B$2+SQRT('Vasicek Examples'!$B$3^2/2/'Vasicek Examples'!$B$1*(1-EXP(-2*'Vasicek Examples'!$B$1/12)))*NORMSINV(RAND())</f>
        <v>5.2330329690044156E-2</v>
      </c>
      <c r="E1707">
        <f ca="1">D1707*EXP(-'Vasicek Examples'!$B$1/12)+(1-EXP(-'Vasicek Examples'!$B$1/12))*'Vasicek Examples'!$B$2+SQRT('Vasicek Examples'!$B$3^2/2/'Vasicek Examples'!$B$1*(1-EXP(-2*'Vasicek Examples'!$B$1/12)))*NORMSINV(RAND())</f>
        <v>5.2730644983079153E-2</v>
      </c>
      <c r="F1707">
        <f ca="1">E1707*EXP(-'Vasicek Examples'!$B$1/12)+(1-EXP(-'Vasicek Examples'!$B$1/12))*'Vasicek Examples'!$B$2+SQRT('Vasicek Examples'!$B$3^2/2/'Vasicek Examples'!$B$1*(1-EXP(-2*'Vasicek Examples'!$B$1/12)))*NORMSINV(RAND())</f>
        <v>5.5034223067802847E-2</v>
      </c>
      <c r="G1707">
        <f ca="1">F1707*EXP(-'Vasicek Examples'!$B$1/12)+(1-EXP(-'Vasicek Examples'!$B$1/12))*'Vasicek Examples'!$B$2+SQRT('Vasicek Examples'!$B$3^2/2/'Vasicek Examples'!$B$1*(1-EXP(-2*'Vasicek Examples'!$B$1/12)))*NORMSINV(RAND())</f>
        <v>5.4285794230087225E-2</v>
      </c>
      <c r="H1707">
        <f ca="1">G1707*EXP(-'Vasicek Examples'!$B$1/12)+(1-EXP(-'Vasicek Examples'!$B$1/12))*'Vasicek Examples'!$B$2+SQRT('Vasicek Examples'!$B$3^2/2/'Vasicek Examples'!$B$1*(1-EXP(-2*'Vasicek Examples'!$B$1/12)))*NORMSINV(RAND())</f>
        <v>4.9421516234923225E-2</v>
      </c>
      <c r="I1707">
        <f ca="1">H1707*EXP(-'Vasicek Examples'!$B$1/12)+(1-EXP(-'Vasicek Examples'!$B$1/12))*'Vasicek Examples'!$B$2+SQRT('Vasicek Examples'!$B$3^2/2/'Vasicek Examples'!$B$1*(1-EXP(-2*'Vasicek Examples'!$B$1/12)))*NORMSINV(RAND())</f>
        <v>3.6072028293870989E-2</v>
      </c>
      <c r="J1707">
        <f ca="1">I1707*EXP(-'Vasicek Examples'!$B$1/12)+(1-EXP(-'Vasicek Examples'!$B$1/12))*'Vasicek Examples'!$B$2+SQRT('Vasicek Examples'!$B$3^2/2/'Vasicek Examples'!$B$1*(1-EXP(-2*'Vasicek Examples'!$B$1/12)))*NORMSINV(RAND())</f>
        <v>3.2784529406499355E-2</v>
      </c>
      <c r="K1707">
        <f ca="1">J1707*EXP(-'Vasicek Examples'!$B$1/12)+(1-EXP(-'Vasicek Examples'!$B$1/12))*'Vasicek Examples'!$B$2+SQRT('Vasicek Examples'!$B$3^2/2/'Vasicek Examples'!$B$1*(1-EXP(-2*'Vasicek Examples'!$B$1/12)))*NORMSINV(RAND())</f>
        <v>4.6849048766925361E-2</v>
      </c>
      <c r="L1707">
        <f ca="1">K1707*EXP(-'Vasicek Examples'!$B$1/12)+(1-EXP(-'Vasicek Examples'!$B$1/12))*'Vasicek Examples'!$B$2+SQRT('Vasicek Examples'!$B$3^2/2/'Vasicek Examples'!$B$1*(1-EXP(-2*'Vasicek Examples'!$B$1/12)))*NORMSINV(RAND())</f>
        <v>4.5891707020973213E-2</v>
      </c>
      <c r="M1707">
        <f ca="1">L1707*EXP(-'Vasicek Examples'!$B$1/12)+(1-EXP(-'Vasicek Examples'!$B$1/12))*'Vasicek Examples'!$B$2+SQRT('Vasicek Examples'!$B$3^2/2/'Vasicek Examples'!$B$1*(1-EXP(-2*'Vasicek Examples'!$B$1/12)))*NORMSINV(RAND())</f>
        <v>3.0550854218656345E-2</v>
      </c>
      <c r="N1707">
        <f ca="1">M1707*EXP(-'Vasicek Examples'!$B$1/12)+(1-EXP(-'Vasicek Examples'!$B$1/12))*'Vasicek Examples'!$B$2+SQRT('Vasicek Examples'!$B$3^2/2/'Vasicek Examples'!$B$1*(1-EXP(-2*'Vasicek Examples'!$B$1/12)))*NORMSINV(RAND())</f>
        <v>3.5584527154348004E-2</v>
      </c>
      <c r="O1707">
        <f t="shared" ca="1" si="106"/>
        <v>4.1746283256264165E-2</v>
      </c>
      <c r="P1707">
        <f t="shared" ca="1" si="107"/>
        <v>0.95911309275576029</v>
      </c>
      <c r="Q1707">
        <f ca="1">EXP(-'Vasicek Examples'!$D$4*N1707+'Vasicek Examples'!$E$4)</f>
        <v>0.96623511330207479</v>
      </c>
      <c r="R1707">
        <f ca="1">MAX(Q1707-'Vasicek Examples'!$B$8,0)</f>
        <v>5.5391315979615996E-3</v>
      </c>
      <c r="S1707">
        <f t="shared" ca="1" si="108"/>
        <v>5.3126536381021064E-3</v>
      </c>
    </row>
    <row r="1708" spans="1:19" x14ac:dyDescent="0.2">
      <c r="A1708">
        <f t="shared" si="109"/>
        <v>1704</v>
      </c>
      <c r="B1708">
        <f>'Vasicek Examples'!$B$4</f>
        <v>5.2999999999999999E-2</v>
      </c>
      <c r="C1708">
        <f ca="1">B1708*EXP(-'Vasicek Examples'!$B$1/12)+(1-EXP(-'Vasicek Examples'!$B$1/12))*'Vasicek Examples'!$B$2+SQRT('Vasicek Examples'!$B$3^2/2/'Vasicek Examples'!$B$1*(1-EXP(-2*'Vasicek Examples'!$B$1/12)))*NORMSINV(RAND())</f>
        <v>4.9721495808165581E-2</v>
      </c>
      <c r="D1708">
        <f ca="1">C1708*EXP(-'Vasicek Examples'!$B$1/12)+(1-EXP(-'Vasicek Examples'!$B$1/12))*'Vasicek Examples'!$B$2+SQRT('Vasicek Examples'!$B$3^2/2/'Vasicek Examples'!$B$1*(1-EXP(-2*'Vasicek Examples'!$B$1/12)))*NORMSINV(RAND())</f>
        <v>4.9151190291074551E-2</v>
      </c>
      <c r="E1708">
        <f ca="1">D1708*EXP(-'Vasicek Examples'!$B$1/12)+(1-EXP(-'Vasicek Examples'!$B$1/12))*'Vasicek Examples'!$B$2+SQRT('Vasicek Examples'!$B$3^2/2/'Vasicek Examples'!$B$1*(1-EXP(-2*'Vasicek Examples'!$B$1/12)))*NORMSINV(RAND())</f>
        <v>4.4868598838534869E-2</v>
      </c>
      <c r="F1708">
        <f ca="1">E1708*EXP(-'Vasicek Examples'!$B$1/12)+(1-EXP(-'Vasicek Examples'!$B$1/12))*'Vasicek Examples'!$B$2+SQRT('Vasicek Examples'!$B$3^2/2/'Vasicek Examples'!$B$1*(1-EXP(-2*'Vasicek Examples'!$B$1/12)))*NORMSINV(RAND())</f>
        <v>3.7153689203766015E-2</v>
      </c>
      <c r="G1708">
        <f ca="1">F1708*EXP(-'Vasicek Examples'!$B$1/12)+(1-EXP(-'Vasicek Examples'!$B$1/12))*'Vasicek Examples'!$B$2+SQRT('Vasicek Examples'!$B$3^2/2/'Vasicek Examples'!$B$1*(1-EXP(-2*'Vasicek Examples'!$B$1/12)))*NORMSINV(RAND())</f>
        <v>3.7967931998649271E-2</v>
      </c>
      <c r="H1708">
        <f ca="1">G1708*EXP(-'Vasicek Examples'!$B$1/12)+(1-EXP(-'Vasicek Examples'!$B$1/12))*'Vasicek Examples'!$B$2+SQRT('Vasicek Examples'!$B$3^2/2/'Vasicek Examples'!$B$1*(1-EXP(-2*'Vasicek Examples'!$B$1/12)))*NORMSINV(RAND())</f>
        <v>3.5600515541181162E-2</v>
      </c>
      <c r="I1708">
        <f ca="1">H1708*EXP(-'Vasicek Examples'!$B$1/12)+(1-EXP(-'Vasicek Examples'!$B$1/12))*'Vasicek Examples'!$B$2+SQRT('Vasicek Examples'!$B$3^2/2/'Vasicek Examples'!$B$1*(1-EXP(-2*'Vasicek Examples'!$B$1/12)))*NORMSINV(RAND())</f>
        <v>3.2215321694428353E-2</v>
      </c>
      <c r="J1708">
        <f ca="1">I1708*EXP(-'Vasicek Examples'!$B$1/12)+(1-EXP(-'Vasicek Examples'!$B$1/12))*'Vasicek Examples'!$B$2+SQRT('Vasicek Examples'!$B$3^2/2/'Vasicek Examples'!$B$1*(1-EXP(-2*'Vasicek Examples'!$B$1/12)))*NORMSINV(RAND())</f>
        <v>3.2740405503898881E-2</v>
      </c>
      <c r="K1708">
        <f ca="1">J1708*EXP(-'Vasicek Examples'!$B$1/12)+(1-EXP(-'Vasicek Examples'!$B$1/12))*'Vasicek Examples'!$B$2+SQRT('Vasicek Examples'!$B$3^2/2/'Vasicek Examples'!$B$1*(1-EXP(-2*'Vasicek Examples'!$B$1/12)))*NORMSINV(RAND())</f>
        <v>3.3149820222106482E-2</v>
      </c>
      <c r="L1708">
        <f ca="1">K1708*EXP(-'Vasicek Examples'!$B$1/12)+(1-EXP(-'Vasicek Examples'!$B$1/12))*'Vasicek Examples'!$B$2+SQRT('Vasicek Examples'!$B$3^2/2/'Vasicek Examples'!$B$1*(1-EXP(-2*'Vasicek Examples'!$B$1/12)))*NORMSINV(RAND())</f>
        <v>3.8415020089589053E-2</v>
      </c>
      <c r="M1708">
        <f ca="1">L1708*EXP(-'Vasicek Examples'!$B$1/12)+(1-EXP(-'Vasicek Examples'!$B$1/12))*'Vasicek Examples'!$B$2+SQRT('Vasicek Examples'!$B$3^2/2/'Vasicek Examples'!$B$1*(1-EXP(-2*'Vasicek Examples'!$B$1/12)))*NORMSINV(RAND())</f>
        <v>4.3956856965952605E-2</v>
      </c>
      <c r="N1708">
        <f ca="1">M1708*EXP(-'Vasicek Examples'!$B$1/12)+(1-EXP(-'Vasicek Examples'!$B$1/12))*'Vasicek Examples'!$B$2+SQRT('Vasicek Examples'!$B$3^2/2/'Vasicek Examples'!$B$1*(1-EXP(-2*'Vasicek Examples'!$B$1/12)))*NORMSINV(RAND())</f>
        <v>4.1183617643576496E-2</v>
      </c>
      <c r="O1708">
        <f t="shared" ca="1" si="106"/>
        <v>3.5889325589587691E-2</v>
      </c>
      <c r="P1708">
        <f t="shared" ca="1" si="107"/>
        <v>0.96474706038693736</v>
      </c>
      <c r="Q1708">
        <f ca="1">EXP(-'Vasicek Examples'!$D$4*N1708+'Vasicek Examples'!$E$4)</f>
        <v>0.96198711078907406</v>
      </c>
      <c r="R1708">
        <f ca="1">MAX(Q1708-'Vasicek Examples'!$B$8,0)</f>
        <v>1.2911290849608736E-3</v>
      </c>
      <c r="S1708">
        <f t="shared" ca="1" si="108"/>
        <v>1.2456129892960792E-3</v>
      </c>
    </row>
    <row r="1709" spans="1:19" x14ac:dyDescent="0.2">
      <c r="A1709">
        <f t="shared" si="109"/>
        <v>1705</v>
      </c>
      <c r="B1709">
        <f>'Vasicek Examples'!$B$4</f>
        <v>5.2999999999999999E-2</v>
      </c>
      <c r="C1709">
        <f ca="1">B1709*EXP(-'Vasicek Examples'!$B$1/12)+(1-EXP(-'Vasicek Examples'!$B$1/12))*'Vasicek Examples'!$B$2+SQRT('Vasicek Examples'!$B$3^2/2/'Vasicek Examples'!$B$1*(1-EXP(-2*'Vasicek Examples'!$B$1/12)))*NORMSINV(RAND())</f>
        <v>4.5081763533349986E-2</v>
      </c>
      <c r="D1709">
        <f ca="1">C1709*EXP(-'Vasicek Examples'!$B$1/12)+(1-EXP(-'Vasicek Examples'!$B$1/12))*'Vasicek Examples'!$B$2+SQRT('Vasicek Examples'!$B$3^2/2/'Vasicek Examples'!$B$1*(1-EXP(-2*'Vasicek Examples'!$B$1/12)))*NORMSINV(RAND())</f>
        <v>6.1578084034918656E-2</v>
      </c>
      <c r="E1709">
        <f ca="1">D1709*EXP(-'Vasicek Examples'!$B$1/12)+(1-EXP(-'Vasicek Examples'!$B$1/12))*'Vasicek Examples'!$B$2+SQRT('Vasicek Examples'!$B$3^2/2/'Vasicek Examples'!$B$1*(1-EXP(-2*'Vasicek Examples'!$B$1/12)))*NORMSINV(RAND())</f>
        <v>4.8678959474991373E-2</v>
      </c>
      <c r="F1709">
        <f ca="1">E1709*EXP(-'Vasicek Examples'!$B$1/12)+(1-EXP(-'Vasicek Examples'!$B$1/12))*'Vasicek Examples'!$B$2+SQRT('Vasicek Examples'!$B$3^2/2/'Vasicek Examples'!$B$1*(1-EXP(-2*'Vasicek Examples'!$B$1/12)))*NORMSINV(RAND())</f>
        <v>4.7860054025013789E-2</v>
      </c>
      <c r="G1709">
        <f ca="1">F1709*EXP(-'Vasicek Examples'!$B$1/12)+(1-EXP(-'Vasicek Examples'!$B$1/12))*'Vasicek Examples'!$B$2+SQRT('Vasicek Examples'!$B$3^2/2/'Vasicek Examples'!$B$1*(1-EXP(-2*'Vasicek Examples'!$B$1/12)))*NORMSINV(RAND())</f>
        <v>5.136959867161766E-2</v>
      </c>
      <c r="H1709">
        <f ca="1">G1709*EXP(-'Vasicek Examples'!$B$1/12)+(1-EXP(-'Vasicek Examples'!$B$1/12))*'Vasicek Examples'!$B$2+SQRT('Vasicek Examples'!$B$3^2/2/'Vasicek Examples'!$B$1*(1-EXP(-2*'Vasicek Examples'!$B$1/12)))*NORMSINV(RAND())</f>
        <v>4.7502783770086134E-2</v>
      </c>
      <c r="I1709">
        <f ca="1">H1709*EXP(-'Vasicek Examples'!$B$1/12)+(1-EXP(-'Vasicek Examples'!$B$1/12))*'Vasicek Examples'!$B$2+SQRT('Vasicek Examples'!$B$3^2/2/'Vasicek Examples'!$B$1*(1-EXP(-2*'Vasicek Examples'!$B$1/12)))*NORMSINV(RAND())</f>
        <v>4.4172331498750855E-2</v>
      </c>
      <c r="J1709">
        <f ca="1">I1709*EXP(-'Vasicek Examples'!$B$1/12)+(1-EXP(-'Vasicek Examples'!$B$1/12))*'Vasicek Examples'!$B$2+SQRT('Vasicek Examples'!$B$3^2/2/'Vasicek Examples'!$B$1*(1-EXP(-2*'Vasicek Examples'!$B$1/12)))*NORMSINV(RAND())</f>
        <v>3.9691558105251462E-2</v>
      </c>
      <c r="K1709">
        <f ca="1">J1709*EXP(-'Vasicek Examples'!$B$1/12)+(1-EXP(-'Vasicek Examples'!$B$1/12))*'Vasicek Examples'!$B$2+SQRT('Vasicek Examples'!$B$3^2/2/'Vasicek Examples'!$B$1*(1-EXP(-2*'Vasicek Examples'!$B$1/12)))*NORMSINV(RAND())</f>
        <v>3.9903704128680072E-2</v>
      </c>
      <c r="L1709">
        <f ca="1">K1709*EXP(-'Vasicek Examples'!$B$1/12)+(1-EXP(-'Vasicek Examples'!$B$1/12))*'Vasicek Examples'!$B$2+SQRT('Vasicek Examples'!$B$3^2/2/'Vasicek Examples'!$B$1*(1-EXP(-2*'Vasicek Examples'!$B$1/12)))*NORMSINV(RAND())</f>
        <v>4.4050748892276261E-2</v>
      </c>
      <c r="M1709">
        <f ca="1">L1709*EXP(-'Vasicek Examples'!$B$1/12)+(1-EXP(-'Vasicek Examples'!$B$1/12))*'Vasicek Examples'!$B$2+SQRT('Vasicek Examples'!$B$3^2/2/'Vasicek Examples'!$B$1*(1-EXP(-2*'Vasicek Examples'!$B$1/12)))*NORMSINV(RAND())</f>
        <v>4.6656678059668506E-2</v>
      </c>
      <c r="N1709">
        <f ca="1">M1709*EXP(-'Vasicek Examples'!$B$1/12)+(1-EXP(-'Vasicek Examples'!$B$1/12))*'Vasicek Examples'!$B$2+SQRT('Vasicek Examples'!$B$3^2/2/'Vasicek Examples'!$B$1*(1-EXP(-2*'Vasicek Examples'!$B$1/12)))*NORMSINV(RAND())</f>
        <v>4.5896072739421187E-2</v>
      </c>
      <c r="O1709">
        <f t="shared" ca="1" si="106"/>
        <v>4.3079451566470028E-2</v>
      </c>
      <c r="P1709">
        <f t="shared" ca="1" si="107"/>
        <v>0.95783528552990271</v>
      </c>
      <c r="Q1709">
        <f ca="1">EXP(-'Vasicek Examples'!$D$4*N1709+'Vasicek Examples'!$E$4)</f>
        <v>0.95842627170576677</v>
      </c>
      <c r="R1709">
        <f ca="1">MAX(Q1709-'Vasicek Examples'!$B$8,0)</f>
        <v>0</v>
      </c>
      <c r="S1709">
        <f t="shared" ca="1" si="108"/>
        <v>0</v>
      </c>
    </row>
    <row r="1710" spans="1:19" x14ac:dyDescent="0.2">
      <c r="A1710">
        <f t="shared" si="109"/>
        <v>1706</v>
      </c>
      <c r="B1710">
        <f>'Vasicek Examples'!$B$4</f>
        <v>5.2999999999999999E-2</v>
      </c>
      <c r="C1710">
        <f ca="1">B1710*EXP(-'Vasicek Examples'!$B$1/12)+(1-EXP(-'Vasicek Examples'!$B$1/12))*'Vasicek Examples'!$B$2+SQRT('Vasicek Examples'!$B$3^2/2/'Vasicek Examples'!$B$1*(1-EXP(-2*'Vasicek Examples'!$B$1/12)))*NORMSINV(RAND())</f>
        <v>5.8304564138326111E-2</v>
      </c>
      <c r="D1710">
        <f ca="1">C1710*EXP(-'Vasicek Examples'!$B$1/12)+(1-EXP(-'Vasicek Examples'!$B$1/12))*'Vasicek Examples'!$B$2+SQRT('Vasicek Examples'!$B$3^2/2/'Vasicek Examples'!$B$1*(1-EXP(-2*'Vasicek Examples'!$B$1/12)))*NORMSINV(RAND())</f>
        <v>5.9943301693517241E-2</v>
      </c>
      <c r="E1710">
        <f ca="1">D1710*EXP(-'Vasicek Examples'!$B$1/12)+(1-EXP(-'Vasicek Examples'!$B$1/12))*'Vasicek Examples'!$B$2+SQRT('Vasicek Examples'!$B$3^2/2/'Vasicek Examples'!$B$1*(1-EXP(-2*'Vasicek Examples'!$B$1/12)))*NORMSINV(RAND())</f>
        <v>4.6725164817963183E-2</v>
      </c>
      <c r="F1710">
        <f ca="1">E1710*EXP(-'Vasicek Examples'!$B$1/12)+(1-EXP(-'Vasicek Examples'!$B$1/12))*'Vasicek Examples'!$B$2+SQRT('Vasicek Examples'!$B$3^2/2/'Vasicek Examples'!$B$1*(1-EXP(-2*'Vasicek Examples'!$B$1/12)))*NORMSINV(RAND())</f>
        <v>5.1110673179900437E-2</v>
      </c>
      <c r="G1710">
        <f ca="1">F1710*EXP(-'Vasicek Examples'!$B$1/12)+(1-EXP(-'Vasicek Examples'!$B$1/12))*'Vasicek Examples'!$B$2+SQRT('Vasicek Examples'!$B$3^2/2/'Vasicek Examples'!$B$1*(1-EXP(-2*'Vasicek Examples'!$B$1/12)))*NORMSINV(RAND())</f>
        <v>4.6619509820479813E-2</v>
      </c>
      <c r="H1710">
        <f ca="1">G1710*EXP(-'Vasicek Examples'!$B$1/12)+(1-EXP(-'Vasicek Examples'!$B$1/12))*'Vasicek Examples'!$B$2+SQRT('Vasicek Examples'!$B$3^2/2/'Vasicek Examples'!$B$1*(1-EXP(-2*'Vasicek Examples'!$B$1/12)))*NORMSINV(RAND())</f>
        <v>4.2781752661110097E-2</v>
      </c>
      <c r="I1710">
        <f ca="1">H1710*EXP(-'Vasicek Examples'!$B$1/12)+(1-EXP(-'Vasicek Examples'!$B$1/12))*'Vasicek Examples'!$B$2+SQRT('Vasicek Examples'!$B$3^2/2/'Vasicek Examples'!$B$1*(1-EXP(-2*'Vasicek Examples'!$B$1/12)))*NORMSINV(RAND())</f>
        <v>4.6668904280692654E-2</v>
      </c>
      <c r="J1710">
        <f ca="1">I1710*EXP(-'Vasicek Examples'!$B$1/12)+(1-EXP(-'Vasicek Examples'!$B$1/12))*'Vasicek Examples'!$B$2+SQRT('Vasicek Examples'!$B$3^2/2/'Vasicek Examples'!$B$1*(1-EXP(-2*'Vasicek Examples'!$B$1/12)))*NORMSINV(RAND())</f>
        <v>5.6875428455438491E-2</v>
      </c>
      <c r="K1710">
        <f ca="1">J1710*EXP(-'Vasicek Examples'!$B$1/12)+(1-EXP(-'Vasicek Examples'!$B$1/12))*'Vasicek Examples'!$B$2+SQRT('Vasicek Examples'!$B$3^2/2/'Vasicek Examples'!$B$1*(1-EXP(-2*'Vasicek Examples'!$B$1/12)))*NORMSINV(RAND())</f>
        <v>5.7070197528349402E-2</v>
      </c>
      <c r="L1710">
        <f ca="1">K1710*EXP(-'Vasicek Examples'!$B$1/12)+(1-EXP(-'Vasicek Examples'!$B$1/12))*'Vasicek Examples'!$B$2+SQRT('Vasicek Examples'!$B$3^2/2/'Vasicek Examples'!$B$1*(1-EXP(-2*'Vasicek Examples'!$B$1/12)))*NORMSINV(RAND())</f>
        <v>6.1703867777255117E-2</v>
      </c>
      <c r="M1710">
        <f ca="1">L1710*EXP(-'Vasicek Examples'!$B$1/12)+(1-EXP(-'Vasicek Examples'!$B$1/12))*'Vasicek Examples'!$B$2+SQRT('Vasicek Examples'!$B$3^2/2/'Vasicek Examples'!$B$1*(1-EXP(-2*'Vasicek Examples'!$B$1/12)))*NORMSINV(RAND())</f>
        <v>6.4566353921990102E-2</v>
      </c>
      <c r="N1710">
        <f ca="1">M1710*EXP(-'Vasicek Examples'!$B$1/12)+(1-EXP(-'Vasicek Examples'!$B$1/12))*'Vasicek Examples'!$B$2+SQRT('Vasicek Examples'!$B$3^2/2/'Vasicek Examples'!$B$1*(1-EXP(-2*'Vasicek Examples'!$B$1/12)))*NORMSINV(RAND())</f>
        <v>5.7811152822604378E-2</v>
      </c>
      <c r="O1710">
        <f t="shared" ca="1" si="106"/>
        <v>4.9343584384763474E-2</v>
      </c>
      <c r="P1710">
        <f t="shared" ca="1" si="107"/>
        <v>0.95185403132703816</v>
      </c>
      <c r="Q1710">
        <f ca="1">EXP(-'Vasicek Examples'!$D$4*N1710+'Vasicek Examples'!$E$4)</f>
        <v>0.9494816476531075</v>
      </c>
      <c r="R1710">
        <f ca="1">MAX(Q1710-'Vasicek Examples'!$B$8,0)</f>
        <v>0</v>
      </c>
      <c r="S1710">
        <f t="shared" ca="1" si="108"/>
        <v>0</v>
      </c>
    </row>
    <row r="1711" spans="1:19" x14ac:dyDescent="0.2">
      <c r="A1711">
        <f t="shared" si="109"/>
        <v>1707</v>
      </c>
      <c r="B1711">
        <f>'Vasicek Examples'!$B$4</f>
        <v>5.2999999999999999E-2</v>
      </c>
      <c r="C1711">
        <f ca="1">B1711*EXP(-'Vasicek Examples'!$B$1/12)+(1-EXP(-'Vasicek Examples'!$B$1/12))*'Vasicek Examples'!$B$2+SQRT('Vasicek Examples'!$B$3^2/2/'Vasicek Examples'!$B$1*(1-EXP(-2*'Vasicek Examples'!$B$1/12)))*NORMSINV(RAND())</f>
        <v>6.0772417748856999E-2</v>
      </c>
      <c r="D1711">
        <f ca="1">C1711*EXP(-'Vasicek Examples'!$B$1/12)+(1-EXP(-'Vasicek Examples'!$B$1/12))*'Vasicek Examples'!$B$2+SQRT('Vasicek Examples'!$B$3^2/2/'Vasicek Examples'!$B$1*(1-EXP(-2*'Vasicek Examples'!$B$1/12)))*NORMSINV(RAND())</f>
        <v>6.1930186248708184E-2</v>
      </c>
      <c r="E1711">
        <f ca="1">D1711*EXP(-'Vasicek Examples'!$B$1/12)+(1-EXP(-'Vasicek Examples'!$B$1/12))*'Vasicek Examples'!$B$2+SQRT('Vasicek Examples'!$B$3^2/2/'Vasicek Examples'!$B$1*(1-EXP(-2*'Vasicek Examples'!$B$1/12)))*NORMSINV(RAND())</f>
        <v>6.2723574997217965E-2</v>
      </c>
      <c r="F1711">
        <f ca="1">E1711*EXP(-'Vasicek Examples'!$B$1/12)+(1-EXP(-'Vasicek Examples'!$B$1/12))*'Vasicek Examples'!$B$2+SQRT('Vasicek Examples'!$B$3^2/2/'Vasicek Examples'!$B$1*(1-EXP(-2*'Vasicek Examples'!$B$1/12)))*NORMSINV(RAND())</f>
        <v>6.4109334444876168E-2</v>
      </c>
      <c r="G1711">
        <f ca="1">F1711*EXP(-'Vasicek Examples'!$B$1/12)+(1-EXP(-'Vasicek Examples'!$B$1/12))*'Vasicek Examples'!$B$2+SQRT('Vasicek Examples'!$B$3^2/2/'Vasicek Examples'!$B$1*(1-EXP(-2*'Vasicek Examples'!$B$1/12)))*NORMSINV(RAND())</f>
        <v>6.484232040086392E-2</v>
      </c>
      <c r="H1711">
        <f ca="1">G1711*EXP(-'Vasicek Examples'!$B$1/12)+(1-EXP(-'Vasicek Examples'!$B$1/12))*'Vasicek Examples'!$B$2+SQRT('Vasicek Examples'!$B$3^2/2/'Vasicek Examples'!$B$1*(1-EXP(-2*'Vasicek Examples'!$B$1/12)))*NORMSINV(RAND())</f>
        <v>6.8984769432247323E-2</v>
      </c>
      <c r="I1711">
        <f ca="1">H1711*EXP(-'Vasicek Examples'!$B$1/12)+(1-EXP(-'Vasicek Examples'!$B$1/12))*'Vasicek Examples'!$B$2+SQRT('Vasicek Examples'!$B$3^2/2/'Vasicek Examples'!$B$1*(1-EXP(-2*'Vasicek Examples'!$B$1/12)))*NORMSINV(RAND())</f>
        <v>6.7195430327302144E-2</v>
      </c>
      <c r="J1711">
        <f ca="1">I1711*EXP(-'Vasicek Examples'!$B$1/12)+(1-EXP(-'Vasicek Examples'!$B$1/12))*'Vasicek Examples'!$B$2+SQRT('Vasicek Examples'!$B$3^2/2/'Vasicek Examples'!$B$1*(1-EXP(-2*'Vasicek Examples'!$B$1/12)))*NORMSINV(RAND())</f>
        <v>6.6046168717148954E-2</v>
      </c>
      <c r="K1711">
        <f ca="1">J1711*EXP(-'Vasicek Examples'!$B$1/12)+(1-EXP(-'Vasicek Examples'!$B$1/12))*'Vasicek Examples'!$B$2+SQRT('Vasicek Examples'!$B$3^2/2/'Vasicek Examples'!$B$1*(1-EXP(-2*'Vasicek Examples'!$B$1/12)))*NORMSINV(RAND())</f>
        <v>6.1093857074088521E-2</v>
      </c>
      <c r="L1711">
        <f ca="1">K1711*EXP(-'Vasicek Examples'!$B$1/12)+(1-EXP(-'Vasicek Examples'!$B$1/12))*'Vasicek Examples'!$B$2+SQRT('Vasicek Examples'!$B$3^2/2/'Vasicek Examples'!$B$1*(1-EXP(-2*'Vasicek Examples'!$B$1/12)))*NORMSINV(RAND())</f>
        <v>5.9202780787652363E-2</v>
      </c>
      <c r="M1711">
        <f ca="1">L1711*EXP(-'Vasicek Examples'!$B$1/12)+(1-EXP(-'Vasicek Examples'!$B$1/12))*'Vasicek Examples'!$B$2+SQRT('Vasicek Examples'!$B$3^2/2/'Vasicek Examples'!$B$1*(1-EXP(-2*'Vasicek Examples'!$B$1/12)))*NORMSINV(RAND())</f>
        <v>5.4084137531565477E-2</v>
      </c>
      <c r="N1711">
        <f ca="1">M1711*EXP(-'Vasicek Examples'!$B$1/12)+(1-EXP(-'Vasicek Examples'!$B$1/12))*'Vasicek Examples'!$B$2+SQRT('Vasicek Examples'!$B$3^2/2/'Vasicek Examples'!$B$1*(1-EXP(-2*'Vasicek Examples'!$B$1/12)))*NORMSINV(RAND())</f>
        <v>5.6588108087600092E-2</v>
      </c>
      <c r="O1711">
        <f t="shared" ca="1" si="106"/>
        <v>5.7407735239991632E-2</v>
      </c>
      <c r="P1711">
        <f t="shared" ca="1" si="107"/>
        <v>0.9442090035847347</v>
      </c>
      <c r="Q1711">
        <f ca="1">EXP(-'Vasicek Examples'!$D$4*N1711+'Vasicek Examples'!$E$4)</f>
        <v>0.95039592681716434</v>
      </c>
      <c r="R1711">
        <f ca="1">MAX(Q1711-'Vasicek Examples'!$B$8,0)</f>
        <v>0</v>
      </c>
      <c r="S1711">
        <f t="shared" ca="1" si="108"/>
        <v>0</v>
      </c>
    </row>
    <row r="1712" spans="1:19" x14ac:dyDescent="0.2">
      <c r="A1712">
        <f t="shared" si="109"/>
        <v>1708</v>
      </c>
      <c r="B1712">
        <f>'Vasicek Examples'!$B$4</f>
        <v>5.2999999999999999E-2</v>
      </c>
      <c r="C1712">
        <f ca="1">B1712*EXP(-'Vasicek Examples'!$B$1/12)+(1-EXP(-'Vasicek Examples'!$B$1/12))*'Vasicek Examples'!$B$2+SQRT('Vasicek Examples'!$B$3^2/2/'Vasicek Examples'!$B$1*(1-EXP(-2*'Vasicek Examples'!$B$1/12)))*NORMSINV(RAND())</f>
        <v>4.79086474900354E-2</v>
      </c>
      <c r="D1712">
        <f ca="1">C1712*EXP(-'Vasicek Examples'!$B$1/12)+(1-EXP(-'Vasicek Examples'!$B$1/12))*'Vasicek Examples'!$B$2+SQRT('Vasicek Examples'!$B$3^2/2/'Vasicek Examples'!$B$1*(1-EXP(-2*'Vasicek Examples'!$B$1/12)))*NORMSINV(RAND())</f>
        <v>4.7277876363044639E-2</v>
      </c>
      <c r="E1712">
        <f ca="1">D1712*EXP(-'Vasicek Examples'!$B$1/12)+(1-EXP(-'Vasicek Examples'!$B$1/12))*'Vasicek Examples'!$B$2+SQRT('Vasicek Examples'!$B$3^2/2/'Vasicek Examples'!$B$1*(1-EXP(-2*'Vasicek Examples'!$B$1/12)))*NORMSINV(RAND())</f>
        <v>4.8882070945430227E-2</v>
      </c>
      <c r="F1712">
        <f ca="1">E1712*EXP(-'Vasicek Examples'!$B$1/12)+(1-EXP(-'Vasicek Examples'!$B$1/12))*'Vasicek Examples'!$B$2+SQRT('Vasicek Examples'!$B$3^2/2/'Vasicek Examples'!$B$1*(1-EXP(-2*'Vasicek Examples'!$B$1/12)))*NORMSINV(RAND())</f>
        <v>4.8427708637203949E-2</v>
      </c>
      <c r="G1712">
        <f ca="1">F1712*EXP(-'Vasicek Examples'!$B$1/12)+(1-EXP(-'Vasicek Examples'!$B$1/12))*'Vasicek Examples'!$B$2+SQRT('Vasicek Examples'!$B$3^2/2/'Vasicek Examples'!$B$1*(1-EXP(-2*'Vasicek Examples'!$B$1/12)))*NORMSINV(RAND())</f>
        <v>4.9262927086997546E-2</v>
      </c>
      <c r="H1712">
        <f ca="1">G1712*EXP(-'Vasicek Examples'!$B$1/12)+(1-EXP(-'Vasicek Examples'!$B$1/12))*'Vasicek Examples'!$B$2+SQRT('Vasicek Examples'!$B$3^2/2/'Vasicek Examples'!$B$1*(1-EXP(-2*'Vasicek Examples'!$B$1/12)))*NORMSINV(RAND())</f>
        <v>5.1853539137061158E-2</v>
      </c>
      <c r="I1712">
        <f ca="1">H1712*EXP(-'Vasicek Examples'!$B$1/12)+(1-EXP(-'Vasicek Examples'!$B$1/12))*'Vasicek Examples'!$B$2+SQRT('Vasicek Examples'!$B$3^2/2/'Vasicek Examples'!$B$1*(1-EXP(-2*'Vasicek Examples'!$B$1/12)))*NORMSINV(RAND())</f>
        <v>5.0166345980861164E-2</v>
      </c>
      <c r="J1712">
        <f ca="1">I1712*EXP(-'Vasicek Examples'!$B$1/12)+(1-EXP(-'Vasicek Examples'!$B$1/12))*'Vasicek Examples'!$B$2+SQRT('Vasicek Examples'!$B$3^2/2/'Vasicek Examples'!$B$1*(1-EXP(-2*'Vasicek Examples'!$B$1/12)))*NORMSINV(RAND())</f>
        <v>5.0693917919633201E-2</v>
      </c>
      <c r="K1712">
        <f ca="1">J1712*EXP(-'Vasicek Examples'!$B$1/12)+(1-EXP(-'Vasicek Examples'!$B$1/12))*'Vasicek Examples'!$B$2+SQRT('Vasicek Examples'!$B$3^2/2/'Vasicek Examples'!$B$1*(1-EXP(-2*'Vasicek Examples'!$B$1/12)))*NORMSINV(RAND())</f>
        <v>4.6497941064221129E-2</v>
      </c>
      <c r="L1712">
        <f ca="1">K1712*EXP(-'Vasicek Examples'!$B$1/12)+(1-EXP(-'Vasicek Examples'!$B$1/12))*'Vasicek Examples'!$B$2+SQRT('Vasicek Examples'!$B$3^2/2/'Vasicek Examples'!$B$1*(1-EXP(-2*'Vasicek Examples'!$B$1/12)))*NORMSINV(RAND())</f>
        <v>4.3489936306575175E-2</v>
      </c>
      <c r="M1712">
        <f ca="1">L1712*EXP(-'Vasicek Examples'!$B$1/12)+(1-EXP(-'Vasicek Examples'!$B$1/12))*'Vasicek Examples'!$B$2+SQRT('Vasicek Examples'!$B$3^2/2/'Vasicek Examples'!$B$1*(1-EXP(-2*'Vasicek Examples'!$B$1/12)))*NORMSINV(RAND())</f>
        <v>4.2507457704742901E-2</v>
      </c>
      <c r="N1712">
        <f ca="1">M1712*EXP(-'Vasicek Examples'!$B$1/12)+(1-EXP(-'Vasicek Examples'!$B$1/12))*'Vasicek Examples'!$B$2+SQRT('Vasicek Examples'!$B$3^2/2/'Vasicek Examples'!$B$1*(1-EXP(-2*'Vasicek Examples'!$B$1/12)))*NORMSINV(RAND())</f>
        <v>4.0277746917682329E-2</v>
      </c>
      <c r="O1712">
        <f t="shared" ca="1" si="106"/>
        <v>4.359607652913583E-2</v>
      </c>
      <c r="P1712">
        <f t="shared" ca="1" si="107"/>
        <v>0.95734057171303277</v>
      </c>
      <c r="Q1712">
        <f ca="1">EXP(-'Vasicek Examples'!$D$4*N1712+'Vasicek Examples'!$E$4)</f>
        <v>0.96267312194301347</v>
      </c>
      <c r="R1712">
        <f ca="1">MAX(Q1712-'Vasicek Examples'!$B$8,0)</f>
        <v>1.9771402389002768E-3</v>
      </c>
      <c r="S1712">
        <f t="shared" ca="1" si="108"/>
        <v>1.8927965666656332E-3</v>
      </c>
    </row>
    <row r="1713" spans="1:19" x14ac:dyDescent="0.2">
      <c r="A1713">
        <f t="shared" si="109"/>
        <v>1709</v>
      </c>
      <c r="B1713">
        <f>'Vasicek Examples'!$B$4</f>
        <v>5.2999999999999999E-2</v>
      </c>
      <c r="C1713">
        <f ca="1">B1713*EXP(-'Vasicek Examples'!$B$1/12)+(1-EXP(-'Vasicek Examples'!$B$1/12))*'Vasicek Examples'!$B$2+SQRT('Vasicek Examples'!$B$3^2/2/'Vasicek Examples'!$B$1*(1-EXP(-2*'Vasicek Examples'!$B$1/12)))*NORMSINV(RAND())</f>
        <v>4.8855864480063398E-2</v>
      </c>
      <c r="D1713">
        <f ca="1">C1713*EXP(-'Vasicek Examples'!$B$1/12)+(1-EXP(-'Vasicek Examples'!$B$1/12))*'Vasicek Examples'!$B$2+SQRT('Vasicek Examples'!$B$3^2/2/'Vasicek Examples'!$B$1*(1-EXP(-2*'Vasicek Examples'!$B$1/12)))*NORMSINV(RAND())</f>
        <v>5.3520699420047078E-2</v>
      </c>
      <c r="E1713">
        <f ca="1">D1713*EXP(-'Vasicek Examples'!$B$1/12)+(1-EXP(-'Vasicek Examples'!$B$1/12))*'Vasicek Examples'!$B$2+SQRT('Vasicek Examples'!$B$3^2/2/'Vasicek Examples'!$B$1*(1-EXP(-2*'Vasicek Examples'!$B$1/12)))*NORMSINV(RAND())</f>
        <v>5.5487080216049228E-2</v>
      </c>
      <c r="F1713">
        <f ca="1">E1713*EXP(-'Vasicek Examples'!$B$1/12)+(1-EXP(-'Vasicek Examples'!$B$1/12))*'Vasicek Examples'!$B$2+SQRT('Vasicek Examples'!$B$3^2/2/'Vasicek Examples'!$B$1*(1-EXP(-2*'Vasicek Examples'!$B$1/12)))*NORMSINV(RAND())</f>
        <v>5.3666425034389419E-2</v>
      </c>
      <c r="G1713">
        <f ca="1">F1713*EXP(-'Vasicek Examples'!$B$1/12)+(1-EXP(-'Vasicek Examples'!$B$1/12))*'Vasicek Examples'!$B$2+SQRT('Vasicek Examples'!$B$3^2/2/'Vasicek Examples'!$B$1*(1-EXP(-2*'Vasicek Examples'!$B$1/12)))*NORMSINV(RAND())</f>
        <v>4.8469048525245743E-2</v>
      </c>
      <c r="H1713">
        <f ca="1">G1713*EXP(-'Vasicek Examples'!$B$1/12)+(1-EXP(-'Vasicek Examples'!$B$1/12))*'Vasicek Examples'!$B$2+SQRT('Vasicek Examples'!$B$3^2/2/'Vasicek Examples'!$B$1*(1-EXP(-2*'Vasicek Examples'!$B$1/12)))*NORMSINV(RAND())</f>
        <v>3.9497768772567353E-2</v>
      </c>
      <c r="I1713">
        <f ca="1">H1713*EXP(-'Vasicek Examples'!$B$1/12)+(1-EXP(-'Vasicek Examples'!$B$1/12))*'Vasicek Examples'!$B$2+SQRT('Vasicek Examples'!$B$3^2/2/'Vasicek Examples'!$B$1*(1-EXP(-2*'Vasicek Examples'!$B$1/12)))*NORMSINV(RAND())</f>
        <v>4.025160804557161E-2</v>
      </c>
      <c r="J1713">
        <f ca="1">I1713*EXP(-'Vasicek Examples'!$B$1/12)+(1-EXP(-'Vasicek Examples'!$B$1/12))*'Vasicek Examples'!$B$2+SQRT('Vasicek Examples'!$B$3^2/2/'Vasicek Examples'!$B$1*(1-EXP(-2*'Vasicek Examples'!$B$1/12)))*NORMSINV(RAND())</f>
        <v>3.8762846401744912E-2</v>
      </c>
      <c r="K1713">
        <f ca="1">J1713*EXP(-'Vasicek Examples'!$B$1/12)+(1-EXP(-'Vasicek Examples'!$B$1/12))*'Vasicek Examples'!$B$2+SQRT('Vasicek Examples'!$B$3^2/2/'Vasicek Examples'!$B$1*(1-EXP(-2*'Vasicek Examples'!$B$1/12)))*NORMSINV(RAND())</f>
        <v>3.5246696749574653E-2</v>
      </c>
      <c r="L1713">
        <f ca="1">K1713*EXP(-'Vasicek Examples'!$B$1/12)+(1-EXP(-'Vasicek Examples'!$B$1/12))*'Vasicek Examples'!$B$2+SQRT('Vasicek Examples'!$B$3^2/2/'Vasicek Examples'!$B$1*(1-EXP(-2*'Vasicek Examples'!$B$1/12)))*NORMSINV(RAND())</f>
        <v>3.0828429170381741E-2</v>
      </c>
      <c r="M1713">
        <f ca="1">L1713*EXP(-'Vasicek Examples'!$B$1/12)+(1-EXP(-'Vasicek Examples'!$B$1/12))*'Vasicek Examples'!$B$2+SQRT('Vasicek Examples'!$B$3^2/2/'Vasicek Examples'!$B$1*(1-EXP(-2*'Vasicek Examples'!$B$1/12)))*NORMSINV(RAND())</f>
        <v>3.8583589256991208E-2</v>
      </c>
      <c r="N1713">
        <f ca="1">M1713*EXP(-'Vasicek Examples'!$B$1/12)+(1-EXP(-'Vasicek Examples'!$B$1/12))*'Vasicek Examples'!$B$2+SQRT('Vasicek Examples'!$B$3^2/2/'Vasicek Examples'!$B$1*(1-EXP(-2*'Vasicek Examples'!$B$1/12)))*NORMSINV(RAND())</f>
        <v>3.3585794775444773E-2</v>
      </c>
      <c r="O1713">
        <f t="shared" ca="1" si="106"/>
        <v>3.9627918435026423E-2</v>
      </c>
      <c r="P1713">
        <f t="shared" ca="1" si="107"/>
        <v>0.96114699770680123</v>
      </c>
      <c r="Q1713">
        <f ca="1">EXP(-'Vasicek Examples'!$D$4*N1713+'Vasicek Examples'!$E$4)</f>
        <v>0.9677560808502188</v>
      </c>
      <c r="R1713">
        <f ca="1">MAX(Q1713-'Vasicek Examples'!$B$8,0)</f>
        <v>7.060099146105614E-3</v>
      </c>
      <c r="S1713">
        <f t="shared" ca="1" si="108"/>
        <v>6.7857930977917617E-3</v>
      </c>
    </row>
    <row r="1714" spans="1:19" x14ac:dyDescent="0.2">
      <c r="A1714">
        <f t="shared" si="109"/>
        <v>1710</v>
      </c>
      <c r="B1714">
        <f>'Vasicek Examples'!$B$4</f>
        <v>5.2999999999999999E-2</v>
      </c>
      <c r="C1714">
        <f ca="1">B1714*EXP(-'Vasicek Examples'!$B$1/12)+(1-EXP(-'Vasicek Examples'!$B$1/12))*'Vasicek Examples'!$B$2+SQRT('Vasicek Examples'!$B$3^2/2/'Vasicek Examples'!$B$1*(1-EXP(-2*'Vasicek Examples'!$B$1/12)))*NORMSINV(RAND())</f>
        <v>5.7281093173544267E-2</v>
      </c>
      <c r="D1714">
        <f ca="1">C1714*EXP(-'Vasicek Examples'!$B$1/12)+(1-EXP(-'Vasicek Examples'!$B$1/12))*'Vasicek Examples'!$B$2+SQRT('Vasicek Examples'!$B$3^2/2/'Vasicek Examples'!$B$1*(1-EXP(-2*'Vasicek Examples'!$B$1/12)))*NORMSINV(RAND())</f>
        <v>5.8768377852917393E-2</v>
      </c>
      <c r="E1714">
        <f ca="1">D1714*EXP(-'Vasicek Examples'!$B$1/12)+(1-EXP(-'Vasicek Examples'!$B$1/12))*'Vasicek Examples'!$B$2+SQRT('Vasicek Examples'!$B$3^2/2/'Vasicek Examples'!$B$1*(1-EXP(-2*'Vasicek Examples'!$B$1/12)))*NORMSINV(RAND())</f>
        <v>5.9154935556813448E-2</v>
      </c>
      <c r="F1714">
        <f ca="1">E1714*EXP(-'Vasicek Examples'!$B$1/12)+(1-EXP(-'Vasicek Examples'!$B$1/12))*'Vasicek Examples'!$B$2+SQRT('Vasicek Examples'!$B$3^2/2/'Vasicek Examples'!$B$1*(1-EXP(-2*'Vasicek Examples'!$B$1/12)))*NORMSINV(RAND())</f>
        <v>5.1906286356343943E-2</v>
      </c>
      <c r="G1714">
        <f ca="1">F1714*EXP(-'Vasicek Examples'!$B$1/12)+(1-EXP(-'Vasicek Examples'!$B$1/12))*'Vasicek Examples'!$B$2+SQRT('Vasicek Examples'!$B$3^2/2/'Vasicek Examples'!$B$1*(1-EXP(-2*'Vasicek Examples'!$B$1/12)))*NORMSINV(RAND())</f>
        <v>5.2017809101856334E-2</v>
      </c>
      <c r="H1714">
        <f ca="1">G1714*EXP(-'Vasicek Examples'!$B$1/12)+(1-EXP(-'Vasicek Examples'!$B$1/12))*'Vasicek Examples'!$B$2+SQRT('Vasicek Examples'!$B$3^2/2/'Vasicek Examples'!$B$1*(1-EXP(-2*'Vasicek Examples'!$B$1/12)))*NORMSINV(RAND())</f>
        <v>4.1293506897678287E-2</v>
      </c>
      <c r="I1714">
        <f ca="1">H1714*EXP(-'Vasicek Examples'!$B$1/12)+(1-EXP(-'Vasicek Examples'!$B$1/12))*'Vasicek Examples'!$B$2+SQRT('Vasicek Examples'!$B$3^2/2/'Vasicek Examples'!$B$1*(1-EXP(-2*'Vasicek Examples'!$B$1/12)))*NORMSINV(RAND())</f>
        <v>3.6373794408426294E-2</v>
      </c>
      <c r="J1714">
        <f ca="1">I1714*EXP(-'Vasicek Examples'!$B$1/12)+(1-EXP(-'Vasicek Examples'!$B$1/12))*'Vasicek Examples'!$B$2+SQRT('Vasicek Examples'!$B$3^2/2/'Vasicek Examples'!$B$1*(1-EXP(-2*'Vasicek Examples'!$B$1/12)))*NORMSINV(RAND())</f>
        <v>2.5731289989607841E-2</v>
      </c>
      <c r="K1714">
        <f ca="1">J1714*EXP(-'Vasicek Examples'!$B$1/12)+(1-EXP(-'Vasicek Examples'!$B$1/12))*'Vasicek Examples'!$B$2+SQRT('Vasicek Examples'!$B$3^2/2/'Vasicek Examples'!$B$1*(1-EXP(-2*'Vasicek Examples'!$B$1/12)))*NORMSINV(RAND())</f>
        <v>3.5001929489600139E-2</v>
      </c>
      <c r="L1714">
        <f ca="1">K1714*EXP(-'Vasicek Examples'!$B$1/12)+(1-EXP(-'Vasicek Examples'!$B$1/12))*'Vasicek Examples'!$B$2+SQRT('Vasicek Examples'!$B$3^2/2/'Vasicek Examples'!$B$1*(1-EXP(-2*'Vasicek Examples'!$B$1/12)))*NORMSINV(RAND())</f>
        <v>3.2948295593139658E-2</v>
      </c>
      <c r="M1714">
        <f ca="1">L1714*EXP(-'Vasicek Examples'!$B$1/12)+(1-EXP(-'Vasicek Examples'!$B$1/12))*'Vasicek Examples'!$B$2+SQRT('Vasicek Examples'!$B$3^2/2/'Vasicek Examples'!$B$1*(1-EXP(-2*'Vasicek Examples'!$B$1/12)))*NORMSINV(RAND())</f>
        <v>2.8608089996264626E-2</v>
      </c>
      <c r="N1714">
        <f ca="1">M1714*EXP(-'Vasicek Examples'!$B$1/12)+(1-EXP(-'Vasicek Examples'!$B$1/12))*'Vasicek Examples'!$B$2+SQRT('Vasicek Examples'!$B$3^2/2/'Vasicek Examples'!$B$1*(1-EXP(-2*'Vasicek Examples'!$B$1/12)))*NORMSINV(RAND())</f>
        <v>3.7881840486681473E-2</v>
      </c>
      <c r="O1714">
        <f t="shared" ca="1" si="106"/>
        <v>3.9115481839396733E-2</v>
      </c>
      <c r="P1714">
        <f t="shared" ca="1" si="107"/>
        <v>0.96163965081816682</v>
      </c>
      <c r="Q1714">
        <f ca="1">EXP(-'Vasicek Examples'!$D$4*N1714+'Vasicek Examples'!$E$4)</f>
        <v>0.96448988827494253</v>
      </c>
      <c r="R1714">
        <f ca="1">MAX(Q1714-'Vasicek Examples'!$B$8,0)</f>
        <v>3.7939065708293418E-3</v>
      </c>
      <c r="S1714">
        <f t="shared" ca="1" si="108"/>
        <v>3.6483709900090771E-3</v>
      </c>
    </row>
    <row r="1715" spans="1:19" x14ac:dyDescent="0.2">
      <c r="A1715">
        <f t="shared" si="109"/>
        <v>1711</v>
      </c>
      <c r="B1715">
        <f>'Vasicek Examples'!$B$4</f>
        <v>5.2999999999999999E-2</v>
      </c>
      <c r="C1715">
        <f ca="1">B1715*EXP(-'Vasicek Examples'!$B$1/12)+(1-EXP(-'Vasicek Examples'!$B$1/12))*'Vasicek Examples'!$B$2+SQRT('Vasicek Examples'!$B$3^2/2/'Vasicek Examples'!$B$1*(1-EXP(-2*'Vasicek Examples'!$B$1/12)))*NORMSINV(RAND())</f>
        <v>5.2768462612071042E-2</v>
      </c>
      <c r="D1715">
        <f ca="1">C1715*EXP(-'Vasicek Examples'!$B$1/12)+(1-EXP(-'Vasicek Examples'!$B$1/12))*'Vasicek Examples'!$B$2+SQRT('Vasicek Examples'!$B$3^2/2/'Vasicek Examples'!$B$1*(1-EXP(-2*'Vasicek Examples'!$B$1/12)))*NORMSINV(RAND())</f>
        <v>4.9318044532225276E-2</v>
      </c>
      <c r="E1715">
        <f ca="1">D1715*EXP(-'Vasicek Examples'!$B$1/12)+(1-EXP(-'Vasicek Examples'!$B$1/12))*'Vasicek Examples'!$B$2+SQRT('Vasicek Examples'!$B$3^2/2/'Vasicek Examples'!$B$1*(1-EXP(-2*'Vasicek Examples'!$B$1/12)))*NORMSINV(RAND())</f>
        <v>6.1636424923764206E-2</v>
      </c>
      <c r="F1715">
        <f ca="1">E1715*EXP(-'Vasicek Examples'!$B$1/12)+(1-EXP(-'Vasicek Examples'!$B$1/12))*'Vasicek Examples'!$B$2+SQRT('Vasicek Examples'!$B$3^2/2/'Vasicek Examples'!$B$1*(1-EXP(-2*'Vasicek Examples'!$B$1/12)))*NORMSINV(RAND())</f>
        <v>5.8189934784801098E-2</v>
      </c>
      <c r="G1715">
        <f ca="1">F1715*EXP(-'Vasicek Examples'!$B$1/12)+(1-EXP(-'Vasicek Examples'!$B$1/12))*'Vasicek Examples'!$B$2+SQRT('Vasicek Examples'!$B$3^2/2/'Vasicek Examples'!$B$1*(1-EXP(-2*'Vasicek Examples'!$B$1/12)))*NORMSINV(RAND())</f>
        <v>6.116565641316285E-2</v>
      </c>
      <c r="H1715">
        <f ca="1">G1715*EXP(-'Vasicek Examples'!$B$1/12)+(1-EXP(-'Vasicek Examples'!$B$1/12))*'Vasicek Examples'!$B$2+SQRT('Vasicek Examples'!$B$3^2/2/'Vasicek Examples'!$B$1*(1-EXP(-2*'Vasicek Examples'!$B$1/12)))*NORMSINV(RAND())</f>
        <v>5.2049422951656321E-2</v>
      </c>
      <c r="I1715">
        <f ca="1">H1715*EXP(-'Vasicek Examples'!$B$1/12)+(1-EXP(-'Vasicek Examples'!$B$1/12))*'Vasicek Examples'!$B$2+SQRT('Vasicek Examples'!$B$3^2/2/'Vasicek Examples'!$B$1*(1-EXP(-2*'Vasicek Examples'!$B$1/12)))*NORMSINV(RAND())</f>
        <v>5.3923788412883027E-2</v>
      </c>
      <c r="J1715">
        <f ca="1">I1715*EXP(-'Vasicek Examples'!$B$1/12)+(1-EXP(-'Vasicek Examples'!$B$1/12))*'Vasicek Examples'!$B$2+SQRT('Vasicek Examples'!$B$3^2/2/'Vasicek Examples'!$B$1*(1-EXP(-2*'Vasicek Examples'!$B$1/12)))*NORMSINV(RAND())</f>
        <v>4.2751463651091781E-2</v>
      </c>
      <c r="K1715">
        <f ca="1">J1715*EXP(-'Vasicek Examples'!$B$1/12)+(1-EXP(-'Vasicek Examples'!$B$1/12))*'Vasicek Examples'!$B$2+SQRT('Vasicek Examples'!$B$3^2/2/'Vasicek Examples'!$B$1*(1-EXP(-2*'Vasicek Examples'!$B$1/12)))*NORMSINV(RAND())</f>
        <v>3.4403322027798278E-2</v>
      </c>
      <c r="L1715">
        <f ca="1">K1715*EXP(-'Vasicek Examples'!$B$1/12)+(1-EXP(-'Vasicek Examples'!$B$1/12))*'Vasicek Examples'!$B$2+SQRT('Vasicek Examples'!$B$3^2/2/'Vasicek Examples'!$B$1*(1-EXP(-2*'Vasicek Examples'!$B$1/12)))*NORMSINV(RAND())</f>
        <v>3.4223551292372964E-2</v>
      </c>
      <c r="M1715">
        <f ca="1">L1715*EXP(-'Vasicek Examples'!$B$1/12)+(1-EXP(-'Vasicek Examples'!$B$1/12))*'Vasicek Examples'!$B$2+SQRT('Vasicek Examples'!$B$3^2/2/'Vasicek Examples'!$B$1*(1-EXP(-2*'Vasicek Examples'!$B$1/12)))*NORMSINV(RAND())</f>
        <v>3.6241302085910282E-2</v>
      </c>
      <c r="N1715">
        <f ca="1">M1715*EXP(-'Vasicek Examples'!$B$1/12)+(1-EXP(-'Vasicek Examples'!$B$1/12))*'Vasicek Examples'!$B$2+SQRT('Vasicek Examples'!$B$3^2/2/'Vasicek Examples'!$B$1*(1-EXP(-2*'Vasicek Examples'!$B$1/12)))*NORMSINV(RAND())</f>
        <v>3.1323525585627995E-2</v>
      </c>
      <c r="O1715">
        <f t="shared" ca="1" si="106"/>
        <v>4.382907543120964E-2</v>
      </c>
      <c r="P1715">
        <f t="shared" ca="1" si="107"/>
        <v>0.95711753839518099</v>
      </c>
      <c r="Q1715">
        <f ca="1">EXP(-'Vasicek Examples'!$D$4*N1715+'Vasicek Examples'!$E$4)</f>
        <v>0.9694804796819555</v>
      </c>
      <c r="R1715">
        <f ca="1">MAX(Q1715-'Vasicek Examples'!$B$8,0)</f>
        <v>8.7844979778423093E-3</v>
      </c>
      <c r="S1715">
        <f t="shared" ca="1" si="108"/>
        <v>8.4077970805898766E-3</v>
      </c>
    </row>
    <row r="1716" spans="1:19" x14ac:dyDescent="0.2">
      <c r="A1716">
        <f t="shared" si="109"/>
        <v>1712</v>
      </c>
      <c r="B1716">
        <f>'Vasicek Examples'!$B$4</f>
        <v>5.2999999999999999E-2</v>
      </c>
      <c r="C1716">
        <f ca="1">B1716*EXP(-'Vasicek Examples'!$B$1/12)+(1-EXP(-'Vasicek Examples'!$B$1/12))*'Vasicek Examples'!$B$2+SQRT('Vasicek Examples'!$B$3^2/2/'Vasicek Examples'!$B$1*(1-EXP(-2*'Vasicek Examples'!$B$1/12)))*NORMSINV(RAND())</f>
        <v>5.149205549927869E-2</v>
      </c>
      <c r="D1716">
        <f ca="1">C1716*EXP(-'Vasicek Examples'!$B$1/12)+(1-EXP(-'Vasicek Examples'!$B$1/12))*'Vasicek Examples'!$B$2+SQRT('Vasicek Examples'!$B$3^2/2/'Vasicek Examples'!$B$1*(1-EXP(-2*'Vasicek Examples'!$B$1/12)))*NORMSINV(RAND())</f>
        <v>4.9594746190275756E-2</v>
      </c>
      <c r="E1716">
        <f ca="1">D1716*EXP(-'Vasicek Examples'!$B$1/12)+(1-EXP(-'Vasicek Examples'!$B$1/12))*'Vasicek Examples'!$B$2+SQRT('Vasicek Examples'!$B$3^2/2/'Vasicek Examples'!$B$1*(1-EXP(-2*'Vasicek Examples'!$B$1/12)))*NORMSINV(RAND())</f>
        <v>5.0607807059085991E-2</v>
      </c>
      <c r="F1716">
        <f ca="1">E1716*EXP(-'Vasicek Examples'!$B$1/12)+(1-EXP(-'Vasicek Examples'!$B$1/12))*'Vasicek Examples'!$B$2+SQRT('Vasicek Examples'!$B$3^2/2/'Vasicek Examples'!$B$1*(1-EXP(-2*'Vasicek Examples'!$B$1/12)))*NORMSINV(RAND())</f>
        <v>4.492268068753457E-2</v>
      </c>
      <c r="G1716">
        <f ca="1">F1716*EXP(-'Vasicek Examples'!$B$1/12)+(1-EXP(-'Vasicek Examples'!$B$1/12))*'Vasicek Examples'!$B$2+SQRT('Vasicek Examples'!$B$3^2/2/'Vasicek Examples'!$B$1*(1-EXP(-2*'Vasicek Examples'!$B$1/12)))*NORMSINV(RAND())</f>
        <v>4.5268776773205378E-2</v>
      </c>
      <c r="H1716">
        <f ca="1">G1716*EXP(-'Vasicek Examples'!$B$1/12)+(1-EXP(-'Vasicek Examples'!$B$1/12))*'Vasicek Examples'!$B$2+SQRT('Vasicek Examples'!$B$3^2/2/'Vasicek Examples'!$B$1*(1-EXP(-2*'Vasicek Examples'!$B$1/12)))*NORMSINV(RAND())</f>
        <v>4.8016185705365831E-2</v>
      </c>
      <c r="I1716">
        <f ca="1">H1716*EXP(-'Vasicek Examples'!$B$1/12)+(1-EXP(-'Vasicek Examples'!$B$1/12))*'Vasicek Examples'!$B$2+SQRT('Vasicek Examples'!$B$3^2/2/'Vasicek Examples'!$B$1*(1-EXP(-2*'Vasicek Examples'!$B$1/12)))*NORMSINV(RAND())</f>
        <v>4.5037846190385873E-2</v>
      </c>
      <c r="J1716">
        <f ca="1">I1716*EXP(-'Vasicek Examples'!$B$1/12)+(1-EXP(-'Vasicek Examples'!$B$1/12))*'Vasicek Examples'!$B$2+SQRT('Vasicek Examples'!$B$3^2/2/'Vasicek Examples'!$B$1*(1-EXP(-2*'Vasicek Examples'!$B$1/12)))*NORMSINV(RAND())</f>
        <v>4.447968002844991E-2</v>
      </c>
      <c r="K1716">
        <f ca="1">J1716*EXP(-'Vasicek Examples'!$B$1/12)+(1-EXP(-'Vasicek Examples'!$B$1/12))*'Vasicek Examples'!$B$2+SQRT('Vasicek Examples'!$B$3^2/2/'Vasicek Examples'!$B$1*(1-EXP(-2*'Vasicek Examples'!$B$1/12)))*NORMSINV(RAND())</f>
        <v>5.3390790098382372E-2</v>
      </c>
      <c r="L1716">
        <f ca="1">K1716*EXP(-'Vasicek Examples'!$B$1/12)+(1-EXP(-'Vasicek Examples'!$B$1/12))*'Vasicek Examples'!$B$2+SQRT('Vasicek Examples'!$B$3^2/2/'Vasicek Examples'!$B$1*(1-EXP(-2*'Vasicek Examples'!$B$1/12)))*NORMSINV(RAND())</f>
        <v>6.7528796102509531E-2</v>
      </c>
      <c r="M1716">
        <f ca="1">L1716*EXP(-'Vasicek Examples'!$B$1/12)+(1-EXP(-'Vasicek Examples'!$B$1/12))*'Vasicek Examples'!$B$2+SQRT('Vasicek Examples'!$B$3^2/2/'Vasicek Examples'!$B$1*(1-EXP(-2*'Vasicek Examples'!$B$1/12)))*NORMSINV(RAND())</f>
        <v>6.1492473566461113E-2</v>
      </c>
      <c r="N1716">
        <f ca="1">M1716*EXP(-'Vasicek Examples'!$B$1/12)+(1-EXP(-'Vasicek Examples'!$B$1/12))*'Vasicek Examples'!$B$2+SQRT('Vasicek Examples'!$B$3^2/2/'Vasicek Examples'!$B$1*(1-EXP(-2*'Vasicek Examples'!$B$1/12)))*NORMSINV(RAND())</f>
        <v>5.8466679576599422E-2</v>
      </c>
      <c r="O1716">
        <f t="shared" ca="1" si="106"/>
        <v>4.7109929161632959E-2</v>
      </c>
      <c r="P1716">
        <f t="shared" ca="1" si="107"/>
        <v>0.95398252132721495</v>
      </c>
      <c r="Q1716">
        <f ca="1">EXP(-'Vasicek Examples'!$D$4*N1716+'Vasicek Examples'!$E$4)</f>
        <v>0.9489919749710668</v>
      </c>
      <c r="R1716">
        <f ca="1">MAX(Q1716-'Vasicek Examples'!$B$8,0)</f>
        <v>0</v>
      </c>
      <c r="S1716">
        <f t="shared" ca="1" si="108"/>
        <v>0</v>
      </c>
    </row>
    <row r="1717" spans="1:19" x14ac:dyDescent="0.2">
      <c r="A1717">
        <f t="shared" si="109"/>
        <v>1713</v>
      </c>
      <c r="B1717">
        <f>'Vasicek Examples'!$B$4</f>
        <v>5.2999999999999999E-2</v>
      </c>
      <c r="C1717">
        <f ca="1">B1717*EXP(-'Vasicek Examples'!$B$1/12)+(1-EXP(-'Vasicek Examples'!$B$1/12))*'Vasicek Examples'!$B$2+SQRT('Vasicek Examples'!$B$3^2/2/'Vasicek Examples'!$B$1*(1-EXP(-2*'Vasicek Examples'!$B$1/12)))*NORMSINV(RAND())</f>
        <v>5.2487142837130796E-2</v>
      </c>
      <c r="D1717">
        <f ca="1">C1717*EXP(-'Vasicek Examples'!$B$1/12)+(1-EXP(-'Vasicek Examples'!$B$1/12))*'Vasicek Examples'!$B$2+SQRT('Vasicek Examples'!$B$3^2/2/'Vasicek Examples'!$B$1*(1-EXP(-2*'Vasicek Examples'!$B$1/12)))*NORMSINV(RAND())</f>
        <v>5.7560635984596445E-2</v>
      </c>
      <c r="E1717">
        <f ca="1">D1717*EXP(-'Vasicek Examples'!$B$1/12)+(1-EXP(-'Vasicek Examples'!$B$1/12))*'Vasicek Examples'!$B$2+SQRT('Vasicek Examples'!$B$3^2/2/'Vasicek Examples'!$B$1*(1-EXP(-2*'Vasicek Examples'!$B$1/12)))*NORMSINV(RAND())</f>
        <v>5.3729023170570524E-2</v>
      </c>
      <c r="F1717">
        <f ca="1">E1717*EXP(-'Vasicek Examples'!$B$1/12)+(1-EXP(-'Vasicek Examples'!$B$1/12))*'Vasicek Examples'!$B$2+SQRT('Vasicek Examples'!$B$3^2/2/'Vasicek Examples'!$B$1*(1-EXP(-2*'Vasicek Examples'!$B$1/12)))*NORMSINV(RAND())</f>
        <v>5.4045908832853803E-2</v>
      </c>
      <c r="G1717">
        <f ca="1">F1717*EXP(-'Vasicek Examples'!$B$1/12)+(1-EXP(-'Vasicek Examples'!$B$1/12))*'Vasicek Examples'!$B$2+SQRT('Vasicek Examples'!$B$3^2/2/'Vasicek Examples'!$B$1*(1-EXP(-2*'Vasicek Examples'!$B$1/12)))*NORMSINV(RAND())</f>
        <v>5.5427445461670055E-2</v>
      </c>
      <c r="H1717">
        <f ca="1">G1717*EXP(-'Vasicek Examples'!$B$1/12)+(1-EXP(-'Vasicek Examples'!$B$1/12))*'Vasicek Examples'!$B$2+SQRT('Vasicek Examples'!$B$3^2/2/'Vasicek Examples'!$B$1*(1-EXP(-2*'Vasicek Examples'!$B$1/12)))*NORMSINV(RAND())</f>
        <v>5.6392333302459609E-2</v>
      </c>
      <c r="I1717">
        <f ca="1">H1717*EXP(-'Vasicek Examples'!$B$1/12)+(1-EXP(-'Vasicek Examples'!$B$1/12))*'Vasicek Examples'!$B$2+SQRT('Vasicek Examples'!$B$3^2/2/'Vasicek Examples'!$B$1*(1-EXP(-2*'Vasicek Examples'!$B$1/12)))*NORMSINV(RAND())</f>
        <v>4.6895372178543025E-2</v>
      </c>
      <c r="J1717">
        <f ca="1">I1717*EXP(-'Vasicek Examples'!$B$1/12)+(1-EXP(-'Vasicek Examples'!$B$1/12))*'Vasicek Examples'!$B$2+SQRT('Vasicek Examples'!$B$3^2/2/'Vasicek Examples'!$B$1*(1-EXP(-2*'Vasicek Examples'!$B$1/12)))*NORMSINV(RAND())</f>
        <v>4.7821126163075552E-2</v>
      </c>
      <c r="K1717">
        <f ca="1">J1717*EXP(-'Vasicek Examples'!$B$1/12)+(1-EXP(-'Vasicek Examples'!$B$1/12))*'Vasicek Examples'!$B$2+SQRT('Vasicek Examples'!$B$3^2/2/'Vasicek Examples'!$B$1*(1-EXP(-2*'Vasicek Examples'!$B$1/12)))*NORMSINV(RAND())</f>
        <v>4.227238716532096E-2</v>
      </c>
      <c r="L1717">
        <f ca="1">K1717*EXP(-'Vasicek Examples'!$B$1/12)+(1-EXP(-'Vasicek Examples'!$B$1/12))*'Vasicek Examples'!$B$2+SQRT('Vasicek Examples'!$B$3^2/2/'Vasicek Examples'!$B$1*(1-EXP(-2*'Vasicek Examples'!$B$1/12)))*NORMSINV(RAND())</f>
        <v>4.5759238337788791E-2</v>
      </c>
      <c r="M1717">
        <f ca="1">L1717*EXP(-'Vasicek Examples'!$B$1/12)+(1-EXP(-'Vasicek Examples'!$B$1/12))*'Vasicek Examples'!$B$2+SQRT('Vasicek Examples'!$B$3^2/2/'Vasicek Examples'!$B$1*(1-EXP(-2*'Vasicek Examples'!$B$1/12)))*NORMSINV(RAND())</f>
        <v>4.94647805806714E-2</v>
      </c>
      <c r="N1717">
        <f ca="1">M1717*EXP(-'Vasicek Examples'!$B$1/12)+(1-EXP(-'Vasicek Examples'!$B$1/12))*'Vasicek Examples'!$B$2+SQRT('Vasicek Examples'!$B$3^2/2/'Vasicek Examples'!$B$1*(1-EXP(-2*'Vasicek Examples'!$B$1/12)))*NORMSINV(RAND())</f>
        <v>5.2376168581237448E-2</v>
      </c>
      <c r="O1717">
        <f t="shared" ca="1" si="106"/>
        <v>4.6816658907227859E-2</v>
      </c>
      <c r="P1717">
        <f t="shared" ca="1" si="107"/>
        <v>0.95426233705275154</v>
      </c>
      <c r="Q1717">
        <f ca="1">EXP(-'Vasicek Examples'!$D$4*N1717+'Vasicek Examples'!$E$4)</f>
        <v>0.95355127671859585</v>
      </c>
      <c r="R1717">
        <f ca="1">MAX(Q1717-'Vasicek Examples'!$B$8,0)</f>
        <v>0</v>
      </c>
      <c r="S1717">
        <f t="shared" ca="1" si="108"/>
        <v>0</v>
      </c>
    </row>
    <row r="1718" spans="1:19" x14ac:dyDescent="0.2">
      <c r="A1718">
        <f t="shared" si="109"/>
        <v>1714</v>
      </c>
      <c r="B1718">
        <f>'Vasicek Examples'!$B$4</f>
        <v>5.2999999999999999E-2</v>
      </c>
      <c r="C1718">
        <f ca="1">B1718*EXP(-'Vasicek Examples'!$B$1/12)+(1-EXP(-'Vasicek Examples'!$B$1/12))*'Vasicek Examples'!$B$2+SQRT('Vasicek Examples'!$B$3^2/2/'Vasicek Examples'!$B$1*(1-EXP(-2*'Vasicek Examples'!$B$1/12)))*NORMSINV(RAND())</f>
        <v>5.3949895557822709E-2</v>
      </c>
      <c r="D1718">
        <f ca="1">C1718*EXP(-'Vasicek Examples'!$B$1/12)+(1-EXP(-'Vasicek Examples'!$B$1/12))*'Vasicek Examples'!$B$2+SQRT('Vasicek Examples'!$B$3^2/2/'Vasicek Examples'!$B$1*(1-EXP(-2*'Vasicek Examples'!$B$1/12)))*NORMSINV(RAND())</f>
        <v>4.9792845783311841E-2</v>
      </c>
      <c r="E1718">
        <f ca="1">D1718*EXP(-'Vasicek Examples'!$B$1/12)+(1-EXP(-'Vasicek Examples'!$B$1/12))*'Vasicek Examples'!$B$2+SQRT('Vasicek Examples'!$B$3^2/2/'Vasicek Examples'!$B$1*(1-EXP(-2*'Vasicek Examples'!$B$1/12)))*NORMSINV(RAND())</f>
        <v>5.1013534569827435E-2</v>
      </c>
      <c r="F1718">
        <f ca="1">E1718*EXP(-'Vasicek Examples'!$B$1/12)+(1-EXP(-'Vasicek Examples'!$B$1/12))*'Vasicek Examples'!$B$2+SQRT('Vasicek Examples'!$B$3^2/2/'Vasicek Examples'!$B$1*(1-EXP(-2*'Vasicek Examples'!$B$1/12)))*NORMSINV(RAND())</f>
        <v>5.0487739674190533E-2</v>
      </c>
      <c r="G1718">
        <f ca="1">F1718*EXP(-'Vasicek Examples'!$B$1/12)+(1-EXP(-'Vasicek Examples'!$B$1/12))*'Vasicek Examples'!$B$2+SQRT('Vasicek Examples'!$B$3^2/2/'Vasicek Examples'!$B$1*(1-EXP(-2*'Vasicek Examples'!$B$1/12)))*NORMSINV(RAND())</f>
        <v>5.3934940165519044E-2</v>
      </c>
      <c r="H1718">
        <f ca="1">G1718*EXP(-'Vasicek Examples'!$B$1/12)+(1-EXP(-'Vasicek Examples'!$B$1/12))*'Vasicek Examples'!$B$2+SQRT('Vasicek Examples'!$B$3^2/2/'Vasicek Examples'!$B$1*(1-EXP(-2*'Vasicek Examples'!$B$1/12)))*NORMSINV(RAND())</f>
        <v>4.8880091121534332E-2</v>
      </c>
      <c r="I1718">
        <f ca="1">H1718*EXP(-'Vasicek Examples'!$B$1/12)+(1-EXP(-'Vasicek Examples'!$B$1/12))*'Vasicek Examples'!$B$2+SQRT('Vasicek Examples'!$B$3^2/2/'Vasicek Examples'!$B$1*(1-EXP(-2*'Vasicek Examples'!$B$1/12)))*NORMSINV(RAND())</f>
        <v>4.5788473033094697E-2</v>
      </c>
      <c r="J1718">
        <f ca="1">I1718*EXP(-'Vasicek Examples'!$B$1/12)+(1-EXP(-'Vasicek Examples'!$B$1/12))*'Vasicek Examples'!$B$2+SQRT('Vasicek Examples'!$B$3^2/2/'Vasicek Examples'!$B$1*(1-EXP(-2*'Vasicek Examples'!$B$1/12)))*NORMSINV(RAND())</f>
        <v>4.0947696356755124E-2</v>
      </c>
      <c r="K1718">
        <f ca="1">J1718*EXP(-'Vasicek Examples'!$B$1/12)+(1-EXP(-'Vasicek Examples'!$B$1/12))*'Vasicek Examples'!$B$2+SQRT('Vasicek Examples'!$B$3^2/2/'Vasicek Examples'!$B$1*(1-EXP(-2*'Vasicek Examples'!$B$1/12)))*NORMSINV(RAND())</f>
        <v>3.1308866047972506E-2</v>
      </c>
      <c r="L1718">
        <f ca="1">K1718*EXP(-'Vasicek Examples'!$B$1/12)+(1-EXP(-'Vasicek Examples'!$B$1/12))*'Vasicek Examples'!$B$2+SQRT('Vasicek Examples'!$B$3^2/2/'Vasicek Examples'!$B$1*(1-EXP(-2*'Vasicek Examples'!$B$1/12)))*NORMSINV(RAND())</f>
        <v>2.2588942998955294E-2</v>
      </c>
      <c r="M1718">
        <f ca="1">L1718*EXP(-'Vasicek Examples'!$B$1/12)+(1-EXP(-'Vasicek Examples'!$B$1/12))*'Vasicek Examples'!$B$2+SQRT('Vasicek Examples'!$B$3^2/2/'Vasicek Examples'!$B$1*(1-EXP(-2*'Vasicek Examples'!$B$1/12)))*NORMSINV(RAND())</f>
        <v>2.0347693830926734E-2</v>
      </c>
      <c r="N1718">
        <f ca="1">M1718*EXP(-'Vasicek Examples'!$B$1/12)+(1-EXP(-'Vasicek Examples'!$B$1/12))*'Vasicek Examples'!$B$2+SQRT('Vasicek Examples'!$B$3^2/2/'Vasicek Examples'!$B$1*(1-EXP(-2*'Vasicek Examples'!$B$1/12)))*NORMSINV(RAND())</f>
        <v>2.9105901540208229E-2</v>
      </c>
      <c r="O1718">
        <f t="shared" ca="1" si="106"/>
        <v>3.8051560177591918E-2</v>
      </c>
      <c r="P1718">
        <f t="shared" ca="1" si="107"/>
        <v>0.9626633045206382</v>
      </c>
      <c r="Q1718">
        <f ca="1">EXP(-'Vasicek Examples'!$D$4*N1718+'Vasicek Examples'!$E$4)</f>
        <v>0.97117383029764404</v>
      </c>
      <c r="R1718">
        <f ca="1">MAX(Q1718-'Vasicek Examples'!$B$8,0)</f>
        <v>1.0477848593530847E-2</v>
      </c>
      <c r="S1718">
        <f t="shared" ca="1" si="108"/>
        <v>1.0086640351315327E-2</v>
      </c>
    </row>
    <row r="1719" spans="1:19" x14ac:dyDescent="0.2">
      <c r="A1719">
        <f t="shared" si="109"/>
        <v>1715</v>
      </c>
      <c r="B1719">
        <f>'Vasicek Examples'!$B$4</f>
        <v>5.2999999999999999E-2</v>
      </c>
      <c r="C1719">
        <f ca="1">B1719*EXP(-'Vasicek Examples'!$B$1/12)+(1-EXP(-'Vasicek Examples'!$B$1/12))*'Vasicek Examples'!$B$2+SQRT('Vasicek Examples'!$B$3^2/2/'Vasicek Examples'!$B$1*(1-EXP(-2*'Vasicek Examples'!$B$1/12)))*NORMSINV(RAND())</f>
        <v>6.0980920372222969E-2</v>
      </c>
      <c r="D1719">
        <f ca="1">C1719*EXP(-'Vasicek Examples'!$B$1/12)+(1-EXP(-'Vasicek Examples'!$B$1/12))*'Vasicek Examples'!$B$2+SQRT('Vasicek Examples'!$B$3^2/2/'Vasicek Examples'!$B$1*(1-EXP(-2*'Vasicek Examples'!$B$1/12)))*NORMSINV(RAND())</f>
        <v>5.2540915389071692E-2</v>
      </c>
      <c r="E1719">
        <f ca="1">D1719*EXP(-'Vasicek Examples'!$B$1/12)+(1-EXP(-'Vasicek Examples'!$B$1/12))*'Vasicek Examples'!$B$2+SQRT('Vasicek Examples'!$B$3^2/2/'Vasicek Examples'!$B$1*(1-EXP(-2*'Vasicek Examples'!$B$1/12)))*NORMSINV(RAND())</f>
        <v>5.0744058502037906E-2</v>
      </c>
      <c r="F1719">
        <f ca="1">E1719*EXP(-'Vasicek Examples'!$B$1/12)+(1-EXP(-'Vasicek Examples'!$B$1/12))*'Vasicek Examples'!$B$2+SQRT('Vasicek Examples'!$B$3^2/2/'Vasicek Examples'!$B$1*(1-EXP(-2*'Vasicek Examples'!$B$1/12)))*NORMSINV(RAND())</f>
        <v>5.8387043834588509E-2</v>
      </c>
      <c r="G1719">
        <f ca="1">F1719*EXP(-'Vasicek Examples'!$B$1/12)+(1-EXP(-'Vasicek Examples'!$B$1/12))*'Vasicek Examples'!$B$2+SQRT('Vasicek Examples'!$B$3^2/2/'Vasicek Examples'!$B$1*(1-EXP(-2*'Vasicek Examples'!$B$1/12)))*NORMSINV(RAND())</f>
        <v>4.9996203027994776E-2</v>
      </c>
      <c r="H1719">
        <f ca="1">G1719*EXP(-'Vasicek Examples'!$B$1/12)+(1-EXP(-'Vasicek Examples'!$B$1/12))*'Vasicek Examples'!$B$2+SQRT('Vasicek Examples'!$B$3^2/2/'Vasicek Examples'!$B$1*(1-EXP(-2*'Vasicek Examples'!$B$1/12)))*NORMSINV(RAND())</f>
        <v>5.4168512226998367E-2</v>
      </c>
      <c r="I1719">
        <f ca="1">H1719*EXP(-'Vasicek Examples'!$B$1/12)+(1-EXP(-'Vasicek Examples'!$B$1/12))*'Vasicek Examples'!$B$2+SQRT('Vasicek Examples'!$B$3^2/2/'Vasicek Examples'!$B$1*(1-EXP(-2*'Vasicek Examples'!$B$1/12)))*NORMSINV(RAND())</f>
        <v>5.6842126440095883E-2</v>
      </c>
      <c r="J1719">
        <f ca="1">I1719*EXP(-'Vasicek Examples'!$B$1/12)+(1-EXP(-'Vasicek Examples'!$B$1/12))*'Vasicek Examples'!$B$2+SQRT('Vasicek Examples'!$B$3^2/2/'Vasicek Examples'!$B$1*(1-EXP(-2*'Vasicek Examples'!$B$1/12)))*NORMSINV(RAND())</f>
        <v>5.5457096140487314E-2</v>
      </c>
      <c r="K1719">
        <f ca="1">J1719*EXP(-'Vasicek Examples'!$B$1/12)+(1-EXP(-'Vasicek Examples'!$B$1/12))*'Vasicek Examples'!$B$2+SQRT('Vasicek Examples'!$B$3^2/2/'Vasicek Examples'!$B$1*(1-EXP(-2*'Vasicek Examples'!$B$1/12)))*NORMSINV(RAND())</f>
        <v>5.7583397556366329E-2</v>
      </c>
      <c r="L1719">
        <f ca="1">K1719*EXP(-'Vasicek Examples'!$B$1/12)+(1-EXP(-'Vasicek Examples'!$B$1/12))*'Vasicek Examples'!$B$2+SQRT('Vasicek Examples'!$B$3^2/2/'Vasicek Examples'!$B$1*(1-EXP(-2*'Vasicek Examples'!$B$1/12)))*NORMSINV(RAND())</f>
        <v>5.6042398351618512E-2</v>
      </c>
      <c r="M1719">
        <f ca="1">L1719*EXP(-'Vasicek Examples'!$B$1/12)+(1-EXP(-'Vasicek Examples'!$B$1/12))*'Vasicek Examples'!$B$2+SQRT('Vasicek Examples'!$B$3^2/2/'Vasicek Examples'!$B$1*(1-EXP(-2*'Vasicek Examples'!$B$1/12)))*NORMSINV(RAND())</f>
        <v>5.581987755301334E-2</v>
      </c>
      <c r="N1719">
        <f ca="1">M1719*EXP(-'Vasicek Examples'!$B$1/12)+(1-EXP(-'Vasicek Examples'!$B$1/12))*'Vasicek Examples'!$B$2+SQRT('Vasicek Examples'!$B$3^2/2/'Vasicek Examples'!$B$1*(1-EXP(-2*'Vasicek Examples'!$B$1/12)))*NORMSINV(RAND())</f>
        <v>5.5523518106768747E-2</v>
      </c>
      <c r="O1719">
        <f t="shared" ca="1" si="106"/>
        <v>5.0486154021814049E-2</v>
      </c>
      <c r="P1719">
        <f t="shared" ca="1" si="107"/>
        <v>0.95076709288161898</v>
      </c>
      <c r="Q1719">
        <f ca="1">EXP(-'Vasicek Examples'!$D$4*N1719+'Vasicek Examples'!$E$4)</f>
        <v>0.95119247080728531</v>
      </c>
      <c r="R1719">
        <f ca="1">MAX(Q1719-'Vasicek Examples'!$B$8,0)</f>
        <v>0</v>
      </c>
      <c r="S1719">
        <f t="shared" ca="1" si="108"/>
        <v>0</v>
      </c>
    </row>
    <row r="1720" spans="1:19" x14ac:dyDescent="0.2">
      <c r="A1720">
        <f t="shared" si="109"/>
        <v>1716</v>
      </c>
      <c r="B1720">
        <f>'Vasicek Examples'!$B$4</f>
        <v>5.2999999999999999E-2</v>
      </c>
      <c r="C1720">
        <f ca="1">B1720*EXP(-'Vasicek Examples'!$B$1/12)+(1-EXP(-'Vasicek Examples'!$B$1/12))*'Vasicek Examples'!$B$2+SQRT('Vasicek Examples'!$B$3^2/2/'Vasicek Examples'!$B$1*(1-EXP(-2*'Vasicek Examples'!$B$1/12)))*NORMSINV(RAND())</f>
        <v>5.0623075088370939E-2</v>
      </c>
      <c r="D1720">
        <f ca="1">C1720*EXP(-'Vasicek Examples'!$B$1/12)+(1-EXP(-'Vasicek Examples'!$B$1/12))*'Vasicek Examples'!$B$2+SQRT('Vasicek Examples'!$B$3^2/2/'Vasicek Examples'!$B$1*(1-EXP(-2*'Vasicek Examples'!$B$1/12)))*NORMSINV(RAND())</f>
        <v>5.1914700825918765E-2</v>
      </c>
      <c r="E1720">
        <f ca="1">D1720*EXP(-'Vasicek Examples'!$B$1/12)+(1-EXP(-'Vasicek Examples'!$B$1/12))*'Vasicek Examples'!$B$2+SQRT('Vasicek Examples'!$B$3^2/2/'Vasicek Examples'!$B$1*(1-EXP(-2*'Vasicek Examples'!$B$1/12)))*NORMSINV(RAND())</f>
        <v>4.6446721532296266E-2</v>
      </c>
      <c r="F1720">
        <f ca="1">E1720*EXP(-'Vasicek Examples'!$B$1/12)+(1-EXP(-'Vasicek Examples'!$B$1/12))*'Vasicek Examples'!$B$2+SQRT('Vasicek Examples'!$B$3^2/2/'Vasicek Examples'!$B$1*(1-EXP(-2*'Vasicek Examples'!$B$1/12)))*NORMSINV(RAND())</f>
        <v>4.096160062940734E-2</v>
      </c>
      <c r="G1720">
        <f ca="1">F1720*EXP(-'Vasicek Examples'!$B$1/12)+(1-EXP(-'Vasicek Examples'!$B$1/12))*'Vasicek Examples'!$B$2+SQRT('Vasicek Examples'!$B$3^2/2/'Vasicek Examples'!$B$1*(1-EXP(-2*'Vasicek Examples'!$B$1/12)))*NORMSINV(RAND())</f>
        <v>3.60334039089018E-2</v>
      </c>
      <c r="H1720">
        <f ca="1">G1720*EXP(-'Vasicek Examples'!$B$1/12)+(1-EXP(-'Vasicek Examples'!$B$1/12))*'Vasicek Examples'!$B$2+SQRT('Vasicek Examples'!$B$3^2/2/'Vasicek Examples'!$B$1*(1-EXP(-2*'Vasicek Examples'!$B$1/12)))*NORMSINV(RAND())</f>
        <v>3.556888790086115E-2</v>
      </c>
      <c r="I1720">
        <f ca="1">H1720*EXP(-'Vasicek Examples'!$B$1/12)+(1-EXP(-'Vasicek Examples'!$B$1/12))*'Vasicek Examples'!$B$2+SQRT('Vasicek Examples'!$B$3^2/2/'Vasicek Examples'!$B$1*(1-EXP(-2*'Vasicek Examples'!$B$1/12)))*NORMSINV(RAND())</f>
        <v>4.4891683236789513E-2</v>
      </c>
      <c r="J1720">
        <f ca="1">I1720*EXP(-'Vasicek Examples'!$B$1/12)+(1-EXP(-'Vasicek Examples'!$B$1/12))*'Vasicek Examples'!$B$2+SQRT('Vasicek Examples'!$B$3^2/2/'Vasicek Examples'!$B$1*(1-EXP(-2*'Vasicek Examples'!$B$1/12)))*NORMSINV(RAND())</f>
        <v>4.3819319985671477E-2</v>
      </c>
      <c r="K1720">
        <f ca="1">J1720*EXP(-'Vasicek Examples'!$B$1/12)+(1-EXP(-'Vasicek Examples'!$B$1/12))*'Vasicek Examples'!$B$2+SQRT('Vasicek Examples'!$B$3^2/2/'Vasicek Examples'!$B$1*(1-EXP(-2*'Vasicek Examples'!$B$1/12)))*NORMSINV(RAND())</f>
        <v>4.7742302976978061E-2</v>
      </c>
      <c r="L1720">
        <f ca="1">K1720*EXP(-'Vasicek Examples'!$B$1/12)+(1-EXP(-'Vasicek Examples'!$B$1/12))*'Vasicek Examples'!$B$2+SQRT('Vasicek Examples'!$B$3^2/2/'Vasicek Examples'!$B$1*(1-EXP(-2*'Vasicek Examples'!$B$1/12)))*NORMSINV(RAND())</f>
        <v>4.5044148035139599E-2</v>
      </c>
      <c r="M1720">
        <f ca="1">L1720*EXP(-'Vasicek Examples'!$B$1/12)+(1-EXP(-'Vasicek Examples'!$B$1/12))*'Vasicek Examples'!$B$2+SQRT('Vasicek Examples'!$B$3^2/2/'Vasicek Examples'!$B$1*(1-EXP(-2*'Vasicek Examples'!$B$1/12)))*NORMSINV(RAND())</f>
        <v>4.140278215594545E-2</v>
      </c>
      <c r="N1720">
        <f ca="1">M1720*EXP(-'Vasicek Examples'!$B$1/12)+(1-EXP(-'Vasicek Examples'!$B$1/12))*'Vasicek Examples'!$B$2+SQRT('Vasicek Examples'!$B$3^2/2/'Vasicek Examples'!$B$1*(1-EXP(-2*'Vasicek Examples'!$B$1/12)))*NORMSINV(RAND())</f>
        <v>4.5259287125480295E-2</v>
      </c>
      <c r="O1720">
        <f t="shared" ca="1" si="106"/>
        <v>4.0147227691236256E-2</v>
      </c>
      <c r="P1720">
        <f t="shared" ca="1" si="107"/>
        <v>0.96064799475395424</v>
      </c>
      <c r="Q1720">
        <f ca="1">EXP(-'Vasicek Examples'!$D$4*N1720+'Vasicek Examples'!$E$4)</f>
        <v>0.95890667023094944</v>
      </c>
      <c r="R1720">
        <f ca="1">MAX(Q1720-'Vasicek Examples'!$B$8,0)</f>
        <v>0</v>
      </c>
      <c r="S1720">
        <f t="shared" ca="1" si="108"/>
        <v>0</v>
      </c>
    </row>
    <row r="1721" spans="1:19" x14ac:dyDescent="0.2">
      <c r="A1721">
        <f t="shared" si="109"/>
        <v>1717</v>
      </c>
      <c r="B1721">
        <f>'Vasicek Examples'!$B$4</f>
        <v>5.2999999999999999E-2</v>
      </c>
      <c r="C1721">
        <f ca="1">B1721*EXP(-'Vasicek Examples'!$B$1/12)+(1-EXP(-'Vasicek Examples'!$B$1/12))*'Vasicek Examples'!$B$2+SQRT('Vasicek Examples'!$B$3^2/2/'Vasicek Examples'!$B$1*(1-EXP(-2*'Vasicek Examples'!$B$1/12)))*NORMSINV(RAND())</f>
        <v>5.0564714705043687E-2</v>
      </c>
      <c r="D1721">
        <f ca="1">C1721*EXP(-'Vasicek Examples'!$B$1/12)+(1-EXP(-'Vasicek Examples'!$B$1/12))*'Vasicek Examples'!$B$2+SQRT('Vasicek Examples'!$B$3^2/2/'Vasicek Examples'!$B$1*(1-EXP(-2*'Vasicek Examples'!$B$1/12)))*NORMSINV(RAND())</f>
        <v>5.2655364827041917E-2</v>
      </c>
      <c r="E1721">
        <f ca="1">D1721*EXP(-'Vasicek Examples'!$B$1/12)+(1-EXP(-'Vasicek Examples'!$B$1/12))*'Vasicek Examples'!$B$2+SQRT('Vasicek Examples'!$B$3^2/2/'Vasicek Examples'!$B$1*(1-EXP(-2*'Vasicek Examples'!$B$1/12)))*NORMSINV(RAND())</f>
        <v>4.7464588278025605E-2</v>
      </c>
      <c r="F1721">
        <f ca="1">E1721*EXP(-'Vasicek Examples'!$B$1/12)+(1-EXP(-'Vasicek Examples'!$B$1/12))*'Vasicek Examples'!$B$2+SQRT('Vasicek Examples'!$B$3^2/2/'Vasicek Examples'!$B$1*(1-EXP(-2*'Vasicek Examples'!$B$1/12)))*NORMSINV(RAND())</f>
        <v>3.2987156901437859E-2</v>
      </c>
      <c r="G1721">
        <f ca="1">F1721*EXP(-'Vasicek Examples'!$B$1/12)+(1-EXP(-'Vasicek Examples'!$B$1/12))*'Vasicek Examples'!$B$2+SQRT('Vasicek Examples'!$B$3^2/2/'Vasicek Examples'!$B$1*(1-EXP(-2*'Vasicek Examples'!$B$1/12)))*NORMSINV(RAND())</f>
        <v>3.0628244304964421E-2</v>
      </c>
      <c r="H1721">
        <f ca="1">G1721*EXP(-'Vasicek Examples'!$B$1/12)+(1-EXP(-'Vasicek Examples'!$B$1/12))*'Vasicek Examples'!$B$2+SQRT('Vasicek Examples'!$B$3^2/2/'Vasicek Examples'!$B$1*(1-EXP(-2*'Vasicek Examples'!$B$1/12)))*NORMSINV(RAND())</f>
        <v>3.0040646069838126E-2</v>
      </c>
      <c r="I1721">
        <f ca="1">H1721*EXP(-'Vasicek Examples'!$B$1/12)+(1-EXP(-'Vasicek Examples'!$B$1/12))*'Vasicek Examples'!$B$2+SQRT('Vasicek Examples'!$B$3^2/2/'Vasicek Examples'!$B$1*(1-EXP(-2*'Vasicek Examples'!$B$1/12)))*NORMSINV(RAND())</f>
        <v>3.2182347058338917E-2</v>
      </c>
      <c r="J1721">
        <f ca="1">I1721*EXP(-'Vasicek Examples'!$B$1/12)+(1-EXP(-'Vasicek Examples'!$B$1/12))*'Vasicek Examples'!$B$2+SQRT('Vasicek Examples'!$B$3^2/2/'Vasicek Examples'!$B$1*(1-EXP(-2*'Vasicek Examples'!$B$1/12)))*NORMSINV(RAND())</f>
        <v>2.8599077957976192E-2</v>
      </c>
      <c r="K1721">
        <f ca="1">J1721*EXP(-'Vasicek Examples'!$B$1/12)+(1-EXP(-'Vasicek Examples'!$B$1/12))*'Vasicek Examples'!$B$2+SQRT('Vasicek Examples'!$B$3^2/2/'Vasicek Examples'!$B$1*(1-EXP(-2*'Vasicek Examples'!$B$1/12)))*NORMSINV(RAND())</f>
        <v>2.5493535265847772E-2</v>
      </c>
      <c r="L1721">
        <f ca="1">K1721*EXP(-'Vasicek Examples'!$B$1/12)+(1-EXP(-'Vasicek Examples'!$B$1/12))*'Vasicek Examples'!$B$2+SQRT('Vasicek Examples'!$B$3^2/2/'Vasicek Examples'!$B$1*(1-EXP(-2*'Vasicek Examples'!$B$1/12)))*NORMSINV(RAND())</f>
        <v>2.6885669173429261E-2</v>
      </c>
      <c r="M1721">
        <f ca="1">L1721*EXP(-'Vasicek Examples'!$B$1/12)+(1-EXP(-'Vasicek Examples'!$B$1/12))*'Vasicek Examples'!$B$2+SQRT('Vasicek Examples'!$B$3^2/2/'Vasicek Examples'!$B$1*(1-EXP(-2*'Vasicek Examples'!$B$1/12)))*NORMSINV(RAND())</f>
        <v>2.8885983155550656E-2</v>
      </c>
      <c r="N1721">
        <f ca="1">M1721*EXP(-'Vasicek Examples'!$B$1/12)+(1-EXP(-'Vasicek Examples'!$B$1/12))*'Vasicek Examples'!$B$2+SQRT('Vasicek Examples'!$B$3^2/2/'Vasicek Examples'!$B$1*(1-EXP(-2*'Vasicek Examples'!$B$1/12)))*NORMSINV(RAND())</f>
        <v>2.819868231854156E-2</v>
      </c>
      <c r="O1721">
        <f t="shared" ca="1" si="106"/>
        <v>3.1267025958686946E-2</v>
      </c>
      <c r="P1721">
        <f t="shared" ca="1" si="107"/>
        <v>0.96921673249181728</v>
      </c>
      <c r="Q1721">
        <f ca="1">EXP(-'Vasicek Examples'!$D$4*N1721+'Vasicek Examples'!$E$4)</f>
        <v>0.97186742400365889</v>
      </c>
      <c r="R1721">
        <f ca="1">MAX(Q1721-'Vasicek Examples'!$B$8,0)</f>
        <v>1.1171442299545697E-2</v>
      </c>
      <c r="S1721">
        <f t="shared" ca="1" si="108"/>
        <v>1.0827548802786554E-2</v>
      </c>
    </row>
    <row r="1722" spans="1:19" x14ac:dyDescent="0.2">
      <c r="A1722">
        <f t="shared" si="109"/>
        <v>1718</v>
      </c>
      <c r="B1722">
        <f>'Vasicek Examples'!$B$4</f>
        <v>5.2999999999999999E-2</v>
      </c>
      <c r="C1722">
        <f ca="1">B1722*EXP(-'Vasicek Examples'!$B$1/12)+(1-EXP(-'Vasicek Examples'!$B$1/12))*'Vasicek Examples'!$B$2+SQRT('Vasicek Examples'!$B$3^2/2/'Vasicek Examples'!$B$1*(1-EXP(-2*'Vasicek Examples'!$B$1/12)))*NORMSINV(RAND())</f>
        <v>5.7019654261018363E-2</v>
      </c>
      <c r="D1722">
        <f ca="1">C1722*EXP(-'Vasicek Examples'!$B$1/12)+(1-EXP(-'Vasicek Examples'!$B$1/12))*'Vasicek Examples'!$B$2+SQRT('Vasicek Examples'!$B$3^2/2/'Vasicek Examples'!$B$1*(1-EXP(-2*'Vasicek Examples'!$B$1/12)))*NORMSINV(RAND())</f>
        <v>5.8456229171055411E-2</v>
      </c>
      <c r="E1722">
        <f ca="1">D1722*EXP(-'Vasicek Examples'!$B$1/12)+(1-EXP(-'Vasicek Examples'!$B$1/12))*'Vasicek Examples'!$B$2+SQRT('Vasicek Examples'!$B$3^2/2/'Vasicek Examples'!$B$1*(1-EXP(-2*'Vasicek Examples'!$B$1/12)))*NORMSINV(RAND())</f>
        <v>5.6268518282820139E-2</v>
      </c>
      <c r="F1722">
        <f ca="1">E1722*EXP(-'Vasicek Examples'!$B$1/12)+(1-EXP(-'Vasicek Examples'!$B$1/12))*'Vasicek Examples'!$B$2+SQRT('Vasicek Examples'!$B$3^2/2/'Vasicek Examples'!$B$1*(1-EXP(-2*'Vasicek Examples'!$B$1/12)))*NORMSINV(RAND())</f>
        <v>4.7555526876358375E-2</v>
      </c>
      <c r="G1722">
        <f ca="1">F1722*EXP(-'Vasicek Examples'!$B$1/12)+(1-EXP(-'Vasicek Examples'!$B$1/12))*'Vasicek Examples'!$B$2+SQRT('Vasicek Examples'!$B$3^2/2/'Vasicek Examples'!$B$1*(1-EXP(-2*'Vasicek Examples'!$B$1/12)))*NORMSINV(RAND())</f>
        <v>4.0204056621017448E-2</v>
      </c>
      <c r="H1722">
        <f ca="1">G1722*EXP(-'Vasicek Examples'!$B$1/12)+(1-EXP(-'Vasicek Examples'!$B$1/12))*'Vasicek Examples'!$B$2+SQRT('Vasicek Examples'!$B$3^2/2/'Vasicek Examples'!$B$1*(1-EXP(-2*'Vasicek Examples'!$B$1/12)))*NORMSINV(RAND())</f>
        <v>3.7900721475396075E-2</v>
      </c>
      <c r="I1722">
        <f ca="1">H1722*EXP(-'Vasicek Examples'!$B$1/12)+(1-EXP(-'Vasicek Examples'!$B$1/12))*'Vasicek Examples'!$B$2+SQRT('Vasicek Examples'!$B$3^2/2/'Vasicek Examples'!$B$1*(1-EXP(-2*'Vasicek Examples'!$B$1/12)))*NORMSINV(RAND())</f>
        <v>4.4473744559762711E-2</v>
      </c>
      <c r="J1722">
        <f ca="1">I1722*EXP(-'Vasicek Examples'!$B$1/12)+(1-EXP(-'Vasicek Examples'!$B$1/12))*'Vasicek Examples'!$B$2+SQRT('Vasicek Examples'!$B$3^2/2/'Vasicek Examples'!$B$1*(1-EXP(-2*'Vasicek Examples'!$B$1/12)))*NORMSINV(RAND())</f>
        <v>3.5702577426881127E-2</v>
      </c>
      <c r="K1722">
        <f ca="1">J1722*EXP(-'Vasicek Examples'!$B$1/12)+(1-EXP(-'Vasicek Examples'!$B$1/12))*'Vasicek Examples'!$B$2+SQRT('Vasicek Examples'!$B$3^2/2/'Vasicek Examples'!$B$1*(1-EXP(-2*'Vasicek Examples'!$B$1/12)))*NORMSINV(RAND())</f>
        <v>3.7469657542862501E-2</v>
      </c>
      <c r="L1722">
        <f ca="1">K1722*EXP(-'Vasicek Examples'!$B$1/12)+(1-EXP(-'Vasicek Examples'!$B$1/12))*'Vasicek Examples'!$B$2+SQRT('Vasicek Examples'!$B$3^2/2/'Vasicek Examples'!$B$1*(1-EXP(-2*'Vasicek Examples'!$B$1/12)))*NORMSINV(RAND())</f>
        <v>4.1195646578724113E-2</v>
      </c>
      <c r="M1722">
        <f ca="1">L1722*EXP(-'Vasicek Examples'!$B$1/12)+(1-EXP(-'Vasicek Examples'!$B$1/12))*'Vasicek Examples'!$B$2+SQRT('Vasicek Examples'!$B$3^2/2/'Vasicek Examples'!$B$1*(1-EXP(-2*'Vasicek Examples'!$B$1/12)))*NORMSINV(RAND())</f>
        <v>4.8921102929104454E-2</v>
      </c>
      <c r="N1722">
        <f ca="1">M1722*EXP(-'Vasicek Examples'!$B$1/12)+(1-EXP(-'Vasicek Examples'!$B$1/12))*'Vasicek Examples'!$B$2+SQRT('Vasicek Examples'!$B$3^2/2/'Vasicek Examples'!$B$1*(1-EXP(-2*'Vasicek Examples'!$B$1/12)))*NORMSINV(RAND())</f>
        <v>3.7778292018036216E-2</v>
      </c>
      <c r="O1722">
        <f t="shared" ca="1" si="106"/>
        <v>4.1295562883625798E-2</v>
      </c>
      <c r="P1722">
        <f t="shared" ca="1" si="107"/>
        <v>0.9595454820023307</v>
      </c>
      <c r="Q1722">
        <f ca="1">EXP(-'Vasicek Examples'!$D$4*N1722+'Vasicek Examples'!$E$4)</f>
        <v>0.9645684841849852</v>
      </c>
      <c r="R1722">
        <f ca="1">MAX(Q1722-'Vasicek Examples'!$B$8,0)</f>
        <v>3.8725024808720088E-3</v>
      </c>
      <c r="S1722">
        <f t="shared" ca="1" si="108"/>
        <v>3.715842259563553E-3</v>
      </c>
    </row>
    <row r="1723" spans="1:19" x14ac:dyDescent="0.2">
      <c r="A1723">
        <f t="shared" si="109"/>
        <v>1719</v>
      </c>
      <c r="B1723">
        <f>'Vasicek Examples'!$B$4</f>
        <v>5.2999999999999999E-2</v>
      </c>
      <c r="C1723">
        <f ca="1">B1723*EXP(-'Vasicek Examples'!$B$1/12)+(1-EXP(-'Vasicek Examples'!$B$1/12))*'Vasicek Examples'!$B$2+SQRT('Vasicek Examples'!$B$3^2/2/'Vasicek Examples'!$B$1*(1-EXP(-2*'Vasicek Examples'!$B$1/12)))*NORMSINV(RAND())</f>
        <v>5.0200353094705545E-2</v>
      </c>
      <c r="D1723">
        <f ca="1">C1723*EXP(-'Vasicek Examples'!$B$1/12)+(1-EXP(-'Vasicek Examples'!$B$1/12))*'Vasicek Examples'!$B$2+SQRT('Vasicek Examples'!$B$3^2/2/'Vasicek Examples'!$B$1*(1-EXP(-2*'Vasicek Examples'!$B$1/12)))*NORMSINV(RAND())</f>
        <v>5.399552773198793E-2</v>
      </c>
      <c r="E1723">
        <f ca="1">D1723*EXP(-'Vasicek Examples'!$B$1/12)+(1-EXP(-'Vasicek Examples'!$B$1/12))*'Vasicek Examples'!$B$2+SQRT('Vasicek Examples'!$B$3^2/2/'Vasicek Examples'!$B$1*(1-EXP(-2*'Vasicek Examples'!$B$1/12)))*NORMSINV(RAND())</f>
        <v>5.0915243236147913E-2</v>
      </c>
      <c r="F1723">
        <f ca="1">E1723*EXP(-'Vasicek Examples'!$B$1/12)+(1-EXP(-'Vasicek Examples'!$B$1/12))*'Vasicek Examples'!$B$2+SQRT('Vasicek Examples'!$B$3^2/2/'Vasicek Examples'!$B$1*(1-EXP(-2*'Vasicek Examples'!$B$1/12)))*NORMSINV(RAND())</f>
        <v>5.2248341739807594E-2</v>
      </c>
      <c r="G1723">
        <f ca="1">F1723*EXP(-'Vasicek Examples'!$B$1/12)+(1-EXP(-'Vasicek Examples'!$B$1/12))*'Vasicek Examples'!$B$2+SQRT('Vasicek Examples'!$B$3^2/2/'Vasicek Examples'!$B$1*(1-EXP(-2*'Vasicek Examples'!$B$1/12)))*NORMSINV(RAND())</f>
        <v>5.2432952645551173E-2</v>
      </c>
      <c r="H1723">
        <f ca="1">G1723*EXP(-'Vasicek Examples'!$B$1/12)+(1-EXP(-'Vasicek Examples'!$B$1/12))*'Vasicek Examples'!$B$2+SQRT('Vasicek Examples'!$B$3^2/2/'Vasicek Examples'!$B$1*(1-EXP(-2*'Vasicek Examples'!$B$1/12)))*NORMSINV(RAND())</f>
        <v>4.060753427061136E-2</v>
      </c>
      <c r="I1723">
        <f ca="1">H1723*EXP(-'Vasicek Examples'!$B$1/12)+(1-EXP(-'Vasicek Examples'!$B$1/12))*'Vasicek Examples'!$B$2+SQRT('Vasicek Examples'!$B$3^2/2/'Vasicek Examples'!$B$1*(1-EXP(-2*'Vasicek Examples'!$B$1/12)))*NORMSINV(RAND())</f>
        <v>4.2171799162754556E-2</v>
      </c>
      <c r="J1723">
        <f ca="1">I1723*EXP(-'Vasicek Examples'!$B$1/12)+(1-EXP(-'Vasicek Examples'!$B$1/12))*'Vasicek Examples'!$B$2+SQRT('Vasicek Examples'!$B$3^2/2/'Vasicek Examples'!$B$1*(1-EXP(-2*'Vasicek Examples'!$B$1/12)))*NORMSINV(RAND())</f>
        <v>4.8162307239348237E-2</v>
      </c>
      <c r="K1723">
        <f ca="1">J1723*EXP(-'Vasicek Examples'!$B$1/12)+(1-EXP(-'Vasicek Examples'!$B$1/12))*'Vasicek Examples'!$B$2+SQRT('Vasicek Examples'!$B$3^2/2/'Vasicek Examples'!$B$1*(1-EXP(-2*'Vasicek Examples'!$B$1/12)))*NORMSINV(RAND())</f>
        <v>5.5009986577590521E-2</v>
      </c>
      <c r="L1723">
        <f ca="1">K1723*EXP(-'Vasicek Examples'!$B$1/12)+(1-EXP(-'Vasicek Examples'!$B$1/12))*'Vasicek Examples'!$B$2+SQRT('Vasicek Examples'!$B$3^2/2/'Vasicek Examples'!$B$1*(1-EXP(-2*'Vasicek Examples'!$B$1/12)))*NORMSINV(RAND())</f>
        <v>5.4620196803541132E-2</v>
      </c>
      <c r="M1723">
        <f ca="1">L1723*EXP(-'Vasicek Examples'!$B$1/12)+(1-EXP(-'Vasicek Examples'!$B$1/12))*'Vasicek Examples'!$B$2+SQRT('Vasicek Examples'!$B$3^2/2/'Vasicek Examples'!$B$1*(1-EXP(-2*'Vasicek Examples'!$B$1/12)))*NORMSINV(RAND())</f>
        <v>4.7268862527146807E-2</v>
      </c>
      <c r="N1723">
        <f ca="1">M1723*EXP(-'Vasicek Examples'!$B$1/12)+(1-EXP(-'Vasicek Examples'!$B$1/12))*'Vasicek Examples'!$B$2+SQRT('Vasicek Examples'!$B$3^2/2/'Vasicek Examples'!$B$1*(1-EXP(-2*'Vasicek Examples'!$B$1/12)))*NORMSINV(RAND())</f>
        <v>5.6537309882611103E-2</v>
      </c>
      <c r="O1723">
        <f t="shared" ca="1" si="106"/>
        <v>4.590013195192879E-2</v>
      </c>
      <c r="P1723">
        <f t="shared" ca="1" si="107"/>
        <v>0.95513734513007942</v>
      </c>
      <c r="Q1723">
        <f ca="1">EXP(-'Vasicek Examples'!$D$4*N1723+'Vasicek Examples'!$E$4)</f>
        <v>0.9504339197225361</v>
      </c>
      <c r="R1723">
        <f ca="1">MAX(Q1723-'Vasicek Examples'!$B$8,0)</f>
        <v>0</v>
      </c>
      <c r="S1723">
        <f t="shared" ca="1" si="108"/>
        <v>0</v>
      </c>
    </row>
    <row r="1724" spans="1:19" x14ac:dyDescent="0.2">
      <c r="A1724">
        <f t="shared" si="109"/>
        <v>1720</v>
      </c>
      <c r="B1724">
        <f>'Vasicek Examples'!$B$4</f>
        <v>5.2999999999999999E-2</v>
      </c>
      <c r="C1724">
        <f ca="1">B1724*EXP(-'Vasicek Examples'!$B$1/12)+(1-EXP(-'Vasicek Examples'!$B$1/12))*'Vasicek Examples'!$B$2+SQRT('Vasicek Examples'!$B$3^2/2/'Vasicek Examples'!$B$1*(1-EXP(-2*'Vasicek Examples'!$B$1/12)))*NORMSINV(RAND())</f>
        <v>5.3301148961530938E-2</v>
      </c>
      <c r="D1724">
        <f ca="1">C1724*EXP(-'Vasicek Examples'!$B$1/12)+(1-EXP(-'Vasicek Examples'!$B$1/12))*'Vasicek Examples'!$B$2+SQRT('Vasicek Examples'!$B$3^2/2/'Vasicek Examples'!$B$1*(1-EXP(-2*'Vasicek Examples'!$B$1/12)))*NORMSINV(RAND())</f>
        <v>5.0667995047819214E-2</v>
      </c>
      <c r="E1724">
        <f ca="1">D1724*EXP(-'Vasicek Examples'!$B$1/12)+(1-EXP(-'Vasicek Examples'!$B$1/12))*'Vasicek Examples'!$B$2+SQRT('Vasicek Examples'!$B$3^2/2/'Vasicek Examples'!$B$1*(1-EXP(-2*'Vasicek Examples'!$B$1/12)))*NORMSINV(RAND())</f>
        <v>5.0875556210887178E-2</v>
      </c>
      <c r="F1724">
        <f ca="1">E1724*EXP(-'Vasicek Examples'!$B$1/12)+(1-EXP(-'Vasicek Examples'!$B$1/12))*'Vasicek Examples'!$B$2+SQRT('Vasicek Examples'!$B$3^2/2/'Vasicek Examples'!$B$1*(1-EXP(-2*'Vasicek Examples'!$B$1/12)))*NORMSINV(RAND())</f>
        <v>4.1980723679073295E-2</v>
      </c>
      <c r="G1724">
        <f ca="1">F1724*EXP(-'Vasicek Examples'!$B$1/12)+(1-EXP(-'Vasicek Examples'!$B$1/12))*'Vasicek Examples'!$B$2+SQRT('Vasicek Examples'!$B$3^2/2/'Vasicek Examples'!$B$1*(1-EXP(-2*'Vasicek Examples'!$B$1/12)))*NORMSINV(RAND())</f>
        <v>3.4833760471126636E-2</v>
      </c>
      <c r="H1724">
        <f ca="1">G1724*EXP(-'Vasicek Examples'!$B$1/12)+(1-EXP(-'Vasicek Examples'!$B$1/12))*'Vasicek Examples'!$B$2+SQRT('Vasicek Examples'!$B$3^2/2/'Vasicek Examples'!$B$1*(1-EXP(-2*'Vasicek Examples'!$B$1/12)))*NORMSINV(RAND())</f>
        <v>2.5856562301018654E-2</v>
      </c>
      <c r="I1724">
        <f ca="1">H1724*EXP(-'Vasicek Examples'!$B$1/12)+(1-EXP(-'Vasicek Examples'!$B$1/12))*'Vasicek Examples'!$B$2+SQRT('Vasicek Examples'!$B$3^2/2/'Vasicek Examples'!$B$1*(1-EXP(-2*'Vasicek Examples'!$B$1/12)))*NORMSINV(RAND())</f>
        <v>3.1101618116036484E-2</v>
      </c>
      <c r="J1724">
        <f ca="1">I1724*EXP(-'Vasicek Examples'!$B$1/12)+(1-EXP(-'Vasicek Examples'!$B$1/12))*'Vasicek Examples'!$B$2+SQRT('Vasicek Examples'!$B$3^2/2/'Vasicek Examples'!$B$1*(1-EXP(-2*'Vasicek Examples'!$B$1/12)))*NORMSINV(RAND())</f>
        <v>3.3582729100298275E-2</v>
      </c>
      <c r="K1724">
        <f ca="1">J1724*EXP(-'Vasicek Examples'!$B$1/12)+(1-EXP(-'Vasicek Examples'!$B$1/12))*'Vasicek Examples'!$B$2+SQRT('Vasicek Examples'!$B$3^2/2/'Vasicek Examples'!$B$1*(1-EXP(-2*'Vasicek Examples'!$B$1/12)))*NORMSINV(RAND())</f>
        <v>2.9574122952636419E-2</v>
      </c>
      <c r="L1724">
        <f ca="1">K1724*EXP(-'Vasicek Examples'!$B$1/12)+(1-EXP(-'Vasicek Examples'!$B$1/12))*'Vasicek Examples'!$B$2+SQRT('Vasicek Examples'!$B$3^2/2/'Vasicek Examples'!$B$1*(1-EXP(-2*'Vasicek Examples'!$B$1/12)))*NORMSINV(RAND())</f>
        <v>2.3061063207817693E-2</v>
      </c>
      <c r="M1724">
        <f ca="1">L1724*EXP(-'Vasicek Examples'!$B$1/12)+(1-EXP(-'Vasicek Examples'!$B$1/12))*'Vasicek Examples'!$B$2+SQRT('Vasicek Examples'!$B$3^2/2/'Vasicek Examples'!$B$1*(1-EXP(-2*'Vasicek Examples'!$B$1/12)))*NORMSINV(RAND())</f>
        <v>1.8199582640348794E-2</v>
      </c>
      <c r="N1724">
        <f ca="1">M1724*EXP(-'Vasicek Examples'!$B$1/12)+(1-EXP(-'Vasicek Examples'!$B$1/12))*'Vasicek Examples'!$B$2+SQRT('Vasicek Examples'!$B$3^2/2/'Vasicek Examples'!$B$1*(1-EXP(-2*'Vasicek Examples'!$B$1/12)))*NORMSINV(RAND())</f>
        <v>1.7580141053839787E-2</v>
      </c>
      <c r="O1724">
        <f t="shared" ca="1" si="106"/>
        <v>3.1264529894562333E-2</v>
      </c>
      <c r="P1724">
        <f t="shared" ca="1" si="107"/>
        <v>0.9692191517219515</v>
      </c>
      <c r="Q1724">
        <f ca="1">EXP(-'Vasicek Examples'!$D$4*N1724+'Vasicek Examples'!$E$4)</f>
        <v>0.98002251016044495</v>
      </c>
      <c r="R1724">
        <f ca="1">MAX(Q1724-'Vasicek Examples'!$B$8,0)</f>
        <v>1.932652845633176E-2</v>
      </c>
      <c r="S1724">
        <f t="shared" ca="1" si="108"/>
        <v>1.8731641516176026E-2</v>
      </c>
    </row>
    <row r="1725" spans="1:19" x14ac:dyDescent="0.2">
      <c r="A1725">
        <f t="shared" si="109"/>
        <v>1721</v>
      </c>
      <c r="B1725">
        <f>'Vasicek Examples'!$B$4</f>
        <v>5.2999999999999999E-2</v>
      </c>
      <c r="C1725">
        <f ca="1">B1725*EXP(-'Vasicek Examples'!$B$1/12)+(1-EXP(-'Vasicek Examples'!$B$1/12))*'Vasicek Examples'!$B$2+SQRT('Vasicek Examples'!$B$3^2/2/'Vasicek Examples'!$B$1*(1-EXP(-2*'Vasicek Examples'!$B$1/12)))*NORMSINV(RAND())</f>
        <v>5.9187144895379046E-2</v>
      </c>
      <c r="D1725">
        <f ca="1">C1725*EXP(-'Vasicek Examples'!$B$1/12)+(1-EXP(-'Vasicek Examples'!$B$1/12))*'Vasicek Examples'!$B$2+SQRT('Vasicek Examples'!$B$3^2/2/'Vasicek Examples'!$B$1*(1-EXP(-2*'Vasicek Examples'!$B$1/12)))*NORMSINV(RAND())</f>
        <v>5.8869135711340871E-2</v>
      </c>
      <c r="E1725">
        <f ca="1">D1725*EXP(-'Vasicek Examples'!$B$1/12)+(1-EXP(-'Vasicek Examples'!$B$1/12))*'Vasicek Examples'!$B$2+SQRT('Vasicek Examples'!$B$3^2/2/'Vasicek Examples'!$B$1*(1-EXP(-2*'Vasicek Examples'!$B$1/12)))*NORMSINV(RAND())</f>
        <v>6.027954941974132E-2</v>
      </c>
      <c r="F1725">
        <f ca="1">E1725*EXP(-'Vasicek Examples'!$B$1/12)+(1-EXP(-'Vasicek Examples'!$B$1/12))*'Vasicek Examples'!$B$2+SQRT('Vasicek Examples'!$B$3^2/2/'Vasicek Examples'!$B$1*(1-EXP(-2*'Vasicek Examples'!$B$1/12)))*NORMSINV(RAND())</f>
        <v>6.8205940699776951E-2</v>
      </c>
      <c r="G1725">
        <f ca="1">F1725*EXP(-'Vasicek Examples'!$B$1/12)+(1-EXP(-'Vasicek Examples'!$B$1/12))*'Vasicek Examples'!$B$2+SQRT('Vasicek Examples'!$B$3^2/2/'Vasicek Examples'!$B$1*(1-EXP(-2*'Vasicek Examples'!$B$1/12)))*NORMSINV(RAND())</f>
        <v>7.4194923317381756E-2</v>
      </c>
      <c r="H1725">
        <f ca="1">G1725*EXP(-'Vasicek Examples'!$B$1/12)+(1-EXP(-'Vasicek Examples'!$B$1/12))*'Vasicek Examples'!$B$2+SQRT('Vasicek Examples'!$B$3^2/2/'Vasicek Examples'!$B$1*(1-EXP(-2*'Vasicek Examples'!$B$1/12)))*NORMSINV(RAND())</f>
        <v>8.429524756471149E-2</v>
      </c>
      <c r="I1725">
        <f ca="1">H1725*EXP(-'Vasicek Examples'!$B$1/12)+(1-EXP(-'Vasicek Examples'!$B$1/12))*'Vasicek Examples'!$B$2+SQRT('Vasicek Examples'!$B$3^2/2/'Vasicek Examples'!$B$1*(1-EXP(-2*'Vasicek Examples'!$B$1/12)))*NORMSINV(RAND())</f>
        <v>8.291728630066042E-2</v>
      </c>
      <c r="J1725">
        <f ca="1">I1725*EXP(-'Vasicek Examples'!$B$1/12)+(1-EXP(-'Vasicek Examples'!$B$1/12))*'Vasicek Examples'!$B$2+SQRT('Vasicek Examples'!$B$3^2/2/'Vasicek Examples'!$B$1*(1-EXP(-2*'Vasicek Examples'!$B$1/12)))*NORMSINV(RAND())</f>
        <v>9.0918928289287104E-2</v>
      </c>
      <c r="K1725">
        <f ca="1">J1725*EXP(-'Vasicek Examples'!$B$1/12)+(1-EXP(-'Vasicek Examples'!$B$1/12))*'Vasicek Examples'!$B$2+SQRT('Vasicek Examples'!$B$3^2/2/'Vasicek Examples'!$B$1*(1-EXP(-2*'Vasicek Examples'!$B$1/12)))*NORMSINV(RAND())</f>
        <v>9.0774842174150341E-2</v>
      </c>
      <c r="L1725">
        <f ca="1">K1725*EXP(-'Vasicek Examples'!$B$1/12)+(1-EXP(-'Vasicek Examples'!$B$1/12))*'Vasicek Examples'!$B$2+SQRT('Vasicek Examples'!$B$3^2/2/'Vasicek Examples'!$B$1*(1-EXP(-2*'Vasicek Examples'!$B$1/12)))*NORMSINV(RAND())</f>
        <v>8.8250283031513277E-2</v>
      </c>
      <c r="M1725">
        <f ca="1">L1725*EXP(-'Vasicek Examples'!$B$1/12)+(1-EXP(-'Vasicek Examples'!$B$1/12))*'Vasicek Examples'!$B$2+SQRT('Vasicek Examples'!$B$3^2/2/'Vasicek Examples'!$B$1*(1-EXP(-2*'Vasicek Examples'!$B$1/12)))*NORMSINV(RAND())</f>
        <v>9.2241753513253866E-2</v>
      </c>
      <c r="N1725">
        <f ca="1">M1725*EXP(-'Vasicek Examples'!$B$1/12)+(1-EXP(-'Vasicek Examples'!$B$1/12))*'Vasicek Examples'!$B$2+SQRT('Vasicek Examples'!$B$3^2/2/'Vasicek Examples'!$B$1*(1-EXP(-2*'Vasicek Examples'!$B$1/12)))*NORMSINV(RAND())</f>
        <v>8.6400712183261577E-2</v>
      </c>
      <c r="O1725">
        <f t="shared" ca="1" si="106"/>
        <v>7.1978484880094812E-2</v>
      </c>
      <c r="P1725">
        <f t="shared" ca="1" si="107"/>
        <v>0.93055091651037769</v>
      </c>
      <c r="Q1725">
        <f ca="1">EXP(-'Vasicek Examples'!$D$4*N1725+'Vasicek Examples'!$E$4)</f>
        <v>0.92835849876549714</v>
      </c>
      <c r="R1725">
        <f ca="1">MAX(Q1725-'Vasicek Examples'!$B$8,0)</f>
        <v>0</v>
      </c>
      <c r="S1725">
        <f t="shared" ca="1" si="108"/>
        <v>0</v>
      </c>
    </row>
    <row r="1726" spans="1:19" x14ac:dyDescent="0.2">
      <c r="A1726">
        <f t="shared" si="109"/>
        <v>1722</v>
      </c>
      <c r="B1726">
        <f>'Vasicek Examples'!$B$4</f>
        <v>5.2999999999999999E-2</v>
      </c>
      <c r="C1726">
        <f ca="1">B1726*EXP(-'Vasicek Examples'!$B$1/12)+(1-EXP(-'Vasicek Examples'!$B$1/12))*'Vasicek Examples'!$B$2+SQRT('Vasicek Examples'!$B$3^2/2/'Vasicek Examples'!$B$1*(1-EXP(-2*'Vasicek Examples'!$B$1/12)))*NORMSINV(RAND())</f>
        <v>4.7753485250253691E-2</v>
      </c>
      <c r="D1726">
        <f ca="1">C1726*EXP(-'Vasicek Examples'!$B$1/12)+(1-EXP(-'Vasicek Examples'!$B$1/12))*'Vasicek Examples'!$B$2+SQRT('Vasicek Examples'!$B$3^2/2/'Vasicek Examples'!$B$1*(1-EXP(-2*'Vasicek Examples'!$B$1/12)))*NORMSINV(RAND())</f>
        <v>4.5060125798031356E-2</v>
      </c>
      <c r="E1726">
        <f ca="1">D1726*EXP(-'Vasicek Examples'!$B$1/12)+(1-EXP(-'Vasicek Examples'!$B$1/12))*'Vasicek Examples'!$B$2+SQRT('Vasicek Examples'!$B$3^2/2/'Vasicek Examples'!$B$1*(1-EXP(-2*'Vasicek Examples'!$B$1/12)))*NORMSINV(RAND())</f>
        <v>5.1525415659084195E-2</v>
      </c>
      <c r="F1726">
        <f ca="1">E1726*EXP(-'Vasicek Examples'!$B$1/12)+(1-EXP(-'Vasicek Examples'!$B$1/12))*'Vasicek Examples'!$B$2+SQRT('Vasicek Examples'!$B$3^2/2/'Vasicek Examples'!$B$1*(1-EXP(-2*'Vasicek Examples'!$B$1/12)))*NORMSINV(RAND())</f>
        <v>4.8019594651007837E-2</v>
      </c>
      <c r="G1726">
        <f ca="1">F1726*EXP(-'Vasicek Examples'!$B$1/12)+(1-EXP(-'Vasicek Examples'!$B$1/12))*'Vasicek Examples'!$B$2+SQRT('Vasicek Examples'!$B$3^2/2/'Vasicek Examples'!$B$1*(1-EXP(-2*'Vasicek Examples'!$B$1/12)))*NORMSINV(RAND())</f>
        <v>4.0892947221305612E-2</v>
      </c>
      <c r="H1726">
        <f ca="1">G1726*EXP(-'Vasicek Examples'!$B$1/12)+(1-EXP(-'Vasicek Examples'!$B$1/12))*'Vasicek Examples'!$B$2+SQRT('Vasicek Examples'!$B$3^2/2/'Vasicek Examples'!$B$1*(1-EXP(-2*'Vasicek Examples'!$B$1/12)))*NORMSINV(RAND())</f>
        <v>4.8278433568810529E-2</v>
      </c>
      <c r="I1726">
        <f ca="1">H1726*EXP(-'Vasicek Examples'!$B$1/12)+(1-EXP(-'Vasicek Examples'!$B$1/12))*'Vasicek Examples'!$B$2+SQRT('Vasicek Examples'!$B$3^2/2/'Vasicek Examples'!$B$1*(1-EXP(-2*'Vasicek Examples'!$B$1/12)))*NORMSINV(RAND())</f>
        <v>5.2500982462394909E-2</v>
      </c>
      <c r="J1726">
        <f ca="1">I1726*EXP(-'Vasicek Examples'!$B$1/12)+(1-EXP(-'Vasicek Examples'!$B$1/12))*'Vasicek Examples'!$B$2+SQRT('Vasicek Examples'!$B$3^2/2/'Vasicek Examples'!$B$1*(1-EXP(-2*'Vasicek Examples'!$B$1/12)))*NORMSINV(RAND())</f>
        <v>4.9041416090438737E-2</v>
      </c>
      <c r="K1726">
        <f ca="1">J1726*EXP(-'Vasicek Examples'!$B$1/12)+(1-EXP(-'Vasicek Examples'!$B$1/12))*'Vasicek Examples'!$B$2+SQRT('Vasicek Examples'!$B$3^2/2/'Vasicek Examples'!$B$1*(1-EXP(-2*'Vasicek Examples'!$B$1/12)))*NORMSINV(RAND())</f>
        <v>5.1179172040721144E-2</v>
      </c>
      <c r="L1726">
        <f ca="1">K1726*EXP(-'Vasicek Examples'!$B$1/12)+(1-EXP(-'Vasicek Examples'!$B$1/12))*'Vasicek Examples'!$B$2+SQRT('Vasicek Examples'!$B$3^2/2/'Vasicek Examples'!$B$1*(1-EXP(-2*'Vasicek Examples'!$B$1/12)))*NORMSINV(RAND())</f>
        <v>4.8999840007783693E-2</v>
      </c>
      <c r="M1726">
        <f ca="1">L1726*EXP(-'Vasicek Examples'!$B$1/12)+(1-EXP(-'Vasicek Examples'!$B$1/12))*'Vasicek Examples'!$B$2+SQRT('Vasicek Examples'!$B$3^2/2/'Vasicek Examples'!$B$1*(1-EXP(-2*'Vasicek Examples'!$B$1/12)))*NORMSINV(RAND())</f>
        <v>4.4800683444305767E-2</v>
      </c>
      <c r="N1726">
        <f ca="1">M1726*EXP(-'Vasicek Examples'!$B$1/12)+(1-EXP(-'Vasicek Examples'!$B$1/12))*'Vasicek Examples'!$B$2+SQRT('Vasicek Examples'!$B$3^2/2/'Vasicek Examples'!$B$1*(1-EXP(-2*'Vasicek Examples'!$B$1/12)))*NORMSINV(RAND())</f>
        <v>4.3011646946324075E-2</v>
      </c>
      <c r="O1726">
        <f t="shared" ca="1" si="106"/>
        <v>4.3806764753514388E-2</v>
      </c>
      <c r="P1726">
        <f t="shared" ca="1" si="107"/>
        <v>0.95713889257430884</v>
      </c>
      <c r="Q1726">
        <f ca="1">EXP(-'Vasicek Examples'!$D$4*N1726+'Vasicek Examples'!$E$4)</f>
        <v>0.96060424204731554</v>
      </c>
      <c r="R1726">
        <f ca="1">MAX(Q1726-'Vasicek Examples'!$B$8,0)</f>
        <v>0</v>
      </c>
      <c r="S1726">
        <f t="shared" ca="1" si="108"/>
        <v>0</v>
      </c>
    </row>
    <row r="1727" spans="1:19" x14ac:dyDescent="0.2">
      <c r="A1727">
        <f t="shared" si="109"/>
        <v>1723</v>
      </c>
      <c r="B1727">
        <f>'Vasicek Examples'!$B$4</f>
        <v>5.2999999999999999E-2</v>
      </c>
      <c r="C1727">
        <f ca="1">B1727*EXP(-'Vasicek Examples'!$B$1/12)+(1-EXP(-'Vasicek Examples'!$B$1/12))*'Vasicek Examples'!$B$2+SQRT('Vasicek Examples'!$B$3^2/2/'Vasicek Examples'!$B$1*(1-EXP(-2*'Vasicek Examples'!$B$1/12)))*NORMSINV(RAND())</f>
        <v>5.2524454361552592E-2</v>
      </c>
      <c r="D1727">
        <f ca="1">C1727*EXP(-'Vasicek Examples'!$B$1/12)+(1-EXP(-'Vasicek Examples'!$B$1/12))*'Vasicek Examples'!$B$2+SQRT('Vasicek Examples'!$B$3^2/2/'Vasicek Examples'!$B$1*(1-EXP(-2*'Vasicek Examples'!$B$1/12)))*NORMSINV(RAND())</f>
        <v>5.8761981426356774E-2</v>
      </c>
      <c r="E1727">
        <f ca="1">D1727*EXP(-'Vasicek Examples'!$B$1/12)+(1-EXP(-'Vasicek Examples'!$B$1/12))*'Vasicek Examples'!$B$2+SQRT('Vasicek Examples'!$B$3^2/2/'Vasicek Examples'!$B$1*(1-EXP(-2*'Vasicek Examples'!$B$1/12)))*NORMSINV(RAND())</f>
        <v>6.1617268220993462E-2</v>
      </c>
      <c r="F1727">
        <f ca="1">E1727*EXP(-'Vasicek Examples'!$B$1/12)+(1-EXP(-'Vasicek Examples'!$B$1/12))*'Vasicek Examples'!$B$2+SQRT('Vasicek Examples'!$B$3^2/2/'Vasicek Examples'!$B$1*(1-EXP(-2*'Vasicek Examples'!$B$1/12)))*NORMSINV(RAND())</f>
        <v>5.8391495093223889E-2</v>
      </c>
      <c r="G1727">
        <f ca="1">F1727*EXP(-'Vasicek Examples'!$B$1/12)+(1-EXP(-'Vasicek Examples'!$B$1/12))*'Vasicek Examples'!$B$2+SQRT('Vasicek Examples'!$B$3^2/2/'Vasicek Examples'!$B$1*(1-EXP(-2*'Vasicek Examples'!$B$1/12)))*NORMSINV(RAND())</f>
        <v>5.4276372301246691E-2</v>
      </c>
      <c r="H1727">
        <f ca="1">G1727*EXP(-'Vasicek Examples'!$B$1/12)+(1-EXP(-'Vasicek Examples'!$B$1/12))*'Vasicek Examples'!$B$2+SQRT('Vasicek Examples'!$B$3^2/2/'Vasicek Examples'!$B$1*(1-EXP(-2*'Vasicek Examples'!$B$1/12)))*NORMSINV(RAND())</f>
        <v>5.5752148264562443E-2</v>
      </c>
      <c r="I1727">
        <f ca="1">H1727*EXP(-'Vasicek Examples'!$B$1/12)+(1-EXP(-'Vasicek Examples'!$B$1/12))*'Vasicek Examples'!$B$2+SQRT('Vasicek Examples'!$B$3^2/2/'Vasicek Examples'!$B$1*(1-EXP(-2*'Vasicek Examples'!$B$1/12)))*NORMSINV(RAND())</f>
        <v>5.1158605935429084E-2</v>
      </c>
      <c r="J1727">
        <f ca="1">I1727*EXP(-'Vasicek Examples'!$B$1/12)+(1-EXP(-'Vasicek Examples'!$B$1/12))*'Vasicek Examples'!$B$2+SQRT('Vasicek Examples'!$B$3^2/2/'Vasicek Examples'!$B$1*(1-EXP(-2*'Vasicek Examples'!$B$1/12)))*NORMSINV(RAND())</f>
        <v>4.6799179916362038E-2</v>
      </c>
      <c r="K1727">
        <f ca="1">J1727*EXP(-'Vasicek Examples'!$B$1/12)+(1-EXP(-'Vasicek Examples'!$B$1/12))*'Vasicek Examples'!$B$2+SQRT('Vasicek Examples'!$B$3^2/2/'Vasicek Examples'!$B$1*(1-EXP(-2*'Vasicek Examples'!$B$1/12)))*NORMSINV(RAND())</f>
        <v>4.3530448867479053E-2</v>
      </c>
      <c r="L1727">
        <f ca="1">K1727*EXP(-'Vasicek Examples'!$B$1/12)+(1-EXP(-'Vasicek Examples'!$B$1/12))*'Vasicek Examples'!$B$2+SQRT('Vasicek Examples'!$B$3^2/2/'Vasicek Examples'!$B$1*(1-EXP(-2*'Vasicek Examples'!$B$1/12)))*NORMSINV(RAND())</f>
        <v>5.0355730979052576E-2</v>
      </c>
      <c r="M1727">
        <f ca="1">L1727*EXP(-'Vasicek Examples'!$B$1/12)+(1-EXP(-'Vasicek Examples'!$B$1/12))*'Vasicek Examples'!$B$2+SQRT('Vasicek Examples'!$B$3^2/2/'Vasicek Examples'!$B$1*(1-EXP(-2*'Vasicek Examples'!$B$1/12)))*NORMSINV(RAND())</f>
        <v>4.9967745202496298E-2</v>
      </c>
      <c r="N1727">
        <f ca="1">M1727*EXP(-'Vasicek Examples'!$B$1/12)+(1-EXP(-'Vasicek Examples'!$B$1/12))*'Vasicek Examples'!$B$2+SQRT('Vasicek Examples'!$B$3^2/2/'Vasicek Examples'!$B$1*(1-EXP(-2*'Vasicek Examples'!$B$1/12)))*NORMSINV(RAND())</f>
        <v>5.8439613764766717E-2</v>
      </c>
      <c r="O1727">
        <f t="shared" ca="1" si="106"/>
        <v>4.8841084189196825E-2</v>
      </c>
      <c r="P1727">
        <f t="shared" ca="1" si="107"/>
        <v>0.95233245835870228</v>
      </c>
      <c r="Q1727">
        <f ca="1">EXP(-'Vasicek Examples'!$D$4*N1727+'Vasicek Examples'!$E$4)</f>
        <v>0.94901218789380426</v>
      </c>
      <c r="R1727">
        <f ca="1">MAX(Q1727-'Vasicek Examples'!$B$8,0)</f>
        <v>0</v>
      </c>
      <c r="S1727">
        <f t="shared" ca="1" si="108"/>
        <v>0</v>
      </c>
    </row>
    <row r="1728" spans="1:19" x14ac:dyDescent="0.2">
      <c r="A1728">
        <f t="shared" si="109"/>
        <v>1724</v>
      </c>
      <c r="B1728">
        <f>'Vasicek Examples'!$B$4</f>
        <v>5.2999999999999999E-2</v>
      </c>
      <c r="C1728">
        <f ca="1">B1728*EXP(-'Vasicek Examples'!$B$1/12)+(1-EXP(-'Vasicek Examples'!$B$1/12))*'Vasicek Examples'!$B$2+SQRT('Vasicek Examples'!$B$3^2/2/'Vasicek Examples'!$B$1*(1-EXP(-2*'Vasicek Examples'!$B$1/12)))*NORMSINV(RAND())</f>
        <v>5.0180353893577015E-2</v>
      </c>
      <c r="D1728">
        <f ca="1">C1728*EXP(-'Vasicek Examples'!$B$1/12)+(1-EXP(-'Vasicek Examples'!$B$1/12))*'Vasicek Examples'!$B$2+SQRT('Vasicek Examples'!$B$3^2/2/'Vasicek Examples'!$B$1*(1-EXP(-2*'Vasicek Examples'!$B$1/12)))*NORMSINV(RAND())</f>
        <v>5.898166766086399E-2</v>
      </c>
      <c r="E1728">
        <f ca="1">D1728*EXP(-'Vasicek Examples'!$B$1/12)+(1-EXP(-'Vasicek Examples'!$B$1/12))*'Vasicek Examples'!$B$2+SQRT('Vasicek Examples'!$B$3^2/2/'Vasicek Examples'!$B$1*(1-EXP(-2*'Vasicek Examples'!$B$1/12)))*NORMSINV(RAND())</f>
        <v>5.9769570263763366E-2</v>
      </c>
      <c r="F1728">
        <f ca="1">E1728*EXP(-'Vasicek Examples'!$B$1/12)+(1-EXP(-'Vasicek Examples'!$B$1/12))*'Vasicek Examples'!$B$2+SQRT('Vasicek Examples'!$B$3^2/2/'Vasicek Examples'!$B$1*(1-EXP(-2*'Vasicek Examples'!$B$1/12)))*NORMSINV(RAND())</f>
        <v>6.0051643975973373E-2</v>
      </c>
      <c r="G1728">
        <f ca="1">F1728*EXP(-'Vasicek Examples'!$B$1/12)+(1-EXP(-'Vasicek Examples'!$B$1/12))*'Vasicek Examples'!$B$2+SQRT('Vasicek Examples'!$B$3^2/2/'Vasicek Examples'!$B$1*(1-EXP(-2*'Vasicek Examples'!$B$1/12)))*NORMSINV(RAND())</f>
        <v>5.5086092501922014E-2</v>
      </c>
      <c r="H1728">
        <f ca="1">G1728*EXP(-'Vasicek Examples'!$B$1/12)+(1-EXP(-'Vasicek Examples'!$B$1/12))*'Vasicek Examples'!$B$2+SQRT('Vasicek Examples'!$B$3^2/2/'Vasicek Examples'!$B$1*(1-EXP(-2*'Vasicek Examples'!$B$1/12)))*NORMSINV(RAND())</f>
        <v>4.3028427884276417E-2</v>
      </c>
      <c r="I1728">
        <f ca="1">H1728*EXP(-'Vasicek Examples'!$B$1/12)+(1-EXP(-'Vasicek Examples'!$B$1/12))*'Vasicek Examples'!$B$2+SQRT('Vasicek Examples'!$B$3^2/2/'Vasicek Examples'!$B$1*(1-EXP(-2*'Vasicek Examples'!$B$1/12)))*NORMSINV(RAND())</f>
        <v>3.9644982072356949E-2</v>
      </c>
      <c r="J1728">
        <f ca="1">I1728*EXP(-'Vasicek Examples'!$B$1/12)+(1-EXP(-'Vasicek Examples'!$B$1/12))*'Vasicek Examples'!$B$2+SQRT('Vasicek Examples'!$B$3^2/2/'Vasicek Examples'!$B$1*(1-EXP(-2*'Vasicek Examples'!$B$1/12)))*NORMSINV(RAND())</f>
        <v>3.9710115731437949E-2</v>
      </c>
      <c r="K1728">
        <f ca="1">J1728*EXP(-'Vasicek Examples'!$B$1/12)+(1-EXP(-'Vasicek Examples'!$B$1/12))*'Vasicek Examples'!$B$2+SQRT('Vasicek Examples'!$B$3^2/2/'Vasicek Examples'!$B$1*(1-EXP(-2*'Vasicek Examples'!$B$1/12)))*NORMSINV(RAND())</f>
        <v>3.4676327647809667E-2</v>
      </c>
      <c r="L1728">
        <f ca="1">K1728*EXP(-'Vasicek Examples'!$B$1/12)+(1-EXP(-'Vasicek Examples'!$B$1/12))*'Vasicek Examples'!$B$2+SQRT('Vasicek Examples'!$B$3^2/2/'Vasicek Examples'!$B$1*(1-EXP(-2*'Vasicek Examples'!$B$1/12)))*NORMSINV(RAND())</f>
        <v>3.8871983777962832E-2</v>
      </c>
      <c r="M1728">
        <f ca="1">L1728*EXP(-'Vasicek Examples'!$B$1/12)+(1-EXP(-'Vasicek Examples'!$B$1/12))*'Vasicek Examples'!$B$2+SQRT('Vasicek Examples'!$B$3^2/2/'Vasicek Examples'!$B$1*(1-EXP(-2*'Vasicek Examples'!$B$1/12)))*NORMSINV(RAND())</f>
        <v>4.9604118061696401E-2</v>
      </c>
      <c r="N1728">
        <f ca="1">M1728*EXP(-'Vasicek Examples'!$B$1/12)+(1-EXP(-'Vasicek Examples'!$B$1/12))*'Vasicek Examples'!$B$2+SQRT('Vasicek Examples'!$B$3^2/2/'Vasicek Examples'!$B$1*(1-EXP(-2*'Vasicek Examples'!$B$1/12)))*NORMSINV(RAND())</f>
        <v>3.5776851729190942E-2</v>
      </c>
      <c r="O1728">
        <f t="shared" ca="1" si="106"/>
        <v>4.3533627699120579E-2</v>
      </c>
      <c r="P1728">
        <f t="shared" ca="1" si="107"/>
        <v>0.95740035837844661</v>
      </c>
      <c r="Q1728">
        <f ca="1">EXP(-'Vasicek Examples'!$D$4*N1728+'Vasicek Examples'!$E$4)</f>
        <v>0.96608888695685025</v>
      </c>
      <c r="R1728">
        <f ca="1">MAX(Q1728-'Vasicek Examples'!$B$8,0)</f>
        <v>5.3929052527370569E-3</v>
      </c>
      <c r="S1728">
        <f t="shared" ca="1" si="108"/>
        <v>5.1631694216714655E-3</v>
      </c>
    </row>
    <row r="1729" spans="1:19" x14ac:dyDescent="0.2">
      <c r="A1729">
        <f t="shared" si="109"/>
        <v>1725</v>
      </c>
      <c r="B1729">
        <f>'Vasicek Examples'!$B$4</f>
        <v>5.2999999999999999E-2</v>
      </c>
      <c r="C1729">
        <f ca="1">B1729*EXP(-'Vasicek Examples'!$B$1/12)+(1-EXP(-'Vasicek Examples'!$B$1/12))*'Vasicek Examples'!$B$2+SQRT('Vasicek Examples'!$B$3^2/2/'Vasicek Examples'!$B$1*(1-EXP(-2*'Vasicek Examples'!$B$1/12)))*NORMSINV(RAND())</f>
        <v>5.8639554237430024E-2</v>
      </c>
      <c r="D1729">
        <f ca="1">C1729*EXP(-'Vasicek Examples'!$B$1/12)+(1-EXP(-'Vasicek Examples'!$B$1/12))*'Vasicek Examples'!$B$2+SQRT('Vasicek Examples'!$B$3^2/2/'Vasicek Examples'!$B$1*(1-EXP(-2*'Vasicek Examples'!$B$1/12)))*NORMSINV(RAND())</f>
        <v>5.6352657322633622E-2</v>
      </c>
      <c r="E1729">
        <f ca="1">D1729*EXP(-'Vasicek Examples'!$B$1/12)+(1-EXP(-'Vasicek Examples'!$B$1/12))*'Vasicek Examples'!$B$2+SQRT('Vasicek Examples'!$B$3^2/2/'Vasicek Examples'!$B$1*(1-EXP(-2*'Vasicek Examples'!$B$1/12)))*NORMSINV(RAND())</f>
        <v>5.8749258803579556E-2</v>
      </c>
      <c r="F1729">
        <f ca="1">E1729*EXP(-'Vasicek Examples'!$B$1/12)+(1-EXP(-'Vasicek Examples'!$B$1/12))*'Vasicek Examples'!$B$2+SQRT('Vasicek Examples'!$B$3^2/2/'Vasicek Examples'!$B$1*(1-EXP(-2*'Vasicek Examples'!$B$1/12)))*NORMSINV(RAND())</f>
        <v>5.366912584478515E-2</v>
      </c>
      <c r="G1729">
        <f ca="1">F1729*EXP(-'Vasicek Examples'!$B$1/12)+(1-EXP(-'Vasicek Examples'!$B$1/12))*'Vasicek Examples'!$B$2+SQRT('Vasicek Examples'!$B$3^2/2/'Vasicek Examples'!$B$1*(1-EXP(-2*'Vasicek Examples'!$B$1/12)))*NORMSINV(RAND())</f>
        <v>5.8784538100606055E-2</v>
      </c>
      <c r="H1729">
        <f ca="1">G1729*EXP(-'Vasicek Examples'!$B$1/12)+(1-EXP(-'Vasicek Examples'!$B$1/12))*'Vasicek Examples'!$B$2+SQRT('Vasicek Examples'!$B$3^2/2/'Vasicek Examples'!$B$1*(1-EXP(-2*'Vasicek Examples'!$B$1/12)))*NORMSINV(RAND())</f>
        <v>5.8239911560475241E-2</v>
      </c>
      <c r="I1729">
        <f ca="1">H1729*EXP(-'Vasicek Examples'!$B$1/12)+(1-EXP(-'Vasicek Examples'!$B$1/12))*'Vasicek Examples'!$B$2+SQRT('Vasicek Examples'!$B$3^2/2/'Vasicek Examples'!$B$1*(1-EXP(-2*'Vasicek Examples'!$B$1/12)))*NORMSINV(RAND())</f>
        <v>6.0363623420883396E-2</v>
      </c>
      <c r="J1729">
        <f ca="1">I1729*EXP(-'Vasicek Examples'!$B$1/12)+(1-EXP(-'Vasicek Examples'!$B$1/12))*'Vasicek Examples'!$B$2+SQRT('Vasicek Examples'!$B$3^2/2/'Vasicek Examples'!$B$1*(1-EXP(-2*'Vasicek Examples'!$B$1/12)))*NORMSINV(RAND())</f>
        <v>5.894858559459152E-2</v>
      </c>
      <c r="K1729">
        <f ca="1">J1729*EXP(-'Vasicek Examples'!$B$1/12)+(1-EXP(-'Vasicek Examples'!$B$1/12))*'Vasicek Examples'!$B$2+SQRT('Vasicek Examples'!$B$3^2/2/'Vasicek Examples'!$B$1*(1-EXP(-2*'Vasicek Examples'!$B$1/12)))*NORMSINV(RAND())</f>
        <v>6.3505464358545261E-2</v>
      </c>
      <c r="L1729">
        <f ca="1">K1729*EXP(-'Vasicek Examples'!$B$1/12)+(1-EXP(-'Vasicek Examples'!$B$1/12))*'Vasicek Examples'!$B$2+SQRT('Vasicek Examples'!$B$3^2/2/'Vasicek Examples'!$B$1*(1-EXP(-2*'Vasicek Examples'!$B$1/12)))*NORMSINV(RAND())</f>
        <v>5.7500535478077174E-2</v>
      </c>
      <c r="M1729">
        <f ca="1">L1729*EXP(-'Vasicek Examples'!$B$1/12)+(1-EXP(-'Vasicek Examples'!$B$1/12))*'Vasicek Examples'!$B$2+SQRT('Vasicek Examples'!$B$3^2/2/'Vasicek Examples'!$B$1*(1-EXP(-2*'Vasicek Examples'!$B$1/12)))*NORMSINV(RAND())</f>
        <v>5.7613264395482248E-2</v>
      </c>
      <c r="N1729">
        <f ca="1">M1729*EXP(-'Vasicek Examples'!$B$1/12)+(1-EXP(-'Vasicek Examples'!$B$1/12))*'Vasicek Examples'!$B$2+SQRT('Vasicek Examples'!$B$3^2/2/'Vasicek Examples'!$B$1*(1-EXP(-2*'Vasicek Examples'!$B$1/12)))*NORMSINV(RAND())</f>
        <v>6.1588012178057878E-2</v>
      </c>
      <c r="O1729">
        <f t="shared" ca="1" si="106"/>
        <v>5.365339567395027E-2</v>
      </c>
      <c r="P1729">
        <f t="shared" ca="1" si="107"/>
        <v>0.94776054748479488</v>
      </c>
      <c r="Q1729">
        <f ca="1">EXP(-'Vasicek Examples'!$D$4*N1729+'Vasicek Examples'!$E$4)</f>
        <v>0.9466638289691981</v>
      </c>
      <c r="R1729">
        <f ca="1">MAX(Q1729-'Vasicek Examples'!$B$8,0)</f>
        <v>0</v>
      </c>
      <c r="S1729">
        <f t="shared" ca="1" si="108"/>
        <v>0</v>
      </c>
    </row>
    <row r="1730" spans="1:19" x14ac:dyDescent="0.2">
      <c r="A1730">
        <f t="shared" si="109"/>
        <v>1726</v>
      </c>
      <c r="B1730">
        <f>'Vasicek Examples'!$B$4</f>
        <v>5.2999999999999999E-2</v>
      </c>
      <c r="C1730">
        <f ca="1">B1730*EXP(-'Vasicek Examples'!$B$1/12)+(1-EXP(-'Vasicek Examples'!$B$1/12))*'Vasicek Examples'!$B$2+SQRT('Vasicek Examples'!$B$3^2/2/'Vasicek Examples'!$B$1*(1-EXP(-2*'Vasicek Examples'!$B$1/12)))*NORMSINV(RAND())</f>
        <v>5.7413783276276602E-2</v>
      </c>
      <c r="D1730">
        <f ca="1">C1730*EXP(-'Vasicek Examples'!$B$1/12)+(1-EXP(-'Vasicek Examples'!$B$1/12))*'Vasicek Examples'!$B$2+SQRT('Vasicek Examples'!$B$3^2/2/'Vasicek Examples'!$B$1*(1-EXP(-2*'Vasicek Examples'!$B$1/12)))*NORMSINV(RAND())</f>
        <v>5.6471827827327285E-2</v>
      </c>
      <c r="E1730">
        <f ca="1">D1730*EXP(-'Vasicek Examples'!$B$1/12)+(1-EXP(-'Vasicek Examples'!$B$1/12))*'Vasicek Examples'!$B$2+SQRT('Vasicek Examples'!$B$3^2/2/'Vasicek Examples'!$B$1*(1-EXP(-2*'Vasicek Examples'!$B$1/12)))*NORMSINV(RAND())</f>
        <v>5.303145194282885E-2</v>
      </c>
      <c r="F1730">
        <f ca="1">E1730*EXP(-'Vasicek Examples'!$B$1/12)+(1-EXP(-'Vasicek Examples'!$B$1/12))*'Vasicek Examples'!$B$2+SQRT('Vasicek Examples'!$B$3^2/2/'Vasicek Examples'!$B$1*(1-EXP(-2*'Vasicek Examples'!$B$1/12)))*NORMSINV(RAND())</f>
        <v>4.3450764757589987E-2</v>
      </c>
      <c r="G1730">
        <f ca="1">F1730*EXP(-'Vasicek Examples'!$B$1/12)+(1-EXP(-'Vasicek Examples'!$B$1/12))*'Vasicek Examples'!$B$2+SQRT('Vasicek Examples'!$B$3^2/2/'Vasicek Examples'!$B$1*(1-EXP(-2*'Vasicek Examples'!$B$1/12)))*NORMSINV(RAND())</f>
        <v>4.883812712267073E-2</v>
      </c>
      <c r="H1730">
        <f ca="1">G1730*EXP(-'Vasicek Examples'!$B$1/12)+(1-EXP(-'Vasicek Examples'!$B$1/12))*'Vasicek Examples'!$B$2+SQRT('Vasicek Examples'!$B$3^2/2/'Vasicek Examples'!$B$1*(1-EXP(-2*'Vasicek Examples'!$B$1/12)))*NORMSINV(RAND())</f>
        <v>3.8467491179415531E-2</v>
      </c>
      <c r="I1730">
        <f ca="1">H1730*EXP(-'Vasicek Examples'!$B$1/12)+(1-EXP(-'Vasicek Examples'!$B$1/12))*'Vasicek Examples'!$B$2+SQRT('Vasicek Examples'!$B$3^2/2/'Vasicek Examples'!$B$1*(1-EXP(-2*'Vasicek Examples'!$B$1/12)))*NORMSINV(RAND())</f>
        <v>3.1749735495957769E-2</v>
      </c>
      <c r="J1730">
        <f ca="1">I1730*EXP(-'Vasicek Examples'!$B$1/12)+(1-EXP(-'Vasicek Examples'!$B$1/12))*'Vasicek Examples'!$B$2+SQRT('Vasicek Examples'!$B$3^2/2/'Vasicek Examples'!$B$1*(1-EXP(-2*'Vasicek Examples'!$B$1/12)))*NORMSINV(RAND())</f>
        <v>2.695030810269948E-2</v>
      </c>
      <c r="K1730">
        <f ca="1">J1730*EXP(-'Vasicek Examples'!$B$1/12)+(1-EXP(-'Vasicek Examples'!$B$1/12))*'Vasicek Examples'!$B$2+SQRT('Vasicek Examples'!$B$3^2/2/'Vasicek Examples'!$B$1*(1-EXP(-2*'Vasicek Examples'!$B$1/12)))*NORMSINV(RAND())</f>
        <v>3.3229593434380256E-2</v>
      </c>
      <c r="L1730">
        <f ca="1">K1730*EXP(-'Vasicek Examples'!$B$1/12)+(1-EXP(-'Vasicek Examples'!$B$1/12))*'Vasicek Examples'!$B$2+SQRT('Vasicek Examples'!$B$3^2/2/'Vasicek Examples'!$B$1*(1-EXP(-2*'Vasicek Examples'!$B$1/12)))*NORMSINV(RAND())</f>
        <v>4.2398100701425093E-2</v>
      </c>
      <c r="M1730">
        <f ca="1">L1730*EXP(-'Vasicek Examples'!$B$1/12)+(1-EXP(-'Vasicek Examples'!$B$1/12))*'Vasicek Examples'!$B$2+SQRT('Vasicek Examples'!$B$3^2/2/'Vasicek Examples'!$B$1*(1-EXP(-2*'Vasicek Examples'!$B$1/12)))*NORMSINV(RAND())</f>
        <v>5.0423952552845187E-2</v>
      </c>
      <c r="N1730">
        <f ca="1">M1730*EXP(-'Vasicek Examples'!$B$1/12)+(1-EXP(-'Vasicek Examples'!$B$1/12))*'Vasicek Examples'!$B$2+SQRT('Vasicek Examples'!$B$3^2/2/'Vasicek Examples'!$B$1*(1-EXP(-2*'Vasicek Examples'!$B$1/12)))*NORMSINV(RAND())</f>
        <v>4.4860042434631854E-2</v>
      </c>
      <c r="O1730">
        <f t="shared" ca="1" si="106"/>
        <v>3.967902216438287E-2</v>
      </c>
      <c r="P1730">
        <f t="shared" ca="1" si="107"/>
        <v>0.96109788076579872</v>
      </c>
      <c r="Q1730">
        <f ca="1">EXP(-'Vasicek Examples'!$D$4*N1730+'Vasicek Examples'!$E$4)</f>
        <v>0.95920798790572281</v>
      </c>
      <c r="R1730">
        <f ca="1">MAX(Q1730-'Vasicek Examples'!$B$8,0)</f>
        <v>0</v>
      </c>
      <c r="S1730">
        <f t="shared" ca="1" si="108"/>
        <v>0</v>
      </c>
    </row>
    <row r="1731" spans="1:19" x14ac:dyDescent="0.2">
      <c r="A1731">
        <f t="shared" si="109"/>
        <v>1727</v>
      </c>
      <c r="B1731">
        <f>'Vasicek Examples'!$B$4</f>
        <v>5.2999999999999999E-2</v>
      </c>
      <c r="C1731">
        <f ca="1">B1731*EXP(-'Vasicek Examples'!$B$1/12)+(1-EXP(-'Vasicek Examples'!$B$1/12))*'Vasicek Examples'!$B$2+SQRT('Vasicek Examples'!$B$3^2/2/'Vasicek Examples'!$B$1*(1-EXP(-2*'Vasicek Examples'!$B$1/12)))*NORMSINV(RAND())</f>
        <v>5.0405753160002849E-2</v>
      </c>
      <c r="D1731">
        <f ca="1">C1731*EXP(-'Vasicek Examples'!$B$1/12)+(1-EXP(-'Vasicek Examples'!$B$1/12))*'Vasicek Examples'!$B$2+SQRT('Vasicek Examples'!$B$3^2/2/'Vasicek Examples'!$B$1*(1-EXP(-2*'Vasicek Examples'!$B$1/12)))*NORMSINV(RAND())</f>
        <v>5.0297446284522034E-2</v>
      </c>
      <c r="E1731">
        <f ca="1">D1731*EXP(-'Vasicek Examples'!$B$1/12)+(1-EXP(-'Vasicek Examples'!$B$1/12))*'Vasicek Examples'!$B$2+SQRT('Vasicek Examples'!$B$3^2/2/'Vasicek Examples'!$B$1*(1-EXP(-2*'Vasicek Examples'!$B$1/12)))*NORMSINV(RAND())</f>
        <v>4.4796728517839807E-2</v>
      </c>
      <c r="F1731">
        <f ca="1">E1731*EXP(-'Vasicek Examples'!$B$1/12)+(1-EXP(-'Vasicek Examples'!$B$1/12))*'Vasicek Examples'!$B$2+SQRT('Vasicek Examples'!$B$3^2/2/'Vasicek Examples'!$B$1*(1-EXP(-2*'Vasicek Examples'!$B$1/12)))*NORMSINV(RAND())</f>
        <v>4.1772262393666104E-2</v>
      </c>
      <c r="G1731">
        <f ca="1">F1731*EXP(-'Vasicek Examples'!$B$1/12)+(1-EXP(-'Vasicek Examples'!$B$1/12))*'Vasicek Examples'!$B$2+SQRT('Vasicek Examples'!$B$3^2/2/'Vasicek Examples'!$B$1*(1-EXP(-2*'Vasicek Examples'!$B$1/12)))*NORMSINV(RAND())</f>
        <v>4.1543675355797623E-2</v>
      </c>
      <c r="H1731">
        <f ca="1">G1731*EXP(-'Vasicek Examples'!$B$1/12)+(1-EXP(-'Vasicek Examples'!$B$1/12))*'Vasicek Examples'!$B$2+SQRT('Vasicek Examples'!$B$3^2/2/'Vasicek Examples'!$B$1*(1-EXP(-2*'Vasicek Examples'!$B$1/12)))*NORMSINV(RAND())</f>
        <v>3.553428858397837E-2</v>
      </c>
      <c r="I1731">
        <f ca="1">H1731*EXP(-'Vasicek Examples'!$B$1/12)+(1-EXP(-'Vasicek Examples'!$B$1/12))*'Vasicek Examples'!$B$2+SQRT('Vasicek Examples'!$B$3^2/2/'Vasicek Examples'!$B$1*(1-EXP(-2*'Vasicek Examples'!$B$1/12)))*NORMSINV(RAND())</f>
        <v>4.2172214616968219E-2</v>
      </c>
      <c r="J1731">
        <f ca="1">I1731*EXP(-'Vasicek Examples'!$B$1/12)+(1-EXP(-'Vasicek Examples'!$B$1/12))*'Vasicek Examples'!$B$2+SQRT('Vasicek Examples'!$B$3^2/2/'Vasicek Examples'!$B$1*(1-EXP(-2*'Vasicek Examples'!$B$1/12)))*NORMSINV(RAND())</f>
        <v>4.049958775145681E-2</v>
      </c>
      <c r="K1731">
        <f ca="1">J1731*EXP(-'Vasicek Examples'!$B$1/12)+(1-EXP(-'Vasicek Examples'!$B$1/12))*'Vasicek Examples'!$B$2+SQRT('Vasicek Examples'!$B$3^2/2/'Vasicek Examples'!$B$1*(1-EXP(-2*'Vasicek Examples'!$B$1/12)))*NORMSINV(RAND())</f>
        <v>4.1839191223305129E-2</v>
      </c>
      <c r="L1731">
        <f ca="1">K1731*EXP(-'Vasicek Examples'!$B$1/12)+(1-EXP(-'Vasicek Examples'!$B$1/12))*'Vasicek Examples'!$B$2+SQRT('Vasicek Examples'!$B$3^2/2/'Vasicek Examples'!$B$1*(1-EXP(-2*'Vasicek Examples'!$B$1/12)))*NORMSINV(RAND())</f>
        <v>4.4183120032853559E-2</v>
      </c>
      <c r="M1731">
        <f ca="1">L1731*EXP(-'Vasicek Examples'!$B$1/12)+(1-EXP(-'Vasicek Examples'!$B$1/12))*'Vasicek Examples'!$B$2+SQRT('Vasicek Examples'!$B$3^2/2/'Vasicek Examples'!$B$1*(1-EXP(-2*'Vasicek Examples'!$B$1/12)))*NORMSINV(RAND())</f>
        <v>4.328713496039089E-2</v>
      </c>
      <c r="N1731">
        <f ca="1">M1731*EXP(-'Vasicek Examples'!$B$1/12)+(1-EXP(-'Vasicek Examples'!$B$1/12))*'Vasicek Examples'!$B$2+SQRT('Vasicek Examples'!$B$3^2/2/'Vasicek Examples'!$B$1*(1-EXP(-2*'Vasicek Examples'!$B$1/12)))*NORMSINV(RAND())</f>
        <v>5.0548867288649088E-2</v>
      </c>
      <c r="O1731">
        <f t="shared" ca="1" si="106"/>
        <v>3.9700246662092042E-2</v>
      </c>
      <c r="P1731">
        <f t="shared" ca="1" si="107"/>
        <v>0.96107748216250599</v>
      </c>
      <c r="Q1731">
        <f ca="1">EXP(-'Vasicek Examples'!$D$4*N1731+'Vasicek Examples'!$E$4)</f>
        <v>0.95492344506202165</v>
      </c>
      <c r="R1731">
        <f ca="1">MAX(Q1731-'Vasicek Examples'!$B$8,0)</f>
        <v>0</v>
      </c>
      <c r="S1731">
        <f t="shared" ca="1" si="108"/>
        <v>0</v>
      </c>
    </row>
    <row r="1732" spans="1:19" x14ac:dyDescent="0.2">
      <c r="A1732">
        <f t="shared" si="109"/>
        <v>1728</v>
      </c>
      <c r="B1732">
        <f>'Vasicek Examples'!$B$4</f>
        <v>5.2999999999999999E-2</v>
      </c>
      <c r="C1732">
        <f ca="1">B1732*EXP(-'Vasicek Examples'!$B$1/12)+(1-EXP(-'Vasicek Examples'!$B$1/12))*'Vasicek Examples'!$B$2+SQRT('Vasicek Examples'!$B$3^2/2/'Vasicek Examples'!$B$1*(1-EXP(-2*'Vasicek Examples'!$B$1/12)))*NORMSINV(RAND())</f>
        <v>4.7691912720757651E-2</v>
      </c>
      <c r="D1732">
        <f ca="1">C1732*EXP(-'Vasicek Examples'!$B$1/12)+(1-EXP(-'Vasicek Examples'!$B$1/12))*'Vasicek Examples'!$B$2+SQRT('Vasicek Examples'!$B$3^2/2/'Vasicek Examples'!$B$1*(1-EXP(-2*'Vasicek Examples'!$B$1/12)))*NORMSINV(RAND())</f>
        <v>4.6063834522258949E-2</v>
      </c>
      <c r="E1732">
        <f ca="1">D1732*EXP(-'Vasicek Examples'!$B$1/12)+(1-EXP(-'Vasicek Examples'!$B$1/12))*'Vasicek Examples'!$B$2+SQRT('Vasicek Examples'!$B$3^2/2/'Vasicek Examples'!$B$1*(1-EXP(-2*'Vasicek Examples'!$B$1/12)))*NORMSINV(RAND())</f>
        <v>4.1348661836590153E-2</v>
      </c>
      <c r="F1732">
        <f ca="1">E1732*EXP(-'Vasicek Examples'!$B$1/12)+(1-EXP(-'Vasicek Examples'!$B$1/12))*'Vasicek Examples'!$B$2+SQRT('Vasicek Examples'!$B$3^2/2/'Vasicek Examples'!$B$1*(1-EXP(-2*'Vasicek Examples'!$B$1/12)))*NORMSINV(RAND())</f>
        <v>4.4993423484995861E-2</v>
      </c>
      <c r="G1732">
        <f ca="1">F1732*EXP(-'Vasicek Examples'!$B$1/12)+(1-EXP(-'Vasicek Examples'!$B$1/12))*'Vasicek Examples'!$B$2+SQRT('Vasicek Examples'!$B$3^2/2/'Vasicek Examples'!$B$1*(1-EXP(-2*'Vasicek Examples'!$B$1/12)))*NORMSINV(RAND())</f>
        <v>4.3904132732107755E-2</v>
      </c>
      <c r="H1732">
        <f ca="1">G1732*EXP(-'Vasicek Examples'!$B$1/12)+(1-EXP(-'Vasicek Examples'!$B$1/12))*'Vasicek Examples'!$B$2+SQRT('Vasicek Examples'!$B$3^2/2/'Vasicek Examples'!$B$1*(1-EXP(-2*'Vasicek Examples'!$B$1/12)))*NORMSINV(RAND())</f>
        <v>4.8402747196318943E-2</v>
      </c>
      <c r="I1732">
        <f ca="1">H1732*EXP(-'Vasicek Examples'!$B$1/12)+(1-EXP(-'Vasicek Examples'!$B$1/12))*'Vasicek Examples'!$B$2+SQRT('Vasicek Examples'!$B$3^2/2/'Vasicek Examples'!$B$1*(1-EXP(-2*'Vasicek Examples'!$B$1/12)))*NORMSINV(RAND())</f>
        <v>6.4998185744647108E-2</v>
      </c>
      <c r="J1732">
        <f ca="1">I1732*EXP(-'Vasicek Examples'!$B$1/12)+(1-EXP(-'Vasicek Examples'!$B$1/12))*'Vasicek Examples'!$B$2+SQRT('Vasicek Examples'!$B$3^2/2/'Vasicek Examples'!$B$1*(1-EXP(-2*'Vasicek Examples'!$B$1/12)))*NORMSINV(RAND())</f>
        <v>6.9801804543322868E-2</v>
      </c>
      <c r="K1732">
        <f ca="1">J1732*EXP(-'Vasicek Examples'!$B$1/12)+(1-EXP(-'Vasicek Examples'!$B$1/12))*'Vasicek Examples'!$B$2+SQRT('Vasicek Examples'!$B$3^2/2/'Vasicek Examples'!$B$1*(1-EXP(-2*'Vasicek Examples'!$B$1/12)))*NORMSINV(RAND())</f>
        <v>7.167718090173425E-2</v>
      </c>
      <c r="L1732">
        <f ca="1">K1732*EXP(-'Vasicek Examples'!$B$1/12)+(1-EXP(-'Vasicek Examples'!$B$1/12))*'Vasicek Examples'!$B$2+SQRT('Vasicek Examples'!$B$3^2/2/'Vasicek Examples'!$B$1*(1-EXP(-2*'Vasicek Examples'!$B$1/12)))*NORMSINV(RAND())</f>
        <v>5.9302858640110381E-2</v>
      </c>
      <c r="M1732">
        <f ca="1">L1732*EXP(-'Vasicek Examples'!$B$1/12)+(1-EXP(-'Vasicek Examples'!$B$1/12))*'Vasicek Examples'!$B$2+SQRT('Vasicek Examples'!$B$3^2/2/'Vasicek Examples'!$B$1*(1-EXP(-2*'Vasicek Examples'!$B$1/12)))*NORMSINV(RAND())</f>
        <v>6.0988875437941882E-2</v>
      </c>
      <c r="N1732">
        <f ca="1">M1732*EXP(-'Vasicek Examples'!$B$1/12)+(1-EXP(-'Vasicek Examples'!$B$1/12))*'Vasicek Examples'!$B$2+SQRT('Vasicek Examples'!$B$3^2/2/'Vasicek Examples'!$B$1*(1-EXP(-2*'Vasicek Examples'!$B$1/12)))*NORMSINV(RAND())</f>
        <v>6.1573125654033695E-2</v>
      </c>
      <c r="O1732">
        <f t="shared" ca="1" si="106"/>
        <v>5.0509518685618648E-2</v>
      </c>
      <c r="P1732">
        <f t="shared" ca="1" si="107"/>
        <v>0.95074487878765079</v>
      </c>
      <c r="Q1732">
        <f ca="1">EXP(-'Vasicek Examples'!$D$4*N1732+'Vasicek Examples'!$E$4)</f>
        <v>0.94667491899413692</v>
      </c>
      <c r="R1732">
        <f ca="1">MAX(Q1732-'Vasicek Examples'!$B$8,0)</f>
        <v>0</v>
      </c>
      <c r="S1732">
        <f t="shared" ca="1" si="108"/>
        <v>0</v>
      </c>
    </row>
    <row r="1733" spans="1:19" x14ac:dyDescent="0.2">
      <c r="A1733">
        <f t="shared" si="109"/>
        <v>1729</v>
      </c>
      <c r="B1733">
        <f>'Vasicek Examples'!$B$4</f>
        <v>5.2999999999999999E-2</v>
      </c>
      <c r="C1733">
        <f ca="1">B1733*EXP(-'Vasicek Examples'!$B$1/12)+(1-EXP(-'Vasicek Examples'!$B$1/12))*'Vasicek Examples'!$B$2+SQRT('Vasicek Examples'!$B$3^2/2/'Vasicek Examples'!$B$1*(1-EXP(-2*'Vasicek Examples'!$B$1/12)))*NORMSINV(RAND())</f>
        <v>4.6451578118885124E-2</v>
      </c>
      <c r="D1733">
        <f ca="1">C1733*EXP(-'Vasicek Examples'!$B$1/12)+(1-EXP(-'Vasicek Examples'!$B$1/12))*'Vasicek Examples'!$B$2+SQRT('Vasicek Examples'!$B$3^2/2/'Vasicek Examples'!$B$1*(1-EXP(-2*'Vasicek Examples'!$B$1/12)))*NORMSINV(RAND())</f>
        <v>4.8298836567949338E-2</v>
      </c>
      <c r="E1733">
        <f ca="1">D1733*EXP(-'Vasicek Examples'!$B$1/12)+(1-EXP(-'Vasicek Examples'!$B$1/12))*'Vasicek Examples'!$B$2+SQRT('Vasicek Examples'!$B$3^2/2/'Vasicek Examples'!$B$1*(1-EXP(-2*'Vasicek Examples'!$B$1/12)))*NORMSINV(RAND())</f>
        <v>5.929616522059835E-2</v>
      </c>
      <c r="F1733">
        <f ca="1">E1733*EXP(-'Vasicek Examples'!$B$1/12)+(1-EXP(-'Vasicek Examples'!$B$1/12))*'Vasicek Examples'!$B$2+SQRT('Vasicek Examples'!$B$3^2/2/'Vasicek Examples'!$B$1*(1-EXP(-2*'Vasicek Examples'!$B$1/12)))*NORMSINV(RAND())</f>
        <v>7.6449884617000058E-2</v>
      </c>
      <c r="G1733">
        <f ca="1">F1733*EXP(-'Vasicek Examples'!$B$1/12)+(1-EXP(-'Vasicek Examples'!$B$1/12))*'Vasicek Examples'!$B$2+SQRT('Vasicek Examples'!$B$3^2/2/'Vasicek Examples'!$B$1*(1-EXP(-2*'Vasicek Examples'!$B$1/12)))*NORMSINV(RAND())</f>
        <v>8.2005822550349855E-2</v>
      </c>
      <c r="H1733">
        <f ca="1">G1733*EXP(-'Vasicek Examples'!$B$1/12)+(1-EXP(-'Vasicek Examples'!$B$1/12))*'Vasicek Examples'!$B$2+SQRT('Vasicek Examples'!$B$3^2/2/'Vasicek Examples'!$B$1*(1-EXP(-2*'Vasicek Examples'!$B$1/12)))*NORMSINV(RAND())</f>
        <v>8.142137396709262E-2</v>
      </c>
      <c r="I1733">
        <f ca="1">H1733*EXP(-'Vasicek Examples'!$B$1/12)+(1-EXP(-'Vasicek Examples'!$B$1/12))*'Vasicek Examples'!$B$2+SQRT('Vasicek Examples'!$B$3^2/2/'Vasicek Examples'!$B$1*(1-EXP(-2*'Vasicek Examples'!$B$1/12)))*NORMSINV(RAND())</f>
        <v>7.9370879419308885E-2</v>
      </c>
      <c r="J1733">
        <f ca="1">I1733*EXP(-'Vasicek Examples'!$B$1/12)+(1-EXP(-'Vasicek Examples'!$B$1/12))*'Vasicek Examples'!$B$2+SQRT('Vasicek Examples'!$B$3^2/2/'Vasicek Examples'!$B$1*(1-EXP(-2*'Vasicek Examples'!$B$1/12)))*NORMSINV(RAND())</f>
        <v>6.6966862873349214E-2</v>
      </c>
      <c r="K1733">
        <f ca="1">J1733*EXP(-'Vasicek Examples'!$B$1/12)+(1-EXP(-'Vasicek Examples'!$B$1/12))*'Vasicek Examples'!$B$2+SQRT('Vasicek Examples'!$B$3^2/2/'Vasicek Examples'!$B$1*(1-EXP(-2*'Vasicek Examples'!$B$1/12)))*NORMSINV(RAND())</f>
        <v>7.1256797200183478E-2</v>
      </c>
      <c r="L1733">
        <f ca="1">K1733*EXP(-'Vasicek Examples'!$B$1/12)+(1-EXP(-'Vasicek Examples'!$B$1/12))*'Vasicek Examples'!$B$2+SQRT('Vasicek Examples'!$B$3^2/2/'Vasicek Examples'!$B$1*(1-EXP(-2*'Vasicek Examples'!$B$1/12)))*NORMSINV(RAND())</f>
        <v>7.3075684032542082E-2</v>
      </c>
      <c r="M1733">
        <f ca="1">L1733*EXP(-'Vasicek Examples'!$B$1/12)+(1-EXP(-'Vasicek Examples'!$B$1/12))*'Vasicek Examples'!$B$2+SQRT('Vasicek Examples'!$B$3^2/2/'Vasicek Examples'!$B$1*(1-EXP(-2*'Vasicek Examples'!$B$1/12)))*NORMSINV(RAND())</f>
        <v>7.092854522073519E-2</v>
      </c>
      <c r="N1733">
        <f ca="1">M1733*EXP(-'Vasicek Examples'!$B$1/12)+(1-EXP(-'Vasicek Examples'!$B$1/12))*'Vasicek Examples'!$B$2+SQRT('Vasicek Examples'!$B$3^2/2/'Vasicek Examples'!$B$1*(1-EXP(-2*'Vasicek Examples'!$B$1/12)))*NORMSINV(RAND())</f>
        <v>5.5615252809602375E-2</v>
      </c>
      <c r="O1733">
        <f t="shared" ca="1" si="106"/>
        <v>6.334202226111274E-2</v>
      </c>
      <c r="P1733">
        <f t="shared" ca="1" si="107"/>
        <v>0.9386223890313854</v>
      </c>
      <c r="Q1733">
        <f ca="1">EXP(-'Vasicek Examples'!$D$4*N1733+'Vasicek Examples'!$E$4)</f>
        <v>0.95112380709503341</v>
      </c>
      <c r="R1733">
        <f ca="1">MAX(Q1733-'Vasicek Examples'!$B$8,0)</f>
        <v>0</v>
      </c>
      <c r="S1733">
        <f t="shared" ca="1" si="108"/>
        <v>0</v>
      </c>
    </row>
    <row r="1734" spans="1:19" x14ac:dyDescent="0.2">
      <c r="A1734">
        <f t="shared" si="109"/>
        <v>1730</v>
      </c>
      <c r="B1734">
        <f>'Vasicek Examples'!$B$4</f>
        <v>5.2999999999999999E-2</v>
      </c>
      <c r="C1734">
        <f ca="1">B1734*EXP(-'Vasicek Examples'!$B$1/12)+(1-EXP(-'Vasicek Examples'!$B$1/12))*'Vasicek Examples'!$B$2+SQRT('Vasicek Examples'!$B$3^2/2/'Vasicek Examples'!$B$1*(1-EXP(-2*'Vasicek Examples'!$B$1/12)))*NORMSINV(RAND())</f>
        <v>5.4724872099302969E-2</v>
      </c>
      <c r="D1734">
        <f ca="1">C1734*EXP(-'Vasicek Examples'!$B$1/12)+(1-EXP(-'Vasicek Examples'!$B$1/12))*'Vasicek Examples'!$B$2+SQRT('Vasicek Examples'!$B$3^2/2/'Vasicek Examples'!$B$1*(1-EXP(-2*'Vasicek Examples'!$B$1/12)))*NORMSINV(RAND())</f>
        <v>6.0622832317816136E-2</v>
      </c>
      <c r="E1734">
        <f ca="1">D1734*EXP(-'Vasicek Examples'!$B$1/12)+(1-EXP(-'Vasicek Examples'!$B$1/12))*'Vasicek Examples'!$B$2+SQRT('Vasicek Examples'!$B$3^2/2/'Vasicek Examples'!$B$1*(1-EXP(-2*'Vasicek Examples'!$B$1/12)))*NORMSINV(RAND())</f>
        <v>5.2794427423685057E-2</v>
      </c>
      <c r="F1734">
        <f ca="1">E1734*EXP(-'Vasicek Examples'!$B$1/12)+(1-EXP(-'Vasicek Examples'!$B$1/12))*'Vasicek Examples'!$B$2+SQRT('Vasicek Examples'!$B$3^2/2/'Vasicek Examples'!$B$1*(1-EXP(-2*'Vasicek Examples'!$B$1/12)))*NORMSINV(RAND())</f>
        <v>4.2562400130332585E-2</v>
      </c>
      <c r="G1734">
        <f ca="1">F1734*EXP(-'Vasicek Examples'!$B$1/12)+(1-EXP(-'Vasicek Examples'!$B$1/12))*'Vasicek Examples'!$B$2+SQRT('Vasicek Examples'!$B$3^2/2/'Vasicek Examples'!$B$1*(1-EXP(-2*'Vasicek Examples'!$B$1/12)))*NORMSINV(RAND())</f>
        <v>5.0507496789399406E-2</v>
      </c>
      <c r="H1734">
        <f ca="1">G1734*EXP(-'Vasicek Examples'!$B$1/12)+(1-EXP(-'Vasicek Examples'!$B$1/12))*'Vasicek Examples'!$B$2+SQRT('Vasicek Examples'!$B$3^2/2/'Vasicek Examples'!$B$1*(1-EXP(-2*'Vasicek Examples'!$B$1/12)))*NORMSINV(RAND())</f>
        <v>4.8152307211416022E-2</v>
      </c>
      <c r="I1734">
        <f ca="1">H1734*EXP(-'Vasicek Examples'!$B$1/12)+(1-EXP(-'Vasicek Examples'!$B$1/12))*'Vasicek Examples'!$B$2+SQRT('Vasicek Examples'!$B$3^2/2/'Vasicek Examples'!$B$1*(1-EXP(-2*'Vasicek Examples'!$B$1/12)))*NORMSINV(RAND())</f>
        <v>4.5443726616352362E-2</v>
      </c>
      <c r="J1734">
        <f ca="1">I1734*EXP(-'Vasicek Examples'!$B$1/12)+(1-EXP(-'Vasicek Examples'!$B$1/12))*'Vasicek Examples'!$B$2+SQRT('Vasicek Examples'!$B$3^2/2/'Vasicek Examples'!$B$1*(1-EXP(-2*'Vasicek Examples'!$B$1/12)))*NORMSINV(RAND())</f>
        <v>4.3175065130161415E-2</v>
      </c>
      <c r="K1734">
        <f ca="1">J1734*EXP(-'Vasicek Examples'!$B$1/12)+(1-EXP(-'Vasicek Examples'!$B$1/12))*'Vasicek Examples'!$B$2+SQRT('Vasicek Examples'!$B$3^2/2/'Vasicek Examples'!$B$1*(1-EXP(-2*'Vasicek Examples'!$B$1/12)))*NORMSINV(RAND())</f>
        <v>4.0648570989446686E-2</v>
      </c>
      <c r="L1734">
        <f ca="1">K1734*EXP(-'Vasicek Examples'!$B$1/12)+(1-EXP(-'Vasicek Examples'!$B$1/12))*'Vasicek Examples'!$B$2+SQRT('Vasicek Examples'!$B$3^2/2/'Vasicek Examples'!$B$1*(1-EXP(-2*'Vasicek Examples'!$B$1/12)))*NORMSINV(RAND())</f>
        <v>5.2252543267953561E-2</v>
      </c>
      <c r="M1734">
        <f ca="1">L1734*EXP(-'Vasicek Examples'!$B$1/12)+(1-EXP(-'Vasicek Examples'!$B$1/12))*'Vasicek Examples'!$B$2+SQRT('Vasicek Examples'!$B$3^2/2/'Vasicek Examples'!$B$1*(1-EXP(-2*'Vasicek Examples'!$B$1/12)))*NORMSINV(RAND())</f>
        <v>5.1684533926911948E-2</v>
      </c>
      <c r="N1734">
        <f ca="1">M1734*EXP(-'Vasicek Examples'!$B$1/12)+(1-EXP(-'Vasicek Examples'!$B$1/12))*'Vasicek Examples'!$B$2+SQRT('Vasicek Examples'!$B$3^2/2/'Vasicek Examples'!$B$1*(1-EXP(-2*'Vasicek Examples'!$B$1/12)))*NORMSINV(RAND())</f>
        <v>5.7209673910107728E-2</v>
      </c>
      <c r="O1734">
        <f t="shared" ref="O1734:O1797" ca="1" si="110">(SUM(D1734:M1734)+AVERAGE(C1734,N1734))/12</f>
        <v>4.5317598067348384E-2</v>
      </c>
      <c r="P1734">
        <f t="shared" ref="P1734:P1797" ca="1" si="111">EXP(-O1734)</f>
        <v>0.95569390709040736</v>
      </c>
      <c r="Q1734">
        <f ca="1">EXP(-'Vasicek Examples'!$D$4*N1734+'Vasicek Examples'!$E$4)</f>
        <v>0.94993116935062949</v>
      </c>
      <c r="R1734">
        <f ca="1">MAX(Q1734-'Vasicek Examples'!$B$8,0)</f>
        <v>0</v>
      </c>
      <c r="S1734">
        <f t="shared" ref="S1734:S1797" ca="1" si="112">R1734*P1734</f>
        <v>0</v>
      </c>
    </row>
    <row r="1735" spans="1:19" x14ac:dyDescent="0.2">
      <c r="A1735">
        <f t="shared" ref="A1735:A1798" si="113">A1734+1</f>
        <v>1731</v>
      </c>
      <c r="B1735">
        <f>'Vasicek Examples'!$B$4</f>
        <v>5.2999999999999999E-2</v>
      </c>
      <c r="C1735">
        <f ca="1">B1735*EXP(-'Vasicek Examples'!$B$1/12)+(1-EXP(-'Vasicek Examples'!$B$1/12))*'Vasicek Examples'!$B$2+SQRT('Vasicek Examples'!$B$3^2/2/'Vasicek Examples'!$B$1*(1-EXP(-2*'Vasicek Examples'!$B$1/12)))*NORMSINV(RAND())</f>
        <v>4.450128244448983E-2</v>
      </c>
      <c r="D1735">
        <f ca="1">C1735*EXP(-'Vasicek Examples'!$B$1/12)+(1-EXP(-'Vasicek Examples'!$B$1/12))*'Vasicek Examples'!$B$2+SQRT('Vasicek Examples'!$B$3^2/2/'Vasicek Examples'!$B$1*(1-EXP(-2*'Vasicek Examples'!$B$1/12)))*NORMSINV(RAND())</f>
        <v>4.3850681537098618E-2</v>
      </c>
      <c r="E1735">
        <f ca="1">D1735*EXP(-'Vasicek Examples'!$B$1/12)+(1-EXP(-'Vasicek Examples'!$B$1/12))*'Vasicek Examples'!$B$2+SQRT('Vasicek Examples'!$B$3^2/2/'Vasicek Examples'!$B$1*(1-EXP(-2*'Vasicek Examples'!$B$1/12)))*NORMSINV(RAND())</f>
        <v>4.6997939971189458E-2</v>
      </c>
      <c r="F1735">
        <f ca="1">E1735*EXP(-'Vasicek Examples'!$B$1/12)+(1-EXP(-'Vasicek Examples'!$B$1/12))*'Vasicek Examples'!$B$2+SQRT('Vasicek Examples'!$B$3^2/2/'Vasicek Examples'!$B$1*(1-EXP(-2*'Vasicek Examples'!$B$1/12)))*NORMSINV(RAND())</f>
        <v>4.6102138276454957E-2</v>
      </c>
      <c r="G1735">
        <f ca="1">F1735*EXP(-'Vasicek Examples'!$B$1/12)+(1-EXP(-'Vasicek Examples'!$B$1/12))*'Vasicek Examples'!$B$2+SQRT('Vasicek Examples'!$B$3^2/2/'Vasicek Examples'!$B$1*(1-EXP(-2*'Vasicek Examples'!$B$1/12)))*NORMSINV(RAND())</f>
        <v>3.7659685937272827E-2</v>
      </c>
      <c r="H1735">
        <f ca="1">G1735*EXP(-'Vasicek Examples'!$B$1/12)+(1-EXP(-'Vasicek Examples'!$B$1/12))*'Vasicek Examples'!$B$2+SQRT('Vasicek Examples'!$B$3^2/2/'Vasicek Examples'!$B$1*(1-EXP(-2*'Vasicek Examples'!$B$1/12)))*NORMSINV(RAND())</f>
        <v>3.9707842025892094E-2</v>
      </c>
      <c r="I1735">
        <f ca="1">H1735*EXP(-'Vasicek Examples'!$B$1/12)+(1-EXP(-'Vasicek Examples'!$B$1/12))*'Vasicek Examples'!$B$2+SQRT('Vasicek Examples'!$B$3^2/2/'Vasicek Examples'!$B$1*(1-EXP(-2*'Vasicek Examples'!$B$1/12)))*NORMSINV(RAND())</f>
        <v>3.7265705987903616E-2</v>
      </c>
      <c r="J1735">
        <f ca="1">I1735*EXP(-'Vasicek Examples'!$B$1/12)+(1-EXP(-'Vasicek Examples'!$B$1/12))*'Vasicek Examples'!$B$2+SQRT('Vasicek Examples'!$B$3^2/2/'Vasicek Examples'!$B$1*(1-EXP(-2*'Vasicek Examples'!$B$1/12)))*NORMSINV(RAND())</f>
        <v>2.9215919281017317E-2</v>
      </c>
      <c r="K1735">
        <f ca="1">J1735*EXP(-'Vasicek Examples'!$B$1/12)+(1-EXP(-'Vasicek Examples'!$B$1/12))*'Vasicek Examples'!$B$2+SQRT('Vasicek Examples'!$B$3^2/2/'Vasicek Examples'!$B$1*(1-EXP(-2*'Vasicek Examples'!$B$1/12)))*NORMSINV(RAND())</f>
        <v>3.1704266055532733E-2</v>
      </c>
      <c r="L1735">
        <f ca="1">K1735*EXP(-'Vasicek Examples'!$B$1/12)+(1-EXP(-'Vasicek Examples'!$B$1/12))*'Vasicek Examples'!$B$2+SQRT('Vasicek Examples'!$B$3^2/2/'Vasicek Examples'!$B$1*(1-EXP(-2*'Vasicek Examples'!$B$1/12)))*NORMSINV(RAND())</f>
        <v>4.4615741777646066E-2</v>
      </c>
      <c r="M1735">
        <f ca="1">L1735*EXP(-'Vasicek Examples'!$B$1/12)+(1-EXP(-'Vasicek Examples'!$B$1/12))*'Vasicek Examples'!$B$2+SQRT('Vasicek Examples'!$B$3^2/2/'Vasicek Examples'!$B$1*(1-EXP(-2*'Vasicek Examples'!$B$1/12)))*NORMSINV(RAND())</f>
        <v>3.7301800407309044E-2</v>
      </c>
      <c r="N1735">
        <f ca="1">M1735*EXP(-'Vasicek Examples'!$B$1/12)+(1-EXP(-'Vasicek Examples'!$B$1/12))*'Vasicek Examples'!$B$2+SQRT('Vasicek Examples'!$B$3^2/2/'Vasicek Examples'!$B$1*(1-EXP(-2*'Vasicek Examples'!$B$1/12)))*NORMSINV(RAND())</f>
        <v>3.8850689791460329E-2</v>
      </c>
      <c r="O1735">
        <f t="shared" ca="1" si="110"/>
        <v>3.6341475614607648E-2</v>
      </c>
      <c r="P1735">
        <f t="shared" ca="1" si="111"/>
        <v>0.96431094858085731</v>
      </c>
      <c r="Q1735">
        <f ca="1">EXP(-'Vasicek Examples'!$D$4*N1735+'Vasicek Examples'!$E$4)</f>
        <v>0.96375481733190516</v>
      </c>
      <c r="R1735">
        <f ca="1">MAX(Q1735-'Vasicek Examples'!$B$8,0)</f>
        <v>3.058835627791967E-3</v>
      </c>
      <c r="S1735">
        <f t="shared" ca="1" si="112"/>
        <v>2.9496686857889941E-3</v>
      </c>
    </row>
    <row r="1736" spans="1:19" x14ac:dyDescent="0.2">
      <c r="A1736">
        <f t="shared" si="113"/>
        <v>1732</v>
      </c>
      <c r="B1736">
        <f>'Vasicek Examples'!$B$4</f>
        <v>5.2999999999999999E-2</v>
      </c>
      <c r="C1736">
        <f ca="1">B1736*EXP(-'Vasicek Examples'!$B$1/12)+(1-EXP(-'Vasicek Examples'!$B$1/12))*'Vasicek Examples'!$B$2+SQRT('Vasicek Examples'!$B$3^2/2/'Vasicek Examples'!$B$1*(1-EXP(-2*'Vasicek Examples'!$B$1/12)))*NORMSINV(RAND())</f>
        <v>5.4123678793943177E-2</v>
      </c>
      <c r="D1736">
        <f ca="1">C1736*EXP(-'Vasicek Examples'!$B$1/12)+(1-EXP(-'Vasicek Examples'!$B$1/12))*'Vasicek Examples'!$B$2+SQRT('Vasicek Examples'!$B$3^2/2/'Vasicek Examples'!$B$1*(1-EXP(-2*'Vasicek Examples'!$B$1/12)))*NORMSINV(RAND())</f>
        <v>6.5679721232052027E-2</v>
      </c>
      <c r="E1736">
        <f ca="1">D1736*EXP(-'Vasicek Examples'!$B$1/12)+(1-EXP(-'Vasicek Examples'!$B$1/12))*'Vasicek Examples'!$B$2+SQRT('Vasicek Examples'!$B$3^2/2/'Vasicek Examples'!$B$1*(1-EXP(-2*'Vasicek Examples'!$B$1/12)))*NORMSINV(RAND())</f>
        <v>6.3400835349157067E-2</v>
      </c>
      <c r="F1736">
        <f ca="1">E1736*EXP(-'Vasicek Examples'!$B$1/12)+(1-EXP(-'Vasicek Examples'!$B$1/12))*'Vasicek Examples'!$B$2+SQRT('Vasicek Examples'!$B$3^2/2/'Vasicek Examples'!$B$1*(1-EXP(-2*'Vasicek Examples'!$B$1/12)))*NORMSINV(RAND())</f>
        <v>6.3143741789608201E-2</v>
      </c>
      <c r="G1736">
        <f ca="1">F1736*EXP(-'Vasicek Examples'!$B$1/12)+(1-EXP(-'Vasicek Examples'!$B$1/12))*'Vasicek Examples'!$B$2+SQRT('Vasicek Examples'!$B$3^2/2/'Vasicek Examples'!$B$1*(1-EXP(-2*'Vasicek Examples'!$B$1/12)))*NORMSINV(RAND())</f>
        <v>6.1384922061132767E-2</v>
      </c>
      <c r="H1736">
        <f ca="1">G1736*EXP(-'Vasicek Examples'!$B$1/12)+(1-EXP(-'Vasicek Examples'!$B$1/12))*'Vasicek Examples'!$B$2+SQRT('Vasicek Examples'!$B$3^2/2/'Vasicek Examples'!$B$1*(1-EXP(-2*'Vasicek Examples'!$B$1/12)))*NORMSINV(RAND())</f>
        <v>6.4940175702851946E-2</v>
      </c>
      <c r="I1736">
        <f ca="1">H1736*EXP(-'Vasicek Examples'!$B$1/12)+(1-EXP(-'Vasicek Examples'!$B$1/12))*'Vasicek Examples'!$B$2+SQRT('Vasicek Examples'!$B$3^2/2/'Vasicek Examples'!$B$1*(1-EXP(-2*'Vasicek Examples'!$B$1/12)))*NORMSINV(RAND())</f>
        <v>6.9666123493629967E-2</v>
      </c>
      <c r="J1736">
        <f ca="1">I1736*EXP(-'Vasicek Examples'!$B$1/12)+(1-EXP(-'Vasicek Examples'!$B$1/12))*'Vasicek Examples'!$B$2+SQRT('Vasicek Examples'!$B$3^2/2/'Vasicek Examples'!$B$1*(1-EXP(-2*'Vasicek Examples'!$B$1/12)))*NORMSINV(RAND())</f>
        <v>7.0263406226145159E-2</v>
      </c>
      <c r="K1736">
        <f ca="1">J1736*EXP(-'Vasicek Examples'!$B$1/12)+(1-EXP(-'Vasicek Examples'!$B$1/12))*'Vasicek Examples'!$B$2+SQRT('Vasicek Examples'!$B$3^2/2/'Vasicek Examples'!$B$1*(1-EXP(-2*'Vasicek Examples'!$B$1/12)))*NORMSINV(RAND())</f>
        <v>6.8649230497201924E-2</v>
      </c>
      <c r="L1736">
        <f ca="1">K1736*EXP(-'Vasicek Examples'!$B$1/12)+(1-EXP(-'Vasicek Examples'!$B$1/12))*'Vasicek Examples'!$B$2+SQRT('Vasicek Examples'!$B$3^2/2/'Vasicek Examples'!$B$1*(1-EXP(-2*'Vasicek Examples'!$B$1/12)))*NORMSINV(RAND())</f>
        <v>6.6051953145510711E-2</v>
      </c>
      <c r="M1736">
        <f ca="1">L1736*EXP(-'Vasicek Examples'!$B$1/12)+(1-EXP(-'Vasicek Examples'!$B$1/12))*'Vasicek Examples'!$B$2+SQRT('Vasicek Examples'!$B$3^2/2/'Vasicek Examples'!$B$1*(1-EXP(-2*'Vasicek Examples'!$B$1/12)))*NORMSINV(RAND())</f>
        <v>7.2431256226293053E-2</v>
      </c>
      <c r="N1736">
        <f ca="1">M1736*EXP(-'Vasicek Examples'!$B$1/12)+(1-EXP(-'Vasicek Examples'!$B$1/12))*'Vasicek Examples'!$B$2+SQRT('Vasicek Examples'!$B$3^2/2/'Vasicek Examples'!$B$1*(1-EXP(-2*'Vasicek Examples'!$B$1/12)))*NORMSINV(RAND())</f>
        <v>8.2430951698547875E-2</v>
      </c>
      <c r="O1736">
        <f t="shared" ca="1" si="110"/>
        <v>6.1157390080819031E-2</v>
      </c>
      <c r="P1736">
        <f t="shared" ca="1" si="111"/>
        <v>0.94067517518251975</v>
      </c>
      <c r="Q1736">
        <f ca="1">EXP(-'Vasicek Examples'!$D$4*N1736+'Vasicek Examples'!$E$4)</f>
        <v>0.93126318649611672</v>
      </c>
      <c r="R1736">
        <f ca="1">MAX(Q1736-'Vasicek Examples'!$B$8,0)</f>
        <v>0</v>
      </c>
      <c r="S1736">
        <f t="shared" ca="1" si="112"/>
        <v>0</v>
      </c>
    </row>
    <row r="1737" spans="1:19" x14ac:dyDescent="0.2">
      <c r="A1737">
        <f t="shared" si="113"/>
        <v>1733</v>
      </c>
      <c r="B1737">
        <f>'Vasicek Examples'!$B$4</f>
        <v>5.2999999999999999E-2</v>
      </c>
      <c r="C1737">
        <f ca="1">B1737*EXP(-'Vasicek Examples'!$B$1/12)+(1-EXP(-'Vasicek Examples'!$B$1/12))*'Vasicek Examples'!$B$2+SQRT('Vasicek Examples'!$B$3^2/2/'Vasicek Examples'!$B$1*(1-EXP(-2*'Vasicek Examples'!$B$1/12)))*NORMSINV(RAND())</f>
        <v>4.9799832810870158E-2</v>
      </c>
      <c r="D1737">
        <f ca="1">C1737*EXP(-'Vasicek Examples'!$B$1/12)+(1-EXP(-'Vasicek Examples'!$B$1/12))*'Vasicek Examples'!$B$2+SQRT('Vasicek Examples'!$B$3^2/2/'Vasicek Examples'!$B$1*(1-EXP(-2*'Vasicek Examples'!$B$1/12)))*NORMSINV(RAND())</f>
        <v>5.0650697298437172E-2</v>
      </c>
      <c r="E1737">
        <f ca="1">D1737*EXP(-'Vasicek Examples'!$B$1/12)+(1-EXP(-'Vasicek Examples'!$B$1/12))*'Vasicek Examples'!$B$2+SQRT('Vasicek Examples'!$B$3^2/2/'Vasicek Examples'!$B$1*(1-EXP(-2*'Vasicek Examples'!$B$1/12)))*NORMSINV(RAND())</f>
        <v>4.0183198555945605E-2</v>
      </c>
      <c r="F1737">
        <f ca="1">E1737*EXP(-'Vasicek Examples'!$B$1/12)+(1-EXP(-'Vasicek Examples'!$B$1/12))*'Vasicek Examples'!$B$2+SQRT('Vasicek Examples'!$B$3^2/2/'Vasicek Examples'!$B$1*(1-EXP(-2*'Vasicek Examples'!$B$1/12)))*NORMSINV(RAND())</f>
        <v>4.3376518532846228E-2</v>
      </c>
      <c r="G1737">
        <f ca="1">F1737*EXP(-'Vasicek Examples'!$B$1/12)+(1-EXP(-'Vasicek Examples'!$B$1/12))*'Vasicek Examples'!$B$2+SQRT('Vasicek Examples'!$B$3^2/2/'Vasicek Examples'!$B$1*(1-EXP(-2*'Vasicek Examples'!$B$1/12)))*NORMSINV(RAND())</f>
        <v>3.5100742147613079E-2</v>
      </c>
      <c r="H1737">
        <f ca="1">G1737*EXP(-'Vasicek Examples'!$B$1/12)+(1-EXP(-'Vasicek Examples'!$B$1/12))*'Vasicek Examples'!$B$2+SQRT('Vasicek Examples'!$B$3^2/2/'Vasicek Examples'!$B$1*(1-EXP(-2*'Vasicek Examples'!$B$1/12)))*NORMSINV(RAND())</f>
        <v>3.5424983577520872E-2</v>
      </c>
      <c r="I1737">
        <f ca="1">H1737*EXP(-'Vasicek Examples'!$B$1/12)+(1-EXP(-'Vasicek Examples'!$B$1/12))*'Vasicek Examples'!$B$2+SQRT('Vasicek Examples'!$B$3^2/2/'Vasicek Examples'!$B$1*(1-EXP(-2*'Vasicek Examples'!$B$1/12)))*NORMSINV(RAND())</f>
        <v>3.5279041826900483E-2</v>
      </c>
      <c r="J1737">
        <f ca="1">I1737*EXP(-'Vasicek Examples'!$B$1/12)+(1-EXP(-'Vasicek Examples'!$B$1/12))*'Vasicek Examples'!$B$2+SQRT('Vasicek Examples'!$B$3^2/2/'Vasicek Examples'!$B$1*(1-EXP(-2*'Vasicek Examples'!$B$1/12)))*NORMSINV(RAND())</f>
        <v>2.8356824911471148E-2</v>
      </c>
      <c r="K1737">
        <f ca="1">J1737*EXP(-'Vasicek Examples'!$B$1/12)+(1-EXP(-'Vasicek Examples'!$B$1/12))*'Vasicek Examples'!$B$2+SQRT('Vasicek Examples'!$B$3^2/2/'Vasicek Examples'!$B$1*(1-EXP(-2*'Vasicek Examples'!$B$1/12)))*NORMSINV(RAND())</f>
        <v>2.5126546936825145E-2</v>
      </c>
      <c r="L1737">
        <f ca="1">K1737*EXP(-'Vasicek Examples'!$B$1/12)+(1-EXP(-'Vasicek Examples'!$B$1/12))*'Vasicek Examples'!$B$2+SQRT('Vasicek Examples'!$B$3^2/2/'Vasicek Examples'!$B$1*(1-EXP(-2*'Vasicek Examples'!$B$1/12)))*NORMSINV(RAND())</f>
        <v>3.6292405484078326E-2</v>
      </c>
      <c r="M1737">
        <f ca="1">L1737*EXP(-'Vasicek Examples'!$B$1/12)+(1-EXP(-'Vasicek Examples'!$B$1/12))*'Vasicek Examples'!$B$2+SQRT('Vasicek Examples'!$B$3^2/2/'Vasicek Examples'!$B$1*(1-EXP(-2*'Vasicek Examples'!$B$1/12)))*NORMSINV(RAND())</f>
        <v>4.0798261343039308E-2</v>
      </c>
      <c r="N1737">
        <f ca="1">M1737*EXP(-'Vasicek Examples'!$B$1/12)+(1-EXP(-'Vasicek Examples'!$B$1/12))*'Vasicek Examples'!$B$2+SQRT('Vasicek Examples'!$B$3^2/2/'Vasicek Examples'!$B$1*(1-EXP(-2*'Vasicek Examples'!$B$1/12)))*NORMSINV(RAND())</f>
        <v>3.4193717616377371E-2</v>
      </c>
      <c r="O1737">
        <f t="shared" ca="1" si="110"/>
        <v>3.4382166319025097E-2</v>
      </c>
      <c r="P1737">
        <f t="shared" ca="1" si="111"/>
        <v>0.96620218413892744</v>
      </c>
      <c r="Q1737">
        <f ca="1">EXP(-'Vasicek Examples'!$D$4*N1737+'Vasicek Examples'!$E$4)</f>
        <v>0.96729321900318199</v>
      </c>
      <c r="R1737">
        <f ca="1">MAX(Q1737-'Vasicek Examples'!$B$8,0)</f>
        <v>6.5972372990688033E-3</v>
      </c>
      <c r="S1737">
        <f t="shared" ca="1" si="112"/>
        <v>6.3742650876430764E-3</v>
      </c>
    </row>
    <row r="1738" spans="1:19" x14ac:dyDescent="0.2">
      <c r="A1738">
        <f t="shared" si="113"/>
        <v>1734</v>
      </c>
      <c r="B1738">
        <f>'Vasicek Examples'!$B$4</f>
        <v>5.2999999999999999E-2</v>
      </c>
      <c r="C1738">
        <f ca="1">B1738*EXP(-'Vasicek Examples'!$B$1/12)+(1-EXP(-'Vasicek Examples'!$B$1/12))*'Vasicek Examples'!$B$2+SQRT('Vasicek Examples'!$B$3^2/2/'Vasicek Examples'!$B$1*(1-EXP(-2*'Vasicek Examples'!$B$1/12)))*NORMSINV(RAND())</f>
        <v>5.0920434633499365E-2</v>
      </c>
      <c r="D1738">
        <f ca="1">C1738*EXP(-'Vasicek Examples'!$B$1/12)+(1-EXP(-'Vasicek Examples'!$B$1/12))*'Vasicek Examples'!$B$2+SQRT('Vasicek Examples'!$B$3^2/2/'Vasicek Examples'!$B$1*(1-EXP(-2*'Vasicek Examples'!$B$1/12)))*NORMSINV(RAND())</f>
        <v>4.6008593080834173E-2</v>
      </c>
      <c r="E1738">
        <f ca="1">D1738*EXP(-'Vasicek Examples'!$B$1/12)+(1-EXP(-'Vasicek Examples'!$B$1/12))*'Vasicek Examples'!$B$2+SQRT('Vasicek Examples'!$B$3^2/2/'Vasicek Examples'!$B$1*(1-EXP(-2*'Vasicek Examples'!$B$1/12)))*NORMSINV(RAND())</f>
        <v>4.3531308436923995E-2</v>
      </c>
      <c r="F1738">
        <f ca="1">E1738*EXP(-'Vasicek Examples'!$B$1/12)+(1-EXP(-'Vasicek Examples'!$B$1/12))*'Vasicek Examples'!$B$2+SQRT('Vasicek Examples'!$B$3^2/2/'Vasicek Examples'!$B$1*(1-EXP(-2*'Vasicek Examples'!$B$1/12)))*NORMSINV(RAND())</f>
        <v>4.5805431264425246E-2</v>
      </c>
      <c r="G1738">
        <f ca="1">F1738*EXP(-'Vasicek Examples'!$B$1/12)+(1-EXP(-'Vasicek Examples'!$B$1/12))*'Vasicek Examples'!$B$2+SQRT('Vasicek Examples'!$B$3^2/2/'Vasicek Examples'!$B$1*(1-EXP(-2*'Vasicek Examples'!$B$1/12)))*NORMSINV(RAND())</f>
        <v>4.7607535331971616E-2</v>
      </c>
      <c r="H1738">
        <f ca="1">G1738*EXP(-'Vasicek Examples'!$B$1/12)+(1-EXP(-'Vasicek Examples'!$B$1/12))*'Vasicek Examples'!$B$2+SQRT('Vasicek Examples'!$B$3^2/2/'Vasicek Examples'!$B$1*(1-EXP(-2*'Vasicek Examples'!$B$1/12)))*NORMSINV(RAND())</f>
        <v>4.3230519241307892E-2</v>
      </c>
      <c r="I1738">
        <f ca="1">H1738*EXP(-'Vasicek Examples'!$B$1/12)+(1-EXP(-'Vasicek Examples'!$B$1/12))*'Vasicek Examples'!$B$2+SQRT('Vasicek Examples'!$B$3^2/2/'Vasicek Examples'!$B$1*(1-EXP(-2*'Vasicek Examples'!$B$1/12)))*NORMSINV(RAND())</f>
        <v>3.9986896333122253E-2</v>
      </c>
      <c r="J1738">
        <f ca="1">I1738*EXP(-'Vasicek Examples'!$B$1/12)+(1-EXP(-'Vasicek Examples'!$B$1/12))*'Vasicek Examples'!$B$2+SQRT('Vasicek Examples'!$B$3^2/2/'Vasicek Examples'!$B$1*(1-EXP(-2*'Vasicek Examples'!$B$1/12)))*NORMSINV(RAND())</f>
        <v>3.746566501216584E-2</v>
      </c>
      <c r="K1738">
        <f ca="1">J1738*EXP(-'Vasicek Examples'!$B$1/12)+(1-EXP(-'Vasicek Examples'!$B$1/12))*'Vasicek Examples'!$B$2+SQRT('Vasicek Examples'!$B$3^2/2/'Vasicek Examples'!$B$1*(1-EXP(-2*'Vasicek Examples'!$B$1/12)))*NORMSINV(RAND())</f>
        <v>4.0808306257687409E-2</v>
      </c>
      <c r="L1738">
        <f ca="1">K1738*EXP(-'Vasicek Examples'!$B$1/12)+(1-EXP(-'Vasicek Examples'!$B$1/12))*'Vasicek Examples'!$B$2+SQRT('Vasicek Examples'!$B$3^2/2/'Vasicek Examples'!$B$1*(1-EXP(-2*'Vasicek Examples'!$B$1/12)))*NORMSINV(RAND())</f>
        <v>4.5005557896720755E-2</v>
      </c>
      <c r="M1738">
        <f ca="1">L1738*EXP(-'Vasicek Examples'!$B$1/12)+(1-EXP(-'Vasicek Examples'!$B$1/12))*'Vasicek Examples'!$B$2+SQRT('Vasicek Examples'!$B$3^2/2/'Vasicek Examples'!$B$1*(1-EXP(-2*'Vasicek Examples'!$B$1/12)))*NORMSINV(RAND())</f>
        <v>4.9216095714428414E-2</v>
      </c>
      <c r="N1738">
        <f ca="1">M1738*EXP(-'Vasicek Examples'!$B$1/12)+(1-EXP(-'Vasicek Examples'!$B$1/12))*'Vasicek Examples'!$B$2+SQRT('Vasicek Examples'!$B$3^2/2/'Vasicek Examples'!$B$1*(1-EXP(-2*'Vasicek Examples'!$B$1/12)))*NORMSINV(RAND())</f>
        <v>4.2288708995078986E-2</v>
      </c>
      <c r="O1738">
        <f t="shared" ca="1" si="110"/>
        <v>4.0439206698656402E-2</v>
      </c>
      <c r="P1738">
        <f t="shared" ca="1" si="111"/>
        <v>0.96036754665043766</v>
      </c>
      <c r="Q1738">
        <f ca="1">EXP(-'Vasicek Examples'!$D$4*N1738+'Vasicek Examples'!$E$4)</f>
        <v>0.96115089281155075</v>
      </c>
      <c r="R1738">
        <f ca="1">MAX(Q1738-'Vasicek Examples'!$B$8,0)</f>
        <v>4.5491110743756114E-4</v>
      </c>
      <c r="S1738">
        <f t="shared" ca="1" si="112"/>
        <v>4.3688186419384427E-4</v>
      </c>
    </row>
    <row r="1739" spans="1:19" x14ac:dyDescent="0.2">
      <c r="A1739">
        <f t="shared" si="113"/>
        <v>1735</v>
      </c>
      <c r="B1739">
        <f>'Vasicek Examples'!$B$4</f>
        <v>5.2999999999999999E-2</v>
      </c>
      <c r="C1739">
        <f ca="1">B1739*EXP(-'Vasicek Examples'!$B$1/12)+(1-EXP(-'Vasicek Examples'!$B$1/12))*'Vasicek Examples'!$B$2+SQRT('Vasicek Examples'!$B$3^2/2/'Vasicek Examples'!$B$1*(1-EXP(-2*'Vasicek Examples'!$B$1/12)))*NORMSINV(RAND())</f>
        <v>5.0529220948385023E-2</v>
      </c>
      <c r="D1739">
        <f ca="1">C1739*EXP(-'Vasicek Examples'!$B$1/12)+(1-EXP(-'Vasicek Examples'!$B$1/12))*'Vasicek Examples'!$B$2+SQRT('Vasicek Examples'!$B$3^2/2/'Vasicek Examples'!$B$1*(1-EXP(-2*'Vasicek Examples'!$B$1/12)))*NORMSINV(RAND())</f>
        <v>4.8633715319231725E-2</v>
      </c>
      <c r="E1739">
        <f ca="1">D1739*EXP(-'Vasicek Examples'!$B$1/12)+(1-EXP(-'Vasicek Examples'!$B$1/12))*'Vasicek Examples'!$B$2+SQRT('Vasicek Examples'!$B$3^2/2/'Vasicek Examples'!$B$1*(1-EXP(-2*'Vasicek Examples'!$B$1/12)))*NORMSINV(RAND())</f>
        <v>4.4370341196289478E-2</v>
      </c>
      <c r="F1739">
        <f ca="1">E1739*EXP(-'Vasicek Examples'!$B$1/12)+(1-EXP(-'Vasicek Examples'!$B$1/12))*'Vasicek Examples'!$B$2+SQRT('Vasicek Examples'!$B$3^2/2/'Vasicek Examples'!$B$1*(1-EXP(-2*'Vasicek Examples'!$B$1/12)))*NORMSINV(RAND())</f>
        <v>4.4720993846958837E-2</v>
      </c>
      <c r="G1739">
        <f ca="1">F1739*EXP(-'Vasicek Examples'!$B$1/12)+(1-EXP(-'Vasicek Examples'!$B$1/12))*'Vasicek Examples'!$B$2+SQRT('Vasicek Examples'!$B$3^2/2/'Vasicek Examples'!$B$1*(1-EXP(-2*'Vasicek Examples'!$B$1/12)))*NORMSINV(RAND())</f>
        <v>3.7357238504393819E-2</v>
      </c>
      <c r="H1739">
        <f ca="1">G1739*EXP(-'Vasicek Examples'!$B$1/12)+(1-EXP(-'Vasicek Examples'!$B$1/12))*'Vasicek Examples'!$B$2+SQRT('Vasicek Examples'!$B$3^2/2/'Vasicek Examples'!$B$1*(1-EXP(-2*'Vasicek Examples'!$B$1/12)))*NORMSINV(RAND())</f>
        <v>3.9154158316969841E-2</v>
      </c>
      <c r="I1739">
        <f ca="1">H1739*EXP(-'Vasicek Examples'!$B$1/12)+(1-EXP(-'Vasicek Examples'!$B$1/12))*'Vasicek Examples'!$B$2+SQRT('Vasicek Examples'!$B$3^2/2/'Vasicek Examples'!$B$1*(1-EXP(-2*'Vasicek Examples'!$B$1/12)))*NORMSINV(RAND())</f>
        <v>3.8473275925292601E-2</v>
      </c>
      <c r="J1739">
        <f ca="1">I1739*EXP(-'Vasicek Examples'!$B$1/12)+(1-EXP(-'Vasicek Examples'!$B$1/12))*'Vasicek Examples'!$B$2+SQRT('Vasicek Examples'!$B$3^2/2/'Vasicek Examples'!$B$1*(1-EXP(-2*'Vasicek Examples'!$B$1/12)))*NORMSINV(RAND())</f>
        <v>3.1640987685848256E-2</v>
      </c>
      <c r="K1739">
        <f ca="1">J1739*EXP(-'Vasicek Examples'!$B$1/12)+(1-EXP(-'Vasicek Examples'!$B$1/12))*'Vasicek Examples'!$B$2+SQRT('Vasicek Examples'!$B$3^2/2/'Vasicek Examples'!$B$1*(1-EXP(-2*'Vasicek Examples'!$B$1/12)))*NORMSINV(RAND())</f>
        <v>2.6426555230544428E-2</v>
      </c>
      <c r="L1739">
        <f ca="1">K1739*EXP(-'Vasicek Examples'!$B$1/12)+(1-EXP(-'Vasicek Examples'!$B$1/12))*'Vasicek Examples'!$B$2+SQRT('Vasicek Examples'!$B$3^2/2/'Vasicek Examples'!$B$1*(1-EXP(-2*'Vasicek Examples'!$B$1/12)))*NORMSINV(RAND())</f>
        <v>2.8025299849711301E-2</v>
      </c>
      <c r="M1739">
        <f ca="1">L1739*EXP(-'Vasicek Examples'!$B$1/12)+(1-EXP(-'Vasicek Examples'!$B$1/12))*'Vasicek Examples'!$B$2+SQRT('Vasicek Examples'!$B$3^2/2/'Vasicek Examples'!$B$1*(1-EXP(-2*'Vasicek Examples'!$B$1/12)))*NORMSINV(RAND())</f>
        <v>2.2715276902189507E-2</v>
      </c>
      <c r="N1739">
        <f ca="1">M1739*EXP(-'Vasicek Examples'!$B$1/12)+(1-EXP(-'Vasicek Examples'!$B$1/12))*'Vasicek Examples'!$B$2+SQRT('Vasicek Examples'!$B$3^2/2/'Vasicek Examples'!$B$1*(1-EXP(-2*'Vasicek Examples'!$B$1/12)))*NORMSINV(RAND())</f>
        <v>1.9846615719042723E-2</v>
      </c>
      <c r="O1739">
        <f t="shared" ca="1" si="110"/>
        <v>3.3058813425928639E-2</v>
      </c>
      <c r="P1739">
        <f t="shared" ca="1" si="111"/>
        <v>0.96748165700495892</v>
      </c>
      <c r="Q1739">
        <f ca="1">EXP(-'Vasicek Examples'!$D$4*N1739+'Vasicek Examples'!$E$4)</f>
        <v>0.97827612283164211</v>
      </c>
      <c r="R1739">
        <f ca="1">MAX(Q1739-'Vasicek Examples'!$B$8,0)</f>
        <v>1.7580141127528925E-2</v>
      </c>
      <c r="S1739">
        <f t="shared" ca="1" si="112"/>
        <v>1.7008464068442711E-2</v>
      </c>
    </row>
    <row r="1740" spans="1:19" x14ac:dyDescent="0.2">
      <c r="A1740">
        <f t="shared" si="113"/>
        <v>1736</v>
      </c>
      <c r="B1740">
        <f>'Vasicek Examples'!$B$4</f>
        <v>5.2999999999999999E-2</v>
      </c>
      <c r="C1740">
        <f ca="1">B1740*EXP(-'Vasicek Examples'!$B$1/12)+(1-EXP(-'Vasicek Examples'!$B$1/12))*'Vasicek Examples'!$B$2+SQRT('Vasicek Examples'!$B$3^2/2/'Vasicek Examples'!$B$1*(1-EXP(-2*'Vasicek Examples'!$B$1/12)))*NORMSINV(RAND())</f>
        <v>5.6553506045067974E-2</v>
      </c>
      <c r="D1740">
        <f ca="1">C1740*EXP(-'Vasicek Examples'!$B$1/12)+(1-EXP(-'Vasicek Examples'!$B$1/12))*'Vasicek Examples'!$B$2+SQRT('Vasicek Examples'!$B$3^2/2/'Vasicek Examples'!$B$1*(1-EXP(-2*'Vasicek Examples'!$B$1/12)))*NORMSINV(RAND())</f>
        <v>5.7360154855664397E-2</v>
      </c>
      <c r="E1740">
        <f ca="1">D1740*EXP(-'Vasicek Examples'!$B$1/12)+(1-EXP(-'Vasicek Examples'!$B$1/12))*'Vasicek Examples'!$B$2+SQRT('Vasicek Examples'!$B$3^2/2/'Vasicek Examples'!$B$1*(1-EXP(-2*'Vasicek Examples'!$B$1/12)))*NORMSINV(RAND())</f>
        <v>4.9758708791092225E-2</v>
      </c>
      <c r="F1740">
        <f ca="1">E1740*EXP(-'Vasicek Examples'!$B$1/12)+(1-EXP(-'Vasicek Examples'!$B$1/12))*'Vasicek Examples'!$B$2+SQRT('Vasicek Examples'!$B$3^2/2/'Vasicek Examples'!$B$1*(1-EXP(-2*'Vasicek Examples'!$B$1/12)))*NORMSINV(RAND())</f>
        <v>4.4357304643650418E-2</v>
      </c>
      <c r="G1740">
        <f ca="1">F1740*EXP(-'Vasicek Examples'!$B$1/12)+(1-EXP(-'Vasicek Examples'!$B$1/12))*'Vasicek Examples'!$B$2+SQRT('Vasicek Examples'!$B$3^2/2/'Vasicek Examples'!$B$1*(1-EXP(-2*'Vasicek Examples'!$B$1/12)))*NORMSINV(RAND())</f>
        <v>4.2276994330617143E-2</v>
      </c>
      <c r="H1740">
        <f ca="1">G1740*EXP(-'Vasicek Examples'!$B$1/12)+(1-EXP(-'Vasicek Examples'!$B$1/12))*'Vasicek Examples'!$B$2+SQRT('Vasicek Examples'!$B$3^2/2/'Vasicek Examples'!$B$1*(1-EXP(-2*'Vasicek Examples'!$B$1/12)))*NORMSINV(RAND())</f>
        <v>4.3225238842275214E-2</v>
      </c>
      <c r="I1740">
        <f ca="1">H1740*EXP(-'Vasicek Examples'!$B$1/12)+(1-EXP(-'Vasicek Examples'!$B$1/12))*'Vasicek Examples'!$B$2+SQRT('Vasicek Examples'!$B$3^2/2/'Vasicek Examples'!$B$1*(1-EXP(-2*'Vasicek Examples'!$B$1/12)))*NORMSINV(RAND())</f>
        <v>4.4945980240001689E-2</v>
      </c>
      <c r="J1740">
        <f ca="1">I1740*EXP(-'Vasicek Examples'!$B$1/12)+(1-EXP(-'Vasicek Examples'!$B$1/12))*'Vasicek Examples'!$B$2+SQRT('Vasicek Examples'!$B$3^2/2/'Vasicek Examples'!$B$1*(1-EXP(-2*'Vasicek Examples'!$B$1/12)))*NORMSINV(RAND())</f>
        <v>4.8323208676954332E-2</v>
      </c>
      <c r="K1740">
        <f ca="1">J1740*EXP(-'Vasicek Examples'!$B$1/12)+(1-EXP(-'Vasicek Examples'!$B$1/12))*'Vasicek Examples'!$B$2+SQRT('Vasicek Examples'!$B$3^2/2/'Vasicek Examples'!$B$1*(1-EXP(-2*'Vasicek Examples'!$B$1/12)))*NORMSINV(RAND())</f>
        <v>5.5088750092904655E-2</v>
      </c>
      <c r="L1740">
        <f ca="1">K1740*EXP(-'Vasicek Examples'!$B$1/12)+(1-EXP(-'Vasicek Examples'!$B$1/12))*'Vasicek Examples'!$B$2+SQRT('Vasicek Examples'!$B$3^2/2/'Vasicek Examples'!$B$1*(1-EXP(-2*'Vasicek Examples'!$B$1/12)))*NORMSINV(RAND())</f>
        <v>4.4601056883410171E-2</v>
      </c>
      <c r="M1740">
        <f ca="1">L1740*EXP(-'Vasicek Examples'!$B$1/12)+(1-EXP(-'Vasicek Examples'!$B$1/12))*'Vasicek Examples'!$B$2+SQRT('Vasicek Examples'!$B$3^2/2/'Vasicek Examples'!$B$1*(1-EXP(-2*'Vasicek Examples'!$B$1/12)))*NORMSINV(RAND())</f>
        <v>3.789098477573008E-2</v>
      </c>
      <c r="N1740">
        <f ca="1">M1740*EXP(-'Vasicek Examples'!$B$1/12)+(1-EXP(-'Vasicek Examples'!$B$1/12))*'Vasicek Examples'!$B$2+SQRT('Vasicek Examples'!$B$3^2/2/'Vasicek Examples'!$B$1*(1-EXP(-2*'Vasicek Examples'!$B$1/12)))*NORMSINV(RAND())</f>
        <v>3.0414937966880294E-2</v>
      </c>
      <c r="O1740">
        <f t="shared" ca="1" si="110"/>
        <v>4.260938367818954E-2</v>
      </c>
      <c r="P1740">
        <f t="shared" ca="1" si="111"/>
        <v>0.95828563897994734</v>
      </c>
      <c r="Q1740">
        <f ca="1">EXP(-'Vasicek Examples'!$D$4*N1740+'Vasicek Examples'!$E$4)</f>
        <v>0.97017390875543363</v>
      </c>
      <c r="R1740">
        <f ca="1">MAX(Q1740-'Vasicek Examples'!$B$8,0)</f>
        <v>9.477927051320445E-3</v>
      </c>
      <c r="S1740">
        <f t="shared" ca="1" si="112"/>
        <v>9.0825613805799402E-3</v>
      </c>
    </row>
    <row r="1741" spans="1:19" x14ac:dyDescent="0.2">
      <c r="A1741">
        <f t="shared" si="113"/>
        <v>1737</v>
      </c>
      <c r="B1741">
        <f>'Vasicek Examples'!$B$4</f>
        <v>5.2999999999999999E-2</v>
      </c>
      <c r="C1741">
        <f ca="1">B1741*EXP(-'Vasicek Examples'!$B$1/12)+(1-EXP(-'Vasicek Examples'!$B$1/12))*'Vasicek Examples'!$B$2+SQRT('Vasicek Examples'!$B$3^2/2/'Vasicek Examples'!$B$1*(1-EXP(-2*'Vasicek Examples'!$B$1/12)))*NORMSINV(RAND())</f>
        <v>5.5545050161101582E-2</v>
      </c>
      <c r="D1741">
        <f ca="1">C1741*EXP(-'Vasicek Examples'!$B$1/12)+(1-EXP(-'Vasicek Examples'!$B$1/12))*'Vasicek Examples'!$B$2+SQRT('Vasicek Examples'!$B$3^2/2/'Vasicek Examples'!$B$1*(1-EXP(-2*'Vasicek Examples'!$B$1/12)))*NORMSINV(RAND())</f>
        <v>5.0217437928573187E-2</v>
      </c>
      <c r="E1741">
        <f ca="1">D1741*EXP(-'Vasicek Examples'!$B$1/12)+(1-EXP(-'Vasicek Examples'!$B$1/12))*'Vasicek Examples'!$B$2+SQRT('Vasicek Examples'!$B$3^2/2/'Vasicek Examples'!$B$1*(1-EXP(-2*'Vasicek Examples'!$B$1/12)))*NORMSINV(RAND())</f>
        <v>5.1142992400598067E-2</v>
      </c>
      <c r="F1741">
        <f ca="1">E1741*EXP(-'Vasicek Examples'!$B$1/12)+(1-EXP(-'Vasicek Examples'!$B$1/12))*'Vasicek Examples'!$B$2+SQRT('Vasicek Examples'!$B$3^2/2/'Vasicek Examples'!$B$1*(1-EXP(-2*'Vasicek Examples'!$B$1/12)))*NORMSINV(RAND())</f>
        <v>5.9537293578889067E-2</v>
      </c>
      <c r="G1741">
        <f ca="1">F1741*EXP(-'Vasicek Examples'!$B$1/12)+(1-EXP(-'Vasicek Examples'!$B$1/12))*'Vasicek Examples'!$B$2+SQRT('Vasicek Examples'!$B$3^2/2/'Vasicek Examples'!$B$1*(1-EXP(-2*'Vasicek Examples'!$B$1/12)))*NORMSINV(RAND())</f>
        <v>5.5273525527848172E-2</v>
      </c>
      <c r="H1741">
        <f ca="1">G1741*EXP(-'Vasicek Examples'!$B$1/12)+(1-EXP(-'Vasicek Examples'!$B$1/12))*'Vasicek Examples'!$B$2+SQRT('Vasicek Examples'!$B$3^2/2/'Vasicek Examples'!$B$1*(1-EXP(-2*'Vasicek Examples'!$B$1/12)))*NORMSINV(RAND())</f>
        <v>4.6060849553135857E-2</v>
      </c>
      <c r="I1741">
        <f ca="1">H1741*EXP(-'Vasicek Examples'!$B$1/12)+(1-EXP(-'Vasicek Examples'!$B$1/12))*'Vasicek Examples'!$B$2+SQRT('Vasicek Examples'!$B$3^2/2/'Vasicek Examples'!$B$1*(1-EXP(-2*'Vasicek Examples'!$B$1/12)))*NORMSINV(RAND())</f>
        <v>4.0457418275063731E-2</v>
      </c>
      <c r="J1741">
        <f ca="1">I1741*EXP(-'Vasicek Examples'!$B$1/12)+(1-EXP(-'Vasicek Examples'!$B$1/12))*'Vasicek Examples'!$B$2+SQRT('Vasicek Examples'!$B$3^2/2/'Vasicek Examples'!$B$1*(1-EXP(-2*'Vasicek Examples'!$B$1/12)))*NORMSINV(RAND())</f>
        <v>3.8812457623288492E-2</v>
      </c>
      <c r="K1741">
        <f ca="1">J1741*EXP(-'Vasicek Examples'!$B$1/12)+(1-EXP(-'Vasicek Examples'!$B$1/12))*'Vasicek Examples'!$B$2+SQRT('Vasicek Examples'!$B$3^2/2/'Vasicek Examples'!$B$1*(1-EXP(-2*'Vasicek Examples'!$B$1/12)))*NORMSINV(RAND())</f>
        <v>5.8086023319966297E-2</v>
      </c>
      <c r="L1741">
        <f ca="1">K1741*EXP(-'Vasicek Examples'!$B$1/12)+(1-EXP(-'Vasicek Examples'!$B$1/12))*'Vasicek Examples'!$B$2+SQRT('Vasicek Examples'!$B$3^2/2/'Vasicek Examples'!$B$1*(1-EXP(-2*'Vasicek Examples'!$B$1/12)))*NORMSINV(RAND())</f>
        <v>5.5449190515123717E-2</v>
      </c>
      <c r="M1741">
        <f ca="1">L1741*EXP(-'Vasicek Examples'!$B$1/12)+(1-EXP(-'Vasicek Examples'!$B$1/12))*'Vasicek Examples'!$B$2+SQRT('Vasicek Examples'!$B$3^2/2/'Vasicek Examples'!$B$1*(1-EXP(-2*'Vasicek Examples'!$B$1/12)))*NORMSINV(RAND())</f>
        <v>6.0657000874733573E-2</v>
      </c>
      <c r="N1741">
        <f ca="1">M1741*EXP(-'Vasicek Examples'!$B$1/12)+(1-EXP(-'Vasicek Examples'!$B$1/12))*'Vasicek Examples'!$B$2+SQRT('Vasicek Examples'!$B$3^2/2/'Vasicek Examples'!$B$1*(1-EXP(-2*'Vasicek Examples'!$B$1/12)))*NORMSINV(RAND())</f>
        <v>5.7754999618782089E-2</v>
      </c>
      <c r="O1741">
        <f t="shared" ca="1" si="110"/>
        <v>4.7695351207263502E-2</v>
      </c>
      <c r="P1741">
        <f t="shared" ca="1" si="111"/>
        <v>0.95342420237014225</v>
      </c>
      <c r="Q1741">
        <f ca="1">EXP(-'Vasicek Examples'!$D$4*N1741+'Vasicek Examples'!$E$4)</f>
        <v>0.94952360534631897</v>
      </c>
      <c r="R1741">
        <f ca="1">MAX(Q1741-'Vasicek Examples'!$B$8,0)</f>
        <v>0</v>
      </c>
      <c r="S1741">
        <f t="shared" ca="1" si="112"/>
        <v>0</v>
      </c>
    </row>
    <row r="1742" spans="1:19" x14ac:dyDescent="0.2">
      <c r="A1742">
        <f t="shared" si="113"/>
        <v>1738</v>
      </c>
      <c r="B1742">
        <f>'Vasicek Examples'!$B$4</f>
        <v>5.2999999999999999E-2</v>
      </c>
      <c r="C1742">
        <f ca="1">B1742*EXP(-'Vasicek Examples'!$B$1/12)+(1-EXP(-'Vasicek Examples'!$B$1/12))*'Vasicek Examples'!$B$2+SQRT('Vasicek Examples'!$B$3^2/2/'Vasicek Examples'!$B$1*(1-EXP(-2*'Vasicek Examples'!$B$1/12)))*NORMSINV(RAND())</f>
        <v>5.3841656666817825E-2</v>
      </c>
      <c r="D1742">
        <f ca="1">C1742*EXP(-'Vasicek Examples'!$B$1/12)+(1-EXP(-'Vasicek Examples'!$B$1/12))*'Vasicek Examples'!$B$2+SQRT('Vasicek Examples'!$B$3^2/2/'Vasicek Examples'!$B$1*(1-EXP(-2*'Vasicek Examples'!$B$1/12)))*NORMSINV(RAND())</f>
        <v>5.8047200128631612E-2</v>
      </c>
      <c r="E1742">
        <f ca="1">D1742*EXP(-'Vasicek Examples'!$B$1/12)+(1-EXP(-'Vasicek Examples'!$B$1/12))*'Vasicek Examples'!$B$2+SQRT('Vasicek Examples'!$B$3^2/2/'Vasicek Examples'!$B$1*(1-EXP(-2*'Vasicek Examples'!$B$1/12)))*NORMSINV(RAND())</f>
        <v>5.6548278563696881E-2</v>
      </c>
      <c r="F1742">
        <f ca="1">E1742*EXP(-'Vasicek Examples'!$B$1/12)+(1-EXP(-'Vasicek Examples'!$B$1/12))*'Vasicek Examples'!$B$2+SQRT('Vasicek Examples'!$B$3^2/2/'Vasicek Examples'!$B$1*(1-EXP(-2*'Vasicek Examples'!$B$1/12)))*NORMSINV(RAND())</f>
        <v>5.8631166279508228E-2</v>
      </c>
      <c r="G1742">
        <f ca="1">F1742*EXP(-'Vasicek Examples'!$B$1/12)+(1-EXP(-'Vasicek Examples'!$B$1/12))*'Vasicek Examples'!$B$2+SQRT('Vasicek Examples'!$B$3^2/2/'Vasicek Examples'!$B$1*(1-EXP(-2*'Vasicek Examples'!$B$1/12)))*NORMSINV(RAND())</f>
        <v>5.7165052840493828E-2</v>
      </c>
      <c r="H1742">
        <f ca="1">G1742*EXP(-'Vasicek Examples'!$B$1/12)+(1-EXP(-'Vasicek Examples'!$B$1/12))*'Vasicek Examples'!$B$2+SQRT('Vasicek Examples'!$B$3^2/2/'Vasicek Examples'!$B$1*(1-EXP(-2*'Vasicek Examples'!$B$1/12)))*NORMSINV(RAND())</f>
        <v>4.8099156581796212E-2</v>
      </c>
      <c r="I1742">
        <f ca="1">H1742*EXP(-'Vasicek Examples'!$B$1/12)+(1-EXP(-'Vasicek Examples'!$B$1/12))*'Vasicek Examples'!$B$2+SQRT('Vasicek Examples'!$B$3^2/2/'Vasicek Examples'!$B$1*(1-EXP(-2*'Vasicek Examples'!$B$1/12)))*NORMSINV(RAND())</f>
        <v>4.3023809454073109E-2</v>
      </c>
      <c r="J1742">
        <f ca="1">I1742*EXP(-'Vasicek Examples'!$B$1/12)+(1-EXP(-'Vasicek Examples'!$B$1/12))*'Vasicek Examples'!$B$2+SQRT('Vasicek Examples'!$B$3^2/2/'Vasicek Examples'!$B$1*(1-EXP(-2*'Vasicek Examples'!$B$1/12)))*NORMSINV(RAND())</f>
        <v>3.9477835239197567E-2</v>
      </c>
      <c r="K1742">
        <f ca="1">J1742*EXP(-'Vasicek Examples'!$B$1/12)+(1-EXP(-'Vasicek Examples'!$B$1/12))*'Vasicek Examples'!$B$2+SQRT('Vasicek Examples'!$B$3^2/2/'Vasicek Examples'!$B$1*(1-EXP(-2*'Vasicek Examples'!$B$1/12)))*NORMSINV(RAND())</f>
        <v>4.5048177546357683E-2</v>
      </c>
      <c r="L1742">
        <f ca="1">K1742*EXP(-'Vasicek Examples'!$B$1/12)+(1-EXP(-'Vasicek Examples'!$B$1/12))*'Vasicek Examples'!$B$2+SQRT('Vasicek Examples'!$B$3^2/2/'Vasicek Examples'!$B$1*(1-EXP(-2*'Vasicek Examples'!$B$1/12)))*NORMSINV(RAND())</f>
        <v>4.6057343377816251E-2</v>
      </c>
      <c r="M1742">
        <f ca="1">L1742*EXP(-'Vasicek Examples'!$B$1/12)+(1-EXP(-'Vasicek Examples'!$B$1/12))*'Vasicek Examples'!$B$2+SQRT('Vasicek Examples'!$B$3^2/2/'Vasicek Examples'!$B$1*(1-EXP(-2*'Vasicek Examples'!$B$1/12)))*NORMSINV(RAND())</f>
        <v>4.5102221267626898E-2</v>
      </c>
      <c r="N1742">
        <f ca="1">M1742*EXP(-'Vasicek Examples'!$B$1/12)+(1-EXP(-'Vasicek Examples'!$B$1/12))*'Vasicek Examples'!$B$2+SQRT('Vasicek Examples'!$B$3^2/2/'Vasicek Examples'!$B$1*(1-EXP(-2*'Vasicek Examples'!$B$1/12)))*NORMSINV(RAND())</f>
        <v>4.2849887100391372E-2</v>
      </c>
      <c r="O1742">
        <f t="shared" ca="1" si="110"/>
        <v>4.5462167763566909E-2</v>
      </c>
      <c r="P1742">
        <f t="shared" ca="1" si="111"/>
        <v>0.95555575269929116</v>
      </c>
      <c r="Q1742">
        <f ca="1">EXP(-'Vasicek Examples'!$D$4*N1742+'Vasicek Examples'!$E$4)</f>
        <v>0.96072653002405795</v>
      </c>
      <c r="R1742">
        <f ca="1">MAX(Q1742-'Vasicek Examples'!$B$8,0)</f>
        <v>3.0548319944756486E-5</v>
      </c>
      <c r="S1742">
        <f t="shared" ca="1" si="112"/>
        <v>2.9190622858510554E-5</v>
      </c>
    </row>
    <row r="1743" spans="1:19" x14ac:dyDescent="0.2">
      <c r="A1743">
        <f t="shared" si="113"/>
        <v>1739</v>
      </c>
      <c r="B1743">
        <f>'Vasicek Examples'!$B$4</f>
        <v>5.2999999999999999E-2</v>
      </c>
      <c r="C1743">
        <f ca="1">B1743*EXP(-'Vasicek Examples'!$B$1/12)+(1-EXP(-'Vasicek Examples'!$B$1/12))*'Vasicek Examples'!$B$2+SQRT('Vasicek Examples'!$B$3^2/2/'Vasicek Examples'!$B$1*(1-EXP(-2*'Vasicek Examples'!$B$1/12)))*NORMSINV(RAND())</f>
        <v>5.505973776358386E-2</v>
      </c>
      <c r="D1743">
        <f ca="1">C1743*EXP(-'Vasicek Examples'!$B$1/12)+(1-EXP(-'Vasicek Examples'!$B$1/12))*'Vasicek Examples'!$B$2+SQRT('Vasicek Examples'!$B$3^2/2/'Vasicek Examples'!$B$1*(1-EXP(-2*'Vasicek Examples'!$B$1/12)))*NORMSINV(RAND())</f>
        <v>5.5274896597205803E-2</v>
      </c>
      <c r="E1743">
        <f ca="1">D1743*EXP(-'Vasicek Examples'!$B$1/12)+(1-EXP(-'Vasicek Examples'!$B$1/12))*'Vasicek Examples'!$B$2+SQRT('Vasicek Examples'!$B$3^2/2/'Vasicek Examples'!$B$1*(1-EXP(-2*'Vasicek Examples'!$B$1/12)))*NORMSINV(RAND())</f>
        <v>6.1519327332355538E-2</v>
      </c>
      <c r="F1743">
        <f ca="1">E1743*EXP(-'Vasicek Examples'!$B$1/12)+(1-EXP(-'Vasicek Examples'!$B$1/12))*'Vasicek Examples'!$B$2+SQRT('Vasicek Examples'!$B$3^2/2/'Vasicek Examples'!$B$1*(1-EXP(-2*'Vasicek Examples'!$B$1/12)))*NORMSINV(RAND())</f>
        <v>5.7676919125608635E-2</v>
      </c>
      <c r="G1743">
        <f ca="1">F1743*EXP(-'Vasicek Examples'!$B$1/12)+(1-EXP(-'Vasicek Examples'!$B$1/12))*'Vasicek Examples'!$B$2+SQRT('Vasicek Examples'!$B$3^2/2/'Vasicek Examples'!$B$1*(1-EXP(-2*'Vasicek Examples'!$B$1/12)))*NORMSINV(RAND())</f>
        <v>6.1230369974122678E-2</v>
      </c>
      <c r="H1743">
        <f ca="1">G1743*EXP(-'Vasicek Examples'!$B$1/12)+(1-EXP(-'Vasicek Examples'!$B$1/12))*'Vasicek Examples'!$B$2+SQRT('Vasicek Examples'!$B$3^2/2/'Vasicek Examples'!$B$1*(1-EXP(-2*'Vasicek Examples'!$B$1/12)))*NORMSINV(RAND())</f>
        <v>5.6980245324958871E-2</v>
      </c>
      <c r="I1743">
        <f ca="1">H1743*EXP(-'Vasicek Examples'!$B$1/12)+(1-EXP(-'Vasicek Examples'!$B$1/12))*'Vasicek Examples'!$B$2+SQRT('Vasicek Examples'!$B$3^2/2/'Vasicek Examples'!$B$1*(1-EXP(-2*'Vasicek Examples'!$B$1/12)))*NORMSINV(RAND())</f>
        <v>5.035995373780501E-2</v>
      </c>
      <c r="J1743">
        <f ca="1">I1743*EXP(-'Vasicek Examples'!$B$1/12)+(1-EXP(-'Vasicek Examples'!$B$1/12))*'Vasicek Examples'!$B$2+SQRT('Vasicek Examples'!$B$3^2/2/'Vasicek Examples'!$B$1*(1-EXP(-2*'Vasicek Examples'!$B$1/12)))*NORMSINV(RAND())</f>
        <v>5.8848103855271915E-2</v>
      </c>
      <c r="K1743">
        <f ca="1">J1743*EXP(-'Vasicek Examples'!$B$1/12)+(1-EXP(-'Vasicek Examples'!$B$1/12))*'Vasicek Examples'!$B$2+SQRT('Vasicek Examples'!$B$3^2/2/'Vasicek Examples'!$B$1*(1-EXP(-2*'Vasicek Examples'!$B$1/12)))*NORMSINV(RAND())</f>
        <v>5.4756553426199991E-2</v>
      </c>
      <c r="L1743">
        <f ca="1">K1743*EXP(-'Vasicek Examples'!$B$1/12)+(1-EXP(-'Vasicek Examples'!$B$1/12))*'Vasicek Examples'!$B$2+SQRT('Vasicek Examples'!$B$3^2/2/'Vasicek Examples'!$B$1*(1-EXP(-2*'Vasicek Examples'!$B$1/12)))*NORMSINV(RAND())</f>
        <v>4.8841547616142629E-2</v>
      </c>
      <c r="M1743">
        <f ca="1">L1743*EXP(-'Vasicek Examples'!$B$1/12)+(1-EXP(-'Vasicek Examples'!$B$1/12))*'Vasicek Examples'!$B$2+SQRT('Vasicek Examples'!$B$3^2/2/'Vasicek Examples'!$B$1*(1-EXP(-2*'Vasicek Examples'!$B$1/12)))*NORMSINV(RAND())</f>
        <v>5.1445622715876438E-2</v>
      </c>
      <c r="N1743">
        <f ca="1">M1743*EXP(-'Vasicek Examples'!$B$1/12)+(1-EXP(-'Vasicek Examples'!$B$1/12))*'Vasicek Examples'!$B$2+SQRT('Vasicek Examples'!$B$3^2/2/'Vasicek Examples'!$B$1*(1-EXP(-2*'Vasicek Examples'!$B$1/12)))*NORMSINV(RAND())</f>
        <v>5.2929801378200851E-2</v>
      </c>
      <c r="O1743">
        <f t="shared" ca="1" si="110"/>
        <v>5.0910692439703316E-2</v>
      </c>
      <c r="P1743">
        <f t="shared" ca="1" si="111"/>
        <v>0.95036354139184243</v>
      </c>
      <c r="Q1743">
        <f ca="1">EXP(-'Vasicek Examples'!$D$4*N1743+'Vasicek Examples'!$E$4)</f>
        <v>0.95313592869122044</v>
      </c>
      <c r="R1743">
        <f ca="1">MAX(Q1743-'Vasicek Examples'!$B$8,0)</f>
        <v>0</v>
      </c>
      <c r="S1743">
        <f t="shared" ca="1" si="112"/>
        <v>0</v>
      </c>
    </row>
    <row r="1744" spans="1:19" x14ac:dyDescent="0.2">
      <c r="A1744">
        <f t="shared" si="113"/>
        <v>1740</v>
      </c>
      <c r="B1744">
        <f>'Vasicek Examples'!$B$4</f>
        <v>5.2999999999999999E-2</v>
      </c>
      <c r="C1744">
        <f ca="1">B1744*EXP(-'Vasicek Examples'!$B$1/12)+(1-EXP(-'Vasicek Examples'!$B$1/12))*'Vasicek Examples'!$B$2+SQRT('Vasicek Examples'!$B$3^2/2/'Vasicek Examples'!$B$1*(1-EXP(-2*'Vasicek Examples'!$B$1/12)))*NORMSINV(RAND())</f>
        <v>5.480126391330236E-2</v>
      </c>
      <c r="D1744">
        <f ca="1">C1744*EXP(-'Vasicek Examples'!$B$1/12)+(1-EXP(-'Vasicek Examples'!$B$1/12))*'Vasicek Examples'!$B$2+SQRT('Vasicek Examples'!$B$3^2/2/'Vasicek Examples'!$B$1*(1-EXP(-2*'Vasicek Examples'!$B$1/12)))*NORMSINV(RAND())</f>
        <v>5.364099145629888E-2</v>
      </c>
      <c r="E1744">
        <f ca="1">D1744*EXP(-'Vasicek Examples'!$B$1/12)+(1-EXP(-'Vasicek Examples'!$B$1/12))*'Vasicek Examples'!$B$2+SQRT('Vasicek Examples'!$B$3^2/2/'Vasicek Examples'!$B$1*(1-EXP(-2*'Vasicek Examples'!$B$1/12)))*NORMSINV(RAND())</f>
        <v>6.1071097104752052E-2</v>
      </c>
      <c r="F1744">
        <f ca="1">E1744*EXP(-'Vasicek Examples'!$B$1/12)+(1-EXP(-'Vasicek Examples'!$B$1/12))*'Vasicek Examples'!$B$2+SQRT('Vasicek Examples'!$B$3^2/2/'Vasicek Examples'!$B$1*(1-EXP(-2*'Vasicek Examples'!$B$1/12)))*NORMSINV(RAND())</f>
        <v>6.5020513198989674E-2</v>
      </c>
      <c r="G1744">
        <f ca="1">F1744*EXP(-'Vasicek Examples'!$B$1/12)+(1-EXP(-'Vasicek Examples'!$B$1/12))*'Vasicek Examples'!$B$2+SQRT('Vasicek Examples'!$B$3^2/2/'Vasicek Examples'!$B$1*(1-EXP(-2*'Vasicek Examples'!$B$1/12)))*NORMSINV(RAND())</f>
        <v>6.1899449498377508E-2</v>
      </c>
      <c r="H1744">
        <f ca="1">G1744*EXP(-'Vasicek Examples'!$B$1/12)+(1-EXP(-'Vasicek Examples'!$B$1/12))*'Vasicek Examples'!$B$2+SQRT('Vasicek Examples'!$B$3^2/2/'Vasicek Examples'!$B$1*(1-EXP(-2*'Vasicek Examples'!$B$1/12)))*NORMSINV(RAND())</f>
        <v>5.4235247881043114E-2</v>
      </c>
      <c r="I1744">
        <f ca="1">H1744*EXP(-'Vasicek Examples'!$B$1/12)+(1-EXP(-'Vasicek Examples'!$B$1/12))*'Vasicek Examples'!$B$2+SQRT('Vasicek Examples'!$B$3^2/2/'Vasicek Examples'!$B$1*(1-EXP(-2*'Vasicek Examples'!$B$1/12)))*NORMSINV(RAND())</f>
        <v>5.0056352002794402E-2</v>
      </c>
      <c r="J1744">
        <f ca="1">I1744*EXP(-'Vasicek Examples'!$B$1/12)+(1-EXP(-'Vasicek Examples'!$B$1/12))*'Vasicek Examples'!$B$2+SQRT('Vasicek Examples'!$B$3^2/2/'Vasicek Examples'!$B$1*(1-EXP(-2*'Vasicek Examples'!$B$1/12)))*NORMSINV(RAND())</f>
        <v>4.1957370304490461E-2</v>
      </c>
      <c r="K1744">
        <f ca="1">J1744*EXP(-'Vasicek Examples'!$B$1/12)+(1-EXP(-'Vasicek Examples'!$B$1/12))*'Vasicek Examples'!$B$2+SQRT('Vasicek Examples'!$B$3^2/2/'Vasicek Examples'!$B$1*(1-EXP(-2*'Vasicek Examples'!$B$1/12)))*NORMSINV(RAND())</f>
        <v>4.5652042368879493E-2</v>
      </c>
      <c r="L1744">
        <f ca="1">K1744*EXP(-'Vasicek Examples'!$B$1/12)+(1-EXP(-'Vasicek Examples'!$B$1/12))*'Vasicek Examples'!$B$2+SQRT('Vasicek Examples'!$B$3^2/2/'Vasicek Examples'!$B$1*(1-EXP(-2*'Vasicek Examples'!$B$1/12)))*NORMSINV(RAND())</f>
        <v>4.1578244699020328E-2</v>
      </c>
      <c r="M1744">
        <f ca="1">L1744*EXP(-'Vasicek Examples'!$B$1/12)+(1-EXP(-'Vasicek Examples'!$B$1/12))*'Vasicek Examples'!$B$2+SQRT('Vasicek Examples'!$B$3^2/2/'Vasicek Examples'!$B$1*(1-EXP(-2*'Vasicek Examples'!$B$1/12)))*NORMSINV(RAND())</f>
        <v>3.8185997170552696E-2</v>
      </c>
      <c r="N1744">
        <f ca="1">M1744*EXP(-'Vasicek Examples'!$B$1/12)+(1-EXP(-'Vasicek Examples'!$B$1/12))*'Vasicek Examples'!$B$2+SQRT('Vasicek Examples'!$B$3^2/2/'Vasicek Examples'!$B$1*(1-EXP(-2*'Vasicek Examples'!$B$1/12)))*NORMSINV(RAND())</f>
        <v>3.0084367493275928E-2</v>
      </c>
      <c r="O1744">
        <f t="shared" ca="1" si="110"/>
        <v>4.6311676782373974E-2</v>
      </c>
      <c r="P1744">
        <f t="shared" ca="1" si="111"/>
        <v>0.9547443441676301</v>
      </c>
      <c r="Q1744">
        <f ca="1">EXP(-'Vasicek Examples'!$D$4*N1744+'Vasicek Examples'!$E$4)</f>
        <v>0.9704263213571136</v>
      </c>
      <c r="R1744">
        <f ca="1">MAX(Q1744-'Vasicek Examples'!$B$8,0)</f>
        <v>9.7303396530004083E-3</v>
      </c>
      <c r="S1744">
        <f t="shared" ca="1" si="112"/>
        <v>9.2899867505321608E-3</v>
      </c>
    </row>
    <row r="1745" spans="1:19" x14ac:dyDescent="0.2">
      <c r="A1745">
        <f t="shared" si="113"/>
        <v>1741</v>
      </c>
      <c r="B1745">
        <f>'Vasicek Examples'!$B$4</f>
        <v>5.2999999999999999E-2</v>
      </c>
      <c r="C1745">
        <f ca="1">B1745*EXP(-'Vasicek Examples'!$B$1/12)+(1-EXP(-'Vasicek Examples'!$B$1/12))*'Vasicek Examples'!$B$2+SQRT('Vasicek Examples'!$B$3^2/2/'Vasicek Examples'!$B$1*(1-EXP(-2*'Vasicek Examples'!$B$1/12)))*NORMSINV(RAND())</f>
        <v>4.6280118120319978E-2</v>
      </c>
      <c r="D1745">
        <f ca="1">C1745*EXP(-'Vasicek Examples'!$B$1/12)+(1-EXP(-'Vasicek Examples'!$B$1/12))*'Vasicek Examples'!$B$2+SQRT('Vasicek Examples'!$B$3^2/2/'Vasicek Examples'!$B$1*(1-EXP(-2*'Vasicek Examples'!$B$1/12)))*NORMSINV(RAND())</f>
        <v>4.2133546220635483E-2</v>
      </c>
      <c r="E1745">
        <f ca="1">D1745*EXP(-'Vasicek Examples'!$B$1/12)+(1-EXP(-'Vasicek Examples'!$B$1/12))*'Vasicek Examples'!$B$2+SQRT('Vasicek Examples'!$B$3^2/2/'Vasicek Examples'!$B$1*(1-EXP(-2*'Vasicek Examples'!$B$1/12)))*NORMSINV(RAND())</f>
        <v>3.9467259387580986E-2</v>
      </c>
      <c r="F1745">
        <f ca="1">E1745*EXP(-'Vasicek Examples'!$B$1/12)+(1-EXP(-'Vasicek Examples'!$B$1/12))*'Vasicek Examples'!$B$2+SQRT('Vasicek Examples'!$B$3^2/2/'Vasicek Examples'!$B$1*(1-EXP(-2*'Vasicek Examples'!$B$1/12)))*NORMSINV(RAND())</f>
        <v>2.98253457642155E-2</v>
      </c>
      <c r="G1745">
        <f ca="1">F1745*EXP(-'Vasicek Examples'!$B$1/12)+(1-EXP(-'Vasicek Examples'!$B$1/12))*'Vasicek Examples'!$B$2+SQRT('Vasicek Examples'!$B$3^2/2/'Vasicek Examples'!$B$1*(1-EXP(-2*'Vasicek Examples'!$B$1/12)))*NORMSINV(RAND())</f>
        <v>3.7341506328515635E-2</v>
      </c>
      <c r="H1745">
        <f ca="1">G1745*EXP(-'Vasicek Examples'!$B$1/12)+(1-EXP(-'Vasicek Examples'!$B$1/12))*'Vasicek Examples'!$B$2+SQRT('Vasicek Examples'!$B$3^2/2/'Vasicek Examples'!$B$1*(1-EXP(-2*'Vasicek Examples'!$B$1/12)))*NORMSINV(RAND())</f>
        <v>4.1601434321295497E-2</v>
      </c>
      <c r="I1745">
        <f ca="1">H1745*EXP(-'Vasicek Examples'!$B$1/12)+(1-EXP(-'Vasicek Examples'!$B$1/12))*'Vasicek Examples'!$B$2+SQRT('Vasicek Examples'!$B$3^2/2/'Vasicek Examples'!$B$1*(1-EXP(-2*'Vasicek Examples'!$B$1/12)))*NORMSINV(RAND())</f>
        <v>4.2790840228192663E-2</v>
      </c>
      <c r="J1745">
        <f ca="1">I1745*EXP(-'Vasicek Examples'!$B$1/12)+(1-EXP(-'Vasicek Examples'!$B$1/12))*'Vasicek Examples'!$B$2+SQRT('Vasicek Examples'!$B$3^2/2/'Vasicek Examples'!$B$1*(1-EXP(-2*'Vasicek Examples'!$B$1/12)))*NORMSINV(RAND())</f>
        <v>4.4559171732762012E-2</v>
      </c>
      <c r="K1745">
        <f ca="1">J1745*EXP(-'Vasicek Examples'!$B$1/12)+(1-EXP(-'Vasicek Examples'!$B$1/12))*'Vasicek Examples'!$B$2+SQRT('Vasicek Examples'!$B$3^2/2/'Vasicek Examples'!$B$1*(1-EXP(-2*'Vasicek Examples'!$B$1/12)))*NORMSINV(RAND())</f>
        <v>4.0983156973011789E-2</v>
      </c>
      <c r="L1745">
        <f ca="1">K1745*EXP(-'Vasicek Examples'!$B$1/12)+(1-EXP(-'Vasicek Examples'!$B$1/12))*'Vasicek Examples'!$B$2+SQRT('Vasicek Examples'!$B$3^2/2/'Vasicek Examples'!$B$1*(1-EXP(-2*'Vasicek Examples'!$B$1/12)))*NORMSINV(RAND())</f>
        <v>4.1983449201775436E-2</v>
      </c>
      <c r="M1745">
        <f ca="1">L1745*EXP(-'Vasicek Examples'!$B$1/12)+(1-EXP(-'Vasicek Examples'!$B$1/12))*'Vasicek Examples'!$B$2+SQRT('Vasicek Examples'!$B$3^2/2/'Vasicek Examples'!$B$1*(1-EXP(-2*'Vasicek Examples'!$B$1/12)))*NORMSINV(RAND())</f>
        <v>4.2900072209971489E-2</v>
      </c>
      <c r="N1745">
        <f ca="1">M1745*EXP(-'Vasicek Examples'!$B$1/12)+(1-EXP(-'Vasicek Examples'!$B$1/12))*'Vasicek Examples'!$B$2+SQRT('Vasicek Examples'!$B$3^2/2/'Vasicek Examples'!$B$1*(1-EXP(-2*'Vasicek Examples'!$B$1/12)))*NORMSINV(RAND())</f>
        <v>4.4055611998177119E-2</v>
      </c>
      <c r="O1745">
        <f t="shared" ca="1" si="110"/>
        <v>3.7396137285600421E-2</v>
      </c>
      <c r="P1745">
        <f t="shared" ca="1" si="111"/>
        <v>0.96329446290293297</v>
      </c>
      <c r="Q1745">
        <f ca="1">EXP(-'Vasicek Examples'!$D$4*N1745+'Vasicek Examples'!$E$4)</f>
        <v>0.95981539469698363</v>
      </c>
      <c r="R1745">
        <f ca="1">MAX(Q1745-'Vasicek Examples'!$B$8,0)</f>
        <v>0</v>
      </c>
      <c r="S1745">
        <f t="shared" ca="1" si="112"/>
        <v>0</v>
      </c>
    </row>
    <row r="1746" spans="1:19" x14ac:dyDescent="0.2">
      <c r="A1746">
        <f t="shared" si="113"/>
        <v>1742</v>
      </c>
      <c r="B1746">
        <f>'Vasicek Examples'!$B$4</f>
        <v>5.2999999999999999E-2</v>
      </c>
      <c r="C1746">
        <f ca="1">B1746*EXP(-'Vasicek Examples'!$B$1/12)+(1-EXP(-'Vasicek Examples'!$B$1/12))*'Vasicek Examples'!$B$2+SQRT('Vasicek Examples'!$B$3^2/2/'Vasicek Examples'!$B$1*(1-EXP(-2*'Vasicek Examples'!$B$1/12)))*NORMSINV(RAND())</f>
        <v>4.395534934633142E-2</v>
      </c>
      <c r="D1746">
        <f ca="1">C1746*EXP(-'Vasicek Examples'!$B$1/12)+(1-EXP(-'Vasicek Examples'!$B$1/12))*'Vasicek Examples'!$B$2+SQRT('Vasicek Examples'!$B$3^2/2/'Vasicek Examples'!$B$1*(1-EXP(-2*'Vasicek Examples'!$B$1/12)))*NORMSINV(RAND())</f>
        <v>4.5194085930104336E-2</v>
      </c>
      <c r="E1746">
        <f ca="1">D1746*EXP(-'Vasicek Examples'!$B$1/12)+(1-EXP(-'Vasicek Examples'!$B$1/12))*'Vasicek Examples'!$B$2+SQRT('Vasicek Examples'!$B$3^2/2/'Vasicek Examples'!$B$1*(1-EXP(-2*'Vasicek Examples'!$B$1/12)))*NORMSINV(RAND())</f>
        <v>4.3088486158955441E-2</v>
      </c>
      <c r="F1746">
        <f ca="1">E1746*EXP(-'Vasicek Examples'!$B$1/12)+(1-EXP(-'Vasicek Examples'!$B$1/12))*'Vasicek Examples'!$B$2+SQRT('Vasicek Examples'!$B$3^2/2/'Vasicek Examples'!$B$1*(1-EXP(-2*'Vasicek Examples'!$B$1/12)))*NORMSINV(RAND())</f>
        <v>3.5867267185864887E-2</v>
      </c>
      <c r="G1746">
        <f ca="1">F1746*EXP(-'Vasicek Examples'!$B$1/12)+(1-EXP(-'Vasicek Examples'!$B$1/12))*'Vasicek Examples'!$B$2+SQRT('Vasicek Examples'!$B$3^2/2/'Vasicek Examples'!$B$1*(1-EXP(-2*'Vasicek Examples'!$B$1/12)))*NORMSINV(RAND())</f>
        <v>3.7707728471393538E-2</v>
      </c>
      <c r="H1746">
        <f ca="1">G1746*EXP(-'Vasicek Examples'!$B$1/12)+(1-EXP(-'Vasicek Examples'!$B$1/12))*'Vasicek Examples'!$B$2+SQRT('Vasicek Examples'!$B$3^2/2/'Vasicek Examples'!$B$1*(1-EXP(-2*'Vasicek Examples'!$B$1/12)))*NORMSINV(RAND())</f>
        <v>2.3022618300054885E-2</v>
      </c>
      <c r="I1746">
        <f ca="1">H1746*EXP(-'Vasicek Examples'!$B$1/12)+(1-EXP(-'Vasicek Examples'!$B$1/12))*'Vasicek Examples'!$B$2+SQRT('Vasicek Examples'!$B$3^2/2/'Vasicek Examples'!$B$1*(1-EXP(-2*'Vasicek Examples'!$B$1/12)))*NORMSINV(RAND())</f>
        <v>3.0244737139214228E-2</v>
      </c>
      <c r="J1746">
        <f ca="1">I1746*EXP(-'Vasicek Examples'!$B$1/12)+(1-EXP(-'Vasicek Examples'!$B$1/12))*'Vasicek Examples'!$B$2+SQRT('Vasicek Examples'!$B$3^2/2/'Vasicek Examples'!$B$1*(1-EXP(-2*'Vasicek Examples'!$B$1/12)))*NORMSINV(RAND())</f>
        <v>3.6458015821632994E-2</v>
      </c>
      <c r="K1746">
        <f ca="1">J1746*EXP(-'Vasicek Examples'!$B$1/12)+(1-EXP(-'Vasicek Examples'!$B$1/12))*'Vasicek Examples'!$B$2+SQRT('Vasicek Examples'!$B$3^2/2/'Vasicek Examples'!$B$1*(1-EXP(-2*'Vasicek Examples'!$B$1/12)))*NORMSINV(RAND())</f>
        <v>4.4242515408063704E-2</v>
      </c>
      <c r="L1746">
        <f ca="1">K1746*EXP(-'Vasicek Examples'!$B$1/12)+(1-EXP(-'Vasicek Examples'!$B$1/12))*'Vasicek Examples'!$B$2+SQRT('Vasicek Examples'!$B$3^2/2/'Vasicek Examples'!$B$1*(1-EXP(-2*'Vasicek Examples'!$B$1/12)))*NORMSINV(RAND())</f>
        <v>4.8777738801929003E-2</v>
      </c>
      <c r="M1746">
        <f ca="1">L1746*EXP(-'Vasicek Examples'!$B$1/12)+(1-EXP(-'Vasicek Examples'!$B$1/12))*'Vasicek Examples'!$B$2+SQRT('Vasicek Examples'!$B$3^2/2/'Vasicek Examples'!$B$1*(1-EXP(-2*'Vasicek Examples'!$B$1/12)))*NORMSINV(RAND())</f>
        <v>4.8501355123113613E-2</v>
      </c>
      <c r="N1746">
        <f ca="1">M1746*EXP(-'Vasicek Examples'!$B$1/12)+(1-EXP(-'Vasicek Examples'!$B$1/12))*'Vasicek Examples'!$B$2+SQRT('Vasicek Examples'!$B$3^2/2/'Vasicek Examples'!$B$1*(1-EXP(-2*'Vasicek Examples'!$B$1/12)))*NORMSINV(RAND())</f>
        <v>4.7422282486653429E-2</v>
      </c>
      <c r="O1746">
        <f t="shared" ca="1" si="110"/>
        <v>3.6566113688068246E-2</v>
      </c>
      <c r="P1746">
        <f t="shared" ca="1" si="111"/>
        <v>0.96409435195598625</v>
      </c>
      <c r="Q1746">
        <f ca="1">EXP(-'Vasicek Examples'!$D$4*N1746+'Vasicek Examples'!$E$4)</f>
        <v>0.95727586064016024</v>
      </c>
      <c r="R1746">
        <f ca="1">MAX(Q1746-'Vasicek Examples'!$B$8,0)</f>
        <v>0</v>
      </c>
      <c r="S1746">
        <f t="shared" ca="1" si="112"/>
        <v>0</v>
      </c>
    </row>
    <row r="1747" spans="1:19" x14ac:dyDescent="0.2">
      <c r="A1747">
        <f t="shared" si="113"/>
        <v>1743</v>
      </c>
      <c r="B1747">
        <f>'Vasicek Examples'!$B$4</f>
        <v>5.2999999999999999E-2</v>
      </c>
      <c r="C1747">
        <f ca="1">B1747*EXP(-'Vasicek Examples'!$B$1/12)+(1-EXP(-'Vasicek Examples'!$B$1/12))*'Vasicek Examples'!$B$2+SQRT('Vasicek Examples'!$B$3^2/2/'Vasicek Examples'!$B$1*(1-EXP(-2*'Vasicek Examples'!$B$1/12)))*NORMSINV(RAND())</f>
        <v>5.2344497146142803E-2</v>
      </c>
      <c r="D1747">
        <f ca="1">C1747*EXP(-'Vasicek Examples'!$B$1/12)+(1-EXP(-'Vasicek Examples'!$B$1/12))*'Vasicek Examples'!$B$2+SQRT('Vasicek Examples'!$B$3^2/2/'Vasicek Examples'!$B$1*(1-EXP(-2*'Vasicek Examples'!$B$1/12)))*NORMSINV(RAND())</f>
        <v>5.8392146820844669E-2</v>
      </c>
      <c r="E1747">
        <f ca="1">D1747*EXP(-'Vasicek Examples'!$B$1/12)+(1-EXP(-'Vasicek Examples'!$B$1/12))*'Vasicek Examples'!$B$2+SQRT('Vasicek Examples'!$B$3^2/2/'Vasicek Examples'!$B$1*(1-EXP(-2*'Vasicek Examples'!$B$1/12)))*NORMSINV(RAND())</f>
        <v>4.8953357024940199E-2</v>
      </c>
      <c r="F1747">
        <f ca="1">E1747*EXP(-'Vasicek Examples'!$B$1/12)+(1-EXP(-'Vasicek Examples'!$B$1/12))*'Vasicek Examples'!$B$2+SQRT('Vasicek Examples'!$B$3^2/2/'Vasicek Examples'!$B$1*(1-EXP(-2*'Vasicek Examples'!$B$1/12)))*NORMSINV(RAND())</f>
        <v>4.6285363579595486E-2</v>
      </c>
      <c r="G1747">
        <f ca="1">F1747*EXP(-'Vasicek Examples'!$B$1/12)+(1-EXP(-'Vasicek Examples'!$B$1/12))*'Vasicek Examples'!$B$2+SQRT('Vasicek Examples'!$B$3^2/2/'Vasicek Examples'!$B$1*(1-EXP(-2*'Vasicek Examples'!$B$1/12)))*NORMSINV(RAND())</f>
        <v>5.3607028990499461E-2</v>
      </c>
      <c r="H1747">
        <f ca="1">G1747*EXP(-'Vasicek Examples'!$B$1/12)+(1-EXP(-'Vasicek Examples'!$B$1/12))*'Vasicek Examples'!$B$2+SQRT('Vasicek Examples'!$B$3^2/2/'Vasicek Examples'!$B$1*(1-EXP(-2*'Vasicek Examples'!$B$1/12)))*NORMSINV(RAND())</f>
        <v>5.4352136008323039E-2</v>
      </c>
      <c r="I1747">
        <f ca="1">H1747*EXP(-'Vasicek Examples'!$B$1/12)+(1-EXP(-'Vasicek Examples'!$B$1/12))*'Vasicek Examples'!$B$2+SQRT('Vasicek Examples'!$B$3^2/2/'Vasicek Examples'!$B$1*(1-EXP(-2*'Vasicek Examples'!$B$1/12)))*NORMSINV(RAND())</f>
        <v>4.8117541421258167E-2</v>
      </c>
      <c r="J1747">
        <f ca="1">I1747*EXP(-'Vasicek Examples'!$B$1/12)+(1-EXP(-'Vasicek Examples'!$B$1/12))*'Vasicek Examples'!$B$2+SQRT('Vasicek Examples'!$B$3^2/2/'Vasicek Examples'!$B$1*(1-EXP(-2*'Vasicek Examples'!$B$1/12)))*NORMSINV(RAND())</f>
        <v>5.3836180669088893E-2</v>
      </c>
      <c r="K1747">
        <f ca="1">J1747*EXP(-'Vasicek Examples'!$B$1/12)+(1-EXP(-'Vasicek Examples'!$B$1/12))*'Vasicek Examples'!$B$2+SQRT('Vasicek Examples'!$B$3^2/2/'Vasicek Examples'!$B$1*(1-EXP(-2*'Vasicek Examples'!$B$1/12)))*NORMSINV(RAND())</f>
        <v>5.9221626628705212E-2</v>
      </c>
      <c r="L1747">
        <f ca="1">K1747*EXP(-'Vasicek Examples'!$B$1/12)+(1-EXP(-'Vasicek Examples'!$B$1/12))*'Vasicek Examples'!$B$2+SQRT('Vasicek Examples'!$B$3^2/2/'Vasicek Examples'!$B$1*(1-EXP(-2*'Vasicek Examples'!$B$1/12)))*NORMSINV(RAND())</f>
        <v>5.928435175929677E-2</v>
      </c>
      <c r="M1747">
        <f ca="1">L1747*EXP(-'Vasicek Examples'!$B$1/12)+(1-EXP(-'Vasicek Examples'!$B$1/12))*'Vasicek Examples'!$B$2+SQRT('Vasicek Examples'!$B$3^2/2/'Vasicek Examples'!$B$1*(1-EXP(-2*'Vasicek Examples'!$B$1/12)))*NORMSINV(RAND())</f>
        <v>4.6570991251322746E-2</v>
      </c>
      <c r="N1747">
        <f ca="1">M1747*EXP(-'Vasicek Examples'!$B$1/12)+(1-EXP(-'Vasicek Examples'!$B$1/12))*'Vasicek Examples'!$B$2+SQRT('Vasicek Examples'!$B$3^2/2/'Vasicek Examples'!$B$1*(1-EXP(-2*'Vasicek Examples'!$B$1/12)))*NORMSINV(RAND())</f>
        <v>3.6838727018837329E-2</v>
      </c>
      <c r="O1747">
        <f t="shared" ca="1" si="110"/>
        <v>4.7767694686363736E-2</v>
      </c>
      <c r="P1747">
        <f t="shared" ca="1" si="111"/>
        <v>0.95335523084113472</v>
      </c>
      <c r="Q1747">
        <f ca="1">EXP(-'Vasicek Examples'!$D$4*N1747+'Vasicek Examples'!$E$4)</f>
        <v>0.96528193059167489</v>
      </c>
      <c r="R1747">
        <f ca="1">MAX(Q1747-'Vasicek Examples'!$B$8,0)</f>
        <v>4.5859488875616972E-3</v>
      </c>
      <c r="S1747">
        <f t="shared" ca="1" si="112"/>
        <v>4.3720383603270269E-3</v>
      </c>
    </row>
    <row r="1748" spans="1:19" x14ac:dyDescent="0.2">
      <c r="A1748">
        <f t="shared" si="113"/>
        <v>1744</v>
      </c>
      <c r="B1748">
        <f>'Vasicek Examples'!$B$4</f>
        <v>5.2999999999999999E-2</v>
      </c>
      <c r="C1748">
        <f ca="1">B1748*EXP(-'Vasicek Examples'!$B$1/12)+(1-EXP(-'Vasicek Examples'!$B$1/12))*'Vasicek Examples'!$B$2+SQRT('Vasicek Examples'!$B$3^2/2/'Vasicek Examples'!$B$1*(1-EXP(-2*'Vasicek Examples'!$B$1/12)))*NORMSINV(RAND())</f>
        <v>6.3803583307523365E-2</v>
      </c>
      <c r="D1748">
        <f ca="1">C1748*EXP(-'Vasicek Examples'!$B$1/12)+(1-EXP(-'Vasicek Examples'!$B$1/12))*'Vasicek Examples'!$B$2+SQRT('Vasicek Examples'!$B$3^2/2/'Vasicek Examples'!$B$1*(1-EXP(-2*'Vasicek Examples'!$B$1/12)))*NORMSINV(RAND())</f>
        <v>6.6700754962836381E-2</v>
      </c>
      <c r="E1748">
        <f ca="1">D1748*EXP(-'Vasicek Examples'!$B$1/12)+(1-EXP(-'Vasicek Examples'!$B$1/12))*'Vasicek Examples'!$B$2+SQRT('Vasicek Examples'!$B$3^2/2/'Vasicek Examples'!$B$1*(1-EXP(-2*'Vasicek Examples'!$B$1/12)))*NORMSINV(RAND())</f>
        <v>7.1304388637161639E-2</v>
      </c>
      <c r="F1748">
        <f ca="1">E1748*EXP(-'Vasicek Examples'!$B$1/12)+(1-EXP(-'Vasicek Examples'!$B$1/12))*'Vasicek Examples'!$B$2+SQRT('Vasicek Examples'!$B$3^2/2/'Vasicek Examples'!$B$1*(1-EXP(-2*'Vasicek Examples'!$B$1/12)))*NORMSINV(RAND())</f>
        <v>7.5843159391837889E-2</v>
      </c>
      <c r="G1748">
        <f ca="1">F1748*EXP(-'Vasicek Examples'!$B$1/12)+(1-EXP(-'Vasicek Examples'!$B$1/12))*'Vasicek Examples'!$B$2+SQRT('Vasicek Examples'!$B$3^2/2/'Vasicek Examples'!$B$1*(1-EXP(-2*'Vasicek Examples'!$B$1/12)))*NORMSINV(RAND())</f>
        <v>6.915160373595948E-2</v>
      </c>
      <c r="H1748">
        <f ca="1">G1748*EXP(-'Vasicek Examples'!$B$1/12)+(1-EXP(-'Vasicek Examples'!$B$1/12))*'Vasicek Examples'!$B$2+SQRT('Vasicek Examples'!$B$3^2/2/'Vasicek Examples'!$B$1*(1-EXP(-2*'Vasicek Examples'!$B$1/12)))*NORMSINV(RAND())</f>
        <v>7.2649248337300465E-2</v>
      </c>
      <c r="I1748">
        <f ca="1">H1748*EXP(-'Vasicek Examples'!$B$1/12)+(1-EXP(-'Vasicek Examples'!$B$1/12))*'Vasicek Examples'!$B$2+SQRT('Vasicek Examples'!$B$3^2/2/'Vasicek Examples'!$B$1*(1-EXP(-2*'Vasicek Examples'!$B$1/12)))*NORMSINV(RAND())</f>
        <v>7.1680804779897439E-2</v>
      </c>
      <c r="J1748">
        <f ca="1">I1748*EXP(-'Vasicek Examples'!$B$1/12)+(1-EXP(-'Vasicek Examples'!$B$1/12))*'Vasicek Examples'!$B$2+SQRT('Vasicek Examples'!$B$3^2/2/'Vasicek Examples'!$B$1*(1-EXP(-2*'Vasicek Examples'!$B$1/12)))*NORMSINV(RAND())</f>
        <v>6.6118641851218157E-2</v>
      </c>
      <c r="K1748">
        <f ca="1">J1748*EXP(-'Vasicek Examples'!$B$1/12)+(1-EXP(-'Vasicek Examples'!$B$1/12))*'Vasicek Examples'!$B$2+SQRT('Vasicek Examples'!$B$3^2/2/'Vasicek Examples'!$B$1*(1-EXP(-2*'Vasicek Examples'!$B$1/12)))*NORMSINV(RAND())</f>
        <v>6.6170531153481732E-2</v>
      </c>
      <c r="L1748">
        <f ca="1">K1748*EXP(-'Vasicek Examples'!$B$1/12)+(1-EXP(-'Vasicek Examples'!$B$1/12))*'Vasicek Examples'!$B$2+SQRT('Vasicek Examples'!$B$3^2/2/'Vasicek Examples'!$B$1*(1-EXP(-2*'Vasicek Examples'!$B$1/12)))*NORMSINV(RAND())</f>
        <v>6.8719975750754406E-2</v>
      </c>
      <c r="M1748">
        <f ca="1">L1748*EXP(-'Vasicek Examples'!$B$1/12)+(1-EXP(-'Vasicek Examples'!$B$1/12))*'Vasicek Examples'!$B$2+SQRT('Vasicek Examples'!$B$3^2/2/'Vasicek Examples'!$B$1*(1-EXP(-2*'Vasicek Examples'!$B$1/12)))*NORMSINV(RAND())</f>
        <v>5.8978246625616897E-2</v>
      </c>
      <c r="N1748">
        <f ca="1">M1748*EXP(-'Vasicek Examples'!$B$1/12)+(1-EXP(-'Vasicek Examples'!$B$1/12))*'Vasicek Examples'!$B$2+SQRT('Vasicek Examples'!$B$3^2/2/'Vasicek Examples'!$B$1*(1-EXP(-2*'Vasicek Examples'!$B$1/12)))*NORMSINV(RAND())</f>
        <v>5.4799978585366407E-2</v>
      </c>
      <c r="O1748">
        <f t="shared" ca="1" si="110"/>
        <v>6.2218261347709115E-2</v>
      </c>
      <c r="P1748">
        <f t="shared" ca="1" si="111"/>
        <v>0.93967776907097844</v>
      </c>
      <c r="Q1748">
        <f ca="1">EXP(-'Vasicek Examples'!$D$4*N1748+'Vasicek Examples'!$E$4)</f>
        <v>0.95173421616747356</v>
      </c>
      <c r="R1748">
        <f ca="1">MAX(Q1748-'Vasicek Examples'!$B$8,0)</f>
        <v>0</v>
      </c>
      <c r="S1748">
        <f t="shared" ca="1" si="112"/>
        <v>0</v>
      </c>
    </row>
    <row r="1749" spans="1:19" x14ac:dyDescent="0.2">
      <c r="A1749">
        <f t="shared" si="113"/>
        <v>1745</v>
      </c>
      <c r="B1749">
        <f>'Vasicek Examples'!$B$4</f>
        <v>5.2999999999999999E-2</v>
      </c>
      <c r="C1749">
        <f ca="1">B1749*EXP(-'Vasicek Examples'!$B$1/12)+(1-EXP(-'Vasicek Examples'!$B$1/12))*'Vasicek Examples'!$B$2+SQRT('Vasicek Examples'!$B$3^2/2/'Vasicek Examples'!$B$1*(1-EXP(-2*'Vasicek Examples'!$B$1/12)))*NORMSINV(RAND())</f>
        <v>5.0352002982668433E-2</v>
      </c>
      <c r="D1749">
        <f ca="1">C1749*EXP(-'Vasicek Examples'!$B$1/12)+(1-EXP(-'Vasicek Examples'!$B$1/12))*'Vasicek Examples'!$B$2+SQRT('Vasicek Examples'!$B$3^2/2/'Vasicek Examples'!$B$1*(1-EXP(-2*'Vasicek Examples'!$B$1/12)))*NORMSINV(RAND())</f>
        <v>4.9291473307620556E-2</v>
      </c>
      <c r="E1749">
        <f ca="1">D1749*EXP(-'Vasicek Examples'!$B$1/12)+(1-EXP(-'Vasicek Examples'!$B$1/12))*'Vasicek Examples'!$B$2+SQRT('Vasicek Examples'!$B$3^2/2/'Vasicek Examples'!$B$1*(1-EXP(-2*'Vasicek Examples'!$B$1/12)))*NORMSINV(RAND())</f>
        <v>5.0416192774908893E-2</v>
      </c>
      <c r="F1749">
        <f ca="1">E1749*EXP(-'Vasicek Examples'!$B$1/12)+(1-EXP(-'Vasicek Examples'!$B$1/12))*'Vasicek Examples'!$B$2+SQRT('Vasicek Examples'!$B$3^2/2/'Vasicek Examples'!$B$1*(1-EXP(-2*'Vasicek Examples'!$B$1/12)))*NORMSINV(RAND())</f>
        <v>5.4234349938566399E-2</v>
      </c>
      <c r="G1749">
        <f ca="1">F1749*EXP(-'Vasicek Examples'!$B$1/12)+(1-EXP(-'Vasicek Examples'!$B$1/12))*'Vasicek Examples'!$B$2+SQRT('Vasicek Examples'!$B$3^2/2/'Vasicek Examples'!$B$1*(1-EXP(-2*'Vasicek Examples'!$B$1/12)))*NORMSINV(RAND())</f>
        <v>5.9558794085915474E-2</v>
      </c>
      <c r="H1749">
        <f ca="1">G1749*EXP(-'Vasicek Examples'!$B$1/12)+(1-EXP(-'Vasicek Examples'!$B$1/12))*'Vasicek Examples'!$B$2+SQRT('Vasicek Examples'!$B$3^2/2/'Vasicek Examples'!$B$1*(1-EXP(-2*'Vasicek Examples'!$B$1/12)))*NORMSINV(RAND())</f>
        <v>5.9801073642252053E-2</v>
      </c>
      <c r="I1749">
        <f ca="1">H1749*EXP(-'Vasicek Examples'!$B$1/12)+(1-EXP(-'Vasicek Examples'!$B$1/12))*'Vasicek Examples'!$B$2+SQRT('Vasicek Examples'!$B$3^2/2/'Vasicek Examples'!$B$1*(1-EXP(-2*'Vasicek Examples'!$B$1/12)))*NORMSINV(RAND())</f>
        <v>5.7685732103670104E-2</v>
      </c>
      <c r="J1749">
        <f ca="1">I1749*EXP(-'Vasicek Examples'!$B$1/12)+(1-EXP(-'Vasicek Examples'!$B$1/12))*'Vasicek Examples'!$B$2+SQRT('Vasicek Examples'!$B$3^2/2/'Vasicek Examples'!$B$1*(1-EXP(-2*'Vasicek Examples'!$B$1/12)))*NORMSINV(RAND())</f>
        <v>5.9406246237631792E-2</v>
      </c>
      <c r="K1749">
        <f ca="1">J1749*EXP(-'Vasicek Examples'!$B$1/12)+(1-EXP(-'Vasicek Examples'!$B$1/12))*'Vasicek Examples'!$B$2+SQRT('Vasicek Examples'!$B$3^2/2/'Vasicek Examples'!$B$1*(1-EXP(-2*'Vasicek Examples'!$B$1/12)))*NORMSINV(RAND())</f>
        <v>5.76238608053403E-2</v>
      </c>
      <c r="L1749">
        <f ca="1">K1749*EXP(-'Vasicek Examples'!$B$1/12)+(1-EXP(-'Vasicek Examples'!$B$1/12))*'Vasicek Examples'!$B$2+SQRT('Vasicek Examples'!$B$3^2/2/'Vasicek Examples'!$B$1*(1-EXP(-2*'Vasicek Examples'!$B$1/12)))*NORMSINV(RAND())</f>
        <v>5.0750498282434574E-2</v>
      </c>
      <c r="M1749">
        <f ca="1">L1749*EXP(-'Vasicek Examples'!$B$1/12)+(1-EXP(-'Vasicek Examples'!$B$1/12))*'Vasicek Examples'!$B$2+SQRT('Vasicek Examples'!$B$3^2/2/'Vasicek Examples'!$B$1*(1-EXP(-2*'Vasicek Examples'!$B$1/12)))*NORMSINV(RAND())</f>
        <v>4.3788786907453872E-2</v>
      </c>
      <c r="N1749">
        <f ca="1">M1749*EXP(-'Vasicek Examples'!$B$1/12)+(1-EXP(-'Vasicek Examples'!$B$1/12))*'Vasicek Examples'!$B$2+SQRT('Vasicek Examples'!$B$3^2/2/'Vasicek Examples'!$B$1*(1-EXP(-2*'Vasicek Examples'!$B$1/12)))*NORMSINV(RAND())</f>
        <v>3.7558352624590167E-2</v>
      </c>
      <c r="O1749">
        <f t="shared" ca="1" si="110"/>
        <v>4.8876015490785289E-2</v>
      </c>
      <c r="P1749">
        <f t="shared" ca="1" si="111"/>
        <v>0.95229919272739616</v>
      </c>
      <c r="Q1749">
        <f ca="1">EXP(-'Vasicek Examples'!$D$4*N1749+'Vasicek Examples'!$E$4)</f>
        <v>0.96473544500453434</v>
      </c>
      <c r="R1749">
        <f ca="1">MAX(Q1749-'Vasicek Examples'!$B$8,0)</f>
        <v>4.0394633004211533E-3</v>
      </c>
      <c r="S1749">
        <f t="shared" ca="1" si="112"/>
        <v>3.8467776400430078E-3</v>
      </c>
    </row>
    <row r="1750" spans="1:19" x14ac:dyDescent="0.2">
      <c r="A1750">
        <f t="shared" si="113"/>
        <v>1746</v>
      </c>
      <c r="B1750">
        <f>'Vasicek Examples'!$B$4</f>
        <v>5.2999999999999999E-2</v>
      </c>
      <c r="C1750">
        <f ca="1">B1750*EXP(-'Vasicek Examples'!$B$1/12)+(1-EXP(-'Vasicek Examples'!$B$1/12))*'Vasicek Examples'!$B$2+SQRT('Vasicek Examples'!$B$3^2/2/'Vasicek Examples'!$B$1*(1-EXP(-2*'Vasicek Examples'!$B$1/12)))*NORMSINV(RAND())</f>
        <v>4.6859391139982498E-2</v>
      </c>
      <c r="D1750">
        <f ca="1">C1750*EXP(-'Vasicek Examples'!$B$1/12)+(1-EXP(-'Vasicek Examples'!$B$1/12))*'Vasicek Examples'!$B$2+SQRT('Vasicek Examples'!$B$3^2/2/'Vasicek Examples'!$B$1*(1-EXP(-2*'Vasicek Examples'!$B$1/12)))*NORMSINV(RAND())</f>
        <v>4.5412313720056552E-2</v>
      </c>
      <c r="E1750">
        <f ca="1">D1750*EXP(-'Vasicek Examples'!$B$1/12)+(1-EXP(-'Vasicek Examples'!$B$1/12))*'Vasicek Examples'!$B$2+SQRT('Vasicek Examples'!$B$3^2/2/'Vasicek Examples'!$B$1*(1-EXP(-2*'Vasicek Examples'!$B$1/12)))*NORMSINV(RAND())</f>
        <v>4.8053417991029725E-2</v>
      </c>
      <c r="F1750">
        <f ca="1">E1750*EXP(-'Vasicek Examples'!$B$1/12)+(1-EXP(-'Vasicek Examples'!$B$1/12))*'Vasicek Examples'!$B$2+SQRT('Vasicek Examples'!$B$3^2/2/'Vasicek Examples'!$B$1*(1-EXP(-2*'Vasicek Examples'!$B$1/12)))*NORMSINV(RAND())</f>
        <v>4.0935550048796107E-2</v>
      </c>
      <c r="G1750">
        <f ca="1">F1750*EXP(-'Vasicek Examples'!$B$1/12)+(1-EXP(-'Vasicek Examples'!$B$1/12))*'Vasicek Examples'!$B$2+SQRT('Vasicek Examples'!$B$3^2/2/'Vasicek Examples'!$B$1*(1-EXP(-2*'Vasicek Examples'!$B$1/12)))*NORMSINV(RAND())</f>
        <v>5.2619998748855423E-2</v>
      </c>
      <c r="H1750">
        <f ca="1">G1750*EXP(-'Vasicek Examples'!$B$1/12)+(1-EXP(-'Vasicek Examples'!$B$1/12))*'Vasicek Examples'!$B$2+SQRT('Vasicek Examples'!$B$3^2/2/'Vasicek Examples'!$B$1*(1-EXP(-2*'Vasicek Examples'!$B$1/12)))*NORMSINV(RAND())</f>
        <v>4.9356868183033621E-2</v>
      </c>
      <c r="I1750">
        <f ca="1">H1750*EXP(-'Vasicek Examples'!$B$1/12)+(1-EXP(-'Vasicek Examples'!$B$1/12))*'Vasicek Examples'!$B$2+SQRT('Vasicek Examples'!$B$3^2/2/'Vasicek Examples'!$B$1*(1-EXP(-2*'Vasicek Examples'!$B$1/12)))*NORMSINV(RAND())</f>
        <v>5.6259448583049806E-2</v>
      </c>
      <c r="J1750">
        <f ca="1">I1750*EXP(-'Vasicek Examples'!$B$1/12)+(1-EXP(-'Vasicek Examples'!$B$1/12))*'Vasicek Examples'!$B$2+SQRT('Vasicek Examples'!$B$3^2/2/'Vasicek Examples'!$B$1*(1-EXP(-2*'Vasicek Examples'!$B$1/12)))*NORMSINV(RAND())</f>
        <v>5.8017349046137062E-2</v>
      </c>
      <c r="K1750">
        <f ca="1">J1750*EXP(-'Vasicek Examples'!$B$1/12)+(1-EXP(-'Vasicek Examples'!$B$1/12))*'Vasicek Examples'!$B$2+SQRT('Vasicek Examples'!$B$3^2/2/'Vasicek Examples'!$B$1*(1-EXP(-2*'Vasicek Examples'!$B$1/12)))*NORMSINV(RAND())</f>
        <v>5.0750227279785017E-2</v>
      </c>
      <c r="L1750">
        <f ca="1">K1750*EXP(-'Vasicek Examples'!$B$1/12)+(1-EXP(-'Vasicek Examples'!$B$1/12))*'Vasicek Examples'!$B$2+SQRT('Vasicek Examples'!$B$3^2/2/'Vasicek Examples'!$B$1*(1-EXP(-2*'Vasicek Examples'!$B$1/12)))*NORMSINV(RAND())</f>
        <v>5.1811426645129714E-2</v>
      </c>
      <c r="M1750">
        <f ca="1">L1750*EXP(-'Vasicek Examples'!$B$1/12)+(1-EXP(-'Vasicek Examples'!$B$1/12))*'Vasicek Examples'!$B$2+SQRT('Vasicek Examples'!$B$3^2/2/'Vasicek Examples'!$B$1*(1-EXP(-2*'Vasicek Examples'!$B$1/12)))*NORMSINV(RAND())</f>
        <v>4.9504626054402527E-2</v>
      </c>
      <c r="N1750">
        <f ca="1">M1750*EXP(-'Vasicek Examples'!$B$1/12)+(1-EXP(-'Vasicek Examples'!$B$1/12))*'Vasicek Examples'!$B$2+SQRT('Vasicek Examples'!$B$3^2/2/'Vasicek Examples'!$B$1*(1-EXP(-2*'Vasicek Examples'!$B$1/12)))*NORMSINV(RAND())</f>
        <v>4.5983309234582159E-2</v>
      </c>
      <c r="O1750">
        <f t="shared" ca="1" si="110"/>
        <v>4.5761881373963149E-2</v>
      </c>
      <c r="P1750">
        <f t="shared" ca="1" si="111"/>
        <v>0.95526940254837711</v>
      </c>
      <c r="Q1750">
        <f ca="1">EXP(-'Vasicek Examples'!$D$4*N1750+'Vasicek Examples'!$E$4)</f>
        <v>0.95836047821873183</v>
      </c>
      <c r="R1750">
        <f ca="1">MAX(Q1750-'Vasicek Examples'!$B$8,0)</f>
        <v>0</v>
      </c>
      <c r="S1750">
        <f t="shared" ca="1" si="112"/>
        <v>0</v>
      </c>
    </row>
    <row r="1751" spans="1:19" x14ac:dyDescent="0.2">
      <c r="A1751">
        <f t="shared" si="113"/>
        <v>1747</v>
      </c>
      <c r="B1751">
        <f>'Vasicek Examples'!$B$4</f>
        <v>5.2999999999999999E-2</v>
      </c>
      <c r="C1751">
        <f ca="1">B1751*EXP(-'Vasicek Examples'!$B$1/12)+(1-EXP(-'Vasicek Examples'!$B$1/12))*'Vasicek Examples'!$B$2+SQRT('Vasicek Examples'!$B$3^2/2/'Vasicek Examples'!$B$1*(1-EXP(-2*'Vasicek Examples'!$B$1/12)))*NORMSINV(RAND())</f>
        <v>5.6766216848178612E-2</v>
      </c>
      <c r="D1751">
        <f ca="1">C1751*EXP(-'Vasicek Examples'!$B$1/12)+(1-EXP(-'Vasicek Examples'!$B$1/12))*'Vasicek Examples'!$B$2+SQRT('Vasicek Examples'!$B$3^2/2/'Vasicek Examples'!$B$1*(1-EXP(-2*'Vasicek Examples'!$B$1/12)))*NORMSINV(RAND())</f>
        <v>5.3045826180388049E-2</v>
      </c>
      <c r="E1751">
        <f ca="1">D1751*EXP(-'Vasicek Examples'!$B$1/12)+(1-EXP(-'Vasicek Examples'!$B$1/12))*'Vasicek Examples'!$B$2+SQRT('Vasicek Examples'!$B$3^2/2/'Vasicek Examples'!$B$1*(1-EXP(-2*'Vasicek Examples'!$B$1/12)))*NORMSINV(RAND())</f>
        <v>4.3775281937981067E-2</v>
      </c>
      <c r="F1751">
        <f ca="1">E1751*EXP(-'Vasicek Examples'!$B$1/12)+(1-EXP(-'Vasicek Examples'!$B$1/12))*'Vasicek Examples'!$B$2+SQRT('Vasicek Examples'!$B$3^2/2/'Vasicek Examples'!$B$1*(1-EXP(-2*'Vasicek Examples'!$B$1/12)))*NORMSINV(RAND())</f>
        <v>4.3054333976002411E-2</v>
      </c>
      <c r="G1751">
        <f ca="1">F1751*EXP(-'Vasicek Examples'!$B$1/12)+(1-EXP(-'Vasicek Examples'!$B$1/12))*'Vasicek Examples'!$B$2+SQRT('Vasicek Examples'!$B$3^2/2/'Vasicek Examples'!$B$1*(1-EXP(-2*'Vasicek Examples'!$B$1/12)))*NORMSINV(RAND())</f>
        <v>4.3845563137755075E-2</v>
      </c>
      <c r="H1751">
        <f ca="1">G1751*EXP(-'Vasicek Examples'!$B$1/12)+(1-EXP(-'Vasicek Examples'!$B$1/12))*'Vasicek Examples'!$B$2+SQRT('Vasicek Examples'!$B$3^2/2/'Vasicek Examples'!$B$1*(1-EXP(-2*'Vasicek Examples'!$B$1/12)))*NORMSINV(RAND())</f>
        <v>3.8576347766437723E-2</v>
      </c>
      <c r="I1751">
        <f ca="1">H1751*EXP(-'Vasicek Examples'!$B$1/12)+(1-EXP(-'Vasicek Examples'!$B$1/12))*'Vasicek Examples'!$B$2+SQRT('Vasicek Examples'!$B$3^2/2/'Vasicek Examples'!$B$1*(1-EXP(-2*'Vasicek Examples'!$B$1/12)))*NORMSINV(RAND())</f>
        <v>4.0417504007060297E-2</v>
      </c>
      <c r="J1751">
        <f ca="1">I1751*EXP(-'Vasicek Examples'!$B$1/12)+(1-EXP(-'Vasicek Examples'!$B$1/12))*'Vasicek Examples'!$B$2+SQRT('Vasicek Examples'!$B$3^2/2/'Vasicek Examples'!$B$1*(1-EXP(-2*'Vasicek Examples'!$B$1/12)))*NORMSINV(RAND())</f>
        <v>3.8215847609076467E-2</v>
      </c>
      <c r="K1751">
        <f ca="1">J1751*EXP(-'Vasicek Examples'!$B$1/12)+(1-EXP(-'Vasicek Examples'!$B$1/12))*'Vasicek Examples'!$B$2+SQRT('Vasicek Examples'!$B$3^2/2/'Vasicek Examples'!$B$1*(1-EXP(-2*'Vasicek Examples'!$B$1/12)))*NORMSINV(RAND())</f>
        <v>2.6661093421924183E-2</v>
      </c>
      <c r="L1751">
        <f ca="1">K1751*EXP(-'Vasicek Examples'!$B$1/12)+(1-EXP(-'Vasicek Examples'!$B$1/12))*'Vasicek Examples'!$B$2+SQRT('Vasicek Examples'!$B$3^2/2/'Vasicek Examples'!$B$1*(1-EXP(-2*'Vasicek Examples'!$B$1/12)))*NORMSINV(RAND())</f>
        <v>2.5892222476736702E-2</v>
      </c>
      <c r="M1751">
        <f ca="1">L1751*EXP(-'Vasicek Examples'!$B$1/12)+(1-EXP(-'Vasicek Examples'!$B$1/12))*'Vasicek Examples'!$B$2+SQRT('Vasicek Examples'!$B$3^2/2/'Vasicek Examples'!$B$1*(1-EXP(-2*'Vasicek Examples'!$B$1/12)))*NORMSINV(RAND())</f>
        <v>2.3931382541421707E-2</v>
      </c>
      <c r="N1751">
        <f ca="1">M1751*EXP(-'Vasicek Examples'!$B$1/12)+(1-EXP(-'Vasicek Examples'!$B$1/12))*'Vasicek Examples'!$B$2+SQRT('Vasicek Examples'!$B$3^2/2/'Vasicek Examples'!$B$1*(1-EXP(-2*'Vasicek Examples'!$B$1/12)))*NORMSINV(RAND())</f>
        <v>2.0830506564077512E-2</v>
      </c>
      <c r="O1751">
        <f t="shared" ca="1" si="110"/>
        <v>3.4684480396742649E-2</v>
      </c>
      <c r="P1751">
        <f t="shared" ca="1" si="111"/>
        <v>0.96591013176473728</v>
      </c>
      <c r="Q1751">
        <f ca="1">EXP(-'Vasicek Examples'!$D$4*N1751+'Vasicek Examples'!$E$4)</f>
        <v>0.97751897418911182</v>
      </c>
      <c r="R1751">
        <f ca="1">MAX(Q1751-'Vasicek Examples'!$B$8,0)</f>
        <v>1.6822992484998633E-2</v>
      </c>
      <c r="S1751">
        <f t="shared" ca="1" si="112"/>
        <v>1.6249498887862215E-2</v>
      </c>
    </row>
    <row r="1752" spans="1:19" x14ac:dyDescent="0.2">
      <c r="A1752">
        <f t="shared" si="113"/>
        <v>1748</v>
      </c>
      <c r="B1752">
        <f>'Vasicek Examples'!$B$4</f>
        <v>5.2999999999999999E-2</v>
      </c>
      <c r="C1752">
        <f ca="1">B1752*EXP(-'Vasicek Examples'!$B$1/12)+(1-EXP(-'Vasicek Examples'!$B$1/12))*'Vasicek Examples'!$B$2+SQRT('Vasicek Examples'!$B$3^2/2/'Vasicek Examples'!$B$1*(1-EXP(-2*'Vasicek Examples'!$B$1/12)))*NORMSINV(RAND())</f>
        <v>5.6728396631996886E-2</v>
      </c>
      <c r="D1752">
        <f ca="1">C1752*EXP(-'Vasicek Examples'!$B$1/12)+(1-EXP(-'Vasicek Examples'!$B$1/12))*'Vasicek Examples'!$B$2+SQRT('Vasicek Examples'!$B$3^2/2/'Vasicek Examples'!$B$1*(1-EXP(-2*'Vasicek Examples'!$B$1/12)))*NORMSINV(RAND())</f>
        <v>5.6379658687437356E-2</v>
      </c>
      <c r="E1752">
        <f ca="1">D1752*EXP(-'Vasicek Examples'!$B$1/12)+(1-EXP(-'Vasicek Examples'!$B$1/12))*'Vasicek Examples'!$B$2+SQRT('Vasicek Examples'!$B$3^2/2/'Vasicek Examples'!$B$1*(1-EXP(-2*'Vasicek Examples'!$B$1/12)))*NORMSINV(RAND())</f>
        <v>5.5236328208182535E-2</v>
      </c>
      <c r="F1752">
        <f ca="1">E1752*EXP(-'Vasicek Examples'!$B$1/12)+(1-EXP(-'Vasicek Examples'!$B$1/12))*'Vasicek Examples'!$B$2+SQRT('Vasicek Examples'!$B$3^2/2/'Vasicek Examples'!$B$1*(1-EXP(-2*'Vasicek Examples'!$B$1/12)))*NORMSINV(RAND())</f>
        <v>5.5731421037168175E-2</v>
      </c>
      <c r="G1752">
        <f ca="1">F1752*EXP(-'Vasicek Examples'!$B$1/12)+(1-EXP(-'Vasicek Examples'!$B$1/12))*'Vasicek Examples'!$B$2+SQRT('Vasicek Examples'!$B$3^2/2/'Vasicek Examples'!$B$1*(1-EXP(-2*'Vasicek Examples'!$B$1/12)))*NORMSINV(RAND())</f>
        <v>5.1272626947545072E-2</v>
      </c>
      <c r="H1752">
        <f ca="1">G1752*EXP(-'Vasicek Examples'!$B$1/12)+(1-EXP(-'Vasicek Examples'!$B$1/12))*'Vasicek Examples'!$B$2+SQRT('Vasicek Examples'!$B$3^2/2/'Vasicek Examples'!$B$1*(1-EXP(-2*'Vasicek Examples'!$B$1/12)))*NORMSINV(RAND())</f>
        <v>4.8911769121285663E-2</v>
      </c>
      <c r="I1752">
        <f ca="1">H1752*EXP(-'Vasicek Examples'!$B$1/12)+(1-EXP(-'Vasicek Examples'!$B$1/12))*'Vasicek Examples'!$B$2+SQRT('Vasicek Examples'!$B$3^2/2/'Vasicek Examples'!$B$1*(1-EXP(-2*'Vasicek Examples'!$B$1/12)))*NORMSINV(RAND())</f>
        <v>5.0485322617207389E-2</v>
      </c>
      <c r="J1752">
        <f ca="1">I1752*EXP(-'Vasicek Examples'!$B$1/12)+(1-EXP(-'Vasicek Examples'!$B$1/12))*'Vasicek Examples'!$B$2+SQRT('Vasicek Examples'!$B$3^2/2/'Vasicek Examples'!$B$1*(1-EXP(-2*'Vasicek Examples'!$B$1/12)))*NORMSINV(RAND())</f>
        <v>4.6369810705280054E-2</v>
      </c>
      <c r="K1752">
        <f ca="1">J1752*EXP(-'Vasicek Examples'!$B$1/12)+(1-EXP(-'Vasicek Examples'!$B$1/12))*'Vasicek Examples'!$B$2+SQRT('Vasicek Examples'!$B$3^2/2/'Vasicek Examples'!$B$1*(1-EXP(-2*'Vasicek Examples'!$B$1/12)))*NORMSINV(RAND())</f>
        <v>3.8298327983952545E-2</v>
      </c>
      <c r="L1752">
        <f ca="1">K1752*EXP(-'Vasicek Examples'!$B$1/12)+(1-EXP(-'Vasicek Examples'!$B$1/12))*'Vasicek Examples'!$B$2+SQRT('Vasicek Examples'!$B$3^2/2/'Vasicek Examples'!$B$1*(1-EXP(-2*'Vasicek Examples'!$B$1/12)))*NORMSINV(RAND())</f>
        <v>3.7497337205634765E-2</v>
      </c>
      <c r="M1752">
        <f ca="1">L1752*EXP(-'Vasicek Examples'!$B$1/12)+(1-EXP(-'Vasicek Examples'!$B$1/12))*'Vasicek Examples'!$B$2+SQRT('Vasicek Examples'!$B$3^2/2/'Vasicek Examples'!$B$1*(1-EXP(-2*'Vasicek Examples'!$B$1/12)))*NORMSINV(RAND())</f>
        <v>4.5426506365656705E-2</v>
      </c>
      <c r="N1752">
        <f ca="1">M1752*EXP(-'Vasicek Examples'!$B$1/12)+(1-EXP(-'Vasicek Examples'!$B$1/12))*'Vasicek Examples'!$B$2+SQRT('Vasicek Examples'!$B$3^2/2/'Vasicek Examples'!$B$1*(1-EXP(-2*'Vasicek Examples'!$B$1/12)))*NORMSINV(RAND())</f>
        <v>4.4834721905573943E-2</v>
      </c>
      <c r="O1752">
        <f t="shared" ca="1" si="110"/>
        <v>4.4699222345677969E-2</v>
      </c>
      <c r="P1752">
        <f t="shared" ca="1" si="111"/>
        <v>0.95628506776076572</v>
      </c>
      <c r="Q1752">
        <f ca="1">EXP(-'Vasicek Examples'!$D$4*N1752+'Vasicek Examples'!$E$4)</f>
        <v>0.95922710099032382</v>
      </c>
      <c r="R1752">
        <f ca="1">MAX(Q1752-'Vasicek Examples'!$B$8,0)</f>
        <v>0</v>
      </c>
      <c r="S1752">
        <f t="shared" ca="1" si="112"/>
        <v>0</v>
      </c>
    </row>
    <row r="1753" spans="1:19" x14ac:dyDescent="0.2">
      <c r="A1753">
        <f t="shared" si="113"/>
        <v>1749</v>
      </c>
      <c r="B1753">
        <f>'Vasicek Examples'!$B$4</f>
        <v>5.2999999999999999E-2</v>
      </c>
      <c r="C1753">
        <f ca="1">B1753*EXP(-'Vasicek Examples'!$B$1/12)+(1-EXP(-'Vasicek Examples'!$B$1/12))*'Vasicek Examples'!$B$2+SQRT('Vasicek Examples'!$B$3^2/2/'Vasicek Examples'!$B$1*(1-EXP(-2*'Vasicek Examples'!$B$1/12)))*NORMSINV(RAND())</f>
        <v>5.9894843950077173E-2</v>
      </c>
      <c r="D1753">
        <f ca="1">C1753*EXP(-'Vasicek Examples'!$B$1/12)+(1-EXP(-'Vasicek Examples'!$B$1/12))*'Vasicek Examples'!$B$2+SQRT('Vasicek Examples'!$B$3^2/2/'Vasicek Examples'!$B$1*(1-EXP(-2*'Vasicek Examples'!$B$1/12)))*NORMSINV(RAND())</f>
        <v>4.2245796982356136E-2</v>
      </c>
      <c r="E1753">
        <f ca="1">D1753*EXP(-'Vasicek Examples'!$B$1/12)+(1-EXP(-'Vasicek Examples'!$B$1/12))*'Vasicek Examples'!$B$2+SQRT('Vasicek Examples'!$B$3^2/2/'Vasicek Examples'!$B$1*(1-EXP(-2*'Vasicek Examples'!$B$1/12)))*NORMSINV(RAND())</f>
        <v>4.3184356874208234E-2</v>
      </c>
      <c r="F1753">
        <f ca="1">E1753*EXP(-'Vasicek Examples'!$B$1/12)+(1-EXP(-'Vasicek Examples'!$B$1/12))*'Vasicek Examples'!$B$2+SQRT('Vasicek Examples'!$B$3^2/2/'Vasicek Examples'!$B$1*(1-EXP(-2*'Vasicek Examples'!$B$1/12)))*NORMSINV(RAND())</f>
        <v>4.6764590314320134E-2</v>
      </c>
      <c r="G1753">
        <f ca="1">F1753*EXP(-'Vasicek Examples'!$B$1/12)+(1-EXP(-'Vasicek Examples'!$B$1/12))*'Vasicek Examples'!$B$2+SQRT('Vasicek Examples'!$B$3^2/2/'Vasicek Examples'!$B$1*(1-EXP(-2*'Vasicek Examples'!$B$1/12)))*NORMSINV(RAND())</f>
        <v>4.602867918934974E-2</v>
      </c>
      <c r="H1753">
        <f ca="1">G1753*EXP(-'Vasicek Examples'!$B$1/12)+(1-EXP(-'Vasicek Examples'!$B$1/12))*'Vasicek Examples'!$B$2+SQRT('Vasicek Examples'!$B$3^2/2/'Vasicek Examples'!$B$1*(1-EXP(-2*'Vasicek Examples'!$B$1/12)))*NORMSINV(RAND())</f>
        <v>3.8822205569202108E-2</v>
      </c>
      <c r="I1753">
        <f ca="1">H1753*EXP(-'Vasicek Examples'!$B$1/12)+(1-EXP(-'Vasicek Examples'!$B$1/12))*'Vasicek Examples'!$B$2+SQRT('Vasicek Examples'!$B$3^2/2/'Vasicek Examples'!$B$1*(1-EXP(-2*'Vasicek Examples'!$B$1/12)))*NORMSINV(RAND())</f>
        <v>3.6090384096500283E-2</v>
      </c>
      <c r="J1753">
        <f ca="1">I1753*EXP(-'Vasicek Examples'!$B$1/12)+(1-EXP(-'Vasicek Examples'!$B$1/12))*'Vasicek Examples'!$B$2+SQRT('Vasicek Examples'!$B$3^2/2/'Vasicek Examples'!$B$1*(1-EXP(-2*'Vasicek Examples'!$B$1/12)))*NORMSINV(RAND())</f>
        <v>3.9795873294262457E-2</v>
      </c>
      <c r="K1753">
        <f ca="1">J1753*EXP(-'Vasicek Examples'!$B$1/12)+(1-EXP(-'Vasicek Examples'!$B$1/12))*'Vasicek Examples'!$B$2+SQRT('Vasicek Examples'!$B$3^2/2/'Vasicek Examples'!$B$1*(1-EXP(-2*'Vasicek Examples'!$B$1/12)))*NORMSINV(RAND())</f>
        <v>3.6066798527583571E-2</v>
      </c>
      <c r="L1753">
        <f ca="1">K1753*EXP(-'Vasicek Examples'!$B$1/12)+(1-EXP(-'Vasicek Examples'!$B$1/12))*'Vasicek Examples'!$B$2+SQRT('Vasicek Examples'!$B$3^2/2/'Vasicek Examples'!$B$1*(1-EXP(-2*'Vasicek Examples'!$B$1/12)))*NORMSINV(RAND())</f>
        <v>3.6345743611359949E-2</v>
      </c>
      <c r="M1753">
        <f ca="1">L1753*EXP(-'Vasicek Examples'!$B$1/12)+(1-EXP(-'Vasicek Examples'!$B$1/12))*'Vasicek Examples'!$B$2+SQRT('Vasicek Examples'!$B$3^2/2/'Vasicek Examples'!$B$1*(1-EXP(-2*'Vasicek Examples'!$B$1/12)))*NORMSINV(RAND())</f>
        <v>4.2916170201480169E-2</v>
      </c>
      <c r="N1753">
        <f ca="1">M1753*EXP(-'Vasicek Examples'!$B$1/12)+(1-EXP(-'Vasicek Examples'!$B$1/12))*'Vasicek Examples'!$B$2+SQRT('Vasicek Examples'!$B$3^2/2/'Vasicek Examples'!$B$1*(1-EXP(-2*'Vasicek Examples'!$B$1/12)))*NORMSINV(RAND())</f>
        <v>3.7863243842069724E-2</v>
      </c>
      <c r="O1753">
        <f t="shared" ca="1" si="110"/>
        <v>3.8094970213058015E-2</v>
      </c>
      <c r="P1753">
        <f t="shared" ca="1" si="111"/>
        <v>0.96262151617947023</v>
      </c>
      <c r="Q1753">
        <f ca="1">EXP(-'Vasicek Examples'!$D$4*N1753+'Vasicek Examples'!$E$4)</f>
        <v>0.96450400312734474</v>
      </c>
      <c r="R1753">
        <f ca="1">MAX(Q1753-'Vasicek Examples'!$B$8,0)</f>
        <v>3.8080214232315557E-3</v>
      </c>
      <c r="S1753">
        <f t="shared" ca="1" si="112"/>
        <v>3.6656833560750643E-3</v>
      </c>
    </row>
    <row r="1754" spans="1:19" x14ac:dyDescent="0.2">
      <c r="A1754">
        <f t="shared" si="113"/>
        <v>1750</v>
      </c>
      <c r="B1754">
        <f>'Vasicek Examples'!$B$4</f>
        <v>5.2999999999999999E-2</v>
      </c>
      <c r="C1754">
        <f ca="1">B1754*EXP(-'Vasicek Examples'!$B$1/12)+(1-EXP(-'Vasicek Examples'!$B$1/12))*'Vasicek Examples'!$B$2+SQRT('Vasicek Examples'!$B$3^2/2/'Vasicek Examples'!$B$1*(1-EXP(-2*'Vasicek Examples'!$B$1/12)))*NORMSINV(RAND())</f>
        <v>5.9750318935663099E-2</v>
      </c>
      <c r="D1754">
        <f ca="1">C1754*EXP(-'Vasicek Examples'!$B$1/12)+(1-EXP(-'Vasicek Examples'!$B$1/12))*'Vasicek Examples'!$B$2+SQRT('Vasicek Examples'!$B$3^2/2/'Vasicek Examples'!$B$1*(1-EXP(-2*'Vasicek Examples'!$B$1/12)))*NORMSINV(RAND())</f>
        <v>4.7768715056948172E-2</v>
      </c>
      <c r="E1754">
        <f ca="1">D1754*EXP(-'Vasicek Examples'!$B$1/12)+(1-EXP(-'Vasicek Examples'!$B$1/12))*'Vasicek Examples'!$B$2+SQRT('Vasicek Examples'!$B$3^2/2/'Vasicek Examples'!$B$1*(1-EXP(-2*'Vasicek Examples'!$B$1/12)))*NORMSINV(RAND())</f>
        <v>4.2302836345164394E-2</v>
      </c>
      <c r="F1754">
        <f ca="1">E1754*EXP(-'Vasicek Examples'!$B$1/12)+(1-EXP(-'Vasicek Examples'!$B$1/12))*'Vasicek Examples'!$B$2+SQRT('Vasicek Examples'!$B$3^2/2/'Vasicek Examples'!$B$1*(1-EXP(-2*'Vasicek Examples'!$B$1/12)))*NORMSINV(RAND())</f>
        <v>3.6664212264791378E-2</v>
      </c>
      <c r="G1754">
        <f ca="1">F1754*EXP(-'Vasicek Examples'!$B$1/12)+(1-EXP(-'Vasicek Examples'!$B$1/12))*'Vasicek Examples'!$B$2+SQRT('Vasicek Examples'!$B$3^2/2/'Vasicek Examples'!$B$1*(1-EXP(-2*'Vasicek Examples'!$B$1/12)))*NORMSINV(RAND())</f>
        <v>3.6150857216730552E-2</v>
      </c>
      <c r="H1754">
        <f ca="1">G1754*EXP(-'Vasicek Examples'!$B$1/12)+(1-EXP(-'Vasicek Examples'!$B$1/12))*'Vasicek Examples'!$B$2+SQRT('Vasicek Examples'!$B$3^2/2/'Vasicek Examples'!$B$1*(1-EXP(-2*'Vasicek Examples'!$B$1/12)))*NORMSINV(RAND())</f>
        <v>2.2903487895338484E-2</v>
      </c>
      <c r="I1754">
        <f ca="1">H1754*EXP(-'Vasicek Examples'!$B$1/12)+(1-EXP(-'Vasicek Examples'!$B$1/12))*'Vasicek Examples'!$B$2+SQRT('Vasicek Examples'!$B$3^2/2/'Vasicek Examples'!$B$1*(1-EXP(-2*'Vasicek Examples'!$B$1/12)))*NORMSINV(RAND())</f>
        <v>2.9776839015502987E-2</v>
      </c>
      <c r="J1754">
        <f ca="1">I1754*EXP(-'Vasicek Examples'!$B$1/12)+(1-EXP(-'Vasicek Examples'!$B$1/12))*'Vasicek Examples'!$B$2+SQRT('Vasicek Examples'!$B$3^2/2/'Vasicek Examples'!$B$1*(1-EXP(-2*'Vasicek Examples'!$B$1/12)))*NORMSINV(RAND())</f>
        <v>1.6499335177058247E-2</v>
      </c>
      <c r="K1754">
        <f ca="1">J1754*EXP(-'Vasicek Examples'!$B$1/12)+(1-EXP(-'Vasicek Examples'!$B$1/12))*'Vasicek Examples'!$B$2+SQRT('Vasicek Examples'!$B$3^2/2/'Vasicek Examples'!$B$1*(1-EXP(-2*'Vasicek Examples'!$B$1/12)))*NORMSINV(RAND())</f>
        <v>1.6312544439950772E-2</v>
      </c>
      <c r="L1754">
        <f ca="1">K1754*EXP(-'Vasicek Examples'!$B$1/12)+(1-EXP(-'Vasicek Examples'!$B$1/12))*'Vasicek Examples'!$B$2+SQRT('Vasicek Examples'!$B$3^2/2/'Vasicek Examples'!$B$1*(1-EXP(-2*'Vasicek Examples'!$B$1/12)))*NORMSINV(RAND())</f>
        <v>1.8634810447416394E-2</v>
      </c>
      <c r="M1754">
        <f ca="1">L1754*EXP(-'Vasicek Examples'!$B$1/12)+(1-EXP(-'Vasicek Examples'!$B$1/12))*'Vasicek Examples'!$B$2+SQRT('Vasicek Examples'!$B$3^2/2/'Vasicek Examples'!$B$1*(1-EXP(-2*'Vasicek Examples'!$B$1/12)))*NORMSINV(RAND())</f>
        <v>1.4092247888900657E-2</v>
      </c>
      <c r="N1754">
        <f ca="1">M1754*EXP(-'Vasicek Examples'!$B$1/12)+(1-EXP(-'Vasicek Examples'!$B$1/12))*'Vasicek Examples'!$B$2+SQRT('Vasicek Examples'!$B$3^2/2/'Vasicek Examples'!$B$1*(1-EXP(-2*'Vasicek Examples'!$B$1/12)))*NORMSINV(RAND())</f>
        <v>1.9225236417818717E-2</v>
      </c>
      <c r="O1754">
        <f t="shared" ca="1" si="110"/>
        <v>2.6716138618711915E-2</v>
      </c>
      <c r="P1754">
        <f t="shared" ca="1" si="111"/>
        <v>0.97363758040996151</v>
      </c>
      <c r="Q1754">
        <f ca="1">EXP(-'Vasicek Examples'!$D$4*N1754+'Vasicek Examples'!$E$4)</f>
        <v>0.97875460451293195</v>
      </c>
      <c r="R1754">
        <f ca="1">MAX(Q1754-'Vasicek Examples'!$B$8,0)</f>
        <v>1.8058622808818758E-2</v>
      </c>
      <c r="S1754">
        <f t="shared" ca="1" si="112"/>
        <v>1.7582553817114439E-2</v>
      </c>
    </row>
    <row r="1755" spans="1:19" x14ac:dyDescent="0.2">
      <c r="A1755">
        <f t="shared" si="113"/>
        <v>1751</v>
      </c>
      <c r="B1755">
        <f>'Vasicek Examples'!$B$4</f>
        <v>5.2999999999999999E-2</v>
      </c>
      <c r="C1755">
        <f ca="1">B1755*EXP(-'Vasicek Examples'!$B$1/12)+(1-EXP(-'Vasicek Examples'!$B$1/12))*'Vasicek Examples'!$B$2+SQRT('Vasicek Examples'!$B$3^2/2/'Vasicek Examples'!$B$1*(1-EXP(-2*'Vasicek Examples'!$B$1/12)))*NORMSINV(RAND())</f>
        <v>5.2258500792344016E-2</v>
      </c>
      <c r="D1755">
        <f ca="1">C1755*EXP(-'Vasicek Examples'!$B$1/12)+(1-EXP(-'Vasicek Examples'!$B$1/12))*'Vasicek Examples'!$B$2+SQRT('Vasicek Examples'!$B$3^2/2/'Vasicek Examples'!$B$1*(1-EXP(-2*'Vasicek Examples'!$B$1/12)))*NORMSINV(RAND())</f>
        <v>5.2933542452612038E-2</v>
      </c>
      <c r="E1755">
        <f ca="1">D1755*EXP(-'Vasicek Examples'!$B$1/12)+(1-EXP(-'Vasicek Examples'!$B$1/12))*'Vasicek Examples'!$B$2+SQRT('Vasicek Examples'!$B$3^2/2/'Vasicek Examples'!$B$1*(1-EXP(-2*'Vasicek Examples'!$B$1/12)))*NORMSINV(RAND())</f>
        <v>4.9676278854493175E-2</v>
      </c>
      <c r="F1755">
        <f ca="1">E1755*EXP(-'Vasicek Examples'!$B$1/12)+(1-EXP(-'Vasicek Examples'!$B$1/12))*'Vasicek Examples'!$B$2+SQRT('Vasicek Examples'!$B$3^2/2/'Vasicek Examples'!$B$1*(1-EXP(-2*'Vasicek Examples'!$B$1/12)))*NORMSINV(RAND())</f>
        <v>4.6956891824888956E-2</v>
      </c>
      <c r="G1755">
        <f ca="1">F1755*EXP(-'Vasicek Examples'!$B$1/12)+(1-EXP(-'Vasicek Examples'!$B$1/12))*'Vasicek Examples'!$B$2+SQRT('Vasicek Examples'!$B$3^2/2/'Vasicek Examples'!$B$1*(1-EXP(-2*'Vasicek Examples'!$B$1/12)))*NORMSINV(RAND())</f>
        <v>3.6448796257609675E-2</v>
      </c>
      <c r="H1755">
        <f ca="1">G1755*EXP(-'Vasicek Examples'!$B$1/12)+(1-EXP(-'Vasicek Examples'!$B$1/12))*'Vasicek Examples'!$B$2+SQRT('Vasicek Examples'!$B$3^2/2/'Vasicek Examples'!$B$1*(1-EXP(-2*'Vasicek Examples'!$B$1/12)))*NORMSINV(RAND())</f>
        <v>3.6837542523703706E-2</v>
      </c>
      <c r="I1755">
        <f ca="1">H1755*EXP(-'Vasicek Examples'!$B$1/12)+(1-EXP(-'Vasicek Examples'!$B$1/12))*'Vasicek Examples'!$B$2+SQRT('Vasicek Examples'!$B$3^2/2/'Vasicek Examples'!$B$1*(1-EXP(-2*'Vasicek Examples'!$B$1/12)))*NORMSINV(RAND())</f>
        <v>4.4171256510426048E-2</v>
      </c>
      <c r="J1755">
        <f ca="1">I1755*EXP(-'Vasicek Examples'!$B$1/12)+(1-EXP(-'Vasicek Examples'!$B$1/12))*'Vasicek Examples'!$B$2+SQRT('Vasicek Examples'!$B$3^2/2/'Vasicek Examples'!$B$1*(1-EXP(-2*'Vasicek Examples'!$B$1/12)))*NORMSINV(RAND())</f>
        <v>4.6533106409609025E-2</v>
      </c>
      <c r="K1755">
        <f ca="1">J1755*EXP(-'Vasicek Examples'!$B$1/12)+(1-EXP(-'Vasicek Examples'!$B$1/12))*'Vasicek Examples'!$B$2+SQRT('Vasicek Examples'!$B$3^2/2/'Vasicek Examples'!$B$1*(1-EXP(-2*'Vasicek Examples'!$B$1/12)))*NORMSINV(RAND())</f>
        <v>4.0381542367033424E-2</v>
      </c>
      <c r="L1755">
        <f ca="1">K1755*EXP(-'Vasicek Examples'!$B$1/12)+(1-EXP(-'Vasicek Examples'!$B$1/12))*'Vasicek Examples'!$B$2+SQRT('Vasicek Examples'!$B$3^2/2/'Vasicek Examples'!$B$1*(1-EXP(-2*'Vasicek Examples'!$B$1/12)))*NORMSINV(RAND())</f>
        <v>4.2267211318676695E-2</v>
      </c>
      <c r="M1755">
        <f ca="1">L1755*EXP(-'Vasicek Examples'!$B$1/12)+(1-EXP(-'Vasicek Examples'!$B$1/12))*'Vasicek Examples'!$B$2+SQRT('Vasicek Examples'!$B$3^2/2/'Vasicek Examples'!$B$1*(1-EXP(-2*'Vasicek Examples'!$B$1/12)))*NORMSINV(RAND())</f>
        <v>4.4437600529791003E-2</v>
      </c>
      <c r="N1755">
        <f ca="1">M1755*EXP(-'Vasicek Examples'!$B$1/12)+(1-EXP(-'Vasicek Examples'!$B$1/12))*'Vasicek Examples'!$B$2+SQRT('Vasicek Examples'!$B$3^2/2/'Vasicek Examples'!$B$1*(1-EXP(-2*'Vasicek Examples'!$B$1/12)))*NORMSINV(RAND())</f>
        <v>4.0179740923928273E-2</v>
      </c>
      <c r="O1755">
        <f t="shared" ca="1" si="110"/>
        <v>4.0571907492248323E-2</v>
      </c>
      <c r="P1755">
        <f t="shared" ca="1" si="111"/>
        <v>0.96024011357027961</v>
      </c>
      <c r="Q1755">
        <f ca="1">EXP(-'Vasicek Examples'!$D$4*N1755+'Vasicek Examples'!$E$4)</f>
        <v>0.96274737068904748</v>
      </c>
      <c r="R1755">
        <f ca="1">MAX(Q1755-'Vasicek Examples'!$B$8,0)</f>
        <v>2.0513889849342881E-3</v>
      </c>
      <c r="S1755">
        <f t="shared" ca="1" si="112"/>
        <v>1.9698259918701213E-3</v>
      </c>
    </row>
    <row r="1756" spans="1:19" x14ac:dyDescent="0.2">
      <c r="A1756">
        <f t="shared" si="113"/>
        <v>1752</v>
      </c>
      <c r="B1756">
        <f>'Vasicek Examples'!$B$4</f>
        <v>5.2999999999999999E-2</v>
      </c>
      <c r="C1756">
        <f ca="1">B1756*EXP(-'Vasicek Examples'!$B$1/12)+(1-EXP(-'Vasicek Examples'!$B$1/12))*'Vasicek Examples'!$B$2+SQRT('Vasicek Examples'!$B$3^2/2/'Vasicek Examples'!$B$1*(1-EXP(-2*'Vasicek Examples'!$B$1/12)))*NORMSINV(RAND())</f>
        <v>5.0519961492597278E-2</v>
      </c>
      <c r="D1756">
        <f ca="1">C1756*EXP(-'Vasicek Examples'!$B$1/12)+(1-EXP(-'Vasicek Examples'!$B$1/12))*'Vasicek Examples'!$B$2+SQRT('Vasicek Examples'!$B$3^2/2/'Vasicek Examples'!$B$1*(1-EXP(-2*'Vasicek Examples'!$B$1/12)))*NORMSINV(RAND())</f>
        <v>5.2542741645687674E-2</v>
      </c>
      <c r="E1756">
        <f ca="1">D1756*EXP(-'Vasicek Examples'!$B$1/12)+(1-EXP(-'Vasicek Examples'!$B$1/12))*'Vasicek Examples'!$B$2+SQRT('Vasicek Examples'!$B$3^2/2/'Vasicek Examples'!$B$1*(1-EXP(-2*'Vasicek Examples'!$B$1/12)))*NORMSINV(RAND())</f>
        <v>5.478376956312387E-2</v>
      </c>
      <c r="F1756">
        <f ca="1">E1756*EXP(-'Vasicek Examples'!$B$1/12)+(1-EXP(-'Vasicek Examples'!$B$1/12))*'Vasicek Examples'!$B$2+SQRT('Vasicek Examples'!$B$3^2/2/'Vasicek Examples'!$B$1*(1-EXP(-2*'Vasicek Examples'!$B$1/12)))*NORMSINV(RAND())</f>
        <v>5.7901034380920868E-2</v>
      </c>
      <c r="G1756">
        <f ca="1">F1756*EXP(-'Vasicek Examples'!$B$1/12)+(1-EXP(-'Vasicek Examples'!$B$1/12))*'Vasicek Examples'!$B$2+SQRT('Vasicek Examples'!$B$3^2/2/'Vasicek Examples'!$B$1*(1-EXP(-2*'Vasicek Examples'!$B$1/12)))*NORMSINV(RAND())</f>
        <v>5.9014142203962339E-2</v>
      </c>
      <c r="H1756">
        <f ca="1">G1756*EXP(-'Vasicek Examples'!$B$1/12)+(1-EXP(-'Vasicek Examples'!$B$1/12))*'Vasicek Examples'!$B$2+SQRT('Vasicek Examples'!$B$3^2/2/'Vasicek Examples'!$B$1*(1-EXP(-2*'Vasicek Examples'!$B$1/12)))*NORMSINV(RAND())</f>
        <v>6.2786411893670749E-2</v>
      </c>
      <c r="I1756">
        <f ca="1">H1756*EXP(-'Vasicek Examples'!$B$1/12)+(1-EXP(-'Vasicek Examples'!$B$1/12))*'Vasicek Examples'!$B$2+SQRT('Vasicek Examples'!$B$3^2/2/'Vasicek Examples'!$B$1*(1-EXP(-2*'Vasicek Examples'!$B$1/12)))*NORMSINV(RAND())</f>
        <v>5.9764823678832749E-2</v>
      </c>
      <c r="J1756">
        <f ca="1">I1756*EXP(-'Vasicek Examples'!$B$1/12)+(1-EXP(-'Vasicek Examples'!$B$1/12))*'Vasicek Examples'!$B$2+SQRT('Vasicek Examples'!$B$3^2/2/'Vasicek Examples'!$B$1*(1-EXP(-2*'Vasicek Examples'!$B$1/12)))*NORMSINV(RAND())</f>
        <v>6.1628950602506796E-2</v>
      </c>
      <c r="K1756">
        <f ca="1">J1756*EXP(-'Vasicek Examples'!$B$1/12)+(1-EXP(-'Vasicek Examples'!$B$1/12))*'Vasicek Examples'!$B$2+SQRT('Vasicek Examples'!$B$3^2/2/'Vasicek Examples'!$B$1*(1-EXP(-2*'Vasicek Examples'!$B$1/12)))*NORMSINV(RAND())</f>
        <v>6.1036817960062321E-2</v>
      </c>
      <c r="L1756">
        <f ca="1">K1756*EXP(-'Vasicek Examples'!$B$1/12)+(1-EXP(-'Vasicek Examples'!$B$1/12))*'Vasicek Examples'!$B$2+SQRT('Vasicek Examples'!$B$3^2/2/'Vasicek Examples'!$B$1*(1-EXP(-2*'Vasicek Examples'!$B$1/12)))*NORMSINV(RAND())</f>
        <v>5.7754573824032915E-2</v>
      </c>
      <c r="M1756">
        <f ca="1">L1756*EXP(-'Vasicek Examples'!$B$1/12)+(1-EXP(-'Vasicek Examples'!$B$1/12))*'Vasicek Examples'!$B$2+SQRT('Vasicek Examples'!$B$3^2/2/'Vasicek Examples'!$B$1*(1-EXP(-2*'Vasicek Examples'!$B$1/12)))*NORMSINV(RAND())</f>
        <v>5.8675729852030442E-2</v>
      </c>
      <c r="N1756">
        <f ca="1">M1756*EXP(-'Vasicek Examples'!$B$1/12)+(1-EXP(-'Vasicek Examples'!$B$1/12))*'Vasicek Examples'!$B$2+SQRT('Vasicek Examples'!$B$3^2/2/'Vasicek Examples'!$B$1*(1-EXP(-2*'Vasicek Examples'!$B$1/12)))*NORMSINV(RAND())</f>
        <v>5.2335693310482892E-2</v>
      </c>
      <c r="O1756">
        <f t="shared" ca="1" si="110"/>
        <v>5.3109735250530893E-2</v>
      </c>
      <c r="P1756">
        <f t="shared" ca="1" si="111"/>
        <v>0.94827594747393429</v>
      </c>
      <c r="Q1756">
        <f ca="1">EXP(-'Vasicek Examples'!$D$4*N1756+'Vasicek Examples'!$E$4)</f>
        <v>0.95358164929434541</v>
      </c>
      <c r="R1756">
        <f ca="1">MAX(Q1756-'Vasicek Examples'!$B$8,0)</f>
        <v>0</v>
      </c>
      <c r="S1756">
        <f t="shared" ca="1" si="112"/>
        <v>0</v>
      </c>
    </row>
    <row r="1757" spans="1:19" x14ac:dyDescent="0.2">
      <c r="A1757">
        <f t="shared" si="113"/>
        <v>1753</v>
      </c>
      <c r="B1757">
        <f>'Vasicek Examples'!$B$4</f>
        <v>5.2999999999999999E-2</v>
      </c>
      <c r="C1757">
        <f ca="1">B1757*EXP(-'Vasicek Examples'!$B$1/12)+(1-EXP(-'Vasicek Examples'!$B$1/12))*'Vasicek Examples'!$B$2+SQRT('Vasicek Examples'!$B$3^2/2/'Vasicek Examples'!$B$1*(1-EXP(-2*'Vasicek Examples'!$B$1/12)))*NORMSINV(RAND())</f>
        <v>5.325409405458726E-2</v>
      </c>
      <c r="D1757">
        <f ca="1">C1757*EXP(-'Vasicek Examples'!$B$1/12)+(1-EXP(-'Vasicek Examples'!$B$1/12))*'Vasicek Examples'!$B$2+SQRT('Vasicek Examples'!$B$3^2/2/'Vasicek Examples'!$B$1*(1-EXP(-2*'Vasicek Examples'!$B$1/12)))*NORMSINV(RAND())</f>
        <v>4.8933936256124466E-2</v>
      </c>
      <c r="E1757">
        <f ca="1">D1757*EXP(-'Vasicek Examples'!$B$1/12)+(1-EXP(-'Vasicek Examples'!$B$1/12))*'Vasicek Examples'!$B$2+SQRT('Vasicek Examples'!$B$3^2/2/'Vasicek Examples'!$B$1*(1-EXP(-2*'Vasicek Examples'!$B$1/12)))*NORMSINV(RAND())</f>
        <v>5.1774926667917089E-2</v>
      </c>
      <c r="F1757">
        <f ca="1">E1757*EXP(-'Vasicek Examples'!$B$1/12)+(1-EXP(-'Vasicek Examples'!$B$1/12))*'Vasicek Examples'!$B$2+SQRT('Vasicek Examples'!$B$3^2/2/'Vasicek Examples'!$B$1*(1-EXP(-2*'Vasicek Examples'!$B$1/12)))*NORMSINV(RAND())</f>
        <v>4.3522549211838304E-2</v>
      </c>
      <c r="G1757">
        <f ca="1">F1757*EXP(-'Vasicek Examples'!$B$1/12)+(1-EXP(-'Vasicek Examples'!$B$1/12))*'Vasicek Examples'!$B$2+SQRT('Vasicek Examples'!$B$3^2/2/'Vasicek Examples'!$B$1*(1-EXP(-2*'Vasicek Examples'!$B$1/12)))*NORMSINV(RAND())</f>
        <v>4.6031011563735916E-2</v>
      </c>
      <c r="H1757">
        <f ca="1">G1757*EXP(-'Vasicek Examples'!$B$1/12)+(1-EXP(-'Vasicek Examples'!$B$1/12))*'Vasicek Examples'!$B$2+SQRT('Vasicek Examples'!$B$3^2/2/'Vasicek Examples'!$B$1*(1-EXP(-2*'Vasicek Examples'!$B$1/12)))*NORMSINV(RAND())</f>
        <v>3.9985876792877455E-2</v>
      </c>
      <c r="I1757">
        <f ca="1">H1757*EXP(-'Vasicek Examples'!$B$1/12)+(1-EXP(-'Vasicek Examples'!$B$1/12))*'Vasicek Examples'!$B$2+SQRT('Vasicek Examples'!$B$3^2/2/'Vasicek Examples'!$B$1*(1-EXP(-2*'Vasicek Examples'!$B$1/12)))*NORMSINV(RAND())</f>
        <v>4.291942448252091E-2</v>
      </c>
      <c r="J1757">
        <f ca="1">I1757*EXP(-'Vasicek Examples'!$B$1/12)+(1-EXP(-'Vasicek Examples'!$B$1/12))*'Vasicek Examples'!$B$2+SQRT('Vasicek Examples'!$B$3^2/2/'Vasicek Examples'!$B$1*(1-EXP(-2*'Vasicek Examples'!$B$1/12)))*NORMSINV(RAND())</f>
        <v>3.8389476928538509E-2</v>
      </c>
      <c r="K1757">
        <f ca="1">J1757*EXP(-'Vasicek Examples'!$B$1/12)+(1-EXP(-'Vasicek Examples'!$B$1/12))*'Vasicek Examples'!$B$2+SQRT('Vasicek Examples'!$B$3^2/2/'Vasicek Examples'!$B$1*(1-EXP(-2*'Vasicek Examples'!$B$1/12)))*NORMSINV(RAND())</f>
        <v>3.8784193077698446E-2</v>
      </c>
      <c r="L1757">
        <f ca="1">K1757*EXP(-'Vasicek Examples'!$B$1/12)+(1-EXP(-'Vasicek Examples'!$B$1/12))*'Vasicek Examples'!$B$2+SQRT('Vasicek Examples'!$B$3^2/2/'Vasicek Examples'!$B$1*(1-EXP(-2*'Vasicek Examples'!$B$1/12)))*NORMSINV(RAND())</f>
        <v>3.1584396928992245E-2</v>
      </c>
      <c r="M1757">
        <f ca="1">L1757*EXP(-'Vasicek Examples'!$B$1/12)+(1-EXP(-'Vasicek Examples'!$B$1/12))*'Vasicek Examples'!$B$2+SQRT('Vasicek Examples'!$B$3^2/2/'Vasicek Examples'!$B$1*(1-EXP(-2*'Vasicek Examples'!$B$1/12)))*NORMSINV(RAND())</f>
        <v>2.8503123204037431E-2</v>
      </c>
      <c r="N1757">
        <f ca="1">M1757*EXP(-'Vasicek Examples'!$B$1/12)+(1-EXP(-'Vasicek Examples'!$B$1/12))*'Vasicek Examples'!$B$2+SQRT('Vasicek Examples'!$B$3^2/2/'Vasicek Examples'!$B$1*(1-EXP(-2*'Vasicek Examples'!$B$1/12)))*NORMSINV(RAND())</f>
        <v>2.3201797867990991E-2</v>
      </c>
      <c r="O1757">
        <f t="shared" ca="1" si="110"/>
        <v>3.7388071756297485E-2</v>
      </c>
      <c r="P1757">
        <f t="shared" ca="1" si="111"/>
        <v>0.96330223241398338</v>
      </c>
      <c r="Q1757">
        <f ca="1">EXP(-'Vasicek Examples'!$D$4*N1757+'Vasicek Examples'!$E$4)</f>
        <v>0.97569656519315462</v>
      </c>
      <c r="R1757">
        <f ca="1">MAX(Q1757-'Vasicek Examples'!$B$8,0)</f>
        <v>1.500058348904143E-2</v>
      </c>
      <c r="S1757">
        <f t="shared" ca="1" si="112"/>
        <v>1.4450095562505949E-2</v>
      </c>
    </row>
    <row r="1758" spans="1:19" x14ac:dyDescent="0.2">
      <c r="A1758">
        <f t="shared" si="113"/>
        <v>1754</v>
      </c>
      <c r="B1758">
        <f>'Vasicek Examples'!$B$4</f>
        <v>5.2999999999999999E-2</v>
      </c>
      <c r="C1758">
        <f ca="1">B1758*EXP(-'Vasicek Examples'!$B$1/12)+(1-EXP(-'Vasicek Examples'!$B$1/12))*'Vasicek Examples'!$B$2+SQRT('Vasicek Examples'!$B$3^2/2/'Vasicek Examples'!$B$1*(1-EXP(-2*'Vasicek Examples'!$B$1/12)))*NORMSINV(RAND())</f>
        <v>4.4470668915768764E-2</v>
      </c>
      <c r="D1758">
        <f ca="1">C1758*EXP(-'Vasicek Examples'!$B$1/12)+(1-EXP(-'Vasicek Examples'!$B$1/12))*'Vasicek Examples'!$B$2+SQRT('Vasicek Examples'!$B$3^2/2/'Vasicek Examples'!$B$1*(1-EXP(-2*'Vasicek Examples'!$B$1/12)))*NORMSINV(RAND())</f>
        <v>5.3834947265494877E-2</v>
      </c>
      <c r="E1758">
        <f ca="1">D1758*EXP(-'Vasicek Examples'!$B$1/12)+(1-EXP(-'Vasicek Examples'!$B$1/12))*'Vasicek Examples'!$B$2+SQRT('Vasicek Examples'!$B$3^2/2/'Vasicek Examples'!$B$1*(1-EXP(-2*'Vasicek Examples'!$B$1/12)))*NORMSINV(RAND())</f>
        <v>5.6889077967402606E-2</v>
      </c>
      <c r="F1758">
        <f ca="1">E1758*EXP(-'Vasicek Examples'!$B$1/12)+(1-EXP(-'Vasicek Examples'!$B$1/12))*'Vasicek Examples'!$B$2+SQRT('Vasicek Examples'!$B$3^2/2/'Vasicek Examples'!$B$1*(1-EXP(-2*'Vasicek Examples'!$B$1/12)))*NORMSINV(RAND())</f>
        <v>5.3568171042295137E-2</v>
      </c>
      <c r="G1758">
        <f ca="1">F1758*EXP(-'Vasicek Examples'!$B$1/12)+(1-EXP(-'Vasicek Examples'!$B$1/12))*'Vasicek Examples'!$B$2+SQRT('Vasicek Examples'!$B$3^2/2/'Vasicek Examples'!$B$1*(1-EXP(-2*'Vasicek Examples'!$B$1/12)))*NORMSINV(RAND())</f>
        <v>5.4726137832832353E-2</v>
      </c>
      <c r="H1758">
        <f ca="1">G1758*EXP(-'Vasicek Examples'!$B$1/12)+(1-EXP(-'Vasicek Examples'!$B$1/12))*'Vasicek Examples'!$B$2+SQRT('Vasicek Examples'!$B$3^2/2/'Vasicek Examples'!$B$1*(1-EXP(-2*'Vasicek Examples'!$B$1/12)))*NORMSINV(RAND())</f>
        <v>5.3854259748381275E-2</v>
      </c>
      <c r="I1758">
        <f ca="1">H1758*EXP(-'Vasicek Examples'!$B$1/12)+(1-EXP(-'Vasicek Examples'!$B$1/12))*'Vasicek Examples'!$B$2+SQRT('Vasicek Examples'!$B$3^2/2/'Vasicek Examples'!$B$1*(1-EXP(-2*'Vasicek Examples'!$B$1/12)))*NORMSINV(RAND())</f>
        <v>4.7823169530325262E-2</v>
      </c>
      <c r="J1758">
        <f ca="1">I1758*EXP(-'Vasicek Examples'!$B$1/12)+(1-EXP(-'Vasicek Examples'!$B$1/12))*'Vasicek Examples'!$B$2+SQRT('Vasicek Examples'!$B$3^2/2/'Vasicek Examples'!$B$1*(1-EXP(-2*'Vasicek Examples'!$B$1/12)))*NORMSINV(RAND())</f>
        <v>3.8467931622397783E-2</v>
      </c>
      <c r="K1758">
        <f ca="1">J1758*EXP(-'Vasicek Examples'!$B$1/12)+(1-EXP(-'Vasicek Examples'!$B$1/12))*'Vasicek Examples'!$B$2+SQRT('Vasicek Examples'!$B$3^2/2/'Vasicek Examples'!$B$1*(1-EXP(-2*'Vasicek Examples'!$B$1/12)))*NORMSINV(RAND())</f>
        <v>3.2479670515657665E-2</v>
      </c>
      <c r="L1758">
        <f ca="1">K1758*EXP(-'Vasicek Examples'!$B$1/12)+(1-EXP(-'Vasicek Examples'!$B$1/12))*'Vasicek Examples'!$B$2+SQRT('Vasicek Examples'!$B$3^2/2/'Vasicek Examples'!$B$1*(1-EXP(-2*'Vasicek Examples'!$B$1/12)))*NORMSINV(RAND())</f>
        <v>3.5843884382433744E-2</v>
      </c>
      <c r="M1758">
        <f ca="1">L1758*EXP(-'Vasicek Examples'!$B$1/12)+(1-EXP(-'Vasicek Examples'!$B$1/12))*'Vasicek Examples'!$B$2+SQRT('Vasicek Examples'!$B$3^2/2/'Vasicek Examples'!$B$1*(1-EXP(-2*'Vasicek Examples'!$B$1/12)))*NORMSINV(RAND())</f>
        <v>3.5110199492666874E-2</v>
      </c>
      <c r="N1758">
        <f ca="1">M1758*EXP(-'Vasicek Examples'!$B$1/12)+(1-EXP(-'Vasicek Examples'!$B$1/12))*'Vasicek Examples'!$B$2+SQRT('Vasicek Examples'!$B$3^2/2/'Vasicek Examples'!$B$1*(1-EXP(-2*'Vasicek Examples'!$B$1/12)))*NORMSINV(RAND())</f>
        <v>4.6834927652586983E-2</v>
      </c>
      <c r="O1758">
        <f t="shared" ca="1" si="110"/>
        <v>4.2354187307005443E-2</v>
      </c>
      <c r="P1758">
        <f t="shared" ca="1" si="111"/>
        <v>0.95853022120449349</v>
      </c>
      <c r="Q1758">
        <f ca="1">EXP(-'Vasicek Examples'!$D$4*N1758+'Vasicek Examples'!$E$4)</f>
        <v>0.95771842753027048</v>
      </c>
      <c r="R1758">
        <f ca="1">MAX(Q1758-'Vasicek Examples'!$B$8,0)</f>
        <v>0</v>
      </c>
      <c r="S1758">
        <f t="shared" ca="1" si="112"/>
        <v>0</v>
      </c>
    </row>
    <row r="1759" spans="1:19" x14ac:dyDescent="0.2">
      <c r="A1759">
        <f t="shared" si="113"/>
        <v>1755</v>
      </c>
      <c r="B1759">
        <f>'Vasicek Examples'!$B$4</f>
        <v>5.2999999999999999E-2</v>
      </c>
      <c r="C1759">
        <f ca="1">B1759*EXP(-'Vasicek Examples'!$B$1/12)+(1-EXP(-'Vasicek Examples'!$B$1/12))*'Vasicek Examples'!$B$2+SQRT('Vasicek Examples'!$B$3^2/2/'Vasicek Examples'!$B$1*(1-EXP(-2*'Vasicek Examples'!$B$1/12)))*NORMSINV(RAND())</f>
        <v>4.3050311012445538E-2</v>
      </c>
      <c r="D1759">
        <f ca="1">C1759*EXP(-'Vasicek Examples'!$B$1/12)+(1-EXP(-'Vasicek Examples'!$B$1/12))*'Vasicek Examples'!$B$2+SQRT('Vasicek Examples'!$B$3^2/2/'Vasicek Examples'!$B$1*(1-EXP(-2*'Vasicek Examples'!$B$1/12)))*NORMSINV(RAND())</f>
        <v>4.2136356658797003E-2</v>
      </c>
      <c r="E1759">
        <f ca="1">D1759*EXP(-'Vasicek Examples'!$B$1/12)+(1-EXP(-'Vasicek Examples'!$B$1/12))*'Vasicek Examples'!$B$2+SQRT('Vasicek Examples'!$B$3^2/2/'Vasicek Examples'!$B$1*(1-EXP(-2*'Vasicek Examples'!$B$1/12)))*NORMSINV(RAND())</f>
        <v>3.9651088162752229E-2</v>
      </c>
      <c r="F1759">
        <f ca="1">E1759*EXP(-'Vasicek Examples'!$B$1/12)+(1-EXP(-'Vasicek Examples'!$B$1/12))*'Vasicek Examples'!$B$2+SQRT('Vasicek Examples'!$B$3^2/2/'Vasicek Examples'!$B$1*(1-EXP(-2*'Vasicek Examples'!$B$1/12)))*NORMSINV(RAND())</f>
        <v>4.1421618059535016E-2</v>
      </c>
      <c r="G1759">
        <f ca="1">F1759*EXP(-'Vasicek Examples'!$B$1/12)+(1-EXP(-'Vasicek Examples'!$B$1/12))*'Vasicek Examples'!$B$2+SQRT('Vasicek Examples'!$B$3^2/2/'Vasicek Examples'!$B$1*(1-EXP(-2*'Vasicek Examples'!$B$1/12)))*NORMSINV(RAND())</f>
        <v>3.9720131105243653E-2</v>
      </c>
      <c r="H1759">
        <f ca="1">G1759*EXP(-'Vasicek Examples'!$B$1/12)+(1-EXP(-'Vasicek Examples'!$B$1/12))*'Vasicek Examples'!$B$2+SQRT('Vasicek Examples'!$B$3^2/2/'Vasicek Examples'!$B$1*(1-EXP(-2*'Vasicek Examples'!$B$1/12)))*NORMSINV(RAND())</f>
        <v>3.7488620831500452E-2</v>
      </c>
      <c r="I1759">
        <f ca="1">H1759*EXP(-'Vasicek Examples'!$B$1/12)+(1-EXP(-'Vasicek Examples'!$B$1/12))*'Vasicek Examples'!$B$2+SQRT('Vasicek Examples'!$B$3^2/2/'Vasicek Examples'!$B$1*(1-EXP(-2*'Vasicek Examples'!$B$1/12)))*NORMSINV(RAND())</f>
        <v>4.1513650219993738E-2</v>
      </c>
      <c r="J1759">
        <f ca="1">I1759*EXP(-'Vasicek Examples'!$B$1/12)+(1-EXP(-'Vasicek Examples'!$B$1/12))*'Vasicek Examples'!$B$2+SQRT('Vasicek Examples'!$B$3^2/2/'Vasicek Examples'!$B$1*(1-EXP(-2*'Vasicek Examples'!$B$1/12)))*NORMSINV(RAND())</f>
        <v>3.5417190307997212E-2</v>
      </c>
      <c r="K1759">
        <f ca="1">J1759*EXP(-'Vasicek Examples'!$B$1/12)+(1-EXP(-'Vasicek Examples'!$B$1/12))*'Vasicek Examples'!$B$2+SQRT('Vasicek Examples'!$B$3^2/2/'Vasicek Examples'!$B$1*(1-EXP(-2*'Vasicek Examples'!$B$1/12)))*NORMSINV(RAND())</f>
        <v>2.0838412564147809E-2</v>
      </c>
      <c r="L1759">
        <f ca="1">K1759*EXP(-'Vasicek Examples'!$B$1/12)+(1-EXP(-'Vasicek Examples'!$B$1/12))*'Vasicek Examples'!$B$2+SQRT('Vasicek Examples'!$B$3^2/2/'Vasicek Examples'!$B$1*(1-EXP(-2*'Vasicek Examples'!$B$1/12)))*NORMSINV(RAND())</f>
        <v>1.5100359728326084E-2</v>
      </c>
      <c r="M1759">
        <f ca="1">L1759*EXP(-'Vasicek Examples'!$B$1/12)+(1-EXP(-'Vasicek Examples'!$B$1/12))*'Vasicek Examples'!$B$2+SQRT('Vasicek Examples'!$B$3^2/2/'Vasicek Examples'!$B$1*(1-EXP(-2*'Vasicek Examples'!$B$1/12)))*NORMSINV(RAND())</f>
        <v>2.6701433739573028E-2</v>
      </c>
      <c r="N1759">
        <f ca="1">M1759*EXP(-'Vasicek Examples'!$B$1/12)+(1-EXP(-'Vasicek Examples'!$B$1/12))*'Vasicek Examples'!$B$2+SQRT('Vasicek Examples'!$B$3^2/2/'Vasicek Examples'!$B$1*(1-EXP(-2*'Vasicek Examples'!$B$1/12)))*NORMSINV(RAND())</f>
        <v>2.5275860673917652E-2</v>
      </c>
      <c r="O1759">
        <f t="shared" ca="1" si="110"/>
        <v>3.1179328935087316E-2</v>
      </c>
      <c r="P1759">
        <f t="shared" ca="1" si="111"/>
        <v>0.96930173364159922</v>
      </c>
      <c r="Q1759">
        <f ca="1">EXP(-'Vasicek Examples'!$D$4*N1759+'Vasicek Examples'!$E$4)</f>
        <v>0.97410537094065019</v>
      </c>
      <c r="R1759">
        <f ca="1">MAX(Q1759-'Vasicek Examples'!$B$8,0)</f>
        <v>1.3409389236537006E-2</v>
      </c>
      <c r="S1759">
        <f t="shared" ca="1" si="112"/>
        <v>1.2997744234050321E-2</v>
      </c>
    </row>
    <row r="1760" spans="1:19" x14ac:dyDescent="0.2">
      <c r="A1760">
        <f t="shared" si="113"/>
        <v>1756</v>
      </c>
      <c r="B1760">
        <f>'Vasicek Examples'!$B$4</f>
        <v>5.2999999999999999E-2</v>
      </c>
      <c r="C1760">
        <f ca="1">B1760*EXP(-'Vasicek Examples'!$B$1/12)+(1-EXP(-'Vasicek Examples'!$B$1/12))*'Vasicek Examples'!$B$2+SQRT('Vasicek Examples'!$B$3^2/2/'Vasicek Examples'!$B$1*(1-EXP(-2*'Vasicek Examples'!$B$1/12)))*NORMSINV(RAND())</f>
        <v>5.3416556427239845E-2</v>
      </c>
      <c r="D1760">
        <f ca="1">C1760*EXP(-'Vasicek Examples'!$B$1/12)+(1-EXP(-'Vasicek Examples'!$B$1/12))*'Vasicek Examples'!$B$2+SQRT('Vasicek Examples'!$B$3^2/2/'Vasicek Examples'!$B$1*(1-EXP(-2*'Vasicek Examples'!$B$1/12)))*NORMSINV(RAND())</f>
        <v>4.8037669330756545E-2</v>
      </c>
      <c r="E1760">
        <f ca="1">D1760*EXP(-'Vasicek Examples'!$B$1/12)+(1-EXP(-'Vasicek Examples'!$B$1/12))*'Vasicek Examples'!$B$2+SQRT('Vasicek Examples'!$B$3^2/2/'Vasicek Examples'!$B$1*(1-EXP(-2*'Vasicek Examples'!$B$1/12)))*NORMSINV(RAND())</f>
        <v>4.5716665970267946E-2</v>
      </c>
      <c r="F1760">
        <f ca="1">E1760*EXP(-'Vasicek Examples'!$B$1/12)+(1-EXP(-'Vasicek Examples'!$B$1/12))*'Vasicek Examples'!$B$2+SQRT('Vasicek Examples'!$B$3^2/2/'Vasicek Examples'!$B$1*(1-EXP(-2*'Vasicek Examples'!$B$1/12)))*NORMSINV(RAND())</f>
        <v>3.9293588539267982E-2</v>
      </c>
      <c r="G1760">
        <f ca="1">F1760*EXP(-'Vasicek Examples'!$B$1/12)+(1-EXP(-'Vasicek Examples'!$B$1/12))*'Vasicek Examples'!$B$2+SQRT('Vasicek Examples'!$B$3^2/2/'Vasicek Examples'!$B$1*(1-EXP(-2*'Vasicek Examples'!$B$1/12)))*NORMSINV(RAND())</f>
        <v>3.1611240987702557E-2</v>
      </c>
      <c r="H1760">
        <f ca="1">G1760*EXP(-'Vasicek Examples'!$B$1/12)+(1-EXP(-'Vasicek Examples'!$B$1/12))*'Vasicek Examples'!$B$2+SQRT('Vasicek Examples'!$B$3^2/2/'Vasicek Examples'!$B$1*(1-EXP(-2*'Vasicek Examples'!$B$1/12)))*NORMSINV(RAND())</f>
        <v>3.3929344957320709E-2</v>
      </c>
      <c r="I1760">
        <f ca="1">H1760*EXP(-'Vasicek Examples'!$B$1/12)+(1-EXP(-'Vasicek Examples'!$B$1/12))*'Vasicek Examples'!$B$2+SQRT('Vasicek Examples'!$B$3^2/2/'Vasicek Examples'!$B$1*(1-EXP(-2*'Vasicek Examples'!$B$1/12)))*NORMSINV(RAND())</f>
        <v>3.3300878923027737E-2</v>
      </c>
      <c r="J1760">
        <f ca="1">I1760*EXP(-'Vasicek Examples'!$B$1/12)+(1-EXP(-'Vasicek Examples'!$B$1/12))*'Vasicek Examples'!$B$2+SQRT('Vasicek Examples'!$B$3^2/2/'Vasicek Examples'!$B$1*(1-EXP(-2*'Vasicek Examples'!$B$1/12)))*NORMSINV(RAND())</f>
        <v>1.5402187352981187E-2</v>
      </c>
      <c r="K1760">
        <f ca="1">J1760*EXP(-'Vasicek Examples'!$B$1/12)+(1-EXP(-'Vasicek Examples'!$B$1/12))*'Vasicek Examples'!$B$2+SQRT('Vasicek Examples'!$B$3^2/2/'Vasicek Examples'!$B$1*(1-EXP(-2*'Vasicek Examples'!$B$1/12)))*NORMSINV(RAND())</f>
        <v>1.1253596213760132E-2</v>
      </c>
      <c r="L1760">
        <f ca="1">K1760*EXP(-'Vasicek Examples'!$B$1/12)+(1-EXP(-'Vasicek Examples'!$B$1/12))*'Vasicek Examples'!$B$2+SQRT('Vasicek Examples'!$B$3^2/2/'Vasicek Examples'!$B$1*(1-EXP(-2*'Vasicek Examples'!$B$1/12)))*NORMSINV(RAND())</f>
        <v>3.7077127078045773E-3</v>
      </c>
      <c r="M1760">
        <f ca="1">L1760*EXP(-'Vasicek Examples'!$B$1/12)+(1-EXP(-'Vasicek Examples'!$B$1/12))*'Vasicek Examples'!$B$2+SQRT('Vasicek Examples'!$B$3^2/2/'Vasicek Examples'!$B$1*(1-EXP(-2*'Vasicek Examples'!$B$1/12)))*NORMSINV(RAND())</f>
        <v>8.9551088315129833E-3</v>
      </c>
      <c r="N1760">
        <f ca="1">M1760*EXP(-'Vasicek Examples'!$B$1/12)+(1-EXP(-'Vasicek Examples'!$B$1/12))*'Vasicek Examples'!$B$2+SQRT('Vasicek Examples'!$B$3^2/2/'Vasicek Examples'!$B$1*(1-EXP(-2*'Vasicek Examples'!$B$1/12)))*NORMSINV(RAND())</f>
        <v>1.1638347805938601E-2</v>
      </c>
      <c r="O1760">
        <f t="shared" ca="1" si="110"/>
        <v>2.5311287160915963E-2</v>
      </c>
      <c r="P1760">
        <f t="shared" ca="1" si="111"/>
        <v>0.97500635782351863</v>
      </c>
      <c r="Q1760">
        <f ca="1">EXP(-'Vasicek Examples'!$D$4*N1760+'Vasicek Examples'!$E$4)</f>
        <v>0.98461565582268384</v>
      </c>
      <c r="R1760">
        <f ca="1">MAX(Q1760-'Vasicek Examples'!$B$8,0)</f>
        <v>2.3919674118570655E-2</v>
      </c>
      <c r="S1760">
        <f t="shared" ca="1" si="112"/>
        <v>2.3321834342673056E-2</v>
      </c>
    </row>
    <row r="1761" spans="1:19" x14ac:dyDescent="0.2">
      <c r="A1761">
        <f t="shared" si="113"/>
        <v>1757</v>
      </c>
      <c r="B1761">
        <f>'Vasicek Examples'!$B$4</f>
        <v>5.2999999999999999E-2</v>
      </c>
      <c r="C1761">
        <f ca="1">B1761*EXP(-'Vasicek Examples'!$B$1/12)+(1-EXP(-'Vasicek Examples'!$B$1/12))*'Vasicek Examples'!$B$2+SQRT('Vasicek Examples'!$B$3^2/2/'Vasicek Examples'!$B$1*(1-EXP(-2*'Vasicek Examples'!$B$1/12)))*NORMSINV(RAND())</f>
        <v>5.4486961834780821E-2</v>
      </c>
      <c r="D1761">
        <f ca="1">C1761*EXP(-'Vasicek Examples'!$B$1/12)+(1-EXP(-'Vasicek Examples'!$B$1/12))*'Vasicek Examples'!$B$2+SQRT('Vasicek Examples'!$B$3^2/2/'Vasicek Examples'!$B$1*(1-EXP(-2*'Vasicek Examples'!$B$1/12)))*NORMSINV(RAND())</f>
        <v>5.2898813296693575E-2</v>
      </c>
      <c r="E1761">
        <f ca="1">D1761*EXP(-'Vasicek Examples'!$B$1/12)+(1-EXP(-'Vasicek Examples'!$B$1/12))*'Vasicek Examples'!$B$2+SQRT('Vasicek Examples'!$B$3^2/2/'Vasicek Examples'!$B$1*(1-EXP(-2*'Vasicek Examples'!$B$1/12)))*NORMSINV(RAND())</f>
        <v>5.008006559962204E-2</v>
      </c>
      <c r="F1761">
        <f ca="1">E1761*EXP(-'Vasicek Examples'!$B$1/12)+(1-EXP(-'Vasicek Examples'!$B$1/12))*'Vasicek Examples'!$B$2+SQRT('Vasicek Examples'!$B$3^2/2/'Vasicek Examples'!$B$1*(1-EXP(-2*'Vasicek Examples'!$B$1/12)))*NORMSINV(RAND())</f>
        <v>5.140046539601105E-2</v>
      </c>
      <c r="G1761">
        <f ca="1">F1761*EXP(-'Vasicek Examples'!$B$1/12)+(1-EXP(-'Vasicek Examples'!$B$1/12))*'Vasicek Examples'!$B$2+SQRT('Vasicek Examples'!$B$3^2/2/'Vasicek Examples'!$B$1*(1-EXP(-2*'Vasicek Examples'!$B$1/12)))*NORMSINV(RAND())</f>
        <v>5.4967121501781124E-2</v>
      </c>
      <c r="H1761">
        <f ca="1">G1761*EXP(-'Vasicek Examples'!$B$1/12)+(1-EXP(-'Vasicek Examples'!$B$1/12))*'Vasicek Examples'!$B$2+SQRT('Vasicek Examples'!$B$3^2/2/'Vasicek Examples'!$B$1*(1-EXP(-2*'Vasicek Examples'!$B$1/12)))*NORMSINV(RAND())</f>
        <v>4.7354462174357653E-2</v>
      </c>
      <c r="I1761">
        <f ca="1">H1761*EXP(-'Vasicek Examples'!$B$1/12)+(1-EXP(-'Vasicek Examples'!$B$1/12))*'Vasicek Examples'!$B$2+SQRT('Vasicek Examples'!$B$3^2/2/'Vasicek Examples'!$B$1*(1-EXP(-2*'Vasicek Examples'!$B$1/12)))*NORMSINV(RAND())</f>
        <v>4.2598160958437749E-2</v>
      </c>
      <c r="J1761">
        <f ca="1">I1761*EXP(-'Vasicek Examples'!$B$1/12)+(1-EXP(-'Vasicek Examples'!$B$1/12))*'Vasicek Examples'!$B$2+SQRT('Vasicek Examples'!$B$3^2/2/'Vasicek Examples'!$B$1*(1-EXP(-2*'Vasicek Examples'!$B$1/12)))*NORMSINV(RAND())</f>
        <v>4.8092493626668849E-2</v>
      </c>
      <c r="K1761">
        <f ca="1">J1761*EXP(-'Vasicek Examples'!$B$1/12)+(1-EXP(-'Vasicek Examples'!$B$1/12))*'Vasicek Examples'!$B$2+SQRT('Vasicek Examples'!$B$3^2/2/'Vasicek Examples'!$B$1*(1-EXP(-2*'Vasicek Examples'!$B$1/12)))*NORMSINV(RAND())</f>
        <v>3.7964622315085225E-2</v>
      </c>
      <c r="L1761">
        <f ca="1">K1761*EXP(-'Vasicek Examples'!$B$1/12)+(1-EXP(-'Vasicek Examples'!$B$1/12))*'Vasicek Examples'!$B$2+SQRT('Vasicek Examples'!$B$3^2/2/'Vasicek Examples'!$B$1*(1-EXP(-2*'Vasicek Examples'!$B$1/12)))*NORMSINV(RAND())</f>
        <v>4.224894066161014E-2</v>
      </c>
      <c r="M1761">
        <f ca="1">L1761*EXP(-'Vasicek Examples'!$B$1/12)+(1-EXP(-'Vasicek Examples'!$B$1/12))*'Vasicek Examples'!$B$2+SQRT('Vasicek Examples'!$B$3^2/2/'Vasicek Examples'!$B$1*(1-EXP(-2*'Vasicek Examples'!$B$1/12)))*NORMSINV(RAND())</f>
        <v>3.9309062210478009E-2</v>
      </c>
      <c r="N1761">
        <f ca="1">M1761*EXP(-'Vasicek Examples'!$B$1/12)+(1-EXP(-'Vasicek Examples'!$B$1/12))*'Vasicek Examples'!$B$2+SQRT('Vasicek Examples'!$B$3^2/2/'Vasicek Examples'!$B$1*(1-EXP(-2*'Vasicek Examples'!$B$1/12)))*NORMSINV(RAND())</f>
        <v>4.2890828076386937E-2</v>
      </c>
      <c r="O1761">
        <f t="shared" ca="1" si="110"/>
        <v>4.2966925224694114E-2</v>
      </c>
      <c r="P1761">
        <f t="shared" ca="1" si="111"/>
        <v>0.95794307329497497</v>
      </c>
      <c r="Q1761">
        <f ca="1">EXP(-'Vasicek Examples'!$D$4*N1761+'Vasicek Examples'!$E$4)</f>
        <v>0.96069557779917281</v>
      </c>
      <c r="R1761">
        <f ca="1">MAX(Q1761-'Vasicek Examples'!$B$8,0)</f>
        <v>0</v>
      </c>
      <c r="S1761">
        <f t="shared" ca="1" si="112"/>
        <v>0</v>
      </c>
    </row>
    <row r="1762" spans="1:19" x14ac:dyDescent="0.2">
      <c r="A1762">
        <f t="shared" si="113"/>
        <v>1758</v>
      </c>
      <c r="B1762">
        <f>'Vasicek Examples'!$B$4</f>
        <v>5.2999999999999999E-2</v>
      </c>
      <c r="C1762">
        <f ca="1">B1762*EXP(-'Vasicek Examples'!$B$1/12)+(1-EXP(-'Vasicek Examples'!$B$1/12))*'Vasicek Examples'!$B$2+SQRT('Vasicek Examples'!$B$3^2/2/'Vasicek Examples'!$B$1*(1-EXP(-2*'Vasicek Examples'!$B$1/12)))*NORMSINV(RAND())</f>
        <v>4.8328972165898654E-2</v>
      </c>
      <c r="D1762">
        <f ca="1">C1762*EXP(-'Vasicek Examples'!$B$1/12)+(1-EXP(-'Vasicek Examples'!$B$1/12))*'Vasicek Examples'!$B$2+SQRT('Vasicek Examples'!$B$3^2/2/'Vasicek Examples'!$B$1*(1-EXP(-2*'Vasicek Examples'!$B$1/12)))*NORMSINV(RAND())</f>
        <v>4.8947077218351072E-2</v>
      </c>
      <c r="E1762">
        <f ca="1">D1762*EXP(-'Vasicek Examples'!$B$1/12)+(1-EXP(-'Vasicek Examples'!$B$1/12))*'Vasicek Examples'!$B$2+SQRT('Vasicek Examples'!$B$3^2/2/'Vasicek Examples'!$B$1*(1-EXP(-2*'Vasicek Examples'!$B$1/12)))*NORMSINV(RAND())</f>
        <v>4.6592176988980848E-2</v>
      </c>
      <c r="F1762">
        <f ca="1">E1762*EXP(-'Vasicek Examples'!$B$1/12)+(1-EXP(-'Vasicek Examples'!$B$1/12))*'Vasicek Examples'!$B$2+SQRT('Vasicek Examples'!$B$3^2/2/'Vasicek Examples'!$B$1*(1-EXP(-2*'Vasicek Examples'!$B$1/12)))*NORMSINV(RAND())</f>
        <v>3.5540744434565827E-2</v>
      </c>
      <c r="G1762">
        <f ca="1">F1762*EXP(-'Vasicek Examples'!$B$1/12)+(1-EXP(-'Vasicek Examples'!$B$1/12))*'Vasicek Examples'!$B$2+SQRT('Vasicek Examples'!$B$3^2/2/'Vasicek Examples'!$B$1*(1-EXP(-2*'Vasicek Examples'!$B$1/12)))*NORMSINV(RAND())</f>
        <v>3.1975496845161037E-2</v>
      </c>
      <c r="H1762">
        <f ca="1">G1762*EXP(-'Vasicek Examples'!$B$1/12)+(1-EXP(-'Vasicek Examples'!$B$1/12))*'Vasicek Examples'!$B$2+SQRT('Vasicek Examples'!$B$3^2/2/'Vasicek Examples'!$B$1*(1-EXP(-2*'Vasicek Examples'!$B$1/12)))*NORMSINV(RAND())</f>
        <v>4.5211951870224185E-2</v>
      </c>
      <c r="I1762">
        <f ca="1">H1762*EXP(-'Vasicek Examples'!$B$1/12)+(1-EXP(-'Vasicek Examples'!$B$1/12))*'Vasicek Examples'!$B$2+SQRT('Vasicek Examples'!$B$3^2/2/'Vasicek Examples'!$B$1*(1-EXP(-2*'Vasicek Examples'!$B$1/12)))*NORMSINV(RAND())</f>
        <v>3.6596860219876258E-2</v>
      </c>
      <c r="J1762">
        <f ca="1">I1762*EXP(-'Vasicek Examples'!$B$1/12)+(1-EXP(-'Vasicek Examples'!$B$1/12))*'Vasicek Examples'!$B$2+SQRT('Vasicek Examples'!$B$3^2/2/'Vasicek Examples'!$B$1*(1-EXP(-2*'Vasicek Examples'!$B$1/12)))*NORMSINV(RAND())</f>
        <v>2.8273924167722363E-2</v>
      </c>
      <c r="K1762">
        <f ca="1">J1762*EXP(-'Vasicek Examples'!$B$1/12)+(1-EXP(-'Vasicek Examples'!$B$1/12))*'Vasicek Examples'!$B$2+SQRT('Vasicek Examples'!$B$3^2/2/'Vasicek Examples'!$B$1*(1-EXP(-2*'Vasicek Examples'!$B$1/12)))*NORMSINV(RAND())</f>
        <v>2.9541914820506155E-2</v>
      </c>
      <c r="L1762">
        <f ca="1">K1762*EXP(-'Vasicek Examples'!$B$1/12)+(1-EXP(-'Vasicek Examples'!$B$1/12))*'Vasicek Examples'!$B$2+SQRT('Vasicek Examples'!$B$3^2/2/'Vasicek Examples'!$B$1*(1-EXP(-2*'Vasicek Examples'!$B$1/12)))*NORMSINV(RAND())</f>
        <v>2.9302270670287432E-2</v>
      </c>
      <c r="M1762">
        <f ca="1">L1762*EXP(-'Vasicek Examples'!$B$1/12)+(1-EXP(-'Vasicek Examples'!$B$1/12))*'Vasicek Examples'!$B$2+SQRT('Vasicek Examples'!$B$3^2/2/'Vasicek Examples'!$B$1*(1-EXP(-2*'Vasicek Examples'!$B$1/12)))*NORMSINV(RAND())</f>
        <v>2.4774466486602219E-2</v>
      </c>
      <c r="N1762">
        <f ca="1">M1762*EXP(-'Vasicek Examples'!$B$1/12)+(1-EXP(-'Vasicek Examples'!$B$1/12))*'Vasicek Examples'!$B$2+SQRT('Vasicek Examples'!$B$3^2/2/'Vasicek Examples'!$B$1*(1-EXP(-2*'Vasicek Examples'!$B$1/12)))*NORMSINV(RAND())</f>
        <v>1.2853175735233948E-2</v>
      </c>
      <c r="O1762">
        <f t="shared" ca="1" si="110"/>
        <v>3.2278996472736979E-2</v>
      </c>
      <c r="P1762">
        <f t="shared" ca="1" si="111"/>
        <v>0.96823640984927706</v>
      </c>
      <c r="Q1762">
        <f ca="1">EXP(-'Vasicek Examples'!$D$4*N1762+'Vasicek Examples'!$E$4)</f>
        <v>0.983674817882221</v>
      </c>
      <c r="R1762">
        <f ca="1">MAX(Q1762-'Vasicek Examples'!$B$8,0)</f>
        <v>2.2978836178107809E-2</v>
      </c>
      <c r="S1762">
        <f t="shared" ca="1" si="112"/>
        <v>2.2248945843605789E-2</v>
      </c>
    </row>
    <row r="1763" spans="1:19" x14ac:dyDescent="0.2">
      <c r="A1763">
        <f t="shared" si="113"/>
        <v>1759</v>
      </c>
      <c r="B1763">
        <f>'Vasicek Examples'!$B$4</f>
        <v>5.2999999999999999E-2</v>
      </c>
      <c r="C1763">
        <f ca="1">B1763*EXP(-'Vasicek Examples'!$B$1/12)+(1-EXP(-'Vasicek Examples'!$B$1/12))*'Vasicek Examples'!$B$2+SQRT('Vasicek Examples'!$B$3^2/2/'Vasicek Examples'!$B$1*(1-EXP(-2*'Vasicek Examples'!$B$1/12)))*NORMSINV(RAND())</f>
        <v>5.8858309409162479E-2</v>
      </c>
      <c r="D1763">
        <f ca="1">C1763*EXP(-'Vasicek Examples'!$B$1/12)+(1-EXP(-'Vasicek Examples'!$B$1/12))*'Vasicek Examples'!$B$2+SQRT('Vasicek Examples'!$B$3^2/2/'Vasicek Examples'!$B$1*(1-EXP(-2*'Vasicek Examples'!$B$1/12)))*NORMSINV(RAND())</f>
        <v>6.1716868917136437E-2</v>
      </c>
      <c r="E1763">
        <f ca="1">D1763*EXP(-'Vasicek Examples'!$B$1/12)+(1-EXP(-'Vasicek Examples'!$B$1/12))*'Vasicek Examples'!$B$2+SQRT('Vasicek Examples'!$B$3^2/2/'Vasicek Examples'!$B$1*(1-EXP(-2*'Vasicek Examples'!$B$1/12)))*NORMSINV(RAND())</f>
        <v>6.2281964691994283E-2</v>
      </c>
      <c r="F1763">
        <f ca="1">E1763*EXP(-'Vasicek Examples'!$B$1/12)+(1-EXP(-'Vasicek Examples'!$B$1/12))*'Vasicek Examples'!$B$2+SQRT('Vasicek Examples'!$B$3^2/2/'Vasicek Examples'!$B$1*(1-EXP(-2*'Vasicek Examples'!$B$1/12)))*NORMSINV(RAND())</f>
        <v>6.3016738748645579E-2</v>
      </c>
      <c r="G1763">
        <f ca="1">F1763*EXP(-'Vasicek Examples'!$B$1/12)+(1-EXP(-'Vasicek Examples'!$B$1/12))*'Vasicek Examples'!$B$2+SQRT('Vasicek Examples'!$B$3^2/2/'Vasicek Examples'!$B$1*(1-EXP(-2*'Vasicek Examples'!$B$1/12)))*NORMSINV(RAND())</f>
        <v>6.7895234431966947E-2</v>
      </c>
      <c r="H1763">
        <f ca="1">G1763*EXP(-'Vasicek Examples'!$B$1/12)+(1-EXP(-'Vasicek Examples'!$B$1/12))*'Vasicek Examples'!$B$2+SQRT('Vasicek Examples'!$B$3^2/2/'Vasicek Examples'!$B$1*(1-EXP(-2*'Vasicek Examples'!$B$1/12)))*NORMSINV(RAND())</f>
        <v>6.4277240752089473E-2</v>
      </c>
      <c r="I1763">
        <f ca="1">H1763*EXP(-'Vasicek Examples'!$B$1/12)+(1-EXP(-'Vasicek Examples'!$B$1/12))*'Vasicek Examples'!$B$2+SQRT('Vasicek Examples'!$B$3^2/2/'Vasicek Examples'!$B$1*(1-EXP(-2*'Vasicek Examples'!$B$1/12)))*NORMSINV(RAND())</f>
        <v>6.6101110919619177E-2</v>
      </c>
      <c r="J1763">
        <f ca="1">I1763*EXP(-'Vasicek Examples'!$B$1/12)+(1-EXP(-'Vasicek Examples'!$B$1/12))*'Vasicek Examples'!$B$2+SQRT('Vasicek Examples'!$B$3^2/2/'Vasicek Examples'!$B$1*(1-EXP(-2*'Vasicek Examples'!$B$1/12)))*NORMSINV(RAND())</f>
        <v>6.0849551303460321E-2</v>
      </c>
      <c r="K1763">
        <f ca="1">J1763*EXP(-'Vasicek Examples'!$B$1/12)+(1-EXP(-'Vasicek Examples'!$B$1/12))*'Vasicek Examples'!$B$2+SQRT('Vasicek Examples'!$B$3^2/2/'Vasicek Examples'!$B$1*(1-EXP(-2*'Vasicek Examples'!$B$1/12)))*NORMSINV(RAND())</f>
        <v>5.7443490808481719E-2</v>
      </c>
      <c r="L1763">
        <f ca="1">K1763*EXP(-'Vasicek Examples'!$B$1/12)+(1-EXP(-'Vasicek Examples'!$B$1/12))*'Vasicek Examples'!$B$2+SQRT('Vasicek Examples'!$B$3^2/2/'Vasicek Examples'!$B$1*(1-EXP(-2*'Vasicek Examples'!$B$1/12)))*NORMSINV(RAND())</f>
        <v>6.543838373786881E-2</v>
      </c>
      <c r="M1763">
        <f ca="1">L1763*EXP(-'Vasicek Examples'!$B$1/12)+(1-EXP(-'Vasicek Examples'!$B$1/12))*'Vasicek Examples'!$B$2+SQRT('Vasicek Examples'!$B$3^2/2/'Vasicek Examples'!$B$1*(1-EXP(-2*'Vasicek Examples'!$B$1/12)))*NORMSINV(RAND())</f>
        <v>5.7508661525811966E-2</v>
      </c>
      <c r="N1763">
        <f ca="1">M1763*EXP(-'Vasicek Examples'!$B$1/12)+(1-EXP(-'Vasicek Examples'!$B$1/12))*'Vasicek Examples'!$B$2+SQRT('Vasicek Examples'!$B$3^2/2/'Vasicek Examples'!$B$1*(1-EXP(-2*'Vasicek Examples'!$B$1/12)))*NORMSINV(RAND())</f>
        <v>5.9628024967504099E-2</v>
      </c>
      <c r="O1763">
        <f t="shared" ca="1" si="110"/>
        <v>5.7147701085450676E-2</v>
      </c>
      <c r="P1763">
        <f t="shared" ca="1" si="111"/>
        <v>0.94445456210010859</v>
      </c>
      <c r="Q1763">
        <f ca="1">EXP(-'Vasicek Examples'!$D$4*N1763+'Vasicek Examples'!$E$4)</f>
        <v>0.94812508017489516</v>
      </c>
      <c r="R1763">
        <f ca="1">MAX(Q1763-'Vasicek Examples'!$B$8,0)</f>
        <v>0</v>
      </c>
      <c r="S1763">
        <f t="shared" ca="1" si="112"/>
        <v>0</v>
      </c>
    </row>
    <row r="1764" spans="1:19" x14ac:dyDescent="0.2">
      <c r="A1764">
        <f t="shared" si="113"/>
        <v>1760</v>
      </c>
      <c r="B1764">
        <f>'Vasicek Examples'!$B$4</f>
        <v>5.2999999999999999E-2</v>
      </c>
      <c r="C1764">
        <f ca="1">B1764*EXP(-'Vasicek Examples'!$B$1/12)+(1-EXP(-'Vasicek Examples'!$B$1/12))*'Vasicek Examples'!$B$2+SQRT('Vasicek Examples'!$B$3^2/2/'Vasicek Examples'!$B$1*(1-EXP(-2*'Vasicek Examples'!$B$1/12)))*NORMSINV(RAND())</f>
        <v>5.1898760217947419E-2</v>
      </c>
      <c r="D1764">
        <f ca="1">C1764*EXP(-'Vasicek Examples'!$B$1/12)+(1-EXP(-'Vasicek Examples'!$B$1/12))*'Vasicek Examples'!$B$2+SQRT('Vasicek Examples'!$B$3^2/2/'Vasicek Examples'!$B$1*(1-EXP(-2*'Vasicek Examples'!$B$1/12)))*NORMSINV(RAND())</f>
        <v>5.5859691719608133E-2</v>
      </c>
      <c r="E1764">
        <f ca="1">D1764*EXP(-'Vasicek Examples'!$B$1/12)+(1-EXP(-'Vasicek Examples'!$B$1/12))*'Vasicek Examples'!$B$2+SQRT('Vasicek Examples'!$B$3^2/2/'Vasicek Examples'!$B$1*(1-EXP(-2*'Vasicek Examples'!$B$1/12)))*NORMSINV(RAND())</f>
        <v>4.7610047824988649E-2</v>
      </c>
      <c r="F1764">
        <f ca="1">E1764*EXP(-'Vasicek Examples'!$B$1/12)+(1-EXP(-'Vasicek Examples'!$B$1/12))*'Vasicek Examples'!$B$2+SQRT('Vasicek Examples'!$B$3^2/2/'Vasicek Examples'!$B$1*(1-EXP(-2*'Vasicek Examples'!$B$1/12)))*NORMSINV(RAND())</f>
        <v>4.6382144831837516E-2</v>
      </c>
      <c r="G1764">
        <f ca="1">F1764*EXP(-'Vasicek Examples'!$B$1/12)+(1-EXP(-'Vasicek Examples'!$B$1/12))*'Vasicek Examples'!$B$2+SQRT('Vasicek Examples'!$B$3^2/2/'Vasicek Examples'!$B$1*(1-EXP(-2*'Vasicek Examples'!$B$1/12)))*NORMSINV(RAND())</f>
        <v>3.9796870774506395E-2</v>
      </c>
      <c r="H1764">
        <f ca="1">G1764*EXP(-'Vasicek Examples'!$B$1/12)+(1-EXP(-'Vasicek Examples'!$B$1/12))*'Vasicek Examples'!$B$2+SQRT('Vasicek Examples'!$B$3^2/2/'Vasicek Examples'!$B$1*(1-EXP(-2*'Vasicek Examples'!$B$1/12)))*NORMSINV(RAND())</f>
        <v>4.3261999439807824E-2</v>
      </c>
      <c r="I1764">
        <f ca="1">H1764*EXP(-'Vasicek Examples'!$B$1/12)+(1-EXP(-'Vasicek Examples'!$B$1/12))*'Vasicek Examples'!$B$2+SQRT('Vasicek Examples'!$B$3^2/2/'Vasicek Examples'!$B$1*(1-EXP(-2*'Vasicek Examples'!$B$1/12)))*NORMSINV(RAND())</f>
        <v>3.3256294837055639E-2</v>
      </c>
      <c r="J1764">
        <f ca="1">I1764*EXP(-'Vasicek Examples'!$B$1/12)+(1-EXP(-'Vasicek Examples'!$B$1/12))*'Vasicek Examples'!$B$2+SQRT('Vasicek Examples'!$B$3^2/2/'Vasicek Examples'!$B$1*(1-EXP(-2*'Vasicek Examples'!$B$1/12)))*NORMSINV(RAND())</f>
        <v>3.0858404439032011E-2</v>
      </c>
      <c r="K1764">
        <f ca="1">J1764*EXP(-'Vasicek Examples'!$B$1/12)+(1-EXP(-'Vasicek Examples'!$B$1/12))*'Vasicek Examples'!$B$2+SQRT('Vasicek Examples'!$B$3^2/2/'Vasicek Examples'!$B$1*(1-EXP(-2*'Vasicek Examples'!$B$1/12)))*NORMSINV(RAND())</f>
        <v>3.6549939989545803E-2</v>
      </c>
      <c r="L1764">
        <f ca="1">K1764*EXP(-'Vasicek Examples'!$B$1/12)+(1-EXP(-'Vasicek Examples'!$B$1/12))*'Vasicek Examples'!$B$2+SQRT('Vasicek Examples'!$B$3^2/2/'Vasicek Examples'!$B$1*(1-EXP(-2*'Vasicek Examples'!$B$1/12)))*NORMSINV(RAND())</f>
        <v>3.2413012975680257E-2</v>
      </c>
      <c r="M1764">
        <f ca="1">L1764*EXP(-'Vasicek Examples'!$B$1/12)+(1-EXP(-'Vasicek Examples'!$B$1/12))*'Vasicek Examples'!$B$2+SQRT('Vasicek Examples'!$B$3^2/2/'Vasicek Examples'!$B$1*(1-EXP(-2*'Vasicek Examples'!$B$1/12)))*NORMSINV(RAND())</f>
        <v>3.3364467000776804E-2</v>
      </c>
      <c r="N1764">
        <f ca="1">M1764*EXP(-'Vasicek Examples'!$B$1/12)+(1-EXP(-'Vasicek Examples'!$B$1/12))*'Vasicek Examples'!$B$2+SQRT('Vasicek Examples'!$B$3^2/2/'Vasicek Examples'!$B$1*(1-EXP(-2*'Vasicek Examples'!$B$1/12)))*NORMSINV(RAND())</f>
        <v>2.4582587608136069E-2</v>
      </c>
      <c r="O1764">
        <f t="shared" ca="1" si="110"/>
        <v>3.6466128978823405E-2</v>
      </c>
      <c r="P1764">
        <f t="shared" ca="1" si="111"/>
        <v>0.96419075146860944</v>
      </c>
      <c r="Q1764">
        <f ca="1">EXP(-'Vasicek Examples'!$D$4*N1764+'Vasicek Examples'!$E$4)</f>
        <v>0.9746369521631012</v>
      </c>
      <c r="R1764">
        <f ca="1">MAX(Q1764-'Vasicek Examples'!$B$8,0)</f>
        <v>1.3940970458988011E-2</v>
      </c>
      <c r="S1764">
        <f t="shared" ca="1" si="112"/>
        <v>1.3441754783053336E-2</v>
      </c>
    </row>
    <row r="1765" spans="1:19" x14ac:dyDescent="0.2">
      <c r="A1765">
        <f t="shared" si="113"/>
        <v>1761</v>
      </c>
      <c r="B1765">
        <f>'Vasicek Examples'!$B$4</f>
        <v>5.2999999999999999E-2</v>
      </c>
      <c r="C1765">
        <f ca="1">B1765*EXP(-'Vasicek Examples'!$B$1/12)+(1-EXP(-'Vasicek Examples'!$B$1/12))*'Vasicek Examples'!$B$2+SQRT('Vasicek Examples'!$B$3^2/2/'Vasicek Examples'!$B$1*(1-EXP(-2*'Vasicek Examples'!$B$1/12)))*NORMSINV(RAND())</f>
        <v>5.6234658969630223E-2</v>
      </c>
      <c r="D1765">
        <f ca="1">C1765*EXP(-'Vasicek Examples'!$B$1/12)+(1-EXP(-'Vasicek Examples'!$B$1/12))*'Vasicek Examples'!$B$2+SQRT('Vasicek Examples'!$B$3^2/2/'Vasicek Examples'!$B$1*(1-EXP(-2*'Vasicek Examples'!$B$1/12)))*NORMSINV(RAND())</f>
        <v>6.0263140804466049E-2</v>
      </c>
      <c r="E1765">
        <f ca="1">D1765*EXP(-'Vasicek Examples'!$B$1/12)+(1-EXP(-'Vasicek Examples'!$B$1/12))*'Vasicek Examples'!$B$2+SQRT('Vasicek Examples'!$B$3^2/2/'Vasicek Examples'!$B$1*(1-EXP(-2*'Vasicek Examples'!$B$1/12)))*NORMSINV(RAND())</f>
        <v>6.3405548010346049E-2</v>
      </c>
      <c r="F1765">
        <f ca="1">E1765*EXP(-'Vasicek Examples'!$B$1/12)+(1-EXP(-'Vasicek Examples'!$B$1/12))*'Vasicek Examples'!$B$2+SQRT('Vasicek Examples'!$B$3^2/2/'Vasicek Examples'!$B$1*(1-EXP(-2*'Vasicek Examples'!$B$1/12)))*NORMSINV(RAND())</f>
        <v>6.3087594146905471E-2</v>
      </c>
      <c r="G1765">
        <f ca="1">F1765*EXP(-'Vasicek Examples'!$B$1/12)+(1-EXP(-'Vasicek Examples'!$B$1/12))*'Vasicek Examples'!$B$2+SQRT('Vasicek Examples'!$B$3^2/2/'Vasicek Examples'!$B$1*(1-EXP(-2*'Vasicek Examples'!$B$1/12)))*NORMSINV(RAND())</f>
        <v>6.5225467169505891E-2</v>
      </c>
      <c r="H1765">
        <f ca="1">G1765*EXP(-'Vasicek Examples'!$B$1/12)+(1-EXP(-'Vasicek Examples'!$B$1/12))*'Vasicek Examples'!$B$2+SQRT('Vasicek Examples'!$B$3^2/2/'Vasicek Examples'!$B$1*(1-EXP(-2*'Vasicek Examples'!$B$1/12)))*NORMSINV(RAND())</f>
        <v>7.1979088955767601E-2</v>
      </c>
      <c r="I1765">
        <f ca="1">H1765*EXP(-'Vasicek Examples'!$B$1/12)+(1-EXP(-'Vasicek Examples'!$B$1/12))*'Vasicek Examples'!$B$2+SQRT('Vasicek Examples'!$B$3^2/2/'Vasicek Examples'!$B$1*(1-EXP(-2*'Vasicek Examples'!$B$1/12)))*NORMSINV(RAND())</f>
        <v>6.8345485222858202E-2</v>
      </c>
      <c r="J1765">
        <f ca="1">I1765*EXP(-'Vasicek Examples'!$B$1/12)+(1-EXP(-'Vasicek Examples'!$B$1/12))*'Vasicek Examples'!$B$2+SQRT('Vasicek Examples'!$B$3^2/2/'Vasicek Examples'!$B$1*(1-EXP(-2*'Vasicek Examples'!$B$1/12)))*NORMSINV(RAND())</f>
        <v>7.5938418201032754E-2</v>
      </c>
      <c r="K1765">
        <f ca="1">J1765*EXP(-'Vasicek Examples'!$B$1/12)+(1-EXP(-'Vasicek Examples'!$B$1/12))*'Vasicek Examples'!$B$2+SQRT('Vasicek Examples'!$B$3^2/2/'Vasicek Examples'!$B$1*(1-EXP(-2*'Vasicek Examples'!$B$1/12)))*NORMSINV(RAND())</f>
        <v>8.1731164327380965E-2</v>
      </c>
      <c r="L1765">
        <f ca="1">K1765*EXP(-'Vasicek Examples'!$B$1/12)+(1-EXP(-'Vasicek Examples'!$B$1/12))*'Vasicek Examples'!$B$2+SQRT('Vasicek Examples'!$B$3^2/2/'Vasicek Examples'!$B$1*(1-EXP(-2*'Vasicek Examples'!$B$1/12)))*NORMSINV(RAND())</f>
        <v>8.5036528325188585E-2</v>
      </c>
      <c r="M1765">
        <f ca="1">L1765*EXP(-'Vasicek Examples'!$B$1/12)+(1-EXP(-'Vasicek Examples'!$B$1/12))*'Vasicek Examples'!$B$2+SQRT('Vasicek Examples'!$B$3^2/2/'Vasicek Examples'!$B$1*(1-EXP(-2*'Vasicek Examples'!$B$1/12)))*NORMSINV(RAND())</f>
        <v>8.2534777197101575E-2</v>
      </c>
      <c r="N1765">
        <f ca="1">M1765*EXP(-'Vasicek Examples'!$B$1/12)+(1-EXP(-'Vasicek Examples'!$B$1/12))*'Vasicek Examples'!$B$2+SQRT('Vasicek Examples'!$B$3^2/2/'Vasicek Examples'!$B$1*(1-EXP(-2*'Vasicek Examples'!$B$1/12)))*NORMSINV(RAND())</f>
        <v>8.9908562840773032E-2</v>
      </c>
      <c r="O1765">
        <f t="shared" ca="1" si="110"/>
        <v>6.5884901938812898E-2</v>
      </c>
      <c r="P1765">
        <f t="shared" ca="1" si="111"/>
        <v>0.93623861734008074</v>
      </c>
      <c r="Q1765">
        <f ca="1">EXP(-'Vasicek Examples'!$D$4*N1765+'Vasicek Examples'!$E$4)</f>
        <v>0.92579933300398609</v>
      </c>
      <c r="R1765">
        <f ca="1">MAX(Q1765-'Vasicek Examples'!$B$8,0)</f>
        <v>0</v>
      </c>
      <c r="S1765">
        <f t="shared" ca="1" si="112"/>
        <v>0</v>
      </c>
    </row>
    <row r="1766" spans="1:19" x14ac:dyDescent="0.2">
      <c r="A1766">
        <f t="shared" si="113"/>
        <v>1762</v>
      </c>
      <c r="B1766">
        <f>'Vasicek Examples'!$B$4</f>
        <v>5.2999999999999999E-2</v>
      </c>
      <c r="C1766">
        <f ca="1">B1766*EXP(-'Vasicek Examples'!$B$1/12)+(1-EXP(-'Vasicek Examples'!$B$1/12))*'Vasicek Examples'!$B$2+SQRT('Vasicek Examples'!$B$3^2/2/'Vasicek Examples'!$B$1*(1-EXP(-2*'Vasicek Examples'!$B$1/12)))*NORMSINV(RAND())</f>
        <v>5.03269035624897E-2</v>
      </c>
      <c r="D1766">
        <f ca="1">C1766*EXP(-'Vasicek Examples'!$B$1/12)+(1-EXP(-'Vasicek Examples'!$B$1/12))*'Vasicek Examples'!$B$2+SQRT('Vasicek Examples'!$B$3^2/2/'Vasicek Examples'!$B$1*(1-EXP(-2*'Vasicek Examples'!$B$1/12)))*NORMSINV(RAND())</f>
        <v>5.4450204913758293E-2</v>
      </c>
      <c r="E1766">
        <f ca="1">D1766*EXP(-'Vasicek Examples'!$B$1/12)+(1-EXP(-'Vasicek Examples'!$B$1/12))*'Vasicek Examples'!$B$2+SQRT('Vasicek Examples'!$B$3^2/2/'Vasicek Examples'!$B$1*(1-EXP(-2*'Vasicek Examples'!$B$1/12)))*NORMSINV(RAND())</f>
        <v>4.9084614645592869E-2</v>
      </c>
      <c r="F1766">
        <f ca="1">E1766*EXP(-'Vasicek Examples'!$B$1/12)+(1-EXP(-'Vasicek Examples'!$B$1/12))*'Vasicek Examples'!$B$2+SQRT('Vasicek Examples'!$B$3^2/2/'Vasicek Examples'!$B$1*(1-EXP(-2*'Vasicek Examples'!$B$1/12)))*NORMSINV(RAND())</f>
        <v>4.7130661901869784E-2</v>
      </c>
      <c r="G1766">
        <f ca="1">F1766*EXP(-'Vasicek Examples'!$B$1/12)+(1-EXP(-'Vasicek Examples'!$B$1/12))*'Vasicek Examples'!$B$2+SQRT('Vasicek Examples'!$B$3^2/2/'Vasicek Examples'!$B$1*(1-EXP(-2*'Vasicek Examples'!$B$1/12)))*NORMSINV(RAND())</f>
        <v>4.3662064125295011E-2</v>
      </c>
      <c r="H1766">
        <f ca="1">G1766*EXP(-'Vasicek Examples'!$B$1/12)+(1-EXP(-'Vasicek Examples'!$B$1/12))*'Vasicek Examples'!$B$2+SQRT('Vasicek Examples'!$B$3^2/2/'Vasicek Examples'!$B$1*(1-EXP(-2*'Vasicek Examples'!$B$1/12)))*NORMSINV(RAND())</f>
        <v>3.9316995856084273E-2</v>
      </c>
      <c r="I1766">
        <f ca="1">H1766*EXP(-'Vasicek Examples'!$B$1/12)+(1-EXP(-'Vasicek Examples'!$B$1/12))*'Vasicek Examples'!$B$2+SQRT('Vasicek Examples'!$B$3^2/2/'Vasicek Examples'!$B$1*(1-EXP(-2*'Vasicek Examples'!$B$1/12)))*NORMSINV(RAND())</f>
        <v>3.6660836123353926E-2</v>
      </c>
      <c r="J1766">
        <f ca="1">I1766*EXP(-'Vasicek Examples'!$B$1/12)+(1-EXP(-'Vasicek Examples'!$B$1/12))*'Vasicek Examples'!$B$2+SQRT('Vasicek Examples'!$B$3^2/2/'Vasicek Examples'!$B$1*(1-EXP(-2*'Vasicek Examples'!$B$1/12)))*NORMSINV(RAND())</f>
        <v>3.7511987958094198E-2</v>
      </c>
      <c r="K1766">
        <f ca="1">J1766*EXP(-'Vasicek Examples'!$B$1/12)+(1-EXP(-'Vasicek Examples'!$B$1/12))*'Vasicek Examples'!$B$2+SQRT('Vasicek Examples'!$B$3^2/2/'Vasicek Examples'!$B$1*(1-EXP(-2*'Vasicek Examples'!$B$1/12)))*NORMSINV(RAND())</f>
        <v>4.4760637177243753E-2</v>
      </c>
      <c r="L1766">
        <f ca="1">K1766*EXP(-'Vasicek Examples'!$B$1/12)+(1-EXP(-'Vasicek Examples'!$B$1/12))*'Vasicek Examples'!$B$2+SQRT('Vasicek Examples'!$B$3^2/2/'Vasicek Examples'!$B$1*(1-EXP(-2*'Vasicek Examples'!$B$1/12)))*NORMSINV(RAND())</f>
        <v>5.1227743432779679E-2</v>
      </c>
      <c r="M1766">
        <f ca="1">L1766*EXP(-'Vasicek Examples'!$B$1/12)+(1-EXP(-'Vasicek Examples'!$B$1/12))*'Vasicek Examples'!$B$2+SQRT('Vasicek Examples'!$B$3^2/2/'Vasicek Examples'!$B$1*(1-EXP(-2*'Vasicek Examples'!$B$1/12)))*NORMSINV(RAND())</f>
        <v>5.5631509702314896E-2</v>
      </c>
      <c r="N1766">
        <f ca="1">M1766*EXP(-'Vasicek Examples'!$B$1/12)+(1-EXP(-'Vasicek Examples'!$B$1/12))*'Vasicek Examples'!$B$2+SQRT('Vasicek Examples'!$B$3^2/2/'Vasicek Examples'!$B$1*(1-EXP(-2*'Vasicek Examples'!$B$1/12)))*NORMSINV(RAND())</f>
        <v>4.3514886744877669E-2</v>
      </c>
      <c r="O1766">
        <f t="shared" ca="1" si="110"/>
        <v>4.2196512582505862E-2</v>
      </c>
      <c r="P1766">
        <f t="shared" ca="1" si="111"/>
        <v>0.95868136910883539</v>
      </c>
      <c r="Q1766">
        <f ca="1">EXP(-'Vasicek Examples'!$D$4*N1766+'Vasicek Examples'!$E$4)</f>
        <v>0.96022389996379443</v>
      </c>
      <c r="R1766">
        <f ca="1">MAX(Q1766-'Vasicek Examples'!$B$8,0)</f>
        <v>0</v>
      </c>
      <c r="S1766">
        <f t="shared" ca="1" si="112"/>
        <v>0</v>
      </c>
    </row>
    <row r="1767" spans="1:19" x14ac:dyDescent="0.2">
      <c r="A1767">
        <f t="shared" si="113"/>
        <v>1763</v>
      </c>
      <c r="B1767">
        <f>'Vasicek Examples'!$B$4</f>
        <v>5.2999999999999999E-2</v>
      </c>
      <c r="C1767">
        <f ca="1">B1767*EXP(-'Vasicek Examples'!$B$1/12)+(1-EXP(-'Vasicek Examples'!$B$1/12))*'Vasicek Examples'!$B$2+SQRT('Vasicek Examples'!$B$3^2/2/'Vasicek Examples'!$B$1*(1-EXP(-2*'Vasicek Examples'!$B$1/12)))*NORMSINV(RAND())</f>
        <v>4.7205088052350838E-2</v>
      </c>
      <c r="D1767">
        <f ca="1">C1767*EXP(-'Vasicek Examples'!$B$1/12)+(1-EXP(-'Vasicek Examples'!$B$1/12))*'Vasicek Examples'!$B$2+SQRT('Vasicek Examples'!$B$3^2/2/'Vasicek Examples'!$B$1*(1-EXP(-2*'Vasicek Examples'!$B$1/12)))*NORMSINV(RAND())</f>
        <v>4.4328766119203181E-2</v>
      </c>
      <c r="E1767">
        <f ca="1">D1767*EXP(-'Vasicek Examples'!$B$1/12)+(1-EXP(-'Vasicek Examples'!$B$1/12))*'Vasicek Examples'!$B$2+SQRT('Vasicek Examples'!$B$3^2/2/'Vasicek Examples'!$B$1*(1-EXP(-2*'Vasicek Examples'!$B$1/12)))*NORMSINV(RAND())</f>
        <v>4.1246321712350056E-2</v>
      </c>
      <c r="F1767">
        <f ca="1">E1767*EXP(-'Vasicek Examples'!$B$1/12)+(1-EXP(-'Vasicek Examples'!$B$1/12))*'Vasicek Examples'!$B$2+SQRT('Vasicek Examples'!$B$3^2/2/'Vasicek Examples'!$B$1*(1-EXP(-2*'Vasicek Examples'!$B$1/12)))*NORMSINV(RAND())</f>
        <v>4.1910637584021478E-2</v>
      </c>
      <c r="G1767">
        <f ca="1">F1767*EXP(-'Vasicek Examples'!$B$1/12)+(1-EXP(-'Vasicek Examples'!$B$1/12))*'Vasicek Examples'!$B$2+SQRT('Vasicek Examples'!$B$3^2/2/'Vasicek Examples'!$B$1*(1-EXP(-2*'Vasicek Examples'!$B$1/12)))*NORMSINV(RAND())</f>
        <v>3.2945081429608558E-2</v>
      </c>
      <c r="H1767">
        <f ca="1">G1767*EXP(-'Vasicek Examples'!$B$1/12)+(1-EXP(-'Vasicek Examples'!$B$1/12))*'Vasicek Examples'!$B$2+SQRT('Vasicek Examples'!$B$3^2/2/'Vasicek Examples'!$B$1*(1-EXP(-2*'Vasicek Examples'!$B$1/12)))*NORMSINV(RAND())</f>
        <v>2.8207753059415423E-2</v>
      </c>
      <c r="I1767">
        <f ca="1">H1767*EXP(-'Vasicek Examples'!$B$1/12)+(1-EXP(-'Vasicek Examples'!$B$1/12))*'Vasicek Examples'!$B$2+SQRT('Vasicek Examples'!$B$3^2/2/'Vasicek Examples'!$B$1*(1-EXP(-2*'Vasicek Examples'!$B$1/12)))*NORMSINV(RAND())</f>
        <v>2.9907948561751333E-2</v>
      </c>
      <c r="J1767">
        <f ca="1">I1767*EXP(-'Vasicek Examples'!$B$1/12)+(1-EXP(-'Vasicek Examples'!$B$1/12))*'Vasicek Examples'!$B$2+SQRT('Vasicek Examples'!$B$3^2/2/'Vasicek Examples'!$B$1*(1-EXP(-2*'Vasicek Examples'!$B$1/12)))*NORMSINV(RAND())</f>
        <v>3.1510966690131148E-2</v>
      </c>
      <c r="K1767">
        <f ca="1">J1767*EXP(-'Vasicek Examples'!$B$1/12)+(1-EXP(-'Vasicek Examples'!$B$1/12))*'Vasicek Examples'!$B$2+SQRT('Vasicek Examples'!$B$3^2/2/'Vasicek Examples'!$B$1*(1-EXP(-2*'Vasicek Examples'!$B$1/12)))*NORMSINV(RAND())</f>
        <v>3.2750679876444116E-2</v>
      </c>
      <c r="L1767">
        <f ca="1">K1767*EXP(-'Vasicek Examples'!$B$1/12)+(1-EXP(-'Vasicek Examples'!$B$1/12))*'Vasicek Examples'!$B$2+SQRT('Vasicek Examples'!$B$3^2/2/'Vasicek Examples'!$B$1*(1-EXP(-2*'Vasicek Examples'!$B$1/12)))*NORMSINV(RAND())</f>
        <v>2.8946776368839404E-2</v>
      </c>
      <c r="M1767">
        <f ca="1">L1767*EXP(-'Vasicek Examples'!$B$1/12)+(1-EXP(-'Vasicek Examples'!$B$1/12))*'Vasicek Examples'!$B$2+SQRT('Vasicek Examples'!$B$3^2/2/'Vasicek Examples'!$B$1*(1-EXP(-2*'Vasicek Examples'!$B$1/12)))*NORMSINV(RAND())</f>
        <v>3.1603200563193046E-2</v>
      </c>
      <c r="N1767">
        <f ca="1">M1767*EXP(-'Vasicek Examples'!$B$1/12)+(1-EXP(-'Vasicek Examples'!$B$1/12))*'Vasicek Examples'!$B$2+SQRT('Vasicek Examples'!$B$3^2/2/'Vasicek Examples'!$B$1*(1-EXP(-2*'Vasicek Examples'!$B$1/12)))*NORMSINV(RAND())</f>
        <v>2.8491381542445328E-2</v>
      </c>
      <c r="O1767">
        <f t="shared" ca="1" si="110"/>
        <v>3.176719723019631E-2</v>
      </c>
      <c r="P1767">
        <f t="shared" ca="1" si="111"/>
        <v>0.96873207934125383</v>
      </c>
      <c r="Q1767">
        <f ca="1">EXP(-'Vasicek Examples'!$D$4*N1767+'Vasicek Examples'!$E$4)</f>
        <v>0.97164359339636563</v>
      </c>
      <c r="R1767">
        <f ca="1">MAX(Q1767-'Vasicek Examples'!$B$8,0)</f>
        <v>1.0947611692252446E-2</v>
      </c>
      <c r="S1767">
        <f t="shared" ca="1" si="112"/>
        <v>1.0605302638456335E-2</v>
      </c>
    </row>
    <row r="1768" spans="1:19" x14ac:dyDescent="0.2">
      <c r="A1768">
        <f t="shared" si="113"/>
        <v>1764</v>
      </c>
      <c r="B1768">
        <f>'Vasicek Examples'!$B$4</f>
        <v>5.2999999999999999E-2</v>
      </c>
      <c r="C1768">
        <f ca="1">B1768*EXP(-'Vasicek Examples'!$B$1/12)+(1-EXP(-'Vasicek Examples'!$B$1/12))*'Vasicek Examples'!$B$2+SQRT('Vasicek Examples'!$B$3^2/2/'Vasicek Examples'!$B$1*(1-EXP(-2*'Vasicek Examples'!$B$1/12)))*NORMSINV(RAND())</f>
        <v>5.7909815968981773E-2</v>
      </c>
      <c r="D1768">
        <f ca="1">C1768*EXP(-'Vasicek Examples'!$B$1/12)+(1-EXP(-'Vasicek Examples'!$B$1/12))*'Vasicek Examples'!$B$2+SQRT('Vasicek Examples'!$B$3^2/2/'Vasicek Examples'!$B$1*(1-EXP(-2*'Vasicek Examples'!$B$1/12)))*NORMSINV(RAND())</f>
        <v>6.0982014735197203E-2</v>
      </c>
      <c r="E1768">
        <f ca="1">D1768*EXP(-'Vasicek Examples'!$B$1/12)+(1-EXP(-'Vasicek Examples'!$B$1/12))*'Vasicek Examples'!$B$2+SQRT('Vasicek Examples'!$B$3^2/2/'Vasicek Examples'!$B$1*(1-EXP(-2*'Vasicek Examples'!$B$1/12)))*NORMSINV(RAND())</f>
        <v>7.0419153819405389E-2</v>
      </c>
      <c r="F1768">
        <f ca="1">E1768*EXP(-'Vasicek Examples'!$B$1/12)+(1-EXP(-'Vasicek Examples'!$B$1/12))*'Vasicek Examples'!$B$2+SQRT('Vasicek Examples'!$B$3^2/2/'Vasicek Examples'!$B$1*(1-EXP(-2*'Vasicek Examples'!$B$1/12)))*NORMSINV(RAND())</f>
        <v>6.5110574482417152E-2</v>
      </c>
      <c r="G1768">
        <f ca="1">F1768*EXP(-'Vasicek Examples'!$B$1/12)+(1-EXP(-'Vasicek Examples'!$B$1/12))*'Vasicek Examples'!$B$2+SQRT('Vasicek Examples'!$B$3^2/2/'Vasicek Examples'!$B$1*(1-EXP(-2*'Vasicek Examples'!$B$1/12)))*NORMSINV(RAND())</f>
        <v>6.5026943266161097E-2</v>
      </c>
      <c r="H1768">
        <f ca="1">G1768*EXP(-'Vasicek Examples'!$B$1/12)+(1-EXP(-'Vasicek Examples'!$B$1/12))*'Vasicek Examples'!$B$2+SQRT('Vasicek Examples'!$B$3^2/2/'Vasicek Examples'!$B$1*(1-EXP(-2*'Vasicek Examples'!$B$1/12)))*NORMSINV(RAND())</f>
        <v>6.5913364533828317E-2</v>
      </c>
      <c r="I1768">
        <f ca="1">H1768*EXP(-'Vasicek Examples'!$B$1/12)+(1-EXP(-'Vasicek Examples'!$B$1/12))*'Vasicek Examples'!$B$2+SQRT('Vasicek Examples'!$B$3^2/2/'Vasicek Examples'!$B$1*(1-EXP(-2*'Vasicek Examples'!$B$1/12)))*NORMSINV(RAND())</f>
        <v>6.0038758287020752E-2</v>
      </c>
      <c r="J1768">
        <f ca="1">I1768*EXP(-'Vasicek Examples'!$B$1/12)+(1-EXP(-'Vasicek Examples'!$B$1/12))*'Vasicek Examples'!$B$2+SQRT('Vasicek Examples'!$B$3^2/2/'Vasicek Examples'!$B$1*(1-EXP(-2*'Vasicek Examples'!$B$1/12)))*NORMSINV(RAND())</f>
        <v>6.0095530016225696E-2</v>
      </c>
      <c r="K1768">
        <f ca="1">J1768*EXP(-'Vasicek Examples'!$B$1/12)+(1-EXP(-'Vasicek Examples'!$B$1/12))*'Vasicek Examples'!$B$2+SQRT('Vasicek Examples'!$B$3^2/2/'Vasicek Examples'!$B$1*(1-EXP(-2*'Vasicek Examples'!$B$1/12)))*NORMSINV(RAND())</f>
        <v>5.9200002526823239E-2</v>
      </c>
      <c r="L1768">
        <f ca="1">K1768*EXP(-'Vasicek Examples'!$B$1/12)+(1-EXP(-'Vasicek Examples'!$B$1/12))*'Vasicek Examples'!$B$2+SQRT('Vasicek Examples'!$B$3^2/2/'Vasicek Examples'!$B$1*(1-EXP(-2*'Vasicek Examples'!$B$1/12)))*NORMSINV(RAND())</f>
        <v>5.6424731879132016E-2</v>
      </c>
      <c r="M1768">
        <f ca="1">L1768*EXP(-'Vasicek Examples'!$B$1/12)+(1-EXP(-'Vasicek Examples'!$B$1/12))*'Vasicek Examples'!$B$2+SQRT('Vasicek Examples'!$B$3^2/2/'Vasicek Examples'!$B$1*(1-EXP(-2*'Vasicek Examples'!$B$1/12)))*NORMSINV(RAND())</f>
        <v>5.3099278802161198E-2</v>
      </c>
      <c r="N1768">
        <f ca="1">M1768*EXP(-'Vasicek Examples'!$B$1/12)+(1-EXP(-'Vasicek Examples'!$B$1/12))*'Vasicek Examples'!$B$2+SQRT('Vasicek Examples'!$B$3^2/2/'Vasicek Examples'!$B$1*(1-EXP(-2*'Vasicek Examples'!$B$1/12)))*NORMSINV(RAND())</f>
        <v>5.4589968138536386E-2</v>
      </c>
      <c r="O1768">
        <f t="shared" ca="1" si="110"/>
        <v>5.6046687033510921E-2</v>
      </c>
      <c r="P1768">
        <f t="shared" ca="1" si="111"/>
        <v>0.94549499250354296</v>
      </c>
      <c r="Q1768">
        <f ca="1">EXP(-'Vasicek Examples'!$D$4*N1768+'Vasicek Examples'!$E$4)</f>
        <v>0.95189151784794368</v>
      </c>
      <c r="R1768">
        <f ca="1">MAX(Q1768-'Vasicek Examples'!$B$8,0)</f>
        <v>0</v>
      </c>
      <c r="S1768">
        <f t="shared" ca="1" si="112"/>
        <v>0</v>
      </c>
    </row>
    <row r="1769" spans="1:19" x14ac:dyDescent="0.2">
      <c r="A1769">
        <f t="shared" si="113"/>
        <v>1765</v>
      </c>
      <c r="B1769">
        <f>'Vasicek Examples'!$B$4</f>
        <v>5.2999999999999999E-2</v>
      </c>
      <c r="C1769">
        <f ca="1">B1769*EXP(-'Vasicek Examples'!$B$1/12)+(1-EXP(-'Vasicek Examples'!$B$1/12))*'Vasicek Examples'!$B$2+SQRT('Vasicek Examples'!$B$3^2/2/'Vasicek Examples'!$B$1*(1-EXP(-2*'Vasicek Examples'!$B$1/12)))*NORMSINV(RAND())</f>
        <v>4.9035836057098069E-2</v>
      </c>
      <c r="D1769">
        <f ca="1">C1769*EXP(-'Vasicek Examples'!$B$1/12)+(1-EXP(-'Vasicek Examples'!$B$1/12))*'Vasicek Examples'!$B$2+SQRT('Vasicek Examples'!$B$3^2/2/'Vasicek Examples'!$B$1*(1-EXP(-2*'Vasicek Examples'!$B$1/12)))*NORMSINV(RAND())</f>
        <v>5.1112919817739397E-2</v>
      </c>
      <c r="E1769">
        <f ca="1">D1769*EXP(-'Vasicek Examples'!$B$1/12)+(1-EXP(-'Vasicek Examples'!$B$1/12))*'Vasicek Examples'!$B$2+SQRT('Vasicek Examples'!$B$3^2/2/'Vasicek Examples'!$B$1*(1-EXP(-2*'Vasicek Examples'!$B$1/12)))*NORMSINV(RAND())</f>
        <v>4.3857197930164397E-2</v>
      </c>
      <c r="F1769">
        <f ca="1">E1769*EXP(-'Vasicek Examples'!$B$1/12)+(1-EXP(-'Vasicek Examples'!$B$1/12))*'Vasicek Examples'!$B$2+SQRT('Vasicek Examples'!$B$3^2/2/'Vasicek Examples'!$B$1*(1-EXP(-2*'Vasicek Examples'!$B$1/12)))*NORMSINV(RAND())</f>
        <v>5.4463856738902736E-2</v>
      </c>
      <c r="G1769">
        <f ca="1">F1769*EXP(-'Vasicek Examples'!$B$1/12)+(1-EXP(-'Vasicek Examples'!$B$1/12))*'Vasicek Examples'!$B$2+SQRT('Vasicek Examples'!$B$3^2/2/'Vasicek Examples'!$B$1*(1-EXP(-2*'Vasicek Examples'!$B$1/12)))*NORMSINV(RAND())</f>
        <v>5.9184422673747752E-2</v>
      </c>
      <c r="H1769">
        <f ca="1">G1769*EXP(-'Vasicek Examples'!$B$1/12)+(1-EXP(-'Vasicek Examples'!$B$1/12))*'Vasicek Examples'!$B$2+SQRT('Vasicek Examples'!$B$3^2/2/'Vasicek Examples'!$B$1*(1-EXP(-2*'Vasicek Examples'!$B$1/12)))*NORMSINV(RAND())</f>
        <v>6.4283266126801075E-2</v>
      </c>
      <c r="I1769">
        <f ca="1">H1769*EXP(-'Vasicek Examples'!$B$1/12)+(1-EXP(-'Vasicek Examples'!$B$1/12))*'Vasicek Examples'!$B$2+SQRT('Vasicek Examples'!$B$3^2/2/'Vasicek Examples'!$B$1*(1-EXP(-2*'Vasicek Examples'!$B$1/12)))*NORMSINV(RAND())</f>
        <v>5.4008003789083874E-2</v>
      </c>
      <c r="J1769">
        <f ca="1">I1769*EXP(-'Vasicek Examples'!$B$1/12)+(1-EXP(-'Vasicek Examples'!$B$1/12))*'Vasicek Examples'!$B$2+SQRT('Vasicek Examples'!$B$3^2/2/'Vasicek Examples'!$B$1*(1-EXP(-2*'Vasicek Examples'!$B$1/12)))*NORMSINV(RAND())</f>
        <v>5.2123117695390436E-2</v>
      </c>
      <c r="K1769">
        <f ca="1">J1769*EXP(-'Vasicek Examples'!$B$1/12)+(1-EXP(-'Vasicek Examples'!$B$1/12))*'Vasicek Examples'!$B$2+SQRT('Vasicek Examples'!$B$3^2/2/'Vasicek Examples'!$B$1*(1-EXP(-2*'Vasicek Examples'!$B$1/12)))*NORMSINV(RAND())</f>
        <v>5.4799292701217382E-2</v>
      </c>
      <c r="L1769">
        <f ca="1">K1769*EXP(-'Vasicek Examples'!$B$1/12)+(1-EXP(-'Vasicek Examples'!$B$1/12))*'Vasicek Examples'!$B$2+SQRT('Vasicek Examples'!$B$3^2/2/'Vasicek Examples'!$B$1*(1-EXP(-2*'Vasicek Examples'!$B$1/12)))*NORMSINV(RAND())</f>
        <v>5.6630221108356263E-2</v>
      </c>
      <c r="M1769">
        <f ca="1">L1769*EXP(-'Vasicek Examples'!$B$1/12)+(1-EXP(-'Vasicek Examples'!$B$1/12))*'Vasicek Examples'!$B$2+SQRT('Vasicek Examples'!$B$3^2/2/'Vasicek Examples'!$B$1*(1-EXP(-2*'Vasicek Examples'!$B$1/12)))*NORMSINV(RAND())</f>
        <v>4.5986945727119255E-2</v>
      </c>
      <c r="N1769">
        <f ca="1">M1769*EXP(-'Vasicek Examples'!$B$1/12)+(1-EXP(-'Vasicek Examples'!$B$1/12))*'Vasicek Examples'!$B$2+SQRT('Vasicek Examples'!$B$3^2/2/'Vasicek Examples'!$B$1*(1-EXP(-2*'Vasicek Examples'!$B$1/12)))*NORMSINV(RAND())</f>
        <v>4.6891600473902943E-2</v>
      </c>
      <c r="O1769">
        <f t="shared" ca="1" si="110"/>
        <v>4.8701080214501917E-2</v>
      </c>
      <c r="P1769">
        <f t="shared" ca="1" si="111"/>
        <v>0.9524657980219271</v>
      </c>
      <c r="Q1769">
        <f ca="1">EXP(-'Vasicek Examples'!$D$4*N1769+'Vasicek Examples'!$E$4)</f>
        <v>0.95767571612252778</v>
      </c>
      <c r="R1769">
        <f ca="1">MAX(Q1769-'Vasicek Examples'!$B$8,0)</f>
        <v>0</v>
      </c>
      <c r="S1769">
        <f t="shared" ca="1" si="112"/>
        <v>0</v>
      </c>
    </row>
    <row r="1770" spans="1:19" x14ac:dyDescent="0.2">
      <c r="A1770">
        <f t="shared" si="113"/>
        <v>1766</v>
      </c>
      <c r="B1770">
        <f>'Vasicek Examples'!$B$4</f>
        <v>5.2999999999999999E-2</v>
      </c>
      <c r="C1770">
        <f ca="1">B1770*EXP(-'Vasicek Examples'!$B$1/12)+(1-EXP(-'Vasicek Examples'!$B$1/12))*'Vasicek Examples'!$B$2+SQRT('Vasicek Examples'!$B$3^2/2/'Vasicek Examples'!$B$1*(1-EXP(-2*'Vasicek Examples'!$B$1/12)))*NORMSINV(RAND())</f>
        <v>5.8293944842244538E-2</v>
      </c>
      <c r="D1770">
        <f ca="1">C1770*EXP(-'Vasicek Examples'!$B$1/12)+(1-EXP(-'Vasicek Examples'!$B$1/12))*'Vasicek Examples'!$B$2+SQRT('Vasicek Examples'!$B$3^2/2/'Vasicek Examples'!$B$1*(1-EXP(-2*'Vasicek Examples'!$B$1/12)))*NORMSINV(RAND())</f>
        <v>4.9798108497924355E-2</v>
      </c>
      <c r="E1770">
        <f ca="1">D1770*EXP(-'Vasicek Examples'!$B$1/12)+(1-EXP(-'Vasicek Examples'!$B$1/12))*'Vasicek Examples'!$B$2+SQRT('Vasicek Examples'!$B$3^2/2/'Vasicek Examples'!$B$1*(1-EXP(-2*'Vasicek Examples'!$B$1/12)))*NORMSINV(RAND())</f>
        <v>4.4313727001325742E-2</v>
      </c>
      <c r="F1770">
        <f ca="1">E1770*EXP(-'Vasicek Examples'!$B$1/12)+(1-EXP(-'Vasicek Examples'!$B$1/12))*'Vasicek Examples'!$B$2+SQRT('Vasicek Examples'!$B$3^2/2/'Vasicek Examples'!$B$1*(1-EXP(-2*'Vasicek Examples'!$B$1/12)))*NORMSINV(RAND())</f>
        <v>4.8315311558737362E-2</v>
      </c>
      <c r="G1770">
        <f ca="1">F1770*EXP(-'Vasicek Examples'!$B$1/12)+(1-EXP(-'Vasicek Examples'!$B$1/12))*'Vasicek Examples'!$B$2+SQRT('Vasicek Examples'!$B$3^2/2/'Vasicek Examples'!$B$1*(1-EXP(-2*'Vasicek Examples'!$B$1/12)))*NORMSINV(RAND())</f>
        <v>5.2236190350734978E-2</v>
      </c>
      <c r="H1770">
        <f ca="1">G1770*EXP(-'Vasicek Examples'!$B$1/12)+(1-EXP(-'Vasicek Examples'!$B$1/12))*'Vasicek Examples'!$B$2+SQRT('Vasicek Examples'!$B$3^2/2/'Vasicek Examples'!$B$1*(1-EXP(-2*'Vasicek Examples'!$B$1/12)))*NORMSINV(RAND())</f>
        <v>3.8343965379302104E-2</v>
      </c>
      <c r="I1770">
        <f ca="1">H1770*EXP(-'Vasicek Examples'!$B$1/12)+(1-EXP(-'Vasicek Examples'!$B$1/12))*'Vasicek Examples'!$B$2+SQRT('Vasicek Examples'!$B$3^2/2/'Vasicek Examples'!$B$1*(1-EXP(-2*'Vasicek Examples'!$B$1/12)))*NORMSINV(RAND())</f>
        <v>5.074323811329922E-2</v>
      </c>
      <c r="J1770">
        <f ca="1">I1770*EXP(-'Vasicek Examples'!$B$1/12)+(1-EXP(-'Vasicek Examples'!$B$1/12))*'Vasicek Examples'!$B$2+SQRT('Vasicek Examples'!$B$3^2/2/'Vasicek Examples'!$B$1*(1-EXP(-2*'Vasicek Examples'!$B$1/12)))*NORMSINV(RAND())</f>
        <v>5.4657248066349702E-2</v>
      </c>
      <c r="K1770">
        <f ca="1">J1770*EXP(-'Vasicek Examples'!$B$1/12)+(1-EXP(-'Vasicek Examples'!$B$1/12))*'Vasicek Examples'!$B$2+SQRT('Vasicek Examples'!$B$3^2/2/'Vasicek Examples'!$B$1*(1-EXP(-2*'Vasicek Examples'!$B$1/12)))*NORMSINV(RAND())</f>
        <v>4.5745640832206141E-2</v>
      </c>
      <c r="L1770">
        <f ca="1">K1770*EXP(-'Vasicek Examples'!$B$1/12)+(1-EXP(-'Vasicek Examples'!$B$1/12))*'Vasicek Examples'!$B$2+SQRT('Vasicek Examples'!$B$3^2/2/'Vasicek Examples'!$B$1*(1-EXP(-2*'Vasicek Examples'!$B$1/12)))*NORMSINV(RAND())</f>
        <v>4.3517530050220736E-2</v>
      </c>
      <c r="M1770">
        <f ca="1">L1770*EXP(-'Vasicek Examples'!$B$1/12)+(1-EXP(-'Vasicek Examples'!$B$1/12))*'Vasicek Examples'!$B$2+SQRT('Vasicek Examples'!$B$3^2/2/'Vasicek Examples'!$B$1*(1-EXP(-2*'Vasicek Examples'!$B$1/12)))*NORMSINV(RAND())</f>
        <v>4.0365493662494589E-2</v>
      </c>
      <c r="N1770">
        <f ca="1">M1770*EXP(-'Vasicek Examples'!$B$1/12)+(1-EXP(-'Vasicek Examples'!$B$1/12))*'Vasicek Examples'!$B$2+SQRT('Vasicek Examples'!$B$3^2/2/'Vasicek Examples'!$B$1*(1-EXP(-2*'Vasicek Examples'!$B$1/12)))*NORMSINV(RAND())</f>
        <v>3.6263825595267994E-2</v>
      </c>
      <c r="O1770">
        <f t="shared" ca="1" si="110"/>
        <v>4.2942944894279265E-2</v>
      </c>
      <c r="P1770">
        <f t="shared" ca="1" si="111"/>
        <v>0.95796604536182905</v>
      </c>
      <c r="Q1770">
        <f ca="1">EXP(-'Vasicek Examples'!$D$4*N1770+'Vasicek Examples'!$E$4)</f>
        <v>0.96571873468265135</v>
      </c>
      <c r="R1770">
        <f ca="1">MAX(Q1770-'Vasicek Examples'!$B$8,0)</f>
        <v>5.0227529785381586E-3</v>
      </c>
      <c r="S1770">
        <f t="shared" ca="1" si="112"/>
        <v>4.8116268076795476E-3</v>
      </c>
    </row>
    <row r="1771" spans="1:19" x14ac:dyDescent="0.2">
      <c r="A1771">
        <f t="shared" si="113"/>
        <v>1767</v>
      </c>
      <c r="B1771">
        <f>'Vasicek Examples'!$B$4</f>
        <v>5.2999999999999999E-2</v>
      </c>
      <c r="C1771">
        <f ca="1">B1771*EXP(-'Vasicek Examples'!$B$1/12)+(1-EXP(-'Vasicek Examples'!$B$1/12))*'Vasicek Examples'!$B$2+SQRT('Vasicek Examples'!$B$3^2/2/'Vasicek Examples'!$B$1*(1-EXP(-2*'Vasicek Examples'!$B$1/12)))*NORMSINV(RAND())</f>
        <v>5.8722929863357275E-2</v>
      </c>
      <c r="D1771">
        <f ca="1">C1771*EXP(-'Vasicek Examples'!$B$1/12)+(1-EXP(-'Vasicek Examples'!$B$1/12))*'Vasicek Examples'!$B$2+SQRT('Vasicek Examples'!$B$3^2/2/'Vasicek Examples'!$B$1*(1-EXP(-2*'Vasicek Examples'!$B$1/12)))*NORMSINV(RAND())</f>
        <v>7.0085314179393524E-2</v>
      </c>
      <c r="E1771">
        <f ca="1">D1771*EXP(-'Vasicek Examples'!$B$1/12)+(1-EXP(-'Vasicek Examples'!$B$1/12))*'Vasicek Examples'!$B$2+SQRT('Vasicek Examples'!$B$3^2/2/'Vasicek Examples'!$B$1*(1-EXP(-2*'Vasicek Examples'!$B$1/12)))*NORMSINV(RAND())</f>
        <v>7.0863915069820163E-2</v>
      </c>
      <c r="F1771">
        <f ca="1">E1771*EXP(-'Vasicek Examples'!$B$1/12)+(1-EXP(-'Vasicek Examples'!$B$1/12))*'Vasicek Examples'!$B$2+SQRT('Vasicek Examples'!$B$3^2/2/'Vasicek Examples'!$B$1*(1-EXP(-2*'Vasicek Examples'!$B$1/12)))*NORMSINV(RAND())</f>
        <v>6.2507564059030435E-2</v>
      </c>
      <c r="G1771">
        <f ca="1">F1771*EXP(-'Vasicek Examples'!$B$1/12)+(1-EXP(-'Vasicek Examples'!$B$1/12))*'Vasicek Examples'!$B$2+SQRT('Vasicek Examples'!$B$3^2/2/'Vasicek Examples'!$B$1*(1-EXP(-2*'Vasicek Examples'!$B$1/12)))*NORMSINV(RAND())</f>
        <v>6.3840126217362875E-2</v>
      </c>
      <c r="H1771">
        <f ca="1">G1771*EXP(-'Vasicek Examples'!$B$1/12)+(1-EXP(-'Vasicek Examples'!$B$1/12))*'Vasicek Examples'!$B$2+SQRT('Vasicek Examples'!$B$3^2/2/'Vasicek Examples'!$B$1*(1-EXP(-2*'Vasicek Examples'!$B$1/12)))*NORMSINV(RAND())</f>
        <v>6.8053261342464616E-2</v>
      </c>
      <c r="I1771">
        <f ca="1">H1771*EXP(-'Vasicek Examples'!$B$1/12)+(1-EXP(-'Vasicek Examples'!$B$1/12))*'Vasicek Examples'!$B$2+SQRT('Vasicek Examples'!$B$3^2/2/'Vasicek Examples'!$B$1*(1-EXP(-2*'Vasicek Examples'!$B$1/12)))*NORMSINV(RAND())</f>
        <v>7.9143539980364344E-2</v>
      </c>
      <c r="J1771">
        <f ca="1">I1771*EXP(-'Vasicek Examples'!$B$1/12)+(1-EXP(-'Vasicek Examples'!$B$1/12))*'Vasicek Examples'!$B$2+SQRT('Vasicek Examples'!$B$3^2/2/'Vasicek Examples'!$B$1*(1-EXP(-2*'Vasicek Examples'!$B$1/12)))*NORMSINV(RAND())</f>
        <v>7.1729250376195722E-2</v>
      </c>
      <c r="K1771">
        <f ca="1">J1771*EXP(-'Vasicek Examples'!$B$1/12)+(1-EXP(-'Vasicek Examples'!$B$1/12))*'Vasicek Examples'!$B$2+SQRT('Vasicek Examples'!$B$3^2/2/'Vasicek Examples'!$B$1*(1-EXP(-2*'Vasicek Examples'!$B$1/12)))*NORMSINV(RAND())</f>
        <v>5.7826443499436726E-2</v>
      </c>
      <c r="L1771">
        <f ca="1">K1771*EXP(-'Vasicek Examples'!$B$1/12)+(1-EXP(-'Vasicek Examples'!$B$1/12))*'Vasicek Examples'!$B$2+SQRT('Vasicek Examples'!$B$3^2/2/'Vasicek Examples'!$B$1*(1-EXP(-2*'Vasicek Examples'!$B$1/12)))*NORMSINV(RAND())</f>
        <v>5.7460317477912214E-2</v>
      </c>
      <c r="M1771">
        <f ca="1">L1771*EXP(-'Vasicek Examples'!$B$1/12)+(1-EXP(-'Vasicek Examples'!$B$1/12))*'Vasicek Examples'!$B$2+SQRT('Vasicek Examples'!$B$3^2/2/'Vasicek Examples'!$B$1*(1-EXP(-2*'Vasicek Examples'!$B$1/12)))*NORMSINV(RAND())</f>
        <v>5.1029613605574474E-2</v>
      </c>
      <c r="N1771">
        <f ca="1">M1771*EXP(-'Vasicek Examples'!$B$1/12)+(1-EXP(-'Vasicek Examples'!$B$1/12))*'Vasicek Examples'!$B$2+SQRT('Vasicek Examples'!$B$3^2/2/'Vasicek Examples'!$B$1*(1-EXP(-2*'Vasicek Examples'!$B$1/12)))*NORMSINV(RAND())</f>
        <v>5.3723237174557015E-2</v>
      </c>
      <c r="O1771">
        <f t="shared" ca="1" si="110"/>
        <v>5.9063535777209346E-2</v>
      </c>
      <c r="P1771">
        <f t="shared" ca="1" si="111"/>
        <v>0.94264687545255754</v>
      </c>
      <c r="Q1771">
        <f ca="1">EXP(-'Vasicek Examples'!$D$4*N1771+'Vasicek Examples'!$E$4)</f>
        <v>0.95254099036532158</v>
      </c>
      <c r="R1771">
        <f ca="1">MAX(Q1771-'Vasicek Examples'!$B$8,0)</f>
        <v>0</v>
      </c>
      <c r="S1771">
        <f t="shared" ca="1" si="112"/>
        <v>0</v>
      </c>
    </row>
    <row r="1772" spans="1:19" x14ac:dyDescent="0.2">
      <c r="A1772">
        <f t="shared" si="113"/>
        <v>1768</v>
      </c>
      <c r="B1772">
        <f>'Vasicek Examples'!$B$4</f>
        <v>5.2999999999999999E-2</v>
      </c>
      <c r="C1772">
        <f ca="1">B1772*EXP(-'Vasicek Examples'!$B$1/12)+(1-EXP(-'Vasicek Examples'!$B$1/12))*'Vasicek Examples'!$B$2+SQRT('Vasicek Examples'!$B$3^2/2/'Vasicek Examples'!$B$1*(1-EXP(-2*'Vasicek Examples'!$B$1/12)))*NORMSINV(RAND())</f>
        <v>5.93470780948743E-2</v>
      </c>
      <c r="D1772">
        <f ca="1">C1772*EXP(-'Vasicek Examples'!$B$1/12)+(1-EXP(-'Vasicek Examples'!$B$1/12))*'Vasicek Examples'!$B$2+SQRT('Vasicek Examples'!$B$3^2/2/'Vasicek Examples'!$B$1*(1-EXP(-2*'Vasicek Examples'!$B$1/12)))*NORMSINV(RAND())</f>
        <v>5.9765690941981066E-2</v>
      </c>
      <c r="E1772">
        <f ca="1">D1772*EXP(-'Vasicek Examples'!$B$1/12)+(1-EXP(-'Vasicek Examples'!$B$1/12))*'Vasicek Examples'!$B$2+SQRT('Vasicek Examples'!$B$3^2/2/'Vasicek Examples'!$B$1*(1-EXP(-2*'Vasicek Examples'!$B$1/12)))*NORMSINV(RAND())</f>
        <v>5.6300353380646116E-2</v>
      </c>
      <c r="F1772">
        <f ca="1">E1772*EXP(-'Vasicek Examples'!$B$1/12)+(1-EXP(-'Vasicek Examples'!$B$1/12))*'Vasicek Examples'!$B$2+SQRT('Vasicek Examples'!$B$3^2/2/'Vasicek Examples'!$B$1*(1-EXP(-2*'Vasicek Examples'!$B$1/12)))*NORMSINV(RAND())</f>
        <v>6.5050374941021866E-2</v>
      </c>
      <c r="G1772">
        <f ca="1">F1772*EXP(-'Vasicek Examples'!$B$1/12)+(1-EXP(-'Vasicek Examples'!$B$1/12))*'Vasicek Examples'!$B$2+SQRT('Vasicek Examples'!$B$3^2/2/'Vasicek Examples'!$B$1*(1-EXP(-2*'Vasicek Examples'!$B$1/12)))*NORMSINV(RAND())</f>
        <v>5.4176428841871106E-2</v>
      </c>
      <c r="H1772">
        <f ca="1">G1772*EXP(-'Vasicek Examples'!$B$1/12)+(1-EXP(-'Vasicek Examples'!$B$1/12))*'Vasicek Examples'!$B$2+SQRT('Vasicek Examples'!$B$3^2/2/'Vasicek Examples'!$B$1*(1-EXP(-2*'Vasicek Examples'!$B$1/12)))*NORMSINV(RAND())</f>
        <v>5.4453154534362502E-2</v>
      </c>
      <c r="I1772">
        <f ca="1">H1772*EXP(-'Vasicek Examples'!$B$1/12)+(1-EXP(-'Vasicek Examples'!$B$1/12))*'Vasicek Examples'!$B$2+SQRT('Vasicek Examples'!$B$3^2/2/'Vasicek Examples'!$B$1*(1-EXP(-2*'Vasicek Examples'!$B$1/12)))*NORMSINV(RAND())</f>
        <v>6.0557564835950137E-2</v>
      </c>
      <c r="J1772">
        <f ca="1">I1772*EXP(-'Vasicek Examples'!$B$1/12)+(1-EXP(-'Vasicek Examples'!$B$1/12))*'Vasicek Examples'!$B$2+SQRT('Vasicek Examples'!$B$3^2/2/'Vasicek Examples'!$B$1*(1-EXP(-2*'Vasicek Examples'!$B$1/12)))*NORMSINV(RAND())</f>
        <v>5.3524109783816984E-2</v>
      </c>
      <c r="K1772">
        <f ca="1">J1772*EXP(-'Vasicek Examples'!$B$1/12)+(1-EXP(-'Vasicek Examples'!$B$1/12))*'Vasicek Examples'!$B$2+SQRT('Vasicek Examples'!$B$3^2/2/'Vasicek Examples'!$B$1*(1-EXP(-2*'Vasicek Examples'!$B$1/12)))*NORMSINV(RAND())</f>
        <v>5.6958338743732594E-2</v>
      </c>
      <c r="L1772">
        <f ca="1">K1772*EXP(-'Vasicek Examples'!$B$1/12)+(1-EXP(-'Vasicek Examples'!$B$1/12))*'Vasicek Examples'!$B$2+SQRT('Vasicek Examples'!$B$3^2/2/'Vasicek Examples'!$B$1*(1-EXP(-2*'Vasicek Examples'!$B$1/12)))*NORMSINV(RAND())</f>
        <v>5.0378572741653915E-2</v>
      </c>
      <c r="M1772">
        <f ca="1">L1772*EXP(-'Vasicek Examples'!$B$1/12)+(1-EXP(-'Vasicek Examples'!$B$1/12))*'Vasicek Examples'!$B$2+SQRT('Vasicek Examples'!$B$3^2/2/'Vasicek Examples'!$B$1*(1-EXP(-2*'Vasicek Examples'!$B$1/12)))*NORMSINV(RAND())</f>
        <v>5.9868176873174903E-2</v>
      </c>
      <c r="N1772">
        <f ca="1">M1772*EXP(-'Vasicek Examples'!$B$1/12)+(1-EXP(-'Vasicek Examples'!$B$1/12))*'Vasicek Examples'!$B$2+SQRT('Vasicek Examples'!$B$3^2/2/'Vasicek Examples'!$B$1*(1-EXP(-2*'Vasicek Examples'!$B$1/12)))*NORMSINV(RAND())</f>
        <v>6.3748088834549202E-2</v>
      </c>
      <c r="O1772">
        <f t="shared" ca="1" si="110"/>
        <v>5.271502909024358E-2</v>
      </c>
      <c r="P1772">
        <f t="shared" ca="1" si="111"/>
        <v>0.94865031170912917</v>
      </c>
      <c r="Q1772">
        <f ca="1">EXP(-'Vasicek Examples'!$D$4*N1772+'Vasicek Examples'!$E$4)</f>
        <v>0.94505601138193307</v>
      </c>
      <c r="R1772">
        <f ca="1">MAX(Q1772-'Vasicek Examples'!$B$8,0)</f>
        <v>0</v>
      </c>
      <c r="S1772">
        <f t="shared" ca="1" si="112"/>
        <v>0</v>
      </c>
    </row>
    <row r="1773" spans="1:19" x14ac:dyDescent="0.2">
      <c r="A1773">
        <f t="shared" si="113"/>
        <v>1769</v>
      </c>
      <c r="B1773">
        <f>'Vasicek Examples'!$B$4</f>
        <v>5.2999999999999999E-2</v>
      </c>
      <c r="C1773">
        <f ca="1">B1773*EXP(-'Vasicek Examples'!$B$1/12)+(1-EXP(-'Vasicek Examples'!$B$1/12))*'Vasicek Examples'!$B$2+SQRT('Vasicek Examples'!$B$3^2/2/'Vasicek Examples'!$B$1*(1-EXP(-2*'Vasicek Examples'!$B$1/12)))*NORMSINV(RAND())</f>
        <v>4.9067577124207687E-2</v>
      </c>
      <c r="D1773">
        <f ca="1">C1773*EXP(-'Vasicek Examples'!$B$1/12)+(1-EXP(-'Vasicek Examples'!$B$1/12))*'Vasicek Examples'!$B$2+SQRT('Vasicek Examples'!$B$3^2/2/'Vasicek Examples'!$B$1*(1-EXP(-2*'Vasicek Examples'!$B$1/12)))*NORMSINV(RAND())</f>
        <v>5.2532613473222828E-2</v>
      </c>
      <c r="E1773">
        <f ca="1">D1773*EXP(-'Vasicek Examples'!$B$1/12)+(1-EXP(-'Vasicek Examples'!$B$1/12))*'Vasicek Examples'!$B$2+SQRT('Vasicek Examples'!$B$3^2/2/'Vasicek Examples'!$B$1*(1-EXP(-2*'Vasicek Examples'!$B$1/12)))*NORMSINV(RAND())</f>
        <v>5.9298044534257091E-2</v>
      </c>
      <c r="F1773">
        <f ca="1">E1773*EXP(-'Vasicek Examples'!$B$1/12)+(1-EXP(-'Vasicek Examples'!$B$1/12))*'Vasicek Examples'!$B$2+SQRT('Vasicek Examples'!$B$3^2/2/'Vasicek Examples'!$B$1*(1-EXP(-2*'Vasicek Examples'!$B$1/12)))*NORMSINV(RAND())</f>
        <v>5.875450983344635E-2</v>
      </c>
      <c r="G1773">
        <f ca="1">F1773*EXP(-'Vasicek Examples'!$B$1/12)+(1-EXP(-'Vasicek Examples'!$B$1/12))*'Vasicek Examples'!$B$2+SQRT('Vasicek Examples'!$B$3^2/2/'Vasicek Examples'!$B$1*(1-EXP(-2*'Vasicek Examples'!$B$1/12)))*NORMSINV(RAND())</f>
        <v>6.5079985733377976E-2</v>
      </c>
      <c r="H1773">
        <f ca="1">G1773*EXP(-'Vasicek Examples'!$B$1/12)+(1-EXP(-'Vasicek Examples'!$B$1/12))*'Vasicek Examples'!$B$2+SQRT('Vasicek Examples'!$B$3^2/2/'Vasicek Examples'!$B$1*(1-EXP(-2*'Vasicek Examples'!$B$1/12)))*NORMSINV(RAND())</f>
        <v>6.6741272237537744E-2</v>
      </c>
      <c r="I1773">
        <f ca="1">H1773*EXP(-'Vasicek Examples'!$B$1/12)+(1-EXP(-'Vasicek Examples'!$B$1/12))*'Vasicek Examples'!$B$2+SQRT('Vasicek Examples'!$B$3^2/2/'Vasicek Examples'!$B$1*(1-EXP(-2*'Vasicek Examples'!$B$1/12)))*NORMSINV(RAND())</f>
        <v>5.494467339371982E-2</v>
      </c>
      <c r="J1773">
        <f ca="1">I1773*EXP(-'Vasicek Examples'!$B$1/12)+(1-EXP(-'Vasicek Examples'!$B$1/12))*'Vasicek Examples'!$B$2+SQRT('Vasicek Examples'!$B$3^2/2/'Vasicek Examples'!$B$1*(1-EXP(-2*'Vasicek Examples'!$B$1/12)))*NORMSINV(RAND())</f>
        <v>5.7164751243074047E-2</v>
      </c>
      <c r="K1773">
        <f ca="1">J1773*EXP(-'Vasicek Examples'!$B$1/12)+(1-EXP(-'Vasicek Examples'!$B$1/12))*'Vasicek Examples'!$B$2+SQRT('Vasicek Examples'!$B$3^2/2/'Vasicek Examples'!$B$1*(1-EXP(-2*'Vasicek Examples'!$B$1/12)))*NORMSINV(RAND())</f>
        <v>5.1989310481522749E-2</v>
      </c>
      <c r="L1773">
        <f ca="1">K1773*EXP(-'Vasicek Examples'!$B$1/12)+(1-EXP(-'Vasicek Examples'!$B$1/12))*'Vasicek Examples'!$B$2+SQRT('Vasicek Examples'!$B$3^2/2/'Vasicek Examples'!$B$1*(1-EXP(-2*'Vasicek Examples'!$B$1/12)))*NORMSINV(RAND())</f>
        <v>5.6631137828559171E-2</v>
      </c>
      <c r="M1773">
        <f ca="1">L1773*EXP(-'Vasicek Examples'!$B$1/12)+(1-EXP(-'Vasicek Examples'!$B$1/12))*'Vasicek Examples'!$B$2+SQRT('Vasicek Examples'!$B$3^2/2/'Vasicek Examples'!$B$1*(1-EXP(-2*'Vasicek Examples'!$B$1/12)))*NORMSINV(RAND())</f>
        <v>4.8524307399589892E-2</v>
      </c>
      <c r="N1773">
        <f ca="1">M1773*EXP(-'Vasicek Examples'!$B$1/12)+(1-EXP(-'Vasicek Examples'!$B$1/12))*'Vasicek Examples'!$B$2+SQRT('Vasicek Examples'!$B$3^2/2/'Vasicek Examples'!$B$1*(1-EXP(-2*'Vasicek Examples'!$B$1/12)))*NORMSINV(RAND())</f>
        <v>5.4876232145945697E-2</v>
      </c>
      <c r="O1773">
        <f t="shared" ca="1" si="110"/>
        <v>5.1969375899448701E-2</v>
      </c>
      <c r="P1773">
        <f t="shared" ca="1" si="111"/>
        <v>0.94935793963072579</v>
      </c>
      <c r="Q1773">
        <f ca="1">EXP(-'Vasicek Examples'!$D$4*N1773+'Vasicek Examples'!$E$4)</f>
        <v>0.95167710728352461</v>
      </c>
      <c r="R1773">
        <f ca="1">MAX(Q1773-'Vasicek Examples'!$B$8,0)</f>
        <v>0</v>
      </c>
      <c r="S1773">
        <f t="shared" ca="1" si="112"/>
        <v>0</v>
      </c>
    </row>
    <row r="1774" spans="1:19" x14ac:dyDescent="0.2">
      <c r="A1774">
        <f t="shared" si="113"/>
        <v>1770</v>
      </c>
      <c r="B1774">
        <f>'Vasicek Examples'!$B$4</f>
        <v>5.2999999999999999E-2</v>
      </c>
      <c r="C1774">
        <f ca="1">B1774*EXP(-'Vasicek Examples'!$B$1/12)+(1-EXP(-'Vasicek Examples'!$B$1/12))*'Vasicek Examples'!$B$2+SQRT('Vasicek Examples'!$B$3^2/2/'Vasicek Examples'!$B$1*(1-EXP(-2*'Vasicek Examples'!$B$1/12)))*NORMSINV(RAND())</f>
        <v>3.9528283894310866E-2</v>
      </c>
      <c r="D1774">
        <f ca="1">C1774*EXP(-'Vasicek Examples'!$B$1/12)+(1-EXP(-'Vasicek Examples'!$B$1/12))*'Vasicek Examples'!$B$2+SQRT('Vasicek Examples'!$B$3^2/2/'Vasicek Examples'!$B$1*(1-EXP(-2*'Vasicek Examples'!$B$1/12)))*NORMSINV(RAND())</f>
        <v>4.0532371585274382E-2</v>
      </c>
      <c r="E1774">
        <f ca="1">D1774*EXP(-'Vasicek Examples'!$B$1/12)+(1-EXP(-'Vasicek Examples'!$B$1/12))*'Vasicek Examples'!$B$2+SQRT('Vasicek Examples'!$B$3^2/2/'Vasicek Examples'!$B$1*(1-EXP(-2*'Vasicek Examples'!$B$1/12)))*NORMSINV(RAND())</f>
        <v>3.3407624660060621E-2</v>
      </c>
      <c r="F1774">
        <f ca="1">E1774*EXP(-'Vasicek Examples'!$B$1/12)+(1-EXP(-'Vasicek Examples'!$B$1/12))*'Vasicek Examples'!$B$2+SQRT('Vasicek Examples'!$B$3^2/2/'Vasicek Examples'!$B$1*(1-EXP(-2*'Vasicek Examples'!$B$1/12)))*NORMSINV(RAND())</f>
        <v>4.0432717175397294E-2</v>
      </c>
      <c r="G1774">
        <f ca="1">F1774*EXP(-'Vasicek Examples'!$B$1/12)+(1-EXP(-'Vasicek Examples'!$B$1/12))*'Vasicek Examples'!$B$2+SQRT('Vasicek Examples'!$B$3^2/2/'Vasicek Examples'!$B$1*(1-EXP(-2*'Vasicek Examples'!$B$1/12)))*NORMSINV(RAND())</f>
        <v>4.4708534531301455E-2</v>
      </c>
      <c r="H1774">
        <f ca="1">G1774*EXP(-'Vasicek Examples'!$B$1/12)+(1-EXP(-'Vasicek Examples'!$B$1/12))*'Vasicek Examples'!$B$2+SQRT('Vasicek Examples'!$B$3^2/2/'Vasicek Examples'!$B$1*(1-EXP(-2*'Vasicek Examples'!$B$1/12)))*NORMSINV(RAND())</f>
        <v>3.6008161866442463E-2</v>
      </c>
      <c r="I1774">
        <f ca="1">H1774*EXP(-'Vasicek Examples'!$B$1/12)+(1-EXP(-'Vasicek Examples'!$B$1/12))*'Vasicek Examples'!$B$2+SQRT('Vasicek Examples'!$B$3^2/2/'Vasicek Examples'!$B$1*(1-EXP(-2*'Vasicek Examples'!$B$1/12)))*NORMSINV(RAND())</f>
        <v>3.8461855067043943E-2</v>
      </c>
      <c r="J1774">
        <f ca="1">I1774*EXP(-'Vasicek Examples'!$B$1/12)+(1-EXP(-'Vasicek Examples'!$B$1/12))*'Vasicek Examples'!$B$2+SQRT('Vasicek Examples'!$B$3^2/2/'Vasicek Examples'!$B$1*(1-EXP(-2*'Vasicek Examples'!$B$1/12)))*NORMSINV(RAND())</f>
        <v>3.622560491833296E-2</v>
      </c>
      <c r="K1774">
        <f ca="1">J1774*EXP(-'Vasicek Examples'!$B$1/12)+(1-EXP(-'Vasicek Examples'!$B$1/12))*'Vasicek Examples'!$B$2+SQRT('Vasicek Examples'!$B$3^2/2/'Vasicek Examples'!$B$1*(1-EXP(-2*'Vasicek Examples'!$B$1/12)))*NORMSINV(RAND())</f>
        <v>3.2921655889444415E-2</v>
      </c>
      <c r="L1774">
        <f ca="1">K1774*EXP(-'Vasicek Examples'!$B$1/12)+(1-EXP(-'Vasicek Examples'!$B$1/12))*'Vasicek Examples'!$B$2+SQRT('Vasicek Examples'!$B$3^2/2/'Vasicek Examples'!$B$1*(1-EXP(-2*'Vasicek Examples'!$B$1/12)))*NORMSINV(RAND())</f>
        <v>2.4593312732044438E-2</v>
      </c>
      <c r="M1774">
        <f ca="1">L1774*EXP(-'Vasicek Examples'!$B$1/12)+(1-EXP(-'Vasicek Examples'!$B$1/12))*'Vasicek Examples'!$B$2+SQRT('Vasicek Examples'!$B$3^2/2/'Vasicek Examples'!$B$1*(1-EXP(-2*'Vasicek Examples'!$B$1/12)))*NORMSINV(RAND())</f>
        <v>2.7410555000069156E-2</v>
      </c>
      <c r="N1774">
        <f ca="1">M1774*EXP(-'Vasicek Examples'!$B$1/12)+(1-EXP(-'Vasicek Examples'!$B$1/12))*'Vasicek Examples'!$B$2+SQRT('Vasicek Examples'!$B$3^2/2/'Vasicek Examples'!$B$1*(1-EXP(-2*'Vasicek Examples'!$B$1/12)))*NORMSINV(RAND())</f>
        <v>3.3614564405315565E-2</v>
      </c>
      <c r="O1774">
        <f t="shared" ca="1" si="110"/>
        <v>3.260615146460203E-2</v>
      </c>
      <c r="P1774">
        <f t="shared" ca="1" si="111"/>
        <v>0.96791969828419888</v>
      </c>
      <c r="Q1774">
        <f ca="1">EXP(-'Vasicek Examples'!$D$4*N1774+'Vasicek Examples'!$E$4)</f>
        <v>0.96773417116388538</v>
      </c>
      <c r="R1774">
        <f ca="1">MAX(Q1774-'Vasicek Examples'!$B$8,0)</f>
        <v>7.0381894597721928E-3</v>
      </c>
      <c r="S1774">
        <f t="shared" ca="1" si="112"/>
        <v>6.8124022183697298E-3</v>
      </c>
    </row>
    <row r="1775" spans="1:19" x14ac:dyDescent="0.2">
      <c r="A1775">
        <f t="shared" si="113"/>
        <v>1771</v>
      </c>
      <c r="B1775">
        <f>'Vasicek Examples'!$B$4</f>
        <v>5.2999999999999999E-2</v>
      </c>
      <c r="C1775">
        <f ca="1">B1775*EXP(-'Vasicek Examples'!$B$1/12)+(1-EXP(-'Vasicek Examples'!$B$1/12))*'Vasicek Examples'!$B$2+SQRT('Vasicek Examples'!$B$3^2/2/'Vasicek Examples'!$B$1*(1-EXP(-2*'Vasicek Examples'!$B$1/12)))*NORMSINV(RAND())</f>
        <v>6.0657240767054393E-2</v>
      </c>
      <c r="D1775">
        <f ca="1">C1775*EXP(-'Vasicek Examples'!$B$1/12)+(1-EXP(-'Vasicek Examples'!$B$1/12))*'Vasicek Examples'!$B$2+SQRT('Vasicek Examples'!$B$3^2/2/'Vasicek Examples'!$B$1*(1-EXP(-2*'Vasicek Examples'!$B$1/12)))*NORMSINV(RAND())</f>
        <v>6.1800130759017025E-2</v>
      </c>
      <c r="E1775">
        <f ca="1">D1775*EXP(-'Vasicek Examples'!$B$1/12)+(1-EXP(-'Vasicek Examples'!$B$1/12))*'Vasicek Examples'!$B$2+SQRT('Vasicek Examples'!$B$3^2/2/'Vasicek Examples'!$B$1*(1-EXP(-2*'Vasicek Examples'!$B$1/12)))*NORMSINV(RAND())</f>
        <v>6.1665702398310887E-2</v>
      </c>
      <c r="F1775">
        <f ca="1">E1775*EXP(-'Vasicek Examples'!$B$1/12)+(1-EXP(-'Vasicek Examples'!$B$1/12))*'Vasicek Examples'!$B$2+SQRT('Vasicek Examples'!$B$3^2/2/'Vasicek Examples'!$B$1*(1-EXP(-2*'Vasicek Examples'!$B$1/12)))*NORMSINV(RAND())</f>
        <v>6.8809017433210967E-2</v>
      </c>
      <c r="G1775">
        <f ca="1">F1775*EXP(-'Vasicek Examples'!$B$1/12)+(1-EXP(-'Vasicek Examples'!$B$1/12))*'Vasicek Examples'!$B$2+SQRT('Vasicek Examples'!$B$3^2/2/'Vasicek Examples'!$B$1*(1-EXP(-2*'Vasicek Examples'!$B$1/12)))*NORMSINV(RAND())</f>
        <v>7.3253509918096427E-2</v>
      </c>
      <c r="H1775">
        <f ca="1">G1775*EXP(-'Vasicek Examples'!$B$1/12)+(1-EXP(-'Vasicek Examples'!$B$1/12))*'Vasicek Examples'!$B$2+SQRT('Vasicek Examples'!$B$3^2/2/'Vasicek Examples'!$B$1*(1-EXP(-2*'Vasicek Examples'!$B$1/12)))*NORMSINV(RAND())</f>
        <v>7.2109585421587657E-2</v>
      </c>
      <c r="I1775">
        <f ca="1">H1775*EXP(-'Vasicek Examples'!$B$1/12)+(1-EXP(-'Vasicek Examples'!$B$1/12))*'Vasicek Examples'!$B$2+SQRT('Vasicek Examples'!$B$3^2/2/'Vasicek Examples'!$B$1*(1-EXP(-2*'Vasicek Examples'!$B$1/12)))*NORMSINV(RAND())</f>
        <v>6.2370047554070447E-2</v>
      </c>
      <c r="J1775">
        <f ca="1">I1775*EXP(-'Vasicek Examples'!$B$1/12)+(1-EXP(-'Vasicek Examples'!$B$1/12))*'Vasicek Examples'!$B$2+SQRT('Vasicek Examples'!$B$3^2/2/'Vasicek Examples'!$B$1*(1-EXP(-2*'Vasicek Examples'!$B$1/12)))*NORMSINV(RAND())</f>
        <v>6.6159949672675189E-2</v>
      </c>
      <c r="K1775">
        <f ca="1">J1775*EXP(-'Vasicek Examples'!$B$1/12)+(1-EXP(-'Vasicek Examples'!$B$1/12))*'Vasicek Examples'!$B$2+SQRT('Vasicek Examples'!$B$3^2/2/'Vasicek Examples'!$B$1*(1-EXP(-2*'Vasicek Examples'!$B$1/12)))*NORMSINV(RAND())</f>
        <v>5.5299333634746491E-2</v>
      </c>
      <c r="L1775">
        <f ca="1">K1775*EXP(-'Vasicek Examples'!$B$1/12)+(1-EXP(-'Vasicek Examples'!$B$1/12))*'Vasicek Examples'!$B$2+SQRT('Vasicek Examples'!$B$3^2/2/'Vasicek Examples'!$B$1*(1-EXP(-2*'Vasicek Examples'!$B$1/12)))*NORMSINV(RAND())</f>
        <v>5.5389465857707404E-2</v>
      </c>
      <c r="M1775">
        <f ca="1">L1775*EXP(-'Vasicek Examples'!$B$1/12)+(1-EXP(-'Vasicek Examples'!$B$1/12))*'Vasicek Examples'!$B$2+SQRT('Vasicek Examples'!$B$3^2/2/'Vasicek Examples'!$B$1*(1-EXP(-2*'Vasicek Examples'!$B$1/12)))*NORMSINV(RAND())</f>
        <v>6.0671800596277414E-2</v>
      </c>
      <c r="N1775">
        <f ca="1">M1775*EXP(-'Vasicek Examples'!$B$1/12)+(1-EXP(-'Vasicek Examples'!$B$1/12))*'Vasicek Examples'!$B$2+SQRT('Vasicek Examples'!$B$3^2/2/'Vasicek Examples'!$B$1*(1-EXP(-2*'Vasicek Examples'!$B$1/12)))*NORMSINV(RAND())</f>
        <v>4.8868560745088073E-2</v>
      </c>
      <c r="O1775">
        <f t="shared" ca="1" si="110"/>
        <v>5.7690953666814267E-2</v>
      </c>
      <c r="P1775">
        <f t="shared" ca="1" si="111"/>
        <v>0.94394162406133897</v>
      </c>
      <c r="Q1775">
        <f ca="1">EXP(-'Vasicek Examples'!$D$4*N1775+'Vasicek Examples'!$E$4)</f>
        <v>0.95618697382507889</v>
      </c>
      <c r="R1775">
        <f ca="1">MAX(Q1775-'Vasicek Examples'!$B$8,0)</f>
        <v>0</v>
      </c>
      <c r="S1775">
        <f t="shared" ca="1" si="112"/>
        <v>0</v>
      </c>
    </row>
    <row r="1776" spans="1:19" x14ac:dyDescent="0.2">
      <c r="A1776">
        <f t="shared" si="113"/>
        <v>1772</v>
      </c>
      <c r="B1776">
        <f>'Vasicek Examples'!$B$4</f>
        <v>5.2999999999999999E-2</v>
      </c>
      <c r="C1776">
        <f ca="1">B1776*EXP(-'Vasicek Examples'!$B$1/12)+(1-EXP(-'Vasicek Examples'!$B$1/12))*'Vasicek Examples'!$B$2+SQRT('Vasicek Examples'!$B$3^2/2/'Vasicek Examples'!$B$1*(1-EXP(-2*'Vasicek Examples'!$B$1/12)))*NORMSINV(RAND())</f>
        <v>5.2242644392334961E-2</v>
      </c>
      <c r="D1776">
        <f ca="1">C1776*EXP(-'Vasicek Examples'!$B$1/12)+(1-EXP(-'Vasicek Examples'!$B$1/12))*'Vasicek Examples'!$B$2+SQRT('Vasicek Examples'!$B$3^2/2/'Vasicek Examples'!$B$1*(1-EXP(-2*'Vasicek Examples'!$B$1/12)))*NORMSINV(RAND())</f>
        <v>6.0229435648222085E-2</v>
      </c>
      <c r="E1776">
        <f ca="1">D1776*EXP(-'Vasicek Examples'!$B$1/12)+(1-EXP(-'Vasicek Examples'!$B$1/12))*'Vasicek Examples'!$B$2+SQRT('Vasicek Examples'!$B$3^2/2/'Vasicek Examples'!$B$1*(1-EXP(-2*'Vasicek Examples'!$B$1/12)))*NORMSINV(RAND())</f>
        <v>5.5916669820259744E-2</v>
      </c>
      <c r="F1776">
        <f ca="1">E1776*EXP(-'Vasicek Examples'!$B$1/12)+(1-EXP(-'Vasicek Examples'!$B$1/12))*'Vasicek Examples'!$B$2+SQRT('Vasicek Examples'!$B$3^2/2/'Vasicek Examples'!$B$1*(1-EXP(-2*'Vasicek Examples'!$B$1/12)))*NORMSINV(RAND())</f>
        <v>5.2655681781970193E-2</v>
      </c>
      <c r="G1776">
        <f ca="1">F1776*EXP(-'Vasicek Examples'!$B$1/12)+(1-EXP(-'Vasicek Examples'!$B$1/12))*'Vasicek Examples'!$B$2+SQRT('Vasicek Examples'!$B$3^2/2/'Vasicek Examples'!$B$1*(1-EXP(-2*'Vasicek Examples'!$B$1/12)))*NORMSINV(RAND())</f>
        <v>5.5213296566667409E-2</v>
      </c>
      <c r="H1776">
        <f ca="1">G1776*EXP(-'Vasicek Examples'!$B$1/12)+(1-EXP(-'Vasicek Examples'!$B$1/12))*'Vasicek Examples'!$B$2+SQRT('Vasicek Examples'!$B$3^2/2/'Vasicek Examples'!$B$1*(1-EXP(-2*'Vasicek Examples'!$B$1/12)))*NORMSINV(RAND())</f>
        <v>5.4509693084031342E-2</v>
      </c>
      <c r="I1776">
        <f ca="1">H1776*EXP(-'Vasicek Examples'!$B$1/12)+(1-EXP(-'Vasicek Examples'!$B$1/12))*'Vasicek Examples'!$B$2+SQRT('Vasicek Examples'!$B$3^2/2/'Vasicek Examples'!$B$1*(1-EXP(-2*'Vasicek Examples'!$B$1/12)))*NORMSINV(RAND())</f>
        <v>4.6818354901842427E-2</v>
      </c>
      <c r="J1776">
        <f ca="1">I1776*EXP(-'Vasicek Examples'!$B$1/12)+(1-EXP(-'Vasicek Examples'!$B$1/12))*'Vasicek Examples'!$B$2+SQRT('Vasicek Examples'!$B$3^2/2/'Vasicek Examples'!$B$1*(1-EXP(-2*'Vasicek Examples'!$B$1/12)))*NORMSINV(RAND())</f>
        <v>4.8562639795518156E-2</v>
      </c>
      <c r="K1776">
        <f ca="1">J1776*EXP(-'Vasicek Examples'!$B$1/12)+(1-EXP(-'Vasicek Examples'!$B$1/12))*'Vasicek Examples'!$B$2+SQRT('Vasicek Examples'!$B$3^2/2/'Vasicek Examples'!$B$1*(1-EXP(-2*'Vasicek Examples'!$B$1/12)))*NORMSINV(RAND())</f>
        <v>4.2128591006991442E-2</v>
      </c>
      <c r="L1776">
        <f ca="1">K1776*EXP(-'Vasicek Examples'!$B$1/12)+(1-EXP(-'Vasicek Examples'!$B$1/12))*'Vasicek Examples'!$B$2+SQRT('Vasicek Examples'!$B$3^2/2/'Vasicek Examples'!$B$1*(1-EXP(-2*'Vasicek Examples'!$B$1/12)))*NORMSINV(RAND())</f>
        <v>3.3125203975806039E-2</v>
      </c>
      <c r="M1776">
        <f ca="1">L1776*EXP(-'Vasicek Examples'!$B$1/12)+(1-EXP(-'Vasicek Examples'!$B$1/12))*'Vasicek Examples'!$B$2+SQRT('Vasicek Examples'!$B$3^2/2/'Vasicek Examples'!$B$1*(1-EXP(-2*'Vasicek Examples'!$B$1/12)))*NORMSINV(RAND())</f>
        <v>3.362079478398329E-2</v>
      </c>
      <c r="N1776">
        <f ca="1">M1776*EXP(-'Vasicek Examples'!$B$1/12)+(1-EXP(-'Vasicek Examples'!$B$1/12))*'Vasicek Examples'!$B$2+SQRT('Vasicek Examples'!$B$3^2/2/'Vasicek Examples'!$B$1*(1-EXP(-2*'Vasicek Examples'!$B$1/12)))*NORMSINV(RAND())</f>
        <v>3.2686312706230264E-2</v>
      </c>
      <c r="O1776">
        <f t="shared" ca="1" si="110"/>
        <v>4.3770403326214569E-2</v>
      </c>
      <c r="P1776">
        <f t="shared" ca="1" si="111"/>
        <v>0.95717369614331693</v>
      </c>
      <c r="Q1776">
        <f ca="1">EXP(-'Vasicek Examples'!$D$4*N1776+'Vasicek Examples'!$E$4)</f>
        <v>0.96844133713280711</v>
      </c>
      <c r="R1776">
        <f ca="1">MAX(Q1776-'Vasicek Examples'!$B$8,0)</f>
        <v>7.745355428693923E-3</v>
      </c>
      <c r="S1776">
        <f t="shared" ca="1" si="112"/>
        <v>7.4136504836266673E-3</v>
      </c>
    </row>
    <row r="1777" spans="1:19" x14ac:dyDescent="0.2">
      <c r="A1777">
        <f t="shared" si="113"/>
        <v>1773</v>
      </c>
      <c r="B1777">
        <f>'Vasicek Examples'!$B$4</f>
        <v>5.2999999999999999E-2</v>
      </c>
      <c r="C1777">
        <f ca="1">B1777*EXP(-'Vasicek Examples'!$B$1/12)+(1-EXP(-'Vasicek Examples'!$B$1/12))*'Vasicek Examples'!$B$2+SQRT('Vasicek Examples'!$B$3^2/2/'Vasicek Examples'!$B$1*(1-EXP(-2*'Vasicek Examples'!$B$1/12)))*NORMSINV(RAND())</f>
        <v>5.895498938782532E-2</v>
      </c>
      <c r="D1777">
        <f ca="1">C1777*EXP(-'Vasicek Examples'!$B$1/12)+(1-EXP(-'Vasicek Examples'!$B$1/12))*'Vasicek Examples'!$B$2+SQRT('Vasicek Examples'!$B$3^2/2/'Vasicek Examples'!$B$1*(1-EXP(-2*'Vasicek Examples'!$B$1/12)))*NORMSINV(RAND())</f>
        <v>5.6661820236879643E-2</v>
      </c>
      <c r="E1777">
        <f ca="1">D1777*EXP(-'Vasicek Examples'!$B$1/12)+(1-EXP(-'Vasicek Examples'!$B$1/12))*'Vasicek Examples'!$B$2+SQRT('Vasicek Examples'!$B$3^2/2/'Vasicek Examples'!$B$1*(1-EXP(-2*'Vasicek Examples'!$B$1/12)))*NORMSINV(RAND())</f>
        <v>6.0948571155759794E-2</v>
      </c>
      <c r="F1777">
        <f ca="1">E1777*EXP(-'Vasicek Examples'!$B$1/12)+(1-EXP(-'Vasicek Examples'!$B$1/12))*'Vasicek Examples'!$B$2+SQRT('Vasicek Examples'!$B$3^2/2/'Vasicek Examples'!$B$1*(1-EXP(-2*'Vasicek Examples'!$B$1/12)))*NORMSINV(RAND())</f>
        <v>6.0869131847397215E-2</v>
      </c>
      <c r="G1777">
        <f ca="1">F1777*EXP(-'Vasicek Examples'!$B$1/12)+(1-EXP(-'Vasicek Examples'!$B$1/12))*'Vasicek Examples'!$B$2+SQRT('Vasicek Examples'!$B$3^2/2/'Vasicek Examples'!$B$1*(1-EXP(-2*'Vasicek Examples'!$B$1/12)))*NORMSINV(RAND())</f>
        <v>6.5567244206366601E-2</v>
      </c>
      <c r="H1777">
        <f ca="1">G1777*EXP(-'Vasicek Examples'!$B$1/12)+(1-EXP(-'Vasicek Examples'!$B$1/12))*'Vasicek Examples'!$B$2+SQRT('Vasicek Examples'!$B$3^2/2/'Vasicek Examples'!$B$1*(1-EXP(-2*'Vasicek Examples'!$B$1/12)))*NORMSINV(RAND())</f>
        <v>6.0071276544100452E-2</v>
      </c>
      <c r="I1777">
        <f ca="1">H1777*EXP(-'Vasicek Examples'!$B$1/12)+(1-EXP(-'Vasicek Examples'!$B$1/12))*'Vasicek Examples'!$B$2+SQRT('Vasicek Examples'!$B$3^2/2/'Vasicek Examples'!$B$1*(1-EXP(-2*'Vasicek Examples'!$B$1/12)))*NORMSINV(RAND())</f>
        <v>5.0830162892260194E-2</v>
      </c>
      <c r="J1777">
        <f ca="1">I1777*EXP(-'Vasicek Examples'!$B$1/12)+(1-EXP(-'Vasicek Examples'!$B$1/12))*'Vasicek Examples'!$B$2+SQRT('Vasicek Examples'!$B$3^2/2/'Vasicek Examples'!$B$1*(1-EXP(-2*'Vasicek Examples'!$B$1/12)))*NORMSINV(RAND())</f>
        <v>4.8346971682277827E-2</v>
      </c>
      <c r="K1777">
        <f ca="1">J1777*EXP(-'Vasicek Examples'!$B$1/12)+(1-EXP(-'Vasicek Examples'!$B$1/12))*'Vasicek Examples'!$B$2+SQRT('Vasicek Examples'!$B$3^2/2/'Vasicek Examples'!$B$1*(1-EXP(-2*'Vasicek Examples'!$B$1/12)))*NORMSINV(RAND())</f>
        <v>4.1551030807998823E-2</v>
      </c>
      <c r="L1777">
        <f ca="1">K1777*EXP(-'Vasicek Examples'!$B$1/12)+(1-EXP(-'Vasicek Examples'!$B$1/12))*'Vasicek Examples'!$B$2+SQRT('Vasicek Examples'!$B$3^2/2/'Vasicek Examples'!$B$1*(1-EXP(-2*'Vasicek Examples'!$B$1/12)))*NORMSINV(RAND())</f>
        <v>3.9245161430729425E-2</v>
      </c>
      <c r="M1777">
        <f ca="1">L1777*EXP(-'Vasicek Examples'!$B$1/12)+(1-EXP(-'Vasicek Examples'!$B$1/12))*'Vasicek Examples'!$B$2+SQRT('Vasicek Examples'!$B$3^2/2/'Vasicek Examples'!$B$1*(1-EXP(-2*'Vasicek Examples'!$B$1/12)))*NORMSINV(RAND())</f>
        <v>3.9585095239795684E-2</v>
      </c>
      <c r="N1777">
        <f ca="1">M1777*EXP(-'Vasicek Examples'!$B$1/12)+(1-EXP(-'Vasicek Examples'!$B$1/12))*'Vasicek Examples'!$B$2+SQRT('Vasicek Examples'!$B$3^2/2/'Vasicek Examples'!$B$1*(1-EXP(-2*'Vasicek Examples'!$B$1/12)))*NORMSINV(RAND())</f>
        <v>3.4176571848874834E-2</v>
      </c>
      <c r="O1777">
        <f t="shared" ca="1" si="110"/>
        <v>4.7520187221826299E-2</v>
      </c>
      <c r="P1777">
        <f t="shared" ca="1" si="111"/>
        <v>0.95359122258077755</v>
      </c>
      <c r="Q1777">
        <f ca="1">EXP(-'Vasicek Examples'!$D$4*N1777+'Vasicek Examples'!$E$4)</f>
        <v>0.96730627045716111</v>
      </c>
      <c r="R1777">
        <f ca="1">MAX(Q1777-'Vasicek Examples'!$B$8,0)</f>
        <v>6.6102887530479215E-3</v>
      </c>
      <c r="S1777">
        <f t="shared" ca="1" si="112"/>
        <v>6.3035133336309312E-3</v>
      </c>
    </row>
    <row r="1778" spans="1:19" x14ac:dyDescent="0.2">
      <c r="A1778">
        <f t="shared" si="113"/>
        <v>1774</v>
      </c>
      <c r="B1778">
        <f>'Vasicek Examples'!$B$4</f>
        <v>5.2999999999999999E-2</v>
      </c>
      <c r="C1778">
        <f ca="1">B1778*EXP(-'Vasicek Examples'!$B$1/12)+(1-EXP(-'Vasicek Examples'!$B$1/12))*'Vasicek Examples'!$B$2+SQRT('Vasicek Examples'!$B$3^2/2/'Vasicek Examples'!$B$1*(1-EXP(-2*'Vasicek Examples'!$B$1/12)))*NORMSINV(RAND())</f>
        <v>5.8928264997756004E-2</v>
      </c>
      <c r="D1778">
        <f ca="1">C1778*EXP(-'Vasicek Examples'!$B$1/12)+(1-EXP(-'Vasicek Examples'!$B$1/12))*'Vasicek Examples'!$B$2+SQRT('Vasicek Examples'!$B$3^2/2/'Vasicek Examples'!$B$1*(1-EXP(-2*'Vasicek Examples'!$B$1/12)))*NORMSINV(RAND())</f>
        <v>6.0248531787367797E-2</v>
      </c>
      <c r="E1778">
        <f ca="1">D1778*EXP(-'Vasicek Examples'!$B$1/12)+(1-EXP(-'Vasicek Examples'!$B$1/12))*'Vasicek Examples'!$B$2+SQRT('Vasicek Examples'!$B$3^2/2/'Vasicek Examples'!$B$1*(1-EXP(-2*'Vasicek Examples'!$B$1/12)))*NORMSINV(RAND())</f>
        <v>6.48862163733087E-2</v>
      </c>
      <c r="F1778">
        <f ca="1">E1778*EXP(-'Vasicek Examples'!$B$1/12)+(1-EXP(-'Vasicek Examples'!$B$1/12))*'Vasicek Examples'!$B$2+SQRT('Vasicek Examples'!$B$3^2/2/'Vasicek Examples'!$B$1*(1-EXP(-2*'Vasicek Examples'!$B$1/12)))*NORMSINV(RAND())</f>
        <v>6.7419860956899308E-2</v>
      </c>
      <c r="G1778">
        <f ca="1">F1778*EXP(-'Vasicek Examples'!$B$1/12)+(1-EXP(-'Vasicek Examples'!$B$1/12))*'Vasicek Examples'!$B$2+SQRT('Vasicek Examples'!$B$3^2/2/'Vasicek Examples'!$B$1*(1-EXP(-2*'Vasicek Examples'!$B$1/12)))*NORMSINV(RAND())</f>
        <v>7.5974896139036421E-2</v>
      </c>
      <c r="H1778">
        <f ca="1">G1778*EXP(-'Vasicek Examples'!$B$1/12)+(1-EXP(-'Vasicek Examples'!$B$1/12))*'Vasicek Examples'!$B$2+SQRT('Vasicek Examples'!$B$3^2/2/'Vasicek Examples'!$B$1*(1-EXP(-2*'Vasicek Examples'!$B$1/12)))*NORMSINV(RAND())</f>
        <v>6.2525255438252589E-2</v>
      </c>
      <c r="I1778">
        <f ca="1">H1778*EXP(-'Vasicek Examples'!$B$1/12)+(1-EXP(-'Vasicek Examples'!$B$1/12))*'Vasicek Examples'!$B$2+SQRT('Vasicek Examples'!$B$3^2/2/'Vasicek Examples'!$B$1*(1-EXP(-2*'Vasicek Examples'!$B$1/12)))*NORMSINV(RAND())</f>
        <v>6.3135289092115118E-2</v>
      </c>
      <c r="J1778">
        <f ca="1">I1778*EXP(-'Vasicek Examples'!$B$1/12)+(1-EXP(-'Vasicek Examples'!$B$1/12))*'Vasicek Examples'!$B$2+SQRT('Vasicek Examples'!$B$3^2/2/'Vasicek Examples'!$B$1*(1-EXP(-2*'Vasicek Examples'!$B$1/12)))*NORMSINV(RAND())</f>
        <v>5.9290739670888271E-2</v>
      </c>
      <c r="K1778">
        <f ca="1">J1778*EXP(-'Vasicek Examples'!$B$1/12)+(1-EXP(-'Vasicek Examples'!$B$1/12))*'Vasicek Examples'!$B$2+SQRT('Vasicek Examples'!$B$3^2/2/'Vasicek Examples'!$B$1*(1-EXP(-2*'Vasicek Examples'!$B$1/12)))*NORMSINV(RAND())</f>
        <v>5.8049363906520532E-2</v>
      </c>
      <c r="L1778">
        <f ca="1">K1778*EXP(-'Vasicek Examples'!$B$1/12)+(1-EXP(-'Vasicek Examples'!$B$1/12))*'Vasicek Examples'!$B$2+SQRT('Vasicek Examples'!$B$3^2/2/'Vasicek Examples'!$B$1*(1-EXP(-2*'Vasicek Examples'!$B$1/12)))*NORMSINV(RAND())</f>
        <v>5.193720922142582E-2</v>
      </c>
      <c r="M1778">
        <f ca="1">L1778*EXP(-'Vasicek Examples'!$B$1/12)+(1-EXP(-'Vasicek Examples'!$B$1/12))*'Vasicek Examples'!$B$2+SQRT('Vasicek Examples'!$B$3^2/2/'Vasicek Examples'!$B$1*(1-EXP(-2*'Vasicek Examples'!$B$1/12)))*NORMSINV(RAND())</f>
        <v>5.8540279965359751E-2</v>
      </c>
      <c r="N1778">
        <f ca="1">M1778*EXP(-'Vasicek Examples'!$B$1/12)+(1-EXP(-'Vasicek Examples'!$B$1/12))*'Vasicek Examples'!$B$2+SQRT('Vasicek Examples'!$B$3^2/2/'Vasicek Examples'!$B$1*(1-EXP(-2*'Vasicek Examples'!$B$1/12)))*NORMSINV(RAND())</f>
        <v>6.4542207675965343E-2</v>
      </c>
      <c r="O1778">
        <f t="shared" ca="1" si="110"/>
        <v>5.6978573240669593E-2</v>
      </c>
      <c r="P1778">
        <f t="shared" ca="1" si="111"/>
        <v>0.94461430917314859</v>
      </c>
      <c r="Q1778">
        <f ca="1">EXP(-'Vasicek Examples'!$D$4*N1778+'Vasicek Examples'!$E$4)</f>
        <v>0.94446560879893016</v>
      </c>
      <c r="R1778">
        <f ca="1">MAX(Q1778-'Vasicek Examples'!$B$8,0)</f>
        <v>0</v>
      </c>
      <c r="S1778">
        <f t="shared" ca="1" si="112"/>
        <v>0</v>
      </c>
    </row>
    <row r="1779" spans="1:19" x14ac:dyDescent="0.2">
      <c r="A1779">
        <f t="shared" si="113"/>
        <v>1775</v>
      </c>
      <c r="B1779">
        <f>'Vasicek Examples'!$B$4</f>
        <v>5.2999999999999999E-2</v>
      </c>
      <c r="C1779">
        <f ca="1">B1779*EXP(-'Vasicek Examples'!$B$1/12)+(1-EXP(-'Vasicek Examples'!$B$1/12))*'Vasicek Examples'!$B$2+SQRT('Vasicek Examples'!$B$3^2/2/'Vasicek Examples'!$B$1*(1-EXP(-2*'Vasicek Examples'!$B$1/12)))*NORMSINV(RAND())</f>
        <v>5.5842554882845459E-2</v>
      </c>
      <c r="D1779">
        <f ca="1">C1779*EXP(-'Vasicek Examples'!$B$1/12)+(1-EXP(-'Vasicek Examples'!$B$1/12))*'Vasicek Examples'!$B$2+SQRT('Vasicek Examples'!$B$3^2/2/'Vasicek Examples'!$B$1*(1-EXP(-2*'Vasicek Examples'!$B$1/12)))*NORMSINV(RAND())</f>
        <v>5.0472862726753692E-2</v>
      </c>
      <c r="E1779">
        <f ca="1">D1779*EXP(-'Vasicek Examples'!$B$1/12)+(1-EXP(-'Vasicek Examples'!$B$1/12))*'Vasicek Examples'!$B$2+SQRT('Vasicek Examples'!$B$3^2/2/'Vasicek Examples'!$B$1*(1-EXP(-2*'Vasicek Examples'!$B$1/12)))*NORMSINV(RAND())</f>
        <v>4.5307067340407674E-2</v>
      </c>
      <c r="F1779">
        <f ca="1">E1779*EXP(-'Vasicek Examples'!$B$1/12)+(1-EXP(-'Vasicek Examples'!$B$1/12))*'Vasicek Examples'!$B$2+SQRT('Vasicek Examples'!$B$3^2/2/'Vasicek Examples'!$B$1*(1-EXP(-2*'Vasicek Examples'!$B$1/12)))*NORMSINV(RAND())</f>
        <v>4.2464265545837106E-2</v>
      </c>
      <c r="G1779">
        <f ca="1">F1779*EXP(-'Vasicek Examples'!$B$1/12)+(1-EXP(-'Vasicek Examples'!$B$1/12))*'Vasicek Examples'!$B$2+SQRT('Vasicek Examples'!$B$3^2/2/'Vasicek Examples'!$B$1*(1-EXP(-2*'Vasicek Examples'!$B$1/12)))*NORMSINV(RAND())</f>
        <v>3.286836893564965E-2</v>
      </c>
      <c r="H1779">
        <f ca="1">G1779*EXP(-'Vasicek Examples'!$B$1/12)+(1-EXP(-'Vasicek Examples'!$B$1/12))*'Vasicek Examples'!$B$2+SQRT('Vasicek Examples'!$B$3^2/2/'Vasicek Examples'!$B$1*(1-EXP(-2*'Vasicek Examples'!$B$1/12)))*NORMSINV(RAND())</f>
        <v>2.3437693125859499E-2</v>
      </c>
      <c r="I1779">
        <f ca="1">H1779*EXP(-'Vasicek Examples'!$B$1/12)+(1-EXP(-'Vasicek Examples'!$B$1/12))*'Vasicek Examples'!$B$2+SQRT('Vasicek Examples'!$B$3^2/2/'Vasicek Examples'!$B$1*(1-EXP(-2*'Vasicek Examples'!$B$1/12)))*NORMSINV(RAND())</f>
        <v>2.6219675091258571E-2</v>
      </c>
      <c r="J1779">
        <f ca="1">I1779*EXP(-'Vasicek Examples'!$B$1/12)+(1-EXP(-'Vasicek Examples'!$B$1/12))*'Vasicek Examples'!$B$2+SQRT('Vasicek Examples'!$B$3^2/2/'Vasicek Examples'!$B$1*(1-EXP(-2*'Vasicek Examples'!$B$1/12)))*NORMSINV(RAND())</f>
        <v>3.5880607107696083E-2</v>
      </c>
      <c r="K1779">
        <f ca="1">J1779*EXP(-'Vasicek Examples'!$B$1/12)+(1-EXP(-'Vasicek Examples'!$B$1/12))*'Vasicek Examples'!$B$2+SQRT('Vasicek Examples'!$B$3^2/2/'Vasicek Examples'!$B$1*(1-EXP(-2*'Vasicek Examples'!$B$1/12)))*NORMSINV(RAND())</f>
        <v>3.8790713115884695E-2</v>
      </c>
      <c r="L1779">
        <f ca="1">K1779*EXP(-'Vasicek Examples'!$B$1/12)+(1-EXP(-'Vasicek Examples'!$B$1/12))*'Vasicek Examples'!$B$2+SQRT('Vasicek Examples'!$B$3^2/2/'Vasicek Examples'!$B$1*(1-EXP(-2*'Vasicek Examples'!$B$1/12)))*NORMSINV(RAND())</f>
        <v>3.5099204615500833E-2</v>
      </c>
      <c r="M1779">
        <f ca="1">L1779*EXP(-'Vasicek Examples'!$B$1/12)+(1-EXP(-'Vasicek Examples'!$B$1/12))*'Vasicek Examples'!$B$2+SQRT('Vasicek Examples'!$B$3^2/2/'Vasicek Examples'!$B$1*(1-EXP(-2*'Vasicek Examples'!$B$1/12)))*NORMSINV(RAND())</f>
        <v>4.0613420443759762E-2</v>
      </c>
      <c r="N1779">
        <f ca="1">M1779*EXP(-'Vasicek Examples'!$B$1/12)+(1-EXP(-'Vasicek Examples'!$B$1/12))*'Vasicek Examples'!$B$2+SQRT('Vasicek Examples'!$B$3^2/2/'Vasicek Examples'!$B$1*(1-EXP(-2*'Vasicek Examples'!$B$1/12)))*NORMSINV(RAND())</f>
        <v>3.7969649724859209E-2</v>
      </c>
      <c r="O1779">
        <f t="shared" ca="1" si="110"/>
        <v>3.4838331696038324E-2</v>
      </c>
      <c r="P1779">
        <f t="shared" ca="1" si="111"/>
        <v>0.96576153666702991</v>
      </c>
      <c r="Q1779">
        <f ca="1">EXP(-'Vasicek Examples'!$D$4*N1779+'Vasicek Examples'!$E$4)</f>
        <v>0.96442324385749534</v>
      </c>
      <c r="R1779">
        <f ca="1">MAX(Q1779-'Vasicek Examples'!$B$8,0)</f>
        <v>3.7272621533821493E-3</v>
      </c>
      <c r="S1779">
        <f t="shared" ca="1" si="112"/>
        <v>3.5996464248112072E-3</v>
      </c>
    </row>
    <row r="1780" spans="1:19" x14ac:dyDescent="0.2">
      <c r="A1780">
        <f t="shared" si="113"/>
        <v>1776</v>
      </c>
      <c r="B1780">
        <f>'Vasicek Examples'!$B$4</f>
        <v>5.2999999999999999E-2</v>
      </c>
      <c r="C1780">
        <f ca="1">B1780*EXP(-'Vasicek Examples'!$B$1/12)+(1-EXP(-'Vasicek Examples'!$B$1/12))*'Vasicek Examples'!$B$2+SQRT('Vasicek Examples'!$B$3^2/2/'Vasicek Examples'!$B$1*(1-EXP(-2*'Vasicek Examples'!$B$1/12)))*NORMSINV(RAND())</f>
        <v>5.4266320537633736E-2</v>
      </c>
      <c r="D1780">
        <f ca="1">C1780*EXP(-'Vasicek Examples'!$B$1/12)+(1-EXP(-'Vasicek Examples'!$B$1/12))*'Vasicek Examples'!$B$2+SQRT('Vasicek Examples'!$B$3^2/2/'Vasicek Examples'!$B$1*(1-EXP(-2*'Vasicek Examples'!$B$1/12)))*NORMSINV(RAND())</f>
        <v>4.8760310307550458E-2</v>
      </c>
      <c r="E1780">
        <f ca="1">D1780*EXP(-'Vasicek Examples'!$B$1/12)+(1-EXP(-'Vasicek Examples'!$B$1/12))*'Vasicek Examples'!$B$2+SQRT('Vasicek Examples'!$B$3^2/2/'Vasicek Examples'!$B$1*(1-EXP(-2*'Vasicek Examples'!$B$1/12)))*NORMSINV(RAND())</f>
        <v>4.9548501984421747E-2</v>
      </c>
      <c r="F1780">
        <f ca="1">E1780*EXP(-'Vasicek Examples'!$B$1/12)+(1-EXP(-'Vasicek Examples'!$B$1/12))*'Vasicek Examples'!$B$2+SQRT('Vasicek Examples'!$B$3^2/2/'Vasicek Examples'!$B$1*(1-EXP(-2*'Vasicek Examples'!$B$1/12)))*NORMSINV(RAND())</f>
        <v>4.6919494084849543E-2</v>
      </c>
      <c r="G1780">
        <f ca="1">F1780*EXP(-'Vasicek Examples'!$B$1/12)+(1-EXP(-'Vasicek Examples'!$B$1/12))*'Vasicek Examples'!$B$2+SQRT('Vasicek Examples'!$B$3^2/2/'Vasicek Examples'!$B$1*(1-EXP(-2*'Vasicek Examples'!$B$1/12)))*NORMSINV(RAND())</f>
        <v>3.1764442175801495E-2</v>
      </c>
      <c r="H1780">
        <f ca="1">G1780*EXP(-'Vasicek Examples'!$B$1/12)+(1-EXP(-'Vasicek Examples'!$B$1/12))*'Vasicek Examples'!$B$2+SQRT('Vasicek Examples'!$B$3^2/2/'Vasicek Examples'!$B$1*(1-EXP(-2*'Vasicek Examples'!$B$1/12)))*NORMSINV(RAND())</f>
        <v>2.6407990413632898E-2</v>
      </c>
      <c r="I1780">
        <f ca="1">H1780*EXP(-'Vasicek Examples'!$B$1/12)+(1-EXP(-'Vasicek Examples'!$B$1/12))*'Vasicek Examples'!$B$2+SQRT('Vasicek Examples'!$B$3^2/2/'Vasicek Examples'!$B$1*(1-EXP(-2*'Vasicek Examples'!$B$1/12)))*NORMSINV(RAND())</f>
        <v>2.4589106883690346E-2</v>
      </c>
      <c r="J1780">
        <f ca="1">I1780*EXP(-'Vasicek Examples'!$B$1/12)+(1-EXP(-'Vasicek Examples'!$B$1/12))*'Vasicek Examples'!$B$2+SQRT('Vasicek Examples'!$B$3^2/2/'Vasicek Examples'!$B$1*(1-EXP(-2*'Vasicek Examples'!$B$1/12)))*NORMSINV(RAND())</f>
        <v>1.5063919340083174E-2</v>
      </c>
      <c r="K1780">
        <f ca="1">J1780*EXP(-'Vasicek Examples'!$B$1/12)+(1-EXP(-'Vasicek Examples'!$B$1/12))*'Vasicek Examples'!$B$2+SQRT('Vasicek Examples'!$B$3^2/2/'Vasicek Examples'!$B$1*(1-EXP(-2*'Vasicek Examples'!$B$1/12)))*NORMSINV(RAND())</f>
        <v>2.2911394464460187E-2</v>
      </c>
      <c r="L1780">
        <f ca="1">K1780*EXP(-'Vasicek Examples'!$B$1/12)+(1-EXP(-'Vasicek Examples'!$B$1/12))*'Vasicek Examples'!$B$2+SQRT('Vasicek Examples'!$B$3^2/2/'Vasicek Examples'!$B$1*(1-EXP(-2*'Vasicek Examples'!$B$1/12)))*NORMSINV(RAND())</f>
        <v>2.2061871536674008E-2</v>
      </c>
      <c r="M1780">
        <f ca="1">L1780*EXP(-'Vasicek Examples'!$B$1/12)+(1-EXP(-'Vasicek Examples'!$B$1/12))*'Vasicek Examples'!$B$2+SQRT('Vasicek Examples'!$B$3^2/2/'Vasicek Examples'!$B$1*(1-EXP(-2*'Vasicek Examples'!$B$1/12)))*NORMSINV(RAND())</f>
        <v>2.0920593351760615E-2</v>
      </c>
      <c r="N1780">
        <f ca="1">M1780*EXP(-'Vasicek Examples'!$B$1/12)+(1-EXP(-'Vasicek Examples'!$B$1/12))*'Vasicek Examples'!$B$2+SQRT('Vasicek Examples'!$B$3^2/2/'Vasicek Examples'!$B$1*(1-EXP(-2*'Vasicek Examples'!$B$1/12)))*NORMSINV(RAND())</f>
        <v>2.2961826626285819E-2</v>
      </c>
      <c r="O1780">
        <f t="shared" ca="1" si="110"/>
        <v>2.8963474843740348E-2</v>
      </c>
      <c r="P1780">
        <f t="shared" ca="1" si="111"/>
        <v>0.97145194625274767</v>
      </c>
      <c r="Q1780">
        <f ca="1">EXP(-'Vasicek Examples'!$D$4*N1780+'Vasicek Examples'!$E$4)</f>
        <v>0.97588083571890827</v>
      </c>
      <c r="R1780">
        <f ca="1">MAX(Q1780-'Vasicek Examples'!$B$8,0)</f>
        <v>1.5184854014795079E-2</v>
      </c>
      <c r="S1780">
        <f t="shared" ca="1" si="112"/>
        <v>1.4751355986236529E-2</v>
      </c>
    </row>
    <row r="1781" spans="1:19" x14ac:dyDescent="0.2">
      <c r="A1781">
        <f t="shared" si="113"/>
        <v>1777</v>
      </c>
      <c r="B1781">
        <f>'Vasicek Examples'!$B$4</f>
        <v>5.2999999999999999E-2</v>
      </c>
      <c r="C1781">
        <f ca="1">B1781*EXP(-'Vasicek Examples'!$B$1/12)+(1-EXP(-'Vasicek Examples'!$B$1/12))*'Vasicek Examples'!$B$2+SQRT('Vasicek Examples'!$B$3^2/2/'Vasicek Examples'!$B$1*(1-EXP(-2*'Vasicek Examples'!$B$1/12)))*NORMSINV(RAND())</f>
        <v>5.0590910251626424E-2</v>
      </c>
      <c r="D1781">
        <f ca="1">C1781*EXP(-'Vasicek Examples'!$B$1/12)+(1-EXP(-'Vasicek Examples'!$B$1/12))*'Vasicek Examples'!$B$2+SQRT('Vasicek Examples'!$B$3^2/2/'Vasicek Examples'!$B$1*(1-EXP(-2*'Vasicek Examples'!$B$1/12)))*NORMSINV(RAND())</f>
        <v>5.5174744986565008E-2</v>
      </c>
      <c r="E1781">
        <f ca="1">D1781*EXP(-'Vasicek Examples'!$B$1/12)+(1-EXP(-'Vasicek Examples'!$B$1/12))*'Vasicek Examples'!$B$2+SQRT('Vasicek Examples'!$B$3^2/2/'Vasicek Examples'!$B$1*(1-EXP(-2*'Vasicek Examples'!$B$1/12)))*NORMSINV(RAND())</f>
        <v>4.0922168479312279E-2</v>
      </c>
      <c r="F1781">
        <f ca="1">E1781*EXP(-'Vasicek Examples'!$B$1/12)+(1-EXP(-'Vasicek Examples'!$B$1/12))*'Vasicek Examples'!$B$2+SQRT('Vasicek Examples'!$B$3^2/2/'Vasicek Examples'!$B$1*(1-EXP(-2*'Vasicek Examples'!$B$1/12)))*NORMSINV(RAND())</f>
        <v>3.317549115304666E-2</v>
      </c>
      <c r="G1781">
        <f ca="1">F1781*EXP(-'Vasicek Examples'!$B$1/12)+(1-EXP(-'Vasicek Examples'!$B$1/12))*'Vasicek Examples'!$B$2+SQRT('Vasicek Examples'!$B$3^2/2/'Vasicek Examples'!$B$1*(1-EXP(-2*'Vasicek Examples'!$B$1/12)))*NORMSINV(RAND())</f>
        <v>3.0153251838420374E-2</v>
      </c>
      <c r="H1781">
        <f ca="1">G1781*EXP(-'Vasicek Examples'!$B$1/12)+(1-EXP(-'Vasicek Examples'!$B$1/12))*'Vasicek Examples'!$B$2+SQRT('Vasicek Examples'!$B$3^2/2/'Vasicek Examples'!$B$1*(1-EXP(-2*'Vasicek Examples'!$B$1/12)))*NORMSINV(RAND())</f>
        <v>2.6432492015493695E-2</v>
      </c>
      <c r="I1781">
        <f ca="1">H1781*EXP(-'Vasicek Examples'!$B$1/12)+(1-EXP(-'Vasicek Examples'!$B$1/12))*'Vasicek Examples'!$B$2+SQRT('Vasicek Examples'!$B$3^2/2/'Vasicek Examples'!$B$1*(1-EXP(-2*'Vasicek Examples'!$B$1/12)))*NORMSINV(RAND())</f>
        <v>4.3098556647667513E-2</v>
      </c>
      <c r="J1781">
        <f ca="1">I1781*EXP(-'Vasicek Examples'!$B$1/12)+(1-EXP(-'Vasicek Examples'!$B$1/12))*'Vasicek Examples'!$B$2+SQRT('Vasicek Examples'!$B$3^2/2/'Vasicek Examples'!$B$1*(1-EXP(-2*'Vasicek Examples'!$B$1/12)))*NORMSINV(RAND())</f>
        <v>3.9822735713039015E-2</v>
      </c>
      <c r="K1781">
        <f ca="1">J1781*EXP(-'Vasicek Examples'!$B$1/12)+(1-EXP(-'Vasicek Examples'!$B$1/12))*'Vasicek Examples'!$B$2+SQRT('Vasicek Examples'!$B$3^2/2/'Vasicek Examples'!$B$1*(1-EXP(-2*'Vasicek Examples'!$B$1/12)))*NORMSINV(RAND())</f>
        <v>3.4331608933809203E-2</v>
      </c>
      <c r="L1781">
        <f ca="1">K1781*EXP(-'Vasicek Examples'!$B$1/12)+(1-EXP(-'Vasicek Examples'!$B$1/12))*'Vasicek Examples'!$B$2+SQRT('Vasicek Examples'!$B$3^2/2/'Vasicek Examples'!$B$1*(1-EXP(-2*'Vasicek Examples'!$B$1/12)))*NORMSINV(RAND())</f>
        <v>3.5433066349786671E-2</v>
      </c>
      <c r="M1781">
        <f ca="1">L1781*EXP(-'Vasicek Examples'!$B$1/12)+(1-EXP(-'Vasicek Examples'!$B$1/12))*'Vasicek Examples'!$B$2+SQRT('Vasicek Examples'!$B$3^2/2/'Vasicek Examples'!$B$1*(1-EXP(-2*'Vasicek Examples'!$B$1/12)))*NORMSINV(RAND())</f>
        <v>3.208274203884335E-2</v>
      </c>
      <c r="N1781">
        <f ca="1">M1781*EXP(-'Vasicek Examples'!$B$1/12)+(1-EXP(-'Vasicek Examples'!$B$1/12))*'Vasicek Examples'!$B$2+SQRT('Vasicek Examples'!$B$3^2/2/'Vasicek Examples'!$B$1*(1-EXP(-2*'Vasicek Examples'!$B$1/12)))*NORMSINV(RAND())</f>
        <v>2.784181597176889E-2</v>
      </c>
      <c r="O1781">
        <f t="shared" ca="1" si="110"/>
        <v>3.4153601772306787E-2</v>
      </c>
      <c r="P1781">
        <f t="shared" ca="1" si="111"/>
        <v>0.9664230489431539</v>
      </c>
      <c r="Q1781">
        <f ca="1">EXP(-'Vasicek Examples'!$D$4*N1781+'Vasicek Examples'!$E$4)</f>
        <v>0.97214039373757344</v>
      </c>
      <c r="R1781">
        <f ca="1">MAX(Q1781-'Vasicek Examples'!$B$8,0)</f>
        <v>1.1444412033460249E-2</v>
      </c>
      <c r="S1781">
        <f t="shared" ca="1" si="112"/>
        <v>1.1060143570738375E-2</v>
      </c>
    </row>
    <row r="1782" spans="1:19" x14ac:dyDescent="0.2">
      <c r="A1782">
        <f t="shared" si="113"/>
        <v>1778</v>
      </c>
      <c r="B1782">
        <f>'Vasicek Examples'!$B$4</f>
        <v>5.2999999999999999E-2</v>
      </c>
      <c r="C1782">
        <f ca="1">B1782*EXP(-'Vasicek Examples'!$B$1/12)+(1-EXP(-'Vasicek Examples'!$B$1/12))*'Vasicek Examples'!$B$2+SQRT('Vasicek Examples'!$B$3^2/2/'Vasicek Examples'!$B$1*(1-EXP(-2*'Vasicek Examples'!$B$1/12)))*NORMSINV(RAND())</f>
        <v>4.7367397508009668E-2</v>
      </c>
      <c r="D1782">
        <f ca="1">C1782*EXP(-'Vasicek Examples'!$B$1/12)+(1-EXP(-'Vasicek Examples'!$B$1/12))*'Vasicek Examples'!$B$2+SQRT('Vasicek Examples'!$B$3^2/2/'Vasicek Examples'!$B$1*(1-EXP(-2*'Vasicek Examples'!$B$1/12)))*NORMSINV(RAND())</f>
        <v>4.8423850391306367E-2</v>
      </c>
      <c r="E1782">
        <f ca="1">D1782*EXP(-'Vasicek Examples'!$B$1/12)+(1-EXP(-'Vasicek Examples'!$B$1/12))*'Vasicek Examples'!$B$2+SQRT('Vasicek Examples'!$B$3^2/2/'Vasicek Examples'!$B$1*(1-EXP(-2*'Vasicek Examples'!$B$1/12)))*NORMSINV(RAND())</f>
        <v>4.4643102635372439E-2</v>
      </c>
      <c r="F1782">
        <f ca="1">E1782*EXP(-'Vasicek Examples'!$B$1/12)+(1-EXP(-'Vasicek Examples'!$B$1/12))*'Vasicek Examples'!$B$2+SQRT('Vasicek Examples'!$B$3^2/2/'Vasicek Examples'!$B$1*(1-EXP(-2*'Vasicek Examples'!$B$1/12)))*NORMSINV(RAND())</f>
        <v>4.1661513565286468E-2</v>
      </c>
      <c r="G1782">
        <f ca="1">F1782*EXP(-'Vasicek Examples'!$B$1/12)+(1-EXP(-'Vasicek Examples'!$B$1/12))*'Vasicek Examples'!$B$2+SQRT('Vasicek Examples'!$B$3^2/2/'Vasicek Examples'!$B$1*(1-EXP(-2*'Vasicek Examples'!$B$1/12)))*NORMSINV(RAND())</f>
        <v>4.1028306383241141E-2</v>
      </c>
      <c r="H1782">
        <f ca="1">G1782*EXP(-'Vasicek Examples'!$B$1/12)+(1-EXP(-'Vasicek Examples'!$B$1/12))*'Vasicek Examples'!$B$2+SQRT('Vasicek Examples'!$B$3^2/2/'Vasicek Examples'!$B$1*(1-EXP(-2*'Vasicek Examples'!$B$1/12)))*NORMSINV(RAND())</f>
        <v>3.370328442646435E-2</v>
      </c>
      <c r="I1782">
        <f ca="1">H1782*EXP(-'Vasicek Examples'!$B$1/12)+(1-EXP(-'Vasicek Examples'!$B$1/12))*'Vasicek Examples'!$B$2+SQRT('Vasicek Examples'!$B$3^2/2/'Vasicek Examples'!$B$1*(1-EXP(-2*'Vasicek Examples'!$B$1/12)))*NORMSINV(RAND())</f>
        <v>2.8272637391435918E-2</v>
      </c>
      <c r="J1782">
        <f ca="1">I1782*EXP(-'Vasicek Examples'!$B$1/12)+(1-EXP(-'Vasicek Examples'!$B$1/12))*'Vasicek Examples'!$B$2+SQRT('Vasicek Examples'!$B$3^2/2/'Vasicek Examples'!$B$1*(1-EXP(-2*'Vasicek Examples'!$B$1/12)))*NORMSINV(RAND())</f>
        <v>3.0925668274944744E-2</v>
      </c>
      <c r="K1782">
        <f ca="1">J1782*EXP(-'Vasicek Examples'!$B$1/12)+(1-EXP(-'Vasicek Examples'!$B$1/12))*'Vasicek Examples'!$B$2+SQRT('Vasicek Examples'!$B$3^2/2/'Vasicek Examples'!$B$1*(1-EXP(-2*'Vasicek Examples'!$B$1/12)))*NORMSINV(RAND())</f>
        <v>3.5551215566622496E-2</v>
      </c>
      <c r="L1782">
        <f ca="1">K1782*EXP(-'Vasicek Examples'!$B$1/12)+(1-EXP(-'Vasicek Examples'!$B$1/12))*'Vasicek Examples'!$B$2+SQRT('Vasicek Examples'!$B$3^2/2/'Vasicek Examples'!$B$1*(1-EXP(-2*'Vasicek Examples'!$B$1/12)))*NORMSINV(RAND())</f>
        <v>3.7827755250622576E-2</v>
      </c>
      <c r="M1782">
        <f ca="1">L1782*EXP(-'Vasicek Examples'!$B$1/12)+(1-EXP(-'Vasicek Examples'!$B$1/12))*'Vasicek Examples'!$B$2+SQRT('Vasicek Examples'!$B$3^2/2/'Vasicek Examples'!$B$1*(1-EXP(-2*'Vasicek Examples'!$B$1/12)))*NORMSINV(RAND())</f>
        <v>4.0559274407910989E-2</v>
      </c>
      <c r="N1782">
        <f ca="1">M1782*EXP(-'Vasicek Examples'!$B$1/12)+(1-EXP(-'Vasicek Examples'!$B$1/12))*'Vasicek Examples'!$B$2+SQRT('Vasicek Examples'!$B$3^2/2/'Vasicek Examples'!$B$1*(1-EXP(-2*'Vasicek Examples'!$B$1/12)))*NORMSINV(RAND())</f>
        <v>3.7831232692001844E-2</v>
      </c>
      <c r="O1782">
        <f t="shared" ca="1" si="110"/>
        <v>3.5432993616101104E-2</v>
      </c>
      <c r="P1782">
        <f t="shared" ca="1" si="111"/>
        <v>0.96518740578111906</v>
      </c>
      <c r="Q1782">
        <f ca="1">EXP(-'Vasicek Examples'!$D$4*N1782+'Vasicek Examples'!$E$4)</f>
        <v>0.96452830007258039</v>
      </c>
      <c r="R1782">
        <f ca="1">MAX(Q1782-'Vasicek Examples'!$B$8,0)</f>
        <v>3.8323183684672024E-3</v>
      </c>
      <c r="S1782">
        <f t="shared" ca="1" si="112"/>
        <v>3.6989054241881899E-3</v>
      </c>
    </row>
    <row r="1783" spans="1:19" x14ac:dyDescent="0.2">
      <c r="A1783">
        <f t="shared" si="113"/>
        <v>1779</v>
      </c>
      <c r="B1783">
        <f>'Vasicek Examples'!$B$4</f>
        <v>5.2999999999999999E-2</v>
      </c>
      <c r="C1783">
        <f ca="1">B1783*EXP(-'Vasicek Examples'!$B$1/12)+(1-EXP(-'Vasicek Examples'!$B$1/12))*'Vasicek Examples'!$B$2+SQRT('Vasicek Examples'!$B$3^2/2/'Vasicek Examples'!$B$1*(1-EXP(-2*'Vasicek Examples'!$B$1/12)))*NORMSINV(RAND())</f>
        <v>5.186007193866337E-2</v>
      </c>
      <c r="D1783">
        <f ca="1">C1783*EXP(-'Vasicek Examples'!$B$1/12)+(1-EXP(-'Vasicek Examples'!$B$1/12))*'Vasicek Examples'!$B$2+SQRT('Vasicek Examples'!$B$3^2/2/'Vasicek Examples'!$B$1*(1-EXP(-2*'Vasicek Examples'!$B$1/12)))*NORMSINV(RAND())</f>
        <v>5.2861950241250698E-2</v>
      </c>
      <c r="E1783">
        <f ca="1">D1783*EXP(-'Vasicek Examples'!$B$1/12)+(1-EXP(-'Vasicek Examples'!$B$1/12))*'Vasicek Examples'!$B$2+SQRT('Vasicek Examples'!$B$3^2/2/'Vasicek Examples'!$B$1*(1-EXP(-2*'Vasicek Examples'!$B$1/12)))*NORMSINV(RAND())</f>
        <v>4.7405081449859145E-2</v>
      </c>
      <c r="F1783">
        <f ca="1">E1783*EXP(-'Vasicek Examples'!$B$1/12)+(1-EXP(-'Vasicek Examples'!$B$1/12))*'Vasicek Examples'!$B$2+SQRT('Vasicek Examples'!$B$3^2/2/'Vasicek Examples'!$B$1*(1-EXP(-2*'Vasicek Examples'!$B$1/12)))*NORMSINV(RAND())</f>
        <v>5.4502505065272898E-2</v>
      </c>
      <c r="G1783">
        <f ca="1">F1783*EXP(-'Vasicek Examples'!$B$1/12)+(1-EXP(-'Vasicek Examples'!$B$1/12))*'Vasicek Examples'!$B$2+SQRT('Vasicek Examples'!$B$3^2/2/'Vasicek Examples'!$B$1*(1-EXP(-2*'Vasicek Examples'!$B$1/12)))*NORMSINV(RAND())</f>
        <v>5.6600888658774808E-2</v>
      </c>
      <c r="H1783">
        <f ca="1">G1783*EXP(-'Vasicek Examples'!$B$1/12)+(1-EXP(-'Vasicek Examples'!$B$1/12))*'Vasicek Examples'!$B$2+SQRT('Vasicek Examples'!$B$3^2/2/'Vasicek Examples'!$B$1*(1-EXP(-2*'Vasicek Examples'!$B$1/12)))*NORMSINV(RAND())</f>
        <v>4.7036052407704351E-2</v>
      </c>
      <c r="I1783">
        <f ca="1">H1783*EXP(-'Vasicek Examples'!$B$1/12)+(1-EXP(-'Vasicek Examples'!$B$1/12))*'Vasicek Examples'!$B$2+SQRT('Vasicek Examples'!$B$3^2/2/'Vasicek Examples'!$B$1*(1-EXP(-2*'Vasicek Examples'!$B$1/12)))*NORMSINV(RAND())</f>
        <v>4.7790341820409685E-2</v>
      </c>
      <c r="J1783">
        <f ca="1">I1783*EXP(-'Vasicek Examples'!$B$1/12)+(1-EXP(-'Vasicek Examples'!$B$1/12))*'Vasicek Examples'!$B$2+SQRT('Vasicek Examples'!$B$3^2/2/'Vasicek Examples'!$B$1*(1-EXP(-2*'Vasicek Examples'!$B$1/12)))*NORMSINV(RAND())</f>
        <v>5.6128504415141417E-2</v>
      </c>
      <c r="K1783">
        <f ca="1">J1783*EXP(-'Vasicek Examples'!$B$1/12)+(1-EXP(-'Vasicek Examples'!$B$1/12))*'Vasicek Examples'!$B$2+SQRT('Vasicek Examples'!$B$3^2/2/'Vasicek Examples'!$B$1*(1-EXP(-2*'Vasicek Examples'!$B$1/12)))*NORMSINV(RAND())</f>
        <v>5.5198341784694391E-2</v>
      </c>
      <c r="L1783">
        <f ca="1">K1783*EXP(-'Vasicek Examples'!$B$1/12)+(1-EXP(-'Vasicek Examples'!$B$1/12))*'Vasicek Examples'!$B$2+SQRT('Vasicek Examples'!$B$3^2/2/'Vasicek Examples'!$B$1*(1-EXP(-2*'Vasicek Examples'!$B$1/12)))*NORMSINV(RAND())</f>
        <v>4.982362099800125E-2</v>
      </c>
      <c r="M1783">
        <f ca="1">L1783*EXP(-'Vasicek Examples'!$B$1/12)+(1-EXP(-'Vasicek Examples'!$B$1/12))*'Vasicek Examples'!$B$2+SQRT('Vasicek Examples'!$B$3^2/2/'Vasicek Examples'!$B$1*(1-EXP(-2*'Vasicek Examples'!$B$1/12)))*NORMSINV(RAND())</f>
        <v>4.8598250511215718E-2</v>
      </c>
      <c r="N1783">
        <f ca="1">M1783*EXP(-'Vasicek Examples'!$B$1/12)+(1-EXP(-'Vasicek Examples'!$B$1/12))*'Vasicek Examples'!$B$2+SQRT('Vasicek Examples'!$B$3^2/2/'Vasicek Examples'!$B$1*(1-EXP(-2*'Vasicek Examples'!$B$1/12)))*NORMSINV(RAND())</f>
        <v>4.346898021310918E-2</v>
      </c>
      <c r="O1783">
        <f t="shared" ca="1" si="110"/>
        <v>4.6967505285684219E-2</v>
      </c>
      <c r="P1783">
        <f t="shared" ca="1" si="111"/>
        <v>0.95411840089150712</v>
      </c>
      <c r="Q1783">
        <f ca="1">EXP(-'Vasicek Examples'!$D$4*N1783+'Vasicek Examples'!$E$4)</f>
        <v>0.96025858927942165</v>
      </c>
      <c r="R1783">
        <f ca="1">MAX(Q1783-'Vasicek Examples'!$B$8,0)</f>
        <v>0</v>
      </c>
      <c r="S1783">
        <f t="shared" ca="1" si="112"/>
        <v>0</v>
      </c>
    </row>
    <row r="1784" spans="1:19" x14ac:dyDescent="0.2">
      <c r="A1784">
        <f t="shared" si="113"/>
        <v>1780</v>
      </c>
      <c r="B1784">
        <f>'Vasicek Examples'!$B$4</f>
        <v>5.2999999999999999E-2</v>
      </c>
      <c r="C1784">
        <f ca="1">B1784*EXP(-'Vasicek Examples'!$B$1/12)+(1-EXP(-'Vasicek Examples'!$B$1/12))*'Vasicek Examples'!$B$2+SQRT('Vasicek Examples'!$B$3^2/2/'Vasicek Examples'!$B$1*(1-EXP(-2*'Vasicek Examples'!$B$1/12)))*NORMSINV(RAND())</f>
        <v>5.8319315949272386E-2</v>
      </c>
      <c r="D1784">
        <f ca="1">C1784*EXP(-'Vasicek Examples'!$B$1/12)+(1-EXP(-'Vasicek Examples'!$B$1/12))*'Vasicek Examples'!$B$2+SQRT('Vasicek Examples'!$B$3^2/2/'Vasicek Examples'!$B$1*(1-EXP(-2*'Vasicek Examples'!$B$1/12)))*NORMSINV(RAND())</f>
        <v>6.3015529504305529E-2</v>
      </c>
      <c r="E1784">
        <f ca="1">D1784*EXP(-'Vasicek Examples'!$B$1/12)+(1-EXP(-'Vasicek Examples'!$B$1/12))*'Vasicek Examples'!$B$2+SQRT('Vasicek Examples'!$B$3^2/2/'Vasicek Examples'!$B$1*(1-EXP(-2*'Vasicek Examples'!$B$1/12)))*NORMSINV(RAND())</f>
        <v>6.0431295588925599E-2</v>
      </c>
      <c r="F1784">
        <f ca="1">E1784*EXP(-'Vasicek Examples'!$B$1/12)+(1-EXP(-'Vasicek Examples'!$B$1/12))*'Vasicek Examples'!$B$2+SQRT('Vasicek Examples'!$B$3^2/2/'Vasicek Examples'!$B$1*(1-EXP(-2*'Vasicek Examples'!$B$1/12)))*NORMSINV(RAND())</f>
        <v>5.786162906495404E-2</v>
      </c>
      <c r="G1784">
        <f ca="1">F1784*EXP(-'Vasicek Examples'!$B$1/12)+(1-EXP(-'Vasicek Examples'!$B$1/12))*'Vasicek Examples'!$B$2+SQRT('Vasicek Examples'!$B$3^2/2/'Vasicek Examples'!$B$1*(1-EXP(-2*'Vasicek Examples'!$B$1/12)))*NORMSINV(RAND())</f>
        <v>5.6508986051708274E-2</v>
      </c>
      <c r="H1784">
        <f ca="1">G1784*EXP(-'Vasicek Examples'!$B$1/12)+(1-EXP(-'Vasicek Examples'!$B$1/12))*'Vasicek Examples'!$B$2+SQRT('Vasicek Examples'!$B$3^2/2/'Vasicek Examples'!$B$1*(1-EXP(-2*'Vasicek Examples'!$B$1/12)))*NORMSINV(RAND())</f>
        <v>6.4236596943516772E-2</v>
      </c>
      <c r="I1784">
        <f ca="1">H1784*EXP(-'Vasicek Examples'!$B$1/12)+(1-EXP(-'Vasicek Examples'!$B$1/12))*'Vasicek Examples'!$B$2+SQRT('Vasicek Examples'!$B$3^2/2/'Vasicek Examples'!$B$1*(1-EXP(-2*'Vasicek Examples'!$B$1/12)))*NORMSINV(RAND())</f>
        <v>6.2512764958745803E-2</v>
      </c>
      <c r="J1784">
        <f ca="1">I1784*EXP(-'Vasicek Examples'!$B$1/12)+(1-EXP(-'Vasicek Examples'!$B$1/12))*'Vasicek Examples'!$B$2+SQRT('Vasicek Examples'!$B$3^2/2/'Vasicek Examples'!$B$1*(1-EXP(-2*'Vasicek Examples'!$B$1/12)))*NORMSINV(RAND())</f>
        <v>5.5147773864665066E-2</v>
      </c>
      <c r="K1784">
        <f ca="1">J1784*EXP(-'Vasicek Examples'!$B$1/12)+(1-EXP(-'Vasicek Examples'!$B$1/12))*'Vasicek Examples'!$B$2+SQRT('Vasicek Examples'!$B$3^2/2/'Vasicek Examples'!$B$1*(1-EXP(-2*'Vasicek Examples'!$B$1/12)))*NORMSINV(RAND())</f>
        <v>4.7463942919788817E-2</v>
      </c>
      <c r="L1784">
        <f ca="1">K1784*EXP(-'Vasicek Examples'!$B$1/12)+(1-EXP(-'Vasicek Examples'!$B$1/12))*'Vasicek Examples'!$B$2+SQRT('Vasicek Examples'!$B$3^2/2/'Vasicek Examples'!$B$1*(1-EXP(-2*'Vasicek Examples'!$B$1/12)))*NORMSINV(RAND())</f>
        <v>5.0716092580643662E-2</v>
      </c>
      <c r="M1784">
        <f ca="1">L1784*EXP(-'Vasicek Examples'!$B$1/12)+(1-EXP(-'Vasicek Examples'!$B$1/12))*'Vasicek Examples'!$B$2+SQRT('Vasicek Examples'!$B$3^2/2/'Vasicek Examples'!$B$1*(1-EXP(-2*'Vasicek Examples'!$B$1/12)))*NORMSINV(RAND())</f>
        <v>4.88242533247428E-2</v>
      </c>
      <c r="N1784">
        <f ca="1">M1784*EXP(-'Vasicek Examples'!$B$1/12)+(1-EXP(-'Vasicek Examples'!$B$1/12))*'Vasicek Examples'!$B$2+SQRT('Vasicek Examples'!$B$3^2/2/'Vasicek Examples'!$B$1*(1-EXP(-2*'Vasicek Examples'!$B$1/12)))*NORMSINV(RAND())</f>
        <v>4.0226075355818319E-2</v>
      </c>
      <c r="O1784">
        <f t="shared" ca="1" si="110"/>
        <v>5.1332630037878475E-2</v>
      </c>
      <c r="P1784">
        <f t="shared" ca="1" si="111"/>
        <v>0.94996263186714314</v>
      </c>
      <c r="Q1784">
        <f ca="1">EXP(-'Vasicek Examples'!$D$4*N1784+'Vasicek Examples'!$E$4)</f>
        <v>0.9627122672909888</v>
      </c>
      <c r="R1784">
        <f ca="1">MAX(Q1784-'Vasicek Examples'!$B$8,0)</f>
        <v>2.0162855868756102E-3</v>
      </c>
      <c r="S1784">
        <f t="shared" ca="1" si="112"/>
        <v>1.915395962704142E-3</v>
      </c>
    </row>
    <row r="1785" spans="1:19" x14ac:dyDescent="0.2">
      <c r="A1785">
        <f t="shared" si="113"/>
        <v>1781</v>
      </c>
      <c r="B1785">
        <f>'Vasicek Examples'!$B$4</f>
        <v>5.2999999999999999E-2</v>
      </c>
      <c r="C1785">
        <f ca="1">B1785*EXP(-'Vasicek Examples'!$B$1/12)+(1-EXP(-'Vasicek Examples'!$B$1/12))*'Vasicek Examples'!$B$2+SQRT('Vasicek Examples'!$B$3^2/2/'Vasicek Examples'!$B$1*(1-EXP(-2*'Vasicek Examples'!$B$1/12)))*NORMSINV(RAND())</f>
        <v>5.9637072796195206E-2</v>
      </c>
      <c r="D1785">
        <f ca="1">C1785*EXP(-'Vasicek Examples'!$B$1/12)+(1-EXP(-'Vasicek Examples'!$B$1/12))*'Vasicek Examples'!$B$2+SQRT('Vasicek Examples'!$B$3^2/2/'Vasicek Examples'!$B$1*(1-EXP(-2*'Vasicek Examples'!$B$1/12)))*NORMSINV(RAND())</f>
        <v>5.9157921928427906E-2</v>
      </c>
      <c r="E1785">
        <f ca="1">D1785*EXP(-'Vasicek Examples'!$B$1/12)+(1-EXP(-'Vasicek Examples'!$B$1/12))*'Vasicek Examples'!$B$2+SQRT('Vasicek Examples'!$B$3^2/2/'Vasicek Examples'!$B$1*(1-EXP(-2*'Vasicek Examples'!$B$1/12)))*NORMSINV(RAND())</f>
        <v>6.2015662557728633E-2</v>
      </c>
      <c r="F1785">
        <f ca="1">E1785*EXP(-'Vasicek Examples'!$B$1/12)+(1-EXP(-'Vasicek Examples'!$B$1/12))*'Vasicek Examples'!$B$2+SQRT('Vasicek Examples'!$B$3^2/2/'Vasicek Examples'!$B$1*(1-EXP(-2*'Vasicek Examples'!$B$1/12)))*NORMSINV(RAND())</f>
        <v>5.7827370778932352E-2</v>
      </c>
      <c r="G1785">
        <f ca="1">F1785*EXP(-'Vasicek Examples'!$B$1/12)+(1-EXP(-'Vasicek Examples'!$B$1/12))*'Vasicek Examples'!$B$2+SQRT('Vasicek Examples'!$B$3^2/2/'Vasicek Examples'!$B$1*(1-EXP(-2*'Vasicek Examples'!$B$1/12)))*NORMSINV(RAND())</f>
        <v>5.2388287266532198E-2</v>
      </c>
      <c r="H1785">
        <f ca="1">G1785*EXP(-'Vasicek Examples'!$B$1/12)+(1-EXP(-'Vasicek Examples'!$B$1/12))*'Vasicek Examples'!$B$2+SQRT('Vasicek Examples'!$B$3^2/2/'Vasicek Examples'!$B$1*(1-EXP(-2*'Vasicek Examples'!$B$1/12)))*NORMSINV(RAND())</f>
        <v>4.9233034959845975E-2</v>
      </c>
      <c r="I1785">
        <f ca="1">H1785*EXP(-'Vasicek Examples'!$B$1/12)+(1-EXP(-'Vasicek Examples'!$B$1/12))*'Vasicek Examples'!$B$2+SQRT('Vasicek Examples'!$B$3^2/2/'Vasicek Examples'!$B$1*(1-EXP(-2*'Vasicek Examples'!$B$1/12)))*NORMSINV(RAND())</f>
        <v>3.7541278664397645E-2</v>
      </c>
      <c r="J1785">
        <f ca="1">I1785*EXP(-'Vasicek Examples'!$B$1/12)+(1-EXP(-'Vasicek Examples'!$B$1/12))*'Vasicek Examples'!$B$2+SQRT('Vasicek Examples'!$B$3^2/2/'Vasicek Examples'!$B$1*(1-EXP(-2*'Vasicek Examples'!$B$1/12)))*NORMSINV(RAND())</f>
        <v>3.0950505273681785E-2</v>
      </c>
      <c r="K1785">
        <f ca="1">J1785*EXP(-'Vasicek Examples'!$B$1/12)+(1-EXP(-'Vasicek Examples'!$B$1/12))*'Vasicek Examples'!$B$2+SQRT('Vasicek Examples'!$B$3^2/2/'Vasicek Examples'!$B$1*(1-EXP(-2*'Vasicek Examples'!$B$1/12)))*NORMSINV(RAND())</f>
        <v>3.3203835849279446E-2</v>
      </c>
      <c r="L1785">
        <f ca="1">K1785*EXP(-'Vasicek Examples'!$B$1/12)+(1-EXP(-'Vasicek Examples'!$B$1/12))*'Vasicek Examples'!$B$2+SQRT('Vasicek Examples'!$B$3^2/2/'Vasicek Examples'!$B$1*(1-EXP(-2*'Vasicek Examples'!$B$1/12)))*NORMSINV(RAND())</f>
        <v>3.3278609144533781E-2</v>
      </c>
      <c r="M1785">
        <f ca="1">L1785*EXP(-'Vasicek Examples'!$B$1/12)+(1-EXP(-'Vasicek Examples'!$B$1/12))*'Vasicek Examples'!$B$2+SQRT('Vasicek Examples'!$B$3^2/2/'Vasicek Examples'!$B$1*(1-EXP(-2*'Vasicek Examples'!$B$1/12)))*NORMSINV(RAND())</f>
        <v>3.3921806137211089E-2</v>
      </c>
      <c r="N1785">
        <f ca="1">M1785*EXP(-'Vasicek Examples'!$B$1/12)+(1-EXP(-'Vasicek Examples'!$B$1/12))*'Vasicek Examples'!$B$2+SQRT('Vasicek Examples'!$B$3^2/2/'Vasicek Examples'!$B$1*(1-EXP(-2*'Vasicek Examples'!$B$1/12)))*NORMSINV(RAND())</f>
        <v>4.0971043659601761E-2</v>
      </c>
      <c r="O1785">
        <f t="shared" ca="1" si="110"/>
        <v>4.1651864232372438E-2</v>
      </c>
      <c r="P1785">
        <f t="shared" ca="1" si="111"/>
        <v>0.95920365555313825</v>
      </c>
      <c r="Q1785">
        <f ca="1">EXP(-'Vasicek Examples'!$D$4*N1785+'Vasicek Examples'!$E$4)</f>
        <v>0.96214804804180076</v>
      </c>
      <c r="R1785">
        <f ca="1">MAX(Q1785-'Vasicek Examples'!$B$8,0)</f>
        <v>1.4520663376875742E-3</v>
      </c>
      <c r="S1785">
        <f t="shared" ca="1" si="112"/>
        <v>1.3928273392155789E-3</v>
      </c>
    </row>
    <row r="1786" spans="1:19" x14ac:dyDescent="0.2">
      <c r="A1786">
        <f t="shared" si="113"/>
        <v>1782</v>
      </c>
      <c r="B1786">
        <f>'Vasicek Examples'!$B$4</f>
        <v>5.2999999999999999E-2</v>
      </c>
      <c r="C1786">
        <f ca="1">B1786*EXP(-'Vasicek Examples'!$B$1/12)+(1-EXP(-'Vasicek Examples'!$B$1/12))*'Vasicek Examples'!$B$2+SQRT('Vasicek Examples'!$B$3^2/2/'Vasicek Examples'!$B$1*(1-EXP(-2*'Vasicek Examples'!$B$1/12)))*NORMSINV(RAND())</f>
        <v>4.6437275040803527E-2</v>
      </c>
      <c r="D1786">
        <f ca="1">C1786*EXP(-'Vasicek Examples'!$B$1/12)+(1-EXP(-'Vasicek Examples'!$B$1/12))*'Vasicek Examples'!$B$2+SQRT('Vasicek Examples'!$B$3^2/2/'Vasicek Examples'!$B$1*(1-EXP(-2*'Vasicek Examples'!$B$1/12)))*NORMSINV(RAND())</f>
        <v>4.355729611306363E-2</v>
      </c>
      <c r="E1786">
        <f ca="1">D1786*EXP(-'Vasicek Examples'!$B$1/12)+(1-EXP(-'Vasicek Examples'!$B$1/12))*'Vasicek Examples'!$B$2+SQRT('Vasicek Examples'!$B$3^2/2/'Vasicek Examples'!$B$1*(1-EXP(-2*'Vasicek Examples'!$B$1/12)))*NORMSINV(RAND())</f>
        <v>3.6474191632546227E-2</v>
      </c>
      <c r="F1786">
        <f ca="1">E1786*EXP(-'Vasicek Examples'!$B$1/12)+(1-EXP(-'Vasicek Examples'!$B$1/12))*'Vasicek Examples'!$B$2+SQRT('Vasicek Examples'!$B$3^2/2/'Vasicek Examples'!$B$1*(1-EXP(-2*'Vasicek Examples'!$B$1/12)))*NORMSINV(RAND())</f>
        <v>4.1034825622579742E-2</v>
      </c>
      <c r="G1786">
        <f ca="1">F1786*EXP(-'Vasicek Examples'!$B$1/12)+(1-EXP(-'Vasicek Examples'!$B$1/12))*'Vasicek Examples'!$B$2+SQRT('Vasicek Examples'!$B$3^2/2/'Vasicek Examples'!$B$1*(1-EXP(-2*'Vasicek Examples'!$B$1/12)))*NORMSINV(RAND())</f>
        <v>4.3359551911792887E-2</v>
      </c>
      <c r="H1786">
        <f ca="1">G1786*EXP(-'Vasicek Examples'!$B$1/12)+(1-EXP(-'Vasicek Examples'!$B$1/12))*'Vasicek Examples'!$B$2+SQRT('Vasicek Examples'!$B$3^2/2/'Vasicek Examples'!$B$1*(1-EXP(-2*'Vasicek Examples'!$B$1/12)))*NORMSINV(RAND())</f>
        <v>4.2393001189702254E-2</v>
      </c>
      <c r="I1786">
        <f ca="1">H1786*EXP(-'Vasicek Examples'!$B$1/12)+(1-EXP(-'Vasicek Examples'!$B$1/12))*'Vasicek Examples'!$B$2+SQRT('Vasicek Examples'!$B$3^2/2/'Vasicek Examples'!$B$1*(1-EXP(-2*'Vasicek Examples'!$B$1/12)))*NORMSINV(RAND())</f>
        <v>2.9769357081107138E-2</v>
      </c>
      <c r="J1786">
        <f ca="1">I1786*EXP(-'Vasicek Examples'!$B$1/12)+(1-EXP(-'Vasicek Examples'!$B$1/12))*'Vasicek Examples'!$B$2+SQRT('Vasicek Examples'!$B$3^2/2/'Vasicek Examples'!$B$1*(1-EXP(-2*'Vasicek Examples'!$B$1/12)))*NORMSINV(RAND())</f>
        <v>2.4070252969456259E-2</v>
      </c>
      <c r="K1786">
        <f ca="1">J1786*EXP(-'Vasicek Examples'!$B$1/12)+(1-EXP(-'Vasicek Examples'!$B$1/12))*'Vasicek Examples'!$B$2+SQRT('Vasicek Examples'!$B$3^2/2/'Vasicek Examples'!$B$1*(1-EXP(-2*'Vasicek Examples'!$B$1/12)))*NORMSINV(RAND())</f>
        <v>2.7637125988305419E-2</v>
      </c>
      <c r="L1786">
        <f ca="1">K1786*EXP(-'Vasicek Examples'!$B$1/12)+(1-EXP(-'Vasicek Examples'!$B$1/12))*'Vasicek Examples'!$B$2+SQRT('Vasicek Examples'!$B$3^2/2/'Vasicek Examples'!$B$1*(1-EXP(-2*'Vasicek Examples'!$B$1/12)))*NORMSINV(RAND())</f>
        <v>2.2210691074811103E-2</v>
      </c>
      <c r="M1786">
        <f ca="1">L1786*EXP(-'Vasicek Examples'!$B$1/12)+(1-EXP(-'Vasicek Examples'!$B$1/12))*'Vasicek Examples'!$B$2+SQRT('Vasicek Examples'!$B$3^2/2/'Vasicek Examples'!$B$1*(1-EXP(-2*'Vasicek Examples'!$B$1/12)))*NORMSINV(RAND())</f>
        <v>2.3261124075466787E-2</v>
      </c>
      <c r="N1786">
        <f ca="1">M1786*EXP(-'Vasicek Examples'!$B$1/12)+(1-EXP(-'Vasicek Examples'!$B$1/12))*'Vasicek Examples'!$B$2+SQRT('Vasicek Examples'!$B$3^2/2/'Vasicek Examples'!$B$1*(1-EXP(-2*'Vasicek Examples'!$B$1/12)))*NORMSINV(RAND())</f>
        <v>2.8338993810656046E-2</v>
      </c>
      <c r="O1786">
        <f t="shared" ca="1" si="110"/>
        <v>3.0929629340380103E-2</v>
      </c>
      <c r="P1786">
        <f t="shared" ca="1" si="111"/>
        <v>0.96954379811208091</v>
      </c>
      <c r="Q1786">
        <f ca="1">EXP(-'Vasicek Examples'!$D$4*N1786+'Vasicek Examples'!$E$4)</f>
        <v>0.97176011968909559</v>
      </c>
      <c r="R1786">
        <f ca="1">MAX(Q1786-'Vasicek Examples'!$B$8,0)</f>
        <v>1.1064137984982403E-2</v>
      </c>
      <c r="S1786">
        <f t="shared" ca="1" si="112"/>
        <v>1.0727166364795985E-2</v>
      </c>
    </row>
    <row r="1787" spans="1:19" x14ac:dyDescent="0.2">
      <c r="A1787">
        <f t="shared" si="113"/>
        <v>1783</v>
      </c>
      <c r="B1787">
        <f>'Vasicek Examples'!$B$4</f>
        <v>5.2999999999999999E-2</v>
      </c>
      <c r="C1787">
        <f ca="1">B1787*EXP(-'Vasicek Examples'!$B$1/12)+(1-EXP(-'Vasicek Examples'!$B$1/12))*'Vasicek Examples'!$B$2+SQRT('Vasicek Examples'!$B$3^2/2/'Vasicek Examples'!$B$1*(1-EXP(-2*'Vasicek Examples'!$B$1/12)))*NORMSINV(RAND())</f>
        <v>4.9536773739116295E-2</v>
      </c>
      <c r="D1787">
        <f ca="1">C1787*EXP(-'Vasicek Examples'!$B$1/12)+(1-EXP(-'Vasicek Examples'!$B$1/12))*'Vasicek Examples'!$B$2+SQRT('Vasicek Examples'!$B$3^2/2/'Vasicek Examples'!$B$1*(1-EXP(-2*'Vasicek Examples'!$B$1/12)))*NORMSINV(RAND())</f>
        <v>5.7495042647339276E-2</v>
      </c>
      <c r="E1787">
        <f ca="1">D1787*EXP(-'Vasicek Examples'!$B$1/12)+(1-EXP(-'Vasicek Examples'!$B$1/12))*'Vasicek Examples'!$B$2+SQRT('Vasicek Examples'!$B$3^2/2/'Vasicek Examples'!$B$1*(1-EXP(-2*'Vasicek Examples'!$B$1/12)))*NORMSINV(RAND())</f>
        <v>6.3063415500209233E-2</v>
      </c>
      <c r="F1787">
        <f ca="1">E1787*EXP(-'Vasicek Examples'!$B$1/12)+(1-EXP(-'Vasicek Examples'!$B$1/12))*'Vasicek Examples'!$B$2+SQRT('Vasicek Examples'!$B$3^2/2/'Vasicek Examples'!$B$1*(1-EXP(-2*'Vasicek Examples'!$B$1/12)))*NORMSINV(RAND())</f>
        <v>7.411199519772585E-2</v>
      </c>
      <c r="G1787">
        <f ca="1">F1787*EXP(-'Vasicek Examples'!$B$1/12)+(1-EXP(-'Vasicek Examples'!$B$1/12))*'Vasicek Examples'!$B$2+SQRT('Vasicek Examples'!$B$3^2/2/'Vasicek Examples'!$B$1*(1-EXP(-2*'Vasicek Examples'!$B$1/12)))*NORMSINV(RAND())</f>
        <v>6.9441580437642036E-2</v>
      </c>
      <c r="H1787">
        <f ca="1">G1787*EXP(-'Vasicek Examples'!$B$1/12)+(1-EXP(-'Vasicek Examples'!$B$1/12))*'Vasicek Examples'!$B$2+SQRT('Vasicek Examples'!$B$3^2/2/'Vasicek Examples'!$B$1*(1-EXP(-2*'Vasicek Examples'!$B$1/12)))*NORMSINV(RAND())</f>
        <v>7.2177767071785609E-2</v>
      </c>
      <c r="I1787">
        <f ca="1">H1787*EXP(-'Vasicek Examples'!$B$1/12)+(1-EXP(-'Vasicek Examples'!$B$1/12))*'Vasicek Examples'!$B$2+SQRT('Vasicek Examples'!$B$3^2/2/'Vasicek Examples'!$B$1*(1-EXP(-2*'Vasicek Examples'!$B$1/12)))*NORMSINV(RAND())</f>
        <v>6.818717272822189E-2</v>
      </c>
      <c r="J1787">
        <f ca="1">I1787*EXP(-'Vasicek Examples'!$B$1/12)+(1-EXP(-'Vasicek Examples'!$B$1/12))*'Vasicek Examples'!$B$2+SQRT('Vasicek Examples'!$B$3^2/2/'Vasicek Examples'!$B$1*(1-EXP(-2*'Vasicek Examples'!$B$1/12)))*NORMSINV(RAND())</f>
        <v>6.0556027152107242E-2</v>
      </c>
      <c r="K1787">
        <f ca="1">J1787*EXP(-'Vasicek Examples'!$B$1/12)+(1-EXP(-'Vasicek Examples'!$B$1/12))*'Vasicek Examples'!$B$2+SQRT('Vasicek Examples'!$B$3^2/2/'Vasicek Examples'!$B$1*(1-EXP(-2*'Vasicek Examples'!$B$1/12)))*NORMSINV(RAND())</f>
        <v>4.9185961437428677E-2</v>
      </c>
      <c r="L1787">
        <f ca="1">K1787*EXP(-'Vasicek Examples'!$B$1/12)+(1-EXP(-'Vasicek Examples'!$B$1/12))*'Vasicek Examples'!$B$2+SQRT('Vasicek Examples'!$B$3^2/2/'Vasicek Examples'!$B$1*(1-EXP(-2*'Vasicek Examples'!$B$1/12)))*NORMSINV(RAND())</f>
        <v>4.694815827463187E-2</v>
      </c>
      <c r="M1787">
        <f ca="1">L1787*EXP(-'Vasicek Examples'!$B$1/12)+(1-EXP(-'Vasicek Examples'!$B$1/12))*'Vasicek Examples'!$B$2+SQRT('Vasicek Examples'!$B$3^2/2/'Vasicek Examples'!$B$1*(1-EXP(-2*'Vasicek Examples'!$B$1/12)))*NORMSINV(RAND())</f>
        <v>4.1438989964133949E-2</v>
      </c>
      <c r="N1787">
        <f ca="1">M1787*EXP(-'Vasicek Examples'!$B$1/12)+(1-EXP(-'Vasicek Examples'!$B$1/12))*'Vasicek Examples'!$B$2+SQRT('Vasicek Examples'!$B$3^2/2/'Vasicek Examples'!$B$1*(1-EXP(-2*'Vasicek Examples'!$B$1/12)))*NORMSINV(RAND())</f>
        <v>4.6235707265476149E-2</v>
      </c>
      <c r="O1787">
        <f t="shared" ca="1" si="110"/>
        <v>5.4207695909460146E-2</v>
      </c>
      <c r="P1787">
        <f t="shared" ca="1" si="111"/>
        <v>0.9472353491623412</v>
      </c>
      <c r="Q1787">
        <f ca="1">EXP(-'Vasicek Examples'!$D$4*N1787+'Vasicek Examples'!$E$4)</f>
        <v>0.95817014586368132</v>
      </c>
      <c r="R1787">
        <f ca="1">MAX(Q1787-'Vasicek Examples'!$B$8,0)</f>
        <v>0</v>
      </c>
      <c r="S1787">
        <f t="shared" ca="1" si="112"/>
        <v>0</v>
      </c>
    </row>
    <row r="1788" spans="1:19" x14ac:dyDescent="0.2">
      <c r="A1788">
        <f t="shared" si="113"/>
        <v>1784</v>
      </c>
      <c r="B1788">
        <f>'Vasicek Examples'!$B$4</f>
        <v>5.2999999999999999E-2</v>
      </c>
      <c r="C1788">
        <f ca="1">B1788*EXP(-'Vasicek Examples'!$B$1/12)+(1-EXP(-'Vasicek Examples'!$B$1/12))*'Vasicek Examples'!$B$2+SQRT('Vasicek Examples'!$B$3^2/2/'Vasicek Examples'!$B$1*(1-EXP(-2*'Vasicek Examples'!$B$1/12)))*NORMSINV(RAND())</f>
        <v>5.8128143490437156E-2</v>
      </c>
      <c r="D1788">
        <f ca="1">C1788*EXP(-'Vasicek Examples'!$B$1/12)+(1-EXP(-'Vasicek Examples'!$B$1/12))*'Vasicek Examples'!$B$2+SQRT('Vasicek Examples'!$B$3^2/2/'Vasicek Examples'!$B$1*(1-EXP(-2*'Vasicek Examples'!$B$1/12)))*NORMSINV(RAND())</f>
        <v>5.9680019359178361E-2</v>
      </c>
      <c r="E1788">
        <f ca="1">D1788*EXP(-'Vasicek Examples'!$B$1/12)+(1-EXP(-'Vasicek Examples'!$B$1/12))*'Vasicek Examples'!$B$2+SQRT('Vasicek Examples'!$B$3^2/2/'Vasicek Examples'!$B$1*(1-EXP(-2*'Vasicek Examples'!$B$1/12)))*NORMSINV(RAND())</f>
        <v>6.3681760966329576E-2</v>
      </c>
      <c r="F1788">
        <f ca="1">E1788*EXP(-'Vasicek Examples'!$B$1/12)+(1-EXP(-'Vasicek Examples'!$B$1/12))*'Vasicek Examples'!$B$2+SQRT('Vasicek Examples'!$B$3^2/2/'Vasicek Examples'!$B$1*(1-EXP(-2*'Vasicek Examples'!$B$1/12)))*NORMSINV(RAND())</f>
        <v>5.1244692782859584E-2</v>
      </c>
      <c r="G1788">
        <f ca="1">F1788*EXP(-'Vasicek Examples'!$B$1/12)+(1-EXP(-'Vasicek Examples'!$B$1/12))*'Vasicek Examples'!$B$2+SQRT('Vasicek Examples'!$B$3^2/2/'Vasicek Examples'!$B$1*(1-EXP(-2*'Vasicek Examples'!$B$1/12)))*NORMSINV(RAND())</f>
        <v>5.233338802797248E-2</v>
      </c>
      <c r="H1788">
        <f ca="1">G1788*EXP(-'Vasicek Examples'!$B$1/12)+(1-EXP(-'Vasicek Examples'!$B$1/12))*'Vasicek Examples'!$B$2+SQRT('Vasicek Examples'!$B$3^2/2/'Vasicek Examples'!$B$1*(1-EXP(-2*'Vasicek Examples'!$B$1/12)))*NORMSINV(RAND())</f>
        <v>4.7724962899881693E-2</v>
      </c>
      <c r="I1788">
        <f ca="1">H1788*EXP(-'Vasicek Examples'!$B$1/12)+(1-EXP(-'Vasicek Examples'!$B$1/12))*'Vasicek Examples'!$B$2+SQRT('Vasicek Examples'!$B$3^2/2/'Vasicek Examples'!$B$1*(1-EXP(-2*'Vasicek Examples'!$B$1/12)))*NORMSINV(RAND())</f>
        <v>4.0457048131603231E-2</v>
      </c>
      <c r="J1788">
        <f ca="1">I1788*EXP(-'Vasicek Examples'!$B$1/12)+(1-EXP(-'Vasicek Examples'!$B$1/12))*'Vasicek Examples'!$B$2+SQRT('Vasicek Examples'!$B$3^2/2/'Vasicek Examples'!$B$1*(1-EXP(-2*'Vasicek Examples'!$B$1/12)))*NORMSINV(RAND())</f>
        <v>4.1023861914027057E-2</v>
      </c>
      <c r="K1788">
        <f ca="1">J1788*EXP(-'Vasicek Examples'!$B$1/12)+(1-EXP(-'Vasicek Examples'!$B$1/12))*'Vasicek Examples'!$B$2+SQRT('Vasicek Examples'!$B$3^2/2/'Vasicek Examples'!$B$1*(1-EXP(-2*'Vasicek Examples'!$B$1/12)))*NORMSINV(RAND())</f>
        <v>4.3829132023760521E-2</v>
      </c>
      <c r="L1788">
        <f ca="1">K1788*EXP(-'Vasicek Examples'!$B$1/12)+(1-EXP(-'Vasicek Examples'!$B$1/12))*'Vasicek Examples'!$B$2+SQRT('Vasicek Examples'!$B$3^2/2/'Vasicek Examples'!$B$1*(1-EXP(-2*'Vasicek Examples'!$B$1/12)))*NORMSINV(RAND())</f>
        <v>4.1758883215276661E-2</v>
      </c>
      <c r="M1788">
        <f ca="1">L1788*EXP(-'Vasicek Examples'!$B$1/12)+(1-EXP(-'Vasicek Examples'!$B$1/12))*'Vasicek Examples'!$B$2+SQRT('Vasicek Examples'!$B$3^2/2/'Vasicek Examples'!$B$1*(1-EXP(-2*'Vasicek Examples'!$B$1/12)))*NORMSINV(RAND())</f>
        <v>5.1834601705814179E-2</v>
      </c>
      <c r="N1788">
        <f ca="1">M1788*EXP(-'Vasicek Examples'!$B$1/12)+(1-EXP(-'Vasicek Examples'!$B$1/12))*'Vasicek Examples'!$B$2+SQRT('Vasicek Examples'!$B$3^2/2/'Vasicek Examples'!$B$1*(1-EXP(-2*'Vasicek Examples'!$B$1/12)))*NORMSINV(RAND())</f>
        <v>5.224968134610012E-2</v>
      </c>
      <c r="O1788">
        <f t="shared" ca="1" si="110"/>
        <v>4.5729771953747667E-2</v>
      </c>
      <c r="P1788">
        <f t="shared" ca="1" si="111"/>
        <v>0.95530007618749624</v>
      </c>
      <c r="Q1788">
        <f ca="1">EXP(-'Vasicek Examples'!$D$4*N1788+'Vasicek Examples'!$E$4)</f>
        <v>0.95364619574146936</v>
      </c>
      <c r="R1788">
        <f ca="1">MAX(Q1788-'Vasicek Examples'!$B$8,0)</f>
        <v>0</v>
      </c>
      <c r="S1788">
        <f t="shared" ca="1" si="112"/>
        <v>0</v>
      </c>
    </row>
    <row r="1789" spans="1:19" x14ac:dyDescent="0.2">
      <c r="A1789">
        <f t="shared" si="113"/>
        <v>1785</v>
      </c>
      <c r="B1789">
        <f>'Vasicek Examples'!$B$4</f>
        <v>5.2999999999999999E-2</v>
      </c>
      <c r="C1789">
        <f ca="1">B1789*EXP(-'Vasicek Examples'!$B$1/12)+(1-EXP(-'Vasicek Examples'!$B$1/12))*'Vasicek Examples'!$B$2+SQRT('Vasicek Examples'!$B$3^2/2/'Vasicek Examples'!$B$1*(1-EXP(-2*'Vasicek Examples'!$B$1/12)))*NORMSINV(RAND())</f>
        <v>5.5073066014240668E-2</v>
      </c>
      <c r="D1789">
        <f ca="1">C1789*EXP(-'Vasicek Examples'!$B$1/12)+(1-EXP(-'Vasicek Examples'!$B$1/12))*'Vasicek Examples'!$B$2+SQRT('Vasicek Examples'!$B$3^2/2/'Vasicek Examples'!$B$1*(1-EXP(-2*'Vasicek Examples'!$B$1/12)))*NORMSINV(RAND())</f>
        <v>4.5080071548228413E-2</v>
      </c>
      <c r="E1789">
        <f ca="1">D1789*EXP(-'Vasicek Examples'!$B$1/12)+(1-EXP(-'Vasicek Examples'!$B$1/12))*'Vasicek Examples'!$B$2+SQRT('Vasicek Examples'!$B$3^2/2/'Vasicek Examples'!$B$1*(1-EXP(-2*'Vasicek Examples'!$B$1/12)))*NORMSINV(RAND())</f>
        <v>4.2587679424464168E-2</v>
      </c>
      <c r="F1789">
        <f ca="1">E1789*EXP(-'Vasicek Examples'!$B$1/12)+(1-EXP(-'Vasicek Examples'!$B$1/12))*'Vasicek Examples'!$B$2+SQRT('Vasicek Examples'!$B$3^2/2/'Vasicek Examples'!$B$1*(1-EXP(-2*'Vasicek Examples'!$B$1/12)))*NORMSINV(RAND())</f>
        <v>3.493256765514214E-2</v>
      </c>
      <c r="G1789">
        <f ca="1">F1789*EXP(-'Vasicek Examples'!$B$1/12)+(1-EXP(-'Vasicek Examples'!$B$1/12))*'Vasicek Examples'!$B$2+SQRT('Vasicek Examples'!$B$3^2/2/'Vasicek Examples'!$B$1*(1-EXP(-2*'Vasicek Examples'!$B$1/12)))*NORMSINV(RAND())</f>
        <v>3.4641083801518466E-2</v>
      </c>
      <c r="H1789">
        <f ca="1">G1789*EXP(-'Vasicek Examples'!$B$1/12)+(1-EXP(-'Vasicek Examples'!$B$1/12))*'Vasicek Examples'!$B$2+SQRT('Vasicek Examples'!$B$3^2/2/'Vasicek Examples'!$B$1*(1-EXP(-2*'Vasicek Examples'!$B$1/12)))*NORMSINV(RAND())</f>
        <v>4.2951482568712701E-2</v>
      </c>
      <c r="I1789">
        <f ca="1">H1789*EXP(-'Vasicek Examples'!$B$1/12)+(1-EXP(-'Vasicek Examples'!$B$1/12))*'Vasicek Examples'!$B$2+SQRT('Vasicek Examples'!$B$3^2/2/'Vasicek Examples'!$B$1*(1-EXP(-2*'Vasicek Examples'!$B$1/12)))*NORMSINV(RAND())</f>
        <v>4.649912727238692E-2</v>
      </c>
      <c r="J1789">
        <f ca="1">I1789*EXP(-'Vasicek Examples'!$B$1/12)+(1-EXP(-'Vasicek Examples'!$B$1/12))*'Vasicek Examples'!$B$2+SQRT('Vasicek Examples'!$B$3^2/2/'Vasicek Examples'!$B$1*(1-EXP(-2*'Vasicek Examples'!$B$1/12)))*NORMSINV(RAND())</f>
        <v>3.3086508258809225E-2</v>
      </c>
      <c r="K1789">
        <f ca="1">J1789*EXP(-'Vasicek Examples'!$B$1/12)+(1-EXP(-'Vasicek Examples'!$B$1/12))*'Vasicek Examples'!$B$2+SQRT('Vasicek Examples'!$B$3^2/2/'Vasicek Examples'!$B$1*(1-EXP(-2*'Vasicek Examples'!$B$1/12)))*NORMSINV(RAND())</f>
        <v>3.189024026071402E-2</v>
      </c>
      <c r="L1789">
        <f ca="1">K1789*EXP(-'Vasicek Examples'!$B$1/12)+(1-EXP(-'Vasicek Examples'!$B$1/12))*'Vasicek Examples'!$B$2+SQRT('Vasicek Examples'!$B$3^2/2/'Vasicek Examples'!$B$1*(1-EXP(-2*'Vasicek Examples'!$B$1/12)))*NORMSINV(RAND())</f>
        <v>3.0687839799950788E-2</v>
      </c>
      <c r="M1789">
        <f ca="1">L1789*EXP(-'Vasicek Examples'!$B$1/12)+(1-EXP(-'Vasicek Examples'!$B$1/12))*'Vasicek Examples'!$B$2+SQRT('Vasicek Examples'!$B$3^2/2/'Vasicek Examples'!$B$1*(1-EXP(-2*'Vasicek Examples'!$B$1/12)))*NORMSINV(RAND())</f>
        <v>2.7218792541842361E-2</v>
      </c>
      <c r="N1789">
        <f ca="1">M1789*EXP(-'Vasicek Examples'!$B$1/12)+(1-EXP(-'Vasicek Examples'!$B$1/12))*'Vasicek Examples'!$B$2+SQRT('Vasicek Examples'!$B$3^2/2/'Vasicek Examples'!$B$1*(1-EXP(-2*'Vasicek Examples'!$B$1/12)))*NORMSINV(RAND())</f>
        <v>4.2566748785437009E-2</v>
      </c>
      <c r="O1789">
        <f t="shared" ca="1" si="110"/>
        <v>3.4866275044300669E-2</v>
      </c>
      <c r="P1789">
        <f t="shared" ca="1" si="111"/>
        <v>0.96573455043311707</v>
      </c>
      <c r="Q1789">
        <f ca="1">EXP(-'Vasicek Examples'!$D$4*N1789+'Vasicek Examples'!$E$4)</f>
        <v>0.96094061574593481</v>
      </c>
      <c r="R1789">
        <f ca="1">MAX(Q1789-'Vasicek Examples'!$B$8,0)</f>
        <v>2.4463404182162307E-4</v>
      </c>
      <c r="S1789">
        <f t="shared" ca="1" si="112"/>
        <v>2.3625154639924151E-4</v>
      </c>
    </row>
    <row r="1790" spans="1:19" x14ac:dyDescent="0.2">
      <c r="A1790">
        <f t="shared" si="113"/>
        <v>1786</v>
      </c>
      <c r="B1790">
        <f>'Vasicek Examples'!$B$4</f>
        <v>5.2999999999999999E-2</v>
      </c>
      <c r="C1790">
        <f ca="1">B1790*EXP(-'Vasicek Examples'!$B$1/12)+(1-EXP(-'Vasicek Examples'!$B$1/12))*'Vasicek Examples'!$B$2+SQRT('Vasicek Examples'!$B$3^2/2/'Vasicek Examples'!$B$1*(1-EXP(-2*'Vasicek Examples'!$B$1/12)))*NORMSINV(RAND())</f>
        <v>4.7634291738267172E-2</v>
      </c>
      <c r="D1790">
        <f ca="1">C1790*EXP(-'Vasicek Examples'!$B$1/12)+(1-EXP(-'Vasicek Examples'!$B$1/12))*'Vasicek Examples'!$B$2+SQRT('Vasicek Examples'!$B$3^2/2/'Vasicek Examples'!$B$1*(1-EXP(-2*'Vasicek Examples'!$B$1/12)))*NORMSINV(RAND())</f>
        <v>4.7742923236051116E-2</v>
      </c>
      <c r="E1790">
        <f ca="1">D1790*EXP(-'Vasicek Examples'!$B$1/12)+(1-EXP(-'Vasicek Examples'!$B$1/12))*'Vasicek Examples'!$B$2+SQRT('Vasicek Examples'!$B$3^2/2/'Vasicek Examples'!$B$1*(1-EXP(-2*'Vasicek Examples'!$B$1/12)))*NORMSINV(RAND())</f>
        <v>4.4840318748862774E-2</v>
      </c>
      <c r="F1790">
        <f ca="1">E1790*EXP(-'Vasicek Examples'!$B$1/12)+(1-EXP(-'Vasicek Examples'!$B$1/12))*'Vasicek Examples'!$B$2+SQRT('Vasicek Examples'!$B$3^2/2/'Vasicek Examples'!$B$1*(1-EXP(-2*'Vasicek Examples'!$B$1/12)))*NORMSINV(RAND())</f>
        <v>4.8698356611504102E-2</v>
      </c>
      <c r="G1790">
        <f ca="1">F1790*EXP(-'Vasicek Examples'!$B$1/12)+(1-EXP(-'Vasicek Examples'!$B$1/12))*'Vasicek Examples'!$B$2+SQRT('Vasicek Examples'!$B$3^2/2/'Vasicek Examples'!$B$1*(1-EXP(-2*'Vasicek Examples'!$B$1/12)))*NORMSINV(RAND())</f>
        <v>4.9942347120567644E-2</v>
      </c>
      <c r="H1790">
        <f ca="1">G1790*EXP(-'Vasicek Examples'!$B$1/12)+(1-EXP(-'Vasicek Examples'!$B$1/12))*'Vasicek Examples'!$B$2+SQRT('Vasicek Examples'!$B$3^2/2/'Vasicek Examples'!$B$1*(1-EXP(-2*'Vasicek Examples'!$B$1/12)))*NORMSINV(RAND())</f>
        <v>4.8711051583521729E-2</v>
      </c>
      <c r="I1790">
        <f ca="1">H1790*EXP(-'Vasicek Examples'!$B$1/12)+(1-EXP(-'Vasicek Examples'!$B$1/12))*'Vasicek Examples'!$B$2+SQRT('Vasicek Examples'!$B$3^2/2/'Vasicek Examples'!$B$1*(1-EXP(-2*'Vasicek Examples'!$B$1/12)))*NORMSINV(RAND())</f>
        <v>4.7926205288790803E-2</v>
      </c>
      <c r="J1790">
        <f ca="1">I1790*EXP(-'Vasicek Examples'!$B$1/12)+(1-EXP(-'Vasicek Examples'!$B$1/12))*'Vasicek Examples'!$B$2+SQRT('Vasicek Examples'!$B$3^2/2/'Vasicek Examples'!$B$1*(1-EXP(-2*'Vasicek Examples'!$B$1/12)))*NORMSINV(RAND())</f>
        <v>3.9124302267621598E-2</v>
      </c>
      <c r="K1790">
        <f ca="1">J1790*EXP(-'Vasicek Examples'!$B$1/12)+(1-EXP(-'Vasicek Examples'!$B$1/12))*'Vasicek Examples'!$B$2+SQRT('Vasicek Examples'!$B$3^2/2/'Vasicek Examples'!$B$1*(1-EXP(-2*'Vasicek Examples'!$B$1/12)))*NORMSINV(RAND())</f>
        <v>3.5324976472207115E-2</v>
      </c>
      <c r="L1790">
        <f ca="1">K1790*EXP(-'Vasicek Examples'!$B$1/12)+(1-EXP(-'Vasicek Examples'!$B$1/12))*'Vasicek Examples'!$B$2+SQRT('Vasicek Examples'!$B$3^2/2/'Vasicek Examples'!$B$1*(1-EXP(-2*'Vasicek Examples'!$B$1/12)))*NORMSINV(RAND())</f>
        <v>3.7862083223547588E-2</v>
      </c>
      <c r="M1790">
        <f ca="1">L1790*EXP(-'Vasicek Examples'!$B$1/12)+(1-EXP(-'Vasicek Examples'!$B$1/12))*'Vasicek Examples'!$B$2+SQRT('Vasicek Examples'!$B$3^2/2/'Vasicek Examples'!$B$1*(1-EXP(-2*'Vasicek Examples'!$B$1/12)))*NORMSINV(RAND())</f>
        <v>3.7423912950314116E-2</v>
      </c>
      <c r="N1790">
        <f ca="1">M1790*EXP(-'Vasicek Examples'!$B$1/12)+(1-EXP(-'Vasicek Examples'!$B$1/12))*'Vasicek Examples'!$B$2+SQRT('Vasicek Examples'!$B$3^2/2/'Vasicek Examples'!$B$1*(1-EXP(-2*'Vasicek Examples'!$B$1/12)))*NORMSINV(RAND())</f>
        <v>3.773021972936489E-2</v>
      </c>
      <c r="O1790">
        <f t="shared" ca="1" si="110"/>
        <v>4.0023227769733716E-2</v>
      </c>
      <c r="P1790">
        <f t="shared" ca="1" si="111"/>
        <v>0.96076712241565299</v>
      </c>
      <c r="Q1790">
        <f ca="1">EXP(-'Vasicek Examples'!$D$4*N1790+'Vasicek Examples'!$E$4)</f>
        <v>0.96460497444637372</v>
      </c>
      <c r="R1790">
        <f ca="1">MAX(Q1790-'Vasicek Examples'!$B$8,0)</f>
        <v>3.9089927422605308E-3</v>
      </c>
      <c r="S1790">
        <f t="shared" ca="1" si="112"/>
        <v>3.7556317085253223E-3</v>
      </c>
    </row>
    <row r="1791" spans="1:19" x14ac:dyDescent="0.2">
      <c r="A1791">
        <f t="shared" si="113"/>
        <v>1787</v>
      </c>
      <c r="B1791">
        <f>'Vasicek Examples'!$B$4</f>
        <v>5.2999999999999999E-2</v>
      </c>
      <c r="C1791">
        <f ca="1">B1791*EXP(-'Vasicek Examples'!$B$1/12)+(1-EXP(-'Vasicek Examples'!$B$1/12))*'Vasicek Examples'!$B$2+SQRT('Vasicek Examples'!$B$3^2/2/'Vasicek Examples'!$B$1*(1-EXP(-2*'Vasicek Examples'!$B$1/12)))*NORMSINV(RAND())</f>
        <v>5.1082907169004946E-2</v>
      </c>
      <c r="D1791">
        <f ca="1">C1791*EXP(-'Vasicek Examples'!$B$1/12)+(1-EXP(-'Vasicek Examples'!$B$1/12))*'Vasicek Examples'!$B$2+SQRT('Vasicek Examples'!$B$3^2/2/'Vasicek Examples'!$B$1*(1-EXP(-2*'Vasicek Examples'!$B$1/12)))*NORMSINV(RAND())</f>
        <v>5.7248477736021659E-2</v>
      </c>
      <c r="E1791">
        <f ca="1">D1791*EXP(-'Vasicek Examples'!$B$1/12)+(1-EXP(-'Vasicek Examples'!$B$1/12))*'Vasicek Examples'!$B$2+SQRT('Vasicek Examples'!$B$3^2/2/'Vasicek Examples'!$B$1*(1-EXP(-2*'Vasicek Examples'!$B$1/12)))*NORMSINV(RAND())</f>
        <v>6.5059933494748728E-2</v>
      </c>
      <c r="F1791">
        <f ca="1">E1791*EXP(-'Vasicek Examples'!$B$1/12)+(1-EXP(-'Vasicek Examples'!$B$1/12))*'Vasicek Examples'!$B$2+SQRT('Vasicek Examples'!$B$3^2/2/'Vasicek Examples'!$B$1*(1-EXP(-2*'Vasicek Examples'!$B$1/12)))*NORMSINV(RAND())</f>
        <v>6.6225585303302276E-2</v>
      </c>
      <c r="G1791">
        <f ca="1">F1791*EXP(-'Vasicek Examples'!$B$1/12)+(1-EXP(-'Vasicek Examples'!$B$1/12))*'Vasicek Examples'!$B$2+SQRT('Vasicek Examples'!$B$3^2/2/'Vasicek Examples'!$B$1*(1-EXP(-2*'Vasicek Examples'!$B$1/12)))*NORMSINV(RAND())</f>
        <v>7.3272439517097693E-2</v>
      </c>
      <c r="H1791">
        <f ca="1">G1791*EXP(-'Vasicek Examples'!$B$1/12)+(1-EXP(-'Vasicek Examples'!$B$1/12))*'Vasicek Examples'!$B$2+SQRT('Vasicek Examples'!$B$3^2/2/'Vasicek Examples'!$B$1*(1-EXP(-2*'Vasicek Examples'!$B$1/12)))*NORMSINV(RAND())</f>
        <v>7.8092065776379865E-2</v>
      </c>
      <c r="I1791">
        <f ca="1">H1791*EXP(-'Vasicek Examples'!$B$1/12)+(1-EXP(-'Vasicek Examples'!$B$1/12))*'Vasicek Examples'!$B$2+SQRT('Vasicek Examples'!$B$3^2/2/'Vasicek Examples'!$B$1*(1-EXP(-2*'Vasicek Examples'!$B$1/12)))*NORMSINV(RAND())</f>
        <v>8.7586621115554195E-2</v>
      </c>
      <c r="J1791">
        <f ca="1">I1791*EXP(-'Vasicek Examples'!$B$1/12)+(1-EXP(-'Vasicek Examples'!$B$1/12))*'Vasicek Examples'!$B$2+SQRT('Vasicek Examples'!$B$3^2/2/'Vasicek Examples'!$B$1*(1-EXP(-2*'Vasicek Examples'!$B$1/12)))*NORMSINV(RAND())</f>
        <v>8.3383914983745075E-2</v>
      </c>
      <c r="K1791">
        <f ca="1">J1791*EXP(-'Vasicek Examples'!$B$1/12)+(1-EXP(-'Vasicek Examples'!$B$1/12))*'Vasicek Examples'!$B$2+SQRT('Vasicek Examples'!$B$3^2/2/'Vasicek Examples'!$B$1*(1-EXP(-2*'Vasicek Examples'!$B$1/12)))*NORMSINV(RAND())</f>
        <v>7.891249053181297E-2</v>
      </c>
      <c r="L1791">
        <f ca="1">K1791*EXP(-'Vasicek Examples'!$B$1/12)+(1-EXP(-'Vasicek Examples'!$B$1/12))*'Vasicek Examples'!$B$2+SQRT('Vasicek Examples'!$B$3^2/2/'Vasicek Examples'!$B$1*(1-EXP(-2*'Vasicek Examples'!$B$1/12)))*NORMSINV(RAND())</f>
        <v>8.3823575307926765E-2</v>
      </c>
      <c r="M1791">
        <f ca="1">L1791*EXP(-'Vasicek Examples'!$B$1/12)+(1-EXP(-'Vasicek Examples'!$B$1/12))*'Vasicek Examples'!$B$2+SQRT('Vasicek Examples'!$B$3^2/2/'Vasicek Examples'!$B$1*(1-EXP(-2*'Vasicek Examples'!$B$1/12)))*NORMSINV(RAND())</f>
        <v>8.2173939918286934E-2</v>
      </c>
      <c r="N1791">
        <f ca="1">M1791*EXP(-'Vasicek Examples'!$B$1/12)+(1-EXP(-'Vasicek Examples'!$B$1/12))*'Vasicek Examples'!$B$2+SQRT('Vasicek Examples'!$B$3^2/2/'Vasicek Examples'!$B$1*(1-EXP(-2*'Vasicek Examples'!$B$1/12)))*NORMSINV(RAND())</f>
        <v>8.134859288293092E-2</v>
      </c>
      <c r="O1791">
        <f t="shared" ca="1" si="110"/>
        <v>6.8499566142570328E-2</v>
      </c>
      <c r="P1791">
        <f t="shared" ca="1" si="111"/>
        <v>0.93379386523684116</v>
      </c>
      <c r="Q1791">
        <f ca="1">EXP(-'Vasicek Examples'!$D$4*N1791+'Vasicek Examples'!$E$4)</f>
        <v>0.93205672783367866</v>
      </c>
      <c r="R1791">
        <f ca="1">MAX(Q1791-'Vasicek Examples'!$B$8,0)</f>
        <v>0</v>
      </c>
      <c r="S1791">
        <f t="shared" ca="1" si="112"/>
        <v>0</v>
      </c>
    </row>
    <row r="1792" spans="1:19" x14ac:dyDescent="0.2">
      <c r="A1792">
        <f t="shared" si="113"/>
        <v>1788</v>
      </c>
      <c r="B1792">
        <f>'Vasicek Examples'!$B$4</f>
        <v>5.2999999999999999E-2</v>
      </c>
      <c r="C1792">
        <f ca="1">B1792*EXP(-'Vasicek Examples'!$B$1/12)+(1-EXP(-'Vasicek Examples'!$B$1/12))*'Vasicek Examples'!$B$2+SQRT('Vasicek Examples'!$B$3^2/2/'Vasicek Examples'!$B$1*(1-EXP(-2*'Vasicek Examples'!$B$1/12)))*NORMSINV(RAND())</f>
        <v>6.2966124491793715E-2</v>
      </c>
      <c r="D1792">
        <f ca="1">C1792*EXP(-'Vasicek Examples'!$B$1/12)+(1-EXP(-'Vasicek Examples'!$B$1/12))*'Vasicek Examples'!$B$2+SQRT('Vasicek Examples'!$B$3^2/2/'Vasicek Examples'!$B$1*(1-EXP(-2*'Vasicek Examples'!$B$1/12)))*NORMSINV(RAND())</f>
        <v>6.2341086795343677E-2</v>
      </c>
      <c r="E1792">
        <f ca="1">D1792*EXP(-'Vasicek Examples'!$B$1/12)+(1-EXP(-'Vasicek Examples'!$B$1/12))*'Vasicek Examples'!$B$2+SQRT('Vasicek Examples'!$B$3^2/2/'Vasicek Examples'!$B$1*(1-EXP(-2*'Vasicek Examples'!$B$1/12)))*NORMSINV(RAND())</f>
        <v>4.8785951554803475E-2</v>
      </c>
      <c r="F1792">
        <f ca="1">E1792*EXP(-'Vasicek Examples'!$B$1/12)+(1-EXP(-'Vasicek Examples'!$B$1/12))*'Vasicek Examples'!$B$2+SQRT('Vasicek Examples'!$B$3^2/2/'Vasicek Examples'!$B$1*(1-EXP(-2*'Vasicek Examples'!$B$1/12)))*NORMSINV(RAND())</f>
        <v>4.6193438563353506E-2</v>
      </c>
      <c r="G1792">
        <f ca="1">F1792*EXP(-'Vasicek Examples'!$B$1/12)+(1-EXP(-'Vasicek Examples'!$B$1/12))*'Vasicek Examples'!$B$2+SQRT('Vasicek Examples'!$B$3^2/2/'Vasicek Examples'!$B$1*(1-EXP(-2*'Vasicek Examples'!$B$1/12)))*NORMSINV(RAND())</f>
        <v>4.7882133572325916E-2</v>
      </c>
      <c r="H1792">
        <f ca="1">G1792*EXP(-'Vasicek Examples'!$B$1/12)+(1-EXP(-'Vasicek Examples'!$B$1/12))*'Vasicek Examples'!$B$2+SQRT('Vasicek Examples'!$B$3^2/2/'Vasicek Examples'!$B$1*(1-EXP(-2*'Vasicek Examples'!$B$1/12)))*NORMSINV(RAND())</f>
        <v>4.4685467771648807E-2</v>
      </c>
      <c r="I1792">
        <f ca="1">H1792*EXP(-'Vasicek Examples'!$B$1/12)+(1-EXP(-'Vasicek Examples'!$B$1/12))*'Vasicek Examples'!$B$2+SQRT('Vasicek Examples'!$B$3^2/2/'Vasicek Examples'!$B$1*(1-EXP(-2*'Vasicek Examples'!$B$1/12)))*NORMSINV(RAND())</f>
        <v>4.7735391566085111E-2</v>
      </c>
      <c r="J1792">
        <f ca="1">I1792*EXP(-'Vasicek Examples'!$B$1/12)+(1-EXP(-'Vasicek Examples'!$B$1/12))*'Vasicek Examples'!$B$2+SQRT('Vasicek Examples'!$B$3^2/2/'Vasicek Examples'!$B$1*(1-EXP(-2*'Vasicek Examples'!$B$1/12)))*NORMSINV(RAND())</f>
        <v>5.8734351160828042E-2</v>
      </c>
      <c r="K1792">
        <f ca="1">J1792*EXP(-'Vasicek Examples'!$B$1/12)+(1-EXP(-'Vasicek Examples'!$B$1/12))*'Vasicek Examples'!$B$2+SQRT('Vasicek Examples'!$B$3^2/2/'Vasicek Examples'!$B$1*(1-EXP(-2*'Vasicek Examples'!$B$1/12)))*NORMSINV(RAND())</f>
        <v>5.8668151162113283E-2</v>
      </c>
      <c r="L1792">
        <f ca="1">K1792*EXP(-'Vasicek Examples'!$B$1/12)+(1-EXP(-'Vasicek Examples'!$B$1/12))*'Vasicek Examples'!$B$2+SQRT('Vasicek Examples'!$B$3^2/2/'Vasicek Examples'!$B$1*(1-EXP(-2*'Vasicek Examples'!$B$1/12)))*NORMSINV(RAND())</f>
        <v>5.1482067218535668E-2</v>
      </c>
      <c r="M1792">
        <f ca="1">L1792*EXP(-'Vasicek Examples'!$B$1/12)+(1-EXP(-'Vasicek Examples'!$B$1/12))*'Vasicek Examples'!$B$2+SQRT('Vasicek Examples'!$B$3^2/2/'Vasicek Examples'!$B$1*(1-EXP(-2*'Vasicek Examples'!$B$1/12)))*NORMSINV(RAND())</f>
        <v>4.9059551340457516E-2</v>
      </c>
      <c r="N1792">
        <f ca="1">M1792*EXP(-'Vasicek Examples'!$B$1/12)+(1-EXP(-'Vasicek Examples'!$B$1/12))*'Vasicek Examples'!$B$2+SQRT('Vasicek Examples'!$B$3^2/2/'Vasicek Examples'!$B$1*(1-EXP(-2*'Vasicek Examples'!$B$1/12)))*NORMSINV(RAND())</f>
        <v>3.7833316839029761E-2</v>
      </c>
      <c r="O1792">
        <f t="shared" ca="1" si="110"/>
        <v>4.7163942614242227E-2</v>
      </c>
      <c r="P1792">
        <f t="shared" ca="1" si="111"/>
        <v>0.95393099482908372</v>
      </c>
      <c r="Q1792">
        <f ca="1">EXP(-'Vasicek Examples'!$D$4*N1792+'Vasicek Examples'!$E$4)</f>
        <v>0.96452671815495539</v>
      </c>
      <c r="R1792">
        <f ca="1">MAX(Q1792-'Vasicek Examples'!$B$8,0)</f>
        <v>3.8307364508421982E-3</v>
      </c>
      <c r="S1792">
        <f t="shared" ca="1" si="112"/>
        <v>3.6542582334799316E-3</v>
      </c>
    </row>
    <row r="1793" spans="1:19" x14ac:dyDescent="0.2">
      <c r="A1793">
        <f t="shared" si="113"/>
        <v>1789</v>
      </c>
      <c r="B1793">
        <f>'Vasicek Examples'!$B$4</f>
        <v>5.2999999999999999E-2</v>
      </c>
      <c r="C1793">
        <f ca="1">B1793*EXP(-'Vasicek Examples'!$B$1/12)+(1-EXP(-'Vasicek Examples'!$B$1/12))*'Vasicek Examples'!$B$2+SQRT('Vasicek Examples'!$B$3^2/2/'Vasicek Examples'!$B$1*(1-EXP(-2*'Vasicek Examples'!$B$1/12)))*NORMSINV(RAND())</f>
        <v>5.0755747714522244E-2</v>
      </c>
      <c r="D1793">
        <f ca="1">C1793*EXP(-'Vasicek Examples'!$B$1/12)+(1-EXP(-'Vasicek Examples'!$B$1/12))*'Vasicek Examples'!$B$2+SQRT('Vasicek Examples'!$B$3^2/2/'Vasicek Examples'!$B$1*(1-EXP(-2*'Vasicek Examples'!$B$1/12)))*NORMSINV(RAND())</f>
        <v>4.9690579591503865E-2</v>
      </c>
      <c r="E1793">
        <f ca="1">D1793*EXP(-'Vasicek Examples'!$B$1/12)+(1-EXP(-'Vasicek Examples'!$B$1/12))*'Vasicek Examples'!$B$2+SQRT('Vasicek Examples'!$B$3^2/2/'Vasicek Examples'!$B$1*(1-EXP(-2*'Vasicek Examples'!$B$1/12)))*NORMSINV(RAND())</f>
        <v>5.3147960884357838E-2</v>
      </c>
      <c r="F1793">
        <f ca="1">E1793*EXP(-'Vasicek Examples'!$B$1/12)+(1-EXP(-'Vasicek Examples'!$B$1/12))*'Vasicek Examples'!$B$2+SQRT('Vasicek Examples'!$B$3^2/2/'Vasicek Examples'!$B$1*(1-EXP(-2*'Vasicek Examples'!$B$1/12)))*NORMSINV(RAND())</f>
        <v>4.8542563233745041E-2</v>
      </c>
      <c r="G1793">
        <f ca="1">F1793*EXP(-'Vasicek Examples'!$B$1/12)+(1-EXP(-'Vasicek Examples'!$B$1/12))*'Vasicek Examples'!$B$2+SQRT('Vasicek Examples'!$B$3^2/2/'Vasicek Examples'!$B$1*(1-EXP(-2*'Vasicek Examples'!$B$1/12)))*NORMSINV(RAND())</f>
        <v>5.0496997616366543E-2</v>
      </c>
      <c r="H1793">
        <f ca="1">G1793*EXP(-'Vasicek Examples'!$B$1/12)+(1-EXP(-'Vasicek Examples'!$B$1/12))*'Vasicek Examples'!$B$2+SQRT('Vasicek Examples'!$B$3^2/2/'Vasicek Examples'!$B$1*(1-EXP(-2*'Vasicek Examples'!$B$1/12)))*NORMSINV(RAND())</f>
        <v>5.4768946140653356E-2</v>
      </c>
      <c r="I1793">
        <f ca="1">H1793*EXP(-'Vasicek Examples'!$B$1/12)+(1-EXP(-'Vasicek Examples'!$B$1/12))*'Vasicek Examples'!$B$2+SQRT('Vasicek Examples'!$B$3^2/2/'Vasicek Examples'!$B$1*(1-EXP(-2*'Vasicek Examples'!$B$1/12)))*NORMSINV(RAND())</f>
        <v>5.3488717776475417E-2</v>
      </c>
      <c r="J1793">
        <f ca="1">I1793*EXP(-'Vasicek Examples'!$B$1/12)+(1-EXP(-'Vasicek Examples'!$B$1/12))*'Vasicek Examples'!$B$2+SQRT('Vasicek Examples'!$B$3^2/2/'Vasicek Examples'!$B$1*(1-EXP(-2*'Vasicek Examples'!$B$1/12)))*NORMSINV(RAND())</f>
        <v>6.1551968709606594E-2</v>
      </c>
      <c r="K1793">
        <f ca="1">J1793*EXP(-'Vasicek Examples'!$B$1/12)+(1-EXP(-'Vasicek Examples'!$B$1/12))*'Vasicek Examples'!$B$2+SQRT('Vasicek Examples'!$B$3^2/2/'Vasicek Examples'!$B$1*(1-EXP(-2*'Vasicek Examples'!$B$1/12)))*NORMSINV(RAND())</f>
        <v>5.7302969929248555E-2</v>
      </c>
      <c r="L1793">
        <f ca="1">K1793*EXP(-'Vasicek Examples'!$B$1/12)+(1-EXP(-'Vasicek Examples'!$B$1/12))*'Vasicek Examples'!$B$2+SQRT('Vasicek Examples'!$B$3^2/2/'Vasicek Examples'!$B$1*(1-EXP(-2*'Vasicek Examples'!$B$1/12)))*NORMSINV(RAND())</f>
        <v>6.1841720054522743E-2</v>
      </c>
      <c r="M1793">
        <f ca="1">L1793*EXP(-'Vasicek Examples'!$B$1/12)+(1-EXP(-'Vasicek Examples'!$B$1/12))*'Vasicek Examples'!$B$2+SQRT('Vasicek Examples'!$B$3^2/2/'Vasicek Examples'!$B$1*(1-EXP(-2*'Vasicek Examples'!$B$1/12)))*NORMSINV(RAND())</f>
        <v>6.7904466397840563E-2</v>
      </c>
      <c r="N1793">
        <f ca="1">M1793*EXP(-'Vasicek Examples'!$B$1/12)+(1-EXP(-'Vasicek Examples'!$B$1/12))*'Vasicek Examples'!$B$2+SQRT('Vasicek Examples'!$B$3^2/2/'Vasicek Examples'!$B$1*(1-EXP(-2*'Vasicek Examples'!$B$1/12)))*NORMSINV(RAND())</f>
        <v>6.9989502240609611E-2</v>
      </c>
      <c r="O1793">
        <f t="shared" ca="1" si="110"/>
        <v>5.1592459609323869E-2</v>
      </c>
      <c r="P1793">
        <f t="shared" ca="1" si="111"/>
        <v>0.9497158355474955</v>
      </c>
      <c r="Q1793">
        <f ca="1">EXP(-'Vasicek Examples'!$D$4*N1793+'Vasicek Examples'!$E$4)</f>
        <v>0.94042564575762777</v>
      </c>
      <c r="R1793">
        <f ca="1">MAX(Q1793-'Vasicek Examples'!$B$8,0)</f>
        <v>0</v>
      </c>
      <c r="S1793">
        <f t="shared" ca="1" si="112"/>
        <v>0</v>
      </c>
    </row>
    <row r="1794" spans="1:19" x14ac:dyDescent="0.2">
      <c r="A1794">
        <f t="shared" si="113"/>
        <v>1790</v>
      </c>
      <c r="B1794">
        <f>'Vasicek Examples'!$B$4</f>
        <v>5.2999999999999999E-2</v>
      </c>
      <c r="C1794">
        <f ca="1">B1794*EXP(-'Vasicek Examples'!$B$1/12)+(1-EXP(-'Vasicek Examples'!$B$1/12))*'Vasicek Examples'!$B$2+SQRT('Vasicek Examples'!$B$3^2/2/'Vasicek Examples'!$B$1*(1-EXP(-2*'Vasicek Examples'!$B$1/12)))*NORMSINV(RAND())</f>
        <v>5.2574256185288971E-2</v>
      </c>
      <c r="D1794">
        <f ca="1">C1794*EXP(-'Vasicek Examples'!$B$1/12)+(1-EXP(-'Vasicek Examples'!$B$1/12))*'Vasicek Examples'!$B$2+SQRT('Vasicek Examples'!$B$3^2/2/'Vasicek Examples'!$B$1*(1-EXP(-2*'Vasicek Examples'!$B$1/12)))*NORMSINV(RAND())</f>
        <v>5.5700785122661509E-2</v>
      </c>
      <c r="E1794">
        <f ca="1">D1794*EXP(-'Vasicek Examples'!$B$1/12)+(1-EXP(-'Vasicek Examples'!$B$1/12))*'Vasicek Examples'!$B$2+SQRT('Vasicek Examples'!$B$3^2/2/'Vasicek Examples'!$B$1*(1-EXP(-2*'Vasicek Examples'!$B$1/12)))*NORMSINV(RAND())</f>
        <v>5.6622141091415064E-2</v>
      </c>
      <c r="F1794">
        <f ca="1">E1794*EXP(-'Vasicek Examples'!$B$1/12)+(1-EXP(-'Vasicek Examples'!$B$1/12))*'Vasicek Examples'!$B$2+SQRT('Vasicek Examples'!$B$3^2/2/'Vasicek Examples'!$B$1*(1-EXP(-2*'Vasicek Examples'!$B$1/12)))*NORMSINV(RAND())</f>
        <v>4.6409279714899748E-2</v>
      </c>
      <c r="G1794">
        <f ca="1">F1794*EXP(-'Vasicek Examples'!$B$1/12)+(1-EXP(-'Vasicek Examples'!$B$1/12))*'Vasicek Examples'!$B$2+SQRT('Vasicek Examples'!$B$3^2/2/'Vasicek Examples'!$B$1*(1-EXP(-2*'Vasicek Examples'!$B$1/12)))*NORMSINV(RAND())</f>
        <v>4.7537716702500392E-2</v>
      </c>
      <c r="H1794">
        <f ca="1">G1794*EXP(-'Vasicek Examples'!$B$1/12)+(1-EXP(-'Vasicek Examples'!$B$1/12))*'Vasicek Examples'!$B$2+SQRT('Vasicek Examples'!$B$3^2/2/'Vasicek Examples'!$B$1*(1-EXP(-2*'Vasicek Examples'!$B$1/12)))*NORMSINV(RAND())</f>
        <v>4.4866381587145426E-2</v>
      </c>
      <c r="I1794">
        <f ca="1">H1794*EXP(-'Vasicek Examples'!$B$1/12)+(1-EXP(-'Vasicek Examples'!$B$1/12))*'Vasicek Examples'!$B$2+SQRT('Vasicek Examples'!$B$3^2/2/'Vasicek Examples'!$B$1*(1-EXP(-2*'Vasicek Examples'!$B$1/12)))*NORMSINV(RAND())</f>
        <v>3.7845888143955363E-2</v>
      </c>
      <c r="J1794">
        <f ca="1">I1794*EXP(-'Vasicek Examples'!$B$1/12)+(1-EXP(-'Vasicek Examples'!$B$1/12))*'Vasicek Examples'!$B$2+SQRT('Vasicek Examples'!$B$3^2/2/'Vasicek Examples'!$B$1*(1-EXP(-2*'Vasicek Examples'!$B$1/12)))*NORMSINV(RAND())</f>
        <v>3.8536941685179758E-2</v>
      </c>
      <c r="K1794">
        <f ca="1">J1794*EXP(-'Vasicek Examples'!$B$1/12)+(1-EXP(-'Vasicek Examples'!$B$1/12))*'Vasicek Examples'!$B$2+SQRT('Vasicek Examples'!$B$3^2/2/'Vasicek Examples'!$B$1*(1-EXP(-2*'Vasicek Examples'!$B$1/12)))*NORMSINV(RAND())</f>
        <v>4.1418881329924571E-2</v>
      </c>
      <c r="L1794">
        <f ca="1">K1794*EXP(-'Vasicek Examples'!$B$1/12)+(1-EXP(-'Vasicek Examples'!$B$1/12))*'Vasicek Examples'!$B$2+SQRT('Vasicek Examples'!$B$3^2/2/'Vasicek Examples'!$B$1*(1-EXP(-2*'Vasicek Examples'!$B$1/12)))*NORMSINV(RAND())</f>
        <v>3.6633168621440178E-2</v>
      </c>
      <c r="M1794">
        <f ca="1">L1794*EXP(-'Vasicek Examples'!$B$1/12)+(1-EXP(-'Vasicek Examples'!$B$1/12))*'Vasicek Examples'!$B$2+SQRT('Vasicek Examples'!$B$3^2/2/'Vasicek Examples'!$B$1*(1-EXP(-2*'Vasicek Examples'!$B$1/12)))*NORMSINV(RAND())</f>
        <v>3.5899652964694634E-2</v>
      </c>
      <c r="N1794">
        <f ca="1">M1794*EXP(-'Vasicek Examples'!$B$1/12)+(1-EXP(-'Vasicek Examples'!$B$1/12))*'Vasicek Examples'!$B$2+SQRT('Vasicek Examples'!$B$3^2/2/'Vasicek Examples'!$B$1*(1-EXP(-2*'Vasicek Examples'!$B$1/12)))*NORMSINV(RAND())</f>
        <v>3.6358258746270855E-2</v>
      </c>
      <c r="O1794">
        <f t="shared" ca="1" si="110"/>
        <v>4.0494757869133043E-2</v>
      </c>
      <c r="P1794">
        <f t="shared" ca="1" si="111"/>
        <v>0.96031419859092071</v>
      </c>
      <c r="Q1794">
        <f ca="1">EXP(-'Vasicek Examples'!$D$4*N1794+'Vasicek Examples'!$E$4)</f>
        <v>0.9656469717969649</v>
      </c>
      <c r="R1794">
        <f ca="1">MAX(Q1794-'Vasicek Examples'!$B$8,0)</f>
        <v>4.9509900928517148E-3</v>
      </c>
      <c r="S1794">
        <f t="shared" ca="1" si="112"/>
        <v>4.7545060832484822E-3</v>
      </c>
    </row>
    <row r="1795" spans="1:19" x14ac:dyDescent="0.2">
      <c r="A1795">
        <f t="shared" si="113"/>
        <v>1791</v>
      </c>
      <c r="B1795">
        <f>'Vasicek Examples'!$B$4</f>
        <v>5.2999999999999999E-2</v>
      </c>
      <c r="C1795">
        <f ca="1">B1795*EXP(-'Vasicek Examples'!$B$1/12)+(1-EXP(-'Vasicek Examples'!$B$1/12))*'Vasicek Examples'!$B$2+SQRT('Vasicek Examples'!$B$3^2/2/'Vasicek Examples'!$B$1*(1-EXP(-2*'Vasicek Examples'!$B$1/12)))*NORMSINV(RAND())</f>
        <v>5.4896277504423809E-2</v>
      </c>
      <c r="D1795">
        <f ca="1">C1795*EXP(-'Vasicek Examples'!$B$1/12)+(1-EXP(-'Vasicek Examples'!$B$1/12))*'Vasicek Examples'!$B$2+SQRT('Vasicek Examples'!$B$3^2/2/'Vasicek Examples'!$B$1*(1-EXP(-2*'Vasicek Examples'!$B$1/12)))*NORMSINV(RAND())</f>
        <v>5.1397212698188845E-2</v>
      </c>
      <c r="E1795">
        <f ca="1">D1795*EXP(-'Vasicek Examples'!$B$1/12)+(1-EXP(-'Vasicek Examples'!$B$1/12))*'Vasicek Examples'!$B$2+SQRT('Vasicek Examples'!$B$3^2/2/'Vasicek Examples'!$B$1*(1-EXP(-2*'Vasicek Examples'!$B$1/12)))*NORMSINV(RAND())</f>
        <v>4.7115580914361591E-2</v>
      </c>
      <c r="F1795">
        <f ca="1">E1795*EXP(-'Vasicek Examples'!$B$1/12)+(1-EXP(-'Vasicek Examples'!$B$1/12))*'Vasicek Examples'!$B$2+SQRT('Vasicek Examples'!$B$3^2/2/'Vasicek Examples'!$B$1*(1-EXP(-2*'Vasicek Examples'!$B$1/12)))*NORMSINV(RAND())</f>
        <v>4.0571601795165557E-2</v>
      </c>
      <c r="G1795">
        <f ca="1">F1795*EXP(-'Vasicek Examples'!$B$1/12)+(1-EXP(-'Vasicek Examples'!$B$1/12))*'Vasicek Examples'!$B$2+SQRT('Vasicek Examples'!$B$3^2/2/'Vasicek Examples'!$B$1*(1-EXP(-2*'Vasicek Examples'!$B$1/12)))*NORMSINV(RAND())</f>
        <v>3.5140588081636157E-2</v>
      </c>
      <c r="H1795">
        <f ca="1">G1795*EXP(-'Vasicek Examples'!$B$1/12)+(1-EXP(-'Vasicek Examples'!$B$1/12))*'Vasicek Examples'!$B$2+SQRT('Vasicek Examples'!$B$3^2/2/'Vasicek Examples'!$B$1*(1-EXP(-2*'Vasicek Examples'!$B$1/12)))*NORMSINV(RAND())</f>
        <v>3.7159179313149993E-2</v>
      </c>
      <c r="I1795">
        <f ca="1">H1795*EXP(-'Vasicek Examples'!$B$1/12)+(1-EXP(-'Vasicek Examples'!$B$1/12))*'Vasicek Examples'!$B$2+SQRT('Vasicek Examples'!$B$3^2/2/'Vasicek Examples'!$B$1*(1-EXP(-2*'Vasicek Examples'!$B$1/12)))*NORMSINV(RAND())</f>
        <v>2.13463080984382E-2</v>
      </c>
      <c r="J1795">
        <f ca="1">I1795*EXP(-'Vasicek Examples'!$B$1/12)+(1-EXP(-'Vasicek Examples'!$B$1/12))*'Vasicek Examples'!$B$2+SQRT('Vasicek Examples'!$B$3^2/2/'Vasicek Examples'!$B$1*(1-EXP(-2*'Vasicek Examples'!$B$1/12)))*NORMSINV(RAND())</f>
        <v>2.1816377233688157E-2</v>
      </c>
      <c r="K1795">
        <f ca="1">J1795*EXP(-'Vasicek Examples'!$B$1/12)+(1-EXP(-'Vasicek Examples'!$B$1/12))*'Vasicek Examples'!$B$2+SQRT('Vasicek Examples'!$B$3^2/2/'Vasicek Examples'!$B$1*(1-EXP(-2*'Vasicek Examples'!$B$1/12)))*NORMSINV(RAND())</f>
        <v>3.3371022694733479E-2</v>
      </c>
      <c r="L1795">
        <f ca="1">K1795*EXP(-'Vasicek Examples'!$B$1/12)+(1-EXP(-'Vasicek Examples'!$B$1/12))*'Vasicek Examples'!$B$2+SQRT('Vasicek Examples'!$B$3^2/2/'Vasicek Examples'!$B$1*(1-EXP(-2*'Vasicek Examples'!$B$1/12)))*NORMSINV(RAND())</f>
        <v>2.5965827191959334E-2</v>
      </c>
      <c r="M1795">
        <f ca="1">L1795*EXP(-'Vasicek Examples'!$B$1/12)+(1-EXP(-'Vasicek Examples'!$B$1/12))*'Vasicek Examples'!$B$2+SQRT('Vasicek Examples'!$B$3^2/2/'Vasicek Examples'!$B$1*(1-EXP(-2*'Vasicek Examples'!$B$1/12)))*NORMSINV(RAND())</f>
        <v>2.2217187634398446E-2</v>
      </c>
      <c r="N1795">
        <f ca="1">M1795*EXP(-'Vasicek Examples'!$B$1/12)+(1-EXP(-'Vasicek Examples'!$B$1/12))*'Vasicek Examples'!$B$2+SQRT('Vasicek Examples'!$B$3^2/2/'Vasicek Examples'!$B$1*(1-EXP(-2*'Vasicek Examples'!$B$1/12)))*NORMSINV(RAND())</f>
        <v>2.8150725734407765E-2</v>
      </c>
      <c r="O1795">
        <f t="shared" ca="1" si="110"/>
        <v>3.1468698939594635E-2</v>
      </c>
      <c r="P1795">
        <f t="shared" ca="1" si="111"/>
        <v>0.96902128737289239</v>
      </c>
      <c r="Q1795">
        <f ca="1">EXP(-'Vasicek Examples'!$D$4*N1795+'Vasicek Examples'!$E$4)</f>
        <v>0.97190410189456888</v>
      </c>
      <c r="R1795">
        <f ca="1">MAX(Q1795-'Vasicek Examples'!$B$8,0)</f>
        <v>1.1208120190455695E-2</v>
      </c>
      <c r="S1795">
        <f t="shared" ca="1" si="112"/>
        <v>1.0860907055985485E-2</v>
      </c>
    </row>
    <row r="1796" spans="1:19" x14ac:dyDescent="0.2">
      <c r="A1796">
        <f t="shared" si="113"/>
        <v>1792</v>
      </c>
      <c r="B1796">
        <f>'Vasicek Examples'!$B$4</f>
        <v>5.2999999999999999E-2</v>
      </c>
      <c r="C1796">
        <f ca="1">B1796*EXP(-'Vasicek Examples'!$B$1/12)+(1-EXP(-'Vasicek Examples'!$B$1/12))*'Vasicek Examples'!$B$2+SQRT('Vasicek Examples'!$B$3^2/2/'Vasicek Examples'!$B$1*(1-EXP(-2*'Vasicek Examples'!$B$1/12)))*NORMSINV(RAND())</f>
        <v>4.5503521761314128E-2</v>
      </c>
      <c r="D1796">
        <f ca="1">C1796*EXP(-'Vasicek Examples'!$B$1/12)+(1-EXP(-'Vasicek Examples'!$B$1/12))*'Vasicek Examples'!$B$2+SQRT('Vasicek Examples'!$B$3^2/2/'Vasicek Examples'!$B$1*(1-EXP(-2*'Vasicek Examples'!$B$1/12)))*NORMSINV(RAND())</f>
        <v>4.5152130690718453E-2</v>
      </c>
      <c r="E1796">
        <f ca="1">D1796*EXP(-'Vasicek Examples'!$B$1/12)+(1-EXP(-'Vasicek Examples'!$B$1/12))*'Vasicek Examples'!$B$2+SQRT('Vasicek Examples'!$B$3^2/2/'Vasicek Examples'!$B$1*(1-EXP(-2*'Vasicek Examples'!$B$1/12)))*NORMSINV(RAND())</f>
        <v>4.9611816025636642E-2</v>
      </c>
      <c r="F1796">
        <f ca="1">E1796*EXP(-'Vasicek Examples'!$B$1/12)+(1-EXP(-'Vasicek Examples'!$B$1/12))*'Vasicek Examples'!$B$2+SQRT('Vasicek Examples'!$B$3^2/2/'Vasicek Examples'!$B$1*(1-EXP(-2*'Vasicek Examples'!$B$1/12)))*NORMSINV(RAND())</f>
        <v>4.6404393538619214E-2</v>
      </c>
      <c r="G1796">
        <f ca="1">F1796*EXP(-'Vasicek Examples'!$B$1/12)+(1-EXP(-'Vasicek Examples'!$B$1/12))*'Vasicek Examples'!$B$2+SQRT('Vasicek Examples'!$B$3^2/2/'Vasicek Examples'!$B$1*(1-EXP(-2*'Vasicek Examples'!$B$1/12)))*NORMSINV(RAND())</f>
        <v>4.2577602311388622E-2</v>
      </c>
      <c r="H1796">
        <f ca="1">G1796*EXP(-'Vasicek Examples'!$B$1/12)+(1-EXP(-'Vasicek Examples'!$B$1/12))*'Vasicek Examples'!$B$2+SQRT('Vasicek Examples'!$B$3^2/2/'Vasicek Examples'!$B$1*(1-EXP(-2*'Vasicek Examples'!$B$1/12)))*NORMSINV(RAND())</f>
        <v>4.1860021695450646E-2</v>
      </c>
      <c r="I1796">
        <f ca="1">H1796*EXP(-'Vasicek Examples'!$B$1/12)+(1-EXP(-'Vasicek Examples'!$B$1/12))*'Vasicek Examples'!$B$2+SQRT('Vasicek Examples'!$B$3^2/2/'Vasicek Examples'!$B$1*(1-EXP(-2*'Vasicek Examples'!$B$1/12)))*NORMSINV(RAND())</f>
        <v>4.6283358443126976E-2</v>
      </c>
      <c r="J1796">
        <f ca="1">I1796*EXP(-'Vasicek Examples'!$B$1/12)+(1-EXP(-'Vasicek Examples'!$B$1/12))*'Vasicek Examples'!$B$2+SQRT('Vasicek Examples'!$B$3^2/2/'Vasicek Examples'!$B$1*(1-EXP(-2*'Vasicek Examples'!$B$1/12)))*NORMSINV(RAND())</f>
        <v>4.0902649302818783E-2</v>
      </c>
      <c r="K1796">
        <f ca="1">J1796*EXP(-'Vasicek Examples'!$B$1/12)+(1-EXP(-'Vasicek Examples'!$B$1/12))*'Vasicek Examples'!$B$2+SQRT('Vasicek Examples'!$B$3^2/2/'Vasicek Examples'!$B$1*(1-EXP(-2*'Vasicek Examples'!$B$1/12)))*NORMSINV(RAND())</f>
        <v>4.5670224394898533E-2</v>
      </c>
      <c r="L1796">
        <f ca="1">K1796*EXP(-'Vasicek Examples'!$B$1/12)+(1-EXP(-'Vasicek Examples'!$B$1/12))*'Vasicek Examples'!$B$2+SQRT('Vasicek Examples'!$B$3^2/2/'Vasicek Examples'!$B$1*(1-EXP(-2*'Vasicek Examples'!$B$1/12)))*NORMSINV(RAND())</f>
        <v>4.2500014412329659E-2</v>
      </c>
      <c r="M1796">
        <f ca="1">L1796*EXP(-'Vasicek Examples'!$B$1/12)+(1-EXP(-'Vasicek Examples'!$B$1/12))*'Vasicek Examples'!$B$2+SQRT('Vasicek Examples'!$B$3^2/2/'Vasicek Examples'!$B$1*(1-EXP(-2*'Vasicek Examples'!$B$1/12)))*NORMSINV(RAND())</f>
        <v>4.1628984994399411E-2</v>
      </c>
      <c r="N1796">
        <f ca="1">M1796*EXP(-'Vasicek Examples'!$B$1/12)+(1-EXP(-'Vasicek Examples'!$B$1/12))*'Vasicek Examples'!$B$2+SQRT('Vasicek Examples'!$B$3^2/2/'Vasicek Examples'!$B$1*(1-EXP(-2*'Vasicek Examples'!$B$1/12)))*NORMSINV(RAND())</f>
        <v>2.9815805754614372E-2</v>
      </c>
      <c r="O1796">
        <f t="shared" ca="1" si="110"/>
        <v>4.002090496394594E-2</v>
      </c>
      <c r="P1796">
        <f t="shared" ca="1" si="111"/>
        <v>0.96076935409367759</v>
      </c>
      <c r="Q1796">
        <f ca="1">EXP(-'Vasicek Examples'!$D$4*N1796+'Vasicek Examples'!$E$4)</f>
        <v>0.97063143450193556</v>
      </c>
      <c r="R1796">
        <f ca="1">MAX(Q1796-'Vasicek Examples'!$B$8,0)</f>
        <v>9.935452797822375E-3</v>
      </c>
      <c r="S1796">
        <f t="shared" ca="1" si="112"/>
        <v>9.5456785671920244E-3</v>
      </c>
    </row>
    <row r="1797" spans="1:19" x14ac:dyDescent="0.2">
      <c r="A1797">
        <f t="shared" si="113"/>
        <v>1793</v>
      </c>
      <c r="B1797">
        <f>'Vasicek Examples'!$B$4</f>
        <v>5.2999999999999999E-2</v>
      </c>
      <c r="C1797">
        <f ca="1">B1797*EXP(-'Vasicek Examples'!$B$1/12)+(1-EXP(-'Vasicek Examples'!$B$1/12))*'Vasicek Examples'!$B$2+SQRT('Vasicek Examples'!$B$3^2/2/'Vasicek Examples'!$B$1*(1-EXP(-2*'Vasicek Examples'!$B$1/12)))*NORMSINV(RAND())</f>
        <v>5.0549765163422695E-2</v>
      </c>
      <c r="D1797">
        <f ca="1">C1797*EXP(-'Vasicek Examples'!$B$1/12)+(1-EXP(-'Vasicek Examples'!$B$1/12))*'Vasicek Examples'!$B$2+SQRT('Vasicek Examples'!$B$3^2/2/'Vasicek Examples'!$B$1*(1-EXP(-2*'Vasicek Examples'!$B$1/12)))*NORMSINV(RAND())</f>
        <v>4.1773324463109621E-2</v>
      </c>
      <c r="E1797">
        <f ca="1">D1797*EXP(-'Vasicek Examples'!$B$1/12)+(1-EXP(-'Vasicek Examples'!$B$1/12))*'Vasicek Examples'!$B$2+SQRT('Vasicek Examples'!$B$3^2/2/'Vasicek Examples'!$B$1*(1-EXP(-2*'Vasicek Examples'!$B$1/12)))*NORMSINV(RAND())</f>
        <v>3.5404724867440583E-2</v>
      </c>
      <c r="F1797">
        <f ca="1">E1797*EXP(-'Vasicek Examples'!$B$1/12)+(1-EXP(-'Vasicek Examples'!$B$1/12))*'Vasicek Examples'!$B$2+SQRT('Vasicek Examples'!$B$3^2/2/'Vasicek Examples'!$B$1*(1-EXP(-2*'Vasicek Examples'!$B$1/12)))*NORMSINV(RAND())</f>
        <v>3.0756212515461442E-2</v>
      </c>
      <c r="G1797">
        <f ca="1">F1797*EXP(-'Vasicek Examples'!$B$1/12)+(1-EXP(-'Vasicek Examples'!$B$1/12))*'Vasicek Examples'!$B$2+SQRT('Vasicek Examples'!$B$3^2/2/'Vasicek Examples'!$B$1*(1-EXP(-2*'Vasicek Examples'!$B$1/12)))*NORMSINV(RAND())</f>
        <v>3.0433517295875123E-2</v>
      </c>
      <c r="H1797">
        <f ca="1">G1797*EXP(-'Vasicek Examples'!$B$1/12)+(1-EXP(-'Vasicek Examples'!$B$1/12))*'Vasicek Examples'!$B$2+SQRT('Vasicek Examples'!$B$3^2/2/'Vasicek Examples'!$B$1*(1-EXP(-2*'Vasicek Examples'!$B$1/12)))*NORMSINV(RAND())</f>
        <v>2.2766918804699252E-2</v>
      </c>
      <c r="I1797">
        <f ca="1">H1797*EXP(-'Vasicek Examples'!$B$1/12)+(1-EXP(-'Vasicek Examples'!$B$1/12))*'Vasicek Examples'!$B$2+SQRT('Vasicek Examples'!$B$3^2/2/'Vasicek Examples'!$B$1*(1-EXP(-2*'Vasicek Examples'!$B$1/12)))*NORMSINV(RAND())</f>
        <v>2.1510723910592368E-2</v>
      </c>
      <c r="J1797">
        <f ca="1">I1797*EXP(-'Vasicek Examples'!$B$1/12)+(1-EXP(-'Vasicek Examples'!$B$1/12))*'Vasicek Examples'!$B$2+SQRT('Vasicek Examples'!$B$3^2/2/'Vasicek Examples'!$B$1*(1-EXP(-2*'Vasicek Examples'!$B$1/12)))*NORMSINV(RAND())</f>
        <v>2.2150732706274597E-2</v>
      </c>
      <c r="K1797">
        <f ca="1">J1797*EXP(-'Vasicek Examples'!$B$1/12)+(1-EXP(-'Vasicek Examples'!$B$1/12))*'Vasicek Examples'!$B$2+SQRT('Vasicek Examples'!$B$3^2/2/'Vasicek Examples'!$B$1*(1-EXP(-2*'Vasicek Examples'!$B$1/12)))*NORMSINV(RAND())</f>
        <v>2.8292921951787658E-2</v>
      </c>
      <c r="L1797">
        <f ca="1">K1797*EXP(-'Vasicek Examples'!$B$1/12)+(1-EXP(-'Vasicek Examples'!$B$1/12))*'Vasicek Examples'!$B$2+SQRT('Vasicek Examples'!$B$3^2/2/'Vasicek Examples'!$B$1*(1-EXP(-2*'Vasicek Examples'!$B$1/12)))*NORMSINV(RAND())</f>
        <v>2.7413731103254395E-2</v>
      </c>
      <c r="M1797">
        <f ca="1">L1797*EXP(-'Vasicek Examples'!$B$1/12)+(1-EXP(-'Vasicek Examples'!$B$1/12))*'Vasicek Examples'!$B$2+SQRT('Vasicek Examples'!$B$3^2/2/'Vasicek Examples'!$B$1*(1-EXP(-2*'Vasicek Examples'!$B$1/12)))*NORMSINV(RAND())</f>
        <v>2.0744500020054478E-2</v>
      </c>
      <c r="N1797">
        <f ca="1">M1797*EXP(-'Vasicek Examples'!$B$1/12)+(1-EXP(-'Vasicek Examples'!$B$1/12))*'Vasicek Examples'!$B$2+SQRT('Vasicek Examples'!$B$3^2/2/'Vasicek Examples'!$B$1*(1-EXP(-2*'Vasicek Examples'!$B$1/12)))*NORMSINV(RAND())</f>
        <v>1.7482585241652821E-2</v>
      </c>
      <c r="O1797">
        <f t="shared" ca="1" si="110"/>
        <v>2.6271956903423932E-2</v>
      </c>
      <c r="P1797">
        <f t="shared" ca="1" si="111"/>
        <v>0.97407014848279905</v>
      </c>
      <c r="Q1797">
        <f ca="1">EXP(-'Vasicek Examples'!$D$4*N1797+'Vasicek Examples'!$E$4)</f>
        <v>0.98009774980989584</v>
      </c>
      <c r="R1797">
        <f ca="1">MAX(Q1797-'Vasicek Examples'!$B$8,0)</f>
        <v>1.9401768105782646E-2</v>
      </c>
      <c r="S1797">
        <f t="shared" ca="1" si="112"/>
        <v>1.8898683139628537E-2</v>
      </c>
    </row>
    <row r="1798" spans="1:19" x14ac:dyDescent="0.2">
      <c r="A1798">
        <f t="shared" si="113"/>
        <v>1794</v>
      </c>
      <c r="B1798">
        <f>'Vasicek Examples'!$B$4</f>
        <v>5.2999999999999999E-2</v>
      </c>
      <c r="C1798">
        <f ca="1">B1798*EXP(-'Vasicek Examples'!$B$1/12)+(1-EXP(-'Vasicek Examples'!$B$1/12))*'Vasicek Examples'!$B$2+SQRT('Vasicek Examples'!$B$3^2/2/'Vasicek Examples'!$B$1*(1-EXP(-2*'Vasicek Examples'!$B$1/12)))*NORMSINV(RAND())</f>
        <v>4.3500147953606329E-2</v>
      </c>
      <c r="D1798">
        <f ca="1">C1798*EXP(-'Vasicek Examples'!$B$1/12)+(1-EXP(-'Vasicek Examples'!$B$1/12))*'Vasicek Examples'!$B$2+SQRT('Vasicek Examples'!$B$3^2/2/'Vasicek Examples'!$B$1*(1-EXP(-2*'Vasicek Examples'!$B$1/12)))*NORMSINV(RAND())</f>
        <v>4.8652898499752545E-2</v>
      </c>
      <c r="E1798">
        <f ca="1">D1798*EXP(-'Vasicek Examples'!$B$1/12)+(1-EXP(-'Vasicek Examples'!$B$1/12))*'Vasicek Examples'!$B$2+SQRT('Vasicek Examples'!$B$3^2/2/'Vasicek Examples'!$B$1*(1-EXP(-2*'Vasicek Examples'!$B$1/12)))*NORMSINV(RAND())</f>
        <v>5.1008601186764015E-2</v>
      </c>
      <c r="F1798">
        <f ca="1">E1798*EXP(-'Vasicek Examples'!$B$1/12)+(1-EXP(-'Vasicek Examples'!$B$1/12))*'Vasicek Examples'!$B$2+SQRT('Vasicek Examples'!$B$3^2/2/'Vasicek Examples'!$B$1*(1-EXP(-2*'Vasicek Examples'!$B$1/12)))*NORMSINV(RAND())</f>
        <v>5.5314366813193239E-2</v>
      </c>
      <c r="G1798">
        <f ca="1">F1798*EXP(-'Vasicek Examples'!$B$1/12)+(1-EXP(-'Vasicek Examples'!$B$1/12))*'Vasicek Examples'!$B$2+SQRT('Vasicek Examples'!$B$3^2/2/'Vasicek Examples'!$B$1*(1-EXP(-2*'Vasicek Examples'!$B$1/12)))*NORMSINV(RAND())</f>
        <v>4.9673950574531098E-2</v>
      </c>
      <c r="H1798">
        <f ca="1">G1798*EXP(-'Vasicek Examples'!$B$1/12)+(1-EXP(-'Vasicek Examples'!$B$1/12))*'Vasicek Examples'!$B$2+SQRT('Vasicek Examples'!$B$3^2/2/'Vasicek Examples'!$B$1*(1-EXP(-2*'Vasicek Examples'!$B$1/12)))*NORMSINV(RAND())</f>
        <v>5.3554535418116014E-2</v>
      </c>
      <c r="I1798">
        <f ca="1">H1798*EXP(-'Vasicek Examples'!$B$1/12)+(1-EXP(-'Vasicek Examples'!$B$1/12))*'Vasicek Examples'!$B$2+SQRT('Vasicek Examples'!$B$3^2/2/'Vasicek Examples'!$B$1*(1-EXP(-2*'Vasicek Examples'!$B$1/12)))*NORMSINV(RAND())</f>
        <v>4.4175356749651118E-2</v>
      </c>
      <c r="J1798">
        <f ca="1">I1798*EXP(-'Vasicek Examples'!$B$1/12)+(1-EXP(-'Vasicek Examples'!$B$1/12))*'Vasicek Examples'!$B$2+SQRT('Vasicek Examples'!$B$3^2/2/'Vasicek Examples'!$B$1*(1-EXP(-2*'Vasicek Examples'!$B$1/12)))*NORMSINV(RAND())</f>
        <v>3.4859170947423267E-2</v>
      </c>
      <c r="K1798">
        <f ca="1">J1798*EXP(-'Vasicek Examples'!$B$1/12)+(1-EXP(-'Vasicek Examples'!$B$1/12))*'Vasicek Examples'!$B$2+SQRT('Vasicek Examples'!$B$3^2/2/'Vasicek Examples'!$B$1*(1-EXP(-2*'Vasicek Examples'!$B$1/12)))*NORMSINV(RAND())</f>
        <v>3.768158626321437E-2</v>
      </c>
      <c r="L1798">
        <f ca="1">K1798*EXP(-'Vasicek Examples'!$B$1/12)+(1-EXP(-'Vasicek Examples'!$B$1/12))*'Vasicek Examples'!$B$2+SQRT('Vasicek Examples'!$B$3^2/2/'Vasicek Examples'!$B$1*(1-EXP(-2*'Vasicek Examples'!$B$1/12)))*NORMSINV(RAND())</f>
        <v>4.1883082973456533E-2</v>
      </c>
      <c r="M1798">
        <f ca="1">L1798*EXP(-'Vasicek Examples'!$B$1/12)+(1-EXP(-'Vasicek Examples'!$B$1/12))*'Vasicek Examples'!$B$2+SQRT('Vasicek Examples'!$B$3^2/2/'Vasicek Examples'!$B$1*(1-EXP(-2*'Vasicek Examples'!$B$1/12)))*NORMSINV(RAND())</f>
        <v>3.5338921541099341E-2</v>
      </c>
      <c r="N1798">
        <f ca="1">M1798*EXP(-'Vasicek Examples'!$B$1/12)+(1-EXP(-'Vasicek Examples'!$B$1/12))*'Vasicek Examples'!$B$2+SQRT('Vasicek Examples'!$B$3^2/2/'Vasicek Examples'!$B$1*(1-EXP(-2*'Vasicek Examples'!$B$1/12)))*NORMSINV(RAND())</f>
        <v>3.3480196651695084E-2</v>
      </c>
      <c r="O1798">
        <f t="shared" ref="O1798:O1861" ca="1" si="114">(SUM(D1798:M1798)+AVERAGE(C1798,N1798))/12</f>
        <v>4.0886053605821024E-2</v>
      </c>
      <c r="P1798">
        <f t="shared" ref="P1798:P1861" ca="1" si="115">EXP(-O1798)</f>
        <v>0.95993850524752655</v>
      </c>
      <c r="Q1798">
        <f ca="1">EXP(-'Vasicek Examples'!$D$4*N1798+'Vasicek Examples'!$E$4)</f>
        <v>0.96783650399445909</v>
      </c>
      <c r="R1798">
        <f ca="1">MAX(Q1798-'Vasicek Examples'!$B$8,0)</f>
        <v>7.1405222903458965E-3</v>
      </c>
      <c r="S1798">
        <f t="shared" ref="S1798:S1861" ca="1" si="116">R1798*P1798</f>
        <v>6.8544622940812849E-3</v>
      </c>
    </row>
    <row r="1799" spans="1:19" x14ac:dyDescent="0.2">
      <c r="A1799">
        <f t="shared" ref="A1799:A1862" si="117">A1798+1</f>
        <v>1795</v>
      </c>
      <c r="B1799">
        <f>'Vasicek Examples'!$B$4</f>
        <v>5.2999999999999999E-2</v>
      </c>
      <c r="C1799">
        <f ca="1">B1799*EXP(-'Vasicek Examples'!$B$1/12)+(1-EXP(-'Vasicek Examples'!$B$1/12))*'Vasicek Examples'!$B$2+SQRT('Vasicek Examples'!$B$3^2/2/'Vasicek Examples'!$B$1*(1-EXP(-2*'Vasicek Examples'!$B$1/12)))*NORMSINV(RAND())</f>
        <v>4.7684312017096282E-2</v>
      </c>
      <c r="D1799">
        <f ca="1">C1799*EXP(-'Vasicek Examples'!$B$1/12)+(1-EXP(-'Vasicek Examples'!$B$1/12))*'Vasicek Examples'!$B$2+SQRT('Vasicek Examples'!$B$3^2/2/'Vasicek Examples'!$B$1*(1-EXP(-2*'Vasicek Examples'!$B$1/12)))*NORMSINV(RAND())</f>
        <v>4.6259207757932144E-2</v>
      </c>
      <c r="E1799">
        <f ca="1">D1799*EXP(-'Vasicek Examples'!$B$1/12)+(1-EXP(-'Vasicek Examples'!$B$1/12))*'Vasicek Examples'!$B$2+SQRT('Vasicek Examples'!$B$3^2/2/'Vasicek Examples'!$B$1*(1-EXP(-2*'Vasicek Examples'!$B$1/12)))*NORMSINV(RAND())</f>
        <v>4.6982876184274672E-2</v>
      </c>
      <c r="F1799">
        <f ca="1">E1799*EXP(-'Vasicek Examples'!$B$1/12)+(1-EXP(-'Vasicek Examples'!$B$1/12))*'Vasicek Examples'!$B$2+SQRT('Vasicek Examples'!$B$3^2/2/'Vasicek Examples'!$B$1*(1-EXP(-2*'Vasicek Examples'!$B$1/12)))*NORMSINV(RAND())</f>
        <v>4.6142660812962005E-2</v>
      </c>
      <c r="G1799">
        <f ca="1">F1799*EXP(-'Vasicek Examples'!$B$1/12)+(1-EXP(-'Vasicek Examples'!$B$1/12))*'Vasicek Examples'!$B$2+SQRT('Vasicek Examples'!$B$3^2/2/'Vasicek Examples'!$B$1*(1-EXP(-2*'Vasicek Examples'!$B$1/12)))*NORMSINV(RAND())</f>
        <v>4.7093996567791632E-2</v>
      </c>
      <c r="H1799">
        <f ca="1">G1799*EXP(-'Vasicek Examples'!$B$1/12)+(1-EXP(-'Vasicek Examples'!$B$1/12))*'Vasicek Examples'!$B$2+SQRT('Vasicek Examples'!$B$3^2/2/'Vasicek Examples'!$B$1*(1-EXP(-2*'Vasicek Examples'!$B$1/12)))*NORMSINV(RAND())</f>
        <v>4.4052222869754028E-2</v>
      </c>
      <c r="I1799">
        <f ca="1">H1799*EXP(-'Vasicek Examples'!$B$1/12)+(1-EXP(-'Vasicek Examples'!$B$1/12))*'Vasicek Examples'!$B$2+SQRT('Vasicek Examples'!$B$3^2/2/'Vasicek Examples'!$B$1*(1-EXP(-2*'Vasicek Examples'!$B$1/12)))*NORMSINV(RAND())</f>
        <v>5.1998390091659151E-2</v>
      </c>
      <c r="J1799">
        <f ca="1">I1799*EXP(-'Vasicek Examples'!$B$1/12)+(1-EXP(-'Vasicek Examples'!$B$1/12))*'Vasicek Examples'!$B$2+SQRT('Vasicek Examples'!$B$3^2/2/'Vasicek Examples'!$B$1*(1-EXP(-2*'Vasicek Examples'!$B$1/12)))*NORMSINV(RAND())</f>
        <v>4.8757256664126385E-2</v>
      </c>
      <c r="K1799">
        <f ca="1">J1799*EXP(-'Vasicek Examples'!$B$1/12)+(1-EXP(-'Vasicek Examples'!$B$1/12))*'Vasicek Examples'!$B$2+SQRT('Vasicek Examples'!$B$3^2/2/'Vasicek Examples'!$B$1*(1-EXP(-2*'Vasicek Examples'!$B$1/12)))*NORMSINV(RAND())</f>
        <v>5.0656191395948562E-2</v>
      </c>
      <c r="L1799">
        <f ca="1">K1799*EXP(-'Vasicek Examples'!$B$1/12)+(1-EXP(-'Vasicek Examples'!$B$1/12))*'Vasicek Examples'!$B$2+SQRT('Vasicek Examples'!$B$3^2/2/'Vasicek Examples'!$B$1*(1-EXP(-2*'Vasicek Examples'!$B$1/12)))*NORMSINV(RAND())</f>
        <v>5.037452099594171E-2</v>
      </c>
      <c r="M1799">
        <f ca="1">L1799*EXP(-'Vasicek Examples'!$B$1/12)+(1-EXP(-'Vasicek Examples'!$B$1/12))*'Vasicek Examples'!$B$2+SQRT('Vasicek Examples'!$B$3^2/2/'Vasicek Examples'!$B$1*(1-EXP(-2*'Vasicek Examples'!$B$1/12)))*NORMSINV(RAND())</f>
        <v>5.1297459865264447E-2</v>
      </c>
      <c r="N1799">
        <f ca="1">M1799*EXP(-'Vasicek Examples'!$B$1/12)+(1-EXP(-'Vasicek Examples'!$B$1/12))*'Vasicek Examples'!$B$2+SQRT('Vasicek Examples'!$B$3^2/2/'Vasicek Examples'!$B$1*(1-EXP(-2*'Vasicek Examples'!$B$1/12)))*NORMSINV(RAND())</f>
        <v>5.0036071211396499E-2</v>
      </c>
      <c r="O1799">
        <f t="shared" ca="1" si="114"/>
        <v>4.4372914568325095E-2</v>
      </c>
      <c r="P1799">
        <f t="shared" ca="1" si="115"/>
        <v>0.956597161932351</v>
      </c>
      <c r="Q1799">
        <f ca="1">EXP(-'Vasicek Examples'!$D$4*N1799+'Vasicek Examples'!$E$4)</f>
        <v>0.95530887174160195</v>
      </c>
      <c r="R1799">
        <f ca="1">MAX(Q1799-'Vasicek Examples'!$B$8,0)</f>
        <v>0</v>
      </c>
      <c r="S1799">
        <f t="shared" ca="1" si="116"/>
        <v>0</v>
      </c>
    </row>
    <row r="1800" spans="1:19" x14ac:dyDescent="0.2">
      <c r="A1800">
        <f t="shared" si="117"/>
        <v>1796</v>
      </c>
      <c r="B1800">
        <f>'Vasicek Examples'!$B$4</f>
        <v>5.2999999999999999E-2</v>
      </c>
      <c r="C1800">
        <f ca="1">B1800*EXP(-'Vasicek Examples'!$B$1/12)+(1-EXP(-'Vasicek Examples'!$B$1/12))*'Vasicek Examples'!$B$2+SQRT('Vasicek Examples'!$B$3^2/2/'Vasicek Examples'!$B$1*(1-EXP(-2*'Vasicek Examples'!$B$1/12)))*NORMSINV(RAND())</f>
        <v>4.9754406612436748E-2</v>
      </c>
      <c r="D1800">
        <f ca="1">C1800*EXP(-'Vasicek Examples'!$B$1/12)+(1-EXP(-'Vasicek Examples'!$B$1/12))*'Vasicek Examples'!$B$2+SQRT('Vasicek Examples'!$B$3^2/2/'Vasicek Examples'!$B$1*(1-EXP(-2*'Vasicek Examples'!$B$1/12)))*NORMSINV(RAND())</f>
        <v>4.7063184209903651E-2</v>
      </c>
      <c r="E1800">
        <f ca="1">D1800*EXP(-'Vasicek Examples'!$B$1/12)+(1-EXP(-'Vasicek Examples'!$B$1/12))*'Vasicek Examples'!$B$2+SQRT('Vasicek Examples'!$B$3^2/2/'Vasicek Examples'!$B$1*(1-EXP(-2*'Vasicek Examples'!$B$1/12)))*NORMSINV(RAND())</f>
        <v>4.9018630410393539E-2</v>
      </c>
      <c r="F1800">
        <f ca="1">E1800*EXP(-'Vasicek Examples'!$B$1/12)+(1-EXP(-'Vasicek Examples'!$B$1/12))*'Vasicek Examples'!$B$2+SQRT('Vasicek Examples'!$B$3^2/2/'Vasicek Examples'!$B$1*(1-EXP(-2*'Vasicek Examples'!$B$1/12)))*NORMSINV(RAND())</f>
        <v>5.1994553577331314E-2</v>
      </c>
      <c r="G1800">
        <f ca="1">F1800*EXP(-'Vasicek Examples'!$B$1/12)+(1-EXP(-'Vasicek Examples'!$B$1/12))*'Vasicek Examples'!$B$2+SQRT('Vasicek Examples'!$B$3^2/2/'Vasicek Examples'!$B$1*(1-EXP(-2*'Vasicek Examples'!$B$1/12)))*NORMSINV(RAND())</f>
        <v>4.7204862796912897E-2</v>
      </c>
      <c r="H1800">
        <f ca="1">G1800*EXP(-'Vasicek Examples'!$B$1/12)+(1-EXP(-'Vasicek Examples'!$B$1/12))*'Vasicek Examples'!$B$2+SQRT('Vasicek Examples'!$B$3^2/2/'Vasicek Examples'!$B$1*(1-EXP(-2*'Vasicek Examples'!$B$1/12)))*NORMSINV(RAND())</f>
        <v>4.5767458739342182E-2</v>
      </c>
      <c r="I1800">
        <f ca="1">H1800*EXP(-'Vasicek Examples'!$B$1/12)+(1-EXP(-'Vasicek Examples'!$B$1/12))*'Vasicek Examples'!$B$2+SQRT('Vasicek Examples'!$B$3^2/2/'Vasicek Examples'!$B$1*(1-EXP(-2*'Vasicek Examples'!$B$1/12)))*NORMSINV(RAND())</f>
        <v>4.7279140550985754E-2</v>
      </c>
      <c r="J1800">
        <f ca="1">I1800*EXP(-'Vasicek Examples'!$B$1/12)+(1-EXP(-'Vasicek Examples'!$B$1/12))*'Vasicek Examples'!$B$2+SQRT('Vasicek Examples'!$B$3^2/2/'Vasicek Examples'!$B$1*(1-EXP(-2*'Vasicek Examples'!$B$1/12)))*NORMSINV(RAND())</f>
        <v>5.2111918211693989E-2</v>
      </c>
      <c r="K1800">
        <f ca="1">J1800*EXP(-'Vasicek Examples'!$B$1/12)+(1-EXP(-'Vasicek Examples'!$B$1/12))*'Vasicek Examples'!$B$2+SQRT('Vasicek Examples'!$B$3^2/2/'Vasicek Examples'!$B$1*(1-EXP(-2*'Vasicek Examples'!$B$1/12)))*NORMSINV(RAND())</f>
        <v>4.8893800059329549E-2</v>
      </c>
      <c r="L1800">
        <f ca="1">K1800*EXP(-'Vasicek Examples'!$B$1/12)+(1-EXP(-'Vasicek Examples'!$B$1/12))*'Vasicek Examples'!$B$2+SQRT('Vasicek Examples'!$B$3^2/2/'Vasicek Examples'!$B$1*(1-EXP(-2*'Vasicek Examples'!$B$1/12)))*NORMSINV(RAND())</f>
        <v>4.1386892541143985E-2</v>
      </c>
      <c r="M1800">
        <f ca="1">L1800*EXP(-'Vasicek Examples'!$B$1/12)+(1-EXP(-'Vasicek Examples'!$B$1/12))*'Vasicek Examples'!$B$2+SQRT('Vasicek Examples'!$B$3^2/2/'Vasicek Examples'!$B$1*(1-EXP(-2*'Vasicek Examples'!$B$1/12)))*NORMSINV(RAND())</f>
        <v>4.0354363479890298E-2</v>
      </c>
      <c r="N1800">
        <f ca="1">M1800*EXP(-'Vasicek Examples'!$B$1/12)+(1-EXP(-'Vasicek Examples'!$B$1/12))*'Vasicek Examples'!$B$2+SQRT('Vasicek Examples'!$B$3^2/2/'Vasicek Examples'!$B$1*(1-EXP(-2*'Vasicek Examples'!$B$1/12)))*NORMSINV(RAND())</f>
        <v>4.066320295669254E-2</v>
      </c>
      <c r="O1800">
        <f t="shared" ca="1" si="114"/>
        <v>4.3023634113457644E-2</v>
      </c>
      <c r="P1800">
        <f t="shared" ca="1" si="115"/>
        <v>0.95788875094808423</v>
      </c>
      <c r="Q1800">
        <f ca="1">EXP(-'Vasicek Examples'!$D$4*N1800+'Vasicek Examples'!$E$4)</f>
        <v>0.96238115833107218</v>
      </c>
      <c r="R1800">
        <f ca="1">MAX(Q1800-'Vasicek Examples'!$B$8,0)</f>
        <v>1.6851766269589952E-3</v>
      </c>
      <c r="S1800">
        <f t="shared" ca="1" si="116"/>
        <v>1.6142117343246577E-3</v>
      </c>
    </row>
    <row r="1801" spans="1:19" x14ac:dyDescent="0.2">
      <c r="A1801">
        <f t="shared" si="117"/>
        <v>1797</v>
      </c>
      <c r="B1801">
        <f>'Vasicek Examples'!$B$4</f>
        <v>5.2999999999999999E-2</v>
      </c>
      <c r="C1801">
        <f ca="1">B1801*EXP(-'Vasicek Examples'!$B$1/12)+(1-EXP(-'Vasicek Examples'!$B$1/12))*'Vasicek Examples'!$B$2+SQRT('Vasicek Examples'!$B$3^2/2/'Vasicek Examples'!$B$1*(1-EXP(-2*'Vasicek Examples'!$B$1/12)))*NORMSINV(RAND())</f>
        <v>5.4190341103199438E-2</v>
      </c>
      <c r="D1801">
        <f ca="1">C1801*EXP(-'Vasicek Examples'!$B$1/12)+(1-EXP(-'Vasicek Examples'!$B$1/12))*'Vasicek Examples'!$B$2+SQRT('Vasicek Examples'!$B$3^2/2/'Vasicek Examples'!$B$1*(1-EXP(-2*'Vasicek Examples'!$B$1/12)))*NORMSINV(RAND())</f>
        <v>5.3076318690420454E-2</v>
      </c>
      <c r="E1801">
        <f ca="1">D1801*EXP(-'Vasicek Examples'!$B$1/12)+(1-EXP(-'Vasicek Examples'!$B$1/12))*'Vasicek Examples'!$B$2+SQRT('Vasicek Examples'!$B$3^2/2/'Vasicek Examples'!$B$1*(1-EXP(-2*'Vasicek Examples'!$B$1/12)))*NORMSINV(RAND())</f>
        <v>6.0580063981186941E-2</v>
      </c>
      <c r="F1801">
        <f ca="1">E1801*EXP(-'Vasicek Examples'!$B$1/12)+(1-EXP(-'Vasicek Examples'!$B$1/12))*'Vasicek Examples'!$B$2+SQRT('Vasicek Examples'!$B$3^2/2/'Vasicek Examples'!$B$1*(1-EXP(-2*'Vasicek Examples'!$B$1/12)))*NORMSINV(RAND())</f>
        <v>6.0404138789878249E-2</v>
      </c>
      <c r="G1801">
        <f ca="1">F1801*EXP(-'Vasicek Examples'!$B$1/12)+(1-EXP(-'Vasicek Examples'!$B$1/12))*'Vasicek Examples'!$B$2+SQRT('Vasicek Examples'!$B$3^2/2/'Vasicek Examples'!$B$1*(1-EXP(-2*'Vasicek Examples'!$B$1/12)))*NORMSINV(RAND())</f>
        <v>6.643791751551878E-2</v>
      </c>
      <c r="H1801">
        <f ca="1">G1801*EXP(-'Vasicek Examples'!$B$1/12)+(1-EXP(-'Vasicek Examples'!$B$1/12))*'Vasicek Examples'!$B$2+SQRT('Vasicek Examples'!$B$3^2/2/'Vasicek Examples'!$B$1*(1-EXP(-2*'Vasicek Examples'!$B$1/12)))*NORMSINV(RAND())</f>
        <v>6.690356407207243E-2</v>
      </c>
      <c r="I1801">
        <f ca="1">H1801*EXP(-'Vasicek Examples'!$B$1/12)+(1-EXP(-'Vasicek Examples'!$B$1/12))*'Vasicek Examples'!$B$2+SQRT('Vasicek Examples'!$B$3^2/2/'Vasicek Examples'!$B$1*(1-EXP(-2*'Vasicek Examples'!$B$1/12)))*NORMSINV(RAND())</f>
        <v>6.9961261999274021E-2</v>
      </c>
      <c r="J1801">
        <f ca="1">I1801*EXP(-'Vasicek Examples'!$B$1/12)+(1-EXP(-'Vasicek Examples'!$B$1/12))*'Vasicek Examples'!$B$2+SQRT('Vasicek Examples'!$B$3^2/2/'Vasicek Examples'!$B$1*(1-EXP(-2*'Vasicek Examples'!$B$1/12)))*NORMSINV(RAND())</f>
        <v>6.1492592679443556E-2</v>
      </c>
      <c r="K1801">
        <f ca="1">J1801*EXP(-'Vasicek Examples'!$B$1/12)+(1-EXP(-'Vasicek Examples'!$B$1/12))*'Vasicek Examples'!$B$2+SQRT('Vasicek Examples'!$B$3^2/2/'Vasicek Examples'!$B$1*(1-EXP(-2*'Vasicek Examples'!$B$1/12)))*NORMSINV(RAND())</f>
        <v>5.4476513949455269E-2</v>
      </c>
      <c r="L1801">
        <f ca="1">K1801*EXP(-'Vasicek Examples'!$B$1/12)+(1-EXP(-'Vasicek Examples'!$B$1/12))*'Vasicek Examples'!$B$2+SQRT('Vasicek Examples'!$B$3^2/2/'Vasicek Examples'!$B$1*(1-EXP(-2*'Vasicek Examples'!$B$1/12)))*NORMSINV(RAND())</f>
        <v>5.6778651265178878E-2</v>
      </c>
      <c r="M1801">
        <f ca="1">L1801*EXP(-'Vasicek Examples'!$B$1/12)+(1-EXP(-'Vasicek Examples'!$B$1/12))*'Vasicek Examples'!$B$2+SQRT('Vasicek Examples'!$B$3^2/2/'Vasicek Examples'!$B$1*(1-EXP(-2*'Vasicek Examples'!$B$1/12)))*NORMSINV(RAND())</f>
        <v>5.4117894839484045E-2</v>
      </c>
      <c r="N1801">
        <f ca="1">M1801*EXP(-'Vasicek Examples'!$B$1/12)+(1-EXP(-'Vasicek Examples'!$B$1/12))*'Vasicek Examples'!$B$2+SQRT('Vasicek Examples'!$B$3^2/2/'Vasicek Examples'!$B$1*(1-EXP(-2*'Vasicek Examples'!$B$1/12)))*NORMSINV(RAND())</f>
        <v>6.1972542880134381E-2</v>
      </c>
      <c r="O1801">
        <f t="shared" ca="1" si="114"/>
        <v>5.5192529981131618E-2</v>
      </c>
      <c r="P1801">
        <f t="shared" ca="1" si="115"/>
        <v>0.94630293872673932</v>
      </c>
      <c r="Q1801">
        <f ca="1">EXP(-'Vasicek Examples'!$D$4*N1801+'Vasicek Examples'!$E$4)</f>
        <v>0.9463774098600316</v>
      </c>
      <c r="R1801">
        <f ca="1">MAX(Q1801-'Vasicek Examples'!$B$8,0)</f>
        <v>0</v>
      </c>
      <c r="S1801">
        <f t="shared" ca="1" si="116"/>
        <v>0</v>
      </c>
    </row>
    <row r="1802" spans="1:19" x14ac:dyDescent="0.2">
      <c r="A1802">
        <f t="shared" si="117"/>
        <v>1798</v>
      </c>
      <c r="B1802">
        <f>'Vasicek Examples'!$B$4</f>
        <v>5.2999999999999999E-2</v>
      </c>
      <c r="C1802">
        <f ca="1">B1802*EXP(-'Vasicek Examples'!$B$1/12)+(1-EXP(-'Vasicek Examples'!$B$1/12))*'Vasicek Examples'!$B$2+SQRT('Vasicek Examples'!$B$3^2/2/'Vasicek Examples'!$B$1*(1-EXP(-2*'Vasicek Examples'!$B$1/12)))*NORMSINV(RAND())</f>
        <v>5.9853723436650026E-2</v>
      </c>
      <c r="D1802">
        <f ca="1">C1802*EXP(-'Vasicek Examples'!$B$1/12)+(1-EXP(-'Vasicek Examples'!$B$1/12))*'Vasicek Examples'!$B$2+SQRT('Vasicek Examples'!$B$3^2/2/'Vasicek Examples'!$B$1*(1-EXP(-2*'Vasicek Examples'!$B$1/12)))*NORMSINV(RAND())</f>
        <v>4.9386540178101346E-2</v>
      </c>
      <c r="E1802">
        <f ca="1">D1802*EXP(-'Vasicek Examples'!$B$1/12)+(1-EXP(-'Vasicek Examples'!$B$1/12))*'Vasicek Examples'!$B$2+SQRT('Vasicek Examples'!$B$3^2/2/'Vasicek Examples'!$B$1*(1-EXP(-2*'Vasicek Examples'!$B$1/12)))*NORMSINV(RAND())</f>
        <v>4.4409426402212231E-2</v>
      </c>
      <c r="F1802">
        <f ca="1">E1802*EXP(-'Vasicek Examples'!$B$1/12)+(1-EXP(-'Vasicek Examples'!$B$1/12))*'Vasicek Examples'!$B$2+SQRT('Vasicek Examples'!$B$3^2/2/'Vasicek Examples'!$B$1*(1-EXP(-2*'Vasicek Examples'!$B$1/12)))*NORMSINV(RAND())</f>
        <v>4.8021253707418429E-2</v>
      </c>
      <c r="G1802">
        <f ca="1">F1802*EXP(-'Vasicek Examples'!$B$1/12)+(1-EXP(-'Vasicek Examples'!$B$1/12))*'Vasicek Examples'!$B$2+SQRT('Vasicek Examples'!$B$3^2/2/'Vasicek Examples'!$B$1*(1-EXP(-2*'Vasicek Examples'!$B$1/12)))*NORMSINV(RAND())</f>
        <v>5.0168437105682556E-2</v>
      </c>
      <c r="H1802">
        <f ca="1">G1802*EXP(-'Vasicek Examples'!$B$1/12)+(1-EXP(-'Vasicek Examples'!$B$1/12))*'Vasicek Examples'!$B$2+SQRT('Vasicek Examples'!$B$3^2/2/'Vasicek Examples'!$B$1*(1-EXP(-2*'Vasicek Examples'!$B$1/12)))*NORMSINV(RAND())</f>
        <v>5.4074774978340859E-2</v>
      </c>
      <c r="I1802">
        <f ca="1">H1802*EXP(-'Vasicek Examples'!$B$1/12)+(1-EXP(-'Vasicek Examples'!$B$1/12))*'Vasicek Examples'!$B$2+SQRT('Vasicek Examples'!$B$3^2/2/'Vasicek Examples'!$B$1*(1-EXP(-2*'Vasicek Examples'!$B$1/12)))*NORMSINV(RAND())</f>
        <v>5.4315479677696343E-2</v>
      </c>
      <c r="J1802">
        <f ca="1">I1802*EXP(-'Vasicek Examples'!$B$1/12)+(1-EXP(-'Vasicek Examples'!$B$1/12))*'Vasicek Examples'!$B$2+SQRT('Vasicek Examples'!$B$3^2/2/'Vasicek Examples'!$B$1*(1-EXP(-2*'Vasicek Examples'!$B$1/12)))*NORMSINV(RAND())</f>
        <v>5.5402558106689877E-2</v>
      </c>
      <c r="K1802">
        <f ca="1">J1802*EXP(-'Vasicek Examples'!$B$1/12)+(1-EXP(-'Vasicek Examples'!$B$1/12))*'Vasicek Examples'!$B$2+SQRT('Vasicek Examples'!$B$3^2/2/'Vasicek Examples'!$B$1*(1-EXP(-2*'Vasicek Examples'!$B$1/12)))*NORMSINV(RAND())</f>
        <v>5.1356630176466626E-2</v>
      </c>
      <c r="L1802">
        <f ca="1">K1802*EXP(-'Vasicek Examples'!$B$1/12)+(1-EXP(-'Vasicek Examples'!$B$1/12))*'Vasicek Examples'!$B$2+SQRT('Vasicek Examples'!$B$3^2/2/'Vasicek Examples'!$B$1*(1-EXP(-2*'Vasicek Examples'!$B$1/12)))*NORMSINV(RAND())</f>
        <v>5.2665544892424677E-2</v>
      </c>
      <c r="M1802">
        <f ca="1">L1802*EXP(-'Vasicek Examples'!$B$1/12)+(1-EXP(-'Vasicek Examples'!$B$1/12))*'Vasicek Examples'!$B$2+SQRT('Vasicek Examples'!$B$3^2/2/'Vasicek Examples'!$B$1*(1-EXP(-2*'Vasicek Examples'!$B$1/12)))*NORMSINV(RAND())</f>
        <v>4.4280605419777089E-2</v>
      </c>
      <c r="N1802">
        <f ca="1">M1802*EXP(-'Vasicek Examples'!$B$1/12)+(1-EXP(-'Vasicek Examples'!$B$1/12))*'Vasicek Examples'!$B$2+SQRT('Vasicek Examples'!$B$3^2/2/'Vasicek Examples'!$B$1*(1-EXP(-2*'Vasicek Examples'!$B$1/12)))*NORMSINV(RAND())</f>
        <v>3.7562305455620205E-2</v>
      </c>
      <c r="O1802">
        <f t="shared" ca="1" si="114"/>
        <v>4.6065772090912109E-2</v>
      </c>
      <c r="P1802">
        <f t="shared" ca="1" si="115"/>
        <v>0.95497914914964777</v>
      </c>
      <c r="Q1802">
        <f ca="1">EXP(-'Vasicek Examples'!$D$4*N1802+'Vasicek Examples'!$E$4)</f>
        <v>0.96473244406874792</v>
      </c>
      <c r="R1802">
        <f ca="1">MAX(Q1802-'Vasicek Examples'!$B$8,0)</f>
        <v>4.0364623646347297E-3</v>
      </c>
      <c r="S1802">
        <f t="shared" ca="1" si="116"/>
        <v>3.8547373945534494E-3</v>
      </c>
    </row>
    <row r="1803" spans="1:19" x14ac:dyDescent="0.2">
      <c r="A1803">
        <f t="shared" si="117"/>
        <v>1799</v>
      </c>
      <c r="B1803">
        <f>'Vasicek Examples'!$B$4</f>
        <v>5.2999999999999999E-2</v>
      </c>
      <c r="C1803">
        <f ca="1">B1803*EXP(-'Vasicek Examples'!$B$1/12)+(1-EXP(-'Vasicek Examples'!$B$1/12))*'Vasicek Examples'!$B$2+SQRT('Vasicek Examples'!$B$3^2/2/'Vasicek Examples'!$B$1*(1-EXP(-2*'Vasicek Examples'!$B$1/12)))*NORMSINV(RAND())</f>
        <v>3.901155422948515E-2</v>
      </c>
      <c r="D1803">
        <f ca="1">C1803*EXP(-'Vasicek Examples'!$B$1/12)+(1-EXP(-'Vasicek Examples'!$B$1/12))*'Vasicek Examples'!$B$2+SQRT('Vasicek Examples'!$B$3^2/2/'Vasicek Examples'!$B$1*(1-EXP(-2*'Vasicek Examples'!$B$1/12)))*NORMSINV(RAND())</f>
        <v>4.1257519462458411E-2</v>
      </c>
      <c r="E1803">
        <f ca="1">D1803*EXP(-'Vasicek Examples'!$B$1/12)+(1-EXP(-'Vasicek Examples'!$B$1/12))*'Vasicek Examples'!$B$2+SQRT('Vasicek Examples'!$B$3^2/2/'Vasicek Examples'!$B$1*(1-EXP(-2*'Vasicek Examples'!$B$1/12)))*NORMSINV(RAND())</f>
        <v>4.47422267976633E-2</v>
      </c>
      <c r="F1803">
        <f ca="1">E1803*EXP(-'Vasicek Examples'!$B$1/12)+(1-EXP(-'Vasicek Examples'!$B$1/12))*'Vasicek Examples'!$B$2+SQRT('Vasicek Examples'!$B$3^2/2/'Vasicek Examples'!$B$1*(1-EXP(-2*'Vasicek Examples'!$B$1/12)))*NORMSINV(RAND())</f>
        <v>4.7702082023201531E-2</v>
      </c>
      <c r="G1803">
        <f ca="1">F1803*EXP(-'Vasicek Examples'!$B$1/12)+(1-EXP(-'Vasicek Examples'!$B$1/12))*'Vasicek Examples'!$B$2+SQRT('Vasicek Examples'!$B$3^2/2/'Vasicek Examples'!$B$1*(1-EXP(-2*'Vasicek Examples'!$B$1/12)))*NORMSINV(RAND())</f>
        <v>4.5239697422583637E-2</v>
      </c>
      <c r="H1803">
        <f ca="1">G1803*EXP(-'Vasicek Examples'!$B$1/12)+(1-EXP(-'Vasicek Examples'!$B$1/12))*'Vasicek Examples'!$B$2+SQRT('Vasicek Examples'!$B$3^2/2/'Vasicek Examples'!$B$1*(1-EXP(-2*'Vasicek Examples'!$B$1/12)))*NORMSINV(RAND())</f>
        <v>4.1248403134146766E-2</v>
      </c>
      <c r="I1803">
        <f ca="1">H1803*EXP(-'Vasicek Examples'!$B$1/12)+(1-EXP(-'Vasicek Examples'!$B$1/12))*'Vasicek Examples'!$B$2+SQRT('Vasicek Examples'!$B$3^2/2/'Vasicek Examples'!$B$1*(1-EXP(-2*'Vasicek Examples'!$B$1/12)))*NORMSINV(RAND())</f>
        <v>5.8548430205349958E-2</v>
      </c>
      <c r="J1803">
        <f ca="1">I1803*EXP(-'Vasicek Examples'!$B$1/12)+(1-EXP(-'Vasicek Examples'!$B$1/12))*'Vasicek Examples'!$B$2+SQRT('Vasicek Examples'!$B$3^2/2/'Vasicek Examples'!$B$1*(1-EXP(-2*'Vasicek Examples'!$B$1/12)))*NORMSINV(RAND())</f>
        <v>5.7498722887841254E-2</v>
      </c>
      <c r="K1803">
        <f ca="1">J1803*EXP(-'Vasicek Examples'!$B$1/12)+(1-EXP(-'Vasicek Examples'!$B$1/12))*'Vasicek Examples'!$B$2+SQRT('Vasicek Examples'!$B$3^2/2/'Vasicek Examples'!$B$1*(1-EXP(-2*'Vasicek Examples'!$B$1/12)))*NORMSINV(RAND())</f>
        <v>5.5027858798138762E-2</v>
      </c>
      <c r="L1803">
        <f ca="1">K1803*EXP(-'Vasicek Examples'!$B$1/12)+(1-EXP(-'Vasicek Examples'!$B$1/12))*'Vasicek Examples'!$B$2+SQRT('Vasicek Examples'!$B$3^2/2/'Vasicek Examples'!$B$1*(1-EXP(-2*'Vasicek Examples'!$B$1/12)))*NORMSINV(RAND())</f>
        <v>4.9452561828584589E-2</v>
      </c>
      <c r="M1803">
        <f ca="1">L1803*EXP(-'Vasicek Examples'!$B$1/12)+(1-EXP(-'Vasicek Examples'!$B$1/12))*'Vasicek Examples'!$B$2+SQRT('Vasicek Examples'!$B$3^2/2/'Vasicek Examples'!$B$1*(1-EXP(-2*'Vasicek Examples'!$B$1/12)))*NORMSINV(RAND())</f>
        <v>4.4329126402475313E-2</v>
      </c>
      <c r="N1803">
        <f ca="1">M1803*EXP(-'Vasicek Examples'!$B$1/12)+(1-EXP(-'Vasicek Examples'!$B$1/12))*'Vasicek Examples'!$B$2+SQRT('Vasicek Examples'!$B$3^2/2/'Vasicek Examples'!$B$1*(1-EXP(-2*'Vasicek Examples'!$B$1/12)))*NORMSINV(RAND())</f>
        <v>3.2879830081951125E-2</v>
      </c>
      <c r="O1803">
        <f t="shared" ca="1" si="114"/>
        <v>4.3416026759846814E-2</v>
      </c>
      <c r="P1803">
        <f t="shared" ca="1" si="115"/>
        <v>0.95751295618052679</v>
      </c>
      <c r="Q1803">
        <f ca="1">EXP(-'Vasicek Examples'!$D$4*N1803+'Vasicek Examples'!$E$4)</f>
        <v>0.96829386800580208</v>
      </c>
      <c r="R1803">
        <f ca="1">MAX(Q1803-'Vasicek Examples'!$B$8,0)</f>
        <v>7.5978863016888942E-3</v>
      </c>
      <c r="S1803">
        <f t="shared" ca="1" si="116"/>
        <v>7.2750745734536633E-3</v>
      </c>
    </row>
    <row r="1804" spans="1:19" x14ac:dyDescent="0.2">
      <c r="A1804">
        <f t="shared" si="117"/>
        <v>1800</v>
      </c>
      <c r="B1804">
        <f>'Vasicek Examples'!$B$4</f>
        <v>5.2999999999999999E-2</v>
      </c>
      <c r="C1804">
        <f ca="1">B1804*EXP(-'Vasicek Examples'!$B$1/12)+(1-EXP(-'Vasicek Examples'!$B$1/12))*'Vasicek Examples'!$B$2+SQRT('Vasicek Examples'!$B$3^2/2/'Vasicek Examples'!$B$1*(1-EXP(-2*'Vasicek Examples'!$B$1/12)))*NORMSINV(RAND())</f>
        <v>4.751268944656907E-2</v>
      </c>
      <c r="D1804">
        <f ca="1">C1804*EXP(-'Vasicek Examples'!$B$1/12)+(1-EXP(-'Vasicek Examples'!$B$1/12))*'Vasicek Examples'!$B$2+SQRT('Vasicek Examples'!$B$3^2/2/'Vasicek Examples'!$B$1*(1-EXP(-2*'Vasicek Examples'!$B$1/12)))*NORMSINV(RAND())</f>
        <v>4.252480559159557E-2</v>
      </c>
      <c r="E1804">
        <f ca="1">D1804*EXP(-'Vasicek Examples'!$B$1/12)+(1-EXP(-'Vasicek Examples'!$B$1/12))*'Vasicek Examples'!$B$2+SQRT('Vasicek Examples'!$B$3^2/2/'Vasicek Examples'!$B$1*(1-EXP(-2*'Vasicek Examples'!$B$1/12)))*NORMSINV(RAND())</f>
        <v>4.8712834625786031E-2</v>
      </c>
      <c r="F1804">
        <f ca="1">E1804*EXP(-'Vasicek Examples'!$B$1/12)+(1-EXP(-'Vasicek Examples'!$B$1/12))*'Vasicek Examples'!$B$2+SQRT('Vasicek Examples'!$B$3^2/2/'Vasicek Examples'!$B$1*(1-EXP(-2*'Vasicek Examples'!$B$1/12)))*NORMSINV(RAND())</f>
        <v>7.0232712160395144E-2</v>
      </c>
      <c r="G1804">
        <f ca="1">F1804*EXP(-'Vasicek Examples'!$B$1/12)+(1-EXP(-'Vasicek Examples'!$B$1/12))*'Vasicek Examples'!$B$2+SQRT('Vasicek Examples'!$B$3^2/2/'Vasicek Examples'!$B$1*(1-EXP(-2*'Vasicek Examples'!$B$1/12)))*NORMSINV(RAND())</f>
        <v>7.2317392717599377E-2</v>
      </c>
      <c r="H1804">
        <f ca="1">G1804*EXP(-'Vasicek Examples'!$B$1/12)+(1-EXP(-'Vasicek Examples'!$B$1/12))*'Vasicek Examples'!$B$2+SQRT('Vasicek Examples'!$B$3^2/2/'Vasicek Examples'!$B$1*(1-EXP(-2*'Vasicek Examples'!$B$1/12)))*NORMSINV(RAND())</f>
        <v>6.6631404065141508E-2</v>
      </c>
      <c r="I1804">
        <f ca="1">H1804*EXP(-'Vasicek Examples'!$B$1/12)+(1-EXP(-'Vasicek Examples'!$B$1/12))*'Vasicek Examples'!$B$2+SQRT('Vasicek Examples'!$B$3^2/2/'Vasicek Examples'!$B$1*(1-EXP(-2*'Vasicek Examples'!$B$1/12)))*NORMSINV(RAND())</f>
        <v>7.0729535422672435E-2</v>
      </c>
      <c r="J1804">
        <f ca="1">I1804*EXP(-'Vasicek Examples'!$B$1/12)+(1-EXP(-'Vasicek Examples'!$B$1/12))*'Vasicek Examples'!$B$2+SQRT('Vasicek Examples'!$B$3^2/2/'Vasicek Examples'!$B$1*(1-EXP(-2*'Vasicek Examples'!$B$1/12)))*NORMSINV(RAND())</f>
        <v>7.3955680641900168E-2</v>
      </c>
      <c r="K1804">
        <f ca="1">J1804*EXP(-'Vasicek Examples'!$B$1/12)+(1-EXP(-'Vasicek Examples'!$B$1/12))*'Vasicek Examples'!$B$2+SQRT('Vasicek Examples'!$B$3^2/2/'Vasicek Examples'!$B$1*(1-EXP(-2*'Vasicek Examples'!$B$1/12)))*NORMSINV(RAND())</f>
        <v>6.4048188675019019E-2</v>
      </c>
      <c r="L1804">
        <f ca="1">K1804*EXP(-'Vasicek Examples'!$B$1/12)+(1-EXP(-'Vasicek Examples'!$B$1/12))*'Vasicek Examples'!$B$2+SQRT('Vasicek Examples'!$B$3^2/2/'Vasicek Examples'!$B$1*(1-EXP(-2*'Vasicek Examples'!$B$1/12)))*NORMSINV(RAND())</f>
        <v>5.7675707718563313E-2</v>
      </c>
      <c r="M1804">
        <f ca="1">L1804*EXP(-'Vasicek Examples'!$B$1/12)+(1-EXP(-'Vasicek Examples'!$B$1/12))*'Vasicek Examples'!$B$2+SQRT('Vasicek Examples'!$B$3^2/2/'Vasicek Examples'!$B$1*(1-EXP(-2*'Vasicek Examples'!$B$1/12)))*NORMSINV(RAND())</f>
        <v>5.555673059418028E-2</v>
      </c>
      <c r="N1804">
        <f ca="1">M1804*EXP(-'Vasicek Examples'!$B$1/12)+(1-EXP(-'Vasicek Examples'!$B$1/12))*'Vasicek Examples'!$B$2+SQRT('Vasicek Examples'!$B$3^2/2/'Vasicek Examples'!$B$1*(1-EXP(-2*'Vasicek Examples'!$B$1/12)))*NORMSINV(RAND())</f>
        <v>5.6585970636529551E-2</v>
      </c>
      <c r="O1804">
        <f t="shared" ca="1" si="114"/>
        <v>5.6202860187866854E-2</v>
      </c>
      <c r="P1804">
        <f t="shared" ca="1" si="115"/>
        <v>0.94534734309787272</v>
      </c>
      <c r="Q1804">
        <f ca="1">EXP(-'Vasicek Examples'!$D$4*N1804+'Vasicek Examples'!$E$4)</f>
        <v>0.95039752542525369</v>
      </c>
      <c r="R1804">
        <f ca="1">MAX(Q1804-'Vasicek Examples'!$B$8,0)</f>
        <v>0</v>
      </c>
      <c r="S1804">
        <f t="shared" ca="1" si="116"/>
        <v>0</v>
      </c>
    </row>
    <row r="1805" spans="1:19" x14ac:dyDescent="0.2">
      <c r="A1805">
        <f t="shared" si="117"/>
        <v>1801</v>
      </c>
      <c r="B1805">
        <f>'Vasicek Examples'!$B$4</f>
        <v>5.2999999999999999E-2</v>
      </c>
      <c r="C1805">
        <f ca="1">B1805*EXP(-'Vasicek Examples'!$B$1/12)+(1-EXP(-'Vasicek Examples'!$B$1/12))*'Vasicek Examples'!$B$2+SQRT('Vasicek Examples'!$B$3^2/2/'Vasicek Examples'!$B$1*(1-EXP(-2*'Vasicek Examples'!$B$1/12)))*NORMSINV(RAND())</f>
        <v>4.7027813891252004E-2</v>
      </c>
      <c r="D1805">
        <f ca="1">C1805*EXP(-'Vasicek Examples'!$B$1/12)+(1-EXP(-'Vasicek Examples'!$B$1/12))*'Vasicek Examples'!$B$2+SQRT('Vasicek Examples'!$B$3^2/2/'Vasicek Examples'!$B$1*(1-EXP(-2*'Vasicek Examples'!$B$1/12)))*NORMSINV(RAND())</f>
        <v>4.2370982343011919E-2</v>
      </c>
      <c r="E1805">
        <f ca="1">D1805*EXP(-'Vasicek Examples'!$B$1/12)+(1-EXP(-'Vasicek Examples'!$B$1/12))*'Vasicek Examples'!$B$2+SQRT('Vasicek Examples'!$B$3^2/2/'Vasicek Examples'!$B$1*(1-EXP(-2*'Vasicek Examples'!$B$1/12)))*NORMSINV(RAND())</f>
        <v>4.2817508426952464E-2</v>
      </c>
      <c r="F1805">
        <f ca="1">E1805*EXP(-'Vasicek Examples'!$B$1/12)+(1-EXP(-'Vasicek Examples'!$B$1/12))*'Vasicek Examples'!$B$2+SQRT('Vasicek Examples'!$B$3^2/2/'Vasicek Examples'!$B$1*(1-EXP(-2*'Vasicek Examples'!$B$1/12)))*NORMSINV(RAND())</f>
        <v>3.8170460142867034E-2</v>
      </c>
      <c r="G1805">
        <f ca="1">F1805*EXP(-'Vasicek Examples'!$B$1/12)+(1-EXP(-'Vasicek Examples'!$B$1/12))*'Vasicek Examples'!$B$2+SQRT('Vasicek Examples'!$B$3^2/2/'Vasicek Examples'!$B$1*(1-EXP(-2*'Vasicek Examples'!$B$1/12)))*NORMSINV(RAND())</f>
        <v>3.5288212844397419E-2</v>
      </c>
      <c r="H1805">
        <f ca="1">G1805*EXP(-'Vasicek Examples'!$B$1/12)+(1-EXP(-'Vasicek Examples'!$B$1/12))*'Vasicek Examples'!$B$2+SQRT('Vasicek Examples'!$B$3^2/2/'Vasicek Examples'!$B$1*(1-EXP(-2*'Vasicek Examples'!$B$1/12)))*NORMSINV(RAND())</f>
        <v>2.8258581653410428E-2</v>
      </c>
      <c r="I1805">
        <f ca="1">H1805*EXP(-'Vasicek Examples'!$B$1/12)+(1-EXP(-'Vasicek Examples'!$B$1/12))*'Vasicek Examples'!$B$2+SQRT('Vasicek Examples'!$B$3^2/2/'Vasicek Examples'!$B$1*(1-EXP(-2*'Vasicek Examples'!$B$1/12)))*NORMSINV(RAND())</f>
        <v>3.1209651587939848E-2</v>
      </c>
      <c r="J1805">
        <f ca="1">I1805*EXP(-'Vasicek Examples'!$B$1/12)+(1-EXP(-'Vasicek Examples'!$B$1/12))*'Vasicek Examples'!$B$2+SQRT('Vasicek Examples'!$B$3^2/2/'Vasicek Examples'!$B$1*(1-EXP(-2*'Vasicek Examples'!$B$1/12)))*NORMSINV(RAND())</f>
        <v>1.6724924336776616E-2</v>
      </c>
      <c r="K1805">
        <f ca="1">J1805*EXP(-'Vasicek Examples'!$B$1/12)+(1-EXP(-'Vasicek Examples'!$B$1/12))*'Vasicek Examples'!$B$2+SQRT('Vasicek Examples'!$B$3^2/2/'Vasicek Examples'!$B$1*(1-EXP(-2*'Vasicek Examples'!$B$1/12)))*NORMSINV(RAND())</f>
        <v>1.8322021201214699E-2</v>
      </c>
      <c r="L1805">
        <f ca="1">K1805*EXP(-'Vasicek Examples'!$B$1/12)+(1-EXP(-'Vasicek Examples'!$B$1/12))*'Vasicek Examples'!$B$2+SQRT('Vasicek Examples'!$B$3^2/2/'Vasicek Examples'!$B$1*(1-EXP(-2*'Vasicek Examples'!$B$1/12)))*NORMSINV(RAND())</f>
        <v>1.0474919304664298E-2</v>
      </c>
      <c r="M1805">
        <f ca="1">L1805*EXP(-'Vasicek Examples'!$B$1/12)+(1-EXP(-'Vasicek Examples'!$B$1/12))*'Vasicek Examples'!$B$2+SQRT('Vasicek Examples'!$B$3^2/2/'Vasicek Examples'!$B$1*(1-EXP(-2*'Vasicek Examples'!$B$1/12)))*NORMSINV(RAND())</f>
        <v>1.6230725368850105E-2</v>
      </c>
      <c r="N1805">
        <f ca="1">M1805*EXP(-'Vasicek Examples'!$B$1/12)+(1-EXP(-'Vasicek Examples'!$B$1/12))*'Vasicek Examples'!$B$2+SQRT('Vasicek Examples'!$B$3^2/2/'Vasicek Examples'!$B$1*(1-EXP(-2*'Vasicek Examples'!$B$1/12)))*NORMSINV(RAND())</f>
        <v>1.392537974891082E-2</v>
      </c>
      <c r="O1805">
        <f t="shared" ca="1" si="114"/>
        <v>2.5862048669180519E-2</v>
      </c>
      <c r="P1805">
        <f t="shared" ca="1" si="115"/>
        <v>0.97446950970252721</v>
      </c>
      <c r="Q1805">
        <f ca="1">EXP(-'Vasicek Examples'!$D$4*N1805+'Vasicek Examples'!$E$4)</f>
        <v>0.98284518364147844</v>
      </c>
      <c r="R1805">
        <f ca="1">MAX(Q1805-'Vasicek Examples'!$B$8,0)</f>
        <v>2.2149201937365248E-2</v>
      </c>
      <c r="S1805">
        <f t="shared" ca="1" si="116"/>
        <v>2.1583721952206578E-2</v>
      </c>
    </row>
    <row r="1806" spans="1:19" x14ac:dyDescent="0.2">
      <c r="A1806">
        <f t="shared" si="117"/>
        <v>1802</v>
      </c>
      <c r="B1806">
        <f>'Vasicek Examples'!$B$4</f>
        <v>5.2999999999999999E-2</v>
      </c>
      <c r="C1806">
        <f ca="1">B1806*EXP(-'Vasicek Examples'!$B$1/12)+(1-EXP(-'Vasicek Examples'!$B$1/12))*'Vasicek Examples'!$B$2+SQRT('Vasicek Examples'!$B$3^2/2/'Vasicek Examples'!$B$1*(1-EXP(-2*'Vasicek Examples'!$B$1/12)))*NORMSINV(RAND())</f>
        <v>5.7297292360705493E-2</v>
      </c>
      <c r="D1806">
        <f ca="1">C1806*EXP(-'Vasicek Examples'!$B$1/12)+(1-EXP(-'Vasicek Examples'!$B$1/12))*'Vasicek Examples'!$B$2+SQRT('Vasicek Examples'!$B$3^2/2/'Vasicek Examples'!$B$1*(1-EXP(-2*'Vasicek Examples'!$B$1/12)))*NORMSINV(RAND())</f>
        <v>6.2416550595827687E-2</v>
      </c>
      <c r="E1806">
        <f ca="1">D1806*EXP(-'Vasicek Examples'!$B$1/12)+(1-EXP(-'Vasicek Examples'!$B$1/12))*'Vasicek Examples'!$B$2+SQRT('Vasicek Examples'!$B$3^2/2/'Vasicek Examples'!$B$1*(1-EXP(-2*'Vasicek Examples'!$B$1/12)))*NORMSINV(RAND())</f>
        <v>5.2324871376168203E-2</v>
      </c>
      <c r="F1806">
        <f ca="1">E1806*EXP(-'Vasicek Examples'!$B$1/12)+(1-EXP(-'Vasicek Examples'!$B$1/12))*'Vasicek Examples'!$B$2+SQRT('Vasicek Examples'!$B$3^2/2/'Vasicek Examples'!$B$1*(1-EXP(-2*'Vasicek Examples'!$B$1/12)))*NORMSINV(RAND())</f>
        <v>5.6660496816872748E-2</v>
      </c>
      <c r="G1806">
        <f ca="1">F1806*EXP(-'Vasicek Examples'!$B$1/12)+(1-EXP(-'Vasicek Examples'!$B$1/12))*'Vasicek Examples'!$B$2+SQRT('Vasicek Examples'!$B$3^2/2/'Vasicek Examples'!$B$1*(1-EXP(-2*'Vasicek Examples'!$B$1/12)))*NORMSINV(RAND())</f>
        <v>4.6641873030309963E-2</v>
      </c>
      <c r="H1806">
        <f ca="1">G1806*EXP(-'Vasicek Examples'!$B$1/12)+(1-EXP(-'Vasicek Examples'!$B$1/12))*'Vasicek Examples'!$B$2+SQRT('Vasicek Examples'!$B$3^2/2/'Vasicek Examples'!$B$1*(1-EXP(-2*'Vasicek Examples'!$B$1/12)))*NORMSINV(RAND())</f>
        <v>4.4353924647146457E-2</v>
      </c>
      <c r="I1806">
        <f ca="1">H1806*EXP(-'Vasicek Examples'!$B$1/12)+(1-EXP(-'Vasicek Examples'!$B$1/12))*'Vasicek Examples'!$B$2+SQRT('Vasicek Examples'!$B$3^2/2/'Vasicek Examples'!$B$1*(1-EXP(-2*'Vasicek Examples'!$B$1/12)))*NORMSINV(RAND())</f>
        <v>3.5296699520281381E-2</v>
      </c>
      <c r="J1806">
        <f ca="1">I1806*EXP(-'Vasicek Examples'!$B$1/12)+(1-EXP(-'Vasicek Examples'!$B$1/12))*'Vasicek Examples'!$B$2+SQRT('Vasicek Examples'!$B$3^2/2/'Vasicek Examples'!$B$1*(1-EXP(-2*'Vasicek Examples'!$B$1/12)))*NORMSINV(RAND())</f>
        <v>4.5212922117355156E-2</v>
      </c>
      <c r="K1806">
        <f ca="1">J1806*EXP(-'Vasicek Examples'!$B$1/12)+(1-EXP(-'Vasicek Examples'!$B$1/12))*'Vasicek Examples'!$B$2+SQRT('Vasicek Examples'!$B$3^2/2/'Vasicek Examples'!$B$1*(1-EXP(-2*'Vasicek Examples'!$B$1/12)))*NORMSINV(RAND())</f>
        <v>4.4992485604882837E-2</v>
      </c>
      <c r="L1806">
        <f ca="1">K1806*EXP(-'Vasicek Examples'!$B$1/12)+(1-EXP(-'Vasicek Examples'!$B$1/12))*'Vasicek Examples'!$B$2+SQRT('Vasicek Examples'!$B$3^2/2/'Vasicek Examples'!$B$1*(1-EXP(-2*'Vasicek Examples'!$B$1/12)))*NORMSINV(RAND())</f>
        <v>5.6597438334433758E-2</v>
      </c>
      <c r="M1806">
        <f ca="1">L1806*EXP(-'Vasicek Examples'!$B$1/12)+(1-EXP(-'Vasicek Examples'!$B$1/12))*'Vasicek Examples'!$B$2+SQRT('Vasicek Examples'!$B$3^2/2/'Vasicek Examples'!$B$1*(1-EXP(-2*'Vasicek Examples'!$B$1/12)))*NORMSINV(RAND())</f>
        <v>6.1256733323519524E-2</v>
      </c>
      <c r="N1806">
        <f ca="1">M1806*EXP(-'Vasicek Examples'!$B$1/12)+(1-EXP(-'Vasicek Examples'!$B$1/12))*'Vasicek Examples'!$B$2+SQRT('Vasicek Examples'!$B$3^2/2/'Vasicek Examples'!$B$1*(1-EXP(-2*'Vasicek Examples'!$B$1/12)))*NORMSINV(RAND())</f>
        <v>5.9962313857647956E-2</v>
      </c>
      <c r="O1806">
        <f t="shared" ca="1" si="114"/>
        <v>4.7031983206331202E-2</v>
      </c>
      <c r="P1806">
        <f t="shared" ca="1" si="115"/>
        <v>0.95405688330425098</v>
      </c>
      <c r="Q1806">
        <f ca="1">EXP(-'Vasicek Examples'!$D$4*N1806+'Vasicek Examples'!$E$4)</f>
        <v>0.94787569458890952</v>
      </c>
      <c r="R1806">
        <f ca="1">MAX(Q1806-'Vasicek Examples'!$B$8,0)</f>
        <v>0</v>
      </c>
      <c r="S1806">
        <f t="shared" ca="1" si="116"/>
        <v>0</v>
      </c>
    </row>
    <row r="1807" spans="1:19" x14ac:dyDescent="0.2">
      <c r="A1807">
        <f t="shared" si="117"/>
        <v>1803</v>
      </c>
      <c r="B1807">
        <f>'Vasicek Examples'!$B$4</f>
        <v>5.2999999999999999E-2</v>
      </c>
      <c r="C1807">
        <f ca="1">B1807*EXP(-'Vasicek Examples'!$B$1/12)+(1-EXP(-'Vasicek Examples'!$B$1/12))*'Vasicek Examples'!$B$2+SQRT('Vasicek Examples'!$B$3^2/2/'Vasicek Examples'!$B$1*(1-EXP(-2*'Vasicek Examples'!$B$1/12)))*NORMSINV(RAND())</f>
        <v>4.8185752086372012E-2</v>
      </c>
      <c r="D1807">
        <f ca="1">C1807*EXP(-'Vasicek Examples'!$B$1/12)+(1-EXP(-'Vasicek Examples'!$B$1/12))*'Vasicek Examples'!$B$2+SQRT('Vasicek Examples'!$B$3^2/2/'Vasicek Examples'!$B$1*(1-EXP(-2*'Vasicek Examples'!$B$1/12)))*NORMSINV(RAND())</f>
        <v>4.7689957690764208E-2</v>
      </c>
      <c r="E1807">
        <f ca="1">D1807*EXP(-'Vasicek Examples'!$B$1/12)+(1-EXP(-'Vasicek Examples'!$B$1/12))*'Vasicek Examples'!$B$2+SQRT('Vasicek Examples'!$B$3^2/2/'Vasicek Examples'!$B$1*(1-EXP(-2*'Vasicek Examples'!$B$1/12)))*NORMSINV(RAND())</f>
        <v>5.172694222864653E-2</v>
      </c>
      <c r="F1807">
        <f ca="1">E1807*EXP(-'Vasicek Examples'!$B$1/12)+(1-EXP(-'Vasicek Examples'!$B$1/12))*'Vasicek Examples'!$B$2+SQRT('Vasicek Examples'!$B$3^2/2/'Vasicek Examples'!$B$1*(1-EXP(-2*'Vasicek Examples'!$B$1/12)))*NORMSINV(RAND())</f>
        <v>5.1588631257386768E-2</v>
      </c>
      <c r="G1807">
        <f ca="1">F1807*EXP(-'Vasicek Examples'!$B$1/12)+(1-EXP(-'Vasicek Examples'!$B$1/12))*'Vasicek Examples'!$B$2+SQRT('Vasicek Examples'!$B$3^2/2/'Vasicek Examples'!$B$1*(1-EXP(-2*'Vasicek Examples'!$B$1/12)))*NORMSINV(RAND())</f>
        <v>4.1749748577849445E-2</v>
      </c>
      <c r="H1807">
        <f ca="1">G1807*EXP(-'Vasicek Examples'!$B$1/12)+(1-EXP(-'Vasicek Examples'!$B$1/12))*'Vasicek Examples'!$B$2+SQRT('Vasicek Examples'!$B$3^2/2/'Vasicek Examples'!$B$1*(1-EXP(-2*'Vasicek Examples'!$B$1/12)))*NORMSINV(RAND())</f>
        <v>3.9542521276413424E-2</v>
      </c>
      <c r="I1807">
        <f ca="1">H1807*EXP(-'Vasicek Examples'!$B$1/12)+(1-EXP(-'Vasicek Examples'!$B$1/12))*'Vasicek Examples'!$B$2+SQRT('Vasicek Examples'!$B$3^2/2/'Vasicek Examples'!$B$1*(1-EXP(-2*'Vasicek Examples'!$B$1/12)))*NORMSINV(RAND())</f>
        <v>4.6094592746191432E-2</v>
      </c>
      <c r="J1807">
        <f ca="1">I1807*EXP(-'Vasicek Examples'!$B$1/12)+(1-EXP(-'Vasicek Examples'!$B$1/12))*'Vasicek Examples'!$B$2+SQRT('Vasicek Examples'!$B$3^2/2/'Vasicek Examples'!$B$1*(1-EXP(-2*'Vasicek Examples'!$B$1/12)))*NORMSINV(RAND())</f>
        <v>3.4718394160338922E-2</v>
      </c>
      <c r="K1807">
        <f ca="1">J1807*EXP(-'Vasicek Examples'!$B$1/12)+(1-EXP(-'Vasicek Examples'!$B$1/12))*'Vasicek Examples'!$B$2+SQRT('Vasicek Examples'!$B$3^2/2/'Vasicek Examples'!$B$1*(1-EXP(-2*'Vasicek Examples'!$B$1/12)))*NORMSINV(RAND())</f>
        <v>2.9775059819232667E-2</v>
      </c>
      <c r="L1807">
        <f ca="1">K1807*EXP(-'Vasicek Examples'!$B$1/12)+(1-EXP(-'Vasicek Examples'!$B$1/12))*'Vasicek Examples'!$B$2+SQRT('Vasicek Examples'!$B$3^2/2/'Vasicek Examples'!$B$1*(1-EXP(-2*'Vasicek Examples'!$B$1/12)))*NORMSINV(RAND())</f>
        <v>2.86314680247064E-2</v>
      </c>
      <c r="M1807">
        <f ca="1">L1807*EXP(-'Vasicek Examples'!$B$1/12)+(1-EXP(-'Vasicek Examples'!$B$1/12))*'Vasicek Examples'!$B$2+SQRT('Vasicek Examples'!$B$3^2/2/'Vasicek Examples'!$B$1*(1-EXP(-2*'Vasicek Examples'!$B$1/12)))*NORMSINV(RAND())</f>
        <v>3.3731391269809223E-2</v>
      </c>
      <c r="N1807">
        <f ca="1">M1807*EXP(-'Vasicek Examples'!$B$1/12)+(1-EXP(-'Vasicek Examples'!$B$1/12))*'Vasicek Examples'!$B$2+SQRT('Vasicek Examples'!$B$3^2/2/'Vasicek Examples'!$B$1*(1-EXP(-2*'Vasicek Examples'!$B$1/12)))*NORMSINV(RAND())</f>
        <v>2.714583302544513E-2</v>
      </c>
      <c r="O1807">
        <f t="shared" ca="1" si="114"/>
        <v>3.6909541633937303E-2</v>
      </c>
      <c r="P1807">
        <f t="shared" ca="1" si="115"/>
        <v>0.96376331186053366</v>
      </c>
      <c r="Q1807">
        <f ca="1">EXP(-'Vasicek Examples'!$D$4*N1807+'Vasicek Examples'!$E$4)</f>
        <v>0.97267297688037802</v>
      </c>
      <c r="R1807">
        <f ca="1">MAX(Q1807-'Vasicek Examples'!$B$8,0)</f>
        <v>1.1976995176264826E-2</v>
      </c>
      <c r="S1807">
        <f t="shared" ca="1" si="116"/>
        <v>1.1542988537214626E-2</v>
      </c>
    </row>
    <row r="1808" spans="1:19" x14ac:dyDescent="0.2">
      <c r="A1808">
        <f t="shared" si="117"/>
        <v>1804</v>
      </c>
      <c r="B1808">
        <f>'Vasicek Examples'!$B$4</f>
        <v>5.2999999999999999E-2</v>
      </c>
      <c r="C1808">
        <f ca="1">B1808*EXP(-'Vasicek Examples'!$B$1/12)+(1-EXP(-'Vasicek Examples'!$B$1/12))*'Vasicek Examples'!$B$2+SQRT('Vasicek Examples'!$B$3^2/2/'Vasicek Examples'!$B$1*(1-EXP(-2*'Vasicek Examples'!$B$1/12)))*NORMSINV(RAND())</f>
        <v>5.2279864845751665E-2</v>
      </c>
      <c r="D1808">
        <f ca="1">C1808*EXP(-'Vasicek Examples'!$B$1/12)+(1-EXP(-'Vasicek Examples'!$B$1/12))*'Vasicek Examples'!$B$2+SQRT('Vasicek Examples'!$B$3^2/2/'Vasicek Examples'!$B$1*(1-EXP(-2*'Vasicek Examples'!$B$1/12)))*NORMSINV(RAND())</f>
        <v>4.21159419778512E-2</v>
      </c>
      <c r="E1808">
        <f ca="1">D1808*EXP(-'Vasicek Examples'!$B$1/12)+(1-EXP(-'Vasicek Examples'!$B$1/12))*'Vasicek Examples'!$B$2+SQRT('Vasicek Examples'!$B$3^2/2/'Vasicek Examples'!$B$1*(1-EXP(-2*'Vasicek Examples'!$B$1/12)))*NORMSINV(RAND())</f>
        <v>3.4338712845453603E-2</v>
      </c>
      <c r="F1808">
        <f ca="1">E1808*EXP(-'Vasicek Examples'!$B$1/12)+(1-EXP(-'Vasicek Examples'!$B$1/12))*'Vasicek Examples'!$B$2+SQRT('Vasicek Examples'!$B$3^2/2/'Vasicek Examples'!$B$1*(1-EXP(-2*'Vasicek Examples'!$B$1/12)))*NORMSINV(RAND())</f>
        <v>2.0336803425167471E-2</v>
      </c>
      <c r="G1808">
        <f ca="1">F1808*EXP(-'Vasicek Examples'!$B$1/12)+(1-EXP(-'Vasicek Examples'!$B$1/12))*'Vasicek Examples'!$B$2+SQRT('Vasicek Examples'!$B$3^2/2/'Vasicek Examples'!$B$1*(1-EXP(-2*'Vasicek Examples'!$B$1/12)))*NORMSINV(RAND())</f>
        <v>2.3917089106810622E-2</v>
      </c>
      <c r="H1808">
        <f ca="1">G1808*EXP(-'Vasicek Examples'!$B$1/12)+(1-EXP(-'Vasicek Examples'!$B$1/12))*'Vasicek Examples'!$B$2+SQRT('Vasicek Examples'!$B$3^2/2/'Vasicek Examples'!$B$1*(1-EXP(-2*'Vasicek Examples'!$B$1/12)))*NORMSINV(RAND())</f>
        <v>2.7561354092478375E-2</v>
      </c>
      <c r="I1808">
        <f ca="1">H1808*EXP(-'Vasicek Examples'!$B$1/12)+(1-EXP(-'Vasicek Examples'!$B$1/12))*'Vasicek Examples'!$B$2+SQRT('Vasicek Examples'!$B$3^2/2/'Vasicek Examples'!$B$1*(1-EXP(-2*'Vasicek Examples'!$B$1/12)))*NORMSINV(RAND())</f>
        <v>3.2245601918075975E-2</v>
      </c>
      <c r="J1808">
        <f ca="1">I1808*EXP(-'Vasicek Examples'!$B$1/12)+(1-EXP(-'Vasicek Examples'!$B$1/12))*'Vasicek Examples'!$B$2+SQRT('Vasicek Examples'!$B$3^2/2/'Vasicek Examples'!$B$1*(1-EXP(-2*'Vasicek Examples'!$B$1/12)))*NORMSINV(RAND())</f>
        <v>2.6439988490102307E-2</v>
      </c>
      <c r="K1808">
        <f ca="1">J1808*EXP(-'Vasicek Examples'!$B$1/12)+(1-EXP(-'Vasicek Examples'!$B$1/12))*'Vasicek Examples'!$B$2+SQRT('Vasicek Examples'!$B$3^2/2/'Vasicek Examples'!$B$1*(1-EXP(-2*'Vasicek Examples'!$B$1/12)))*NORMSINV(RAND())</f>
        <v>3.265212525530968E-2</v>
      </c>
      <c r="L1808">
        <f ca="1">K1808*EXP(-'Vasicek Examples'!$B$1/12)+(1-EXP(-'Vasicek Examples'!$B$1/12))*'Vasicek Examples'!$B$2+SQRT('Vasicek Examples'!$B$3^2/2/'Vasicek Examples'!$B$1*(1-EXP(-2*'Vasicek Examples'!$B$1/12)))*NORMSINV(RAND())</f>
        <v>3.8724652694125443E-2</v>
      </c>
      <c r="M1808">
        <f ca="1">L1808*EXP(-'Vasicek Examples'!$B$1/12)+(1-EXP(-'Vasicek Examples'!$B$1/12))*'Vasicek Examples'!$B$2+SQRT('Vasicek Examples'!$B$3^2/2/'Vasicek Examples'!$B$1*(1-EXP(-2*'Vasicek Examples'!$B$1/12)))*NORMSINV(RAND())</f>
        <v>4.0270702761224707E-2</v>
      </c>
      <c r="N1808">
        <f ca="1">M1808*EXP(-'Vasicek Examples'!$B$1/12)+(1-EXP(-'Vasicek Examples'!$B$1/12))*'Vasicek Examples'!$B$2+SQRT('Vasicek Examples'!$B$3^2/2/'Vasicek Examples'!$B$1*(1-EXP(-2*'Vasicek Examples'!$B$1/12)))*NORMSINV(RAND())</f>
        <v>4.7051062149143556E-2</v>
      </c>
      <c r="O1808">
        <f t="shared" ca="1" si="114"/>
        <v>3.0689036338670581E-2</v>
      </c>
      <c r="P1808">
        <f t="shared" ca="1" si="115"/>
        <v>0.96977709162802583</v>
      </c>
      <c r="Q1808">
        <f ca="1">EXP(-'Vasicek Examples'!$D$4*N1808+'Vasicek Examples'!$E$4)</f>
        <v>0.95755554823089861</v>
      </c>
      <c r="R1808">
        <f ca="1">MAX(Q1808-'Vasicek Examples'!$B$8,0)</f>
        <v>0</v>
      </c>
      <c r="S1808">
        <f t="shared" ca="1" si="116"/>
        <v>0</v>
      </c>
    </row>
    <row r="1809" spans="1:19" x14ac:dyDescent="0.2">
      <c r="A1809">
        <f t="shared" si="117"/>
        <v>1805</v>
      </c>
      <c r="B1809">
        <f>'Vasicek Examples'!$B$4</f>
        <v>5.2999999999999999E-2</v>
      </c>
      <c r="C1809">
        <f ca="1">B1809*EXP(-'Vasicek Examples'!$B$1/12)+(1-EXP(-'Vasicek Examples'!$B$1/12))*'Vasicek Examples'!$B$2+SQRT('Vasicek Examples'!$B$3^2/2/'Vasicek Examples'!$B$1*(1-EXP(-2*'Vasicek Examples'!$B$1/12)))*NORMSINV(RAND())</f>
        <v>4.5626819351977786E-2</v>
      </c>
      <c r="D1809">
        <f ca="1">C1809*EXP(-'Vasicek Examples'!$B$1/12)+(1-EXP(-'Vasicek Examples'!$B$1/12))*'Vasicek Examples'!$B$2+SQRT('Vasicek Examples'!$B$3^2/2/'Vasicek Examples'!$B$1*(1-EXP(-2*'Vasicek Examples'!$B$1/12)))*NORMSINV(RAND())</f>
        <v>5.6881164641466642E-2</v>
      </c>
      <c r="E1809">
        <f ca="1">D1809*EXP(-'Vasicek Examples'!$B$1/12)+(1-EXP(-'Vasicek Examples'!$B$1/12))*'Vasicek Examples'!$B$2+SQRT('Vasicek Examples'!$B$3^2/2/'Vasicek Examples'!$B$1*(1-EXP(-2*'Vasicek Examples'!$B$1/12)))*NORMSINV(RAND())</f>
        <v>6.287302629790098E-2</v>
      </c>
      <c r="F1809">
        <f ca="1">E1809*EXP(-'Vasicek Examples'!$B$1/12)+(1-EXP(-'Vasicek Examples'!$B$1/12))*'Vasicek Examples'!$B$2+SQRT('Vasicek Examples'!$B$3^2/2/'Vasicek Examples'!$B$1*(1-EXP(-2*'Vasicek Examples'!$B$1/12)))*NORMSINV(RAND())</f>
        <v>6.8524395134822919E-2</v>
      </c>
      <c r="G1809">
        <f ca="1">F1809*EXP(-'Vasicek Examples'!$B$1/12)+(1-EXP(-'Vasicek Examples'!$B$1/12))*'Vasicek Examples'!$B$2+SQRT('Vasicek Examples'!$B$3^2/2/'Vasicek Examples'!$B$1*(1-EXP(-2*'Vasicek Examples'!$B$1/12)))*NORMSINV(RAND())</f>
        <v>6.4681028184134071E-2</v>
      </c>
      <c r="H1809">
        <f ca="1">G1809*EXP(-'Vasicek Examples'!$B$1/12)+(1-EXP(-'Vasicek Examples'!$B$1/12))*'Vasicek Examples'!$B$2+SQRT('Vasicek Examples'!$B$3^2/2/'Vasicek Examples'!$B$1*(1-EXP(-2*'Vasicek Examples'!$B$1/12)))*NORMSINV(RAND())</f>
        <v>7.2241318822736683E-2</v>
      </c>
      <c r="I1809">
        <f ca="1">H1809*EXP(-'Vasicek Examples'!$B$1/12)+(1-EXP(-'Vasicek Examples'!$B$1/12))*'Vasicek Examples'!$B$2+SQRT('Vasicek Examples'!$B$3^2/2/'Vasicek Examples'!$B$1*(1-EXP(-2*'Vasicek Examples'!$B$1/12)))*NORMSINV(RAND())</f>
        <v>7.0211852707890543E-2</v>
      </c>
      <c r="J1809">
        <f ca="1">I1809*EXP(-'Vasicek Examples'!$B$1/12)+(1-EXP(-'Vasicek Examples'!$B$1/12))*'Vasicek Examples'!$B$2+SQRT('Vasicek Examples'!$B$3^2/2/'Vasicek Examples'!$B$1*(1-EXP(-2*'Vasicek Examples'!$B$1/12)))*NORMSINV(RAND())</f>
        <v>6.6883091077036175E-2</v>
      </c>
      <c r="K1809">
        <f ca="1">J1809*EXP(-'Vasicek Examples'!$B$1/12)+(1-EXP(-'Vasicek Examples'!$B$1/12))*'Vasicek Examples'!$B$2+SQRT('Vasicek Examples'!$B$3^2/2/'Vasicek Examples'!$B$1*(1-EXP(-2*'Vasicek Examples'!$B$1/12)))*NORMSINV(RAND())</f>
        <v>5.9858070147076177E-2</v>
      </c>
      <c r="L1809">
        <f ca="1">K1809*EXP(-'Vasicek Examples'!$B$1/12)+(1-EXP(-'Vasicek Examples'!$B$1/12))*'Vasicek Examples'!$B$2+SQRT('Vasicek Examples'!$B$3^2/2/'Vasicek Examples'!$B$1*(1-EXP(-2*'Vasicek Examples'!$B$1/12)))*NORMSINV(RAND())</f>
        <v>5.8586361064011681E-2</v>
      </c>
      <c r="M1809">
        <f ca="1">L1809*EXP(-'Vasicek Examples'!$B$1/12)+(1-EXP(-'Vasicek Examples'!$B$1/12))*'Vasicek Examples'!$B$2+SQRT('Vasicek Examples'!$B$3^2/2/'Vasicek Examples'!$B$1*(1-EXP(-2*'Vasicek Examples'!$B$1/12)))*NORMSINV(RAND())</f>
        <v>4.8895801445131837E-2</v>
      </c>
      <c r="N1809">
        <f ca="1">M1809*EXP(-'Vasicek Examples'!$B$1/12)+(1-EXP(-'Vasicek Examples'!$B$1/12))*'Vasicek Examples'!$B$2+SQRT('Vasicek Examples'!$B$3^2/2/'Vasicek Examples'!$B$1*(1-EXP(-2*'Vasicek Examples'!$B$1/12)))*NORMSINV(RAND())</f>
        <v>3.5249566067253109E-2</v>
      </c>
      <c r="O1809">
        <f t="shared" ca="1" si="114"/>
        <v>5.5839525185985263E-2</v>
      </c>
      <c r="P1809">
        <f t="shared" ca="1" si="115"/>
        <v>0.94569088328286355</v>
      </c>
      <c r="Q1809">
        <f ca="1">EXP(-'Vasicek Examples'!$D$4*N1809+'Vasicek Examples'!$E$4)</f>
        <v>0.96648984049277675</v>
      </c>
      <c r="R1809">
        <f ca="1">MAX(Q1809-'Vasicek Examples'!$B$8,0)</f>
        <v>5.793858788663564E-3</v>
      </c>
      <c r="S1809">
        <f t="shared" ca="1" si="116"/>
        <v>5.4791994354674274E-3</v>
      </c>
    </row>
    <row r="1810" spans="1:19" x14ac:dyDescent="0.2">
      <c r="A1810">
        <f t="shared" si="117"/>
        <v>1806</v>
      </c>
      <c r="B1810">
        <f>'Vasicek Examples'!$B$4</f>
        <v>5.2999999999999999E-2</v>
      </c>
      <c r="C1810">
        <f ca="1">B1810*EXP(-'Vasicek Examples'!$B$1/12)+(1-EXP(-'Vasicek Examples'!$B$1/12))*'Vasicek Examples'!$B$2+SQRT('Vasicek Examples'!$B$3^2/2/'Vasicek Examples'!$B$1*(1-EXP(-2*'Vasicek Examples'!$B$1/12)))*NORMSINV(RAND())</f>
        <v>5.6297062593110028E-2</v>
      </c>
      <c r="D1810">
        <f ca="1">C1810*EXP(-'Vasicek Examples'!$B$1/12)+(1-EXP(-'Vasicek Examples'!$B$1/12))*'Vasicek Examples'!$B$2+SQRT('Vasicek Examples'!$B$3^2/2/'Vasicek Examples'!$B$1*(1-EXP(-2*'Vasicek Examples'!$B$1/12)))*NORMSINV(RAND())</f>
        <v>5.266930613187807E-2</v>
      </c>
      <c r="E1810">
        <f ca="1">D1810*EXP(-'Vasicek Examples'!$B$1/12)+(1-EXP(-'Vasicek Examples'!$B$1/12))*'Vasicek Examples'!$B$2+SQRT('Vasicek Examples'!$B$3^2/2/'Vasicek Examples'!$B$1*(1-EXP(-2*'Vasicek Examples'!$B$1/12)))*NORMSINV(RAND())</f>
        <v>5.087483486023759E-2</v>
      </c>
      <c r="F1810">
        <f ca="1">E1810*EXP(-'Vasicek Examples'!$B$1/12)+(1-EXP(-'Vasicek Examples'!$B$1/12))*'Vasicek Examples'!$B$2+SQRT('Vasicek Examples'!$B$3^2/2/'Vasicek Examples'!$B$1*(1-EXP(-2*'Vasicek Examples'!$B$1/12)))*NORMSINV(RAND())</f>
        <v>4.9877016595773205E-2</v>
      </c>
      <c r="G1810">
        <f ca="1">F1810*EXP(-'Vasicek Examples'!$B$1/12)+(1-EXP(-'Vasicek Examples'!$B$1/12))*'Vasicek Examples'!$B$2+SQRT('Vasicek Examples'!$B$3^2/2/'Vasicek Examples'!$B$1*(1-EXP(-2*'Vasicek Examples'!$B$1/12)))*NORMSINV(RAND())</f>
        <v>5.2340304410608114E-2</v>
      </c>
      <c r="H1810">
        <f ca="1">G1810*EXP(-'Vasicek Examples'!$B$1/12)+(1-EXP(-'Vasicek Examples'!$B$1/12))*'Vasicek Examples'!$B$2+SQRT('Vasicek Examples'!$B$3^2/2/'Vasicek Examples'!$B$1*(1-EXP(-2*'Vasicek Examples'!$B$1/12)))*NORMSINV(RAND())</f>
        <v>5.1489137076606087E-2</v>
      </c>
      <c r="I1810">
        <f ca="1">H1810*EXP(-'Vasicek Examples'!$B$1/12)+(1-EXP(-'Vasicek Examples'!$B$1/12))*'Vasicek Examples'!$B$2+SQRT('Vasicek Examples'!$B$3^2/2/'Vasicek Examples'!$B$1*(1-EXP(-2*'Vasicek Examples'!$B$1/12)))*NORMSINV(RAND())</f>
        <v>6.1421741831840994E-2</v>
      </c>
      <c r="J1810">
        <f ca="1">I1810*EXP(-'Vasicek Examples'!$B$1/12)+(1-EXP(-'Vasicek Examples'!$B$1/12))*'Vasicek Examples'!$B$2+SQRT('Vasicek Examples'!$B$3^2/2/'Vasicek Examples'!$B$1*(1-EXP(-2*'Vasicek Examples'!$B$1/12)))*NORMSINV(RAND())</f>
        <v>5.6178064524721003E-2</v>
      </c>
      <c r="K1810">
        <f ca="1">J1810*EXP(-'Vasicek Examples'!$B$1/12)+(1-EXP(-'Vasicek Examples'!$B$1/12))*'Vasicek Examples'!$B$2+SQRT('Vasicek Examples'!$B$3^2/2/'Vasicek Examples'!$B$1*(1-EXP(-2*'Vasicek Examples'!$B$1/12)))*NORMSINV(RAND())</f>
        <v>5.7257717956037645E-2</v>
      </c>
      <c r="L1810">
        <f ca="1">K1810*EXP(-'Vasicek Examples'!$B$1/12)+(1-EXP(-'Vasicek Examples'!$B$1/12))*'Vasicek Examples'!$B$2+SQRT('Vasicek Examples'!$B$3^2/2/'Vasicek Examples'!$B$1*(1-EXP(-2*'Vasicek Examples'!$B$1/12)))*NORMSINV(RAND())</f>
        <v>6.0635729020031753E-2</v>
      </c>
      <c r="M1810">
        <f ca="1">L1810*EXP(-'Vasicek Examples'!$B$1/12)+(1-EXP(-'Vasicek Examples'!$B$1/12))*'Vasicek Examples'!$B$2+SQRT('Vasicek Examples'!$B$3^2/2/'Vasicek Examples'!$B$1*(1-EXP(-2*'Vasicek Examples'!$B$1/12)))*NORMSINV(RAND())</f>
        <v>6.0849482289347938E-2</v>
      </c>
      <c r="N1810">
        <f ca="1">M1810*EXP(-'Vasicek Examples'!$B$1/12)+(1-EXP(-'Vasicek Examples'!$B$1/12))*'Vasicek Examples'!$B$2+SQRT('Vasicek Examples'!$B$3^2/2/'Vasicek Examples'!$B$1*(1-EXP(-2*'Vasicek Examples'!$B$1/12)))*NORMSINV(RAND())</f>
        <v>5.6770322332120468E-2</v>
      </c>
      <c r="O1810">
        <f t="shared" ca="1" si="114"/>
        <v>5.0843918929974807E-2</v>
      </c>
      <c r="P1810">
        <f t="shared" ca="1" si="115"/>
        <v>0.9504270026197601</v>
      </c>
      <c r="Q1810">
        <f ca="1">EXP(-'Vasicek Examples'!$D$4*N1810+'Vasicek Examples'!$E$4)</f>
        <v>0.95025965794947032</v>
      </c>
      <c r="R1810">
        <f ca="1">MAX(Q1810-'Vasicek Examples'!$B$8,0)</f>
        <v>0</v>
      </c>
      <c r="S1810">
        <f t="shared" ca="1" si="116"/>
        <v>0</v>
      </c>
    </row>
    <row r="1811" spans="1:19" x14ac:dyDescent="0.2">
      <c r="A1811">
        <f t="shared" si="117"/>
        <v>1807</v>
      </c>
      <c r="B1811">
        <f>'Vasicek Examples'!$B$4</f>
        <v>5.2999999999999999E-2</v>
      </c>
      <c r="C1811">
        <f ca="1">B1811*EXP(-'Vasicek Examples'!$B$1/12)+(1-EXP(-'Vasicek Examples'!$B$1/12))*'Vasicek Examples'!$B$2+SQRT('Vasicek Examples'!$B$3^2/2/'Vasicek Examples'!$B$1*(1-EXP(-2*'Vasicek Examples'!$B$1/12)))*NORMSINV(RAND())</f>
        <v>5.3275398178683424E-2</v>
      </c>
      <c r="D1811">
        <f ca="1">C1811*EXP(-'Vasicek Examples'!$B$1/12)+(1-EXP(-'Vasicek Examples'!$B$1/12))*'Vasicek Examples'!$B$2+SQRT('Vasicek Examples'!$B$3^2/2/'Vasicek Examples'!$B$1*(1-EXP(-2*'Vasicek Examples'!$B$1/12)))*NORMSINV(RAND())</f>
        <v>5.6638607753910775E-2</v>
      </c>
      <c r="E1811">
        <f ca="1">D1811*EXP(-'Vasicek Examples'!$B$1/12)+(1-EXP(-'Vasicek Examples'!$B$1/12))*'Vasicek Examples'!$B$2+SQRT('Vasicek Examples'!$B$3^2/2/'Vasicek Examples'!$B$1*(1-EXP(-2*'Vasicek Examples'!$B$1/12)))*NORMSINV(RAND())</f>
        <v>6.0963759235725751E-2</v>
      </c>
      <c r="F1811">
        <f ca="1">E1811*EXP(-'Vasicek Examples'!$B$1/12)+(1-EXP(-'Vasicek Examples'!$B$1/12))*'Vasicek Examples'!$B$2+SQRT('Vasicek Examples'!$B$3^2/2/'Vasicek Examples'!$B$1*(1-EXP(-2*'Vasicek Examples'!$B$1/12)))*NORMSINV(RAND())</f>
        <v>5.1662725837307501E-2</v>
      </c>
      <c r="G1811">
        <f ca="1">F1811*EXP(-'Vasicek Examples'!$B$1/12)+(1-EXP(-'Vasicek Examples'!$B$1/12))*'Vasicek Examples'!$B$2+SQRT('Vasicek Examples'!$B$3^2/2/'Vasicek Examples'!$B$1*(1-EXP(-2*'Vasicek Examples'!$B$1/12)))*NORMSINV(RAND())</f>
        <v>5.4985747361121801E-2</v>
      </c>
      <c r="H1811">
        <f ca="1">G1811*EXP(-'Vasicek Examples'!$B$1/12)+(1-EXP(-'Vasicek Examples'!$B$1/12))*'Vasicek Examples'!$B$2+SQRT('Vasicek Examples'!$B$3^2/2/'Vasicek Examples'!$B$1*(1-EXP(-2*'Vasicek Examples'!$B$1/12)))*NORMSINV(RAND())</f>
        <v>6.395446917280756E-2</v>
      </c>
      <c r="I1811">
        <f ca="1">H1811*EXP(-'Vasicek Examples'!$B$1/12)+(1-EXP(-'Vasicek Examples'!$B$1/12))*'Vasicek Examples'!$B$2+SQRT('Vasicek Examples'!$B$3^2/2/'Vasicek Examples'!$B$1*(1-EXP(-2*'Vasicek Examples'!$B$1/12)))*NORMSINV(RAND())</f>
        <v>6.3496647353697241E-2</v>
      </c>
      <c r="J1811">
        <f ca="1">I1811*EXP(-'Vasicek Examples'!$B$1/12)+(1-EXP(-'Vasicek Examples'!$B$1/12))*'Vasicek Examples'!$B$2+SQRT('Vasicek Examples'!$B$3^2/2/'Vasicek Examples'!$B$1*(1-EXP(-2*'Vasicek Examples'!$B$1/12)))*NORMSINV(RAND())</f>
        <v>6.1693699321938709E-2</v>
      </c>
      <c r="K1811">
        <f ca="1">J1811*EXP(-'Vasicek Examples'!$B$1/12)+(1-EXP(-'Vasicek Examples'!$B$1/12))*'Vasicek Examples'!$B$2+SQRT('Vasicek Examples'!$B$3^2/2/'Vasicek Examples'!$B$1*(1-EXP(-2*'Vasicek Examples'!$B$1/12)))*NORMSINV(RAND())</f>
        <v>5.2311396858284016E-2</v>
      </c>
      <c r="L1811">
        <f ca="1">K1811*EXP(-'Vasicek Examples'!$B$1/12)+(1-EXP(-'Vasicek Examples'!$B$1/12))*'Vasicek Examples'!$B$2+SQRT('Vasicek Examples'!$B$3^2/2/'Vasicek Examples'!$B$1*(1-EXP(-2*'Vasicek Examples'!$B$1/12)))*NORMSINV(RAND())</f>
        <v>5.8578967929478781E-2</v>
      </c>
      <c r="M1811">
        <f ca="1">L1811*EXP(-'Vasicek Examples'!$B$1/12)+(1-EXP(-'Vasicek Examples'!$B$1/12))*'Vasicek Examples'!$B$2+SQRT('Vasicek Examples'!$B$3^2/2/'Vasicek Examples'!$B$1*(1-EXP(-2*'Vasicek Examples'!$B$1/12)))*NORMSINV(RAND())</f>
        <v>5.7431379961443006E-2</v>
      </c>
      <c r="N1811">
        <f ca="1">M1811*EXP(-'Vasicek Examples'!$B$1/12)+(1-EXP(-'Vasicek Examples'!$B$1/12))*'Vasicek Examples'!$B$2+SQRT('Vasicek Examples'!$B$3^2/2/'Vasicek Examples'!$B$1*(1-EXP(-2*'Vasicek Examples'!$B$1/12)))*NORMSINV(RAND())</f>
        <v>5.1810709610274217E-2</v>
      </c>
      <c r="O1811">
        <f t="shared" ca="1" si="114"/>
        <v>5.2855037890016159E-2</v>
      </c>
      <c r="P1811">
        <f t="shared" ca="1" si="115"/>
        <v>0.94851750161509074</v>
      </c>
      <c r="Q1811">
        <f ca="1">EXP(-'Vasicek Examples'!$D$4*N1811+'Vasicek Examples'!$E$4)</f>
        <v>0.95397568385053511</v>
      </c>
      <c r="R1811">
        <f ca="1">MAX(Q1811-'Vasicek Examples'!$B$8,0)</f>
        <v>0</v>
      </c>
      <c r="S1811">
        <f t="shared" ca="1" si="116"/>
        <v>0</v>
      </c>
    </row>
    <row r="1812" spans="1:19" x14ac:dyDescent="0.2">
      <c r="A1812">
        <f t="shared" si="117"/>
        <v>1808</v>
      </c>
      <c r="B1812">
        <f>'Vasicek Examples'!$B$4</f>
        <v>5.2999999999999999E-2</v>
      </c>
      <c r="C1812">
        <f ca="1">B1812*EXP(-'Vasicek Examples'!$B$1/12)+(1-EXP(-'Vasicek Examples'!$B$1/12))*'Vasicek Examples'!$B$2+SQRT('Vasicek Examples'!$B$3^2/2/'Vasicek Examples'!$B$1*(1-EXP(-2*'Vasicek Examples'!$B$1/12)))*NORMSINV(RAND())</f>
        <v>3.9651510313186422E-2</v>
      </c>
      <c r="D1812">
        <f ca="1">C1812*EXP(-'Vasicek Examples'!$B$1/12)+(1-EXP(-'Vasicek Examples'!$B$1/12))*'Vasicek Examples'!$B$2+SQRT('Vasicek Examples'!$B$3^2/2/'Vasicek Examples'!$B$1*(1-EXP(-2*'Vasicek Examples'!$B$1/12)))*NORMSINV(RAND())</f>
        <v>3.1989681601570022E-2</v>
      </c>
      <c r="E1812">
        <f ca="1">D1812*EXP(-'Vasicek Examples'!$B$1/12)+(1-EXP(-'Vasicek Examples'!$B$1/12))*'Vasicek Examples'!$B$2+SQRT('Vasicek Examples'!$B$3^2/2/'Vasicek Examples'!$B$1*(1-EXP(-2*'Vasicek Examples'!$B$1/12)))*NORMSINV(RAND())</f>
        <v>2.4344641161016849E-2</v>
      </c>
      <c r="F1812">
        <f ca="1">E1812*EXP(-'Vasicek Examples'!$B$1/12)+(1-EXP(-'Vasicek Examples'!$B$1/12))*'Vasicek Examples'!$B$2+SQRT('Vasicek Examples'!$B$3^2/2/'Vasicek Examples'!$B$1*(1-EXP(-2*'Vasicek Examples'!$B$1/12)))*NORMSINV(RAND())</f>
        <v>2.7008149335286308E-2</v>
      </c>
      <c r="G1812">
        <f ca="1">F1812*EXP(-'Vasicek Examples'!$B$1/12)+(1-EXP(-'Vasicek Examples'!$B$1/12))*'Vasicek Examples'!$B$2+SQRT('Vasicek Examples'!$B$3^2/2/'Vasicek Examples'!$B$1*(1-EXP(-2*'Vasicek Examples'!$B$1/12)))*NORMSINV(RAND())</f>
        <v>2.6154650026310237E-2</v>
      </c>
      <c r="H1812">
        <f ca="1">G1812*EXP(-'Vasicek Examples'!$B$1/12)+(1-EXP(-'Vasicek Examples'!$B$1/12))*'Vasicek Examples'!$B$2+SQRT('Vasicek Examples'!$B$3^2/2/'Vasicek Examples'!$B$1*(1-EXP(-2*'Vasicek Examples'!$B$1/12)))*NORMSINV(RAND())</f>
        <v>2.8300204418508133E-2</v>
      </c>
      <c r="I1812">
        <f ca="1">H1812*EXP(-'Vasicek Examples'!$B$1/12)+(1-EXP(-'Vasicek Examples'!$B$1/12))*'Vasicek Examples'!$B$2+SQRT('Vasicek Examples'!$B$3^2/2/'Vasicek Examples'!$B$1*(1-EXP(-2*'Vasicek Examples'!$B$1/12)))*NORMSINV(RAND())</f>
        <v>2.1390942910758121E-2</v>
      </c>
      <c r="J1812">
        <f ca="1">I1812*EXP(-'Vasicek Examples'!$B$1/12)+(1-EXP(-'Vasicek Examples'!$B$1/12))*'Vasicek Examples'!$B$2+SQRT('Vasicek Examples'!$B$3^2/2/'Vasicek Examples'!$B$1*(1-EXP(-2*'Vasicek Examples'!$B$1/12)))*NORMSINV(RAND())</f>
        <v>1.8357944699136965E-2</v>
      </c>
      <c r="K1812">
        <f ca="1">J1812*EXP(-'Vasicek Examples'!$B$1/12)+(1-EXP(-'Vasicek Examples'!$B$1/12))*'Vasicek Examples'!$B$2+SQRT('Vasicek Examples'!$B$3^2/2/'Vasicek Examples'!$B$1*(1-EXP(-2*'Vasicek Examples'!$B$1/12)))*NORMSINV(RAND())</f>
        <v>1.3848082235451547E-2</v>
      </c>
      <c r="L1812">
        <f ca="1">K1812*EXP(-'Vasicek Examples'!$B$1/12)+(1-EXP(-'Vasicek Examples'!$B$1/12))*'Vasicek Examples'!$B$2+SQRT('Vasicek Examples'!$B$3^2/2/'Vasicek Examples'!$B$1*(1-EXP(-2*'Vasicek Examples'!$B$1/12)))*NORMSINV(RAND())</f>
        <v>1.1498992650315336E-2</v>
      </c>
      <c r="M1812">
        <f ca="1">L1812*EXP(-'Vasicek Examples'!$B$1/12)+(1-EXP(-'Vasicek Examples'!$B$1/12))*'Vasicek Examples'!$B$2+SQRT('Vasicek Examples'!$B$3^2/2/'Vasicek Examples'!$B$1*(1-EXP(-2*'Vasicek Examples'!$B$1/12)))*NORMSINV(RAND())</f>
        <v>1.6734029208646198E-2</v>
      </c>
      <c r="N1812">
        <f ca="1">M1812*EXP(-'Vasicek Examples'!$B$1/12)+(1-EXP(-'Vasicek Examples'!$B$1/12))*'Vasicek Examples'!$B$2+SQRT('Vasicek Examples'!$B$3^2/2/'Vasicek Examples'!$B$1*(1-EXP(-2*'Vasicek Examples'!$B$1/12)))*NORMSINV(RAND())</f>
        <v>2.4724667456178677E-2</v>
      </c>
      <c r="O1812">
        <f t="shared" ca="1" si="114"/>
        <v>2.0984617260973521E-2</v>
      </c>
      <c r="P1812">
        <f t="shared" ca="1" si="115"/>
        <v>0.9792340277550976</v>
      </c>
      <c r="Q1812">
        <f ca="1">EXP(-'Vasicek Examples'!$D$4*N1812+'Vasicek Examples'!$E$4)</f>
        <v>0.97452798592161849</v>
      </c>
      <c r="R1812">
        <f ca="1">MAX(Q1812-'Vasicek Examples'!$B$8,0)</f>
        <v>1.38320042175053E-2</v>
      </c>
      <c r="S1812">
        <f t="shared" ca="1" si="116"/>
        <v>1.3544769201833213E-2</v>
      </c>
    </row>
    <row r="1813" spans="1:19" x14ac:dyDescent="0.2">
      <c r="A1813">
        <f t="shared" si="117"/>
        <v>1809</v>
      </c>
      <c r="B1813">
        <f>'Vasicek Examples'!$B$4</f>
        <v>5.2999999999999999E-2</v>
      </c>
      <c r="C1813">
        <f ca="1">B1813*EXP(-'Vasicek Examples'!$B$1/12)+(1-EXP(-'Vasicek Examples'!$B$1/12))*'Vasicek Examples'!$B$2+SQRT('Vasicek Examples'!$B$3^2/2/'Vasicek Examples'!$B$1*(1-EXP(-2*'Vasicek Examples'!$B$1/12)))*NORMSINV(RAND())</f>
        <v>4.8892132013270993E-2</v>
      </c>
      <c r="D1813">
        <f ca="1">C1813*EXP(-'Vasicek Examples'!$B$1/12)+(1-EXP(-'Vasicek Examples'!$B$1/12))*'Vasicek Examples'!$B$2+SQRT('Vasicek Examples'!$B$3^2/2/'Vasicek Examples'!$B$1*(1-EXP(-2*'Vasicek Examples'!$B$1/12)))*NORMSINV(RAND())</f>
        <v>3.8743472594699145E-2</v>
      </c>
      <c r="E1813">
        <f ca="1">D1813*EXP(-'Vasicek Examples'!$B$1/12)+(1-EXP(-'Vasicek Examples'!$B$1/12))*'Vasicek Examples'!$B$2+SQRT('Vasicek Examples'!$B$3^2/2/'Vasicek Examples'!$B$1*(1-EXP(-2*'Vasicek Examples'!$B$1/12)))*NORMSINV(RAND())</f>
        <v>4.8654133569399641E-2</v>
      </c>
      <c r="F1813">
        <f ca="1">E1813*EXP(-'Vasicek Examples'!$B$1/12)+(1-EXP(-'Vasicek Examples'!$B$1/12))*'Vasicek Examples'!$B$2+SQRT('Vasicek Examples'!$B$3^2/2/'Vasicek Examples'!$B$1*(1-EXP(-2*'Vasicek Examples'!$B$1/12)))*NORMSINV(RAND())</f>
        <v>4.0724965880002614E-2</v>
      </c>
      <c r="G1813">
        <f ca="1">F1813*EXP(-'Vasicek Examples'!$B$1/12)+(1-EXP(-'Vasicek Examples'!$B$1/12))*'Vasicek Examples'!$B$2+SQRT('Vasicek Examples'!$B$3^2/2/'Vasicek Examples'!$B$1*(1-EXP(-2*'Vasicek Examples'!$B$1/12)))*NORMSINV(RAND())</f>
        <v>3.5097361147017558E-2</v>
      </c>
      <c r="H1813">
        <f ca="1">G1813*EXP(-'Vasicek Examples'!$B$1/12)+(1-EXP(-'Vasicek Examples'!$B$1/12))*'Vasicek Examples'!$B$2+SQRT('Vasicek Examples'!$B$3^2/2/'Vasicek Examples'!$B$1*(1-EXP(-2*'Vasicek Examples'!$B$1/12)))*NORMSINV(RAND())</f>
        <v>3.1620064130979744E-2</v>
      </c>
      <c r="I1813">
        <f ca="1">H1813*EXP(-'Vasicek Examples'!$B$1/12)+(1-EXP(-'Vasicek Examples'!$B$1/12))*'Vasicek Examples'!$B$2+SQRT('Vasicek Examples'!$B$3^2/2/'Vasicek Examples'!$B$1*(1-EXP(-2*'Vasicek Examples'!$B$1/12)))*NORMSINV(RAND())</f>
        <v>3.1705070178401032E-2</v>
      </c>
      <c r="J1813">
        <f ca="1">I1813*EXP(-'Vasicek Examples'!$B$1/12)+(1-EXP(-'Vasicek Examples'!$B$1/12))*'Vasicek Examples'!$B$2+SQRT('Vasicek Examples'!$B$3^2/2/'Vasicek Examples'!$B$1*(1-EXP(-2*'Vasicek Examples'!$B$1/12)))*NORMSINV(RAND())</f>
        <v>2.7537978661713331E-2</v>
      </c>
      <c r="K1813">
        <f ca="1">J1813*EXP(-'Vasicek Examples'!$B$1/12)+(1-EXP(-'Vasicek Examples'!$B$1/12))*'Vasicek Examples'!$B$2+SQRT('Vasicek Examples'!$B$3^2/2/'Vasicek Examples'!$B$1*(1-EXP(-2*'Vasicek Examples'!$B$1/12)))*NORMSINV(RAND())</f>
        <v>2.1771677972518548E-2</v>
      </c>
      <c r="L1813">
        <f ca="1">K1813*EXP(-'Vasicek Examples'!$B$1/12)+(1-EXP(-'Vasicek Examples'!$B$1/12))*'Vasicek Examples'!$B$2+SQRT('Vasicek Examples'!$B$3^2/2/'Vasicek Examples'!$B$1*(1-EXP(-2*'Vasicek Examples'!$B$1/12)))*NORMSINV(RAND())</f>
        <v>1.7238868791698812E-2</v>
      </c>
      <c r="M1813">
        <f ca="1">L1813*EXP(-'Vasicek Examples'!$B$1/12)+(1-EXP(-'Vasicek Examples'!$B$1/12))*'Vasicek Examples'!$B$2+SQRT('Vasicek Examples'!$B$3^2/2/'Vasicek Examples'!$B$1*(1-EXP(-2*'Vasicek Examples'!$B$1/12)))*NORMSINV(RAND())</f>
        <v>1.784513935302301E-2</v>
      </c>
      <c r="N1813">
        <f ca="1">M1813*EXP(-'Vasicek Examples'!$B$1/12)+(1-EXP(-'Vasicek Examples'!$B$1/12))*'Vasicek Examples'!$B$2+SQRT('Vasicek Examples'!$B$3^2/2/'Vasicek Examples'!$B$1*(1-EXP(-2*'Vasicek Examples'!$B$1/12)))*NORMSINV(RAND())</f>
        <v>1.6586027902345028E-2</v>
      </c>
      <c r="O1813">
        <f t="shared" ca="1" si="114"/>
        <v>2.8639817686438449E-2</v>
      </c>
      <c r="P1813">
        <f t="shared" ca="1" si="115"/>
        <v>0.97176641451533396</v>
      </c>
      <c r="Q1813">
        <f ca="1">EXP(-'Vasicek Examples'!$D$4*N1813+'Vasicek Examples'!$E$4)</f>
        <v>0.98078948770671159</v>
      </c>
      <c r="R1813">
        <f ca="1">MAX(Q1813-'Vasicek Examples'!$B$8,0)</f>
        <v>2.0093506002598405E-2</v>
      </c>
      <c r="S1813">
        <f t="shared" ca="1" si="116"/>
        <v>1.9526194283187394E-2</v>
      </c>
    </row>
    <row r="1814" spans="1:19" x14ac:dyDescent="0.2">
      <c r="A1814">
        <f t="shared" si="117"/>
        <v>1810</v>
      </c>
      <c r="B1814">
        <f>'Vasicek Examples'!$B$4</f>
        <v>5.2999999999999999E-2</v>
      </c>
      <c r="C1814">
        <f ca="1">B1814*EXP(-'Vasicek Examples'!$B$1/12)+(1-EXP(-'Vasicek Examples'!$B$1/12))*'Vasicek Examples'!$B$2+SQRT('Vasicek Examples'!$B$3^2/2/'Vasicek Examples'!$B$1*(1-EXP(-2*'Vasicek Examples'!$B$1/12)))*NORMSINV(RAND())</f>
        <v>4.6739890860918995E-2</v>
      </c>
      <c r="D1814">
        <f ca="1">C1814*EXP(-'Vasicek Examples'!$B$1/12)+(1-EXP(-'Vasicek Examples'!$B$1/12))*'Vasicek Examples'!$B$2+SQRT('Vasicek Examples'!$B$3^2/2/'Vasicek Examples'!$B$1*(1-EXP(-2*'Vasicek Examples'!$B$1/12)))*NORMSINV(RAND())</f>
        <v>4.298312576891318E-2</v>
      </c>
      <c r="E1814">
        <f ca="1">D1814*EXP(-'Vasicek Examples'!$B$1/12)+(1-EXP(-'Vasicek Examples'!$B$1/12))*'Vasicek Examples'!$B$2+SQRT('Vasicek Examples'!$B$3^2/2/'Vasicek Examples'!$B$1*(1-EXP(-2*'Vasicek Examples'!$B$1/12)))*NORMSINV(RAND())</f>
        <v>5.5490095462028793E-2</v>
      </c>
      <c r="F1814">
        <f ca="1">E1814*EXP(-'Vasicek Examples'!$B$1/12)+(1-EXP(-'Vasicek Examples'!$B$1/12))*'Vasicek Examples'!$B$2+SQRT('Vasicek Examples'!$B$3^2/2/'Vasicek Examples'!$B$1*(1-EXP(-2*'Vasicek Examples'!$B$1/12)))*NORMSINV(RAND())</f>
        <v>5.4552363311589636E-2</v>
      </c>
      <c r="G1814">
        <f ca="1">F1814*EXP(-'Vasicek Examples'!$B$1/12)+(1-EXP(-'Vasicek Examples'!$B$1/12))*'Vasicek Examples'!$B$2+SQRT('Vasicek Examples'!$B$3^2/2/'Vasicek Examples'!$B$1*(1-EXP(-2*'Vasicek Examples'!$B$1/12)))*NORMSINV(RAND())</f>
        <v>5.5918704094286772E-2</v>
      </c>
      <c r="H1814">
        <f ca="1">G1814*EXP(-'Vasicek Examples'!$B$1/12)+(1-EXP(-'Vasicek Examples'!$B$1/12))*'Vasicek Examples'!$B$2+SQRT('Vasicek Examples'!$B$3^2/2/'Vasicek Examples'!$B$1*(1-EXP(-2*'Vasicek Examples'!$B$1/12)))*NORMSINV(RAND())</f>
        <v>6.1112638859769766E-2</v>
      </c>
      <c r="I1814">
        <f ca="1">H1814*EXP(-'Vasicek Examples'!$B$1/12)+(1-EXP(-'Vasicek Examples'!$B$1/12))*'Vasicek Examples'!$B$2+SQRT('Vasicek Examples'!$B$3^2/2/'Vasicek Examples'!$B$1*(1-EXP(-2*'Vasicek Examples'!$B$1/12)))*NORMSINV(RAND())</f>
        <v>6.7010013780156405E-2</v>
      </c>
      <c r="J1814">
        <f ca="1">I1814*EXP(-'Vasicek Examples'!$B$1/12)+(1-EXP(-'Vasicek Examples'!$B$1/12))*'Vasicek Examples'!$B$2+SQRT('Vasicek Examples'!$B$3^2/2/'Vasicek Examples'!$B$1*(1-EXP(-2*'Vasicek Examples'!$B$1/12)))*NORMSINV(RAND())</f>
        <v>5.9245229249828661E-2</v>
      </c>
      <c r="K1814">
        <f ca="1">J1814*EXP(-'Vasicek Examples'!$B$1/12)+(1-EXP(-'Vasicek Examples'!$B$1/12))*'Vasicek Examples'!$B$2+SQRT('Vasicek Examples'!$B$3^2/2/'Vasicek Examples'!$B$1*(1-EXP(-2*'Vasicek Examples'!$B$1/12)))*NORMSINV(RAND())</f>
        <v>4.6131812989057441E-2</v>
      </c>
      <c r="L1814">
        <f ca="1">K1814*EXP(-'Vasicek Examples'!$B$1/12)+(1-EXP(-'Vasicek Examples'!$B$1/12))*'Vasicek Examples'!$B$2+SQRT('Vasicek Examples'!$B$3^2/2/'Vasicek Examples'!$B$1*(1-EXP(-2*'Vasicek Examples'!$B$1/12)))*NORMSINV(RAND())</f>
        <v>4.3715871827580778E-2</v>
      </c>
      <c r="M1814">
        <f ca="1">L1814*EXP(-'Vasicek Examples'!$B$1/12)+(1-EXP(-'Vasicek Examples'!$B$1/12))*'Vasicek Examples'!$B$2+SQRT('Vasicek Examples'!$B$3^2/2/'Vasicek Examples'!$B$1*(1-EXP(-2*'Vasicek Examples'!$B$1/12)))*NORMSINV(RAND())</f>
        <v>4.4883369570604403E-2</v>
      </c>
      <c r="N1814">
        <f ca="1">M1814*EXP(-'Vasicek Examples'!$B$1/12)+(1-EXP(-'Vasicek Examples'!$B$1/12))*'Vasicek Examples'!$B$2+SQRT('Vasicek Examples'!$B$3^2/2/'Vasicek Examples'!$B$1*(1-EXP(-2*'Vasicek Examples'!$B$1/12)))*NORMSINV(RAND())</f>
        <v>4.8559029633074881E-2</v>
      </c>
      <c r="O1814">
        <f t="shared" ca="1" si="114"/>
        <v>4.8224390430067737E-2</v>
      </c>
      <c r="P1814">
        <f t="shared" ca="1" si="115"/>
        <v>0.95291993697096633</v>
      </c>
      <c r="Q1814">
        <f ca="1">EXP(-'Vasicek Examples'!$D$4*N1814+'Vasicek Examples'!$E$4)</f>
        <v>0.95641991213384603</v>
      </c>
      <c r="R1814">
        <f ca="1">MAX(Q1814-'Vasicek Examples'!$B$8,0)</f>
        <v>0</v>
      </c>
      <c r="S1814">
        <f t="shared" ca="1" si="116"/>
        <v>0</v>
      </c>
    </row>
    <row r="1815" spans="1:19" x14ac:dyDescent="0.2">
      <c r="A1815">
        <f t="shared" si="117"/>
        <v>1811</v>
      </c>
      <c r="B1815">
        <f>'Vasicek Examples'!$B$4</f>
        <v>5.2999999999999999E-2</v>
      </c>
      <c r="C1815">
        <f ca="1">B1815*EXP(-'Vasicek Examples'!$B$1/12)+(1-EXP(-'Vasicek Examples'!$B$1/12))*'Vasicek Examples'!$B$2+SQRT('Vasicek Examples'!$B$3^2/2/'Vasicek Examples'!$B$1*(1-EXP(-2*'Vasicek Examples'!$B$1/12)))*NORMSINV(RAND())</f>
        <v>5.3548496791814032E-2</v>
      </c>
      <c r="D1815">
        <f ca="1">C1815*EXP(-'Vasicek Examples'!$B$1/12)+(1-EXP(-'Vasicek Examples'!$B$1/12))*'Vasicek Examples'!$B$2+SQRT('Vasicek Examples'!$B$3^2/2/'Vasicek Examples'!$B$1*(1-EXP(-2*'Vasicek Examples'!$B$1/12)))*NORMSINV(RAND())</f>
        <v>4.8297427139405547E-2</v>
      </c>
      <c r="E1815">
        <f ca="1">D1815*EXP(-'Vasicek Examples'!$B$1/12)+(1-EXP(-'Vasicek Examples'!$B$1/12))*'Vasicek Examples'!$B$2+SQRT('Vasicek Examples'!$B$3^2/2/'Vasicek Examples'!$B$1*(1-EXP(-2*'Vasicek Examples'!$B$1/12)))*NORMSINV(RAND())</f>
        <v>4.9495875894518891E-2</v>
      </c>
      <c r="F1815">
        <f ca="1">E1815*EXP(-'Vasicek Examples'!$B$1/12)+(1-EXP(-'Vasicek Examples'!$B$1/12))*'Vasicek Examples'!$B$2+SQRT('Vasicek Examples'!$B$3^2/2/'Vasicek Examples'!$B$1*(1-EXP(-2*'Vasicek Examples'!$B$1/12)))*NORMSINV(RAND())</f>
        <v>4.428305276455665E-2</v>
      </c>
      <c r="G1815">
        <f ca="1">F1815*EXP(-'Vasicek Examples'!$B$1/12)+(1-EXP(-'Vasicek Examples'!$B$1/12))*'Vasicek Examples'!$B$2+SQRT('Vasicek Examples'!$B$3^2/2/'Vasicek Examples'!$B$1*(1-EXP(-2*'Vasicek Examples'!$B$1/12)))*NORMSINV(RAND())</f>
        <v>4.1989770392152716E-2</v>
      </c>
      <c r="H1815">
        <f ca="1">G1815*EXP(-'Vasicek Examples'!$B$1/12)+(1-EXP(-'Vasicek Examples'!$B$1/12))*'Vasicek Examples'!$B$2+SQRT('Vasicek Examples'!$B$3^2/2/'Vasicek Examples'!$B$1*(1-EXP(-2*'Vasicek Examples'!$B$1/12)))*NORMSINV(RAND())</f>
        <v>3.7189798534288394E-2</v>
      </c>
      <c r="I1815">
        <f ca="1">H1815*EXP(-'Vasicek Examples'!$B$1/12)+(1-EXP(-'Vasicek Examples'!$B$1/12))*'Vasicek Examples'!$B$2+SQRT('Vasicek Examples'!$B$3^2/2/'Vasicek Examples'!$B$1*(1-EXP(-2*'Vasicek Examples'!$B$1/12)))*NORMSINV(RAND())</f>
        <v>3.6161937906158376E-2</v>
      </c>
      <c r="J1815">
        <f ca="1">I1815*EXP(-'Vasicek Examples'!$B$1/12)+(1-EXP(-'Vasicek Examples'!$B$1/12))*'Vasicek Examples'!$B$2+SQRT('Vasicek Examples'!$B$3^2/2/'Vasicek Examples'!$B$1*(1-EXP(-2*'Vasicek Examples'!$B$1/12)))*NORMSINV(RAND())</f>
        <v>3.5361276971007272E-2</v>
      </c>
      <c r="K1815">
        <f ca="1">J1815*EXP(-'Vasicek Examples'!$B$1/12)+(1-EXP(-'Vasicek Examples'!$B$1/12))*'Vasicek Examples'!$B$2+SQRT('Vasicek Examples'!$B$3^2/2/'Vasicek Examples'!$B$1*(1-EXP(-2*'Vasicek Examples'!$B$1/12)))*NORMSINV(RAND())</f>
        <v>2.8620183045107644E-2</v>
      </c>
      <c r="L1815">
        <f ca="1">K1815*EXP(-'Vasicek Examples'!$B$1/12)+(1-EXP(-'Vasicek Examples'!$B$1/12))*'Vasicek Examples'!$B$2+SQRT('Vasicek Examples'!$B$3^2/2/'Vasicek Examples'!$B$1*(1-EXP(-2*'Vasicek Examples'!$B$1/12)))*NORMSINV(RAND())</f>
        <v>2.5328248610160763E-2</v>
      </c>
      <c r="M1815">
        <f ca="1">L1815*EXP(-'Vasicek Examples'!$B$1/12)+(1-EXP(-'Vasicek Examples'!$B$1/12))*'Vasicek Examples'!$B$2+SQRT('Vasicek Examples'!$B$3^2/2/'Vasicek Examples'!$B$1*(1-EXP(-2*'Vasicek Examples'!$B$1/12)))*NORMSINV(RAND())</f>
        <v>2.690815178275395E-2</v>
      </c>
      <c r="N1815">
        <f ca="1">M1815*EXP(-'Vasicek Examples'!$B$1/12)+(1-EXP(-'Vasicek Examples'!$B$1/12))*'Vasicek Examples'!$B$2+SQRT('Vasicek Examples'!$B$3^2/2/'Vasicek Examples'!$B$1*(1-EXP(-2*'Vasicek Examples'!$B$1/12)))*NORMSINV(RAND())</f>
        <v>3.0009693326059909E-2</v>
      </c>
      <c r="O1815">
        <f t="shared" ca="1" si="114"/>
        <v>3.4617901508253932E-2</v>
      </c>
      <c r="P1815">
        <f t="shared" ca="1" si="115"/>
        <v>0.96597444312855596</v>
      </c>
      <c r="Q1815">
        <f ca="1">EXP(-'Vasicek Examples'!$D$4*N1815+'Vasicek Examples'!$E$4)</f>
        <v>0.97048334915593526</v>
      </c>
      <c r="R1815">
        <f ca="1">MAX(Q1815-'Vasicek Examples'!$B$8,0)</f>
        <v>9.787367451822071E-3</v>
      </c>
      <c r="S1815">
        <f t="shared" ca="1" si="116"/>
        <v>9.4543468239683785E-3</v>
      </c>
    </row>
    <row r="1816" spans="1:19" x14ac:dyDescent="0.2">
      <c r="A1816">
        <f t="shared" si="117"/>
        <v>1812</v>
      </c>
      <c r="B1816">
        <f>'Vasicek Examples'!$B$4</f>
        <v>5.2999999999999999E-2</v>
      </c>
      <c r="C1816">
        <f ca="1">B1816*EXP(-'Vasicek Examples'!$B$1/12)+(1-EXP(-'Vasicek Examples'!$B$1/12))*'Vasicek Examples'!$B$2+SQRT('Vasicek Examples'!$B$3^2/2/'Vasicek Examples'!$B$1*(1-EXP(-2*'Vasicek Examples'!$B$1/12)))*NORMSINV(RAND())</f>
        <v>4.9623653520729234E-2</v>
      </c>
      <c r="D1816">
        <f ca="1">C1816*EXP(-'Vasicek Examples'!$B$1/12)+(1-EXP(-'Vasicek Examples'!$B$1/12))*'Vasicek Examples'!$B$2+SQRT('Vasicek Examples'!$B$3^2/2/'Vasicek Examples'!$B$1*(1-EXP(-2*'Vasicek Examples'!$B$1/12)))*NORMSINV(RAND())</f>
        <v>5.4937764249654256E-2</v>
      </c>
      <c r="E1816">
        <f ca="1">D1816*EXP(-'Vasicek Examples'!$B$1/12)+(1-EXP(-'Vasicek Examples'!$B$1/12))*'Vasicek Examples'!$B$2+SQRT('Vasicek Examples'!$B$3^2/2/'Vasicek Examples'!$B$1*(1-EXP(-2*'Vasicek Examples'!$B$1/12)))*NORMSINV(RAND())</f>
        <v>4.6101289333194378E-2</v>
      </c>
      <c r="F1816">
        <f ca="1">E1816*EXP(-'Vasicek Examples'!$B$1/12)+(1-EXP(-'Vasicek Examples'!$B$1/12))*'Vasicek Examples'!$B$2+SQRT('Vasicek Examples'!$B$3^2/2/'Vasicek Examples'!$B$1*(1-EXP(-2*'Vasicek Examples'!$B$1/12)))*NORMSINV(RAND())</f>
        <v>5.0801375051904601E-2</v>
      </c>
      <c r="G1816">
        <f ca="1">F1816*EXP(-'Vasicek Examples'!$B$1/12)+(1-EXP(-'Vasicek Examples'!$B$1/12))*'Vasicek Examples'!$B$2+SQRT('Vasicek Examples'!$B$3^2/2/'Vasicek Examples'!$B$1*(1-EXP(-2*'Vasicek Examples'!$B$1/12)))*NORMSINV(RAND())</f>
        <v>5.2963286720636341E-2</v>
      </c>
      <c r="H1816">
        <f ca="1">G1816*EXP(-'Vasicek Examples'!$B$1/12)+(1-EXP(-'Vasicek Examples'!$B$1/12))*'Vasicek Examples'!$B$2+SQRT('Vasicek Examples'!$B$3^2/2/'Vasicek Examples'!$B$1*(1-EXP(-2*'Vasicek Examples'!$B$1/12)))*NORMSINV(RAND())</f>
        <v>4.5303362100403199E-2</v>
      </c>
      <c r="I1816">
        <f ca="1">H1816*EXP(-'Vasicek Examples'!$B$1/12)+(1-EXP(-'Vasicek Examples'!$B$1/12))*'Vasicek Examples'!$B$2+SQRT('Vasicek Examples'!$B$3^2/2/'Vasicek Examples'!$B$1*(1-EXP(-2*'Vasicek Examples'!$B$1/12)))*NORMSINV(RAND())</f>
        <v>3.7753970166622908E-2</v>
      </c>
      <c r="J1816">
        <f ca="1">I1816*EXP(-'Vasicek Examples'!$B$1/12)+(1-EXP(-'Vasicek Examples'!$B$1/12))*'Vasicek Examples'!$B$2+SQRT('Vasicek Examples'!$B$3^2/2/'Vasicek Examples'!$B$1*(1-EXP(-2*'Vasicek Examples'!$B$1/12)))*NORMSINV(RAND())</f>
        <v>3.6705728305724841E-2</v>
      </c>
      <c r="K1816">
        <f ca="1">J1816*EXP(-'Vasicek Examples'!$B$1/12)+(1-EXP(-'Vasicek Examples'!$B$1/12))*'Vasicek Examples'!$B$2+SQRT('Vasicek Examples'!$B$3^2/2/'Vasicek Examples'!$B$1*(1-EXP(-2*'Vasicek Examples'!$B$1/12)))*NORMSINV(RAND())</f>
        <v>3.9068081599596599E-2</v>
      </c>
      <c r="L1816">
        <f ca="1">K1816*EXP(-'Vasicek Examples'!$B$1/12)+(1-EXP(-'Vasicek Examples'!$B$1/12))*'Vasicek Examples'!$B$2+SQRT('Vasicek Examples'!$B$3^2/2/'Vasicek Examples'!$B$1*(1-EXP(-2*'Vasicek Examples'!$B$1/12)))*NORMSINV(RAND())</f>
        <v>3.0476237514810885E-2</v>
      </c>
      <c r="M1816">
        <f ca="1">L1816*EXP(-'Vasicek Examples'!$B$1/12)+(1-EXP(-'Vasicek Examples'!$B$1/12))*'Vasicek Examples'!$B$2+SQRT('Vasicek Examples'!$B$3^2/2/'Vasicek Examples'!$B$1*(1-EXP(-2*'Vasicek Examples'!$B$1/12)))*NORMSINV(RAND())</f>
        <v>2.7976826740110181E-2</v>
      </c>
      <c r="N1816">
        <f ca="1">M1816*EXP(-'Vasicek Examples'!$B$1/12)+(1-EXP(-'Vasicek Examples'!$B$1/12))*'Vasicek Examples'!$B$2+SQRT('Vasicek Examples'!$B$3^2/2/'Vasicek Examples'!$B$1*(1-EXP(-2*'Vasicek Examples'!$B$1/12)))*NORMSINV(RAND())</f>
        <v>2.8759956670712655E-2</v>
      </c>
      <c r="O1816">
        <f t="shared" ca="1" si="114"/>
        <v>3.8439977239864927E-2</v>
      </c>
      <c r="P1816">
        <f t="shared" ca="1" si="115"/>
        <v>0.96228946227599155</v>
      </c>
      <c r="Q1816">
        <f ca="1">EXP(-'Vasicek Examples'!$D$4*N1816+'Vasicek Examples'!$E$4)</f>
        <v>0.97143825612699608</v>
      </c>
      <c r="R1816">
        <f ca="1">MAX(Q1816-'Vasicek Examples'!$B$8,0)</f>
        <v>1.0742274422882891E-2</v>
      </c>
      <c r="S1816">
        <f t="shared" ca="1" si="116"/>
        <v>1.0337177478017115E-2</v>
      </c>
    </row>
    <row r="1817" spans="1:19" x14ac:dyDescent="0.2">
      <c r="A1817">
        <f t="shared" si="117"/>
        <v>1813</v>
      </c>
      <c r="B1817">
        <f>'Vasicek Examples'!$B$4</f>
        <v>5.2999999999999999E-2</v>
      </c>
      <c r="C1817">
        <f ca="1">B1817*EXP(-'Vasicek Examples'!$B$1/12)+(1-EXP(-'Vasicek Examples'!$B$1/12))*'Vasicek Examples'!$B$2+SQRT('Vasicek Examples'!$B$3^2/2/'Vasicek Examples'!$B$1*(1-EXP(-2*'Vasicek Examples'!$B$1/12)))*NORMSINV(RAND())</f>
        <v>4.5182317374432263E-2</v>
      </c>
      <c r="D1817">
        <f ca="1">C1817*EXP(-'Vasicek Examples'!$B$1/12)+(1-EXP(-'Vasicek Examples'!$B$1/12))*'Vasicek Examples'!$B$2+SQRT('Vasicek Examples'!$B$3^2/2/'Vasicek Examples'!$B$1*(1-EXP(-2*'Vasicek Examples'!$B$1/12)))*NORMSINV(RAND())</f>
        <v>3.8351539871155381E-2</v>
      </c>
      <c r="E1817">
        <f ca="1">D1817*EXP(-'Vasicek Examples'!$B$1/12)+(1-EXP(-'Vasicek Examples'!$B$1/12))*'Vasicek Examples'!$B$2+SQRT('Vasicek Examples'!$B$3^2/2/'Vasicek Examples'!$B$1*(1-EXP(-2*'Vasicek Examples'!$B$1/12)))*NORMSINV(RAND())</f>
        <v>3.2632159025939932E-2</v>
      </c>
      <c r="F1817">
        <f ca="1">E1817*EXP(-'Vasicek Examples'!$B$1/12)+(1-EXP(-'Vasicek Examples'!$B$1/12))*'Vasicek Examples'!$B$2+SQRT('Vasicek Examples'!$B$3^2/2/'Vasicek Examples'!$B$1*(1-EXP(-2*'Vasicek Examples'!$B$1/12)))*NORMSINV(RAND())</f>
        <v>2.3816117588183902E-2</v>
      </c>
      <c r="G1817">
        <f ca="1">F1817*EXP(-'Vasicek Examples'!$B$1/12)+(1-EXP(-'Vasicek Examples'!$B$1/12))*'Vasicek Examples'!$B$2+SQRT('Vasicek Examples'!$B$3^2/2/'Vasicek Examples'!$B$1*(1-EXP(-2*'Vasicek Examples'!$B$1/12)))*NORMSINV(RAND())</f>
        <v>2.3813840017172242E-2</v>
      </c>
      <c r="H1817">
        <f ca="1">G1817*EXP(-'Vasicek Examples'!$B$1/12)+(1-EXP(-'Vasicek Examples'!$B$1/12))*'Vasicek Examples'!$B$2+SQRT('Vasicek Examples'!$B$3^2/2/'Vasicek Examples'!$B$1*(1-EXP(-2*'Vasicek Examples'!$B$1/12)))*NORMSINV(RAND())</f>
        <v>2.7283594522288609E-2</v>
      </c>
      <c r="I1817">
        <f ca="1">H1817*EXP(-'Vasicek Examples'!$B$1/12)+(1-EXP(-'Vasicek Examples'!$B$1/12))*'Vasicek Examples'!$B$2+SQRT('Vasicek Examples'!$B$3^2/2/'Vasicek Examples'!$B$1*(1-EXP(-2*'Vasicek Examples'!$B$1/12)))*NORMSINV(RAND())</f>
        <v>3.492032180034426E-2</v>
      </c>
      <c r="J1817">
        <f ca="1">I1817*EXP(-'Vasicek Examples'!$B$1/12)+(1-EXP(-'Vasicek Examples'!$B$1/12))*'Vasicek Examples'!$B$2+SQRT('Vasicek Examples'!$B$3^2/2/'Vasicek Examples'!$B$1*(1-EXP(-2*'Vasicek Examples'!$B$1/12)))*NORMSINV(RAND())</f>
        <v>3.5476104908973592E-2</v>
      </c>
      <c r="K1817">
        <f ca="1">J1817*EXP(-'Vasicek Examples'!$B$1/12)+(1-EXP(-'Vasicek Examples'!$B$1/12))*'Vasicek Examples'!$B$2+SQRT('Vasicek Examples'!$B$3^2/2/'Vasicek Examples'!$B$1*(1-EXP(-2*'Vasicek Examples'!$B$1/12)))*NORMSINV(RAND())</f>
        <v>3.3432793602440752E-2</v>
      </c>
      <c r="L1817">
        <f ca="1">K1817*EXP(-'Vasicek Examples'!$B$1/12)+(1-EXP(-'Vasicek Examples'!$B$1/12))*'Vasicek Examples'!$B$2+SQRT('Vasicek Examples'!$B$3^2/2/'Vasicek Examples'!$B$1*(1-EXP(-2*'Vasicek Examples'!$B$1/12)))*NORMSINV(RAND())</f>
        <v>4.7585951910272442E-2</v>
      </c>
      <c r="M1817">
        <f ca="1">L1817*EXP(-'Vasicek Examples'!$B$1/12)+(1-EXP(-'Vasicek Examples'!$B$1/12))*'Vasicek Examples'!$B$2+SQRT('Vasicek Examples'!$B$3^2/2/'Vasicek Examples'!$B$1*(1-EXP(-2*'Vasicek Examples'!$B$1/12)))*NORMSINV(RAND())</f>
        <v>4.2642295528230303E-2</v>
      </c>
      <c r="N1817">
        <f ca="1">M1817*EXP(-'Vasicek Examples'!$B$1/12)+(1-EXP(-'Vasicek Examples'!$B$1/12))*'Vasicek Examples'!$B$2+SQRT('Vasicek Examples'!$B$3^2/2/'Vasicek Examples'!$B$1*(1-EXP(-2*'Vasicek Examples'!$B$1/12)))*NORMSINV(RAND())</f>
        <v>3.0260211695652597E-2</v>
      </c>
      <c r="O1817">
        <f t="shared" ca="1" si="114"/>
        <v>3.147299860917032E-2</v>
      </c>
      <c r="P1817">
        <f t="shared" ca="1" si="115"/>
        <v>0.96901712091050207</v>
      </c>
      <c r="Q1817">
        <f ca="1">EXP(-'Vasicek Examples'!$D$4*N1817+'Vasicek Examples'!$E$4)</f>
        <v>0.97029204440763495</v>
      </c>
      <c r="R1817">
        <f ca="1">MAX(Q1817-'Vasicek Examples'!$B$8,0)</f>
        <v>9.5960627035217572E-3</v>
      </c>
      <c r="S1817">
        <f t="shared" ca="1" si="116"/>
        <v>9.2987490530433026E-3</v>
      </c>
    </row>
    <row r="1818" spans="1:19" x14ac:dyDescent="0.2">
      <c r="A1818">
        <f t="shared" si="117"/>
        <v>1814</v>
      </c>
      <c r="B1818">
        <f>'Vasicek Examples'!$B$4</f>
        <v>5.2999999999999999E-2</v>
      </c>
      <c r="C1818">
        <f ca="1">B1818*EXP(-'Vasicek Examples'!$B$1/12)+(1-EXP(-'Vasicek Examples'!$B$1/12))*'Vasicek Examples'!$B$2+SQRT('Vasicek Examples'!$B$3^2/2/'Vasicek Examples'!$B$1*(1-EXP(-2*'Vasicek Examples'!$B$1/12)))*NORMSINV(RAND())</f>
        <v>4.9578330715711383E-2</v>
      </c>
      <c r="D1818">
        <f ca="1">C1818*EXP(-'Vasicek Examples'!$B$1/12)+(1-EXP(-'Vasicek Examples'!$B$1/12))*'Vasicek Examples'!$B$2+SQRT('Vasicek Examples'!$B$3^2/2/'Vasicek Examples'!$B$1*(1-EXP(-2*'Vasicek Examples'!$B$1/12)))*NORMSINV(RAND())</f>
        <v>5.5220474643701764E-2</v>
      </c>
      <c r="E1818">
        <f ca="1">D1818*EXP(-'Vasicek Examples'!$B$1/12)+(1-EXP(-'Vasicek Examples'!$B$1/12))*'Vasicek Examples'!$B$2+SQRT('Vasicek Examples'!$B$3^2/2/'Vasicek Examples'!$B$1*(1-EXP(-2*'Vasicek Examples'!$B$1/12)))*NORMSINV(RAND())</f>
        <v>4.9566119012473056E-2</v>
      </c>
      <c r="F1818">
        <f ca="1">E1818*EXP(-'Vasicek Examples'!$B$1/12)+(1-EXP(-'Vasicek Examples'!$B$1/12))*'Vasicek Examples'!$B$2+SQRT('Vasicek Examples'!$B$3^2/2/'Vasicek Examples'!$B$1*(1-EXP(-2*'Vasicek Examples'!$B$1/12)))*NORMSINV(RAND())</f>
        <v>4.5385100497198905E-2</v>
      </c>
      <c r="G1818">
        <f ca="1">F1818*EXP(-'Vasicek Examples'!$B$1/12)+(1-EXP(-'Vasicek Examples'!$B$1/12))*'Vasicek Examples'!$B$2+SQRT('Vasicek Examples'!$B$3^2/2/'Vasicek Examples'!$B$1*(1-EXP(-2*'Vasicek Examples'!$B$1/12)))*NORMSINV(RAND())</f>
        <v>4.4886891739293541E-2</v>
      </c>
      <c r="H1818">
        <f ca="1">G1818*EXP(-'Vasicek Examples'!$B$1/12)+(1-EXP(-'Vasicek Examples'!$B$1/12))*'Vasicek Examples'!$B$2+SQRT('Vasicek Examples'!$B$3^2/2/'Vasicek Examples'!$B$1*(1-EXP(-2*'Vasicek Examples'!$B$1/12)))*NORMSINV(RAND())</f>
        <v>4.430052019331969E-2</v>
      </c>
      <c r="I1818">
        <f ca="1">H1818*EXP(-'Vasicek Examples'!$B$1/12)+(1-EXP(-'Vasicek Examples'!$B$1/12))*'Vasicek Examples'!$B$2+SQRT('Vasicek Examples'!$B$3^2/2/'Vasicek Examples'!$B$1*(1-EXP(-2*'Vasicek Examples'!$B$1/12)))*NORMSINV(RAND())</f>
        <v>4.4447068018366322E-2</v>
      </c>
      <c r="J1818">
        <f ca="1">I1818*EXP(-'Vasicek Examples'!$B$1/12)+(1-EXP(-'Vasicek Examples'!$B$1/12))*'Vasicek Examples'!$B$2+SQRT('Vasicek Examples'!$B$3^2/2/'Vasicek Examples'!$B$1*(1-EXP(-2*'Vasicek Examples'!$B$1/12)))*NORMSINV(RAND())</f>
        <v>4.12334742990937E-2</v>
      </c>
      <c r="K1818">
        <f ca="1">J1818*EXP(-'Vasicek Examples'!$B$1/12)+(1-EXP(-'Vasicek Examples'!$B$1/12))*'Vasicek Examples'!$B$2+SQRT('Vasicek Examples'!$B$3^2/2/'Vasicek Examples'!$B$1*(1-EXP(-2*'Vasicek Examples'!$B$1/12)))*NORMSINV(RAND())</f>
        <v>3.9334269791609575E-2</v>
      </c>
      <c r="L1818">
        <f ca="1">K1818*EXP(-'Vasicek Examples'!$B$1/12)+(1-EXP(-'Vasicek Examples'!$B$1/12))*'Vasicek Examples'!$B$2+SQRT('Vasicek Examples'!$B$3^2/2/'Vasicek Examples'!$B$1*(1-EXP(-2*'Vasicek Examples'!$B$1/12)))*NORMSINV(RAND())</f>
        <v>3.9777792959077275E-2</v>
      </c>
      <c r="M1818">
        <f ca="1">L1818*EXP(-'Vasicek Examples'!$B$1/12)+(1-EXP(-'Vasicek Examples'!$B$1/12))*'Vasicek Examples'!$B$2+SQRT('Vasicek Examples'!$B$3^2/2/'Vasicek Examples'!$B$1*(1-EXP(-2*'Vasicek Examples'!$B$1/12)))*NORMSINV(RAND())</f>
        <v>3.0815836567415836E-2</v>
      </c>
      <c r="N1818">
        <f ca="1">M1818*EXP(-'Vasicek Examples'!$B$1/12)+(1-EXP(-'Vasicek Examples'!$B$1/12))*'Vasicek Examples'!$B$2+SQRT('Vasicek Examples'!$B$3^2/2/'Vasicek Examples'!$B$1*(1-EXP(-2*'Vasicek Examples'!$B$1/12)))*NORMSINV(RAND())</f>
        <v>2.3178970476900623E-2</v>
      </c>
      <c r="O1818">
        <f t="shared" ca="1" si="114"/>
        <v>3.9278849859821309E-2</v>
      </c>
      <c r="P1818">
        <f t="shared" ca="1" si="115"/>
        <v>0.96148256248400532</v>
      </c>
      <c r="Q1818">
        <f ca="1">EXP(-'Vasicek Examples'!$D$4*N1818+'Vasicek Examples'!$E$4)</f>
        <v>0.97571409252661034</v>
      </c>
      <c r="R1818">
        <f ca="1">MAX(Q1818-'Vasicek Examples'!$B$8,0)</f>
        <v>1.5018110822497155E-2</v>
      </c>
      <c r="S1818">
        <f t="shared" ca="1" si="116"/>
        <v>1.4439651677283337E-2</v>
      </c>
    </row>
    <row r="1819" spans="1:19" x14ac:dyDescent="0.2">
      <c r="A1819">
        <f t="shared" si="117"/>
        <v>1815</v>
      </c>
      <c r="B1819">
        <f>'Vasicek Examples'!$B$4</f>
        <v>5.2999999999999999E-2</v>
      </c>
      <c r="C1819">
        <f ca="1">B1819*EXP(-'Vasicek Examples'!$B$1/12)+(1-EXP(-'Vasicek Examples'!$B$1/12))*'Vasicek Examples'!$B$2+SQRT('Vasicek Examples'!$B$3^2/2/'Vasicek Examples'!$B$1*(1-EXP(-2*'Vasicek Examples'!$B$1/12)))*NORMSINV(RAND())</f>
        <v>5.5592879806133783E-2</v>
      </c>
      <c r="D1819">
        <f ca="1">C1819*EXP(-'Vasicek Examples'!$B$1/12)+(1-EXP(-'Vasicek Examples'!$B$1/12))*'Vasicek Examples'!$B$2+SQRT('Vasicek Examples'!$B$3^2/2/'Vasicek Examples'!$B$1*(1-EXP(-2*'Vasicek Examples'!$B$1/12)))*NORMSINV(RAND())</f>
        <v>6.1857736644287675E-2</v>
      </c>
      <c r="E1819">
        <f ca="1">D1819*EXP(-'Vasicek Examples'!$B$1/12)+(1-EXP(-'Vasicek Examples'!$B$1/12))*'Vasicek Examples'!$B$2+SQRT('Vasicek Examples'!$B$3^2/2/'Vasicek Examples'!$B$1*(1-EXP(-2*'Vasicek Examples'!$B$1/12)))*NORMSINV(RAND())</f>
        <v>5.8799729771799814E-2</v>
      </c>
      <c r="F1819">
        <f ca="1">E1819*EXP(-'Vasicek Examples'!$B$1/12)+(1-EXP(-'Vasicek Examples'!$B$1/12))*'Vasicek Examples'!$B$2+SQRT('Vasicek Examples'!$B$3^2/2/'Vasicek Examples'!$B$1*(1-EXP(-2*'Vasicek Examples'!$B$1/12)))*NORMSINV(RAND())</f>
        <v>5.9627901091179845E-2</v>
      </c>
      <c r="G1819">
        <f ca="1">F1819*EXP(-'Vasicek Examples'!$B$1/12)+(1-EXP(-'Vasicek Examples'!$B$1/12))*'Vasicek Examples'!$B$2+SQRT('Vasicek Examples'!$B$3^2/2/'Vasicek Examples'!$B$1*(1-EXP(-2*'Vasicek Examples'!$B$1/12)))*NORMSINV(RAND())</f>
        <v>6.1721430902324341E-2</v>
      </c>
      <c r="H1819">
        <f ca="1">G1819*EXP(-'Vasicek Examples'!$B$1/12)+(1-EXP(-'Vasicek Examples'!$B$1/12))*'Vasicek Examples'!$B$2+SQRT('Vasicek Examples'!$B$3^2/2/'Vasicek Examples'!$B$1*(1-EXP(-2*'Vasicek Examples'!$B$1/12)))*NORMSINV(RAND())</f>
        <v>6.5490476703648784E-2</v>
      </c>
      <c r="I1819">
        <f ca="1">H1819*EXP(-'Vasicek Examples'!$B$1/12)+(1-EXP(-'Vasicek Examples'!$B$1/12))*'Vasicek Examples'!$B$2+SQRT('Vasicek Examples'!$B$3^2/2/'Vasicek Examples'!$B$1*(1-EXP(-2*'Vasicek Examples'!$B$1/12)))*NORMSINV(RAND())</f>
        <v>5.7408735066495062E-2</v>
      </c>
      <c r="J1819">
        <f ca="1">I1819*EXP(-'Vasicek Examples'!$B$1/12)+(1-EXP(-'Vasicek Examples'!$B$1/12))*'Vasicek Examples'!$B$2+SQRT('Vasicek Examples'!$B$3^2/2/'Vasicek Examples'!$B$1*(1-EXP(-2*'Vasicek Examples'!$B$1/12)))*NORMSINV(RAND())</f>
        <v>6.3805745912896381E-2</v>
      </c>
      <c r="K1819">
        <f ca="1">J1819*EXP(-'Vasicek Examples'!$B$1/12)+(1-EXP(-'Vasicek Examples'!$B$1/12))*'Vasicek Examples'!$B$2+SQRT('Vasicek Examples'!$B$3^2/2/'Vasicek Examples'!$B$1*(1-EXP(-2*'Vasicek Examples'!$B$1/12)))*NORMSINV(RAND())</f>
        <v>6.6108444172440772E-2</v>
      </c>
      <c r="L1819">
        <f ca="1">K1819*EXP(-'Vasicek Examples'!$B$1/12)+(1-EXP(-'Vasicek Examples'!$B$1/12))*'Vasicek Examples'!$B$2+SQRT('Vasicek Examples'!$B$3^2/2/'Vasicek Examples'!$B$1*(1-EXP(-2*'Vasicek Examples'!$B$1/12)))*NORMSINV(RAND())</f>
        <v>6.9320358534373266E-2</v>
      </c>
      <c r="M1819">
        <f ca="1">L1819*EXP(-'Vasicek Examples'!$B$1/12)+(1-EXP(-'Vasicek Examples'!$B$1/12))*'Vasicek Examples'!$B$2+SQRT('Vasicek Examples'!$B$3^2/2/'Vasicek Examples'!$B$1*(1-EXP(-2*'Vasicek Examples'!$B$1/12)))*NORMSINV(RAND())</f>
        <v>6.6086177389137954E-2</v>
      </c>
      <c r="N1819">
        <f ca="1">M1819*EXP(-'Vasicek Examples'!$B$1/12)+(1-EXP(-'Vasicek Examples'!$B$1/12))*'Vasicek Examples'!$B$2+SQRT('Vasicek Examples'!$B$3^2/2/'Vasicek Examples'!$B$1*(1-EXP(-2*'Vasicek Examples'!$B$1/12)))*NORMSINV(RAND())</f>
        <v>7.3657660756934779E-2</v>
      </c>
      <c r="O1819">
        <f t="shared" ca="1" si="114"/>
        <v>5.7904333872509851E-2</v>
      </c>
      <c r="P1819">
        <f t="shared" ca="1" si="115"/>
        <v>0.94374022709125971</v>
      </c>
      <c r="Q1819">
        <f ca="1">EXP(-'Vasicek Examples'!$D$4*N1819+'Vasicek Examples'!$E$4)</f>
        <v>0.93771491251326566</v>
      </c>
      <c r="R1819">
        <f ca="1">MAX(Q1819-'Vasicek Examples'!$B$8,0)</f>
        <v>0</v>
      </c>
      <c r="S1819">
        <f t="shared" ca="1" si="116"/>
        <v>0</v>
      </c>
    </row>
    <row r="1820" spans="1:19" x14ac:dyDescent="0.2">
      <c r="A1820">
        <f t="shared" si="117"/>
        <v>1816</v>
      </c>
      <c r="B1820">
        <f>'Vasicek Examples'!$B$4</f>
        <v>5.2999999999999999E-2</v>
      </c>
      <c r="C1820">
        <f ca="1">B1820*EXP(-'Vasicek Examples'!$B$1/12)+(1-EXP(-'Vasicek Examples'!$B$1/12))*'Vasicek Examples'!$B$2+SQRT('Vasicek Examples'!$B$3^2/2/'Vasicek Examples'!$B$1*(1-EXP(-2*'Vasicek Examples'!$B$1/12)))*NORMSINV(RAND())</f>
        <v>5.956869626426272E-2</v>
      </c>
      <c r="D1820">
        <f ca="1">C1820*EXP(-'Vasicek Examples'!$B$1/12)+(1-EXP(-'Vasicek Examples'!$B$1/12))*'Vasicek Examples'!$B$2+SQRT('Vasicek Examples'!$B$3^2/2/'Vasicek Examples'!$B$1*(1-EXP(-2*'Vasicek Examples'!$B$1/12)))*NORMSINV(RAND())</f>
        <v>7.3282982679003739E-2</v>
      </c>
      <c r="E1820">
        <f ca="1">D1820*EXP(-'Vasicek Examples'!$B$1/12)+(1-EXP(-'Vasicek Examples'!$B$1/12))*'Vasicek Examples'!$B$2+SQRT('Vasicek Examples'!$B$3^2/2/'Vasicek Examples'!$B$1*(1-EXP(-2*'Vasicek Examples'!$B$1/12)))*NORMSINV(RAND())</f>
        <v>6.9041558330403971E-2</v>
      </c>
      <c r="F1820">
        <f ca="1">E1820*EXP(-'Vasicek Examples'!$B$1/12)+(1-EXP(-'Vasicek Examples'!$B$1/12))*'Vasicek Examples'!$B$2+SQRT('Vasicek Examples'!$B$3^2/2/'Vasicek Examples'!$B$1*(1-EXP(-2*'Vasicek Examples'!$B$1/12)))*NORMSINV(RAND())</f>
        <v>6.2277195784418655E-2</v>
      </c>
      <c r="G1820">
        <f ca="1">F1820*EXP(-'Vasicek Examples'!$B$1/12)+(1-EXP(-'Vasicek Examples'!$B$1/12))*'Vasicek Examples'!$B$2+SQRT('Vasicek Examples'!$B$3^2/2/'Vasicek Examples'!$B$1*(1-EXP(-2*'Vasicek Examples'!$B$1/12)))*NORMSINV(RAND())</f>
        <v>6.4279200702975922E-2</v>
      </c>
      <c r="H1820">
        <f ca="1">G1820*EXP(-'Vasicek Examples'!$B$1/12)+(1-EXP(-'Vasicek Examples'!$B$1/12))*'Vasicek Examples'!$B$2+SQRT('Vasicek Examples'!$B$3^2/2/'Vasicek Examples'!$B$1*(1-EXP(-2*'Vasicek Examples'!$B$1/12)))*NORMSINV(RAND())</f>
        <v>6.2326399788573919E-2</v>
      </c>
      <c r="I1820">
        <f ca="1">H1820*EXP(-'Vasicek Examples'!$B$1/12)+(1-EXP(-'Vasicek Examples'!$B$1/12))*'Vasicek Examples'!$B$2+SQRT('Vasicek Examples'!$B$3^2/2/'Vasicek Examples'!$B$1*(1-EXP(-2*'Vasicek Examples'!$B$1/12)))*NORMSINV(RAND())</f>
        <v>5.9633143180798563E-2</v>
      </c>
      <c r="J1820">
        <f ca="1">I1820*EXP(-'Vasicek Examples'!$B$1/12)+(1-EXP(-'Vasicek Examples'!$B$1/12))*'Vasicek Examples'!$B$2+SQRT('Vasicek Examples'!$B$3^2/2/'Vasicek Examples'!$B$1*(1-EXP(-2*'Vasicek Examples'!$B$1/12)))*NORMSINV(RAND())</f>
        <v>5.6313100614243779E-2</v>
      </c>
      <c r="K1820">
        <f ca="1">J1820*EXP(-'Vasicek Examples'!$B$1/12)+(1-EXP(-'Vasicek Examples'!$B$1/12))*'Vasicek Examples'!$B$2+SQRT('Vasicek Examples'!$B$3^2/2/'Vasicek Examples'!$B$1*(1-EXP(-2*'Vasicek Examples'!$B$1/12)))*NORMSINV(RAND())</f>
        <v>5.3762052447634094E-2</v>
      </c>
      <c r="L1820">
        <f ca="1">K1820*EXP(-'Vasicek Examples'!$B$1/12)+(1-EXP(-'Vasicek Examples'!$B$1/12))*'Vasicek Examples'!$B$2+SQRT('Vasicek Examples'!$B$3^2/2/'Vasicek Examples'!$B$1*(1-EXP(-2*'Vasicek Examples'!$B$1/12)))*NORMSINV(RAND())</f>
        <v>4.6541151459596607E-2</v>
      </c>
      <c r="M1820">
        <f ca="1">L1820*EXP(-'Vasicek Examples'!$B$1/12)+(1-EXP(-'Vasicek Examples'!$B$1/12))*'Vasicek Examples'!$B$2+SQRT('Vasicek Examples'!$B$3^2/2/'Vasicek Examples'!$B$1*(1-EXP(-2*'Vasicek Examples'!$B$1/12)))*NORMSINV(RAND())</f>
        <v>4.8870074566066533E-2</v>
      </c>
      <c r="N1820">
        <f ca="1">M1820*EXP(-'Vasicek Examples'!$B$1/12)+(1-EXP(-'Vasicek Examples'!$B$1/12))*'Vasicek Examples'!$B$2+SQRT('Vasicek Examples'!$B$3^2/2/'Vasicek Examples'!$B$1*(1-EXP(-2*'Vasicek Examples'!$B$1/12)))*NORMSINV(RAND())</f>
        <v>4.7218267300645149E-2</v>
      </c>
      <c r="O1820">
        <f t="shared" ca="1" si="114"/>
        <v>5.4143361778014133E-2</v>
      </c>
      <c r="P1820">
        <f t="shared" ca="1" si="115"/>
        <v>0.94729629068609356</v>
      </c>
      <c r="Q1820">
        <f ca="1">EXP(-'Vasicek Examples'!$D$4*N1820+'Vasicek Examples'!$E$4)</f>
        <v>0.95742956116798217</v>
      </c>
      <c r="R1820">
        <f ca="1">MAX(Q1820-'Vasicek Examples'!$B$8,0)</f>
        <v>0</v>
      </c>
      <c r="S1820">
        <f t="shared" ca="1" si="116"/>
        <v>0</v>
      </c>
    </row>
    <row r="1821" spans="1:19" x14ac:dyDescent="0.2">
      <c r="A1821">
        <f t="shared" si="117"/>
        <v>1817</v>
      </c>
      <c r="B1821">
        <f>'Vasicek Examples'!$B$4</f>
        <v>5.2999999999999999E-2</v>
      </c>
      <c r="C1821">
        <f ca="1">B1821*EXP(-'Vasicek Examples'!$B$1/12)+(1-EXP(-'Vasicek Examples'!$B$1/12))*'Vasicek Examples'!$B$2+SQRT('Vasicek Examples'!$B$3^2/2/'Vasicek Examples'!$B$1*(1-EXP(-2*'Vasicek Examples'!$B$1/12)))*NORMSINV(RAND())</f>
        <v>4.724810076328631E-2</v>
      </c>
      <c r="D1821">
        <f ca="1">C1821*EXP(-'Vasicek Examples'!$B$1/12)+(1-EXP(-'Vasicek Examples'!$B$1/12))*'Vasicek Examples'!$B$2+SQRT('Vasicek Examples'!$B$3^2/2/'Vasicek Examples'!$B$1*(1-EXP(-2*'Vasicek Examples'!$B$1/12)))*NORMSINV(RAND())</f>
        <v>4.6343467355184818E-2</v>
      </c>
      <c r="E1821">
        <f ca="1">D1821*EXP(-'Vasicek Examples'!$B$1/12)+(1-EXP(-'Vasicek Examples'!$B$1/12))*'Vasicek Examples'!$B$2+SQRT('Vasicek Examples'!$B$3^2/2/'Vasicek Examples'!$B$1*(1-EXP(-2*'Vasicek Examples'!$B$1/12)))*NORMSINV(RAND())</f>
        <v>4.8640807202355446E-2</v>
      </c>
      <c r="F1821">
        <f ca="1">E1821*EXP(-'Vasicek Examples'!$B$1/12)+(1-EXP(-'Vasicek Examples'!$B$1/12))*'Vasicek Examples'!$B$2+SQRT('Vasicek Examples'!$B$3^2/2/'Vasicek Examples'!$B$1*(1-EXP(-2*'Vasicek Examples'!$B$1/12)))*NORMSINV(RAND())</f>
        <v>4.9505858006711791E-2</v>
      </c>
      <c r="G1821">
        <f ca="1">F1821*EXP(-'Vasicek Examples'!$B$1/12)+(1-EXP(-'Vasicek Examples'!$B$1/12))*'Vasicek Examples'!$B$2+SQRT('Vasicek Examples'!$B$3^2/2/'Vasicek Examples'!$B$1*(1-EXP(-2*'Vasicek Examples'!$B$1/12)))*NORMSINV(RAND())</f>
        <v>5.0424215975014952E-2</v>
      </c>
      <c r="H1821">
        <f ca="1">G1821*EXP(-'Vasicek Examples'!$B$1/12)+(1-EXP(-'Vasicek Examples'!$B$1/12))*'Vasicek Examples'!$B$2+SQRT('Vasicek Examples'!$B$3^2/2/'Vasicek Examples'!$B$1*(1-EXP(-2*'Vasicek Examples'!$B$1/12)))*NORMSINV(RAND())</f>
        <v>4.8737819439621695E-2</v>
      </c>
      <c r="I1821">
        <f ca="1">H1821*EXP(-'Vasicek Examples'!$B$1/12)+(1-EXP(-'Vasicek Examples'!$B$1/12))*'Vasicek Examples'!$B$2+SQRT('Vasicek Examples'!$B$3^2/2/'Vasicek Examples'!$B$1*(1-EXP(-2*'Vasicek Examples'!$B$1/12)))*NORMSINV(RAND())</f>
        <v>3.4209958533068241E-2</v>
      </c>
      <c r="J1821">
        <f ca="1">I1821*EXP(-'Vasicek Examples'!$B$1/12)+(1-EXP(-'Vasicek Examples'!$B$1/12))*'Vasicek Examples'!$B$2+SQRT('Vasicek Examples'!$B$3^2/2/'Vasicek Examples'!$B$1*(1-EXP(-2*'Vasicek Examples'!$B$1/12)))*NORMSINV(RAND())</f>
        <v>3.7402656857760674E-2</v>
      </c>
      <c r="K1821">
        <f ca="1">J1821*EXP(-'Vasicek Examples'!$B$1/12)+(1-EXP(-'Vasicek Examples'!$B$1/12))*'Vasicek Examples'!$B$2+SQRT('Vasicek Examples'!$B$3^2/2/'Vasicek Examples'!$B$1*(1-EXP(-2*'Vasicek Examples'!$B$1/12)))*NORMSINV(RAND())</f>
        <v>4.1676013837862798E-2</v>
      </c>
      <c r="L1821">
        <f ca="1">K1821*EXP(-'Vasicek Examples'!$B$1/12)+(1-EXP(-'Vasicek Examples'!$B$1/12))*'Vasicek Examples'!$B$2+SQRT('Vasicek Examples'!$B$3^2/2/'Vasicek Examples'!$B$1*(1-EXP(-2*'Vasicek Examples'!$B$1/12)))*NORMSINV(RAND())</f>
        <v>4.9105723151685515E-2</v>
      </c>
      <c r="M1821">
        <f ca="1">L1821*EXP(-'Vasicek Examples'!$B$1/12)+(1-EXP(-'Vasicek Examples'!$B$1/12))*'Vasicek Examples'!$B$2+SQRT('Vasicek Examples'!$B$3^2/2/'Vasicek Examples'!$B$1*(1-EXP(-2*'Vasicek Examples'!$B$1/12)))*NORMSINV(RAND())</f>
        <v>4.1284037268497387E-2</v>
      </c>
      <c r="N1821">
        <f ca="1">M1821*EXP(-'Vasicek Examples'!$B$1/12)+(1-EXP(-'Vasicek Examples'!$B$1/12))*'Vasicek Examples'!$B$2+SQRT('Vasicek Examples'!$B$3^2/2/'Vasicek Examples'!$B$1*(1-EXP(-2*'Vasicek Examples'!$B$1/12)))*NORMSINV(RAND())</f>
        <v>4.0720439237257898E-2</v>
      </c>
      <c r="O1821">
        <f t="shared" ca="1" si="114"/>
        <v>4.0942902302336284E-2</v>
      </c>
      <c r="P1821">
        <f t="shared" ca="1" si="115"/>
        <v>0.95988393554589135</v>
      </c>
      <c r="Q1821">
        <f ca="1">EXP(-'Vasicek Examples'!$D$4*N1821+'Vasicek Examples'!$E$4)</f>
        <v>0.96233781227107185</v>
      </c>
      <c r="R1821">
        <f ca="1">MAX(Q1821-'Vasicek Examples'!$B$8,0)</f>
        <v>1.6418305669586575E-3</v>
      </c>
      <c r="S1821">
        <f t="shared" ca="1" si="116"/>
        <v>1.5759667861118183E-3</v>
      </c>
    </row>
    <row r="1822" spans="1:19" x14ac:dyDescent="0.2">
      <c r="A1822">
        <f t="shared" si="117"/>
        <v>1818</v>
      </c>
      <c r="B1822">
        <f>'Vasicek Examples'!$B$4</f>
        <v>5.2999999999999999E-2</v>
      </c>
      <c r="C1822">
        <f ca="1">B1822*EXP(-'Vasicek Examples'!$B$1/12)+(1-EXP(-'Vasicek Examples'!$B$1/12))*'Vasicek Examples'!$B$2+SQRT('Vasicek Examples'!$B$3^2/2/'Vasicek Examples'!$B$1*(1-EXP(-2*'Vasicek Examples'!$B$1/12)))*NORMSINV(RAND())</f>
        <v>5.5513733368322001E-2</v>
      </c>
      <c r="D1822">
        <f ca="1">C1822*EXP(-'Vasicek Examples'!$B$1/12)+(1-EXP(-'Vasicek Examples'!$B$1/12))*'Vasicek Examples'!$B$2+SQRT('Vasicek Examples'!$B$3^2/2/'Vasicek Examples'!$B$1*(1-EXP(-2*'Vasicek Examples'!$B$1/12)))*NORMSINV(RAND())</f>
        <v>6.0242626373851013E-2</v>
      </c>
      <c r="E1822">
        <f ca="1">D1822*EXP(-'Vasicek Examples'!$B$1/12)+(1-EXP(-'Vasicek Examples'!$B$1/12))*'Vasicek Examples'!$B$2+SQRT('Vasicek Examples'!$B$3^2/2/'Vasicek Examples'!$B$1*(1-EXP(-2*'Vasicek Examples'!$B$1/12)))*NORMSINV(RAND())</f>
        <v>5.3353776051437242E-2</v>
      </c>
      <c r="F1822">
        <f ca="1">E1822*EXP(-'Vasicek Examples'!$B$1/12)+(1-EXP(-'Vasicek Examples'!$B$1/12))*'Vasicek Examples'!$B$2+SQRT('Vasicek Examples'!$B$3^2/2/'Vasicek Examples'!$B$1*(1-EXP(-2*'Vasicek Examples'!$B$1/12)))*NORMSINV(RAND())</f>
        <v>5.3929092712267583E-2</v>
      </c>
      <c r="G1822">
        <f ca="1">F1822*EXP(-'Vasicek Examples'!$B$1/12)+(1-EXP(-'Vasicek Examples'!$B$1/12))*'Vasicek Examples'!$B$2+SQRT('Vasicek Examples'!$B$3^2/2/'Vasicek Examples'!$B$1*(1-EXP(-2*'Vasicek Examples'!$B$1/12)))*NORMSINV(RAND())</f>
        <v>4.9763484657683772E-2</v>
      </c>
      <c r="H1822">
        <f ca="1">G1822*EXP(-'Vasicek Examples'!$B$1/12)+(1-EXP(-'Vasicek Examples'!$B$1/12))*'Vasicek Examples'!$B$2+SQRT('Vasicek Examples'!$B$3^2/2/'Vasicek Examples'!$B$1*(1-EXP(-2*'Vasicek Examples'!$B$1/12)))*NORMSINV(RAND())</f>
        <v>4.2943814116178348E-2</v>
      </c>
      <c r="I1822">
        <f ca="1">H1822*EXP(-'Vasicek Examples'!$B$1/12)+(1-EXP(-'Vasicek Examples'!$B$1/12))*'Vasicek Examples'!$B$2+SQRT('Vasicek Examples'!$B$3^2/2/'Vasicek Examples'!$B$1*(1-EXP(-2*'Vasicek Examples'!$B$1/12)))*NORMSINV(RAND())</f>
        <v>4.7659407939075589E-2</v>
      </c>
      <c r="J1822">
        <f ca="1">I1822*EXP(-'Vasicek Examples'!$B$1/12)+(1-EXP(-'Vasicek Examples'!$B$1/12))*'Vasicek Examples'!$B$2+SQRT('Vasicek Examples'!$B$3^2/2/'Vasicek Examples'!$B$1*(1-EXP(-2*'Vasicek Examples'!$B$1/12)))*NORMSINV(RAND())</f>
        <v>5.0981915849323718E-2</v>
      </c>
      <c r="K1822">
        <f ca="1">J1822*EXP(-'Vasicek Examples'!$B$1/12)+(1-EXP(-'Vasicek Examples'!$B$1/12))*'Vasicek Examples'!$B$2+SQRT('Vasicek Examples'!$B$3^2/2/'Vasicek Examples'!$B$1*(1-EXP(-2*'Vasicek Examples'!$B$1/12)))*NORMSINV(RAND())</f>
        <v>5.3553034485141746E-2</v>
      </c>
      <c r="L1822">
        <f ca="1">K1822*EXP(-'Vasicek Examples'!$B$1/12)+(1-EXP(-'Vasicek Examples'!$B$1/12))*'Vasicek Examples'!$B$2+SQRT('Vasicek Examples'!$B$3^2/2/'Vasicek Examples'!$B$1*(1-EXP(-2*'Vasicek Examples'!$B$1/12)))*NORMSINV(RAND())</f>
        <v>5.743472590962715E-2</v>
      </c>
      <c r="M1822">
        <f ca="1">L1822*EXP(-'Vasicek Examples'!$B$1/12)+(1-EXP(-'Vasicek Examples'!$B$1/12))*'Vasicek Examples'!$B$2+SQRT('Vasicek Examples'!$B$3^2/2/'Vasicek Examples'!$B$1*(1-EXP(-2*'Vasicek Examples'!$B$1/12)))*NORMSINV(RAND())</f>
        <v>4.4536486752626267E-2</v>
      </c>
      <c r="N1822">
        <f ca="1">M1822*EXP(-'Vasicek Examples'!$B$1/12)+(1-EXP(-'Vasicek Examples'!$B$1/12))*'Vasicek Examples'!$B$2+SQRT('Vasicek Examples'!$B$3^2/2/'Vasicek Examples'!$B$1*(1-EXP(-2*'Vasicek Examples'!$B$1/12)))*NORMSINV(RAND())</f>
        <v>3.6971025189372397E-2</v>
      </c>
      <c r="O1822">
        <f t="shared" ca="1" si="114"/>
        <v>4.6720062010504972E-2</v>
      </c>
      <c r="P1822">
        <f t="shared" ca="1" si="115"/>
        <v>0.95435452028540579</v>
      </c>
      <c r="Q1822">
        <f ca="1">EXP(-'Vasicek Examples'!$D$4*N1822+'Vasicek Examples'!$E$4)</f>
        <v>0.96518143979230175</v>
      </c>
      <c r="R1822">
        <f ca="1">MAX(Q1822-'Vasicek Examples'!$B$8,0)</f>
        <v>4.4854580881885653E-3</v>
      </c>
      <c r="S1822">
        <f t="shared" ca="1" si="116"/>
        <v>4.2807172020134917E-3</v>
      </c>
    </row>
    <row r="1823" spans="1:19" x14ac:dyDescent="0.2">
      <c r="A1823">
        <f t="shared" si="117"/>
        <v>1819</v>
      </c>
      <c r="B1823">
        <f>'Vasicek Examples'!$B$4</f>
        <v>5.2999999999999999E-2</v>
      </c>
      <c r="C1823">
        <f ca="1">B1823*EXP(-'Vasicek Examples'!$B$1/12)+(1-EXP(-'Vasicek Examples'!$B$1/12))*'Vasicek Examples'!$B$2+SQRT('Vasicek Examples'!$B$3^2/2/'Vasicek Examples'!$B$1*(1-EXP(-2*'Vasicek Examples'!$B$1/12)))*NORMSINV(RAND())</f>
        <v>4.6725125671762811E-2</v>
      </c>
      <c r="D1823">
        <f ca="1">C1823*EXP(-'Vasicek Examples'!$B$1/12)+(1-EXP(-'Vasicek Examples'!$B$1/12))*'Vasicek Examples'!$B$2+SQRT('Vasicek Examples'!$B$3^2/2/'Vasicek Examples'!$B$1*(1-EXP(-2*'Vasicek Examples'!$B$1/12)))*NORMSINV(RAND())</f>
        <v>3.5107135889340432E-2</v>
      </c>
      <c r="E1823">
        <f ca="1">D1823*EXP(-'Vasicek Examples'!$B$1/12)+(1-EXP(-'Vasicek Examples'!$B$1/12))*'Vasicek Examples'!$B$2+SQRT('Vasicek Examples'!$B$3^2/2/'Vasicek Examples'!$B$1*(1-EXP(-2*'Vasicek Examples'!$B$1/12)))*NORMSINV(RAND())</f>
        <v>3.3607868204603063E-2</v>
      </c>
      <c r="F1823">
        <f ca="1">E1823*EXP(-'Vasicek Examples'!$B$1/12)+(1-EXP(-'Vasicek Examples'!$B$1/12))*'Vasicek Examples'!$B$2+SQRT('Vasicek Examples'!$B$3^2/2/'Vasicek Examples'!$B$1*(1-EXP(-2*'Vasicek Examples'!$B$1/12)))*NORMSINV(RAND())</f>
        <v>2.4786708415716691E-2</v>
      </c>
      <c r="G1823">
        <f ca="1">F1823*EXP(-'Vasicek Examples'!$B$1/12)+(1-EXP(-'Vasicek Examples'!$B$1/12))*'Vasicek Examples'!$B$2+SQRT('Vasicek Examples'!$B$3^2/2/'Vasicek Examples'!$B$1*(1-EXP(-2*'Vasicek Examples'!$B$1/12)))*NORMSINV(RAND())</f>
        <v>2.232092244584271E-2</v>
      </c>
      <c r="H1823">
        <f ca="1">G1823*EXP(-'Vasicek Examples'!$B$1/12)+(1-EXP(-'Vasicek Examples'!$B$1/12))*'Vasicek Examples'!$B$2+SQRT('Vasicek Examples'!$B$3^2/2/'Vasicek Examples'!$B$1*(1-EXP(-2*'Vasicek Examples'!$B$1/12)))*NORMSINV(RAND())</f>
        <v>2.7689939671789562E-2</v>
      </c>
      <c r="I1823">
        <f ca="1">H1823*EXP(-'Vasicek Examples'!$B$1/12)+(1-EXP(-'Vasicek Examples'!$B$1/12))*'Vasicek Examples'!$B$2+SQRT('Vasicek Examples'!$B$3^2/2/'Vasicek Examples'!$B$1*(1-EXP(-2*'Vasicek Examples'!$B$1/12)))*NORMSINV(RAND())</f>
        <v>2.1838460311959795E-2</v>
      </c>
      <c r="J1823">
        <f ca="1">I1823*EXP(-'Vasicek Examples'!$B$1/12)+(1-EXP(-'Vasicek Examples'!$B$1/12))*'Vasicek Examples'!$B$2+SQRT('Vasicek Examples'!$B$3^2/2/'Vasicek Examples'!$B$1*(1-EXP(-2*'Vasicek Examples'!$B$1/12)))*NORMSINV(RAND())</f>
        <v>2.1860775669637109E-2</v>
      </c>
      <c r="K1823">
        <f ca="1">J1823*EXP(-'Vasicek Examples'!$B$1/12)+(1-EXP(-'Vasicek Examples'!$B$1/12))*'Vasicek Examples'!$B$2+SQRT('Vasicek Examples'!$B$3^2/2/'Vasicek Examples'!$B$1*(1-EXP(-2*'Vasicek Examples'!$B$1/12)))*NORMSINV(RAND())</f>
        <v>2.3628163038943405E-2</v>
      </c>
      <c r="L1823">
        <f ca="1">K1823*EXP(-'Vasicek Examples'!$B$1/12)+(1-EXP(-'Vasicek Examples'!$B$1/12))*'Vasicek Examples'!$B$2+SQRT('Vasicek Examples'!$B$3^2/2/'Vasicek Examples'!$B$1*(1-EXP(-2*'Vasicek Examples'!$B$1/12)))*NORMSINV(RAND())</f>
        <v>2.4945370169893313E-2</v>
      </c>
      <c r="M1823">
        <f ca="1">L1823*EXP(-'Vasicek Examples'!$B$1/12)+(1-EXP(-'Vasicek Examples'!$B$1/12))*'Vasicek Examples'!$B$2+SQRT('Vasicek Examples'!$B$3^2/2/'Vasicek Examples'!$B$1*(1-EXP(-2*'Vasicek Examples'!$B$1/12)))*NORMSINV(RAND())</f>
        <v>2.5146878410382701E-2</v>
      </c>
      <c r="N1823">
        <f ca="1">M1823*EXP(-'Vasicek Examples'!$B$1/12)+(1-EXP(-'Vasicek Examples'!$B$1/12))*'Vasicek Examples'!$B$2+SQRT('Vasicek Examples'!$B$3^2/2/'Vasicek Examples'!$B$1*(1-EXP(-2*'Vasicek Examples'!$B$1/12)))*NORMSINV(RAND())</f>
        <v>2.1087010347402679E-2</v>
      </c>
      <c r="O1823">
        <f t="shared" ca="1" si="114"/>
        <v>2.4569857519807628E-2</v>
      </c>
      <c r="P1823">
        <f t="shared" ca="1" si="115"/>
        <v>0.97572952449295203</v>
      </c>
      <c r="Q1823">
        <f ca="1">EXP(-'Vasicek Examples'!$D$4*N1823+'Vasicek Examples'!$E$4)</f>
        <v>0.97732167921009239</v>
      </c>
      <c r="R1823">
        <f ca="1">MAX(Q1823-'Vasicek Examples'!$B$8,0)</f>
        <v>1.6625697505979198E-2</v>
      </c>
      <c r="S1823">
        <f t="shared" ca="1" si="116"/>
        <v>1.6222183921872742E-2</v>
      </c>
    </row>
    <row r="1824" spans="1:19" x14ac:dyDescent="0.2">
      <c r="A1824">
        <f t="shared" si="117"/>
        <v>1820</v>
      </c>
      <c r="B1824">
        <f>'Vasicek Examples'!$B$4</f>
        <v>5.2999999999999999E-2</v>
      </c>
      <c r="C1824">
        <f ca="1">B1824*EXP(-'Vasicek Examples'!$B$1/12)+(1-EXP(-'Vasicek Examples'!$B$1/12))*'Vasicek Examples'!$B$2+SQRT('Vasicek Examples'!$B$3^2/2/'Vasicek Examples'!$B$1*(1-EXP(-2*'Vasicek Examples'!$B$1/12)))*NORMSINV(RAND())</f>
        <v>6.6411468117336059E-2</v>
      </c>
      <c r="D1824">
        <f ca="1">C1824*EXP(-'Vasicek Examples'!$B$1/12)+(1-EXP(-'Vasicek Examples'!$B$1/12))*'Vasicek Examples'!$B$2+SQRT('Vasicek Examples'!$B$3^2/2/'Vasicek Examples'!$B$1*(1-EXP(-2*'Vasicek Examples'!$B$1/12)))*NORMSINV(RAND())</f>
        <v>5.4328244147598848E-2</v>
      </c>
      <c r="E1824">
        <f ca="1">D1824*EXP(-'Vasicek Examples'!$B$1/12)+(1-EXP(-'Vasicek Examples'!$B$1/12))*'Vasicek Examples'!$B$2+SQRT('Vasicek Examples'!$B$3^2/2/'Vasicek Examples'!$B$1*(1-EXP(-2*'Vasicek Examples'!$B$1/12)))*NORMSINV(RAND())</f>
        <v>5.7735683148996346E-2</v>
      </c>
      <c r="F1824">
        <f ca="1">E1824*EXP(-'Vasicek Examples'!$B$1/12)+(1-EXP(-'Vasicek Examples'!$B$1/12))*'Vasicek Examples'!$B$2+SQRT('Vasicek Examples'!$B$3^2/2/'Vasicek Examples'!$B$1*(1-EXP(-2*'Vasicek Examples'!$B$1/12)))*NORMSINV(RAND())</f>
        <v>6.4466130928796647E-2</v>
      </c>
      <c r="G1824">
        <f ca="1">F1824*EXP(-'Vasicek Examples'!$B$1/12)+(1-EXP(-'Vasicek Examples'!$B$1/12))*'Vasicek Examples'!$B$2+SQRT('Vasicek Examples'!$B$3^2/2/'Vasicek Examples'!$B$1*(1-EXP(-2*'Vasicek Examples'!$B$1/12)))*NORMSINV(RAND())</f>
        <v>5.4195002989478526E-2</v>
      </c>
      <c r="H1824">
        <f ca="1">G1824*EXP(-'Vasicek Examples'!$B$1/12)+(1-EXP(-'Vasicek Examples'!$B$1/12))*'Vasicek Examples'!$B$2+SQRT('Vasicek Examples'!$B$3^2/2/'Vasicek Examples'!$B$1*(1-EXP(-2*'Vasicek Examples'!$B$1/12)))*NORMSINV(RAND())</f>
        <v>4.8265029555505184E-2</v>
      </c>
      <c r="I1824">
        <f ca="1">H1824*EXP(-'Vasicek Examples'!$B$1/12)+(1-EXP(-'Vasicek Examples'!$B$1/12))*'Vasicek Examples'!$B$2+SQRT('Vasicek Examples'!$B$3^2/2/'Vasicek Examples'!$B$1*(1-EXP(-2*'Vasicek Examples'!$B$1/12)))*NORMSINV(RAND())</f>
        <v>5.0587212595556784E-2</v>
      </c>
      <c r="J1824">
        <f ca="1">I1824*EXP(-'Vasicek Examples'!$B$1/12)+(1-EXP(-'Vasicek Examples'!$B$1/12))*'Vasicek Examples'!$B$2+SQRT('Vasicek Examples'!$B$3^2/2/'Vasicek Examples'!$B$1*(1-EXP(-2*'Vasicek Examples'!$B$1/12)))*NORMSINV(RAND())</f>
        <v>4.3793909536463636E-2</v>
      </c>
      <c r="K1824">
        <f ca="1">J1824*EXP(-'Vasicek Examples'!$B$1/12)+(1-EXP(-'Vasicek Examples'!$B$1/12))*'Vasicek Examples'!$B$2+SQRT('Vasicek Examples'!$B$3^2/2/'Vasicek Examples'!$B$1*(1-EXP(-2*'Vasicek Examples'!$B$1/12)))*NORMSINV(RAND())</f>
        <v>3.4374703159034813E-2</v>
      </c>
      <c r="L1824">
        <f ca="1">K1824*EXP(-'Vasicek Examples'!$B$1/12)+(1-EXP(-'Vasicek Examples'!$B$1/12))*'Vasicek Examples'!$B$2+SQRT('Vasicek Examples'!$B$3^2/2/'Vasicek Examples'!$B$1*(1-EXP(-2*'Vasicek Examples'!$B$1/12)))*NORMSINV(RAND())</f>
        <v>3.5902668236471202E-2</v>
      </c>
      <c r="M1824">
        <f ca="1">L1824*EXP(-'Vasicek Examples'!$B$1/12)+(1-EXP(-'Vasicek Examples'!$B$1/12))*'Vasicek Examples'!$B$2+SQRT('Vasicek Examples'!$B$3^2/2/'Vasicek Examples'!$B$1*(1-EXP(-2*'Vasicek Examples'!$B$1/12)))*NORMSINV(RAND())</f>
        <v>4.0130171930146001E-2</v>
      </c>
      <c r="N1824">
        <f ca="1">M1824*EXP(-'Vasicek Examples'!$B$1/12)+(1-EXP(-'Vasicek Examples'!$B$1/12))*'Vasicek Examples'!$B$2+SQRT('Vasicek Examples'!$B$3^2/2/'Vasicek Examples'!$B$1*(1-EXP(-2*'Vasicek Examples'!$B$1/12)))*NORMSINV(RAND())</f>
        <v>3.0161476357250867E-2</v>
      </c>
      <c r="O1824">
        <f t="shared" ca="1" si="114"/>
        <v>4.4338769038778453E-2</v>
      </c>
      <c r="P1824">
        <f t="shared" ca="1" si="115"/>
        <v>0.95662982600667079</v>
      </c>
      <c r="Q1824">
        <f ca="1">EXP(-'Vasicek Examples'!$D$4*N1824+'Vasicek Examples'!$E$4)</f>
        <v>0.97036743772525513</v>
      </c>
      <c r="R1824">
        <f ca="1">MAX(Q1824-'Vasicek Examples'!$B$8,0)</f>
        <v>9.6714560211419442E-3</v>
      </c>
      <c r="S1824">
        <f t="shared" ca="1" si="116"/>
        <v>9.2520032907361868E-3</v>
      </c>
    </row>
    <row r="1825" spans="1:19" x14ac:dyDescent="0.2">
      <c r="A1825">
        <f t="shared" si="117"/>
        <v>1821</v>
      </c>
      <c r="B1825">
        <f>'Vasicek Examples'!$B$4</f>
        <v>5.2999999999999999E-2</v>
      </c>
      <c r="C1825">
        <f ca="1">B1825*EXP(-'Vasicek Examples'!$B$1/12)+(1-EXP(-'Vasicek Examples'!$B$1/12))*'Vasicek Examples'!$B$2+SQRT('Vasicek Examples'!$B$3^2/2/'Vasicek Examples'!$B$1*(1-EXP(-2*'Vasicek Examples'!$B$1/12)))*NORMSINV(RAND())</f>
        <v>6.0974070840739358E-2</v>
      </c>
      <c r="D1825">
        <f ca="1">C1825*EXP(-'Vasicek Examples'!$B$1/12)+(1-EXP(-'Vasicek Examples'!$B$1/12))*'Vasicek Examples'!$B$2+SQRT('Vasicek Examples'!$B$3^2/2/'Vasicek Examples'!$B$1*(1-EXP(-2*'Vasicek Examples'!$B$1/12)))*NORMSINV(RAND())</f>
        <v>6.3178558692216072E-2</v>
      </c>
      <c r="E1825">
        <f ca="1">D1825*EXP(-'Vasicek Examples'!$B$1/12)+(1-EXP(-'Vasicek Examples'!$B$1/12))*'Vasicek Examples'!$B$2+SQRT('Vasicek Examples'!$B$3^2/2/'Vasicek Examples'!$B$1*(1-EXP(-2*'Vasicek Examples'!$B$1/12)))*NORMSINV(RAND())</f>
        <v>5.7928246567385516E-2</v>
      </c>
      <c r="F1825">
        <f ca="1">E1825*EXP(-'Vasicek Examples'!$B$1/12)+(1-EXP(-'Vasicek Examples'!$B$1/12))*'Vasicek Examples'!$B$2+SQRT('Vasicek Examples'!$B$3^2/2/'Vasicek Examples'!$B$1*(1-EXP(-2*'Vasicek Examples'!$B$1/12)))*NORMSINV(RAND())</f>
        <v>6.2436444484293786E-2</v>
      </c>
      <c r="G1825">
        <f ca="1">F1825*EXP(-'Vasicek Examples'!$B$1/12)+(1-EXP(-'Vasicek Examples'!$B$1/12))*'Vasicek Examples'!$B$2+SQRT('Vasicek Examples'!$B$3^2/2/'Vasicek Examples'!$B$1*(1-EXP(-2*'Vasicek Examples'!$B$1/12)))*NORMSINV(RAND())</f>
        <v>5.2473800599696044E-2</v>
      </c>
      <c r="H1825">
        <f ca="1">G1825*EXP(-'Vasicek Examples'!$B$1/12)+(1-EXP(-'Vasicek Examples'!$B$1/12))*'Vasicek Examples'!$B$2+SQRT('Vasicek Examples'!$B$3^2/2/'Vasicek Examples'!$B$1*(1-EXP(-2*'Vasicek Examples'!$B$1/12)))*NORMSINV(RAND())</f>
        <v>5.3723777770741554E-2</v>
      </c>
      <c r="I1825">
        <f ca="1">H1825*EXP(-'Vasicek Examples'!$B$1/12)+(1-EXP(-'Vasicek Examples'!$B$1/12))*'Vasicek Examples'!$B$2+SQRT('Vasicek Examples'!$B$3^2/2/'Vasicek Examples'!$B$1*(1-EXP(-2*'Vasicek Examples'!$B$1/12)))*NORMSINV(RAND())</f>
        <v>5.9713807876254105E-2</v>
      </c>
      <c r="J1825">
        <f ca="1">I1825*EXP(-'Vasicek Examples'!$B$1/12)+(1-EXP(-'Vasicek Examples'!$B$1/12))*'Vasicek Examples'!$B$2+SQRT('Vasicek Examples'!$B$3^2/2/'Vasicek Examples'!$B$1*(1-EXP(-2*'Vasicek Examples'!$B$1/12)))*NORMSINV(RAND())</f>
        <v>5.7503000321990801E-2</v>
      </c>
      <c r="K1825">
        <f ca="1">J1825*EXP(-'Vasicek Examples'!$B$1/12)+(1-EXP(-'Vasicek Examples'!$B$1/12))*'Vasicek Examples'!$B$2+SQRT('Vasicek Examples'!$B$3^2/2/'Vasicek Examples'!$B$1*(1-EXP(-2*'Vasicek Examples'!$B$1/12)))*NORMSINV(RAND())</f>
        <v>5.6556053189678587E-2</v>
      </c>
      <c r="L1825">
        <f ca="1">K1825*EXP(-'Vasicek Examples'!$B$1/12)+(1-EXP(-'Vasicek Examples'!$B$1/12))*'Vasicek Examples'!$B$2+SQRT('Vasicek Examples'!$B$3^2/2/'Vasicek Examples'!$B$1*(1-EXP(-2*'Vasicek Examples'!$B$1/12)))*NORMSINV(RAND())</f>
        <v>5.5256521519540261E-2</v>
      </c>
      <c r="M1825">
        <f ca="1">L1825*EXP(-'Vasicek Examples'!$B$1/12)+(1-EXP(-'Vasicek Examples'!$B$1/12))*'Vasicek Examples'!$B$2+SQRT('Vasicek Examples'!$B$3^2/2/'Vasicek Examples'!$B$1*(1-EXP(-2*'Vasicek Examples'!$B$1/12)))*NORMSINV(RAND())</f>
        <v>4.6118996069894787E-2</v>
      </c>
      <c r="N1825">
        <f ca="1">M1825*EXP(-'Vasicek Examples'!$B$1/12)+(1-EXP(-'Vasicek Examples'!$B$1/12))*'Vasicek Examples'!$B$2+SQRT('Vasicek Examples'!$B$3^2/2/'Vasicek Examples'!$B$1*(1-EXP(-2*'Vasicek Examples'!$B$1/12)))*NORMSINV(RAND())</f>
        <v>4.1609109109672651E-2</v>
      </c>
      <c r="O1825">
        <f t="shared" ca="1" si="114"/>
        <v>5.1348399755574793E-2</v>
      </c>
      <c r="P1825">
        <f t="shared" ca="1" si="115"/>
        <v>0.94994765134273618</v>
      </c>
      <c r="Q1825">
        <f ca="1">EXP(-'Vasicek Examples'!$D$4*N1825+'Vasicek Examples'!$E$4)</f>
        <v>0.96166505708879346</v>
      </c>
      <c r="R1825">
        <f ca="1">MAX(Q1825-'Vasicek Examples'!$B$8,0)</f>
        <v>9.6907538468027354E-4</v>
      </c>
      <c r="S1825">
        <f t="shared" ca="1" si="116"/>
        <v>9.2057088565108448E-4</v>
      </c>
    </row>
    <row r="1826" spans="1:19" x14ac:dyDescent="0.2">
      <c r="A1826">
        <f t="shared" si="117"/>
        <v>1822</v>
      </c>
      <c r="B1826">
        <f>'Vasicek Examples'!$B$4</f>
        <v>5.2999999999999999E-2</v>
      </c>
      <c r="C1826">
        <f ca="1">B1826*EXP(-'Vasicek Examples'!$B$1/12)+(1-EXP(-'Vasicek Examples'!$B$1/12))*'Vasicek Examples'!$B$2+SQRT('Vasicek Examples'!$B$3^2/2/'Vasicek Examples'!$B$1*(1-EXP(-2*'Vasicek Examples'!$B$1/12)))*NORMSINV(RAND())</f>
        <v>5.3915109845417877E-2</v>
      </c>
      <c r="D1826">
        <f ca="1">C1826*EXP(-'Vasicek Examples'!$B$1/12)+(1-EXP(-'Vasicek Examples'!$B$1/12))*'Vasicek Examples'!$B$2+SQRT('Vasicek Examples'!$B$3^2/2/'Vasicek Examples'!$B$1*(1-EXP(-2*'Vasicek Examples'!$B$1/12)))*NORMSINV(RAND())</f>
        <v>5.1458232705794991E-2</v>
      </c>
      <c r="E1826">
        <f ca="1">D1826*EXP(-'Vasicek Examples'!$B$1/12)+(1-EXP(-'Vasicek Examples'!$B$1/12))*'Vasicek Examples'!$B$2+SQRT('Vasicek Examples'!$B$3^2/2/'Vasicek Examples'!$B$1*(1-EXP(-2*'Vasicek Examples'!$B$1/12)))*NORMSINV(RAND())</f>
        <v>5.2930887460958399E-2</v>
      </c>
      <c r="F1826">
        <f ca="1">E1826*EXP(-'Vasicek Examples'!$B$1/12)+(1-EXP(-'Vasicek Examples'!$B$1/12))*'Vasicek Examples'!$B$2+SQRT('Vasicek Examples'!$B$3^2/2/'Vasicek Examples'!$B$1*(1-EXP(-2*'Vasicek Examples'!$B$1/12)))*NORMSINV(RAND())</f>
        <v>5.9345959246618625E-2</v>
      </c>
      <c r="G1826">
        <f ca="1">F1826*EXP(-'Vasicek Examples'!$B$1/12)+(1-EXP(-'Vasicek Examples'!$B$1/12))*'Vasicek Examples'!$B$2+SQRT('Vasicek Examples'!$B$3^2/2/'Vasicek Examples'!$B$1*(1-EXP(-2*'Vasicek Examples'!$B$1/12)))*NORMSINV(RAND())</f>
        <v>5.8975983063798254E-2</v>
      </c>
      <c r="H1826">
        <f ca="1">G1826*EXP(-'Vasicek Examples'!$B$1/12)+(1-EXP(-'Vasicek Examples'!$B$1/12))*'Vasicek Examples'!$B$2+SQRT('Vasicek Examples'!$B$3^2/2/'Vasicek Examples'!$B$1*(1-EXP(-2*'Vasicek Examples'!$B$1/12)))*NORMSINV(RAND())</f>
        <v>5.6668449709261118E-2</v>
      </c>
      <c r="I1826">
        <f ca="1">H1826*EXP(-'Vasicek Examples'!$B$1/12)+(1-EXP(-'Vasicek Examples'!$B$1/12))*'Vasicek Examples'!$B$2+SQRT('Vasicek Examples'!$B$3^2/2/'Vasicek Examples'!$B$1*(1-EXP(-2*'Vasicek Examples'!$B$1/12)))*NORMSINV(RAND())</f>
        <v>5.4826266394949176E-2</v>
      </c>
      <c r="J1826">
        <f ca="1">I1826*EXP(-'Vasicek Examples'!$B$1/12)+(1-EXP(-'Vasicek Examples'!$B$1/12))*'Vasicek Examples'!$B$2+SQRT('Vasicek Examples'!$B$3^2/2/'Vasicek Examples'!$B$1*(1-EXP(-2*'Vasicek Examples'!$B$1/12)))*NORMSINV(RAND())</f>
        <v>4.9072161935299258E-2</v>
      </c>
      <c r="K1826">
        <f ca="1">J1826*EXP(-'Vasicek Examples'!$B$1/12)+(1-EXP(-'Vasicek Examples'!$B$1/12))*'Vasicek Examples'!$B$2+SQRT('Vasicek Examples'!$B$3^2/2/'Vasicek Examples'!$B$1*(1-EXP(-2*'Vasicek Examples'!$B$1/12)))*NORMSINV(RAND())</f>
        <v>4.6356791034978147E-2</v>
      </c>
      <c r="L1826">
        <f ca="1">K1826*EXP(-'Vasicek Examples'!$B$1/12)+(1-EXP(-'Vasicek Examples'!$B$1/12))*'Vasicek Examples'!$B$2+SQRT('Vasicek Examples'!$B$3^2/2/'Vasicek Examples'!$B$1*(1-EXP(-2*'Vasicek Examples'!$B$1/12)))*NORMSINV(RAND())</f>
        <v>4.8997302705094156E-2</v>
      </c>
      <c r="M1826">
        <f ca="1">L1826*EXP(-'Vasicek Examples'!$B$1/12)+(1-EXP(-'Vasicek Examples'!$B$1/12))*'Vasicek Examples'!$B$2+SQRT('Vasicek Examples'!$B$3^2/2/'Vasicek Examples'!$B$1*(1-EXP(-2*'Vasicek Examples'!$B$1/12)))*NORMSINV(RAND())</f>
        <v>5.5410046247733935E-2</v>
      </c>
      <c r="N1826">
        <f ca="1">M1826*EXP(-'Vasicek Examples'!$B$1/12)+(1-EXP(-'Vasicek Examples'!$B$1/12))*'Vasicek Examples'!$B$2+SQRT('Vasicek Examples'!$B$3^2/2/'Vasicek Examples'!$B$1*(1-EXP(-2*'Vasicek Examples'!$B$1/12)))*NORMSINV(RAND())</f>
        <v>6.0043488746717132E-2</v>
      </c>
      <c r="O1826">
        <f t="shared" ca="1" si="114"/>
        <v>4.9251781650046129E-2</v>
      </c>
      <c r="P1826">
        <f t="shared" ca="1" si="115"/>
        <v>0.95194141814127864</v>
      </c>
      <c r="Q1826">
        <f ca="1">EXP(-'Vasicek Examples'!$D$4*N1826+'Vasicek Examples'!$E$4)</f>
        <v>0.94781514654563703</v>
      </c>
      <c r="R1826">
        <f ca="1">MAX(Q1826-'Vasicek Examples'!$B$8,0)</f>
        <v>0</v>
      </c>
      <c r="S1826">
        <f t="shared" ca="1" si="116"/>
        <v>0</v>
      </c>
    </row>
    <row r="1827" spans="1:19" x14ac:dyDescent="0.2">
      <c r="A1827">
        <f t="shared" si="117"/>
        <v>1823</v>
      </c>
      <c r="B1827">
        <f>'Vasicek Examples'!$B$4</f>
        <v>5.2999999999999999E-2</v>
      </c>
      <c r="C1827">
        <f ca="1">B1827*EXP(-'Vasicek Examples'!$B$1/12)+(1-EXP(-'Vasicek Examples'!$B$1/12))*'Vasicek Examples'!$B$2+SQRT('Vasicek Examples'!$B$3^2/2/'Vasicek Examples'!$B$1*(1-EXP(-2*'Vasicek Examples'!$B$1/12)))*NORMSINV(RAND())</f>
        <v>5.0900770413530104E-2</v>
      </c>
      <c r="D1827">
        <f ca="1">C1827*EXP(-'Vasicek Examples'!$B$1/12)+(1-EXP(-'Vasicek Examples'!$B$1/12))*'Vasicek Examples'!$B$2+SQRT('Vasicek Examples'!$B$3^2/2/'Vasicek Examples'!$B$1*(1-EXP(-2*'Vasicek Examples'!$B$1/12)))*NORMSINV(RAND())</f>
        <v>4.7829075763548896E-2</v>
      </c>
      <c r="E1827">
        <f ca="1">D1827*EXP(-'Vasicek Examples'!$B$1/12)+(1-EXP(-'Vasicek Examples'!$B$1/12))*'Vasicek Examples'!$B$2+SQRT('Vasicek Examples'!$B$3^2/2/'Vasicek Examples'!$B$1*(1-EXP(-2*'Vasicek Examples'!$B$1/12)))*NORMSINV(RAND())</f>
        <v>4.4792021447223516E-2</v>
      </c>
      <c r="F1827">
        <f ca="1">E1827*EXP(-'Vasicek Examples'!$B$1/12)+(1-EXP(-'Vasicek Examples'!$B$1/12))*'Vasicek Examples'!$B$2+SQRT('Vasicek Examples'!$B$3^2/2/'Vasicek Examples'!$B$1*(1-EXP(-2*'Vasicek Examples'!$B$1/12)))*NORMSINV(RAND())</f>
        <v>4.131748685222561E-2</v>
      </c>
      <c r="G1827">
        <f ca="1">F1827*EXP(-'Vasicek Examples'!$B$1/12)+(1-EXP(-'Vasicek Examples'!$B$1/12))*'Vasicek Examples'!$B$2+SQRT('Vasicek Examples'!$B$3^2/2/'Vasicek Examples'!$B$1*(1-EXP(-2*'Vasicek Examples'!$B$1/12)))*NORMSINV(RAND())</f>
        <v>4.795982055544934E-2</v>
      </c>
      <c r="H1827">
        <f ca="1">G1827*EXP(-'Vasicek Examples'!$B$1/12)+(1-EXP(-'Vasicek Examples'!$B$1/12))*'Vasicek Examples'!$B$2+SQRT('Vasicek Examples'!$B$3^2/2/'Vasicek Examples'!$B$1*(1-EXP(-2*'Vasicek Examples'!$B$1/12)))*NORMSINV(RAND())</f>
        <v>3.3052698516164346E-2</v>
      </c>
      <c r="I1827">
        <f ca="1">H1827*EXP(-'Vasicek Examples'!$B$1/12)+(1-EXP(-'Vasicek Examples'!$B$1/12))*'Vasicek Examples'!$B$2+SQRT('Vasicek Examples'!$B$3^2/2/'Vasicek Examples'!$B$1*(1-EXP(-2*'Vasicek Examples'!$B$1/12)))*NORMSINV(RAND())</f>
        <v>3.0600162291639921E-2</v>
      </c>
      <c r="J1827">
        <f ca="1">I1827*EXP(-'Vasicek Examples'!$B$1/12)+(1-EXP(-'Vasicek Examples'!$B$1/12))*'Vasicek Examples'!$B$2+SQRT('Vasicek Examples'!$B$3^2/2/'Vasicek Examples'!$B$1*(1-EXP(-2*'Vasicek Examples'!$B$1/12)))*NORMSINV(RAND())</f>
        <v>1.7907803861805065E-2</v>
      </c>
      <c r="K1827">
        <f ca="1">J1827*EXP(-'Vasicek Examples'!$B$1/12)+(1-EXP(-'Vasicek Examples'!$B$1/12))*'Vasicek Examples'!$B$2+SQRT('Vasicek Examples'!$B$3^2/2/'Vasicek Examples'!$B$1*(1-EXP(-2*'Vasicek Examples'!$B$1/12)))*NORMSINV(RAND())</f>
        <v>3.0932975787950758E-2</v>
      </c>
      <c r="L1827">
        <f ca="1">K1827*EXP(-'Vasicek Examples'!$B$1/12)+(1-EXP(-'Vasicek Examples'!$B$1/12))*'Vasicek Examples'!$B$2+SQRT('Vasicek Examples'!$B$3^2/2/'Vasicek Examples'!$B$1*(1-EXP(-2*'Vasicek Examples'!$B$1/12)))*NORMSINV(RAND())</f>
        <v>1.7294327326765925E-2</v>
      </c>
      <c r="M1827">
        <f ca="1">L1827*EXP(-'Vasicek Examples'!$B$1/12)+(1-EXP(-'Vasicek Examples'!$B$1/12))*'Vasicek Examples'!$B$2+SQRT('Vasicek Examples'!$B$3^2/2/'Vasicek Examples'!$B$1*(1-EXP(-2*'Vasicek Examples'!$B$1/12)))*NORMSINV(RAND())</f>
        <v>2.1185572683581729E-2</v>
      </c>
      <c r="N1827">
        <f ca="1">M1827*EXP(-'Vasicek Examples'!$B$1/12)+(1-EXP(-'Vasicek Examples'!$B$1/12))*'Vasicek Examples'!$B$2+SQRT('Vasicek Examples'!$B$3^2/2/'Vasicek Examples'!$B$1*(1-EXP(-2*'Vasicek Examples'!$B$1/12)))*NORMSINV(RAND())</f>
        <v>2.4318158695992808E-2</v>
      </c>
      <c r="O1827">
        <f t="shared" ca="1" si="114"/>
        <v>3.0873450803426378E-2</v>
      </c>
      <c r="P1827">
        <f t="shared" ca="1" si="115"/>
        <v>0.96959826719415376</v>
      </c>
      <c r="Q1827">
        <f ca="1">EXP(-'Vasicek Examples'!$D$4*N1827+'Vasicek Examples'!$E$4)</f>
        <v>0.97483978482538935</v>
      </c>
      <c r="R1827">
        <f ca="1">MAX(Q1827-'Vasicek Examples'!$B$8,0)</f>
        <v>1.4143803121276166E-2</v>
      </c>
      <c r="S1827">
        <f t="shared" ca="1" si="116"/>
        <v>1.3713806997924634E-2</v>
      </c>
    </row>
    <row r="1828" spans="1:19" x14ac:dyDescent="0.2">
      <c r="A1828">
        <f t="shared" si="117"/>
        <v>1824</v>
      </c>
      <c r="B1828">
        <f>'Vasicek Examples'!$B$4</f>
        <v>5.2999999999999999E-2</v>
      </c>
      <c r="C1828">
        <f ca="1">B1828*EXP(-'Vasicek Examples'!$B$1/12)+(1-EXP(-'Vasicek Examples'!$B$1/12))*'Vasicek Examples'!$B$2+SQRT('Vasicek Examples'!$B$3^2/2/'Vasicek Examples'!$B$1*(1-EXP(-2*'Vasicek Examples'!$B$1/12)))*NORMSINV(RAND())</f>
        <v>4.553691070055179E-2</v>
      </c>
      <c r="D1828">
        <f ca="1">C1828*EXP(-'Vasicek Examples'!$B$1/12)+(1-EXP(-'Vasicek Examples'!$B$1/12))*'Vasicek Examples'!$B$2+SQRT('Vasicek Examples'!$B$3^2/2/'Vasicek Examples'!$B$1*(1-EXP(-2*'Vasicek Examples'!$B$1/12)))*NORMSINV(RAND())</f>
        <v>3.9688349184186102E-2</v>
      </c>
      <c r="E1828">
        <f ca="1">D1828*EXP(-'Vasicek Examples'!$B$1/12)+(1-EXP(-'Vasicek Examples'!$B$1/12))*'Vasicek Examples'!$B$2+SQRT('Vasicek Examples'!$B$3^2/2/'Vasicek Examples'!$B$1*(1-EXP(-2*'Vasicek Examples'!$B$1/12)))*NORMSINV(RAND())</f>
        <v>4.6332680801054925E-2</v>
      </c>
      <c r="F1828">
        <f ca="1">E1828*EXP(-'Vasicek Examples'!$B$1/12)+(1-EXP(-'Vasicek Examples'!$B$1/12))*'Vasicek Examples'!$B$2+SQRT('Vasicek Examples'!$B$3^2/2/'Vasicek Examples'!$B$1*(1-EXP(-2*'Vasicek Examples'!$B$1/12)))*NORMSINV(RAND())</f>
        <v>5.2999812423837347E-2</v>
      </c>
      <c r="G1828">
        <f ca="1">F1828*EXP(-'Vasicek Examples'!$B$1/12)+(1-EXP(-'Vasicek Examples'!$B$1/12))*'Vasicek Examples'!$B$2+SQRT('Vasicek Examples'!$B$3^2/2/'Vasicek Examples'!$B$1*(1-EXP(-2*'Vasicek Examples'!$B$1/12)))*NORMSINV(RAND())</f>
        <v>5.3039430801694126E-2</v>
      </c>
      <c r="H1828">
        <f ca="1">G1828*EXP(-'Vasicek Examples'!$B$1/12)+(1-EXP(-'Vasicek Examples'!$B$1/12))*'Vasicek Examples'!$B$2+SQRT('Vasicek Examples'!$B$3^2/2/'Vasicek Examples'!$B$1*(1-EXP(-2*'Vasicek Examples'!$B$1/12)))*NORMSINV(RAND())</f>
        <v>4.7472829732515973E-2</v>
      </c>
      <c r="I1828">
        <f ca="1">H1828*EXP(-'Vasicek Examples'!$B$1/12)+(1-EXP(-'Vasicek Examples'!$B$1/12))*'Vasicek Examples'!$B$2+SQRT('Vasicek Examples'!$B$3^2/2/'Vasicek Examples'!$B$1*(1-EXP(-2*'Vasicek Examples'!$B$1/12)))*NORMSINV(RAND())</f>
        <v>5.1621417451674458E-2</v>
      </c>
      <c r="J1828">
        <f ca="1">I1828*EXP(-'Vasicek Examples'!$B$1/12)+(1-EXP(-'Vasicek Examples'!$B$1/12))*'Vasicek Examples'!$B$2+SQRT('Vasicek Examples'!$B$3^2/2/'Vasicek Examples'!$B$1*(1-EXP(-2*'Vasicek Examples'!$B$1/12)))*NORMSINV(RAND())</f>
        <v>5.3681221394781695E-2</v>
      </c>
      <c r="K1828">
        <f ca="1">J1828*EXP(-'Vasicek Examples'!$B$1/12)+(1-EXP(-'Vasicek Examples'!$B$1/12))*'Vasicek Examples'!$B$2+SQRT('Vasicek Examples'!$B$3^2/2/'Vasicek Examples'!$B$1*(1-EXP(-2*'Vasicek Examples'!$B$1/12)))*NORMSINV(RAND())</f>
        <v>5.5396058125279327E-2</v>
      </c>
      <c r="L1828">
        <f ca="1">K1828*EXP(-'Vasicek Examples'!$B$1/12)+(1-EXP(-'Vasicek Examples'!$B$1/12))*'Vasicek Examples'!$B$2+SQRT('Vasicek Examples'!$B$3^2/2/'Vasicek Examples'!$B$1*(1-EXP(-2*'Vasicek Examples'!$B$1/12)))*NORMSINV(RAND())</f>
        <v>5.6864576140764664E-2</v>
      </c>
      <c r="M1828">
        <f ca="1">L1828*EXP(-'Vasicek Examples'!$B$1/12)+(1-EXP(-'Vasicek Examples'!$B$1/12))*'Vasicek Examples'!$B$2+SQRT('Vasicek Examples'!$B$3^2/2/'Vasicek Examples'!$B$1*(1-EXP(-2*'Vasicek Examples'!$B$1/12)))*NORMSINV(RAND())</f>
        <v>5.192487522873037E-2</v>
      </c>
      <c r="N1828">
        <f ca="1">M1828*EXP(-'Vasicek Examples'!$B$1/12)+(1-EXP(-'Vasicek Examples'!$B$1/12))*'Vasicek Examples'!$B$2+SQRT('Vasicek Examples'!$B$3^2/2/'Vasicek Examples'!$B$1*(1-EXP(-2*'Vasicek Examples'!$B$1/12)))*NORMSINV(RAND())</f>
        <v>3.847935012240173E-2</v>
      </c>
      <c r="O1828">
        <f t="shared" ca="1" si="114"/>
        <v>4.5919115141332983E-2</v>
      </c>
      <c r="P1828">
        <f t="shared" ca="1" si="115"/>
        <v>0.95511921374904607</v>
      </c>
      <c r="Q1828">
        <f ca="1">EXP(-'Vasicek Examples'!$D$4*N1828+'Vasicek Examples'!$E$4)</f>
        <v>0.96403648841086342</v>
      </c>
      <c r="R1828">
        <f ca="1">MAX(Q1828-'Vasicek Examples'!$B$8,0)</f>
        <v>3.3405067067502348E-3</v>
      </c>
      <c r="S1828">
        <f t="shared" ca="1" si="116"/>
        <v>3.1905821392746994E-3</v>
      </c>
    </row>
    <row r="1829" spans="1:19" x14ac:dyDescent="0.2">
      <c r="A1829">
        <f t="shared" si="117"/>
        <v>1825</v>
      </c>
      <c r="B1829">
        <f>'Vasicek Examples'!$B$4</f>
        <v>5.2999999999999999E-2</v>
      </c>
      <c r="C1829">
        <f ca="1">B1829*EXP(-'Vasicek Examples'!$B$1/12)+(1-EXP(-'Vasicek Examples'!$B$1/12))*'Vasicek Examples'!$B$2+SQRT('Vasicek Examples'!$B$3^2/2/'Vasicek Examples'!$B$1*(1-EXP(-2*'Vasicek Examples'!$B$1/12)))*NORMSINV(RAND())</f>
        <v>4.2817087500532577E-2</v>
      </c>
      <c r="D1829">
        <f ca="1">C1829*EXP(-'Vasicek Examples'!$B$1/12)+(1-EXP(-'Vasicek Examples'!$B$1/12))*'Vasicek Examples'!$B$2+SQRT('Vasicek Examples'!$B$3^2/2/'Vasicek Examples'!$B$1*(1-EXP(-2*'Vasicek Examples'!$B$1/12)))*NORMSINV(RAND())</f>
        <v>3.9319247046929628E-2</v>
      </c>
      <c r="E1829">
        <f ca="1">D1829*EXP(-'Vasicek Examples'!$B$1/12)+(1-EXP(-'Vasicek Examples'!$B$1/12))*'Vasicek Examples'!$B$2+SQRT('Vasicek Examples'!$B$3^2/2/'Vasicek Examples'!$B$1*(1-EXP(-2*'Vasicek Examples'!$B$1/12)))*NORMSINV(RAND())</f>
        <v>4.4501789548464968E-2</v>
      </c>
      <c r="F1829">
        <f ca="1">E1829*EXP(-'Vasicek Examples'!$B$1/12)+(1-EXP(-'Vasicek Examples'!$B$1/12))*'Vasicek Examples'!$B$2+SQRT('Vasicek Examples'!$B$3^2/2/'Vasicek Examples'!$B$1*(1-EXP(-2*'Vasicek Examples'!$B$1/12)))*NORMSINV(RAND())</f>
        <v>4.1514512874326483E-2</v>
      </c>
      <c r="G1829">
        <f ca="1">F1829*EXP(-'Vasicek Examples'!$B$1/12)+(1-EXP(-'Vasicek Examples'!$B$1/12))*'Vasicek Examples'!$B$2+SQRT('Vasicek Examples'!$B$3^2/2/'Vasicek Examples'!$B$1*(1-EXP(-2*'Vasicek Examples'!$B$1/12)))*NORMSINV(RAND())</f>
        <v>4.09159881557071E-2</v>
      </c>
      <c r="H1829">
        <f ca="1">G1829*EXP(-'Vasicek Examples'!$B$1/12)+(1-EXP(-'Vasicek Examples'!$B$1/12))*'Vasicek Examples'!$B$2+SQRT('Vasicek Examples'!$B$3^2/2/'Vasicek Examples'!$B$1*(1-EXP(-2*'Vasicek Examples'!$B$1/12)))*NORMSINV(RAND())</f>
        <v>4.5721295342398688E-2</v>
      </c>
      <c r="I1829">
        <f ca="1">H1829*EXP(-'Vasicek Examples'!$B$1/12)+(1-EXP(-'Vasicek Examples'!$B$1/12))*'Vasicek Examples'!$B$2+SQRT('Vasicek Examples'!$B$3^2/2/'Vasicek Examples'!$B$1*(1-EXP(-2*'Vasicek Examples'!$B$1/12)))*NORMSINV(RAND())</f>
        <v>3.8014699845767885E-2</v>
      </c>
      <c r="J1829">
        <f ca="1">I1829*EXP(-'Vasicek Examples'!$B$1/12)+(1-EXP(-'Vasicek Examples'!$B$1/12))*'Vasicek Examples'!$B$2+SQRT('Vasicek Examples'!$B$3^2/2/'Vasicek Examples'!$B$1*(1-EXP(-2*'Vasicek Examples'!$B$1/12)))*NORMSINV(RAND())</f>
        <v>4.337109345229738E-2</v>
      </c>
      <c r="K1829">
        <f ca="1">J1829*EXP(-'Vasicek Examples'!$B$1/12)+(1-EXP(-'Vasicek Examples'!$B$1/12))*'Vasicek Examples'!$B$2+SQRT('Vasicek Examples'!$B$3^2/2/'Vasicek Examples'!$B$1*(1-EXP(-2*'Vasicek Examples'!$B$1/12)))*NORMSINV(RAND())</f>
        <v>3.942818842540248E-2</v>
      </c>
      <c r="L1829">
        <f ca="1">K1829*EXP(-'Vasicek Examples'!$B$1/12)+(1-EXP(-'Vasicek Examples'!$B$1/12))*'Vasicek Examples'!$B$2+SQRT('Vasicek Examples'!$B$3^2/2/'Vasicek Examples'!$B$1*(1-EXP(-2*'Vasicek Examples'!$B$1/12)))*NORMSINV(RAND())</f>
        <v>3.0453568533108061E-2</v>
      </c>
      <c r="M1829">
        <f ca="1">L1829*EXP(-'Vasicek Examples'!$B$1/12)+(1-EXP(-'Vasicek Examples'!$B$1/12))*'Vasicek Examples'!$B$2+SQRT('Vasicek Examples'!$B$3^2/2/'Vasicek Examples'!$B$1*(1-EXP(-2*'Vasicek Examples'!$B$1/12)))*NORMSINV(RAND())</f>
        <v>3.1520360662002228E-2</v>
      </c>
      <c r="N1829">
        <f ca="1">M1829*EXP(-'Vasicek Examples'!$B$1/12)+(1-EXP(-'Vasicek Examples'!$B$1/12))*'Vasicek Examples'!$B$2+SQRT('Vasicek Examples'!$B$3^2/2/'Vasicek Examples'!$B$1*(1-EXP(-2*'Vasicek Examples'!$B$1/12)))*NORMSINV(RAND())</f>
        <v>2.7220786442282686E-2</v>
      </c>
      <c r="O1829">
        <f t="shared" ca="1" si="114"/>
        <v>3.5814973404817714E-2</v>
      </c>
      <c r="P1829">
        <f t="shared" ca="1" si="115"/>
        <v>0.96481879410537374</v>
      </c>
      <c r="Q1829">
        <f ca="1">EXP(-'Vasicek Examples'!$D$4*N1829+'Vasicek Examples'!$E$4)</f>
        <v>0.97261560667950586</v>
      </c>
      <c r="R1829">
        <f ca="1">MAX(Q1829-'Vasicek Examples'!$B$8,0)</f>
        <v>1.1919624975392673E-2</v>
      </c>
      <c r="S1829">
        <f t="shared" ca="1" si="116"/>
        <v>1.1500278194946654E-2</v>
      </c>
    </row>
    <row r="1830" spans="1:19" x14ac:dyDescent="0.2">
      <c r="A1830">
        <f t="shared" si="117"/>
        <v>1826</v>
      </c>
      <c r="B1830">
        <f>'Vasicek Examples'!$B$4</f>
        <v>5.2999999999999999E-2</v>
      </c>
      <c r="C1830">
        <f ca="1">B1830*EXP(-'Vasicek Examples'!$B$1/12)+(1-EXP(-'Vasicek Examples'!$B$1/12))*'Vasicek Examples'!$B$2+SQRT('Vasicek Examples'!$B$3^2/2/'Vasicek Examples'!$B$1*(1-EXP(-2*'Vasicek Examples'!$B$1/12)))*NORMSINV(RAND())</f>
        <v>5.5490817237009715E-2</v>
      </c>
      <c r="D1830">
        <f ca="1">C1830*EXP(-'Vasicek Examples'!$B$1/12)+(1-EXP(-'Vasicek Examples'!$B$1/12))*'Vasicek Examples'!$B$2+SQRT('Vasicek Examples'!$B$3^2/2/'Vasicek Examples'!$B$1*(1-EXP(-2*'Vasicek Examples'!$B$1/12)))*NORMSINV(RAND())</f>
        <v>6.0505381326772308E-2</v>
      </c>
      <c r="E1830">
        <f ca="1">D1830*EXP(-'Vasicek Examples'!$B$1/12)+(1-EXP(-'Vasicek Examples'!$B$1/12))*'Vasicek Examples'!$B$2+SQRT('Vasicek Examples'!$B$3^2/2/'Vasicek Examples'!$B$1*(1-EXP(-2*'Vasicek Examples'!$B$1/12)))*NORMSINV(RAND())</f>
        <v>5.5327921065430628E-2</v>
      </c>
      <c r="F1830">
        <f ca="1">E1830*EXP(-'Vasicek Examples'!$B$1/12)+(1-EXP(-'Vasicek Examples'!$B$1/12))*'Vasicek Examples'!$B$2+SQRT('Vasicek Examples'!$B$3^2/2/'Vasicek Examples'!$B$1*(1-EXP(-2*'Vasicek Examples'!$B$1/12)))*NORMSINV(RAND())</f>
        <v>5.900308511085136E-2</v>
      </c>
      <c r="G1830">
        <f ca="1">F1830*EXP(-'Vasicek Examples'!$B$1/12)+(1-EXP(-'Vasicek Examples'!$B$1/12))*'Vasicek Examples'!$B$2+SQRT('Vasicek Examples'!$B$3^2/2/'Vasicek Examples'!$B$1*(1-EXP(-2*'Vasicek Examples'!$B$1/12)))*NORMSINV(RAND())</f>
        <v>5.0765656987398898E-2</v>
      </c>
      <c r="H1830">
        <f ca="1">G1830*EXP(-'Vasicek Examples'!$B$1/12)+(1-EXP(-'Vasicek Examples'!$B$1/12))*'Vasicek Examples'!$B$2+SQRT('Vasicek Examples'!$B$3^2/2/'Vasicek Examples'!$B$1*(1-EXP(-2*'Vasicek Examples'!$B$1/12)))*NORMSINV(RAND())</f>
        <v>4.9812269398423988E-2</v>
      </c>
      <c r="I1830">
        <f ca="1">H1830*EXP(-'Vasicek Examples'!$B$1/12)+(1-EXP(-'Vasicek Examples'!$B$1/12))*'Vasicek Examples'!$B$2+SQRT('Vasicek Examples'!$B$3^2/2/'Vasicek Examples'!$B$1*(1-EXP(-2*'Vasicek Examples'!$B$1/12)))*NORMSINV(RAND())</f>
        <v>5.2053726089326437E-2</v>
      </c>
      <c r="J1830">
        <f ca="1">I1830*EXP(-'Vasicek Examples'!$B$1/12)+(1-EXP(-'Vasicek Examples'!$B$1/12))*'Vasicek Examples'!$B$2+SQRT('Vasicek Examples'!$B$3^2/2/'Vasicek Examples'!$B$1*(1-EXP(-2*'Vasicek Examples'!$B$1/12)))*NORMSINV(RAND())</f>
        <v>5.5492374478691375E-2</v>
      </c>
      <c r="K1830">
        <f ca="1">J1830*EXP(-'Vasicek Examples'!$B$1/12)+(1-EXP(-'Vasicek Examples'!$B$1/12))*'Vasicek Examples'!$B$2+SQRT('Vasicek Examples'!$B$3^2/2/'Vasicek Examples'!$B$1*(1-EXP(-2*'Vasicek Examples'!$B$1/12)))*NORMSINV(RAND())</f>
        <v>6.52637081199825E-2</v>
      </c>
      <c r="L1830">
        <f ca="1">K1830*EXP(-'Vasicek Examples'!$B$1/12)+(1-EXP(-'Vasicek Examples'!$B$1/12))*'Vasicek Examples'!$B$2+SQRT('Vasicek Examples'!$B$3^2/2/'Vasicek Examples'!$B$1*(1-EXP(-2*'Vasicek Examples'!$B$1/12)))*NORMSINV(RAND())</f>
        <v>7.2080202289378087E-2</v>
      </c>
      <c r="M1830">
        <f ca="1">L1830*EXP(-'Vasicek Examples'!$B$1/12)+(1-EXP(-'Vasicek Examples'!$B$1/12))*'Vasicek Examples'!$B$2+SQRT('Vasicek Examples'!$B$3^2/2/'Vasicek Examples'!$B$1*(1-EXP(-2*'Vasicek Examples'!$B$1/12)))*NORMSINV(RAND())</f>
        <v>7.1482329218080259E-2</v>
      </c>
      <c r="N1830">
        <f ca="1">M1830*EXP(-'Vasicek Examples'!$B$1/12)+(1-EXP(-'Vasicek Examples'!$B$1/12))*'Vasicek Examples'!$B$2+SQRT('Vasicek Examples'!$B$3^2/2/'Vasicek Examples'!$B$1*(1-EXP(-2*'Vasicek Examples'!$B$1/12)))*NORMSINV(RAND())</f>
        <v>6.330461966464955E-2</v>
      </c>
      <c r="O1830">
        <f t="shared" ca="1" si="114"/>
        <v>5.4265364377930468E-2</v>
      </c>
      <c r="P1830">
        <f t="shared" ca="1" si="115"/>
        <v>0.94718072512553153</v>
      </c>
      <c r="Q1830">
        <f ca="1">EXP(-'Vasicek Examples'!$D$4*N1830+'Vasicek Examples'!$E$4)</f>
        <v>0.94538587746048919</v>
      </c>
      <c r="R1830">
        <f ca="1">MAX(Q1830-'Vasicek Examples'!$B$8,0)</f>
        <v>0</v>
      </c>
      <c r="S1830">
        <f t="shared" ca="1" si="116"/>
        <v>0</v>
      </c>
    </row>
    <row r="1831" spans="1:19" x14ac:dyDescent="0.2">
      <c r="A1831">
        <f t="shared" si="117"/>
        <v>1827</v>
      </c>
      <c r="B1831">
        <f>'Vasicek Examples'!$B$4</f>
        <v>5.2999999999999999E-2</v>
      </c>
      <c r="C1831">
        <f ca="1">B1831*EXP(-'Vasicek Examples'!$B$1/12)+(1-EXP(-'Vasicek Examples'!$B$1/12))*'Vasicek Examples'!$B$2+SQRT('Vasicek Examples'!$B$3^2/2/'Vasicek Examples'!$B$1*(1-EXP(-2*'Vasicek Examples'!$B$1/12)))*NORMSINV(RAND())</f>
        <v>3.632285801214713E-2</v>
      </c>
      <c r="D1831">
        <f ca="1">C1831*EXP(-'Vasicek Examples'!$B$1/12)+(1-EXP(-'Vasicek Examples'!$B$1/12))*'Vasicek Examples'!$B$2+SQRT('Vasicek Examples'!$B$3^2/2/'Vasicek Examples'!$B$1*(1-EXP(-2*'Vasicek Examples'!$B$1/12)))*NORMSINV(RAND())</f>
        <v>4.3259170160145556E-2</v>
      </c>
      <c r="E1831">
        <f ca="1">D1831*EXP(-'Vasicek Examples'!$B$1/12)+(1-EXP(-'Vasicek Examples'!$B$1/12))*'Vasicek Examples'!$B$2+SQRT('Vasicek Examples'!$B$3^2/2/'Vasicek Examples'!$B$1*(1-EXP(-2*'Vasicek Examples'!$B$1/12)))*NORMSINV(RAND())</f>
        <v>4.4518720693048269E-2</v>
      </c>
      <c r="F1831">
        <f ca="1">E1831*EXP(-'Vasicek Examples'!$B$1/12)+(1-EXP(-'Vasicek Examples'!$B$1/12))*'Vasicek Examples'!$B$2+SQRT('Vasicek Examples'!$B$3^2/2/'Vasicek Examples'!$B$1*(1-EXP(-2*'Vasicek Examples'!$B$1/12)))*NORMSINV(RAND())</f>
        <v>4.9688922871181582E-2</v>
      </c>
      <c r="G1831">
        <f ca="1">F1831*EXP(-'Vasicek Examples'!$B$1/12)+(1-EXP(-'Vasicek Examples'!$B$1/12))*'Vasicek Examples'!$B$2+SQRT('Vasicek Examples'!$B$3^2/2/'Vasicek Examples'!$B$1*(1-EXP(-2*'Vasicek Examples'!$B$1/12)))*NORMSINV(RAND())</f>
        <v>4.418331140995866E-2</v>
      </c>
      <c r="H1831">
        <f ca="1">G1831*EXP(-'Vasicek Examples'!$B$1/12)+(1-EXP(-'Vasicek Examples'!$B$1/12))*'Vasicek Examples'!$B$2+SQRT('Vasicek Examples'!$B$3^2/2/'Vasicek Examples'!$B$1*(1-EXP(-2*'Vasicek Examples'!$B$1/12)))*NORMSINV(RAND())</f>
        <v>4.3784591949954065E-2</v>
      </c>
      <c r="I1831">
        <f ca="1">H1831*EXP(-'Vasicek Examples'!$B$1/12)+(1-EXP(-'Vasicek Examples'!$B$1/12))*'Vasicek Examples'!$B$2+SQRT('Vasicek Examples'!$B$3^2/2/'Vasicek Examples'!$B$1*(1-EXP(-2*'Vasicek Examples'!$B$1/12)))*NORMSINV(RAND())</f>
        <v>4.9907268850032604E-2</v>
      </c>
      <c r="J1831">
        <f ca="1">I1831*EXP(-'Vasicek Examples'!$B$1/12)+(1-EXP(-'Vasicek Examples'!$B$1/12))*'Vasicek Examples'!$B$2+SQRT('Vasicek Examples'!$B$3^2/2/'Vasicek Examples'!$B$1*(1-EXP(-2*'Vasicek Examples'!$B$1/12)))*NORMSINV(RAND())</f>
        <v>5.3921861170463069E-2</v>
      </c>
      <c r="K1831">
        <f ca="1">J1831*EXP(-'Vasicek Examples'!$B$1/12)+(1-EXP(-'Vasicek Examples'!$B$1/12))*'Vasicek Examples'!$B$2+SQRT('Vasicek Examples'!$B$3^2/2/'Vasicek Examples'!$B$1*(1-EXP(-2*'Vasicek Examples'!$B$1/12)))*NORMSINV(RAND())</f>
        <v>4.9615718576627055E-2</v>
      </c>
      <c r="L1831">
        <f ca="1">K1831*EXP(-'Vasicek Examples'!$B$1/12)+(1-EXP(-'Vasicek Examples'!$B$1/12))*'Vasicek Examples'!$B$2+SQRT('Vasicek Examples'!$B$3^2/2/'Vasicek Examples'!$B$1*(1-EXP(-2*'Vasicek Examples'!$B$1/12)))*NORMSINV(RAND())</f>
        <v>5.2442647376576272E-2</v>
      </c>
      <c r="M1831">
        <f ca="1">L1831*EXP(-'Vasicek Examples'!$B$1/12)+(1-EXP(-'Vasicek Examples'!$B$1/12))*'Vasicek Examples'!$B$2+SQRT('Vasicek Examples'!$B$3^2/2/'Vasicek Examples'!$B$1*(1-EXP(-2*'Vasicek Examples'!$B$1/12)))*NORMSINV(RAND())</f>
        <v>5.2537843564839933E-2</v>
      </c>
      <c r="N1831">
        <f ca="1">M1831*EXP(-'Vasicek Examples'!$B$1/12)+(1-EXP(-'Vasicek Examples'!$B$1/12))*'Vasicek Examples'!$B$2+SQRT('Vasicek Examples'!$B$3^2/2/'Vasicek Examples'!$B$1*(1-EXP(-2*'Vasicek Examples'!$B$1/12)))*NORMSINV(RAND())</f>
        <v>5.0286644066120316E-2</v>
      </c>
      <c r="O1831">
        <f t="shared" ca="1" si="114"/>
        <v>4.3930400638496736E-2</v>
      </c>
      <c r="P1831">
        <f t="shared" ca="1" si="115"/>
        <v>0.95702056317530515</v>
      </c>
      <c r="Q1831">
        <f ca="1">EXP(-'Vasicek Examples'!$D$4*N1831+'Vasicek Examples'!$E$4)</f>
        <v>0.95512051728211522</v>
      </c>
      <c r="R1831">
        <f ca="1">MAX(Q1831-'Vasicek Examples'!$B$8,0)</f>
        <v>0</v>
      </c>
      <c r="S1831">
        <f t="shared" ca="1" si="116"/>
        <v>0</v>
      </c>
    </row>
    <row r="1832" spans="1:19" x14ac:dyDescent="0.2">
      <c r="A1832">
        <f t="shared" si="117"/>
        <v>1828</v>
      </c>
      <c r="B1832">
        <f>'Vasicek Examples'!$B$4</f>
        <v>5.2999999999999999E-2</v>
      </c>
      <c r="C1832">
        <f ca="1">B1832*EXP(-'Vasicek Examples'!$B$1/12)+(1-EXP(-'Vasicek Examples'!$B$1/12))*'Vasicek Examples'!$B$2+SQRT('Vasicek Examples'!$B$3^2/2/'Vasicek Examples'!$B$1*(1-EXP(-2*'Vasicek Examples'!$B$1/12)))*NORMSINV(RAND())</f>
        <v>5.7603853604187988E-2</v>
      </c>
      <c r="D1832">
        <f ca="1">C1832*EXP(-'Vasicek Examples'!$B$1/12)+(1-EXP(-'Vasicek Examples'!$B$1/12))*'Vasicek Examples'!$B$2+SQRT('Vasicek Examples'!$B$3^2/2/'Vasicek Examples'!$B$1*(1-EXP(-2*'Vasicek Examples'!$B$1/12)))*NORMSINV(RAND())</f>
        <v>6.3278406168635268E-2</v>
      </c>
      <c r="E1832">
        <f ca="1">D1832*EXP(-'Vasicek Examples'!$B$1/12)+(1-EXP(-'Vasicek Examples'!$B$1/12))*'Vasicek Examples'!$B$2+SQRT('Vasicek Examples'!$B$3^2/2/'Vasicek Examples'!$B$1*(1-EXP(-2*'Vasicek Examples'!$B$1/12)))*NORMSINV(RAND())</f>
        <v>6.6857839780774239E-2</v>
      </c>
      <c r="F1832">
        <f ca="1">E1832*EXP(-'Vasicek Examples'!$B$1/12)+(1-EXP(-'Vasicek Examples'!$B$1/12))*'Vasicek Examples'!$B$2+SQRT('Vasicek Examples'!$B$3^2/2/'Vasicek Examples'!$B$1*(1-EXP(-2*'Vasicek Examples'!$B$1/12)))*NORMSINV(RAND())</f>
        <v>6.028072545902901E-2</v>
      </c>
      <c r="G1832">
        <f ca="1">F1832*EXP(-'Vasicek Examples'!$B$1/12)+(1-EXP(-'Vasicek Examples'!$B$1/12))*'Vasicek Examples'!$B$2+SQRT('Vasicek Examples'!$B$3^2/2/'Vasicek Examples'!$B$1*(1-EXP(-2*'Vasicek Examples'!$B$1/12)))*NORMSINV(RAND())</f>
        <v>7.0878116534880936E-2</v>
      </c>
      <c r="H1832">
        <f ca="1">G1832*EXP(-'Vasicek Examples'!$B$1/12)+(1-EXP(-'Vasicek Examples'!$B$1/12))*'Vasicek Examples'!$B$2+SQRT('Vasicek Examples'!$B$3^2/2/'Vasicek Examples'!$B$1*(1-EXP(-2*'Vasicek Examples'!$B$1/12)))*NORMSINV(RAND())</f>
        <v>6.3280669390703731E-2</v>
      </c>
      <c r="I1832">
        <f ca="1">H1832*EXP(-'Vasicek Examples'!$B$1/12)+(1-EXP(-'Vasicek Examples'!$B$1/12))*'Vasicek Examples'!$B$2+SQRT('Vasicek Examples'!$B$3^2/2/'Vasicek Examples'!$B$1*(1-EXP(-2*'Vasicek Examples'!$B$1/12)))*NORMSINV(RAND())</f>
        <v>5.9561585181899974E-2</v>
      </c>
      <c r="J1832">
        <f ca="1">I1832*EXP(-'Vasicek Examples'!$B$1/12)+(1-EXP(-'Vasicek Examples'!$B$1/12))*'Vasicek Examples'!$B$2+SQRT('Vasicek Examples'!$B$3^2/2/'Vasicek Examples'!$B$1*(1-EXP(-2*'Vasicek Examples'!$B$1/12)))*NORMSINV(RAND())</f>
        <v>5.0168420297206209E-2</v>
      </c>
      <c r="K1832">
        <f ca="1">J1832*EXP(-'Vasicek Examples'!$B$1/12)+(1-EXP(-'Vasicek Examples'!$B$1/12))*'Vasicek Examples'!$B$2+SQRT('Vasicek Examples'!$B$3^2/2/'Vasicek Examples'!$B$1*(1-EXP(-2*'Vasicek Examples'!$B$1/12)))*NORMSINV(RAND())</f>
        <v>3.9766496609343054E-2</v>
      </c>
      <c r="L1832">
        <f ca="1">K1832*EXP(-'Vasicek Examples'!$B$1/12)+(1-EXP(-'Vasicek Examples'!$B$1/12))*'Vasicek Examples'!$B$2+SQRT('Vasicek Examples'!$B$3^2/2/'Vasicek Examples'!$B$1*(1-EXP(-2*'Vasicek Examples'!$B$1/12)))*NORMSINV(RAND())</f>
        <v>3.281969365633472E-2</v>
      </c>
      <c r="M1832">
        <f ca="1">L1832*EXP(-'Vasicek Examples'!$B$1/12)+(1-EXP(-'Vasicek Examples'!$B$1/12))*'Vasicek Examples'!$B$2+SQRT('Vasicek Examples'!$B$3^2/2/'Vasicek Examples'!$B$1*(1-EXP(-2*'Vasicek Examples'!$B$1/12)))*NORMSINV(RAND())</f>
        <v>2.7569106774913348E-2</v>
      </c>
      <c r="N1832">
        <f ca="1">M1832*EXP(-'Vasicek Examples'!$B$1/12)+(1-EXP(-'Vasicek Examples'!$B$1/12))*'Vasicek Examples'!$B$2+SQRT('Vasicek Examples'!$B$3^2/2/'Vasicek Examples'!$B$1*(1-EXP(-2*'Vasicek Examples'!$B$1/12)))*NORMSINV(RAND())</f>
        <v>2.8640486093838437E-2</v>
      </c>
      <c r="O1832">
        <f t="shared" ca="1" si="114"/>
        <v>4.8131935808561142E-2</v>
      </c>
      <c r="P1832">
        <f t="shared" ca="1" si="115"/>
        <v>0.95300804289590224</v>
      </c>
      <c r="Q1832">
        <f ca="1">EXP(-'Vasicek Examples'!$D$4*N1832+'Vasicek Examples'!$E$4)</f>
        <v>0.97152959117711069</v>
      </c>
      <c r="R1832">
        <f ca="1">MAX(Q1832-'Vasicek Examples'!$B$8,0)</f>
        <v>1.0833609472997496E-2</v>
      </c>
      <c r="S1832">
        <f t="shared" ca="1" si="116"/>
        <v>1.0324516961359852E-2</v>
      </c>
    </row>
    <row r="1833" spans="1:19" x14ac:dyDescent="0.2">
      <c r="A1833">
        <f t="shared" si="117"/>
        <v>1829</v>
      </c>
      <c r="B1833">
        <f>'Vasicek Examples'!$B$4</f>
        <v>5.2999999999999999E-2</v>
      </c>
      <c r="C1833">
        <f ca="1">B1833*EXP(-'Vasicek Examples'!$B$1/12)+(1-EXP(-'Vasicek Examples'!$B$1/12))*'Vasicek Examples'!$B$2+SQRT('Vasicek Examples'!$B$3^2/2/'Vasicek Examples'!$B$1*(1-EXP(-2*'Vasicek Examples'!$B$1/12)))*NORMSINV(RAND())</f>
        <v>5.1715727963068885E-2</v>
      </c>
      <c r="D1833">
        <f ca="1">C1833*EXP(-'Vasicek Examples'!$B$1/12)+(1-EXP(-'Vasicek Examples'!$B$1/12))*'Vasicek Examples'!$B$2+SQRT('Vasicek Examples'!$B$3^2/2/'Vasicek Examples'!$B$1*(1-EXP(-2*'Vasicek Examples'!$B$1/12)))*NORMSINV(RAND())</f>
        <v>4.7379064351811502E-2</v>
      </c>
      <c r="E1833">
        <f ca="1">D1833*EXP(-'Vasicek Examples'!$B$1/12)+(1-EXP(-'Vasicek Examples'!$B$1/12))*'Vasicek Examples'!$B$2+SQRT('Vasicek Examples'!$B$3^2/2/'Vasicek Examples'!$B$1*(1-EXP(-2*'Vasicek Examples'!$B$1/12)))*NORMSINV(RAND())</f>
        <v>4.6498102097884235E-2</v>
      </c>
      <c r="F1833">
        <f ca="1">E1833*EXP(-'Vasicek Examples'!$B$1/12)+(1-EXP(-'Vasicek Examples'!$B$1/12))*'Vasicek Examples'!$B$2+SQRT('Vasicek Examples'!$B$3^2/2/'Vasicek Examples'!$B$1*(1-EXP(-2*'Vasicek Examples'!$B$1/12)))*NORMSINV(RAND())</f>
        <v>4.8398203882550631E-2</v>
      </c>
      <c r="G1833">
        <f ca="1">F1833*EXP(-'Vasicek Examples'!$B$1/12)+(1-EXP(-'Vasicek Examples'!$B$1/12))*'Vasicek Examples'!$B$2+SQRT('Vasicek Examples'!$B$3^2/2/'Vasicek Examples'!$B$1*(1-EXP(-2*'Vasicek Examples'!$B$1/12)))*NORMSINV(RAND())</f>
        <v>4.8977499268471378E-2</v>
      </c>
      <c r="H1833">
        <f ca="1">G1833*EXP(-'Vasicek Examples'!$B$1/12)+(1-EXP(-'Vasicek Examples'!$B$1/12))*'Vasicek Examples'!$B$2+SQRT('Vasicek Examples'!$B$3^2/2/'Vasicek Examples'!$B$1*(1-EXP(-2*'Vasicek Examples'!$B$1/12)))*NORMSINV(RAND())</f>
        <v>4.9239947701273573E-2</v>
      </c>
      <c r="I1833">
        <f ca="1">H1833*EXP(-'Vasicek Examples'!$B$1/12)+(1-EXP(-'Vasicek Examples'!$B$1/12))*'Vasicek Examples'!$B$2+SQRT('Vasicek Examples'!$B$3^2/2/'Vasicek Examples'!$B$1*(1-EXP(-2*'Vasicek Examples'!$B$1/12)))*NORMSINV(RAND())</f>
        <v>3.915585056529506E-2</v>
      </c>
      <c r="J1833">
        <f ca="1">I1833*EXP(-'Vasicek Examples'!$B$1/12)+(1-EXP(-'Vasicek Examples'!$B$1/12))*'Vasicek Examples'!$B$2+SQRT('Vasicek Examples'!$B$3^2/2/'Vasicek Examples'!$B$1*(1-EXP(-2*'Vasicek Examples'!$B$1/12)))*NORMSINV(RAND())</f>
        <v>3.615985080004129E-2</v>
      </c>
      <c r="K1833">
        <f ca="1">J1833*EXP(-'Vasicek Examples'!$B$1/12)+(1-EXP(-'Vasicek Examples'!$B$1/12))*'Vasicek Examples'!$B$2+SQRT('Vasicek Examples'!$B$3^2/2/'Vasicek Examples'!$B$1*(1-EXP(-2*'Vasicek Examples'!$B$1/12)))*NORMSINV(RAND())</f>
        <v>4.8500752265778484E-2</v>
      </c>
      <c r="L1833">
        <f ca="1">K1833*EXP(-'Vasicek Examples'!$B$1/12)+(1-EXP(-'Vasicek Examples'!$B$1/12))*'Vasicek Examples'!$B$2+SQRT('Vasicek Examples'!$B$3^2/2/'Vasicek Examples'!$B$1*(1-EXP(-2*'Vasicek Examples'!$B$1/12)))*NORMSINV(RAND())</f>
        <v>3.6751372244846835E-2</v>
      </c>
      <c r="M1833">
        <f ca="1">L1833*EXP(-'Vasicek Examples'!$B$1/12)+(1-EXP(-'Vasicek Examples'!$B$1/12))*'Vasicek Examples'!$B$2+SQRT('Vasicek Examples'!$B$3^2/2/'Vasicek Examples'!$B$1*(1-EXP(-2*'Vasicek Examples'!$B$1/12)))*NORMSINV(RAND())</f>
        <v>2.8695288529863722E-2</v>
      </c>
      <c r="N1833">
        <f ca="1">M1833*EXP(-'Vasicek Examples'!$B$1/12)+(1-EXP(-'Vasicek Examples'!$B$1/12))*'Vasicek Examples'!$B$2+SQRT('Vasicek Examples'!$B$3^2/2/'Vasicek Examples'!$B$1*(1-EXP(-2*'Vasicek Examples'!$B$1/12)))*NORMSINV(RAND())</f>
        <v>2.1735007373277073E-2</v>
      </c>
      <c r="O1833">
        <f t="shared" ca="1" si="114"/>
        <v>3.8873441614665806E-2</v>
      </c>
      <c r="P1833">
        <f t="shared" ca="1" si="115"/>
        <v>0.96187243446572779</v>
      </c>
      <c r="Q1833">
        <f ca="1">EXP(-'Vasicek Examples'!$D$4*N1833+'Vasicek Examples'!$E$4)</f>
        <v>0.97682343677681349</v>
      </c>
      <c r="R1833">
        <f ca="1">MAX(Q1833-'Vasicek Examples'!$B$8,0)</f>
        <v>1.6127455072700303E-2</v>
      </c>
      <c r="S1833">
        <f t="shared" ca="1" si="116"/>
        <v>1.5512554472514891E-2</v>
      </c>
    </row>
    <row r="1834" spans="1:19" x14ac:dyDescent="0.2">
      <c r="A1834">
        <f t="shared" si="117"/>
        <v>1830</v>
      </c>
      <c r="B1834">
        <f>'Vasicek Examples'!$B$4</f>
        <v>5.2999999999999999E-2</v>
      </c>
      <c r="C1834">
        <f ca="1">B1834*EXP(-'Vasicek Examples'!$B$1/12)+(1-EXP(-'Vasicek Examples'!$B$1/12))*'Vasicek Examples'!$B$2+SQRT('Vasicek Examples'!$B$3^2/2/'Vasicek Examples'!$B$1*(1-EXP(-2*'Vasicek Examples'!$B$1/12)))*NORMSINV(RAND())</f>
        <v>5.349681170146308E-2</v>
      </c>
      <c r="D1834">
        <f ca="1">C1834*EXP(-'Vasicek Examples'!$B$1/12)+(1-EXP(-'Vasicek Examples'!$B$1/12))*'Vasicek Examples'!$B$2+SQRT('Vasicek Examples'!$B$3^2/2/'Vasicek Examples'!$B$1*(1-EXP(-2*'Vasicek Examples'!$B$1/12)))*NORMSINV(RAND())</f>
        <v>4.4459678326812566E-2</v>
      </c>
      <c r="E1834">
        <f ca="1">D1834*EXP(-'Vasicek Examples'!$B$1/12)+(1-EXP(-'Vasicek Examples'!$B$1/12))*'Vasicek Examples'!$B$2+SQRT('Vasicek Examples'!$B$3^2/2/'Vasicek Examples'!$B$1*(1-EXP(-2*'Vasicek Examples'!$B$1/12)))*NORMSINV(RAND())</f>
        <v>4.6839206670156792E-2</v>
      </c>
      <c r="F1834">
        <f ca="1">E1834*EXP(-'Vasicek Examples'!$B$1/12)+(1-EXP(-'Vasicek Examples'!$B$1/12))*'Vasicek Examples'!$B$2+SQRT('Vasicek Examples'!$B$3^2/2/'Vasicek Examples'!$B$1*(1-EXP(-2*'Vasicek Examples'!$B$1/12)))*NORMSINV(RAND())</f>
        <v>5.0668963057910799E-2</v>
      </c>
      <c r="G1834">
        <f ca="1">F1834*EXP(-'Vasicek Examples'!$B$1/12)+(1-EXP(-'Vasicek Examples'!$B$1/12))*'Vasicek Examples'!$B$2+SQRT('Vasicek Examples'!$B$3^2/2/'Vasicek Examples'!$B$1*(1-EXP(-2*'Vasicek Examples'!$B$1/12)))*NORMSINV(RAND())</f>
        <v>4.6529590889327392E-2</v>
      </c>
      <c r="H1834">
        <f ca="1">G1834*EXP(-'Vasicek Examples'!$B$1/12)+(1-EXP(-'Vasicek Examples'!$B$1/12))*'Vasicek Examples'!$B$2+SQRT('Vasicek Examples'!$B$3^2/2/'Vasicek Examples'!$B$1*(1-EXP(-2*'Vasicek Examples'!$B$1/12)))*NORMSINV(RAND())</f>
        <v>5.2960565765071042E-2</v>
      </c>
      <c r="I1834">
        <f ca="1">H1834*EXP(-'Vasicek Examples'!$B$1/12)+(1-EXP(-'Vasicek Examples'!$B$1/12))*'Vasicek Examples'!$B$2+SQRT('Vasicek Examples'!$B$3^2/2/'Vasicek Examples'!$B$1*(1-EXP(-2*'Vasicek Examples'!$B$1/12)))*NORMSINV(RAND())</f>
        <v>4.7500940456551261E-2</v>
      </c>
      <c r="J1834">
        <f ca="1">I1834*EXP(-'Vasicek Examples'!$B$1/12)+(1-EXP(-'Vasicek Examples'!$B$1/12))*'Vasicek Examples'!$B$2+SQRT('Vasicek Examples'!$B$3^2/2/'Vasicek Examples'!$B$1*(1-EXP(-2*'Vasicek Examples'!$B$1/12)))*NORMSINV(RAND())</f>
        <v>4.9767542042042749E-2</v>
      </c>
      <c r="K1834">
        <f ca="1">J1834*EXP(-'Vasicek Examples'!$B$1/12)+(1-EXP(-'Vasicek Examples'!$B$1/12))*'Vasicek Examples'!$B$2+SQRT('Vasicek Examples'!$B$3^2/2/'Vasicek Examples'!$B$1*(1-EXP(-2*'Vasicek Examples'!$B$1/12)))*NORMSINV(RAND())</f>
        <v>5.0641499033283716E-2</v>
      </c>
      <c r="L1834">
        <f ca="1">K1834*EXP(-'Vasicek Examples'!$B$1/12)+(1-EXP(-'Vasicek Examples'!$B$1/12))*'Vasicek Examples'!$B$2+SQRT('Vasicek Examples'!$B$3^2/2/'Vasicek Examples'!$B$1*(1-EXP(-2*'Vasicek Examples'!$B$1/12)))*NORMSINV(RAND())</f>
        <v>5.0347628618304774E-2</v>
      </c>
      <c r="M1834">
        <f ca="1">L1834*EXP(-'Vasicek Examples'!$B$1/12)+(1-EXP(-'Vasicek Examples'!$B$1/12))*'Vasicek Examples'!$B$2+SQRT('Vasicek Examples'!$B$3^2/2/'Vasicek Examples'!$B$1*(1-EXP(-2*'Vasicek Examples'!$B$1/12)))*NORMSINV(RAND())</f>
        <v>5.3607712368288388E-2</v>
      </c>
      <c r="N1834">
        <f ca="1">M1834*EXP(-'Vasicek Examples'!$B$1/12)+(1-EXP(-'Vasicek Examples'!$B$1/12))*'Vasicek Examples'!$B$2+SQRT('Vasicek Examples'!$B$3^2/2/'Vasicek Examples'!$B$1*(1-EXP(-2*'Vasicek Examples'!$B$1/12)))*NORMSINV(RAND())</f>
        <v>4.5669825330889043E-2</v>
      </c>
      <c r="O1834">
        <f t="shared" ca="1" si="114"/>
        <v>4.5242220478660465E-2</v>
      </c>
      <c r="P1834">
        <f t="shared" ca="1" si="115"/>
        <v>0.95576594770773748</v>
      </c>
      <c r="Q1834">
        <f ca="1">EXP(-'Vasicek Examples'!$D$4*N1834+'Vasicek Examples'!$E$4)</f>
        <v>0.9585969278299834</v>
      </c>
      <c r="R1834">
        <f ca="1">MAX(Q1834-'Vasicek Examples'!$B$8,0)</f>
        <v>0</v>
      </c>
      <c r="S1834">
        <f t="shared" ca="1" si="116"/>
        <v>0</v>
      </c>
    </row>
    <row r="1835" spans="1:19" x14ac:dyDescent="0.2">
      <c r="A1835">
        <f t="shared" si="117"/>
        <v>1831</v>
      </c>
      <c r="B1835">
        <f>'Vasicek Examples'!$B$4</f>
        <v>5.2999999999999999E-2</v>
      </c>
      <c r="C1835">
        <f ca="1">B1835*EXP(-'Vasicek Examples'!$B$1/12)+(1-EXP(-'Vasicek Examples'!$B$1/12))*'Vasicek Examples'!$B$2+SQRT('Vasicek Examples'!$B$3^2/2/'Vasicek Examples'!$B$1*(1-EXP(-2*'Vasicek Examples'!$B$1/12)))*NORMSINV(RAND())</f>
        <v>5.5222357923939286E-2</v>
      </c>
      <c r="D1835">
        <f ca="1">C1835*EXP(-'Vasicek Examples'!$B$1/12)+(1-EXP(-'Vasicek Examples'!$B$1/12))*'Vasicek Examples'!$B$2+SQRT('Vasicek Examples'!$B$3^2/2/'Vasicek Examples'!$B$1*(1-EXP(-2*'Vasicek Examples'!$B$1/12)))*NORMSINV(RAND())</f>
        <v>4.1092872954480227E-2</v>
      </c>
      <c r="E1835">
        <f ca="1">D1835*EXP(-'Vasicek Examples'!$B$1/12)+(1-EXP(-'Vasicek Examples'!$B$1/12))*'Vasicek Examples'!$B$2+SQRT('Vasicek Examples'!$B$3^2/2/'Vasicek Examples'!$B$1*(1-EXP(-2*'Vasicek Examples'!$B$1/12)))*NORMSINV(RAND())</f>
        <v>5.056298144921912E-2</v>
      </c>
      <c r="F1835">
        <f ca="1">E1835*EXP(-'Vasicek Examples'!$B$1/12)+(1-EXP(-'Vasicek Examples'!$B$1/12))*'Vasicek Examples'!$B$2+SQRT('Vasicek Examples'!$B$3^2/2/'Vasicek Examples'!$B$1*(1-EXP(-2*'Vasicek Examples'!$B$1/12)))*NORMSINV(RAND())</f>
        <v>6.3655685064166856E-2</v>
      </c>
      <c r="G1835">
        <f ca="1">F1835*EXP(-'Vasicek Examples'!$B$1/12)+(1-EXP(-'Vasicek Examples'!$B$1/12))*'Vasicek Examples'!$B$2+SQRT('Vasicek Examples'!$B$3^2/2/'Vasicek Examples'!$B$1*(1-EXP(-2*'Vasicek Examples'!$B$1/12)))*NORMSINV(RAND())</f>
        <v>6.7584680676718023E-2</v>
      </c>
      <c r="H1835">
        <f ca="1">G1835*EXP(-'Vasicek Examples'!$B$1/12)+(1-EXP(-'Vasicek Examples'!$B$1/12))*'Vasicek Examples'!$B$2+SQRT('Vasicek Examples'!$B$3^2/2/'Vasicek Examples'!$B$1*(1-EXP(-2*'Vasicek Examples'!$B$1/12)))*NORMSINV(RAND())</f>
        <v>7.3528944386107242E-2</v>
      </c>
      <c r="I1835">
        <f ca="1">H1835*EXP(-'Vasicek Examples'!$B$1/12)+(1-EXP(-'Vasicek Examples'!$B$1/12))*'Vasicek Examples'!$B$2+SQRT('Vasicek Examples'!$B$3^2/2/'Vasicek Examples'!$B$1*(1-EXP(-2*'Vasicek Examples'!$B$1/12)))*NORMSINV(RAND())</f>
        <v>8.2672755672239612E-2</v>
      </c>
      <c r="J1835">
        <f ca="1">I1835*EXP(-'Vasicek Examples'!$B$1/12)+(1-EXP(-'Vasicek Examples'!$B$1/12))*'Vasicek Examples'!$B$2+SQRT('Vasicek Examples'!$B$3^2/2/'Vasicek Examples'!$B$1*(1-EXP(-2*'Vasicek Examples'!$B$1/12)))*NORMSINV(RAND())</f>
        <v>8.4389892477759937E-2</v>
      </c>
      <c r="K1835">
        <f ca="1">J1835*EXP(-'Vasicek Examples'!$B$1/12)+(1-EXP(-'Vasicek Examples'!$B$1/12))*'Vasicek Examples'!$B$2+SQRT('Vasicek Examples'!$B$3^2/2/'Vasicek Examples'!$B$1*(1-EXP(-2*'Vasicek Examples'!$B$1/12)))*NORMSINV(RAND())</f>
        <v>7.3829620223706635E-2</v>
      </c>
      <c r="L1835">
        <f ca="1">K1835*EXP(-'Vasicek Examples'!$B$1/12)+(1-EXP(-'Vasicek Examples'!$B$1/12))*'Vasicek Examples'!$B$2+SQRT('Vasicek Examples'!$B$3^2/2/'Vasicek Examples'!$B$1*(1-EXP(-2*'Vasicek Examples'!$B$1/12)))*NORMSINV(RAND())</f>
        <v>8.1460445004111898E-2</v>
      </c>
      <c r="M1835">
        <f ca="1">L1835*EXP(-'Vasicek Examples'!$B$1/12)+(1-EXP(-'Vasicek Examples'!$B$1/12))*'Vasicek Examples'!$B$2+SQRT('Vasicek Examples'!$B$3^2/2/'Vasicek Examples'!$B$1*(1-EXP(-2*'Vasicek Examples'!$B$1/12)))*NORMSINV(RAND())</f>
        <v>7.8303993570348396E-2</v>
      </c>
      <c r="N1835">
        <f ca="1">M1835*EXP(-'Vasicek Examples'!$B$1/12)+(1-EXP(-'Vasicek Examples'!$B$1/12))*'Vasicek Examples'!$B$2+SQRT('Vasicek Examples'!$B$3^2/2/'Vasicek Examples'!$B$1*(1-EXP(-2*'Vasicek Examples'!$B$1/12)))*NORMSINV(RAND())</f>
        <v>7.4902003192449121E-2</v>
      </c>
      <c r="O1835">
        <f t="shared" ca="1" si="114"/>
        <v>6.3512004336421027E-2</v>
      </c>
      <c r="P1835">
        <f t="shared" ca="1" si="115"/>
        <v>0.93846285360923221</v>
      </c>
      <c r="Q1835">
        <f ca="1">EXP(-'Vasicek Examples'!$D$4*N1835+'Vasicek Examples'!$E$4)</f>
        <v>0.93679713162522515</v>
      </c>
      <c r="R1835">
        <f ca="1">MAX(Q1835-'Vasicek Examples'!$B$8,0)</f>
        <v>0</v>
      </c>
      <c r="S1835">
        <f t="shared" ca="1" si="116"/>
        <v>0</v>
      </c>
    </row>
    <row r="1836" spans="1:19" x14ac:dyDescent="0.2">
      <c r="A1836">
        <f t="shared" si="117"/>
        <v>1832</v>
      </c>
      <c r="B1836">
        <f>'Vasicek Examples'!$B$4</f>
        <v>5.2999999999999999E-2</v>
      </c>
      <c r="C1836">
        <f ca="1">B1836*EXP(-'Vasicek Examples'!$B$1/12)+(1-EXP(-'Vasicek Examples'!$B$1/12))*'Vasicek Examples'!$B$2+SQRT('Vasicek Examples'!$B$3^2/2/'Vasicek Examples'!$B$1*(1-EXP(-2*'Vasicek Examples'!$B$1/12)))*NORMSINV(RAND())</f>
        <v>5.5327352166163274E-2</v>
      </c>
      <c r="D1836">
        <f ca="1">C1836*EXP(-'Vasicek Examples'!$B$1/12)+(1-EXP(-'Vasicek Examples'!$B$1/12))*'Vasicek Examples'!$B$2+SQRT('Vasicek Examples'!$B$3^2/2/'Vasicek Examples'!$B$1*(1-EXP(-2*'Vasicek Examples'!$B$1/12)))*NORMSINV(RAND())</f>
        <v>5.0252803114030679E-2</v>
      </c>
      <c r="E1836">
        <f ca="1">D1836*EXP(-'Vasicek Examples'!$B$1/12)+(1-EXP(-'Vasicek Examples'!$B$1/12))*'Vasicek Examples'!$B$2+SQRT('Vasicek Examples'!$B$3^2/2/'Vasicek Examples'!$B$1*(1-EXP(-2*'Vasicek Examples'!$B$1/12)))*NORMSINV(RAND())</f>
        <v>5.8434295951087158E-2</v>
      </c>
      <c r="F1836">
        <f ca="1">E1836*EXP(-'Vasicek Examples'!$B$1/12)+(1-EXP(-'Vasicek Examples'!$B$1/12))*'Vasicek Examples'!$B$2+SQRT('Vasicek Examples'!$B$3^2/2/'Vasicek Examples'!$B$1*(1-EXP(-2*'Vasicek Examples'!$B$1/12)))*NORMSINV(RAND())</f>
        <v>5.6631829051949092E-2</v>
      </c>
      <c r="G1836">
        <f ca="1">F1836*EXP(-'Vasicek Examples'!$B$1/12)+(1-EXP(-'Vasicek Examples'!$B$1/12))*'Vasicek Examples'!$B$2+SQRT('Vasicek Examples'!$B$3^2/2/'Vasicek Examples'!$B$1*(1-EXP(-2*'Vasicek Examples'!$B$1/12)))*NORMSINV(RAND())</f>
        <v>5.7988302092360396E-2</v>
      </c>
      <c r="H1836">
        <f ca="1">G1836*EXP(-'Vasicek Examples'!$B$1/12)+(1-EXP(-'Vasicek Examples'!$B$1/12))*'Vasicek Examples'!$B$2+SQRT('Vasicek Examples'!$B$3^2/2/'Vasicek Examples'!$B$1*(1-EXP(-2*'Vasicek Examples'!$B$1/12)))*NORMSINV(RAND())</f>
        <v>6.3039621074176128E-2</v>
      </c>
      <c r="I1836">
        <f ca="1">H1836*EXP(-'Vasicek Examples'!$B$1/12)+(1-EXP(-'Vasicek Examples'!$B$1/12))*'Vasicek Examples'!$B$2+SQRT('Vasicek Examples'!$B$3^2/2/'Vasicek Examples'!$B$1*(1-EXP(-2*'Vasicek Examples'!$B$1/12)))*NORMSINV(RAND())</f>
        <v>5.7833563593466919E-2</v>
      </c>
      <c r="J1836">
        <f ca="1">I1836*EXP(-'Vasicek Examples'!$B$1/12)+(1-EXP(-'Vasicek Examples'!$B$1/12))*'Vasicek Examples'!$B$2+SQRT('Vasicek Examples'!$B$3^2/2/'Vasicek Examples'!$B$1*(1-EXP(-2*'Vasicek Examples'!$B$1/12)))*NORMSINV(RAND())</f>
        <v>4.2559768087752498E-2</v>
      </c>
      <c r="K1836">
        <f ca="1">J1836*EXP(-'Vasicek Examples'!$B$1/12)+(1-EXP(-'Vasicek Examples'!$B$1/12))*'Vasicek Examples'!$B$2+SQRT('Vasicek Examples'!$B$3^2/2/'Vasicek Examples'!$B$1*(1-EXP(-2*'Vasicek Examples'!$B$1/12)))*NORMSINV(RAND())</f>
        <v>4.6926540289225369E-2</v>
      </c>
      <c r="L1836">
        <f ca="1">K1836*EXP(-'Vasicek Examples'!$B$1/12)+(1-EXP(-'Vasicek Examples'!$B$1/12))*'Vasicek Examples'!$B$2+SQRT('Vasicek Examples'!$B$3^2/2/'Vasicek Examples'!$B$1*(1-EXP(-2*'Vasicek Examples'!$B$1/12)))*NORMSINV(RAND())</f>
        <v>4.9748923053845373E-2</v>
      </c>
      <c r="M1836">
        <f ca="1">L1836*EXP(-'Vasicek Examples'!$B$1/12)+(1-EXP(-'Vasicek Examples'!$B$1/12))*'Vasicek Examples'!$B$2+SQRT('Vasicek Examples'!$B$3^2/2/'Vasicek Examples'!$B$1*(1-EXP(-2*'Vasicek Examples'!$B$1/12)))*NORMSINV(RAND())</f>
        <v>5.0941831159066156E-2</v>
      </c>
      <c r="N1836">
        <f ca="1">M1836*EXP(-'Vasicek Examples'!$B$1/12)+(1-EXP(-'Vasicek Examples'!$B$1/12))*'Vasicek Examples'!$B$2+SQRT('Vasicek Examples'!$B$3^2/2/'Vasicek Examples'!$B$1*(1-EXP(-2*'Vasicek Examples'!$B$1/12)))*NORMSINV(RAND())</f>
        <v>5.3710813687590217E-2</v>
      </c>
      <c r="O1836">
        <f t="shared" ca="1" si="114"/>
        <v>4.9073046699486388E-2</v>
      </c>
      <c r="P1836">
        <f t="shared" ca="1" si="115"/>
        <v>0.952111578549939</v>
      </c>
      <c r="Q1836">
        <f ca="1">EXP(-'Vasicek Examples'!$D$4*N1836+'Vasicek Examples'!$E$4)</f>
        <v>0.95255030294921295</v>
      </c>
      <c r="R1836">
        <f ca="1">MAX(Q1836-'Vasicek Examples'!$B$8,0)</f>
        <v>0</v>
      </c>
      <c r="S1836">
        <f t="shared" ca="1" si="116"/>
        <v>0</v>
      </c>
    </row>
    <row r="1837" spans="1:19" x14ac:dyDescent="0.2">
      <c r="A1837">
        <f t="shared" si="117"/>
        <v>1833</v>
      </c>
      <c r="B1837">
        <f>'Vasicek Examples'!$B$4</f>
        <v>5.2999999999999999E-2</v>
      </c>
      <c r="C1837">
        <f ca="1">B1837*EXP(-'Vasicek Examples'!$B$1/12)+(1-EXP(-'Vasicek Examples'!$B$1/12))*'Vasicek Examples'!$B$2+SQRT('Vasicek Examples'!$B$3^2/2/'Vasicek Examples'!$B$1*(1-EXP(-2*'Vasicek Examples'!$B$1/12)))*NORMSINV(RAND())</f>
        <v>4.9526937325952342E-2</v>
      </c>
      <c r="D1837">
        <f ca="1">C1837*EXP(-'Vasicek Examples'!$B$1/12)+(1-EXP(-'Vasicek Examples'!$B$1/12))*'Vasicek Examples'!$B$2+SQRT('Vasicek Examples'!$B$3^2/2/'Vasicek Examples'!$B$1*(1-EXP(-2*'Vasicek Examples'!$B$1/12)))*NORMSINV(RAND())</f>
        <v>5.8478461600813145E-2</v>
      </c>
      <c r="E1837">
        <f ca="1">D1837*EXP(-'Vasicek Examples'!$B$1/12)+(1-EXP(-'Vasicek Examples'!$B$1/12))*'Vasicek Examples'!$B$2+SQRT('Vasicek Examples'!$B$3^2/2/'Vasicek Examples'!$B$1*(1-EXP(-2*'Vasicek Examples'!$B$1/12)))*NORMSINV(RAND())</f>
        <v>6.7750429579722993E-2</v>
      </c>
      <c r="F1837">
        <f ca="1">E1837*EXP(-'Vasicek Examples'!$B$1/12)+(1-EXP(-'Vasicek Examples'!$B$1/12))*'Vasicek Examples'!$B$2+SQRT('Vasicek Examples'!$B$3^2/2/'Vasicek Examples'!$B$1*(1-EXP(-2*'Vasicek Examples'!$B$1/12)))*NORMSINV(RAND())</f>
        <v>6.5143023737274111E-2</v>
      </c>
      <c r="G1837">
        <f ca="1">F1837*EXP(-'Vasicek Examples'!$B$1/12)+(1-EXP(-'Vasicek Examples'!$B$1/12))*'Vasicek Examples'!$B$2+SQRT('Vasicek Examples'!$B$3^2/2/'Vasicek Examples'!$B$1*(1-EXP(-2*'Vasicek Examples'!$B$1/12)))*NORMSINV(RAND())</f>
        <v>6.7584933383425735E-2</v>
      </c>
      <c r="H1837">
        <f ca="1">G1837*EXP(-'Vasicek Examples'!$B$1/12)+(1-EXP(-'Vasicek Examples'!$B$1/12))*'Vasicek Examples'!$B$2+SQRT('Vasicek Examples'!$B$3^2/2/'Vasicek Examples'!$B$1*(1-EXP(-2*'Vasicek Examples'!$B$1/12)))*NORMSINV(RAND())</f>
        <v>7.1686096119942852E-2</v>
      </c>
      <c r="I1837">
        <f ca="1">H1837*EXP(-'Vasicek Examples'!$B$1/12)+(1-EXP(-'Vasicek Examples'!$B$1/12))*'Vasicek Examples'!$B$2+SQRT('Vasicek Examples'!$B$3^2/2/'Vasicek Examples'!$B$1*(1-EXP(-2*'Vasicek Examples'!$B$1/12)))*NORMSINV(RAND())</f>
        <v>6.7803697713911926E-2</v>
      </c>
      <c r="J1837">
        <f ca="1">I1837*EXP(-'Vasicek Examples'!$B$1/12)+(1-EXP(-'Vasicek Examples'!$B$1/12))*'Vasicek Examples'!$B$2+SQRT('Vasicek Examples'!$B$3^2/2/'Vasicek Examples'!$B$1*(1-EXP(-2*'Vasicek Examples'!$B$1/12)))*NORMSINV(RAND())</f>
        <v>6.2325401474339591E-2</v>
      </c>
      <c r="K1837">
        <f ca="1">J1837*EXP(-'Vasicek Examples'!$B$1/12)+(1-EXP(-'Vasicek Examples'!$B$1/12))*'Vasicek Examples'!$B$2+SQRT('Vasicek Examples'!$B$3^2/2/'Vasicek Examples'!$B$1*(1-EXP(-2*'Vasicek Examples'!$B$1/12)))*NORMSINV(RAND())</f>
        <v>6.6487771386302671E-2</v>
      </c>
      <c r="L1837">
        <f ca="1">K1837*EXP(-'Vasicek Examples'!$B$1/12)+(1-EXP(-'Vasicek Examples'!$B$1/12))*'Vasicek Examples'!$B$2+SQRT('Vasicek Examples'!$B$3^2/2/'Vasicek Examples'!$B$1*(1-EXP(-2*'Vasicek Examples'!$B$1/12)))*NORMSINV(RAND())</f>
        <v>8.0496155156580762E-2</v>
      </c>
      <c r="M1837">
        <f ca="1">L1837*EXP(-'Vasicek Examples'!$B$1/12)+(1-EXP(-'Vasicek Examples'!$B$1/12))*'Vasicek Examples'!$B$2+SQRT('Vasicek Examples'!$B$3^2/2/'Vasicek Examples'!$B$1*(1-EXP(-2*'Vasicek Examples'!$B$1/12)))*NORMSINV(RAND())</f>
        <v>7.1011660391907636E-2</v>
      </c>
      <c r="N1837">
        <f ca="1">M1837*EXP(-'Vasicek Examples'!$B$1/12)+(1-EXP(-'Vasicek Examples'!$B$1/12))*'Vasicek Examples'!$B$2+SQRT('Vasicek Examples'!$B$3^2/2/'Vasicek Examples'!$B$1*(1-EXP(-2*'Vasicek Examples'!$B$1/12)))*NORMSINV(RAND())</f>
        <v>7.5846436233635545E-2</v>
      </c>
      <c r="O1837">
        <f t="shared" ca="1" si="114"/>
        <v>6.178785977700129E-2</v>
      </c>
      <c r="P1837">
        <f t="shared" ca="1" si="115"/>
        <v>0.94008229490677864</v>
      </c>
      <c r="Q1837">
        <f ca="1">EXP(-'Vasicek Examples'!$D$4*N1837+'Vasicek Examples'!$E$4)</f>
        <v>0.93610115245572723</v>
      </c>
      <c r="R1837">
        <f ca="1">MAX(Q1837-'Vasicek Examples'!$B$8,0)</f>
        <v>0</v>
      </c>
      <c r="S1837">
        <f t="shared" ca="1" si="116"/>
        <v>0</v>
      </c>
    </row>
    <row r="1838" spans="1:19" x14ac:dyDescent="0.2">
      <c r="A1838">
        <f t="shared" si="117"/>
        <v>1834</v>
      </c>
      <c r="B1838">
        <f>'Vasicek Examples'!$B$4</f>
        <v>5.2999999999999999E-2</v>
      </c>
      <c r="C1838">
        <f ca="1">B1838*EXP(-'Vasicek Examples'!$B$1/12)+(1-EXP(-'Vasicek Examples'!$B$1/12))*'Vasicek Examples'!$B$2+SQRT('Vasicek Examples'!$B$3^2/2/'Vasicek Examples'!$B$1*(1-EXP(-2*'Vasicek Examples'!$B$1/12)))*NORMSINV(RAND())</f>
        <v>4.3109468349937861E-2</v>
      </c>
      <c r="D1838">
        <f ca="1">C1838*EXP(-'Vasicek Examples'!$B$1/12)+(1-EXP(-'Vasicek Examples'!$B$1/12))*'Vasicek Examples'!$B$2+SQRT('Vasicek Examples'!$B$3^2/2/'Vasicek Examples'!$B$1*(1-EXP(-2*'Vasicek Examples'!$B$1/12)))*NORMSINV(RAND())</f>
        <v>3.8844962104173E-2</v>
      </c>
      <c r="E1838">
        <f ca="1">D1838*EXP(-'Vasicek Examples'!$B$1/12)+(1-EXP(-'Vasicek Examples'!$B$1/12))*'Vasicek Examples'!$B$2+SQRT('Vasicek Examples'!$B$3^2/2/'Vasicek Examples'!$B$1*(1-EXP(-2*'Vasicek Examples'!$B$1/12)))*NORMSINV(RAND())</f>
        <v>5.0389506928670405E-2</v>
      </c>
      <c r="F1838">
        <f ca="1">E1838*EXP(-'Vasicek Examples'!$B$1/12)+(1-EXP(-'Vasicek Examples'!$B$1/12))*'Vasicek Examples'!$B$2+SQRT('Vasicek Examples'!$B$3^2/2/'Vasicek Examples'!$B$1*(1-EXP(-2*'Vasicek Examples'!$B$1/12)))*NORMSINV(RAND())</f>
        <v>4.8854959326243834E-2</v>
      </c>
      <c r="G1838">
        <f ca="1">F1838*EXP(-'Vasicek Examples'!$B$1/12)+(1-EXP(-'Vasicek Examples'!$B$1/12))*'Vasicek Examples'!$B$2+SQRT('Vasicek Examples'!$B$3^2/2/'Vasicek Examples'!$B$1*(1-EXP(-2*'Vasicek Examples'!$B$1/12)))*NORMSINV(RAND())</f>
        <v>4.6251562209283281E-2</v>
      </c>
      <c r="H1838">
        <f ca="1">G1838*EXP(-'Vasicek Examples'!$B$1/12)+(1-EXP(-'Vasicek Examples'!$B$1/12))*'Vasicek Examples'!$B$2+SQRT('Vasicek Examples'!$B$3^2/2/'Vasicek Examples'!$B$1*(1-EXP(-2*'Vasicek Examples'!$B$1/12)))*NORMSINV(RAND())</f>
        <v>4.4589325333812255E-2</v>
      </c>
      <c r="I1838">
        <f ca="1">H1838*EXP(-'Vasicek Examples'!$B$1/12)+(1-EXP(-'Vasicek Examples'!$B$1/12))*'Vasicek Examples'!$B$2+SQRT('Vasicek Examples'!$B$3^2/2/'Vasicek Examples'!$B$1*(1-EXP(-2*'Vasicek Examples'!$B$1/12)))*NORMSINV(RAND())</f>
        <v>4.9239483666470789E-2</v>
      </c>
      <c r="J1838">
        <f ca="1">I1838*EXP(-'Vasicek Examples'!$B$1/12)+(1-EXP(-'Vasicek Examples'!$B$1/12))*'Vasicek Examples'!$B$2+SQRT('Vasicek Examples'!$B$3^2/2/'Vasicek Examples'!$B$1*(1-EXP(-2*'Vasicek Examples'!$B$1/12)))*NORMSINV(RAND())</f>
        <v>5.2919046301316962E-2</v>
      </c>
      <c r="K1838">
        <f ca="1">J1838*EXP(-'Vasicek Examples'!$B$1/12)+(1-EXP(-'Vasicek Examples'!$B$1/12))*'Vasicek Examples'!$B$2+SQRT('Vasicek Examples'!$B$3^2/2/'Vasicek Examples'!$B$1*(1-EXP(-2*'Vasicek Examples'!$B$1/12)))*NORMSINV(RAND())</f>
        <v>5.3478172235030277E-2</v>
      </c>
      <c r="L1838">
        <f ca="1">K1838*EXP(-'Vasicek Examples'!$B$1/12)+(1-EXP(-'Vasicek Examples'!$B$1/12))*'Vasicek Examples'!$B$2+SQRT('Vasicek Examples'!$B$3^2/2/'Vasicek Examples'!$B$1*(1-EXP(-2*'Vasicek Examples'!$B$1/12)))*NORMSINV(RAND())</f>
        <v>5.7977209143501254E-2</v>
      </c>
      <c r="M1838">
        <f ca="1">L1838*EXP(-'Vasicek Examples'!$B$1/12)+(1-EXP(-'Vasicek Examples'!$B$1/12))*'Vasicek Examples'!$B$2+SQRT('Vasicek Examples'!$B$3^2/2/'Vasicek Examples'!$B$1*(1-EXP(-2*'Vasicek Examples'!$B$1/12)))*NORMSINV(RAND())</f>
        <v>4.8633379203406588E-2</v>
      </c>
      <c r="N1838">
        <f ca="1">M1838*EXP(-'Vasicek Examples'!$B$1/12)+(1-EXP(-'Vasicek Examples'!$B$1/12))*'Vasicek Examples'!$B$2+SQRT('Vasicek Examples'!$B$3^2/2/'Vasicek Examples'!$B$1*(1-EXP(-2*'Vasicek Examples'!$B$1/12)))*NORMSINV(RAND())</f>
        <v>4.8089056394270774E-2</v>
      </c>
      <c r="O1838">
        <f t="shared" ca="1" si="114"/>
        <v>4.4731405735334406E-2</v>
      </c>
      <c r="P1838">
        <f t="shared" ca="1" si="115"/>
        <v>0.95625429176104804</v>
      </c>
      <c r="Q1838">
        <f ca="1">EXP(-'Vasicek Examples'!$D$4*N1838+'Vasicek Examples'!$E$4)</f>
        <v>0.95677370000779272</v>
      </c>
      <c r="R1838">
        <f ca="1">MAX(Q1838-'Vasicek Examples'!$B$8,0)</f>
        <v>0</v>
      </c>
      <c r="S1838">
        <f t="shared" ca="1" si="116"/>
        <v>0</v>
      </c>
    </row>
    <row r="1839" spans="1:19" x14ac:dyDescent="0.2">
      <c r="A1839">
        <f t="shared" si="117"/>
        <v>1835</v>
      </c>
      <c r="B1839">
        <f>'Vasicek Examples'!$B$4</f>
        <v>5.2999999999999999E-2</v>
      </c>
      <c r="C1839">
        <f ca="1">B1839*EXP(-'Vasicek Examples'!$B$1/12)+(1-EXP(-'Vasicek Examples'!$B$1/12))*'Vasicek Examples'!$B$2+SQRT('Vasicek Examples'!$B$3^2/2/'Vasicek Examples'!$B$1*(1-EXP(-2*'Vasicek Examples'!$B$1/12)))*NORMSINV(RAND())</f>
        <v>5.0246820360179738E-2</v>
      </c>
      <c r="D1839">
        <f ca="1">C1839*EXP(-'Vasicek Examples'!$B$1/12)+(1-EXP(-'Vasicek Examples'!$B$1/12))*'Vasicek Examples'!$B$2+SQRT('Vasicek Examples'!$B$3^2/2/'Vasicek Examples'!$B$1*(1-EXP(-2*'Vasicek Examples'!$B$1/12)))*NORMSINV(RAND())</f>
        <v>4.7290283925467552E-2</v>
      </c>
      <c r="E1839">
        <f ca="1">D1839*EXP(-'Vasicek Examples'!$B$1/12)+(1-EXP(-'Vasicek Examples'!$B$1/12))*'Vasicek Examples'!$B$2+SQRT('Vasicek Examples'!$B$3^2/2/'Vasicek Examples'!$B$1*(1-EXP(-2*'Vasicek Examples'!$B$1/12)))*NORMSINV(RAND())</f>
        <v>5.6029804421840752E-2</v>
      </c>
      <c r="F1839">
        <f ca="1">E1839*EXP(-'Vasicek Examples'!$B$1/12)+(1-EXP(-'Vasicek Examples'!$B$1/12))*'Vasicek Examples'!$B$2+SQRT('Vasicek Examples'!$B$3^2/2/'Vasicek Examples'!$B$1*(1-EXP(-2*'Vasicek Examples'!$B$1/12)))*NORMSINV(RAND())</f>
        <v>5.2168792812134011E-2</v>
      </c>
      <c r="G1839">
        <f ca="1">F1839*EXP(-'Vasicek Examples'!$B$1/12)+(1-EXP(-'Vasicek Examples'!$B$1/12))*'Vasicek Examples'!$B$2+SQRT('Vasicek Examples'!$B$3^2/2/'Vasicek Examples'!$B$1*(1-EXP(-2*'Vasicek Examples'!$B$1/12)))*NORMSINV(RAND())</f>
        <v>5.6052992922440717E-2</v>
      </c>
      <c r="H1839">
        <f ca="1">G1839*EXP(-'Vasicek Examples'!$B$1/12)+(1-EXP(-'Vasicek Examples'!$B$1/12))*'Vasicek Examples'!$B$2+SQRT('Vasicek Examples'!$B$3^2/2/'Vasicek Examples'!$B$1*(1-EXP(-2*'Vasicek Examples'!$B$1/12)))*NORMSINV(RAND())</f>
        <v>5.7834541110446162E-2</v>
      </c>
      <c r="I1839">
        <f ca="1">H1839*EXP(-'Vasicek Examples'!$B$1/12)+(1-EXP(-'Vasicek Examples'!$B$1/12))*'Vasicek Examples'!$B$2+SQRT('Vasicek Examples'!$B$3^2/2/'Vasicek Examples'!$B$1*(1-EXP(-2*'Vasicek Examples'!$B$1/12)))*NORMSINV(RAND())</f>
        <v>6.1822809044809759E-2</v>
      </c>
      <c r="J1839">
        <f ca="1">I1839*EXP(-'Vasicek Examples'!$B$1/12)+(1-EXP(-'Vasicek Examples'!$B$1/12))*'Vasicek Examples'!$B$2+SQRT('Vasicek Examples'!$B$3^2/2/'Vasicek Examples'!$B$1*(1-EXP(-2*'Vasicek Examples'!$B$1/12)))*NORMSINV(RAND())</f>
        <v>6.4050140451374318E-2</v>
      </c>
      <c r="K1839">
        <f ca="1">J1839*EXP(-'Vasicek Examples'!$B$1/12)+(1-EXP(-'Vasicek Examples'!$B$1/12))*'Vasicek Examples'!$B$2+SQRT('Vasicek Examples'!$B$3^2/2/'Vasicek Examples'!$B$1*(1-EXP(-2*'Vasicek Examples'!$B$1/12)))*NORMSINV(RAND())</f>
        <v>6.1427415214465236E-2</v>
      </c>
      <c r="L1839">
        <f ca="1">K1839*EXP(-'Vasicek Examples'!$B$1/12)+(1-EXP(-'Vasicek Examples'!$B$1/12))*'Vasicek Examples'!$B$2+SQRT('Vasicek Examples'!$B$3^2/2/'Vasicek Examples'!$B$1*(1-EXP(-2*'Vasicek Examples'!$B$1/12)))*NORMSINV(RAND())</f>
        <v>6.1413083073021159E-2</v>
      </c>
      <c r="M1839">
        <f ca="1">L1839*EXP(-'Vasicek Examples'!$B$1/12)+(1-EXP(-'Vasicek Examples'!$B$1/12))*'Vasicek Examples'!$B$2+SQRT('Vasicek Examples'!$B$3^2/2/'Vasicek Examples'!$B$1*(1-EXP(-2*'Vasicek Examples'!$B$1/12)))*NORMSINV(RAND())</f>
        <v>6.1014121671601411E-2</v>
      </c>
      <c r="N1839">
        <f ca="1">M1839*EXP(-'Vasicek Examples'!$B$1/12)+(1-EXP(-'Vasicek Examples'!$B$1/12))*'Vasicek Examples'!$B$2+SQRT('Vasicek Examples'!$B$3^2/2/'Vasicek Examples'!$B$1*(1-EXP(-2*'Vasicek Examples'!$B$1/12)))*NORMSINV(RAND())</f>
        <v>5.0296992226561428E-2</v>
      </c>
      <c r="O1839">
        <f t="shared" ca="1" si="114"/>
        <v>5.2447990911747643E-2</v>
      </c>
      <c r="P1839">
        <f t="shared" ca="1" si="115"/>
        <v>0.94890367138724541</v>
      </c>
      <c r="Q1839">
        <f ca="1">EXP(-'Vasicek Examples'!$D$4*N1839+'Vasicek Examples'!$E$4)</f>
        <v>0.95511273941619146</v>
      </c>
      <c r="R1839">
        <f ca="1">MAX(Q1839-'Vasicek Examples'!$B$8,0)</f>
        <v>0</v>
      </c>
      <c r="S1839">
        <f t="shared" ca="1" si="116"/>
        <v>0</v>
      </c>
    </row>
    <row r="1840" spans="1:19" x14ac:dyDescent="0.2">
      <c r="A1840">
        <f t="shared" si="117"/>
        <v>1836</v>
      </c>
      <c r="B1840">
        <f>'Vasicek Examples'!$B$4</f>
        <v>5.2999999999999999E-2</v>
      </c>
      <c r="C1840">
        <f ca="1">B1840*EXP(-'Vasicek Examples'!$B$1/12)+(1-EXP(-'Vasicek Examples'!$B$1/12))*'Vasicek Examples'!$B$2+SQRT('Vasicek Examples'!$B$3^2/2/'Vasicek Examples'!$B$1*(1-EXP(-2*'Vasicek Examples'!$B$1/12)))*NORMSINV(RAND())</f>
        <v>6.1225855258697275E-2</v>
      </c>
      <c r="D1840">
        <f ca="1">C1840*EXP(-'Vasicek Examples'!$B$1/12)+(1-EXP(-'Vasicek Examples'!$B$1/12))*'Vasicek Examples'!$B$2+SQRT('Vasicek Examples'!$B$3^2/2/'Vasicek Examples'!$B$1*(1-EXP(-2*'Vasicek Examples'!$B$1/12)))*NORMSINV(RAND())</f>
        <v>6.0112575552257512E-2</v>
      </c>
      <c r="E1840">
        <f ca="1">D1840*EXP(-'Vasicek Examples'!$B$1/12)+(1-EXP(-'Vasicek Examples'!$B$1/12))*'Vasicek Examples'!$B$2+SQRT('Vasicek Examples'!$B$3^2/2/'Vasicek Examples'!$B$1*(1-EXP(-2*'Vasicek Examples'!$B$1/12)))*NORMSINV(RAND())</f>
        <v>6.2285145186006974E-2</v>
      </c>
      <c r="F1840">
        <f ca="1">E1840*EXP(-'Vasicek Examples'!$B$1/12)+(1-EXP(-'Vasicek Examples'!$B$1/12))*'Vasicek Examples'!$B$2+SQRT('Vasicek Examples'!$B$3^2/2/'Vasicek Examples'!$B$1*(1-EXP(-2*'Vasicek Examples'!$B$1/12)))*NORMSINV(RAND())</f>
        <v>5.8586456620469511E-2</v>
      </c>
      <c r="G1840">
        <f ca="1">F1840*EXP(-'Vasicek Examples'!$B$1/12)+(1-EXP(-'Vasicek Examples'!$B$1/12))*'Vasicek Examples'!$B$2+SQRT('Vasicek Examples'!$B$3^2/2/'Vasicek Examples'!$B$1*(1-EXP(-2*'Vasicek Examples'!$B$1/12)))*NORMSINV(RAND())</f>
        <v>4.9414645141106092E-2</v>
      </c>
      <c r="H1840">
        <f ca="1">G1840*EXP(-'Vasicek Examples'!$B$1/12)+(1-EXP(-'Vasicek Examples'!$B$1/12))*'Vasicek Examples'!$B$2+SQRT('Vasicek Examples'!$B$3^2/2/'Vasicek Examples'!$B$1*(1-EXP(-2*'Vasicek Examples'!$B$1/12)))*NORMSINV(RAND())</f>
        <v>4.8195532791324797E-2</v>
      </c>
      <c r="I1840">
        <f ca="1">H1840*EXP(-'Vasicek Examples'!$B$1/12)+(1-EXP(-'Vasicek Examples'!$B$1/12))*'Vasicek Examples'!$B$2+SQRT('Vasicek Examples'!$B$3^2/2/'Vasicek Examples'!$B$1*(1-EXP(-2*'Vasicek Examples'!$B$1/12)))*NORMSINV(RAND())</f>
        <v>3.2659438360710551E-2</v>
      </c>
      <c r="J1840">
        <f ca="1">I1840*EXP(-'Vasicek Examples'!$B$1/12)+(1-EXP(-'Vasicek Examples'!$B$1/12))*'Vasicek Examples'!$B$2+SQRT('Vasicek Examples'!$B$3^2/2/'Vasicek Examples'!$B$1*(1-EXP(-2*'Vasicek Examples'!$B$1/12)))*NORMSINV(RAND())</f>
        <v>3.2708644121755281E-2</v>
      </c>
      <c r="K1840">
        <f ca="1">J1840*EXP(-'Vasicek Examples'!$B$1/12)+(1-EXP(-'Vasicek Examples'!$B$1/12))*'Vasicek Examples'!$B$2+SQRT('Vasicek Examples'!$B$3^2/2/'Vasicek Examples'!$B$1*(1-EXP(-2*'Vasicek Examples'!$B$1/12)))*NORMSINV(RAND())</f>
        <v>3.4921352048862292E-2</v>
      </c>
      <c r="L1840">
        <f ca="1">K1840*EXP(-'Vasicek Examples'!$B$1/12)+(1-EXP(-'Vasicek Examples'!$B$1/12))*'Vasicek Examples'!$B$2+SQRT('Vasicek Examples'!$B$3^2/2/'Vasicek Examples'!$B$1*(1-EXP(-2*'Vasicek Examples'!$B$1/12)))*NORMSINV(RAND())</f>
        <v>3.1050384576441024E-2</v>
      </c>
      <c r="M1840">
        <f ca="1">L1840*EXP(-'Vasicek Examples'!$B$1/12)+(1-EXP(-'Vasicek Examples'!$B$1/12))*'Vasicek Examples'!$B$2+SQRT('Vasicek Examples'!$B$3^2/2/'Vasicek Examples'!$B$1*(1-EXP(-2*'Vasicek Examples'!$B$1/12)))*NORMSINV(RAND())</f>
        <v>3.6127546419635954E-2</v>
      </c>
      <c r="N1840">
        <f ca="1">M1840*EXP(-'Vasicek Examples'!$B$1/12)+(1-EXP(-'Vasicek Examples'!$B$1/12))*'Vasicek Examples'!$B$2+SQRT('Vasicek Examples'!$B$3^2/2/'Vasicek Examples'!$B$1*(1-EXP(-2*'Vasicek Examples'!$B$1/12)))*NORMSINV(RAND())</f>
        <v>4.3841373659007865E-2</v>
      </c>
      <c r="O1840">
        <f t="shared" ca="1" si="114"/>
        <v>4.1549611273118549E-2</v>
      </c>
      <c r="P1840">
        <f t="shared" ca="1" si="115"/>
        <v>0.95930174198017393</v>
      </c>
      <c r="Q1840">
        <f ca="1">EXP(-'Vasicek Examples'!$D$4*N1840+'Vasicek Examples'!$E$4)</f>
        <v>0.95997722595382162</v>
      </c>
      <c r="R1840">
        <f ca="1">MAX(Q1840-'Vasicek Examples'!$B$8,0)</f>
        <v>0</v>
      </c>
      <c r="S1840">
        <f t="shared" ca="1" si="116"/>
        <v>0</v>
      </c>
    </row>
    <row r="1841" spans="1:19" x14ac:dyDescent="0.2">
      <c r="A1841">
        <f t="shared" si="117"/>
        <v>1837</v>
      </c>
      <c r="B1841">
        <f>'Vasicek Examples'!$B$4</f>
        <v>5.2999999999999999E-2</v>
      </c>
      <c r="C1841">
        <f ca="1">B1841*EXP(-'Vasicek Examples'!$B$1/12)+(1-EXP(-'Vasicek Examples'!$B$1/12))*'Vasicek Examples'!$B$2+SQRT('Vasicek Examples'!$B$3^2/2/'Vasicek Examples'!$B$1*(1-EXP(-2*'Vasicek Examples'!$B$1/12)))*NORMSINV(RAND())</f>
        <v>5.4079384267202477E-2</v>
      </c>
      <c r="D1841">
        <f ca="1">C1841*EXP(-'Vasicek Examples'!$B$1/12)+(1-EXP(-'Vasicek Examples'!$B$1/12))*'Vasicek Examples'!$B$2+SQRT('Vasicek Examples'!$B$3^2/2/'Vasicek Examples'!$B$1*(1-EXP(-2*'Vasicek Examples'!$B$1/12)))*NORMSINV(RAND())</f>
        <v>5.3916507966258881E-2</v>
      </c>
      <c r="E1841">
        <f ca="1">D1841*EXP(-'Vasicek Examples'!$B$1/12)+(1-EXP(-'Vasicek Examples'!$B$1/12))*'Vasicek Examples'!$B$2+SQRT('Vasicek Examples'!$B$3^2/2/'Vasicek Examples'!$B$1*(1-EXP(-2*'Vasicek Examples'!$B$1/12)))*NORMSINV(RAND())</f>
        <v>6.1073543285306495E-2</v>
      </c>
      <c r="F1841">
        <f ca="1">E1841*EXP(-'Vasicek Examples'!$B$1/12)+(1-EXP(-'Vasicek Examples'!$B$1/12))*'Vasicek Examples'!$B$2+SQRT('Vasicek Examples'!$B$3^2/2/'Vasicek Examples'!$B$1*(1-EXP(-2*'Vasicek Examples'!$B$1/12)))*NORMSINV(RAND())</f>
        <v>5.9854438251620866E-2</v>
      </c>
      <c r="G1841">
        <f ca="1">F1841*EXP(-'Vasicek Examples'!$B$1/12)+(1-EXP(-'Vasicek Examples'!$B$1/12))*'Vasicek Examples'!$B$2+SQRT('Vasicek Examples'!$B$3^2/2/'Vasicek Examples'!$B$1*(1-EXP(-2*'Vasicek Examples'!$B$1/12)))*NORMSINV(RAND())</f>
        <v>5.3345047921889974E-2</v>
      </c>
      <c r="H1841">
        <f ca="1">G1841*EXP(-'Vasicek Examples'!$B$1/12)+(1-EXP(-'Vasicek Examples'!$B$1/12))*'Vasicek Examples'!$B$2+SQRT('Vasicek Examples'!$B$3^2/2/'Vasicek Examples'!$B$1*(1-EXP(-2*'Vasicek Examples'!$B$1/12)))*NORMSINV(RAND())</f>
        <v>4.6935029547476879E-2</v>
      </c>
      <c r="I1841">
        <f ca="1">H1841*EXP(-'Vasicek Examples'!$B$1/12)+(1-EXP(-'Vasicek Examples'!$B$1/12))*'Vasicek Examples'!$B$2+SQRT('Vasicek Examples'!$B$3^2/2/'Vasicek Examples'!$B$1*(1-EXP(-2*'Vasicek Examples'!$B$1/12)))*NORMSINV(RAND())</f>
        <v>3.9204658053094858E-2</v>
      </c>
      <c r="J1841">
        <f ca="1">I1841*EXP(-'Vasicek Examples'!$B$1/12)+(1-EXP(-'Vasicek Examples'!$B$1/12))*'Vasicek Examples'!$B$2+SQRT('Vasicek Examples'!$B$3^2/2/'Vasicek Examples'!$B$1*(1-EXP(-2*'Vasicek Examples'!$B$1/12)))*NORMSINV(RAND())</f>
        <v>4.089339296842473E-2</v>
      </c>
      <c r="K1841">
        <f ca="1">J1841*EXP(-'Vasicek Examples'!$B$1/12)+(1-EXP(-'Vasicek Examples'!$B$1/12))*'Vasicek Examples'!$B$2+SQRT('Vasicek Examples'!$B$3^2/2/'Vasicek Examples'!$B$1*(1-EXP(-2*'Vasicek Examples'!$B$1/12)))*NORMSINV(RAND())</f>
        <v>3.9283579539948404E-2</v>
      </c>
      <c r="L1841">
        <f ca="1">K1841*EXP(-'Vasicek Examples'!$B$1/12)+(1-EXP(-'Vasicek Examples'!$B$1/12))*'Vasicek Examples'!$B$2+SQRT('Vasicek Examples'!$B$3^2/2/'Vasicek Examples'!$B$1*(1-EXP(-2*'Vasicek Examples'!$B$1/12)))*NORMSINV(RAND())</f>
        <v>3.8613543013464549E-2</v>
      </c>
      <c r="M1841">
        <f ca="1">L1841*EXP(-'Vasicek Examples'!$B$1/12)+(1-EXP(-'Vasicek Examples'!$B$1/12))*'Vasicek Examples'!$B$2+SQRT('Vasicek Examples'!$B$3^2/2/'Vasicek Examples'!$B$1*(1-EXP(-2*'Vasicek Examples'!$B$1/12)))*NORMSINV(RAND())</f>
        <v>3.6758031114168199E-2</v>
      </c>
      <c r="N1841">
        <f ca="1">M1841*EXP(-'Vasicek Examples'!$B$1/12)+(1-EXP(-'Vasicek Examples'!$B$1/12))*'Vasicek Examples'!$B$2+SQRT('Vasicek Examples'!$B$3^2/2/'Vasicek Examples'!$B$1*(1-EXP(-2*'Vasicek Examples'!$B$1/12)))*NORMSINV(RAND())</f>
        <v>3.9224113363300742E-2</v>
      </c>
      <c r="O1841">
        <f t="shared" ca="1" si="114"/>
        <v>4.3044126706408781E-2</v>
      </c>
      <c r="P1841">
        <f t="shared" ca="1" si="115"/>
        <v>0.95786912152494819</v>
      </c>
      <c r="Q1841">
        <f ca="1">EXP(-'Vasicek Examples'!$D$4*N1841+'Vasicek Examples'!$E$4)</f>
        <v>0.96347164854925837</v>
      </c>
      <c r="R1841">
        <f ca="1">MAX(Q1841-'Vasicek Examples'!$B$8,0)</f>
        <v>2.775666845145186E-3</v>
      </c>
      <c r="S1841">
        <f t="shared" ca="1" si="116"/>
        <v>2.6587255626051437E-3</v>
      </c>
    </row>
    <row r="1842" spans="1:19" x14ac:dyDescent="0.2">
      <c r="A1842">
        <f t="shared" si="117"/>
        <v>1838</v>
      </c>
      <c r="B1842">
        <f>'Vasicek Examples'!$B$4</f>
        <v>5.2999999999999999E-2</v>
      </c>
      <c r="C1842">
        <f ca="1">B1842*EXP(-'Vasicek Examples'!$B$1/12)+(1-EXP(-'Vasicek Examples'!$B$1/12))*'Vasicek Examples'!$B$2+SQRT('Vasicek Examples'!$B$3^2/2/'Vasicek Examples'!$B$1*(1-EXP(-2*'Vasicek Examples'!$B$1/12)))*NORMSINV(RAND())</f>
        <v>4.9235410708785621E-2</v>
      </c>
      <c r="D1842">
        <f ca="1">C1842*EXP(-'Vasicek Examples'!$B$1/12)+(1-EXP(-'Vasicek Examples'!$B$1/12))*'Vasicek Examples'!$B$2+SQRT('Vasicek Examples'!$B$3^2/2/'Vasicek Examples'!$B$1*(1-EXP(-2*'Vasicek Examples'!$B$1/12)))*NORMSINV(RAND())</f>
        <v>4.1638165913074815E-2</v>
      </c>
      <c r="E1842">
        <f ca="1">D1842*EXP(-'Vasicek Examples'!$B$1/12)+(1-EXP(-'Vasicek Examples'!$B$1/12))*'Vasicek Examples'!$B$2+SQRT('Vasicek Examples'!$B$3^2/2/'Vasicek Examples'!$B$1*(1-EXP(-2*'Vasicek Examples'!$B$1/12)))*NORMSINV(RAND())</f>
        <v>4.3093052585600665E-2</v>
      </c>
      <c r="F1842">
        <f ca="1">E1842*EXP(-'Vasicek Examples'!$B$1/12)+(1-EXP(-'Vasicek Examples'!$B$1/12))*'Vasicek Examples'!$B$2+SQRT('Vasicek Examples'!$B$3^2/2/'Vasicek Examples'!$B$1*(1-EXP(-2*'Vasicek Examples'!$B$1/12)))*NORMSINV(RAND())</f>
        <v>5.1486991496185748E-2</v>
      </c>
      <c r="G1842">
        <f ca="1">F1842*EXP(-'Vasicek Examples'!$B$1/12)+(1-EXP(-'Vasicek Examples'!$B$1/12))*'Vasicek Examples'!$B$2+SQRT('Vasicek Examples'!$B$3^2/2/'Vasicek Examples'!$B$1*(1-EXP(-2*'Vasicek Examples'!$B$1/12)))*NORMSINV(RAND())</f>
        <v>4.1379412070202612E-2</v>
      </c>
      <c r="H1842">
        <f ca="1">G1842*EXP(-'Vasicek Examples'!$B$1/12)+(1-EXP(-'Vasicek Examples'!$B$1/12))*'Vasicek Examples'!$B$2+SQRT('Vasicek Examples'!$B$3^2/2/'Vasicek Examples'!$B$1*(1-EXP(-2*'Vasicek Examples'!$B$1/12)))*NORMSINV(RAND())</f>
        <v>4.0686665017636556E-2</v>
      </c>
      <c r="I1842">
        <f ca="1">H1842*EXP(-'Vasicek Examples'!$B$1/12)+(1-EXP(-'Vasicek Examples'!$B$1/12))*'Vasicek Examples'!$B$2+SQRT('Vasicek Examples'!$B$3^2/2/'Vasicek Examples'!$B$1*(1-EXP(-2*'Vasicek Examples'!$B$1/12)))*NORMSINV(RAND())</f>
        <v>3.4487153517448577E-2</v>
      </c>
      <c r="J1842">
        <f ca="1">I1842*EXP(-'Vasicek Examples'!$B$1/12)+(1-EXP(-'Vasicek Examples'!$B$1/12))*'Vasicek Examples'!$B$2+SQRT('Vasicek Examples'!$B$3^2/2/'Vasicek Examples'!$B$1*(1-EXP(-2*'Vasicek Examples'!$B$1/12)))*NORMSINV(RAND())</f>
        <v>3.284880522484996E-2</v>
      </c>
      <c r="K1842">
        <f ca="1">J1842*EXP(-'Vasicek Examples'!$B$1/12)+(1-EXP(-'Vasicek Examples'!$B$1/12))*'Vasicek Examples'!$B$2+SQRT('Vasicek Examples'!$B$3^2/2/'Vasicek Examples'!$B$1*(1-EXP(-2*'Vasicek Examples'!$B$1/12)))*NORMSINV(RAND())</f>
        <v>2.6375910839414561E-2</v>
      </c>
      <c r="L1842">
        <f ca="1">K1842*EXP(-'Vasicek Examples'!$B$1/12)+(1-EXP(-'Vasicek Examples'!$B$1/12))*'Vasicek Examples'!$B$2+SQRT('Vasicek Examples'!$B$3^2/2/'Vasicek Examples'!$B$1*(1-EXP(-2*'Vasicek Examples'!$B$1/12)))*NORMSINV(RAND())</f>
        <v>2.6445106690786816E-2</v>
      </c>
      <c r="M1842">
        <f ca="1">L1842*EXP(-'Vasicek Examples'!$B$1/12)+(1-EXP(-'Vasicek Examples'!$B$1/12))*'Vasicek Examples'!$B$2+SQRT('Vasicek Examples'!$B$3^2/2/'Vasicek Examples'!$B$1*(1-EXP(-2*'Vasicek Examples'!$B$1/12)))*NORMSINV(RAND())</f>
        <v>2.3368777964181079E-2</v>
      </c>
      <c r="N1842">
        <f ca="1">M1842*EXP(-'Vasicek Examples'!$B$1/12)+(1-EXP(-'Vasicek Examples'!$B$1/12))*'Vasicek Examples'!$B$2+SQRT('Vasicek Examples'!$B$3^2/2/'Vasicek Examples'!$B$1*(1-EXP(-2*'Vasicek Examples'!$B$1/12)))*NORMSINV(RAND())</f>
        <v>1.2728821968049166E-2</v>
      </c>
      <c r="O1842">
        <f t="shared" ca="1" si="114"/>
        <v>3.2732679804816568E-2</v>
      </c>
      <c r="P1842">
        <f t="shared" ca="1" si="115"/>
        <v>0.96779723675890417</v>
      </c>
      <c r="Q1842">
        <f ca="1">EXP(-'Vasicek Examples'!$D$4*N1842+'Vasicek Examples'!$E$4)</f>
        <v>0.98377108381929113</v>
      </c>
      <c r="R1842">
        <f ca="1">MAX(Q1842-'Vasicek Examples'!$B$8,0)</f>
        <v>2.3075102115177937E-2</v>
      </c>
      <c r="S1842">
        <f t="shared" ca="1" si="116"/>
        <v>2.233202006499875E-2</v>
      </c>
    </row>
    <row r="1843" spans="1:19" x14ac:dyDescent="0.2">
      <c r="A1843">
        <f t="shared" si="117"/>
        <v>1839</v>
      </c>
      <c r="B1843">
        <f>'Vasicek Examples'!$B$4</f>
        <v>5.2999999999999999E-2</v>
      </c>
      <c r="C1843">
        <f ca="1">B1843*EXP(-'Vasicek Examples'!$B$1/12)+(1-EXP(-'Vasicek Examples'!$B$1/12))*'Vasicek Examples'!$B$2+SQRT('Vasicek Examples'!$B$3^2/2/'Vasicek Examples'!$B$1*(1-EXP(-2*'Vasicek Examples'!$B$1/12)))*NORMSINV(RAND())</f>
        <v>6.8412596705105022E-2</v>
      </c>
      <c r="D1843">
        <f ca="1">C1843*EXP(-'Vasicek Examples'!$B$1/12)+(1-EXP(-'Vasicek Examples'!$B$1/12))*'Vasicek Examples'!$B$2+SQRT('Vasicek Examples'!$B$3^2/2/'Vasicek Examples'!$B$1*(1-EXP(-2*'Vasicek Examples'!$B$1/12)))*NORMSINV(RAND())</f>
        <v>6.3093807203462832E-2</v>
      </c>
      <c r="E1843">
        <f ca="1">D1843*EXP(-'Vasicek Examples'!$B$1/12)+(1-EXP(-'Vasicek Examples'!$B$1/12))*'Vasicek Examples'!$B$2+SQRT('Vasicek Examples'!$B$3^2/2/'Vasicek Examples'!$B$1*(1-EXP(-2*'Vasicek Examples'!$B$1/12)))*NORMSINV(RAND())</f>
        <v>6.9608280633519107E-2</v>
      </c>
      <c r="F1843">
        <f ca="1">E1843*EXP(-'Vasicek Examples'!$B$1/12)+(1-EXP(-'Vasicek Examples'!$B$1/12))*'Vasicek Examples'!$B$2+SQRT('Vasicek Examples'!$B$3^2/2/'Vasicek Examples'!$B$1*(1-EXP(-2*'Vasicek Examples'!$B$1/12)))*NORMSINV(RAND())</f>
        <v>7.5781129310413434E-2</v>
      </c>
      <c r="G1843">
        <f ca="1">F1843*EXP(-'Vasicek Examples'!$B$1/12)+(1-EXP(-'Vasicek Examples'!$B$1/12))*'Vasicek Examples'!$B$2+SQRT('Vasicek Examples'!$B$3^2/2/'Vasicek Examples'!$B$1*(1-EXP(-2*'Vasicek Examples'!$B$1/12)))*NORMSINV(RAND())</f>
        <v>8.1704074491540477E-2</v>
      </c>
      <c r="H1843">
        <f ca="1">G1843*EXP(-'Vasicek Examples'!$B$1/12)+(1-EXP(-'Vasicek Examples'!$B$1/12))*'Vasicek Examples'!$B$2+SQRT('Vasicek Examples'!$B$3^2/2/'Vasicek Examples'!$B$1*(1-EXP(-2*'Vasicek Examples'!$B$1/12)))*NORMSINV(RAND())</f>
        <v>8.4350165300373647E-2</v>
      </c>
      <c r="I1843">
        <f ca="1">H1843*EXP(-'Vasicek Examples'!$B$1/12)+(1-EXP(-'Vasicek Examples'!$B$1/12))*'Vasicek Examples'!$B$2+SQRT('Vasicek Examples'!$B$3^2/2/'Vasicek Examples'!$B$1*(1-EXP(-2*'Vasicek Examples'!$B$1/12)))*NORMSINV(RAND())</f>
        <v>9.2199478746605223E-2</v>
      </c>
      <c r="J1843">
        <f ca="1">I1843*EXP(-'Vasicek Examples'!$B$1/12)+(1-EXP(-'Vasicek Examples'!$B$1/12))*'Vasicek Examples'!$B$2+SQRT('Vasicek Examples'!$B$3^2/2/'Vasicek Examples'!$B$1*(1-EXP(-2*'Vasicek Examples'!$B$1/12)))*NORMSINV(RAND())</f>
        <v>8.723394990488792E-2</v>
      </c>
      <c r="K1843">
        <f ca="1">J1843*EXP(-'Vasicek Examples'!$B$1/12)+(1-EXP(-'Vasicek Examples'!$B$1/12))*'Vasicek Examples'!$B$2+SQRT('Vasicek Examples'!$B$3^2/2/'Vasicek Examples'!$B$1*(1-EXP(-2*'Vasicek Examples'!$B$1/12)))*NORMSINV(RAND())</f>
        <v>8.7203286061806495E-2</v>
      </c>
      <c r="L1843">
        <f ca="1">K1843*EXP(-'Vasicek Examples'!$B$1/12)+(1-EXP(-'Vasicek Examples'!$B$1/12))*'Vasicek Examples'!$B$2+SQRT('Vasicek Examples'!$B$3^2/2/'Vasicek Examples'!$B$1*(1-EXP(-2*'Vasicek Examples'!$B$1/12)))*NORMSINV(RAND())</f>
        <v>8.1865781822964445E-2</v>
      </c>
      <c r="M1843">
        <f ca="1">L1843*EXP(-'Vasicek Examples'!$B$1/12)+(1-EXP(-'Vasicek Examples'!$B$1/12))*'Vasicek Examples'!$B$2+SQRT('Vasicek Examples'!$B$3^2/2/'Vasicek Examples'!$B$1*(1-EXP(-2*'Vasicek Examples'!$B$1/12)))*NORMSINV(RAND())</f>
        <v>8.3341905133373945E-2</v>
      </c>
      <c r="N1843">
        <f ca="1">M1843*EXP(-'Vasicek Examples'!$B$1/12)+(1-EXP(-'Vasicek Examples'!$B$1/12))*'Vasicek Examples'!$B$2+SQRT('Vasicek Examples'!$B$3^2/2/'Vasicek Examples'!$B$1*(1-EXP(-2*'Vasicek Examples'!$B$1/12)))*NORMSINV(RAND())</f>
        <v>7.8756887821824301E-2</v>
      </c>
      <c r="O1843">
        <f t="shared" ca="1" si="114"/>
        <v>7.333055007270102E-2</v>
      </c>
      <c r="P1843">
        <f t="shared" ca="1" si="115"/>
        <v>0.92929360118390014</v>
      </c>
      <c r="Q1843">
        <f ca="1">EXP(-'Vasicek Examples'!$D$4*N1843+'Vasicek Examples'!$E$4)</f>
        <v>0.93395960942692569</v>
      </c>
      <c r="R1843">
        <f ca="1">MAX(Q1843-'Vasicek Examples'!$B$8,0)</f>
        <v>0</v>
      </c>
      <c r="S1843">
        <f t="shared" ca="1" si="116"/>
        <v>0</v>
      </c>
    </row>
    <row r="1844" spans="1:19" x14ac:dyDescent="0.2">
      <c r="A1844">
        <f t="shared" si="117"/>
        <v>1840</v>
      </c>
      <c r="B1844">
        <f>'Vasicek Examples'!$B$4</f>
        <v>5.2999999999999999E-2</v>
      </c>
      <c r="C1844">
        <f ca="1">B1844*EXP(-'Vasicek Examples'!$B$1/12)+(1-EXP(-'Vasicek Examples'!$B$1/12))*'Vasicek Examples'!$B$2+SQRT('Vasicek Examples'!$B$3^2/2/'Vasicek Examples'!$B$1*(1-EXP(-2*'Vasicek Examples'!$B$1/12)))*NORMSINV(RAND())</f>
        <v>5.4679179997015256E-2</v>
      </c>
      <c r="D1844">
        <f ca="1">C1844*EXP(-'Vasicek Examples'!$B$1/12)+(1-EXP(-'Vasicek Examples'!$B$1/12))*'Vasicek Examples'!$B$2+SQRT('Vasicek Examples'!$B$3^2/2/'Vasicek Examples'!$B$1*(1-EXP(-2*'Vasicek Examples'!$B$1/12)))*NORMSINV(RAND())</f>
        <v>5.4305527676715981E-2</v>
      </c>
      <c r="E1844">
        <f ca="1">D1844*EXP(-'Vasicek Examples'!$B$1/12)+(1-EXP(-'Vasicek Examples'!$B$1/12))*'Vasicek Examples'!$B$2+SQRT('Vasicek Examples'!$B$3^2/2/'Vasicek Examples'!$B$1*(1-EXP(-2*'Vasicek Examples'!$B$1/12)))*NORMSINV(RAND())</f>
        <v>5.5114100564839737E-2</v>
      </c>
      <c r="F1844">
        <f ca="1">E1844*EXP(-'Vasicek Examples'!$B$1/12)+(1-EXP(-'Vasicek Examples'!$B$1/12))*'Vasicek Examples'!$B$2+SQRT('Vasicek Examples'!$B$3^2/2/'Vasicek Examples'!$B$1*(1-EXP(-2*'Vasicek Examples'!$B$1/12)))*NORMSINV(RAND())</f>
        <v>5.3281324258030824E-2</v>
      </c>
      <c r="G1844">
        <f ca="1">F1844*EXP(-'Vasicek Examples'!$B$1/12)+(1-EXP(-'Vasicek Examples'!$B$1/12))*'Vasicek Examples'!$B$2+SQRT('Vasicek Examples'!$B$3^2/2/'Vasicek Examples'!$B$1*(1-EXP(-2*'Vasicek Examples'!$B$1/12)))*NORMSINV(RAND())</f>
        <v>4.9801701185019857E-2</v>
      </c>
      <c r="H1844">
        <f ca="1">G1844*EXP(-'Vasicek Examples'!$B$1/12)+(1-EXP(-'Vasicek Examples'!$B$1/12))*'Vasicek Examples'!$B$2+SQRT('Vasicek Examples'!$B$3^2/2/'Vasicek Examples'!$B$1*(1-EXP(-2*'Vasicek Examples'!$B$1/12)))*NORMSINV(RAND())</f>
        <v>3.9942996215380812E-2</v>
      </c>
      <c r="I1844">
        <f ca="1">H1844*EXP(-'Vasicek Examples'!$B$1/12)+(1-EXP(-'Vasicek Examples'!$B$1/12))*'Vasicek Examples'!$B$2+SQRT('Vasicek Examples'!$B$3^2/2/'Vasicek Examples'!$B$1*(1-EXP(-2*'Vasicek Examples'!$B$1/12)))*NORMSINV(RAND())</f>
        <v>3.8491323933972671E-2</v>
      </c>
      <c r="J1844">
        <f ca="1">I1844*EXP(-'Vasicek Examples'!$B$1/12)+(1-EXP(-'Vasicek Examples'!$B$1/12))*'Vasicek Examples'!$B$2+SQRT('Vasicek Examples'!$B$3^2/2/'Vasicek Examples'!$B$1*(1-EXP(-2*'Vasicek Examples'!$B$1/12)))*NORMSINV(RAND())</f>
        <v>3.1658895155590464E-2</v>
      </c>
      <c r="K1844">
        <f ca="1">J1844*EXP(-'Vasicek Examples'!$B$1/12)+(1-EXP(-'Vasicek Examples'!$B$1/12))*'Vasicek Examples'!$B$2+SQRT('Vasicek Examples'!$B$3^2/2/'Vasicek Examples'!$B$1*(1-EXP(-2*'Vasicek Examples'!$B$1/12)))*NORMSINV(RAND())</f>
        <v>4.0505501731957147E-2</v>
      </c>
      <c r="L1844">
        <f ca="1">K1844*EXP(-'Vasicek Examples'!$B$1/12)+(1-EXP(-'Vasicek Examples'!$B$1/12))*'Vasicek Examples'!$B$2+SQRT('Vasicek Examples'!$B$3^2/2/'Vasicek Examples'!$B$1*(1-EXP(-2*'Vasicek Examples'!$B$1/12)))*NORMSINV(RAND())</f>
        <v>4.3135752478195497E-2</v>
      </c>
      <c r="M1844">
        <f ca="1">L1844*EXP(-'Vasicek Examples'!$B$1/12)+(1-EXP(-'Vasicek Examples'!$B$1/12))*'Vasicek Examples'!$B$2+SQRT('Vasicek Examples'!$B$3^2/2/'Vasicek Examples'!$B$1*(1-EXP(-2*'Vasicek Examples'!$B$1/12)))*NORMSINV(RAND())</f>
        <v>5.4607187639781195E-2</v>
      </c>
      <c r="N1844">
        <f ca="1">M1844*EXP(-'Vasicek Examples'!$B$1/12)+(1-EXP(-'Vasicek Examples'!$B$1/12))*'Vasicek Examples'!$B$2+SQRT('Vasicek Examples'!$B$3^2/2/'Vasicek Examples'!$B$1*(1-EXP(-2*'Vasicek Examples'!$B$1/12)))*NORMSINV(RAND())</f>
        <v>5.8315851451314453E-2</v>
      </c>
      <c r="O1844">
        <f t="shared" ca="1" si="114"/>
        <v>4.3111818880304083E-2</v>
      </c>
      <c r="P1844">
        <f t="shared" ca="1" si="115"/>
        <v>0.95780428347634394</v>
      </c>
      <c r="Q1844">
        <f ca="1">EXP(-'Vasicek Examples'!$D$4*N1844+'Vasicek Examples'!$E$4)</f>
        <v>0.94910461987259975</v>
      </c>
      <c r="R1844">
        <f ca="1">MAX(Q1844-'Vasicek Examples'!$B$8,0)</f>
        <v>0</v>
      </c>
      <c r="S1844">
        <f t="shared" ca="1" si="116"/>
        <v>0</v>
      </c>
    </row>
    <row r="1845" spans="1:19" x14ac:dyDescent="0.2">
      <c r="A1845">
        <f t="shared" si="117"/>
        <v>1841</v>
      </c>
      <c r="B1845">
        <f>'Vasicek Examples'!$B$4</f>
        <v>5.2999999999999999E-2</v>
      </c>
      <c r="C1845">
        <f ca="1">B1845*EXP(-'Vasicek Examples'!$B$1/12)+(1-EXP(-'Vasicek Examples'!$B$1/12))*'Vasicek Examples'!$B$2+SQRT('Vasicek Examples'!$B$3^2/2/'Vasicek Examples'!$B$1*(1-EXP(-2*'Vasicek Examples'!$B$1/12)))*NORMSINV(RAND())</f>
        <v>4.8536061038821861E-2</v>
      </c>
      <c r="D1845">
        <f ca="1">C1845*EXP(-'Vasicek Examples'!$B$1/12)+(1-EXP(-'Vasicek Examples'!$B$1/12))*'Vasicek Examples'!$B$2+SQRT('Vasicek Examples'!$B$3^2/2/'Vasicek Examples'!$B$1*(1-EXP(-2*'Vasicek Examples'!$B$1/12)))*NORMSINV(RAND())</f>
        <v>3.9140022742689157E-2</v>
      </c>
      <c r="E1845">
        <f ca="1">D1845*EXP(-'Vasicek Examples'!$B$1/12)+(1-EXP(-'Vasicek Examples'!$B$1/12))*'Vasicek Examples'!$B$2+SQRT('Vasicek Examples'!$B$3^2/2/'Vasicek Examples'!$B$1*(1-EXP(-2*'Vasicek Examples'!$B$1/12)))*NORMSINV(RAND())</f>
        <v>3.0371573022307849E-2</v>
      </c>
      <c r="F1845">
        <f ca="1">E1845*EXP(-'Vasicek Examples'!$B$1/12)+(1-EXP(-'Vasicek Examples'!$B$1/12))*'Vasicek Examples'!$B$2+SQRT('Vasicek Examples'!$B$3^2/2/'Vasicek Examples'!$B$1*(1-EXP(-2*'Vasicek Examples'!$B$1/12)))*NORMSINV(RAND())</f>
        <v>3.3142982437944474E-2</v>
      </c>
      <c r="G1845">
        <f ca="1">F1845*EXP(-'Vasicek Examples'!$B$1/12)+(1-EXP(-'Vasicek Examples'!$B$1/12))*'Vasicek Examples'!$B$2+SQRT('Vasicek Examples'!$B$3^2/2/'Vasicek Examples'!$B$1*(1-EXP(-2*'Vasicek Examples'!$B$1/12)))*NORMSINV(RAND())</f>
        <v>3.3975737430392554E-2</v>
      </c>
      <c r="H1845">
        <f ca="1">G1845*EXP(-'Vasicek Examples'!$B$1/12)+(1-EXP(-'Vasicek Examples'!$B$1/12))*'Vasicek Examples'!$B$2+SQRT('Vasicek Examples'!$B$3^2/2/'Vasicek Examples'!$B$1*(1-EXP(-2*'Vasicek Examples'!$B$1/12)))*NORMSINV(RAND())</f>
        <v>2.3774156582732221E-2</v>
      </c>
      <c r="I1845">
        <f ca="1">H1845*EXP(-'Vasicek Examples'!$B$1/12)+(1-EXP(-'Vasicek Examples'!$B$1/12))*'Vasicek Examples'!$B$2+SQRT('Vasicek Examples'!$B$3^2/2/'Vasicek Examples'!$B$1*(1-EXP(-2*'Vasicek Examples'!$B$1/12)))*NORMSINV(RAND())</f>
        <v>1.7330849144494787E-2</v>
      </c>
      <c r="J1845">
        <f ca="1">I1845*EXP(-'Vasicek Examples'!$B$1/12)+(1-EXP(-'Vasicek Examples'!$B$1/12))*'Vasicek Examples'!$B$2+SQRT('Vasicek Examples'!$B$3^2/2/'Vasicek Examples'!$B$1*(1-EXP(-2*'Vasicek Examples'!$B$1/12)))*NORMSINV(RAND())</f>
        <v>1.6373827328596931E-2</v>
      </c>
      <c r="K1845">
        <f ca="1">J1845*EXP(-'Vasicek Examples'!$B$1/12)+(1-EXP(-'Vasicek Examples'!$B$1/12))*'Vasicek Examples'!$B$2+SQRT('Vasicek Examples'!$B$3^2/2/'Vasicek Examples'!$B$1*(1-EXP(-2*'Vasicek Examples'!$B$1/12)))*NORMSINV(RAND())</f>
        <v>8.3269825987907792E-3</v>
      </c>
      <c r="L1845">
        <f ca="1">K1845*EXP(-'Vasicek Examples'!$B$1/12)+(1-EXP(-'Vasicek Examples'!$B$1/12))*'Vasicek Examples'!$B$2+SQRT('Vasicek Examples'!$B$3^2/2/'Vasicek Examples'!$B$1*(1-EXP(-2*'Vasicek Examples'!$B$1/12)))*NORMSINV(RAND())</f>
        <v>1.2732676139689869E-2</v>
      </c>
      <c r="M1845">
        <f ca="1">L1845*EXP(-'Vasicek Examples'!$B$1/12)+(1-EXP(-'Vasicek Examples'!$B$1/12))*'Vasicek Examples'!$B$2+SQRT('Vasicek Examples'!$B$3^2/2/'Vasicek Examples'!$B$1*(1-EXP(-2*'Vasicek Examples'!$B$1/12)))*NORMSINV(RAND())</f>
        <v>1.5233553514232492E-2</v>
      </c>
      <c r="N1845">
        <f ca="1">M1845*EXP(-'Vasicek Examples'!$B$1/12)+(1-EXP(-'Vasicek Examples'!$B$1/12))*'Vasicek Examples'!$B$2+SQRT('Vasicek Examples'!$B$3^2/2/'Vasicek Examples'!$B$1*(1-EXP(-2*'Vasicek Examples'!$B$1/12)))*NORMSINV(RAND())</f>
        <v>1.4601190621879803E-2</v>
      </c>
      <c r="O1845">
        <f t="shared" ca="1" si="114"/>
        <v>2.1830915564351832E-2</v>
      </c>
      <c r="P1845">
        <f t="shared" ca="1" si="115"/>
        <v>0.97840565423379244</v>
      </c>
      <c r="Q1845">
        <f ca="1">EXP(-'Vasicek Examples'!$D$4*N1845+'Vasicek Examples'!$E$4)</f>
        <v>0.98232262419521887</v>
      </c>
      <c r="R1845">
        <f ca="1">MAX(Q1845-'Vasicek Examples'!$B$8,0)</f>
        <v>2.1626642491105685E-2</v>
      </c>
      <c r="S1845">
        <f t="shared" ca="1" si="116"/>
        <v>2.1159629295390593E-2</v>
      </c>
    </row>
    <row r="1846" spans="1:19" x14ac:dyDescent="0.2">
      <c r="A1846">
        <f t="shared" si="117"/>
        <v>1842</v>
      </c>
      <c r="B1846">
        <f>'Vasicek Examples'!$B$4</f>
        <v>5.2999999999999999E-2</v>
      </c>
      <c r="C1846">
        <f ca="1">B1846*EXP(-'Vasicek Examples'!$B$1/12)+(1-EXP(-'Vasicek Examples'!$B$1/12))*'Vasicek Examples'!$B$2+SQRT('Vasicek Examples'!$B$3^2/2/'Vasicek Examples'!$B$1*(1-EXP(-2*'Vasicek Examples'!$B$1/12)))*NORMSINV(RAND())</f>
        <v>5.4930205070631344E-2</v>
      </c>
      <c r="D1846">
        <f ca="1">C1846*EXP(-'Vasicek Examples'!$B$1/12)+(1-EXP(-'Vasicek Examples'!$B$1/12))*'Vasicek Examples'!$B$2+SQRT('Vasicek Examples'!$B$3^2/2/'Vasicek Examples'!$B$1*(1-EXP(-2*'Vasicek Examples'!$B$1/12)))*NORMSINV(RAND())</f>
        <v>5.8436931148420093E-2</v>
      </c>
      <c r="E1846">
        <f ca="1">D1846*EXP(-'Vasicek Examples'!$B$1/12)+(1-EXP(-'Vasicek Examples'!$B$1/12))*'Vasicek Examples'!$B$2+SQRT('Vasicek Examples'!$B$3^2/2/'Vasicek Examples'!$B$1*(1-EXP(-2*'Vasicek Examples'!$B$1/12)))*NORMSINV(RAND())</f>
        <v>5.2738911700317206E-2</v>
      </c>
      <c r="F1846">
        <f ca="1">E1846*EXP(-'Vasicek Examples'!$B$1/12)+(1-EXP(-'Vasicek Examples'!$B$1/12))*'Vasicek Examples'!$B$2+SQRT('Vasicek Examples'!$B$3^2/2/'Vasicek Examples'!$B$1*(1-EXP(-2*'Vasicek Examples'!$B$1/12)))*NORMSINV(RAND())</f>
        <v>5.8433740249528417E-2</v>
      </c>
      <c r="G1846">
        <f ca="1">F1846*EXP(-'Vasicek Examples'!$B$1/12)+(1-EXP(-'Vasicek Examples'!$B$1/12))*'Vasicek Examples'!$B$2+SQRT('Vasicek Examples'!$B$3^2/2/'Vasicek Examples'!$B$1*(1-EXP(-2*'Vasicek Examples'!$B$1/12)))*NORMSINV(RAND())</f>
        <v>4.9308920530066552E-2</v>
      </c>
      <c r="H1846">
        <f ca="1">G1846*EXP(-'Vasicek Examples'!$B$1/12)+(1-EXP(-'Vasicek Examples'!$B$1/12))*'Vasicek Examples'!$B$2+SQRT('Vasicek Examples'!$B$3^2/2/'Vasicek Examples'!$B$1*(1-EXP(-2*'Vasicek Examples'!$B$1/12)))*NORMSINV(RAND())</f>
        <v>5.6653673198853866E-2</v>
      </c>
      <c r="I1846">
        <f ca="1">H1846*EXP(-'Vasicek Examples'!$B$1/12)+(1-EXP(-'Vasicek Examples'!$B$1/12))*'Vasicek Examples'!$B$2+SQRT('Vasicek Examples'!$B$3^2/2/'Vasicek Examples'!$B$1*(1-EXP(-2*'Vasicek Examples'!$B$1/12)))*NORMSINV(RAND())</f>
        <v>5.9399857307964377E-2</v>
      </c>
      <c r="J1846">
        <f ca="1">I1846*EXP(-'Vasicek Examples'!$B$1/12)+(1-EXP(-'Vasicek Examples'!$B$1/12))*'Vasicek Examples'!$B$2+SQRT('Vasicek Examples'!$B$3^2/2/'Vasicek Examples'!$B$1*(1-EXP(-2*'Vasicek Examples'!$B$1/12)))*NORMSINV(RAND())</f>
        <v>6.4547902040893723E-2</v>
      </c>
      <c r="K1846">
        <f ca="1">J1846*EXP(-'Vasicek Examples'!$B$1/12)+(1-EXP(-'Vasicek Examples'!$B$1/12))*'Vasicek Examples'!$B$2+SQRT('Vasicek Examples'!$B$3^2/2/'Vasicek Examples'!$B$1*(1-EXP(-2*'Vasicek Examples'!$B$1/12)))*NORMSINV(RAND())</f>
        <v>7.2351841841795383E-2</v>
      </c>
      <c r="L1846">
        <f ca="1">K1846*EXP(-'Vasicek Examples'!$B$1/12)+(1-EXP(-'Vasicek Examples'!$B$1/12))*'Vasicek Examples'!$B$2+SQRT('Vasicek Examples'!$B$3^2/2/'Vasicek Examples'!$B$1*(1-EXP(-2*'Vasicek Examples'!$B$1/12)))*NORMSINV(RAND())</f>
        <v>6.7621099759610059E-2</v>
      </c>
      <c r="M1846">
        <f ca="1">L1846*EXP(-'Vasicek Examples'!$B$1/12)+(1-EXP(-'Vasicek Examples'!$B$1/12))*'Vasicek Examples'!$B$2+SQRT('Vasicek Examples'!$B$3^2/2/'Vasicek Examples'!$B$1*(1-EXP(-2*'Vasicek Examples'!$B$1/12)))*NORMSINV(RAND())</f>
        <v>6.5976813019169508E-2</v>
      </c>
      <c r="N1846">
        <f ca="1">M1846*EXP(-'Vasicek Examples'!$B$1/12)+(1-EXP(-'Vasicek Examples'!$B$1/12))*'Vasicek Examples'!$B$2+SQRT('Vasicek Examples'!$B$3^2/2/'Vasicek Examples'!$B$1*(1-EXP(-2*'Vasicek Examples'!$B$1/12)))*NORMSINV(RAND())</f>
        <v>5.5306208841266476E-2</v>
      </c>
      <c r="O1846">
        <f t="shared" ca="1" si="114"/>
        <v>5.5048991479380673E-2</v>
      </c>
      <c r="P1846">
        <f t="shared" ca="1" si="115"/>
        <v>0.9464387793817155</v>
      </c>
      <c r="Q1846">
        <f ca="1">EXP(-'Vasicek Examples'!$D$4*N1846+'Vasicek Examples'!$E$4)</f>
        <v>0.95135514725311965</v>
      </c>
      <c r="R1846">
        <f ca="1">MAX(Q1846-'Vasicek Examples'!$B$8,0)</f>
        <v>0</v>
      </c>
      <c r="S1846">
        <f t="shared" ca="1" si="116"/>
        <v>0</v>
      </c>
    </row>
    <row r="1847" spans="1:19" x14ac:dyDescent="0.2">
      <c r="A1847">
        <f t="shared" si="117"/>
        <v>1843</v>
      </c>
      <c r="B1847">
        <f>'Vasicek Examples'!$B$4</f>
        <v>5.2999999999999999E-2</v>
      </c>
      <c r="C1847">
        <f ca="1">B1847*EXP(-'Vasicek Examples'!$B$1/12)+(1-EXP(-'Vasicek Examples'!$B$1/12))*'Vasicek Examples'!$B$2+SQRT('Vasicek Examples'!$B$3^2/2/'Vasicek Examples'!$B$1*(1-EXP(-2*'Vasicek Examples'!$B$1/12)))*NORMSINV(RAND())</f>
        <v>4.6700874928624486E-2</v>
      </c>
      <c r="D1847">
        <f ca="1">C1847*EXP(-'Vasicek Examples'!$B$1/12)+(1-EXP(-'Vasicek Examples'!$B$1/12))*'Vasicek Examples'!$B$2+SQRT('Vasicek Examples'!$B$3^2/2/'Vasicek Examples'!$B$1*(1-EXP(-2*'Vasicek Examples'!$B$1/12)))*NORMSINV(RAND())</f>
        <v>4.1694514701724181E-2</v>
      </c>
      <c r="E1847">
        <f ca="1">D1847*EXP(-'Vasicek Examples'!$B$1/12)+(1-EXP(-'Vasicek Examples'!$B$1/12))*'Vasicek Examples'!$B$2+SQRT('Vasicek Examples'!$B$3^2/2/'Vasicek Examples'!$B$1*(1-EXP(-2*'Vasicek Examples'!$B$1/12)))*NORMSINV(RAND())</f>
        <v>4.0464857569529895E-2</v>
      </c>
      <c r="F1847">
        <f ca="1">E1847*EXP(-'Vasicek Examples'!$B$1/12)+(1-EXP(-'Vasicek Examples'!$B$1/12))*'Vasicek Examples'!$B$2+SQRT('Vasicek Examples'!$B$3^2/2/'Vasicek Examples'!$B$1*(1-EXP(-2*'Vasicek Examples'!$B$1/12)))*NORMSINV(RAND())</f>
        <v>4.4863098783434356E-2</v>
      </c>
      <c r="G1847">
        <f ca="1">F1847*EXP(-'Vasicek Examples'!$B$1/12)+(1-EXP(-'Vasicek Examples'!$B$1/12))*'Vasicek Examples'!$B$2+SQRT('Vasicek Examples'!$B$3^2/2/'Vasicek Examples'!$B$1*(1-EXP(-2*'Vasicek Examples'!$B$1/12)))*NORMSINV(RAND())</f>
        <v>4.1074833228547457E-2</v>
      </c>
      <c r="H1847">
        <f ca="1">G1847*EXP(-'Vasicek Examples'!$B$1/12)+(1-EXP(-'Vasicek Examples'!$B$1/12))*'Vasicek Examples'!$B$2+SQRT('Vasicek Examples'!$B$3^2/2/'Vasicek Examples'!$B$1*(1-EXP(-2*'Vasicek Examples'!$B$1/12)))*NORMSINV(RAND())</f>
        <v>3.9504939721304602E-2</v>
      </c>
      <c r="I1847">
        <f ca="1">H1847*EXP(-'Vasicek Examples'!$B$1/12)+(1-EXP(-'Vasicek Examples'!$B$1/12))*'Vasicek Examples'!$B$2+SQRT('Vasicek Examples'!$B$3^2/2/'Vasicek Examples'!$B$1*(1-EXP(-2*'Vasicek Examples'!$B$1/12)))*NORMSINV(RAND())</f>
        <v>3.6895403169968845E-2</v>
      </c>
      <c r="J1847">
        <f ca="1">I1847*EXP(-'Vasicek Examples'!$B$1/12)+(1-EXP(-'Vasicek Examples'!$B$1/12))*'Vasicek Examples'!$B$2+SQRT('Vasicek Examples'!$B$3^2/2/'Vasicek Examples'!$B$1*(1-EXP(-2*'Vasicek Examples'!$B$1/12)))*NORMSINV(RAND())</f>
        <v>3.9187282538078558E-2</v>
      </c>
      <c r="K1847">
        <f ca="1">J1847*EXP(-'Vasicek Examples'!$B$1/12)+(1-EXP(-'Vasicek Examples'!$B$1/12))*'Vasicek Examples'!$B$2+SQRT('Vasicek Examples'!$B$3^2/2/'Vasicek Examples'!$B$1*(1-EXP(-2*'Vasicek Examples'!$B$1/12)))*NORMSINV(RAND())</f>
        <v>3.3607279572687956E-2</v>
      </c>
      <c r="L1847">
        <f ca="1">K1847*EXP(-'Vasicek Examples'!$B$1/12)+(1-EXP(-'Vasicek Examples'!$B$1/12))*'Vasicek Examples'!$B$2+SQRT('Vasicek Examples'!$B$3^2/2/'Vasicek Examples'!$B$1*(1-EXP(-2*'Vasicek Examples'!$B$1/12)))*NORMSINV(RAND())</f>
        <v>3.0023079702960389E-2</v>
      </c>
      <c r="M1847">
        <f ca="1">L1847*EXP(-'Vasicek Examples'!$B$1/12)+(1-EXP(-'Vasicek Examples'!$B$1/12))*'Vasicek Examples'!$B$2+SQRT('Vasicek Examples'!$B$3^2/2/'Vasicek Examples'!$B$1*(1-EXP(-2*'Vasicek Examples'!$B$1/12)))*NORMSINV(RAND())</f>
        <v>3.3524936995366052E-2</v>
      </c>
      <c r="N1847">
        <f ca="1">M1847*EXP(-'Vasicek Examples'!$B$1/12)+(1-EXP(-'Vasicek Examples'!$B$1/12))*'Vasicek Examples'!$B$2+SQRT('Vasicek Examples'!$B$3^2/2/'Vasicek Examples'!$B$1*(1-EXP(-2*'Vasicek Examples'!$B$1/12)))*NORMSINV(RAND())</f>
        <v>3.5150394283331908E-2</v>
      </c>
      <c r="O1847">
        <f t="shared" ca="1" si="114"/>
        <v>3.5147155049131705E-2</v>
      </c>
      <c r="P1847">
        <f t="shared" ca="1" si="115"/>
        <v>0.96546333299948606</v>
      </c>
      <c r="Q1847">
        <f ca="1">EXP(-'Vasicek Examples'!$D$4*N1847+'Vasicek Examples'!$E$4)</f>
        <v>0.96656527034523232</v>
      </c>
      <c r="R1847">
        <f ca="1">MAX(Q1847-'Vasicek Examples'!$B$8,0)</f>
        <v>5.8692886411191303E-3</v>
      </c>
      <c r="S1847">
        <f t="shared" ca="1" si="116"/>
        <v>5.6665829737909002E-3</v>
      </c>
    </row>
    <row r="1848" spans="1:19" x14ac:dyDescent="0.2">
      <c r="A1848">
        <f t="shared" si="117"/>
        <v>1844</v>
      </c>
      <c r="B1848">
        <f>'Vasicek Examples'!$B$4</f>
        <v>5.2999999999999999E-2</v>
      </c>
      <c r="C1848">
        <f ca="1">B1848*EXP(-'Vasicek Examples'!$B$1/12)+(1-EXP(-'Vasicek Examples'!$B$1/12))*'Vasicek Examples'!$B$2+SQRT('Vasicek Examples'!$B$3^2/2/'Vasicek Examples'!$B$1*(1-EXP(-2*'Vasicek Examples'!$B$1/12)))*NORMSINV(RAND())</f>
        <v>4.9663529706986939E-2</v>
      </c>
      <c r="D1848">
        <f ca="1">C1848*EXP(-'Vasicek Examples'!$B$1/12)+(1-EXP(-'Vasicek Examples'!$B$1/12))*'Vasicek Examples'!$B$2+SQRT('Vasicek Examples'!$B$3^2/2/'Vasicek Examples'!$B$1*(1-EXP(-2*'Vasicek Examples'!$B$1/12)))*NORMSINV(RAND())</f>
        <v>4.6819320884277184E-2</v>
      </c>
      <c r="E1848">
        <f ca="1">D1848*EXP(-'Vasicek Examples'!$B$1/12)+(1-EXP(-'Vasicek Examples'!$B$1/12))*'Vasicek Examples'!$B$2+SQRT('Vasicek Examples'!$B$3^2/2/'Vasicek Examples'!$B$1*(1-EXP(-2*'Vasicek Examples'!$B$1/12)))*NORMSINV(RAND())</f>
        <v>4.4200004588621576E-2</v>
      </c>
      <c r="F1848">
        <f ca="1">E1848*EXP(-'Vasicek Examples'!$B$1/12)+(1-EXP(-'Vasicek Examples'!$B$1/12))*'Vasicek Examples'!$B$2+SQRT('Vasicek Examples'!$B$3^2/2/'Vasicek Examples'!$B$1*(1-EXP(-2*'Vasicek Examples'!$B$1/12)))*NORMSINV(RAND())</f>
        <v>4.0874276111034433E-2</v>
      </c>
      <c r="G1848">
        <f ca="1">F1848*EXP(-'Vasicek Examples'!$B$1/12)+(1-EXP(-'Vasicek Examples'!$B$1/12))*'Vasicek Examples'!$B$2+SQRT('Vasicek Examples'!$B$3^2/2/'Vasicek Examples'!$B$1*(1-EXP(-2*'Vasicek Examples'!$B$1/12)))*NORMSINV(RAND())</f>
        <v>3.347113420983603E-2</v>
      </c>
      <c r="H1848">
        <f ca="1">G1848*EXP(-'Vasicek Examples'!$B$1/12)+(1-EXP(-'Vasicek Examples'!$B$1/12))*'Vasicek Examples'!$B$2+SQRT('Vasicek Examples'!$B$3^2/2/'Vasicek Examples'!$B$1*(1-EXP(-2*'Vasicek Examples'!$B$1/12)))*NORMSINV(RAND())</f>
        <v>2.772142096341158E-2</v>
      </c>
      <c r="I1848">
        <f ca="1">H1848*EXP(-'Vasicek Examples'!$B$1/12)+(1-EXP(-'Vasicek Examples'!$B$1/12))*'Vasicek Examples'!$B$2+SQRT('Vasicek Examples'!$B$3^2/2/'Vasicek Examples'!$B$1*(1-EXP(-2*'Vasicek Examples'!$B$1/12)))*NORMSINV(RAND())</f>
        <v>4.1496814454194467E-2</v>
      </c>
      <c r="J1848">
        <f ca="1">I1848*EXP(-'Vasicek Examples'!$B$1/12)+(1-EXP(-'Vasicek Examples'!$B$1/12))*'Vasicek Examples'!$B$2+SQRT('Vasicek Examples'!$B$3^2/2/'Vasicek Examples'!$B$1*(1-EXP(-2*'Vasicek Examples'!$B$1/12)))*NORMSINV(RAND())</f>
        <v>3.3392520731107218E-2</v>
      </c>
      <c r="K1848">
        <f ca="1">J1848*EXP(-'Vasicek Examples'!$B$1/12)+(1-EXP(-'Vasicek Examples'!$B$1/12))*'Vasicek Examples'!$B$2+SQRT('Vasicek Examples'!$B$3^2/2/'Vasicek Examples'!$B$1*(1-EXP(-2*'Vasicek Examples'!$B$1/12)))*NORMSINV(RAND())</f>
        <v>3.9727727316836971E-2</v>
      </c>
      <c r="L1848">
        <f ca="1">K1848*EXP(-'Vasicek Examples'!$B$1/12)+(1-EXP(-'Vasicek Examples'!$B$1/12))*'Vasicek Examples'!$B$2+SQRT('Vasicek Examples'!$B$3^2/2/'Vasicek Examples'!$B$1*(1-EXP(-2*'Vasicek Examples'!$B$1/12)))*NORMSINV(RAND())</f>
        <v>3.8437535390790339E-2</v>
      </c>
      <c r="M1848">
        <f ca="1">L1848*EXP(-'Vasicek Examples'!$B$1/12)+(1-EXP(-'Vasicek Examples'!$B$1/12))*'Vasicek Examples'!$B$2+SQRT('Vasicek Examples'!$B$3^2/2/'Vasicek Examples'!$B$1*(1-EXP(-2*'Vasicek Examples'!$B$1/12)))*NORMSINV(RAND())</f>
        <v>3.4249677003481187E-2</v>
      </c>
      <c r="N1848">
        <f ca="1">M1848*EXP(-'Vasicek Examples'!$B$1/12)+(1-EXP(-'Vasicek Examples'!$B$1/12))*'Vasicek Examples'!$B$2+SQRT('Vasicek Examples'!$B$3^2/2/'Vasicek Examples'!$B$1*(1-EXP(-2*'Vasicek Examples'!$B$1/12)))*NORMSINV(RAND())</f>
        <v>2.659149691905098E-2</v>
      </c>
      <c r="O1848">
        <f t="shared" ca="1" si="114"/>
        <v>3.4876495413884163E-2</v>
      </c>
      <c r="P1848">
        <f t="shared" ca="1" si="115"/>
        <v>0.96572468031953029</v>
      </c>
      <c r="Q1848">
        <f ca="1">EXP(-'Vasicek Examples'!$D$4*N1848+'Vasicek Examples'!$E$4)</f>
        <v>0.97309737713859268</v>
      </c>
      <c r="R1848">
        <f ca="1">MAX(Q1848-'Vasicek Examples'!$B$8,0)</f>
        <v>1.240139543447949E-2</v>
      </c>
      <c r="S1848">
        <f t="shared" ca="1" si="116"/>
        <v>1.1976333641478787E-2</v>
      </c>
    </row>
    <row r="1849" spans="1:19" x14ac:dyDescent="0.2">
      <c r="A1849">
        <f t="shared" si="117"/>
        <v>1845</v>
      </c>
      <c r="B1849">
        <f>'Vasicek Examples'!$B$4</f>
        <v>5.2999999999999999E-2</v>
      </c>
      <c r="C1849">
        <f ca="1">B1849*EXP(-'Vasicek Examples'!$B$1/12)+(1-EXP(-'Vasicek Examples'!$B$1/12))*'Vasicek Examples'!$B$2+SQRT('Vasicek Examples'!$B$3^2/2/'Vasicek Examples'!$B$1*(1-EXP(-2*'Vasicek Examples'!$B$1/12)))*NORMSINV(RAND())</f>
        <v>5.5637946134024382E-2</v>
      </c>
      <c r="D1849">
        <f ca="1">C1849*EXP(-'Vasicek Examples'!$B$1/12)+(1-EXP(-'Vasicek Examples'!$B$1/12))*'Vasicek Examples'!$B$2+SQRT('Vasicek Examples'!$B$3^2/2/'Vasicek Examples'!$B$1*(1-EXP(-2*'Vasicek Examples'!$B$1/12)))*NORMSINV(RAND())</f>
        <v>4.9166779692545473E-2</v>
      </c>
      <c r="E1849">
        <f ca="1">D1849*EXP(-'Vasicek Examples'!$B$1/12)+(1-EXP(-'Vasicek Examples'!$B$1/12))*'Vasicek Examples'!$B$2+SQRT('Vasicek Examples'!$B$3^2/2/'Vasicek Examples'!$B$1*(1-EXP(-2*'Vasicek Examples'!$B$1/12)))*NORMSINV(RAND())</f>
        <v>3.5483529105069668E-2</v>
      </c>
      <c r="F1849">
        <f ca="1">E1849*EXP(-'Vasicek Examples'!$B$1/12)+(1-EXP(-'Vasicek Examples'!$B$1/12))*'Vasicek Examples'!$B$2+SQRT('Vasicek Examples'!$B$3^2/2/'Vasicek Examples'!$B$1*(1-EXP(-2*'Vasicek Examples'!$B$1/12)))*NORMSINV(RAND())</f>
        <v>3.587493381865231E-2</v>
      </c>
      <c r="G1849">
        <f ca="1">F1849*EXP(-'Vasicek Examples'!$B$1/12)+(1-EXP(-'Vasicek Examples'!$B$1/12))*'Vasicek Examples'!$B$2+SQRT('Vasicek Examples'!$B$3^2/2/'Vasicek Examples'!$B$1*(1-EXP(-2*'Vasicek Examples'!$B$1/12)))*NORMSINV(RAND())</f>
        <v>3.5710751407376007E-2</v>
      </c>
      <c r="H1849">
        <f ca="1">G1849*EXP(-'Vasicek Examples'!$B$1/12)+(1-EXP(-'Vasicek Examples'!$B$1/12))*'Vasicek Examples'!$B$2+SQRT('Vasicek Examples'!$B$3^2/2/'Vasicek Examples'!$B$1*(1-EXP(-2*'Vasicek Examples'!$B$1/12)))*NORMSINV(RAND())</f>
        <v>3.3724878415233722E-2</v>
      </c>
      <c r="I1849">
        <f ca="1">H1849*EXP(-'Vasicek Examples'!$B$1/12)+(1-EXP(-'Vasicek Examples'!$B$1/12))*'Vasicek Examples'!$B$2+SQRT('Vasicek Examples'!$B$3^2/2/'Vasicek Examples'!$B$1*(1-EXP(-2*'Vasicek Examples'!$B$1/12)))*NORMSINV(RAND())</f>
        <v>2.9588008698445876E-2</v>
      </c>
      <c r="J1849">
        <f ca="1">I1849*EXP(-'Vasicek Examples'!$B$1/12)+(1-EXP(-'Vasicek Examples'!$B$1/12))*'Vasicek Examples'!$B$2+SQRT('Vasicek Examples'!$B$3^2/2/'Vasicek Examples'!$B$1*(1-EXP(-2*'Vasicek Examples'!$B$1/12)))*NORMSINV(RAND())</f>
        <v>2.8955698585386803E-2</v>
      </c>
      <c r="K1849">
        <f ca="1">J1849*EXP(-'Vasicek Examples'!$B$1/12)+(1-EXP(-'Vasicek Examples'!$B$1/12))*'Vasicek Examples'!$B$2+SQRT('Vasicek Examples'!$B$3^2/2/'Vasicek Examples'!$B$1*(1-EXP(-2*'Vasicek Examples'!$B$1/12)))*NORMSINV(RAND())</f>
        <v>2.7588135133409537E-2</v>
      </c>
      <c r="L1849">
        <f ca="1">K1849*EXP(-'Vasicek Examples'!$B$1/12)+(1-EXP(-'Vasicek Examples'!$B$1/12))*'Vasicek Examples'!$B$2+SQRT('Vasicek Examples'!$B$3^2/2/'Vasicek Examples'!$B$1*(1-EXP(-2*'Vasicek Examples'!$B$1/12)))*NORMSINV(RAND())</f>
        <v>2.6324442008392346E-2</v>
      </c>
      <c r="M1849">
        <f ca="1">L1849*EXP(-'Vasicek Examples'!$B$1/12)+(1-EXP(-'Vasicek Examples'!$B$1/12))*'Vasicek Examples'!$B$2+SQRT('Vasicek Examples'!$B$3^2/2/'Vasicek Examples'!$B$1*(1-EXP(-2*'Vasicek Examples'!$B$1/12)))*NORMSINV(RAND())</f>
        <v>3.4440134873679931E-2</v>
      </c>
      <c r="N1849">
        <f ca="1">M1849*EXP(-'Vasicek Examples'!$B$1/12)+(1-EXP(-'Vasicek Examples'!$B$1/12))*'Vasicek Examples'!$B$2+SQRT('Vasicek Examples'!$B$3^2/2/'Vasicek Examples'!$B$1*(1-EXP(-2*'Vasicek Examples'!$B$1/12)))*NORMSINV(RAND())</f>
        <v>2.6771709181747511E-2</v>
      </c>
      <c r="O1849">
        <f t="shared" ca="1" si="114"/>
        <v>3.1505176616339801E-2</v>
      </c>
      <c r="P1849">
        <f t="shared" ca="1" si="115"/>
        <v>0.96898594037230457</v>
      </c>
      <c r="Q1849">
        <f ca="1">EXP(-'Vasicek Examples'!$D$4*N1849+'Vasicek Examples'!$E$4)</f>
        <v>0.97295938614562938</v>
      </c>
      <c r="R1849">
        <f ca="1">MAX(Q1849-'Vasicek Examples'!$B$8,0)</f>
        <v>1.226340444151619E-2</v>
      </c>
      <c r="S1849">
        <f t="shared" ca="1" si="116"/>
        <v>1.1883066484928461E-2</v>
      </c>
    </row>
    <row r="1850" spans="1:19" x14ac:dyDescent="0.2">
      <c r="A1850">
        <f t="shared" si="117"/>
        <v>1846</v>
      </c>
      <c r="B1850">
        <f>'Vasicek Examples'!$B$4</f>
        <v>5.2999999999999999E-2</v>
      </c>
      <c r="C1850">
        <f ca="1">B1850*EXP(-'Vasicek Examples'!$B$1/12)+(1-EXP(-'Vasicek Examples'!$B$1/12))*'Vasicek Examples'!$B$2+SQRT('Vasicek Examples'!$B$3^2/2/'Vasicek Examples'!$B$1*(1-EXP(-2*'Vasicek Examples'!$B$1/12)))*NORMSINV(RAND())</f>
        <v>4.0284128496914033E-2</v>
      </c>
      <c r="D1850">
        <f ca="1">C1850*EXP(-'Vasicek Examples'!$B$1/12)+(1-EXP(-'Vasicek Examples'!$B$1/12))*'Vasicek Examples'!$B$2+SQRT('Vasicek Examples'!$B$3^2/2/'Vasicek Examples'!$B$1*(1-EXP(-2*'Vasicek Examples'!$B$1/12)))*NORMSINV(RAND())</f>
        <v>2.9046089626990564E-2</v>
      </c>
      <c r="E1850">
        <f ca="1">D1850*EXP(-'Vasicek Examples'!$B$1/12)+(1-EXP(-'Vasicek Examples'!$B$1/12))*'Vasicek Examples'!$B$2+SQRT('Vasicek Examples'!$B$3^2/2/'Vasicek Examples'!$B$1*(1-EXP(-2*'Vasicek Examples'!$B$1/12)))*NORMSINV(RAND())</f>
        <v>2.1416944940348407E-2</v>
      </c>
      <c r="F1850">
        <f ca="1">E1850*EXP(-'Vasicek Examples'!$B$1/12)+(1-EXP(-'Vasicek Examples'!$B$1/12))*'Vasicek Examples'!$B$2+SQRT('Vasicek Examples'!$B$3^2/2/'Vasicek Examples'!$B$1*(1-EXP(-2*'Vasicek Examples'!$B$1/12)))*NORMSINV(RAND())</f>
        <v>2.3859944477247135E-2</v>
      </c>
      <c r="G1850">
        <f ca="1">F1850*EXP(-'Vasicek Examples'!$B$1/12)+(1-EXP(-'Vasicek Examples'!$B$1/12))*'Vasicek Examples'!$B$2+SQRT('Vasicek Examples'!$B$3^2/2/'Vasicek Examples'!$B$1*(1-EXP(-2*'Vasicek Examples'!$B$1/12)))*NORMSINV(RAND())</f>
        <v>2.6521058419827961E-2</v>
      </c>
      <c r="H1850">
        <f ca="1">G1850*EXP(-'Vasicek Examples'!$B$1/12)+(1-EXP(-'Vasicek Examples'!$B$1/12))*'Vasicek Examples'!$B$2+SQRT('Vasicek Examples'!$B$3^2/2/'Vasicek Examples'!$B$1*(1-EXP(-2*'Vasicek Examples'!$B$1/12)))*NORMSINV(RAND())</f>
        <v>2.4105057167751937E-2</v>
      </c>
      <c r="I1850">
        <f ca="1">H1850*EXP(-'Vasicek Examples'!$B$1/12)+(1-EXP(-'Vasicek Examples'!$B$1/12))*'Vasicek Examples'!$B$2+SQRT('Vasicek Examples'!$B$3^2/2/'Vasicek Examples'!$B$1*(1-EXP(-2*'Vasicek Examples'!$B$1/12)))*NORMSINV(RAND())</f>
        <v>3.7032888458540886E-2</v>
      </c>
      <c r="J1850">
        <f ca="1">I1850*EXP(-'Vasicek Examples'!$B$1/12)+(1-EXP(-'Vasicek Examples'!$B$1/12))*'Vasicek Examples'!$B$2+SQRT('Vasicek Examples'!$B$3^2/2/'Vasicek Examples'!$B$1*(1-EXP(-2*'Vasicek Examples'!$B$1/12)))*NORMSINV(RAND())</f>
        <v>4.1331446165826145E-2</v>
      </c>
      <c r="K1850">
        <f ca="1">J1850*EXP(-'Vasicek Examples'!$B$1/12)+(1-EXP(-'Vasicek Examples'!$B$1/12))*'Vasicek Examples'!$B$2+SQRT('Vasicek Examples'!$B$3^2/2/'Vasicek Examples'!$B$1*(1-EXP(-2*'Vasicek Examples'!$B$1/12)))*NORMSINV(RAND())</f>
        <v>4.582843066731463E-2</v>
      </c>
      <c r="L1850">
        <f ca="1">K1850*EXP(-'Vasicek Examples'!$B$1/12)+(1-EXP(-'Vasicek Examples'!$B$1/12))*'Vasicek Examples'!$B$2+SQRT('Vasicek Examples'!$B$3^2/2/'Vasicek Examples'!$B$1*(1-EXP(-2*'Vasicek Examples'!$B$1/12)))*NORMSINV(RAND())</f>
        <v>4.8432322729440744E-2</v>
      </c>
      <c r="M1850">
        <f ca="1">L1850*EXP(-'Vasicek Examples'!$B$1/12)+(1-EXP(-'Vasicek Examples'!$B$1/12))*'Vasicek Examples'!$B$2+SQRT('Vasicek Examples'!$B$3^2/2/'Vasicek Examples'!$B$1*(1-EXP(-2*'Vasicek Examples'!$B$1/12)))*NORMSINV(RAND())</f>
        <v>4.6577889605382096E-2</v>
      </c>
      <c r="N1850">
        <f ca="1">M1850*EXP(-'Vasicek Examples'!$B$1/12)+(1-EXP(-'Vasicek Examples'!$B$1/12))*'Vasicek Examples'!$B$2+SQRT('Vasicek Examples'!$B$3^2/2/'Vasicek Examples'!$B$1*(1-EXP(-2*'Vasicek Examples'!$B$1/12)))*NORMSINV(RAND())</f>
        <v>4.163593619773702E-2</v>
      </c>
      <c r="O1850">
        <f t="shared" ca="1" si="114"/>
        <v>3.2092675383833001E-2</v>
      </c>
      <c r="P1850">
        <f t="shared" ca="1" si="115"/>
        <v>0.96841682951894936</v>
      </c>
      <c r="Q1850">
        <f ca="1">EXP(-'Vasicek Examples'!$D$4*N1850+'Vasicek Examples'!$E$4)</f>
        <v>0.9616447553292633</v>
      </c>
      <c r="R1850">
        <f ca="1">MAX(Q1850-'Vasicek Examples'!$B$8,0)</f>
        <v>9.4877362515011221E-4</v>
      </c>
      <c r="S1850">
        <f t="shared" ca="1" si="116"/>
        <v>9.1880834599907175E-4</v>
      </c>
    </row>
    <row r="1851" spans="1:19" x14ac:dyDescent="0.2">
      <c r="A1851">
        <f t="shared" si="117"/>
        <v>1847</v>
      </c>
      <c r="B1851">
        <f>'Vasicek Examples'!$B$4</f>
        <v>5.2999999999999999E-2</v>
      </c>
      <c r="C1851">
        <f ca="1">B1851*EXP(-'Vasicek Examples'!$B$1/12)+(1-EXP(-'Vasicek Examples'!$B$1/12))*'Vasicek Examples'!$B$2+SQRT('Vasicek Examples'!$B$3^2/2/'Vasicek Examples'!$B$1*(1-EXP(-2*'Vasicek Examples'!$B$1/12)))*NORMSINV(RAND())</f>
        <v>4.7970576155645671E-2</v>
      </c>
      <c r="D1851">
        <f ca="1">C1851*EXP(-'Vasicek Examples'!$B$1/12)+(1-EXP(-'Vasicek Examples'!$B$1/12))*'Vasicek Examples'!$B$2+SQRT('Vasicek Examples'!$B$3^2/2/'Vasicek Examples'!$B$1*(1-EXP(-2*'Vasicek Examples'!$B$1/12)))*NORMSINV(RAND())</f>
        <v>5.2871485684158614E-2</v>
      </c>
      <c r="E1851">
        <f ca="1">D1851*EXP(-'Vasicek Examples'!$B$1/12)+(1-EXP(-'Vasicek Examples'!$B$1/12))*'Vasicek Examples'!$B$2+SQRT('Vasicek Examples'!$B$3^2/2/'Vasicek Examples'!$B$1*(1-EXP(-2*'Vasicek Examples'!$B$1/12)))*NORMSINV(RAND())</f>
        <v>4.7661816342459001E-2</v>
      </c>
      <c r="F1851">
        <f ca="1">E1851*EXP(-'Vasicek Examples'!$B$1/12)+(1-EXP(-'Vasicek Examples'!$B$1/12))*'Vasicek Examples'!$B$2+SQRT('Vasicek Examples'!$B$3^2/2/'Vasicek Examples'!$B$1*(1-EXP(-2*'Vasicek Examples'!$B$1/12)))*NORMSINV(RAND())</f>
        <v>3.9212985902044008E-2</v>
      </c>
      <c r="G1851">
        <f ca="1">F1851*EXP(-'Vasicek Examples'!$B$1/12)+(1-EXP(-'Vasicek Examples'!$B$1/12))*'Vasicek Examples'!$B$2+SQRT('Vasicek Examples'!$B$3^2/2/'Vasicek Examples'!$B$1*(1-EXP(-2*'Vasicek Examples'!$B$1/12)))*NORMSINV(RAND())</f>
        <v>3.8316994293508884E-2</v>
      </c>
      <c r="H1851">
        <f ca="1">G1851*EXP(-'Vasicek Examples'!$B$1/12)+(1-EXP(-'Vasicek Examples'!$B$1/12))*'Vasicek Examples'!$B$2+SQRT('Vasicek Examples'!$B$3^2/2/'Vasicek Examples'!$B$1*(1-EXP(-2*'Vasicek Examples'!$B$1/12)))*NORMSINV(RAND())</f>
        <v>2.9933283261534549E-2</v>
      </c>
      <c r="I1851">
        <f ca="1">H1851*EXP(-'Vasicek Examples'!$B$1/12)+(1-EXP(-'Vasicek Examples'!$B$1/12))*'Vasicek Examples'!$B$2+SQRT('Vasicek Examples'!$B$3^2/2/'Vasicek Examples'!$B$1*(1-EXP(-2*'Vasicek Examples'!$B$1/12)))*NORMSINV(RAND())</f>
        <v>2.6136142020128577E-2</v>
      </c>
      <c r="J1851">
        <f ca="1">I1851*EXP(-'Vasicek Examples'!$B$1/12)+(1-EXP(-'Vasicek Examples'!$B$1/12))*'Vasicek Examples'!$B$2+SQRT('Vasicek Examples'!$B$3^2/2/'Vasicek Examples'!$B$1*(1-EXP(-2*'Vasicek Examples'!$B$1/12)))*NORMSINV(RAND())</f>
        <v>2.5892281644308013E-2</v>
      </c>
      <c r="K1851">
        <f ca="1">J1851*EXP(-'Vasicek Examples'!$B$1/12)+(1-EXP(-'Vasicek Examples'!$B$1/12))*'Vasicek Examples'!$B$2+SQRT('Vasicek Examples'!$B$3^2/2/'Vasicek Examples'!$B$1*(1-EXP(-2*'Vasicek Examples'!$B$1/12)))*NORMSINV(RAND())</f>
        <v>2.1010327607072096E-2</v>
      </c>
      <c r="L1851">
        <f ca="1">K1851*EXP(-'Vasicek Examples'!$B$1/12)+(1-EXP(-'Vasicek Examples'!$B$1/12))*'Vasicek Examples'!$B$2+SQRT('Vasicek Examples'!$B$3^2/2/'Vasicek Examples'!$B$1*(1-EXP(-2*'Vasicek Examples'!$B$1/12)))*NORMSINV(RAND())</f>
        <v>2.1338693081042043E-2</v>
      </c>
      <c r="M1851">
        <f ca="1">L1851*EXP(-'Vasicek Examples'!$B$1/12)+(1-EXP(-'Vasicek Examples'!$B$1/12))*'Vasicek Examples'!$B$2+SQRT('Vasicek Examples'!$B$3^2/2/'Vasicek Examples'!$B$1*(1-EXP(-2*'Vasicek Examples'!$B$1/12)))*NORMSINV(RAND())</f>
        <v>2.7827665448217926E-2</v>
      </c>
      <c r="N1851">
        <f ca="1">M1851*EXP(-'Vasicek Examples'!$B$1/12)+(1-EXP(-'Vasicek Examples'!$B$1/12))*'Vasicek Examples'!$B$2+SQRT('Vasicek Examples'!$B$3^2/2/'Vasicek Examples'!$B$1*(1-EXP(-2*'Vasicek Examples'!$B$1/12)))*NORMSINV(RAND())</f>
        <v>2.4822702427282947E-2</v>
      </c>
      <c r="O1851">
        <f t="shared" ca="1" si="114"/>
        <v>3.0549859547994832E-2</v>
      </c>
      <c r="P1851">
        <f t="shared" ca="1" si="115"/>
        <v>0.96991207148412317</v>
      </c>
      <c r="Q1851">
        <f ca="1">EXP(-'Vasicek Examples'!$D$4*N1851+'Vasicek Examples'!$E$4)</f>
        <v>0.97445280641328225</v>
      </c>
      <c r="R1851">
        <f ca="1">MAX(Q1851-'Vasicek Examples'!$B$8,0)</f>
        <v>1.3756824709169058E-2</v>
      </c>
      <c r="S1851">
        <f t="shared" ca="1" si="116"/>
        <v>1.3342910350714131E-2</v>
      </c>
    </row>
    <row r="1852" spans="1:19" x14ac:dyDescent="0.2">
      <c r="A1852">
        <f t="shared" si="117"/>
        <v>1848</v>
      </c>
      <c r="B1852">
        <f>'Vasicek Examples'!$B$4</f>
        <v>5.2999999999999999E-2</v>
      </c>
      <c r="C1852">
        <f ca="1">B1852*EXP(-'Vasicek Examples'!$B$1/12)+(1-EXP(-'Vasicek Examples'!$B$1/12))*'Vasicek Examples'!$B$2+SQRT('Vasicek Examples'!$B$3^2/2/'Vasicek Examples'!$B$1*(1-EXP(-2*'Vasicek Examples'!$B$1/12)))*NORMSINV(RAND())</f>
        <v>5.7655706190266151E-2</v>
      </c>
      <c r="D1852">
        <f ca="1">C1852*EXP(-'Vasicek Examples'!$B$1/12)+(1-EXP(-'Vasicek Examples'!$B$1/12))*'Vasicek Examples'!$B$2+SQRT('Vasicek Examples'!$B$3^2/2/'Vasicek Examples'!$B$1*(1-EXP(-2*'Vasicek Examples'!$B$1/12)))*NORMSINV(RAND())</f>
        <v>6.079343460903254E-2</v>
      </c>
      <c r="E1852">
        <f ca="1">D1852*EXP(-'Vasicek Examples'!$B$1/12)+(1-EXP(-'Vasicek Examples'!$B$1/12))*'Vasicek Examples'!$B$2+SQRT('Vasicek Examples'!$B$3^2/2/'Vasicek Examples'!$B$1*(1-EXP(-2*'Vasicek Examples'!$B$1/12)))*NORMSINV(RAND())</f>
        <v>4.9538283149844556E-2</v>
      </c>
      <c r="F1852">
        <f ca="1">E1852*EXP(-'Vasicek Examples'!$B$1/12)+(1-EXP(-'Vasicek Examples'!$B$1/12))*'Vasicek Examples'!$B$2+SQRT('Vasicek Examples'!$B$3^2/2/'Vasicek Examples'!$B$1*(1-EXP(-2*'Vasicek Examples'!$B$1/12)))*NORMSINV(RAND())</f>
        <v>4.8964338384847608E-2</v>
      </c>
      <c r="G1852">
        <f ca="1">F1852*EXP(-'Vasicek Examples'!$B$1/12)+(1-EXP(-'Vasicek Examples'!$B$1/12))*'Vasicek Examples'!$B$2+SQRT('Vasicek Examples'!$B$3^2/2/'Vasicek Examples'!$B$1*(1-EXP(-2*'Vasicek Examples'!$B$1/12)))*NORMSINV(RAND())</f>
        <v>4.2057928809413517E-2</v>
      </c>
      <c r="H1852">
        <f ca="1">G1852*EXP(-'Vasicek Examples'!$B$1/12)+(1-EXP(-'Vasicek Examples'!$B$1/12))*'Vasicek Examples'!$B$2+SQRT('Vasicek Examples'!$B$3^2/2/'Vasicek Examples'!$B$1*(1-EXP(-2*'Vasicek Examples'!$B$1/12)))*NORMSINV(RAND())</f>
        <v>3.5047817922219636E-2</v>
      </c>
      <c r="I1852">
        <f ca="1">H1852*EXP(-'Vasicek Examples'!$B$1/12)+(1-EXP(-'Vasicek Examples'!$B$1/12))*'Vasicek Examples'!$B$2+SQRT('Vasicek Examples'!$B$3^2/2/'Vasicek Examples'!$B$1*(1-EXP(-2*'Vasicek Examples'!$B$1/12)))*NORMSINV(RAND())</f>
        <v>4.0179156433175614E-2</v>
      </c>
      <c r="J1852">
        <f ca="1">I1852*EXP(-'Vasicek Examples'!$B$1/12)+(1-EXP(-'Vasicek Examples'!$B$1/12))*'Vasicek Examples'!$B$2+SQRT('Vasicek Examples'!$B$3^2/2/'Vasicek Examples'!$B$1*(1-EXP(-2*'Vasicek Examples'!$B$1/12)))*NORMSINV(RAND())</f>
        <v>3.7053026795783539E-2</v>
      </c>
      <c r="K1852">
        <f ca="1">J1852*EXP(-'Vasicek Examples'!$B$1/12)+(1-EXP(-'Vasicek Examples'!$B$1/12))*'Vasicek Examples'!$B$2+SQRT('Vasicek Examples'!$B$3^2/2/'Vasicek Examples'!$B$1*(1-EXP(-2*'Vasicek Examples'!$B$1/12)))*NORMSINV(RAND())</f>
        <v>3.6483853388812798E-2</v>
      </c>
      <c r="L1852">
        <f ca="1">K1852*EXP(-'Vasicek Examples'!$B$1/12)+(1-EXP(-'Vasicek Examples'!$B$1/12))*'Vasicek Examples'!$B$2+SQRT('Vasicek Examples'!$B$3^2/2/'Vasicek Examples'!$B$1*(1-EXP(-2*'Vasicek Examples'!$B$1/12)))*NORMSINV(RAND())</f>
        <v>3.9915292160165428E-2</v>
      </c>
      <c r="M1852">
        <f ca="1">L1852*EXP(-'Vasicek Examples'!$B$1/12)+(1-EXP(-'Vasicek Examples'!$B$1/12))*'Vasicek Examples'!$B$2+SQRT('Vasicek Examples'!$B$3^2/2/'Vasicek Examples'!$B$1*(1-EXP(-2*'Vasicek Examples'!$B$1/12)))*NORMSINV(RAND())</f>
        <v>4.1535202617592665E-2</v>
      </c>
      <c r="N1852">
        <f ca="1">M1852*EXP(-'Vasicek Examples'!$B$1/12)+(1-EXP(-'Vasicek Examples'!$B$1/12))*'Vasicek Examples'!$B$2+SQRT('Vasicek Examples'!$B$3^2/2/'Vasicek Examples'!$B$1*(1-EXP(-2*'Vasicek Examples'!$B$1/12)))*NORMSINV(RAND())</f>
        <v>3.6508346031407554E-2</v>
      </c>
      <c r="O1852">
        <f t="shared" ca="1" si="114"/>
        <v>3.9887530031810399E-2</v>
      </c>
      <c r="P1852">
        <f t="shared" ca="1" si="115"/>
        <v>0.96089750518695938</v>
      </c>
      <c r="Q1852">
        <f ca="1">EXP(-'Vasicek Examples'!$D$4*N1852+'Vasicek Examples'!$E$4)</f>
        <v>0.96553292646052491</v>
      </c>
      <c r="R1852">
        <f ca="1">MAX(Q1852-'Vasicek Examples'!$B$8,0)</f>
        <v>4.8369447564117207E-3</v>
      </c>
      <c r="S1852">
        <f t="shared" ca="1" si="116"/>
        <v>4.6478081491631677E-3</v>
      </c>
    </row>
    <row r="1853" spans="1:19" x14ac:dyDescent="0.2">
      <c r="A1853">
        <f t="shared" si="117"/>
        <v>1849</v>
      </c>
      <c r="B1853">
        <f>'Vasicek Examples'!$B$4</f>
        <v>5.2999999999999999E-2</v>
      </c>
      <c r="C1853">
        <f ca="1">B1853*EXP(-'Vasicek Examples'!$B$1/12)+(1-EXP(-'Vasicek Examples'!$B$1/12))*'Vasicek Examples'!$B$2+SQRT('Vasicek Examples'!$B$3^2/2/'Vasicek Examples'!$B$1*(1-EXP(-2*'Vasicek Examples'!$B$1/12)))*NORMSINV(RAND())</f>
        <v>4.4700230663550139E-2</v>
      </c>
      <c r="D1853">
        <f ca="1">C1853*EXP(-'Vasicek Examples'!$B$1/12)+(1-EXP(-'Vasicek Examples'!$B$1/12))*'Vasicek Examples'!$B$2+SQRT('Vasicek Examples'!$B$3^2/2/'Vasicek Examples'!$B$1*(1-EXP(-2*'Vasicek Examples'!$B$1/12)))*NORMSINV(RAND())</f>
        <v>4.040671248526144E-2</v>
      </c>
      <c r="E1853">
        <f ca="1">D1853*EXP(-'Vasicek Examples'!$B$1/12)+(1-EXP(-'Vasicek Examples'!$B$1/12))*'Vasicek Examples'!$B$2+SQRT('Vasicek Examples'!$B$3^2/2/'Vasicek Examples'!$B$1*(1-EXP(-2*'Vasicek Examples'!$B$1/12)))*NORMSINV(RAND())</f>
        <v>3.8652618483203269E-2</v>
      </c>
      <c r="F1853">
        <f ca="1">E1853*EXP(-'Vasicek Examples'!$B$1/12)+(1-EXP(-'Vasicek Examples'!$B$1/12))*'Vasicek Examples'!$B$2+SQRT('Vasicek Examples'!$B$3^2/2/'Vasicek Examples'!$B$1*(1-EXP(-2*'Vasicek Examples'!$B$1/12)))*NORMSINV(RAND())</f>
        <v>4.037906453578622E-2</v>
      </c>
      <c r="G1853">
        <f ca="1">F1853*EXP(-'Vasicek Examples'!$B$1/12)+(1-EXP(-'Vasicek Examples'!$B$1/12))*'Vasicek Examples'!$B$2+SQRT('Vasicek Examples'!$B$3^2/2/'Vasicek Examples'!$B$1*(1-EXP(-2*'Vasicek Examples'!$B$1/12)))*NORMSINV(RAND())</f>
        <v>3.6638562986691166E-2</v>
      </c>
      <c r="H1853">
        <f ca="1">G1853*EXP(-'Vasicek Examples'!$B$1/12)+(1-EXP(-'Vasicek Examples'!$B$1/12))*'Vasicek Examples'!$B$2+SQRT('Vasicek Examples'!$B$3^2/2/'Vasicek Examples'!$B$1*(1-EXP(-2*'Vasicek Examples'!$B$1/12)))*NORMSINV(RAND())</f>
        <v>4.685303722963241E-2</v>
      </c>
      <c r="I1853">
        <f ca="1">H1853*EXP(-'Vasicek Examples'!$B$1/12)+(1-EXP(-'Vasicek Examples'!$B$1/12))*'Vasicek Examples'!$B$2+SQRT('Vasicek Examples'!$B$3^2/2/'Vasicek Examples'!$B$1*(1-EXP(-2*'Vasicek Examples'!$B$1/12)))*NORMSINV(RAND())</f>
        <v>4.2683889742413328E-2</v>
      </c>
      <c r="J1853">
        <f ca="1">I1853*EXP(-'Vasicek Examples'!$B$1/12)+(1-EXP(-'Vasicek Examples'!$B$1/12))*'Vasicek Examples'!$B$2+SQRT('Vasicek Examples'!$B$3^2/2/'Vasicek Examples'!$B$1*(1-EXP(-2*'Vasicek Examples'!$B$1/12)))*NORMSINV(RAND())</f>
        <v>4.1412577044847652E-2</v>
      </c>
      <c r="K1853">
        <f ca="1">J1853*EXP(-'Vasicek Examples'!$B$1/12)+(1-EXP(-'Vasicek Examples'!$B$1/12))*'Vasicek Examples'!$B$2+SQRT('Vasicek Examples'!$B$3^2/2/'Vasicek Examples'!$B$1*(1-EXP(-2*'Vasicek Examples'!$B$1/12)))*NORMSINV(RAND())</f>
        <v>4.6806531500548934E-2</v>
      </c>
      <c r="L1853">
        <f ca="1">K1853*EXP(-'Vasicek Examples'!$B$1/12)+(1-EXP(-'Vasicek Examples'!$B$1/12))*'Vasicek Examples'!$B$2+SQRT('Vasicek Examples'!$B$3^2/2/'Vasicek Examples'!$B$1*(1-EXP(-2*'Vasicek Examples'!$B$1/12)))*NORMSINV(RAND())</f>
        <v>4.0986282271099843E-2</v>
      </c>
      <c r="M1853">
        <f ca="1">L1853*EXP(-'Vasicek Examples'!$B$1/12)+(1-EXP(-'Vasicek Examples'!$B$1/12))*'Vasicek Examples'!$B$2+SQRT('Vasicek Examples'!$B$3^2/2/'Vasicek Examples'!$B$1*(1-EXP(-2*'Vasicek Examples'!$B$1/12)))*NORMSINV(RAND())</f>
        <v>3.4588240942486227E-2</v>
      </c>
      <c r="N1853">
        <f ca="1">M1853*EXP(-'Vasicek Examples'!$B$1/12)+(1-EXP(-'Vasicek Examples'!$B$1/12))*'Vasicek Examples'!$B$2+SQRT('Vasicek Examples'!$B$3^2/2/'Vasicek Examples'!$B$1*(1-EXP(-2*'Vasicek Examples'!$B$1/12)))*NORMSINV(RAND())</f>
        <v>4.1580562312501519E-2</v>
      </c>
      <c r="O1853">
        <f t="shared" ca="1" si="114"/>
        <v>3.771232614249969E-2</v>
      </c>
      <c r="P1853">
        <f t="shared" ca="1" si="115"/>
        <v>0.96298992807564687</v>
      </c>
      <c r="Q1853">
        <f ca="1">EXP(-'Vasicek Examples'!$D$4*N1853+'Vasicek Examples'!$E$4)</f>
        <v>0.96168666073200171</v>
      </c>
      <c r="R1853">
        <f ca="1">MAX(Q1853-'Vasicek Examples'!$B$8,0)</f>
        <v>9.9067902788851914E-4</v>
      </c>
      <c r="S1853">
        <f t="shared" ca="1" si="116"/>
        <v>9.5401392581241683E-4</v>
      </c>
    </row>
    <row r="1854" spans="1:19" x14ac:dyDescent="0.2">
      <c r="A1854">
        <f t="shared" si="117"/>
        <v>1850</v>
      </c>
      <c r="B1854">
        <f>'Vasicek Examples'!$B$4</f>
        <v>5.2999999999999999E-2</v>
      </c>
      <c r="C1854">
        <f ca="1">B1854*EXP(-'Vasicek Examples'!$B$1/12)+(1-EXP(-'Vasicek Examples'!$B$1/12))*'Vasicek Examples'!$B$2+SQRT('Vasicek Examples'!$B$3^2/2/'Vasicek Examples'!$B$1*(1-EXP(-2*'Vasicek Examples'!$B$1/12)))*NORMSINV(RAND())</f>
        <v>5.589630928978509E-2</v>
      </c>
      <c r="D1854">
        <f ca="1">C1854*EXP(-'Vasicek Examples'!$B$1/12)+(1-EXP(-'Vasicek Examples'!$B$1/12))*'Vasicek Examples'!$B$2+SQRT('Vasicek Examples'!$B$3^2/2/'Vasicek Examples'!$B$1*(1-EXP(-2*'Vasicek Examples'!$B$1/12)))*NORMSINV(RAND())</f>
        <v>5.7513511170699243E-2</v>
      </c>
      <c r="E1854">
        <f ca="1">D1854*EXP(-'Vasicek Examples'!$B$1/12)+(1-EXP(-'Vasicek Examples'!$B$1/12))*'Vasicek Examples'!$B$2+SQRT('Vasicek Examples'!$B$3^2/2/'Vasicek Examples'!$B$1*(1-EXP(-2*'Vasicek Examples'!$B$1/12)))*NORMSINV(RAND())</f>
        <v>6.1601572872485078E-2</v>
      </c>
      <c r="F1854">
        <f ca="1">E1854*EXP(-'Vasicek Examples'!$B$1/12)+(1-EXP(-'Vasicek Examples'!$B$1/12))*'Vasicek Examples'!$B$2+SQRT('Vasicek Examples'!$B$3^2/2/'Vasicek Examples'!$B$1*(1-EXP(-2*'Vasicek Examples'!$B$1/12)))*NORMSINV(RAND())</f>
        <v>5.8811887714326161E-2</v>
      </c>
      <c r="G1854">
        <f ca="1">F1854*EXP(-'Vasicek Examples'!$B$1/12)+(1-EXP(-'Vasicek Examples'!$B$1/12))*'Vasicek Examples'!$B$2+SQRT('Vasicek Examples'!$B$3^2/2/'Vasicek Examples'!$B$1*(1-EXP(-2*'Vasicek Examples'!$B$1/12)))*NORMSINV(RAND())</f>
        <v>5.3032982980791891E-2</v>
      </c>
      <c r="H1854">
        <f ca="1">G1854*EXP(-'Vasicek Examples'!$B$1/12)+(1-EXP(-'Vasicek Examples'!$B$1/12))*'Vasicek Examples'!$B$2+SQRT('Vasicek Examples'!$B$3^2/2/'Vasicek Examples'!$B$1*(1-EXP(-2*'Vasicek Examples'!$B$1/12)))*NORMSINV(RAND())</f>
        <v>5.2275588182690354E-2</v>
      </c>
      <c r="I1854">
        <f ca="1">H1854*EXP(-'Vasicek Examples'!$B$1/12)+(1-EXP(-'Vasicek Examples'!$B$1/12))*'Vasicek Examples'!$B$2+SQRT('Vasicek Examples'!$B$3^2/2/'Vasicek Examples'!$B$1*(1-EXP(-2*'Vasicek Examples'!$B$1/12)))*NORMSINV(RAND())</f>
        <v>4.6319299608587529E-2</v>
      </c>
      <c r="J1854">
        <f ca="1">I1854*EXP(-'Vasicek Examples'!$B$1/12)+(1-EXP(-'Vasicek Examples'!$B$1/12))*'Vasicek Examples'!$B$2+SQRT('Vasicek Examples'!$B$3^2/2/'Vasicek Examples'!$B$1*(1-EXP(-2*'Vasicek Examples'!$B$1/12)))*NORMSINV(RAND())</f>
        <v>4.2896131710464053E-2</v>
      </c>
      <c r="K1854">
        <f ca="1">J1854*EXP(-'Vasicek Examples'!$B$1/12)+(1-EXP(-'Vasicek Examples'!$B$1/12))*'Vasicek Examples'!$B$2+SQRT('Vasicek Examples'!$B$3^2/2/'Vasicek Examples'!$B$1*(1-EXP(-2*'Vasicek Examples'!$B$1/12)))*NORMSINV(RAND())</f>
        <v>3.5633901481867694E-2</v>
      </c>
      <c r="L1854">
        <f ca="1">K1854*EXP(-'Vasicek Examples'!$B$1/12)+(1-EXP(-'Vasicek Examples'!$B$1/12))*'Vasicek Examples'!$B$2+SQRT('Vasicek Examples'!$B$3^2/2/'Vasicek Examples'!$B$1*(1-EXP(-2*'Vasicek Examples'!$B$1/12)))*NORMSINV(RAND())</f>
        <v>3.4971615154368425E-2</v>
      </c>
      <c r="M1854">
        <f ca="1">L1854*EXP(-'Vasicek Examples'!$B$1/12)+(1-EXP(-'Vasicek Examples'!$B$1/12))*'Vasicek Examples'!$B$2+SQRT('Vasicek Examples'!$B$3^2/2/'Vasicek Examples'!$B$1*(1-EXP(-2*'Vasicek Examples'!$B$1/12)))*NORMSINV(RAND())</f>
        <v>2.4962740987159247E-2</v>
      </c>
      <c r="N1854">
        <f ca="1">M1854*EXP(-'Vasicek Examples'!$B$1/12)+(1-EXP(-'Vasicek Examples'!$B$1/12))*'Vasicek Examples'!$B$2+SQRT('Vasicek Examples'!$B$3^2/2/'Vasicek Examples'!$B$1*(1-EXP(-2*'Vasicek Examples'!$B$1/12)))*NORMSINV(RAND())</f>
        <v>2.3709197876806924E-2</v>
      </c>
      <c r="O1854">
        <f t="shared" ca="1" si="114"/>
        <v>4.231849878722798E-2</v>
      </c>
      <c r="P1854">
        <f t="shared" ca="1" si="115"/>
        <v>0.9585644303396833</v>
      </c>
      <c r="Q1854">
        <f ca="1">EXP(-'Vasicek Examples'!$D$4*N1854+'Vasicek Examples'!$E$4)</f>
        <v>0.97530705445320909</v>
      </c>
      <c r="R1854">
        <f ca="1">MAX(Q1854-'Vasicek Examples'!$B$8,0)</f>
        <v>1.4611072749095899E-2</v>
      </c>
      <c r="S1854">
        <f t="shared" ca="1" si="116"/>
        <v>1.400565462638878E-2</v>
      </c>
    </row>
    <row r="1855" spans="1:19" x14ac:dyDescent="0.2">
      <c r="A1855">
        <f t="shared" si="117"/>
        <v>1851</v>
      </c>
      <c r="B1855">
        <f>'Vasicek Examples'!$B$4</f>
        <v>5.2999999999999999E-2</v>
      </c>
      <c r="C1855">
        <f ca="1">B1855*EXP(-'Vasicek Examples'!$B$1/12)+(1-EXP(-'Vasicek Examples'!$B$1/12))*'Vasicek Examples'!$B$2+SQRT('Vasicek Examples'!$B$3^2/2/'Vasicek Examples'!$B$1*(1-EXP(-2*'Vasicek Examples'!$B$1/12)))*NORMSINV(RAND())</f>
        <v>5.306440039553724E-2</v>
      </c>
      <c r="D1855">
        <f ca="1">C1855*EXP(-'Vasicek Examples'!$B$1/12)+(1-EXP(-'Vasicek Examples'!$B$1/12))*'Vasicek Examples'!$B$2+SQRT('Vasicek Examples'!$B$3^2/2/'Vasicek Examples'!$B$1*(1-EXP(-2*'Vasicek Examples'!$B$1/12)))*NORMSINV(RAND())</f>
        <v>5.4353008958998854E-2</v>
      </c>
      <c r="E1855">
        <f ca="1">D1855*EXP(-'Vasicek Examples'!$B$1/12)+(1-EXP(-'Vasicek Examples'!$B$1/12))*'Vasicek Examples'!$B$2+SQRT('Vasicek Examples'!$B$3^2/2/'Vasicek Examples'!$B$1*(1-EXP(-2*'Vasicek Examples'!$B$1/12)))*NORMSINV(RAND())</f>
        <v>5.6468110386770368E-2</v>
      </c>
      <c r="F1855">
        <f ca="1">E1855*EXP(-'Vasicek Examples'!$B$1/12)+(1-EXP(-'Vasicek Examples'!$B$1/12))*'Vasicek Examples'!$B$2+SQRT('Vasicek Examples'!$B$3^2/2/'Vasicek Examples'!$B$1*(1-EXP(-2*'Vasicek Examples'!$B$1/12)))*NORMSINV(RAND())</f>
        <v>4.7241182924522632E-2</v>
      </c>
      <c r="G1855">
        <f ca="1">F1855*EXP(-'Vasicek Examples'!$B$1/12)+(1-EXP(-'Vasicek Examples'!$B$1/12))*'Vasicek Examples'!$B$2+SQRT('Vasicek Examples'!$B$3^2/2/'Vasicek Examples'!$B$1*(1-EXP(-2*'Vasicek Examples'!$B$1/12)))*NORMSINV(RAND())</f>
        <v>5.0743388328078197E-2</v>
      </c>
      <c r="H1855">
        <f ca="1">G1855*EXP(-'Vasicek Examples'!$B$1/12)+(1-EXP(-'Vasicek Examples'!$B$1/12))*'Vasicek Examples'!$B$2+SQRT('Vasicek Examples'!$B$3^2/2/'Vasicek Examples'!$B$1*(1-EXP(-2*'Vasicek Examples'!$B$1/12)))*NORMSINV(RAND())</f>
        <v>4.9118886229508059E-2</v>
      </c>
      <c r="I1855">
        <f ca="1">H1855*EXP(-'Vasicek Examples'!$B$1/12)+(1-EXP(-'Vasicek Examples'!$B$1/12))*'Vasicek Examples'!$B$2+SQRT('Vasicek Examples'!$B$3^2/2/'Vasicek Examples'!$B$1*(1-EXP(-2*'Vasicek Examples'!$B$1/12)))*NORMSINV(RAND())</f>
        <v>4.9392444350787053E-2</v>
      </c>
      <c r="J1855">
        <f ca="1">I1855*EXP(-'Vasicek Examples'!$B$1/12)+(1-EXP(-'Vasicek Examples'!$B$1/12))*'Vasicek Examples'!$B$2+SQRT('Vasicek Examples'!$B$3^2/2/'Vasicek Examples'!$B$1*(1-EXP(-2*'Vasicek Examples'!$B$1/12)))*NORMSINV(RAND())</f>
        <v>5.8486815351316536E-2</v>
      </c>
      <c r="K1855">
        <f ca="1">J1855*EXP(-'Vasicek Examples'!$B$1/12)+(1-EXP(-'Vasicek Examples'!$B$1/12))*'Vasicek Examples'!$B$2+SQRT('Vasicek Examples'!$B$3^2/2/'Vasicek Examples'!$B$1*(1-EXP(-2*'Vasicek Examples'!$B$1/12)))*NORMSINV(RAND())</f>
        <v>5.5163894103190968E-2</v>
      </c>
      <c r="L1855">
        <f ca="1">K1855*EXP(-'Vasicek Examples'!$B$1/12)+(1-EXP(-'Vasicek Examples'!$B$1/12))*'Vasicek Examples'!$B$2+SQRT('Vasicek Examples'!$B$3^2/2/'Vasicek Examples'!$B$1*(1-EXP(-2*'Vasicek Examples'!$B$1/12)))*NORMSINV(RAND())</f>
        <v>5.033767674374983E-2</v>
      </c>
      <c r="M1855">
        <f ca="1">L1855*EXP(-'Vasicek Examples'!$B$1/12)+(1-EXP(-'Vasicek Examples'!$B$1/12))*'Vasicek Examples'!$B$2+SQRT('Vasicek Examples'!$B$3^2/2/'Vasicek Examples'!$B$1*(1-EXP(-2*'Vasicek Examples'!$B$1/12)))*NORMSINV(RAND())</f>
        <v>5.3941169005225033E-2</v>
      </c>
      <c r="N1855">
        <f ca="1">M1855*EXP(-'Vasicek Examples'!$B$1/12)+(1-EXP(-'Vasicek Examples'!$B$1/12))*'Vasicek Examples'!$B$2+SQRT('Vasicek Examples'!$B$3^2/2/'Vasicek Examples'!$B$1*(1-EXP(-2*'Vasicek Examples'!$B$1/12)))*NORMSINV(RAND())</f>
        <v>5.2315945282216114E-2</v>
      </c>
      <c r="O1855">
        <f t="shared" ca="1" si="114"/>
        <v>4.8161395768418686E-2</v>
      </c>
      <c r="P1855">
        <f t="shared" ca="1" si="115"/>
        <v>0.95297996773076332</v>
      </c>
      <c r="Q1855">
        <f ca="1">EXP(-'Vasicek Examples'!$D$4*N1855+'Vasicek Examples'!$E$4)</f>
        <v>0.95359646853301239</v>
      </c>
      <c r="R1855">
        <f ca="1">MAX(Q1855-'Vasicek Examples'!$B$8,0)</f>
        <v>0</v>
      </c>
      <c r="S1855">
        <f t="shared" ca="1" si="116"/>
        <v>0</v>
      </c>
    </row>
    <row r="1856" spans="1:19" x14ac:dyDescent="0.2">
      <c r="A1856">
        <f t="shared" si="117"/>
        <v>1852</v>
      </c>
      <c r="B1856">
        <f>'Vasicek Examples'!$B$4</f>
        <v>5.2999999999999999E-2</v>
      </c>
      <c r="C1856">
        <f ca="1">B1856*EXP(-'Vasicek Examples'!$B$1/12)+(1-EXP(-'Vasicek Examples'!$B$1/12))*'Vasicek Examples'!$B$2+SQRT('Vasicek Examples'!$B$3^2/2/'Vasicek Examples'!$B$1*(1-EXP(-2*'Vasicek Examples'!$B$1/12)))*NORMSINV(RAND())</f>
        <v>5.6923300174700521E-2</v>
      </c>
      <c r="D1856">
        <f ca="1">C1856*EXP(-'Vasicek Examples'!$B$1/12)+(1-EXP(-'Vasicek Examples'!$B$1/12))*'Vasicek Examples'!$B$2+SQRT('Vasicek Examples'!$B$3^2/2/'Vasicek Examples'!$B$1*(1-EXP(-2*'Vasicek Examples'!$B$1/12)))*NORMSINV(RAND())</f>
        <v>5.3141556979015243E-2</v>
      </c>
      <c r="E1856">
        <f ca="1">D1856*EXP(-'Vasicek Examples'!$B$1/12)+(1-EXP(-'Vasicek Examples'!$B$1/12))*'Vasicek Examples'!$B$2+SQRT('Vasicek Examples'!$B$3^2/2/'Vasicek Examples'!$B$1*(1-EXP(-2*'Vasicek Examples'!$B$1/12)))*NORMSINV(RAND())</f>
        <v>6.3098296929564132E-2</v>
      </c>
      <c r="F1856">
        <f ca="1">E1856*EXP(-'Vasicek Examples'!$B$1/12)+(1-EXP(-'Vasicek Examples'!$B$1/12))*'Vasicek Examples'!$B$2+SQRT('Vasicek Examples'!$B$3^2/2/'Vasicek Examples'!$B$1*(1-EXP(-2*'Vasicek Examples'!$B$1/12)))*NORMSINV(RAND())</f>
        <v>4.7207159734524218E-2</v>
      </c>
      <c r="G1856">
        <f ca="1">F1856*EXP(-'Vasicek Examples'!$B$1/12)+(1-EXP(-'Vasicek Examples'!$B$1/12))*'Vasicek Examples'!$B$2+SQRT('Vasicek Examples'!$B$3^2/2/'Vasicek Examples'!$B$1*(1-EXP(-2*'Vasicek Examples'!$B$1/12)))*NORMSINV(RAND())</f>
        <v>3.9765284916369451E-2</v>
      </c>
      <c r="H1856">
        <f ca="1">G1856*EXP(-'Vasicek Examples'!$B$1/12)+(1-EXP(-'Vasicek Examples'!$B$1/12))*'Vasicek Examples'!$B$2+SQRT('Vasicek Examples'!$B$3^2/2/'Vasicek Examples'!$B$1*(1-EXP(-2*'Vasicek Examples'!$B$1/12)))*NORMSINV(RAND())</f>
        <v>4.5486688642931997E-2</v>
      </c>
      <c r="I1856">
        <f ca="1">H1856*EXP(-'Vasicek Examples'!$B$1/12)+(1-EXP(-'Vasicek Examples'!$B$1/12))*'Vasicek Examples'!$B$2+SQRT('Vasicek Examples'!$B$3^2/2/'Vasicek Examples'!$B$1*(1-EXP(-2*'Vasicek Examples'!$B$1/12)))*NORMSINV(RAND())</f>
        <v>5.2198549534682039E-2</v>
      </c>
      <c r="J1856">
        <f ca="1">I1856*EXP(-'Vasicek Examples'!$B$1/12)+(1-EXP(-'Vasicek Examples'!$B$1/12))*'Vasicek Examples'!$B$2+SQRT('Vasicek Examples'!$B$3^2/2/'Vasicek Examples'!$B$1*(1-EXP(-2*'Vasicek Examples'!$B$1/12)))*NORMSINV(RAND())</f>
        <v>5.4757397139094853E-2</v>
      </c>
      <c r="K1856">
        <f ca="1">J1856*EXP(-'Vasicek Examples'!$B$1/12)+(1-EXP(-'Vasicek Examples'!$B$1/12))*'Vasicek Examples'!$B$2+SQRT('Vasicek Examples'!$B$3^2/2/'Vasicek Examples'!$B$1*(1-EXP(-2*'Vasicek Examples'!$B$1/12)))*NORMSINV(RAND())</f>
        <v>5.1552874472491961E-2</v>
      </c>
      <c r="L1856">
        <f ca="1">K1856*EXP(-'Vasicek Examples'!$B$1/12)+(1-EXP(-'Vasicek Examples'!$B$1/12))*'Vasicek Examples'!$B$2+SQRT('Vasicek Examples'!$B$3^2/2/'Vasicek Examples'!$B$1*(1-EXP(-2*'Vasicek Examples'!$B$1/12)))*NORMSINV(RAND())</f>
        <v>4.2356420294401183E-2</v>
      </c>
      <c r="M1856">
        <f ca="1">L1856*EXP(-'Vasicek Examples'!$B$1/12)+(1-EXP(-'Vasicek Examples'!$B$1/12))*'Vasicek Examples'!$B$2+SQRT('Vasicek Examples'!$B$3^2/2/'Vasicek Examples'!$B$1*(1-EXP(-2*'Vasicek Examples'!$B$1/12)))*NORMSINV(RAND())</f>
        <v>3.7259011656474314E-2</v>
      </c>
      <c r="N1856">
        <f ca="1">M1856*EXP(-'Vasicek Examples'!$B$1/12)+(1-EXP(-'Vasicek Examples'!$B$1/12))*'Vasicek Examples'!$B$2+SQRT('Vasicek Examples'!$B$3^2/2/'Vasicek Examples'!$B$1*(1-EXP(-2*'Vasicek Examples'!$B$1/12)))*NORMSINV(RAND())</f>
        <v>3.9293232145356294E-2</v>
      </c>
      <c r="O1856">
        <f t="shared" ca="1" si="114"/>
        <v>4.4577625538298145E-2</v>
      </c>
      <c r="P1856">
        <f t="shared" ca="1" si="115"/>
        <v>0.95640135604194898</v>
      </c>
      <c r="Q1856">
        <f ca="1">EXP(-'Vasicek Examples'!$D$4*N1856+'Vasicek Examples'!$E$4)</f>
        <v>0.96341924459027617</v>
      </c>
      <c r="R1856">
        <f ca="1">MAX(Q1856-'Vasicek Examples'!$B$8,0)</f>
        <v>2.7232628861629804E-3</v>
      </c>
      <c r="S1856">
        <f t="shared" ca="1" si="116"/>
        <v>2.6045323171849863E-3</v>
      </c>
    </row>
    <row r="1857" spans="1:19" x14ac:dyDescent="0.2">
      <c r="A1857">
        <f t="shared" si="117"/>
        <v>1853</v>
      </c>
      <c r="B1857">
        <f>'Vasicek Examples'!$B$4</f>
        <v>5.2999999999999999E-2</v>
      </c>
      <c r="C1857">
        <f ca="1">B1857*EXP(-'Vasicek Examples'!$B$1/12)+(1-EXP(-'Vasicek Examples'!$B$1/12))*'Vasicek Examples'!$B$2+SQRT('Vasicek Examples'!$B$3^2/2/'Vasicek Examples'!$B$1*(1-EXP(-2*'Vasicek Examples'!$B$1/12)))*NORMSINV(RAND())</f>
        <v>5.532160931346692E-2</v>
      </c>
      <c r="D1857">
        <f ca="1">C1857*EXP(-'Vasicek Examples'!$B$1/12)+(1-EXP(-'Vasicek Examples'!$B$1/12))*'Vasicek Examples'!$B$2+SQRT('Vasicek Examples'!$B$3^2/2/'Vasicek Examples'!$B$1*(1-EXP(-2*'Vasicek Examples'!$B$1/12)))*NORMSINV(RAND())</f>
        <v>5.0166576655271376E-2</v>
      </c>
      <c r="E1857">
        <f ca="1">D1857*EXP(-'Vasicek Examples'!$B$1/12)+(1-EXP(-'Vasicek Examples'!$B$1/12))*'Vasicek Examples'!$B$2+SQRT('Vasicek Examples'!$B$3^2/2/'Vasicek Examples'!$B$1*(1-EXP(-2*'Vasicek Examples'!$B$1/12)))*NORMSINV(RAND())</f>
        <v>4.8077220181253474E-2</v>
      </c>
      <c r="F1857">
        <f ca="1">E1857*EXP(-'Vasicek Examples'!$B$1/12)+(1-EXP(-'Vasicek Examples'!$B$1/12))*'Vasicek Examples'!$B$2+SQRT('Vasicek Examples'!$B$3^2/2/'Vasicek Examples'!$B$1*(1-EXP(-2*'Vasicek Examples'!$B$1/12)))*NORMSINV(RAND())</f>
        <v>5.5999317398564168E-2</v>
      </c>
      <c r="G1857">
        <f ca="1">F1857*EXP(-'Vasicek Examples'!$B$1/12)+(1-EXP(-'Vasicek Examples'!$B$1/12))*'Vasicek Examples'!$B$2+SQRT('Vasicek Examples'!$B$3^2/2/'Vasicek Examples'!$B$1*(1-EXP(-2*'Vasicek Examples'!$B$1/12)))*NORMSINV(RAND())</f>
        <v>6.6125360794825797E-2</v>
      </c>
      <c r="H1857">
        <f ca="1">G1857*EXP(-'Vasicek Examples'!$B$1/12)+(1-EXP(-'Vasicek Examples'!$B$1/12))*'Vasicek Examples'!$B$2+SQRT('Vasicek Examples'!$B$3^2/2/'Vasicek Examples'!$B$1*(1-EXP(-2*'Vasicek Examples'!$B$1/12)))*NORMSINV(RAND())</f>
        <v>6.4276263762399033E-2</v>
      </c>
      <c r="I1857">
        <f ca="1">H1857*EXP(-'Vasicek Examples'!$B$1/12)+(1-EXP(-'Vasicek Examples'!$B$1/12))*'Vasicek Examples'!$B$2+SQRT('Vasicek Examples'!$B$3^2/2/'Vasicek Examples'!$B$1*(1-EXP(-2*'Vasicek Examples'!$B$1/12)))*NORMSINV(RAND())</f>
        <v>6.3645693179508009E-2</v>
      </c>
      <c r="J1857">
        <f ca="1">I1857*EXP(-'Vasicek Examples'!$B$1/12)+(1-EXP(-'Vasicek Examples'!$B$1/12))*'Vasicek Examples'!$B$2+SQRT('Vasicek Examples'!$B$3^2/2/'Vasicek Examples'!$B$1*(1-EXP(-2*'Vasicek Examples'!$B$1/12)))*NORMSINV(RAND())</f>
        <v>6.1470258725629945E-2</v>
      </c>
      <c r="K1857">
        <f ca="1">J1857*EXP(-'Vasicek Examples'!$B$1/12)+(1-EXP(-'Vasicek Examples'!$B$1/12))*'Vasicek Examples'!$B$2+SQRT('Vasicek Examples'!$B$3^2/2/'Vasicek Examples'!$B$1*(1-EXP(-2*'Vasicek Examples'!$B$1/12)))*NORMSINV(RAND())</f>
        <v>6.9380168715171081E-2</v>
      </c>
      <c r="L1857">
        <f ca="1">K1857*EXP(-'Vasicek Examples'!$B$1/12)+(1-EXP(-'Vasicek Examples'!$B$1/12))*'Vasicek Examples'!$B$2+SQRT('Vasicek Examples'!$B$3^2/2/'Vasicek Examples'!$B$1*(1-EXP(-2*'Vasicek Examples'!$B$1/12)))*NORMSINV(RAND())</f>
        <v>6.9446974977641393E-2</v>
      </c>
      <c r="M1857">
        <f ca="1">L1857*EXP(-'Vasicek Examples'!$B$1/12)+(1-EXP(-'Vasicek Examples'!$B$1/12))*'Vasicek Examples'!$B$2+SQRT('Vasicek Examples'!$B$3^2/2/'Vasicek Examples'!$B$1*(1-EXP(-2*'Vasicek Examples'!$B$1/12)))*NORMSINV(RAND())</f>
        <v>6.4440841009823363E-2</v>
      </c>
      <c r="N1857">
        <f ca="1">M1857*EXP(-'Vasicek Examples'!$B$1/12)+(1-EXP(-'Vasicek Examples'!$B$1/12))*'Vasicek Examples'!$B$2+SQRT('Vasicek Examples'!$B$3^2/2/'Vasicek Examples'!$B$1*(1-EXP(-2*'Vasicek Examples'!$B$1/12)))*NORMSINV(RAND())</f>
        <v>5.8344691979115015E-2</v>
      </c>
      <c r="O1857">
        <f t="shared" ca="1" si="114"/>
        <v>5.5821818837198223E-2</v>
      </c>
      <c r="P1857">
        <f t="shared" ca="1" si="115"/>
        <v>0.94570762816373266</v>
      </c>
      <c r="Q1857">
        <f ca="1">EXP(-'Vasicek Examples'!$D$4*N1857+'Vasicek Examples'!$E$4)</f>
        <v>0.94908307949779103</v>
      </c>
      <c r="R1857">
        <f ca="1">MAX(Q1857-'Vasicek Examples'!$B$8,0)</f>
        <v>0</v>
      </c>
      <c r="S1857">
        <f t="shared" ca="1" si="116"/>
        <v>0</v>
      </c>
    </row>
    <row r="1858" spans="1:19" x14ac:dyDescent="0.2">
      <c r="A1858">
        <f t="shared" si="117"/>
        <v>1854</v>
      </c>
      <c r="B1858">
        <f>'Vasicek Examples'!$B$4</f>
        <v>5.2999999999999999E-2</v>
      </c>
      <c r="C1858">
        <f ca="1">B1858*EXP(-'Vasicek Examples'!$B$1/12)+(1-EXP(-'Vasicek Examples'!$B$1/12))*'Vasicek Examples'!$B$2+SQRT('Vasicek Examples'!$B$3^2/2/'Vasicek Examples'!$B$1*(1-EXP(-2*'Vasicek Examples'!$B$1/12)))*NORMSINV(RAND())</f>
        <v>5.7637578239100228E-2</v>
      </c>
      <c r="D1858">
        <f ca="1">C1858*EXP(-'Vasicek Examples'!$B$1/12)+(1-EXP(-'Vasicek Examples'!$B$1/12))*'Vasicek Examples'!$B$2+SQRT('Vasicek Examples'!$B$3^2/2/'Vasicek Examples'!$B$1*(1-EXP(-2*'Vasicek Examples'!$B$1/12)))*NORMSINV(RAND())</f>
        <v>6.6410130739390533E-2</v>
      </c>
      <c r="E1858">
        <f ca="1">D1858*EXP(-'Vasicek Examples'!$B$1/12)+(1-EXP(-'Vasicek Examples'!$B$1/12))*'Vasicek Examples'!$B$2+SQRT('Vasicek Examples'!$B$3^2/2/'Vasicek Examples'!$B$1*(1-EXP(-2*'Vasicek Examples'!$B$1/12)))*NORMSINV(RAND())</f>
        <v>5.5956883571961061E-2</v>
      </c>
      <c r="F1858">
        <f ca="1">E1858*EXP(-'Vasicek Examples'!$B$1/12)+(1-EXP(-'Vasicek Examples'!$B$1/12))*'Vasicek Examples'!$B$2+SQRT('Vasicek Examples'!$B$3^2/2/'Vasicek Examples'!$B$1*(1-EXP(-2*'Vasicek Examples'!$B$1/12)))*NORMSINV(RAND())</f>
        <v>6.146336692890339E-2</v>
      </c>
      <c r="G1858">
        <f ca="1">F1858*EXP(-'Vasicek Examples'!$B$1/12)+(1-EXP(-'Vasicek Examples'!$B$1/12))*'Vasicek Examples'!$B$2+SQRT('Vasicek Examples'!$B$3^2/2/'Vasicek Examples'!$B$1*(1-EXP(-2*'Vasicek Examples'!$B$1/12)))*NORMSINV(RAND())</f>
        <v>5.3554220130084672E-2</v>
      </c>
      <c r="H1858">
        <f ca="1">G1858*EXP(-'Vasicek Examples'!$B$1/12)+(1-EXP(-'Vasicek Examples'!$B$1/12))*'Vasicek Examples'!$B$2+SQRT('Vasicek Examples'!$B$3^2/2/'Vasicek Examples'!$B$1*(1-EXP(-2*'Vasicek Examples'!$B$1/12)))*NORMSINV(RAND())</f>
        <v>4.0433121020037356E-2</v>
      </c>
      <c r="I1858">
        <f ca="1">H1858*EXP(-'Vasicek Examples'!$B$1/12)+(1-EXP(-'Vasicek Examples'!$B$1/12))*'Vasicek Examples'!$B$2+SQRT('Vasicek Examples'!$B$3^2/2/'Vasicek Examples'!$B$1*(1-EXP(-2*'Vasicek Examples'!$B$1/12)))*NORMSINV(RAND())</f>
        <v>3.7093185704847952E-2</v>
      </c>
      <c r="J1858">
        <f ca="1">I1858*EXP(-'Vasicek Examples'!$B$1/12)+(1-EXP(-'Vasicek Examples'!$B$1/12))*'Vasicek Examples'!$B$2+SQRT('Vasicek Examples'!$B$3^2/2/'Vasicek Examples'!$B$1*(1-EXP(-2*'Vasicek Examples'!$B$1/12)))*NORMSINV(RAND())</f>
        <v>4.4678685501984484E-2</v>
      </c>
      <c r="K1858">
        <f ca="1">J1858*EXP(-'Vasicek Examples'!$B$1/12)+(1-EXP(-'Vasicek Examples'!$B$1/12))*'Vasicek Examples'!$B$2+SQRT('Vasicek Examples'!$B$3^2/2/'Vasicek Examples'!$B$1*(1-EXP(-2*'Vasicek Examples'!$B$1/12)))*NORMSINV(RAND())</f>
        <v>4.7929457918521677E-2</v>
      </c>
      <c r="L1858">
        <f ca="1">K1858*EXP(-'Vasicek Examples'!$B$1/12)+(1-EXP(-'Vasicek Examples'!$B$1/12))*'Vasicek Examples'!$B$2+SQRT('Vasicek Examples'!$B$3^2/2/'Vasicek Examples'!$B$1*(1-EXP(-2*'Vasicek Examples'!$B$1/12)))*NORMSINV(RAND())</f>
        <v>4.7580074860319607E-2</v>
      </c>
      <c r="M1858">
        <f ca="1">L1858*EXP(-'Vasicek Examples'!$B$1/12)+(1-EXP(-'Vasicek Examples'!$B$1/12))*'Vasicek Examples'!$B$2+SQRT('Vasicek Examples'!$B$3^2/2/'Vasicek Examples'!$B$1*(1-EXP(-2*'Vasicek Examples'!$B$1/12)))*NORMSINV(RAND())</f>
        <v>4.0060301609585319E-2</v>
      </c>
      <c r="N1858">
        <f ca="1">M1858*EXP(-'Vasicek Examples'!$B$1/12)+(1-EXP(-'Vasicek Examples'!$B$1/12))*'Vasicek Examples'!$B$2+SQRT('Vasicek Examples'!$B$3^2/2/'Vasicek Examples'!$B$1*(1-EXP(-2*'Vasicek Examples'!$B$1/12)))*NORMSINV(RAND())</f>
        <v>4.0729539832011608E-2</v>
      </c>
      <c r="O1858">
        <f t="shared" ca="1" si="114"/>
        <v>4.5361915585099333E-2</v>
      </c>
      <c r="P1858">
        <f t="shared" ca="1" si="115"/>
        <v>0.95565155404721325</v>
      </c>
      <c r="Q1858">
        <f ca="1">EXP(-'Vasicek Examples'!$D$4*N1858+'Vasicek Examples'!$E$4)</f>
        <v>0.96233092040762369</v>
      </c>
      <c r="R1858">
        <f ca="1">MAX(Q1858-'Vasicek Examples'!$B$8,0)</f>
        <v>1.6349387035105023E-3</v>
      </c>
      <c r="S1858">
        <f t="shared" ca="1" si="116"/>
        <v>1.5624317127817474E-3</v>
      </c>
    </row>
    <row r="1859" spans="1:19" x14ac:dyDescent="0.2">
      <c r="A1859">
        <f t="shared" si="117"/>
        <v>1855</v>
      </c>
      <c r="B1859">
        <f>'Vasicek Examples'!$B$4</f>
        <v>5.2999999999999999E-2</v>
      </c>
      <c r="C1859">
        <f ca="1">B1859*EXP(-'Vasicek Examples'!$B$1/12)+(1-EXP(-'Vasicek Examples'!$B$1/12))*'Vasicek Examples'!$B$2+SQRT('Vasicek Examples'!$B$3^2/2/'Vasicek Examples'!$B$1*(1-EXP(-2*'Vasicek Examples'!$B$1/12)))*NORMSINV(RAND())</f>
        <v>5.1977110820848611E-2</v>
      </c>
      <c r="D1859">
        <f ca="1">C1859*EXP(-'Vasicek Examples'!$B$1/12)+(1-EXP(-'Vasicek Examples'!$B$1/12))*'Vasicek Examples'!$B$2+SQRT('Vasicek Examples'!$B$3^2/2/'Vasicek Examples'!$B$1*(1-EXP(-2*'Vasicek Examples'!$B$1/12)))*NORMSINV(RAND())</f>
        <v>4.766068002377423E-2</v>
      </c>
      <c r="E1859">
        <f ca="1">D1859*EXP(-'Vasicek Examples'!$B$1/12)+(1-EXP(-'Vasicek Examples'!$B$1/12))*'Vasicek Examples'!$B$2+SQRT('Vasicek Examples'!$B$3^2/2/'Vasicek Examples'!$B$1*(1-EXP(-2*'Vasicek Examples'!$B$1/12)))*NORMSINV(RAND())</f>
        <v>3.9693171866663775E-2</v>
      </c>
      <c r="F1859">
        <f ca="1">E1859*EXP(-'Vasicek Examples'!$B$1/12)+(1-EXP(-'Vasicek Examples'!$B$1/12))*'Vasicek Examples'!$B$2+SQRT('Vasicek Examples'!$B$3^2/2/'Vasicek Examples'!$B$1*(1-EXP(-2*'Vasicek Examples'!$B$1/12)))*NORMSINV(RAND())</f>
        <v>3.1999573639039915E-2</v>
      </c>
      <c r="G1859">
        <f ca="1">F1859*EXP(-'Vasicek Examples'!$B$1/12)+(1-EXP(-'Vasicek Examples'!$B$1/12))*'Vasicek Examples'!$B$2+SQRT('Vasicek Examples'!$B$3^2/2/'Vasicek Examples'!$B$1*(1-EXP(-2*'Vasicek Examples'!$B$1/12)))*NORMSINV(RAND())</f>
        <v>2.5364931315479476E-2</v>
      </c>
      <c r="H1859">
        <f ca="1">G1859*EXP(-'Vasicek Examples'!$B$1/12)+(1-EXP(-'Vasicek Examples'!$B$1/12))*'Vasicek Examples'!$B$2+SQRT('Vasicek Examples'!$B$3^2/2/'Vasicek Examples'!$B$1*(1-EXP(-2*'Vasicek Examples'!$B$1/12)))*NORMSINV(RAND())</f>
        <v>3.1311118052502425E-2</v>
      </c>
      <c r="I1859">
        <f ca="1">H1859*EXP(-'Vasicek Examples'!$B$1/12)+(1-EXP(-'Vasicek Examples'!$B$1/12))*'Vasicek Examples'!$B$2+SQRT('Vasicek Examples'!$B$3^2/2/'Vasicek Examples'!$B$1*(1-EXP(-2*'Vasicek Examples'!$B$1/12)))*NORMSINV(RAND())</f>
        <v>3.2942251631425709E-2</v>
      </c>
      <c r="J1859">
        <f ca="1">I1859*EXP(-'Vasicek Examples'!$B$1/12)+(1-EXP(-'Vasicek Examples'!$B$1/12))*'Vasicek Examples'!$B$2+SQRT('Vasicek Examples'!$B$3^2/2/'Vasicek Examples'!$B$1*(1-EXP(-2*'Vasicek Examples'!$B$1/12)))*NORMSINV(RAND())</f>
        <v>2.4749804279037023E-2</v>
      </c>
      <c r="K1859">
        <f ca="1">J1859*EXP(-'Vasicek Examples'!$B$1/12)+(1-EXP(-'Vasicek Examples'!$B$1/12))*'Vasicek Examples'!$B$2+SQRT('Vasicek Examples'!$B$3^2/2/'Vasicek Examples'!$B$1*(1-EXP(-2*'Vasicek Examples'!$B$1/12)))*NORMSINV(RAND())</f>
        <v>2.9577866400773936E-2</v>
      </c>
      <c r="L1859">
        <f ca="1">K1859*EXP(-'Vasicek Examples'!$B$1/12)+(1-EXP(-'Vasicek Examples'!$B$1/12))*'Vasicek Examples'!$B$2+SQRT('Vasicek Examples'!$B$3^2/2/'Vasicek Examples'!$B$1*(1-EXP(-2*'Vasicek Examples'!$B$1/12)))*NORMSINV(RAND())</f>
        <v>3.3392503054599822E-2</v>
      </c>
      <c r="M1859">
        <f ca="1">L1859*EXP(-'Vasicek Examples'!$B$1/12)+(1-EXP(-'Vasicek Examples'!$B$1/12))*'Vasicek Examples'!$B$2+SQRT('Vasicek Examples'!$B$3^2/2/'Vasicek Examples'!$B$1*(1-EXP(-2*'Vasicek Examples'!$B$1/12)))*NORMSINV(RAND())</f>
        <v>2.6744152366283993E-2</v>
      </c>
      <c r="N1859">
        <f ca="1">M1859*EXP(-'Vasicek Examples'!$B$1/12)+(1-EXP(-'Vasicek Examples'!$B$1/12))*'Vasicek Examples'!$B$2+SQRT('Vasicek Examples'!$B$3^2/2/'Vasicek Examples'!$B$1*(1-EXP(-2*'Vasicek Examples'!$B$1/12)))*NORMSINV(RAND())</f>
        <v>2.1995667951947587E-2</v>
      </c>
      <c r="O1859">
        <f t="shared" ca="1" si="114"/>
        <v>3.0035203501331532E-2</v>
      </c>
      <c r="P1859">
        <f t="shared" ca="1" si="115"/>
        <v>0.97041137106919872</v>
      </c>
      <c r="Q1859">
        <f ca="1">EXP(-'Vasicek Examples'!$D$4*N1859+'Vasicek Examples'!$E$4)</f>
        <v>0.97662308750071902</v>
      </c>
      <c r="R1859">
        <f ca="1">MAX(Q1859-'Vasicek Examples'!$B$8,0)</f>
        <v>1.5927105796605834E-2</v>
      </c>
      <c r="S1859">
        <f t="shared" ca="1" si="116"/>
        <v>1.545584457324845E-2</v>
      </c>
    </row>
    <row r="1860" spans="1:19" x14ac:dyDescent="0.2">
      <c r="A1860">
        <f t="shared" si="117"/>
        <v>1856</v>
      </c>
      <c r="B1860">
        <f>'Vasicek Examples'!$B$4</f>
        <v>5.2999999999999999E-2</v>
      </c>
      <c r="C1860">
        <f ca="1">B1860*EXP(-'Vasicek Examples'!$B$1/12)+(1-EXP(-'Vasicek Examples'!$B$1/12))*'Vasicek Examples'!$B$2+SQRT('Vasicek Examples'!$B$3^2/2/'Vasicek Examples'!$B$1*(1-EXP(-2*'Vasicek Examples'!$B$1/12)))*NORMSINV(RAND())</f>
        <v>4.92361128827353E-2</v>
      </c>
      <c r="D1860">
        <f ca="1">C1860*EXP(-'Vasicek Examples'!$B$1/12)+(1-EXP(-'Vasicek Examples'!$B$1/12))*'Vasicek Examples'!$B$2+SQRT('Vasicek Examples'!$B$3^2/2/'Vasicek Examples'!$B$1*(1-EXP(-2*'Vasicek Examples'!$B$1/12)))*NORMSINV(RAND())</f>
        <v>4.3843835329995098E-2</v>
      </c>
      <c r="E1860">
        <f ca="1">D1860*EXP(-'Vasicek Examples'!$B$1/12)+(1-EXP(-'Vasicek Examples'!$B$1/12))*'Vasicek Examples'!$B$2+SQRT('Vasicek Examples'!$B$3^2/2/'Vasicek Examples'!$B$1*(1-EXP(-2*'Vasicek Examples'!$B$1/12)))*NORMSINV(RAND())</f>
        <v>5.1014225471107295E-2</v>
      </c>
      <c r="F1860">
        <f ca="1">E1860*EXP(-'Vasicek Examples'!$B$1/12)+(1-EXP(-'Vasicek Examples'!$B$1/12))*'Vasicek Examples'!$B$2+SQRT('Vasicek Examples'!$B$3^2/2/'Vasicek Examples'!$B$1*(1-EXP(-2*'Vasicek Examples'!$B$1/12)))*NORMSINV(RAND())</f>
        <v>4.4877895719382346E-2</v>
      </c>
      <c r="G1860">
        <f ca="1">F1860*EXP(-'Vasicek Examples'!$B$1/12)+(1-EXP(-'Vasicek Examples'!$B$1/12))*'Vasicek Examples'!$B$2+SQRT('Vasicek Examples'!$B$3^2/2/'Vasicek Examples'!$B$1*(1-EXP(-2*'Vasicek Examples'!$B$1/12)))*NORMSINV(RAND())</f>
        <v>4.503084227435121E-2</v>
      </c>
      <c r="H1860">
        <f ca="1">G1860*EXP(-'Vasicek Examples'!$B$1/12)+(1-EXP(-'Vasicek Examples'!$B$1/12))*'Vasicek Examples'!$B$2+SQRT('Vasicek Examples'!$B$3^2/2/'Vasicek Examples'!$B$1*(1-EXP(-2*'Vasicek Examples'!$B$1/12)))*NORMSINV(RAND())</f>
        <v>5.0882383290998083E-2</v>
      </c>
      <c r="I1860">
        <f ca="1">H1860*EXP(-'Vasicek Examples'!$B$1/12)+(1-EXP(-'Vasicek Examples'!$B$1/12))*'Vasicek Examples'!$B$2+SQRT('Vasicek Examples'!$B$3^2/2/'Vasicek Examples'!$B$1*(1-EXP(-2*'Vasicek Examples'!$B$1/12)))*NORMSINV(RAND())</f>
        <v>4.3459040187390066E-2</v>
      </c>
      <c r="J1860">
        <f ca="1">I1860*EXP(-'Vasicek Examples'!$B$1/12)+(1-EXP(-'Vasicek Examples'!$B$1/12))*'Vasicek Examples'!$B$2+SQRT('Vasicek Examples'!$B$3^2/2/'Vasicek Examples'!$B$1*(1-EXP(-2*'Vasicek Examples'!$B$1/12)))*NORMSINV(RAND())</f>
        <v>4.2884408016889912E-2</v>
      </c>
      <c r="K1860">
        <f ca="1">J1860*EXP(-'Vasicek Examples'!$B$1/12)+(1-EXP(-'Vasicek Examples'!$B$1/12))*'Vasicek Examples'!$B$2+SQRT('Vasicek Examples'!$B$3^2/2/'Vasicek Examples'!$B$1*(1-EXP(-2*'Vasicek Examples'!$B$1/12)))*NORMSINV(RAND())</f>
        <v>4.7137014450497616E-2</v>
      </c>
      <c r="L1860">
        <f ca="1">K1860*EXP(-'Vasicek Examples'!$B$1/12)+(1-EXP(-'Vasicek Examples'!$B$1/12))*'Vasicek Examples'!$B$2+SQRT('Vasicek Examples'!$B$3^2/2/'Vasicek Examples'!$B$1*(1-EXP(-2*'Vasicek Examples'!$B$1/12)))*NORMSINV(RAND())</f>
        <v>5.509487784897471E-2</v>
      </c>
      <c r="M1860">
        <f ca="1">L1860*EXP(-'Vasicek Examples'!$B$1/12)+(1-EXP(-'Vasicek Examples'!$B$1/12))*'Vasicek Examples'!$B$2+SQRT('Vasicek Examples'!$B$3^2/2/'Vasicek Examples'!$B$1*(1-EXP(-2*'Vasicek Examples'!$B$1/12)))*NORMSINV(RAND())</f>
        <v>5.1213568887172323E-2</v>
      </c>
      <c r="N1860">
        <f ca="1">M1860*EXP(-'Vasicek Examples'!$B$1/12)+(1-EXP(-'Vasicek Examples'!$B$1/12))*'Vasicek Examples'!$B$2+SQRT('Vasicek Examples'!$B$3^2/2/'Vasicek Examples'!$B$1*(1-EXP(-2*'Vasicek Examples'!$B$1/12)))*NORMSINV(RAND())</f>
        <v>4.2924924613824363E-2</v>
      </c>
      <c r="O1860">
        <f t="shared" ca="1" si="114"/>
        <v>4.3459884185419878E-2</v>
      </c>
      <c r="P1860">
        <f t="shared" ca="1" si="115"/>
        <v>0.95747096304817791</v>
      </c>
      <c r="Q1860">
        <f ca="1">EXP(-'Vasicek Examples'!$D$4*N1860+'Vasicek Examples'!$E$4)</f>
        <v>0.9606698008725173</v>
      </c>
      <c r="R1860">
        <f ca="1">MAX(Q1860-'Vasicek Examples'!$B$8,0)</f>
        <v>0</v>
      </c>
      <c r="S1860">
        <f t="shared" ca="1" si="116"/>
        <v>0</v>
      </c>
    </row>
    <row r="1861" spans="1:19" x14ac:dyDescent="0.2">
      <c r="A1861">
        <f t="shared" si="117"/>
        <v>1857</v>
      </c>
      <c r="B1861">
        <f>'Vasicek Examples'!$B$4</f>
        <v>5.2999999999999999E-2</v>
      </c>
      <c r="C1861">
        <f ca="1">B1861*EXP(-'Vasicek Examples'!$B$1/12)+(1-EXP(-'Vasicek Examples'!$B$1/12))*'Vasicek Examples'!$B$2+SQRT('Vasicek Examples'!$B$3^2/2/'Vasicek Examples'!$B$1*(1-EXP(-2*'Vasicek Examples'!$B$1/12)))*NORMSINV(RAND())</f>
        <v>4.9427603982662757E-2</v>
      </c>
      <c r="D1861">
        <f ca="1">C1861*EXP(-'Vasicek Examples'!$B$1/12)+(1-EXP(-'Vasicek Examples'!$B$1/12))*'Vasicek Examples'!$B$2+SQRT('Vasicek Examples'!$B$3^2/2/'Vasicek Examples'!$B$1*(1-EXP(-2*'Vasicek Examples'!$B$1/12)))*NORMSINV(RAND())</f>
        <v>5.3206552040854345E-2</v>
      </c>
      <c r="E1861">
        <f ca="1">D1861*EXP(-'Vasicek Examples'!$B$1/12)+(1-EXP(-'Vasicek Examples'!$B$1/12))*'Vasicek Examples'!$B$2+SQRT('Vasicek Examples'!$B$3^2/2/'Vasicek Examples'!$B$1*(1-EXP(-2*'Vasicek Examples'!$B$1/12)))*NORMSINV(RAND())</f>
        <v>4.3815221638149993E-2</v>
      </c>
      <c r="F1861">
        <f ca="1">E1861*EXP(-'Vasicek Examples'!$B$1/12)+(1-EXP(-'Vasicek Examples'!$B$1/12))*'Vasicek Examples'!$B$2+SQRT('Vasicek Examples'!$B$3^2/2/'Vasicek Examples'!$B$1*(1-EXP(-2*'Vasicek Examples'!$B$1/12)))*NORMSINV(RAND())</f>
        <v>5.4234558242801024E-2</v>
      </c>
      <c r="G1861">
        <f ca="1">F1861*EXP(-'Vasicek Examples'!$B$1/12)+(1-EXP(-'Vasicek Examples'!$B$1/12))*'Vasicek Examples'!$B$2+SQRT('Vasicek Examples'!$B$3^2/2/'Vasicek Examples'!$B$1*(1-EXP(-2*'Vasicek Examples'!$B$1/12)))*NORMSINV(RAND())</f>
        <v>4.8356616250135626E-2</v>
      </c>
      <c r="H1861">
        <f ca="1">G1861*EXP(-'Vasicek Examples'!$B$1/12)+(1-EXP(-'Vasicek Examples'!$B$1/12))*'Vasicek Examples'!$B$2+SQRT('Vasicek Examples'!$B$3^2/2/'Vasicek Examples'!$B$1*(1-EXP(-2*'Vasicek Examples'!$B$1/12)))*NORMSINV(RAND())</f>
        <v>4.6898586274751963E-2</v>
      </c>
      <c r="I1861">
        <f ca="1">H1861*EXP(-'Vasicek Examples'!$B$1/12)+(1-EXP(-'Vasicek Examples'!$B$1/12))*'Vasicek Examples'!$B$2+SQRT('Vasicek Examples'!$B$3^2/2/'Vasicek Examples'!$B$1*(1-EXP(-2*'Vasicek Examples'!$B$1/12)))*NORMSINV(RAND())</f>
        <v>5.192974756511292E-2</v>
      </c>
      <c r="J1861">
        <f ca="1">I1861*EXP(-'Vasicek Examples'!$B$1/12)+(1-EXP(-'Vasicek Examples'!$B$1/12))*'Vasicek Examples'!$B$2+SQRT('Vasicek Examples'!$B$3^2/2/'Vasicek Examples'!$B$1*(1-EXP(-2*'Vasicek Examples'!$B$1/12)))*NORMSINV(RAND())</f>
        <v>5.9592307567076869E-2</v>
      </c>
      <c r="K1861">
        <f ca="1">J1861*EXP(-'Vasicek Examples'!$B$1/12)+(1-EXP(-'Vasicek Examples'!$B$1/12))*'Vasicek Examples'!$B$2+SQRT('Vasicek Examples'!$B$3^2/2/'Vasicek Examples'!$B$1*(1-EXP(-2*'Vasicek Examples'!$B$1/12)))*NORMSINV(RAND())</f>
        <v>6.2739666101823174E-2</v>
      </c>
      <c r="L1861">
        <f ca="1">K1861*EXP(-'Vasicek Examples'!$B$1/12)+(1-EXP(-'Vasicek Examples'!$B$1/12))*'Vasicek Examples'!$B$2+SQRT('Vasicek Examples'!$B$3^2/2/'Vasicek Examples'!$B$1*(1-EXP(-2*'Vasicek Examples'!$B$1/12)))*NORMSINV(RAND())</f>
        <v>5.4967806808163051E-2</v>
      </c>
      <c r="M1861">
        <f ca="1">L1861*EXP(-'Vasicek Examples'!$B$1/12)+(1-EXP(-'Vasicek Examples'!$B$1/12))*'Vasicek Examples'!$B$2+SQRT('Vasicek Examples'!$B$3^2/2/'Vasicek Examples'!$B$1*(1-EXP(-2*'Vasicek Examples'!$B$1/12)))*NORMSINV(RAND())</f>
        <v>5.362979054922748E-2</v>
      </c>
      <c r="N1861">
        <f ca="1">M1861*EXP(-'Vasicek Examples'!$B$1/12)+(1-EXP(-'Vasicek Examples'!$B$1/12))*'Vasicek Examples'!$B$2+SQRT('Vasicek Examples'!$B$3^2/2/'Vasicek Examples'!$B$1*(1-EXP(-2*'Vasicek Examples'!$B$1/12)))*NORMSINV(RAND())</f>
        <v>4.3508241709140513E-2</v>
      </c>
      <c r="O1861">
        <f t="shared" ca="1" si="114"/>
        <v>4.7986564656999846E-2</v>
      </c>
      <c r="P1861">
        <f t="shared" ca="1" si="115"/>
        <v>0.95314659284288394</v>
      </c>
      <c r="Q1861">
        <f ca="1">EXP(-'Vasicek Examples'!$D$4*N1861+'Vasicek Examples'!$E$4)</f>
        <v>0.96022892121397796</v>
      </c>
      <c r="R1861">
        <f ca="1">MAX(Q1861-'Vasicek Examples'!$B$8,0)</f>
        <v>0</v>
      </c>
      <c r="S1861">
        <f t="shared" ca="1" si="116"/>
        <v>0</v>
      </c>
    </row>
    <row r="1862" spans="1:19" x14ac:dyDescent="0.2">
      <c r="A1862">
        <f t="shared" si="117"/>
        <v>1858</v>
      </c>
      <c r="B1862">
        <f>'Vasicek Examples'!$B$4</f>
        <v>5.2999999999999999E-2</v>
      </c>
      <c r="C1862">
        <f ca="1">B1862*EXP(-'Vasicek Examples'!$B$1/12)+(1-EXP(-'Vasicek Examples'!$B$1/12))*'Vasicek Examples'!$B$2+SQRT('Vasicek Examples'!$B$3^2/2/'Vasicek Examples'!$B$1*(1-EXP(-2*'Vasicek Examples'!$B$1/12)))*NORMSINV(RAND())</f>
        <v>5.9444362276809756E-2</v>
      </c>
      <c r="D1862">
        <f ca="1">C1862*EXP(-'Vasicek Examples'!$B$1/12)+(1-EXP(-'Vasicek Examples'!$B$1/12))*'Vasicek Examples'!$B$2+SQRT('Vasicek Examples'!$B$3^2/2/'Vasicek Examples'!$B$1*(1-EXP(-2*'Vasicek Examples'!$B$1/12)))*NORMSINV(RAND())</f>
        <v>5.4564503225233332E-2</v>
      </c>
      <c r="E1862">
        <f ca="1">D1862*EXP(-'Vasicek Examples'!$B$1/12)+(1-EXP(-'Vasicek Examples'!$B$1/12))*'Vasicek Examples'!$B$2+SQRT('Vasicek Examples'!$B$3^2/2/'Vasicek Examples'!$B$1*(1-EXP(-2*'Vasicek Examples'!$B$1/12)))*NORMSINV(RAND())</f>
        <v>5.4140733961660019E-2</v>
      </c>
      <c r="F1862">
        <f ca="1">E1862*EXP(-'Vasicek Examples'!$B$1/12)+(1-EXP(-'Vasicek Examples'!$B$1/12))*'Vasicek Examples'!$B$2+SQRT('Vasicek Examples'!$B$3^2/2/'Vasicek Examples'!$B$1*(1-EXP(-2*'Vasicek Examples'!$B$1/12)))*NORMSINV(RAND())</f>
        <v>5.2702075770743498E-2</v>
      </c>
      <c r="G1862">
        <f ca="1">F1862*EXP(-'Vasicek Examples'!$B$1/12)+(1-EXP(-'Vasicek Examples'!$B$1/12))*'Vasicek Examples'!$B$2+SQRT('Vasicek Examples'!$B$3^2/2/'Vasicek Examples'!$B$1*(1-EXP(-2*'Vasicek Examples'!$B$1/12)))*NORMSINV(RAND())</f>
        <v>5.0620252398602412E-2</v>
      </c>
      <c r="H1862">
        <f ca="1">G1862*EXP(-'Vasicek Examples'!$B$1/12)+(1-EXP(-'Vasicek Examples'!$B$1/12))*'Vasicek Examples'!$B$2+SQRT('Vasicek Examples'!$B$3^2/2/'Vasicek Examples'!$B$1*(1-EXP(-2*'Vasicek Examples'!$B$1/12)))*NORMSINV(RAND())</f>
        <v>5.4070927630147363E-2</v>
      </c>
      <c r="I1862">
        <f ca="1">H1862*EXP(-'Vasicek Examples'!$B$1/12)+(1-EXP(-'Vasicek Examples'!$B$1/12))*'Vasicek Examples'!$B$2+SQRT('Vasicek Examples'!$B$3^2/2/'Vasicek Examples'!$B$1*(1-EXP(-2*'Vasicek Examples'!$B$1/12)))*NORMSINV(RAND())</f>
        <v>5.2486473337220348E-2</v>
      </c>
      <c r="J1862">
        <f ca="1">I1862*EXP(-'Vasicek Examples'!$B$1/12)+(1-EXP(-'Vasicek Examples'!$B$1/12))*'Vasicek Examples'!$B$2+SQRT('Vasicek Examples'!$B$3^2/2/'Vasicek Examples'!$B$1*(1-EXP(-2*'Vasicek Examples'!$B$1/12)))*NORMSINV(RAND())</f>
        <v>4.8434246388062367E-2</v>
      </c>
      <c r="K1862">
        <f ca="1">J1862*EXP(-'Vasicek Examples'!$B$1/12)+(1-EXP(-'Vasicek Examples'!$B$1/12))*'Vasicek Examples'!$B$2+SQRT('Vasicek Examples'!$B$3^2/2/'Vasicek Examples'!$B$1*(1-EXP(-2*'Vasicek Examples'!$B$1/12)))*NORMSINV(RAND())</f>
        <v>4.5268377771660692E-2</v>
      </c>
      <c r="L1862">
        <f ca="1">K1862*EXP(-'Vasicek Examples'!$B$1/12)+(1-EXP(-'Vasicek Examples'!$B$1/12))*'Vasicek Examples'!$B$2+SQRT('Vasicek Examples'!$B$3^2/2/'Vasicek Examples'!$B$1*(1-EXP(-2*'Vasicek Examples'!$B$1/12)))*NORMSINV(RAND())</f>
        <v>4.9157425044291353E-2</v>
      </c>
      <c r="M1862">
        <f ca="1">L1862*EXP(-'Vasicek Examples'!$B$1/12)+(1-EXP(-'Vasicek Examples'!$B$1/12))*'Vasicek Examples'!$B$2+SQRT('Vasicek Examples'!$B$3^2/2/'Vasicek Examples'!$B$1*(1-EXP(-2*'Vasicek Examples'!$B$1/12)))*NORMSINV(RAND())</f>
        <v>4.6409122584750398E-2</v>
      </c>
      <c r="N1862">
        <f ca="1">M1862*EXP(-'Vasicek Examples'!$B$1/12)+(1-EXP(-'Vasicek Examples'!$B$1/12))*'Vasicek Examples'!$B$2+SQRT('Vasicek Examples'!$B$3^2/2/'Vasicek Examples'!$B$1*(1-EXP(-2*'Vasicek Examples'!$B$1/12)))*NORMSINV(RAND())</f>
        <v>5.2375140664258378E-2</v>
      </c>
      <c r="O1862">
        <f t="shared" ref="O1862:O1925" ca="1" si="118">(SUM(D1862:M1862)+AVERAGE(C1862,N1862))/12</f>
        <v>4.6980324131908814E-2</v>
      </c>
      <c r="P1862">
        <f t="shared" ref="P1862:P1925" ca="1" si="119">EXP(-O1862)</f>
        <v>0.95410617027283739</v>
      </c>
      <c r="Q1862">
        <f ca="1">EXP(-'Vasicek Examples'!$D$4*N1862+'Vasicek Examples'!$E$4)</f>
        <v>0.95355204805381233</v>
      </c>
      <c r="R1862">
        <f ca="1">MAX(Q1862-'Vasicek Examples'!$B$8,0)</f>
        <v>0</v>
      </c>
      <c r="S1862">
        <f t="shared" ref="S1862:S1925" ca="1" si="120">R1862*P1862</f>
        <v>0</v>
      </c>
    </row>
    <row r="1863" spans="1:19" x14ac:dyDescent="0.2">
      <c r="A1863">
        <f t="shared" ref="A1863:A1926" si="121">A1862+1</f>
        <v>1859</v>
      </c>
      <c r="B1863">
        <f>'Vasicek Examples'!$B$4</f>
        <v>5.2999999999999999E-2</v>
      </c>
      <c r="C1863">
        <f ca="1">B1863*EXP(-'Vasicek Examples'!$B$1/12)+(1-EXP(-'Vasicek Examples'!$B$1/12))*'Vasicek Examples'!$B$2+SQRT('Vasicek Examples'!$B$3^2/2/'Vasicek Examples'!$B$1*(1-EXP(-2*'Vasicek Examples'!$B$1/12)))*NORMSINV(RAND())</f>
        <v>4.7469762955945599E-2</v>
      </c>
      <c r="D1863">
        <f ca="1">C1863*EXP(-'Vasicek Examples'!$B$1/12)+(1-EXP(-'Vasicek Examples'!$B$1/12))*'Vasicek Examples'!$B$2+SQRT('Vasicek Examples'!$B$3^2/2/'Vasicek Examples'!$B$1*(1-EXP(-2*'Vasicek Examples'!$B$1/12)))*NORMSINV(RAND())</f>
        <v>4.0164038035966819E-2</v>
      </c>
      <c r="E1863">
        <f ca="1">D1863*EXP(-'Vasicek Examples'!$B$1/12)+(1-EXP(-'Vasicek Examples'!$B$1/12))*'Vasicek Examples'!$B$2+SQRT('Vasicek Examples'!$B$3^2/2/'Vasicek Examples'!$B$1*(1-EXP(-2*'Vasicek Examples'!$B$1/12)))*NORMSINV(RAND())</f>
        <v>4.0632409675790369E-2</v>
      </c>
      <c r="F1863">
        <f ca="1">E1863*EXP(-'Vasicek Examples'!$B$1/12)+(1-EXP(-'Vasicek Examples'!$B$1/12))*'Vasicek Examples'!$B$2+SQRT('Vasicek Examples'!$B$3^2/2/'Vasicek Examples'!$B$1*(1-EXP(-2*'Vasicek Examples'!$B$1/12)))*NORMSINV(RAND())</f>
        <v>4.2825432642397895E-2</v>
      </c>
      <c r="G1863">
        <f ca="1">F1863*EXP(-'Vasicek Examples'!$B$1/12)+(1-EXP(-'Vasicek Examples'!$B$1/12))*'Vasicek Examples'!$B$2+SQRT('Vasicek Examples'!$B$3^2/2/'Vasicek Examples'!$B$1*(1-EXP(-2*'Vasicek Examples'!$B$1/12)))*NORMSINV(RAND())</f>
        <v>5.4086142742984275E-2</v>
      </c>
      <c r="H1863">
        <f ca="1">G1863*EXP(-'Vasicek Examples'!$B$1/12)+(1-EXP(-'Vasicek Examples'!$B$1/12))*'Vasicek Examples'!$B$2+SQRT('Vasicek Examples'!$B$3^2/2/'Vasicek Examples'!$B$1*(1-EXP(-2*'Vasicek Examples'!$B$1/12)))*NORMSINV(RAND())</f>
        <v>4.9005763591839051E-2</v>
      </c>
      <c r="I1863">
        <f ca="1">H1863*EXP(-'Vasicek Examples'!$B$1/12)+(1-EXP(-'Vasicek Examples'!$B$1/12))*'Vasicek Examples'!$B$2+SQRT('Vasicek Examples'!$B$3^2/2/'Vasicek Examples'!$B$1*(1-EXP(-2*'Vasicek Examples'!$B$1/12)))*NORMSINV(RAND())</f>
        <v>3.7955734097939439E-2</v>
      </c>
      <c r="J1863">
        <f ca="1">I1863*EXP(-'Vasicek Examples'!$B$1/12)+(1-EXP(-'Vasicek Examples'!$B$1/12))*'Vasicek Examples'!$B$2+SQRT('Vasicek Examples'!$B$3^2/2/'Vasicek Examples'!$B$1*(1-EXP(-2*'Vasicek Examples'!$B$1/12)))*NORMSINV(RAND())</f>
        <v>3.9539054980978122E-2</v>
      </c>
      <c r="K1863">
        <f ca="1">J1863*EXP(-'Vasicek Examples'!$B$1/12)+(1-EXP(-'Vasicek Examples'!$B$1/12))*'Vasicek Examples'!$B$2+SQRT('Vasicek Examples'!$B$3^2/2/'Vasicek Examples'!$B$1*(1-EXP(-2*'Vasicek Examples'!$B$1/12)))*NORMSINV(RAND())</f>
        <v>3.784938804777311E-2</v>
      </c>
      <c r="L1863">
        <f ca="1">K1863*EXP(-'Vasicek Examples'!$B$1/12)+(1-EXP(-'Vasicek Examples'!$B$1/12))*'Vasicek Examples'!$B$2+SQRT('Vasicek Examples'!$B$3^2/2/'Vasicek Examples'!$B$1*(1-EXP(-2*'Vasicek Examples'!$B$1/12)))*NORMSINV(RAND())</f>
        <v>3.8687830566211064E-2</v>
      </c>
      <c r="M1863">
        <f ca="1">L1863*EXP(-'Vasicek Examples'!$B$1/12)+(1-EXP(-'Vasicek Examples'!$B$1/12))*'Vasicek Examples'!$B$2+SQRT('Vasicek Examples'!$B$3^2/2/'Vasicek Examples'!$B$1*(1-EXP(-2*'Vasicek Examples'!$B$1/12)))*NORMSINV(RAND())</f>
        <v>3.1366495411625894E-2</v>
      </c>
      <c r="N1863">
        <f ca="1">M1863*EXP(-'Vasicek Examples'!$B$1/12)+(1-EXP(-'Vasicek Examples'!$B$1/12))*'Vasicek Examples'!$B$2+SQRT('Vasicek Examples'!$B$3^2/2/'Vasicek Examples'!$B$1*(1-EXP(-2*'Vasicek Examples'!$B$1/12)))*NORMSINV(RAND())</f>
        <v>3.2562246772392694E-2</v>
      </c>
      <c r="O1863">
        <f t="shared" ca="1" si="118"/>
        <v>3.7677357888139591E-2</v>
      </c>
      <c r="P1863">
        <f t="shared" ca="1" si="119"/>
        <v>0.96302360274116672</v>
      </c>
      <c r="Q1863">
        <f ca="1">EXP(-'Vasicek Examples'!$D$4*N1863+'Vasicek Examples'!$E$4)</f>
        <v>0.96853589288657604</v>
      </c>
      <c r="R1863">
        <f ca="1">MAX(Q1863-'Vasicek Examples'!$B$8,0)</f>
        <v>7.8399111824628553E-3</v>
      </c>
      <c r="S1863">
        <f t="shared" ca="1" si="120"/>
        <v>7.5500195121061394E-3</v>
      </c>
    </row>
    <row r="1864" spans="1:19" x14ac:dyDescent="0.2">
      <c r="A1864">
        <f t="shared" si="121"/>
        <v>1860</v>
      </c>
      <c r="B1864">
        <f>'Vasicek Examples'!$B$4</f>
        <v>5.2999999999999999E-2</v>
      </c>
      <c r="C1864">
        <f ca="1">B1864*EXP(-'Vasicek Examples'!$B$1/12)+(1-EXP(-'Vasicek Examples'!$B$1/12))*'Vasicek Examples'!$B$2+SQRT('Vasicek Examples'!$B$3^2/2/'Vasicek Examples'!$B$1*(1-EXP(-2*'Vasicek Examples'!$B$1/12)))*NORMSINV(RAND())</f>
        <v>6.0527603473150324E-2</v>
      </c>
      <c r="D1864">
        <f ca="1">C1864*EXP(-'Vasicek Examples'!$B$1/12)+(1-EXP(-'Vasicek Examples'!$B$1/12))*'Vasicek Examples'!$B$2+SQRT('Vasicek Examples'!$B$3^2/2/'Vasicek Examples'!$B$1*(1-EXP(-2*'Vasicek Examples'!$B$1/12)))*NORMSINV(RAND())</f>
        <v>5.5706003997544815E-2</v>
      </c>
      <c r="E1864">
        <f ca="1">D1864*EXP(-'Vasicek Examples'!$B$1/12)+(1-EXP(-'Vasicek Examples'!$B$1/12))*'Vasicek Examples'!$B$2+SQRT('Vasicek Examples'!$B$3^2/2/'Vasicek Examples'!$B$1*(1-EXP(-2*'Vasicek Examples'!$B$1/12)))*NORMSINV(RAND())</f>
        <v>4.7264433383182022E-2</v>
      </c>
      <c r="F1864">
        <f ca="1">E1864*EXP(-'Vasicek Examples'!$B$1/12)+(1-EXP(-'Vasicek Examples'!$B$1/12))*'Vasicek Examples'!$B$2+SQRT('Vasicek Examples'!$B$3^2/2/'Vasicek Examples'!$B$1*(1-EXP(-2*'Vasicek Examples'!$B$1/12)))*NORMSINV(RAND())</f>
        <v>5.1676399362638487E-2</v>
      </c>
      <c r="G1864">
        <f ca="1">F1864*EXP(-'Vasicek Examples'!$B$1/12)+(1-EXP(-'Vasicek Examples'!$B$1/12))*'Vasicek Examples'!$B$2+SQRT('Vasicek Examples'!$B$3^2/2/'Vasicek Examples'!$B$1*(1-EXP(-2*'Vasicek Examples'!$B$1/12)))*NORMSINV(RAND())</f>
        <v>5.4413783597915245E-2</v>
      </c>
      <c r="H1864">
        <f ca="1">G1864*EXP(-'Vasicek Examples'!$B$1/12)+(1-EXP(-'Vasicek Examples'!$B$1/12))*'Vasicek Examples'!$B$2+SQRT('Vasicek Examples'!$B$3^2/2/'Vasicek Examples'!$B$1*(1-EXP(-2*'Vasicek Examples'!$B$1/12)))*NORMSINV(RAND())</f>
        <v>5.9071691890052333E-2</v>
      </c>
      <c r="I1864">
        <f ca="1">H1864*EXP(-'Vasicek Examples'!$B$1/12)+(1-EXP(-'Vasicek Examples'!$B$1/12))*'Vasicek Examples'!$B$2+SQRT('Vasicek Examples'!$B$3^2/2/'Vasicek Examples'!$B$1*(1-EXP(-2*'Vasicek Examples'!$B$1/12)))*NORMSINV(RAND())</f>
        <v>7.1065342526240138E-2</v>
      </c>
      <c r="J1864">
        <f ca="1">I1864*EXP(-'Vasicek Examples'!$B$1/12)+(1-EXP(-'Vasicek Examples'!$B$1/12))*'Vasicek Examples'!$B$2+SQRT('Vasicek Examples'!$B$3^2/2/'Vasicek Examples'!$B$1*(1-EXP(-2*'Vasicek Examples'!$B$1/12)))*NORMSINV(RAND())</f>
        <v>6.8549419708331352E-2</v>
      </c>
      <c r="K1864">
        <f ca="1">J1864*EXP(-'Vasicek Examples'!$B$1/12)+(1-EXP(-'Vasicek Examples'!$B$1/12))*'Vasicek Examples'!$B$2+SQRT('Vasicek Examples'!$B$3^2/2/'Vasicek Examples'!$B$1*(1-EXP(-2*'Vasicek Examples'!$B$1/12)))*NORMSINV(RAND())</f>
        <v>5.879882198470706E-2</v>
      </c>
      <c r="L1864">
        <f ca="1">K1864*EXP(-'Vasicek Examples'!$B$1/12)+(1-EXP(-'Vasicek Examples'!$B$1/12))*'Vasicek Examples'!$B$2+SQRT('Vasicek Examples'!$B$3^2/2/'Vasicek Examples'!$B$1*(1-EXP(-2*'Vasicek Examples'!$B$1/12)))*NORMSINV(RAND())</f>
        <v>6.0283456886945967E-2</v>
      </c>
      <c r="M1864">
        <f ca="1">L1864*EXP(-'Vasicek Examples'!$B$1/12)+(1-EXP(-'Vasicek Examples'!$B$1/12))*'Vasicek Examples'!$B$2+SQRT('Vasicek Examples'!$B$3^2/2/'Vasicek Examples'!$B$1*(1-EXP(-2*'Vasicek Examples'!$B$1/12)))*NORMSINV(RAND())</f>
        <v>6.0229241649879056E-2</v>
      </c>
      <c r="N1864">
        <f ca="1">M1864*EXP(-'Vasicek Examples'!$B$1/12)+(1-EXP(-'Vasicek Examples'!$B$1/12))*'Vasicek Examples'!$B$2+SQRT('Vasicek Examples'!$B$3^2/2/'Vasicek Examples'!$B$1*(1-EXP(-2*'Vasicek Examples'!$B$1/12)))*NORMSINV(RAND())</f>
        <v>6.0527702374282198E-2</v>
      </c>
      <c r="O1864">
        <f t="shared" ca="1" si="118"/>
        <v>5.3965520659262724E-2</v>
      </c>
      <c r="P1864">
        <f t="shared" ca="1" si="119"/>
        <v>0.94746477389939576</v>
      </c>
      <c r="Q1864">
        <f ca="1">EXP(-'Vasicek Examples'!$D$4*N1864+'Vasicek Examples'!$E$4)</f>
        <v>0.94745405376564718</v>
      </c>
      <c r="R1864">
        <f ca="1">MAX(Q1864-'Vasicek Examples'!$B$8,0)</f>
        <v>0</v>
      </c>
      <c r="S1864">
        <f t="shared" ca="1" si="120"/>
        <v>0</v>
      </c>
    </row>
    <row r="1865" spans="1:19" x14ac:dyDescent="0.2">
      <c r="A1865">
        <f t="shared" si="121"/>
        <v>1861</v>
      </c>
      <c r="B1865">
        <f>'Vasicek Examples'!$B$4</f>
        <v>5.2999999999999999E-2</v>
      </c>
      <c r="C1865">
        <f ca="1">B1865*EXP(-'Vasicek Examples'!$B$1/12)+(1-EXP(-'Vasicek Examples'!$B$1/12))*'Vasicek Examples'!$B$2+SQRT('Vasicek Examples'!$B$3^2/2/'Vasicek Examples'!$B$1*(1-EXP(-2*'Vasicek Examples'!$B$1/12)))*NORMSINV(RAND())</f>
        <v>4.7168940400033998E-2</v>
      </c>
      <c r="D1865">
        <f ca="1">C1865*EXP(-'Vasicek Examples'!$B$1/12)+(1-EXP(-'Vasicek Examples'!$B$1/12))*'Vasicek Examples'!$B$2+SQRT('Vasicek Examples'!$B$3^2/2/'Vasicek Examples'!$B$1*(1-EXP(-2*'Vasicek Examples'!$B$1/12)))*NORMSINV(RAND())</f>
        <v>4.7349551906606273E-2</v>
      </c>
      <c r="E1865">
        <f ca="1">D1865*EXP(-'Vasicek Examples'!$B$1/12)+(1-EXP(-'Vasicek Examples'!$B$1/12))*'Vasicek Examples'!$B$2+SQRT('Vasicek Examples'!$B$3^2/2/'Vasicek Examples'!$B$1*(1-EXP(-2*'Vasicek Examples'!$B$1/12)))*NORMSINV(RAND())</f>
        <v>4.740392073888864E-2</v>
      </c>
      <c r="F1865">
        <f ca="1">E1865*EXP(-'Vasicek Examples'!$B$1/12)+(1-EXP(-'Vasicek Examples'!$B$1/12))*'Vasicek Examples'!$B$2+SQRT('Vasicek Examples'!$B$3^2/2/'Vasicek Examples'!$B$1*(1-EXP(-2*'Vasicek Examples'!$B$1/12)))*NORMSINV(RAND())</f>
        <v>4.1070644179645753E-2</v>
      </c>
      <c r="G1865">
        <f ca="1">F1865*EXP(-'Vasicek Examples'!$B$1/12)+(1-EXP(-'Vasicek Examples'!$B$1/12))*'Vasicek Examples'!$B$2+SQRT('Vasicek Examples'!$B$3^2/2/'Vasicek Examples'!$B$1*(1-EXP(-2*'Vasicek Examples'!$B$1/12)))*NORMSINV(RAND())</f>
        <v>4.527075655939173E-2</v>
      </c>
      <c r="H1865">
        <f ca="1">G1865*EXP(-'Vasicek Examples'!$B$1/12)+(1-EXP(-'Vasicek Examples'!$B$1/12))*'Vasicek Examples'!$B$2+SQRT('Vasicek Examples'!$B$3^2/2/'Vasicek Examples'!$B$1*(1-EXP(-2*'Vasicek Examples'!$B$1/12)))*NORMSINV(RAND())</f>
        <v>4.1715274762854672E-2</v>
      </c>
      <c r="I1865">
        <f ca="1">H1865*EXP(-'Vasicek Examples'!$B$1/12)+(1-EXP(-'Vasicek Examples'!$B$1/12))*'Vasicek Examples'!$B$2+SQRT('Vasicek Examples'!$B$3^2/2/'Vasicek Examples'!$B$1*(1-EXP(-2*'Vasicek Examples'!$B$1/12)))*NORMSINV(RAND())</f>
        <v>3.9173432293905006E-2</v>
      </c>
      <c r="J1865">
        <f ca="1">I1865*EXP(-'Vasicek Examples'!$B$1/12)+(1-EXP(-'Vasicek Examples'!$B$1/12))*'Vasicek Examples'!$B$2+SQRT('Vasicek Examples'!$B$3^2/2/'Vasicek Examples'!$B$1*(1-EXP(-2*'Vasicek Examples'!$B$1/12)))*NORMSINV(RAND())</f>
        <v>3.4242087798071287E-2</v>
      </c>
      <c r="K1865">
        <f ca="1">J1865*EXP(-'Vasicek Examples'!$B$1/12)+(1-EXP(-'Vasicek Examples'!$B$1/12))*'Vasicek Examples'!$B$2+SQRT('Vasicek Examples'!$B$3^2/2/'Vasicek Examples'!$B$1*(1-EXP(-2*'Vasicek Examples'!$B$1/12)))*NORMSINV(RAND())</f>
        <v>2.2070210439434003E-2</v>
      </c>
      <c r="L1865">
        <f ca="1">K1865*EXP(-'Vasicek Examples'!$B$1/12)+(1-EXP(-'Vasicek Examples'!$B$1/12))*'Vasicek Examples'!$B$2+SQRT('Vasicek Examples'!$B$3^2/2/'Vasicek Examples'!$B$1*(1-EXP(-2*'Vasicek Examples'!$B$1/12)))*NORMSINV(RAND())</f>
        <v>1.5951329216500793E-2</v>
      </c>
      <c r="M1865">
        <f ca="1">L1865*EXP(-'Vasicek Examples'!$B$1/12)+(1-EXP(-'Vasicek Examples'!$B$1/12))*'Vasicek Examples'!$B$2+SQRT('Vasicek Examples'!$B$3^2/2/'Vasicek Examples'!$B$1*(1-EXP(-2*'Vasicek Examples'!$B$1/12)))*NORMSINV(RAND())</f>
        <v>7.9862619909789375E-3</v>
      </c>
      <c r="N1865">
        <f ca="1">M1865*EXP(-'Vasicek Examples'!$B$1/12)+(1-EXP(-'Vasicek Examples'!$B$1/12))*'Vasicek Examples'!$B$2+SQRT('Vasicek Examples'!$B$3^2/2/'Vasicek Examples'!$B$1*(1-EXP(-2*'Vasicek Examples'!$B$1/12)))*NORMSINV(RAND())</f>
        <v>1.039734317671779E-2</v>
      </c>
      <c r="O1865">
        <f t="shared" ca="1" si="118"/>
        <v>3.0918050972887749E-2</v>
      </c>
      <c r="P1865">
        <f t="shared" ca="1" si="119"/>
        <v>0.96955502391146353</v>
      </c>
      <c r="Q1865">
        <f ca="1">EXP(-'Vasicek Examples'!$D$4*N1865+'Vasicek Examples'!$E$4)</f>
        <v>0.98557769578660981</v>
      </c>
      <c r="R1865">
        <f ca="1">MAX(Q1865-'Vasicek Examples'!$B$8,0)</f>
        <v>2.488171408249662E-2</v>
      </c>
      <c r="S1865">
        <f t="shared" ca="1" si="120"/>
        <v>2.412419089221321E-2</v>
      </c>
    </row>
    <row r="1866" spans="1:19" x14ac:dyDescent="0.2">
      <c r="A1866">
        <f t="shared" si="121"/>
        <v>1862</v>
      </c>
      <c r="B1866">
        <f>'Vasicek Examples'!$B$4</f>
        <v>5.2999999999999999E-2</v>
      </c>
      <c r="C1866">
        <f ca="1">B1866*EXP(-'Vasicek Examples'!$B$1/12)+(1-EXP(-'Vasicek Examples'!$B$1/12))*'Vasicek Examples'!$B$2+SQRT('Vasicek Examples'!$B$3^2/2/'Vasicek Examples'!$B$1*(1-EXP(-2*'Vasicek Examples'!$B$1/12)))*NORMSINV(RAND())</f>
        <v>5.8483891271270821E-2</v>
      </c>
      <c r="D1866">
        <f ca="1">C1866*EXP(-'Vasicek Examples'!$B$1/12)+(1-EXP(-'Vasicek Examples'!$B$1/12))*'Vasicek Examples'!$B$2+SQRT('Vasicek Examples'!$B$3^2/2/'Vasicek Examples'!$B$1*(1-EXP(-2*'Vasicek Examples'!$B$1/12)))*NORMSINV(RAND())</f>
        <v>5.3805458760561031E-2</v>
      </c>
      <c r="E1866">
        <f ca="1">D1866*EXP(-'Vasicek Examples'!$B$1/12)+(1-EXP(-'Vasicek Examples'!$B$1/12))*'Vasicek Examples'!$B$2+SQRT('Vasicek Examples'!$B$3^2/2/'Vasicek Examples'!$B$1*(1-EXP(-2*'Vasicek Examples'!$B$1/12)))*NORMSINV(RAND())</f>
        <v>5.3312920047845463E-2</v>
      </c>
      <c r="F1866">
        <f ca="1">E1866*EXP(-'Vasicek Examples'!$B$1/12)+(1-EXP(-'Vasicek Examples'!$B$1/12))*'Vasicek Examples'!$B$2+SQRT('Vasicek Examples'!$B$3^2/2/'Vasicek Examples'!$B$1*(1-EXP(-2*'Vasicek Examples'!$B$1/12)))*NORMSINV(RAND())</f>
        <v>4.5084515388245226E-2</v>
      </c>
      <c r="G1866">
        <f ca="1">F1866*EXP(-'Vasicek Examples'!$B$1/12)+(1-EXP(-'Vasicek Examples'!$B$1/12))*'Vasicek Examples'!$B$2+SQRT('Vasicek Examples'!$B$3^2/2/'Vasicek Examples'!$B$1*(1-EXP(-2*'Vasicek Examples'!$B$1/12)))*NORMSINV(RAND())</f>
        <v>5.2974185261217166E-2</v>
      </c>
      <c r="H1866">
        <f ca="1">G1866*EXP(-'Vasicek Examples'!$B$1/12)+(1-EXP(-'Vasicek Examples'!$B$1/12))*'Vasicek Examples'!$B$2+SQRT('Vasicek Examples'!$B$3^2/2/'Vasicek Examples'!$B$1*(1-EXP(-2*'Vasicek Examples'!$B$1/12)))*NORMSINV(RAND())</f>
        <v>5.6902801321301218E-2</v>
      </c>
      <c r="I1866">
        <f ca="1">H1866*EXP(-'Vasicek Examples'!$B$1/12)+(1-EXP(-'Vasicek Examples'!$B$1/12))*'Vasicek Examples'!$B$2+SQRT('Vasicek Examples'!$B$3^2/2/'Vasicek Examples'!$B$1*(1-EXP(-2*'Vasicek Examples'!$B$1/12)))*NORMSINV(RAND())</f>
        <v>5.0807755945378383E-2</v>
      </c>
      <c r="J1866">
        <f ca="1">I1866*EXP(-'Vasicek Examples'!$B$1/12)+(1-EXP(-'Vasicek Examples'!$B$1/12))*'Vasicek Examples'!$B$2+SQRT('Vasicek Examples'!$B$3^2/2/'Vasicek Examples'!$B$1*(1-EXP(-2*'Vasicek Examples'!$B$1/12)))*NORMSINV(RAND())</f>
        <v>4.8974246949397733E-2</v>
      </c>
      <c r="K1866">
        <f ca="1">J1866*EXP(-'Vasicek Examples'!$B$1/12)+(1-EXP(-'Vasicek Examples'!$B$1/12))*'Vasicek Examples'!$B$2+SQRT('Vasicek Examples'!$B$3^2/2/'Vasicek Examples'!$B$1*(1-EXP(-2*'Vasicek Examples'!$B$1/12)))*NORMSINV(RAND())</f>
        <v>5.1258190747207756E-2</v>
      </c>
      <c r="L1866">
        <f ca="1">K1866*EXP(-'Vasicek Examples'!$B$1/12)+(1-EXP(-'Vasicek Examples'!$B$1/12))*'Vasicek Examples'!$B$2+SQRT('Vasicek Examples'!$B$3^2/2/'Vasicek Examples'!$B$1*(1-EXP(-2*'Vasicek Examples'!$B$1/12)))*NORMSINV(RAND())</f>
        <v>4.8289402154596844E-2</v>
      </c>
      <c r="M1866">
        <f ca="1">L1866*EXP(-'Vasicek Examples'!$B$1/12)+(1-EXP(-'Vasicek Examples'!$B$1/12))*'Vasicek Examples'!$B$2+SQRT('Vasicek Examples'!$B$3^2/2/'Vasicek Examples'!$B$1*(1-EXP(-2*'Vasicek Examples'!$B$1/12)))*NORMSINV(RAND())</f>
        <v>4.60603053634061E-2</v>
      </c>
      <c r="N1866">
        <f ca="1">M1866*EXP(-'Vasicek Examples'!$B$1/12)+(1-EXP(-'Vasicek Examples'!$B$1/12))*'Vasicek Examples'!$B$2+SQRT('Vasicek Examples'!$B$3^2/2/'Vasicek Examples'!$B$1*(1-EXP(-2*'Vasicek Examples'!$B$1/12)))*NORMSINV(RAND())</f>
        <v>4.9916438900748206E-2</v>
      </c>
      <c r="O1866">
        <f t="shared" ca="1" si="118"/>
        <v>4.6805828918763871E-2</v>
      </c>
      <c r="P1866">
        <f t="shared" ca="1" si="119"/>
        <v>0.95427267175881569</v>
      </c>
      <c r="Q1866">
        <f ca="1">EXP(-'Vasicek Examples'!$D$4*N1866+'Vasicek Examples'!$E$4)</f>
        <v>0.95539881189789388</v>
      </c>
      <c r="R1866">
        <f ca="1">MAX(Q1866-'Vasicek Examples'!$B$8,0)</f>
        <v>0</v>
      </c>
      <c r="S1866">
        <f t="shared" ca="1" si="120"/>
        <v>0</v>
      </c>
    </row>
    <row r="1867" spans="1:19" x14ac:dyDescent="0.2">
      <c r="A1867">
        <f t="shared" si="121"/>
        <v>1863</v>
      </c>
      <c r="B1867">
        <f>'Vasicek Examples'!$B$4</f>
        <v>5.2999999999999999E-2</v>
      </c>
      <c r="C1867">
        <f ca="1">B1867*EXP(-'Vasicek Examples'!$B$1/12)+(1-EXP(-'Vasicek Examples'!$B$1/12))*'Vasicek Examples'!$B$2+SQRT('Vasicek Examples'!$B$3^2/2/'Vasicek Examples'!$B$1*(1-EXP(-2*'Vasicek Examples'!$B$1/12)))*NORMSINV(RAND())</f>
        <v>5.5502317695069858E-2</v>
      </c>
      <c r="D1867">
        <f ca="1">C1867*EXP(-'Vasicek Examples'!$B$1/12)+(1-EXP(-'Vasicek Examples'!$B$1/12))*'Vasicek Examples'!$B$2+SQRT('Vasicek Examples'!$B$3^2/2/'Vasicek Examples'!$B$1*(1-EXP(-2*'Vasicek Examples'!$B$1/12)))*NORMSINV(RAND())</f>
        <v>5.0057387561948594E-2</v>
      </c>
      <c r="E1867">
        <f ca="1">D1867*EXP(-'Vasicek Examples'!$B$1/12)+(1-EXP(-'Vasicek Examples'!$B$1/12))*'Vasicek Examples'!$B$2+SQRT('Vasicek Examples'!$B$3^2/2/'Vasicek Examples'!$B$1*(1-EXP(-2*'Vasicek Examples'!$B$1/12)))*NORMSINV(RAND())</f>
        <v>5.1536879569639371E-2</v>
      </c>
      <c r="F1867">
        <f ca="1">E1867*EXP(-'Vasicek Examples'!$B$1/12)+(1-EXP(-'Vasicek Examples'!$B$1/12))*'Vasicek Examples'!$B$2+SQRT('Vasicek Examples'!$B$3^2/2/'Vasicek Examples'!$B$1*(1-EXP(-2*'Vasicek Examples'!$B$1/12)))*NORMSINV(RAND())</f>
        <v>4.6032711304633017E-2</v>
      </c>
      <c r="G1867">
        <f ca="1">F1867*EXP(-'Vasicek Examples'!$B$1/12)+(1-EXP(-'Vasicek Examples'!$B$1/12))*'Vasicek Examples'!$B$2+SQRT('Vasicek Examples'!$B$3^2/2/'Vasicek Examples'!$B$1*(1-EXP(-2*'Vasicek Examples'!$B$1/12)))*NORMSINV(RAND())</f>
        <v>4.399197177502067E-2</v>
      </c>
      <c r="H1867">
        <f ca="1">G1867*EXP(-'Vasicek Examples'!$B$1/12)+(1-EXP(-'Vasicek Examples'!$B$1/12))*'Vasicek Examples'!$B$2+SQRT('Vasicek Examples'!$B$3^2/2/'Vasicek Examples'!$B$1*(1-EXP(-2*'Vasicek Examples'!$B$1/12)))*NORMSINV(RAND())</f>
        <v>4.2693207033681471E-2</v>
      </c>
      <c r="I1867">
        <f ca="1">H1867*EXP(-'Vasicek Examples'!$B$1/12)+(1-EXP(-'Vasicek Examples'!$B$1/12))*'Vasicek Examples'!$B$2+SQRT('Vasicek Examples'!$B$3^2/2/'Vasicek Examples'!$B$1*(1-EXP(-2*'Vasicek Examples'!$B$1/12)))*NORMSINV(RAND())</f>
        <v>4.323659680140414E-2</v>
      </c>
      <c r="J1867">
        <f ca="1">I1867*EXP(-'Vasicek Examples'!$B$1/12)+(1-EXP(-'Vasicek Examples'!$B$1/12))*'Vasicek Examples'!$B$2+SQRT('Vasicek Examples'!$B$3^2/2/'Vasicek Examples'!$B$1*(1-EXP(-2*'Vasicek Examples'!$B$1/12)))*NORMSINV(RAND())</f>
        <v>4.8320993713098184E-2</v>
      </c>
      <c r="K1867">
        <f ca="1">J1867*EXP(-'Vasicek Examples'!$B$1/12)+(1-EXP(-'Vasicek Examples'!$B$1/12))*'Vasicek Examples'!$B$2+SQRT('Vasicek Examples'!$B$3^2/2/'Vasicek Examples'!$B$1*(1-EXP(-2*'Vasicek Examples'!$B$1/12)))*NORMSINV(RAND())</f>
        <v>4.4190769977368191E-2</v>
      </c>
      <c r="L1867">
        <f ca="1">K1867*EXP(-'Vasicek Examples'!$B$1/12)+(1-EXP(-'Vasicek Examples'!$B$1/12))*'Vasicek Examples'!$B$2+SQRT('Vasicek Examples'!$B$3^2/2/'Vasicek Examples'!$B$1*(1-EXP(-2*'Vasicek Examples'!$B$1/12)))*NORMSINV(RAND())</f>
        <v>4.5413574505363069E-2</v>
      </c>
      <c r="M1867">
        <f ca="1">L1867*EXP(-'Vasicek Examples'!$B$1/12)+(1-EXP(-'Vasicek Examples'!$B$1/12))*'Vasicek Examples'!$B$2+SQRT('Vasicek Examples'!$B$3^2/2/'Vasicek Examples'!$B$1*(1-EXP(-2*'Vasicek Examples'!$B$1/12)))*NORMSINV(RAND())</f>
        <v>4.590369892158757E-2</v>
      </c>
      <c r="N1867">
        <f ca="1">M1867*EXP(-'Vasicek Examples'!$B$1/12)+(1-EXP(-'Vasicek Examples'!$B$1/12))*'Vasicek Examples'!$B$2+SQRT('Vasicek Examples'!$B$3^2/2/'Vasicek Examples'!$B$1*(1-EXP(-2*'Vasicek Examples'!$B$1/12)))*NORMSINV(RAND())</f>
        <v>5.0069320694381622E-2</v>
      </c>
      <c r="O1867">
        <f t="shared" ca="1" si="118"/>
        <v>4.28469675298725E-2</v>
      </c>
      <c r="P1867">
        <f t="shared" ca="1" si="119"/>
        <v>0.95805799283042126</v>
      </c>
      <c r="Q1867">
        <f ca="1">EXP(-'Vasicek Examples'!$D$4*N1867+'Vasicek Examples'!$E$4)</f>
        <v>0.95528387612131138</v>
      </c>
      <c r="R1867">
        <f ca="1">MAX(Q1867-'Vasicek Examples'!$B$8,0)</f>
        <v>0</v>
      </c>
      <c r="S1867">
        <f t="shared" ca="1" si="120"/>
        <v>0</v>
      </c>
    </row>
    <row r="1868" spans="1:19" x14ac:dyDescent="0.2">
      <c r="A1868">
        <f t="shared" si="121"/>
        <v>1864</v>
      </c>
      <c r="B1868">
        <f>'Vasicek Examples'!$B$4</f>
        <v>5.2999999999999999E-2</v>
      </c>
      <c r="C1868">
        <f ca="1">B1868*EXP(-'Vasicek Examples'!$B$1/12)+(1-EXP(-'Vasicek Examples'!$B$1/12))*'Vasicek Examples'!$B$2+SQRT('Vasicek Examples'!$B$3^2/2/'Vasicek Examples'!$B$1*(1-EXP(-2*'Vasicek Examples'!$B$1/12)))*NORMSINV(RAND())</f>
        <v>5.8318580592656384E-2</v>
      </c>
      <c r="D1868">
        <f ca="1">C1868*EXP(-'Vasicek Examples'!$B$1/12)+(1-EXP(-'Vasicek Examples'!$B$1/12))*'Vasicek Examples'!$B$2+SQRT('Vasicek Examples'!$B$3^2/2/'Vasicek Examples'!$B$1*(1-EXP(-2*'Vasicek Examples'!$B$1/12)))*NORMSINV(RAND())</f>
        <v>5.4197945088810852E-2</v>
      </c>
      <c r="E1868">
        <f ca="1">D1868*EXP(-'Vasicek Examples'!$B$1/12)+(1-EXP(-'Vasicek Examples'!$B$1/12))*'Vasicek Examples'!$B$2+SQRT('Vasicek Examples'!$B$3^2/2/'Vasicek Examples'!$B$1*(1-EXP(-2*'Vasicek Examples'!$B$1/12)))*NORMSINV(RAND())</f>
        <v>3.9904469363333916E-2</v>
      </c>
      <c r="F1868">
        <f ca="1">E1868*EXP(-'Vasicek Examples'!$B$1/12)+(1-EXP(-'Vasicek Examples'!$B$1/12))*'Vasicek Examples'!$B$2+SQRT('Vasicek Examples'!$B$3^2/2/'Vasicek Examples'!$B$1*(1-EXP(-2*'Vasicek Examples'!$B$1/12)))*NORMSINV(RAND())</f>
        <v>4.177352344632939E-2</v>
      </c>
      <c r="G1868">
        <f ca="1">F1868*EXP(-'Vasicek Examples'!$B$1/12)+(1-EXP(-'Vasicek Examples'!$B$1/12))*'Vasicek Examples'!$B$2+SQRT('Vasicek Examples'!$B$3^2/2/'Vasicek Examples'!$B$1*(1-EXP(-2*'Vasicek Examples'!$B$1/12)))*NORMSINV(RAND())</f>
        <v>4.8642600370720546E-2</v>
      </c>
      <c r="H1868">
        <f ca="1">G1868*EXP(-'Vasicek Examples'!$B$1/12)+(1-EXP(-'Vasicek Examples'!$B$1/12))*'Vasicek Examples'!$B$2+SQRT('Vasicek Examples'!$B$3^2/2/'Vasicek Examples'!$B$1*(1-EXP(-2*'Vasicek Examples'!$B$1/12)))*NORMSINV(RAND())</f>
        <v>5.0840601945953148E-2</v>
      </c>
      <c r="I1868">
        <f ca="1">H1868*EXP(-'Vasicek Examples'!$B$1/12)+(1-EXP(-'Vasicek Examples'!$B$1/12))*'Vasicek Examples'!$B$2+SQRT('Vasicek Examples'!$B$3^2/2/'Vasicek Examples'!$B$1*(1-EXP(-2*'Vasicek Examples'!$B$1/12)))*NORMSINV(RAND())</f>
        <v>5.166943272999678E-2</v>
      </c>
      <c r="J1868">
        <f ca="1">I1868*EXP(-'Vasicek Examples'!$B$1/12)+(1-EXP(-'Vasicek Examples'!$B$1/12))*'Vasicek Examples'!$B$2+SQRT('Vasicek Examples'!$B$3^2/2/'Vasicek Examples'!$B$1*(1-EXP(-2*'Vasicek Examples'!$B$1/12)))*NORMSINV(RAND())</f>
        <v>5.2610182843745253E-2</v>
      </c>
      <c r="K1868">
        <f ca="1">J1868*EXP(-'Vasicek Examples'!$B$1/12)+(1-EXP(-'Vasicek Examples'!$B$1/12))*'Vasicek Examples'!$B$2+SQRT('Vasicek Examples'!$B$3^2/2/'Vasicek Examples'!$B$1*(1-EXP(-2*'Vasicek Examples'!$B$1/12)))*NORMSINV(RAND())</f>
        <v>5.3273692104634673E-2</v>
      </c>
      <c r="L1868">
        <f ca="1">K1868*EXP(-'Vasicek Examples'!$B$1/12)+(1-EXP(-'Vasicek Examples'!$B$1/12))*'Vasicek Examples'!$B$2+SQRT('Vasicek Examples'!$B$3^2/2/'Vasicek Examples'!$B$1*(1-EXP(-2*'Vasicek Examples'!$B$1/12)))*NORMSINV(RAND())</f>
        <v>4.7414258116861625E-2</v>
      </c>
      <c r="M1868">
        <f ca="1">L1868*EXP(-'Vasicek Examples'!$B$1/12)+(1-EXP(-'Vasicek Examples'!$B$1/12))*'Vasicek Examples'!$B$2+SQRT('Vasicek Examples'!$B$3^2/2/'Vasicek Examples'!$B$1*(1-EXP(-2*'Vasicek Examples'!$B$1/12)))*NORMSINV(RAND())</f>
        <v>4.1996440425069143E-2</v>
      </c>
      <c r="N1868">
        <f ca="1">M1868*EXP(-'Vasicek Examples'!$B$1/12)+(1-EXP(-'Vasicek Examples'!$B$1/12))*'Vasicek Examples'!$B$2+SQRT('Vasicek Examples'!$B$3^2/2/'Vasicek Examples'!$B$1*(1-EXP(-2*'Vasicek Examples'!$B$1/12)))*NORMSINV(RAND())</f>
        <v>5.148013134213069E-2</v>
      </c>
      <c r="O1868">
        <f t="shared" ca="1" si="118"/>
        <v>4.4768541866904078E-2</v>
      </c>
      <c r="P1868">
        <f t="shared" ca="1" si="119"/>
        <v>0.95621878083522838</v>
      </c>
      <c r="Q1868">
        <f ca="1">EXP(-'Vasicek Examples'!$D$4*N1868+'Vasicek Examples'!$E$4)</f>
        <v>0.95422388797208002</v>
      </c>
      <c r="R1868">
        <f ca="1">MAX(Q1868-'Vasicek Examples'!$B$8,0)</f>
        <v>0</v>
      </c>
      <c r="S1868">
        <f t="shared" ca="1" si="120"/>
        <v>0</v>
      </c>
    </row>
    <row r="1869" spans="1:19" x14ac:dyDescent="0.2">
      <c r="A1869">
        <f t="shared" si="121"/>
        <v>1865</v>
      </c>
      <c r="B1869">
        <f>'Vasicek Examples'!$B$4</f>
        <v>5.2999999999999999E-2</v>
      </c>
      <c r="C1869">
        <f ca="1">B1869*EXP(-'Vasicek Examples'!$B$1/12)+(1-EXP(-'Vasicek Examples'!$B$1/12))*'Vasicek Examples'!$B$2+SQRT('Vasicek Examples'!$B$3^2/2/'Vasicek Examples'!$B$1*(1-EXP(-2*'Vasicek Examples'!$B$1/12)))*NORMSINV(RAND())</f>
        <v>4.897424710069738E-2</v>
      </c>
      <c r="D1869">
        <f ca="1">C1869*EXP(-'Vasicek Examples'!$B$1/12)+(1-EXP(-'Vasicek Examples'!$B$1/12))*'Vasicek Examples'!$B$2+SQRT('Vasicek Examples'!$B$3^2/2/'Vasicek Examples'!$B$1*(1-EXP(-2*'Vasicek Examples'!$B$1/12)))*NORMSINV(RAND())</f>
        <v>5.1158237841379295E-2</v>
      </c>
      <c r="E1869">
        <f ca="1">D1869*EXP(-'Vasicek Examples'!$B$1/12)+(1-EXP(-'Vasicek Examples'!$B$1/12))*'Vasicek Examples'!$B$2+SQRT('Vasicek Examples'!$B$3^2/2/'Vasicek Examples'!$B$1*(1-EXP(-2*'Vasicek Examples'!$B$1/12)))*NORMSINV(RAND())</f>
        <v>4.2344204626548615E-2</v>
      </c>
      <c r="F1869">
        <f ca="1">E1869*EXP(-'Vasicek Examples'!$B$1/12)+(1-EXP(-'Vasicek Examples'!$B$1/12))*'Vasicek Examples'!$B$2+SQRT('Vasicek Examples'!$B$3^2/2/'Vasicek Examples'!$B$1*(1-EXP(-2*'Vasicek Examples'!$B$1/12)))*NORMSINV(RAND())</f>
        <v>3.0723843371607593E-2</v>
      </c>
      <c r="G1869">
        <f ca="1">F1869*EXP(-'Vasicek Examples'!$B$1/12)+(1-EXP(-'Vasicek Examples'!$B$1/12))*'Vasicek Examples'!$B$2+SQRT('Vasicek Examples'!$B$3^2/2/'Vasicek Examples'!$B$1*(1-EXP(-2*'Vasicek Examples'!$B$1/12)))*NORMSINV(RAND())</f>
        <v>2.5664492329392323E-2</v>
      </c>
      <c r="H1869">
        <f ca="1">G1869*EXP(-'Vasicek Examples'!$B$1/12)+(1-EXP(-'Vasicek Examples'!$B$1/12))*'Vasicek Examples'!$B$2+SQRT('Vasicek Examples'!$B$3^2/2/'Vasicek Examples'!$B$1*(1-EXP(-2*'Vasicek Examples'!$B$1/12)))*NORMSINV(RAND())</f>
        <v>1.961325356995431E-2</v>
      </c>
      <c r="I1869">
        <f ca="1">H1869*EXP(-'Vasicek Examples'!$B$1/12)+(1-EXP(-'Vasicek Examples'!$B$1/12))*'Vasicek Examples'!$B$2+SQRT('Vasicek Examples'!$B$3^2/2/'Vasicek Examples'!$B$1*(1-EXP(-2*'Vasicek Examples'!$B$1/12)))*NORMSINV(RAND())</f>
        <v>2.230995558439422E-2</v>
      </c>
      <c r="J1869">
        <f ca="1">I1869*EXP(-'Vasicek Examples'!$B$1/12)+(1-EXP(-'Vasicek Examples'!$B$1/12))*'Vasicek Examples'!$B$2+SQRT('Vasicek Examples'!$B$3^2/2/'Vasicek Examples'!$B$1*(1-EXP(-2*'Vasicek Examples'!$B$1/12)))*NORMSINV(RAND())</f>
        <v>1.8564803200330382E-2</v>
      </c>
      <c r="K1869">
        <f ca="1">J1869*EXP(-'Vasicek Examples'!$B$1/12)+(1-EXP(-'Vasicek Examples'!$B$1/12))*'Vasicek Examples'!$B$2+SQRT('Vasicek Examples'!$B$3^2/2/'Vasicek Examples'!$B$1*(1-EXP(-2*'Vasicek Examples'!$B$1/12)))*NORMSINV(RAND())</f>
        <v>1.6607867735770013E-2</v>
      </c>
      <c r="L1869">
        <f ca="1">K1869*EXP(-'Vasicek Examples'!$B$1/12)+(1-EXP(-'Vasicek Examples'!$B$1/12))*'Vasicek Examples'!$B$2+SQRT('Vasicek Examples'!$B$3^2/2/'Vasicek Examples'!$B$1*(1-EXP(-2*'Vasicek Examples'!$B$1/12)))*NORMSINV(RAND())</f>
        <v>2.9021335517282372E-2</v>
      </c>
      <c r="M1869">
        <f ca="1">L1869*EXP(-'Vasicek Examples'!$B$1/12)+(1-EXP(-'Vasicek Examples'!$B$1/12))*'Vasicek Examples'!$B$2+SQRT('Vasicek Examples'!$B$3^2/2/'Vasicek Examples'!$B$1*(1-EXP(-2*'Vasicek Examples'!$B$1/12)))*NORMSINV(RAND())</f>
        <v>4.029063887847853E-2</v>
      </c>
      <c r="N1869">
        <f ca="1">M1869*EXP(-'Vasicek Examples'!$B$1/12)+(1-EXP(-'Vasicek Examples'!$B$1/12))*'Vasicek Examples'!$B$2+SQRT('Vasicek Examples'!$B$3^2/2/'Vasicek Examples'!$B$1*(1-EXP(-2*'Vasicek Examples'!$B$1/12)))*NORMSINV(RAND())</f>
        <v>3.1698448802259471E-2</v>
      </c>
      <c r="O1869">
        <f t="shared" ca="1" si="118"/>
        <v>2.8052915050551342E-2</v>
      </c>
      <c r="P1869">
        <f t="shared" ca="1" si="119"/>
        <v>0.97233691418298307</v>
      </c>
      <c r="Q1869">
        <f ca="1">EXP(-'Vasicek Examples'!$D$4*N1869+'Vasicek Examples'!$E$4)</f>
        <v>0.96919448482034398</v>
      </c>
      <c r="R1869">
        <f ca="1">MAX(Q1869-'Vasicek Examples'!$B$8,0)</f>
        <v>8.4985031162307934E-3</v>
      </c>
      <c r="S1869">
        <f t="shared" ca="1" si="120"/>
        <v>8.2634082952103144E-3</v>
      </c>
    </row>
    <row r="1870" spans="1:19" x14ac:dyDescent="0.2">
      <c r="A1870">
        <f t="shared" si="121"/>
        <v>1866</v>
      </c>
      <c r="B1870">
        <f>'Vasicek Examples'!$B$4</f>
        <v>5.2999999999999999E-2</v>
      </c>
      <c r="C1870">
        <f ca="1">B1870*EXP(-'Vasicek Examples'!$B$1/12)+(1-EXP(-'Vasicek Examples'!$B$1/12))*'Vasicek Examples'!$B$2+SQRT('Vasicek Examples'!$B$3^2/2/'Vasicek Examples'!$B$1*(1-EXP(-2*'Vasicek Examples'!$B$1/12)))*NORMSINV(RAND())</f>
        <v>5.089417026826306E-2</v>
      </c>
      <c r="D1870">
        <f ca="1">C1870*EXP(-'Vasicek Examples'!$B$1/12)+(1-EXP(-'Vasicek Examples'!$B$1/12))*'Vasicek Examples'!$B$2+SQRT('Vasicek Examples'!$B$3^2/2/'Vasicek Examples'!$B$1*(1-EXP(-2*'Vasicek Examples'!$B$1/12)))*NORMSINV(RAND())</f>
        <v>5.2492671748484862E-2</v>
      </c>
      <c r="E1870">
        <f ca="1">D1870*EXP(-'Vasicek Examples'!$B$1/12)+(1-EXP(-'Vasicek Examples'!$B$1/12))*'Vasicek Examples'!$B$2+SQRT('Vasicek Examples'!$B$3^2/2/'Vasicek Examples'!$B$1*(1-EXP(-2*'Vasicek Examples'!$B$1/12)))*NORMSINV(RAND())</f>
        <v>6.3699746916156694E-2</v>
      </c>
      <c r="F1870">
        <f ca="1">E1870*EXP(-'Vasicek Examples'!$B$1/12)+(1-EXP(-'Vasicek Examples'!$B$1/12))*'Vasicek Examples'!$B$2+SQRT('Vasicek Examples'!$B$3^2/2/'Vasicek Examples'!$B$1*(1-EXP(-2*'Vasicek Examples'!$B$1/12)))*NORMSINV(RAND())</f>
        <v>5.8989945885512193E-2</v>
      </c>
      <c r="G1870">
        <f ca="1">F1870*EXP(-'Vasicek Examples'!$B$1/12)+(1-EXP(-'Vasicek Examples'!$B$1/12))*'Vasicek Examples'!$B$2+SQRT('Vasicek Examples'!$B$3^2/2/'Vasicek Examples'!$B$1*(1-EXP(-2*'Vasicek Examples'!$B$1/12)))*NORMSINV(RAND())</f>
        <v>5.5391872690392127E-2</v>
      </c>
      <c r="H1870">
        <f ca="1">G1870*EXP(-'Vasicek Examples'!$B$1/12)+(1-EXP(-'Vasicek Examples'!$B$1/12))*'Vasicek Examples'!$B$2+SQRT('Vasicek Examples'!$B$3^2/2/'Vasicek Examples'!$B$1*(1-EXP(-2*'Vasicek Examples'!$B$1/12)))*NORMSINV(RAND())</f>
        <v>4.0885924816999306E-2</v>
      </c>
      <c r="I1870">
        <f ca="1">H1870*EXP(-'Vasicek Examples'!$B$1/12)+(1-EXP(-'Vasicek Examples'!$B$1/12))*'Vasicek Examples'!$B$2+SQRT('Vasicek Examples'!$B$3^2/2/'Vasicek Examples'!$B$1*(1-EXP(-2*'Vasicek Examples'!$B$1/12)))*NORMSINV(RAND())</f>
        <v>2.9591874331320298E-2</v>
      </c>
      <c r="J1870">
        <f ca="1">I1870*EXP(-'Vasicek Examples'!$B$1/12)+(1-EXP(-'Vasicek Examples'!$B$1/12))*'Vasicek Examples'!$B$2+SQRT('Vasicek Examples'!$B$3^2/2/'Vasicek Examples'!$B$1*(1-EXP(-2*'Vasicek Examples'!$B$1/12)))*NORMSINV(RAND())</f>
        <v>2.8402393105835831E-2</v>
      </c>
      <c r="K1870">
        <f ca="1">J1870*EXP(-'Vasicek Examples'!$B$1/12)+(1-EXP(-'Vasicek Examples'!$B$1/12))*'Vasicek Examples'!$B$2+SQRT('Vasicek Examples'!$B$3^2/2/'Vasicek Examples'!$B$1*(1-EXP(-2*'Vasicek Examples'!$B$1/12)))*NORMSINV(RAND())</f>
        <v>3.3395334981723701E-2</v>
      </c>
      <c r="L1870">
        <f ca="1">K1870*EXP(-'Vasicek Examples'!$B$1/12)+(1-EXP(-'Vasicek Examples'!$B$1/12))*'Vasicek Examples'!$B$2+SQRT('Vasicek Examples'!$B$3^2/2/'Vasicek Examples'!$B$1*(1-EXP(-2*'Vasicek Examples'!$B$1/12)))*NORMSINV(RAND())</f>
        <v>2.9617352690769906E-2</v>
      </c>
      <c r="M1870">
        <f ca="1">L1870*EXP(-'Vasicek Examples'!$B$1/12)+(1-EXP(-'Vasicek Examples'!$B$1/12))*'Vasicek Examples'!$B$2+SQRT('Vasicek Examples'!$B$3^2/2/'Vasicek Examples'!$B$1*(1-EXP(-2*'Vasicek Examples'!$B$1/12)))*NORMSINV(RAND())</f>
        <v>2.1258843457433129E-2</v>
      </c>
      <c r="N1870">
        <f ca="1">M1870*EXP(-'Vasicek Examples'!$B$1/12)+(1-EXP(-'Vasicek Examples'!$B$1/12))*'Vasicek Examples'!$B$2+SQRT('Vasicek Examples'!$B$3^2/2/'Vasicek Examples'!$B$1*(1-EXP(-2*'Vasicek Examples'!$B$1/12)))*NORMSINV(RAND())</f>
        <v>2.8341098603504457E-2</v>
      </c>
      <c r="O1870">
        <f t="shared" ca="1" si="118"/>
        <v>3.7778632921709319E-2</v>
      </c>
      <c r="P1870">
        <f t="shared" ca="1" si="119"/>
        <v>0.96292607743199354</v>
      </c>
      <c r="Q1870">
        <f ca="1">EXP(-'Vasicek Examples'!$D$4*N1870+'Vasicek Examples'!$E$4)</f>
        <v>0.97175851012244707</v>
      </c>
      <c r="R1870">
        <f ca="1">MAX(Q1870-'Vasicek Examples'!$B$8,0)</f>
        <v>1.1062528418333883E-2</v>
      </c>
      <c r="S1870">
        <f t="shared" ca="1" si="120"/>
        <v>1.0652397096346203E-2</v>
      </c>
    </row>
    <row r="1871" spans="1:19" x14ac:dyDescent="0.2">
      <c r="A1871">
        <f t="shared" si="121"/>
        <v>1867</v>
      </c>
      <c r="B1871">
        <f>'Vasicek Examples'!$B$4</f>
        <v>5.2999999999999999E-2</v>
      </c>
      <c r="C1871">
        <f ca="1">B1871*EXP(-'Vasicek Examples'!$B$1/12)+(1-EXP(-'Vasicek Examples'!$B$1/12))*'Vasicek Examples'!$B$2+SQRT('Vasicek Examples'!$B$3^2/2/'Vasicek Examples'!$B$1*(1-EXP(-2*'Vasicek Examples'!$B$1/12)))*NORMSINV(RAND())</f>
        <v>5.0568168669839361E-2</v>
      </c>
      <c r="D1871">
        <f ca="1">C1871*EXP(-'Vasicek Examples'!$B$1/12)+(1-EXP(-'Vasicek Examples'!$B$1/12))*'Vasicek Examples'!$B$2+SQRT('Vasicek Examples'!$B$3^2/2/'Vasicek Examples'!$B$1*(1-EXP(-2*'Vasicek Examples'!$B$1/12)))*NORMSINV(RAND())</f>
        <v>5.571620031869446E-2</v>
      </c>
      <c r="E1871">
        <f ca="1">D1871*EXP(-'Vasicek Examples'!$B$1/12)+(1-EXP(-'Vasicek Examples'!$B$1/12))*'Vasicek Examples'!$B$2+SQRT('Vasicek Examples'!$B$3^2/2/'Vasicek Examples'!$B$1*(1-EXP(-2*'Vasicek Examples'!$B$1/12)))*NORMSINV(RAND())</f>
        <v>4.8687559789200696E-2</v>
      </c>
      <c r="F1871">
        <f ca="1">E1871*EXP(-'Vasicek Examples'!$B$1/12)+(1-EXP(-'Vasicek Examples'!$B$1/12))*'Vasicek Examples'!$B$2+SQRT('Vasicek Examples'!$B$3^2/2/'Vasicek Examples'!$B$1*(1-EXP(-2*'Vasicek Examples'!$B$1/12)))*NORMSINV(RAND())</f>
        <v>4.386032093803461E-2</v>
      </c>
      <c r="G1871">
        <f ca="1">F1871*EXP(-'Vasicek Examples'!$B$1/12)+(1-EXP(-'Vasicek Examples'!$B$1/12))*'Vasicek Examples'!$B$2+SQRT('Vasicek Examples'!$B$3^2/2/'Vasicek Examples'!$B$1*(1-EXP(-2*'Vasicek Examples'!$B$1/12)))*NORMSINV(RAND())</f>
        <v>5.1984062738384636E-2</v>
      </c>
      <c r="H1871">
        <f ca="1">G1871*EXP(-'Vasicek Examples'!$B$1/12)+(1-EXP(-'Vasicek Examples'!$B$1/12))*'Vasicek Examples'!$B$2+SQRT('Vasicek Examples'!$B$3^2/2/'Vasicek Examples'!$B$1*(1-EXP(-2*'Vasicek Examples'!$B$1/12)))*NORMSINV(RAND())</f>
        <v>5.3993210536629699E-2</v>
      </c>
      <c r="I1871">
        <f ca="1">H1871*EXP(-'Vasicek Examples'!$B$1/12)+(1-EXP(-'Vasicek Examples'!$B$1/12))*'Vasicek Examples'!$B$2+SQRT('Vasicek Examples'!$B$3^2/2/'Vasicek Examples'!$B$1*(1-EXP(-2*'Vasicek Examples'!$B$1/12)))*NORMSINV(RAND())</f>
        <v>5.3026141578910689E-2</v>
      </c>
      <c r="J1871">
        <f ca="1">I1871*EXP(-'Vasicek Examples'!$B$1/12)+(1-EXP(-'Vasicek Examples'!$B$1/12))*'Vasicek Examples'!$B$2+SQRT('Vasicek Examples'!$B$3^2/2/'Vasicek Examples'!$B$1*(1-EXP(-2*'Vasicek Examples'!$B$1/12)))*NORMSINV(RAND())</f>
        <v>4.8313033671238945E-2</v>
      </c>
      <c r="K1871">
        <f ca="1">J1871*EXP(-'Vasicek Examples'!$B$1/12)+(1-EXP(-'Vasicek Examples'!$B$1/12))*'Vasicek Examples'!$B$2+SQRT('Vasicek Examples'!$B$3^2/2/'Vasicek Examples'!$B$1*(1-EXP(-2*'Vasicek Examples'!$B$1/12)))*NORMSINV(RAND())</f>
        <v>4.5168170686577143E-2</v>
      </c>
      <c r="L1871">
        <f ca="1">K1871*EXP(-'Vasicek Examples'!$B$1/12)+(1-EXP(-'Vasicek Examples'!$B$1/12))*'Vasicek Examples'!$B$2+SQRT('Vasicek Examples'!$B$3^2/2/'Vasicek Examples'!$B$1*(1-EXP(-2*'Vasicek Examples'!$B$1/12)))*NORMSINV(RAND())</f>
        <v>4.2261830796911058E-2</v>
      </c>
      <c r="M1871">
        <f ca="1">L1871*EXP(-'Vasicek Examples'!$B$1/12)+(1-EXP(-'Vasicek Examples'!$B$1/12))*'Vasicek Examples'!$B$2+SQRT('Vasicek Examples'!$B$3^2/2/'Vasicek Examples'!$B$1*(1-EXP(-2*'Vasicek Examples'!$B$1/12)))*NORMSINV(RAND())</f>
        <v>3.8463805587753988E-2</v>
      </c>
      <c r="N1871">
        <f ca="1">M1871*EXP(-'Vasicek Examples'!$B$1/12)+(1-EXP(-'Vasicek Examples'!$B$1/12))*'Vasicek Examples'!$B$2+SQRT('Vasicek Examples'!$B$3^2/2/'Vasicek Examples'!$B$1*(1-EXP(-2*'Vasicek Examples'!$B$1/12)))*NORMSINV(RAND())</f>
        <v>3.0042550397212483E-2</v>
      </c>
      <c r="O1871">
        <f t="shared" ca="1" si="118"/>
        <v>4.348164134798848E-2</v>
      </c>
      <c r="P1871">
        <f t="shared" ca="1" si="119"/>
        <v>0.95745013142339952</v>
      </c>
      <c r="Q1871">
        <f ca="1">EXP(-'Vasicek Examples'!$D$4*N1871+'Vasicek Examples'!$E$4)</f>
        <v>0.97045825617741366</v>
      </c>
      <c r="R1871">
        <f ca="1">MAX(Q1871-'Vasicek Examples'!$B$8,0)</f>
        <v>9.7622744733004696E-3</v>
      </c>
      <c r="S1871">
        <f t="shared" ca="1" si="120"/>
        <v>9.3468909774528323E-3</v>
      </c>
    </row>
    <row r="1872" spans="1:19" x14ac:dyDescent="0.2">
      <c r="A1872">
        <f t="shared" si="121"/>
        <v>1868</v>
      </c>
      <c r="B1872">
        <f>'Vasicek Examples'!$B$4</f>
        <v>5.2999999999999999E-2</v>
      </c>
      <c r="C1872">
        <f ca="1">B1872*EXP(-'Vasicek Examples'!$B$1/12)+(1-EXP(-'Vasicek Examples'!$B$1/12))*'Vasicek Examples'!$B$2+SQRT('Vasicek Examples'!$B$3^2/2/'Vasicek Examples'!$B$1*(1-EXP(-2*'Vasicek Examples'!$B$1/12)))*NORMSINV(RAND())</f>
        <v>5.2475416784970794E-2</v>
      </c>
      <c r="D1872">
        <f ca="1">C1872*EXP(-'Vasicek Examples'!$B$1/12)+(1-EXP(-'Vasicek Examples'!$B$1/12))*'Vasicek Examples'!$B$2+SQRT('Vasicek Examples'!$B$3^2/2/'Vasicek Examples'!$B$1*(1-EXP(-2*'Vasicek Examples'!$B$1/12)))*NORMSINV(RAND())</f>
        <v>5.5735541568087348E-2</v>
      </c>
      <c r="E1872">
        <f ca="1">D1872*EXP(-'Vasicek Examples'!$B$1/12)+(1-EXP(-'Vasicek Examples'!$B$1/12))*'Vasicek Examples'!$B$2+SQRT('Vasicek Examples'!$B$3^2/2/'Vasicek Examples'!$B$1*(1-EXP(-2*'Vasicek Examples'!$B$1/12)))*NORMSINV(RAND())</f>
        <v>5.4859061403299936E-2</v>
      </c>
      <c r="F1872">
        <f ca="1">E1872*EXP(-'Vasicek Examples'!$B$1/12)+(1-EXP(-'Vasicek Examples'!$B$1/12))*'Vasicek Examples'!$B$2+SQRT('Vasicek Examples'!$B$3^2/2/'Vasicek Examples'!$B$1*(1-EXP(-2*'Vasicek Examples'!$B$1/12)))*NORMSINV(RAND())</f>
        <v>6.1329763413604896E-2</v>
      </c>
      <c r="G1872">
        <f ca="1">F1872*EXP(-'Vasicek Examples'!$B$1/12)+(1-EXP(-'Vasicek Examples'!$B$1/12))*'Vasicek Examples'!$B$2+SQRT('Vasicek Examples'!$B$3^2/2/'Vasicek Examples'!$B$1*(1-EXP(-2*'Vasicek Examples'!$B$1/12)))*NORMSINV(RAND())</f>
        <v>5.7476146175758136E-2</v>
      </c>
      <c r="H1872">
        <f ca="1">G1872*EXP(-'Vasicek Examples'!$B$1/12)+(1-EXP(-'Vasicek Examples'!$B$1/12))*'Vasicek Examples'!$B$2+SQRT('Vasicek Examples'!$B$3^2/2/'Vasicek Examples'!$B$1*(1-EXP(-2*'Vasicek Examples'!$B$1/12)))*NORMSINV(RAND())</f>
        <v>5.812159539345095E-2</v>
      </c>
      <c r="I1872">
        <f ca="1">H1872*EXP(-'Vasicek Examples'!$B$1/12)+(1-EXP(-'Vasicek Examples'!$B$1/12))*'Vasicek Examples'!$B$2+SQRT('Vasicek Examples'!$B$3^2/2/'Vasicek Examples'!$B$1*(1-EXP(-2*'Vasicek Examples'!$B$1/12)))*NORMSINV(RAND())</f>
        <v>5.6394879300543467E-2</v>
      </c>
      <c r="J1872">
        <f ca="1">I1872*EXP(-'Vasicek Examples'!$B$1/12)+(1-EXP(-'Vasicek Examples'!$B$1/12))*'Vasicek Examples'!$B$2+SQRT('Vasicek Examples'!$B$3^2/2/'Vasicek Examples'!$B$1*(1-EXP(-2*'Vasicek Examples'!$B$1/12)))*NORMSINV(RAND())</f>
        <v>5.5877280748294879E-2</v>
      </c>
      <c r="K1872">
        <f ca="1">J1872*EXP(-'Vasicek Examples'!$B$1/12)+(1-EXP(-'Vasicek Examples'!$B$1/12))*'Vasicek Examples'!$B$2+SQRT('Vasicek Examples'!$B$3^2/2/'Vasicek Examples'!$B$1*(1-EXP(-2*'Vasicek Examples'!$B$1/12)))*NORMSINV(RAND())</f>
        <v>5.2492660082571342E-2</v>
      </c>
      <c r="L1872">
        <f ca="1">K1872*EXP(-'Vasicek Examples'!$B$1/12)+(1-EXP(-'Vasicek Examples'!$B$1/12))*'Vasicek Examples'!$B$2+SQRT('Vasicek Examples'!$B$3^2/2/'Vasicek Examples'!$B$1*(1-EXP(-2*'Vasicek Examples'!$B$1/12)))*NORMSINV(RAND())</f>
        <v>4.5629648104724134E-2</v>
      </c>
      <c r="M1872">
        <f ca="1">L1872*EXP(-'Vasicek Examples'!$B$1/12)+(1-EXP(-'Vasicek Examples'!$B$1/12))*'Vasicek Examples'!$B$2+SQRT('Vasicek Examples'!$B$3^2/2/'Vasicek Examples'!$B$1*(1-EXP(-2*'Vasicek Examples'!$B$1/12)))*NORMSINV(RAND())</f>
        <v>4.5694290267785022E-2</v>
      </c>
      <c r="N1872">
        <f ca="1">M1872*EXP(-'Vasicek Examples'!$B$1/12)+(1-EXP(-'Vasicek Examples'!$B$1/12))*'Vasicek Examples'!$B$2+SQRT('Vasicek Examples'!$B$3^2/2/'Vasicek Examples'!$B$1*(1-EXP(-2*'Vasicek Examples'!$B$1/12)))*NORMSINV(RAND())</f>
        <v>4.2231990338202678E-2</v>
      </c>
      <c r="O1872">
        <f t="shared" ca="1" si="118"/>
        <v>4.9247047501642244E-2</v>
      </c>
      <c r="P1872">
        <f t="shared" ca="1" si="119"/>
        <v>0.95194592478389151</v>
      </c>
      <c r="Q1872">
        <f ca="1">EXP(-'Vasicek Examples'!$D$4*N1872+'Vasicek Examples'!$E$4)</f>
        <v>0.96119379387884563</v>
      </c>
      <c r="R1872">
        <f ca="1">MAX(Q1872-'Vasicek Examples'!$B$8,0)</f>
        <v>4.9781217473243711E-4</v>
      </c>
      <c r="S1872">
        <f t="shared" ca="1" si="120"/>
        <v>4.7389027104435003E-4</v>
      </c>
    </row>
    <row r="1873" spans="1:19" x14ac:dyDescent="0.2">
      <c r="A1873">
        <f t="shared" si="121"/>
        <v>1869</v>
      </c>
      <c r="B1873">
        <f>'Vasicek Examples'!$B$4</f>
        <v>5.2999999999999999E-2</v>
      </c>
      <c r="C1873">
        <f ca="1">B1873*EXP(-'Vasicek Examples'!$B$1/12)+(1-EXP(-'Vasicek Examples'!$B$1/12))*'Vasicek Examples'!$B$2+SQRT('Vasicek Examples'!$B$3^2/2/'Vasicek Examples'!$B$1*(1-EXP(-2*'Vasicek Examples'!$B$1/12)))*NORMSINV(RAND())</f>
        <v>5.8778232804042756E-2</v>
      </c>
      <c r="D1873">
        <f ca="1">C1873*EXP(-'Vasicek Examples'!$B$1/12)+(1-EXP(-'Vasicek Examples'!$B$1/12))*'Vasicek Examples'!$B$2+SQRT('Vasicek Examples'!$B$3^2/2/'Vasicek Examples'!$B$1*(1-EXP(-2*'Vasicek Examples'!$B$1/12)))*NORMSINV(RAND())</f>
        <v>6.4121312050082827E-2</v>
      </c>
      <c r="E1873">
        <f ca="1">D1873*EXP(-'Vasicek Examples'!$B$1/12)+(1-EXP(-'Vasicek Examples'!$B$1/12))*'Vasicek Examples'!$B$2+SQRT('Vasicek Examples'!$B$3^2/2/'Vasicek Examples'!$B$1*(1-EXP(-2*'Vasicek Examples'!$B$1/12)))*NORMSINV(RAND())</f>
        <v>6.3688237935035405E-2</v>
      </c>
      <c r="F1873">
        <f ca="1">E1873*EXP(-'Vasicek Examples'!$B$1/12)+(1-EXP(-'Vasicek Examples'!$B$1/12))*'Vasicek Examples'!$B$2+SQRT('Vasicek Examples'!$B$3^2/2/'Vasicek Examples'!$B$1*(1-EXP(-2*'Vasicek Examples'!$B$1/12)))*NORMSINV(RAND())</f>
        <v>4.8940719918258643E-2</v>
      </c>
      <c r="G1873">
        <f ca="1">F1873*EXP(-'Vasicek Examples'!$B$1/12)+(1-EXP(-'Vasicek Examples'!$B$1/12))*'Vasicek Examples'!$B$2+SQRT('Vasicek Examples'!$B$3^2/2/'Vasicek Examples'!$B$1*(1-EXP(-2*'Vasicek Examples'!$B$1/12)))*NORMSINV(RAND())</f>
        <v>4.3246372723209699E-2</v>
      </c>
      <c r="H1873">
        <f ca="1">G1873*EXP(-'Vasicek Examples'!$B$1/12)+(1-EXP(-'Vasicek Examples'!$B$1/12))*'Vasicek Examples'!$B$2+SQRT('Vasicek Examples'!$B$3^2/2/'Vasicek Examples'!$B$1*(1-EXP(-2*'Vasicek Examples'!$B$1/12)))*NORMSINV(RAND())</f>
        <v>3.479881786161463E-2</v>
      </c>
      <c r="I1873">
        <f ca="1">H1873*EXP(-'Vasicek Examples'!$B$1/12)+(1-EXP(-'Vasicek Examples'!$B$1/12))*'Vasicek Examples'!$B$2+SQRT('Vasicek Examples'!$B$3^2/2/'Vasicek Examples'!$B$1*(1-EXP(-2*'Vasicek Examples'!$B$1/12)))*NORMSINV(RAND())</f>
        <v>4.4844238610720198E-2</v>
      </c>
      <c r="J1873">
        <f ca="1">I1873*EXP(-'Vasicek Examples'!$B$1/12)+(1-EXP(-'Vasicek Examples'!$B$1/12))*'Vasicek Examples'!$B$2+SQRT('Vasicek Examples'!$B$3^2/2/'Vasicek Examples'!$B$1*(1-EXP(-2*'Vasicek Examples'!$B$1/12)))*NORMSINV(RAND())</f>
        <v>5.6224133763853809E-2</v>
      </c>
      <c r="K1873">
        <f ca="1">J1873*EXP(-'Vasicek Examples'!$B$1/12)+(1-EXP(-'Vasicek Examples'!$B$1/12))*'Vasicek Examples'!$B$2+SQRT('Vasicek Examples'!$B$3^2/2/'Vasicek Examples'!$B$1*(1-EXP(-2*'Vasicek Examples'!$B$1/12)))*NORMSINV(RAND())</f>
        <v>6.1706692633038532E-2</v>
      </c>
      <c r="L1873">
        <f ca="1">K1873*EXP(-'Vasicek Examples'!$B$1/12)+(1-EXP(-'Vasicek Examples'!$B$1/12))*'Vasicek Examples'!$B$2+SQRT('Vasicek Examples'!$B$3^2/2/'Vasicek Examples'!$B$1*(1-EXP(-2*'Vasicek Examples'!$B$1/12)))*NORMSINV(RAND())</f>
        <v>6.6308036000158943E-2</v>
      </c>
      <c r="M1873">
        <f ca="1">L1873*EXP(-'Vasicek Examples'!$B$1/12)+(1-EXP(-'Vasicek Examples'!$B$1/12))*'Vasicek Examples'!$B$2+SQRT('Vasicek Examples'!$B$3^2/2/'Vasicek Examples'!$B$1*(1-EXP(-2*'Vasicek Examples'!$B$1/12)))*NORMSINV(RAND())</f>
        <v>6.367154500864726E-2</v>
      </c>
      <c r="N1873">
        <f ca="1">M1873*EXP(-'Vasicek Examples'!$B$1/12)+(1-EXP(-'Vasicek Examples'!$B$1/12))*'Vasicek Examples'!$B$2+SQRT('Vasicek Examples'!$B$3^2/2/'Vasicek Examples'!$B$1*(1-EXP(-2*'Vasicek Examples'!$B$1/12)))*NORMSINV(RAND())</f>
        <v>6.7815356017046524E-2</v>
      </c>
      <c r="O1873">
        <f t="shared" ca="1" si="118"/>
        <v>5.0903908409597055E-2</v>
      </c>
      <c r="P1873">
        <f t="shared" ca="1" si="119"/>
        <v>0.95036998870858846</v>
      </c>
      <c r="Q1873">
        <f ca="1">EXP(-'Vasicek Examples'!$D$4*N1873+'Vasicek Examples'!$E$4)</f>
        <v>0.94203601579240792</v>
      </c>
      <c r="R1873">
        <f ca="1">MAX(Q1873-'Vasicek Examples'!$B$8,0)</f>
        <v>0</v>
      </c>
      <c r="S1873">
        <f t="shared" ca="1" si="120"/>
        <v>0</v>
      </c>
    </row>
    <row r="1874" spans="1:19" x14ac:dyDescent="0.2">
      <c r="A1874">
        <f t="shared" si="121"/>
        <v>1870</v>
      </c>
      <c r="B1874">
        <f>'Vasicek Examples'!$B$4</f>
        <v>5.2999999999999999E-2</v>
      </c>
      <c r="C1874">
        <f ca="1">B1874*EXP(-'Vasicek Examples'!$B$1/12)+(1-EXP(-'Vasicek Examples'!$B$1/12))*'Vasicek Examples'!$B$2+SQRT('Vasicek Examples'!$B$3^2/2/'Vasicek Examples'!$B$1*(1-EXP(-2*'Vasicek Examples'!$B$1/12)))*NORMSINV(RAND())</f>
        <v>5.439909574375356E-2</v>
      </c>
      <c r="D1874">
        <f ca="1">C1874*EXP(-'Vasicek Examples'!$B$1/12)+(1-EXP(-'Vasicek Examples'!$B$1/12))*'Vasicek Examples'!$B$2+SQRT('Vasicek Examples'!$B$3^2/2/'Vasicek Examples'!$B$1*(1-EXP(-2*'Vasicek Examples'!$B$1/12)))*NORMSINV(RAND())</f>
        <v>5.5568381544411127E-2</v>
      </c>
      <c r="E1874">
        <f ca="1">D1874*EXP(-'Vasicek Examples'!$B$1/12)+(1-EXP(-'Vasicek Examples'!$B$1/12))*'Vasicek Examples'!$B$2+SQRT('Vasicek Examples'!$B$3^2/2/'Vasicek Examples'!$B$1*(1-EXP(-2*'Vasicek Examples'!$B$1/12)))*NORMSINV(RAND())</f>
        <v>5.5197298529297362E-2</v>
      </c>
      <c r="F1874">
        <f ca="1">E1874*EXP(-'Vasicek Examples'!$B$1/12)+(1-EXP(-'Vasicek Examples'!$B$1/12))*'Vasicek Examples'!$B$2+SQRT('Vasicek Examples'!$B$3^2/2/'Vasicek Examples'!$B$1*(1-EXP(-2*'Vasicek Examples'!$B$1/12)))*NORMSINV(RAND())</f>
        <v>4.7237643515502845E-2</v>
      </c>
      <c r="G1874">
        <f ca="1">F1874*EXP(-'Vasicek Examples'!$B$1/12)+(1-EXP(-'Vasicek Examples'!$B$1/12))*'Vasicek Examples'!$B$2+SQRT('Vasicek Examples'!$B$3^2/2/'Vasicek Examples'!$B$1*(1-EXP(-2*'Vasicek Examples'!$B$1/12)))*NORMSINV(RAND())</f>
        <v>5.9375019333115057E-2</v>
      </c>
      <c r="H1874">
        <f ca="1">G1874*EXP(-'Vasicek Examples'!$B$1/12)+(1-EXP(-'Vasicek Examples'!$B$1/12))*'Vasicek Examples'!$B$2+SQRT('Vasicek Examples'!$B$3^2/2/'Vasicek Examples'!$B$1*(1-EXP(-2*'Vasicek Examples'!$B$1/12)))*NORMSINV(RAND())</f>
        <v>5.1739655126956885E-2</v>
      </c>
      <c r="I1874">
        <f ca="1">H1874*EXP(-'Vasicek Examples'!$B$1/12)+(1-EXP(-'Vasicek Examples'!$B$1/12))*'Vasicek Examples'!$B$2+SQRT('Vasicek Examples'!$B$3^2/2/'Vasicek Examples'!$B$1*(1-EXP(-2*'Vasicek Examples'!$B$1/12)))*NORMSINV(RAND())</f>
        <v>5.5101597104067958E-2</v>
      </c>
      <c r="J1874">
        <f ca="1">I1874*EXP(-'Vasicek Examples'!$B$1/12)+(1-EXP(-'Vasicek Examples'!$B$1/12))*'Vasicek Examples'!$B$2+SQRT('Vasicek Examples'!$B$3^2/2/'Vasicek Examples'!$B$1*(1-EXP(-2*'Vasicek Examples'!$B$1/12)))*NORMSINV(RAND())</f>
        <v>5.1658784784628722E-2</v>
      </c>
      <c r="K1874">
        <f ca="1">J1874*EXP(-'Vasicek Examples'!$B$1/12)+(1-EXP(-'Vasicek Examples'!$B$1/12))*'Vasicek Examples'!$B$2+SQRT('Vasicek Examples'!$B$3^2/2/'Vasicek Examples'!$B$1*(1-EXP(-2*'Vasicek Examples'!$B$1/12)))*NORMSINV(RAND())</f>
        <v>5.978642029954967E-2</v>
      </c>
      <c r="L1874">
        <f ca="1">K1874*EXP(-'Vasicek Examples'!$B$1/12)+(1-EXP(-'Vasicek Examples'!$B$1/12))*'Vasicek Examples'!$B$2+SQRT('Vasicek Examples'!$B$3^2/2/'Vasicek Examples'!$B$1*(1-EXP(-2*'Vasicek Examples'!$B$1/12)))*NORMSINV(RAND())</f>
        <v>4.9364068433185367E-2</v>
      </c>
      <c r="M1874">
        <f ca="1">L1874*EXP(-'Vasicek Examples'!$B$1/12)+(1-EXP(-'Vasicek Examples'!$B$1/12))*'Vasicek Examples'!$B$2+SQRT('Vasicek Examples'!$B$3^2/2/'Vasicek Examples'!$B$1*(1-EXP(-2*'Vasicek Examples'!$B$1/12)))*NORMSINV(RAND())</f>
        <v>5.2443104420081849E-2</v>
      </c>
      <c r="N1874">
        <f ca="1">M1874*EXP(-'Vasicek Examples'!$B$1/12)+(1-EXP(-'Vasicek Examples'!$B$1/12))*'Vasicek Examples'!$B$2+SQRT('Vasicek Examples'!$B$3^2/2/'Vasicek Examples'!$B$1*(1-EXP(-2*'Vasicek Examples'!$B$1/12)))*NORMSINV(RAND())</f>
        <v>5.2829742299143161E-2</v>
      </c>
      <c r="O1874">
        <f t="shared" ca="1" si="118"/>
        <v>4.9257199342687102E-2</v>
      </c>
      <c r="P1874">
        <f t="shared" ca="1" si="119"/>
        <v>0.95193626082923333</v>
      </c>
      <c r="Q1874">
        <f ca="1">EXP(-'Vasicek Examples'!$D$4*N1874+'Vasicek Examples'!$E$4)</f>
        <v>0.95321098191186393</v>
      </c>
      <c r="R1874">
        <f ca="1">MAX(Q1874-'Vasicek Examples'!$B$8,0)</f>
        <v>0</v>
      </c>
      <c r="S1874">
        <f t="shared" ca="1" si="120"/>
        <v>0</v>
      </c>
    </row>
    <row r="1875" spans="1:19" x14ac:dyDescent="0.2">
      <c r="A1875">
        <f t="shared" si="121"/>
        <v>1871</v>
      </c>
      <c r="B1875">
        <f>'Vasicek Examples'!$B$4</f>
        <v>5.2999999999999999E-2</v>
      </c>
      <c r="C1875">
        <f ca="1">B1875*EXP(-'Vasicek Examples'!$B$1/12)+(1-EXP(-'Vasicek Examples'!$B$1/12))*'Vasicek Examples'!$B$2+SQRT('Vasicek Examples'!$B$3^2/2/'Vasicek Examples'!$B$1*(1-EXP(-2*'Vasicek Examples'!$B$1/12)))*NORMSINV(RAND())</f>
        <v>4.7763301284265466E-2</v>
      </c>
      <c r="D1875">
        <f ca="1">C1875*EXP(-'Vasicek Examples'!$B$1/12)+(1-EXP(-'Vasicek Examples'!$B$1/12))*'Vasicek Examples'!$B$2+SQRT('Vasicek Examples'!$B$3^2/2/'Vasicek Examples'!$B$1*(1-EXP(-2*'Vasicek Examples'!$B$1/12)))*NORMSINV(RAND())</f>
        <v>4.4860236650907298E-2</v>
      </c>
      <c r="E1875">
        <f ca="1">D1875*EXP(-'Vasicek Examples'!$B$1/12)+(1-EXP(-'Vasicek Examples'!$B$1/12))*'Vasicek Examples'!$B$2+SQRT('Vasicek Examples'!$B$3^2/2/'Vasicek Examples'!$B$1*(1-EXP(-2*'Vasicek Examples'!$B$1/12)))*NORMSINV(RAND())</f>
        <v>3.8208299330457024E-2</v>
      </c>
      <c r="F1875">
        <f ca="1">E1875*EXP(-'Vasicek Examples'!$B$1/12)+(1-EXP(-'Vasicek Examples'!$B$1/12))*'Vasicek Examples'!$B$2+SQRT('Vasicek Examples'!$B$3^2/2/'Vasicek Examples'!$B$1*(1-EXP(-2*'Vasicek Examples'!$B$1/12)))*NORMSINV(RAND())</f>
        <v>4.7839398559251185E-2</v>
      </c>
      <c r="G1875">
        <f ca="1">F1875*EXP(-'Vasicek Examples'!$B$1/12)+(1-EXP(-'Vasicek Examples'!$B$1/12))*'Vasicek Examples'!$B$2+SQRT('Vasicek Examples'!$B$3^2/2/'Vasicek Examples'!$B$1*(1-EXP(-2*'Vasicek Examples'!$B$1/12)))*NORMSINV(RAND())</f>
        <v>4.6688052483707616E-2</v>
      </c>
      <c r="H1875">
        <f ca="1">G1875*EXP(-'Vasicek Examples'!$B$1/12)+(1-EXP(-'Vasicek Examples'!$B$1/12))*'Vasicek Examples'!$B$2+SQRT('Vasicek Examples'!$B$3^2/2/'Vasicek Examples'!$B$1*(1-EXP(-2*'Vasicek Examples'!$B$1/12)))*NORMSINV(RAND())</f>
        <v>4.5758090883698171E-2</v>
      </c>
      <c r="I1875">
        <f ca="1">H1875*EXP(-'Vasicek Examples'!$B$1/12)+(1-EXP(-'Vasicek Examples'!$B$1/12))*'Vasicek Examples'!$B$2+SQRT('Vasicek Examples'!$B$3^2/2/'Vasicek Examples'!$B$1*(1-EXP(-2*'Vasicek Examples'!$B$1/12)))*NORMSINV(RAND())</f>
        <v>5.2249533144233633E-2</v>
      </c>
      <c r="J1875">
        <f ca="1">I1875*EXP(-'Vasicek Examples'!$B$1/12)+(1-EXP(-'Vasicek Examples'!$B$1/12))*'Vasicek Examples'!$B$2+SQRT('Vasicek Examples'!$B$3^2/2/'Vasicek Examples'!$B$1*(1-EXP(-2*'Vasicek Examples'!$B$1/12)))*NORMSINV(RAND())</f>
        <v>4.712240892669875E-2</v>
      </c>
      <c r="K1875">
        <f ca="1">J1875*EXP(-'Vasicek Examples'!$B$1/12)+(1-EXP(-'Vasicek Examples'!$B$1/12))*'Vasicek Examples'!$B$2+SQRT('Vasicek Examples'!$B$3^2/2/'Vasicek Examples'!$B$1*(1-EXP(-2*'Vasicek Examples'!$B$1/12)))*NORMSINV(RAND())</f>
        <v>4.7558819549219686E-2</v>
      </c>
      <c r="L1875">
        <f ca="1">K1875*EXP(-'Vasicek Examples'!$B$1/12)+(1-EXP(-'Vasicek Examples'!$B$1/12))*'Vasicek Examples'!$B$2+SQRT('Vasicek Examples'!$B$3^2/2/'Vasicek Examples'!$B$1*(1-EXP(-2*'Vasicek Examples'!$B$1/12)))*NORMSINV(RAND())</f>
        <v>4.681318925535638E-2</v>
      </c>
      <c r="M1875">
        <f ca="1">L1875*EXP(-'Vasicek Examples'!$B$1/12)+(1-EXP(-'Vasicek Examples'!$B$1/12))*'Vasicek Examples'!$B$2+SQRT('Vasicek Examples'!$B$3^2/2/'Vasicek Examples'!$B$1*(1-EXP(-2*'Vasicek Examples'!$B$1/12)))*NORMSINV(RAND())</f>
        <v>5.7294328964340488E-2</v>
      </c>
      <c r="N1875">
        <f ca="1">M1875*EXP(-'Vasicek Examples'!$B$1/12)+(1-EXP(-'Vasicek Examples'!$B$1/12))*'Vasicek Examples'!$B$2+SQRT('Vasicek Examples'!$B$3^2/2/'Vasicek Examples'!$B$1*(1-EXP(-2*'Vasicek Examples'!$B$1/12)))*NORMSINV(RAND())</f>
        <v>5.6495673620392178E-2</v>
      </c>
      <c r="O1875">
        <f t="shared" ca="1" si="118"/>
        <v>4.3876820433349922E-2</v>
      </c>
      <c r="P1875">
        <f t="shared" ca="1" si="119"/>
        <v>0.95707184190715999</v>
      </c>
      <c r="Q1875">
        <f ca="1">EXP(-'Vasicek Examples'!$D$4*N1875+'Vasicek Examples'!$E$4)</f>
        <v>0.95046506137616638</v>
      </c>
      <c r="R1875">
        <f ca="1">MAX(Q1875-'Vasicek Examples'!$B$8,0)</f>
        <v>0</v>
      </c>
      <c r="S1875">
        <f t="shared" ca="1" si="120"/>
        <v>0</v>
      </c>
    </row>
    <row r="1876" spans="1:19" x14ac:dyDescent="0.2">
      <c r="A1876">
        <f t="shared" si="121"/>
        <v>1872</v>
      </c>
      <c r="B1876">
        <f>'Vasicek Examples'!$B$4</f>
        <v>5.2999999999999999E-2</v>
      </c>
      <c r="C1876">
        <f ca="1">B1876*EXP(-'Vasicek Examples'!$B$1/12)+(1-EXP(-'Vasicek Examples'!$B$1/12))*'Vasicek Examples'!$B$2+SQRT('Vasicek Examples'!$B$3^2/2/'Vasicek Examples'!$B$1*(1-EXP(-2*'Vasicek Examples'!$B$1/12)))*NORMSINV(RAND())</f>
        <v>4.9139927805706585E-2</v>
      </c>
      <c r="D1876">
        <f ca="1">C1876*EXP(-'Vasicek Examples'!$B$1/12)+(1-EXP(-'Vasicek Examples'!$B$1/12))*'Vasicek Examples'!$B$2+SQRT('Vasicek Examples'!$B$3^2/2/'Vasicek Examples'!$B$1*(1-EXP(-2*'Vasicek Examples'!$B$1/12)))*NORMSINV(RAND())</f>
        <v>3.922391530966355E-2</v>
      </c>
      <c r="E1876">
        <f ca="1">D1876*EXP(-'Vasicek Examples'!$B$1/12)+(1-EXP(-'Vasicek Examples'!$B$1/12))*'Vasicek Examples'!$B$2+SQRT('Vasicek Examples'!$B$3^2/2/'Vasicek Examples'!$B$1*(1-EXP(-2*'Vasicek Examples'!$B$1/12)))*NORMSINV(RAND())</f>
        <v>4.3635427493619483E-2</v>
      </c>
      <c r="F1876">
        <f ca="1">E1876*EXP(-'Vasicek Examples'!$B$1/12)+(1-EXP(-'Vasicek Examples'!$B$1/12))*'Vasicek Examples'!$B$2+SQRT('Vasicek Examples'!$B$3^2/2/'Vasicek Examples'!$B$1*(1-EXP(-2*'Vasicek Examples'!$B$1/12)))*NORMSINV(RAND())</f>
        <v>4.886609527452368E-2</v>
      </c>
      <c r="G1876">
        <f ca="1">F1876*EXP(-'Vasicek Examples'!$B$1/12)+(1-EXP(-'Vasicek Examples'!$B$1/12))*'Vasicek Examples'!$B$2+SQRT('Vasicek Examples'!$B$3^2/2/'Vasicek Examples'!$B$1*(1-EXP(-2*'Vasicek Examples'!$B$1/12)))*NORMSINV(RAND())</f>
        <v>5.5643403564641467E-2</v>
      </c>
      <c r="H1876">
        <f ca="1">G1876*EXP(-'Vasicek Examples'!$B$1/12)+(1-EXP(-'Vasicek Examples'!$B$1/12))*'Vasicek Examples'!$B$2+SQRT('Vasicek Examples'!$B$3^2/2/'Vasicek Examples'!$B$1*(1-EXP(-2*'Vasicek Examples'!$B$1/12)))*NORMSINV(RAND())</f>
        <v>5.0725705837897865E-2</v>
      </c>
      <c r="I1876">
        <f ca="1">H1876*EXP(-'Vasicek Examples'!$B$1/12)+(1-EXP(-'Vasicek Examples'!$B$1/12))*'Vasicek Examples'!$B$2+SQRT('Vasicek Examples'!$B$3^2/2/'Vasicek Examples'!$B$1*(1-EXP(-2*'Vasicek Examples'!$B$1/12)))*NORMSINV(RAND())</f>
        <v>5.2512355093384373E-2</v>
      </c>
      <c r="J1876">
        <f ca="1">I1876*EXP(-'Vasicek Examples'!$B$1/12)+(1-EXP(-'Vasicek Examples'!$B$1/12))*'Vasicek Examples'!$B$2+SQRT('Vasicek Examples'!$B$3^2/2/'Vasicek Examples'!$B$1*(1-EXP(-2*'Vasicek Examples'!$B$1/12)))*NORMSINV(RAND())</f>
        <v>5.5836721306581349E-2</v>
      </c>
      <c r="K1876">
        <f ca="1">J1876*EXP(-'Vasicek Examples'!$B$1/12)+(1-EXP(-'Vasicek Examples'!$B$1/12))*'Vasicek Examples'!$B$2+SQRT('Vasicek Examples'!$B$3^2/2/'Vasicek Examples'!$B$1*(1-EXP(-2*'Vasicek Examples'!$B$1/12)))*NORMSINV(RAND())</f>
        <v>5.8651339201600261E-2</v>
      </c>
      <c r="L1876">
        <f ca="1">K1876*EXP(-'Vasicek Examples'!$B$1/12)+(1-EXP(-'Vasicek Examples'!$B$1/12))*'Vasicek Examples'!$B$2+SQRT('Vasicek Examples'!$B$3^2/2/'Vasicek Examples'!$B$1*(1-EXP(-2*'Vasicek Examples'!$B$1/12)))*NORMSINV(RAND())</f>
        <v>5.7735981210559902E-2</v>
      </c>
      <c r="M1876">
        <f ca="1">L1876*EXP(-'Vasicek Examples'!$B$1/12)+(1-EXP(-'Vasicek Examples'!$B$1/12))*'Vasicek Examples'!$B$2+SQRT('Vasicek Examples'!$B$3^2/2/'Vasicek Examples'!$B$1*(1-EXP(-2*'Vasicek Examples'!$B$1/12)))*NORMSINV(RAND())</f>
        <v>5.74179246609813E-2</v>
      </c>
      <c r="N1876">
        <f ca="1">M1876*EXP(-'Vasicek Examples'!$B$1/12)+(1-EXP(-'Vasicek Examples'!$B$1/12))*'Vasicek Examples'!$B$2+SQRT('Vasicek Examples'!$B$3^2/2/'Vasicek Examples'!$B$1*(1-EXP(-2*'Vasicek Examples'!$B$1/12)))*NORMSINV(RAND())</f>
        <v>6.315840030586431E-2</v>
      </c>
      <c r="O1876">
        <f t="shared" ca="1" si="118"/>
        <v>4.8033169417436551E-2</v>
      </c>
      <c r="P1876">
        <f t="shared" ca="1" si="119"/>
        <v>0.95310217270936626</v>
      </c>
      <c r="Q1876">
        <f ca="1">EXP(-'Vasicek Examples'!$D$4*N1876+'Vasicek Examples'!$E$4)</f>
        <v>0.94549466517794989</v>
      </c>
      <c r="R1876">
        <f ca="1">MAX(Q1876-'Vasicek Examples'!$B$8,0)</f>
        <v>0</v>
      </c>
      <c r="S1876">
        <f t="shared" ca="1" si="120"/>
        <v>0</v>
      </c>
    </row>
    <row r="1877" spans="1:19" x14ac:dyDescent="0.2">
      <c r="A1877">
        <f t="shared" si="121"/>
        <v>1873</v>
      </c>
      <c r="B1877">
        <f>'Vasicek Examples'!$B$4</f>
        <v>5.2999999999999999E-2</v>
      </c>
      <c r="C1877">
        <f ca="1">B1877*EXP(-'Vasicek Examples'!$B$1/12)+(1-EXP(-'Vasicek Examples'!$B$1/12))*'Vasicek Examples'!$B$2+SQRT('Vasicek Examples'!$B$3^2/2/'Vasicek Examples'!$B$1*(1-EXP(-2*'Vasicek Examples'!$B$1/12)))*NORMSINV(RAND())</f>
        <v>4.6424596931733904E-2</v>
      </c>
      <c r="D1877">
        <f ca="1">C1877*EXP(-'Vasicek Examples'!$B$1/12)+(1-EXP(-'Vasicek Examples'!$B$1/12))*'Vasicek Examples'!$B$2+SQRT('Vasicek Examples'!$B$3^2/2/'Vasicek Examples'!$B$1*(1-EXP(-2*'Vasicek Examples'!$B$1/12)))*NORMSINV(RAND())</f>
        <v>3.9738611941621739E-2</v>
      </c>
      <c r="E1877">
        <f ca="1">D1877*EXP(-'Vasicek Examples'!$B$1/12)+(1-EXP(-'Vasicek Examples'!$B$1/12))*'Vasicek Examples'!$B$2+SQRT('Vasicek Examples'!$B$3^2/2/'Vasicek Examples'!$B$1*(1-EXP(-2*'Vasicek Examples'!$B$1/12)))*NORMSINV(RAND())</f>
        <v>3.66595338033417E-2</v>
      </c>
      <c r="F1877">
        <f ca="1">E1877*EXP(-'Vasicek Examples'!$B$1/12)+(1-EXP(-'Vasicek Examples'!$B$1/12))*'Vasicek Examples'!$B$2+SQRT('Vasicek Examples'!$B$3^2/2/'Vasicek Examples'!$B$1*(1-EXP(-2*'Vasicek Examples'!$B$1/12)))*NORMSINV(RAND())</f>
        <v>3.6904472696282678E-2</v>
      </c>
      <c r="G1877">
        <f ca="1">F1877*EXP(-'Vasicek Examples'!$B$1/12)+(1-EXP(-'Vasicek Examples'!$B$1/12))*'Vasicek Examples'!$B$2+SQRT('Vasicek Examples'!$B$3^2/2/'Vasicek Examples'!$B$1*(1-EXP(-2*'Vasicek Examples'!$B$1/12)))*NORMSINV(RAND())</f>
        <v>3.8958265061416988E-2</v>
      </c>
      <c r="H1877">
        <f ca="1">G1877*EXP(-'Vasicek Examples'!$B$1/12)+(1-EXP(-'Vasicek Examples'!$B$1/12))*'Vasicek Examples'!$B$2+SQRT('Vasicek Examples'!$B$3^2/2/'Vasicek Examples'!$B$1*(1-EXP(-2*'Vasicek Examples'!$B$1/12)))*NORMSINV(RAND())</f>
        <v>4.0779261321247977E-2</v>
      </c>
      <c r="I1877">
        <f ca="1">H1877*EXP(-'Vasicek Examples'!$B$1/12)+(1-EXP(-'Vasicek Examples'!$B$1/12))*'Vasicek Examples'!$B$2+SQRT('Vasicek Examples'!$B$3^2/2/'Vasicek Examples'!$B$1*(1-EXP(-2*'Vasicek Examples'!$B$1/12)))*NORMSINV(RAND())</f>
        <v>3.4589333445756119E-2</v>
      </c>
      <c r="J1877">
        <f ca="1">I1877*EXP(-'Vasicek Examples'!$B$1/12)+(1-EXP(-'Vasicek Examples'!$B$1/12))*'Vasicek Examples'!$B$2+SQRT('Vasicek Examples'!$B$3^2/2/'Vasicek Examples'!$B$1*(1-EXP(-2*'Vasicek Examples'!$B$1/12)))*NORMSINV(RAND())</f>
        <v>3.418787132708119E-2</v>
      </c>
      <c r="K1877">
        <f ca="1">J1877*EXP(-'Vasicek Examples'!$B$1/12)+(1-EXP(-'Vasicek Examples'!$B$1/12))*'Vasicek Examples'!$B$2+SQRT('Vasicek Examples'!$B$3^2/2/'Vasicek Examples'!$B$1*(1-EXP(-2*'Vasicek Examples'!$B$1/12)))*NORMSINV(RAND())</f>
        <v>3.4437208800487951E-2</v>
      </c>
      <c r="L1877">
        <f ca="1">K1877*EXP(-'Vasicek Examples'!$B$1/12)+(1-EXP(-'Vasicek Examples'!$B$1/12))*'Vasicek Examples'!$B$2+SQRT('Vasicek Examples'!$B$3^2/2/'Vasicek Examples'!$B$1*(1-EXP(-2*'Vasicek Examples'!$B$1/12)))*NORMSINV(RAND())</f>
        <v>3.76792160569333E-2</v>
      </c>
      <c r="M1877">
        <f ca="1">L1877*EXP(-'Vasicek Examples'!$B$1/12)+(1-EXP(-'Vasicek Examples'!$B$1/12))*'Vasicek Examples'!$B$2+SQRT('Vasicek Examples'!$B$3^2/2/'Vasicek Examples'!$B$1*(1-EXP(-2*'Vasicek Examples'!$B$1/12)))*NORMSINV(RAND())</f>
        <v>3.5693681871691585E-2</v>
      </c>
      <c r="N1877">
        <f ca="1">M1877*EXP(-'Vasicek Examples'!$B$1/12)+(1-EXP(-'Vasicek Examples'!$B$1/12))*'Vasicek Examples'!$B$2+SQRT('Vasicek Examples'!$B$3^2/2/'Vasicek Examples'!$B$1*(1-EXP(-2*'Vasicek Examples'!$B$1/12)))*NORMSINV(RAND())</f>
        <v>3.528207797687604E-2</v>
      </c>
      <c r="O1877">
        <f t="shared" ca="1" si="118"/>
        <v>3.4206732815013852E-2</v>
      </c>
      <c r="P1877">
        <f t="shared" ca="1" si="119"/>
        <v>0.96637170324290478</v>
      </c>
      <c r="Q1877">
        <f ca="1">EXP(-'Vasicek Examples'!$D$4*N1877+'Vasicek Examples'!$E$4)</f>
        <v>0.96646511328322282</v>
      </c>
      <c r="R1877">
        <f ca="1">MAX(Q1877-'Vasicek Examples'!$B$8,0)</f>
        <v>5.769131579109632E-3</v>
      </c>
      <c r="S1877">
        <f t="shared" ca="1" si="120"/>
        <v>5.5751255103366039E-3</v>
      </c>
    </row>
    <row r="1878" spans="1:19" x14ac:dyDescent="0.2">
      <c r="A1878">
        <f t="shared" si="121"/>
        <v>1874</v>
      </c>
      <c r="B1878">
        <f>'Vasicek Examples'!$B$4</f>
        <v>5.2999999999999999E-2</v>
      </c>
      <c r="C1878">
        <f ca="1">B1878*EXP(-'Vasicek Examples'!$B$1/12)+(1-EXP(-'Vasicek Examples'!$B$1/12))*'Vasicek Examples'!$B$2+SQRT('Vasicek Examples'!$B$3^2/2/'Vasicek Examples'!$B$1*(1-EXP(-2*'Vasicek Examples'!$B$1/12)))*NORMSINV(RAND())</f>
        <v>5.3714964231831183E-2</v>
      </c>
      <c r="D1878">
        <f ca="1">C1878*EXP(-'Vasicek Examples'!$B$1/12)+(1-EXP(-'Vasicek Examples'!$B$1/12))*'Vasicek Examples'!$B$2+SQRT('Vasicek Examples'!$B$3^2/2/'Vasicek Examples'!$B$1*(1-EXP(-2*'Vasicek Examples'!$B$1/12)))*NORMSINV(RAND())</f>
        <v>5.5426925942971196E-2</v>
      </c>
      <c r="E1878">
        <f ca="1">D1878*EXP(-'Vasicek Examples'!$B$1/12)+(1-EXP(-'Vasicek Examples'!$B$1/12))*'Vasicek Examples'!$B$2+SQRT('Vasicek Examples'!$B$3^2/2/'Vasicek Examples'!$B$1*(1-EXP(-2*'Vasicek Examples'!$B$1/12)))*NORMSINV(RAND())</f>
        <v>5.17101675839566E-2</v>
      </c>
      <c r="F1878">
        <f ca="1">E1878*EXP(-'Vasicek Examples'!$B$1/12)+(1-EXP(-'Vasicek Examples'!$B$1/12))*'Vasicek Examples'!$B$2+SQRT('Vasicek Examples'!$B$3^2/2/'Vasicek Examples'!$B$1*(1-EXP(-2*'Vasicek Examples'!$B$1/12)))*NORMSINV(RAND())</f>
        <v>5.0290394471949676E-2</v>
      </c>
      <c r="G1878">
        <f ca="1">F1878*EXP(-'Vasicek Examples'!$B$1/12)+(1-EXP(-'Vasicek Examples'!$B$1/12))*'Vasicek Examples'!$B$2+SQRT('Vasicek Examples'!$B$3^2/2/'Vasicek Examples'!$B$1*(1-EXP(-2*'Vasicek Examples'!$B$1/12)))*NORMSINV(RAND())</f>
        <v>5.0442605272887638E-2</v>
      </c>
      <c r="H1878">
        <f ca="1">G1878*EXP(-'Vasicek Examples'!$B$1/12)+(1-EXP(-'Vasicek Examples'!$B$1/12))*'Vasicek Examples'!$B$2+SQRT('Vasicek Examples'!$B$3^2/2/'Vasicek Examples'!$B$1*(1-EXP(-2*'Vasicek Examples'!$B$1/12)))*NORMSINV(RAND())</f>
        <v>4.9634925586753677E-2</v>
      </c>
      <c r="I1878">
        <f ca="1">H1878*EXP(-'Vasicek Examples'!$B$1/12)+(1-EXP(-'Vasicek Examples'!$B$1/12))*'Vasicek Examples'!$B$2+SQRT('Vasicek Examples'!$B$3^2/2/'Vasicek Examples'!$B$1*(1-EXP(-2*'Vasicek Examples'!$B$1/12)))*NORMSINV(RAND())</f>
        <v>5.6142711610440849E-2</v>
      </c>
      <c r="J1878">
        <f ca="1">I1878*EXP(-'Vasicek Examples'!$B$1/12)+(1-EXP(-'Vasicek Examples'!$B$1/12))*'Vasicek Examples'!$B$2+SQRT('Vasicek Examples'!$B$3^2/2/'Vasicek Examples'!$B$1*(1-EXP(-2*'Vasicek Examples'!$B$1/12)))*NORMSINV(RAND())</f>
        <v>6.2041184568836637E-2</v>
      </c>
      <c r="K1878">
        <f ca="1">J1878*EXP(-'Vasicek Examples'!$B$1/12)+(1-EXP(-'Vasicek Examples'!$B$1/12))*'Vasicek Examples'!$B$2+SQRT('Vasicek Examples'!$B$3^2/2/'Vasicek Examples'!$B$1*(1-EXP(-2*'Vasicek Examples'!$B$1/12)))*NORMSINV(RAND())</f>
        <v>5.5951245984877017E-2</v>
      </c>
      <c r="L1878">
        <f ca="1">K1878*EXP(-'Vasicek Examples'!$B$1/12)+(1-EXP(-'Vasicek Examples'!$B$1/12))*'Vasicek Examples'!$B$2+SQRT('Vasicek Examples'!$B$3^2/2/'Vasicek Examples'!$B$1*(1-EXP(-2*'Vasicek Examples'!$B$1/12)))*NORMSINV(RAND())</f>
        <v>5.7037544620822875E-2</v>
      </c>
      <c r="M1878">
        <f ca="1">L1878*EXP(-'Vasicek Examples'!$B$1/12)+(1-EXP(-'Vasicek Examples'!$B$1/12))*'Vasicek Examples'!$B$2+SQRT('Vasicek Examples'!$B$3^2/2/'Vasicek Examples'!$B$1*(1-EXP(-2*'Vasicek Examples'!$B$1/12)))*NORMSINV(RAND())</f>
        <v>7.0385713053660565E-2</v>
      </c>
      <c r="N1878">
        <f ca="1">M1878*EXP(-'Vasicek Examples'!$B$1/12)+(1-EXP(-'Vasicek Examples'!$B$1/12))*'Vasicek Examples'!$B$2+SQRT('Vasicek Examples'!$B$3^2/2/'Vasicek Examples'!$B$1*(1-EXP(-2*'Vasicek Examples'!$B$1/12)))*NORMSINV(RAND())</f>
        <v>7.6021643602173047E-2</v>
      </c>
      <c r="O1878">
        <f t="shared" ca="1" si="118"/>
        <v>5.1994310217846569E-2</v>
      </c>
      <c r="P1878">
        <f t="shared" ca="1" si="119"/>
        <v>0.94933426833270051</v>
      </c>
      <c r="Q1878">
        <f ca="1">EXP(-'Vasicek Examples'!$D$4*N1878+'Vasicek Examples'!$E$4)</f>
        <v>0.93597209410812998</v>
      </c>
      <c r="R1878">
        <f ca="1">MAX(Q1878-'Vasicek Examples'!$B$8,0)</f>
        <v>0</v>
      </c>
      <c r="S1878">
        <f t="shared" ca="1" si="120"/>
        <v>0</v>
      </c>
    </row>
    <row r="1879" spans="1:19" x14ac:dyDescent="0.2">
      <c r="A1879">
        <f t="shared" si="121"/>
        <v>1875</v>
      </c>
      <c r="B1879">
        <f>'Vasicek Examples'!$B$4</f>
        <v>5.2999999999999999E-2</v>
      </c>
      <c r="C1879">
        <f ca="1">B1879*EXP(-'Vasicek Examples'!$B$1/12)+(1-EXP(-'Vasicek Examples'!$B$1/12))*'Vasicek Examples'!$B$2+SQRT('Vasicek Examples'!$B$3^2/2/'Vasicek Examples'!$B$1*(1-EXP(-2*'Vasicek Examples'!$B$1/12)))*NORMSINV(RAND())</f>
        <v>5.7755507283731813E-2</v>
      </c>
      <c r="D1879">
        <f ca="1">C1879*EXP(-'Vasicek Examples'!$B$1/12)+(1-EXP(-'Vasicek Examples'!$B$1/12))*'Vasicek Examples'!$B$2+SQRT('Vasicek Examples'!$B$3^2/2/'Vasicek Examples'!$B$1*(1-EXP(-2*'Vasicek Examples'!$B$1/12)))*NORMSINV(RAND())</f>
        <v>4.7852409020417333E-2</v>
      </c>
      <c r="E1879">
        <f ca="1">D1879*EXP(-'Vasicek Examples'!$B$1/12)+(1-EXP(-'Vasicek Examples'!$B$1/12))*'Vasicek Examples'!$B$2+SQRT('Vasicek Examples'!$B$3^2/2/'Vasicek Examples'!$B$1*(1-EXP(-2*'Vasicek Examples'!$B$1/12)))*NORMSINV(RAND())</f>
        <v>3.3079767475357465E-2</v>
      </c>
      <c r="F1879">
        <f ca="1">E1879*EXP(-'Vasicek Examples'!$B$1/12)+(1-EXP(-'Vasicek Examples'!$B$1/12))*'Vasicek Examples'!$B$2+SQRT('Vasicek Examples'!$B$3^2/2/'Vasicek Examples'!$B$1*(1-EXP(-2*'Vasicek Examples'!$B$1/12)))*NORMSINV(RAND())</f>
        <v>3.4135948256833998E-2</v>
      </c>
      <c r="G1879">
        <f ca="1">F1879*EXP(-'Vasicek Examples'!$B$1/12)+(1-EXP(-'Vasicek Examples'!$B$1/12))*'Vasicek Examples'!$B$2+SQRT('Vasicek Examples'!$B$3^2/2/'Vasicek Examples'!$B$1*(1-EXP(-2*'Vasicek Examples'!$B$1/12)))*NORMSINV(RAND())</f>
        <v>4.418345405735695E-2</v>
      </c>
      <c r="H1879">
        <f ca="1">G1879*EXP(-'Vasicek Examples'!$B$1/12)+(1-EXP(-'Vasicek Examples'!$B$1/12))*'Vasicek Examples'!$B$2+SQRT('Vasicek Examples'!$B$3^2/2/'Vasicek Examples'!$B$1*(1-EXP(-2*'Vasicek Examples'!$B$1/12)))*NORMSINV(RAND())</f>
        <v>4.319174943109904E-2</v>
      </c>
      <c r="I1879">
        <f ca="1">H1879*EXP(-'Vasicek Examples'!$B$1/12)+(1-EXP(-'Vasicek Examples'!$B$1/12))*'Vasicek Examples'!$B$2+SQRT('Vasicek Examples'!$B$3^2/2/'Vasicek Examples'!$B$1*(1-EXP(-2*'Vasicek Examples'!$B$1/12)))*NORMSINV(RAND())</f>
        <v>4.5954480167994562E-2</v>
      </c>
      <c r="J1879">
        <f ca="1">I1879*EXP(-'Vasicek Examples'!$B$1/12)+(1-EXP(-'Vasicek Examples'!$B$1/12))*'Vasicek Examples'!$B$2+SQRT('Vasicek Examples'!$B$3^2/2/'Vasicek Examples'!$B$1*(1-EXP(-2*'Vasicek Examples'!$B$1/12)))*NORMSINV(RAND())</f>
        <v>3.945037174293721E-2</v>
      </c>
      <c r="K1879">
        <f ca="1">J1879*EXP(-'Vasicek Examples'!$B$1/12)+(1-EXP(-'Vasicek Examples'!$B$1/12))*'Vasicek Examples'!$B$2+SQRT('Vasicek Examples'!$B$3^2/2/'Vasicek Examples'!$B$1*(1-EXP(-2*'Vasicek Examples'!$B$1/12)))*NORMSINV(RAND())</f>
        <v>3.5226511848198548E-2</v>
      </c>
      <c r="L1879">
        <f ca="1">K1879*EXP(-'Vasicek Examples'!$B$1/12)+(1-EXP(-'Vasicek Examples'!$B$1/12))*'Vasicek Examples'!$B$2+SQRT('Vasicek Examples'!$B$3^2/2/'Vasicek Examples'!$B$1*(1-EXP(-2*'Vasicek Examples'!$B$1/12)))*NORMSINV(RAND())</f>
        <v>3.6264849164048485E-2</v>
      </c>
      <c r="M1879">
        <f ca="1">L1879*EXP(-'Vasicek Examples'!$B$1/12)+(1-EXP(-'Vasicek Examples'!$B$1/12))*'Vasicek Examples'!$B$2+SQRT('Vasicek Examples'!$B$3^2/2/'Vasicek Examples'!$B$1*(1-EXP(-2*'Vasicek Examples'!$B$1/12)))*NORMSINV(RAND())</f>
        <v>4.0603148539706042E-2</v>
      </c>
      <c r="N1879">
        <f ca="1">M1879*EXP(-'Vasicek Examples'!$B$1/12)+(1-EXP(-'Vasicek Examples'!$B$1/12))*'Vasicek Examples'!$B$2+SQRT('Vasicek Examples'!$B$3^2/2/'Vasicek Examples'!$B$1*(1-EXP(-2*'Vasicek Examples'!$B$1/12)))*NORMSINV(RAND())</f>
        <v>3.3761206841482462E-2</v>
      </c>
      <c r="O1879">
        <f t="shared" ca="1" si="118"/>
        <v>3.714175389721306E-2</v>
      </c>
      <c r="P1879">
        <f t="shared" ca="1" si="119"/>
        <v>0.96353954018289378</v>
      </c>
      <c r="Q1879">
        <f ca="1">EXP(-'Vasicek Examples'!$D$4*N1879+'Vasicek Examples'!$E$4)</f>
        <v>0.96762250243362813</v>
      </c>
      <c r="R1879">
        <f ca="1">MAX(Q1879-'Vasicek Examples'!$B$8,0)</f>
        <v>6.92652072951494E-3</v>
      </c>
      <c r="S1879">
        <f t="shared" ca="1" si="120"/>
        <v>6.6739765987841072E-3</v>
      </c>
    </row>
    <row r="1880" spans="1:19" x14ac:dyDescent="0.2">
      <c r="A1880">
        <f t="shared" si="121"/>
        <v>1876</v>
      </c>
      <c r="B1880">
        <f>'Vasicek Examples'!$B$4</f>
        <v>5.2999999999999999E-2</v>
      </c>
      <c r="C1880">
        <f ca="1">B1880*EXP(-'Vasicek Examples'!$B$1/12)+(1-EXP(-'Vasicek Examples'!$B$1/12))*'Vasicek Examples'!$B$2+SQRT('Vasicek Examples'!$B$3^2/2/'Vasicek Examples'!$B$1*(1-EXP(-2*'Vasicek Examples'!$B$1/12)))*NORMSINV(RAND())</f>
        <v>5.3085405157794051E-2</v>
      </c>
      <c r="D1880">
        <f ca="1">C1880*EXP(-'Vasicek Examples'!$B$1/12)+(1-EXP(-'Vasicek Examples'!$B$1/12))*'Vasicek Examples'!$B$2+SQRT('Vasicek Examples'!$B$3^2/2/'Vasicek Examples'!$B$1*(1-EXP(-2*'Vasicek Examples'!$B$1/12)))*NORMSINV(RAND())</f>
        <v>6.0653018563456597E-2</v>
      </c>
      <c r="E1880">
        <f ca="1">D1880*EXP(-'Vasicek Examples'!$B$1/12)+(1-EXP(-'Vasicek Examples'!$B$1/12))*'Vasicek Examples'!$B$2+SQRT('Vasicek Examples'!$B$3^2/2/'Vasicek Examples'!$B$1*(1-EXP(-2*'Vasicek Examples'!$B$1/12)))*NORMSINV(RAND())</f>
        <v>6.064480916040732E-2</v>
      </c>
      <c r="F1880">
        <f ca="1">E1880*EXP(-'Vasicek Examples'!$B$1/12)+(1-EXP(-'Vasicek Examples'!$B$1/12))*'Vasicek Examples'!$B$2+SQRT('Vasicek Examples'!$B$3^2/2/'Vasicek Examples'!$B$1*(1-EXP(-2*'Vasicek Examples'!$B$1/12)))*NORMSINV(RAND())</f>
        <v>6.0540414442865967E-2</v>
      </c>
      <c r="G1880">
        <f ca="1">F1880*EXP(-'Vasicek Examples'!$B$1/12)+(1-EXP(-'Vasicek Examples'!$B$1/12))*'Vasicek Examples'!$B$2+SQRT('Vasicek Examples'!$B$3^2/2/'Vasicek Examples'!$B$1*(1-EXP(-2*'Vasicek Examples'!$B$1/12)))*NORMSINV(RAND())</f>
        <v>4.7429790377822904E-2</v>
      </c>
      <c r="H1880">
        <f ca="1">G1880*EXP(-'Vasicek Examples'!$B$1/12)+(1-EXP(-'Vasicek Examples'!$B$1/12))*'Vasicek Examples'!$B$2+SQRT('Vasicek Examples'!$B$3^2/2/'Vasicek Examples'!$B$1*(1-EXP(-2*'Vasicek Examples'!$B$1/12)))*NORMSINV(RAND())</f>
        <v>5.6663789708727222E-2</v>
      </c>
      <c r="I1880">
        <f ca="1">H1880*EXP(-'Vasicek Examples'!$B$1/12)+(1-EXP(-'Vasicek Examples'!$B$1/12))*'Vasicek Examples'!$B$2+SQRT('Vasicek Examples'!$B$3^2/2/'Vasicek Examples'!$B$1*(1-EXP(-2*'Vasicek Examples'!$B$1/12)))*NORMSINV(RAND())</f>
        <v>5.9599596721726184E-2</v>
      </c>
      <c r="J1880">
        <f ca="1">I1880*EXP(-'Vasicek Examples'!$B$1/12)+(1-EXP(-'Vasicek Examples'!$B$1/12))*'Vasicek Examples'!$B$2+SQRT('Vasicek Examples'!$B$3^2/2/'Vasicek Examples'!$B$1*(1-EXP(-2*'Vasicek Examples'!$B$1/12)))*NORMSINV(RAND())</f>
        <v>6.842985965430734E-2</v>
      </c>
      <c r="K1880">
        <f ca="1">J1880*EXP(-'Vasicek Examples'!$B$1/12)+(1-EXP(-'Vasicek Examples'!$B$1/12))*'Vasicek Examples'!$B$2+SQRT('Vasicek Examples'!$B$3^2/2/'Vasicek Examples'!$B$1*(1-EXP(-2*'Vasicek Examples'!$B$1/12)))*NORMSINV(RAND())</f>
        <v>6.9629376982876648E-2</v>
      </c>
      <c r="L1880">
        <f ca="1">K1880*EXP(-'Vasicek Examples'!$B$1/12)+(1-EXP(-'Vasicek Examples'!$B$1/12))*'Vasicek Examples'!$B$2+SQRT('Vasicek Examples'!$B$3^2/2/'Vasicek Examples'!$B$1*(1-EXP(-2*'Vasicek Examples'!$B$1/12)))*NORMSINV(RAND())</f>
        <v>6.5460657221153115E-2</v>
      </c>
      <c r="M1880">
        <f ca="1">L1880*EXP(-'Vasicek Examples'!$B$1/12)+(1-EXP(-'Vasicek Examples'!$B$1/12))*'Vasicek Examples'!$B$2+SQRT('Vasicek Examples'!$B$3^2/2/'Vasicek Examples'!$B$1*(1-EXP(-2*'Vasicek Examples'!$B$1/12)))*NORMSINV(RAND())</f>
        <v>6.2875230661595755E-2</v>
      </c>
      <c r="N1880">
        <f ca="1">M1880*EXP(-'Vasicek Examples'!$B$1/12)+(1-EXP(-'Vasicek Examples'!$B$1/12))*'Vasicek Examples'!$B$2+SQRT('Vasicek Examples'!$B$3^2/2/'Vasicek Examples'!$B$1*(1-EXP(-2*'Vasicek Examples'!$B$1/12)))*NORMSINV(RAND())</f>
        <v>6.6888197356793022E-2</v>
      </c>
      <c r="O1880">
        <f t="shared" ca="1" si="118"/>
        <v>5.599277872935271E-2</v>
      </c>
      <c r="P1880">
        <f t="shared" ca="1" si="119"/>
        <v>0.94554596390905754</v>
      </c>
      <c r="Q1880">
        <f ca="1">EXP(-'Vasicek Examples'!$D$4*N1880+'Vasicek Examples'!$E$4)</f>
        <v>0.94272359209936818</v>
      </c>
      <c r="R1880">
        <f ca="1">MAX(Q1880-'Vasicek Examples'!$B$8,0)</f>
        <v>0</v>
      </c>
      <c r="S1880">
        <f t="shared" ca="1" si="120"/>
        <v>0</v>
      </c>
    </row>
    <row r="1881" spans="1:19" x14ac:dyDescent="0.2">
      <c r="A1881">
        <f t="shared" si="121"/>
        <v>1877</v>
      </c>
      <c r="B1881">
        <f>'Vasicek Examples'!$B$4</f>
        <v>5.2999999999999999E-2</v>
      </c>
      <c r="C1881">
        <f ca="1">B1881*EXP(-'Vasicek Examples'!$B$1/12)+(1-EXP(-'Vasicek Examples'!$B$1/12))*'Vasicek Examples'!$B$2+SQRT('Vasicek Examples'!$B$3^2/2/'Vasicek Examples'!$B$1*(1-EXP(-2*'Vasicek Examples'!$B$1/12)))*NORMSINV(RAND())</f>
        <v>4.7082467526066665E-2</v>
      </c>
      <c r="D1881">
        <f ca="1">C1881*EXP(-'Vasicek Examples'!$B$1/12)+(1-EXP(-'Vasicek Examples'!$B$1/12))*'Vasicek Examples'!$B$2+SQRT('Vasicek Examples'!$B$3^2/2/'Vasicek Examples'!$B$1*(1-EXP(-2*'Vasicek Examples'!$B$1/12)))*NORMSINV(RAND())</f>
        <v>5.0793031499747933E-2</v>
      </c>
      <c r="E1881">
        <f ca="1">D1881*EXP(-'Vasicek Examples'!$B$1/12)+(1-EXP(-'Vasicek Examples'!$B$1/12))*'Vasicek Examples'!$B$2+SQRT('Vasicek Examples'!$B$3^2/2/'Vasicek Examples'!$B$1*(1-EXP(-2*'Vasicek Examples'!$B$1/12)))*NORMSINV(RAND())</f>
        <v>5.6460884129887159E-2</v>
      </c>
      <c r="F1881">
        <f ca="1">E1881*EXP(-'Vasicek Examples'!$B$1/12)+(1-EXP(-'Vasicek Examples'!$B$1/12))*'Vasicek Examples'!$B$2+SQRT('Vasicek Examples'!$B$3^2/2/'Vasicek Examples'!$B$1*(1-EXP(-2*'Vasicek Examples'!$B$1/12)))*NORMSINV(RAND())</f>
        <v>5.4640224081221073E-2</v>
      </c>
      <c r="G1881">
        <f ca="1">F1881*EXP(-'Vasicek Examples'!$B$1/12)+(1-EXP(-'Vasicek Examples'!$B$1/12))*'Vasicek Examples'!$B$2+SQRT('Vasicek Examples'!$B$3^2/2/'Vasicek Examples'!$B$1*(1-EXP(-2*'Vasicek Examples'!$B$1/12)))*NORMSINV(RAND())</f>
        <v>6.2446095272596189E-2</v>
      </c>
      <c r="H1881">
        <f ca="1">G1881*EXP(-'Vasicek Examples'!$B$1/12)+(1-EXP(-'Vasicek Examples'!$B$1/12))*'Vasicek Examples'!$B$2+SQRT('Vasicek Examples'!$B$3^2/2/'Vasicek Examples'!$B$1*(1-EXP(-2*'Vasicek Examples'!$B$1/12)))*NORMSINV(RAND())</f>
        <v>6.0749438438334386E-2</v>
      </c>
      <c r="I1881">
        <f ca="1">H1881*EXP(-'Vasicek Examples'!$B$1/12)+(1-EXP(-'Vasicek Examples'!$B$1/12))*'Vasicek Examples'!$B$2+SQRT('Vasicek Examples'!$B$3^2/2/'Vasicek Examples'!$B$1*(1-EXP(-2*'Vasicek Examples'!$B$1/12)))*NORMSINV(RAND())</f>
        <v>5.7736287906896333E-2</v>
      </c>
      <c r="J1881">
        <f ca="1">I1881*EXP(-'Vasicek Examples'!$B$1/12)+(1-EXP(-'Vasicek Examples'!$B$1/12))*'Vasicek Examples'!$B$2+SQRT('Vasicek Examples'!$B$3^2/2/'Vasicek Examples'!$B$1*(1-EXP(-2*'Vasicek Examples'!$B$1/12)))*NORMSINV(RAND())</f>
        <v>5.5859124682599619E-2</v>
      </c>
      <c r="K1881">
        <f ca="1">J1881*EXP(-'Vasicek Examples'!$B$1/12)+(1-EXP(-'Vasicek Examples'!$B$1/12))*'Vasicek Examples'!$B$2+SQRT('Vasicek Examples'!$B$3^2/2/'Vasicek Examples'!$B$1*(1-EXP(-2*'Vasicek Examples'!$B$1/12)))*NORMSINV(RAND())</f>
        <v>5.2027700740479348E-2</v>
      </c>
      <c r="L1881">
        <f ca="1">K1881*EXP(-'Vasicek Examples'!$B$1/12)+(1-EXP(-'Vasicek Examples'!$B$1/12))*'Vasicek Examples'!$B$2+SQRT('Vasicek Examples'!$B$3^2/2/'Vasicek Examples'!$B$1*(1-EXP(-2*'Vasicek Examples'!$B$1/12)))*NORMSINV(RAND())</f>
        <v>5.0017413106312497E-2</v>
      </c>
      <c r="M1881">
        <f ca="1">L1881*EXP(-'Vasicek Examples'!$B$1/12)+(1-EXP(-'Vasicek Examples'!$B$1/12))*'Vasicek Examples'!$B$2+SQRT('Vasicek Examples'!$B$3^2/2/'Vasicek Examples'!$B$1*(1-EXP(-2*'Vasicek Examples'!$B$1/12)))*NORMSINV(RAND())</f>
        <v>4.0595231013664961E-2</v>
      </c>
      <c r="N1881">
        <f ca="1">M1881*EXP(-'Vasicek Examples'!$B$1/12)+(1-EXP(-'Vasicek Examples'!$B$1/12))*'Vasicek Examples'!$B$2+SQRT('Vasicek Examples'!$B$3^2/2/'Vasicek Examples'!$B$1*(1-EXP(-2*'Vasicek Examples'!$B$1/12)))*NORMSINV(RAND())</f>
        <v>3.8897805327403161E-2</v>
      </c>
      <c r="O1881">
        <f t="shared" ca="1" si="118"/>
        <v>4.8692963941539526E-2</v>
      </c>
      <c r="P1881">
        <f t="shared" ca="1" si="119"/>
        <v>0.95247352852570255</v>
      </c>
      <c r="Q1881">
        <f ca="1">EXP(-'Vasicek Examples'!$D$4*N1881+'Vasicek Examples'!$E$4)</f>
        <v>0.96371908482065149</v>
      </c>
      <c r="R1881">
        <f ca="1">MAX(Q1881-'Vasicek Examples'!$B$8,0)</f>
        <v>3.023103116538306E-3</v>
      </c>
      <c r="S1881">
        <f t="shared" ca="1" si="120"/>
        <v>2.8794256925062886E-3</v>
      </c>
    </row>
    <row r="1882" spans="1:19" x14ac:dyDescent="0.2">
      <c r="A1882">
        <f t="shared" si="121"/>
        <v>1878</v>
      </c>
      <c r="B1882">
        <f>'Vasicek Examples'!$B$4</f>
        <v>5.2999999999999999E-2</v>
      </c>
      <c r="C1882">
        <f ca="1">B1882*EXP(-'Vasicek Examples'!$B$1/12)+(1-EXP(-'Vasicek Examples'!$B$1/12))*'Vasicek Examples'!$B$2+SQRT('Vasicek Examples'!$B$3^2/2/'Vasicek Examples'!$B$1*(1-EXP(-2*'Vasicek Examples'!$B$1/12)))*NORMSINV(RAND())</f>
        <v>5.9307216002854268E-2</v>
      </c>
      <c r="D1882">
        <f ca="1">C1882*EXP(-'Vasicek Examples'!$B$1/12)+(1-EXP(-'Vasicek Examples'!$B$1/12))*'Vasicek Examples'!$B$2+SQRT('Vasicek Examples'!$B$3^2/2/'Vasicek Examples'!$B$1*(1-EXP(-2*'Vasicek Examples'!$B$1/12)))*NORMSINV(RAND())</f>
        <v>5.9048296031429581E-2</v>
      </c>
      <c r="E1882">
        <f ca="1">D1882*EXP(-'Vasicek Examples'!$B$1/12)+(1-EXP(-'Vasicek Examples'!$B$1/12))*'Vasicek Examples'!$B$2+SQRT('Vasicek Examples'!$B$3^2/2/'Vasicek Examples'!$B$1*(1-EXP(-2*'Vasicek Examples'!$B$1/12)))*NORMSINV(RAND())</f>
        <v>6.4586459459800918E-2</v>
      </c>
      <c r="F1882">
        <f ca="1">E1882*EXP(-'Vasicek Examples'!$B$1/12)+(1-EXP(-'Vasicek Examples'!$B$1/12))*'Vasicek Examples'!$B$2+SQRT('Vasicek Examples'!$B$3^2/2/'Vasicek Examples'!$B$1*(1-EXP(-2*'Vasicek Examples'!$B$1/12)))*NORMSINV(RAND())</f>
        <v>6.3077126311412005E-2</v>
      </c>
      <c r="G1882">
        <f ca="1">F1882*EXP(-'Vasicek Examples'!$B$1/12)+(1-EXP(-'Vasicek Examples'!$B$1/12))*'Vasicek Examples'!$B$2+SQRT('Vasicek Examples'!$B$3^2/2/'Vasicek Examples'!$B$1*(1-EXP(-2*'Vasicek Examples'!$B$1/12)))*NORMSINV(RAND())</f>
        <v>6.7303668712622305E-2</v>
      </c>
      <c r="H1882">
        <f ca="1">G1882*EXP(-'Vasicek Examples'!$B$1/12)+(1-EXP(-'Vasicek Examples'!$B$1/12))*'Vasicek Examples'!$B$2+SQRT('Vasicek Examples'!$B$3^2/2/'Vasicek Examples'!$B$1*(1-EXP(-2*'Vasicek Examples'!$B$1/12)))*NORMSINV(RAND())</f>
        <v>6.9203586508367276E-2</v>
      </c>
      <c r="I1882">
        <f ca="1">H1882*EXP(-'Vasicek Examples'!$B$1/12)+(1-EXP(-'Vasicek Examples'!$B$1/12))*'Vasicek Examples'!$B$2+SQRT('Vasicek Examples'!$B$3^2/2/'Vasicek Examples'!$B$1*(1-EXP(-2*'Vasicek Examples'!$B$1/12)))*NORMSINV(RAND())</f>
        <v>5.5943936342118195E-2</v>
      </c>
      <c r="J1882">
        <f ca="1">I1882*EXP(-'Vasicek Examples'!$B$1/12)+(1-EXP(-'Vasicek Examples'!$B$1/12))*'Vasicek Examples'!$B$2+SQRT('Vasicek Examples'!$B$3^2/2/'Vasicek Examples'!$B$1*(1-EXP(-2*'Vasicek Examples'!$B$1/12)))*NORMSINV(RAND())</f>
        <v>5.9580380765764808E-2</v>
      </c>
      <c r="K1882">
        <f ca="1">J1882*EXP(-'Vasicek Examples'!$B$1/12)+(1-EXP(-'Vasicek Examples'!$B$1/12))*'Vasicek Examples'!$B$2+SQRT('Vasicek Examples'!$B$3^2/2/'Vasicek Examples'!$B$1*(1-EXP(-2*'Vasicek Examples'!$B$1/12)))*NORMSINV(RAND())</f>
        <v>5.4178004262527391E-2</v>
      </c>
      <c r="L1882">
        <f ca="1">K1882*EXP(-'Vasicek Examples'!$B$1/12)+(1-EXP(-'Vasicek Examples'!$B$1/12))*'Vasicek Examples'!$B$2+SQRT('Vasicek Examples'!$B$3^2/2/'Vasicek Examples'!$B$1*(1-EXP(-2*'Vasicek Examples'!$B$1/12)))*NORMSINV(RAND())</f>
        <v>5.483854371535573E-2</v>
      </c>
      <c r="M1882">
        <f ca="1">L1882*EXP(-'Vasicek Examples'!$B$1/12)+(1-EXP(-'Vasicek Examples'!$B$1/12))*'Vasicek Examples'!$B$2+SQRT('Vasicek Examples'!$B$3^2/2/'Vasicek Examples'!$B$1*(1-EXP(-2*'Vasicek Examples'!$B$1/12)))*NORMSINV(RAND())</f>
        <v>6.590680101564593E-2</v>
      </c>
      <c r="N1882">
        <f ca="1">M1882*EXP(-'Vasicek Examples'!$B$1/12)+(1-EXP(-'Vasicek Examples'!$B$1/12))*'Vasicek Examples'!$B$2+SQRT('Vasicek Examples'!$B$3^2/2/'Vasicek Examples'!$B$1*(1-EXP(-2*'Vasicek Examples'!$B$1/12)))*NORMSINV(RAND())</f>
        <v>7.1292308498261209E-2</v>
      </c>
      <c r="O1882">
        <f t="shared" ca="1" si="118"/>
        <v>5.6580547114633499E-2</v>
      </c>
      <c r="P1882">
        <f t="shared" ca="1" si="119"/>
        <v>0.94499036518232049</v>
      </c>
      <c r="Q1882">
        <f ca="1">EXP(-'Vasicek Examples'!$D$4*N1882+'Vasicek Examples'!$E$4)</f>
        <v>0.9394619885231178</v>
      </c>
      <c r="R1882">
        <f ca="1">MAX(Q1882-'Vasicek Examples'!$B$8,0)</f>
        <v>0</v>
      </c>
      <c r="S1882">
        <f t="shared" ca="1" si="120"/>
        <v>0</v>
      </c>
    </row>
    <row r="1883" spans="1:19" x14ac:dyDescent="0.2">
      <c r="A1883">
        <f t="shared" si="121"/>
        <v>1879</v>
      </c>
      <c r="B1883">
        <f>'Vasicek Examples'!$B$4</f>
        <v>5.2999999999999999E-2</v>
      </c>
      <c r="C1883">
        <f ca="1">B1883*EXP(-'Vasicek Examples'!$B$1/12)+(1-EXP(-'Vasicek Examples'!$B$1/12))*'Vasicek Examples'!$B$2+SQRT('Vasicek Examples'!$B$3^2/2/'Vasicek Examples'!$B$1*(1-EXP(-2*'Vasicek Examples'!$B$1/12)))*NORMSINV(RAND())</f>
        <v>5.4014423167351902E-2</v>
      </c>
      <c r="D1883">
        <f ca="1">C1883*EXP(-'Vasicek Examples'!$B$1/12)+(1-EXP(-'Vasicek Examples'!$B$1/12))*'Vasicek Examples'!$B$2+SQRT('Vasicek Examples'!$B$3^2/2/'Vasicek Examples'!$B$1*(1-EXP(-2*'Vasicek Examples'!$B$1/12)))*NORMSINV(RAND())</f>
        <v>5.3883782319213827E-2</v>
      </c>
      <c r="E1883">
        <f ca="1">D1883*EXP(-'Vasicek Examples'!$B$1/12)+(1-EXP(-'Vasicek Examples'!$B$1/12))*'Vasicek Examples'!$B$2+SQRT('Vasicek Examples'!$B$3^2/2/'Vasicek Examples'!$B$1*(1-EXP(-2*'Vasicek Examples'!$B$1/12)))*NORMSINV(RAND())</f>
        <v>4.3093332836347226E-2</v>
      </c>
      <c r="F1883">
        <f ca="1">E1883*EXP(-'Vasicek Examples'!$B$1/12)+(1-EXP(-'Vasicek Examples'!$B$1/12))*'Vasicek Examples'!$B$2+SQRT('Vasicek Examples'!$B$3^2/2/'Vasicek Examples'!$B$1*(1-EXP(-2*'Vasicek Examples'!$B$1/12)))*NORMSINV(RAND())</f>
        <v>4.6261293098960724E-2</v>
      </c>
      <c r="G1883">
        <f ca="1">F1883*EXP(-'Vasicek Examples'!$B$1/12)+(1-EXP(-'Vasicek Examples'!$B$1/12))*'Vasicek Examples'!$B$2+SQRT('Vasicek Examples'!$B$3^2/2/'Vasicek Examples'!$B$1*(1-EXP(-2*'Vasicek Examples'!$B$1/12)))*NORMSINV(RAND())</f>
        <v>4.842625424787661E-2</v>
      </c>
      <c r="H1883">
        <f ca="1">G1883*EXP(-'Vasicek Examples'!$B$1/12)+(1-EXP(-'Vasicek Examples'!$B$1/12))*'Vasicek Examples'!$B$2+SQRT('Vasicek Examples'!$B$3^2/2/'Vasicek Examples'!$B$1*(1-EXP(-2*'Vasicek Examples'!$B$1/12)))*NORMSINV(RAND())</f>
        <v>3.7794961109547463E-2</v>
      </c>
      <c r="I1883">
        <f ca="1">H1883*EXP(-'Vasicek Examples'!$B$1/12)+(1-EXP(-'Vasicek Examples'!$B$1/12))*'Vasicek Examples'!$B$2+SQRT('Vasicek Examples'!$B$3^2/2/'Vasicek Examples'!$B$1*(1-EXP(-2*'Vasicek Examples'!$B$1/12)))*NORMSINV(RAND())</f>
        <v>3.9849128329052894E-2</v>
      </c>
      <c r="J1883">
        <f ca="1">I1883*EXP(-'Vasicek Examples'!$B$1/12)+(1-EXP(-'Vasicek Examples'!$B$1/12))*'Vasicek Examples'!$B$2+SQRT('Vasicek Examples'!$B$3^2/2/'Vasicek Examples'!$B$1*(1-EXP(-2*'Vasicek Examples'!$B$1/12)))*NORMSINV(RAND())</f>
        <v>4.0540308686802196E-2</v>
      </c>
      <c r="K1883">
        <f ca="1">J1883*EXP(-'Vasicek Examples'!$B$1/12)+(1-EXP(-'Vasicek Examples'!$B$1/12))*'Vasicek Examples'!$B$2+SQRT('Vasicek Examples'!$B$3^2/2/'Vasicek Examples'!$B$1*(1-EXP(-2*'Vasicek Examples'!$B$1/12)))*NORMSINV(RAND())</f>
        <v>4.7578153273130301E-2</v>
      </c>
      <c r="L1883">
        <f ca="1">K1883*EXP(-'Vasicek Examples'!$B$1/12)+(1-EXP(-'Vasicek Examples'!$B$1/12))*'Vasicek Examples'!$B$2+SQRT('Vasicek Examples'!$B$3^2/2/'Vasicek Examples'!$B$1*(1-EXP(-2*'Vasicek Examples'!$B$1/12)))*NORMSINV(RAND())</f>
        <v>4.5275598758637188E-2</v>
      </c>
      <c r="M1883">
        <f ca="1">L1883*EXP(-'Vasicek Examples'!$B$1/12)+(1-EXP(-'Vasicek Examples'!$B$1/12))*'Vasicek Examples'!$B$2+SQRT('Vasicek Examples'!$B$3^2/2/'Vasicek Examples'!$B$1*(1-EXP(-2*'Vasicek Examples'!$B$1/12)))*NORMSINV(RAND())</f>
        <v>4.1915488766787121E-2</v>
      </c>
      <c r="N1883">
        <f ca="1">M1883*EXP(-'Vasicek Examples'!$B$1/12)+(1-EXP(-'Vasicek Examples'!$B$1/12))*'Vasicek Examples'!$B$2+SQRT('Vasicek Examples'!$B$3^2/2/'Vasicek Examples'!$B$1*(1-EXP(-2*'Vasicek Examples'!$B$1/12)))*NORMSINV(RAND())</f>
        <v>4.171325745971171E-2</v>
      </c>
      <c r="O1883">
        <f t="shared" ca="1" si="118"/>
        <v>4.1040178478323946E-2</v>
      </c>
      <c r="P1883">
        <f t="shared" ca="1" si="119"/>
        <v>0.95979056624862713</v>
      </c>
      <c r="Q1883">
        <f ca="1">EXP(-'Vasicek Examples'!$D$4*N1883+'Vasicek Examples'!$E$4)</f>
        <v>0.96158624382262659</v>
      </c>
      <c r="R1883">
        <f ca="1">MAX(Q1883-'Vasicek Examples'!$B$8,0)</f>
        <v>8.9026211851339632E-4</v>
      </c>
      <c r="S1883">
        <f t="shared" ca="1" si="120"/>
        <v>8.5446518283767501E-4</v>
      </c>
    </row>
    <row r="1884" spans="1:19" x14ac:dyDescent="0.2">
      <c r="A1884">
        <f t="shared" si="121"/>
        <v>1880</v>
      </c>
      <c r="B1884">
        <f>'Vasicek Examples'!$B$4</f>
        <v>5.2999999999999999E-2</v>
      </c>
      <c r="C1884">
        <f ca="1">B1884*EXP(-'Vasicek Examples'!$B$1/12)+(1-EXP(-'Vasicek Examples'!$B$1/12))*'Vasicek Examples'!$B$2+SQRT('Vasicek Examples'!$B$3^2/2/'Vasicek Examples'!$B$1*(1-EXP(-2*'Vasicek Examples'!$B$1/12)))*NORMSINV(RAND())</f>
        <v>4.4710304674748368E-2</v>
      </c>
      <c r="D1884">
        <f ca="1">C1884*EXP(-'Vasicek Examples'!$B$1/12)+(1-EXP(-'Vasicek Examples'!$B$1/12))*'Vasicek Examples'!$B$2+SQRT('Vasicek Examples'!$B$3^2/2/'Vasicek Examples'!$B$1*(1-EXP(-2*'Vasicek Examples'!$B$1/12)))*NORMSINV(RAND())</f>
        <v>4.1816704654838652E-2</v>
      </c>
      <c r="E1884">
        <f ca="1">D1884*EXP(-'Vasicek Examples'!$B$1/12)+(1-EXP(-'Vasicek Examples'!$B$1/12))*'Vasicek Examples'!$B$2+SQRT('Vasicek Examples'!$B$3^2/2/'Vasicek Examples'!$B$1*(1-EXP(-2*'Vasicek Examples'!$B$1/12)))*NORMSINV(RAND())</f>
        <v>3.6226159539019677E-2</v>
      </c>
      <c r="F1884">
        <f ca="1">E1884*EXP(-'Vasicek Examples'!$B$1/12)+(1-EXP(-'Vasicek Examples'!$B$1/12))*'Vasicek Examples'!$B$2+SQRT('Vasicek Examples'!$B$3^2/2/'Vasicek Examples'!$B$1*(1-EXP(-2*'Vasicek Examples'!$B$1/12)))*NORMSINV(RAND())</f>
        <v>4.0999161752983196E-2</v>
      </c>
      <c r="G1884">
        <f ca="1">F1884*EXP(-'Vasicek Examples'!$B$1/12)+(1-EXP(-'Vasicek Examples'!$B$1/12))*'Vasicek Examples'!$B$2+SQRT('Vasicek Examples'!$B$3^2/2/'Vasicek Examples'!$B$1*(1-EXP(-2*'Vasicek Examples'!$B$1/12)))*NORMSINV(RAND())</f>
        <v>4.4974114658542008E-2</v>
      </c>
      <c r="H1884">
        <f ca="1">G1884*EXP(-'Vasicek Examples'!$B$1/12)+(1-EXP(-'Vasicek Examples'!$B$1/12))*'Vasicek Examples'!$B$2+SQRT('Vasicek Examples'!$B$3^2/2/'Vasicek Examples'!$B$1*(1-EXP(-2*'Vasicek Examples'!$B$1/12)))*NORMSINV(RAND())</f>
        <v>3.4782602644398759E-2</v>
      </c>
      <c r="I1884">
        <f ca="1">H1884*EXP(-'Vasicek Examples'!$B$1/12)+(1-EXP(-'Vasicek Examples'!$B$1/12))*'Vasicek Examples'!$B$2+SQRT('Vasicek Examples'!$B$3^2/2/'Vasicek Examples'!$B$1*(1-EXP(-2*'Vasicek Examples'!$B$1/12)))*NORMSINV(RAND())</f>
        <v>3.3102241415011967E-2</v>
      </c>
      <c r="J1884">
        <f ca="1">I1884*EXP(-'Vasicek Examples'!$B$1/12)+(1-EXP(-'Vasicek Examples'!$B$1/12))*'Vasicek Examples'!$B$2+SQRT('Vasicek Examples'!$B$3^2/2/'Vasicek Examples'!$B$1*(1-EXP(-2*'Vasicek Examples'!$B$1/12)))*NORMSINV(RAND())</f>
        <v>3.6721124927076812E-2</v>
      </c>
      <c r="K1884">
        <f ca="1">J1884*EXP(-'Vasicek Examples'!$B$1/12)+(1-EXP(-'Vasicek Examples'!$B$1/12))*'Vasicek Examples'!$B$2+SQRT('Vasicek Examples'!$B$3^2/2/'Vasicek Examples'!$B$1*(1-EXP(-2*'Vasicek Examples'!$B$1/12)))*NORMSINV(RAND())</f>
        <v>3.3580166299797147E-2</v>
      </c>
      <c r="L1884">
        <f ca="1">K1884*EXP(-'Vasicek Examples'!$B$1/12)+(1-EXP(-'Vasicek Examples'!$B$1/12))*'Vasicek Examples'!$B$2+SQRT('Vasicek Examples'!$B$3^2/2/'Vasicek Examples'!$B$1*(1-EXP(-2*'Vasicek Examples'!$B$1/12)))*NORMSINV(RAND())</f>
        <v>2.9608030324762363E-2</v>
      </c>
      <c r="M1884">
        <f ca="1">L1884*EXP(-'Vasicek Examples'!$B$1/12)+(1-EXP(-'Vasicek Examples'!$B$1/12))*'Vasicek Examples'!$B$2+SQRT('Vasicek Examples'!$B$3^2/2/'Vasicek Examples'!$B$1*(1-EXP(-2*'Vasicek Examples'!$B$1/12)))*NORMSINV(RAND())</f>
        <v>3.0546155799419026E-2</v>
      </c>
      <c r="N1884">
        <f ca="1">M1884*EXP(-'Vasicek Examples'!$B$1/12)+(1-EXP(-'Vasicek Examples'!$B$1/12))*'Vasicek Examples'!$B$2+SQRT('Vasicek Examples'!$B$3^2/2/'Vasicek Examples'!$B$1*(1-EXP(-2*'Vasicek Examples'!$B$1/12)))*NORMSINV(RAND())</f>
        <v>2.0106214761085733E-2</v>
      </c>
      <c r="O1884">
        <f t="shared" ca="1" si="118"/>
        <v>3.2897060144480558E-2</v>
      </c>
      <c r="P1884">
        <f t="shared" ca="1" si="119"/>
        <v>0.96763816299505778</v>
      </c>
      <c r="Q1884">
        <f ca="1">EXP(-'Vasicek Examples'!$D$4*N1884+'Vasicek Examples'!$E$4)</f>
        <v>0.97807629265510054</v>
      </c>
      <c r="R1884">
        <f ca="1">MAX(Q1884-'Vasicek Examples'!$B$8,0)</f>
        <v>1.7380310950987354E-2</v>
      </c>
      <c r="S1884">
        <f t="shared" ca="1" si="120"/>
        <v>1.6817852160896291E-2</v>
      </c>
    </row>
    <row r="1885" spans="1:19" x14ac:dyDescent="0.2">
      <c r="A1885">
        <f t="shared" si="121"/>
        <v>1881</v>
      </c>
      <c r="B1885">
        <f>'Vasicek Examples'!$B$4</f>
        <v>5.2999999999999999E-2</v>
      </c>
      <c r="C1885">
        <f ca="1">B1885*EXP(-'Vasicek Examples'!$B$1/12)+(1-EXP(-'Vasicek Examples'!$B$1/12))*'Vasicek Examples'!$B$2+SQRT('Vasicek Examples'!$B$3^2/2/'Vasicek Examples'!$B$1*(1-EXP(-2*'Vasicek Examples'!$B$1/12)))*NORMSINV(RAND())</f>
        <v>5.4137658735992689E-2</v>
      </c>
      <c r="D1885">
        <f ca="1">C1885*EXP(-'Vasicek Examples'!$B$1/12)+(1-EXP(-'Vasicek Examples'!$B$1/12))*'Vasicek Examples'!$B$2+SQRT('Vasicek Examples'!$B$3^2/2/'Vasicek Examples'!$B$1*(1-EXP(-2*'Vasicek Examples'!$B$1/12)))*NORMSINV(RAND())</f>
        <v>4.7356870607012852E-2</v>
      </c>
      <c r="E1885">
        <f ca="1">D1885*EXP(-'Vasicek Examples'!$B$1/12)+(1-EXP(-'Vasicek Examples'!$B$1/12))*'Vasicek Examples'!$B$2+SQRT('Vasicek Examples'!$B$3^2/2/'Vasicek Examples'!$B$1*(1-EXP(-2*'Vasicek Examples'!$B$1/12)))*NORMSINV(RAND())</f>
        <v>5.8207013223895113E-2</v>
      </c>
      <c r="F1885">
        <f ca="1">E1885*EXP(-'Vasicek Examples'!$B$1/12)+(1-EXP(-'Vasicek Examples'!$B$1/12))*'Vasicek Examples'!$B$2+SQRT('Vasicek Examples'!$B$3^2/2/'Vasicek Examples'!$B$1*(1-EXP(-2*'Vasicek Examples'!$B$1/12)))*NORMSINV(RAND())</f>
        <v>5.5172120166727685E-2</v>
      </c>
      <c r="G1885">
        <f ca="1">F1885*EXP(-'Vasicek Examples'!$B$1/12)+(1-EXP(-'Vasicek Examples'!$B$1/12))*'Vasicek Examples'!$B$2+SQRT('Vasicek Examples'!$B$3^2/2/'Vasicek Examples'!$B$1*(1-EXP(-2*'Vasicek Examples'!$B$1/12)))*NORMSINV(RAND())</f>
        <v>5.3583430155488151E-2</v>
      </c>
      <c r="H1885">
        <f ca="1">G1885*EXP(-'Vasicek Examples'!$B$1/12)+(1-EXP(-'Vasicek Examples'!$B$1/12))*'Vasicek Examples'!$B$2+SQRT('Vasicek Examples'!$B$3^2/2/'Vasicek Examples'!$B$1*(1-EXP(-2*'Vasicek Examples'!$B$1/12)))*NORMSINV(RAND())</f>
        <v>5.4738908804184382E-2</v>
      </c>
      <c r="I1885">
        <f ca="1">H1885*EXP(-'Vasicek Examples'!$B$1/12)+(1-EXP(-'Vasicek Examples'!$B$1/12))*'Vasicek Examples'!$B$2+SQRT('Vasicek Examples'!$B$3^2/2/'Vasicek Examples'!$B$1*(1-EXP(-2*'Vasicek Examples'!$B$1/12)))*NORMSINV(RAND())</f>
        <v>5.3392557022198028E-2</v>
      </c>
      <c r="J1885">
        <f ca="1">I1885*EXP(-'Vasicek Examples'!$B$1/12)+(1-EXP(-'Vasicek Examples'!$B$1/12))*'Vasicek Examples'!$B$2+SQRT('Vasicek Examples'!$B$3^2/2/'Vasicek Examples'!$B$1*(1-EXP(-2*'Vasicek Examples'!$B$1/12)))*NORMSINV(RAND())</f>
        <v>5.3555189942539543E-2</v>
      </c>
      <c r="K1885">
        <f ca="1">J1885*EXP(-'Vasicek Examples'!$B$1/12)+(1-EXP(-'Vasicek Examples'!$B$1/12))*'Vasicek Examples'!$B$2+SQRT('Vasicek Examples'!$B$3^2/2/'Vasicek Examples'!$B$1*(1-EXP(-2*'Vasicek Examples'!$B$1/12)))*NORMSINV(RAND())</f>
        <v>5.9251293434142302E-2</v>
      </c>
      <c r="L1885">
        <f ca="1">K1885*EXP(-'Vasicek Examples'!$B$1/12)+(1-EXP(-'Vasicek Examples'!$B$1/12))*'Vasicek Examples'!$B$2+SQRT('Vasicek Examples'!$B$3^2/2/'Vasicek Examples'!$B$1*(1-EXP(-2*'Vasicek Examples'!$B$1/12)))*NORMSINV(RAND())</f>
        <v>5.6693696941001709E-2</v>
      </c>
      <c r="M1885">
        <f ca="1">L1885*EXP(-'Vasicek Examples'!$B$1/12)+(1-EXP(-'Vasicek Examples'!$B$1/12))*'Vasicek Examples'!$B$2+SQRT('Vasicek Examples'!$B$3^2/2/'Vasicek Examples'!$B$1*(1-EXP(-2*'Vasicek Examples'!$B$1/12)))*NORMSINV(RAND())</f>
        <v>5.1533606687248185E-2</v>
      </c>
      <c r="N1885">
        <f ca="1">M1885*EXP(-'Vasicek Examples'!$B$1/12)+(1-EXP(-'Vasicek Examples'!$B$1/12))*'Vasicek Examples'!$B$2+SQRT('Vasicek Examples'!$B$3^2/2/'Vasicek Examples'!$B$1*(1-EXP(-2*'Vasicek Examples'!$B$1/12)))*NORMSINV(RAND())</f>
        <v>5.5062428949546854E-2</v>
      </c>
      <c r="O1885">
        <f t="shared" ca="1" si="118"/>
        <v>4.9840394235600639E-2</v>
      </c>
      <c r="P1885">
        <f t="shared" ca="1" si="119"/>
        <v>0.95138125831658438</v>
      </c>
      <c r="Q1885">
        <f ca="1">EXP(-'Vasicek Examples'!$D$4*N1885+'Vasicek Examples'!$E$4)</f>
        <v>0.95153767256660926</v>
      </c>
      <c r="R1885">
        <f ca="1">MAX(Q1885-'Vasicek Examples'!$B$8,0)</f>
        <v>0</v>
      </c>
      <c r="S1885">
        <f t="shared" ca="1" si="120"/>
        <v>0</v>
      </c>
    </row>
    <row r="1886" spans="1:19" x14ac:dyDescent="0.2">
      <c r="A1886">
        <f t="shared" si="121"/>
        <v>1882</v>
      </c>
      <c r="B1886">
        <f>'Vasicek Examples'!$B$4</f>
        <v>5.2999999999999999E-2</v>
      </c>
      <c r="C1886">
        <f ca="1">B1886*EXP(-'Vasicek Examples'!$B$1/12)+(1-EXP(-'Vasicek Examples'!$B$1/12))*'Vasicek Examples'!$B$2+SQRT('Vasicek Examples'!$B$3^2/2/'Vasicek Examples'!$B$1*(1-EXP(-2*'Vasicek Examples'!$B$1/12)))*NORMSINV(RAND())</f>
        <v>5.8124586983517829E-2</v>
      </c>
      <c r="D1886">
        <f ca="1">C1886*EXP(-'Vasicek Examples'!$B$1/12)+(1-EXP(-'Vasicek Examples'!$B$1/12))*'Vasicek Examples'!$B$2+SQRT('Vasicek Examples'!$B$3^2/2/'Vasicek Examples'!$B$1*(1-EXP(-2*'Vasicek Examples'!$B$1/12)))*NORMSINV(RAND())</f>
        <v>5.6908389251462382E-2</v>
      </c>
      <c r="E1886">
        <f ca="1">D1886*EXP(-'Vasicek Examples'!$B$1/12)+(1-EXP(-'Vasicek Examples'!$B$1/12))*'Vasicek Examples'!$B$2+SQRT('Vasicek Examples'!$B$3^2/2/'Vasicek Examples'!$B$1*(1-EXP(-2*'Vasicek Examples'!$B$1/12)))*NORMSINV(RAND())</f>
        <v>4.8422872694986172E-2</v>
      </c>
      <c r="F1886">
        <f ca="1">E1886*EXP(-'Vasicek Examples'!$B$1/12)+(1-EXP(-'Vasicek Examples'!$B$1/12))*'Vasicek Examples'!$B$2+SQRT('Vasicek Examples'!$B$3^2/2/'Vasicek Examples'!$B$1*(1-EXP(-2*'Vasicek Examples'!$B$1/12)))*NORMSINV(RAND())</f>
        <v>6.2530905319724286E-2</v>
      </c>
      <c r="G1886">
        <f ca="1">F1886*EXP(-'Vasicek Examples'!$B$1/12)+(1-EXP(-'Vasicek Examples'!$B$1/12))*'Vasicek Examples'!$B$2+SQRT('Vasicek Examples'!$B$3^2/2/'Vasicek Examples'!$B$1*(1-EXP(-2*'Vasicek Examples'!$B$1/12)))*NORMSINV(RAND())</f>
        <v>6.2147784614551831E-2</v>
      </c>
      <c r="H1886">
        <f ca="1">G1886*EXP(-'Vasicek Examples'!$B$1/12)+(1-EXP(-'Vasicek Examples'!$B$1/12))*'Vasicek Examples'!$B$2+SQRT('Vasicek Examples'!$B$3^2/2/'Vasicek Examples'!$B$1*(1-EXP(-2*'Vasicek Examples'!$B$1/12)))*NORMSINV(RAND())</f>
        <v>5.7806009041335982E-2</v>
      </c>
      <c r="I1886">
        <f ca="1">H1886*EXP(-'Vasicek Examples'!$B$1/12)+(1-EXP(-'Vasicek Examples'!$B$1/12))*'Vasicek Examples'!$B$2+SQRT('Vasicek Examples'!$B$3^2/2/'Vasicek Examples'!$B$1*(1-EXP(-2*'Vasicek Examples'!$B$1/12)))*NORMSINV(RAND())</f>
        <v>5.584215135990795E-2</v>
      </c>
      <c r="J1886">
        <f ca="1">I1886*EXP(-'Vasicek Examples'!$B$1/12)+(1-EXP(-'Vasicek Examples'!$B$1/12))*'Vasicek Examples'!$B$2+SQRT('Vasicek Examples'!$B$3^2/2/'Vasicek Examples'!$B$1*(1-EXP(-2*'Vasicek Examples'!$B$1/12)))*NORMSINV(RAND())</f>
        <v>5.8441292896661813E-2</v>
      </c>
      <c r="K1886">
        <f ca="1">J1886*EXP(-'Vasicek Examples'!$B$1/12)+(1-EXP(-'Vasicek Examples'!$B$1/12))*'Vasicek Examples'!$B$2+SQRT('Vasicek Examples'!$B$3^2/2/'Vasicek Examples'!$B$1*(1-EXP(-2*'Vasicek Examples'!$B$1/12)))*NORMSINV(RAND())</f>
        <v>5.7261722013736173E-2</v>
      </c>
      <c r="L1886">
        <f ca="1">K1886*EXP(-'Vasicek Examples'!$B$1/12)+(1-EXP(-'Vasicek Examples'!$B$1/12))*'Vasicek Examples'!$B$2+SQRT('Vasicek Examples'!$B$3^2/2/'Vasicek Examples'!$B$1*(1-EXP(-2*'Vasicek Examples'!$B$1/12)))*NORMSINV(RAND())</f>
        <v>5.8268925876054513E-2</v>
      </c>
      <c r="M1886">
        <f ca="1">L1886*EXP(-'Vasicek Examples'!$B$1/12)+(1-EXP(-'Vasicek Examples'!$B$1/12))*'Vasicek Examples'!$B$2+SQRT('Vasicek Examples'!$B$3^2/2/'Vasicek Examples'!$B$1*(1-EXP(-2*'Vasicek Examples'!$B$1/12)))*NORMSINV(RAND())</f>
        <v>6.2862734223378194E-2</v>
      </c>
      <c r="N1886">
        <f ca="1">M1886*EXP(-'Vasicek Examples'!$B$1/12)+(1-EXP(-'Vasicek Examples'!$B$1/12))*'Vasicek Examples'!$B$2+SQRT('Vasicek Examples'!$B$3^2/2/'Vasicek Examples'!$B$1*(1-EXP(-2*'Vasicek Examples'!$B$1/12)))*NORMSINV(RAND())</f>
        <v>6.3576872860209563E-2</v>
      </c>
      <c r="O1886">
        <f t="shared" ca="1" si="118"/>
        <v>5.3445293101138582E-2</v>
      </c>
      <c r="P1886">
        <f t="shared" ca="1" si="119"/>
        <v>0.9479577994167413</v>
      </c>
      <c r="Q1886">
        <f ca="1">EXP(-'Vasicek Examples'!$D$4*N1886+'Vasicek Examples'!$E$4)</f>
        <v>0.94518335347425708</v>
      </c>
      <c r="R1886">
        <f ca="1">MAX(Q1886-'Vasicek Examples'!$B$8,0)</f>
        <v>0</v>
      </c>
      <c r="S1886">
        <f t="shared" ca="1" si="120"/>
        <v>0</v>
      </c>
    </row>
    <row r="1887" spans="1:19" x14ac:dyDescent="0.2">
      <c r="A1887">
        <f t="shared" si="121"/>
        <v>1883</v>
      </c>
      <c r="B1887">
        <f>'Vasicek Examples'!$B$4</f>
        <v>5.2999999999999999E-2</v>
      </c>
      <c r="C1887">
        <f ca="1">B1887*EXP(-'Vasicek Examples'!$B$1/12)+(1-EXP(-'Vasicek Examples'!$B$1/12))*'Vasicek Examples'!$B$2+SQRT('Vasicek Examples'!$B$3^2/2/'Vasicek Examples'!$B$1*(1-EXP(-2*'Vasicek Examples'!$B$1/12)))*NORMSINV(RAND())</f>
        <v>4.4097569336075768E-2</v>
      </c>
      <c r="D1887">
        <f ca="1">C1887*EXP(-'Vasicek Examples'!$B$1/12)+(1-EXP(-'Vasicek Examples'!$B$1/12))*'Vasicek Examples'!$B$2+SQRT('Vasicek Examples'!$B$3^2/2/'Vasicek Examples'!$B$1*(1-EXP(-2*'Vasicek Examples'!$B$1/12)))*NORMSINV(RAND())</f>
        <v>3.8267861585289248E-2</v>
      </c>
      <c r="E1887">
        <f ca="1">D1887*EXP(-'Vasicek Examples'!$B$1/12)+(1-EXP(-'Vasicek Examples'!$B$1/12))*'Vasicek Examples'!$B$2+SQRT('Vasicek Examples'!$B$3^2/2/'Vasicek Examples'!$B$1*(1-EXP(-2*'Vasicek Examples'!$B$1/12)))*NORMSINV(RAND())</f>
        <v>3.8201890068762082E-2</v>
      </c>
      <c r="F1887">
        <f ca="1">E1887*EXP(-'Vasicek Examples'!$B$1/12)+(1-EXP(-'Vasicek Examples'!$B$1/12))*'Vasicek Examples'!$B$2+SQRT('Vasicek Examples'!$B$3^2/2/'Vasicek Examples'!$B$1*(1-EXP(-2*'Vasicek Examples'!$B$1/12)))*NORMSINV(RAND())</f>
        <v>4.3011003388477763E-2</v>
      </c>
      <c r="G1887">
        <f ca="1">F1887*EXP(-'Vasicek Examples'!$B$1/12)+(1-EXP(-'Vasicek Examples'!$B$1/12))*'Vasicek Examples'!$B$2+SQRT('Vasicek Examples'!$B$3^2/2/'Vasicek Examples'!$B$1*(1-EXP(-2*'Vasicek Examples'!$B$1/12)))*NORMSINV(RAND())</f>
        <v>4.7714621717641861E-2</v>
      </c>
      <c r="H1887">
        <f ca="1">G1887*EXP(-'Vasicek Examples'!$B$1/12)+(1-EXP(-'Vasicek Examples'!$B$1/12))*'Vasicek Examples'!$B$2+SQRT('Vasicek Examples'!$B$3^2/2/'Vasicek Examples'!$B$1*(1-EXP(-2*'Vasicek Examples'!$B$1/12)))*NORMSINV(RAND())</f>
        <v>4.7239090317217902E-2</v>
      </c>
      <c r="I1887">
        <f ca="1">H1887*EXP(-'Vasicek Examples'!$B$1/12)+(1-EXP(-'Vasicek Examples'!$B$1/12))*'Vasicek Examples'!$B$2+SQRT('Vasicek Examples'!$B$3^2/2/'Vasicek Examples'!$B$1*(1-EXP(-2*'Vasicek Examples'!$B$1/12)))*NORMSINV(RAND())</f>
        <v>4.1794371455351552E-2</v>
      </c>
      <c r="J1887">
        <f ca="1">I1887*EXP(-'Vasicek Examples'!$B$1/12)+(1-EXP(-'Vasicek Examples'!$B$1/12))*'Vasicek Examples'!$B$2+SQRT('Vasicek Examples'!$B$3^2/2/'Vasicek Examples'!$B$1*(1-EXP(-2*'Vasicek Examples'!$B$1/12)))*NORMSINV(RAND())</f>
        <v>4.7314968895228598E-2</v>
      </c>
      <c r="K1887">
        <f ca="1">J1887*EXP(-'Vasicek Examples'!$B$1/12)+(1-EXP(-'Vasicek Examples'!$B$1/12))*'Vasicek Examples'!$B$2+SQRT('Vasicek Examples'!$B$3^2/2/'Vasicek Examples'!$B$1*(1-EXP(-2*'Vasicek Examples'!$B$1/12)))*NORMSINV(RAND())</f>
        <v>4.3262456172081278E-2</v>
      </c>
      <c r="L1887">
        <f ca="1">K1887*EXP(-'Vasicek Examples'!$B$1/12)+(1-EXP(-'Vasicek Examples'!$B$1/12))*'Vasicek Examples'!$B$2+SQRT('Vasicek Examples'!$B$3^2/2/'Vasicek Examples'!$B$1*(1-EXP(-2*'Vasicek Examples'!$B$1/12)))*NORMSINV(RAND())</f>
        <v>5.1312058151239154E-2</v>
      </c>
      <c r="M1887">
        <f ca="1">L1887*EXP(-'Vasicek Examples'!$B$1/12)+(1-EXP(-'Vasicek Examples'!$B$1/12))*'Vasicek Examples'!$B$2+SQRT('Vasicek Examples'!$B$3^2/2/'Vasicek Examples'!$B$1*(1-EXP(-2*'Vasicek Examples'!$B$1/12)))*NORMSINV(RAND())</f>
        <v>4.5869219913959314E-2</v>
      </c>
      <c r="N1887">
        <f ca="1">M1887*EXP(-'Vasicek Examples'!$B$1/12)+(1-EXP(-'Vasicek Examples'!$B$1/12))*'Vasicek Examples'!$B$2+SQRT('Vasicek Examples'!$B$3^2/2/'Vasicek Examples'!$B$1*(1-EXP(-2*'Vasicek Examples'!$B$1/12)))*NORMSINV(RAND())</f>
        <v>3.716102877049849E-2</v>
      </c>
      <c r="O1887">
        <f t="shared" ca="1" si="118"/>
        <v>4.0384736726544655E-2</v>
      </c>
      <c r="P1887">
        <f t="shared" ca="1" si="119"/>
        <v>0.96041985926864126</v>
      </c>
      <c r="Q1887">
        <f ca="1">EXP(-'Vasicek Examples'!$D$4*N1887+'Vasicek Examples'!$E$4)</f>
        <v>0.96503713552517667</v>
      </c>
      <c r="R1887">
        <f ca="1">MAX(Q1887-'Vasicek Examples'!$B$8,0)</f>
        <v>4.3411538210634815E-3</v>
      </c>
      <c r="S1887">
        <f t="shared" ca="1" si="120"/>
        <v>4.1693303418893135E-3</v>
      </c>
    </row>
    <row r="1888" spans="1:19" x14ac:dyDescent="0.2">
      <c r="A1888">
        <f t="shared" si="121"/>
        <v>1884</v>
      </c>
      <c r="B1888">
        <f>'Vasicek Examples'!$B$4</f>
        <v>5.2999999999999999E-2</v>
      </c>
      <c r="C1888">
        <f ca="1">B1888*EXP(-'Vasicek Examples'!$B$1/12)+(1-EXP(-'Vasicek Examples'!$B$1/12))*'Vasicek Examples'!$B$2+SQRT('Vasicek Examples'!$B$3^2/2/'Vasicek Examples'!$B$1*(1-EXP(-2*'Vasicek Examples'!$B$1/12)))*NORMSINV(RAND())</f>
        <v>4.9150738545415136E-2</v>
      </c>
      <c r="D1888">
        <f ca="1">C1888*EXP(-'Vasicek Examples'!$B$1/12)+(1-EXP(-'Vasicek Examples'!$B$1/12))*'Vasicek Examples'!$B$2+SQRT('Vasicek Examples'!$B$3^2/2/'Vasicek Examples'!$B$1*(1-EXP(-2*'Vasicek Examples'!$B$1/12)))*NORMSINV(RAND())</f>
        <v>6.0476111766462406E-2</v>
      </c>
      <c r="E1888">
        <f ca="1">D1888*EXP(-'Vasicek Examples'!$B$1/12)+(1-EXP(-'Vasicek Examples'!$B$1/12))*'Vasicek Examples'!$B$2+SQRT('Vasicek Examples'!$B$3^2/2/'Vasicek Examples'!$B$1*(1-EXP(-2*'Vasicek Examples'!$B$1/12)))*NORMSINV(RAND())</f>
        <v>7.0399771278625178E-2</v>
      </c>
      <c r="F1888">
        <f ca="1">E1888*EXP(-'Vasicek Examples'!$B$1/12)+(1-EXP(-'Vasicek Examples'!$B$1/12))*'Vasicek Examples'!$B$2+SQRT('Vasicek Examples'!$B$3^2/2/'Vasicek Examples'!$B$1*(1-EXP(-2*'Vasicek Examples'!$B$1/12)))*NORMSINV(RAND())</f>
        <v>6.3060153934723348E-2</v>
      </c>
      <c r="G1888">
        <f ca="1">F1888*EXP(-'Vasicek Examples'!$B$1/12)+(1-EXP(-'Vasicek Examples'!$B$1/12))*'Vasicek Examples'!$B$2+SQRT('Vasicek Examples'!$B$3^2/2/'Vasicek Examples'!$B$1*(1-EXP(-2*'Vasicek Examples'!$B$1/12)))*NORMSINV(RAND())</f>
        <v>6.6896573194898487E-2</v>
      </c>
      <c r="H1888">
        <f ca="1">G1888*EXP(-'Vasicek Examples'!$B$1/12)+(1-EXP(-'Vasicek Examples'!$B$1/12))*'Vasicek Examples'!$B$2+SQRT('Vasicek Examples'!$B$3^2/2/'Vasicek Examples'!$B$1*(1-EXP(-2*'Vasicek Examples'!$B$1/12)))*NORMSINV(RAND())</f>
        <v>6.598170807858024E-2</v>
      </c>
      <c r="I1888">
        <f ca="1">H1888*EXP(-'Vasicek Examples'!$B$1/12)+(1-EXP(-'Vasicek Examples'!$B$1/12))*'Vasicek Examples'!$B$2+SQRT('Vasicek Examples'!$B$3^2/2/'Vasicek Examples'!$B$1*(1-EXP(-2*'Vasicek Examples'!$B$1/12)))*NORMSINV(RAND())</f>
        <v>5.9191714001582275E-2</v>
      </c>
      <c r="J1888">
        <f ca="1">I1888*EXP(-'Vasicek Examples'!$B$1/12)+(1-EXP(-'Vasicek Examples'!$B$1/12))*'Vasicek Examples'!$B$2+SQRT('Vasicek Examples'!$B$3^2/2/'Vasicek Examples'!$B$1*(1-EXP(-2*'Vasicek Examples'!$B$1/12)))*NORMSINV(RAND())</f>
        <v>5.4554107384344512E-2</v>
      </c>
      <c r="K1888">
        <f ca="1">J1888*EXP(-'Vasicek Examples'!$B$1/12)+(1-EXP(-'Vasicek Examples'!$B$1/12))*'Vasicek Examples'!$B$2+SQRT('Vasicek Examples'!$B$3^2/2/'Vasicek Examples'!$B$1*(1-EXP(-2*'Vasicek Examples'!$B$1/12)))*NORMSINV(RAND())</f>
        <v>5.1019433320996857E-2</v>
      </c>
      <c r="L1888">
        <f ca="1">K1888*EXP(-'Vasicek Examples'!$B$1/12)+(1-EXP(-'Vasicek Examples'!$B$1/12))*'Vasicek Examples'!$B$2+SQRT('Vasicek Examples'!$B$3^2/2/'Vasicek Examples'!$B$1*(1-EXP(-2*'Vasicek Examples'!$B$1/12)))*NORMSINV(RAND())</f>
        <v>5.1487355128528561E-2</v>
      </c>
      <c r="M1888">
        <f ca="1">L1888*EXP(-'Vasicek Examples'!$B$1/12)+(1-EXP(-'Vasicek Examples'!$B$1/12))*'Vasicek Examples'!$B$2+SQRT('Vasicek Examples'!$B$3^2/2/'Vasicek Examples'!$B$1*(1-EXP(-2*'Vasicek Examples'!$B$1/12)))*NORMSINV(RAND())</f>
        <v>5.5280828631442583E-2</v>
      </c>
      <c r="N1888">
        <f ca="1">M1888*EXP(-'Vasicek Examples'!$B$1/12)+(1-EXP(-'Vasicek Examples'!$B$1/12))*'Vasicek Examples'!$B$2+SQRT('Vasicek Examples'!$B$3^2/2/'Vasicek Examples'!$B$1*(1-EXP(-2*'Vasicek Examples'!$B$1/12)))*NORMSINV(RAND())</f>
        <v>5.6345386150029632E-2</v>
      </c>
      <c r="O1888">
        <f t="shared" ca="1" si="118"/>
        <v>5.4257984922325565E-2</v>
      </c>
      <c r="P1888">
        <f t="shared" ca="1" si="119"/>
        <v>0.94718771482943243</v>
      </c>
      <c r="Q1888">
        <f ca="1">EXP(-'Vasicek Examples'!$D$4*N1888+'Vasicek Examples'!$E$4)</f>
        <v>0.95057747669742509</v>
      </c>
      <c r="R1888">
        <f ca="1">MAX(Q1888-'Vasicek Examples'!$B$8,0)</f>
        <v>0</v>
      </c>
      <c r="S1888">
        <f t="shared" ca="1" si="120"/>
        <v>0</v>
      </c>
    </row>
    <row r="1889" spans="1:19" x14ac:dyDescent="0.2">
      <c r="A1889">
        <f t="shared" si="121"/>
        <v>1885</v>
      </c>
      <c r="B1889">
        <f>'Vasicek Examples'!$B$4</f>
        <v>5.2999999999999999E-2</v>
      </c>
      <c r="C1889">
        <f ca="1">B1889*EXP(-'Vasicek Examples'!$B$1/12)+(1-EXP(-'Vasicek Examples'!$B$1/12))*'Vasicek Examples'!$B$2+SQRT('Vasicek Examples'!$B$3^2/2/'Vasicek Examples'!$B$1*(1-EXP(-2*'Vasicek Examples'!$B$1/12)))*NORMSINV(RAND())</f>
        <v>6.3432266973526524E-2</v>
      </c>
      <c r="D1889">
        <f ca="1">C1889*EXP(-'Vasicek Examples'!$B$1/12)+(1-EXP(-'Vasicek Examples'!$B$1/12))*'Vasicek Examples'!$B$2+SQRT('Vasicek Examples'!$B$3^2/2/'Vasicek Examples'!$B$1*(1-EXP(-2*'Vasicek Examples'!$B$1/12)))*NORMSINV(RAND())</f>
        <v>5.7801514756427599E-2</v>
      </c>
      <c r="E1889">
        <f ca="1">D1889*EXP(-'Vasicek Examples'!$B$1/12)+(1-EXP(-'Vasicek Examples'!$B$1/12))*'Vasicek Examples'!$B$2+SQRT('Vasicek Examples'!$B$3^2/2/'Vasicek Examples'!$B$1*(1-EXP(-2*'Vasicek Examples'!$B$1/12)))*NORMSINV(RAND())</f>
        <v>5.4703341995031254E-2</v>
      </c>
      <c r="F1889">
        <f ca="1">E1889*EXP(-'Vasicek Examples'!$B$1/12)+(1-EXP(-'Vasicek Examples'!$B$1/12))*'Vasicek Examples'!$B$2+SQRT('Vasicek Examples'!$B$3^2/2/'Vasicek Examples'!$B$1*(1-EXP(-2*'Vasicek Examples'!$B$1/12)))*NORMSINV(RAND())</f>
        <v>5.39278318240222E-2</v>
      </c>
      <c r="G1889">
        <f ca="1">F1889*EXP(-'Vasicek Examples'!$B$1/12)+(1-EXP(-'Vasicek Examples'!$B$1/12))*'Vasicek Examples'!$B$2+SQRT('Vasicek Examples'!$B$3^2/2/'Vasicek Examples'!$B$1*(1-EXP(-2*'Vasicek Examples'!$B$1/12)))*NORMSINV(RAND())</f>
        <v>5.0917683066234731E-2</v>
      </c>
      <c r="H1889">
        <f ca="1">G1889*EXP(-'Vasicek Examples'!$B$1/12)+(1-EXP(-'Vasicek Examples'!$B$1/12))*'Vasicek Examples'!$B$2+SQRT('Vasicek Examples'!$B$3^2/2/'Vasicek Examples'!$B$1*(1-EXP(-2*'Vasicek Examples'!$B$1/12)))*NORMSINV(RAND())</f>
        <v>4.4744284149654548E-2</v>
      </c>
      <c r="I1889">
        <f ca="1">H1889*EXP(-'Vasicek Examples'!$B$1/12)+(1-EXP(-'Vasicek Examples'!$B$1/12))*'Vasicek Examples'!$B$2+SQRT('Vasicek Examples'!$B$3^2/2/'Vasicek Examples'!$B$1*(1-EXP(-2*'Vasicek Examples'!$B$1/12)))*NORMSINV(RAND())</f>
        <v>4.0664831894213341E-2</v>
      </c>
      <c r="J1889">
        <f ca="1">I1889*EXP(-'Vasicek Examples'!$B$1/12)+(1-EXP(-'Vasicek Examples'!$B$1/12))*'Vasicek Examples'!$B$2+SQRT('Vasicek Examples'!$B$3^2/2/'Vasicek Examples'!$B$1*(1-EXP(-2*'Vasicek Examples'!$B$1/12)))*NORMSINV(RAND())</f>
        <v>4.6572031174890755E-2</v>
      </c>
      <c r="K1889">
        <f ca="1">J1889*EXP(-'Vasicek Examples'!$B$1/12)+(1-EXP(-'Vasicek Examples'!$B$1/12))*'Vasicek Examples'!$B$2+SQRT('Vasicek Examples'!$B$3^2/2/'Vasicek Examples'!$B$1*(1-EXP(-2*'Vasicek Examples'!$B$1/12)))*NORMSINV(RAND())</f>
        <v>4.5011725453927356E-2</v>
      </c>
      <c r="L1889">
        <f ca="1">K1889*EXP(-'Vasicek Examples'!$B$1/12)+(1-EXP(-'Vasicek Examples'!$B$1/12))*'Vasicek Examples'!$B$2+SQRT('Vasicek Examples'!$B$3^2/2/'Vasicek Examples'!$B$1*(1-EXP(-2*'Vasicek Examples'!$B$1/12)))*NORMSINV(RAND())</f>
        <v>4.3221289232619656E-2</v>
      </c>
      <c r="M1889">
        <f ca="1">L1889*EXP(-'Vasicek Examples'!$B$1/12)+(1-EXP(-'Vasicek Examples'!$B$1/12))*'Vasicek Examples'!$B$2+SQRT('Vasicek Examples'!$B$3^2/2/'Vasicek Examples'!$B$1*(1-EXP(-2*'Vasicek Examples'!$B$1/12)))*NORMSINV(RAND())</f>
        <v>3.7111670140573171E-2</v>
      </c>
      <c r="N1889">
        <f ca="1">M1889*EXP(-'Vasicek Examples'!$B$1/12)+(1-EXP(-'Vasicek Examples'!$B$1/12))*'Vasicek Examples'!$B$2+SQRT('Vasicek Examples'!$B$3^2/2/'Vasicek Examples'!$B$1*(1-EXP(-2*'Vasicek Examples'!$B$1/12)))*NORMSINV(RAND())</f>
        <v>4.1046962210613214E-2</v>
      </c>
      <c r="O1889">
        <f t="shared" ca="1" si="118"/>
        <v>4.3909651523305365E-2</v>
      </c>
      <c r="P1889">
        <f t="shared" ca="1" si="119"/>
        <v>0.95704042071122342</v>
      </c>
      <c r="Q1889">
        <f ca="1">EXP(-'Vasicek Examples'!$D$4*N1889+'Vasicek Examples'!$E$4)</f>
        <v>0.96209056791289393</v>
      </c>
      <c r="R1889">
        <f ca="1">MAX(Q1889-'Vasicek Examples'!$B$8,0)</f>
        <v>1.3945862087807459E-3</v>
      </c>
      <c r="S1889">
        <f t="shared" ca="1" si="120"/>
        <v>1.3346753719695951E-3</v>
      </c>
    </row>
    <row r="1890" spans="1:19" x14ac:dyDescent="0.2">
      <c r="A1890">
        <f t="shared" si="121"/>
        <v>1886</v>
      </c>
      <c r="B1890">
        <f>'Vasicek Examples'!$B$4</f>
        <v>5.2999999999999999E-2</v>
      </c>
      <c r="C1890">
        <f ca="1">B1890*EXP(-'Vasicek Examples'!$B$1/12)+(1-EXP(-'Vasicek Examples'!$B$1/12))*'Vasicek Examples'!$B$2+SQRT('Vasicek Examples'!$B$3^2/2/'Vasicek Examples'!$B$1*(1-EXP(-2*'Vasicek Examples'!$B$1/12)))*NORMSINV(RAND())</f>
        <v>5.1801190788962261E-2</v>
      </c>
      <c r="D1890">
        <f ca="1">C1890*EXP(-'Vasicek Examples'!$B$1/12)+(1-EXP(-'Vasicek Examples'!$B$1/12))*'Vasicek Examples'!$B$2+SQRT('Vasicek Examples'!$B$3^2/2/'Vasicek Examples'!$B$1*(1-EXP(-2*'Vasicek Examples'!$B$1/12)))*NORMSINV(RAND())</f>
        <v>4.9528966183396771E-2</v>
      </c>
      <c r="E1890">
        <f ca="1">D1890*EXP(-'Vasicek Examples'!$B$1/12)+(1-EXP(-'Vasicek Examples'!$B$1/12))*'Vasicek Examples'!$B$2+SQRT('Vasicek Examples'!$B$3^2/2/'Vasicek Examples'!$B$1*(1-EXP(-2*'Vasicek Examples'!$B$1/12)))*NORMSINV(RAND())</f>
        <v>5.0717405812901586E-2</v>
      </c>
      <c r="F1890">
        <f ca="1">E1890*EXP(-'Vasicek Examples'!$B$1/12)+(1-EXP(-'Vasicek Examples'!$B$1/12))*'Vasicek Examples'!$B$2+SQRT('Vasicek Examples'!$B$3^2/2/'Vasicek Examples'!$B$1*(1-EXP(-2*'Vasicek Examples'!$B$1/12)))*NORMSINV(RAND())</f>
        <v>5.208191438197033E-2</v>
      </c>
      <c r="G1890">
        <f ca="1">F1890*EXP(-'Vasicek Examples'!$B$1/12)+(1-EXP(-'Vasicek Examples'!$B$1/12))*'Vasicek Examples'!$B$2+SQRT('Vasicek Examples'!$B$3^2/2/'Vasicek Examples'!$B$1*(1-EXP(-2*'Vasicek Examples'!$B$1/12)))*NORMSINV(RAND())</f>
        <v>6.228563846132612E-2</v>
      </c>
      <c r="H1890">
        <f ca="1">G1890*EXP(-'Vasicek Examples'!$B$1/12)+(1-EXP(-'Vasicek Examples'!$B$1/12))*'Vasicek Examples'!$B$2+SQRT('Vasicek Examples'!$B$3^2/2/'Vasicek Examples'!$B$1*(1-EXP(-2*'Vasicek Examples'!$B$1/12)))*NORMSINV(RAND())</f>
        <v>6.9028468186095315E-2</v>
      </c>
      <c r="I1890">
        <f ca="1">H1890*EXP(-'Vasicek Examples'!$B$1/12)+(1-EXP(-'Vasicek Examples'!$B$1/12))*'Vasicek Examples'!$B$2+SQRT('Vasicek Examples'!$B$3^2/2/'Vasicek Examples'!$B$1*(1-EXP(-2*'Vasicek Examples'!$B$1/12)))*NORMSINV(RAND())</f>
        <v>7.7909616488325589E-2</v>
      </c>
      <c r="J1890">
        <f ca="1">I1890*EXP(-'Vasicek Examples'!$B$1/12)+(1-EXP(-'Vasicek Examples'!$B$1/12))*'Vasicek Examples'!$B$2+SQRT('Vasicek Examples'!$B$3^2/2/'Vasicek Examples'!$B$1*(1-EXP(-2*'Vasicek Examples'!$B$1/12)))*NORMSINV(RAND())</f>
        <v>7.894897199180026E-2</v>
      </c>
      <c r="K1890">
        <f ca="1">J1890*EXP(-'Vasicek Examples'!$B$1/12)+(1-EXP(-'Vasicek Examples'!$B$1/12))*'Vasicek Examples'!$B$2+SQRT('Vasicek Examples'!$B$3^2/2/'Vasicek Examples'!$B$1*(1-EXP(-2*'Vasicek Examples'!$B$1/12)))*NORMSINV(RAND())</f>
        <v>7.635041184697143E-2</v>
      </c>
      <c r="L1890">
        <f ca="1">K1890*EXP(-'Vasicek Examples'!$B$1/12)+(1-EXP(-'Vasicek Examples'!$B$1/12))*'Vasicek Examples'!$B$2+SQRT('Vasicek Examples'!$B$3^2/2/'Vasicek Examples'!$B$1*(1-EXP(-2*'Vasicek Examples'!$B$1/12)))*NORMSINV(RAND())</f>
        <v>7.3979425452189038E-2</v>
      </c>
      <c r="M1890">
        <f ca="1">L1890*EXP(-'Vasicek Examples'!$B$1/12)+(1-EXP(-'Vasicek Examples'!$B$1/12))*'Vasicek Examples'!$B$2+SQRT('Vasicek Examples'!$B$3^2/2/'Vasicek Examples'!$B$1*(1-EXP(-2*'Vasicek Examples'!$B$1/12)))*NORMSINV(RAND())</f>
        <v>7.8181152780302396E-2</v>
      </c>
      <c r="N1890">
        <f ca="1">M1890*EXP(-'Vasicek Examples'!$B$1/12)+(1-EXP(-'Vasicek Examples'!$B$1/12))*'Vasicek Examples'!$B$2+SQRT('Vasicek Examples'!$B$3^2/2/'Vasicek Examples'!$B$1*(1-EXP(-2*'Vasicek Examples'!$B$1/12)))*NORMSINV(RAND())</f>
        <v>7.1010596188490691E-2</v>
      </c>
      <c r="O1890">
        <f t="shared" ca="1" si="118"/>
        <v>6.0868155422833775E-2</v>
      </c>
      <c r="P1890">
        <f t="shared" ca="1" si="119"/>
        <v>0.94094729039576719</v>
      </c>
      <c r="Q1890">
        <f ca="1">EXP(-'Vasicek Examples'!$D$4*N1890+'Vasicek Examples'!$E$4)</f>
        <v>0.93967028123312124</v>
      </c>
      <c r="R1890">
        <f ca="1">MAX(Q1890-'Vasicek Examples'!$B$8,0)</f>
        <v>0</v>
      </c>
      <c r="S1890">
        <f t="shared" ca="1" si="120"/>
        <v>0</v>
      </c>
    </row>
    <row r="1891" spans="1:19" x14ac:dyDescent="0.2">
      <c r="A1891">
        <f t="shared" si="121"/>
        <v>1887</v>
      </c>
      <c r="B1891">
        <f>'Vasicek Examples'!$B$4</f>
        <v>5.2999999999999999E-2</v>
      </c>
      <c r="C1891">
        <f ca="1">B1891*EXP(-'Vasicek Examples'!$B$1/12)+(1-EXP(-'Vasicek Examples'!$B$1/12))*'Vasicek Examples'!$B$2+SQRT('Vasicek Examples'!$B$3^2/2/'Vasicek Examples'!$B$1*(1-EXP(-2*'Vasicek Examples'!$B$1/12)))*NORMSINV(RAND())</f>
        <v>4.7002206336087669E-2</v>
      </c>
      <c r="D1891">
        <f ca="1">C1891*EXP(-'Vasicek Examples'!$B$1/12)+(1-EXP(-'Vasicek Examples'!$B$1/12))*'Vasicek Examples'!$B$2+SQRT('Vasicek Examples'!$B$3^2/2/'Vasicek Examples'!$B$1*(1-EXP(-2*'Vasicek Examples'!$B$1/12)))*NORMSINV(RAND())</f>
        <v>3.8923498395272912E-2</v>
      </c>
      <c r="E1891">
        <f ca="1">D1891*EXP(-'Vasicek Examples'!$B$1/12)+(1-EXP(-'Vasicek Examples'!$B$1/12))*'Vasicek Examples'!$B$2+SQRT('Vasicek Examples'!$B$3^2/2/'Vasicek Examples'!$B$1*(1-EXP(-2*'Vasicek Examples'!$B$1/12)))*NORMSINV(RAND())</f>
        <v>3.9845141030159667E-2</v>
      </c>
      <c r="F1891">
        <f ca="1">E1891*EXP(-'Vasicek Examples'!$B$1/12)+(1-EXP(-'Vasicek Examples'!$B$1/12))*'Vasicek Examples'!$B$2+SQRT('Vasicek Examples'!$B$3^2/2/'Vasicek Examples'!$B$1*(1-EXP(-2*'Vasicek Examples'!$B$1/12)))*NORMSINV(RAND())</f>
        <v>3.7704735411406773E-2</v>
      </c>
      <c r="G1891">
        <f ca="1">F1891*EXP(-'Vasicek Examples'!$B$1/12)+(1-EXP(-'Vasicek Examples'!$B$1/12))*'Vasicek Examples'!$B$2+SQRT('Vasicek Examples'!$B$3^2/2/'Vasicek Examples'!$B$1*(1-EXP(-2*'Vasicek Examples'!$B$1/12)))*NORMSINV(RAND())</f>
        <v>3.4227284102336476E-2</v>
      </c>
      <c r="H1891">
        <f ca="1">G1891*EXP(-'Vasicek Examples'!$B$1/12)+(1-EXP(-'Vasicek Examples'!$B$1/12))*'Vasicek Examples'!$B$2+SQRT('Vasicek Examples'!$B$3^2/2/'Vasicek Examples'!$B$1*(1-EXP(-2*'Vasicek Examples'!$B$1/12)))*NORMSINV(RAND())</f>
        <v>4.3450675090929647E-2</v>
      </c>
      <c r="I1891">
        <f ca="1">H1891*EXP(-'Vasicek Examples'!$B$1/12)+(1-EXP(-'Vasicek Examples'!$B$1/12))*'Vasicek Examples'!$B$2+SQRT('Vasicek Examples'!$B$3^2/2/'Vasicek Examples'!$B$1*(1-EXP(-2*'Vasicek Examples'!$B$1/12)))*NORMSINV(RAND())</f>
        <v>4.2870627947891989E-2</v>
      </c>
      <c r="J1891">
        <f ca="1">I1891*EXP(-'Vasicek Examples'!$B$1/12)+(1-EXP(-'Vasicek Examples'!$B$1/12))*'Vasicek Examples'!$B$2+SQRT('Vasicek Examples'!$B$3^2/2/'Vasicek Examples'!$B$1*(1-EXP(-2*'Vasicek Examples'!$B$1/12)))*NORMSINV(RAND())</f>
        <v>4.5265044356084284E-2</v>
      </c>
      <c r="K1891">
        <f ca="1">J1891*EXP(-'Vasicek Examples'!$B$1/12)+(1-EXP(-'Vasicek Examples'!$B$1/12))*'Vasicek Examples'!$B$2+SQRT('Vasicek Examples'!$B$3^2/2/'Vasicek Examples'!$B$1*(1-EXP(-2*'Vasicek Examples'!$B$1/12)))*NORMSINV(RAND())</f>
        <v>4.8141840670411391E-2</v>
      </c>
      <c r="L1891">
        <f ca="1">K1891*EXP(-'Vasicek Examples'!$B$1/12)+(1-EXP(-'Vasicek Examples'!$B$1/12))*'Vasicek Examples'!$B$2+SQRT('Vasicek Examples'!$B$3^2/2/'Vasicek Examples'!$B$1*(1-EXP(-2*'Vasicek Examples'!$B$1/12)))*NORMSINV(RAND())</f>
        <v>4.7961632115358206E-2</v>
      </c>
      <c r="M1891">
        <f ca="1">L1891*EXP(-'Vasicek Examples'!$B$1/12)+(1-EXP(-'Vasicek Examples'!$B$1/12))*'Vasicek Examples'!$B$2+SQRT('Vasicek Examples'!$B$3^2/2/'Vasicek Examples'!$B$1*(1-EXP(-2*'Vasicek Examples'!$B$1/12)))*NORMSINV(RAND())</f>
        <v>4.6819489307984574E-2</v>
      </c>
      <c r="N1891">
        <f ca="1">M1891*EXP(-'Vasicek Examples'!$B$1/12)+(1-EXP(-'Vasicek Examples'!$B$1/12))*'Vasicek Examples'!$B$2+SQRT('Vasicek Examples'!$B$3^2/2/'Vasicek Examples'!$B$1*(1-EXP(-2*'Vasicek Examples'!$B$1/12)))*NORMSINV(RAND())</f>
        <v>4.2774022790425893E-2</v>
      </c>
      <c r="O1891">
        <f t="shared" ca="1" si="118"/>
        <v>3.9174840249257721E-2</v>
      </c>
      <c r="P1891">
        <f t="shared" ca="1" si="119"/>
        <v>0.96158257111173207</v>
      </c>
      <c r="Q1891">
        <f ca="1">EXP(-'Vasicek Examples'!$D$4*N1891+'Vasicek Examples'!$E$4)</f>
        <v>0.96078388764801881</v>
      </c>
      <c r="R1891">
        <f ca="1">MAX(Q1891-'Vasicek Examples'!$B$8,0)</f>
        <v>8.7905943905619566E-5</v>
      </c>
      <c r="S1891">
        <f t="shared" ca="1" si="120"/>
        <v>8.4528823556769358E-5</v>
      </c>
    </row>
    <row r="1892" spans="1:19" x14ac:dyDescent="0.2">
      <c r="A1892">
        <f t="shared" si="121"/>
        <v>1888</v>
      </c>
      <c r="B1892">
        <f>'Vasicek Examples'!$B$4</f>
        <v>5.2999999999999999E-2</v>
      </c>
      <c r="C1892">
        <f ca="1">B1892*EXP(-'Vasicek Examples'!$B$1/12)+(1-EXP(-'Vasicek Examples'!$B$1/12))*'Vasicek Examples'!$B$2+SQRT('Vasicek Examples'!$B$3^2/2/'Vasicek Examples'!$B$1*(1-EXP(-2*'Vasicek Examples'!$B$1/12)))*NORMSINV(RAND())</f>
        <v>5.2800638867808385E-2</v>
      </c>
      <c r="D1892">
        <f ca="1">C1892*EXP(-'Vasicek Examples'!$B$1/12)+(1-EXP(-'Vasicek Examples'!$B$1/12))*'Vasicek Examples'!$B$2+SQRT('Vasicek Examples'!$B$3^2/2/'Vasicek Examples'!$B$1*(1-EXP(-2*'Vasicek Examples'!$B$1/12)))*NORMSINV(RAND())</f>
        <v>5.7443404550058912E-2</v>
      </c>
      <c r="E1892">
        <f ca="1">D1892*EXP(-'Vasicek Examples'!$B$1/12)+(1-EXP(-'Vasicek Examples'!$B$1/12))*'Vasicek Examples'!$B$2+SQRT('Vasicek Examples'!$B$3^2/2/'Vasicek Examples'!$B$1*(1-EXP(-2*'Vasicek Examples'!$B$1/12)))*NORMSINV(RAND())</f>
        <v>6.2854268855410664E-2</v>
      </c>
      <c r="F1892">
        <f ca="1">E1892*EXP(-'Vasicek Examples'!$B$1/12)+(1-EXP(-'Vasicek Examples'!$B$1/12))*'Vasicek Examples'!$B$2+SQRT('Vasicek Examples'!$B$3^2/2/'Vasicek Examples'!$B$1*(1-EXP(-2*'Vasicek Examples'!$B$1/12)))*NORMSINV(RAND())</f>
        <v>5.7484167449142629E-2</v>
      </c>
      <c r="G1892">
        <f ca="1">F1892*EXP(-'Vasicek Examples'!$B$1/12)+(1-EXP(-'Vasicek Examples'!$B$1/12))*'Vasicek Examples'!$B$2+SQRT('Vasicek Examples'!$B$3^2/2/'Vasicek Examples'!$B$1*(1-EXP(-2*'Vasicek Examples'!$B$1/12)))*NORMSINV(RAND())</f>
        <v>4.6582283452532555E-2</v>
      </c>
      <c r="H1892">
        <f ca="1">G1892*EXP(-'Vasicek Examples'!$B$1/12)+(1-EXP(-'Vasicek Examples'!$B$1/12))*'Vasicek Examples'!$B$2+SQRT('Vasicek Examples'!$B$3^2/2/'Vasicek Examples'!$B$1*(1-EXP(-2*'Vasicek Examples'!$B$1/12)))*NORMSINV(RAND())</f>
        <v>4.67972926494203E-2</v>
      </c>
      <c r="I1892">
        <f ca="1">H1892*EXP(-'Vasicek Examples'!$B$1/12)+(1-EXP(-'Vasicek Examples'!$B$1/12))*'Vasicek Examples'!$B$2+SQRT('Vasicek Examples'!$B$3^2/2/'Vasicek Examples'!$B$1*(1-EXP(-2*'Vasicek Examples'!$B$1/12)))*NORMSINV(RAND())</f>
        <v>4.6893669221677335E-2</v>
      </c>
      <c r="J1892">
        <f ca="1">I1892*EXP(-'Vasicek Examples'!$B$1/12)+(1-EXP(-'Vasicek Examples'!$B$1/12))*'Vasicek Examples'!$B$2+SQRT('Vasicek Examples'!$B$3^2/2/'Vasicek Examples'!$B$1*(1-EXP(-2*'Vasicek Examples'!$B$1/12)))*NORMSINV(RAND())</f>
        <v>3.5451060984975288E-2</v>
      </c>
      <c r="K1892">
        <f ca="1">J1892*EXP(-'Vasicek Examples'!$B$1/12)+(1-EXP(-'Vasicek Examples'!$B$1/12))*'Vasicek Examples'!$B$2+SQRT('Vasicek Examples'!$B$3^2/2/'Vasicek Examples'!$B$1*(1-EXP(-2*'Vasicek Examples'!$B$1/12)))*NORMSINV(RAND())</f>
        <v>2.9095787549411955E-2</v>
      </c>
      <c r="L1892">
        <f ca="1">K1892*EXP(-'Vasicek Examples'!$B$1/12)+(1-EXP(-'Vasicek Examples'!$B$1/12))*'Vasicek Examples'!$B$2+SQRT('Vasicek Examples'!$B$3^2/2/'Vasicek Examples'!$B$1*(1-EXP(-2*'Vasicek Examples'!$B$1/12)))*NORMSINV(RAND())</f>
        <v>3.4751774716844666E-2</v>
      </c>
      <c r="M1892">
        <f ca="1">L1892*EXP(-'Vasicek Examples'!$B$1/12)+(1-EXP(-'Vasicek Examples'!$B$1/12))*'Vasicek Examples'!$B$2+SQRT('Vasicek Examples'!$B$3^2/2/'Vasicek Examples'!$B$1*(1-EXP(-2*'Vasicek Examples'!$B$1/12)))*NORMSINV(RAND())</f>
        <v>3.6744960975869261E-2</v>
      </c>
      <c r="N1892">
        <f ca="1">M1892*EXP(-'Vasicek Examples'!$B$1/12)+(1-EXP(-'Vasicek Examples'!$B$1/12))*'Vasicek Examples'!$B$2+SQRT('Vasicek Examples'!$B$3^2/2/'Vasicek Examples'!$B$1*(1-EXP(-2*'Vasicek Examples'!$B$1/12)))*NORMSINV(RAND())</f>
        <v>3.3070998196264551E-2</v>
      </c>
      <c r="O1892">
        <f t="shared" ca="1" si="118"/>
        <v>4.1419540744781665E-2</v>
      </c>
      <c r="P1892">
        <f t="shared" ca="1" si="119"/>
        <v>0.95942652697983732</v>
      </c>
      <c r="Q1892">
        <f ca="1">EXP(-'Vasicek Examples'!$D$4*N1892+'Vasicek Examples'!$E$4)</f>
        <v>0.96814821117244598</v>
      </c>
      <c r="R1892">
        <f ca="1">MAX(Q1892-'Vasicek Examples'!$B$8,0)</f>
        <v>7.4522294683327939E-3</v>
      </c>
      <c r="S1892">
        <f t="shared" ca="1" si="120"/>
        <v>7.1498666370593319E-3</v>
      </c>
    </row>
    <row r="1893" spans="1:19" x14ac:dyDescent="0.2">
      <c r="A1893">
        <f t="shared" si="121"/>
        <v>1889</v>
      </c>
      <c r="B1893">
        <f>'Vasicek Examples'!$B$4</f>
        <v>5.2999999999999999E-2</v>
      </c>
      <c r="C1893">
        <f ca="1">B1893*EXP(-'Vasicek Examples'!$B$1/12)+(1-EXP(-'Vasicek Examples'!$B$1/12))*'Vasicek Examples'!$B$2+SQRT('Vasicek Examples'!$B$3^2/2/'Vasicek Examples'!$B$1*(1-EXP(-2*'Vasicek Examples'!$B$1/12)))*NORMSINV(RAND())</f>
        <v>5.5174968207901465E-2</v>
      </c>
      <c r="D1893">
        <f ca="1">C1893*EXP(-'Vasicek Examples'!$B$1/12)+(1-EXP(-'Vasicek Examples'!$B$1/12))*'Vasicek Examples'!$B$2+SQRT('Vasicek Examples'!$B$3^2/2/'Vasicek Examples'!$B$1*(1-EXP(-2*'Vasicek Examples'!$B$1/12)))*NORMSINV(RAND())</f>
        <v>6.3536296869104808E-2</v>
      </c>
      <c r="E1893">
        <f ca="1">D1893*EXP(-'Vasicek Examples'!$B$1/12)+(1-EXP(-'Vasicek Examples'!$B$1/12))*'Vasicek Examples'!$B$2+SQRT('Vasicek Examples'!$B$3^2/2/'Vasicek Examples'!$B$1*(1-EXP(-2*'Vasicek Examples'!$B$1/12)))*NORMSINV(RAND())</f>
        <v>6.6311942052377226E-2</v>
      </c>
      <c r="F1893">
        <f ca="1">E1893*EXP(-'Vasicek Examples'!$B$1/12)+(1-EXP(-'Vasicek Examples'!$B$1/12))*'Vasicek Examples'!$B$2+SQRT('Vasicek Examples'!$B$3^2/2/'Vasicek Examples'!$B$1*(1-EXP(-2*'Vasicek Examples'!$B$1/12)))*NORMSINV(RAND())</f>
        <v>6.6769594521618431E-2</v>
      </c>
      <c r="G1893">
        <f ca="1">F1893*EXP(-'Vasicek Examples'!$B$1/12)+(1-EXP(-'Vasicek Examples'!$B$1/12))*'Vasicek Examples'!$B$2+SQRT('Vasicek Examples'!$B$3^2/2/'Vasicek Examples'!$B$1*(1-EXP(-2*'Vasicek Examples'!$B$1/12)))*NORMSINV(RAND())</f>
        <v>6.338260031980375E-2</v>
      </c>
      <c r="H1893">
        <f ca="1">G1893*EXP(-'Vasicek Examples'!$B$1/12)+(1-EXP(-'Vasicek Examples'!$B$1/12))*'Vasicek Examples'!$B$2+SQRT('Vasicek Examples'!$B$3^2/2/'Vasicek Examples'!$B$1*(1-EXP(-2*'Vasicek Examples'!$B$1/12)))*NORMSINV(RAND())</f>
        <v>6.0709225463421244E-2</v>
      </c>
      <c r="I1893">
        <f ca="1">H1893*EXP(-'Vasicek Examples'!$B$1/12)+(1-EXP(-'Vasicek Examples'!$B$1/12))*'Vasicek Examples'!$B$2+SQRT('Vasicek Examples'!$B$3^2/2/'Vasicek Examples'!$B$1*(1-EXP(-2*'Vasicek Examples'!$B$1/12)))*NORMSINV(RAND())</f>
        <v>5.4729322434583234E-2</v>
      </c>
      <c r="J1893">
        <f ca="1">I1893*EXP(-'Vasicek Examples'!$B$1/12)+(1-EXP(-'Vasicek Examples'!$B$1/12))*'Vasicek Examples'!$B$2+SQRT('Vasicek Examples'!$B$3^2/2/'Vasicek Examples'!$B$1*(1-EXP(-2*'Vasicek Examples'!$B$1/12)))*NORMSINV(RAND())</f>
        <v>4.9304235077336486E-2</v>
      </c>
      <c r="K1893">
        <f ca="1">J1893*EXP(-'Vasicek Examples'!$B$1/12)+(1-EXP(-'Vasicek Examples'!$B$1/12))*'Vasicek Examples'!$B$2+SQRT('Vasicek Examples'!$B$3^2/2/'Vasicek Examples'!$B$1*(1-EXP(-2*'Vasicek Examples'!$B$1/12)))*NORMSINV(RAND())</f>
        <v>4.6500775976576418E-2</v>
      </c>
      <c r="L1893">
        <f ca="1">K1893*EXP(-'Vasicek Examples'!$B$1/12)+(1-EXP(-'Vasicek Examples'!$B$1/12))*'Vasicek Examples'!$B$2+SQRT('Vasicek Examples'!$B$3^2/2/'Vasicek Examples'!$B$1*(1-EXP(-2*'Vasicek Examples'!$B$1/12)))*NORMSINV(RAND())</f>
        <v>3.4797601342149626E-2</v>
      </c>
      <c r="M1893">
        <f ca="1">L1893*EXP(-'Vasicek Examples'!$B$1/12)+(1-EXP(-'Vasicek Examples'!$B$1/12))*'Vasicek Examples'!$B$2+SQRT('Vasicek Examples'!$B$3^2/2/'Vasicek Examples'!$B$1*(1-EXP(-2*'Vasicek Examples'!$B$1/12)))*NORMSINV(RAND())</f>
        <v>3.8113252626785443E-2</v>
      </c>
      <c r="N1893">
        <f ca="1">M1893*EXP(-'Vasicek Examples'!$B$1/12)+(1-EXP(-'Vasicek Examples'!$B$1/12))*'Vasicek Examples'!$B$2+SQRT('Vasicek Examples'!$B$3^2/2/'Vasicek Examples'!$B$1*(1-EXP(-2*'Vasicek Examples'!$B$1/12)))*NORMSINV(RAND())</f>
        <v>3.1714656296403201E-2</v>
      </c>
      <c r="O1893">
        <f t="shared" ca="1" si="118"/>
        <v>4.8966638244659084E-2</v>
      </c>
      <c r="P1893">
        <f t="shared" ca="1" si="119"/>
        <v>0.95221289666229203</v>
      </c>
      <c r="Q1893">
        <f ca="1">EXP(-'Vasicek Examples'!$D$4*N1893+'Vasicek Examples'!$E$4)</f>
        <v>0.96918212349802457</v>
      </c>
      <c r="R1893">
        <f ca="1">MAX(Q1893-'Vasicek Examples'!$B$8,0)</f>
        <v>8.4861417939113837E-3</v>
      </c>
      <c r="S1893">
        <f t="shared" ca="1" si="120"/>
        <v>8.0806136590672976E-3</v>
      </c>
    </row>
    <row r="1894" spans="1:19" x14ac:dyDescent="0.2">
      <c r="A1894">
        <f t="shared" si="121"/>
        <v>1890</v>
      </c>
      <c r="B1894">
        <f>'Vasicek Examples'!$B$4</f>
        <v>5.2999999999999999E-2</v>
      </c>
      <c r="C1894">
        <f ca="1">B1894*EXP(-'Vasicek Examples'!$B$1/12)+(1-EXP(-'Vasicek Examples'!$B$1/12))*'Vasicek Examples'!$B$2+SQRT('Vasicek Examples'!$B$3^2/2/'Vasicek Examples'!$B$1*(1-EXP(-2*'Vasicek Examples'!$B$1/12)))*NORMSINV(RAND())</f>
        <v>6.082896365120196E-2</v>
      </c>
      <c r="D1894">
        <f ca="1">C1894*EXP(-'Vasicek Examples'!$B$1/12)+(1-EXP(-'Vasicek Examples'!$B$1/12))*'Vasicek Examples'!$B$2+SQRT('Vasicek Examples'!$B$3^2/2/'Vasicek Examples'!$B$1*(1-EXP(-2*'Vasicek Examples'!$B$1/12)))*NORMSINV(RAND())</f>
        <v>6.5690869901316451E-2</v>
      </c>
      <c r="E1894">
        <f ca="1">D1894*EXP(-'Vasicek Examples'!$B$1/12)+(1-EXP(-'Vasicek Examples'!$B$1/12))*'Vasicek Examples'!$B$2+SQRT('Vasicek Examples'!$B$3^2/2/'Vasicek Examples'!$B$1*(1-EXP(-2*'Vasicek Examples'!$B$1/12)))*NORMSINV(RAND())</f>
        <v>5.6812378519534072E-2</v>
      </c>
      <c r="F1894">
        <f ca="1">E1894*EXP(-'Vasicek Examples'!$B$1/12)+(1-EXP(-'Vasicek Examples'!$B$1/12))*'Vasicek Examples'!$B$2+SQRT('Vasicek Examples'!$B$3^2/2/'Vasicek Examples'!$B$1*(1-EXP(-2*'Vasicek Examples'!$B$1/12)))*NORMSINV(RAND())</f>
        <v>5.5250522335336255E-2</v>
      </c>
      <c r="G1894">
        <f ca="1">F1894*EXP(-'Vasicek Examples'!$B$1/12)+(1-EXP(-'Vasicek Examples'!$B$1/12))*'Vasicek Examples'!$B$2+SQRT('Vasicek Examples'!$B$3^2/2/'Vasicek Examples'!$B$1*(1-EXP(-2*'Vasicek Examples'!$B$1/12)))*NORMSINV(RAND())</f>
        <v>6.0845448588715031E-2</v>
      </c>
      <c r="H1894">
        <f ca="1">G1894*EXP(-'Vasicek Examples'!$B$1/12)+(1-EXP(-'Vasicek Examples'!$B$1/12))*'Vasicek Examples'!$B$2+SQRT('Vasicek Examples'!$B$3^2/2/'Vasicek Examples'!$B$1*(1-EXP(-2*'Vasicek Examples'!$B$1/12)))*NORMSINV(RAND())</f>
        <v>5.6046940144383633E-2</v>
      </c>
      <c r="I1894">
        <f ca="1">H1894*EXP(-'Vasicek Examples'!$B$1/12)+(1-EXP(-'Vasicek Examples'!$B$1/12))*'Vasicek Examples'!$B$2+SQRT('Vasicek Examples'!$B$3^2/2/'Vasicek Examples'!$B$1*(1-EXP(-2*'Vasicek Examples'!$B$1/12)))*NORMSINV(RAND())</f>
        <v>5.9511361291152184E-2</v>
      </c>
      <c r="J1894">
        <f ca="1">I1894*EXP(-'Vasicek Examples'!$B$1/12)+(1-EXP(-'Vasicek Examples'!$B$1/12))*'Vasicek Examples'!$B$2+SQRT('Vasicek Examples'!$B$3^2/2/'Vasicek Examples'!$B$1*(1-EXP(-2*'Vasicek Examples'!$B$1/12)))*NORMSINV(RAND())</f>
        <v>6.0739721721841083E-2</v>
      </c>
      <c r="K1894">
        <f ca="1">J1894*EXP(-'Vasicek Examples'!$B$1/12)+(1-EXP(-'Vasicek Examples'!$B$1/12))*'Vasicek Examples'!$B$2+SQRT('Vasicek Examples'!$B$3^2/2/'Vasicek Examples'!$B$1*(1-EXP(-2*'Vasicek Examples'!$B$1/12)))*NORMSINV(RAND())</f>
        <v>6.9300240625145587E-2</v>
      </c>
      <c r="L1894">
        <f ca="1">K1894*EXP(-'Vasicek Examples'!$B$1/12)+(1-EXP(-'Vasicek Examples'!$B$1/12))*'Vasicek Examples'!$B$2+SQRT('Vasicek Examples'!$B$3^2/2/'Vasicek Examples'!$B$1*(1-EXP(-2*'Vasicek Examples'!$B$1/12)))*NORMSINV(RAND())</f>
        <v>6.8390053142421858E-2</v>
      </c>
      <c r="M1894">
        <f ca="1">L1894*EXP(-'Vasicek Examples'!$B$1/12)+(1-EXP(-'Vasicek Examples'!$B$1/12))*'Vasicek Examples'!$B$2+SQRT('Vasicek Examples'!$B$3^2/2/'Vasicek Examples'!$B$1*(1-EXP(-2*'Vasicek Examples'!$B$1/12)))*NORMSINV(RAND())</f>
        <v>7.218947924954594E-2</v>
      </c>
      <c r="N1894">
        <f ca="1">M1894*EXP(-'Vasicek Examples'!$B$1/12)+(1-EXP(-'Vasicek Examples'!$B$1/12))*'Vasicek Examples'!$B$2+SQRT('Vasicek Examples'!$B$3^2/2/'Vasicek Examples'!$B$1*(1-EXP(-2*'Vasicek Examples'!$B$1/12)))*NORMSINV(RAND())</f>
        <v>7.6624186660442226E-2</v>
      </c>
      <c r="O1894">
        <f t="shared" ca="1" si="118"/>
        <v>5.7791965889601192E-2</v>
      </c>
      <c r="P1894">
        <f t="shared" ca="1" si="119"/>
        <v>0.94384627923528885</v>
      </c>
      <c r="Q1894">
        <f ca="1">EXP(-'Vasicek Examples'!$D$4*N1894+'Vasicek Examples'!$E$4)</f>
        <v>0.9355283946265317</v>
      </c>
      <c r="R1894">
        <f ca="1">MAX(Q1894-'Vasicek Examples'!$B$8,0)</f>
        <v>0</v>
      </c>
      <c r="S1894">
        <f t="shared" ca="1" si="120"/>
        <v>0</v>
      </c>
    </row>
    <row r="1895" spans="1:19" x14ac:dyDescent="0.2">
      <c r="A1895">
        <f t="shared" si="121"/>
        <v>1891</v>
      </c>
      <c r="B1895">
        <f>'Vasicek Examples'!$B$4</f>
        <v>5.2999999999999999E-2</v>
      </c>
      <c r="C1895">
        <f ca="1">B1895*EXP(-'Vasicek Examples'!$B$1/12)+(1-EXP(-'Vasicek Examples'!$B$1/12))*'Vasicek Examples'!$B$2+SQRT('Vasicek Examples'!$B$3^2/2/'Vasicek Examples'!$B$1*(1-EXP(-2*'Vasicek Examples'!$B$1/12)))*NORMSINV(RAND())</f>
        <v>5.0522452508241715E-2</v>
      </c>
      <c r="D1895">
        <f ca="1">C1895*EXP(-'Vasicek Examples'!$B$1/12)+(1-EXP(-'Vasicek Examples'!$B$1/12))*'Vasicek Examples'!$B$2+SQRT('Vasicek Examples'!$B$3^2/2/'Vasicek Examples'!$B$1*(1-EXP(-2*'Vasicek Examples'!$B$1/12)))*NORMSINV(RAND())</f>
        <v>5.0142867082470503E-2</v>
      </c>
      <c r="E1895">
        <f ca="1">D1895*EXP(-'Vasicek Examples'!$B$1/12)+(1-EXP(-'Vasicek Examples'!$B$1/12))*'Vasicek Examples'!$B$2+SQRT('Vasicek Examples'!$B$3^2/2/'Vasicek Examples'!$B$1*(1-EXP(-2*'Vasicek Examples'!$B$1/12)))*NORMSINV(RAND())</f>
        <v>4.1853141772612158E-2</v>
      </c>
      <c r="F1895">
        <f ca="1">E1895*EXP(-'Vasicek Examples'!$B$1/12)+(1-EXP(-'Vasicek Examples'!$B$1/12))*'Vasicek Examples'!$B$2+SQRT('Vasicek Examples'!$B$3^2/2/'Vasicek Examples'!$B$1*(1-EXP(-2*'Vasicek Examples'!$B$1/12)))*NORMSINV(RAND())</f>
        <v>3.5844476222605184E-2</v>
      </c>
      <c r="G1895">
        <f ca="1">F1895*EXP(-'Vasicek Examples'!$B$1/12)+(1-EXP(-'Vasicek Examples'!$B$1/12))*'Vasicek Examples'!$B$2+SQRT('Vasicek Examples'!$B$3^2/2/'Vasicek Examples'!$B$1*(1-EXP(-2*'Vasicek Examples'!$B$1/12)))*NORMSINV(RAND())</f>
        <v>3.6451224859865017E-2</v>
      </c>
      <c r="H1895">
        <f ca="1">G1895*EXP(-'Vasicek Examples'!$B$1/12)+(1-EXP(-'Vasicek Examples'!$B$1/12))*'Vasicek Examples'!$B$2+SQRT('Vasicek Examples'!$B$3^2/2/'Vasicek Examples'!$B$1*(1-EXP(-2*'Vasicek Examples'!$B$1/12)))*NORMSINV(RAND())</f>
        <v>4.6165586955723842E-2</v>
      </c>
      <c r="I1895">
        <f ca="1">H1895*EXP(-'Vasicek Examples'!$B$1/12)+(1-EXP(-'Vasicek Examples'!$B$1/12))*'Vasicek Examples'!$B$2+SQRT('Vasicek Examples'!$B$3^2/2/'Vasicek Examples'!$B$1*(1-EXP(-2*'Vasicek Examples'!$B$1/12)))*NORMSINV(RAND())</f>
        <v>4.0824305261447022E-2</v>
      </c>
      <c r="J1895">
        <f ca="1">I1895*EXP(-'Vasicek Examples'!$B$1/12)+(1-EXP(-'Vasicek Examples'!$B$1/12))*'Vasicek Examples'!$B$2+SQRT('Vasicek Examples'!$B$3^2/2/'Vasicek Examples'!$B$1*(1-EXP(-2*'Vasicek Examples'!$B$1/12)))*NORMSINV(RAND())</f>
        <v>4.2931662862921077E-2</v>
      </c>
      <c r="K1895">
        <f ca="1">J1895*EXP(-'Vasicek Examples'!$B$1/12)+(1-EXP(-'Vasicek Examples'!$B$1/12))*'Vasicek Examples'!$B$2+SQRT('Vasicek Examples'!$B$3^2/2/'Vasicek Examples'!$B$1*(1-EXP(-2*'Vasicek Examples'!$B$1/12)))*NORMSINV(RAND())</f>
        <v>3.5140095846520517E-2</v>
      </c>
      <c r="L1895">
        <f ca="1">K1895*EXP(-'Vasicek Examples'!$B$1/12)+(1-EXP(-'Vasicek Examples'!$B$1/12))*'Vasicek Examples'!$B$2+SQRT('Vasicek Examples'!$B$3^2/2/'Vasicek Examples'!$B$1*(1-EXP(-2*'Vasicek Examples'!$B$1/12)))*NORMSINV(RAND())</f>
        <v>3.3679175123504101E-2</v>
      </c>
      <c r="M1895">
        <f ca="1">L1895*EXP(-'Vasicek Examples'!$B$1/12)+(1-EXP(-'Vasicek Examples'!$B$1/12))*'Vasicek Examples'!$B$2+SQRT('Vasicek Examples'!$B$3^2/2/'Vasicek Examples'!$B$1*(1-EXP(-2*'Vasicek Examples'!$B$1/12)))*NORMSINV(RAND())</f>
        <v>3.9402175260970757E-2</v>
      </c>
      <c r="N1895">
        <f ca="1">M1895*EXP(-'Vasicek Examples'!$B$1/12)+(1-EXP(-'Vasicek Examples'!$B$1/12))*'Vasicek Examples'!$B$2+SQRT('Vasicek Examples'!$B$3^2/2/'Vasicek Examples'!$B$1*(1-EXP(-2*'Vasicek Examples'!$B$1/12)))*NORMSINV(RAND())</f>
        <v>4.0865885359831607E-2</v>
      </c>
      <c r="O1895">
        <f t="shared" ca="1" si="118"/>
        <v>3.7344073348556404E-2</v>
      </c>
      <c r="P1895">
        <f t="shared" ca="1" si="119"/>
        <v>0.96334461711080577</v>
      </c>
      <c r="Q1895">
        <f ca="1">EXP(-'Vasicek Examples'!$D$4*N1895+'Vasicek Examples'!$E$4)</f>
        <v>0.96222767210235804</v>
      </c>
      <c r="R1895">
        <f ca="1">MAX(Q1895-'Vasicek Examples'!$B$8,0)</f>
        <v>1.531690398244856E-3</v>
      </c>
      <c r="S1895">
        <f t="shared" ca="1" si="120"/>
        <v>1.4755457002294883E-3</v>
      </c>
    </row>
    <row r="1896" spans="1:19" x14ac:dyDescent="0.2">
      <c r="A1896">
        <f t="shared" si="121"/>
        <v>1892</v>
      </c>
      <c r="B1896">
        <f>'Vasicek Examples'!$B$4</f>
        <v>5.2999999999999999E-2</v>
      </c>
      <c r="C1896">
        <f ca="1">B1896*EXP(-'Vasicek Examples'!$B$1/12)+(1-EXP(-'Vasicek Examples'!$B$1/12))*'Vasicek Examples'!$B$2+SQRT('Vasicek Examples'!$B$3^2/2/'Vasicek Examples'!$B$1*(1-EXP(-2*'Vasicek Examples'!$B$1/12)))*NORMSINV(RAND())</f>
        <v>5.9578867799268978E-2</v>
      </c>
      <c r="D1896">
        <f ca="1">C1896*EXP(-'Vasicek Examples'!$B$1/12)+(1-EXP(-'Vasicek Examples'!$B$1/12))*'Vasicek Examples'!$B$2+SQRT('Vasicek Examples'!$B$3^2/2/'Vasicek Examples'!$B$1*(1-EXP(-2*'Vasicek Examples'!$B$1/12)))*NORMSINV(RAND())</f>
        <v>5.3932820947243026E-2</v>
      </c>
      <c r="E1896">
        <f ca="1">D1896*EXP(-'Vasicek Examples'!$B$1/12)+(1-EXP(-'Vasicek Examples'!$B$1/12))*'Vasicek Examples'!$B$2+SQRT('Vasicek Examples'!$B$3^2/2/'Vasicek Examples'!$B$1*(1-EXP(-2*'Vasicek Examples'!$B$1/12)))*NORMSINV(RAND())</f>
        <v>5.7785641646336157E-2</v>
      </c>
      <c r="F1896">
        <f ca="1">E1896*EXP(-'Vasicek Examples'!$B$1/12)+(1-EXP(-'Vasicek Examples'!$B$1/12))*'Vasicek Examples'!$B$2+SQRT('Vasicek Examples'!$B$3^2/2/'Vasicek Examples'!$B$1*(1-EXP(-2*'Vasicek Examples'!$B$1/12)))*NORMSINV(RAND())</f>
        <v>4.8701426160788722E-2</v>
      </c>
      <c r="G1896">
        <f ca="1">F1896*EXP(-'Vasicek Examples'!$B$1/12)+(1-EXP(-'Vasicek Examples'!$B$1/12))*'Vasicek Examples'!$B$2+SQRT('Vasicek Examples'!$B$3^2/2/'Vasicek Examples'!$B$1*(1-EXP(-2*'Vasicek Examples'!$B$1/12)))*NORMSINV(RAND())</f>
        <v>4.5095840246673694E-2</v>
      </c>
      <c r="H1896">
        <f ca="1">G1896*EXP(-'Vasicek Examples'!$B$1/12)+(1-EXP(-'Vasicek Examples'!$B$1/12))*'Vasicek Examples'!$B$2+SQRT('Vasicek Examples'!$B$3^2/2/'Vasicek Examples'!$B$1*(1-EXP(-2*'Vasicek Examples'!$B$1/12)))*NORMSINV(RAND())</f>
        <v>4.5839892654789653E-2</v>
      </c>
      <c r="I1896">
        <f ca="1">H1896*EXP(-'Vasicek Examples'!$B$1/12)+(1-EXP(-'Vasicek Examples'!$B$1/12))*'Vasicek Examples'!$B$2+SQRT('Vasicek Examples'!$B$3^2/2/'Vasicek Examples'!$B$1*(1-EXP(-2*'Vasicek Examples'!$B$1/12)))*NORMSINV(RAND())</f>
        <v>4.1731714115016832E-2</v>
      </c>
      <c r="J1896">
        <f ca="1">I1896*EXP(-'Vasicek Examples'!$B$1/12)+(1-EXP(-'Vasicek Examples'!$B$1/12))*'Vasicek Examples'!$B$2+SQRT('Vasicek Examples'!$B$3^2/2/'Vasicek Examples'!$B$1*(1-EXP(-2*'Vasicek Examples'!$B$1/12)))*NORMSINV(RAND())</f>
        <v>4.2518256971211837E-2</v>
      </c>
      <c r="K1896">
        <f ca="1">J1896*EXP(-'Vasicek Examples'!$B$1/12)+(1-EXP(-'Vasicek Examples'!$B$1/12))*'Vasicek Examples'!$B$2+SQRT('Vasicek Examples'!$B$3^2/2/'Vasicek Examples'!$B$1*(1-EXP(-2*'Vasicek Examples'!$B$1/12)))*NORMSINV(RAND())</f>
        <v>3.2214531604824577E-2</v>
      </c>
      <c r="L1896">
        <f ca="1">K1896*EXP(-'Vasicek Examples'!$B$1/12)+(1-EXP(-'Vasicek Examples'!$B$1/12))*'Vasicek Examples'!$B$2+SQRT('Vasicek Examples'!$B$3^2/2/'Vasicek Examples'!$B$1*(1-EXP(-2*'Vasicek Examples'!$B$1/12)))*NORMSINV(RAND())</f>
        <v>3.5638644879874906E-2</v>
      </c>
      <c r="M1896">
        <f ca="1">L1896*EXP(-'Vasicek Examples'!$B$1/12)+(1-EXP(-'Vasicek Examples'!$B$1/12))*'Vasicek Examples'!$B$2+SQRT('Vasicek Examples'!$B$3^2/2/'Vasicek Examples'!$B$1*(1-EXP(-2*'Vasicek Examples'!$B$1/12)))*NORMSINV(RAND())</f>
        <v>3.7050109596673882E-2</v>
      </c>
      <c r="N1896">
        <f ca="1">M1896*EXP(-'Vasicek Examples'!$B$1/12)+(1-EXP(-'Vasicek Examples'!$B$1/12))*'Vasicek Examples'!$B$2+SQRT('Vasicek Examples'!$B$3^2/2/'Vasicek Examples'!$B$1*(1-EXP(-2*'Vasicek Examples'!$B$1/12)))*NORMSINV(RAND())</f>
        <v>3.2872364710714953E-2</v>
      </c>
      <c r="O1896">
        <f t="shared" ca="1" si="118"/>
        <v>4.0561207923202107E-2</v>
      </c>
      <c r="P1896">
        <f t="shared" ca="1" si="119"/>
        <v>0.96025038778064042</v>
      </c>
      <c r="Q1896">
        <f ca="1">EXP(-'Vasicek Examples'!$D$4*N1896+'Vasicek Examples'!$E$4)</f>
        <v>0.96829955654505429</v>
      </c>
      <c r="R1896">
        <f ca="1">MAX(Q1896-'Vasicek Examples'!$B$8,0)</f>
        <v>7.6035748409410964E-3</v>
      </c>
      <c r="S1896">
        <f t="shared" ca="1" si="120"/>
        <v>7.3013356895328093E-3</v>
      </c>
    </row>
    <row r="1897" spans="1:19" x14ac:dyDescent="0.2">
      <c r="A1897">
        <f t="shared" si="121"/>
        <v>1893</v>
      </c>
      <c r="B1897">
        <f>'Vasicek Examples'!$B$4</f>
        <v>5.2999999999999999E-2</v>
      </c>
      <c r="C1897">
        <f ca="1">B1897*EXP(-'Vasicek Examples'!$B$1/12)+(1-EXP(-'Vasicek Examples'!$B$1/12))*'Vasicek Examples'!$B$2+SQRT('Vasicek Examples'!$B$3^2/2/'Vasicek Examples'!$B$1*(1-EXP(-2*'Vasicek Examples'!$B$1/12)))*NORMSINV(RAND())</f>
        <v>5.4337726784913054E-2</v>
      </c>
      <c r="D1897">
        <f ca="1">C1897*EXP(-'Vasicek Examples'!$B$1/12)+(1-EXP(-'Vasicek Examples'!$B$1/12))*'Vasicek Examples'!$B$2+SQRT('Vasicek Examples'!$B$3^2/2/'Vasicek Examples'!$B$1*(1-EXP(-2*'Vasicek Examples'!$B$1/12)))*NORMSINV(RAND())</f>
        <v>5.7066646191996064E-2</v>
      </c>
      <c r="E1897">
        <f ca="1">D1897*EXP(-'Vasicek Examples'!$B$1/12)+(1-EXP(-'Vasicek Examples'!$B$1/12))*'Vasicek Examples'!$B$2+SQRT('Vasicek Examples'!$B$3^2/2/'Vasicek Examples'!$B$1*(1-EXP(-2*'Vasicek Examples'!$B$1/12)))*NORMSINV(RAND())</f>
        <v>5.1001695369803431E-2</v>
      </c>
      <c r="F1897">
        <f ca="1">E1897*EXP(-'Vasicek Examples'!$B$1/12)+(1-EXP(-'Vasicek Examples'!$B$1/12))*'Vasicek Examples'!$B$2+SQRT('Vasicek Examples'!$B$3^2/2/'Vasicek Examples'!$B$1*(1-EXP(-2*'Vasicek Examples'!$B$1/12)))*NORMSINV(RAND())</f>
        <v>5.147037282186355E-2</v>
      </c>
      <c r="G1897">
        <f ca="1">F1897*EXP(-'Vasicek Examples'!$B$1/12)+(1-EXP(-'Vasicek Examples'!$B$1/12))*'Vasicek Examples'!$B$2+SQRT('Vasicek Examples'!$B$3^2/2/'Vasicek Examples'!$B$1*(1-EXP(-2*'Vasicek Examples'!$B$1/12)))*NORMSINV(RAND())</f>
        <v>5.0717203123300067E-2</v>
      </c>
      <c r="H1897">
        <f ca="1">G1897*EXP(-'Vasicek Examples'!$B$1/12)+(1-EXP(-'Vasicek Examples'!$B$1/12))*'Vasicek Examples'!$B$2+SQRT('Vasicek Examples'!$B$3^2/2/'Vasicek Examples'!$B$1*(1-EXP(-2*'Vasicek Examples'!$B$1/12)))*NORMSINV(RAND())</f>
        <v>5.1271104832499699E-2</v>
      </c>
      <c r="I1897">
        <f ca="1">H1897*EXP(-'Vasicek Examples'!$B$1/12)+(1-EXP(-'Vasicek Examples'!$B$1/12))*'Vasicek Examples'!$B$2+SQRT('Vasicek Examples'!$B$3^2/2/'Vasicek Examples'!$B$1*(1-EXP(-2*'Vasicek Examples'!$B$1/12)))*NORMSINV(RAND())</f>
        <v>4.7517683566501753E-2</v>
      </c>
      <c r="J1897">
        <f ca="1">I1897*EXP(-'Vasicek Examples'!$B$1/12)+(1-EXP(-'Vasicek Examples'!$B$1/12))*'Vasicek Examples'!$B$2+SQRT('Vasicek Examples'!$B$3^2/2/'Vasicek Examples'!$B$1*(1-EXP(-2*'Vasicek Examples'!$B$1/12)))*NORMSINV(RAND())</f>
        <v>5.151426732923288E-2</v>
      </c>
      <c r="K1897">
        <f ca="1">J1897*EXP(-'Vasicek Examples'!$B$1/12)+(1-EXP(-'Vasicek Examples'!$B$1/12))*'Vasicek Examples'!$B$2+SQRT('Vasicek Examples'!$B$3^2/2/'Vasicek Examples'!$B$1*(1-EXP(-2*'Vasicek Examples'!$B$1/12)))*NORMSINV(RAND())</f>
        <v>5.4794542443127162E-2</v>
      </c>
      <c r="L1897">
        <f ca="1">K1897*EXP(-'Vasicek Examples'!$B$1/12)+(1-EXP(-'Vasicek Examples'!$B$1/12))*'Vasicek Examples'!$B$2+SQRT('Vasicek Examples'!$B$3^2/2/'Vasicek Examples'!$B$1*(1-EXP(-2*'Vasicek Examples'!$B$1/12)))*NORMSINV(RAND())</f>
        <v>6.0174884698786832E-2</v>
      </c>
      <c r="M1897">
        <f ca="1">L1897*EXP(-'Vasicek Examples'!$B$1/12)+(1-EXP(-'Vasicek Examples'!$B$1/12))*'Vasicek Examples'!$B$2+SQRT('Vasicek Examples'!$B$3^2/2/'Vasicek Examples'!$B$1*(1-EXP(-2*'Vasicek Examples'!$B$1/12)))*NORMSINV(RAND())</f>
        <v>4.948762989789976E-2</v>
      </c>
      <c r="N1897">
        <f ca="1">M1897*EXP(-'Vasicek Examples'!$B$1/12)+(1-EXP(-'Vasicek Examples'!$B$1/12))*'Vasicek Examples'!$B$2+SQRT('Vasicek Examples'!$B$3^2/2/'Vasicek Examples'!$B$1*(1-EXP(-2*'Vasicek Examples'!$B$1/12)))*NORMSINV(RAND())</f>
        <v>5.7623607821668088E-2</v>
      </c>
      <c r="O1897">
        <f t="shared" ca="1" si="118"/>
        <v>4.8416391464858481E-2</v>
      </c>
      <c r="P1897">
        <f t="shared" ca="1" si="119"/>
        <v>0.95273699292028069</v>
      </c>
      <c r="Q1897">
        <f ca="1">EXP(-'Vasicek Examples'!$D$4*N1897+'Vasicek Examples'!$E$4)</f>
        <v>0.94962178858734314</v>
      </c>
      <c r="R1897">
        <f ca="1">MAX(Q1897-'Vasicek Examples'!$B$8,0)</f>
        <v>0</v>
      </c>
      <c r="S1897">
        <f t="shared" ca="1" si="120"/>
        <v>0</v>
      </c>
    </row>
    <row r="1898" spans="1:19" x14ac:dyDescent="0.2">
      <c r="A1898">
        <f t="shared" si="121"/>
        <v>1894</v>
      </c>
      <c r="B1898">
        <f>'Vasicek Examples'!$B$4</f>
        <v>5.2999999999999999E-2</v>
      </c>
      <c r="C1898">
        <f ca="1">B1898*EXP(-'Vasicek Examples'!$B$1/12)+(1-EXP(-'Vasicek Examples'!$B$1/12))*'Vasicek Examples'!$B$2+SQRT('Vasicek Examples'!$B$3^2/2/'Vasicek Examples'!$B$1*(1-EXP(-2*'Vasicek Examples'!$B$1/12)))*NORMSINV(RAND())</f>
        <v>5.6620940736542669E-2</v>
      </c>
      <c r="D1898">
        <f ca="1">C1898*EXP(-'Vasicek Examples'!$B$1/12)+(1-EXP(-'Vasicek Examples'!$B$1/12))*'Vasicek Examples'!$B$2+SQRT('Vasicek Examples'!$B$3^2/2/'Vasicek Examples'!$B$1*(1-EXP(-2*'Vasicek Examples'!$B$1/12)))*NORMSINV(RAND())</f>
        <v>5.3793254372376087E-2</v>
      </c>
      <c r="E1898">
        <f ca="1">D1898*EXP(-'Vasicek Examples'!$B$1/12)+(1-EXP(-'Vasicek Examples'!$B$1/12))*'Vasicek Examples'!$B$2+SQRT('Vasicek Examples'!$B$3^2/2/'Vasicek Examples'!$B$1*(1-EXP(-2*'Vasicek Examples'!$B$1/12)))*NORMSINV(RAND())</f>
        <v>4.7039932592497086E-2</v>
      </c>
      <c r="F1898">
        <f ca="1">E1898*EXP(-'Vasicek Examples'!$B$1/12)+(1-EXP(-'Vasicek Examples'!$B$1/12))*'Vasicek Examples'!$B$2+SQRT('Vasicek Examples'!$B$3^2/2/'Vasicek Examples'!$B$1*(1-EXP(-2*'Vasicek Examples'!$B$1/12)))*NORMSINV(RAND())</f>
        <v>4.0784764846818047E-2</v>
      </c>
      <c r="G1898">
        <f ca="1">F1898*EXP(-'Vasicek Examples'!$B$1/12)+(1-EXP(-'Vasicek Examples'!$B$1/12))*'Vasicek Examples'!$B$2+SQRT('Vasicek Examples'!$B$3^2/2/'Vasicek Examples'!$B$1*(1-EXP(-2*'Vasicek Examples'!$B$1/12)))*NORMSINV(RAND())</f>
        <v>4.2785529810679193E-2</v>
      </c>
      <c r="H1898">
        <f ca="1">G1898*EXP(-'Vasicek Examples'!$B$1/12)+(1-EXP(-'Vasicek Examples'!$B$1/12))*'Vasicek Examples'!$B$2+SQRT('Vasicek Examples'!$B$3^2/2/'Vasicek Examples'!$B$1*(1-EXP(-2*'Vasicek Examples'!$B$1/12)))*NORMSINV(RAND())</f>
        <v>5.6310304829079193E-2</v>
      </c>
      <c r="I1898">
        <f ca="1">H1898*EXP(-'Vasicek Examples'!$B$1/12)+(1-EXP(-'Vasicek Examples'!$B$1/12))*'Vasicek Examples'!$B$2+SQRT('Vasicek Examples'!$B$3^2/2/'Vasicek Examples'!$B$1*(1-EXP(-2*'Vasicek Examples'!$B$1/12)))*NORMSINV(RAND())</f>
        <v>5.8142562734173266E-2</v>
      </c>
      <c r="J1898">
        <f ca="1">I1898*EXP(-'Vasicek Examples'!$B$1/12)+(1-EXP(-'Vasicek Examples'!$B$1/12))*'Vasicek Examples'!$B$2+SQRT('Vasicek Examples'!$B$3^2/2/'Vasicek Examples'!$B$1*(1-EXP(-2*'Vasicek Examples'!$B$1/12)))*NORMSINV(RAND())</f>
        <v>6.6885943538067399E-2</v>
      </c>
      <c r="K1898">
        <f ca="1">J1898*EXP(-'Vasicek Examples'!$B$1/12)+(1-EXP(-'Vasicek Examples'!$B$1/12))*'Vasicek Examples'!$B$2+SQRT('Vasicek Examples'!$B$3^2/2/'Vasicek Examples'!$B$1*(1-EXP(-2*'Vasicek Examples'!$B$1/12)))*NORMSINV(RAND())</f>
        <v>6.7086403198273345E-2</v>
      </c>
      <c r="L1898">
        <f ca="1">K1898*EXP(-'Vasicek Examples'!$B$1/12)+(1-EXP(-'Vasicek Examples'!$B$1/12))*'Vasicek Examples'!$B$2+SQRT('Vasicek Examples'!$B$3^2/2/'Vasicek Examples'!$B$1*(1-EXP(-2*'Vasicek Examples'!$B$1/12)))*NORMSINV(RAND())</f>
        <v>6.7062659689001505E-2</v>
      </c>
      <c r="M1898">
        <f ca="1">L1898*EXP(-'Vasicek Examples'!$B$1/12)+(1-EXP(-'Vasicek Examples'!$B$1/12))*'Vasicek Examples'!$B$2+SQRT('Vasicek Examples'!$B$3^2/2/'Vasicek Examples'!$B$1*(1-EXP(-2*'Vasicek Examples'!$B$1/12)))*NORMSINV(RAND())</f>
        <v>6.2601119230799279E-2</v>
      </c>
      <c r="N1898">
        <f ca="1">M1898*EXP(-'Vasicek Examples'!$B$1/12)+(1-EXP(-'Vasicek Examples'!$B$1/12))*'Vasicek Examples'!$B$2+SQRT('Vasicek Examples'!$B$3^2/2/'Vasicek Examples'!$B$1*(1-EXP(-2*'Vasicek Examples'!$B$1/12)))*NORMSINV(RAND())</f>
        <v>4.8533399164785336E-2</v>
      </c>
      <c r="O1898">
        <f t="shared" ca="1" si="118"/>
        <v>5.1255803732702367E-2</v>
      </c>
      <c r="P1898">
        <f t="shared" ca="1" si="119"/>
        <v>0.95003561678975001</v>
      </c>
      <c r="Q1898">
        <f ca="1">EXP(-'Vasicek Examples'!$D$4*N1898+'Vasicek Examples'!$E$4)</f>
        <v>0.95643920294204687</v>
      </c>
      <c r="R1898">
        <f ca="1">MAX(Q1898-'Vasicek Examples'!$B$8,0)</f>
        <v>0</v>
      </c>
      <c r="S1898">
        <f t="shared" ca="1" si="120"/>
        <v>0</v>
      </c>
    </row>
    <row r="1899" spans="1:19" x14ac:dyDescent="0.2">
      <c r="A1899">
        <f t="shared" si="121"/>
        <v>1895</v>
      </c>
      <c r="B1899">
        <f>'Vasicek Examples'!$B$4</f>
        <v>5.2999999999999999E-2</v>
      </c>
      <c r="C1899">
        <f ca="1">B1899*EXP(-'Vasicek Examples'!$B$1/12)+(1-EXP(-'Vasicek Examples'!$B$1/12))*'Vasicek Examples'!$B$2+SQRT('Vasicek Examples'!$B$3^2/2/'Vasicek Examples'!$B$1*(1-EXP(-2*'Vasicek Examples'!$B$1/12)))*NORMSINV(RAND())</f>
        <v>5.6172478679477084E-2</v>
      </c>
      <c r="D1899">
        <f ca="1">C1899*EXP(-'Vasicek Examples'!$B$1/12)+(1-EXP(-'Vasicek Examples'!$B$1/12))*'Vasicek Examples'!$B$2+SQRT('Vasicek Examples'!$B$3^2/2/'Vasicek Examples'!$B$1*(1-EXP(-2*'Vasicek Examples'!$B$1/12)))*NORMSINV(RAND())</f>
        <v>5.0845941700795358E-2</v>
      </c>
      <c r="E1899">
        <f ca="1">D1899*EXP(-'Vasicek Examples'!$B$1/12)+(1-EXP(-'Vasicek Examples'!$B$1/12))*'Vasicek Examples'!$B$2+SQRT('Vasicek Examples'!$B$3^2/2/'Vasicek Examples'!$B$1*(1-EXP(-2*'Vasicek Examples'!$B$1/12)))*NORMSINV(RAND())</f>
        <v>5.2684458105549496E-2</v>
      </c>
      <c r="F1899">
        <f ca="1">E1899*EXP(-'Vasicek Examples'!$B$1/12)+(1-EXP(-'Vasicek Examples'!$B$1/12))*'Vasicek Examples'!$B$2+SQRT('Vasicek Examples'!$B$3^2/2/'Vasicek Examples'!$B$1*(1-EXP(-2*'Vasicek Examples'!$B$1/12)))*NORMSINV(RAND())</f>
        <v>5.4097668465762673E-2</v>
      </c>
      <c r="G1899">
        <f ca="1">F1899*EXP(-'Vasicek Examples'!$B$1/12)+(1-EXP(-'Vasicek Examples'!$B$1/12))*'Vasicek Examples'!$B$2+SQRT('Vasicek Examples'!$B$3^2/2/'Vasicek Examples'!$B$1*(1-EXP(-2*'Vasicek Examples'!$B$1/12)))*NORMSINV(RAND())</f>
        <v>6.5549594471740441E-2</v>
      </c>
      <c r="H1899">
        <f ca="1">G1899*EXP(-'Vasicek Examples'!$B$1/12)+(1-EXP(-'Vasicek Examples'!$B$1/12))*'Vasicek Examples'!$B$2+SQRT('Vasicek Examples'!$B$3^2/2/'Vasicek Examples'!$B$1*(1-EXP(-2*'Vasicek Examples'!$B$1/12)))*NORMSINV(RAND())</f>
        <v>5.637908437067092E-2</v>
      </c>
      <c r="I1899">
        <f ca="1">H1899*EXP(-'Vasicek Examples'!$B$1/12)+(1-EXP(-'Vasicek Examples'!$B$1/12))*'Vasicek Examples'!$B$2+SQRT('Vasicek Examples'!$B$3^2/2/'Vasicek Examples'!$B$1*(1-EXP(-2*'Vasicek Examples'!$B$1/12)))*NORMSINV(RAND())</f>
        <v>5.5064237700364886E-2</v>
      </c>
      <c r="J1899">
        <f ca="1">I1899*EXP(-'Vasicek Examples'!$B$1/12)+(1-EXP(-'Vasicek Examples'!$B$1/12))*'Vasicek Examples'!$B$2+SQRT('Vasicek Examples'!$B$3^2/2/'Vasicek Examples'!$B$1*(1-EXP(-2*'Vasicek Examples'!$B$1/12)))*NORMSINV(RAND())</f>
        <v>5.444992065184865E-2</v>
      </c>
      <c r="K1899">
        <f ca="1">J1899*EXP(-'Vasicek Examples'!$B$1/12)+(1-EXP(-'Vasicek Examples'!$B$1/12))*'Vasicek Examples'!$B$2+SQRT('Vasicek Examples'!$B$3^2/2/'Vasicek Examples'!$B$1*(1-EXP(-2*'Vasicek Examples'!$B$1/12)))*NORMSINV(RAND())</f>
        <v>5.7929302342586655E-2</v>
      </c>
      <c r="L1899">
        <f ca="1">K1899*EXP(-'Vasicek Examples'!$B$1/12)+(1-EXP(-'Vasicek Examples'!$B$1/12))*'Vasicek Examples'!$B$2+SQRT('Vasicek Examples'!$B$3^2/2/'Vasicek Examples'!$B$1*(1-EXP(-2*'Vasicek Examples'!$B$1/12)))*NORMSINV(RAND())</f>
        <v>5.3865826911234711E-2</v>
      </c>
      <c r="M1899">
        <f ca="1">L1899*EXP(-'Vasicek Examples'!$B$1/12)+(1-EXP(-'Vasicek Examples'!$B$1/12))*'Vasicek Examples'!$B$2+SQRT('Vasicek Examples'!$B$3^2/2/'Vasicek Examples'!$B$1*(1-EXP(-2*'Vasicek Examples'!$B$1/12)))*NORMSINV(RAND())</f>
        <v>5.6119216421255044E-2</v>
      </c>
      <c r="N1899">
        <f ca="1">M1899*EXP(-'Vasicek Examples'!$B$1/12)+(1-EXP(-'Vasicek Examples'!$B$1/12))*'Vasicek Examples'!$B$2+SQRT('Vasicek Examples'!$B$3^2/2/'Vasicek Examples'!$B$1*(1-EXP(-2*'Vasicek Examples'!$B$1/12)))*NORMSINV(RAND())</f>
        <v>6.2235308168202753E-2</v>
      </c>
      <c r="O1899">
        <f t="shared" ca="1" si="118"/>
        <v>5.1349095380470729E-2</v>
      </c>
      <c r="P1899">
        <f t="shared" ca="1" si="119"/>
        <v>0.94994699053572995</v>
      </c>
      <c r="Q1899">
        <f ca="1">EXP(-'Vasicek Examples'!$D$4*N1899+'Vasicek Examples'!$E$4)</f>
        <v>0.94618173801042094</v>
      </c>
      <c r="R1899">
        <f ca="1">MAX(Q1899-'Vasicek Examples'!$B$8,0)</f>
        <v>0</v>
      </c>
      <c r="S1899">
        <f t="shared" ca="1" si="120"/>
        <v>0</v>
      </c>
    </row>
    <row r="1900" spans="1:19" x14ac:dyDescent="0.2">
      <c r="A1900">
        <f t="shared" si="121"/>
        <v>1896</v>
      </c>
      <c r="B1900">
        <f>'Vasicek Examples'!$B$4</f>
        <v>5.2999999999999999E-2</v>
      </c>
      <c r="C1900">
        <f ca="1">B1900*EXP(-'Vasicek Examples'!$B$1/12)+(1-EXP(-'Vasicek Examples'!$B$1/12))*'Vasicek Examples'!$B$2+SQRT('Vasicek Examples'!$B$3^2/2/'Vasicek Examples'!$B$1*(1-EXP(-2*'Vasicek Examples'!$B$1/12)))*NORMSINV(RAND())</f>
        <v>5.786691187818227E-2</v>
      </c>
      <c r="D1900">
        <f ca="1">C1900*EXP(-'Vasicek Examples'!$B$1/12)+(1-EXP(-'Vasicek Examples'!$B$1/12))*'Vasicek Examples'!$B$2+SQRT('Vasicek Examples'!$B$3^2/2/'Vasicek Examples'!$B$1*(1-EXP(-2*'Vasicek Examples'!$B$1/12)))*NORMSINV(RAND())</f>
        <v>5.591042900429774E-2</v>
      </c>
      <c r="E1900">
        <f ca="1">D1900*EXP(-'Vasicek Examples'!$B$1/12)+(1-EXP(-'Vasicek Examples'!$B$1/12))*'Vasicek Examples'!$B$2+SQRT('Vasicek Examples'!$B$3^2/2/'Vasicek Examples'!$B$1*(1-EXP(-2*'Vasicek Examples'!$B$1/12)))*NORMSINV(RAND())</f>
        <v>6.6613286905042812E-2</v>
      </c>
      <c r="F1900">
        <f ca="1">E1900*EXP(-'Vasicek Examples'!$B$1/12)+(1-EXP(-'Vasicek Examples'!$B$1/12))*'Vasicek Examples'!$B$2+SQRT('Vasicek Examples'!$B$3^2/2/'Vasicek Examples'!$B$1*(1-EXP(-2*'Vasicek Examples'!$B$1/12)))*NORMSINV(RAND())</f>
        <v>5.8955224501688337E-2</v>
      </c>
      <c r="G1900">
        <f ca="1">F1900*EXP(-'Vasicek Examples'!$B$1/12)+(1-EXP(-'Vasicek Examples'!$B$1/12))*'Vasicek Examples'!$B$2+SQRT('Vasicek Examples'!$B$3^2/2/'Vasicek Examples'!$B$1*(1-EXP(-2*'Vasicek Examples'!$B$1/12)))*NORMSINV(RAND())</f>
        <v>5.8935758960275621E-2</v>
      </c>
      <c r="H1900">
        <f ca="1">G1900*EXP(-'Vasicek Examples'!$B$1/12)+(1-EXP(-'Vasicek Examples'!$B$1/12))*'Vasicek Examples'!$B$2+SQRT('Vasicek Examples'!$B$3^2/2/'Vasicek Examples'!$B$1*(1-EXP(-2*'Vasicek Examples'!$B$1/12)))*NORMSINV(RAND())</f>
        <v>5.5313251813747161E-2</v>
      </c>
      <c r="I1900">
        <f ca="1">H1900*EXP(-'Vasicek Examples'!$B$1/12)+(1-EXP(-'Vasicek Examples'!$B$1/12))*'Vasicek Examples'!$B$2+SQRT('Vasicek Examples'!$B$3^2/2/'Vasicek Examples'!$B$1*(1-EXP(-2*'Vasicek Examples'!$B$1/12)))*NORMSINV(RAND())</f>
        <v>5.1160839020666551E-2</v>
      </c>
      <c r="J1900">
        <f ca="1">I1900*EXP(-'Vasicek Examples'!$B$1/12)+(1-EXP(-'Vasicek Examples'!$B$1/12))*'Vasicek Examples'!$B$2+SQRT('Vasicek Examples'!$B$3^2/2/'Vasicek Examples'!$B$1*(1-EXP(-2*'Vasicek Examples'!$B$1/12)))*NORMSINV(RAND())</f>
        <v>4.0317410630761774E-2</v>
      </c>
      <c r="K1900">
        <f ca="1">J1900*EXP(-'Vasicek Examples'!$B$1/12)+(1-EXP(-'Vasicek Examples'!$B$1/12))*'Vasicek Examples'!$B$2+SQRT('Vasicek Examples'!$B$3^2/2/'Vasicek Examples'!$B$1*(1-EXP(-2*'Vasicek Examples'!$B$1/12)))*NORMSINV(RAND())</f>
        <v>3.7906975995187484E-2</v>
      </c>
      <c r="L1900">
        <f ca="1">K1900*EXP(-'Vasicek Examples'!$B$1/12)+(1-EXP(-'Vasicek Examples'!$B$1/12))*'Vasicek Examples'!$B$2+SQRT('Vasicek Examples'!$B$3^2/2/'Vasicek Examples'!$B$1*(1-EXP(-2*'Vasicek Examples'!$B$1/12)))*NORMSINV(RAND())</f>
        <v>3.5948172079086509E-2</v>
      </c>
      <c r="M1900">
        <f ca="1">L1900*EXP(-'Vasicek Examples'!$B$1/12)+(1-EXP(-'Vasicek Examples'!$B$1/12))*'Vasicek Examples'!$B$2+SQRT('Vasicek Examples'!$B$3^2/2/'Vasicek Examples'!$B$1*(1-EXP(-2*'Vasicek Examples'!$B$1/12)))*NORMSINV(RAND())</f>
        <v>3.4334451651749927E-2</v>
      </c>
      <c r="N1900">
        <f ca="1">M1900*EXP(-'Vasicek Examples'!$B$1/12)+(1-EXP(-'Vasicek Examples'!$B$1/12))*'Vasicek Examples'!$B$2+SQRT('Vasicek Examples'!$B$3^2/2/'Vasicek Examples'!$B$1*(1-EXP(-2*'Vasicek Examples'!$B$1/12)))*NORMSINV(RAND())</f>
        <v>3.9933341474269399E-2</v>
      </c>
      <c r="O1900">
        <f t="shared" ca="1" si="118"/>
        <v>4.5357993936560814E-2</v>
      </c>
      <c r="P1900">
        <f t="shared" ca="1" si="119"/>
        <v>0.95565530178408209</v>
      </c>
      <c r="Q1900">
        <f ca="1">EXP(-'Vasicek Examples'!$D$4*N1900+'Vasicek Examples'!$E$4)</f>
        <v>0.96293406671488846</v>
      </c>
      <c r="R1900">
        <f ca="1">MAX(Q1900-'Vasicek Examples'!$B$8,0)</f>
        <v>2.2380850107752703E-3</v>
      </c>
      <c r="S1900">
        <f t="shared" ca="1" si="120"/>
        <v>2.1388378063908714E-3</v>
      </c>
    </row>
    <row r="1901" spans="1:19" x14ac:dyDescent="0.2">
      <c r="A1901">
        <f t="shared" si="121"/>
        <v>1897</v>
      </c>
      <c r="B1901">
        <f>'Vasicek Examples'!$B$4</f>
        <v>5.2999999999999999E-2</v>
      </c>
      <c r="C1901">
        <f ca="1">B1901*EXP(-'Vasicek Examples'!$B$1/12)+(1-EXP(-'Vasicek Examples'!$B$1/12))*'Vasicek Examples'!$B$2+SQRT('Vasicek Examples'!$B$3^2/2/'Vasicek Examples'!$B$1*(1-EXP(-2*'Vasicek Examples'!$B$1/12)))*NORMSINV(RAND())</f>
        <v>4.8002302699467175E-2</v>
      </c>
      <c r="D1901">
        <f ca="1">C1901*EXP(-'Vasicek Examples'!$B$1/12)+(1-EXP(-'Vasicek Examples'!$B$1/12))*'Vasicek Examples'!$B$2+SQRT('Vasicek Examples'!$B$3^2/2/'Vasicek Examples'!$B$1*(1-EXP(-2*'Vasicek Examples'!$B$1/12)))*NORMSINV(RAND())</f>
        <v>4.838682465138424E-2</v>
      </c>
      <c r="E1901">
        <f ca="1">D1901*EXP(-'Vasicek Examples'!$B$1/12)+(1-EXP(-'Vasicek Examples'!$B$1/12))*'Vasicek Examples'!$B$2+SQRT('Vasicek Examples'!$B$3^2/2/'Vasicek Examples'!$B$1*(1-EXP(-2*'Vasicek Examples'!$B$1/12)))*NORMSINV(RAND())</f>
        <v>3.7737334222539616E-2</v>
      </c>
      <c r="F1901">
        <f ca="1">E1901*EXP(-'Vasicek Examples'!$B$1/12)+(1-EXP(-'Vasicek Examples'!$B$1/12))*'Vasicek Examples'!$B$2+SQRT('Vasicek Examples'!$B$3^2/2/'Vasicek Examples'!$B$1*(1-EXP(-2*'Vasicek Examples'!$B$1/12)))*NORMSINV(RAND())</f>
        <v>3.6103425043365937E-2</v>
      </c>
      <c r="G1901">
        <f ca="1">F1901*EXP(-'Vasicek Examples'!$B$1/12)+(1-EXP(-'Vasicek Examples'!$B$1/12))*'Vasicek Examples'!$B$2+SQRT('Vasicek Examples'!$B$3^2/2/'Vasicek Examples'!$B$1*(1-EXP(-2*'Vasicek Examples'!$B$1/12)))*NORMSINV(RAND())</f>
        <v>4.1092703475147395E-2</v>
      </c>
      <c r="H1901">
        <f ca="1">G1901*EXP(-'Vasicek Examples'!$B$1/12)+(1-EXP(-'Vasicek Examples'!$B$1/12))*'Vasicek Examples'!$B$2+SQRT('Vasicek Examples'!$B$3^2/2/'Vasicek Examples'!$B$1*(1-EXP(-2*'Vasicek Examples'!$B$1/12)))*NORMSINV(RAND())</f>
        <v>3.1818292954667621E-2</v>
      </c>
      <c r="I1901">
        <f ca="1">H1901*EXP(-'Vasicek Examples'!$B$1/12)+(1-EXP(-'Vasicek Examples'!$B$1/12))*'Vasicek Examples'!$B$2+SQRT('Vasicek Examples'!$B$3^2/2/'Vasicek Examples'!$B$1*(1-EXP(-2*'Vasicek Examples'!$B$1/12)))*NORMSINV(RAND())</f>
        <v>4.0048733566582312E-2</v>
      </c>
      <c r="J1901">
        <f ca="1">I1901*EXP(-'Vasicek Examples'!$B$1/12)+(1-EXP(-'Vasicek Examples'!$B$1/12))*'Vasicek Examples'!$B$2+SQRT('Vasicek Examples'!$B$3^2/2/'Vasicek Examples'!$B$1*(1-EXP(-2*'Vasicek Examples'!$B$1/12)))*NORMSINV(RAND())</f>
        <v>4.8572815977732303E-2</v>
      </c>
      <c r="K1901">
        <f ca="1">J1901*EXP(-'Vasicek Examples'!$B$1/12)+(1-EXP(-'Vasicek Examples'!$B$1/12))*'Vasicek Examples'!$B$2+SQRT('Vasicek Examples'!$B$3^2/2/'Vasicek Examples'!$B$1*(1-EXP(-2*'Vasicek Examples'!$B$1/12)))*NORMSINV(RAND())</f>
        <v>5.6351852742188333E-2</v>
      </c>
      <c r="L1901">
        <f ca="1">K1901*EXP(-'Vasicek Examples'!$B$1/12)+(1-EXP(-'Vasicek Examples'!$B$1/12))*'Vasicek Examples'!$B$2+SQRT('Vasicek Examples'!$B$3^2/2/'Vasicek Examples'!$B$1*(1-EXP(-2*'Vasicek Examples'!$B$1/12)))*NORMSINV(RAND())</f>
        <v>5.5481584158344158E-2</v>
      </c>
      <c r="M1901">
        <f ca="1">L1901*EXP(-'Vasicek Examples'!$B$1/12)+(1-EXP(-'Vasicek Examples'!$B$1/12))*'Vasicek Examples'!$B$2+SQRT('Vasicek Examples'!$B$3^2/2/'Vasicek Examples'!$B$1*(1-EXP(-2*'Vasicek Examples'!$B$1/12)))*NORMSINV(RAND())</f>
        <v>5.2712675260416335E-2</v>
      </c>
      <c r="N1901">
        <f ca="1">M1901*EXP(-'Vasicek Examples'!$B$1/12)+(1-EXP(-'Vasicek Examples'!$B$1/12))*'Vasicek Examples'!$B$2+SQRT('Vasicek Examples'!$B$3^2/2/'Vasicek Examples'!$B$1*(1-EXP(-2*'Vasicek Examples'!$B$1/12)))*NORMSINV(RAND())</f>
        <v>5.9420517197852761E-2</v>
      </c>
      <c r="O1901">
        <f t="shared" ca="1" si="118"/>
        <v>4.1834804333419018E-2</v>
      </c>
      <c r="P1901">
        <f t="shared" ca="1" si="119"/>
        <v>0.95902819478936141</v>
      </c>
      <c r="Q1901">
        <f ca="1">EXP(-'Vasicek Examples'!$D$4*N1901+'Vasicek Examples'!$E$4)</f>
        <v>0.94827991774595377</v>
      </c>
      <c r="R1901">
        <f ca="1">MAX(Q1901-'Vasicek Examples'!$B$8,0)</f>
        <v>0</v>
      </c>
      <c r="S1901">
        <f t="shared" ca="1" si="120"/>
        <v>0</v>
      </c>
    </row>
    <row r="1902" spans="1:19" x14ac:dyDescent="0.2">
      <c r="A1902">
        <f t="shared" si="121"/>
        <v>1898</v>
      </c>
      <c r="B1902">
        <f>'Vasicek Examples'!$B$4</f>
        <v>5.2999999999999999E-2</v>
      </c>
      <c r="C1902">
        <f ca="1">B1902*EXP(-'Vasicek Examples'!$B$1/12)+(1-EXP(-'Vasicek Examples'!$B$1/12))*'Vasicek Examples'!$B$2+SQRT('Vasicek Examples'!$B$3^2/2/'Vasicek Examples'!$B$1*(1-EXP(-2*'Vasicek Examples'!$B$1/12)))*NORMSINV(RAND())</f>
        <v>5.2101116013014918E-2</v>
      </c>
      <c r="D1902">
        <f ca="1">C1902*EXP(-'Vasicek Examples'!$B$1/12)+(1-EXP(-'Vasicek Examples'!$B$1/12))*'Vasicek Examples'!$B$2+SQRT('Vasicek Examples'!$B$3^2/2/'Vasicek Examples'!$B$1*(1-EXP(-2*'Vasicek Examples'!$B$1/12)))*NORMSINV(RAND())</f>
        <v>5.1632771389340436E-2</v>
      </c>
      <c r="E1902">
        <f ca="1">D1902*EXP(-'Vasicek Examples'!$B$1/12)+(1-EXP(-'Vasicek Examples'!$B$1/12))*'Vasicek Examples'!$B$2+SQRT('Vasicek Examples'!$B$3^2/2/'Vasicek Examples'!$B$1*(1-EXP(-2*'Vasicek Examples'!$B$1/12)))*NORMSINV(RAND())</f>
        <v>4.4130171128361109E-2</v>
      </c>
      <c r="F1902">
        <f ca="1">E1902*EXP(-'Vasicek Examples'!$B$1/12)+(1-EXP(-'Vasicek Examples'!$B$1/12))*'Vasicek Examples'!$B$2+SQRT('Vasicek Examples'!$B$3^2/2/'Vasicek Examples'!$B$1*(1-EXP(-2*'Vasicek Examples'!$B$1/12)))*NORMSINV(RAND())</f>
        <v>4.1991401904680599E-2</v>
      </c>
      <c r="G1902">
        <f ca="1">F1902*EXP(-'Vasicek Examples'!$B$1/12)+(1-EXP(-'Vasicek Examples'!$B$1/12))*'Vasicek Examples'!$B$2+SQRT('Vasicek Examples'!$B$3^2/2/'Vasicek Examples'!$B$1*(1-EXP(-2*'Vasicek Examples'!$B$1/12)))*NORMSINV(RAND())</f>
        <v>3.9710814647203753E-2</v>
      </c>
      <c r="H1902">
        <f ca="1">G1902*EXP(-'Vasicek Examples'!$B$1/12)+(1-EXP(-'Vasicek Examples'!$B$1/12))*'Vasicek Examples'!$B$2+SQRT('Vasicek Examples'!$B$3^2/2/'Vasicek Examples'!$B$1*(1-EXP(-2*'Vasicek Examples'!$B$1/12)))*NORMSINV(RAND())</f>
        <v>3.0256531816981583E-2</v>
      </c>
      <c r="I1902">
        <f ca="1">H1902*EXP(-'Vasicek Examples'!$B$1/12)+(1-EXP(-'Vasicek Examples'!$B$1/12))*'Vasicek Examples'!$B$2+SQRT('Vasicek Examples'!$B$3^2/2/'Vasicek Examples'!$B$1*(1-EXP(-2*'Vasicek Examples'!$B$1/12)))*NORMSINV(RAND())</f>
        <v>2.7295142860987647E-2</v>
      </c>
      <c r="J1902">
        <f ca="1">I1902*EXP(-'Vasicek Examples'!$B$1/12)+(1-EXP(-'Vasicek Examples'!$B$1/12))*'Vasicek Examples'!$B$2+SQRT('Vasicek Examples'!$B$3^2/2/'Vasicek Examples'!$B$1*(1-EXP(-2*'Vasicek Examples'!$B$1/12)))*NORMSINV(RAND())</f>
        <v>2.8346308730266237E-2</v>
      </c>
      <c r="K1902">
        <f ca="1">J1902*EXP(-'Vasicek Examples'!$B$1/12)+(1-EXP(-'Vasicek Examples'!$B$1/12))*'Vasicek Examples'!$B$2+SQRT('Vasicek Examples'!$B$3^2/2/'Vasicek Examples'!$B$1*(1-EXP(-2*'Vasicek Examples'!$B$1/12)))*NORMSINV(RAND())</f>
        <v>2.277202449182826E-2</v>
      </c>
      <c r="L1902">
        <f ca="1">K1902*EXP(-'Vasicek Examples'!$B$1/12)+(1-EXP(-'Vasicek Examples'!$B$1/12))*'Vasicek Examples'!$B$2+SQRT('Vasicek Examples'!$B$3^2/2/'Vasicek Examples'!$B$1*(1-EXP(-2*'Vasicek Examples'!$B$1/12)))*NORMSINV(RAND())</f>
        <v>2.8052518918654391E-2</v>
      </c>
      <c r="M1902">
        <f ca="1">L1902*EXP(-'Vasicek Examples'!$B$1/12)+(1-EXP(-'Vasicek Examples'!$B$1/12))*'Vasicek Examples'!$B$2+SQRT('Vasicek Examples'!$B$3^2/2/'Vasicek Examples'!$B$1*(1-EXP(-2*'Vasicek Examples'!$B$1/12)))*NORMSINV(RAND())</f>
        <v>3.3745858665622297E-2</v>
      </c>
      <c r="N1902">
        <f ca="1">M1902*EXP(-'Vasicek Examples'!$B$1/12)+(1-EXP(-'Vasicek Examples'!$B$1/12))*'Vasicek Examples'!$B$2+SQRT('Vasicek Examples'!$B$3^2/2/'Vasicek Examples'!$B$1*(1-EXP(-2*'Vasicek Examples'!$B$1/12)))*NORMSINV(RAND())</f>
        <v>3.5902371011167215E-2</v>
      </c>
      <c r="O1902">
        <f t="shared" ca="1" si="118"/>
        <v>3.2661274005501444E-2</v>
      </c>
      <c r="P1902">
        <f t="shared" ca="1" si="119"/>
        <v>0.96786634556152518</v>
      </c>
      <c r="Q1902">
        <f ca="1">EXP(-'Vasicek Examples'!$D$4*N1902+'Vasicek Examples'!$E$4)</f>
        <v>0.96599346529482755</v>
      </c>
      <c r="R1902">
        <f ca="1">MAX(Q1902-'Vasicek Examples'!$B$8,0)</f>
        <v>5.297483590714358E-3</v>
      </c>
      <c r="S1902">
        <f t="shared" ca="1" si="120"/>
        <v>5.1272560836168523E-3</v>
      </c>
    </row>
    <row r="1903" spans="1:19" x14ac:dyDescent="0.2">
      <c r="A1903">
        <f t="shared" si="121"/>
        <v>1899</v>
      </c>
      <c r="B1903">
        <f>'Vasicek Examples'!$B$4</f>
        <v>5.2999999999999999E-2</v>
      </c>
      <c r="C1903">
        <f ca="1">B1903*EXP(-'Vasicek Examples'!$B$1/12)+(1-EXP(-'Vasicek Examples'!$B$1/12))*'Vasicek Examples'!$B$2+SQRT('Vasicek Examples'!$B$3^2/2/'Vasicek Examples'!$B$1*(1-EXP(-2*'Vasicek Examples'!$B$1/12)))*NORMSINV(RAND())</f>
        <v>4.8842378393852227E-2</v>
      </c>
      <c r="D1903">
        <f ca="1">C1903*EXP(-'Vasicek Examples'!$B$1/12)+(1-EXP(-'Vasicek Examples'!$B$1/12))*'Vasicek Examples'!$B$2+SQRT('Vasicek Examples'!$B$3^2/2/'Vasicek Examples'!$B$1*(1-EXP(-2*'Vasicek Examples'!$B$1/12)))*NORMSINV(RAND())</f>
        <v>4.3258448518955307E-2</v>
      </c>
      <c r="E1903">
        <f ca="1">D1903*EXP(-'Vasicek Examples'!$B$1/12)+(1-EXP(-'Vasicek Examples'!$B$1/12))*'Vasicek Examples'!$B$2+SQRT('Vasicek Examples'!$B$3^2/2/'Vasicek Examples'!$B$1*(1-EXP(-2*'Vasicek Examples'!$B$1/12)))*NORMSINV(RAND())</f>
        <v>4.6312657197031516E-2</v>
      </c>
      <c r="F1903">
        <f ca="1">E1903*EXP(-'Vasicek Examples'!$B$1/12)+(1-EXP(-'Vasicek Examples'!$B$1/12))*'Vasicek Examples'!$B$2+SQRT('Vasicek Examples'!$B$3^2/2/'Vasicek Examples'!$B$1*(1-EXP(-2*'Vasicek Examples'!$B$1/12)))*NORMSINV(RAND())</f>
        <v>4.5832459884272536E-2</v>
      </c>
      <c r="G1903">
        <f ca="1">F1903*EXP(-'Vasicek Examples'!$B$1/12)+(1-EXP(-'Vasicek Examples'!$B$1/12))*'Vasicek Examples'!$B$2+SQRT('Vasicek Examples'!$B$3^2/2/'Vasicek Examples'!$B$1*(1-EXP(-2*'Vasicek Examples'!$B$1/12)))*NORMSINV(RAND())</f>
        <v>5.2739504191210318E-2</v>
      </c>
      <c r="H1903">
        <f ca="1">G1903*EXP(-'Vasicek Examples'!$B$1/12)+(1-EXP(-'Vasicek Examples'!$B$1/12))*'Vasicek Examples'!$B$2+SQRT('Vasicek Examples'!$B$3^2/2/'Vasicek Examples'!$B$1*(1-EXP(-2*'Vasicek Examples'!$B$1/12)))*NORMSINV(RAND())</f>
        <v>5.1661402038841939E-2</v>
      </c>
      <c r="I1903">
        <f ca="1">H1903*EXP(-'Vasicek Examples'!$B$1/12)+(1-EXP(-'Vasicek Examples'!$B$1/12))*'Vasicek Examples'!$B$2+SQRT('Vasicek Examples'!$B$3^2/2/'Vasicek Examples'!$B$1*(1-EXP(-2*'Vasicek Examples'!$B$1/12)))*NORMSINV(RAND())</f>
        <v>5.5910790653858553E-2</v>
      </c>
      <c r="J1903">
        <f ca="1">I1903*EXP(-'Vasicek Examples'!$B$1/12)+(1-EXP(-'Vasicek Examples'!$B$1/12))*'Vasicek Examples'!$B$2+SQRT('Vasicek Examples'!$B$3^2/2/'Vasicek Examples'!$B$1*(1-EXP(-2*'Vasicek Examples'!$B$1/12)))*NORMSINV(RAND())</f>
        <v>5.0607090104445036E-2</v>
      </c>
      <c r="K1903">
        <f ca="1">J1903*EXP(-'Vasicek Examples'!$B$1/12)+(1-EXP(-'Vasicek Examples'!$B$1/12))*'Vasicek Examples'!$B$2+SQRT('Vasicek Examples'!$B$3^2/2/'Vasicek Examples'!$B$1*(1-EXP(-2*'Vasicek Examples'!$B$1/12)))*NORMSINV(RAND())</f>
        <v>5.4573690480127356E-2</v>
      </c>
      <c r="L1903">
        <f ca="1">K1903*EXP(-'Vasicek Examples'!$B$1/12)+(1-EXP(-'Vasicek Examples'!$B$1/12))*'Vasicek Examples'!$B$2+SQRT('Vasicek Examples'!$B$3^2/2/'Vasicek Examples'!$B$1*(1-EXP(-2*'Vasicek Examples'!$B$1/12)))*NORMSINV(RAND())</f>
        <v>5.5060740393126535E-2</v>
      </c>
      <c r="M1903">
        <f ca="1">L1903*EXP(-'Vasicek Examples'!$B$1/12)+(1-EXP(-'Vasicek Examples'!$B$1/12))*'Vasicek Examples'!$B$2+SQRT('Vasicek Examples'!$B$3^2/2/'Vasicek Examples'!$B$1*(1-EXP(-2*'Vasicek Examples'!$B$1/12)))*NORMSINV(RAND())</f>
        <v>5.7803473330421823E-2</v>
      </c>
      <c r="N1903">
        <f ca="1">M1903*EXP(-'Vasicek Examples'!$B$1/12)+(1-EXP(-'Vasicek Examples'!$B$1/12))*'Vasicek Examples'!$B$2+SQRT('Vasicek Examples'!$B$3^2/2/'Vasicek Examples'!$B$1*(1-EXP(-2*'Vasicek Examples'!$B$1/12)))*NORMSINV(RAND())</f>
        <v>7.2737752587915427E-2</v>
      </c>
      <c r="O1903">
        <f t="shared" ca="1" si="118"/>
        <v>4.7879193523597895E-2</v>
      </c>
      <c r="P1903">
        <f t="shared" ca="1" si="119"/>
        <v>0.95324893876725625</v>
      </c>
      <c r="Q1903">
        <f ca="1">EXP(-'Vasicek Examples'!$D$4*N1903+'Vasicek Examples'!$E$4)</f>
        <v>0.93839398071702118</v>
      </c>
      <c r="R1903">
        <f ca="1">MAX(Q1903-'Vasicek Examples'!$B$8,0)</f>
        <v>0</v>
      </c>
      <c r="S1903">
        <f t="shared" ca="1" si="120"/>
        <v>0</v>
      </c>
    </row>
    <row r="1904" spans="1:19" x14ac:dyDescent="0.2">
      <c r="A1904">
        <f t="shared" si="121"/>
        <v>1900</v>
      </c>
      <c r="B1904">
        <f>'Vasicek Examples'!$B$4</f>
        <v>5.2999999999999999E-2</v>
      </c>
      <c r="C1904">
        <f ca="1">B1904*EXP(-'Vasicek Examples'!$B$1/12)+(1-EXP(-'Vasicek Examples'!$B$1/12))*'Vasicek Examples'!$B$2+SQRT('Vasicek Examples'!$B$3^2/2/'Vasicek Examples'!$B$1*(1-EXP(-2*'Vasicek Examples'!$B$1/12)))*NORMSINV(RAND())</f>
        <v>6.5840959969453966E-2</v>
      </c>
      <c r="D1904">
        <f ca="1">C1904*EXP(-'Vasicek Examples'!$B$1/12)+(1-EXP(-'Vasicek Examples'!$B$1/12))*'Vasicek Examples'!$B$2+SQRT('Vasicek Examples'!$B$3^2/2/'Vasicek Examples'!$B$1*(1-EXP(-2*'Vasicek Examples'!$B$1/12)))*NORMSINV(RAND())</f>
        <v>6.4566279675488919E-2</v>
      </c>
      <c r="E1904">
        <f ca="1">D1904*EXP(-'Vasicek Examples'!$B$1/12)+(1-EXP(-'Vasicek Examples'!$B$1/12))*'Vasicek Examples'!$B$2+SQRT('Vasicek Examples'!$B$3^2/2/'Vasicek Examples'!$B$1*(1-EXP(-2*'Vasicek Examples'!$B$1/12)))*NORMSINV(RAND())</f>
        <v>5.8766173344358977E-2</v>
      </c>
      <c r="F1904">
        <f ca="1">E1904*EXP(-'Vasicek Examples'!$B$1/12)+(1-EXP(-'Vasicek Examples'!$B$1/12))*'Vasicek Examples'!$B$2+SQRT('Vasicek Examples'!$B$3^2/2/'Vasicek Examples'!$B$1*(1-EXP(-2*'Vasicek Examples'!$B$1/12)))*NORMSINV(RAND())</f>
        <v>5.91138132536108E-2</v>
      </c>
      <c r="G1904">
        <f ca="1">F1904*EXP(-'Vasicek Examples'!$B$1/12)+(1-EXP(-'Vasicek Examples'!$B$1/12))*'Vasicek Examples'!$B$2+SQRT('Vasicek Examples'!$B$3^2/2/'Vasicek Examples'!$B$1*(1-EXP(-2*'Vasicek Examples'!$B$1/12)))*NORMSINV(RAND())</f>
        <v>6.0574353634258192E-2</v>
      </c>
      <c r="H1904">
        <f ca="1">G1904*EXP(-'Vasicek Examples'!$B$1/12)+(1-EXP(-'Vasicek Examples'!$B$1/12))*'Vasicek Examples'!$B$2+SQRT('Vasicek Examples'!$B$3^2/2/'Vasicek Examples'!$B$1*(1-EXP(-2*'Vasicek Examples'!$B$1/12)))*NORMSINV(RAND())</f>
        <v>5.2678506956583132E-2</v>
      </c>
      <c r="I1904">
        <f ca="1">H1904*EXP(-'Vasicek Examples'!$B$1/12)+(1-EXP(-'Vasicek Examples'!$B$1/12))*'Vasicek Examples'!$B$2+SQRT('Vasicek Examples'!$B$3^2/2/'Vasicek Examples'!$B$1*(1-EXP(-2*'Vasicek Examples'!$B$1/12)))*NORMSINV(RAND())</f>
        <v>5.2482960223693184E-2</v>
      </c>
      <c r="J1904">
        <f ca="1">I1904*EXP(-'Vasicek Examples'!$B$1/12)+(1-EXP(-'Vasicek Examples'!$B$1/12))*'Vasicek Examples'!$B$2+SQRT('Vasicek Examples'!$B$3^2/2/'Vasicek Examples'!$B$1*(1-EXP(-2*'Vasicek Examples'!$B$1/12)))*NORMSINV(RAND())</f>
        <v>6.4468859245859211E-2</v>
      </c>
      <c r="K1904">
        <f ca="1">J1904*EXP(-'Vasicek Examples'!$B$1/12)+(1-EXP(-'Vasicek Examples'!$B$1/12))*'Vasicek Examples'!$B$2+SQRT('Vasicek Examples'!$B$3^2/2/'Vasicek Examples'!$B$1*(1-EXP(-2*'Vasicek Examples'!$B$1/12)))*NORMSINV(RAND())</f>
        <v>6.3810203110805111E-2</v>
      </c>
      <c r="L1904">
        <f ca="1">K1904*EXP(-'Vasicek Examples'!$B$1/12)+(1-EXP(-'Vasicek Examples'!$B$1/12))*'Vasicek Examples'!$B$2+SQRT('Vasicek Examples'!$B$3^2/2/'Vasicek Examples'!$B$1*(1-EXP(-2*'Vasicek Examples'!$B$1/12)))*NORMSINV(RAND())</f>
        <v>6.0086678637118592E-2</v>
      </c>
      <c r="M1904">
        <f ca="1">L1904*EXP(-'Vasicek Examples'!$B$1/12)+(1-EXP(-'Vasicek Examples'!$B$1/12))*'Vasicek Examples'!$B$2+SQRT('Vasicek Examples'!$B$3^2/2/'Vasicek Examples'!$B$1*(1-EXP(-2*'Vasicek Examples'!$B$1/12)))*NORMSINV(RAND())</f>
        <v>6.8404013185567089E-2</v>
      </c>
      <c r="N1904">
        <f ca="1">M1904*EXP(-'Vasicek Examples'!$B$1/12)+(1-EXP(-'Vasicek Examples'!$B$1/12))*'Vasicek Examples'!$B$2+SQRT('Vasicek Examples'!$B$3^2/2/'Vasicek Examples'!$B$1*(1-EXP(-2*'Vasicek Examples'!$B$1/12)))*NORMSINV(RAND())</f>
        <v>6.4355709391572938E-2</v>
      </c>
      <c r="O1904">
        <f t="shared" ca="1" si="118"/>
        <v>5.5837514662321397E-2</v>
      </c>
      <c r="P1904">
        <f t="shared" ca="1" si="119"/>
        <v>0.94569278461867445</v>
      </c>
      <c r="Q1904">
        <f ca="1">EXP(-'Vasicek Examples'!$D$4*N1904+'Vasicek Examples'!$E$4)</f>
        <v>0.94460423130687365</v>
      </c>
      <c r="R1904">
        <f ca="1">MAX(Q1904-'Vasicek Examples'!$B$8,0)</f>
        <v>0</v>
      </c>
      <c r="S1904">
        <f t="shared" ca="1" si="120"/>
        <v>0</v>
      </c>
    </row>
    <row r="1905" spans="1:19" x14ac:dyDescent="0.2">
      <c r="A1905">
        <f t="shared" si="121"/>
        <v>1901</v>
      </c>
      <c r="B1905">
        <f>'Vasicek Examples'!$B$4</f>
        <v>5.2999999999999999E-2</v>
      </c>
      <c r="C1905">
        <f ca="1">B1905*EXP(-'Vasicek Examples'!$B$1/12)+(1-EXP(-'Vasicek Examples'!$B$1/12))*'Vasicek Examples'!$B$2+SQRT('Vasicek Examples'!$B$3^2/2/'Vasicek Examples'!$B$1*(1-EXP(-2*'Vasicek Examples'!$B$1/12)))*NORMSINV(RAND())</f>
        <v>5.5319266200223496E-2</v>
      </c>
      <c r="D1905">
        <f ca="1">C1905*EXP(-'Vasicek Examples'!$B$1/12)+(1-EXP(-'Vasicek Examples'!$B$1/12))*'Vasicek Examples'!$B$2+SQRT('Vasicek Examples'!$B$3^2/2/'Vasicek Examples'!$B$1*(1-EXP(-2*'Vasicek Examples'!$B$1/12)))*NORMSINV(RAND())</f>
        <v>5.5403939068506873E-2</v>
      </c>
      <c r="E1905">
        <f ca="1">D1905*EXP(-'Vasicek Examples'!$B$1/12)+(1-EXP(-'Vasicek Examples'!$B$1/12))*'Vasicek Examples'!$B$2+SQRT('Vasicek Examples'!$B$3^2/2/'Vasicek Examples'!$B$1*(1-EXP(-2*'Vasicek Examples'!$B$1/12)))*NORMSINV(RAND())</f>
        <v>5.4959911870335186E-2</v>
      </c>
      <c r="F1905">
        <f ca="1">E1905*EXP(-'Vasicek Examples'!$B$1/12)+(1-EXP(-'Vasicek Examples'!$B$1/12))*'Vasicek Examples'!$B$2+SQRT('Vasicek Examples'!$B$3^2/2/'Vasicek Examples'!$B$1*(1-EXP(-2*'Vasicek Examples'!$B$1/12)))*NORMSINV(RAND())</f>
        <v>5.4927792820259919E-2</v>
      </c>
      <c r="G1905">
        <f ca="1">F1905*EXP(-'Vasicek Examples'!$B$1/12)+(1-EXP(-'Vasicek Examples'!$B$1/12))*'Vasicek Examples'!$B$2+SQRT('Vasicek Examples'!$B$3^2/2/'Vasicek Examples'!$B$1*(1-EXP(-2*'Vasicek Examples'!$B$1/12)))*NORMSINV(RAND())</f>
        <v>5.8171193985042273E-2</v>
      </c>
      <c r="H1905">
        <f ca="1">G1905*EXP(-'Vasicek Examples'!$B$1/12)+(1-EXP(-'Vasicek Examples'!$B$1/12))*'Vasicek Examples'!$B$2+SQRT('Vasicek Examples'!$B$3^2/2/'Vasicek Examples'!$B$1*(1-EXP(-2*'Vasicek Examples'!$B$1/12)))*NORMSINV(RAND())</f>
        <v>5.5137993355690078E-2</v>
      </c>
      <c r="I1905">
        <f ca="1">H1905*EXP(-'Vasicek Examples'!$B$1/12)+(1-EXP(-'Vasicek Examples'!$B$1/12))*'Vasicek Examples'!$B$2+SQRT('Vasicek Examples'!$B$3^2/2/'Vasicek Examples'!$B$1*(1-EXP(-2*'Vasicek Examples'!$B$1/12)))*NORMSINV(RAND())</f>
        <v>6.1498386241109593E-2</v>
      </c>
      <c r="J1905">
        <f ca="1">I1905*EXP(-'Vasicek Examples'!$B$1/12)+(1-EXP(-'Vasicek Examples'!$B$1/12))*'Vasicek Examples'!$B$2+SQRT('Vasicek Examples'!$B$3^2/2/'Vasicek Examples'!$B$1*(1-EXP(-2*'Vasicek Examples'!$B$1/12)))*NORMSINV(RAND())</f>
        <v>5.4238811965668481E-2</v>
      </c>
      <c r="K1905">
        <f ca="1">J1905*EXP(-'Vasicek Examples'!$B$1/12)+(1-EXP(-'Vasicek Examples'!$B$1/12))*'Vasicek Examples'!$B$2+SQRT('Vasicek Examples'!$B$3^2/2/'Vasicek Examples'!$B$1*(1-EXP(-2*'Vasicek Examples'!$B$1/12)))*NORMSINV(RAND())</f>
        <v>3.6712839406400251E-2</v>
      </c>
      <c r="L1905">
        <f ca="1">K1905*EXP(-'Vasicek Examples'!$B$1/12)+(1-EXP(-'Vasicek Examples'!$B$1/12))*'Vasicek Examples'!$B$2+SQRT('Vasicek Examples'!$B$3^2/2/'Vasicek Examples'!$B$1*(1-EXP(-2*'Vasicek Examples'!$B$1/12)))*NORMSINV(RAND())</f>
        <v>3.9242630367149679E-2</v>
      </c>
      <c r="M1905">
        <f ca="1">L1905*EXP(-'Vasicek Examples'!$B$1/12)+(1-EXP(-'Vasicek Examples'!$B$1/12))*'Vasicek Examples'!$B$2+SQRT('Vasicek Examples'!$B$3^2/2/'Vasicek Examples'!$B$1*(1-EXP(-2*'Vasicek Examples'!$B$1/12)))*NORMSINV(RAND())</f>
        <v>4.0057302081570163E-2</v>
      </c>
      <c r="N1905">
        <f ca="1">M1905*EXP(-'Vasicek Examples'!$B$1/12)+(1-EXP(-'Vasicek Examples'!$B$1/12))*'Vasicek Examples'!$B$2+SQRT('Vasicek Examples'!$B$3^2/2/'Vasicek Examples'!$B$1*(1-EXP(-2*'Vasicek Examples'!$B$1/12)))*NORMSINV(RAND())</f>
        <v>3.7305752514372979E-2</v>
      </c>
      <c r="O1905">
        <f t="shared" ca="1" si="118"/>
        <v>4.6388609209919239E-2</v>
      </c>
      <c r="P1905">
        <f t="shared" ca="1" si="119"/>
        <v>0.95467089619284984</v>
      </c>
      <c r="Q1905">
        <f ca="1">EXP(-'Vasicek Examples'!$D$4*N1905+'Vasicek Examples'!$E$4)</f>
        <v>0.96492723494706545</v>
      </c>
      <c r="R1905">
        <f ca="1">MAX(Q1905-'Vasicek Examples'!$B$8,0)</f>
        <v>4.2312532429522598E-3</v>
      </c>
      <c r="S1905">
        <f t="shared" ca="1" si="120"/>
        <v>4.0394543254681364E-3</v>
      </c>
    </row>
    <row r="1906" spans="1:19" x14ac:dyDescent="0.2">
      <c r="A1906">
        <f t="shared" si="121"/>
        <v>1902</v>
      </c>
      <c r="B1906">
        <f>'Vasicek Examples'!$B$4</f>
        <v>5.2999999999999999E-2</v>
      </c>
      <c r="C1906">
        <f ca="1">B1906*EXP(-'Vasicek Examples'!$B$1/12)+(1-EXP(-'Vasicek Examples'!$B$1/12))*'Vasicek Examples'!$B$2+SQRT('Vasicek Examples'!$B$3^2/2/'Vasicek Examples'!$B$1*(1-EXP(-2*'Vasicek Examples'!$B$1/12)))*NORMSINV(RAND())</f>
        <v>5.9371410959736012E-2</v>
      </c>
      <c r="D1906">
        <f ca="1">C1906*EXP(-'Vasicek Examples'!$B$1/12)+(1-EXP(-'Vasicek Examples'!$B$1/12))*'Vasicek Examples'!$B$2+SQRT('Vasicek Examples'!$B$3^2/2/'Vasicek Examples'!$B$1*(1-EXP(-2*'Vasicek Examples'!$B$1/12)))*NORMSINV(RAND())</f>
        <v>5.3648970119059128E-2</v>
      </c>
      <c r="E1906">
        <f ca="1">D1906*EXP(-'Vasicek Examples'!$B$1/12)+(1-EXP(-'Vasicek Examples'!$B$1/12))*'Vasicek Examples'!$B$2+SQRT('Vasicek Examples'!$B$3^2/2/'Vasicek Examples'!$B$1*(1-EXP(-2*'Vasicek Examples'!$B$1/12)))*NORMSINV(RAND())</f>
        <v>4.1453217642113682E-2</v>
      </c>
      <c r="F1906">
        <f ca="1">E1906*EXP(-'Vasicek Examples'!$B$1/12)+(1-EXP(-'Vasicek Examples'!$B$1/12))*'Vasicek Examples'!$B$2+SQRT('Vasicek Examples'!$B$3^2/2/'Vasicek Examples'!$B$1*(1-EXP(-2*'Vasicek Examples'!$B$1/12)))*NORMSINV(RAND())</f>
        <v>4.0541552875464654E-2</v>
      </c>
      <c r="G1906">
        <f ca="1">F1906*EXP(-'Vasicek Examples'!$B$1/12)+(1-EXP(-'Vasicek Examples'!$B$1/12))*'Vasicek Examples'!$B$2+SQRT('Vasicek Examples'!$B$3^2/2/'Vasicek Examples'!$B$1*(1-EXP(-2*'Vasicek Examples'!$B$1/12)))*NORMSINV(RAND())</f>
        <v>4.1251877226165697E-2</v>
      </c>
      <c r="H1906">
        <f ca="1">G1906*EXP(-'Vasicek Examples'!$B$1/12)+(1-EXP(-'Vasicek Examples'!$B$1/12))*'Vasicek Examples'!$B$2+SQRT('Vasicek Examples'!$B$3^2/2/'Vasicek Examples'!$B$1*(1-EXP(-2*'Vasicek Examples'!$B$1/12)))*NORMSINV(RAND())</f>
        <v>3.7705386505259633E-2</v>
      </c>
      <c r="I1906">
        <f ca="1">H1906*EXP(-'Vasicek Examples'!$B$1/12)+(1-EXP(-'Vasicek Examples'!$B$1/12))*'Vasicek Examples'!$B$2+SQRT('Vasicek Examples'!$B$3^2/2/'Vasicek Examples'!$B$1*(1-EXP(-2*'Vasicek Examples'!$B$1/12)))*NORMSINV(RAND())</f>
        <v>4.0778484053325174E-2</v>
      </c>
      <c r="J1906">
        <f ca="1">I1906*EXP(-'Vasicek Examples'!$B$1/12)+(1-EXP(-'Vasicek Examples'!$B$1/12))*'Vasicek Examples'!$B$2+SQRT('Vasicek Examples'!$B$3^2/2/'Vasicek Examples'!$B$1*(1-EXP(-2*'Vasicek Examples'!$B$1/12)))*NORMSINV(RAND())</f>
        <v>4.3896766967682709E-2</v>
      </c>
      <c r="K1906">
        <f ca="1">J1906*EXP(-'Vasicek Examples'!$B$1/12)+(1-EXP(-'Vasicek Examples'!$B$1/12))*'Vasicek Examples'!$B$2+SQRT('Vasicek Examples'!$B$3^2/2/'Vasicek Examples'!$B$1*(1-EXP(-2*'Vasicek Examples'!$B$1/12)))*NORMSINV(RAND())</f>
        <v>3.100709609337178E-2</v>
      </c>
      <c r="L1906">
        <f ca="1">K1906*EXP(-'Vasicek Examples'!$B$1/12)+(1-EXP(-'Vasicek Examples'!$B$1/12))*'Vasicek Examples'!$B$2+SQRT('Vasicek Examples'!$B$3^2/2/'Vasicek Examples'!$B$1*(1-EXP(-2*'Vasicek Examples'!$B$1/12)))*NORMSINV(RAND())</f>
        <v>3.7070568214994264E-2</v>
      </c>
      <c r="M1906">
        <f ca="1">L1906*EXP(-'Vasicek Examples'!$B$1/12)+(1-EXP(-'Vasicek Examples'!$B$1/12))*'Vasicek Examples'!$B$2+SQRT('Vasicek Examples'!$B$3^2/2/'Vasicek Examples'!$B$1*(1-EXP(-2*'Vasicek Examples'!$B$1/12)))*NORMSINV(RAND())</f>
        <v>3.677161587217985E-2</v>
      </c>
      <c r="N1906">
        <f ca="1">M1906*EXP(-'Vasicek Examples'!$B$1/12)+(1-EXP(-'Vasicek Examples'!$B$1/12))*'Vasicek Examples'!$B$2+SQRT('Vasicek Examples'!$B$3^2/2/'Vasicek Examples'!$B$1*(1-EXP(-2*'Vasicek Examples'!$B$1/12)))*NORMSINV(RAND())</f>
        <v>4.3336972569564688E-2</v>
      </c>
      <c r="O1906">
        <f t="shared" ca="1" si="118"/>
        <v>3.7956643944522243E-2</v>
      </c>
      <c r="P1906">
        <f t="shared" ca="1" si="119"/>
        <v>0.9627546812317157</v>
      </c>
      <c r="Q1906">
        <f ca="1">EXP(-'Vasicek Examples'!$D$4*N1906+'Vasicek Examples'!$E$4)</f>
        <v>0.9603583479676483</v>
      </c>
      <c r="R1906">
        <f ca="1">MAX(Q1906-'Vasicek Examples'!$B$8,0)</f>
        <v>0</v>
      </c>
      <c r="S1906">
        <f t="shared" ca="1" si="120"/>
        <v>0</v>
      </c>
    </row>
    <row r="1907" spans="1:19" x14ac:dyDescent="0.2">
      <c r="A1907">
        <f t="shared" si="121"/>
        <v>1903</v>
      </c>
      <c r="B1907">
        <f>'Vasicek Examples'!$B$4</f>
        <v>5.2999999999999999E-2</v>
      </c>
      <c r="C1907">
        <f ca="1">B1907*EXP(-'Vasicek Examples'!$B$1/12)+(1-EXP(-'Vasicek Examples'!$B$1/12))*'Vasicek Examples'!$B$2+SQRT('Vasicek Examples'!$B$3^2/2/'Vasicek Examples'!$B$1*(1-EXP(-2*'Vasicek Examples'!$B$1/12)))*NORMSINV(RAND())</f>
        <v>5.1983712009458852E-2</v>
      </c>
      <c r="D1907">
        <f ca="1">C1907*EXP(-'Vasicek Examples'!$B$1/12)+(1-EXP(-'Vasicek Examples'!$B$1/12))*'Vasicek Examples'!$B$2+SQRT('Vasicek Examples'!$B$3^2/2/'Vasicek Examples'!$B$1*(1-EXP(-2*'Vasicek Examples'!$B$1/12)))*NORMSINV(RAND())</f>
        <v>5.380545919236019E-2</v>
      </c>
      <c r="E1907">
        <f ca="1">D1907*EXP(-'Vasicek Examples'!$B$1/12)+(1-EXP(-'Vasicek Examples'!$B$1/12))*'Vasicek Examples'!$B$2+SQRT('Vasicek Examples'!$B$3^2/2/'Vasicek Examples'!$B$1*(1-EXP(-2*'Vasicek Examples'!$B$1/12)))*NORMSINV(RAND())</f>
        <v>5.3875925479275062E-2</v>
      </c>
      <c r="F1907">
        <f ca="1">E1907*EXP(-'Vasicek Examples'!$B$1/12)+(1-EXP(-'Vasicek Examples'!$B$1/12))*'Vasicek Examples'!$B$2+SQRT('Vasicek Examples'!$B$3^2/2/'Vasicek Examples'!$B$1*(1-EXP(-2*'Vasicek Examples'!$B$1/12)))*NORMSINV(RAND())</f>
        <v>4.6422408453721205E-2</v>
      </c>
      <c r="G1907">
        <f ca="1">F1907*EXP(-'Vasicek Examples'!$B$1/12)+(1-EXP(-'Vasicek Examples'!$B$1/12))*'Vasicek Examples'!$B$2+SQRT('Vasicek Examples'!$B$3^2/2/'Vasicek Examples'!$B$1*(1-EXP(-2*'Vasicek Examples'!$B$1/12)))*NORMSINV(RAND())</f>
        <v>5.1709711978922393E-2</v>
      </c>
      <c r="H1907">
        <f ca="1">G1907*EXP(-'Vasicek Examples'!$B$1/12)+(1-EXP(-'Vasicek Examples'!$B$1/12))*'Vasicek Examples'!$B$2+SQRT('Vasicek Examples'!$B$3^2/2/'Vasicek Examples'!$B$1*(1-EXP(-2*'Vasicek Examples'!$B$1/12)))*NORMSINV(RAND())</f>
        <v>5.658257882871065E-2</v>
      </c>
      <c r="I1907">
        <f ca="1">H1907*EXP(-'Vasicek Examples'!$B$1/12)+(1-EXP(-'Vasicek Examples'!$B$1/12))*'Vasicek Examples'!$B$2+SQRT('Vasicek Examples'!$B$3^2/2/'Vasicek Examples'!$B$1*(1-EXP(-2*'Vasicek Examples'!$B$1/12)))*NORMSINV(RAND())</f>
        <v>5.5486437993376665E-2</v>
      </c>
      <c r="J1907">
        <f ca="1">I1907*EXP(-'Vasicek Examples'!$B$1/12)+(1-EXP(-'Vasicek Examples'!$B$1/12))*'Vasicek Examples'!$B$2+SQRT('Vasicek Examples'!$B$3^2/2/'Vasicek Examples'!$B$1*(1-EXP(-2*'Vasicek Examples'!$B$1/12)))*NORMSINV(RAND())</f>
        <v>5.2383235822047465E-2</v>
      </c>
      <c r="K1907">
        <f ca="1">J1907*EXP(-'Vasicek Examples'!$B$1/12)+(1-EXP(-'Vasicek Examples'!$B$1/12))*'Vasicek Examples'!$B$2+SQRT('Vasicek Examples'!$B$3^2/2/'Vasicek Examples'!$B$1*(1-EXP(-2*'Vasicek Examples'!$B$1/12)))*NORMSINV(RAND())</f>
        <v>4.6142285681982823E-2</v>
      </c>
      <c r="L1907">
        <f ca="1">K1907*EXP(-'Vasicek Examples'!$B$1/12)+(1-EXP(-'Vasicek Examples'!$B$1/12))*'Vasicek Examples'!$B$2+SQRT('Vasicek Examples'!$B$3^2/2/'Vasicek Examples'!$B$1*(1-EXP(-2*'Vasicek Examples'!$B$1/12)))*NORMSINV(RAND())</f>
        <v>3.9798298517559817E-2</v>
      </c>
      <c r="M1907">
        <f ca="1">L1907*EXP(-'Vasicek Examples'!$B$1/12)+(1-EXP(-'Vasicek Examples'!$B$1/12))*'Vasicek Examples'!$B$2+SQRT('Vasicek Examples'!$B$3^2/2/'Vasicek Examples'!$B$1*(1-EXP(-2*'Vasicek Examples'!$B$1/12)))*NORMSINV(RAND())</f>
        <v>3.7912187141003757E-2</v>
      </c>
      <c r="N1907">
        <f ca="1">M1907*EXP(-'Vasicek Examples'!$B$1/12)+(1-EXP(-'Vasicek Examples'!$B$1/12))*'Vasicek Examples'!$B$2+SQRT('Vasicek Examples'!$B$3^2/2/'Vasicek Examples'!$B$1*(1-EXP(-2*'Vasicek Examples'!$B$1/12)))*NORMSINV(RAND())</f>
        <v>3.3075169138090124E-2</v>
      </c>
      <c r="O1907">
        <f t="shared" ca="1" si="118"/>
        <v>4.4720664138561211E-2</v>
      </c>
      <c r="P1907">
        <f t="shared" ca="1" si="119"/>
        <v>0.95626456351423017</v>
      </c>
      <c r="Q1907">
        <f ca="1">EXP(-'Vasicek Examples'!$D$4*N1907+'Vasicek Examples'!$E$4)</f>
        <v>0.96814503344854885</v>
      </c>
      <c r="R1907">
        <f ca="1">MAX(Q1907-'Vasicek Examples'!$B$8,0)</f>
        <v>7.4490517444356641E-3</v>
      </c>
      <c r="S1907">
        <f t="shared" ca="1" si="120"/>
        <v>7.1232642149876855E-3</v>
      </c>
    </row>
    <row r="1908" spans="1:19" x14ac:dyDescent="0.2">
      <c r="A1908">
        <f t="shared" si="121"/>
        <v>1904</v>
      </c>
      <c r="B1908">
        <f>'Vasicek Examples'!$B$4</f>
        <v>5.2999999999999999E-2</v>
      </c>
      <c r="C1908">
        <f ca="1">B1908*EXP(-'Vasicek Examples'!$B$1/12)+(1-EXP(-'Vasicek Examples'!$B$1/12))*'Vasicek Examples'!$B$2+SQRT('Vasicek Examples'!$B$3^2/2/'Vasicek Examples'!$B$1*(1-EXP(-2*'Vasicek Examples'!$B$1/12)))*NORMSINV(RAND())</f>
        <v>4.6323020339758304E-2</v>
      </c>
      <c r="D1908">
        <f ca="1">C1908*EXP(-'Vasicek Examples'!$B$1/12)+(1-EXP(-'Vasicek Examples'!$B$1/12))*'Vasicek Examples'!$B$2+SQRT('Vasicek Examples'!$B$3^2/2/'Vasicek Examples'!$B$1*(1-EXP(-2*'Vasicek Examples'!$B$1/12)))*NORMSINV(RAND())</f>
        <v>4.5668098577185873E-2</v>
      </c>
      <c r="E1908">
        <f ca="1">D1908*EXP(-'Vasicek Examples'!$B$1/12)+(1-EXP(-'Vasicek Examples'!$B$1/12))*'Vasicek Examples'!$B$2+SQRT('Vasicek Examples'!$B$3^2/2/'Vasicek Examples'!$B$1*(1-EXP(-2*'Vasicek Examples'!$B$1/12)))*NORMSINV(RAND())</f>
        <v>4.1854448333768605E-2</v>
      </c>
      <c r="F1908">
        <f ca="1">E1908*EXP(-'Vasicek Examples'!$B$1/12)+(1-EXP(-'Vasicek Examples'!$B$1/12))*'Vasicek Examples'!$B$2+SQRT('Vasicek Examples'!$B$3^2/2/'Vasicek Examples'!$B$1*(1-EXP(-2*'Vasicek Examples'!$B$1/12)))*NORMSINV(RAND())</f>
        <v>3.3354839837152241E-2</v>
      </c>
      <c r="G1908">
        <f ca="1">F1908*EXP(-'Vasicek Examples'!$B$1/12)+(1-EXP(-'Vasicek Examples'!$B$1/12))*'Vasicek Examples'!$B$2+SQRT('Vasicek Examples'!$B$3^2/2/'Vasicek Examples'!$B$1*(1-EXP(-2*'Vasicek Examples'!$B$1/12)))*NORMSINV(RAND())</f>
        <v>3.0808452270609757E-2</v>
      </c>
      <c r="H1908">
        <f ca="1">G1908*EXP(-'Vasicek Examples'!$B$1/12)+(1-EXP(-'Vasicek Examples'!$B$1/12))*'Vasicek Examples'!$B$2+SQRT('Vasicek Examples'!$B$3^2/2/'Vasicek Examples'!$B$1*(1-EXP(-2*'Vasicek Examples'!$B$1/12)))*NORMSINV(RAND())</f>
        <v>3.036003818749938E-2</v>
      </c>
      <c r="I1908">
        <f ca="1">H1908*EXP(-'Vasicek Examples'!$B$1/12)+(1-EXP(-'Vasicek Examples'!$B$1/12))*'Vasicek Examples'!$B$2+SQRT('Vasicek Examples'!$B$3^2/2/'Vasicek Examples'!$B$1*(1-EXP(-2*'Vasicek Examples'!$B$1/12)))*NORMSINV(RAND())</f>
        <v>3.5700897860976764E-2</v>
      </c>
      <c r="J1908">
        <f ca="1">I1908*EXP(-'Vasicek Examples'!$B$1/12)+(1-EXP(-'Vasicek Examples'!$B$1/12))*'Vasicek Examples'!$B$2+SQRT('Vasicek Examples'!$B$3^2/2/'Vasicek Examples'!$B$1*(1-EXP(-2*'Vasicek Examples'!$B$1/12)))*NORMSINV(RAND())</f>
        <v>3.7563761277845657E-2</v>
      </c>
      <c r="K1908">
        <f ca="1">J1908*EXP(-'Vasicek Examples'!$B$1/12)+(1-EXP(-'Vasicek Examples'!$B$1/12))*'Vasicek Examples'!$B$2+SQRT('Vasicek Examples'!$B$3^2/2/'Vasicek Examples'!$B$1*(1-EXP(-2*'Vasicek Examples'!$B$1/12)))*NORMSINV(RAND())</f>
        <v>4.6652395384405639E-2</v>
      </c>
      <c r="L1908">
        <f ca="1">K1908*EXP(-'Vasicek Examples'!$B$1/12)+(1-EXP(-'Vasicek Examples'!$B$1/12))*'Vasicek Examples'!$B$2+SQRT('Vasicek Examples'!$B$3^2/2/'Vasicek Examples'!$B$1*(1-EXP(-2*'Vasicek Examples'!$B$1/12)))*NORMSINV(RAND())</f>
        <v>5.1795530436281323E-2</v>
      </c>
      <c r="M1908">
        <f ca="1">L1908*EXP(-'Vasicek Examples'!$B$1/12)+(1-EXP(-'Vasicek Examples'!$B$1/12))*'Vasicek Examples'!$B$2+SQRT('Vasicek Examples'!$B$3^2/2/'Vasicek Examples'!$B$1*(1-EXP(-2*'Vasicek Examples'!$B$1/12)))*NORMSINV(RAND())</f>
        <v>5.7072288609890068E-2</v>
      </c>
      <c r="N1908">
        <f ca="1">M1908*EXP(-'Vasicek Examples'!$B$1/12)+(1-EXP(-'Vasicek Examples'!$B$1/12))*'Vasicek Examples'!$B$2+SQRT('Vasicek Examples'!$B$3^2/2/'Vasicek Examples'!$B$1*(1-EXP(-2*'Vasicek Examples'!$B$1/12)))*NORMSINV(RAND())</f>
        <v>5.7445425548294626E-2</v>
      </c>
      <c r="O1908">
        <f t="shared" ca="1" si="118"/>
        <v>3.8559581143303476E-2</v>
      </c>
      <c r="P1908">
        <f t="shared" ca="1" si="119"/>
        <v>0.96217437558261165</v>
      </c>
      <c r="Q1908">
        <f ca="1">EXP(-'Vasicek Examples'!$D$4*N1908+'Vasicek Examples'!$E$4)</f>
        <v>0.9497549524878568</v>
      </c>
      <c r="R1908">
        <f ca="1">MAX(Q1908-'Vasicek Examples'!$B$8,0)</f>
        <v>0</v>
      </c>
      <c r="S1908">
        <f t="shared" ca="1" si="120"/>
        <v>0</v>
      </c>
    </row>
    <row r="1909" spans="1:19" x14ac:dyDescent="0.2">
      <c r="A1909">
        <f t="shared" si="121"/>
        <v>1905</v>
      </c>
      <c r="B1909">
        <f>'Vasicek Examples'!$B$4</f>
        <v>5.2999999999999999E-2</v>
      </c>
      <c r="C1909">
        <f ca="1">B1909*EXP(-'Vasicek Examples'!$B$1/12)+(1-EXP(-'Vasicek Examples'!$B$1/12))*'Vasicek Examples'!$B$2+SQRT('Vasicek Examples'!$B$3^2/2/'Vasicek Examples'!$B$1*(1-EXP(-2*'Vasicek Examples'!$B$1/12)))*NORMSINV(RAND())</f>
        <v>4.343359063705414E-2</v>
      </c>
      <c r="D1909">
        <f ca="1">C1909*EXP(-'Vasicek Examples'!$B$1/12)+(1-EXP(-'Vasicek Examples'!$B$1/12))*'Vasicek Examples'!$B$2+SQRT('Vasicek Examples'!$B$3^2/2/'Vasicek Examples'!$B$1*(1-EXP(-2*'Vasicek Examples'!$B$1/12)))*NORMSINV(RAND())</f>
        <v>4.9231521699775529E-2</v>
      </c>
      <c r="E1909">
        <f ca="1">D1909*EXP(-'Vasicek Examples'!$B$1/12)+(1-EXP(-'Vasicek Examples'!$B$1/12))*'Vasicek Examples'!$B$2+SQRT('Vasicek Examples'!$B$3^2/2/'Vasicek Examples'!$B$1*(1-EXP(-2*'Vasicek Examples'!$B$1/12)))*NORMSINV(RAND())</f>
        <v>4.2932011697019809E-2</v>
      </c>
      <c r="F1909">
        <f ca="1">E1909*EXP(-'Vasicek Examples'!$B$1/12)+(1-EXP(-'Vasicek Examples'!$B$1/12))*'Vasicek Examples'!$B$2+SQRT('Vasicek Examples'!$B$3^2/2/'Vasicek Examples'!$B$1*(1-EXP(-2*'Vasicek Examples'!$B$1/12)))*NORMSINV(RAND())</f>
        <v>4.1532063060588459E-2</v>
      </c>
      <c r="G1909">
        <f ca="1">F1909*EXP(-'Vasicek Examples'!$B$1/12)+(1-EXP(-'Vasicek Examples'!$B$1/12))*'Vasicek Examples'!$B$2+SQRT('Vasicek Examples'!$B$3^2/2/'Vasicek Examples'!$B$1*(1-EXP(-2*'Vasicek Examples'!$B$1/12)))*NORMSINV(RAND())</f>
        <v>3.283759555767015E-2</v>
      </c>
      <c r="H1909">
        <f ca="1">G1909*EXP(-'Vasicek Examples'!$B$1/12)+(1-EXP(-'Vasicek Examples'!$B$1/12))*'Vasicek Examples'!$B$2+SQRT('Vasicek Examples'!$B$3^2/2/'Vasicek Examples'!$B$1*(1-EXP(-2*'Vasicek Examples'!$B$1/12)))*NORMSINV(RAND())</f>
        <v>3.3487012810109767E-2</v>
      </c>
      <c r="I1909">
        <f ca="1">H1909*EXP(-'Vasicek Examples'!$B$1/12)+(1-EXP(-'Vasicek Examples'!$B$1/12))*'Vasicek Examples'!$B$2+SQRT('Vasicek Examples'!$B$3^2/2/'Vasicek Examples'!$B$1*(1-EXP(-2*'Vasicek Examples'!$B$1/12)))*NORMSINV(RAND())</f>
        <v>3.8623873137264557E-2</v>
      </c>
      <c r="J1909">
        <f ca="1">I1909*EXP(-'Vasicek Examples'!$B$1/12)+(1-EXP(-'Vasicek Examples'!$B$1/12))*'Vasicek Examples'!$B$2+SQRT('Vasicek Examples'!$B$3^2/2/'Vasicek Examples'!$B$1*(1-EXP(-2*'Vasicek Examples'!$B$1/12)))*NORMSINV(RAND())</f>
        <v>4.2862329794684767E-2</v>
      </c>
      <c r="K1909">
        <f ca="1">J1909*EXP(-'Vasicek Examples'!$B$1/12)+(1-EXP(-'Vasicek Examples'!$B$1/12))*'Vasicek Examples'!$B$2+SQRT('Vasicek Examples'!$B$3^2/2/'Vasicek Examples'!$B$1*(1-EXP(-2*'Vasicek Examples'!$B$1/12)))*NORMSINV(RAND())</f>
        <v>4.0291614414478739E-2</v>
      </c>
      <c r="L1909">
        <f ca="1">K1909*EXP(-'Vasicek Examples'!$B$1/12)+(1-EXP(-'Vasicek Examples'!$B$1/12))*'Vasicek Examples'!$B$2+SQRT('Vasicek Examples'!$B$3^2/2/'Vasicek Examples'!$B$1*(1-EXP(-2*'Vasicek Examples'!$B$1/12)))*NORMSINV(RAND())</f>
        <v>3.3450308893079879E-2</v>
      </c>
      <c r="M1909">
        <f ca="1">L1909*EXP(-'Vasicek Examples'!$B$1/12)+(1-EXP(-'Vasicek Examples'!$B$1/12))*'Vasicek Examples'!$B$2+SQRT('Vasicek Examples'!$B$3^2/2/'Vasicek Examples'!$B$1*(1-EXP(-2*'Vasicek Examples'!$B$1/12)))*NORMSINV(RAND())</f>
        <v>3.8859506369809053E-2</v>
      </c>
      <c r="N1909">
        <f ca="1">M1909*EXP(-'Vasicek Examples'!$B$1/12)+(1-EXP(-'Vasicek Examples'!$B$1/12))*'Vasicek Examples'!$B$2+SQRT('Vasicek Examples'!$B$3^2/2/'Vasicek Examples'!$B$1*(1-EXP(-2*'Vasicek Examples'!$B$1/12)))*NORMSINV(RAND())</f>
        <v>3.5607908608796257E-2</v>
      </c>
      <c r="O1909">
        <f t="shared" ca="1" si="118"/>
        <v>3.6135715588117158E-2</v>
      </c>
      <c r="P1909">
        <f t="shared" ca="1" si="119"/>
        <v>0.96450938564168975</v>
      </c>
      <c r="Q1909">
        <f ca="1">EXP(-'Vasicek Examples'!$D$4*N1909+'Vasicek Examples'!$E$4)</f>
        <v>0.96621733496090079</v>
      </c>
      <c r="R1909">
        <f ca="1">MAX(Q1909-'Vasicek Examples'!$B$8,0)</f>
        <v>5.5213532567875978E-3</v>
      </c>
      <c r="S1909">
        <f t="shared" ca="1" si="120"/>
        <v>5.3253970376149484E-3</v>
      </c>
    </row>
    <row r="1910" spans="1:19" x14ac:dyDescent="0.2">
      <c r="A1910">
        <f t="shared" si="121"/>
        <v>1906</v>
      </c>
      <c r="B1910">
        <f>'Vasicek Examples'!$B$4</f>
        <v>5.2999999999999999E-2</v>
      </c>
      <c r="C1910">
        <f ca="1">B1910*EXP(-'Vasicek Examples'!$B$1/12)+(1-EXP(-'Vasicek Examples'!$B$1/12))*'Vasicek Examples'!$B$2+SQRT('Vasicek Examples'!$B$3^2/2/'Vasicek Examples'!$B$1*(1-EXP(-2*'Vasicek Examples'!$B$1/12)))*NORMSINV(RAND())</f>
        <v>5.5611359355221261E-2</v>
      </c>
      <c r="D1910">
        <f ca="1">C1910*EXP(-'Vasicek Examples'!$B$1/12)+(1-EXP(-'Vasicek Examples'!$B$1/12))*'Vasicek Examples'!$B$2+SQRT('Vasicek Examples'!$B$3^2/2/'Vasicek Examples'!$B$1*(1-EXP(-2*'Vasicek Examples'!$B$1/12)))*NORMSINV(RAND())</f>
        <v>6.1535463234113165E-2</v>
      </c>
      <c r="E1910">
        <f ca="1">D1910*EXP(-'Vasicek Examples'!$B$1/12)+(1-EXP(-'Vasicek Examples'!$B$1/12))*'Vasicek Examples'!$B$2+SQRT('Vasicek Examples'!$B$3^2/2/'Vasicek Examples'!$B$1*(1-EXP(-2*'Vasicek Examples'!$B$1/12)))*NORMSINV(RAND())</f>
        <v>5.5854333569932114E-2</v>
      </c>
      <c r="F1910">
        <f ca="1">E1910*EXP(-'Vasicek Examples'!$B$1/12)+(1-EXP(-'Vasicek Examples'!$B$1/12))*'Vasicek Examples'!$B$2+SQRT('Vasicek Examples'!$B$3^2/2/'Vasicek Examples'!$B$1*(1-EXP(-2*'Vasicek Examples'!$B$1/12)))*NORMSINV(RAND())</f>
        <v>6.09235943619265E-2</v>
      </c>
      <c r="G1910">
        <f ca="1">F1910*EXP(-'Vasicek Examples'!$B$1/12)+(1-EXP(-'Vasicek Examples'!$B$1/12))*'Vasicek Examples'!$B$2+SQRT('Vasicek Examples'!$B$3^2/2/'Vasicek Examples'!$B$1*(1-EXP(-2*'Vasicek Examples'!$B$1/12)))*NORMSINV(RAND())</f>
        <v>6.5183193364784481E-2</v>
      </c>
      <c r="H1910">
        <f ca="1">G1910*EXP(-'Vasicek Examples'!$B$1/12)+(1-EXP(-'Vasicek Examples'!$B$1/12))*'Vasicek Examples'!$B$2+SQRT('Vasicek Examples'!$B$3^2/2/'Vasicek Examples'!$B$1*(1-EXP(-2*'Vasicek Examples'!$B$1/12)))*NORMSINV(RAND())</f>
        <v>6.5599727839032396E-2</v>
      </c>
      <c r="I1910">
        <f ca="1">H1910*EXP(-'Vasicek Examples'!$B$1/12)+(1-EXP(-'Vasicek Examples'!$B$1/12))*'Vasicek Examples'!$B$2+SQRT('Vasicek Examples'!$B$3^2/2/'Vasicek Examples'!$B$1*(1-EXP(-2*'Vasicek Examples'!$B$1/12)))*NORMSINV(RAND())</f>
        <v>6.9817060679040463E-2</v>
      </c>
      <c r="J1910">
        <f ca="1">I1910*EXP(-'Vasicek Examples'!$B$1/12)+(1-EXP(-'Vasicek Examples'!$B$1/12))*'Vasicek Examples'!$B$2+SQRT('Vasicek Examples'!$B$3^2/2/'Vasicek Examples'!$B$1*(1-EXP(-2*'Vasicek Examples'!$B$1/12)))*NORMSINV(RAND())</f>
        <v>6.9511022516758489E-2</v>
      </c>
      <c r="K1910">
        <f ca="1">J1910*EXP(-'Vasicek Examples'!$B$1/12)+(1-EXP(-'Vasicek Examples'!$B$1/12))*'Vasicek Examples'!$B$2+SQRT('Vasicek Examples'!$B$3^2/2/'Vasicek Examples'!$B$1*(1-EXP(-2*'Vasicek Examples'!$B$1/12)))*NORMSINV(RAND())</f>
        <v>6.7713486925062433E-2</v>
      </c>
      <c r="L1910">
        <f ca="1">K1910*EXP(-'Vasicek Examples'!$B$1/12)+(1-EXP(-'Vasicek Examples'!$B$1/12))*'Vasicek Examples'!$B$2+SQRT('Vasicek Examples'!$B$3^2/2/'Vasicek Examples'!$B$1*(1-EXP(-2*'Vasicek Examples'!$B$1/12)))*NORMSINV(RAND())</f>
        <v>6.4310287584964015E-2</v>
      </c>
      <c r="M1910">
        <f ca="1">L1910*EXP(-'Vasicek Examples'!$B$1/12)+(1-EXP(-'Vasicek Examples'!$B$1/12))*'Vasicek Examples'!$B$2+SQRT('Vasicek Examples'!$B$3^2/2/'Vasicek Examples'!$B$1*(1-EXP(-2*'Vasicek Examples'!$B$1/12)))*NORMSINV(RAND())</f>
        <v>7.1910590601060531E-2</v>
      </c>
      <c r="N1910">
        <f ca="1">M1910*EXP(-'Vasicek Examples'!$B$1/12)+(1-EXP(-'Vasicek Examples'!$B$1/12))*'Vasicek Examples'!$B$2+SQRT('Vasicek Examples'!$B$3^2/2/'Vasicek Examples'!$B$1*(1-EXP(-2*'Vasicek Examples'!$B$1/12)))*NORMSINV(RAND())</f>
        <v>6.3513659644002948E-2</v>
      </c>
      <c r="O1910">
        <f t="shared" ca="1" si="118"/>
        <v>5.9326772514690561E-2</v>
      </c>
      <c r="P1910">
        <f t="shared" ca="1" si="119"/>
        <v>0.94239876882128926</v>
      </c>
      <c r="Q1910">
        <f ca="1">EXP(-'Vasicek Examples'!$D$4*N1910+'Vasicek Examples'!$E$4)</f>
        <v>0.94523037271872046</v>
      </c>
      <c r="R1910">
        <f ca="1">MAX(Q1910-'Vasicek Examples'!$B$8,0)</f>
        <v>0</v>
      </c>
      <c r="S1910">
        <f t="shared" ca="1" si="120"/>
        <v>0</v>
      </c>
    </row>
    <row r="1911" spans="1:19" x14ac:dyDescent="0.2">
      <c r="A1911">
        <f t="shared" si="121"/>
        <v>1907</v>
      </c>
      <c r="B1911">
        <f>'Vasicek Examples'!$B$4</f>
        <v>5.2999999999999999E-2</v>
      </c>
      <c r="C1911">
        <f ca="1">B1911*EXP(-'Vasicek Examples'!$B$1/12)+(1-EXP(-'Vasicek Examples'!$B$1/12))*'Vasicek Examples'!$B$2+SQRT('Vasicek Examples'!$B$3^2/2/'Vasicek Examples'!$B$1*(1-EXP(-2*'Vasicek Examples'!$B$1/12)))*NORMSINV(RAND())</f>
        <v>4.6289369821064935E-2</v>
      </c>
      <c r="D1911">
        <f ca="1">C1911*EXP(-'Vasicek Examples'!$B$1/12)+(1-EXP(-'Vasicek Examples'!$B$1/12))*'Vasicek Examples'!$B$2+SQRT('Vasicek Examples'!$B$3^2/2/'Vasicek Examples'!$B$1*(1-EXP(-2*'Vasicek Examples'!$B$1/12)))*NORMSINV(RAND())</f>
        <v>4.3949609058655595E-2</v>
      </c>
      <c r="E1911">
        <f ca="1">D1911*EXP(-'Vasicek Examples'!$B$1/12)+(1-EXP(-'Vasicek Examples'!$B$1/12))*'Vasicek Examples'!$B$2+SQRT('Vasicek Examples'!$B$3^2/2/'Vasicek Examples'!$B$1*(1-EXP(-2*'Vasicek Examples'!$B$1/12)))*NORMSINV(RAND())</f>
        <v>5.5110638284808139E-2</v>
      </c>
      <c r="F1911">
        <f ca="1">E1911*EXP(-'Vasicek Examples'!$B$1/12)+(1-EXP(-'Vasicek Examples'!$B$1/12))*'Vasicek Examples'!$B$2+SQRT('Vasicek Examples'!$B$3^2/2/'Vasicek Examples'!$B$1*(1-EXP(-2*'Vasicek Examples'!$B$1/12)))*NORMSINV(RAND())</f>
        <v>5.907272943996944E-2</v>
      </c>
      <c r="G1911">
        <f ca="1">F1911*EXP(-'Vasicek Examples'!$B$1/12)+(1-EXP(-'Vasicek Examples'!$B$1/12))*'Vasicek Examples'!$B$2+SQRT('Vasicek Examples'!$B$3^2/2/'Vasicek Examples'!$B$1*(1-EXP(-2*'Vasicek Examples'!$B$1/12)))*NORMSINV(RAND())</f>
        <v>6.4798117998017726E-2</v>
      </c>
      <c r="H1911">
        <f ca="1">G1911*EXP(-'Vasicek Examples'!$B$1/12)+(1-EXP(-'Vasicek Examples'!$B$1/12))*'Vasicek Examples'!$B$2+SQRT('Vasicek Examples'!$B$3^2/2/'Vasicek Examples'!$B$1*(1-EXP(-2*'Vasicek Examples'!$B$1/12)))*NORMSINV(RAND())</f>
        <v>7.0542247454928236E-2</v>
      </c>
      <c r="I1911">
        <f ca="1">H1911*EXP(-'Vasicek Examples'!$B$1/12)+(1-EXP(-'Vasicek Examples'!$B$1/12))*'Vasicek Examples'!$B$2+SQRT('Vasicek Examples'!$B$3^2/2/'Vasicek Examples'!$B$1*(1-EXP(-2*'Vasicek Examples'!$B$1/12)))*NORMSINV(RAND())</f>
        <v>5.9493879652758999E-2</v>
      </c>
      <c r="J1911">
        <f ca="1">I1911*EXP(-'Vasicek Examples'!$B$1/12)+(1-EXP(-'Vasicek Examples'!$B$1/12))*'Vasicek Examples'!$B$2+SQRT('Vasicek Examples'!$B$3^2/2/'Vasicek Examples'!$B$1*(1-EXP(-2*'Vasicek Examples'!$B$1/12)))*NORMSINV(RAND())</f>
        <v>4.5502197097446961E-2</v>
      </c>
      <c r="K1911">
        <f ca="1">J1911*EXP(-'Vasicek Examples'!$B$1/12)+(1-EXP(-'Vasicek Examples'!$B$1/12))*'Vasicek Examples'!$B$2+SQRT('Vasicek Examples'!$B$3^2/2/'Vasicek Examples'!$B$1*(1-EXP(-2*'Vasicek Examples'!$B$1/12)))*NORMSINV(RAND())</f>
        <v>4.2344781674325892E-2</v>
      </c>
      <c r="L1911">
        <f ca="1">K1911*EXP(-'Vasicek Examples'!$B$1/12)+(1-EXP(-'Vasicek Examples'!$B$1/12))*'Vasicek Examples'!$B$2+SQRT('Vasicek Examples'!$B$3^2/2/'Vasicek Examples'!$B$1*(1-EXP(-2*'Vasicek Examples'!$B$1/12)))*NORMSINV(RAND())</f>
        <v>4.05926749304319E-2</v>
      </c>
      <c r="M1911">
        <f ca="1">L1911*EXP(-'Vasicek Examples'!$B$1/12)+(1-EXP(-'Vasicek Examples'!$B$1/12))*'Vasicek Examples'!$B$2+SQRT('Vasicek Examples'!$B$3^2/2/'Vasicek Examples'!$B$1*(1-EXP(-2*'Vasicek Examples'!$B$1/12)))*NORMSINV(RAND())</f>
        <v>4.5149433089702595E-2</v>
      </c>
      <c r="N1911">
        <f ca="1">M1911*EXP(-'Vasicek Examples'!$B$1/12)+(1-EXP(-'Vasicek Examples'!$B$1/12))*'Vasicek Examples'!$B$2+SQRT('Vasicek Examples'!$B$3^2/2/'Vasicek Examples'!$B$1*(1-EXP(-2*'Vasicek Examples'!$B$1/12)))*NORMSINV(RAND())</f>
        <v>4.2084537909669553E-2</v>
      </c>
      <c r="O1911">
        <f t="shared" ca="1" si="118"/>
        <v>4.7561938545534387E-2</v>
      </c>
      <c r="P1911">
        <f t="shared" ca="1" si="119"/>
        <v>0.9535514097160841</v>
      </c>
      <c r="Q1911">
        <f ca="1">EXP(-'Vasicek Examples'!$D$4*N1911+'Vasicek Examples'!$E$4)</f>
        <v>0.9613053334518894</v>
      </c>
      <c r="R1911">
        <f ca="1">MAX(Q1911-'Vasicek Examples'!$B$8,0)</f>
        <v>6.0935174777621004E-4</v>
      </c>
      <c r="S1911">
        <f t="shared" ca="1" si="120"/>
        <v>5.8104821810496478E-4</v>
      </c>
    </row>
    <row r="1912" spans="1:19" x14ac:dyDescent="0.2">
      <c r="A1912">
        <f t="shared" si="121"/>
        <v>1908</v>
      </c>
      <c r="B1912">
        <f>'Vasicek Examples'!$B$4</f>
        <v>5.2999999999999999E-2</v>
      </c>
      <c r="C1912">
        <f ca="1">B1912*EXP(-'Vasicek Examples'!$B$1/12)+(1-EXP(-'Vasicek Examples'!$B$1/12))*'Vasicek Examples'!$B$2+SQRT('Vasicek Examples'!$B$3^2/2/'Vasicek Examples'!$B$1*(1-EXP(-2*'Vasicek Examples'!$B$1/12)))*NORMSINV(RAND())</f>
        <v>4.562878319799029E-2</v>
      </c>
      <c r="D1912">
        <f ca="1">C1912*EXP(-'Vasicek Examples'!$B$1/12)+(1-EXP(-'Vasicek Examples'!$B$1/12))*'Vasicek Examples'!$B$2+SQRT('Vasicek Examples'!$B$3^2/2/'Vasicek Examples'!$B$1*(1-EXP(-2*'Vasicek Examples'!$B$1/12)))*NORMSINV(RAND())</f>
        <v>5.3157463433092793E-2</v>
      </c>
      <c r="E1912">
        <f ca="1">D1912*EXP(-'Vasicek Examples'!$B$1/12)+(1-EXP(-'Vasicek Examples'!$B$1/12))*'Vasicek Examples'!$B$2+SQRT('Vasicek Examples'!$B$3^2/2/'Vasicek Examples'!$B$1*(1-EXP(-2*'Vasicek Examples'!$B$1/12)))*NORMSINV(RAND())</f>
        <v>5.6920779516252788E-2</v>
      </c>
      <c r="F1912">
        <f ca="1">E1912*EXP(-'Vasicek Examples'!$B$1/12)+(1-EXP(-'Vasicek Examples'!$B$1/12))*'Vasicek Examples'!$B$2+SQRT('Vasicek Examples'!$B$3^2/2/'Vasicek Examples'!$B$1*(1-EXP(-2*'Vasicek Examples'!$B$1/12)))*NORMSINV(RAND())</f>
        <v>5.6900400762858669E-2</v>
      </c>
      <c r="G1912">
        <f ca="1">F1912*EXP(-'Vasicek Examples'!$B$1/12)+(1-EXP(-'Vasicek Examples'!$B$1/12))*'Vasicek Examples'!$B$2+SQRT('Vasicek Examples'!$B$3^2/2/'Vasicek Examples'!$B$1*(1-EXP(-2*'Vasicek Examples'!$B$1/12)))*NORMSINV(RAND())</f>
        <v>5.0481902890133122E-2</v>
      </c>
      <c r="H1912">
        <f ca="1">G1912*EXP(-'Vasicek Examples'!$B$1/12)+(1-EXP(-'Vasicek Examples'!$B$1/12))*'Vasicek Examples'!$B$2+SQRT('Vasicek Examples'!$B$3^2/2/'Vasicek Examples'!$B$1*(1-EXP(-2*'Vasicek Examples'!$B$1/12)))*NORMSINV(RAND())</f>
        <v>5.1598034692754723E-2</v>
      </c>
      <c r="I1912">
        <f ca="1">H1912*EXP(-'Vasicek Examples'!$B$1/12)+(1-EXP(-'Vasicek Examples'!$B$1/12))*'Vasicek Examples'!$B$2+SQRT('Vasicek Examples'!$B$3^2/2/'Vasicek Examples'!$B$1*(1-EXP(-2*'Vasicek Examples'!$B$1/12)))*NORMSINV(RAND())</f>
        <v>5.4058118453679728E-2</v>
      </c>
      <c r="J1912">
        <f ca="1">I1912*EXP(-'Vasicek Examples'!$B$1/12)+(1-EXP(-'Vasicek Examples'!$B$1/12))*'Vasicek Examples'!$B$2+SQRT('Vasicek Examples'!$B$3^2/2/'Vasicek Examples'!$B$1*(1-EXP(-2*'Vasicek Examples'!$B$1/12)))*NORMSINV(RAND())</f>
        <v>4.6157465189426428E-2</v>
      </c>
      <c r="K1912">
        <f ca="1">J1912*EXP(-'Vasicek Examples'!$B$1/12)+(1-EXP(-'Vasicek Examples'!$B$1/12))*'Vasicek Examples'!$B$2+SQRT('Vasicek Examples'!$B$3^2/2/'Vasicek Examples'!$B$1*(1-EXP(-2*'Vasicek Examples'!$B$1/12)))*NORMSINV(RAND())</f>
        <v>4.2961885878428072E-2</v>
      </c>
      <c r="L1912">
        <f ca="1">K1912*EXP(-'Vasicek Examples'!$B$1/12)+(1-EXP(-'Vasicek Examples'!$B$1/12))*'Vasicek Examples'!$B$2+SQRT('Vasicek Examples'!$B$3^2/2/'Vasicek Examples'!$B$1*(1-EXP(-2*'Vasicek Examples'!$B$1/12)))*NORMSINV(RAND())</f>
        <v>3.8136835607731623E-2</v>
      </c>
      <c r="M1912">
        <f ca="1">L1912*EXP(-'Vasicek Examples'!$B$1/12)+(1-EXP(-'Vasicek Examples'!$B$1/12))*'Vasicek Examples'!$B$2+SQRT('Vasicek Examples'!$B$3^2/2/'Vasicek Examples'!$B$1*(1-EXP(-2*'Vasicek Examples'!$B$1/12)))*NORMSINV(RAND())</f>
        <v>3.9915375463552227E-2</v>
      </c>
      <c r="N1912">
        <f ca="1">M1912*EXP(-'Vasicek Examples'!$B$1/12)+(1-EXP(-'Vasicek Examples'!$B$1/12))*'Vasicek Examples'!$B$2+SQRT('Vasicek Examples'!$B$3^2/2/'Vasicek Examples'!$B$1*(1-EXP(-2*'Vasicek Examples'!$B$1/12)))*NORMSINV(RAND())</f>
        <v>4.5354995448519023E-2</v>
      </c>
      <c r="O1912">
        <f t="shared" ca="1" si="118"/>
        <v>4.4648345934263735E-2</v>
      </c>
      <c r="P1912">
        <f t="shared" ca="1" si="119"/>
        <v>0.95633372135095196</v>
      </c>
      <c r="Q1912">
        <f ca="1">EXP(-'Vasicek Examples'!$D$4*N1912+'Vasicek Examples'!$E$4)</f>
        <v>0.95883445137828871</v>
      </c>
      <c r="R1912">
        <f ca="1">MAX(Q1912-'Vasicek Examples'!$B$8,0)</f>
        <v>0</v>
      </c>
      <c r="S1912">
        <f t="shared" ca="1" si="120"/>
        <v>0</v>
      </c>
    </row>
    <row r="1913" spans="1:19" x14ac:dyDescent="0.2">
      <c r="A1913">
        <f t="shared" si="121"/>
        <v>1909</v>
      </c>
      <c r="B1913">
        <f>'Vasicek Examples'!$B$4</f>
        <v>5.2999999999999999E-2</v>
      </c>
      <c r="C1913">
        <f ca="1">B1913*EXP(-'Vasicek Examples'!$B$1/12)+(1-EXP(-'Vasicek Examples'!$B$1/12))*'Vasicek Examples'!$B$2+SQRT('Vasicek Examples'!$B$3^2/2/'Vasicek Examples'!$B$1*(1-EXP(-2*'Vasicek Examples'!$B$1/12)))*NORMSINV(RAND())</f>
        <v>5.2117673071870131E-2</v>
      </c>
      <c r="D1913">
        <f ca="1">C1913*EXP(-'Vasicek Examples'!$B$1/12)+(1-EXP(-'Vasicek Examples'!$B$1/12))*'Vasicek Examples'!$B$2+SQRT('Vasicek Examples'!$B$3^2/2/'Vasicek Examples'!$B$1*(1-EXP(-2*'Vasicek Examples'!$B$1/12)))*NORMSINV(RAND())</f>
        <v>5.4625968123285913E-2</v>
      </c>
      <c r="E1913">
        <f ca="1">D1913*EXP(-'Vasicek Examples'!$B$1/12)+(1-EXP(-'Vasicek Examples'!$B$1/12))*'Vasicek Examples'!$B$2+SQRT('Vasicek Examples'!$B$3^2/2/'Vasicek Examples'!$B$1*(1-EXP(-2*'Vasicek Examples'!$B$1/12)))*NORMSINV(RAND())</f>
        <v>5.7383373072349884E-2</v>
      </c>
      <c r="F1913">
        <f ca="1">E1913*EXP(-'Vasicek Examples'!$B$1/12)+(1-EXP(-'Vasicek Examples'!$B$1/12))*'Vasicek Examples'!$B$2+SQRT('Vasicek Examples'!$B$3^2/2/'Vasicek Examples'!$B$1*(1-EXP(-2*'Vasicek Examples'!$B$1/12)))*NORMSINV(RAND())</f>
        <v>5.6978864348069633E-2</v>
      </c>
      <c r="G1913">
        <f ca="1">F1913*EXP(-'Vasicek Examples'!$B$1/12)+(1-EXP(-'Vasicek Examples'!$B$1/12))*'Vasicek Examples'!$B$2+SQRT('Vasicek Examples'!$B$3^2/2/'Vasicek Examples'!$B$1*(1-EXP(-2*'Vasicek Examples'!$B$1/12)))*NORMSINV(RAND())</f>
        <v>4.630289338514261E-2</v>
      </c>
      <c r="H1913">
        <f ca="1">G1913*EXP(-'Vasicek Examples'!$B$1/12)+(1-EXP(-'Vasicek Examples'!$B$1/12))*'Vasicek Examples'!$B$2+SQRT('Vasicek Examples'!$B$3^2/2/'Vasicek Examples'!$B$1*(1-EXP(-2*'Vasicek Examples'!$B$1/12)))*NORMSINV(RAND())</f>
        <v>5.0872466590790331E-2</v>
      </c>
      <c r="I1913">
        <f ca="1">H1913*EXP(-'Vasicek Examples'!$B$1/12)+(1-EXP(-'Vasicek Examples'!$B$1/12))*'Vasicek Examples'!$B$2+SQRT('Vasicek Examples'!$B$3^2/2/'Vasicek Examples'!$B$1*(1-EXP(-2*'Vasicek Examples'!$B$1/12)))*NORMSINV(RAND())</f>
        <v>5.2931962578494821E-2</v>
      </c>
      <c r="J1913">
        <f ca="1">I1913*EXP(-'Vasicek Examples'!$B$1/12)+(1-EXP(-'Vasicek Examples'!$B$1/12))*'Vasicek Examples'!$B$2+SQRT('Vasicek Examples'!$B$3^2/2/'Vasicek Examples'!$B$1*(1-EXP(-2*'Vasicek Examples'!$B$1/12)))*NORMSINV(RAND())</f>
        <v>5.6805114440791976E-2</v>
      </c>
      <c r="K1913">
        <f ca="1">J1913*EXP(-'Vasicek Examples'!$B$1/12)+(1-EXP(-'Vasicek Examples'!$B$1/12))*'Vasicek Examples'!$B$2+SQRT('Vasicek Examples'!$B$3^2/2/'Vasicek Examples'!$B$1*(1-EXP(-2*'Vasicek Examples'!$B$1/12)))*NORMSINV(RAND())</f>
        <v>5.3009528934920856E-2</v>
      </c>
      <c r="L1913">
        <f ca="1">K1913*EXP(-'Vasicek Examples'!$B$1/12)+(1-EXP(-'Vasicek Examples'!$B$1/12))*'Vasicek Examples'!$B$2+SQRT('Vasicek Examples'!$B$3^2/2/'Vasicek Examples'!$B$1*(1-EXP(-2*'Vasicek Examples'!$B$1/12)))*NORMSINV(RAND())</f>
        <v>5.1290918216291455E-2</v>
      </c>
      <c r="M1913">
        <f ca="1">L1913*EXP(-'Vasicek Examples'!$B$1/12)+(1-EXP(-'Vasicek Examples'!$B$1/12))*'Vasicek Examples'!$B$2+SQRT('Vasicek Examples'!$B$3^2/2/'Vasicek Examples'!$B$1*(1-EXP(-2*'Vasicek Examples'!$B$1/12)))*NORMSINV(RAND())</f>
        <v>5.3540389944873222E-2</v>
      </c>
      <c r="N1913">
        <f ca="1">M1913*EXP(-'Vasicek Examples'!$B$1/12)+(1-EXP(-'Vasicek Examples'!$B$1/12))*'Vasicek Examples'!$B$2+SQRT('Vasicek Examples'!$B$3^2/2/'Vasicek Examples'!$B$1*(1-EXP(-2*'Vasicek Examples'!$B$1/12)))*NORMSINV(RAND())</f>
        <v>5.7518798355032916E-2</v>
      </c>
      <c r="O1913">
        <f t="shared" ca="1" si="118"/>
        <v>4.9046642945705182E-2</v>
      </c>
      <c r="P1913">
        <f t="shared" ca="1" si="119"/>
        <v>0.95213671820152035</v>
      </c>
      <c r="Q1913">
        <f ca="1">EXP(-'Vasicek Examples'!$D$4*N1913+'Vasicek Examples'!$E$4)</f>
        <v>0.94970011531529885</v>
      </c>
      <c r="R1913">
        <f ca="1">MAX(Q1913-'Vasicek Examples'!$B$8,0)</f>
        <v>0</v>
      </c>
      <c r="S1913">
        <f t="shared" ca="1" si="120"/>
        <v>0</v>
      </c>
    </row>
    <row r="1914" spans="1:19" x14ac:dyDescent="0.2">
      <c r="A1914">
        <f t="shared" si="121"/>
        <v>1910</v>
      </c>
      <c r="B1914">
        <f>'Vasicek Examples'!$B$4</f>
        <v>5.2999999999999999E-2</v>
      </c>
      <c r="C1914">
        <f ca="1">B1914*EXP(-'Vasicek Examples'!$B$1/12)+(1-EXP(-'Vasicek Examples'!$B$1/12))*'Vasicek Examples'!$B$2+SQRT('Vasicek Examples'!$B$3^2/2/'Vasicek Examples'!$B$1*(1-EXP(-2*'Vasicek Examples'!$B$1/12)))*NORMSINV(RAND())</f>
        <v>6.082390342661128E-2</v>
      </c>
      <c r="D1914">
        <f ca="1">C1914*EXP(-'Vasicek Examples'!$B$1/12)+(1-EXP(-'Vasicek Examples'!$B$1/12))*'Vasicek Examples'!$B$2+SQRT('Vasicek Examples'!$B$3^2/2/'Vasicek Examples'!$B$1*(1-EXP(-2*'Vasicek Examples'!$B$1/12)))*NORMSINV(RAND())</f>
        <v>7.0025999997563468E-2</v>
      </c>
      <c r="E1914">
        <f ca="1">D1914*EXP(-'Vasicek Examples'!$B$1/12)+(1-EXP(-'Vasicek Examples'!$B$1/12))*'Vasicek Examples'!$B$2+SQRT('Vasicek Examples'!$B$3^2/2/'Vasicek Examples'!$B$1*(1-EXP(-2*'Vasicek Examples'!$B$1/12)))*NORMSINV(RAND())</f>
        <v>6.8191892465123E-2</v>
      </c>
      <c r="F1914">
        <f ca="1">E1914*EXP(-'Vasicek Examples'!$B$1/12)+(1-EXP(-'Vasicek Examples'!$B$1/12))*'Vasicek Examples'!$B$2+SQRT('Vasicek Examples'!$B$3^2/2/'Vasicek Examples'!$B$1*(1-EXP(-2*'Vasicek Examples'!$B$1/12)))*NORMSINV(RAND())</f>
        <v>6.5918072954637155E-2</v>
      </c>
      <c r="G1914">
        <f ca="1">F1914*EXP(-'Vasicek Examples'!$B$1/12)+(1-EXP(-'Vasicek Examples'!$B$1/12))*'Vasicek Examples'!$B$2+SQRT('Vasicek Examples'!$B$3^2/2/'Vasicek Examples'!$B$1*(1-EXP(-2*'Vasicek Examples'!$B$1/12)))*NORMSINV(RAND())</f>
        <v>6.1350773109454575E-2</v>
      </c>
      <c r="H1914">
        <f ca="1">G1914*EXP(-'Vasicek Examples'!$B$1/12)+(1-EXP(-'Vasicek Examples'!$B$1/12))*'Vasicek Examples'!$B$2+SQRT('Vasicek Examples'!$B$3^2/2/'Vasicek Examples'!$B$1*(1-EXP(-2*'Vasicek Examples'!$B$1/12)))*NORMSINV(RAND())</f>
        <v>6.0355280755278858E-2</v>
      </c>
      <c r="I1914">
        <f ca="1">H1914*EXP(-'Vasicek Examples'!$B$1/12)+(1-EXP(-'Vasicek Examples'!$B$1/12))*'Vasicek Examples'!$B$2+SQRT('Vasicek Examples'!$B$3^2/2/'Vasicek Examples'!$B$1*(1-EXP(-2*'Vasicek Examples'!$B$1/12)))*NORMSINV(RAND())</f>
        <v>6.2580185460542392E-2</v>
      </c>
      <c r="J1914">
        <f ca="1">I1914*EXP(-'Vasicek Examples'!$B$1/12)+(1-EXP(-'Vasicek Examples'!$B$1/12))*'Vasicek Examples'!$B$2+SQRT('Vasicek Examples'!$B$3^2/2/'Vasicek Examples'!$B$1*(1-EXP(-2*'Vasicek Examples'!$B$1/12)))*NORMSINV(RAND())</f>
        <v>5.3860654995525843E-2</v>
      </c>
      <c r="K1914">
        <f ca="1">J1914*EXP(-'Vasicek Examples'!$B$1/12)+(1-EXP(-'Vasicek Examples'!$B$1/12))*'Vasicek Examples'!$B$2+SQRT('Vasicek Examples'!$B$3^2/2/'Vasicek Examples'!$B$1*(1-EXP(-2*'Vasicek Examples'!$B$1/12)))*NORMSINV(RAND())</f>
        <v>5.5412557661817727E-2</v>
      </c>
      <c r="L1914">
        <f ca="1">K1914*EXP(-'Vasicek Examples'!$B$1/12)+(1-EXP(-'Vasicek Examples'!$B$1/12))*'Vasicek Examples'!$B$2+SQRT('Vasicek Examples'!$B$3^2/2/'Vasicek Examples'!$B$1*(1-EXP(-2*'Vasicek Examples'!$B$1/12)))*NORMSINV(RAND())</f>
        <v>5.8330190433704611E-2</v>
      </c>
      <c r="M1914">
        <f ca="1">L1914*EXP(-'Vasicek Examples'!$B$1/12)+(1-EXP(-'Vasicek Examples'!$B$1/12))*'Vasicek Examples'!$B$2+SQRT('Vasicek Examples'!$B$3^2/2/'Vasicek Examples'!$B$1*(1-EXP(-2*'Vasicek Examples'!$B$1/12)))*NORMSINV(RAND())</f>
        <v>5.2947676292455476E-2</v>
      </c>
      <c r="N1914">
        <f ca="1">M1914*EXP(-'Vasicek Examples'!$B$1/12)+(1-EXP(-'Vasicek Examples'!$B$1/12))*'Vasicek Examples'!$B$2+SQRT('Vasicek Examples'!$B$3^2/2/'Vasicek Examples'!$B$1*(1-EXP(-2*'Vasicek Examples'!$B$1/12)))*NORMSINV(RAND())</f>
        <v>4.7878259532825075E-2</v>
      </c>
      <c r="O1914">
        <f t="shared" ca="1" si="118"/>
        <v>5.5277030467151766E-2</v>
      </c>
      <c r="P1914">
        <f t="shared" ca="1" si="119"/>
        <v>0.94622297904685815</v>
      </c>
      <c r="Q1914">
        <f ca="1">EXP(-'Vasicek Examples'!$D$4*N1914+'Vasicek Examples'!$E$4)</f>
        <v>0.95693242681621249</v>
      </c>
      <c r="R1914">
        <f ca="1">MAX(Q1914-'Vasicek Examples'!$B$8,0)</f>
        <v>0</v>
      </c>
      <c r="S1914">
        <f t="shared" ca="1" si="120"/>
        <v>0</v>
      </c>
    </row>
    <row r="1915" spans="1:19" x14ac:dyDescent="0.2">
      <c r="A1915">
        <f t="shared" si="121"/>
        <v>1911</v>
      </c>
      <c r="B1915">
        <f>'Vasicek Examples'!$B$4</f>
        <v>5.2999999999999999E-2</v>
      </c>
      <c r="C1915">
        <f ca="1">B1915*EXP(-'Vasicek Examples'!$B$1/12)+(1-EXP(-'Vasicek Examples'!$B$1/12))*'Vasicek Examples'!$B$2+SQRT('Vasicek Examples'!$B$3^2/2/'Vasicek Examples'!$B$1*(1-EXP(-2*'Vasicek Examples'!$B$1/12)))*NORMSINV(RAND())</f>
        <v>5.0056131360015146E-2</v>
      </c>
      <c r="D1915">
        <f ca="1">C1915*EXP(-'Vasicek Examples'!$B$1/12)+(1-EXP(-'Vasicek Examples'!$B$1/12))*'Vasicek Examples'!$B$2+SQRT('Vasicek Examples'!$B$3^2/2/'Vasicek Examples'!$B$1*(1-EXP(-2*'Vasicek Examples'!$B$1/12)))*NORMSINV(RAND())</f>
        <v>5.386454510872659E-2</v>
      </c>
      <c r="E1915">
        <f ca="1">D1915*EXP(-'Vasicek Examples'!$B$1/12)+(1-EXP(-'Vasicek Examples'!$B$1/12))*'Vasicek Examples'!$B$2+SQRT('Vasicek Examples'!$B$3^2/2/'Vasicek Examples'!$B$1*(1-EXP(-2*'Vasicek Examples'!$B$1/12)))*NORMSINV(RAND())</f>
        <v>5.8174276448365571E-2</v>
      </c>
      <c r="F1915">
        <f ca="1">E1915*EXP(-'Vasicek Examples'!$B$1/12)+(1-EXP(-'Vasicek Examples'!$B$1/12))*'Vasicek Examples'!$B$2+SQRT('Vasicek Examples'!$B$3^2/2/'Vasicek Examples'!$B$1*(1-EXP(-2*'Vasicek Examples'!$B$1/12)))*NORMSINV(RAND())</f>
        <v>6.2504328072007037E-2</v>
      </c>
      <c r="G1915">
        <f ca="1">F1915*EXP(-'Vasicek Examples'!$B$1/12)+(1-EXP(-'Vasicek Examples'!$B$1/12))*'Vasicek Examples'!$B$2+SQRT('Vasicek Examples'!$B$3^2/2/'Vasicek Examples'!$B$1*(1-EXP(-2*'Vasicek Examples'!$B$1/12)))*NORMSINV(RAND())</f>
        <v>5.5838541686136695E-2</v>
      </c>
      <c r="H1915">
        <f ca="1">G1915*EXP(-'Vasicek Examples'!$B$1/12)+(1-EXP(-'Vasicek Examples'!$B$1/12))*'Vasicek Examples'!$B$2+SQRT('Vasicek Examples'!$B$3^2/2/'Vasicek Examples'!$B$1*(1-EXP(-2*'Vasicek Examples'!$B$1/12)))*NORMSINV(RAND())</f>
        <v>4.0674883705254468E-2</v>
      </c>
      <c r="I1915">
        <f ca="1">H1915*EXP(-'Vasicek Examples'!$B$1/12)+(1-EXP(-'Vasicek Examples'!$B$1/12))*'Vasicek Examples'!$B$2+SQRT('Vasicek Examples'!$B$3^2/2/'Vasicek Examples'!$B$1*(1-EXP(-2*'Vasicek Examples'!$B$1/12)))*NORMSINV(RAND())</f>
        <v>3.6680299267159669E-2</v>
      </c>
      <c r="J1915">
        <f ca="1">I1915*EXP(-'Vasicek Examples'!$B$1/12)+(1-EXP(-'Vasicek Examples'!$B$1/12))*'Vasicek Examples'!$B$2+SQRT('Vasicek Examples'!$B$3^2/2/'Vasicek Examples'!$B$1*(1-EXP(-2*'Vasicek Examples'!$B$1/12)))*NORMSINV(RAND())</f>
        <v>4.1304794869777749E-2</v>
      </c>
      <c r="K1915">
        <f ca="1">J1915*EXP(-'Vasicek Examples'!$B$1/12)+(1-EXP(-'Vasicek Examples'!$B$1/12))*'Vasicek Examples'!$B$2+SQRT('Vasicek Examples'!$B$3^2/2/'Vasicek Examples'!$B$1*(1-EXP(-2*'Vasicek Examples'!$B$1/12)))*NORMSINV(RAND())</f>
        <v>3.9823185276367912E-2</v>
      </c>
      <c r="L1915">
        <f ca="1">K1915*EXP(-'Vasicek Examples'!$B$1/12)+(1-EXP(-'Vasicek Examples'!$B$1/12))*'Vasicek Examples'!$B$2+SQRT('Vasicek Examples'!$B$3^2/2/'Vasicek Examples'!$B$1*(1-EXP(-2*'Vasicek Examples'!$B$1/12)))*NORMSINV(RAND())</f>
        <v>4.1577411444530608E-2</v>
      </c>
      <c r="M1915">
        <f ca="1">L1915*EXP(-'Vasicek Examples'!$B$1/12)+(1-EXP(-'Vasicek Examples'!$B$1/12))*'Vasicek Examples'!$B$2+SQRT('Vasicek Examples'!$B$3^2/2/'Vasicek Examples'!$B$1*(1-EXP(-2*'Vasicek Examples'!$B$1/12)))*NORMSINV(RAND())</f>
        <v>4.2159464860135859E-2</v>
      </c>
      <c r="N1915">
        <f ca="1">M1915*EXP(-'Vasicek Examples'!$B$1/12)+(1-EXP(-'Vasicek Examples'!$B$1/12))*'Vasicek Examples'!$B$2+SQRT('Vasicek Examples'!$B$3^2/2/'Vasicek Examples'!$B$1*(1-EXP(-2*'Vasicek Examples'!$B$1/12)))*NORMSINV(RAND())</f>
        <v>4.3851274748594543E-2</v>
      </c>
      <c r="O1915">
        <f t="shared" ca="1" si="118"/>
        <v>4.3296286149397241E-2</v>
      </c>
      <c r="P1915">
        <f t="shared" ca="1" si="119"/>
        <v>0.95762761623100845</v>
      </c>
      <c r="Q1915">
        <f ca="1">EXP(-'Vasicek Examples'!$D$4*N1915+'Vasicek Examples'!$E$4)</f>
        <v>0.95996974627204534</v>
      </c>
      <c r="R1915">
        <f ca="1">MAX(Q1915-'Vasicek Examples'!$B$8,0)</f>
        <v>0</v>
      </c>
      <c r="S1915">
        <f t="shared" ca="1" si="120"/>
        <v>0</v>
      </c>
    </row>
    <row r="1916" spans="1:19" x14ac:dyDescent="0.2">
      <c r="A1916">
        <f t="shared" si="121"/>
        <v>1912</v>
      </c>
      <c r="B1916">
        <f>'Vasicek Examples'!$B$4</f>
        <v>5.2999999999999999E-2</v>
      </c>
      <c r="C1916">
        <f ca="1">B1916*EXP(-'Vasicek Examples'!$B$1/12)+(1-EXP(-'Vasicek Examples'!$B$1/12))*'Vasicek Examples'!$B$2+SQRT('Vasicek Examples'!$B$3^2/2/'Vasicek Examples'!$B$1*(1-EXP(-2*'Vasicek Examples'!$B$1/12)))*NORMSINV(RAND())</f>
        <v>5.2473491657090816E-2</v>
      </c>
      <c r="D1916">
        <f ca="1">C1916*EXP(-'Vasicek Examples'!$B$1/12)+(1-EXP(-'Vasicek Examples'!$B$1/12))*'Vasicek Examples'!$B$2+SQRT('Vasicek Examples'!$B$3^2/2/'Vasicek Examples'!$B$1*(1-EXP(-2*'Vasicek Examples'!$B$1/12)))*NORMSINV(RAND())</f>
        <v>4.8407531472814846E-2</v>
      </c>
      <c r="E1916">
        <f ca="1">D1916*EXP(-'Vasicek Examples'!$B$1/12)+(1-EXP(-'Vasicek Examples'!$B$1/12))*'Vasicek Examples'!$B$2+SQRT('Vasicek Examples'!$B$3^2/2/'Vasicek Examples'!$B$1*(1-EXP(-2*'Vasicek Examples'!$B$1/12)))*NORMSINV(RAND())</f>
        <v>4.8964480200707039E-2</v>
      </c>
      <c r="F1916">
        <f ca="1">E1916*EXP(-'Vasicek Examples'!$B$1/12)+(1-EXP(-'Vasicek Examples'!$B$1/12))*'Vasicek Examples'!$B$2+SQRT('Vasicek Examples'!$B$3^2/2/'Vasicek Examples'!$B$1*(1-EXP(-2*'Vasicek Examples'!$B$1/12)))*NORMSINV(RAND())</f>
        <v>4.7274224697195853E-2</v>
      </c>
      <c r="G1916">
        <f ca="1">F1916*EXP(-'Vasicek Examples'!$B$1/12)+(1-EXP(-'Vasicek Examples'!$B$1/12))*'Vasicek Examples'!$B$2+SQRT('Vasicek Examples'!$B$3^2/2/'Vasicek Examples'!$B$1*(1-EXP(-2*'Vasicek Examples'!$B$1/12)))*NORMSINV(RAND())</f>
        <v>5.0696683672770526E-2</v>
      </c>
      <c r="H1916">
        <f ca="1">G1916*EXP(-'Vasicek Examples'!$B$1/12)+(1-EXP(-'Vasicek Examples'!$B$1/12))*'Vasicek Examples'!$B$2+SQRT('Vasicek Examples'!$B$3^2/2/'Vasicek Examples'!$B$1*(1-EXP(-2*'Vasicek Examples'!$B$1/12)))*NORMSINV(RAND())</f>
        <v>5.5394866731957836E-2</v>
      </c>
      <c r="I1916">
        <f ca="1">H1916*EXP(-'Vasicek Examples'!$B$1/12)+(1-EXP(-'Vasicek Examples'!$B$1/12))*'Vasicek Examples'!$B$2+SQRT('Vasicek Examples'!$B$3^2/2/'Vasicek Examples'!$B$1*(1-EXP(-2*'Vasicek Examples'!$B$1/12)))*NORMSINV(RAND())</f>
        <v>4.975880288560771E-2</v>
      </c>
      <c r="J1916">
        <f ca="1">I1916*EXP(-'Vasicek Examples'!$B$1/12)+(1-EXP(-'Vasicek Examples'!$B$1/12))*'Vasicek Examples'!$B$2+SQRT('Vasicek Examples'!$B$3^2/2/'Vasicek Examples'!$B$1*(1-EXP(-2*'Vasicek Examples'!$B$1/12)))*NORMSINV(RAND())</f>
        <v>4.1475116137072714E-2</v>
      </c>
      <c r="K1916">
        <f ca="1">J1916*EXP(-'Vasicek Examples'!$B$1/12)+(1-EXP(-'Vasicek Examples'!$B$1/12))*'Vasicek Examples'!$B$2+SQRT('Vasicek Examples'!$B$3^2/2/'Vasicek Examples'!$B$1*(1-EXP(-2*'Vasicek Examples'!$B$1/12)))*NORMSINV(RAND())</f>
        <v>4.4959835011087863E-2</v>
      </c>
      <c r="L1916">
        <f ca="1">K1916*EXP(-'Vasicek Examples'!$B$1/12)+(1-EXP(-'Vasicek Examples'!$B$1/12))*'Vasicek Examples'!$B$2+SQRT('Vasicek Examples'!$B$3^2/2/'Vasicek Examples'!$B$1*(1-EXP(-2*'Vasicek Examples'!$B$1/12)))*NORMSINV(RAND())</f>
        <v>4.7821722779334649E-2</v>
      </c>
      <c r="M1916">
        <f ca="1">L1916*EXP(-'Vasicek Examples'!$B$1/12)+(1-EXP(-'Vasicek Examples'!$B$1/12))*'Vasicek Examples'!$B$2+SQRT('Vasicek Examples'!$B$3^2/2/'Vasicek Examples'!$B$1*(1-EXP(-2*'Vasicek Examples'!$B$1/12)))*NORMSINV(RAND())</f>
        <v>4.7634233552157332E-2</v>
      </c>
      <c r="N1916">
        <f ca="1">M1916*EXP(-'Vasicek Examples'!$B$1/12)+(1-EXP(-'Vasicek Examples'!$B$1/12))*'Vasicek Examples'!$B$2+SQRT('Vasicek Examples'!$B$3^2/2/'Vasicek Examples'!$B$1*(1-EXP(-2*'Vasicek Examples'!$B$1/12)))*NORMSINV(RAND())</f>
        <v>5.2038841105184086E-2</v>
      </c>
      <c r="O1916">
        <f t="shared" ca="1" si="118"/>
        <v>4.4553638626820324E-2</v>
      </c>
      <c r="P1916">
        <f t="shared" ca="1" si="119"/>
        <v>0.95642429743175905</v>
      </c>
      <c r="Q1916">
        <f ca="1">EXP(-'Vasicek Examples'!$D$4*N1916+'Vasicek Examples'!$E$4)</f>
        <v>0.9538044362633058</v>
      </c>
      <c r="R1916">
        <f ca="1">MAX(Q1916-'Vasicek Examples'!$B$8,0)</f>
        <v>0</v>
      </c>
      <c r="S1916">
        <f t="shared" ca="1" si="120"/>
        <v>0</v>
      </c>
    </row>
    <row r="1917" spans="1:19" x14ac:dyDescent="0.2">
      <c r="A1917">
        <f t="shared" si="121"/>
        <v>1913</v>
      </c>
      <c r="B1917">
        <f>'Vasicek Examples'!$B$4</f>
        <v>5.2999999999999999E-2</v>
      </c>
      <c r="C1917">
        <f ca="1">B1917*EXP(-'Vasicek Examples'!$B$1/12)+(1-EXP(-'Vasicek Examples'!$B$1/12))*'Vasicek Examples'!$B$2+SQRT('Vasicek Examples'!$B$3^2/2/'Vasicek Examples'!$B$1*(1-EXP(-2*'Vasicek Examples'!$B$1/12)))*NORMSINV(RAND())</f>
        <v>5.386649493974973E-2</v>
      </c>
      <c r="D1917">
        <f ca="1">C1917*EXP(-'Vasicek Examples'!$B$1/12)+(1-EXP(-'Vasicek Examples'!$B$1/12))*'Vasicek Examples'!$B$2+SQRT('Vasicek Examples'!$B$3^2/2/'Vasicek Examples'!$B$1*(1-EXP(-2*'Vasicek Examples'!$B$1/12)))*NORMSINV(RAND())</f>
        <v>6.2137586061542849E-2</v>
      </c>
      <c r="E1917">
        <f ca="1">D1917*EXP(-'Vasicek Examples'!$B$1/12)+(1-EXP(-'Vasicek Examples'!$B$1/12))*'Vasicek Examples'!$B$2+SQRT('Vasicek Examples'!$B$3^2/2/'Vasicek Examples'!$B$1*(1-EXP(-2*'Vasicek Examples'!$B$1/12)))*NORMSINV(RAND())</f>
        <v>6.2086984553114039E-2</v>
      </c>
      <c r="F1917">
        <f ca="1">E1917*EXP(-'Vasicek Examples'!$B$1/12)+(1-EXP(-'Vasicek Examples'!$B$1/12))*'Vasicek Examples'!$B$2+SQRT('Vasicek Examples'!$B$3^2/2/'Vasicek Examples'!$B$1*(1-EXP(-2*'Vasicek Examples'!$B$1/12)))*NORMSINV(RAND())</f>
        <v>5.9649343030938579E-2</v>
      </c>
      <c r="G1917">
        <f ca="1">F1917*EXP(-'Vasicek Examples'!$B$1/12)+(1-EXP(-'Vasicek Examples'!$B$1/12))*'Vasicek Examples'!$B$2+SQRT('Vasicek Examples'!$B$3^2/2/'Vasicek Examples'!$B$1*(1-EXP(-2*'Vasicek Examples'!$B$1/12)))*NORMSINV(RAND())</f>
        <v>6.4743313151317899E-2</v>
      </c>
      <c r="H1917">
        <f ca="1">G1917*EXP(-'Vasicek Examples'!$B$1/12)+(1-EXP(-'Vasicek Examples'!$B$1/12))*'Vasicek Examples'!$B$2+SQRT('Vasicek Examples'!$B$3^2/2/'Vasicek Examples'!$B$1*(1-EXP(-2*'Vasicek Examples'!$B$1/12)))*NORMSINV(RAND())</f>
        <v>6.2070412265409464E-2</v>
      </c>
      <c r="I1917">
        <f ca="1">H1917*EXP(-'Vasicek Examples'!$B$1/12)+(1-EXP(-'Vasicek Examples'!$B$1/12))*'Vasicek Examples'!$B$2+SQRT('Vasicek Examples'!$B$3^2/2/'Vasicek Examples'!$B$1*(1-EXP(-2*'Vasicek Examples'!$B$1/12)))*NORMSINV(RAND())</f>
        <v>5.9549584174780436E-2</v>
      </c>
      <c r="J1917">
        <f ca="1">I1917*EXP(-'Vasicek Examples'!$B$1/12)+(1-EXP(-'Vasicek Examples'!$B$1/12))*'Vasicek Examples'!$B$2+SQRT('Vasicek Examples'!$B$3^2/2/'Vasicek Examples'!$B$1*(1-EXP(-2*'Vasicek Examples'!$B$1/12)))*NORMSINV(RAND())</f>
        <v>6.017942394241714E-2</v>
      </c>
      <c r="K1917">
        <f ca="1">J1917*EXP(-'Vasicek Examples'!$B$1/12)+(1-EXP(-'Vasicek Examples'!$B$1/12))*'Vasicek Examples'!$B$2+SQRT('Vasicek Examples'!$B$3^2/2/'Vasicek Examples'!$B$1*(1-EXP(-2*'Vasicek Examples'!$B$1/12)))*NORMSINV(RAND())</f>
        <v>5.637569795515756E-2</v>
      </c>
      <c r="L1917">
        <f ca="1">K1917*EXP(-'Vasicek Examples'!$B$1/12)+(1-EXP(-'Vasicek Examples'!$B$1/12))*'Vasicek Examples'!$B$2+SQRT('Vasicek Examples'!$B$3^2/2/'Vasicek Examples'!$B$1*(1-EXP(-2*'Vasicek Examples'!$B$1/12)))*NORMSINV(RAND())</f>
        <v>5.04782875428572E-2</v>
      </c>
      <c r="M1917">
        <f ca="1">L1917*EXP(-'Vasicek Examples'!$B$1/12)+(1-EXP(-'Vasicek Examples'!$B$1/12))*'Vasicek Examples'!$B$2+SQRT('Vasicek Examples'!$B$3^2/2/'Vasicek Examples'!$B$1*(1-EXP(-2*'Vasicek Examples'!$B$1/12)))*NORMSINV(RAND())</f>
        <v>5.0585603532766282E-2</v>
      </c>
      <c r="N1917">
        <f ca="1">M1917*EXP(-'Vasicek Examples'!$B$1/12)+(1-EXP(-'Vasicek Examples'!$B$1/12))*'Vasicek Examples'!$B$2+SQRT('Vasicek Examples'!$B$3^2/2/'Vasicek Examples'!$B$1*(1-EXP(-2*'Vasicek Examples'!$B$1/12)))*NORMSINV(RAND())</f>
        <v>3.8785182356926226E-2</v>
      </c>
      <c r="O1917">
        <f t="shared" ca="1" si="118"/>
        <v>5.2848506238219954E-2</v>
      </c>
      <c r="P1917">
        <f t="shared" ca="1" si="119"/>
        <v>0.94852369702136696</v>
      </c>
      <c r="Q1917">
        <f ca="1">EXP(-'Vasicek Examples'!$D$4*N1917+'Vasicek Examples'!$E$4)</f>
        <v>0.96380450049530997</v>
      </c>
      <c r="R1917">
        <f ca="1">MAX(Q1917-'Vasicek Examples'!$B$8,0)</f>
        <v>3.1085187911967793E-3</v>
      </c>
      <c r="S1917">
        <f t="shared" ca="1" si="120"/>
        <v>2.9485037360863597E-3</v>
      </c>
    </row>
    <row r="1918" spans="1:19" x14ac:dyDescent="0.2">
      <c r="A1918">
        <f t="shared" si="121"/>
        <v>1914</v>
      </c>
      <c r="B1918">
        <f>'Vasicek Examples'!$B$4</f>
        <v>5.2999999999999999E-2</v>
      </c>
      <c r="C1918">
        <f ca="1">B1918*EXP(-'Vasicek Examples'!$B$1/12)+(1-EXP(-'Vasicek Examples'!$B$1/12))*'Vasicek Examples'!$B$2+SQRT('Vasicek Examples'!$B$3^2/2/'Vasicek Examples'!$B$1*(1-EXP(-2*'Vasicek Examples'!$B$1/12)))*NORMSINV(RAND())</f>
        <v>5.9829182012323262E-2</v>
      </c>
      <c r="D1918">
        <f ca="1">C1918*EXP(-'Vasicek Examples'!$B$1/12)+(1-EXP(-'Vasicek Examples'!$B$1/12))*'Vasicek Examples'!$B$2+SQRT('Vasicek Examples'!$B$3^2/2/'Vasicek Examples'!$B$1*(1-EXP(-2*'Vasicek Examples'!$B$1/12)))*NORMSINV(RAND())</f>
        <v>5.1266948180404857E-2</v>
      </c>
      <c r="E1918">
        <f ca="1">D1918*EXP(-'Vasicek Examples'!$B$1/12)+(1-EXP(-'Vasicek Examples'!$B$1/12))*'Vasicek Examples'!$B$2+SQRT('Vasicek Examples'!$B$3^2/2/'Vasicek Examples'!$B$1*(1-EXP(-2*'Vasicek Examples'!$B$1/12)))*NORMSINV(RAND())</f>
        <v>4.8889594047997059E-2</v>
      </c>
      <c r="F1918">
        <f ca="1">E1918*EXP(-'Vasicek Examples'!$B$1/12)+(1-EXP(-'Vasicek Examples'!$B$1/12))*'Vasicek Examples'!$B$2+SQRT('Vasicek Examples'!$B$3^2/2/'Vasicek Examples'!$B$1*(1-EXP(-2*'Vasicek Examples'!$B$1/12)))*NORMSINV(RAND())</f>
        <v>5.2899444540343205E-2</v>
      </c>
      <c r="G1918">
        <f ca="1">F1918*EXP(-'Vasicek Examples'!$B$1/12)+(1-EXP(-'Vasicek Examples'!$B$1/12))*'Vasicek Examples'!$B$2+SQRT('Vasicek Examples'!$B$3^2/2/'Vasicek Examples'!$B$1*(1-EXP(-2*'Vasicek Examples'!$B$1/12)))*NORMSINV(RAND())</f>
        <v>4.1064203704537644E-2</v>
      </c>
      <c r="H1918">
        <f ca="1">G1918*EXP(-'Vasicek Examples'!$B$1/12)+(1-EXP(-'Vasicek Examples'!$B$1/12))*'Vasicek Examples'!$B$2+SQRT('Vasicek Examples'!$B$3^2/2/'Vasicek Examples'!$B$1*(1-EXP(-2*'Vasicek Examples'!$B$1/12)))*NORMSINV(RAND())</f>
        <v>5.3007301171884874E-2</v>
      </c>
      <c r="I1918">
        <f ca="1">H1918*EXP(-'Vasicek Examples'!$B$1/12)+(1-EXP(-'Vasicek Examples'!$B$1/12))*'Vasicek Examples'!$B$2+SQRT('Vasicek Examples'!$B$3^2/2/'Vasicek Examples'!$B$1*(1-EXP(-2*'Vasicek Examples'!$B$1/12)))*NORMSINV(RAND())</f>
        <v>6.3340553592790796E-2</v>
      </c>
      <c r="J1918">
        <f ca="1">I1918*EXP(-'Vasicek Examples'!$B$1/12)+(1-EXP(-'Vasicek Examples'!$B$1/12))*'Vasicek Examples'!$B$2+SQRT('Vasicek Examples'!$B$3^2/2/'Vasicek Examples'!$B$1*(1-EXP(-2*'Vasicek Examples'!$B$1/12)))*NORMSINV(RAND())</f>
        <v>4.9686838529972209E-2</v>
      </c>
      <c r="K1918">
        <f ca="1">J1918*EXP(-'Vasicek Examples'!$B$1/12)+(1-EXP(-'Vasicek Examples'!$B$1/12))*'Vasicek Examples'!$B$2+SQRT('Vasicek Examples'!$B$3^2/2/'Vasicek Examples'!$B$1*(1-EXP(-2*'Vasicek Examples'!$B$1/12)))*NORMSINV(RAND())</f>
        <v>4.4412321527034199E-2</v>
      </c>
      <c r="L1918">
        <f ca="1">K1918*EXP(-'Vasicek Examples'!$B$1/12)+(1-EXP(-'Vasicek Examples'!$B$1/12))*'Vasicek Examples'!$B$2+SQRT('Vasicek Examples'!$B$3^2/2/'Vasicek Examples'!$B$1*(1-EXP(-2*'Vasicek Examples'!$B$1/12)))*NORMSINV(RAND())</f>
        <v>3.9116889769207824E-2</v>
      </c>
      <c r="M1918">
        <f ca="1">L1918*EXP(-'Vasicek Examples'!$B$1/12)+(1-EXP(-'Vasicek Examples'!$B$1/12))*'Vasicek Examples'!$B$2+SQRT('Vasicek Examples'!$B$3^2/2/'Vasicek Examples'!$B$1*(1-EXP(-2*'Vasicek Examples'!$B$1/12)))*NORMSINV(RAND())</f>
        <v>4.4728238181624996E-2</v>
      </c>
      <c r="N1918">
        <f ca="1">M1918*EXP(-'Vasicek Examples'!$B$1/12)+(1-EXP(-'Vasicek Examples'!$B$1/12))*'Vasicek Examples'!$B$2+SQRT('Vasicek Examples'!$B$3^2/2/'Vasicek Examples'!$B$1*(1-EXP(-2*'Vasicek Examples'!$B$1/12)))*NORMSINV(RAND())</f>
        <v>4.8470368680553405E-2</v>
      </c>
      <c r="O1918">
        <f t="shared" ca="1" si="118"/>
        <v>4.5213509049352986E-2</v>
      </c>
      <c r="P1918">
        <f t="shared" ca="1" si="119"/>
        <v>0.95579338950812431</v>
      </c>
      <c r="Q1918">
        <f ca="1">EXP(-'Vasicek Examples'!$D$4*N1918+'Vasicek Examples'!$E$4)</f>
        <v>0.95648664458012611</v>
      </c>
      <c r="R1918">
        <f ca="1">MAX(Q1918-'Vasicek Examples'!$B$8,0)</f>
        <v>0</v>
      </c>
      <c r="S1918">
        <f t="shared" ca="1" si="120"/>
        <v>0</v>
      </c>
    </row>
    <row r="1919" spans="1:19" x14ac:dyDescent="0.2">
      <c r="A1919">
        <f t="shared" si="121"/>
        <v>1915</v>
      </c>
      <c r="B1919">
        <f>'Vasicek Examples'!$B$4</f>
        <v>5.2999999999999999E-2</v>
      </c>
      <c r="C1919">
        <f ca="1">B1919*EXP(-'Vasicek Examples'!$B$1/12)+(1-EXP(-'Vasicek Examples'!$B$1/12))*'Vasicek Examples'!$B$2+SQRT('Vasicek Examples'!$B$3^2/2/'Vasicek Examples'!$B$1*(1-EXP(-2*'Vasicek Examples'!$B$1/12)))*NORMSINV(RAND())</f>
        <v>5.1498610380511498E-2</v>
      </c>
      <c r="D1919">
        <f ca="1">C1919*EXP(-'Vasicek Examples'!$B$1/12)+(1-EXP(-'Vasicek Examples'!$B$1/12))*'Vasicek Examples'!$B$2+SQRT('Vasicek Examples'!$B$3^2/2/'Vasicek Examples'!$B$1*(1-EXP(-2*'Vasicek Examples'!$B$1/12)))*NORMSINV(RAND())</f>
        <v>5.6338488176317307E-2</v>
      </c>
      <c r="E1919">
        <f ca="1">D1919*EXP(-'Vasicek Examples'!$B$1/12)+(1-EXP(-'Vasicek Examples'!$B$1/12))*'Vasicek Examples'!$B$2+SQRT('Vasicek Examples'!$B$3^2/2/'Vasicek Examples'!$B$1*(1-EXP(-2*'Vasicek Examples'!$B$1/12)))*NORMSINV(RAND())</f>
        <v>5.3154739296653555E-2</v>
      </c>
      <c r="F1919">
        <f ca="1">E1919*EXP(-'Vasicek Examples'!$B$1/12)+(1-EXP(-'Vasicek Examples'!$B$1/12))*'Vasicek Examples'!$B$2+SQRT('Vasicek Examples'!$B$3^2/2/'Vasicek Examples'!$B$1*(1-EXP(-2*'Vasicek Examples'!$B$1/12)))*NORMSINV(RAND())</f>
        <v>5.3331835349397713E-2</v>
      </c>
      <c r="G1919">
        <f ca="1">F1919*EXP(-'Vasicek Examples'!$B$1/12)+(1-EXP(-'Vasicek Examples'!$B$1/12))*'Vasicek Examples'!$B$2+SQRT('Vasicek Examples'!$B$3^2/2/'Vasicek Examples'!$B$1*(1-EXP(-2*'Vasicek Examples'!$B$1/12)))*NORMSINV(RAND())</f>
        <v>4.8879444599489751E-2</v>
      </c>
      <c r="H1919">
        <f ca="1">G1919*EXP(-'Vasicek Examples'!$B$1/12)+(1-EXP(-'Vasicek Examples'!$B$1/12))*'Vasicek Examples'!$B$2+SQRT('Vasicek Examples'!$B$3^2/2/'Vasicek Examples'!$B$1*(1-EXP(-2*'Vasicek Examples'!$B$1/12)))*NORMSINV(RAND())</f>
        <v>5.1310935110919435E-2</v>
      </c>
      <c r="I1919">
        <f ca="1">H1919*EXP(-'Vasicek Examples'!$B$1/12)+(1-EXP(-'Vasicek Examples'!$B$1/12))*'Vasicek Examples'!$B$2+SQRT('Vasicek Examples'!$B$3^2/2/'Vasicek Examples'!$B$1*(1-EXP(-2*'Vasicek Examples'!$B$1/12)))*NORMSINV(RAND())</f>
        <v>4.7854476385524224E-2</v>
      </c>
      <c r="J1919">
        <f ca="1">I1919*EXP(-'Vasicek Examples'!$B$1/12)+(1-EXP(-'Vasicek Examples'!$B$1/12))*'Vasicek Examples'!$B$2+SQRT('Vasicek Examples'!$B$3^2/2/'Vasicek Examples'!$B$1*(1-EXP(-2*'Vasicek Examples'!$B$1/12)))*NORMSINV(RAND())</f>
        <v>4.6050686774940834E-2</v>
      </c>
      <c r="K1919">
        <f ca="1">J1919*EXP(-'Vasicek Examples'!$B$1/12)+(1-EXP(-'Vasicek Examples'!$B$1/12))*'Vasicek Examples'!$B$2+SQRT('Vasicek Examples'!$B$3^2/2/'Vasicek Examples'!$B$1*(1-EXP(-2*'Vasicek Examples'!$B$1/12)))*NORMSINV(RAND())</f>
        <v>5.1778465345726367E-2</v>
      </c>
      <c r="L1919">
        <f ca="1">K1919*EXP(-'Vasicek Examples'!$B$1/12)+(1-EXP(-'Vasicek Examples'!$B$1/12))*'Vasicek Examples'!$B$2+SQRT('Vasicek Examples'!$B$3^2/2/'Vasicek Examples'!$B$1*(1-EXP(-2*'Vasicek Examples'!$B$1/12)))*NORMSINV(RAND())</f>
        <v>5.6552423793914397E-2</v>
      </c>
      <c r="M1919">
        <f ca="1">L1919*EXP(-'Vasicek Examples'!$B$1/12)+(1-EXP(-'Vasicek Examples'!$B$1/12))*'Vasicek Examples'!$B$2+SQRT('Vasicek Examples'!$B$3^2/2/'Vasicek Examples'!$B$1*(1-EXP(-2*'Vasicek Examples'!$B$1/12)))*NORMSINV(RAND())</f>
        <v>5.7389771056058865E-2</v>
      </c>
      <c r="N1919">
        <f ca="1">M1919*EXP(-'Vasicek Examples'!$B$1/12)+(1-EXP(-'Vasicek Examples'!$B$1/12))*'Vasicek Examples'!$B$2+SQRT('Vasicek Examples'!$B$3^2/2/'Vasicek Examples'!$B$1*(1-EXP(-2*'Vasicek Examples'!$B$1/12)))*NORMSINV(RAND())</f>
        <v>6.513699619155866E-2</v>
      </c>
      <c r="O1919">
        <f t="shared" ca="1" si="118"/>
        <v>4.8413255764581463E-2</v>
      </c>
      <c r="P1919">
        <f t="shared" ca="1" si="119"/>
        <v>0.95273998042261732</v>
      </c>
      <c r="Q1919">
        <f ca="1">EXP(-'Vasicek Examples'!$D$4*N1919+'Vasicek Examples'!$E$4)</f>
        <v>0.9440236436940671</v>
      </c>
      <c r="R1919">
        <f ca="1">MAX(Q1919-'Vasicek Examples'!$B$8,0)</f>
        <v>0</v>
      </c>
      <c r="S1919">
        <f t="shared" ca="1" si="120"/>
        <v>0</v>
      </c>
    </row>
    <row r="1920" spans="1:19" x14ac:dyDescent="0.2">
      <c r="A1920">
        <f t="shared" si="121"/>
        <v>1916</v>
      </c>
      <c r="B1920">
        <f>'Vasicek Examples'!$B$4</f>
        <v>5.2999999999999999E-2</v>
      </c>
      <c r="C1920">
        <f ca="1">B1920*EXP(-'Vasicek Examples'!$B$1/12)+(1-EXP(-'Vasicek Examples'!$B$1/12))*'Vasicek Examples'!$B$2+SQRT('Vasicek Examples'!$B$3^2/2/'Vasicek Examples'!$B$1*(1-EXP(-2*'Vasicek Examples'!$B$1/12)))*NORMSINV(RAND())</f>
        <v>5.0671937885905002E-2</v>
      </c>
      <c r="D1920">
        <f ca="1">C1920*EXP(-'Vasicek Examples'!$B$1/12)+(1-EXP(-'Vasicek Examples'!$B$1/12))*'Vasicek Examples'!$B$2+SQRT('Vasicek Examples'!$B$3^2/2/'Vasicek Examples'!$B$1*(1-EXP(-2*'Vasicek Examples'!$B$1/12)))*NORMSINV(RAND())</f>
        <v>4.5967784711487894E-2</v>
      </c>
      <c r="E1920">
        <f ca="1">D1920*EXP(-'Vasicek Examples'!$B$1/12)+(1-EXP(-'Vasicek Examples'!$B$1/12))*'Vasicek Examples'!$B$2+SQRT('Vasicek Examples'!$B$3^2/2/'Vasicek Examples'!$B$1*(1-EXP(-2*'Vasicek Examples'!$B$1/12)))*NORMSINV(RAND())</f>
        <v>4.1769569157815462E-2</v>
      </c>
      <c r="F1920">
        <f ca="1">E1920*EXP(-'Vasicek Examples'!$B$1/12)+(1-EXP(-'Vasicek Examples'!$B$1/12))*'Vasicek Examples'!$B$2+SQRT('Vasicek Examples'!$B$3^2/2/'Vasicek Examples'!$B$1*(1-EXP(-2*'Vasicek Examples'!$B$1/12)))*NORMSINV(RAND())</f>
        <v>4.2403394248234222E-2</v>
      </c>
      <c r="G1920">
        <f ca="1">F1920*EXP(-'Vasicek Examples'!$B$1/12)+(1-EXP(-'Vasicek Examples'!$B$1/12))*'Vasicek Examples'!$B$2+SQRT('Vasicek Examples'!$B$3^2/2/'Vasicek Examples'!$B$1*(1-EXP(-2*'Vasicek Examples'!$B$1/12)))*NORMSINV(RAND())</f>
        <v>4.3216042585283658E-2</v>
      </c>
      <c r="H1920">
        <f ca="1">G1920*EXP(-'Vasicek Examples'!$B$1/12)+(1-EXP(-'Vasicek Examples'!$B$1/12))*'Vasicek Examples'!$B$2+SQRT('Vasicek Examples'!$B$3^2/2/'Vasicek Examples'!$B$1*(1-EXP(-2*'Vasicek Examples'!$B$1/12)))*NORMSINV(RAND())</f>
        <v>4.7547889789383416E-2</v>
      </c>
      <c r="I1920">
        <f ca="1">H1920*EXP(-'Vasicek Examples'!$B$1/12)+(1-EXP(-'Vasicek Examples'!$B$1/12))*'Vasicek Examples'!$B$2+SQRT('Vasicek Examples'!$B$3^2/2/'Vasicek Examples'!$B$1*(1-EXP(-2*'Vasicek Examples'!$B$1/12)))*NORMSINV(RAND())</f>
        <v>4.793367595286583E-2</v>
      </c>
      <c r="J1920">
        <f ca="1">I1920*EXP(-'Vasicek Examples'!$B$1/12)+(1-EXP(-'Vasicek Examples'!$B$1/12))*'Vasicek Examples'!$B$2+SQRT('Vasicek Examples'!$B$3^2/2/'Vasicek Examples'!$B$1*(1-EXP(-2*'Vasicek Examples'!$B$1/12)))*NORMSINV(RAND())</f>
        <v>4.2682424682627923E-2</v>
      </c>
      <c r="K1920">
        <f ca="1">J1920*EXP(-'Vasicek Examples'!$B$1/12)+(1-EXP(-'Vasicek Examples'!$B$1/12))*'Vasicek Examples'!$B$2+SQRT('Vasicek Examples'!$B$3^2/2/'Vasicek Examples'!$B$1*(1-EXP(-2*'Vasicek Examples'!$B$1/12)))*NORMSINV(RAND())</f>
        <v>4.6038207575792051E-2</v>
      </c>
      <c r="L1920">
        <f ca="1">K1920*EXP(-'Vasicek Examples'!$B$1/12)+(1-EXP(-'Vasicek Examples'!$B$1/12))*'Vasicek Examples'!$B$2+SQRT('Vasicek Examples'!$B$3^2/2/'Vasicek Examples'!$B$1*(1-EXP(-2*'Vasicek Examples'!$B$1/12)))*NORMSINV(RAND())</f>
        <v>5.0015232018765197E-2</v>
      </c>
      <c r="M1920">
        <f ca="1">L1920*EXP(-'Vasicek Examples'!$B$1/12)+(1-EXP(-'Vasicek Examples'!$B$1/12))*'Vasicek Examples'!$B$2+SQRT('Vasicek Examples'!$B$3^2/2/'Vasicek Examples'!$B$1*(1-EXP(-2*'Vasicek Examples'!$B$1/12)))*NORMSINV(RAND())</f>
        <v>6.0374166318188351E-2</v>
      </c>
      <c r="N1920">
        <f ca="1">M1920*EXP(-'Vasicek Examples'!$B$1/12)+(1-EXP(-'Vasicek Examples'!$B$1/12))*'Vasicek Examples'!$B$2+SQRT('Vasicek Examples'!$B$3^2/2/'Vasicek Examples'!$B$1*(1-EXP(-2*'Vasicek Examples'!$B$1/12)))*NORMSINV(RAND())</f>
        <v>6.5944036665739475E-2</v>
      </c>
      <c r="O1920">
        <f t="shared" ca="1" si="118"/>
        <v>4.3854697859688853E-2</v>
      </c>
      <c r="P1920">
        <f t="shared" ca="1" si="119"/>
        <v>0.95709301503368271</v>
      </c>
      <c r="Q1920">
        <f ca="1">EXP(-'Vasicek Examples'!$D$4*N1920+'Vasicek Examples'!$E$4)</f>
        <v>0.94342429277017426</v>
      </c>
      <c r="R1920">
        <f ca="1">MAX(Q1920-'Vasicek Examples'!$B$8,0)</f>
        <v>0</v>
      </c>
      <c r="S1920">
        <f t="shared" ca="1" si="120"/>
        <v>0</v>
      </c>
    </row>
    <row r="1921" spans="1:19" x14ac:dyDescent="0.2">
      <c r="A1921">
        <f t="shared" si="121"/>
        <v>1917</v>
      </c>
      <c r="B1921">
        <f>'Vasicek Examples'!$B$4</f>
        <v>5.2999999999999999E-2</v>
      </c>
      <c r="C1921">
        <f ca="1">B1921*EXP(-'Vasicek Examples'!$B$1/12)+(1-EXP(-'Vasicek Examples'!$B$1/12))*'Vasicek Examples'!$B$2+SQRT('Vasicek Examples'!$B$3^2/2/'Vasicek Examples'!$B$1*(1-EXP(-2*'Vasicek Examples'!$B$1/12)))*NORMSINV(RAND())</f>
        <v>5.0538131636720614E-2</v>
      </c>
      <c r="D1921">
        <f ca="1">C1921*EXP(-'Vasicek Examples'!$B$1/12)+(1-EXP(-'Vasicek Examples'!$B$1/12))*'Vasicek Examples'!$B$2+SQRT('Vasicek Examples'!$B$3^2/2/'Vasicek Examples'!$B$1*(1-EXP(-2*'Vasicek Examples'!$B$1/12)))*NORMSINV(RAND())</f>
        <v>5.1116708361116599E-2</v>
      </c>
      <c r="E1921">
        <f ca="1">D1921*EXP(-'Vasicek Examples'!$B$1/12)+(1-EXP(-'Vasicek Examples'!$B$1/12))*'Vasicek Examples'!$B$2+SQRT('Vasicek Examples'!$B$3^2/2/'Vasicek Examples'!$B$1*(1-EXP(-2*'Vasicek Examples'!$B$1/12)))*NORMSINV(RAND())</f>
        <v>5.3714008673259435E-2</v>
      </c>
      <c r="F1921">
        <f ca="1">E1921*EXP(-'Vasicek Examples'!$B$1/12)+(1-EXP(-'Vasicek Examples'!$B$1/12))*'Vasicek Examples'!$B$2+SQRT('Vasicek Examples'!$B$3^2/2/'Vasicek Examples'!$B$1*(1-EXP(-2*'Vasicek Examples'!$B$1/12)))*NORMSINV(RAND())</f>
        <v>5.5723487023613363E-2</v>
      </c>
      <c r="G1921">
        <f ca="1">F1921*EXP(-'Vasicek Examples'!$B$1/12)+(1-EXP(-'Vasicek Examples'!$B$1/12))*'Vasicek Examples'!$B$2+SQRT('Vasicek Examples'!$B$3^2/2/'Vasicek Examples'!$B$1*(1-EXP(-2*'Vasicek Examples'!$B$1/12)))*NORMSINV(RAND())</f>
        <v>6.235518280578254E-2</v>
      </c>
      <c r="H1921">
        <f ca="1">G1921*EXP(-'Vasicek Examples'!$B$1/12)+(1-EXP(-'Vasicek Examples'!$B$1/12))*'Vasicek Examples'!$B$2+SQRT('Vasicek Examples'!$B$3^2/2/'Vasicek Examples'!$B$1*(1-EXP(-2*'Vasicek Examples'!$B$1/12)))*NORMSINV(RAND())</f>
        <v>5.6361201885411452E-2</v>
      </c>
      <c r="I1921">
        <f ca="1">H1921*EXP(-'Vasicek Examples'!$B$1/12)+(1-EXP(-'Vasicek Examples'!$B$1/12))*'Vasicek Examples'!$B$2+SQRT('Vasicek Examples'!$B$3^2/2/'Vasicek Examples'!$B$1*(1-EXP(-2*'Vasicek Examples'!$B$1/12)))*NORMSINV(RAND())</f>
        <v>6.2436071098158033E-2</v>
      </c>
      <c r="J1921">
        <f ca="1">I1921*EXP(-'Vasicek Examples'!$B$1/12)+(1-EXP(-'Vasicek Examples'!$B$1/12))*'Vasicek Examples'!$B$2+SQRT('Vasicek Examples'!$B$3^2/2/'Vasicek Examples'!$B$1*(1-EXP(-2*'Vasicek Examples'!$B$1/12)))*NORMSINV(RAND())</f>
        <v>6.3426341080303955E-2</v>
      </c>
      <c r="K1921">
        <f ca="1">J1921*EXP(-'Vasicek Examples'!$B$1/12)+(1-EXP(-'Vasicek Examples'!$B$1/12))*'Vasicek Examples'!$B$2+SQRT('Vasicek Examples'!$B$3^2/2/'Vasicek Examples'!$B$1*(1-EXP(-2*'Vasicek Examples'!$B$1/12)))*NORMSINV(RAND())</f>
        <v>5.8594148739391325E-2</v>
      </c>
      <c r="L1921">
        <f ca="1">K1921*EXP(-'Vasicek Examples'!$B$1/12)+(1-EXP(-'Vasicek Examples'!$B$1/12))*'Vasicek Examples'!$B$2+SQRT('Vasicek Examples'!$B$3^2/2/'Vasicek Examples'!$B$1*(1-EXP(-2*'Vasicek Examples'!$B$1/12)))*NORMSINV(RAND())</f>
        <v>5.3647931718185257E-2</v>
      </c>
      <c r="M1921">
        <f ca="1">L1921*EXP(-'Vasicek Examples'!$B$1/12)+(1-EXP(-'Vasicek Examples'!$B$1/12))*'Vasicek Examples'!$B$2+SQRT('Vasicek Examples'!$B$3^2/2/'Vasicek Examples'!$B$1*(1-EXP(-2*'Vasicek Examples'!$B$1/12)))*NORMSINV(RAND())</f>
        <v>4.7599378095390658E-2</v>
      </c>
      <c r="N1921">
        <f ca="1">M1921*EXP(-'Vasicek Examples'!$B$1/12)+(1-EXP(-'Vasicek Examples'!$B$1/12))*'Vasicek Examples'!$B$2+SQRT('Vasicek Examples'!$B$3^2/2/'Vasicek Examples'!$B$1*(1-EXP(-2*'Vasicek Examples'!$B$1/12)))*NORMSINV(RAND())</f>
        <v>5.4925135110596768E-2</v>
      </c>
      <c r="O1921">
        <f t="shared" ca="1" si="118"/>
        <v>5.147550773785594E-2</v>
      </c>
      <c r="P1921">
        <f t="shared" ca="1" si="119"/>
        <v>0.94982691308706191</v>
      </c>
      <c r="Q1921">
        <f ca="1">EXP(-'Vasicek Examples'!$D$4*N1921+'Vasicek Examples'!$E$4)</f>
        <v>0.95164048399428935</v>
      </c>
      <c r="R1921">
        <f ca="1">MAX(Q1921-'Vasicek Examples'!$B$8,0)</f>
        <v>0</v>
      </c>
      <c r="S1921">
        <f t="shared" ca="1" si="120"/>
        <v>0</v>
      </c>
    </row>
    <row r="1922" spans="1:19" x14ac:dyDescent="0.2">
      <c r="A1922">
        <f t="shared" si="121"/>
        <v>1918</v>
      </c>
      <c r="B1922">
        <f>'Vasicek Examples'!$B$4</f>
        <v>5.2999999999999999E-2</v>
      </c>
      <c r="C1922">
        <f ca="1">B1922*EXP(-'Vasicek Examples'!$B$1/12)+(1-EXP(-'Vasicek Examples'!$B$1/12))*'Vasicek Examples'!$B$2+SQRT('Vasicek Examples'!$B$3^2/2/'Vasicek Examples'!$B$1*(1-EXP(-2*'Vasicek Examples'!$B$1/12)))*NORMSINV(RAND())</f>
        <v>4.3493830742158936E-2</v>
      </c>
      <c r="D1922">
        <f ca="1">C1922*EXP(-'Vasicek Examples'!$B$1/12)+(1-EXP(-'Vasicek Examples'!$B$1/12))*'Vasicek Examples'!$B$2+SQRT('Vasicek Examples'!$B$3^2/2/'Vasicek Examples'!$B$1*(1-EXP(-2*'Vasicek Examples'!$B$1/12)))*NORMSINV(RAND())</f>
        <v>3.318477415508575E-2</v>
      </c>
      <c r="E1922">
        <f ca="1">D1922*EXP(-'Vasicek Examples'!$B$1/12)+(1-EXP(-'Vasicek Examples'!$B$1/12))*'Vasicek Examples'!$B$2+SQRT('Vasicek Examples'!$B$3^2/2/'Vasicek Examples'!$B$1*(1-EXP(-2*'Vasicek Examples'!$B$1/12)))*NORMSINV(RAND())</f>
        <v>3.5103043391353193E-2</v>
      </c>
      <c r="F1922">
        <f ca="1">E1922*EXP(-'Vasicek Examples'!$B$1/12)+(1-EXP(-'Vasicek Examples'!$B$1/12))*'Vasicek Examples'!$B$2+SQRT('Vasicek Examples'!$B$3^2/2/'Vasicek Examples'!$B$1*(1-EXP(-2*'Vasicek Examples'!$B$1/12)))*NORMSINV(RAND())</f>
        <v>3.237340918698918E-2</v>
      </c>
      <c r="G1922">
        <f ca="1">F1922*EXP(-'Vasicek Examples'!$B$1/12)+(1-EXP(-'Vasicek Examples'!$B$1/12))*'Vasicek Examples'!$B$2+SQRT('Vasicek Examples'!$B$3^2/2/'Vasicek Examples'!$B$1*(1-EXP(-2*'Vasicek Examples'!$B$1/12)))*NORMSINV(RAND())</f>
        <v>3.127175809491993E-2</v>
      </c>
      <c r="H1922">
        <f ca="1">G1922*EXP(-'Vasicek Examples'!$B$1/12)+(1-EXP(-'Vasicek Examples'!$B$1/12))*'Vasicek Examples'!$B$2+SQRT('Vasicek Examples'!$B$3^2/2/'Vasicek Examples'!$B$1*(1-EXP(-2*'Vasicek Examples'!$B$1/12)))*NORMSINV(RAND())</f>
        <v>2.7721203802872896E-2</v>
      </c>
      <c r="I1922">
        <f ca="1">H1922*EXP(-'Vasicek Examples'!$B$1/12)+(1-EXP(-'Vasicek Examples'!$B$1/12))*'Vasicek Examples'!$B$2+SQRT('Vasicek Examples'!$B$3^2/2/'Vasicek Examples'!$B$1*(1-EXP(-2*'Vasicek Examples'!$B$1/12)))*NORMSINV(RAND())</f>
        <v>2.6752303922474581E-2</v>
      </c>
      <c r="J1922">
        <f ca="1">I1922*EXP(-'Vasicek Examples'!$B$1/12)+(1-EXP(-'Vasicek Examples'!$B$1/12))*'Vasicek Examples'!$B$2+SQRT('Vasicek Examples'!$B$3^2/2/'Vasicek Examples'!$B$1*(1-EXP(-2*'Vasicek Examples'!$B$1/12)))*NORMSINV(RAND())</f>
        <v>3.2043103389777443E-2</v>
      </c>
      <c r="K1922">
        <f ca="1">J1922*EXP(-'Vasicek Examples'!$B$1/12)+(1-EXP(-'Vasicek Examples'!$B$1/12))*'Vasicek Examples'!$B$2+SQRT('Vasicek Examples'!$B$3^2/2/'Vasicek Examples'!$B$1*(1-EXP(-2*'Vasicek Examples'!$B$1/12)))*NORMSINV(RAND())</f>
        <v>3.8355408077722516E-2</v>
      </c>
      <c r="L1922">
        <f ca="1">K1922*EXP(-'Vasicek Examples'!$B$1/12)+(1-EXP(-'Vasicek Examples'!$B$1/12))*'Vasicek Examples'!$B$2+SQRT('Vasicek Examples'!$B$3^2/2/'Vasicek Examples'!$B$1*(1-EXP(-2*'Vasicek Examples'!$B$1/12)))*NORMSINV(RAND())</f>
        <v>3.2465304686399341E-2</v>
      </c>
      <c r="M1922">
        <f ca="1">L1922*EXP(-'Vasicek Examples'!$B$1/12)+(1-EXP(-'Vasicek Examples'!$B$1/12))*'Vasicek Examples'!$B$2+SQRT('Vasicek Examples'!$B$3^2/2/'Vasicek Examples'!$B$1*(1-EXP(-2*'Vasicek Examples'!$B$1/12)))*NORMSINV(RAND())</f>
        <v>4.5409460412855228E-2</v>
      </c>
      <c r="N1922">
        <f ca="1">M1922*EXP(-'Vasicek Examples'!$B$1/12)+(1-EXP(-'Vasicek Examples'!$B$1/12))*'Vasicek Examples'!$B$2+SQRT('Vasicek Examples'!$B$3^2/2/'Vasicek Examples'!$B$1*(1-EXP(-2*'Vasicek Examples'!$B$1/12)))*NORMSINV(RAND())</f>
        <v>4.6344446515049355E-2</v>
      </c>
      <c r="O1922">
        <f t="shared" ca="1" si="118"/>
        <v>3.1633242312421185E-2</v>
      </c>
      <c r="P1922">
        <f t="shared" ca="1" si="119"/>
        <v>0.96886185445910178</v>
      </c>
      <c r="Q1922">
        <f ca="1">EXP(-'Vasicek Examples'!$D$4*N1922+'Vasicek Examples'!$E$4)</f>
        <v>0.95808815767759037</v>
      </c>
      <c r="R1922">
        <f ca="1">MAX(Q1922-'Vasicek Examples'!$B$8,0)</f>
        <v>0</v>
      </c>
      <c r="S1922">
        <f t="shared" ca="1" si="120"/>
        <v>0</v>
      </c>
    </row>
    <row r="1923" spans="1:19" x14ac:dyDescent="0.2">
      <c r="A1923">
        <f t="shared" si="121"/>
        <v>1919</v>
      </c>
      <c r="B1923">
        <f>'Vasicek Examples'!$B$4</f>
        <v>5.2999999999999999E-2</v>
      </c>
      <c r="C1923">
        <f ca="1">B1923*EXP(-'Vasicek Examples'!$B$1/12)+(1-EXP(-'Vasicek Examples'!$B$1/12))*'Vasicek Examples'!$B$2+SQRT('Vasicek Examples'!$B$3^2/2/'Vasicek Examples'!$B$1*(1-EXP(-2*'Vasicek Examples'!$B$1/12)))*NORMSINV(RAND())</f>
        <v>4.2640774254881428E-2</v>
      </c>
      <c r="D1923">
        <f ca="1">C1923*EXP(-'Vasicek Examples'!$B$1/12)+(1-EXP(-'Vasicek Examples'!$B$1/12))*'Vasicek Examples'!$B$2+SQRT('Vasicek Examples'!$B$3^2/2/'Vasicek Examples'!$B$1*(1-EXP(-2*'Vasicek Examples'!$B$1/12)))*NORMSINV(RAND())</f>
        <v>3.9922183166087609E-2</v>
      </c>
      <c r="E1923">
        <f ca="1">D1923*EXP(-'Vasicek Examples'!$B$1/12)+(1-EXP(-'Vasicek Examples'!$B$1/12))*'Vasicek Examples'!$B$2+SQRT('Vasicek Examples'!$B$3^2/2/'Vasicek Examples'!$B$1*(1-EXP(-2*'Vasicek Examples'!$B$1/12)))*NORMSINV(RAND())</f>
        <v>4.4453875961221037E-2</v>
      </c>
      <c r="F1923">
        <f ca="1">E1923*EXP(-'Vasicek Examples'!$B$1/12)+(1-EXP(-'Vasicek Examples'!$B$1/12))*'Vasicek Examples'!$B$2+SQRT('Vasicek Examples'!$B$3^2/2/'Vasicek Examples'!$B$1*(1-EXP(-2*'Vasicek Examples'!$B$1/12)))*NORMSINV(RAND())</f>
        <v>3.621080408567369E-2</v>
      </c>
      <c r="G1923">
        <f ca="1">F1923*EXP(-'Vasicek Examples'!$B$1/12)+(1-EXP(-'Vasicek Examples'!$B$1/12))*'Vasicek Examples'!$B$2+SQRT('Vasicek Examples'!$B$3^2/2/'Vasicek Examples'!$B$1*(1-EXP(-2*'Vasicek Examples'!$B$1/12)))*NORMSINV(RAND())</f>
        <v>2.9728566922323545E-2</v>
      </c>
      <c r="H1923">
        <f ca="1">G1923*EXP(-'Vasicek Examples'!$B$1/12)+(1-EXP(-'Vasicek Examples'!$B$1/12))*'Vasicek Examples'!$B$2+SQRT('Vasicek Examples'!$B$3^2/2/'Vasicek Examples'!$B$1*(1-EXP(-2*'Vasicek Examples'!$B$1/12)))*NORMSINV(RAND())</f>
        <v>3.6288919438536536E-2</v>
      </c>
      <c r="I1923">
        <f ca="1">H1923*EXP(-'Vasicek Examples'!$B$1/12)+(1-EXP(-'Vasicek Examples'!$B$1/12))*'Vasicek Examples'!$B$2+SQRT('Vasicek Examples'!$B$3^2/2/'Vasicek Examples'!$B$1*(1-EXP(-2*'Vasicek Examples'!$B$1/12)))*NORMSINV(RAND())</f>
        <v>2.802902405152434E-2</v>
      </c>
      <c r="J1923">
        <f ca="1">I1923*EXP(-'Vasicek Examples'!$B$1/12)+(1-EXP(-'Vasicek Examples'!$B$1/12))*'Vasicek Examples'!$B$2+SQRT('Vasicek Examples'!$B$3^2/2/'Vasicek Examples'!$B$1*(1-EXP(-2*'Vasicek Examples'!$B$1/12)))*NORMSINV(RAND())</f>
        <v>2.3291748420220981E-2</v>
      </c>
      <c r="K1923">
        <f ca="1">J1923*EXP(-'Vasicek Examples'!$B$1/12)+(1-EXP(-'Vasicek Examples'!$B$1/12))*'Vasicek Examples'!$B$2+SQRT('Vasicek Examples'!$B$3^2/2/'Vasicek Examples'!$B$1*(1-EXP(-2*'Vasicek Examples'!$B$1/12)))*NORMSINV(RAND())</f>
        <v>1.906509891726722E-2</v>
      </c>
      <c r="L1923">
        <f ca="1">K1923*EXP(-'Vasicek Examples'!$B$1/12)+(1-EXP(-'Vasicek Examples'!$B$1/12))*'Vasicek Examples'!$B$2+SQRT('Vasicek Examples'!$B$3^2/2/'Vasicek Examples'!$B$1*(1-EXP(-2*'Vasicek Examples'!$B$1/12)))*NORMSINV(RAND())</f>
        <v>2.0558009094359342E-2</v>
      </c>
      <c r="M1923">
        <f ca="1">L1923*EXP(-'Vasicek Examples'!$B$1/12)+(1-EXP(-'Vasicek Examples'!$B$1/12))*'Vasicek Examples'!$B$2+SQRT('Vasicek Examples'!$B$3^2/2/'Vasicek Examples'!$B$1*(1-EXP(-2*'Vasicek Examples'!$B$1/12)))*NORMSINV(RAND())</f>
        <v>2.1789190992046646E-2</v>
      </c>
      <c r="N1923">
        <f ca="1">M1923*EXP(-'Vasicek Examples'!$B$1/12)+(1-EXP(-'Vasicek Examples'!$B$1/12))*'Vasicek Examples'!$B$2+SQRT('Vasicek Examples'!$B$3^2/2/'Vasicek Examples'!$B$1*(1-EXP(-2*'Vasicek Examples'!$B$1/12)))*NORMSINV(RAND())</f>
        <v>2.9032722736385824E-2</v>
      </c>
      <c r="O1923">
        <f t="shared" ca="1" si="118"/>
        <v>2.7931180795407878E-2</v>
      </c>
      <c r="P1923">
        <f t="shared" ca="1" si="119"/>
        <v>0.97245528809791359</v>
      </c>
      <c r="Q1923">
        <f ca="1">EXP(-'Vasicek Examples'!$D$4*N1923+'Vasicek Examples'!$E$4)</f>
        <v>0.97122975912004472</v>
      </c>
      <c r="R1923">
        <f ca="1">MAX(Q1923-'Vasicek Examples'!$B$8,0)</f>
        <v>1.0533777415931533E-2</v>
      </c>
      <c r="S1923">
        <f t="shared" ca="1" si="120"/>
        <v>1.0243627551768995E-2</v>
      </c>
    </row>
    <row r="1924" spans="1:19" x14ac:dyDescent="0.2">
      <c r="A1924">
        <f t="shared" si="121"/>
        <v>1920</v>
      </c>
      <c r="B1924">
        <f>'Vasicek Examples'!$B$4</f>
        <v>5.2999999999999999E-2</v>
      </c>
      <c r="C1924">
        <f ca="1">B1924*EXP(-'Vasicek Examples'!$B$1/12)+(1-EXP(-'Vasicek Examples'!$B$1/12))*'Vasicek Examples'!$B$2+SQRT('Vasicek Examples'!$B$3^2/2/'Vasicek Examples'!$B$1*(1-EXP(-2*'Vasicek Examples'!$B$1/12)))*NORMSINV(RAND())</f>
        <v>5.9138490254870058E-2</v>
      </c>
      <c r="D1924">
        <f ca="1">C1924*EXP(-'Vasicek Examples'!$B$1/12)+(1-EXP(-'Vasicek Examples'!$B$1/12))*'Vasicek Examples'!$B$2+SQRT('Vasicek Examples'!$B$3^2/2/'Vasicek Examples'!$B$1*(1-EXP(-2*'Vasicek Examples'!$B$1/12)))*NORMSINV(RAND())</f>
        <v>4.8211464806400206E-2</v>
      </c>
      <c r="E1924">
        <f ca="1">D1924*EXP(-'Vasicek Examples'!$B$1/12)+(1-EXP(-'Vasicek Examples'!$B$1/12))*'Vasicek Examples'!$B$2+SQRT('Vasicek Examples'!$B$3^2/2/'Vasicek Examples'!$B$1*(1-EXP(-2*'Vasicek Examples'!$B$1/12)))*NORMSINV(RAND())</f>
        <v>4.9959509173571177E-2</v>
      </c>
      <c r="F1924">
        <f ca="1">E1924*EXP(-'Vasicek Examples'!$B$1/12)+(1-EXP(-'Vasicek Examples'!$B$1/12))*'Vasicek Examples'!$B$2+SQRT('Vasicek Examples'!$B$3^2/2/'Vasicek Examples'!$B$1*(1-EXP(-2*'Vasicek Examples'!$B$1/12)))*NORMSINV(RAND())</f>
        <v>5.8816895940257713E-2</v>
      </c>
      <c r="G1924">
        <f ca="1">F1924*EXP(-'Vasicek Examples'!$B$1/12)+(1-EXP(-'Vasicek Examples'!$B$1/12))*'Vasicek Examples'!$B$2+SQRT('Vasicek Examples'!$B$3^2/2/'Vasicek Examples'!$B$1*(1-EXP(-2*'Vasicek Examples'!$B$1/12)))*NORMSINV(RAND())</f>
        <v>5.5830893495839251E-2</v>
      </c>
      <c r="H1924">
        <f ca="1">G1924*EXP(-'Vasicek Examples'!$B$1/12)+(1-EXP(-'Vasicek Examples'!$B$1/12))*'Vasicek Examples'!$B$2+SQRT('Vasicek Examples'!$B$3^2/2/'Vasicek Examples'!$B$1*(1-EXP(-2*'Vasicek Examples'!$B$1/12)))*NORMSINV(RAND())</f>
        <v>6.991682743134725E-2</v>
      </c>
      <c r="I1924">
        <f ca="1">H1924*EXP(-'Vasicek Examples'!$B$1/12)+(1-EXP(-'Vasicek Examples'!$B$1/12))*'Vasicek Examples'!$B$2+SQRT('Vasicek Examples'!$B$3^2/2/'Vasicek Examples'!$B$1*(1-EXP(-2*'Vasicek Examples'!$B$1/12)))*NORMSINV(RAND())</f>
        <v>7.0132411969686087E-2</v>
      </c>
      <c r="J1924">
        <f ca="1">I1924*EXP(-'Vasicek Examples'!$B$1/12)+(1-EXP(-'Vasicek Examples'!$B$1/12))*'Vasicek Examples'!$B$2+SQRT('Vasicek Examples'!$B$3^2/2/'Vasicek Examples'!$B$1*(1-EXP(-2*'Vasicek Examples'!$B$1/12)))*NORMSINV(RAND())</f>
        <v>6.9034340370640282E-2</v>
      </c>
      <c r="K1924">
        <f ca="1">J1924*EXP(-'Vasicek Examples'!$B$1/12)+(1-EXP(-'Vasicek Examples'!$B$1/12))*'Vasicek Examples'!$B$2+SQRT('Vasicek Examples'!$B$3^2/2/'Vasicek Examples'!$B$1*(1-EXP(-2*'Vasicek Examples'!$B$1/12)))*NORMSINV(RAND())</f>
        <v>6.877951617716592E-2</v>
      </c>
      <c r="L1924">
        <f ca="1">K1924*EXP(-'Vasicek Examples'!$B$1/12)+(1-EXP(-'Vasicek Examples'!$B$1/12))*'Vasicek Examples'!$B$2+SQRT('Vasicek Examples'!$B$3^2/2/'Vasicek Examples'!$B$1*(1-EXP(-2*'Vasicek Examples'!$B$1/12)))*NORMSINV(RAND())</f>
        <v>6.9648424173849713E-2</v>
      </c>
      <c r="M1924">
        <f ca="1">L1924*EXP(-'Vasicek Examples'!$B$1/12)+(1-EXP(-'Vasicek Examples'!$B$1/12))*'Vasicek Examples'!$B$2+SQRT('Vasicek Examples'!$B$3^2/2/'Vasicek Examples'!$B$1*(1-EXP(-2*'Vasicek Examples'!$B$1/12)))*NORMSINV(RAND())</f>
        <v>6.7938158292609796E-2</v>
      </c>
      <c r="N1924">
        <f ca="1">M1924*EXP(-'Vasicek Examples'!$B$1/12)+(1-EXP(-'Vasicek Examples'!$B$1/12))*'Vasicek Examples'!$B$2+SQRT('Vasicek Examples'!$B$3^2/2/'Vasicek Examples'!$B$1*(1-EXP(-2*'Vasicek Examples'!$B$1/12)))*NORMSINV(RAND())</f>
        <v>7.3903298580567642E-2</v>
      </c>
      <c r="O1924">
        <f t="shared" ca="1" si="118"/>
        <v>5.7899111354090538E-2</v>
      </c>
      <c r="P1924">
        <f t="shared" ca="1" si="119"/>
        <v>0.94374515580484886</v>
      </c>
      <c r="Q1924">
        <f ca="1">EXP(-'Vasicek Examples'!$D$4*N1924+'Vasicek Examples'!$E$4)</f>
        <v>0.93753366795251414</v>
      </c>
      <c r="R1924">
        <f ca="1">MAX(Q1924-'Vasicek Examples'!$B$8,0)</f>
        <v>0</v>
      </c>
      <c r="S1924">
        <f t="shared" ca="1" si="120"/>
        <v>0</v>
      </c>
    </row>
    <row r="1925" spans="1:19" x14ac:dyDescent="0.2">
      <c r="A1925">
        <f t="shared" si="121"/>
        <v>1921</v>
      </c>
      <c r="B1925">
        <f>'Vasicek Examples'!$B$4</f>
        <v>5.2999999999999999E-2</v>
      </c>
      <c r="C1925">
        <f ca="1">B1925*EXP(-'Vasicek Examples'!$B$1/12)+(1-EXP(-'Vasicek Examples'!$B$1/12))*'Vasicek Examples'!$B$2+SQRT('Vasicek Examples'!$B$3^2/2/'Vasicek Examples'!$B$1*(1-EXP(-2*'Vasicek Examples'!$B$1/12)))*NORMSINV(RAND())</f>
        <v>4.050289888490554E-2</v>
      </c>
      <c r="D1925">
        <f ca="1">C1925*EXP(-'Vasicek Examples'!$B$1/12)+(1-EXP(-'Vasicek Examples'!$B$1/12))*'Vasicek Examples'!$B$2+SQRT('Vasicek Examples'!$B$3^2/2/'Vasicek Examples'!$B$1*(1-EXP(-2*'Vasicek Examples'!$B$1/12)))*NORMSINV(RAND())</f>
        <v>4.1246635257589898E-2</v>
      </c>
      <c r="E1925">
        <f ca="1">D1925*EXP(-'Vasicek Examples'!$B$1/12)+(1-EXP(-'Vasicek Examples'!$B$1/12))*'Vasicek Examples'!$B$2+SQRT('Vasicek Examples'!$B$3^2/2/'Vasicek Examples'!$B$1*(1-EXP(-2*'Vasicek Examples'!$B$1/12)))*NORMSINV(RAND())</f>
        <v>4.4585716093934101E-2</v>
      </c>
      <c r="F1925">
        <f ca="1">E1925*EXP(-'Vasicek Examples'!$B$1/12)+(1-EXP(-'Vasicek Examples'!$B$1/12))*'Vasicek Examples'!$B$2+SQRT('Vasicek Examples'!$B$3^2/2/'Vasicek Examples'!$B$1*(1-EXP(-2*'Vasicek Examples'!$B$1/12)))*NORMSINV(RAND())</f>
        <v>4.4973201831846082E-2</v>
      </c>
      <c r="G1925">
        <f ca="1">F1925*EXP(-'Vasicek Examples'!$B$1/12)+(1-EXP(-'Vasicek Examples'!$B$1/12))*'Vasicek Examples'!$B$2+SQRT('Vasicek Examples'!$B$3^2/2/'Vasicek Examples'!$B$1*(1-EXP(-2*'Vasicek Examples'!$B$1/12)))*NORMSINV(RAND())</f>
        <v>4.9068221668676949E-2</v>
      </c>
      <c r="H1925">
        <f ca="1">G1925*EXP(-'Vasicek Examples'!$B$1/12)+(1-EXP(-'Vasicek Examples'!$B$1/12))*'Vasicek Examples'!$B$2+SQRT('Vasicek Examples'!$B$3^2/2/'Vasicek Examples'!$B$1*(1-EXP(-2*'Vasicek Examples'!$B$1/12)))*NORMSINV(RAND())</f>
        <v>4.5177452788819628E-2</v>
      </c>
      <c r="I1925">
        <f ca="1">H1925*EXP(-'Vasicek Examples'!$B$1/12)+(1-EXP(-'Vasicek Examples'!$B$1/12))*'Vasicek Examples'!$B$2+SQRT('Vasicek Examples'!$B$3^2/2/'Vasicek Examples'!$B$1*(1-EXP(-2*'Vasicek Examples'!$B$1/12)))*NORMSINV(RAND())</f>
        <v>5.8905547030644025E-2</v>
      </c>
      <c r="J1925">
        <f ca="1">I1925*EXP(-'Vasicek Examples'!$B$1/12)+(1-EXP(-'Vasicek Examples'!$B$1/12))*'Vasicek Examples'!$B$2+SQRT('Vasicek Examples'!$B$3^2/2/'Vasicek Examples'!$B$1*(1-EXP(-2*'Vasicek Examples'!$B$1/12)))*NORMSINV(RAND())</f>
        <v>6.0417396556247949E-2</v>
      </c>
      <c r="K1925">
        <f ca="1">J1925*EXP(-'Vasicek Examples'!$B$1/12)+(1-EXP(-'Vasicek Examples'!$B$1/12))*'Vasicek Examples'!$B$2+SQRT('Vasicek Examples'!$B$3^2/2/'Vasicek Examples'!$B$1*(1-EXP(-2*'Vasicek Examples'!$B$1/12)))*NORMSINV(RAND())</f>
        <v>6.0660613844257326E-2</v>
      </c>
      <c r="L1925">
        <f ca="1">K1925*EXP(-'Vasicek Examples'!$B$1/12)+(1-EXP(-'Vasicek Examples'!$B$1/12))*'Vasicek Examples'!$B$2+SQRT('Vasicek Examples'!$B$3^2/2/'Vasicek Examples'!$B$1*(1-EXP(-2*'Vasicek Examples'!$B$1/12)))*NORMSINV(RAND())</f>
        <v>5.6002423582331359E-2</v>
      </c>
      <c r="M1925">
        <f ca="1">L1925*EXP(-'Vasicek Examples'!$B$1/12)+(1-EXP(-'Vasicek Examples'!$B$1/12))*'Vasicek Examples'!$B$2+SQRT('Vasicek Examples'!$B$3^2/2/'Vasicek Examples'!$B$1*(1-EXP(-2*'Vasicek Examples'!$B$1/12)))*NORMSINV(RAND())</f>
        <v>5.77356980779936E-2</v>
      </c>
      <c r="N1925">
        <f ca="1">M1925*EXP(-'Vasicek Examples'!$B$1/12)+(1-EXP(-'Vasicek Examples'!$B$1/12))*'Vasicek Examples'!$B$2+SQRT('Vasicek Examples'!$B$3^2/2/'Vasicek Examples'!$B$1*(1-EXP(-2*'Vasicek Examples'!$B$1/12)))*NORMSINV(RAND())</f>
        <v>6.370427624254478E-2</v>
      </c>
      <c r="O1925">
        <f t="shared" ca="1" si="118"/>
        <v>4.7573041191338837E-2</v>
      </c>
      <c r="P1925">
        <f t="shared" ca="1" si="119"/>
        <v>0.95354082283129693</v>
      </c>
      <c r="Q1925">
        <f ca="1">EXP(-'Vasicek Examples'!$D$4*N1925+'Vasicek Examples'!$E$4)</f>
        <v>0.94508859541785428</v>
      </c>
      <c r="R1925">
        <f ca="1">MAX(Q1925-'Vasicek Examples'!$B$8,0)</f>
        <v>0</v>
      </c>
      <c r="S1925">
        <f t="shared" ca="1" si="120"/>
        <v>0</v>
      </c>
    </row>
    <row r="1926" spans="1:19" x14ac:dyDescent="0.2">
      <c r="A1926">
        <f t="shared" si="121"/>
        <v>1922</v>
      </c>
      <c r="B1926">
        <f>'Vasicek Examples'!$B$4</f>
        <v>5.2999999999999999E-2</v>
      </c>
      <c r="C1926">
        <f ca="1">B1926*EXP(-'Vasicek Examples'!$B$1/12)+(1-EXP(-'Vasicek Examples'!$B$1/12))*'Vasicek Examples'!$B$2+SQRT('Vasicek Examples'!$B$3^2/2/'Vasicek Examples'!$B$1*(1-EXP(-2*'Vasicek Examples'!$B$1/12)))*NORMSINV(RAND())</f>
        <v>5.1908777749896648E-2</v>
      </c>
      <c r="D1926">
        <f ca="1">C1926*EXP(-'Vasicek Examples'!$B$1/12)+(1-EXP(-'Vasicek Examples'!$B$1/12))*'Vasicek Examples'!$B$2+SQRT('Vasicek Examples'!$B$3^2/2/'Vasicek Examples'!$B$1*(1-EXP(-2*'Vasicek Examples'!$B$1/12)))*NORMSINV(RAND())</f>
        <v>6.0997269346938672E-2</v>
      </c>
      <c r="E1926">
        <f ca="1">D1926*EXP(-'Vasicek Examples'!$B$1/12)+(1-EXP(-'Vasicek Examples'!$B$1/12))*'Vasicek Examples'!$B$2+SQRT('Vasicek Examples'!$B$3^2/2/'Vasicek Examples'!$B$1*(1-EXP(-2*'Vasicek Examples'!$B$1/12)))*NORMSINV(RAND())</f>
        <v>6.8119243897134224E-2</v>
      </c>
      <c r="F1926">
        <f ca="1">E1926*EXP(-'Vasicek Examples'!$B$1/12)+(1-EXP(-'Vasicek Examples'!$B$1/12))*'Vasicek Examples'!$B$2+SQRT('Vasicek Examples'!$B$3^2/2/'Vasicek Examples'!$B$1*(1-EXP(-2*'Vasicek Examples'!$B$1/12)))*NORMSINV(RAND())</f>
        <v>6.788641719208581E-2</v>
      </c>
      <c r="G1926">
        <f ca="1">F1926*EXP(-'Vasicek Examples'!$B$1/12)+(1-EXP(-'Vasicek Examples'!$B$1/12))*'Vasicek Examples'!$B$2+SQRT('Vasicek Examples'!$B$3^2/2/'Vasicek Examples'!$B$1*(1-EXP(-2*'Vasicek Examples'!$B$1/12)))*NORMSINV(RAND())</f>
        <v>6.9160844589861228E-2</v>
      </c>
      <c r="H1926">
        <f ca="1">G1926*EXP(-'Vasicek Examples'!$B$1/12)+(1-EXP(-'Vasicek Examples'!$B$1/12))*'Vasicek Examples'!$B$2+SQRT('Vasicek Examples'!$B$3^2/2/'Vasicek Examples'!$B$1*(1-EXP(-2*'Vasicek Examples'!$B$1/12)))*NORMSINV(RAND())</f>
        <v>7.1970322486904451E-2</v>
      </c>
      <c r="I1926">
        <f ca="1">H1926*EXP(-'Vasicek Examples'!$B$1/12)+(1-EXP(-'Vasicek Examples'!$B$1/12))*'Vasicek Examples'!$B$2+SQRT('Vasicek Examples'!$B$3^2/2/'Vasicek Examples'!$B$1*(1-EXP(-2*'Vasicek Examples'!$B$1/12)))*NORMSINV(RAND())</f>
        <v>6.6522939549993221E-2</v>
      </c>
      <c r="J1926">
        <f ca="1">I1926*EXP(-'Vasicek Examples'!$B$1/12)+(1-EXP(-'Vasicek Examples'!$B$1/12))*'Vasicek Examples'!$B$2+SQRT('Vasicek Examples'!$B$3^2/2/'Vasicek Examples'!$B$1*(1-EXP(-2*'Vasicek Examples'!$B$1/12)))*NORMSINV(RAND())</f>
        <v>6.1903926415418892E-2</v>
      </c>
      <c r="K1926">
        <f ca="1">J1926*EXP(-'Vasicek Examples'!$B$1/12)+(1-EXP(-'Vasicek Examples'!$B$1/12))*'Vasicek Examples'!$B$2+SQRT('Vasicek Examples'!$B$3^2/2/'Vasicek Examples'!$B$1*(1-EXP(-2*'Vasicek Examples'!$B$1/12)))*NORMSINV(RAND())</f>
        <v>6.01537402457245E-2</v>
      </c>
      <c r="L1926">
        <f ca="1">K1926*EXP(-'Vasicek Examples'!$B$1/12)+(1-EXP(-'Vasicek Examples'!$B$1/12))*'Vasicek Examples'!$B$2+SQRT('Vasicek Examples'!$B$3^2/2/'Vasicek Examples'!$B$1*(1-EXP(-2*'Vasicek Examples'!$B$1/12)))*NORMSINV(RAND())</f>
        <v>6.7911352717041032E-2</v>
      </c>
      <c r="M1926">
        <f ca="1">L1926*EXP(-'Vasicek Examples'!$B$1/12)+(1-EXP(-'Vasicek Examples'!$B$1/12))*'Vasicek Examples'!$B$2+SQRT('Vasicek Examples'!$B$3^2/2/'Vasicek Examples'!$B$1*(1-EXP(-2*'Vasicek Examples'!$B$1/12)))*NORMSINV(RAND())</f>
        <v>7.5375939749090071E-2</v>
      </c>
      <c r="N1926">
        <f ca="1">M1926*EXP(-'Vasicek Examples'!$B$1/12)+(1-EXP(-'Vasicek Examples'!$B$1/12))*'Vasicek Examples'!$B$2+SQRT('Vasicek Examples'!$B$3^2/2/'Vasicek Examples'!$B$1*(1-EXP(-2*'Vasicek Examples'!$B$1/12)))*NORMSINV(RAND())</f>
        <v>7.9609517812794406E-2</v>
      </c>
      <c r="O1926">
        <f t="shared" ref="O1926:O1989" ca="1" si="122">(SUM(D1926:M1926)+AVERAGE(C1926,N1926))/12</f>
        <v>6.1313428664294796E-2</v>
      </c>
      <c r="P1926">
        <f t="shared" ref="P1926:P1989" ca="1" si="123">EXP(-O1926)</f>
        <v>0.94052840501187607</v>
      </c>
      <c r="Q1926">
        <f ca="1">EXP(-'Vasicek Examples'!$D$4*N1926+'Vasicek Examples'!$E$4)</f>
        <v>0.93333316304999137</v>
      </c>
      <c r="R1926">
        <f ca="1">MAX(Q1926-'Vasicek Examples'!$B$8,0)</f>
        <v>0</v>
      </c>
      <c r="S1926">
        <f t="shared" ref="S1926:S1989" ca="1" si="124">R1926*P1926</f>
        <v>0</v>
      </c>
    </row>
    <row r="1927" spans="1:19" x14ac:dyDescent="0.2">
      <c r="A1927">
        <f t="shared" ref="A1927:A1990" si="125">A1926+1</f>
        <v>1923</v>
      </c>
      <c r="B1927">
        <f>'Vasicek Examples'!$B$4</f>
        <v>5.2999999999999999E-2</v>
      </c>
      <c r="C1927">
        <f ca="1">B1927*EXP(-'Vasicek Examples'!$B$1/12)+(1-EXP(-'Vasicek Examples'!$B$1/12))*'Vasicek Examples'!$B$2+SQRT('Vasicek Examples'!$B$3^2/2/'Vasicek Examples'!$B$1*(1-EXP(-2*'Vasicek Examples'!$B$1/12)))*NORMSINV(RAND())</f>
        <v>5.8023080616675798E-2</v>
      </c>
      <c r="D1927">
        <f ca="1">C1927*EXP(-'Vasicek Examples'!$B$1/12)+(1-EXP(-'Vasicek Examples'!$B$1/12))*'Vasicek Examples'!$B$2+SQRT('Vasicek Examples'!$B$3^2/2/'Vasicek Examples'!$B$1*(1-EXP(-2*'Vasicek Examples'!$B$1/12)))*NORMSINV(RAND())</f>
        <v>6.83790682879684E-2</v>
      </c>
      <c r="E1927">
        <f ca="1">D1927*EXP(-'Vasicek Examples'!$B$1/12)+(1-EXP(-'Vasicek Examples'!$B$1/12))*'Vasicek Examples'!$B$2+SQRT('Vasicek Examples'!$B$3^2/2/'Vasicek Examples'!$B$1*(1-EXP(-2*'Vasicek Examples'!$B$1/12)))*NORMSINV(RAND())</f>
        <v>6.9073001465011302E-2</v>
      </c>
      <c r="F1927">
        <f ca="1">E1927*EXP(-'Vasicek Examples'!$B$1/12)+(1-EXP(-'Vasicek Examples'!$B$1/12))*'Vasicek Examples'!$B$2+SQRT('Vasicek Examples'!$B$3^2/2/'Vasicek Examples'!$B$1*(1-EXP(-2*'Vasicek Examples'!$B$1/12)))*NORMSINV(RAND())</f>
        <v>6.909639200835839E-2</v>
      </c>
      <c r="G1927">
        <f ca="1">F1927*EXP(-'Vasicek Examples'!$B$1/12)+(1-EXP(-'Vasicek Examples'!$B$1/12))*'Vasicek Examples'!$B$2+SQRT('Vasicek Examples'!$B$3^2/2/'Vasicek Examples'!$B$1*(1-EXP(-2*'Vasicek Examples'!$B$1/12)))*NORMSINV(RAND())</f>
        <v>7.1501024859647933E-2</v>
      </c>
      <c r="H1927">
        <f ca="1">G1927*EXP(-'Vasicek Examples'!$B$1/12)+(1-EXP(-'Vasicek Examples'!$B$1/12))*'Vasicek Examples'!$B$2+SQRT('Vasicek Examples'!$B$3^2/2/'Vasicek Examples'!$B$1*(1-EXP(-2*'Vasicek Examples'!$B$1/12)))*NORMSINV(RAND())</f>
        <v>7.2761366053574847E-2</v>
      </c>
      <c r="I1927">
        <f ca="1">H1927*EXP(-'Vasicek Examples'!$B$1/12)+(1-EXP(-'Vasicek Examples'!$B$1/12))*'Vasicek Examples'!$B$2+SQRT('Vasicek Examples'!$B$3^2/2/'Vasicek Examples'!$B$1*(1-EXP(-2*'Vasicek Examples'!$B$1/12)))*NORMSINV(RAND())</f>
        <v>7.8109872162450661E-2</v>
      </c>
      <c r="J1927">
        <f ca="1">I1927*EXP(-'Vasicek Examples'!$B$1/12)+(1-EXP(-'Vasicek Examples'!$B$1/12))*'Vasicek Examples'!$B$2+SQRT('Vasicek Examples'!$B$3^2/2/'Vasicek Examples'!$B$1*(1-EXP(-2*'Vasicek Examples'!$B$1/12)))*NORMSINV(RAND())</f>
        <v>7.0394574026067178E-2</v>
      </c>
      <c r="K1927">
        <f ca="1">J1927*EXP(-'Vasicek Examples'!$B$1/12)+(1-EXP(-'Vasicek Examples'!$B$1/12))*'Vasicek Examples'!$B$2+SQRT('Vasicek Examples'!$B$3^2/2/'Vasicek Examples'!$B$1*(1-EXP(-2*'Vasicek Examples'!$B$1/12)))*NORMSINV(RAND())</f>
        <v>7.7173319008006072E-2</v>
      </c>
      <c r="L1927">
        <f ca="1">K1927*EXP(-'Vasicek Examples'!$B$1/12)+(1-EXP(-'Vasicek Examples'!$B$1/12))*'Vasicek Examples'!$B$2+SQRT('Vasicek Examples'!$B$3^2/2/'Vasicek Examples'!$B$1*(1-EXP(-2*'Vasicek Examples'!$B$1/12)))*NORMSINV(RAND())</f>
        <v>8.2196524361398571E-2</v>
      </c>
      <c r="M1927">
        <f ca="1">L1927*EXP(-'Vasicek Examples'!$B$1/12)+(1-EXP(-'Vasicek Examples'!$B$1/12))*'Vasicek Examples'!$B$2+SQRT('Vasicek Examples'!$B$3^2/2/'Vasicek Examples'!$B$1*(1-EXP(-2*'Vasicek Examples'!$B$1/12)))*NORMSINV(RAND())</f>
        <v>7.90186304359458E-2</v>
      </c>
      <c r="N1927">
        <f ca="1">M1927*EXP(-'Vasicek Examples'!$B$1/12)+(1-EXP(-'Vasicek Examples'!$B$1/12))*'Vasicek Examples'!$B$2+SQRT('Vasicek Examples'!$B$3^2/2/'Vasicek Examples'!$B$1*(1-EXP(-2*'Vasicek Examples'!$B$1/12)))*NORMSINV(RAND())</f>
        <v>7.3018338967650503E-2</v>
      </c>
      <c r="O1927">
        <f t="shared" ca="1" si="122"/>
        <v>6.6935373538382692E-2</v>
      </c>
      <c r="P1927">
        <f t="shared" ca="1" si="123"/>
        <v>0.93525564164656105</v>
      </c>
      <c r="Q1927">
        <f ca="1">EXP(-'Vasicek Examples'!$D$4*N1927+'Vasicek Examples'!$E$4)</f>
        <v>0.93818680218781092</v>
      </c>
      <c r="R1927">
        <f ca="1">MAX(Q1927-'Vasicek Examples'!$B$8,0)</f>
        <v>0</v>
      </c>
      <c r="S1927">
        <f t="shared" ca="1" si="124"/>
        <v>0</v>
      </c>
    </row>
    <row r="1928" spans="1:19" x14ac:dyDescent="0.2">
      <c r="A1928">
        <f t="shared" si="125"/>
        <v>1924</v>
      </c>
      <c r="B1928">
        <f>'Vasicek Examples'!$B$4</f>
        <v>5.2999999999999999E-2</v>
      </c>
      <c r="C1928">
        <f ca="1">B1928*EXP(-'Vasicek Examples'!$B$1/12)+(1-EXP(-'Vasicek Examples'!$B$1/12))*'Vasicek Examples'!$B$2+SQRT('Vasicek Examples'!$B$3^2/2/'Vasicek Examples'!$B$1*(1-EXP(-2*'Vasicek Examples'!$B$1/12)))*NORMSINV(RAND())</f>
        <v>4.7502601574603821E-2</v>
      </c>
      <c r="D1928">
        <f ca="1">C1928*EXP(-'Vasicek Examples'!$B$1/12)+(1-EXP(-'Vasicek Examples'!$B$1/12))*'Vasicek Examples'!$B$2+SQRT('Vasicek Examples'!$B$3^2/2/'Vasicek Examples'!$B$1*(1-EXP(-2*'Vasicek Examples'!$B$1/12)))*NORMSINV(RAND())</f>
        <v>4.0817446236868525E-2</v>
      </c>
      <c r="E1928">
        <f ca="1">D1928*EXP(-'Vasicek Examples'!$B$1/12)+(1-EXP(-'Vasicek Examples'!$B$1/12))*'Vasicek Examples'!$B$2+SQRT('Vasicek Examples'!$B$3^2/2/'Vasicek Examples'!$B$1*(1-EXP(-2*'Vasicek Examples'!$B$1/12)))*NORMSINV(RAND())</f>
        <v>3.9216439469221168E-2</v>
      </c>
      <c r="F1928">
        <f ca="1">E1928*EXP(-'Vasicek Examples'!$B$1/12)+(1-EXP(-'Vasicek Examples'!$B$1/12))*'Vasicek Examples'!$B$2+SQRT('Vasicek Examples'!$B$3^2/2/'Vasicek Examples'!$B$1*(1-EXP(-2*'Vasicek Examples'!$B$1/12)))*NORMSINV(RAND())</f>
        <v>3.8335228458372381E-2</v>
      </c>
      <c r="G1928">
        <f ca="1">F1928*EXP(-'Vasicek Examples'!$B$1/12)+(1-EXP(-'Vasicek Examples'!$B$1/12))*'Vasicek Examples'!$B$2+SQRT('Vasicek Examples'!$B$3^2/2/'Vasicek Examples'!$B$1*(1-EXP(-2*'Vasicek Examples'!$B$1/12)))*NORMSINV(RAND())</f>
        <v>4.2035879951740955E-2</v>
      </c>
      <c r="H1928">
        <f ca="1">G1928*EXP(-'Vasicek Examples'!$B$1/12)+(1-EXP(-'Vasicek Examples'!$B$1/12))*'Vasicek Examples'!$B$2+SQRT('Vasicek Examples'!$B$3^2/2/'Vasicek Examples'!$B$1*(1-EXP(-2*'Vasicek Examples'!$B$1/12)))*NORMSINV(RAND())</f>
        <v>3.8756809789556375E-2</v>
      </c>
      <c r="I1928">
        <f ca="1">H1928*EXP(-'Vasicek Examples'!$B$1/12)+(1-EXP(-'Vasicek Examples'!$B$1/12))*'Vasicek Examples'!$B$2+SQRT('Vasicek Examples'!$B$3^2/2/'Vasicek Examples'!$B$1*(1-EXP(-2*'Vasicek Examples'!$B$1/12)))*NORMSINV(RAND())</f>
        <v>3.2340601522892275E-2</v>
      </c>
      <c r="J1928">
        <f ca="1">I1928*EXP(-'Vasicek Examples'!$B$1/12)+(1-EXP(-'Vasicek Examples'!$B$1/12))*'Vasicek Examples'!$B$2+SQRT('Vasicek Examples'!$B$3^2/2/'Vasicek Examples'!$B$1*(1-EXP(-2*'Vasicek Examples'!$B$1/12)))*NORMSINV(RAND())</f>
        <v>2.872239758989956E-2</v>
      </c>
      <c r="K1928">
        <f ca="1">J1928*EXP(-'Vasicek Examples'!$B$1/12)+(1-EXP(-'Vasicek Examples'!$B$1/12))*'Vasicek Examples'!$B$2+SQRT('Vasicek Examples'!$B$3^2/2/'Vasicek Examples'!$B$1*(1-EXP(-2*'Vasicek Examples'!$B$1/12)))*NORMSINV(RAND())</f>
        <v>2.1444018648161992E-2</v>
      </c>
      <c r="L1928">
        <f ca="1">K1928*EXP(-'Vasicek Examples'!$B$1/12)+(1-EXP(-'Vasicek Examples'!$B$1/12))*'Vasicek Examples'!$B$2+SQRT('Vasicek Examples'!$B$3^2/2/'Vasicek Examples'!$B$1*(1-EXP(-2*'Vasicek Examples'!$B$1/12)))*NORMSINV(RAND())</f>
        <v>3.0232398470545499E-2</v>
      </c>
      <c r="M1928">
        <f ca="1">L1928*EXP(-'Vasicek Examples'!$B$1/12)+(1-EXP(-'Vasicek Examples'!$B$1/12))*'Vasicek Examples'!$B$2+SQRT('Vasicek Examples'!$B$3^2/2/'Vasicek Examples'!$B$1*(1-EXP(-2*'Vasicek Examples'!$B$1/12)))*NORMSINV(RAND())</f>
        <v>2.9161011492023076E-2</v>
      </c>
      <c r="N1928">
        <f ca="1">M1928*EXP(-'Vasicek Examples'!$B$1/12)+(1-EXP(-'Vasicek Examples'!$B$1/12))*'Vasicek Examples'!$B$2+SQRT('Vasicek Examples'!$B$3^2/2/'Vasicek Examples'!$B$1*(1-EXP(-2*'Vasicek Examples'!$B$1/12)))*NORMSINV(RAND())</f>
        <v>3.1791287782428984E-2</v>
      </c>
      <c r="O1928">
        <f t="shared" ca="1" si="122"/>
        <v>3.1725764692316506E-2</v>
      </c>
      <c r="P1928">
        <f t="shared" ca="1" si="123"/>
        <v>0.96877221720132756</v>
      </c>
      <c r="Q1928">
        <f ca="1">EXP(-'Vasicek Examples'!$D$4*N1928+'Vasicek Examples'!$E$4)</f>
        <v>0.96912367942962152</v>
      </c>
      <c r="R1928">
        <f ca="1">MAX(Q1928-'Vasicek Examples'!$B$8,0)</f>
        <v>8.4276977255083318E-3</v>
      </c>
      <c r="S1928">
        <f t="shared" ca="1" si="124"/>
        <v>8.1645194114432912E-3</v>
      </c>
    </row>
    <row r="1929" spans="1:19" x14ac:dyDescent="0.2">
      <c r="A1929">
        <f t="shared" si="125"/>
        <v>1925</v>
      </c>
      <c r="B1929">
        <f>'Vasicek Examples'!$B$4</f>
        <v>5.2999999999999999E-2</v>
      </c>
      <c r="C1929">
        <f ca="1">B1929*EXP(-'Vasicek Examples'!$B$1/12)+(1-EXP(-'Vasicek Examples'!$B$1/12))*'Vasicek Examples'!$B$2+SQRT('Vasicek Examples'!$B$3^2/2/'Vasicek Examples'!$B$1*(1-EXP(-2*'Vasicek Examples'!$B$1/12)))*NORMSINV(RAND())</f>
        <v>5.0412617868346055E-2</v>
      </c>
      <c r="D1929">
        <f ca="1">C1929*EXP(-'Vasicek Examples'!$B$1/12)+(1-EXP(-'Vasicek Examples'!$B$1/12))*'Vasicek Examples'!$B$2+SQRT('Vasicek Examples'!$B$3^2/2/'Vasicek Examples'!$B$1*(1-EXP(-2*'Vasicek Examples'!$B$1/12)))*NORMSINV(RAND())</f>
        <v>5.2727111042422753E-2</v>
      </c>
      <c r="E1929">
        <f ca="1">D1929*EXP(-'Vasicek Examples'!$B$1/12)+(1-EXP(-'Vasicek Examples'!$B$1/12))*'Vasicek Examples'!$B$2+SQRT('Vasicek Examples'!$B$3^2/2/'Vasicek Examples'!$B$1*(1-EXP(-2*'Vasicek Examples'!$B$1/12)))*NORMSINV(RAND())</f>
        <v>6.0367047669500726E-2</v>
      </c>
      <c r="F1929">
        <f ca="1">E1929*EXP(-'Vasicek Examples'!$B$1/12)+(1-EXP(-'Vasicek Examples'!$B$1/12))*'Vasicek Examples'!$B$2+SQRT('Vasicek Examples'!$B$3^2/2/'Vasicek Examples'!$B$1*(1-EXP(-2*'Vasicek Examples'!$B$1/12)))*NORMSINV(RAND())</f>
        <v>5.7253870842048339E-2</v>
      </c>
      <c r="G1929">
        <f ca="1">F1929*EXP(-'Vasicek Examples'!$B$1/12)+(1-EXP(-'Vasicek Examples'!$B$1/12))*'Vasicek Examples'!$B$2+SQRT('Vasicek Examples'!$B$3^2/2/'Vasicek Examples'!$B$1*(1-EXP(-2*'Vasicek Examples'!$B$1/12)))*NORMSINV(RAND())</f>
        <v>6.2629312279228494E-2</v>
      </c>
      <c r="H1929">
        <f ca="1">G1929*EXP(-'Vasicek Examples'!$B$1/12)+(1-EXP(-'Vasicek Examples'!$B$1/12))*'Vasicek Examples'!$B$2+SQRT('Vasicek Examples'!$B$3^2/2/'Vasicek Examples'!$B$1*(1-EXP(-2*'Vasicek Examples'!$B$1/12)))*NORMSINV(RAND())</f>
        <v>6.1010704334386719E-2</v>
      </c>
      <c r="I1929">
        <f ca="1">H1929*EXP(-'Vasicek Examples'!$B$1/12)+(1-EXP(-'Vasicek Examples'!$B$1/12))*'Vasicek Examples'!$B$2+SQRT('Vasicek Examples'!$B$3^2/2/'Vasicek Examples'!$B$1*(1-EXP(-2*'Vasicek Examples'!$B$1/12)))*NORMSINV(RAND())</f>
        <v>7.1345082064899298E-2</v>
      </c>
      <c r="J1929">
        <f ca="1">I1929*EXP(-'Vasicek Examples'!$B$1/12)+(1-EXP(-'Vasicek Examples'!$B$1/12))*'Vasicek Examples'!$B$2+SQRT('Vasicek Examples'!$B$3^2/2/'Vasicek Examples'!$B$1*(1-EXP(-2*'Vasicek Examples'!$B$1/12)))*NORMSINV(RAND())</f>
        <v>6.2439895446210578E-2</v>
      </c>
      <c r="K1929">
        <f ca="1">J1929*EXP(-'Vasicek Examples'!$B$1/12)+(1-EXP(-'Vasicek Examples'!$B$1/12))*'Vasicek Examples'!$B$2+SQRT('Vasicek Examples'!$B$3^2/2/'Vasicek Examples'!$B$1*(1-EXP(-2*'Vasicek Examples'!$B$1/12)))*NORMSINV(RAND())</f>
        <v>6.5241222873961988E-2</v>
      </c>
      <c r="L1929">
        <f ca="1">K1929*EXP(-'Vasicek Examples'!$B$1/12)+(1-EXP(-'Vasicek Examples'!$B$1/12))*'Vasicek Examples'!$B$2+SQRT('Vasicek Examples'!$B$3^2/2/'Vasicek Examples'!$B$1*(1-EXP(-2*'Vasicek Examples'!$B$1/12)))*NORMSINV(RAND())</f>
        <v>6.3400309820483378E-2</v>
      </c>
      <c r="M1929">
        <f ca="1">L1929*EXP(-'Vasicek Examples'!$B$1/12)+(1-EXP(-'Vasicek Examples'!$B$1/12))*'Vasicek Examples'!$B$2+SQRT('Vasicek Examples'!$B$3^2/2/'Vasicek Examples'!$B$1*(1-EXP(-2*'Vasicek Examples'!$B$1/12)))*NORMSINV(RAND())</f>
        <v>5.9387373298787044E-2</v>
      </c>
      <c r="N1929">
        <f ca="1">M1929*EXP(-'Vasicek Examples'!$B$1/12)+(1-EXP(-'Vasicek Examples'!$B$1/12))*'Vasicek Examples'!$B$2+SQRT('Vasicek Examples'!$B$3^2/2/'Vasicek Examples'!$B$1*(1-EXP(-2*'Vasicek Examples'!$B$1/12)))*NORMSINV(RAND())</f>
        <v>5.7920844589454255E-2</v>
      </c>
      <c r="O1929">
        <f t="shared" ca="1" si="122"/>
        <v>5.5830721741735791E-2</v>
      </c>
      <c r="P1929">
        <f t="shared" ca="1" si="123"/>
        <v>0.94569920865647772</v>
      </c>
      <c r="Q1929">
        <f ca="1">EXP(-'Vasicek Examples'!$D$4*N1929+'Vasicek Examples'!$E$4)</f>
        <v>0.94939969127539747</v>
      </c>
      <c r="R1929">
        <f ca="1">MAX(Q1929-'Vasicek Examples'!$B$8,0)</f>
        <v>0</v>
      </c>
      <c r="S1929">
        <f t="shared" ca="1" si="124"/>
        <v>0</v>
      </c>
    </row>
    <row r="1930" spans="1:19" x14ac:dyDescent="0.2">
      <c r="A1930">
        <f t="shared" si="125"/>
        <v>1926</v>
      </c>
      <c r="B1930">
        <f>'Vasicek Examples'!$B$4</f>
        <v>5.2999999999999999E-2</v>
      </c>
      <c r="C1930">
        <f ca="1">B1930*EXP(-'Vasicek Examples'!$B$1/12)+(1-EXP(-'Vasicek Examples'!$B$1/12))*'Vasicek Examples'!$B$2+SQRT('Vasicek Examples'!$B$3^2/2/'Vasicek Examples'!$B$1*(1-EXP(-2*'Vasicek Examples'!$B$1/12)))*NORMSINV(RAND())</f>
        <v>4.7328823563434402E-2</v>
      </c>
      <c r="D1930">
        <f ca="1">C1930*EXP(-'Vasicek Examples'!$B$1/12)+(1-EXP(-'Vasicek Examples'!$B$1/12))*'Vasicek Examples'!$B$2+SQRT('Vasicek Examples'!$B$3^2/2/'Vasicek Examples'!$B$1*(1-EXP(-2*'Vasicek Examples'!$B$1/12)))*NORMSINV(RAND())</f>
        <v>4.5418568590919917E-2</v>
      </c>
      <c r="E1930">
        <f ca="1">D1930*EXP(-'Vasicek Examples'!$B$1/12)+(1-EXP(-'Vasicek Examples'!$B$1/12))*'Vasicek Examples'!$B$2+SQRT('Vasicek Examples'!$B$3^2/2/'Vasicek Examples'!$B$1*(1-EXP(-2*'Vasicek Examples'!$B$1/12)))*NORMSINV(RAND())</f>
        <v>4.958374278362717E-2</v>
      </c>
      <c r="F1930">
        <f ca="1">E1930*EXP(-'Vasicek Examples'!$B$1/12)+(1-EXP(-'Vasicek Examples'!$B$1/12))*'Vasicek Examples'!$B$2+SQRT('Vasicek Examples'!$B$3^2/2/'Vasicek Examples'!$B$1*(1-EXP(-2*'Vasicek Examples'!$B$1/12)))*NORMSINV(RAND())</f>
        <v>5.1523921421053297E-2</v>
      </c>
      <c r="G1930">
        <f ca="1">F1930*EXP(-'Vasicek Examples'!$B$1/12)+(1-EXP(-'Vasicek Examples'!$B$1/12))*'Vasicek Examples'!$B$2+SQRT('Vasicek Examples'!$B$3^2/2/'Vasicek Examples'!$B$1*(1-EXP(-2*'Vasicek Examples'!$B$1/12)))*NORMSINV(RAND())</f>
        <v>7.0863186653656013E-2</v>
      </c>
      <c r="H1930">
        <f ca="1">G1930*EXP(-'Vasicek Examples'!$B$1/12)+(1-EXP(-'Vasicek Examples'!$B$1/12))*'Vasicek Examples'!$B$2+SQRT('Vasicek Examples'!$B$3^2/2/'Vasicek Examples'!$B$1*(1-EXP(-2*'Vasicek Examples'!$B$1/12)))*NORMSINV(RAND())</f>
        <v>6.8011313497884529E-2</v>
      </c>
      <c r="I1930">
        <f ca="1">H1930*EXP(-'Vasicek Examples'!$B$1/12)+(1-EXP(-'Vasicek Examples'!$B$1/12))*'Vasicek Examples'!$B$2+SQRT('Vasicek Examples'!$B$3^2/2/'Vasicek Examples'!$B$1*(1-EXP(-2*'Vasicek Examples'!$B$1/12)))*NORMSINV(RAND())</f>
        <v>6.9981842713561046E-2</v>
      </c>
      <c r="J1930">
        <f ca="1">I1930*EXP(-'Vasicek Examples'!$B$1/12)+(1-EXP(-'Vasicek Examples'!$B$1/12))*'Vasicek Examples'!$B$2+SQRT('Vasicek Examples'!$B$3^2/2/'Vasicek Examples'!$B$1*(1-EXP(-2*'Vasicek Examples'!$B$1/12)))*NORMSINV(RAND())</f>
        <v>7.5410619995850678E-2</v>
      </c>
      <c r="K1930">
        <f ca="1">J1930*EXP(-'Vasicek Examples'!$B$1/12)+(1-EXP(-'Vasicek Examples'!$B$1/12))*'Vasicek Examples'!$B$2+SQRT('Vasicek Examples'!$B$3^2/2/'Vasicek Examples'!$B$1*(1-EXP(-2*'Vasicek Examples'!$B$1/12)))*NORMSINV(RAND())</f>
        <v>8.1317713386482873E-2</v>
      </c>
      <c r="L1930">
        <f ca="1">K1930*EXP(-'Vasicek Examples'!$B$1/12)+(1-EXP(-'Vasicek Examples'!$B$1/12))*'Vasicek Examples'!$B$2+SQRT('Vasicek Examples'!$B$3^2/2/'Vasicek Examples'!$B$1*(1-EXP(-2*'Vasicek Examples'!$B$1/12)))*NORMSINV(RAND())</f>
        <v>6.7654070586281687E-2</v>
      </c>
      <c r="M1930">
        <f ca="1">L1930*EXP(-'Vasicek Examples'!$B$1/12)+(1-EXP(-'Vasicek Examples'!$B$1/12))*'Vasicek Examples'!$B$2+SQRT('Vasicek Examples'!$B$3^2/2/'Vasicek Examples'!$B$1*(1-EXP(-2*'Vasicek Examples'!$B$1/12)))*NORMSINV(RAND())</f>
        <v>7.1548756674741018E-2</v>
      </c>
      <c r="N1930">
        <f ca="1">M1930*EXP(-'Vasicek Examples'!$B$1/12)+(1-EXP(-'Vasicek Examples'!$B$1/12))*'Vasicek Examples'!$B$2+SQRT('Vasicek Examples'!$B$3^2/2/'Vasicek Examples'!$B$1*(1-EXP(-2*'Vasicek Examples'!$B$1/12)))*NORMSINV(RAND())</f>
        <v>7.2506673482966785E-2</v>
      </c>
      <c r="O1930">
        <f t="shared" ca="1" si="122"/>
        <v>5.9269290402271579E-2</v>
      </c>
      <c r="P1930">
        <f t="shared" ca="1" si="123"/>
        <v>0.94245294145022585</v>
      </c>
      <c r="Q1930">
        <f ca="1">EXP(-'Vasicek Examples'!$D$4*N1930+'Vasicek Examples'!$E$4)</f>
        <v>0.93856463856728134</v>
      </c>
      <c r="R1930">
        <f ca="1">MAX(Q1930-'Vasicek Examples'!$B$8,0)</f>
        <v>0</v>
      </c>
      <c r="S1930">
        <f t="shared" ca="1" si="124"/>
        <v>0</v>
      </c>
    </row>
    <row r="1931" spans="1:19" x14ac:dyDescent="0.2">
      <c r="A1931">
        <f t="shared" si="125"/>
        <v>1927</v>
      </c>
      <c r="B1931">
        <f>'Vasicek Examples'!$B$4</f>
        <v>5.2999999999999999E-2</v>
      </c>
      <c r="C1931">
        <f ca="1">B1931*EXP(-'Vasicek Examples'!$B$1/12)+(1-EXP(-'Vasicek Examples'!$B$1/12))*'Vasicek Examples'!$B$2+SQRT('Vasicek Examples'!$B$3^2/2/'Vasicek Examples'!$B$1*(1-EXP(-2*'Vasicek Examples'!$B$1/12)))*NORMSINV(RAND())</f>
        <v>5.3060704360237076E-2</v>
      </c>
      <c r="D1931">
        <f ca="1">C1931*EXP(-'Vasicek Examples'!$B$1/12)+(1-EXP(-'Vasicek Examples'!$B$1/12))*'Vasicek Examples'!$B$2+SQRT('Vasicek Examples'!$B$3^2/2/'Vasicek Examples'!$B$1*(1-EXP(-2*'Vasicek Examples'!$B$1/12)))*NORMSINV(RAND())</f>
        <v>5.2762981542201749E-2</v>
      </c>
      <c r="E1931">
        <f ca="1">D1931*EXP(-'Vasicek Examples'!$B$1/12)+(1-EXP(-'Vasicek Examples'!$B$1/12))*'Vasicek Examples'!$B$2+SQRT('Vasicek Examples'!$B$3^2/2/'Vasicek Examples'!$B$1*(1-EXP(-2*'Vasicek Examples'!$B$1/12)))*NORMSINV(RAND())</f>
        <v>4.7707498446320183E-2</v>
      </c>
      <c r="F1931">
        <f ca="1">E1931*EXP(-'Vasicek Examples'!$B$1/12)+(1-EXP(-'Vasicek Examples'!$B$1/12))*'Vasicek Examples'!$B$2+SQRT('Vasicek Examples'!$B$3^2/2/'Vasicek Examples'!$B$1*(1-EXP(-2*'Vasicek Examples'!$B$1/12)))*NORMSINV(RAND())</f>
        <v>4.4282791283366457E-2</v>
      </c>
      <c r="G1931">
        <f ca="1">F1931*EXP(-'Vasicek Examples'!$B$1/12)+(1-EXP(-'Vasicek Examples'!$B$1/12))*'Vasicek Examples'!$B$2+SQRT('Vasicek Examples'!$B$3^2/2/'Vasicek Examples'!$B$1*(1-EXP(-2*'Vasicek Examples'!$B$1/12)))*NORMSINV(RAND())</f>
        <v>4.0221120806688687E-2</v>
      </c>
      <c r="H1931">
        <f ca="1">G1931*EXP(-'Vasicek Examples'!$B$1/12)+(1-EXP(-'Vasicek Examples'!$B$1/12))*'Vasicek Examples'!$B$2+SQRT('Vasicek Examples'!$B$3^2/2/'Vasicek Examples'!$B$1*(1-EXP(-2*'Vasicek Examples'!$B$1/12)))*NORMSINV(RAND())</f>
        <v>4.5411232847199175E-2</v>
      </c>
      <c r="I1931">
        <f ca="1">H1931*EXP(-'Vasicek Examples'!$B$1/12)+(1-EXP(-'Vasicek Examples'!$B$1/12))*'Vasicek Examples'!$B$2+SQRT('Vasicek Examples'!$B$3^2/2/'Vasicek Examples'!$B$1*(1-EXP(-2*'Vasicek Examples'!$B$1/12)))*NORMSINV(RAND())</f>
        <v>4.5427108839751311E-2</v>
      </c>
      <c r="J1931">
        <f ca="1">I1931*EXP(-'Vasicek Examples'!$B$1/12)+(1-EXP(-'Vasicek Examples'!$B$1/12))*'Vasicek Examples'!$B$2+SQRT('Vasicek Examples'!$B$3^2/2/'Vasicek Examples'!$B$1*(1-EXP(-2*'Vasicek Examples'!$B$1/12)))*NORMSINV(RAND())</f>
        <v>5.548619733553993E-2</v>
      </c>
      <c r="K1931">
        <f ca="1">J1931*EXP(-'Vasicek Examples'!$B$1/12)+(1-EXP(-'Vasicek Examples'!$B$1/12))*'Vasicek Examples'!$B$2+SQRT('Vasicek Examples'!$B$3^2/2/'Vasicek Examples'!$B$1*(1-EXP(-2*'Vasicek Examples'!$B$1/12)))*NORMSINV(RAND())</f>
        <v>4.5817471881852645E-2</v>
      </c>
      <c r="L1931">
        <f ca="1">K1931*EXP(-'Vasicek Examples'!$B$1/12)+(1-EXP(-'Vasicek Examples'!$B$1/12))*'Vasicek Examples'!$B$2+SQRT('Vasicek Examples'!$B$3^2/2/'Vasicek Examples'!$B$1*(1-EXP(-2*'Vasicek Examples'!$B$1/12)))*NORMSINV(RAND())</f>
        <v>3.7679957943966204E-2</v>
      </c>
      <c r="M1931">
        <f ca="1">L1931*EXP(-'Vasicek Examples'!$B$1/12)+(1-EXP(-'Vasicek Examples'!$B$1/12))*'Vasicek Examples'!$B$2+SQRT('Vasicek Examples'!$B$3^2/2/'Vasicek Examples'!$B$1*(1-EXP(-2*'Vasicek Examples'!$B$1/12)))*NORMSINV(RAND())</f>
        <v>2.8645455471529378E-2</v>
      </c>
      <c r="N1931">
        <f ca="1">M1931*EXP(-'Vasicek Examples'!$B$1/12)+(1-EXP(-'Vasicek Examples'!$B$1/12))*'Vasicek Examples'!$B$2+SQRT('Vasicek Examples'!$B$3^2/2/'Vasicek Examples'!$B$1*(1-EXP(-2*'Vasicek Examples'!$B$1/12)))*NORMSINV(RAND())</f>
        <v>3.3814898208936316E-2</v>
      </c>
      <c r="O1931">
        <f t="shared" ca="1" si="122"/>
        <v>4.0573301473583533E-2</v>
      </c>
      <c r="P1931">
        <f t="shared" ca="1" si="123"/>
        <v>0.96023877501441701</v>
      </c>
      <c r="Q1931">
        <f ca="1">EXP(-'Vasicek Examples'!$D$4*N1931+'Vasicek Examples'!$E$4)</f>
        <v>0.96758161949146149</v>
      </c>
      <c r="R1931">
        <f ca="1">MAX(Q1931-'Vasicek Examples'!$B$8,0)</f>
        <v>6.8856377873482977E-3</v>
      </c>
      <c r="S1931">
        <f t="shared" ca="1" si="124"/>
        <v>6.6118563941163101E-3</v>
      </c>
    </row>
    <row r="1932" spans="1:19" x14ac:dyDescent="0.2">
      <c r="A1932">
        <f t="shared" si="125"/>
        <v>1928</v>
      </c>
      <c r="B1932">
        <f>'Vasicek Examples'!$B$4</f>
        <v>5.2999999999999999E-2</v>
      </c>
      <c r="C1932">
        <f ca="1">B1932*EXP(-'Vasicek Examples'!$B$1/12)+(1-EXP(-'Vasicek Examples'!$B$1/12))*'Vasicek Examples'!$B$2+SQRT('Vasicek Examples'!$B$3^2/2/'Vasicek Examples'!$B$1*(1-EXP(-2*'Vasicek Examples'!$B$1/12)))*NORMSINV(RAND())</f>
        <v>4.7648992510556966E-2</v>
      </c>
      <c r="D1932">
        <f ca="1">C1932*EXP(-'Vasicek Examples'!$B$1/12)+(1-EXP(-'Vasicek Examples'!$B$1/12))*'Vasicek Examples'!$B$2+SQRT('Vasicek Examples'!$B$3^2/2/'Vasicek Examples'!$B$1*(1-EXP(-2*'Vasicek Examples'!$B$1/12)))*NORMSINV(RAND())</f>
        <v>5.9115269459239228E-2</v>
      </c>
      <c r="E1932">
        <f ca="1">D1932*EXP(-'Vasicek Examples'!$B$1/12)+(1-EXP(-'Vasicek Examples'!$B$1/12))*'Vasicek Examples'!$B$2+SQRT('Vasicek Examples'!$B$3^2/2/'Vasicek Examples'!$B$1*(1-EXP(-2*'Vasicek Examples'!$B$1/12)))*NORMSINV(RAND())</f>
        <v>5.7511491777756954E-2</v>
      </c>
      <c r="F1932">
        <f ca="1">E1932*EXP(-'Vasicek Examples'!$B$1/12)+(1-EXP(-'Vasicek Examples'!$B$1/12))*'Vasicek Examples'!$B$2+SQRT('Vasicek Examples'!$B$3^2/2/'Vasicek Examples'!$B$1*(1-EXP(-2*'Vasicek Examples'!$B$1/12)))*NORMSINV(RAND())</f>
        <v>5.1774893831201284E-2</v>
      </c>
      <c r="G1932">
        <f ca="1">F1932*EXP(-'Vasicek Examples'!$B$1/12)+(1-EXP(-'Vasicek Examples'!$B$1/12))*'Vasicek Examples'!$B$2+SQRT('Vasicek Examples'!$B$3^2/2/'Vasicek Examples'!$B$1*(1-EXP(-2*'Vasicek Examples'!$B$1/12)))*NORMSINV(RAND())</f>
        <v>4.4022691905817271E-2</v>
      </c>
      <c r="H1932">
        <f ca="1">G1932*EXP(-'Vasicek Examples'!$B$1/12)+(1-EXP(-'Vasicek Examples'!$B$1/12))*'Vasicek Examples'!$B$2+SQRT('Vasicek Examples'!$B$3^2/2/'Vasicek Examples'!$B$1*(1-EXP(-2*'Vasicek Examples'!$B$1/12)))*NORMSINV(RAND())</f>
        <v>3.5169547021499561E-2</v>
      </c>
      <c r="I1932">
        <f ca="1">H1932*EXP(-'Vasicek Examples'!$B$1/12)+(1-EXP(-'Vasicek Examples'!$B$1/12))*'Vasicek Examples'!$B$2+SQRT('Vasicek Examples'!$B$3^2/2/'Vasicek Examples'!$B$1*(1-EXP(-2*'Vasicek Examples'!$B$1/12)))*NORMSINV(RAND())</f>
        <v>2.8440872675366543E-2</v>
      </c>
      <c r="J1932">
        <f ca="1">I1932*EXP(-'Vasicek Examples'!$B$1/12)+(1-EXP(-'Vasicek Examples'!$B$1/12))*'Vasicek Examples'!$B$2+SQRT('Vasicek Examples'!$B$3^2/2/'Vasicek Examples'!$B$1*(1-EXP(-2*'Vasicek Examples'!$B$1/12)))*NORMSINV(RAND())</f>
        <v>3.5095813617052822E-2</v>
      </c>
      <c r="K1932">
        <f ca="1">J1932*EXP(-'Vasicek Examples'!$B$1/12)+(1-EXP(-'Vasicek Examples'!$B$1/12))*'Vasicek Examples'!$B$2+SQRT('Vasicek Examples'!$B$3^2/2/'Vasicek Examples'!$B$1*(1-EXP(-2*'Vasicek Examples'!$B$1/12)))*NORMSINV(RAND())</f>
        <v>3.9326007054673928E-2</v>
      </c>
      <c r="L1932">
        <f ca="1">K1932*EXP(-'Vasicek Examples'!$B$1/12)+(1-EXP(-'Vasicek Examples'!$B$1/12))*'Vasicek Examples'!$B$2+SQRT('Vasicek Examples'!$B$3^2/2/'Vasicek Examples'!$B$1*(1-EXP(-2*'Vasicek Examples'!$B$1/12)))*NORMSINV(RAND())</f>
        <v>3.4482782905073596E-2</v>
      </c>
      <c r="M1932">
        <f ca="1">L1932*EXP(-'Vasicek Examples'!$B$1/12)+(1-EXP(-'Vasicek Examples'!$B$1/12))*'Vasicek Examples'!$B$2+SQRT('Vasicek Examples'!$B$3^2/2/'Vasicek Examples'!$B$1*(1-EXP(-2*'Vasicek Examples'!$B$1/12)))*NORMSINV(RAND())</f>
        <v>4.0703007151256507E-2</v>
      </c>
      <c r="N1932">
        <f ca="1">M1932*EXP(-'Vasicek Examples'!$B$1/12)+(1-EXP(-'Vasicek Examples'!$B$1/12))*'Vasicek Examples'!$B$2+SQRT('Vasicek Examples'!$B$3^2/2/'Vasicek Examples'!$B$1*(1-EXP(-2*'Vasicek Examples'!$B$1/12)))*NORMSINV(RAND())</f>
        <v>4.3771654684272993E-2</v>
      </c>
      <c r="O1932">
        <f t="shared" ca="1" si="122"/>
        <v>3.9279391749696059E-2</v>
      </c>
      <c r="P1932">
        <f t="shared" ca="1" si="123"/>
        <v>0.9614820414664812</v>
      </c>
      <c r="Q1932">
        <f ca="1">EXP(-'Vasicek Examples'!$D$4*N1932+'Vasicek Examples'!$E$4)</f>
        <v>0.96002989612485257</v>
      </c>
      <c r="R1932">
        <f ca="1">MAX(Q1932-'Vasicek Examples'!$B$8,0)</f>
        <v>0</v>
      </c>
      <c r="S1932">
        <f t="shared" ca="1" si="124"/>
        <v>0</v>
      </c>
    </row>
    <row r="1933" spans="1:19" x14ac:dyDescent="0.2">
      <c r="A1933">
        <f t="shared" si="125"/>
        <v>1929</v>
      </c>
      <c r="B1933">
        <f>'Vasicek Examples'!$B$4</f>
        <v>5.2999999999999999E-2</v>
      </c>
      <c r="C1933">
        <f ca="1">B1933*EXP(-'Vasicek Examples'!$B$1/12)+(1-EXP(-'Vasicek Examples'!$B$1/12))*'Vasicek Examples'!$B$2+SQRT('Vasicek Examples'!$B$3^2/2/'Vasicek Examples'!$B$1*(1-EXP(-2*'Vasicek Examples'!$B$1/12)))*NORMSINV(RAND())</f>
        <v>3.7641050398339537E-2</v>
      </c>
      <c r="D1933">
        <f ca="1">C1933*EXP(-'Vasicek Examples'!$B$1/12)+(1-EXP(-'Vasicek Examples'!$B$1/12))*'Vasicek Examples'!$B$2+SQRT('Vasicek Examples'!$B$3^2/2/'Vasicek Examples'!$B$1*(1-EXP(-2*'Vasicek Examples'!$B$1/12)))*NORMSINV(RAND())</f>
        <v>2.8867474613199193E-2</v>
      </c>
      <c r="E1933">
        <f ca="1">D1933*EXP(-'Vasicek Examples'!$B$1/12)+(1-EXP(-'Vasicek Examples'!$B$1/12))*'Vasicek Examples'!$B$2+SQRT('Vasicek Examples'!$B$3^2/2/'Vasicek Examples'!$B$1*(1-EXP(-2*'Vasicek Examples'!$B$1/12)))*NORMSINV(RAND())</f>
        <v>3.082208895469362E-2</v>
      </c>
      <c r="F1933">
        <f ca="1">E1933*EXP(-'Vasicek Examples'!$B$1/12)+(1-EXP(-'Vasicek Examples'!$B$1/12))*'Vasicek Examples'!$B$2+SQRT('Vasicek Examples'!$B$3^2/2/'Vasicek Examples'!$B$1*(1-EXP(-2*'Vasicek Examples'!$B$1/12)))*NORMSINV(RAND())</f>
        <v>3.3420427116411217E-2</v>
      </c>
      <c r="G1933">
        <f ca="1">F1933*EXP(-'Vasicek Examples'!$B$1/12)+(1-EXP(-'Vasicek Examples'!$B$1/12))*'Vasicek Examples'!$B$2+SQRT('Vasicek Examples'!$B$3^2/2/'Vasicek Examples'!$B$1*(1-EXP(-2*'Vasicek Examples'!$B$1/12)))*NORMSINV(RAND())</f>
        <v>4.3991497543991023E-2</v>
      </c>
      <c r="H1933">
        <f ca="1">G1933*EXP(-'Vasicek Examples'!$B$1/12)+(1-EXP(-'Vasicek Examples'!$B$1/12))*'Vasicek Examples'!$B$2+SQRT('Vasicek Examples'!$B$3^2/2/'Vasicek Examples'!$B$1*(1-EXP(-2*'Vasicek Examples'!$B$1/12)))*NORMSINV(RAND())</f>
        <v>3.6811593525066973E-2</v>
      </c>
      <c r="I1933">
        <f ca="1">H1933*EXP(-'Vasicek Examples'!$B$1/12)+(1-EXP(-'Vasicek Examples'!$B$1/12))*'Vasicek Examples'!$B$2+SQRT('Vasicek Examples'!$B$3^2/2/'Vasicek Examples'!$B$1*(1-EXP(-2*'Vasicek Examples'!$B$1/12)))*NORMSINV(RAND())</f>
        <v>3.9428754410391294E-2</v>
      </c>
      <c r="J1933">
        <f ca="1">I1933*EXP(-'Vasicek Examples'!$B$1/12)+(1-EXP(-'Vasicek Examples'!$B$1/12))*'Vasicek Examples'!$B$2+SQRT('Vasicek Examples'!$B$3^2/2/'Vasicek Examples'!$B$1*(1-EXP(-2*'Vasicek Examples'!$B$1/12)))*NORMSINV(RAND())</f>
        <v>4.9180546412489895E-2</v>
      </c>
      <c r="K1933">
        <f ca="1">J1933*EXP(-'Vasicek Examples'!$B$1/12)+(1-EXP(-'Vasicek Examples'!$B$1/12))*'Vasicek Examples'!$B$2+SQRT('Vasicek Examples'!$B$3^2/2/'Vasicek Examples'!$B$1*(1-EXP(-2*'Vasicek Examples'!$B$1/12)))*NORMSINV(RAND())</f>
        <v>5.1300678868582562E-2</v>
      </c>
      <c r="L1933">
        <f ca="1">K1933*EXP(-'Vasicek Examples'!$B$1/12)+(1-EXP(-'Vasicek Examples'!$B$1/12))*'Vasicek Examples'!$B$2+SQRT('Vasicek Examples'!$B$3^2/2/'Vasicek Examples'!$B$1*(1-EXP(-2*'Vasicek Examples'!$B$1/12)))*NORMSINV(RAND())</f>
        <v>5.3079920958425238E-2</v>
      </c>
      <c r="M1933">
        <f ca="1">L1933*EXP(-'Vasicek Examples'!$B$1/12)+(1-EXP(-'Vasicek Examples'!$B$1/12))*'Vasicek Examples'!$B$2+SQRT('Vasicek Examples'!$B$3^2/2/'Vasicek Examples'!$B$1*(1-EXP(-2*'Vasicek Examples'!$B$1/12)))*NORMSINV(RAND())</f>
        <v>6.1703384757428197E-2</v>
      </c>
      <c r="N1933">
        <f ca="1">M1933*EXP(-'Vasicek Examples'!$B$1/12)+(1-EXP(-'Vasicek Examples'!$B$1/12))*'Vasicek Examples'!$B$2+SQRT('Vasicek Examples'!$B$3^2/2/'Vasicek Examples'!$B$1*(1-EXP(-2*'Vasicek Examples'!$B$1/12)))*NORMSINV(RAND())</f>
        <v>6.3777419584275255E-2</v>
      </c>
      <c r="O1933">
        <f t="shared" ca="1" si="122"/>
        <v>3.9942966845998885E-2</v>
      </c>
      <c r="P1933">
        <f t="shared" ca="1" si="123"/>
        <v>0.96084423756701742</v>
      </c>
      <c r="Q1933">
        <f ca="1">EXP(-'Vasicek Examples'!$D$4*N1933+'Vasicek Examples'!$E$4)</f>
        <v>0.94503419832193858</v>
      </c>
      <c r="R1933">
        <f ca="1">MAX(Q1933-'Vasicek Examples'!$B$8,0)</f>
        <v>0</v>
      </c>
      <c r="S1933">
        <f t="shared" ca="1" si="124"/>
        <v>0</v>
      </c>
    </row>
    <row r="1934" spans="1:19" x14ac:dyDescent="0.2">
      <c r="A1934">
        <f t="shared" si="125"/>
        <v>1930</v>
      </c>
      <c r="B1934">
        <f>'Vasicek Examples'!$B$4</f>
        <v>5.2999999999999999E-2</v>
      </c>
      <c r="C1934">
        <f ca="1">B1934*EXP(-'Vasicek Examples'!$B$1/12)+(1-EXP(-'Vasicek Examples'!$B$1/12))*'Vasicek Examples'!$B$2+SQRT('Vasicek Examples'!$B$3^2/2/'Vasicek Examples'!$B$1*(1-EXP(-2*'Vasicek Examples'!$B$1/12)))*NORMSINV(RAND())</f>
        <v>4.7612654525426429E-2</v>
      </c>
      <c r="D1934">
        <f ca="1">C1934*EXP(-'Vasicek Examples'!$B$1/12)+(1-EXP(-'Vasicek Examples'!$B$1/12))*'Vasicek Examples'!$B$2+SQRT('Vasicek Examples'!$B$3^2/2/'Vasicek Examples'!$B$1*(1-EXP(-2*'Vasicek Examples'!$B$1/12)))*NORMSINV(RAND())</f>
        <v>3.8745535508906845E-2</v>
      </c>
      <c r="E1934">
        <f ca="1">D1934*EXP(-'Vasicek Examples'!$B$1/12)+(1-EXP(-'Vasicek Examples'!$B$1/12))*'Vasicek Examples'!$B$2+SQRT('Vasicek Examples'!$B$3^2/2/'Vasicek Examples'!$B$1*(1-EXP(-2*'Vasicek Examples'!$B$1/12)))*NORMSINV(RAND())</f>
        <v>3.8103024755566657E-2</v>
      </c>
      <c r="F1934">
        <f ca="1">E1934*EXP(-'Vasicek Examples'!$B$1/12)+(1-EXP(-'Vasicek Examples'!$B$1/12))*'Vasicek Examples'!$B$2+SQRT('Vasicek Examples'!$B$3^2/2/'Vasicek Examples'!$B$1*(1-EXP(-2*'Vasicek Examples'!$B$1/12)))*NORMSINV(RAND())</f>
        <v>4.4773463778756073E-2</v>
      </c>
      <c r="G1934">
        <f ca="1">F1934*EXP(-'Vasicek Examples'!$B$1/12)+(1-EXP(-'Vasicek Examples'!$B$1/12))*'Vasicek Examples'!$B$2+SQRT('Vasicek Examples'!$B$3^2/2/'Vasicek Examples'!$B$1*(1-EXP(-2*'Vasicek Examples'!$B$1/12)))*NORMSINV(RAND())</f>
        <v>4.0078382170714764E-2</v>
      </c>
      <c r="H1934">
        <f ca="1">G1934*EXP(-'Vasicek Examples'!$B$1/12)+(1-EXP(-'Vasicek Examples'!$B$1/12))*'Vasicek Examples'!$B$2+SQRT('Vasicek Examples'!$B$3^2/2/'Vasicek Examples'!$B$1*(1-EXP(-2*'Vasicek Examples'!$B$1/12)))*NORMSINV(RAND())</f>
        <v>3.8855113670625961E-2</v>
      </c>
      <c r="I1934">
        <f ca="1">H1934*EXP(-'Vasicek Examples'!$B$1/12)+(1-EXP(-'Vasicek Examples'!$B$1/12))*'Vasicek Examples'!$B$2+SQRT('Vasicek Examples'!$B$3^2/2/'Vasicek Examples'!$B$1*(1-EXP(-2*'Vasicek Examples'!$B$1/12)))*NORMSINV(RAND())</f>
        <v>4.425976851752373E-2</v>
      </c>
      <c r="J1934">
        <f ca="1">I1934*EXP(-'Vasicek Examples'!$B$1/12)+(1-EXP(-'Vasicek Examples'!$B$1/12))*'Vasicek Examples'!$B$2+SQRT('Vasicek Examples'!$B$3^2/2/'Vasicek Examples'!$B$1*(1-EXP(-2*'Vasicek Examples'!$B$1/12)))*NORMSINV(RAND())</f>
        <v>4.9394077399904514E-2</v>
      </c>
      <c r="K1934">
        <f ca="1">J1934*EXP(-'Vasicek Examples'!$B$1/12)+(1-EXP(-'Vasicek Examples'!$B$1/12))*'Vasicek Examples'!$B$2+SQRT('Vasicek Examples'!$B$3^2/2/'Vasicek Examples'!$B$1*(1-EXP(-2*'Vasicek Examples'!$B$1/12)))*NORMSINV(RAND())</f>
        <v>5.2709280135619041E-2</v>
      </c>
      <c r="L1934">
        <f ca="1">K1934*EXP(-'Vasicek Examples'!$B$1/12)+(1-EXP(-'Vasicek Examples'!$B$1/12))*'Vasicek Examples'!$B$2+SQRT('Vasicek Examples'!$B$3^2/2/'Vasicek Examples'!$B$1*(1-EXP(-2*'Vasicek Examples'!$B$1/12)))*NORMSINV(RAND())</f>
        <v>6.2291493600433165E-2</v>
      </c>
      <c r="M1934">
        <f ca="1">L1934*EXP(-'Vasicek Examples'!$B$1/12)+(1-EXP(-'Vasicek Examples'!$B$1/12))*'Vasicek Examples'!$B$2+SQRT('Vasicek Examples'!$B$3^2/2/'Vasicek Examples'!$B$1*(1-EXP(-2*'Vasicek Examples'!$B$1/12)))*NORMSINV(RAND())</f>
        <v>5.1695653195538635E-2</v>
      </c>
      <c r="N1934">
        <f ca="1">M1934*EXP(-'Vasicek Examples'!$B$1/12)+(1-EXP(-'Vasicek Examples'!$B$1/12))*'Vasicek Examples'!$B$2+SQRT('Vasicek Examples'!$B$3^2/2/'Vasicek Examples'!$B$1*(1-EXP(-2*'Vasicek Examples'!$B$1/12)))*NORMSINV(RAND())</f>
        <v>4.2864295784994975E-2</v>
      </c>
      <c r="O1934">
        <f t="shared" ca="1" si="122"/>
        <v>4.2178688990733348E-2</v>
      </c>
      <c r="P1934">
        <f t="shared" ca="1" si="123"/>
        <v>0.95869845640647633</v>
      </c>
      <c r="Q1934">
        <f ca="1">EXP(-'Vasicek Examples'!$D$4*N1934+'Vasicek Examples'!$E$4)</f>
        <v>0.96071563664667281</v>
      </c>
      <c r="R1934">
        <f ca="1">MAX(Q1934-'Vasicek Examples'!$B$8,0)</f>
        <v>1.9654942559621524E-5</v>
      </c>
      <c r="S1934">
        <f t="shared" ca="1" si="124"/>
        <v>1.8843163092667114E-5</v>
      </c>
    </row>
    <row r="1935" spans="1:19" x14ac:dyDescent="0.2">
      <c r="A1935">
        <f t="shared" si="125"/>
        <v>1931</v>
      </c>
      <c r="B1935">
        <f>'Vasicek Examples'!$B$4</f>
        <v>5.2999999999999999E-2</v>
      </c>
      <c r="C1935">
        <f ca="1">B1935*EXP(-'Vasicek Examples'!$B$1/12)+(1-EXP(-'Vasicek Examples'!$B$1/12))*'Vasicek Examples'!$B$2+SQRT('Vasicek Examples'!$B$3^2/2/'Vasicek Examples'!$B$1*(1-EXP(-2*'Vasicek Examples'!$B$1/12)))*NORMSINV(RAND())</f>
        <v>5.0342780589292112E-2</v>
      </c>
      <c r="D1935">
        <f ca="1">C1935*EXP(-'Vasicek Examples'!$B$1/12)+(1-EXP(-'Vasicek Examples'!$B$1/12))*'Vasicek Examples'!$B$2+SQRT('Vasicek Examples'!$B$3^2/2/'Vasicek Examples'!$B$1*(1-EXP(-2*'Vasicek Examples'!$B$1/12)))*NORMSINV(RAND())</f>
        <v>5.3209142792299748E-2</v>
      </c>
      <c r="E1935">
        <f ca="1">D1935*EXP(-'Vasicek Examples'!$B$1/12)+(1-EXP(-'Vasicek Examples'!$B$1/12))*'Vasicek Examples'!$B$2+SQRT('Vasicek Examples'!$B$3^2/2/'Vasicek Examples'!$B$1*(1-EXP(-2*'Vasicek Examples'!$B$1/12)))*NORMSINV(RAND())</f>
        <v>5.034485525590169E-2</v>
      </c>
      <c r="F1935">
        <f ca="1">E1935*EXP(-'Vasicek Examples'!$B$1/12)+(1-EXP(-'Vasicek Examples'!$B$1/12))*'Vasicek Examples'!$B$2+SQRT('Vasicek Examples'!$B$3^2/2/'Vasicek Examples'!$B$1*(1-EXP(-2*'Vasicek Examples'!$B$1/12)))*NORMSINV(RAND())</f>
        <v>5.569582797660258E-2</v>
      </c>
      <c r="G1935">
        <f ca="1">F1935*EXP(-'Vasicek Examples'!$B$1/12)+(1-EXP(-'Vasicek Examples'!$B$1/12))*'Vasicek Examples'!$B$2+SQRT('Vasicek Examples'!$B$3^2/2/'Vasicek Examples'!$B$1*(1-EXP(-2*'Vasicek Examples'!$B$1/12)))*NORMSINV(RAND())</f>
        <v>5.9445687862944359E-2</v>
      </c>
      <c r="H1935">
        <f ca="1">G1935*EXP(-'Vasicek Examples'!$B$1/12)+(1-EXP(-'Vasicek Examples'!$B$1/12))*'Vasicek Examples'!$B$2+SQRT('Vasicek Examples'!$B$3^2/2/'Vasicek Examples'!$B$1*(1-EXP(-2*'Vasicek Examples'!$B$1/12)))*NORMSINV(RAND())</f>
        <v>4.5257380215060851E-2</v>
      </c>
      <c r="I1935">
        <f ca="1">H1935*EXP(-'Vasicek Examples'!$B$1/12)+(1-EXP(-'Vasicek Examples'!$B$1/12))*'Vasicek Examples'!$B$2+SQRT('Vasicek Examples'!$B$3^2/2/'Vasicek Examples'!$B$1*(1-EXP(-2*'Vasicek Examples'!$B$1/12)))*NORMSINV(RAND())</f>
        <v>5.0864465487750921E-2</v>
      </c>
      <c r="J1935">
        <f ca="1">I1935*EXP(-'Vasicek Examples'!$B$1/12)+(1-EXP(-'Vasicek Examples'!$B$1/12))*'Vasicek Examples'!$B$2+SQRT('Vasicek Examples'!$B$3^2/2/'Vasicek Examples'!$B$1*(1-EXP(-2*'Vasicek Examples'!$B$1/12)))*NORMSINV(RAND())</f>
        <v>4.1725576856264143E-2</v>
      </c>
      <c r="K1935">
        <f ca="1">J1935*EXP(-'Vasicek Examples'!$B$1/12)+(1-EXP(-'Vasicek Examples'!$B$1/12))*'Vasicek Examples'!$B$2+SQRT('Vasicek Examples'!$B$3^2/2/'Vasicek Examples'!$B$1*(1-EXP(-2*'Vasicek Examples'!$B$1/12)))*NORMSINV(RAND())</f>
        <v>4.7720861013061E-2</v>
      </c>
      <c r="L1935">
        <f ca="1">K1935*EXP(-'Vasicek Examples'!$B$1/12)+(1-EXP(-'Vasicek Examples'!$B$1/12))*'Vasicek Examples'!$B$2+SQRT('Vasicek Examples'!$B$3^2/2/'Vasicek Examples'!$B$1*(1-EXP(-2*'Vasicek Examples'!$B$1/12)))*NORMSINV(RAND())</f>
        <v>5.13421075219972E-2</v>
      </c>
      <c r="M1935">
        <f ca="1">L1935*EXP(-'Vasicek Examples'!$B$1/12)+(1-EXP(-'Vasicek Examples'!$B$1/12))*'Vasicek Examples'!$B$2+SQRT('Vasicek Examples'!$B$3^2/2/'Vasicek Examples'!$B$1*(1-EXP(-2*'Vasicek Examples'!$B$1/12)))*NORMSINV(RAND())</f>
        <v>5.234036142597958E-2</v>
      </c>
      <c r="N1935">
        <f ca="1">M1935*EXP(-'Vasicek Examples'!$B$1/12)+(1-EXP(-'Vasicek Examples'!$B$1/12))*'Vasicek Examples'!$B$2+SQRT('Vasicek Examples'!$B$3^2/2/'Vasicek Examples'!$B$1*(1-EXP(-2*'Vasicek Examples'!$B$1/12)))*NORMSINV(RAND())</f>
        <v>5.0178463751459353E-2</v>
      </c>
      <c r="O1935">
        <f t="shared" ca="1" si="122"/>
        <v>4.6517240714853157E-2</v>
      </c>
      <c r="P1935">
        <f t="shared" ca="1" si="123"/>
        <v>0.95454810333644025</v>
      </c>
      <c r="Q1935">
        <f ca="1">EXP(-'Vasicek Examples'!$D$4*N1935+'Vasicek Examples'!$E$4)</f>
        <v>0.95520183136979153</v>
      </c>
      <c r="R1935">
        <f ca="1">MAX(Q1935-'Vasicek Examples'!$B$8,0)</f>
        <v>0</v>
      </c>
      <c r="S1935">
        <f t="shared" ca="1" si="124"/>
        <v>0</v>
      </c>
    </row>
    <row r="1936" spans="1:19" x14ac:dyDescent="0.2">
      <c r="A1936">
        <f t="shared" si="125"/>
        <v>1932</v>
      </c>
      <c r="B1936">
        <f>'Vasicek Examples'!$B$4</f>
        <v>5.2999999999999999E-2</v>
      </c>
      <c r="C1936">
        <f ca="1">B1936*EXP(-'Vasicek Examples'!$B$1/12)+(1-EXP(-'Vasicek Examples'!$B$1/12))*'Vasicek Examples'!$B$2+SQRT('Vasicek Examples'!$B$3^2/2/'Vasicek Examples'!$B$1*(1-EXP(-2*'Vasicek Examples'!$B$1/12)))*NORMSINV(RAND())</f>
        <v>5.3959077953325267E-2</v>
      </c>
      <c r="D1936">
        <f ca="1">C1936*EXP(-'Vasicek Examples'!$B$1/12)+(1-EXP(-'Vasicek Examples'!$B$1/12))*'Vasicek Examples'!$B$2+SQRT('Vasicek Examples'!$B$3^2/2/'Vasicek Examples'!$B$1*(1-EXP(-2*'Vasicek Examples'!$B$1/12)))*NORMSINV(RAND())</f>
        <v>4.9683936440706761E-2</v>
      </c>
      <c r="E1936">
        <f ca="1">D1936*EXP(-'Vasicek Examples'!$B$1/12)+(1-EXP(-'Vasicek Examples'!$B$1/12))*'Vasicek Examples'!$B$2+SQRT('Vasicek Examples'!$B$3^2/2/'Vasicek Examples'!$B$1*(1-EXP(-2*'Vasicek Examples'!$B$1/12)))*NORMSINV(RAND())</f>
        <v>4.2376176783792054E-2</v>
      </c>
      <c r="F1936">
        <f ca="1">E1936*EXP(-'Vasicek Examples'!$B$1/12)+(1-EXP(-'Vasicek Examples'!$B$1/12))*'Vasicek Examples'!$B$2+SQRT('Vasicek Examples'!$B$3^2/2/'Vasicek Examples'!$B$1*(1-EXP(-2*'Vasicek Examples'!$B$1/12)))*NORMSINV(RAND())</f>
        <v>3.6884185325934599E-2</v>
      </c>
      <c r="G1936">
        <f ca="1">F1936*EXP(-'Vasicek Examples'!$B$1/12)+(1-EXP(-'Vasicek Examples'!$B$1/12))*'Vasicek Examples'!$B$2+SQRT('Vasicek Examples'!$B$3^2/2/'Vasicek Examples'!$B$1*(1-EXP(-2*'Vasicek Examples'!$B$1/12)))*NORMSINV(RAND())</f>
        <v>3.1541435686914684E-2</v>
      </c>
      <c r="H1936">
        <f ca="1">G1936*EXP(-'Vasicek Examples'!$B$1/12)+(1-EXP(-'Vasicek Examples'!$B$1/12))*'Vasicek Examples'!$B$2+SQRT('Vasicek Examples'!$B$3^2/2/'Vasicek Examples'!$B$1*(1-EXP(-2*'Vasicek Examples'!$B$1/12)))*NORMSINV(RAND())</f>
        <v>3.1082820494637269E-2</v>
      </c>
      <c r="I1936">
        <f ca="1">H1936*EXP(-'Vasicek Examples'!$B$1/12)+(1-EXP(-'Vasicek Examples'!$B$1/12))*'Vasicek Examples'!$B$2+SQRT('Vasicek Examples'!$B$3^2/2/'Vasicek Examples'!$B$1*(1-EXP(-2*'Vasicek Examples'!$B$1/12)))*NORMSINV(RAND())</f>
        <v>2.557748455436586E-2</v>
      </c>
      <c r="J1936">
        <f ca="1">I1936*EXP(-'Vasicek Examples'!$B$1/12)+(1-EXP(-'Vasicek Examples'!$B$1/12))*'Vasicek Examples'!$B$2+SQRT('Vasicek Examples'!$B$3^2/2/'Vasicek Examples'!$B$1*(1-EXP(-2*'Vasicek Examples'!$B$1/12)))*NORMSINV(RAND())</f>
        <v>1.9087838130941285E-2</v>
      </c>
      <c r="K1936">
        <f ca="1">J1936*EXP(-'Vasicek Examples'!$B$1/12)+(1-EXP(-'Vasicek Examples'!$B$1/12))*'Vasicek Examples'!$B$2+SQRT('Vasicek Examples'!$B$3^2/2/'Vasicek Examples'!$B$1*(1-EXP(-2*'Vasicek Examples'!$B$1/12)))*NORMSINV(RAND())</f>
        <v>1.6903442052721655E-2</v>
      </c>
      <c r="L1936">
        <f ca="1">K1936*EXP(-'Vasicek Examples'!$B$1/12)+(1-EXP(-'Vasicek Examples'!$B$1/12))*'Vasicek Examples'!$B$2+SQRT('Vasicek Examples'!$B$3^2/2/'Vasicek Examples'!$B$1*(1-EXP(-2*'Vasicek Examples'!$B$1/12)))*NORMSINV(RAND())</f>
        <v>1.4937434443506589E-2</v>
      </c>
      <c r="M1936">
        <f ca="1">L1936*EXP(-'Vasicek Examples'!$B$1/12)+(1-EXP(-'Vasicek Examples'!$B$1/12))*'Vasicek Examples'!$B$2+SQRT('Vasicek Examples'!$B$3^2/2/'Vasicek Examples'!$B$1*(1-EXP(-2*'Vasicek Examples'!$B$1/12)))*NORMSINV(RAND())</f>
        <v>1.6514430252615911E-2</v>
      </c>
      <c r="N1936">
        <f ca="1">M1936*EXP(-'Vasicek Examples'!$B$1/12)+(1-EXP(-'Vasicek Examples'!$B$1/12))*'Vasicek Examples'!$B$2+SQRT('Vasicek Examples'!$B$3^2/2/'Vasicek Examples'!$B$1*(1-EXP(-2*'Vasicek Examples'!$B$1/12)))*NORMSINV(RAND())</f>
        <v>2.1796621722336679E-2</v>
      </c>
      <c r="O1936">
        <f t="shared" ca="1" si="122"/>
        <v>2.687225283366397E-2</v>
      </c>
      <c r="P1936">
        <f t="shared" ca="1" si="123"/>
        <v>0.97348559360740683</v>
      </c>
      <c r="Q1936">
        <f ca="1">EXP(-'Vasicek Examples'!$D$4*N1936+'Vasicek Examples'!$E$4)</f>
        <v>0.97677607496588392</v>
      </c>
      <c r="R1936">
        <f ca="1">MAX(Q1936-'Vasicek Examples'!$B$8,0)</f>
        <v>1.6080093261770734E-2</v>
      </c>
      <c r="S1936">
        <f t="shared" ca="1" si="124"/>
        <v>1.5653739134197344E-2</v>
      </c>
    </row>
    <row r="1937" spans="1:19" x14ac:dyDescent="0.2">
      <c r="A1937">
        <f t="shared" si="125"/>
        <v>1933</v>
      </c>
      <c r="B1937">
        <f>'Vasicek Examples'!$B$4</f>
        <v>5.2999999999999999E-2</v>
      </c>
      <c r="C1937">
        <f ca="1">B1937*EXP(-'Vasicek Examples'!$B$1/12)+(1-EXP(-'Vasicek Examples'!$B$1/12))*'Vasicek Examples'!$B$2+SQRT('Vasicek Examples'!$B$3^2/2/'Vasicek Examples'!$B$1*(1-EXP(-2*'Vasicek Examples'!$B$1/12)))*NORMSINV(RAND())</f>
        <v>5.2198573688249691E-2</v>
      </c>
      <c r="D1937">
        <f ca="1">C1937*EXP(-'Vasicek Examples'!$B$1/12)+(1-EXP(-'Vasicek Examples'!$B$1/12))*'Vasicek Examples'!$B$2+SQRT('Vasicek Examples'!$B$3^2/2/'Vasicek Examples'!$B$1*(1-EXP(-2*'Vasicek Examples'!$B$1/12)))*NORMSINV(RAND())</f>
        <v>4.3245049654936085E-2</v>
      </c>
      <c r="E1937">
        <f ca="1">D1937*EXP(-'Vasicek Examples'!$B$1/12)+(1-EXP(-'Vasicek Examples'!$B$1/12))*'Vasicek Examples'!$B$2+SQRT('Vasicek Examples'!$B$3^2/2/'Vasicek Examples'!$B$1*(1-EXP(-2*'Vasicek Examples'!$B$1/12)))*NORMSINV(RAND())</f>
        <v>4.2427568490940898E-2</v>
      </c>
      <c r="F1937">
        <f ca="1">E1937*EXP(-'Vasicek Examples'!$B$1/12)+(1-EXP(-'Vasicek Examples'!$B$1/12))*'Vasicek Examples'!$B$2+SQRT('Vasicek Examples'!$B$3^2/2/'Vasicek Examples'!$B$1*(1-EXP(-2*'Vasicek Examples'!$B$1/12)))*NORMSINV(RAND())</f>
        <v>2.6937165923855207E-2</v>
      </c>
      <c r="G1937">
        <f ca="1">F1937*EXP(-'Vasicek Examples'!$B$1/12)+(1-EXP(-'Vasicek Examples'!$B$1/12))*'Vasicek Examples'!$B$2+SQRT('Vasicek Examples'!$B$3^2/2/'Vasicek Examples'!$B$1*(1-EXP(-2*'Vasicek Examples'!$B$1/12)))*NORMSINV(RAND())</f>
        <v>3.8562340604167432E-2</v>
      </c>
      <c r="H1937">
        <f ca="1">G1937*EXP(-'Vasicek Examples'!$B$1/12)+(1-EXP(-'Vasicek Examples'!$B$1/12))*'Vasicek Examples'!$B$2+SQRT('Vasicek Examples'!$B$3^2/2/'Vasicek Examples'!$B$1*(1-EXP(-2*'Vasicek Examples'!$B$1/12)))*NORMSINV(RAND())</f>
        <v>3.1227114533292702E-2</v>
      </c>
      <c r="I1937">
        <f ca="1">H1937*EXP(-'Vasicek Examples'!$B$1/12)+(1-EXP(-'Vasicek Examples'!$B$1/12))*'Vasicek Examples'!$B$2+SQRT('Vasicek Examples'!$B$3^2/2/'Vasicek Examples'!$B$1*(1-EXP(-2*'Vasicek Examples'!$B$1/12)))*NORMSINV(RAND())</f>
        <v>3.3933888278243562E-2</v>
      </c>
      <c r="J1937">
        <f ca="1">I1937*EXP(-'Vasicek Examples'!$B$1/12)+(1-EXP(-'Vasicek Examples'!$B$1/12))*'Vasicek Examples'!$B$2+SQRT('Vasicek Examples'!$B$3^2/2/'Vasicek Examples'!$B$1*(1-EXP(-2*'Vasicek Examples'!$B$1/12)))*NORMSINV(RAND())</f>
        <v>2.450891957635842E-2</v>
      </c>
      <c r="K1937">
        <f ca="1">J1937*EXP(-'Vasicek Examples'!$B$1/12)+(1-EXP(-'Vasicek Examples'!$B$1/12))*'Vasicek Examples'!$B$2+SQRT('Vasicek Examples'!$B$3^2/2/'Vasicek Examples'!$B$1*(1-EXP(-2*'Vasicek Examples'!$B$1/12)))*NORMSINV(RAND())</f>
        <v>1.8507445767727275E-2</v>
      </c>
      <c r="L1937">
        <f ca="1">K1937*EXP(-'Vasicek Examples'!$B$1/12)+(1-EXP(-'Vasicek Examples'!$B$1/12))*'Vasicek Examples'!$B$2+SQRT('Vasicek Examples'!$B$3^2/2/'Vasicek Examples'!$B$1*(1-EXP(-2*'Vasicek Examples'!$B$1/12)))*NORMSINV(RAND())</f>
        <v>1.3784799419676197E-2</v>
      </c>
      <c r="M1937">
        <f ca="1">L1937*EXP(-'Vasicek Examples'!$B$1/12)+(1-EXP(-'Vasicek Examples'!$B$1/12))*'Vasicek Examples'!$B$2+SQRT('Vasicek Examples'!$B$3^2/2/'Vasicek Examples'!$B$1*(1-EXP(-2*'Vasicek Examples'!$B$1/12)))*NORMSINV(RAND())</f>
        <v>7.2362979131750911E-3</v>
      </c>
      <c r="N1937">
        <f ca="1">M1937*EXP(-'Vasicek Examples'!$B$1/12)+(1-EXP(-'Vasicek Examples'!$B$1/12))*'Vasicek Examples'!$B$2+SQRT('Vasicek Examples'!$B$3^2/2/'Vasicek Examples'!$B$1*(1-EXP(-2*'Vasicek Examples'!$B$1/12)))*NORMSINV(RAND())</f>
        <v>4.0085591961776428E-3</v>
      </c>
      <c r="O1937">
        <f t="shared" ca="1" si="122"/>
        <v>2.5706179717048878E-2</v>
      </c>
      <c r="P1937">
        <f t="shared" ca="1" si="123"/>
        <v>0.97462141108193567</v>
      </c>
      <c r="Q1937">
        <f ca="1">EXP(-'Vasicek Examples'!$D$4*N1937+'Vasicek Examples'!$E$4)</f>
        <v>0.99054524463082094</v>
      </c>
      <c r="R1937">
        <f ca="1">MAX(Q1937-'Vasicek Examples'!$B$8,0)</f>
        <v>2.9849262926707754E-2</v>
      </c>
      <c r="S1937">
        <f t="shared" ca="1" si="124"/>
        <v>2.9091730753383619E-2</v>
      </c>
    </row>
    <row r="1938" spans="1:19" x14ac:dyDescent="0.2">
      <c r="A1938">
        <f t="shared" si="125"/>
        <v>1934</v>
      </c>
      <c r="B1938">
        <f>'Vasicek Examples'!$B$4</f>
        <v>5.2999999999999999E-2</v>
      </c>
      <c r="C1938">
        <f ca="1">B1938*EXP(-'Vasicek Examples'!$B$1/12)+(1-EXP(-'Vasicek Examples'!$B$1/12))*'Vasicek Examples'!$B$2+SQRT('Vasicek Examples'!$B$3^2/2/'Vasicek Examples'!$B$1*(1-EXP(-2*'Vasicek Examples'!$B$1/12)))*NORMSINV(RAND())</f>
        <v>5.8300684284831643E-2</v>
      </c>
      <c r="D1938">
        <f ca="1">C1938*EXP(-'Vasicek Examples'!$B$1/12)+(1-EXP(-'Vasicek Examples'!$B$1/12))*'Vasicek Examples'!$B$2+SQRT('Vasicek Examples'!$B$3^2/2/'Vasicek Examples'!$B$1*(1-EXP(-2*'Vasicek Examples'!$B$1/12)))*NORMSINV(RAND())</f>
        <v>5.3336682820637471E-2</v>
      </c>
      <c r="E1938">
        <f ca="1">D1938*EXP(-'Vasicek Examples'!$B$1/12)+(1-EXP(-'Vasicek Examples'!$B$1/12))*'Vasicek Examples'!$B$2+SQRT('Vasicek Examples'!$B$3^2/2/'Vasicek Examples'!$B$1*(1-EXP(-2*'Vasicek Examples'!$B$1/12)))*NORMSINV(RAND())</f>
        <v>5.3308384129122199E-2</v>
      </c>
      <c r="F1938">
        <f ca="1">E1938*EXP(-'Vasicek Examples'!$B$1/12)+(1-EXP(-'Vasicek Examples'!$B$1/12))*'Vasicek Examples'!$B$2+SQRT('Vasicek Examples'!$B$3^2/2/'Vasicek Examples'!$B$1*(1-EXP(-2*'Vasicek Examples'!$B$1/12)))*NORMSINV(RAND())</f>
        <v>5.0858976480276027E-2</v>
      </c>
      <c r="G1938">
        <f ca="1">F1938*EXP(-'Vasicek Examples'!$B$1/12)+(1-EXP(-'Vasicek Examples'!$B$1/12))*'Vasicek Examples'!$B$2+SQRT('Vasicek Examples'!$B$3^2/2/'Vasicek Examples'!$B$1*(1-EXP(-2*'Vasicek Examples'!$B$1/12)))*NORMSINV(RAND())</f>
        <v>4.9223300363411437E-2</v>
      </c>
      <c r="H1938">
        <f ca="1">G1938*EXP(-'Vasicek Examples'!$B$1/12)+(1-EXP(-'Vasicek Examples'!$B$1/12))*'Vasicek Examples'!$B$2+SQRT('Vasicek Examples'!$B$3^2/2/'Vasicek Examples'!$B$1*(1-EXP(-2*'Vasicek Examples'!$B$1/12)))*NORMSINV(RAND())</f>
        <v>4.5633874509215785E-2</v>
      </c>
      <c r="I1938">
        <f ca="1">H1938*EXP(-'Vasicek Examples'!$B$1/12)+(1-EXP(-'Vasicek Examples'!$B$1/12))*'Vasicek Examples'!$B$2+SQRT('Vasicek Examples'!$B$3^2/2/'Vasicek Examples'!$B$1*(1-EXP(-2*'Vasicek Examples'!$B$1/12)))*NORMSINV(RAND())</f>
        <v>4.3955162616902105E-2</v>
      </c>
      <c r="J1938">
        <f ca="1">I1938*EXP(-'Vasicek Examples'!$B$1/12)+(1-EXP(-'Vasicek Examples'!$B$1/12))*'Vasicek Examples'!$B$2+SQRT('Vasicek Examples'!$B$3^2/2/'Vasicek Examples'!$B$1*(1-EXP(-2*'Vasicek Examples'!$B$1/12)))*NORMSINV(RAND())</f>
        <v>3.8185139945086044E-2</v>
      </c>
      <c r="K1938">
        <f ca="1">J1938*EXP(-'Vasicek Examples'!$B$1/12)+(1-EXP(-'Vasicek Examples'!$B$1/12))*'Vasicek Examples'!$B$2+SQRT('Vasicek Examples'!$B$3^2/2/'Vasicek Examples'!$B$1*(1-EXP(-2*'Vasicek Examples'!$B$1/12)))*NORMSINV(RAND())</f>
        <v>4.7465306005638724E-2</v>
      </c>
      <c r="L1938">
        <f ca="1">K1938*EXP(-'Vasicek Examples'!$B$1/12)+(1-EXP(-'Vasicek Examples'!$B$1/12))*'Vasicek Examples'!$B$2+SQRT('Vasicek Examples'!$B$3^2/2/'Vasicek Examples'!$B$1*(1-EXP(-2*'Vasicek Examples'!$B$1/12)))*NORMSINV(RAND())</f>
        <v>5.0939844465474053E-2</v>
      </c>
      <c r="M1938">
        <f ca="1">L1938*EXP(-'Vasicek Examples'!$B$1/12)+(1-EXP(-'Vasicek Examples'!$B$1/12))*'Vasicek Examples'!$B$2+SQRT('Vasicek Examples'!$B$3^2/2/'Vasicek Examples'!$B$1*(1-EXP(-2*'Vasicek Examples'!$B$1/12)))*NORMSINV(RAND())</f>
        <v>4.4089647389632419E-2</v>
      </c>
      <c r="N1938">
        <f ca="1">M1938*EXP(-'Vasicek Examples'!$B$1/12)+(1-EXP(-'Vasicek Examples'!$B$1/12))*'Vasicek Examples'!$B$2+SQRT('Vasicek Examples'!$B$3^2/2/'Vasicek Examples'!$B$1*(1-EXP(-2*'Vasicek Examples'!$B$1/12)))*NORMSINV(RAND())</f>
        <v>3.1733131439451952E-2</v>
      </c>
      <c r="O1938">
        <f t="shared" ca="1" si="122"/>
        <v>4.3501102215628175E-2</v>
      </c>
      <c r="P1938">
        <f t="shared" ca="1" si="123"/>
        <v>0.95743149879442446</v>
      </c>
      <c r="Q1938">
        <f ca="1">EXP(-'Vasicek Examples'!$D$4*N1938+'Vasicek Examples'!$E$4)</f>
        <v>0.96916803285084874</v>
      </c>
      <c r="R1938">
        <f ca="1">MAX(Q1938-'Vasicek Examples'!$B$8,0)</f>
        <v>8.4720511467355486E-3</v>
      </c>
      <c r="S1938">
        <f t="shared" ca="1" si="124"/>
        <v>8.1114086272820393E-3</v>
      </c>
    </row>
    <row r="1939" spans="1:19" x14ac:dyDescent="0.2">
      <c r="A1939">
        <f t="shared" si="125"/>
        <v>1935</v>
      </c>
      <c r="B1939">
        <f>'Vasicek Examples'!$B$4</f>
        <v>5.2999999999999999E-2</v>
      </c>
      <c r="C1939">
        <f ca="1">B1939*EXP(-'Vasicek Examples'!$B$1/12)+(1-EXP(-'Vasicek Examples'!$B$1/12))*'Vasicek Examples'!$B$2+SQRT('Vasicek Examples'!$B$3^2/2/'Vasicek Examples'!$B$1*(1-EXP(-2*'Vasicek Examples'!$B$1/12)))*NORMSINV(RAND())</f>
        <v>5.6598244841616449E-2</v>
      </c>
      <c r="D1939">
        <f ca="1">C1939*EXP(-'Vasicek Examples'!$B$1/12)+(1-EXP(-'Vasicek Examples'!$B$1/12))*'Vasicek Examples'!$B$2+SQRT('Vasicek Examples'!$B$3^2/2/'Vasicek Examples'!$B$1*(1-EXP(-2*'Vasicek Examples'!$B$1/12)))*NORMSINV(RAND())</f>
        <v>6.0168243915605907E-2</v>
      </c>
      <c r="E1939">
        <f ca="1">D1939*EXP(-'Vasicek Examples'!$B$1/12)+(1-EXP(-'Vasicek Examples'!$B$1/12))*'Vasicek Examples'!$B$2+SQRT('Vasicek Examples'!$B$3^2/2/'Vasicek Examples'!$B$1*(1-EXP(-2*'Vasicek Examples'!$B$1/12)))*NORMSINV(RAND())</f>
        <v>6.0219975374416347E-2</v>
      </c>
      <c r="F1939">
        <f ca="1">E1939*EXP(-'Vasicek Examples'!$B$1/12)+(1-EXP(-'Vasicek Examples'!$B$1/12))*'Vasicek Examples'!$B$2+SQRT('Vasicek Examples'!$B$3^2/2/'Vasicek Examples'!$B$1*(1-EXP(-2*'Vasicek Examples'!$B$1/12)))*NORMSINV(RAND())</f>
        <v>6.3831373260616414E-2</v>
      </c>
      <c r="G1939">
        <f ca="1">F1939*EXP(-'Vasicek Examples'!$B$1/12)+(1-EXP(-'Vasicek Examples'!$B$1/12))*'Vasicek Examples'!$B$2+SQRT('Vasicek Examples'!$B$3^2/2/'Vasicek Examples'!$B$1*(1-EXP(-2*'Vasicek Examples'!$B$1/12)))*NORMSINV(RAND())</f>
        <v>6.0929552731021651E-2</v>
      </c>
      <c r="H1939">
        <f ca="1">G1939*EXP(-'Vasicek Examples'!$B$1/12)+(1-EXP(-'Vasicek Examples'!$B$1/12))*'Vasicek Examples'!$B$2+SQRT('Vasicek Examples'!$B$3^2/2/'Vasicek Examples'!$B$1*(1-EXP(-2*'Vasicek Examples'!$B$1/12)))*NORMSINV(RAND())</f>
        <v>5.5748659167126478E-2</v>
      </c>
      <c r="I1939">
        <f ca="1">H1939*EXP(-'Vasicek Examples'!$B$1/12)+(1-EXP(-'Vasicek Examples'!$B$1/12))*'Vasicek Examples'!$B$2+SQRT('Vasicek Examples'!$B$3^2/2/'Vasicek Examples'!$B$1*(1-EXP(-2*'Vasicek Examples'!$B$1/12)))*NORMSINV(RAND())</f>
        <v>5.7928632742885233E-2</v>
      </c>
      <c r="J1939">
        <f ca="1">I1939*EXP(-'Vasicek Examples'!$B$1/12)+(1-EXP(-'Vasicek Examples'!$B$1/12))*'Vasicek Examples'!$B$2+SQRT('Vasicek Examples'!$B$3^2/2/'Vasicek Examples'!$B$1*(1-EXP(-2*'Vasicek Examples'!$B$1/12)))*NORMSINV(RAND())</f>
        <v>5.6765037927482553E-2</v>
      </c>
      <c r="K1939">
        <f ca="1">J1939*EXP(-'Vasicek Examples'!$B$1/12)+(1-EXP(-'Vasicek Examples'!$B$1/12))*'Vasicek Examples'!$B$2+SQRT('Vasicek Examples'!$B$3^2/2/'Vasicek Examples'!$B$1*(1-EXP(-2*'Vasicek Examples'!$B$1/12)))*NORMSINV(RAND())</f>
        <v>5.1479432478908994E-2</v>
      </c>
      <c r="L1939">
        <f ca="1">K1939*EXP(-'Vasicek Examples'!$B$1/12)+(1-EXP(-'Vasicek Examples'!$B$1/12))*'Vasicek Examples'!$B$2+SQRT('Vasicek Examples'!$B$3^2/2/'Vasicek Examples'!$B$1*(1-EXP(-2*'Vasicek Examples'!$B$1/12)))*NORMSINV(RAND())</f>
        <v>5.1674927109461463E-2</v>
      </c>
      <c r="M1939">
        <f ca="1">L1939*EXP(-'Vasicek Examples'!$B$1/12)+(1-EXP(-'Vasicek Examples'!$B$1/12))*'Vasicek Examples'!$B$2+SQRT('Vasicek Examples'!$B$3^2/2/'Vasicek Examples'!$B$1*(1-EXP(-2*'Vasicek Examples'!$B$1/12)))*NORMSINV(RAND())</f>
        <v>4.9126078428489331E-2</v>
      </c>
      <c r="N1939">
        <f ca="1">M1939*EXP(-'Vasicek Examples'!$B$1/12)+(1-EXP(-'Vasicek Examples'!$B$1/12))*'Vasicek Examples'!$B$2+SQRT('Vasicek Examples'!$B$3^2/2/'Vasicek Examples'!$B$1*(1-EXP(-2*'Vasicek Examples'!$B$1/12)))*NORMSINV(RAND())</f>
        <v>4.538806402738467E-2</v>
      </c>
      <c r="O1939">
        <f t="shared" ca="1" si="122"/>
        <v>5.1572088964209582E-2</v>
      </c>
      <c r="P1939">
        <f t="shared" ca="1" si="123"/>
        <v>0.94973518206879071</v>
      </c>
      <c r="Q1939">
        <f ca="1">EXP(-'Vasicek Examples'!$D$4*N1939+'Vasicek Examples'!$E$4)</f>
        <v>0.95880950000788223</v>
      </c>
      <c r="R1939">
        <f ca="1">MAX(Q1939-'Vasicek Examples'!$B$8,0)</f>
        <v>0</v>
      </c>
      <c r="S1939">
        <f t="shared" ca="1" si="124"/>
        <v>0</v>
      </c>
    </row>
    <row r="1940" spans="1:19" x14ac:dyDescent="0.2">
      <c r="A1940">
        <f t="shared" si="125"/>
        <v>1936</v>
      </c>
      <c r="B1940">
        <f>'Vasicek Examples'!$B$4</f>
        <v>5.2999999999999999E-2</v>
      </c>
      <c r="C1940">
        <f ca="1">B1940*EXP(-'Vasicek Examples'!$B$1/12)+(1-EXP(-'Vasicek Examples'!$B$1/12))*'Vasicek Examples'!$B$2+SQRT('Vasicek Examples'!$B$3^2/2/'Vasicek Examples'!$B$1*(1-EXP(-2*'Vasicek Examples'!$B$1/12)))*NORMSINV(RAND())</f>
        <v>4.9868189693305878E-2</v>
      </c>
      <c r="D1940">
        <f ca="1">C1940*EXP(-'Vasicek Examples'!$B$1/12)+(1-EXP(-'Vasicek Examples'!$B$1/12))*'Vasicek Examples'!$B$2+SQRT('Vasicek Examples'!$B$3^2/2/'Vasicek Examples'!$B$1*(1-EXP(-2*'Vasicek Examples'!$B$1/12)))*NORMSINV(RAND())</f>
        <v>5.374851525187678E-2</v>
      </c>
      <c r="E1940">
        <f ca="1">D1940*EXP(-'Vasicek Examples'!$B$1/12)+(1-EXP(-'Vasicek Examples'!$B$1/12))*'Vasicek Examples'!$B$2+SQRT('Vasicek Examples'!$B$3^2/2/'Vasicek Examples'!$B$1*(1-EXP(-2*'Vasicek Examples'!$B$1/12)))*NORMSINV(RAND())</f>
        <v>5.088507533103958E-2</v>
      </c>
      <c r="F1940">
        <f ca="1">E1940*EXP(-'Vasicek Examples'!$B$1/12)+(1-EXP(-'Vasicek Examples'!$B$1/12))*'Vasicek Examples'!$B$2+SQRT('Vasicek Examples'!$B$3^2/2/'Vasicek Examples'!$B$1*(1-EXP(-2*'Vasicek Examples'!$B$1/12)))*NORMSINV(RAND())</f>
        <v>4.2653672192622533E-2</v>
      </c>
      <c r="G1940">
        <f ca="1">F1940*EXP(-'Vasicek Examples'!$B$1/12)+(1-EXP(-'Vasicek Examples'!$B$1/12))*'Vasicek Examples'!$B$2+SQRT('Vasicek Examples'!$B$3^2/2/'Vasicek Examples'!$B$1*(1-EXP(-2*'Vasicek Examples'!$B$1/12)))*NORMSINV(RAND())</f>
        <v>4.0020217854344196E-2</v>
      </c>
      <c r="H1940">
        <f ca="1">G1940*EXP(-'Vasicek Examples'!$B$1/12)+(1-EXP(-'Vasicek Examples'!$B$1/12))*'Vasicek Examples'!$B$2+SQRT('Vasicek Examples'!$B$3^2/2/'Vasicek Examples'!$B$1*(1-EXP(-2*'Vasicek Examples'!$B$1/12)))*NORMSINV(RAND())</f>
        <v>4.2865092477402791E-2</v>
      </c>
      <c r="I1940">
        <f ca="1">H1940*EXP(-'Vasicek Examples'!$B$1/12)+(1-EXP(-'Vasicek Examples'!$B$1/12))*'Vasicek Examples'!$B$2+SQRT('Vasicek Examples'!$B$3^2/2/'Vasicek Examples'!$B$1*(1-EXP(-2*'Vasicek Examples'!$B$1/12)))*NORMSINV(RAND())</f>
        <v>4.8778617077681864E-2</v>
      </c>
      <c r="J1940">
        <f ca="1">I1940*EXP(-'Vasicek Examples'!$B$1/12)+(1-EXP(-'Vasicek Examples'!$B$1/12))*'Vasicek Examples'!$B$2+SQRT('Vasicek Examples'!$B$3^2/2/'Vasicek Examples'!$B$1*(1-EXP(-2*'Vasicek Examples'!$B$1/12)))*NORMSINV(RAND())</f>
        <v>5.0711597095660477E-2</v>
      </c>
      <c r="K1940">
        <f ca="1">J1940*EXP(-'Vasicek Examples'!$B$1/12)+(1-EXP(-'Vasicek Examples'!$B$1/12))*'Vasicek Examples'!$B$2+SQRT('Vasicek Examples'!$B$3^2/2/'Vasicek Examples'!$B$1*(1-EXP(-2*'Vasicek Examples'!$B$1/12)))*NORMSINV(RAND())</f>
        <v>5.0037763760408971E-2</v>
      </c>
      <c r="L1940">
        <f ca="1">K1940*EXP(-'Vasicek Examples'!$B$1/12)+(1-EXP(-'Vasicek Examples'!$B$1/12))*'Vasicek Examples'!$B$2+SQRT('Vasicek Examples'!$B$3^2/2/'Vasicek Examples'!$B$1*(1-EXP(-2*'Vasicek Examples'!$B$1/12)))*NORMSINV(RAND())</f>
        <v>5.0279003511618604E-2</v>
      </c>
      <c r="M1940">
        <f ca="1">L1940*EXP(-'Vasicek Examples'!$B$1/12)+(1-EXP(-'Vasicek Examples'!$B$1/12))*'Vasicek Examples'!$B$2+SQRT('Vasicek Examples'!$B$3^2/2/'Vasicek Examples'!$B$1*(1-EXP(-2*'Vasicek Examples'!$B$1/12)))*NORMSINV(RAND())</f>
        <v>3.9182533309522725E-2</v>
      </c>
      <c r="N1940">
        <f ca="1">M1940*EXP(-'Vasicek Examples'!$B$1/12)+(1-EXP(-'Vasicek Examples'!$B$1/12))*'Vasicek Examples'!$B$2+SQRT('Vasicek Examples'!$B$3^2/2/'Vasicek Examples'!$B$1*(1-EXP(-2*'Vasicek Examples'!$B$1/12)))*NORMSINV(RAND())</f>
        <v>4.1590999459274858E-2</v>
      </c>
      <c r="O1940">
        <f t="shared" ca="1" si="122"/>
        <v>4.2907640203205748E-2</v>
      </c>
      <c r="P1940">
        <f t="shared" ca="1" si="123"/>
        <v>0.95799986665414105</v>
      </c>
      <c r="Q1940">
        <f ca="1">EXP(-'Vasicek Examples'!$D$4*N1940+'Vasicek Examples'!$E$4)</f>
        <v>0.96167876205249891</v>
      </c>
      <c r="R1940">
        <f ca="1">MAX(Q1940-'Vasicek Examples'!$B$8,0)</f>
        <v>9.8278034838572559E-4</v>
      </c>
      <c r="S1940">
        <f t="shared" ca="1" si="124"/>
        <v>9.415034427038354E-4</v>
      </c>
    </row>
    <row r="1941" spans="1:19" x14ac:dyDescent="0.2">
      <c r="A1941">
        <f t="shared" si="125"/>
        <v>1937</v>
      </c>
      <c r="B1941">
        <f>'Vasicek Examples'!$B$4</f>
        <v>5.2999999999999999E-2</v>
      </c>
      <c r="C1941">
        <f ca="1">B1941*EXP(-'Vasicek Examples'!$B$1/12)+(1-EXP(-'Vasicek Examples'!$B$1/12))*'Vasicek Examples'!$B$2+SQRT('Vasicek Examples'!$B$3^2/2/'Vasicek Examples'!$B$1*(1-EXP(-2*'Vasicek Examples'!$B$1/12)))*NORMSINV(RAND())</f>
        <v>5.4016921411304618E-2</v>
      </c>
      <c r="D1941">
        <f ca="1">C1941*EXP(-'Vasicek Examples'!$B$1/12)+(1-EXP(-'Vasicek Examples'!$B$1/12))*'Vasicek Examples'!$B$2+SQRT('Vasicek Examples'!$B$3^2/2/'Vasicek Examples'!$B$1*(1-EXP(-2*'Vasicek Examples'!$B$1/12)))*NORMSINV(RAND())</f>
        <v>5.6622688071631469E-2</v>
      </c>
      <c r="E1941">
        <f ca="1">D1941*EXP(-'Vasicek Examples'!$B$1/12)+(1-EXP(-'Vasicek Examples'!$B$1/12))*'Vasicek Examples'!$B$2+SQRT('Vasicek Examples'!$B$3^2/2/'Vasicek Examples'!$B$1*(1-EXP(-2*'Vasicek Examples'!$B$1/12)))*NORMSINV(RAND())</f>
        <v>5.5273913408368326E-2</v>
      </c>
      <c r="F1941">
        <f ca="1">E1941*EXP(-'Vasicek Examples'!$B$1/12)+(1-EXP(-'Vasicek Examples'!$B$1/12))*'Vasicek Examples'!$B$2+SQRT('Vasicek Examples'!$B$3^2/2/'Vasicek Examples'!$B$1*(1-EXP(-2*'Vasicek Examples'!$B$1/12)))*NORMSINV(RAND())</f>
        <v>5.9469423242066832E-2</v>
      </c>
      <c r="G1941">
        <f ca="1">F1941*EXP(-'Vasicek Examples'!$B$1/12)+(1-EXP(-'Vasicek Examples'!$B$1/12))*'Vasicek Examples'!$B$2+SQRT('Vasicek Examples'!$B$3^2/2/'Vasicek Examples'!$B$1*(1-EXP(-2*'Vasicek Examples'!$B$1/12)))*NORMSINV(RAND())</f>
        <v>5.8147861467411417E-2</v>
      </c>
      <c r="H1941">
        <f ca="1">G1941*EXP(-'Vasicek Examples'!$B$1/12)+(1-EXP(-'Vasicek Examples'!$B$1/12))*'Vasicek Examples'!$B$2+SQRT('Vasicek Examples'!$B$3^2/2/'Vasicek Examples'!$B$1*(1-EXP(-2*'Vasicek Examples'!$B$1/12)))*NORMSINV(RAND())</f>
        <v>5.0205601985356368E-2</v>
      </c>
      <c r="I1941">
        <f ca="1">H1941*EXP(-'Vasicek Examples'!$B$1/12)+(1-EXP(-'Vasicek Examples'!$B$1/12))*'Vasicek Examples'!$B$2+SQRT('Vasicek Examples'!$B$3^2/2/'Vasicek Examples'!$B$1*(1-EXP(-2*'Vasicek Examples'!$B$1/12)))*NORMSINV(RAND())</f>
        <v>5.203141692335559E-2</v>
      </c>
      <c r="J1941">
        <f ca="1">I1941*EXP(-'Vasicek Examples'!$B$1/12)+(1-EXP(-'Vasicek Examples'!$B$1/12))*'Vasicek Examples'!$B$2+SQRT('Vasicek Examples'!$B$3^2/2/'Vasicek Examples'!$B$1*(1-EXP(-2*'Vasicek Examples'!$B$1/12)))*NORMSINV(RAND())</f>
        <v>4.2925112820114478E-2</v>
      </c>
      <c r="K1941">
        <f ca="1">J1941*EXP(-'Vasicek Examples'!$B$1/12)+(1-EXP(-'Vasicek Examples'!$B$1/12))*'Vasicek Examples'!$B$2+SQRT('Vasicek Examples'!$B$3^2/2/'Vasicek Examples'!$B$1*(1-EXP(-2*'Vasicek Examples'!$B$1/12)))*NORMSINV(RAND())</f>
        <v>4.4088455086113858E-2</v>
      </c>
      <c r="L1941">
        <f ca="1">K1941*EXP(-'Vasicek Examples'!$B$1/12)+(1-EXP(-'Vasicek Examples'!$B$1/12))*'Vasicek Examples'!$B$2+SQRT('Vasicek Examples'!$B$3^2/2/'Vasicek Examples'!$B$1*(1-EXP(-2*'Vasicek Examples'!$B$1/12)))*NORMSINV(RAND())</f>
        <v>5.7126475189187023E-2</v>
      </c>
      <c r="M1941">
        <f ca="1">L1941*EXP(-'Vasicek Examples'!$B$1/12)+(1-EXP(-'Vasicek Examples'!$B$1/12))*'Vasicek Examples'!$B$2+SQRT('Vasicek Examples'!$B$3^2/2/'Vasicek Examples'!$B$1*(1-EXP(-2*'Vasicek Examples'!$B$1/12)))*NORMSINV(RAND())</f>
        <v>5.5578778214348389E-2</v>
      </c>
      <c r="N1941">
        <f ca="1">M1941*EXP(-'Vasicek Examples'!$B$1/12)+(1-EXP(-'Vasicek Examples'!$B$1/12))*'Vasicek Examples'!$B$2+SQRT('Vasicek Examples'!$B$3^2/2/'Vasicek Examples'!$B$1*(1-EXP(-2*'Vasicek Examples'!$B$1/12)))*NORMSINV(RAND())</f>
        <v>5.3268360767273357E-2</v>
      </c>
      <c r="O1941">
        <f t="shared" ca="1" si="122"/>
        <v>4.8759363958103562E-2</v>
      </c>
      <c r="P1941">
        <f t="shared" ca="1" si="123"/>
        <v>0.95241028636729508</v>
      </c>
      <c r="Q1941">
        <f ca="1">EXP(-'Vasicek Examples'!$D$4*N1941+'Vasicek Examples'!$E$4)</f>
        <v>0.95288202281992929</v>
      </c>
      <c r="R1941">
        <f ca="1">MAX(Q1941-'Vasicek Examples'!$B$8,0)</f>
        <v>0</v>
      </c>
      <c r="S1941">
        <f t="shared" ca="1" si="124"/>
        <v>0</v>
      </c>
    </row>
    <row r="1942" spans="1:19" x14ac:dyDescent="0.2">
      <c r="A1942">
        <f t="shared" si="125"/>
        <v>1938</v>
      </c>
      <c r="B1942">
        <f>'Vasicek Examples'!$B$4</f>
        <v>5.2999999999999999E-2</v>
      </c>
      <c r="C1942">
        <f ca="1">B1942*EXP(-'Vasicek Examples'!$B$1/12)+(1-EXP(-'Vasicek Examples'!$B$1/12))*'Vasicek Examples'!$B$2+SQRT('Vasicek Examples'!$B$3^2/2/'Vasicek Examples'!$B$1*(1-EXP(-2*'Vasicek Examples'!$B$1/12)))*NORMSINV(RAND())</f>
        <v>5.7156472495567025E-2</v>
      </c>
      <c r="D1942">
        <f ca="1">C1942*EXP(-'Vasicek Examples'!$B$1/12)+(1-EXP(-'Vasicek Examples'!$B$1/12))*'Vasicek Examples'!$B$2+SQRT('Vasicek Examples'!$B$3^2/2/'Vasicek Examples'!$B$1*(1-EXP(-2*'Vasicek Examples'!$B$1/12)))*NORMSINV(RAND())</f>
        <v>4.9461635178497235E-2</v>
      </c>
      <c r="E1942">
        <f ca="1">D1942*EXP(-'Vasicek Examples'!$B$1/12)+(1-EXP(-'Vasicek Examples'!$B$1/12))*'Vasicek Examples'!$B$2+SQRT('Vasicek Examples'!$B$3^2/2/'Vasicek Examples'!$B$1*(1-EXP(-2*'Vasicek Examples'!$B$1/12)))*NORMSINV(RAND())</f>
        <v>4.4648361453993694E-2</v>
      </c>
      <c r="F1942">
        <f ca="1">E1942*EXP(-'Vasicek Examples'!$B$1/12)+(1-EXP(-'Vasicek Examples'!$B$1/12))*'Vasicek Examples'!$B$2+SQRT('Vasicek Examples'!$B$3^2/2/'Vasicek Examples'!$B$1*(1-EXP(-2*'Vasicek Examples'!$B$1/12)))*NORMSINV(RAND())</f>
        <v>3.755102426901076E-2</v>
      </c>
      <c r="G1942">
        <f ca="1">F1942*EXP(-'Vasicek Examples'!$B$1/12)+(1-EXP(-'Vasicek Examples'!$B$1/12))*'Vasicek Examples'!$B$2+SQRT('Vasicek Examples'!$B$3^2/2/'Vasicek Examples'!$B$1*(1-EXP(-2*'Vasicek Examples'!$B$1/12)))*NORMSINV(RAND())</f>
        <v>2.3157014483917136E-2</v>
      </c>
      <c r="H1942">
        <f ca="1">G1942*EXP(-'Vasicek Examples'!$B$1/12)+(1-EXP(-'Vasicek Examples'!$B$1/12))*'Vasicek Examples'!$B$2+SQRT('Vasicek Examples'!$B$3^2/2/'Vasicek Examples'!$B$1*(1-EXP(-2*'Vasicek Examples'!$B$1/12)))*NORMSINV(RAND())</f>
        <v>3.4144698656725661E-2</v>
      </c>
      <c r="I1942">
        <f ca="1">H1942*EXP(-'Vasicek Examples'!$B$1/12)+(1-EXP(-'Vasicek Examples'!$B$1/12))*'Vasicek Examples'!$B$2+SQRT('Vasicek Examples'!$B$3^2/2/'Vasicek Examples'!$B$1*(1-EXP(-2*'Vasicek Examples'!$B$1/12)))*NORMSINV(RAND())</f>
        <v>2.1015021345296703E-2</v>
      </c>
      <c r="J1942">
        <f ca="1">I1942*EXP(-'Vasicek Examples'!$B$1/12)+(1-EXP(-'Vasicek Examples'!$B$1/12))*'Vasicek Examples'!$B$2+SQRT('Vasicek Examples'!$B$3^2/2/'Vasicek Examples'!$B$1*(1-EXP(-2*'Vasicek Examples'!$B$1/12)))*NORMSINV(RAND())</f>
        <v>2.3288117006398285E-2</v>
      </c>
      <c r="K1942">
        <f ca="1">J1942*EXP(-'Vasicek Examples'!$B$1/12)+(1-EXP(-'Vasicek Examples'!$B$1/12))*'Vasicek Examples'!$B$2+SQRT('Vasicek Examples'!$B$3^2/2/'Vasicek Examples'!$B$1*(1-EXP(-2*'Vasicek Examples'!$B$1/12)))*NORMSINV(RAND())</f>
        <v>2.8524163929688595E-2</v>
      </c>
      <c r="L1942">
        <f ca="1">K1942*EXP(-'Vasicek Examples'!$B$1/12)+(1-EXP(-'Vasicek Examples'!$B$1/12))*'Vasicek Examples'!$B$2+SQRT('Vasicek Examples'!$B$3^2/2/'Vasicek Examples'!$B$1*(1-EXP(-2*'Vasicek Examples'!$B$1/12)))*NORMSINV(RAND())</f>
        <v>3.2963919311069886E-2</v>
      </c>
      <c r="M1942">
        <f ca="1">L1942*EXP(-'Vasicek Examples'!$B$1/12)+(1-EXP(-'Vasicek Examples'!$B$1/12))*'Vasicek Examples'!$B$2+SQRT('Vasicek Examples'!$B$3^2/2/'Vasicek Examples'!$B$1*(1-EXP(-2*'Vasicek Examples'!$B$1/12)))*NORMSINV(RAND())</f>
        <v>2.7687891160674594E-2</v>
      </c>
      <c r="N1942">
        <f ca="1">M1942*EXP(-'Vasicek Examples'!$B$1/12)+(1-EXP(-'Vasicek Examples'!$B$1/12))*'Vasicek Examples'!$B$2+SQRT('Vasicek Examples'!$B$3^2/2/'Vasicek Examples'!$B$1*(1-EXP(-2*'Vasicek Examples'!$B$1/12)))*NORMSINV(RAND())</f>
        <v>2.4378624586514207E-2</v>
      </c>
      <c r="O1942">
        <f t="shared" ca="1" si="122"/>
        <v>3.0267449611359427E-2</v>
      </c>
      <c r="P1942">
        <f t="shared" ca="1" si="123"/>
        <v>0.97018602297226342</v>
      </c>
      <c r="Q1942">
        <f ca="1">EXP(-'Vasicek Examples'!$D$4*N1942+'Vasicek Examples'!$E$4)</f>
        <v>0.97479340017806348</v>
      </c>
      <c r="R1942">
        <f ca="1">MAX(Q1942-'Vasicek Examples'!$B$8,0)</f>
        <v>1.4097418473950296E-2</v>
      </c>
      <c r="S1942">
        <f t="shared" ca="1" si="124"/>
        <v>1.3677118363417553E-2</v>
      </c>
    </row>
    <row r="1943" spans="1:19" x14ac:dyDescent="0.2">
      <c r="A1943">
        <f t="shared" si="125"/>
        <v>1939</v>
      </c>
      <c r="B1943">
        <f>'Vasicek Examples'!$B$4</f>
        <v>5.2999999999999999E-2</v>
      </c>
      <c r="C1943">
        <f ca="1">B1943*EXP(-'Vasicek Examples'!$B$1/12)+(1-EXP(-'Vasicek Examples'!$B$1/12))*'Vasicek Examples'!$B$2+SQRT('Vasicek Examples'!$B$3^2/2/'Vasicek Examples'!$B$1*(1-EXP(-2*'Vasicek Examples'!$B$1/12)))*NORMSINV(RAND())</f>
        <v>5.5038542559120468E-2</v>
      </c>
      <c r="D1943">
        <f ca="1">C1943*EXP(-'Vasicek Examples'!$B$1/12)+(1-EXP(-'Vasicek Examples'!$B$1/12))*'Vasicek Examples'!$B$2+SQRT('Vasicek Examples'!$B$3^2/2/'Vasicek Examples'!$B$1*(1-EXP(-2*'Vasicek Examples'!$B$1/12)))*NORMSINV(RAND())</f>
        <v>3.8256233031360207E-2</v>
      </c>
      <c r="E1943">
        <f ca="1">D1943*EXP(-'Vasicek Examples'!$B$1/12)+(1-EXP(-'Vasicek Examples'!$B$1/12))*'Vasicek Examples'!$B$2+SQRT('Vasicek Examples'!$B$3^2/2/'Vasicek Examples'!$B$1*(1-EXP(-2*'Vasicek Examples'!$B$1/12)))*NORMSINV(RAND())</f>
        <v>3.6070949631560635E-2</v>
      </c>
      <c r="F1943">
        <f ca="1">E1943*EXP(-'Vasicek Examples'!$B$1/12)+(1-EXP(-'Vasicek Examples'!$B$1/12))*'Vasicek Examples'!$B$2+SQRT('Vasicek Examples'!$B$3^2/2/'Vasicek Examples'!$B$1*(1-EXP(-2*'Vasicek Examples'!$B$1/12)))*NORMSINV(RAND())</f>
        <v>4.460852137353357E-2</v>
      </c>
      <c r="G1943">
        <f ca="1">F1943*EXP(-'Vasicek Examples'!$B$1/12)+(1-EXP(-'Vasicek Examples'!$B$1/12))*'Vasicek Examples'!$B$2+SQRT('Vasicek Examples'!$B$3^2/2/'Vasicek Examples'!$B$1*(1-EXP(-2*'Vasicek Examples'!$B$1/12)))*NORMSINV(RAND())</f>
        <v>4.0358301993196302E-2</v>
      </c>
      <c r="H1943">
        <f ca="1">G1943*EXP(-'Vasicek Examples'!$B$1/12)+(1-EXP(-'Vasicek Examples'!$B$1/12))*'Vasicek Examples'!$B$2+SQRT('Vasicek Examples'!$B$3^2/2/'Vasicek Examples'!$B$1*(1-EXP(-2*'Vasicek Examples'!$B$1/12)))*NORMSINV(RAND())</f>
        <v>4.1515089309535881E-2</v>
      </c>
      <c r="I1943">
        <f ca="1">H1943*EXP(-'Vasicek Examples'!$B$1/12)+(1-EXP(-'Vasicek Examples'!$B$1/12))*'Vasicek Examples'!$B$2+SQRT('Vasicek Examples'!$B$3^2/2/'Vasicek Examples'!$B$1*(1-EXP(-2*'Vasicek Examples'!$B$1/12)))*NORMSINV(RAND())</f>
        <v>3.5789076656548957E-2</v>
      </c>
      <c r="J1943">
        <f ca="1">I1943*EXP(-'Vasicek Examples'!$B$1/12)+(1-EXP(-'Vasicek Examples'!$B$1/12))*'Vasicek Examples'!$B$2+SQRT('Vasicek Examples'!$B$3^2/2/'Vasicek Examples'!$B$1*(1-EXP(-2*'Vasicek Examples'!$B$1/12)))*NORMSINV(RAND())</f>
        <v>3.9447987380248316E-2</v>
      </c>
      <c r="K1943">
        <f ca="1">J1943*EXP(-'Vasicek Examples'!$B$1/12)+(1-EXP(-'Vasicek Examples'!$B$1/12))*'Vasicek Examples'!$B$2+SQRT('Vasicek Examples'!$B$3^2/2/'Vasicek Examples'!$B$1*(1-EXP(-2*'Vasicek Examples'!$B$1/12)))*NORMSINV(RAND())</f>
        <v>4.5876738287261451E-2</v>
      </c>
      <c r="L1943">
        <f ca="1">K1943*EXP(-'Vasicek Examples'!$B$1/12)+(1-EXP(-'Vasicek Examples'!$B$1/12))*'Vasicek Examples'!$B$2+SQRT('Vasicek Examples'!$B$3^2/2/'Vasicek Examples'!$B$1*(1-EXP(-2*'Vasicek Examples'!$B$1/12)))*NORMSINV(RAND())</f>
        <v>5.3246418526845606E-2</v>
      </c>
      <c r="M1943">
        <f ca="1">L1943*EXP(-'Vasicek Examples'!$B$1/12)+(1-EXP(-'Vasicek Examples'!$B$1/12))*'Vasicek Examples'!$B$2+SQRT('Vasicek Examples'!$B$3^2/2/'Vasicek Examples'!$B$1*(1-EXP(-2*'Vasicek Examples'!$B$1/12)))*NORMSINV(RAND())</f>
        <v>4.6465137399894045E-2</v>
      </c>
      <c r="N1943">
        <f ca="1">M1943*EXP(-'Vasicek Examples'!$B$1/12)+(1-EXP(-'Vasicek Examples'!$B$1/12))*'Vasicek Examples'!$B$2+SQRT('Vasicek Examples'!$B$3^2/2/'Vasicek Examples'!$B$1*(1-EXP(-2*'Vasicek Examples'!$B$1/12)))*NORMSINV(RAND())</f>
        <v>4.7047207950724861E-2</v>
      </c>
      <c r="O1943">
        <f t="shared" ca="1" si="122"/>
        <v>3.9389777403742304E-2</v>
      </c>
      <c r="P1943">
        <f t="shared" ca="1" si="123"/>
        <v>0.96137591350009044</v>
      </c>
      <c r="Q1943">
        <f ca="1">EXP(-'Vasicek Examples'!$D$4*N1943+'Vasicek Examples'!$E$4)</f>
        <v>0.95755845251834282</v>
      </c>
      <c r="R1943">
        <f ca="1">MAX(Q1943-'Vasicek Examples'!$B$8,0)</f>
        <v>0</v>
      </c>
      <c r="S1943">
        <f t="shared" ca="1" si="124"/>
        <v>0</v>
      </c>
    </row>
    <row r="1944" spans="1:19" x14ac:dyDescent="0.2">
      <c r="A1944">
        <f t="shared" si="125"/>
        <v>1940</v>
      </c>
      <c r="B1944">
        <f>'Vasicek Examples'!$B$4</f>
        <v>5.2999999999999999E-2</v>
      </c>
      <c r="C1944">
        <f ca="1">B1944*EXP(-'Vasicek Examples'!$B$1/12)+(1-EXP(-'Vasicek Examples'!$B$1/12))*'Vasicek Examples'!$B$2+SQRT('Vasicek Examples'!$B$3^2/2/'Vasicek Examples'!$B$1*(1-EXP(-2*'Vasicek Examples'!$B$1/12)))*NORMSINV(RAND())</f>
        <v>4.9635476399144514E-2</v>
      </c>
      <c r="D1944">
        <f ca="1">C1944*EXP(-'Vasicek Examples'!$B$1/12)+(1-EXP(-'Vasicek Examples'!$B$1/12))*'Vasicek Examples'!$B$2+SQRT('Vasicek Examples'!$B$3^2/2/'Vasicek Examples'!$B$1*(1-EXP(-2*'Vasicek Examples'!$B$1/12)))*NORMSINV(RAND())</f>
        <v>5.3245062838209831E-2</v>
      </c>
      <c r="E1944">
        <f ca="1">D1944*EXP(-'Vasicek Examples'!$B$1/12)+(1-EXP(-'Vasicek Examples'!$B$1/12))*'Vasicek Examples'!$B$2+SQRT('Vasicek Examples'!$B$3^2/2/'Vasicek Examples'!$B$1*(1-EXP(-2*'Vasicek Examples'!$B$1/12)))*NORMSINV(RAND())</f>
        <v>4.8324143760258786E-2</v>
      </c>
      <c r="F1944">
        <f ca="1">E1944*EXP(-'Vasicek Examples'!$B$1/12)+(1-EXP(-'Vasicek Examples'!$B$1/12))*'Vasicek Examples'!$B$2+SQRT('Vasicek Examples'!$B$3^2/2/'Vasicek Examples'!$B$1*(1-EXP(-2*'Vasicek Examples'!$B$1/12)))*NORMSINV(RAND())</f>
        <v>3.8617519568120699E-2</v>
      </c>
      <c r="G1944">
        <f ca="1">F1944*EXP(-'Vasicek Examples'!$B$1/12)+(1-EXP(-'Vasicek Examples'!$B$1/12))*'Vasicek Examples'!$B$2+SQRT('Vasicek Examples'!$B$3^2/2/'Vasicek Examples'!$B$1*(1-EXP(-2*'Vasicek Examples'!$B$1/12)))*NORMSINV(RAND())</f>
        <v>3.8842606116352971E-2</v>
      </c>
      <c r="H1944">
        <f ca="1">G1944*EXP(-'Vasicek Examples'!$B$1/12)+(1-EXP(-'Vasicek Examples'!$B$1/12))*'Vasicek Examples'!$B$2+SQRT('Vasicek Examples'!$B$3^2/2/'Vasicek Examples'!$B$1*(1-EXP(-2*'Vasicek Examples'!$B$1/12)))*NORMSINV(RAND())</f>
        <v>3.5036875369514942E-2</v>
      </c>
      <c r="I1944">
        <f ca="1">H1944*EXP(-'Vasicek Examples'!$B$1/12)+(1-EXP(-'Vasicek Examples'!$B$1/12))*'Vasicek Examples'!$B$2+SQRT('Vasicek Examples'!$B$3^2/2/'Vasicek Examples'!$B$1*(1-EXP(-2*'Vasicek Examples'!$B$1/12)))*NORMSINV(RAND())</f>
        <v>3.0409695803900117E-2</v>
      </c>
      <c r="J1944">
        <f ca="1">I1944*EXP(-'Vasicek Examples'!$B$1/12)+(1-EXP(-'Vasicek Examples'!$B$1/12))*'Vasicek Examples'!$B$2+SQRT('Vasicek Examples'!$B$3^2/2/'Vasicek Examples'!$B$1*(1-EXP(-2*'Vasicek Examples'!$B$1/12)))*NORMSINV(RAND())</f>
        <v>2.8470545721885142E-2</v>
      </c>
      <c r="K1944">
        <f ca="1">J1944*EXP(-'Vasicek Examples'!$B$1/12)+(1-EXP(-'Vasicek Examples'!$B$1/12))*'Vasicek Examples'!$B$2+SQRT('Vasicek Examples'!$B$3^2/2/'Vasicek Examples'!$B$1*(1-EXP(-2*'Vasicek Examples'!$B$1/12)))*NORMSINV(RAND())</f>
        <v>2.7601237691221227E-2</v>
      </c>
      <c r="L1944">
        <f ca="1">K1944*EXP(-'Vasicek Examples'!$B$1/12)+(1-EXP(-'Vasicek Examples'!$B$1/12))*'Vasicek Examples'!$B$2+SQRT('Vasicek Examples'!$B$3^2/2/'Vasicek Examples'!$B$1*(1-EXP(-2*'Vasicek Examples'!$B$1/12)))*NORMSINV(RAND())</f>
        <v>3.0464738137727973E-2</v>
      </c>
      <c r="M1944">
        <f ca="1">L1944*EXP(-'Vasicek Examples'!$B$1/12)+(1-EXP(-'Vasicek Examples'!$B$1/12))*'Vasicek Examples'!$B$2+SQRT('Vasicek Examples'!$B$3^2/2/'Vasicek Examples'!$B$1*(1-EXP(-2*'Vasicek Examples'!$B$1/12)))*NORMSINV(RAND())</f>
        <v>2.491568923729905E-2</v>
      </c>
      <c r="N1944">
        <f ca="1">M1944*EXP(-'Vasicek Examples'!$B$1/12)+(1-EXP(-'Vasicek Examples'!$B$1/12))*'Vasicek Examples'!$B$2+SQRT('Vasicek Examples'!$B$3^2/2/'Vasicek Examples'!$B$1*(1-EXP(-2*'Vasicek Examples'!$B$1/12)))*NORMSINV(RAND())</f>
        <v>2.1903636787362138E-2</v>
      </c>
      <c r="O1944">
        <f t="shared" ca="1" si="122"/>
        <v>3.2641472569812001E-2</v>
      </c>
      <c r="P1944">
        <f t="shared" ca="1" si="123"/>
        <v>0.96788551089447272</v>
      </c>
      <c r="Q1944">
        <f ca="1">EXP(-'Vasicek Examples'!$D$4*N1944+'Vasicek Examples'!$E$4)</f>
        <v>0.97669381992183746</v>
      </c>
      <c r="R1944">
        <f ca="1">MAX(Q1944-'Vasicek Examples'!$B$8,0)</f>
        <v>1.599783821772427E-2</v>
      </c>
      <c r="S1944">
        <f t="shared" ca="1" si="124"/>
        <v>1.5484075816569175E-2</v>
      </c>
    </row>
    <row r="1945" spans="1:19" x14ac:dyDescent="0.2">
      <c r="A1945">
        <f t="shared" si="125"/>
        <v>1941</v>
      </c>
      <c r="B1945">
        <f>'Vasicek Examples'!$B$4</f>
        <v>5.2999999999999999E-2</v>
      </c>
      <c r="C1945">
        <f ca="1">B1945*EXP(-'Vasicek Examples'!$B$1/12)+(1-EXP(-'Vasicek Examples'!$B$1/12))*'Vasicek Examples'!$B$2+SQRT('Vasicek Examples'!$B$3^2/2/'Vasicek Examples'!$B$1*(1-EXP(-2*'Vasicek Examples'!$B$1/12)))*NORMSINV(RAND())</f>
        <v>5.1917163487780138E-2</v>
      </c>
      <c r="D1945">
        <f ca="1">C1945*EXP(-'Vasicek Examples'!$B$1/12)+(1-EXP(-'Vasicek Examples'!$B$1/12))*'Vasicek Examples'!$B$2+SQRT('Vasicek Examples'!$B$3^2/2/'Vasicek Examples'!$B$1*(1-EXP(-2*'Vasicek Examples'!$B$1/12)))*NORMSINV(RAND())</f>
        <v>5.5613663775884933E-2</v>
      </c>
      <c r="E1945">
        <f ca="1">D1945*EXP(-'Vasicek Examples'!$B$1/12)+(1-EXP(-'Vasicek Examples'!$B$1/12))*'Vasicek Examples'!$B$2+SQRT('Vasicek Examples'!$B$3^2/2/'Vasicek Examples'!$B$1*(1-EXP(-2*'Vasicek Examples'!$B$1/12)))*NORMSINV(RAND())</f>
        <v>4.6835288868275954E-2</v>
      </c>
      <c r="F1945">
        <f ca="1">E1945*EXP(-'Vasicek Examples'!$B$1/12)+(1-EXP(-'Vasicek Examples'!$B$1/12))*'Vasicek Examples'!$B$2+SQRT('Vasicek Examples'!$B$3^2/2/'Vasicek Examples'!$B$1*(1-EXP(-2*'Vasicek Examples'!$B$1/12)))*NORMSINV(RAND())</f>
        <v>5.1880338957580839E-2</v>
      </c>
      <c r="G1945">
        <f ca="1">F1945*EXP(-'Vasicek Examples'!$B$1/12)+(1-EXP(-'Vasicek Examples'!$B$1/12))*'Vasicek Examples'!$B$2+SQRT('Vasicek Examples'!$B$3^2/2/'Vasicek Examples'!$B$1*(1-EXP(-2*'Vasicek Examples'!$B$1/12)))*NORMSINV(RAND())</f>
        <v>4.8100519873040162E-2</v>
      </c>
      <c r="H1945">
        <f ca="1">G1945*EXP(-'Vasicek Examples'!$B$1/12)+(1-EXP(-'Vasicek Examples'!$B$1/12))*'Vasicek Examples'!$B$2+SQRT('Vasicek Examples'!$B$3^2/2/'Vasicek Examples'!$B$1*(1-EXP(-2*'Vasicek Examples'!$B$1/12)))*NORMSINV(RAND())</f>
        <v>2.9961307917523342E-2</v>
      </c>
      <c r="I1945">
        <f ca="1">H1945*EXP(-'Vasicek Examples'!$B$1/12)+(1-EXP(-'Vasicek Examples'!$B$1/12))*'Vasicek Examples'!$B$2+SQRT('Vasicek Examples'!$B$3^2/2/'Vasicek Examples'!$B$1*(1-EXP(-2*'Vasicek Examples'!$B$1/12)))*NORMSINV(RAND())</f>
        <v>3.6979339229615597E-2</v>
      </c>
      <c r="J1945">
        <f ca="1">I1945*EXP(-'Vasicek Examples'!$B$1/12)+(1-EXP(-'Vasicek Examples'!$B$1/12))*'Vasicek Examples'!$B$2+SQRT('Vasicek Examples'!$B$3^2/2/'Vasicek Examples'!$B$1*(1-EXP(-2*'Vasicek Examples'!$B$1/12)))*NORMSINV(RAND())</f>
        <v>3.3745493245317983E-2</v>
      </c>
      <c r="K1945">
        <f ca="1">J1945*EXP(-'Vasicek Examples'!$B$1/12)+(1-EXP(-'Vasicek Examples'!$B$1/12))*'Vasicek Examples'!$B$2+SQRT('Vasicek Examples'!$B$3^2/2/'Vasicek Examples'!$B$1*(1-EXP(-2*'Vasicek Examples'!$B$1/12)))*NORMSINV(RAND())</f>
        <v>2.7086543524529359E-2</v>
      </c>
      <c r="L1945">
        <f ca="1">K1945*EXP(-'Vasicek Examples'!$B$1/12)+(1-EXP(-'Vasicek Examples'!$B$1/12))*'Vasicek Examples'!$B$2+SQRT('Vasicek Examples'!$B$3^2/2/'Vasicek Examples'!$B$1*(1-EXP(-2*'Vasicek Examples'!$B$1/12)))*NORMSINV(RAND())</f>
        <v>3.02749661955071E-2</v>
      </c>
      <c r="M1945">
        <f ca="1">L1945*EXP(-'Vasicek Examples'!$B$1/12)+(1-EXP(-'Vasicek Examples'!$B$1/12))*'Vasicek Examples'!$B$2+SQRT('Vasicek Examples'!$B$3^2/2/'Vasicek Examples'!$B$1*(1-EXP(-2*'Vasicek Examples'!$B$1/12)))*NORMSINV(RAND())</f>
        <v>2.8668721205596007E-2</v>
      </c>
      <c r="N1945">
        <f ca="1">M1945*EXP(-'Vasicek Examples'!$B$1/12)+(1-EXP(-'Vasicek Examples'!$B$1/12))*'Vasicek Examples'!$B$2+SQRT('Vasicek Examples'!$B$3^2/2/'Vasicek Examples'!$B$1*(1-EXP(-2*'Vasicek Examples'!$B$1/12)))*NORMSINV(RAND())</f>
        <v>2.6451827861229724E-2</v>
      </c>
      <c r="O1945">
        <f t="shared" ca="1" si="122"/>
        <v>3.5694223205614689E-2</v>
      </c>
      <c r="P1945">
        <f t="shared" ca="1" si="123"/>
        <v>0.96493530320106358</v>
      </c>
      <c r="Q1945">
        <f ca="1">EXP(-'Vasicek Examples'!$D$4*N1945+'Vasicek Examples'!$E$4)</f>
        <v>0.97320433710684862</v>
      </c>
      <c r="R1945">
        <f ca="1">MAX(Q1945-'Vasicek Examples'!$B$8,0)</f>
        <v>1.2508355402735427E-2</v>
      </c>
      <c r="S1945">
        <f t="shared" ca="1" si="124"/>
        <v>1.2069753713085172E-2</v>
      </c>
    </row>
    <row r="1946" spans="1:19" x14ac:dyDescent="0.2">
      <c r="A1946">
        <f t="shared" si="125"/>
        <v>1942</v>
      </c>
      <c r="B1946">
        <f>'Vasicek Examples'!$B$4</f>
        <v>5.2999999999999999E-2</v>
      </c>
      <c r="C1946">
        <f ca="1">B1946*EXP(-'Vasicek Examples'!$B$1/12)+(1-EXP(-'Vasicek Examples'!$B$1/12))*'Vasicek Examples'!$B$2+SQRT('Vasicek Examples'!$B$3^2/2/'Vasicek Examples'!$B$1*(1-EXP(-2*'Vasicek Examples'!$B$1/12)))*NORMSINV(RAND())</f>
        <v>5.697476518198611E-2</v>
      </c>
      <c r="D1946">
        <f ca="1">C1946*EXP(-'Vasicek Examples'!$B$1/12)+(1-EXP(-'Vasicek Examples'!$B$1/12))*'Vasicek Examples'!$B$2+SQRT('Vasicek Examples'!$B$3^2/2/'Vasicek Examples'!$B$1*(1-EXP(-2*'Vasicek Examples'!$B$1/12)))*NORMSINV(RAND())</f>
        <v>4.9322776985435877E-2</v>
      </c>
      <c r="E1946">
        <f ca="1">D1946*EXP(-'Vasicek Examples'!$B$1/12)+(1-EXP(-'Vasicek Examples'!$B$1/12))*'Vasicek Examples'!$B$2+SQRT('Vasicek Examples'!$B$3^2/2/'Vasicek Examples'!$B$1*(1-EXP(-2*'Vasicek Examples'!$B$1/12)))*NORMSINV(RAND())</f>
        <v>4.057714643523979E-2</v>
      </c>
      <c r="F1946">
        <f ca="1">E1946*EXP(-'Vasicek Examples'!$B$1/12)+(1-EXP(-'Vasicek Examples'!$B$1/12))*'Vasicek Examples'!$B$2+SQRT('Vasicek Examples'!$B$3^2/2/'Vasicek Examples'!$B$1*(1-EXP(-2*'Vasicek Examples'!$B$1/12)))*NORMSINV(RAND())</f>
        <v>3.1325010174354101E-2</v>
      </c>
      <c r="G1946">
        <f ca="1">F1946*EXP(-'Vasicek Examples'!$B$1/12)+(1-EXP(-'Vasicek Examples'!$B$1/12))*'Vasicek Examples'!$B$2+SQRT('Vasicek Examples'!$B$3^2/2/'Vasicek Examples'!$B$1*(1-EXP(-2*'Vasicek Examples'!$B$1/12)))*NORMSINV(RAND())</f>
        <v>4.7394106732475696E-2</v>
      </c>
      <c r="H1946">
        <f ca="1">G1946*EXP(-'Vasicek Examples'!$B$1/12)+(1-EXP(-'Vasicek Examples'!$B$1/12))*'Vasicek Examples'!$B$2+SQRT('Vasicek Examples'!$B$3^2/2/'Vasicek Examples'!$B$1*(1-EXP(-2*'Vasicek Examples'!$B$1/12)))*NORMSINV(RAND())</f>
        <v>5.4373361305268694E-2</v>
      </c>
      <c r="I1946">
        <f ca="1">H1946*EXP(-'Vasicek Examples'!$B$1/12)+(1-EXP(-'Vasicek Examples'!$B$1/12))*'Vasicek Examples'!$B$2+SQRT('Vasicek Examples'!$B$3^2/2/'Vasicek Examples'!$B$1*(1-EXP(-2*'Vasicek Examples'!$B$1/12)))*NORMSINV(RAND())</f>
        <v>5.003883769771203E-2</v>
      </c>
      <c r="J1946">
        <f ca="1">I1946*EXP(-'Vasicek Examples'!$B$1/12)+(1-EXP(-'Vasicek Examples'!$B$1/12))*'Vasicek Examples'!$B$2+SQRT('Vasicek Examples'!$B$3^2/2/'Vasicek Examples'!$B$1*(1-EXP(-2*'Vasicek Examples'!$B$1/12)))*NORMSINV(RAND())</f>
        <v>5.1002637653704365E-2</v>
      </c>
      <c r="K1946">
        <f ca="1">J1946*EXP(-'Vasicek Examples'!$B$1/12)+(1-EXP(-'Vasicek Examples'!$B$1/12))*'Vasicek Examples'!$B$2+SQRT('Vasicek Examples'!$B$3^2/2/'Vasicek Examples'!$B$1*(1-EXP(-2*'Vasicek Examples'!$B$1/12)))*NORMSINV(RAND())</f>
        <v>4.5109163091405308E-2</v>
      </c>
      <c r="L1946">
        <f ca="1">K1946*EXP(-'Vasicek Examples'!$B$1/12)+(1-EXP(-'Vasicek Examples'!$B$1/12))*'Vasicek Examples'!$B$2+SQRT('Vasicek Examples'!$B$3^2/2/'Vasicek Examples'!$B$1*(1-EXP(-2*'Vasicek Examples'!$B$1/12)))*NORMSINV(RAND())</f>
        <v>4.2737286119656243E-2</v>
      </c>
      <c r="M1946">
        <f ca="1">L1946*EXP(-'Vasicek Examples'!$B$1/12)+(1-EXP(-'Vasicek Examples'!$B$1/12))*'Vasicek Examples'!$B$2+SQRT('Vasicek Examples'!$B$3^2/2/'Vasicek Examples'!$B$1*(1-EXP(-2*'Vasicek Examples'!$B$1/12)))*NORMSINV(RAND())</f>
        <v>4.2932323341174292E-2</v>
      </c>
      <c r="N1946">
        <f ca="1">M1946*EXP(-'Vasicek Examples'!$B$1/12)+(1-EXP(-'Vasicek Examples'!$B$1/12))*'Vasicek Examples'!$B$2+SQRT('Vasicek Examples'!$B$3^2/2/'Vasicek Examples'!$B$1*(1-EXP(-2*'Vasicek Examples'!$B$1/12)))*NORMSINV(RAND())</f>
        <v>3.2708453040146718E-2</v>
      </c>
      <c r="O1946">
        <f t="shared" ca="1" si="122"/>
        <v>4.1637854887291076E-2</v>
      </c>
      <c r="P1946">
        <f t="shared" ca="1" si="123"/>
        <v>0.95921709346228012</v>
      </c>
      <c r="Q1946">
        <f ca="1">EXP(-'Vasicek Examples'!$D$4*N1946+'Vasicek Examples'!$E$4)</f>
        <v>0.96842446404390914</v>
      </c>
      <c r="R1946">
        <f ca="1">MAX(Q1946-'Vasicek Examples'!$B$8,0)</f>
        <v>7.7284823397959501E-3</v>
      </c>
      <c r="S1946">
        <f t="shared" ca="1" si="124"/>
        <v>7.4132923668536336E-3</v>
      </c>
    </row>
    <row r="1947" spans="1:19" x14ac:dyDescent="0.2">
      <c r="A1947">
        <f t="shared" si="125"/>
        <v>1943</v>
      </c>
      <c r="B1947">
        <f>'Vasicek Examples'!$B$4</f>
        <v>5.2999999999999999E-2</v>
      </c>
      <c r="C1947">
        <f ca="1">B1947*EXP(-'Vasicek Examples'!$B$1/12)+(1-EXP(-'Vasicek Examples'!$B$1/12))*'Vasicek Examples'!$B$2+SQRT('Vasicek Examples'!$B$3^2/2/'Vasicek Examples'!$B$1*(1-EXP(-2*'Vasicek Examples'!$B$1/12)))*NORMSINV(RAND())</f>
        <v>4.1720480648057313E-2</v>
      </c>
      <c r="D1947">
        <f ca="1">C1947*EXP(-'Vasicek Examples'!$B$1/12)+(1-EXP(-'Vasicek Examples'!$B$1/12))*'Vasicek Examples'!$B$2+SQRT('Vasicek Examples'!$B$3^2/2/'Vasicek Examples'!$B$1*(1-EXP(-2*'Vasicek Examples'!$B$1/12)))*NORMSINV(RAND())</f>
        <v>3.3279768532797377E-2</v>
      </c>
      <c r="E1947">
        <f ca="1">D1947*EXP(-'Vasicek Examples'!$B$1/12)+(1-EXP(-'Vasicek Examples'!$B$1/12))*'Vasicek Examples'!$B$2+SQRT('Vasicek Examples'!$B$3^2/2/'Vasicek Examples'!$B$1*(1-EXP(-2*'Vasicek Examples'!$B$1/12)))*NORMSINV(RAND())</f>
        <v>4.2288287503170541E-2</v>
      </c>
      <c r="F1947">
        <f ca="1">E1947*EXP(-'Vasicek Examples'!$B$1/12)+(1-EXP(-'Vasicek Examples'!$B$1/12))*'Vasicek Examples'!$B$2+SQRT('Vasicek Examples'!$B$3^2/2/'Vasicek Examples'!$B$1*(1-EXP(-2*'Vasicek Examples'!$B$1/12)))*NORMSINV(RAND())</f>
        <v>4.6504922153734661E-2</v>
      </c>
      <c r="G1947">
        <f ca="1">F1947*EXP(-'Vasicek Examples'!$B$1/12)+(1-EXP(-'Vasicek Examples'!$B$1/12))*'Vasicek Examples'!$B$2+SQRT('Vasicek Examples'!$B$3^2/2/'Vasicek Examples'!$B$1*(1-EXP(-2*'Vasicek Examples'!$B$1/12)))*NORMSINV(RAND())</f>
        <v>3.7821940210153837E-2</v>
      </c>
      <c r="H1947">
        <f ca="1">G1947*EXP(-'Vasicek Examples'!$B$1/12)+(1-EXP(-'Vasicek Examples'!$B$1/12))*'Vasicek Examples'!$B$2+SQRT('Vasicek Examples'!$B$3^2/2/'Vasicek Examples'!$B$1*(1-EXP(-2*'Vasicek Examples'!$B$1/12)))*NORMSINV(RAND())</f>
        <v>3.7409142487282207E-2</v>
      </c>
      <c r="I1947">
        <f ca="1">H1947*EXP(-'Vasicek Examples'!$B$1/12)+(1-EXP(-'Vasicek Examples'!$B$1/12))*'Vasicek Examples'!$B$2+SQRT('Vasicek Examples'!$B$3^2/2/'Vasicek Examples'!$B$1*(1-EXP(-2*'Vasicek Examples'!$B$1/12)))*NORMSINV(RAND())</f>
        <v>3.4660217746291494E-2</v>
      </c>
      <c r="J1947">
        <f ca="1">I1947*EXP(-'Vasicek Examples'!$B$1/12)+(1-EXP(-'Vasicek Examples'!$B$1/12))*'Vasicek Examples'!$B$2+SQRT('Vasicek Examples'!$B$3^2/2/'Vasicek Examples'!$B$1*(1-EXP(-2*'Vasicek Examples'!$B$1/12)))*NORMSINV(RAND())</f>
        <v>3.5868092165735145E-2</v>
      </c>
      <c r="K1947">
        <f ca="1">J1947*EXP(-'Vasicek Examples'!$B$1/12)+(1-EXP(-'Vasicek Examples'!$B$1/12))*'Vasicek Examples'!$B$2+SQRT('Vasicek Examples'!$B$3^2/2/'Vasicek Examples'!$B$1*(1-EXP(-2*'Vasicek Examples'!$B$1/12)))*NORMSINV(RAND())</f>
        <v>1.9181224034036028E-2</v>
      </c>
      <c r="L1947">
        <f ca="1">K1947*EXP(-'Vasicek Examples'!$B$1/12)+(1-EXP(-'Vasicek Examples'!$B$1/12))*'Vasicek Examples'!$B$2+SQRT('Vasicek Examples'!$B$3^2/2/'Vasicek Examples'!$B$1*(1-EXP(-2*'Vasicek Examples'!$B$1/12)))*NORMSINV(RAND())</f>
        <v>1.8921795237459019E-2</v>
      </c>
      <c r="M1947">
        <f ca="1">L1947*EXP(-'Vasicek Examples'!$B$1/12)+(1-EXP(-'Vasicek Examples'!$B$1/12))*'Vasicek Examples'!$B$2+SQRT('Vasicek Examples'!$B$3^2/2/'Vasicek Examples'!$B$1*(1-EXP(-2*'Vasicek Examples'!$B$1/12)))*NORMSINV(RAND())</f>
        <v>1.7327803362721102E-2</v>
      </c>
      <c r="N1947">
        <f ca="1">M1947*EXP(-'Vasicek Examples'!$B$1/12)+(1-EXP(-'Vasicek Examples'!$B$1/12))*'Vasicek Examples'!$B$2+SQRT('Vasicek Examples'!$B$3^2/2/'Vasicek Examples'!$B$1*(1-EXP(-2*'Vasicek Examples'!$B$1/12)))*NORMSINV(RAND())</f>
        <v>1.9534948598999506E-2</v>
      </c>
      <c r="O1947">
        <f t="shared" ca="1" si="122"/>
        <v>2.949090900474249E-2</v>
      </c>
      <c r="P1947">
        <f t="shared" ca="1" si="123"/>
        <v>0.97093970440932031</v>
      </c>
      <c r="Q1947">
        <f ca="1">EXP(-'Vasicek Examples'!$D$4*N1947+'Vasicek Examples'!$E$4)</f>
        <v>0.97851608710845406</v>
      </c>
      <c r="R1947">
        <f ca="1">MAX(Q1947-'Vasicek Examples'!$B$8,0)</f>
        <v>1.7820105404340869E-2</v>
      </c>
      <c r="S1947">
        <f t="shared" ca="1" si="124"/>
        <v>1.7302247873833655E-2</v>
      </c>
    </row>
    <row r="1948" spans="1:19" x14ac:dyDescent="0.2">
      <c r="A1948">
        <f t="shared" si="125"/>
        <v>1944</v>
      </c>
      <c r="B1948">
        <f>'Vasicek Examples'!$B$4</f>
        <v>5.2999999999999999E-2</v>
      </c>
      <c r="C1948">
        <f ca="1">B1948*EXP(-'Vasicek Examples'!$B$1/12)+(1-EXP(-'Vasicek Examples'!$B$1/12))*'Vasicek Examples'!$B$2+SQRT('Vasicek Examples'!$B$3^2/2/'Vasicek Examples'!$B$1*(1-EXP(-2*'Vasicek Examples'!$B$1/12)))*NORMSINV(RAND())</f>
        <v>6.4502026360087172E-2</v>
      </c>
      <c r="D1948">
        <f ca="1">C1948*EXP(-'Vasicek Examples'!$B$1/12)+(1-EXP(-'Vasicek Examples'!$B$1/12))*'Vasicek Examples'!$B$2+SQRT('Vasicek Examples'!$B$3^2/2/'Vasicek Examples'!$B$1*(1-EXP(-2*'Vasicek Examples'!$B$1/12)))*NORMSINV(RAND())</f>
        <v>6.7255404434592797E-2</v>
      </c>
      <c r="E1948">
        <f ca="1">D1948*EXP(-'Vasicek Examples'!$B$1/12)+(1-EXP(-'Vasicek Examples'!$B$1/12))*'Vasicek Examples'!$B$2+SQRT('Vasicek Examples'!$B$3^2/2/'Vasicek Examples'!$B$1*(1-EXP(-2*'Vasicek Examples'!$B$1/12)))*NORMSINV(RAND())</f>
        <v>6.3662761365836831E-2</v>
      </c>
      <c r="F1948">
        <f ca="1">E1948*EXP(-'Vasicek Examples'!$B$1/12)+(1-EXP(-'Vasicek Examples'!$B$1/12))*'Vasicek Examples'!$B$2+SQRT('Vasicek Examples'!$B$3^2/2/'Vasicek Examples'!$B$1*(1-EXP(-2*'Vasicek Examples'!$B$1/12)))*NORMSINV(RAND())</f>
        <v>6.5702869417321369E-2</v>
      </c>
      <c r="G1948">
        <f ca="1">F1948*EXP(-'Vasicek Examples'!$B$1/12)+(1-EXP(-'Vasicek Examples'!$B$1/12))*'Vasicek Examples'!$B$2+SQRT('Vasicek Examples'!$B$3^2/2/'Vasicek Examples'!$B$1*(1-EXP(-2*'Vasicek Examples'!$B$1/12)))*NORMSINV(RAND())</f>
        <v>6.8946968177128753E-2</v>
      </c>
      <c r="H1948">
        <f ca="1">G1948*EXP(-'Vasicek Examples'!$B$1/12)+(1-EXP(-'Vasicek Examples'!$B$1/12))*'Vasicek Examples'!$B$2+SQRT('Vasicek Examples'!$B$3^2/2/'Vasicek Examples'!$B$1*(1-EXP(-2*'Vasicek Examples'!$B$1/12)))*NORMSINV(RAND())</f>
        <v>6.4549339636042397E-2</v>
      </c>
      <c r="I1948">
        <f ca="1">H1948*EXP(-'Vasicek Examples'!$B$1/12)+(1-EXP(-'Vasicek Examples'!$B$1/12))*'Vasicek Examples'!$B$2+SQRT('Vasicek Examples'!$B$3^2/2/'Vasicek Examples'!$B$1*(1-EXP(-2*'Vasicek Examples'!$B$1/12)))*NORMSINV(RAND())</f>
        <v>5.7509714099245976E-2</v>
      </c>
      <c r="J1948">
        <f ca="1">I1948*EXP(-'Vasicek Examples'!$B$1/12)+(1-EXP(-'Vasicek Examples'!$B$1/12))*'Vasicek Examples'!$B$2+SQRT('Vasicek Examples'!$B$3^2/2/'Vasicek Examples'!$B$1*(1-EXP(-2*'Vasicek Examples'!$B$1/12)))*NORMSINV(RAND())</f>
        <v>4.6866170269189905E-2</v>
      </c>
      <c r="K1948">
        <f ca="1">J1948*EXP(-'Vasicek Examples'!$B$1/12)+(1-EXP(-'Vasicek Examples'!$B$1/12))*'Vasicek Examples'!$B$2+SQRT('Vasicek Examples'!$B$3^2/2/'Vasicek Examples'!$B$1*(1-EXP(-2*'Vasicek Examples'!$B$1/12)))*NORMSINV(RAND())</f>
        <v>5.1631343436699249E-2</v>
      </c>
      <c r="L1948">
        <f ca="1">K1948*EXP(-'Vasicek Examples'!$B$1/12)+(1-EXP(-'Vasicek Examples'!$B$1/12))*'Vasicek Examples'!$B$2+SQRT('Vasicek Examples'!$B$3^2/2/'Vasicek Examples'!$B$1*(1-EXP(-2*'Vasicek Examples'!$B$1/12)))*NORMSINV(RAND())</f>
        <v>5.9005113916834183E-2</v>
      </c>
      <c r="M1948">
        <f ca="1">L1948*EXP(-'Vasicek Examples'!$B$1/12)+(1-EXP(-'Vasicek Examples'!$B$1/12))*'Vasicek Examples'!$B$2+SQRT('Vasicek Examples'!$B$3^2/2/'Vasicek Examples'!$B$1*(1-EXP(-2*'Vasicek Examples'!$B$1/12)))*NORMSINV(RAND())</f>
        <v>6.0687322830975506E-2</v>
      </c>
      <c r="N1948">
        <f ca="1">M1948*EXP(-'Vasicek Examples'!$B$1/12)+(1-EXP(-'Vasicek Examples'!$B$1/12))*'Vasicek Examples'!$B$2+SQRT('Vasicek Examples'!$B$3^2/2/'Vasicek Examples'!$B$1*(1-EXP(-2*'Vasicek Examples'!$B$1/12)))*NORMSINV(RAND())</f>
        <v>5.7231107851117902E-2</v>
      </c>
      <c r="O1948">
        <f t="shared" ca="1" si="122"/>
        <v>5.5556964557455797E-2</v>
      </c>
      <c r="P1948">
        <f t="shared" ca="1" si="123"/>
        <v>0.94595813604901524</v>
      </c>
      <c r="Q1948">
        <f ca="1">EXP(-'Vasicek Examples'!$D$4*N1948+'Vasicek Examples'!$E$4)</f>
        <v>0.94991514680934253</v>
      </c>
      <c r="R1948">
        <f ca="1">MAX(Q1948-'Vasicek Examples'!$B$8,0)</f>
        <v>0</v>
      </c>
      <c r="S1948">
        <f t="shared" ca="1" si="124"/>
        <v>0</v>
      </c>
    </row>
    <row r="1949" spans="1:19" x14ac:dyDescent="0.2">
      <c r="A1949">
        <f t="shared" si="125"/>
        <v>1945</v>
      </c>
      <c r="B1949">
        <f>'Vasicek Examples'!$B$4</f>
        <v>5.2999999999999999E-2</v>
      </c>
      <c r="C1949">
        <f ca="1">B1949*EXP(-'Vasicek Examples'!$B$1/12)+(1-EXP(-'Vasicek Examples'!$B$1/12))*'Vasicek Examples'!$B$2+SQRT('Vasicek Examples'!$B$3^2/2/'Vasicek Examples'!$B$1*(1-EXP(-2*'Vasicek Examples'!$B$1/12)))*NORMSINV(RAND())</f>
        <v>5.8144171383188829E-2</v>
      </c>
      <c r="D1949">
        <f ca="1">C1949*EXP(-'Vasicek Examples'!$B$1/12)+(1-EXP(-'Vasicek Examples'!$B$1/12))*'Vasicek Examples'!$B$2+SQRT('Vasicek Examples'!$B$3^2/2/'Vasicek Examples'!$B$1*(1-EXP(-2*'Vasicek Examples'!$B$1/12)))*NORMSINV(RAND())</f>
        <v>6.0245356079996933E-2</v>
      </c>
      <c r="E1949">
        <f ca="1">D1949*EXP(-'Vasicek Examples'!$B$1/12)+(1-EXP(-'Vasicek Examples'!$B$1/12))*'Vasicek Examples'!$B$2+SQRT('Vasicek Examples'!$B$3^2/2/'Vasicek Examples'!$B$1*(1-EXP(-2*'Vasicek Examples'!$B$1/12)))*NORMSINV(RAND())</f>
        <v>5.6243529788068625E-2</v>
      </c>
      <c r="F1949">
        <f ca="1">E1949*EXP(-'Vasicek Examples'!$B$1/12)+(1-EXP(-'Vasicek Examples'!$B$1/12))*'Vasicek Examples'!$B$2+SQRT('Vasicek Examples'!$B$3^2/2/'Vasicek Examples'!$B$1*(1-EXP(-2*'Vasicek Examples'!$B$1/12)))*NORMSINV(RAND())</f>
        <v>4.796463554380203E-2</v>
      </c>
      <c r="G1949">
        <f ca="1">F1949*EXP(-'Vasicek Examples'!$B$1/12)+(1-EXP(-'Vasicek Examples'!$B$1/12))*'Vasicek Examples'!$B$2+SQRT('Vasicek Examples'!$B$3^2/2/'Vasicek Examples'!$B$1*(1-EXP(-2*'Vasicek Examples'!$B$1/12)))*NORMSINV(RAND())</f>
        <v>4.7251958715556347E-2</v>
      </c>
      <c r="H1949">
        <f ca="1">G1949*EXP(-'Vasicek Examples'!$B$1/12)+(1-EXP(-'Vasicek Examples'!$B$1/12))*'Vasicek Examples'!$B$2+SQRT('Vasicek Examples'!$B$3^2/2/'Vasicek Examples'!$B$1*(1-EXP(-2*'Vasicek Examples'!$B$1/12)))*NORMSINV(RAND())</f>
        <v>5.5138229524787932E-2</v>
      </c>
      <c r="I1949">
        <f ca="1">H1949*EXP(-'Vasicek Examples'!$B$1/12)+(1-EXP(-'Vasicek Examples'!$B$1/12))*'Vasicek Examples'!$B$2+SQRT('Vasicek Examples'!$B$3^2/2/'Vasicek Examples'!$B$1*(1-EXP(-2*'Vasicek Examples'!$B$1/12)))*NORMSINV(RAND())</f>
        <v>5.6544775452260457E-2</v>
      </c>
      <c r="J1949">
        <f ca="1">I1949*EXP(-'Vasicek Examples'!$B$1/12)+(1-EXP(-'Vasicek Examples'!$B$1/12))*'Vasicek Examples'!$B$2+SQRT('Vasicek Examples'!$B$3^2/2/'Vasicek Examples'!$B$1*(1-EXP(-2*'Vasicek Examples'!$B$1/12)))*NORMSINV(RAND())</f>
        <v>5.4575915397796375E-2</v>
      </c>
      <c r="K1949">
        <f ca="1">J1949*EXP(-'Vasicek Examples'!$B$1/12)+(1-EXP(-'Vasicek Examples'!$B$1/12))*'Vasicek Examples'!$B$2+SQRT('Vasicek Examples'!$B$3^2/2/'Vasicek Examples'!$B$1*(1-EXP(-2*'Vasicek Examples'!$B$1/12)))*NORMSINV(RAND())</f>
        <v>5.913954444024859E-2</v>
      </c>
      <c r="L1949">
        <f ca="1">K1949*EXP(-'Vasicek Examples'!$B$1/12)+(1-EXP(-'Vasicek Examples'!$B$1/12))*'Vasicek Examples'!$B$2+SQRT('Vasicek Examples'!$B$3^2/2/'Vasicek Examples'!$B$1*(1-EXP(-2*'Vasicek Examples'!$B$1/12)))*NORMSINV(RAND())</f>
        <v>5.4098702275665864E-2</v>
      </c>
      <c r="M1949">
        <f ca="1">L1949*EXP(-'Vasicek Examples'!$B$1/12)+(1-EXP(-'Vasicek Examples'!$B$1/12))*'Vasicek Examples'!$B$2+SQRT('Vasicek Examples'!$B$3^2/2/'Vasicek Examples'!$B$1*(1-EXP(-2*'Vasicek Examples'!$B$1/12)))*NORMSINV(RAND())</f>
        <v>4.6628534340187058E-2</v>
      </c>
      <c r="N1949">
        <f ca="1">M1949*EXP(-'Vasicek Examples'!$B$1/12)+(1-EXP(-'Vasicek Examples'!$B$1/12))*'Vasicek Examples'!$B$2+SQRT('Vasicek Examples'!$B$3^2/2/'Vasicek Examples'!$B$1*(1-EXP(-2*'Vasicek Examples'!$B$1/12)))*NORMSINV(RAND())</f>
        <v>4.4200456742960456E-2</v>
      </c>
      <c r="O1949">
        <f t="shared" ca="1" si="122"/>
        <v>4.9083624635120414E-2</v>
      </c>
      <c r="P1949">
        <f t="shared" ca="1" si="123"/>
        <v>0.95210150722821174</v>
      </c>
      <c r="Q1949">
        <f ca="1">EXP(-'Vasicek Examples'!$D$4*N1949+'Vasicek Examples'!$E$4)</f>
        <v>0.95970599739885343</v>
      </c>
      <c r="R1949">
        <f ca="1">MAX(Q1949-'Vasicek Examples'!$B$8,0)</f>
        <v>0</v>
      </c>
      <c r="S1949">
        <f t="shared" ca="1" si="124"/>
        <v>0</v>
      </c>
    </row>
    <row r="1950" spans="1:19" x14ac:dyDescent="0.2">
      <c r="A1950">
        <f t="shared" si="125"/>
        <v>1946</v>
      </c>
      <c r="B1950">
        <f>'Vasicek Examples'!$B$4</f>
        <v>5.2999999999999999E-2</v>
      </c>
      <c r="C1950">
        <f ca="1">B1950*EXP(-'Vasicek Examples'!$B$1/12)+(1-EXP(-'Vasicek Examples'!$B$1/12))*'Vasicek Examples'!$B$2+SQRT('Vasicek Examples'!$B$3^2/2/'Vasicek Examples'!$B$1*(1-EXP(-2*'Vasicek Examples'!$B$1/12)))*NORMSINV(RAND())</f>
        <v>5.048822253941905E-2</v>
      </c>
      <c r="D1950">
        <f ca="1">C1950*EXP(-'Vasicek Examples'!$B$1/12)+(1-EXP(-'Vasicek Examples'!$B$1/12))*'Vasicek Examples'!$B$2+SQRT('Vasicek Examples'!$B$3^2/2/'Vasicek Examples'!$B$1*(1-EXP(-2*'Vasicek Examples'!$B$1/12)))*NORMSINV(RAND())</f>
        <v>4.1308793048474228E-2</v>
      </c>
      <c r="E1950">
        <f ca="1">D1950*EXP(-'Vasicek Examples'!$B$1/12)+(1-EXP(-'Vasicek Examples'!$B$1/12))*'Vasicek Examples'!$B$2+SQRT('Vasicek Examples'!$B$3^2/2/'Vasicek Examples'!$B$1*(1-EXP(-2*'Vasicek Examples'!$B$1/12)))*NORMSINV(RAND())</f>
        <v>4.2712284854792643E-2</v>
      </c>
      <c r="F1950">
        <f ca="1">E1950*EXP(-'Vasicek Examples'!$B$1/12)+(1-EXP(-'Vasicek Examples'!$B$1/12))*'Vasicek Examples'!$B$2+SQRT('Vasicek Examples'!$B$3^2/2/'Vasicek Examples'!$B$1*(1-EXP(-2*'Vasicek Examples'!$B$1/12)))*NORMSINV(RAND())</f>
        <v>4.268058523394716E-2</v>
      </c>
      <c r="G1950">
        <f ca="1">F1950*EXP(-'Vasicek Examples'!$B$1/12)+(1-EXP(-'Vasicek Examples'!$B$1/12))*'Vasicek Examples'!$B$2+SQRT('Vasicek Examples'!$B$3^2/2/'Vasicek Examples'!$B$1*(1-EXP(-2*'Vasicek Examples'!$B$1/12)))*NORMSINV(RAND())</f>
        <v>3.6193779306940184E-2</v>
      </c>
      <c r="H1950">
        <f ca="1">G1950*EXP(-'Vasicek Examples'!$B$1/12)+(1-EXP(-'Vasicek Examples'!$B$1/12))*'Vasicek Examples'!$B$2+SQRT('Vasicek Examples'!$B$3^2/2/'Vasicek Examples'!$B$1*(1-EXP(-2*'Vasicek Examples'!$B$1/12)))*NORMSINV(RAND())</f>
        <v>4.3475072247720306E-2</v>
      </c>
      <c r="I1950">
        <f ca="1">H1950*EXP(-'Vasicek Examples'!$B$1/12)+(1-EXP(-'Vasicek Examples'!$B$1/12))*'Vasicek Examples'!$B$2+SQRT('Vasicek Examples'!$B$3^2/2/'Vasicek Examples'!$B$1*(1-EXP(-2*'Vasicek Examples'!$B$1/12)))*NORMSINV(RAND())</f>
        <v>5.0828673715244119E-2</v>
      </c>
      <c r="J1950">
        <f ca="1">I1950*EXP(-'Vasicek Examples'!$B$1/12)+(1-EXP(-'Vasicek Examples'!$B$1/12))*'Vasicek Examples'!$B$2+SQRT('Vasicek Examples'!$B$3^2/2/'Vasicek Examples'!$B$1*(1-EXP(-2*'Vasicek Examples'!$B$1/12)))*NORMSINV(RAND())</f>
        <v>5.8906409640305198E-2</v>
      </c>
      <c r="K1950">
        <f ca="1">J1950*EXP(-'Vasicek Examples'!$B$1/12)+(1-EXP(-'Vasicek Examples'!$B$1/12))*'Vasicek Examples'!$B$2+SQRT('Vasicek Examples'!$B$3^2/2/'Vasicek Examples'!$B$1*(1-EXP(-2*'Vasicek Examples'!$B$1/12)))*NORMSINV(RAND())</f>
        <v>6.8669296969251184E-2</v>
      </c>
      <c r="L1950">
        <f ca="1">K1950*EXP(-'Vasicek Examples'!$B$1/12)+(1-EXP(-'Vasicek Examples'!$B$1/12))*'Vasicek Examples'!$B$2+SQRT('Vasicek Examples'!$B$3^2/2/'Vasicek Examples'!$B$1*(1-EXP(-2*'Vasicek Examples'!$B$1/12)))*NORMSINV(RAND())</f>
        <v>6.4611871649787558E-2</v>
      </c>
      <c r="M1950">
        <f ca="1">L1950*EXP(-'Vasicek Examples'!$B$1/12)+(1-EXP(-'Vasicek Examples'!$B$1/12))*'Vasicek Examples'!$B$2+SQRT('Vasicek Examples'!$B$3^2/2/'Vasicek Examples'!$B$1*(1-EXP(-2*'Vasicek Examples'!$B$1/12)))*NORMSINV(RAND())</f>
        <v>5.4485492465367262E-2</v>
      </c>
      <c r="N1950">
        <f ca="1">M1950*EXP(-'Vasicek Examples'!$B$1/12)+(1-EXP(-'Vasicek Examples'!$B$1/12))*'Vasicek Examples'!$B$2+SQRT('Vasicek Examples'!$B$3^2/2/'Vasicek Examples'!$B$1*(1-EXP(-2*'Vasicek Examples'!$B$1/12)))*NORMSINV(RAND())</f>
        <v>4.2217256190416663E-2</v>
      </c>
      <c r="O1950">
        <f t="shared" ca="1" si="122"/>
        <v>4.5852083208062305E-2</v>
      </c>
      <c r="P1950">
        <f t="shared" ca="1" si="123"/>
        <v>0.95518323938230465</v>
      </c>
      <c r="Q1950">
        <f ca="1">EXP(-'Vasicek Examples'!$D$4*N1950+'Vasicek Examples'!$E$4)</f>
        <v>0.96120493886132896</v>
      </c>
      <c r="R1950">
        <f ca="1">MAX(Q1950-'Vasicek Examples'!$B$8,0)</f>
        <v>5.089571572157725E-4</v>
      </c>
      <c r="S1950">
        <f t="shared" ca="1" si="124"/>
        <v>4.8614734613617049E-4</v>
      </c>
    </row>
    <row r="1951" spans="1:19" x14ac:dyDescent="0.2">
      <c r="A1951">
        <f t="shared" si="125"/>
        <v>1947</v>
      </c>
      <c r="B1951">
        <f>'Vasicek Examples'!$B$4</f>
        <v>5.2999999999999999E-2</v>
      </c>
      <c r="C1951">
        <f ca="1">B1951*EXP(-'Vasicek Examples'!$B$1/12)+(1-EXP(-'Vasicek Examples'!$B$1/12))*'Vasicek Examples'!$B$2+SQRT('Vasicek Examples'!$B$3^2/2/'Vasicek Examples'!$B$1*(1-EXP(-2*'Vasicek Examples'!$B$1/12)))*NORMSINV(RAND())</f>
        <v>4.9940925490204575E-2</v>
      </c>
      <c r="D1951">
        <f ca="1">C1951*EXP(-'Vasicek Examples'!$B$1/12)+(1-EXP(-'Vasicek Examples'!$B$1/12))*'Vasicek Examples'!$B$2+SQRT('Vasicek Examples'!$B$3^2/2/'Vasicek Examples'!$B$1*(1-EXP(-2*'Vasicek Examples'!$B$1/12)))*NORMSINV(RAND())</f>
        <v>5.294276826179016E-2</v>
      </c>
      <c r="E1951">
        <f ca="1">D1951*EXP(-'Vasicek Examples'!$B$1/12)+(1-EXP(-'Vasicek Examples'!$B$1/12))*'Vasicek Examples'!$B$2+SQRT('Vasicek Examples'!$B$3^2/2/'Vasicek Examples'!$B$1*(1-EXP(-2*'Vasicek Examples'!$B$1/12)))*NORMSINV(RAND())</f>
        <v>5.2405467916108062E-2</v>
      </c>
      <c r="F1951">
        <f ca="1">E1951*EXP(-'Vasicek Examples'!$B$1/12)+(1-EXP(-'Vasicek Examples'!$B$1/12))*'Vasicek Examples'!$B$2+SQRT('Vasicek Examples'!$B$3^2/2/'Vasicek Examples'!$B$1*(1-EXP(-2*'Vasicek Examples'!$B$1/12)))*NORMSINV(RAND())</f>
        <v>5.1643611139394592E-2</v>
      </c>
      <c r="G1951">
        <f ca="1">F1951*EXP(-'Vasicek Examples'!$B$1/12)+(1-EXP(-'Vasicek Examples'!$B$1/12))*'Vasicek Examples'!$B$2+SQRT('Vasicek Examples'!$B$3^2/2/'Vasicek Examples'!$B$1*(1-EXP(-2*'Vasicek Examples'!$B$1/12)))*NORMSINV(RAND())</f>
        <v>5.1044601263018331E-2</v>
      </c>
      <c r="H1951">
        <f ca="1">G1951*EXP(-'Vasicek Examples'!$B$1/12)+(1-EXP(-'Vasicek Examples'!$B$1/12))*'Vasicek Examples'!$B$2+SQRT('Vasicek Examples'!$B$3^2/2/'Vasicek Examples'!$B$1*(1-EXP(-2*'Vasicek Examples'!$B$1/12)))*NORMSINV(RAND())</f>
        <v>4.8072458724241103E-2</v>
      </c>
      <c r="I1951">
        <f ca="1">H1951*EXP(-'Vasicek Examples'!$B$1/12)+(1-EXP(-'Vasicek Examples'!$B$1/12))*'Vasicek Examples'!$B$2+SQRT('Vasicek Examples'!$B$3^2/2/'Vasicek Examples'!$B$1*(1-EXP(-2*'Vasicek Examples'!$B$1/12)))*NORMSINV(RAND())</f>
        <v>5.1424121189820787E-2</v>
      </c>
      <c r="J1951">
        <f ca="1">I1951*EXP(-'Vasicek Examples'!$B$1/12)+(1-EXP(-'Vasicek Examples'!$B$1/12))*'Vasicek Examples'!$B$2+SQRT('Vasicek Examples'!$B$3^2/2/'Vasicek Examples'!$B$1*(1-EXP(-2*'Vasicek Examples'!$B$1/12)))*NORMSINV(RAND())</f>
        <v>4.7303828426289093E-2</v>
      </c>
      <c r="K1951">
        <f ca="1">J1951*EXP(-'Vasicek Examples'!$B$1/12)+(1-EXP(-'Vasicek Examples'!$B$1/12))*'Vasicek Examples'!$B$2+SQRT('Vasicek Examples'!$B$3^2/2/'Vasicek Examples'!$B$1*(1-EXP(-2*'Vasicek Examples'!$B$1/12)))*NORMSINV(RAND())</f>
        <v>4.2786533992600857E-2</v>
      </c>
      <c r="L1951">
        <f ca="1">K1951*EXP(-'Vasicek Examples'!$B$1/12)+(1-EXP(-'Vasicek Examples'!$B$1/12))*'Vasicek Examples'!$B$2+SQRT('Vasicek Examples'!$B$3^2/2/'Vasicek Examples'!$B$1*(1-EXP(-2*'Vasicek Examples'!$B$1/12)))*NORMSINV(RAND())</f>
        <v>4.0298277582881264E-2</v>
      </c>
      <c r="M1951">
        <f ca="1">L1951*EXP(-'Vasicek Examples'!$B$1/12)+(1-EXP(-'Vasicek Examples'!$B$1/12))*'Vasicek Examples'!$B$2+SQRT('Vasicek Examples'!$B$3^2/2/'Vasicek Examples'!$B$1*(1-EXP(-2*'Vasicek Examples'!$B$1/12)))*NORMSINV(RAND())</f>
        <v>5.0794996448476668E-2</v>
      </c>
      <c r="N1951">
        <f ca="1">M1951*EXP(-'Vasicek Examples'!$B$1/12)+(1-EXP(-'Vasicek Examples'!$B$1/12))*'Vasicek Examples'!$B$2+SQRT('Vasicek Examples'!$B$3^2/2/'Vasicek Examples'!$B$1*(1-EXP(-2*'Vasicek Examples'!$B$1/12)))*NORMSINV(RAND())</f>
        <v>4.2651570541855137E-2</v>
      </c>
      <c r="O1951">
        <f t="shared" ca="1" si="122"/>
        <v>4.4584409413387566E-2</v>
      </c>
      <c r="P1951">
        <f t="shared" ca="1" si="123"/>
        <v>0.95639486795662143</v>
      </c>
      <c r="Q1951">
        <f ca="1">EXP(-'Vasicek Examples'!$D$4*N1951+'Vasicek Examples'!$E$4)</f>
        <v>0.96087647556073486</v>
      </c>
      <c r="R1951">
        <f ca="1">MAX(Q1951-'Vasicek Examples'!$B$8,0)</f>
        <v>1.8049385662166628E-4</v>
      </c>
      <c r="S1951">
        <f t="shared" ca="1" si="124"/>
        <v>1.7262339817065989E-4</v>
      </c>
    </row>
    <row r="1952" spans="1:19" x14ac:dyDescent="0.2">
      <c r="A1952">
        <f t="shared" si="125"/>
        <v>1948</v>
      </c>
      <c r="B1952">
        <f>'Vasicek Examples'!$B$4</f>
        <v>5.2999999999999999E-2</v>
      </c>
      <c r="C1952">
        <f ca="1">B1952*EXP(-'Vasicek Examples'!$B$1/12)+(1-EXP(-'Vasicek Examples'!$B$1/12))*'Vasicek Examples'!$B$2+SQRT('Vasicek Examples'!$B$3^2/2/'Vasicek Examples'!$B$1*(1-EXP(-2*'Vasicek Examples'!$B$1/12)))*NORMSINV(RAND())</f>
        <v>5.2835479723696212E-2</v>
      </c>
      <c r="D1952">
        <f ca="1">C1952*EXP(-'Vasicek Examples'!$B$1/12)+(1-EXP(-'Vasicek Examples'!$B$1/12))*'Vasicek Examples'!$B$2+SQRT('Vasicek Examples'!$B$3^2/2/'Vasicek Examples'!$B$1*(1-EXP(-2*'Vasicek Examples'!$B$1/12)))*NORMSINV(RAND())</f>
        <v>5.9031209683731982E-2</v>
      </c>
      <c r="E1952">
        <f ca="1">D1952*EXP(-'Vasicek Examples'!$B$1/12)+(1-EXP(-'Vasicek Examples'!$B$1/12))*'Vasicek Examples'!$B$2+SQRT('Vasicek Examples'!$B$3^2/2/'Vasicek Examples'!$B$1*(1-EXP(-2*'Vasicek Examples'!$B$1/12)))*NORMSINV(RAND())</f>
        <v>5.4379954242464522E-2</v>
      </c>
      <c r="F1952">
        <f ca="1">E1952*EXP(-'Vasicek Examples'!$B$1/12)+(1-EXP(-'Vasicek Examples'!$B$1/12))*'Vasicek Examples'!$B$2+SQRT('Vasicek Examples'!$B$3^2/2/'Vasicek Examples'!$B$1*(1-EXP(-2*'Vasicek Examples'!$B$1/12)))*NORMSINV(RAND())</f>
        <v>5.6652184876850586E-2</v>
      </c>
      <c r="G1952">
        <f ca="1">F1952*EXP(-'Vasicek Examples'!$B$1/12)+(1-EXP(-'Vasicek Examples'!$B$1/12))*'Vasicek Examples'!$B$2+SQRT('Vasicek Examples'!$B$3^2/2/'Vasicek Examples'!$B$1*(1-EXP(-2*'Vasicek Examples'!$B$1/12)))*NORMSINV(RAND())</f>
        <v>5.8076540892495691E-2</v>
      </c>
      <c r="H1952">
        <f ca="1">G1952*EXP(-'Vasicek Examples'!$B$1/12)+(1-EXP(-'Vasicek Examples'!$B$1/12))*'Vasicek Examples'!$B$2+SQRT('Vasicek Examples'!$B$3^2/2/'Vasicek Examples'!$B$1*(1-EXP(-2*'Vasicek Examples'!$B$1/12)))*NORMSINV(RAND())</f>
        <v>4.6192388877871436E-2</v>
      </c>
      <c r="I1952">
        <f ca="1">H1952*EXP(-'Vasicek Examples'!$B$1/12)+(1-EXP(-'Vasicek Examples'!$B$1/12))*'Vasicek Examples'!$B$2+SQRT('Vasicek Examples'!$B$3^2/2/'Vasicek Examples'!$B$1*(1-EXP(-2*'Vasicek Examples'!$B$1/12)))*NORMSINV(RAND())</f>
        <v>4.6779812121912692E-2</v>
      </c>
      <c r="J1952">
        <f ca="1">I1952*EXP(-'Vasicek Examples'!$B$1/12)+(1-EXP(-'Vasicek Examples'!$B$1/12))*'Vasicek Examples'!$B$2+SQRT('Vasicek Examples'!$B$3^2/2/'Vasicek Examples'!$B$1*(1-EXP(-2*'Vasicek Examples'!$B$1/12)))*NORMSINV(RAND())</f>
        <v>4.4920858350531577E-2</v>
      </c>
      <c r="K1952">
        <f ca="1">J1952*EXP(-'Vasicek Examples'!$B$1/12)+(1-EXP(-'Vasicek Examples'!$B$1/12))*'Vasicek Examples'!$B$2+SQRT('Vasicek Examples'!$B$3^2/2/'Vasicek Examples'!$B$1*(1-EXP(-2*'Vasicek Examples'!$B$1/12)))*NORMSINV(RAND())</f>
        <v>3.8966232111159425E-2</v>
      </c>
      <c r="L1952">
        <f ca="1">K1952*EXP(-'Vasicek Examples'!$B$1/12)+(1-EXP(-'Vasicek Examples'!$B$1/12))*'Vasicek Examples'!$B$2+SQRT('Vasicek Examples'!$B$3^2/2/'Vasicek Examples'!$B$1*(1-EXP(-2*'Vasicek Examples'!$B$1/12)))*NORMSINV(RAND())</f>
        <v>4.0756269231711842E-2</v>
      </c>
      <c r="M1952">
        <f ca="1">L1952*EXP(-'Vasicek Examples'!$B$1/12)+(1-EXP(-'Vasicek Examples'!$B$1/12))*'Vasicek Examples'!$B$2+SQRT('Vasicek Examples'!$B$3^2/2/'Vasicek Examples'!$B$1*(1-EXP(-2*'Vasicek Examples'!$B$1/12)))*NORMSINV(RAND())</f>
        <v>4.8371484927042498E-2</v>
      </c>
      <c r="N1952">
        <f ca="1">M1952*EXP(-'Vasicek Examples'!$B$1/12)+(1-EXP(-'Vasicek Examples'!$B$1/12))*'Vasicek Examples'!$B$2+SQRT('Vasicek Examples'!$B$3^2/2/'Vasicek Examples'!$B$1*(1-EXP(-2*'Vasicek Examples'!$B$1/12)))*NORMSINV(RAND())</f>
        <v>5.0505157460772325E-2</v>
      </c>
      <c r="O1952">
        <f t="shared" ca="1" si="122"/>
        <v>4.5483104492333871E-2</v>
      </c>
      <c r="P1952">
        <f t="shared" ca="1" si="123"/>
        <v>0.95553574669710606</v>
      </c>
      <c r="Q1952">
        <f ca="1">EXP(-'Vasicek Examples'!$D$4*N1952+'Vasicek Examples'!$E$4)</f>
        <v>0.95495629208501553</v>
      </c>
      <c r="R1952">
        <f ca="1">MAX(Q1952-'Vasicek Examples'!$B$8,0)</f>
        <v>0</v>
      </c>
      <c r="S1952">
        <f t="shared" ca="1" si="124"/>
        <v>0</v>
      </c>
    </row>
    <row r="1953" spans="1:19" x14ac:dyDescent="0.2">
      <c r="A1953">
        <f t="shared" si="125"/>
        <v>1949</v>
      </c>
      <c r="B1953">
        <f>'Vasicek Examples'!$B$4</f>
        <v>5.2999999999999999E-2</v>
      </c>
      <c r="C1953">
        <f ca="1">B1953*EXP(-'Vasicek Examples'!$B$1/12)+(1-EXP(-'Vasicek Examples'!$B$1/12))*'Vasicek Examples'!$B$2+SQRT('Vasicek Examples'!$B$3^2/2/'Vasicek Examples'!$B$1*(1-EXP(-2*'Vasicek Examples'!$B$1/12)))*NORMSINV(RAND())</f>
        <v>4.8973334611973861E-2</v>
      </c>
      <c r="D1953">
        <f ca="1">C1953*EXP(-'Vasicek Examples'!$B$1/12)+(1-EXP(-'Vasicek Examples'!$B$1/12))*'Vasicek Examples'!$B$2+SQRT('Vasicek Examples'!$B$3^2/2/'Vasicek Examples'!$B$1*(1-EXP(-2*'Vasicek Examples'!$B$1/12)))*NORMSINV(RAND())</f>
        <v>5.2763732731050755E-2</v>
      </c>
      <c r="E1953">
        <f ca="1">D1953*EXP(-'Vasicek Examples'!$B$1/12)+(1-EXP(-'Vasicek Examples'!$B$1/12))*'Vasicek Examples'!$B$2+SQRT('Vasicek Examples'!$B$3^2/2/'Vasicek Examples'!$B$1*(1-EXP(-2*'Vasicek Examples'!$B$1/12)))*NORMSINV(RAND())</f>
        <v>5.4654850042916564E-2</v>
      </c>
      <c r="F1953">
        <f ca="1">E1953*EXP(-'Vasicek Examples'!$B$1/12)+(1-EXP(-'Vasicek Examples'!$B$1/12))*'Vasicek Examples'!$B$2+SQRT('Vasicek Examples'!$B$3^2/2/'Vasicek Examples'!$B$1*(1-EXP(-2*'Vasicek Examples'!$B$1/12)))*NORMSINV(RAND())</f>
        <v>5.6634415650093056E-2</v>
      </c>
      <c r="G1953">
        <f ca="1">F1953*EXP(-'Vasicek Examples'!$B$1/12)+(1-EXP(-'Vasicek Examples'!$B$1/12))*'Vasicek Examples'!$B$2+SQRT('Vasicek Examples'!$B$3^2/2/'Vasicek Examples'!$B$1*(1-EXP(-2*'Vasicek Examples'!$B$1/12)))*NORMSINV(RAND())</f>
        <v>4.9388284177100512E-2</v>
      </c>
      <c r="H1953">
        <f ca="1">G1953*EXP(-'Vasicek Examples'!$B$1/12)+(1-EXP(-'Vasicek Examples'!$B$1/12))*'Vasicek Examples'!$B$2+SQRT('Vasicek Examples'!$B$3^2/2/'Vasicek Examples'!$B$1*(1-EXP(-2*'Vasicek Examples'!$B$1/12)))*NORMSINV(RAND())</f>
        <v>4.6050863972661886E-2</v>
      </c>
      <c r="I1953">
        <f ca="1">H1953*EXP(-'Vasicek Examples'!$B$1/12)+(1-EXP(-'Vasicek Examples'!$B$1/12))*'Vasicek Examples'!$B$2+SQRT('Vasicek Examples'!$B$3^2/2/'Vasicek Examples'!$B$1*(1-EXP(-2*'Vasicek Examples'!$B$1/12)))*NORMSINV(RAND())</f>
        <v>4.7618315105463035E-2</v>
      </c>
      <c r="J1953">
        <f ca="1">I1953*EXP(-'Vasicek Examples'!$B$1/12)+(1-EXP(-'Vasicek Examples'!$B$1/12))*'Vasicek Examples'!$B$2+SQRT('Vasicek Examples'!$B$3^2/2/'Vasicek Examples'!$B$1*(1-EXP(-2*'Vasicek Examples'!$B$1/12)))*NORMSINV(RAND())</f>
        <v>5.3997006331661067E-2</v>
      </c>
      <c r="K1953">
        <f ca="1">J1953*EXP(-'Vasicek Examples'!$B$1/12)+(1-EXP(-'Vasicek Examples'!$B$1/12))*'Vasicek Examples'!$B$2+SQRT('Vasicek Examples'!$B$3^2/2/'Vasicek Examples'!$B$1*(1-EXP(-2*'Vasicek Examples'!$B$1/12)))*NORMSINV(RAND())</f>
        <v>5.0966989271639701E-2</v>
      </c>
      <c r="L1953">
        <f ca="1">K1953*EXP(-'Vasicek Examples'!$B$1/12)+(1-EXP(-'Vasicek Examples'!$B$1/12))*'Vasicek Examples'!$B$2+SQRT('Vasicek Examples'!$B$3^2/2/'Vasicek Examples'!$B$1*(1-EXP(-2*'Vasicek Examples'!$B$1/12)))*NORMSINV(RAND())</f>
        <v>5.3532118661769511E-2</v>
      </c>
      <c r="M1953">
        <f ca="1">L1953*EXP(-'Vasicek Examples'!$B$1/12)+(1-EXP(-'Vasicek Examples'!$B$1/12))*'Vasicek Examples'!$B$2+SQRT('Vasicek Examples'!$B$3^2/2/'Vasicek Examples'!$B$1*(1-EXP(-2*'Vasicek Examples'!$B$1/12)))*NORMSINV(RAND())</f>
        <v>4.6512509564809797E-2</v>
      </c>
      <c r="N1953">
        <f ca="1">M1953*EXP(-'Vasicek Examples'!$B$1/12)+(1-EXP(-'Vasicek Examples'!$B$1/12))*'Vasicek Examples'!$B$2+SQRT('Vasicek Examples'!$B$3^2/2/'Vasicek Examples'!$B$1*(1-EXP(-2*'Vasicek Examples'!$B$1/12)))*NORMSINV(RAND())</f>
        <v>4.3359459278056067E-2</v>
      </c>
      <c r="O1953">
        <f t="shared" ca="1" si="122"/>
        <v>4.6523790204515074E-2</v>
      </c>
      <c r="P1953">
        <f t="shared" ca="1" si="123"/>
        <v>0.95454185155397864</v>
      </c>
      <c r="Q1953">
        <f ca="1">EXP(-'Vasicek Examples'!$D$4*N1953+'Vasicek Examples'!$E$4)</f>
        <v>0.96034135394252262</v>
      </c>
      <c r="R1953">
        <f ca="1">MAX(Q1953-'Vasicek Examples'!$B$8,0)</f>
        <v>0</v>
      </c>
      <c r="S1953">
        <f t="shared" ca="1" si="124"/>
        <v>0</v>
      </c>
    </row>
    <row r="1954" spans="1:19" x14ac:dyDescent="0.2">
      <c r="A1954">
        <f t="shared" si="125"/>
        <v>1950</v>
      </c>
      <c r="B1954">
        <f>'Vasicek Examples'!$B$4</f>
        <v>5.2999999999999999E-2</v>
      </c>
      <c r="C1954">
        <f ca="1">B1954*EXP(-'Vasicek Examples'!$B$1/12)+(1-EXP(-'Vasicek Examples'!$B$1/12))*'Vasicek Examples'!$B$2+SQRT('Vasicek Examples'!$B$3^2/2/'Vasicek Examples'!$B$1*(1-EXP(-2*'Vasicek Examples'!$B$1/12)))*NORMSINV(RAND())</f>
        <v>4.9199550175622483E-2</v>
      </c>
      <c r="D1954">
        <f ca="1">C1954*EXP(-'Vasicek Examples'!$B$1/12)+(1-EXP(-'Vasicek Examples'!$B$1/12))*'Vasicek Examples'!$B$2+SQRT('Vasicek Examples'!$B$3^2/2/'Vasicek Examples'!$B$1*(1-EXP(-2*'Vasicek Examples'!$B$1/12)))*NORMSINV(RAND())</f>
        <v>3.8970191735209103E-2</v>
      </c>
      <c r="E1954">
        <f ca="1">D1954*EXP(-'Vasicek Examples'!$B$1/12)+(1-EXP(-'Vasicek Examples'!$B$1/12))*'Vasicek Examples'!$B$2+SQRT('Vasicek Examples'!$B$3^2/2/'Vasicek Examples'!$B$1*(1-EXP(-2*'Vasicek Examples'!$B$1/12)))*NORMSINV(RAND())</f>
        <v>4.0373629285578104E-2</v>
      </c>
      <c r="F1954">
        <f ca="1">E1954*EXP(-'Vasicek Examples'!$B$1/12)+(1-EXP(-'Vasicek Examples'!$B$1/12))*'Vasicek Examples'!$B$2+SQRT('Vasicek Examples'!$B$3^2/2/'Vasicek Examples'!$B$1*(1-EXP(-2*'Vasicek Examples'!$B$1/12)))*NORMSINV(RAND())</f>
        <v>3.7926100865079769E-2</v>
      </c>
      <c r="G1954">
        <f ca="1">F1954*EXP(-'Vasicek Examples'!$B$1/12)+(1-EXP(-'Vasicek Examples'!$B$1/12))*'Vasicek Examples'!$B$2+SQRT('Vasicek Examples'!$B$3^2/2/'Vasicek Examples'!$B$1*(1-EXP(-2*'Vasicek Examples'!$B$1/12)))*NORMSINV(RAND())</f>
        <v>4.165228425344867E-2</v>
      </c>
      <c r="H1954">
        <f ca="1">G1954*EXP(-'Vasicek Examples'!$B$1/12)+(1-EXP(-'Vasicek Examples'!$B$1/12))*'Vasicek Examples'!$B$2+SQRT('Vasicek Examples'!$B$3^2/2/'Vasicek Examples'!$B$1*(1-EXP(-2*'Vasicek Examples'!$B$1/12)))*NORMSINV(RAND())</f>
        <v>3.5126782439360432E-2</v>
      </c>
      <c r="I1954">
        <f ca="1">H1954*EXP(-'Vasicek Examples'!$B$1/12)+(1-EXP(-'Vasicek Examples'!$B$1/12))*'Vasicek Examples'!$B$2+SQRT('Vasicek Examples'!$B$3^2/2/'Vasicek Examples'!$B$1*(1-EXP(-2*'Vasicek Examples'!$B$1/12)))*NORMSINV(RAND())</f>
        <v>3.2482919934965153E-2</v>
      </c>
      <c r="J1954">
        <f ca="1">I1954*EXP(-'Vasicek Examples'!$B$1/12)+(1-EXP(-'Vasicek Examples'!$B$1/12))*'Vasicek Examples'!$B$2+SQRT('Vasicek Examples'!$B$3^2/2/'Vasicek Examples'!$B$1*(1-EXP(-2*'Vasicek Examples'!$B$1/12)))*NORMSINV(RAND())</f>
        <v>3.321906768604127E-2</v>
      </c>
      <c r="K1954">
        <f ca="1">J1954*EXP(-'Vasicek Examples'!$B$1/12)+(1-EXP(-'Vasicek Examples'!$B$1/12))*'Vasicek Examples'!$B$2+SQRT('Vasicek Examples'!$B$3^2/2/'Vasicek Examples'!$B$1*(1-EXP(-2*'Vasicek Examples'!$B$1/12)))*NORMSINV(RAND())</f>
        <v>3.3831951582215219E-2</v>
      </c>
      <c r="L1954">
        <f ca="1">K1954*EXP(-'Vasicek Examples'!$B$1/12)+(1-EXP(-'Vasicek Examples'!$B$1/12))*'Vasicek Examples'!$B$2+SQRT('Vasicek Examples'!$B$3^2/2/'Vasicek Examples'!$B$1*(1-EXP(-2*'Vasicek Examples'!$B$1/12)))*NORMSINV(RAND())</f>
        <v>2.9686534556451559E-2</v>
      </c>
      <c r="M1954">
        <f ca="1">L1954*EXP(-'Vasicek Examples'!$B$1/12)+(1-EXP(-'Vasicek Examples'!$B$1/12))*'Vasicek Examples'!$B$2+SQRT('Vasicek Examples'!$B$3^2/2/'Vasicek Examples'!$B$1*(1-EXP(-2*'Vasicek Examples'!$B$1/12)))*NORMSINV(RAND())</f>
        <v>2.9791307803618473E-2</v>
      </c>
      <c r="N1954">
        <f ca="1">M1954*EXP(-'Vasicek Examples'!$B$1/12)+(1-EXP(-'Vasicek Examples'!$B$1/12))*'Vasicek Examples'!$B$2+SQRT('Vasicek Examples'!$B$3^2/2/'Vasicek Examples'!$B$1*(1-EXP(-2*'Vasicek Examples'!$B$1/12)))*NORMSINV(RAND())</f>
        <v>2.6559071722463735E-2</v>
      </c>
      <c r="O1954">
        <f t="shared" ca="1" si="122"/>
        <v>3.2578340090917576E-2</v>
      </c>
      <c r="P1954">
        <f t="shared" ca="1" si="123"/>
        <v>0.9679466178349575</v>
      </c>
      <c r="Q1954">
        <f ca="1">EXP(-'Vasicek Examples'!$D$4*N1954+'Vasicek Examples'!$E$4)</f>
        <v>0.97312220763222568</v>
      </c>
      <c r="R1954">
        <f ca="1">MAX(Q1954-'Vasicek Examples'!$B$8,0)</f>
        <v>1.2426225928112489E-2</v>
      </c>
      <c r="S1954">
        <f t="shared" ca="1" si="124"/>
        <v>1.2027923359569538E-2</v>
      </c>
    </row>
    <row r="1955" spans="1:19" x14ac:dyDescent="0.2">
      <c r="A1955">
        <f t="shared" si="125"/>
        <v>1951</v>
      </c>
      <c r="B1955">
        <f>'Vasicek Examples'!$B$4</f>
        <v>5.2999999999999999E-2</v>
      </c>
      <c r="C1955">
        <f ca="1">B1955*EXP(-'Vasicek Examples'!$B$1/12)+(1-EXP(-'Vasicek Examples'!$B$1/12))*'Vasicek Examples'!$B$2+SQRT('Vasicek Examples'!$B$3^2/2/'Vasicek Examples'!$B$1*(1-EXP(-2*'Vasicek Examples'!$B$1/12)))*NORMSINV(RAND())</f>
        <v>5.3437006676145531E-2</v>
      </c>
      <c r="D1955">
        <f ca="1">C1955*EXP(-'Vasicek Examples'!$B$1/12)+(1-EXP(-'Vasicek Examples'!$B$1/12))*'Vasicek Examples'!$B$2+SQRT('Vasicek Examples'!$B$3^2/2/'Vasicek Examples'!$B$1*(1-EXP(-2*'Vasicek Examples'!$B$1/12)))*NORMSINV(RAND())</f>
        <v>4.9590626674885063E-2</v>
      </c>
      <c r="E1955">
        <f ca="1">D1955*EXP(-'Vasicek Examples'!$B$1/12)+(1-EXP(-'Vasicek Examples'!$B$1/12))*'Vasicek Examples'!$B$2+SQRT('Vasicek Examples'!$B$3^2/2/'Vasicek Examples'!$B$1*(1-EXP(-2*'Vasicek Examples'!$B$1/12)))*NORMSINV(RAND())</f>
        <v>5.1745611626284584E-2</v>
      </c>
      <c r="F1955">
        <f ca="1">E1955*EXP(-'Vasicek Examples'!$B$1/12)+(1-EXP(-'Vasicek Examples'!$B$1/12))*'Vasicek Examples'!$B$2+SQRT('Vasicek Examples'!$B$3^2/2/'Vasicek Examples'!$B$1*(1-EXP(-2*'Vasicek Examples'!$B$1/12)))*NORMSINV(RAND())</f>
        <v>4.6183421454201713E-2</v>
      </c>
      <c r="G1955">
        <f ca="1">F1955*EXP(-'Vasicek Examples'!$B$1/12)+(1-EXP(-'Vasicek Examples'!$B$1/12))*'Vasicek Examples'!$B$2+SQRT('Vasicek Examples'!$B$3^2/2/'Vasicek Examples'!$B$1*(1-EXP(-2*'Vasicek Examples'!$B$1/12)))*NORMSINV(RAND())</f>
        <v>4.3927861292099545E-2</v>
      </c>
      <c r="H1955">
        <f ca="1">G1955*EXP(-'Vasicek Examples'!$B$1/12)+(1-EXP(-'Vasicek Examples'!$B$1/12))*'Vasicek Examples'!$B$2+SQRT('Vasicek Examples'!$B$3^2/2/'Vasicek Examples'!$B$1*(1-EXP(-2*'Vasicek Examples'!$B$1/12)))*NORMSINV(RAND())</f>
        <v>3.256471109542132E-2</v>
      </c>
      <c r="I1955">
        <f ca="1">H1955*EXP(-'Vasicek Examples'!$B$1/12)+(1-EXP(-'Vasicek Examples'!$B$1/12))*'Vasicek Examples'!$B$2+SQRT('Vasicek Examples'!$B$3^2/2/'Vasicek Examples'!$B$1*(1-EXP(-2*'Vasicek Examples'!$B$1/12)))*NORMSINV(RAND())</f>
        <v>3.9217702761785163E-2</v>
      </c>
      <c r="J1955">
        <f ca="1">I1955*EXP(-'Vasicek Examples'!$B$1/12)+(1-EXP(-'Vasicek Examples'!$B$1/12))*'Vasicek Examples'!$B$2+SQRT('Vasicek Examples'!$B$3^2/2/'Vasicek Examples'!$B$1*(1-EXP(-2*'Vasicek Examples'!$B$1/12)))*NORMSINV(RAND())</f>
        <v>3.7501831567026883E-2</v>
      </c>
      <c r="K1955">
        <f ca="1">J1955*EXP(-'Vasicek Examples'!$B$1/12)+(1-EXP(-'Vasicek Examples'!$B$1/12))*'Vasicek Examples'!$B$2+SQRT('Vasicek Examples'!$B$3^2/2/'Vasicek Examples'!$B$1*(1-EXP(-2*'Vasicek Examples'!$B$1/12)))*NORMSINV(RAND())</f>
        <v>2.8553276210686332E-2</v>
      </c>
      <c r="L1955">
        <f ca="1">K1955*EXP(-'Vasicek Examples'!$B$1/12)+(1-EXP(-'Vasicek Examples'!$B$1/12))*'Vasicek Examples'!$B$2+SQRT('Vasicek Examples'!$B$3^2/2/'Vasicek Examples'!$B$1*(1-EXP(-2*'Vasicek Examples'!$B$1/12)))*NORMSINV(RAND())</f>
        <v>3.3978980679624508E-2</v>
      </c>
      <c r="M1955">
        <f ca="1">L1955*EXP(-'Vasicek Examples'!$B$1/12)+(1-EXP(-'Vasicek Examples'!$B$1/12))*'Vasicek Examples'!$B$2+SQRT('Vasicek Examples'!$B$3^2/2/'Vasicek Examples'!$B$1*(1-EXP(-2*'Vasicek Examples'!$B$1/12)))*NORMSINV(RAND())</f>
        <v>2.9746188466402632E-2</v>
      </c>
      <c r="N1955">
        <f ca="1">M1955*EXP(-'Vasicek Examples'!$B$1/12)+(1-EXP(-'Vasicek Examples'!$B$1/12))*'Vasicek Examples'!$B$2+SQRT('Vasicek Examples'!$B$3^2/2/'Vasicek Examples'!$B$1*(1-EXP(-2*'Vasicek Examples'!$B$1/12)))*NORMSINV(RAND())</f>
        <v>2.9354233493012319E-2</v>
      </c>
      <c r="O1955">
        <f t="shared" ca="1" si="122"/>
        <v>3.6200485992749727E-2</v>
      </c>
      <c r="P1955">
        <f t="shared" ca="1" si="123"/>
        <v>0.96444691600162358</v>
      </c>
      <c r="Q1955">
        <f ca="1">EXP(-'Vasicek Examples'!$D$4*N1955+'Vasicek Examples'!$E$4)</f>
        <v>0.97098406008989391</v>
      </c>
      <c r="R1955">
        <f ca="1">MAX(Q1955-'Vasicek Examples'!$B$8,0)</f>
        <v>1.0288078385780719E-2</v>
      </c>
      <c r="S1955">
        <f t="shared" ca="1" si="124"/>
        <v>9.9223054707491768E-3</v>
      </c>
    </row>
    <row r="1956" spans="1:19" x14ac:dyDescent="0.2">
      <c r="A1956">
        <f t="shared" si="125"/>
        <v>1952</v>
      </c>
      <c r="B1956">
        <f>'Vasicek Examples'!$B$4</f>
        <v>5.2999999999999999E-2</v>
      </c>
      <c r="C1956">
        <f ca="1">B1956*EXP(-'Vasicek Examples'!$B$1/12)+(1-EXP(-'Vasicek Examples'!$B$1/12))*'Vasicek Examples'!$B$2+SQRT('Vasicek Examples'!$B$3^2/2/'Vasicek Examples'!$B$1*(1-EXP(-2*'Vasicek Examples'!$B$1/12)))*NORMSINV(RAND())</f>
        <v>5.9498211762645414E-2</v>
      </c>
      <c r="D1956">
        <f ca="1">C1956*EXP(-'Vasicek Examples'!$B$1/12)+(1-EXP(-'Vasicek Examples'!$B$1/12))*'Vasicek Examples'!$B$2+SQRT('Vasicek Examples'!$B$3^2/2/'Vasicek Examples'!$B$1*(1-EXP(-2*'Vasicek Examples'!$B$1/12)))*NORMSINV(RAND())</f>
        <v>5.1034765451208712E-2</v>
      </c>
      <c r="E1956">
        <f ca="1">D1956*EXP(-'Vasicek Examples'!$B$1/12)+(1-EXP(-'Vasicek Examples'!$B$1/12))*'Vasicek Examples'!$B$2+SQRT('Vasicek Examples'!$B$3^2/2/'Vasicek Examples'!$B$1*(1-EXP(-2*'Vasicek Examples'!$B$1/12)))*NORMSINV(RAND())</f>
        <v>5.2808308045558611E-2</v>
      </c>
      <c r="F1956">
        <f ca="1">E1956*EXP(-'Vasicek Examples'!$B$1/12)+(1-EXP(-'Vasicek Examples'!$B$1/12))*'Vasicek Examples'!$B$2+SQRT('Vasicek Examples'!$B$3^2/2/'Vasicek Examples'!$B$1*(1-EXP(-2*'Vasicek Examples'!$B$1/12)))*NORMSINV(RAND())</f>
        <v>4.8584636157197665E-2</v>
      </c>
      <c r="G1956">
        <f ca="1">F1956*EXP(-'Vasicek Examples'!$B$1/12)+(1-EXP(-'Vasicek Examples'!$B$1/12))*'Vasicek Examples'!$B$2+SQRT('Vasicek Examples'!$B$3^2/2/'Vasicek Examples'!$B$1*(1-EXP(-2*'Vasicek Examples'!$B$1/12)))*NORMSINV(RAND())</f>
        <v>6.7394564002082408E-2</v>
      </c>
      <c r="H1956">
        <f ca="1">G1956*EXP(-'Vasicek Examples'!$B$1/12)+(1-EXP(-'Vasicek Examples'!$B$1/12))*'Vasicek Examples'!$B$2+SQRT('Vasicek Examples'!$B$3^2/2/'Vasicek Examples'!$B$1*(1-EXP(-2*'Vasicek Examples'!$B$1/12)))*NORMSINV(RAND())</f>
        <v>6.8751405767926765E-2</v>
      </c>
      <c r="I1956">
        <f ca="1">H1956*EXP(-'Vasicek Examples'!$B$1/12)+(1-EXP(-'Vasicek Examples'!$B$1/12))*'Vasicek Examples'!$B$2+SQRT('Vasicek Examples'!$B$3^2/2/'Vasicek Examples'!$B$1*(1-EXP(-2*'Vasicek Examples'!$B$1/12)))*NORMSINV(RAND())</f>
        <v>7.0298476162952817E-2</v>
      </c>
      <c r="J1956">
        <f ca="1">I1956*EXP(-'Vasicek Examples'!$B$1/12)+(1-EXP(-'Vasicek Examples'!$B$1/12))*'Vasicek Examples'!$B$2+SQRT('Vasicek Examples'!$B$3^2/2/'Vasicek Examples'!$B$1*(1-EXP(-2*'Vasicek Examples'!$B$1/12)))*NORMSINV(RAND())</f>
        <v>7.3614590622180176E-2</v>
      </c>
      <c r="K1956">
        <f ca="1">J1956*EXP(-'Vasicek Examples'!$B$1/12)+(1-EXP(-'Vasicek Examples'!$B$1/12))*'Vasicek Examples'!$B$2+SQRT('Vasicek Examples'!$B$3^2/2/'Vasicek Examples'!$B$1*(1-EXP(-2*'Vasicek Examples'!$B$1/12)))*NORMSINV(RAND())</f>
        <v>7.8973933596641122E-2</v>
      </c>
      <c r="L1956">
        <f ca="1">K1956*EXP(-'Vasicek Examples'!$B$1/12)+(1-EXP(-'Vasicek Examples'!$B$1/12))*'Vasicek Examples'!$B$2+SQRT('Vasicek Examples'!$B$3^2/2/'Vasicek Examples'!$B$1*(1-EXP(-2*'Vasicek Examples'!$B$1/12)))*NORMSINV(RAND())</f>
        <v>7.3259015154975321E-2</v>
      </c>
      <c r="M1956">
        <f ca="1">L1956*EXP(-'Vasicek Examples'!$B$1/12)+(1-EXP(-'Vasicek Examples'!$B$1/12))*'Vasicek Examples'!$B$2+SQRT('Vasicek Examples'!$B$3^2/2/'Vasicek Examples'!$B$1*(1-EXP(-2*'Vasicek Examples'!$B$1/12)))*NORMSINV(RAND())</f>
        <v>7.0284912248539305E-2</v>
      </c>
      <c r="N1956">
        <f ca="1">M1956*EXP(-'Vasicek Examples'!$B$1/12)+(1-EXP(-'Vasicek Examples'!$B$1/12))*'Vasicek Examples'!$B$2+SQRT('Vasicek Examples'!$B$3^2/2/'Vasicek Examples'!$B$1*(1-EXP(-2*'Vasicek Examples'!$B$1/12)))*NORMSINV(RAND())</f>
        <v>7.2550041698092704E-2</v>
      </c>
      <c r="O1956">
        <f t="shared" ca="1" si="122"/>
        <v>6.0085727828302661E-2</v>
      </c>
      <c r="P1956">
        <f t="shared" ca="1" si="123"/>
        <v>0.94168380161654963</v>
      </c>
      <c r="Q1956">
        <f ca="1">EXP(-'Vasicek Examples'!$D$4*N1956+'Vasicek Examples'!$E$4)</f>
        <v>0.93853260766162694</v>
      </c>
      <c r="R1956">
        <f ca="1">MAX(Q1956-'Vasicek Examples'!$B$8,0)</f>
        <v>0</v>
      </c>
      <c r="S1956">
        <f t="shared" ca="1" si="124"/>
        <v>0</v>
      </c>
    </row>
    <row r="1957" spans="1:19" x14ac:dyDescent="0.2">
      <c r="A1957">
        <f t="shared" si="125"/>
        <v>1953</v>
      </c>
      <c r="B1957">
        <f>'Vasicek Examples'!$B$4</f>
        <v>5.2999999999999999E-2</v>
      </c>
      <c r="C1957">
        <f ca="1">B1957*EXP(-'Vasicek Examples'!$B$1/12)+(1-EXP(-'Vasicek Examples'!$B$1/12))*'Vasicek Examples'!$B$2+SQRT('Vasicek Examples'!$B$3^2/2/'Vasicek Examples'!$B$1*(1-EXP(-2*'Vasicek Examples'!$B$1/12)))*NORMSINV(RAND())</f>
        <v>4.9153311505709632E-2</v>
      </c>
      <c r="D1957">
        <f ca="1">C1957*EXP(-'Vasicek Examples'!$B$1/12)+(1-EXP(-'Vasicek Examples'!$B$1/12))*'Vasicek Examples'!$B$2+SQRT('Vasicek Examples'!$B$3^2/2/'Vasicek Examples'!$B$1*(1-EXP(-2*'Vasicek Examples'!$B$1/12)))*NORMSINV(RAND())</f>
        <v>4.8880422174047478E-2</v>
      </c>
      <c r="E1957">
        <f ca="1">D1957*EXP(-'Vasicek Examples'!$B$1/12)+(1-EXP(-'Vasicek Examples'!$B$1/12))*'Vasicek Examples'!$B$2+SQRT('Vasicek Examples'!$B$3^2/2/'Vasicek Examples'!$B$1*(1-EXP(-2*'Vasicek Examples'!$B$1/12)))*NORMSINV(RAND())</f>
        <v>4.9822401475066232E-2</v>
      </c>
      <c r="F1957">
        <f ca="1">E1957*EXP(-'Vasicek Examples'!$B$1/12)+(1-EXP(-'Vasicek Examples'!$B$1/12))*'Vasicek Examples'!$B$2+SQRT('Vasicek Examples'!$B$3^2/2/'Vasicek Examples'!$B$1*(1-EXP(-2*'Vasicek Examples'!$B$1/12)))*NORMSINV(RAND())</f>
        <v>5.57139961557599E-2</v>
      </c>
      <c r="G1957">
        <f ca="1">F1957*EXP(-'Vasicek Examples'!$B$1/12)+(1-EXP(-'Vasicek Examples'!$B$1/12))*'Vasicek Examples'!$B$2+SQRT('Vasicek Examples'!$B$3^2/2/'Vasicek Examples'!$B$1*(1-EXP(-2*'Vasicek Examples'!$B$1/12)))*NORMSINV(RAND())</f>
        <v>5.7975852098079997E-2</v>
      </c>
      <c r="H1957">
        <f ca="1">G1957*EXP(-'Vasicek Examples'!$B$1/12)+(1-EXP(-'Vasicek Examples'!$B$1/12))*'Vasicek Examples'!$B$2+SQRT('Vasicek Examples'!$B$3^2/2/'Vasicek Examples'!$B$1*(1-EXP(-2*'Vasicek Examples'!$B$1/12)))*NORMSINV(RAND())</f>
        <v>5.1417584204010693E-2</v>
      </c>
      <c r="I1957">
        <f ca="1">H1957*EXP(-'Vasicek Examples'!$B$1/12)+(1-EXP(-'Vasicek Examples'!$B$1/12))*'Vasicek Examples'!$B$2+SQRT('Vasicek Examples'!$B$3^2/2/'Vasicek Examples'!$B$1*(1-EXP(-2*'Vasicek Examples'!$B$1/12)))*NORMSINV(RAND())</f>
        <v>4.4292059241332365E-2</v>
      </c>
      <c r="J1957">
        <f ca="1">I1957*EXP(-'Vasicek Examples'!$B$1/12)+(1-EXP(-'Vasicek Examples'!$B$1/12))*'Vasicek Examples'!$B$2+SQRT('Vasicek Examples'!$B$3^2/2/'Vasicek Examples'!$B$1*(1-EXP(-2*'Vasicek Examples'!$B$1/12)))*NORMSINV(RAND())</f>
        <v>3.9278948326380958E-2</v>
      </c>
      <c r="K1957">
        <f ca="1">J1957*EXP(-'Vasicek Examples'!$B$1/12)+(1-EXP(-'Vasicek Examples'!$B$1/12))*'Vasicek Examples'!$B$2+SQRT('Vasicek Examples'!$B$3^2/2/'Vasicek Examples'!$B$1*(1-EXP(-2*'Vasicek Examples'!$B$1/12)))*NORMSINV(RAND())</f>
        <v>4.2231019079848719E-2</v>
      </c>
      <c r="L1957">
        <f ca="1">K1957*EXP(-'Vasicek Examples'!$B$1/12)+(1-EXP(-'Vasicek Examples'!$B$1/12))*'Vasicek Examples'!$B$2+SQRT('Vasicek Examples'!$B$3^2/2/'Vasicek Examples'!$B$1*(1-EXP(-2*'Vasicek Examples'!$B$1/12)))*NORMSINV(RAND())</f>
        <v>5.0335603956667106E-2</v>
      </c>
      <c r="M1957">
        <f ca="1">L1957*EXP(-'Vasicek Examples'!$B$1/12)+(1-EXP(-'Vasicek Examples'!$B$1/12))*'Vasicek Examples'!$B$2+SQRT('Vasicek Examples'!$B$3^2/2/'Vasicek Examples'!$B$1*(1-EXP(-2*'Vasicek Examples'!$B$1/12)))*NORMSINV(RAND())</f>
        <v>5.5627733248241877E-2</v>
      </c>
      <c r="N1957">
        <f ca="1">M1957*EXP(-'Vasicek Examples'!$B$1/12)+(1-EXP(-'Vasicek Examples'!$B$1/12))*'Vasicek Examples'!$B$2+SQRT('Vasicek Examples'!$B$3^2/2/'Vasicek Examples'!$B$1*(1-EXP(-2*'Vasicek Examples'!$B$1/12)))*NORMSINV(RAND())</f>
        <v>6.1601011621373478E-2</v>
      </c>
      <c r="O1957">
        <f t="shared" ca="1" si="122"/>
        <v>4.5912731793581407E-2</v>
      </c>
      <c r="P1957">
        <f t="shared" ca="1" si="123"/>
        <v>0.9551253106265909</v>
      </c>
      <c r="Q1957">
        <f ca="1">EXP(-'Vasicek Examples'!$D$4*N1957+'Vasicek Examples'!$E$4)</f>
        <v>0.94665414487044364</v>
      </c>
      <c r="R1957">
        <f ca="1">MAX(Q1957-'Vasicek Examples'!$B$8,0)</f>
        <v>0</v>
      </c>
      <c r="S1957">
        <f t="shared" ca="1" si="124"/>
        <v>0</v>
      </c>
    </row>
    <row r="1958" spans="1:19" x14ac:dyDescent="0.2">
      <c r="A1958">
        <f t="shared" si="125"/>
        <v>1954</v>
      </c>
      <c r="B1958">
        <f>'Vasicek Examples'!$B$4</f>
        <v>5.2999999999999999E-2</v>
      </c>
      <c r="C1958">
        <f ca="1">B1958*EXP(-'Vasicek Examples'!$B$1/12)+(1-EXP(-'Vasicek Examples'!$B$1/12))*'Vasicek Examples'!$B$2+SQRT('Vasicek Examples'!$B$3^2/2/'Vasicek Examples'!$B$1*(1-EXP(-2*'Vasicek Examples'!$B$1/12)))*NORMSINV(RAND())</f>
        <v>6.0009127710956921E-2</v>
      </c>
      <c r="D1958">
        <f ca="1">C1958*EXP(-'Vasicek Examples'!$B$1/12)+(1-EXP(-'Vasicek Examples'!$B$1/12))*'Vasicek Examples'!$B$2+SQRT('Vasicek Examples'!$B$3^2/2/'Vasicek Examples'!$B$1*(1-EXP(-2*'Vasicek Examples'!$B$1/12)))*NORMSINV(RAND())</f>
        <v>6.1932499772543767E-2</v>
      </c>
      <c r="E1958">
        <f ca="1">D1958*EXP(-'Vasicek Examples'!$B$1/12)+(1-EXP(-'Vasicek Examples'!$B$1/12))*'Vasicek Examples'!$B$2+SQRT('Vasicek Examples'!$B$3^2/2/'Vasicek Examples'!$B$1*(1-EXP(-2*'Vasicek Examples'!$B$1/12)))*NORMSINV(RAND())</f>
        <v>6.0114070740748392E-2</v>
      </c>
      <c r="F1958">
        <f ca="1">E1958*EXP(-'Vasicek Examples'!$B$1/12)+(1-EXP(-'Vasicek Examples'!$B$1/12))*'Vasicek Examples'!$B$2+SQRT('Vasicek Examples'!$B$3^2/2/'Vasicek Examples'!$B$1*(1-EXP(-2*'Vasicek Examples'!$B$1/12)))*NORMSINV(RAND())</f>
        <v>5.4032714994645979E-2</v>
      </c>
      <c r="G1958">
        <f ca="1">F1958*EXP(-'Vasicek Examples'!$B$1/12)+(1-EXP(-'Vasicek Examples'!$B$1/12))*'Vasicek Examples'!$B$2+SQRT('Vasicek Examples'!$B$3^2/2/'Vasicek Examples'!$B$1*(1-EXP(-2*'Vasicek Examples'!$B$1/12)))*NORMSINV(RAND())</f>
        <v>5.0138660727180935E-2</v>
      </c>
      <c r="H1958">
        <f ca="1">G1958*EXP(-'Vasicek Examples'!$B$1/12)+(1-EXP(-'Vasicek Examples'!$B$1/12))*'Vasicek Examples'!$B$2+SQRT('Vasicek Examples'!$B$3^2/2/'Vasicek Examples'!$B$1*(1-EXP(-2*'Vasicek Examples'!$B$1/12)))*NORMSINV(RAND())</f>
        <v>4.939710091784643E-2</v>
      </c>
      <c r="I1958">
        <f ca="1">H1958*EXP(-'Vasicek Examples'!$B$1/12)+(1-EXP(-'Vasicek Examples'!$B$1/12))*'Vasicek Examples'!$B$2+SQRT('Vasicek Examples'!$B$3^2/2/'Vasicek Examples'!$B$1*(1-EXP(-2*'Vasicek Examples'!$B$1/12)))*NORMSINV(RAND())</f>
        <v>5.7095938992304494E-2</v>
      </c>
      <c r="J1958">
        <f ca="1">I1958*EXP(-'Vasicek Examples'!$B$1/12)+(1-EXP(-'Vasicek Examples'!$B$1/12))*'Vasicek Examples'!$B$2+SQRT('Vasicek Examples'!$B$3^2/2/'Vasicek Examples'!$B$1*(1-EXP(-2*'Vasicek Examples'!$B$1/12)))*NORMSINV(RAND())</f>
        <v>6.3191212903938934E-2</v>
      </c>
      <c r="K1958">
        <f ca="1">J1958*EXP(-'Vasicek Examples'!$B$1/12)+(1-EXP(-'Vasicek Examples'!$B$1/12))*'Vasicek Examples'!$B$2+SQRT('Vasicek Examples'!$B$3^2/2/'Vasicek Examples'!$B$1*(1-EXP(-2*'Vasicek Examples'!$B$1/12)))*NORMSINV(RAND())</f>
        <v>5.179483919250473E-2</v>
      </c>
      <c r="L1958">
        <f ca="1">K1958*EXP(-'Vasicek Examples'!$B$1/12)+(1-EXP(-'Vasicek Examples'!$B$1/12))*'Vasicek Examples'!$B$2+SQRT('Vasicek Examples'!$B$3^2/2/'Vasicek Examples'!$B$1*(1-EXP(-2*'Vasicek Examples'!$B$1/12)))*NORMSINV(RAND())</f>
        <v>5.5718858763673287E-2</v>
      </c>
      <c r="M1958">
        <f ca="1">L1958*EXP(-'Vasicek Examples'!$B$1/12)+(1-EXP(-'Vasicek Examples'!$B$1/12))*'Vasicek Examples'!$B$2+SQRT('Vasicek Examples'!$B$3^2/2/'Vasicek Examples'!$B$1*(1-EXP(-2*'Vasicek Examples'!$B$1/12)))*NORMSINV(RAND())</f>
        <v>4.9453721092693526E-2</v>
      </c>
      <c r="N1958">
        <f ca="1">M1958*EXP(-'Vasicek Examples'!$B$1/12)+(1-EXP(-'Vasicek Examples'!$B$1/12))*'Vasicek Examples'!$B$2+SQRT('Vasicek Examples'!$B$3^2/2/'Vasicek Examples'!$B$1*(1-EXP(-2*'Vasicek Examples'!$B$1/12)))*NORMSINV(RAND())</f>
        <v>4.9199928416979379E-2</v>
      </c>
      <c r="O1958">
        <f t="shared" ca="1" si="122"/>
        <v>5.0622845513504044E-2</v>
      </c>
      <c r="P1958">
        <f t="shared" ca="1" si="123"/>
        <v>0.95063713999137278</v>
      </c>
      <c r="Q1958">
        <f ca="1">EXP(-'Vasicek Examples'!$D$4*N1958+'Vasicek Examples'!$E$4)</f>
        <v>0.9559376652428645</v>
      </c>
      <c r="R1958">
        <f ca="1">MAX(Q1958-'Vasicek Examples'!$B$8,0)</f>
        <v>0</v>
      </c>
      <c r="S1958">
        <f t="shared" ca="1" si="124"/>
        <v>0</v>
      </c>
    </row>
    <row r="1959" spans="1:19" x14ac:dyDescent="0.2">
      <c r="A1959">
        <f t="shared" si="125"/>
        <v>1955</v>
      </c>
      <c r="B1959">
        <f>'Vasicek Examples'!$B$4</f>
        <v>5.2999999999999999E-2</v>
      </c>
      <c r="C1959">
        <f ca="1">B1959*EXP(-'Vasicek Examples'!$B$1/12)+(1-EXP(-'Vasicek Examples'!$B$1/12))*'Vasicek Examples'!$B$2+SQRT('Vasicek Examples'!$B$3^2/2/'Vasicek Examples'!$B$1*(1-EXP(-2*'Vasicek Examples'!$B$1/12)))*NORMSINV(RAND())</f>
        <v>6.0998619230573856E-2</v>
      </c>
      <c r="D1959">
        <f ca="1">C1959*EXP(-'Vasicek Examples'!$B$1/12)+(1-EXP(-'Vasicek Examples'!$B$1/12))*'Vasicek Examples'!$B$2+SQRT('Vasicek Examples'!$B$3^2/2/'Vasicek Examples'!$B$1*(1-EXP(-2*'Vasicek Examples'!$B$1/12)))*NORMSINV(RAND())</f>
        <v>4.9829331125578545E-2</v>
      </c>
      <c r="E1959">
        <f ca="1">D1959*EXP(-'Vasicek Examples'!$B$1/12)+(1-EXP(-'Vasicek Examples'!$B$1/12))*'Vasicek Examples'!$B$2+SQRT('Vasicek Examples'!$B$3^2/2/'Vasicek Examples'!$B$1*(1-EXP(-2*'Vasicek Examples'!$B$1/12)))*NORMSINV(RAND())</f>
        <v>5.899525899845378E-2</v>
      </c>
      <c r="F1959">
        <f ca="1">E1959*EXP(-'Vasicek Examples'!$B$1/12)+(1-EXP(-'Vasicek Examples'!$B$1/12))*'Vasicek Examples'!$B$2+SQRT('Vasicek Examples'!$B$3^2/2/'Vasicek Examples'!$B$1*(1-EXP(-2*'Vasicek Examples'!$B$1/12)))*NORMSINV(RAND())</f>
        <v>6.1593155049616606E-2</v>
      </c>
      <c r="G1959">
        <f ca="1">F1959*EXP(-'Vasicek Examples'!$B$1/12)+(1-EXP(-'Vasicek Examples'!$B$1/12))*'Vasicek Examples'!$B$2+SQRT('Vasicek Examples'!$B$3^2/2/'Vasicek Examples'!$B$1*(1-EXP(-2*'Vasicek Examples'!$B$1/12)))*NORMSINV(RAND())</f>
        <v>5.6450310597529314E-2</v>
      </c>
      <c r="H1959">
        <f ca="1">G1959*EXP(-'Vasicek Examples'!$B$1/12)+(1-EXP(-'Vasicek Examples'!$B$1/12))*'Vasicek Examples'!$B$2+SQRT('Vasicek Examples'!$B$3^2/2/'Vasicek Examples'!$B$1*(1-EXP(-2*'Vasicek Examples'!$B$1/12)))*NORMSINV(RAND())</f>
        <v>5.3259985321544891E-2</v>
      </c>
      <c r="I1959">
        <f ca="1">H1959*EXP(-'Vasicek Examples'!$B$1/12)+(1-EXP(-'Vasicek Examples'!$B$1/12))*'Vasicek Examples'!$B$2+SQRT('Vasicek Examples'!$B$3^2/2/'Vasicek Examples'!$B$1*(1-EXP(-2*'Vasicek Examples'!$B$1/12)))*NORMSINV(RAND())</f>
        <v>5.0449943825060677E-2</v>
      </c>
      <c r="J1959">
        <f ca="1">I1959*EXP(-'Vasicek Examples'!$B$1/12)+(1-EXP(-'Vasicek Examples'!$B$1/12))*'Vasicek Examples'!$B$2+SQRT('Vasicek Examples'!$B$3^2/2/'Vasicek Examples'!$B$1*(1-EXP(-2*'Vasicek Examples'!$B$1/12)))*NORMSINV(RAND())</f>
        <v>5.6135409680327167E-2</v>
      </c>
      <c r="K1959">
        <f ca="1">J1959*EXP(-'Vasicek Examples'!$B$1/12)+(1-EXP(-'Vasicek Examples'!$B$1/12))*'Vasicek Examples'!$B$2+SQRT('Vasicek Examples'!$B$3^2/2/'Vasicek Examples'!$B$1*(1-EXP(-2*'Vasicek Examples'!$B$1/12)))*NORMSINV(RAND())</f>
        <v>6.5794444393527329E-2</v>
      </c>
      <c r="L1959">
        <f ca="1">K1959*EXP(-'Vasicek Examples'!$B$1/12)+(1-EXP(-'Vasicek Examples'!$B$1/12))*'Vasicek Examples'!$B$2+SQRT('Vasicek Examples'!$B$3^2/2/'Vasicek Examples'!$B$1*(1-EXP(-2*'Vasicek Examples'!$B$1/12)))*NORMSINV(RAND())</f>
        <v>6.3703201873841611E-2</v>
      </c>
      <c r="M1959">
        <f ca="1">L1959*EXP(-'Vasicek Examples'!$B$1/12)+(1-EXP(-'Vasicek Examples'!$B$1/12))*'Vasicek Examples'!$B$2+SQRT('Vasicek Examples'!$B$3^2/2/'Vasicek Examples'!$B$1*(1-EXP(-2*'Vasicek Examples'!$B$1/12)))*NORMSINV(RAND())</f>
        <v>6.9260787175208574E-2</v>
      </c>
      <c r="N1959">
        <f ca="1">M1959*EXP(-'Vasicek Examples'!$B$1/12)+(1-EXP(-'Vasicek Examples'!$B$1/12))*'Vasicek Examples'!$B$2+SQRT('Vasicek Examples'!$B$3^2/2/'Vasicek Examples'!$B$1*(1-EXP(-2*'Vasicek Examples'!$B$1/12)))*NORMSINV(RAND())</f>
        <v>6.1507766611006154E-2</v>
      </c>
      <c r="O1959">
        <f t="shared" ca="1" si="122"/>
        <v>5.3893751746789877E-2</v>
      </c>
      <c r="P1959">
        <f t="shared" ca="1" si="123"/>
        <v>0.94753277485597298</v>
      </c>
      <c r="Q1959">
        <f ca="1">EXP(-'Vasicek Examples'!$D$4*N1959+'Vasicek Examples'!$E$4)</f>
        <v>0.94672361110670966</v>
      </c>
      <c r="R1959">
        <f ca="1">MAX(Q1959-'Vasicek Examples'!$B$8,0)</f>
        <v>0</v>
      </c>
      <c r="S1959">
        <f t="shared" ca="1" si="124"/>
        <v>0</v>
      </c>
    </row>
    <row r="1960" spans="1:19" x14ac:dyDescent="0.2">
      <c r="A1960">
        <f t="shared" si="125"/>
        <v>1956</v>
      </c>
      <c r="B1960">
        <f>'Vasicek Examples'!$B$4</f>
        <v>5.2999999999999999E-2</v>
      </c>
      <c r="C1960">
        <f ca="1">B1960*EXP(-'Vasicek Examples'!$B$1/12)+(1-EXP(-'Vasicek Examples'!$B$1/12))*'Vasicek Examples'!$B$2+SQRT('Vasicek Examples'!$B$3^2/2/'Vasicek Examples'!$B$1*(1-EXP(-2*'Vasicek Examples'!$B$1/12)))*NORMSINV(RAND())</f>
        <v>5.8646367173632127E-2</v>
      </c>
      <c r="D1960">
        <f ca="1">C1960*EXP(-'Vasicek Examples'!$B$1/12)+(1-EXP(-'Vasicek Examples'!$B$1/12))*'Vasicek Examples'!$B$2+SQRT('Vasicek Examples'!$B$3^2/2/'Vasicek Examples'!$B$1*(1-EXP(-2*'Vasicek Examples'!$B$1/12)))*NORMSINV(RAND())</f>
        <v>5.5768355056154836E-2</v>
      </c>
      <c r="E1960">
        <f ca="1">D1960*EXP(-'Vasicek Examples'!$B$1/12)+(1-EXP(-'Vasicek Examples'!$B$1/12))*'Vasicek Examples'!$B$2+SQRT('Vasicek Examples'!$B$3^2/2/'Vasicek Examples'!$B$1*(1-EXP(-2*'Vasicek Examples'!$B$1/12)))*NORMSINV(RAND())</f>
        <v>5.693805971846929E-2</v>
      </c>
      <c r="F1960">
        <f ca="1">E1960*EXP(-'Vasicek Examples'!$B$1/12)+(1-EXP(-'Vasicek Examples'!$B$1/12))*'Vasicek Examples'!$B$2+SQRT('Vasicek Examples'!$B$3^2/2/'Vasicek Examples'!$B$1*(1-EXP(-2*'Vasicek Examples'!$B$1/12)))*NORMSINV(RAND())</f>
        <v>4.884995511922282E-2</v>
      </c>
      <c r="G1960">
        <f ca="1">F1960*EXP(-'Vasicek Examples'!$B$1/12)+(1-EXP(-'Vasicek Examples'!$B$1/12))*'Vasicek Examples'!$B$2+SQRT('Vasicek Examples'!$B$3^2/2/'Vasicek Examples'!$B$1*(1-EXP(-2*'Vasicek Examples'!$B$1/12)))*NORMSINV(RAND())</f>
        <v>5.2646407189510809E-2</v>
      </c>
      <c r="H1960">
        <f ca="1">G1960*EXP(-'Vasicek Examples'!$B$1/12)+(1-EXP(-'Vasicek Examples'!$B$1/12))*'Vasicek Examples'!$B$2+SQRT('Vasicek Examples'!$B$3^2/2/'Vasicek Examples'!$B$1*(1-EXP(-2*'Vasicek Examples'!$B$1/12)))*NORMSINV(RAND())</f>
        <v>5.2495457213493149E-2</v>
      </c>
      <c r="I1960">
        <f ca="1">H1960*EXP(-'Vasicek Examples'!$B$1/12)+(1-EXP(-'Vasicek Examples'!$B$1/12))*'Vasicek Examples'!$B$2+SQRT('Vasicek Examples'!$B$3^2/2/'Vasicek Examples'!$B$1*(1-EXP(-2*'Vasicek Examples'!$B$1/12)))*NORMSINV(RAND())</f>
        <v>5.6035459234533437E-2</v>
      </c>
      <c r="J1960">
        <f ca="1">I1960*EXP(-'Vasicek Examples'!$B$1/12)+(1-EXP(-'Vasicek Examples'!$B$1/12))*'Vasicek Examples'!$B$2+SQRT('Vasicek Examples'!$B$3^2/2/'Vasicek Examples'!$B$1*(1-EXP(-2*'Vasicek Examples'!$B$1/12)))*NORMSINV(RAND())</f>
        <v>6.2423617942070124E-2</v>
      </c>
      <c r="K1960">
        <f ca="1">J1960*EXP(-'Vasicek Examples'!$B$1/12)+(1-EXP(-'Vasicek Examples'!$B$1/12))*'Vasicek Examples'!$B$2+SQRT('Vasicek Examples'!$B$3^2/2/'Vasicek Examples'!$B$1*(1-EXP(-2*'Vasicek Examples'!$B$1/12)))*NORMSINV(RAND())</f>
        <v>6.772896309498877E-2</v>
      </c>
      <c r="L1960">
        <f ca="1">K1960*EXP(-'Vasicek Examples'!$B$1/12)+(1-EXP(-'Vasicek Examples'!$B$1/12))*'Vasicek Examples'!$B$2+SQRT('Vasicek Examples'!$B$3^2/2/'Vasicek Examples'!$B$1*(1-EXP(-2*'Vasicek Examples'!$B$1/12)))*NORMSINV(RAND())</f>
        <v>6.952393715515405E-2</v>
      </c>
      <c r="M1960">
        <f ca="1">L1960*EXP(-'Vasicek Examples'!$B$1/12)+(1-EXP(-'Vasicek Examples'!$B$1/12))*'Vasicek Examples'!$B$2+SQRT('Vasicek Examples'!$B$3^2/2/'Vasicek Examples'!$B$1*(1-EXP(-2*'Vasicek Examples'!$B$1/12)))*NORMSINV(RAND())</f>
        <v>6.5482619384677601E-2</v>
      </c>
      <c r="N1960">
        <f ca="1">M1960*EXP(-'Vasicek Examples'!$B$1/12)+(1-EXP(-'Vasicek Examples'!$B$1/12))*'Vasicek Examples'!$B$2+SQRT('Vasicek Examples'!$B$3^2/2/'Vasicek Examples'!$B$1*(1-EXP(-2*'Vasicek Examples'!$B$1/12)))*NORMSINV(RAND())</f>
        <v>6.7264527512624267E-2</v>
      </c>
      <c r="O1960">
        <f t="shared" ca="1" si="122"/>
        <v>5.4237356537616931E-2</v>
      </c>
      <c r="P1960">
        <f t="shared" ca="1" si="123"/>
        <v>0.94720725398353522</v>
      </c>
      <c r="Q1960">
        <f ca="1">EXP(-'Vasicek Examples'!$D$4*N1960+'Vasicek Examples'!$E$4)</f>
        <v>0.94244444701631724</v>
      </c>
      <c r="R1960">
        <f ca="1">MAX(Q1960-'Vasicek Examples'!$B$8,0)</f>
        <v>0</v>
      </c>
      <c r="S1960">
        <f t="shared" ca="1" si="124"/>
        <v>0</v>
      </c>
    </row>
    <row r="1961" spans="1:19" x14ac:dyDescent="0.2">
      <c r="A1961">
        <f t="shared" si="125"/>
        <v>1957</v>
      </c>
      <c r="B1961">
        <f>'Vasicek Examples'!$B$4</f>
        <v>5.2999999999999999E-2</v>
      </c>
      <c r="C1961">
        <f ca="1">B1961*EXP(-'Vasicek Examples'!$B$1/12)+(1-EXP(-'Vasicek Examples'!$B$1/12))*'Vasicek Examples'!$B$2+SQRT('Vasicek Examples'!$B$3^2/2/'Vasicek Examples'!$B$1*(1-EXP(-2*'Vasicek Examples'!$B$1/12)))*NORMSINV(RAND())</f>
        <v>4.5443367644388971E-2</v>
      </c>
      <c r="D1961">
        <f ca="1">C1961*EXP(-'Vasicek Examples'!$B$1/12)+(1-EXP(-'Vasicek Examples'!$B$1/12))*'Vasicek Examples'!$B$2+SQRT('Vasicek Examples'!$B$3^2/2/'Vasicek Examples'!$B$1*(1-EXP(-2*'Vasicek Examples'!$B$1/12)))*NORMSINV(RAND())</f>
        <v>5.1253904936839061E-2</v>
      </c>
      <c r="E1961">
        <f ca="1">D1961*EXP(-'Vasicek Examples'!$B$1/12)+(1-EXP(-'Vasicek Examples'!$B$1/12))*'Vasicek Examples'!$B$2+SQRT('Vasicek Examples'!$B$3^2/2/'Vasicek Examples'!$B$1*(1-EXP(-2*'Vasicek Examples'!$B$1/12)))*NORMSINV(RAND())</f>
        <v>4.9183296516166833E-2</v>
      </c>
      <c r="F1961">
        <f ca="1">E1961*EXP(-'Vasicek Examples'!$B$1/12)+(1-EXP(-'Vasicek Examples'!$B$1/12))*'Vasicek Examples'!$B$2+SQRT('Vasicek Examples'!$B$3^2/2/'Vasicek Examples'!$B$1*(1-EXP(-2*'Vasicek Examples'!$B$1/12)))*NORMSINV(RAND())</f>
        <v>4.0415803743999626E-2</v>
      </c>
      <c r="G1961">
        <f ca="1">F1961*EXP(-'Vasicek Examples'!$B$1/12)+(1-EXP(-'Vasicek Examples'!$B$1/12))*'Vasicek Examples'!$B$2+SQRT('Vasicek Examples'!$B$3^2/2/'Vasicek Examples'!$B$1*(1-EXP(-2*'Vasicek Examples'!$B$1/12)))*NORMSINV(RAND())</f>
        <v>3.2943499981703775E-2</v>
      </c>
      <c r="H1961">
        <f ca="1">G1961*EXP(-'Vasicek Examples'!$B$1/12)+(1-EXP(-'Vasicek Examples'!$B$1/12))*'Vasicek Examples'!$B$2+SQRT('Vasicek Examples'!$B$3^2/2/'Vasicek Examples'!$B$1*(1-EXP(-2*'Vasicek Examples'!$B$1/12)))*NORMSINV(RAND())</f>
        <v>2.8754906306691915E-2</v>
      </c>
      <c r="I1961">
        <f ca="1">H1961*EXP(-'Vasicek Examples'!$B$1/12)+(1-EXP(-'Vasicek Examples'!$B$1/12))*'Vasicek Examples'!$B$2+SQRT('Vasicek Examples'!$B$3^2/2/'Vasicek Examples'!$B$1*(1-EXP(-2*'Vasicek Examples'!$B$1/12)))*NORMSINV(RAND())</f>
        <v>2.8751573784533264E-2</v>
      </c>
      <c r="J1961">
        <f ca="1">I1961*EXP(-'Vasicek Examples'!$B$1/12)+(1-EXP(-'Vasicek Examples'!$B$1/12))*'Vasicek Examples'!$B$2+SQRT('Vasicek Examples'!$B$3^2/2/'Vasicek Examples'!$B$1*(1-EXP(-2*'Vasicek Examples'!$B$1/12)))*NORMSINV(RAND())</f>
        <v>2.5982020676755143E-2</v>
      </c>
      <c r="K1961">
        <f ca="1">J1961*EXP(-'Vasicek Examples'!$B$1/12)+(1-EXP(-'Vasicek Examples'!$B$1/12))*'Vasicek Examples'!$B$2+SQRT('Vasicek Examples'!$B$3^2/2/'Vasicek Examples'!$B$1*(1-EXP(-2*'Vasicek Examples'!$B$1/12)))*NORMSINV(RAND())</f>
        <v>3.2010278466704685E-2</v>
      </c>
      <c r="L1961">
        <f ca="1">K1961*EXP(-'Vasicek Examples'!$B$1/12)+(1-EXP(-'Vasicek Examples'!$B$1/12))*'Vasicek Examples'!$B$2+SQRT('Vasicek Examples'!$B$3^2/2/'Vasicek Examples'!$B$1*(1-EXP(-2*'Vasicek Examples'!$B$1/12)))*NORMSINV(RAND())</f>
        <v>3.4018959330494487E-2</v>
      </c>
      <c r="M1961">
        <f ca="1">L1961*EXP(-'Vasicek Examples'!$B$1/12)+(1-EXP(-'Vasicek Examples'!$B$1/12))*'Vasicek Examples'!$B$2+SQRT('Vasicek Examples'!$B$3^2/2/'Vasicek Examples'!$B$1*(1-EXP(-2*'Vasicek Examples'!$B$1/12)))*NORMSINV(RAND())</f>
        <v>2.8876394170408711E-2</v>
      </c>
      <c r="N1961">
        <f ca="1">M1961*EXP(-'Vasicek Examples'!$B$1/12)+(1-EXP(-'Vasicek Examples'!$B$1/12))*'Vasicek Examples'!$B$2+SQRT('Vasicek Examples'!$B$3^2/2/'Vasicek Examples'!$B$1*(1-EXP(-2*'Vasicek Examples'!$B$1/12)))*NORMSINV(RAND())</f>
        <v>2.800565210152706E-2</v>
      </c>
      <c r="O1961">
        <f t="shared" ca="1" si="122"/>
        <v>3.2409595648937951E-2</v>
      </c>
      <c r="P1961">
        <f t="shared" ca="1" si="123"/>
        <v>0.96810996722861364</v>
      </c>
      <c r="Q1961">
        <f ca="1">EXP(-'Vasicek Examples'!$D$4*N1961+'Vasicek Examples'!$E$4)</f>
        <v>0.97201506474007049</v>
      </c>
      <c r="R1961">
        <f ca="1">MAX(Q1961-'Vasicek Examples'!$B$8,0)</f>
        <v>1.13190830359573E-2</v>
      </c>
      <c r="S1961">
        <f t="shared" ca="1" si="124"/>
        <v>1.0958117106998578E-2</v>
      </c>
    </row>
    <row r="1962" spans="1:19" x14ac:dyDescent="0.2">
      <c r="A1962">
        <f t="shared" si="125"/>
        <v>1958</v>
      </c>
      <c r="B1962">
        <f>'Vasicek Examples'!$B$4</f>
        <v>5.2999999999999999E-2</v>
      </c>
      <c r="C1962">
        <f ca="1">B1962*EXP(-'Vasicek Examples'!$B$1/12)+(1-EXP(-'Vasicek Examples'!$B$1/12))*'Vasicek Examples'!$B$2+SQRT('Vasicek Examples'!$B$3^2/2/'Vasicek Examples'!$B$1*(1-EXP(-2*'Vasicek Examples'!$B$1/12)))*NORMSINV(RAND())</f>
        <v>4.324066994740812E-2</v>
      </c>
      <c r="D1962">
        <f ca="1">C1962*EXP(-'Vasicek Examples'!$B$1/12)+(1-EXP(-'Vasicek Examples'!$B$1/12))*'Vasicek Examples'!$B$2+SQRT('Vasicek Examples'!$B$3^2/2/'Vasicek Examples'!$B$1*(1-EXP(-2*'Vasicek Examples'!$B$1/12)))*NORMSINV(RAND())</f>
        <v>4.0346176447302338E-2</v>
      </c>
      <c r="E1962">
        <f ca="1">D1962*EXP(-'Vasicek Examples'!$B$1/12)+(1-EXP(-'Vasicek Examples'!$B$1/12))*'Vasicek Examples'!$B$2+SQRT('Vasicek Examples'!$B$3^2/2/'Vasicek Examples'!$B$1*(1-EXP(-2*'Vasicek Examples'!$B$1/12)))*NORMSINV(RAND())</f>
        <v>4.3595033617610489E-2</v>
      </c>
      <c r="F1962">
        <f ca="1">E1962*EXP(-'Vasicek Examples'!$B$1/12)+(1-EXP(-'Vasicek Examples'!$B$1/12))*'Vasicek Examples'!$B$2+SQRT('Vasicek Examples'!$B$3^2/2/'Vasicek Examples'!$B$1*(1-EXP(-2*'Vasicek Examples'!$B$1/12)))*NORMSINV(RAND())</f>
        <v>4.5064485214722526E-2</v>
      </c>
      <c r="G1962">
        <f ca="1">F1962*EXP(-'Vasicek Examples'!$B$1/12)+(1-EXP(-'Vasicek Examples'!$B$1/12))*'Vasicek Examples'!$B$2+SQRT('Vasicek Examples'!$B$3^2/2/'Vasicek Examples'!$B$1*(1-EXP(-2*'Vasicek Examples'!$B$1/12)))*NORMSINV(RAND())</f>
        <v>3.3158699825856466E-2</v>
      </c>
      <c r="H1962">
        <f ca="1">G1962*EXP(-'Vasicek Examples'!$B$1/12)+(1-EXP(-'Vasicek Examples'!$B$1/12))*'Vasicek Examples'!$B$2+SQRT('Vasicek Examples'!$B$3^2/2/'Vasicek Examples'!$B$1*(1-EXP(-2*'Vasicek Examples'!$B$1/12)))*NORMSINV(RAND())</f>
        <v>2.5922228439557063E-2</v>
      </c>
      <c r="I1962">
        <f ca="1">H1962*EXP(-'Vasicek Examples'!$B$1/12)+(1-EXP(-'Vasicek Examples'!$B$1/12))*'Vasicek Examples'!$B$2+SQRT('Vasicek Examples'!$B$3^2/2/'Vasicek Examples'!$B$1*(1-EXP(-2*'Vasicek Examples'!$B$1/12)))*NORMSINV(RAND())</f>
        <v>2.4347222761659931E-2</v>
      </c>
      <c r="J1962">
        <f ca="1">I1962*EXP(-'Vasicek Examples'!$B$1/12)+(1-EXP(-'Vasicek Examples'!$B$1/12))*'Vasicek Examples'!$B$2+SQRT('Vasicek Examples'!$B$3^2/2/'Vasicek Examples'!$B$1*(1-EXP(-2*'Vasicek Examples'!$B$1/12)))*NORMSINV(RAND())</f>
        <v>2.6312523585141388E-2</v>
      </c>
      <c r="K1962">
        <f ca="1">J1962*EXP(-'Vasicek Examples'!$B$1/12)+(1-EXP(-'Vasicek Examples'!$B$1/12))*'Vasicek Examples'!$B$2+SQRT('Vasicek Examples'!$B$3^2/2/'Vasicek Examples'!$B$1*(1-EXP(-2*'Vasicek Examples'!$B$1/12)))*NORMSINV(RAND())</f>
        <v>3.0717708910407305E-2</v>
      </c>
      <c r="L1962">
        <f ca="1">K1962*EXP(-'Vasicek Examples'!$B$1/12)+(1-EXP(-'Vasicek Examples'!$B$1/12))*'Vasicek Examples'!$B$2+SQRT('Vasicek Examples'!$B$3^2/2/'Vasicek Examples'!$B$1*(1-EXP(-2*'Vasicek Examples'!$B$1/12)))*NORMSINV(RAND())</f>
        <v>3.9119073373793611E-2</v>
      </c>
      <c r="M1962">
        <f ca="1">L1962*EXP(-'Vasicek Examples'!$B$1/12)+(1-EXP(-'Vasicek Examples'!$B$1/12))*'Vasicek Examples'!$B$2+SQRT('Vasicek Examples'!$B$3^2/2/'Vasicek Examples'!$B$1*(1-EXP(-2*'Vasicek Examples'!$B$1/12)))*NORMSINV(RAND())</f>
        <v>3.3478593879305685E-2</v>
      </c>
      <c r="N1962">
        <f ca="1">M1962*EXP(-'Vasicek Examples'!$B$1/12)+(1-EXP(-'Vasicek Examples'!$B$1/12))*'Vasicek Examples'!$B$2+SQRT('Vasicek Examples'!$B$3^2/2/'Vasicek Examples'!$B$1*(1-EXP(-2*'Vasicek Examples'!$B$1/12)))*NORMSINV(RAND())</f>
        <v>3.8379405587745684E-2</v>
      </c>
      <c r="O1962">
        <f t="shared" ca="1" si="122"/>
        <v>3.1905981985244476E-2</v>
      </c>
      <c r="P1962">
        <f t="shared" ca="1" si="123"/>
        <v>0.96859764342595878</v>
      </c>
      <c r="Q1962">
        <f ca="1">EXP(-'Vasicek Examples'!$D$4*N1962+'Vasicek Examples'!$E$4)</f>
        <v>0.96411231307476364</v>
      </c>
      <c r="R1962">
        <f ca="1">MAX(Q1962-'Vasicek Examples'!$B$8,0)</f>
        <v>3.4163313706504495E-3</v>
      </c>
      <c r="S1962">
        <f t="shared" ca="1" si="124"/>
        <v>3.3090505147742011E-3</v>
      </c>
    </row>
    <row r="1963" spans="1:19" x14ac:dyDescent="0.2">
      <c r="A1963">
        <f t="shared" si="125"/>
        <v>1959</v>
      </c>
      <c r="B1963">
        <f>'Vasicek Examples'!$B$4</f>
        <v>5.2999999999999999E-2</v>
      </c>
      <c r="C1963">
        <f ca="1">B1963*EXP(-'Vasicek Examples'!$B$1/12)+(1-EXP(-'Vasicek Examples'!$B$1/12))*'Vasicek Examples'!$B$2+SQRT('Vasicek Examples'!$B$3^2/2/'Vasicek Examples'!$B$1*(1-EXP(-2*'Vasicek Examples'!$B$1/12)))*NORMSINV(RAND())</f>
        <v>5.8904551061461863E-2</v>
      </c>
      <c r="D1963">
        <f ca="1">C1963*EXP(-'Vasicek Examples'!$B$1/12)+(1-EXP(-'Vasicek Examples'!$B$1/12))*'Vasicek Examples'!$B$2+SQRT('Vasicek Examples'!$B$3^2/2/'Vasicek Examples'!$B$1*(1-EXP(-2*'Vasicek Examples'!$B$1/12)))*NORMSINV(RAND())</f>
        <v>6.6078527658046907E-2</v>
      </c>
      <c r="E1963">
        <f ca="1">D1963*EXP(-'Vasicek Examples'!$B$1/12)+(1-EXP(-'Vasicek Examples'!$B$1/12))*'Vasicek Examples'!$B$2+SQRT('Vasicek Examples'!$B$3^2/2/'Vasicek Examples'!$B$1*(1-EXP(-2*'Vasicek Examples'!$B$1/12)))*NORMSINV(RAND())</f>
        <v>6.302645389491357E-2</v>
      </c>
      <c r="F1963">
        <f ca="1">E1963*EXP(-'Vasicek Examples'!$B$1/12)+(1-EXP(-'Vasicek Examples'!$B$1/12))*'Vasicek Examples'!$B$2+SQRT('Vasicek Examples'!$B$3^2/2/'Vasicek Examples'!$B$1*(1-EXP(-2*'Vasicek Examples'!$B$1/12)))*NORMSINV(RAND())</f>
        <v>6.1487938209730697E-2</v>
      </c>
      <c r="G1963">
        <f ca="1">F1963*EXP(-'Vasicek Examples'!$B$1/12)+(1-EXP(-'Vasicek Examples'!$B$1/12))*'Vasicek Examples'!$B$2+SQRT('Vasicek Examples'!$B$3^2/2/'Vasicek Examples'!$B$1*(1-EXP(-2*'Vasicek Examples'!$B$1/12)))*NORMSINV(RAND())</f>
        <v>6.734590207969994E-2</v>
      </c>
      <c r="H1963">
        <f ca="1">G1963*EXP(-'Vasicek Examples'!$B$1/12)+(1-EXP(-'Vasicek Examples'!$B$1/12))*'Vasicek Examples'!$B$2+SQRT('Vasicek Examples'!$B$3^2/2/'Vasicek Examples'!$B$1*(1-EXP(-2*'Vasicek Examples'!$B$1/12)))*NORMSINV(RAND())</f>
        <v>7.1120007666882756E-2</v>
      </c>
      <c r="I1963">
        <f ca="1">H1963*EXP(-'Vasicek Examples'!$B$1/12)+(1-EXP(-'Vasicek Examples'!$B$1/12))*'Vasicek Examples'!$B$2+SQRT('Vasicek Examples'!$B$3^2/2/'Vasicek Examples'!$B$1*(1-EXP(-2*'Vasicek Examples'!$B$1/12)))*NORMSINV(RAND())</f>
        <v>7.8299865022807558E-2</v>
      </c>
      <c r="J1963">
        <f ca="1">I1963*EXP(-'Vasicek Examples'!$B$1/12)+(1-EXP(-'Vasicek Examples'!$B$1/12))*'Vasicek Examples'!$B$2+SQRT('Vasicek Examples'!$B$3^2/2/'Vasicek Examples'!$B$1*(1-EXP(-2*'Vasicek Examples'!$B$1/12)))*NORMSINV(RAND())</f>
        <v>7.5352292965997297E-2</v>
      </c>
      <c r="K1963">
        <f ca="1">J1963*EXP(-'Vasicek Examples'!$B$1/12)+(1-EXP(-'Vasicek Examples'!$B$1/12))*'Vasicek Examples'!$B$2+SQRT('Vasicek Examples'!$B$3^2/2/'Vasicek Examples'!$B$1*(1-EXP(-2*'Vasicek Examples'!$B$1/12)))*NORMSINV(RAND())</f>
        <v>8.1238344928187267E-2</v>
      </c>
      <c r="L1963">
        <f ca="1">K1963*EXP(-'Vasicek Examples'!$B$1/12)+(1-EXP(-'Vasicek Examples'!$B$1/12))*'Vasicek Examples'!$B$2+SQRT('Vasicek Examples'!$B$3^2/2/'Vasicek Examples'!$B$1*(1-EXP(-2*'Vasicek Examples'!$B$1/12)))*NORMSINV(RAND())</f>
        <v>7.7973994320630277E-2</v>
      </c>
      <c r="M1963">
        <f ca="1">L1963*EXP(-'Vasicek Examples'!$B$1/12)+(1-EXP(-'Vasicek Examples'!$B$1/12))*'Vasicek Examples'!$B$2+SQRT('Vasicek Examples'!$B$3^2/2/'Vasicek Examples'!$B$1*(1-EXP(-2*'Vasicek Examples'!$B$1/12)))*NORMSINV(RAND())</f>
        <v>7.7854531588285453E-2</v>
      </c>
      <c r="N1963">
        <f ca="1">M1963*EXP(-'Vasicek Examples'!$B$1/12)+(1-EXP(-'Vasicek Examples'!$B$1/12))*'Vasicek Examples'!$B$2+SQRT('Vasicek Examples'!$B$3^2/2/'Vasicek Examples'!$B$1*(1-EXP(-2*'Vasicek Examples'!$B$1/12)))*NORMSINV(RAND())</f>
        <v>6.0972303999498149E-2</v>
      </c>
      <c r="O1963">
        <f t="shared" ca="1" si="122"/>
        <v>6.4976357155471801E-2</v>
      </c>
      <c r="P1963">
        <f t="shared" ca="1" si="123"/>
        <v>0.93708961857965745</v>
      </c>
      <c r="Q1963">
        <f ca="1">EXP(-'Vasicek Examples'!$D$4*N1963+'Vasicek Examples'!$E$4)</f>
        <v>0.94712262200417319</v>
      </c>
      <c r="R1963">
        <f ca="1">MAX(Q1963-'Vasicek Examples'!$B$8,0)</f>
        <v>0</v>
      </c>
      <c r="S1963">
        <f t="shared" ca="1" si="124"/>
        <v>0</v>
      </c>
    </row>
    <row r="1964" spans="1:19" x14ac:dyDescent="0.2">
      <c r="A1964">
        <f t="shared" si="125"/>
        <v>1960</v>
      </c>
      <c r="B1964">
        <f>'Vasicek Examples'!$B$4</f>
        <v>5.2999999999999999E-2</v>
      </c>
      <c r="C1964">
        <f ca="1">B1964*EXP(-'Vasicek Examples'!$B$1/12)+(1-EXP(-'Vasicek Examples'!$B$1/12))*'Vasicek Examples'!$B$2+SQRT('Vasicek Examples'!$B$3^2/2/'Vasicek Examples'!$B$1*(1-EXP(-2*'Vasicek Examples'!$B$1/12)))*NORMSINV(RAND())</f>
        <v>5.2166715121898105E-2</v>
      </c>
      <c r="D1964">
        <f ca="1">C1964*EXP(-'Vasicek Examples'!$B$1/12)+(1-EXP(-'Vasicek Examples'!$B$1/12))*'Vasicek Examples'!$B$2+SQRT('Vasicek Examples'!$B$3^2/2/'Vasicek Examples'!$B$1*(1-EXP(-2*'Vasicek Examples'!$B$1/12)))*NORMSINV(RAND())</f>
        <v>4.4170243615976892E-2</v>
      </c>
      <c r="E1964">
        <f ca="1">D1964*EXP(-'Vasicek Examples'!$B$1/12)+(1-EXP(-'Vasicek Examples'!$B$1/12))*'Vasicek Examples'!$B$2+SQRT('Vasicek Examples'!$B$3^2/2/'Vasicek Examples'!$B$1*(1-EXP(-2*'Vasicek Examples'!$B$1/12)))*NORMSINV(RAND())</f>
        <v>3.1737023263372348E-2</v>
      </c>
      <c r="F1964">
        <f ca="1">E1964*EXP(-'Vasicek Examples'!$B$1/12)+(1-EXP(-'Vasicek Examples'!$B$1/12))*'Vasicek Examples'!$B$2+SQRT('Vasicek Examples'!$B$3^2/2/'Vasicek Examples'!$B$1*(1-EXP(-2*'Vasicek Examples'!$B$1/12)))*NORMSINV(RAND())</f>
        <v>2.8230075500930148E-2</v>
      </c>
      <c r="G1964">
        <f ca="1">F1964*EXP(-'Vasicek Examples'!$B$1/12)+(1-EXP(-'Vasicek Examples'!$B$1/12))*'Vasicek Examples'!$B$2+SQRT('Vasicek Examples'!$B$3^2/2/'Vasicek Examples'!$B$1*(1-EXP(-2*'Vasicek Examples'!$B$1/12)))*NORMSINV(RAND())</f>
        <v>2.108703020995014E-2</v>
      </c>
      <c r="H1964">
        <f ca="1">G1964*EXP(-'Vasicek Examples'!$B$1/12)+(1-EXP(-'Vasicek Examples'!$B$1/12))*'Vasicek Examples'!$B$2+SQRT('Vasicek Examples'!$B$3^2/2/'Vasicek Examples'!$B$1*(1-EXP(-2*'Vasicek Examples'!$B$1/12)))*NORMSINV(RAND())</f>
        <v>2.6022225197346906E-2</v>
      </c>
      <c r="I1964">
        <f ca="1">H1964*EXP(-'Vasicek Examples'!$B$1/12)+(1-EXP(-'Vasicek Examples'!$B$1/12))*'Vasicek Examples'!$B$2+SQRT('Vasicek Examples'!$B$3^2/2/'Vasicek Examples'!$B$1*(1-EXP(-2*'Vasicek Examples'!$B$1/12)))*NORMSINV(RAND())</f>
        <v>2.4610655330757281E-2</v>
      </c>
      <c r="J1964">
        <f ca="1">I1964*EXP(-'Vasicek Examples'!$B$1/12)+(1-EXP(-'Vasicek Examples'!$B$1/12))*'Vasicek Examples'!$B$2+SQRT('Vasicek Examples'!$B$3^2/2/'Vasicek Examples'!$B$1*(1-EXP(-2*'Vasicek Examples'!$B$1/12)))*NORMSINV(RAND())</f>
        <v>2.8625402003861607E-2</v>
      </c>
      <c r="K1964">
        <f ca="1">J1964*EXP(-'Vasicek Examples'!$B$1/12)+(1-EXP(-'Vasicek Examples'!$B$1/12))*'Vasicek Examples'!$B$2+SQRT('Vasicek Examples'!$B$3^2/2/'Vasicek Examples'!$B$1*(1-EXP(-2*'Vasicek Examples'!$B$1/12)))*NORMSINV(RAND())</f>
        <v>4.0624400515307524E-2</v>
      </c>
      <c r="L1964">
        <f ca="1">K1964*EXP(-'Vasicek Examples'!$B$1/12)+(1-EXP(-'Vasicek Examples'!$B$1/12))*'Vasicek Examples'!$B$2+SQRT('Vasicek Examples'!$B$3^2/2/'Vasicek Examples'!$B$1*(1-EXP(-2*'Vasicek Examples'!$B$1/12)))*NORMSINV(RAND())</f>
        <v>4.1583772168972813E-2</v>
      </c>
      <c r="M1964">
        <f ca="1">L1964*EXP(-'Vasicek Examples'!$B$1/12)+(1-EXP(-'Vasicek Examples'!$B$1/12))*'Vasicek Examples'!$B$2+SQRT('Vasicek Examples'!$B$3^2/2/'Vasicek Examples'!$B$1*(1-EXP(-2*'Vasicek Examples'!$B$1/12)))*NORMSINV(RAND())</f>
        <v>3.8320971083029197E-2</v>
      </c>
      <c r="N1964">
        <f ca="1">M1964*EXP(-'Vasicek Examples'!$B$1/12)+(1-EXP(-'Vasicek Examples'!$B$1/12))*'Vasicek Examples'!$B$2+SQRT('Vasicek Examples'!$B$3^2/2/'Vasicek Examples'!$B$1*(1-EXP(-2*'Vasicek Examples'!$B$1/12)))*NORMSINV(RAND())</f>
        <v>3.448382954325932E-2</v>
      </c>
      <c r="O1964">
        <f t="shared" ca="1" si="122"/>
        <v>3.0694755935173627E-2</v>
      </c>
      <c r="P1964">
        <f t="shared" ca="1" si="123"/>
        <v>0.96977154491022632</v>
      </c>
      <c r="Q1964">
        <f ca="1">EXP(-'Vasicek Examples'!$D$4*N1964+'Vasicek Examples'!$E$4)</f>
        <v>0.96707241088027585</v>
      </c>
      <c r="R1964">
        <f ca="1">MAX(Q1964-'Vasicek Examples'!$B$8,0)</f>
        <v>6.3764291761626568E-3</v>
      </c>
      <c r="S1964">
        <f t="shared" ca="1" si="124"/>
        <v>6.1836795731779011E-3</v>
      </c>
    </row>
    <row r="1965" spans="1:19" x14ac:dyDescent="0.2">
      <c r="A1965">
        <f t="shared" si="125"/>
        <v>1961</v>
      </c>
      <c r="B1965">
        <f>'Vasicek Examples'!$B$4</f>
        <v>5.2999999999999999E-2</v>
      </c>
      <c r="C1965">
        <f ca="1">B1965*EXP(-'Vasicek Examples'!$B$1/12)+(1-EXP(-'Vasicek Examples'!$B$1/12))*'Vasicek Examples'!$B$2+SQRT('Vasicek Examples'!$B$3^2/2/'Vasicek Examples'!$B$1*(1-EXP(-2*'Vasicek Examples'!$B$1/12)))*NORMSINV(RAND())</f>
        <v>5.9721209330085588E-2</v>
      </c>
      <c r="D1965">
        <f ca="1">C1965*EXP(-'Vasicek Examples'!$B$1/12)+(1-EXP(-'Vasicek Examples'!$B$1/12))*'Vasicek Examples'!$B$2+SQRT('Vasicek Examples'!$B$3^2/2/'Vasicek Examples'!$B$1*(1-EXP(-2*'Vasicek Examples'!$B$1/12)))*NORMSINV(RAND())</f>
        <v>5.9483607486825983E-2</v>
      </c>
      <c r="E1965">
        <f ca="1">D1965*EXP(-'Vasicek Examples'!$B$1/12)+(1-EXP(-'Vasicek Examples'!$B$1/12))*'Vasicek Examples'!$B$2+SQRT('Vasicek Examples'!$B$3^2/2/'Vasicek Examples'!$B$1*(1-EXP(-2*'Vasicek Examples'!$B$1/12)))*NORMSINV(RAND())</f>
        <v>5.5844612761536752E-2</v>
      </c>
      <c r="F1965">
        <f ca="1">E1965*EXP(-'Vasicek Examples'!$B$1/12)+(1-EXP(-'Vasicek Examples'!$B$1/12))*'Vasicek Examples'!$B$2+SQRT('Vasicek Examples'!$B$3^2/2/'Vasicek Examples'!$B$1*(1-EXP(-2*'Vasicek Examples'!$B$1/12)))*NORMSINV(RAND())</f>
        <v>5.2485670419495395E-2</v>
      </c>
      <c r="G1965">
        <f ca="1">F1965*EXP(-'Vasicek Examples'!$B$1/12)+(1-EXP(-'Vasicek Examples'!$B$1/12))*'Vasicek Examples'!$B$2+SQRT('Vasicek Examples'!$B$3^2/2/'Vasicek Examples'!$B$1*(1-EXP(-2*'Vasicek Examples'!$B$1/12)))*NORMSINV(RAND())</f>
        <v>4.3472788136870388E-2</v>
      </c>
      <c r="H1965">
        <f ca="1">G1965*EXP(-'Vasicek Examples'!$B$1/12)+(1-EXP(-'Vasicek Examples'!$B$1/12))*'Vasicek Examples'!$B$2+SQRT('Vasicek Examples'!$B$3^2/2/'Vasicek Examples'!$B$1*(1-EXP(-2*'Vasicek Examples'!$B$1/12)))*NORMSINV(RAND())</f>
        <v>5.8404512966273352E-2</v>
      </c>
      <c r="I1965">
        <f ca="1">H1965*EXP(-'Vasicek Examples'!$B$1/12)+(1-EXP(-'Vasicek Examples'!$B$1/12))*'Vasicek Examples'!$B$2+SQRT('Vasicek Examples'!$B$3^2/2/'Vasicek Examples'!$B$1*(1-EXP(-2*'Vasicek Examples'!$B$1/12)))*NORMSINV(RAND())</f>
        <v>5.3014818396442377E-2</v>
      </c>
      <c r="J1965">
        <f ca="1">I1965*EXP(-'Vasicek Examples'!$B$1/12)+(1-EXP(-'Vasicek Examples'!$B$1/12))*'Vasicek Examples'!$B$2+SQRT('Vasicek Examples'!$B$3^2/2/'Vasicek Examples'!$B$1*(1-EXP(-2*'Vasicek Examples'!$B$1/12)))*NORMSINV(RAND())</f>
        <v>6.649110175212529E-2</v>
      </c>
      <c r="K1965">
        <f ca="1">J1965*EXP(-'Vasicek Examples'!$B$1/12)+(1-EXP(-'Vasicek Examples'!$B$1/12))*'Vasicek Examples'!$B$2+SQRT('Vasicek Examples'!$B$3^2/2/'Vasicek Examples'!$B$1*(1-EXP(-2*'Vasicek Examples'!$B$1/12)))*NORMSINV(RAND())</f>
        <v>6.3216299143100785E-2</v>
      </c>
      <c r="L1965">
        <f ca="1">K1965*EXP(-'Vasicek Examples'!$B$1/12)+(1-EXP(-'Vasicek Examples'!$B$1/12))*'Vasicek Examples'!$B$2+SQRT('Vasicek Examples'!$B$3^2/2/'Vasicek Examples'!$B$1*(1-EXP(-2*'Vasicek Examples'!$B$1/12)))*NORMSINV(RAND())</f>
        <v>6.3211703103073974E-2</v>
      </c>
      <c r="M1965">
        <f ca="1">L1965*EXP(-'Vasicek Examples'!$B$1/12)+(1-EXP(-'Vasicek Examples'!$B$1/12))*'Vasicek Examples'!$B$2+SQRT('Vasicek Examples'!$B$3^2/2/'Vasicek Examples'!$B$1*(1-EXP(-2*'Vasicek Examples'!$B$1/12)))*NORMSINV(RAND())</f>
        <v>6.9157775136345079E-2</v>
      </c>
      <c r="N1965">
        <f ca="1">M1965*EXP(-'Vasicek Examples'!$B$1/12)+(1-EXP(-'Vasicek Examples'!$B$1/12))*'Vasicek Examples'!$B$2+SQRT('Vasicek Examples'!$B$3^2/2/'Vasicek Examples'!$B$1*(1-EXP(-2*'Vasicek Examples'!$B$1/12)))*NORMSINV(RAND())</f>
        <v>5.6475125405255497E-2</v>
      </c>
      <c r="O1965">
        <f t="shared" ca="1" si="122"/>
        <v>5.3573421389146669E-2</v>
      </c>
      <c r="P1965">
        <f t="shared" ca="1" si="123"/>
        <v>0.94783634698771024</v>
      </c>
      <c r="Q1965">
        <f ca="1">EXP(-'Vasicek Examples'!$D$4*N1965+'Vasicek Examples'!$E$4)</f>
        <v>0.95048043069659949</v>
      </c>
      <c r="R1965">
        <f ca="1">MAX(Q1965-'Vasicek Examples'!$B$8,0)</f>
        <v>0</v>
      </c>
      <c r="S1965">
        <f t="shared" ca="1" si="124"/>
        <v>0</v>
      </c>
    </row>
    <row r="1966" spans="1:19" x14ac:dyDescent="0.2">
      <c r="A1966">
        <f t="shared" si="125"/>
        <v>1962</v>
      </c>
      <c r="B1966">
        <f>'Vasicek Examples'!$B$4</f>
        <v>5.2999999999999999E-2</v>
      </c>
      <c r="C1966">
        <f ca="1">B1966*EXP(-'Vasicek Examples'!$B$1/12)+(1-EXP(-'Vasicek Examples'!$B$1/12))*'Vasicek Examples'!$B$2+SQRT('Vasicek Examples'!$B$3^2/2/'Vasicek Examples'!$B$1*(1-EXP(-2*'Vasicek Examples'!$B$1/12)))*NORMSINV(RAND())</f>
        <v>5.75289774708546E-2</v>
      </c>
      <c r="D1966">
        <f ca="1">C1966*EXP(-'Vasicek Examples'!$B$1/12)+(1-EXP(-'Vasicek Examples'!$B$1/12))*'Vasicek Examples'!$B$2+SQRT('Vasicek Examples'!$B$3^2/2/'Vasicek Examples'!$B$1*(1-EXP(-2*'Vasicek Examples'!$B$1/12)))*NORMSINV(RAND())</f>
        <v>5.2288539619038697E-2</v>
      </c>
      <c r="E1966">
        <f ca="1">D1966*EXP(-'Vasicek Examples'!$B$1/12)+(1-EXP(-'Vasicek Examples'!$B$1/12))*'Vasicek Examples'!$B$2+SQRT('Vasicek Examples'!$B$3^2/2/'Vasicek Examples'!$B$1*(1-EXP(-2*'Vasicek Examples'!$B$1/12)))*NORMSINV(RAND())</f>
        <v>5.1372457619589008E-2</v>
      </c>
      <c r="F1966">
        <f ca="1">E1966*EXP(-'Vasicek Examples'!$B$1/12)+(1-EXP(-'Vasicek Examples'!$B$1/12))*'Vasicek Examples'!$B$2+SQRT('Vasicek Examples'!$B$3^2/2/'Vasicek Examples'!$B$1*(1-EXP(-2*'Vasicek Examples'!$B$1/12)))*NORMSINV(RAND())</f>
        <v>5.2429741212161721E-2</v>
      </c>
      <c r="G1966">
        <f ca="1">F1966*EXP(-'Vasicek Examples'!$B$1/12)+(1-EXP(-'Vasicek Examples'!$B$1/12))*'Vasicek Examples'!$B$2+SQRT('Vasicek Examples'!$B$3^2/2/'Vasicek Examples'!$B$1*(1-EXP(-2*'Vasicek Examples'!$B$1/12)))*NORMSINV(RAND())</f>
        <v>5.8555309950316124E-2</v>
      </c>
      <c r="H1966">
        <f ca="1">G1966*EXP(-'Vasicek Examples'!$B$1/12)+(1-EXP(-'Vasicek Examples'!$B$1/12))*'Vasicek Examples'!$B$2+SQRT('Vasicek Examples'!$B$3^2/2/'Vasicek Examples'!$B$1*(1-EXP(-2*'Vasicek Examples'!$B$1/12)))*NORMSINV(RAND())</f>
        <v>5.6209471953818944E-2</v>
      </c>
      <c r="I1966">
        <f ca="1">H1966*EXP(-'Vasicek Examples'!$B$1/12)+(1-EXP(-'Vasicek Examples'!$B$1/12))*'Vasicek Examples'!$B$2+SQRT('Vasicek Examples'!$B$3^2/2/'Vasicek Examples'!$B$1*(1-EXP(-2*'Vasicek Examples'!$B$1/12)))*NORMSINV(RAND())</f>
        <v>5.6596923111842001E-2</v>
      </c>
      <c r="J1966">
        <f ca="1">I1966*EXP(-'Vasicek Examples'!$B$1/12)+(1-EXP(-'Vasicek Examples'!$B$1/12))*'Vasicek Examples'!$B$2+SQRT('Vasicek Examples'!$B$3^2/2/'Vasicek Examples'!$B$1*(1-EXP(-2*'Vasicek Examples'!$B$1/12)))*NORMSINV(RAND())</f>
        <v>4.3904398518077412E-2</v>
      </c>
      <c r="K1966">
        <f ca="1">J1966*EXP(-'Vasicek Examples'!$B$1/12)+(1-EXP(-'Vasicek Examples'!$B$1/12))*'Vasicek Examples'!$B$2+SQRT('Vasicek Examples'!$B$3^2/2/'Vasicek Examples'!$B$1*(1-EXP(-2*'Vasicek Examples'!$B$1/12)))*NORMSINV(RAND())</f>
        <v>4.247931813245702E-2</v>
      </c>
      <c r="L1966">
        <f ca="1">K1966*EXP(-'Vasicek Examples'!$B$1/12)+(1-EXP(-'Vasicek Examples'!$B$1/12))*'Vasicek Examples'!$B$2+SQRT('Vasicek Examples'!$B$3^2/2/'Vasicek Examples'!$B$1*(1-EXP(-2*'Vasicek Examples'!$B$1/12)))*NORMSINV(RAND())</f>
        <v>3.8014810449051709E-2</v>
      </c>
      <c r="M1966">
        <f ca="1">L1966*EXP(-'Vasicek Examples'!$B$1/12)+(1-EXP(-'Vasicek Examples'!$B$1/12))*'Vasicek Examples'!$B$2+SQRT('Vasicek Examples'!$B$3^2/2/'Vasicek Examples'!$B$1*(1-EXP(-2*'Vasicek Examples'!$B$1/12)))*NORMSINV(RAND())</f>
        <v>4.6047515143320283E-2</v>
      </c>
      <c r="N1966">
        <f ca="1">M1966*EXP(-'Vasicek Examples'!$B$1/12)+(1-EXP(-'Vasicek Examples'!$B$1/12))*'Vasicek Examples'!$B$2+SQRT('Vasicek Examples'!$B$3^2/2/'Vasicek Examples'!$B$1*(1-EXP(-2*'Vasicek Examples'!$B$1/12)))*NORMSINV(RAND())</f>
        <v>4.5886913775390947E-2</v>
      </c>
      <c r="O1966">
        <f t="shared" ca="1" si="122"/>
        <v>4.5800535944399645E-2</v>
      </c>
      <c r="P1966">
        <f t="shared" ca="1" si="123"/>
        <v>0.95523247773363151</v>
      </c>
      <c r="Q1966">
        <f ca="1">EXP(-'Vasicek Examples'!$D$4*N1966+'Vasicek Examples'!$E$4)</f>
        <v>0.95843317962929353</v>
      </c>
      <c r="R1966">
        <f ca="1">MAX(Q1966-'Vasicek Examples'!$B$8,0)</f>
        <v>0</v>
      </c>
      <c r="S1966">
        <f t="shared" ca="1" si="124"/>
        <v>0</v>
      </c>
    </row>
    <row r="1967" spans="1:19" x14ac:dyDescent="0.2">
      <c r="A1967">
        <f t="shared" si="125"/>
        <v>1963</v>
      </c>
      <c r="B1967">
        <f>'Vasicek Examples'!$B$4</f>
        <v>5.2999999999999999E-2</v>
      </c>
      <c r="C1967">
        <f ca="1">B1967*EXP(-'Vasicek Examples'!$B$1/12)+(1-EXP(-'Vasicek Examples'!$B$1/12))*'Vasicek Examples'!$B$2+SQRT('Vasicek Examples'!$B$3^2/2/'Vasicek Examples'!$B$1*(1-EXP(-2*'Vasicek Examples'!$B$1/12)))*NORMSINV(RAND())</f>
        <v>6.2914186529967081E-2</v>
      </c>
      <c r="D1967">
        <f ca="1">C1967*EXP(-'Vasicek Examples'!$B$1/12)+(1-EXP(-'Vasicek Examples'!$B$1/12))*'Vasicek Examples'!$B$2+SQRT('Vasicek Examples'!$B$3^2/2/'Vasicek Examples'!$B$1*(1-EXP(-2*'Vasicek Examples'!$B$1/12)))*NORMSINV(RAND())</f>
        <v>5.4795124486006777E-2</v>
      </c>
      <c r="E1967">
        <f ca="1">D1967*EXP(-'Vasicek Examples'!$B$1/12)+(1-EXP(-'Vasicek Examples'!$B$1/12))*'Vasicek Examples'!$B$2+SQRT('Vasicek Examples'!$B$3^2/2/'Vasicek Examples'!$B$1*(1-EXP(-2*'Vasicek Examples'!$B$1/12)))*NORMSINV(RAND())</f>
        <v>6.0696079538566809E-2</v>
      </c>
      <c r="F1967">
        <f ca="1">E1967*EXP(-'Vasicek Examples'!$B$1/12)+(1-EXP(-'Vasicek Examples'!$B$1/12))*'Vasicek Examples'!$B$2+SQRT('Vasicek Examples'!$B$3^2/2/'Vasicek Examples'!$B$1*(1-EXP(-2*'Vasicek Examples'!$B$1/12)))*NORMSINV(RAND())</f>
        <v>5.7071923079778472E-2</v>
      </c>
      <c r="G1967">
        <f ca="1">F1967*EXP(-'Vasicek Examples'!$B$1/12)+(1-EXP(-'Vasicek Examples'!$B$1/12))*'Vasicek Examples'!$B$2+SQRT('Vasicek Examples'!$B$3^2/2/'Vasicek Examples'!$B$1*(1-EXP(-2*'Vasicek Examples'!$B$1/12)))*NORMSINV(RAND())</f>
        <v>5.3596841015187149E-2</v>
      </c>
      <c r="H1967">
        <f ca="1">G1967*EXP(-'Vasicek Examples'!$B$1/12)+(1-EXP(-'Vasicek Examples'!$B$1/12))*'Vasicek Examples'!$B$2+SQRT('Vasicek Examples'!$B$3^2/2/'Vasicek Examples'!$B$1*(1-EXP(-2*'Vasicek Examples'!$B$1/12)))*NORMSINV(RAND())</f>
        <v>4.9644747660428493E-2</v>
      </c>
      <c r="I1967">
        <f ca="1">H1967*EXP(-'Vasicek Examples'!$B$1/12)+(1-EXP(-'Vasicek Examples'!$B$1/12))*'Vasicek Examples'!$B$2+SQRT('Vasicek Examples'!$B$3^2/2/'Vasicek Examples'!$B$1*(1-EXP(-2*'Vasicek Examples'!$B$1/12)))*NORMSINV(RAND())</f>
        <v>4.2104832916740234E-2</v>
      </c>
      <c r="J1967">
        <f ca="1">I1967*EXP(-'Vasicek Examples'!$B$1/12)+(1-EXP(-'Vasicek Examples'!$B$1/12))*'Vasicek Examples'!$B$2+SQRT('Vasicek Examples'!$B$3^2/2/'Vasicek Examples'!$B$1*(1-EXP(-2*'Vasicek Examples'!$B$1/12)))*NORMSINV(RAND())</f>
        <v>3.6137060490310416E-2</v>
      </c>
      <c r="K1967">
        <f ca="1">J1967*EXP(-'Vasicek Examples'!$B$1/12)+(1-EXP(-'Vasicek Examples'!$B$1/12))*'Vasicek Examples'!$B$2+SQRT('Vasicek Examples'!$B$3^2/2/'Vasicek Examples'!$B$1*(1-EXP(-2*'Vasicek Examples'!$B$1/12)))*NORMSINV(RAND())</f>
        <v>2.6578863386896814E-2</v>
      </c>
      <c r="L1967">
        <f ca="1">K1967*EXP(-'Vasicek Examples'!$B$1/12)+(1-EXP(-'Vasicek Examples'!$B$1/12))*'Vasicek Examples'!$B$2+SQRT('Vasicek Examples'!$B$3^2/2/'Vasicek Examples'!$B$1*(1-EXP(-2*'Vasicek Examples'!$B$1/12)))*NORMSINV(RAND())</f>
        <v>2.3171046257577623E-2</v>
      </c>
      <c r="M1967">
        <f ca="1">L1967*EXP(-'Vasicek Examples'!$B$1/12)+(1-EXP(-'Vasicek Examples'!$B$1/12))*'Vasicek Examples'!$B$2+SQRT('Vasicek Examples'!$B$3^2/2/'Vasicek Examples'!$B$1*(1-EXP(-2*'Vasicek Examples'!$B$1/12)))*NORMSINV(RAND())</f>
        <v>2.2683908525173747E-2</v>
      </c>
      <c r="N1967">
        <f ca="1">M1967*EXP(-'Vasicek Examples'!$B$1/12)+(1-EXP(-'Vasicek Examples'!$B$1/12))*'Vasicek Examples'!$B$2+SQRT('Vasicek Examples'!$B$3^2/2/'Vasicek Examples'!$B$1*(1-EXP(-2*'Vasicek Examples'!$B$1/12)))*NORMSINV(RAND())</f>
        <v>1.9547438373029476E-2</v>
      </c>
      <c r="O1967">
        <f t="shared" ca="1" si="122"/>
        <v>3.8975936650680394E-2</v>
      </c>
      <c r="P1967">
        <f t="shared" ca="1" si="123"/>
        <v>0.96177385236808988</v>
      </c>
      <c r="Q1967">
        <f ca="1">EXP(-'Vasicek Examples'!$D$4*N1967+'Vasicek Examples'!$E$4)</f>
        <v>0.97850646962806209</v>
      </c>
      <c r="R1967">
        <f ca="1">MAX(Q1967-'Vasicek Examples'!$B$8,0)</f>
        <v>1.7810487923948903E-2</v>
      </c>
      <c r="S1967">
        <f t="shared" ca="1" si="124"/>
        <v>1.7129661583171679E-2</v>
      </c>
    </row>
    <row r="1968" spans="1:19" x14ac:dyDescent="0.2">
      <c r="A1968">
        <f t="shared" si="125"/>
        <v>1964</v>
      </c>
      <c r="B1968">
        <f>'Vasicek Examples'!$B$4</f>
        <v>5.2999999999999999E-2</v>
      </c>
      <c r="C1968">
        <f ca="1">B1968*EXP(-'Vasicek Examples'!$B$1/12)+(1-EXP(-'Vasicek Examples'!$B$1/12))*'Vasicek Examples'!$B$2+SQRT('Vasicek Examples'!$B$3^2/2/'Vasicek Examples'!$B$1*(1-EXP(-2*'Vasicek Examples'!$B$1/12)))*NORMSINV(RAND())</f>
        <v>5.8972380498480408E-2</v>
      </c>
      <c r="D1968">
        <f ca="1">C1968*EXP(-'Vasicek Examples'!$B$1/12)+(1-EXP(-'Vasicek Examples'!$B$1/12))*'Vasicek Examples'!$B$2+SQRT('Vasicek Examples'!$B$3^2/2/'Vasicek Examples'!$B$1*(1-EXP(-2*'Vasicek Examples'!$B$1/12)))*NORMSINV(RAND())</f>
        <v>6.4581605599942901E-2</v>
      </c>
      <c r="E1968">
        <f ca="1">D1968*EXP(-'Vasicek Examples'!$B$1/12)+(1-EXP(-'Vasicek Examples'!$B$1/12))*'Vasicek Examples'!$B$2+SQRT('Vasicek Examples'!$B$3^2/2/'Vasicek Examples'!$B$1*(1-EXP(-2*'Vasicek Examples'!$B$1/12)))*NORMSINV(RAND())</f>
        <v>5.9819761257714182E-2</v>
      </c>
      <c r="F1968">
        <f ca="1">E1968*EXP(-'Vasicek Examples'!$B$1/12)+(1-EXP(-'Vasicek Examples'!$B$1/12))*'Vasicek Examples'!$B$2+SQRT('Vasicek Examples'!$B$3^2/2/'Vasicek Examples'!$B$1*(1-EXP(-2*'Vasicek Examples'!$B$1/12)))*NORMSINV(RAND())</f>
        <v>5.0101925882430447E-2</v>
      </c>
      <c r="G1968">
        <f ca="1">F1968*EXP(-'Vasicek Examples'!$B$1/12)+(1-EXP(-'Vasicek Examples'!$B$1/12))*'Vasicek Examples'!$B$2+SQRT('Vasicek Examples'!$B$3^2/2/'Vasicek Examples'!$B$1*(1-EXP(-2*'Vasicek Examples'!$B$1/12)))*NORMSINV(RAND())</f>
        <v>4.8305803030123606E-2</v>
      </c>
      <c r="H1968">
        <f ca="1">G1968*EXP(-'Vasicek Examples'!$B$1/12)+(1-EXP(-'Vasicek Examples'!$B$1/12))*'Vasicek Examples'!$B$2+SQRT('Vasicek Examples'!$B$3^2/2/'Vasicek Examples'!$B$1*(1-EXP(-2*'Vasicek Examples'!$B$1/12)))*NORMSINV(RAND())</f>
        <v>5.0386018376401061E-2</v>
      </c>
      <c r="I1968">
        <f ca="1">H1968*EXP(-'Vasicek Examples'!$B$1/12)+(1-EXP(-'Vasicek Examples'!$B$1/12))*'Vasicek Examples'!$B$2+SQRT('Vasicek Examples'!$B$3^2/2/'Vasicek Examples'!$B$1*(1-EXP(-2*'Vasicek Examples'!$B$1/12)))*NORMSINV(RAND())</f>
        <v>4.5300112068688045E-2</v>
      </c>
      <c r="J1968">
        <f ca="1">I1968*EXP(-'Vasicek Examples'!$B$1/12)+(1-EXP(-'Vasicek Examples'!$B$1/12))*'Vasicek Examples'!$B$2+SQRT('Vasicek Examples'!$B$3^2/2/'Vasicek Examples'!$B$1*(1-EXP(-2*'Vasicek Examples'!$B$1/12)))*NORMSINV(RAND())</f>
        <v>5.1413813254825871E-2</v>
      </c>
      <c r="K1968">
        <f ca="1">J1968*EXP(-'Vasicek Examples'!$B$1/12)+(1-EXP(-'Vasicek Examples'!$B$1/12))*'Vasicek Examples'!$B$2+SQRT('Vasicek Examples'!$B$3^2/2/'Vasicek Examples'!$B$1*(1-EXP(-2*'Vasicek Examples'!$B$1/12)))*NORMSINV(RAND())</f>
        <v>4.5273621568948007E-2</v>
      </c>
      <c r="L1968">
        <f ca="1">K1968*EXP(-'Vasicek Examples'!$B$1/12)+(1-EXP(-'Vasicek Examples'!$B$1/12))*'Vasicek Examples'!$B$2+SQRT('Vasicek Examples'!$B$3^2/2/'Vasicek Examples'!$B$1*(1-EXP(-2*'Vasicek Examples'!$B$1/12)))*NORMSINV(RAND())</f>
        <v>4.8333104087926779E-2</v>
      </c>
      <c r="M1968">
        <f ca="1">L1968*EXP(-'Vasicek Examples'!$B$1/12)+(1-EXP(-'Vasicek Examples'!$B$1/12))*'Vasicek Examples'!$B$2+SQRT('Vasicek Examples'!$B$3^2/2/'Vasicek Examples'!$B$1*(1-EXP(-2*'Vasicek Examples'!$B$1/12)))*NORMSINV(RAND())</f>
        <v>4.6767873836297331E-2</v>
      </c>
      <c r="N1968">
        <f ca="1">M1968*EXP(-'Vasicek Examples'!$B$1/12)+(1-EXP(-'Vasicek Examples'!$B$1/12))*'Vasicek Examples'!$B$2+SQRT('Vasicek Examples'!$B$3^2/2/'Vasicek Examples'!$B$1*(1-EXP(-2*'Vasicek Examples'!$B$1/12)))*NORMSINV(RAND())</f>
        <v>4.6193019317351952E-2</v>
      </c>
      <c r="O1968">
        <f t="shared" ca="1" si="122"/>
        <v>4.6905528239267864E-2</v>
      </c>
      <c r="P1968">
        <f t="shared" ca="1" si="123"/>
        <v>0.95417753616442169</v>
      </c>
      <c r="Q1968">
        <f ca="1">EXP(-'Vasicek Examples'!$D$4*N1968+'Vasicek Examples'!$E$4)</f>
        <v>0.95820233402007426</v>
      </c>
      <c r="R1968">
        <f ca="1">MAX(Q1968-'Vasicek Examples'!$B$8,0)</f>
        <v>0</v>
      </c>
      <c r="S1968">
        <f t="shared" ca="1" si="124"/>
        <v>0</v>
      </c>
    </row>
    <row r="1969" spans="1:19" x14ac:dyDescent="0.2">
      <c r="A1969">
        <f t="shared" si="125"/>
        <v>1965</v>
      </c>
      <c r="B1969">
        <f>'Vasicek Examples'!$B$4</f>
        <v>5.2999999999999999E-2</v>
      </c>
      <c r="C1969">
        <f ca="1">B1969*EXP(-'Vasicek Examples'!$B$1/12)+(1-EXP(-'Vasicek Examples'!$B$1/12))*'Vasicek Examples'!$B$2+SQRT('Vasicek Examples'!$B$3^2/2/'Vasicek Examples'!$B$1*(1-EXP(-2*'Vasicek Examples'!$B$1/12)))*NORMSINV(RAND())</f>
        <v>5.1158981373336937E-2</v>
      </c>
      <c r="D1969">
        <f ca="1">C1969*EXP(-'Vasicek Examples'!$B$1/12)+(1-EXP(-'Vasicek Examples'!$B$1/12))*'Vasicek Examples'!$B$2+SQRT('Vasicek Examples'!$B$3^2/2/'Vasicek Examples'!$B$1*(1-EXP(-2*'Vasicek Examples'!$B$1/12)))*NORMSINV(RAND())</f>
        <v>5.0126079751671368E-2</v>
      </c>
      <c r="E1969">
        <f ca="1">D1969*EXP(-'Vasicek Examples'!$B$1/12)+(1-EXP(-'Vasicek Examples'!$B$1/12))*'Vasicek Examples'!$B$2+SQRT('Vasicek Examples'!$B$3^2/2/'Vasicek Examples'!$B$1*(1-EXP(-2*'Vasicek Examples'!$B$1/12)))*NORMSINV(RAND())</f>
        <v>4.4035441502630342E-2</v>
      </c>
      <c r="F1969">
        <f ca="1">E1969*EXP(-'Vasicek Examples'!$B$1/12)+(1-EXP(-'Vasicek Examples'!$B$1/12))*'Vasicek Examples'!$B$2+SQRT('Vasicek Examples'!$B$3^2/2/'Vasicek Examples'!$B$1*(1-EXP(-2*'Vasicek Examples'!$B$1/12)))*NORMSINV(RAND())</f>
        <v>3.3875219725313183E-2</v>
      </c>
      <c r="G1969">
        <f ca="1">F1969*EXP(-'Vasicek Examples'!$B$1/12)+(1-EXP(-'Vasicek Examples'!$B$1/12))*'Vasicek Examples'!$B$2+SQRT('Vasicek Examples'!$B$3^2/2/'Vasicek Examples'!$B$1*(1-EXP(-2*'Vasicek Examples'!$B$1/12)))*NORMSINV(RAND())</f>
        <v>3.3758451686075573E-2</v>
      </c>
      <c r="H1969">
        <f ca="1">G1969*EXP(-'Vasicek Examples'!$B$1/12)+(1-EXP(-'Vasicek Examples'!$B$1/12))*'Vasicek Examples'!$B$2+SQRT('Vasicek Examples'!$B$3^2/2/'Vasicek Examples'!$B$1*(1-EXP(-2*'Vasicek Examples'!$B$1/12)))*NORMSINV(RAND())</f>
        <v>3.5157087840794632E-2</v>
      </c>
      <c r="I1969">
        <f ca="1">H1969*EXP(-'Vasicek Examples'!$B$1/12)+(1-EXP(-'Vasicek Examples'!$B$1/12))*'Vasicek Examples'!$B$2+SQRT('Vasicek Examples'!$B$3^2/2/'Vasicek Examples'!$B$1*(1-EXP(-2*'Vasicek Examples'!$B$1/12)))*NORMSINV(RAND())</f>
        <v>3.3160485964450079E-2</v>
      </c>
      <c r="J1969">
        <f ca="1">I1969*EXP(-'Vasicek Examples'!$B$1/12)+(1-EXP(-'Vasicek Examples'!$B$1/12))*'Vasicek Examples'!$B$2+SQRT('Vasicek Examples'!$B$3^2/2/'Vasicek Examples'!$B$1*(1-EXP(-2*'Vasicek Examples'!$B$1/12)))*NORMSINV(RAND())</f>
        <v>3.4562663745691093E-2</v>
      </c>
      <c r="K1969">
        <f ca="1">J1969*EXP(-'Vasicek Examples'!$B$1/12)+(1-EXP(-'Vasicek Examples'!$B$1/12))*'Vasicek Examples'!$B$2+SQRT('Vasicek Examples'!$B$3^2/2/'Vasicek Examples'!$B$1*(1-EXP(-2*'Vasicek Examples'!$B$1/12)))*NORMSINV(RAND())</f>
        <v>3.7262519573559735E-2</v>
      </c>
      <c r="L1969">
        <f ca="1">K1969*EXP(-'Vasicek Examples'!$B$1/12)+(1-EXP(-'Vasicek Examples'!$B$1/12))*'Vasicek Examples'!$B$2+SQRT('Vasicek Examples'!$B$3^2/2/'Vasicek Examples'!$B$1*(1-EXP(-2*'Vasicek Examples'!$B$1/12)))*NORMSINV(RAND())</f>
        <v>3.2793733926109764E-2</v>
      </c>
      <c r="M1969">
        <f ca="1">L1969*EXP(-'Vasicek Examples'!$B$1/12)+(1-EXP(-'Vasicek Examples'!$B$1/12))*'Vasicek Examples'!$B$2+SQRT('Vasicek Examples'!$B$3^2/2/'Vasicek Examples'!$B$1*(1-EXP(-2*'Vasicek Examples'!$B$1/12)))*NORMSINV(RAND())</f>
        <v>3.2026658409755028E-2</v>
      </c>
      <c r="N1969">
        <f ca="1">M1969*EXP(-'Vasicek Examples'!$B$1/12)+(1-EXP(-'Vasicek Examples'!$B$1/12))*'Vasicek Examples'!$B$2+SQRT('Vasicek Examples'!$B$3^2/2/'Vasicek Examples'!$B$1*(1-EXP(-2*'Vasicek Examples'!$B$1/12)))*NORMSINV(RAND())</f>
        <v>2.933856868388638E-2</v>
      </c>
      <c r="O1969">
        <f t="shared" ca="1" si="122"/>
        <v>3.3917259762888542E-2</v>
      </c>
      <c r="P1969">
        <f t="shared" ca="1" si="123"/>
        <v>0.96665148230162534</v>
      </c>
      <c r="Q1969">
        <f ca="1">EXP(-'Vasicek Examples'!$D$4*N1969+'Vasicek Examples'!$E$4)</f>
        <v>0.97099602972131738</v>
      </c>
      <c r="R1969">
        <f ca="1">MAX(Q1969-'Vasicek Examples'!$B$8,0)</f>
        <v>1.0300048017204189E-2</v>
      </c>
      <c r="S1969">
        <f t="shared" ca="1" si="124"/>
        <v>9.9565566836083454E-3</v>
      </c>
    </row>
    <row r="1970" spans="1:19" x14ac:dyDescent="0.2">
      <c r="A1970">
        <f t="shared" si="125"/>
        <v>1966</v>
      </c>
      <c r="B1970">
        <f>'Vasicek Examples'!$B$4</f>
        <v>5.2999999999999999E-2</v>
      </c>
      <c r="C1970">
        <f ca="1">B1970*EXP(-'Vasicek Examples'!$B$1/12)+(1-EXP(-'Vasicek Examples'!$B$1/12))*'Vasicek Examples'!$B$2+SQRT('Vasicek Examples'!$B$3^2/2/'Vasicek Examples'!$B$1*(1-EXP(-2*'Vasicek Examples'!$B$1/12)))*NORMSINV(RAND())</f>
        <v>5.7788121796130153E-2</v>
      </c>
      <c r="D1970">
        <f ca="1">C1970*EXP(-'Vasicek Examples'!$B$1/12)+(1-EXP(-'Vasicek Examples'!$B$1/12))*'Vasicek Examples'!$B$2+SQRT('Vasicek Examples'!$B$3^2/2/'Vasicek Examples'!$B$1*(1-EXP(-2*'Vasicek Examples'!$B$1/12)))*NORMSINV(RAND())</f>
        <v>5.8523893301108812E-2</v>
      </c>
      <c r="E1970">
        <f ca="1">D1970*EXP(-'Vasicek Examples'!$B$1/12)+(1-EXP(-'Vasicek Examples'!$B$1/12))*'Vasicek Examples'!$B$2+SQRT('Vasicek Examples'!$B$3^2/2/'Vasicek Examples'!$B$1*(1-EXP(-2*'Vasicek Examples'!$B$1/12)))*NORMSINV(RAND())</f>
        <v>6.2610114864455432E-2</v>
      </c>
      <c r="F1970">
        <f ca="1">E1970*EXP(-'Vasicek Examples'!$B$1/12)+(1-EXP(-'Vasicek Examples'!$B$1/12))*'Vasicek Examples'!$B$2+SQRT('Vasicek Examples'!$B$3^2/2/'Vasicek Examples'!$B$1*(1-EXP(-2*'Vasicek Examples'!$B$1/12)))*NORMSINV(RAND())</f>
        <v>6.2288213443177413E-2</v>
      </c>
      <c r="G1970">
        <f ca="1">F1970*EXP(-'Vasicek Examples'!$B$1/12)+(1-EXP(-'Vasicek Examples'!$B$1/12))*'Vasicek Examples'!$B$2+SQRT('Vasicek Examples'!$B$3^2/2/'Vasicek Examples'!$B$1*(1-EXP(-2*'Vasicek Examples'!$B$1/12)))*NORMSINV(RAND())</f>
        <v>4.484070456925203E-2</v>
      </c>
      <c r="H1970">
        <f ca="1">G1970*EXP(-'Vasicek Examples'!$B$1/12)+(1-EXP(-'Vasicek Examples'!$B$1/12))*'Vasicek Examples'!$B$2+SQRT('Vasicek Examples'!$B$3^2/2/'Vasicek Examples'!$B$1*(1-EXP(-2*'Vasicek Examples'!$B$1/12)))*NORMSINV(RAND())</f>
        <v>3.9264452567896645E-2</v>
      </c>
      <c r="I1970">
        <f ca="1">H1970*EXP(-'Vasicek Examples'!$B$1/12)+(1-EXP(-'Vasicek Examples'!$B$1/12))*'Vasicek Examples'!$B$2+SQRT('Vasicek Examples'!$B$3^2/2/'Vasicek Examples'!$B$1*(1-EXP(-2*'Vasicek Examples'!$B$1/12)))*NORMSINV(RAND())</f>
        <v>3.1841888816471188E-2</v>
      </c>
      <c r="J1970">
        <f ca="1">I1970*EXP(-'Vasicek Examples'!$B$1/12)+(1-EXP(-'Vasicek Examples'!$B$1/12))*'Vasicek Examples'!$B$2+SQRT('Vasicek Examples'!$B$3^2/2/'Vasicek Examples'!$B$1*(1-EXP(-2*'Vasicek Examples'!$B$1/12)))*NORMSINV(RAND())</f>
        <v>3.1147440137556524E-2</v>
      </c>
      <c r="K1970">
        <f ca="1">J1970*EXP(-'Vasicek Examples'!$B$1/12)+(1-EXP(-'Vasicek Examples'!$B$1/12))*'Vasicek Examples'!$B$2+SQRT('Vasicek Examples'!$B$3^2/2/'Vasicek Examples'!$B$1*(1-EXP(-2*'Vasicek Examples'!$B$1/12)))*NORMSINV(RAND())</f>
        <v>2.4620245938866206E-2</v>
      </c>
      <c r="L1970">
        <f ca="1">K1970*EXP(-'Vasicek Examples'!$B$1/12)+(1-EXP(-'Vasicek Examples'!$B$1/12))*'Vasicek Examples'!$B$2+SQRT('Vasicek Examples'!$B$3^2/2/'Vasicek Examples'!$B$1*(1-EXP(-2*'Vasicek Examples'!$B$1/12)))*NORMSINV(RAND())</f>
        <v>2.6316369256150437E-2</v>
      </c>
      <c r="M1970">
        <f ca="1">L1970*EXP(-'Vasicek Examples'!$B$1/12)+(1-EXP(-'Vasicek Examples'!$B$1/12))*'Vasicek Examples'!$B$2+SQRT('Vasicek Examples'!$B$3^2/2/'Vasicek Examples'!$B$1*(1-EXP(-2*'Vasicek Examples'!$B$1/12)))*NORMSINV(RAND())</f>
        <v>2.8413591715534939E-2</v>
      </c>
      <c r="N1970">
        <f ca="1">M1970*EXP(-'Vasicek Examples'!$B$1/12)+(1-EXP(-'Vasicek Examples'!$B$1/12))*'Vasicek Examples'!$B$2+SQRT('Vasicek Examples'!$B$3^2/2/'Vasicek Examples'!$B$1*(1-EXP(-2*'Vasicek Examples'!$B$1/12)))*NORMSINV(RAND())</f>
        <v>3.4180436878778274E-2</v>
      </c>
      <c r="O1970">
        <f t="shared" ca="1" si="122"/>
        <v>3.7987599495660322E-2</v>
      </c>
      <c r="P1970">
        <f t="shared" ca="1" si="123"/>
        <v>0.96272487909122062</v>
      </c>
      <c r="Q1970">
        <f ca="1">EXP(-'Vasicek Examples'!$D$4*N1970+'Vasicek Examples'!$E$4)</f>
        <v>0.967303328359439</v>
      </c>
      <c r="R1970">
        <f ca="1">MAX(Q1970-'Vasicek Examples'!$B$8,0)</f>
        <v>6.6073466553258076E-3</v>
      </c>
      <c r="S1970">
        <f t="shared" ca="1" si="124"/>
        <v>6.3610570098623191E-3</v>
      </c>
    </row>
    <row r="1971" spans="1:19" x14ac:dyDescent="0.2">
      <c r="A1971">
        <f t="shared" si="125"/>
        <v>1967</v>
      </c>
      <c r="B1971">
        <f>'Vasicek Examples'!$B$4</f>
        <v>5.2999999999999999E-2</v>
      </c>
      <c r="C1971">
        <f ca="1">B1971*EXP(-'Vasicek Examples'!$B$1/12)+(1-EXP(-'Vasicek Examples'!$B$1/12))*'Vasicek Examples'!$B$2+SQRT('Vasicek Examples'!$B$3^2/2/'Vasicek Examples'!$B$1*(1-EXP(-2*'Vasicek Examples'!$B$1/12)))*NORMSINV(RAND())</f>
        <v>5.3735438443229602E-2</v>
      </c>
      <c r="D1971">
        <f ca="1">C1971*EXP(-'Vasicek Examples'!$B$1/12)+(1-EXP(-'Vasicek Examples'!$B$1/12))*'Vasicek Examples'!$B$2+SQRT('Vasicek Examples'!$B$3^2/2/'Vasicek Examples'!$B$1*(1-EXP(-2*'Vasicek Examples'!$B$1/12)))*NORMSINV(RAND())</f>
        <v>4.9328749457932558E-2</v>
      </c>
      <c r="E1971">
        <f ca="1">D1971*EXP(-'Vasicek Examples'!$B$1/12)+(1-EXP(-'Vasicek Examples'!$B$1/12))*'Vasicek Examples'!$B$2+SQRT('Vasicek Examples'!$B$3^2/2/'Vasicek Examples'!$B$1*(1-EXP(-2*'Vasicek Examples'!$B$1/12)))*NORMSINV(RAND())</f>
        <v>4.4403062510660861E-2</v>
      </c>
      <c r="F1971">
        <f ca="1">E1971*EXP(-'Vasicek Examples'!$B$1/12)+(1-EXP(-'Vasicek Examples'!$B$1/12))*'Vasicek Examples'!$B$2+SQRT('Vasicek Examples'!$B$3^2/2/'Vasicek Examples'!$B$1*(1-EXP(-2*'Vasicek Examples'!$B$1/12)))*NORMSINV(RAND())</f>
        <v>3.9165828053606078E-2</v>
      </c>
      <c r="G1971">
        <f ca="1">F1971*EXP(-'Vasicek Examples'!$B$1/12)+(1-EXP(-'Vasicek Examples'!$B$1/12))*'Vasicek Examples'!$B$2+SQRT('Vasicek Examples'!$B$3^2/2/'Vasicek Examples'!$B$1*(1-EXP(-2*'Vasicek Examples'!$B$1/12)))*NORMSINV(RAND())</f>
        <v>4.6391354668733842E-2</v>
      </c>
      <c r="H1971">
        <f ca="1">G1971*EXP(-'Vasicek Examples'!$B$1/12)+(1-EXP(-'Vasicek Examples'!$B$1/12))*'Vasicek Examples'!$B$2+SQRT('Vasicek Examples'!$B$3^2/2/'Vasicek Examples'!$B$1*(1-EXP(-2*'Vasicek Examples'!$B$1/12)))*NORMSINV(RAND())</f>
        <v>4.4012382962595159E-2</v>
      </c>
      <c r="I1971">
        <f ca="1">H1971*EXP(-'Vasicek Examples'!$B$1/12)+(1-EXP(-'Vasicek Examples'!$B$1/12))*'Vasicek Examples'!$B$2+SQRT('Vasicek Examples'!$B$3^2/2/'Vasicek Examples'!$B$1*(1-EXP(-2*'Vasicek Examples'!$B$1/12)))*NORMSINV(RAND())</f>
        <v>3.8360028136166124E-2</v>
      </c>
      <c r="J1971">
        <f ca="1">I1971*EXP(-'Vasicek Examples'!$B$1/12)+(1-EXP(-'Vasicek Examples'!$B$1/12))*'Vasicek Examples'!$B$2+SQRT('Vasicek Examples'!$B$3^2/2/'Vasicek Examples'!$B$1*(1-EXP(-2*'Vasicek Examples'!$B$1/12)))*NORMSINV(RAND())</f>
        <v>3.5219744621767066E-2</v>
      </c>
      <c r="K1971">
        <f ca="1">J1971*EXP(-'Vasicek Examples'!$B$1/12)+(1-EXP(-'Vasicek Examples'!$B$1/12))*'Vasicek Examples'!$B$2+SQRT('Vasicek Examples'!$B$3^2/2/'Vasicek Examples'!$B$1*(1-EXP(-2*'Vasicek Examples'!$B$1/12)))*NORMSINV(RAND())</f>
        <v>3.4591210952609461E-2</v>
      </c>
      <c r="L1971">
        <f ca="1">K1971*EXP(-'Vasicek Examples'!$B$1/12)+(1-EXP(-'Vasicek Examples'!$B$1/12))*'Vasicek Examples'!$B$2+SQRT('Vasicek Examples'!$B$3^2/2/'Vasicek Examples'!$B$1*(1-EXP(-2*'Vasicek Examples'!$B$1/12)))*NORMSINV(RAND())</f>
        <v>3.5100930348116177E-2</v>
      </c>
      <c r="M1971">
        <f ca="1">L1971*EXP(-'Vasicek Examples'!$B$1/12)+(1-EXP(-'Vasicek Examples'!$B$1/12))*'Vasicek Examples'!$B$2+SQRT('Vasicek Examples'!$B$3^2/2/'Vasicek Examples'!$B$1*(1-EXP(-2*'Vasicek Examples'!$B$1/12)))*NORMSINV(RAND())</f>
        <v>3.8336062464288556E-2</v>
      </c>
      <c r="N1971">
        <f ca="1">M1971*EXP(-'Vasicek Examples'!$B$1/12)+(1-EXP(-'Vasicek Examples'!$B$1/12))*'Vasicek Examples'!$B$2+SQRT('Vasicek Examples'!$B$3^2/2/'Vasicek Examples'!$B$1*(1-EXP(-2*'Vasicek Examples'!$B$1/12)))*NORMSINV(RAND())</f>
        <v>5.0695807624440217E-2</v>
      </c>
      <c r="O1971">
        <f t="shared" ca="1" si="122"/>
        <v>3.8093748100859241E-2</v>
      </c>
      <c r="P1971">
        <f t="shared" ca="1" si="123"/>
        <v>0.96262269261168687</v>
      </c>
      <c r="Q1971">
        <f ca="1">EXP(-'Vasicek Examples'!$D$4*N1971+'Vasicek Examples'!$E$4)</f>
        <v>0.95481303075075341</v>
      </c>
      <c r="R1971">
        <f ca="1">MAX(Q1971-'Vasicek Examples'!$B$8,0)</f>
        <v>0</v>
      </c>
      <c r="S1971">
        <f t="shared" ca="1" si="124"/>
        <v>0</v>
      </c>
    </row>
    <row r="1972" spans="1:19" x14ac:dyDescent="0.2">
      <c r="A1972">
        <f t="shared" si="125"/>
        <v>1968</v>
      </c>
      <c r="B1972">
        <f>'Vasicek Examples'!$B$4</f>
        <v>5.2999999999999999E-2</v>
      </c>
      <c r="C1972">
        <f ca="1">B1972*EXP(-'Vasicek Examples'!$B$1/12)+(1-EXP(-'Vasicek Examples'!$B$1/12))*'Vasicek Examples'!$B$2+SQRT('Vasicek Examples'!$B$3^2/2/'Vasicek Examples'!$B$1*(1-EXP(-2*'Vasicek Examples'!$B$1/12)))*NORMSINV(RAND())</f>
        <v>5.0130631391965788E-2</v>
      </c>
      <c r="D1972">
        <f ca="1">C1972*EXP(-'Vasicek Examples'!$B$1/12)+(1-EXP(-'Vasicek Examples'!$B$1/12))*'Vasicek Examples'!$B$2+SQRT('Vasicek Examples'!$B$3^2/2/'Vasicek Examples'!$B$1*(1-EXP(-2*'Vasicek Examples'!$B$1/12)))*NORMSINV(RAND())</f>
        <v>4.32397258058006E-2</v>
      </c>
      <c r="E1972">
        <f ca="1">D1972*EXP(-'Vasicek Examples'!$B$1/12)+(1-EXP(-'Vasicek Examples'!$B$1/12))*'Vasicek Examples'!$B$2+SQRT('Vasicek Examples'!$B$3^2/2/'Vasicek Examples'!$B$1*(1-EXP(-2*'Vasicek Examples'!$B$1/12)))*NORMSINV(RAND())</f>
        <v>3.9028102828230209E-2</v>
      </c>
      <c r="F1972">
        <f ca="1">E1972*EXP(-'Vasicek Examples'!$B$1/12)+(1-EXP(-'Vasicek Examples'!$B$1/12))*'Vasicek Examples'!$B$2+SQRT('Vasicek Examples'!$B$3^2/2/'Vasicek Examples'!$B$1*(1-EXP(-2*'Vasicek Examples'!$B$1/12)))*NORMSINV(RAND())</f>
        <v>3.1648599103605131E-2</v>
      </c>
      <c r="G1972">
        <f ca="1">F1972*EXP(-'Vasicek Examples'!$B$1/12)+(1-EXP(-'Vasicek Examples'!$B$1/12))*'Vasicek Examples'!$B$2+SQRT('Vasicek Examples'!$B$3^2/2/'Vasicek Examples'!$B$1*(1-EXP(-2*'Vasicek Examples'!$B$1/12)))*NORMSINV(RAND())</f>
        <v>3.4300710510655502E-2</v>
      </c>
      <c r="H1972">
        <f ca="1">G1972*EXP(-'Vasicek Examples'!$B$1/12)+(1-EXP(-'Vasicek Examples'!$B$1/12))*'Vasicek Examples'!$B$2+SQRT('Vasicek Examples'!$B$3^2/2/'Vasicek Examples'!$B$1*(1-EXP(-2*'Vasicek Examples'!$B$1/12)))*NORMSINV(RAND())</f>
        <v>3.441315818187389E-2</v>
      </c>
      <c r="I1972">
        <f ca="1">H1972*EXP(-'Vasicek Examples'!$B$1/12)+(1-EXP(-'Vasicek Examples'!$B$1/12))*'Vasicek Examples'!$B$2+SQRT('Vasicek Examples'!$B$3^2/2/'Vasicek Examples'!$B$1*(1-EXP(-2*'Vasicek Examples'!$B$1/12)))*NORMSINV(RAND())</f>
        <v>3.1519875324979747E-2</v>
      </c>
      <c r="J1972">
        <f ca="1">I1972*EXP(-'Vasicek Examples'!$B$1/12)+(1-EXP(-'Vasicek Examples'!$B$1/12))*'Vasicek Examples'!$B$2+SQRT('Vasicek Examples'!$B$3^2/2/'Vasicek Examples'!$B$1*(1-EXP(-2*'Vasicek Examples'!$B$1/12)))*NORMSINV(RAND())</f>
        <v>2.8575964469723991E-2</v>
      </c>
      <c r="K1972">
        <f ca="1">J1972*EXP(-'Vasicek Examples'!$B$1/12)+(1-EXP(-'Vasicek Examples'!$B$1/12))*'Vasicek Examples'!$B$2+SQRT('Vasicek Examples'!$B$3^2/2/'Vasicek Examples'!$B$1*(1-EXP(-2*'Vasicek Examples'!$B$1/12)))*NORMSINV(RAND())</f>
        <v>3.4464629229303947E-2</v>
      </c>
      <c r="L1972">
        <f ca="1">K1972*EXP(-'Vasicek Examples'!$B$1/12)+(1-EXP(-'Vasicek Examples'!$B$1/12))*'Vasicek Examples'!$B$2+SQRT('Vasicek Examples'!$B$3^2/2/'Vasicek Examples'!$B$1*(1-EXP(-2*'Vasicek Examples'!$B$1/12)))*NORMSINV(RAND())</f>
        <v>2.8074621267921582E-2</v>
      </c>
      <c r="M1972">
        <f ca="1">L1972*EXP(-'Vasicek Examples'!$B$1/12)+(1-EXP(-'Vasicek Examples'!$B$1/12))*'Vasicek Examples'!$B$2+SQRT('Vasicek Examples'!$B$3^2/2/'Vasicek Examples'!$B$1*(1-EXP(-2*'Vasicek Examples'!$B$1/12)))*NORMSINV(RAND())</f>
        <v>3.5966591566243593E-2</v>
      </c>
      <c r="N1972">
        <f ca="1">M1972*EXP(-'Vasicek Examples'!$B$1/12)+(1-EXP(-'Vasicek Examples'!$B$1/12))*'Vasicek Examples'!$B$2+SQRT('Vasicek Examples'!$B$3^2/2/'Vasicek Examples'!$B$1*(1-EXP(-2*'Vasicek Examples'!$B$1/12)))*NORMSINV(RAND())</f>
        <v>4.3499752942152609E-2</v>
      </c>
      <c r="O1972">
        <f t="shared" ca="1" si="122"/>
        <v>3.2337264204616446E-2</v>
      </c>
      <c r="P1972">
        <f t="shared" ca="1" si="123"/>
        <v>0.96817999455336357</v>
      </c>
      <c r="Q1972">
        <f ca="1">EXP(-'Vasicek Examples'!$D$4*N1972+'Vasicek Examples'!$E$4)</f>
        <v>0.96023533569815767</v>
      </c>
      <c r="R1972">
        <f ca="1">MAX(Q1972-'Vasicek Examples'!$B$8,0)</f>
        <v>0</v>
      </c>
      <c r="S1972">
        <f t="shared" ca="1" si="124"/>
        <v>0</v>
      </c>
    </row>
    <row r="1973" spans="1:19" x14ac:dyDescent="0.2">
      <c r="A1973">
        <f t="shared" si="125"/>
        <v>1969</v>
      </c>
      <c r="B1973">
        <f>'Vasicek Examples'!$B$4</f>
        <v>5.2999999999999999E-2</v>
      </c>
      <c r="C1973">
        <f ca="1">B1973*EXP(-'Vasicek Examples'!$B$1/12)+(1-EXP(-'Vasicek Examples'!$B$1/12))*'Vasicek Examples'!$B$2+SQRT('Vasicek Examples'!$B$3^2/2/'Vasicek Examples'!$B$1*(1-EXP(-2*'Vasicek Examples'!$B$1/12)))*NORMSINV(RAND())</f>
        <v>5.9955550626318216E-2</v>
      </c>
      <c r="D1973">
        <f ca="1">C1973*EXP(-'Vasicek Examples'!$B$1/12)+(1-EXP(-'Vasicek Examples'!$B$1/12))*'Vasicek Examples'!$B$2+SQRT('Vasicek Examples'!$B$3^2/2/'Vasicek Examples'!$B$1*(1-EXP(-2*'Vasicek Examples'!$B$1/12)))*NORMSINV(RAND())</f>
        <v>6.5708372128805606E-2</v>
      </c>
      <c r="E1973">
        <f ca="1">D1973*EXP(-'Vasicek Examples'!$B$1/12)+(1-EXP(-'Vasicek Examples'!$B$1/12))*'Vasicek Examples'!$B$2+SQRT('Vasicek Examples'!$B$3^2/2/'Vasicek Examples'!$B$1*(1-EXP(-2*'Vasicek Examples'!$B$1/12)))*NORMSINV(RAND())</f>
        <v>6.8624251352161839E-2</v>
      </c>
      <c r="F1973">
        <f ca="1">E1973*EXP(-'Vasicek Examples'!$B$1/12)+(1-EXP(-'Vasicek Examples'!$B$1/12))*'Vasicek Examples'!$B$2+SQRT('Vasicek Examples'!$B$3^2/2/'Vasicek Examples'!$B$1*(1-EXP(-2*'Vasicek Examples'!$B$1/12)))*NORMSINV(RAND())</f>
        <v>7.4901188144414613E-2</v>
      </c>
      <c r="G1973">
        <f ca="1">F1973*EXP(-'Vasicek Examples'!$B$1/12)+(1-EXP(-'Vasicek Examples'!$B$1/12))*'Vasicek Examples'!$B$2+SQRT('Vasicek Examples'!$B$3^2/2/'Vasicek Examples'!$B$1*(1-EXP(-2*'Vasicek Examples'!$B$1/12)))*NORMSINV(RAND())</f>
        <v>7.6303707744092147E-2</v>
      </c>
      <c r="H1973">
        <f ca="1">G1973*EXP(-'Vasicek Examples'!$B$1/12)+(1-EXP(-'Vasicek Examples'!$B$1/12))*'Vasicek Examples'!$B$2+SQRT('Vasicek Examples'!$B$3^2/2/'Vasicek Examples'!$B$1*(1-EXP(-2*'Vasicek Examples'!$B$1/12)))*NORMSINV(RAND())</f>
        <v>6.917283284582576E-2</v>
      </c>
      <c r="I1973">
        <f ca="1">H1973*EXP(-'Vasicek Examples'!$B$1/12)+(1-EXP(-'Vasicek Examples'!$B$1/12))*'Vasicek Examples'!$B$2+SQRT('Vasicek Examples'!$B$3^2/2/'Vasicek Examples'!$B$1*(1-EXP(-2*'Vasicek Examples'!$B$1/12)))*NORMSINV(RAND())</f>
        <v>7.3260927192247305E-2</v>
      </c>
      <c r="J1973">
        <f ca="1">I1973*EXP(-'Vasicek Examples'!$B$1/12)+(1-EXP(-'Vasicek Examples'!$B$1/12))*'Vasicek Examples'!$B$2+SQRT('Vasicek Examples'!$B$3^2/2/'Vasicek Examples'!$B$1*(1-EXP(-2*'Vasicek Examples'!$B$1/12)))*NORMSINV(RAND())</f>
        <v>7.4112892932934632E-2</v>
      </c>
      <c r="K1973">
        <f ca="1">J1973*EXP(-'Vasicek Examples'!$B$1/12)+(1-EXP(-'Vasicek Examples'!$B$1/12))*'Vasicek Examples'!$B$2+SQRT('Vasicek Examples'!$B$3^2/2/'Vasicek Examples'!$B$1*(1-EXP(-2*'Vasicek Examples'!$B$1/12)))*NORMSINV(RAND())</f>
        <v>7.944308131399648E-2</v>
      </c>
      <c r="L1973">
        <f ca="1">K1973*EXP(-'Vasicek Examples'!$B$1/12)+(1-EXP(-'Vasicek Examples'!$B$1/12))*'Vasicek Examples'!$B$2+SQRT('Vasicek Examples'!$B$3^2/2/'Vasicek Examples'!$B$1*(1-EXP(-2*'Vasicek Examples'!$B$1/12)))*NORMSINV(RAND())</f>
        <v>8.9793063076998497E-2</v>
      </c>
      <c r="M1973">
        <f ca="1">L1973*EXP(-'Vasicek Examples'!$B$1/12)+(1-EXP(-'Vasicek Examples'!$B$1/12))*'Vasicek Examples'!$B$2+SQRT('Vasicek Examples'!$B$3^2/2/'Vasicek Examples'!$B$1*(1-EXP(-2*'Vasicek Examples'!$B$1/12)))*NORMSINV(RAND())</f>
        <v>7.965178150394224E-2</v>
      </c>
      <c r="N1973">
        <f ca="1">M1973*EXP(-'Vasicek Examples'!$B$1/12)+(1-EXP(-'Vasicek Examples'!$B$1/12))*'Vasicek Examples'!$B$2+SQRT('Vasicek Examples'!$B$3^2/2/'Vasicek Examples'!$B$1*(1-EXP(-2*'Vasicek Examples'!$B$1/12)))*NORMSINV(RAND())</f>
        <v>7.7319136524696991E-2</v>
      </c>
      <c r="O1973">
        <f t="shared" ca="1" si="122"/>
        <v>6.830078681757723E-2</v>
      </c>
      <c r="P1973">
        <f t="shared" ca="1" si="123"/>
        <v>0.93397950260087925</v>
      </c>
      <c r="Q1973">
        <f ca="1">EXP(-'Vasicek Examples'!$D$4*N1973+'Vasicek Examples'!$E$4)</f>
        <v>0.93501690999154474</v>
      </c>
      <c r="R1973">
        <f ca="1">MAX(Q1973-'Vasicek Examples'!$B$8,0)</f>
        <v>0</v>
      </c>
      <c r="S1973">
        <f t="shared" ca="1" si="124"/>
        <v>0</v>
      </c>
    </row>
    <row r="1974" spans="1:19" x14ac:dyDescent="0.2">
      <c r="A1974">
        <f t="shared" si="125"/>
        <v>1970</v>
      </c>
      <c r="B1974">
        <f>'Vasicek Examples'!$B$4</f>
        <v>5.2999999999999999E-2</v>
      </c>
      <c r="C1974">
        <f ca="1">B1974*EXP(-'Vasicek Examples'!$B$1/12)+(1-EXP(-'Vasicek Examples'!$B$1/12))*'Vasicek Examples'!$B$2+SQRT('Vasicek Examples'!$B$3^2/2/'Vasicek Examples'!$B$1*(1-EXP(-2*'Vasicek Examples'!$B$1/12)))*NORMSINV(RAND())</f>
        <v>4.360443981484001E-2</v>
      </c>
      <c r="D1974">
        <f ca="1">C1974*EXP(-'Vasicek Examples'!$B$1/12)+(1-EXP(-'Vasicek Examples'!$B$1/12))*'Vasicek Examples'!$B$2+SQRT('Vasicek Examples'!$B$3^2/2/'Vasicek Examples'!$B$1*(1-EXP(-2*'Vasicek Examples'!$B$1/12)))*NORMSINV(RAND())</f>
        <v>3.594295862246754E-2</v>
      </c>
      <c r="E1974">
        <f ca="1">D1974*EXP(-'Vasicek Examples'!$B$1/12)+(1-EXP(-'Vasicek Examples'!$B$1/12))*'Vasicek Examples'!$B$2+SQRT('Vasicek Examples'!$B$3^2/2/'Vasicek Examples'!$B$1*(1-EXP(-2*'Vasicek Examples'!$B$1/12)))*NORMSINV(RAND())</f>
        <v>3.4254889387754409E-2</v>
      </c>
      <c r="F1974">
        <f ca="1">E1974*EXP(-'Vasicek Examples'!$B$1/12)+(1-EXP(-'Vasicek Examples'!$B$1/12))*'Vasicek Examples'!$B$2+SQRT('Vasicek Examples'!$B$3^2/2/'Vasicek Examples'!$B$1*(1-EXP(-2*'Vasicek Examples'!$B$1/12)))*NORMSINV(RAND())</f>
        <v>4.4452565149790547E-2</v>
      </c>
      <c r="G1974">
        <f ca="1">F1974*EXP(-'Vasicek Examples'!$B$1/12)+(1-EXP(-'Vasicek Examples'!$B$1/12))*'Vasicek Examples'!$B$2+SQRT('Vasicek Examples'!$B$3^2/2/'Vasicek Examples'!$B$1*(1-EXP(-2*'Vasicek Examples'!$B$1/12)))*NORMSINV(RAND())</f>
        <v>3.7813159036245068E-2</v>
      </c>
      <c r="H1974">
        <f ca="1">G1974*EXP(-'Vasicek Examples'!$B$1/12)+(1-EXP(-'Vasicek Examples'!$B$1/12))*'Vasicek Examples'!$B$2+SQRT('Vasicek Examples'!$B$3^2/2/'Vasicek Examples'!$B$1*(1-EXP(-2*'Vasicek Examples'!$B$1/12)))*NORMSINV(RAND())</f>
        <v>4.2609194682514749E-2</v>
      </c>
      <c r="I1974">
        <f ca="1">H1974*EXP(-'Vasicek Examples'!$B$1/12)+(1-EXP(-'Vasicek Examples'!$B$1/12))*'Vasicek Examples'!$B$2+SQRT('Vasicek Examples'!$B$3^2/2/'Vasicek Examples'!$B$1*(1-EXP(-2*'Vasicek Examples'!$B$1/12)))*NORMSINV(RAND())</f>
        <v>3.88175278831875E-2</v>
      </c>
      <c r="J1974">
        <f ca="1">I1974*EXP(-'Vasicek Examples'!$B$1/12)+(1-EXP(-'Vasicek Examples'!$B$1/12))*'Vasicek Examples'!$B$2+SQRT('Vasicek Examples'!$B$3^2/2/'Vasicek Examples'!$B$1*(1-EXP(-2*'Vasicek Examples'!$B$1/12)))*NORMSINV(RAND())</f>
        <v>3.8912067428951778E-2</v>
      </c>
      <c r="K1974">
        <f ca="1">J1974*EXP(-'Vasicek Examples'!$B$1/12)+(1-EXP(-'Vasicek Examples'!$B$1/12))*'Vasicek Examples'!$B$2+SQRT('Vasicek Examples'!$B$3^2/2/'Vasicek Examples'!$B$1*(1-EXP(-2*'Vasicek Examples'!$B$1/12)))*NORMSINV(RAND())</f>
        <v>4.3801543386111121E-2</v>
      </c>
      <c r="L1974">
        <f ca="1">K1974*EXP(-'Vasicek Examples'!$B$1/12)+(1-EXP(-'Vasicek Examples'!$B$1/12))*'Vasicek Examples'!$B$2+SQRT('Vasicek Examples'!$B$3^2/2/'Vasicek Examples'!$B$1*(1-EXP(-2*'Vasicek Examples'!$B$1/12)))*NORMSINV(RAND())</f>
        <v>3.7774133355506244E-2</v>
      </c>
      <c r="M1974">
        <f ca="1">L1974*EXP(-'Vasicek Examples'!$B$1/12)+(1-EXP(-'Vasicek Examples'!$B$1/12))*'Vasicek Examples'!$B$2+SQRT('Vasicek Examples'!$B$3^2/2/'Vasicek Examples'!$B$1*(1-EXP(-2*'Vasicek Examples'!$B$1/12)))*NORMSINV(RAND())</f>
        <v>4.4612577711332639E-2</v>
      </c>
      <c r="N1974">
        <f ca="1">M1974*EXP(-'Vasicek Examples'!$B$1/12)+(1-EXP(-'Vasicek Examples'!$B$1/12))*'Vasicek Examples'!$B$2+SQRT('Vasicek Examples'!$B$3^2/2/'Vasicek Examples'!$B$1*(1-EXP(-2*'Vasicek Examples'!$B$1/12)))*NORMSINV(RAND())</f>
        <v>4.6105947437703451E-2</v>
      </c>
      <c r="O1974">
        <f t="shared" ca="1" si="122"/>
        <v>3.698715085584444E-2</v>
      </c>
      <c r="P1974">
        <f t="shared" ca="1" si="123"/>
        <v>0.9636885178421879</v>
      </c>
      <c r="Q1974">
        <f ca="1">EXP(-'Vasicek Examples'!$D$4*N1974+'Vasicek Examples'!$E$4)</f>
        <v>0.95826799251391181</v>
      </c>
      <c r="R1974">
        <f ca="1">MAX(Q1974-'Vasicek Examples'!$B$8,0)</f>
        <v>0</v>
      </c>
      <c r="S1974">
        <f t="shared" ca="1" si="124"/>
        <v>0</v>
      </c>
    </row>
    <row r="1975" spans="1:19" x14ac:dyDescent="0.2">
      <c r="A1975">
        <f t="shared" si="125"/>
        <v>1971</v>
      </c>
      <c r="B1975">
        <f>'Vasicek Examples'!$B$4</f>
        <v>5.2999999999999999E-2</v>
      </c>
      <c r="C1975">
        <f ca="1">B1975*EXP(-'Vasicek Examples'!$B$1/12)+(1-EXP(-'Vasicek Examples'!$B$1/12))*'Vasicek Examples'!$B$2+SQRT('Vasicek Examples'!$B$3^2/2/'Vasicek Examples'!$B$1*(1-EXP(-2*'Vasicek Examples'!$B$1/12)))*NORMSINV(RAND())</f>
        <v>4.7354691688788197E-2</v>
      </c>
      <c r="D1975">
        <f ca="1">C1975*EXP(-'Vasicek Examples'!$B$1/12)+(1-EXP(-'Vasicek Examples'!$B$1/12))*'Vasicek Examples'!$B$2+SQRT('Vasicek Examples'!$B$3^2/2/'Vasicek Examples'!$B$1*(1-EXP(-2*'Vasicek Examples'!$B$1/12)))*NORMSINV(RAND())</f>
        <v>4.8512572527597914E-2</v>
      </c>
      <c r="E1975">
        <f ca="1">D1975*EXP(-'Vasicek Examples'!$B$1/12)+(1-EXP(-'Vasicek Examples'!$B$1/12))*'Vasicek Examples'!$B$2+SQRT('Vasicek Examples'!$B$3^2/2/'Vasicek Examples'!$B$1*(1-EXP(-2*'Vasicek Examples'!$B$1/12)))*NORMSINV(RAND())</f>
        <v>5.5642162965486866E-2</v>
      </c>
      <c r="F1975">
        <f ca="1">E1975*EXP(-'Vasicek Examples'!$B$1/12)+(1-EXP(-'Vasicek Examples'!$B$1/12))*'Vasicek Examples'!$B$2+SQRT('Vasicek Examples'!$B$3^2/2/'Vasicek Examples'!$B$1*(1-EXP(-2*'Vasicek Examples'!$B$1/12)))*NORMSINV(RAND())</f>
        <v>5.3034436327820844E-2</v>
      </c>
      <c r="G1975">
        <f ca="1">F1975*EXP(-'Vasicek Examples'!$B$1/12)+(1-EXP(-'Vasicek Examples'!$B$1/12))*'Vasicek Examples'!$B$2+SQRT('Vasicek Examples'!$B$3^2/2/'Vasicek Examples'!$B$1*(1-EXP(-2*'Vasicek Examples'!$B$1/12)))*NORMSINV(RAND())</f>
        <v>5.1091797373667314E-2</v>
      </c>
      <c r="H1975">
        <f ca="1">G1975*EXP(-'Vasicek Examples'!$B$1/12)+(1-EXP(-'Vasicek Examples'!$B$1/12))*'Vasicek Examples'!$B$2+SQRT('Vasicek Examples'!$B$3^2/2/'Vasicek Examples'!$B$1*(1-EXP(-2*'Vasicek Examples'!$B$1/12)))*NORMSINV(RAND())</f>
        <v>5.4413688534512561E-2</v>
      </c>
      <c r="I1975">
        <f ca="1">H1975*EXP(-'Vasicek Examples'!$B$1/12)+(1-EXP(-'Vasicek Examples'!$B$1/12))*'Vasicek Examples'!$B$2+SQRT('Vasicek Examples'!$B$3^2/2/'Vasicek Examples'!$B$1*(1-EXP(-2*'Vasicek Examples'!$B$1/12)))*NORMSINV(RAND())</f>
        <v>4.7802346627196346E-2</v>
      </c>
      <c r="J1975">
        <f ca="1">I1975*EXP(-'Vasicek Examples'!$B$1/12)+(1-EXP(-'Vasicek Examples'!$B$1/12))*'Vasicek Examples'!$B$2+SQRT('Vasicek Examples'!$B$3^2/2/'Vasicek Examples'!$B$1*(1-EXP(-2*'Vasicek Examples'!$B$1/12)))*NORMSINV(RAND())</f>
        <v>4.568285695198545E-2</v>
      </c>
      <c r="K1975">
        <f ca="1">J1975*EXP(-'Vasicek Examples'!$B$1/12)+(1-EXP(-'Vasicek Examples'!$B$1/12))*'Vasicek Examples'!$B$2+SQRT('Vasicek Examples'!$B$3^2/2/'Vasicek Examples'!$B$1*(1-EXP(-2*'Vasicek Examples'!$B$1/12)))*NORMSINV(RAND())</f>
        <v>3.434821638903178E-2</v>
      </c>
      <c r="L1975">
        <f ca="1">K1975*EXP(-'Vasicek Examples'!$B$1/12)+(1-EXP(-'Vasicek Examples'!$B$1/12))*'Vasicek Examples'!$B$2+SQRT('Vasicek Examples'!$B$3^2/2/'Vasicek Examples'!$B$1*(1-EXP(-2*'Vasicek Examples'!$B$1/12)))*NORMSINV(RAND())</f>
        <v>3.5931474944753017E-2</v>
      </c>
      <c r="M1975">
        <f ca="1">L1975*EXP(-'Vasicek Examples'!$B$1/12)+(1-EXP(-'Vasicek Examples'!$B$1/12))*'Vasicek Examples'!$B$2+SQRT('Vasicek Examples'!$B$3^2/2/'Vasicek Examples'!$B$1*(1-EXP(-2*'Vasicek Examples'!$B$1/12)))*NORMSINV(RAND())</f>
        <v>2.7892191766487946E-2</v>
      </c>
      <c r="N1975">
        <f ca="1">M1975*EXP(-'Vasicek Examples'!$B$1/12)+(1-EXP(-'Vasicek Examples'!$B$1/12))*'Vasicek Examples'!$B$2+SQRT('Vasicek Examples'!$B$3^2/2/'Vasicek Examples'!$B$1*(1-EXP(-2*'Vasicek Examples'!$B$1/12)))*NORMSINV(RAND())</f>
        <v>1.9910256565121305E-2</v>
      </c>
      <c r="O1975">
        <f t="shared" ca="1" si="122"/>
        <v>4.0665351544624563E-2</v>
      </c>
      <c r="P1975">
        <f t="shared" ca="1" si="123"/>
        <v>0.96015038903499084</v>
      </c>
      <c r="Q1975">
        <f ca="1">EXP(-'Vasicek Examples'!$D$4*N1975+'Vasicek Examples'!$E$4)</f>
        <v>0.97822713057813571</v>
      </c>
      <c r="R1975">
        <f ca="1">MAX(Q1975-'Vasicek Examples'!$B$8,0)</f>
        <v>1.7531148874022517E-2</v>
      </c>
      <c r="S1975">
        <f t="shared" ca="1" si="124"/>
        <v>1.6832539411623063E-2</v>
      </c>
    </row>
    <row r="1976" spans="1:19" x14ac:dyDescent="0.2">
      <c r="A1976">
        <f t="shared" si="125"/>
        <v>1972</v>
      </c>
      <c r="B1976">
        <f>'Vasicek Examples'!$B$4</f>
        <v>5.2999999999999999E-2</v>
      </c>
      <c r="C1976">
        <f ca="1">B1976*EXP(-'Vasicek Examples'!$B$1/12)+(1-EXP(-'Vasicek Examples'!$B$1/12))*'Vasicek Examples'!$B$2+SQRT('Vasicek Examples'!$B$3^2/2/'Vasicek Examples'!$B$1*(1-EXP(-2*'Vasicek Examples'!$B$1/12)))*NORMSINV(RAND())</f>
        <v>4.8451240181570612E-2</v>
      </c>
      <c r="D1976">
        <f ca="1">C1976*EXP(-'Vasicek Examples'!$B$1/12)+(1-EXP(-'Vasicek Examples'!$B$1/12))*'Vasicek Examples'!$B$2+SQRT('Vasicek Examples'!$B$3^2/2/'Vasicek Examples'!$B$1*(1-EXP(-2*'Vasicek Examples'!$B$1/12)))*NORMSINV(RAND())</f>
        <v>3.9054152545582699E-2</v>
      </c>
      <c r="E1976">
        <f ca="1">D1976*EXP(-'Vasicek Examples'!$B$1/12)+(1-EXP(-'Vasicek Examples'!$B$1/12))*'Vasicek Examples'!$B$2+SQRT('Vasicek Examples'!$B$3^2/2/'Vasicek Examples'!$B$1*(1-EXP(-2*'Vasicek Examples'!$B$1/12)))*NORMSINV(RAND())</f>
        <v>3.458146638991115E-2</v>
      </c>
      <c r="F1976">
        <f ca="1">E1976*EXP(-'Vasicek Examples'!$B$1/12)+(1-EXP(-'Vasicek Examples'!$B$1/12))*'Vasicek Examples'!$B$2+SQRT('Vasicek Examples'!$B$3^2/2/'Vasicek Examples'!$B$1*(1-EXP(-2*'Vasicek Examples'!$B$1/12)))*NORMSINV(RAND())</f>
        <v>3.0181709650014585E-2</v>
      </c>
      <c r="G1976">
        <f ca="1">F1976*EXP(-'Vasicek Examples'!$B$1/12)+(1-EXP(-'Vasicek Examples'!$B$1/12))*'Vasicek Examples'!$B$2+SQRT('Vasicek Examples'!$B$3^2/2/'Vasicek Examples'!$B$1*(1-EXP(-2*'Vasicek Examples'!$B$1/12)))*NORMSINV(RAND())</f>
        <v>2.722203284291452E-2</v>
      </c>
      <c r="H1976">
        <f ca="1">G1976*EXP(-'Vasicek Examples'!$B$1/12)+(1-EXP(-'Vasicek Examples'!$B$1/12))*'Vasicek Examples'!$B$2+SQRT('Vasicek Examples'!$B$3^2/2/'Vasicek Examples'!$B$1*(1-EXP(-2*'Vasicek Examples'!$B$1/12)))*NORMSINV(RAND())</f>
        <v>2.7428649312434192E-2</v>
      </c>
      <c r="I1976">
        <f ca="1">H1976*EXP(-'Vasicek Examples'!$B$1/12)+(1-EXP(-'Vasicek Examples'!$B$1/12))*'Vasicek Examples'!$B$2+SQRT('Vasicek Examples'!$B$3^2/2/'Vasicek Examples'!$B$1*(1-EXP(-2*'Vasicek Examples'!$B$1/12)))*NORMSINV(RAND())</f>
        <v>2.5072552968557482E-2</v>
      </c>
      <c r="J1976">
        <f ca="1">I1976*EXP(-'Vasicek Examples'!$B$1/12)+(1-EXP(-'Vasicek Examples'!$B$1/12))*'Vasicek Examples'!$B$2+SQRT('Vasicek Examples'!$B$3^2/2/'Vasicek Examples'!$B$1*(1-EXP(-2*'Vasicek Examples'!$B$1/12)))*NORMSINV(RAND())</f>
        <v>2.852416896850106E-2</v>
      </c>
      <c r="K1976">
        <f ca="1">J1976*EXP(-'Vasicek Examples'!$B$1/12)+(1-EXP(-'Vasicek Examples'!$B$1/12))*'Vasicek Examples'!$B$2+SQRT('Vasicek Examples'!$B$3^2/2/'Vasicek Examples'!$B$1*(1-EXP(-2*'Vasicek Examples'!$B$1/12)))*NORMSINV(RAND())</f>
        <v>2.9579945527656804E-2</v>
      </c>
      <c r="L1976">
        <f ca="1">K1976*EXP(-'Vasicek Examples'!$B$1/12)+(1-EXP(-'Vasicek Examples'!$B$1/12))*'Vasicek Examples'!$B$2+SQRT('Vasicek Examples'!$B$3^2/2/'Vasicek Examples'!$B$1*(1-EXP(-2*'Vasicek Examples'!$B$1/12)))*NORMSINV(RAND())</f>
        <v>3.7216980711651491E-2</v>
      </c>
      <c r="M1976">
        <f ca="1">L1976*EXP(-'Vasicek Examples'!$B$1/12)+(1-EXP(-'Vasicek Examples'!$B$1/12))*'Vasicek Examples'!$B$2+SQRT('Vasicek Examples'!$B$3^2/2/'Vasicek Examples'!$B$1*(1-EXP(-2*'Vasicek Examples'!$B$1/12)))*NORMSINV(RAND())</f>
        <v>4.8859428233422569E-2</v>
      </c>
      <c r="N1976">
        <f ca="1">M1976*EXP(-'Vasicek Examples'!$B$1/12)+(1-EXP(-'Vasicek Examples'!$B$1/12))*'Vasicek Examples'!$B$2+SQRT('Vasicek Examples'!$B$3^2/2/'Vasicek Examples'!$B$1*(1-EXP(-2*'Vasicek Examples'!$B$1/12)))*NORMSINV(RAND())</f>
        <v>4.9766765460805593E-2</v>
      </c>
      <c r="O1976">
        <f t="shared" ca="1" si="122"/>
        <v>3.1402507497652887E-2</v>
      </c>
      <c r="P1976">
        <f t="shared" ca="1" si="123"/>
        <v>0.96908543041201256</v>
      </c>
      <c r="Q1976">
        <f ca="1">EXP(-'Vasicek Examples'!$D$4*N1976+'Vasicek Examples'!$E$4)</f>
        <v>0.95551134904635493</v>
      </c>
      <c r="R1976">
        <f ca="1">MAX(Q1976-'Vasicek Examples'!$B$8,0)</f>
        <v>0</v>
      </c>
      <c r="S1976">
        <f t="shared" ca="1" si="124"/>
        <v>0</v>
      </c>
    </row>
    <row r="1977" spans="1:19" x14ac:dyDescent="0.2">
      <c r="A1977">
        <f t="shared" si="125"/>
        <v>1973</v>
      </c>
      <c r="B1977">
        <f>'Vasicek Examples'!$B$4</f>
        <v>5.2999999999999999E-2</v>
      </c>
      <c r="C1977">
        <f ca="1">B1977*EXP(-'Vasicek Examples'!$B$1/12)+(1-EXP(-'Vasicek Examples'!$B$1/12))*'Vasicek Examples'!$B$2+SQRT('Vasicek Examples'!$B$3^2/2/'Vasicek Examples'!$B$1*(1-EXP(-2*'Vasicek Examples'!$B$1/12)))*NORMSINV(RAND())</f>
        <v>6.0981649379611036E-2</v>
      </c>
      <c r="D1977">
        <f ca="1">C1977*EXP(-'Vasicek Examples'!$B$1/12)+(1-EXP(-'Vasicek Examples'!$B$1/12))*'Vasicek Examples'!$B$2+SQRT('Vasicek Examples'!$B$3^2/2/'Vasicek Examples'!$B$1*(1-EXP(-2*'Vasicek Examples'!$B$1/12)))*NORMSINV(RAND())</f>
        <v>5.5346932845742873E-2</v>
      </c>
      <c r="E1977">
        <f ca="1">D1977*EXP(-'Vasicek Examples'!$B$1/12)+(1-EXP(-'Vasicek Examples'!$B$1/12))*'Vasicek Examples'!$B$2+SQRT('Vasicek Examples'!$B$3^2/2/'Vasicek Examples'!$B$1*(1-EXP(-2*'Vasicek Examples'!$B$1/12)))*NORMSINV(RAND())</f>
        <v>5.5518051971856837E-2</v>
      </c>
      <c r="F1977">
        <f ca="1">E1977*EXP(-'Vasicek Examples'!$B$1/12)+(1-EXP(-'Vasicek Examples'!$B$1/12))*'Vasicek Examples'!$B$2+SQRT('Vasicek Examples'!$B$3^2/2/'Vasicek Examples'!$B$1*(1-EXP(-2*'Vasicek Examples'!$B$1/12)))*NORMSINV(RAND())</f>
        <v>6.0448435493030375E-2</v>
      </c>
      <c r="G1977">
        <f ca="1">F1977*EXP(-'Vasicek Examples'!$B$1/12)+(1-EXP(-'Vasicek Examples'!$B$1/12))*'Vasicek Examples'!$B$2+SQRT('Vasicek Examples'!$B$3^2/2/'Vasicek Examples'!$B$1*(1-EXP(-2*'Vasicek Examples'!$B$1/12)))*NORMSINV(RAND())</f>
        <v>6.3751930645913238E-2</v>
      </c>
      <c r="H1977">
        <f ca="1">G1977*EXP(-'Vasicek Examples'!$B$1/12)+(1-EXP(-'Vasicek Examples'!$B$1/12))*'Vasicek Examples'!$B$2+SQRT('Vasicek Examples'!$B$3^2/2/'Vasicek Examples'!$B$1*(1-EXP(-2*'Vasicek Examples'!$B$1/12)))*NORMSINV(RAND())</f>
        <v>6.3280822855079369E-2</v>
      </c>
      <c r="I1977">
        <f ca="1">H1977*EXP(-'Vasicek Examples'!$B$1/12)+(1-EXP(-'Vasicek Examples'!$B$1/12))*'Vasicek Examples'!$B$2+SQRT('Vasicek Examples'!$B$3^2/2/'Vasicek Examples'!$B$1*(1-EXP(-2*'Vasicek Examples'!$B$1/12)))*NORMSINV(RAND())</f>
        <v>5.366269426496751E-2</v>
      </c>
      <c r="J1977">
        <f ca="1">I1977*EXP(-'Vasicek Examples'!$B$1/12)+(1-EXP(-'Vasicek Examples'!$B$1/12))*'Vasicek Examples'!$B$2+SQRT('Vasicek Examples'!$B$3^2/2/'Vasicek Examples'!$B$1*(1-EXP(-2*'Vasicek Examples'!$B$1/12)))*NORMSINV(RAND())</f>
        <v>5.5787343709465045E-2</v>
      </c>
      <c r="K1977">
        <f ca="1">J1977*EXP(-'Vasicek Examples'!$B$1/12)+(1-EXP(-'Vasicek Examples'!$B$1/12))*'Vasicek Examples'!$B$2+SQRT('Vasicek Examples'!$B$3^2/2/'Vasicek Examples'!$B$1*(1-EXP(-2*'Vasicek Examples'!$B$1/12)))*NORMSINV(RAND())</f>
        <v>5.4291512522095527E-2</v>
      </c>
      <c r="L1977">
        <f ca="1">K1977*EXP(-'Vasicek Examples'!$B$1/12)+(1-EXP(-'Vasicek Examples'!$B$1/12))*'Vasicek Examples'!$B$2+SQRT('Vasicek Examples'!$B$3^2/2/'Vasicek Examples'!$B$1*(1-EXP(-2*'Vasicek Examples'!$B$1/12)))*NORMSINV(RAND())</f>
        <v>6.3704819381607325E-2</v>
      </c>
      <c r="M1977">
        <f ca="1">L1977*EXP(-'Vasicek Examples'!$B$1/12)+(1-EXP(-'Vasicek Examples'!$B$1/12))*'Vasicek Examples'!$B$2+SQRT('Vasicek Examples'!$B$3^2/2/'Vasicek Examples'!$B$1*(1-EXP(-2*'Vasicek Examples'!$B$1/12)))*NORMSINV(RAND())</f>
        <v>6.6029860015038175E-2</v>
      </c>
      <c r="N1977">
        <f ca="1">M1977*EXP(-'Vasicek Examples'!$B$1/12)+(1-EXP(-'Vasicek Examples'!$B$1/12))*'Vasicek Examples'!$B$2+SQRT('Vasicek Examples'!$B$3^2/2/'Vasicek Examples'!$B$1*(1-EXP(-2*'Vasicek Examples'!$B$1/12)))*NORMSINV(RAND())</f>
        <v>6.4170650369525434E-2</v>
      </c>
      <c r="O1977">
        <f t="shared" ca="1" si="122"/>
        <v>5.4533212798280377E-2</v>
      </c>
      <c r="P1977">
        <f t="shared" ca="1" si="123"/>
        <v>0.94692705823817491</v>
      </c>
      <c r="Q1977">
        <f ca="1">EXP(-'Vasicek Examples'!$D$4*N1977+'Vasicek Examples'!$E$4)</f>
        <v>0.94474180413516107</v>
      </c>
      <c r="R1977">
        <f ca="1">MAX(Q1977-'Vasicek Examples'!$B$8,0)</f>
        <v>0</v>
      </c>
      <c r="S1977">
        <f t="shared" ca="1" si="124"/>
        <v>0</v>
      </c>
    </row>
    <row r="1978" spans="1:19" x14ac:dyDescent="0.2">
      <c r="A1978">
        <f t="shared" si="125"/>
        <v>1974</v>
      </c>
      <c r="B1978">
        <f>'Vasicek Examples'!$B$4</f>
        <v>5.2999999999999999E-2</v>
      </c>
      <c r="C1978">
        <f ca="1">B1978*EXP(-'Vasicek Examples'!$B$1/12)+(1-EXP(-'Vasicek Examples'!$B$1/12))*'Vasicek Examples'!$B$2+SQRT('Vasicek Examples'!$B$3^2/2/'Vasicek Examples'!$B$1*(1-EXP(-2*'Vasicek Examples'!$B$1/12)))*NORMSINV(RAND())</f>
        <v>5.7048857474101863E-2</v>
      </c>
      <c r="D1978">
        <f ca="1">C1978*EXP(-'Vasicek Examples'!$B$1/12)+(1-EXP(-'Vasicek Examples'!$B$1/12))*'Vasicek Examples'!$B$2+SQRT('Vasicek Examples'!$B$3^2/2/'Vasicek Examples'!$B$1*(1-EXP(-2*'Vasicek Examples'!$B$1/12)))*NORMSINV(RAND())</f>
        <v>5.7728257653081649E-2</v>
      </c>
      <c r="E1978">
        <f ca="1">D1978*EXP(-'Vasicek Examples'!$B$1/12)+(1-EXP(-'Vasicek Examples'!$B$1/12))*'Vasicek Examples'!$B$2+SQRT('Vasicek Examples'!$B$3^2/2/'Vasicek Examples'!$B$1*(1-EXP(-2*'Vasicek Examples'!$B$1/12)))*NORMSINV(RAND())</f>
        <v>5.8072321201138838E-2</v>
      </c>
      <c r="F1978">
        <f ca="1">E1978*EXP(-'Vasicek Examples'!$B$1/12)+(1-EXP(-'Vasicek Examples'!$B$1/12))*'Vasicek Examples'!$B$2+SQRT('Vasicek Examples'!$B$3^2/2/'Vasicek Examples'!$B$1*(1-EXP(-2*'Vasicek Examples'!$B$1/12)))*NORMSINV(RAND())</f>
        <v>5.4964277620427125E-2</v>
      </c>
      <c r="G1978">
        <f ca="1">F1978*EXP(-'Vasicek Examples'!$B$1/12)+(1-EXP(-'Vasicek Examples'!$B$1/12))*'Vasicek Examples'!$B$2+SQRT('Vasicek Examples'!$B$3^2/2/'Vasicek Examples'!$B$1*(1-EXP(-2*'Vasicek Examples'!$B$1/12)))*NORMSINV(RAND())</f>
        <v>5.4302128785845366E-2</v>
      </c>
      <c r="H1978">
        <f ca="1">G1978*EXP(-'Vasicek Examples'!$B$1/12)+(1-EXP(-'Vasicek Examples'!$B$1/12))*'Vasicek Examples'!$B$2+SQRT('Vasicek Examples'!$B$3^2/2/'Vasicek Examples'!$B$1*(1-EXP(-2*'Vasicek Examples'!$B$1/12)))*NORMSINV(RAND())</f>
        <v>5.8282791950980697E-2</v>
      </c>
      <c r="I1978">
        <f ca="1">H1978*EXP(-'Vasicek Examples'!$B$1/12)+(1-EXP(-'Vasicek Examples'!$B$1/12))*'Vasicek Examples'!$B$2+SQRT('Vasicek Examples'!$B$3^2/2/'Vasicek Examples'!$B$1*(1-EXP(-2*'Vasicek Examples'!$B$1/12)))*NORMSINV(RAND())</f>
        <v>6.7105995061745277E-2</v>
      </c>
      <c r="J1978">
        <f ca="1">I1978*EXP(-'Vasicek Examples'!$B$1/12)+(1-EXP(-'Vasicek Examples'!$B$1/12))*'Vasicek Examples'!$B$2+SQRT('Vasicek Examples'!$B$3^2/2/'Vasicek Examples'!$B$1*(1-EXP(-2*'Vasicek Examples'!$B$1/12)))*NORMSINV(RAND())</f>
        <v>6.2160785142720089E-2</v>
      </c>
      <c r="K1978">
        <f ca="1">J1978*EXP(-'Vasicek Examples'!$B$1/12)+(1-EXP(-'Vasicek Examples'!$B$1/12))*'Vasicek Examples'!$B$2+SQRT('Vasicek Examples'!$B$3^2/2/'Vasicek Examples'!$B$1*(1-EXP(-2*'Vasicek Examples'!$B$1/12)))*NORMSINV(RAND())</f>
        <v>6.2777832776989992E-2</v>
      </c>
      <c r="L1978">
        <f ca="1">K1978*EXP(-'Vasicek Examples'!$B$1/12)+(1-EXP(-'Vasicek Examples'!$B$1/12))*'Vasicek Examples'!$B$2+SQRT('Vasicek Examples'!$B$3^2/2/'Vasicek Examples'!$B$1*(1-EXP(-2*'Vasicek Examples'!$B$1/12)))*NORMSINV(RAND())</f>
        <v>5.9584343682683803E-2</v>
      </c>
      <c r="M1978">
        <f ca="1">L1978*EXP(-'Vasicek Examples'!$B$1/12)+(1-EXP(-'Vasicek Examples'!$B$1/12))*'Vasicek Examples'!$B$2+SQRT('Vasicek Examples'!$B$3^2/2/'Vasicek Examples'!$B$1*(1-EXP(-2*'Vasicek Examples'!$B$1/12)))*NORMSINV(RAND())</f>
        <v>5.8576615345108343E-2</v>
      </c>
      <c r="N1978">
        <f ca="1">M1978*EXP(-'Vasicek Examples'!$B$1/12)+(1-EXP(-'Vasicek Examples'!$B$1/12))*'Vasicek Examples'!$B$2+SQRT('Vasicek Examples'!$B$3^2/2/'Vasicek Examples'!$B$1*(1-EXP(-2*'Vasicek Examples'!$B$1/12)))*NORMSINV(RAND())</f>
        <v>6.3518161124046527E-2</v>
      </c>
      <c r="O1978">
        <f t="shared" ca="1" si="122"/>
        <v>5.4486571543316292E-2</v>
      </c>
      <c r="P1978">
        <f t="shared" ca="1" si="123"/>
        <v>0.94697122513452225</v>
      </c>
      <c r="Q1978">
        <f ca="1">EXP(-'Vasicek Examples'!$D$4*N1978+'Vasicek Examples'!$E$4)</f>
        <v>0.94522702435119743</v>
      </c>
      <c r="R1978">
        <f ca="1">MAX(Q1978-'Vasicek Examples'!$B$8,0)</f>
        <v>0</v>
      </c>
      <c r="S1978">
        <f t="shared" ca="1" si="124"/>
        <v>0</v>
      </c>
    </row>
    <row r="1979" spans="1:19" x14ac:dyDescent="0.2">
      <c r="A1979">
        <f t="shared" si="125"/>
        <v>1975</v>
      </c>
      <c r="B1979">
        <f>'Vasicek Examples'!$B$4</f>
        <v>5.2999999999999999E-2</v>
      </c>
      <c r="C1979">
        <f ca="1">B1979*EXP(-'Vasicek Examples'!$B$1/12)+(1-EXP(-'Vasicek Examples'!$B$1/12))*'Vasicek Examples'!$B$2+SQRT('Vasicek Examples'!$B$3^2/2/'Vasicek Examples'!$B$1*(1-EXP(-2*'Vasicek Examples'!$B$1/12)))*NORMSINV(RAND())</f>
        <v>4.8867053664641794E-2</v>
      </c>
      <c r="D1979">
        <f ca="1">C1979*EXP(-'Vasicek Examples'!$B$1/12)+(1-EXP(-'Vasicek Examples'!$B$1/12))*'Vasicek Examples'!$B$2+SQRT('Vasicek Examples'!$B$3^2/2/'Vasicek Examples'!$B$1*(1-EXP(-2*'Vasicek Examples'!$B$1/12)))*NORMSINV(RAND())</f>
        <v>5.8766191550036158E-2</v>
      </c>
      <c r="E1979">
        <f ca="1">D1979*EXP(-'Vasicek Examples'!$B$1/12)+(1-EXP(-'Vasicek Examples'!$B$1/12))*'Vasicek Examples'!$B$2+SQRT('Vasicek Examples'!$B$3^2/2/'Vasicek Examples'!$B$1*(1-EXP(-2*'Vasicek Examples'!$B$1/12)))*NORMSINV(RAND())</f>
        <v>6.0227337039993056E-2</v>
      </c>
      <c r="F1979">
        <f ca="1">E1979*EXP(-'Vasicek Examples'!$B$1/12)+(1-EXP(-'Vasicek Examples'!$B$1/12))*'Vasicek Examples'!$B$2+SQRT('Vasicek Examples'!$B$3^2/2/'Vasicek Examples'!$B$1*(1-EXP(-2*'Vasicek Examples'!$B$1/12)))*NORMSINV(RAND())</f>
        <v>5.6810065787986835E-2</v>
      </c>
      <c r="G1979">
        <f ca="1">F1979*EXP(-'Vasicek Examples'!$B$1/12)+(1-EXP(-'Vasicek Examples'!$B$1/12))*'Vasicek Examples'!$B$2+SQRT('Vasicek Examples'!$B$3^2/2/'Vasicek Examples'!$B$1*(1-EXP(-2*'Vasicek Examples'!$B$1/12)))*NORMSINV(RAND())</f>
        <v>5.3379289754217095E-2</v>
      </c>
      <c r="H1979">
        <f ca="1">G1979*EXP(-'Vasicek Examples'!$B$1/12)+(1-EXP(-'Vasicek Examples'!$B$1/12))*'Vasicek Examples'!$B$2+SQRT('Vasicek Examples'!$B$3^2/2/'Vasicek Examples'!$B$1*(1-EXP(-2*'Vasicek Examples'!$B$1/12)))*NORMSINV(RAND())</f>
        <v>4.9398978027799807E-2</v>
      </c>
      <c r="I1979">
        <f ca="1">H1979*EXP(-'Vasicek Examples'!$B$1/12)+(1-EXP(-'Vasicek Examples'!$B$1/12))*'Vasicek Examples'!$B$2+SQRT('Vasicek Examples'!$B$3^2/2/'Vasicek Examples'!$B$1*(1-EXP(-2*'Vasicek Examples'!$B$1/12)))*NORMSINV(RAND())</f>
        <v>5.628293187089909E-2</v>
      </c>
      <c r="J1979">
        <f ca="1">I1979*EXP(-'Vasicek Examples'!$B$1/12)+(1-EXP(-'Vasicek Examples'!$B$1/12))*'Vasicek Examples'!$B$2+SQRT('Vasicek Examples'!$B$3^2/2/'Vasicek Examples'!$B$1*(1-EXP(-2*'Vasicek Examples'!$B$1/12)))*NORMSINV(RAND())</f>
        <v>6.3125774724926073E-2</v>
      </c>
      <c r="K1979">
        <f ca="1">J1979*EXP(-'Vasicek Examples'!$B$1/12)+(1-EXP(-'Vasicek Examples'!$B$1/12))*'Vasicek Examples'!$B$2+SQRT('Vasicek Examples'!$B$3^2/2/'Vasicek Examples'!$B$1*(1-EXP(-2*'Vasicek Examples'!$B$1/12)))*NORMSINV(RAND())</f>
        <v>6.4153944641242022E-2</v>
      </c>
      <c r="L1979">
        <f ca="1">K1979*EXP(-'Vasicek Examples'!$B$1/12)+(1-EXP(-'Vasicek Examples'!$B$1/12))*'Vasicek Examples'!$B$2+SQRT('Vasicek Examples'!$B$3^2/2/'Vasicek Examples'!$B$1*(1-EXP(-2*'Vasicek Examples'!$B$1/12)))*NORMSINV(RAND())</f>
        <v>6.7249953750221983E-2</v>
      </c>
      <c r="M1979">
        <f ca="1">L1979*EXP(-'Vasicek Examples'!$B$1/12)+(1-EXP(-'Vasicek Examples'!$B$1/12))*'Vasicek Examples'!$B$2+SQRT('Vasicek Examples'!$B$3^2/2/'Vasicek Examples'!$B$1*(1-EXP(-2*'Vasicek Examples'!$B$1/12)))*NORMSINV(RAND())</f>
        <v>6.456566380519134E-2</v>
      </c>
      <c r="N1979">
        <f ca="1">M1979*EXP(-'Vasicek Examples'!$B$1/12)+(1-EXP(-'Vasicek Examples'!$B$1/12))*'Vasicek Examples'!$B$2+SQRT('Vasicek Examples'!$B$3^2/2/'Vasicek Examples'!$B$1*(1-EXP(-2*'Vasicek Examples'!$B$1/12)))*NORMSINV(RAND())</f>
        <v>6.5221358572549154E-2</v>
      </c>
      <c r="O1979">
        <f t="shared" ca="1" si="122"/>
        <v>5.4250361422592423E-2</v>
      </c>
      <c r="P1979">
        <f t="shared" ca="1" si="123"/>
        <v>0.947194935742248</v>
      </c>
      <c r="Q1979">
        <f ca="1">EXP(-'Vasicek Examples'!$D$4*N1979+'Vasicek Examples'!$E$4)</f>
        <v>0.94396097391307066</v>
      </c>
      <c r="R1979">
        <f ca="1">MAX(Q1979-'Vasicek Examples'!$B$8,0)</f>
        <v>0</v>
      </c>
      <c r="S1979">
        <f t="shared" ca="1" si="124"/>
        <v>0</v>
      </c>
    </row>
    <row r="1980" spans="1:19" x14ac:dyDescent="0.2">
      <c r="A1980">
        <f t="shared" si="125"/>
        <v>1976</v>
      </c>
      <c r="B1980">
        <f>'Vasicek Examples'!$B$4</f>
        <v>5.2999999999999999E-2</v>
      </c>
      <c r="C1980">
        <f ca="1">B1980*EXP(-'Vasicek Examples'!$B$1/12)+(1-EXP(-'Vasicek Examples'!$B$1/12))*'Vasicek Examples'!$B$2+SQRT('Vasicek Examples'!$B$3^2/2/'Vasicek Examples'!$B$1*(1-EXP(-2*'Vasicek Examples'!$B$1/12)))*NORMSINV(RAND())</f>
        <v>5.4190876018380421E-2</v>
      </c>
      <c r="D1980">
        <f ca="1">C1980*EXP(-'Vasicek Examples'!$B$1/12)+(1-EXP(-'Vasicek Examples'!$B$1/12))*'Vasicek Examples'!$B$2+SQRT('Vasicek Examples'!$B$3^2/2/'Vasicek Examples'!$B$1*(1-EXP(-2*'Vasicek Examples'!$B$1/12)))*NORMSINV(RAND())</f>
        <v>4.9482225526019274E-2</v>
      </c>
      <c r="E1980">
        <f ca="1">D1980*EXP(-'Vasicek Examples'!$B$1/12)+(1-EXP(-'Vasicek Examples'!$B$1/12))*'Vasicek Examples'!$B$2+SQRT('Vasicek Examples'!$B$3^2/2/'Vasicek Examples'!$B$1*(1-EXP(-2*'Vasicek Examples'!$B$1/12)))*NORMSINV(RAND())</f>
        <v>4.2986516054246873E-2</v>
      </c>
      <c r="F1980">
        <f ca="1">E1980*EXP(-'Vasicek Examples'!$B$1/12)+(1-EXP(-'Vasicek Examples'!$B$1/12))*'Vasicek Examples'!$B$2+SQRT('Vasicek Examples'!$B$3^2/2/'Vasicek Examples'!$B$1*(1-EXP(-2*'Vasicek Examples'!$B$1/12)))*NORMSINV(RAND())</f>
        <v>4.7706750692981456E-2</v>
      </c>
      <c r="G1980">
        <f ca="1">F1980*EXP(-'Vasicek Examples'!$B$1/12)+(1-EXP(-'Vasicek Examples'!$B$1/12))*'Vasicek Examples'!$B$2+SQRT('Vasicek Examples'!$B$3^2/2/'Vasicek Examples'!$B$1*(1-EXP(-2*'Vasicek Examples'!$B$1/12)))*NORMSINV(RAND())</f>
        <v>4.5938135270420045E-2</v>
      </c>
      <c r="H1980">
        <f ca="1">G1980*EXP(-'Vasicek Examples'!$B$1/12)+(1-EXP(-'Vasicek Examples'!$B$1/12))*'Vasicek Examples'!$B$2+SQRT('Vasicek Examples'!$B$3^2/2/'Vasicek Examples'!$B$1*(1-EXP(-2*'Vasicek Examples'!$B$1/12)))*NORMSINV(RAND())</f>
        <v>4.4688827724101446E-2</v>
      </c>
      <c r="I1980">
        <f ca="1">H1980*EXP(-'Vasicek Examples'!$B$1/12)+(1-EXP(-'Vasicek Examples'!$B$1/12))*'Vasicek Examples'!$B$2+SQRT('Vasicek Examples'!$B$3^2/2/'Vasicek Examples'!$B$1*(1-EXP(-2*'Vasicek Examples'!$B$1/12)))*NORMSINV(RAND())</f>
        <v>4.3805409134203992E-2</v>
      </c>
      <c r="J1980">
        <f ca="1">I1980*EXP(-'Vasicek Examples'!$B$1/12)+(1-EXP(-'Vasicek Examples'!$B$1/12))*'Vasicek Examples'!$B$2+SQRT('Vasicek Examples'!$B$3^2/2/'Vasicek Examples'!$B$1*(1-EXP(-2*'Vasicek Examples'!$B$1/12)))*NORMSINV(RAND())</f>
        <v>4.0829476333579688E-2</v>
      </c>
      <c r="K1980">
        <f ca="1">J1980*EXP(-'Vasicek Examples'!$B$1/12)+(1-EXP(-'Vasicek Examples'!$B$1/12))*'Vasicek Examples'!$B$2+SQRT('Vasicek Examples'!$B$3^2/2/'Vasicek Examples'!$B$1*(1-EXP(-2*'Vasicek Examples'!$B$1/12)))*NORMSINV(RAND())</f>
        <v>4.2421021822291863E-2</v>
      </c>
      <c r="L1980">
        <f ca="1">K1980*EXP(-'Vasicek Examples'!$B$1/12)+(1-EXP(-'Vasicek Examples'!$B$1/12))*'Vasicek Examples'!$B$2+SQRT('Vasicek Examples'!$B$3^2/2/'Vasicek Examples'!$B$1*(1-EXP(-2*'Vasicek Examples'!$B$1/12)))*NORMSINV(RAND())</f>
        <v>2.8975781874488821E-2</v>
      </c>
      <c r="M1980">
        <f ca="1">L1980*EXP(-'Vasicek Examples'!$B$1/12)+(1-EXP(-'Vasicek Examples'!$B$1/12))*'Vasicek Examples'!$B$2+SQRT('Vasicek Examples'!$B$3^2/2/'Vasicek Examples'!$B$1*(1-EXP(-2*'Vasicek Examples'!$B$1/12)))*NORMSINV(RAND())</f>
        <v>3.2359554045725915E-2</v>
      </c>
      <c r="N1980">
        <f ca="1">M1980*EXP(-'Vasicek Examples'!$B$1/12)+(1-EXP(-'Vasicek Examples'!$B$1/12))*'Vasicek Examples'!$B$2+SQRT('Vasicek Examples'!$B$3^2/2/'Vasicek Examples'!$B$1*(1-EXP(-2*'Vasicek Examples'!$B$1/12)))*NORMSINV(RAND())</f>
        <v>3.5865668881468811E-2</v>
      </c>
      <c r="O1980">
        <f t="shared" ca="1" si="122"/>
        <v>3.868516424399867E-2</v>
      </c>
      <c r="P1980">
        <f t="shared" ca="1" si="123"/>
        <v>0.96205355032808038</v>
      </c>
      <c r="Q1980">
        <f ca="1">EXP(-'Vasicek Examples'!$D$4*N1980+'Vasicek Examples'!$E$4)</f>
        <v>0.96602136583545595</v>
      </c>
      <c r="R1980">
        <f ca="1">MAX(Q1980-'Vasicek Examples'!$B$8,0)</f>
        <v>5.3253841313427586E-3</v>
      </c>
      <c r="S1980">
        <f t="shared" ca="1" si="124"/>
        <v>5.1233047104191215E-3</v>
      </c>
    </row>
    <row r="1981" spans="1:19" x14ac:dyDescent="0.2">
      <c r="A1981">
        <f t="shared" si="125"/>
        <v>1977</v>
      </c>
      <c r="B1981">
        <f>'Vasicek Examples'!$B$4</f>
        <v>5.2999999999999999E-2</v>
      </c>
      <c r="C1981">
        <f ca="1">B1981*EXP(-'Vasicek Examples'!$B$1/12)+(1-EXP(-'Vasicek Examples'!$B$1/12))*'Vasicek Examples'!$B$2+SQRT('Vasicek Examples'!$B$3^2/2/'Vasicek Examples'!$B$1*(1-EXP(-2*'Vasicek Examples'!$B$1/12)))*NORMSINV(RAND())</f>
        <v>5.0266540106917793E-2</v>
      </c>
      <c r="D1981">
        <f ca="1">C1981*EXP(-'Vasicek Examples'!$B$1/12)+(1-EXP(-'Vasicek Examples'!$B$1/12))*'Vasicek Examples'!$B$2+SQRT('Vasicek Examples'!$B$3^2/2/'Vasicek Examples'!$B$1*(1-EXP(-2*'Vasicek Examples'!$B$1/12)))*NORMSINV(RAND())</f>
        <v>4.7652424864184043E-2</v>
      </c>
      <c r="E1981">
        <f ca="1">D1981*EXP(-'Vasicek Examples'!$B$1/12)+(1-EXP(-'Vasicek Examples'!$B$1/12))*'Vasicek Examples'!$B$2+SQRT('Vasicek Examples'!$B$3^2/2/'Vasicek Examples'!$B$1*(1-EXP(-2*'Vasicek Examples'!$B$1/12)))*NORMSINV(RAND())</f>
        <v>6.0929924200027796E-2</v>
      </c>
      <c r="F1981">
        <f ca="1">E1981*EXP(-'Vasicek Examples'!$B$1/12)+(1-EXP(-'Vasicek Examples'!$B$1/12))*'Vasicek Examples'!$B$2+SQRT('Vasicek Examples'!$B$3^2/2/'Vasicek Examples'!$B$1*(1-EXP(-2*'Vasicek Examples'!$B$1/12)))*NORMSINV(RAND())</f>
        <v>6.6068245735539474E-2</v>
      </c>
      <c r="G1981">
        <f ca="1">F1981*EXP(-'Vasicek Examples'!$B$1/12)+(1-EXP(-'Vasicek Examples'!$B$1/12))*'Vasicek Examples'!$B$2+SQRT('Vasicek Examples'!$B$3^2/2/'Vasicek Examples'!$B$1*(1-EXP(-2*'Vasicek Examples'!$B$1/12)))*NORMSINV(RAND())</f>
        <v>6.6257037117485484E-2</v>
      </c>
      <c r="H1981">
        <f ca="1">G1981*EXP(-'Vasicek Examples'!$B$1/12)+(1-EXP(-'Vasicek Examples'!$B$1/12))*'Vasicek Examples'!$B$2+SQRT('Vasicek Examples'!$B$3^2/2/'Vasicek Examples'!$B$1*(1-EXP(-2*'Vasicek Examples'!$B$1/12)))*NORMSINV(RAND())</f>
        <v>7.5718054126506673E-2</v>
      </c>
      <c r="I1981">
        <f ca="1">H1981*EXP(-'Vasicek Examples'!$B$1/12)+(1-EXP(-'Vasicek Examples'!$B$1/12))*'Vasicek Examples'!$B$2+SQRT('Vasicek Examples'!$B$3^2/2/'Vasicek Examples'!$B$1*(1-EXP(-2*'Vasicek Examples'!$B$1/12)))*NORMSINV(RAND())</f>
        <v>7.3517484034245809E-2</v>
      </c>
      <c r="J1981">
        <f ca="1">I1981*EXP(-'Vasicek Examples'!$B$1/12)+(1-EXP(-'Vasicek Examples'!$B$1/12))*'Vasicek Examples'!$B$2+SQRT('Vasicek Examples'!$B$3^2/2/'Vasicek Examples'!$B$1*(1-EXP(-2*'Vasicek Examples'!$B$1/12)))*NORMSINV(RAND())</f>
        <v>6.8116233216536606E-2</v>
      </c>
      <c r="K1981">
        <f ca="1">J1981*EXP(-'Vasicek Examples'!$B$1/12)+(1-EXP(-'Vasicek Examples'!$B$1/12))*'Vasicek Examples'!$B$2+SQRT('Vasicek Examples'!$B$3^2/2/'Vasicek Examples'!$B$1*(1-EXP(-2*'Vasicek Examples'!$B$1/12)))*NORMSINV(RAND())</f>
        <v>6.4303262210145012E-2</v>
      </c>
      <c r="L1981">
        <f ca="1">K1981*EXP(-'Vasicek Examples'!$B$1/12)+(1-EXP(-'Vasicek Examples'!$B$1/12))*'Vasicek Examples'!$B$2+SQRT('Vasicek Examples'!$B$3^2/2/'Vasicek Examples'!$B$1*(1-EXP(-2*'Vasicek Examples'!$B$1/12)))*NORMSINV(RAND())</f>
        <v>6.9776474806604954E-2</v>
      </c>
      <c r="M1981">
        <f ca="1">L1981*EXP(-'Vasicek Examples'!$B$1/12)+(1-EXP(-'Vasicek Examples'!$B$1/12))*'Vasicek Examples'!$B$2+SQRT('Vasicek Examples'!$B$3^2/2/'Vasicek Examples'!$B$1*(1-EXP(-2*'Vasicek Examples'!$B$1/12)))*NORMSINV(RAND())</f>
        <v>6.9619161063674953E-2</v>
      </c>
      <c r="N1981">
        <f ca="1">M1981*EXP(-'Vasicek Examples'!$B$1/12)+(1-EXP(-'Vasicek Examples'!$B$1/12))*'Vasicek Examples'!$B$2+SQRT('Vasicek Examples'!$B$3^2/2/'Vasicek Examples'!$B$1*(1-EXP(-2*'Vasicek Examples'!$B$1/12)))*NORMSINV(RAND())</f>
        <v>6.9708827049645011E-2</v>
      </c>
      <c r="O1981">
        <f t="shared" ca="1" si="122"/>
        <v>6.0162165412769357E-2</v>
      </c>
      <c r="P1981">
        <f t="shared" ca="1" si="123"/>
        <v>0.94161182433234258</v>
      </c>
      <c r="Q1981">
        <f ca="1">EXP(-'Vasicek Examples'!$D$4*N1981+'Vasicek Examples'!$E$4)</f>
        <v>0.94063338442756772</v>
      </c>
      <c r="R1981">
        <f ca="1">MAX(Q1981-'Vasicek Examples'!$B$8,0)</f>
        <v>0</v>
      </c>
      <c r="S1981">
        <f t="shared" ca="1" si="124"/>
        <v>0</v>
      </c>
    </row>
    <row r="1982" spans="1:19" x14ac:dyDescent="0.2">
      <c r="A1982">
        <f t="shared" si="125"/>
        <v>1978</v>
      </c>
      <c r="B1982">
        <f>'Vasicek Examples'!$B$4</f>
        <v>5.2999999999999999E-2</v>
      </c>
      <c r="C1982">
        <f ca="1">B1982*EXP(-'Vasicek Examples'!$B$1/12)+(1-EXP(-'Vasicek Examples'!$B$1/12))*'Vasicek Examples'!$B$2+SQRT('Vasicek Examples'!$B$3^2/2/'Vasicek Examples'!$B$1*(1-EXP(-2*'Vasicek Examples'!$B$1/12)))*NORMSINV(RAND())</f>
        <v>4.8929154325964751E-2</v>
      </c>
      <c r="D1982">
        <f ca="1">C1982*EXP(-'Vasicek Examples'!$B$1/12)+(1-EXP(-'Vasicek Examples'!$B$1/12))*'Vasicek Examples'!$B$2+SQRT('Vasicek Examples'!$B$3^2/2/'Vasicek Examples'!$B$1*(1-EXP(-2*'Vasicek Examples'!$B$1/12)))*NORMSINV(RAND())</f>
        <v>5.2352552688978204E-2</v>
      </c>
      <c r="E1982">
        <f ca="1">D1982*EXP(-'Vasicek Examples'!$B$1/12)+(1-EXP(-'Vasicek Examples'!$B$1/12))*'Vasicek Examples'!$B$2+SQRT('Vasicek Examples'!$B$3^2/2/'Vasicek Examples'!$B$1*(1-EXP(-2*'Vasicek Examples'!$B$1/12)))*NORMSINV(RAND())</f>
        <v>5.1040532192977286E-2</v>
      </c>
      <c r="F1982">
        <f ca="1">E1982*EXP(-'Vasicek Examples'!$B$1/12)+(1-EXP(-'Vasicek Examples'!$B$1/12))*'Vasicek Examples'!$B$2+SQRT('Vasicek Examples'!$B$3^2/2/'Vasicek Examples'!$B$1*(1-EXP(-2*'Vasicek Examples'!$B$1/12)))*NORMSINV(RAND())</f>
        <v>4.7358730098045553E-2</v>
      </c>
      <c r="G1982">
        <f ca="1">F1982*EXP(-'Vasicek Examples'!$B$1/12)+(1-EXP(-'Vasicek Examples'!$B$1/12))*'Vasicek Examples'!$B$2+SQRT('Vasicek Examples'!$B$3^2/2/'Vasicek Examples'!$B$1*(1-EXP(-2*'Vasicek Examples'!$B$1/12)))*NORMSINV(RAND())</f>
        <v>4.9049812842557244E-2</v>
      </c>
      <c r="H1982">
        <f ca="1">G1982*EXP(-'Vasicek Examples'!$B$1/12)+(1-EXP(-'Vasicek Examples'!$B$1/12))*'Vasicek Examples'!$B$2+SQRT('Vasicek Examples'!$B$3^2/2/'Vasicek Examples'!$B$1*(1-EXP(-2*'Vasicek Examples'!$B$1/12)))*NORMSINV(RAND())</f>
        <v>4.8125817717853368E-2</v>
      </c>
      <c r="I1982">
        <f ca="1">H1982*EXP(-'Vasicek Examples'!$B$1/12)+(1-EXP(-'Vasicek Examples'!$B$1/12))*'Vasicek Examples'!$B$2+SQRT('Vasicek Examples'!$B$3^2/2/'Vasicek Examples'!$B$1*(1-EXP(-2*'Vasicek Examples'!$B$1/12)))*NORMSINV(RAND())</f>
        <v>4.7670819953841051E-2</v>
      </c>
      <c r="J1982">
        <f ca="1">I1982*EXP(-'Vasicek Examples'!$B$1/12)+(1-EXP(-'Vasicek Examples'!$B$1/12))*'Vasicek Examples'!$B$2+SQRT('Vasicek Examples'!$B$3^2/2/'Vasicek Examples'!$B$1*(1-EXP(-2*'Vasicek Examples'!$B$1/12)))*NORMSINV(RAND())</f>
        <v>4.0442190592101031E-2</v>
      </c>
      <c r="K1982">
        <f ca="1">J1982*EXP(-'Vasicek Examples'!$B$1/12)+(1-EXP(-'Vasicek Examples'!$B$1/12))*'Vasicek Examples'!$B$2+SQRT('Vasicek Examples'!$B$3^2/2/'Vasicek Examples'!$B$1*(1-EXP(-2*'Vasicek Examples'!$B$1/12)))*NORMSINV(RAND())</f>
        <v>3.5341939580088175E-2</v>
      </c>
      <c r="L1982">
        <f ca="1">K1982*EXP(-'Vasicek Examples'!$B$1/12)+(1-EXP(-'Vasicek Examples'!$B$1/12))*'Vasicek Examples'!$B$2+SQRT('Vasicek Examples'!$B$3^2/2/'Vasicek Examples'!$B$1*(1-EXP(-2*'Vasicek Examples'!$B$1/12)))*NORMSINV(RAND())</f>
        <v>3.3354989775322329E-2</v>
      </c>
      <c r="M1982">
        <f ca="1">L1982*EXP(-'Vasicek Examples'!$B$1/12)+(1-EXP(-'Vasicek Examples'!$B$1/12))*'Vasicek Examples'!$B$2+SQRT('Vasicek Examples'!$B$3^2/2/'Vasicek Examples'!$B$1*(1-EXP(-2*'Vasicek Examples'!$B$1/12)))*NORMSINV(RAND())</f>
        <v>3.567916556693098E-2</v>
      </c>
      <c r="N1982">
        <f ca="1">M1982*EXP(-'Vasicek Examples'!$B$1/12)+(1-EXP(-'Vasicek Examples'!$B$1/12))*'Vasicek Examples'!$B$2+SQRT('Vasicek Examples'!$B$3^2/2/'Vasicek Examples'!$B$1*(1-EXP(-2*'Vasicek Examples'!$B$1/12)))*NORMSINV(RAND())</f>
        <v>3.7780867072182284E-2</v>
      </c>
      <c r="O1982">
        <f t="shared" ca="1" si="122"/>
        <v>4.0314296808980722E-2</v>
      </c>
      <c r="P1982">
        <f t="shared" ca="1" si="123"/>
        <v>0.96048751354710782</v>
      </c>
      <c r="Q1982">
        <f ca="1">EXP(-'Vasicek Examples'!$D$4*N1982+'Vasicek Examples'!$E$4)</f>
        <v>0.96456652957602129</v>
      </c>
      <c r="R1982">
        <f ca="1">MAX(Q1982-'Vasicek Examples'!$B$8,0)</f>
        <v>3.8705478719081032E-3</v>
      </c>
      <c r="S1982">
        <f t="shared" ca="1" si="124"/>
        <v>3.7176129015540635E-3</v>
      </c>
    </row>
    <row r="1983" spans="1:19" x14ac:dyDescent="0.2">
      <c r="A1983">
        <f t="shared" si="125"/>
        <v>1979</v>
      </c>
      <c r="B1983">
        <f>'Vasicek Examples'!$B$4</f>
        <v>5.2999999999999999E-2</v>
      </c>
      <c r="C1983">
        <f ca="1">B1983*EXP(-'Vasicek Examples'!$B$1/12)+(1-EXP(-'Vasicek Examples'!$B$1/12))*'Vasicek Examples'!$B$2+SQRT('Vasicek Examples'!$B$3^2/2/'Vasicek Examples'!$B$1*(1-EXP(-2*'Vasicek Examples'!$B$1/12)))*NORMSINV(RAND())</f>
        <v>4.1524571252108546E-2</v>
      </c>
      <c r="D1983">
        <f ca="1">C1983*EXP(-'Vasicek Examples'!$B$1/12)+(1-EXP(-'Vasicek Examples'!$B$1/12))*'Vasicek Examples'!$B$2+SQRT('Vasicek Examples'!$B$3^2/2/'Vasicek Examples'!$B$1*(1-EXP(-2*'Vasicek Examples'!$B$1/12)))*NORMSINV(RAND())</f>
        <v>3.0652858156809938E-2</v>
      </c>
      <c r="E1983">
        <f ca="1">D1983*EXP(-'Vasicek Examples'!$B$1/12)+(1-EXP(-'Vasicek Examples'!$B$1/12))*'Vasicek Examples'!$B$2+SQRT('Vasicek Examples'!$B$3^2/2/'Vasicek Examples'!$B$1*(1-EXP(-2*'Vasicek Examples'!$B$1/12)))*NORMSINV(RAND())</f>
        <v>3.2961904231696738E-2</v>
      </c>
      <c r="F1983">
        <f ca="1">E1983*EXP(-'Vasicek Examples'!$B$1/12)+(1-EXP(-'Vasicek Examples'!$B$1/12))*'Vasicek Examples'!$B$2+SQRT('Vasicek Examples'!$B$3^2/2/'Vasicek Examples'!$B$1*(1-EXP(-2*'Vasicek Examples'!$B$1/12)))*NORMSINV(RAND())</f>
        <v>3.8015932855090924E-2</v>
      </c>
      <c r="G1983">
        <f ca="1">F1983*EXP(-'Vasicek Examples'!$B$1/12)+(1-EXP(-'Vasicek Examples'!$B$1/12))*'Vasicek Examples'!$B$2+SQRT('Vasicek Examples'!$B$3^2/2/'Vasicek Examples'!$B$1*(1-EXP(-2*'Vasicek Examples'!$B$1/12)))*NORMSINV(RAND())</f>
        <v>3.4482915941863458E-2</v>
      </c>
      <c r="H1983">
        <f ca="1">G1983*EXP(-'Vasicek Examples'!$B$1/12)+(1-EXP(-'Vasicek Examples'!$B$1/12))*'Vasicek Examples'!$B$2+SQRT('Vasicek Examples'!$B$3^2/2/'Vasicek Examples'!$B$1*(1-EXP(-2*'Vasicek Examples'!$B$1/12)))*NORMSINV(RAND())</f>
        <v>3.5242437646642338E-2</v>
      </c>
      <c r="I1983">
        <f ca="1">H1983*EXP(-'Vasicek Examples'!$B$1/12)+(1-EXP(-'Vasicek Examples'!$B$1/12))*'Vasicek Examples'!$B$2+SQRT('Vasicek Examples'!$B$3^2/2/'Vasicek Examples'!$B$1*(1-EXP(-2*'Vasicek Examples'!$B$1/12)))*NORMSINV(RAND())</f>
        <v>3.0838374026045879E-2</v>
      </c>
      <c r="J1983">
        <f ca="1">I1983*EXP(-'Vasicek Examples'!$B$1/12)+(1-EXP(-'Vasicek Examples'!$B$1/12))*'Vasicek Examples'!$B$2+SQRT('Vasicek Examples'!$B$3^2/2/'Vasicek Examples'!$B$1*(1-EXP(-2*'Vasicek Examples'!$B$1/12)))*NORMSINV(RAND())</f>
        <v>4.1438227147965329E-2</v>
      </c>
      <c r="K1983">
        <f ca="1">J1983*EXP(-'Vasicek Examples'!$B$1/12)+(1-EXP(-'Vasicek Examples'!$B$1/12))*'Vasicek Examples'!$B$2+SQRT('Vasicek Examples'!$B$3^2/2/'Vasicek Examples'!$B$1*(1-EXP(-2*'Vasicek Examples'!$B$1/12)))*NORMSINV(RAND())</f>
        <v>3.4475458995451735E-2</v>
      </c>
      <c r="L1983">
        <f ca="1">K1983*EXP(-'Vasicek Examples'!$B$1/12)+(1-EXP(-'Vasicek Examples'!$B$1/12))*'Vasicek Examples'!$B$2+SQRT('Vasicek Examples'!$B$3^2/2/'Vasicek Examples'!$B$1*(1-EXP(-2*'Vasicek Examples'!$B$1/12)))*NORMSINV(RAND())</f>
        <v>3.7139899133222833E-2</v>
      </c>
      <c r="M1983">
        <f ca="1">L1983*EXP(-'Vasicek Examples'!$B$1/12)+(1-EXP(-'Vasicek Examples'!$B$1/12))*'Vasicek Examples'!$B$2+SQRT('Vasicek Examples'!$B$3^2/2/'Vasicek Examples'!$B$1*(1-EXP(-2*'Vasicek Examples'!$B$1/12)))*NORMSINV(RAND())</f>
        <v>3.5173102982055497E-2</v>
      </c>
      <c r="N1983">
        <f ca="1">M1983*EXP(-'Vasicek Examples'!$B$1/12)+(1-EXP(-'Vasicek Examples'!$B$1/12))*'Vasicek Examples'!$B$2+SQRT('Vasicek Examples'!$B$3^2/2/'Vasicek Examples'!$B$1*(1-EXP(-2*'Vasicek Examples'!$B$1/12)))*NORMSINV(RAND())</f>
        <v>3.5449616870813369E-2</v>
      </c>
      <c r="O1983">
        <f t="shared" ca="1" si="122"/>
        <v>3.240901709819214E-2</v>
      </c>
      <c r="P1983">
        <f t="shared" ca="1" si="123"/>
        <v>0.9681105273295193</v>
      </c>
      <c r="Q1983">
        <f ca="1">EXP(-'Vasicek Examples'!$D$4*N1983+'Vasicek Examples'!$E$4)</f>
        <v>0.96633770018109411</v>
      </c>
      <c r="R1983">
        <f ca="1">MAX(Q1983-'Vasicek Examples'!$B$8,0)</f>
        <v>5.641718476980917E-3</v>
      </c>
      <c r="S1983">
        <f t="shared" ca="1" si="124"/>
        <v>5.4618070497946883E-3</v>
      </c>
    </row>
    <row r="1984" spans="1:19" x14ac:dyDescent="0.2">
      <c r="A1984">
        <f t="shared" si="125"/>
        <v>1980</v>
      </c>
      <c r="B1984">
        <f>'Vasicek Examples'!$B$4</f>
        <v>5.2999999999999999E-2</v>
      </c>
      <c r="C1984">
        <f ca="1">B1984*EXP(-'Vasicek Examples'!$B$1/12)+(1-EXP(-'Vasicek Examples'!$B$1/12))*'Vasicek Examples'!$B$2+SQRT('Vasicek Examples'!$B$3^2/2/'Vasicek Examples'!$B$1*(1-EXP(-2*'Vasicek Examples'!$B$1/12)))*NORMSINV(RAND())</f>
        <v>5.7379812483816704E-2</v>
      </c>
      <c r="D1984">
        <f ca="1">C1984*EXP(-'Vasicek Examples'!$B$1/12)+(1-EXP(-'Vasicek Examples'!$B$1/12))*'Vasicek Examples'!$B$2+SQRT('Vasicek Examples'!$B$3^2/2/'Vasicek Examples'!$B$1*(1-EXP(-2*'Vasicek Examples'!$B$1/12)))*NORMSINV(RAND())</f>
        <v>6.063938496874114E-2</v>
      </c>
      <c r="E1984">
        <f ca="1">D1984*EXP(-'Vasicek Examples'!$B$1/12)+(1-EXP(-'Vasicek Examples'!$B$1/12))*'Vasicek Examples'!$B$2+SQRT('Vasicek Examples'!$B$3^2/2/'Vasicek Examples'!$B$1*(1-EXP(-2*'Vasicek Examples'!$B$1/12)))*NORMSINV(RAND())</f>
        <v>5.5496896891270311E-2</v>
      </c>
      <c r="F1984">
        <f ca="1">E1984*EXP(-'Vasicek Examples'!$B$1/12)+(1-EXP(-'Vasicek Examples'!$B$1/12))*'Vasicek Examples'!$B$2+SQRT('Vasicek Examples'!$B$3^2/2/'Vasicek Examples'!$B$1*(1-EXP(-2*'Vasicek Examples'!$B$1/12)))*NORMSINV(RAND())</f>
        <v>6.3364903572731002E-2</v>
      </c>
      <c r="G1984">
        <f ca="1">F1984*EXP(-'Vasicek Examples'!$B$1/12)+(1-EXP(-'Vasicek Examples'!$B$1/12))*'Vasicek Examples'!$B$2+SQRT('Vasicek Examples'!$B$3^2/2/'Vasicek Examples'!$B$1*(1-EXP(-2*'Vasicek Examples'!$B$1/12)))*NORMSINV(RAND())</f>
        <v>6.3915537105509873E-2</v>
      </c>
      <c r="H1984">
        <f ca="1">G1984*EXP(-'Vasicek Examples'!$B$1/12)+(1-EXP(-'Vasicek Examples'!$B$1/12))*'Vasicek Examples'!$B$2+SQRT('Vasicek Examples'!$B$3^2/2/'Vasicek Examples'!$B$1*(1-EXP(-2*'Vasicek Examples'!$B$1/12)))*NORMSINV(RAND())</f>
        <v>6.5283814311865682E-2</v>
      </c>
      <c r="I1984">
        <f ca="1">H1984*EXP(-'Vasicek Examples'!$B$1/12)+(1-EXP(-'Vasicek Examples'!$B$1/12))*'Vasicek Examples'!$B$2+SQRT('Vasicek Examples'!$B$3^2/2/'Vasicek Examples'!$B$1*(1-EXP(-2*'Vasicek Examples'!$B$1/12)))*NORMSINV(RAND())</f>
        <v>5.7701459199723172E-2</v>
      </c>
      <c r="J1984">
        <f ca="1">I1984*EXP(-'Vasicek Examples'!$B$1/12)+(1-EXP(-'Vasicek Examples'!$B$1/12))*'Vasicek Examples'!$B$2+SQRT('Vasicek Examples'!$B$3^2/2/'Vasicek Examples'!$B$1*(1-EXP(-2*'Vasicek Examples'!$B$1/12)))*NORMSINV(RAND())</f>
        <v>6.5363616905448965E-2</v>
      </c>
      <c r="K1984">
        <f ca="1">J1984*EXP(-'Vasicek Examples'!$B$1/12)+(1-EXP(-'Vasicek Examples'!$B$1/12))*'Vasicek Examples'!$B$2+SQRT('Vasicek Examples'!$B$3^2/2/'Vasicek Examples'!$B$1*(1-EXP(-2*'Vasicek Examples'!$B$1/12)))*NORMSINV(RAND())</f>
        <v>8.1114903441797531E-2</v>
      </c>
      <c r="L1984">
        <f ca="1">K1984*EXP(-'Vasicek Examples'!$B$1/12)+(1-EXP(-'Vasicek Examples'!$B$1/12))*'Vasicek Examples'!$B$2+SQRT('Vasicek Examples'!$B$3^2/2/'Vasicek Examples'!$B$1*(1-EXP(-2*'Vasicek Examples'!$B$1/12)))*NORMSINV(RAND())</f>
        <v>7.2573964947061309E-2</v>
      </c>
      <c r="M1984">
        <f ca="1">L1984*EXP(-'Vasicek Examples'!$B$1/12)+(1-EXP(-'Vasicek Examples'!$B$1/12))*'Vasicek Examples'!$B$2+SQRT('Vasicek Examples'!$B$3^2/2/'Vasicek Examples'!$B$1*(1-EXP(-2*'Vasicek Examples'!$B$1/12)))*NORMSINV(RAND())</f>
        <v>7.3586384995406207E-2</v>
      </c>
      <c r="N1984">
        <f ca="1">M1984*EXP(-'Vasicek Examples'!$B$1/12)+(1-EXP(-'Vasicek Examples'!$B$1/12))*'Vasicek Examples'!$B$2+SQRT('Vasicek Examples'!$B$3^2/2/'Vasicek Examples'!$B$1*(1-EXP(-2*'Vasicek Examples'!$B$1/12)))*NORMSINV(RAND())</f>
        <v>7.574984672285684E-2</v>
      </c>
      <c r="O1984">
        <f t="shared" ca="1" si="122"/>
        <v>6.0467141328574316E-2</v>
      </c>
      <c r="P1984">
        <f t="shared" ca="1" si="123"/>
        <v>0.94132469918923622</v>
      </c>
      <c r="Q1984">
        <f ca="1">EXP(-'Vasicek Examples'!$D$4*N1984+'Vasicek Examples'!$E$4)</f>
        <v>0.93617230822931996</v>
      </c>
      <c r="R1984">
        <f ca="1">MAX(Q1984-'Vasicek Examples'!$B$8,0)</f>
        <v>0</v>
      </c>
      <c r="S1984">
        <f t="shared" ca="1" si="124"/>
        <v>0</v>
      </c>
    </row>
    <row r="1985" spans="1:19" x14ac:dyDescent="0.2">
      <c r="A1985">
        <f t="shared" si="125"/>
        <v>1981</v>
      </c>
      <c r="B1985">
        <f>'Vasicek Examples'!$B$4</f>
        <v>5.2999999999999999E-2</v>
      </c>
      <c r="C1985">
        <f ca="1">B1985*EXP(-'Vasicek Examples'!$B$1/12)+(1-EXP(-'Vasicek Examples'!$B$1/12))*'Vasicek Examples'!$B$2+SQRT('Vasicek Examples'!$B$3^2/2/'Vasicek Examples'!$B$1*(1-EXP(-2*'Vasicek Examples'!$B$1/12)))*NORMSINV(RAND())</f>
        <v>4.5045878756437986E-2</v>
      </c>
      <c r="D1985">
        <f ca="1">C1985*EXP(-'Vasicek Examples'!$B$1/12)+(1-EXP(-'Vasicek Examples'!$B$1/12))*'Vasicek Examples'!$B$2+SQRT('Vasicek Examples'!$B$3^2/2/'Vasicek Examples'!$B$1*(1-EXP(-2*'Vasicek Examples'!$B$1/12)))*NORMSINV(RAND())</f>
        <v>4.6580595535910568E-2</v>
      </c>
      <c r="E1985">
        <f ca="1">D1985*EXP(-'Vasicek Examples'!$B$1/12)+(1-EXP(-'Vasicek Examples'!$B$1/12))*'Vasicek Examples'!$B$2+SQRT('Vasicek Examples'!$B$3^2/2/'Vasicek Examples'!$B$1*(1-EXP(-2*'Vasicek Examples'!$B$1/12)))*NORMSINV(RAND())</f>
        <v>5.69481279173117E-2</v>
      </c>
      <c r="F1985">
        <f ca="1">E1985*EXP(-'Vasicek Examples'!$B$1/12)+(1-EXP(-'Vasicek Examples'!$B$1/12))*'Vasicek Examples'!$B$2+SQRT('Vasicek Examples'!$B$3^2/2/'Vasicek Examples'!$B$1*(1-EXP(-2*'Vasicek Examples'!$B$1/12)))*NORMSINV(RAND())</f>
        <v>6.411602697943998E-2</v>
      </c>
      <c r="G1985">
        <f ca="1">F1985*EXP(-'Vasicek Examples'!$B$1/12)+(1-EXP(-'Vasicek Examples'!$B$1/12))*'Vasicek Examples'!$B$2+SQRT('Vasicek Examples'!$B$3^2/2/'Vasicek Examples'!$B$1*(1-EXP(-2*'Vasicek Examples'!$B$1/12)))*NORMSINV(RAND())</f>
        <v>6.3100418885341847E-2</v>
      </c>
      <c r="H1985">
        <f ca="1">G1985*EXP(-'Vasicek Examples'!$B$1/12)+(1-EXP(-'Vasicek Examples'!$B$1/12))*'Vasicek Examples'!$B$2+SQRT('Vasicek Examples'!$B$3^2/2/'Vasicek Examples'!$B$1*(1-EXP(-2*'Vasicek Examples'!$B$1/12)))*NORMSINV(RAND())</f>
        <v>6.2778330641783883E-2</v>
      </c>
      <c r="I1985">
        <f ca="1">H1985*EXP(-'Vasicek Examples'!$B$1/12)+(1-EXP(-'Vasicek Examples'!$B$1/12))*'Vasicek Examples'!$B$2+SQRT('Vasicek Examples'!$B$3^2/2/'Vasicek Examples'!$B$1*(1-EXP(-2*'Vasicek Examples'!$B$1/12)))*NORMSINV(RAND())</f>
        <v>6.0572874844849536E-2</v>
      </c>
      <c r="J1985">
        <f ca="1">I1985*EXP(-'Vasicek Examples'!$B$1/12)+(1-EXP(-'Vasicek Examples'!$B$1/12))*'Vasicek Examples'!$B$2+SQRT('Vasicek Examples'!$B$3^2/2/'Vasicek Examples'!$B$1*(1-EXP(-2*'Vasicek Examples'!$B$1/12)))*NORMSINV(RAND())</f>
        <v>5.4822437423428183E-2</v>
      </c>
      <c r="K1985">
        <f ca="1">J1985*EXP(-'Vasicek Examples'!$B$1/12)+(1-EXP(-'Vasicek Examples'!$B$1/12))*'Vasicek Examples'!$B$2+SQRT('Vasicek Examples'!$B$3^2/2/'Vasicek Examples'!$B$1*(1-EXP(-2*'Vasicek Examples'!$B$1/12)))*NORMSINV(RAND())</f>
        <v>5.4261033141784473E-2</v>
      </c>
      <c r="L1985">
        <f ca="1">K1985*EXP(-'Vasicek Examples'!$B$1/12)+(1-EXP(-'Vasicek Examples'!$B$1/12))*'Vasicek Examples'!$B$2+SQRT('Vasicek Examples'!$B$3^2/2/'Vasicek Examples'!$B$1*(1-EXP(-2*'Vasicek Examples'!$B$1/12)))*NORMSINV(RAND())</f>
        <v>5.9626284614727985E-2</v>
      </c>
      <c r="M1985">
        <f ca="1">L1985*EXP(-'Vasicek Examples'!$B$1/12)+(1-EXP(-'Vasicek Examples'!$B$1/12))*'Vasicek Examples'!$B$2+SQRT('Vasicek Examples'!$B$3^2/2/'Vasicek Examples'!$B$1*(1-EXP(-2*'Vasicek Examples'!$B$1/12)))*NORMSINV(RAND())</f>
        <v>5.514504176640702E-2</v>
      </c>
      <c r="N1985">
        <f ca="1">M1985*EXP(-'Vasicek Examples'!$B$1/12)+(1-EXP(-'Vasicek Examples'!$B$1/12))*'Vasicek Examples'!$B$2+SQRT('Vasicek Examples'!$B$3^2/2/'Vasicek Examples'!$B$1*(1-EXP(-2*'Vasicek Examples'!$B$1/12)))*NORMSINV(RAND())</f>
        <v>5.8795322903949704E-2</v>
      </c>
      <c r="O1985">
        <f t="shared" ca="1" si="122"/>
        <v>5.2489314381764927E-2</v>
      </c>
      <c r="P1985">
        <f t="shared" ca="1" si="123"/>
        <v>0.94886446020500825</v>
      </c>
      <c r="Q1985">
        <f ca="1">EXP(-'Vasicek Examples'!$D$4*N1985+'Vasicek Examples'!$E$4)</f>
        <v>0.94874657636370407</v>
      </c>
      <c r="R1985">
        <f ca="1">MAX(Q1985-'Vasicek Examples'!$B$8,0)</f>
        <v>0</v>
      </c>
      <c r="S1985">
        <f t="shared" ca="1" si="124"/>
        <v>0</v>
      </c>
    </row>
    <row r="1986" spans="1:19" x14ac:dyDescent="0.2">
      <c r="A1986">
        <f t="shared" si="125"/>
        <v>1982</v>
      </c>
      <c r="B1986">
        <f>'Vasicek Examples'!$B$4</f>
        <v>5.2999999999999999E-2</v>
      </c>
      <c r="C1986">
        <f ca="1">B1986*EXP(-'Vasicek Examples'!$B$1/12)+(1-EXP(-'Vasicek Examples'!$B$1/12))*'Vasicek Examples'!$B$2+SQRT('Vasicek Examples'!$B$3^2/2/'Vasicek Examples'!$B$1*(1-EXP(-2*'Vasicek Examples'!$B$1/12)))*NORMSINV(RAND())</f>
        <v>4.985046229963698E-2</v>
      </c>
      <c r="D1986">
        <f ca="1">C1986*EXP(-'Vasicek Examples'!$B$1/12)+(1-EXP(-'Vasicek Examples'!$B$1/12))*'Vasicek Examples'!$B$2+SQRT('Vasicek Examples'!$B$3^2/2/'Vasicek Examples'!$B$1*(1-EXP(-2*'Vasicek Examples'!$B$1/12)))*NORMSINV(RAND())</f>
        <v>4.5649416731181315E-2</v>
      </c>
      <c r="E1986">
        <f ca="1">D1986*EXP(-'Vasicek Examples'!$B$1/12)+(1-EXP(-'Vasicek Examples'!$B$1/12))*'Vasicek Examples'!$B$2+SQRT('Vasicek Examples'!$B$3^2/2/'Vasicek Examples'!$B$1*(1-EXP(-2*'Vasicek Examples'!$B$1/12)))*NORMSINV(RAND())</f>
        <v>4.2995602566279392E-2</v>
      </c>
      <c r="F1986">
        <f ca="1">E1986*EXP(-'Vasicek Examples'!$B$1/12)+(1-EXP(-'Vasicek Examples'!$B$1/12))*'Vasicek Examples'!$B$2+SQRT('Vasicek Examples'!$B$3^2/2/'Vasicek Examples'!$B$1*(1-EXP(-2*'Vasicek Examples'!$B$1/12)))*NORMSINV(RAND())</f>
        <v>4.3381947312186531E-2</v>
      </c>
      <c r="G1986">
        <f ca="1">F1986*EXP(-'Vasicek Examples'!$B$1/12)+(1-EXP(-'Vasicek Examples'!$B$1/12))*'Vasicek Examples'!$B$2+SQRT('Vasicek Examples'!$B$3^2/2/'Vasicek Examples'!$B$1*(1-EXP(-2*'Vasicek Examples'!$B$1/12)))*NORMSINV(RAND())</f>
        <v>4.5012222071754357E-2</v>
      </c>
      <c r="H1986">
        <f ca="1">G1986*EXP(-'Vasicek Examples'!$B$1/12)+(1-EXP(-'Vasicek Examples'!$B$1/12))*'Vasicek Examples'!$B$2+SQRT('Vasicek Examples'!$B$3^2/2/'Vasicek Examples'!$B$1*(1-EXP(-2*'Vasicek Examples'!$B$1/12)))*NORMSINV(RAND())</f>
        <v>4.5668677585268186E-2</v>
      </c>
      <c r="I1986">
        <f ca="1">H1986*EXP(-'Vasicek Examples'!$B$1/12)+(1-EXP(-'Vasicek Examples'!$B$1/12))*'Vasicek Examples'!$B$2+SQRT('Vasicek Examples'!$B$3^2/2/'Vasicek Examples'!$B$1*(1-EXP(-2*'Vasicek Examples'!$B$1/12)))*NORMSINV(RAND())</f>
        <v>4.5708567112573727E-2</v>
      </c>
      <c r="J1986">
        <f ca="1">I1986*EXP(-'Vasicek Examples'!$B$1/12)+(1-EXP(-'Vasicek Examples'!$B$1/12))*'Vasicek Examples'!$B$2+SQRT('Vasicek Examples'!$B$3^2/2/'Vasicek Examples'!$B$1*(1-EXP(-2*'Vasicek Examples'!$B$1/12)))*NORMSINV(RAND())</f>
        <v>4.8666461943877838E-2</v>
      </c>
      <c r="K1986">
        <f ca="1">J1986*EXP(-'Vasicek Examples'!$B$1/12)+(1-EXP(-'Vasicek Examples'!$B$1/12))*'Vasicek Examples'!$B$2+SQRT('Vasicek Examples'!$B$3^2/2/'Vasicek Examples'!$B$1*(1-EXP(-2*'Vasicek Examples'!$B$1/12)))*NORMSINV(RAND())</f>
        <v>4.5078971080262147E-2</v>
      </c>
      <c r="L1986">
        <f ca="1">K1986*EXP(-'Vasicek Examples'!$B$1/12)+(1-EXP(-'Vasicek Examples'!$B$1/12))*'Vasicek Examples'!$B$2+SQRT('Vasicek Examples'!$B$3^2/2/'Vasicek Examples'!$B$1*(1-EXP(-2*'Vasicek Examples'!$B$1/12)))*NORMSINV(RAND())</f>
        <v>3.8137295092343489E-2</v>
      </c>
      <c r="M1986">
        <f ca="1">L1986*EXP(-'Vasicek Examples'!$B$1/12)+(1-EXP(-'Vasicek Examples'!$B$1/12))*'Vasicek Examples'!$B$2+SQRT('Vasicek Examples'!$B$3^2/2/'Vasicek Examples'!$B$1*(1-EXP(-2*'Vasicek Examples'!$B$1/12)))*NORMSINV(RAND())</f>
        <v>4.2969789448579786E-2</v>
      </c>
      <c r="N1986">
        <f ca="1">M1986*EXP(-'Vasicek Examples'!$B$1/12)+(1-EXP(-'Vasicek Examples'!$B$1/12))*'Vasicek Examples'!$B$2+SQRT('Vasicek Examples'!$B$3^2/2/'Vasicek Examples'!$B$1*(1-EXP(-2*'Vasicek Examples'!$B$1/12)))*NORMSINV(RAND())</f>
        <v>3.2949374305914596E-2</v>
      </c>
      <c r="O1986">
        <f t="shared" ca="1" si="122"/>
        <v>4.0389072437256882E-2</v>
      </c>
      <c r="P1986">
        <f t="shared" ca="1" si="123"/>
        <v>0.96041569517499636</v>
      </c>
      <c r="Q1986">
        <f ca="1">EXP(-'Vasicek Examples'!$D$4*N1986+'Vasicek Examples'!$E$4)</f>
        <v>0.96824087759872102</v>
      </c>
      <c r="R1986">
        <f ca="1">MAX(Q1986-'Vasicek Examples'!$B$8,0)</f>
        <v>7.5448958946078282E-3</v>
      </c>
      <c r="S1986">
        <f t="shared" ca="1" si="124"/>
        <v>7.2462364356427533E-3</v>
      </c>
    </row>
    <row r="1987" spans="1:19" x14ac:dyDescent="0.2">
      <c r="A1987">
        <f t="shared" si="125"/>
        <v>1983</v>
      </c>
      <c r="B1987">
        <f>'Vasicek Examples'!$B$4</f>
        <v>5.2999999999999999E-2</v>
      </c>
      <c r="C1987">
        <f ca="1">B1987*EXP(-'Vasicek Examples'!$B$1/12)+(1-EXP(-'Vasicek Examples'!$B$1/12))*'Vasicek Examples'!$B$2+SQRT('Vasicek Examples'!$B$3^2/2/'Vasicek Examples'!$B$1*(1-EXP(-2*'Vasicek Examples'!$B$1/12)))*NORMSINV(RAND())</f>
        <v>4.6557275705065411E-2</v>
      </c>
      <c r="D1987">
        <f ca="1">C1987*EXP(-'Vasicek Examples'!$B$1/12)+(1-EXP(-'Vasicek Examples'!$B$1/12))*'Vasicek Examples'!$B$2+SQRT('Vasicek Examples'!$B$3^2/2/'Vasicek Examples'!$B$1*(1-EXP(-2*'Vasicek Examples'!$B$1/12)))*NORMSINV(RAND())</f>
        <v>3.7766361240909714E-2</v>
      </c>
      <c r="E1987">
        <f ca="1">D1987*EXP(-'Vasicek Examples'!$B$1/12)+(1-EXP(-'Vasicek Examples'!$B$1/12))*'Vasicek Examples'!$B$2+SQRT('Vasicek Examples'!$B$3^2/2/'Vasicek Examples'!$B$1*(1-EXP(-2*'Vasicek Examples'!$B$1/12)))*NORMSINV(RAND())</f>
        <v>3.7384125629059267E-2</v>
      </c>
      <c r="F1987">
        <f ca="1">E1987*EXP(-'Vasicek Examples'!$B$1/12)+(1-EXP(-'Vasicek Examples'!$B$1/12))*'Vasicek Examples'!$B$2+SQRT('Vasicek Examples'!$B$3^2/2/'Vasicek Examples'!$B$1*(1-EXP(-2*'Vasicek Examples'!$B$1/12)))*NORMSINV(RAND())</f>
        <v>5.179866937588494E-2</v>
      </c>
      <c r="G1987">
        <f ca="1">F1987*EXP(-'Vasicek Examples'!$B$1/12)+(1-EXP(-'Vasicek Examples'!$B$1/12))*'Vasicek Examples'!$B$2+SQRT('Vasicek Examples'!$B$3^2/2/'Vasicek Examples'!$B$1*(1-EXP(-2*'Vasicek Examples'!$B$1/12)))*NORMSINV(RAND())</f>
        <v>4.6965951571692491E-2</v>
      </c>
      <c r="H1987">
        <f ca="1">G1987*EXP(-'Vasicek Examples'!$B$1/12)+(1-EXP(-'Vasicek Examples'!$B$1/12))*'Vasicek Examples'!$B$2+SQRT('Vasicek Examples'!$B$3^2/2/'Vasicek Examples'!$B$1*(1-EXP(-2*'Vasicek Examples'!$B$1/12)))*NORMSINV(RAND())</f>
        <v>4.0620662918139497E-2</v>
      </c>
      <c r="I1987">
        <f ca="1">H1987*EXP(-'Vasicek Examples'!$B$1/12)+(1-EXP(-'Vasicek Examples'!$B$1/12))*'Vasicek Examples'!$B$2+SQRT('Vasicek Examples'!$B$3^2/2/'Vasicek Examples'!$B$1*(1-EXP(-2*'Vasicek Examples'!$B$1/12)))*NORMSINV(RAND())</f>
        <v>2.9595133719795989E-2</v>
      </c>
      <c r="J1987">
        <f ca="1">I1987*EXP(-'Vasicek Examples'!$B$1/12)+(1-EXP(-'Vasicek Examples'!$B$1/12))*'Vasicek Examples'!$B$2+SQRT('Vasicek Examples'!$B$3^2/2/'Vasicek Examples'!$B$1*(1-EXP(-2*'Vasicek Examples'!$B$1/12)))*NORMSINV(RAND())</f>
        <v>2.3620047571350125E-2</v>
      </c>
      <c r="K1987">
        <f ca="1">J1987*EXP(-'Vasicek Examples'!$B$1/12)+(1-EXP(-'Vasicek Examples'!$B$1/12))*'Vasicek Examples'!$B$2+SQRT('Vasicek Examples'!$B$3^2/2/'Vasicek Examples'!$B$1*(1-EXP(-2*'Vasicek Examples'!$B$1/12)))*NORMSINV(RAND())</f>
        <v>2.6388941474426518E-2</v>
      </c>
      <c r="L1987">
        <f ca="1">K1987*EXP(-'Vasicek Examples'!$B$1/12)+(1-EXP(-'Vasicek Examples'!$B$1/12))*'Vasicek Examples'!$B$2+SQRT('Vasicek Examples'!$B$3^2/2/'Vasicek Examples'!$B$1*(1-EXP(-2*'Vasicek Examples'!$B$1/12)))*NORMSINV(RAND())</f>
        <v>2.4986706448139228E-2</v>
      </c>
      <c r="M1987">
        <f ca="1">L1987*EXP(-'Vasicek Examples'!$B$1/12)+(1-EXP(-'Vasicek Examples'!$B$1/12))*'Vasicek Examples'!$B$2+SQRT('Vasicek Examples'!$B$3^2/2/'Vasicek Examples'!$B$1*(1-EXP(-2*'Vasicek Examples'!$B$1/12)))*NORMSINV(RAND())</f>
        <v>3.435596421020326E-2</v>
      </c>
      <c r="N1987">
        <f ca="1">M1987*EXP(-'Vasicek Examples'!$B$1/12)+(1-EXP(-'Vasicek Examples'!$B$1/12))*'Vasicek Examples'!$B$2+SQRT('Vasicek Examples'!$B$3^2/2/'Vasicek Examples'!$B$1*(1-EXP(-2*'Vasicek Examples'!$B$1/12)))*NORMSINV(RAND())</f>
        <v>3.2626008048159932E-2</v>
      </c>
      <c r="O1987">
        <f t="shared" ca="1" si="122"/>
        <v>3.2756183836351135E-2</v>
      </c>
      <c r="P1987">
        <f t="shared" ca="1" si="123"/>
        <v>0.96777448988945491</v>
      </c>
      <c r="Q1987">
        <f ca="1">EXP(-'Vasicek Examples'!$D$4*N1987+'Vasicek Examples'!$E$4)</f>
        <v>0.96848729664132893</v>
      </c>
      <c r="R1987">
        <f ca="1">MAX(Q1987-'Vasicek Examples'!$B$8,0)</f>
        <v>7.7913149372157431E-3</v>
      </c>
      <c r="S1987">
        <f t="shared" ca="1" si="124"/>
        <v>7.5402358389320559E-3</v>
      </c>
    </row>
    <row r="1988" spans="1:19" x14ac:dyDescent="0.2">
      <c r="A1988">
        <f t="shared" si="125"/>
        <v>1984</v>
      </c>
      <c r="B1988">
        <f>'Vasicek Examples'!$B$4</f>
        <v>5.2999999999999999E-2</v>
      </c>
      <c r="C1988">
        <f ca="1">B1988*EXP(-'Vasicek Examples'!$B$1/12)+(1-EXP(-'Vasicek Examples'!$B$1/12))*'Vasicek Examples'!$B$2+SQRT('Vasicek Examples'!$B$3^2/2/'Vasicek Examples'!$B$1*(1-EXP(-2*'Vasicek Examples'!$B$1/12)))*NORMSINV(RAND())</f>
        <v>5.4488391495177702E-2</v>
      </c>
      <c r="D1988">
        <f ca="1">C1988*EXP(-'Vasicek Examples'!$B$1/12)+(1-EXP(-'Vasicek Examples'!$B$1/12))*'Vasicek Examples'!$B$2+SQRT('Vasicek Examples'!$B$3^2/2/'Vasicek Examples'!$B$1*(1-EXP(-2*'Vasicek Examples'!$B$1/12)))*NORMSINV(RAND())</f>
        <v>4.9804323476528037E-2</v>
      </c>
      <c r="E1988">
        <f ca="1">D1988*EXP(-'Vasicek Examples'!$B$1/12)+(1-EXP(-'Vasicek Examples'!$B$1/12))*'Vasicek Examples'!$B$2+SQRT('Vasicek Examples'!$B$3^2/2/'Vasicek Examples'!$B$1*(1-EXP(-2*'Vasicek Examples'!$B$1/12)))*NORMSINV(RAND())</f>
        <v>4.312980836471951E-2</v>
      </c>
      <c r="F1988">
        <f ca="1">E1988*EXP(-'Vasicek Examples'!$B$1/12)+(1-EXP(-'Vasicek Examples'!$B$1/12))*'Vasicek Examples'!$B$2+SQRT('Vasicek Examples'!$B$3^2/2/'Vasicek Examples'!$B$1*(1-EXP(-2*'Vasicek Examples'!$B$1/12)))*NORMSINV(RAND())</f>
        <v>4.3262042193577294E-2</v>
      </c>
      <c r="G1988">
        <f ca="1">F1988*EXP(-'Vasicek Examples'!$B$1/12)+(1-EXP(-'Vasicek Examples'!$B$1/12))*'Vasicek Examples'!$B$2+SQRT('Vasicek Examples'!$B$3^2/2/'Vasicek Examples'!$B$1*(1-EXP(-2*'Vasicek Examples'!$B$1/12)))*NORMSINV(RAND())</f>
        <v>3.4368876103309638E-2</v>
      </c>
      <c r="H1988">
        <f ca="1">G1988*EXP(-'Vasicek Examples'!$B$1/12)+(1-EXP(-'Vasicek Examples'!$B$1/12))*'Vasicek Examples'!$B$2+SQRT('Vasicek Examples'!$B$3^2/2/'Vasicek Examples'!$B$1*(1-EXP(-2*'Vasicek Examples'!$B$1/12)))*NORMSINV(RAND())</f>
        <v>3.4757614295784368E-2</v>
      </c>
      <c r="I1988">
        <f ca="1">H1988*EXP(-'Vasicek Examples'!$B$1/12)+(1-EXP(-'Vasicek Examples'!$B$1/12))*'Vasicek Examples'!$B$2+SQRT('Vasicek Examples'!$B$3^2/2/'Vasicek Examples'!$B$1*(1-EXP(-2*'Vasicek Examples'!$B$1/12)))*NORMSINV(RAND())</f>
        <v>3.3027189887803052E-2</v>
      </c>
      <c r="J1988">
        <f ca="1">I1988*EXP(-'Vasicek Examples'!$B$1/12)+(1-EXP(-'Vasicek Examples'!$B$1/12))*'Vasicek Examples'!$B$2+SQRT('Vasicek Examples'!$B$3^2/2/'Vasicek Examples'!$B$1*(1-EXP(-2*'Vasicek Examples'!$B$1/12)))*NORMSINV(RAND())</f>
        <v>4.4542072301525279E-2</v>
      </c>
      <c r="K1988">
        <f ca="1">J1988*EXP(-'Vasicek Examples'!$B$1/12)+(1-EXP(-'Vasicek Examples'!$B$1/12))*'Vasicek Examples'!$B$2+SQRT('Vasicek Examples'!$B$3^2/2/'Vasicek Examples'!$B$1*(1-EXP(-2*'Vasicek Examples'!$B$1/12)))*NORMSINV(RAND())</f>
        <v>5.0632446733868908E-2</v>
      </c>
      <c r="L1988">
        <f ca="1">K1988*EXP(-'Vasicek Examples'!$B$1/12)+(1-EXP(-'Vasicek Examples'!$B$1/12))*'Vasicek Examples'!$B$2+SQRT('Vasicek Examples'!$B$3^2/2/'Vasicek Examples'!$B$1*(1-EXP(-2*'Vasicek Examples'!$B$1/12)))*NORMSINV(RAND())</f>
        <v>4.816009520068177E-2</v>
      </c>
      <c r="M1988">
        <f ca="1">L1988*EXP(-'Vasicek Examples'!$B$1/12)+(1-EXP(-'Vasicek Examples'!$B$1/12))*'Vasicek Examples'!$B$2+SQRT('Vasicek Examples'!$B$3^2/2/'Vasicek Examples'!$B$1*(1-EXP(-2*'Vasicek Examples'!$B$1/12)))*NORMSINV(RAND())</f>
        <v>5.2178759239783337E-2</v>
      </c>
      <c r="N1988">
        <f ca="1">M1988*EXP(-'Vasicek Examples'!$B$1/12)+(1-EXP(-'Vasicek Examples'!$B$1/12))*'Vasicek Examples'!$B$2+SQRT('Vasicek Examples'!$B$3^2/2/'Vasicek Examples'!$B$1*(1-EXP(-2*'Vasicek Examples'!$B$1/12)))*NORMSINV(RAND())</f>
        <v>4.8292891759948414E-2</v>
      </c>
      <c r="O1988">
        <f t="shared" ca="1" si="122"/>
        <v>4.0437822452095352E-2</v>
      </c>
      <c r="P1988">
        <f t="shared" ca="1" si="123"/>
        <v>0.96036887603683152</v>
      </c>
      <c r="Q1988">
        <f ca="1">EXP(-'Vasicek Examples'!$D$4*N1988+'Vasicek Examples'!$E$4)</f>
        <v>0.95662024013734936</v>
      </c>
      <c r="R1988">
        <f ca="1">MAX(Q1988-'Vasicek Examples'!$B$8,0)</f>
        <v>0</v>
      </c>
      <c r="S1988">
        <f t="shared" ca="1" si="124"/>
        <v>0</v>
      </c>
    </row>
    <row r="1989" spans="1:19" x14ac:dyDescent="0.2">
      <c r="A1989">
        <f t="shared" si="125"/>
        <v>1985</v>
      </c>
      <c r="B1989">
        <f>'Vasicek Examples'!$B$4</f>
        <v>5.2999999999999999E-2</v>
      </c>
      <c r="C1989">
        <f ca="1">B1989*EXP(-'Vasicek Examples'!$B$1/12)+(1-EXP(-'Vasicek Examples'!$B$1/12))*'Vasicek Examples'!$B$2+SQRT('Vasicek Examples'!$B$3^2/2/'Vasicek Examples'!$B$1*(1-EXP(-2*'Vasicek Examples'!$B$1/12)))*NORMSINV(RAND())</f>
        <v>5.019258265681438E-2</v>
      </c>
      <c r="D1989">
        <f ca="1">C1989*EXP(-'Vasicek Examples'!$B$1/12)+(1-EXP(-'Vasicek Examples'!$B$1/12))*'Vasicek Examples'!$B$2+SQRT('Vasicek Examples'!$B$3^2/2/'Vasicek Examples'!$B$1*(1-EXP(-2*'Vasicek Examples'!$B$1/12)))*NORMSINV(RAND())</f>
        <v>4.7889236001011595E-2</v>
      </c>
      <c r="E1989">
        <f ca="1">D1989*EXP(-'Vasicek Examples'!$B$1/12)+(1-EXP(-'Vasicek Examples'!$B$1/12))*'Vasicek Examples'!$B$2+SQRT('Vasicek Examples'!$B$3^2/2/'Vasicek Examples'!$B$1*(1-EXP(-2*'Vasicek Examples'!$B$1/12)))*NORMSINV(RAND())</f>
        <v>4.7869932321495494E-2</v>
      </c>
      <c r="F1989">
        <f ca="1">E1989*EXP(-'Vasicek Examples'!$B$1/12)+(1-EXP(-'Vasicek Examples'!$B$1/12))*'Vasicek Examples'!$B$2+SQRT('Vasicek Examples'!$B$3^2/2/'Vasicek Examples'!$B$1*(1-EXP(-2*'Vasicek Examples'!$B$1/12)))*NORMSINV(RAND())</f>
        <v>4.500424719311772E-2</v>
      </c>
      <c r="G1989">
        <f ca="1">F1989*EXP(-'Vasicek Examples'!$B$1/12)+(1-EXP(-'Vasicek Examples'!$B$1/12))*'Vasicek Examples'!$B$2+SQRT('Vasicek Examples'!$B$3^2/2/'Vasicek Examples'!$B$1*(1-EXP(-2*'Vasicek Examples'!$B$1/12)))*NORMSINV(RAND())</f>
        <v>4.8417971300190397E-2</v>
      </c>
      <c r="H1989">
        <f ca="1">G1989*EXP(-'Vasicek Examples'!$B$1/12)+(1-EXP(-'Vasicek Examples'!$B$1/12))*'Vasicek Examples'!$B$2+SQRT('Vasicek Examples'!$B$3^2/2/'Vasicek Examples'!$B$1*(1-EXP(-2*'Vasicek Examples'!$B$1/12)))*NORMSINV(RAND())</f>
        <v>5.4576580177080412E-2</v>
      </c>
      <c r="I1989">
        <f ca="1">H1989*EXP(-'Vasicek Examples'!$B$1/12)+(1-EXP(-'Vasicek Examples'!$B$1/12))*'Vasicek Examples'!$B$2+SQRT('Vasicek Examples'!$B$3^2/2/'Vasicek Examples'!$B$1*(1-EXP(-2*'Vasicek Examples'!$B$1/12)))*NORMSINV(RAND())</f>
        <v>6.4858673829733329E-2</v>
      </c>
      <c r="J1989">
        <f ca="1">I1989*EXP(-'Vasicek Examples'!$B$1/12)+(1-EXP(-'Vasicek Examples'!$B$1/12))*'Vasicek Examples'!$B$2+SQRT('Vasicek Examples'!$B$3^2/2/'Vasicek Examples'!$B$1*(1-EXP(-2*'Vasicek Examples'!$B$1/12)))*NORMSINV(RAND())</f>
        <v>6.8985579578362877E-2</v>
      </c>
      <c r="K1989">
        <f ca="1">J1989*EXP(-'Vasicek Examples'!$B$1/12)+(1-EXP(-'Vasicek Examples'!$B$1/12))*'Vasicek Examples'!$B$2+SQRT('Vasicek Examples'!$B$3^2/2/'Vasicek Examples'!$B$1*(1-EXP(-2*'Vasicek Examples'!$B$1/12)))*NORMSINV(RAND())</f>
        <v>6.2919856133045571E-2</v>
      </c>
      <c r="L1989">
        <f ca="1">K1989*EXP(-'Vasicek Examples'!$B$1/12)+(1-EXP(-'Vasicek Examples'!$B$1/12))*'Vasicek Examples'!$B$2+SQRT('Vasicek Examples'!$B$3^2/2/'Vasicek Examples'!$B$1*(1-EXP(-2*'Vasicek Examples'!$B$1/12)))*NORMSINV(RAND())</f>
        <v>4.9586956204355576E-2</v>
      </c>
      <c r="M1989">
        <f ca="1">L1989*EXP(-'Vasicek Examples'!$B$1/12)+(1-EXP(-'Vasicek Examples'!$B$1/12))*'Vasicek Examples'!$B$2+SQRT('Vasicek Examples'!$B$3^2/2/'Vasicek Examples'!$B$1*(1-EXP(-2*'Vasicek Examples'!$B$1/12)))*NORMSINV(RAND())</f>
        <v>4.3815962054844594E-2</v>
      </c>
      <c r="N1989">
        <f ca="1">M1989*EXP(-'Vasicek Examples'!$B$1/12)+(1-EXP(-'Vasicek Examples'!$B$1/12))*'Vasicek Examples'!$B$2+SQRT('Vasicek Examples'!$B$3^2/2/'Vasicek Examples'!$B$1*(1-EXP(-2*'Vasicek Examples'!$B$1/12)))*NORMSINV(RAND())</f>
        <v>4.3756394287016012E-2</v>
      </c>
      <c r="O1989">
        <f t="shared" ca="1" si="122"/>
        <v>4.8408290272096068E-2</v>
      </c>
      <c r="P1989">
        <f t="shared" ca="1" si="123"/>
        <v>0.95274471125757609</v>
      </c>
      <c r="Q1989">
        <f ca="1">EXP(-'Vasicek Examples'!$D$4*N1989+'Vasicek Examples'!$E$4)</f>
        <v>0.96004142519010838</v>
      </c>
      <c r="R1989">
        <f ca="1">MAX(Q1989-'Vasicek Examples'!$B$8,0)</f>
        <v>0</v>
      </c>
      <c r="S1989">
        <f t="shared" ca="1" si="124"/>
        <v>0</v>
      </c>
    </row>
    <row r="1990" spans="1:19" x14ac:dyDescent="0.2">
      <c r="A1990">
        <f t="shared" si="125"/>
        <v>1986</v>
      </c>
      <c r="B1990">
        <f>'Vasicek Examples'!$B$4</f>
        <v>5.2999999999999999E-2</v>
      </c>
      <c r="C1990">
        <f ca="1">B1990*EXP(-'Vasicek Examples'!$B$1/12)+(1-EXP(-'Vasicek Examples'!$B$1/12))*'Vasicek Examples'!$B$2+SQRT('Vasicek Examples'!$B$3^2/2/'Vasicek Examples'!$B$1*(1-EXP(-2*'Vasicek Examples'!$B$1/12)))*NORMSINV(RAND())</f>
        <v>4.8094952985672158E-2</v>
      </c>
      <c r="D1990">
        <f ca="1">C1990*EXP(-'Vasicek Examples'!$B$1/12)+(1-EXP(-'Vasicek Examples'!$B$1/12))*'Vasicek Examples'!$B$2+SQRT('Vasicek Examples'!$B$3^2/2/'Vasicek Examples'!$B$1*(1-EXP(-2*'Vasicek Examples'!$B$1/12)))*NORMSINV(RAND())</f>
        <v>5.2164960250080029E-2</v>
      </c>
      <c r="E1990">
        <f ca="1">D1990*EXP(-'Vasicek Examples'!$B$1/12)+(1-EXP(-'Vasicek Examples'!$B$1/12))*'Vasicek Examples'!$B$2+SQRT('Vasicek Examples'!$B$3^2/2/'Vasicek Examples'!$B$1*(1-EXP(-2*'Vasicek Examples'!$B$1/12)))*NORMSINV(RAND())</f>
        <v>5.555421533398916E-2</v>
      </c>
      <c r="F1990">
        <f ca="1">E1990*EXP(-'Vasicek Examples'!$B$1/12)+(1-EXP(-'Vasicek Examples'!$B$1/12))*'Vasicek Examples'!$B$2+SQRT('Vasicek Examples'!$B$3^2/2/'Vasicek Examples'!$B$1*(1-EXP(-2*'Vasicek Examples'!$B$1/12)))*NORMSINV(RAND())</f>
        <v>6.22185748305095E-2</v>
      </c>
      <c r="G1990">
        <f ca="1">F1990*EXP(-'Vasicek Examples'!$B$1/12)+(1-EXP(-'Vasicek Examples'!$B$1/12))*'Vasicek Examples'!$B$2+SQRT('Vasicek Examples'!$B$3^2/2/'Vasicek Examples'!$B$1*(1-EXP(-2*'Vasicek Examples'!$B$1/12)))*NORMSINV(RAND())</f>
        <v>5.8381117562862662E-2</v>
      </c>
      <c r="H1990">
        <f ca="1">G1990*EXP(-'Vasicek Examples'!$B$1/12)+(1-EXP(-'Vasicek Examples'!$B$1/12))*'Vasicek Examples'!$B$2+SQRT('Vasicek Examples'!$B$3^2/2/'Vasicek Examples'!$B$1*(1-EXP(-2*'Vasicek Examples'!$B$1/12)))*NORMSINV(RAND())</f>
        <v>5.0535546488061973E-2</v>
      </c>
      <c r="I1990">
        <f ca="1">H1990*EXP(-'Vasicek Examples'!$B$1/12)+(1-EXP(-'Vasicek Examples'!$B$1/12))*'Vasicek Examples'!$B$2+SQRT('Vasicek Examples'!$B$3^2/2/'Vasicek Examples'!$B$1*(1-EXP(-2*'Vasicek Examples'!$B$1/12)))*NORMSINV(RAND())</f>
        <v>4.8834774783482048E-2</v>
      </c>
      <c r="J1990">
        <f ca="1">I1990*EXP(-'Vasicek Examples'!$B$1/12)+(1-EXP(-'Vasicek Examples'!$B$1/12))*'Vasicek Examples'!$B$2+SQRT('Vasicek Examples'!$B$3^2/2/'Vasicek Examples'!$B$1*(1-EXP(-2*'Vasicek Examples'!$B$1/12)))*NORMSINV(RAND())</f>
        <v>3.8762998897251016E-2</v>
      </c>
      <c r="K1990">
        <f ca="1">J1990*EXP(-'Vasicek Examples'!$B$1/12)+(1-EXP(-'Vasicek Examples'!$B$1/12))*'Vasicek Examples'!$B$2+SQRT('Vasicek Examples'!$B$3^2/2/'Vasicek Examples'!$B$1*(1-EXP(-2*'Vasicek Examples'!$B$1/12)))*NORMSINV(RAND())</f>
        <v>4.6790142569482419E-2</v>
      </c>
      <c r="L1990">
        <f ca="1">K1990*EXP(-'Vasicek Examples'!$B$1/12)+(1-EXP(-'Vasicek Examples'!$B$1/12))*'Vasicek Examples'!$B$2+SQRT('Vasicek Examples'!$B$3^2/2/'Vasicek Examples'!$B$1*(1-EXP(-2*'Vasicek Examples'!$B$1/12)))*NORMSINV(RAND())</f>
        <v>5.0491172011604954E-2</v>
      </c>
      <c r="M1990">
        <f ca="1">L1990*EXP(-'Vasicek Examples'!$B$1/12)+(1-EXP(-'Vasicek Examples'!$B$1/12))*'Vasicek Examples'!$B$2+SQRT('Vasicek Examples'!$B$3^2/2/'Vasicek Examples'!$B$1*(1-EXP(-2*'Vasicek Examples'!$B$1/12)))*NORMSINV(RAND())</f>
        <v>4.0175233751450795E-2</v>
      </c>
      <c r="N1990">
        <f ca="1">M1990*EXP(-'Vasicek Examples'!$B$1/12)+(1-EXP(-'Vasicek Examples'!$B$1/12))*'Vasicek Examples'!$B$2+SQRT('Vasicek Examples'!$B$3^2/2/'Vasicek Examples'!$B$1*(1-EXP(-2*'Vasicek Examples'!$B$1/12)))*NORMSINV(RAND())</f>
        <v>3.7501837778786747E-2</v>
      </c>
      <c r="O1990">
        <f t="shared" ref="O1990:O2053" ca="1" si="126">(SUM(D1990:M1990)+AVERAGE(C1990,N1990))/12</f>
        <v>4.555892765508366E-2</v>
      </c>
      <c r="P1990">
        <f t="shared" ref="P1990:P2053" ca="1" si="127">EXP(-O1990)</f>
        <v>0.95546329770136174</v>
      </c>
      <c r="Q1990">
        <f ca="1">EXP(-'Vasicek Examples'!$D$4*N1990+'Vasicek Examples'!$E$4)</f>
        <v>0.9647783513309377</v>
      </c>
      <c r="R1990">
        <f ca="1">MAX(Q1990-'Vasicek Examples'!$B$8,0)</f>
        <v>4.0823696268245113E-3</v>
      </c>
      <c r="S1990">
        <f t="shared" ref="S1990:S2053" ca="1" si="128">R1990*P1990</f>
        <v>3.9005543460816253E-3</v>
      </c>
    </row>
    <row r="1991" spans="1:19" x14ac:dyDescent="0.2">
      <c r="A1991">
        <f t="shared" ref="A1991:A2054" si="129">A1990+1</f>
        <v>1987</v>
      </c>
      <c r="B1991">
        <f>'Vasicek Examples'!$B$4</f>
        <v>5.2999999999999999E-2</v>
      </c>
      <c r="C1991">
        <f ca="1">B1991*EXP(-'Vasicek Examples'!$B$1/12)+(1-EXP(-'Vasicek Examples'!$B$1/12))*'Vasicek Examples'!$B$2+SQRT('Vasicek Examples'!$B$3^2/2/'Vasicek Examples'!$B$1*(1-EXP(-2*'Vasicek Examples'!$B$1/12)))*NORMSINV(RAND())</f>
        <v>5.1026139304267075E-2</v>
      </c>
      <c r="D1991">
        <f ca="1">C1991*EXP(-'Vasicek Examples'!$B$1/12)+(1-EXP(-'Vasicek Examples'!$B$1/12))*'Vasicek Examples'!$B$2+SQRT('Vasicek Examples'!$B$3^2/2/'Vasicek Examples'!$B$1*(1-EXP(-2*'Vasicek Examples'!$B$1/12)))*NORMSINV(RAND())</f>
        <v>4.1173872375925992E-2</v>
      </c>
      <c r="E1991">
        <f ca="1">D1991*EXP(-'Vasicek Examples'!$B$1/12)+(1-EXP(-'Vasicek Examples'!$B$1/12))*'Vasicek Examples'!$B$2+SQRT('Vasicek Examples'!$B$3^2/2/'Vasicek Examples'!$B$1*(1-EXP(-2*'Vasicek Examples'!$B$1/12)))*NORMSINV(RAND())</f>
        <v>4.762753451012975E-2</v>
      </c>
      <c r="F1991">
        <f ca="1">E1991*EXP(-'Vasicek Examples'!$B$1/12)+(1-EXP(-'Vasicek Examples'!$B$1/12))*'Vasicek Examples'!$B$2+SQRT('Vasicek Examples'!$B$3^2/2/'Vasicek Examples'!$B$1*(1-EXP(-2*'Vasicek Examples'!$B$1/12)))*NORMSINV(RAND())</f>
        <v>5.5843407734482792E-2</v>
      </c>
      <c r="G1991">
        <f ca="1">F1991*EXP(-'Vasicek Examples'!$B$1/12)+(1-EXP(-'Vasicek Examples'!$B$1/12))*'Vasicek Examples'!$B$2+SQRT('Vasicek Examples'!$B$3^2/2/'Vasicek Examples'!$B$1*(1-EXP(-2*'Vasicek Examples'!$B$1/12)))*NORMSINV(RAND())</f>
        <v>5.7421066653534761E-2</v>
      </c>
      <c r="H1991">
        <f ca="1">G1991*EXP(-'Vasicek Examples'!$B$1/12)+(1-EXP(-'Vasicek Examples'!$B$1/12))*'Vasicek Examples'!$B$2+SQRT('Vasicek Examples'!$B$3^2/2/'Vasicek Examples'!$B$1*(1-EXP(-2*'Vasicek Examples'!$B$1/12)))*NORMSINV(RAND())</f>
        <v>4.9934302340113576E-2</v>
      </c>
      <c r="I1991">
        <f ca="1">H1991*EXP(-'Vasicek Examples'!$B$1/12)+(1-EXP(-'Vasicek Examples'!$B$1/12))*'Vasicek Examples'!$B$2+SQRT('Vasicek Examples'!$B$3^2/2/'Vasicek Examples'!$B$1*(1-EXP(-2*'Vasicek Examples'!$B$1/12)))*NORMSINV(RAND())</f>
        <v>5.538020873696127E-2</v>
      </c>
      <c r="J1991">
        <f ca="1">I1991*EXP(-'Vasicek Examples'!$B$1/12)+(1-EXP(-'Vasicek Examples'!$B$1/12))*'Vasicek Examples'!$B$2+SQRT('Vasicek Examples'!$B$3^2/2/'Vasicek Examples'!$B$1*(1-EXP(-2*'Vasicek Examples'!$B$1/12)))*NORMSINV(RAND())</f>
        <v>4.4865928126061903E-2</v>
      </c>
      <c r="K1991">
        <f ca="1">J1991*EXP(-'Vasicek Examples'!$B$1/12)+(1-EXP(-'Vasicek Examples'!$B$1/12))*'Vasicek Examples'!$B$2+SQRT('Vasicek Examples'!$B$3^2/2/'Vasicek Examples'!$B$1*(1-EXP(-2*'Vasicek Examples'!$B$1/12)))*NORMSINV(RAND())</f>
        <v>4.7176731355325414E-2</v>
      </c>
      <c r="L1991">
        <f ca="1">K1991*EXP(-'Vasicek Examples'!$B$1/12)+(1-EXP(-'Vasicek Examples'!$B$1/12))*'Vasicek Examples'!$B$2+SQRT('Vasicek Examples'!$B$3^2/2/'Vasicek Examples'!$B$1*(1-EXP(-2*'Vasicek Examples'!$B$1/12)))*NORMSINV(RAND())</f>
        <v>4.4347904628260867E-2</v>
      </c>
      <c r="M1991">
        <f ca="1">L1991*EXP(-'Vasicek Examples'!$B$1/12)+(1-EXP(-'Vasicek Examples'!$B$1/12))*'Vasicek Examples'!$B$2+SQRT('Vasicek Examples'!$B$3^2/2/'Vasicek Examples'!$B$1*(1-EXP(-2*'Vasicek Examples'!$B$1/12)))*NORMSINV(RAND())</f>
        <v>4.3606292957311776E-2</v>
      </c>
      <c r="N1991">
        <f ca="1">M1991*EXP(-'Vasicek Examples'!$B$1/12)+(1-EXP(-'Vasicek Examples'!$B$1/12))*'Vasicek Examples'!$B$2+SQRT('Vasicek Examples'!$B$3^2/2/'Vasicek Examples'!$B$1*(1-EXP(-2*'Vasicek Examples'!$B$1/12)))*NORMSINV(RAND())</f>
        <v>3.8507549653388568E-2</v>
      </c>
      <c r="O1991">
        <f t="shared" ca="1" si="126"/>
        <v>4.4345341158077985E-2</v>
      </c>
      <c r="P1991">
        <f t="shared" ca="1" si="127"/>
        <v>0.95662353894198848</v>
      </c>
      <c r="Q1991">
        <f ca="1">EXP(-'Vasicek Examples'!$D$4*N1991+'Vasicek Examples'!$E$4)</f>
        <v>0.96401509542366204</v>
      </c>
      <c r="R1991">
        <f ca="1">MAX(Q1991-'Vasicek Examples'!$B$8,0)</f>
        <v>3.3191137195488496E-3</v>
      </c>
      <c r="S1991">
        <f t="shared" ca="1" si="128"/>
        <v>3.1751423125457273E-3</v>
      </c>
    </row>
    <row r="1992" spans="1:19" x14ac:dyDescent="0.2">
      <c r="A1992">
        <f t="shared" si="129"/>
        <v>1988</v>
      </c>
      <c r="B1992">
        <f>'Vasicek Examples'!$B$4</f>
        <v>5.2999999999999999E-2</v>
      </c>
      <c r="C1992">
        <f ca="1">B1992*EXP(-'Vasicek Examples'!$B$1/12)+(1-EXP(-'Vasicek Examples'!$B$1/12))*'Vasicek Examples'!$B$2+SQRT('Vasicek Examples'!$B$3^2/2/'Vasicek Examples'!$B$1*(1-EXP(-2*'Vasicek Examples'!$B$1/12)))*NORMSINV(RAND())</f>
        <v>5.0469947432613065E-2</v>
      </c>
      <c r="D1992">
        <f ca="1">C1992*EXP(-'Vasicek Examples'!$B$1/12)+(1-EXP(-'Vasicek Examples'!$B$1/12))*'Vasicek Examples'!$B$2+SQRT('Vasicek Examples'!$B$3^2/2/'Vasicek Examples'!$B$1*(1-EXP(-2*'Vasicek Examples'!$B$1/12)))*NORMSINV(RAND())</f>
        <v>5.4801326152546556E-2</v>
      </c>
      <c r="E1992">
        <f ca="1">D1992*EXP(-'Vasicek Examples'!$B$1/12)+(1-EXP(-'Vasicek Examples'!$B$1/12))*'Vasicek Examples'!$B$2+SQRT('Vasicek Examples'!$B$3^2/2/'Vasicek Examples'!$B$1*(1-EXP(-2*'Vasicek Examples'!$B$1/12)))*NORMSINV(RAND())</f>
        <v>4.9353348559103415E-2</v>
      </c>
      <c r="F1992">
        <f ca="1">E1992*EXP(-'Vasicek Examples'!$B$1/12)+(1-EXP(-'Vasicek Examples'!$B$1/12))*'Vasicek Examples'!$B$2+SQRT('Vasicek Examples'!$B$3^2/2/'Vasicek Examples'!$B$1*(1-EXP(-2*'Vasicek Examples'!$B$1/12)))*NORMSINV(RAND())</f>
        <v>4.8195499877762803E-2</v>
      </c>
      <c r="G1992">
        <f ca="1">F1992*EXP(-'Vasicek Examples'!$B$1/12)+(1-EXP(-'Vasicek Examples'!$B$1/12))*'Vasicek Examples'!$B$2+SQRT('Vasicek Examples'!$B$3^2/2/'Vasicek Examples'!$B$1*(1-EXP(-2*'Vasicek Examples'!$B$1/12)))*NORMSINV(RAND())</f>
        <v>4.5022492914108994E-2</v>
      </c>
      <c r="H1992">
        <f ca="1">G1992*EXP(-'Vasicek Examples'!$B$1/12)+(1-EXP(-'Vasicek Examples'!$B$1/12))*'Vasicek Examples'!$B$2+SQRT('Vasicek Examples'!$B$3^2/2/'Vasicek Examples'!$B$1*(1-EXP(-2*'Vasicek Examples'!$B$1/12)))*NORMSINV(RAND())</f>
        <v>4.962227582046054E-2</v>
      </c>
      <c r="I1992">
        <f ca="1">H1992*EXP(-'Vasicek Examples'!$B$1/12)+(1-EXP(-'Vasicek Examples'!$B$1/12))*'Vasicek Examples'!$B$2+SQRT('Vasicek Examples'!$B$3^2/2/'Vasicek Examples'!$B$1*(1-EXP(-2*'Vasicek Examples'!$B$1/12)))*NORMSINV(RAND())</f>
        <v>4.3690021618306867E-2</v>
      </c>
      <c r="J1992">
        <f ca="1">I1992*EXP(-'Vasicek Examples'!$B$1/12)+(1-EXP(-'Vasicek Examples'!$B$1/12))*'Vasicek Examples'!$B$2+SQRT('Vasicek Examples'!$B$3^2/2/'Vasicek Examples'!$B$1*(1-EXP(-2*'Vasicek Examples'!$B$1/12)))*NORMSINV(RAND())</f>
        <v>4.6204182527457338E-2</v>
      </c>
      <c r="K1992">
        <f ca="1">J1992*EXP(-'Vasicek Examples'!$B$1/12)+(1-EXP(-'Vasicek Examples'!$B$1/12))*'Vasicek Examples'!$B$2+SQRT('Vasicek Examples'!$B$3^2/2/'Vasicek Examples'!$B$1*(1-EXP(-2*'Vasicek Examples'!$B$1/12)))*NORMSINV(RAND())</f>
        <v>4.0657099656390132E-2</v>
      </c>
      <c r="L1992">
        <f ca="1">K1992*EXP(-'Vasicek Examples'!$B$1/12)+(1-EXP(-'Vasicek Examples'!$B$1/12))*'Vasicek Examples'!$B$2+SQRT('Vasicek Examples'!$B$3^2/2/'Vasicek Examples'!$B$1*(1-EXP(-2*'Vasicek Examples'!$B$1/12)))*NORMSINV(RAND())</f>
        <v>4.1983516390206192E-2</v>
      </c>
      <c r="M1992">
        <f ca="1">L1992*EXP(-'Vasicek Examples'!$B$1/12)+(1-EXP(-'Vasicek Examples'!$B$1/12))*'Vasicek Examples'!$B$2+SQRT('Vasicek Examples'!$B$3^2/2/'Vasicek Examples'!$B$1*(1-EXP(-2*'Vasicek Examples'!$B$1/12)))*NORMSINV(RAND())</f>
        <v>4.7450578889333239E-2</v>
      </c>
      <c r="N1992">
        <f ca="1">M1992*EXP(-'Vasicek Examples'!$B$1/12)+(1-EXP(-'Vasicek Examples'!$B$1/12))*'Vasicek Examples'!$B$2+SQRT('Vasicek Examples'!$B$3^2/2/'Vasicek Examples'!$B$1*(1-EXP(-2*'Vasicek Examples'!$B$1/12)))*NORMSINV(RAND())</f>
        <v>4.6594219805989052E-2</v>
      </c>
      <c r="O1992">
        <f t="shared" ca="1" si="126"/>
        <v>4.2959368835414763E-2</v>
      </c>
      <c r="P1992">
        <f t="shared" ca="1" si="127"/>
        <v>0.95795031191309321</v>
      </c>
      <c r="Q1992">
        <f ca="1">EXP(-'Vasicek Examples'!$D$4*N1992+'Vasicek Examples'!$E$4)</f>
        <v>0.95789985795507149</v>
      </c>
      <c r="R1992">
        <f ca="1">MAX(Q1992-'Vasicek Examples'!$B$8,0)</f>
        <v>0</v>
      </c>
      <c r="S1992">
        <f t="shared" ca="1" si="128"/>
        <v>0</v>
      </c>
    </row>
    <row r="1993" spans="1:19" x14ac:dyDescent="0.2">
      <c r="A1993">
        <f t="shared" si="129"/>
        <v>1989</v>
      </c>
      <c r="B1993">
        <f>'Vasicek Examples'!$B$4</f>
        <v>5.2999999999999999E-2</v>
      </c>
      <c r="C1993">
        <f ca="1">B1993*EXP(-'Vasicek Examples'!$B$1/12)+(1-EXP(-'Vasicek Examples'!$B$1/12))*'Vasicek Examples'!$B$2+SQRT('Vasicek Examples'!$B$3^2/2/'Vasicek Examples'!$B$1*(1-EXP(-2*'Vasicek Examples'!$B$1/12)))*NORMSINV(RAND())</f>
        <v>4.7541628827463468E-2</v>
      </c>
      <c r="D1993">
        <f ca="1">C1993*EXP(-'Vasicek Examples'!$B$1/12)+(1-EXP(-'Vasicek Examples'!$B$1/12))*'Vasicek Examples'!$B$2+SQRT('Vasicek Examples'!$B$3^2/2/'Vasicek Examples'!$B$1*(1-EXP(-2*'Vasicek Examples'!$B$1/12)))*NORMSINV(RAND())</f>
        <v>4.5342262191706437E-2</v>
      </c>
      <c r="E1993">
        <f ca="1">D1993*EXP(-'Vasicek Examples'!$B$1/12)+(1-EXP(-'Vasicek Examples'!$B$1/12))*'Vasicek Examples'!$B$2+SQRT('Vasicek Examples'!$B$3^2/2/'Vasicek Examples'!$B$1*(1-EXP(-2*'Vasicek Examples'!$B$1/12)))*NORMSINV(RAND())</f>
        <v>4.8158772326758678E-2</v>
      </c>
      <c r="F1993">
        <f ca="1">E1993*EXP(-'Vasicek Examples'!$B$1/12)+(1-EXP(-'Vasicek Examples'!$B$1/12))*'Vasicek Examples'!$B$2+SQRT('Vasicek Examples'!$B$3^2/2/'Vasicek Examples'!$B$1*(1-EXP(-2*'Vasicek Examples'!$B$1/12)))*NORMSINV(RAND())</f>
        <v>4.9591924664280369E-2</v>
      </c>
      <c r="G1993">
        <f ca="1">F1993*EXP(-'Vasicek Examples'!$B$1/12)+(1-EXP(-'Vasicek Examples'!$B$1/12))*'Vasicek Examples'!$B$2+SQRT('Vasicek Examples'!$B$3^2/2/'Vasicek Examples'!$B$1*(1-EXP(-2*'Vasicek Examples'!$B$1/12)))*NORMSINV(RAND())</f>
        <v>4.7677555208397185E-2</v>
      </c>
      <c r="H1993">
        <f ca="1">G1993*EXP(-'Vasicek Examples'!$B$1/12)+(1-EXP(-'Vasicek Examples'!$B$1/12))*'Vasicek Examples'!$B$2+SQRT('Vasicek Examples'!$B$3^2/2/'Vasicek Examples'!$B$1*(1-EXP(-2*'Vasicek Examples'!$B$1/12)))*NORMSINV(RAND())</f>
        <v>4.3269123365697833E-2</v>
      </c>
      <c r="I1993">
        <f ca="1">H1993*EXP(-'Vasicek Examples'!$B$1/12)+(1-EXP(-'Vasicek Examples'!$B$1/12))*'Vasicek Examples'!$B$2+SQRT('Vasicek Examples'!$B$3^2/2/'Vasicek Examples'!$B$1*(1-EXP(-2*'Vasicek Examples'!$B$1/12)))*NORMSINV(RAND())</f>
        <v>4.3999287101913635E-2</v>
      </c>
      <c r="J1993">
        <f ca="1">I1993*EXP(-'Vasicek Examples'!$B$1/12)+(1-EXP(-'Vasicek Examples'!$B$1/12))*'Vasicek Examples'!$B$2+SQRT('Vasicek Examples'!$B$3^2/2/'Vasicek Examples'!$B$1*(1-EXP(-2*'Vasicek Examples'!$B$1/12)))*NORMSINV(RAND())</f>
        <v>4.9027613901217064E-2</v>
      </c>
      <c r="K1993">
        <f ca="1">J1993*EXP(-'Vasicek Examples'!$B$1/12)+(1-EXP(-'Vasicek Examples'!$B$1/12))*'Vasicek Examples'!$B$2+SQRT('Vasicek Examples'!$B$3^2/2/'Vasicek Examples'!$B$1*(1-EXP(-2*'Vasicek Examples'!$B$1/12)))*NORMSINV(RAND())</f>
        <v>4.9286973460094988E-2</v>
      </c>
      <c r="L1993">
        <f ca="1">K1993*EXP(-'Vasicek Examples'!$B$1/12)+(1-EXP(-'Vasicek Examples'!$B$1/12))*'Vasicek Examples'!$B$2+SQRT('Vasicek Examples'!$B$3^2/2/'Vasicek Examples'!$B$1*(1-EXP(-2*'Vasicek Examples'!$B$1/12)))*NORMSINV(RAND())</f>
        <v>5.2016625281790511E-2</v>
      </c>
      <c r="M1993">
        <f ca="1">L1993*EXP(-'Vasicek Examples'!$B$1/12)+(1-EXP(-'Vasicek Examples'!$B$1/12))*'Vasicek Examples'!$B$2+SQRT('Vasicek Examples'!$B$3^2/2/'Vasicek Examples'!$B$1*(1-EXP(-2*'Vasicek Examples'!$B$1/12)))*NORMSINV(RAND())</f>
        <v>4.8614256296552694E-2</v>
      </c>
      <c r="N1993">
        <f ca="1">M1993*EXP(-'Vasicek Examples'!$B$1/12)+(1-EXP(-'Vasicek Examples'!$B$1/12))*'Vasicek Examples'!$B$2+SQRT('Vasicek Examples'!$B$3^2/2/'Vasicek Examples'!$B$1*(1-EXP(-2*'Vasicek Examples'!$B$1/12)))*NORMSINV(RAND())</f>
        <v>4.9347984381609339E-2</v>
      </c>
      <c r="O1993">
        <f t="shared" ca="1" si="126"/>
        <v>4.3785766700245483E-2</v>
      </c>
      <c r="P1993">
        <f t="shared" ca="1" si="127"/>
        <v>0.95715899083877232</v>
      </c>
      <c r="Q1993">
        <f ca="1">EXP(-'Vasicek Examples'!$D$4*N1993+'Vasicek Examples'!$E$4)</f>
        <v>0.95582629451065204</v>
      </c>
      <c r="R1993">
        <f ca="1">MAX(Q1993-'Vasicek Examples'!$B$8,0)</f>
        <v>0</v>
      </c>
      <c r="S1993">
        <f t="shared" ca="1" si="128"/>
        <v>0</v>
      </c>
    </row>
    <row r="1994" spans="1:19" x14ac:dyDescent="0.2">
      <c r="A1994">
        <f t="shared" si="129"/>
        <v>1990</v>
      </c>
      <c r="B1994">
        <f>'Vasicek Examples'!$B$4</f>
        <v>5.2999999999999999E-2</v>
      </c>
      <c r="C1994">
        <f ca="1">B1994*EXP(-'Vasicek Examples'!$B$1/12)+(1-EXP(-'Vasicek Examples'!$B$1/12))*'Vasicek Examples'!$B$2+SQRT('Vasicek Examples'!$B$3^2/2/'Vasicek Examples'!$B$1*(1-EXP(-2*'Vasicek Examples'!$B$1/12)))*NORMSINV(RAND())</f>
        <v>5.2084543128422152E-2</v>
      </c>
      <c r="D1994">
        <f ca="1">C1994*EXP(-'Vasicek Examples'!$B$1/12)+(1-EXP(-'Vasicek Examples'!$B$1/12))*'Vasicek Examples'!$B$2+SQRT('Vasicek Examples'!$B$3^2/2/'Vasicek Examples'!$B$1*(1-EXP(-2*'Vasicek Examples'!$B$1/12)))*NORMSINV(RAND())</f>
        <v>5.4514890611932307E-2</v>
      </c>
      <c r="E1994">
        <f ca="1">D1994*EXP(-'Vasicek Examples'!$B$1/12)+(1-EXP(-'Vasicek Examples'!$B$1/12))*'Vasicek Examples'!$B$2+SQRT('Vasicek Examples'!$B$3^2/2/'Vasicek Examples'!$B$1*(1-EXP(-2*'Vasicek Examples'!$B$1/12)))*NORMSINV(RAND())</f>
        <v>4.7250631009442004E-2</v>
      </c>
      <c r="F1994">
        <f ca="1">E1994*EXP(-'Vasicek Examples'!$B$1/12)+(1-EXP(-'Vasicek Examples'!$B$1/12))*'Vasicek Examples'!$B$2+SQRT('Vasicek Examples'!$B$3^2/2/'Vasicek Examples'!$B$1*(1-EXP(-2*'Vasicek Examples'!$B$1/12)))*NORMSINV(RAND())</f>
        <v>3.2992737990700918E-2</v>
      </c>
      <c r="G1994">
        <f ca="1">F1994*EXP(-'Vasicek Examples'!$B$1/12)+(1-EXP(-'Vasicek Examples'!$B$1/12))*'Vasicek Examples'!$B$2+SQRT('Vasicek Examples'!$B$3^2/2/'Vasicek Examples'!$B$1*(1-EXP(-2*'Vasicek Examples'!$B$1/12)))*NORMSINV(RAND())</f>
        <v>4.1793262730257387E-2</v>
      </c>
      <c r="H1994">
        <f ca="1">G1994*EXP(-'Vasicek Examples'!$B$1/12)+(1-EXP(-'Vasicek Examples'!$B$1/12))*'Vasicek Examples'!$B$2+SQRT('Vasicek Examples'!$B$3^2/2/'Vasicek Examples'!$B$1*(1-EXP(-2*'Vasicek Examples'!$B$1/12)))*NORMSINV(RAND())</f>
        <v>4.5592639083917801E-2</v>
      </c>
      <c r="I1994">
        <f ca="1">H1994*EXP(-'Vasicek Examples'!$B$1/12)+(1-EXP(-'Vasicek Examples'!$B$1/12))*'Vasicek Examples'!$B$2+SQRT('Vasicek Examples'!$B$3^2/2/'Vasicek Examples'!$B$1*(1-EXP(-2*'Vasicek Examples'!$B$1/12)))*NORMSINV(RAND())</f>
        <v>3.7267523485671146E-2</v>
      </c>
      <c r="J1994">
        <f ca="1">I1994*EXP(-'Vasicek Examples'!$B$1/12)+(1-EXP(-'Vasicek Examples'!$B$1/12))*'Vasicek Examples'!$B$2+SQRT('Vasicek Examples'!$B$3^2/2/'Vasicek Examples'!$B$1*(1-EXP(-2*'Vasicek Examples'!$B$1/12)))*NORMSINV(RAND())</f>
        <v>4.0008880072095895E-2</v>
      </c>
      <c r="K1994">
        <f ca="1">J1994*EXP(-'Vasicek Examples'!$B$1/12)+(1-EXP(-'Vasicek Examples'!$B$1/12))*'Vasicek Examples'!$B$2+SQRT('Vasicek Examples'!$B$3^2/2/'Vasicek Examples'!$B$1*(1-EXP(-2*'Vasicek Examples'!$B$1/12)))*NORMSINV(RAND())</f>
        <v>4.0226702696157343E-2</v>
      </c>
      <c r="L1994">
        <f ca="1">K1994*EXP(-'Vasicek Examples'!$B$1/12)+(1-EXP(-'Vasicek Examples'!$B$1/12))*'Vasicek Examples'!$B$2+SQRT('Vasicek Examples'!$B$3^2/2/'Vasicek Examples'!$B$1*(1-EXP(-2*'Vasicek Examples'!$B$1/12)))*NORMSINV(RAND())</f>
        <v>4.3706762198941478E-2</v>
      </c>
      <c r="M1994">
        <f ca="1">L1994*EXP(-'Vasicek Examples'!$B$1/12)+(1-EXP(-'Vasicek Examples'!$B$1/12))*'Vasicek Examples'!$B$2+SQRT('Vasicek Examples'!$B$3^2/2/'Vasicek Examples'!$B$1*(1-EXP(-2*'Vasicek Examples'!$B$1/12)))*NORMSINV(RAND())</f>
        <v>4.3052659963375491E-2</v>
      </c>
      <c r="N1994">
        <f ca="1">M1994*EXP(-'Vasicek Examples'!$B$1/12)+(1-EXP(-'Vasicek Examples'!$B$1/12))*'Vasicek Examples'!$B$2+SQRT('Vasicek Examples'!$B$3^2/2/'Vasicek Examples'!$B$1*(1-EXP(-2*'Vasicek Examples'!$B$1/12)))*NORMSINV(RAND())</f>
        <v>3.477476234025563E-2</v>
      </c>
      <c r="O1994">
        <f t="shared" ca="1" si="126"/>
        <v>3.9153028548069228E-2</v>
      </c>
      <c r="P1994">
        <f t="shared" ca="1" si="127"/>
        <v>0.96160354509217949</v>
      </c>
      <c r="Q1994">
        <f ca="1">EXP(-'Vasicek Examples'!$D$4*N1994+'Vasicek Examples'!$E$4)</f>
        <v>0.96685102860091765</v>
      </c>
      <c r="R1994">
        <f ca="1">MAX(Q1994-'Vasicek Examples'!$B$8,0)</f>
        <v>6.1550468968044614E-3</v>
      </c>
      <c r="S1994">
        <f t="shared" ca="1" si="128"/>
        <v>5.9187149161757883E-3</v>
      </c>
    </row>
    <row r="1995" spans="1:19" x14ac:dyDescent="0.2">
      <c r="A1995">
        <f t="shared" si="129"/>
        <v>1991</v>
      </c>
      <c r="B1995">
        <f>'Vasicek Examples'!$B$4</f>
        <v>5.2999999999999999E-2</v>
      </c>
      <c r="C1995">
        <f ca="1">B1995*EXP(-'Vasicek Examples'!$B$1/12)+(1-EXP(-'Vasicek Examples'!$B$1/12))*'Vasicek Examples'!$B$2+SQRT('Vasicek Examples'!$B$3^2/2/'Vasicek Examples'!$B$1*(1-EXP(-2*'Vasicek Examples'!$B$1/12)))*NORMSINV(RAND())</f>
        <v>6.1261650284845995E-2</v>
      </c>
      <c r="D1995">
        <f ca="1">C1995*EXP(-'Vasicek Examples'!$B$1/12)+(1-EXP(-'Vasicek Examples'!$B$1/12))*'Vasicek Examples'!$B$2+SQRT('Vasicek Examples'!$B$3^2/2/'Vasicek Examples'!$B$1*(1-EXP(-2*'Vasicek Examples'!$B$1/12)))*NORMSINV(RAND())</f>
        <v>5.8422929258039831E-2</v>
      </c>
      <c r="E1995">
        <f ca="1">D1995*EXP(-'Vasicek Examples'!$B$1/12)+(1-EXP(-'Vasicek Examples'!$B$1/12))*'Vasicek Examples'!$B$2+SQRT('Vasicek Examples'!$B$3^2/2/'Vasicek Examples'!$B$1*(1-EXP(-2*'Vasicek Examples'!$B$1/12)))*NORMSINV(RAND())</f>
        <v>4.583512068298698E-2</v>
      </c>
      <c r="F1995">
        <f ca="1">E1995*EXP(-'Vasicek Examples'!$B$1/12)+(1-EXP(-'Vasicek Examples'!$B$1/12))*'Vasicek Examples'!$B$2+SQRT('Vasicek Examples'!$B$3^2/2/'Vasicek Examples'!$B$1*(1-EXP(-2*'Vasicek Examples'!$B$1/12)))*NORMSINV(RAND())</f>
        <v>3.1637800180258781E-2</v>
      </c>
      <c r="G1995">
        <f ca="1">F1995*EXP(-'Vasicek Examples'!$B$1/12)+(1-EXP(-'Vasicek Examples'!$B$1/12))*'Vasicek Examples'!$B$2+SQRT('Vasicek Examples'!$B$3^2/2/'Vasicek Examples'!$B$1*(1-EXP(-2*'Vasicek Examples'!$B$1/12)))*NORMSINV(RAND())</f>
        <v>3.0334334760442616E-2</v>
      </c>
      <c r="H1995">
        <f ca="1">G1995*EXP(-'Vasicek Examples'!$B$1/12)+(1-EXP(-'Vasicek Examples'!$B$1/12))*'Vasicek Examples'!$B$2+SQRT('Vasicek Examples'!$B$3^2/2/'Vasicek Examples'!$B$1*(1-EXP(-2*'Vasicek Examples'!$B$1/12)))*NORMSINV(RAND())</f>
        <v>1.4818665907264305E-2</v>
      </c>
      <c r="I1995">
        <f ca="1">H1995*EXP(-'Vasicek Examples'!$B$1/12)+(1-EXP(-'Vasicek Examples'!$B$1/12))*'Vasicek Examples'!$B$2+SQRT('Vasicek Examples'!$B$3^2/2/'Vasicek Examples'!$B$1*(1-EXP(-2*'Vasicek Examples'!$B$1/12)))*NORMSINV(RAND())</f>
        <v>1.5779986302066566E-2</v>
      </c>
      <c r="J1995">
        <f ca="1">I1995*EXP(-'Vasicek Examples'!$B$1/12)+(1-EXP(-'Vasicek Examples'!$B$1/12))*'Vasicek Examples'!$B$2+SQRT('Vasicek Examples'!$B$3^2/2/'Vasicek Examples'!$B$1*(1-EXP(-2*'Vasicek Examples'!$B$1/12)))*NORMSINV(RAND())</f>
        <v>1.0556105772382536E-2</v>
      </c>
      <c r="K1995">
        <f ca="1">J1995*EXP(-'Vasicek Examples'!$B$1/12)+(1-EXP(-'Vasicek Examples'!$B$1/12))*'Vasicek Examples'!$B$2+SQRT('Vasicek Examples'!$B$3^2/2/'Vasicek Examples'!$B$1*(1-EXP(-2*'Vasicek Examples'!$B$1/12)))*NORMSINV(RAND())</f>
        <v>1.8512730502156613E-2</v>
      </c>
      <c r="L1995">
        <f ca="1">K1995*EXP(-'Vasicek Examples'!$B$1/12)+(1-EXP(-'Vasicek Examples'!$B$1/12))*'Vasicek Examples'!$B$2+SQRT('Vasicek Examples'!$B$3^2/2/'Vasicek Examples'!$B$1*(1-EXP(-2*'Vasicek Examples'!$B$1/12)))*NORMSINV(RAND())</f>
        <v>2.2925259010903358E-2</v>
      </c>
      <c r="M1995">
        <f ca="1">L1995*EXP(-'Vasicek Examples'!$B$1/12)+(1-EXP(-'Vasicek Examples'!$B$1/12))*'Vasicek Examples'!$B$2+SQRT('Vasicek Examples'!$B$3^2/2/'Vasicek Examples'!$B$1*(1-EXP(-2*'Vasicek Examples'!$B$1/12)))*NORMSINV(RAND())</f>
        <v>2.1807520157909769E-2</v>
      </c>
      <c r="N1995">
        <f ca="1">M1995*EXP(-'Vasicek Examples'!$B$1/12)+(1-EXP(-'Vasicek Examples'!$B$1/12))*'Vasicek Examples'!$B$2+SQRT('Vasicek Examples'!$B$3^2/2/'Vasicek Examples'!$B$1*(1-EXP(-2*'Vasicek Examples'!$B$1/12)))*NORMSINV(RAND())</f>
        <v>2.54545373745634E-2</v>
      </c>
      <c r="O1995">
        <f t="shared" ca="1" si="126"/>
        <v>2.6165712197009666E-2</v>
      </c>
      <c r="P1995">
        <f t="shared" ca="1" si="127"/>
        <v>0.97417364377756777</v>
      </c>
      <c r="Q1995">
        <f ca="1">EXP(-'Vasicek Examples'!$D$4*N1995+'Vasicek Examples'!$E$4)</f>
        <v>0.9739684139442456</v>
      </c>
      <c r="R1995">
        <f ca="1">MAX(Q1995-'Vasicek Examples'!$B$8,0)</f>
        <v>1.3272432240132415E-2</v>
      </c>
      <c r="S1995">
        <f t="shared" ca="1" si="128"/>
        <v>1.292965367716066E-2</v>
      </c>
    </row>
    <row r="1996" spans="1:19" x14ac:dyDescent="0.2">
      <c r="A1996">
        <f t="shared" si="129"/>
        <v>1992</v>
      </c>
      <c r="B1996">
        <f>'Vasicek Examples'!$B$4</f>
        <v>5.2999999999999999E-2</v>
      </c>
      <c r="C1996">
        <f ca="1">B1996*EXP(-'Vasicek Examples'!$B$1/12)+(1-EXP(-'Vasicek Examples'!$B$1/12))*'Vasicek Examples'!$B$2+SQRT('Vasicek Examples'!$B$3^2/2/'Vasicek Examples'!$B$1*(1-EXP(-2*'Vasicek Examples'!$B$1/12)))*NORMSINV(RAND())</f>
        <v>4.7177231416984426E-2</v>
      </c>
      <c r="D1996">
        <f ca="1">C1996*EXP(-'Vasicek Examples'!$B$1/12)+(1-EXP(-'Vasicek Examples'!$B$1/12))*'Vasicek Examples'!$B$2+SQRT('Vasicek Examples'!$B$3^2/2/'Vasicek Examples'!$B$1*(1-EXP(-2*'Vasicek Examples'!$B$1/12)))*NORMSINV(RAND())</f>
        <v>4.6938707664346963E-2</v>
      </c>
      <c r="E1996">
        <f ca="1">D1996*EXP(-'Vasicek Examples'!$B$1/12)+(1-EXP(-'Vasicek Examples'!$B$1/12))*'Vasicek Examples'!$B$2+SQRT('Vasicek Examples'!$B$3^2/2/'Vasicek Examples'!$B$1*(1-EXP(-2*'Vasicek Examples'!$B$1/12)))*NORMSINV(RAND())</f>
        <v>4.999207314617455E-2</v>
      </c>
      <c r="F1996">
        <f ca="1">E1996*EXP(-'Vasicek Examples'!$B$1/12)+(1-EXP(-'Vasicek Examples'!$B$1/12))*'Vasicek Examples'!$B$2+SQRT('Vasicek Examples'!$B$3^2/2/'Vasicek Examples'!$B$1*(1-EXP(-2*'Vasicek Examples'!$B$1/12)))*NORMSINV(RAND())</f>
        <v>5.0702529914889188E-2</v>
      </c>
      <c r="G1996">
        <f ca="1">F1996*EXP(-'Vasicek Examples'!$B$1/12)+(1-EXP(-'Vasicek Examples'!$B$1/12))*'Vasicek Examples'!$B$2+SQRT('Vasicek Examples'!$B$3^2/2/'Vasicek Examples'!$B$1*(1-EXP(-2*'Vasicek Examples'!$B$1/12)))*NORMSINV(RAND())</f>
        <v>5.2485538365227194E-2</v>
      </c>
      <c r="H1996">
        <f ca="1">G1996*EXP(-'Vasicek Examples'!$B$1/12)+(1-EXP(-'Vasicek Examples'!$B$1/12))*'Vasicek Examples'!$B$2+SQRT('Vasicek Examples'!$B$3^2/2/'Vasicek Examples'!$B$1*(1-EXP(-2*'Vasicek Examples'!$B$1/12)))*NORMSINV(RAND())</f>
        <v>5.1327823874766421E-2</v>
      </c>
      <c r="I1996">
        <f ca="1">H1996*EXP(-'Vasicek Examples'!$B$1/12)+(1-EXP(-'Vasicek Examples'!$B$1/12))*'Vasicek Examples'!$B$2+SQRT('Vasicek Examples'!$B$3^2/2/'Vasicek Examples'!$B$1*(1-EXP(-2*'Vasicek Examples'!$B$1/12)))*NORMSINV(RAND())</f>
        <v>5.1811626712656399E-2</v>
      </c>
      <c r="J1996">
        <f ca="1">I1996*EXP(-'Vasicek Examples'!$B$1/12)+(1-EXP(-'Vasicek Examples'!$B$1/12))*'Vasicek Examples'!$B$2+SQRT('Vasicek Examples'!$B$3^2/2/'Vasicek Examples'!$B$1*(1-EXP(-2*'Vasicek Examples'!$B$1/12)))*NORMSINV(RAND())</f>
        <v>6.0194291835569756E-2</v>
      </c>
      <c r="K1996">
        <f ca="1">J1996*EXP(-'Vasicek Examples'!$B$1/12)+(1-EXP(-'Vasicek Examples'!$B$1/12))*'Vasicek Examples'!$B$2+SQRT('Vasicek Examples'!$B$3^2/2/'Vasicek Examples'!$B$1*(1-EXP(-2*'Vasicek Examples'!$B$1/12)))*NORMSINV(RAND())</f>
        <v>5.1487736944130107E-2</v>
      </c>
      <c r="L1996">
        <f ca="1">K1996*EXP(-'Vasicek Examples'!$B$1/12)+(1-EXP(-'Vasicek Examples'!$B$1/12))*'Vasicek Examples'!$B$2+SQRT('Vasicek Examples'!$B$3^2/2/'Vasicek Examples'!$B$1*(1-EXP(-2*'Vasicek Examples'!$B$1/12)))*NORMSINV(RAND())</f>
        <v>5.9339876568114097E-2</v>
      </c>
      <c r="M1996">
        <f ca="1">L1996*EXP(-'Vasicek Examples'!$B$1/12)+(1-EXP(-'Vasicek Examples'!$B$1/12))*'Vasicek Examples'!$B$2+SQRT('Vasicek Examples'!$B$3^2/2/'Vasicek Examples'!$B$1*(1-EXP(-2*'Vasicek Examples'!$B$1/12)))*NORMSINV(RAND())</f>
        <v>6.1425651084830876E-2</v>
      </c>
      <c r="N1996">
        <f ca="1">M1996*EXP(-'Vasicek Examples'!$B$1/12)+(1-EXP(-'Vasicek Examples'!$B$1/12))*'Vasicek Examples'!$B$2+SQRT('Vasicek Examples'!$B$3^2/2/'Vasicek Examples'!$B$1*(1-EXP(-2*'Vasicek Examples'!$B$1/12)))*NORMSINV(RAND())</f>
        <v>4.9954784457820367E-2</v>
      </c>
      <c r="O1996">
        <f t="shared" ca="1" si="126"/>
        <v>4.8689322004008995E-2</v>
      </c>
      <c r="P1996">
        <f t="shared" ca="1" si="127"/>
        <v>0.95247699738110958</v>
      </c>
      <c r="Q1996">
        <f ca="1">EXP(-'Vasicek Examples'!$D$4*N1996+'Vasicek Examples'!$E$4)</f>
        <v>0.95536998259848338</v>
      </c>
      <c r="R1996">
        <f ca="1">MAX(Q1996-'Vasicek Examples'!$B$8,0)</f>
        <v>0</v>
      </c>
      <c r="S1996">
        <f t="shared" ca="1" si="128"/>
        <v>0</v>
      </c>
    </row>
    <row r="1997" spans="1:19" x14ac:dyDescent="0.2">
      <c r="A1997">
        <f t="shared" si="129"/>
        <v>1993</v>
      </c>
      <c r="B1997">
        <f>'Vasicek Examples'!$B$4</f>
        <v>5.2999999999999999E-2</v>
      </c>
      <c r="C1997">
        <f ca="1">B1997*EXP(-'Vasicek Examples'!$B$1/12)+(1-EXP(-'Vasicek Examples'!$B$1/12))*'Vasicek Examples'!$B$2+SQRT('Vasicek Examples'!$B$3^2/2/'Vasicek Examples'!$B$1*(1-EXP(-2*'Vasicek Examples'!$B$1/12)))*NORMSINV(RAND())</f>
        <v>5.7717074639809032E-2</v>
      </c>
      <c r="D1997">
        <f ca="1">C1997*EXP(-'Vasicek Examples'!$B$1/12)+(1-EXP(-'Vasicek Examples'!$B$1/12))*'Vasicek Examples'!$B$2+SQRT('Vasicek Examples'!$B$3^2/2/'Vasicek Examples'!$B$1*(1-EXP(-2*'Vasicek Examples'!$B$1/12)))*NORMSINV(RAND())</f>
        <v>6.3847327744211924E-2</v>
      </c>
      <c r="E1997">
        <f ca="1">D1997*EXP(-'Vasicek Examples'!$B$1/12)+(1-EXP(-'Vasicek Examples'!$B$1/12))*'Vasicek Examples'!$B$2+SQRT('Vasicek Examples'!$B$3^2/2/'Vasicek Examples'!$B$1*(1-EXP(-2*'Vasicek Examples'!$B$1/12)))*NORMSINV(RAND())</f>
        <v>6.4776865476019116E-2</v>
      </c>
      <c r="F1997">
        <f ca="1">E1997*EXP(-'Vasicek Examples'!$B$1/12)+(1-EXP(-'Vasicek Examples'!$B$1/12))*'Vasicek Examples'!$B$2+SQRT('Vasicek Examples'!$B$3^2/2/'Vasicek Examples'!$B$1*(1-EXP(-2*'Vasicek Examples'!$B$1/12)))*NORMSINV(RAND())</f>
        <v>6.4328666400719922E-2</v>
      </c>
      <c r="G1997">
        <f ca="1">F1997*EXP(-'Vasicek Examples'!$B$1/12)+(1-EXP(-'Vasicek Examples'!$B$1/12))*'Vasicek Examples'!$B$2+SQRT('Vasicek Examples'!$B$3^2/2/'Vasicek Examples'!$B$1*(1-EXP(-2*'Vasicek Examples'!$B$1/12)))*NORMSINV(RAND())</f>
        <v>5.8847787707600692E-2</v>
      </c>
      <c r="H1997">
        <f ca="1">G1997*EXP(-'Vasicek Examples'!$B$1/12)+(1-EXP(-'Vasicek Examples'!$B$1/12))*'Vasicek Examples'!$B$2+SQRT('Vasicek Examples'!$B$3^2/2/'Vasicek Examples'!$B$1*(1-EXP(-2*'Vasicek Examples'!$B$1/12)))*NORMSINV(RAND())</f>
        <v>5.8631283354959533E-2</v>
      </c>
      <c r="I1997">
        <f ca="1">H1997*EXP(-'Vasicek Examples'!$B$1/12)+(1-EXP(-'Vasicek Examples'!$B$1/12))*'Vasicek Examples'!$B$2+SQRT('Vasicek Examples'!$B$3^2/2/'Vasicek Examples'!$B$1*(1-EXP(-2*'Vasicek Examples'!$B$1/12)))*NORMSINV(RAND())</f>
        <v>5.7791638179293635E-2</v>
      </c>
      <c r="J1997">
        <f ca="1">I1997*EXP(-'Vasicek Examples'!$B$1/12)+(1-EXP(-'Vasicek Examples'!$B$1/12))*'Vasicek Examples'!$B$2+SQRT('Vasicek Examples'!$B$3^2/2/'Vasicek Examples'!$B$1*(1-EXP(-2*'Vasicek Examples'!$B$1/12)))*NORMSINV(RAND())</f>
        <v>5.8110886128150616E-2</v>
      </c>
      <c r="K1997">
        <f ca="1">J1997*EXP(-'Vasicek Examples'!$B$1/12)+(1-EXP(-'Vasicek Examples'!$B$1/12))*'Vasicek Examples'!$B$2+SQRT('Vasicek Examples'!$B$3^2/2/'Vasicek Examples'!$B$1*(1-EXP(-2*'Vasicek Examples'!$B$1/12)))*NORMSINV(RAND())</f>
        <v>5.489419612522814E-2</v>
      </c>
      <c r="L1997">
        <f ca="1">K1997*EXP(-'Vasicek Examples'!$B$1/12)+(1-EXP(-'Vasicek Examples'!$B$1/12))*'Vasicek Examples'!$B$2+SQRT('Vasicek Examples'!$B$3^2/2/'Vasicek Examples'!$B$1*(1-EXP(-2*'Vasicek Examples'!$B$1/12)))*NORMSINV(RAND())</f>
        <v>6.3237852069389644E-2</v>
      </c>
      <c r="M1997">
        <f ca="1">L1997*EXP(-'Vasicek Examples'!$B$1/12)+(1-EXP(-'Vasicek Examples'!$B$1/12))*'Vasicek Examples'!$B$2+SQRT('Vasicek Examples'!$B$3^2/2/'Vasicek Examples'!$B$1*(1-EXP(-2*'Vasicek Examples'!$B$1/12)))*NORMSINV(RAND())</f>
        <v>5.9768658759265514E-2</v>
      </c>
      <c r="N1997">
        <f ca="1">M1997*EXP(-'Vasicek Examples'!$B$1/12)+(1-EXP(-'Vasicek Examples'!$B$1/12))*'Vasicek Examples'!$B$2+SQRT('Vasicek Examples'!$B$3^2/2/'Vasicek Examples'!$B$1*(1-EXP(-2*'Vasicek Examples'!$B$1/12)))*NORMSINV(RAND())</f>
        <v>5.3539657905531092E-2</v>
      </c>
      <c r="O1997">
        <f t="shared" ca="1" si="126"/>
        <v>5.4988627351459075E-2</v>
      </c>
      <c r="P1997">
        <f t="shared" ca="1" si="127"/>
        <v>0.94649591205762884</v>
      </c>
      <c r="Q1997">
        <f ca="1">EXP(-'Vasicek Examples'!$D$4*N1997+'Vasicek Examples'!$E$4)</f>
        <v>0.95267860973784568</v>
      </c>
      <c r="R1997">
        <f ca="1">MAX(Q1997-'Vasicek Examples'!$B$8,0)</f>
        <v>0</v>
      </c>
      <c r="S1997">
        <f t="shared" ca="1" si="128"/>
        <v>0</v>
      </c>
    </row>
    <row r="1998" spans="1:19" x14ac:dyDescent="0.2">
      <c r="A1998">
        <f t="shared" si="129"/>
        <v>1994</v>
      </c>
      <c r="B1998">
        <f>'Vasicek Examples'!$B$4</f>
        <v>5.2999999999999999E-2</v>
      </c>
      <c r="C1998">
        <f ca="1">B1998*EXP(-'Vasicek Examples'!$B$1/12)+(1-EXP(-'Vasicek Examples'!$B$1/12))*'Vasicek Examples'!$B$2+SQRT('Vasicek Examples'!$B$3^2/2/'Vasicek Examples'!$B$1*(1-EXP(-2*'Vasicek Examples'!$B$1/12)))*NORMSINV(RAND())</f>
        <v>4.6220358250646951E-2</v>
      </c>
      <c r="D1998">
        <f ca="1">C1998*EXP(-'Vasicek Examples'!$B$1/12)+(1-EXP(-'Vasicek Examples'!$B$1/12))*'Vasicek Examples'!$B$2+SQRT('Vasicek Examples'!$B$3^2/2/'Vasicek Examples'!$B$1*(1-EXP(-2*'Vasicek Examples'!$B$1/12)))*NORMSINV(RAND())</f>
        <v>4.5455506947605459E-2</v>
      </c>
      <c r="E1998">
        <f ca="1">D1998*EXP(-'Vasicek Examples'!$B$1/12)+(1-EXP(-'Vasicek Examples'!$B$1/12))*'Vasicek Examples'!$B$2+SQRT('Vasicek Examples'!$B$3^2/2/'Vasicek Examples'!$B$1*(1-EXP(-2*'Vasicek Examples'!$B$1/12)))*NORMSINV(RAND())</f>
        <v>4.3996489194146338E-2</v>
      </c>
      <c r="F1998">
        <f ca="1">E1998*EXP(-'Vasicek Examples'!$B$1/12)+(1-EXP(-'Vasicek Examples'!$B$1/12))*'Vasicek Examples'!$B$2+SQRT('Vasicek Examples'!$B$3^2/2/'Vasicek Examples'!$B$1*(1-EXP(-2*'Vasicek Examples'!$B$1/12)))*NORMSINV(RAND())</f>
        <v>4.2622776046857318E-2</v>
      </c>
      <c r="G1998">
        <f ca="1">F1998*EXP(-'Vasicek Examples'!$B$1/12)+(1-EXP(-'Vasicek Examples'!$B$1/12))*'Vasicek Examples'!$B$2+SQRT('Vasicek Examples'!$B$3^2/2/'Vasicek Examples'!$B$1*(1-EXP(-2*'Vasicek Examples'!$B$1/12)))*NORMSINV(RAND())</f>
        <v>4.0639632124141338E-2</v>
      </c>
      <c r="H1998">
        <f ca="1">G1998*EXP(-'Vasicek Examples'!$B$1/12)+(1-EXP(-'Vasicek Examples'!$B$1/12))*'Vasicek Examples'!$B$2+SQRT('Vasicek Examples'!$B$3^2/2/'Vasicek Examples'!$B$1*(1-EXP(-2*'Vasicek Examples'!$B$1/12)))*NORMSINV(RAND())</f>
        <v>5.1100165956408442E-2</v>
      </c>
      <c r="I1998">
        <f ca="1">H1998*EXP(-'Vasicek Examples'!$B$1/12)+(1-EXP(-'Vasicek Examples'!$B$1/12))*'Vasicek Examples'!$B$2+SQRT('Vasicek Examples'!$B$3^2/2/'Vasicek Examples'!$B$1*(1-EXP(-2*'Vasicek Examples'!$B$1/12)))*NORMSINV(RAND())</f>
        <v>5.2167143014301864E-2</v>
      </c>
      <c r="J1998">
        <f ca="1">I1998*EXP(-'Vasicek Examples'!$B$1/12)+(1-EXP(-'Vasicek Examples'!$B$1/12))*'Vasicek Examples'!$B$2+SQRT('Vasicek Examples'!$B$3^2/2/'Vasicek Examples'!$B$1*(1-EXP(-2*'Vasicek Examples'!$B$1/12)))*NORMSINV(RAND())</f>
        <v>5.362010078444867E-2</v>
      </c>
      <c r="K1998">
        <f ca="1">J1998*EXP(-'Vasicek Examples'!$B$1/12)+(1-EXP(-'Vasicek Examples'!$B$1/12))*'Vasicek Examples'!$B$2+SQRT('Vasicek Examples'!$B$3^2/2/'Vasicek Examples'!$B$1*(1-EXP(-2*'Vasicek Examples'!$B$1/12)))*NORMSINV(RAND())</f>
        <v>5.6615185338505035E-2</v>
      </c>
      <c r="L1998">
        <f ca="1">K1998*EXP(-'Vasicek Examples'!$B$1/12)+(1-EXP(-'Vasicek Examples'!$B$1/12))*'Vasicek Examples'!$B$2+SQRT('Vasicek Examples'!$B$3^2/2/'Vasicek Examples'!$B$1*(1-EXP(-2*'Vasicek Examples'!$B$1/12)))*NORMSINV(RAND())</f>
        <v>5.604606722517063E-2</v>
      </c>
      <c r="M1998">
        <f ca="1">L1998*EXP(-'Vasicek Examples'!$B$1/12)+(1-EXP(-'Vasicek Examples'!$B$1/12))*'Vasicek Examples'!$B$2+SQRT('Vasicek Examples'!$B$3^2/2/'Vasicek Examples'!$B$1*(1-EXP(-2*'Vasicek Examples'!$B$1/12)))*NORMSINV(RAND())</f>
        <v>5.3504410299456052E-2</v>
      </c>
      <c r="N1998">
        <f ca="1">M1998*EXP(-'Vasicek Examples'!$B$1/12)+(1-EXP(-'Vasicek Examples'!$B$1/12))*'Vasicek Examples'!$B$2+SQRT('Vasicek Examples'!$B$3^2/2/'Vasicek Examples'!$B$1*(1-EXP(-2*'Vasicek Examples'!$B$1/12)))*NORMSINV(RAND())</f>
        <v>5.3438951116674509E-2</v>
      </c>
      <c r="O1998">
        <f t="shared" ca="1" si="126"/>
        <v>4.5466427634558493E-2</v>
      </c>
      <c r="P1998">
        <f t="shared" ca="1" si="127"/>
        <v>0.95555168216372943</v>
      </c>
      <c r="Q1998">
        <f ca="1">EXP(-'Vasicek Examples'!$D$4*N1998+'Vasicek Examples'!$E$4)</f>
        <v>0.95275411257378162</v>
      </c>
      <c r="R1998">
        <f ca="1">MAX(Q1998-'Vasicek Examples'!$B$8,0)</f>
        <v>0</v>
      </c>
      <c r="S1998">
        <f t="shared" ca="1" si="128"/>
        <v>0</v>
      </c>
    </row>
    <row r="1999" spans="1:19" x14ac:dyDescent="0.2">
      <c r="A1999">
        <f t="shared" si="129"/>
        <v>1995</v>
      </c>
      <c r="B1999">
        <f>'Vasicek Examples'!$B$4</f>
        <v>5.2999999999999999E-2</v>
      </c>
      <c r="C1999">
        <f ca="1">B1999*EXP(-'Vasicek Examples'!$B$1/12)+(1-EXP(-'Vasicek Examples'!$B$1/12))*'Vasicek Examples'!$B$2+SQRT('Vasicek Examples'!$B$3^2/2/'Vasicek Examples'!$B$1*(1-EXP(-2*'Vasicek Examples'!$B$1/12)))*NORMSINV(RAND())</f>
        <v>5.6243235605571172E-2</v>
      </c>
      <c r="D1999">
        <f ca="1">C1999*EXP(-'Vasicek Examples'!$B$1/12)+(1-EXP(-'Vasicek Examples'!$B$1/12))*'Vasicek Examples'!$B$2+SQRT('Vasicek Examples'!$B$3^2/2/'Vasicek Examples'!$B$1*(1-EXP(-2*'Vasicek Examples'!$B$1/12)))*NORMSINV(RAND())</f>
        <v>5.1626465510454356E-2</v>
      </c>
      <c r="E1999">
        <f ca="1">D1999*EXP(-'Vasicek Examples'!$B$1/12)+(1-EXP(-'Vasicek Examples'!$B$1/12))*'Vasicek Examples'!$B$2+SQRT('Vasicek Examples'!$B$3^2/2/'Vasicek Examples'!$B$1*(1-EXP(-2*'Vasicek Examples'!$B$1/12)))*NORMSINV(RAND())</f>
        <v>5.2628479044498397E-2</v>
      </c>
      <c r="F1999">
        <f ca="1">E1999*EXP(-'Vasicek Examples'!$B$1/12)+(1-EXP(-'Vasicek Examples'!$B$1/12))*'Vasicek Examples'!$B$2+SQRT('Vasicek Examples'!$B$3^2/2/'Vasicek Examples'!$B$1*(1-EXP(-2*'Vasicek Examples'!$B$1/12)))*NORMSINV(RAND())</f>
        <v>5.1964996414768531E-2</v>
      </c>
      <c r="G1999">
        <f ca="1">F1999*EXP(-'Vasicek Examples'!$B$1/12)+(1-EXP(-'Vasicek Examples'!$B$1/12))*'Vasicek Examples'!$B$2+SQRT('Vasicek Examples'!$B$3^2/2/'Vasicek Examples'!$B$1*(1-EXP(-2*'Vasicek Examples'!$B$1/12)))*NORMSINV(RAND())</f>
        <v>4.7809610331665323E-2</v>
      </c>
      <c r="H1999">
        <f ca="1">G1999*EXP(-'Vasicek Examples'!$B$1/12)+(1-EXP(-'Vasicek Examples'!$B$1/12))*'Vasicek Examples'!$B$2+SQRT('Vasicek Examples'!$B$3^2/2/'Vasicek Examples'!$B$1*(1-EXP(-2*'Vasicek Examples'!$B$1/12)))*NORMSINV(RAND())</f>
        <v>4.730134362688225E-2</v>
      </c>
      <c r="I1999">
        <f ca="1">H1999*EXP(-'Vasicek Examples'!$B$1/12)+(1-EXP(-'Vasicek Examples'!$B$1/12))*'Vasicek Examples'!$B$2+SQRT('Vasicek Examples'!$B$3^2/2/'Vasicek Examples'!$B$1*(1-EXP(-2*'Vasicek Examples'!$B$1/12)))*NORMSINV(RAND())</f>
        <v>4.5027202162183248E-2</v>
      </c>
      <c r="J1999">
        <f ca="1">I1999*EXP(-'Vasicek Examples'!$B$1/12)+(1-EXP(-'Vasicek Examples'!$B$1/12))*'Vasicek Examples'!$B$2+SQRT('Vasicek Examples'!$B$3^2/2/'Vasicek Examples'!$B$1*(1-EXP(-2*'Vasicek Examples'!$B$1/12)))*NORMSINV(RAND())</f>
        <v>4.5282198334033755E-2</v>
      </c>
      <c r="K1999">
        <f ca="1">J1999*EXP(-'Vasicek Examples'!$B$1/12)+(1-EXP(-'Vasicek Examples'!$B$1/12))*'Vasicek Examples'!$B$2+SQRT('Vasicek Examples'!$B$3^2/2/'Vasicek Examples'!$B$1*(1-EXP(-2*'Vasicek Examples'!$B$1/12)))*NORMSINV(RAND())</f>
        <v>5.1548719079129626E-2</v>
      </c>
      <c r="L1999">
        <f ca="1">K1999*EXP(-'Vasicek Examples'!$B$1/12)+(1-EXP(-'Vasicek Examples'!$B$1/12))*'Vasicek Examples'!$B$2+SQRT('Vasicek Examples'!$B$3^2/2/'Vasicek Examples'!$B$1*(1-EXP(-2*'Vasicek Examples'!$B$1/12)))*NORMSINV(RAND())</f>
        <v>5.376664449316531E-2</v>
      </c>
      <c r="M1999">
        <f ca="1">L1999*EXP(-'Vasicek Examples'!$B$1/12)+(1-EXP(-'Vasicek Examples'!$B$1/12))*'Vasicek Examples'!$B$2+SQRT('Vasicek Examples'!$B$3^2/2/'Vasicek Examples'!$B$1*(1-EXP(-2*'Vasicek Examples'!$B$1/12)))*NORMSINV(RAND())</f>
        <v>4.786992618207038E-2</v>
      </c>
      <c r="N1999">
        <f ca="1">M1999*EXP(-'Vasicek Examples'!$B$1/12)+(1-EXP(-'Vasicek Examples'!$B$1/12))*'Vasicek Examples'!$B$2+SQRT('Vasicek Examples'!$B$3^2/2/'Vasicek Examples'!$B$1*(1-EXP(-2*'Vasicek Examples'!$B$1/12)))*NORMSINV(RAND())</f>
        <v>4.3176461780766402E-2</v>
      </c>
      <c r="O1999">
        <f t="shared" ca="1" si="126"/>
        <v>4.5377952822668328E-2</v>
      </c>
      <c r="P1999">
        <f t="shared" ca="1" si="127"/>
        <v>0.95563622815910054</v>
      </c>
      <c r="Q1999">
        <f ca="1">EXP(-'Vasicek Examples'!$D$4*N1999+'Vasicek Examples'!$E$4)</f>
        <v>0.96047966055523615</v>
      </c>
      <c r="R1999">
        <f ca="1">MAX(Q1999-'Vasicek Examples'!$B$8,0)</f>
        <v>0</v>
      </c>
      <c r="S1999">
        <f t="shared" ca="1" si="128"/>
        <v>0</v>
      </c>
    </row>
    <row r="2000" spans="1:19" x14ac:dyDescent="0.2">
      <c r="A2000">
        <f t="shared" si="129"/>
        <v>1996</v>
      </c>
      <c r="B2000">
        <f>'Vasicek Examples'!$B$4</f>
        <v>5.2999999999999999E-2</v>
      </c>
      <c r="C2000">
        <f ca="1">B2000*EXP(-'Vasicek Examples'!$B$1/12)+(1-EXP(-'Vasicek Examples'!$B$1/12))*'Vasicek Examples'!$B$2+SQRT('Vasicek Examples'!$B$3^2/2/'Vasicek Examples'!$B$1*(1-EXP(-2*'Vasicek Examples'!$B$1/12)))*NORMSINV(RAND())</f>
        <v>6.3964677403722289E-2</v>
      </c>
      <c r="D2000">
        <f ca="1">C2000*EXP(-'Vasicek Examples'!$B$1/12)+(1-EXP(-'Vasicek Examples'!$B$1/12))*'Vasicek Examples'!$B$2+SQRT('Vasicek Examples'!$B$3^2/2/'Vasicek Examples'!$B$1*(1-EXP(-2*'Vasicek Examples'!$B$1/12)))*NORMSINV(RAND())</f>
        <v>6.2198166012107481E-2</v>
      </c>
      <c r="E2000">
        <f ca="1">D2000*EXP(-'Vasicek Examples'!$B$1/12)+(1-EXP(-'Vasicek Examples'!$B$1/12))*'Vasicek Examples'!$B$2+SQRT('Vasicek Examples'!$B$3^2/2/'Vasicek Examples'!$B$1*(1-EXP(-2*'Vasicek Examples'!$B$1/12)))*NORMSINV(RAND())</f>
        <v>5.1654185900692713E-2</v>
      </c>
      <c r="F2000">
        <f ca="1">E2000*EXP(-'Vasicek Examples'!$B$1/12)+(1-EXP(-'Vasicek Examples'!$B$1/12))*'Vasicek Examples'!$B$2+SQRT('Vasicek Examples'!$B$3^2/2/'Vasicek Examples'!$B$1*(1-EXP(-2*'Vasicek Examples'!$B$1/12)))*NORMSINV(RAND())</f>
        <v>5.5722247764957974E-2</v>
      </c>
      <c r="G2000">
        <f ca="1">F2000*EXP(-'Vasicek Examples'!$B$1/12)+(1-EXP(-'Vasicek Examples'!$B$1/12))*'Vasicek Examples'!$B$2+SQRT('Vasicek Examples'!$B$3^2/2/'Vasicek Examples'!$B$1*(1-EXP(-2*'Vasicek Examples'!$B$1/12)))*NORMSINV(RAND())</f>
        <v>5.6461535700746968E-2</v>
      </c>
      <c r="H2000">
        <f ca="1">G2000*EXP(-'Vasicek Examples'!$B$1/12)+(1-EXP(-'Vasicek Examples'!$B$1/12))*'Vasicek Examples'!$B$2+SQRT('Vasicek Examples'!$B$3^2/2/'Vasicek Examples'!$B$1*(1-EXP(-2*'Vasicek Examples'!$B$1/12)))*NORMSINV(RAND())</f>
        <v>5.652029075748502E-2</v>
      </c>
      <c r="I2000">
        <f ca="1">H2000*EXP(-'Vasicek Examples'!$B$1/12)+(1-EXP(-'Vasicek Examples'!$B$1/12))*'Vasicek Examples'!$B$2+SQRT('Vasicek Examples'!$B$3^2/2/'Vasicek Examples'!$B$1*(1-EXP(-2*'Vasicek Examples'!$B$1/12)))*NORMSINV(RAND())</f>
        <v>5.3588197421595603E-2</v>
      </c>
      <c r="J2000">
        <f ca="1">I2000*EXP(-'Vasicek Examples'!$B$1/12)+(1-EXP(-'Vasicek Examples'!$B$1/12))*'Vasicek Examples'!$B$2+SQRT('Vasicek Examples'!$B$3^2/2/'Vasicek Examples'!$B$1*(1-EXP(-2*'Vasicek Examples'!$B$1/12)))*NORMSINV(RAND())</f>
        <v>5.3762914766744344E-2</v>
      </c>
      <c r="K2000">
        <f ca="1">J2000*EXP(-'Vasicek Examples'!$B$1/12)+(1-EXP(-'Vasicek Examples'!$B$1/12))*'Vasicek Examples'!$B$2+SQRT('Vasicek Examples'!$B$3^2/2/'Vasicek Examples'!$B$1*(1-EXP(-2*'Vasicek Examples'!$B$1/12)))*NORMSINV(RAND())</f>
        <v>5.030579773016939E-2</v>
      </c>
      <c r="L2000">
        <f ca="1">K2000*EXP(-'Vasicek Examples'!$B$1/12)+(1-EXP(-'Vasicek Examples'!$B$1/12))*'Vasicek Examples'!$B$2+SQRT('Vasicek Examples'!$B$3^2/2/'Vasicek Examples'!$B$1*(1-EXP(-2*'Vasicek Examples'!$B$1/12)))*NORMSINV(RAND())</f>
        <v>5.2272085843252429E-2</v>
      </c>
      <c r="M2000">
        <f ca="1">L2000*EXP(-'Vasicek Examples'!$B$1/12)+(1-EXP(-'Vasicek Examples'!$B$1/12))*'Vasicek Examples'!$B$2+SQRT('Vasicek Examples'!$B$3^2/2/'Vasicek Examples'!$B$1*(1-EXP(-2*'Vasicek Examples'!$B$1/12)))*NORMSINV(RAND())</f>
        <v>6.0417066774078557E-2</v>
      </c>
      <c r="N2000">
        <f ca="1">M2000*EXP(-'Vasicek Examples'!$B$1/12)+(1-EXP(-'Vasicek Examples'!$B$1/12))*'Vasicek Examples'!$B$2+SQRT('Vasicek Examples'!$B$3^2/2/'Vasicek Examples'!$B$1*(1-EXP(-2*'Vasicek Examples'!$B$1/12)))*NORMSINV(RAND())</f>
        <v>5.9401625796281741E-2</v>
      </c>
      <c r="O2000">
        <f t="shared" ca="1" si="126"/>
        <v>5.1215470022652719E-2</v>
      </c>
      <c r="P2000">
        <f t="shared" ca="1" si="127"/>
        <v>0.95007393602362766</v>
      </c>
      <c r="Q2000">
        <f ca="1">EXP(-'Vasicek Examples'!$D$4*N2000+'Vasicek Examples'!$E$4)</f>
        <v>0.94829401533525159</v>
      </c>
      <c r="R2000">
        <f ca="1">MAX(Q2000-'Vasicek Examples'!$B$8,0)</f>
        <v>0</v>
      </c>
      <c r="S2000">
        <f t="shared" ca="1" si="128"/>
        <v>0</v>
      </c>
    </row>
    <row r="2001" spans="1:19" x14ac:dyDescent="0.2">
      <c r="A2001">
        <f t="shared" si="129"/>
        <v>1997</v>
      </c>
      <c r="B2001">
        <f>'Vasicek Examples'!$B$4</f>
        <v>5.2999999999999999E-2</v>
      </c>
      <c r="C2001">
        <f ca="1">B2001*EXP(-'Vasicek Examples'!$B$1/12)+(1-EXP(-'Vasicek Examples'!$B$1/12))*'Vasicek Examples'!$B$2+SQRT('Vasicek Examples'!$B$3^2/2/'Vasicek Examples'!$B$1*(1-EXP(-2*'Vasicek Examples'!$B$1/12)))*NORMSINV(RAND())</f>
        <v>4.6485854924729696E-2</v>
      </c>
      <c r="D2001">
        <f ca="1">C2001*EXP(-'Vasicek Examples'!$B$1/12)+(1-EXP(-'Vasicek Examples'!$B$1/12))*'Vasicek Examples'!$B$2+SQRT('Vasicek Examples'!$B$3^2/2/'Vasicek Examples'!$B$1*(1-EXP(-2*'Vasicek Examples'!$B$1/12)))*NORMSINV(RAND())</f>
        <v>4.5052880279700336E-2</v>
      </c>
      <c r="E2001">
        <f ca="1">D2001*EXP(-'Vasicek Examples'!$B$1/12)+(1-EXP(-'Vasicek Examples'!$B$1/12))*'Vasicek Examples'!$B$2+SQRT('Vasicek Examples'!$B$3^2/2/'Vasicek Examples'!$B$1*(1-EXP(-2*'Vasicek Examples'!$B$1/12)))*NORMSINV(RAND())</f>
        <v>3.9318627034204898E-2</v>
      </c>
      <c r="F2001">
        <f ca="1">E2001*EXP(-'Vasicek Examples'!$B$1/12)+(1-EXP(-'Vasicek Examples'!$B$1/12))*'Vasicek Examples'!$B$2+SQRT('Vasicek Examples'!$B$3^2/2/'Vasicek Examples'!$B$1*(1-EXP(-2*'Vasicek Examples'!$B$1/12)))*NORMSINV(RAND())</f>
        <v>3.6330392652025485E-2</v>
      </c>
      <c r="G2001">
        <f ca="1">F2001*EXP(-'Vasicek Examples'!$B$1/12)+(1-EXP(-'Vasicek Examples'!$B$1/12))*'Vasicek Examples'!$B$2+SQRT('Vasicek Examples'!$B$3^2/2/'Vasicek Examples'!$B$1*(1-EXP(-2*'Vasicek Examples'!$B$1/12)))*NORMSINV(RAND())</f>
        <v>3.5529212176086601E-2</v>
      </c>
      <c r="H2001">
        <f ca="1">G2001*EXP(-'Vasicek Examples'!$B$1/12)+(1-EXP(-'Vasicek Examples'!$B$1/12))*'Vasicek Examples'!$B$2+SQRT('Vasicek Examples'!$B$3^2/2/'Vasicek Examples'!$B$1*(1-EXP(-2*'Vasicek Examples'!$B$1/12)))*NORMSINV(RAND())</f>
        <v>3.1547431586196072E-2</v>
      </c>
      <c r="I2001">
        <f ca="1">H2001*EXP(-'Vasicek Examples'!$B$1/12)+(1-EXP(-'Vasicek Examples'!$B$1/12))*'Vasicek Examples'!$B$2+SQRT('Vasicek Examples'!$B$3^2/2/'Vasicek Examples'!$B$1*(1-EXP(-2*'Vasicek Examples'!$B$1/12)))*NORMSINV(RAND())</f>
        <v>2.0234429632973644E-2</v>
      </c>
      <c r="J2001">
        <f ca="1">I2001*EXP(-'Vasicek Examples'!$B$1/12)+(1-EXP(-'Vasicek Examples'!$B$1/12))*'Vasicek Examples'!$B$2+SQRT('Vasicek Examples'!$B$3^2/2/'Vasicek Examples'!$B$1*(1-EXP(-2*'Vasicek Examples'!$B$1/12)))*NORMSINV(RAND())</f>
        <v>1.7630598150006085E-2</v>
      </c>
      <c r="K2001">
        <f ca="1">J2001*EXP(-'Vasicek Examples'!$B$1/12)+(1-EXP(-'Vasicek Examples'!$B$1/12))*'Vasicek Examples'!$B$2+SQRT('Vasicek Examples'!$B$3^2/2/'Vasicek Examples'!$B$1*(1-EXP(-2*'Vasicek Examples'!$B$1/12)))*NORMSINV(RAND())</f>
        <v>1.5582902984624192E-2</v>
      </c>
      <c r="L2001">
        <f ca="1">K2001*EXP(-'Vasicek Examples'!$B$1/12)+(1-EXP(-'Vasicek Examples'!$B$1/12))*'Vasicek Examples'!$B$2+SQRT('Vasicek Examples'!$B$3^2/2/'Vasicek Examples'!$B$1*(1-EXP(-2*'Vasicek Examples'!$B$1/12)))*NORMSINV(RAND())</f>
        <v>1.6045873481324493E-2</v>
      </c>
      <c r="M2001">
        <f ca="1">L2001*EXP(-'Vasicek Examples'!$B$1/12)+(1-EXP(-'Vasicek Examples'!$B$1/12))*'Vasicek Examples'!$B$2+SQRT('Vasicek Examples'!$B$3^2/2/'Vasicek Examples'!$B$1*(1-EXP(-2*'Vasicek Examples'!$B$1/12)))*NORMSINV(RAND())</f>
        <v>2.2531154466754778E-2</v>
      </c>
      <c r="N2001">
        <f ca="1">M2001*EXP(-'Vasicek Examples'!$B$1/12)+(1-EXP(-'Vasicek Examples'!$B$1/12))*'Vasicek Examples'!$B$2+SQRT('Vasicek Examples'!$B$3^2/2/'Vasicek Examples'!$B$1*(1-EXP(-2*'Vasicek Examples'!$B$1/12)))*NORMSINV(RAND())</f>
        <v>2.8643825447144715E-2</v>
      </c>
      <c r="O2001">
        <f t="shared" ca="1" si="126"/>
        <v>2.6447361885819486E-2</v>
      </c>
      <c r="P2001">
        <f t="shared" ca="1" si="127"/>
        <v>0.97389930670923963</v>
      </c>
      <c r="Q2001">
        <f ca="1">EXP(-'Vasicek Examples'!$D$4*N2001+'Vasicek Examples'!$E$4)</f>
        <v>0.97152703813060792</v>
      </c>
      <c r="R2001">
        <f ca="1">MAX(Q2001-'Vasicek Examples'!$B$8,0)</f>
        <v>1.0831056426494734E-2</v>
      </c>
      <c r="S2001">
        <f t="shared" ca="1" si="128"/>
        <v>1.0548358344691876E-2</v>
      </c>
    </row>
    <row r="2002" spans="1:19" x14ac:dyDescent="0.2">
      <c r="A2002">
        <f t="shared" si="129"/>
        <v>1998</v>
      </c>
      <c r="B2002">
        <f>'Vasicek Examples'!$B$4</f>
        <v>5.2999999999999999E-2</v>
      </c>
      <c r="C2002">
        <f ca="1">B2002*EXP(-'Vasicek Examples'!$B$1/12)+(1-EXP(-'Vasicek Examples'!$B$1/12))*'Vasicek Examples'!$B$2+SQRT('Vasicek Examples'!$B$3^2/2/'Vasicek Examples'!$B$1*(1-EXP(-2*'Vasicek Examples'!$B$1/12)))*NORMSINV(RAND())</f>
        <v>5.7163601924550209E-2</v>
      </c>
      <c r="D2002">
        <f ca="1">C2002*EXP(-'Vasicek Examples'!$B$1/12)+(1-EXP(-'Vasicek Examples'!$B$1/12))*'Vasicek Examples'!$B$2+SQRT('Vasicek Examples'!$B$3^2/2/'Vasicek Examples'!$B$1*(1-EXP(-2*'Vasicek Examples'!$B$1/12)))*NORMSINV(RAND())</f>
        <v>6.1717413179381744E-2</v>
      </c>
      <c r="E2002">
        <f ca="1">D2002*EXP(-'Vasicek Examples'!$B$1/12)+(1-EXP(-'Vasicek Examples'!$B$1/12))*'Vasicek Examples'!$B$2+SQRT('Vasicek Examples'!$B$3^2/2/'Vasicek Examples'!$B$1*(1-EXP(-2*'Vasicek Examples'!$B$1/12)))*NORMSINV(RAND())</f>
        <v>5.6939224792607462E-2</v>
      </c>
      <c r="F2002">
        <f ca="1">E2002*EXP(-'Vasicek Examples'!$B$1/12)+(1-EXP(-'Vasicek Examples'!$B$1/12))*'Vasicek Examples'!$B$2+SQRT('Vasicek Examples'!$B$3^2/2/'Vasicek Examples'!$B$1*(1-EXP(-2*'Vasicek Examples'!$B$1/12)))*NORMSINV(RAND())</f>
        <v>5.9107767496662446E-2</v>
      </c>
      <c r="G2002">
        <f ca="1">F2002*EXP(-'Vasicek Examples'!$B$1/12)+(1-EXP(-'Vasicek Examples'!$B$1/12))*'Vasicek Examples'!$B$2+SQRT('Vasicek Examples'!$B$3^2/2/'Vasicek Examples'!$B$1*(1-EXP(-2*'Vasicek Examples'!$B$1/12)))*NORMSINV(RAND())</f>
        <v>5.9284376913694266E-2</v>
      </c>
      <c r="H2002">
        <f ca="1">G2002*EXP(-'Vasicek Examples'!$B$1/12)+(1-EXP(-'Vasicek Examples'!$B$1/12))*'Vasicek Examples'!$B$2+SQRT('Vasicek Examples'!$B$3^2/2/'Vasicek Examples'!$B$1*(1-EXP(-2*'Vasicek Examples'!$B$1/12)))*NORMSINV(RAND())</f>
        <v>7.1133093329423039E-2</v>
      </c>
      <c r="I2002">
        <f ca="1">H2002*EXP(-'Vasicek Examples'!$B$1/12)+(1-EXP(-'Vasicek Examples'!$B$1/12))*'Vasicek Examples'!$B$2+SQRT('Vasicek Examples'!$B$3^2/2/'Vasicek Examples'!$B$1*(1-EXP(-2*'Vasicek Examples'!$B$1/12)))*NORMSINV(RAND())</f>
        <v>7.4470524972855209E-2</v>
      </c>
      <c r="J2002">
        <f ca="1">I2002*EXP(-'Vasicek Examples'!$B$1/12)+(1-EXP(-'Vasicek Examples'!$B$1/12))*'Vasicek Examples'!$B$2+SQRT('Vasicek Examples'!$B$3^2/2/'Vasicek Examples'!$B$1*(1-EXP(-2*'Vasicek Examples'!$B$1/12)))*NORMSINV(RAND())</f>
        <v>6.4380042579553598E-2</v>
      </c>
      <c r="K2002">
        <f ca="1">J2002*EXP(-'Vasicek Examples'!$B$1/12)+(1-EXP(-'Vasicek Examples'!$B$1/12))*'Vasicek Examples'!$B$2+SQRT('Vasicek Examples'!$B$3^2/2/'Vasicek Examples'!$B$1*(1-EXP(-2*'Vasicek Examples'!$B$1/12)))*NORMSINV(RAND())</f>
        <v>6.6175032633057074E-2</v>
      </c>
      <c r="L2002">
        <f ca="1">K2002*EXP(-'Vasicek Examples'!$B$1/12)+(1-EXP(-'Vasicek Examples'!$B$1/12))*'Vasicek Examples'!$B$2+SQRT('Vasicek Examples'!$B$3^2/2/'Vasicek Examples'!$B$1*(1-EXP(-2*'Vasicek Examples'!$B$1/12)))*NORMSINV(RAND())</f>
        <v>5.9552378879996558E-2</v>
      </c>
      <c r="M2002">
        <f ca="1">L2002*EXP(-'Vasicek Examples'!$B$1/12)+(1-EXP(-'Vasicek Examples'!$B$1/12))*'Vasicek Examples'!$B$2+SQRT('Vasicek Examples'!$B$3^2/2/'Vasicek Examples'!$B$1*(1-EXP(-2*'Vasicek Examples'!$B$1/12)))*NORMSINV(RAND())</f>
        <v>6.2152692516125471E-2</v>
      </c>
      <c r="N2002">
        <f ca="1">M2002*EXP(-'Vasicek Examples'!$B$1/12)+(1-EXP(-'Vasicek Examples'!$B$1/12))*'Vasicek Examples'!$B$2+SQRT('Vasicek Examples'!$B$3^2/2/'Vasicek Examples'!$B$1*(1-EXP(-2*'Vasicek Examples'!$B$1/12)))*NORMSINV(RAND())</f>
        <v>6.4537464664432206E-2</v>
      </c>
      <c r="O2002">
        <f t="shared" ca="1" si="126"/>
        <v>5.7980256715654009E-2</v>
      </c>
      <c r="P2002">
        <f t="shared" ca="1" si="127"/>
        <v>0.94366857836995111</v>
      </c>
      <c r="Q2002">
        <f ca="1">EXP(-'Vasicek Examples'!$D$4*N2002+'Vasicek Examples'!$E$4)</f>
        <v>0.94446913398489529</v>
      </c>
      <c r="R2002">
        <f ca="1">MAX(Q2002-'Vasicek Examples'!$B$8,0)</f>
        <v>0</v>
      </c>
      <c r="S2002">
        <f t="shared" ca="1" si="128"/>
        <v>0</v>
      </c>
    </row>
    <row r="2003" spans="1:19" x14ac:dyDescent="0.2">
      <c r="A2003">
        <f t="shared" si="129"/>
        <v>1999</v>
      </c>
      <c r="B2003">
        <f>'Vasicek Examples'!$B$4</f>
        <v>5.2999999999999999E-2</v>
      </c>
      <c r="C2003">
        <f ca="1">B2003*EXP(-'Vasicek Examples'!$B$1/12)+(1-EXP(-'Vasicek Examples'!$B$1/12))*'Vasicek Examples'!$B$2+SQRT('Vasicek Examples'!$B$3^2/2/'Vasicek Examples'!$B$1*(1-EXP(-2*'Vasicek Examples'!$B$1/12)))*NORMSINV(RAND())</f>
        <v>4.405056778711644E-2</v>
      </c>
      <c r="D2003">
        <f ca="1">C2003*EXP(-'Vasicek Examples'!$B$1/12)+(1-EXP(-'Vasicek Examples'!$B$1/12))*'Vasicek Examples'!$B$2+SQRT('Vasicek Examples'!$B$3^2/2/'Vasicek Examples'!$B$1*(1-EXP(-2*'Vasicek Examples'!$B$1/12)))*NORMSINV(RAND())</f>
        <v>5.8099313318906616E-2</v>
      </c>
      <c r="E2003">
        <f ca="1">D2003*EXP(-'Vasicek Examples'!$B$1/12)+(1-EXP(-'Vasicek Examples'!$B$1/12))*'Vasicek Examples'!$B$2+SQRT('Vasicek Examples'!$B$3^2/2/'Vasicek Examples'!$B$1*(1-EXP(-2*'Vasicek Examples'!$B$1/12)))*NORMSINV(RAND())</f>
        <v>4.8310194520988552E-2</v>
      </c>
      <c r="F2003">
        <f ca="1">E2003*EXP(-'Vasicek Examples'!$B$1/12)+(1-EXP(-'Vasicek Examples'!$B$1/12))*'Vasicek Examples'!$B$2+SQRT('Vasicek Examples'!$B$3^2/2/'Vasicek Examples'!$B$1*(1-EXP(-2*'Vasicek Examples'!$B$1/12)))*NORMSINV(RAND())</f>
        <v>4.8489758658071751E-2</v>
      </c>
      <c r="G2003">
        <f ca="1">F2003*EXP(-'Vasicek Examples'!$B$1/12)+(1-EXP(-'Vasicek Examples'!$B$1/12))*'Vasicek Examples'!$B$2+SQRT('Vasicek Examples'!$B$3^2/2/'Vasicek Examples'!$B$1*(1-EXP(-2*'Vasicek Examples'!$B$1/12)))*NORMSINV(RAND())</f>
        <v>5.0174550214324251E-2</v>
      </c>
      <c r="H2003">
        <f ca="1">G2003*EXP(-'Vasicek Examples'!$B$1/12)+(1-EXP(-'Vasicek Examples'!$B$1/12))*'Vasicek Examples'!$B$2+SQRT('Vasicek Examples'!$B$3^2/2/'Vasicek Examples'!$B$1*(1-EXP(-2*'Vasicek Examples'!$B$1/12)))*NORMSINV(RAND())</f>
        <v>5.2412183523034346E-2</v>
      </c>
      <c r="I2003">
        <f ca="1">H2003*EXP(-'Vasicek Examples'!$B$1/12)+(1-EXP(-'Vasicek Examples'!$B$1/12))*'Vasicek Examples'!$B$2+SQRT('Vasicek Examples'!$B$3^2/2/'Vasicek Examples'!$B$1*(1-EXP(-2*'Vasicek Examples'!$B$1/12)))*NORMSINV(RAND())</f>
        <v>6.2486816907834766E-2</v>
      </c>
      <c r="J2003">
        <f ca="1">I2003*EXP(-'Vasicek Examples'!$B$1/12)+(1-EXP(-'Vasicek Examples'!$B$1/12))*'Vasicek Examples'!$B$2+SQRT('Vasicek Examples'!$B$3^2/2/'Vasicek Examples'!$B$1*(1-EXP(-2*'Vasicek Examples'!$B$1/12)))*NORMSINV(RAND())</f>
        <v>5.5878816449364543E-2</v>
      </c>
      <c r="K2003">
        <f ca="1">J2003*EXP(-'Vasicek Examples'!$B$1/12)+(1-EXP(-'Vasicek Examples'!$B$1/12))*'Vasicek Examples'!$B$2+SQRT('Vasicek Examples'!$B$3^2/2/'Vasicek Examples'!$B$1*(1-EXP(-2*'Vasicek Examples'!$B$1/12)))*NORMSINV(RAND())</f>
        <v>5.4226523083236132E-2</v>
      </c>
      <c r="L2003">
        <f ca="1">K2003*EXP(-'Vasicek Examples'!$B$1/12)+(1-EXP(-'Vasicek Examples'!$B$1/12))*'Vasicek Examples'!$B$2+SQRT('Vasicek Examples'!$B$3^2/2/'Vasicek Examples'!$B$1*(1-EXP(-2*'Vasicek Examples'!$B$1/12)))*NORMSINV(RAND())</f>
        <v>5.7788757806502791E-2</v>
      </c>
      <c r="M2003">
        <f ca="1">L2003*EXP(-'Vasicek Examples'!$B$1/12)+(1-EXP(-'Vasicek Examples'!$B$1/12))*'Vasicek Examples'!$B$2+SQRT('Vasicek Examples'!$B$3^2/2/'Vasicek Examples'!$B$1*(1-EXP(-2*'Vasicek Examples'!$B$1/12)))*NORMSINV(RAND())</f>
        <v>6.6268306849902314E-2</v>
      </c>
      <c r="N2003">
        <f ca="1">M2003*EXP(-'Vasicek Examples'!$B$1/12)+(1-EXP(-'Vasicek Examples'!$B$1/12))*'Vasicek Examples'!$B$2+SQRT('Vasicek Examples'!$B$3^2/2/'Vasicek Examples'!$B$1*(1-EXP(-2*'Vasicek Examples'!$B$1/12)))*NORMSINV(RAND())</f>
        <v>6.9020854828349548E-2</v>
      </c>
      <c r="O2003">
        <f t="shared" ca="1" si="126"/>
        <v>5.088924438665824E-2</v>
      </c>
      <c r="P2003">
        <f t="shared" ca="1" si="127"/>
        <v>0.95038392505808456</v>
      </c>
      <c r="Q2003">
        <f ca="1">EXP(-'Vasicek Examples'!$D$4*N2003+'Vasicek Examples'!$E$4)</f>
        <v>0.94114277364894228</v>
      </c>
      <c r="R2003">
        <f ca="1">MAX(Q2003-'Vasicek Examples'!$B$8,0)</f>
        <v>0</v>
      </c>
      <c r="S2003">
        <f t="shared" ca="1" si="128"/>
        <v>0</v>
      </c>
    </row>
    <row r="2004" spans="1:19" x14ac:dyDescent="0.2">
      <c r="A2004">
        <f t="shared" si="129"/>
        <v>2000</v>
      </c>
      <c r="B2004">
        <f>'Vasicek Examples'!$B$4</f>
        <v>5.2999999999999999E-2</v>
      </c>
      <c r="C2004">
        <f ca="1">B2004*EXP(-'Vasicek Examples'!$B$1/12)+(1-EXP(-'Vasicek Examples'!$B$1/12))*'Vasicek Examples'!$B$2+SQRT('Vasicek Examples'!$B$3^2/2/'Vasicek Examples'!$B$1*(1-EXP(-2*'Vasicek Examples'!$B$1/12)))*NORMSINV(RAND())</f>
        <v>5.0076190787445379E-2</v>
      </c>
      <c r="D2004">
        <f ca="1">C2004*EXP(-'Vasicek Examples'!$B$1/12)+(1-EXP(-'Vasicek Examples'!$B$1/12))*'Vasicek Examples'!$B$2+SQRT('Vasicek Examples'!$B$3^2/2/'Vasicek Examples'!$B$1*(1-EXP(-2*'Vasicek Examples'!$B$1/12)))*NORMSINV(RAND())</f>
        <v>5.028934163295639E-2</v>
      </c>
      <c r="E2004">
        <f ca="1">D2004*EXP(-'Vasicek Examples'!$B$1/12)+(1-EXP(-'Vasicek Examples'!$B$1/12))*'Vasicek Examples'!$B$2+SQRT('Vasicek Examples'!$B$3^2/2/'Vasicek Examples'!$B$1*(1-EXP(-2*'Vasicek Examples'!$B$1/12)))*NORMSINV(RAND())</f>
        <v>5.535594167205337E-2</v>
      </c>
      <c r="F2004">
        <f ca="1">E2004*EXP(-'Vasicek Examples'!$B$1/12)+(1-EXP(-'Vasicek Examples'!$B$1/12))*'Vasicek Examples'!$B$2+SQRT('Vasicek Examples'!$B$3^2/2/'Vasicek Examples'!$B$1*(1-EXP(-2*'Vasicek Examples'!$B$1/12)))*NORMSINV(RAND())</f>
        <v>6.0289835296890026E-2</v>
      </c>
      <c r="G2004">
        <f ca="1">F2004*EXP(-'Vasicek Examples'!$B$1/12)+(1-EXP(-'Vasicek Examples'!$B$1/12))*'Vasicek Examples'!$B$2+SQRT('Vasicek Examples'!$B$3^2/2/'Vasicek Examples'!$B$1*(1-EXP(-2*'Vasicek Examples'!$B$1/12)))*NORMSINV(RAND())</f>
        <v>5.8644029564373291E-2</v>
      </c>
      <c r="H2004">
        <f ca="1">G2004*EXP(-'Vasicek Examples'!$B$1/12)+(1-EXP(-'Vasicek Examples'!$B$1/12))*'Vasicek Examples'!$B$2+SQRT('Vasicek Examples'!$B$3^2/2/'Vasicek Examples'!$B$1*(1-EXP(-2*'Vasicek Examples'!$B$1/12)))*NORMSINV(RAND())</f>
        <v>5.9523273654026272E-2</v>
      </c>
      <c r="I2004">
        <f ca="1">H2004*EXP(-'Vasicek Examples'!$B$1/12)+(1-EXP(-'Vasicek Examples'!$B$1/12))*'Vasicek Examples'!$B$2+SQRT('Vasicek Examples'!$B$3^2/2/'Vasicek Examples'!$B$1*(1-EXP(-2*'Vasicek Examples'!$B$1/12)))*NORMSINV(RAND())</f>
        <v>6.0843055173617176E-2</v>
      </c>
      <c r="J2004">
        <f ca="1">I2004*EXP(-'Vasicek Examples'!$B$1/12)+(1-EXP(-'Vasicek Examples'!$B$1/12))*'Vasicek Examples'!$B$2+SQRT('Vasicek Examples'!$B$3^2/2/'Vasicek Examples'!$B$1*(1-EXP(-2*'Vasicek Examples'!$B$1/12)))*NORMSINV(RAND())</f>
        <v>6.3245132020446237E-2</v>
      </c>
      <c r="K2004">
        <f ca="1">J2004*EXP(-'Vasicek Examples'!$B$1/12)+(1-EXP(-'Vasicek Examples'!$B$1/12))*'Vasicek Examples'!$B$2+SQRT('Vasicek Examples'!$B$3^2/2/'Vasicek Examples'!$B$1*(1-EXP(-2*'Vasicek Examples'!$B$1/12)))*NORMSINV(RAND())</f>
        <v>5.5394234004880534E-2</v>
      </c>
      <c r="L2004">
        <f ca="1">K2004*EXP(-'Vasicek Examples'!$B$1/12)+(1-EXP(-'Vasicek Examples'!$B$1/12))*'Vasicek Examples'!$B$2+SQRT('Vasicek Examples'!$B$3^2/2/'Vasicek Examples'!$B$1*(1-EXP(-2*'Vasicek Examples'!$B$1/12)))*NORMSINV(RAND())</f>
        <v>5.4874022939079531E-2</v>
      </c>
      <c r="M2004">
        <f ca="1">L2004*EXP(-'Vasicek Examples'!$B$1/12)+(1-EXP(-'Vasicek Examples'!$B$1/12))*'Vasicek Examples'!$B$2+SQRT('Vasicek Examples'!$B$3^2/2/'Vasicek Examples'!$B$1*(1-EXP(-2*'Vasicek Examples'!$B$1/12)))*NORMSINV(RAND())</f>
        <v>5.5446851883772019E-2</v>
      </c>
      <c r="N2004">
        <f ca="1">M2004*EXP(-'Vasicek Examples'!$B$1/12)+(1-EXP(-'Vasicek Examples'!$B$1/12))*'Vasicek Examples'!$B$2+SQRT('Vasicek Examples'!$B$3^2/2/'Vasicek Examples'!$B$1*(1-EXP(-2*'Vasicek Examples'!$B$1/12)))*NORMSINV(RAND())</f>
        <v>4.9375023718351993E-2</v>
      </c>
      <c r="O2004">
        <f t="shared" ca="1" si="126"/>
        <v>5.1969277091249454E-2</v>
      </c>
      <c r="P2004">
        <f t="shared" ca="1" si="127"/>
        <v>0.94935803343507885</v>
      </c>
      <c r="Q2004">
        <f ca="1">EXP(-'Vasicek Examples'!$D$4*N2004+'Vasicek Examples'!$E$4)</f>
        <v>0.95580595636841004</v>
      </c>
      <c r="R2004">
        <f ca="1">MAX(Q2004-'Vasicek Examples'!$B$8,0)</f>
        <v>0</v>
      </c>
      <c r="S2004">
        <f t="shared" ca="1" si="128"/>
        <v>0</v>
      </c>
    </row>
    <row r="2005" spans="1:19" x14ac:dyDescent="0.2">
      <c r="A2005">
        <f t="shared" si="129"/>
        <v>2001</v>
      </c>
      <c r="B2005">
        <f>'Vasicek Examples'!$B$4</f>
        <v>5.2999999999999999E-2</v>
      </c>
      <c r="C2005">
        <f ca="1">B2005*EXP(-'Vasicek Examples'!$B$1/12)+(1-EXP(-'Vasicek Examples'!$B$1/12))*'Vasicek Examples'!$B$2+SQRT('Vasicek Examples'!$B$3^2/2/'Vasicek Examples'!$B$1*(1-EXP(-2*'Vasicek Examples'!$B$1/12)))*NORMSINV(RAND())</f>
        <v>5.2411520681932298E-2</v>
      </c>
      <c r="D2005">
        <f ca="1">C2005*EXP(-'Vasicek Examples'!$B$1/12)+(1-EXP(-'Vasicek Examples'!$B$1/12))*'Vasicek Examples'!$B$2+SQRT('Vasicek Examples'!$B$3^2/2/'Vasicek Examples'!$B$1*(1-EXP(-2*'Vasicek Examples'!$B$1/12)))*NORMSINV(RAND())</f>
        <v>5.3688084721712305E-2</v>
      </c>
      <c r="E2005">
        <f ca="1">D2005*EXP(-'Vasicek Examples'!$B$1/12)+(1-EXP(-'Vasicek Examples'!$B$1/12))*'Vasicek Examples'!$B$2+SQRT('Vasicek Examples'!$B$3^2/2/'Vasicek Examples'!$B$1*(1-EXP(-2*'Vasicek Examples'!$B$1/12)))*NORMSINV(RAND())</f>
        <v>5.0019098505719548E-2</v>
      </c>
      <c r="F2005">
        <f ca="1">E2005*EXP(-'Vasicek Examples'!$B$1/12)+(1-EXP(-'Vasicek Examples'!$B$1/12))*'Vasicek Examples'!$B$2+SQRT('Vasicek Examples'!$B$3^2/2/'Vasicek Examples'!$B$1*(1-EXP(-2*'Vasicek Examples'!$B$1/12)))*NORMSINV(RAND())</f>
        <v>4.2275076593590713E-2</v>
      </c>
      <c r="G2005">
        <f ca="1">F2005*EXP(-'Vasicek Examples'!$B$1/12)+(1-EXP(-'Vasicek Examples'!$B$1/12))*'Vasicek Examples'!$B$2+SQRT('Vasicek Examples'!$B$3^2/2/'Vasicek Examples'!$B$1*(1-EXP(-2*'Vasicek Examples'!$B$1/12)))*NORMSINV(RAND())</f>
        <v>4.8864055495066901E-2</v>
      </c>
      <c r="H2005">
        <f ca="1">G2005*EXP(-'Vasicek Examples'!$B$1/12)+(1-EXP(-'Vasicek Examples'!$B$1/12))*'Vasicek Examples'!$B$2+SQRT('Vasicek Examples'!$B$3^2/2/'Vasicek Examples'!$B$1*(1-EXP(-2*'Vasicek Examples'!$B$1/12)))*NORMSINV(RAND())</f>
        <v>4.8105266629545215E-2</v>
      </c>
      <c r="I2005">
        <f ca="1">H2005*EXP(-'Vasicek Examples'!$B$1/12)+(1-EXP(-'Vasicek Examples'!$B$1/12))*'Vasicek Examples'!$B$2+SQRT('Vasicek Examples'!$B$3^2/2/'Vasicek Examples'!$B$1*(1-EXP(-2*'Vasicek Examples'!$B$1/12)))*NORMSINV(RAND())</f>
        <v>4.2037446748318323E-2</v>
      </c>
      <c r="J2005">
        <f ca="1">I2005*EXP(-'Vasicek Examples'!$B$1/12)+(1-EXP(-'Vasicek Examples'!$B$1/12))*'Vasicek Examples'!$B$2+SQRT('Vasicek Examples'!$B$3^2/2/'Vasicek Examples'!$B$1*(1-EXP(-2*'Vasicek Examples'!$B$1/12)))*NORMSINV(RAND())</f>
        <v>3.9471590236450804E-2</v>
      </c>
      <c r="K2005">
        <f ca="1">J2005*EXP(-'Vasicek Examples'!$B$1/12)+(1-EXP(-'Vasicek Examples'!$B$1/12))*'Vasicek Examples'!$B$2+SQRT('Vasicek Examples'!$B$3^2/2/'Vasicek Examples'!$B$1*(1-EXP(-2*'Vasicek Examples'!$B$1/12)))*NORMSINV(RAND())</f>
        <v>4.7131526223654671E-2</v>
      </c>
      <c r="L2005">
        <f ca="1">K2005*EXP(-'Vasicek Examples'!$B$1/12)+(1-EXP(-'Vasicek Examples'!$B$1/12))*'Vasicek Examples'!$B$2+SQRT('Vasicek Examples'!$B$3^2/2/'Vasicek Examples'!$B$1*(1-EXP(-2*'Vasicek Examples'!$B$1/12)))*NORMSINV(RAND())</f>
        <v>4.3621012123708891E-2</v>
      </c>
      <c r="M2005">
        <f ca="1">L2005*EXP(-'Vasicek Examples'!$B$1/12)+(1-EXP(-'Vasicek Examples'!$B$1/12))*'Vasicek Examples'!$B$2+SQRT('Vasicek Examples'!$B$3^2/2/'Vasicek Examples'!$B$1*(1-EXP(-2*'Vasicek Examples'!$B$1/12)))*NORMSINV(RAND())</f>
        <v>4.3157893056541739E-2</v>
      </c>
      <c r="N2005">
        <f ca="1">M2005*EXP(-'Vasicek Examples'!$B$1/12)+(1-EXP(-'Vasicek Examples'!$B$1/12))*'Vasicek Examples'!$B$2+SQRT('Vasicek Examples'!$B$3^2/2/'Vasicek Examples'!$B$1*(1-EXP(-2*'Vasicek Examples'!$B$1/12)))*NORMSINV(RAND())</f>
        <v>3.9071253579219908E-2</v>
      </c>
      <c r="O2005">
        <f t="shared" ca="1" si="126"/>
        <v>4.2009369788740432E-2</v>
      </c>
      <c r="P2005">
        <f t="shared" ca="1" si="127"/>
        <v>0.95886079620730191</v>
      </c>
      <c r="Q2005">
        <f ca="1">EXP(-'Vasicek Examples'!$D$4*N2005+'Vasicek Examples'!$E$4)</f>
        <v>0.96358755275501329</v>
      </c>
      <c r="R2005">
        <f ca="1">MAX(Q2005-'Vasicek Examples'!$B$8,0)</f>
        <v>2.8915710509000991E-3</v>
      </c>
      <c r="S2005">
        <f t="shared" ca="1" si="128"/>
        <v>2.7726141201560536E-3</v>
      </c>
    </row>
    <row r="2006" spans="1:19" x14ac:dyDescent="0.2">
      <c r="A2006">
        <f t="shared" si="129"/>
        <v>2002</v>
      </c>
      <c r="B2006">
        <f>'Vasicek Examples'!$B$4</f>
        <v>5.2999999999999999E-2</v>
      </c>
      <c r="C2006">
        <f ca="1">B2006*EXP(-'Vasicek Examples'!$B$1/12)+(1-EXP(-'Vasicek Examples'!$B$1/12))*'Vasicek Examples'!$B$2+SQRT('Vasicek Examples'!$B$3^2/2/'Vasicek Examples'!$B$1*(1-EXP(-2*'Vasicek Examples'!$B$1/12)))*NORMSINV(RAND())</f>
        <v>5.1344917249055932E-2</v>
      </c>
      <c r="D2006">
        <f ca="1">C2006*EXP(-'Vasicek Examples'!$B$1/12)+(1-EXP(-'Vasicek Examples'!$B$1/12))*'Vasicek Examples'!$B$2+SQRT('Vasicek Examples'!$B$3^2/2/'Vasicek Examples'!$B$1*(1-EXP(-2*'Vasicek Examples'!$B$1/12)))*NORMSINV(RAND())</f>
        <v>5.3672096673526862E-2</v>
      </c>
      <c r="E2006">
        <f ca="1">D2006*EXP(-'Vasicek Examples'!$B$1/12)+(1-EXP(-'Vasicek Examples'!$B$1/12))*'Vasicek Examples'!$B$2+SQRT('Vasicek Examples'!$B$3^2/2/'Vasicek Examples'!$B$1*(1-EXP(-2*'Vasicek Examples'!$B$1/12)))*NORMSINV(RAND())</f>
        <v>5.6007630751178789E-2</v>
      </c>
      <c r="F2006">
        <f ca="1">E2006*EXP(-'Vasicek Examples'!$B$1/12)+(1-EXP(-'Vasicek Examples'!$B$1/12))*'Vasicek Examples'!$B$2+SQRT('Vasicek Examples'!$B$3^2/2/'Vasicek Examples'!$B$1*(1-EXP(-2*'Vasicek Examples'!$B$1/12)))*NORMSINV(RAND())</f>
        <v>5.661422221582095E-2</v>
      </c>
      <c r="G2006">
        <f ca="1">F2006*EXP(-'Vasicek Examples'!$B$1/12)+(1-EXP(-'Vasicek Examples'!$B$1/12))*'Vasicek Examples'!$B$2+SQRT('Vasicek Examples'!$B$3^2/2/'Vasicek Examples'!$B$1*(1-EXP(-2*'Vasicek Examples'!$B$1/12)))*NORMSINV(RAND())</f>
        <v>6.2772675753240192E-2</v>
      </c>
      <c r="H2006">
        <f ca="1">G2006*EXP(-'Vasicek Examples'!$B$1/12)+(1-EXP(-'Vasicek Examples'!$B$1/12))*'Vasicek Examples'!$B$2+SQRT('Vasicek Examples'!$B$3^2/2/'Vasicek Examples'!$B$1*(1-EXP(-2*'Vasicek Examples'!$B$1/12)))*NORMSINV(RAND())</f>
        <v>5.0944163028305831E-2</v>
      </c>
      <c r="I2006">
        <f ca="1">H2006*EXP(-'Vasicek Examples'!$B$1/12)+(1-EXP(-'Vasicek Examples'!$B$1/12))*'Vasicek Examples'!$B$2+SQRT('Vasicek Examples'!$B$3^2/2/'Vasicek Examples'!$B$1*(1-EXP(-2*'Vasicek Examples'!$B$1/12)))*NORMSINV(RAND())</f>
        <v>5.1836110113999675E-2</v>
      </c>
      <c r="J2006">
        <f ca="1">I2006*EXP(-'Vasicek Examples'!$B$1/12)+(1-EXP(-'Vasicek Examples'!$B$1/12))*'Vasicek Examples'!$B$2+SQRT('Vasicek Examples'!$B$3^2/2/'Vasicek Examples'!$B$1*(1-EXP(-2*'Vasicek Examples'!$B$1/12)))*NORMSINV(RAND())</f>
        <v>5.7743795373812634E-2</v>
      </c>
      <c r="K2006">
        <f ca="1">J2006*EXP(-'Vasicek Examples'!$B$1/12)+(1-EXP(-'Vasicek Examples'!$B$1/12))*'Vasicek Examples'!$B$2+SQRT('Vasicek Examples'!$B$3^2/2/'Vasicek Examples'!$B$1*(1-EXP(-2*'Vasicek Examples'!$B$1/12)))*NORMSINV(RAND())</f>
        <v>5.5768225564150509E-2</v>
      </c>
      <c r="L2006">
        <f ca="1">K2006*EXP(-'Vasicek Examples'!$B$1/12)+(1-EXP(-'Vasicek Examples'!$B$1/12))*'Vasicek Examples'!$B$2+SQRT('Vasicek Examples'!$B$3^2/2/'Vasicek Examples'!$B$1*(1-EXP(-2*'Vasicek Examples'!$B$1/12)))*NORMSINV(RAND())</f>
        <v>4.7201869262666285E-2</v>
      </c>
      <c r="M2006">
        <f ca="1">L2006*EXP(-'Vasicek Examples'!$B$1/12)+(1-EXP(-'Vasicek Examples'!$B$1/12))*'Vasicek Examples'!$B$2+SQRT('Vasicek Examples'!$B$3^2/2/'Vasicek Examples'!$B$1*(1-EXP(-2*'Vasicek Examples'!$B$1/12)))*NORMSINV(RAND())</f>
        <v>4.0883897138860564E-2</v>
      </c>
      <c r="N2006">
        <f ca="1">M2006*EXP(-'Vasicek Examples'!$B$1/12)+(1-EXP(-'Vasicek Examples'!$B$1/12))*'Vasicek Examples'!$B$2+SQRT('Vasicek Examples'!$B$3^2/2/'Vasicek Examples'!$B$1*(1-EXP(-2*'Vasicek Examples'!$B$1/12)))*NORMSINV(RAND())</f>
        <v>4.6329531742849248E-2</v>
      </c>
      <c r="O2006">
        <f t="shared" ca="1" si="126"/>
        <v>4.8523492530959576E-2</v>
      </c>
      <c r="P2006">
        <f t="shared" ca="1" si="127"/>
        <v>0.95263495923668062</v>
      </c>
      <c r="Q2006">
        <f ca="1">EXP(-'Vasicek Examples'!$D$4*N2006+'Vasicek Examples'!$E$4)</f>
        <v>0.95809940283497774</v>
      </c>
      <c r="R2006">
        <f ca="1">MAX(Q2006-'Vasicek Examples'!$B$8,0)</f>
        <v>0</v>
      </c>
      <c r="S2006">
        <f t="shared" ca="1" si="128"/>
        <v>0</v>
      </c>
    </row>
    <row r="2007" spans="1:19" x14ac:dyDescent="0.2">
      <c r="A2007">
        <f t="shared" si="129"/>
        <v>2003</v>
      </c>
      <c r="B2007">
        <f>'Vasicek Examples'!$B$4</f>
        <v>5.2999999999999999E-2</v>
      </c>
      <c r="C2007">
        <f ca="1">B2007*EXP(-'Vasicek Examples'!$B$1/12)+(1-EXP(-'Vasicek Examples'!$B$1/12))*'Vasicek Examples'!$B$2+SQRT('Vasicek Examples'!$B$3^2/2/'Vasicek Examples'!$B$1*(1-EXP(-2*'Vasicek Examples'!$B$1/12)))*NORMSINV(RAND())</f>
        <v>5.9374059355084163E-2</v>
      </c>
      <c r="D2007">
        <f ca="1">C2007*EXP(-'Vasicek Examples'!$B$1/12)+(1-EXP(-'Vasicek Examples'!$B$1/12))*'Vasicek Examples'!$B$2+SQRT('Vasicek Examples'!$B$3^2/2/'Vasicek Examples'!$B$1*(1-EXP(-2*'Vasicek Examples'!$B$1/12)))*NORMSINV(RAND())</f>
        <v>5.4287337388598145E-2</v>
      </c>
      <c r="E2007">
        <f ca="1">D2007*EXP(-'Vasicek Examples'!$B$1/12)+(1-EXP(-'Vasicek Examples'!$B$1/12))*'Vasicek Examples'!$B$2+SQRT('Vasicek Examples'!$B$3^2/2/'Vasicek Examples'!$B$1*(1-EXP(-2*'Vasicek Examples'!$B$1/12)))*NORMSINV(RAND())</f>
        <v>4.8694846447301161E-2</v>
      </c>
      <c r="F2007">
        <f ca="1">E2007*EXP(-'Vasicek Examples'!$B$1/12)+(1-EXP(-'Vasicek Examples'!$B$1/12))*'Vasicek Examples'!$B$2+SQRT('Vasicek Examples'!$B$3^2/2/'Vasicek Examples'!$B$1*(1-EXP(-2*'Vasicek Examples'!$B$1/12)))*NORMSINV(RAND())</f>
        <v>4.9675408564370617E-2</v>
      </c>
      <c r="G2007">
        <f ca="1">F2007*EXP(-'Vasicek Examples'!$B$1/12)+(1-EXP(-'Vasicek Examples'!$B$1/12))*'Vasicek Examples'!$B$2+SQRT('Vasicek Examples'!$B$3^2/2/'Vasicek Examples'!$B$1*(1-EXP(-2*'Vasicek Examples'!$B$1/12)))*NORMSINV(RAND())</f>
        <v>4.5746910913562484E-2</v>
      </c>
      <c r="H2007">
        <f ca="1">G2007*EXP(-'Vasicek Examples'!$B$1/12)+(1-EXP(-'Vasicek Examples'!$B$1/12))*'Vasicek Examples'!$B$2+SQRT('Vasicek Examples'!$B$3^2/2/'Vasicek Examples'!$B$1*(1-EXP(-2*'Vasicek Examples'!$B$1/12)))*NORMSINV(RAND())</f>
        <v>4.1894467629948952E-2</v>
      </c>
      <c r="I2007">
        <f ca="1">H2007*EXP(-'Vasicek Examples'!$B$1/12)+(1-EXP(-'Vasicek Examples'!$B$1/12))*'Vasicek Examples'!$B$2+SQRT('Vasicek Examples'!$B$3^2/2/'Vasicek Examples'!$B$1*(1-EXP(-2*'Vasicek Examples'!$B$1/12)))*NORMSINV(RAND())</f>
        <v>3.7991797915532186E-2</v>
      </c>
      <c r="J2007">
        <f ca="1">I2007*EXP(-'Vasicek Examples'!$B$1/12)+(1-EXP(-'Vasicek Examples'!$B$1/12))*'Vasicek Examples'!$B$2+SQRT('Vasicek Examples'!$B$3^2/2/'Vasicek Examples'!$B$1*(1-EXP(-2*'Vasicek Examples'!$B$1/12)))*NORMSINV(RAND())</f>
        <v>3.3182515774440507E-2</v>
      </c>
      <c r="K2007">
        <f ca="1">J2007*EXP(-'Vasicek Examples'!$B$1/12)+(1-EXP(-'Vasicek Examples'!$B$1/12))*'Vasicek Examples'!$B$2+SQRT('Vasicek Examples'!$B$3^2/2/'Vasicek Examples'!$B$1*(1-EXP(-2*'Vasicek Examples'!$B$1/12)))*NORMSINV(RAND())</f>
        <v>3.5916552300120939E-2</v>
      </c>
      <c r="L2007">
        <f ca="1">K2007*EXP(-'Vasicek Examples'!$B$1/12)+(1-EXP(-'Vasicek Examples'!$B$1/12))*'Vasicek Examples'!$B$2+SQRT('Vasicek Examples'!$B$3^2/2/'Vasicek Examples'!$B$1*(1-EXP(-2*'Vasicek Examples'!$B$1/12)))*NORMSINV(RAND())</f>
        <v>3.9509130070887577E-2</v>
      </c>
      <c r="M2007">
        <f ca="1">L2007*EXP(-'Vasicek Examples'!$B$1/12)+(1-EXP(-'Vasicek Examples'!$B$1/12))*'Vasicek Examples'!$B$2+SQRT('Vasicek Examples'!$B$3^2/2/'Vasicek Examples'!$B$1*(1-EXP(-2*'Vasicek Examples'!$B$1/12)))*NORMSINV(RAND())</f>
        <v>3.6627645192044353E-2</v>
      </c>
      <c r="N2007">
        <f ca="1">M2007*EXP(-'Vasicek Examples'!$B$1/12)+(1-EXP(-'Vasicek Examples'!$B$1/12))*'Vasicek Examples'!$B$2+SQRT('Vasicek Examples'!$B$3^2/2/'Vasicek Examples'!$B$1*(1-EXP(-2*'Vasicek Examples'!$B$1/12)))*NORMSINV(RAND())</f>
        <v>2.5525178556604092E-2</v>
      </c>
      <c r="O2007">
        <f t="shared" ca="1" si="126"/>
        <v>3.8831352596054254E-2</v>
      </c>
      <c r="P2007">
        <f t="shared" ca="1" si="127"/>
        <v>0.96191291958450742</v>
      </c>
      <c r="Q2007">
        <f ca="1">EXP(-'Vasicek Examples'!$D$4*N2007+'Vasicek Examples'!$E$4)</f>
        <v>0.97391427227366645</v>
      </c>
      <c r="R2007">
        <f ca="1">MAX(Q2007-'Vasicek Examples'!$B$8,0)</f>
        <v>1.3218290569553259E-2</v>
      </c>
      <c r="S2007">
        <f t="shared" ca="1" si="128"/>
        <v>1.2714844473675336E-2</v>
      </c>
    </row>
    <row r="2008" spans="1:19" x14ac:dyDescent="0.2">
      <c r="A2008">
        <f t="shared" si="129"/>
        <v>2004</v>
      </c>
      <c r="B2008">
        <f>'Vasicek Examples'!$B$4</f>
        <v>5.2999999999999999E-2</v>
      </c>
      <c r="C2008">
        <f ca="1">B2008*EXP(-'Vasicek Examples'!$B$1/12)+(1-EXP(-'Vasicek Examples'!$B$1/12))*'Vasicek Examples'!$B$2+SQRT('Vasicek Examples'!$B$3^2/2/'Vasicek Examples'!$B$1*(1-EXP(-2*'Vasicek Examples'!$B$1/12)))*NORMSINV(RAND())</f>
        <v>5.9916961605943168E-2</v>
      </c>
      <c r="D2008">
        <f ca="1">C2008*EXP(-'Vasicek Examples'!$B$1/12)+(1-EXP(-'Vasicek Examples'!$B$1/12))*'Vasicek Examples'!$B$2+SQRT('Vasicek Examples'!$B$3^2/2/'Vasicek Examples'!$B$1*(1-EXP(-2*'Vasicek Examples'!$B$1/12)))*NORMSINV(RAND())</f>
        <v>5.6553083263644437E-2</v>
      </c>
      <c r="E2008">
        <f ca="1">D2008*EXP(-'Vasicek Examples'!$B$1/12)+(1-EXP(-'Vasicek Examples'!$B$1/12))*'Vasicek Examples'!$B$2+SQRT('Vasicek Examples'!$B$3^2/2/'Vasicek Examples'!$B$1*(1-EXP(-2*'Vasicek Examples'!$B$1/12)))*NORMSINV(RAND())</f>
        <v>6.1272501995890093E-2</v>
      </c>
      <c r="F2008">
        <f ca="1">E2008*EXP(-'Vasicek Examples'!$B$1/12)+(1-EXP(-'Vasicek Examples'!$B$1/12))*'Vasicek Examples'!$B$2+SQRT('Vasicek Examples'!$B$3^2/2/'Vasicek Examples'!$B$1*(1-EXP(-2*'Vasicek Examples'!$B$1/12)))*NORMSINV(RAND())</f>
        <v>6.4742233771942659E-2</v>
      </c>
      <c r="G2008">
        <f ca="1">F2008*EXP(-'Vasicek Examples'!$B$1/12)+(1-EXP(-'Vasicek Examples'!$B$1/12))*'Vasicek Examples'!$B$2+SQRT('Vasicek Examples'!$B$3^2/2/'Vasicek Examples'!$B$1*(1-EXP(-2*'Vasicek Examples'!$B$1/12)))*NORMSINV(RAND())</f>
        <v>6.0276074920798541E-2</v>
      </c>
      <c r="H2008">
        <f ca="1">G2008*EXP(-'Vasicek Examples'!$B$1/12)+(1-EXP(-'Vasicek Examples'!$B$1/12))*'Vasicek Examples'!$B$2+SQRT('Vasicek Examples'!$B$3^2/2/'Vasicek Examples'!$B$1*(1-EXP(-2*'Vasicek Examples'!$B$1/12)))*NORMSINV(RAND())</f>
        <v>4.9737398136539351E-2</v>
      </c>
      <c r="I2008">
        <f ca="1">H2008*EXP(-'Vasicek Examples'!$B$1/12)+(1-EXP(-'Vasicek Examples'!$B$1/12))*'Vasicek Examples'!$B$2+SQRT('Vasicek Examples'!$B$3^2/2/'Vasicek Examples'!$B$1*(1-EXP(-2*'Vasicek Examples'!$B$1/12)))*NORMSINV(RAND())</f>
        <v>4.0887231836540847E-2</v>
      </c>
      <c r="J2008">
        <f ca="1">I2008*EXP(-'Vasicek Examples'!$B$1/12)+(1-EXP(-'Vasicek Examples'!$B$1/12))*'Vasicek Examples'!$B$2+SQRT('Vasicek Examples'!$B$3^2/2/'Vasicek Examples'!$B$1*(1-EXP(-2*'Vasicek Examples'!$B$1/12)))*NORMSINV(RAND())</f>
        <v>3.9360114860121941E-2</v>
      </c>
      <c r="K2008">
        <f ca="1">J2008*EXP(-'Vasicek Examples'!$B$1/12)+(1-EXP(-'Vasicek Examples'!$B$1/12))*'Vasicek Examples'!$B$2+SQRT('Vasicek Examples'!$B$3^2/2/'Vasicek Examples'!$B$1*(1-EXP(-2*'Vasicek Examples'!$B$1/12)))*NORMSINV(RAND())</f>
        <v>4.4079924350833778E-2</v>
      </c>
      <c r="L2008">
        <f ca="1">K2008*EXP(-'Vasicek Examples'!$B$1/12)+(1-EXP(-'Vasicek Examples'!$B$1/12))*'Vasicek Examples'!$B$2+SQRT('Vasicek Examples'!$B$3^2/2/'Vasicek Examples'!$B$1*(1-EXP(-2*'Vasicek Examples'!$B$1/12)))*NORMSINV(RAND())</f>
        <v>4.236539311031938E-2</v>
      </c>
      <c r="M2008">
        <f ca="1">L2008*EXP(-'Vasicek Examples'!$B$1/12)+(1-EXP(-'Vasicek Examples'!$B$1/12))*'Vasicek Examples'!$B$2+SQRT('Vasicek Examples'!$B$3^2/2/'Vasicek Examples'!$B$1*(1-EXP(-2*'Vasicek Examples'!$B$1/12)))*NORMSINV(RAND())</f>
        <v>4.1958113010586072E-2</v>
      </c>
      <c r="N2008">
        <f ca="1">M2008*EXP(-'Vasicek Examples'!$B$1/12)+(1-EXP(-'Vasicek Examples'!$B$1/12))*'Vasicek Examples'!$B$2+SQRT('Vasicek Examples'!$B$3^2/2/'Vasicek Examples'!$B$1*(1-EXP(-2*'Vasicek Examples'!$B$1/12)))*NORMSINV(RAND())</f>
        <v>4.2477214087461447E-2</v>
      </c>
      <c r="O2008">
        <f t="shared" ca="1" si="126"/>
        <v>4.6035763091993281E-2</v>
      </c>
      <c r="P2008">
        <f t="shared" ca="1" si="127"/>
        <v>0.95500780754790482</v>
      </c>
      <c r="Q2008">
        <f ca="1">EXP(-'Vasicek Examples'!$D$4*N2008+'Vasicek Examples'!$E$4)</f>
        <v>0.96100832438983474</v>
      </c>
      <c r="R2008">
        <f ca="1">MAX(Q2008-'Vasicek Examples'!$B$8,0)</f>
        <v>3.123426857215561E-4</v>
      </c>
      <c r="S2008">
        <f t="shared" ca="1" si="128"/>
        <v>2.9828970349456759E-4</v>
      </c>
    </row>
    <row r="2009" spans="1:19" x14ac:dyDescent="0.2">
      <c r="A2009">
        <f t="shared" si="129"/>
        <v>2005</v>
      </c>
      <c r="B2009">
        <f>'Vasicek Examples'!$B$4</f>
        <v>5.2999999999999999E-2</v>
      </c>
      <c r="C2009">
        <f ca="1">B2009*EXP(-'Vasicek Examples'!$B$1/12)+(1-EXP(-'Vasicek Examples'!$B$1/12))*'Vasicek Examples'!$B$2+SQRT('Vasicek Examples'!$B$3^2/2/'Vasicek Examples'!$B$1*(1-EXP(-2*'Vasicek Examples'!$B$1/12)))*NORMSINV(RAND())</f>
        <v>5.1762883233434705E-2</v>
      </c>
      <c r="D2009">
        <f ca="1">C2009*EXP(-'Vasicek Examples'!$B$1/12)+(1-EXP(-'Vasicek Examples'!$B$1/12))*'Vasicek Examples'!$B$2+SQRT('Vasicek Examples'!$B$3^2/2/'Vasicek Examples'!$B$1*(1-EXP(-2*'Vasicek Examples'!$B$1/12)))*NORMSINV(RAND())</f>
        <v>4.7257200869576424E-2</v>
      </c>
      <c r="E2009">
        <f ca="1">D2009*EXP(-'Vasicek Examples'!$B$1/12)+(1-EXP(-'Vasicek Examples'!$B$1/12))*'Vasicek Examples'!$B$2+SQRT('Vasicek Examples'!$B$3^2/2/'Vasicek Examples'!$B$1*(1-EXP(-2*'Vasicek Examples'!$B$1/12)))*NORMSINV(RAND())</f>
        <v>3.7641930208598462E-2</v>
      </c>
      <c r="F2009">
        <f ca="1">E2009*EXP(-'Vasicek Examples'!$B$1/12)+(1-EXP(-'Vasicek Examples'!$B$1/12))*'Vasicek Examples'!$B$2+SQRT('Vasicek Examples'!$B$3^2/2/'Vasicek Examples'!$B$1*(1-EXP(-2*'Vasicek Examples'!$B$1/12)))*NORMSINV(RAND())</f>
        <v>4.3240720392303485E-2</v>
      </c>
      <c r="G2009">
        <f ca="1">F2009*EXP(-'Vasicek Examples'!$B$1/12)+(1-EXP(-'Vasicek Examples'!$B$1/12))*'Vasicek Examples'!$B$2+SQRT('Vasicek Examples'!$B$3^2/2/'Vasicek Examples'!$B$1*(1-EXP(-2*'Vasicek Examples'!$B$1/12)))*NORMSINV(RAND())</f>
        <v>4.0835861352182971E-2</v>
      </c>
      <c r="H2009">
        <f ca="1">G2009*EXP(-'Vasicek Examples'!$B$1/12)+(1-EXP(-'Vasicek Examples'!$B$1/12))*'Vasicek Examples'!$B$2+SQRT('Vasicek Examples'!$B$3^2/2/'Vasicek Examples'!$B$1*(1-EXP(-2*'Vasicek Examples'!$B$1/12)))*NORMSINV(RAND())</f>
        <v>3.9586569642139344E-2</v>
      </c>
      <c r="I2009">
        <f ca="1">H2009*EXP(-'Vasicek Examples'!$B$1/12)+(1-EXP(-'Vasicek Examples'!$B$1/12))*'Vasicek Examples'!$B$2+SQRT('Vasicek Examples'!$B$3^2/2/'Vasicek Examples'!$B$1*(1-EXP(-2*'Vasicek Examples'!$B$1/12)))*NORMSINV(RAND())</f>
        <v>4.4894872514360057E-2</v>
      </c>
      <c r="J2009">
        <f ca="1">I2009*EXP(-'Vasicek Examples'!$B$1/12)+(1-EXP(-'Vasicek Examples'!$B$1/12))*'Vasicek Examples'!$B$2+SQRT('Vasicek Examples'!$B$3^2/2/'Vasicek Examples'!$B$1*(1-EXP(-2*'Vasicek Examples'!$B$1/12)))*NORMSINV(RAND())</f>
        <v>4.7251601560105737E-2</v>
      </c>
      <c r="K2009">
        <f ca="1">J2009*EXP(-'Vasicek Examples'!$B$1/12)+(1-EXP(-'Vasicek Examples'!$B$1/12))*'Vasicek Examples'!$B$2+SQRT('Vasicek Examples'!$B$3^2/2/'Vasicek Examples'!$B$1*(1-EXP(-2*'Vasicek Examples'!$B$1/12)))*NORMSINV(RAND())</f>
        <v>5.008139874876346E-2</v>
      </c>
      <c r="L2009">
        <f ca="1">K2009*EXP(-'Vasicek Examples'!$B$1/12)+(1-EXP(-'Vasicek Examples'!$B$1/12))*'Vasicek Examples'!$B$2+SQRT('Vasicek Examples'!$B$3^2/2/'Vasicek Examples'!$B$1*(1-EXP(-2*'Vasicek Examples'!$B$1/12)))*NORMSINV(RAND())</f>
        <v>4.8446740010469003E-2</v>
      </c>
      <c r="M2009">
        <f ca="1">L2009*EXP(-'Vasicek Examples'!$B$1/12)+(1-EXP(-'Vasicek Examples'!$B$1/12))*'Vasicek Examples'!$B$2+SQRT('Vasicek Examples'!$B$3^2/2/'Vasicek Examples'!$B$1*(1-EXP(-2*'Vasicek Examples'!$B$1/12)))*NORMSINV(RAND())</f>
        <v>4.8398566820929446E-2</v>
      </c>
      <c r="N2009">
        <f ca="1">M2009*EXP(-'Vasicek Examples'!$B$1/12)+(1-EXP(-'Vasicek Examples'!$B$1/12))*'Vasicek Examples'!$B$2+SQRT('Vasicek Examples'!$B$3^2/2/'Vasicek Examples'!$B$1*(1-EXP(-2*'Vasicek Examples'!$B$1/12)))*NORMSINV(RAND())</f>
        <v>4.8197094290097359E-2</v>
      </c>
      <c r="O2009">
        <f t="shared" ca="1" si="126"/>
        <v>4.1467954240099532E-2</v>
      </c>
      <c r="P2009">
        <f t="shared" ca="1" si="127"/>
        <v>0.9593800789125313</v>
      </c>
      <c r="Q2009">
        <f ca="1">EXP(-'Vasicek Examples'!$D$4*N2009+'Vasicek Examples'!$E$4)</f>
        <v>0.95669235933181684</v>
      </c>
      <c r="R2009">
        <f ca="1">MAX(Q2009-'Vasicek Examples'!$B$8,0)</f>
        <v>0</v>
      </c>
      <c r="S2009">
        <f t="shared" ca="1" si="128"/>
        <v>0</v>
      </c>
    </row>
    <row r="2010" spans="1:19" x14ac:dyDescent="0.2">
      <c r="A2010">
        <f t="shared" si="129"/>
        <v>2006</v>
      </c>
      <c r="B2010">
        <f>'Vasicek Examples'!$B$4</f>
        <v>5.2999999999999999E-2</v>
      </c>
      <c r="C2010">
        <f ca="1">B2010*EXP(-'Vasicek Examples'!$B$1/12)+(1-EXP(-'Vasicek Examples'!$B$1/12))*'Vasicek Examples'!$B$2+SQRT('Vasicek Examples'!$B$3^2/2/'Vasicek Examples'!$B$1*(1-EXP(-2*'Vasicek Examples'!$B$1/12)))*NORMSINV(RAND())</f>
        <v>5.1582145118568838E-2</v>
      </c>
      <c r="D2010">
        <f ca="1">C2010*EXP(-'Vasicek Examples'!$B$1/12)+(1-EXP(-'Vasicek Examples'!$B$1/12))*'Vasicek Examples'!$B$2+SQRT('Vasicek Examples'!$B$3^2/2/'Vasicek Examples'!$B$1*(1-EXP(-2*'Vasicek Examples'!$B$1/12)))*NORMSINV(RAND())</f>
        <v>5.5092191879061662E-2</v>
      </c>
      <c r="E2010">
        <f ca="1">D2010*EXP(-'Vasicek Examples'!$B$1/12)+(1-EXP(-'Vasicek Examples'!$B$1/12))*'Vasicek Examples'!$B$2+SQRT('Vasicek Examples'!$B$3^2/2/'Vasicek Examples'!$B$1*(1-EXP(-2*'Vasicek Examples'!$B$1/12)))*NORMSINV(RAND())</f>
        <v>5.1959765497913986E-2</v>
      </c>
      <c r="F2010">
        <f ca="1">E2010*EXP(-'Vasicek Examples'!$B$1/12)+(1-EXP(-'Vasicek Examples'!$B$1/12))*'Vasicek Examples'!$B$2+SQRT('Vasicek Examples'!$B$3^2/2/'Vasicek Examples'!$B$1*(1-EXP(-2*'Vasicek Examples'!$B$1/12)))*NORMSINV(RAND())</f>
        <v>5.9898238334847836E-2</v>
      </c>
      <c r="G2010">
        <f ca="1">F2010*EXP(-'Vasicek Examples'!$B$1/12)+(1-EXP(-'Vasicek Examples'!$B$1/12))*'Vasicek Examples'!$B$2+SQRT('Vasicek Examples'!$B$3^2/2/'Vasicek Examples'!$B$1*(1-EXP(-2*'Vasicek Examples'!$B$1/12)))*NORMSINV(RAND())</f>
        <v>7.3729933750987381E-2</v>
      </c>
      <c r="H2010">
        <f ca="1">G2010*EXP(-'Vasicek Examples'!$B$1/12)+(1-EXP(-'Vasicek Examples'!$B$1/12))*'Vasicek Examples'!$B$2+SQRT('Vasicek Examples'!$B$3^2/2/'Vasicek Examples'!$B$1*(1-EXP(-2*'Vasicek Examples'!$B$1/12)))*NORMSINV(RAND())</f>
        <v>6.7530292102838632E-2</v>
      </c>
      <c r="I2010">
        <f ca="1">H2010*EXP(-'Vasicek Examples'!$B$1/12)+(1-EXP(-'Vasicek Examples'!$B$1/12))*'Vasicek Examples'!$B$2+SQRT('Vasicek Examples'!$B$3^2/2/'Vasicek Examples'!$B$1*(1-EXP(-2*'Vasicek Examples'!$B$1/12)))*NORMSINV(RAND())</f>
        <v>7.5196638494379853E-2</v>
      </c>
      <c r="J2010">
        <f ca="1">I2010*EXP(-'Vasicek Examples'!$B$1/12)+(1-EXP(-'Vasicek Examples'!$B$1/12))*'Vasicek Examples'!$B$2+SQRT('Vasicek Examples'!$B$3^2/2/'Vasicek Examples'!$B$1*(1-EXP(-2*'Vasicek Examples'!$B$1/12)))*NORMSINV(RAND())</f>
        <v>7.2129153353571215E-2</v>
      </c>
      <c r="K2010">
        <f ca="1">J2010*EXP(-'Vasicek Examples'!$B$1/12)+(1-EXP(-'Vasicek Examples'!$B$1/12))*'Vasicek Examples'!$B$2+SQRT('Vasicek Examples'!$B$3^2/2/'Vasicek Examples'!$B$1*(1-EXP(-2*'Vasicek Examples'!$B$1/12)))*NORMSINV(RAND())</f>
        <v>6.6750569656433334E-2</v>
      </c>
      <c r="L2010">
        <f ca="1">K2010*EXP(-'Vasicek Examples'!$B$1/12)+(1-EXP(-'Vasicek Examples'!$B$1/12))*'Vasicek Examples'!$B$2+SQRT('Vasicek Examples'!$B$3^2/2/'Vasicek Examples'!$B$1*(1-EXP(-2*'Vasicek Examples'!$B$1/12)))*NORMSINV(RAND())</f>
        <v>5.7184655067682763E-2</v>
      </c>
      <c r="M2010">
        <f ca="1">L2010*EXP(-'Vasicek Examples'!$B$1/12)+(1-EXP(-'Vasicek Examples'!$B$1/12))*'Vasicek Examples'!$B$2+SQRT('Vasicek Examples'!$B$3^2/2/'Vasicek Examples'!$B$1*(1-EXP(-2*'Vasicek Examples'!$B$1/12)))*NORMSINV(RAND())</f>
        <v>5.8548961960591422E-2</v>
      </c>
      <c r="N2010">
        <f ca="1">M2010*EXP(-'Vasicek Examples'!$B$1/12)+(1-EXP(-'Vasicek Examples'!$B$1/12))*'Vasicek Examples'!$B$2+SQRT('Vasicek Examples'!$B$3^2/2/'Vasicek Examples'!$B$1*(1-EXP(-2*'Vasicek Examples'!$B$1/12)))*NORMSINV(RAND())</f>
        <v>6.6042219112631889E-2</v>
      </c>
      <c r="O2010">
        <f t="shared" ca="1" si="126"/>
        <v>5.8069381851159042E-2</v>
      </c>
      <c r="P2010">
        <f t="shared" ca="1" si="127"/>
        <v>0.94358447752783725</v>
      </c>
      <c r="Q2010">
        <f ca="1">EXP(-'Vasicek Examples'!$D$4*N2010+'Vasicek Examples'!$E$4)</f>
        <v>0.94335140326169409</v>
      </c>
      <c r="R2010">
        <f ca="1">MAX(Q2010-'Vasicek Examples'!$B$8,0)</f>
        <v>0</v>
      </c>
      <c r="S2010">
        <f t="shared" ca="1" si="128"/>
        <v>0</v>
      </c>
    </row>
    <row r="2011" spans="1:19" x14ac:dyDescent="0.2">
      <c r="A2011">
        <f t="shared" si="129"/>
        <v>2007</v>
      </c>
      <c r="B2011">
        <f>'Vasicek Examples'!$B$4</f>
        <v>5.2999999999999999E-2</v>
      </c>
      <c r="C2011">
        <f ca="1">B2011*EXP(-'Vasicek Examples'!$B$1/12)+(1-EXP(-'Vasicek Examples'!$B$1/12))*'Vasicek Examples'!$B$2+SQRT('Vasicek Examples'!$B$3^2/2/'Vasicek Examples'!$B$1*(1-EXP(-2*'Vasicek Examples'!$B$1/12)))*NORMSINV(RAND())</f>
        <v>4.3503165408151412E-2</v>
      </c>
      <c r="D2011">
        <f ca="1">C2011*EXP(-'Vasicek Examples'!$B$1/12)+(1-EXP(-'Vasicek Examples'!$B$1/12))*'Vasicek Examples'!$B$2+SQRT('Vasicek Examples'!$B$3^2/2/'Vasicek Examples'!$B$1*(1-EXP(-2*'Vasicek Examples'!$B$1/12)))*NORMSINV(RAND())</f>
        <v>4.64256624872064E-2</v>
      </c>
      <c r="E2011">
        <f ca="1">D2011*EXP(-'Vasicek Examples'!$B$1/12)+(1-EXP(-'Vasicek Examples'!$B$1/12))*'Vasicek Examples'!$B$2+SQRT('Vasicek Examples'!$B$3^2/2/'Vasicek Examples'!$B$1*(1-EXP(-2*'Vasicek Examples'!$B$1/12)))*NORMSINV(RAND())</f>
        <v>4.096413805567202E-2</v>
      </c>
      <c r="F2011">
        <f ca="1">E2011*EXP(-'Vasicek Examples'!$B$1/12)+(1-EXP(-'Vasicek Examples'!$B$1/12))*'Vasicek Examples'!$B$2+SQRT('Vasicek Examples'!$B$3^2/2/'Vasicek Examples'!$B$1*(1-EXP(-2*'Vasicek Examples'!$B$1/12)))*NORMSINV(RAND())</f>
        <v>4.1296558871923732E-2</v>
      </c>
      <c r="G2011">
        <f ca="1">F2011*EXP(-'Vasicek Examples'!$B$1/12)+(1-EXP(-'Vasicek Examples'!$B$1/12))*'Vasicek Examples'!$B$2+SQRT('Vasicek Examples'!$B$3^2/2/'Vasicek Examples'!$B$1*(1-EXP(-2*'Vasicek Examples'!$B$1/12)))*NORMSINV(RAND())</f>
        <v>3.4975606647568512E-2</v>
      </c>
      <c r="H2011">
        <f ca="1">G2011*EXP(-'Vasicek Examples'!$B$1/12)+(1-EXP(-'Vasicek Examples'!$B$1/12))*'Vasicek Examples'!$B$2+SQRT('Vasicek Examples'!$B$3^2/2/'Vasicek Examples'!$B$1*(1-EXP(-2*'Vasicek Examples'!$B$1/12)))*NORMSINV(RAND())</f>
        <v>3.6786827552549368E-2</v>
      </c>
      <c r="I2011">
        <f ca="1">H2011*EXP(-'Vasicek Examples'!$B$1/12)+(1-EXP(-'Vasicek Examples'!$B$1/12))*'Vasicek Examples'!$B$2+SQRT('Vasicek Examples'!$B$3^2/2/'Vasicek Examples'!$B$1*(1-EXP(-2*'Vasicek Examples'!$B$1/12)))*NORMSINV(RAND())</f>
        <v>3.8550957113326435E-2</v>
      </c>
      <c r="J2011">
        <f ca="1">I2011*EXP(-'Vasicek Examples'!$B$1/12)+(1-EXP(-'Vasicek Examples'!$B$1/12))*'Vasicek Examples'!$B$2+SQRT('Vasicek Examples'!$B$3^2/2/'Vasicek Examples'!$B$1*(1-EXP(-2*'Vasicek Examples'!$B$1/12)))*NORMSINV(RAND())</f>
        <v>4.595592924814032E-2</v>
      </c>
      <c r="K2011">
        <f ca="1">J2011*EXP(-'Vasicek Examples'!$B$1/12)+(1-EXP(-'Vasicek Examples'!$B$1/12))*'Vasicek Examples'!$B$2+SQRT('Vasicek Examples'!$B$3^2/2/'Vasicek Examples'!$B$1*(1-EXP(-2*'Vasicek Examples'!$B$1/12)))*NORMSINV(RAND())</f>
        <v>4.5278029380714797E-2</v>
      </c>
      <c r="L2011">
        <f ca="1">K2011*EXP(-'Vasicek Examples'!$B$1/12)+(1-EXP(-'Vasicek Examples'!$B$1/12))*'Vasicek Examples'!$B$2+SQRT('Vasicek Examples'!$B$3^2/2/'Vasicek Examples'!$B$1*(1-EXP(-2*'Vasicek Examples'!$B$1/12)))*NORMSINV(RAND())</f>
        <v>5.572316390410121E-2</v>
      </c>
      <c r="M2011">
        <f ca="1">L2011*EXP(-'Vasicek Examples'!$B$1/12)+(1-EXP(-'Vasicek Examples'!$B$1/12))*'Vasicek Examples'!$B$2+SQRT('Vasicek Examples'!$B$3^2/2/'Vasicek Examples'!$B$1*(1-EXP(-2*'Vasicek Examples'!$B$1/12)))*NORMSINV(RAND())</f>
        <v>5.9452858031438544E-2</v>
      </c>
      <c r="N2011">
        <f ca="1">M2011*EXP(-'Vasicek Examples'!$B$1/12)+(1-EXP(-'Vasicek Examples'!$B$1/12))*'Vasicek Examples'!$B$2+SQRT('Vasicek Examples'!$B$3^2/2/'Vasicek Examples'!$B$1*(1-EXP(-2*'Vasicek Examples'!$B$1/12)))*NORMSINV(RAND())</f>
        <v>5.373689716450037E-2</v>
      </c>
      <c r="O2011">
        <f t="shared" ca="1" si="126"/>
        <v>4.1169146881580604E-2</v>
      </c>
      <c r="P2011">
        <f t="shared" ca="1" si="127"/>
        <v>0.95966679157351997</v>
      </c>
      <c r="Q2011">
        <f ca="1">EXP(-'Vasicek Examples'!$D$4*N2011+'Vasicek Examples'!$E$4)</f>
        <v>0.95253075101005136</v>
      </c>
      <c r="R2011">
        <f ca="1">MAX(Q2011-'Vasicek Examples'!$B$8,0)</f>
        <v>0</v>
      </c>
      <c r="S2011">
        <f t="shared" ca="1" si="128"/>
        <v>0</v>
      </c>
    </row>
    <row r="2012" spans="1:19" x14ac:dyDescent="0.2">
      <c r="A2012">
        <f t="shared" si="129"/>
        <v>2008</v>
      </c>
      <c r="B2012">
        <f>'Vasicek Examples'!$B$4</f>
        <v>5.2999999999999999E-2</v>
      </c>
      <c r="C2012">
        <f ca="1">B2012*EXP(-'Vasicek Examples'!$B$1/12)+(1-EXP(-'Vasicek Examples'!$B$1/12))*'Vasicek Examples'!$B$2+SQRT('Vasicek Examples'!$B$3^2/2/'Vasicek Examples'!$B$1*(1-EXP(-2*'Vasicek Examples'!$B$1/12)))*NORMSINV(RAND())</f>
        <v>5.145132934493464E-2</v>
      </c>
      <c r="D2012">
        <f ca="1">C2012*EXP(-'Vasicek Examples'!$B$1/12)+(1-EXP(-'Vasicek Examples'!$B$1/12))*'Vasicek Examples'!$B$2+SQRT('Vasicek Examples'!$B$3^2/2/'Vasicek Examples'!$B$1*(1-EXP(-2*'Vasicek Examples'!$B$1/12)))*NORMSINV(RAND())</f>
        <v>5.6096990178780178E-2</v>
      </c>
      <c r="E2012">
        <f ca="1">D2012*EXP(-'Vasicek Examples'!$B$1/12)+(1-EXP(-'Vasicek Examples'!$B$1/12))*'Vasicek Examples'!$B$2+SQRT('Vasicek Examples'!$B$3^2/2/'Vasicek Examples'!$B$1*(1-EXP(-2*'Vasicek Examples'!$B$1/12)))*NORMSINV(RAND())</f>
        <v>4.7773593408406347E-2</v>
      </c>
      <c r="F2012">
        <f ca="1">E2012*EXP(-'Vasicek Examples'!$B$1/12)+(1-EXP(-'Vasicek Examples'!$B$1/12))*'Vasicek Examples'!$B$2+SQRT('Vasicek Examples'!$B$3^2/2/'Vasicek Examples'!$B$1*(1-EXP(-2*'Vasicek Examples'!$B$1/12)))*NORMSINV(RAND())</f>
        <v>3.9737131727991919E-2</v>
      </c>
      <c r="G2012">
        <f ca="1">F2012*EXP(-'Vasicek Examples'!$B$1/12)+(1-EXP(-'Vasicek Examples'!$B$1/12))*'Vasicek Examples'!$B$2+SQRT('Vasicek Examples'!$B$3^2/2/'Vasicek Examples'!$B$1*(1-EXP(-2*'Vasicek Examples'!$B$1/12)))*NORMSINV(RAND())</f>
        <v>3.4450324676131815E-2</v>
      </c>
      <c r="H2012">
        <f ca="1">G2012*EXP(-'Vasicek Examples'!$B$1/12)+(1-EXP(-'Vasicek Examples'!$B$1/12))*'Vasicek Examples'!$B$2+SQRT('Vasicek Examples'!$B$3^2/2/'Vasicek Examples'!$B$1*(1-EXP(-2*'Vasicek Examples'!$B$1/12)))*NORMSINV(RAND())</f>
        <v>3.7267019699370671E-2</v>
      </c>
      <c r="I2012">
        <f ca="1">H2012*EXP(-'Vasicek Examples'!$B$1/12)+(1-EXP(-'Vasicek Examples'!$B$1/12))*'Vasicek Examples'!$B$2+SQRT('Vasicek Examples'!$B$3^2/2/'Vasicek Examples'!$B$1*(1-EXP(-2*'Vasicek Examples'!$B$1/12)))*NORMSINV(RAND())</f>
        <v>4.4531306507894025E-2</v>
      </c>
      <c r="J2012">
        <f ca="1">I2012*EXP(-'Vasicek Examples'!$B$1/12)+(1-EXP(-'Vasicek Examples'!$B$1/12))*'Vasicek Examples'!$B$2+SQRT('Vasicek Examples'!$B$3^2/2/'Vasicek Examples'!$B$1*(1-EXP(-2*'Vasicek Examples'!$B$1/12)))*NORMSINV(RAND())</f>
        <v>4.470876164250151E-2</v>
      </c>
      <c r="K2012">
        <f ca="1">J2012*EXP(-'Vasicek Examples'!$B$1/12)+(1-EXP(-'Vasicek Examples'!$B$1/12))*'Vasicek Examples'!$B$2+SQRT('Vasicek Examples'!$B$3^2/2/'Vasicek Examples'!$B$1*(1-EXP(-2*'Vasicek Examples'!$B$1/12)))*NORMSINV(RAND())</f>
        <v>5.1607897565288191E-2</v>
      </c>
      <c r="L2012">
        <f ca="1">K2012*EXP(-'Vasicek Examples'!$B$1/12)+(1-EXP(-'Vasicek Examples'!$B$1/12))*'Vasicek Examples'!$B$2+SQRT('Vasicek Examples'!$B$3^2/2/'Vasicek Examples'!$B$1*(1-EXP(-2*'Vasicek Examples'!$B$1/12)))*NORMSINV(RAND())</f>
        <v>4.6120666868220167E-2</v>
      </c>
      <c r="M2012">
        <f ca="1">L2012*EXP(-'Vasicek Examples'!$B$1/12)+(1-EXP(-'Vasicek Examples'!$B$1/12))*'Vasicek Examples'!$B$2+SQRT('Vasicek Examples'!$B$3^2/2/'Vasicek Examples'!$B$1*(1-EXP(-2*'Vasicek Examples'!$B$1/12)))*NORMSINV(RAND())</f>
        <v>4.4908715468583091E-2</v>
      </c>
      <c r="N2012">
        <f ca="1">M2012*EXP(-'Vasicek Examples'!$B$1/12)+(1-EXP(-'Vasicek Examples'!$B$1/12))*'Vasicek Examples'!$B$2+SQRT('Vasicek Examples'!$B$3^2/2/'Vasicek Examples'!$B$1*(1-EXP(-2*'Vasicek Examples'!$B$1/12)))*NORMSINV(RAND())</f>
        <v>4.8716767004387693E-2</v>
      </c>
      <c r="O2012">
        <f t="shared" ca="1" si="126"/>
        <v>4.1440537993152421E-2</v>
      </c>
      <c r="P2012">
        <f t="shared" ca="1" si="127"/>
        <v>0.95940638187425342</v>
      </c>
      <c r="Q2012">
        <f ca="1">EXP(-'Vasicek Examples'!$D$4*N2012+'Vasicek Examples'!$E$4)</f>
        <v>0.95630119944359016</v>
      </c>
      <c r="R2012">
        <f ca="1">MAX(Q2012-'Vasicek Examples'!$B$8,0)</f>
        <v>0</v>
      </c>
      <c r="S2012">
        <f t="shared" ca="1" si="128"/>
        <v>0</v>
      </c>
    </row>
    <row r="2013" spans="1:19" x14ac:dyDescent="0.2">
      <c r="A2013">
        <f t="shared" si="129"/>
        <v>2009</v>
      </c>
      <c r="B2013">
        <f>'Vasicek Examples'!$B$4</f>
        <v>5.2999999999999999E-2</v>
      </c>
      <c r="C2013">
        <f ca="1">B2013*EXP(-'Vasicek Examples'!$B$1/12)+(1-EXP(-'Vasicek Examples'!$B$1/12))*'Vasicek Examples'!$B$2+SQRT('Vasicek Examples'!$B$3^2/2/'Vasicek Examples'!$B$1*(1-EXP(-2*'Vasicek Examples'!$B$1/12)))*NORMSINV(RAND())</f>
        <v>5.8905329319223147E-2</v>
      </c>
      <c r="D2013">
        <f ca="1">C2013*EXP(-'Vasicek Examples'!$B$1/12)+(1-EXP(-'Vasicek Examples'!$B$1/12))*'Vasicek Examples'!$B$2+SQRT('Vasicek Examples'!$B$3^2/2/'Vasicek Examples'!$B$1*(1-EXP(-2*'Vasicek Examples'!$B$1/12)))*NORMSINV(RAND())</f>
        <v>6.0209017282775959E-2</v>
      </c>
      <c r="E2013">
        <f ca="1">D2013*EXP(-'Vasicek Examples'!$B$1/12)+(1-EXP(-'Vasicek Examples'!$B$1/12))*'Vasicek Examples'!$B$2+SQRT('Vasicek Examples'!$B$3^2/2/'Vasicek Examples'!$B$1*(1-EXP(-2*'Vasicek Examples'!$B$1/12)))*NORMSINV(RAND())</f>
        <v>6.2558425826165831E-2</v>
      </c>
      <c r="F2013">
        <f ca="1">E2013*EXP(-'Vasicek Examples'!$B$1/12)+(1-EXP(-'Vasicek Examples'!$B$1/12))*'Vasicek Examples'!$B$2+SQRT('Vasicek Examples'!$B$3^2/2/'Vasicek Examples'!$B$1*(1-EXP(-2*'Vasicek Examples'!$B$1/12)))*NORMSINV(RAND())</f>
        <v>6.8229130124543194E-2</v>
      </c>
      <c r="G2013">
        <f ca="1">F2013*EXP(-'Vasicek Examples'!$B$1/12)+(1-EXP(-'Vasicek Examples'!$B$1/12))*'Vasicek Examples'!$B$2+SQRT('Vasicek Examples'!$B$3^2/2/'Vasicek Examples'!$B$1*(1-EXP(-2*'Vasicek Examples'!$B$1/12)))*NORMSINV(RAND())</f>
        <v>7.2821193645866908E-2</v>
      </c>
      <c r="H2013">
        <f ca="1">G2013*EXP(-'Vasicek Examples'!$B$1/12)+(1-EXP(-'Vasicek Examples'!$B$1/12))*'Vasicek Examples'!$B$2+SQRT('Vasicek Examples'!$B$3^2/2/'Vasicek Examples'!$B$1*(1-EXP(-2*'Vasicek Examples'!$B$1/12)))*NORMSINV(RAND())</f>
        <v>7.9648904884121921E-2</v>
      </c>
      <c r="I2013">
        <f ca="1">H2013*EXP(-'Vasicek Examples'!$B$1/12)+(1-EXP(-'Vasicek Examples'!$B$1/12))*'Vasicek Examples'!$B$2+SQRT('Vasicek Examples'!$B$3^2/2/'Vasicek Examples'!$B$1*(1-EXP(-2*'Vasicek Examples'!$B$1/12)))*NORMSINV(RAND())</f>
        <v>7.9914989404048495E-2</v>
      </c>
      <c r="J2013">
        <f ca="1">I2013*EXP(-'Vasicek Examples'!$B$1/12)+(1-EXP(-'Vasicek Examples'!$B$1/12))*'Vasicek Examples'!$B$2+SQRT('Vasicek Examples'!$B$3^2/2/'Vasicek Examples'!$B$1*(1-EXP(-2*'Vasicek Examples'!$B$1/12)))*NORMSINV(RAND())</f>
        <v>8.3126366457881518E-2</v>
      </c>
      <c r="K2013">
        <f ca="1">J2013*EXP(-'Vasicek Examples'!$B$1/12)+(1-EXP(-'Vasicek Examples'!$B$1/12))*'Vasicek Examples'!$B$2+SQRT('Vasicek Examples'!$B$3^2/2/'Vasicek Examples'!$B$1*(1-EXP(-2*'Vasicek Examples'!$B$1/12)))*NORMSINV(RAND())</f>
        <v>7.5446716194805502E-2</v>
      </c>
      <c r="L2013">
        <f ca="1">K2013*EXP(-'Vasicek Examples'!$B$1/12)+(1-EXP(-'Vasicek Examples'!$B$1/12))*'Vasicek Examples'!$B$2+SQRT('Vasicek Examples'!$B$3^2/2/'Vasicek Examples'!$B$1*(1-EXP(-2*'Vasicek Examples'!$B$1/12)))*NORMSINV(RAND())</f>
        <v>7.7183590015651157E-2</v>
      </c>
      <c r="M2013">
        <f ca="1">L2013*EXP(-'Vasicek Examples'!$B$1/12)+(1-EXP(-'Vasicek Examples'!$B$1/12))*'Vasicek Examples'!$B$2+SQRT('Vasicek Examples'!$B$3^2/2/'Vasicek Examples'!$B$1*(1-EXP(-2*'Vasicek Examples'!$B$1/12)))*NORMSINV(RAND())</f>
        <v>8.9444844795902437E-2</v>
      </c>
      <c r="N2013">
        <f ca="1">M2013*EXP(-'Vasicek Examples'!$B$1/12)+(1-EXP(-'Vasicek Examples'!$B$1/12))*'Vasicek Examples'!$B$2+SQRT('Vasicek Examples'!$B$3^2/2/'Vasicek Examples'!$B$1*(1-EXP(-2*'Vasicek Examples'!$B$1/12)))*NORMSINV(RAND())</f>
        <v>7.893568527291582E-2</v>
      </c>
      <c r="O2013">
        <f t="shared" ca="1" si="126"/>
        <v>6.8125307160652696E-2</v>
      </c>
      <c r="P2013">
        <f t="shared" ca="1" si="127"/>
        <v>0.93414341138447821</v>
      </c>
      <c r="Q2013">
        <f ca="1">EXP(-'Vasicek Examples'!$D$4*N2013+'Vasicek Examples'!$E$4)</f>
        <v>0.93382820809780331</v>
      </c>
      <c r="R2013">
        <f ca="1">MAX(Q2013-'Vasicek Examples'!$B$8,0)</f>
        <v>0</v>
      </c>
      <c r="S2013">
        <f t="shared" ca="1" si="128"/>
        <v>0</v>
      </c>
    </row>
    <row r="2014" spans="1:19" x14ac:dyDescent="0.2">
      <c r="A2014">
        <f t="shared" si="129"/>
        <v>2010</v>
      </c>
      <c r="B2014">
        <f>'Vasicek Examples'!$B$4</f>
        <v>5.2999999999999999E-2</v>
      </c>
      <c r="C2014">
        <f ca="1">B2014*EXP(-'Vasicek Examples'!$B$1/12)+(1-EXP(-'Vasicek Examples'!$B$1/12))*'Vasicek Examples'!$B$2+SQRT('Vasicek Examples'!$B$3^2/2/'Vasicek Examples'!$B$1*(1-EXP(-2*'Vasicek Examples'!$B$1/12)))*NORMSINV(RAND())</f>
        <v>5.6531084756384228E-2</v>
      </c>
      <c r="D2014">
        <f ca="1">C2014*EXP(-'Vasicek Examples'!$B$1/12)+(1-EXP(-'Vasicek Examples'!$B$1/12))*'Vasicek Examples'!$B$2+SQRT('Vasicek Examples'!$B$3^2/2/'Vasicek Examples'!$B$1*(1-EXP(-2*'Vasicek Examples'!$B$1/12)))*NORMSINV(RAND())</f>
        <v>5.2196437397052806E-2</v>
      </c>
      <c r="E2014">
        <f ca="1">D2014*EXP(-'Vasicek Examples'!$B$1/12)+(1-EXP(-'Vasicek Examples'!$B$1/12))*'Vasicek Examples'!$B$2+SQRT('Vasicek Examples'!$B$3^2/2/'Vasicek Examples'!$B$1*(1-EXP(-2*'Vasicek Examples'!$B$1/12)))*NORMSINV(RAND())</f>
        <v>5.2700170750105906E-2</v>
      </c>
      <c r="F2014">
        <f ca="1">E2014*EXP(-'Vasicek Examples'!$B$1/12)+(1-EXP(-'Vasicek Examples'!$B$1/12))*'Vasicek Examples'!$B$2+SQRT('Vasicek Examples'!$B$3^2/2/'Vasicek Examples'!$B$1*(1-EXP(-2*'Vasicek Examples'!$B$1/12)))*NORMSINV(RAND())</f>
        <v>4.85706912434581E-2</v>
      </c>
      <c r="G2014">
        <f ca="1">F2014*EXP(-'Vasicek Examples'!$B$1/12)+(1-EXP(-'Vasicek Examples'!$B$1/12))*'Vasicek Examples'!$B$2+SQRT('Vasicek Examples'!$B$3^2/2/'Vasicek Examples'!$B$1*(1-EXP(-2*'Vasicek Examples'!$B$1/12)))*NORMSINV(RAND())</f>
        <v>4.4111880593968616E-2</v>
      </c>
      <c r="H2014">
        <f ca="1">G2014*EXP(-'Vasicek Examples'!$B$1/12)+(1-EXP(-'Vasicek Examples'!$B$1/12))*'Vasicek Examples'!$B$2+SQRT('Vasicek Examples'!$B$3^2/2/'Vasicek Examples'!$B$1*(1-EXP(-2*'Vasicek Examples'!$B$1/12)))*NORMSINV(RAND())</f>
        <v>3.8429052071077149E-2</v>
      </c>
      <c r="I2014">
        <f ca="1">H2014*EXP(-'Vasicek Examples'!$B$1/12)+(1-EXP(-'Vasicek Examples'!$B$1/12))*'Vasicek Examples'!$B$2+SQRT('Vasicek Examples'!$B$3^2/2/'Vasicek Examples'!$B$1*(1-EXP(-2*'Vasicek Examples'!$B$1/12)))*NORMSINV(RAND())</f>
        <v>4.7520286063450143E-2</v>
      </c>
      <c r="J2014">
        <f ca="1">I2014*EXP(-'Vasicek Examples'!$B$1/12)+(1-EXP(-'Vasicek Examples'!$B$1/12))*'Vasicek Examples'!$B$2+SQRT('Vasicek Examples'!$B$3^2/2/'Vasicek Examples'!$B$1*(1-EXP(-2*'Vasicek Examples'!$B$1/12)))*NORMSINV(RAND())</f>
        <v>4.6976170708068407E-2</v>
      </c>
      <c r="K2014">
        <f ca="1">J2014*EXP(-'Vasicek Examples'!$B$1/12)+(1-EXP(-'Vasicek Examples'!$B$1/12))*'Vasicek Examples'!$B$2+SQRT('Vasicek Examples'!$B$3^2/2/'Vasicek Examples'!$B$1*(1-EXP(-2*'Vasicek Examples'!$B$1/12)))*NORMSINV(RAND())</f>
        <v>5.2768424241976614E-2</v>
      </c>
      <c r="L2014">
        <f ca="1">K2014*EXP(-'Vasicek Examples'!$B$1/12)+(1-EXP(-'Vasicek Examples'!$B$1/12))*'Vasicek Examples'!$B$2+SQRT('Vasicek Examples'!$B$3^2/2/'Vasicek Examples'!$B$1*(1-EXP(-2*'Vasicek Examples'!$B$1/12)))*NORMSINV(RAND())</f>
        <v>5.770821474715257E-2</v>
      </c>
      <c r="M2014">
        <f ca="1">L2014*EXP(-'Vasicek Examples'!$B$1/12)+(1-EXP(-'Vasicek Examples'!$B$1/12))*'Vasicek Examples'!$B$2+SQRT('Vasicek Examples'!$B$3^2/2/'Vasicek Examples'!$B$1*(1-EXP(-2*'Vasicek Examples'!$B$1/12)))*NORMSINV(RAND())</f>
        <v>6.0995494471131811E-2</v>
      </c>
      <c r="N2014">
        <f ca="1">M2014*EXP(-'Vasicek Examples'!$B$1/12)+(1-EXP(-'Vasicek Examples'!$B$1/12))*'Vasicek Examples'!$B$2+SQRT('Vasicek Examples'!$B$3^2/2/'Vasicek Examples'!$B$1*(1-EXP(-2*'Vasicek Examples'!$B$1/12)))*NORMSINV(RAND())</f>
        <v>6.1645231657481252E-2</v>
      </c>
      <c r="O2014">
        <f t="shared" ca="1" si="126"/>
        <v>4.6755415041197908E-2</v>
      </c>
      <c r="P2014">
        <f t="shared" ca="1" si="127"/>
        <v>0.95432078155714484</v>
      </c>
      <c r="Q2014">
        <f ca="1">EXP(-'Vasicek Examples'!$D$4*N2014+'Vasicek Examples'!$E$4)</f>
        <v>0.94662120334017352</v>
      </c>
      <c r="R2014">
        <f ca="1">MAX(Q2014-'Vasicek Examples'!$B$8,0)</f>
        <v>0</v>
      </c>
      <c r="S2014">
        <f t="shared" ca="1" si="128"/>
        <v>0</v>
      </c>
    </row>
    <row r="2015" spans="1:19" x14ac:dyDescent="0.2">
      <c r="A2015">
        <f t="shared" si="129"/>
        <v>2011</v>
      </c>
      <c r="B2015">
        <f>'Vasicek Examples'!$B$4</f>
        <v>5.2999999999999999E-2</v>
      </c>
      <c r="C2015">
        <f ca="1">B2015*EXP(-'Vasicek Examples'!$B$1/12)+(1-EXP(-'Vasicek Examples'!$B$1/12))*'Vasicek Examples'!$B$2+SQRT('Vasicek Examples'!$B$3^2/2/'Vasicek Examples'!$B$1*(1-EXP(-2*'Vasicek Examples'!$B$1/12)))*NORMSINV(RAND())</f>
        <v>4.5149613710143997E-2</v>
      </c>
      <c r="D2015">
        <f ca="1">C2015*EXP(-'Vasicek Examples'!$B$1/12)+(1-EXP(-'Vasicek Examples'!$B$1/12))*'Vasicek Examples'!$B$2+SQRT('Vasicek Examples'!$B$3^2/2/'Vasicek Examples'!$B$1*(1-EXP(-2*'Vasicek Examples'!$B$1/12)))*NORMSINV(RAND())</f>
        <v>5.0237669503285058E-2</v>
      </c>
      <c r="E2015">
        <f ca="1">D2015*EXP(-'Vasicek Examples'!$B$1/12)+(1-EXP(-'Vasicek Examples'!$B$1/12))*'Vasicek Examples'!$B$2+SQRT('Vasicek Examples'!$B$3^2/2/'Vasicek Examples'!$B$1*(1-EXP(-2*'Vasicek Examples'!$B$1/12)))*NORMSINV(RAND())</f>
        <v>4.6295780817762235E-2</v>
      </c>
      <c r="F2015">
        <f ca="1">E2015*EXP(-'Vasicek Examples'!$B$1/12)+(1-EXP(-'Vasicek Examples'!$B$1/12))*'Vasicek Examples'!$B$2+SQRT('Vasicek Examples'!$B$3^2/2/'Vasicek Examples'!$B$1*(1-EXP(-2*'Vasicek Examples'!$B$1/12)))*NORMSINV(RAND())</f>
        <v>4.2773172694145697E-2</v>
      </c>
      <c r="G2015">
        <f ca="1">F2015*EXP(-'Vasicek Examples'!$B$1/12)+(1-EXP(-'Vasicek Examples'!$B$1/12))*'Vasicek Examples'!$B$2+SQRT('Vasicek Examples'!$B$3^2/2/'Vasicek Examples'!$B$1*(1-EXP(-2*'Vasicek Examples'!$B$1/12)))*NORMSINV(RAND())</f>
        <v>4.2511281486823572E-2</v>
      </c>
      <c r="H2015">
        <f ca="1">G2015*EXP(-'Vasicek Examples'!$B$1/12)+(1-EXP(-'Vasicek Examples'!$B$1/12))*'Vasicek Examples'!$B$2+SQRT('Vasicek Examples'!$B$3^2/2/'Vasicek Examples'!$B$1*(1-EXP(-2*'Vasicek Examples'!$B$1/12)))*NORMSINV(RAND())</f>
        <v>4.1140725068360993E-2</v>
      </c>
      <c r="I2015">
        <f ca="1">H2015*EXP(-'Vasicek Examples'!$B$1/12)+(1-EXP(-'Vasicek Examples'!$B$1/12))*'Vasicek Examples'!$B$2+SQRT('Vasicek Examples'!$B$3^2/2/'Vasicek Examples'!$B$1*(1-EXP(-2*'Vasicek Examples'!$B$1/12)))*NORMSINV(RAND())</f>
        <v>5.4520343152528697E-2</v>
      </c>
      <c r="J2015">
        <f ca="1">I2015*EXP(-'Vasicek Examples'!$B$1/12)+(1-EXP(-'Vasicek Examples'!$B$1/12))*'Vasicek Examples'!$B$2+SQRT('Vasicek Examples'!$B$3^2/2/'Vasicek Examples'!$B$1*(1-EXP(-2*'Vasicek Examples'!$B$1/12)))*NORMSINV(RAND())</f>
        <v>5.2490303094315335E-2</v>
      </c>
      <c r="K2015">
        <f ca="1">J2015*EXP(-'Vasicek Examples'!$B$1/12)+(1-EXP(-'Vasicek Examples'!$B$1/12))*'Vasicek Examples'!$B$2+SQRT('Vasicek Examples'!$B$3^2/2/'Vasicek Examples'!$B$1*(1-EXP(-2*'Vasicek Examples'!$B$1/12)))*NORMSINV(RAND())</f>
        <v>5.2647319999954839E-2</v>
      </c>
      <c r="L2015">
        <f ca="1">K2015*EXP(-'Vasicek Examples'!$B$1/12)+(1-EXP(-'Vasicek Examples'!$B$1/12))*'Vasicek Examples'!$B$2+SQRT('Vasicek Examples'!$B$3^2/2/'Vasicek Examples'!$B$1*(1-EXP(-2*'Vasicek Examples'!$B$1/12)))*NORMSINV(RAND())</f>
        <v>5.2078966560648393E-2</v>
      </c>
      <c r="M2015">
        <f ca="1">L2015*EXP(-'Vasicek Examples'!$B$1/12)+(1-EXP(-'Vasicek Examples'!$B$1/12))*'Vasicek Examples'!$B$2+SQRT('Vasicek Examples'!$B$3^2/2/'Vasicek Examples'!$B$1*(1-EXP(-2*'Vasicek Examples'!$B$1/12)))*NORMSINV(RAND())</f>
        <v>6.0083029191725146E-2</v>
      </c>
      <c r="N2015">
        <f ca="1">M2015*EXP(-'Vasicek Examples'!$B$1/12)+(1-EXP(-'Vasicek Examples'!$B$1/12))*'Vasicek Examples'!$B$2+SQRT('Vasicek Examples'!$B$3^2/2/'Vasicek Examples'!$B$1*(1-EXP(-2*'Vasicek Examples'!$B$1/12)))*NORMSINV(RAND())</f>
        <v>6.1309889157937301E-2</v>
      </c>
      <c r="O2015">
        <f t="shared" ca="1" si="126"/>
        <v>4.5667361916965882E-2</v>
      </c>
      <c r="P2015">
        <f t="shared" ca="1" si="127"/>
        <v>0.95535969836088042</v>
      </c>
      <c r="Q2015">
        <f ca="1">EXP(-'Vasicek Examples'!$D$4*N2015+'Vasicek Examples'!$E$4)</f>
        <v>0.9468710439452529</v>
      </c>
      <c r="R2015">
        <f ca="1">MAX(Q2015-'Vasicek Examples'!$B$8,0)</f>
        <v>0</v>
      </c>
      <c r="S2015">
        <f t="shared" ca="1" si="128"/>
        <v>0</v>
      </c>
    </row>
    <row r="2016" spans="1:19" x14ac:dyDescent="0.2">
      <c r="A2016">
        <f t="shared" si="129"/>
        <v>2012</v>
      </c>
      <c r="B2016">
        <f>'Vasicek Examples'!$B$4</f>
        <v>5.2999999999999999E-2</v>
      </c>
      <c r="C2016">
        <f ca="1">B2016*EXP(-'Vasicek Examples'!$B$1/12)+(1-EXP(-'Vasicek Examples'!$B$1/12))*'Vasicek Examples'!$B$2+SQRT('Vasicek Examples'!$B$3^2/2/'Vasicek Examples'!$B$1*(1-EXP(-2*'Vasicek Examples'!$B$1/12)))*NORMSINV(RAND())</f>
        <v>4.6200895863370645E-2</v>
      </c>
      <c r="D2016">
        <f ca="1">C2016*EXP(-'Vasicek Examples'!$B$1/12)+(1-EXP(-'Vasicek Examples'!$B$1/12))*'Vasicek Examples'!$B$2+SQRT('Vasicek Examples'!$B$3^2/2/'Vasicek Examples'!$B$1*(1-EXP(-2*'Vasicek Examples'!$B$1/12)))*NORMSINV(RAND())</f>
        <v>4.5069104683159451E-2</v>
      </c>
      <c r="E2016">
        <f ca="1">D2016*EXP(-'Vasicek Examples'!$B$1/12)+(1-EXP(-'Vasicek Examples'!$B$1/12))*'Vasicek Examples'!$B$2+SQRT('Vasicek Examples'!$B$3^2/2/'Vasicek Examples'!$B$1*(1-EXP(-2*'Vasicek Examples'!$B$1/12)))*NORMSINV(RAND())</f>
        <v>3.8030235656579842E-2</v>
      </c>
      <c r="F2016">
        <f ca="1">E2016*EXP(-'Vasicek Examples'!$B$1/12)+(1-EXP(-'Vasicek Examples'!$B$1/12))*'Vasicek Examples'!$B$2+SQRT('Vasicek Examples'!$B$3^2/2/'Vasicek Examples'!$B$1*(1-EXP(-2*'Vasicek Examples'!$B$1/12)))*NORMSINV(RAND())</f>
        <v>3.3087262709599011E-2</v>
      </c>
      <c r="G2016">
        <f ca="1">F2016*EXP(-'Vasicek Examples'!$B$1/12)+(1-EXP(-'Vasicek Examples'!$B$1/12))*'Vasicek Examples'!$B$2+SQRT('Vasicek Examples'!$B$3^2/2/'Vasicek Examples'!$B$1*(1-EXP(-2*'Vasicek Examples'!$B$1/12)))*NORMSINV(RAND())</f>
        <v>3.961354003551365E-2</v>
      </c>
      <c r="H2016">
        <f ca="1">G2016*EXP(-'Vasicek Examples'!$B$1/12)+(1-EXP(-'Vasicek Examples'!$B$1/12))*'Vasicek Examples'!$B$2+SQRT('Vasicek Examples'!$B$3^2/2/'Vasicek Examples'!$B$1*(1-EXP(-2*'Vasicek Examples'!$B$1/12)))*NORMSINV(RAND())</f>
        <v>3.9811588879664343E-2</v>
      </c>
      <c r="I2016">
        <f ca="1">H2016*EXP(-'Vasicek Examples'!$B$1/12)+(1-EXP(-'Vasicek Examples'!$B$1/12))*'Vasicek Examples'!$B$2+SQRT('Vasicek Examples'!$B$3^2/2/'Vasicek Examples'!$B$1*(1-EXP(-2*'Vasicek Examples'!$B$1/12)))*NORMSINV(RAND())</f>
        <v>4.4472786039003377E-2</v>
      </c>
      <c r="J2016">
        <f ca="1">I2016*EXP(-'Vasicek Examples'!$B$1/12)+(1-EXP(-'Vasicek Examples'!$B$1/12))*'Vasicek Examples'!$B$2+SQRT('Vasicek Examples'!$B$3^2/2/'Vasicek Examples'!$B$1*(1-EXP(-2*'Vasicek Examples'!$B$1/12)))*NORMSINV(RAND())</f>
        <v>2.9010853212733972E-2</v>
      </c>
      <c r="K2016">
        <f ca="1">J2016*EXP(-'Vasicek Examples'!$B$1/12)+(1-EXP(-'Vasicek Examples'!$B$1/12))*'Vasicek Examples'!$B$2+SQRT('Vasicek Examples'!$B$3^2/2/'Vasicek Examples'!$B$1*(1-EXP(-2*'Vasicek Examples'!$B$1/12)))*NORMSINV(RAND())</f>
        <v>2.2808689043281902E-2</v>
      </c>
      <c r="L2016">
        <f ca="1">K2016*EXP(-'Vasicek Examples'!$B$1/12)+(1-EXP(-'Vasicek Examples'!$B$1/12))*'Vasicek Examples'!$B$2+SQRT('Vasicek Examples'!$B$3^2/2/'Vasicek Examples'!$B$1*(1-EXP(-2*'Vasicek Examples'!$B$1/12)))*NORMSINV(RAND())</f>
        <v>2.728788193367335E-2</v>
      </c>
      <c r="M2016">
        <f ca="1">L2016*EXP(-'Vasicek Examples'!$B$1/12)+(1-EXP(-'Vasicek Examples'!$B$1/12))*'Vasicek Examples'!$B$2+SQRT('Vasicek Examples'!$B$3^2/2/'Vasicek Examples'!$B$1*(1-EXP(-2*'Vasicek Examples'!$B$1/12)))*NORMSINV(RAND())</f>
        <v>2.803785644491506E-2</v>
      </c>
      <c r="N2016">
        <f ca="1">M2016*EXP(-'Vasicek Examples'!$B$1/12)+(1-EXP(-'Vasicek Examples'!$B$1/12))*'Vasicek Examples'!$B$2+SQRT('Vasicek Examples'!$B$3^2/2/'Vasicek Examples'!$B$1*(1-EXP(-2*'Vasicek Examples'!$B$1/12)))*NORMSINV(RAND())</f>
        <v>2.4284730194180926E-2</v>
      </c>
      <c r="O2016">
        <f t="shared" ca="1" si="126"/>
        <v>3.1872717638908317E-2</v>
      </c>
      <c r="P2016">
        <f t="shared" ca="1" si="127"/>
        <v>0.96862986372932081</v>
      </c>
      <c r="Q2016">
        <f ca="1">EXP(-'Vasicek Examples'!$D$4*N2016+'Vasicek Examples'!$E$4)</f>
        <v>0.97486542947462651</v>
      </c>
      <c r="R2016">
        <f ca="1">MAX(Q2016-'Vasicek Examples'!$B$8,0)</f>
        <v>1.4169447770513321E-2</v>
      </c>
      <c r="S2016">
        <f t="shared" ca="1" si="128"/>
        <v>1.3724950263072046E-2</v>
      </c>
    </row>
    <row r="2017" spans="1:19" x14ac:dyDescent="0.2">
      <c r="A2017">
        <f t="shared" si="129"/>
        <v>2013</v>
      </c>
      <c r="B2017">
        <f>'Vasicek Examples'!$B$4</f>
        <v>5.2999999999999999E-2</v>
      </c>
      <c r="C2017">
        <f ca="1">B2017*EXP(-'Vasicek Examples'!$B$1/12)+(1-EXP(-'Vasicek Examples'!$B$1/12))*'Vasicek Examples'!$B$2+SQRT('Vasicek Examples'!$B$3^2/2/'Vasicek Examples'!$B$1*(1-EXP(-2*'Vasicek Examples'!$B$1/12)))*NORMSINV(RAND())</f>
        <v>5.0199904737686742E-2</v>
      </c>
      <c r="D2017">
        <f ca="1">C2017*EXP(-'Vasicek Examples'!$B$1/12)+(1-EXP(-'Vasicek Examples'!$B$1/12))*'Vasicek Examples'!$B$2+SQRT('Vasicek Examples'!$B$3^2/2/'Vasicek Examples'!$B$1*(1-EXP(-2*'Vasicek Examples'!$B$1/12)))*NORMSINV(RAND())</f>
        <v>5.4461953977311683E-2</v>
      </c>
      <c r="E2017">
        <f ca="1">D2017*EXP(-'Vasicek Examples'!$B$1/12)+(1-EXP(-'Vasicek Examples'!$B$1/12))*'Vasicek Examples'!$B$2+SQRT('Vasicek Examples'!$B$3^2/2/'Vasicek Examples'!$B$1*(1-EXP(-2*'Vasicek Examples'!$B$1/12)))*NORMSINV(RAND())</f>
        <v>4.9489729252209687E-2</v>
      </c>
      <c r="F2017">
        <f ca="1">E2017*EXP(-'Vasicek Examples'!$B$1/12)+(1-EXP(-'Vasicek Examples'!$B$1/12))*'Vasicek Examples'!$B$2+SQRT('Vasicek Examples'!$B$3^2/2/'Vasicek Examples'!$B$1*(1-EXP(-2*'Vasicek Examples'!$B$1/12)))*NORMSINV(RAND())</f>
        <v>4.8816435912974153E-2</v>
      </c>
      <c r="G2017">
        <f ca="1">F2017*EXP(-'Vasicek Examples'!$B$1/12)+(1-EXP(-'Vasicek Examples'!$B$1/12))*'Vasicek Examples'!$B$2+SQRT('Vasicek Examples'!$B$3^2/2/'Vasicek Examples'!$B$1*(1-EXP(-2*'Vasicek Examples'!$B$1/12)))*NORMSINV(RAND())</f>
        <v>4.1596977275006441E-2</v>
      </c>
      <c r="H2017">
        <f ca="1">G2017*EXP(-'Vasicek Examples'!$B$1/12)+(1-EXP(-'Vasicek Examples'!$B$1/12))*'Vasicek Examples'!$B$2+SQRT('Vasicek Examples'!$B$3^2/2/'Vasicek Examples'!$B$1*(1-EXP(-2*'Vasicek Examples'!$B$1/12)))*NORMSINV(RAND())</f>
        <v>4.3903064724838833E-2</v>
      </c>
      <c r="I2017">
        <f ca="1">H2017*EXP(-'Vasicek Examples'!$B$1/12)+(1-EXP(-'Vasicek Examples'!$B$1/12))*'Vasicek Examples'!$B$2+SQRT('Vasicek Examples'!$B$3^2/2/'Vasicek Examples'!$B$1*(1-EXP(-2*'Vasicek Examples'!$B$1/12)))*NORMSINV(RAND())</f>
        <v>3.8181398234451401E-2</v>
      </c>
      <c r="J2017">
        <f ca="1">I2017*EXP(-'Vasicek Examples'!$B$1/12)+(1-EXP(-'Vasicek Examples'!$B$1/12))*'Vasicek Examples'!$B$2+SQRT('Vasicek Examples'!$B$3^2/2/'Vasicek Examples'!$B$1*(1-EXP(-2*'Vasicek Examples'!$B$1/12)))*NORMSINV(RAND())</f>
        <v>4.0537001955916765E-2</v>
      </c>
      <c r="K2017">
        <f ca="1">J2017*EXP(-'Vasicek Examples'!$B$1/12)+(1-EXP(-'Vasicek Examples'!$B$1/12))*'Vasicek Examples'!$B$2+SQRT('Vasicek Examples'!$B$3^2/2/'Vasicek Examples'!$B$1*(1-EXP(-2*'Vasicek Examples'!$B$1/12)))*NORMSINV(RAND())</f>
        <v>3.5585899057532802E-2</v>
      </c>
      <c r="L2017">
        <f ca="1">K2017*EXP(-'Vasicek Examples'!$B$1/12)+(1-EXP(-'Vasicek Examples'!$B$1/12))*'Vasicek Examples'!$B$2+SQRT('Vasicek Examples'!$B$3^2/2/'Vasicek Examples'!$B$1*(1-EXP(-2*'Vasicek Examples'!$B$1/12)))*NORMSINV(RAND())</f>
        <v>3.587952660749559E-2</v>
      </c>
      <c r="M2017">
        <f ca="1">L2017*EXP(-'Vasicek Examples'!$B$1/12)+(1-EXP(-'Vasicek Examples'!$B$1/12))*'Vasicek Examples'!$B$2+SQRT('Vasicek Examples'!$B$3^2/2/'Vasicek Examples'!$B$1*(1-EXP(-2*'Vasicek Examples'!$B$1/12)))*NORMSINV(RAND())</f>
        <v>3.6030822627876928E-2</v>
      </c>
      <c r="N2017">
        <f ca="1">M2017*EXP(-'Vasicek Examples'!$B$1/12)+(1-EXP(-'Vasicek Examples'!$B$1/12))*'Vasicek Examples'!$B$2+SQRT('Vasicek Examples'!$B$3^2/2/'Vasicek Examples'!$B$1*(1-EXP(-2*'Vasicek Examples'!$B$1/12)))*NORMSINV(RAND())</f>
        <v>3.4498700450609987E-2</v>
      </c>
      <c r="O2017">
        <f t="shared" ca="1" si="126"/>
        <v>3.8902676018313549E-2</v>
      </c>
      <c r="P2017">
        <f t="shared" ca="1" si="127"/>
        <v>0.96184431510974921</v>
      </c>
      <c r="Q2017">
        <f ca="1">EXP(-'Vasicek Examples'!$D$4*N2017+'Vasicek Examples'!$E$4)</f>
        <v>0.96706109378914074</v>
      </c>
      <c r="R2017">
        <f ca="1">MAX(Q2017-'Vasicek Examples'!$B$8,0)</f>
        <v>6.3651120850275467E-3</v>
      </c>
      <c r="S2017">
        <f t="shared" ca="1" si="128"/>
        <v>6.1222468740201085E-3</v>
      </c>
    </row>
    <row r="2018" spans="1:19" x14ac:dyDescent="0.2">
      <c r="A2018">
        <f t="shared" si="129"/>
        <v>2014</v>
      </c>
      <c r="B2018">
        <f>'Vasicek Examples'!$B$4</f>
        <v>5.2999999999999999E-2</v>
      </c>
      <c r="C2018">
        <f ca="1">B2018*EXP(-'Vasicek Examples'!$B$1/12)+(1-EXP(-'Vasicek Examples'!$B$1/12))*'Vasicek Examples'!$B$2+SQRT('Vasicek Examples'!$B$3^2/2/'Vasicek Examples'!$B$1*(1-EXP(-2*'Vasicek Examples'!$B$1/12)))*NORMSINV(RAND())</f>
        <v>5.3281052816071879E-2</v>
      </c>
      <c r="D2018">
        <f ca="1">C2018*EXP(-'Vasicek Examples'!$B$1/12)+(1-EXP(-'Vasicek Examples'!$B$1/12))*'Vasicek Examples'!$B$2+SQRT('Vasicek Examples'!$B$3^2/2/'Vasicek Examples'!$B$1*(1-EXP(-2*'Vasicek Examples'!$B$1/12)))*NORMSINV(RAND())</f>
        <v>4.9413810807587624E-2</v>
      </c>
      <c r="E2018">
        <f ca="1">D2018*EXP(-'Vasicek Examples'!$B$1/12)+(1-EXP(-'Vasicek Examples'!$B$1/12))*'Vasicek Examples'!$B$2+SQRT('Vasicek Examples'!$B$3^2/2/'Vasicek Examples'!$B$1*(1-EXP(-2*'Vasicek Examples'!$B$1/12)))*NORMSINV(RAND())</f>
        <v>4.8633167616120222E-2</v>
      </c>
      <c r="F2018">
        <f ca="1">E2018*EXP(-'Vasicek Examples'!$B$1/12)+(1-EXP(-'Vasicek Examples'!$B$1/12))*'Vasicek Examples'!$B$2+SQRT('Vasicek Examples'!$B$3^2/2/'Vasicek Examples'!$B$1*(1-EXP(-2*'Vasicek Examples'!$B$1/12)))*NORMSINV(RAND())</f>
        <v>4.141180287941839E-2</v>
      </c>
      <c r="G2018">
        <f ca="1">F2018*EXP(-'Vasicek Examples'!$B$1/12)+(1-EXP(-'Vasicek Examples'!$B$1/12))*'Vasicek Examples'!$B$2+SQRT('Vasicek Examples'!$B$3^2/2/'Vasicek Examples'!$B$1*(1-EXP(-2*'Vasicek Examples'!$B$1/12)))*NORMSINV(RAND())</f>
        <v>4.238045561322723E-2</v>
      </c>
      <c r="H2018">
        <f ca="1">G2018*EXP(-'Vasicek Examples'!$B$1/12)+(1-EXP(-'Vasicek Examples'!$B$1/12))*'Vasicek Examples'!$B$2+SQRT('Vasicek Examples'!$B$3^2/2/'Vasicek Examples'!$B$1*(1-EXP(-2*'Vasicek Examples'!$B$1/12)))*NORMSINV(RAND())</f>
        <v>4.3875841681814243E-2</v>
      </c>
      <c r="I2018">
        <f ca="1">H2018*EXP(-'Vasicek Examples'!$B$1/12)+(1-EXP(-'Vasicek Examples'!$B$1/12))*'Vasicek Examples'!$B$2+SQRT('Vasicek Examples'!$B$3^2/2/'Vasicek Examples'!$B$1*(1-EXP(-2*'Vasicek Examples'!$B$1/12)))*NORMSINV(RAND())</f>
        <v>4.8647863547663796E-2</v>
      </c>
      <c r="J2018">
        <f ca="1">I2018*EXP(-'Vasicek Examples'!$B$1/12)+(1-EXP(-'Vasicek Examples'!$B$1/12))*'Vasicek Examples'!$B$2+SQRT('Vasicek Examples'!$B$3^2/2/'Vasicek Examples'!$B$1*(1-EXP(-2*'Vasicek Examples'!$B$1/12)))*NORMSINV(RAND())</f>
        <v>5.4481535695785892E-2</v>
      </c>
      <c r="K2018">
        <f ca="1">J2018*EXP(-'Vasicek Examples'!$B$1/12)+(1-EXP(-'Vasicek Examples'!$B$1/12))*'Vasicek Examples'!$B$2+SQRT('Vasicek Examples'!$B$3^2/2/'Vasicek Examples'!$B$1*(1-EXP(-2*'Vasicek Examples'!$B$1/12)))*NORMSINV(RAND())</f>
        <v>5.2798557917105388E-2</v>
      </c>
      <c r="L2018">
        <f ca="1">K2018*EXP(-'Vasicek Examples'!$B$1/12)+(1-EXP(-'Vasicek Examples'!$B$1/12))*'Vasicek Examples'!$B$2+SQRT('Vasicek Examples'!$B$3^2/2/'Vasicek Examples'!$B$1*(1-EXP(-2*'Vasicek Examples'!$B$1/12)))*NORMSINV(RAND())</f>
        <v>4.8751983391988857E-2</v>
      </c>
      <c r="M2018">
        <f ca="1">L2018*EXP(-'Vasicek Examples'!$B$1/12)+(1-EXP(-'Vasicek Examples'!$B$1/12))*'Vasicek Examples'!$B$2+SQRT('Vasicek Examples'!$B$3^2/2/'Vasicek Examples'!$B$1*(1-EXP(-2*'Vasicek Examples'!$B$1/12)))*NORMSINV(RAND())</f>
        <v>4.6435533926891925E-2</v>
      </c>
      <c r="N2018">
        <f ca="1">M2018*EXP(-'Vasicek Examples'!$B$1/12)+(1-EXP(-'Vasicek Examples'!$B$1/12))*'Vasicek Examples'!$B$2+SQRT('Vasicek Examples'!$B$3^2/2/'Vasicek Examples'!$B$1*(1-EXP(-2*'Vasicek Examples'!$B$1/12)))*NORMSINV(RAND())</f>
        <v>5.5966941315360903E-2</v>
      </c>
      <c r="O2018">
        <f t="shared" ca="1" si="126"/>
        <v>4.4287879178609997E-2</v>
      </c>
      <c r="P2018">
        <f t="shared" ca="1" si="127"/>
        <v>0.95667851000349968</v>
      </c>
      <c r="Q2018">
        <f ca="1">EXP(-'Vasicek Examples'!$D$4*N2018+'Vasicek Examples'!$E$4)</f>
        <v>0.95086061307108083</v>
      </c>
      <c r="R2018">
        <f ca="1">MAX(Q2018-'Vasicek Examples'!$B$8,0)</f>
        <v>0</v>
      </c>
      <c r="S2018">
        <f t="shared" ca="1" si="128"/>
        <v>0</v>
      </c>
    </row>
    <row r="2019" spans="1:19" x14ac:dyDescent="0.2">
      <c r="A2019">
        <f t="shared" si="129"/>
        <v>2015</v>
      </c>
      <c r="B2019">
        <f>'Vasicek Examples'!$B$4</f>
        <v>5.2999999999999999E-2</v>
      </c>
      <c r="C2019">
        <f ca="1">B2019*EXP(-'Vasicek Examples'!$B$1/12)+(1-EXP(-'Vasicek Examples'!$B$1/12))*'Vasicek Examples'!$B$2+SQRT('Vasicek Examples'!$B$3^2/2/'Vasicek Examples'!$B$1*(1-EXP(-2*'Vasicek Examples'!$B$1/12)))*NORMSINV(RAND())</f>
        <v>4.8997624689436546E-2</v>
      </c>
      <c r="D2019">
        <f ca="1">C2019*EXP(-'Vasicek Examples'!$B$1/12)+(1-EXP(-'Vasicek Examples'!$B$1/12))*'Vasicek Examples'!$B$2+SQRT('Vasicek Examples'!$B$3^2/2/'Vasicek Examples'!$B$1*(1-EXP(-2*'Vasicek Examples'!$B$1/12)))*NORMSINV(RAND())</f>
        <v>5.0016376452412518E-2</v>
      </c>
      <c r="E2019">
        <f ca="1">D2019*EXP(-'Vasicek Examples'!$B$1/12)+(1-EXP(-'Vasicek Examples'!$B$1/12))*'Vasicek Examples'!$B$2+SQRT('Vasicek Examples'!$B$3^2/2/'Vasicek Examples'!$B$1*(1-EXP(-2*'Vasicek Examples'!$B$1/12)))*NORMSINV(RAND())</f>
        <v>4.4479952201449943E-2</v>
      </c>
      <c r="F2019">
        <f ca="1">E2019*EXP(-'Vasicek Examples'!$B$1/12)+(1-EXP(-'Vasicek Examples'!$B$1/12))*'Vasicek Examples'!$B$2+SQRT('Vasicek Examples'!$B$3^2/2/'Vasicek Examples'!$B$1*(1-EXP(-2*'Vasicek Examples'!$B$1/12)))*NORMSINV(RAND())</f>
        <v>4.4729244604976147E-2</v>
      </c>
      <c r="G2019">
        <f ca="1">F2019*EXP(-'Vasicek Examples'!$B$1/12)+(1-EXP(-'Vasicek Examples'!$B$1/12))*'Vasicek Examples'!$B$2+SQRT('Vasicek Examples'!$B$3^2/2/'Vasicek Examples'!$B$1*(1-EXP(-2*'Vasicek Examples'!$B$1/12)))*NORMSINV(RAND())</f>
        <v>3.7360965687222379E-2</v>
      </c>
      <c r="H2019">
        <f ca="1">G2019*EXP(-'Vasicek Examples'!$B$1/12)+(1-EXP(-'Vasicek Examples'!$B$1/12))*'Vasicek Examples'!$B$2+SQRT('Vasicek Examples'!$B$3^2/2/'Vasicek Examples'!$B$1*(1-EXP(-2*'Vasicek Examples'!$B$1/12)))*NORMSINV(RAND())</f>
        <v>3.903467349855242E-2</v>
      </c>
      <c r="I2019">
        <f ca="1">H2019*EXP(-'Vasicek Examples'!$B$1/12)+(1-EXP(-'Vasicek Examples'!$B$1/12))*'Vasicek Examples'!$B$2+SQRT('Vasicek Examples'!$B$3^2/2/'Vasicek Examples'!$B$1*(1-EXP(-2*'Vasicek Examples'!$B$1/12)))*NORMSINV(RAND())</f>
        <v>2.8752701794080973E-2</v>
      </c>
      <c r="J2019">
        <f ca="1">I2019*EXP(-'Vasicek Examples'!$B$1/12)+(1-EXP(-'Vasicek Examples'!$B$1/12))*'Vasicek Examples'!$B$2+SQRT('Vasicek Examples'!$B$3^2/2/'Vasicek Examples'!$B$1*(1-EXP(-2*'Vasicek Examples'!$B$1/12)))*NORMSINV(RAND())</f>
        <v>2.8069276769351555E-2</v>
      </c>
      <c r="K2019">
        <f ca="1">J2019*EXP(-'Vasicek Examples'!$B$1/12)+(1-EXP(-'Vasicek Examples'!$B$1/12))*'Vasicek Examples'!$B$2+SQRT('Vasicek Examples'!$B$3^2/2/'Vasicek Examples'!$B$1*(1-EXP(-2*'Vasicek Examples'!$B$1/12)))*NORMSINV(RAND())</f>
        <v>2.6467480925220867E-2</v>
      </c>
      <c r="L2019">
        <f ca="1">K2019*EXP(-'Vasicek Examples'!$B$1/12)+(1-EXP(-'Vasicek Examples'!$B$1/12))*'Vasicek Examples'!$B$2+SQRT('Vasicek Examples'!$B$3^2/2/'Vasicek Examples'!$B$1*(1-EXP(-2*'Vasicek Examples'!$B$1/12)))*NORMSINV(RAND())</f>
        <v>3.0467292519374075E-2</v>
      </c>
      <c r="M2019">
        <f ca="1">L2019*EXP(-'Vasicek Examples'!$B$1/12)+(1-EXP(-'Vasicek Examples'!$B$1/12))*'Vasicek Examples'!$B$2+SQRT('Vasicek Examples'!$B$3^2/2/'Vasicek Examples'!$B$1*(1-EXP(-2*'Vasicek Examples'!$B$1/12)))*NORMSINV(RAND())</f>
        <v>2.8699133611392879E-2</v>
      </c>
      <c r="N2019">
        <f ca="1">M2019*EXP(-'Vasicek Examples'!$B$1/12)+(1-EXP(-'Vasicek Examples'!$B$1/12))*'Vasicek Examples'!$B$2+SQRT('Vasicek Examples'!$B$3^2/2/'Vasicek Examples'!$B$1*(1-EXP(-2*'Vasicek Examples'!$B$1/12)))*NORMSINV(RAND())</f>
        <v>5.1359039288488187E-2</v>
      </c>
      <c r="O2019">
        <f t="shared" ca="1" si="126"/>
        <v>3.402128583774968E-2</v>
      </c>
      <c r="P2019">
        <f t="shared" ca="1" si="127"/>
        <v>0.96655093057225439</v>
      </c>
      <c r="Q2019">
        <f ca="1">EXP(-'Vasicek Examples'!$D$4*N2019+'Vasicek Examples'!$E$4)</f>
        <v>0.95431482222736219</v>
      </c>
      <c r="R2019">
        <f ca="1">MAX(Q2019-'Vasicek Examples'!$B$8,0)</f>
        <v>0</v>
      </c>
      <c r="S2019">
        <f t="shared" ca="1" si="128"/>
        <v>0</v>
      </c>
    </row>
    <row r="2020" spans="1:19" x14ac:dyDescent="0.2">
      <c r="A2020">
        <f t="shared" si="129"/>
        <v>2016</v>
      </c>
      <c r="B2020">
        <f>'Vasicek Examples'!$B$4</f>
        <v>5.2999999999999999E-2</v>
      </c>
      <c r="C2020">
        <f ca="1">B2020*EXP(-'Vasicek Examples'!$B$1/12)+(1-EXP(-'Vasicek Examples'!$B$1/12))*'Vasicek Examples'!$B$2+SQRT('Vasicek Examples'!$B$3^2/2/'Vasicek Examples'!$B$1*(1-EXP(-2*'Vasicek Examples'!$B$1/12)))*NORMSINV(RAND())</f>
        <v>6.0575505397651885E-2</v>
      </c>
      <c r="D2020">
        <f ca="1">C2020*EXP(-'Vasicek Examples'!$B$1/12)+(1-EXP(-'Vasicek Examples'!$B$1/12))*'Vasicek Examples'!$B$2+SQRT('Vasicek Examples'!$B$3^2/2/'Vasicek Examples'!$B$1*(1-EXP(-2*'Vasicek Examples'!$B$1/12)))*NORMSINV(RAND())</f>
        <v>6.3985890028208828E-2</v>
      </c>
      <c r="E2020">
        <f ca="1">D2020*EXP(-'Vasicek Examples'!$B$1/12)+(1-EXP(-'Vasicek Examples'!$B$1/12))*'Vasicek Examples'!$B$2+SQRT('Vasicek Examples'!$B$3^2/2/'Vasicek Examples'!$B$1*(1-EXP(-2*'Vasicek Examples'!$B$1/12)))*NORMSINV(RAND())</f>
        <v>6.2766276739781343E-2</v>
      </c>
      <c r="F2020">
        <f ca="1">E2020*EXP(-'Vasicek Examples'!$B$1/12)+(1-EXP(-'Vasicek Examples'!$B$1/12))*'Vasicek Examples'!$B$2+SQRT('Vasicek Examples'!$B$3^2/2/'Vasicek Examples'!$B$1*(1-EXP(-2*'Vasicek Examples'!$B$1/12)))*NORMSINV(RAND())</f>
        <v>5.6210445498748332E-2</v>
      </c>
      <c r="G2020">
        <f ca="1">F2020*EXP(-'Vasicek Examples'!$B$1/12)+(1-EXP(-'Vasicek Examples'!$B$1/12))*'Vasicek Examples'!$B$2+SQRT('Vasicek Examples'!$B$3^2/2/'Vasicek Examples'!$B$1*(1-EXP(-2*'Vasicek Examples'!$B$1/12)))*NORMSINV(RAND())</f>
        <v>4.7312610499055004E-2</v>
      </c>
      <c r="H2020">
        <f ca="1">G2020*EXP(-'Vasicek Examples'!$B$1/12)+(1-EXP(-'Vasicek Examples'!$B$1/12))*'Vasicek Examples'!$B$2+SQRT('Vasicek Examples'!$B$3^2/2/'Vasicek Examples'!$B$1*(1-EXP(-2*'Vasicek Examples'!$B$1/12)))*NORMSINV(RAND())</f>
        <v>5.2056628489982638E-2</v>
      </c>
      <c r="I2020">
        <f ca="1">H2020*EXP(-'Vasicek Examples'!$B$1/12)+(1-EXP(-'Vasicek Examples'!$B$1/12))*'Vasicek Examples'!$B$2+SQRT('Vasicek Examples'!$B$3^2/2/'Vasicek Examples'!$B$1*(1-EXP(-2*'Vasicek Examples'!$B$1/12)))*NORMSINV(RAND())</f>
        <v>5.6528680267150036E-2</v>
      </c>
      <c r="J2020">
        <f ca="1">I2020*EXP(-'Vasicek Examples'!$B$1/12)+(1-EXP(-'Vasicek Examples'!$B$1/12))*'Vasicek Examples'!$B$2+SQRT('Vasicek Examples'!$B$3^2/2/'Vasicek Examples'!$B$1*(1-EXP(-2*'Vasicek Examples'!$B$1/12)))*NORMSINV(RAND())</f>
        <v>5.6236094988586074E-2</v>
      </c>
      <c r="K2020">
        <f ca="1">J2020*EXP(-'Vasicek Examples'!$B$1/12)+(1-EXP(-'Vasicek Examples'!$B$1/12))*'Vasicek Examples'!$B$2+SQRT('Vasicek Examples'!$B$3^2/2/'Vasicek Examples'!$B$1*(1-EXP(-2*'Vasicek Examples'!$B$1/12)))*NORMSINV(RAND())</f>
        <v>4.8969378767726474E-2</v>
      </c>
      <c r="L2020">
        <f ca="1">K2020*EXP(-'Vasicek Examples'!$B$1/12)+(1-EXP(-'Vasicek Examples'!$B$1/12))*'Vasicek Examples'!$B$2+SQRT('Vasicek Examples'!$B$3^2/2/'Vasicek Examples'!$B$1*(1-EXP(-2*'Vasicek Examples'!$B$1/12)))*NORMSINV(RAND())</f>
        <v>4.7749159766804064E-2</v>
      </c>
      <c r="M2020">
        <f ca="1">L2020*EXP(-'Vasicek Examples'!$B$1/12)+(1-EXP(-'Vasicek Examples'!$B$1/12))*'Vasicek Examples'!$B$2+SQRT('Vasicek Examples'!$B$3^2/2/'Vasicek Examples'!$B$1*(1-EXP(-2*'Vasicek Examples'!$B$1/12)))*NORMSINV(RAND())</f>
        <v>4.224318751431666E-2</v>
      </c>
      <c r="N2020">
        <f ca="1">M2020*EXP(-'Vasicek Examples'!$B$1/12)+(1-EXP(-'Vasicek Examples'!$B$1/12))*'Vasicek Examples'!$B$2+SQRT('Vasicek Examples'!$B$3^2/2/'Vasicek Examples'!$B$1*(1-EXP(-2*'Vasicek Examples'!$B$1/12)))*NORMSINV(RAND())</f>
        <v>4.0162890791586102E-2</v>
      </c>
      <c r="O2020">
        <f t="shared" ca="1" si="126"/>
        <v>4.8702295887914866E-2</v>
      </c>
      <c r="P2020">
        <f t="shared" ca="1" si="127"/>
        <v>0.95246464013528354</v>
      </c>
      <c r="Q2020">
        <f ca="1">EXP(-'Vasicek Examples'!$D$4*N2020+'Vasicek Examples'!$E$4)</f>
        <v>0.962760136823956</v>
      </c>
      <c r="R2020">
        <f ca="1">MAX(Q2020-'Vasicek Examples'!$B$8,0)</f>
        <v>2.0641551198428143E-3</v>
      </c>
      <c r="S2020">
        <f t="shared" ca="1" si="128"/>
        <v>1.9660347634044891E-3</v>
      </c>
    </row>
    <row r="2021" spans="1:19" x14ac:dyDescent="0.2">
      <c r="A2021">
        <f t="shared" si="129"/>
        <v>2017</v>
      </c>
      <c r="B2021">
        <f>'Vasicek Examples'!$B$4</f>
        <v>5.2999999999999999E-2</v>
      </c>
      <c r="C2021">
        <f ca="1">B2021*EXP(-'Vasicek Examples'!$B$1/12)+(1-EXP(-'Vasicek Examples'!$B$1/12))*'Vasicek Examples'!$B$2+SQRT('Vasicek Examples'!$B$3^2/2/'Vasicek Examples'!$B$1*(1-EXP(-2*'Vasicek Examples'!$B$1/12)))*NORMSINV(RAND())</f>
        <v>6.2791054211418965E-2</v>
      </c>
      <c r="D2021">
        <f ca="1">C2021*EXP(-'Vasicek Examples'!$B$1/12)+(1-EXP(-'Vasicek Examples'!$B$1/12))*'Vasicek Examples'!$B$2+SQRT('Vasicek Examples'!$B$3^2/2/'Vasicek Examples'!$B$1*(1-EXP(-2*'Vasicek Examples'!$B$1/12)))*NORMSINV(RAND())</f>
        <v>6.3118225348532328E-2</v>
      </c>
      <c r="E2021">
        <f ca="1">D2021*EXP(-'Vasicek Examples'!$B$1/12)+(1-EXP(-'Vasicek Examples'!$B$1/12))*'Vasicek Examples'!$B$2+SQRT('Vasicek Examples'!$B$3^2/2/'Vasicek Examples'!$B$1*(1-EXP(-2*'Vasicek Examples'!$B$1/12)))*NORMSINV(RAND())</f>
        <v>5.9246452058768356E-2</v>
      </c>
      <c r="F2021">
        <f ca="1">E2021*EXP(-'Vasicek Examples'!$B$1/12)+(1-EXP(-'Vasicek Examples'!$B$1/12))*'Vasicek Examples'!$B$2+SQRT('Vasicek Examples'!$B$3^2/2/'Vasicek Examples'!$B$1*(1-EXP(-2*'Vasicek Examples'!$B$1/12)))*NORMSINV(RAND())</f>
        <v>6.5190048780266796E-2</v>
      </c>
      <c r="G2021">
        <f ca="1">F2021*EXP(-'Vasicek Examples'!$B$1/12)+(1-EXP(-'Vasicek Examples'!$B$1/12))*'Vasicek Examples'!$B$2+SQRT('Vasicek Examples'!$B$3^2/2/'Vasicek Examples'!$B$1*(1-EXP(-2*'Vasicek Examples'!$B$1/12)))*NORMSINV(RAND())</f>
        <v>6.2364369645213656E-2</v>
      </c>
      <c r="H2021">
        <f ca="1">G2021*EXP(-'Vasicek Examples'!$B$1/12)+(1-EXP(-'Vasicek Examples'!$B$1/12))*'Vasicek Examples'!$B$2+SQRT('Vasicek Examples'!$B$3^2/2/'Vasicek Examples'!$B$1*(1-EXP(-2*'Vasicek Examples'!$B$1/12)))*NORMSINV(RAND())</f>
        <v>6.4665645638027347E-2</v>
      </c>
      <c r="I2021">
        <f ca="1">H2021*EXP(-'Vasicek Examples'!$B$1/12)+(1-EXP(-'Vasicek Examples'!$B$1/12))*'Vasicek Examples'!$B$2+SQRT('Vasicek Examples'!$B$3^2/2/'Vasicek Examples'!$B$1*(1-EXP(-2*'Vasicek Examples'!$B$1/12)))*NORMSINV(RAND())</f>
        <v>5.7219230377917971E-2</v>
      </c>
      <c r="J2021">
        <f ca="1">I2021*EXP(-'Vasicek Examples'!$B$1/12)+(1-EXP(-'Vasicek Examples'!$B$1/12))*'Vasicek Examples'!$B$2+SQRT('Vasicek Examples'!$B$3^2/2/'Vasicek Examples'!$B$1*(1-EXP(-2*'Vasicek Examples'!$B$1/12)))*NORMSINV(RAND())</f>
        <v>6.2214795095820133E-2</v>
      </c>
      <c r="K2021">
        <f ca="1">J2021*EXP(-'Vasicek Examples'!$B$1/12)+(1-EXP(-'Vasicek Examples'!$B$1/12))*'Vasicek Examples'!$B$2+SQRT('Vasicek Examples'!$B$3^2/2/'Vasicek Examples'!$B$1*(1-EXP(-2*'Vasicek Examples'!$B$1/12)))*NORMSINV(RAND())</f>
        <v>5.5676375865434391E-2</v>
      </c>
      <c r="L2021">
        <f ca="1">K2021*EXP(-'Vasicek Examples'!$B$1/12)+(1-EXP(-'Vasicek Examples'!$B$1/12))*'Vasicek Examples'!$B$2+SQRT('Vasicek Examples'!$B$3^2/2/'Vasicek Examples'!$B$1*(1-EXP(-2*'Vasicek Examples'!$B$1/12)))*NORMSINV(RAND())</f>
        <v>5.7157355220368078E-2</v>
      </c>
      <c r="M2021">
        <f ca="1">L2021*EXP(-'Vasicek Examples'!$B$1/12)+(1-EXP(-'Vasicek Examples'!$B$1/12))*'Vasicek Examples'!$B$2+SQRT('Vasicek Examples'!$B$3^2/2/'Vasicek Examples'!$B$1*(1-EXP(-2*'Vasicek Examples'!$B$1/12)))*NORMSINV(RAND())</f>
        <v>5.4719577796416792E-2</v>
      </c>
      <c r="N2021">
        <f ca="1">M2021*EXP(-'Vasicek Examples'!$B$1/12)+(1-EXP(-'Vasicek Examples'!$B$1/12))*'Vasicek Examples'!$B$2+SQRT('Vasicek Examples'!$B$3^2/2/'Vasicek Examples'!$B$1*(1-EXP(-2*'Vasicek Examples'!$B$1/12)))*NORMSINV(RAND())</f>
        <v>4.7080319236054623E-2</v>
      </c>
      <c r="O2021">
        <f t="shared" ca="1" si="126"/>
        <v>5.4708980212541891E-2</v>
      </c>
      <c r="P2021">
        <f t="shared" ca="1" si="127"/>
        <v>0.94676063394406651</v>
      </c>
      <c r="Q2021">
        <f ca="1">EXP(-'Vasicek Examples'!$D$4*N2021+'Vasicek Examples'!$E$4)</f>
        <v>0.95753350217256916</v>
      </c>
      <c r="R2021">
        <f ca="1">MAX(Q2021-'Vasicek Examples'!$B$8,0)</f>
        <v>0</v>
      </c>
      <c r="S2021">
        <f t="shared" ca="1" si="128"/>
        <v>0</v>
      </c>
    </row>
    <row r="2022" spans="1:19" x14ac:dyDescent="0.2">
      <c r="A2022">
        <f t="shared" si="129"/>
        <v>2018</v>
      </c>
      <c r="B2022">
        <f>'Vasicek Examples'!$B$4</f>
        <v>5.2999999999999999E-2</v>
      </c>
      <c r="C2022">
        <f ca="1">B2022*EXP(-'Vasicek Examples'!$B$1/12)+(1-EXP(-'Vasicek Examples'!$B$1/12))*'Vasicek Examples'!$B$2+SQRT('Vasicek Examples'!$B$3^2/2/'Vasicek Examples'!$B$1*(1-EXP(-2*'Vasicek Examples'!$B$1/12)))*NORMSINV(RAND())</f>
        <v>6.152958740496621E-2</v>
      </c>
      <c r="D2022">
        <f ca="1">C2022*EXP(-'Vasicek Examples'!$B$1/12)+(1-EXP(-'Vasicek Examples'!$B$1/12))*'Vasicek Examples'!$B$2+SQRT('Vasicek Examples'!$B$3^2/2/'Vasicek Examples'!$B$1*(1-EXP(-2*'Vasicek Examples'!$B$1/12)))*NORMSINV(RAND())</f>
        <v>5.8169030603824404E-2</v>
      </c>
      <c r="E2022">
        <f ca="1">D2022*EXP(-'Vasicek Examples'!$B$1/12)+(1-EXP(-'Vasicek Examples'!$B$1/12))*'Vasicek Examples'!$B$2+SQRT('Vasicek Examples'!$B$3^2/2/'Vasicek Examples'!$B$1*(1-EXP(-2*'Vasicek Examples'!$B$1/12)))*NORMSINV(RAND())</f>
        <v>5.5686824179610156E-2</v>
      </c>
      <c r="F2022">
        <f ca="1">E2022*EXP(-'Vasicek Examples'!$B$1/12)+(1-EXP(-'Vasicek Examples'!$B$1/12))*'Vasicek Examples'!$B$2+SQRT('Vasicek Examples'!$B$3^2/2/'Vasicek Examples'!$B$1*(1-EXP(-2*'Vasicek Examples'!$B$1/12)))*NORMSINV(RAND())</f>
        <v>5.4637218146016242E-2</v>
      </c>
      <c r="G2022">
        <f ca="1">F2022*EXP(-'Vasicek Examples'!$B$1/12)+(1-EXP(-'Vasicek Examples'!$B$1/12))*'Vasicek Examples'!$B$2+SQRT('Vasicek Examples'!$B$3^2/2/'Vasicek Examples'!$B$1*(1-EXP(-2*'Vasicek Examples'!$B$1/12)))*NORMSINV(RAND())</f>
        <v>5.7021737629199362E-2</v>
      </c>
      <c r="H2022">
        <f ca="1">G2022*EXP(-'Vasicek Examples'!$B$1/12)+(1-EXP(-'Vasicek Examples'!$B$1/12))*'Vasicek Examples'!$B$2+SQRT('Vasicek Examples'!$B$3^2/2/'Vasicek Examples'!$B$1*(1-EXP(-2*'Vasicek Examples'!$B$1/12)))*NORMSINV(RAND())</f>
        <v>6.4623239424585505E-2</v>
      </c>
      <c r="I2022">
        <f ca="1">H2022*EXP(-'Vasicek Examples'!$B$1/12)+(1-EXP(-'Vasicek Examples'!$B$1/12))*'Vasicek Examples'!$B$2+SQRT('Vasicek Examples'!$B$3^2/2/'Vasicek Examples'!$B$1*(1-EXP(-2*'Vasicek Examples'!$B$1/12)))*NORMSINV(RAND())</f>
        <v>6.9509131647578215E-2</v>
      </c>
      <c r="J2022">
        <f ca="1">I2022*EXP(-'Vasicek Examples'!$B$1/12)+(1-EXP(-'Vasicek Examples'!$B$1/12))*'Vasicek Examples'!$B$2+SQRT('Vasicek Examples'!$B$3^2/2/'Vasicek Examples'!$B$1*(1-EXP(-2*'Vasicek Examples'!$B$1/12)))*NORMSINV(RAND())</f>
        <v>5.5640887113914725E-2</v>
      </c>
      <c r="K2022">
        <f ca="1">J2022*EXP(-'Vasicek Examples'!$B$1/12)+(1-EXP(-'Vasicek Examples'!$B$1/12))*'Vasicek Examples'!$B$2+SQRT('Vasicek Examples'!$B$3^2/2/'Vasicek Examples'!$B$1*(1-EXP(-2*'Vasicek Examples'!$B$1/12)))*NORMSINV(RAND())</f>
        <v>5.4111249435711127E-2</v>
      </c>
      <c r="L2022">
        <f ca="1">K2022*EXP(-'Vasicek Examples'!$B$1/12)+(1-EXP(-'Vasicek Examples'!$B$1/12))*'Vasicek Examples'!$B$2+SQRT('Vasicek Examples'!$B$3^2/2/'Vasicek Examples'!$B$1*(1-EXP(-2*'Vasicek Examples'!$B$1/12)))*NORMSINV(RAND())</f>
        <v>5.0652546268905821E-2</v>
      </c>
      <c r="M2022">
        <f ca="1">L2022*EXP(-'Vasicek Examples'!$B$1/12)+(1-EXP(-'Vasicek Examples'!$B$1/12))*'Vasicek Examples'!$B$2+SQRT('Vasicek Examples'!$B$3^2/2/'Vasicek Examples'!$B$1*(1-EXP(-2*'Vasicek Examples'!$B$1/12)))*NORMSINV(RAND())</f>
        <v>2.9264315106975216E-2</v>
      </c>
      <c r="N2022">
        <f ca="1">M2022*EXP(-'Vasicek Examples'!$B$1/12)+(1-EXP(-'Vasicek Examples'!$B$1/12))*'Vasicek Examples'!$B$2+SQRT('Vasicek Examples'!$B$3^2/2/'Vasicek Examples'!$B$1*(1-EXP(-2*'Vasicek Examples'!$B$1/12)))*NORMSINV(RAND())</f>
        <v>2.3395798086539583E-2</v>
      </c>
      <c r="O2022">
        <f t="shared" ca="1" si="126"/>
        <v>4.9314906025172807E-2</v>
      </c>
      <c r="P2022">
        <f t="shared" ca="1" si="127"/>
        <v>0.9518813293306555</v>
      </c>
      <c r="Q2022">
        <f ca="1">EXP(-'Vasicek Examples'!$D$4*N2022+'Vasicek Examples'!$E$4)</f>
        <v>0.9755476206017224</v>
      </c>
      <c r="R2022">
        <f ca="1">MAX(Q2022-'Vasicek Examples'!$B$8,0)</f>
        <v>1.485163889760921E-2</v>
      </c>
      <c r="S2022">
        <f t="shared" ca="1" si="128"/>
        <v>1.4136997776595125E-2</v>
      </c>
    </row>
    <row r="2023" spans="1:19" x14ac:dyDescent="0.2">
      <c r="A2023">
        <f t="shared" si="129"/>
        <v>2019</v>
      </c>
      <c r="B2023">
        <f>'Vasicek Examples'!$B$4</f>
        <v>5.2999999999999999E-2</v>
      </c>
      <c r="C2023">
        <f ca="1">B2023*EXP(-'Vasicek Examples'!$B$1/12)+(1-EXP(-'Vasicek Examples'!$B$1/12))*'Vasicek Examples'!$B$2+SQRT('Vasicek Examples'!$B$3^2/2/'Vasicek Examples'!$B$1*(1-EXP(-2*'Vasicek Examples'!$B$1/12)))*NORMSINV(RAND())</f>
        <v>5.9446744289357388E-2</v>
      </c>
      <c r="D2023">
        <f ca="1">C2023*EXP(-'Vasicek Examples'!$B$1/12)+(1-EXP(-'Vasicek Examples'!$B$1/12))*'Vasicek Examples'!$B$2+SQRT('Vasicek Examples'!$B$3^2/2/'Vasicek Examples'!$B$1*(1-EXP(-2*'Vasicek Examples'!$B$1/12)))*NORMSINV(RAND())</f>
        <v>6.6599133903709654E-2</v>
      </c>
      <c r="E2023">
        <f ca="1">D2023*EXP(-'Vasicek Examples'!$B$1/12)+(1-EXP(-'Vasicek Examples'!$B$1/12))*'Vasicek Examples'!$B$2+SQRT('Vasicek Examples'!$B$3^2/2/'Vasicek Examples'!$B$1*(1-EXP(-2*'Vasicek Examples'!$B$1/12)))*NORMSINV(RAND())</f>
        <v>6.3319740445947625E-2</v>
      </c>
      <c r="F2023">
        <f ca="1">E2023*EXP(-'Vasicek Examples'!$B$1/12)+(1-EXP(-'Vasicek Examples'!$B$1/12))*'Vasicek Examples'!$B$2+SQRT('Vasicek Examples'!$B$3^2/2/'Vasicek Examples'!$B$1*(1-EXP(-2*'Vasicek Examples'!$B$1/12)))*NORMSINV(RAND())</f>
        <v>6.5330798939052678E-2</v>
      </c>
      <c r="G2023">
        <f ca="1">F2023*EXP(-'Vasicek Examples'!$B$1/12)+(1-EXP(-'Vasicek Examples'!$B$1/12))*'Vasicek Examples'!$B$2+SQRT('Vasicek Examples'!$B$3^2/2/'Vasicek Examples'!$B$1*(1-EXP(-2*'Vasicek Examples'!$B$1/12)))*NORMSINV(RAND())</f>
        <v>6.9060428999929702E-2</v>
      </c>
      <c r="H2023">
        <f ca="1">G2023*EXP(-'Vasicek Examples'!$B$1/12)+(1-EXP(-'Vasicek Examples'!$B$1/12))*'Vasicek Examples'!$B$2+SQRT('Vasicek Examples'!$B$3^2/2/'Vasicek Examples'!$B$1*(1-EXP(-2*'Vasicek Examples'!$B$1/12)))*NORMSINV(RAND())</f>
        <v>5.9732220023014697E-2</v>
      </c>
      <c r="I2023">
        <f ca="1">H2023*EXP(-'Vasicek Examples'!$B$1/12)+(1-EXP(-'Vasicek Examples'!$B$1/12))*'Vasicek Examples'!$B$2+SQRT('Vasicek Examples'!$B$3^2/2/'Vasicek Examples'!$B$1*(1-EXP(-2*'Vasicek Examples'!$B$1/12)))*NORMSINV(RAND())</f>
        <v>5.4642946020795169E-2</v>
      </c>
      <c r="J2023">
        <f ca="1">I2023*EXP(-'Vasicek Examples'!$B$1/12)+(1-EXP(-'Vasicek Examples'!$B$1/12))*'Vasicek Examples'!$B$2+SQRT('Vasicek Examples'!$B$3^2/2/'Vasicek Examples'!$B$1*(1-EXP(-2*'Vasicek Examples'!$B$1/12)))*NORMSINV(RAND())</f>
        <v>5.8838609302704722E-2</v>
      </c>
      <c r="K2023">
        <f ca="1">J2023*EXP(-'Vasicek Examples'!$B$1/12)+(1-EXP(-'Vasicek Examples'!$B$1/12))*'Vasicek Examples'!$B$2+SQRT('Vasicek Examples'!$B$3^2/2/'Vasicek Examples'!$B$1*(1-EXP(-2*'Vasicek Examples'!$B$1/12)))*NORMSINV(RAND())</f>
        <v>5.6659981481940624E-2</v>
      </c>
      <c r="L2023">
        <f ca="1">K2023*EXP(-'Vasicek Examples'!$B$1/12)+(1-EXP(-'Vasicek Examples'!$B$1/12))*'Vasicek Examples'!$B$2+SQRT('Vasicek Examples'!$B$3^2/2/'Vasicek Examples'!$B$1*(1-EXP(-2*'Vasicek Examples'!$B$1/12)))*NORMSINV(RAND())</f>
        <v>6.0647468449112341E-2</v>
      </c>
      <c r="M2023">
        <f ca="1">L2023*EXP(-'Vasicek Examples'!$B$1/12)+(1-EXP(-'Vasicek Examples'!$B$1/12))*'Vasicek Examples'!$B$2+SQRT('Vasicek Examples'!$B$3^2/2/'Vasicek Examples'!$B$1*(1-EXP(-2*'Vasicek Examples'!$B$1/12)))*NORMSINV(RAND())</f>
        <v>6.0341097363290047E-2</v>
      </c>
      <c r="N2023">
        <f ca="1">M2023*EXP(-'Vasicek Examples'!$B$1/12)+(1-EXP(-'Vasicek Examples'!$B$1/12))*'Vasicek Examples'!$B$2+SQRT('Vasicek Examples'!$B$3^2/2/'Vasicek Examples'!$B$1*(1-EXP(-2*'Vasicek Examples'!$B$1/12)))*NORMSINV(RAND())</f>
        <v>6.1399917373306016E-2</v>
      </c>
      <c r="O2023">
        <f t="shared" ca="1" si="126"/>
        <v>5.6299646313402417E-2</v>
      </c>
      <c r="P2023">
        <f t="shared" ca="1" si="127"/>
        <v>0.9452558510189023</v>
      </c>
      <c r="Q2023">
        <f ca="1">EXP(-'Vasicek Examples'!$D$4*N2023+'Vasicek Examples'!$E$4)</f>
        <v>0.94680396364688757</v>
      </c>
      <c r="R2023">
        <f ca="1">MAX(Q2023-'Vasicek Examples'!$B$8,0)</f>
        <v>0</v>
      </c>
      <c r="S2023">
        <f t="shared" ca="1" si="128"/>
        <v>0</v>
      </c>
    </row>
    <row r="2024" spans="1:19" x14ac:dyDescent="0.2">
      <c r="A2024">
        <f t="shared" si="129"/>
        <v>2020</v>
      </c>
      <c r="B2024">
        <f>'Vasicek Examples'!$B$4</f>
        <v>5.2999999999999999E-2</v>
      </c>
      <c r="C2024">
        <f ca="1">B2024*EXP(-'Vasicek Examples'!$B$1/12)+(1-EXP(-'Vasicek Examples'!$B$1/12))*'Vasicek Examples'!$B$2+SQRT('Vasicek Examples'!$B$3^2/2/'Vasicek Examples'!$B$1*(1-EXP(-2*'Vasicek Examples'!$B$1/12)))*NORMSINV(RAND())</f>
        <v>5.2496595908101365E-2</v>
      </c>
      <c r="D2024">
        <f ca="1">C2024*EXP(-'Vasicek Examples'!$B$1/12)+(1-EXP(-'Vasicek Examples'!$B$1/12))*'Vasicek Examples'!$B$2+SQRT('Vasicek Examples'!$B$3^2/2/'Vasicek Examples'!$B$1*(1-EXP(-2*'Vasicek Examples'!$B$1/12)))*NORMSINV(RAND())</f>
        <v>5.659907236602843E-2</v>
      </c>
      <c r="E2024">
        <f ca="1">D2024*EXP(-'Vasicek Examples'!$B$1/12)+(1-EXP(-'Vasicek Examples'!$B$1/12))*'Vasicek Examples'!$B$2+SQRT('Vasicek Examples'!$B$3^2/2/'Vasicek Examples'!$B$1*(1-EXP(-2*'Vasicek Examples'!$B$1/12)))*NORMSINV(RAND())</f>
        <v>5.7589372173689445E-2</v>
      </c>
      <c r="F2024">
        <f ca="1">E2024*EXP(-'Vasicek Examples'!$B$1/12)+(1-EXP(-'Vasicek Examples'!$B$1/12))*'Vasicek Examples'!$B$2+SQRT('Vasicek Examples'!$B$3^2/2/'Vasicek Examples'!$B$1*(1-EXP(-2*'Vasicek Examples'!$B$1/12)))*NORMSINV(RAND())</f>
        <v>6.0402100533423514E-2</v>
      </c>
      <c r="G2024">
        <f ca="1">F2024*EXP(-'Vasicek Examples'!$B$1/12)+(1-EXP(-'Vasicek Examples'!$B$1/12))*'Vasicek Examples'!$B$2+SQRT('Vasicek Examples'!$B$3^2/2/'Vasicek Examples'!$B$1*(1-EXP(-2*'Vasicek Examples'!$B$1/12)))*NORMSINV(RAND())</f>
        <v>6.1215659066062751E-2</v>
      </c>
      <c r="H2024">
        <f ca="1">G2024*EXP(-'Vasicek Examples'!$B$1/12)+(1-EXP(-'Vasicek Examples'!$B$1/12))*'Vasicek Examples'!$B$2+SQRT('Vasicek Examples'!$B$3^2/2/'Vasicek Examples'!$B$1*(1-EXP(-2*'Vasicek Examples'!$B$1/12)))*NORMSINV(RAND())</f>
        <v>5.8434770831202382E-2</v>
      </c>
      <c r="I2024">
        <f ca="1">H2024*EXP(-'Vasicek Examples'!$B$1/12)+(1-EXP(-'Vasicek Examples'!$B$1/12))*'Vasicek Examples'!$B$2+SQRT('Vasicek Examples'!$B$3^2/2/'Vasicek Examples'!$B$1*(1-EXP(-2*'Vasicek Examples'!$B$1/12)))*NORMSINV(RAND())</f>
        <v>6.0093020974261592E-2</v>
      </c>
      <c r="J2024">
        <f ca="1">I2024*EXP(-'Vasicek Examples'!$B$1/12)+(1-EXP(-'Vasicek Examples'!$B$1/12))*'Vasicek Examples'!$B$2+SQRT('Vasicek Examples'!$B$3^2/2/'Vasicek Examples'!$B$1*(1-EXP(-2*'Vasicek Examples'!$B$1/12)))*NORMSINV(RAND())</f>
        <v>5.7924795940827049E-2</v>
      </c>
      <c r="K2024">
        <f ca="1">J2024*EXP(-'Vasicek Examples'!$B$1/12)+(1-EXP(-'Vasicek Examples'!$B$1/12))*'Vasicek Examples'!$B$2+SQRT('Vasicek Examples'!$B$3^2/2/'Vasicek Examples'!$B$1*(1-EXP(-2*'Vasicek Examples'!$B$1/12)))*NORMSINV(RAND())</f>
        <v>5.6047268818355318E-2</v>
      </c>
      <c r="L2024">
        <f ca="1">K2024*EXP(-'Vasicek Examples'!$B$1/12)+(1-EXP(-'Vasicek Examples'!$B$1/12))*'Vasicek Examples'!$B$2+SQRT('Vasicek Examples'!$B$3^2/2/'Vasicek Examples'!$B$1*(1-EXP(-2*'Vasicek Examples'!$B$1/12)))*NORMSINV(RAND())</f>
        <v>5.7141215155809014E-2</v>
      </c>
      <c r="M2024">
        <f ca="1">L2024*EXP(-'Vasicek Examples'!$B$1/12)+(1-EXP(-'Vasicek Examples'!$B$1/12))*'Vasicek Examples'!$B$2+SQRT('Vasicek Examples'!$B$3^2/2/'Vasicek Examples'!$B$1*(1-EXP(-2*'Vasicek Examples'!$B$1/12)))*NORMSINV(RAND())</f>
        <v>5.3648089270784217E-2</v>
      </c>
      <c r="N2024">
        <f ca="1">M2024*EXP(-'Vasicek Examples'!$B$1/12)+(1-EXP(-'Vasicek Examples'!$B$1/12))*'Vasicek Examples'!$B$2+SQRT('Vasicek Examples'!$B$3^2/2/'Vasicek Examples'!$B$1*(1-EXP(-2*'Vasicek Examples'!$B$1/12)))*NORMSINV(RAND())</f>
        <v>5.1112257080221803E-2</v>
      </c>
      <c r="O2024">
        <f t="shared" ca="1" si="126"/>
        <v>5.2574982635383787E-2</v>
      </c>
      <c r="P2024">
        <f t="shared" ca="1" si="127"/>
        <v>0.94878317612556373</v>
      </c>
      <c r="Q2024">
        <f ca="1">EXP(-'Vasicek Examples'!$D$4*N2024+'Vasicek Examples'!$E$4)</f>
        <v>0.95450017051553537</v>
      </c>
      <c r="R2024">
        <f ca="1">MAX(Q2024-'Vasicek Examples'!$B$8,0)</f>
        <v>0</v>
      </c>
      <c r="S2024">
        <f t="shared" ca="1" si="128"/>
        <v>0</v>
      </c>
    </row>
    <row r="2025" spans="1:19" x14ac:dyDescent="0.2">
      <c r="A2025">
        <f t="shared" si="129"/>
        <v>2021</v>
      </c>
      <c r="B2025">
        <f>'Vasicek Examples'!$B$4</f>
        <v>5.2999999999999999E-2</v>
      </c>
      <c r="C2025">
        <f ca="1">B2025*EXP(-'Vasicek Examples'!$B$1/12)+(1-EXP(-'Vasicek Examples'!$B$1/12))*'Vasicek Examples'!$B$2+SQRT('Vasicek Examples'!$B$3^2/2/'Vasicek Examples'!$B$1*(1-EXP(-2*'Vasicek Examples'!$B$1/12)))*NORMSINV(RAND())</f>
        <v>5.2795710400346994E-2</v>
      </c>
      <c r="D2025">
        <f ca="1">C2025*EXP(-'Vasicek Examples'!$B$1/12)+(1-EXP(-'Vasicek Examples'!$B$1/12))*'Vasicek Examples'!$B$2+SQRT('Vasicek Examples'!$B$3^2/2/'Vasicek Examples'!$B$1*(1-EXP(-2*'Vasicek Examples'!$B$1/12)))*NORMSINV(RAND())</f>
        <v>4.8310748960871258E-2</v>
      </c>
      <c r="E2025">
        <f ca="1">D2025*EXP(-'Vasicek Examples'!$B$1/12)+(1-EXP(-'Vasicek Examples'!$B$1/12))*'Vasicek Examples'!$B$2+SQRT('Vasicek Examples'!$B$3^2/2/'Vasicek Examples'!$B$1*(1-EXP(-2*'Vasicek Examples'!$B$1/12)))*NORMSINV(RAND())</f>
        <v>5.2299630137319066E-2</v>
      </c>
      <c r="F2025">
        <f ca="1">E2025*EXP(-'Vasicek Examples'!$B$1/12)+(1-EXP(-'Vasicek Examples'!$B$1/12))*'Vasicek Examples'!$B$2+SQRT('Vasicek Examples'!$B$3^2/2/'Vasicek Examples'!$B$1*(1-EXP(-2*'Vasicek Examples'!$B$1/12)))*NORMSINV(RAND())</f>
        <v>5.1178884663158765E-2</v>
      </c>
      <c r="G2025">
        <f ca="1">F2025*EXP(-'Vasicek Examples'!$B$1/12)+(1-EXP(-'Vasicek Examples'!$B$1/12))*'Vasicek Examples'!$B$2+SQRT('Vasicek Examples'!$B$3^2/2/'Vasicek Examples'!$B$1*(1-EXP(-2*'Vasicek Examples'!$B$1/12)))*NORMSINV(RAND())</f>
        <v>5.2587180748847016E-2</v>
      </c>
      <c r="H2025">
        <f ca="1">G2025*EXP(-'Vasicek Examples'!$B$1/12)+(1-EXP(-'Vasicek Examples'!$B$1/12))*'Vasicek Examples'!$B$2+SQRT('Vasicek Examples'!$B$3^2/2/'Vasicek Examples'!$B$1*(1-EXP(-2*'Vasicek Examples'!$B$1/12)))*NORMSINV(RAND())</f>
        <v>5.9737698007399524E-2</v>
      </c>
      <c r="I2025">
        <f ca="1">H2025*EXP(-'Vasicek Examples'!$B$1/12)+(1-EXP(-'Vasicek Examples'!$B$1/12))*'Vasicek Examples'!$B$2+SQRT('Vasicek Examples'!$B$3^2/2/'Vasicek Examples'!$B$1*(1-EXP(-2*'Vasicek Examples'!$B$1/12)))*NORMSINV(RAND())</f>
        <v>6.6576849117987988E-2</v>
      </c>
      <c r="J2025">
        <f ca="1">I2025*EXP(-'Vasicek Examples'!$B$1/12)+(1-EXP(-'Vasicek Examples'!$B$1/12))*'Vasicek Examples'!$B$2+SQRT('Vasicek Examples'!$B$3^2/2/'Vasicek Examples'!$B$1*(1-EXP(-2*'Vasicek Examples'!$B$1/12)))*NORMSINV(RAND())</f>
        <v>4.9556570396454572E-2</v>
      </c>
      <c r="K2025">
        <f ca="1">J2025*EXP(-'Vasicek Examples'!$B$1/12)+(1-EXP(-'Vasicek Examples'!$B$1/12))*'Vasicek Examples'!$B$2+SQRT('Vasicek Examples'!$B$3^2/2/'Vasicek Examples'!$B$1*(1-EXP(-2*'Vasicek Examples'!$B$1/12)))*NORMSINV(RAND())</f>
        <v>5.2081150922052614E-2</v>
      </c>
      <c r="L2025">
        <f ca="1">K2025*EXP(-'Vasicek Examples'!$B$1/12)+(1-EXP(-'Vasicek Examples'!$B$1/12))*'Vasicek Examples'!$B$2+SQRT('Vasicek Examples'!$B$3^2/2/'Vasicek Examples'!$B$1*(1-EXP(-2*'Vasicek Examples'!$B$1/12)))*NORMSINV(RAND())</f>
        <v>4.8922455646070229E-2</v>
      </c>
      <c r="M2025">
        <f ca="1">L2025*EXP(-'Vasicek Examples'!$B$1/12)+(1-EXP(-'Vasicek Examples'!$B$1/12))*'Vasicek Examples'!$B$2+SQRT('Vasicek Examples'!$B$3^2/2/'Vasicek Examples'!$B$1*(1-EXP(-2*'Vasicek Examples'!$B$1/12)))*NORMSINV(RAND())</f>
        <v>5.194516448964296E-2</v>
      </c>
      <c r="N2025">
        <f ca="1">M2025*EXP(-'Vasicek Examples'!$B$1/12)+(1-EXP(-'Vasicek Examples'!$B$1/12))*'Vasicek Examples'!$B$2+SQRT('Vasicek Examples'!$B$3^2/2/'Vasicek Examples'!$B$1*(1-EXP(-2*'Vasicek Examples'!$B$1/12)))*NORMSINV(RAND())</f>
        <v>4.8689539195720812E-2</v>
      </c>
      <c r="O2025">
        <f t="shared" ca="1" si="126"/>
        <v>4.8661579823986494E-2</v>
      </c>
      <c r="P2025">
        <f t="shared" ca="1" si="127"/>
        <v>0.95250342153596834</v>
      </c>
      <c r="Q2025">
        <f ca="1">EXP(-'Vasicek Examples'!$D$4*N2025+'Vasicek Examples'!$E$4)</f>
        <v>0.95632168996152622</v>
      </c>
      <c r="R2025">
        <f ca="1">MAX(Q2025-'Vasicek Examples'!$B$8,0)</f>
        <v>0</v>
      </c>
      <c r="S2025">
        <f t="shared" ca="1" si="128"/>
        <v>0</v>
      </c>
    </row>
    <row r="2026" spans="1:19" x14ac:dyDescent="0.2">
      <c r="A2026">
        <f t="shared" si="129"/>
        <v>2022</v>
      </c>
      <c r="B2026">
        <f>'Vasicek Examples'!$B$4</f>
        <v>5.2999999999999999E-2</v>
      </c>
      <c r="C2026">
        <f ca="1">B2026*EXP(-'Vasicek Examples'!$B$1/12)+(1-EXP(-'Vasicek Examples'!$B$1/12))*'Vasicek Examples'!$B$2+SQRT('Vasicek Examples'!$B$3^2/2/'Vasicek Examples'!$B$1*(1-EXP(-2*'Vasicek Examples'!$B$1/12)))*NORMSINV(RAND())</f>
        <v>4.6764036963036174E-2</v>
      </c>
      <c r="D2026">
        <f ca="1">C2026*EXP(-'Vasicek Examples'!$B$1/12)+(1-EXP(-'Vasicek Examples'!$B$1/12))*'Vasicek Examples'!$B$2+SQRT('Vasicek Examples'!$B$3^2/2/'Vasicek Examples'!$B$1*(1-EXP(-2*'Vasicek Examples'!$B$1/12)))*NORMSINV(RAND())</f>
        <v>5.4820188243973306E-2</v>
      </c>
      <c r="E2026">
        <f ca="1">D2026*EXP(-'Vasicek Examples'!$B$1/12)+(1-EXP(-'Vasicek Examples'!$B$1/12))*'Vasicek Examples'!$B$2+SQRT('Vasicek Examples'!$B$3^2/2/'Vasicek Examples'!$B$1*(1-EXP(-2*'Vasicek Examples'!$B$1/12)))*NORMSINV(RAND())</f>
        <v>4.7657457709852968E-2</v>
      </c>
      <c r="F2026">
        <f ca="1">E2026*EXP(-'Vasicek Examples'!$B$1/12)+(1-EXP(-'Vasicek Examples'!$B$1/12))*'Vasicek Examples'!$B$2+SQRT('Vasicek Examples'!$B$3^2/2/'Vasicek Examples'!$B$1*(1-EXP(-2*'Vasicek Examples'!$B$1/12)))*NORMSINV(RAND())</f>
        <v>5.6436762744149119E-2</v>
      </c>
      <c r="G2026">
        <f ca="1">F2026*EXP(-'Vasicek Examples'!$B$1/12)+(1-EXP(-'Vasicek Examples'!$B$1/12))*'Vasicek Examples'!$B$2+SQRT('Vasicek Examples'!$B$3^2/2/'Vasicek Examples'!$B$1*(1-EXP(-2*'Vasicek Examples'!$B$1/12)))*NORMSINV(RAND())</f>
        <v>6.3287550971911008E-2</v>
      </c>
      <c r="H2026">
        <f ca="1">G2026*EXP(-'Vasicek Examples'!$B$1/12)+(1-EXP(-'Vasicek Examples'!$B$1/12))*'Vasicek Examples'!$B$2+SQRT('Vasicek Examples'!$B$3^2/2/'Vasicek Examples'!$B$1*(1-EXP(-2*'Vasicek Examples'!$B$1/12)))*NORMSINV(RAND())</f>
        <v>6.2128462853793719E-2</v>
      </c>
      <c r="I2026">
        <f ca="1">H2026*EXP(-'Vasicek Examples'!$B$1/12)+(1-EXP(-'Vasicek Examples'!$B$1/12))*'Vasicek Examples'!$B$2+SQRT('Vasicek Examples'!$B$3^2/2/'Vasicek Examples'!$B$1*(1-EXP(-2*'Vasicek Examples'!$B$1/12)))*NORMSINV(RAND())</f>
        <v>6.2854064695946454E-2</v>
      </c>
      <c r="J2026">
        <f ca="1">I2026*EXP(-'Vasicek Examples'!$B$1/12)+(1-EXP(-'Vasicek Examples'!$B$1/12))*'Vasicek Examples'!$B$2+SQRT('Vasicek Examples'!$B$3^2/2/'Vasicek Examples'!$B$1*(1-EXP(-2*'Vasicek Examples'!$B$1/12)))*NORMSINV(RAND())</f>
        <v>6.2881716757315381E-2</v>
      </c>
      <c r="K2026">
        <f ca="1">J2026*EXP(-'Vasicek Examples'!$B$1/12)+(1-EXP(-'Vasicek Examples'!$B$1/12))*'Vasicek Examples'!$B$2+SQRT('Vasicek Examples'!$B$3^2/2/'Vasicek Examples'!$B$1*(1-EXP(-2*'Vasicek Examples'!$B$1/12)))*NORMSINV(RAND())</f>
        <v>6.0777169237324027E-2</v>
      </c>
      <c r="L2026">
        <f ca="1">K2026*EXP(-'Vasicek Examples'!$B$1/12)+(1-EXP(-'Vasicek Examples'!$B$1/12))*'Vasicek Examples'!$B$2+SQRT('Vasicek Examples'!$B$3^2/2/'Vasicek Examples'!$B$1*(1-EXP(-2*'Vasicek Examples'!$B$1/12)))*NORMSINV(RAND())</f>
        <v>5.8045855461214831E-2</v>
      </c>
      <c r="M2026">
        <f ca="1">L2026*EXP(-'Vasicek Examples'!$B$1/12)+(1-EXP(-'Vasicek Examples'!$B$1/12))*'Vasicek Examples'!$B$2+SQRT('Vasicek Examples'!$B$3^2/2/'Vasicek Examples'!$B$1*(1-EXP(-2*'Vasicek Examples'!$B$1/12)))*NORMSINV(RAND())</f>
        <v>5.0454785857650043E-2</v>
      </c>
      <c r="N2026">
        <f ca="1">M2026*EXP(-'Vasicek Examples'!$B$1/12)+(1-EXP(-'Vasicek Examples'!$B$1/12))*'Vasicek Examples'!$B$2+SQRT('Vasicek Examples'!$B$3^2/2/'Vasicek Examples'!$B$1*(1-EXP(-2*'Vasicek Examples'!$B$1/12)))*NORMSINV(RAND())</f>
        <v>5.3907999655262842E-2</v>
      </c>
      <c r="O2026">
        <f t="shared" ca="1" si="126"/>
        <v>5.247333607019003E-2</v>
      </c>
      <c r="P2026">
        <f t="shared" ca="1" si="127"/>
        <v>0.948879621578122</v>
      </c>
      <c r="Q2026">
        <f ca="1">EXP(-'Vasicek Examples'!$D$4*N2026+'Vasicek Examples'!$E$4)</f>
        <v>0.95240250407592364</v>
      </c>
      <c r="R2026">
        <f ca="1">MAX(Q2026-'Vasicek Examples'!$B$8,0)</f>
        <v>0</v>
      </c>
      <c r="S2026">
        <f t="shared" ca="1" si="128"/>
        <v>0</v>
      </c>
    </row>
    <row r="2027" spans="1:19" x14ac:dyDescent="0.2">
      <c r="A2027">
        <f t="shared" si="129"/>
        <v>2023</v>
      </c>
      <c r="B2027">
        <f>'Vasicek Examples'!$B$4</f>
        <v>5.2999999999999999E-2</v>
      </c>
      <c r="C2027">
        <f ca="1">B2027*EXP(-'Vasicek Examples'!$B$1/12)+(1-EXP(-'Vasicek Examples'!$B$1/12))*'Vasicek Examples'!$B$2+SQRT('Vasicek Examples'!$B$3^2/2/'Vasicek Examples'!$B$1*(1-EXP(-2*'Vasicek Examples'!$B$1/12)))*NORMSINV(RAND())</f>
        <v>5.1316791450864138E-2</v>
      </c>
      <c r="D2027">
        <f ca="1">C2027*EXP(-'Vasicek Examples'!$B$1/12)+(1-EXP(-'Vasicek Examples'!$B$1/12))*'Vasicek Examples'!$B$2+SQRT('Vasicek Examples'!$B$3^2/2/'Vasicek Examples'!$B$1*(1-EXP(-2*'Vasicek Examples'!$B$1/12)))*NORMSINV(RAND())</f>
        <v>4.7194395721967528E-2</v>
      </c>
      <c r="E2027">
        <f ca="1">D2027*EXP(-'Vasicek Examples'!$B$1/12)+(1-EXP(-'Vasicek Examples'!$B$1/12))*'Vasicek Examples'!$B$2+SQRT('Vasicek Examples'!$B$3^2/2/'Vasicek Examples'!$B$1*(1-EXP(-2*'Vasicek Examples'!$B$1/12)))*NORMSINV(RAND())</f>
        <v>4.3360442799674687E-2</v>
      </c>
      <c r="F2027">
        <f ca="1">E2027*EXP(-'Vasicek Examples'!$B$1/12)+(1-EXP(-'Vasicek Examples'!$B$1/12))*'Vasicek Examples'!$B$2+SQRT('Vasicek Examples'!$B$3^2/2/'Vasicek Examples'!$B$1*(1-EXP(-2*'Vasicek Examples'!$B$1/12)))*NORMSINV(RAND())</f>
        <v>4.5596189833392697E-2</v>
      </c>
      <c r="G2027">
        <f ca="1">F2027*EXP(-'Vasicek Examples'!$B$1/12)+(1-EXP(-'Vasicek Examples'!$B$1/12))*'Vasicek Examples'!$B$2+SQRT('Vasicek Examples'!$B$3^2/2/'Vasicek Examples'!$B$1*(1-EXP(-2*'Vasicek Examples'!$B$1/12)))*NORMSINV(RAND())</f>
        <v>5.1347686050733844E-2</v>
      </c>
      <c r="H2027">
        <f ca="1">G2027*EXP(-'Vasicek Examples'!$B$1/12)+(1-EXP(-'Vasicek Examples'!$B$1/12))*'Vasicek Examples'!$B$2+SQRT('Vasicek Examples'!$B$3^2/2/'Vasicek Examples'!$B$1*(1-EXP(-2*'Vasicek Examples'!$B$1/12)))*NORMSINV(RAND())</f>
        <v>5.6075591645864155E-2</v>
      </c>
      <c r="I2027">
        <f ca="1">H2027*EXP(-'Vasicek Examples'!$B$1/12)+(1-EXP(-'Vasicek Examples'!$B$1/12))*'Vasicek Examples'!$B$2+SQRT('Vasicek Examples'!$B$3^2/2/'Vasicek Examples'!$B$1*(1-EXP(-2*'Vasicek Examples'!$B$1/12)))*NORMSINV(RAND())</f>
        <v>4.7477893648079722E-2</v>
      </c>
      <c r="J2027">
        <f ca="1">I2027*EXP(-'Vasicek Examples'!$B$1/12)+(1-EXP(-'Vasicek Examples'!$B$1/12))*'Vasicek Examples'!$B$2+SQRT('Vasicek Examples'!$B$3^2/2/'Vasicek Examples'!$B$1*(1-EXP(-2*'Vasicek Examples'!$B$1/12)))*NORMSINV(RAND())</f>
        <v>3.9751211111783591E-2</v>
      </c>
      <c r="K2027">
        <f ca="1">J2027*EXP(-'Vasicek Examples'!$B$1/12)+(1-EXP(-'Vasicek Examples'!$B$1/12))*'Vasicek Examples'!$B$2+SQRT('Vasicek Examples'!$B$3^2/2/'Vasicek Examples'!$B$1*(1-EXP(-2*'Vasicek Examples'!$B$1/12)))*NORMSINV(RAND())</f>
        <v>4.1578690186682726E-2</v>
      </c>
      <c r="L2027">
        <f ca="1">K2027*EXP(-'Vasicek Examples'!$B$1/12)+(1-EXP(-'Vasicek Examples'!$B$1/12))*'Vasicek Examples'!$B$2+SQRT('Vasicek Examples'!$B$3^2/2/'Vasicek Examples'!$B$1*(1-EXP(-2*'Vasicek Examples'!$B$1/12)))*NORMSINV(RAND())</f>
        <v>4.3422380587623911E-2</v>
      </c>
      <c r="M2027">
        <f ca="1">L2027*EXP(-'Vasicek Examples'!$B$1/12)+(1-EXP(-'Vasicek Examples'!$B$1/12))*'Vasicek Examples'!$B$2+SQRT('Vasicek Examples'!$B$3^2/2/'Vasicek Examples'!$B$1*(1-EXP(-2*'Vasicek Examples'!$B$1/12)))*NORMSINV(RAND())</f>
        <v>3.7332350345048781E-2</v>
      </c>
      <c r="N2027">
        <f ca="1">M2027*EXP(-'Vasicek Examples'!$B$1/12)+(1-EXP(-'Vasicek Examples'!$B$1/12))*'Vasicek Examples'!$B$2+SQRT('Vasicek Examples'!$B$3^2/2/'Vasicek Examples'!$B$1*(1-EXP(-2*'Vasicek Examples'!$B$1/12)))*NORMSINV(RAND())</f>
        <v>2.7020926727157606E-2</v>
      </c>
      <c r="O2027">
        <f t="shared" ca="1" si="126"/>
        <v>4.102547425165521E-2</v>
      </c>
      <c r="P2027">
        <f t="shared" ca="1" si="127"/>
        <v>0.95980467933042857</v>
      </c>
      <c r="Q2027">
        <f ca="1">EXP(-'Vasicek Examples'!$D$4*N2027+'Vasicek Examples'!$E$4)</f>
        <v>0.97276858910549246</v>
      </c>
      <c r="R2027">
        <f ca="1">MAX(Q2027-'Vasicek Examples'!$B$8,0)</f>
        <v>1.2072607401379276E-2</v>
      </c>
      <c r="S2027">
        <f t="shared" ca="1" si="128"/>
        <v>1.1587345075562994E-2</v>
      </c>
    </row>
    <row r="2028" spans="1:19" x14ac:dyDescent="0.2">
      <c r="A2028">
        <f t="shared" si="129"/>
        <v>2024</v>
      </c>
      <c r="B2028">
        <f>'Vasicek Examples'!$B$4</f>
        <v>5.2999999999999999E-2</v>
      </c>
      <c r="C2028">
        <f ca="1">B2028*EXP(-'Vasicek Examples'!$B$1/12)+(1-EXP(-'Vasicek Examples'!$B$1/12))*'Vasicek Examples'!$B$2+SQRT('Vasicek Examples'!$B$3^2/2/'Vasicek Examples'!$B$1*(1-EXP(-2*'Vasicek Examples'!$B$1/12)))*NORMSINV(RAND())</f>
        <v>5.4718275364251952E-2</v>
      </c>
      <c r="D2028">
        <f ca="1">C2028*EXP(-'Vasicek Examples'!$B$1/12)+(1-EXP(-'Vasicek Examples'!$B$1/12))*'Vasicek Examples'!$B$2+SQRT('Vasicek Examples'!$B$3^2/2/'Vasicek Examples'!$B$1*(1-EXP(-2*'Vasicek Examples'!$B$1/12)))*NORMSINV(RAND())</f>
        <v>5.6883356989740598E-2</v>
      </c>
      <c r="E2028">
        <f ca="1">D2028*EXP(-'Vasicek Examples'!$B$1/12)+(1-EXP(-'Vasicek Examples'!$B$1/12))*'Vasicek Examples'!$B$2+SQRT('Vasicek Examples'!$B$3^2/2/'Vasicek Examples'!$B$1*(1-EXP(-2*'Vasicek Examples'!$B$1/12)))*NORMSINV(RAND())</f>
        <v>4.9162429109892943E-2</v>
      </c>
      <c r="F2028">
        <f ca="1">E2028*EXP(-'Vasicek Examples'!$B$1/12)+(1-EXP(-'Vasicek Examples'!$B$1/12))*'Vasicek Examples'!$B$2+SQRT('Vasicek Examples'!$B$3^2/2/'Vasicek Examples'!$B$1*(1-EXP(-2*'Vasicek Examples'!$B$1/12)))*NORMSINV(RAND())</f>
        <v>5.427175307844536E-2</v>
      </c>
      <c r="G2028">
        <f ca="1">F2028*EXP(-'Vasicek Examples'!$B$1/12)+(1-EXP(-'Vasicek Examples'!$B$1/12))*'Vasicek Examples'!$B$2+SQRT('Vasicek Examples'!$B$3^2/2/'Vasicek Examples'!$B$1*(1-EXP(-2*'Vasicek Examples'!$B$1/12)))*NORMSINV(RAND())</f>
        <v>4.9431359206847762E-2</v>
      </c>
      <c r="H2028">
        <f ca="1">G2028*EXP(-'Vasicek Examples'!$B$1/12)+(1-EXP(-'Vasicek Examples'!$B$1/12))*'Vasicek Examples'!$B$2+SQRT('Vasicek Examples'!$B$3^2/2/'Vasicek Examples'!$B$1*(1-EXP(-2*'Vasicek Examples'!$B$1/12)))*NORMSINV(RAND())</f>
        <v>4.4639045891872148E-2</v>
      </c>
      <c r="I2028">
        <f ca="1">H2028*EXP(-'Vasicek Examples'!$B$1/12)+(1-EXP(-'Vasicek Examples'!$B$1/12))*'Vasicek Examples'!$B$2+SQRT('Vasicek Examples'!$B$3^2/2/'Vasicek Examples'!$B$1*(1-EXP(-2*'Vasicek Examples'!$B$1/12)))*NORMSINV(RAND())</f>
        <v>4.2697546738784529E-2</v>
      </c>
      <c r="J2028">
        <f ca="1">I2028*EXP(-'Vasicek Examples'!$B$1/12)+(1-EXP(-'Vasicek Examples'!$B$1/12))*'Vasicek Examples'!$B$2+SQRT('Vasicek Examples'!$B$3^2/2/'Vasicek Examples'!$B$1*(1-EXP(-2*'Vasicek Examples'!$B$1/12)))*NORMSINV(RAND())</f>
        <v>4.5904292777047509E-2</v>
      </c>
      <c r="K2028">
        <f ca="1">J2028*EXP(-'Vasicek Examples'!$B$1/12)+(1-EXP(-'Vasicek Examples'!$B$1/12))*'Vasicek Examples'!$B$2+SQRT('Vasicek Examples'!$B$3^2/2/'Vasicek Examples'!$B$1*(1-EXP(-2*'Vasicek Examples'!$B$1/12)))*NORMSINV(RAND())</f>
        <v>4.7322709448940695E-2</v>
      </c>
      <c r="L2028">
        <f ca="1">K2028*EXP(-'Vasicek Examples'!$B$1/12)+(1-EXP(-'Vasicek Examples'!$B$1/12))*'Vasicek Examples'!$B$2+SQRT('Vasicek Examples'!$B$3^2/2/'Vasicek Examples'!$B$1*(1-EXP(-2*'Vasicek Examples'!$B$1/12)))*NORMSINV(RAND())</f>
        <v>5.3043127400883641E-2</v>
      </c>
      <c r="M2028">
        <f ca="1">L2028*EXP(-'Vasicek Examples'!$B$1/12)+(1-EXP(-'Vasicek Examples'!$B$1/12))*'Vasicek Examples'!$B$2+SQRT('Vasicek Examples'!$B$3^2/2/'Vasicek Examples'!$B$1*(1-EXP(-2*'Vasicek Examples'!$B$1/12)))*NORMSINV(RAND())</f>
        <v>5.7844655618595787E-2</v>
      </c>
      <c r="N2028">
        <f ca="1">M2028*EXP(-'Vasicek Examples'!$B$1/12)+(1-EXP(-'Vasicek Examples'!$B$1/12))*'Vasicek Examples'!$B$2+SQRT('Vasicek Examples'!$B$3^2/2/'Vasicek Examples'!$B$1*(1-EXP(-2*'Vasicek Examples'!$B$1/12)))*NORMSINV(RAND())</f>
        <v>5.613808007531166E-2</v>
      </c>
      <c r="O2028">
        <f t="shared" ca="1" si="126"/>
        <v>4.6385704498402729E-2</v>
      </c>
      <c r="P2028">
        <f t="shared" ca="1" si="127"/>
        <v>0.95467366924042396</v>
      </c>
      <c r="Q2028">
        <f ca="1">EXP(-'Vasicek Examples'!$D$4*N2028+'Vasicek Examples'!$E$4)</f>
        <v>0.95073256386570348</v>
      </c>
      <c r="R2028">
        <f ca="1">MAX(Q2028-'Vasicek Examples'!$B$8,0)</f>
        <v>0</v>
      </c>
      <c r="S2028">
        <f t="shared" ca="1" si="128"/>
        <v>0</v>
      </c>
    </row>
    <row r="2029" spans="1:19" x14ac:dyDescent="0.2">
      <c r="A2029">
        <f t="shared" si="129"/>
        <v>2025</v>
      </c>
      <c r="B2029">
        <f>'Vasicek Examples'!$B$4</f>
        <v>5.2999999999999999E-2</v>
      </c>
      <c r="C2029">
        <f ca="1">B2029*EXP(-'Vasicek Examples'!$B$1/12)+(1-EXP(-'Vasicek Examples'!$B$1/12))*'Vasicek Examples'!$B$2+SQRT('Vasicek Examples'!$B$3^2/2/'Vasicek Examples'!$B$1*(1-EXP(-2*'Vasicek Examples'!$B$1/12)))*NORMSINV(RAND())</f>
        <v>4.8668773813974775E-2</v>
      </c>
      <c r="D2029">
        <f ca="1">C2029*EXP(-'Vasicek Examples'!$B$1/12)+(1-EXP(-'Vasicek Examples'!$B$1/12))*'Vasicek Examples'!$B$2+SQRT('Vasicek Examples'!$B$3^2/2/'Vasicek Examples'!$B$1*(1-EXP(-2*'Vasicek Examples'!$B$1/12)))*NORMSINV(RAND())</f>
        <v>5.1756324676654364E-2</v>
      </c>
      <c r="E2029">
        <f ca="1">D2029*EXP(-'Vasicek Examples'!$B$1/12)+(1-EXP(-'Vasicek Examples'!$B$1/12))*'Vasicek Examples'!$B$2+SQRT('Vasicek Examples'!$B$3^2/2/'Vasicek Examples'!$B$1*(1-EXP(-2*'Vasicek Examples'!$B$1/12)))*NORMSINV(RAND())</f>
        <v>4.5400063834534474E-2</v>
      </c>
      <c r="F2029">
        <f ca="1">E2029*EXP(-'Vasicek Examples'!$B$1/12)+(1-EXP(-'Vasicek Examples'!$B$1/12))*'Vasicek Examples'!$B$2+SQRT('Vasicek Examples'!$B$3^2/2/'Vasicek Examples'!$B$1*(1-EXP(-2*'Vasicek Examples'!$B$1/12)))*NORMSINV(RAND())</f>
        <v>4.7071379427390148E-2</v>
      </c>
      <c r="G2029">
        <f ca="1">F2029*EXP(-'Vasicek Examples'!$B$1/12)+(1-EXP(-'Vasicek Examples'!$B$1/12))*'Vasicek Examples'!$B$2+SQRT('Vasicek Examples'!$B$3^2/2/'Vasicek Examples'!$B$1*(1-EXP(-2*'Vasicek Examples'!$B$1/12)))*NORMSINV(RAND())</f>
        <v>4.3317809036167644E-2</v>
      </c>
      <c r="H2029">
        <f ca="1">G2029*EXP(-'Vasicek Examples'!$B$1/12)+(1-EXP(-'Vasicek Examples'!$B$1/12))*'Vasicek Examples'!$B$2+SQRT('Vasicek Examples'!$B$3^2/2/'Vasicek Examples'!$B$1*(1-EXP(-2*'Vasicek Examples'!$B$1/12)))*NORMSINV(RAND())</f>
        <v>4.1046864521092241E-2</v>
      </c>
      <c r="I2029">
        <f ca="1">H2029*EXP(-'Vasicek Examples'!$B$1/12)+(1-EXP(-'Vasicek Examples'!$B$1/12))*'Vasicek Examples'!$B$2+SQRT('Vasicek Examples'!$B$3^2/2/'Vasicek Examples'!$B$1*(1-EXP(-2*'Vasicek Examples'!$B$1/12)))*NORMSINV(RAND())</f>
        <v>4.0637334923334142E-2</v>
      </c>
      <c r="J2029">
        <f ca="1">I2029*EXP(-'Vasicek Examples'!$B$1/12)+(1-EXP(-'Vasicek Examples'!$B$1/12))*'Vasicek Examples'!$B$2+SQRT('Vasicek Examples'!$B$3^2/2/'Vasicek Examples'!$B$1*(1-EXP(-2*'Vasicek Examples'!$B$1/12)))*NORMSINV(RAND())</f>
        <v>4.3631535683187964E-2</v>
      </c>
      <c r="K2029">
        <f ca="1">J2029*EXP(-'Vasicek Examples'!$B$1/12)+(1-EXP(-'Vasicek Examples'!$B$1/12))*'Vasicek Examples'!$B$2+SQRT('Vasicek Examples'!$B$3^2/2/'Vasicek Examples'!$B$1*(1-EXP(-2*'Vasicek Examples'!$B$1/12)))*NORMSINV(RAND())</f>
        <v>4.4319317457268984E-2</v>
      </c>
      <c r="L2029">
        <f ca="1">K2029*EXP(-'Vasicek Examples'!$B$1/12)+(1-EXP(-'Vasicek Examples'!$B$1/12))*'Vasicek Examples'!$B$2+SQRT('Vasicek Examples'!$B$3^2/2/'Vasicek Examples'!$B$1*(1-EXP(-2*'Vasicek Examples'!$B$1/12)))*NORMSINV(RAND())</f>
        <v>4.1446909350369099E-2</v>
      </c>
      <c r="M2029">
        <f ca="1">L2029*EXP(-'Vasicek Examples'!$B$1/12)+(1-EXP(-'Vasicek Examples'!$B$1/12))*'Vasicek Examples'!$B$2+SQRT('Vasicek Examples'!$B$3^2/2/'Vasicek Examples'!$B$1*(1-EXP(-2*'Vasicek Examples'!$B$1/12)))*NORMSINV(RAND())</f>
        <v>5.1470568378779676E-2</v>
      </c>
      <c r="N2029">
        <f ca="1">M2029*EXP(-'Vasicek Examples'!$B$1/12)+(1-EXP(-'Vasicek Examples'!$B$1/12))*'Vasicek Examples'!$B$2+SQRT('Vasicek Examples'!$B$3^2/2/'Vasicek Examples'!$B$1*(1-EXP(-2*'Vasicek Examples'!$B$1/12)))*NORMSINV(RAND())</f>
        <v>6.1380350519995866E-2</v>
      </c>
      <c r="O2029">
        <f t="shared" ca="1" si="126"/>
        <v>4.2093555787980332E-2</v>
      </c>
      <c r="P2029">
        <f t="shared" ca="1" si="127"/>
        <v>0.95878007695080447</v>
      </c>
      <c r="Q2029">
        <f ca="1">EXP(-'Vasicek Examples'!$D$4*N2029+'Vasicek Examples'!$E$4)</f>
        <v>0.94681854256487818</v>
      </c>
      <c r="R2029">
        <f ca="1">MAX(Q2029-'Vasicek Examples'!$B$8,0)</f>
        <v>0</v>
      </c>
      <c r="S2029">
        <f t="shared" ca="1" si="128"/>
        <v>0</v>
      </c>
    </row>
    <row r="2030" spans="1:19" x14ac:dyDescent="0.2">
      <c r="A2030">
        <f t="shared" si="129"/>
        <v>2026</v>
      </c>
      <c r="B2030">
        <f>'Vasicek Examples'!$B$4</f>
        <v>5.2999999999999999E-2</v>
      </c>
      <c r="C2030">
        <f ca="1">B2030*EXP(-'Vasicek Examples'!$B$1/12)+(1-EXP(-'Vasicek Examples'!$B$1/12))*'Vasicek Examples'!$B$2+SQRT('Vasicek Examples'!$B$3^2/2/'Vasicek Examples'!$B$1*(1-EXP(-2*'Vasicek Examples'!$B$1/12)))*NORMSINV(RAND())</f>
        <v>5.0148229447922098E-2</v>
      </c>
      <c r="D2030">
        <f ca="1">C2030*EXP(-'Vasicek Examples'!$B$1/12)+(1-EXP(-'Vasicek Examples'!$B$1/12))*'Vasicek Examples'!$B$2+SQRT('Vasicek Examples'!$B$3^2/2/'Vasicek Examples'!$B$1*(1-EXP(-2*'Vasicek Examples'!$B$1/12)))*NORMSINV(RAND())</f>
        <v>5.0079014051708039E-2</v>
      </c>
      <c r="E2030">
        <f ca="1">D2030*EXP(-'Vasicek Examples'!$B$1/12)+(1-EXP(-'Vasicek Examples'!$B$1/12))*'Vasicek Examples'!$B$2+SQRT('Vasicek Examples'!$B$3^2/2/'Vasicek Examples'!$B$1*(1-EXP(-2*'Vasicek Examples'!$B$1/12)))*NORMSINV(RAND())</f>
        <v>5.2459974890305093E-2</v>
      </c>
      <c r="F2030">
        <f ca="1">E2030*EXP(-'Vasicek Examples'!$B$1/12)+(1-EXP(-'Vasicek Examples'!$B$1/12))*'Vasicek Examples'!$B$2+SQRT('Vasicek Examples'!$B$3^2/2/'Vasicek Examples'!$B$1*(1-EXP(-2*'Vasicek Examples'!$B$1/12)))*NORMSINV(RAND())</f>
        <v>4.3727765204659499E-2</v>
      </c>
      <c r="G2030">
        <f ca="1">F2030*EXP(-'Vasicek Examples'!$B$1/12)+(1-EXP(-'Vasicek Examples'!$B$1/12))*'Vasicek Examples'!$B$2+SQRT('Vasicek Examples'!$B$3^2/2/'Vasicek Examples'!$B$1*(1-EXP(-2*'Vasicek Examples'!$B$1/12)))*NORMSINV(RAND())</f>
        <v>4.3873246906271798E-2</v>
      </c>
      <c r="H2030">
        <f ca="1">G2030*EXP(-'Vasicek Examples'!$B$1/12)+(1-EXP(-'Vasicek Examples'!$B$1/12))*'Vasicek Examples'!$B$2+SQRT('Vasicek Examples'!$B$3^2/2/'Vasicek Examples'!$B$1*(1-EXP(-2*'Vasicek Examples'!$B$1/12)))*NORMSINV(RAND())</f>
        <v>5.4761244591407146E-2</v>
      </c>
      <c r="I2030">
        <f ca="1">H2030*EXP(-'Vasicek Examples'!$B$1/12)+(1-EXP(-'Vasicek Examples'!$B$1/12))*'Vasicek Examples'!$B$2+SQRT('Vasicek Examples'!$B$3^2/2/'Vasicek Examples'!$B$1*(1-EXP(-2*'Vasicek Examples'!$B$1/12)))*NORMSINV(RAND())</f>
        <v>4.6425059617704198E-2</v>
      </c>
      <c r="J2030">
        <f ca="1">I2030*EXP(-'Vasicek Examples'!$B$1/12)+(1-EXP(-'Vasicek Examples'!$B$1/12))*'Vasicek Examples'!$B$2+SQRT('Vasicek Examples'!$B$3^2/2/'Vasicek Examples'!$B$1*(1-EXP(-2*'Vasicek Examples'!$B$1/12)))*NORMSINV(RAND())</f>
        <v>4.8365917837577946E-2</v>
      </c>
      <c r="K2030">
        <f ca="1">J2030*EXP(-'Vasicek Examples'!$B$1/12)+(1-EXP(-'Vasicek Examples'!$B$1/12))*'Vasicek Examples'!$B$2+SQRT('Vasicek Examples'!$B$3^2/2/'Vasicek Examples'!$B$1*(1-EXP(-2*'Vasicek Examples'!$B$1/12)))*NORMSINV(RAND())</f>
        <v>5.6911433209415795E-2</v>
      </c>
      <c r="L2030">
        <f ca="1">K2030*EXP(-'Vasicek Examples'!$B$1/12)+(1-EXP(-'Vasicek Examples'!$B$1/12))*'Vasicek Examples'!$B$2+SQRT('Vasicek Examples'!$B$3^2/2/'Vasicek Examples'!$B$1*(1-EXP(-2*'Vasicek Examples'!$B$1/12)))*NORMSINV(RAND())</f>
        <v>5.2285144278732841E-2</v>
      </c>
      <c r="M2030">
        <f ca="1">L2030*EXP(-'Vasicek Examples'!$B$1/12)+(1-EXP(-'Vasicek Examples'!$B$1/12))*'Vasicek Examples'!$B$2+SQRT('Vasicek Examples'!$B$3^2/2/'Vasicek Examples'!$B$1*(1-EXP(-2*'Vasicek Examples'!$B$1/12)))*NORMSINV(RAND())</f>
        <v>5.2383681399354967E-2</v>
      </c>
      <c r="N2030">
        <f ca="1">M2030*EXP(-'Vasicek Examples'!$B$1/12)+(1-EXP(-'Vasicek Examples'!$B$1/12))*'Vasicek Examples'!$B$2+SQRT('Vasicek Examples'!$B$3^2/2/'Vasicek Examples'!$B$1*(1-EXP(-2*'Vasicek Examples'!$B$1/12)))*NORMSINV(RAND())</f>
        <v>4.2093521444285319E-2</v>
      </c>
      <c r="O2030">
        <f t="shared" ca="1" si="126"/>
        <v>4.5616113119436745E-2</v>
      </c>
      <c r="P2030">
        <f t="shared" ca="1" si="127"/>
        <v>0.95540866065124774</v>
      </c>
      <c r="Q2030">
        <f ca="1">EXP(-'Vasicek Examples'!$D$4*N2030+'Vasicek Examples'!$E$4)</f>
        <v>0.96129853753662609</v>
      </c>
      <c r="R2030">
        <f ca="1">MAX(Q2030-'Vasicek Examples'!$B$8,0)</f>
        <v>6.0255583251289657E-4</v>
      </c>
      <c r="S2030">
        <f t="shared" ca="1" si="128"/>
        <v>5.7568706090874405E-4</v>
      </c>
    </row>
    <row r="2031" spans="1:19" x14ac:dyDescent="0.2">
      <c r="A2031">
        <f t="shared" si="129"/>
        <v>2027</v>
      </c>
      <c r="B2031">
        <f>'Vasicek Examples'!$B$4</f>
        <v>5.2999999999999999E-2</v>
      </c>
      <c r="C2031">
        <f ca="1">B2031*EXP(-'Vasicek Examples'!$B$1/12)+(1-EXP(-'Vasicek Examples'!$B$1/12))*'Vasicek Examples'!$B$2+SQRT('Vasicek Examples'!$B$3^2/2/'Vasicek Examples'!$B$1*(1-EXP(-2*'Vasicek Examples'!$B$1/12)))*NORMSINV(RAND())</f>
        <v>4.484829978365535E-2</v>
      </c>
      <c r="D2031">
        <f ca="1">C2031*EXP(-'Vasicek Examples'!$B$1/12)+(1-EXP(-'Vasicek Examples'!$B$1/12))*'Vasicek Examples'!$B$2+SQRT('Vasicek Examples'!$B$3^2/2/'Vasicek Examples'!$B$1*(1-EXP(-2*'Vasicek Examples'!$B$1/12)))*NORMSINV(RAND())</f>
        <v>4.351617800211411E-2</v>
      </c>
      <c r="E2031">
        <f ca="1">D2031*EXP(-'Vasicek Examples'!$B$1/12)+(1-EXP(-'Vasicek Examples'!$B$1/12))*'Vasicek Examples'!$B$2+SQRT('Vasicek Examples'!$B$3^2/2/'Vasicek Examples'!$B$1*(1-EXP(-2*'Vasicek Examples'!$B$1/12)))*NORMSINV(RAND())</f>
        <v>5.1924335122830151E-2</v>
      </c>
      <c r="F2031">
        <f ca="1">E2031*EXP(-'Vasicek Examples'!$B$1/12)+(1-EXP(-'Vasicek Examples'!$B$1/12))*'Vasicek Examples'!$B$2+SQRT('Vasicek Examples'!$B$3^2/2/'Vasicek Examples'!$B$1*(1-EXP(-2*'Vasicek Examples'!$B$1/12)))*NORMSINV(RAND())</f>
        <v>5.3070141347019276E-2</v>
      </c>
      <c r="G2031">
        <f ca="1">F2031*EXP(-'Vasicek Examples'!$B$1/12)+(1-EXP(-'Vasicek Examples'!$B$1/12))*'Vasicek Examples'!$B$2+SQRT('Vasicek Examples'!$B$3^2/2/'Vasicek Examples'!$B$1*(1-EXP(-2*'Vasicek Examples'!$B$1/12)))*NORMSINV(RAND())</f>
        <v>5.7051379226132855E-2</v>
      </c>
      <c r="H2031">
        <f ca="1">G2031*EXP(-'Vasicek Examples'!$B$1/12)+(1-EXP(-'Vasicek Examples'!$B$1/12))*'Vasicek Examples'!$B$2+SQRT('Vasicek Examples'!$B$3^2/2/'Vasicek Examples'!$B$1*(1-EXP(-2*'Vasicek Examples'!$B$1/12)))*NORMSINV(RAND())</f>
        <v>5.5634401109100513E-2</v>
      </c>
      <c r="I2031">
        <f ca="1">H2031*EXP(-'Vasicek Examples'!$B$1/12)+(1-EXP(-'Vasicek Examples'!$B$1/12))*'Vasicek Examples'!$B$2+SQRT('Vasicek Examples'!$B$3^2/2/'Vasicek Examples'!$B$1*(1-EXP(-2*'Vasicek Examples'!$B$1/12)))*NORMSINV(RAND())</f>
        <v>6.2937181145556492E-2</v>
      </c>
      <c r="J2031">
        <f ca="1">I2031*EXP(-'Vasicek Examples'!$B$1/12)+(1-EXP(-'Vasicek Examples'!$B$1/12))*'Vasicek Examples'!$B$2+SQRT('Vasicek Examples'!$B$3^2/2/'Vasicek Examples'!$B$1*(1-EXP(-2*'Vasicek Examples'!$B$1/12)))*NORMSINV(RAND())</f>
        <v>5.8146307558824134E-2</v>
      </c>
      <c r="K2031">
        <f ca="1">J2031*EXP(-'Vasicek Examples'!$B$1/12)+(1-EXP(-'Vasicek Examples'!$B$1/12))*'Vasicek Examples'!$B$2+SQRT('Vasicek Examples'!$B$3^2/2/'Vasicek Examples'!$B$1*(1-EXP(-2*'Vasicek Examples'!$B$1/12)))*NORMSINV(RAND())</f>
        <v>5.1593674104935233E-2</v>
      </c>
      <c r="L2031">
        <f ca="1">K2031*EXP(-'Vasicek Examples'!$B$1/12)+(1-EXP(-'Vasicek Examples'!$B$1/12))*'Vasicek Examples'!$B$2+SQRT('Vasicek Examples'!$B$3^2/2/'Vasicek Examples'!$B$1*(1-EXP(-2*'Vasicek Examples'!$B$1/12)))*NORMSINV(RAND())</f>
        <v>4.080885110173417E-2</v>
      </c>
      <c r="M2031">
        <f ca="1">L2031*EXP(-'Vasicek Examples'!$B$1/12)+(1-EXP(-'Vasicek Examples'!$B$1/12))*'Vasicek Examples'!$B$2+SQRT('Vasicek Examples'!$B$3^2/2/'Vasicek Examples'!$B$1*(1-EXP(-2*'Vasicek Examples'!$B$1/12)))*NORMSINV(RAND())</f>
        <v>3.2513440855266272E-2</v>
      </c>
      <c r="N2031">
        <f ca="1">M2031*EXP(-'Vasicek Examples'!$B$1/12)+(1-EXP(-'Vasicek Examples'!$B$1/12))*'Vasicek Examples'!$B$2+SQRT('Vasicek Examples'!$B$3^2/2/'Vasicek Examples'!$B$1*(1-EXP(-2*'Vasicek Examples'!$B$1/12)))*NORMSINV(RAND())</f>
        <v>3.4703077406492186E-2</v>
      </c>
      <c r="O2031">
        <f t="shared" ca="1" si="126"/>
        <v>4.5580964847382242E-2</v>
      </c>
      <c r="P2031">
        <f t="shared" ca="1" si="127"/>
        <v>0.9554422422049389</v>
      </c>
      <c r="Q2031">
        <f ca="1">EXP(-'Vasicek Examples'!$D$4*N2031+'Vasicek Examples'!$E$4)</f>
        <v>0.96690557179845249</v>
      </c>
      <c r="R2031">
        <f ca="1">MAX(Q2031-'Vasicek Examples'!$B$8,0)</f>
        <v>6.2095900943393012E-3</v>
      </c>
      <c r="S2031">
        <f t="shared" ca="1" si="128"/>
        <v>5.93290468290912E-3</v>
      </c>
    </row>
    <row r="2032" spans="1:19" x14ac:dyDescent="0.2">
      <c r="A2032">
        <f t="shared" si="129"/>
        <v>2028</v>
      </c>
      <c r="B2032">
        <f>'Vasicek Examples'!$B$4</f>
        <v>5.2999999999999999E-2</v>
      </c>
      <c r="C2032">
        <f ca="1">B2032*EXP(-'Vasicek Examples'!$B$1/12)+(1-EXP(-'Vasicek Examples'!$B$1/12))*'Vasicek Examples'!$B$2+SQRT('Vasicek Examples'!$B$3^2/2/'Vasicek Examples'!$B$1*(1-EXP(-2*'Vasicek Examples'!$B$1/12)))*NORMSINV(RAND())</f>
        <v>4.9843370123858581E-2</v>
      </c>
      <c r="D2032">
        <f ca="1">C2032*EXP(-'Vasicek Examples'!$B$1/12)+(1-EXP(-'Vasicek Examples'!$B$1/12))*'Vasicek Examples'!$B$2+SQRT('Vasicek Examples'!$B$3^2/2/'Vasicek Examples'!$B$1*(1-EXP(-2*'Vasicek Examples'!$B$1/12)))*NORMSINV(RAND())</f>
        <v>4.9729330431705972E-2</v>
      </c>
      <c r="E2032">
        <f ca="1">D2032*EXP(-'Vasicek Examples'!$B$1/12)+(1-EXP(-'Vasicek Examples'!$B$1/12))*'Vasicek Examples'!$B$2+SQRT('Vasicek Examples'!$B$3^2/2/'Vasicek Examples'!$B$1*(1-EXP(-2*'Vasicek Examples'!$B$1/12)))*NORMSINV(RAND())</f>
        <v>4.0013004310758028E-2</v>
      </c>
      <c r="F2032">
        <f ca="1">E2032*EXP(-'Vasicek Examples'!$B$1/12)+(1-EXP(-'Vasicek Examples'!$B$1/12))*'Vasicek Examples'!$B$2+SQRT('Vasicek Examples'!$B$3^2/2/'Vasicek Examples'!$B$1*(1-EXP(-2*'Vasicek Examples'!$B$1/12)))*NORMSINV(RAND())</f>
        <v>5.2548873758022571E-2</v>
      </c>
      <c r="G2032">
        <f ca="1">F2032*EXP(-'Vasicek Examples'!$B$1/12)+(1-EXP(-'Vasicek Examples'!$B$1/12))*'Vasicek Examples'!$B$2+SQRT('Vasicek Examples'!$B$3^2/2/'Vasicek Examples'!$B$1*(1-EXP(-2*'Vasicek Examples'!$B$1/12)))*NORMSINV(RAND())</f>
        <v>5.9039985286572609E-2</v>
      </c>
      <c r="H2032">
        <f ca="1">G2032*EXP(-'Vasicek Examples'!$B$1/12)+(1-EXP(-'Vasicek Examples'!$B$1/12))*'Vasicek Examples'!$B$2+SQRT('Vasicek Examples'!$B$3^2/2/'Vasicek Examples'!$B$1*(1-EXP(-2*'Vasicek Examples'!$B$1/12)))*NORMSINV(RAND())</f>
        <v>5.4835744491078572E-2</v>
      </c>
      <c r="I2032">
        <f ca="1">H2032*EXP(-'Vasicek Examples'!$B$1/12)+(1-EXP(-'Vasicek Examples'!$B$1/12))*'Vasicek Examples'!$B$2+SQRT('Vasicek Examples'!$B$3^2/2/'Vasicek Examples'!$B$1*(1-EXP(-2*'Vasicek Examples'!$B$1/12)))*NORMSINV(RAND())</f>
        <v>5.1016267005040264E-2</v>
      </c>
      <c r="J2032">
        <f ca="1">I2032*EXP(-'Vasicek Examples'!$B$1/12)+(1-EXP(-'Vasicek Examples'!$B$1/12))*'Vasicek Examples'!$B$2+SQRT('Vasicek Examples'!$B$3^2/2/'Vasicek Examples'!$B$1*(1-EXP(-2*'Vasicek Examples'!$B$1/12)))*NORMSINV(RAND())</f>
        <v>5.2334177928677193E-2</v>
      </c>
      <c r="K2032">
        <f ca="1">J2032*EXP(-'Vasicek Examples'!$B$1/12)+(1-EXP(-'Vasicek Examples'!$B$1/12))*'Vasicek Examples'!$B$2+SQRT('Vasicek Examples'!$B$3^2/2/'Vasicek Examples'!$B$1*(1-EXP(-2*'Vasicek Examples'!$B$1/12)))*NORMSINV(RAND())</f>
        <v>4.1210386986681433E-2</v>
      </c>
      <c r="L2032">
        <f ca="1">K2032*EXP(-'Vasicek Examples'!$B$1/12)+(1-EXP(-'Vasicek Examples'!$B$1/12))*'Vasicek Examples'!$B$2+SQRT('Vasicek Examples'!$B$3^2/2/'Vasicek Examples'!$B$1*(1-EXP(-2*'Vasicek Examples'!$B$1/12)))*NORMSINV(RAND())</f>
        <v>4.2155284657716445E-2</v>
      </c>
      <c r="M2032">
        <f ca="1">L2032*EXP(-'Vasicek Examples'!$B$1/12)+(1-EXP(-'Vasicek Examples'!$B$1/12))*'Vasicek Examples'!$B$2+SQRT('Vasicek Examples'!$B$3^2/2/'Vasicek Examples'!$B$1*(1-EXP(-2*'Vasicek Examples'!$B$1/12)))*NORMSINV(RAND())</f>
        <v>5.1774757037752486E-2</v>
      </c>
      <c r="N2032">
        <f ca="1">M2032*EXP(-'Vasicek Examples'!$B$1/12)+(1-EXP(-'Vasicek Examples'!$B$1/12))*'Vasicek Examples'!$B$2+SQRT('Vasicek Examples'!$B$3^2/2/'Vasicek Examples'!$B$1*(1-EXP(-2*'Vasicek Examples'!$B$1/12)))*NORMSINV(RAND())</f>
        <v>4.7931217762003216E-2</v>
      </c>
      <c r="O2032">
        <f t="shared" ca="1" si="126"/>
        <v>4.5295425486411377E-2</v>
      </c>
      <c r="P2032">
        <f t="shared" ca="1" si="127"/>
        <v>0.95571509752583572</v>
      </c>
      <c r="Q2032">
        <f ca="1">EXP(-'Vasicek Examples'!$D$4*N2032+'Vasicek Examples'!$E$4)</f>
        <v>0.95689254760410491</v>
      </c>
      <c r="R2032">
        <f ca="1">MAX(Q2032-'Vasicek Examples'!$B$8,0)</f>
        <v>0</v>
      </c>
      <c r="S2032">
        <f t="shared" ca="1" si="128"/>
        <v>0</v>
      </c>
    </row>
    <row r="2033" spans="1:19" x14ac:dyDescent="0.2">
      <c r="A2033">
        <f t="shared" si="129"/>
        <v>2029</v>
      </c>
      <c r="B2033">
        <f>'Vasicek Examples'!$B$4</f>
        <v>5.2999999999999999E-2</v>
      </c>
      <c r="C2033">
        <f ca="1">B2033*EXP(-'Vasicek Examples'!$B$1/12)+(1-EXP(-'Vasicek Examples'!$B$1/12))*'Vasicek Examples'!$B$2+SQRT('Vasicek Examples'!$B$3^2/2/'Vasicek Examples'!$B$1*(1-EXP(-2*'Vasicek Examples'!$B$1/12)))*NORMSINV(RAND())</f>
        <v>5.2843605136211065E-2</v>
      </c>
      <c r="D2033">
        <f ca="1">C2033*EXP(-'Vasicek Examples'!$B$1/12)+(1-EXP(-'Vasicek Examples'!$B$1/12))*'Vasicek Examples'!$B$2+SQRT('Vasicek Examples'!$B$3^2/2/'Vasicek Examples'!$B$1*(1-EXP(-2*'Vasicek Examples'!$B$1/12)))*NORMSINV(RAND())</f>
        <v>4.116101946119969E-2</v>
      </c>
      <c r="E2033">
        <f ca="1">D2033*EXP(-'Vasicek Examples'!$B$1/12)+(1-EXP(-'Vasicek Examples'!$B$1/12))*'Vasicek Examples'!$B$2+SQRT('Vasicek Examples'!$B$3^2/2/'Vasicek Examples'!$B$1*(1-EXP(-2*'Vasicek Examples'!$B$1/12)))*NORMSINV(RAND())</f>
        <v>4.3264672655791071E-2</v>
      </c>
      <c r="F2033">
        <f ca="1">E2033*EXP(-'Vasicek Examples'!$B$1/12)+(1-EXP(-'Vasicek Examples'!$B$1/12))*'Vasicek Examples'!$B$2+SQRT('Vasicek Examples'!$B$3^2/2/'Vasicek Examples'!$B$1*(1-EXP(-2*'Vasicek Examples'!$B$1/12)))*NORMSINV(RAND())</f>
        <v>4.6609316165769084E-2</v>
      </c>
      <c r="G2033">
        <f ca="1">F2033*EXP(-'Vasicek Examples'!$B$1/12)+(1-EXP(-'Vasicek Examples'!$B$1/12))*'Vasicek Examples'!$B$2+SQRT('Vasicek Examples'!$B$3^2/2/'Vasicek Examples'!$B$1*(1-EXP(-2*'Vasicek Examples'!$B$1/12)))*NORMSINV(RAND())</f>
        <v>4.2078050204225233E-2</v>
      </c>
      <c r="H2033">
        <f ca="1">G2033*EXP(-'Vasicek Examples'!$B$1/12)+(1-EXP(-'Vasicek Examples'!$B$1/12))*'Vasicek Examples'!$B$2+SQRT('Vasicek Examples'!$B$3^2/2/'Vasicek Examples'!$B$1*(1-EXP(-2*'Vasicek Examples'!$B$1/12)))*NORMSINV(RAND())</f>
        <v>4.0849070039171716E-2</v>
      </c>
      <c r="I2033">
        <f ca="1">H2033*EXP(-'Vasicek Examples'!$B$1/12)+(1-EXP(-'Vasicek Examples'!$B$1/12))*'Vasicek Examples'!$B$2+SQRT('Vasicek Examples'!$B$3^2/2/'Vasicek Examples'!$B$1*(1-EXP(-2*'Vasicek Examples'!$B$1/12)))*NORMSINV(RAND())</f>
        <v>3.8932803113831321E-2</v>
      </c>
      <c r="J2033">
        <f ca="1">I2033*EXP(-'Vasicek Examples'!$B$1/12)+(1-EXP(-'Vasicek Examples'!$B$1/12))*'Vasicek Examples'!$B$2+SQRT('Vasicek Examples'!$B$3^2/2/'Vasicek Examples'!$B$1*(1-EXP(-2*'Vasicek Examples'!$B$1/12)))*NORMSINV(RAND())</f>
        <v>3.9373008741093972E-2</v>
      </c>
      <c r="K2033">
        <f ca="1">J2033*EXP(-'Vasicek Examples'!$B$1/12)+(1-EXP(-'Vasicek Examples'!$B$1/12))*'Vasicek Examples'!$B$2+SQRT('Vasicek Examples'!$B$3^2/2/'Vasicek Examples'!$B$1*(1-EXP(-2*'Vasicek Examples'!$B$1/12)))*NORMSINV(RAND())</f>
        <v>3.3184969500967158E-2</v>
      </c>
      <c r="L2033">
        <f ca="1">K2033*EXP(-'Vasicek Examples'!$B$1/12)+(1-EXP(-'Vasicek Examples'!$B$1/12))*'Vasicek Examples'!$B$2+SQRT('Vasicek Examples'!$B$3^2/2/'Vasicek Examples'!$B$1*(1-EXP(-2*'Vasicek Examples'!$B$1/12)))*NORMSINV(RAND())</f>
        <v>4.3396001254477727E-2</v>
      </c>
      <c r="M2033">
        <f ca="1">L2033*EXP(-'Vasicek Examples'!$B$1/12)+(1-EXP(-'Vasicek Examples'!$B$1/12))*'Vasicek Examples'!$B$2+SQRT('Vasicek Examples'!$B$3^2/2/'Vasicek Examples'!$B$1*(1-EXP(-2*'Vasicek Examples'!$B$1/12)))*NORMSINV(RAND())</f>
        <v>3.8929668515075941E-2</v>
      </c>
      <c r="N2033">
        <f ca="1">M2033*EXP(-'Vasicek Examples'!$B$1/12)+(1-EXP(-'Vasicek Examples'!$B$1/12))*'Vasicek Examples'!$B$2+SQRT('Vasicek Examples'!$B$3^2/2/'Vasicek Examples'!$B$1*(1-EXP(-2*'Vasicek Examples'!$B$1/12)))*NORMSINV(RAND())</f>
        <v>4.8633302193055505E-2</v>
      </c>
      <c r="O2033">
        <f t="shared" ca="1" si="126"/>
        <v>3.8209752776353016E-2</v>
      </c>
      <c r="P2033">
        <f t="shared" ca="1" si="127"/>
        <v>0.96251103035540464</v>
      </c>
      <c r="Q2033">
        <f ca="1">EXP(-'Vasicek Examples'!$D$4*N2033+'Vasicek Examples'!$E$4)</f>
        <v>0.95636401298391527</v>
      </c>
      <c r="R2033">
        <f ca="1">MAX(Q2033-'Vasicek Examples'!$B$8,0)</f>
        <v>0</v>
      </c>
      <c r="S2033">
        <f t="shared" ca="1" si="128"/>
        <v>0</v>
      </c>
    </row>
    <row r="2034" spans="1:19" x14ac:dyDescent="0.2">
      <c r="A2034">
        <f t="shared" si="129"/>
        <v>2030</v>
      </c>
      <c r="B2034">
        <f>'Vasicek Examples'!$B$4</f>
        <v>5.2999999999999999E-2</v>
      </c>
      <c r="C2034">
        <f ca="1">B2034*EXP(-'Vasicek Examples'!$B$1/12)+(1-EXP(-'Vasicek Examples'!$B$1/12))*'Vasicek Examples'!$B$2+SQRT('Vasicek Examples'!$B$3^2/2/'Vasicek Examples'!$B$1*(1-EXP(-2*'Vasicek Examples'!$B$1/12)))*NORMSINV(RAND())</f>
        <v>5.6216930724473493E-2</v>
      </c>
      <c r="D2034">
        <f ca="1">C2034*EXP(-'Vasicek Examples'!$B$1/12)+(1-EXP(-'Vasicek Examples'!$B$1/12))*'Vasicek Examples'!$B$2+SQRT('Vasicek Examples'!$B$3^2/2/'Vasicek Examples'!$B$1*(1-EXP(-2*'Vasicek Examples'!$B$1/12)))*NORMSINV(RAND())</f>
        <v>4.8014176836531461E-2</v>
      </c>
      <c r="E2034">
        <f ca="1">D2034*EXP(-'Vasicek Examples'!$B$1/12)+(1-EXP(-'Vasicek Examples'!$B$1/12))*'Vasicek Examples'!$B$2+SQRT('Vasicek Examples'!$B$3^2/2/'Vasicek Examples'!$B$1*(1-EXP(-2*'Vasicek Examples'!$B$1/12)))*NORMSINV(RAND())</f>
        <v>4.5111375001349853E-2</v>
      </c>
      <c r="F2034">
        <f ca="1">E2034*EXP(-'Vasicek Examples'!$B$1/12)+(1-EXP(-'Vasicek Examples'!$B$1/12))*'Vasicek Examples'!$B$2+SQRT('Vasicek Examples'!$B$3^2/2/'Vasicek Examples'!$B$1*(1-EXP(-2*'Vasicek Examples'!$B$1/12)))*NORMSINV(RAND())</f>
        <v>3.8720380780618957E-2</v>
      </c>
      <c r="G2034">
        <f ca="1">F2034*EXP(-'Vasicek Examples'!$B$1/12)+(1-EXP(-'Vasicek Examples'!$B$1/12))*'Vasicek Examples'!$B$2+SQRT('Vasicek Examples'!$B$3^2/2/'Vasicek Examples'!$B$1*(1-EXP(-2*'Vasicek Examples'!$B$1/12)))*NORMSINV(RAND())</f>
        <v>3.9260882460925725E-2</v>
      </c>
      <c r="H2034">
        <f ca="1">G2034*EXP(-'Vasicek Examples'!$B$1/12)+(1-EXP(-'Vasicek Examples'!$B$1/12))*'Vasicek Examples'!$B$2+SQRT('Vasicek Examples'!$B$3^2/2/'Vasicek Examples'!$B$1*(1-EXP(-2*'Vasicek Examples'!$B$1/12)))*NORMSINV(RAND())</f>
        <v>4.2431344870309126E-2</v>
      </c>
      <c r="I2034">
        <f ca="1">H2034*EXP(-'Vasicek Examples'!$B$1/12)+(1-EXP(-'Vasicek Examples'!$B$1/12))*'Vasicek Examples'!$B$2+SQRT('Vasicek Examples'!$B$3^2/2/'Vasicek Examples'!$B$1*(1-EXP(-2*'Vasicek Examples'!$B$1/12)))*NORMSINV(RAND())</f>
        <v>5.0939386718392946E-2</v>
      </c>
      <c r="J2034">
        <f ca="1">I2034*EXP(-'Vasicek Examples'!$B$1/12)+(1-EXP(-'Vasicek Examples'!$B$1/12))*'Vasicek Examples'!$B$2+SQRT('Vasicek Examples'!$B$3^2/2/'Vasicek Examples'!$B$1*(1-EXP(-2*'Vasicek Examples'!$B$1/12)))*NORMSINV(RAND())</f>
        <v>4.3750683742837658E-2</v>
      </c>
      <c r="K2034">
        <f ca="1">J2034*EXP(-'Vasicek Examples'!$B$1/12)+(1-EXP(-'Vasicek Examples'!$B$1/12))*'Vasicek Examples'!$B$2+SQRT('Vasicek Examples'!$B$3^2/2/'Vasicek Examples'!$B$1*(1-EXP(-2*'Vasicek Examples'!$B$1/12)))*NORMSINV(RAND())</f>
        <v>5.1126425307023556E-2</v>
      </c>
      <c r="L2034">
        <f ca="1">K2034*EXP(-'Vasicek Examples'!$B$1/12)+(1-EXP(-'Vasicek Examples'!$B$1/12))*'Vasicek Examples'!$B$2+SQRT('Vasicek Examples'!$B$3^2/2/'Vasicek Examples'!$B$1*(1-EXP(-2*'Vasicek Examples'!$B$1/12)))*NORMSINV(RAND())</f>
        <v>4.9661477300060604E-2</v>
      </c>
      <c r="M2034">
        <f ca="1">L2034*EXP(-'Vasicek Examples'!$B$1/12)+(1-EXP(-'Vasicek Examples'!$B$1/12))*'Vasicek Examples'!$B$2+SQRT('Vasicek Examples'!$B$3^2/2/'Vasicek Examples'!$B$1*(1-EXP(-2*'Vasicek Examples'!$B$1/12)))*NORMSINV(RAND())</f>
        <v>4.3556143382715018E-2</v>
      </c>
      <c r="N2034">
        <f ca="1">M2034*EXP(-'Vasicek Examples'!$B$1/12)+(1-EXP(-'Vasicek Examples'!$B$1/12))*'Vasicek Examples'!$B$2+SQRT('Vasicek Examples'!$B$3^2/2/'Vasicek Examples'!$B$1*(1-EXP(-2*'Vasicek Examples'!$B$1/12)))*NORMSINV(RAND())</f>
        <v>4.5393807599060698E-2</v>
      </c>
      <c r="O2034">
        <f t="shared" ca="1" si="126"/>
        <v>4.1948137130210998E-2</v>
      </c>
      <c r="P2034">
        <f t="shared" ca="1" si="127"/>
        <v>0.95891951160064481</v>
      </c>
      <c r="Q2034">
        <f ca="1">EXP(-'Vasicek Examples'!$D$4*N2034+'Vasicek Examples'!$E$4)</f>
        <v>0.95880516635337609</v>
      </c>
      <c r="R2034">
        <f ca="1">MAX(Q2034-'Vasicek Examples'!$B$8,0)</f>
        <v>0</v>
      </c>
      <c r="S2034">
        <f t="shared" ca="1" si="128"/>
        <v>0</v>
      </c>
    </row>
    <row r="2035" spans="1:19" x14ac:dyDescent="0.2">
      <c r="A2035">
        <f t="shared" si="129"/>
        <v>2031</v>
      </c>
      <c r="B2035">
        <f>'Vasicek Examples'!$B$4</f>
        <v>5.2999999999999999E-2</v>
      </c>
      <c r="C2035">
        <f ca="1">B2035*EXP(-'Vasicek Examples'!$B$1/12)+(1-EXP(-'Vasicek Examples'!$B$1/12))*'Vasicek Examples'!$B$2+SQRT('Vasicek Examples'!$B$3^2/2/'Vasicek Examples'!$B$1*(1-EXP(-2*'Vasicek Examples'!$B$1/12)))*NORMSINV(RAND())</f>
        <v>5.4837186345694421E-2</v>
      </c>
      <c r="D2035">
        <f ca="1">C2035*EXP(-'Vasicek Examples'!$B$1/12)+(1-EXP(-'Vasicek Examples'!$B$1/12))*'Vasicek Examples'!$B$2+SQRT('Vasicek Examples'!$B$3^2/2/'Vasicek Examples'!$B$1*(1-EXP(-2*'Vasicek Examples'!$B$1/12)))*NORMSINV(RAND())</f>
        <v>5.3842735065094002E-2</v>
      </c>
      <c r="E2035">
        <f ca="1">D2035*EXP(-'Vasicek Examples'!$B$1/12)+(1-EXP(-'Vasicek Examples'!$B$1/12))*'Vasicek Examples'!$B$2+SQRT('Vasicek Examples'!$B$3^2/2/'Vasicek Examples'!$B$1*(1-EXP(-2*'Vasicek Examples'!$B$1/12)))*NORMSINV(RAND())</f>
        <v>5.6657375380955062E-2</v>
      </c>
      <c r="F2035">
        <f ca="1">E2035*EXP(-'Vasicek Examples'!$B$1/12)+(1-EXP(-'Vasicek Examples'!$B$1/12))*'Vasicek Examples'!$B$2+SQRT('Vasicek Examples'!$B$3^2/2/'Vasicek Examples'!$B$1*(1-EXP(-2*'Vasicek Examples'!$B$1/12)))*NORMSINV(RAND())</f>
        <v>5.5130524095791854E-2</v>
      </c>
      <c r="G2035">
        <f ca="1">F2035*EXP(-'Vasicek Examples'!$B$1/12)+(1-EXP(-'Vasicek Examples'!$B$1/12))*'Vasicek Examples'!$B$2+SQRT('Vasicek Examples'!$B$3^2/2/'Vasicek Examples'!$B$1*(1-EXP(-2*'Vasicek Examples'!$B$1/12)))*NORMSINV(RAND())</f>
        <v>5.6620853093743422E-2</v>
      </c>
      <c r="H2035">
        <f ca="1">G2035*EXP(-'Vasicek Examples'!$B$1/12)+(1-EXP(-'Vasicek Examples'!$B$1/12))*'Vasicek Examples'!$B$2+SQRT('Vasicek Examples'!$B$3^2/2/'Vasicek Examples'!$B$1*(1-EXP(-2*'Vasicek Examples'!$B$1/12)))*NORMSINV(RAND())</f>
        <v>5.369325936587159E-2</v>
      </c>
      <c r="I2035">
        <f ca="1">H2035*EXP(-'Vasicek Examples'!$B$1/12)+(1-EXP(-'Vasicek Examples'!$B$1/12))*'Vasicek Examples'!$B$2+SQRT('Vasicek Examples'!$B$3^2/2/'Vasicek Examples'!$B$1*(1-EXP(-2*'Vasicek Examples'!$B$1/12)))*NORMSINV(RAND())</f>
        <v>4.7093960472486193E-2</v>
      </c>
      <c r="J2035">
        <f ca="1">I2035*EXP(-'Vasicek Examples'!$B$1/12)+(1-EXP(-'Vasicek Examples'!$B$1/12))*'Vasicek Examples'!$B$2+SQRT('Vasicek Examples'!$B$3^2/2/'Vasicek Examples'!$B$1*(1-EXP(-2*'Vasicek Examples'!$B$1/12)))*NORMSINV(RAND())</f>
        <v>4.5406558683087454E-2</v>
      </c>
      <c r="K2035">
        <f ca="1">J2035*EXP(-'Vasicek Examples'!$B$1/12)+(1-EXP(-'Vasicek Examples'!$B$1/12))*'Vasicek Examples'!$B$2+SQRT('Vasicek Examples'!$B$3^2/2/'Vasicek Examples'!$B$1*(1-EXP(-2*'Vasicek Examples'!$B$1/12)))*NORMSINV(RAND())</f>
        <v>4.0442834486091338E-2</v>
      </c>
      <c r="L2035">
        <f ca="1">K2035*EXP(-'Vasicek Examples'!$B$1/12)+(1-EXP(-'Vasicek Examples'!$B$1/12))*'Vasicek Examples'!$B$2+SQRT('Vasicek Examples'!$B$3^2/2/'Vasicek Examples'!$B$1*(1-EXP(-2*'Vasicek Examples'!$B$1/12)))*NORMSINV(RAND())</f>
        <v>2.973251559844042E-2</v>
      </c>
      <c r="M2035">
        <f ca="1">L2035*EXP(-'Vasicek Examples'!$B$1/12)+(1-EXP(-'Vasicek Examples'!$B$1/12))*'Vasicek Examples'!$B$2+SQRT('Vasicek Examples'!$B$3^2/2/'Vasicek Examples'!$B$1*(1-EXP(-2*'Vasicek Examples'!$B$1/12)))*NORMSINV(RAND())</f>
        <v>3.386912552607145E-2</v>
      </c>
      <c r="N2035">
        <f ca="1">M2035*EXP(-'Vasicek Examples'!$B$1/12)+(1-EXP(-'Vasicek Examples'!$B$1/12))*'Vasicek Examples'!$B$2+SQRT('Vasicek Examples'!$B$3^2/2/'Vasicek Examples'!$B$1*(1-EXP(-2*'Vasicek Examples'!$B$1/12)))*NORMSINV(RAND())</f>
        <v>3.6848799592855697E-2</v>
      </c>
      <c r="O2035">
        <f t="shared" ca="1" si="126"/>
        <v>4.3194394561408993E-2</v>
      </c>
      <c r="P2035">
        <f t="shared" ca="1" si="127"/>
        <v>0.95772519540069145</v>
      </c>
      <c r="Q2035">
        <f ca="1">EXP(-'Vasicek Examples'!$D$4*N2035+'Vasicek Examples'!$E$4)</f>
        <v>0.96527427931660226</v>
      </c>
      <c r="R2035">
        <f ca="1">MAX(Q2035-'Vasicek Examples'!$B$8,0)</f>
        <v>4.5782976124890684E-3</v>
      </c>
      <c r="S2035">
        <f t="shared" ca="1" si="128"/>
        <v>4.3847509755236122E-3</v>
      </c>
    </row>
    <row r="2036" spans="1:19" x14ac:dyDescent="0.2">
      <c r="A2036">
        <f t="shared" si="129"/>
        <v>2032</v>
      </c>
      <c r="B2036">
        <f>'Vasicek Examples'!$B$4</f>
        <v>5.2999999999999999E-2</v>
      </c>
      <c r="C2036">
        <f ca="1">B2036*EXP(-'Vasicek Examples'!$B$1/12)+(1-EXP(-'Vasicek Examples'!$B$1/12))*'Vasicek Examples'!$B$2+SQRT('Vasicek Examples'!$B$3^2/2/'Vasicek Examples'!$B$1*(1-EXP(-2*'Vasicek Examples'!$B$1/12)))*NORMSINV(RAND())</f>
        <v>4.97518170604151E-2</v>
      </c>
      <c r="D2036">
        <f ca="1">C2036*EXP(-'Vasicek Examples'!$B$1/12)+(1-EXP(-'Vasicek Examples'!$B$1/12))*'Vasicek Examples'!$B$2+SQRT('Vasicek Examples'!$B$3^2/2/'Vasicek Examples'!$B$1*(1-EXP(-2*'Vasicek Examples'!$B$1/12)))*NORMSINV(RAND())</f>
        <v>3.9126398280299561E-2</v>
      </c>
      <c r="E2036">
        <f ca="1">D2036*EXP(-'Vasicek Examples'!$B$1/12)+(1-EXP(-'Vasicek Examples'!$B$1/12))*'Vasicek Examples'!$B$2+SQRT('Vasicek Examples'!$B$3^2/2/'Vasicek Examples'!$B$1*(1-EXP(-2*'Vasicek Examples'!$B$1/12)))*NORMSINV(RAND())</f>
        <v>5.1563083695540669E-2</v>
      </c>
      <c r="F2036">
        <f ca="1">E2036*EXP(-'Vasicek Examples'!$B$1/12)+(1-EXP(-'Vasicek Examples'!$B$1/12))*'Vasicek Examples'!$B$2+SQRT('Vasicek Examples'!$B$3^2/2/'Vasicek Examples'!$B$1*(1-EXP(-2*'Vasicek Examples'!$B$1/12)))*NORMSINV(RAND())</f>
        <v>4.4926624188022443E-2</v>
      </c>
      <c r="G2036">
        <f ca="1">F2036*EXP(-'Vasicek Examples'!$B$1/12)+(1-EXP(-'Vasicek Examples'!$B$1/12))*'Vasicek Examples'!$B$2+SQRT('Vasicek Examples'!$B$3^2/2/'Vasicek Examples'!$B$1*(1-EXP(-2*'Vasicek Examples'!$B$1/12)))*NORMSINV(RAND())</f>
        <v>4.2874602461211164E-2</v>
      </c>
      <c r="H2036">
        <f ca="1">G2036*EXP(-'Vasicek Examples'!$B$1/12)+(1-EXP(-'Vasicek Examples'!$B$1/12))*'Vasicek Examples'!$B$2+SQRT('Vasicek Examples'!$B$3^2/2/'Vasicek Examples'!$B$1*(1-EXP(-2*'Vasicek Examples'!$B$1/12)))*NORMSINV(RAND())</f>
        <v>4.0085537491583112E-2</v>
      </c>
      <c r="I2036">
        <f ca="1">H2036*EXP(-'Vasicek Examples'!$B$1/12)+(1-EXP(-'Vasicek Examples'!$B$1/12))*'Vasicek Examples'!$B$2+SQRT('Vasicek Examples'!$B$3^2/2/'Vasicek Examples'!$B$1*(1-EXP(-2*'Vasicek Examples'!$B$1/12)))*NORMSINV(RAND())</f>
        <v>3.3692308285013343E-2</v>
      </c>
      <c r="J2036">
        <f ca="1">I2036*EXP(-'Vasicek Examples'!$B$1/12)+(1-EXP(-'Vasicek Examples'!$B$1/12))*'Vasicek Examples'!$B$2+SQRT('Vasicek Examples'!$B$3^2/2/'Vasicek Examples'!$B$1*(1-EXP(-2*'Vasicek Examples'!$B$1/12)))*NORMSINV(RAND())</f>
        <v>3.1223890839577061E-2</v>
      </c>
      <c r="K2036">
        <f ca="1">J2036*EXP(-'Vasicek Examples'!$B$1/12)+(1-EXP(-'Vasicek Examples'!$B$1/12))*'Vasicek Examples'!$B$2+SQRT('Vasicek Examples'!$B$3^2/2/'Vasicek Examples'!$B$1*(1-EXP(-2*'Vasicek Examples'!$B$1/12)))*NORMSINV(RAND())</f>
        <v>2.2840461597952007E-2</v>
      </c>
      <c r="L2036">
        <f ca="1">K2036*EXP(-'Vasicek Examples'!$B$1/12)+(1-EXP(-'Vasicek Examples'!$B$1/12))*'Vasicek Examples'!$B$2+SQRT('Vasicek Examples'!$B$3^2/2/'Vasicek Examples'!$B$1*(1-EXP(-2*'Vasicek Examples'!$B$1/12)))*NORMSINV(RAND())</f>
        <v>2.7639587734330184E-2</v>
      </c>
      <c r="M2036">
        <f ca="1">L2036*EXP(-'Vasicek Examples'!$B$1/12)+(1-EXP(-'Vasicek Examples'!$B$1/12))*'Vasicek Examples'!$B$2+SQRT('Vasicek Examples'!$B$3^2/2/'Vasicek Examples'!$B$1*(1-EXP(-2*'Vasicek Examples'!$B$1/12)))*NORMSINV(RAND())</f>
        <v>3.6159355253670408E-2</v>
      </c>
      <c r="N2036">
        <f ca="1">M2036*EXP(-'Vasicek Examples'!$B$1/12)+(1-EXP(-'Vasicek Examples'!$B$1/12))*'Vasicek Examples'!$B$2+SQRT('Vasicek Examples'!$B$3^2/2/'Vasicek Examples'!$B$1*(1-EXP(-2*'Vasicek Examples'!$B$1/12)))*NORMSINV(RAND())</f>
        <v>3.805946285847886E-2</v>
      </c>
      <c r="O2036">
        <f t="shared" ca="1" si="126"/>
        <v>3.4503124148887239E-2</v>
      </c>
      <c r="P2036">
        <f t="shared" ca="1" si="127"/>
        <v>0.96608532148739479</v>
      </c>
      <c r="Q2036">
        <f ca="1">EXP(-'Vasicek Examples'!$D$4*N2036+'Vasicek Examples'!$E$4)</f>
        <v>0.9643550833110125</v>
      </c>
      <c r="R2036">
        <f ca="1">MAX(Q2036-'Vasicek Examples'!$B$8,0)</f>
        <v>3.6591016068993065E-3</v>
      </c>
      <c r="S2036">
        <f t="shared" ca="1" si="128"/>
        <v>3.5350043522563595E-3</v>
      </c>
    </row>
    <row r="2037" spans="1:19" x14ac:dyDescent="0.2">
      <c r="A2037">
        <f t="shared" si="129"/>
        <v>2033</v>
      </c>
      <c r="B2037">
        <f>'Vasicek Examples'!$B$4</f>
        <v>5.2999999999999999E-2</v>
      </c>
      <c r="C2037">
        <f ca="1">B2037*EXP(-'Vasicek Examples'!$B$1/12)+(1-EXP(-'Vasicek Examples'!$B$1/12))*'Vasicek Examples'!$B$2+SQRT('Vasicek Examples'!$B$3^2/2/'Vasicek Examples'!$B$1*(1-EXP(-2*'Vasicek Examples'!$B$1/12)))*NORMSINV(RAND())</f>
        <v>5.2421899876206032E-2</v>
      </c>
      <c r="D2037">
        <f ca="1">C2037*EXP(-'Vasicek Examples'!$B$1/12)+(1-EXP(-'Vasicek Examples'!$B$1/12))*'Vasicek Examples'!$B$2+SQRT('Vasicek Examples'!$B$3^2/2/'Vasicek Examples'!$B$1*(1-EXP(-2*'Vasicek Examples'!$B$1/12)))*NORMSINV(RAND())</f>
        <v>5.0492373666776981E-2</v>
      </c>
      <c r="E2037">
        <f ca="1">D2037*EXP(-'Vasicek Examples'!$B$1/12)+(1-EXP(-'Vasicek Examples'!$B$1/12))*'Vasicek Examples'!$B$2+SQRT('Vasicek Examples'!$B$3^2/2/'Vasicek Examples'!$B$1*(1-EXP(-2*'Vasicek Examples'!$B$1/12)))*NORMSINV(RAND())</f>
        <v>5.2784588945029937E-2</v>
      </c>
      <c r="F2037">
        <f ca="1">E2037*EXP(-'Vasicek Examples'!$B$1/12)+(1-EXP(-'Vasicek Examples'!$B$1/12))*'Vasicek Examples'!$B$2+SQRT('Vasicek Examples'!$B$3^2/2/'Vasicek Examples'!$B$1*(1-EXP(-2*'Vasicek Examples'!$B$1/12)))*NORMSINV(RAND())</f>
        <v>5.7038415550390596E-2</v>
      </c>
      <c r="G2037">
        <f ca="1">F2037*EXP(-'Vasicek Examples'!$B$1/12)+(1-EXP(-'Vasicek Examples'!$B$1/12))*'Vasicek Examples'!$B$2+SQRT('Vasicek Examples'!$B$3^2/2/'Vasicek Examples'!$B$1*(1-EXP(-2*'Vasicek Examples'!$B$1/12)))*NORMSINV(RAND())</f>
        <v>5.8527655778422664E-2</v>
      </c>
      <c r="H2037">
        <f ca="1">G2037*EXP(-'Vasicek Examples'!$B$1/12)+(1-EXP(-'Vasicek Examples'!$B$1/12))*'Vasicek Examples'!$B$2+SQRT('Vasicek Examples'!$B$3^2/2/'Vasicek Examples'!$B$1*(1-EXP(-2*'Vasicek Examples'!$B$1/12)))*NORMSINV(RAND())</f>
        <v>6.3312159432771825E-2</v>
      </c>
      <c r="I2037">
        <f ca="1">H2037*EXP(-'Vasicek Examples'!$B$1/12)+(1-EXP(-'Vasicek Examples'!$B$1/12))*'Vasicek Examples'!$B$2+SQRT('Vasicek Examples'!$B$3^2/2/'Vasicek Examples'!$B$1*(1-EXP(-2*'Vasicek Examples'!$B$1/12)))*NORMSINV(RAND())</f>
        <v>6.790006096215552E-2</v>
      </c>
      <c r="J2037">
        <f ca="1">I2037*EXP(-'Vasicek Examples'!$B$1/12)+(1-EXP(-'Vasicek Examples'!$B$1/12))*'Vasicek Examples'!$B$2+SQRT('Vasicek Examples'!$B$3^2/2/'Vasicek Examples'!$B$1*(1-EXP(-2*'Vasicek Examples'!$B$1/12)))*NORMSINV(RAND())</f>
        <v>6.1668315083135902E-2</v>
      </c>
      <c r="K2037">
        <f ca="1">J2037*EXP(-'Vasicek Examples'!$B$1/12)+(1-EXP(-'Vasicek Examples'!$B$1/12))*'Vasicek Examples'!$B$2+SQRT('Vasicek Examples'!$B$3^2/2/'Vasicek Examples'!$B$1*(1-EXP(-2*'Vasicek Examples'!$B$1/12)))*NORMSINV(RAND())</f>
        <v>5.7681919593701961E-2</v>
      </c>
      <c r="L2037">
        <f ca="1">K2037*EXP(-'Vasicek Examples'!$B$1/12)+(1-EXP(-'Vasicek Examples'!$B$1/12))*'Vasicek Examples'!$B$2+SQRT('Vasicek Examples'!$B$3^2/2/'Vasicek Examples'!$B$1*(1-EXP(-2*'Vasicek Examples'!$B$1/12)))*NORMSINV(RAND())</f>
        <v>6.1915480685987935E-2</v>
      </c>
      <c r="M2037">
        <f ca="1">L2037*EXP(-'Vasicek Examples'!$B$1/12)+(1-EXP(-'Vasicek Examples'!$B$1/12))*'Vasicek Examples'!$B$2+SQRT('Vasicek Examples'!$B$3^2/2/'Vasicek Examples'!$B$1*(1-EXP(-2*'Vasicek Examples'!$B$1/12)))*NORMSINV(RAND())</f>
        <v>4.675414354446325E-2</v>
      </c>
      <c r="N2037">
        <f ca="1">M2037*EXP(-'Vasicek Examples'!$B$1/12)+(1-EXP(-'Vasicek Examples'!$B$1/12))*'Vasicek Examples'!$B$2+SQRT('Vasicek Examples'!$B$3^2/2/'Vasicek Examples'!$B$1*(1-EXP(-2*'Vasicek Examples'!$B$1/12)))*NORMSINV(RAND())</f>
        <v>4.5996384922746873E-2</v>
      </c>
      <c r="O2037">
        <f t="shared" ca="1" si="126"/>
        <v>5.2273687970192752E-2</v>
      </c>
      <c r="P2037">
        <f t="shared" ca="1" si="127"/>
        <v>0.94906908250382382</v>
      </c>
      <c r="Q2037">
        <f ca="1">EXP(-'Vasicek Examples'!$D$4*N2037+'Vasicek Examples'!$E$4)</f>
        <v>0.95835061696556023</v>
      </c>
      <c r="R2037">
        <f ca="1">MAX(Q2037-'Vasicek Examples'!$B$8,0)</f>
        <v>0</v>
      </c>
      <c r="S2037">
        <f t="shared" ca="1" si="128"/>
        <v>0</v>
      </c>
    </row>
    <row r="2038" spans="1:19" x14ac:dyDescent="0.2">
      <c r="A2038">
        <f t="shared" si="129"/>
        <v>2034</v>
      </c>
      <c r="B2038">
        <f>'Vasicek Examples'!$B$4</f>
        <v>5.2999999999999999E-2</v>
      </c>
      <c r="C2038">
        <f ca="1">B2038*EXP(-'Vasicek Examples'!$B$1/12)+(1-EXP(-'Vasicek Examples'!$B$1/12))*'Vasicek Examples'!$B$2+SQRT('Vasicek Examples'!$B$3^2/2/'Vasicek Examples'!$B$1*(1-EXP(-2*'Vasicek Examples'!$B$1/12)))*NORMSINV(RAND())</f>
        <v>4.7800209709607022E-2</v>
      </c>
      <c r="D2038">
        <f ca="1">C2038*EXP(-'Vasicek Examples'!$B$1/12)+(1-EXP(-'Vasicek Examples'!$B$1/12))*'Vasicek Examples'!$B$2+SQRT('Vasicek Examples'!$B$3^2/2/'Vasicek Examples'!$B$1*(1-EXP(-2*'Vasicek Examples'!$B$1/12)))*NORMSINV(RAND())</f>
        <v>5.1760079555874729E-2</v>
      </c>
      <c r="E2038">
        <f ca="1">D2038*EXP(-'Vasicek Examples'!$B$1/12)+(1-EXP(-'Vasicek Examples'!$B$1/12))*'Vasicek Examples'!$B$2+SQRT('Vasicek Examples'!$B$3^2/2/'Vasicek Examples'!$B$1*(1-EXP(-2*'Vasicek Examples'!$B$1/12)))*NORMSINV(RAND())</f>
        <v>5.6160945619820914E-2</v>
      </c>
      <c r="F2038">
        <f ca="1">E2038*EXP(-'Vasicek Examples'!$B$1/12)+(1-EXP(-'Vasicek Examples'!$B$1/12))*'Vasicek Examples'!$B$2+SQRT('Vasicek Examples'!$B$3^2/2/'Vasicek Examples'!$B$1*(1-EXP(-2*'Vasicek Examples'!$B$1/12)))*NORMSINV(RAND())</f>
        <v>6.3726130898928368E-2</v>
      </c>
      <c r="G2038">
        <f ca="1">F2038*EXP(-'Vasicek Examples'!$B$1/12)+(1-EXP(-'Vasicek Examples'!$B$1/12))*'Vasicek Examples'!$B$2+SQRT('Vasicek Examples'!$B$3^2/2/'Vasicek Examples'!$B$1*(1-EXP(-2*'Vasicek Examples'!$B$1/12)))*NORMSINV(RAND())</f>
        <v>6.5672252908370476E-2</v>
      </c>
      <c r="H2038">
        <f ca="1">G2038*EXP(-'Vasicek Examples'!$B$1/12)+(1-EXP(-'Vasicek Examples'!$B$1/12))*'Vasicek Examples'!$B$2+SQRT('Vasicek Examples'!$B$3^2/2/'Vasicek Examples'!$B$1*(1-EXP(-2*'Vasicek Examples'!$B$1/12)))*NORMSINV(RAND())</f>
        <v>6.712366927251727E-2</v>
      </c>
      <c r="I2038">
        <f ca="1">H2038*EXP(-'Vasicek Examples'!$B$1/12)+(1-EXP(-'Vasicek Examples'!$B$1/12))*'Vasicek Examples'!$B$2+SQRT('Vasicek Examples'!$B$3^2/2/'Vasicek Examples'!$B$1*(1-EXP(-2*'Vasicek Examples'!$B$1/12)))*NORMSINV(RAND())</f>
        <v>6.5385924069375809E-2</v>
      </c>
      <c r="J2038">
        <f ca="1">I2038*EXP(-'Vasicek Examples'!$B$1/12)+(1-EXP(-'Vasicek Examples'!$B$1/12))*'Vasicek Examples'!$B$2+SQRT('Vasicek Examples'!$B$3^2/2/'Vasicek Examples'!$B$1*(1-EXP(-2*'Vasicek Examples'!$B$1/12)))*NORMSINV(RAND())</f>
        <v>5.2315413350929083E-2</v>
      </c>
      <c r="K2038">
        <f ca="1">J2038*EXP(-'Vasicek Examples'!$B$1/12)+(1-EXP(-'Vasicek Examples'!$B$1/12))*'Vasicek Examples'!$B$2+SQRT('Vasicek Examples'!$B$3^2/2/'Vasicek Examples'!$B$1*(1-EXP(-2*'Vasicek Examples'!$B$1/12)))*NORMSINV(RAND())</f>
        <v>4.3981908867422467E-2</v>
      </c>
      <c r="L2038">
        <f ca="1">K2038*EXP(-'Vasicek Examples'!$B$1/12)+(1-EXP(-'Vasicek Examples'!$B$1/12))*'Vasicek Examples'!$B$2+SQRT('Vasicek Examples'!$B$3^2/2/'Vasicek Examples'!$B$1*(1-EXP(-2*'Vasicek Examples'!$B$1/12)))*NORMSINV(RAND())</f>
        <v>4.2888940554197577E-2</v>
      </c>
      <c r="M2038">
        <f ca="1">L2038*EXP(-'Vasicek Examples'!$B$1/12)+(1-EXP(-'Vasicek Examples'!$B$1/12))*'Vasicek Examples'!$B$2+SQRT('Vasicek Examples'!$B$3^2/2/'Vasicek Examples'!$B$1*(1-EXP(-2*'Vasicek Examples'!$B$1/12)))*NORMSINV(RAND())</f>
        <v>4.3427307148688629E-2</v>
      </c>
      <c r="N2038">
        <f ca="1">M2038*EXP(-'Vasicek Examples'!$B$1/12)+(1-EXP(-'Vasicek Examples'!$B$1/12))*'Vasicek Examples'!$B$2+SQRT('Vasicek Examples'!$B$3^2/2/'Vasicek Examples'!$B$1*(1-EXP(-2*'Vasicek Examples'!$B$1/12)))*NORMSINV(RAND())</f>
        <v>5.1001340336634025E-2</v>
      </c>
      <c r="O2038">
        <f t="shared" ca="1" si="126"/>
        <v>5.0153612272437163E-2</v>
      </c>
      <c r="P2038">
        <f t="shared" ca="1" si="127"/>
        <v>0.95108331520958478</v>
      </c>
      <c r="Q2038">
        <f ca="1">EXP(-'Vasicek Examples'!$D$4*N2038+'Vasicek Examples'!$E$4)</f>
        <v>0.95458348738961041</v>
      </c>
      <c r="R2038">
        <f ca="1">MAX(Q2038-'Vasicek Examples'!$B$8,0)</f>
        <v>0</v>
      </c>
      <c r="S2038">
        <f t="shared" ca="1" si="128"/>
        <v>0</v>
      </c>
    </row>
    <row r="2039" spans="1:19" x14ac:dyDescent="0.2">
      <c r="A2039">
        <f t="shared" si="129"/>
        <v>2035</v>
      </c>
      <c r="B2039">
        <f>'Vasicek Examples'!$B$4</f>
        <v>5.2999999999999999E-2</v>
      </c>
      <c r="C2039">
        <f ca="1">B2039*EXP(-'Vasicek Examples'!$B$1/12)+(1-EXP(-'Vasicek Examples'!$B$1/12))*'Vasicek Examples'!$B$2+SQRT('Vasicek Examples'!$B$3^2/2/'Vasicek Examples'!$B$1*(1-EXP(-2*'Vasicek Examples'!$B$1/12)))*NORMSINV(RAND())</f>
        <v>5.304098080791296E-2</v>
      </c>
      <c r="D2039">
        <f ca="1">C2039*EXP(-'Vasicek Examples'!$B$1/12)+(1-EXP(-'Vasicek Examples'!$B$1/12))*'Vasicek Examples'!$B$2+SQRT('Vasicek Examples'!$B$3^2/2/'Vasicek Examples'!$B$1*(1-EXP(-2*'Vasicek Examples'!$B$1/12)))*NORMSINV(RAND())</f>
        <v>5.6774055772755044E-2</v>
      </c>
      <c r="E2039">
        <f ca="1">D2039*EXP(-'Vasicek Examples'!$B$1/12)+(1-EXP(-'Vasicek Examples'!$B$1/12))*'Vasicek Examples'!$B$2+SQRT('Vasicek Examples'!$B$3^2/2/'Vasicek Examples'!$B$1*(1-EXP(-2*'Vasicek Examples'!$B$1/12)))*NORMSINV(RAND())</f>
        <v>5.7998647988626889E-2</v>
      </c>
      <c r="F2039">
        <f ca="1">E2039*EXP(-'Vasicek Examples'!$B$1/12)+(1-EXP(-'Vasicek Examples'!$B$1/12))*'Vasicek Examples'!$B$2+SQRT('Vasicek Examples'!$B$3^2/2/'Vasicek Examples'!$B$1*(1-EXP(-2*'Vasicek Examples'!$B$1/12)))*NORMSINV(RAND())</f>
        <v>4.7138417972092887E-2</v>
      </c>
      <c r="G2039">
        <f ca="1">F2039*EXP(-'Vasicek Examples'!$B$1/12)+(1-EXP(-'Vasicek Examples'!$B$1/12))*'Vasicek Examples'!$B$2+SQRT('Vasicek Examples'!$B$3^2/2/'Vasicek Examples'!$B$1*(1-EXP(-2*'Vasicek Examples'!$B$1/12)))*NORMSINV(RAND())</f>
        <v>5.3313550327764844E-2</v>
      </c>
      <c r="H2039">
        <f ca="1">G2039*EXP(-'Vasicek Examples'!$B$1/12)+(1-EXP(-'Vasicek Examples'!$B$1/12))*'Vasicek Examples'!$B$2+SQRT('Vasicek Examples'!$B$3^2/2/'Vasicek Examples'!$B$1*(1-EXP(-2*'Vasicek Examples'!$B$1/12)))*NORMSINV(RAND())</f>
        <v>7.2208628917296985E-2</v>
      </c>
      <c r="I2039">
        <f ca="1">H2039*EXP(-'Vasicek Examples'!$B$1/12)+(1-EXP(-'Vasicek Examples'!$B$1/12))*'Vasicek Examples'!$B$2+SQRT('Vasicek Examples'!$B$3^2/2/'Vasicek Examples'!$B$1*(1-EXP(-2*'Vasicek Examples'!$B$1/12)))*NORMSINV(RAND())</f>
        <v>7.3285951395677881E-2</v>
      </c>
      <c r="J2039">
        <f ca="1">I2039*EXP(-'Vasicek Examples'!$B$1/12)+(1-EXP(-'Vasicek Examples'!$B$1/12))*'Vasicek Examples'!$B$2+SQRT('Vasicek Examples'!$B$3^2/2/'Vasicek Examples'!$B$1*(1-EXP(-2*'Vasicek Examples'!$B$1/12)))*NORMSINV(RAND())</f>
        <v>7.595021861515483E-2</v>
      </c>
      <c r="K2039">
        <f ca="1">J2039*EXP(-'Vasicek Examples'!$B$1/12)+(1-EXP(-'Vasicek Examples'!$B$1/12))*'Vasicek Examples'!$B$2+SQRT('Vasicek Examples'!$B$3^2/2/'Vasicek Examples'!$B$1*(1-EXP(-2*'Vasicek Examples'!$B$1/12)))*NORMSINV(RAND())</f>
        <v>7.591466573999768E-2</v>
      </c>
      <c r="L2039">
        <f ca="1">K2039*EXP(-'Vasicek Examples'!$B$1/12)+(1-EXP(-'Vasicek Examples'!$B$1/12))*'Vasicek Examples'!$B$2+SQRT('Vasicek Examples'!$B$3^2/2/'Vasicek Examples'!$B$1*(1-EXP(-2*'Vasicek Examples'!$B$1/12)))*NORMSINV(RAND())</f>
        <v>7.6646938403106601E-2</v>
      </c>
      <c r="M2039">
        <f ca="1">L2039*EXP(-'Vasicek Examples'!$B$1/12)+(1-EXP(-'Vasicek Examples'!$B$1/12))*'Vasicek Examples'!$B$2+SQRT('Vasicek Examples'!$B$3^2/2/'Vasicek Examples'!$B$1*(1-EXP(-2*'Vasicek Examples'!$B$1/12)))*NORMSINV(RAND())</f>
        <v>7.2777379025837377E-2</v>
      </c>
      <c r="N2039">
        <f ca="1">M2039*EXP(-'Vasicek Examples'!$B$1/12)+(1-EXP(-'Vasicek Examples'!$B$1/12))*'Vasicek Examples'!$B$2+SQRT('Vasicek Examples'!$B$3^2/2/'Vasicek Examples'!$B$1*(1-EXP(-2*'Vasicek Examples'!$B$1/12)))*NORMSINV(RAND())</f>
        <v>6.6182456511054505E-2</v>
      </c>
      <c r="O2039">
        <f t="shared" ca="1" si="126"/>
        <v>6.0135014401482896E-2</v>
      </c>
      <c r="P2039">
        <f t="shared" ca="1" si="127"/>
        <v>0.94163739039268313</v>
      </c>
      <c r="Q2039">
        <f ca="1">EXP(-'Vasicek Examples'!$D$4*N2039+'Vasicek Examples'!$E$4)</f>
        <v>0.94324730241176469</v>
      </c>
      <c r="R2039">
        <f ca="1">MAX(Q2039-'Vasicek Examples'!$B$8,0)</f>
        <v>0</v>
      </c>
      <c r="S2039">
        <f t="shared" ca="1" si="128"/>
        <v>0</v>
      </c>
    </row>
    <row r="2040" spans="1:19" x14ac:dyDescent="0.2">
      <c r="A2040">
        <f t="shared" si="129"/>
        <v>2036</v>
      </c>
      <c r="B2040">
        <f>'Vasicek Examples'!$B$4</f>
        <v>5.2999999999999999E-2</v>
      </c>
      <c r="C2040">
        <f ca="1">B2040*EXP(-'Vasicek Examples'!$B$1/12)+(1-EXP(-'Vasicek Examples'!$B$1/12))*'Vasicek Examples'!$B$2+SQRT('Vasicek Examples'!$B$3^2/2/'Vasicek Examples'!$B$1*(1-EXP(-2*'Vasicek Examples'!$B$1/12)))*NORMSINV(RAND())</f>
        <v>5.4590670638639635E-2</v>
      </c>
      <c r="D2040">
        <f ca="1">C2040*EXP(-'Vasicek Examples'!$B$1/12)+(1-EXP(-'Vasicek Examples'!$B$1/12))*'Vasicek Examples'!$B$2+SQRT('Vasicek Examples'!$B$3^2/2/'Vasicek Examples'!$B$1*(1-EXP(-2*'Vasicek Examples'!$B$1/12)))*NORMSINV(RAND())</f>
        <v>4.8343449880661062E-2</v>
      </c>
      <c r="E2040">
        <f ca="1">D2040*EXP(-'Vasicek Examples'!$B$1/12)+(1-EXP(-'Vasicek Examples'!$B$1/12))*'Vasicek Examples'!$B$2+SQRT('Vasicek Examples'!$B$3^2/2/'Vasicek Examples'!$B$1*(1-EXP(-2*'Vasicek Examples'!$B$1/12)))*NORMSINV(RAND())</f>
        <v>4.5297589166597818E-2</v>
      </c>
      <c r="F2040">
        <f ca="1">E2040*EXP(-'Vasicek Examples'!$B$1/12)+(1-EXP(-'Vasicek Examples'!$B$1/12))*'Vasicek Examples'!$B$2+SQRT('Vasicek Examples'!$B$3^2/2/'Vasicek Examples'!$B$1*(1-EXP(-2*'Vasicek Examples'!$B$1/12)))*NORMSINV(RAND())</f>
        <v>5.1007346779843435E-2</v>
      </c>
      <c r="G2040">
        <f ca="1">F2040*EXP(-'Vasicek Examples'!$B$1/12)+(1-EXP(-'Vasicek Examples'!$B$1/12))*'Vasicek Examples'!$B$2+SQRT('Vasicek Examples'!$B$3^2/2/'Vasicek Examples'!$B$1*(1-EXP(-2*'Vasicek Examples'!$B$1/12)))*NORMSINV(RAND())</f>
        <v>4.972377733752778E-2</v>
      </c>
      <c r="H2040">
        <f ca="1">G2040*EXP(-'Vasicek Examples'!$B$1/12)+(1-EXP(-'Vasicek Examples'!$B$1/12))*'Vasicek Examples'!$B$2+SQRT('Vasicek Examples'!$B$3^2/2/'Vasicek Examples'!$B$1*(1-EXP(-2*'Vasicek Examples'!$B$1/12)))*NORMSINV(RAND())</f>
        <v>4.6602050924188149E-2</v>
      </c>
      <c r="I2040">
        <f ca="1">H2040*EXP(-'Vasicek Examples'!$B$1/12)+(1-EXP(-'Vasicek Examples'!$B$1/12))*'Vasicek Examples'!$B$2+SQRT('Vasicek Examples'!$B$3^2/2/'Vasicek Examples'!$B$1*(1-EXP(-2*'Vasicek Examples'!$B$1/12)))*NORMSINV(RAND())</f>
        <v>4.2621432691461347E-2</v>
      </c>
      <c r="J2040">
        <f ca="1">I2040*EXP(-'Vasicek Examples'!$B$1/12)+(1-EXP(-'Vasicek Examples'!$B$1/12))*'Vasicek Examples'!$B$2+SQRT('Vasicek Examples'!$B$3^2/2/'Vasicek Examples'!$B$1*(1-EXP(-2*'Vasicek Examples'!$B$1/12)))*NORMSINV(RAND())</f>
        <v>3.8126820164632438E-2</v>
      </c>
      <c r="K2040">
        <f ca="1">J2040*EXP(-'Vasicek Examples'!$B$1/12)+(1-EXP(-'Vasicek Examples'!$B$1/12))*'Vasicek Examples'!$B$2+SQRT('Vasicek Examples'!$B$3^2/2/'Vasicek Examples'!$B$1*(1-EXP(-2*'Vasicek Examples'!$B$1/12)))*NORMSINV(RAND())</f>
        <v>3.3618729006627247E-2</v>
      </c>
      <c r="L2040">
        <f ca="1">K2040*EXP(-'Vasicek Examples'!$B$1/12)+(1-EXP(-'Vasicek Examples'!$B$1/12))*'Vasicek Examples'!$B$2+SQRT('Vasicek Examples'!$B$3^2/2/'Vasicek Examples'!$B$1*(1-EXP(-2*'Vasicek Examples'!$B$1/12)))*NORMSINV(RAND())</f>
        <v>2.9247484393649048E-2</v>
      </c>
      <c r="M2040">
        <f ca="1">L2040*EXP(-'Vasicek Examples'!$B$1/12)+(1-EXP(-'Vasicek Examples'!$B$1/12))*'Vasicek Examples'!$B$2+SQRT('Vasicek Examples'!$B$3^2/2/'Vasicek Examples'!$B$1*(1-EXP(-2*'Vasicek Examples'!$B$1/12)))*NORMSINV(RAND())</f>
        <v>3.1799665256651524E-2</v>
      </c>
      <c r="N2040">
        <f ca="1">M2040*EXP(-'Vasicek Examples'!$B$1/12)+(1-EXP(-'Vasicek Examples'!$B$1/12))*'Vasicek Examples'!$B$2+SQRT('Vasicek Examples'!$B$3^2/2/'Vasicek Examples'!$B$1*(1-EXP(-2*'Vasicek Examples'!$B$1/12)))*NORMSINV(RAND())</f>
        <v>3.3230042847331991E-2</v>
      </c>
      <c r="O2040">
        <f t="shared" ca="1" si="126"/>
        <v>3.8358225195402142E-2</v>
      </c>
      <c r="P2040">
        <f t="shared" ca="1" si="127"/>
        <v>0.96236813462266635</v>
      </c>
      <c r="Q2040">
        <f ca="1">EXP(-'Vasicek Examples'!$D$4*N2040+'Vasicek Examples'!$E$4)</f>
        <v>0.96802704688564434</v>
      </c>
      <c r="R2040">
        <f ca="1">MAX(Q2040-'Vasicek Examples'!$B$8,0)</f>
        <v>7.3310651815311489E-3</v>
      </c>
      <c r="S2040">
        <f t="shared" ca="1" si="128"/>
        <v>7.055183523547311E-3</v>
      </c>
    </row>
    <row r="2041" spans="1:19" x14ac:dyDescent="0.2">
      <c r="A2041">
        <f t="shared" si="129"/>
        <v>2037</v>
      </c>
      <c r="B2041">
        <f>'Vasicek Examples'!$B$4</f>
        <v>5.2999999999999999E-2</v>
      </c>
      <c r="C2041">
        <f ca="1">B2041*EXP(-'Vasicek Examples'!$B$1/12)+(1-EXP(-'Vasicek Examples'!$B$1/12))*'Vasicek Examples'!$B$2+SQRT('Vasicek Examples'!$B$3^2/2/'Vasicek Examples'!$B$1*(1-EXP(-2*'Vasicek Examples'!$B$1/12)))*NORMSINV(RAND())</f>
        <v>5.5033064489529056E-2</v>
      </c>
      <c r="D2041">
        <f ca="1">C2041*EXP(-'Vasicek Examples'!$B$1/12)+(1-EXP(-'Vasicek Examples'!$B$1/12))*'Vasicek Examples'!$B$2+SQRT('Vasicek Examples'!$B$3^2/2/'Vasicek Examples'!$B$1*(1-EXP(-2*'Vasicek Examples'!$B$1/12)))*NORMSINV(RAND())</f>
        <v>5.2173747093131481E-2</v>
      </c>
      <c r="E2041">
        <f ca="1">D2041*EXP(-'Vasicek Examples'!$B$1/12)+(1-EXP(-'Vasicek Examples'!$B$1/12))*'Vasicek Examples'!$B$2+SQRT('Vasicek Examples'!$B$3^2/2/'Vasicek Examples'!$B$1*(1-EXP(-2*'Vasicek Examples'!$B$1/12)))*NORMSINV(RAND())</f>
        <v>5.8330052162434511E-2</v>
      </c>
      <c r="F2041">
        <f ca="1">E2041*EXP(-'Vasicek Examples'!$B$1/12)+(1-EXP(-'Vasicek Examples'!$B$1/12))*'Vasicek Examples'!$B$2+SQRT('Vasicek Examples'!$B$3^2/2/'Vasicek Examples'!$B$1*(1-EXP(-2*'Vasicek Examples'!$B$1/12)))*NORMSINV(RAND())</f>
        <v>4.6875532024232114E-2</v>
      </c>
      <c r="G2041">
        <f ca="1">F2041*EXP(-'Vasicek Examples'!$B$1/12)+(1-EXP(-'Vasicek Examples'!$B$1/12))*'Vasicek Examples'!$B$2+SQRT('Vasicek Examples'!$B$3^2/2/'Vasicek Examples'!$B$1*(1-EXP(-2*'Vasicek Examples'!$B$1/12)))*NORMSINV(RAND())</f>
        <v>4.8501292217424885E-2</v>
      </c>
      <c r="H2041">
        <f ca="1">G2041*EXP(-'Vasicek Examples'!$B$1/12)+(1-EXP(-'Vasicek Examples'!$B$1/12))*'Vasicek Examples'!$B$2+SQRT('Vasicek Examples'!$B$3^2/2/'Vasicek Examples'!$B$1*(1-EXP(-2*'Vasicek Examples'!$B$1/12)))*NORMSINV(RAND())</f>
        <v>4.1806918306896729E-2</v>
      </c>
      <c r="I2041">
        <f ca="1">H2041*EXP(-'Vasicek Examples'!$B$1/12)+(1-EXP(-'Vasicek Examples'!$B$1/12))*'Vasicek Examples'!$B$2+SQRT('Vasicek Examples'!$B$3^2/2/'Vasicek Examples'!$B$1*(1-EXP(-2*'Vasicek Examples'!$B$1/12)))*NORMSINV(RAND())</f>
        <v>3.6219021257394672E-2</v>
      </c>
      <c r="J2041">
        <f ca="1">I2041*EXP(-'Vasicek Examples'!$B$1/12)+(1-EXP(-'Vasicek Examples'!$B$1/12))*'Vasicek Examples'!$B$2+SQRT('Vasicek Examples'!$B$3^2/2/'Vasicek Examples'!$B$1*(1-EXP(-2*'Vasicek Examples'!$B$1/12)))*NORMSINV(RAND())</f>
        <v>4.382494366149764E-2</v>
      </c>
      <c r="K2041">
        <f ca="1">J2041*EXP(-'Vasicek Examples'!$B$1/12)+(1-EXP(-'Vasicek Examples'!$B$1/12))*'Vasicek Examples'!$B$2+SQRT('Vasicek Examples'!$B$3^2/2/'Vasicek Examples'!$B$1*(1-EXP(-2*'Vasicek Examples'!$B$1/12)))*NORMSINV(RAND())</f>
        <v>5.0740209718414662E-2</v>
      </c>
      <c r="L2041">
        <f ca="1">K2041*EXP(-'Vasicek Examples'!$B$1/12)+(1-EXP(-'Vasicek Examples'!$B$1/12))*'Vasicek Examples'!$B$2+SQRT('Vasicek Examples'!$B$3^2/2/'Vasicek Examples'!$B$1*(1-EXP(-2*'Vasicek Examples'!$B$1/12)))*NORMSINV(RAND())</f>
        <v>5.1667594894227543E-2</v>
      </c>
      <c r="M2041">
        <f ca="1">L2041*EXP(-'Vasicek Examples'!$B$1/12)+(1-EXP(-'Vasicek Examples'!$B$1/12))*'Vasicek Examples'!$B$2+SQRT('Vasicek Examples'!$B$3^2/2/'Vasicek Examples'!$B$1*(1-EXP(-2*'Vasicek Examples'!$B$1/12)))*NORMSINV(RAND())</f>
        <v>5.6601247836802836E-2</v>
      </c>
      <c r="N2041">
        <f ca="1">M2041*EXP(-'Vasicek Examples'!$B$1/12)+(1-EXP(-'Vasicek Examples'!$B$1/12))*'Vasicek Examples'!$B$2+SQRT('Vasicek Examples'!$B$3^2/2/'Vasicek Examples'!$B$1*(1-EXP(-2*'Vasicek Examples'!$B$1/12)))*NORMSINV(RAND())</f>
        <v>4.5679537003355947E-2</v>
      </c>
      <c r="O2041">
        <f t="shared" ca="1" si="126"/>
        <v>4.4758071659908298E-2</v>
      </c>
      <c r="P2041">
        <f t="shared" ca="1" si="127"/>
        <v>0.95622879269620997</v>
      </c>
      <c r="Q2041">
        <f ca="1">EXP(-'Vasicek Examples'!$D$4*N2041+'Vasicek Examples'!$E$4)</f>
        <v>0.95858960178985553</v>
      </c>
      <c r="R2041">
        <f ca="1">MAX(Q2041-'Vasicek Examples'!$B$8,0)</f>
        <v>0</v>
      </c>
      <c r="S2041">
        <f t="shared" ca="1" si="128"/>
        <v>0</v>
      </c>
    </row>
    <row r="2042" spans="1:19" x14ac:dyDescent="0.2">
      <c r="A2042">
        <f t="shared" si="129"/>
        <v>2038</v>
      </c>
      <c r="B2042">
        <f>'Vasicek Examples'!$B$4</f>
        <v>5.2999999999999999E-2</v>
      </c>
      <c r="C2042">
        <f ca="1">B2042*EXP(-'Vasicek Examples'!$B$1/12)+(1-EXP(-'Vasicek Examples'!$B$1/12))*'Vasicek Examples'!$B$2+SQRT('Vasicek Examples'!$B$3^2/2/'Vasicek Examples'!$B$1*(1-EXP(-2*'Vasicek Examples'!$B$1/12)))*NORMSINV(RAND())</f>
        <v>4.5680098868525261E-2</v>
      </c>
      <c r="D2042">
        <f ca="1">C2042*EXP(-'Vasicek Examples'!$B$1/12)+(1-EXP(-'Vasicek Examples'!$B$1/12))*'Vasicek Examples'!$B$2+SQRT('Vasicek Examples'!$B$3^2/2/'Vasicek Examples'!$B$1*(1-EXP(-2*'Vasicek Examples'!$B$1/12)))*NORMSINV(RAND())</f>
        <v>3.8257451682138496E-2</v>
      </c>
      <c r="E2042">
        <f ca="1">D2042*EXP(-'Vasicek Examples'!$B$1/12)+(1-EXP(-'Vasicek Examples'!$B$1/12))*'Vasicek Examples'!$B$2+SQRT('Vasicek Examples'!$B$3^2/2/'Vasicek Examples'!$B$1*(1-EXP(-2*'Vasicek Examples'!$B$1/12)))*NORMSINV(RAND())</f>
        <v>4.0855579808380033E-2</v>
      </c>
      <c r="F2042">
        <f ca="1">E2042*EXP(-'Vasicek Examples'!$B$1/12)+(1-EXP(-'Vasicek Examples'!$B$1/12))*'Vasicek Examples'!$B$2+SQRT('Vasicek Examples'!$B$3^2/2/'Vasicek Examples'!$B$1*(1-EXP(-2*'Vasicek Examples'!$B$1/12)))*NORMSINV(RAND())</f>
        <v>4.5337139358392932E-2</v>
      </c>
      <c r="G2042">
        <f ca="1">F2042*EXP(-'Vasicek Examples'!$B$1/12)+(1-EXP(-'Vasicek Examples'!$B$1/12))*'Vasicek Examples'!$B$2+SQRT('Vasicek Examples'!$B$3^2/2/'Vasicek Examples'!$B$1*(1-EXP(-2*'Vasicek Examples'!$B$1/12)))*NORMSINV(RAND())</f>
        <v>4.1479004351325323E-2</v>
      </c>
      <c r="H2042">
        <f ca="1">G2042*EXP(-'Vasicek Examples'!$B$1/12)+(1-EXP(-'Vasicek Examples'!$B$1/12))*'Vasicek Examples'!$B$2+SQRT('Vasicek Examples'!$B$3^2/2/'Vasicek Examples'!$B$1*(1-EXP(-2*'Vasicek Examples'!$B$1/12)))*NORMSINV(RAND())</f>
        <v>3.9594861731953854E-2</v>
      </c>
      <c r="I2042">
        <f ca="1">H2042*EXP(-'Vasicek Examples'!$B$1/12)+(1-EXP(-'Vasicek Examples'!$B$1/12))*'Vasicek Examples'!$B$2+SQRT('Vasicek Examples'!$B$3^2/2/'Vasicek Examples'!$B$1*(1-EXP(-2*'Vasicek Examples'!$B$1/12)))*NORMSINV(RAND())</f>
        <v>3.7177115652032001E-2</v>
      </c>
      <c r="J2042">
        <f ca="1">I2042*EXP(-'Vasicek Examples'!$B$1/12)+(1-EXP(-'Vasicek Examples'!$B$1/12))*'Vasicek Examples'!$B$2+SQRT('Vasicek Examples'!$B$3^2/2/'Vasicek Examples'!$B$1*(1-EXP(-2*'Vasicek Examples'!$B$1/12)))*NORMSINV(RAND())</f>
        <v>4.0775096128367265E-2</v>
      </c>
      <c r="K2042">
        <f ca="1">J2042*EXP(-'Vasicek Examples'!$B$1/12)+(1-EXP(-'Vasicek Examples'!$B$1/12))*'Vasicek Examples'!$B$2+SQRT('Vasicek Examples'!$B$3^2/2/'Vasicek Examples'!$B$1*(1-EXP(-2*'Vasicek Examples'!$B$1/12)))*NORMSINV(RAND())</f>
        <v>4.2075852858679312E-2</v>
      </c>
      <c r="L2042">
        <f ca="1">K2042*EXP(-'Vasicek Examples'!$B$1/12)+(1-EXP(-'Vasicek Examples'!$B$1/12))*'Vasicek Examples'!$B$2+SQRT('Vasicek Examples'!$B$3^2/2/'Vasicek Examples'!$B$1*(1-EXP(-2*'Vasicek Examples'!$B$1/12)))*NORMSINV(RAND())</f>
        <v>3.2690824518169494E-2</v>
      </c>
      <c r="M2042">
        <f ca="1">L2042*EXP(-'Vasicek Examples'!$B$1/12)+(1-EXP(-'Vasicek Examples'!$B$1/12))*'Vasicek Examples'!$B$2+SQRT('Vasicek Examples'!$B$3^2/2/'Vasicek Examples'!$B$1*(1-EXP(-2*'Vasicek Examples'!$B$1/12)))*NORMSINV(RAND())</f>
        <v>3.4977517843044308E-2</v>
      </c>
      <c r="N2042">
        <f ca="1">M2042*EXP(-'Vasicek Examples'!$B$1/12)+(1-EXP(-'Vasicek Examples'!$B$1/12))*'Vasicek Examples'!$B$2+SQRT('Vasicek Examples'!$B$3^2/2/'Vasicek Examples'!$B$1*(1-EXP(-2*'Vasicek Examples'!$B$1/12)))*NORMSINV(RAND())</f>
        <v>3.344147472563009E-2</v>
      </c>
      <c r="O2042">
        <f t="shared" ca="1" si="126"/>
        <v>3.6065102560796723E-2</v>
      </c>
      <c r="P2042">
        <f t="shared" ca="1" si="127"/>
        <v>0.96457749497396361</v>
      </c>
      <c r="Q2042">
        <f ca="1">EXP(-'Vasicek Examples'!$D$4*N2042+'Vasicek Examples'!$E$4)</f>
        <v>0.96786599614618329</v>
      </c>
      <c r="R2042">
        <f ca="1">MAX(Q2042-'Vasicek Examples'!$B$8,0)</f>
        <v>7.1700144420701051E-3</v>
      </c>
      <c r="S2042">
        <f t="shared" ca="1" si="128"/>
        <v>6.9160345694591237E-3</v>
      </c>
    </row>
    <row r="2043" spans="1:19" x14ac:dyDescent="0.2">
      <c r="A2043">
        <f t="shared" si="129"/>
        <v>2039</v>
      </c>
      <c r="B2043">
        <f>'Vasicek Examples'!$B$4</f>
        <v>5.2999999999999999E-2</v>
      </c>
      <c r="C2043">
        <f ca="1">B2043*EXP(-'Vasicek Examples'!$B$1/12)+(1-EXP(-'Vasicek Examples'!$B$1/12))*'Vasicek Examples'!$B$2+SQRT('Vasicek Examples'!$B$3^2/2/'Vasicek Examples'!$B$1*(1-EXP(-2*'Vasicek Examples'!$B$1/12)))*NORMSINV(RAND())</f>
        <v>5.863385337622324E-2</v>
      </c>
      <c r="D2043">
        <f ca="1">C2043*EXP(-'Vasicek Examples'!$B$1/12)+(1-EXP(-'Vasicek Examples'!$B$1/12))*'Vasicek Examples'!$B$2+SQRT('Vasicek Examples'!$B$3^2/2/'Vasicek Examples'!$B$1*(1-EXP(-2*'Vasicek Examples'!$B$1/12)))*NORMSINV(RAND())</f>
        <v>6.0129428175964957E-2</v>
      </c>
      <c r="E2043">
        <f ca="1">D2043*EXP(-'Vasicek Examples'!$B$1/12)+(1-EXP(-'Vasicek Examples'!$B$1/12))*'Vasicek Examples'!$B$2+SQRT('Vasicek Examples'!$B$3^2/2/'Vasicek Examples'!$B$1*(1-EXP(-2*'Vasicek Examples'!$B$1/12)))*NORMSINV(RAND())</f>
        <v>6.3917009020181048E-2</v>
      </c>
      <c r="F2043">
        <f ca="1">E2043*EXP(-'Vasicek Examples'!$B$1/12)+(1-EXP(-'Vasicek Examples'!$B$1/12))*'Vasicek Examples'!$B$2+SQRT('Vasicek Examples'!$B$3^2/2/'Vasicek Examples'!$B$1*(1-EXP(-2*'Vasicek Examples'!$B$1/12)))*NORMSINV(RAND())</f>
        <v>7.1086057390844754E-2</v>
      </c>
      <c r="G2043">
        <f ca="1">F2043*EXP(-'Vasicek Examples'!$B$1/12)+(1-EXP(-'Vasicek Examples'!$B$1/12))*'Vasicek Examples'!$B$2+SQRT('Vasicek Examples'!$B$3^2/2/'Vasicek Examples'!$B$1*(1-EXP(-2*'Vasicek Examples'!$B$1/12)))*NORMSINV(RAND())</f>
        <v>7.9299788498688142E-2</v>
      </c>
      <c r="H2043">
        <f ca="1">G2043*EXP(-'Vasicek Examples'!$B$1/12)+(1-EXP(-'Vasicek Examples'!$B$1/12))*'Vasicek Examples'!$B$2+SQRT('Vasicek Examples'!$B$3^2/2/'Vasicek Examples'!$B$1*(1-EXP(-2*'Vasicek Examples'!$B$1/12)))*NORMSINV(RAND())</f>
        <v>8.3827620801090214E-2</v>
      </c>
      <c r="I2043">
        <f ca="1">H2043*EXP(-'Vasicek Examples'!$B$1/12)+(1-EXP(-'Vasicek Examples'!$B$1/12))*'Vasicek Examples'!$B$2+SQRT('Vasicek Examples'!$B$3^2/2/'Vasicek Examples'!$B$1*(1-EXP(-2*'Vasicek Examples'!$B$1/12)))*NORMSINV(RAND())</f>
        <v>8.14919810544667E-2</v>
      </c>
      <c r="J2043">
        <f ca="1">I2043*EXP(-'Vasicek Examples'!$B$1/12)+(1-EXP(-'Vasicek Examples'!$B$1/12))*'Vasicek Examples'!$B$2+SQRT('Vasicek Examples'!$B$3^2/2/'Vasicek Examples'!$B$1*(1-EXP(-2*'Vasicek Examples'!$B$1/12)))*NORMSINV(RAND())</f>
        <v>7.1631504724386036E-2</v>
      </c>
      <c r="K2043">
        <f ca="1">J2043*EXP(-'Vasicek Examples'!$B$1/12)+(1-EXP(-'Vasicek Examples'!$B$1/12))*'Vasicek Examples'!$B$2+SQRT('Vasicek Examples'!$B$3^2/2/'Vasicek Examples'!$B$1*(1-EXP(-2*'Vasicek Examples'!$B$1/12)))*NORMSINV(RAND())</f>
        <v>6.2291436560246161E-2</v>
      </c>
      <c r="L2043">
        <f ca="1">K2043*EXP(-'Vasicek Examples'!$B$1/12)+(1-EXP(-'Vasicek Examples'!$B$1/12))*'Vasicek Examples'!$B$2+SQRT('Vasicek Examples'!$B$3^2/2/'Vasicek Examples'!$B$1*(1-EXP(-2*'Vasicek Examples'!$B$1/12)))*NORMSINV(RAND())</f>
        <v>6.1403314013044684E-2</v>
      </c>
      <c r="M2043">
        <f ca="1">L2043*EXP(-'Vasicek Examples'!$B$1/12)+(1-EXP(-'Vasicek Examples'!$B$1/12))*'Vasicek Examples'!$B$2+SQRT('Vasicek Examples'!$B$3^2/2/'Vasicek Examples'!$B$1*(1-EXP(-2*'Vasicek Examples'!$B$1/12)))*NORMSINV(RAND())</f>
        <v>6.0000412825753857E-2</v>
      </c>
      <c r="N2043">
        <f ca="1">M2043*EXP(-'Vasicek Examples'!$B$1/12)+(1-EXP(-'Vasicek Examples'!$B$1/12))*'Vasicek Examples'!$B$2+SQRT('Vasicek Examples'!$B$3^2/2/'Vasicek Examples'!$B$1*(1-EXP(-2*'Vasicek Examples'!$B$1/12)))*NORMSINV(RAND())</f>
        <v>5.490717743260267E-2</v>
      </c>
      <c r="O2043">
        <f t="shared" ca="1" si="126"/>
        <v>6.265408903908995E-2</v>
      </c>
      <c r="P2043">
        <f t="shared" ca="1" si="127"/>
        <v>0.93926832070919053</v>
      </c>
      <c r="Q2043">
        <f ca="1">EXP(-'Vasicek Examples'!$D$4*N2043+'Vasicek Examples'!$E$4)</f>
        <v>0.95165393228381712</v>
      </c>
      <c r="R2043">
        <f ca="1">MAX(Q2043-'Vasicek Examples'!$B$8,0)</f>
        <v>0</v>
      </c>
      <c r="S2043">
        <f t="shared" ca="1" si="128"/>
        <v>0</v>
      </c>
    </row>
    <row r="2044" spans="1:19" x14ac:dyDescent="0.2">
      <c r="A2044">
        <f t="shared" si="129"/>
        <v>2040</v>
      </c>
      <c r="B2044">
        <f>'Vasicek Examples'!$B$4</f>
        <v>5.2999999999999999E-2</v>
      </c>
      <c r="C2044">
        <f ca="1">B2044*EXP(-'Vasicek Examples'!$B$1/12)+(1-EXP(-'Vasicek Examples'!$B$1/12))*'Vasicek Examples'!$B$2+SQRT('Vasicek Examples'!$B$3^2/2/'Vasicek Examples'!$B$1*(1-EXP(-2*'Vasicek Examples'!$B$1/12)))*NORMSINV(RAND())</f>
        <v>5.1327563529943644E-2</v>
      </c>
      <c r="D2044">
        <f ca="1">C2044*EXP(-'Vasicek Examples'!$B$1/12)+(1-EXP(-'Vasicek Examples'!$B$1/12))*'Vasicek Examples'!$B$2+SQRT('Vasicek Examples'!$B$3^2/2/'Vasicek Examples'!$B$1*(1-EXP(-2*'Vasicek Examples'!$B$1/12)))*NORMSINV(RAND())</f>
        <v>5.7631907581798564E-2</v>
      </c>
      <c r="E2044">
        <f ca="1">D2044*EXP(-'Vasicek Examples'!$B$1/12)+(1-EXP(-'Vasicek Examples'!$B$1/12))*'Vasicek Examples'!$B$2+SQRT('Vasicek Examples'!$B$3^2/2/'Vasicek Examples'!$B$1*(1-EXP(-2*'Vasicek Examples'!$B$1/12)))*NORMSINV(RAND())</f>
        <v>6.0719292820402435E-2</v>
      </c>
      <c r="F2044">
        <f ca="1">E2044*EXP(-'Vasicek Examples'!$B$1/12)+(1-EXP(-'Vasicek Examples'!$B$1/12))*'Vasicek Examples'!$B$2+SQRT('Vasicek Examples'!$B$3^2/2/'Vasicek Examples'!$B$1*(1-EXP(-2*'Vasicek Examples'!$B$1/12)))*NORMSINV(RAND())</f>
        <v>6.5678006657608867E-2</v>
      </c>
      <c r="G2044">
        <f ca="1">F2044*EXP(-'Vasicek Examples'!$B$1/12)+(1-EXP(-'Vasicek Examples'!$B$1/12))*'Vasicek Examples'!$B$2+SQRT('Vasicek Examples'!$B$3^2/2/'Vasicek Examples'!$B$1*(1-EXP(-2*'Vasicek Examples'!$B$1/12)))*NORMSINV(RAND())</f>
        <v>6.2093708446868442E-2</v>
      </c>
      <c r="H2044">
        <f ca="1">G2044*EXP(-'Vasicek Examples'!$B$1/12)+(1-EXP(-'Vasicek Examples'!$B$1/12))*'Vasicek Examples'!$B$2+SQRT('Vasicek Examples'!$B$3^2/2/'Vasicek Examples'!$B$1*(1-EXP(-2*'Vasicek Examples'!$B$1/12)))*NORMSINV(RAND())</f>
        <v>5.4711390658545758E-2</v>
      </c>
      <c r="I2044">
        <f ca="1">H2044*EXP(-'Vasicek Examples'!$B$1/12)+(1-EXP(-'Vasicek Examples'!$B$1/12))*'Vasicek Examples'!$B$2+SQRT('Vasicek Examples'!$B$3^2/2/'Vasicek Examples'!$B$1*(1-EXP(-2*'Vasicek Examples'!$B$1/12)))*NORMSINV(RAND())</f>
        <v>5.5230334474488815E-2</v>
      </c>
      <c r="J2044">
        <f ca="1">I2044*EXP(-'Vasicek Examples'!$B$1/12)+(1-EXP(-'Vasicek Examples'!$B$1/12))*'Vasicek Examples'!$B$2+SQRT('Vasicek Examples'!$B$3^2/2/'Vasicek Examples'!$B$1*(1-EXP(-2*'Vasicek Examples'!$B$1/12)))*NORMSINV(RAND())</f>
        <v>5.8601465218727049E-2</v>
      </c>
      <c r="K2044">
        <f ca="1">J2044*EXP(-'Vasicek Examples'!$B$1/12)+(1-EXP(-'Vasicek Examples'!$B$1/12))*'Vasicek Examples'!$B$2+SQRT('Vasicek Examples'!$B$3^2/2/'Vasicek Examples'!$B$1*(1-EXP(-2*'Vasicek Examples'!$B$1/12)))*NORMSINV(RAND())</f>
        <v>6.9714979327964319E-2</v>
      </c>
      <c r="L2044">
        <f ca="1">K2044*EXP(-'Vasicek Examples'!$B$1/12)+(1-EXP(-'Vasicek Examples'!$B$1/12))*'Vasicek Examples'!$B$2+SQRT('Vasicek Examples'!$B$3^2/2/'Vasicek Examples'!$B$1*(1-EXP(-2*'Vasicek Examples'!$B$1/12)))*NORMSINV(RAND())</f>
        <v>5.2519144651579294E-2</v>
      </c>
      <c r="M2044">
        <f ca="1">L2044*EXP(-'Vasicek Examples'!$B$1/12)+(1-EXP(-'Vasicek Examples'!$B$1/12))*'Vasicek Examples'!$B$2+SQRT('Vasicek Examples'!$B$3^2/2/'Vasicek Examples'!$B$1*(1-EXP(-2*'Vasicek Examples'!$B$1/12)))*NORMSINV(RAND())</f>
        <v>4.6462191739051785E-2</v>
      </c>
      <c r="N2044">
        <f ca="1">M2044*EXP(-'Vasicek Examples'!$B$1/12)+(1-EXP(-'Vasicek Examples'!$B$1/12))*'Vasicek Examples'!$B$2+SQRT('Vasicek Examples'!$B$3^2/2/'Vasicek Examples'!$B$1*(1-EXP(-2*'Vasicek Examples'!$B$1/12)))*NORMSINV(RAND())</f>
        <v>5.4634681492587531E-2</v>
      </c>
      <c r="O2044">
        <f t="shared" ca="1" si="126"/>
        <v>5.302862867402508E-2</v>
      </c>
      <c r="P2044">
        <f t="shared" ca="1" si="127"/>
        <v>0.94835286200871183</v>
      </c>
      <c r="Q2044">
        <f ca="1">EXP(-'Vasicek Examples'!$D$4*N2044+'Vasicek Examples'!$E$4)</f>
        <v>0.95185802454654667</v>
      </c>
      <c r="R2044">
        <f ca="1">MAX(Q2044-'Vasicek Examples'!$B$8,0)</f>
        <v>0</v>
      </c>
      <c r="S2044">
        <f t="shared" ca="1" si="128"/>
        <v>0</v>
      </c>
    </row>
    <row r="2045" spans="1:19" x14ac:dyDescent="0.2">
      <c r="A2045">
        <f t="shared" si="129"/>
        <v>2041</v>
      </c>
      <c r="B2045">
        <f>'Vasicek Examples'!$B$4</f>
        <v>5.2999999999999999E-2</v>
      </c>
      <c r="C2045">
        <f ca="1">B2045*EXP(-'Vasicek Examples'!$B$1/12)+(1-EXP(-'Vasicek Examples'!$B$1/12))*'Vasicek Examples'!$B$2+SQRT('Vasicek Examples'!$B$3^2/2/'Vasicek Examples'!$B$1*(1-EXP(-2*'Vasicek Examples'!$B$1/12)))*NORMSINV(RAND())</f>
        <v>5.0479985673002867E-2</v>
      </c>
      <c r="D2045">
        <f ca="1">C2045*EXP(-'Vasicek Examples'!$B$1/12)+(1-EXP(-'Vasicek Examples'!$B$1/12))*'Vasicek Examples'!$B$2+SQRT('Vasicek Examples'!$B$3^2/2/'Vasicek Examples'!$B$1*(1-EXP(-2*'Vasicek Examples'!$B$1/12)))*NORMSINV(RAND())</f>
        <v>3.8817134696871217E-2</v>
      </c>
      <c r="E2045">
        <f ca="1">D2045*EXP(-'Vasicek Examples'!$B$1/12)+(1-EXP(-'Vasicek Examples'!$B$1/12))*'Vasicek Examples'!$B$2+SQRT('Vasicek Examples'!$B$3^2/2/'Vasicek Examples'!$B$1*(1-EXP(-2*'Vasicek Examples'!$B$1/12)))*NORMSINV(RAND())</f>
        <v>3.2871494685987698E-2</v>
      </c>
      <c r="F2045">
        <f ca="1">E2045*EXP(-'Vasicek Examples'!$B$1/12)+(1-EXP(-'Vasicek Examples'!$B$1/12))*'Vasicek Examples'!$B$2+SQRT('Vasicek Examples'!$B$3^2/2/'Vasicek Examples'!$B$1*(1-EXP(-2*'Vasicek Examples'!$B$1/12)))*NORMSINV(RAND())</f>
        <v>3.288482111954099E-2</v>
      </c>
      <c r="G2045">
        <f ca="1">F2045*EXP(-'Vasicek Examples'!$B$1/12)+(1-EXP(-'Vasicek Examples'!$B$1/12))*'Vasicek Examples'!$B$2+SQRT('Vasicek Examples'!$B$3^2/2/'Vasicek Examples'!$B$1*(1-EXP(-2*'Vasicek Examples'!$B$1/12)))*NORMSINV(RAND())</f>
        <v>3.2687767572685607E-2</v>
      </c>
      <c r="H2045">
        <f ca="1">G2045*EXP(-'Vasicek Examples'!$B$1/12)+(1-EXP(-'Vasicek Examples'!$B$1/12))*'Vasicek Examples'!$B$2+SQRT('Vasicek Examples'!$B$3^2/2/'Vasicek Examples'!$B$1*(1-EXP(-2*'Vasicek Examples'!$B$1/12)))*NORMSINV(RAND())</f>
        <v>3.0971238291219859E-2</v>
      </c>
      <c r="I2045">
        <f ca="1">H2045*EXP(-'Vasicek Examples'!$B$1/12)+(1-EXP(-'Vasicek Examples'!$B$1/12))*'Vasicek Examples'!$B$2+SQRT('Vasicek Examples'!$B$3^2/2/'Vasicek Examples'!$B$1*(1-EXP(-2*'Vasicek Examples'!$B$1/12)))*NORMSINV(RAND())</f>
        <v>3.3843864623442875E-2</v>
      </c>
      <c r="J2045">
        <f ca="1">I2045*EXP(-'Vasicek Examples'!$B$1/12)+(1-EXP(-'Vasicek Examples'!$B$1/12))*'Vasicek Examples'!$B$2+SQRT('Vasicek Examples'!$B$3^2/2/'Vasicek Examples'!$B$1*(1-EXP(-2*'Vasicek Examples'!$B$1/12)))*NORMSINV(RAND())</f>
        <v>3.5884517303291154E-2</v>
      </c>
      <c r="K2045">
        <f ca="1">J2045*EXP(-'Vasicek Examples'!$B$1/12)+(1-EXP(-'Vasicek Examples'!$B$1/12))*'Vasicek Examples'!$B$2+SQRT('Vasicek Examples'!$B$3^2/2/'Vasicek Examples'!$B$1*(1-EXP(-2*'Vasicek Examples'!$B$1/12)))*NORMSINV(RAND())</f>
        <v>3.2502724964092053E-2</v>
      </c>
      <c r="L2045">
        <f ca="1">K2045*EXP(-'Vasicek Examples'!$B$1/12)+(1-EXP(-'Vasicek Examples'!$B$1/12))*'Vasicek Examples'!$B$2+SQRT('Vasicek Examples'!$B$3^2/2/'Vasicek Examples'!$B$1*(1-EXP(-2*'Vasicek Examples'!$B$1/12)))*NORMSINV(RAND())</f>
        <v>2.5792088896634521E-2</v>
      </c>
      <c r="M2045">
        <f ca="1">L2045*EXP(-'Vasicek Examples'!$B$1/12)+(1-EXP(-'Vasicek Examples'!$B$1/12))*'Vasicek Examples'!$B$2+SQRT('Vasicek Examples'!$B$3^2/2/'Vasicek Examples'!$B$1*(1-EXP(-2*'Vasicek Examples'!$B$1/12)))*NORMSINV(RAND())</f>
        <v>2.6133996149683824E-2</v>
      </c>
      <c r="N2045">
        <f ca="1">M2045*EXP(-'Vasicek Examples'!$B$1/12)+(1-EXP(-'Vasicek Examples'!$B$1/12))*'Vasicek Examples'!$B$2+SQRT('Vasicek Examples'!$B$3^2/2/'Vasicek Examples'!$B$1*(1-EXP(-2*'Vasicek Examples'!$B$1/12)))*NORMSINV(RAND())</f>
        <v>3.4328900346510642E-2</v>
      </c>
      <c r="O2045">
        <f t="shared" ca="1" si="126"/>
        <v>3.0399507609433881E-2</v>
      </c>
      <c r="P2045">
        <f t="shared" ca="1" si="127"/>
        <v>0.97005791060762725</v>
      </c>
      <c r="Q2045">
        <f ca="1">EXP(-'Vasicek Examples'!$D$4*N2045+'Vasicek Examples'!$E$4)</f>
        <v>0.96719032332138621</v>
      </c>
      <c r="R2045">
        <f ca="1">MAX(Q2045-'Vasicek Examples'!$B$8,0)</f>
        <v>6.4943416172730251E-3</v>
      </c>
      <c r="S2045">
        <f t="shared" ca="1" si="128"/>
        <v>6.2998874600240298E-3</v>
      </c>
    </row>
    <row r="2046" spans="1:19" x14ac:dyDescent="0.2">
      <c r="A2046">
        <f t="shared" si="129"/>
        <v>2042</v>
      </c>
      <c r="B2046">
        <f>'Vasicek Examples'!$B$4</f>
        <v>5.2999999999999999E-2</v>
      </c>
      <c r="C2046">
        <f ca="1">B2046*EXP(-'Vasicek Examples'!$B$1/12)+(1-EXP(-'Vasicek Examples'!$B$1/12))*'Vasicek Examples'!$B$2+SQRT('Vasicek Examples'!$B$3^2/2/'Vasicek Examples'!$B$1*(1-EXP(-2*'Vasicek Examples'!$B$1/12)))*NORMSINV(RAND())</f>
        <v>5.1852088854437768E-2</v>
      </c>
      <c r="D2046">
        <f ca="1">C2046*EXP(-'Vasicek Examples'!$B$1/12)+(1-EXP(-'Vasicek Examples'!$B$1/12))*'Vasicek Examples'!$B$2+SQRT('Vasicek Examples'!$B$3^2/2/'Vasicek Examples'!$B$1*(1-EXP(-2*'Vasicek Examples'!$B$1/12)))*NORMSINV(RAND())</f>
        <v>5.1671442180370231E-2</v>
      </c>
      <c r="E2046">
        <f ca="1">D2046*EXP(-'Vasicek Examples'!$B$1/12)+(1-EXP(-'Vasicek Examples'!$B$1/12))*'Vasicek Examples'!$B$2+SQRT('Vasicek Examples'!$B$3^2/2/'Vasicek Examples'!$B$1*(1-EXP(-2*'Vasicek Examples'!$B$1/12)))*NORMSINV(RAND())</f>
        <v>5.5634832829418168E-2</v>
      </c>
      <c r="F2046">
        <f ca="1">E2046*EXP(-'Vasicek Examples'!$B$1/12)+(1-EXP(-'Vasicek Examples'!$B$1/12))*'Vasicek Examples'!$B$2+SQRT('Vasicek Examples'!$B$3^2/2/'Vasicek Examples'!$B$1*(1-EXP(-2*'Vasicek Examples'!$B$1/12)))*NORMSINV(RAND())</f>
        <v>5.4732252714470402E-2</v>
      </c>
      <c r="G2046">
        <f ca="1">F2046*EXP(-'Vasicek Examples'!$B$1/12)+(1-EXP(-'Vasicek Examples'!$B$1/12))*'Vasicek Examples'!$B$2+SQRT('Vasicek Examples'!$B$3^2/2/'Vasicek Examples'!$B$1*(1-EXP(-2*'Vasicek Examples'!$B$1/12)))*NORMSINV(RAND())</f>
        <v>4.914143319818217E-2</v>
      </c>
      <c r="H2046">
        <f ca="1">G2046*EXP(-'Vasicek Examples'!$B$1/12)+(1-EXP(-'Vasicek Examples'!$B$1/12))*'Vasicek Examples'!$B$2+SQRT('Vasicek Examples'!$B$3^2/2/'Vasicek Examples'!$B$1*(1-EXP(-2*'Vasicek Examples'!$B$1/12)))*NORMSINV(RAND())</f>
        <v>4.6510423346770642E-2</v>
      </c>
      <c r="I2046">
        <f ca="1">H2046*EXP(-'Vasicek Examples'!$B$1/12)+(1-EXP(-'Vasicek Examples'!$B$1/12))*'Vasicek Examples'!$B$2+SQRT('Vasicek Examples'!$B$3^2/2/'Vasicek Examples'!$B$1*(1-EXP(-2*'Vasicek Examples'!$B$1/12)))*NORMSINV(RAND())</f>
        <v>3.3493307677733647E-2</v>
      </c>
      <c r="J2046">
        <f ca="1">I2046*EXP(-'Vasicek Examples'!$B$1/12)+(1-EXP(-'Vasicek Examples'!$B$1/12))*'Vasicek Examples'!$B$2+SQRT('Vasicek Examples'!$B$3^2/2/'Vasicek Examples'!$B$1*(1-EXP(-2*'Vasicek Examples'!$B$1/12)))*NORMSINV(RAND())</f>
        <v>4.3992251806843553E-2</v>
      </c>
      <c r="K2046">
        <f ca="1">J2046*EXP(-'Vasicek Examples'!$B$1/12)+(1-EXP(-'Vasicek Examples'!$B$1/12))*'Vasicek Examples'!$B$2+SQRT('Vasicek Examples'!$B$3^2/2/'Vasicek Examples'!$B$1*(1-EXP(-2*'Vasicek Examples'!$B$1/12)))*NORMSINV(RAND())</f>
        <v>4.4155671827338719E-2</v>
      </c>
      <c r="L2046">
        <f ca="1">K2046*EXP(-'Vasicek Examples'!$B$1/12)+(1-EXP(-'Vasicek Examples'!$B$1/12))*'Vasicek Examples'!$B$2+SQRT('Vasicek Examples'!$B$3^2/2/'Vasicek Examples'!$B$1*(1-EXP(-2*'Vasicek Examples'!$B$1/12)))*NORMSINV(RAND())</f>
        <v>4.0496892732887639E-2</v>
      </c>
      <c r="M2046">
        <f ca="1">L2046*EXP(-'Vasicek Examples'!$B$1/12)+(1-EXP(-'Vasicek Examples'!$B$1/12))*'Vasicek Examples'!$B$2+SQRT('Vasicek Examples'!$B$3^2/2/'Vasicek Examples'!$B$1*(1-EXP(-2*'Vasicek Examples'!$B$1/12)))*NORMSINV(RAND())</f>
        <v>4.1740583426906661E-2</v>
      </c>
      <c r="N2046">
        <f ca="1">M2046*EXP(-'Vasicek Examples'!$B$1/12)+(1-EXP(-'Vasicek Examples'!$B$1/12))*'Vasicek Examples'!$B$2+SQRT('Vasicek Examples'!$B$3^2/2/'Vasicek Examples'!$B$1*(1-EXP(-2*'Vasicek Examples'!$B$1/12)))*NORMSINV(RAND())</f>
        <v>3.7300741556772182E-2</v>
      </c>
      <c r="O2046">
        <f t="shared" ca="1" si="126"/>
        <v>4.2178792245543904E-2</v>
      </c>
      <c r="P2046">
        <f t="shared" ca="1" si="127"/>
        <v>0.95869835741625398</v>
      </c>
      <c r="Q2046">
        <f ca="1">EXP(-'Vasicek Examples'!$D$4*N2046+'Vasicek Examples'!$E$4)</f>
        <v>0.96493103996792207</v>
      </c>
      <c r="R2046">
        <f ca="1">MAX(Q2046-'Vasicek Examples'!$B$8,0)</f>
        <v>4.2350582638088774E-3</v>
      </c>
      <c r="S2046">
        <f t="shared" ca="1" si="128"/>
        <v>4.0601434010757035E-3</v>
      </c>
    </row>
    <row r="2047" spans="1:19" x14ac:dyDescent="0.2">
      <c r="A2047">
        <f t="shared" si="129"/>
        <v>2043</v>
      </c>
      <c r="B2047">
        <f>'Vasicek Examples'!$B$4</f>
        <v>5.2999999999999999E-2</v>
      </c>
      <c r="C2047">
        <f ca="1">B2047*EXP(-'Vasicek Examples'!$B$1/12)+(1-EXP(-'Vasicek Examples'!$B$1/12))*'Vasicek Examples'!$B$2+SQRT('Vasicek Examples'!$B$3^2/2/'Vasicek Examples'!$B$1*(1-EXP(-2*'Vasicek Examples'!$B$1/12)))*NORMSINV(RAND())</f>
        <v>6.3514809601162334E-2</v>
      </c>
      <c r="D2047">
        <f ca="1">C2047*EXP(-'Vasicek Examples'!$B$1/12)+(1-EXP(-'Vasicek Examples'!$B$1/12))*'Vasicek Examples'!$B$2+SQRT('Vasicek Examples'!$B$3^2/2/'Vasicek Examples'!$B$1*(1-EXP(-2*'Vasicek Examples'!$B$1/12)))*NORMSINV(RAND())</f>
        <v>5.939367862601528E-2</v>
      </c>
      <c r="E2047">
        <f ca="1">D2047*EXP(-'Vasicek Examples'!$B$1/12)+(1-EXP(-'Vasicek Examples'!$B$1/12))*'Vasicek Examples'!$B$2+SQRT('Vasicek Examples'!$B$3^2/2/'Vasicek Examples'!$B$1*(1-EXP(-2*'Vasicek Examples'!$B$1/12)))*NORMSINV(RAND())</f>
        <v>5.0165948379713714E-2</v>
      </c>
      <c r="F2047">
        <f ca="1">E2047*EXP(-'Vasicek Examples'!$B$1/12)+(1-EXP(-'Vasicek Examples'!$B$1/12))*'Vasicek Examples'!$B$2+SQRT('Vasicek Examples'!$B$3^2/2/'Vasicek Examples'!$B$1*(1-EXP(-2*'Vasicek Examples'!$B$1/12)))*NORMSINV(RAND())</f>
        <v>5.2057990428116541E-2</v>
      </c>
      <c r="G2047">
        <f ca="1">F2047*EXP(-'Vasicek Examples'!$B$1/12)+(1-EXP(-'Vasicek Examples'!$B$1/12))*'Vasicek Examples'!$B$2+SQRT('Vasicek Examples'!$B$3^2/2/'Vasicek Examples'!$B$1*(1-EXP(-2*'Vasicek Examples'!$B$1/12)))*NORMSINV(RAND())</f>
        <v>4.8062632423130545E-2</v>
      </c>
      <c r="H2047">
        <f ca="1">G2047*EXP(-'Vasicek Examples'!$B$1/12)+(1-EXP(-'Vasicek Examples'!$B$1/12))*'Vasicek Examples'!$B$2+SQRT('Vasicek Examples'!$B$3^2/2/'Vasicek Examples'!$B$1*(1-EXP(-2*'Vasicek Examples'!$B$1/12)))*NORMSINV(RAND())</f>
        <v>4.5773902618672473E-2</v>
      </c>
      <c r="I2047">
        <f ca="1">H2047*EXP(-'Vasicek Examples'!$B$1/12)+(1-EXP(-'Vasicek Examples'!$B$1/12))*'Vasicek Examples'!$B$2+SQRT('Vasicek Examples'!$B$3^2/2/'Vasicek Examples'!$B$1*(1-EXP(-2*'Vasicek Examples'!$B$1/12)))*NORMSINV(RAND())</f>
        <v>4.4997888137819374E-2</v>
      </c>
      <c r="J2047">
        <f ca="1">I2047*EXP(-'Vasicek Examples'!$B$1/12)+(1-EXP(-'Vasicek Examples'!$B$1/12))*'Vasicek Examples'!$B$2+SQRT('Vasicek Examples'!$B$3^2/2/'Vasicek Examples'!$B$1*(1-EXP(-2*'Vasicek Examples'!$B$1/12)))*NORMSINV(RAND())</f>
        <v>5.0660105479171103E-2</v>
      </c>
      <c r="K2047">
        <f ca="1">J2047*EXP(-'Vasicek Examples'!$B$1/12)+(1-EXP(-'Vasicek Examples'!$B$1/12))*'Vasicek Examples'!$B$2+SQRT('Vasicek Examples'!$B$3^2/2/'Vasicek Examples'!$B$1*(1-EXP(-2*'Vasicek Examples'!$B$1/12)))*NORMSINV(RAND())</f>
        <v>4.8576681155641781E-2</v>
      </c>
      <c r="L2047">
        <f ca="1">K2047*EXP(-'Vasicek Examples'!$B$1/12)+(1-EXP(-'Vasicek Examples'!$B$1/12))*'Vasicek Examples'!$B$2+SQRT('Vasicek Examples'!$B$3^2/2/'Vasicek Examples'!$B$1*(1-EXP(-2*'Vasicek Examples'!$B$1/12)))*NORMSINV(RAND())</f>
        <v>5.5593317915456505E-2</v>
      </c>
      <c r="M2047">
        <f ca="1">L2047*EXP(-'Vasicek Examples'!$B$1/12)+(1-EXP(-'Vasicek Examples'!$B$1/12))*'Vasicek Examples'!$B$2+SQRT('Vasicek Examples'!$B$3^2/2/'Vasicek Examples'!$B$1*(1-EXP(-2*'Vasicek Examples'!$B$1/12)))*NORMSINV(RAND())</f>
        <v>5.6686950767478032E-2</v>
      </c>
      <c r="N2047">
        <f ca="1">M2047*EXP(-'Vasicek Examples'!$B$1/12)+(1-EXP(-'Vasicek Examples'!$B$1/12))*'Vasicek Examples'!$B$2+SQRT('Vasicek Examples'!$B$3^2/2/'Vasicek Examples'!$B$1*(1-EXP(-2*'Vasicek Examples'!$B$1/12)))*NORMSINV(RAND())</f>
        <v>5.2866480420176797E-2</v>
      </c>
      <c r="O2047">
        <f t="shared" ca="1" si="126"/>
        <v>4.7513311745157071E-2</v>
      </c>
      <c r="P2047">
        <f t="shared" ca="1" si="127"/>
        <v>0.95359777899751963</v>
      </c>
      <c r="Q2047">
        <f ca="1">EXP(-'Vasicek Examples'!$D$4*N2047+'Vasicek Examples'!$E$4)</f>
        <v>0.95318342436258141</v>
      </c>
      <c r="R2047">
        <f ca="1">MAX(Q2047-'Vasicek Examples'!$B$8,0)</f>
        <v>0</v>
      </c>
      <c r="S2047">
        <f t="shared" ca="1" si="128"/>
        <v>0</v>
      </c>
    </row>
    <row r="2048" spans="1:19" x14ac:dyDescent="0.2">
      <c r="A2048">
        <f t="shared" si="129"/>
        <v>2044</v>
      </c>
      <c r="B2048">
        <f>'Vasicek Examples'!$B$4</f>
        <v>5.2999999999999999E-2</v>
      </c>
      <c r="C2048">
        <f ca="1">B2048*EXP(-'Vasicek Examples'!$B$1/12)+(1-EXP(-'Vasicek Examples'!$B$1/12))*'Vasicek Examples'!$B$2+SQRT('Vasicek Examples'!$B$3^2/2/'Vasicek Examples'!$B$1*(1-EXP(-2*'Vasicek Examples'!$B$1/12)))*NORMSINV(RAND())</f>
        <v>4.9132247875541261E-2</v>
      </c>
      <c r="D2048">
        <f ca="1">C2048*EXP(-'Vasicek Examples'!$B$1/12)+(1-EXP(-'Vasicek Examples'!$B$1/12))*'Vasicek Examples'!$B$2+SQRT('Vasicek Examples'!$B$3^2/2/'Vasicek Examples'!$B$1*(1-EXP(-2*'Vasicek Examples'!$B$1/12)))*NORMSINV(RAND())</f>
        <v>4.0509355203287113E-2</v>
      </c>
      <c r="E2048">
        <f ca="1">D2048*EXP(-'Vasicek Examples'!$B$1/12)+(1-EXP(-'Vasicek Examples'!$B$1/12))*'Vasicek Examples'!$B$2+SQRT('Vasicek Examples'!$B$3^2/2/'Vasicek Examples'!$B$1*(1-EXP(-2*'Vasicek Examples'!$B$1/12)))*NORMSINV(RAND())</f>
        <v>4.2328212372047543E-2</v>
      </c>
      <c r="F2048">
        <f ca="1">E2048*EXP(-'Vasicek Examples'!$B$1/12)+(1-EXP(-'Vasicek Examples'!$B$1/12))*'Vasicek Examples'!$B$2+SQRT('Vasicek Examples'!$B$3^2/2/'Vasicek Examples'!$B$1*(1-EXP(-2*'Vasicek Examples'!$B$1/12)))*NORMSINV(RAND())</f>
        <v>4.5991072981374975E-2</v>
      </c>
      <c r="G2048">
        <f ca="1">F2048*EXP(-'Vasicek Examples'!$B$1/12)+(1-EXP(-'Vasicek Examples'!$B$1/12))*'Vasicek Examples'!$B$2+SQRT('Vasicek Examples'!$B$3^2/2/'Vasicek Examples'!$B$1*(1-EXP(-2*'Vasicek Examples'!$B$1/12)))*NORMSINV(RAND())</f>
        <v>4.1312342008185954E-2</v>
      </c>
      <c r="H2048">
        <f ca="1">G2048*EXP(-'Vasicek Examples'!$B$1/12)+(1-EXP(-'Vasicek Examples'!$B$1/12))*'Vasicek Examples'!$B$2+SQRT('Vasicek Examples'!$B$3^2/2/'Vasicek Examples'!$B$1*(1-EXP(-2*'Vasicek Examples'!$B$1/12)))*NORMSINV(RAND())</f>
        <v>3.8021950708475874E-2</v>
      </c>
      <c r="I2048">
        <f ca="1">H2048*EXP(-'Vasicek Examples'!$B$1/12)+(1-EXP(-'Vasicek Examples'!$B$1/12))*'Vasicek Examples'!$B$2+SQRT('Vasicek Examples'!$B$3^2/2/'Vasicek Examples'!$B$1*(1-EXP(-2*'Vasicek Examples'!$B$1/12)))*NORMSINV(RAND())</f>
        <v>2.9069308386814652E-2</v>
      </c>
      <c r="J2048">
        <f ca="1">I2048*EXP(-'Vasicek Examples'!$B$1/12)+(1-EXP(-'Vasicek Examples'!$B$1/12))*'Vasicek Examples'!$B$2+SQRT('Vasicek Examples'!$B$3^2/2/'Vasicek Examples'!$B$1*(1-EXP(-2*'Vasicek Examples'!$B$1/12)))*NORMSINV(RAND())</f>
        <v>2.8557589180716939E-2</v>
      </c>
      <c r="K2048">
        <f ca="1">J2048*EXP(-'Vasicek Examples'!$B$1/12)+(1-EXP(-'Vasicek Examples'!$B$1/12))*'Vasicek Examples'!$B$2+SQRT('Vasicek Examples'!$B$3^2/2/'Vasicek Examples'!$B$1*(1-EXP(-2*'Vasicek Examples'!$B$1/12)))*NORMSINV(RAND())</f>
        <v>2.8145370942514583E-2</v>
      </c>
      <c r="L2048">
        <f ca="1">K2048*EXP(-'Vasicek Examples'!$B$1/12)+(1-EXP(-'Vasicek Examples'!$B$1/12))*'Vasicek Examples'!$B$2+SQRT('Vasicek Examples'!$B$3^2/2/'Vasicek Examples'!$B$1*(1-EXP(-2*'Vasicek Examples'!$B$1/12)))*NORMSINV(RAND())</f>
        <v>2.4236157533781885E-2</v>
      </c>
      <c r="M2048">
        <f ca="1">L2048*EXP(-'Vasicek Examples'!$B$1/12)+(1-EXP(-'Vasicek Examples'!$B$1/12))*'Vasicek Examples'!$B$2+SQRT('Vasicek Examples'!$B$3^2/2/'Vasicek Examples'!$B$1*(1-EXP(-2*'Vasicek Examples'!$B$1/12)))*NORMSINV(RAND())</f>
        <v>3.0687459142734231E-2</v>
      </c>
      <c r="N2048">
        <f ca="1">M2048*EXP(-'Vasicek Examples'!$B$1/12)+(1-EXP(-'Vasicek Examples'!$B$1/12))*'Vasicek Examples'!$B$2+SQRT('Vasicek Examples'!$B$3^2/2/'Vasicek Examples'!$B$1*(1-EXP(-2*'Vasicek Examples'!$B$1/12)))*NORMSINV(RAND())</f>
        <v>3.4117871598664501E-2</v>
      </c>
      <c r="O2048">
        <f t="shared" ca="1" si="126"/>
        <v>3.2540323183086382E-2</v>
      </c>
      <c r="P2048">
        <f t="shared" ca="1" si="127"/>
        <v>0.96798341687180167</v>
      </c>
      <c r="Q2048">
        <f ca="1">EXP(-'Vasicek Examples'!$D$4*N2048+'Vasicek Examples'!$E$4)</f>
        <v>0.96735095474895272</v>
      </c>
      <c r="R2048">
        <f ca="1">MAX(Q2048-'Vasicek Examples'!$B$8,0)</f>
        <v>6.6549730448395295E-3</v>
      </c>
      <c r="S2048">
        <f t="shared" ca="1" si="128"/>
        <v>6.4419035471335057E-3</v>
      </c>
    </row>
    <row r="2049" spans="1:19" x14ac:dyDescent="0.2">
      <c r="A2049">
        <f t="shared" si="129"/>
        <v>2045</v>
      </c>
      <c r="B2049">
        <f>'Vasicek Examples'!$B$4</f>
        <v>5.2999999999999999E-2</v>
      </c>
      <c r="C2049">
        <f ca="1">B2049*EXP(-'Vasicek Examples'!$B$1/12)+(1-EXP(-'Vasicek Examples'!$B$1/12))*'Vasicek Examples'!$B$2+SQRT('Vasicek Examples'!$B$3^2/2/'Vasicek Examples'!$B$1*(1-EXP(-2*'Vasicek Examples'!$B$1/12)))*NORMSINV(RAND())</f>
        <v>4.7419329846183411E-2</v>
      </c>
      <c r="D2049">
        <f ca="1">C2049*EXP(-'Vasicek Examples'!$B$1/12)+(1-EXP(-'Vasicek Examples'!$B$1/12))*'Vasicek Examples'!$B$2+SQRT('Vasicek Examples'!$B$3^2/2/'Vasicek Examples'!$B$1*(1-EXP(-2*'Vasicek Examples'!$B$1/12)))*NORMSINV(RAND())</f>
        <v>4.7954835105933305E-2</v>
      </c>
      <c r="E2049">
        <f ca="1">D2049*EXP(-'Vasicek Examples'!$B$1/12)+(1-EXP(-'Vasicek Examples'!$B$1/12))*'Vasicek Examples'!$B$2+SQRT('Vasicek Examples'!$B$3^2/2/'Vasicek Examples'!$B$1*(1-EXP(-2*'Vasicek Examples'!$B$1/12)))*NORMSINV(RAND())</f>
        <v>4.8965558466759776E-2</v>
      </c>
      <c r="F2049">
        <f ca="1">E2049*EXP(-'Vasicek Examples'!$B$1/12)+(1-EXP(-'Vasicek Examples'!$B$1/12))*'Vasicek Examples'!$B$2+SQRT('Vasicek Examples'!$B$3^2/2/'Vasicek Examples'!$B$1*(1-EXP(-2*'Vasicek Examples'!$B$1/12)))*NORMSINV(RAND())</f>
        <v>5.0087049912799012E-2</v>
      </c>
      <c r="G2049">
        <f ca="1">F2049*EXP(-'Vasicek Examples'!$B$1/12)+(1-EXP(-'Vasicek Examples'!$B$1/12))*'Vasicek Examples'!$B$2+SQRT('Vasicek Examples'!$B$3^2/2/'Vasicek Examples'!$B$1*(1-EXP(-2*'Vasicek Examples'!$B$1/12)))*NORMSINV(RAND())</f>
        <v>4.3100391334538087E-2</v>
      </c>
      <c r="H2049">
        <f ca="1">G2049*EXP(-'Vasicek Examples'!$B$1/12)+(1-EXP(-'Vasicek Examples'!$B$1/12))*'Vasicek Examples'!$B$2+SQRT('Vasicek Examples'!$B$3^2/2/'Vasicek Examples'!$B$1*(1-EXP(-2*'Vasicek Examples'!$B$1/12)))*NORMSINV(RAND())</f>
        <v>5.5303890877092553E-2</v>
      </c>
      <c r="I2049">
        <f ca="1">H2049*EXP(-'Vasicek Examples'!$B$1/12)+(1-EXP(-'Vasicek Examples'!$B$1/12))*'Vasicek Examples'!$B$2+SQRT('Vasicek Examples'!$B$3^2/2/'Vasicek Examples'!$B$1*(1-EXP(-2*'Vasicek Examples'!$B$1/12)))*NORMSINV(RAND())</f>
        <v>5.7099330949390771E-2</v>
      </c>
      <c r="J2049">
        <f ca="1">I2049*EXP(-'Vasicek Examples'!$B$1/12)+(1-EXP(-'Vasicek Examples'!$B$1/12))*'Vasicek Examples'!$B$2+SQRT('Vasicek Examples'!$B$3^2/2/'Vasicek Examples'!$B$1*(1-EXP(-2*'Vasicek Examples'!$B$1/12)))*NORMSINV(RAND())</f>
        <v>5.2709925218146582E-2</v>
      </c>
      <c r="K2049">
        <f ca="1">J2049*EXP(-'Vasicek Examples'!$B$1/12)+(1-EXP(-'Vasicek Examples'!$B$1/12))*'Vasicek Examples'!$B$2+SQRT('Vasicek Examples'!$B$3^2/2/'Vasicek Examples'!$B$1*(1-EXP(-2*'Vasicek Examples'!$B$1/12)))*NORMSINV(RAND())</f>
        <v>6.0424459602807241E-2</v>
      </c>
      <c r="L2049">
        <f ca="1">K2049*EXP(-'Vasicek Examples'!$B$1/12)+(1-EXP(-'Vasicek Examples'!$B$1/12))*'Vasicek Examples'!$B$2+SQRT('Vasicek Examples'!$B$3^2/2/'Vasicek Examples'!$B$1*(1-EXP(-2*'Vasicek Examples'!$B$1/12)))*NORMSINV(RAND())</f>
        <v>5.7330152178450056E-2</v>
      </c>
      <c r="M2049">
        <f ca="1">L2049*EXP(-'Vasicek Examples'!$B$1/12)+(1-EXP(-'Vasicek Examples'!$B$1/12))*'Vasicek Examples'!$B$2+SQRT('Vasicek Examples'!$B$3^2/2/'Vasicek Examples'!$B$1*(1-EXP(-2*'Vasicek Examples'!$B$1/12)))*NORMSINV(RAND())</f>
        <v>6.146518912986388E-2</v>
      </c>
      <c r="N2049">
        <f ca="1">M2049*EXP(-'Vasicek Examples'!$B$1/12)+(1-EXP(-'Vasicek Examples'!$B$1/12))*'Vasicek Examples'!$B$2+SQRT('Vasicek Examples'!$B$3^2/2/'Vasicek Examples'!$B$1*(1-EXP(-2*'Vasicek Examples'!$B$1/12)))*NORMSINV(RAND())</f>
        <v>6.026577181503226E-2</v>
      </c>
      <c r="O2049">
        <f t="shared" ca="1" si="126"/>
        <v>4.9023611133865767E-2</v>
      </c>
      <c r="P2049">
        <f t="shared" ca="1" si="127"/>
        <v>0.95215864788779869</v>
      </c>
      <c r="Q2049">
        <f ca="1">EXP(-'Vasicek Examples'!$D$4*N2049+'Vasicek Examples'!$E$4)</f>
        <v>0.94764936623963314</v>
      </c>
      <c r="R2049">
        <f ca="1">MAX(Q2049-'Vasicek Examples'!$B$8,0)</f>
        <v>0</v>
      </c>
      <c r="S2049">
        <f t="shared" ca="1" si="128"/>
        <v>0</v>
      </c>
    </row>
    <row r="2050" spans="1:19" x14ac:dyDescent="0.2">
      <c r="A2050">
        <f t="shared" si="129"/>
        <v>2046</v>
      </c>
      <c r="B2050">
        <f>'Vasicek Examples'!$B$4</f>
        <v>5.2999999999999999E-2</v>
      </c>
      <c r="C2050">
        <f ca="1">B2050*EXP(-'Vasicek Examples'!$B$1/12)+(1-EXP(-'Vasicek Examples'!$B$1/12))*'Vasicek Examples'!$B$2+SQRT('Vasicek Examples'!$B$3^2/2/'Vasicek Examples'!$B$1*(1-EXP(-2*'Vasicek Examples'!$B$1/12)))*NORMSINV(RAND())</f>
        <v>4.7833402120895381E-2</v>
      </c>
      <c r="D2050">
        <f ca="1">C2050*EXP(-'Vasicek Examples'!$B$1/12)+(1-EXP(-'Vasicek Examples'!$B$1/12))*'Vasicek Examples'!$B$2+SQRT('Vasicek Examples'!$B$3^2/2/'Vasicek Examples'!$B$1*(1-EXP(-2*'Vasicek Examples'!$B$1/12)))*NORMSINV(RAND())</f>
        <v>4.5481780406173733E-2</v>
      </c>
      <c r="E2050">
        <f ca="1">D2050*EXP(-'Vasicek Examples'!$B$1/12)+(1-EXP(-'Vasicek Examples'!$B$1/12))*'Vasicek Examples'!$B$2+SQRT('Vasicek Examples'!$B$3^2/2/'Vasicek Examples'!$B$1*(1-EXP(-2*'Vasicek Examples'!$B$1/12)))*NORMSINV(RAND())</f>
        <v>5.1050717209059911E-2</v>
      </c>
      <c r="F2050">
        <f ca="1">E2050*EXP(-'Vasicek Examples'!$B$1/12)+(1-EXP(-'Vasicek Examples'!$B$1/12))*'Vasicek Examples'!$B$2+SQRT('Vasicek Examples'!$B$3^2/2/'Vasicek Examples'!$B$1*(1-EXP(-2*'Vasicek Examples'!$B$1/12)))*NORMSINV(RAND())</f>
        <v>5.018340515769109E-2</v>
      </c>
      <c r="G2050">
        <f ca="1">F2050*EXP(-'Vasicek Examples'!$B$1/12)+(1-EXP(-'Vasicek Examples'!$B$1/12))*'Vasicek Examples'!$B$2+SQRT('Vasicek Examples'!$B$3^2/2/'Vasicek Examples'!$B$1*(1-EXP(-2*'Vasicek Examples'!$B$1/12)))*NORMSINV(RAND())</f>
        <v>5.3746414151574884E-2</v>
      </c>
      <c r="H2050">
        <f ca="1">G2050*EXP(-'Vasicek Examples'!$B$1/12)+(1-EXP(-'Vasicek Examples'!$B$1/12))*'Vasicek Examples'!$B$2+SQRT('Vasicek Examples'!$B$3^2/2/'Vasicek Examples'!$B$1*(1-EXP(-2*'Vasicek Examples'!$B$1/12)))*NORMSINV(RAND())</f>
        <v>4.9165881979153163E-2</v>
      </c>
      <c r="I2050">
        <f ca="1">H2050*EXP(-'Vasicek Examples'!$B$1/12)+(1-EXP(-'Vasicek Examples'!$B$1/12))*'Vasicek Examples'!$B$2+SQRT('Vasicek Examples'!$B$3^2/2/'Vasicek Examples'!$B$1*(1-EXP(-2*'Vasicek Examples'!$B$1/12)))*NORMSINV(RAND())</f>
        <v>5.0291388751312102E-2</v>
      </c>
      <c r="J2050">
        <f ca="1">I2050*EXP(-'Vasicek Examples'!$B$1/12)+(1-EXP(-'Vasicek Examples'!$B$1/12))*'Vasicek Examples'!$B$2+SQRT('Vasicek Examples'!$B$3^2/2/'Vasicek Examples'!$B$1*(1-EXP(-2*'Vasicek Examples'!$B$1/12)))*NORMSINV(RAND())</f>
        <v>5.4133097091503192E-2</v>
      </c>
      <c r="K2050">
        <f ca="1">J2050*EXP(-'Vasicek Examples'!$B$1/12)+(1-EXP(-'Vasicek Examples'!$B$1/12))*'Vasicek Examples'!$B$2+SQRT('Vasicek Examples'!$B$3^2/2/'Vasicek Examples'!$B$1*(1-EXP(-2*'Vasicek Examples'!$B$1/12)))*NORMSINV(RAND())</f>
        <v>6.4095944007939748E-2</v>
      </c>
      <c r="L2050">
        <f ca="1">K2050*EXP(-'Vasicek Examples'!$B$1/12)+(1-EXP(-'Vasicek Examples'!$B$1/12))*'Vasicek Examples'!$B$2+SQRT('Vasicek Examples'!$B$3^2/2/'Vasicek Examples'!$B$1*(1-EXP(-2*'Vasicek Examples'!$B$1/12)))*NORMSINV(RAND())</f>
        <v>6.7954239821639423E-2</v>
      </c>
      <c r="M2050">
        <f ca="1">L2050*EXP(-'Vasicek Examples'!$B$1/12)+(1-EXP(-'Vasicek Examples'!$B$1/12))*'Vasicek Examples'!$B$2+SQRT('Vasicek Examples'!$B$3^2/2/'Vasicek Examples'!$B$1*(1-EXP(-2*'Vasicek Examples'!$B$1/12)))*NORMSINV(RAND())</f>
        <v>6.9651318018363009E-2</v>
      </c>
      <c r="N2050">
        <f ca="1">M2050*EXP(-'Vasicek Examples'!$B$1/12)+(1-EXP(-'Vasicek Examples'!$B$1/12))*'Vasicek Examples'!$B$2+SQRT('Vasicek Examples'!$B$3^2/2/'Vasicek Examples'!$B$1*(1-EXP(-2*'Vasicek Examples'!$B$1/12)))*NORMSINV(RAND())</f>
        <v>6.0524762638326554E-2</v>
      </c>
      <c r="O2050">
        <f t="shared" ca="1" si="126"/>
        <v>5.0827772414501766E-2</v>
      </c>
      <c r="P2050">
        <f t="shared" ca="1" si="127"/>
        <v>0.95044234882795742</v>
      </c>
      <c r="Q2050">
        <f ca="1">EXP(-'Vasicek Examples'!$D$4*N2050+'Vasicek Examples'!$E$4)</f>
        <v>0.94745624560074848</v>
      </c>
      <c r="R2050">
        <f ca="1">MAX(Q2050-'Vasicek Examples'!$B$8,0)</f>
        <v>0</v>
      </c>
      <c r="S2050">
        <f t="shared" ca="1" si="128"/>
        <v>0</v>
      </c>
    </row>
    <row r="2051" spans="1:19" x14ac:dyDescent="0.2">
      <c r="A2051">
        <f t="shared" si="129"/>
        <v>2047</v>
      </c>
      <c r="B2051">
        <f>'Vasicek Examples'!$B$4</f>
        <v>5.2999999999999999E-2</v>
      </c>
      <c r="C2051">
        <f ca="1">B2051*EXP(-'Vasicek Examples'!$B$1/12)+(1-EXP(-'Vasicek Examples'!$B$1/12))*'Vasicek Examples'!$B$2+SQRT('Vasicek Examples'!$B$3^2/2/'Vasicek Examples'!$B$1*(1-EXP(-2*'Vasicek Examples'!$B$1/12)))*NORMSINV(RAND())</f>
        <v>5.1306821351960429E-2</v>
      </c>
      <c r="D2051">
        <f ca="1">C2051*EXP(-'Vasicek Examples'!$B$1/12)+(1-EXP(-'Vasicek Examples'!$B$1/12))*'Vasicek Examples'!$B$2+SQRT('Vasicek Examples'!$B$3^2/2/'Vasicek Examples'!$B$1*(1-EXP(-2*'Vasicek Examples'!$B$1/12)))*NORMSINV(RAND())</f>
        <v>6.1650540404503872E-2</v>
      </c>
      <c r="E2051">
        <f ca="1">D2051*EXP(-'Vasicek Examples'!$B$1/12)+(1-EXP(-'Vasicek Examples'!$B$1/12))*'Vasicek Examples'!$B$2+SQRT('Vasicek Examples'!$B$3^2/2/'Vasicek Examples'!$B$1*(1-EXP(-2*'Vasicek Examples'!$B$1/12)))*NORMSINV(RAND())</f>
        <v>5.9095691352277407E-2</v>
      </c>
      <c r="F2051">
        <f ca="1">E2051*EXP(-'Vasicek Examples'!$B$1/12)+(1-EXP(-'Vasicek Examples'!$B$1/12))*'Vasicek Examples'!$B$2+SQRT('Vasicek Examples'!$B$3^2/2/'Vasicek Examples'!$B$1*(1-EXP(-2*'Vasicek Examples'!$B$1/12)))*NORMSINV(RAND())</f>
        <v>5.8257125173728164E-2</v>
      </c>
      <c r="G2051">
        <f ca="1">F2051*EXP(-'Vasicek Examples'!$B$1/12)+(1-EXP(-'Vasicek Examples'!$B$1/12))*'Vasicek Examples'!$B$2+SQRT('Vasicek Examples'!$B$3^2/2/'Vasicek Examples'!$B$1*(1-EXP(-2*'Vasicek Examples'!$B$1/12)))*NORMSINV(RAND())</f>
        <v>5.9892207755321898E-2</v>
      </c>
      <c r="H2051">
        <f ca="1">G2051*EXP(-'Vasicek Examples'!$B$1/12)+(1-EXP(-'Vasicek Examples'!$B$1/12))*'Vasicek Examples'!$B$2+SQRT('Vasicek Examples'!$B$3^2/2/'Vasicek Examples'!$B$1*(1-EXP(-2*'Vasicek Examples'!$B$1/12)))*NORMSINV(RAND())</f>
        <v>5.5414428537296091E-2</v>
      </c>
      <c r="I2051">
        <f ca="1">H2051*EXP(-'Vasicek Examples'!$B$1/12)+(1-EXP(-'Vasicek Examples'!$B$1/12))*'Vasicek Examples'!$B$2+SQRT('Vasicek Examples'!$B$3^2/2/'Vasicek Examples'!$B$1*(1-EXP(-2*'Vasicek Examples'!$B$1/12)))*NORMSINV(RAND())</f>
        <v>4.4104917803356028E-2</v>
      </c>
      <c r="J2051">
        <f ca="1">I2051*EXP(-'Vasicek Examples'!$B$1/12)+(1-EXP(-'Vasicek Examples'!$B$1/12))*'Vasicek Examples'!$B$2+SQRT('Vasicek Examples'!$B$3^2/2/'Vasicek Examples'!$B$1*(1-EXP(-2*'Vasicek Examples'!$B$1/12)))*NORMSINV(RAND())</f>
        <v>4.4673718756668625E-2</v>
      </c>
      <c r="K2051">
        <f ca="1">J2051*EXP(-'Vasicek Examples'!$B$1/12)+(1-EXP(-'Vasicek Examples'!$B$1/12))*'Vasicek Examples'!$B$2+SQRT('Vasicek Examples'!$B$3^2/2/'Vasicek Examples'!$B$1*(1-EXP(-2*'Vasicek Examples'!$B$1/12)))*NORMSINV(RAND())</f>
        <v>4.8318485486446142E-2</v>
      </c>
      <c r="L2051">
        <f ca="1">K2051*EXP(-'Vasicek Examples'!$B$1/12)+(1-EXP(-'Vasicek Examples'!$B$1/12))*'Vasicek Examples'!$B$2+SQRT('Vasicek Examples'!$B$3^2/2/'Vasicek Examples'!$B$1*(1-EXP(-2*'Vasicek Examples'!$B$1/12)))*NORMSINV(RAND())</f>
        <v>4.5320603707125734E-2</v>
      </c>
      <c r="M2051">
        <f ca="1">L2051*EXP(-'Vasicek Examples'!$B$1/12)+(1-EXP(-'Vasicek Examples'!$B$1/12))*'Vasicek Examples'!$B$2+SQRT('Vasicek Examples'!$B$3^2/2/'Vasicek Examples'!$B$1*(1-EXP(-2*'Vasicek Examples'!$B$1/12)))*NORMSINV(RAND())</f>
        <v>5.122203278195353E-2</v>
      </c>
      <c r="N2051">
        <f ca="1">M2051*EXP(-'Vasicek Examples'!$B$1/12)+(1-EXP(-'Vasicek Examples'!$B$1/12))*'Vasicek Examples'!$B$2+SQRT('Vasicek Examples'!$B$3^2/2/'Vasicek Examples'!$B$1*(1-EXP(-2*'Vasicek Examples'!$B$1/12)))*NORMSINV(RAND())</f>
        <v>5.1731755290323464E-2</v>
      </c>
      <c r="O2051">
        <f t="shared" ca="1" si="126"/>
        <v>4.8289086673318292E-2</v>
      </c>
      <c r="P2051">
        <f t="shared" ca="1" si="127"/>
        <v>0.95285828862515543</v>
      </c>
      <c r="Q2051">
        <f ca="1">EXP(-'Vasicek Examples'!$D$4*N2051+'Vasicek Examples'!$E$4)</f>
        <v>0.95403495830790919</v>
      </c>
      <c r="R2051">
        <f ca="1">MAX(Q2051-'Vasicek Examples'!$B$8,0)</f>
        <v>0</v>
      </c>
      <c r="S2051">
        <f t="shared" ca="1" si="128"/>
        <v>0</v>
      </c>
    </row>
    <row r="2052" spans="1:19" x14ac:dyDescent="0.2">
      <c r="A2052">
        <f t="shared" si="129"/>
        <v>2048</v>
      </c>
      <c r="B2052">
        <f>'Vasicek Examples'!$B$4</f>
        <v>5.2999999999999999E-2</v>
      </c>
      <c r="C2052">
        <f ca="1">B2052*EXP(-'Vasicek Examples'!$B$1/12)+(1-EXP(-'Vasicek Examples'!$B$1/12))*'Vasicek Examples'!$B$2+SQRT('Vasicek Examples'!$B$3^2/2/'Vasicek Examples'!$B$1*(1-EXP(-2*'Vasicek Examples'!$B$1/12)))*NORMSINV(RAND())</f>
        <v>5.7603586671199102E-2</v>
      </c>
      <c r="D2052">
        <f ca="1">C2052*EXP(-'Vasicek Examples'!$B$1/12)+(1-EXP(-'Vasicek Examples'!$B$1/12))*'Vasicek Examples'!$B$2+SQRT('Vasicek Examples'!$B$3^2/2/'Vasicek Examples'!$B$1*(1-EXP(-2*'Vasicek Examples'!$B$1/12)))*NORMSINV(RAND())</f>
        <v>5.5840362457652865E-2</v>
      </c>
      <c r="E2052">
        <f ca="1">D2052*EXP(-'Vasicek Examples'!$B$1/12)+(1-EXP(-'Vasicek Examples'!$B$1/12))*'Vasicek Examples'!$B$2+SQRT('Vasicek Examples'!$B$3^2/2/'Vasicek Examples'!$B$1*(1-EXP(-2*'Vasicek Examples'!$B$1/12)))*NORMSINV(RAND())</f>
        <v>5.2916769333290932E-2</v>
      </c>
      <c r="F2052">
        <f ca="1">E2052*EXP(-'Vasicek Examples'!$B$1/12)+(1-EXP(-'Vasicek Examples'!$B$1/12))*'Vasicek Examples'!$B$2+SQRT('Vasicek Examples'!$B$3^2/2/'Vasicek Examples'!$B$1*(1-EXP(-2*'Vasicek Examples'!$B$1/12)))*NORMSINV(RAND())</f>
        <v>4.7888272101512981E-2</v>
      </c>
      <c r="G2052">
        <f ca="1">F2052*EXP(-'Vasicek Examples'!$B$1/12)+(1-EXP(-'Vasicek Examples'!$B$1/12))*'Vasicek Examples'!$B$2+SQRT('Vasicek Examples'!$B$3^2/2/'Vasicek Examples'!$B$1*(1-EXP(-2*'Vasicek Examples'!$B$1/12)))*NORMSINV(RAND())</f>
        <v>5.0052147703573142E-2</v>
      </c>
      <c r="H2052">
        <f ca="1">G2052*EXP(-'Vasicek Examples'!$B$1/12)+(1-EXP(-'Vasicek Examples'!$B$1/12))*'Vasicek Examples'!$B$2+SQRT('Vasicek Examples'!$B$3^2/2/'Vasicek Examples'!$B$1*(1-EXP(-2*'Vasicek Examples'!$B$1/12)))*NORMSINV(RAND())</f>
        <v>5.3126413404160987E-2</v>
      </c>
      <c r="I2052">
        <f ca="1">H2052*EXP(-'Vasicek Examples'!$B$1/12)+(1-EXP(-'Vasicek Examples'!$B$1/12))*'Vasicek Examples'!$B$2+SQRT('Vasicek Examples'!$B$3^2/2/'Vasicek Examples'!$B$1*(1-EXP(-2*'Vasicek Examples'!$B$1/12)))*NORMSINV(RAND())</f>
        <v>4.8734128556919255E-2</v>
      </c>
      <c r="J2052">
        <f ca="1">I2052*EXP(-'Vasicek Examples'!$B$1/12)+(1-EXP(-'Vasicek Examples'!$B$1/12))*'Vasicek Examples'!$B$2+SQRT('Vasicek Examples'!$B$3^2/2/'Vasicek Examples'!$B$1*(1-EXP(-2*'Vasicek Examples'!$B$1/12)))*NORMSINV(RAND())</f>
        <v>4.8575208640519493E-2</v>
      </c>
      <c r="K2052">
        <f ca="1">J2052*EXP(-'Vasicek Examples'!$B$1/12)+(1-EXP(-'Vasicek Examples'!$B$1/12))*'Vasicek Examples'!$B$2+SQRT('Vasicek Examples'!$B$3^2/2/'Vasicek Examples'!$B$1*(1-EXP(-2*'Vasicek Examples'!$B$1/12)))*NORMSINV(RAND())</f>
        <v>5.3360545393799273E-2</v>
      </c>
      <c r="L2052">
        <f ca="1">K2052*EXP(-'Vasicek Examples'!$B$1/12)+(1-EXP(-'Vasicek Examples'!$B$1/12))*'Vasicek Examples'!$B$2+SQRT('Vasicek Examples'!$B$3^2/2/'Vasicek Examples'!$B$1*(1-EXP(-2*'Vasicek Examples'!$B$1/12)))*NORMSINV(RAND())</f>
        <v>4.9127352592764392E-2</v>
      </c>
      <c r="M2052">
        <f ca="1">L2052*EXP(-'Vasicek Examples'!$B$1/12)+(1-EXP(-'Vasicek Examples'!$B$1/12))*'Vasicek Examples'!$B$2+SQRT('Vasicek Examples'!$B$3^2/2/'Vasicek Examples'!$B$1*(1-EXP(-2*'Vasicek Examples'!$B$1/12)))*NORMSINV(RAND())</f>
        <v>5.6038511992188261E-2</v>
      </c>
      <c r="N2052">
        <f ca="1">M2052*EXP(-'Vasicek Examples'!$B$1/12)+(1-EXP(-'Vasicek Examples'!$B$1/12))*'Vasicek Examples'!$B$2+SQRT('Vasicek Examples'!$B$3^2/2/'Vasicek Examples'!$B$1*(1-EXP(-2*'Vasicek Examples'!$B$1/12)))*NORMSINV(RAND())</f>
        <v>5.7621047911070838E-2</v>
      </c>
      <c r="O2052">
        <f t="shared" ca="1" si="126"/>
        <v>4.7772669122293054E-2</v>
      </c>
      <c r="P2052">
        <f t="shared" ca="1" si="127"/>
        <v>0.95335048844841641</v>
      </c>
      <c r="Q2052">
        <f ca="1">EXP(-'Vasicek Examples'!$D$4*N2052+'Vasicek Examples'!$E$4)</f>
        <v>0.94962370159540033</v>
      </c>
      <c r="R2052">
        <f ca="1">MAX(Q2052-'Vasicek Examples'!$B$8,0)</f>
        <v>0</v>
      </c>
      <c r="S2052">
        <f t="shared" ca="1" si="128"/>
        <v>0</v>
      </c>
    </row>
    <row r="2053" spans="1:19" x14ac:dyDescent="0.2">
      <c r="A2053">
        <f t="shared" si="129"/>
        <v>2049</v>
      </c>
      <c r="B2053">
        <f>'Vasicek Examples'!$B$4</f>
        <v>5.2999999999999999E-2</v>
      </c>
      <c r="C2053">
        <f ca="1">B2053*EXP(-'Vasicek Examples'!$B$1/12)+(1-EXP(-'Vasicek Examples'!$B$1/12))*'Vasicek Examples'!$B$2+SQRT('Vasicek Examples'!$B$3^2/2/'Vasicek Examples'!$B$1*(1-EXP(-2*'Vasicek Examples'!$B$1/12)))*NORMSINV(RAND())</f>
        <v>5.4412321466338794E-2</v>
      </c>
      <c r="D2053">
        <f ca="1">C2053*EXP(-'Vasicek Examples'!$B$1/12)+(1-EXP(-'Vasicek Examples'!$B$1/12))*'Vasicek Examples'!$B$2+SQRT('Vasicek Examples'!$B$3^2/2/'Vasicek Examples'!$B$1*(1-EXP(-2*'Vasicek Examples'!$B$1/12)))*NORMSINV(RAND())</f>
        <v>5.3388906213539651E-2</v>
      </c>
      <c r="E2053">
        <f ca="1">D2053*EXP(-'Vasicek Examples'!$B$1/12)+(1-EXP(-'Vasicek Examples'!$B$1/12))*'Vasicek Examples'!$B$2+SQRT('Vasicek Examples'!$B$3^2/2/'Vasicek Examples'!$B$1*(1-EXP(-2*'Vasicek Examples'!$B$1/12)))*NORMSINV(RAND())</f>
        <v>5.7777749630430815E-2</v>
      </c>
      <c r="F2053">
        <f ca="1">E2053*EXP(-'Vasicek Examples'!$B$1/12)+(1-EXP(-'Vasicek Examples'!$B$1/12))*'Vasicek Examples'!$B$2+SQRT('Vasicek Examples'!$B$3^2/2/'Vasicek Examples'!$B$1*(1-EXP(-2*'Vasicek Examples'!$B$1/12)))*NORMSINV(RAND())</f>
        <v>5.8999445306216508E-2</v>
      </c>
      <c r="G2053">
        <f ca="1">F2053*EXP(-'Vasicek Examples'!$B$1/12)+(1-EXP(-'Vasicek Examples'!$B$1/12))*'Vasicek Examples'!$B$2+SQRT('Vasicek Examples'!$B$3^2/2/'Vasicek Examples'!$B$1*(1-EXP(-2*'Vasicek Examples'!$B$1/12)))*NORMSINV(RAND())</f>
        <v>5.8555004478232968E-2</v>
      </c>
      <c r="H2053">
        <f ca="1">G2053*EXP(-'Vasicek Examples'!$B$1/12)+(1-EXP(-'Vasicek Examples'!$B$1/12))*'Vasicek Examples'!$B$2+SQRT('Vasicek Examples'!$B$3^2/2/'Vasicek Examples'!$B$1*(1-EXP(-2*'Vasicek Examples'!$B$1/12)))*NORMSINV(RAND())</f>
        <v>5.5569394328092277E-2</v>
      </c>
      <c r="I2053">
        <f ca="1">H2053*EXP(-'Vasicek Examples'!$B$1/12)+(1-EXP(-'Vasicek Examples'!$B$1/12))*'Vasicek Examples'!$B$2+SQRT('Vasicek Examples'!$B$3^2/2/'Vasicek Examples'!$B$1*(1-EXP(-2*'Vasicek Examples'!$B$1/12)))*NORMSINV(RAND())</f>
        <v>5.2995363699513298E-2</v>
      </c>
      <c r="J2053">
        <f ca="1">I2053*EXP(-'Vasicek Examples'!$B$1/12)+(1-EXP(-'Vasicek Examples'!$B$1/12))*'Vasicek Examples'!$B$2+SQRT('Vasicek Examples'!$B$3^2/2/'Vasicek Examples'!$B$1*(1-EXP(-2*'Vasicek Examples'!$B$1/12)))*NORMSINV(RAND())</f>
        <v>4.8986643314393757E-2</v>
      </c>
      <c r="K2053">
        <f ca="1">J2053*EXP(-'Vasicek Examples'!$B$1/12)+(1-EXP(-'Vasicek Examples'!$B$1/12))*'Vasicek Examples'!$B$2+SQRT('Vasicek Examples'!$B$3^2/2/'Vasicek Examples'!$B$1*(1-EXP(-2*'Vasicek Examples'!$B$1/12)))*NORMSINV(RAND())</f>
        <v>4.1309716768139375E-2</v>
      </c>
      <c r="L2053">
        <f ca="1">K2053*EXP(-'Vasicek Examples'!$B$1/12)+(1-EXP(-'Vasicek Examples'!$B$1/12))*'Vasicek Examples'!$B$2+SQRT('Vasicek Examples'!$B$3^2/2/'Vasicek Examples'!$B$1*(1-EXP(-2*'Vasicek Examples'!$B$1/12)))*NORMSINV(RAND())</f>
        <v>4.4220740048899247E-2</v>
      </c>
      <c r="M2053">
        <f ca="1">L2053*EXP(-'Vasicek Examples'!$B$1/12)+(1-EXP(-'Vasicek Examples'!$B$1/12))*'Vasicek Examples'!$B$2+SQRT('Vasicek Examples'!$B$3^2/2/'Vasicek Examples'!$B$1*(1-EXP(-2*'Vasicek Examples'!$B$1/12)))*NORMSINV(RAND())</f>
        <v>4.361088052259704E-2</v>
      </c>
      <c r="N2053">
        <f ca="1">M2053*EXP(-'Vasicek Examples'!$B$1/12)+(1-EXP(-'Vasicek Examples'!$B$1/12))*'Vasicek Examples'!$B$2+SQRT('Vasicek Examples'!$B$3^2/2/'Vasicek Examples'!$B$1*(1-EXP(-2*'Vasicek Examples'!$B$1/12)))*NORMSINV(RAND())</f>
        <v>3.5181030319308068E-2</v>
      </c>
      <c r="O2053">
        <f t="shared" ca="1" si="126"/>
        <v>4.6684210016906529E-2</v>
      </c>
      <c r="P2053">
        <f t="shared" ca="1" si="127"/>
        <v>0.95438873641091226</v>
      </c>
      <c r="Q2053">
        <f ca="1">EXP(-'Vasicek Examples'!$D$4*N2053+'Vasicek Examples'!$E$4)</f>
        <v>0.9665419680116546</v>
      </c>
      <c r="R2053">
        <f ca="1">MAX(Q2053-'Vasicek Examples'!$B$8,0)</f>
        <v>5.8459863075414065E-3</v>
      </c>
      <c r="S2053">
        <f t="shared" ca="1" si="128"/>
        <v>5.5793434851299376E-3</v>
      </c>
    </row>
    <row r="2054" spans="1:19" x14ac:dyDescent="0.2">
      <c r="A2054">
        <f t="shared" si="129"/>
        <v>2050</v>
      </c>
      <c r="B2054">
        <f>'Vasicek Examples'!$B$4</f>
        <v>5.2999999999999999E-2</v>
      </c>
      <c r="C2054">
        <f ca="1">B2054*EXP(-'Vasicek Examples'!$B$1/12)+(1-EXP(-'Vasicek Examples'!$B$1/12))*'Vasicek Examples'!$B$2+SQRT('Vasicek Examples'!$B$3^2/2/'Vasicek Examples'!$B$1*(1-EXP(-2*'Vasicek Examples'!$B$1/12)))*NORMSINV(RAND())</f>
        <v>5.1810280147304433E-2</v>
      </c>
      <c r="D2054">
        <f ca="1">C2054*EXP(-'Vasicek Examples'!$B$1/12)+(1-EXP(-'Vasicek Examples'!$B$1/12))*'Vasicek Examples'!$B$2+SQRT('Vasicek Examples'!$B$3^2/2/'Vasicek Examples'!$B$1*(1-EXP(-2*'Vasicek Examples'!$B$1/12)))*NORMSINV(RAND())</f>
        <v>5.7479915470219647E-2</v>
      </c>
      <c r="E2054">
        <f ca="1">D2054*EXP(-'Vasicek Examples'!$B$1/12)+(1-EXP(-'Vasicek Examples'!$B$1/12))*'Vasicek Examples'!$B$2+SQRT('Vasicek Examples'!$B$3^2/2/'Vasicek Examples'!$B$1*(1-EXP(-2*'Vasicek Examples'!$B$1/12)))*NORMSINV(RAND())</f>
        <v>6.1023317807867197E-2</v>
      </c>
      <c r="F2054">
        <f ca="1">E2054*EXP(-'Vasicek Examples'!$B$1/12)+(1-EXP(-'Vasicek Examples'!$B$1/12))*'Vasicek Examples'!$B$2+SQRT('Vasicek Examples'!$B$3^2/2/'Vasicek Examples'!$B$1*(1-EXP(-2*'Vasicek Examples'!$B$1/12)))*NORMSINV(RAND())</f>
        <v>6.4446292213453313E-2</v>
      </c>
      <c r="G2054">
        <f ca="1">F2054*EXP(-'Vasicek Examples'!$B$1/12)+(1-EXP(-'Vasicek Examples'!$B$1/12))*'Vasicek Examples'!$B$2+SQRT('Vasicek Examples'!$B$3^2/2/'Vasicek Examples'!$B$1*(1-EXP(-2*'Vasicek Examples'!$B$1/12)))*NORMSINV(RAND())</f>
        <v>6.4115906261758046E-2</v>
      </c>
      <c r="H2054">
        <f ca="1">G2054*EXP(-'Vasicek Examples'!$B$1/12)+(1-EXP(-'Vasicek Examples'!$B$1/12))*'Vasicek Examples'!$B$2+SQRT('Vasicek Examples'!$B$3^2/2/'Vasicek Examples'!$B$1*(1-EXP(-2*'Vasicek Examples'!$B$1/12)))*NORMSINV(RAND())</f>
        <v>5.4896649640764558E-2</v>
      </c>
      <c r="I2054">
        <f ca="1">H2054*EXP(-'Vasicek Examples'!$B$1/12)+(1-EXP(-'Vasicek Examples'!$B$1/12))*'Vasicek Examples'!$B$2+SQRT('Vasicek Examples'!$B$3^2/2/'Vasicek Examples'!$B$1*(1-EXP(-2*'Vasicek Examples'!$B$1/12)))*NORMSINV(RAND())</f>
        <v>5.8760258050590972E-2</v>
      </c>
      <c r="J2054">
        <f ca="1">I2054*EXP(-'Vasicek Examples'!$B$1/12)+(1-EXP(-'Vasicek Examples'!$B$1/12))*'Vasicek Examples'!$B$2+SQRT('Vasicek Examples'!$B$3^2/2/'Vasicek Examples'!$B$1*(1-EXP(-2*'Vasicek Examples'!$B$1/12)))*NORMSINV(RAND())</f>
        <v>5.936525003633393E-2</v>
      </c>
      <c r="K2054">
        <f ca="1">J2054*EXP(-'Vasicek Examples'!$B$1/12)+(1-EXP(-'Vasicek Examples'!$B$1/12))*'Vasicek Examples'!$B$2+SQRT('Vasicek Examples'!$B$3^2/2/'Vasicek Examples'!$B$1*(1-EXP(-2*'Vasicek Examples'!$B$1/12)))*NORMSINV(RAND())</f>
        <v>5.5704596307609072E-2</v>
      </c>
      <c r="L2054">
        <f ca="1">K2054*EXP(-'Vasicek Examples'!$B$1/12)+(1-EXP(-'Vasicek Examples'!$B$1/12))*'Vasicek Examples'!$B$2+SQRT('Vasicek Examples'!$B$3^2/2/'Vasicek Examples'!$B$1*(1-EXP(-2*'Vasicek Examples'!$B$1/12)))*NORMSINV(RAND())</f>
        <v>5.9335367354581184E-2</v>
      </c>
      <c r="M2054">
        <f ca="1">L2054*EXP(-'Vasicek Examples'!$B$1/12)+(1-EXP(-'Vasicek Examples'!$B$1/12))*'Vasicek Examples'!$B$2+SQRT('Vasicek Examples'!$B$3^2/2/'Vasicek Examples'!$B$1*(1-EXP(-2*'Vasicek Examples'!$B$1/12)))*NORMSINV(RAND())</f>
        <v>6.4093908289209453E-2</v>
      </c>
      <c r="N2054">
        <f ca="1">M2054*EXP(-'Vasicek Examples'!$B$1/12)+(1-EXP(-'Vasicek Examples'!$B$1/12))*'Vasicek Examples'!$B$2+SQRT('Vasicek Examples'!$B$3^2/2/'Vasicek Examples'!$B$1*(1-EXP(-2*'Vasicek Examples'!$B$1/12)))*NORMSINV(RAND())</f>
        <v>6.3805466664646621E-2</v>
      </c>
      <c r="O2054">
        <f t="shared" ref="O2054:O2117" ca="1" si="130">(SUM(D2054:M2054)+AVERAGE(C2054,N2054))/12</f>
        <v>5.4752444569863577E-2</v>
      </c>
      <c r="P2054">
        <f t="shared" ref="P2054:P2117" ca="1" si="131">EXP(-O2054)</f>
        <v>0.9467194844958482</v>
      </c>
      <c r="Q2054">
        <f ca="1">EXP(-'Vasicek Examples'!$D$4*N2054+'Vasicek Examples'!$E$4)</f>
        <v>0.94501334038817986</v>
      </c>
      <c r="R2054">
        <f ca="1">MAX(Q2054-'Vasicek Examples'!$B$8,0)</f>
        <v>0</v>
      </c>
      <c r="S2054">
        <f t="shared" ref="S2054:S2117" ca="1" si="132">R2054*P2054</f>
        <v>0</v>
      </c>
    </row>
    <row r="2055" spans="1:19" x14ac:dyDescent="0.2">
      <c r="A2055">
        <f t="shared" ref="A2055:A2118" si="133">A2054+1</f>
        <v>2051</v>
      </c>
      <c r="B2055">
        <f>'Vasicek Examples'!$B$4</f>
        <v>5.2999999999999999E-2</v>
      </c>
      <c r="C2055">
        <f ca="1">B2055*EXP(-'Vasicek Examples'!$B$1/12)+(1-EXP(-'Vasicek Examples'!$B$1/12))*'Vasicek Examples'!$B$2+SQRT('Vasicek Examples'!$B$3^2/2/'Vasicek Examples'!$B$1*(1-EXP(-2*'Vasicek Examples'!$B$1/12)))*NORMSINV(RAND())</f>
        <v>6.1601596987244281E-2</v>
      </c>
      <c r="D2055">
        <f ca="1">C2055*EXP(-'Vasicek Examples'!$B$1/12)+(1-EXP(-'Vasicek Examples'!$B$1/12))*'Vasicek Examples'!$B$2+SQRT('Vasicek Examples'!$B$3^2/2/'Vasicek Examples'!$B$1*(1-EXP(-2*'Vasicek Examples'!$B$1/12)))*NORMSINV(RAND())</f>
        <v>6.8076243617128468E-2</v>
      </c>
      <c r="E2055">
        <f ca="1">D2055*EXP(-'Vasicek Examples'!$B$1/12)+(1-EXP(-'Vasicek Examples'!$B$1/12))*'Vasicek Examples'!$B$2+SQRT('Vasicek Examples'!$B$3^2/2/'Vasicek Examples'!$B$1*(1-EXP(-2*'Vasicek Examples'!$B$1/12)))*NORMSINV(RAND())</f>
        <v>6.4799183384914083E-2</v>
      </c>
      <c r="F2055">
        <f ca="1">E2055*EXP(-'Vasicek Examples'!$B$1/12)+(1-EXP(-'Vasicek Examples'!$B$1/12))*'Vasicek Examples'!$B$2+SQRT('Vasicek Examples'!$B$3^2/2/'Vasicek Examples'!$B$1*(1-EXP(-2*'Vasicek Examples'!$B$1/12)))*NORMSINV(RAND())</f>
        <v>5.7596471495756141E-2</v>
      </c>
      <c r="G2055">
        <f ca="1">F2055*EXP(-'Vasicek Examples'!$B$1/12)+(1-EXP(-'Vasicek Examples'!$B$1/12))*'Vasicek Examples'!$B$2+SQRT('Vasicek Examples'!$B$3^2/2/'Vasicek Examples'!$B$1*(1-EXP(-2*'Vasicek Examples'!$B$1/12)))*NORMSINV(RAND())</f>
        <v>4.9451198410042932E-2</v>
      </c>
      <c r="H2055">
        <f ca="1">G2055*EXP(-'Vasicek Examples'!$B$1/12)+(1-EXP(-'Vasicek Examples'!$B$1/12))*'Vasicek Examples'!$B$2+SQRT('Vasicek Examples'!$B$3^2/2/'Vasicek Examples'!$B$1*(1-EXP(-2*'Vasicek Examples'!$B$1/12)))*NORMSINV(RAND())</f>
        <v>5.093971633141655E-2</v>
      </c>
      <c r="I2055">
        <f ca="1">H2055*EXP(-'Vasicek Examples'!$B$1/12)+(1-EXP(-'Vasicek Examples'!$B$1/12))*'Vasicek Examples'!$B$2+SQRT('Vasicek Examples'!$B$3^2/2/'Vasicek Examples'!$B$1*(1-EXP(-2*'Vasicek Examples'!$B$1/12)))*NORMSINV(RAND())</f>
        <v>5.4945979389336264E-2</v>
      </c>
      <c r="J2055">
        <f ca="1">I2055*EXP(-'Vasicek Examples'!$B$1/12)+(1-EXP(-'Vasicek Examples'!$B$1/12))*'Vasicek Examples'!$B$2+SQRT('Vasicek Examples'!$B$3^2/2/'Vasicek Examples'!$B$1*(1-EXP(-2*'Vasicek Examples'!$B$1/12)))*NORMSINV(RAND())</f>
        <v>5.1477436643125221E-2</v>
      </c>
      <c r="K2055">
        <f ca="1">J2055*EXP(-'Vasicek Examples'!$B$1/12)+(1-EXP(-'Vasicek Examples'!$B$1/12))*'Vasicek Examples'!$B$2+SQRT('Vasicek Examples'!$B$3^2/2/'Vasicek Examples'!$B$1*(1-EXP(-2*'Vasicek Examples'!$B$1/12)))*NORMSINV(RAND())</f>
        <v>5.8013219037563568E-2</v>
      </c>
      <c r="L2055">
        <f ca="1">K2055*EXP(-'Vasicek Examples'!$B$1/12)+(1-EXP(-'Vasicek Examples'!$B$1/12))*'Vasicek Examples'!$B$2+SQRT('Vasicek Examples'!$B$3^2/2/'Vasicek Examples'!$B$1*(1-EXP(-2*'Vasicek Examples'!$B$1/12)))*NORMSINV(RAND())</f>
        <v>5.1281229176539961E-2</v>
      </c>
      <c r="M2055">
        <f ca="1">L2055*EXP(-'Vasicek Examples'!$B$1/12)+(1-EXP(-'Vasicek Examples'!$B$1/12))*'Vasicek Examples'!$B$2+SQRT('Vasicek Examples'!$B$3^2/2/'Vasicek Examples'!$B$1*(1-EXP(-2*'Vasicek Examples'!$B$1/12)))*NORMSINV(RAND())</f>
        <v>6.563798427157097E-2</v>
      </c>
      <c r="N2055">
        <f ca="1">M2055*EXP(-'Vasicek Examples'!$B$1/12)+(1-EXP(-'Vasicek Examples'!$B$1/12))*'Vasicek Examples'!$B$2+SQRT('Vasicek Examples'!$B$3^2/2/'Vasicek Examples'!$B$1*(1-EXP(-2*'Vasicek Examples'!$B$1/12)))*NORMSINV(RAND())</f>
        <v>5.9278448953713266E-2</v>
      </c>
      <c r="O2055">
        <f t="shared" ca="1" si="130"/>
        <v>5.2721557060656073E-2</v>
      </c>
      <c r="P2055">
        <f t="shared" ca="1" si="131"/>
        <v>0.94864411896817558</v>
      </c>
      <c r="Q2055">
        <f ca="1">EXP(-'Vasicek Examples'!$D$4*N2055+'Vasicek Examples'!$E$4)</f>
        <v>0.9483859404157523</v>
      </c>
      <c r="R2055">
        <f ca="1">MAX(Q2055-'Vasicek Examples'!$B$8,0)</f>
        <v>0</v>
      </c>
      <c r="S2055">
        <f t="shared" ca="1" si="132"/>
        <v>0</v>
      </c>
    </row>
    <row r="2056" spans="1:19" x14ac:dyDescent="0.2">
      <c r="A2056">
        <f t="shared" si="133"/>
        <v>2052</v>
      </c>
      <c r="B2056">
        <f>'Vasicek Examples'!$B$4</f>
        <v>5.2999999999999999E-2</v>
      </c>
      <c r="C2056">
        <f ca="1">B2056*EXP(-'Vasicek Examples'!$B$1/12)+(1-EXP(-'Vasicek Examples'!$B$1/12))*'Vasicek Examples'!$B$2+SQRT('Vasicek Examples'!$B$3^2/2/'Vasicek Examples'!$B$1*(1-EXP(-2*'Vasicek Examples'!$B$1/12)))*NORMSINV(RAND())</f>
        <v>5.9668012133174929E-2</v>
      </c>
      <c r="D2056">
        <f ca="1">C2056*EXP(-'Vasicek Examples'!$B$1/12)+(1-EXP(-'Vasicek Examples'!$B$1/12))*'Vasicek Examples'!$B$2+SQRT('Vasicek Examples'!$B$3^2/2/'Vasicek Examples'!$B$1*(1-EXP(-2*'Vasicek Examples'!$B$1/12)))*NORMSINV(RAND())</f>
        <v>5.9358773424519479E-2</v>
      </c>
      <c r="E2056">
        <f ca="1">D2056*EXP(-'Vasicek Examples'!$B$1/12)+(1-EXP(-'Vasicek Examples'!$B$1/12))*'Vasicek Examples'!$B$2+SQRT('Vasicek Examples'!$B$3^2/2/'Vasicek Examples'!$B$1*(1-EXP(-2*'Vasicek Examples'!$B$1/12)))*NORMSINV(RAND())</f>
        <v>6.4300236373556321E-2</v>
      </c>
      <c r="F2056">
        <f ca="1">E2056*EXP(-'Vasicek Examples'!$B$1/12)+(1-EXP(-'Vasicek Examples'!$B$1/12))*'Vasicek Examples'!$B$2+SQRT('Vasicek Examples'!$B$3^2/2/'Vasicek Examples'!$B$1*(1-EXP(-2*'Vasicek Examples'!$B$1/12)))*NORMSINV(RAND())</f>
        <v>6.0352921606489515E-2</v>
      </c>
      <c r="G2056">
        <f ca="1">F2056*EXP(-'Vasicek Examples'!$B$1/12)+(1-EXP(-'Vasicek Examples'!$B$1/12))*'Vasicek Examples'!$B$2+SQRT('Vasicek Examples'!$B$3^2/2/'Vasicek Examples'!$B$1*(1-EXP(-2*'Vasicek Examples'!$B$1/12)))*NORMSINV(RAND())</f>
        <v>5.7685428703207343E-2</v>
      </c>
      <c r="H2056">
        <f ca="1">G2056*EXP(-'Vasicek Examples'!$B$1/12)+(1-EXP(-'Vasicek Examples'!$B$1/12))*'Vasicek Examples'!$B$2+SQRT('Vasicek Examples'!$B$3^2/2/'Vasicek Examples'!$B$1*(1-EXP(-2*'Vasicek Examples'!$B$1/12)))*NORMSINV(RAND())</f>
        <v>5.879624239422724E-2</v>
      </c>
      <c r="I2056">
        <f ca="1">H2056*EXP(-'Vasicek Examples'!$B$1/12)+(1-EXP(-'Vasicek Examples'!$B$1/12))*'Vasicek Examples'!$B$2+SQRT('Vasicek Examples'!$B$3^2/2/'Vasicek Examples'!$B$1*(1-EXP(-2*'Vasicek Examples'!$B$1/12)))*NORMSINV(RAND())</f>
        <v>5.0174878386724207E-2</v>
      </c>
      <c r="J2056">
        <f ca="1">I2056*EXP(-'Vasicek Examples'!$B$1/12)+(1-EXP(-'Vasicek Examples'!$B$1/12))*'Vasicek Examples'!$B$2+SQRT('Vasicek Examples'!$B$3^2/2/'Vasicek Examples'!$B$1*(1-EXP(-2*'Vasicek Examples'!$B$1/12)))*NORMSINV(RAND())</f>
        <v>3.7513455442495458E-2</v>
      </c>
      <c r="K2056">
        <f ca="1">J2056*EXP(-'Vasicek Examples'!$B$1/12)+(1-EXP(-'Vasicek Examples'!$B$1/12))*'Vasicek Examples'!$B$2+SQRT('Vasicek Examples'!$B$3^2/2/'Vasicek Examples'!$B$1*(1-EXP(-2*'Vasicek Examples'!$B$1/12)))*NORMSINV(RAND())</f>
        <v>3.9030284946791803E-2</v>
      </c>
      <c r="L2056">
        <f ca="1">K2056*EXP(-'Vasicek Examples'!$B$1/12)+(1-EXP(-'Vasicek Examples'!$B$1/12))*'Vasicek Examples'!$B$2+SQRT('Vasicek Examples'!$B$3^2/2/'Vasicek Examples'!$B$1*(1-EXP(-2*'Vasicek Examples'!$B$1/12)))*NORMSINV(RAND())</f>
        <v>3.7400599898125365E-2</v>
      </c>
      <c r="M2056">
        <f ca="1">L2056*EXP(-'Vasicek Examples'!$B$1/12)+(1-EXP(-'Vasicek Examples'!$B$1/12))*'Vasicek Examples'!$B$2+SQRT('Vasicek Examples'!$B$3^2/2/'Vasicek Examples'!$B$1*(1-EXP(-2*'Vasicek Examples'!$B$1/12)))*NORMSINV(RAND())</f>
        <v>4.2851016001834503E-2</v>
      </c>
      <c r="N2056">
        <f ca="1">M2056*EXP(-'Vasicek Examples'!$B$1/12)+(1-EXP(-'Vasicek Examples'!$B$1/12))*'Vasicek Examples'!$B$2+SQRT('Vasicek Examples'!$B$3^2/2/'Vasicek Examples'!$B$1*(1-EXP(-2*'Vasicek Examples'!$B$1/12)))*NORMSINV(RAND())</f>
        <v>3.1512440515590032E-2</v>
      </c>
      <c r="O2056">
        <f t="shared" ca="1" si="130"/>
        <v>4.6087838625196144E-2</v>
      </c>
      <c r="P2056">
        <f t="shared" ca="1" si="131"/>
        <v>0.95495807630201568</v>
      </c>
      <c r="Q2056">
        <f ca="1">EXP(-'Vasicek Examples'!$D$4*N2056+'Vasicek Examples'!$E$4)</f>
        <v>0.96933636309718552</v>
      </c>
      <c r="R2056">
        <f ca="1">MAX(Q2056-'Vasicek Examples'!$B$8,0)</f>
        <v>8.6403813930723272E-3</v>
      </c>
      <c r="S2056">
        <f t="shared" ca="1" si="132"/>
        <v>8.2512019936440799E-3</v>
      </c>
    </row>
    <row r="2057" spans="1:19" x14ac:dyDescent="0.2">
      <c r="A2057">
        <f t="shared" si="133"/>
        <v>2053</v>
      </c>
      <c r="B2057">
        <f>'Vasicek Examples'!$B$4</f>
        <v>5.2999999999999999E-2</v>
      </c>
      <c r="C2057">
        <f ca="1">B2057*EXP(-'Vasicek Examples'!$B$1/12)+(1-EXP(-'Vasicek Examples'!$B$1/12))*'Vasicek Examples'!$B$2+SQRT('Vasicek Examples'!$B$3^2/2/'Vasicek Examples'!$B$1*(1-EXP(-2*'Vasicek Examples'!$B$1/12)))*NORMSINV(RAND())</f>
        <v>5.3568272064786475E-2</v>
      </c>
      <c r="D2057">
        <f ca="1">C2057*EXP(-'Vasicek Examples'!$B$1/12)+(1-EXP(-'Vasicek Examples'!$B$1/12))*'Vasicek Examples'!$B$2+SQRT('Vasicek Examples'!$B$3^2/2/'Vasicek Examples'!$B$1*(1-EXP(-2*'Vasicek Examples'!$B$1/12)))*NORMSINV(RAND())</f>
        <v>5.5990696737922854E-2</v>
      </c>
      <c r="E2057">
        <f ca="1">D2057*EXP(-'Vasicek Examples'!$B$1/12)+(1-EXP(-'Vasicek Examples'!$B$1/12))*'Vasicek Examples'!$B$2+SQRT('Vasicek Examples'!$B$3^2/2/'Vasicek Examples'!$B$1*(1-EXP(-2*'Vasicek Examples'!$B$1/12)))*NORMSINV(RAND())</f>
        <v>6.2270460877255011E-2</v>
      </c>
      <c r="F2057">
        <f ca="1">E2057*EXP(-'Vasicek Examples'!$B$1/12)+(1-EXP(-'Vasicek Examples'!$B$1/12))*'Vasicek Examples'!$B$2+SQRT('Vasicek Examples'!$B$3^2/2/'Vasicek Examples'!$B$1*(1-EXP(-2*'Vasicek Examples'!$B$1/12)))*NORMSINV(RAND())</f>
        <v>5.7767269117462189E-2</v>
      </c>
      <c r="G2057">
        <f ca="1">F2057*EXP(-'Vasicek Examples'!$B$1/12)+(1-EXP(-'Vasicek Examples'!$B$1/12))*'Vasicek Examples'!$B$2+SQRT('Vasicek Examples'!$B$3^2/2/'Vasicek Examples'!$B$1*(1-EXP(-2*'Vasicek Examples'!$B$1/12)))*NORMSINV(RAND())</f>
        <v>5.3922559688064899E-2</v>
      </c>
      <c r="H2057">
        <f ca="1">G2057*EXP(-'Vasicek Examples'!$B$1/12)+(1-EXP(-'Vasicek Examples'!$B$1/12))*'Vasicek Examples'!$B$2+SQRT('Vasicek Examples'!$B$3^2/2/'Vasicek Examples'!$B$1*(1-EXP(-2*'Vasicek Examples'!$B$1/12)))*NORMSINV(RAND())</f>
        <v>5.9775912736496975E-2</v>
      </c>
      <c r="I2057">
        <f ca="1">H2057*EXP(-'Vasicek Examples'!$B$1/12)+(1-EXP(-'Vasicek Examples'!$B$1/12))*'Vasicek Examples'!$B$2+SQRT('Vasicek Examples'!$B$3^2/2/'Vasicek Examples'!$B$1*(1-EXP(-2*'Vasicek Examples'!$B$1/12)))*NORMSINV(RAND())</f>
        <v>6.4447119125256136E-2</v>
      </c>
      <c r="J2057">
        <f ca="1">I2057*EXP(-'Vasicek Examples'!$B$1/12)+(1-EXP(-'Vasicek Examples'!$B$1/12))*'Vasicek Examples'!$B$2+SQRT('Vasicek Examples'!$B$3^2/2/'Vasicek Examples'!$B$1*(1-EXP(-2*'Vasicek Examples'!$B$1/12)))*NORMSINV(RAND())</f>
        <v>5.2742143833821045E-2</v>
      </c>
      <c r="K2057">
        <f ca="1">J2057*EXP(-'Vasicek Examples'!$B$1/12)+(1-EXP(-'Vasicek Examples'!$B$1/12))*'Vasicek Examples'!$B$2+SQRT('Vasicek Examples'!$B$3^2/2/'Vasicek Examples'!$B$1*(1-EXP(-2*'Vasicek Examples'!$B$1/12)))*NORMSINV(RAND())</f>
        <v>3.8645636472041965E-2</v>
      </c>
      <c r="L2057">
        <f ca="1">K2057*EXP(-'Vasicek Examples'!$B$1/12)+(1-EXP(-'Vasicek Examples'!$B$1/12))*'Vasicek Examples'!$B$2+SQRT('Vasicek Examples'!$B$3^2/2/'Vasicek Examples'!$B$1*(1-EXP(-2*'Vasicek Examples'!$B$1/12)))*NORMSINV(RAND())</f>
        <v>3.1839019034817555E-2</v>
      </c>
      <c r="M2057">
        <f ca="1">L2057*EXP(-'Vasicek Examples'!$B$1/12)+(1-EXP(-'Vasicek Examples'!$B$1/12))*'Vasicek Examples'!$B$2+SQRT('Vasicek Examples'!$B$3^2/2/'Vasicek Examples'!$B$1*(1-EXP(-2*'Vasicek Examples'!$B$1/12)))*NORMSINV(RAND())</f>
        <v>3.7966732908551244E-2</v>
      </c>
      <c r="N2057">
        <f ca="1">M2057*EXP(-'Vasicek Examples'!$B$1/12)+(1-EXP(-'Vasicek Examples'!$B$1/12))*'Vasicek Examples'!$B$2+SQRT('Vasicek Examples'!$B$3^2/2/'Vasicek Examples'!$B$1*(1-EXP(-2*'Vasicek Examples'!$B$1/12)))*NORMSINV(RAND())</f>
        <v>3.3332133517366365E-2</v>
      </c>
      <c r="O2057">
        <f t="shared" ca="1" si="130"/>
        <v>4.6568146110230524E-2</v>
      </c>
      <c r="P2057">
        <f t="shared" ca="1" si="131"/>
        <v>0.95449951292460078</v>
      </c>
      <c r="Q2057">
        <f ca="1">EXP(-'Vasicek Examples'!$D$4*N2057+'Vasicek Examples'!$E$4)</f>
        <v>0.96794927959057464</v>
      </c>
      <c r="R2057">
        <f ca="1">MAX(Q2057-'Vasicek Examples'!$B$8,0)</f>
        <v>7.2532978864614517E-3</v>
      </c>
      <c r="S2057">
        <f t="shared" ca="1" si="132"/>
        <v>6.9232692997244919E-3</v>
      </c>
    </row>
    <row r="2058" spans="1:19" x14ac:dyDescent="0.2">
      <c r="A2058">
        <f t="shared" si="133"/>
        <v>2054</v>
      </c>
      <c r="B2058">
        <f>'Vasicek Examples'!$B$4</f>
        <v>5.2999999999999999E-2</v>
      </c>
      <c r="C2058">
        <f ca="1">B2058*EXP(-'Vasicek Examples'!$B$1/12)+(1-EXP(-'Vasicek Examples'!$B$1/12))*'Vasicek Examples'!$B$2+SQRT('Vasicek Examples'!$B$3^2/2/'Vasicek Examples'!$B$1*(1-EXP(-2*'Vasicek Examples'!$B$1/12)))*NORMSINV(RAND())</f>
        <v>5.9806366201695625E-2</v>
      </c>
      <c r="D2058">
        <f ca="1">C2058*EXP(-'Vasicek Examples'!$B$1/12)+(1-EXP(-'Vasicek Examples'!$B$1/12))*'Vasicek Examples'!$B$2+SQRT('Vasicek Examples'!$B$3^2/2/'Vasicek Examples'!$B$1*(1-EXP(-2*'Vasicek Examples'!$B$1/12)))*NORMSINV(RAND())</f>
        <v>6.0114238724517106E-2</v>
      </c>
      <c r="E2058">
        <f ca="1">D2058*EXP(-'Vasicek Examples'!$B$1/12)+(1-EXP(-'Vasicek Examples'!$B$1/12))*'Vasicek Examples'!$B$2+SQRT('Vasicek Examples'!$B$3^2/2/'Vasicek Examples'!$B$1*(1-EXP(-2*'Vasicek Examples'!$B$1/12)))*NORMSINV(RAND())</f>
        <v>6.1061364701552281E-2</v>
      </c>
      <c r="F2058">
        <f ca="1">E2058*EXP(-'Vasicek Examples'!$B$1/12)+(1-EXP(-'Vasicek Examples'!$B$1/12))*'Vasicek Examples'!$B$2+SQRT('Vasicek Examples'!$B$3^2/2/'Vasicek Examples'!$B$1*(1-EXP(-2*'Vasicek Examples'!$B$1/12)))*NORMSINV(RAND())</f>
        <v>5.3493413769804633E-2</v>
      </c>
      <c r="G2058">
        <f ca="1">F2058*EXP(-'Vasicek Examples'!$B$1/12)+(1-EXP(-'Vasicek Examples'!$B$1/12))*'Vasicek Examples'!$B$2+SQRT('Vasicek Examples'!$B$3^2/2/'Vasicek Examples'!$B$1*(1-EXP(-2*'Vasicek Examples'!$B$1/12)))*NORMSINV(RAND())</f>
        <v>5.2290040924345957E-2</v>
      </c>
      <c r="H2058">
        <f ca="1">G2058*EXP(-'Vasicek Examples'!$B$1/12)+(1-EXP(-'Vasicek Examples'!$B$1/12))*'Vasicek Examples'!$B$2+SQRT('Vasicek Examples'!$B$3^2/2/'Vasicek Examples'!$B$1*(1-EXP(-2*'Vasicek Examples'!$B$1/12)))*NORMSINV(RAND())</f>
        <v>4.5341469886850623E-2</v>
      </c>
      <c r="I2058">
        <f ca="1">H2058*EXP(-'Vasicek Examples'!$B$1/12)+(1-EXP(-'Vasicek Examples'!$B$1/12))*'Vasicek Examples'!$B$2+SQRT('Vasicek Examples'!$B$3^2/2/'Vasicek Examples'!$B$1*(1-EXP(-2*'Vasicek Examples'!$B$1/12)))*NORMSINV(RAND())</f>
        <v>4.3743829207969057E-2</v>
      </c>
      <c r="J2058">
        <f ca="1">I2058*EXP(-'Vasicek Examples'!$B$1/12)+(1-EXP(-'Vasicek Examples'!$B$1/12))*'Vasicek Examples'!$B$2+SQRT('Vasicek Examples'!$B$3^2/2/'Vasicek Examples'!$B$1*(1-EXP(-2*'Vasicek Examples'!$B$1/12)))*NORMSINV(RAND())</f>
        <v>4.8537128780501038E-2</v>
      </c>
      <c r="K2058">
        <f ca="1">J2058*EXP(-'Vasicek Examples'!$B$1/12)+(1-EXP(-'Vasicek Examples'!$B$1/12))*'Vasicek Examples'!$B$2+SQRT('Vasicek Examples'!$B$3^2/2/'Vasicek Examples'!$B$1*(1-EXP(-2*'Vasicek Examples'!$B$1/12)))*NORMSINV(RAND())</f>
        <v>4.73248015018954E-2</v>
      </c>
      <c r="L2058">
        <f ca="1">K2058*EXP(-'Vasicek Examples'!$B$1/12)+(1-EXP(-'Vasicek Examples'!$B$1/12))*'Vasicek Examples'!$B$2+SQRT('Vasicek Examples'!$B$3^2/2/'Vasicek Examples'!$B$1*(1-EXP(-2*'Vasicek Examples'!$B$1/12)))*NORMSINV(RAND())</f>
        <v>4.5316015490789605E-2</v>
      </c>
      <c r="M2058">
        <f ca="1">L2058*EXP(-'Vasicek Examples'!$B$1/12)+(1-EXP(-'Vasicek Examples'!$B$1/12))*'Vasicek Examples'!$B$2+SQRT('Vasicek Examples'!$B$3^2/2/'Vasicek Examples'!$B$1*(1-EXP(-2*'Vasicek Examples'!$B$1/12)))*NORMSINV(RAND())</f>
        <v>3.4287853954267068E-2</v>
      </c>
      <c r="N2058">
        <f ca="1">M2058*EXP(-'Vasicek Examples'!$B$1/12)+(1-EXP(-'Vasicek Examples'!$B$1/12))*'Vasicek Examples'!$B$2+SQRT('Vasicek Examples'!$B$3^2/2/'Vasicek Examples'!$B$1*(1-EXP(-2*'Vasicek Examples'!$B$1/12)))*NORMSINV(RAND())</f>
        <v>2.8667265385796229E-2</v>
      </c>
      <c r="O2058">
        <f t="shared" ca="1" si="130"/>
        <v>4.4645581061353225E-2</v>
      </c>
      <c r="P2058">
        <f t="shared" ca="1" si="131"/>
        <v>0.95633636549580692</v>
      </c>
      <c r="Q2058">
        <f ca="1">EXP(-'Vasicek Examples'!$D$4*N2058+'Vasicek Examples'!$E$4)</f>
        <v>0.97150911770789194</v>
      </c>
      <c r="R2058">
        <f ca="1">MAX(Q2058-'Vasicek Examples'!$B$8,0)</f>
        <v>1.0813136003778756E-2</v>
      </c>
      <c r="S2058">
        <f t="shared" ca="1" si="132"/>
        <v>1.0340995185465629E-2</v>
      </c>
    </row>
    <row r="2059" spans="1:19" x14ac:dyDescent="0.2">
      <c r="A2059">
        <f t="shared" si="133"/>
        <v>2055</v>
      </c>
      <c r="B2059">
        <f>'Vasicek Examples'!$B$4</f>
        <v>5.2999999999999999E-2</v>
      </c>
      <c r="C2059">
        <f ca="1">B2059*EXP(-'Vasicek Examples'!$B$1/12)+(1-EXP(-'Vasicek Examples'!$B$1/12))*'Vasicek Examples'!$B$2+SQRT('Vasicek Examples'!$B$3^2/2/'Vasicek Examples'!$B$1*(1-EXP(-2*'Vasicek Examples'!$B$1/12)))*NORMSINV(RAND())</f>
        <v>6.5069587544057728E-2</v>
      </c>
      <c r="D2059">
        <f ca="1">C2059*EXP(-'Vasicek Examples'!$B$1/12)+(1-EXP(-'Vasicek Examples'!$B$1/12))*'Vasicek Examples'!$B$2+SQRT('Vasicek Examples'!$B$3^2/2/'Vasicek Examples'!$B$1*(1-EXP(-2*'Vasicek Examples'!$B$1/12)))*NORMSINV(RAND())</f>
        <v>6.1553976697007212E-2</v>
      </c>
      <c r="E2059">
        <f ca="1">D2059*EXP(-'Vasicek Examples'!$B$1/12)+(1-EXP(-'Vasicek Examples'!$B$1/12))*'Vasicek Examples'!$B$2+SQRT('Vasicek Examples'!$B$3^2/2/'Vasicek Examples'!$B$1*(1-EXP(-2*'Vasicek Examples'!$B$1/12)))*NORMSINV(RAND())</f>
        <v>5.9554570941705937E-2</v>
      </c>
      <c r="F2059">
        <f ca="1">E2059*EXP(-'Vasicek Examples'!$B$1/12)+(1-EXP(-'Vasicek Examples'!$B$1/12))*'Vasicek Examples'!$B$2+SQRT('Vasicek Examples'!$B$3^2/2/'Vasicek Examples'!$B$1*(1-EXP(-2*'Vasicek Examples'!$B$1/12)))*NORMSINV(RAND())</f>
        <v>5.8795558502807016E-2</v>
      </c>
      <c r="G2059">
        <f ca="1">F2059*EXP(-'Vasicek Examples'!$B$1/12)+(1-EXP(-'Vasicek Examples'!$B$1/12))*'Vasicek Examples'!$B$2+SQRT('Vasicek Examples'!$B$3^2/2/'Vasicek Examples'!$B$1*(1-EXP(-2*'Vasicek Examples'!$B$1/12)))*NORMSINV(RAND())</f>
        <v>6.5646341616674236E-2</v>
      </c>
      <c r="H2059">
        <f ca="1">G2059*EXP(-'Vasicek Examples'!$B$1/12)+(1-EXP(-'Vasicek Examples'!$B$1/12))*'Vasicek Examples'!$B$2+SQRT('Vasicek Examples'!$B$3^2/2/'Vasicek Examples'!$B$1*(1-EXP(-2*'Vasicek Examples'!$B$1/12)))*NORMSINV(RAND())</f>
        <v>6.9347531073008867E-2</v>
      </c>
      <c r="I2059">
        <f ca="1">H2059*EXP(-'Vasicek Examples'!$B$1/12)+(1-EXP(-'Vasicek Examples'!$B$1/12))*'Vasicek Examples'!$B$2+SQRT('Vasicek Examples'!$B$3^2/2/'Vasicek Examples'!$B$1*(1-EXP(-2*'Vasicek Examples'!$B$1/12)))*NORMSINV(RAND())</f>
        <v>6.5207800047763456E-2</v>
      </c>
      <c r="J2059">
        <f ca="1">I2059*EXP(-'Vasicek Examples'!$B$1/12)+(1-EXP(-'Vasicek Examples'!$B$1/12))*'Vasicek Examples'!$B$2+SQRT('Vasicek Examples'!$B$3^2/2/'Vasicek Examples'!$B$1*(1-EXP(-2*'Vasicek Examples'!$B$1/12)))*NORMSINV(RAND())</f>
        <v>6.7150551524052401E-2</v>
      </c>
      <c r="K2059">
        <f ca="1">J2059*EXP(-'Vasicek Examples'!$B$1/12)+(1-EXP(-'Vasicek Examples'!$B$1/12))*'Vasicek Examples'!$B$2+SQRT('Vasicek Examples'!$B$3^2/2/'Vasicek Examples'!$B$1*(1-EXP(-2*'Vasicek Examples'!$B$1/12)))*NORMSINV(RAND())</f>
        <v>5.288943765404578E-2</v>
      </c>
      <c r="L2059">
        <f ca="1">K2059*EXP(-'Vasicek Examples'!$B$1/12)+(1-EXP(-'Vasicek Examples'!$B$1/12))*'Vasicek Examples'!$B$2+SQRT('Vasicek Examples'!$B$3^2/2/'Vasicek Examples'!$B$1*(1-EXP(-2*'Vasicek Examples'!$B$1/12)))*NORMSINV(RAND())</f>
        <v>4.7978261025438784E-2</v>
      </c>
      <c r="M2059">
        <f ca="1">L2059*EXP(-'Vasicek Examples'!$B$1/12)+(1-EXP(-'Vasicek Examples'!$B$1/12))*'Vasicek Examples'!$B$2+SQRT('Vasicek Examples'!$B$3^2/2/'Vasicek Examples'!$B$1*(1-EXP(-2*'Vasicek Examples'!$B$1/12)))*NORMSINV(RAND())</f>
        <v>4.8926939158384489E-2</v>
      </c>
      <c r="N2059">
        <f ca="1">M2059*EXP(-'Vasicek Examples'!$B$1/12)+(1-EXP(-'Vasicek Examples'!$B$1/12))*'Vasicek Examples'!$B$2+SQRT('Vasicek Examples'!$B$3^2/2/'Vasicek Examples'!$B$1*(1-EXP(-2*'Vasicek Examples'!$B$1/12)))*NORMSINV(RAND())</f>
        <v>5.0432663099858166E-2</v>
      </c>
      <c r="O2059">
        <f t="shared" ca="1" si="130"/>
        <v>5.456684113023718E-2</v>
      </c>
      <c r="P2059">
        <f t="shared" ca="1" si="131"/>
        <v>0.94689521519613873</v>
      </c>
      <c r="Q2059">
        <f ca="1">EXP(-'Vasicek Examples'!$D$4*N2059+'Vasicek Examples'!$E$4)</f>
        <v>0.95501077257451716</v>
      </c>
      <c r="R2059">
        <f ca="1">MAX(Q2059-'Vasicek Examples'!$B$8,0)</f>
        <v>0</v>
      </c>
      <c r="S2059">
        <f t="shared" ca="1" si="132"/>
        <v>0</v>
      </c>
    </row>
    <row r="2060" spans="1:19" x14ac:dyDescent="0.2">
      <c r="A2060">
        <f t="shared" si="133"/>
        <v>2056</v>
      </c>
      <c r="B2060">
        <f>'Vasicek Examples'!$B$4</f>
        <v>5.2999999999999999E-2</v>
      </c>
      <c r="C2060">
        <f ca="1">B2060*EXP(-'Vasicek Examples'!$B$1/12)+(1-EXP(-'Vasicek Examples'!$B$1/12))*'Vasicek Examples'!$B$2+SQRT('Vasicek Examples'!$B$3^2/2/'Vasicek Examples'!$B$1*(1-EXP(-2*'Vasicek Examples'!$B$1/12)))*NORMSINV(RAND())</f>
        <v>5.376723612816188E-2</v>
      </c>
      <c r="D2060">
        <f ca="1">C2060*EXP(-'Vasicek Examples'!$B$1/12)+(1-EXP(-'Vasicek Examples'!$B$1/12))*'Vasicek Examples'!$B$2+SQRT('Vasicek Examples'!$B$3^2/2/'Vasicek Examples'!$B$1*(1-EXP(-2*'Vasicek Examples'!$B$1/12)))*NORMSINV(RAND())</f>
        <v>5.9330170813730765E-2</v>
      </c>
      <c r="E2060">
        <f ca="1">D2060*EXP(-'Vasicek Examples'!$B$1/12)+(1-EXP(-'Vasicek Examples'!$B$1/12))*'Vasicek Examples'!$B$2+SQRT('Vasicek Examples'!$B$3^2/2/'Vasicek Examples'!$B$1*(1-EXP(-2*'Vasicek Examples'!$B$1/12)))*NORMSINV(RAND())</f>
        <v>5.5010638407027836E-2</v>
      </c>
      <c r="F2060">
        <f ca="1">E2060*EXP(-'Vasicek Examples'!$B$1/12)+(1-EXP(-'Vasicek Examples'!$B$1/12))*'Vasicek Examples'!$B$2+SQRT('Vasicek Examples'!$B$3^2/2/'Vasicek Examples'!$B$1*(1-EXP(-2*'Vasicek Examples'!$B$1/12)))*NORMSINV(RAND())</f>
        <v>5.1413066221731016E-2</v>
      </c>
      <c r="G2060">
        <f ca="1">F2060*EXP(-'Vasicek Examples'!$B$1/12)+(1-EXP(-'Vasicek Examples'!$B$1/12))*'Vasicek Examples'!$B$2+SQRT('Vasicek Examples'!$B$3^2/2/'Vasicek Examples'!$B$1*(1-EXP(-2*'Vasicek Examples'!$B$1/12)))*NORMSINV(RAND())</f>
        <v>3.7027219861045631E-2</v>
      </c>
      <c r="H2060">
        <f ca="1">G2060*EXP(-'Vasicek Examples'!$B$1/12)+(1-EXP(-'Vasicek Examples'!$B$1/12))*'Vasicek Examples'!$B$2+SQRT('Vasicek Examples'!$B$3^2/2/'Vasicek Examples'!$B$1*(1-EXP(-2*'Vasicek Examples'!$B$1/12)))*NORMSINV(RAND())</f>
        <v>3.2398730610284539E-2</v>
      </c>
      <c r="I2060">
        <f ca="1">H2060*EXP(-'Vasicek Examples'!$B$1/12)+(1-EXP(-'Vasicek Examples'!$B$1/12))*'Vasicek Examples'!$B$2+SQRT('Vasicek Examples'!$B$3^2/2/'Vasicek Examples'!$B$1*(1-EXP(-2*'Vasicek Examples'!$B$1/12)))*NORMSINV(RAND())</f>
        <v>3.2172765906844945E-2</v>
      </c>
      <c r="J2060">
        <f ca="1">I2060*EXP(-'Vasicek Examples'!$B$1/12)+(1-EXP(-'Vasicek Examples'!$B$1/12))*'Vasicek Examples'!$B$2+SQRT('Vasicek Examples'!$B$3^2/2/'Vasicek Examples'!$B$1*(1-EXP(-2*'Vasicek Examples'!$B$1/12)))*NORMSINV(RAND())</f>
        <v>3.2770970622201766E-2</v>
      </c>
      <c r="K2060">
        <f ca="1">J2060*EXP(-'Vasicek Examples'!$B$1/12)+(1-EXP(-'Vasicek Examples'!$B$1/12))*'Vasicek Examples'!$B$2+SQRT('Vasicek Examples'!$B$3^2/2/'Vasicek Examples'!$B$1*(1-EXP(-2*'Vasicek Examples'!$B$1/12)))*NORMSINV(RAND())</f>
        <v>3.5548369632868164E-2</v>
      </c>
      <c r="L2060">
        <f ca="1">K2060*EXP(-'Vasicek Examples'!$B$1/12)+(1-EXP(-'Vasicek Examples'!$B$1/12))*'Vasicek Examples'!$B$2+SQRT('Vasicek Examples'!$B$3^2/2/'Vasicek Examples'!$B$1*(1-EXP(-2*'Vasicek Examples'!$B$1/12)))*NORMSINV(RAND())</f>
        <v>3.1871915928779082E-2</v>
      </c>
      <c r="M2060">
        <f ca="1">L2060*EXP(-'Vasicek Examples'!$B$1/12)+(1-EXP(-'Vasicek Examples'!$B$1/12))*'Vasicek Examples'!$B$2+SQRT('Vasicek Examples'!$B$3^2/2/'Vasicek Examples'!$B$1*(1-EXP(-2*'Vasicek Examples'!$B$1/12)))*NORMSINV(RAND())</f>
        <v>4.23148344205342E-2</v>
      </c>
      <c r="N2060">
        <f ca="1">M2060*EXP(-'Vasicek Examples'!$B$1/12)+(1-EXP(-'Vasicek Examples'!$B$1/12))*'Vasicek Examples'!$B$2+SQRT('Vasicek Examples'!$B$3^2/2/'Vasicek Examples'!$B$1*(1-EXP(-2*'Vasicek Examples'!$B$1/12)))*NORMSINV(RAND())</f>
        <v>4.1409669327790707E-2</v>
      </c>
      <c r="O2060">
        <f t="shared" ca="1" si="130"/>
        <v>3.8120594596085348E-2</v>
      </c>
      <c r="P2060">
        <f t="shared" ca="1" si="131"/>
        <v>0.9625968499130596</v>
      </c>
      <c r="Q2060">
        <f ca="1">EXP(-'Vasicek Examples'!$D$4*N2060+'Vasicek Examples'!$E$4)</f>
        <v>0.96181599926260419</v>
      </c>
      <c r="R2060">
        <f ca="1">MAX(Q2060-'Vasicek Examples'!$B$8,0)</f>
        <v>1.1200175584910044E-3</v>
      </c>
      <c r="S2060">
        <f t="shared" ca="1" si="132"/>
        <v>1.0781253736507567E-3</v>
      </c>
    </row>
    <row r="2061" spans="1:19" x14ac:dyDescent="0.2">
      <c r="A2061">
        <f t="shared" si="133"/>
        <v>2057</v>
      </c>
      <c r="B2061">
        <f>'Vasicek Examples'!$B$4</f>
        <v>5.2999999999999999E-2</v>
      </c>
      <c r="C2061">
        <f ca="1">B2061*EXP(-'Vasicek Examples'!$B$1/12)+(1-EXP(-'Vasicek Examples'!$B$1/12))*'Vasicek Examples'!$B$2+SQRT('Vasicek Examples'!$B$3^2/2/'Vasicek Examples'!$B$1*(1-EXP(-2*'Vasicek Examples'!$B$1/12)))*NORMSINV(RAND())</f>
        <v>5.2353857342857392E-2</v>
      </c>
      <c r="D2061">
        <f ca="1">C2061*EXP(-'Vasicek Examples'!$B$1/12)+(1-EXP(-'Vasicek Examples'!$B$1/12))*'Vasicek Examples'!$B$2+SQRT('Vasicek Examples'!$B$3^2/2/'Vasicek Examples'!$B$1*(1-EXP(-2*'Vasicek Examples'!$B$1/12)))*NORMSINV(RAND())</f>
        <v>6.1318628640362839E-2</v>
      </c>
      <c r="E2061">
        <f ca="1">D2061*EXP(-'Vasicek Examples'!$B$1/12)+(1-EXP(-'Vasicek Examples'!$B$1/12))*'Vasicek Examples'!$B$2+SQRT('Vasicek Examples'!$B$3^2/2/'Vasicek Examples'!$B$1*(1-EXP(-2*'Vasicek Examples'!$B$1/12)))*NORMSINV(RAND())</f>
        <v>5.9064246681161996E-2</v>
      </c>
      <c r="F2061">
        <f ca="1">E2061*EXP(-'Vasicek Examples'!$B$1/12)+(1-EXP(-'Vasicek Examples'!$B$1/12))*'Vasicek Examples'!$B$2+SQRT('Vasicek Examples'!$B$3^2/2/'Vasicek Examples'!$B$1*(1-EXP(-2*'Vasicek Examples'!$B$1/12)))*NORMSINV(RAND())</f>
        <v>6.0558893121692936E-2</v>
      </c>
      <c r="G2061">
        <f ca="1">F2061*EXP(-'Vasicek Examples'!$B$1/12)+(1-EXP(-'Vasicek Examples'!$B$1/12))*'Vasicek Examples'!$B$2+SQRT('Vasicek Examples'!$B$3^2/2/'Vasicek Examples'!$B$1*(1-EXP(-2*'Vasicek Examples'!$B$1/12)))*NORMSINV(RAND())</f>
        <v>5.4933794175189406E-2</v>
      </c>
      <c r="H2061">
        <f ca="1">G2061*EXP(-'Vasicek Examples'!$B$1/12)+(1-EXP(-'Vasicek Examples'!$B$1/12))*'Vasicek Examples'!$B$2+SQRT('Vasicek Examples'!$B$3^2/2/'Vasicek Examples'!$B$1*(1-EXP(-2*'Vasicek Examples'!$B$1/12)))*NORMSINV(RAND())</f>
        <v>4.8849021455389566E-2</v>
      </c>
      <c r="I2061">
        <f ca="1">H2061*EXP(-'Vasicek Examples'!$B$1/12)+(1-EXP(-'Vasicek Examples'!$B$1/12))*'Vasicek Examples'!$B$2+SQRT('Vasicek Examples'!$B$3^2/2/'Vasicek Examples'!$B$1*(1-EXP(-2*'Vasicek Examples'!$B$1/12)))*NORMSINV(RAND())</f>
        <v>5.0096225449091696E-2</v>
      </c>
      <c r="J2061">
        <f ca="1">I2061*EXP(-'Vasicek Examples'!$B$1/12)+(1-EXP(-'Vasicek Examples'!$B$1/12))*'Vasicek Examples'!$B$2+SQRT('Vasicek Examples'!$B$3^2/2/'Vasicek Examples'!$B$1*(1-EXP(-2*'Vasicek Examples'!$B$1/12)))*NORMSINV(RAND())</f>
        <v>4.0199491709177256E-2</v>
      </c>
      <c r="K2061">
        <f ca="1">J2061*EXP(-'Vasicek Examples'!$B$1/12)+(1-EXP(-'Vasicek Examples'!$B$1/12))*'Vasicek Examples'!$B$2+SQRT('Vasicek Examples'!$B$3^2/2/'Vasicek Examples'!$B$1*(1-EXP(-2*'Vasicek Examples'!$B$1/12)))*NORMSINV(RAND())</f>
        <v>4.4672999075511102E-2</v>
      </c>
      <c r="L2061">
        <f ca="1">K2061*EXP(-'Vasicek Examples'!$B$1/12)+(1-EXP(-'Vasicek Examples'!$B$1/12))*'Vasicek Examples'!$B$2+SQRT('Vasicek Examples'!$B$3^2/2/'Vasicek Examples'!$B$1*(1-EXP(-2*'Vasicek Examples'!$B$1/12)))*NORMSINV(RAND())</f>
        <v>4.6164883861198533E-2</v>
      </c>
      <c r="M2061">
        <f ca="1">L2061*EXP(-'Vasicek Examples'!$B$1/12)+(1-EXP(-'Vasicek Examples'!$B$1/12))*'Vasicek Examples'!$B$2+SQRT('Vasicek Examples'!$B$3^2/2/'Vasicek Examples'!$B$1*(1-EXP(-2*'Vasicek Examples'!$B$1/12)))*NORMSINV(RAND())</f>
        <v>4.620679055652805E-2</v>
      </c>
      <c r="N2061">
        <f ca="1">M2061*EXP(-'Vasicek Examples'!$B$1/12)+(1-EXP(-'Vasicek Examples'!$B$1/12))*'Vasicek Examples'!$B$2+SQRT('Vasicek Examples'!$B$3^2/2/'Vasicek Examples'!$B$1*(1-EXP(-2*'Vasicek Examples'!$B$1/12)))*NORMSINV(RAND())</f>
        <v>4.758519298660454E-2</v>
      </c>
      <c r="O2061">
        <f t="shared" ca="1" si="130"/>
        <v>4.6836208324169536E-2</v>
      </c>
      <c r="P2061">
        <f t="shared" ca="1" si="131"/>
        <v>0.9542436819628014</v>
      </c>
      <c r="Q2061">
        <f ca="1">EXP(-'Vasicek Examples'!$D$4*N2061+'Vasicek Examples'!$E$4)</f>
        <v>0.95715314519172512</v>
      </c>
      <c r="R2061">
        <f ca="1">MAX(Q2061-'Vasicek Examples'!$B$8,0)</f>
        <v>0</v>
      </c>
      <c r="S2061">
        <f t="shared" ca="1" si="132"/>
        <v>0</v>
      </c>
    </row>
    <row r="2062" spans="1:19" x14ac:dyDescent="0.2">
      <c r="A2062">
        <f t="shared" si="133"/>
        <v>2058</v>
      </c>
      <c r="B2062">
        <f>'Vasicek Examples'!$B$4</f>
        <v>5.2999999999999999E-2</v>
      </c>
      <c r="C2062">
        <f ca="1">B2062*EXP(-'Vasicek Examples'!$B$1/12)+(1-EXP(-'Vasicek Examples'!$B$1/12))*'Vasicek Examples'!$B$2+SQRT('Vasicek Examples'!$B$3^2/2/'Vasicek Examples'!$B$1*(1-EXP(-2*'Vasicek Examples'!$B$1/12)))*NORMSINV(RAND())</f>
        <v>5.3506301450268544E-2</v>
      </c>
      <c r="D2062">
        <f ca="1">C2062*EXP(-'Vasicek Examples'!$B$1/12)+(1-EXP(-'Vasicek Examples'!$B$1/12))*'Vasicek Examples'!$B$2+SQRT('Vasicek Examples'!$B$3^2/2/'Vasicek Examples'!$B$1*(1-EXP(-2*'Vasicek Examples'!$B$1/12)))*NORMSINV(RAND())</f>
        <v>5.5377577618903322E-2</v>
      </c>
      <c r="E2062">
        <f ca="1">D2062*EXP(-'Vasicek Examples'!$B$1/12)+(1-EXP(-'Vasicek Examples'!$B$1/12))*'Vasicek Examples'!$B$2+SQRT('Vasicek Examples'!$B$3^2/2/'Vasicek Examples'!$B$1*(1-EXP(-2*'Vasicek Examples'!$B$1/12)))*NORMSINV(RAND())</f>
        <v>6.0076807680882645E-2</v>
      </c>
      <c r="F2062">
        <f ca="1">E2062*EXP(-'Vasicek Examples'!$B$1/12)+(1-EXP(-'Vasicek Examples'!$B$1/12))*'Vasicek Examples'!$B$2+SQRT('Vasicek Examples'!$B$3^2/2/'Vasicek Examples'!$B$1*(1-EXP(-2*'Vasicek Examples'!$B$1/12)))*NORMSINV(RAND())</f>
        <v>5.8073757604513832E-2</v>
      </c>
      <c r="G2062">
        <f ca="1">F2062*EXP(-'Vasicek Examples'!$B$1/12)+(1-EXP(-'Vasicek Examples'!$B$1/12))*'Vasicek Examples'!$B$2+SQRT('Vasicek Examples'!$B$3^2/2/'Vasicek Examples'!$B$1*(1-EXP(-2*'Vasicek Examples'!$B$1/12)))*NORMSINV(RAND())</f>
        <v>5.177357909553814E-2</v>
      </c>
      <c r="H2062">
        <f ca="1">G2062*EXP(-'Vasicek Examples'!$B$1/12)+(1-EXP(-'Vasicek Examples'!$B$1/12))*'Vasicek Examples'!$B$2+SQRT('Vasicek Examples'!$B$3^2/2/'Vasicek Examples'!$B$1*(1-EXP(-2*'Vasicek Examples'!$B$1/12)))*NORMSINV(RAND())</f>
        <v>4.843933666047353E-2</v>
      </c>
      <c r="I2062">
        <f ca="1">H2062*EXP(-'Vasicek Examples'!$B$1/12)+(1-EXP(-'Vasicek Examples'!$B$1/12))*'Vasicek Examples'!$B$2+SQRT('Vasicek Examples'!$B$3^2/2/'Vasicek Examples'!$B$1*(1-EXP(-2*'Vasicek Examples'!$B$1/12)))*NORMSINV(RAND())</f>
        <v>4.4398430426112342E-2</v>
      </c>
      <c r="J2062">
        <f ca="1">I2062*EXP(-'Vasicek Examples'!$B$1/12)+(1-EXP(-'Vasicek Examples'!$B$1/12))*'Vasicek Examples'!$B$2+SQRT('Vasicek Examples'!$B$3^2/2/'Vasicek Examples'!$B$1*(1-EXP(-2*'Vasicek Examples'!$B$1/12)))*NORMSINV(RAND())</f>
        <v>4.5812658200243675E-2</v>
      </c>
      <c r="K2062">
        <f ca="1">J2062*EXP(-'Vasicek Examples'!$B$1/12)+(1-EXP(-'Vasicek Examples'!$B$1/12))*'Vasicek Examples'!$B$2+SQRT('Vasicek Examples'!$B$3^2/2/'Vasicek Examples'!$B$1*(1-EXP(-2*'Vasicek Examples'!$B$1/12)))*NORMSINV(RAND())</f>
        <v>4.4328676843365653E-2</v>
      </c>
      <c r="L2062">
        <f ca="1">K2062*EXP(-'Vasicek Examples'!$B$1/12)+(1-EXP(-'Vasicek Examples'!$B$1/12))*'Vasicek Examples'!$B$2+SQRT('Vasicek Examples'!$B$3^2/2/'Vasicek Examples'!$B$1*(1-EXP(-2*'Vasicek Examples'!$B$1/12)))*NORMSINV(RAND())</f>
        <v>4.8497071688563174E-2</v>
      </c>
      <c r="M2062">
        <f ca="1">L2062*EXP(-'Vasicek Examples'!$B$1/12)+(1-EXP(-'Vasicek Examples'!$B$1/12))*'Vasicek Examples'!$B$2+SQRT('Vasicek Examples'!$B$3^2/2/'Vasicek Examples'!$B$1*(1-EXP(-2*'Vasicek Examples'!$B$1/12)))*NORMSINV(RAND())</f>
        <v>5.1179544504214435E-2</v>
      </c>
      <c r="N2062">
        <f ca="1">M2062*EXP(-'Vasicek Examples'!$B$1/12)+(1-EXP(-'Vasicek Examples'!$B$1/12))*'Vasicek Examples'!$B$2+SQRT('Vasicek Examples'!$B$3^2/2/'Vasicek Examples'!$B$1*(1-EXP(-2*'Vasicek Examples'!$B$1/12)))*NORMSINV(RAND())</f>
        <v>5.4425065896632797E-2</v>
      </c>
      <c r="O2062">
        <f t="shared" ca="1" si="130"/>
        <v>4.6826926999688455E-2</v>
      </c>
      <c r="P2062">
        <f t="shared" ca="1" si="131"/>
        <v>0.95425253864914861</v>
      </c>
      <c r="Q2062">
        <f ca="1">EXP(-'Vasicek Examples'!$D$4*N2062+'Vasicek Examples'!$E$4)</f>
        <v>0.95201505087651705</v>
      </c>
      <c r="R2062">
        <f ca="1">MAX(Q2062-'Vasicek Examples'!$B$8,0)</f>
        <v>0</v>
      </c>
      <c r="S2062">
        <f t="shared" ca="1" si="132"/>
        <v>0</v>
      </c>
    </row>
    <row r="2063" spans="1:19" x14ac:dyDescent="0.2">
      <c r="A2063">
        <f t="shared" si="133"/>
        <v>2059</v>
      </c>
      <c r="B2063">
        <f>'Vasicek Examples'!$B$4</f>
        <v>5.2999999999999999E-2</v>
      </c>
      <c r="C2063">
        <f ca="1">B2063*EXP(-'Vasicek Examples'!$B$1/12)+(1-EXP(-'Vasicek Examples'!$B$1/12))*'Vasicek Examples'!$B$2+SQRT('Vasicek Examples'!$B$3^2/2/'Vasicek Examples'!$B$1*(1-EXP(-2*'Vasicek Examples'!$B$1/12)))*NORMSINV(RAND())</f>
        <v>4.5605192793247804E-2</v>
      </c>
      <c r="D2063">
        <f ca="1">C2063*EXP(-'Vasicek Examples'!$B$1/12)+(1-EXP(-'Vasicek Examples'!$B$1/12))*'Vasicek Examples'!$B$2+SQRT('Vasicek Examples'!$B$3^2/2/'Vasicek Examples'!$B$1*(1-EXP(-2*'Vasicek Examples'!$B$1/12)))*NORMSINV(RAND())</f>
        <v>4.4550695268350426E-2</v>
      </c>
      <c r="E2063">
        <f ca="1">D2063*EXP(-'Vasicek Examples'!$B$1/12)+(1-EXP(-'Vasicek Examples'!$B$1/12))*'Vasicek Examples'!$B$2+SQRT('Vasicek Examples'!$B$3^2/2/'Vasicek Examples'!$B$1*(1-EXP(-2*'Vasicek Examples'!$B$1/12)))*NORMSINV(RAND())</f>
        <v>4.0211191156287629E-2</v>
      </c>
      <c r="F2063">
        <f ca="1">E2063*EXP(-'Vasicek Examples'!$B$1/12)+(1-EXP(-'Vasicek Examples'!$B$1/12))*'Vasicek Examples'!$B$2+SQRT('Vasicek Examples'!$B$3^2/2/'Vasicek Examples'!$B$1*(1-EXP(-2*'Vasicek Examples'!$B$1/12)))*NORMSINV(RAND())</f>
        <v>2.6472851420007985E-2</v>
      </c>
      <c r="G2063">
        <f ca="1">F2063*EXP(-'Vasicek Examples'!$B$1/12)+(1-EXP(-'Vasicek Examples'!$B$1/12))*'Vasicek Examples'!$B$2+SQRT('Vasicek Examples'!$B$3^2/2/'Vasicek Examples'!$B$1*(1-EXP(-2*'Vasicek Examples'!$B$1/12)))*NORMSINV(RAND())</f>
        <v>2.8332733268159969E-2</v>
      </c>
      <c r="H2063">
        <f ca="1">G2063*EXP(-'Vasicek Examples'!$B$1/12)+(1-EXP(-'Vasicek Examples'!$B$1/12))*'Vasicek Examples'!$B$2+SQRT('Vasicek Examples'!$B$3^2/2/'Vasicek Examples'!$B$1*(1-EXP(-2*'Vasicek Examples'!$B$1/12)))*NORMSINV(RAND())</f>
        <v>2.3820916602507076E-2</v>
      </c>
      <c r="I2063">
        <f ca="1">H2063*EXP(-'Vasicek Examples'!$B$1/12)+(1-EXP(-'Vasicek Examples'!$B$1/12))*'Vasicek Examples'!$B$2+SQRT('Vasicek Examples'!$B$3^2/2/'Vasicek Examples'!$B$1*(1-EXP(-2*'Vasicek Examples'!$B$1/12)))*NORMSINV(RAND())</f>
        <v>2.4750860299353999E-2</v>
      </c>
      <c r="J2063">
        <f ca="1">I2063*EXP(-'Vasicek Examples'!$B$1/12)+(1-EXP(-'Vasicek Examples'!$B$1/12))*'Vasicek Examples'!$B$2+SQRT('Vasicek Examples'!$B$3^2/2/'Vasicek Examples'!$B$1*(1-EXP(-2*'Vasicek Examples'!$B$1/12)))*NORMSINV(RAND())</f>
        <v>3.631580695594025E-2</v>
      </c>
      <c r="K2063">
        <f ca="1">J2063*EXP(-'Vasicek Examples'!$B$1/12)+(1-EXP(-'Vasicek Examples'!$B$1/12))*'Vasicek Examples'!$B$2+SQRT('Vasicek Examples'!$B$3^2/2/'Vasicek Examples'!$B$1*(1-EXP(-2*'Vasicek Examples'!$B$1/12)))*NORMSINV(RAND())</f>
        <v>3.6666746129455585E-2</v>
      </c>
      <c r="L2063">
        <f ca="1">K2063*EXP(-'Vasicek Examples'!$B$1/12)+(1-EXP(-'Vasicek Examples'!$B$1/12))*'Vasicek Examples'!$B$2+SQRT('Vasicek Examples'!$B$3^2/2/'Vasicek Examples'!$B$1*(1-EXP(-2*'Vasicek Examples'!$B$1/12)))*NORMSINV(RAND())</f>
        <v>4.0827491960307549E-2</v>
      </c>
      <c r="M2063">
        <f ca="1">L2063*EXP(-'Vasicek Examples'!$B$1/12)+(1-EXP(-'Vasicek Examples'!$B$1/12))*'Vasicek Examples'!$B$2+SQRT('Vasicek Examples'!$B$3^2/2/'Vasicek Examples'!$B$1*(1-EXP(-2*'Vasicek Examples'!$B$1/12)))*NORMSINV(RAND())</f>
        <v>4.1075261397811196E-2</v>
      </c>
      <c r="N2063">
        <f ca="1">M2063*EXP(-'Vasicek Examples'!$B$1/12)+(1-EXP(-'Vasicek Examples'!$B$1/12))*'Vasicek Examples'!$B$2+SQRT('Vasicek Examples'!$B$3^2/2/'Vasicek Examples'!$B$1*(1-EXP(-2*'Vasicek Examples'!$B$1/12)))*NORMSINV(RAND())</f>
        <v>4.2633834901643478E-2</v>
      </c>
      <c r="O2063">
        <f t="shared" ca="1" si="130"/>
        <v>3.2262005692135609E-2</v>
      </c>
      <c r="P2063">
        <f t="shared" ca="1" si="131"/>
        <v>0.96825286108144626</v>
      </c>
      <c r="Q2063">
        <f ca="1">EXP(-'Vasicek Examples'!$D$4*N2063+'Vasicek Examples'!$E$4)</f>
        <v>0.96088988647402462</v>
      </c>
      <c r="R2063">
        <f ca="1">MAX(Q2063-'Vasicek Examples'!$B$8,0)</f>
        <v>1.939047699114349E-4</v>
      </c>
      <c r="S2063">
        <f t="shared" ca="1" si="132"/>
        <v>1.8774884824408639E-4</v>
      </c>
    </row>
    <row r="2064" spans="1:19" x14ac:dyDescent="0.2">
      <c r="A2064">
        <f t="shared" si="133"/>
        <v>2060</v>
      </c>
      <c r="B2064">
        <f>'Vasicek Examples'!$B$4</f>
        <v>5.2999999999999999E-2</v>
      </c>
      <c r="C2064">
        <f ca="1">B2064*EXP(-'Vasicek Examples'!$B$1/12)+(1-EXP(-'Vasicek Examples'!$B$1/12))*'Vasicek Examples'!$B$2+SQRT('Vasicek Examples'!$B$3^2/2/'Vasicek Examples'!$B$1*(1-EXP(-2*'Vasicek Examples'!$B$1/12)))*NORMSINV(RAND())</f>
        <v>6.1444193175956681E-2</v>
      </c>
      <c r="D2064">
        <f ca="1">C2064*EXP(-'Vasicek Examples'!$B$1/12)+(1-EXP(-'Vasicek Examples'!$B$1/12))*'Vasicek Examples'!$B$2+SQRT('Vasicek Examples'!$B$3^2/2/'Vasicek Examples'!$B$1*(1-EXP(-2*'Vasicek Examples'!$B$1/12)))*NORMSINV(RAND())</f>
        <v>5.5348083086358135E-2</v>
      </c>
      <c r="E2064">
        <f ca="1">D2064*EXP(-'Vasicek Examples'!$B$1/12)+(1-EXP(-'Vasicek Examples'!$B$1/12))*'Vasicek Examples'!$B$2+SQRT('Vasicek Examples'!$B$3^2/2/'Vasicek Examples'!$B$1*(1-EXP(-2*'Vasicek Examples'!$B$1/12)))*NORMSINV(RAND())</f>
        <v>4.2295878039189175E-2</v>
      </c>
      <c r="F2064">
        <f ca="1">E2064*EXP(-'Vasicek Examples'!$B$1/12)+(1-EXP(-'Vasicek Examples'!$B$1/12))*'Vasicek Examples'!$B$2+SQRT('Vasicek Examples'!$B$3^2/2/'Vasicek Examples'!$B$1*(1-EXP(-2*'Vasicek Examples'!$B$1/12)))*NORMSINV(RAND())</f>
        <v>3.6457011964113342E-2</v>
      </c>
      <c r="G2064">
        <f ca="1">F2064*EXP(-'Vasicek Examples'!$B$1/12)+(1-EXP(-'Vasicek Examples'!$B$1/12))*'Vasicek Examples'!$B$2+SQRT('Vasicek Examples'!$B$3^2/2/'Vasicek Examples'!$B$1*(1-EXP(-2*'Vasicek Examples'!$B$1/12)))*NORMSINV(RAND())</f>
        <v>3.0470321474019794E-2</v>
      </c>
      <c r="H2064">
        <f ca="1">G2064*EXP(-'Vasicek Examples'!$B$1/12)+(1-EXP(-'Vasicek Examples'!$B$1/12))*'Vasicek Examples'!$B$2+SQRT('Vasicek Examples'!$B$3^2/2/'Vasicek Examples'!$B$1*(1-EXP(-2*'Vasicek Examples'!$B$1/12)))*NORMSINV(RAND())</f>
        <v>3.265448167079224E-2</v>
      </c>
      <c r="I2064">
        <f ca="1">H2064*EXP(-'Vasicek Examples'!$B$1/12)+(1-EXP(-'Vasicek Examples'!$B$1/12))*'Vasicek Examples'!$B$2+SQRT('Vasicek Examples'!$B$3^2/2/'Vasicek Examples'!$B$1*(1-EXP(-2*'Vasicek Examples'!$B$1/12)))*NORMSINV(RAND())</f>
        <v>2.9409967113188891E-2</v>
      </c>
      <c r="J2064">
        <f ca="1">I2064*EXP(-'Vasicek Examples'!$B$1/12)+(1-EXP(-'Vasicek Examples'!$B$1/12))*'Vasicek Examples'!$B$2+SQRT('Vasicek Examples'!$B$3^2/2/'Vasicek Examples'!$B$1*(1-EXP(-2*'Vasicek Examples'!$B$1/12)))*NORMSINV(RAND())</f>
        <v>3.2908647771410608E-2</v>
      </c>
      <c r="K2064">
        <f ca="1">J2064*EXP(-'Vasicek Examples'!$B$1/12)+(1-EXP(-'Vasicek Examples'!$B$1/12))*'Vasicek Examples'!$B$2+SQRT('Vasicek Examples'!$B$3^2/2/'Vasicek Examples'!$B$1*(1-EXP(-2*'Vasicek Examples'!$B$1/12)))*NORMSINV(RAND())</f>
        <v>4.0380765247788344E-2</v>
      </c>
      <c r="L2064">
        <f ca="1">K2064*EXP(-'Vasicek Examples'!$B$1/12)+(1-EXP(-'Vasicek Examples'!$B$1/12))*'Vasicek Examples'!$B$2+SQRT('Vasicek Examples'!$B$3^2/2/'Vasicek Examples'!$B$1*(1-EXP(-2*'Vasicek Examples'!$B$1/12)))*NORMSINV(RAND())</f>
        <v>4.1950514431524845E-2</v>
      </c>
      <c r="M2064">
        <f ca="1">L2064*EXP(-'Vasicek Examples'!$B$1/12)+(1-EXP(-'Vasicek Examples'!$B$1/12))*'Vasicek Examples'!$B$2+SQRT('Vasicek Examples'!$B$3^2/2/'Vasicek Examples'!$B$1*(1-EXP(-2*'Vasicek Examples'!$B$1/12)))*NORMSINV(RAND())</f>
        <v>2.9032460608565916E-2</v>
      </c>
      <c r="N2064">
        <f ca="1">M2064*EXP(-'Vasicek Examples'!$B$1/12)+(1-EXP(-'Vasicek Examples'!$B$1/12))*'Vasicek Examples'!$B$2+SQRT('Vasicek Examples'!$B$3^2/2/'Vasicek Examples'!$B$1*(1-EXP(-2*'Vasicek Examples'!$B$1/12)))*NORMSINV(RAND())</f>
        <v>2.0535235759750688E-2</v>
      </c>
      <c r="O2064">
        <f t="shared" ca="1" si="130"/>
        <v>3.432482048956708E-2</v>
      </c>
      <c r="P2064">
        <f t="shared" ca="1" si="131"/>
        <v>0.96625759339333073</v>
      </c>
      <c r="Q2064">
        <f ca="1">EXP(-'Vasicek Examples'!$D$4*N2064+'Vasicek Examples'!$E$4)</f>
        <v>0.97774613690548184</v>
      </c>
      <c r="R2064">
        <f ca="1">MAX(Q2064-'Vasicek Examples'!$B$8,0)</f>
        <v>1.7050155201368655E-2</v>
      </c>
      <c r="S2064">
        <f t="shared" ca="1" si="132"/>
        <v>1.6474841931857259E-2</v>
      </c>
    </row>
    <row r="2065" spans="1:19" x14ac:dyDescent="0.2">
      <c r="A2065">
        <f t="shared" si="133"/>
        <v>2061</v>
      </c>
      <c r="B2065">
        <f>'Vasicek Examples'!$B$4</f>
        <v>5.2999999999999999E-2</v>
      </c>
      <c r="C2065">
        <f ca="1">B2065*EXP(-'Vasicek Examples'!$B$1/12)+(1-EXP(-'Vasicek Examples'!$B$1/12))*'Vasicek Examples'!$B$2+SQRT('Vasicek Examples'!$B$3^2/2/'Vasicek Examples'!$B$1*(1-EXP(-2*'Vasicek Examples'!$B$1/12)))*NORMSINV(RAND())</f>
        <v>5.1028787454732973E-2</v>
      </c>
      <c r="D2065">
        <f ca="1">C2065*EXP(-'Vasicek Examples'!$B$1/12)+(1-EXP(-'Vasicek Examples'!$B$1/12))*'Vasicek Examples'!$B$2+SQRT('Vasicek Examples'!$B$3^2/2/'Vasicek Examples'!$B$1*(1-EXP(-2*'Vasicek Examples'!$B$1/12)))*NORMSINV(RAND())</f>
        <v>4.608267580962376E-2</v>
      </c>
      <c r="E2065">
        <f ca="1">D2065*EXP(-'Vasicek Examples'!$B$1/12)+(1-EXP(-'Vasicek Examples'!$B$1/12))*'Vasicek Examples'!$B$2+SQRT('Vasicek Examples'!$B$3^2/2/'Vasicek Examples'!$B$1*(1-EXP(-2*'Vasicek Examples'!$B$1/12)))*NORMSINV(RAND())</f>
        <v>5.2667174666663735E-2</v>
      </c>
      <c r="F2065">
        <f ca="1">E2065*EXP(-'Vasicek Examples'!$B$1/12)+(1-EXP(-'Vasicek Examples'!$B$1/12))*'Vasicek Examples'!$B$2+SQRT('Vasicek Examples'!$B$3^2/2/'Vasicek Examples'!$B$1*(1-EXP(-2*'Vasicek Examples'!$B$1/12)))*NORMSINV(RAND())</f>
        <v>5.6265618785336841E-2</v>
      </c>
      <c r="G2065">
        <f ca="1">F2065*EXP(-'Vasicek Examples'!$B$1/12)+(1-EXP(-'Vasicek Examples'!$B$1/12))*'Vasicek Examples'!$B$2+SQRT('Vasicek Examples'!$B$3^2/2/'Vasicek Examples'!$B$1*(1-EXP(-2*'Vasicek Examples'!$B$1/12)))*NORMSINV(RAND())</f>
        <v>5.1983364337274934E-2</v>
      </c>
      <c r="H2065">
        <f ca="1">G2065*EXP(-'Vasicek Examples'!$B$1/12)+(1-EXP(-'Vasicek Examples'!$B$1/12))*'Vasicek Examples'!$B$2+SQRT('Vasicek Examples'!$B$3^2/2/'Vasicek Examples'!$B$1*(1-EXP(-2*'Vasicek Examples'!$B$1/12)))*NORMSINV(RAND())</f>
        <v>5.5445291627835243E-2</v>
      </c>
      <c r="I2065">
        <f ca="1">H2065*EXP(-'Vasicek Examples'!$B$1/12)+(1-EXP(-'Vasicek Examples'!$B$1/12))*'Vasicek Examples'!$B$2+SQRT('Vasicek Examples'!$B$3^2/2/'Vasicek Examples'!$B$1*(1-EXP(-2*'Vasicek Examples'!$B$1/12)))*NORMSINV(RAND())</f>
        <v>5.6678082081838214E-2</v>
      </c>
      <c r="J2065">
        <f ca="1">I2065*EXP(-'Vasicek Examples'!$B$1/12)+(1-EXP(-'Vasicek Examples'!$B$1/12))*'Vasicek Examples'!$B$2+SQRT('Vasicek Examples'!$B$3^2/2/'Vasicek Examples'!$B$1*(1-EXP(-2*'Vasicek Examples'!$B$1/12)))*NORMSINV(RAND())</f>
        <v>5.4096540503041565E-2</v>
      </c>
      <c r="K2065">
        <f ca="1">J2065*EXP(-'Vasicek Examples'!$B$1/12)+(1-EXP(-'Vasicek Examples'!$B$1/12))*'Vasicek Examples'!$B$2+SQRT('Vasicek Examples'!$B$3^2/2/'Vasicek Examples'!$B$1*(1-EXP(-2*'Vasicek Examples'!$B$1/12)))*NORMSINV(RAND())</f>
        <v>5.1615821610159672E-2</v>
      </c>
      <c r="L2065">
        <f ca="1">K2065*EXP(-'Vasicek Examples'!$B$1/12)+(1-EXP(-'Vasicek Examples'!$B$1/12))*'Vasicek Examples'!$B$2+SQRT('Vasicek Examples'!$B$3^2/2/'Vasicek Examples'!$B$1*(1-EXP(-2*'Vasicek Examples'!$B$1/12)))*NORMSINV(RAND())</f>
        <v>5.6390491057241379E-2</v>
      </c>
      <c r="M2065">
        <f ca="1">L2065*EXP(-'Vasicek Examples'!$B$1/12)+(1-EXP(-'Vasicek Examples'!$B$1/12))*'Vasicek Examples'!$B$2+SQRT('Vasicek Examples'!$B$3^2/2/'Vasicek Examples'!$B$1*(1-EXP(-2*'Vasicek Examples'!$B$1/12)))*NORMSINV(RAND())</f>
        <v>5.0509097423846114E-2</v>
      </c>
      <c r="N2065">
        <f ca="1">M2065*EXP(-'Vasicek Examples'!$B$1/12)+(1-EXP(-'Vasicek Examples'!$B$1/12))*'Vasicek Examples'!$B$2+SQRT('Vasicek Examples'!$B$3^2/2/'Vasicek Examples'!$B$1*(1-EXP(-2*'Vasicek Examples'!$B$1/12)))*NORMSINV(RAND())</f>
        <v>4.6612077996526849E-2</v>
      </c>
      <c r="O2065">
        <f t="shared" ca="1" si="130"/>
        <v>4.8379549219040953E-2</v>
      </c>
      <c r="P2065">
        <f t="shared" ca="1" si="131"/>
        <v>0.95277209453738054</v>
      </c>
      <c r="Q2065">
        <f ca="1">EXP(-'Vasicek Examples'!$D$4*N2065+'Vasicek Examples'!$E$4)</f>
        <v>0.95788639639472617</v>
      </c>
      <c r="R2065">
        <f ca="1">MAX(Q2065-'Vasicek Examples'!$B$8,0)</f>
        <v>0</v>
      </c>
      <c r="S2065">
        <f t="shared" ca="1" si="132"/>
        <v>0</v>
      </c>
    </row>
    <row r="2066" spans="1:19" x14ac:dyDescent="0.2">
      <c r="A2066">
        <f t="shared" si="133"/>
        <v>2062</v>
      </c>
      <c r="B2066">
        <f>'Vasicek Examples'!$B$4</f>
        <v>5.2999999999999999E-2</v>
      </c>
      <c r="C2066">
        <f ca="1">B2066*EXP(-'Vasicek Examples'!$B$1/12)+(1-EXP(-'Vasicek Examples'!$B$1/12))*'Vasicek Examples'!$B$2+SQRT('Vasicek Examples'!$B$3^2/2/'Vasicek Examples'!$B$1*(1-EXP(-2*'Vasicek Examples'!$B$1/12)))*NORMSINV(RAND())</f>
        <v>6.0121919036662433E-2</v>
      </c>
      <c r="D2066">
        <f ca="1">C2066*EXP(-'Vasicek Examples'!$B$1/12)+(1-EXP(-'Vasicek Examples'!$B$1/12))*'Vasicek Examples'!$B$2+SQRT('Vasicek Examples'!$B$3^2/2/'Vasicek Examples'!$B$1*(1-EXP(-2*'Vasicek Examples'!$B$1/12)))*NORMSINV(RAND())</f>
        <v>6.1373274685042029E-2</v>
      </c>
      <c r="E2066">
        <f ca="1">D2066*EXP(-'Vasicek Examples'!$B$1/12)+(1-EXP(-'Vasicek Examples'!$B$1/12))*'Vasicek Examples'!$B$2+SQRT('Vasicek Examples'!$B$3^2/2/'Vasicek Examples'!$B$1*(1-EXP(-2*'Vasicek Examples'!$B$1/12)))*NORMSINV(RAND())</f>
        <v>6.5190036922146408E-2</v>
      </c>
      <c r="F2066">
        <f ca="1">E2066*EXP(-'Vasicek Examples'!$B$1/12)+(1-EXP(-'Vasicek Examples'!$B$1/12))*'Vasicek Examples'!$B$2+SQRT('Vasicek Examples'!$B$3^2/2/'Vasicek Examples'!$B$1*(1-EXP(-2*'Vasicek Examples'!$B$1/12)))*NORMSINV(RAND())</f>
        <v>7.323771180287178E-2</v>
      </c>
      <c r="G2066">
        <f ca="1">F2066*EXP(-'Vasicek Examples'!$B$1/12)+(1-EXP(-'Vasicek Examples'!$B$1/12))*'Vasicek Examples'!$B$2+SQRT('Vasicek Examples'!$B$3^2/2/'Vasicek Examples'!$B$1*(1-EXP(-2*'Vasicek Examples'!$B$1/12)))*NORMSINV(RAND())</f>
        <v>6.8329557339391583E-2</v>
      </c>
      <c r="H2066">
        <f ca="1">G2066*EXP(-'Vasicek Examples'!$B$1/12)+(1-EXP(-'Vasicek Examples'!$B$1/12))*'Vasicek Examples'!$B$2+SQRT('Vasicek Examples'!$B$3^2/2/'Vasicek Examples'!$B$1*(1-EXP(-2*'Vasicek Examples'!$B$1/12)))*NORMSINV(RAND())</f>
        <v>6.2771387046442362E-2</v>
      </c>
      <c r="I2066">
        <f ca="1">H2066*EXP(-'Vasicek Examples'!$B$1/12)+(1-EXP(-'Vasicek Examples'!$B$1/12))*'Vasicek Examples'!$B$2+SQRT('Vasicek Examples'!$B$3^2/2/'Vasicek Examples'!$B$1*(1-EXP(-2*'Vasicek Examples'!$B$1/12)))*NORMSINV(RAND())</f>
        <v>6.93524143913333E-2</v>
      </c>
      <c r="J2066">
        <f ca="1">I2066*EXP(-'Vasicek Examples'!$B$1/12)+(1-EXP(-'Vasicek Examples'!$B$1/12))*'Vasicek Examples'!$B$2+SQRT('Vasicek Examples'!$B$3^2/2/'Vasicek Examples'!$B$1*(1-EXP(-2*'Vasicek Examples'!$B$1/12)))*NORMSINV(RAND())</f>
        <v>6.4204818010002759E-2</v>
      </c>
      <c r="K2066">
        <f ca="1">J2066*EXP(-'Vasicek Examples'!$B$1/12)+(1-EXP(-'Vasicek Examples'!$B$1/12))*'Vasicek Examples'!$B$2+SQRT('Vasicek Examples'!$B$3^2/2/'Vasicek Examples'!$B$1*(1-EXP(-2*'Vasicek Examples'!$B$1/12)))*NORMSINV(RAND())</f>
        <v>6.3995984481395624E-2</v>
      </c>
      <c r="L2066">
        <f ca="1">K2066*EXP(-'Vasicek Examples'!$B$1/12)+(1-EXP(-'Vasicek Examples'!$B$1/12))*'Vasicek Examples'!$B$2+SQRT('Vasicek Examples'!$B$3^2/2/'Vasicek Examples'!$B$1*(1-EXP(-2*'Vasicek Examples'!$B$1/12)))*NORMSINV(RAND())</f>
        <v>5.2866180581014291E-2</v>
      </c>
      <c r="M2066">
        <f ca="1">L2066*EXP(-'Vasicek Examples'!$B$1/12)+(1-EXP(-'Vasicek Examples'!$B$1/12))*'Vasicek Examples'!$B$2+SQRT('Vasicek Examples'!$B$3^2/2/'Vasicek Examples'!$B$1*(1-EXP(-2*'Vasicek Examples'!$B$1/12)))*NORMSINV(RAND())</f>
        <v>4.7419683470065935E-2</v>
      </c>
      <c r="N2066">
        <f ca="1">M2066*EXP(-'Vasicek Examples'!$B$1/12)+(1-EXP(-'Vasicek Examples'!$B$1/12))*'Vasicek Examples'!$B$2+SQRT('Vasicek Examples'!$B$3^2/2/'Vasicek Examples'!$B$1*(1-EXP(-2*'Vasicek Examples'!$B$1/12)))*NORMSINV(RAND())</f>
        <v>4.3603999411451447E-2</v>
      </c>
      <c r="O2066">
        <f t="shared" ca="1" si="130"/>
        <v>5.6717000662813592E-2</v>
      </c>
      <c r="P2066">
        <f t="shared" ca="1" si="131"/>
        <v>0.94486142669125273</v>
      </c>
      <c r="Q2066">
        <f ca="1">EXP(-'Vasicek Examples'!$D$4*N2066+'Vasicek Examples'!$E$4)</f>
        <v>0.96015656546743799</v>
      </c>
      <c r="R2066">
        <f ca="1">MAX(Q2066-'Vasicek Examples'!$B$8,0)</f>
        <v>0</v>
      </c>
      <c r="S2066">
        <f t="shared" ca="1" si="132"/>
        <v>0</v>
      </c>
    </row>
    <row r="2067" spans="1:19" x14ac:dyDescent="0.2">
      <c r="A2067">
        <f t="shared" si="133"/>
        <v>2063</v>
      </c>
      <c r="B2067">
        <f>'Vasicek Examples'!$B$4</f>
        <v>5.2999999999999999E-2</v>
      </c>
      <c r="C2067">
        <f ca="1">B2067*EXP(-'Vasicek Examples'!$B$1/12)+(1-EXP(-'Vasicek Examples'!$B$1/12))*'Vasicek Examples'!$B$2+SQRT('Vasicek Examples'!$B$3^2/2/'Vasicek Examples'!$B$1*(1-EXP(-2*'Vasicek Examples'!$B$1/12)))*NORMSINV(RAND())</f>
        <v>4.665706883808881E-2</v>
      </c>
      <c r="D2067">
        <f ca="1">C2067*EXP(-'Vasicek Examples'!$B$1/12)+(1-EXP(-'Vasicek Examples'!$B$1/12))*'Vasicek Examples'!$B$2+SQRT('Vasicek Examples'!$B$3^2/2/'Vasicek Examples'!$B$1*(1-EXP(-2*'Vasicek Examples'!$B$1/12)))*NORMSINV(RAND())</f>
        <v>3.8611794685502673E-2</v>
      </c>
      <c r="E2067">
        <f ca="1">D2067*EXP(-'Vasicek Examples'!$B$1/12)+(1-EXP(-'Vasicek Examples'!$B$1/12))*'Vasicek Examples'!$B$2+SQRT('Vasicek Examples'!$B$3^2/2/'Vasicek Examples'!$B$1*(1-EXP(-2*'Vasicek Examples'!$B$1/12)))*NORMSINV(RAND())</f>
        <v>4.313705141282758E-2</v>
      </c>
      <c r="F2067">
        <f ca="1">E2067*EXP(-'Vasicek Examples'!$B$1/12)+(1-EXP(-'Vasicek Examples'!$B$1/12))*'Vasicek Examples'!$B$2+SQRT('Vasicek Examples'!$B$3^2/2/'Vasicek Examples'!$B$1*(1-EXP(-2*'Vasicek Examples'!$B$1/12)))*NORMSINV(RAND())</f>
        <v>4.4006646707770304E-2</v>
      </c>
      <c r="G2067">
        <f ca="1">F2067*EXP(-'Vasicek Examples'!$B$1/12)+(1-EXP(-'Vasicek Examples'!$B$1/12))*'Vasicek Examples'!$B$2+SQRT('Vasicek Examples'!$B$3^2/2/'Vasicek Examples'!$B$1*(1-EXP(-2*'Vasicek Examples'!$B$1/12)))*NORMSINV(RAND())</f>
        <v>4.0253203127584791E-2</v>
      </c>
      <c r="H2067">
        <f ca="1">G2067*EXP(-'Vasicek Examples'!$B$1/12)+(1-EXP(-'Vasicek Examples'!$B$1/12))*'Vasicek Examples'!$B$2+SQRT('Vasicek Examples'!$B$3^2/2/'Vasicek Examples'!$B$1*(1-EXP(-2*'Vasicek Examples'!$B$1/12)))*NORMSINV(RAND())</f>
        <v>3.7717077200525972E-2</v>
      </c>
      <c r="I2067">
        <f ca="1">H2067*EXP(-'Vasicek Examples'!$B$1/12)+(1-EXP(-'Vasicek Examples'!$B$1/12))*'Vasicek Examples'!$B$2+SQRT('Vasicek Examples'!$B$3^2/2/'Vasicek Examples'!$B$1*(1-EXP(-2*'Vasicek Examples'!$B$1/12)))*NORMSINV(RAND())</f>
        <v>4.0742249269867484E-2</v>
      </c>
      <c r="J2067">
        <f ca="1">I2067*EXP(-'Vasicek Examples'!$B$1/12)+(1-EXP(-'Vasicek Examples'!$B$1/12))*'Vasicek Examples'!$B$2+SQRT('Vasicek Examples'!$B$3^2/2/'Vasicek Examples'!$B$1*(1-EXP(-2*'Vasicek Examples'!$B$1/12)))*NORMSINV(RAND())</f>
        <v>4.1669455115461961E-2</v>
      </c>
      <c r="K2067">
        <f ca="1">J2067*EXP(-'Vasicek Examples'!$B$1/12)+(1-EXP(-'Vasicek Examples'!$B$1/12))*'Vasicek Examples'!$B$2+SQRT('Vasicek Examples'!$B$3^2/2/'Vasicek Examples'!$B$1*(1-EXP(-2*'Vasicek Examples'!$B$1/12)))*NORMSINV(RAND())</f>
        <v>5.1156883970630986E-2</v>
      </c>
      <c r="L2067">
        <f ca="1">K2067*EXP(-'Vasicek Examples'!$B$1/12)+(1-EXP(-'Vasicek Examples'!$B$1/12))*'Vasicek Examples'!$B$2+SQRT('Vasicek Examples'!$B$3^2/2/'Vasicek Examples'!$B$1*(1-EXP(-2*'Vasicek Examples'!$B$1/12)))*NORMSINV(RAND())</f>
        <v>6.1747996990304962E-2</v>
      </c>
      <c r="M2067">
        <f ca="1">L2067*EXP(-'Vasicek Examples'!$B$1/12)+(1-EXP(-'Vasicek Examples'!$B$1/12))*'Vasicek Examples'!$B$2+SQRT('Vasicek Examples'!$B$3^2/2/'Vasicek Examples'!$B$1*(1-EXP(-2*'Vasicek Examples'!$B$1/12)))*NORMSINV(RAND())</f>
        <v>6.0480636208946982E-2</v>
      </c>
      <c r="N2067">
        <f ca="1">M2067*EXP(-'Vasicek Examples'!$B$1/12)+(1-EXP(-'Vasicek Examples'!$B$1/12))*'Vasicek Examples'!$B$2+SQRT('Vasicek Examples'!$B$3^2/2/'Vasicek Examples'!$B$1*(1-EXP(-2*'Vasicek Examples'!$B$1/12)))*NORMSINV(RAND())</f>
        <v>5.705080579106693E-2</v>
      </c>
      <c r="O2067">
        <f t="shared" ca="1" si="130"/>
        <v>4.2614744333666799E-2</v>
      </c>
      <c r="P2067">
        <f t="shared" ca="1" si="131"/>
        <v>0.95828050195455683</v>
      </c>
      <c r="Q2067">
        <f ca="1">EXP(-'Vasicek Examples'!$D$4*N2067+'Vasicek Examples'!$E$4)</f>
        <v>0.95004993666400095</v>
      </c>
      <c r="R2067">
        <f ca="1">MAX(Q2067-'Vasicek Examples'!$B$8,0)</f>
        <v>0</v>
      </c>
      <c r="S2067">
        <f t="shared" ca="1" si="132"/>
        <v>0</v>
      </c>
    </row>
    <row r="2068" spans="1:19" x14ac:dyDescent="0.2">
      <c r="A2068">
        <f t="shared" si="133"/>
        <v>2064</v>
      </c>
      <c r="B2068">
        <f>'Vasicek Examples'!$B$4</f>
        <v>5.2999999999999999E-2</v>
      </c>
      <c r="C2068">
        <f ca="1">B2068*EXP(-'Vasicek Examples'!$B$1/12)+(1-EXP(-'Vasicek Examples'!$B$1/12))*'Vasicek Examples'!$B$2+SQRT('Vasicek Examples'!$B$3^2/2/'Vasicek Examples'!$B$1*(1-EXP(-2*'Vasicek Examples'!$B$1/12)))*NORMSINV(RAND())</f>
        <v>5.1323894954218831E-2</v>
      </c>
      <c r="D2068">
        <f ca="1">C2068*EXP(-'Vasicek Examples'!$B$1/12)+(1-EXP(-'Vasicek Examples'!$B$1/12))*'Vasicek Examples'!$B$2+SQRT('Vasicek Examples'!$B$3^2/2/'Vasicek Examples'!$B$1*(1-EXP(-2*'Vasicek Examples'!$B$1/12)))*NORMSINV(RAND())</f>
        <v>4.6035224081440514E-2</v>
      </c>
      <c r="E2068">
        <f ca="1">D2068*EXP(-'Vasicek Examples'!$B$1/12)+(1-EXP(-'Vasicek Examples'!$B$1/12))*'Vasicek Examples'!$B$2+SQRT('Vasicek Examples'!$B$3^2/2/'Vasicek Examples'!$B$1*(1-EXP(-2*'Vasicek Examples'!$B$1/12)))*NORMSINV(RAND())</f>
        <v>4.040423796628307E-2</v>
      </c>
      <c r="F2068">
        <f ca="1">E2068*EXP(-'Vasicek Examples'!$B$1/12)+(1-EXP(-'Vasicek Examples'!$B$1/12))*'Vasicek Examples'!$B$2+SQRT('Vasicek Examples'!$B$3^2/2/'Vasicek Examples'!$B$1*(1-EXP(-2*'Vasicek Examples'!$B$1/12)))*NORMSINV(RAND())</f>
        <v>3.3821211350341829E-2</v>
      </c>
      <c r="G2068">
        <f ca="1">F2068*EXP(-'Vasicek Examples'!$B$1/12)+(1-EXP(-'Vasicek Examples'!$B$1/12))*'Vasicek Examples'!$B$2+SQRT('Vasicek Examples'!$B$3^2/2/'Vasicek Examples'!$B$1*(1-EXP(-2*'Vasicek Examples'!$B$1/12)))*NORMSINV(RAND())</f>
        <v>3.6995530028502747E-2</v>
      </c>
      <c r="H2068">
        <f ca="1">G2068*EXP(-'Vasicek Examples'!$B$1/12)+(1-EXP(-'Vasicek Examples'!$B$1/12))*'Vasicek Examples'!$B$2+SQRT('Vasicek Examples'!$B$3^2/2/'Vasicek Examples'!$B$1*(1-EXP(-2*'Vasicek Examples'!$B$1/12)))*NORMSINV(RAND())</f>
        <v>3.7368015066009355E-2</v>
      </c>
      <c r="I2068">
        <f ca="1">H2068*EXP(-'Vasicek Examples'!$B$1/12)+(1-EXP(-'Vasicek Examples'!$B$1/12))*'Vasicek Examples'!$B$2+SQRT('Vasicek Examples'!$B$3^2/2/'Vasicek Examples'!$B$1*(1-EXP(-2*'Vasicek Examples'!$B$1/12)))*NORMSINV(RAND())</f>
        <v>3.5578898546974706E-2</v>
      </c>
      <c r="J2068">
        <f ca="1">I2068*EXP(-'Vasicek Examples'!$B$1/12)+(1-EXP(-'Vasicek Examples'!$B$1/12))*'Vasicek Examples'!$B$2+SQRT('Vasicek Examples'!$B$3^2/2/'Vasicek Examples'!$B$1*(1-EXP(-2*'Vasicek Examples'!$B$1/12)))*NORMSINV(RAND())</f>
        <v>2.994500673587671E-2</v>
      </c>
      <c r="K2068">
        <f ca="1">J2068*EXP(-'Vasicek Examples'!$B$1/12)+(1-EXP(-'Vasicek Examples'!$B$1/12))*'Vasicek Examples'!$B$2+SQRT('Vasicek Examples'!$B$3^2/2/'Vasicek Examples'!$B$1*(1-EXP(-2*'Vasicek Examples'!$B$1/12)))*NORMSINV(RAND())</f>
        <v>3.4692311764997139E-2</v>
      </c>
      <c r="L2068">
        <f ca="1">K2068*EXP(-'Vasicek Examples'!$B$1/12)+(1-EXP(-'Vasicek Examples'!$B$1/12))*'Vasicek Examples'!$B$2+SQRT('Vasicek Examples'!$B$3^2/2/'Vasicek Examples'!$B$1*(1-EXP(-2*'Vasicek Examples'!$B$1/12)))*NORMSINV(RAND())</f>
        <v>3.9808417837152117E-2</v>
      </c>
      <c r="M2068">
        <f ca="1">L2068*EXP(-'Vasicek Examples'!$B$1/12)+(1-EXP(-'Vasicek Examples'!$B$1/12))*'Vasicek Examples'!$B$2+SQRT('Vasicek Examples'!$B$3^2/2/'Vasicek Examples'!$B$1*(1-EXP(-2*'Vasicek Examples'!$B$1/12)))*NORMSINV(RAND())</f>
        <v>4.0975096609216867E-2</v>
      </c>
      <c r="N2068">
        <f ca="1">M2068*EXP(-'Vasicek Examples'!$B$1/12)+(1-EXP(-'Vasicek Examples'!$B$1/12))*'Vasicek Examples'!$B$2+SQRT('Vasicek Examples'!$B$3^2/2/'Vasicek Examples'!$B$1*(1-EXP(-2*'Vasicek Examples'!$B$1/12)))*NORMSINV(RAND())</f>
        <v>3.9918090321554148E-2</v>
      </c>
      <c r="O2068">
        <f t="shared" ca="1" si="130"/>
        <v>3.5103745218723462E-2</v>
      </c>
      <c r="P2068">
        <f t="shared" ca="1" si="131"/>
        <v>0.96550524450871611</v>
      </c>
      <c r="Q2068">
        <f ca="1">EXP(-'Vasicek Examples'!$D$4*N2068+'Vasicek Examples'!$E$4)</f>
        <v>0.96294562365120806</v>
      </c>
      <c r="R2068">
        <f ca="1">MAX(Q2068-'Vasicek Examples'!$B$8,0)</f>
        <v>2.2496419470948714E-3</v>
      </c>
      <c r="S2068">
        <f t="shared" ca="1" si="132"/>
        <v>2.1720410981868978E-3</v>
      </c>
    </row>
    <row r="2069" spans="1:19" x14ac:dyDescent="0.2">
      <c r="A2069">
        <f t="shared" si="133"/>
        <v>2065</v>
      </c>
      <c r="B2069">
        <f>'Vasicek Examples'!$B$4</f>
        <v>5.2999999999999999E-2</v>
      </c>
      <c r="C2069">
        <f ca="1">B2069*EXP(-'Vasicek Examples'!$B$1/12)+(1-EXP(-'Vasicek Examples'!$B$1/12))*'Vasicek Examples'!$B$2+SQRT('Vasicek Examples'!$B$3^2/2/'Vasicek Examples'!$B$1*(1-EXP(-2*'Vasicek Examples'!$B$1/12)))*NORMSINV(RAND())</f>
        <v>6.2743012342114296E-2</v>
      </c>
      <c r="D2069">
        <f ca="1">C2069*EXP(-'Vasicek Examples'!$B$1/12)+(1-EXP(-'Vasicek Examples'!$B$1/12))*'Vasicek Examples'!$B$2+SQRT('Vasicek Examples'!$B$3^2/2/'Vasicek Examples'!$B$1*(1-EXP(-2*'Vasicek Examples'!$B$1/12)))*NORMSINV(RAND())</f>
        <v>6.003967312896831E-2</v>
      </c>
      <c r="E2069">
        <f ca="1">D2069*EXP(-'Vasicek Examples'!$B$1/12)+(1-EXP(-'Vasicek Examples'!$B$1/12))*'Vasicek Examples'!$B$2+SQRT('Vasicek Examples'!$B$3^2/2/'Vasicek Examples'!$B$1*(1-EXP(-2*'Vasicek Examples'!$B$1/12)))*NORMSINV(RAND())</f>
        <v>6.6050768142417823E-2</v>
      </c>
      <c r="F2069">
        <f ca="1">E2069*EXP(-'Vasicek Examples'!$B$1/12)+(1-EXP(-'Vasicek Examples'!$B$1/12))*'Vasicek Examples'!$B$2+SQRT('Vasicek Examples'!$B$3^2/2/'Vasicek Examples'!$B$1*(1-EXP(-2*'Vasicek Examples'!$B$1/12)))*NORMSINV(RAND())</f>
        <v>5.9428010046057092E-2</v>
      </c>
      <c r="G2069">
        <f ca="1">F2069*EXP(-'Vasicek Examples'!$B$1/12)+(1-EXP(-'Vasicek Examples'!$B$1/12))*'Vasicek Examples'!$B$2+SQRT('Vasicek Examples'!$B$3^2/2/'Vasicek Examples'!$B$1*(1-EXP(-2*'Vasicek Examples'!$B$1/12)))*NORMSINV(RAND())</f>
        <v>5.6767974607906335E-2</v>
      </c>
      <c r="H2069">
        <f ca="1">G2069*EXP(-'Vasicek Examples'!$B$1/12)+(1-EXP(-'Vasicek Examples'!$B$1/12))*'Vasicek Examples'!$B$2+SQRT('Vasicek Examples'!$B$3^2/2/'Vasicek Examples'!$B$1*(1-EXP(-2*'Vasicek Examples'!$B$1/12)))*NORMSINV(RAND())</f>
        <v>6.6894875126972342E-2</v>
      </c>
      <c r="I2069">
        <f ca="1">H2069*EXP(-'Vasicek Examples'!$B$1/12)+(1-EXP(-'Vasicek Examples'!$B$1/12))*'Vasicek Examples'!$B$2+SQRT('Vasicek Examples'!$B$3^2/2/'Vasicek Examples'!$B$1*(1-EXP(-2*'Vasicek Examples'!$B$1/12)))*NORMSINV(RAND())</f>
        <v>6.9028205617114993E-2</v>
      </c>
      <c r="J2069">
        <f ca="1">I2069*EXP(-'Vasicek Examples'!$B$1/12)+(1-EXP(-'Vasicek Examples'!$B$1/12))*'Vasicek Examples'!$B$2+SQRT('Vasicek Examples'!$B$3^2/2/'Vasicek Examples'!$B$1*(1-EXP(-2*'Vasicek Examples'!$B$1/12)))*NORMSINV(RAND())</f>
        <v>6.5479117491225397E-2</v>
      </c>
      <c r="K2069">
        <f ca="1">J2069*EXP(-'Vasicek Examples'!$B$1/12)+(1-EXP(-'Vasicek Examples'!$B$1/12))*'Vasicek Examples'!$B$2+SQRT('Vasicek Examples'!$B$3^2/2/'Vasicek Examples'!$B$1*(1-EXP(-2*'Vasicek Examples'!$B$1/12)))*NORMSINV(RAND())</f>
        <v>6.3055533317571438E-2</v>
      </c>
      <c r="L2069">
        <f ca="1">K2069*EXP(-'Vasicek Examples'!$B$1/12)+(1-EXP(-'Vasicek Examples'!$B$1/12))*'Vasicek Examples'!$B$2+SQRT('Vasicek Examples'!$B$3^2/2/'Vasicek Examples'!$B$1*(1-EXP(-2*'Vasicek Examples'!$B$1/12)))*NORMSINV(RAND())</f>
        <v>5.371119356303853E-2</v>
      </c>
      <c r="M2069">
        <f ca="1">L2069*EXP(-'Vasicek Examples'!$B$1/12)+(1-EXP(-'Vasicek Examples'!$B$1/12))*'Vasicek Examples'!$B$2+SQRT('Vasicek Examples'!$B$3^2/2/'Vasicek Examples'!$B$1*(1-EXP(-2*'Vasicek Examples'!$B$1/12)))*NORMSINV(RAND())</f>
        <v>5.8944608873502578E-2</v>
      </c>
      <c r="N2069">
        <f ca="1">M2069*EXP(-'Vasicek Examples'!$B$1/12)+(1-EXP(-'Vasicek Examples'!$B$1/12))*'Vasicek Examples'!$B$2+SQRT('Vasicek Examples'!$B$3^2/2/'Vasicek Examples'!$B$1*(1-EXP(-2*'Vasicek Examples'!$B$1/12)))*NORMSINV(RAND())</f>
        <v>6.6726602172396093E-2</v>
      </c>
      <c r="O2069">
        <f t="shared" ca="1" si="130"/>
        <v>5.7011230597669167E-2</v>
      </c>
      <c r="P2069">
        <f t="shared" ca="1" si="131"/>
        <v>0.94458346107013846</v>
      </c>
      <c r="Q2069">
        <f ca="1">EXP(-'Vasicek Examples'!$D$4*N2069+'Vasicek Examples'!$E$4)</f>
        <v>0.94284348164019249</v>
      </c>
      <c r="R2069">
        <f ca="1">MAX(Q2069-'Vasicek Examples'!$B$8,0)</f>
        <v>0</v>
      </c>
      <c r="S2069">
        <f t="shared" ca="1" si="132"/>
        <v>0</v>
      </c>
    </row>
    <row r="2070" spans="1:19" x14ac:dyDescent="0.2">
      <c r="A2070">
        <f t="shared" si="133"/>
        <v>2066</v>
      </c>
      <c r="B2070">
        <f>'Vasicek Examples'!$B$4</f>
        <v>5.2999999999999999E-2</v>
      </c>
      <c r="C2070">
        <f ca="1">B2070*EXP(-'Vasicek Examples'!$B$1/12)+(1-EXP(-'Vasicek Examples'!$B$1/12))*'Vasicek Examples'!$B$2+SQRT('Vasicek Examples'!$B$3^2/2/'Vasicek Examples'!$B$1*(1-EXP(-2*'Vasicek Examples'!$B$1/12)))*NORMSINV(RAND())</f>
        <v>5.0506716923852772E-2</v>
      </c>
      <c r="D2070">
        <f ca="1">C2070*EXP(-'Vasicek Examples'!$B$1/12)+(1-EXP(-'Vasicek Examples'!$B$1/12))*'Vasicek Examples'!$B$2+SQRT('Vasicek Examples'!$B$3^2/2/'Vasicek Examples'!$B$1*(1-EXP(-2*'Vasicek Examples'!$B$1/12)))*NORMSINV(RAND())</f>
        <v>5.1690653847558506E-2</v>
      </c>
      <c r="E2070">
        <f ca="1">D2070*EXP(-'Vasicek Examples'!$B$1/12)+(1-EXP(-'Vasicek Examples'!$B$1/12))*'Vasicek Examples'!$B$2+SQRT('Vasicek Examples'!$B$3^2/2/'Vasicek Examples'!$B$1*(1-EXP(-2*'Vasicek Examples'!$B$1/12)))*NORMSINV(RAND())</f>
        <v>4.4534384680358925E-2</v>
      </c>
      <c r="F2070">
        <f ca="1">E2070*EXP(-'Vasicek Examples'!$B$1/12)+(1-EXP(-'Vasicek Examples'!$B$1/12))*'Vasicek Examples'!$B$2+SQRT('Vasicek Examples'!$B$3^2/2/'Vasicek Examples'!$B$1*(1-EXP(-2*'Vasicek Examples'!$B$1/12)))*NORMSINV(RAND())</f>
        <v>4.4310000126980768E-2</v>
      </c>
      <c r="G2070">
        <f ca="1">F2070*EXP(-'Vasicek Examples'!$B$1/12)+(1-EXP(-'Vasicek Examples'!$B$1/12))*'Vasicek Examples'!$B$2+SQRT('Vasicek Examples'!$B$3^2/2/'Vasicek Examples'!$B$1*(1-EXP(-2*'Vasicek Examples'!$B$1/12)))*NORMSINV(RAND())</f>
        <v>4.4540256106130133E-2</v>
      </c>
      <c r="H2070">
        <f ca="1">G2070*EXP(-'Vasicek Examples'!$B$1/12)+(1-EXP(-'Vasicek Examples'!$B$1/12))*'Vasicek Examples'!$B$2+SQRT('Vasicek Examples'!$B$3^2/2/'Vasicek Examples'!$B$1*(1-EXP(-2*'Vasicek Examples'!$B$1/12)))*NORMSINV(RAND())</f>
        <v>4.3031889585580928E-2</v>
      </c>
      <c r="I2070">
        <f ca="1">H2070*EXP(-'Vasicek Examples'!$B$1/12)+(1-EXP(-'Vasicek Examples'!$B$1/12))*'Vasicek Examples'!$B$2+SQRT('Vasicek Examples'!$B$3^2/2/'Vasicek Examples'!$B$1*(1-EXP(-2*'Vasicek Examples'!$B$1/12)))*NORMSINV(RAND())</f>
        <v>4.6089407577607322E-2</v>
      </c>
      <c r="J2070">
        <f ca="1">I2070*EXP(-'Vasicek Examples'!$B$1/12)+(1-EXP(-'Vasicek Examples'!$B$1/12))*'Vasicek Examples'!$B$2+SQRT('Vasicek Examples'!$B$3^2/2/'Vasicek Examples'!$B$1*(1-EXP(-2*'Vasicek Examples'!$B$1/12)))*NORMSINV(RAND())</f>
        <v>4.2519998274857529E-2</v>
      </c>
      <c r="K2070">
        <f ca="1">J2070*EXP(-'Vasicek Examples'!$B$1/12)+(1-EXP(-'Vasicek Examples'!$B$1/12))*'Vasicek Examples'!$B$2+SQRT('Vasicek Examples'!$B$3^2/2/'Vasicek Examples'!$B$1*(1-EXP(-2*'Vasicek Examples'!$B$1/12)))*NORMSINV(RAND())</f>
        <v>5.3284937549956418E-2</v>
      </c>
      <c r="L2070">
        <f ca="1">K2070*EXP(-'Vasicek Examples'!$B$1/12)+(1-EXP(-'Vasicek Examples'!$B$1/12))*'Vasicek Examples'!$B$2+SQRT('Vasicek Examples'!$B$3^2/2/'Vasicek Examples'!$B$1*(1-EXP(-2*'Vasicek Examples'!$B$1/12)))*NORMSINV(RAND())</f>
        <v>5.5883186227425385E-2</v>
      </c>
      <c r="M2070">
        <f ca="1">L2070*EXP(-'Vasicek Examples'!$B$1/12)+(1-EXP(-'Vasicek Examples'!$B$1/12))*'Vasicek Examples'!$B$2+SQRT('Vasicek Examples'!$B$3^2/2/'Vasicek Examples'!$B$1*(1-EXP(-2*'Vasicek Examples'!$B$1/12)))*NORMSINV(RAND())</f>
        <v>5.4651988746028474E-2</v>
      </c>
      <c r="N2070">
        <f ca="1">M2070*EXP(-'Vasicek Examples'!$B$1/12)+(1-EXP(-'Vasicek Examples'!$B$1/12))*'Vasicek Examples'!$B$2+SQRT('Vasicek Examples'!$B$3^2/2/'Vasicek Examples'!$B$1*(1-EXP(-2*'Vasicek Examples'!$B$1/12)))*NORMSINV(RAND())</f>
        <v>5.3544599609074921E-2</v>
      </c>
      <c r="O2070">
        <f t="shared" ca="1" si="130"/>
        <v>4.4380196749079025E-2</v>
      </c>
      <c r="P2070">
        <f t="shared" ca="1" si="131"/>
        <v>0.95659019584427329</v>
      </c>
      <c r="Q2070">
        <f ca="1">EXP(-'Vasicek Examples'!$D$4*N2070+'Vasicek Examples'!$E$4)</f>
        <v>0.9526749049516412</v>
      </c>
      <c r="R2070">
        <f ca="1">MAX(Q2070-'Vasicek Examples'!$B$8,0)</f>
        <v>0</v>
      </c>
      <c r="S2070">
        <f t="shared" ca="1" si="132"/>
        <v>0</v>
      </c>
    </row>
    <row r="2071" spans="1:19" x14ac:dyDescent="0.2">
      <c r="A2071">
        <f t="shared" si="133"/>
        <v>2067</v>
      </c>
      <c r="B2071">
        <f>'Vasicek Examples'!$B$4</f>
        <v>5.2999999999999999E-2</v>
      </c>
      <c r="C2071">
        <f ca="1">B2071*EXP(-'Vasicek Examples'!$B$1/12)+(1-EXP(-'Vasicek Examples'!$B$1/12))*'Vasicek Examples'!$B$2+SQRT('Vasicek Examples'!$B$3^2/2/'Vasicek Examples'!$B$1*(1-EXP(-2*'Vasicek Examples'!$B$1/12)))*NORMSINV(RAND())</f>
        <v>5.7500934493592233E-2</v>
      </c>
      <c r="D2071">
        <f ca="1">C2071*EXP(-'Vasicek Examples'!$B$1/12)+(1-EXP(-'Vasicek Examples'!$B$1/12))*'Vasicek Examples'!$B$2+SQRT('Vasicek Examples'!$B$3^2/2/'Vasicek Examples'!$B$1*(1-EXP(-2*'Vasicek Examples'!$B$1/12)))*NORMSINV(RAND())</f>
        <v>6.4090802885573617E-2</v>
      </c>
      <c r="E2071">
        <f ca="1">D2071*EXP(-'Vasicek Examples'!$B$1/12)+(1-EXP(-'Vasicek Examples'!$B$1/12))*'Vasicek Examples'!$B$2+SQRT('Vasicek Examples'!$B$3^2/2/'Vasicek Examples'!$B$1*(1-EXP(-2*'Vasicek Examples'!$B$1/12)))*NORMSINV(RAND())</f>
        <v>6.4727903456104727E-2</v>
      </c>
      <c r="F2071">
        <f ca="1">E2071*EXP(-'Vasicek Examples'!$B$1/12)+(1-EXP(-'Vasicek Examples'!$B$1/12))*'Vasicek Examples'!$B$2+SQRT('Vasicek Examples'!$B$3^2/2/'Vasicek Examples'!$B$1*(1-EXP(-2*'Vasicek Examples'!$B$1/12)))*NORMSINV(RAND())</f>
        <v>6.1683925939776639E-2</v>
      </c>
      <c r="G2071">
        <f ca="1">F2071*EXP(-'Vasicek Examples'!$B$1/12)+(1-EXP(-'Vasicek Examples'!$B$1/12))*'Vasicek Examples'!$B$2+SQRT('Vasicek Examples'!$B$3^2/2/'Vasicek Examples'!$B$1*(1-EXP(-2*'Vasicek Examples'!$B$1/12)))*NORMSINV(RAND())</f>
        <v>6.2501146092300786E-2</v>
      </c>
      <c r="H2071">
        <f ca="1">G2071*EXP(-'Vasicek Examples'!$B$1/12)+(1-EXP(-'Vasicek Examples'!$B$1/12))*'Vasicek Examples'!$B$2+SQRT('Vasicek Examples'!$B$3^2/2/'Vasicek Examples'!$B$1*(1-EXP(-2*'Vasicek Examples'!$B$1/12)))*NORMSINV(RAND())</f>
        <v>5.5026499564233271E-2</v>
      </c>
      <c r="I2071">
        <f ca="1">H2071*EXP(-'Vasicek Examples'!$B$1/12)+(1-EXP(-'Vasicek Examples'!$B$1/12))*'Vasicek Examples'!$B$2+SQRT('Vasicek Examples'!$B$3^2/2/'Vasicek Examples'!$B$1*(1-EXP(-2*'Vasicek Examples'!$B$1/12)))*NORMSINV(RAND())</f>
        <v>5.8965585254327657E-2</v>
      </c>
      <c r="J2071">
        <f ca="1">I2071*EXP(-'Vasicek Examples'!$B$1/12)+(1-EXP(-'Vasicek Examples'!$B$1/12))*'Vasicek Examples'!$B$2+SQRT('Vasicek Examples'!$B$3^2/2/'Vasicek Examples'!$B$1*(1-EXP(-2*'Vasicek Examples'!$B$1/12)))*NORMSINV(RAND())</f>
        <v>5.4453507036625215E-2</v>
      </c>
      <c r="K2071">
        <f ca="1">J2071*EXP(-'Vasicek Examples'!$B$1/12)+(1-EXP(-'Vasicek Examples'!$B$1/12))*'Vasicek Examples'!$B$2+SQRT('Vasicek Examples'!$B$3^2/2/'Vasicek Examples'!$B$1*(1-EXP(-2*'Vasicek Examples'!$B$1/12)))*NORMSINV(RAND())</f>
        <v>5.7048040539742995E-2</v>
      </c>
      <c r="L2071">
        <f ca="1">K2071*EXP(-'Vasicek Examples'!$B$1/12)+(1-EXP(-'Vasicek Examples'!$B$1/12))*'Vasicek Examples'!$B$2+SQRT('Vasicek Examples'!$B$3^2/2/'Vasicek Examples'!$B$1*(1-EXP(-2*'Vasicek Examples'!$B$1/12)))*NORMSINV(RAND())</f>
        <v>6.3719926213506861E-2</v>
      </c>
      <c r="M2071">
        <f ca="1">L2071*EXP(-'Vasicek Examples'!$B$1/12)+(1-EXP(-'Vasicek Examples'!$B$1/12))*'Vasicek Examples'!$B$2+SQRT('Vasicek Examples'!$B$3^2/2/'Vasicek Examples'!$B$1*(1-EXP(-2*'Vasicek Examples'!$B$1/12)))*NORMSINV(RAND())</f>
        <v>6.1044102437865809E-2</v>
      </c>
      <c r="N2071">
        <f ca="1">M2071*EXP(-'Vasicek Examples'!$B$1/12)+(1-EXP(-'Vasicek Examples'!$B$1/12))*'Vasicek Examples'!$B$2+SQRT('Vasicek Examples'!$B$3^2/2/'Vasicek Examples'!$B$1*(1-EXP(-2*'Vasicek Examples'!$B$1/12)))*NORMSINV(RAND())</f>
        <v>6.1394897621381277E-2</v>
      </c>
      <c r="O2071">
        <f t="shared" ca="1" si="130"/>
        <v>5.5225779623128697E-2</v>
      </c>
      <c r="P2071">
        <f t="shared" ca="1" si="131"/>
        <v>0.94627147501588738</v>
      </c>
      <c r="Q2071">
        <f ca="1">EXP(-'Vasicek Examples'!$D$4*N2071+'Vasicek Examples'!$E$4)</f>
        <v>0.94680770375428236</v>
      </c>
      <c r="R2071">
        <f ca="1">MAX(Q2071-'Vasicek Examples'!$B$8,0)</f>
        <v>0</v>
      </c>
      <c r="S2071">
        <f t="shared" ca="1" si="132"/>
        <v>0</v>
      </c>
    </row>
    <row r="2072" spans="1:19" x14ac:dyDescent="0.2">
      <c r="A2072">
        <f t="shared" si="133"/>
        <v>2068</v>
      </c>
      <c r="B2072">
        <f>'Vasicek Examples'!$B$4</f>
        <v>5.2999999999999999E-2</v>
      </c>
      <c r="C2072">
        <f ca="1">B2072*EXP(-'Vasicek Examples'!$B$1/12)+(1-EXP(-'Vasicek Examples'!$B$1/12))*'Vasicek Examples'!$B$2+SQRT('Vasicek Examples'!$B$3^2/2/'Vasicek Examples'!$B$1*(1-EXP(-2*'Vasicek Examples'!$B$1/12)))*NORMSINV(RAND())</f>
        <v>5.8004724302394055E-2</v>
      </c>
      <c r="D2072">
        <f ca="1">C2072*EXP(-'Vasicek Examples'!$B$1/12)+(1-EXP(-'Vasicek Examples'!$B$1/12))*'Vasicek Examples'!$B$2+SQRT('Vasicek Examples'!$B$3^2/2/'Vasicek Examples'!$B$1*(1-EXP(-2*'Vasicek Examples'!$B$1/12)))*NORMSINV(RAND())</f>
        <v>5.6418696670067242E-2</v>
      </c>
      <c r="E2072">
        <f ca="1">D2072*EXP(-'Vasicek Examples'!$B$1/12)+(1-EXP(-'Vasicek Examples'!$B$1/12))*'Vasicek Examples'!$B$2+SQRT('Vasicek Examples'!$B$3^2/2/'Vasicek Examples'!$B$1*(1-EXP(-2*'Vasicek Examples'!$B$1/12)))*NORMSINV(RAND())</f>
        <v>6.6180167675421883E-2</v>
      </c>
      <c r="F2072">
        <f ca="1">E2072*EXP(-'Vasicek Examples'!$B$1/12)+(1-EXP(-'Vasicek Examples'!$B$1/12))*'Vasicek Examples'!$B$2+SQRT('Vasicek Examples'!$B$3^2/2/'Vasicek Examples'!$B$1*(1-EXP(-2*'Vasicek Examples'!$B$1/12)))*NORMSINV(RAND())</f>
        <v>5.5689498026358412E-2</v>
      </c>
      <c r="G2072">
        <f ca="1">F2072*EXP(-'Vasicek Examples'!$B$1/12)+(1-EXP(-'Vasicek Examples'!$B$1/12))*'Vasicek Examples'!$B$2+SQRT('Vasicek Examples'!$B$3^2/2/'Vasicek Examples'!$B$1*(1-EXP(-2*'Vasicek Examples'!$B$1/12)))*NORMSINV(RAND())</f>
        <v>4.9747758375387835E-2</v>
      </c>
      <c r="H2072">
        <f ca="1">G2072*EXP(-'Vasicek Examples'!$B$1/12)+(1-EXP(-'Vasicek Examples'!$B$1/12))*'Vasicek Examples'!$B$2+SQRT('Vasicek Examples'!$B$3^2/2/'Vasicek Examples'!$B$1*(1-EXP(-2*'Vasicek Examples'!$B$1/12)))*NORMSINV(RAND())</f>
        <v>4.9040923683718401E-2</v>
      </c>
      <c r="I2072">
        <f ca="1">H2072*EXP(-'Vasicek Examples'!$B$1/12)+(1-EXP(-'Vasicek Examples'!$B$1/12))*'Vasicek Examples'!$B$2+SQRT('Vasicek Examples'!$B$3^2/2/'Vasicek Examples'!$B$1*(1-EXP(-2*'Vasicek Examples'!$B$1/12)))*NORMSINV(RAND())</f>
        <v>4.3013370512925878E-2</v>
      </c>
      <c r="J2072">
        <f ca="1">I2072*EXP(-'Vasicek Examples'!$B$1/12)+(1-EXP(-'Vasicek Examples'!$B$1/12))*'Vasicek Examples'!$B$2+SQRT('Vasicek Examples'!$B$3^2/2/'Vasicek Examples'!$B$1*(1-EXP(-2*'Vasicek Examples'!$B$1/12)))*NORMSINV(RAND())</f>
        <v>4.3532085403621489E-2</v>
      </c>
      <c r="K2072">
        <f ca="1">J2072*EXP(-'Vasicek Examples'!$B$1/12)+(1-EXP(-'Vasicek Examples'!$B$1/12))*'Vasicek Examples'!$B$2+SQRT('Vasicek Examples'!$B$3^2/2/'Vasicek Examples'!$B$1*(1-EXP(-2*'Vasicek Examples'!$B$1/12)))*NORMSINV(RAND())</f>
        <v>5.0614661161385278E-2</v>
      </c>
      <c r="L2072">
        <f ca="1">K2072*EXP(-'Vasicek Examples'!$B$1/12)+(1-EXP(-'Vasicek Examples'!$B$1/12))*'Vasicek Examples'!$B$2+SQRT('Vasicek Examples'!$B$3^2/2/'Vasicek Examples'!$B$1*(1-EXP(-2*'Vasicek Examples'!$B$1/12)))*NORMSINV(RAND())</f>
        <v>4.7752552725756015E-2</v>
      </c>
      <c r="M2072">
        <f ca="1">L2072*EXP(-'Vasicek Examples'!$B$1/12)+(1-EXP(-'Vasicek Examples'!$B$1/12))*'Vasicek Examples'!$B$2+SQRT('Vasicek Examples'!$B$3^2/2/'Vasicek Examples'!$B$1*(1-EXP(-2*'Vasicek Examples'!$B$1/12)))*NORMSINV(RAND())</f>
        <v>4.8252004890427018E-2</v>
      </c>
      <c r="N2072">
        <f ca="1">M2072*EXP(-'Vasicek Examples'!$B$1/12)+(1-EXP(-'Vasicek Examples'!$B$1/12))*'Vasicek Examples'!$B$2+SQRT('Vasicek Examples'!$B$3^2/2/'Vasicek Examples'!$B$1*(1-EXP(-2*'Vasicek Examples'!$B$1/12)))*NORMSINV(RAND())</f>
        <v>5.0822285646202295E-2</v>
      </c>
      <c r="O2072">
        <f t="shared" ca="1" si="130"/>
        <v>4.7054602008280634E-2</v>
      </c>
      <c r="P2072">
        <f t="shared" ca="1" si="131"/>
        <v>0.95403530392460978</v>
      </c>
      <c r="Q2072">
        <f ca="1">EXP(-'Vasicek Examples'!$D$4*N2072+'Vasicek Examples'!$E$4)</f>
        <v>0.95471800251163985</v>
      </c>
      <c r="R2072">
        <f ca="1">MAX(Q2072-'Vasicek Examples'!$B$8,0)</f>
        <v>0</v>
      </c>
      <c r="S2072">
        <f t="shared" ca="1" si="132"/>
        <v>0</v>
      </c>
    </row>
    <row r="2073" spans="1:19" x14ac:dyDescent="0.2">
      <c r="A2073">
        <f t="shared" si="133"/>
        <v>2069</v>
      </c>
      <c r="B2073">
        <f>'Vasicek Examples'!$B$4</f>
        <v>5.2999999999999999E-2</v>
      </c>
      <c r="C2073">
        <f ca="1">B2073*EXP(-'Vasicek Examples'!$B$1/12)+(1-EXP(-'Vasicek Examples'!$B$1/12))*'Vasicek Examples'!$B$2+SQRT('Vasicek Examples'!$B$3^2/2/'Vasicek Examples'!$B$1*(1-EXP(-2*'Vasicek Examples'!$B$1/12)))*NORMSINV(RAND())</f>
        <v>4.1519630447079313E-2</v>
      </c>
      <c r="D2073">
        <f ca="1">C2073*EXP(-'Vasicek Examples'!$B$1/12)+(1-EXP(-'Vasicek Examples'!$B$1/12))*'Vasicek Examples'!$B$2+SQRT('Vasicek Examples'!$B$3^2/2/'Vasicek Examples'!$B$1*(1-EXP(-2*'Vasicek Examples'!$B$1/12)))*NORMSINV(RAND())</f>
        <v>4.5348220349399102E-2</v>
      </c>
      <c r="E2073">
        <f ca="1">D2073*EXP(-'Vasicek Examples'!$B$1/12)+(1-EXP(-'Vasicek Examples'!$B$1/12))*'Vasicek Examples'!$B$2+SQRT('Vasicek Examples'!$B$3^2/2/'Vasicek Examples'!$B$1*(1-EXP(-2*'Vasicek Examples'!$B$1/12)))*NORMSINV(RAND())</f>
        <v>3.7358838630822046E-2</v>
      </c>
      <c r="F2073">
        <f ca="1">E2073*EXP(-'Vasicek Examples'!$B$1/12)+(1-EXP(-'Vasicek Examples'!$B$1/12))*'Vasicek Examples'!$B$2+SQRT('Vasicek Examples'!$B$3^2/2/'Vasicek Examples'!$B$1*(1-EXP(-2*'Vasicek Examples'!$B$1/12)))*NORMSINV(RAND())</f>
        <v>4.9446499706837989E-2</v>
      </c>
      <c r="G2073">
        <f ca="1">F2073*EXP(-'Vasicek Examples'!$B$1/12)+(1-EXP(-'Vasicek Examples'!$B$1/12))*'Vasicek Examples'!$B$2+SQRT('Vasicek Examples'!$B$3^2/2/'Vasicek Examples'!$B$1*(1-EXP(-2*'Vasicek Examples'!$B$1/12)))*NORMSINV(RAND())</f>
        <v>5.1279028453522488E-2</v>
      </c>
      <c r="H2073">
        <f ca="1">G2073*EXP(-'Vasicek Examples'!$B$1/12)+(1-EXP(-'Vasicek Examples'!$B$1/12))*'Vasicek Examples'!$B$2+SQRT('Vasicek Examples'!$B$3^2/2/'Vasicek Examples'!$B$1*(1-EXP(-2*'Vasicek Examples'!$B$1/12)))*NORMSINV(RAND())</f>
        <v>4.6130864331071858E-2</v>
      </c>
      <c r="I2073">
        <f ca="1">H2073*EXP(-'Vasicek Examples'!$B$1/12)+(1-EXP(-'Vasicek Examples'!$B$1/12))*'Vasicek Examples'!$B$2+SQRT('Vasicek Examples'!$B$3^2/2/'Vasicek Examples'!$B$1*(1-EXP(-2*'Vasicek Examples'!$B$1/12)))*NORMSINV(RAND())</f>
        <v>4.938436279477243E-2</v>
      </c>
      <c r="J2073">
        <f ca="1">I2073*EXP(-'Vasicek Examples'!$B$1/12)+(1-EXP(-'Vasicek Examples'!$B$1/12))*'Vasicek Examples'!$B$2+SQRT('Vasicek Examples'!$B$3^2/2/'Vasicek Examples'!$B$1*(1-EXP(-2*'Vasicek Examples'!$B$1/12)))*NORMSINV(RAND())</f>
        <v>4.8705570650436056E-2</v>
      </c>
      <c r="K2073">
        <f ca="1">J2073*EXP(-'Vasicek Examples'!$B$1/12)+(1-EXP(-'Vasicek Examples'!$B$1/12))*'Vasicek Examples'!$B$2+SQRT('Vasicek Examples'!$B$3^2/2/'Vasicek Examples'!$B$1*(1-EXP(-2*'Vasicek Examples'!$B$1/12)))*NORMSINV(RAND())</f>
        <v>4.6514931282141188E-2</v>
      </c>
      <c r="L2073">
        <f ca="1">K2073*EXP(-'Vasicek Examples'!$B$1/12)+(1-EXP(-'Vasicek Examples'!$B$1/12))*'Vasicek Examples'!$B$2+SQRT('Vasicek Examples'!$B$3^2/2/'Vasicek Examples'!$B$1*(1-EXP(-2*'Vasicek Examples'!$B$1/12)))*NORMSINV(RAND())</f>
        <v>4.3895909588428351E-2</v>
      </c>
      <c r="M2073">
        <f ca="1">L2073*EXP(-'Vasicek Examples'!$B$1/12)+(1-EXP(-'Vasicek Examples'!$B$1/12))*'Vasicek Examples'!$B$2+SQRT('Vasicek Examples'!$B$3^2/2/'Vasicek Examples'!$B$1*(1-EXP(-2*'Vasicek Examples'!$B$1/12)))*NORMSINV(RAND())</f>
        <v>4.006398860179166E-2</v>
      </c>
      <c r="N2073">
        <f ca="1">M2073*EXP(-'Vasicek Examples'!$B$1/12)+(1-EXP(-'Vasicek Examples'!$B$1/12))*'Vasicek Examples'!$B$2+SQRT('Vasicek Examples'!$B$3^2/2/'Vasicek Examples'!$B$1*(1-EXP(-2*'Vasicek Examples'!$B$1/12)))*NORMSINV(RAND())</f>
        <v>4.0931066044686729E-2</v>
      </c>
      <c r="O2073">
        <f t="shared" ca="1" si="130"/>
        <v>4.1612796886258852E-2</v>
      </c>
      <c r="P2073">
        <f t="shared" ca="1" si="131"/>
        <v>0.95924112982634857</v>
      </c>
      <c r="Q2073">
        <f ca="1">EXP(-'Vasicek Examples'!$D$4*N2073+'Vasicek Examples'!$E$4)</f>
        <v>0.96217831762965456</v>
      </c>
      <c r="R2073">
        <f ca="1">MAX(Q2073-'Vasicek Examples'!$B$8,0)</f>
        <v>1.4823359255413671E-3</v>
      </c>
      <c r="S2073">
        <f t="shared" ca="1" si="132"/>
        <v>1.4219175879984871E-3</v>
      </c>
    </row>
    <row r="2074" spans="1:19" x14ac:dyDescent="0.2">
      <c r="A2074">
        <f t="shared" si="133"/>
        <v>2070</v>
      </c>
      <c r="B2074">
        <f>'Vasicek Examples'!$B$4</f>
        <v>5.2999999999999999E-2</v>
      </c>
      <c r="C2074">
        <f ca="1">B2074*EXP(-'Vasicek Examples'!$B$1/12)+(1-EXP(-'Vasicek Examples'!$B$1/12))*'Vasicek Examples'!$B$2+SQRT('Vasicek Examples'!$B$3^2/2/'Vasicek Examples'!$B$1*(1-EXP(-2*'Vasicek Examples'!$B$1/12)))*NORMSINV(RAND())</f>
        <v>4.7302831509606749E-2</v>
      </c>
      <c r="D2074">
        <f ca="1">C2074*EXP(-'Vasicek Examples'!$B$1/12)+(1-EXP(-'Vasicek Examples'!$B$1/12))*'Vasicek Examples'!$B$2+SQRT('Vasicek Examples'!$B$3^2/2/'Vasicek Examples'!$B$1*(1-EXP(-2*'Vasicek Examples'!$B$1/12)))*NORMSINV(RAND())</f>
        <v>4.4591261119854245E-2</v>
      </c>
      <c r="E2074">
        <f ca="1">D2074*EXP(-'Vasicek Examples'!$B$1/12)+(1-EXP(-'Vasicek Examples'!$B$1/12))*'Vasicek Examples'!$B$2+SQRT('Vasicek Examples'!$B$3^2/2/'Vasicek Examples'!$B$1*(1-EXP(-2*'Vasicek Examples'!$B$1/12)))*NORMSINV(RAND())</f>
        <v>4.87246636522407E-2</v>
      </c>
      <c r="F2074">
        <f ca="1">E2074*EXP(-'Vasicek Examples'!$B$1/12)+(1-EXP(-'Vasicek Examples'!$B$1/12))*'Vasicek Examples'!$B$2+SQRT('Vasicek Examples'!$B$3^2/2/'Vasicek Examples'!$B$1*(1-EXP(-2*'Vasicek Examples'!$B$1/12)))*NORMSINV(RAND())</f>
        <v>4.5149113112767911E-2</v>
      </c>
      <c r="G2074">
        <f ca="1">F2074*EXP(-'Vasicek Examples'!$B$1/12)+(1-EXP(-'Vasicek Examples'!$B$1/12))*'Vasicek Examples'!$B$2+SQRT('Vasicek Examples'!$B$3^2/2/'Vasicek Examples'!$B$1*(1-EXP(-2*'Vasicek Examples'!$B$1/12)))*NORMSINV(RAND())</f>
        <v>4.3465001666006024E-2</v>
      </c>
      <c r="H2074">
        <f ca="1">G2074*EXP(-'Vasicek Examples'!$B$1/12)+(1-EXP(-'Vasicek Examples'!$B$1/12))*'Vasicek Examples'!$B$2+SQRT('Vasicek Examples'!$B$3^2/2/'Vasicek Examples'!$B$1*(1-EXP(-2*'Vasicek Examples'!$B$1/12)))*NORMSINV(RAND())</f>
        <v>4.48614730896836E-2</v>
      </c>
      <c r="I2074">
        <f ca="1">H2074*EXP(-'Vasicek Examples'!$B$1/12)+(1-EXP(-'Vasicek Examples'!$B$1/12))*'Vasicek Examples'!$B$2+SQRT('Vasicek Examples'!$B$3^2/2/'Vasicek Examples'!$B$1*(1-EXP(-2*'Vasicek Examples'!$B$1/12)))*NORMSINV(RAND())</f>
        <v>3.5715905625034752E-2</v>
      </c>
      <c r="J2074">
        <f ca="1">I2074*EXP(-'Vasicek Examples'!$B$1/12)+(1-EXP(-'Vasicek Examples'!$B$1/12))*'Vasicek Examples'!$B$2+SQRT('Vasicek Examples'!$B$3^2/2/'Vasicek Examples'!$B$1*(1-EXP(-2*'Vasicek Examples'!$B$1/12)))*NORMSINV(RAND())</f>
        <v>3.6912578170976269E-2</v>
      </c>
      <c r="K2074">
        <f ca="1">J2074*EXP(-'Vasicek Examples'!$B$1/12)+(1-EXP(-'Vasicek Examples'!$B$1/12))*'Vasicek Examples'!$B$2+SQRT('Vasicek Examples'!$B$3^2/2/'Vasicek Examples'!$B$1*(1-EXP(-2*'Vasicek Examples'!$B$1/12)))*NORMSINV(RAND())</f>
        <v>3.2151323346250017E-2</v>
      </c>
      <c r="L2074">
        <f ca="1">K2074*EXP(-'Vasicek Examples'!$B$1/12)+(1-EXP(-'Vasicek Examples'!$B$1/12))*'Vasicek Examples'!$B$2+SQRT('Vasicek Examples'!$B$3^2/2/'Vasicek Examples'!$B$1*(1-EXP(-2*'Vasicek Examples'!$B$1/12)))*NORMSINV(RAND())</f>
        <v>3.4231124013958385E-2</v>
      </c>
      <c r="M2074">
        <f ca="1">L2074*EXP(-'Vasicek Examples'!$B$1/12)+(1-EXP(-'Vasicek Examples'!$B$1/12))*'Vasicek Examples'!$B$2+SQRT('Vasicek Examples'!$B$3^2/2/'Vasicek Examples'!$B$1*(1-EXP(-2*'Vasicek Examples'!$B$1/12)))*NORMSINV(RAND())</f>
        <v>4.1570816938702633E-2</v>
      </c>
      <c r="N2074">
        <f ca="1">M2074*EXP(-'Vasicek Examples'!$B$1/12)+(1-EXP(-'Vasicek Examples'!$B$1/12))*'Vasicek Examples'!$B$2+SQRT('Vasicek Examples'!$B$3^2/2/'Vasicek Examples'!$B$1*(1-EXP(-2*'Vasicek Examples'!$B$1/12)))*NORMSINV(RAND())</f>
        <v>3.455337788686462E-2</v>
      </c>
      <c r="O2074">
        <f t="shared" ca="1" si="130"/>
        <v>3.7358447119475856E-2</v>
      </c>
      <c r="P2074">
        <f t="shared" ca="1" si="131"/>
        <v>0.96333077031547854</v>
      </c>
      <c r="Q2074">
        <f ca="1">EXP(-'Vasicek Examples'!$D$4*N2074+'Vasicek Examples'!$E$4)</f>
        <v>0.96701948418311257</v>
      </c>
      <c r="R2074">
        <f ca="1">MAX(Q2074-'Vasicek Examples'!$B$8,0)</f>
        <v>6.3235024789993766E-3</v>
      </c>
      <c r="S2074">
        <f t="shared" ca="1" si="132"/>
        <v>6.0916245141863076E-3</v>
      </c>
    </row>
    <row r="2075" spans="1:19" x14ac:dyDescent="0.2">
      <c r="A2075">
        <f t="shared" si="133"/>
        <v>2071</v>
      </c>
      <c r="B2075">
        <f>'Vasicek Examples'!$B$4</f>
        <v>5.2999999999999999E-2</v>
      </c>
      <c r="C2075">
        <f ca="1">B2075*EXP(-'Vasicek Examples'!$B$1/12)+(1-EXP(-'Vasicek Examples'!$B$1/12))*'Vasicek Examples'!$B$2+SQRT('Vasicek Examples'!$B$3^2/2/'Vasicek Examples'!$B$1*(1-EXP(-2*'Vasicek Examples'!$B$1/12)))*NORMSINV(RAND())</f>
        <v>5.7945535391191849E-2</v>
      </c>
      <c r="D2075">
        <f ca="1">C2075*EXP(-'Vasicek Examples'!$B$1/12)+(1-EXP(-'Vasicek Examples'!$B$1/12))*'Vasicek Examples'!$B$2+SQRT('Vasicek Examples'!$B$3^2/2/'Vasicek Examples'!$B$1*(1-EXP(-2*'Vasicek Examples'!$B$1/12)))*NORMSINV(RAND())</f>
        <v>5.7675894084005544E-2</v>
      </c>
      <c r="E2075">
        <f ca="1">D2075*EXP(-'Vasicek Examples'!$B$1/12)+(1-EXP(-'Vasicek Examples'!$B$1/12))*'Vasicek Examples'!$B$2+SQRT('Vasicek Examples'!$B$3^2/2/'Vasicek Examples'!$B$1*(1-EXP(-2*'Vasicek Examples'!$B$1/12)))*NORMSINV(RAND())</f>
        <v>4.7770229565565814E-2</v>
      </c>
      <c r="F2075">
        <f ca="1">E2075*EXP(-'Vasicek Examples'!$B$1/12)+(1-EXP(-'Vasicek Examples'!$B$1/12))*'Vasicek Examples'!$B$2+SQRT('Vasicek Examples'!$B$3^2/2/'Vasicek Examples'!$B$1*(1-EXP(-2*'Vasicek Examples'!$B$1/12)))*NORMSINV(RAND())</f>
        <v>5.6537633171104301E-2</v>
      </c>
      <c r="G2075">
        <f ca="1">F2075*EXP(-'Vasicek Examples'!$B$1/12)+(1-EXP(-'Vasicek Examples'!$B$1/12))*'Vasicek Examples'!$B$2+SQRT('Vasicek Examples'!$B$3^2/2/'Vasicek Examples'!$B$1*(1-EXP(-2*'Vasicek Examples'!$B$1/12)))*NORMSINV(RAND())</f>
        <v>5.1599342903199057E-2</v>
      </c>
      <c r="H2075">
        <f ca="1">G2075*EXP(-'Vasicek Examples'!$B$1/12)+(1-EXP(-'Vasicek Examples'!$B$1/12))*'Vasicek Examples'!$B$2+SQRT('Vasicek Examples'!$B$3^2/2/'Vasicek Examples'!$B$1*(1-EXP(-2*'Vasicek Examples'!$B$1/12)))*NORMSINV(RAND())</f>
        <v>4.8769119282156125E-2</v>
      </c>
      <c r="I2075">
        <f ca="1">H2075*EXP(-'Vasicek Examples'!$B$1/12)+(1-EXP(-'Vasicek Examples'!$B$1/12))*'Vasicek Examples'!$B$2+SQRT('Vasicek Examples'!$B$3^2/2/'Vasicek Examples'!$B$1*(1-EXP(-2*'Vasicek Examples'!$B$1/12)))*NORMSINV(RAND())</f>
        <v>3.5947915131159178E-2</v>
      </c>
      <c r="J2075">
        <f ca="1">I2075*EXP(-'Vasicek Examples'!$B$1/12)+(1-EXP(-'Vasicek Examples'!$B$1/12))*'Vasicek Examples'!$B$2+SQRT('Vasicek Examples'!$B$3^2/2/'Vasicek Examples'!$B$1*(1-EXP(-2*'Vasicek Examples'!$B$1/12)))*NORMSINV(RAND())</f>
        <v>3.9572018933399927E-2</v>
      </c>
      <c r="K2075">
        <f ca="1">J2075*EXP(-'Vasicek Examples'!$B$1/12)+(1-EXP(-'Vasicek Examples'!$B$1/12))*'Vasicek Examples'!$B$2+SQRT('Vasicek Examples'!$B$3^2/2/'Vasicek Examples'!$B$1*(1-EXP(-2*'Vasicek Examples'!$B$1/12)))*NORMSINV(RAND())</f>
        <v>4.5496431985724825E-2</v>
      </c>
      <c r="L2075">
        <f ca="1">K2075*EXP(-'Vasicek Examples'!$B$1/12)+(1-EXP(-'Vasicek Examples'!$B$1/12))*'Vasicek Examples'!$B$2+SQRT('Vasicek Examples'!$B$3^2/2/'Vasicek Examples'!$B$1*(1-EXP(-2*'Vasicek Examples'!$B$1/12)))*NORMSINV(RAND())</f>
        <v>4.7996076707085299E-2</v>
      </c>
      <c r="M2075">
        <f ca="1">L2075*EXP(-'Vasicek Examples'!$B$1/12)+(1-EXP(-'Vasicek Examples'!$B$1/12))*'Vasicek Examples'!$B$2+SQRT('Vasicek Examples'!$B$3^2/2/'Vasicek Examples'!$B$1*(1-EXP(-2*'Vasicek Examples'!$B$1/12)))*NORMSINV(RAND())</f>
        <v>4.372305344942299E-2</v>
      </c>
      <c r="N2075">
        <f ca="1">M2075*EXP(-'Vasicek Examples'!$B$1/12)+(1-EXP(-'Vasicek Examples'!$B$1/12))*'Vasicek Examples'!$B$2+SQRT('Vasicek Examples'!$B$3^2/2/'Vasicek Examples'!$B$1*(1-EXP(-2*'Vasicek Examples'!$B$1/12)))*NORMSINV(RAND())</f>
        <v>4.2695959567634653E-2</v>
      </c>
      <c r="O2075">
        <f t="shared" ca="1" si="130"/>
        <v>4.378403855768636E-2</v>
      </c>
      <c r="P2075">
        <f t="shared" ca="1" si="131"/>
        <v>0.95716064494738951</v>
      </c>
      <c r="Q2075">
        <f ca="1">EXP(-'Vasicek Examples'!$D$4*N2075+'Vasicek Examples'!$E$4)</f>
        <v>0.96084291134668298</v>
      </c>
      <c r="R2075">
        <f ca="1">MAX(Q2075-'Vasicek Examples'!$B$8,0)</f>
        <v>1.4692964256979302E-4</v>
      </c>
      <c r="S2075">
        <f t="shared" ca="1" si="132"/>
        <v>1.4063527144399251E-4</v>
      </c>
    </row>
    <row r="2076" spans="1:19" x14ac:dyDescent="0.2">
      <c r="A2076">
        <f t="shared" si="133"/>
        <v>2072</v>
      </c>
      <c r="B2076">
        <f>'Vasicek Examples'!$B$4</f>
        <v>5.2999999999999999E-2</v>
      </c>
      <c r="C2076">
        <f ca="1">B2076*EXP(-'Vasicek Examples'!$B$1/12)+(1-EXP(-'Vasicek Examples'!$B$1/12))*'Vasicek Examples'!$B$2+SQRT('Vasicek Examples'!$B$3^2/2/'Vasicek Examples'!$B$1*(1-EXP(-2*'Vasicek Examples'!$B$1/12)))*NORMSINV(RAND())</f>
        <v>4.9544729084018441E-2</v>
      </c>
      <c r="D2076">
        <f ca="1">C2076*EXP(-'Vasicek Examples'!$B$1/12)+(1-EXP(-'Vasicek Examples'!$B$1/12))*'Vasicek Examples'!$B$2+SQRT('Vasicek Examples'!$B$3^2/2/'Vasicek Examples'!$B$1*(1-EXP(-2*'Vasicek Examples'!$B$1/12)))*NORMSINV(RAND())</f>
        <v>5.1278718297268155E-2</v>
      </c>
      <c r="E2076">
        <f ca="1">D2076*EXP(-'Vasicek Examples'!$B$1/12)+(1-EXP(-'Vasicek Examples'!$B$1/12))*'Vasicek Examples'!$B$2+SQRT('Vasicek Examples'!$B$3^2/2/'Vasicek Examples'!$B$1*(1-EXP(-2*'Vasicek Examples'!$B$1/12)))*NORMSINV(RAND())</f>
        <v>4.9965324123792419E-2</v>
      </c>
      <c r="F2076">
        <f ca="1">E2076*EXP(-'Vasicek Examples'!$B$1/12)+(1-EXP(-'Vasicek Examples'!$B$1/12))*'Vasicek Examples'!$B$2+SQRT('Vasicek Examples'!$B$3^2/2/'Vasicek Examples'!$B$1*(1-EXP(-2*'Vasicek Examples'!$B$1/12)))*NORMSINV(RAND())</f>
        <v>4.5293553668082139E-2</v>
      </c>
      <c r="G2076">
        <f ca="1">F2076*EXP(-'Vasicek Examples'!$B$1/12)+(1-EXP(-'Vasicek Examples'!$B$1/12))*'Vasicek Examples'!$B$2+SQRT('Vasicek Examples'!$B$3^2/2/'Vasicek Examples'!$B$1*(1-EXP(-2*'Vasicek Examples'!$B$1/12)))*NORMSINV(RAND())</f>
        <v>4.3026751493231936E-2</v>
      </c>
      <c r="H2076">
        <f ca="1">G2076*EXP(-'Vasicek Examples'!$B$1/12)+(1-EXP(-'Vasicek Examples'!$B$1/12))*'Vasicek Examples'!$B$2+SQRT('Vasicek Examples'!$B$3^2/2/'Vasicek Examples'!$B$1*(1-EXP(-2*'Vasicek Examples'!$B$1/12)))*NORMSINV(RAND())</f>
        <v>4.56612489322233E-2</v>
      </c>
      <c r="I2076">
        <f ca="1">H2076*EXP(-'Vasicek Examples'!$B$1/12)+(1-EXP(-'Vasicek Examples'!$B$1/12))*'Vasicek Examples'!$B$2+SQRT('Vasicek Examples'!$B$3^2/2/'Vasicek Examples'!$B$1*(1-EXP(-2*'Vasicek Examples'!$B$1/12)))*NORMSINV(RAND())</f>
        <v>4.4473158691749136E-2</v>
      </c>
      <c r="J2076">
        <f ca="1">I2076*EXP(-'Vasicek Examples'!$B$1/12)+(1-EXP(-'Vasicek Examples'!$B$1/12))*'Vasicek Examples'!$B$2+SQRT('Vasicek Examples'!$B$3^2/2/'Vasicek Examples'!$B$1*(1-EXP(-2*'Vasicek Examples'!$B$1/12)))*NORMSINV(RAND())</f>
        <v>3.6524819724076306E-2</v>
      </c>
      <c r="K2076">
        <f ca="1">J2076*EXP(-'Vasicek Examples'!$B$1/12)+(1-EXP(-'Vasicek Examples'!$B$1/12))*'Vasicek Examples'!$B$2+SQRT('Vasicek Examples'!$B$3^2/2/'Vasicek Examples'!$B$1*(1-EXP(-2*'Vasicek Examples'!$B$1/12)))*NORMSINV(RAND())</f>
        <v>3.7124284639166387E-2</v>
      </c>
      <c r="L2076">
        <f ca="1">K2076*EXP(-'Vasicek Examples'!$B$1/12)+(1-EXP(-'Vasicek Examples'!$B$1/12))*'Vasicek Examples'!$B$2+SQRT('Vasicek Examples'!$B$3^2/2/'Vasicek Examples'!$B$1*(1-EXP(-2*'Vasicek Examples'!$B$1/12)))*NORMSINV(RAND())</f>
        <v>3.1777135836725166E-2</v>
      </c>
      <c r="M2076">
        <f ca="1">L2076*EXP(-'Vasicek Examples'!$B$1/12)+(1-EXP(-'Vasicek Examples'!$B$1/12))*'Vasicek Examples'!$B$2+SQRT('Vasicek Examples'!$B$3^2/2/'Vasicek Examples'!$B$1*(1-EXP(-2*'Vasicek Examples'!$B$1/12)))*NORMSINV(RAND())</f>
        <v>1.4704098870085863E-2</v>
      </c>
      <c r="N2076">
        <f ca="1">M2076*EXP(-'Vasicek Examples'!$B$1/12)+(1-EXP(-'Vasicek Examples'!$B$1/12))*'Vasicek Examples'!$B$2+SQRT('Vasicek Examples'!$B$3^2/2/'Vasicek Examples'!$B$1*(1-EXP(-2*'Vasicek Examples'!$B$1/12)))*NORMSINV(RAND())</f>
        <v>2.0328111329580435E-2</v>
      </c>
      <c r="O2076">
        <f t="shared" ca="1" si="130"/>
        <v>3.6230459540266685E-2</v>
      </c>
      <c r="P2076">
        <f t="shared" ca="1" si="131"/>
        <v>0.96441800853939097</v>
      </c>
      <c r="Q2076">
        <f ca="1">EXP(-'Vasicek Examples'!$D$4*N2076+'Vasicek Examples'!$E$4)</f>
        <v>0.97790551686874283</v>
      </c>
      <c r="R2076">
        <f ca="1">MAX(Q2076-'Vasicek Examples'!$B$8,0)</f>
        <v>1.7209535164629641E-2</v>
      </c>
      <c r="S2076">
        <f t="shared" ca="1" si="132"/>
        <v>1.6597185631360738E-2</v>
      </c>
    </row>
    <row r="2077" spans="1:19" x14ac:dyDescent="0.2">
      <c r="A2077">
        <f t="shared" si="133"/>
        <v>2073</v>
      </c>
      <c r="B2077">
        <f>'Vasicek Examples'!$B$4</f>
        <v>5.2999999999999999E-2</v>
      </c>
      <c r="C2077">
        <f ca="1">B2077*EXP(-'Vasicek Examples'!$B$1/12)+(1-EXP(-'Vasicek Examples'!$B$1/12))*'Vasicek Examples'!$B$2+SQRT('Vasicek Examples'!$B$3^2/2/'Vasicek Examples'!$B$1*(1-EXP(-2*'Vasicek Examples'!$B$1/12)))*NORMSINV(RAND())</f>
        <v>4.7522785784729293E-2</v>
      </c>
      <c r="D2077">
        <f ca="1">C2077*EXP(-'Vasicek Examples'!$B$1/12)+(1-EXP(-'Vasicek Examples'!$B$1/12))*'Vasicek Examples'!$B$2+SQRT('Vasicek Examples'!$B$3^2/2/'Vasicek Examples'!$B$1*(1-EXP(-2*'Vasicek Examples'!$B$1/12)))*NORMSINV(RAND())</f>
        <v>4.0783749345295328E-2</v>
      </c>
      <c r="E2077">
        <f ca="1">D2077*EXP(-'Vasicek Examples'!$B$1/12)+(1-EXP(-'Vasicek Examples'!$B$1/12))*'Vasicek Examples'!$B$2+SQRT('Vasicek Examples'!$B$3^2/2/'Vasicek Examples'!$B$1*(1-EXP(-2*'Vasicek Examples'!$B$1/12)))*NORMSINV(RAND())</f>
        <v>4.4315305753883164E-2</v>
      </c>
      <c r="F2077">
        <f ca="1">E2077*EXP(-'Vasicek Examples'!$B$1/12)+(1-EXP(-'Vasicek Examples'!$B$1/12))*'Vasicek Examples'!$B$2+SQRT('Vasicek Examples'!$B$3^2/2/'Vasicek Examples'!$B$1*(1-EXP(-2*'Vasicek Examples'!$B$1/12)))*NORMSINV(RAND())</f>
        <v>4.248328009760273E-2</v>
      </c>
      <c r="G2077">
        <f ca="1">F2077*EXP(-'Vasicek Examples'!$B$1/12)+(1-EXP(-'Vasicek Examples'!$B$1/12))*'Vasicek Examples'!$B$2+SQRT('Vasicek Examples'!$B$3^2/2/'Vasicek Examples'!$B$1*(1-EXP(-2*'Vasicek Examples'!$B$1/12)))*NORMSINV(RAND())</f>
        <v>4.7813911997765385E-2</v>
      </c>
      <c r="H2077">
        <f ca="1">G2077*EXP(-'Vasicek Examples'!$B$1/12)+(1-EXP(-'Vasicek Examples'!$B$1/12))*'Vasicek Examples'!$B$2+SQRT('Vasicek Examples'!$B$3^2/2/'Vasicek Examples'!$B$1*(1-EXP(-2*'Vasicek Examples'!$B$1/12)))*NORMSINV(RAND())</f>
        <v>4.7482419834894256E-2</v>
      </c>
      <c r="I2077">
        <f ca="1">H2077*EXP(-'Vasicek Examples'!$B$1/12)+(1-EXP(-'Vasicek Examples'!$B$1/12))*'Vasicek Examples'!$B$2+SQRT('Vasicek Examples'!$B$3^2/2/'Vasicek Examples'!$B$1*(1-EXP(-2*'Vasicek Examples'!$B$1/12)))*NORMSINV(RAND())</f>
        <v>5.0429759792739122E-2</v>
      </c>
      <c r="J2077">
        <f ca="1">I2077*EXP(-'Vasicek Examples'!$B$1/12)+(1-EXP(-'Vasicek Examples'!$B$1/12))*'Vasicek Examples'!$B$2+SQRT('Vasicek Examples'!$B$3^2/2/'Vasicek Examples'!$B$1*(1-EXP(-2*'Vasicek Examples'!$B$1/12)))*NORMSINV(RAND())</f>
        <v>4.5348245020397887E-2</v>
      </c>
      <c r="K2077">
        <f ca="1">J2077*EXP(-'Vasicek Examples'!$B$1/12)+(1-EXP(-'Vasicek Examples'!$B$1/12))*'Vasicek Examples'!$B$2+SQRT('Vasicek Examples'!$B$3^2/2/'Vasicek Examples'!$B$1*(1-EXP(-2*'Vasicek Examples'!$B$1/12)))*NORMSINV(RAND())</f>
        <v>4.010542932176242E-2</v>
      </c>
      <c r="L2077">
        <f ca="1">K2077*EXP(-'Vasicek Examples'!$B$1/12)+(1-EXP(-'Vasicek Examples'!$B$1/12))*'Vasicek Examples'!$B$2+SQRT('Vasicek Examples'!$B$3^2/2/'Vasicek Examples'!$B$1*(1-EXP(-2*'Vasicek Examples'!$B$1/12)))*NORMSINV(RAND())</f>
        <v>4.2427936476605838E-2</v>
      </c>
      <c r="M2077">
        <f ca="1">L2077*EXP(-'Vasicek Examples'!$B$1/12)+(1-EXP(-'Vasicek Examples'!$B$1/12))*'Vasicek Examples'!$B$2+SQRT('Vasicek Examples'!$B$3^2/2/'Vasicek Examples'!$B$1*(1-EXP(-2*'Vasicek Examples'!$B$1/12)))*NORMSINV(RAND())</f>
        <v>4.9343970396182366E-2</v>
      </c>
      <c r="N2077">
        <f ca="1">M2077*EXP(-'Vasicek Examples'!$B$1/12)+(1-EXP(-'Vasicek Examples'!$B$1/12))*'Vasicek Examples'!$B$2+SQRT('Vasicek Examples'!$B$3^2/2/'Vasicek Examples'!$B$1*(1-EXP(-2*'Vasicek Examples'!$B$1/12)))*NORMSINV(RAND())</f>
        <v>4.4561692134350669E-2</v>
      </c>
      <c r="O2077">
        <f t="shared" ca="1" si="130"/>
        <v>4.1381353916389037E-2</v>
      </c>
      <c r="P2077">
        <f t="shared" ca="1" si="131"/>
        <v>0.95946316513552143</v>
      </c>
      <c r="Q2077">
        <f ca="1">EXP(-'Vasicek Examples'!$D$4*N2077+'Vasicek Examples'!$E$4)</f>
        <v>0.95943322044981905</v>
      </c>
      <c r="R2077">
        <f ca="1">MAX(Q2077-'Vasicek Examples'!$B$8,0)</f>
        <v>0</v>
      </c>
      <c r="S2077">
        <f t="shared" ca="1" si="132"/>
        <v>0</v>
      </c>
    </row>
    <row r="2078" spans="1:19" x14ac:dyDescent="0.2">
      <c r="A2078">
        <f t="shared" si="133"/>
        <v>2074</v>
      </c>
      <c r="B2078">
        <f>'Vasicek Examples'!$B$4</f>
        <v>5.2999999999999999E-2</v>
      </c>
      <c r="C2078">
        <f ca="1">B2078*EXP(-'Vasicek Examples'!$B$1/12)+(1-EXP(-'Vasicek Examples'!$B$1/12))*'Vasicek Examples'!$B$2+SQRT('Vasicek Examples'!$B$3^2/2/'Vasicek Examples'!$B$1*(1-EXP(-2*'Vasicek Examples'!$B$1/12)))*NORMSINV(RAND())</f>
        <v>5.3088877013600912E-2</v>
      </c>
      <c r="D2078">
        <f ca="1">C2078*EXP(-'Vasicek Examples'!$B$1/12)+(1-EXP(-'Vasicek Examples'!$B$1/12))*'Vasicek Examples'!$B$2+SQRT('Vasicek Examples'!$B$3^2/2/'Vasicek Examples'!$B$1*(1-EXP(-2*'Vasicek Examples'!$B$1/12)))*NORMSINV(RAND())</f>
        <v>5.8553005941803911E-2</v>
      </c>
      <c r="E2078">
        <f ca="1">D2078*EXP(-'Vasicek Examples'!$B$1/12)+(1-EXP(-'Vasicek Examples'!$B$1/12))*'Vasicek Examples'!$B$2+SQRT('Vasicek Examples'!$B$3^2/2/'Vasicek Examples'!$B$1*(1-EXP(-2*'Vasicek Examples'!$B$1/12)))*NORMSINV(RAND())</f>
        <v>5.7064969910025944E-2</v>
      </c>
      <c r="F2078">
        <f ca="1">E2078*EXP(-'Vasicek Examples'!$B$1/12)+(1-EXP(-'Vasicek Examples'!$B$1/12))*'Vasicek Examples'!$B$2+SQRT('Vasicek Examples'!$B$3^2/2/'Vasicek Examples'!$B$1*(1-EXP(-2*'Vasicek Examples'!$B$1/12)))*NORMSINV(RAND())</f>
        <v>4.3761997661179969E-2</v>
      </c>
      <c r="G2078">
        <f ca="1">F2078*EXP(-'Vasicek Examples'!$B$1/12)+(1-EXP(-'Vasicek Examples'!$B$1/12))*'Vasicek Examples'!$B$2+SQRT('Vasicek Examples'!$B$3^2/2/'Vasicek Examples'!$B$1*(1-EXP(-2*'Vasicek Examples'!$B$1/12)))*NORMSINV(RAND())</f>
        <v>4.1990345440599562E-2</v>
      </c>
      <c r="H2078">
        <f ca="1">G2078*EXP(-'Vasicek Examples'!$B$1/12)+(1-EXP(-'Vasicek Examples'!$B$1/12))*'Vasicek Examples'!$B$2+SQRT('Vasicek Examples'!$B$3^2/2/'Vasicek Examples'!$B$1*(1-EXP(-2*'Vasicek Examples'!$B$1/12)))*NORMSINV(RAND())</f>
        <v>4.6025359924141709E-2</v>
      </c>
      <c r="I2078">
        <f ca="1">H2078*EXP(-'Vasicek Examples'!$B$1/12)+(1-EXP(-'Vasicek Examples'!$B$1/12))*'Vasicek Examples'!$B$2+SQRT('Vasicek Examples'!$B$3^2/2/'Vasicek Examples'!$B$1*(1-EXP(-2*'Vasicek Examples'!$B$1/12)))*NORMSINV(RAND())</f>
        <v>5.0261243755175364E-2</v>
      </c>
      <c r="J2078">
        <f ca="1">I2078*EXP(-'Vasicek Examples'!$B$1/12)+(1-EXP(-'Vasicek Examples'!$B$1/12))*'Vasicek Examples'!$B$2+SQRT('Vasicek Examples'!$B$3^2/2/'Vasicek Examples'!$B$1*(1-EXP(-2*'Vasicek Examples'!$B$1/12)))*NORMSINV(RAND())</f>
        <v>4.558317677163537E-2</v>
      </c>
      <c r="K2078">
        <f ca="1">J2078*EXP(-'Vasicek Examples'!$B$1/12)+(1-EXP(-'Vasicek Examples'!$B$1/12))*'Vasicek Examples'!$B$2+SQRT('Vasicek Examples'!$B$3^2/2/'Vasicek Examples'!$B$1*(1-EXP(-2*'Vasicek Examples'!$B$1/12)))*NORMSINV(RAND())</f>
        <v>3.5507993557506348E-2</v>
      </c>
      <c r="L2078">
        <f ca="1">K2078*EXP(-'Vasicek Examples'!$B$1/12)+(1-EXP(-'Vasicek Examples'!$B$1/12))*'Vasicek Examples'!$B$2+SQRT('Vasicek Examples'!$B$3^2/2/'Vasicek Examples'!$B$1*(1-EXP(-2*'Vasicek Examples'!$B$1/12)))*NORMSINV(RAND())</f>
        <v>4.6310466311293701E-2</v>
      </c>
      <c r="M2078">
        <f ca="1">L2078*EXP(-'Vasicek Examples'!$B$1/12)+(1-EXP(-'Vasicek Examples'!$B$1/12))*'Vasicek Examples'!$B$2+SQRT('Vasicek Examples'!$B$3^2/2/'Vasicek Examples'!$B$1*(1-EXP(-2*'Vasicek Examples'!$B$1/12)))*NORMSINV(RAND())</f>
        <v>3.7226041765133985E-2</v>
      </c>
      <c r="N2078">
        <f ca="1">M2078*EXP(-'Vasicek Examples'!$B$1/12)+(1-EXP(-'Vasicek Examples'!$B$1/12))*'Vasicek Examples'!$B$2+SQRT('Vasicek Examples'!$B$3^2/2/'Vasicek Examples'!$B$1*(1-EXP(-2*'Vasicek Examples'!$B$1/12)))*NORMSINV(RAND())</f>
        <v>2.864002230069404E-2</v>
      </c>
      <c r="O2078">
        <f t="shared" ca="1" si="130"/>
        <v>4.1929087557970278E-2</v>
      </c>
      <c r="P2078">
        <f t="shared" ca="1" si="131"/>
        <v>0.9589377787811445</v>
      </c>
      <c r="Q2078">
        <f ca="1">EXP(-'Vasicek Examples'!$D$4*N2078+'Vasicek Examples'!$E$4)</f>
        <v>0.97152994576290286</v>
      </c>
      <c r="R2078">
        <f ca="1">MAX(Q2078-'Vasicek Examples'!$B$8,0)</f>
        <v>1.0833964058789669E-2</v>
      </c>
      <c r="S2078">
        <f t="shared" ca="1" si="132"/>
        <v>1.0389097429930518E-2</v>
      </c>
    </row>
    <row r="2079" spans="1:19" x14ac:dyDescent="0.2">
      <c r="A2079">
        <f t="shared" si="133"/>
        <v>2075</v>
      </c>
      <c r="B2079">
        <f>'Vasicek Examples'!$B$4</f>
        <v>5.2999999999999999E-2</v>
      </c>
      <c r="C2079">
        <f ca="1">B2079*EXP(-'Vasicek Examples'!$B$1/12)+(1-EXP(-'Vasicek Examples'!$B$1/12))*'Vasicek Examples'!$B$2+SQRT('Vasicek Examples'!$B$3^2/2/'Vasicek Examples'!$B$1*(1-EXP(-2*'Vasicek Examples'!$B$1/12)))*NORMSINV(RAND())</f>
        <v>5.9447248585198939E-2</v>
      </c>
      <c r="D2079">
        <f ca="1">C2079*EXP(-'Vasicek Examples'!$B$1/12)+(1-EXP(-'Vasicek Examples'!$B$1/12))*'Vasicek Examples'!$B$2+SQRT('Vasicek Examples'!$B$3^2/2/'Vasicek Examples'!$B$1*(1-EXP(-2*'Vasicek Examples'!$B$1/12)))*NORMSINV(RAND())</f>
        <v>5.1039873112050695E-2</v>
      </c>
      <c r="E2079">
        <f ca="1">D2079*EXP(-'Vasicek Examples'!$B$1/12)+(1-EXP(-'Vasicek Examples'!$B$1/12))*'Vasicek Examples'!$B$2+SQRT('Vasicek Examples'!$B$3^2/2/'Vasicek Examples'!$B$1*(1-EXP(-2*'Vasicek Examples'!$B$1/12)))*NORMSINV(RAND())</f>
        <v>5.2295151558438023E-2</v>
      </c>
      <c r="F2079">
        <f ca="1">E2079*EXP(-'Vasicek Examples'!$B$1/12)+(1-EXP(-'Vasicek Examples'!$B$1/12))*'Vasicek Examples'!$B$2+SQRT('Vasicek Examples'!$B$3^2/2/'Vasicek Examples'!$B$1*(1-EXP(-2*'Vasicek Examples'!$B$1/12)))*NORMSINV(RAND())</f>
        <v>4.605871036335063E-2</v>
      </c>
      <c r="G2079">
        <f ca="1">F2079*EXP(-'Vasicek Examples'!$B$1/12)+(1-EXP(-'Vasicek Examples'!$B$1/12))*'Vasicek Examples'!$B$2+SQRT('Vasicek Examples'!$B$3^2/2/'Vasicek Examples'!$B$1*(1-EXP(-2*'Vasicek Examples'!$B$1/12)))*NORMSINV(RAND())</f>
        <v>4.2320055606248103E-2</v>
      </c>
      <c r="H2079">
        <f ca="1">G2079*EXP(-'Vasicek Examples'!$B$1/12)+(1-EXP(-'Vasicek Examples'!$B$1/12))*'Vasicek Examples'!$B$2+SQRT('Vasicek Examples'!$B$3^2/2/'Vasicek Examples'!$B$1*(1-EXP(-2*'Vasicek Examples'!$B$1/12)))*NORMSINV(RAND())</f>
        <v>4.2154381332448566E-2</v>
      </c>
      <c r="I2079">
        <f ca="1">H2079*EXP(-'Vasicek Examples'!$B$1/12)+(1-EXP(-'Vasicek Examples'!$B$1/12))*'Vasicek Examples'!$B$2+SQRT('Vasicek Examples'!$B$3^2/2/'Vasicek Examples'!$B$1*(1-EXP(-2*'Vasicek Examples'!$B$1/12)))*NORMSINV(RAND())</f>
        <v>3.2866069138880336E-2</v>
      </c>
      <c r="J2079">
        <f ca="1">I2079*EXP(-'Vasicek Examples'!$B$1/12)+(1-EXP(-'Vasicek Examples'!$B$1/12))*'Vasicek Examples'!$B$2+SQRT('Vasicek Examples'!$B$3^2/2/'Vasicek Examples'!$B$1*(1-EXP(-2*'Vasicek Examples'!$B$1/12)))*NORMSINV(RAND())</f>
        <v>3.0166028954769691E-2</v>
      </c>
      <c r="K2079">
        <f ca="1">J2079*EXP(-'Vasicek Examples'!$B$1/12)+(1-EXP(-'Vasicek Examples'!$B$1/12))*'Vasicek Examples'!$B$2+SQRT('Vasicek Examples'!$B$3^2/2/'Vasicek Examples'!$B$1*(1-EXP(-2*'Vasicek Examples'!$B$1/12)))*NORMSINV(RAND())</f>
        <v>2.7611256899284255E-2</v>
      </c>
      <c r="L2079">
        <f ca="1">K2079*EXP(-'Vasicek Examples'!$B$1/12)+(1-EXP(-'Vasicek Examples'!$B$1/12))*'Vasicek Examples'!$B$2+SQRT('Vasicek Examples'!$B$3^2/2/'Vasicek Examples'!$B$1*(1-EXP(-2*'Vasicek Examples'!$B$1/12)))*NORMSINV(RAND())</f>
        <v>2.302007694776749E-2</v>
      </c>
      <c r="M2079">
        <f ca="1">L2079*EXP(-'Vasicek Examples'!$B$1/12)+(1-EXP(-'Vasicek Examples'!$B$1/12))*'Vasicek Examples'!$B$2+SQRT('Vasicek Examples'!$B$3^2/2/'Vasicek Examples'!$B$1*(1-EXP(-2*'Vasicek Examples'!$B$1/12)))*NORMSINV(RAND())</f>
        <v>1.8306161987643142E-2</v>
      </c>
      <c r="N2079">
        <f ca="1">M2079*EXP(-'Vasicek Examples'!$B$1/12)+(1-EXP(-'Vasicek Examples'!$B$1/12))*'Vasicek Examples'!$B$2+SQRT('Vasicek Examples'!$B$3^2/2/'Vasicek Examples'!$B$1*(1-EXP(-2*'Vasicek Examples'!$B$1/12)))*NORMSINV(RAND())</f>
        <v>1.2067943259147385E-2</v>
      </c>
      <c r="O2079">
        <f t="shared" ca="1" si="130"/>
        <v>3.3466280151921164E-2</v>
      </c>
      <c r="P2079">
        <f t="shared" ca="1" si="131"/>
        <v>0.967087520725884</v>
      </c>
      <c r="Q2079">
        <f ca="1">EXP(-'Vasicek Examples'!$D$4*N2079+'Vasicek Examples'!$E$4)</f>
        <v>0.98428284771476593</v>
      </c>
      <c r="R2079">
        <f ca="1">MAX(Q2079-'Vasicek Examples'!$B$8,0)</f>
        <v>2.3586866010652741E-2</v>
      </c>
      <c r="S2079">
        <f t="shared" ca="1" si="132"/>
        <v>2.2810563771935782E-2</v>
      </c>
    </row>
    <row r="2080" spans="1:19" x14ac:dyDescent="0.2">
      <c r="A2080">
        <f t="shared" si="133"/>
        <v>2076</v>
      </c>
      <c r="B2080">
        <f>'Vasicek Examples'!$B$4</f>
        <v>5.2999999999999999E-2</v>
      </c>
      <c r="C2080">
        <f ca="1">B2080*EXP(-'Vasicek Examples'!$B$1/12)+(1-EXP(-'Vasicek Examples'!$B$1/12))*'Vasicek Examples'!$B$2+SQRT('Vasicek Examples'!$B$3^2/2/'Vasicek Examples'!$B$1*(1-EXP(-2*'Vasicek Examples'!$B$1/12)))*NORMSINV(RAND())</f>
        <v>5.1035082051649555E-2</v>
      </c>
      <c r="D2080">
        <f ca="1">C2080*EXP(-'Vasicek Examples'!$B$1/12)+(1-EXP(-'Vasicek Examples'!$B$1/12))*'Vasicek Examples'!$B$2+SQRT('Vasicek Examples'!$B$3^2/2/'Vasicek Examples'!$B$1*(1-EXP(-2*'Vasicek Examples'!$B$1/12)))*NORMSINV(RAND())</f>
        <v>4.8499298240749021E-2</v>
      </c>
      <c r="E2080">
        <f ca="1">D2080*EXP(-'Vasicek Examples'!$B$1/12)+(1-EXP(-'Vasicek Examples'!$B$1/12))*'Vasicek Examples'!$B$2+SQRT('Vasicek Examples'!$B$3^2/2/'Vasicek Examples'!$B$1*(1-EXP(-2*'Vasicek Examples'!$B$1/12)))*NORMSINV(RAND())</f>
        <v>4.1210227737142772E-2</v>
      </c>
      <c r="F2080">
        <f ca="1">E2080*EXP(-'Vasicek Examples'!$B$1/12)+(1-EXP(-'Vasicek Examples'!$B$1/12))*'Vasicek Examples'!$B$2+SQRT('Vasicek Examples'!$B$3^2/2/'Vasicek Examples'!$B$1*(1-EXP(-2*'Vasicek Examples'!$B$1/12)))*NORMSINV(RAND())</f>
        <v>3.3080418124908043E-2</v>
      </c>
      <c r="G2080">
        <f ca="1">F2080*EXP(-'Vasicek Examples'!$B$1/12)+(1-EXP(-'Vasicek Examples'!$B$1/12))*'Vasicek Examples'!$B$2+SQRT('Vasicek Examples'!$B$3^2/2/'Vasicek Examples'!$B$1*(1-EXP(-2*'Vasicek Examples'!$B$1/12)))*NORMSINV(RAND())</f>
        <v>3.243989323901831E-2</v>
      </c>
      <c r="H2080">
        <f ca="1">G2080*EXP(-'Vasicek Examples'!$B$1/12)+(1-EXP(-'Vasicek Examples'!$B$1/12))*'Vasicek Examples'!$B$2+SQRT('Vasicek Examples'!$B$3^2/2/'Vasicek Examples'!$B$1*(1-EXP(-2*'Vasicek Examples'!$B$1/12)))*NORMSINV(RAND())</f>
        <v>3.5104191312341458E-2</v>
      </c>
      <c r="I2080">
        <f ca="1">H2080*EXP(-'Vasicek Examples'!$B$1/12)+(1-EXP(-'Vasicek Examples'!$B$1/12))*'Vasicek Examples'!$B$2+SQRT('Vasicek Examples'!$B$3^2/2/'Vasicek Examples'!$B$1*(1-EXP(-2*'Vasicek Examples'!$B$1/12)))*NORMSINV(RAND())</f>
        <v>3.7231358937909804E-2</v>
      </c>
      <c r="J2080">
        <f ca="1">I2080*EXP(-'Vasicek Examples'!$B$1/12)+(1-EXP(-'Vasicek Examples'!$B$1/12))*'Vasicek Examples'!$B$2+SQRT('Vasicek Examples'!$B$3^2/2/'Vasicek Examples'!$B$1*(1-EXP(-2*'Vasicek Examples'!$B$1/12)))*NORMSINV(RAND())</f>
        <v>3.3857286423685282E-2</v>
      </c>
      <c r="K2080">
        <f ca="1">J2080*EXP(-'Vasicek Examples'!$B$1/12)+(1-EXP(-'Vasicek Examples'!$B$1/12))*'Vasicek Examples'!$B$2+SQRT('Vasicek Examples'!$B$3^2/2/'Vasicek Examples'!$B$1*(1-EXP(-2*'Vasicek Examples'!$B$1/12)))*NORMSINV(RAND())</f>
        <v>2.088163222847703E-2</v>
      </c>
      <c r="L2080">
        <f ca="1">K2080*EXP(-'Vasicek Examples'!$B$1/12)+(1-EXP(-'Vasicek Examples'!$B$1/12))*'Vasicek Examples'!$B$2+SQRT('Vasicek Examples'!$B$3^2/2/'Vasicek Examples'!$B$1*(1-EXP(-2*'Vasicek Examples'!$B$1/12)))*NORMSINV(RAND())</f>
        <v>2.3518260623486057E-2</v>
      </c>
      <c r="M2080">
        <f ca="1">L2080*EXP(-'Vasicek Examples'!$B$1/12)+(1-EXP(-'Vasicek Examples'!$B$1/12))*'Vasicek Examples'!$B$2+SQRT('Vasicek Examples'!$B$3^2/2/'Vasicek Examples'!$B$1*(1-EXP(-2*'Vasicek Examples'!$B$1/12)))*NORMSINV(RAND())</f>
        <v>3.1070789280674475E-2</v>
      </c>
      <c r="N2080">
        <f ca="1">M2080*EXP(-'Vasicek Examples'!$B$1/12)+(1-EXP(-'Vasicek Examples'!$B$1/12))*'Vasicek Examples'!$B$2+SQRT('Vasicek Examples'!$B$3^2/2/'Vasicek Examples'!$B$1*(1-EXP(-2*'Vasicek Examples'!$B$1/12)))*NORMSINV(RAND())</f>
        <v>2.9699955262622747E-2</v>
      </c>
      <c r="O2080">
        <f t="shared" ca="1" si="130"/>
        <v>3.1438406233794035E-2</v>
      </c>
      <c r="P2080">
        <f t="shared" ca="1" si="131"/>
        <v>0.96905064209428005</v>
      </c>
      <c r="Q2080">
        <f ca="1">EXP(-'Vasicek Examples'!$D$4*N2080+'Vasicek Examples'!$E$4)</f>
        <v>0.97071992831819154</v>
      </c>
      <c r="R2080">
        <f ca="1">MAX(Q2080-'Vasicek Examples'!$B$8,0)</f>
        <v>1.002394661407835E-2</v>
      </c>
      <c r="S2080">
        <f t="shared" ca="1" si="132"/>
        <v>9.7137119026914093E-3</v>
      </c>
    </row>
    <row r="2081" spans="1:19" x14ac:dyDescent="0.2">
      <c r="A2081">
        <f t="shared" si="133"/>
        <v>2077</v>
      </c>
      <c r="B2081">
        <f>'Vasicek Examples'!$B$4</f>
        <v>5.2999999999999999E-2</v>
      </c>
      <c r="C2081">
        <f ca="1">B2081*EXP(-'Vasicek Examples'!$B$1/12)+(1-EXP(-'Vasicek Examples'!$B$1/12))*'Vasicek Examples'!$B$2+SQRT('Vasicek Examples'!$B$3^2/2/'Vasicek Examples'!$B$1*(1-EXP(-2*'Vasicek Examples'!$B$1/12)))*NORMSINV(RAND())</f>
        <v>5.879555943913238E-2</v>
      </c>
      <c r="D2081">
        <f ca="1">C2081*EXP(-'Vasicek Examples'!$B$1/12)+(1-EXP(-'Vasicek Examples'!$B$1/12))*'Vasicek Examples'!$B$2+SQRT('Vasicek Examples'!$B$3^2/2/'Vasicek Examples'!$B$1*(1-EXP(-2*'Vasicek Examples'!$B$1/12)))*NORMSINV(RAND())</f>
        <v>5.6203895590972865E-2</v>
      </c>
      <c r="E2081">
        <f ca="1">D2081*EXP(-'Vasicek Examples'!$B$1/12)+(1-EXP(-'Vasicek Examples'!$B$1/12))*'Vasicek Examples'!$B$2+SQRT('Vasicek Examples'!$B$3^2/2/'Vasicek Examples'!$B$1*(1-EXP(-2*'Vasicek Examples'!$B$1/12)))*NORMSINV(RAND())</f>
        <v>5.5891297530737655E-2</v>
      </c>
      <c r="F2081">
        <f ca="1">E2081*EXP(-'Vasicek Examples'!$B$1/12)+(1-EXP(-'Vasicek Examples'!$B$1/12))*'Vasicek Examples'!$B$2+SQRT('Vasicek Examples'!$B$3^2/2/'Vasicek Examples'!$B$1*(1-EXP(-2*'Vasicek Examples'!$B$1/12)))*NORMSINV(RAND())</f>
        <v>4.9914694170285469E-2</v>
      </c>
      <c r="G2081">
        <f ca="1">F2081*EXP(-'Vasicek Examples'!$B$1/12)+(1-EXP(-'Vasicek Examples'!$B$1/12))*'Vasicek Examples'!$B$2+SQRT('Vasicek Examples'!$B$3^2/2/'Vasicek Examples'!$B$1*(1-EXP(-2*'Vasicek Examples'!$B$1/12)))*NORMSINV(RAND())</f>
        <v>4.4206841630191264E-2</v>
      </c>
      <c r="H2081">
        <f ca="1">G2081*EXP(-'Vasicek Examples'!$B$1/12)+(1-EXP(-'Vasicek Examples'!$B$1/12))*'Vasicek Examples'!$B$2+SQRT('Vasicek Examples'!$B$3^2/2/'Vasicek Examples'!$B$1*(1-EXP(-2*'Vasicek Examples'!$B$1/12)))*NORMSINV(RAND())</f>
        <v>4.1813301660846673E-2</v>
      </c>
      <c r="I2081">
        <f ca="1">H2081*EXP(-'Vasicek Examples'!$B$1/12)+(1-EXP(-'Vasicek Examples'!$B$1/12))*'Vasicek Examples'!$B$2+SQRT('Vasicek Examples'!$B$3^2/2/'Vasicek Examples'!$B$1*(1-EXP(-2*'Vasicek Examples'!$B$1/12)))*NORMSINV(RAND())</f>
        <v>3.3276853378741117E-2</v>
      </c>
      <c r="J2081">
        <f ca="1">I2081*EXP(-'Vasicek Examples'!$B$1/12)+(1-EXP(-'Vasicek Examples'!$B$1/12))*'Vasicek Examples'!$B$2+SQRT('Vasicek Examples'!$B$3^2/2/'Vasicek Examples'!$B$1*(1-EXP(-2*'Vasicek Examples'!$B$1/12)))*NORMSINV(RAND())</f>
        <v>3.610254334579157E-2</v>
      </c>
      <c r="K2081">
        <f ca="1">J2081*EXP(-'Vasicek Examples'!$B$1/12)+(1-EXP(-'Vasicek Examples'!$B$1/12))*'Vasicek Examples'!$B$2+SQRT('Vasicek Examples'!$B$3^2/2/'Vasicek Examples'!$B$1*(1-EXP(-2*'Vasicek Examples'!$B$1/12)))*NORMSINV(RAND())</f>
        <v>4.0953732385733119E-2</v>
      </c>
      <c r="L2081">
        <f ca="1">K2081*EXP(-'Vasicek Examples'!$B$1/12)+(1-EXP(-'Vasicek Examples'!$B$1/12))*'Vasicek Examples'!$B$2+SQRT('Vasicek Examples'!$B$3^2/2/'Vasicek Examples'!$B$1*(1-EXP(-2*'Vasicek Examples'!$B$1/12)))*NORMSINV(RAND())</f>
        <v>4.1020826695909868E-2</v>
      </c>
      <c r="M2081">
        <f ca="1">L2081*EXP(-'Vasicek Examples'!$B$1/12)+(1-EXP(-'Vasicek Examples'!$B$1/12))*'Vasicek Examples'!$B$2+SQRT('Vasicek Examples'!$B$3^2/2/'Vasicek Examples'!$B$1*(1-EXP(-2*'Vasicek Examples'!$B$1/12)))*NORMSINV(RAND())</f>
        <v>4.7974169196387695E-2</v>
      </c>
      <c r="N2081">
        <f ca="1">M2081*EXP(-'Vasicek Examples'!$B$1/12)+(1-EXP(-'Vasicek Examples'!$B$1/12))*'Vasicek Examples'!$B$2+SQRT('Vasicek Examples'!$B$3^2/2/'Vasicek Examples'!$B$1*(1-EXP(-2*'Vasicek Examples'!$B$1/12)))*NORMSINV(RAND())</f>
        <v>4.6879618142421253E-2</v>
      </c>
      <c r="O2081">
        <f t="shared" ca="1" si="130"/>
        <v>4.168297869803117E-2</v>
      </c>
      <c r="P2081">
        <f t="shared" ca="1" si="131"/>
        <v>0.95917381090824028</v>
      </c>
      <c r="Q2081">
        <f ca="1">EXP(-'Vasicek Examples'!$D$4*N2081+'Vasicek Examples'!$E$4)</f>
        <v>0.95768474643431434</v>
      </c>
      <c r="R2081">
        <f ca="1">MAX(Q2081-'Vasicek Examples'!$B$8,0)</f>
        <v>0</v>
      </c>
      <c r="S2081">
        <f t="shared" ca="1" si="132"/>
        <v>0</v>
      </c>
    </row>
    <row r="2082" spans="1:19" x14ac:dyDescent="0.2">
      <c r="A2082">
        <f t="shared" si="133"/>
        <v>2078</v>
      </c>
      <c r="B2082">
        <f>'Vasicek Examples'!$B$4</f>
        <v>5.2999999999999999E-2</v>
      </c>
      <c r="C2082">
        <f ca="1">B2082*EXP(-'Vasicek Examples'!$B$1/12)+(1-EXP(-'Vasicek Examples'!$B$1/12))*'Vasicek Examples'!$B$2+SQRT('Vasicek Examples'!$B$3^2/2/'Vasicek Examples'!$B$1*(1-EXP(-2*'Vasicek Examples'!$B$1/12)))*NORMSINV(RAND())</f>
        <v>5.2068713192498187E-2</v>
      </c>
      <c r="D2082">
        <f ca="1">C2082*EXP(-'Vasicek Examples'!$B$1/12)+(1-EXP(-'Vasicek Examples'!$B$1/12))*'Vasicek Examples'!$B$2+SQRT('Vasicek Examples'!$B$3^2/2/'Vasicek Examples'!$B$1*(1-EXP(-2*'Vasicek Examples'!$B$1/12)))*NORMSINV(RAND())</f>
        <v>4.1563725352499609E-2</v>
      </c>
      <c r="E2082">
        <f ca="1">D2082*EXP(-'Vasicek Examples'!$B$1/12)+(1-EXP(-'Vasicek Examples'!$B$1/12))*'Vasicek Examples'!$B$2+SQRT('Vasicek Examples'!$B$3^2/2/'Vasicek Examples'!$B$1*(1-EXP(-2*'Vasicek Examples'!$B$1/12)))*NORMSINV(RAND())</f>
        <v>4.534323757619544E-2</v>
      </c>
      <c r="F2082">
        <f ca="1">E2082*EXP(-'Vasicek Examples'!$B$1/12)+(1-EXP(-'Vasicek Examples'!$B$1/12))*'Vasicek Examples'!$B$2+SQRT('Vasicek Examples'!$B$3^2/2/'Vasicek Examples'!$B$1*(1-EXP(-2*'Vasicek Examples'!$B$1/12)))*NORMSINV(RAND())</f>
        <v>3.8501090945841546E-2</v>
      </c>
      <c r="G2082">
        <f ca="1">F2082*EXP(-'Vasicek Examples'!$B$1/12)+(1-EXP(-'Vasicek Examples'!$B$1/12))*'Vasicek Examples'!$B$2+SQRT('Vasicek Examples'!$B$3^2/2/'Vasicek Examples'!$B$1*(1-EXP(-2*'Vasicek Examples'!$B$1/12)))*NORMSINV(RAND())</f>
        <v>3.8658224116718522E-2</v>
      </c>
      <c r="H2082">
        <f ca="1">G2082*EXP(-'Vasicek Examples'!$B$1/12)+(1-EXP(-'Vasicek Examples'!$B$1/12))*'Vasicek Examples'!$B$2+SQRT('Vasicek Examples'!$B$3^2/2/'Vasicek Examples'!$B$1*(1-EXP(-2*'Vasicek Examples'!$B$1/12)))*NORMSINV(RAND())</f>
        <v>4.2658644002062471E-2</v>
      </c>
      <c r="I2082">
        <f ca="1">H2082*EXP(-'Vasicek Examples'!$B$1/12)+(1-EXP(-'Vasicek Examples'!$B$1/12))*'Vasicek Examples'!$B$2+SQRT('Vasicek Examples'!$B$3^2/2/'Vasicek Examples'!$B$1*(1-EXP(-2*'Vasicek Examples'!$B$1/12)))*NORMSINV(RAND())</f>
        <v>3.8021706183530152E-2</v>
      </c>
      <c r="J2082">
        <f ca="1">I2082*EXP(-'Vasicek Examples'!$B$1/12)+(1-EXP(-'Vasicek Examples'!$B$1/12))*'Vasicek Examples'!$B$2+SQRT('Vasicek Examples'!$B$3^2/2/'Vasicek Examples'!$B$1*(1-EXP(-2*'Vasicek Examples'!$B$1/12)))*NORMSINV(RAND())</f>
        <v>3.7615915863371083E-2</v>
      </c>
      <c r="K2082">
        <f ca="1">J2082*EXP(-'Vasicek Examples'!$B$1/12)+(1-EXP(-'Vasicek Examples'!$B$1/12))*'Vasicek Examples'!$B$2+SQRT('Vasicek Examples'!$B$3^2/2/'Vasicek Examples'!$B$1*(1-EXP(-2*'Vasicek Examples'!$B$1/12)))*NORMSINV(RAND())</f>
        <v>2.8914276996561131E-2</v>
      </c>
      <c r="L2082">
        <f ca="1">K2082*EXP(-'Vasicek Examples'!$B$1/12)+(1-EXP(-'Vasicek Examples'!$B$1/12))*'Vasicek Examples'!$B$2+SQRT('Vasicek Examples'!$B$3^2/2/'Vasicek Examples'!$B$1*(1-EXP(-2*'Vasicek Examples'!$B$1/12)))*NORMSINV(RAND())</f>
        <v>2.2684950130898867E-2</v>
      </c>
      <c r="M2082">
        <f ca="1">L2082*EXP(-'Vasicek Examples'!$B$1/12)+(1-EXP(-'Vasicek Examples'!$B$1/12))*'Vasicek Examples'!$B$2+SQRT('Vasicek Examples'!$B$3^2/2/'Vasicek Examples'!$B$1*(1-EXP(-2*'Vasicek Examples'!$B$1/12)))*NORMSINV(RAND())</f>
        <v>3.4006301644518885E-2</v>
      </c>
      <c r="N2082">
        <f ca="1">M2082*EXP(-'Vasicek Examples'!$B$1/12)+(1-EXP(-'Vasicek Examples'!$B$1/12))*'Vasicek Examples'!$B$2+SQRT('Vasicek Examples'!$B$3^2/2/'Vasicek Examples'!$B$1*(1-EXP(-2*'Vasicek Examples'!$B$1/12)))*NORMSINV(RAND())</f>
        <v>3.114776558536499E-2</v>
      </c>
      <c r="O2082">
        <f t="shared" ca="1" si="130"/>
        <v>3.4131359350094106E-2</v>
      </c>
      <c r="P2082">
        <f t="shared" ca="1" si="131"/>
        <v>0.96644454477170327</v>
      </c>
      <c r="Q2082">
        <f ca="1">EXP(-'Vasicek Examples'!$D$4*N2082+'Vasicek Examples'!$E$4)</f>
        <v>0.96961458007196255</v>
      </c>
      <c r="R2082">
        <f ca="1">MAX(Q2082-'Vasicek Examples'!$B$8,0)</f>
        <v>8.9185983678493619E-3</v>
      </c>
      <c r="S2082">
        <f t="shared" ca="1" si="132"/>
        <v>8.619330739617832E-3</v>
      </c>
    </row>
    <row r="2083" spans="1:19" x14ac:dyDescent="0.2">
      <c r="A2083">
        <f t="shared" si="133"/>
        <v>2079</v>
      </c>
      <c r="B2083">
        <f>'Vasicek Examples'!$B$4</f>
        <v>5.2999999999999999E-2</v>
      </c>
      <c r="C2083">
        <f ca="1">B2083*EXP(-'Vasicek Examples'!$B$1/12)+(1-EXP(-'Vasicek Examples'!$B$1/12))*'Vasicek Examples'!$B$2+SQRT('Vasicek Examples'!$B$3^2/2/'Vasicek Examples'!$B$1*(1-EXP(-2*'Vasicek Examples'!$B$1/12)))*NORMSINV(RAND())</f>
        <v>5.3000029934532601E-2</v>
      </c>
      <c r="D2083">
        <f ca="1">C2083*EXP(-'Vasicek Examples'!$B$1/12)+(1-EXP(-'Vasicek Examples'!$B$1/12))*'Vasicek Examples'!$B$2+SQRT('Vasicek Examples'!$B$3^2/2/'Vasicek Examples'!$B$1*(1-EXP(-2*'Vasicek Examples'!$B$1/12)))*NORMSINV(RAND())</f>
        <v>5.0894026675124229E-2</v>
      </c>
      <c r="E2083">
        <f ca="1">D2083*EXP(-'Vasicek Examples'!$B$1/12)+(1-EXP(-'Vasicek Examples'!$B$1/12))*'Vasicek Examples'!$B$2+SQRT('Vasicek Examples'!$B$3^2/2/'Vasicek Examples'!$B$1*(1-EXP(-2*'Vasicek Examples'!$B$1/12)))*NORMSINV(RAND())</f>
        <v>4.8945640987921209E-2</v>
      </c>
      <c r="F2083">
        <f ca="1">E2083*EXP(-'Vasicek Examples'!$B$1/12)+(1-EXP(-'Vasicek Examples'!$B$1/12))*'Vasicek Examples'!$B$2+SQRT('Vasicek Examples'!$B$3^2/2/'Vasicek Examples'!$B$1*(1-EXP(-2*'Vasicek Examples'!$B$1/12)))*NORMSINV(RAND())</f>
        <v>4.608941576587975E-2</v>
      </c>
      <c r="G2083">
        <f ca="1">F2083*EXP(-'Vasicek Examples'!$B$1/12)+(1-EXP(-'Vasicek Examples'!$B$1/12))*'Vasicek Examples'!$B$2+SQRT('Vasicek Examples'!$B$3^2/2/'Vasicek Examples'!$B$1*(1-EXP(-2*'Vasicek Examples'!$B$1/12)))*NORMSINV(RAND())</f>
        <v>4.125976226264684E-2</v>
      </c>
      <c r="H2083">
        <f ca="1">G2083*EXP(-'Vasicek Examples'!$B$1/12)+(1-EXP(-'Vasicek Examples'!$B$1/12))*'Vasicek Examples'!$B$2+SQRT('Vasicek Examples'!$B$3^2/2/'Vasicek Examples'!$B$1*(1-EXP(-2*'Vasicek Examples'!$B$1/12)))*NORMSINV(RAND())</f>
        <v>3.999509255919069E-2</v>
      </c>
      <c r="I2083">
        <f ca="1">H2083*EXP(-'Vasicek Examples'!$B$1/12)+(1-EXP(-'Vasicek Examples'!$B$1/12))*'Vasicek Examples'!$B$2+SQRT('Vasicek Examples'!$B$3^2/2/'Vasicek Examples'!$B$1*(1-EXP(-2*'Vasicek Examples'!$B$1/12)))*NORMSINV(RAND())</f>
        <v>4.1320460724889783E-2</v>
      </c>
      <c r="J2083">
        <f ca="1">I2083*EXP(-'Vasicek Examples'!$B$1/12)+(1-EXP(-'Vasicek Examples'!$B$1/12))*'Vasicek Examples'!$B$2+SQRT('Vasicek Examples'!$B$3^2/2/'Vasicek Examples'!$B$1*(1-EXP(-2*'Vasicek Examples'!$B$1/12)))*NORMSINV(RAND())</f>
        <v>3.2456151685433393E-2</v>
      </c>
      <c r="K2083">
        <f ca="1">J2083*EXP(-'Vasicek Examples'!$B$1/12)+(1-EXP(-'Vasicek Examples'!$B$1/12))*'Vasicek Examples'!$B$2+SQRT('Vasicek Examples'!$B$3^2/2/'Vasicek Examples'!$B$1*(1-EXP(-2*'Vasicek Examples'!$B$1/12)))*NORMSINV(RAND())</f>
        <v>3.6954675199445869E-2</v>
      </c>
      <c r="L2083">
        <f ca="1">K2083*EXP(-'Vasicek Examples'!$B$1/12)+(1-EXP(-'Vasicek Examples'!$B$1/12))*'Vasicek Examples'!$B$2+SQRT('Vasicek Examples'!$B$3^2/2/'Vasicek Examples'!$B$1*(1-EXP(-2*'Vasicek Examples'!$B$1/12)))*NORMSINV(RAND())</f>
        <v>3.4898404119021266E-2</v>
      </c>
      <c r="M2083">
        <f ca="1">L2083*EXP(-'Vasicek Examples'!$B$1/12)+(1-EXP(-'Vasicek Examples'!$B$1/12))*'Vasicek Examples'!$B$2+SQRT('Vasicek Examples'!$B$3^2/2/'Vasicek Examples'!$B$1*(1-EXP(-2*'Vasicek Examples'!$B$1/12)))*NORMSINV(RAND())</f>
        <v>3.1832939065277926E-2</v>
      </c>
      <c r="N2083">
        <f ca="1">M2083*EXP(-'Vasicek Examples'!$B$1/12)+(1-EXP(-'Vasicek Examples'!$B$1/12))*'Vasicek Examples'!$B$2+SQRT('Vasicek Examples'!$B$3^2/2/'Vasicek Examples'!$B$1*(1-EXP(-2*'Vasicek Examples'!$B$1/12)))*NORMSINV(RAND())</f>
        <v>2.4269484341570158E-2</v>
      </c>
      <c r="O2083">
        <f t="shared" ca="1" si="130"/>
        <v>3.6940110515240189E-2</v>
      </c>
      <c r="P2083">
        <f t="shared" ca="1" si="131"/>
        <v>0.96373385114454224</v>
      </c>
      <c r="Q2083">
        <f ca="1">EXP(-'Vasicek Examples'!$D$4*N2083+'Vasicek Examples'!$E$4)</f>
        <v>0.97487712554263106</v>
      </c>
      <c r="R2083">
        <f ca="1">MAX(Q2083-'Vasicek Examples'!$B$8,0)</f>
        <v>1.4181143838517873E-2</v>
      </c>
      <c r="S2083">
        <f t="shared" ca="1" si="132"/>
        <v>1.3666848365129526E-2</v>
      </c>
    </row>
    <row r="2084" spans="1:19" x14ac:dyDescent="0.2">
      <c r="A2084">
        <f t="shared" si="133"/>
        <v>2080</v>
      </c>
      <c r="B2084">
        <f>'Vasicek Examples'!$B$4</f>
        <v>5.2999999999999999E-2</v>
      </c>
      <c r="C2084">
        <f ca="1">B2084*EXP(-'Vasicek Examples'!$B$1/12)+(1-EXP(-'Vasicek Examples'!$B$1/12))*'Vasicek Examples'!$B$2+SQRT('Vasicek Examples'!$B$3^2/2/'Vasicek Examples'!$B$1*(1-EXP(-2*'Vasicek Examples'!$B$1/12)))*NORMSINV(RAND())</f>
        <v>5.2462009071494307E-2</v>
      </c>
      <c r="D2084">
        <f ca="1">C2084*EXP(-'Vasicek Examples'!$B$1/12)+(1-EXP(-'Vasicek Examples'!$B$1/12))*'Vasicek Examples'!$B$2+SQRT('Vasicek Examples'!$B$3^2/2/'Vasicek Examples'!$B$1*(1-EXP(-2*'Vasicek Examples'!$B$1/12)))*NORMSINV(RAND())</f>
        <v>4.1930847168964044E-2</v>
      </c>
      <c r="E2084">
        <f ca="1">D2084*EXP(-'Vasicek Examples'!$B$1/12)+(1-EXP(-'Vasicek Examples'!$B$1/12))*'Vasicek Examples'!$B$2+SQRT('Vasicek Examples'!$B$3^2/2/'Vasicek Examples'!$B$1*(1-EXP(-2*'Vasicek Examples'!$B$1/12)))*NORMSINV(RAND())</f>
        <v>4.607403046085546E-2</v>
      </c>
      <c r="F2084">
        <f ca="1">E2084*EXP(-'Vasicek Examples'!$B$1/12)+(1-EXP(-'Vasicek Examples'!$B$1/12))*'Vasicek Examples'!$B$2+SQRT('Vasicek Examples'!$B$3^2/2/'Vasicek Examples'!$B$1*(1-EXP(-2*'Vasicek Examples'!$B$1/12)))*NORMSINV(RAND())</f>
        <v>5.3264155480983212E-2</v>
      </c>
      <c r="G2084">
        <f ca="1">F2084*EXP(-'Vasicek Examples'!$B$1/12)+(1-EXP(-'Vasicek Examples'!$B$1/12))*'Vasicek Examples'!$B$2+SQRT('Vasicek Examples'!$B$3^2/2/'Vasicek Examples'!$B$1*(1-EXP(-2*'Vasicek Examples'!$B$1/12)))*NORMSINV(RAND())</f>
        <v>5.3767093656830703E-2</v>
      </c>
      <c r="H2084">
        <f ca="1">G2084*EXP(-'Vasicek Examples'!$B$1/12)+(1-EXP(-'Vasicek Examples'!$B$1/12))*'Vasicek Examples'!$B$2+SQRT('Vasicek Examples'!$B$3^2/2/'Vasicek Examples'!$B$1*(1-EXP(-2*'Vasicek Examples'!$B$1/12)))*NORMSINV(RAND())</f>
        <v>5.1328355383556235E-2</v>
      </c>
      <c r="I2084">
        <f ca="1">H2084*EXP(-'Vasicek Examples'!$B$1/12)+(1-EXP(-'Vasicek Examples'!$B$1/12))*'Vasicek Examples'!$B$2+SQRT('Vasicek Examples'!$B$3^2/2/'Vasicek Examples'!$B$1*(1-EXP(-2*'Vasicek Examples'!$B$1/12)))*NORMSINV(RAND())</f>
        <v>5.1792620560536344E-2</v>
      </c>
      <c r="J2084">
        <f ca="1">I2084*EXP(-'Vasicek Examples'!$B$1/12)+(1-EXP(-'Vasicek Examples'!$B$1/12))*'Vasicek Examples'!$B$2+SQRT('Vasicek Examples'!$B$3^2/2/'Vasicek Examples'!$B$1*(1-EXP(-2*'Vasicek Examples'!$B$1/12)))*NORMSINV(RAND())</f>
        <v>5.7225660621776753E-2</v>
      </c>
      <c r="K2084">
        <f ca="1">J2084*EXP(-'Vasicek Examples'!$B$1/12)+(1-EXP(-'Vasicek Examples'!$B$1/12))*'Vasicek Examples'!$B$2+SQRT('Vasicek Examples'!$B$3^2/2/'Vasicek Examples'!$B$1*(1-EXP(-2*'Vasicek Examples'!$B$1/12)))*NORMSINV(RAND())</f>
        <v>5.4741364671602774E-2</v>
      </c>
      <c r="L2084">
        <f ca="1">K2084*EXP(-'Vasicek Examples'!$B$1/12)+(1-EXP(-'Vasicek Examples'!$B$1/12))*'Vasicek Examples'!$B$2+SQRT('Vasicek Examples'!$B$3^2/2/'Vasicek Examples'!$B$1*(1-EXP(-2*'Vasicek Examples'!$B$1/12)))*NORMSINV(RAND())</f>
        <v>6.2880720582181818E-2</v>
      </c>
      <c r="M2084">
        <f ca="1">L2084*EXP(-'Vasicek Examples'!$B$1/12)+(1-EXP(-'Vasicek Examples'!$B$1/12))*'Vasicek Examples'!$B$2+SQRT('Vasicek Examples'!$B$3^2/2/'Vasicek Examples'!$B$1*(1-EXP(-2*'Vasicek Examples'!$B$1/12)))*NORMSINV(RAND())</f>
        <v>5.9168349937288665E-2</v>
      </c>
      <c r="N2084">
        <f ca="1">M2084*EXP(-'Vasicek Examples'!$B$1/12)+(1-EXP(-'Vasicek Examples'!$B$1/12))*'Vasicek Examples'!$B$2+SQRT('Vasicek Examples'!$B$3^2/2/'Vasicek Examples'!$B$1*(1-EXP(-2*'Vasicek Examples'!$B$1/12)))*NORMSINV(RAND())</f>
        <v>5.4658072300361391E-2</v>
      </c>
      <c r="O2084">
        <f t="shared" ca="1" si="130"/>
        <v>4.881110326754199E-2</v>
      </c>
      <c r="P2084">
        <f t="shared" ca="1" si="131"/>
        <v>0.95236101059153466</v>
      </c>
      <c r="Q2084">
        <f ca="1">EXP(-'Vasicek Examples'!$D$4*N2084+'Vasicek Examples'!$E$4)</f>
        <v>0.95184050373206242</v>
      </c>
      <c r="R2084">
        <f ca="1">MAX(Q2084-'Vasicek Examples'!$B$8,0)</f>
        <v>0</v>
      </c>
      <c r="S2084">
        <f t="shared" ca="1" si="132"/>
        <v>0</v>
      </c>
    </row>
    <row r="2085" spans="1:19" x14ac:dyDescent="0.2">
      <c r="A2085">
        <f t="shared" si="133"/>
        <v>2081</v>
      </c>
      <c r="B2085">
        <f>'Vasicek Examples'!$B$4</f>
        <v>5.2999999999999999E-2</v>
      </c>
      <c r="C2085">
        <f ca="1">B2085*EXP(-'Vasicek Examples'!$B$1/12)+(1-EXP(-'Vasicek Examples'!$B$1/12))*'Vasicek Examples'!$B$2+SQRT('Vasicek Examples'!$B$3^2/2/'Vasicek Examples'!$B$1*(1-EXP(-2*'Vasicek Examples'!$B$1/12)))*NORMSINV(RAND())</f>
        <v>3.6579828901458153E-2</v>
      </c>
      <c r="D2085">
        <f ca="1">C2085*EXP(-'Vasicek Examples'!$B$1/12)+(1-EXP(-'Vasicek Examples'!$B$1/12))*'Vasicek Examples'!$B$2+SQRT('Vasicek Examples'!$B$3^2/2/'Vasicek Examples'!$B$1*(1-EXP(-2*'Vasicek Examples'!$B$1/12)))*NORMSINV(RAND())</f>
        <v>2.6131389981427375E-2</v>
      </c>
      <c r="E2085">
        <f ca="1">D2085*EXP(-'Vasicek Examples'!$B$1/12)+(1-EXP(-'Vasicek Examples'!$B$1/12))*'Vasicek Examples'!$B$2+SQRT('Vasicek Examples'!$B$3^2/2/'Vasicek Examples'!$B$1*(1-EXP(-2*'Vasicek Examples'!$B$1/12)))*NORMSINV(RAND())</f>
        <v>2.3309933221491025E-2</v>
      </c>
      <c r="F2085">
        <f ca="1">E2085*EXP(-'Vasicek Examples'!$B$1/12)+(1-EXP(-'Vasicek Examples'!$B$1/12))*'Vasicek Examples'!$B$2+SQRT('Vasicek Examples'!$B$3^2/2/'Vasicek Examples'!$B$1*(1-EXP(-2*'Vasicek Examples'!$B$1/12)))*NORMSINV(RAND())</f>
        <v>2.4694693065425603E-2</v>
      </c>
      <c r="G2085">
        <f ca="1">F2085*EXP(-'Vasicek Examples'!$B$1/12)+(1-EXP(-'Vasicek Examples'!$B$1/12))*'Vasicek Examples'!$B$2+SQRT('Vasicek Examples'!$B$3^2/2/'Vasicek Examples'!$B$1*(1-EXP(-2*'Vasicek Examples'!$B$1/12)))*NORMSINV(RAND())</f>
        <v>2.4995175831013992E-2</v>
      </c>
      <c r="H2085">
        <f ca="1">G2085*EXP(-'Vasicek Examples'!$B$1/12)+(1-EXP(-'Vasicek Examples'!$B$1/12))*'Vasicek Examples'!$B$2+SQRT('Vasicek Examples'!$B$3^2/2/'Vasicek Examples'!$B$1*(1-EXP(-2*'Vasicek Examples'!$B$1/12)))*NORMSINV(RAND())</f>
        <v>1.0006164826481796E-2</v>
      </c>
      <c r="I2085">
        <f ca="1">H2085*EXP(-'Vasicek Examples'!$B$1/12)+(1-EXP(-'Vasicek Examples'!$B$1/12))*'Vasicek Examples'!$B$2+SQRT('Vasicek Examples'!$B$3^2/2/'Vasicek Examples'!$B$1*(1-EXP(-2*'Vasicek Examples'!$B$1/12)))*NORMSINV(RAND())</f>
        <v>1.6189755463661016E-2</v>
      </c>
      <c r="J2085">
        <f ca="1">I2085*EXP(-'Vasicek Examples'!$B$1/12)+(1-EXP(-'Vasicek Examples'!$B$1/12))*'Vasicek Examples'!$B$2+SQRT('Vasicek Examples'!$B$3^2/2/'Vasicek Examples'!$B$1*(1-EXP(-2*'Vasicek Examples'!$B$1/12)))*NORMSINV(RAND())</f>
        <v>1.45135121430441E-2</v>
      </c>
      <c r="K2085">
        <f ca="1">J2085*EXP(-'Vasicek Examples'!$B$1/12)+(1-EXP(-'Vasicek Examples'!$B$1/12))*'Vasicek Examples'!$B$2+SQRT('Vasicek Examples'!$B$3^2/2/'Vasicek Examples'!$B$1*(1-EXP(-2*'Vasicek Examples'!$B$1/12)))*NORMSINV(RAND())</f>
        <v>8.1530033682199587E-3</v>
      </c>
      <c r="L2085">
        <f ca="1">K2085*EXP(-'Vasicek Examples'!$B$1/12)+(1-EXP(-'Vasicek Examples'!$B$1/12))*'Vasicek Examples'!$B$2+SQRT('Vasicek Examples'!$B$3^2/2/'Vasicek Examples'!$B$1*(1-EXP(-2*'Vasicek Examples'!$B$1/12)))*NORMSINV(RAND())</f>
        <v>1.2102428453499495E-2</v>
      </c>
      <c r="M2085">
        <f ca="1">L2085*EXP(-'Vasicek Examples'!$B$1/12)+(1-EXP(-'Vasicek Examples'!$B$1/12))*'Vasicek Examples'!$B$2+SQRT('Vasicek Examples'!$B$3^2/2/'Vasicek Examples'!$B$1*(1-EXP(-2*'Vasicek Examples'!$B$1/12)))*NORMSINV(RAND())</f>
        <v>8.3146286714882549E-3</v>
      </c>
      <c r="N2085">
        <f ca="1">M2085*EXP(-'Vasicek Examples'!$B$1/12)+(1-EXP(-'Vasicek Examples'!$B$1/12))*'Vasicek Examples'!$B$2+SQRT('Vasicek Examples'!$B$3^2/2/'Vasicek Examples'!$B$1*(1-EXP(-2*'Vasicek Examples'!$B$1/12)))*NORMSINV(RAND())</f>
        <v>7.687151299211924E-3</v>
      </c>
      <c r="O2085">
        <f t="shared" ca="1" si="130"/>
        <v>1.5878681260507302E-2</v>
      </c>
      <c r="P2085">
        <f t="shared" ca="1" si="131"/>
        <v>0.98424672038385674</v>
      </c>
      <c r="Q2085">
        <f ca="1">EXP(-'Vasicek Examples'!$D$4*N2085+'Vasicek Examples'!$E$4)</f>
        <v>0.98768193448296138</v>
      </c>
      <c r="R2085">
        <f ca="1">MAX(Q2085-'Vasicek Examples'!$B$8,0)</f>
        <v>2.6985952778848188E-2</v>
      </c>
      <c r="S2085">
        <f t="shared" ca="1" si="132"/>
        <v>2.6560835519014954E-2</v>
      </c>
    </row>
    <row r="2086" spans="1:19" x14ac:dyDescent="0.2">
      <c r="A2086">
        <f t="shared" si="133"/>
        <v>2082</v>
      </c>
      <c r="B2086">
        <f>'Vasicek Examples'!$B$4</f>
        <v>5.2999999999999999E-2</v>
      </c>
      <c r="C2086">
        <f ca="1">B2086*EXP(-'Vasicek Examples'!$B$1/12)+(1-EXP(-'Vasicek Examples'!$B$1/12))*'Vasicek Examples'!$B$2+SQRT('Vasicek Examples'!$B$3^2/2/'Vasicek Examples'!$B$1*(1-EXP(-2*'Vasicek Examples'!$B$1/12)))*NORMSINV(RAND())</f>
        <v>5.2341246917245482E-2</v>
      </c>
      <c r="D2086">
        <f ca="1">C2086*EXP(-'Vasicek Examples'!$B$1/12)+(1-EXP(-'Vasicek Examples'!$B$1/12))*'Vasicek Examples'!$B$2+SQRT('Vasicek Examples'!$B$3^2/2/'Vasicek Examples'!$B$1*(1-EXP(-2*'Vasicek Examples'!$B$1/12)))*NORMSINV(RAND())</f>
        <v>5.5700464358612853E-2</v>
      </c>
      <c r="E2086">
        <f ca="1">D2086*EXP(-'Vasicek Examples'!$B$1/12)+(1-EXP(-'Vasicek Examples'!$B$1/12))*'Vasicek Examples'!$B$2+SQRT('Vasicek Examples'!$B$3^2/2/'Vasicek Examples'!$B$1*(1-EXP(-2*'Vasicek Examples'!$B$1/12)))*NORMSINV(RAND())</f>
        <v>5.5159848683087764E-2</v>
      </c>
      <c r="F2086">
        <f ca="1">E2086*EXP(-'Vasicek Examples'!$B$1/12)+(1-EXP(-'Vasicek Examples'!$B$1/12))*'Vasicek Examples'!$B$2+SQRT('Vasicek Examples'!$B$3^2/2/'Vasicek Examples'!$B$1*(1-EXP(-2*'Vasicek Examples'!$B$1/12)))*NORMSINV(RAND())</f>
        <v>5.8143787484242697E-2</v>
      </c>
      <c r="G2086">
        <f ca="1">F2086*EXP(-'Vasicek Examples'!$B$1/12)+(1-EXP(-'Vasicek Examples'!$B$1/12))*'Vasicek Examples'!$B$2+SQRT('Vasicek Examples'!$B$3^2/2/'Vasicek Examples'!$B$1*(1-EXP(-2*'Vasicek Examples'!$B$1/12)))*NORMSINV(RAND())</f>
        <v>5.1921737235340812E-2</v>
      </c>
      <c r="H2086">
        <f ca="1">G2086*EXP(-'Vasicek Examples'!$B$1/12)+(1-EXP(-'Vasicek Examples'!$B$1/12))*'Vasicek Examples'!$B$2+SQRT('Vasicek Examples'!$B$3^2/2/'Vasicek Examples'!$B$1*(1-EXP(-2*'Vasicek Examples'!$B$1/12)))*NORMSINV(RAND())</f>
        <v>4.9194320744846087E-2</v>
      </c>
      <c r="I2086">
        <f ca="1">H2086*EXP(-'Vasicek Examples'!$B$1/12)+(1-EXP(-'Vasicek Examples'!$B$1/12))*'Vasicek Examples'!$B$2+SQRT('Vasicek Examples'!$B$3^2/2/'Vasicek Examples'!$B$1*(1-EXP(-2*'Vasicek Examples'!$B$1/12)))*NORMSINV(RAND())</f>
        <v>5.0481348564504182E-2</v>
      </c>
      <c r="J2086">
        <f ca="1">I2086*EXP(-'Vasicek Examples'!$B$1/12)+(1-EXP(-'Vasicek Examples'!$B$1/12))*'Vasicek Examples'!$B$2+SQRT('Vasicek Examples'!$B$3^2/2/'Vasicek Examples'!$B$1*(1-EXP(-2*'Vasicek Examples'!$B$1/12)))*NORMSINV(RAND())</f>
        <v>4.8905681593967611E-2</v>
      </c>
      <c r="K2086">
        <f ca="1">J2086*EXP(-'Vasicek Examples'!$B$1/12)+(1-EXP(-'Vasicek Examples'!$B$1/12))*'Vasicek Examples'!$B$2+SQRT('Vasicek Examples'!$B$3^2/2/'Vasicek Examples'!$B$1*(1-EXP(-2*'Vasicek Examples'!$B$1/12)))*NORMSINV(RAND())</f>
        <v>5.1518606590681748E-2</v>
      </c>
      <c r="L2086">
        <f ca="1">K2086*EXP(-'Vasicek Examples'!$B$1/12)+(1-EXP(-'Vasicek Examples'!$B$1/12))*'Vasicek Examples'!$B$2+SQRT('Vasicek Examples'!$B$3^2/2/'Vasicek Examples'!$B$1*(1-EXP(-2*'Vasicek Examples'!$B$1/12)))*NORMSINV(RAND())</f>
        <v>4.3710253562705186E-2</v>
      </c>
      <c r="M2086">
        <f ca="1">L2086*EXP(-'Vasicek Examples'!$B$1/12)+(1-EXP(-'Vasicek Examples'!$B$1/12))*'Vasicek Examples'!$B$2+SQRT('Vasicek Examples'!$B$3^2/2/'Vasicek Examples'!$B$1*(1-EXP(-2*'Vasicek Examples'!$B$1/12)))*NORMSINV(RAND())</f>
        <v>2.8141564642739248E-2</v>
      </c>
      <c r="N2086">
        <f ca="1">M2086*EXP(-'Vasicek Examples'!$B$1/12)+(1-EXP(-'Vasicek Examples'!$B$1/12))*'Vasicek Examples'!$B$2+SQRT('Vasicek Examples'!$B$3^2/2/'Vasicek Examples'!$B$1*(1-EXP(-2*'Vasicek Examples'!$B$1/12)))*NORMSINV(RAND())</f>
        <v>2.5514195014456276E-2</v>
      </c>
      <c r="O2086">
        <f t="shared" ca="1" si="130"/>
        <v>4.4317111202214925E-2</v>
      </c>
      <c r="P2086">
        <f t="shared" ca="1" si="131"/>
        <v>0.95665054476345524</v>
      </c>
      <c r="Q2086">
        <f ca="1">EXP(-'Vasicek Examples'!$D$4*N2086+'Vasicek Examples'!$E$4)</f>
        <v>0.97392269021550681</v>
      </c>
      <c r="R2086">
        <f ca="1">MAX(Q2086-'Vasicek Examples'!$B$8,0)</f>
        <v>1.3226708511393626E-2</v>
      </c>
      <c r="S2086">
        <f t="shared" ca="1" si="132"/>
        <v>1.2653337902852143E-2</v>
      </c>
    </row>
    <row r="2087" spans="1:19" x14ac:dyDescent="0.2">
      <c r="A2087">
        <f t="shared" si="133"/>
        <v>2083</v>
      </c>
      <c r="B2087">
        <f>'Vasicek Examples'!$B$4</f>
        <v>5.2999999999999999E-2</v>
      </c>
      <c r="C2087">
        <f ca="1">B2087*EXP(-'Vasicek Examples'!$B$1/12)+(1-EXP(-'Vasicek Examples'!$B$1/12))*'Vasicek Examples'!$B$2+SQRT('Vasicek Examples'!$B$3^2/2/'Vasicek Examples'!$B$1*(1-EXP(-2*'Vasicek Examples'!$B$1/12)))*NORMSINV(RAND())</f>
        <v>4.61957477640789E-2</v>
      </c>
      <c r="D2087">
        <f ca="1">C2087*EXP(-'Vasicek Examples'!$B$1/12)+(1-EXP(-'Vasicek Examples'!$B$1/12))*'Vasicek Examples'!$B$2+SQRT('Vasicek Examples'!$B$3^2/2/'Vasicek Examples'!$B$1*(1-EXP(-2*'Vasicek Examples'!$B$1/12)))*NORMSINV(RAND())</f>
        <v>4.398676750026121E-2</v>
      </c>
      <c r="E2087">
        <f ca="1">D2087*EXP(-'Vasicek Examples'!$B$1/12)+(1-EXP(-'Vasicek Examples'!$B$1/12))*'Vasicek Examples'!$B$2+SQRT('Vasicek Examples'!$B$3^2/2/'Vasicek Examples'!$B$1*(1-EXP(-2*'Vasicek Examples'!$B$1/12)))*NORMSINV(RAND())</f>
        <v>5.3904414637677714E-2</v>
      </c>
      <c r="F2087">
        <f ca="1">E2087*EXP(-'Vasicek Examples'!$B$1/12)+(1-EXP(-'Vasicek Examples'!$B$1/12))*'Vasicek Examples'!$B$2+SQRT('Vasicek Examples'!$B$3^2/2/'Vasicek Examples'!$B$1*(1-EXP(-2*'Vasicek Examples'!$B$1/12)))*NORMSINV(RAND())</f>
        <v>6.2667943506097612E-2</v>
      </c>
      <c r="G2087">
        <f ca="1">F2087*EXP(-'Vasicek Examples'!$B$1/12)+(1-EXP(-'Vasicek Examples'!$B$1/12))*'Vasicek Examples'!$B$2+SQRT('Vasicek Examples'!$B$3^2/2/'Vasicek Examples'!$B$1*(1-EXP(-2*'Vasicek Examples'!$B$1/12)))*NORMSINV(RAND())</f>
        <v>6.6083170487473364E-2</v>
      </c>
      <c r="H2087">
        <f ca="1">G2087*EXP(-'Vasicek Examples'!$B$1/12)+(1-EXP(-'Vasicek Examples'!$B$1/12))*'Vasicek Examples'!$B$2+SQRT('Vasicek Examples'!$B$3^2/2/'Vasicek Examples'!$B$1*(1-EXP(-2*'Vasicek Examples'!$B$1/12)))*NORMSINV(RAND())</f>
        <v>6.3381350711613563E-2</v>
      </c>
      <c r="I2087">
        <f ca="1">H2087*EXP(-'Vasicek Examples'!$B$1/12)+(1-EXP(-'Vasicek Examples'!$B$1/12))*'Vasicek Examples'!$B$2+SQRT('Vasicek Examples'!$B$3^2/2/'Vasicek Examples'!$B$1*(1-EXP(-2*'Vasicek Examples'!$B$1/12)))*NORMSINV(RAND())</f>
        <v>5.8316699488644888E-2</v>
      </c>
      <c r="J2087">
        <f ca="1">I2087*EXP(-'Vasicek Examples'!$B$1/12)+(1-EXP(-'Vasicek Examples'!$B$1/12))*'Vasicek Examples'!$B$2+SQRT('Vasicek Examples'!$B$3^2/2/'Vasicek Examples'!$B$1*(1-EXP(-2*'Vasicek Examples'!$B$1/12)))*NORMSINV(RAND())</f>
        <v>5.544107029384697E-2</v>
      </c>
      <c r="K2087">
        <f ca="1">J2087*EXP(-'Vasicek Examples'!$B$1/12)+(1-EXP(-'Vasicek Examples'!$B$1/12))*'Vasicek Examples'!$B$2+SQRT('Vasicek Examples'!$B$3^2/2/'Vasicek Examples'!$B$1*(1-EXP(-2*'Vasicek Examples'!$B$1/12)))*NORMSINV(RAND())</f>
        <v>5.2281106633698289E-2</v>
      </c>
      <c r="L2087">
        <f ca="1">K2087*EXP(-'Vasicek Examples'!$B$1/12)+(1-EXP(-'Vasicek Examples'!$B$1/12))*'Vasicek Examples'!$B$2+SQRT('Vasicek Examples'!$B$3^2/2/'Vasicek Examples'!$B$1*(1-EXP(-2*'Vasicek Examples'!$B$1/12)))*NORMSINV(RAND())</f>
        <v>5.2958461905010204E-2</v>
      </c>
      <c r="M2087">
        <f ca="1">L2087*EXP(-'Vasicek Examples'!$B$1/12)+(1-EXP(-'Vasicek Examples'!$B$1/12))*'Vasicek Examples'!$B$2+SQRT('Vasicek Examples'!$B$3^2/2/'Vasicek Examples'!$B$1*(1-EXP(-2*'Vasicek Examples'!$B$1/12)))*NORMSINV(RAND())</f>
        <v>6.4520377735485732E-2</v>
      </c>
      <c r="N2087">
        <f ca="1">M2087*EXP(-'Vasicek Examples'!$B$1/12)+(1-EXP(-'Vasicek Examples'!$B$1/12))*'Vasicek Examples'!$B$2+SQRT('Vasicek Examples'!$B$3^2/2/'Vasicek Examples'!$B$1*(1-EXP(-2*'Vasicek Examples'!$B$1/12)))*NORMSINV(RAND())</f>
        <v>5.7853984455938881E-2</v>
      </c>
      <c r="O2087">
        <f t="shared" ca="1" si="130"/>
        <v>5.2130519084151533E-2</v>
      </c>
      <c r="P2087">
        <f t="shared" ca="1" si="131"/>
        <v>0.94920496939429733</v>
      </c>
      <c r="Q2087">
        <f ca="1">EXP(-'Vasicek Examples'!$D$4*N2087+'Vasicek Examples'!$E$4)</f>
        <v>0.94944964508839191</v>
      </c>
      <c r="R2087">
        <f ca="1">MAX(Q2087-'Vasicek Examples'!$B$8,0)</f>
        <v>0</v>
      </c>
      <c r="S2087">
        <f t="shared" ca="1" si="132"/>
        <v>0</v>
      </c>
    </row>
    <row r="2088" spans="1:19" x14ac:dyDescent="0.2">
      <c r="A2088">
        <f t="shared" si="133"/>
        <v>2084</v>
      </c>
      <c r="B2088">
        <f>'Vasicek Examples'!$B$4</f>
        <v>5.2999999999999999E-2</v>
      </c>
      <c r="C2088">
        <f ca="1">B2088*EXP(-'Vasicek Examples'!$B$1/12)+(1-EXP(-'Vasicek Examples'!$B$1/12))*'Vasicek Examples'!$B$2+SQRT('Vasicek Examples'!$B$3^2/2/'Vasicek Examples'!$B$1*(1-EXP(-2*'Vasicek Examples'!$B$1/12)))*NORMSINV(RAND())</f>
        <v>5.5709078514236142E-2</v>
      </c>
      <c r="D2088">
        <f ca="1">C2088*EXP(-'Vasicek Examples'!$B$1/12)+(1-EXP(-'Vasicek Examples'!$B$1/12))*'Vasicek Examples'!$B$2+SQRT('Vasicek Examples'!$B$3^2/2/'Vasicek Examples'!$B$1*(1-EXP(-2*'Vasicek Examples'!$B$1/12)))*NORMSINV(RAND())</f>
        <v>4.4629048298460192E-2</v>
      </c>
      <c r="E2088">
        <f ca="1">D2088*EXP(-'Vasicek Examples'!$B$1/12)+(1-EXP(-'Vasicek Examples'!$B$1/12))*'Vasicek Examples'!$B$2+SQRT('Vasicek Examples'!$B$3^2/2/'Vasicek Examples'!$B$1*(1-EXP(-2*'Vasicek Examples'!$B$1/12)))*NORMSINV(RAND())</f>
        <v>4.7301871927635984E-2</v>
      </c>
      <c r="F2088">
        <f ca="1">E2088*EXP(-'Vasicek Examples'!$B$1/12)+(1-EXP(-'Vasicek Examples'!$B$1/12))*'Vasicek Examples'!$B$2+SQRT('Vasicek Examples'!$B$3^2/2/'Vasicek Examples'!$B$1*(1-EXP(-2*'Vasicek Examples'!$B$1/12)))*NORMSINV(RAND())</f>
        <v>5.6164215775809601E-2</v>
      </c>
      <c r="G2088">
        <f ca="1">F2088*EXP(-'Vasicek Examples'!$B$1/12)+(1-EXP(-'Vasicek Examples'!$B$1/12))*'Vasicek Examples'!$B$2+SQRT('Vasicek Examples'!$B$3^2/2/'Vasicek Examples'!$B$1*(1-EXP(-2*'Vasicek Examples'!$B$1/12)))*NORMSINV(RAND())</f>
        <v>5.957030571284494E-2</v>
      </c>
      <c r="H2088">
        <f ca="1">G2088*EXP(-'Vasicek Examples'!$B$1/12)+(1-EXP(-'Vasicek Examples'!$B$1/12))*'Vasicek Examples'!$B$2+SQRT('Vasicek Examples'!$B$3^2/2/'Vasicek Examples'!$B$1*(1-EXP(-2*'Vasicek Examples'!$B$1/12)))*NORMSINV(RAND())</f>
        <v>6.8046550380773133E-2</v>
      </c>
      <c r="I2088">
        <f ca="1">H2088*EXP(-'Vasicek Examples'!$B$1/12)+(1-EXP(-'Vasicek Examples'!$B$1/12))*'Vasicek Examples'!$B$2+SQRT('Vasicek Examples'!$B$3^2/2/'Vasicek Examples'!$B$1*(1-EXP(-2*'Vasicek Examples'!$B$1/12)))*NORMSINV(RAND())</f>
        <v>6.1425204807755179E-2</v>
      </c>
      <c r="J2088">
        <f ca="1">I2088*EXP(-'Vasicek Examples'!$B$1/12)+(1-EXP(-'Vasicek Examples'!$B$1/12))*'Vasicek Examples'!$B$2+SQRT('Vasicek Examples'!$B$3^2/2/'Vasicek Examples'!$B$1*(1-EXP(-2*'Vasicek Examples'!$B$1/12)))*NORMSINV(RAND())</f>
        <v>5.6812377971084231E-2</v>
      </c>
      <c r="K2088">
        <f ca="1">J2088*EXP(-'Vasicek Examples'!$B$1/12)+(1-EXP(-'Vasicek Examples'!$B$1/12))*'Vasicek Examples'!$B$2+SQRT('Vasicek Examples'!$B$3^2/2/'Vasicek Examples'!$B$1*(1-EXP(-2*'Vasicek Examples'!$B$1/12)))*NORMSINV(RAND())</f>
        <v>5.4651940251763426E-2</v>
      </c>
      <c r="L2088">
        <f ca="1">K2088*EXP(-'Vasicek Examples'!$B$1/12)+(1-EXP(-'Vasicek Examples'!$B$1/12))*'Vasicek Examples'!$B$2+SQRT('Vasicek Examples'!$B$3^2/2/'Vasicek Examples'!$B$1*(1-EXP(-2*'Vasicek Examples'!$B$1/12)))*NORMSINV(RAND())</f>
        <v>5.7294108254888745E-2</v>
      </c>
      <c r="M2088">
        <f ca="1">L2088*EXP(-'Vasicek Examples'!$B$1/12)+(1-EXP(-'Vasicek Examples'!$B$1/12))*'Vasicek Examples'!$B$2+SQRT('Vasicek Examples'!$B$3^2/2/'Vasicek Examples'!$B$1*(1-EXP(-2*'Vasicek Examples'!$B$1/12)))*NORMSINV(RAND())</f>
        <v>5.1949895030966378E-2</v>
      </c>
      <c r="N2088">
        <f ca="1">M2088*EXP(-'Vasicek Examples'!$B$1/12)+(1-EXP(-'Vasicek Examples'!$B$1/12))*'Vasicek Examples'!$B$2+SQRT('Vasicek Examples'!$B$3^2/2/'Vasicek Examples'!$B$1*(1-EXP(-2*'Vasicek Examples'!$B$1/12)))*NORMSINV(RAND())</f>
        <v>5.8133482650983039E-2</v>
      </c>
      <c r="O2088">
        <f t="shared" ca="1" si="130"/>
        <v>5.1230566582882615E-2</v>
      </c>
      <c r="P2088">
        <f t="shared" ca="1" si="131"/>
        <v>0.95005959328349288</v>
      </c>
      <c r="Q2088">
        <f ca="1">EXP(-'Vasicek Examples'!$D$4*N2088+'Vasicek Examples'!$E$4)</f>
        <v>0.949240838558157</v>
      </c>
      <c r="R2088">
        <f ca="1">MAX(Q2088-'Vasicek Examples'!$B$8,0)</f>
        <v>0</v>
      </c>
      <c r="S2088">
        <f t="shared" ca="1" si="132"/>
        <v>0</v>
      </c>
    </row>
    <row r="2089" spans="1:19" x14ac:dyDescent="0.2">
      <c r="A2089">
        <f t="shared" si="133"/>
        <v>2085</v>
      </c>
      <c r="B2089">
        <f>'Vasicek Examples'!$B$4</f>
        <v>5.2999999999999999E-2</v>
      </c>
      <c r="C2089">
        <f ca="1">B2089*EXP(-'Vasicek Examples'!$B$1/12)+(1-EXP(-'Vasicek Examples'!$B$1/12))*'Vasicek Examples'!$B$2+SQRT('Vasicek Examples'!$B$3^2/2/'Vasicek Examples'!$B$1*(1-EXP(-2*'Vasicek Examples'!$B$1/12)))*NORMSINV(RAND())</f>
        <v>4.9430184404901392E-2</v>
      </c>
      <c r="D2089">
        <f ca="1">C2089*EXP(-'Vasicek Examples'!$B$1/12)+(1-EXP(-'Vasicek Examples'!$B$1/12))*'Vasicek Examples'!$B$2+SQRT('Vasicek Examples'!$B$3^2/2/'Vasicek Examples'!$B$1*(1-EXP(-2*'Vasicek Examples'!$B$1/12)))*NORMSINV(RAND())</f>
        <v>4.1258286835370105E-2</v>
      </c>
      <c r="E2089">
        <f ca="1">D2089*EXP(-'Vasicek Examples'!$B$1/12)+(1-EXP(-'Vasicek Examples'!$B$1/12))*'Vasicek Examples'!$B$2+SQRT('Vasicek Examples'!$B$3^2/2/'Vasicek Examples'!$B$1*(1-EXP(-2*'Vasicek Examples'!$B$1/12)))*NORMSINV(RAND())</f>
        <v>4.0819912882274725E-2</v>
      </c>
      <c r="F2089">
        <f ca="1">E2089*EXP(-'Vasicek Examples'!$B$1/12)+(1-EXP(-'Vasicek Examples'!$B$1/12))*'Vasicek Examples'!$B$2+SQRT('Vasicek Examples'!$B$3^2/2/'Vasicek Examples'!$B$1*(1-EXP(-2*'Vasicek Examples'!$B$1/12)))*NORMSINV(RAND())</f>
        <v>4.1774007622536177E-2</v>
      </c>
      <c r="G2089">
        <f ca="1">F2089*EXP(-'Vasicek Examples'!$B$1/12)+(1-EXP(-'Vasicek Examples'!$B$1/12))*'Vasicek Examples'!$B$2+SQRT('Vasicek Examples'!$B$3^2/2/'Vasicek Examples'!$B$1*(1-EXP(-2*'Vasicek Examples'!$B$1/12)))*NORMSINV(RAND())</f>
        <v>3.8987275890449292E-2</v>
      </c>
      <c r="H2089">
        <f ca="1">G2089*EXP(-'Vasicek Examples'!$B$1/12)+(1-EXP(-'Vasicek Examples'!$B$1/12))*'Vasicek Examples'!$B$2+SQRT('Vasicek Examples'!$B$3^2/2/'Vasicek Examples'!$B$1*(1-EXP(-2*'Vasicek Examples'!$B$1/12)))*NORMSINV(RAND())</f>
        <v>3.0302030611391119E-2</v>
      </c>
      <c r="I2089">
        <f ca="1">H2089*EXP(-'Vasicek Examples'!$B$1/12)+(1-EXP(-'Vasicek Examples'!$B$1/12))*'Vasicek Examples'!$B$2+SQRT('Vasicek Examples'!$B$3^2/2/'Vasicek Examples'!$B$1*(1-EXP(-2*'Vasicek Examples'!$B$1/12)))*NORMSINV(RAND())</f>
        <v>3.4000916123766316E-2</v>
      </c>
      <c r="J2089">
        <f ca="1">I2089*EXP(-'Vasicek Examples'!$B$1/12)+(1-EXP(-'Vasicek Examples'!$B$1/12))*'Vasicek Examples'!$B$2+SQRT('Vasicek Examples'!$B$3^2/2/'Vasicek Examples'!$B$1*(1-EXP(-2*'Vasicek Examples'!$B$1/12)))*NORMSINV(RAND())</f>
        <v>3.5956530669881616E-2</v>
      </c>
      <c r="K2089">
        <f ca="1">J2089*EXP(-'Vasicek Examples'!$B$1/12)+(1-EXP(-'Vasicek Examples'!$B$1/12))*'Vasicek Examples'!$B$2+SQRT('Vasicek Examples'!$B$3^2/2/'Vasicek Examples'!$B$1*(1-EXP(-2*'Vasicek Examples'!$B$1/12)))*NORMSINV(RAND())</f>
        <v>2.9388846260391611E-2</v>
      </c>
      <c r="L2089">
        <f ca="1">K2089*EXP(-'Vasicek Examples'!$B$1/12)+(1-EXP(-'Vasicek Examples'!$B$1/12))*'Vasicek Examples'!$B$2+SQRT('Vasicek Examples'!$B$3^2/2/'Vasicek Examples'!$B$1*(1-EXP(-2*'Vasicek Examples'!$B$1/12)))*NORMSINV(RAND())</f>
        <v>4.019526347037141E-2</v>
      </c>
      <c r="M2089">
        <f ca="1">L2089*EXP(-'Vasicek Examples'!$B$1/12)+(1-EXP(-'Vasicek Examples'!$B$1/12))*'Vasicek Examples'!$B$2+SQRT('Vasicek Examples'!$B$3^2/2/'Vasicek Examples'!$B$1*(1-EXP(-2*'Vasicek Examples'!$B$1/12)))*NORMSINV(RAND())</f>
        <v>4.391877467328089E-2</v>
      </c>
      <c r="N2089">
        <f ca="1">M2089*EXP(-'Vasicek Examples'!$B$1/12)+(1-EXP(-'Vasicek Examples'!$B$1/12))*'Vasicek Examples'!$B$2+SQRT('Vasicek Examples'!$B$3^2/2/'Vasicek Examples'!$B$1*(1-EXP(-2*'Vasicek Examples'!$B$1/12)))*NORMSINV(RAND())</f>
        <v>4.2531652485733949E-2</v>
      </c>
      <c r="O2089">
        <f t="shared" ca="1" si="130"/>
        <v>3.5215230290419237E-2</v>
      </c>
      <c r="P2089">
        <f t="shared" ca="1" si="131"/>
        <v>0.96539761108718081</v>
      </c>
      <c r="Q2089">
        <f ca="1">EXP(-'Vasicek Examples'!$D$4*N2089+'Vasicek Examples'!$E$4)</f>
        <v>0.96096715598130944</v>
      </c>
      <c r="R2089">
        <f ca="1">MAX(Q2089-'Vasicek Examples'!$B$8,0)</f>
        <v>2.7117427719625109E-4</v>
      </c>
      <c r="S2089">
        <f t="shared" ca="1" si="132"/>
        <v>2.6179099939355378E-4</v>
      </c>
    </row>
    <row r="2090" spans="1:19" x14ac:dyDescent="0.2">
      <c r="A2090">
        <f t="shared" si="133"/>
        <v>2086</v>
      </c>
      <c r="B2090">
        <f>'Vasicek Examples'!$B$4</f>
        <v>5.2999999999999999E-2</v>
      </c>
      <c r="C2090">
        <f ca="1">B2090*EXP(-'Vasicek Examples'!$B$1/12)+(1-EXP(-'Vasicek Examples'!$B$1/12))*'Vasicek Examples'!$B$2+SQRT('Vasicek Examples'!$B$3^2/2/'Vasicek Examples'!$B$1*(1-EXP(-2*'Vasicek Examples'!$B$1/12)))*NORMSINV(RAND())</f>
        <v>4.6909479597889547E-2</v>
      </c>
      <c r="D2090">
        <f ca="1">C2090*EXP(-'Vasicek Examples'!$B$1/12)+(1-EXP(-'Vasicek Examples'!$B$1/12))*'Vasicek Examples'!$B$2+SQRT('Vasicek Examples'!$B$3^2/2/'Vasicek Examples'!$B$1*(1-EXP(-2*'Vasicek Examples'!$B$1/12)))*NORMSINV(RAND())</f>
        <v>4.7677779412778648E-2</v>
      </c>
      <c r="E2090">
        <f ca="1">D2090*EXP(-'Vasicek Examples'!$B$1/12)+(1-EXP(-'Vasicek Examples'!$B$1/12))*'Vasicek Examples'!$B$2+SQRT('Vasicek Examples'!$B$3^2/2/'Vasicek Examples'!$B$1*(1-EXP(-2*'Vasicek Examples'!$B$1/12)))*NORMSINV(RAND())</f>
        <v>3.8519686560560595E-2</v>
      </c>
      <c r="F2090">
        <f ca="1">E2090*EXP(-'Vasicek Examples'!$B$1/12)+(1-EXP(-'Vasicek Examples'!$B$1/12))*'Vasicek Examples'!$B$2+SQRT('Vasicek Examples'!$B$3^2/2/'Vasicek Examples'!$B$1*(1-EXP(-2*'Vasicek Examples'!$B$1/12)))*NORMSINV(RAND())</f>
        <v>4.5554641030536434E-2</v>
      </c>
      <c r="G2090">
        <f ca="1">F2090*EXP(-'Vasicek Examples'!$B$1/12)+(1-EXP(-'Vasicek Examples'!$B$1/12))*'Vasicek Examples'!$B$2+SQRT('Vasicek Examples'!$B$3^2/2/'Vasicek Examples'!$B$1*(1-EXP(-2*'Vasicek Examples'!$B$1/12)))*NORMSINV(RAND())</f>
        <v>4.2844990036767804E-2</v>
      </c>
      <c r="H2090">
        <f ca="1">G2090*EXP(-'Vasicek Examples'!$B$1/12)+(1-EXP(-'Vasicek Examples'!$B$1/12))*'Vasicek Examples'!$B$2+SQRT('Vasicek Examples'!$B$3^2/2/'Vasicek Examples'!$B$1*(1-EXP(-2*'Vasicek Examples'!$B$1/12)))*NORMSINV(RAND())</f>
        <v>4.2686791384416223E-2</v>
      </c>
      <c r="I2090">
        <f ca="1">H2090*EXP(-'Vasicek Examples'!$B$1/12)+(1-EXP(-'Vasicek Examples'!$B$1/12))*'Vasicek Examples'!$B$2+SQRT('Vasicek Examples'!$B$3^2/2/'Vasicek Examples'!$B$1*(1-EXP(-2*'Vasicek Examples'!$B$1/12)))*NORMSINV(RAND())</f>
        <v>4.3179005723837448E-2</v>
      </c>
      <c r="J2090">
        <f ca="1">I2090*EXP(-'Vasicek Examples'!$B$1/12)+(1-EXP(-'Vasicek Examples'!$B$1/12))*'Vasicek Examples'!$B$2+SQRT('Vasicek Examples'!$B$3^2/2/'Vasicek Examples'!$B$1*(1-EXP(-2*'Vasicek Examples'!$B$1/12)))*NORMSINV(RAND())</f>
        <v>5.0626889243446563E-2</v>
      </c>
      <c r="K2090">
        <f ca="1">J2090*EXP(-'Vasicek Examples'!$B$1/12)+(1-EXP(-'Vasicek Examples'!$B$1/12))*'Vasicek Examples'!$B$2+SQRT('Vasicek Examples'!$B$3^2/2/'Vasicek Examples'!$B$1*(1-EXP(-2*'Vasicek Examples'!$B$1/12)))*NORMSINV(RAND())</f>
        <v>4.8273183925066486E-2</v>
      </c>
      <c r="L2090">
        <f ca="1">K2090*EXP(-'Vasicek Examples'!$B$1/12)+(1-EXP(-'Vasicek Examples'!$B$1/12))*'Vasicek Examples'!$B$2+SQRT('Vasicek Examples'!$B$3^2/2/'Vasicek Examples'!$B$1*(1-EXP(-2*'Vasicek Examples'!$B$1/12)))*NORMSINV(RAND())</f>
        <v>5.5559291186487489E-2</v>
      </c>
      <c r="M2090">
        <f ca="1">L2090*EXP(-'Vasicek Examples'!$B$1/12)+(1-EXP(-'Vasicek Examples'!$B$1/12))*'Vasicek Examples'!$B$2+SQRT('Vasicek Examples'!$B$3^2/2/'Vasicek Examples'!$B$1*(1-EXP(-2*'Vasicek Examples'!$B$1/12)))*NORMSINV(RAND())</f>
        <v>5.778076699201716E-2</v>
      </c>
      <c r="N2090">
        <f ca="1">M2090*EXP(-'Vasicek Examples'!$B$1/12)+(1-EXP(-'Vasicek Examples'!$B$1/12))*'Vasicek Examples'!$B$2+SQRT('Vasicek Examples'!$B$3^2/2/'Vasicek Examples'!$B$1*(1-EXP(-2*'Vasicek Examples'!$B$1/12)))*NORMSINV(RAND())</f>
        <v>5.5290499389267687E-2</v>
      </c>
      <c r="O2090">
        <f t="shared" ca="1" si="130"/>
        <v>4.3650251249124451E-2</v>
      </c>
      <c r="P2090">
        <f t="shared" ca="1" si="131"/>
        <v>0.95728870946045064</v>
      </c>
      <c r="Q2090">
        <f ca="1">EXP(-'Vasicek Examples'!$D$4*N2090+'Vasicek Examples'!$E$4)</f>
        <v>0.95136690833531312</v>
      </c>
      <c r="R2090">
        <f ca="1">MAX(Q2090-'Vasicek Examples'!$B$8,0)</f>
        <v>0</v>
      </c>
      <c r="S2090">
        <f t="shared" ca="1" si="132"/>
        <v>0</v>
      </c>
    </row>
    <row r="2091" spans="1:19" x14ac:dyDescent="0.2">
      <c r="A2091">
        <f t="shared" si="133"/>
        <v>2087</v>
      </c>
      <c r="B2091">
        <f>'Vasicek Examples'!$B$4</f>
        <v>5.2999999999999999E-2</v>
      </c>
      <c r="C2091">
        <f ca="1">B2091*EXP(-'Vasicek Examples'!$B$1/12)+(1-EXP(-'Vasicek Examples'!$B$1/12))*'Vasicek Examples'!$B$2+SQRT('Vasicek Examples'!$B$3^2/2/'Vasicek Examples'!$B$1*(1-EXP(-2*'Vasicek Examples'!$B$1/12)))*NORMSINV(RAND())</f>
        <v>5.8662280605816498E-2</v>
      </c>
      <c r="D2091">
        <f ca="1">C2091*EXP(-'Vasicek Examples'!$B$1/12)+(1-EXP(-'Vasicek Examples'!$B$1/12))*'Vasicek Examples'!$B$2+SQRT('Vasicek Examples'!$B$3^2/2/'Vasicek Examples'!$B$1*(1-EXP(-2*'Vasicek Examples'!$B$1/12)))*NORMSINV(RAND())</f>
        <v>5.4300143883505285E-2</v>
      </c>
      <c r="E2091">
        <f ca="1">D2091*EXP(-'Vasicek Examples'!$B$1/12)+(1-EXP(-'Vasicek Examples'!$B$1/12))*'Vasicek Examples'!$B$2+SQRT('Vasicek Examples'!$B$3^2/2/'Vasicek Examples'!$B$1*(1-EXP(-2*'Vasicek Examples'!$B$1/12)))*NORMSINV(RAND())</f>
        <v>4.939495445842372E-2</v>
      </c>
      <c r="F2091">
        <f ca="1">E2091*EXP(-'Vasicek Examples'!$B$1/12)+(1-EXP(-'Vasicek Examples'!$B$1/12))*'Vasicek Examples'!$B$2+SQRT('Vasicek Examples'!$B$3^2/2/'Vasicek Examples'!$B$1*(1-EXP(-2*'Vasicek Examples'!$B$1/12)))*NORMSINV(RAND())</f>
        <v>5.0760825409902809E-2</v>
      </c>
      <c r="G2091">
        <f ca="1">F2091*EXP(-'Vasicek Examples'!$B$1/12)+(1-EXP(-'Vasicek Examples'!$B$1/12))*'Vasicek Examples'!$B$2+SQRT('Vasicek Examples'!$B$3^2/2/'Vasicek Examples'!$B$1*(1-EXP(-2*'Vasicek Examples'!$B$1/12)))*NORMSINV(RAND())</f>
        <v>5.3747058794782594E-2</v>
      </c>
      <c r="H2091">
        <f ca="1">G2091*EXP(-'Vasicek Examples'!$B$1/12)+(1-EXP(-'Vasicek Examples'!$B$1/12))*'Vasicek Examples'!$B$2+SQRT('Vasicek Examples'!$B$3^2/2/'Vasicek Examples'!$B$1*(1-EXP(-2*'Vasicek Examples'!$B$1/12)))*NORMSINV(RAND())</f>
        <v>5.2326224732474551E-2</v>
      </c>
      <c r="I2091">
        <f ca="1">H2091*EXP(-'Vasicek Examples'!$B$1/12)+(1-EXP(-'Vasicek Examples'!$B$1/12))*'Vasicek Examples'!$B$2+SQRT('Vasicek Examples'!$B$3^2/2/'Vasicek Examples'!$B$1*(1-EXP(-2*'Vasicek Examples'!$B$1/12)))*NORMSINV(RAND())</f>
        <v>5.406622932190517E-2</v>
      </c>
      <c r="J2091">
        <f ca="1">I2091*EXP(-'Vasicek Examples'!$B$1/12)+(1-EXP(-'Vasicek Examples'!$B$1/12))*'Vasicek Examples'!$B$2+SQRT('Vasicek Examples'!$B$3^2/2/'Vasicek Examples'!$B$1*(1-EXP(-2*'Vasicek Examples'!$B$1/12)))*NORMSINV(RAND())</f>
        <v>5.630678974371045E-2</v>
      </c>
      <c r="K2091">
        <f ca="1">J2091*EXP(-'Vasicek Examples'!$B$1/12)+(1-EXP(-'Vasicek Examples'!$B$1/12))*'Vasicek Examples'!$B$2+SQRT('Vasicek Examples'!$B$3^2/2/'Vasicek Examples'!$B$1*(1-EXP(-2*'Vasicek Examples'!$B$1/12)))*NORMSINV(RAND())</f>
        <v>5.6563015267280317E-2</v>
      </c>
      <c r="L2091">
        <f ca="1">K2091*EXP(-'Vasicek Examples'!$B$1/12)+(1-EXP(-'Vasicek Examples'!$B$1/12))*'Vasicek Examples'!$B$2+SQRT('Vasicek Examples'!$B$3^2/2/'Vasicek Examples'!$B$1*(1-EXP(-2*'Vasicek Examples'!$B$1/12)))*NORMSINV(RAND())</f>
        <v>5.4295602698295829E-2</v>
      </c>
      <c r="M2091">
        <f ca="1">L2091*EXP(-'Vasicek Examples'!$B$1/12)+(1-EXP(-'Vasicek Examples'!$B$1/12))*'Vasicek Examples'!$B$2+SQRT('Vasicek Examples'!$B$3^2/2/'Vasicek Examples'!$B$1*(1-EXP(-2*'Vasicek Examples'!$B$1/12)))*NORMSINV(RAND())</f>
        <v>5.4572117434640278E-2</v>
      </c>
      <c r="N2091">
        <f ca="1">M2091*EXP(-'Vasicek Examples'!$B$1/12)+(1-EXP(-'Vasicek Examples'!$B$1/12))*'Vasicek Examples'!$B$2+SQRT('Vasicek Examples'!$B$3^2/2/'Vasicek Examples'!$B$1*(1-EXP(-2*'Vasicek Examples'!$B$1/12)))*NORMSINV(RAND())</f>
        <v>5.7376267028669076E-2</v>
      </c>
      <c r="O2091">
        <f t="shared" ca="1" si="130"/>
        <v>4.952935296351365E-2</v>
      </c>
      <c r="P2091">
        <f t="shared" ca="1" si="131"/>
        <v>0.95167722317966852</v>
      </c>
      <c r="Q2091">
        <f ca="1">EXP(-'Vasicek Examples'!$D$4*N2091+'Vasicek Examples'!$E$4)</f>
        <v>0.94980664289655958</v>
      </c>
      <c r="R2091">
        <f ca="1">MAX(Q2091-'Vasicek Examples'!$B$8,0)</f>
        <v>0</v>
      </c>
      <c r="S2091">
        <f t="shared" ca="1" si="132"/>
        <v>0</v>
      </c>
    </row>
    <row r="2092" spans="1:19" x14ac:dyDescent="0.2">
      <c r="A2092">
        <f t="shared" si="133"/>
        <v>2088</v>
      </c>
      <c r="B2092">
        <f>'Vasicek Examples'!$B$4</f>
        <v>5.2999999999999999E-2</v>
      </c>
      <c r="C2092">
        <f ca="1">B2092*EXP(-'Vasicek Examples'!$B$1/12)+(1-EXP(-'Vasicek Examples'!$B$1/12))*'Vasicek Examples'!$B$2+SQRT('Vasicek Examples'!$B$3^2/2/'Vasicek Examples'!$B$1*(1-EXP(-2*'Vasicek Examples'!$B$1/12)))*NORMSINV(RAND())</f>
        <v>4.8454274450351435E-2</v>
      </c>
      <c r="D2092">
        <f ca="1">C2092*EXP(-'Vasicek Examples'!$B$1/12)+(1-EXP(-'Vasicek Examples'!$B$1/12))*'Vasicek Examples'!$B$2+SQRT('Vasicek Examples'!$B$3^2/2/'Vasicek Examples'!$B$1*(1-EXP(-2*'Vasicek Examples'!$B$1/12)))*NORMSINV(RAND())</f>
        <v>4.1411019148980231E-2</v>
      </c>
      <c r="E2092">
        <f ca="1">D2092*EXP(-'Vasicek Examples'!$B$1/12)+(1-EXP(-'Vasicek Examples'!$B$1/12))*'Vasicek Examples'!$B$2+SQRT('Vasicek Examples'!$B$3^2/2/'Vasicek Examples'!$B$1*(1-EXP(-2*'Vasicek Examples'!$B$1/12)))*NORMSINV(RAND())</f>
        <v>3.4669689948312814E-2</v>
      </c>
      <c r="F2092">
        <f ca="1">E2092*EXP(-'Vasicek Examples'!$B$1/12)+(1-EXP(-'Vasicek Examples'!$B$1/12))*'Vasicek Examples'!$B$2+SQRT('Vasicek Examples'!$B$3^2/2/'Vasicek Examples'!$B$1*(1-EXP(-2*'Vasicek Examples'!$B$1/12)))*NORMSINV(RAND())</f>
        <v>3.8685515448940035E-2</v>
      </c>
      <c r="G2092">
        <f ca="1">F2092*EXP(-'Vasicek Examples'!$B$1/12)+(1-EXP(-'Vasicek Examples'!$B$1/12))*'Vasicek Examples'!$B$2+SQRT('Vasicek Examples'!$B$3^2/2/'Vasicek Examples'!$B$1*(1-EXP(-2*'Vasicek Examples'!$B$1/12)))*NORMSINV(RAND())</f>
        <v>4.1121914428019726E-2</v>
      </c>
      <c r="H2092">
        <f ca="1">G2092*EXP(-'Vasicek Examples'!$B$1/12)+(1-EXP(-'Vasicek Examples'!$B$1/12))*'Vasicek Examples'!$B$2+SQRT('Vasicek Examples'!$B$3^2/2/'Vasicek Examples'!$B$1*(1-EXP(-2*'Vasicek Examples'!$B$1/12)))*NORMSINV(RAND())</f>
        <v>3.5524509828864334E-2</v>
      </c>
      <c r="I2092">
        <f ca="1">H2092*EXP(-'Vasicek Examples'!$B$1/12)+(1-EXP(-'Vasicek Examples'!$B$1/12))*'Vasicek Examples'!$B$2+SQRT('Vasicek Examples'!$B$3^2/2/'Vasicek Examples'!$B$1*(1-EXP(-2*'Vasicek Examples'!$B$1/12)))*NORMSINV(RAND())</f>
        <v>4.0587932731382684E-2</v>
      </c>
      <c r="J2092">
        <f ca="1">I2092*EXP(-'Vasicek Examples'!$B$1/12)+(1-EXP(-'Vasicek Examples'!$B$1/12))*'Vasicek Examples'!$B$2+SQRT('Vasicek Examples'!$B$3^2/2/'Vasicek Examples'!$B$1*(1-EXP(-2*'Vasicek Examples'!$B$1/12)))*NORMSINV(RAND())</f>
        <v>4.7012625557714793E-2</v>
      </c>
      <c r="K2092">
        <f ca="1">J2092*EXP(-'Vasicek Examples'!$B$1/12)+(1-EXP(-'Vasicek Examples'!$B$1/12))*'Vasicek Examples'!$B$2+SQRT('Vasicek Examples'!$B$3^2/2/'Vasicek Examples'!$B$1*(1-EXP(-2*'Vasicek Examples'!$B$1/12)))*NORMSINV(RAND())</f>
        <v>4.1713058263858037E-2</v>
      </c>
      <c r="L2092">
        <f ca="1">K2092*EXP(-'Vasicek Examples'!$B$1/12)+(1-EXP(-'Vasicek Examples'!$B$1/12))*'Vasicek Examples'!$B$2+SQRT('Vasicek Examples'!$B$3^2/2/'Vasicek Examples'!$B$1*(1-EXP(-2*'Vasicek Examples'!$B$1/12)))*NORMSINV(RAND())</f>
        <v>3.8723328026480666E-2</v>
      </c>
      <c r="M2092">
        <f ca="1">L2092*EXP(-'Vasicek Examples'!$B$1/12)+(1-EXP(-'Vasicek Examples'!$B$1/12))*'Vasicek Examples'!$B$2+SQRT('Vasicek Examples'!$B$3^2/2/'Vasicek Examples'!$B$1*(1-EXP(-2*'Vasicek Examples'!$B$1/12)))*NORMSINV(RAND())</f>
        <v>3.7669913498947973E-2</v>
      </c>
      <c r="N2092">
        <f ca="1">M2092*EXP(-'Vasicek Examples'!$B$1/12)+(1-EXP(-'Vasicek Examples'!$B$1/12))*'Vasicek Examples'!$B$2+SQRT('Vasicek Examples'!$B$3^2/2/'Vasicek Examples'!$B$1*(1-EXP(-2*'Vasicek Examples'!$B$1/12)))*NORMSINV(RAND())</f>
        <v>4.0446247855284258E-2</v>
      </c>
      <c r="O2092">
        <f t="shared" ca="1" si="130"/>
        <v>3.6797480669526594E-2</v>
      </c>
      <c r="P2092">
        <f t="shared" ca="1" si="131"/>
        <v>0.96387131815825633</v>
      </c>
      <c r="Q2092">
        <f ca="1">EXP(-'Vasicek Examples'!$D$4*N2092+'Vasicek Examples'!$E$4)</f>
        <v>0.96254548004084384</v>
      </c>
      <c r="R2092">
        <f ca="1">MAX(Q2092-'Vasicek Examples'!$B$8,0)</f>
        <v>1.8494983367306483E-3</v>
      </c>
      <c r="S2092">
        <f t="shared" ca="1" si="132"/>
        <v>1.7826783997560726E-3</v>
      </c>
    </row>
    <row r="2093" spans="1:19" x14ac:dyDescent="0.2">
      <c r="A2093">
        <f t="shared" si="133"/>
        <v>2089</v>
      </c>
      <c r="B2093">
        <f>'Vasicek Examples'!$B$4</f>
        <v>5.2999999999999999E-2</v>
      </c>
      <c r="C2093">
        <f ca="1">B2093*EXP(-'Vasicek Examples'!$B$1/12)+(1-EXP(-'Vasicek Examples'!$B$1/12))*'Vasicek Examples'!$B$2+SQRT('Vasicek Examples'!$B$3^2/2/'Vasicek Examples'!$B$1*(1-EXP(-2*'Vasicek Examples'!$B$1/12)))*NORMSINV(RAND())</f>
        <v>4.5643121220930928E-2</v>
      </c>
      <c r="D2093">
        <f ca="1">C2093*EXP(-'Vasicek Examples'!$B$1/12)+(1-EXP(-'Vasicek Examples'!$B$1/12))*'Vasicek Examples'!$B$2+SQRT('Vasicek Examples'!$B$3^2/2/'Vasicek Examples'!$B$1*(1-EXP(-2*'Vasicek Examples'!$B$1/12)))*NORMSINV(RAND())</f>
        <v>5.1724129387011958E-2</v>
      </c>
      <c r="E2093">
        <f ca="1">D2093*EXP(-'Vasicek Examples'!$B$1/12)+(1-EXP(-'Vasicek Examples'!$B$1/12))*'Vasicek Examples'!$B$2+SQRT('Vasicek Examples'!$B$3^2/2/'Vasicek Examples'!$B$1*(1-EXP(-2*'Vasicek Examples'!$B$1/12)))*NORMSINV(RAND())</f>
        <v>4.6076113542826834E-2</v>
      </c>
      <c r="F2093">
        <f ca="1">E2093*EXP(-'Vasicek Examples'!$B$1/12)+(1-EXP(-'Vasicek Examples'!$B$1/12))*'Vasicek Examples'!$B$2+SQRT('Vasicek Examples'!$B$3^2/2/'Vasicek Examples'!$B$1*(1-EXP(-2*'Vasicek Examples'!$B$1/12)))*NORMSINV(RAND())</f>
        <v>4.4706133991809699E-2</v>
      </c>
      <c r="G2093">
        <f ca="1">F2093*EXP(-'Vasicek Examples'!$B$1/12)+(1-EXP(-'Vasicek Examples'!$B$1/12))*'Vasicek Examples'!$B$2+SQRT('Vasicek Examples'!$B$3^2/2/'Vasicek Examples'!$B$1*(1-EXP(-2*'Vasicek Examples'!$B$1/12)))*NORMSINV(RAND())</f>
        <v>5.1170969933062943E-2</v>
      </c>
      <c r="H2093">
        <f ca="1">G2093*EXP(-'Vasicek Examples'!$B$1/12)+(1-EXP(-'Vasicek Examples'!$B$1/12))*'Vasicek Examples'!$B$2+SQRT('Vasicek Examples'!$B$3^2/2/'Vasicek Examples'!$B$1*(1-EXP(-2*'Vasicek Examples'!$B$1/12)))*NORMSINV(RAND())</f>
        <v>5.3799135893531205E-2</v>
      </c>
      <c r="I2093">
        <f ca="1">H2093*EXP(-'Vasicek Examples'!$B$1/12)+(1-EXP(-'Vasicek Examples'!$B$1/12))*'Vasicek Examples'!$B$2+SQRT('Vasicek Examples'!$B$3^2/2/'Vasicek Examples'!$B$1*(1-EXP(-2*'Vasicek Examples'!$B$1/12)))*NORMSINV(RAND())</f>
        <v>4.3643211997604348E-2</v>
      </c>
      <c r="J2093">
        <f ca="1">I2093*EXP(-'Vasicek Examples'!$B$1/12)+(1-EXP(-'Vasicek Examples'!$B$1/12))*'Vasicek Examples'!$B$2+SQRT('Vasicek Examples'!$B$3^2/2/'Vasicek Examples'!$B$1*(1-EXP(-2*'Vasicek Examples'!$B$1/12)))*NORMSINV(RAND())</f>
        <v>3.1038228135307128E-2</v>
      </c>
      <c r="K2093">
        <f ca="1">J2093*EXP(-'Vasicek Examples'!$B$1/12)+(1-EXP(-'Vasicek Examples'!$B$1/12))*'Vasicek Examples'!$B$2+SQRT('Vasicek Examples'!$B$3^2/2/'Vasicek Examples'!$B$1*(1-EXP(-2*'Vasicek Examples'!$B$1/12)))*NORMSINV(RAND())</f>
        <v>2.5327970264214961E-2</v>
      </c>
      <c r="L2093">
        <f ca="1">K2093*EXP(-'Vasicek Examples'!$B$1/12)+(1-EXP(-'Vasicek Examples'!$B$1/12))*'Vasicek Examples'!$B$2+SQRT('Vasicek Examples'!$B$3^2/2/'Vasicek Examples'!$B$1*(1-EXP(-2*'Vasicek Examples'!$B$1/12)))*NORMSINV(RAND())</f>
        <v>1.5442257353476815E-2</v>
      </c>
      <c r="M2093">
        <f ca="1">L2093*EXP(-'Vasicek Examples'!$B$1/12)+(1-EXP(-'Vasicek Examples'!$B$1/12))*'Vasicek Examples'!$B$2+SQRT('Vasicek Examples'!$B$3^2/2/'Vasicek Examples'!$B$1*(1-EXP(-2*'Vasicek Examples'!$B$1/12)))*NORMSINV(RAND())</f>
        <v>1.650033834885483E-2</v>
      </c>
      <c r="N2093">
        <f ca="1">M2093*EXP(-'Vasicek Examples'!$B$1/12)+(1-EXP(-'Vasicek Examples'!$B$1/12))*'Vasicek Examples'!$B$2+SQRT('Vasicek Examples'!$B$3^2/2/'Vasicek Examples'!$B$1*(1-EXP(-2*'Vasicek Examples'!$B$1/12)))*NORMSINV(RAND())</f>
        <v>1.7690054251351808E-2</v>
      </c>
      <c r="O2093">
        <f t="shared" ca="1" si="130"/>
        <v>3.4257923048653501E-2</v>
      </c>
      <c r="P2093">
        <f t="shared" ca="1" si="131"/>
        <v>0.96632223571577092</v>
      </c>
      <c r="Q2093">
        <f ca="1">EXP(-'Vasicek Examples'!$D$4*N2093+'Vasicek Examples'!$E$4)</f>
        <v>0.97993774683158719</v>
      </c>
      <c r="R2093">
        <f ca="1">MAX(Q2093-'Vasicek Examples'!$B$8,0)</f>
        <v>1.9241765127473998E-2</v>
      </c>
      <c r="S2093">
        <f t="shared" ca="1" si="132"/>
        <v>1.859374549709843E-2</v>
      </c>
    </row>
    <row r="2094" spans="1:19" x14ac:dyDescent="0.2">
      <c r="A2094">
        <f t="shared" si="133"/>
        <v>2090</v>
      </c>
      <c r="B2094">
        <f>'Vasicek Examples'!$B$4</f>
        <v>5.2999999999999999E-2</v>
      </c>
      <c r="C2094">
        <f ca="1">B2094*EXP(-'Vasicek Examples'!$B$1/12)+(1-EXP(-'Vasicek Examples'!$B$1/12))*'Vasicek Examples'!$B$2+SQRT('Vasicek Examples'!$B$3^2/2/'Vasicek Examples'!$B$1*(1-EXP(-2*'Vasicek Examples'!$B$1/12)))*NORMSINV(RAND())</f>
        <v>5.3326942845385174E-2</v>
      </c>
      <c r="D2094">
        <f ca="1">C2094*EXP(-'Vasicek Examples'!$B$1/12)+(1-EXP(-'Vasicek Examples'!$B$1/12))*'Vasicek Examples'!$B$2+SQRT('Vasicek Examples'!$B$3^2/2/'Vasicek Examples'!$B$1*(1-EXP(-2*'Vasicek Examples'!$B$1/12)))*NORMSINV(RAND())</f>
        <v>6.1858011737432578E-2</v>
      </c>
      <c r="E2094">
        <f ca="1">D2094*EXP(-'Vasicek Examples'!$B$1/12)+(1-EXP(-'Vasicek Examples'!$B$1/12))*'Vasicek Examples'!$B$2+SQRT('Vasicek Examples'!$B$3^2/2/'Vasicek Examples'!$B$1*(1-EXP(-2*'Vasicek Examples'!$B$1/12)))*NORMSINV(RAND())</f>
        <v>4.9582149538496025E-2</v>
      </c>
      <c r="F2094">
        <f ca="1">E2094*EXP(-'Vasicek Examples'!$B$1/12)+(1-EXP(-'Vasicek Examples'!$B$1/12))*'Vasicek Examples'!$B$2+SQRT('Vasicek Examples'!$B$3^2/2/'Vasicek Examples'!$B$1*(1-EXP(-2*'Vasicek Examples'!$B$1/12)))*NORMSINV(RAND())</f>
        <v>5.0802567328038999E-2</v>
      </c>
      <c r="G2094">
        <f ca="1">F2094*EXP(-'Vasicek Examples'!$B$1/12)+(1-EXP(-'Vasicek Examples'!$B$1/12))*'Vasicek Examples'!$B$2+SQRT('Vasicek Examples'!$B$3^2/2/'Vasicek Examples'!$B$1*(1-EXP(-2*'Vasicek Examples'!$B$1/12)))*NORMSINV(RAND())</f>
        <v>5.8060061449556444E-2</v>
      </c>
      <c r="H2094">
        <f ca="1">G2094*EXP(-'Vasicek Examples'!$B$1/12)+(1-EXP(-'Vasicek Examples'!$B$1/12))*'Vasicek Examples'!$B$2+SQRT('Vasicek Examples'!$B$3^2/2/'Vasicek Examples'!$B$1*(1-EXP(-2*'Vasicek Examples'!$B$1/12)))*NORMSINV(RAND())</f>
        <v>5.5906358028208265E-2</v>
      </c>
      <c r="I2094">
        <f ca="1">H2094*EXP(-'Vasicek Examples'!$B$1/12)+(1-EXP(-'Vasicek Examples'!$B$1/12))*'Vasicek Examples'!$B$2+SQRT('Vasicek Examples'!$B$3^2/2/'Vasicek Examples'!$B$1*(1-EXP(-2*'Vasicek Examples'!$B$1/12)))*NORMSINV(RAND())</f>
        <v>5.0055347931664579E-2</v>
      </c>
      <c r="J2094">
        <f ca="1">I2094*EXP(-'Vasicek Examples'!$B$1/12)+(1-EXP(-'Vasicek Examples'!$B$1/12))*'Vasicek Examples'!$B$2+SQRT('Vasicek Examples'!$B$3^2/2/'Vasicek Examples'!$B$1*(1-EXP(-2*'Vasicek Examples'!$B$1/12)))*NORMSINV(RAND())</f>
        <v>5.0351693410556425E-2</v>
      </c>
      <c r="K2094">
        <f ca="1">J2094*EXP(-'Vasicek Examples'!$B$1/12)+(1-EXP(-'Vasicek Examples'!$B$1/12))*'Vasicek Examples'!$B$2+SQRT('Vasicek Examples'!$B$3^2/2/'Vasicek Examples'!$B$1*(1-EXP(-2*'Vasicek Examples'!$B$1/12)))*NORMSINV(RAND())</f>
        <v>4.5122185211282188E-2</v>
      </c>
      <c r="L2094">
        <f ca="1">K2094*EXP(-'Vasicek Examples'!$B$1/12)+(1-EXP(-'Vasicek Examples'!$B$1/12))*'Vasicek Examples'!$B$2+SQRT('Vasicek Examples'!$B$3^2/2/'Vasicek Examples'!$B$1*(1-EXP(-2*'Vasicek Examples'!$B$1/12)))*NORMSINV(RAND())</f>
        <v>4.7699204272538473E-2</v>
      </c>
      <c r="M2094">
        <f ca="1">L2094*EXP(-'Vasicek Examples'!$B$1/12)+(1-EXP(-'Vasicek Examples'!$B$1/12))*'Vasicek Examples'!$B$2+SQRT('Vasicek Examples'!$B$3^2/2/'Vasicek Examples'!$B$1*(1-EXP(-2*'Vasicek Examples'!$B$1/12)))*NORMSINV(RAND())</f>
        <v>4.0836490945807873E-2</v>
      </c>
      <c r="N2094">
        <f ca="1">M2094*EXP(-'Vasicek Examples'!$B$1/12)+(1-EXP(-'Vasicek Examples'!$B$1/12))*'Vasicek Examples'!$B$2+SQRT('Vasicek Examples'!$B$3^2/2/'Vasicek Examples'!$B$1*(1-EXP(-2*'Vasicek Examples'!$B$1/12)))*NORMSINV(RAND())</f>
        <v>4.0460343506993644E-2</v>
      </c>
      <c r="O2094">
        <f t="shared" ca="1" si="130"/>
        <v>4.643064275248094E-2</v>
      </c>
      <c r="P2094">
        <f t="shared" ca="1" si="131"/>
        <v>0.9546307688364557</v>
      </c>
      <c r="Q2094">
        <f ca="1">EXP(-'Vasicek Examples'!$D$4*N2094+'Vasicek Examples'!$E$4)</f>
        <v>0.96253480314752726</v>
      </c>
      <c r="R2094">
        <f ca="1">MAX(Q2094-'Vasicek Examples'!$B$8,0)</f>
        <v>1.8388214434140737E-3</v>
      </c>
      <c r="S2094">
        <f t="shared" ca="1" si="132"/>
        <v>1.7553955282793383E-3</v>
      </c>
    </row>
    <row r="2095" spans="1:19" x14ac:dyDescent="0.2">
      <c r="A2095">
        <f t="shared" si="133"/>
        <v>2091</v>
      </c>
      <c r="B2095">
        <f>'Vasicek Examples'!$B$4</f>
        <v>5.2999999999999999E-2</v>
      </c>
      <c r="C2095">
        <f ca="1">B2095*EXP(-'Vasicek Examples'!$B$1/12)+(1-EXP(-'Vasicek Examples'!$B$1/12))*'Vasicek Examples'!$B$2+SQRT('Vasicek Examples'!$B$3^2/2/'Vasicek Examples'!$B$1*(1-EXP(-2*'Vasicek Examples'!$B$1/12)))*NORMSINV(RAND())</f>
        <v>5.9506644486827881E-2</v>
      </c>
      <c r="D2095">
        <f ca="1">C2095*EXP(-'Vasicek Examples'!$B$1/12)+(1-EXP(-'Vasicek Examples'!$B$1/12))*'Vasicek Examples'!$B$2+SQRT('Vasicek Examples'!$B$3^2/2/'Vasicek Examples'!$B$1*(1-EXP(-2*'Vasicek Examples'!$B$1/12)))*NORMSINV(RAND())</f>
        <v>5.9753687916808511E-2</v>
      </c>
      <c r="E2095">
        <f ca="1">D2095*EXP(-'Vasicek Examples'!$B$1/12)+(1-EXP(-'Vasicek Examples'!$B$1/12))*'Vasicek Examples'!$B$2+SQRT('Vasicek Examples'!$B$3^2/2/'Vasicek Examples'!$B$1*(1-EXP(-2*'Vasicek Examples'!$B$1/12)))*NORMSINV(RAND())</f>
        <v>6.4398595864778085E-2</v>
      </c>
      <c r="F2095">
        <f ca="1">E2095*EXP(-'Vasicek Examples'!$B$1/12)+(1-EXP(-'Vasicek Examples'!$B$1/12))*'Vasicek Examples'!$B$2+SQRT('Vasicek Examples'!$B$3^2/2/'Vasicek Examples'!$B$1*(1-EXP(-2*'Vasicek Examples'!$B$1/12)))*NORMSINV(RAND())</f>
        <v>5.2106704145428714E-2</v>
      </c>
      <c r="G2095">
        <f ca="1">F2095*EXP(-'Vasicek Examples'!$B$1/12)+(1-EXP(-'Vasicek Examples'!$B$1/12))*'Vasicek Examples'!$B$2+SQRT('Vasicek Examples'!$B$3^2/2/'Vasicek Examples'!$B$1*(1-EXP(-2*'Vasicek Examples'!$B$1/12)))*NORMSINV(RAND())</f>
        <v>5.8178105205955066E-2</v>
      </c>
      <c r="H2095">
        <f ca="1">G2095*EXP(-'Vasicek Examples'!$B$1/12)+(1-EXP(-'Vasicek Examples'!$B$1/12))*'Vasicek Examples'!$B$2+SQRT('Vasicek Examples'!$B$3^2/2/'Vasicek Examples'!$B$1*(1-EXP(-2*'Vasicek Examples'!$B$1/12)))*NORMSINV(RAND())</f>
        <v>5.5424517549426587E-2</v>
      </c>
      <c r="I2095">
        <f ca="1">H2095*EXP(-'Vasicek Examples'!$B$1/12)+(1-EXP(-'Vasicek Examples'!$B$1/12))*'Vasicek Examples'!$B$2+SQRT('Vasicek Examples'!$B$3^2/2/'Vasicek Examples'!$B$1*(1-EXP(-2*'Vasicek Examples'!$B$1/12)))*NORMSINV(RAND())</f>
        <v>4.7973377485649157E-2</v>
      </c>
      <c r="J2095">
        <f ca="1">I2095*EXP(-'Vasicek Examples'!$B$1/12)+(1-EXP(-'Vasicek Examples'!$B$1/12))*'Vasicek Examples'!$B$2+SQRT('Vasicek Examples'!$B$3^2/2/'Vasicek Examples'!$B$1*(1-EXP(-2*'Vasicek Examples'!$B$1/12)))*NORMSINV(RAND())</f>
        <v>4.192032245133949E-2</v>
      </c>
      <c r="K2095">
        <f ca="1">J2095*EXP(-'Vasicek Examples'!$B$1/12)+(1-EXP(-'Vasicek Examples'!$B$1/12))*'Vasicek Examples'!$B$2+SQRT('Vasicek Examples'!$B$3^2/2/'Vasicek Examples'!$B$1*(1-EXP(-2*'Vasicek Examples'!$B$1/12)))*NORMSINV(RAND())</f>
        <v>3.9192850729430913E-2</v>
      </c>
      <c r="L2095">
        <f ca="1">K2095*EXP(-'Vasicek Examples'!$B$1/12)+(1-EXP(-'Vasicek Examples'!$B$1/12))*'Vasicek Examples'!$B$2+SQRT('Vasicek Examples'!$B$3^2/2/'Vasicek Examples'!$B$1*(1-EXP(-2*'Vasicek Examples'!$B$1/12)))*NORMSINV(RAND())</f>
        <v>4.6116270858964296E-2</v>
      </c>
      <c r="M2095">
        <f ca="1">L2095*EXP(-'Vasicek Examples'!$B$1/12)+(1-EXP(-'Vasicek Examples'!$B$1/12))*'Vasicek Examples'!$B$2+SQRT('Vasicek Examples'!$B$3^2/2/'Vasicek Examples'!$B$1*(1-EXP(-2*'Vasicek Examples'!$B$1/12)))*NORMSINV(RAND())</f>
        <v>4.4974031997913728E-2</v>
      </c>
      <c r="N2095">
        <f ca="1">M2095*EXP(-'Vasicek Examples'!$B$1/12)+(1-EXP(-'Vasicek Examples'!$B$1/12))*'Vasicek Examples'!$B$2+SQRT('Vasicek Examples'!$B$3^2/2/'Vasicek Examples'!$B$1*(1-EXP(-2*'Vasicek Examples'!$B$1/12)))*NORMSINV(RAND())</f>
        <v>4.8499582634531371E-2</v>
      </c>
      <c r="O2095">
        <f t="shared" ca="1" si="130"/>
        <v>4.7003464813864519E-2</v>
      </c>
      <c r="P2095">
        <f t="shared" ca="1" si="131"/>
        <v>0.95408409186085485</v>
      </c>
      <c r="Q2095">
        <f ca="1">EXP(-'Vasicek Examples'!$D$4*N2095+'Vasicek Examples'!$E$4)</f>
        <v>0.95646465559670613</v>
      </c>
      <c r="R2095">
        <f ca="1">MAX(Q2095-'Vasicek Examples'!$B$8,0)</f>
        <v>0</v>
      </c>
      <c r="S2095">
        <f t="shared" ca="1" si="132"/>
        <v>0</v>
      </c>
    </row>
    <row r="2096" spans="1:19" x14ac:dyDescent="0.2">
      <c r="A2096">
        <f t="shared" si="133"/>
        <v>2092</v>
      </c>
      <c r="B2096">
        <f>'Vasicek Examples'!$B$4</f>
        <v>5.2999999999999999E-2</v>
      </c>
      <c r="C2096">
        <f ca="1">B2096*EXP(-'Vasicek Examples'!$B$1/12)+(1-EXP(-'Vasicek Examples'!$B$1/12))*'Vasicek Examples'!$B$2+SQRT('Vasicek Examples'!$B$3^2/2/'Vasicek Examples'!$B$1*(1-EXP(-2*'Vasicek Examples'!$B$1/12)))*NORMSINV(RAND())</f>
        <v>3.8278281315571934E-2</v>
      </c>
      <c r="D2096">
        <f ca="1">C2096*EXP(-'Vasicek Examples'!$B$1/12)+(1-EXP(-'Vasicek Examples'!$B$1/12))*'Vasicek Examples'!$B$2+SQRT('Vasicek Examples'!$B$3^2/2/'Vasicek Examples'!$B$1*(1-EXP(-2*'Vasicek Examples'!$B$1/12)))*NORMSINV(RAND())</f>
        <v>3.5727524312609449E-2</v>
      </c>
      <c r="E2096">
        <f ca="1">D2096*EXP(-'Vasicek Examples'!$B$1/12)+(1-EXP(-'Vasicek Examples'!$B$1/12))*'Vasicek Examples'!$B$2+SQRT('Vasicek Examples'!$B$3^2/2/'Vasicek Examples'!$B$1*(1-EXP(-2*'Vasicek Examples'!$B$1/12)))*NORMSINV(RAND())</f>
        <v>2.8182579291002489E-2</v>
      </c>
      <c r="F2096">
        <f ca="1">E2096*EXP(-'Vasicek Examples'!$B$1/12)+(1-EXP(-'Vasicek Examples'!$B$1/12))*'Vasicek Examples'!$B$2+SQRT('Vasicek Examples'!$B$3^2/2/'Vasicek Examples'!$B$1*(1-EXP(-2*'Vasicek Examples'!$B$1/12)))*NORMSINV(RAND())</f>
        <v>2.200386198949842E-2</v>
      </c>
      <c r="G2096">
        <f ca="1">F2096*EXP(-'Vasicek Examples'!$B$1/12)+(1-EXP(-'Vasicek Examples'!$B$1/12))*'Vasicek Examples'!$B$2+SQRT('Vasicek Examples'!$B$3^2/2/'Vasicek Examples'!$B$1*(1-EXP(-2*'Vasicek Examples'!$B$1/12)))*NORMSINV(RAND())</f>
        <v>1.9037391788794905E-2</v>
      </c>
      <c r="H2096">
        <f ca="1">G2096*EXP(-'Vasicek Examples'!$B$1/12)+(1-EXP(-'Vasicek Examples'!$B$1/12))*'Vasicek Examples'!$B$2+SQRT('Vasicek Examples'!$B$3^2/2/'Vasicek Examples'!$B$1*(1-EXP(-2*'Vasicek Examples'!$B$1/12)))*NORMSINV(RAND())</f>
        <v>2.3012184486688268E-2</v>
      </c>
      <c r="I2096">
        <f ca="1">H2096*EXP(-'Vasicek Examples'!$B$1/12)+(1-EXP(-'Vasicek Examples'!$B$1/12))*'Vasicek Examples'!$B$2+SQRT('Vasicek Examples'!$B$3^2/2/'Vasicek Examples'!$B$1*(1-EXP(-2*'Vasicek Examples'!$B$1/12)))*NORMSINV(RAND())</f>
        <v>3.9191236178071041E-2</v>
      </c>
      <c r="J2096">
        <f ca="1">I2096*EXP(-'Vasicek Examples'!$B$1/12)+(1-EXP(-'Vasicek Examples'!$B$1/12))*'Vasicek Examples'!$B$2+SQRT('Vasicek Examples'!$B$3^2/2/'Vasicek Examples'!$B$1*(1-EXP(-2*'Vasicek Examples'!$B$1/12)))*NORMSINV(RAND())</f>
        <v>4.2405287297861492E-2</v>
      </c>
      <c r="K2096">
        <f ca="1">J2096*EXP(-'Vasicek Examples'!$B$1/12)+(1-EXP(-'Vasicek Examples'!$B$1/12))*'Vasicek Examples'!$B$2+SQRT('Vasicek Examples'!$B$3^2/2/'Vasicek Examples'!$B$1*(1-EXP(-2*'Vasicek Examples'!$B$1/12)))*NORMSINV(RAND())</f>
        <v>4.4352111876874128E-2</v>
      </c>
      <c r="L2096">
        <f ca="1">K2096*EXP(-'Vasicek Examples'!$B$1/12)+(1-EXP(-'Vasicek Examples'!$B$1/12))*'Vasicek Examples'!$B$2+SQRT('Vasicek Examples'!$B$3^2/2/'Vasicek Examples'!$B$1*(1-EXP(-2*'Vasicek Examples'!$B$1/12)))*NORMSINV(RAND())</f>
        <v>3.9755481962724631E-2</v>
      </c>
      <c r="M2096">
        <f ca="1">L2096*EXP(-'Vasicek Examples'!$B$1/12)+(1-EXP(-'Vasicek Examples'!$B$1/12))*'Vasicek Examples'!$B$2+SQRT('Vasicek Examples'!$B$3^2/2/'Vasicek Examples'!$B$1*(1-EXP(-2*'Vasicek Examples'!$B$1/12)))*NORMSINV(RAND())</f>
        <v>4.1314738567643457E-2</v>
      </c>
      <c r="N2096">
        <f ca="1">M2096*EXP(-'Vasicek Examples'!$B$1/12)+(1-EXP(-'Vasicek Examples'!$B$1/12))*'Vasicek Examples'!$B$2+SQRT('Vasicek Examples'!$B$3^2/2/'Vasicek Examples'!$B$1*(1-EXP(-2*'Vasicek Examples'!$B$1/12)))*NORMSINV(RAND())</f>
        <v>4.6782978138165912E-2</v>
      </c>
      <c r="O2096">
        <f t="shared" ca="1" si="130"/>
        <v>3.1459418956553103E-2</v>
      </c>
      <c r="P2096">
        <f t="shared" ca="1" si="131"/>
        <v>0.96903027991573132</v>
      </c>
      <c r="Q2096">
        <f ca="1">EXP(-'Vasicek Examples'!$D$4*N2096+'Vasicek Examples'!$E$4)</f>
        <v>0.95775758089647056</v>
      </c>
      <c r="R2096">
        <f ca="1">MAX(Q2096-'Vasicek Examples'!$B$8,0)</f>
        <v>0</v>
      </c>
      <c r="S2096">
        <f t="shared" ca="1" si="132"/>
        <v>0</v>
      </c>
    </row>
    <row r="2097" spans="1:19" x14ac:dyDescent="0.2">
      <c r="A2097">
        <f t="shared" si="133"/>
        <v>2093</v>
      </c>
      <c r="B2097">
        <f>'Vasicek Examples'!$B$4</f>
        <v>5.2999999999999999E-2</v>
      </c>
      <c r="C2097">
        <f ca="1">B2097*EXP(-'Vasicek Examples'!$B$1/12)+(1-EXP(-'Vasicek Examples'!$B$1/12))*'Vasicek Examples'!$B$2+SQRT('Vasicek Examples'!$B$3^2/2/'Vasicek Examples'!$B$1*(1-EXP(-2*'Vasicek Examples'!$B$1/12)))*NORMSINV(RAND())</f>
        <v>5.6253430229264184E-2</v>
      </c>
      <c r="D2097">
        <f ca="1">C2097*EXP(-'Vasicek Examples'!$B$1/12)+(1-EXP(-'Vasicek Examples'!$B$1/12))*'Vasicek Examples'!$B$2+SQRT('Vasicek Examples'!$B$3^2/2/'Vasicek Examples'!$B$1*(1-EXP(-2*'Vasicek Examples'!$B$1/12)))*NORMSINV(RAND())</f>
        <v>5.428643701096765E-2</v>
      </c>
      <c r="E2097">
        <f ca="1">D2097*EXP(-'Vasicek Examples'!$B$1/12)+(1-EXP(-'Vasicek Examples'!$B$1/12))*'Vasicek Examples'!$B$2+SQRT('Vasicek Examples'!$B$3^2/2/'Vasicek Examples'!$B$1*(1-EXP(-2*'Vasicek Examples'!$B$1/12)))*NORMSINV(RAND())</f>
        <v>5.8687119690924563E-2</v>
      </c>
      <c r="F2097">
        <f ca="1">E2097*EXP(-'Vasicek Examples'!$B$1/12)+(1-EXP(-'Vasicek Examples'!$B$1/12))*'Vasicek Examples'!$B$2+SQRT('Vasicek Examples'!$B$3^2/2/'Vasicek Examples'!$B$1*(1-EXP(-2*'Vasicek Examples'!$B$1/12)))*NORMSINV(RAND())</f>
        <v>5.5099234709221165E-2</v>
      </c>
      <c r="G2097">
        <f ca="1">F2097*EXP(-'Vasicek Examples'!$B$1/12)+(1-EXP(-'Vasicek Examples'!$B$1/12))*'Vasicek Examples'!$B$2+SQRT('Vasicek Examples'!$B$3^2/2/'Vasicek Examples'!$B$1*(1-EXP(-2*'Vasicek Examples'!$B$1/12)))*NORMSINV(RAND())</f>
        <v>5.3109357291891125E-2</v>
      </c>
      <c r="H2097">
        <f ca="1">G2097*EXP(-'Vasicek Examples'!$B$1/12)+(1-EXP(-'Vasicek Examples'!$B$1/12))*'Vasicek Examples'!$B$2+SQRT('Vasicek Examples'!$B$3^2/2/'Vasicek Examples'!$B$1*(1-EXP(-2*'Vasicek Examples'!$B$1/12)))*NORMSINV(RAND())</f>
        <v>4.6514912118914571E-2</v>
      </c>
      <c r="I2097">
        <f ca="1">H2097*EXP(-'Vasicek Examples'!$B$1/12)+(1-EXP(-'Vasicek Examples'!$B$1/12))*'Vasicek Examples'!$B$2+SQRT('Vasicek Examples'!$B$3^2/2/'Vasicek Examples'!$B$1*(1-EXP(-2*'Vasicek Examples'!$B$1/12)))*NORMSINV(RAND())</f>
        <v>4.6049196113490683E-2</v>
      </c>
      <c r="J2097">
        <f ca="1">I2097*EXP(-'Vasicek Examples'!$B$1/12)+(1-EXP(-'Vasicek Examples'!$B$1/12))*'Vasicek Examples'!$B$2+SQRT('Vasicek Examples'!$B$3^2/2/'Vasicek Examples'!$B$1*(1-EXP(-2*'Vasicek Examples'!$B$1/12)))*NORMSINV(RAND())</f>
        <v>4.3247155865512671E-2</v>
      </c>
      <c r="K2097">
        <f ca="1">J2097*EXP(-'Vasicek Examples'!$B$1/12)+(1-EXP(-'Vasicek Examples'!$B$1/12))*'Vasicek Examples'!$B$2+SQRT('Vasicek Examples'!$B$3^2/2/'Vasicek Examples'!$B$1*(1-EXP(-2*'Vasicek Examples'!$B$1/12)))*NORMSINV(RAND())</f>
        <v>4.3019615486574382E-2</v>
      </c>
      <c r="L2097">
        <f ca="1">K2097*EXP(-'Vasicek Examples'!$B$1/12)+(1-EXP(-'Vasicek Examples'!$B$1/12))*'Vasicek Examples'!$B$2+SQRT('Vasicek Examples'!$B$3^2/2/'Vasicek Examples'!$B$1*(1-EXP(-2*'Vasicek Examples'!$B$1/12)))*NORMSINV(RAND())</f>
        <v>3.6674347509069422E-2</v>
      </c>
      <c r="M2097">
        <f ca="1">L2097*EXP(-'Vasicek Examples'!$B$1/12)+(1-EXP(-'Vasicek Examples'!$B$1/12))*'Vasicek Examples'!$B$2+SQRT('Vasicek Examples'!$B$3^2/2/'Vasicek Examples'!$B$1*(1-EXP(-2*'Vasicek Examples'!$B$1/12)))*NORMSINV(RAND())</f>
        <v>4.9109311449852797E-2</v>
      </c>
      <c r="N2097">
        <f ca="1">M2097*EXP(-'Vasicek Examples'!$B$1/12)+(1-EXP(-'Vasicek Examples'!$B$1/12))*'Vasicek Examples'!$B$2+SQRT('Vasicek Examples'!$B$3^2/2/'Vasicek Examples'!$B$1*(1-EXP(-2*'Vasicek Examples'!$B$1/12)))*NORMSINV(RAND())</f>
        <v>5.2572610441272392E-2</v>
      </c>
      <c r="O2097">
        <f t="shared" ca="1" si="130"/>
        <v>4.5017475631807281E-2</v>
      </c>
      <c r="P2097">
        <f t="shared" ca="1" si="131"/>
        <v>0.95598077531907755</v>
      </c>
      <c r="Q2097">
        <f ca="1">EXP(-'Vasicek Examples'!$D$4*N2097+'Vasicek Examples'!$E$4)</f>
        <v>0.95340388081475447</v>
      </c>
      <c r="R2097">
        <f ca="1">MAX(Q2097-'Vasicek Examples'!$B$8,0)</f>
        <v>0</v>
      </c>
      <c r="S2097">
        <f t="shared" ca="1" si="132"/>
        <v>0</v>
      </c>
    </row>
    <row r="2098" spans="1:19" x14ac:dyDescent="0.2">
      <c r="A2098">
        <f t="shared" si="133"/>
        <v>2094</v>
      </c>
      <c r="B2098">
        <f>'Vasicek Examples'!$B$4</f>
        <v>5.2999999999999999E-2</v>
      </c>
      <c r="C2098">
        <f ca="1">B2098*EXP(-'Vasicek Examples'!$B$1/12)+(1-EXP(-'Vasicek Examples'!$B$1/12))*'Vasicek Examples'!$B$2+SQRT('Vasicek Examples'!$B$3^2/2/'Vasicek Examples'!$B$1*(1-EXP(-2*'Vasicek Examples'!$B$1/12)))*NORMSINV(RAND())</f>
        <v>4.8965609260897172E-2</v>
      </c>
      <c r="D2098">
        <f ca="1">C2098*EXP(-'Vasicek Examples'!$B$1/12)+(1-EXP(-'Vasicek Examples'!$B$1/12))*'Vasicek Examples'!$B$2+SQRT('Vasicek Examples'!$B$3^2/2/'Vasicek Examples'!$B$1*(1-EXP(-2*'Vasicek Examples'!$B$1/12)))*NORMSINV(RAND())</f>
        <v>5.1974042532128638E-2</v>
      </c>
      <c r="E2098">
        <f ca="1">D2098*EXP(-'Vasicek Examples'!$B$1/12)+(1-EXP(-'Vasicek Examples'!$B$1/12))*'Vasicek Examples'!$B$2+SQRT('Vasicek Examples'!$B$3^2/2/'Vasicek Examples'!$B$1*(1-EXP(-2*'Vasicek Examples'!$B$1/12)))*NORMSINV(RAND())</f>
        <v>5.5519910365150166E-2</v>
      </c>
      <c r="F2098">
        <f ca="1">E2098*EXP(-'Vasicek Examples'!$B$1/12)+(1-EXP(-'Vasicek Examples'!$B$1/12))*'Vasicek Examples'!$B$2+SQRT('Vasicek Examples'!$B$3^2/2/'Vasicek Examples'!$B$1*(1-EXP(-2*'Vasicek Examples'!$B$1/12)))*NORMSINV(RAND())</f>
        <v>5.6744392994060047E-2</v>
      </c>
      <c r="G2098">
        <f ca="1">F2098*EXP(-'Vasicek Examples'!$B$1/12)+(1-EXP(-'Vasicek Examples'!$B$1/12))*'Vasicek Examples'!$B$2+SQRT('Vasicek Examples'!$B$3^2/2/'Vasicek Examples'!$B$1*(1-EXP(-2*'Vasicek Examples'!$B$1/12)))*NORMSINV(RAND())</f>
        <v>6.5250685417007931E-2</v>
      </c>
      <c r="H2098">
        <f ca="1">G2098*EXP(-'Vasicek Examples'!$B$1/12)+(1-EXP(-'Vasicek Examples'!$B$1/12))*'Vasicek Examples'!$B$2+SQRT('Vasicek Examples'!$B$3^2/2/'Vasicek Examples'!$B$1*(1-EXP(-2*'Vasicek Examples'!$B$1/12)))*NORMSINV(RAND())</f>
        <v>7.7481111839545286E-2</v>
      </c>
      <c r="I2098">
        <f ca="1">H2098*EXP(-'Vasicek Examples'!$B$1/12)+(1-EXP(-'Vasicek Examples'!$B$1/12))*'Vasicek Examples'!$B$2+SQRT('Vasicek Examples'!$B$3^2/2/'Vasicek Examples'!$B$1*(1-EXP(-2*'Vasicek Examples'!$B$1/12)))*NORMSINV(RAND())</f>
        <v>8.0819785703258429E-2</v>
      </c>
      <c r="J2098">
        <f ca="1">I2098*EXP(-'Vasicek Examples'!$B$1/12)+(1-EXP(-'Vasicek Examples'!$B$1/12))*'Vasicek Examples'!$B$2+SQRT('Vasicek Examples'!$B$3^2/2/'Vasicek Examples'!$B$1*(1-EXP(-2*'Vasicek Examples'!$B$1/12)))*NORMSINV(RAND())</f>
        <v>7.5661950590725821E-2</v>
      </c>
      <c r="K2098">
        <f ca="1">J2098*EXP(-'Vasicek Examples'!$B$1/12)+(1-EXP(-'Vasicek Examples'!$B$1/12))*'Vasicek Examples'!$B$2+SQRT('Vasicek Examples'!$B$3^2/2/'Vasicek Examples'!$B$1*(1-EXP(-2*'Vasicek Examples'!$B$1/12)))*NORMSINV(RAND())</f>
        <v>8.810903691226149E-2</v>
      </c>
      <c r="L2098">
        <f ca="1">K2098*EXP(-'Vasicek Examples'!$B$1/12)+(1-EXP(-'Vasicek Examples'!$B$1/12))*'Vasicek Examples'!$B$2+SQRT('Vasicek Examples'!$B$3^2/2/'Vasicek Examples'!$B$1*(1-EXP(-2*'Vasicek Examples'!$B$1/12)))*NORMSINV(RAND())</f>
        <v>8.2843513728527399E-2</v>
      </c>
      <c r="M2098">
        <f ca="1">L2098*EXP(-'Vasicek Examples'!$B$1/12)+(1-EXP(-'Vasicek Examples'!$B$1/12))*'Vasicek Examples'!$B$2+SQRT('Vasicek Examples'!$B$3^2/2/'Vasicek Examples'!$B$1*(1-EXP(-2*'Vasicek Examples'!$B$1/12)))*NORMSINV(RAND())</f>
        <v>7.371925766965319E-2</v>
      </c>
      <c r="N2098">
        <f ca="1">M2098*EXP(-'Vasicek Examples'!$B$1/12)+(1-EXP(-'Vasicek Examples'!$B$1/12))*'Vasicek Examples'!$B$2+SQRT('Vasicek Examples'!$B$3^2/2/'Vasicek Examples'!$B$1*(1-EXP(-2*'Vasicek Examples'!$B$1/12)))*NORMSINV(RAND())</f>
        <v>6.7080600417600347E-2</v>
      </c>
      <c r="O2098">
        <f t="shared" ca="1" si="130"/>
        <v>6.3845566049297267E-2</v>
      </c>
      <c r="P2098">
        <f t="shared" ca="1" si="131"/>
        <v>0.9381498705347987</v>
      </c>
      <c r="Q2098">
        <f ca="1">EXP(-'Vasicek Examples'!$D$4*N2098+'Vasicek Examples'!$E$4)</f>
        <v>0.94258086568106558</v>
      </c>
      <c r="R2098">
        <f ca="1">MAX(Q2098-'Vasicek Examples'!$B$8,0)</f>
        <v>0</v>
      </c>
      <c r="S2098">
        <f t="shared" ca="1" si="132"/>
        <v>0</v>
      </c>
    </row>
    <row r="2099" spans="1:19" x14ac:dyDescent="0.2">
      <c r="A2099">
        <f t="shared" si="133"/>
        <v>2095</v>
      </c>
      <c r="B2099">
        <f>'Vasicek Examples'!$B$4</f>
        <v>5.2999999999999999E-2</v>
      </c>
      <c r="C2099">
        <f ca="1">B2099*EXP(-'Vasicek Examples'!$B$1/12)+(1-EXP(-'Vasicek Examples'!$B$1/12))*'Vasicek Examples'!$B$2+SQRT('Vasicek Examples'!$B$3^2/2/'Vasicek Examples'!$B$1*(1-EXP(-2*'Vasicek Examples'!$B$1/12)))*NORMSINV(RAND())</f>
        <v>5.6693321035693509E-2</v>
      </c>
      <c r="D2099">
        <f ca="1">C2099*EXP(-'Vasicek Examples'!$B$1/12)+(1-EXP(-'Vasicek Examples'!$B$1/12))*'Vasicek Examples'!$B$2+SQRT('Vasicek Examples'!$B$3^2/2/'Vasicek Examples'!$B$1*(1-EXP(-2*'Vasicek Examples'!$B$1/12)))*NORMSINV(RAND())</f>
        <v>5.9523726503725678E-2</v>
      </c>
      <c r="E2099">
        <f ca="1">D2099*EXP(-'Vasicek Examples'!$B$1/12)+(1-EXP(-'Vasicek Examples'!$B$1/12))*'Vasicek Examples'!$B$2+SQRT('Vasicek Examples'!$B$3^2/2/'Vasicek Examples'!$B$1*(1-EXP(-2*'Vasicek Examples'!$B$1/12)))*NORMSINV(RAND())</f>
        <v>5.7508984499032259E-2</v>
      </c>
      <c r="F2099">
        <f ca="1">E2099*EXP(-'Vasicek Examples'!$B$1/12)+(1-EXP(-'Vasicek Examples'!$B$1/12))*'Vasicek Examples'!$B$2+SQRT('Vasicek Examples'!$B$3^2/2/'Vasicek Examples'!$B$1*(1-EXP(-2*'Vasicek Examples'!$B$1/12)))*NORMSINV(RAND())</f>
        <v>4.976016387868315E-2</v>
      </c>
      <c r="G2099">
        <f ca="1">F2099*EXP(-'Vasicek Examples'!$B$1/12)+(1-EXP(-'Vasicek Examples'!$B$1/12))*'Vasicek Examples'!$B$2+SQRT('Vasicek Examples'!$B$3^2/2/'Vasicek Examples'!$B$1*(1-EXP(-2*'Vasicek Examples'!$B$1/12)))*NORMSINV(RAND())</f>
        <v>6.0988311925012931E-2</v>
      </c>
      <c r="H2099">
        <f ca="1">G2099*EXP(-'Vasicek Examples'!$B$1/12)+(1-EXP(-'Vasicek Examples'!$B$1/12))*'Vasicek Examples'!$B$2+SQRT('Vasicek Examples'!$B$3^2/2/'Vasicek Examples'!$B$1*(1-EXP(-2*'Vasicek Examples'!$B$1/12)))*NORMSINV(RAND())</f>
        <v>5.5978915987118134E-2</v>
      </c>
      <c r="I2099">
        <f ca="1">H2099*EXP(-'Vasicek Examples'!$B$1/12)+(1-EXP(-'Vasicek Examples'!$B$1/12))*'Vasicek Examples'!$B$2+SQRT('Vasicek Examples'!$B$3^2/2/'Vasicek Examples'!$B$1*(1-EXP(-2*'Vasicek Examples'!$B$1/12)))*NORMSINV(RAND())</f>
        <v>5.8153865285898887E-2</v>
      </c>
      <c r="J2099">
        <f ca="1">I2099*EXP(-'Vasicek Examples'!$B$1/12)+(1-EXP(-'Vasicek Examples'!$B$1/12))*'Vasicek Examples'!$B$2+SQRT('Vasicek Examples'!$B$3^2/2/'Vasicek Examples'!$B$1*(1-EXP(-2*'Vasicek Examples'!$B$1/12)))*NORMSINV(RAND())</f>
        <v>5.3667419459994377E-2</v>
      </c>
      <c r="K2099">
        <f ca="1">J2099*EXP(-'Vasicek Examples'!$B$1/12)+(1-EXP(-'Vasicek Examples'!$B$1/12))*'Vasicek Examples'!$B$2+SQRT('Vasicek Examples'!$B$3^2/2/'Vasicek Examples'!$B$1*(1-EXP(-2*'Vasicek Examples'!$B$1/12)))*NORMSINV(RAND())</f>
        <v>5.0579371260271171E-2</v>
      </c>
      <c r="L2099">
        <f ca="1">K2099*EXP(-'Vasicek Examples'!$B$1/12)+(1-EXP(-'Vasicek Examples'!$B$1/12))*'Vasicek Examples'!$B$2+SQRT('Vasicek Examples'!$B$3^2/2/'Vasicek Examples'!$B$1*(1-EXP(-2*'Vasicek Examples'!$B$1/12)))*NORMSINV(RAND())</f>
        <v>3.8582956338704025E-2</v>
      </c>
      <c r="M2099">
        <f ca="1">L2099*EXP(-'Vasicek Examples'!$B$1/12)+(1-EXP(-'Vasicek Examples'!$B$1/12))*'Vasicek Examples'!$B$2+SQRT('Vasicek Examples'!$B$3^2/2/'Vasicek Examples'!$B$1*(1-EXP(-2*'Vasicek Examples'!$B$1/12)))*NORMSINV(RAND())</f>
        <v>3.7081137822965779E-2</v>
      </c>
      <c r="N2099">
        <f ca="1">M2099*EXP(-'Vasicek Examples'!$B$1/12)+(1-EXP(-'Vasicek Examples'!$B$1/12))*'Vasicek Examples'!$B$2+SQRT('Vasicek Examples'!$B$3^2/2/'Vasicek Examples'!$B$1*(1-EXP(-2*'Vasicek Examples'!$B$1/12)))*NORMSINV(RAND())</f>
        <v>3.7137371494175071E-2</v>
      </c>
      <c r="O2099">
        <f t="shared" ca="1" si="130"/>
        <v>4.7395016602195056E-2</v>
      </c>
      <c r="P2099">
        <f t="shared" ca="1" si="131"/>
        <v>0.95371059165557759</v>
      </c>
      <c r="Q2099">
        <f ca="1">EXP(-'Vasicek Examples'!$D$4*N2099+'Vasicek Examples'!$E$4)</f>
        <v>0.96505510162066999</v>
      </c>
      <c r="R2099">
        <f ca="1">MAX(Q2099-'Vasicek Examples'!$B$8,0)</f>
        <v>4.3591199165567973E-3</v>
      </c>
      <c r="S2099">
        <f t="shared" ca="1" si="132"/>
        <v>4.1573388347169952E-3</v>
      </c>
    </row>
    <row r="2100" spans="1:19" x14ac:dyDescent="0.2">
      <c r="A2100">
        <f t="shared" si="133"/>
        <v>2096</v>
      </c>
      <c r="B2100">
        <f>'Vasicek Examples'!$B$4</f>
        <v>5.2999999999999999E-2</v>
      </c>
      <c r="C2100">
        <f ca="1">B2100*EXP(-'Vasicek Examples'!$B$1/12)+(1-EXP(-'Vasicek Examples'!$B$1/12))*'Vasicek Examples'!$B$2+SQRT('Vasicek Examples'!$B$3^2/2/'Vasicek Examples'!$B$1*(1-EXP(-2*'Vasicek Examples'!$B$1/12)))*NORMSINV(RAND())</f>
        <v>4.3193378096216886E-2</v>
      </c>
      <c r="D2100">
        <f ca="1">C2100*EXP(-'Vasicek Examples'!$B$1/12)+(1-EXP(-'Vasicek Examples'!$B$1/12))*'Vasicek Examples'!$B$2+SQRT('Vasicek Examples'!$B$3^2/2/'Vasicek Examples'!$B$1*(1-EXP(-2*'Vasicek Examples'!$B$1/12)))*NORMSINV(RAND())</f>
        <v>2.991740632795168E-2</v>
      </c>
      <c r="E2100">
        <f ca="1">D2100*EXP(-'Vasicek Examples'!$B$1/12)+(1-EXP(-'Vasicek Examples'!$B$1/12))*'Vasicek Examples'!$B$2+SQRT('Vasicek Examples'!$B$3^2/2/'Vasicek Examples'!$B$1*(1-EXP(-2*'Vasicek Examples'!$B$1/12)))*NORMSINV(RAND())</f>
        <v>2.9159824268092278E-2</v>
      </c>
      <c r="F2100">
        <f ca="1">E2100*EXP(-'Vasicek Examples'!$B$1/12)+(1-EXP(-'Vasicek Examples'!$B$1/12))*'Vasicek Examples'!$B$2+SQRT('Vasicek Examples'!$B$3^2/2/'Vasicek Examples'!$B$1*(1-EXP(-2*'Vasicek Examples'!$B$1/12)))*NORMSINV(RAND())</f>
        <v>3.3700322644385772E-2</v>
      </c>
      <c r="G2100">
        <f ca="1">F2100*EXP(-'Vasicek Examples'!$B$1/12)+(1-EXP(-'Vasicek Examples'!$B$1/12))*'Vasicek Examples'!$B$2+SQRT('Vasicek Examples'!$B$3^2/2/'Vasicek Examples'!$B$1*(1-EXP(-2*'Vasicek Examples'!$B$1/12)))*NORMSINV(RAND())</f>
        <v>3.2539666491559142E-2</v>
      </c>
      <c r="H2100">
        <f ca="1">G2100*EXP(-'Vasicek Examples'!$B$1/12)+(1-EXP(-'Vasicek Examples'!$B$1/12))*'Vasicek Examples'!$B$2+SQRT('Vasicek Examples'!$B$3^2/2/'Vasicek Examples'!$B$1*(1-EXP(-2*'Vasicek Examples'!$B$1/12)))*NORMSINV(RAND())</f>
        <v>3.5610368395074768E-2</v>
      </c>
      <c r="I2100">
        <f ca="1">H2100*EXP(-'Vasicek Examples'!$B$1/12)+(1-EXP(-'Vasicek Examples'!$B$1/12))*'Vasicek Examples'!$B$2+SQRT('Vasicek Examples'!$B$3^2/2/'Vasicek Examples'!$B$1*(1-EXP(-2*'Vasicek Examples'!$B$1/12)))*NORMSINV(RAND())</f>
        <v>3.8110996622777005E-2</v>
      </c>
      <c r="J2100">
        <f ca="1">I2100*EXP(-'Vasicek Examples'!$B$1/12)+(1-EXP(-'Vasicek Examples'!$B$1/12))*'Vasicek Examples'!$B$2+SQRT('Vasicek Examples'!$B$3^2/2/'Vasicek Examples'!$B$1*(1-EXP(-2*'Vasicek Examples'!$B$1/12)))*NORMSINV(RAND())</f>
        <v>4.1542055795837862E-2</v>
      </c>
      <c r="K2100">
        <f ca="1">J2100*EXP(-'Vasicek Examples'!$B$1/12)+(1-EXP(-'Vasicek Examples'!$B$1/12))*'Vasicek Examples'!$B$2+SQRT('Vasicek Examples'!$B$3^2/2/'Vasicek Examples'!$B$1*(1-EXP(-2*'Vasicek Examples'!$B$1/12)))*NORMSINV(RAND())</f>
        <v>4.2942218256483533E-2</v>
      </c>
      <c r="L2100">
        <f ca="1">K2100*EXP(-'Vasicek Examples'!$B$1/12)+(1-EXP(-'Vasicek Examples'!$B$1/12))*'Vasicek Examples'!$B$2+SQRT('Vasicek Examples'!$B$3^2/2/'Vasicek Examples'!$B$1*(1-EXP(-2*'Vasicek Examples'!$B$1/12)))*NORMSINV(RAND())</f>
        <v>4.3770060110459988E-2</v>
      </c>
      <c r="M2100">
        <f ca="1">L2100*EXP(-'Vasicek Examples'!$B$1/12)+(1-EXP(-'Vasicek Examples'!$B$1/12))*'Vasicek Examples'!$B$2+SQRT('Vasicek Examples'!$B$3^2/2/'Vasicek Examples'!$B$1*(1-EXP(-2*'Vasicek Examples'!$B$1/12)))*NORMSINV(RAND())</f>
        <v>3.5867109580563647E-2</v>
      </c>
      <c r="N2100">
        <f ca="1">M2100*EXP(-'Vasicek Examples'!$B$1/12)+(1-EXP(-'Vasicek Examples'!$B$1/12))*'Vasicek Examples'!$B$2+SQRT('Vasicek Examples'!$B$3^2/2/'Vasicek Examples'!$B$1*(1-EXP(-2*'Vasicek Examples'!$B$1/12)))*NORMSINV(RAND())</f>
        <v>3.4413678698610457E-2</v>
      </c>
      <c r="O2100">
        <f t="shared" ca="1" si="130"/>
        <v>3.3496963074216617E-2</v>
      </c>
      <c r="P2100">
        <f t="shared" ca="1" si="131"/>
        <v>0.96705784810985629</v>
      </c>
      <c r="Q2100">
        <f ca="1">EXP(-'Vasicek Examples'!$D$4*N2100+'Vasicek Examples'!$E$4)</f>
        <v>0.9671257990187887</v>
      </c>
      <c r="R2100">
        <f ca="1">MAX(Q2100-'Vasicek Examples'!$B$8,0)</f>
        <v>6.4298173146755122E-3</v>
      </c>
      <c r="S2100">
        <f t="shared" ca="1" si="132"/>
        <v>6.2180052960695955E-3</v>
      </c>
    </row>
    <row r="2101" spans="1:19" x14ac:dyDescent="0.2">
      <c r="A2101">
        <f t="shared" si="133"/>
        <v>2097</v>
      </c>
      <c r="B2101">
        <f>'Vasicek Examples'!$B$4</f>
        <v>5.2999999999999999E-2</v>
      </c>
      <c r="C2101">
        <f ca="1">B2101*EXP(-'Vasicek Examples'!$B$1/12)+(1-EXP(-'Vasicek Examples'!$B$1/12))*'Vasicek Examples'!$B$2+SQRT('Vasicek Examples'!$B$3^2/2/'Vasicek Examples'!$B$1*(1-EXP(-2*'Vasicek Examples'!$B$1/12)))*NORMSINV(RAND())</f>
        <v>3.7431584338657231E-2</v>
      </c>
      <c r="D2101">
        <f ca="1">C2101*EXP(-'Vasicek Examples'!$B$1/12)+(1-EXP(-'Vasicek Examples'!$B$1/12))*'Vasicek Examples'!$B$2+SQRT('Vasicek Examples'!$B$3^2/2/'Vasicek Examples'!$B$1*(1-EXP(-2*'Vasicek Examples'!$B$1/12)))*NORMSINV(RAND())</f>
        <v>3.2340691326649906E-2</v>
      </c>
      <c r="E2101">
        <f ca="1">D2101*EXP(-'Vasicek Examples'!$B$1/12)+(1-EXP(-'Vasicek Examples'!$B$1/12))*'Vasicek Examples'!$B$2+SQRT('Vasicek Examples'!$B$3^2/2/'Vasicek Examples'!$B$1*(1-EXP(-2*'Vasicek Examples'!$B$1/12)))*NORMSINV(RAND())</f>
        <v>3.9841206510238827E-2</v>
      </c>
      <c r="F2101">
        <f ca="1">E2101*EXP(-'Vasicek Examples'!$B$1/12)+(1-EXP(-'Vasicek Examples'!$B$1/12))*'Vasicek Examples'!$B$2+SQRT('Vasicek Examples'!$B$3^2/2/'Vasicek Examples'!$B$1*(1-EXP(-2*'Vasicek Examples'!$B$1/12)))*NORMSINV(RAND())</f>
        <v>4.2609672030337511E-2</v>
      </c>
      <c r="G2101">
        <f ca="1">F2101*EXP(-'Vasicek Examples'!$B$1/12)+(1-EXP(-'Vasicek Examples'!$B$1/12))*'Vasicek Examples'!$B$2+SQRT('Vasicek Examples'!$B$3^2/2/'Vasicek Examples'!$B$1*(1-EXP(-2*'Vasicek Examples'!$B$1/12)))*NORMSINV(RAND())</f>
        <v>3.8044859726182219E-2</v>
      </c>
      <c r="H2101">
        <f ca="1">G2101*EXP(-'Vasicek Examples'!$B$1/12)+(1-EXP(-'Vasicek Examples'!$B$1/12))*'Vasicek Examples'!$B$2+SQRT('Vasicek Examples'!$B$3^2/2/'Vasicek Examples'!$B$1*(1-EXP(-2*'Vasicek Examples'!$B$1/12)))*NORMSINV(RAND())</f>
        <v>4.3434613241411332E-2</v>
      </c>
      <c r="I2101">
        <f ca="1">H2101*EXP(-'Vasicek Examples'!$B$1/12)+(1-EXP(-'Vasicek Examples'!$B$1/12))*'Vasicek Examples'!$B$2+SQRT('Vasicek Examples'!$B$3^2/2/'Vasicek Examples'!$B$1*(1-EXP(-2*'Vasicek Examples'!$B$1/12)))*NORMSINV(RAND())</f>
        <v>4.6010721995483617E-2</v>
      </c>
      <c r="J2101">
        <f ca="1">I2101*EXP(-'Vasicek Examples'!$B$1/12)+(1-EXP(-'Vasicek Examples'!$B$1/12))*'Vasicek Examples'!$B$2+SQRT('Vasicek Examples'!$B$3^2/2/'Vasicek Examples'!$B$1*(1-EXP(-2*'Vasicek Examples'!$B$1/12)))*NORMSINV(RAND())</f>
        <v>5.155184257816188E-2</v>
      </c>
      <c r="K2101">
        <f ca="1">J2101*EXP(-'Vasicek Examples'!$B$1/12)+(1-EXP(-'Vasicek Examples'!$B$1/12))*'Vasicek Examples'!$B$2+SQRT('Vasicek Examples'!$B$3^2/2/'Vasicek Examples'!$B$1*(1-EXP(-2*'Vasicek Examples'!$B$1/12)))*NORMSINV(RAND())</f>
        <v>4.786583049274077E-2</v>
      </c>
      <c r="L2101">
        <f ca="1">K2101*EXP(-'Vasicek Examples'!$B$1/12)+(1-EXP(-'Vasicek Examples'!$B$1/12))*'Vasicek Examples'!$B$2+SQRT('Vasicek Examples'!$B$3^2/2/'Vasicek Examples'!$B$1*(1-EXP(-2*'Vasicek Examples'!$B$1/12)))*NORMSINV(RAND())</f>
        <v>5.063834579659203E-2</v>
      </c>
      <c r="M2101">
        <f ca="1">L2101*EXP(-'Vasicek Examples'!$B$1/12)+(1-EXP(-'Vasicek Examples'!$B$1/12))*'Vasicek Examples'!$B$2+SQRT('Vasicek Examples'!$B$3^2/2/'Vasicek Examples'!$B$1*(1-EXP(-2*'Vasicek Examples'!$B$1/12)))*NORMSINV(RAND())</f>
        <v>5.1716886767967304E-2</v>
      </c>
      <c r="N2101">
        <f ca="1">M2101*EXP(-'Vasicek Examples'!$B$1/12)+(1-EXP(-'Vasicek Examples'!$B$1/12))*'Vasicek Examples'!$B$2+SQRT('Vasicek Examples'!$B$3^2/2/'Vasicek Examples'!$B$1*(1-EXP(-2*'Vasicek Examples'!$B$1/12)))*NORMSINV(RAND())</f>
        <v>5.6942901563900854E-2</v>
      </c>
      <c r="O2101">
        <f t="shared" ca="1" si="130"/>
        <v>4.0936826118087043E-2</v>
      </c>
      <c r="P2101">
        <f t="shared" ca="1" si="131"/>
        <v>0.95988976799526116</v>
      </c>
      <c r="Q2101">
        <f ca="1">EXP(-'Vasicek Examples'!$D$4*N2101+'Vasicek Examples'!$E$4)</f>
        <v>0.95013061263918197</v>
      </c>
      <c r="R2101">
        <f ca="1">MAX(Q2101-'Vasicek Examples'!$B$8,0)</f>
        <v>0</v>
      </c>
      <c r="S2101">
        <f t="shared" ca="1" si="132"/>
        <v>0</v>
      </c>
    </row>
    <row r="2102" spans="1:19" x14ac:dyDescent="0.2">
      <c r="A2102">
        <f t="shared" si="133"/>
        <v>2098</v>
      </c>
      <c r="B2102">
        <f>'Vasicek Examples'!$B$4</f>
        <v>5.2999999999999999E-2</v>
      </c>
      <c r="C2102">
        <f ca="1">B2102*EXP(-'Vasicek Examples'!$B$1/12)+(1-EXP(-'Vasicek Examples'!$B$1/12))*'Vasicek Examples'!$B$2+SQRT('Vasicek Examples'!$B$3^2/2/'Vasicek Examples'!$B$1*(1-EXP(-2*'Vasicek Examples'!$B$1/12)))*NORMSINV(RAND())</f>
        <v>4.8923658130321297E-2</v>
      </c>
      <c r="D2102">
        <f ca="1">C2102*EXP(-'Vasicek Examples'!$B$1/12)+(1-EXP(-'Vasicek Examples'!$B$1/12))*'Vasicek Examples'!$B$2+SQRT('Vasicek Examples'!$B$3^2/2/'Vasicek Examples'!$B$1*(1-EXP(-2*'Vasicek Examples'!$B$1/12)))*NORMSINV(RAND())</f>
        <v>5.5422155825079686E-2</v>
      </c>
      <c r="E2102">
        <f ca="1">D2102*EXP(-'Vasicek Examples'!$B$1/12)+(1-EXP(-'Vasicek Examples'!$B$1/12))*'Vasicek Examples'!$B$2+SQRT('Vasicek Examples'!$B$3^2/2/'Vasicek Examples'!$B$1*(1-EXP(-2*'Vasicek Examples'!$B$1/12)))*NORMSINV(RAND())</f>
        <v>5.5043145908395277E-2</v>
      </c>
      <c r="F2102">
        <f ca="1">E2102*EXP(-'Vasicek Examples'!$B$1/12)+(1-EXP(-'Vasicek Examples'!$B$1/12))*'Vasicek Examples'!$B$2+SQRT('Vasicek Examples'!$B$3^2/2/'Vasicek Examples'!$B$1*(1-EXP(-2*'Vasicek Examples'!$B$1/12)))*NORMSINV(RAND())</f>
        <v>4.9525111546070449E-2</v>
      </c>
      <c r="G2102">
        <f ca="1">F2102*EXP(-'Vasicek Examples'!$B$1/12)+(1-EXP(-'Vasicek Examples'!$B$1/12))*'Vasicek Examples'!$B$2+SQRT('Vasicek Examples'!$B$3^2/2/'Vasicek Examples'!$B$1*(1-EXP(-2*'Vasicek Examples'!$B$1/12)))*NORMSINV(RAND())</f>
        <v>4.3247113027383946E-2</v>
      </c>
      <c r="H2102">
        <f ca="1">G2102*EXP(-'Vasicek Examples'!$B$1/12)+(1-EXP(-'Vasicek Examples'!$B$1/12))*'Vasicek Examples'!$B$2+SQRT('Vasicek Examples'!$B$3^2/2/'Vasicek Examples'!$B$1*(1-EXP(-2*'Vasicek Examples'!$B$1/12)))*NORMSINV(RAND())</f>
        <v>4.3540355607984631E-2</v>
      </c>
      <c r="I2102">
        <f ca="1">H2102*EXP(-'Vasicek Examples'!$B$1/12)+(1-EXP(-'Vasicek Examples'!$B$1/12))*'Vasicek Examples'!$B$2+SQRT('Vasicek Examples'!$B$3^2/2/'Vasicek Examples'!$B$1*(1-EXP(-2*'Vasicek Examples'!$B$1/12)))*NORMSINV(RAND())</f>
        <v>4.2863810474406586E-2</v>
      </c>
      <c r="J2102">
        <f ca="1">I2102*EXP(-'Vasicek Examples'!$B$1/12)+(1-EXP(-'Vasicek Examples'!$B$1/12))*'Vasicek Examples'!$B$2+SQRT('Vasicek Examples'!$B$3^2/2/'Vasicek Examples'!$B$1*(1-EXP(-2*'Vasicek Examples'!$B$1/12)))*NORMSINV(RAND())</f>
        <v>4.2291512629395352E-2</v>
      </c>
      <c r="K2102">
        <f ca="1">J2102*EXP(-'Vasicek Examples'!$B$1/12)+(1-EXP(-'Vasicek Examples'!$B$1/12))*'Vasicek Examples'!$B$2+SQRT('Vasicek Examples'!$B$3^2/2/'Vasicek Examples'!$B$1*(1-EXP(-2*'Vasicek Examples'!$B$1/12)))*NORMSINV(RAND())</f>
        <v>4.9183756181768443E-2</v>
      </c>
      <c r="L2102">
        <f ca="1">K2102*EXP(-'Vasicek Examples'!$B$1/12)+(1-EXP(-'Vasicek Examples'!$B$1/12))*'Vasicek Examples'!$B$2+SQRT('Vasicek Examples'!$B$3^2/2/'Vasicek Examples'!$B$1*(1-EXP(-2*'Vasicek Examples'!$B$1/12)))*NORMSINV(RAND())</f>
        <v>4.8737887927805895E-2</v>
      </c>
      <c r="M2102">
        <f ca="1">L2102*EXP(-'Vasicek Examples'!$B$1/12)+(1-EXP(-'Vasicek Examples'!$B$1/12))*'Vasicek Examples'!$B$2+SQRT('Vasicek Examples'!$B$3^2/2/'Vasicek Examples'!$B$1*(1-EXP(-2*'Vasicek Examples'!$B$1/12)))*NORMSINV(RAND())</f>
        <v>4.3584602419696424E-2</v>
      </c>
      <c r="N2102">
        <f ca="1">M2102*EXP(-'Vasicek Examples'!$B$1/12)+(1-EXP(-'Vasicek Examples'!$B$1/12))*'Vasicek Examples'!$B$2+SQRT('Vasicek Examples'!$B$3^2/2/'Vasicek Examples'!$B$1*(1-EXP(-2*'Vasicek Examples'!$B$1/12)))*NORMSINV(RAND())</f>
        <v>5.1000041973047715E-2</v>
      </c>
      <c r="O2102">
        <f t="shared" ca="1" si="130"/>
        <v>4.3616775133305939E-2</v>
      </c>
      <c r="P2102">
        <f t="shared" ca="1" si="131"/>
        <v>0.95732075630455926</v>
      </c>
      <c r="Q2102">
        <f ca="1">EXP(-'Vasicek Examples'!$D$4*N2102+'Vasicek Examples'!$E$4)</f>
        <v>0.95458446271910791</v>
      </c>
      <c r="R2102">
        <f ca="1">MAX(Q2102-'Vasicek Examples'!$B$8,0)</f>
        <v>0</v>
      </c>
      <c r="S2102">
        <f t="shared" ca="1" si="132"/>
        <v>0</v>
      </c>
    </row>
    <row r="2103" spans="1:19" x14ac:dyDescent="0.2">
      <c r="A2103">
        <f t="shared" si="133"/>
        <v>2099</v>
      </c>
      <c r="B2103">
        <f>'Vasicek Examples'!$B$4</f>
        <v>5.2999999999999999E-2</v>
      </c>
      <c r="C2103">
        <f ca="1">B2103*EXP(-'Vasicek Examples'!$B$1/12)+(1-EXP(-'Vasicek Examples'!$B$1/12))*'Vasicek Examples'!$B$2+SQRT('Vasicek Examples'!$B$3^2/2/'Vasicek Examples'!$B$1*(1-EXP(-2*'Vasicek Examples'!$B$1/12)))*NORMSINV(RAND())</f>
        <v>5.1366693542366684E-2</v>
      </c>
      <c r="D2103">
        <f ca="1">C2103*EXP(-'Vasicek Examples'!$B$1/12)+(1-EXP(-'Vasicek Examples'!$B$1/12))*'Vasicek Examples'!$B$2+SQRT('Vasicek Examples'!$B$3^2/2/'Vasicek Examples'!$B$1*(1-EXP(-2*'Vasicek Examples'!$B$1/12)))*NORMSINV(RAND())</f>
        <v>4.1464844793158782E-2</v>
      </c>
      <c r="E2103">
        <f ca="1">D2103*EXP(-'Vasicek Examples'!$B$1/12)+(1-EXP(-'Vasicek Examples'!$B$1/12))*'Vasicek Examples'!$B$2+SQRT('Vasicek Examples'!$B$3^2/2/'Vasicek Examples'!$B$1*(1-EXP(-2*'Vasicek Examples'!$B$1/12)))*NORMSINV(RAND())</f>
        <v>3.8458788300893748E-2</v>
      </c>
      <c r="F2103">
        <f ca="1">E2103*EXP(-'Vasicek Examples'!$B$1/12)+(1-EXP(-'Vasicek Examples'!$B$1/12))*'Vasicek Examples'!$B$2+SQRT('Vasicek Examples'!$B$3^2/2/'Vasicek Examples'!$B$1*(1-EXP(-2*'Vasicek Examples'!$B$1/12)))*NORMSINV(RAND())</f>
        <v>5.0134644182087865E-2</v>
      </c>
      <c r="G2103">
        <f ca="1">F2103*EXP(-'Vasicek Examples'!$B$1/12)+(1-EXP(-'Vasicek Examples'!$B$1/12))*'Vasicek Examples'!$B$2+SQRT('Vasicek Examples'!$B$3^2/2/'Vasicek Examples'!$B$1*(1-EXP(-2*'Vasicek Examples'!$B$1/12)))*NORMSINV(RAND())</f>
        <v>5.7971656785031793E-2</v>
      </c>
      <c r="H2103">
        <f ca="1">G2103*EXP(-'Vasicek Examples'!$B$1/12)+(1-EXP(-'Vasicek Examples'!$B$1/12))*'Vasicek Examples'!$B$2+SQRT('Vasicek Examples'!$B$3^2/2/'Vasicek Examples'!$B$1*(1-EXP(-2*'Vasicek Examples'!$B$1/12)))*NORMSINV(RAND())</f>
        <v>5.9164606420586664E-2</v>
      </c>
      <c r="I2103">
        <f ca="1">H2103*EXP(-'Vasicek Examples'!$B$1/12)+(1-EXP(-'Vasicek Examples'!$B$1/12))*'Vasicek Examples'!$B$2+SQRT('Vasicek Examples'!$B$3^2/2/'Vasicek Examples'!$B$1*(1-EXP(-2*'Vasicek Examples'!$B$1/12)))*NORMSINV(RAND())</f>
        <v>5.7618111467335961E-2</v>
      </c>
      <c r="J2103">
        <f ca="1">I2103*EXP(-'Vasicek Examples'!$B$1/12)+(1-EXP(-'Vasicek Examples'!$B$1/12))*'Vasicek Examples'!$B$2+SQRT('Vasicek Examples'!$B$3^2/2/'Vasicek Examples'!$B$1*(1-EXP(-2*'Vasicek Examples'!$B$1/12)))*NORMSINV(RAND())</f>
        <v>6.7603476002734017E-2</v>
      </c>
      <c r="K2103">
        <f ca="1">J2103*EXP(-'Vasicek Examples'!$B$1/12)+(1-EXP(-'Vasicek Examples'!$B$1/12))*'Vasicek Examples'!$B$2+SQRT('Vasicek Examples'!$B$3^2/2/'Vasicek Examples'!$B$1*(1-EXP(-2*'Vasicek Examples'!$B$1/12)))*NORMSINV(RAND())</f>
        <v>6.2844292223881146E-2</v>
      </c>
      <c r="L2103">
        <f ca="1">K2103*EXP(-'Vasicek Examples'!$B$1/12)+(1-EXP(-'Vasicek Examples'!$B$1/12))*'Vasicek Examples'!$B$2+SQRT('Vasicek Examples'!$B$3^2/2/'Vasicek Examples'!$B$1*(1-EXP(-2*'Vasicek Examples'!$B$1/12)))*NORMSINV(RAND())</f>
        <v>5.6403876378729421E-2</v>
      </c>
      <c r="M2103">
        <f ca="1">L2103*EXP(-'Vasicek Examples'!$B$1/12)+(1-EXP(-'Vasicek Examples'!$B$1/12))*'Vasicek Examples'!$B$2+SQRT('Vasicek Examples'!$B$3^2/2/'Vasicek Examples'!$B$1*(1-EXP(-2*'Vasicek Examples'!$B$1/12)))*NORMSINV(RAND())</f>
        <v>4.7877251500616981E-2</v>
      </c>
      <c r="N2103">
        <f ca="1">M2103*EXP(-'Vasicek Examples'!$B$1/12)+(1-EXP(-'Vasicek Examples'!$B$1/12))*'Vasicek Examples'!$B$2+SQRT('Vasicek Examples'!$B$3^2/2/'Vasicek Examples'!$B$1*(1-EXP(-2*'Vasicek Examples'!$B$1/12)))*NORMSINV(RAND())</f>
        <v>4.6412238984855039E-2</v>
      </c>
      <c r="O2103">
        <f t="shared" ca="1" si="130"/>
        <v>4.9035917859888943E-2</v>
      </c>
      <c r="P2103">
        <f t="shared" ca="1" si="131"/>
        <v>0.95214693000429307</v>
      </c>
      <c r="Q2103">
        <f ca="1">EXP(-'Vasicek Examples'!$D$4*N2103+'Vasicek Examples'!$E$4)</f>
        <v>0.95803704645883636</v>
      </c>
      <c r="R2103">
        <f ca="1">MAX(Q2103-'Vasicek Examples'!$B$8,0)</f>
        <v>0</v>
      </c>
      <c r="S2103">
        <f t="shared" ca="1" si="132"/>
        <v>0</v>
      </c>
    </row>
    <row r="2104" spans="1:19" x14ac:dyDescent="0.2">
      <c r="A2104">
        <f t="shared" si="133"/>
        <v>2100</v>
      </c>
      <c r="B2104">
        <f>'Vasicek Examples'!$B$4</f>
        <v>5.2999999999999999E-2</v>
      </c>
      <c r="C2104">
        <f ca="1">B2104*EXP(-'Vasicek Examples'!$B$1/12)+(1-EXP(-'Vasicek Examples'!$B$1/12))*'Vasicek Examples'!$B$2+SQRT('Vasicek Examples'!$B$3^2/2/'Vasicek Examples'!$B$1*(1-EXP(-2*'Vasicek Examples'!$B$1/12)))*NORMSINV(RAND())</f>
        <v>5.3835047807047641E-2</v>
      </c>
      <c r="D2104">
        <f ca="1">C2104*EXP(-'Vasicek Examples'!$B$1/12)+(1-EXP(-'Vasicek Examples'!$B$1/12))*'Vasicek Examples'!$B$2+SQRT('Vasicek Examples'!$B$3^2/2/'Vasicek Examples'!$B$1*(1-EXP(-2*'Vasicek Examples'!$B$1/12)))*NORMSINV(RAND())</f>
        <v>4.4221991436426161E-2</v>
      </c>
      <c r="E2104">
        <f ca="1">D2104*EXP(-'Vasicek Examples'!$B$1/12)+(1-EXP(-'Vasicek Examples'!$B$1/12))*'Vasicek Examples'!$B$2+SQRT('Vasicek Examples'!$B$3^2/2/'Vasicek Examples'!$B$1*(1-EXP(-2*'Vasicek Examples'!$B$1/12)))*NORMSINV(RAND())</f>
        <v>3.9671247235557719E-2</v>
      </c>
      <c r="F2104">
        <f ca="1">E2104*EXP(-'Vasicek Examples'!$B$1/12)+(1-EXP(-'Vasicek Examples'!$B$1/12))*'Vasicek Examples'!$B$2+SQRT('Vasicek Examples'!$B$3^2/2/'Vasicek Examples'!$B$1*(1-EXP(-2*'Vasicek Examples'!$B$1/12)))*NORMSINV(RAND())</f>
        <v>3.9582694638771919E-2</v>
      </c>
      <c r="G2104">
        <f ca="1">F2104*EXP(-'Vasicek Examples'!$B$1/12)+(1-EXP(-'Vasicek Examples'!$B$1/12))*'Vasicek Examples'!$B$2+SQRT('Vasicek Examples'!$B$3^2/2/'Vasicek Examples'!$B$1*(1-EXP(-2*'Vasicek Examples'!$B$1/12)))*NORMSINV(RAND())</f>
        <v>2.4900416684951084E-2</v>
      </c>
      <c r="H2104">
        <f ca="1">G2104*EXP(-'Vasicek Examples'!$B$1/12)+(1-EXP(-'Vasicek Examples'!$B$1/12))*'Vasicek Examples'!$B$2+SQRT('Vasicek Examples'!$B$3^2/2/'Vasicek Examples'!$B$1*(1-EXP(-2*'Vasicek Examples'!$B$1/12)))*NORMSINV(RAND())</f>
        <v>2.7383196897770048E-2</v>
      </c>
      <c r="I2104">
        <f ca="1">H2104*EXP(-'Vasicek Examples'!$B$1/12)+(1-EXP(-'Vasicek Examples'!$B$1/12))*'Vasicek Examples'!$B$2+SQRT('Vasicek Examples'!$B$3^2/2/'Vasicek Examples'!$B$1*(1-EXP(-2*'Vasicek Examples'!$B$1/12)))*NORMSINV(RAND())</f>
        <v>2.6782406584624992E-2</v>
      </c>
      <c r="J2104">
        <f ca="1">I2104*EXP(-'Vasicek Examples'!$B$1/12)+(1-EXP(-'Vasicek Examples'!$B$1/12))*'Vasicek Examples'!$B$2+SQRT('Vasicek Examples'!$B$3^2/2/'Vasicek Examples'!$B$1*(1-EXP(-2*'Vasicek Examples'!$B$1/12)))*NORMSINV(RAND())</f>
        <v>2.5265862788871388E-2</v>
      </c>
      <c r="K2104">
        <f ca="1">J2104*EXP(-'Vasicek Examples'!$B$1/12)+(1-EXP(-'Vasicek Examples'!$B$1/12))*'Vasicek Examples'!$B$2+SQRT('Vasicek Examples'!$B$3^2/2/'Vasicek Examples'!$B$1*(1-EXP(-2*'Vasicek Examples'!$B$1/12)))*NORMSINV(RAND())</f>
        <v>2.9409040928380155E-2</v>
      </c>
      <c r="L2104">
        <f ca="1">K2104*EXP(-'Vasicek Examples'!$B$1/12)+(1-EXP(-'Vasicek Examples'!$B$1/12))*'Vasicek Examples'!$B$2+SQRT('Vasicek Examples'!$B$3^2/2/'Vasicek Examples'!$B$1*(1-EXP(-2*'Vasicek Examples'!$B$1/12)))*NORMSINV(RAND())</f>
        <v>2.2188158032296162E-2</v>
      </c>
      <c r="M2104">
        <f ca="1">L2104*EXP(-'Vasicek Examples'!$B$1/12)+(1-EXP(-'Vasicek Examples'!$B$1/12))*'Vasicek Examples'!$B$2+SQRT('Vasicek Examples'!$B$3^2/2/'Vasicek Examples'!$B$1*(1-EXP(-2*'Vasicek Examples'!$B$1/12)))*NORMSINV(RAND())</f>
        <v>9.2729273510315131E-3</v>
      </c>
      <c r="N2104">
        <f ca="1">M2104*EXP(-'Vasicek Examples'!$B$1/12)+(1-EXP(-'Vasicek Examples'!$B$1/12))*'Vasicek Examples'!$B$2+SQRT('Vasicek Examples'!$B$3^2/2/'Vasicek Examples'!$B$1*(1-EXP(-2*'Vasicek Examples'!$B$1/12)))*NORMSINV(RAND())</f>
        <v>6.6340308962195768E-3</v>
      </c>
      <c r="O2104">
        <f t="shared" ca="1" si="130"/>
        <v>2.6576040160859567E-2</v>
      </c>
      <c r="P2104">
        <f t="shared" ca="1" si="131"/>
        <v>0.97377399508900397</v>
      </c>
      <c r="Q2104">
        <f ca="1">EXP(-'Vasicek Examples'!$D$4*N2104+'Vasicek Examples'!$E$4)</f>
        <v>0.98850080644481197</v>
      </c>
      <c r="R2104">
        <f ca="1">MAX(Q2104-'Vasicek Examples'!$B$8,0)</f>
        <v>2.7804824740698786E-2</v>
      </c>
      <c r="S2104">
        <f t="shared" ca="1" si="132"/>
        <v>2.7075615270499835E-2</v>
      </c>
    </row>
    <row r="2105" spans="1:19" x14ac:dyDescent="0.2">
      <c r="A2105">
        <f t="shared" si="133"/>
        <v>2101</v>
      </c>
      <c r="B2105">
        <f>'Vasicek Examples'!$B$4</f>
        <v>5.2999999999999999E-2</v>
      </c>
      <c r="C2105">
        <f ca="1">B2105*EXP(-'Vasicek Examples'!$B$1/12)+(1-EXP(-'Vasicek Examples'!$B$1/12))*'Vasicek Examples'!$B$2+SQRT('Vasicek Examples'!$B$3^2/2/'Vasicek Examples'!$B$1*(1-EXP(-2*'Vasicek Examples'!$B$1/12)))*NORMSINV(RAND())</f>
        <v>5.3889414825585735E-2</v>
      </c>
      <c r="D2105">
        <f ca="1">C2105*EXP(-'Vasicek Examples'!$B$1/12)+(1-EXP(-'Vasicek Examples'!$B$1/12))*'Vasicek Examples'!$B$2+SQRT('Vasicek Examples'!$B$3^2/2/'Vasicek Examples'!$B$1*(1-EXP(-2*'Vasicek Examples'!$B$1/12)))*NORMSINV(RAND())</f>
        <v>5.2975307750470109E-2</v>
      </c>
      <c r="E2105">
        <f ca="1">D2105*EXP(-'Vasicek Examples'!$B$1/12)+(1-EXP(-'Vasicek Examples'!$B$1/12))*'Vasicek Examples'!$B$2+SQRT('Vasicek Examples'!$B$3^2/2/'Vasicek Examples'!$B$1*(1-EXP(-2*'Vasicek Examples'!$B$1/12)))*NORMSINV(RAND())</f>
        <v>5.8243110196216349E-2</v>
      </c>
      <c r="F2105">
        <f ca="1">E2105*EXP(-'Vasicek Examples'!$B$1/12)+(1-EXP(-'Vasicek Examples'!$B$1/12))*'Vasicek Examples'!$B$2+SQRT('Vasicek Examples'!$B$3^2/2/'Vasicek Examples'!$B$1*(1-EXP(-2*'Vasicek Examples'!$B$1/12)))*NORMSINV(RAND())</f>
        <v>5.4873727909141225E-2</v>
      </c>
      <c r="G2105">
        <f ca="1">F2105*EXP(-'Vasicek Examples'!$B$1/12)+(1-EXP(-'Vasicek Examples'!$B$1/12))*'Vasicek Examples'!$B$2+SQRT('Vasicek Examples'!$B$3^2/2/'Vasicek Examples'!$B$1*(1-EXP(-2*'Vasicek Examples'!$B$1/12)))*NORMSINV(RAND())</f>
        <v>5.5872634387419289E-2</v>
      </c>
      <c r="H2105">
        <f ca="1">G2105*EXP(-'Vasicek Examples'!$B$1/12)+(1-EXP(-'Vasicek Examples'!$B$1/12))*'Vasicek Examples'!$B$2+SQRT('Vasicek Examples'!$B$3^2/2/'Vasicek Examples'!$B$1*(1-EXP(-2*'Vasicek Examples'!$B$1/12)))*NORMSINV(RAND())</f>
        <v>6.1580055578978825E-2</v>
      </c>
      <c r="I2105">
        <f ca="1">H2105*EXP(-'Vasicek Examples'!$B$1/12)+(1-EXP(-'Vasicek Examples'!$B$1/12))*'Vasicek Examples'!$B$2+SQRT('Vasicek Examples'!$B$3^2/2/'Vasicek Examples'!$B$1*(1-EXP(-2*'Vasicek Examples'!$B$1/12)))*NORMSINV(RAND())</f>
        <v>6.8018024869674856E-2</v>
      </c>
      <c r="J2105">
        <f ca="1">I2105*EXP(-'Vasicek Examples'!$B$1/12)+(1-EXP(-'Vasicek Examples'!$B$1/12))*'Vasicek Examples'!$B$2+SQRT('Vasicek Examples'!$B$3^2/2/'Vasicek Examples'!$B$1*(1-EXP(-2*'Vasicek Examples'!$B$1/12)))*NORMSINV(RAND())</f>
        <v>6.7842569816060558E-2</v>
      </c>
      <c r="K2105">
        <f ca="1">J2105*EXP(-'Vasicek Examples'!$B$1/12)+(1-EXP(-'Vasicek Examples'!$B$1/12))*'Vasicek Examples'!$B$2+SQRT('Vasicek Examples'!$B$3^2/2/'Vasicek Examples'!$B$1*(1-EXP(-2*'Vasicek Examples'!$B$1/12)))*NORMSINV(RAND())</f>
        <v>5.8085884332942553E-2</v>
      </c>
      <c r="L2105">
        <f ca="1">K2105*EXP(-'Vasicek Examples'!$B$1/12)+(1-EXP(-'Vasicek Examples'!$B$1/12))*'Vasicek Examples'!$B$2+SQRT('Vasicek Examples'!$B$3^2/2/'Vasicek Examples'!$B$1*(1-EXP(-2*'Vasicek Examples'!$B$1/12)))*NORMSINV(RAND())</f>
        <v>5.5685955621287135E-2</v>
      </c>
      <c r="M2105">
        <f ca="1">L2105*EXP(-'Vasicek Examples'!$B$1/12)+(1-EXP(-'Vasicek Examples'!$B$1/12))*'Vasicek Examples'!$B$2+SQRT('Vasicek Examples'!$B$3^2/2/'Vasicek Examples'!$B$1*(1-EXP(-2*'Vasicek Examples'!$B$1/12)))*NORMSINV(RAND())</f>
        <v>5.1746592444034144E-2</v>
      </c>
      <c r="N2105">
        <f ca="1">M2105*EXP(-'Vasicek Examples'!$B$1/12)+(1-EXP(-'Vasicek Examples'!$B$1/12))*'Vasicek Examples'!$B$2+SQRT('Vasicek Examples'!$B$3^2/2/'Vasicek Examples'!$B$1*(1-EXP(-2*'Vasicek Examples'!$B$1/12)))*NORMSINV(RAND())</f>
        <v>4.7458422535381156E-2</v>
      </c>
      <c r="O2105">
        <f t="shared" ca="1" si="130"/>
        <v>5.2966481798892372E-2</v>
      </c>
      <c r="P2105">
        <f t="shared" ca="1" si="131"/>
        <v>0.94841180100702716</v>
      </c>
      <c r="Q2105">
        <f ca="1">EXP(-'Vasicek Examples'!$D$4*N2105+'Vasicek Examples'!$E$4)</f>
        <v>0.95724863609965349</v>
      </c>
      <c r="R2105">
        <f ca="1">MAX(Q2105-'Vasicek Examples'!$B$8,0)</f>
        <v>0</v>
      </c>
      <c r="S2105">
        <f t="shared" ca="1" si="132"/>
        <v>0</v>
      </c>
    </row>
    <row r="2106" spans="1:19" x14ac:dyDescent="0.2">
      <c r="A2106">
        <f t="shared" si="133"/>
        <v>2102</v>
      </c>
      <c r="B2106">
        <f>'Vasicek Examples'!$B$4</f>
        <v>5.2999999999999999E-2</v>
      </c>
      <c r="C2106">
        <f ca="1">B2106*EXP(-'Vasicek Examples'!$B$1/12)+(1-EXP(-'Vasicek Examples'!$B$1/12))*'Vasicek Examples'!$B$2+SQRT('Vasicek Examples'!$B$3^2/2/'Vasicek Examples'!$B$1*(1-EXP(-2*'Vasicek Examples'!$B$1/12)))*NORMSINV(RAND())</f>
        <v>5.1095592743445148E-2</v>
      </c>
      <c r="D2106">
        <f ca="1">C2106*EXP(-'Vasicek Examples'!$B$1/12)+(1-EXP(-'Vasicek Examples'!$B$1/12))*'Vasicek Examples'!$B$2+SQRT('Vasicek Examples'!$B$3^2/2/'Vasicek Examples'!$B$1*(1-EXP(-2*'Vasicek Examples'!$B$1/12)))*NORMSINV(RAND())</f>
        <v>5.1009734604630874E-2</v>
      </c>
      <c r="E2106">
        <f ca="1">D2106*EXP(-'Vasicek Examples'!$B$1/12)+(1-EXP(-'Vasicek Examples'!$B$1/12))*'Vasicek Examples'!$B$2+SQRT('Vasicek Examples'!$B$3^2/2/'Vasicek Examples'!$B$1*(1-EXP(-2*'Vasicek Examples'!$B$1/12)))*NORMSINV(RAND())</f>
        <v>4.8537060613415929E-2</v>
      </c>
      <c r="F2106">
        <f ca="1">E2106*EXP(-'Vasicek Examples'!$B$1/12)+(1-EXP(-'Vasicek Examples'!$B$1/12))*'Vasicek Examples'!$B$2+SQRT('Vasicek Examples'!$B$3^2/2/'Vasicek Examples'!$B$1*(1-EXP(-2*'Vasicek Examples'!$B$1/12)))*NORMSINV(RAND())</f>
        <v>4.3376528686580644E-2</v>
      </c>
      <c r="G2106">
        <f ca="1">F2106*EXP(-'Vasicek Examples'!$B$1/12)+(1-EXP(-'Vasicek Examples'!$B$1/12))*'Vasicek Examples'!$B$2+SQRT('Vasicek Examples'!$B$3^2/2/'Vasicek Examples'!$B$1*(1-EXP(-2*'Vasicek Examples'!$B$1/12)))*NORMSINV(RAND())</f>
        <v>3.9160950204235392E-2</v>
      </c>
      <c r="H2106">
        <f ca="1">G2106*EXP(-'Vasicek Examples'!$B$1/12)+(1-EXP(-'Vasicek Examples'!$B$1/12))*'Vasicek Examples'!$B$2+SQRT('Vasicek Examples'!$B$3^2/2/'Vasicek Examples'!$B$1*(1-EXP(-2*'Vasicek Examples'!$B$1/12)))*NORMSINV(RAND())</f>
        <v>4.3743189359512866E-2</v>
      </c>
      <c r="I2106">
        <f ca="1">H2106*EXP(-'Vasicek Examples'!$B$1/12)+(1-EXP(-'Vasicek Examples'!$B$1/12))*'Vasicek Examples'!$B$2+SQRT('Vasicek Examples'!$B$3^2/2/'Vasicek Examples'!$B$1*(1-EXP(-2*'Vasicek Examples'!$B$1/12)))*NORMSINV(RAND())</f>
        <v>4.2530851166800894E-2</v>
      </c>
      <c r="J2106">
        <f ca="1">I2106*EXP(-'Vasicek Examples'!$B$1/12)+(1-EXP(-'Vasicek Examples'!$B$1/12))*'Vasicek Examples'!$B$2+SQRT('Vasicek Examples'!$B$3^2/2/'Vasicek Examples'!$B$1*(1-EXP(-2*'Vasicek Examples'!$B$1/12)))*NORMSINV(RAND())</f>
        <v>4.1123718289063083E-2</v>
      </c>
      <c r="K2106">
        <f ca="1">J2106*EXP(-'Vasicek Examples'!$B$1/12)+(1-EXP(-'Vasicek Examples'!$B$1/12))*'Vasicek Examples'!$B$2+SQRT('Vasicek Examples'!$B$3^2/2/'Vasicek Examples'!$B$1*(1-EXP(-2*'Vasicek Examples'!$B$1/12)))*NORMSINV(RAND())</f>
        <v>4.4971394253560781E-2</v>
      </c>
      <c r="L2106">
        <f ca="1">K2106*EXP(-'Vasicek Examples'!$B$1/12)+(1-EXP(-'Vasicek Examples'!$B$1/12))*'Vasicek Examples'!$B$2+SQRT('Vasicek Examples'!$B$3^2/2/'Vasicek Examples'!$B$1*(1-EXP(-2*'Vasicek Examples'!$B$1/12)))*NORMSINV(RAND())</f>
        <v>5.7165355544225208E-2</v>
      </c>
      <c r="M2106">
        <f ca="1">L2106*EXP(-'Vasicek Examples'!$B$1/12)+(1-EXP(-'Vasicek Examples'!$B$1/12))*'Vasicek Examples'!$B$2+SQRT('Vasicek Examples'!$B$3^2/2/'Vasicek Examples'!$B$1*(1-EXP(-2*'Vasicek Examples'!$B$1/12)))*NORMSINV(RAND())</f>
        <v>4.9125254944319199E-2</v>
      </c>
      <c r="N2106">
        <f ca="1">M2106*EXP(-'Vasicek Examples'!$B$1/12)+(1-EXP(-'Vasicek Examples'!$B$1/12))*'Vasicek Examples'!$B$2+SQRT('Vasicek Examples'!$B$3^2/2/'Vasicek Examples'!$B$1*(1-EXP(-2*'Vasicek Examples'!$B$1/12)))*NORMSINV(RAND())</f>
        <v>5.0136168118164223E-2</v>
      </c>
      <c r="O2106">
        <f t="shared" ca="1" si="130"/>
        <v>4.2613326508095795E-2</v>
      </c>
      <c r="P2106">
        <f t="shared" ca="1" si="131"/>
        <v>0.95828186063011989</v>
      </c>
      <c r="Q2106">
        <f ca="1">EXP(-'Vasicek Examples'!$D$4*N2106+'Vasicek Examples'!$E$4)</f>
        <v>0.95523362490338282</v>
      </c>
      <c r="R2106">
        <f ca="1">MAX(Q2106-'Vasicek Examples'!$B$8,0)</f>
        <v>0</v>
      </c>
      <c r="S2106">
        <f t="shared" ca="1" si="132"/>
        <v>0</v>
      </c>
    </row>
    <row r="2107" spans="1:19" x14ac:dyDescent="0.2">
      <c r="A2107">
        <f t="shared" si="133"/>
        <v>2103</v>
      </c>
      <c r="B2107">
        <f>'Vasicek Examples'!$B$4</f>
        <v>5.2999999999999999E-2</v>
      </c>
      <c r="C2107">
        <f ca="1">B2107*EXP(-'Vasicek Examples'!$B$1/12)+(1-EXP(-'Vasicek Examples'!$B$1/12))*'Vasicek Examples'!$B$2+SQRT('Vasicek Examples'!$B$3^2/2/'Vasicek Examples'!$B$1*(1-EXP(-2*'Vasicek Examples'!$B$1/12)))*NORMSINV(RAND())</f>
        <v>4.7013186497254125E-2</v>
      </c>
      <c r="D2107">
        <f ca="1">C2107*EXP(-'Vasicek Examples'!$B$1/12)+(1-EXP(-'Vasicek Examples'!$B$1/12))*'Vasicek Examples'!$B$2+SQRT('Vasicek Examples'!$B$3^2/2/'Vasicek Examples'!$B$1*(1-EXP(-2*'Vasicek Examples'!$B$1/12)))*NORMSINV(RAND())</f>
        <v>4.5394742757327002E-2</v>
      </c>
      <c r="E2107">
        <f ca="1">D2107*EXP(-'Vasicek Examples'!$B$1/12)+(1-EXP(-'Vasicek Examples'!$B$1/12))*'Vasicek Examples'!$B$2+SQRT('Vasicek Examples'!$B$3^2/2/'Vasicek Examples'!$B$1*(1-EXP(-2*'Vasicek Examples'!$B$1/12)))*NORMSINV(RAND())</f>
        <v>4.3993838563147272E-2</v>
      </c>
      <c r="F2107">
        <f ca="1">E2107*EXP(-'Vasicek Examples'!$B$1/12)+(1-EXP(-'Vasicek Examples'!$B$1/12))*'Vasicek Examples'!$B$2+SQRT('Vasicek Examples'!$B$3^2/2/'Vasicek Examples'!$B$1*(1-EXP(-2*'Vasicek Examples'!$B$1/12)))*NORMSINV(RAND())</f>
        <v>4.3384127974415855E-2</v>
      </c>
      <c r="G2107">
        <f ca="1">F2107*EXP(-'Vasicek Examples'!$B$1/12)+(1-EXP(-'Vasicek Examples'!$B$1/12))*'Vasicek Examples'!$B$2+SQRT('Vasicek Examples'!$B$3^2/2/'Vasicek Examples'!$B$1*(1-EXP(-2*'Vasicek Examples'!$B$1/12)))*NORMSINV(RAND())</f>
        <v>3.8766083207546216E-2</v>
      </c>
      <c r="H2107">
        <f ca="1">G2107*EXP(-'Vasicek Examples'!$B$1/12)+(1-EXP(-'Vasicek Examples'!$B$1/12))*'Vasicek Examples'!$B$2+SQRT('Vasicek Examples'!$B$3^2/2/'Vasicek Examples'!$B$1*(1-EXP(-2*'Vasicek Examples'!$B$1/12)))*NORMSINV(RAND())</f>
        <v>3.311128852359687E-2</v>
      </c>
      <c r="I2107">
        <f ca="1">H2107*EXP(-'Vasicek Examples'!$B$1/12)+(1-EXP(-'Vasicek Examples'!$B$1/12))*'Vasicek Examples'!$B$2+SQRT('Vasicek Examples'!$B$3^2/2/'Vasicek Examples'!$B$1*(1-EXP(-2*'Vasicek Examples'!$B$1/12)))*NORMSINV(RAND())</f>
        <v>2.4864749636230931E-2</v>
      </c>
      <c r="J2107">
        <f ca="1">I2107*EXP(-'Vasicek Examples'!$B$1/12)+(1-EXP(-'Vasicek Examples'!$B$1/12))*'Vasicek Examples'!$B$2+SQRT('Vasicek Examples'!$B$3^2/2/'Vasicek Examples'!$B$1*(1-EXP(-2*'Vasicek Examples'!$B$1/12)))*NORMSINV(RAND())</f>
        <v>2.377447275337459E-2</v>
      </c>
      <c r="K2107">
        <f ca="1">J2107*EXP(-'Vasicek Examples'!$B$1/12)+(1-EXP(-'Vasicek Examples'!$B$1/12))*'Vasicek Examples'!$B$2+SQRT('Vasicek Examples'!$B$3^2/2/'Vasicek Examples'!$B$1*(1-EXP(-2*'Vasicek Examples'!$B$1/12)))*NORMSINV(RAND())</f>
        <v>2.2801687816239827E-2</v>
      </c>
      <c r="L2107">
        <f ca="1">K2107*EXP(-'Vasicek Examples'!$B$1/12)+(1-EXP(-'Vasicek Examples'!$B$1/12))*'Vasicek Examples'!$B$2+SQRT('Vasicek Examples'!$B$3^2/2/'Vasicek Examples'!$B$1*(1-EXP(-2*'Vasicek Examples'!$B$1/12)))*NORMSINV(RAND())</f>
        <v>2.9665444024897705E-2</v>
      </c>
      <c r="M2107">
        <f ca="1">L2107*EXP(-'Vasicek Examples'!$B$1/12)+(1-EXP(-'Vasicek Examples'!$B$1/12))*'Vasicek Examples'!$B$2+SQRT('Vasicek Examples'!$B$3^2/2/'Vasicek Examples'!$B$1*(1-EXP(-2*'Vasicek Examples'!$B$1/12)))*NORMSINV(RAND())</f>
        <v>2.8858985356157642E-2</v>
      </c>
      <c r="N2107">
        <f ca="1">M2107*EXP(-'Vasicek Examples'!$B$1/12)+(1-EXP(-'Vasicek Examples'!$B$1/12))*'Vasicek Examples'!$B$2+SQRT('Vasicek Examples'!$B$3^2/2/'Vasicek Examples'!$B$1*(1-EXP(-2*'Vasicek Examples'!$B$1/12)))*NORMSINV(RAND())</f>
        <v>3.3003171186752396E-2</v>
      </c>
      <c r="O2107">
        <f t="shared" ca="1" si="130"/>
        <v>3.1218633287911426E-2</v>
      </c>
      <c r="P2107">
        <f t="shared" ca="1" si="131"/>
        <v>0.96926363661296167</v>
      </c>
      <c r="Q2107">
        <f ca="1">EXP(-'Vasicek Examples'!$D$4*N2107+'Vasicek Examples'!$E$4)</f>
        <v>0.96819988813751234</v>
      </c>
      <c r="R2107">
        <f ca="1">MAX(Q2107-'Vasicek Examples'!$B$8,0)</f>
        <v>7.5039064333991545E-3</v>
      </c>
      <c r="S2107">
        <f t="shared" ca="1" si="132"/>
        <v>7.2732636384398638E-3</v>
      </c>
    </row>
    <row r="2108" spans="1:19" x14ac:dyDescent="0.2">
      <c r="A2108">
        <f t="shared" si="133"/>
        <v>2104</v>
      </c>
      <c r="B2108">
        <f>'Vasicek Examples'!$B$4</f>
        <v>5.2999999999999999E-2</v>
      </c>
      <c r="C2108">
        <f ca="1">B2108*EXP(-'Vasicek Examples'!$B$1/12)+(1-EXP(-'Vasicek Examples'!$B$1/12))*'Vasicek Examples'!$B$2+SQRT('Vasicek Examples'!$B$3^2/2/'Vasicek Examples'!$B$1*(1-EXP(-2*'Vasicek Examples'!$B$1/12)))*NORMSINV(RAND())</f>
        <v>4.9587649264548048E-2</v>
      </c>
      <c r="D2108">
        <f ca="1">C2108*EXP(-'Vasicek Examples'!$B$1/12)+(1-EXP(-'Vasicek Examples'!$B$1/12))*'Vasicek Examples'!$B$2+SQRT('Vasicek Examples'!$B$3^2/2/'Vasicek Examples'!$B$1*(1-EXP(-2*'Vasicek Examples'!$B$1/12)))*NORMSINV(RAND())</f>
        <v>5.1784325443591128E-2</v>
      </c>
      <c r="E2108">
        <f ca="1">D2108*EXP(-'Vasicek Examples'!$B$1/12)+(1-EXP(-'Vasicek Examples'!$B$1/12))*'Vasicek Examples'!$B$2+SQRT('Vasicek Examples'!$B$3^2/2/'Vasicek Examples'!$B$1*(1-EXP(-2*'Vasicek Examples'!$B$1/12)))*NORMSINV(RAND())</f>
        <v>5.4074708169783124E-2</v>
      </c>
      <c r="F2108">
        <f ca="1">E2108*EXP(-'Vasicek Examples'!$B$1/12)+(1-EXP(-'Vasicek Examples'!$B$1/12))*'Vasicek Examples'!$B$2+SQRT('Vasicek Examples'!$B$3^2/2/'Vasicek Examples'!$B$1*(1-EXP(-2*'Vasicek Examples'!$B$1/12)))*NORMSINV(RAND())</f>
        <v>5.7057882642330728E-2</v>
      </c>
      <c r="G2108">
        <f ca="1">F2108*EXP(-'Vasicek Examples'!$B$1/12)+(1-EXP(-'Vasicek Examples'!$B$1/12))*'Vasicek Examples'!$B$2+SQRT('Vasicek Examples'!$B$3^2/2/'Vasicek Examples'!$B$1*(1-EXP(-2*'Vasicek Examples'!$B$1/12)))*NORMSINV(RAND())</f>
        <v>5.9121550498055245E-2</v>
      </c>
      <c r="H2108">
        <f ca="1">G2108*EXP(-'Vasicek Examples'!$B$1/12)+(1-EXP(-'Vasicek Examples'!$B$1/12))*'Vasicek Examples'!$B$2+SQRT('Vasicek Examples'!$B$3^2/2/'Vasicek Examples'!$B$1*(1-EXP(-2*'Vasicek Examples'!$B$1/12)))*NORMSINV(RAND())</f>
        <v>5.1225685360742443E-2</v>
      </c>
      <c r="I2108">
        <f ca="1">H2108*EXP(-'Vasicek Examples'!$B$1/12)+(1-EXP(-'Vasicek Examples'!$B$1/12))*'Vasicek Examples'!$B$2+SQRT('Vasicek Examples'!$B$3^2/2/'Vasicek Examples'!$B$1*(1-EXP(-2*'Vasicek Examples'!$B$1/12)))*NORMSINV(RAND())</f>
        <v>5.6240335770172054E-2</v>
      </c>
      <c r="J2108">
        <f ca="1">I2108*EXP(-'Vasicek Examples'!$B$1/12)+(1-EXP(-'Vasicek Examples'!$B$1/12))*'Vasicek Examples'!$B$2+SQRT('Vasicek Examples'!$B$3^2/2/'Vasicek Examples'!$B$1*(1-EXP(-2*'Vasicek Examples'!$B$1/12)))*NORMSINV(RAND())</f>
        <v>6.8724620420567414E-2</v>
      </c>
      <c r="K2108">
        <f ca="1">J2108*EXP(-'Vasicek Examples'!$B$1/12)+(1-EXP(-'Vasicek Examples'!$B$1/12))*'Vasicek Examples'!$B$2+SQRT('Vasicek Examples'!$B$3^2/2/'Vasicek Examples'!$B$1*(1-EXP(-2*'Vasicek Examples'!$B$1/12)))*NORMSINV(RAND())</f>
        <v>7.2722375158687333E-2</v>
      </c>
      <c r="L2108">
        <f ca="1">K2108*EXP(-'Vasicek Examples'!$B$1/12)+(1-EXP(-'Vasicek Examples'!$B$1/12))*'Vasicek Examples'!$B$2+SQRT('Vasicek Examples'!$B$3^2/2/'Vasicek Examples'!$B$1*(1-EXP(-2*'Vasicek Examples'!$B$1/12)))*NORMSINV(RAND())</f>
        <v>6.7728155006257618E-2</v>
      </c>
      <c r="M2108">
        <f ca="1">L2108*EXP(-'Vasicek Examples'!$B$1/12)+(1-EXP(-'Vasicek Examples'!$B$1/12))*'Vasicek Examples'!$B$2+SQRT('Vasicek Examples'!$B$3^2/2/'Vasicek Examples'!$B$1*(1-EXP(-2*'Vasicek Examples'!$B$1/12)))*NORMSINV(RAND())</f>
        <v>5.6598896450035192E-2</v>
      </c>
      <c r="N2108">
        <f ca="1">M2108*EXP(-'Vasicek Examples'!$B$1/12)+(1-EXP(-'Vasicek Examples'!$B$1/12))*'Vasicek Examples'!$B$2+SQRT('Vasicek Examples'!$B$3^2/2/'Vasicek Examples'!$B$1*(1-EXP(-2*'Vasicek Examples'!$B$1/12)))*NORMSINV(RAND())</f>
        <v>5.0272458772853051E-2</v>
      </c>
      <c r="O2108">
        <f t="shared" ca="1" si="130"/>
        <v>5.3767382411576907E-2</v>
      </c>
      <c r="P2108">
        <f t="shared" ca="1" si="131"/>
        <v>0.94765252150881718</v>
      </c>
      <c r="Q2108">
        <f ca="1">EXP(-'Vasicek Examples'!$D$4*N2108+'Vasicek Examples'!$E$4)</f>
        <v>0.95513117930990288</v>
      </c>
      <c r="R2108">
        <f ca="1">MAX(Q2108-'Vasicek Examples'!$B$8,0)</f>
        <v>0</v>
      </c>
      <c r="S2108">
        <f t="shared" ca="1" si="132"/>
        <v>0</v>
      </c>
    </row>
    <row r="2109" spans="1:19" x14ac:dyDescent="0.2">
      <c r="A2109">
        <f t="shared" si="133"/>
        <v>2105</v>
      </c>
      <c r="B2109">
        <f>'Vasicek Examples'!$B$4</f>
        <v>5.2999999999999999E-2</v>
      </c>
      <c r="C2109">
        <f ca="1">B2109*EXP(-'Vasicek Examples'!$B$1/12)+(1-EXP(-'Vasicek Examples'!$B$1/12))*'Vasicek Examples'!$B$2+SQRT('Vasicek Examples'!$B$3^2/2/'Vasicek Examples'!$B$1*(1-EXP(-2*'Vasicek Examples'!$B$1/12)))*NORMSINV(RAND())</f>
        <v>5.1650652628488086E-2</v>
      </c>
      <c r="D2109">
        <f ca="1">C2109*EXP(-'Vasicek Examples'!$B$1/12)+(1-EXP(-'Vasicek Examples'!$B$1/12))*'Vasicek Examples'!$B$2+SQRT('Vasicek Examples'!$B$3^2/2/'Vasicek Examples'!$B$1*(1-EXP(-2*'Vasicek Examples'!$B$1/12)))*NORMSINV(RAND())</f>
        <v>3.7892475063658587E-2</v>
      </c>
      <c r="E2109">
        <f ca="1">D2109*EXP(-'Vasicek Examples'!$B$1/12)+(1-EXP(-'Vasicek Examples'!$B$1/12))*'Vasicek Examples'!$B$2+SQRT('Vasicek Examples'!$B$3^2/2/'Vasicek Examples'!$B$1*(1-EXP(-2*'Vasicek Examples'!$B$1/12)))*NORMSINV(RAND())</f>
        <v>3.9732060334068064E-2</v>
      </c>
      <c r="F2109">
        <f ca="1">E2109*EXP(-'Vasicek Examples'!$B$1/12)+(1-EXP(-'Vasicek Examples'!$B$1/12))*'Vasicek Examples'!$B$2+SQRT('Vasicek Examples'!$B$3^2/2/'Vasicek Examples'!$B$1*(1-EXP(-2*'Vasicek Examples'!$B$1/12)))*NORMSINV(RAND())</f>
        <v>4.240707198502499E-2</v>
      </c>
      <c r="G2109">
        <f ca="1">F2109*EXP(-'Vasicek Examples'!$B$1/12)+(1-EXP(-'Vasicek Examples'!$B$1/12))*'Vasicek Examples'!$B$2+SQRT('Vasicek Examples'!$B$3^2/2/'Vasicek Examples'!$B$1*(1-EXP(-2*'Vasicek Examples'!$B$1/12)))*NORMSINV(RAND())</f>
        <v>4.0779499358630802E-2</v>
      </c>
      <c r="H2109">
        <f ca="1">G2109*EXP(-'Vasicek Examples'!$B$1/12)+(1-EXP(-'Vasicek Examples'!$B$1/12))*'Vasicek Examples'!$B$2+SQRT('Vasicek Examples'!$B$3^2/2/'Vasicek Examples'!$B$1*(1-EXP(-2*'Vasicek Examples'!$B$1/12)))*NORMSINV(RAND())</f>
        <v>4.0193413745337511E-2</v>
      </c>
      <c r="I2109">
        <f ca="1">H2109*EXP(-'Vasicek Examples'!$B$1/12)+(1-EXP(-'Vasicek Examples'!$B$1/12))*'Vasicek Examples'!$B$2+SQRT('Vasicek Examples'!$B$3^2/2/'Vasicek Examples'!$B$1*(1-EXP(-2*'Vasicek Examples'!$B$1/12)))*NORMSINV(RAND())</f>
        <v>3.2356535624095913E-2</v>
      </c>
      <c r="J2109">
        <f ca="1">I2109*EXP(-'Vasicek Examples'!$B$1/12)+(1-EXP(-'Vasicek Examples'!$B$1/12))*'Vasicek Examples'!$B$2+SQRT('Vasicek Examples'!$B$3^2/2/'Vasicek Examples'!$B$1*(1-EXP(-2*'Vasicek Examples'!$B$1/12)))*NORMSINV(RAND())</f>
        <v>2.2411857009249064E-2</v>
      </c>
      <c r="K2109">
        <f ca="1">J2109*EXP(-'Vasicek Examples'!$B$1/12)+(1-EXP(-'Vasicek Examples'!$B$1/12))*'Vasicek Examples'!$B$2+SQRT('Vasicek Examples'!$B$3^2/2/'Vasicek Examples'!$B$1*(1-EXP(-2*'Vasicek Examples'!$B$1/12)))*NORMSINV(RAND())</f>
        <v>2.6526305824508208E-2</v>
      </c>
      <c r="L2109">
        <f ca="1">K2109*EXP(-'Vasicek Examples'!$B$1/12)+(1-EXP(-'Vasicek Examples'!$B$1/12))*'Vasicek Examples'!$B$2+SQRT('Vasicek Examples'!$B$3^2/2/'Vasicek Examples'!$B$1*(1-EXP(-2*'Vasicek Examples'!$B$1/12)))*NORMSINV(RAND())</f>
        <v>2.4376427091694006E-2</v>
      </c>
      <c r="M2109">
        <f ca="1">L2109*EXP(-'Vasicek Examples'!$B$1/12)+(1-EXP(-'Vasicek Examples'!$B$1/12))*'Vasicek Examples'!$B$2+SQRT('Vasicek Examples'!$B$3^2/2/'Vasicek Examples'!$B$1*(1-EXP(-2*'Vasicek Examples'!$B$1/12)))*NORMSINV(RAND())</f>
        <v>1.9360096839247616E-2</v>
      </c>
      <c r="N2109">
        <f ca="1">M2109*EXP(-'Vasicek Examples'!$B$1/12)+(1-EXP(-'Vasicek Examples'!$B$1/12))*'Vasicek Examples'!$B$2+SQRT('Vasicek Examples'!$B$3^2/2/'Vasicek Examples'!$B$1*(1-EXP(-2*'Vasicek Examples'!$B$1/12)))*NORMSINV(RAND())</f>
        <v>2.7469102243257933E-2</v>
      </c>
      <c r="O2109">
        <f t="shared" ca="1" si="130"/>
        <v>3.046630169261565E-2</v>
      </c>
      <c r="P2109">
        <f t="shared" ca="1" si="131"/>
        <v>0.96999311864273907</v>
      </c>
      <c r="Q2109">
        <f ca="1">EXP(-'Vasicek Examples'!$D$4*N2109+'Vasicek Examples'!$E$4)</f>
        <v>0.9724255671044465</v>
      </c>
      <c r="R2109">
        <f ca="1">MAX(Q2109-'Vasicek Examples'!$B$8,0)</f>
        <v>1.1729585400333309E-2</v>
      </c>
      <c r="S2109">
        <f t="shared" ca="1" si="132"/>
        <v>1.1377617122855647E-2</v>
      </c>
    </row>
    <row r="2110" spans="1:19" x14ac:dyDescent="0.2">
      <c r="A2110">
        <f t="shared" si="133"/>
        <v>2106</v>
      </c>
      <c r="B2110">
        <f>'Vasicek Examples'!$B$4</f>
        <v>5.2999999999999999E-2</v>
      </c>
      <c r="C2110">
        <f ca="1">B2110*EXP(-'Vasicek Examples'!$B$1/12)+(1-EXP(-'Vasicek Examples'!$B$1/12))*'Vasicek Examples'!$B$2+SQRT('Vasicek Examples'!$B$3^2/2/'Vasicek Examples'!$B$1*(1-EXP(-2*'Vasicek Examples'!$B$1/12)))*NORMSINV(RAND())</f>
        <v>3.8644330126838392E-2</v>
      </c>
      <c r="D2110">
        <f ca="1">C2110*EXP(-'Vasicek Examples'!$B$1/12)+(1-EXP(-'Vasicek Examples'!$B$1/12))*'Vasicek Examples'!$B$2+SQRT('Vasicek Examples'!$B$3^2/2/'Vasicek Examples'!$B$1*(1-EXP(-2*'Vasicek Examples'!$B$1/12)))*NORMSINV(RAND())</f>
        <v>3.4405810212777208E-2</v>
      </c>
      <c r="E2110">
        <f ca="1">D2110*EXP(-'Vasicek Examples'!$B$1/12)+(1-EXP(-'Vasicek Examples'!$B$1/12))*'Vasicek Examples'!$B$2+SQRT('Vasicek Examples'!$B$3^2/2/'Vasicek Examples'!$B$1*(1-EXP(-2*'Vasicek Examples'!$B$1/12)))*NORMSINV(RAND())</f>
        <v>3.3851748706156135E-2</v>
      </c>
      <c r="F2110">
        <f ca="1">E2110*EXP(-'Vasicek Examples'!$B$1/12)+(1-EXP(-'Vasicek Examples'!$B$1/12))*'Vasicek Examples'!$B$2+SQRT('Vasicek Examples'!$B$3^2/2/'Vasicek Examples'!$B$1*(1-EXP(-2*'Vasicek Examples'!$B$1/12)))*NORMSINV(RAND())</f>
        <v>3.2008029154468626E-2</v>
      </c>
      <c r="G2110">
        <f ca="1">F2110*EXP(-'Vasicek Examples'!$B$1/12)+(1-EXP(-'Vasicek Examples'!$B$1/12))*'Vasicek Examples'!$B$2+SQRT('Vasicek Examples'!$B$3^2/2/'Vasicek Examples'!$B$1*(1-EXP(-2*'Vasicek Examples'!$B$1/12)))*NORMSINV(RAND())</f>
        <v>2.5923522980251267E-2</v>
      </c>
      <c r="H2110">
        <f ca="1">G2110*EXP(-'Vasicek Examples'!$B$1/12)+(1-EXP(-'Vasicek Examples'!$B$1/12))*'Vasicek Examples'!$B$2+SQRT('Vasicek Examples'!$B$3^2/2/'Vasicek Examples'!$B$1*(1-EXP(-2*'Vasicek Examples'!$B$1/12)))*NORMSINV(RAND())</f>
        <v>2.8938632845263181E-2</v>
      </c>
      <c r="I2110">
        <f ca="1">H2110*EXP(-'Vasicek Examples'!$B$1/12)+(1-EXP(-'Vasicek Examples'!$B$1/12))*'Vasicek Examples'!$B$2+SQRT('Vasicek Examples'!$B$3^2/2/'Vasicek Examples'!$B$1*(1-EXP(-2*'Vasicek Examples'!$B$1/12)))*NORMSINV(RAND())</f>
        <v>2.29429838574794E-2</v>
      </c>
      <c r="J2110">
        <f ca="1">I2110*EXP(-'Vasicek Examples'!$B$1/12)+(1-EXP(-'Vasicek Examples'!$B$1/12))*'Vasicek Examples'!$B$2+SQRT('Vasicek Examples'!$B$3^2/2/'Vasicek Examples'!$B$1*(1-EXP(-2*'Vasicek Examples'!$B$1/12)))*NORMSINV(RAND())</f>
        <v>2.4868168041727808E-2</v>
      </c>
      <c r="K2110">
        <f ca="1">J2110*EXP(-'Vasicek Examples'!$B$1/12)+(1-EXP(-'Vasicek Examples'!$B$1/12))*'Vasicek Examples'!$B$2+SQRT('Vasicek Examples'!$B$3^2/2/'Vasicek Examples'!$B$1*(1-EXP(-2*'Vasicek Examples'!$B$1/12)))*NORMSINV(RAND())</f>
        <v>3.4795416803052821E-2</v>
      </c>
      <c r="L2110">
        <f ca="1">K2110*EXP(-'Vasicek Examples'!$B$1/12)+(1-EXP(-'Vasicek Examples'!$B$1/12))*'Vasicek Examples'!$B$2+SQRT('Vasicek Examples'!$B$3^2/2/'Vasicek Examples'!$B$1*(1-EXP(-2*'Vasicek Examples'!$B$1/12)))*NORMSINV(RAND())</f>
        <v>3.0393869520745822E-2</v>
      </c>
      <c r="M2110">
        <f ca="1">L2110*EXP(-'Vasicek Examples'!$B$1/12)+(1-EXP(-'Vasicek Examples'!$B$1/12))*'Vasicek Examples'!$B$2+SQRT('Vasicek Examples'!$B$3^2/2/'Vasicek Examples'!$B$1*(1-EXP(-2*'Vasicek Examples'!$B$1/12)))*NORMSINV(RAND())</f>
        <v>3.988872526642661E-2</v>
      </c>
      <c r="N2110">
        <f ca="1">M2110*EXP(-'Vasicek Examples'!$B$1/12)+(1-EXP(-'Vasicek Examples'!$B$1/12))*'Vasicek Examples'!$B$2+SQRT('Vasicek Examples'!$B$3^2/2/'Vasicek Examples'!$B$1*(1-EXP(-2*'Vasicek Examples'!$B$1/12)))*NORMSINV(RAND())</f>
        <v>4.2245371904241644E-2</v>
      </c>
      <c r="O2110">
        <f t="shared" ca="1" si="130"/>
        <v>2.9038479866990739E-2</v>
      </c>
      <c r="P2110">
        <f t="shared" ca="1" si="131"/>
        <v>0.97137908520943861</v>
      </c>
      <c r="Q2110">
        <f ca="1">EXP(-'Vasicek Examples'!$D$4*N2110+'Vasicek Examples'!$E$4)</f>
        <v>0.96118367210788047</v>
      </c>
      <c r="R2110">
        <f ca="1">MAX(Q2110-'Vasicek Examples'!$B$8,0)</f>
        <v>4.8769040376728245E-4</v>
      </c>
      <c r="S2110">
        <f t="shared" ca="1" si="132"/>
        <v>4.7373225827688456E-4</v>
      </c>
    </row>
    <row r="2111" spans="1:19" x14ac:dyDescent="0.2">
      <c r="A2111">
        <f t="shared" si="133"/>
        <v>2107</v>
      </c>
      <c r="B2111">
        <f>'Vasicek Examples'!$B$4</f>
        <v>5.2999999999999999E-2</v>
      </c>
      <c r="C2111">
        <f ca="1">B2111*EXP(-'Vasicek Examples'!$B$1/12)+(1-EXP(-'Vasicek Examples'!$B$1/12))*'Vasicek Examples'!$B$2+SQRT('Vasicek Examples'!$B$3^2/2/'Vasicek Examples'!$B$1*(1-EXP(-2*'Vasicek Examples'!$B$1/12)))*NORMSINV(RAND())</f>
        <v>5.0713897118042181E-2</v>
      </c>
      <c r="D2111">
        <f ca="1">C2111*EXP(-'Vasicek Examples'!$B$1/12)+(1-EXP(-'Vasicek Examples'!$B$1/12))*'Vasicek Examples'!$B$2+SQRT('Vasicek Examples'!$B$3^2/2/'Vasicek Examples'!$B$1*(1-EXP(-2*'Vasicek Examples'!$B$1/12)))*NORMSINV(RAND())</f>
        <v>4.3182448731715194E-2</v>
      </c>
      <c r="E2111">
        <f ca="1">D2111*EXP(-'Vasicek Examples'!$B$1/12)+(1-EXP(-'Vasicek Examples'!$B$1/12))*'Vasicek Examples'!$B$2+SQRT('Vasicek Examples'!$B$3^2/2/'Vasicek Examples'!$B$1*(1-EXP(-2*'Vasicek Examples'!$B$1/12)))*NORMSINV(RAND())</f>
        <v>4.4591379898511758E-2</v>
      </c>
      <c r="F2111">
        <f ca="1">E2111*EXP(-'Vasicek Examples'!$B$1/12)+(1-EXP(-'Vasicek Examples'!$B$1/12))*'Vasicek Examples'!$B$2+SQRT('Vasicek Examples'!$B$3^2/2/'Vasicek Examples'!$B$1*(1-EXP(-2*'Vasicek Examples'!$B$1/12)))*NORMSINV(RAND())</f>
        <v>3.5030085352527038E-2</v>
      </c>
      <c r="G2111">
        <f ca="1">F2111*EXP(-'Vasicek Examples'!$B$1/12)+(1-EXP(-'Vasicek Examples'!$B$1/12))*'Vasicek Examples'!$B$2+SQRT('Vasicek Examples'!$B$3^2/2/'Vasicek Examples'!$B$1*(1-EXP(-2*'Vasicek Examples'!$B$1/12)))*NORMSINV(RAND())</f>
        <v>3.1045549259795326E-2</v>
      </c>
      <c r="H2111">
        <f ca="1">G2111*EXP(-'Vasicek Examples'!$B$1/12)+(1-EXP(-'Vasicek Examples'!$B$1/12))*'Vasicek Examples'!$B$2+SQRT('Vasicek Examples'!$B$3^2/2/'Vasicek Examples'!$B$1*(1-EXP(-2*'Vasicek Examples'!$B$1/12)))*NORMSINV(RAND())</f>
        <v>3.66895114776601E-2</v>
      </c>
      <c r="I2111">
        <f ca="1">H2111*EXP(-'Vasicek Examples'!$B$1/12)+(1-EXP(-'Vasicek Examples'!$B$1/12))*'Vasicek Examples'!$B$2+SQRT('Vasicek Examples'!$B$3^2/2/'Vasicek Examples'!$B$1*(1-EXP(-2*'Vasicek Examples'!$B$1/12)))*NORMSINV(RAND())</f>
        <v>3.7311401333145165E-2</v>
      </c>
      <c r="J2111">
        <f ca="1">I2111*EXP(-'Vasicek Examples'!$B$1/12)+(1-EXP(-'Vasicek Examples'!$B$1/12))*'Vasicek Examples'!$B$2+SQRT('Vasicek Examples'!$B$3^2/2/'Vasicek Examples'!$B$1*(1-EXP(-2*'Vasicek Examples'!$B$1/12)))*NORMSINV(RAND())</f>
        <v>3.2254033614083188E-2</v>
      </c>
      <c r="K2111">
        <f ca="1">J2111*EXP(-'Vasicek Examples'!$B$1/12)+(1-EXP(-'Vasicek Examples'!$B$1/12))*'Vasicek Examples'!$B$2+SQRT('Vasicek Examples'!$B$3^2/2/'Vasicek Examples'!$B$1*(1-EXP(-2*'Vasicek Examples'!$B$1/12)))*NORMSINV(RAND())</f>
        <v>2.7956085504645227E-2</v>
      </c>
      <c r="L2111">
        <f ca="1">K2111*EXP(-'Vasicek Examples'!$B$1/12)+(1-EXP(-'Vasicek Examples'!$B$1/12))*'Vasicek Examples'!$B$2+SQRT('Vasicek Examples'!$B$3^2/2/'Vasicek Examples'!$B$1*(1-EXP(-2*'Vasicek Examples'!$B$1/12)))*NORMSINV(RAND())</f>
        <v>2.3173285983001606E-2</v>
      </c>
      <c r="M2111">
        <f ca="1">L2111*EXP(-'Vasicek Examples'!$B$1/12)+(1-EXP(-'Vasicek Examples'!$B$1/12))*'Vasicek Examples'!$B$2+SQRT('Vasicek Examples'!$B$3^2/2/'Vasicek Examples'!$B$1*(1-EXP(-2*'Vasicek Examples'!$B$1/12)))*NORMSINV(RAND())</f>
        <v>2.784634730776029E-2</v>
      </c>
      <c r="N2111">
        <f ca="1">M2111*EXP(-'Vasicek Examples'!$B$1/12)+(1-EXP(-'Vasicek Examples'!$B$1/12))*'Vasicek Examples'!$B$2+SQRT('Vasicek Examples'!$B$3^2/2/'Vasicek Examples'!$B$1*(1-EXP(-2*'Vasicek Examples'!$B$1/12)))*NORMSINV(RAND())</f>
        <v>3.2606116992462623E-2</v>
      </c>
      <c r="O2111">
        <f t="shared" ca="1" si="130"/>
        <v>3.1728344626508108E-2</v>
      </c>
      <c r="P2111">
        <f t="shared" ca="1" si="131"/>
        <v>0.96876971783598465</v>
      </c>
      <c r="Q2111">
        <f ca="1">EXP(-'Vasicek Examples'!$D$4*N2111+'Vasicek Examples'!$E$4)</f>
        <v>0.96850245653146183</v>
      </c>
      <c r="R2111">
        <f ca="1">MAX(Q2111-'Vasicek Examples'!$B$8,0)</f>
        <v>7.8064748273486417E-3</v>
      </c>
      <c r="S2111">
        <f t="shared" ca="1" si="132"/>
        <v>7.5626764157842603E-3</v>
      </c>
    </row>
    <row r="2112" spans="1:19" x14ac:dyDescent="0.2">
      <c r="A2112">
        <f t="shared" si="133"/>
        <v>2108</v>
      </c>
      <c r="B2112">
        <f>'Vasicek Examples'!$B$4</f>
        <v>5.2999999999999999E-2</v>
      </c>
      <c r="C2112">
        <f ca="1">B2112*EXP(-'Vasicek Examples'!$B$1/12)+(1-EXP(-'Vasicek Examples'!$B$1/12))*'Vasicek Examples'!$B$2+SQRT('Vasicek Examples'!$B$3^2/2/'Vasicek Examples'!$B$1*(1-EXP(-2*'Vasicek Examples'!$B$1/12)))*NORMSINV(RAND())</f>
        <v>5.8171949517291793E-2</v>
      </c>
      <c r="D2112">
        <f ca="1">C2112*EXP(-'Vasicek Examples'!$B$1/12)+(1-EXP(-'Vasicek Examples'!$B$1/12))*'Vasicek Examples'!$B$2+SQRT('Vasicek Examples'!$B$3^2/2/'Vasicek Examples'!$B$1*(1-EXP(-2*'Vasicek Examples'!$B$1/12)))*NORMSINV(RAND())</f>
        <v>6.105239168353107E-2</v>
      </c>
      <c r="E2112">
        <f ca="1">D2112*EXP(-'Vasicek Examples'!$B$1/12)+(1-EXP(-'Vasicek Examples'!$B$1/12))*'Vasicek Examples'!$B$2+SQRT('Vasicek Examples'!$B$3^2/2/'Vasicek Examples'!$B$1*(1-EXP(-2*'Vasicek Examples'!$B$1/12)))*NORMSINV(RAND())</f>
        <v>5.0969736059947791E-2</v>
      </c>
      <c r="F2112">
        <f ca="1">E2112*EXP(-'Vasicek Examples'!$B$1/12)+(1-EXP(-'Vasicek Examples'!$B$1/12))*'Vasicek Examples'!$B$2+SQRT('Vasicek Examples'!$B$3^2/2/'Vasicek Examples'!$B$1*(1-EXP(-2*'Vasicek Examples'!$B$1/12)))*NORMSINV(RAND())</f>
        <v>6.0558301144705964E-2</v>
      </c>
      <c r="G2112">
        <f ca="1">F2112*EXP(-'Vasicek Examples'!$B$1/12)+(1-EXP(-'Vasicek Examples'!$B$1/12))*'Vasicek Examples'!$B$2+SQRT('Vasicek Examples'!$B$3^2/2/'Vasicek Examples'!$B$1*(1-EXP(-2*'Vasicek Examples'!$B$1/12)))*NORMSINV(RAND())</f>
        <v>5.872179152145323E-2</v>
      </c>
      <c r="H2112">
        <f ca="1">G2112*EXP(-'Vasicek Examples'!$B$1/12)+(1-EXP(-'Vasicek Examples'!$B$1/12))*'Vasicek Examples'!$B$2+SQRT('Vasicek Examples'!$B$3^2/2/'Vasicek Examples'!$B$1*(1-EXP(-2*'Vasicek Examples'!$B$1/12)))*NORMSINV(RAND())</f>
        <v>6.1427980068607224E-2</v>
      </c>
      <c r="I2112">
        <f ca="1">H2112*EXP(-'Vasicek Examples'!$B$1/12)+(1-EXP(-'Vasicek Examples'!$B$1/12))*'Vasicek Examples'!$B$2+SQRT('Vasicek Examples'!$B$3^2/2/'Vasicek Examples'!$B$1*(1-EXP(-2*'Vasicek Examples'!$B$1/12)))*NORMSINV(RAND())</f>
        <v>5.5300310201362696E-2</v>
      </c>
      <c r="J2112">
        <f ca="1">I2112*EXP(-'Vasicek Examples'!$B$1/12)+(1-EXP(-'Vasicek Examples'!$B$1/12))*'Vasicek Examples'!$B$2+SQRT('Vasicek Examples'!$B$3^2/2/'Vasicek Examples'!$B$1*(1-EXP(-2*'Vasicek Examples'!$B$1/12)))*NORMSINV(RAND())</f>
        <v>4.9017802151298716E-2</v>
      </c>
      <c r="K2112">
        <f ca="1">J2112*EXP(-'Vasicek Examples'!$B$1/12)+(1-EXP(-'Vasicek Examples'!$B$1/12))*'Vasicek Examples'!$B$2+SQRT('Vasicek Examples'!$B$3^2/2/'Vasicek Examples'!$B$1*(1-EXP(-2*'Vasicek Examples'!$B$1/12)))*NORMSINV(RAND())</f>
        <v>4.3831604503273572E-2</v>
      </c>
      <c r="L2112">
        <f ca="1">K2112*EXP(-'Vasicek Examples'!$B$1/12)+(1-EXP(-'Vasicek Examples'!$B$1/12))*'Vasicek Examples'!$B$2+SQRT('Vasicek Examples'!$B$3^2/2/'Vasicek Examples'!$B$1*(1-EXP(-2*'Vasicek Examples'!$B$1/12)))*NORMSINV(RAND())</f>
        <v>3.9594139445765904E-2</v>
      </c>
      <c r="M2112">
        <f ca="1">L2112*EXP(-'Vasicek Examples'!$B$1/12)+(1-EXP(-'Vasicek Examples'!$B$1/12))*'Vasicek Examples'!$B$2+SQRT('Vasicek Examples'!$B$3^2/2/'Vasicek Examples'!$B$1*(1-EXP(-2*'Vasicek Examples'!$B$1/12)))*NORMSINV(RAND())</f>
        <v>3.6120446279979401E-2</v>
      </c>
      <c r="N2112">
        <f ca="1">M2112*EXP(-'Vasicek Examples'!$B$1/12)+(1-EXP(-'Vasicek Examples'!$B$1/12))*'Vasicek Examples'!$B$2+SQRT('Vasicek Examples'!$B$3^2/2/'Vasicek Examples'!$B$1*(1-EXP(-2*'Vasicek Examples'!$B$1/12)))*NORMSINV(RAND())</f>
        <v>3.7451103892799383E-2</v>
      </c>
      <c r="O2112">
        <f t="shared" ca="1" si="130"/>
        <v>4.7033835813747593E-2</v>
      </c>
      <c r="P2112">
        <f t="shared" ca="1" si="131"/>
        <v>0.95405511581303049</v>
      </c>
      <c r="Q2112">
        <f ca="1">EXP(-'Vasicek Examples'!$D$4*N2112+'Vasicek Examples'!$E$4)</f>
        <v>0.96481687035194907</v>
      </c>
      <c r="R2112">
        <f ca="1">MAX(Q2112-'Vasicek Examples'!$B$8,0)</f>
        <v>4.1208886478358853E-3</v>
      </c>
      <c r="S2112">
        <f t="shared" ca="1" si="132"/>
        <v>3.9315548961636679E-3</v>
      </c>
    </row>
    <row r="2113" spans="1:19" x14ac:dyDescent="0.2">
      <c r="A2113">
        <f t="shared" si="133"/>
        <v>2109</v>
      </c>
      <c r="B2113">
        <f>'Vasicek Examples'!$B$4</f>
        <v>5.2999999999999999E-2</v>
      </c>
      <c r="C2113">
        <f ca="1">B2113*EXP(-'Vasicek Examples'!$B$1/12)+(1-EXP(-'Vasicek Examples'!$B$1/12))*'Vasicek Examples'!$B$2+SQRT('Vasicek Examples'!$B$3^2/2/'Vasicek Examples'!$B$1*(1-EXP(-2*'Vasicek Examples'!$B$1/12)))*NORMSINV(RAND())</f>
        <v>4.9374186825889496E-2</v>
      </c>
      <c r="D2113">
        <f ca="1">C2113*EXP(-'Vasicek Examples'!$B$1/12)+(1-EXP(-'Vasicek Examples'!$B$1/12))*'Vasicek Examples'!$B$2+SQRT('Vasicek Examples'!$B$3^2/2/'Vasicek Examples'!$B$1*(1-EXP(-2*'Vasicek Examples'!$B$1/12)))*NORMSINV(RAND())</f>
        <v>5.2258785105902698E-2</v>
      </c>
      <c r="E2113">
        <f ca="1">D2113*EXP(-'Vasicek Examples'!$B$1/12)+(1-EXP(-'Vasicek Examples'!$B$1/12))*'Vasicek Examples'!$B$2+SQRT('Vasicek Examples'!$B$3^2/2/'Vasicek Examples'!$B$1*(1-EXP(-2*'Vasicek Examples'!$B$1/12)))*NORMSINV(RAND())</f>
        <v>5.9331706191949239E-2</v>
      </c>
      <c r="F2113">
        <f ca="1">E2113*EXP(-'Vasicek Examples'!$B$1/12)+(1-EXP(-'Vasicek Examples'!$B$1/12))*'Vasicek Examples'!$B$2+SQRT('Vasicek Examples'!$B$3^2/2/'Vasicek Examples'!$B$1*(1-EXP(-2*'Vasicek Examples'!$B$1/12)))*NORMSINV(RAND())</f>
        <v>5.3170332327389186E-2</v>
      </c>
      <c r="G2113">
        <f ca="1">F2113*EXP(-'Vasicek Examples'!$B$1/12)+(1-EXP(-'Vasicek Examples'!$B$1/12))*'Vasicek Examples'!$B$2+SQRT('Vasicek Examples'!$B$3^2/2/'Vasicek Examples'!$B$1*(1-EXP(-2*'Vasicek Examples'!$B$1/12)))*NORMSINV(RAND())</f>
        <v>5.416838747081109E-2</v>
      </c>
      <c r="H2113">
        <f ca="1">G2113*EXP(-'Vasicek Examples'!$B$1/12)+(1-EXP(-'Vasicek Examples'!$B$1/12))*'Vasicek Examples'!$B$2+SQRT('Vasicek Examples'!$B$3^2/2/'Vasicek Examples'!$B$1*(1-EXP(-2*'Vasicek Examples'!$B$1/12)))*NORMSINV(RAND())</f>
        <v>6.0407689655859631E-2</v>
      </c>
      <c r="I2113">
        <f ca="1">H2113*EXP(-'Vasicek Examples'!$B$1/12)+(1-EXP(-'Vasicek Examples'!$B$1/12))*'Vasicek Examples'!$B$2+SQRT('Vasicek Examples'!$B$3^2/2/'Vasicek Examples'!$B$1*(1-EXP(-2*'Vasicek Examples'!$B$1/12)))*NORMSINV(RAND())</f>
        <v>5.1422731582232678E-2</v>
      </c>
      <c r="J2113">
        <f ca="1">I2113*EXP(-'Vasicek Examples'!$B$1/12)+(1-EXP(-'Vasicek Examples'!$B$1/12))*'Vasicek Examples'!$B$2+SQRT('Vasicek Examples'!$B$3^2/2/'Vasicek Examples'!$B$1*(1-EXP(-2*'Vasicek Examples'!$B$1/12)))*NORMSINV(RAND())</f>
        <v>4.1871878197939263E-2</v>
      </c>
      <c r="K2113">
        <f ca="1">J2113*EXP(-'Vasicek Examples'!$B$1/12)+(1-EXP(-'Vasicek Examples'!$B$1/12))*'Vasicek Examples'!$B$2+SQRT('Vasicek Examples'!$B$3^2/2/'Vasicek Examples'!$B$1*(1-EXP(-2*'Vasicek Examples'!$B$1/12)))*NORMSINV(RAND())</f>
        <v>4.5876027326187799E-2</v>
      </c>
      <c r="L2113">
        <f ca="1">K2113*EXP(-'Vasicek Examples'!$B$1/12)+(1-EXP(-'Vasicek Examples'!$B$1/12))*'Vasicek Examples'!$B$2+SQRT('Vasicek Examples'!$B$3^2/2/'Vasicek Examples'!$B$1*(1-EXP(-2*'Vasicek Examples'!$B$1/12)))*NORMSINV(RAND())</f>
        <v>5.0592568300456817E-2</v>
      </c>
      <c r="M2113">
        <f ca="1">L2113*EXP(-'Vasicek Examples'!$B$1/12)+(1-EXP(-'Vasicek Examples'!$B$1/12))*'Vasicek Examples'!$B$2+SQRT('Vasicek Examples'!$B$3^2/2/'Vasicek Examples'!$B$1*(1-EXP(-2*'Vasicek Examples'!$B$1/12)))*NORMSINV(RAND())</f>
        <v>4.6040735378178509E-2</v>
      </c>
      <c r="N2113">
        <f ca="1">M2113*EXP(-'Vasicek Examples'!$B$1/12)+(1-EXP(-'Vasicek Examples'!$B$1/12))*'Vasicek Examples'!$B$2+SQRT('Vasicek Examples'!$B$3^2/2/'Vasicek Examples'!$B$1*(1-EXP(-2*'Vasicek Examples'!$B$1/12)))*NORMSINV(RAND())</f>
        <v>3.9918843128465303E-2</v>
      </c>
      <c r="O2113">
        <f t="shared" ca="1" si="130"/>
        <v>4.6648946376173693E-2</v>
      </c>
      <c r="P2113">
        <f t="shared" ca="1" si="131"/>
        <v>0.95442239222584224</v>
      </c>
      <c r="Q2113">
        <f ca="1">EXP(-'Vasicek Examples'!$D$4*N2113+'Vasicek Examples'!$E$4)</f>
        <v>0.96294505318998935</v>
      </c>
      <c r="R2113">
        <f ca="1">MAX(Q2113-'Vasicek Examples'!$B$8,0)</f>
        <v>2.249071485876164E-3</v>
      </c>
      <c r="S2113">
        <f t="shared" ca="1" si="132"/>
        <v>2.1465641878368582E-3</v>
      </c>
    </row>
    <row r="2114" spans="1:19" x14ac:dyDescent="0.2">
      <c r="A2114">
        <f t="shared" si="133"/>
        <v>2110</v>
      </c>
      <c r="B2114">
        <f>'Vasicek Examples'!$B$4</f>
        <v>5.2999999999999999E-2</v>
      </c>
      <c r="C2114">
        <f ca="1">B2114*EXP(-'Vasicek Examples'!$B$1/12)+(1-EXP(-'Vasicek Examples'!$B$1/12))*'Vasicek Examples'!$B$2+SQRT('Vasicek Examples'!$B$3^2/2/'Vasicek Examples'!$B$1*(1-EXP(-2*'Vasicek Examples'!$B$1/12)))*NORMSINV(RAND())</f>
        <v>5.7691276243587858E-2</v>
      </c>
      <c r="D2114">
        <f ca="1">C2114*EXP(-'Vasicek Examples'!$B$1/12)+(1-EXP(-'Vasicek Examples'!$B$1/12))*'Vasicek Examples'!$B$2+SQRT('Vasicek Examples'!$B$3^2/2/'Vasicek Examples'!$B$1*(1-EXP(-2*'Vasicek Examples'!$B$1/12)))*NORMSINV(RAND())</f>
        <v>5.7088453159391636E-2</v>
      </c>
      <c r="E2114">
        <f ca="1">D2114*EXP(-'Vasicek Examples'!$B$1/12)+(1-EXP(-'Vasicek Examples'!$B$1/12))*'Vasicek Examples'!$B$2+SQRT('Vasicek Examples'!$B$3^2/2/'Vasicek Examples'!$B$1*(1-EXP(-2*'Vasicek Examples'!$B$1/12)))*NORMSINV(RAND())</f>
        <v>6.2463047920207793E-2</v>
      </c>
      <c r="F2114">
        <f ca="1">E2114*EXP(-'Vasicek Examples'!$B$1/12)+(1-EXP(-'Vasicek Examples'!$B$1/12))*'Vasicek Examples'!$B$2+SQRT('Vasicek Examples'!$B$3^2/2/'Vasicek Examples'!$B$1*(1-EXP(-2*'Vasicek Examples'!$B$1/12)))*NORMSINV(RAND())</f>
        <v>6.3526083128190206E-2</v>
      </c>
      <c r="G2114">
        <f ca="1">F2114*EXP(-'Vasicek Examples'!$B$1/12)+(1-EXP(-'Vasicek Examples'!$B$1/12))*'Vasicek Examples'!$B$2+SQRT('Vasicek Examples'!$B$3^2/2/'Vasicek Examples'!$B$1*(1-EXP(-2*'Vasicek Examples'!$B$1/12)))*NORMSINV(RAND())</f>
        <v>6.3644633468037601E-2</v>
      </c>
      <c r="H2114">
        <f ca="1">G2114*EXP(-'Vasicek Examples'!$B$1/12)+(1-EXP(-'Vasicek Examples'!$B$1/12))*'Vasicek Examples'!$B$2+SQRT('Vasicek Examples'!$B$3^2/2/'Vasicek Examples'!$B$1*(1-EXP(-2*'Vasicek Examples'!$B$1/12)))*NORMSINV(RAND())</f>
        <v>5.4491055585420591E-2</v>
      </c>
      <c r="I2114">
        <f ca="1">H2114*EXP(-'Vasicek Examples'!$B$1/12)+(1-EXP(-'Vasicek Examples'!$B$1/12))*'Vasicek Examples'!$B$2+SQRT('Vasicek Examples'!$B$3^2/2/'Vasicek Examples'!$B$1*(1-EXP(-2*'Vasicek Examples'!$B$1/12)))*NORMSINV(RAND())</f>
        <v>5.2026044530846013E-2</v>
      </c>
      <c r="J2114">
        <f ca="1">I2114*EXP(-'Vasicek Examples'!$B$1/12)+(1-EXP(-'Vasicek Examples'!$B$1/12))*'Vasicek Examples'!$B$2+SQRT('Vasicek Examples'!$B$3^2/2/'Vasicek Examples'!$B$1*(1-EXP(-2*'Vasicek Examples'!$B$1/12)))*NORMSINV(RAND())</f>
        <v>4.6466237197517198E-2</v>
      </c>
      <c r="K2114">
        <f ca="1">J2114*EXP(-'Vasicek Examples'!$B$1/12)+(1-EXP(-'Vasicek Examples'!$B$1/12))*'Vasicek Examples'!$B$2+SQRT('Vasicek Examples'!$B$3^2/2/'Vasicek Examples'!$B$1*(1-EXP(-2*'Vasicek Examples'!$B$1/12)))*NORMSINV(RAND())</f>
        <v>5.9944586834014268E-2</v>
      </c>
      <c r="L2114">
        <f ca="1">K2114*EXP(-'Vasicek Examples'!$B$1/12)+(1-EXP(-'Vasicek Examples'!$B$1/12))*'Vasicek Examples'!$B$2+SQRT('Vasicek Examples'!$B$3^2/2/'Vasicek Examples'!$B$1*(1-EXP(-2*'Vasicek Examples'!$B$1/12)))*NORMSINV(RAND())</f>
        <v>5.7157954066375152E-2</v>
      </c>
      <c r="M2114">
        <f ca="1">L2114*EXP(-'Vasicek Examples'!$B$1/12)+(1-EXP(-'Vasicek Examples'!$B$1/12))*'Vasicek Examples'!$B$2+SQRT('Vasicek Examples'!$B$3^2/2/'Vasicek Examples'!$B$1*(1-EXP(-2*'Vasicek Examples'!$B$1/12)))*NORMSINV(RAND())</f>
        <v>6.2769614832700216E-2</v>
      </c>
      <c r="N2114">
        <f ca="1">M2114*EXP(-'Vasicek Examples'!$B$1/12)+(1-EXP(-'Vasicek Examples'!$B$1/12))*'Vasicek Examples'!$B$2+SQRT('Vasicek Examples'!$B$3^2/2/'Vasicek Examples'!$B$1*(1-EXP(-2*'Vasicek Examples'!$B$1/12)))*NORMSINV(RAND())</f>
        <v>6.6722264154177355E-2</v>
      </c>
      <c r="O2114">
        <f t="shared" ca="1" si="130"/>
        <v>5.3482040076798611E-2</v>
      </c>
      <c r="P2114">
        <f t="shared" ca="1" si="131"/>
        <v>0.94792296547458432</v>
      </c>
      <c r="Q2114">
        <f ca="1">EXP(-'Vasicek Examples'!$D$4*N2114+'Vasicek Examples'!$E$4)</f>
        <v>0.94284670028170747</v>
      </c>
      <c r="R2114">
        <f ca="1">MAX(Q2114-'Vasicek Examples'!$B$8,0)</f>
        <v>0</v>
      </c>
      <c r="S2114">
        <f t="shared" ca="1" si="132"/>
        <v>0</v>
      </c>
    </row>
    <row r="2115" spans="1:19" x14ac:dyDescent="0.2">
      <c r="A2115">
        <f t="shared" si="133"/>
        <v>2111</v>
      </c>
      <c r="B2115">
        <f>'Vasicek Examples'!$B$4</f>
        <v>5.2999999999999999E-2</v>
      </c>
      <c r="C2115">
        <f ca="1">B2115*EXP(-'Vasicek Examples'!$B$1/12)+(1-EXP(-'Vasicek Examples'!$B$1/12))*'Vasicek Examples'!$B$2+SQRT('Vasicek Examples'!$B$3^2/2/'Vasicek Examples'!$B$1*(1-EXP(-2*'Vasicek Examples'!$B$1/12)))*NORMSINV(RAND())</f>
        <v>5.2772917699288102E-2</v>
      </c>
      <c r="D2115">
        <f ca="1">C2115*EXP(-'Vasicek Examples'!$B$1/12)+(1-EXP(-'Vasicek Examples'!$B$1/12))*'Vasicek Examples'!$B$2+SQRT('Vasicek Examples'!$B$3^2/2/'Vasicek Examples'!$B$1*(1-EXP(-2*'Vasicek Examples'!$B$1/12)))*NORMSINV(RAND())</f>
        <v>5.967149840282758E-2</v>
      </c>
      <c r="E2115">
        <f ca="1">D2115*EXP(-'Vasicek Examples'!$B$1/12)+(1-EXP(-'Vasicek Examples'!$B$1/12))*'Vasicek Examples'!$B$2+SQRT('Vasicek Examples'!$B$3^2/2/'Vasicek Examples'!$B$1*(1-EXP(-2*'Vasicek Examples'!$B$1/12)))*NORMSINV(RAND())</f>
        <v>6.2045136862244998E-2</v>
      </c>
      <c r="F2115">
        <f ca="1">E2115*EXP(-'Vasicek Examples'!$B$1/12)+(1-EXP(-'Vasicek Examples'!$B$1/12))*'Vasicek Examples'!$B$2+SQRT('Vasicek Examples'!$B$3^2/2/'Vasicek Examples'!$B$1*(1-EXP(-2*'Vasicek Examples'!$B$1/12)))*NORMSINV(RAND())</f>
        <v>6.3025775643676285E-2</v>
      </c>
      <c r="G2115">
        <f ca="1">F2115*EXP(-'Vasicek Examples'!$B$1/12)+(1-EXP(-'Vasicek Examples'!$B$1/12))*'Vasicek Examples'!$B$2+SQRT('Vasicek Examples'!$B$3^2/2/'Vasicek Examples'!$B$1*(1-EXP(-2*'Vasicek Examples'!$B$1/12)))*NORMSINV(RAND())</f>
        <v>5.567707926963885E-2</v>
      </c>
      <c r="H2115">
        <f ca="1">G2115*EXP(-'Vasicek Examples'!$B$1/12)+(1-EXP(-'Vasicek Examples'!$B$1/12))*'Vasicek Examples'!$B$2+SQRT('Vasicek Examples'!$B$3^2/2/'Vasicek Examples'!$B$1*(1-EXP(-2*'Vasicek Examples'!$B$1/12)))*NORMSINV(RAND())</f>
        <v>4.6181586032748273E-2</v>
      </c>
      <c r="I2115">
        <f ca="1">H2115*EXP(-'Vasicek Examples'!$B$1/12)+(1-EXP(-'Vasicek Examples'!$B$1/12))*'Vasicek Examples'!$B$2+SQRT('Vasicek Examples'!$B$3^2/2/'Vasicek Examples'!$B$1*(1-EXP(-2*'Vasicek Examples'!$B$1/12)))*NORMSINV(RAND())</f>
        <v>6.0210807242927794E-2</v>
      </c>
      <c r="J2115">
        <f ca="1">I2115*EXP(-'Vasicek Examples'!$B$1/12)+(1-EXP(-'Vasicek Examples'!$B$1/12))*'Vasicek Examples'!$B$2+SQRT('Vasicek Examples'!$B$3^2/2/'Vasicek Examples'!$B$1*(1-EXP(-2*'Vasicek Examples'!$B$1/12)))*NORMSINV(RAND())</f>
        <v>5.8872185799411364E-2</v>
      </c>
      <c r="K2115">
        <f ca="1">J2115*EXP(-'Vasicek Examples'!$B$1/12)+(1-EXP(-'Vasicek Examples'!$B$1/12))*'Vasicek Examples'!$B$2+SQRT('Vasicek Examples'!$B$3^2/2/'Vasicek Examples'!$B$1*(1-EXP(-2*'Vasicek Examples'!$B$1/12)))*NORMSINV(RAND())</f>
        <v>5.6403441188819237E-2</v>
      </c>
      <c r="L2115">
        <f ca="1">K2115*EXP(-'Vasicek Examples'!$B$1/12)+(1-EXP(-'Vasicek Examples'!$B$1/12))*'Vasicek Examples'!$B$2+SQRT('Vasicek Examples'!$B$3^2/2/'Vasicek Examples'!$B$1*(1-EXP(-2*'Vasicek Examples'!$B$1/12)))*NORMSINV(RAND())</f>
        <v>5.041079714467591E-2</v>
      </c>
      <c r="M2115">
        <f ca="1">L2115*EXP(-'Vasicek Examples'!$B$1/12)+(1-EXP(-'Vasicek Examples'!$B$1/12))*'Vasicek Examples'!$B$2+SQRT('Vasicek Examples'!$B$3^2/2/'Vasicek Examples'!$B$1*(1-EXP(-2*'Vasicek Examples'!$B$1/12)))*NORMSINV(RAND())</f>
        <v>5.5267589185004011E-2</v>
      </c>
      <c r="N2115">
        <f ca="1">M2115*EXP(-'Vasicek Examples'!$B$1/12)+(1-EXP(-'Vasicek Examples'!$B$1/12))*'Vasicek Examples'!$B$2+SQRT('Vasicek Examples'!$B$3^2/2/'Vasicek Examples'!$B$1*(1-EXP(-2*'Vasicek Examples'!$B$1/12)))*NORMSINV(RAND())</f>
        <v>6.2431217036648251E-2</v>
      </c>
      <c r="O2115">
        <f t="shared" ca="1" si="130"/>
        <v>5.2113997011661861E-2</v>
      </c>
      <c r="P2115">
        <f t="shared" ca="1" si="131"/>
        <v>0.94922065235716635</v>
      </c>
      <c r="Q2115">
        <f ca="1">EXP(-'Vasicek Examples'!$D$4*N2115+'Vasicek Examples'!$E$4)</f>
        <v>0.94603587805590472</v>
      </c>
      <c r="R2115">
        <f ca="1">MAX(Q2115-'Vasicek Examples'!$B$8,0)</f>
        <v>0</v>
      </c>
      <c r="S2115">
        <f t="shared" ca="1" si="132"/>
        <v>0</v>
      </c>
    </row>
    <row r="2116" spans="1:19" x14ac:dyDescent="0.2">
      <c r="A2116">
        <f t="shared" si="133"/>
        <v>2112</v>
      </c>
      <c r="B2116">
        <f>'Vasicek Examples'!$B$4</f>
        <v>5.2999999999999999E-2</v>
      </c>
      <c r="C2116">
        <f ca="1">B2116*EXP(-'Vasicek Examples'!$B$1/12)+(1-EXP(-'Vasicek Examples'!$B$1/12))*'Vasicek Examples'!$B$2+SQRT('Vasicek Examples'!$B$3^2/2/'Vasicek Examples'!$B$1*(1-EXP(-2*'Vasicek Examples'!$B$1/12)))*NORMSINV(RAND())</f>
        <v>4.6061343468996797E-2</v>
      </c>
      <c r="D2116">
        <f ca="1">C2116*EXP(-'Vasicek Examples'!$B$1/12)+(1-EXP(-'Vasicek Examples'!$B$1/12))*'Vasicek Examples'!$B$2+SQRT('Vasicek Examples'!$B$3^2/2/'Vasicek Examples'!$B$1*(1-EXP(-2*'Vasicek Examples'!$B$1/12)))*NORMSINV(RAND())</f>
        <v>5.2961360290372871E-2</v>
      </c>
      <c r="E2116">
        <f ca="1">D2116*EXP(-'Vasicek Examples'!$B$1/12)+(1-EXP(-'Vasicek Examples'!$B$1/12))*'Vasicek Examples'!$B$2+SQRT('Vasicek Examples'!$B$3^2/2/'Vasicek Examples'!$B$1*(1-EXP(-2*'Vasicek Examples'!$B$1/12)))*NORMSINV(RAND())</f>
        <v>5.261722400842736E-2</v>
      </c>
      <c r="F2116">
        <f ca="1">E2116*EXP(-'Vasicek Examples'!$B$1/12)+(1-EXP(-'Vasicek Examples'!$B$1/12))*'Vasicek Examples'!$B$2+SQRT('Vasicek Examples'!$B$3^2/2/'Vasicek Examples'!$B$1*(1-EXP(-2*'Vasicek Examples'!$B$1/12)))*NORMSINV(RAND())</f>
        <v>5.4028701332834238E-2</v>
      </c>
      <c r="G2116">
        <f ca="1">F2116*EXP(-'Vasicek Examples'!$B$1/12)+(1-EXP(-'Vasicek Examples'!$B$1/12))*'Vasicek Examples'!$B$2+SQRT('Vasicek Examples'!$B$3^2/2/'Vasicek Examples'!$B$1*(1-EXP(-2*'Vasicek Examples'!$B$1/12)))*NORMSINV(RAND())</f>
        <v>5.062889411535465E-2</v>
      </c>
      <c r="H2116">
        <f ca="1">G2116*EXP(-'Vasicek Examples'!$B$1/12)+(1-EXP(-'Vasicek Examples'!$B$1/12))*'Vasicek Examples'!$B$2+SQRT('Vasicek Examples'!$B$3^2/2/'Vasicek Examples'!$B$1*(1-EXP(-2*'Vasicek Examples'!$B$1/12)))*NORMSINV(RAND())</f>
        <v>4.1967213595640457E-2</v>
      </c>
      <c r="I2116">
        <f ca="1">H2116*EXP(-'Vasicek Examples'!$B$1/12)+(1-EXP(-'Vasicek Examples'!$B$1/12))*'Vasicek Examples'!$B$2+SQRT('Vasicek Examples'!$B$3^2/2/'Vasicek Examples'!$B$1*(1-EXP(-2*'Vasicek Examples'!$B$1/12)))*NORMSINV(RAND())</f>
        <v>5.081932247563764E-2</v>
      </c>
      <c r="J2116">
        <f ca="1">I2116*EXP(-'Vasicek Examples'!$B$1/12)+(1-EXP(-'Vasicek Examples'!$B$1/12))*'Vasicek Examples'!$B$2+SQRT('Vasicek Examples'!$B$3^2/2/'Vasicek Examples'!$B$1*(1-EXP(-2*'Vasicek Examples'!$B$1/12)))*NORMSINV(RAND())</f>
        <v>4.5479654190337886E-2</v>
      </c>
      <c r="K2116">
        <f ca="1">J2116*EXP(-'Vasicek Examples'!$B$1/12)+(1-EXP(-'Vasicek Examples'!$B$1/12))*'Vasicek Examples'!$B$2+SQRT('Vasicek Examples'!$B$3^2/2/'Vasicek Examples'!$B$1*(1-EXP(-2*'Vasicek Examples'!$B$1/12)))*NORMSINV(RAND())</f>
        <v>4.1475950327906269E-2</v>
      </c>
      <c r="L2116">
        <f ca="1">K2116*EXP(-'Vasicek Examples'!$B$1/12)+(1-EXP(-'Vasicek Examples'!$B$1/12))*'Vasicek Examples'!$B$2+SQRT('Vasicek Examples'!$B$3^2/2/'Vasicek Examples'!$B$1*(1-EXP(-2*'Vasicek Examples'!$B$1/12)))*NORMSINV(RAND())</f>
        <v>3.9881128318871167E-2</v>
      </c>
      <c r="M2116">
        <f ca="1">L2116*EXP(-'Vasicek Examples'!$B$1/12)+(1-EXP(-'Vasicek Examples'!$B$1/12))*'Vasicek Examples'!$B$2+SQRT('Vasicek Examples'!$B$3^2/2/'Vasicek Examples'!$B$1*(1-EXP(-2*'Vasicek Examples'!$B$1/12)))*NORMSINV(RAND())</f>
        <v>3.2499888982150407E-2</v>
      </c>
      <c r="N2116">
        <f ca="1">M2116*EXP(-'Vasicek Examples'!$B$1/12)+(1-EXP(-'Vasicek Examples'!$B$1/12))*'Vasicek Examples'!$B$2+SQRT('Vasicek Examples'!$B$3^2/2/'Vasicek Examples'!$B$1*(1-EXP(-2*'Vasicek Examples'!$B$1/12)))*NORMSINV(RAND())</f>
        <v>3.066430519532766E-2</v>
      </c>
      <c r="O2116">
        <f t="shared" ca="1" si="130"/>
        <v>4.1726846830807927E-2</v>
      </c>
      <c r="P2116">
        <f t="shared" ca="1" si="131"/>
        <v>0.95913173466705726</v>
      </c>
      <c r="Q2116">
        <f ca="1">EXP(-'Vasicek Examples'!$D$4*N2116+'Vasicek Examples'!$E$4)</f>
        <v>0.96998354369086792</v>
      </c>
      <c r="R2116">
        <f ca="1">MAX(Q2116-'Vasicek Examples'!$B$8,0)</f>
        <v>9.2875619867547332E-3</v>
      </c>
      <c r="S2116">
        <f t="shared" ca="1" si="132"/>
        <v>8.9079954391838873E-3</v>
      </c>
    </row>
    <row r="2117" spans="1:19" x14ac:dyDescent="0.2">
      <c r="A2117">
        <f t="shared" si="133"/>
        <v>2113</v>
      </c>
      <c r="B2117">
        <f>'Vasicek Examples'!$B$4</f>
        <v>5.2999999999999999E-2</v>
      </c>
      <c r="C2117">
        <f ca="1">B2117*EXP(-'Vasicek Examples'!$B$1/12)+(1-EXP(-'Vasicek Examples'!$B$1/12))*'Vasicek Examples'!$B$2+SQRT('Vasicek Examples'!$B$3^2/2/'Vasicek Examples'!$B$1*(1-EXP(-2*'Vasicek Examples'!$B$1/12)))*NORMSINV(RAND())</f>
        <v>4.182048532833102E-2</v>
      </c>
      <c r="D2117">
        <f ca="1">C2117*EXP(-'Vasicek Examples'!$B$1/12)+(1-EXP(-'Vasicek Examples'!$B$1/12))*'Vasicek Examples'!$B$2+SQRT('Vasicek Examples'!$B$3^2/2/'Vasicek Examples'!$B$1*(1-EXP(-2*'Vasicek Examples'!$B$1/12)))*NORMSINV(RAND())</f>
        <v>3.3886859785812212E-2</v>
      </c>
      <c r="E2117">
        <f ca="1">D2117*EXP(-'Vasicek Examples'!$B$1/12)+(1-EXP(-'Vasicek Examples'!$B$1/12))*'Vasicek Examples'!$B$2+SQRT('Vasicek Examples'!$B$3^2/2/'Vasicek Examples'!$B$1*(1-EXP(-2*'Vasicek Examples'!$B$1/12)))*NORMSINV(RAND())</f>
        <v>4.0956328953373054E-2</v>
      </c>
      <c r="F2117">
        <f ca="1">E2117*EXP(-'Vasicek Examples'!$B$1/12)+(1-EXP(-'Vasicek Examples'!$B$1/12))*'Vasicek Examples'!$B$2+SQRT('Vasicek Examples'!$B$3^2/2/'Vasicek Examples'!$B$1*(1-EXP(-2*'Vasicek Examples'!$B$1/12)))*NORMSINV(RAND())</f>
        <v>3.4001518958895402E-2</v>
      </c>
      <c r="G2117">
        <f ca="1">F2117*EXP(-'Vasicek Examples'!$B$1/12)+(1-EXP(-'Vasicek Examples'!$B$1/12))*'Vasicek Examples'!$B$2+SQRT('Vasicek Examples'!$B$3^2/2/'Vasicek Examples'!$B$1*(1-EXP(-2*'Vasicek Examples'!$B$1/12)))*NORMSINV(RAND())</f>
        <v>3.5064820381765269E-2</v>
      </c>
      <c r="H2117">
        <f ca="1">G2117*EXP(-'Vasicek Examples'!$B$1/12)+(1-EXP(-'Vasicek Examples'!$B$1/12))*'Vasicek Examples'!$B$2+SQRT('Vasicek Examples'!$B$3^2/2/'Vasicek Examples'!$B$1*(1-EXP(-2*'Vasicek Examples'!$B$1/12)))*NORMSINV(RAND())</f>
        <v>2.9868237543607727E-2</v>
      </c>
      <c r="I2117">
        <f ca="1">H2117*EXP(-'Vasicek Examples'!$B$1/12)+(1-EXP(-'Vasicek Examples'!$B$1/12))*'Vasicek Examples'!$B$2+SQRT('Vasicek Examples'!$B$3^2/2/'Vasicek Examples'!$B$1*(1-EXP(-2*'Vasicek Examples'!$B$1/12)))*NORMSINV(RAND())</f>
        <v>4.009041408800295E-2</v>
      </c>
      <c r="J2117">
        <f ca="1">I2117*EXP(-'Vasicek Examples'!$B$1/12)+(1-EXP(-'Vasicek Examples'!$B$1/12))*'Vasicek Examples'!$B$2+SQRT('Vasicek Examples'!$B$3^2/2/'Vasicek Examples'!$B$1*(1-EXP(-2*'Vasicek Examples'!$B$1/12)))*NORMSINV(RAND())</f>
        <v>4.106720488327649E-2</v>
      </c>
      <c r="K2117">
        <f ca="1">J2117*EXP(-'Vasicek Examples'!$B$1/12)+(1-EXP(-'Vasicek Examples'!$B$1/12))*'Vasicek Examples'!$B$2+SQRT('Vasicek Examples'!$B$3^2/2/'Vasicek Examples'!$B$1*(1-EXP(-2*'Vasicek Examples'!$B$1/12)))*NORMSINV(RAND())</f>
        <v>4.2548989403197818E-2</v>
      </c>
      <c r="L2117">
        <f ca="1">K2117*EXP(-'Vasicek Examples'!$B$1/12)+(1-EXP(-'Vasicek Examples'!$B$1/12))*'Vasicek Examples'!$B$2+SQRT('Vasicek Examples'!$B$3^2/2/'Vasicek Examples'!$B$1*(1-EXP(-2*'Vasicek Examples'!$B$1/12)))*NORMSINV(RAND())</f>
        <v>3.4340847710489633E-2</v>
      </c>
      <c r="M2117">
        <f ca="1">L2117*EXP(-'Vasicek Examples'!$B$1/12)+(1-EXP(-'Vasicek Examples'!$B$1/12))*'Vasicek Examples'!$B$2+SQRT('Vasicek Examples'!$B$3^2/2/'Vasicek Examples'!$B$1*(1-EXP(-2*'Vasicek Examples'!$B$1/12)))*NORMSINV(RAND())</f>
        <v>4.0123464624704022E-2</v>
      </c>
      <c r="N2117">
        <f ca="1">M2117*EXP(-'Vasicek Examples'!$B$1/12)+(1-EXP(-'Vasicek Examples'!$B$1/12))*'Vasicek Examples'!$B$2+SQRT('Vasicek Examples'!$B$3^2/2/'Vasicek Examples'!$B$1*(1-EXP(-2*'Vasicek Examples'!$B$1/12)))*NORMSINV(RAND())</f>
        <v>3.9965722614599318E-2</v>
      </c>
      <c r="O2117">
        <f t="shared" ca="1" si="130"/>
        <v>3.440348252538248E-2</v>
      </c>
      <c r="P2117">
        <f t="shared" ca="1" si="131"/>
        <v>0.96618158859329772</v>
      </c>
      <c r="Q2117">
        <f ca="1">EXP(-'Vasicek Examples'!$D$4*N2117+'Vasicek Examples'!$E$4)</f>
        <v>0.96290952956873888</v>
      </c>
      <c r="R2117">
        <f ca="1">MAX(Q2117-'Vasicek Examples'!$B$8,0)</f>
        <v>2.2135478646256868E-3</v>
      </c>
      <c r="S2117">
        <f t="shared" ca="1" si="132"/>
        <v>2.1386891922713478E-3</v>
      </c>
    </row>
    <row r="2118" spans="1:19" x14ac:dyDescent="0.2">
      <c r="A2118">
        <f t="shared" si="133"/>
        <v>2114</v>
      </c>
      <c r="B2118">
        <f>'Vasicek Examples'!$B$4</f>
        <v>5.2999999999999999E-2</v>
      </c>
      <c r="C2118">
        <f ca="1">B2118*EXP(-'Vasicek Examples'!$B$1/12)+(1-EXP(-'Vasicek Examples'!$B$1/12))*'Vasicek Examples'!$B$2+SQRT('Vasicek Examples'!$B$3^2/2/'Vasicek Examples'!$B$1*(1-EXP(-2*'Vasicek Examples'!$B$1/12)))*NORMSINV(RAND())</f>
        <v>5.103248524230352E-2</v>
      </c>
      <c r="D2118">
        <f ca="1">C2118*EXP(-'Vasicek Examples'!$B$1/12)+(1-EXP(-'Vasicek Examples'!$B$1/12))*'Vasicek Examples'!$B$2+SQRT('Vasicek Examples'!$B$3^2/2/'Vasicek Examples'!$B$1*(1-EXP(-2*'Vasicek Examples'!$B$1/12)))*NORMSINV(RAND())</f>
        <v>4.9267631323041856E-2</v>
      </c>
      <c r="E2118">
        <f ca="1">D2118*EXP(-'Vasicek Examples'!$B$1/12)+(1-EXP(-'Vasicek Examples'!$B$1/12))*'Vasicek Examples'!$B$2+SQRT('Vasicek Examples'!$B$3^2/2/'Vasicek Examples'!$B$1*(1-EXP(-2*'Vasicek Examples'!$B$1/12)))*NORMSINV(RAND())</f>
        <v>4.8386613366960485E-2</v>
      </c>
      <c r="F2118">
        <f ca="1">E2118*EXP(-'Vasicek Examples'!$B$1/12)+(1-EXP(-'Vasicek Examples'!$B$1/12))*'Vasicek Examples'!$B$2+SQRT('Vasicek Examples'!$B$3^2/2/'Vasicek Examples'!$B$1*(1-EXP(-2*'Vasicek Examples'!$B$1/12)))*NORMSINV(RAND())</f>
        <v>4.7456364203095722E-2</v>
      </c>
      <c r="G2118">
        <f ca="1">F2118*EXP(-'Vasicek Examples'!$B$1/12)+(1-EXP(-'Vasicek Examples'!$B$1/12))*'Vasicek Examples'!$B$2+SQRT('Vasicek Examples'!$B$3^2/2/'Vasicek Examples'!$B$1*(1-EXP(-2*'Vasicek Examples'!$B$1/12)))*NORMSINV(RAND())</f>
        <v>4.2820230148428555E-2</v>
      </c>
      <c r="H2118">
        <f ca="1">G2118*EXP(-'Vasicek Examples'!$B$1/12)+(1-EXP(-'Vasicek Examples'!$B$1/12))*'Vasicek Examples'!$B$2+SQRT('Vasicek Examples'!$B$3^2/2/'Vasicek Examples'!$B$1*(1-EXP(-2*'Vasicek Examples'!$B$1/12)))*NORMSINV(RAND())</f>
        <v>4.8933282936613642E-2</v>
      </c>
      <c r="I2118">
        <f ca="1">H2118*EXP(-'Vasicek Examples'!$B$1/12)+(1-EXP(-'Vasicek Examples'!$B$1/12))*'Vasicek Examples'!$B$2+SQRT('Vasicek Examples'!$B$3^2/2/'Vasicek Examples'!$B$1*(1-EXP(-2*'Vasicek Examples'!$B$1/12)))*NORMSINV(RAND())</f>
        <v>5.2885870137216774E-2</v>
      </c>
      <c r="J2118">
        <f ca="1">I2118*EXP(-'Vasicek Examples'!$B$1/12)+(1-EXP(-'Vasicek Examples'!$B$1/12))*'Vasicek Examples'!$B$2+SQRT('Vasicek Examples'!$B$3^2/2/'Vasicek Examples'!$B$1*(1-EXP(-2*'Vasicek Examples'!$B$1/12)))*NORMSINV(RAND())</f>
        <v>5.7748797764846503E-2</v>
      </c>
      <c r="K2118">
        <f ca="1">J2118*EXP(-'Vasicek Examples'!$B$1/12)+(1-EXP(-'Vasicek Examples'!$B$1/12))*'Vasicek Examples'!$B$2+SQRT('Vasicek Examples'!$B$3^2/2/'Vasicek Examples'!$B$1*(1-EXP(-2*'Vasicek Examples'!$B$1/12)))*NORMSINV(RAND())</f>
        <v>5.3343661841860887E-2</v>
      </c>
      <c r="L2118">
        <f ca="1">K2118*EXP(-'Vasicek Examples'!$B$1/12)+(1-EXP(-'Vasicek Examples'!$B$1/12))*'Vasicek Examples'!$B$2+SQRT('Vasicek Examples'!$B$3^2/2/'Vasicek Examples'!$B$1*(1-EXP(-2*'Vasicek Examples'!$B$1/12)))*NORMSINV(RAND())</f>
        <v>4.9049097873782352E-2</v>
      </c>
      <c r="M2118">
        <f ca="1">L2118*EXP(-'Vasicek Examples'!$B$1/12)+(1-EXP(-'Vasicek Examples'!$B$1/12))*'Vasicek Examples'!$B$2+SQRT('Vasicek Examples'!$B$3^2/2/'Vasicek Examples'!$B$1*(1-EXP(-2*'Vasicek Examples'!$B$1/12)))*NORMSINV(RAND())</f>
        <v>3.9317005354924342E-2</v>
      </c>
      <c r="N2118">
        <f ca="1">M2118*EXP(-'Vasicek Examples'!$B$1/12)+(1-EXP(-'Vasicek Examples'!$B$1/12))*'Vasicek Examples'!$B$2+SQRT('Vasicek Examples'!$B$3^2/2/'Vasicek Examples'!$B$1*(1-EXP(-2*'Vasicek Examples'!$B$1/12)))*NORMSINV(RAND())</f>
        <v>3.4297386695634938E-2</v>
      </c>
      <c r="O2118">
        <f t="shared" ref="O2118:O2181" ca="1" si="134">(SUM(D2118:M2118)+AVERAGE(C2118,N2118))/12</f>
        <v>4.4322790909978364E-2</v>
      </c>
      <c r="P2118">
        <f t="shared" ref="P2118:P2181" ca="1" si="135">EXP(-O2118)</f>
        <v>0.95664511128335949</v>
      </c>
      <c r="Q2118">
        <f ca="1">EXP(-'Vasicek Examples'!$D$4*N2118+'Vasicek Examples'!$E$4)</f>
        <v>0.96721430927227225</v>
      </c>
      <c r="R2118">
        <f ca="1">MAX(Q2118-'Vasicek Examples'!$B$8,0)</f>
        <v>6.5183275681590658E-3</v>
      </c>
      <c r="S2118">
        <f t="shared" ref="S2118:S2181" ca="1" si="136">R2118*P2118</f>
        <v>6.23572620182292E-3</v>
      </c>
    </row>
    <row r="2119" spans="1:19" x14ac:dyDescent="0.2">
      <c r="A2119">
        <f t="shared" ref="A2119:A2182" si="137">A2118+1</f>
        <v>2115</v>
      </c>
      <c r="B2119">
        <f>'Vasicek Examples'!$B$4</f>
        <v>5.2999999999999999E-2</v>
      </c>
      <c r="C2119">
        <f ca="1">B2119*EXP(-'Vasicek Examples'!$B$1/12)+(1-EXP(-'Vasicek Examples'!$B$1/12))*'Vasicek Examples'!$B$2+SQRT('Vasicek Examples'!$B$3^2/2/'Vasicek Examples'!$B$1*(1-EXP(-2*'Vasicek Examples'!$B$1/12)))*NORMSINV(RAND())</f>
        <v>4.5065456764492348E-2</v>
      </c>
      <c r="D2119">
        <f ca="1">C2119*EXP(-'Vasicek Examples'!$B$1/12)+(1-EXP(-'Vasicek Examples'!$B$1/12))*'Vasicek Examples'!$B$2+SQRT('Vasicek Examples'!$B$3^2/2/'Vasicek Examples'!$B$1*(1-EXP(-2*'Vasicek Examples'!$B$1/12)))*NORMSINV(RAND())</f>
        <v>4.7438647493872076E-2</v>
      </c>
      <c r="E2119">
        <f ca="1">D2119*EXP(-'Vasicek Examples'!$B$1/12)+(1-EXP(-'Vasicek Examples'!$B$1/12))*'Vasicek Examples'!$B$2+SQRT('Vasicek Examples'!$B$3^2/2/'Vasicek Examples'!$B$1*(1-EXP(-2*'Vasicek Examples'!$B$1/12)))*NORMSINV(RAND())</f>
        <v>4.7872553965534387E-2</v>
      </c>
      <c r="F2119">
        <f ca="1">E2119*EXP(-'Vasicek Examples'!$B$1/12)+(1-EXP(-'Vasicek Examples'!$B$1/12))*'Vasicek Examples'!$B$2+SQRT('Vasicek Examples'!$B$3^2/2/'Vasicek Examples'!$B$1*(1-EXP(-2*'Vasicek Examples'!$B$1/12)))*NORMSINV(RAND())</f>
        <v>4.620576612383881E-2</v>
      </c>
      <c r="G2119">
        <f ca="1">F2119*EXP(-'Vasicek Examples'!$B$1/12)+(1-EXP(-'Vasicek Examples'!$B$1/12))*'Vasicek Examples'!$B$2+SQRT('Vasicek Examples'!$B$3^2/2/'Vasicek Examples'!$B$1*(1-EXP(-2*'Vasicek Examples'!$B$1/12)))*NORMSINV(RAND())</f>
        <v>4.6823451301878281E-2</v>
      </c>
      <c r="H2119">
        <f ca="1">G2119*EXP(-'Vasicek Examples'!$B$1/12)+(1-EXP(-'Vasicek Examples'!$B$1/12))*'Vasicek Examples'!$B$2+SQRT('Vasicek Examples'!$B$3^2/2/'Vasicek Examples'!$B$1*(1-EXP(-2*'Vasicek Examples'!$B$1/12)))*NORMSINV(RAND())</f>
        <v>4.9876675806488587E-2</v>
      </c>
      <c r="I2119">
        <f ca="1">H2119*EXP(-'Vasicek Examples'!$B$1/12)+(1-EXP(-'Vasicek Examples'!$B$1/12))*'Vasicek Examples'!$B$2+SQRT('Vasicek Examples'!$B$3^2/2/'Vasicek Examples'!$B$1*(1-EXP(-2*'Vasicek Examples'!$B$1/12)))*NORMSINV(RAND())</f>
        <v>4.220936944065222E-2</v>
      </c>
      <c r="J2119">
        <f ca="1">I2119*EXP(-'Vasicek Examples'!$B$1/12)+(1-EXP(-'Vasicek Examples'!$B$1/12))*'Vasicek Examples'!$B$2+SQRT('Vasicek Examples'!$B$3^2/2/'Vasicek Examples'!$B$1*(1-EXP(-2*'Vasicek Examples'!$B$1/12)))*NORMSINV(RAND())</f>
        <v>4.3796988476737464E-2</v>
      </c>
      <c r="K2119">
        <f ca="1">J2119*EXP(-'Vasicek Examples'!$B$1/12)+(1-EXP(-'Vasicek Examples'!$B$1/12))*'Vasicek Examples'!$B$2+SQRT('Vasicek Examples'!$B$3^2/2/'Vasicek Examples'!$B$1*(1-EXP(-2*'Vasicek Examples'!$B$1/12)))*NORMSINV(RAND())</f>
        <v>3.6018310968525286E-2</v>
      </c>
      <c r="L2119">
        <f ca="1">K2119*EXP(-'Vasicek Examples'!$B$1/12)+(1-EXP(-'Vasicek Examples'!$B$1/12))*'Vasicek Examples'!$B$2+SQRT('Vasicek Examples'!$B$3^2/2/'Vasicek Examples'!$B$1*(1-EXP(-2*'Vasicek Examples'!$B$1/12)))*NORMSINV(RAND())</f>
        <v>2.8485703592689184E-2</v>
      </c>
      <c r="M2119">
        <f ca="1">L2119*EXP(-'Vasicek Examples'!$B$1/12)+(1-EXP(-'Vasicek Examples'!$B$1/12))*'Vasicek Examples'!$B$2+SQRT('Vasicek Examples'!$B$3^2/2/'Vasicek Examples'!$B$1*(1-EXP(-2*'Vasicek Examples'!$B$1/12)))*NORMSINV(RAND())</f>
        <v>3.215364178916022E-2</v>
      </c>
      <c r="N2119">
        <f ca="1">M2119*EXP(-'Vasicek Examples'!$B$1/12)+(1-EXP(-'Vasicek Examples'!$B$1/12))*'Vasicek Examples'!$B$2+SQRT('Vasicek Examples'!$B$3^2/2/'Vasicek Examples'!$B$1*(1-EXP(-2*'Vasicek Examples'!$B$1/12)))*NORMSINV(RAND())</f>
        <v>3.7016434324817368E-2</v>
      </c>
      <c r="O2119">
        <f t="shared" ca="1" si="134"/>
        <v>3.8493504542002621E-2</v>
      </c>
      <c r="P2119">
        <f t="shared" ca="1" si="135"/>
        <v>0.96223795489573816</v>
      </c>
      <c r="Q2119">
        <f ca="1">EXP(-'Vasicek Examples'!$D$4*N2119+'Vasicek Examples'!$E$4)</f>
        <v>0.96514695041697041</v>
      </c>
      <c r="R2119">
        <f ca="1">MAX(Q2119-'Vasicek Examples'!$B$8,0)</f>
        <v>4.4509687128572173E-3</v>
      </c>
      <c r="S2119">
        <f t="shared" ca="1" si="136"/>
        <v>4.2828910315646446E-3</v>
      </c>
    </row>
    <row r="2120" spans="1:19" x14ac:dyDescent="0.2">
      <c r="A2120">
        <f t="shared" si="137"/>
        <v>2116</v>
      </c>
      <c r="B2120">
        <f>'Vasicek Examples'!$B$4</f>
        <v>5.2999999999999999E-2</v>
      </c>
      <c r="C2120">
        <f ca="1">B2120*EXP(-'Vasicek Examples'!$B$1/12)+(1-EXP(-'Vasicek Examples'!$B$1/12))*'Vasicek Examples'!$B$2+SQRT('Vasicek Examples'!$B$3^2/2/'Vasicek Examples'!$B$1*(1-EXP(-2*'Vasicek Examples'!$B$1/12)))*NORMSINV(RAND())</f>
        <v>5.2116301187781898E-2</v>
      </c>
      <c r="D2120">
        <f ca="1">C2120*EXP(-'Vasicek Examples'!$B$1/12)+(1-EXP(-'Vasicek Examples'!$B$1/12))*'Vasicek Examples'!$B$2+SQRT('Vasicek Examples'!$B$3^2/2/'Vasicek Examples'!$B$1*(1-EXP(-2*'Vasicek Examples'!$B$1/12)))*NORMSINV(RAND())</f>
        <v>5.5041099504958585E-2</v>
      </c>
      <c r="E2120">
        <f ca="1">D2120*EXP(-'Vasicek Examples'!$B$1/12)+(1-EXP(-'Vasicek Examples'!$B$1/12))*'Vasicek Examples'!$B$2+SQRT('Vasicek Examples'!$B$3^2/2/'Vasicek Examples'!$B$1*(1-EXP(-2*'Vasicek Examples'!$B$1/12)))*NORMSINV(RAND())</f>
        <v>5.8244818020922795E-2</v>
      </c>
      <c r="F2120">
        <f ca="1">E2120*EXP(-'Vasicek Examples'!$B$1/12)+(1-EXP(-'Vasicek Examples'!$B$1/12))*'Vasicek Examples'!$B$2+SQRT('Vasicek Examples'!$B$3^2/2/'Vasicek Examples'!$B$1*(1-EXP(-2*'Vasicek Examples'!$B$1/12)))*NORMSINV(RAND())</f>
        <v>6.4540949568336795E-2</v>
      </c>
      <c r="G2120">
        <f ca="1">F2120*EXP(-'Vasicek Examples'!$B$1/12)+(1-EXP(-'Vasicek Examples'!$B$1/12))*'Vasicek Examples'!$B$2+SQRT('Vasicek Examples'!$B$3^2/2/'Vasicek Examples'!$B$1*(1-EXP(-2*'Vasicek Examples'!$B$1/12)))*NORMSINV(RAND())</f>
        <v>7.4603004940653819E-2</v>
      </c>
      <c r="H2120">
        <f ca="1">G2120*EXP(-'Vasicek Examples'!$B$1/12)+(1-EXP(-'Vasicek Examples'!$B$1/12))*'Vasicek Examples'!$B$2+SQRT('Vasicek Examples'!$B$3^2/2/'Vasicek Examples'!$B$1*(1-EXP(-2*'Vasicek Examples'!$B$1/12)))*NORMSINV(RAND())</f>
        <v>6.3958651697166857E-2</v>
      </c>
      <c r="I2120">
        <f ca="1">H2120*EXP(-'Vasicek Examples'!$B$1/12)+(1-EXP(-'Vasicek Examples'!$B$1/12))*'Vasicek Examples'!$B$2+SQRT('Vasicek Examples'!$B$3^2/2/'Vasicek Examples'!$B$1*(1-EXP(-2*'Vasicek Examples'!$B$1/12)))*NORMSINV(RAND())</f>
        <v>5.9898296837070743E-2</v>
      </c>
      <c r="J2120">
        <f ca="1">I2120*EXP(-'Vasicek Examples'!$B$1/12)+(1-EXP(-'Vasicek Examples'!$B$1/12))*'Vasicek Examples'!$B$2+SQRT('Vasicek Examples'!$B$3^2/2/'Vasicek Examples'!$B$1*(1-EXP(-2*'Vasicek Examples'!$B$1/12)))*NORMSINV(RAND())</f>
        <v>6.3274746477936364E-2</v>
      </c>
      <c r="K2120">
        <f ca="1">J2120*EXP(-'Vasicek Examples'!$B$1/12)+(1-EXP(-'Vasicek Examples'!$B$1/12))*'Vasicek Examples'!$B$2+SQRT('Vasicek Examples'!$B$3^2/2/'Vasicek Examples'!$B$1*(1-EXP(-2*'Vasicek Examples'!$B$1/12)))*NORMSINV(RAND())</f>
        <v>5.8267459924090589E-2</v>
      </c>
      <c r="L2120">
        <f ca="1">K2120*EXP(-'Vasicek Examples'!$B$1/12)+(1-EXP(-'Vasicek Examples'!$B$1/12))*'Vasicek Examples'!$B$2+SQRT('Vasicek Examples'!$B$3^2/2/'Vasicek Examples'!$B$1*(1-EXP(-2*'Vasicek Examples'!$B$1/12)))*NORMSINV(RAND())</f>
        <v>5.6341891653983824E-2</v>
      </c>
      <c r="M2120">
        <f ca="1">L2120*EXP(-'Vasicek Examples'!$B$1/12)+(1-EXP(-'Vasicek Examples'!$B$1/12))*'Vasicek Examples'!$B$2+SQRT('Vasicek Examples'!$B$3^2/2/'Vasicek Examples'!$B$1*(1-EXP(-2*'Vasicek Examples'!$B$1/12)))*NORMSINV(RAND())</f>
        <v>5.1173903829313652E-2</v>
      </c>
      <c r="N2120">
        <f ca="1">M2120*EXP(-'Vasicek Examples'!$B$1/12)+(1-EXP(-'Vasicek Examples'!$B$1/12))*'Vasicek Examples'!$B$2+SQRT('Vasicek Examples'!$B$3^2/2/'Vasicek Examples'!$B$1*(1-EXP(-2*'Vasicek Examples'!$B$1/12)))*NORMSINV(RAND())</f>
        <v>4.8456232513504713E-2</v>
      </c>
      <c r="O2120">
        <f t="shared" ca="1" si="134"/>
        <v>5.4635924108756444E-2</v>
      </c>
      <c r="P2120">
        <f t="shared" ca="1" si="135"/>
        <v>0.94682980311378406</v>
      </c>
      <c r="Q2120">
        <f ca="1">EXP(-'Vasicek Examples'!$D$4*N2120+'Vasicek Examples'!$E$4)</f>
        <v>0.95649728488048091</v>
      </c>
      <c r="R2120">
        <f ca="1">MAX(Q2120-'Vasicek Examples'!$B$8,0)</f>
        <v>0</v>
      </c>
      <c r="S2120">
        <f t="shared" ca="1" si="136"/>
        <v>0</v>
      </c>
    </row>
    <row r="2121" spans="1:19" x14ac:dyDescent="0.2">
      <c r="A2121">
        <f t="shared" si="137"/>
        <v>2117</v>
      </c>
      <c r="B2121">
        <f>'Vasicek Examples'!$B$4</f>
        <v>5.2999999999999999E-2</v>
      </c>
      <c r="C2121">
        <f ca="1">B2121*EXP(-'Vasicek Examples'!$B$1/12)+(1-EXP(-'Vasicek Examples'!$B$1/12))*'Vasicek Examples'!$B$2+SQRT('Vasicek Examples'!$B$3^2/2/'Vasicek Examples'!$B$1*(1-EXP(-2*'Vasicek Examples'!$B$1/12)))*NORMSINV(RAND())</f>
        <v>5.9847743152146353E-2</v>
      </c>
      <c r="D2121">
        <f ca="1">C2121*EXP(-'Vasicek Examples'!$B$1/12)+(1-EXP(-'Vasicek Examples'!$B$1/12))*'Vasicek Examples'!$B$2+SQRT('Vasicek Examples'!$B$3^2/2/'Vasicek Examples'!$B$1*(1-EXP(-2*'Vasicek Examples'!$B$1/12)))*NORMSINV(RAND())</f>
        <v>5.5771604085245265E-2</v>
      </c>
      <c r="E2121">
        <f ca="1">D2121*EXP(-'Vasicek Examples'!$B$1/12)+(1-EXP(-'Vasicek Examples'!$B$1/12))*'Vasicek Examples'!$B$2+SQRT('Vasicek Examples'!$B$3^2/2/'Vasicek Examples'!$B$1*(1-EXP(-2*'Vasicek Examples'!$B$1/12)))*NORMSINV(RAND())</f>
        <v>5.0528777522561158E-2</v>
      </c>
      <c r="F2121">
        <f ca="1">E2121*EXP(-'Vasicek Examples'!$B$1/12)+(1-EXP(-'Vasicek Examples'!$B$1/12))*'Vasicek Examples'!$B$2+SQRT('Vasicek Examples'!$B$3^2/2/'Vasicek Examples'!$B$1*(1-EXP(-2*'Vasicek Examples'!$B$1/12)))*NORMSINV(RAND())</f>
        <v>5.3231620924363697E-2</v>
      </c>
      <c r="G2121">
        <f ca="1">F2121*EXP(-'Vasicek Examples'!$B$1/12)+(1-EXP(-'Vasicek Examples'!$B$1/12))*'Vasicek Examples'!$B$2+SQRT('Vasicek Examples'!$B$3^2/2/'Vasicek Examples'!$B$1*(1-EXP(-2*'Vasicek Examples'!$B$1/12)))*NORMSINV(RAND())</f>
        <v>5.9401522769177983E-2</v>
      </c>
      <c r="H2121">
        <f ca="1">G2121*EXP(-'Vasicek Examples'!$B$1/12)+(1-EXP(-'Vasicek Examples'!$B$1/12))*'Vasicek Examples'!$B$2+SQRT('Vasicek Examples'!$B$3^2/2/'Vasicek Examples'!$B$1*(1-EXP(-2*'Vasicek Examples'!$B$1/12)))*NORMSINV(RAND())</f>
        <v>5.2262698744211702E-2</v>
      </c>
      <c r="I2121">
        <f ca="1">H2121*EXP(-'Vasicek Examples'!$B$1/12)+(1-EXP(-'Vasicek Examples'!$B$1/12))*'Vasicek Examples'!$B$2+SQRT('Vasicek Examples'!$B$3^2/2/'Vasicek Examples'!$B$1*(1-EXP(-2*'Vasicek Examples'!$B$1/12)))*NORMSINV(RAND())</f>
        <v>4.4023550832023008E-2</v>
      </c>
      <c r="J2121">
        <f ca="1">I2121*EXP(-'Vasicek Examples'!$B$1/12)+(1-EXP(-'Vasicek Examples'!$B$1/12))*'Vasicek Examples'!$B$2+SQRT('Vasicek Examples'!$B$3^2/2/'Vasicek Examples'!$B$1*(1-EXP(-2*'Vasicek Examples'!$B$1/12)))*NORMSINV(RAND())</f>
        <v>5.0405119011379507E-2</v>
      </c>
      <c r="K2121">
        <f ca="1">J2121*EXP(-'Vasicek Examples'!$B$1/12)+(1-EXP(-'Vasicek Examples'!$B$1/12))*'Vasicek Examples'!$B$2+SQRT('Vasicek Examples'!$B$3^2/2/'Vasicek Examples'!$B$1*(1-EXP(-2*'Vasicek Examples'!$B$1/12)))*NORMSINV(RAND())</f>
        <v>5.0980795565618423E-2</v>
      </c>
      <c r="L2121">
        <f ca="1">K2121*EXP(-'Vasicek Examples'!$B$1/12)+(1-EXP(-'Vasicek Examples'!$B$1/12))*'Vasicek Examples'!$B$2+SQRT('Vasicek Examples'!$B$3^2/2/'Vasicek Examples'!$B$1*(1-EXP(-2*'Vasicek Examples'!$B$1/12)))*NORMSINV(RAND())</f>
        <v>5.5852237919589875E-2</v>
      </c>
      <c r="M2121">
        <f ca="1">L2121*EXP(-'Vasicek Examples'!$B$1/12)+(1-EXP(-'Vasicek Examples'!$B$1/12))*'Vasicek Examples'!$B$2+SQRT('Vasicek Examples'!$B$3^2/2/'Vasicek Examples'!$B$1*(1-EXP(-2*'Vasicek Examples'!$B$1/12)))*NORMSINV(RAND())</f>
        <v>5.2622618999474173E-2</v>
      </c>
      <c r="N2121">
        <f ca="1">M2121*EXP(-'Vasicek Examples'!$B$1/12)+(1-EXP(-'Vasicek Examples'!$B$1/12))*'Vasicek Examples'!$B$2+SQRT('Vasicek Examples'!$B$3^2/2/'Vasicek Examples'!$B$1*(1-EXP(-2*'Vasicek Examples'!$B$1/12)))*NORMSINV(RAND())</f>
        <v>5.006264190913496E-2</v>
      </c>
      <c r="O2121">
        <f t="shared" ca="1" si="134"/>
        <v>4.8336311575357116E-2</v>
      </c>
      <c r="P2121">
        <f t="shared" ca="1" si="135"/>
        <v>0.95281329104832968</v>
      </c>
      <c r="Q2121">
        <f ca="1">EXP(-'Vasicek Examples'!$D$4*N2121+'Vasicek Examples'!$E$4)</f>
        <v>0.95528889691019958</v>
      </c>
      <c r="R2121">
        <f ca="1">MAX(Q2121-'Vasicek Examples'!$B$8,0)</f>
        <v>0</v>
      </c>
      <c r="S2121">
        <f t="shared" ca="1" si="136"/>
        <v>0</v>
      </c>
    </row>
    <row r="2122" spans="1:19" x14ac:dyDescent="0.2">
      <c r="A2122">
        <f t="shared" si="137"/>
        <v>2118</v>
      </c>
      <c r="B2122">
        <f>'Vasicek Examples'!$B$4</f>
        <v>5.2999999999999999E-2</v>
      </c>
      <c r="C2122">
        <f ca="1">B2122*EXP(-'Vasicek Examples'!$B$1/12)+(1-EXP(-'Vasicek Examples'!$B$1/12))*'Vasicek Examples'!$B$2+SQRT('Vasicek Examples'!$B$3^2/2/'Vasicek Examples'!$B$1*(1-EXP(-2*'Vasicek Examples'!$B$1/12)))*NORMSINV(RAND())</f>
        <v>4.8622389981497594E-2</v>
      </c>
      <c r="D2122">
        <f ca="1">C2122*EXP(-'Vasicek Examples'!$B$1/12)+(1-EXP(-'Vasicek Examples'!$B$1/12))*'Vasicek Examples'!$B$2+SQRT('Vasicek Examples'!$B$3^2/2/'Vasicek Examples'!$B$1*(1-EXP(-2*'Vasicek Examples'!$B$1/12)))*NORMSINV(RAND())</f>
        <v>4.4428138837633274E-2</v>
      </c>
      <c r="E2122">
        <f ca="1">D2122*EXP(-'Vasicek Examples'!$B$1/12)+(1-EXP(-'Vasicek Examples'!$B$1/12))*'Vasicek Examples'!$B$2+SQRT('Vasicek Examples'!$B$3^2/2/'Vasicek Examples'!$B$1*(1-EXP(-2*'Vasicek Examples'!$B$1/12)))*NORMSINV(RAND())</f>
        <v>5.148384947310411E-2</v>
      </c>
      <c r="F2122">
        <f ca="1">E2122*EXP(-'Vasicek Examples'!$B$1/12)+(1-EXP(-'Vasicek Examples'!$B$1/12))*'Vasicek Examples'!$B$2+SQRT('Vasicek Examples'!$B$3^2/2/'Vasicek Examples'!$B$1*(1-EXP(-2*'Vasicek Examples'!$B$1/12)))*NORMSINV(RAND())</f>
        <v>4.9958870726077423E-2</v>
      </c>
      <c r="G2122">
        <f ca="1">F2122*EXP(-'Vasicek Examples'!$B$1/12)+(1-EXP(-'Vasicek Examples'!$B$1/12))*'Vasicek Examples'!$B$2+SQRT('Vasicek Examples'!$B$3^2/2/'Vasicek Examples'!$B$1*(1-EXP(-2*'Vasicek Examples'!$B$1/12)))*NORMSINV(RAND())</f>
        <v>5.7375442740154894E-2</v>
      </c>
      <c r="H2122">
        <f ca="1">G2122*EXP(-'Vasicek Examples'!$B$1/12)+(1-EXP(-'Vasicek Examples'!$B$1/12))*'Vasicek Examples'!$B$2+SQRT('Vasicek Examples'!$B$3^2/2/'Vasicek Examples'!$B$1*(1-EXP(-2*'Vasicek Examples'!$B$1/12)))*NORMSINV(RAND())</f>
        <v>6.3890737755640914E-2</v>
      </c>
      <c r="I2122">
        <f ca="1">H2122*EXP(-'Vasicek Examples'!$B$1/12)+(1-EXP(-'Vasicek Examples'!$B$1/12))*'Vasicek Examples'!$B$2+SQRT('Vasicek Examples'!$B$3^2/2/'Vasicek Examples'!$B$1*(1-EXP(-2*'Vasicek Examples'!$B$1/12)))*NORMSINV(RAND())</f>
        <v>6.9606634890354235E-2</v>
      </c>
      <c r="J2122">
        <f ca="1">I2122*EXP(-'Vasicek Examples'!$B$1/12)+(1-EXP(-'Vasicek Examples'!$B$1/12))*'Vasicek Examples'!$B$2+SQRT('Vasicek Examples'!$B$3^2/2/'Vasicek Examples'!$B$1*(1-EXP(-2*'Vasicek Examples'!$B$1/12)))*NORMSINV(RAND())</f>
        <v>7.4391333360364784E-2</v>
      </c>
      <c r="K2122">
        <f ca="1">J2122*EXP(-'Vasicek Examples'!$B$1/12)+(1-EXP(-'Vasicek Examples'!$B$1/12))*'Vasicek Examples'!$B$2+SQRT('Vasicek Examples'!$B$3^2/2/'Vasicek Examples'!$B$1*(1-EXP(-2*'Vasicek Examples'!$B$1/12)))*NORMSINV(RAND())</f>
        <v>7.4291466235000297E-2</v>
      </c>
      <c r="L2122">
        <f ca="1">K2122*EXP(-'Vasicek Examples'!$B$1/12)+(1-EXP(-'Vasicek Examples'!$B$1/12))*'Vasicek Examples'!$B$2+SQRT('Vasicek Examples'!$B$3^2/2/'Vasicek Examples'!$B$1*(1-EXP(-2*'Vasicek Examples'!$B$1/12)))*NORMSINV(RAND())</f>
        <v>6.6962385137519675E-2</v>
      </c>
      <c r="M2122">
        <f ca="1">L2122*EXP(-'Vasicek Examples'!$B$1/12)+(1-EXP(-'Vasicek Examples'!$B$1/12))*'Vasicek Examples'!$B$2+SQRT('Vasicek Examples'!$B$3^2/2/'Vasicek Examples'!$B$1*(1-EXP(-2*'Vasicek Examples'!$B$1/12)))*NORMSINV(RAND())</f>
        <v>4.7519250220286781E-2</v>
      </c>
      <c r="N2122">
        <f ca="1">M2122*EXP(-'Vasicek Examples'!$B$1/12)+(1-EXP(-'Vasicek Examples'!$B$1/12))*'Vasicek Examples'!$B$2+SQRT('Vasicek Examples'!$B$3^2/2/'Vasicek Examples'!$B$1*(1-EXP(-2*'Vasicek Examples'!$B$1/12)))*NORMSINV(RAND())</f>
        <v>5.4100419394506563E-2</v>
      </c>
      <c r="O2122">
        <f t="shared" ca="1" si="134"/>
        <v>5.4272459505344879E-2</v>
      </c>
      <c r="P2122">
        <f t="shared" ca="1" si="135"/>
        <v>0.9471740047814432</v>
      </c>
      <c r="Q2122">
        <f ca="1">EXP(-'Vasicek Examples'!$D$4*N2122+'Vasicek Examples'!$E$4)</f>
        <v>0.95225829979189802</v>
      </c>
      <c r="R2122">
        <f ca="1">MAX(Q2122-'Vasicek Examples'!$B$8,0)</f>
        <v>0</v>
      </c>
      <c r="S2122">
        <f t="shared" ca="1" si="136"/>
        <v>0</v>
      </c>
    </row>
    <row r="2123" spans="1:19" x14ac:dyDescent="0.2">
      <c r="A2123">
        <f t="shared" si="137"/>
        <v>2119</v>
      </c>
      <c r="B2123">
        <f>'Vasicek Examples'!$B$4</f>
        <v>5.2999999999999999E-2</v>
      </c>
      <c r="C2123">
        <f ca="1">B2123*EXP(-'Vasicek Examples'!$B$1/12)+(1-EXP(-'Vasicek Examples'!$B$1/12))*'Vasicek Examples'!$B$2+SQRT('Vasicek Examples'!$B$3^2/2/'Vasicek Examples'!$B$1*(1-EXP(-2*'Vasicek Examples'!$B$1/12)))*NORMSINV(RAND())</f>
        <v>4.9248302767860415E-2</v>
      </c>
      <c r="D2123">
        <f ca="1">C2123*EXP(-'Vasicek Examples'!$B$1/12)+(1-EXP(-'Vasicek Examples'!$B$1/12))*'Vasicek Examples'!$B$2+SQRT('Vasicek Examples'!$B$3^2/2/'Vasicek Examples'!$B$1*(1-EXP(-2*'Vasicek Examples'!$B$1/12)))*NORMSINV(RAND())</f>
        <v>4.527567535393847E-2</v>
      </c>
      <c r="E2123">
        <f ca="1">D2123*EXP(-'Vasicek Examples'!$B$1/12)+(1-EXP(-'Vasicek Examples'!$B$1/12))*'Vasicek Examples'!$B$2+SQRT('Vasicek Examples'!$B$3^2/2/'Vasicek Examples'!$B$1*(1-EXP(-2*'Vasicek Examples'!$B$1/12)))*NORMSINV(RAND())</f>
        <v>3.4654355008266781E-2</v>
      </c>
      <c r="F2123">
        <f ca="1">E2123*EXP(-'Vasicek Examples'!$B$1/12)+(1-EXP(-'Vasicek Examples'!$B$1/12))*'Vasicek Examples'!$B$2+SQRT('Vasicek Examples'!$B$3^2/2/'Vasicek Examples'!$B$1*(1-EXP(-2*'Vasicek Examples'!$B$1/12)))*NORMSINV(RAND())</f>
        <v>3.5331599672271528E-2</v>
      </c>
      <c r="G2123">
        <f ca="1">F2123*EXP(-'Vasicek Examples'!$B$1/12)+(1-EXP(-'Vasicek Examples'!$B$1/12))*'Vasicek Examples'!$B$2+SQRT('Vasicek Examples'!$B$3^2/2/'Vasicek Examples'!$B$1*(1-EXP(-2*'Vasicek Examples'!$B$1/12)))*NORMSINV(RAND())</f>
        <v>3.9370371560106608E-2</v>
      </c>
      <c r="H2123">
        <f ca="1">G2123*EXP(-'Vasicek Examples'!$B$1/12)+(1-EXP(-'Vasicek Examples'!$B$1/12))*'Vasicek Examples'!$B$2+SQRT('Vasicek Examples'!$B$3^2/2/'Vasicek Examples'!$B$1*(1-EXP(-2*'Vasicek Examples'!$B$1/12)))*NORMSINV(RAND())</f>
        <v>3.7634535179411122E-2</v>
      </c>
      <c r="I2123">
        <f ca="1">H2123*EXP(-'Vasicek Examples'!$B$1/12)+(1-EXP(-'Vasicek Examples'!$B$1/12))*'Vasicek Examples'!$B$2+SQRT('Vasicek Examples'!$B$3^2/2/'Vasicek Examples'!$B$1*(1-EXP(-2*'Vasicek Examples'!$B$1/12)))*NORMSINV(RAND())</f>
        <v>3.411758844352375E-2</v>
      </c>
      <c r="J2123">
        <f ca="1">I2123*EXP(-'Vasicek Examples'!$B$1/12)+(1-EXP(-'Vasicek Examples'!$B$1/12))*'Vasicek Examples'!$B$2+SQRT('Vasicek Examples'!$B$3^2/2/'Vasicek Examples'!$B$1*(1-EXP(-2*'Vasicek Examples'!$B$1/12)))*NORMSINV(RAND())</f>
        <v>2.624422742335308E-2</v>
      </c>
      <c r="K2123">
        <f ca="1">J2123*EXP(-'Vasicek Examples'!$B$1/12)+(1-EXP(-'Vasicek Examples'!$B$1/12))*'Vasicek Examples'!$B$2+SQRT('Vasicek Examples'!$B$3^2/2/'Vasicek Examples'!$B$1*(1-EXP(-2*'Vasicek Examples'!$B$1/12)))*NORMSINV(RAND())</f>
        <v>3.4135244155987322E-2</v>
      </c>
      <c r="L2123">
        <f ca="1">K2123*EXP(-'Vasicek Examples'!$B$1/12)+(1-EXP(-'Vasicek Examples'!$B$1/12))*'Vasicek Examples'!$B$2+SQRT('Vasicek Examples'!$B$3^2/2/'Vasicek Examples'!$B$1*(1-EXP(-2*'Vasicek Examples'!$B$1/12)))*NORMSINV(RAND())</f>
        <v>3.9356452761842645E-2</v>
      </c>
      <c r="M2123">
        <f ca="1">L2123*EXP(-'Vasicek Examples'!$B$1/12)+(1-EXP(-'Vasicek Examples'!$B$1/12))*'Vasicek Examples'!$B$2+SQRT('Vasicek Examples'!$B$3^2/2/'Vasicek Examples'!$B$1*(1-EXP(-2*'Vasicek Examples'!$B$1/12)))*NORMSINV(RAND())</f>
        <v>3.8389436500056481E-2</v>
      </c>
      <c r="N2123">
        <f ca="1">M2123*EXP(-'Vasicek Examples'!$B$1/12)+(1-EXP(-'Vasicek Examples'!$B$1/12))*'Vasicek Examples'!$B$2+SQRT('Vasicek Examples'!$B$3^2/2/'Vasicek Examples'!$B$1*(1-EXP(-2*'Vasicek Examples'!$B$1/12)))*NORMSINV(RAND())</f>
        <v>4.5050239171451532E-2</v>
      </c>
      <c r="O2123">
        <f t="shared" ca="1" si="134"/>
        <v>3.4304896419034482E-2</v>
      </c>
      <c r="P2123">
        <f t="shared" ca="1" si="135"/>
        <v>0.96627684536956238</v>
      </c>
      <c r="Q2123">
        <f ca="1">EXP(-'Vasicek Examples'!$D$4*N2123+'Vasicek Examples'!$E$4)</f>
        <v>0.95906443094990557</v>
      </c>
      <c r="R2123">
        <f ca="1">MAX(Q2123-'Vasicek Examples'!$B$8,0)</f>
        <v>0</v>
      </c>
      <c r="S2123">
        <f t="shared" ca="1" si="136"/>
        <v>0</v>
      </c>
    </row>
    <row r="2124" spans="1:19" x14ac:dyDescent="0.2">
      <c r="A2124">
        <f t="shared" si="137"/>
        <v>2120</v>
      </c>
      <c r="B2124">
        <f>'Vasicek Examples'!$B$4</f>
        <v>5.2999999999999999E-2</v>
      </c>
      <c r="C2124">
        <f ca="1">B2124*EXP(-'Vasicek Examples'!$B$1/12)+(1-EXP(-'Vasicek Examples'!$B$1/12))*'Vasicek Examples'!$B$2+SQRT('Vasicek Examples'!$B$3^2/2/'Vasicek Examples'!$B$1*(1-EXP(-2*'Vasicek Examples'!$B$1/12)))*NORMSINV(RAND())</f>
        <v>6.1949595813279308E-2</v>
      </c>
      <c r="D2124">
        <f ca="1">C2124*EXP(-'Vasicek Examples'!$B$1/12)+(1-EXP(-'Vasicek Examples'!$B$1/12))*'Vasicek Examples'!$B$2+SQRT('Vasicek Examples'!$B$3^2/2/'Vasicek Examples'!$B$1*(1-EXP(-2*'Vasicek Examples'!$B$1/12)))*NORMSINV(RAND())</f>
        <v>6.3440159963443474E-2</v>
      </c>
      <c r="E2124">
        <f ca="1">D2124*EXP(-'Vasicek Examples'!$B$1/12)+(1-EXP(-'Vasicek Examples'!$B$1/12))*'Vasicek Examples'!$B$2+SQRT('Vasicek Examples'!$B$3^2/2/'Vasicek Examples'!$B$1*(1-EXP(-2*'Vasicek Examples'!$B$1/12)))*NORMSINV(RAND())</f>
        <v>6.4006219805069153E-2</v>
      </c>
      <c r="F2124">
        <f ca="1">E2124*EXP(-'Vasicek Examples'!$B$1/12)+(1-EXP(-'Vasicek Examples'!$B$1/12))*'Vasicek Examples'!$B$2+SQRT('Vasicek Examples'!$B$3^2/2/'Vasicek Examples'!$B$1*(1-EXP(-2*'Vasicek Examples'!$B$1/12)))*NORMSINV(RAND())</f>
        <v>5.8778793509648312E-2</v>
      </c>
      <c r="G2124">
        <f ca="1">F2124*EXP(-'Vasicek Examples'!$B$1/12)+(1-EXP(-'Vasicek Examples'!$B$1/12))*'Vasicek Examples'!$B$2+SQRT('Vasicek Examples'!$B$3^2/2/'Vasicek Examples'!$B$1*(1-EXP(-2*'Vasicek Examples'!$B$1/12)))*NORMSINV(RAND())</f>
        <v>6.0302392241581113E-2</v>
      </c>
      <c r="H2124">
        <f ca="1">G2124*EXP(-'Vasicek Examples'!$B$1/12)+(1-EXP(-'Vasicek Examples'!$B$1/12))*'Vasicek Examples'!$B$2+SQRT('Vasicek Examples'!$B$3^2/2/'Vasicek Examples'!$B$1*(1-EXP(-2*'Vasicek Examples'!$B$1/12)))*NORMSINV(RAND())</f>
        <v>7.2428709579839934E-2</v>
      </c>
      <c r="I2124">
        <f ca="1">H2124*EXP(-'Vasicek Examples'!$B$1/12)+(1-EXP(-'Vasicek Examples'!$B$1/12))*'Vasicek Examples'!$B$2+SQRT('Vasicek Examples'!$B$3^2/2/'Vasicek Examples'!$B$1*(1-EXP(-2*'Vasicek Examples'!$B$1/12)))*NORMSINV(RAND())</f>
        <v>6.8245799457995193E-2</v>
      </c>
      <c r="J2124">
        <f ca="1">I2124*EXP(-'Vasicek Examples'!$B$1/12)+(1-EXP(-'Vasicek Examples'!$B$1/12))*'Vasicek Examples'!$B$2+SQRT('Vasicek Examples'!$B$3^2/2/'Vasicek Examples'!$B$1*(1-EXP(-2*'Vasicek Examples'!$B$1/12)))*NORMSINV(RAND())</f>
        <v>6.5616366012856892E-2</v>
      </c>
      <c r="K2124">
        <f ca="1">J2124*EXP(-'Vasicek Examples'!$B$1/12)+(1-EXP(-'Vasicek Examples'!$B$1/12))*'Vasicek Examples'!$B$2+SQRT('Vasicek Examples'!$B$3^2/2/'Vasicek Examples'!$B$1*(1-EXP(-2*'Vasicek Examples'!$B$1/12)))*NORMSINV(RAND())</f>
        <v>6.9485744288005996E-2</v>
      </c>
      <c r="L2124">
        <f ca="1">K2124*EXP(-'Vasicek Examples'!$B$1/12)+(1-EXP(-'Vasicek Examples'!$B$1/12))*'Vasicek Examples'!$B$2+SQRT('Vasicek Examples'!$B$3^2/2/'Vasicek Examples'!$B$1*(1-EXP(-2*'Vasicek Examples'!$B$1/12)))*NORMSINV(RAND())</f>
        <v>6.4144875344303673E-2</v>
      </c>
      <c r="M2124">
        <f ca="1">L2124*EXP(-'Vasicek Examples'!$B$1/12)+(1-EXP(-'Vasicek Examples'!$B$1/12))*'Vasicek Examples'!$B$2+SQRT('Vasicek Examples'!$B$3^2/2/'Vasicek Examples'!$B$1*(1-EXP(-2*'Vasicek Examples'!$B$1/12)))*NORMSINV(RAND())</f>
        <v>6.3611042716810784E-2</v>
      </c>
      <c r="N2124">
        <f ca="1">M2124*EXP(-'Vasicek Examples'!$B$1/12)+(1-EXP(-'Vasicek Examples'!$B$1/12))*'Vasicek Examples'!$B$2+SQRT('Vasicek Examples'!$B$3^2/2/'Vasicek Examples'!$B$1*(1-EXP(-2*'Vasicek Examples'!$B$1/12)))*NORMSINV(RAND())</f>
        <v>6.6778294520510623E-2</v>
      </c>
      <c r="O2124">
        <f t="shared" ca="1" si="134"/>
        <v>5.9535337340537453E-2</v>
      </c>
      <c r="P2124">
        <f t="shared" ca="1" si="135"/>
        <v>0.94220223808160397</v>
      </c>
      <c r="Q2124">
        <f ca="1">EXP(-'Vasicek Examples'!$D$4*N2124+'Vasicek Examples'!$E$4)</f>
        <v>0.9428051287653828</v>
      </c>
      <c r="R2124">
        <f ca="1">MAX(Q2124-'Vasicek Examples'!$B$8,0)</f>
        <v>0</v>
      </c>
      <c r="S2124">
        <f t="shared" ca="1" si="136"/>
        <v>0</v>
      </c>
    </row>
    <row r="2125" spans="1:19" x14ac:dyDescent="0.2">
      <c r="A2125">
        <f t="shared" si="137"/>
        <v>2121</v>
      </c>
      <c r="B2125">
        <f>'Vasicek Examples'!$B$4</f>
        <v>5.2999999999999999E-2</v>
      </c>
      <c r="C2125">
        <f ca="1">B2125*EXP(-'Vasicek Examples'!$B$1/12)+(1-EXP(-'Vasicek Examples'!$B$1/12))*'Vasicek Examples'!$B$2+SQRT('Vasicek Examples'!$B$3^2/2/'Vasicek Examples'!$B$1*(1-EXP(-2*'Vasicek Examples'!$B$1/12)))*NORMSINV(RAND())</f>
        <v>5.708350417434508E-2</v>
      </c>
      <c r="D2125">
        <f ca="1">C2125*EXP(-'Vasicek Examples'!$B$1/12)+(1-EXP(-'Vasicek Examples'!$B$1/12))*'Vasicek Examples'!$B$2+SQRT('Vasicek Examples'!$B$3^2/2/'Vasicek Examples'!$B$1*(1-EXP(-2*'Vasicek Examples'!$B$1/12)))*NORMSINV(RAND())</f>
        <v>4.2654298624610246E-2</v>
      </c>
      <c r="E2125">
        <f ca="1">D2125*EXP(-'Vasicek Examples'!$B$1/12)+(1-EXP(-'Vasicek Examples'!$B$1/12))*'Vasicek Examples'!$B$2+SQRT('Vasicek Examples'!$B$3^2/2/'Vasicek Examples'!$B$1*(1-EXP(-2*'Vasicek Examples'!$B$1/12)))*NORMSINV(RAND())</f>
        <v>4.5941995361981916E-2</v>
      </c>
      <c r="F2125">
        <f ca="1">E2125*EXP(-'Vasicek Examples'!$B$1/12)+(1-EXP(-'Vasicek Examples'!$B$1/12))*'Vasicek Examples'!$B$2+SQRT('Vasicek Examples'!$B$3^2/2/'Vasicek Examples'!$B$1*(1-EXP(-2*'Vasicek Examples'!$B$1/12)))*NORMSINV(RAND())</f>
        <v>5.3670820814628824E-2</v>
      </c>
      <c r="G2125">
        <f ca="1">F2125*EXP(-'Vasicek Examples'!$B$1/12)+(1-EXP(-'Vasicek Examples'!$B$1/12))*'Vasicek Examples'!$B$2+SQRT('Vasicek Examples'!$B$3^2/2/'Vasicek Examples'!$B$1*(1-EXP(-2*'Vasicek Examples'!$B$1/12)))*NORMSINV(RAND())</f>
        <v>6.0422358523795162E-2</v>
      </c>
      <c r="H2125">
        <f ca="1">G2125*EXP(-'Vasicek Examples'!$B$1/12)+(1-EXP(-'Vasicek Examples'!$B$1/12))*'Vasicek Examples'!$B$2+SQRT('Vasicek Examples'!$B$3^2/2/'Vasicek Examples'!$B$1*(1-EXP(-2*'Vasicek Examples'!$B$1/12)))*NORMSINV(RAND())</f>
        <v>6.3730083962003317E-2</v>
      </c>
      <c r="I2125">
        <f ca="1">H2125*EXP(-'Vasicek Examples'!$B$1/12)+(1-EXP(-'Vasicek Examples'!$B$1/12))*'Vasicek Examples'!$B$2+SQRT('Vasicek Examples'!$B$3^2/2/'Vasicek Examples'!$B$1*(1-EXP(-2*'Vasicek Examples'!$B$1/12)))*NORMSINV(RAND())</f>
        <v>6.7655785452890069E-2</v>
      </c>
      <c r="J2125">
        <f ca="1">I2125*EXP(-'Vasicek Examples'!$B$1/12)+(1-EXP(-'Vasicek Examples'!$B$1/12))*'Vasicek Examples'!$B$2+SQRT('Vasicek Examples'!$B$3^2/2/'Vasicek Examples'!$B$1*(1-EXP(-2*'Vasicek Examples'!$B$1/12)))*NORMSINV(RAND())</f>
        <v>5.8763956884727735E-2</v>
      </c>
      <c r="K2125">
        <f ca="1">J2125*EXP(-'Vasicek Examples'!$B$1/12)+(1-EXP(-'Vasicek Examples'!$B$1/12))*'Vasicek Examples'!$B$2+SQRT('Vasicek Examples'!$B$3^2/2/'Vasicek Examples'!$B$1*(1-EXP(-2*'Vasicek Examples'!$B$1/12)))*NORMSINV(RAND())</f>
        <v>5.6823283905115318E-2</v>
      </c>
      <c r="L2125">
        <f ca="1">K2125*EXP(-'Vasicek Examples'!$B$1/12)+(1-EXP(-'Vasicek Examples'!$B$1/12))*'Vasicek Examples'!$B$2+SQRT('Vasicek Examples'!$B$3^2/2/'Vasicek Examples'!$B$1*(1-EXP(-2*'Vasicek Examples'!$B$1/12)))*NORMSINV(RAND())</f>
        <v>5.903834522778155E-2</v>
      </c>
      <c r="M2125">
        <f ca="1">L2125*EXP(-'Vasicek Examples'!$B$1/12)+(1-EXP(-'Vasicek Examples'!$B$1/12))*'Vasicek Examples'!$B$2+SQRT('Vasicek Examples'!$B$3^2/2/'Vasicek Examples'!$B$1*(1-EXP(-2*'Vasicek Examples'!$B$1/12)))*NORMSINV(RAND())</f>
        <v>6.3898512703440727E-2</v>
      </c>
      <c r="N2125">
        <f ca="1">M2125*EXP(-'Vasicek Examples'!$B$1/12)+(1-EXP(-'Vasicek Examples'!$B$1/12))*'Vasicek Examples'!$B$2+SQRT('Vasicek Examples'!$B$3^2/2/'Vasicek Examples'!$B$1*(1-EXP(-2*'Vasicek Examples'!$B$1/12)))*NORMSINV(RAND())</f>
        <v>6.2923007966776023E-2</v>
      </c>
      <c r="O2125">
        <f t="shared" ca="1" si="134"/>
        <v>5.2716891460961285E-2</v>
      </c>
      <c r="P2125">
        <f t="shared" ca="1" si="135"/>
        <v>0.9486485449722124</v>
      </c>
      <c r="Q2125">
        <f ca="1">EXP(-'Vasicek Examples'!$D$4*N2125+'Vasicek Examples'!$E$4)</f>
        <v>0.94566982420528833</v>
      </c>
      <c r="R2125">
        <f ca="1">MAX(Q2125-'Vasicek Examples'!$B$8,0)</f>
        <v>0</v>
      </c>
      <c r="S2125">
        <f t="shared" ca="1" si="136"/>
        <v>0</v>
      </c>
    </row>
    <row r="2126" spans="1:19" x14ac:dyDescent="0.2">
      <c r="A2126">
        <f t="shared" si="137"/>
        <v>2122</v>
      </c>
      <c r="B2126">
        <f>'Vasicek Examples'!$B$4</f>
        <v>5.2999999999999999E-2</v>
      </c>
      <c r="C2126">
        <f ca="1">B2126*EXP(-'Vasicek Examples'!$B$1/12)+(1-EXP(-'Vasicek Examples'!$B$1/12))*'Vasicek Examples'!$B$2+SQRT('Vasicek Examples'!$B$3^2/2/'Vasicek Examples'!$B$1*(1-EXP(-2*'Vasicek Examples'!$B$1/12)))*NORMSINV(RAND())</f>
        <v>5.029439251867239E-2</v>
      </c>
      <c r="D2126">
        <f ca="1">C2126*EXP(-'Vasicek Examples'!$B$1/12)+(1-EXP(-'Vasicek Examples'!$B$1/12))*'Vasicek Examples'!$B$2+SQRT('Vasicek Examples'!$B$3^2/2/'Vasicek Examples'!$B$1*(1-EXP(-2*'Vasicek Examples'!$B$1/12)))*NORMSINV(RAND())</f>
        <v>4.8396194104890537E-2</v>
      </c>
      <c r="E2126">
        <f ca="1">D2126*EXP(-'Vasicek Examples'!$B$1/12)+(1-EXP(-'Vasicek Examples'!$B$1/12))*'Vasicek Examples'!$B$2+SQRT('Vasicek Examples'!$B$3^2/2/'Vasicek Examples'!$B$1*(1-EXP(-2*'Vasicek Examples'!$B$1/12)))*NORMSINV(RAND())</f>
        <v>3.9000050899535149E-2</v>
      </c>
      <c r="F2126">
        <f ca="1">E2126*EXP(-'Vasicek Examples'!$B$1/12)+(1-EXP(-'Vasicek Examples'!$B$1/12))*'Vasicek Examples'!$B$2+SQRT('Vasicek Examples'!$B$3^2/2/'Vasicek Examples'!$B$1*(1-EXP(-2*'Vasicek Examples'!$B$1/12)))*NORMSINV(RAND())</f>
        <v>2.9433508350239262E-2</v>
      </c>
      <c r="G2126">
        <f ca="1">F2126*EXP(-'Vasicek Examples'!$B$1/12)+(1-EXP(-'Vasicek Examples'!$B$1/12))*'Vasicek Examples'!$B$2+SQRT('Vasicek Examples'!$B$3^2/2/'Vasicek Examples'!$B$1*(1-EXP(-2*'Vasicek Examples'!$B$1/12)))*NORMSINV(RAND())</f>
        <v>3.5400619387867295E-2</v>
      </c>
      <c r="H2126">
        <f ca="1">G2126*EXP(-'Vasicek Examples'!$B$1/12)+(1-EXP(-'Vasicek Examples'!$B$1/12))*'Vasicek Examples'!$B$2+SQRT('Vasicek Examples'!$B$3^2/2/'Vasicek Examples'!$B$1*(1-EXP(-2*'Vasicek Examples'!$B$1/12)))*NORMSINV(RAND())</f>
        <v>4.6867072752846094E-2</v>
      </c>
      <c r="I2126">
        <f ca="1">H2126*EXP(-'Vasicek Examples'!$B$1/12)+(1-EXP(-'Vasicek Examples'!$B$1/12))*'Vasicek Examples'!$B$2+SQRT('Vasicek Examples'!$B$3^2/2/'Vasicek Examples'!$B$1*(1-EXP(-2*'Vasicek Examples'!$B$1/12)))*NORMSINV(RAND())</f>
        <v>5.0106228469939548E-2</v>
      </c>
      <c r="J2126">
        <f ca="1">I2126*EXP(-'Vasicek Examples'!$B$1/12)+(1-EXP(-'Vasicek Examples'!$B$1/12))*'Vasicek Examples'!$B$2+SQRT('Vasicek Examples'!$B$3^2/2/'Vasicek Examples'!$B$1*(1-EXP(-2*'Vasicek Examples'!$B$1/12)))*NORMSINV(RAND())</f>
        <v>4.0453686173840812E-2</v>
      </c>
      <c r="K2126">
        <f ca="1">J2126*EXP(-'Vasicek Examples'!$B$1/12)+(1-EXP(-'Vasicek Examples'!$B$1/12))*'Vasicek Examples'!$B$2+SQRT('Vasicek Examples'!$B$3^2/2/'Vasicek Examples'!$B$1*(1-EXP(-2*'Vasicek Examples'!$B$1/12)))*NORMSINV(RAND())</f>
        <v>3.7184495433368984E-2</v>
      </c>
      <c r="L2126">
        <f ca="1">K2126*EXP(-'Vasicek Examples'!$B$1/12)+(1-EXP(-'Vasicek Examples'!$B$1/12))*'Vasicek Examples'!$B$2+SQRT('Vasicek Examples'!$B$3^2/2/'Vasicek Examples'!$B$1*(1-EXP(-2*'Vasicek Examples'!$B$1/12)))*NORMSINV(RAND())</f>
        <v>4.0167803874780028E-2</v>
      </c>
      <c r="M2126">
        <f ca="1">L2126*EXP(-'Vasicek Examples'!$B$1/12)+(1-EXP(-'Vasicek Examples'!$B$1/12))*'Vasicek Examples'!$B$2+SQRT('Vasicek Examples'!$B$3^2/2/'Vasicek Examples'!$B$1*(1-EXP(-2*'Vasicek Examples'!$B$1/12)))*NORMSINV(RAND())</f>
        <v>4.4092387978884554E-2</v>
      </c>
      <c r="N2126">
        <f ca="1">M2126*EXP(-'Vasicek Examples'!$B$1/12)+(1-EXP(-'Vasicek Examples'!$B$1/12))*'Vasicek Examples'!$B$2+SQRT('Vasicek Examples'!$B$3^2/2/'Vasicek Examples'!$B$1*(1-EXP(-2*'Vasicek Examples'!$B$1/12)))*NORMSINV(RAND())</f>
        <v>4.3923194303280726E-2</v>
      </c>
      <c r="O2126">
        <f t="shared" ca="1" si="134"/>
        <v>3.8184236736430739E-2</v>
      </c>
      <c r="P2126">
        <f t="shared" ca="1" si="135"/>
        <v>0.96253559013861367</v>
      </c>
      <c r="Q2126">
        <f ca="1">EXP(-'Vasicek Examples'!$D$4*N2126+'Vasicek Examples'!$E$4)</f>
        <v>0.95991541709342965</v>
      </c>
      <c r="R2126">
        <f ca="1">MAX(Q2126-'Vasicek Examples'!$B$8,0)</f>
        <v>0</v>
      </c>
      <c r="S2126">
        <f t="shared" ca="1" si="136"/>
        <v>0</v>
      </c>
    </row>
    <row r="2127" spans="1:19" x14ac:dyDescent="0.2">
      <c r="A2127">
        <f t="shared" si="137"/>
        <v>2123</v>
      </c>
      <c r="B2127">
        <f>'Vasicek Examples'!$B$4</f>
        <v>5.2999999999999999E-2</v>
      </c>
      <c r="C2127">
        <f ca="1">B2127*EXP(-'Vasicek Examples'!$B$1/12)+(1-EXP(-'Vasicek Examples'!$B$1/12))*'Vasicek Examples'!$B$2+SQRT('Vasicek Examples'!$B$3^2/2/'Vasicek Examples'!$B$1*(1-EXP(-2*'Vasicek Examples'!$B$1/12)))*NORMSINV(RAND())</f>
        <v>5.5874923506401122E-2</v>
      </c>
      <c r="D2127">
        <f ca="1">C2127*EXP(-'Vasicek Examples'!$B$1/12)+(1-EXP(-'Vasicek Examples'!$B$1/12))*'Vasicek Examples'!$B$2+SQRT('Vasicek Examples'!$B$3^2/2/'Vasicek Examples'!$B$1*(1-EXP(-2*'Vasicek Examples'!$B$1/12)))*NORMSINV(RAND())</f>
        <v>5.1375338502640852E-2</v>
      </c>
      <c r="E2127">
        <f ca="1">D2127*EXP(-'Vasicek Examples'!$B$1/12)+(1-EXP(-'Vasicek Examples'!$B$1/12))*'Vasicek Examples'!$B$2+SQRT('Vasicek Examples'!$B$3^2/2/'Vasicek Examples'!$B$1*(1-EXP(-2*'Vasicek Examples'!$B$1/12)))*NORMSINV(RAND())</f>
        <v>3.9474591155694537E-2</v>
      </c>
      <c r="F2127">
        <f ca="1">E2127*EXP(-'Vasicek Examples'!$B$1/12)+(1-EXP(-'Vasicek Examples'!$B$1/12))*'Vasicek Examples'!$B$2+SQRT('Vasicek Examples'!$B$3^2/2/'Vasicek Examples'!$B$1*(1-EXP(-2*'Vasicek Examples'!$B$1/12)))*NORMSINV(RAND())</f>
        <v>4.8350366125679917E-2</v>
      </c>
      <c r="G2127">
        <f ca="1">F2127*EXP(-'Vasicek Examples'!$B$1/12)+(1-EXP(-'Vasicek Examples'!$B$1/12))*'Vasicek Examples'!$B$2+SQRT('Vasicek Examples'!$B$3^2/2/'Vasicek Examples'!$B$1*(1-EXP(-2*'Vasicek Examples'!$B$1/12)))*NORMSINV(RAND())</f>
        <v>5.4596093886350248E-2</v>
      </c>
      <c r="H2127">
        <f ca="1">G2127*EXP(-'Vasicek Examples'!$B$1/12)+(1-EXP(-'Vasicek Examples'!$B$1/12))*'Vasicek Examples'!$B$2+SQRT('Vasicek Examples'!$B$3^2/2/'Vasicek Examples'!$B$1*(1-EXP(-2*'Vasicek Examples'!$B$1/12)))*NORMSINV(RAND())</f>
        <v>5.8421042998468925E-2</v>
      </c>
      <c r="I2127">
        <f ca="1">H2127*EXP(-'Vasicek Examples'!$B$1/12)+(1-EXP(-'Vasicek Examples'!$B$1/12))*'Vasicek Examples'!$B$2+SQRT('Vasicek Examples'!$B$3^2/2/'Vasicek Examples'!$B$1*(1-EXP(-2*'Vasicek Examples'!$B$1/12)))*NORMSINV(RAND())</f>
        <v>5.9520072262856633E-2</v>
      </c>
      <c r="J2127">
        <f ca="1">I2127*EXP(-'Vasicek Examples'!$B$1/12)+(1-EXP(-'Vasicek Examples'!$B$1/12))*'Vasicek Examples'!$B$2+SQRT('Vasicek Examples'!$B$3^2/2/'Vasicek Examples'!$B$1*(1-EXP(-2*'Vasicek Examples'!$B$1/12)))*NORMSINV(RAND())</f>
        <v>5.2166194423471639E-2</v>
      </c>
      <c r="K2127">
        <f ca="1">J2127*EXP(-'Vasicek Examples'!$B$1/12)+(1-EXP(-'Vasicek Examples'!$B$1/12))*'Vasicek Examples'!$B$2+SQRT('Vasicek Examples'!$B$3^2/2/'Vasicek Examples'!$B$1*(1-EXP(-2*'Vasicek Examples'!$B$1/12)))*NORMSINV(RAND())</f>
        <v>5.3278919719409422E-2</v>
      </c>
      <c r="L2127">
        <f ca="1">K2127*EXP(-'Vasicek Examples'!$B$1/12)+(1-EXP(-'Vasicek Examples'!$B$1/12))*'Vasicek Examples'!$B$2+SQRT('Vasicek Examples'!$B$3^2/2/'Vasicek Examples'!$B$1*(1-EXP(-2*'Vasicek Examples'!$B$1/12)))*NORMSINV(RAND())</f>
        <v>5.5369595747501651E-2</v>
      </c>
      <c r="M2127">
        <f ca="1">L2127*EXP(-'Vasicek Examples'!$B$1/12)+(1-EXP(-'Vasicek Examples'!$B$1/12))*'Vasicek Examples'!$B$2+SQRT('Vasicek Examples'!$B$3^2/2/'Vasicek Examples'!$B$1*(1-EXP(-2*'Vasicek Examples'!$B$1/12)))*NORMSINV(RAND())</f>
        <v>5.1100210547543427E-2</v>
      </c>
      <c r="N2127">
        <f ca="1">M2127*EXP(-'Vasicek Examples'!$B$1/12)+(1-EXP(-'Vasicek Examples'!$B$1/12))*'Vasicek Examples'!$B$2+SQRT('Vasicek Examples'!$B$3^2/2/'Vasicek Examples'!$B$1*(1-EXP(-2*'Vasicek Examples'!$B$1/12)))*NORMSINV(RAND())</f>
        <v>5.9204661877935931E-2</v>
      </c>
      <c r="O2127">
        <f t="shared" ca="1" si="134"/>
        <v>4.8432684838482142E-2</v>
      </c>
      <c r="P2127">
        <f t="shared" ca="1" si="135"/>
        <v>0.95272146974695271</v>
      </c>
      <c r="Q2127">
        <f ca="1">EXP(-'Vasicek Examples'!$D$4*N2127+'Vasicek Examples'!$E$4)</f>
        <v>0.94844101090161959</v>
      </c>
      <c r="R2127">
        <f ca="1">MAX(Q2127-'Vasicek Examples'!$B$8,0)</f>
        <v>0</v>
      </c>
      <c r="S2127">
        <f t="shared" ca="1" si="136"/>
        <v>0</v>
      </c>
    </row>
    <row r="2128" spans="1:19" x14ac:dyDescent="0.2">
      <c r="A2128">
        <f t="shared" si="137"/>
        <v>2124</v>
      </c>
      <c r="B2128">
        <f>'Vasicek Examples'!$B$4</f>
        <v>5.2999999999999999E-2</v>
      </c>
      <c r="C2128">
        <f ca="1">B2128*EXP(-'Vasicek Examples'!$B$1/12)+(1-EXP(-'Vasicek Examples'!$B$1/12))*'Vasicek Examples'!$B$2+SQRT('Vasicek Examples'!$B$3^2/2/'Vasicek Examples'!$B$1*(1-EXP(-2*'Vasicek Examples'!$B$1/12)))*NORMSINV(RAND())</f>
        <v>5.1266612862875982E-2</v>
      </c>
      <c r="D2128">
        <f ca="1">C2128*EXP(-'Vasicek Examples'!$B$1/12)+(1-EXP(-'Vasicek Examples'!$B$1/12))*'Vasicek Examples'!$B$2+SQRT('Vasicek Examples'!$B$3^2/2/'Vasicek Examples'!$B$1*(1-EXP(-2*'Vasicek Examples'!$B$1/12)))*NORMSINV(RAND())</f>
        <v>4.6558702460705828E-2</v>
      </c>
      <c r="E2128">
        <f ca="1">D2128*EXP(-'Vasicek Examples'!$B$1/12)+(1-EXP(-'Vasicek Examples'!$B$1/12))*'Vasicek Examples'!$B$2+SQRT('Vasicek Examples'!$B$3^2/2/'Vasicek Examples'!$B$1*(1-EXP(-2*'Vasicek Examples'!$B$1/12)))*NORMSINV(RAND())</f>
        <v>4.899396147009985E-2</v>
      </c>
      <c r="F2128">
        <f ca="1">E2128*EXP(-'Vasicek Examples'!$B$1/12)+(1-EXP(-'Vasicek Examples'!$B$1/12))*'Vasicek Examples'!$B$2+SQRT('Vasicek Examples'!$B$3^2/2/'Vasicek Examples'!$B$1*(1-EXP(-2*'Vasicek Examples'!$B$1/12)))*NORMSINV(RAND())</f>
        <v>4.7908898688326575E-2</v>
      </c>
      <c r="G2128">
        <f ca="1">F2128*EXP(-'Vasicek Examples'!$B$1/12)+(1-EXP(-'Vasicek Examples'!$B$1/12))*'Vasicek Examples'!$B$2+SQRT('Vasicek Examples'!$B$3^2/2/'Vasicek Examples'!$B$1*(1-EXP(-2*'Vasicek Examples'!$B$1/12)))*NORMSINV(RAND())</f>
        <v>5.2784220573679465E-2</v>
      </c>
      <c r="H2128">
        <f ca="1">G2128*EXP(-'Vasicek Examples'!$B$1/12)+(1-EXP(-'Vasicek Examples'!$B$1/12))*'Vasicek Examples'!$B$2+SQRT('Vasicek Examples'!$B$3^2/2/'Vasicek Examples'!$B$1*(1-EXP(-2*'Vasicek Examples'!$B$1/12)))*NORMSINV(RAND())</f>
        <v>5.6574448728261013E-2</v>
      </c>
      <c r="I2128">
        <f ca="1">H2128*EXP(-'Vasicek Examples'!$B$1/12)+(1-EXP(-'Vasicek Examples'!$B$1/12))*'Vasicek Examples'!$B$2+SQRT('Vasicek Examples'!$B$3^2/2/'Vasicek Examples'!$B$1*(1-EXP(-2*'Vasicek Examples'!$B$1/12)))*NORMSINV(RAND())</f>
        <v>5.3622900118550108E-2</v>
      </c>
      <c r="J2128">
        <f ca="1">I2128*EXP(-'Vasicek Examples'!$B$1/12)+(1-EXP(-'Vasicek Examples'!$B$1/12))*'Vasicek Examples'!$B$2+SQRT('Vasicek Examples'!$B$3^2/2/'Vasicek Examples'!$B$1*(1-EXP(-2*'Vasicek Examples'!$B$1/12)))*NORMSINV(RAND())</f>
        <v>4.4791177415702578E-2</v>
      </c>
      <c r="K2128">
        <f ca="1">J2128*EXP(-'Vasicek Examples'!$B$1/12)+(1-EXP(-'Vasicek Examples'!$B$1/12))*'Vasicek Examples'!$B$2+SQRT('Vasicek Examples'!$B$3^2/2/'Vasicek Examples'!$B$1*(1-EXP(-2*'Vasicek Examples'!$B$1/12)))*NORMSINV(RAND())</f>
        <v>4.1946587032878485E-2</v>
      </c>
      <c r="L2128">
        <f ca="1">K2128*EXP(-'Vasicek Examples'!$B$1/12)+(1-EXP(-'Vasicek Examples'!$B$1/12))*'Vasicek Examples'!$B$2+SQRT('Vasicek Examples'!$B$3^2/2/'Vasicek Examples'!$B$1*(1-EXP(-2*'Vasicek Examples'!$B$1/12)))*NORMSINV(RAND())</f>
        <v>3.8228050515431856E-2</v>
      </c>
      <c r="M2128">
        <f ca="1">L2128*EXP(-'Vasicek Examples'!$B$1/12)+(1-EXP(-'Vasicek Examples'!$B$1/12))*'Vasicek Examples'!$B$2+SQRT('Vasicek Examples'!$B$3^2/2/'Vasicek Examples'!$B$1*(1-EXP(-2*'Vasicek Examples'!$B$1/12)))*NORMSINV(RAND())</f>
        <v>4.2628441102876814E-2</v>
      </c>
      <c r="N2128">
        <f ca="1">M2128*EXP(-'Vasicek Examples'!$B$1/12)+(1-EXP(-'Vasicek Examples'!$B$1/12))*'Vasicek Examples'!$B$2+SQRT('Vasicek Examples'!$B$3^2/2/'Vasicek Examples'!$B$1*(1-EXP(-2*'Vasicek Examples'!$B$1/12)))*NORMSINV(RAND())</f>
        <v>4.7361631965579451E-2</v>
      </c>
      <c r="O2128">
        <f t="shared" ca="1" si="134"/>
        <v>4.3612625876728352E-2</v>
      </c>
      <c r="P2128">
        <f t="shared" ca="1" si="135"/>
        <v>0.95732472848224504</v>
      </c>
      <c r="Q2128">
        <f ca="1">EXP(-'Vasicek Examples'!$D$4*N2128+'Vasicek Examples'!$E$4)</f>
        <v>0.95732155082351666</v>
      </c>
      <c r="R2128">
        <f ca="1">MAX(Q2128-'Vasicek Examples'!$B$8,0)</f>
        <v>0</v>
      </c>
      <c r="S2128">
        <f t="shared" ca="1" si="136"/>
        <v>0</v>
      </c>
    </row>
    <row r="2129" spans="1:19" x14ac:dyDescent="0.2">
      <c r="A2129">
        <f t="shared" si="137"/>
        <v>2125</v>
      </c>
      <c r="B2129">
        <f>'Vasicek Examples'!$B$4</f>
        <v>5.2999999999999999E-2</v>
      </c>
      <c r="C2129">
        <f ca="1">B2129*EXP(-'Vasicek Examples'!$B$1/12)+(1-EXP(-'Vasicek Examples'!$B$1/12))*'Vasicek Examples'!$B$2+SQRT('Vasicek Examples'!$B$3^2/2/'Vasicek Examples'!$B$1*(1-EXP(-2*'Vasicek Examples'!$B$1/12)))*NORMSINV(RAND())</f>
        <v>4.9422886795274165E-2</v>
      </c>
      <c r="D2129">
        <f ca="1">C2129*EXP(-'Vasicek Examples'!$B$1/12)+(1-EXP(-'Vasicek Examples'!$B$1/12))*'Vasicek Examples'!$B$2+SQRT('Vasicek Examples'!$B$3^2/2/'Vasicek Examples'!$B$1*(1-EXP(-2*'Vasicek Examples'!$B$1/12)))*NORMSINV(RAND())</f>
        <v>4.3290601665199359E-2</v>
      </c>
      <c r="E2129">
        <f ca="1">D2129*EXP(-'Vasicek Examples'!$B$1/12)+(1-EXP(-'Vasicek Examples'!$B$1/12))*'Vasicek Examples'!$B$2+SQRT('Vasicek Examples'!$B$3^2/2/'Vasicek Examples'!$B$1*(1-EXP(-2*'Vasicek Examples'!$B$1/12)))*NORMSINV(RAND())</f>
        <v>4.6825550106562572E-2</v>
      </c>
      <c r="F2129">
        <f ca="1">E2129*EXP(-'Vasicek Examples'!$B$1/12)+(1-EXP(-'Vasicek Examples'!$B$1/12))*'Vasicek Examples'!$B$2+SQRT('Vasicek Examples'!$B$3^2/2/'Vasicek Examples'!$B$1*(1-EXP(-2*'Vasicek Examples'!$B$1/12)))*NORMSINV(RAND())</f>
        <v>4.112602333039532E-2</v>
      </c>
      <c r="G2129">
        <f ca="1">F2129*EXP(-'Vasicek Examples'!$B$1/12)+(1-EXP(-'Vasicek Examples'!$B$1/12))*'Vasicek Examples'!$B$2+SQRT('Vasicek Examples'!$B$3^2/2/'Vasicek Examples'!$B$1*(1-EXP(-2*'Vasicek Examples'!$B$1/12)))*NORMSINV(RAND())</f>
        <v>4.4543173309384142E-2</v>
      </c>
      <c r="H2129">
        <f ca="1">G2129*EXP(-'Vasicek Examples'!$B$1/12)+(1-EXP(-'Vasicek Examples'!$B$1/12))*'Vasicek Examples'!$B$2+SQRT('Vasicek Examples'!$B$3^2/2/'Vasicek Examples'!$B$1*(1-EXP(-2*'Vasicek Examples'!$B$1/12)))*NORMSINV(RAND())</f>
        <v>4.0469859010281897E-2</v>
      </c>
      <c r="I2129">
        <f ca="1">H2129*EXP(-'Vasicek Examples'!$B$1/12)+(1-EXP(-'Vasicek Examples'!$B$1/12))*'Vasicek Examples'!$B$2+SQRT('Vasicek Examples'!$B$3^2/2/'Vasicek Examples'!$B$1*(1-EXP(-2*'Vasicek Examples'!$B$1/12)))*NORMSINV(RAND())</f>
        <v>2.886987151279384E-2</v>
      </c>
      <c r="J2129">
        <f ca="1">I2129*EXP(-'Vasicek Examples'!$B$1/12)+(1-EXP(-'Vasicek Examples'!$B$1/12))*'Vasicek Examples'!$B$2+SQRT('Vasicek Examples'!$B$3^2/2/'Vasicek Examples'!$B$1*(1-EXP(-2*'Vasicek Examples'!$B$1/12)))*NORMSINV(RAND())</f>
        <v>3.5800115738676891E-2</v>
      </c>
      <c r="K2129">
        <f ca="1">J2129*EXP(-'Vasicek Examples'!$B$1/12)+(1-EXP(-'Vasicek Examples'!$B$1/12))*'Vasicek Examples'!$B$2+SQRT('Vasicek Examples'!$B$3^2/2/'Vasicek Examples'!$B$1*(1-EXP(-2*'Vasicek Examples'!$B$1/12)))*NORMSINV(RAND())</f>
        <v>3.72896086683039E-2</v>
      </c>
      <c r="L2129">
        <f ca="1">K2129*EXP(-'Vasicek Examples'!$B$1/12)+(1-EXP(-'Vasicek Examples'!$B$1/12))*'Vasicek Examples'!$B$2+SQRT('Vasicek Examples'!$B$3^2/2/'Vasicek Examples'!$B$1*(1-EXP(-2*'Vasicek Examples'!$B$1/12)))*NORMSINV(RAND())</f>
        <v>3.6742043332971097E-2</v>
      </c>
      <c r="M2129">
        <f ca="1">L2129*EXP(-'Vasicek Examples'!$B$1/12)+(1-EXP(-'Vasicek Examples'!$B$1/12))*'Vasicek Examples'!$B$2+SQRT('Vasicek Examples'!$B$3^2/2/'Vasicek Examples'!$B$1*(1-EXP(-2*'Vasicek Examples'!$B$1/12)))*NORMSINV(RAND())</f>
        <v>3.5687686138959007E-2</v>
      </c>
      <c r="N2129">
        <f ca="1">M2129*EXP(-'Vasicek Examples'!$B$1/12)+(1-EXP(-'Vasicek Examples'!$B$1/12))*'Vasicek Examples'!$B$2+SQRT('Vasicek Examples'!$B$3^2/2/'Vasicek Examples'!$B$1*(1-EXP(-2*'Vasicek Examples'!$B$1/12)))*NORMSINV(RAND())</f>
        <v>2.9894483256131858E-2</v>
      </c>
      <c r="O2129">
        <f t="shared" ca="1" si="134"/>
        <v>3.5858601486602588E-2</v>
      </c>
      <c r="P2129">
        <f t="shared" ca="1" si="135"/>
        <v>0.96477670183032627</v>
      </c>
      <c r="Q2129">
        <f ca="1">EXP(-'Vasicek Examples'!$D$4*N2129+'Vasicek Examples'!$E$4)</f>
        <v>0.97057134032927428</v>
      </c>
      <c r="R2129">
        <f ca="1">MAX(Q2129-'Vasicek Examples'!$B$8,0)</f>
        <v>9.8753586251610903E-3</v>
      </c>
      <c r="S2129">
        <f t="shared" ca="1" si="136"/>
        <v>9.5275159237745814E-3</v>
      </c>
    </row>
    <row r="2130" spans="1:19" x14ac:dyDescent="0.2">
      <c r="A2130">
        <f t="shared" si="137"/>
        <v>2126</v>
      </c>
      <c r="B2130">
        <f>'Vasicek Examples'!$B$4</f>
        <v>5.2999999999999999E-2</v>
      </c>
      <c r="C2130">
        <f ca="1">B2130*EXP(-'Vasicek Examples'!$B$1/12)+(1-EXP(-'Vasicek Examples'!$B$1/12))*'Vasicek Examples'!$B$2+SQRT('Vasicek Examples'!$B$3^2/2/'Vasicek Examples'!$B$1*(1-EXP(-2*'Vasicek Examples'!$B$1/12)))*NORMSINV(RAND())</f>
        <v>5.6574088548443549E-2</v>
      </c>
      <c r="D2130">
        <f ca="1">C2130*EXP(-'Vasicek Examples'!$B$1/12)+(1-EXP(-'Vasicek Examples'!$B$1/12))*'Vasicek Examples'!$B$2+SQRT('Vasicek Examples'!$B$3^2/2/'Vasicek Examples'!$B$1*(1-EXP(-2*'Vasicek Examples'!$B$1/12)))*NORMSINV(RAND())</f>
        <v>5.7037710792511444E-2</v>
      </c>
      <c r="E2130">
        <f ca="1">D2130*EXP(-'Vasicek Examples'!$B$1/12)+(1-EXP(-'Vasicek Examples'!$B$1/12))*'Vasicek Examples'!$B$2+SQRT('Vasicek Examples'!$B$3^2/2/'Vasicek Examples'!$B$1*(1-EXP(-2*'Vasicek Examples'!$B$1/12)))*NORMSINV(RAND())</f>
        <v>5.4517959069966461E-2</v>
      </c>
      <c r="F2130">
        <f ca="1">E2130*EXP(-'Vasicek Examples'!$B$1/12)+(1-EXP(-'Vasicek Examples'!$B$1/12))*'Vasicek Examples'!$B$2+SQRT('Vasicek Examples'!$B$3^2/2/'Vasicek Examples'!$B$1*(1-EXP(-2*'Vasicek Examples'!$B$1/12)))*NORMSINV(RAND())</f>
        <v>5.6027588417646844E-2</v>
      </c>
      <c r="G2130">
        <f ca="1">F2130*EXP(-'Vasicek Examples'!$B$1/12)+(1-EXP(-'Vasicek Examples'!$B$1/12))*'Vasicek Examples'!$B$2+SQRT('Vasicek Examples'!$B$3^2/2/'Vasicek Examples'!$B$1*(1-EXP(-2*'Vasicek Examples'!$B$1/12)))*NORMSINV(RAND())</f>
        <v>5.8059327073470793E-2</v>
      </c>
      <c r="H2130">
        <f ca="1">G2130*EXP(-'Vasicek Examples'!$B$1/12)+(1-EXP(-'Vasicek Examples'!$B$1/12))*'Vasicek Examples'!$B$2+SQRT('Vasicek Examples'!$B$3^2/2/'Vasicek Examples'!$B$1*(1-EXP(-2*'Vasicek Examples'!$B$1/12)))*NORMSINV(RAND())</f>
        <v>5.233710745562082E-2</v>
      </c>
      <c r="I2130">
        <f ca="1">H2130*EXP(-'Vasicek Examples'!$B$1/12)+(1-EXP(-'Vasicek Examples'!$B$1/12))*'Vasicek Examples'!$B$2+SQRT('Vasicek Examples'!$B$3^2/2/'Vasicek Examples'!$B$1*(1-EXP(-2*'Vasicek Examples'!$B$1/12)))*NORMSINV(RAND())</f>
        <v>5.4927419504163529E-2</v>
      </c>
      <c r="J2130">
        <f ca="1">I2130*EXP(-'Vasicek Examples'!$B$1/12)+(1-EXP(-'Vasicek Examples'!$B$1/12))*'Vasicek Examples'!$B$2+SQRT('Vasicek Examples'!$B$3^2/2/'Vasicek Examples'!$B$1*(1-EXP(-2*'Vasicek Examples'!$B$1/12)))*NORMSINV(RAND())</f>
        <v>5.7510372177588795E-2</v>
      </c>
      <c r="K2130">
        <f ca="1">J2130*EXP(-'Vasicek Examples'!$B$1/12)+(1-EXP(-'Vasicek Examples'!$B$1/12))*'Vasicek Examples'!$B$2+SQRT('Vasicek Examples'!$B$3^2/2/'Vasicek Examples'!$B$1*(1-EXP(-2*'Vasicek Examples'!$B$1/12)))*NORMSINV(RAND())</f>
        <v>4.988832294566721E-2</v>
      </c>
      <c r="L2130">
        <f ca="1">K2130*EXP(-'Vasicek Examples'!$B$1/12)+(1-EXP(-'Vasicek Examples'!$B$1/12))*'Vasicek Examples'!$B$2+SQRT('Vasicek Examples'!$B$3^2/2/'Vasicek Examples'!$B$1*(1-EXP(-2*'Vasicek Examples'!$B$1/12)))*NORMSINV(RAND())</f>
        <v>4.10917946816345E-2</v>
      </c>
      <c r="M2130">
        <f ca="1">L2130*EXP(-'Vasicek Examples'!$B$1/12)+(1-EXP(-'Vasicek Examples'!$B$1/12))*'Vasicek Examples'!$B$2+SQRT('Vasicek Examples'!$B$3^2/2/'Vasicek Examples'!$B$1*(1-EXP(-2*'Vasicek Examples'!$B$1/12)))*NORMSINV(RAND())</f>
        <v>4.3730967802275963E-2</v>
      </c>
      <c r="N2130">
        <f ca="1">M2130*EXP(-'Vasicek Examples'!$B$1/12)+(1-EXP(-'Vasicek Examples'!$B$1/12))*'Vasicek Examples'!$B$2+SQRT('Vasicek Examples'!$B$3^2/2/'Vasicek Examples'!$B$1*(1-EXP(-2*'Vasicek Examples'!$B$1/12)))*NORMSINV(RAND())</f>
        <v>3.9807892279001861E-2</v>
      </c>
      <c r="O2130">
        <f t="shared" ca="1" si="134"/>
        <v>4.7776630027855753E-2</v>
      </c>
      <c r="P2130">
        <f t="shared" ca="1" si="135"/>
        <v>0.95334671232464196</v>
      </c>
      <c r="Q2130">
        <f ca="1">EXP(-'Vasicek Examples'!$D$4*N2130+'Vasicek Examples'!$E$4)</f>
        <v>0.96302913305204407</v>
      </c>
      <c r="R2130">
        <f ca="1">MAX(Q2130-'Vasicek Examples'!$B$8,0)</f>
        <v>2.3331513479308841E-3</v>
      </c>
      <c r="S2130">
        <f t="shared" ca="1" si="136"/>
        <v>2.224302166905715E-3</v>
      </c>
    </row>
    <row r="2131" spans="1:19" x14ac:dyDescent="0.2">
      <c r="A2131">
        <f t="shared" si="137"/>
        <v>2127</v>
      </c>
      <c r="B2131">
        <f>'Vasicek Examples'!$B$4</f>
        <v>5.2999999999999999E-2</v>
      </c>
      <c r="C2131">
        <f ca="1">B2131*EXP(-'Vasicek Examples'!$B$1/12)+(1-EXP(-'Vasicek Examples'!$B$1/12))*'Vasicek Examples'!$B$2+SQRT('Vasicek Examples'!$B$3^2/2/'Vasicek Examples'!$B$1*(1-EXP(-2*'Vasicek Examples'!$B$1/12)))*NORMSINV(RAND())</f>
        <v>4.2864561400703265E-2</v>
      </c>
      <c r="D2131">
        <f ca="1">C2131*EXP(-'Vasicek Examples'!$B$1/12)+(1-EXP(-'Vasicek Examples'!$B$1/12))*'Vasicek Examples'!$B$2+SQRT('Vasicek Examples'!$B$3^2/2/'Vasicek Examples'!$B$1*(1-EXP(-2*'Vasicek Examples'!$B$1/12)))*NORMSINV(RAND())</f>
        <v>5.1814239485941965E-2</v>
      </c>
      <c r="E2131">
        <f ca="1">D2131*EXP(-'Vasicek Examples'!$B$1/12)+(1-EXP(-'Vasicek Examples'!$B$1/12))*'Vasicek Examples'!$B$2+SQRT('Vasicek Examples'!$B$3^2/2/'Vasicek Examples'!$B$1*(1-EXP(-2*'Vasicek Examples'!$B$1/12)))*NORMSINV(RAND())</f>
        <v>5.0754478019418348E-2</v>
      </c>
      <c r="F2131">
        <f ca="1">E2131*EXP(-'Vasicek Examples'!$B$1/12)+(1-EXP(-'Vasicek Examples'!$B$1/12))*'Vasicek Examples'!$B$2+SQRT('Vasicek Examples'!$B$3^2/2/'Vasicek Examples'!$B$1*(1-EXP(-2*'Vasicek Examples'!$B$1/12)))*NORMSINV(RAND())</f>
        <v>5.7558939530810461E-2</v>
      </c>
      <c r="G2131">
        <f ca="1">F2131*EXP(-'Vasicek Examples'!$B$1/12)+(1-EXP(-'Vasicek Examples'!$B$1/12))*'Vasicek Examples'!$B$2+SQRT('Vasicek Examples'!$B$3^2/2/'Vasicek Examples'!$B$1*(1-EXP(-2*'Vasicek Examples'!$B$1/12)))*NORMSINV(RAND())</f>
        <v>4.9398938903868109E-2</v>
      </c>
      <c r="H2131">
        <f ca="1">G2131*EXP(-'Vasicek Examples'!$B$1/12)+(1-EXP(-'Vasicek Examples'!$B$1/12))*'Vasicek Examples'!$B$2+SQRT('Vasicek Examples'!$B$3^2/2/'Vasicek Examples'!$B$1*(1-EXP(-2*'Vasicek Examples'!$B$1/12)))*NORMSINV(RAND())</f>
        <v>4.8407212915384079E-2</v>
      </c>
      <c r="I2131">
        <f ca="1">H2131*EXP(-'Vasicek Examples'!$B$1/12)+(1-EXP(-'Vasicek Examples'!$B$1/12))*'Vasicek Examples'!$B$2+SQRT('Vasicek Examples'!$B$3^2/2/'Vasicek Examples'!$B$1*(1-EXP(-2*'Vasicek Examples'!$B$1/12)))*NORMSINV(RAND())</f>
        <v>4.8335526052985293E-2</v>
      </c>
      <c r="J2131">
        <f ca="1">I2131*EXP(-'Vasicek Examples'!$B$1/12)+(1-EXP(-'Vasicek Examples'!$B$1/12))*'Vasicek Examples'!$B$2+SQRT('Vasicek Examples'!$B$3^2/2/'Vasicek Examples'!$B$1*(1-EXP(-2*'Vasicek Examples'!$B$1/12)))*NORMSINV(RAND())</f>
        <v>6.2806648959094727E-2</v>
      </c>
      <c r="K2131">
        <f ca="1">J2131*EXP(-'Vasicek Examples'!$B$1/12)+(1-EXP(-'Vasicek Examples'!$B$1/12))*'Vasicek Examples'!$B$2+SQRT('Vasicek Examples'!$B$3^2/2/'Vasicek Examples'!$B$1*(1-EXP(-2*'Vasicek Examples'!$B$1/12)))*NORMSINV(RAND())</f>
        <v>5.7069073511144437E-2</v>
      </c>
      <c r="L2131">
        <f ca="1">K2131*EXP(-'Vasicek Examples'!$B$1/12)+(1-EXP(-'Vasicek Examples'!$B$1/12))*'Vasicek Examples'!$B$2+SQRT('Vasicek Examples'!$B$3^2/2/'Vasicek Examples'!$B$1*(1-EXP(-2*'Vasicek Examples'!$B$1/12)))*NORMSINV(RAND())</f>
        <v>5.5615929852917113E-2</v>
      </c>
      <c r="M2131">
        <f ca="1">L2131*EXP(-'Vasicek Examples'!$B$1/12)+(1-EXP(-'Vasicek Examples'!$B$1/12))*'Vasicek Examples'!$B$2+SQRT('Vasicek Examples'!$B$3^2/2/'Vasicek Examples'!$B$1*(1-EXP(-2*'Vasicek Examples'!$B$1/12)))*NORMSINV(RAND())</f>
        <v>5.4241186780631861E-2</v>
      </c>
      <c r="N2131">
        <f ca="1">M2131*EXP(-'Vasicek Examples'!$B$1/12)+(1-EXP(-'Vasicek Examples'!$B$1/12))*'Vasicek Examples'!$B$2+SQRT('Vasicek Examples'!$B$3^2/2/'Vasicek Examples'!$B$1*(1-EXP(-2*'Vasicek Examples'!$B$1/12)))*NORMSINV(RAND())</f>
        <v>5.5712882031153398E-2</v>
      </c>
      <c r="O2131">
        <f t="shared" ca="1" si="134"/>
        <v>4.8774241310677063E-2</v>
      </c>
      <c r="P2131">
        <f t="shared" ca="1" si="135"/>
        <v>0.9523961171290708</v>
      </c>
      <c r="Q2131">
        <f ca="1">EXP(-'Vasicek Examples'!$D$4*N2131+'Vasicek Examples'!$E$4)</f>
        <v>0.95105073676165919</v>
      </c>
      <c r="R2131">
        <f ca="1">MAX(Q2131-'Vasicek Examples'!$B$8,0)</f>
        <v>0</v>
      </c>
      <c r="S2131">
        <f t="shared" ca="1" si="136"/>
        <v>0</v>
      </c>
    </row>
    <row r="2132" spans="1:19" x14ac:dyDescent="0.2">
      <c r="A2132">
        <f t="shared" si="137"/>
        <v>2128</v>
      </c>
      <c r="B2132">
        <f>'Vasicek Examples'!$B$4</f>
        <v>5.2999999999999999E-2</v>
      </c>
      <c r="C2132">
        <f ca="1">B2132*EXP(-'Vasicek Examples'!$B$1/12)+(1-EXP(-'Vasicek Examples'!$B$1/12))*'Vasicek Examples'!$B$2+SQRT('Vasicek Examples'!$B$3^2/2/'Vasicek Examples'!$B$1*(1-EXP(-2*'Vasicek Examples'!$B$1/12)))*NORMSINV(RAND())</f>
        <v>5.7410607780659102E-2</v>
      </c>
      <c r="D2132">
        <f ca="1">C2132*EXP(-'Vasicek Examples'!$B$1/12)+(1-EXP(-'Vasicek Examples'!$B$1/12))*'Vasicek Examples'!$B$2+SQRT('Vasicek Examples'!$B$3^2/2/'Vasicek Examples'!$B$1*(1-EXP(-2*'Vasicek Examples'!$B$1/12)))*NORMSINV(RAND())</f>
        <v>5.1770143577316387E-2</v>
      </c>
      <c r="E2132">
        <f ca="1">D2132*EXP(-'Vasicek Examples'!$B$1/12)+(1-EXP(-'Vasicek Examples'!$B$1/12))*'Vasicek Examples'!$B$2+SQRT('Vasicek Examples'!$B$3^2/2/'Vasicek Examples'!$B$1*(1-EXP(-2*'Vasicek Examples'!$B$1/12)))*NORMSINV(RAND())</f>
        <v>4.9623395460857533E-2</v>
      </c>
      <c r="F2132">
        <f ca="1">E2132*EXP(-'Vasicek Examples'!$B$1/12)+(1-EXP(-'Vasicek Examples'!$B$1/12))*'Vasicek Examples'!$B$2+SQRT('Vasicek Examples'!$B$3^2/2/'Vasicek Examples'!$B$1*(1-EXP(-2*'Vasicek Examples'!$B$1/12)))*NORMSINV(RAND())</f>
        <v>4.9507288999514662E-2</v>
      </c>
      <c r="G2132">
        <f ca="1">F2132*EXP(-'Vasicek Examples'!$B$1/12)+(1-EXP(-'Vasicek Examples'!$B$1/12))*'Vasicek Examples'!$B$2+SQRT('Vasicek Examples'!$B$3^2/2/'Vasicek Examples'!$B$1*(1-EXP(-2*'Vasicek Examples'!$B$1/12)))*NORMSINV(RAND())</f>
        <v>3.875128760458707E-2</v>
      </c>
      <c r="H2132">
        <f ca="1">G2132*EXP(-'Vasicek Examples'!$B$1/12)+(1-EXP(-'Vasicek Examples'!$B$1/12))*'Vasicek Examples'!$B$2+SQRT('Vasicek Examples'!$B$3^2/2/'Vasicek Examples'!$B$1*(1-EXP(-2*'Vasicek Examples'!$B$1/12)))*NORMSINV(RAND())</f>
        <v>4.2203066710709801E-2</v>
      </c>
      <c r="I2132">
        <f ca="1">H2132*EXP(-'Vasicek Examples'!$B$1/12)+(1-EXP(-'Vasicek Examples'!$B$1/12))*'Vasicek Examples'!$B$2+SQRT('Vasicek Examples'!$B$3^2/2/'Vasicek Examples'!$B$1*(1-EXP(-2*'Vasicek Examples'!$B$1/12)))*NORMSINV(RAND())</f>
        <v>5.1455461264501783E-2</v>
      </c>
      <c r="J2132">
        <f ca="1">I2132*EXP(-'Vasicek Examples'!$B$1/12)+(1-EXP(-'Vasicek Examples'!$B$1/12))*'Vasicek Examples'!$B$2+SQRT('Vasicek Examples'!$B$3^2/2/'Vasicek Examples'!$B$1*(1-EXP(-2*'Vasicek Examples'!$B$1/12)))*NORMSINV(RAND())</f>
        <v>5.4372255645610608E-2</v>
      </c>
      <c r="K2132">
        <f ca="1">J2132*EXP(-'Vasicek Examples'!$B$1/12)+(1-EXP(-'Vasicek Examples'!$B$1/12))*'Vasicek Examples'!$B$2+SQRT('Vasicek Examples'!$B$3^2/2/'Vasicek Examples'!$B$1*(1-EXP(-2*'Vasicek Examples'!$B$1/12)))*NORMSINV(RAND())</f>
        <v>6.0782666601788486E-2</v>
      </c>
      <c r="L2132">
        <f ca="1">K2132*EXP(-'Vasicek Examples'!$B$1/12)+(1-EXP(-'Vasicek Examples'!$B$1/12))*'Vasicek Examples'!$B$2+SQRT('Vasicek Examples'!$B$3^2/2/'Vasicek Examples'!$B$1*(1-EXP(-2*'Vasicek Examples'!$B$1/12)))*NORMSINV(RAND())</f>
        <v>5.5994857372816655E-2</v>
      </c>
      <c r="M2132">
        <f ca="1">L2132*EXP(-'Vasicek Examples'!$B$1/12)+(1-EXP(-'Vasicek Examples'!$B$1/12))*'Vasicek Examples'!$B$2+SQRT('Vasicek Examples'!$B$3^2/2/'Vasicek Examples'!$B$1*(1-EXP(-2*'Vasicek Examples'!$B$1/12)))*NORMSINV(RAND())</f>
        <v>6.5902518011359212E-2</v>
      </c>
      <c r="N2132">
        <f ca="1">M2132*EXP(-'Vasicek Examples'!$B$1/12)+(1-EXP(-'Vasicek Examples'!$B$1/12))*'Vasicek Examples'!$B$2+SQRT('Vasicek Examples'!$B$3^2/2/'Vasicek Examples'!$B$1*(1-EXP(-2*'Vasicek Examples'!$B$1/12)))*NORMSINV(RAND())</f>
        <v>6.0927253824562135E-2</v>
      </c>
      <c r="O2132">
        <f t="shared" ca="1" si="134"/>
        <v>4.8294322670972743E-2</v>
      </c>
      <c r="P2132">
        <f t="shared" ca="1" si="135"/>
        <v>0.95285329947445274</v>
      </c>
      <c r="Q2132">
        <f ca="1">EXP(-'Vasicek Examples'!$D$4*N2132+'Vasicek Examples'!$E$4)</f>
        <v>0.9471561997303124</v>
      </c>
      <c r="R2132">
        <f ca="1">MAX(Q2132-'Vasicek Examples'!$B$8,0)</f>
        <v>0</v>
      </c>
      <c r="S2132">
        <f t="shared" ca="1" si="136"/>
        <v>0</v>
      </c>
    </row>
    <row r="2133" spans="1:19" x14ac:dyDescent="0.2">
      <c r="A2133">
        <f t="shared" si="137"/>
        <v>2129</v>
      </c>
      <c r="B2133">
        <f>'Vasicek Examples'!$B$4</f>
        <v>5.2999999999999999E-2</v>
      </c>
      <c r="C2133">
        <f ca="1">B2133*EXP(-'Vasicek Examples'!$B$1/12)+(1-EXP(-'Vasicek Examples'!$B$1/12))*'Vasicek Examples'!$B$2+SQRT('Vasicek Examples'!$B$3^2/2/'Vasicek Examples'!$B$1*(1-EXP(-2*'Vasicek Examples'!$B$1/12)))*NORMSINV(RAND())</f>
        <v>5.3073370729146016E-2</v>
      </c>
      <c r="D2133">
        <f ca="1">C2133*EXP(-'Vasicek Examples'!$B$1/12)+(1-EXP(-'Vasicek Examples'!$B$1/12))*'Vasicek Examples'!$B$2+SQRT('Vasicek Examples'!$B$3^2/2/'Vasicek Examples'!$B$1*(1-EXP(-2*'Vasicek Examples'!$B$1/12)))*NORMSINV(RAND())</f>
        <v>5.1185861857685908E-2</v>
      </c>
      <c r="E2133">
        <f ca="1">D2133*EXP(-'Vasicek Examples'!$B$1/12)+(1-EXP(-'Vasicek Examples'!$B$1/12))*'Vasicek Examples'!$B$2+SQRT('Vasicek Examples'!$B$3^2/2/'Vasicek Examples'!$B$1*(1-EXP(-2*'Vasicek Examples'!$B$1/12)))*NORMSINV(RAND())</f>
        <v>5.0699222359710479E-2</v>
      </c>
      <c r="F2133">
        <f ca="1">E2133*EXP(-'Vasicek Examples'!$B$1/12)+(1-EXP(-'Vasicek Examples'!$B$1/12))*'Vasicek Examples'!$B$2+SQRT('Vasicek Examples'!$B$3^2/2/'Vasicek Examples'!$B$1*(1-EXP(-2*'Vasicek Examples'!$B$1/12)))*NORMSINV(RAND())</f>
        <v>5.3870777487147296E-2</v>
      </c>
      <c r="G2133">
        <f ca="1">F2133*EXP(-'Vasicek Examples'!$B$1/12)+(1-EXP(-'Vasicek Examples'!$B$1/12))*'Vasicek Examples'!$B$2+SQRT('Vasicek Examples'!$B$3^2/2/'Vasicek Examples'!$B$1*(1-EXP(-2*'Vasicek Examples'!$B$1/12)))*NORMSINV(RAND())</f>
        <v>5.1444080137813125E-2</v>
      </c>
      <c r="H2133">
        <f ca="1">G2133*EXP(-'Vasicek Examples'!$B$1/12)+(1-EXP(-'Vasicek Examples'!$B$1/12))*'Vasicek Examples'!$B$2+SQRT('Vasicek Examples'!$B$3^2/2/'Vasicek Examples'!$B$1*(1-EXP(-2*'Vasicek Examples'!$B$1/12)))*NORMSINV(RAND())</f>
        <v>5.0415590305999396E-2</v>
      </c>
      <c r="I2133">
        <f ca="1">H2133*EXP(-'Vasicek Examples'!$B$1/12)+(1-EXP(-'Vasicek Examples'!$B$1/12))*'Vasicek Examples'!$B$2+SQRT('Vasicek Examples'!$B$3^2/2/'Vasicek Examples'!$B$1*(1-EXP(-2*'Vasicek Examples'!$B$1/12)))*NORMSINV(RAND())</f>
        <v>4.8067293876868609E-2</v>
      </c>
      <c r="J2133">
        <f ca="1">I2133*EXP(-'Vasicek Examples'!$B$1/12)+(1-EXP(-'Vasicek Examples'!$B$1/12))*'Vasicek Examples'!$B$2+SQRT('Vasicek Examples'!$B$3^2/2/'Vasicek Examples'!$B$1*(1-EXP(-2*'Vasicek Examples'!$B$1/12)))*NORMSINV(RAND())</f>
        <v>5.0734315684289322E-2</v>
      </c>
      <c r="K2133">
        <f ca="1">J2133*EXP(-'Vasicek Examples'!$B$1/12)+(1-EXP(-'Vasicek Examples'!$B$1/12))*'Vasicek Examples'!$B$2+SQRT('Vasicek Examples'!$B$3^2/2/'Vasicek Examples'!$B$1*(1-EXP(-2*'Vasicek Examples'!$B$1/12)))*NORMSINV(RAND())</f>
        <v>4.8724245832225677E-2</v>
      </c>
      <c r="L2133">
        <f ca="1">K2133*EXP(-'Vasicek Examples'!$B$1/12)+(1-EXP(-'Vasicek Examples'!$B$1/12))*'Vasicek Examples'!$B$2+SQRT('Vasicek Examples'!$B$3^2/2/'Vasicek Examples'!$B$1*(1-EXP(-2*'Vasicek Examples'!$B$1/12)))*NORMSINV(RAND())</f>
        <v>5.3605676061872207E-2</v>
      </c>
      <c r="M2133">
        <f ca="1">L2133*EXP(-'Vasicek Examples'!$B$1/12)+(1-EXP(-'Vasicek Examples'!$B$1/12))*'Vasicek Examples'!$B$2+SQRT('Vasicek Examples'!$B$3^2/2/'Vasicek Examples'!$B$1*(1-EXP(-2*'Vasicek Examples'!$B$1/12)))*NORMSINV(RAND())</f>
        <v>5.7074584288729122E-2</v>
      </c>
      <c r="N2133">
        <f ca="1">M2133*EXP(-'Vasicek Examples'!$B$1/12)+(1-EXP(-'Vasicek Examples'!$B$1/12))*'Vasicek Examples'!$B$2+SQRT('Vasicek Examples'!$B$3^2/2/'Vasicek Examples'!$B$1*(1-EXP(-2*'Vasicek Examples'!$B$1/12)))*NORMSINV(RAND())</f>
        <v>5.6291422438555207E-2</v>
      </c>
      <c r="O2133">
        <f t="shared" ca="1" si="134"/>
        <v>4.7542003706349312E-2</v>
      </c>
      <c r="P2133">
        <f t="shared" ca="1" si="135"/>
        <v>0.95357041879956239</v>
      </c>
      <c r="Q2133">
        <f ca="1">EXP(-'Vasicek Examples'!$D$4*N2133+'Vasicek Examples'!$E$4)</f>
        <v>0.95061784490307266</v>
      </c>
      <c r="R2133">
        <f ca="1">MAX(Q2133-'Vasicek Examples'!$B$8,0)</f>
        <v>0</v>
      </c>
      <c r="S2133">
        <f t="shared" ca="1" si="136"/>
        <v>0</v>
      </c>
    </row>
    <row r="2134" spans="1:19" x14ac:dyDescent="0.2">
      <c r="A2134">
        <f t="shared" si="137"/>
        <v>2130</v>
      </c>
      <c r="B2134">
        <f>'Vasicek Examples'!$B$4</f>
        <v>5.2999999999999999E-2</v>
      </c>
      <c r="C2134">
        <f ca="1">B2134*EXP(-'Vasicek Examples'!$B$1/12)+(1-EXP(-'Vasicek Examples'!$B$1/12))*'Vasicek Examples'!$B$2+SQRT('Vasicek Examples'!$B$3^2/2/'Vasicek Examples'!$B$1*(1-EXP(-2*'Vasicek Examples'!$B$1/12)))*NORMSINV(RAND())</f>
        <v>4.5401972416204403E-2</v>
      </c>
      <c r="D2134">
        <f ca="1">C2134*EXP(-'Vasicek Examples'!$B$1/12)+(1-EXP(-'Vasicek Examples'!$B$1/12))*'Vasicek Examples'!$B$2+SQRT('Vasicek Examples'!$B$3^2/2/'Vasicek Examples'!$B$1*(1-EXP(-2*'Vasicek Examples'!$B$1/12)))*NORMSINV(RAND())</f>
        <v>5.326357539645854E-2</v>
      </c>
      <c r="E2134">
        <f ca="1">D2134*EXP(-'Vasicek Examples'!$B$1/12)+(1-EXP(-'Vasicek Examples'!$B$1/12))*'Vasicek Examples'!$B$2+SQRT('Vasicek Examples'!$B$3^2/2/'Vasicek Examples'!$B$1*(1-EXP(-2*'Vasicek Examples'!$B$1/12)))*NORMSINV(RAND())</f>
        <v>6.5941654389326892E-2</v>
      </c>
      <c r="F2134">
        <f ca="1">E2134*EXP(-'Vasicek Examples'!$B$1/12)+(1-EXP(-'Vasicek Examples'!$B$1/12))*'Vasicek Examples'!$B$2+SQRT('Vasicek Examples'!$B$3^2/2/'Vasicek Examples'!$B$1*(1-EXP(-2*'Vasicek Examples'!$B$1/12)))*NORMSINV(RAND())</f>
        <v>6.7151492627691392E-2</v>
      </c>
      <c r="G2134">
        <f ca="1">F2134*EXP(-'Vasicek Examples'!$B$1/12)+(1-EXP(-'Vasicek Examples'!$B$1/12))*'Vasicek Examples'!$B$2+SQRT('Vasicek Examples'!$B$3^2/2/'Vasicek Examples'!$B$1*(1-EXP(-2*'Vasicek Examples'!$B$1/12)))*NORMSINV(RAND())</f>
        <v>6.9451676331736587E-2</v>
      </c>
      <c r="H2134">
        <f ca="1">G2134*EXP(-'Vasicek Examples'!$B$1/12)+(1-EXP(-'Vasicek Examples'!$B$1/12))*'Vasicek Examples'!$B$2+SQRT('Vasicek Examples'!$B$3^2/2/'Vasicek Examples'!$B$1*(1-EXP(-2*'Vasicek Examples'!$B$1/12)))*NORMSINV(RAND())</f>
        <v>6.7894298634932154E-2</v>
      </c>
      <c r="I2134">
        <f ca="1">H2134*EXP(-'Vasicek Examples'!$B$1/12)+(1-EXP(-'Vasicek Examples'!$B$1/12))*'Vasicek Examples'!$B$2+SQRT('Vasicek Examples'!$B$3^2/2/'Vasicek Examples'!$B$1*(1-EXP(-2*'Vasicek Examples'!$B$1/12)))*NORMSINV(RAND())</f>
        <v>6.0832838305691292E-2</v>
      </c>
      <c r="J2134">
        <f ca="1">I2134*EXP(-'Vasicek Examples'!$B$1/12)+(1-EXP(-'Vasicek Examples'!$B$1/12))*'Vasicek Examples'!$B$2+SQRT('Vasicek Examples'!$B$3^2/2/'Vasicek Examples'!$B$1*(1-EXP(-2*'Vasicek Examples'!$B$1/12)))*NORMSINV(RAND())</f>
        <v>6.4385283839042393E-2</v>
      </c>
      <c r="K2134">
        <f ca="1">J2134*EXP(-'Vasicek Examples'!$B$1/12)+(1-EXP(-'Vasicek Examples'!$B$1/12))*'Vasicek Examples'!$B$2+SQRT('Vasicek Examples'!$B$3^2/2/'Vasicek Examples'!$B$1*(1-EXP(-2*'Vasicek Examples'!$B$1/12)))*NORMSINV(RAND())</f>
        <v>5.9434892204466551E-2</v>
      </c>
      <c r="L2134">
        <f ca="1">K2134*EXP(-'Vasicek Examples'!$B$1/12)+(1-EXP(-'Vasicek Examples'!$B$1/12))*'Vasicek Examples'!$B$2+SQRT('Vasicek Examples'!$B$3^2/2/'Vasicek Examples'!$B$1*(1-EXP(-2*'Vasicek Examples'!$B$1/12)))*NORMSINV(RAND())</f>
        <v>5.3698702496792039E-2</v>
      </c>
      <c r="M2134">
        <f ca="1">L2134*EXP(-'Vasicek Examples'!$B$1/12)+(1-EXP(-'Vasicek Examples'!$B$1/12))*'Vasicek Examples'!$B$2+SQRT('Vasicek Examples'!$B$3^2/2/'Vasicek Examples'!$B$1*(1-EXP(-2*'Vasicek Examples'!$B$1/12)))*NORMSINV(RAND())</f>
        <v>5.937070328025125E-2</v>
      </c>
      <c r="N2134">
        <f ca="1">M2134*EXP(-'Vasicek Examples'!$B$1/12)+(1-EXP(-'Vasicek Examples'!$B$1/12))*'Vasicek Examples'!$B$2+SQRT('Vasicek Examples'!$B$3^2/2/'Vasicek Examples'!$B$1*(1-EXP(-2*'Vasicek Examples'!$B$1/12)))*NORMSINV(RAND())</f>
        <v>5.9729320808551922E-2</v>
      </c>
      <c r="O2134">
        <f t="shared" ca="1" si="134"/>
        <v>5.6165897009897277E-2</v>
      </c>
      <c r="P2134">
        <f t="shared" ca="1" si="135"/>
        <v>0.94538228678576963</v>
      </c>
      <c r="Q2134">
        <f ca="1">EXP(-'Vasicek Examples'!$D$4*N2134+'Vasicek Examples'!$E$4)</f>
        <v>0.94804950470904326</v>
      </c>
      <c r="R2134">
        <f ca="1">MAX(Q2134-'Vasicek Examples'!$B$8,0)</f>
        <v>0</v>
      </c>
      <c r="S2134">
        <f t="shared" ca="1" si="136"/>
        <v>0</v>
      </c>
    </row>
    <row r="2135" spans="1:19" x14ac:dyDescent="0.2">
      <c r="A2135">
        <f t="shared" si="137"/>
        <v>2131</v>
      </c>
      <c r="B2135">
        <f>'Vasicek Examples'!$B$4</f>
        <v>5.2999999999999999E-2</v>
      </c>
      <c r="C2135">
        <f ca="1">B2135*EXP(-'Vasicek Examples'!$B$1/12)+(1-EXP(-'Vasicek Examples'!$B$1/12))*'Vasicek Examples'!$B$2+SQRT('Vasicek Examples'!$B$3^2/2/'Vasicek Examples'!$B$1*(1-EXP(-2*'Vasicek Examples'!$B$1/12)))*NORMSINV(RAND())</f>
        <v>5.0366389755979742E-2</v>
      </c>
      <c r="D2135">
        <f ca="1">C2135*EXP(-'Vasicek Examples'!$B$1/12)+(1-EXP(-'Vasicek Examples'!$B$1/12))*'Vasicek Examples'!$B$2+SQRT('Vasicek Examples'!$B$3^2/2/'Vasicek Examples'!$B$1*(1-EXP(-2*'Vasicek Examples'!$B$1/12)))*NORMSINV(RAND())</f>
        <v>5.2281365518276397E-2</v>
      </c>
      <c r="E2135">
        <f ca="1">D2135*EXP(-'Vasicek Examples'!$B$1/12)+(1-EXP(-'Vasicek Examples'!$B$1/12))*'Vasicek Examples'!$B$2+SQRT('Vasicek Examples'!$B$3^2/2/'Vasicek Examples'!$B$1*(1-EXP(-2*'Vasicek Examples'!$B$1/12)))*NORMSINV(RAND())</f>
        <v>4.6369156416296881E-2</v>
      </c>
      <c r="F2135">
        <f ca="1">E2135*EXP(-'Vasicek Examples'!$B$1/12)+(1-EXP(-'Vasicek Examples'!$B$1/12))*'Vasicek Examples'!$B$2+SQRT('Vasicek Examples'!$B$3^2/2/'Vasicek Examples'!$B$1*(1-EXP(-2*'Vasicek Examples'!$B$1/12)))*NORMSINV(RAND())</f>
        <v>4.8288903918615927E-2</v>
      </c>
      <c r="G2135">
        <f ca="1">F2135*EXP(-'Vasicek Examples'!$B$1/12)+(1-EXP(-'Vasicek Examples'!$B$1/12))*'Vasicek Examples'!$B$2+SQRT('Vasicek Examples'!$B$3^2/2/'Vasicek Examples'!$B$1*(1-EXP(-2*'Vasicek Examples'!$B$1/12)))*NORMSINV(RAND())</f>
        <v>4.037319577928563E-2</v>
      </c>
      <c r="H2135">
        <f ca="1">G2135*EXP(-'Vasicek Examples'!$B$1/12)+(1-EXP(-'Vasicek Examples'!$B$1/12))*'Vasicek Examples'!$B$2+SQRT('Vasicek Examples'!$B$3^2/2/'Vasicek Examples'!$B$1*(1-EXP(-2*'Vasicek Examples'!$B$1/12)))*NORMSINV(RAND())</f>
        <v>3.8024390557362432E-2</v>
      </c>
      <c r="I2135">
        <f ca="1">H2135*EXP(-'Vasicek Examples'!$B$1/12)+(1-EXP(-'Vasicek Examples'!$B$1/12))*'Vasicek Examples'!$B$2+SQRT('Vasicek Examples'!$B$3^2/2/'Vasicek Examples'!$B$1*(1-EXP(-2*'Vasicek Examples'!$B$1/12)))*NORMSINV(RAND())</f>
        <v>4.2776798546733351E-2</v>
      </c>
      <c r="J2135">
        <f ca="1">I2135*EXP(-'Vasicek Examples'!$B$1/12)+(1-EXP(-'Vasicek Examples'!$B$1/12))*'Vasicek Examples'!$B$2+SQRT('Vasicek Examples'!$B$3^2/2/'Vasicek Examples'!$B$1*(1-EXP(-2*'Vasicek Examples'!$B$1/12)))*NORMSINV(RAND())</f>
        <v>3.6016619413551818E-2</v>
      </c>
      <c r="K2135">
        <f ca="1">J2135*EXP(-'Vasicek Examples'!$B$1/12)+(1-EXP(-'Vasicek Examples'!$B$1/12))*'Vasicek Examples'!$B$2+SQRT('Vasicek Examples'!$B$3^2/2/'Vasicek Examples'!$B$1*(1-EXP(-2*'Vasicek Examples'!$B$1/12)))*NORMSINV(RAND())</f>
        <v>4.1035619406902271E-2</v>
      </c>
      <c r="L2135">
        <f ca="1">K2135*EXP(-'Vasicek Examples'!$B$1/12)+(1-EXP(-'Vasicek Examples'!$B$1/12))*'Vasicek Examples'!$B$2+SQRT('Vasicek Examples'!$B$3^2/2/'Vasicek Examples'!$B$1*(1-EXP(-2*'Vasicek Examples'!$B$1/12)))*NORMSINV(RAND())</f>
        <v>2.9669427594852082E-2</v>
      </c>
      <c r="M2135">
        <f ca="1">L2135*EXP(-'Vasicek Examples'!$B$1/12)+(1-EXP(-'Vasicek Examples'!$B$1/12))*'Vasicek Examples'!$B$2+SQRT('Vasicek Examples'!$B$3^2/2/'Vasicek Examples'!$B$1*(1-EXP(-2*'Vasicek Examples'!$B$1/12)))*NORMSINV(RAND())</f>
        <v>2.4130147070152708E-2</v>
      </c>
      <c r="N2135">
        <f ca="1">M2135*EXP(-'Vasicek Examples'!$B$1/12)+(1-EXP(-'Vasicek Examples'!$B$1/12))*'Vasicek Examples'!$B$2+SQRT('Vasicek Examples'!$B$3^2/2/'Vasicek Examples'!$B$1*(1-EXP(-2*'Vasicek Examples'!$B$1/12)))*NORMSINV(RAND())</f>
        <v>3.8178848126898882E-2</v>
      </c>
      <c r="O2135">
        <f t="shared" ca="1" si="134"/>
        <v>3.6936520263622395E-2</v>
      </c>
      <c r="P2135">
        <f t="shared" ca="1" si="135"/>
        <v>0.96373731119777162</v>
      </c>
      <c r="Q2135">
        <f ca="1">EXP(-'Vasicek Examples'!$D$4*N2135+'Vasicek Examples'!$E$4)</f>
        <v>0.96426448748135785</v>
      </c>
      <c r="R2135">
        <f ca="1">MAX(Q2135-'Vasicek Examples'!$B$8,0)</f>
        <v>3.5685057772446571E-3</v>
      </c>
      <c r="S2135">
        <f t="shared" ca="1" si="136"/>
        <v>3.43910216275548E-3</v>
      </c>
    </row>
    <row r="2136" spans="1:19" x14ac:dyDescent="0.2">
      <c r="A2136">
        <f t="shared" si="137"/>
        <v>2132</v>
      </c>
      <c r="B2136">
        <f>'Vasicek Examples'!$B$4</f>
        <v>5.2999999999999999E-2</v>
      </c>
      <c r="C2136">
        <f ca="1">B2136*EXP(-'Vasicek Examples'!$B$1/12)+(1-EXP(-'Vasicek Examples'!$B$1/12))*'Vasicek Examples'!$B$2+SQRT('Vasicek Examples'!$B$3^2/2/'Vasicek Examples'!$B$1*(1-EXP(-2*'Vasicek Examples'!$B$1/12)))*NORMSINV(RAND())</f>
        <v>4.859177933217225E-2</v>
      </c>
      <c r="D2136">
        <f ca="1">C2136*EXP(-'Vasicek Examples'!$B$1/12)+(1-EXP(-'Vasicek Examples'!$B$1/12))*'Vasicek Examples'!$B$2+SQRT('Vasicek Examples'!$B$3^2/2/'Vasicek Examples'!$B$1*(1-EXP(-2*'Vasicek Examples'!$B$1/12)))*NORMSINV(RAND())</f>
        <v>4.8527174161755594E-2</v>
      </c>
      <c r="E2136">
        <f ca="1">D2136*EXP(-'Vasicek Examples'!$B$1/12)+(1-EXP(-'Vasicek Examples'!$B$1/12))*'Vasicek Examples'!$B$2+SQRT('Vasicek Examples'!$B$3^2/2/'Vasicek Examples'!$B$1*(1-EXP(-2*'Vasicek Examples'!$B$1/12)))*NORMSINV(RAND())</f>
        <v>4.8285005370702558E-2</v>
      </c>
      <c r="F2136">
        <f ca="1">E2136*EXP(-'Vasicek Examples'!$B$1/12)+(1-EXP(-'Vasicek Examples'!$B$1/12))*'Vasicek Examples'!$B$2+SQRT('Vasicek Examples'!$B$3^2/2/'Vasicek Examples'!$B$1*(1-EXP(-2*'Vasicek Examples'!$B$1/12)))*NORMSINV(RAND())</f>
        <v>4.8011401239692941E-2</v>
      </c>
      <c r="G2136">
        <f ca="1">F2136*EXP(-'Vasicek Examples'!$B$1/12)+(1-EXP(-'Vasicek Examples'!$B$1/12))*'Vasicek Examples'!$B$2+SQRT('Vasicek Examples'!$B$3^2/2/'Vasicek Examples'!$B$1*(1-EXP(-2*'Vasicek Examples'!$B$1/12)))*NORMSINV(RAND())</f>
        <v>5.315374827860414E-2</v>
      </c>
      <c r="H2136">
        <f ca="1">G2136*EXP(-'Vasicek Examples'!$B$1/12)+(1-EXP(-'Vasicek Examples'!$B$1/12))*'Vasicek Examples'!$B$2+SQRT('Vasicek Examples'!$B$3^2/2/'Vasicek Examples'!$B$1*(1-EXP(-2*'Vasicek Examples'!$B$1/12)))*NORMSINV(RAND())</f>
        <v>5.4748208463730956E-2</v>
      </c>
      <c r="I2136">
        <f ca="1">H2136*EXP(-'Vasicek Examples'!$B$1/12)+(1-EXP(-'Vasicek Examples'!$B$1/12))*'Vasicek Examples'!$B$2+SQRT('Vasicek Examples'!$B$3^2/2/'Vasicek Examples'!$B$1*(1-EXP(-2*'Vasicek Examples'!$B$1/12)))*NORMSINV(RAND())</f>
        <v>5.0223575245306032E-2</v>
      </c>
      <c r="J2136">
        <f ca="1">I2136*EXP(-'Vasicek Examples'!$B$1/12)+(1-EXP(-'Vasicek Examples'!$B$1/12))*'Vasicek Examples'!$B$2+SQRT('Vasicek Examples'!$B$3^2/2/'Vasicek Examples'!$B$1*(1-EXP(-2*'Vasicek Examples'!$B$1/12)))*NORMSINV(RAND())</f>
        <v>5.4685520919982515E-2</v>
      </c>
      <c r="K2136">
        <f ca="1">J2136*EXP(-'Vasicek Examples'!$B$1/12)+(1-EXP(-'Vasicek Examples'!$B$1/12))*'Vasicek Examples'!$B$2+SQRT('Vasicek Examples'!$B$3^2/2/'Vasicek Examples'!$B$1*(1-EXP(-2*'Vasicek Examples'!$B$1/12)))*NORMSINV(RAND())</f>
        <v>5.2585362683447386E-2</v>
      </c>
      <c r="L2136">
        <f ca="1">K2136*EXP(-'Vasicek Examples'!$B$1/12)+(1-EXP(-'Vasicek Examples'!$B$1/12))*'Vasicek Examples'!$B$2+SQRT('Vasicek Examples'!$B$3^2/2/'Vasicek Examples'!$B$1*(1-EXP(-2*'Vasicek Examples'!$B$1/12)))*NORMSINV(RAND())</f>
        <v>5.227738130537718E-2</v>
      </c>
      <c r="M2136">
        <f ca="1">L2136*EXP(-'Vasicek Examples'!$B$1/12)+(1-EXP(-'Vasicek Examples'!$B$1/12))*'Vasicek Examples'!$B$2+SQRT('Vasicek Examples'!$B$3^2/2/'Vasicek Examples'!$B$1*(1-EXP(-2*'Vasicek Examples'!$B$1/12)))*NORMSINV(RAND())</f>
        <v>5.7095427830098792E-2</v>
      </c>
      <c r="N2136">
        <f ca="1">M2136*EXP(-'Vasicek Examples'!$B$1/12)+(1-EXP(-'Vasicek Examples'!$B$1/12))*'Vasicek Examples'!$B$2+SQRT('Vasicek Examples'!$B$3^2/2/'Vasicek Examples'!$B$1*(1-EXP(-2*'Vasicek Examples'!$B$1/12)))*NORMSINV(RAND())</f>
        <v>5.7478709277225606E-2</v>
      </c>
      <c r="O2136">
        <f t="shared" ca="1" si="134"/>
        <v>4.771900415028308E-2</v>
      </c>
      <c r="P2136">
        <f t="shared" ca="1" si="135"/>
        <v>0.95340165134851018</v>
      </c>
      <c r="Q2136">
        <f ca="1">EXP(-'Vasicek Examples'!$D$4*N2136+'Vasicek Examples'!$E$4)</f>
        <v>0.94973007659093966</v>
      </c>
      <c r="R2136">
        <f ca="1">MAX(Q2136-'Vasicek Examples'!$B$8,0)</f>
        <v>0</v>
      </c>
      <c r="S2136">
        <f t="shared" ca="1" si="136"/>
        <v>0</v>
      </c>
    </row>
    <row r="2137" spans="1:19" x14ac:dyDescent="0.2">
      <c r="A2137">
        <f t="shared" si="137"/>
        <v>2133</v>
      </c>
      <c r="B2137">
        <f>'Vasicek Examples'!$B$4</f>
        <v>5.2999999999999999E-2</v>
      </c>
      <c r="C2137">
        <f ca="1">B2137*EXP(-'Vasicek Examples'!$B$1/12)+(1-EXP(-'Vasicek Examples'!$B$1/12))*'Vasicek Examples'!$B$2+SQRT('Vasicek Examples'!$B$3^2/2/'Vasicek Examples'!$B$1*(1-EXP(-2*'Vasicek Examples'!$B$1/12)))*NORMSINV(RAND())</f>
        <v>5.7376244693632887E-2</v>
      </c>
      <c r="D2137">
        <f ca="1">C2137*EXP(-'Vasicek Examples'!$B$1/12)+(1-EXP(-'Vasicek Examples'!$B$1/12))*'Vasicek Examples'!$B$2+SQRT('Vasicek Examples'!$B$3^2/2/'Vasicek Examples'!$B$1*(1-EXP(-2*'Vasicek Examples'!$B$1/12)))*NORMSINV(RAND())</f>
        <v>6.5225583141282059E-2</v>
      </c>
      <c r="E2137">
        <f ca="1">D2137*EXP(-'Vasicek Examples'!$B$1/12)+(1-EXP(-'Vasicek Examples'!$B$1/12))*'Vasicek Examples'!$B$2+SQRT('Vasicek Examples'!$B$3^2/2/'Vasicek Examples'!$B$1*(1-EXP(-2*'Vasicek Examples'!$B$1/12)))*NORMSINV(RAND())</f>
        <v>4.9965034220350757E-2</v>
      </c>
      <c r="F2137">
        <f ca="1">E2137*EXP(-'Vasicek Examples'!$B$1/12)+(1-EXP(-'Vasicek Examples'!$B$1/12))*'Vasicek Examples'!$B$2+SQRT('Vasicek Examples'!$B$3^2/2/'Vasicek Examples'!$B$1*(1-EXP(-2*'Vasicek Examples'!$B$1/12)))*NORMSINV(RAND())</f>
        <v>5.0053222154352442E-2</v>
      </c>
      <c r="G2137">
        <f ca="1">F2137*EXP(-'Vasicek Examples'!$B$1/12)+(1-EXP(-'Vasicek Examples'!$B$1/12))*'Vasicek Examples'!$B$2+SQRT('Vasicek Examples'!$B$3^2/2/'Vasicek Examples'!$B$1*(1-EXP(-2*'Vasicek Examples'!$B$1/12)))*NORMSINV(RAND())</f>
        <v>4.7728802970309167E-2</v>
      </c>
      <c r="H2137">
        <f ca="1">G2137*EXP(-'Vasicek Examples'!$B$1/12)+(1-EXP(-'Vasicek Examples'!$B$1/12))*'Vasicek Examples'!$B$2+SQRT('Vasicek Examples'!$B$3^2/2/'Vasicek Examples'!$B$1*(1-EXP(-2*'Vasicek Examples'!$B$1/12)))*NORMSINV(RAND())</f>
        <v>3.9452165389163192E-2</v>
      </c>
      <c r="I2137">
        <f ca="1">H2137*EXP(-'Vasicek Examples'!$B$1/12)+(1-EXP(-'Vasicek Examples'!$B$1/12))*'Vasicek Examples'!$B$2+SQRT('Vasicek Examples'!$B$3^2/2/'Vasicek Examples'!$B$1*(1-EXP(-2*'Vasicek Examples'!$B$1/12)))*NORMSINV(RAND())</f>
        <v>3.5640753597238679E-2</v>
      </c>
      <c r="J2137">
        <f ca="1">I2137*EXP(-'Vasicek Examples'!$B$1/12)+(1-EXP(-'Vasicek Examples'!$B$1/12))*'Vasicek Examples'!$B$2+SQRT('Vasicek Examples'!$B$3^2/2/'Vasicek Examples'!$B$1*(1-EXP(-2*'Vasicek Examples'!$B$1/12)))*NORMSINV(RAND())</f>
        <v>4.2265134888210501E-2</v>
      </c>
      <c r="K2137">
        <f ca="1">J2137*EXP(-'Vasicek Examples'!$B$1/12)+(1-EXP(-'Vasicek Examples'!$B$1/12))*'Vasicek Examples'!$B$2+SQRT('Vasicek Examples'!$B$3^2/2/'Vasicek Examples'!$B$1*(1-EXP(-2*'Vasicek Examples'!$B$1/12)))*NORMSINV(RAND())</f>
        <v>5.4875773561185608E-2</v>
      </c>
      <c r="L2137">
        <f ca="1">K2137*EXP(-'Vasicek Examples'!$B$1/12)+(1-EXP(-'Vasicek Examples'!$B$1/12))*'Vasicek Examples'!$B$2+SQRT('Vasicek Examples'!$B$3^2/2/'Vasicek Examples'!$B$1*(1-EXP(-2*'Vasicek Examples'!$B$1/12)))*NORMSINV(RAND())</f>
        <v>5.9368310426392339E-2</v>
      </c>
      <c r="M2137">
        <f ca="1">L2137*EXP(-'Vasicek Examples'!$B$1/12)+(1-EXP(-'Vasicek Examples'!$B$1/12))*'Vasicek Examples'!$B$2+SQRT('Vasicek Examples'!$B$3^2/2/'Vasicek Examples'!$B$1*(1-EXP(-2*'Vasicek Examples'!$B$1/12)))*NORMSINV(RAND())</f>
        <v>5.7995203515090056E-2</v>
      </c>
      <c r="N2137">
        <f ca="1">M2137*EXP(-'Vasicek Examples'!$B$1/12)+(1-EXP(-'Vasicek Examples'!$B$1/12))*'Vasicek Examples'!$B$2+SQRT('Vasicek Examples'!$B$3^2/2/'Vasicek Examples'!$B$1*(1-EXP(-2*'Vasicek Examples'!$B$1/12)))*NORMSINV(RAND())</f>
        <v>6.0897665487763424E-2</v>
      </c>
      <c r="O2137">
        <f t="shared" ca="1" si="134"/>
        <v>4.6808911579522744E-2</v>
      </c>
      <c r="P2137">
        <f t="shared" ca="1" si="135"/>
        <v>0.95426973006443139</v>
      </c>
      <c r="Q2137">
        <f ca="1">EXP(-'Vasicek Examples'!$D$4*N2137+'Vasicek Examples'!$E$4)</f>
        <v>0.94717825376781817</v>
      </c>
      <c r="R2137">
        <f ca="1">MAX(Q2137-'Vasicek Examples'!$B$8,0)</f>
        <v>0</v>
      </c>
      <c r="S2137">
        <f t="shared" ca="1" si="136"/>
        <v>0</v>
      </c>
    </row>
    <row r="2138" spans="1:19" x14ac:dyDescent="0.2">
      <c r="A2138">
        <f t="shared" si="137"/>
        <v>2134</v>
      </c>
      <c r="B2138">
        <f>'Vasicek Examples'!$B$4</f>
        <v>5.2999999999999999E-2</v>
      </c>
      <c r="C2138">
        <f ca="1">B2138*EXP(-'Vasicek Examples'!$B$1/12)+(1-EXP(-'Vasicek Examples'!$B$1/12))*'Vasicek Examples'!$B$2+SQRT('Vasicek Examples'!$B$3^2/2/'Vasicek Examples'!$B$1*(1-EXP(-2*'Vasicek Examples'!$B$1/12)))*NORMSINV(RAND())</f>
        <v>5.3288035251649594E-2</v>
      </c>
      <c r="D2138">
        <f ca="1">C2138*EXP(-'Vasicek Examples'!$B$1/12)+(1-EXP(-'Vasicek Examples'!$B$1/12))*'Vasicek Examples'!$B$2+SQRT('Vasicek Examples'!$B$3^2/2/'Vasicek Examples'!$B$1*(1-EXP(-2*'Vasicek Examples'!$B$1/12)))*NORMSINV(RAND())</f>
        <v>4.9262040673701324E-2</v>
      </c>
      <c r="E2138">
        <f ca="1">D2138*EXP(-'Vasicek Examples'!$B$1/12)+(1-EXP(-'Vasicek Examples'!$B$1/12))*'Vasicek Examples'!$B$2+SQRT('Vasicek Examples'!$B$3^2/2/'Vasicek Examples'!$B$1*(1-EXP(-2*'Vasicek Examples'!$B$1/12)))*NORMSINV(RAND())</f>
        <v>5.0912586904067206E-2</v>
      </c>
      <c r="F2138">
        <f ca="1">E2138*EXP(-'Vasicek Examples'!$B$1/12)+(1-EXP(-'Vasicek Examples'!$B$1/12))*'Vasicek Examples'!$B$2+SQRT('Vasicek Examples'!$B$3^2/2/'Vasicek Examples'!$B$1*(1-EXP(-2*'Vasicek Examples'!$B$1/12)))*NORMSINV(RAND())</f>
        <v>5.1679503135864752E-2</v>
      </c>
      <c r="G2138">
        <f ca="1">F2138*EXP(-'Vasicek Examples'!$B$1/12)+(1-EXP(-'Vasicek Examples'!$B$1/12))*'Vasicek Examples'!$B$2+SQRT('Vasicek Examples'!$B$3^2/2/'Vasicek Examples'!$B$1*(1-EXP(-2*'Vasicek Examples'!$B$1/12)))*NORMSINV(RAND())</f>
        <v>6.0744747804051383E-2</v>
      </c>
      <c r="H2138">
        <f ca="1">G2138*EXP(-'Vasicek Examples'!$B$1/12)+(1-EXP(-'Vasicek Examples'!$B$1/12))*'Vasicek Examples'!$B$2+SQRT('Vasicek Examples'!$B$3^2/2/'Vasicek Examples'!$B$1*(1-EXP(-2*'Vasicek Examples'!$B$1/12)))*NORMSINV(RAND())</f>
        <v>5.0131542030165649E-2</v>
      </c>
      <c r="I2138">
        <f ca="1">H2138*EXP(-'Vasicek Examples'!$B$1/12)+(1-EXP(-'Vasicek Examples'!$B$1/12))*'Vasicek Examples'!$B$2+SQRT('Vasicek Examples'!$B$3^2/2/'Vasicek Examples'!$B$1*(1-EXP(-2*'Vasicek Examples'!$B$1/12)))*NORMSINV(RAND())</f>
        <v>4.7272238302740723E-2</v>
      </c>
      <c r="J2138">
        <f ca="1">I2138*EXP(-'Vasicek Examples'!$B$1/12)+(1-EXP(-'Vasicek Examples'!$B$1/12))*'Vasicek Examples'!$B$2+SQRT('Vasicek Examples'!$B$3^2/2/'Vasicek Examples'!$B$1*(1-EXP(-2*'Vasicek Examples'!$B$1/12)))*NORMSINV(RAND())</f>
        <v>5.5961975911271243E-2</v>
      </c>
      <c r="K2138">
        <f ca="1">J2138*EXP(-'Vasicek Examples'!$B$1/12)+(1-EXP(-'Vasicek Examples'!$B$1/12))*'Vasicek Examples'!$B$2+SQRT('Vasicek Examples'!$B$3^2/2/'Vasicek Examples'!$B$1*(1-EXP(-2*'Vasicek Examples'!$B$1/12)))*NORMSINV(RAND())</f>
        <v>5.9047585377740415E-2</v>
      </c>
      <c r="L2138">
        <f ca="1">K2138*EXP(-'Vasicek Examples'!$B$1/12)+(1-EXP(-'Vasicek Examples'!$B$1/12))*'Vasicek Examples'!$B$2+SQRT('Vasicek Examples'!$B$3^2/2/'Vasicek Examples'!$B$1*(1-EXP(-2*'Vasicek Examples'!$B$1/12)))*NORMSINV(RAND())</f>
        <v>5.5722009697416079E-2</v>
      </c>
      <c r="M2138">
        <f ca="1">L2138*EXP(-'Vasicek Examples'!$B$1/12)+(1-EXP(-'Vasicek Examples'!$B$1/12))*'Vasicek Examples'!$B$2+SQRT('Vasicek Examples'!$B$3^2/2/'Vasicek Examples'!$B$1*(1-EXP(-2*'Vasicek Examples'!$B$1/12)))*NORMSINV(RAND())</f>
        <v>4.8284798754429425E-2</v>
      </c>
      <c r="N2138">
        <f ca="1">M2138*EXP(-'Vasicek Examples'!$B$1/12)+(1-EXP(-'Vasicek Examples'!$B$1/12))*'Vasicek Examples'!$B$2+SQRT('Vasicek Examples'!$B$3^2/2/'Vasicek Examples'!$B$1*(1-EXP(-2*'Vasicek Examples'!$B$1/12)))*NORMSINV(RAND())</f>
        <v>4.634569922265111E-2</v>
      </c>
      <c r="O2138">
        <f t="shared" ca="1" si="134"/>
        <v>4.8236324652383221E-2</v>
      </c>
      <c r="P2138">
        <f t="shared" ca="1" si="135"/>
        <v>0.95290856468044949</v>
      </c>
      <c r="Q2138">
        <f ca="1">EXP(-'Vasicek Examples'!$D$4*N2138+'Vasicek Examples'!$E$4)</f>
        <v>0.95808721319085322</v>
      </c>
      <c r="R2138">
        <f ca="1">MAX(Q2138-'Vasicek Examples'!$B$8,0)</f>
        <v>0</v>
      </c>
      <c r="S2138">
        <f t="shared" ca="1" si="136"/>
        <v>0</v>
      </c>
    </row>
    <row r="2139" spans="1:19" x14ac:dyDescent="0.2">
      <c r="A2139">
        <f t="shared" si="137"/>
        <v>2135</v>
      </c>
      <c r="B2139">
        <f>'Vasicek Examples'!$B$4</f>
        <v>5.2999999999999999E-2</v>
      </c>
      <c r="C2139">
        <f ca="1">B2139*EXP(-'Vasicek Examples'!$B$1/12)+(1-EXP(-'Vasicek Examples'!$B$1/12))*'Vasicek Examples'!$B$2+SQRT('Vasicek Examples'!$B$3^2/2/'Vasicek Examples'!$B$1*(1-EXP(-2*'Vasicek Examples'!$B$1/12)))*NORMSINV(RAND())</f>
        <v>5.344301140870044E-2</v>
      </c>
      <c r="D2139">
        <f ca="1">C2139*EXP(-'Vasicek Examples'!$B$1/12)+(1-EXP(-'Vasicek Examples'!$B$1/12))*'Vasicek Examples'!$B$2+SQRT('Vasicek Examples'!$B$3^2/2/'Vasicek Examples'!$B$1*(1-EXP(-2*'Vasicek Examples'!$B$1/12)))*NORMSINV(RAND())</f>
        <v>5.2777194608321733E-2</v>
      </c>
      <c r="E2139">
        <f ca="1">D2139*EXP(-'Vasicek Examples'!$B$1/12)+(1-EXP(-'Vasicek Examples'!$B$1/12))*'Vasicek Examples'!$B$2+SQRT('Vasicek Examples'!$B$3^2/2/'Vasicek Examples'!$B$1*(1-EXP(-2*'Vasicek Examples'!$B$1/12)))*NORMSINV(RAND())</f>
        <v>5.2642148761362195E-2</v>
      </c>
      <c r="F2139">
        <f ca="1">E2139*EXP(-'Vasicek Examples'!$B$1/12)+(1-EXP(-'Vasicek Examples'!$B$1/12))*'Vasicek Examples'!$B$2+SQRT('Vasicek Examples'!$B$3^2/2/'Vasicek Examples'!$B$1*(1-EXP(-2*'Vasicek Examples'!$B$1/12)))*NORMSINV(RAND())</f>
        <v>4.7191576692530851E-2</v>
      </c>
      <c r="G2139">
        <f ca="1">F2139*EXP(-'Vasicek Examples'!$B$1/12)+(1-EXP(-'Vasicek Examples'!$B$1/12))*'Vasicek Examples'!$B$2+SQRT('Vasicek Examples'!$B$3^2/2/'Vasicek Examples'!$B$1*(1-EXP(-2*'Vasicek Examples'!$B$1/12)))*NORMSINV(RAND())</f>
        <v>4.4907654484153139E-2</v>
      </c>
      <c r="H2139">
        <f ca="1">G2139*EXP(-'Vasicek Examples'!$B$1/12)+(1-EXP(-'Vasicek Examples'!$B$1/12))*'Vasicek Examples'!$B$2+SQRT('Vasicek Examples'!$B$3^2/2/'Vasicek Examples'!$B$1*(1-EXP(-2*'Vasicek Examples'!$B$1/12)))*NORMSINV(RAND())</f>
        <v>5.0500538807755735E-2</v>
      </c>
      <c r="I2139">
        <f ca="1">H2139*EXP(-'Vasicek Examples'!$B$1/12)+(1-EXP(-'Vasicek Examples'!$B$1/12))*'Vasicek Examples'!$B$2+SQRT('Vasicek Examples'!$B$3^2/2/'Vasicek Examples'!$B$1*(1-EXP(-2*'Vasicek Examples'!$B$1/12)))*NORMSINV(RAND())</f>
        <v>4.040940678317851E-2</v>
      </c>
      <c r="J2139">
        <f ca="1">I2139*EXP(-'Vasicek Examples'!$B$1/12)+(1-EXP(-'Vasicek Examples'!$B$1/12))*'Vasicek Examples'!$B$2+SQRT('Vasicek Examples'!$B$3^2/2/'Vasicek Examples'!$B$1*(1-EXP(-2*'Vasicek Examples'!$B$1/12)))*NORMSINV(RAND())</f>
        <v>4.1343320947563017E-2</v>
      </c>
      <c r="K2139">
        <f ca="1">J2139*EXP(-'Vasicek Examples'!$B$1/12)+(1-EXP(-'Vasicek Examples'!$B$1/12))*'Vasicek Examples'!$B$2+SQRT('Vasicek Examples'!$B$3^2/2/'Vasicek Examples'!$B$1*(1-EXP(-2*'Vasicek Examples'!$B$1/12)))*NORMSINV(RAND())</f>
        <v>3.9654133403991973E-2</v>
      </c>
      <c r="L2139">
        <f ca="1">K2139*EXP(-'Vasicek Examples'!$B$1/12)+(1-EXP(-'Vasicek Examples'!$B$1/12))*'Vasicek Examples'!$B$2+SQRT('Vasicek Examples'!$B$3^2/2/'Vasicek Examples'!$B$1*(1-EXP(-2*'Vasicek Examples'!$B$1/12)))*NORMSINV(RAND())</f>
        <v>3.519290229212782E-2</v>
      </c>
      <c r="M2139">
        <f ca="1">L2139*EXP(-'Vasicek Examples'!$B$1/12)+(1-EXP(-'Vasicek Examples'!$B$1/12))*'Vasicek Examples'!$B$2+SQRT('Vasicek Examples'!$B$3^2/2/'Vasicek Examples'!$B$1*(1-EXP(-2*'Vasicek Examples'!$B$1/12)))*NORMSINV(RAND())</f>
        <v>3.0473981899524997E-2</v>
      </c>
      <c r="N2139">
        <f ca="1">M2139*EXP(-'Vasicek Examples'!$B$1/12)+(1-EXP(-'Vasicek Examples'!$B$1/12))*'Vasicek Examples'!$B$2+SQRT('Vasicek Examples'!$B$3^2/2/'Vasicek Examples'!$B$1*(1-EXP(-2*'Vasicek Examples'!$B$1/12)))*NORMSINV(RAND())</f>
        <v>3.5128238282811301E-2</v>
      </c>
      <c r="O2139">
        <f t="shared" ca="1" si="134"/>
        <v>3.9948206960522155E-2</v>
      </c>
      <c r="P2139">
        <f t="shared" ca="1" si="135"/>
        <v>0.96083920264636535</v>
      </c>
      <c r="Q2139">
        <f ca="1">EXP(-'Vasicek Examples'!$D$4*N2139+'Vasicek Examples'!$E$4)</f>
        <v>0.96658212295761714</v>
      </c>
      <c r="R2139">
        <f ca="1">MAX(Q2139-'Vasicek Examples'!$B$8,0)</f>
        <v>5.8861412535039515E-3</v>
      </c>
      <c r="S2139">
        <f t="shared" ca="1" si="136"/>
        <v>5.6556352686806142E-3</v>
      </c>
    </row>
    <row r="2140" spans="1:19" x14ac:dyDescent="0.2">
      <c r="A2140">
        <f t="shared" si="137"/>
        <v>2136</v>
      </c>
      <c r="B2140">
        <f>'Vasicek Examples'!$B$4</f>
        <v>5.2999999999999999E-2</v>
      </c>
      <c r="C2140">
        <f ca="1">B2140*EXP(-'Vasicek Examples'!$B$1/12)+(1-EXP(-'Vasicek Examples'!$B$1/12))*'Vasicek Examples'!$B$2+SQRT('Vasicek Examples'!$B$3^2/2/'Vasicek Examples'!$B$1*(1-EXP(-2*'Vasicek Examples'!$B$1/12)))*NORMSINV(RAND())</f>
        <v>5.5342545222077918E-2</v>
      </c>
      <c r="D2140">
        <f ca="1">C2140*EXP(-'Vasicek Examples'!$B$1/12)+(1-EXP(-'Vasicek Examples'!$B$1/12))*'Vasicek Examples'!$B$2+SQRT('Vasicek Examples'!$B$3^2/2/'Vasicek Examples'!$B$1*(1-EXP(-2*'Vasicek Examples'!$B$1/12)))*NORMSINV(RAND())</f>
        <v>5.1430754633799952E-2</v>
      </c>
      <c r="E2140">
        <f ca="1">D2140*EXP(-'Vasicek Examples'!$B$1/12)+(1-EXP(-'Vasicek Examples'!$B$1/12))*'Vasicek Examples'!$B$2+SQRT('Vasicek Examples'!$B$3^2/2/'Vasicek Examples'!$B$1*(1-EXP(-2*'Vasicek Examples'!$B$1/12)))*NORMSINV(RAND())</f>
        <v>6.2973051951262696E-2</v>
      </c>
      <c r="F2140">
        <f ca="1">E2140*EXP(-'Vasicek Examples'!$B$1/12)+(1-EXP(-'Vasicek Examples'!$B$1/12))*'Vasicek Examples'!$B$2+SQRT('Vasicek Examples'!$B$3^2/2/'Vasicek Examples'!$B$1*(1-EXP(-2*'Vasicek Examples'!$B$1/12)))*NORMSINV(RAND())</f>
        <v>6.2164801003656019E-2</v>
      </c>
      <c r="G2140">
        <f ca="1">F2140*EXP(-'Vasicek Examples'!$B$1/12)+(1-EXP(-'Vasicek Examples'!$B$1/12))*'Vasicek Examples'!$B$2+SQRT('Vasicek Examples'!$B$3^2/2/'Vasicek Examples'!$B$1*(1-EXP(-2*'Vasicek Examples'!$B$1/12)))*NORMSINV(RAND())</f>
        <v>6.1448302794385332E-2</v>
      </c>
      <c r="H2140">
        <f ca="1">G2140*EXP(-'Vasicek Examples'!$B$1/12)+(1-EXP(-'Vasicek Examples'!$B$1/12))*'Vasicek Examples'!$B$2+SQRT('Vasicek Examples'!$B$3^2/2/'Vasicek Examples'!$B$1*(1-EXP(-2*'Vasicek Examples'!$B$1/12)))*NORMSINV(RAND())</f>
        <v>6.8660563973827235E-2</v>
      </c>
      <c r="I2140">
        <f ca="1">H2140*EXP(-'Vasicek Examples'!$B$1/12)+(1-EXP(-'Vasicek Examples'!$B$1/12))*'Vasicek Examples'!$B$2+SQRT('Vasicek Examples'!$B$3^2/2/'Vasicek Examples'!$B$1*(1-EXP(-2*'Vasicek Examples'!$B$1/12)))*NORMSINV(RAND())</f>
        <v>6.6253352156104575E-2</v>
      </c>
      <c r="J2140">
        <f ca="1">I2140*EXP(-'Vasicek Examples'!$B$1/12)+(1-EXP(-'Vasicek Examples'!$B$1/12))*'Vasicek Examples'!$B$2+SQRT('Vasicek Examples'!$B$3^2/2/'Vasicek Examples'!$B$1*(1-EXP(-2*'Vasicek Examples'!$B$1/12)))*NORMSINV(RAND())</f>
        <v>7.0845809160373405E-2</v>
      </c>
      <c r="K2140">
        <f ca="1">J2140*EXP(-'Vasicek Examples'!$B$1/12)+(1-EXP(-'Vasicek Examples'!$B$1/12))*'Vasicek Examples'!$B$2+SQRT('Vasicek Examples'!$B$3^2/2/'Vasicek Examples'!$B$1*(1-EXP(-2*'Vasicek Examples'!$B$1/12)))*NORMSINV(RAND())</f>
        <v>6.3427053142431647E-2</v>
      </c>
      <c r="L2140">
        <f ca="1">K2140*EXP(-'Vasicek Examples'!$B$1/12)+(1-EXP(-'Vasicek Examples'!$B$1/12))*'Vasicek Examples'!$B$2+SQRT('Vasicek Examples'!$B$3^2/2/'Vasicek Examples'!$B$1*(1-EXP(-2*'Vasicek Examples'!$B$1/12)))*NORMSINV(RAND())</f>
        <v>6.3882690980573337E-2</v>
      </c>
      <c r="M2140">
        <f ca="1">L2140*EXP(-'Vasicek Examples'!$B$1/12)+(1-EXP(-'Vasicek Examples'!$B$1/12))*'Vasicek Examples'!$B$2+SQRT('Vasicek Examples'!$B$3^2/2/'Vasicek Examples'!$B$1*(1-EXP(-2*'Vasicek Examples'!$B$1/12)))*NORMSINV(RAND())</f>
        <v>5.8295446952384582E-2</v>
      </c>
      <c r="N2140">
        <f ca="1">M2140*EXP(-'Vasicek Examples'!$B$1/12)+(1-EXP(-'Vasicek Examples'!$B$1/12))*'Vasicek Examples'!$B$2+SQRT('Vasicek Examples'!$B$3^2/2/'Vasicek Examples'!$B$1*(1-EXP(-2*'Vasicek Examples'!$B$1/12)))*NORMSINV(RAND())</f>
        <v>5.32273927636321E-2</v>
      </c>
      <c r="O2140">
        <f t="shared" ca="1" si="134"/>
        <v>5.6972232978471149E-2</v>
      </c>
      <c r="P2140">
        <f t="shared" ca="1" si="135"/>
        <v>0.94462029829453142</v>
      </c>
      <c r="Q2140">
        <f ca="1">EXP(-'Vasicek Examples'!$D$4*N2140+'Vasicek Examples'!$E$4)</f>
        <v>0.9529127435709468</v>
      </c>
      <c r="R2140">
        <f ca="1">MAX(Q2140-'Vasicek Examples'!$B$8,0)</f>
        <v>0</v>
      </c>
      <c r="S2140">
        <f t="shared" ca="1" si="136"/>
        <v>0</v>
      </c>
    </row>
    <row r="2141" spans="1:19" x14ac:dyDescent="0.2">
      <c r="A2141">
        <f t="shared" si="137"/>
        <v>2137</v>
      </c>
      <c r="B2141">
        <f>'Vasicek Examples'!$B$4</f>
        <v>5.2999999999999999E-2</v>
      </c>
      <c r="C2141">
        <f ca="1">B2141*EXP(-'Vasicek Examples'!$B$1/12)+(1-EXP(-'Vasicek Examples'!$B$1/12))*'Vasicek Examples'!$B$2+SQRT('Vasicek Examples'!$B$3^2/2/'Vasicek Examples'!$B$1*(1-EXP(-2*'Vasicek Examples'!$B$1/12)))*NORMSINV(RAND())</f>
        <v>4.4277746780757528E-2</v>
      </c>
      <c r="D2141">
        <f ca="1">C2141*EXP(-'Vasicek Examples'!$B$1/12)+(1-EXP(-'Vasicek Examples'!$B$1/12))*'Vasicek Examples'!$B$2+SQRT('Vasicek Examples'!$B$3^2/2/'Vasicek Examples'!$B$1*(1-EXP(-2*'Vasicek Examples'!$B$1/12)))*NORMSINV(RAND())</f>
        <v>4.017525013937763E-2</v>
      </c>
      <c r="E2141">
        <f ca="1">D2141*EXP(-'Vasicek Examples'!$B$1/12)+(1-EXP(-'Vasicek Examples'!$B$1/12))*'Vasicek Examples'!$B$2+SQRT('Vasicek Examples'!$B$3^2/2/'Vasicek Examples'!$B$1*(1-EXP(-2*'Vasicek Examples'!$B$1/12)))*NORMSINV(RAND())</f>
        <v>3.9497111722626342E-2</v>
      </c>
      <c r="F2141">
        <f ca="1">E2141*EXP(-'Vasicek Examples'!$B$1/12)+(1-EXP(-'Vasicek Examples'!$B$1/12))*'Vasicek Examples'!$B$2+SQRT('Vasicek Examples'!$B$3^2/2/'Vasicek Examples'!$B$1*(1-EXP(-2*'Vasicek Examples'!$B$1/12)))*NORMSINV(RAND())</f>
        <v>3.6877770496956258E-2</v>
      </c>
      <c r="G2141">
        <f ca="1">F2141*EXP(-'Vasicek Examples'!$B$1/12)+(1-EXP(-'Vasicek Examples'!$B$1/12))*'Vasicek Examples'!$B$2+SQRT('Vasicek Examples'!$B$3^2/2/'Vasicek Examples'!$B$1*(1-EXP(-2*'Vasicek Examples'!$B$1/12)))*NORMSINV(RAND())</f>
        <v>2.445587592998686E-2</v>
      </c>
      <c r="H2141">
        <f ca="1">G2141*EXP(-'Vasicek Examples'!$B$1/12)+(1-EXP(-'Vasicek Examples'!$B$1/12))*'Vasicek Examples'!$B$2+SQRT('Vasicek Examples'!$B$3^2/2/'Vasicek Examples'!$B$1*(1-EXP(-2*'Vasicek Examples'!$B$1/12)))*NORMSINV(RAND())</f>
        <v>2.0874720495345844E-2</v>
      </c>
      <c r="I2141">
        <f ca="1">H2141*EXP(-'Vasicek Examples'!$B$1/12)+(1-EXP(-'Vasicek Examples'!$B$1/12))*'Vasicek Examples'!$B$2+SQRT('Vasicek Examples'!$B$3^2/2/'Vasicek Examples'!$B$1*(1-EXP(-2*'Vasicek Examples'!$B$1/12)))*NORMSINV(RAND())</f>
        <v>1.774435126097516E-2</v>
      </c>
      <c r="J2141">
        <f ca="1">I2141*EXP(-'Vasicek Examples'!$B$1/12)+(1-EXP(-'Vasicek Examples'!$B$1/12))*'Vasicek Examples'!$B$2+SQRT('Vasicek Examples'!$B$3^2/2/'Vasicek Examples'!$B$1*(1-EXP(-2*'Vasicek Examples'!$B$1/12)))*NORMSINV(RAND())</f>
        <v>2.4609697156588915E-2</v>
      </c>
      <c r="K2141">
        <f ca="1">J2141*EXP(-'Vasicek Examples'!$B$1/12)+(1-EXP(-'Vasicek Examples'!$B$1/12))*'Vasicek Examples'!$B$2+SQRT('Vasicek Examples'!$B$3^2/2/'Vasicek Examples'!$B$1*(1-EXP(-2*'Vasicek Examples'!$B$1/12)))*NORMSINV(RAND())</f>
        <v>1.8449108274781224E-2</v>
      </c>
      <c r="L2141">
        <f ca="1">K2141*EXP(-'Vasicek Examples'!$B$1/12)+(1-EXP(-'Vasicek Examples'!$B$1/12))*'Vasicek Examples'!$B$2+SQRT('Vasicek Examples'!$B$3^2/2/'Vasicek Examples'!$B$1*(1-EXP(-2*'Vasicek Examples'!$B$1/12)))*NORMSINV(RAND())</f>
        <v>1.6519875225721379E-2</v>
      </c>
      <c r="M2141">
        <f ca="1">L2141*EXP(-'Vasicek Examples'!$B$1/12)+(1-EXP(-'Vasicek Examples'!$B$1/12))*'Vasicek Examples'!$B$2+SQRT('Vasicek Examples'!$B$3^2/2/'Vasicek Examples'!$B$1*(1-EXP(-2*'Vasicek Examples'!$B$1/12)))*NORMSINV(RAND())</f>
        <v>1.101166663325634E-2</v>
      </c>
      <c r="N2141">
        <f ca="1">M2141*EXP(-'Vasicek Examples'!$B$1/12)+(1-EXP(-'Vasicek Examples'!$B$1/12))*'Vasicek Examples'!$B$2+SQRT('Vasicek Examples'!$B$3^2/2/'Vasicek Examples'!$B$1*(1-EXP(-2*'Vasicek Examples'!$B$1/12)))*NORMSINV(RAND())</f>
        <v>9.2998416196628537E-3</v>
      </c>
      <c r="O2141">
        <f t="shared" ca="1" si="134"/>
        <v>2.3083685127985507E-2</v>
      </c>
      <c r="P2141">
        <f t="shared" ca="1" si="135"/>
        <v>0.97718070485913422</v>
      </c>
      <c r="Q2141">
        <f ca="1">EXP(-'Vasicek Examples'!$D$4*N2141+'Vasicek Examples'!$E$4)</f>
        <v>0.98642927384064849</v>
      </c>
      <c r="R2141">
        <f ca="1">MAX(Q2141-'Vasicek Examples'!$B$8,0)</f>
        <v>2.5733292136535302E-2</v>
      </c>
      <c r="S2141">
        <f t="shared" ca="1" si="136"/>
        <v>2.5146076548325583E-2</v>
      </c>
    </row>
    <row r="2142" spans="1:19" x14ac:dyDescent="0.2">
      <c r="A2142">
        <f t="shared" si="137"/>
        <v>2138</v>
      </c>
      <c r="B2142">
        <f>'Vasicek Examples'!$B$4</f>
        <v>5.2999999999999999E-2</v>
      </c>
      <c r="C2142">
        <f ca="1">B2142*EXP(-'Vasicek Examples'!$B$1/12)+(1-EXP(-'Vasicek Examples'!$B$1/12))*'Vasicek Examples'!$B$2+SQRT('Vasicek Examples'!$B$3^2/2/'Vasicek Examples'!$B$1*(1-EXP(-2*'Vasicek Examples'!$B$1/12)))*NORMSINV(RAND())</f>
        <v>5.3362452249665217E-2</v>
      </c>
      <c r="D2142">
        <f ca="1">C2142*EXP(-'Vasicek Examples'!$B$1/12)+(1-EXP(-'Vasicek Examples'!$B$1/12))*'Vasicek Examples'!$B$2+SQRT('Vasicek Examples'!$B$3^2/2/'Vasicek Examples'!$B$1*(1-EXP(-2*'Vasicek Examples'!$B$1/12)))*NORMSINV(RAND())</f>
        <v>6.0372706872308682E-2</v>
      </c>
      <c r="E2142">
        <f ca="1">D2142*EXP(-'Vasicek Examples'!$B$1/12)+(1-EXP(-'Vasicek Examples'!$B$1/12))*'Vasicek Examples'!$B$2+SQRT('Vasicek Examples'!$B$3^2/2/'Vasicek Examples'!$B$1*(1-EXP(-2*'Vasicek Examples'!$B$1/12)))*NORMSINV(RAND())</f>
        <v>4.8037184983266701E-2</v>
      </c>
      <c r="F2142">
        <f ca="1">E2142*EXP(-'Vasicek Examples'!$B$1/12)+(1-EXP(-'Vasicek Examples'!$B$1/12))*'Vasicek Examples'!$B$2+SQRT('Vasicek Examples'!$B$3^2/2/'Vasicek Examples'!$B$1*(1-EXP(-2*'Vasicek Examples'!$B$1/12)))*NORMSINV(RAND())</f>
        <v>4.8204433725541181E-2</v>
      </c>
      <c r="G2142">
        <f ca="1">F2142*EXP(-'Vasicek Examples'!$B$1/12)+(1-EXP(-'Vasicek Examples'!$B$1/12))*'Vasicek Examples'!$B$2+SQRT('Vasicek Examples'!$B$3^2/2/'Vasicek Examples'!$B$1*(1-EXP(-2*'Vasicek Examples'!$B$1/12)))*NORMSINV(RAND())</f>
        <v>4.1513409355470508E-2</v>
      </c>
      <c r="H2142">
        <f ca="1">G2142*EXP(-'Vasicek Examples'!$B$1/12)+(1-EXP(-'Vasicek Examples'!$B$1/12))*'Vasicek Examples'!$B$2+SQRT('Vasicek Examples'!$B$3^2/2/'Vasicek Examples'!$B$1*(1-EXP(-2*'Vasicek Examples'!$B$1/12)))*NORMSINV(RAND())</f>
        <v>5.0180679554526549E-2</v>
      </c>
      <c r="I2142">
        <f ca="1">H2142*EXP(-'Vasicek Examples'!$B$1/12)+(1-EXP(-'Vasicek Examples'!$B$1/12))*'Vasicek Examples'!$B$2+SQRT('Vasicek Examples'!$B$3^2/2/'Vasicek Examples'!$B$1*(1-EXP(-2*'Vasicek Examples'!$B$1/12)))*NORMSINV(RAND())</f>
        <v>4.9662996741382207E-2</v>
      </c>
      <c r="J2142">
        <f ca="1">I2142*EXP(-'Vasicek Examples'!$B$1/12)+(1-EXP(-'Vasicek Examples'!$B$1/12))*'Vasicek Examples'!$B$2+SQRT('Vasicek Examples'!$B$3^2/2/'Vasicek Examples'!$B$1*(1-EXP(-2*'Vasicek Examples'!$B$1/12)))*NORMSINV(RAND())</f>
        <v>4.8943349945483543E-2</v>
      </c>
      <c r="K2142">
        <f ca="1">J2142*EXP(-'Vasicek Examples'!$B$1/12)+(1-EXP(-'Vasicek Examples'!$B$1/12))*'Vasicek Examples'!$B$2+SQRT('Vasicek Examples'!$B$3^2/2/'Vasicek Examples'!$B$1*(1-EXP(-2*'Vasicek Examples'!$B$1/12)))*NORMSINV(RAND())</f>
        <v>4.3027144325537704E-2</v>
      </c>
      <c r="L2142">
        <f ca="1">K2142*EXP(-'Vasicek Examples'!$B$1/12)+(1-EXP(-'Vasicek Examples'!$B$1/12))*'Vasicek Examples'!$B$2+SQRT('Vasicek Examples'!$B$3^2/2/'Vasicek Examples'!$B$1*(1-EXP(-2*'Vasicek Examples'!$B$1/12)))*NORMSINV(RAND())</f>
        <v>4.4704861191247551E-2</v>
      </c>
      <c r="M2142">
        <f ca="1">L2142*EXP(-'Vasicek Examples'!$B$1/12)+(1-EXP(-'Vasicek Examples'!$B$1/12))*'Vasicek Examples'!$B$2+SQRT('Vasicek Examples'!$B$3^2/2/'Vasicek Examples'!$B$1*(1-EXP(-2*'Vasicek Examples'!$B$1/12)))*NORMSINV(RAND())</f>
        <v>4.3556947989086263E-2</v>
      </c>
      <c r="N2142">
        <f ca="1">M2142*EXP(-'Vasicek Examples'!$B$1/12)+(1-EXP(-'Vasicek Examples'!$B$1/12))*'Vasicek Examples'!$B$2+SQRT('Vasicek Examples'!$B$3^2/2/'Vasicek Examples'!$B$1*(1-EXP(-2*'Vasicek Examples'!$B$1/12)))*NORMSINV(RAND())</f>
        <v>3.1268311417032978E-2</v>
      </c>
      <c r="O2142">
        <f t="shared" ca="1" si="134"/>
        <v>4.3376591376433328E-2</v>
      </c>
      <c r="P2142">
        <f t="shared" ca="1" si="135"/>
        <v>0.95755071681562487</v>
      </c>
      <c r="Q2142">
        <f ca="1">EXP(-'Vasicek Examples'!$D$4*N2142+'Vasicek Examples'!$E$4)</f>
        <v>0.96952260468390816</v>
      </c>
      <c r="R2142">
        <f ca="1">MAX(Q2142-'Vasicek Examples'!$B$8,0)</f>
        <v>8.8266229797949736E-3</v>
      </c>
      <c r="S2142">
        <f t="shared" ca="1" si="136"/>
        <v>8.4519391613639434E-3</v>
      </c>
    </row>
    <row r="2143" spans="1:19" x14ac:dyDescent="0.2">
      <c r="A2143">
        <f t="shared" si="137"/>
        <v>2139</v>
      </c>
      <c r="B2143">
        <f>'Vasicek Examples'!$B$4</f>
        <v>5.2999999999999999E-2</v>
      </c>
      <c r="C2143">
        <f ca="1">B2143*EXP(-'Vasicek Examples'!$B$1/12)+(1-EXP(-'Vasicek Examples'!$B$1/12))*'Vasicek Examples'!$B$2+SQRT('Vasicek Examples'!$B$3^2/2/'Vasicek Examples'!$B$1*(1-EXP(-2*'Vasicek Examples'!$B$1/12)))*NORMSINV(RAND())</f>
        <v>5.9267765410494534E-2</v>
      </c>
      <c r="D2143">
        <f ca="1">C2143*EXP(-'Vasicek Examples'!$B$1/12)+(1-EXP(-'Vasicek Examples'!$B$1/12))*'Vasicek Examples'!$B$2+SQRT('Vasicek Examples'!$B$3^2/2/'Vasicek Examples'!$B$1*(1-EXP(-2*'Vasicek Examples'!$B$1/12)))*NORMSINV(RAND())</f>
        <v>5.4493317615573453E-2</v>
      </c>
      <c r="E2143">
        <f ca="1">D2143*EXP(-'Vasicek Examples'!$B$1/12)+(1-EXP(-'Vasicek Examples'!$B$1/12))*'Vasicek Examples'!$B$2+SQRT('Vasicek Examples'!$B$3^2/2/'Vasicek Examples'!$B$1*(1-EXP(-2*'Vasicek Examples'!$B$1/12)))*NORMSINV(RAND())</f>
        <v>5.6471085152731006E-2</v>
      </c>
      <c r="F2143">
        <f ca="1">E2143*EXP(-'Vasicek Examples'!$B$1/12)+(1-EXP(-'Vasicek Examples'!$B$1/12))*'Vasicek Examples'!$B$2+SQRT('Vasicek Examples'!$B$3^2/2/'Vasicek Examples'!$B$1*(1-EXP(-2*'Vasicek Examples'!$B$1/12)))*NORMSINV(RAND())</f>
        <v>4.9371355453539364E-2</v>
      </c>
      <c r="G2143">
        <f ca="1">F2143*EXP(-'Vasicek Examples'!$B$1/12)+(1-EXP(-'Vasicek Examples'!$B$1/12))*'Vasicek Examples'!$B$2+SQRT('Vasicek Examples'!$B$3^2/2/'Vasicek Examples'!$B$1*(1-EXP(-2*'Vasicek Examples'!$B$1/12)))*NORMSINV(RAND())</f>
        <v>4.5349160767074188E-2</v>
      </c>
      <c r="H2143">
        <f ca="1">G2143*EXP(-'Vasicek Examples'!$B$1/12)+(1-EXP(-'Vasicek Examples'!$B$1/12))*'Vasicek Examples'!$B$2+SQRT('Vasicek Examples'!$B$3^2/2/'Vasicek Examples'!$B$1*(1-EXP(-2*'Vasicek Examples'!$B$1/12)))*NORMSINV(RAND())</f>
        <v>4.9192291211912056E-2</v>
      </c>
      <c r="I2143">
        <f ca="1">H2143*EXP(-'Vasicek Examples'!$B$1/12)+(1-EXP(-'Vasicek Examples'!$B$1/12))*'Vasicek Examples'!$B$2+SQRT('Vasicek Examples'!$B$3^2/2/'Vasicek Examples'!$B$1*(1-EXP(-2*'Vasicek Examples'!$B$1/12)))*NORMSINV(RAND())</f>
        <v>5.9648547544180253E-2</v>
      </c>
      <c r="J2143">
        <f ca="1">I2143*EXP(-'Vasicek Examples'!$B$1/12)+(1-EXP(-'Vasicek Examples'!$B$1/12))*'Vasicek Examples'!$B$2+SQRT('Vasicek Examples'!$B$3^2/2/'Vasicek Examples'!$B$1*(1-EXP(-2*'Vasicek Examples'!$B$1/12)))*NORMSINV(RAND())</f>
        <v>5.5556025714187315E-2</v>
      </c>
      <c r="K2143">
        <f ca="1">J2143*EXP(-'Vasicek Examples'!$B$1/12)+(1-EXP(-'Vasicek Examples'!$B$1/12))*'Vasicek Examples'!$B$2+SQRT('Vasicek Examples'!$B$3^2/2/'Vasicek Examples'!$B$1*(1-EXP(-2*'Vasicek Examples'!$B$1/12)))*NORMSINV(RAND())</f>
        <v>6.1739396858762237E-2</v>
      </c>
      <c r="L2143">
        <f ca="1">K2143*EXP(-'Vasicek Examples'!$B$1/12)+(1-EXP(-'Vasicek Examples'!$B$1/12))*'Vasicek Examples'!$B$2+SQRT('Vasicek Examples'!$B$3^2/2/'Vasicek Examples'!$B$1*(1-EXP(-2*'Vasicek Examples'!$B$1/12)))*NORMSINV(RAND())</f>
        <v>5.3577562119844366E-2</v>
      </c>
      <c r="M2143">
        <f ca="1">L2143*EXP(-'Vasicek Examples'!$B$1/12)+(1-EXP(-'Vasicek Examples'!$B$1/12))*'Vasicek Examples'!$B$2+SQRT('Vasicek Examples'!$B$3^2/2/'Vasicek Examples'!$B$1*(1-EXP(-2*'Vasicek Examples'!$B$1/12)))*NORMSINV(RAND())</f>
        <v>5.8875925155816827E-2</v>
      </c>
      <c r="N2143">
        <f ca="1">M2143*EXP(-'Vasicek Examples'!$B$1/12)+(1-EXP(-'Vasicek Examples'!$B$1/12))*'Vasicek Examples'!$B$2+SQRT('Vasicek Examples'!$B$3^2/2/'Vasicek Examples'!$B$1*(1-EXP(-2*'Vasicek Examples'!$B$1/12)))*NORMSINV(RAND())</f>
        <v>6.9300570545196366E-2</v>
      </c>
      <c r="O2143">
        <f t="shared" ca="1" si="134"/>
        <v>5.0713236297622206E-2</v>
      </c>
      <c r="P2143">
        <f t="shared" ca="1" si="135"/>
        <v>0.95055121503834761</v>
      </c>
      <c r="Q2143">
        <f ca="1">EXP(-'Vasicek Examples'!$D$4*N2143+'Vasicek Examples'!$E$4)</f>
        <v>0.94093563293114557</v>
      </c>
      <c r="R2143">
        <f ca="1">MAX(Q2143-'Vasicek Examples'!$B$8,0)</f>
        <v>0</v>
      </c>
      <c r="S2143">
        <f t="shared" ca="1" si="136"/>
        <v>0</v>
      </c>
    </row>
    <row r="2144" spans="1:19" x14ac:dyDescent="0.2">
      <c r="A2144">
        <f t="shared" si="137"/>
        <v>2140</v>
      </c>
      <c r="B2144">
        <f>'Vasicek Examples'!$B$4</f>
        <v>5.2999999999999999E-2</v>
      </c>
      <c r="C2144">
        <f ca="1">B2144*EXP(-'Vasicek Examples'!$B$1/12)+(1-EXP(-'Vasicek Examples'!$B$1/12))*'Vasicek Examples'!$B$2+SQRT('Vasicek Examples'!$B$3^2/2/'Vasicek Examples'!$B$1*(1-EXP(-2*'Vasicek Examples'!$B$1/12)))*NORMSINV(RAND())</f>
        <v>3.9202181768522179E-2</v>
      </c>
      <c r="D2144">
        <f ca="1">C2144*EXP(-'Vasicek Examples'!$B$1/12)+(1-EXP(-'Vasicek Examples'!$B$1/12))*'Vasicek Examples'!$B$2+SQRT('Vasicek Examples'!$B$3^2/2/'Vasicek Examples'!$B$1*(1-EXP(-2*'Vasicek Examples'!$B$1/12)))*NORMSINV(RAND())</f>
        <v>3.5330193345882797E-2</v>
      </c>
      <c r="E2144">
        <f ca="1">D2144*EXP(-'Vasicek Examples'!$B$1/12)+(1-EXP(-'Vasicek Examples'!$B$1/12))*'Vasicek Examples'!$B$2+SQRT('Vasicek Examples'!$B$3^2/2/'Vasicek Examples'!$B$1*(1-EXP(-2*'Vasicek Examples'!$B$1/12)))*NORMSINV(RAND())</f>
        <v>4.6109789550471583E-2</v>
      </c>
      <c r="F2144">
        <f ca="1">E2144*EXP(-'Vasicek Examples'!$B$1/12)+(1-EXP(-'Vasicek Examples'!$B$1/12))*'Vasicek Examples'!$B$2+SQRT('Vasicek Examples'!$B$3^2/2/'Vasicek Examples'!$B$1*(1-EXP(-2*'Vasicek Examples'!$B$1/12)))*NORMSINV(RAND())</f>
        <v>4.6489929180434306E-2</v>
      </c>
      <c r="G2144">
        <f ca="1">F2144*EXP(-'Vasicek Examples'!$B$1/12)+(1-EXP(-'Vasicek Examples'!$B$1/12))*'Vasicek Examples'!$B$2+SQRT('Vasicek Examples'!$B$3^2/2/'Vasicek Examples'!$B$1*(1-EXP(-2*'Vasicek Examples'!$B$1/12)))*NORMSINV(RAND())</f>
        <v>4.2571541617088371E-2</v>
      </c>
      <c r="H2144">
        <f ca="1">G2144*EXP(-'Vasicek Examples'!$B$1/12)+(1-EXP(-'Vasicek Examples'!$B$1/12))*'Vasicek Examples'!$B$2+SQRT('Vasicek Examples'!$B$3^2/2/'Vasicek Examples'!$B$1*(1-EXP(-2*'Vasicek Examples'!$B$1/12)))*NORMSINV(RAND())</f>
        <v>4.7532569239270656E-2</v>
      </c>
      <c r="I2144">
        <f ca="1">H2144*EXP(-'Vasicek Examples'!$B$1/12)+(1-EXP(-'Vasicek Examples'!$B$1/12))*'Vasicek Examples'!$B$2+SQRT('Vasicek Examples'!$B$3^2/2/'Vasicek Examples'!$B$1*(1-EXP(-2*'Vasicek Examples'!$B$1/12)))*NORMSINV(RAND())</f>
        <v>4.5790381388270955E-2</v>
      </c>
      <c r="J2144">
        <f ca="1">I2144*EXP(-'Vasicek Examples'!$B$1/12)+(1-EXP(-'Vasicek Examples'!$B$1/12))*'Vasicek Examples'!$B$2+SQRT('Vasicek Examples'!$B$3^2/2/'Vasicek Examples'!$B$1*(1-EXP(-2*'Vasicek Examples'!$B$1/12)))*NORMSINV(RAND())</f>
        <v>4.6169053671880005E-2</v>
      </c>
      <c r="K2144">
        <f ca="1">J2144*EXP(-'Vasicek Examples'!$B$1/12)+(1-EXP(-'Vasicek Examples'!$B$1/12))*'Vasicek Examples'!$B$2+SQRT('Vasicek Examples'!$B$3^2/2/'Vasicek Examples'!$B$1*(1-EXP(-2*'Vasicek Examples'!$B$1/12)))*NORMSINV(RAND())</f>
        <v>5.1491035438798412E-2</v>
      </c>
      <c r="L2144">
        <f ca="1">K2144*EXP(-'Vasicek Examples'!$B$1/12)+(1-EXP(-'Vasicek Examples'!$B$1/12))*'Vasicek Examples'!$B$2+SQRT('Vasicek Examples'!$B$3^2/2/'Vasicek Examples'!$B$1*(1-EXP(-2*'Vasicek Examples'!$B$1/12)))*NORMSINV(RAND())</f>
        <v>4.8772457592365197E-2</v>
      </c>
      <c r="M2144">
        <f ca="1">L2144*EXP(-'Vasicek Examples'!$B$1/12)+(1-EXP(-'Vasicek Examples'!$B$1/12))*'Vasicek Examples'!$B$2+SQRT('Vasicek Examples'!$B$3^2/2/'Vasicek Examples'!$B$1*(1-EXP(-2*'Vasicek Examples'!$B$1/12)))*NORMSINV(RAND())</f>
        <v>4.7972304631180351E-2</v>
      </c>
      <c r="N2144">
        <f ca="1">M2144*EXP(-'Vasicek Examples'!$B$1/12)+(1-EXP(-'Vasicek Examples'!$B$1/12))*'Vasicek Examples'!$B$2+SQRT('Vasicek Examples'!$B$3^2/2/'Vasicek Examples'!$B$1*(1-EXP(-2*'Vasicek Examples'!$B$1/12)))*NORMSINV(RAND())</f>
        <v>4.976670216747562E-2</v>
      </c>
      <c r="O2144">
        <f t="shared" ca="1" si="134"/>
        <v>4.189280813530346E-2</v>
      </c>
      <c r="P2144">
        <f t="shared" ca="1" si="135"/>
        <v>0.95897256912121498</v>
      </c>
      <c r="Q2144">
        <f ca="1">EXP(-'Vasicek Examples'!$D$4*N2144+'Vasicek Examples'!$E$4)</f>
        <v>0.95551139663843632</v>
      </c>
      <c r="R2144">
        <f ca="1">MAX(Q2144-'Vasicek Examples'!$B$8,0)</f>
        <v>0</v>
      </c>
      <c r="S2144">
        <f t="shared" ca="1" si="136"/>
        <v>0</v>
      </c>
    </row>
    <row r="2145" spans="1:19" x14ac:dyDescent="0.2">
      <c r="A2145">
        <f t="shared" si="137"/>
        <v>2141</v>
      </c>
      <c r="B2145">
        <f>'Vasicek Examples'!$B$4</f>
        <v>5.2999999999999999E-2</v>
      </c>
      <c r="C2145">
        <f ca="1">B2145*EXP(-'Vasicek Examples'!$B$1/12)+(1-EXP(-'Vasicek Examples'!$B$1/12))*'Vasicek Examples'!$B$2+SQRT('Vasicek Examples'!$B$3^2/2/'Vasicek Examples'!$B$1*(1-EXP(-2*'Vasicek Examples'!$B$1/12)))*NORMSINV(RAND())</f>
        <v>4.8232821697888693E-2</v>
      </c>
      <c r="D2145">
        <f ca="1">C2145*EXP(-'Vasicek Examples'!$B$1/12)+(1-EXP(-'Vasicek Examples'!$B$1/12))*'Vasicek Examples'!$B$2+SQRT('Vasicek Examples'!$B$3^2/2/'Vasicek Examples'!$B$1*(1-EXP(-2*'Vasicek Examples'!$B$1/12)))*NORMSINV(RAND())</f>
        <v>5.2090542375849973E-2</v>
      </c>
      <c r="E2145">
        <f ca="1">D2145*EXP(-'Vasicek Examples'!$B$1/12)+(1-EXP(-'Vasicek Examples'!$B$1/12))*'Vasicek Examples'!$B$2+SQRT('Vasicek Examples'!$B$3^2/2/'Vasicek Examples'!$B$1*(1-EXP(-2*'Vasicek Examples'!$B$1/12)))*NORMSINV(RAND())</f>
        <v>5.5690152844330418E-2</v>
      </c>
      <c r="F2145">
        <f ca="1">E2145*EXP(-'Vasicek Examples'!$B$1/12)+(1-EXP(-'Vasicek Examples'!$B$1/12))*'Vasicek Examples'!$B$2+SQRT('Vasicek Examples'!$B$3^2/2/'Vasicek Examples'!$B$1*(1-EXP(-2*'Vasicek Examples'!$B$1/12)))*NORMSINV(RAND())</f>
        <v>6.2968587295234427E-2</v>
      </c>
      <c r="G2145">
        <f ca="1">F2145*EXP(-'Vasicek Examples'!$B$1/12)+(1-EXP(-'Vasicek Examples'!$B$1/12))*'Vasicek Examples'!$B$2+SQRT('Vasicek Examples'!$B$3^2/2/'Vasicek Examples'!$B$1*(1-EXP(-2*'Vasicek Examples'!$B$1/12)))*NORMSINV(RAND())</f>
        <v>5.2941905612281182E-2</v>
      </c>
      <c r="H2145">
        <f ca="1">G2145*EXP(-'Vasicek Examples'!$B$1/12)+(1-EXP(-'Vasicek Examples'!$B$1/12))*'Vasicek Examples'!$B$2+SQRT('Vasicek Examples'!$B$3^2/2/'Vasicek Examples'!$B$1*(1-EXP(-2*'Vasicek Examples'!$B$1/12)))*NORMSINV(RAND())</f>
        <v>4.8181839844761584E-2</v>
      </c>
      <c r="I2145">
        <f ca="1">H2145*EXP(-'Vasicek Examples'!$B$1/12)+(1-EXP(-'Vasicek Examples'!$B$1/12))*'Vasicek Examples'!$B$2+SQRT('Vasicek Examples'!$B$3^2/2/'Vasicek Examples'!$B$1*(1-EXP(-2*'Vasicek Examples'!$B$1/12)))*NORMSINV(RAND())</f>
        <v>4.1187032518697021E-2</v>
      </c>
      <c r="J2145">
        <f ca="1">I2145*EXP(-'Vasicek Examples'!$B$1/12)+(1-EXP(-'Vasicek Examples'!$B$1/12))*'Vasicek Examples'!$B$2+SQRT('Vasicek Examples'!$B$3^2/2/'Vasicek Examples'!$B$1*(1-EXP(-2*'Vasicek Examples'!$B$1/12)))*NORMSINV(RAND())</f>
        <v>4.3741695884174391E-2</v>
      </c>
      <c r="K2145">
        <f ca="1">J2145*EXP(-'Vasicek Examples'!$B$1/12)+(1-EXP(-'Vasicek Examples'!$B$1/12))*'Vasicek Examples'!$B$2+SQRT('Vasicek Examples'!$B$3^2/2/'Vasicek Examples'!$B$1*(1-EXP(-2*'Vasicek Examples'!$B$1/12)))*NORMSINV(RAND())</f>
        <v>4.6679615136270163E-2</v>
      </c>
      <c r="L2145">
        <f ca="1">K2145*EXP(-'Vasicek Examples'!$B$1/12)+(1-EXP(-'Vasicek Examples'!$B$1/12))*'Vasicek Examples'!$B$2+SQRT('Vasicek Examples'!$B$3^2/2/'Vasicek Examples'!$B$1*(1-EXP(-2*'Vasicek Examples'!$B$1/12)))*NORMSINV(RAND())</f>
        <v>5.324389041568732E-2</v>
      </c>
      <c r="M2145">
        <f ca="1">L2145*EXP(-'Vasicek Examples'!$B$1/12)+(1-EXP(-'Vasicek Examples'!$B$1/12))*'Vasicek Examples'!$B$2+SQRT('Vasicek Examples'!$B$3^2/2/'Vasicek Examples'!$B$1*(1-EXP(-2*'Vasicek Examples'!$B$1/12)))*NORMSINV(RAND())</f>
        <v>5.3333357677524035E-2</v>
      </c>
      <c r="N2145">
        <f ca="1">M2145*EXP(-'Vasicek Examples'!$B$1/12)+(1-EXP(-'Vasicek Examples'!$B$1/12))*'Vasicek Examples'!$B$2+SQRT('Vasicek Examples'!$B$3^2/2/'Vasicek Examples'!$B$1*(1-EXP(-2*'Vasicek Examples'!$B$1/12)))*NORMSINV(RAND())</f>
        <v>5.1144960705158816E-2</v>
      </c>
      <c r="O2145">
        <f t="shared" ca="1" si="134"/>
        <v>4.6645625900527864E-2</v>
      </c>
      <c r="P2145">
        <f t="shared" ca="1" si="135"/>
        <v>0.95442556136741297</v>
      </c>
      <c r="Q2145">
        <f ca="1">EXP(-'Vasicek Examples'!$D$4*N2145+'Vasicek Examples'!$E$4)</f>
        <v>0.95447560605629223</v>
      </c>
      <c r="R2145">
        <f ca="1">MAX(Q2145-'Vasicek Examples'!$B$8,0)</f>
        <v>0</v>
      </c>
      <c r="S2145">
        <f t="shared" ca="1" si="136"/>
        <v>0</v>
      </c>
    </row>
    <row r="2146" spans="1:19" x14ac:dyDescent="0.2">
      <c r="A2146">
        <f t="shared" si="137"/>
        <v>2142</v>
      </c>
      <c r="B2146">
        <f>'Vasicek Examples'!$B$4</f>
        <v>5.2999999999999999E-2</v>
      </c>
      <c r="C2146">
        <f ca="1">B2146*EXP(-'Vasicek Examples'!$B$1/12)+(1-EXP(-'Vasicek Examples'!$B$1/12))*'Vasicek Examples'!$B$2+SQRT('Vasicek Examples'!$B$3^2/2/'Vasicek Examples'!$B$1*(1-EXP(-2*'Vasicek Examples'!$B$1/12)))*NORMSINV(RAND())</f>
        <v>4.4838699587425847E-2</v>
      </c>
      <c r="D2146">
        <f ca="1">C2146*EXP(-'Vasicek Examples'!$B$1/12)+(1-EXP(-'Vasicek Examples'!$B$1/12))*'Vasicek Examples'!$B$2+SQRT('Vasicek Examples'!$B$3^2/2/'Vasicek Examples'!$B$1*(1-EXP(-2*'Vasicek Examples'!$B$1/12)))*NORMSINV(RAND())</f>
        <v>5.0922142918948643E-2</v>
      </c>
      <c r="E2146">
        <f ca="1">D2146*EXP(-'Vasicek Examples'!$B$1/12)+(1-EXP(-'Vasicek Examples'!$B$1/12))*'Vasicek Examples'!$B$2+SQRT('Vasicek Examples'!$B$3^2/2/'Vasicek Examples'!$B$1*(1-EXP(-2*'Vasicek Examples'!$B$1/12)))*NORMSINV(RAND())</f>
        <v>4.0308212155348376E-2</v>
      </c>
      <c r="F2146">
        <f ca="1">E2146*EXP(-'Vasicek Examples'!$B$1/12)+(1-EXP(-'Vasicek Examples'!$B$1/12))*'Vasicek Examples'!$B$2+SQRT('Vasicek Examples'!$B$3^2/2/'Vasicek Examples'!$B$1*(1-EXP(-2*'Vasicek Examples'!$B$1/12)))*NORMSINV(RAND())</f>
        <v>3.5450747605602004E-2</v>
      </c>
      <c r="G2146">
        <f ca="1">F2146*EXP(-'Vasicek Examples'!$B$1/12)+(1-EXP(-'Vasicek Examples'!$B$1/12))*'Vasicek Examples'!$B$2+SQRT('Vasicek Examples'!$B$3^2/2/'Vasicek Examples'!$B$1*(1-EXP(-2*'Vasicek Examples'!$B$1/12)))*NORMSINV(RAND())</f>
        <v>3.9500716383084888E-2</v>
      </c>
      <c r="H2146">
        <f ca="1">G2146*EXP(-'Vasicek Examples'!$B$1/12)+(1-EXP(-'Vasicek Examples'!$B$1/12))*'Vasicek Examples'!$B$2+SQRT('Vasicek Examples'!$B$3^2/2/'Vasicek Examples'!$B$1*(1-EXP(-2*'Vasicek Examples'!$B$1/12)))*NORMSINV(RAND())</f>
        <v>3.5910248972684113E-2</v>
      </c>
      <c r="I2146">
        <f ca="1">H2146*EXP(-'Vasicek Examples'!$B$1/12)+(1-EXP(-'Vasicek Examples'!$B$1/12))*'Vasicek Examples'!$B$2+SQRT('Vasicek Examples'!$B$3^2/2/'Vasicek Examples'!$B$1*(1-EXP(-2*'Vasicek Examples'!$B$1/12)))*NORMSINV(RAND())</f>
        <v>3.6013234501776875E-2</v>
      </c>
      <c r="J2146">
        <f ca="1">I2146*EXP(-'Vasicek Examples'!$B$1/12)+(1-EXP(-'Vasicek Examples'!$B$1/12))*'Vasicek Examples'!$B$2+SQRT('Vasicek Examples'!$B$3^2/2/'Vasicek Examples'!$B$1*(1-EXP(-2*'Vasicek Examples'!$B$1/12)))*NORMSINV(RAND())</f>
        <v>3.3309593592821415E-2</v>
      </c>
      <c r="K2146">
        <f ca="1">J2146*EXP(-'Vasicek Examples'!$B$1/12)+(1-EXP(-'Vasicek Examples'!$B$1/12))*'Vasicek Examples'!$B$2+SQRT('Vasicek Examples'!$B$3^2/2/'Vasicek Examples'!$B$1*(1-EXP(-2*'Vasicek Examples'!$B$1/12)))*NORMSINV(RAND())</f>
        <v>2.4596510834807163E-2</v>
      </c>
      <c r="L2146">
        <f ca="1">K2146*EXP(-'Vasicek Examples'!$B$1/12)+(1-EXP(-'Vasicek Examples'!$B$1/12))*'Vasicek Examples'!$B$2+SQRT('Vasicek Examples'!$B$3^2/2/'Vasicek Examples'!$B$1*(1-EXP(-2*'Vasicek Examples'!$B$1/12)))*NORMSINV(RAND())</f>
        <v>3.019391187630386E-2</v>
      </c>
      <c r="M2146">
        <f ca="1">L2146*EXP(-'Vasicek Examples'!$B$1/12)+(1-EXP(-'Vasicek Examples'!$B$1/12))*'Vasicek Examples'!$B$2+SQRT('Vasicek Examples'!$B$3^2/2/'Vasicek Examples'!$B$1*(1-EXP(-2*'Vasicek Examples'!$B$1/12)))*NORMSINV(RAND())</f>
        <v>3.0443279625079155E-2</v>
      </c>
      <c r="N2146">
        <f ca="1">M2146*EXP(-'Vasicek Examples'!$B$1/12)+(1-EXP(-'Vasicek Examples'!$B$1/12))*'Vasicek Examples'!$B$2+SQRT('Vasicek Examples'!$B$3^2/2/'Vasicek Examples'!$B$1*(1-EXP(-2*'Vasicek Examples'!$B$1/12)))*NORMSINV(RAND())</f>
        <v>2.9007446978466064E-2</v>
      </c>
      <c r="O2146">
        <f t="shared" ca="1" si="134"/>
        <v>3.2797639312450208E-2</v>
      </c>
      <c r="P2146">
        <f t="shared" ca="1" si="135"/>
        <v>0.96773437116879613</v>
      </c>
      <c r="Q2146">
        <f ca="1">EXP(-'Vasicek Examples'!$D$4*N2146+'Vasicek Examples'!$E$4)</f>
        <v>0.97124907753009937</v>
      </c>
      <c r="R2146">
        <f ca="1">MAX(Q2146-'Vasicek Examples'!$B$8,0)</f>
        <v>1.0553095825986181E-2</v>
      </c>
      <c r="S2146">
        <f t="shared" ca="1" si="136"/>
        <v>1.0212593553044784E-2</v>
      </c>
    </row>
    <row r="2147" spans="1:19" x14ac:dyDescent="0.2">
      <c r="A2147">
        <f t="shared" si="137"/>
        <v>2143</v>
      </c>
      <c r="B2147">
        <f>'Vasicek Examples'!$B$4</f>
        <v>5.2999999999999999E-2</v>
      </c>
      <c r="C2147">
        <f ca="1">B2147*EXP(-'Vasicek Examples'!$B$1/12)+(1-EXP(-'Vasicek Examples'!$B$1/12))*'Vasicek Examples'!$B$2+SQRT('Vasicek Examples'!$B$3^2/2/'Vasicek Examples'!$B$1*(1-EXP(-2*'Vasicek Examples'!$B$1/12)))*NORMSINV(RAND())</f>
        <v>5.4726425068856596E-2</v>
      </c>
      <c r="D2147">
        <f ca="1">C2147*EXP(-'Vasicek Examples'!$B$1/12)+(1-EXP(-'Vasicek Examples'!$B$1/12))*'Vasicek Examples'!$B$2+SQRT('Vasicek Examples'!$B$3^2/2/'Vasicek Examples'!$B$1*(1-EXP(-2*'Vasicek Examples'!$B$1/12)))*NORMSINV(RAND())</f>
        <v>5.5581970692019679E-2</v>
      </c>
      <c r="E2147">
        <f ca="1">D2147*EXP(-'Vasicek Examples'!$B$1/12)+(1-EXP(-'Vasicek Examples'!$B$1/12))*'Vasicek Examples'!$B$2+SQRT('Vasicek Examples'!$B$3^2/2/'Vasicek Examples'!$B$1*(1-EXP(-2*'Vasicek Examples'!$B$1/12)))*NORMSINV(RAND())</f>
        <v>4.8469661694787392E-2</v>
      </c>
      <c r="F2147">
        <f ca="1">E2147*EXP(-'Vasicek Examples'!$B$1/12)+(1-EXP(-'Vasicek Examples'!$B$1/12))*'Vasicek Examples'!$B$2+SQRT('Vasicek Examples'!$B$3^2/2/'Vasicek Examples'!$B$1*(1-EXP(-2*'Vasicek Examples'!$B$1/12)))*NORMSINV(RAND())</f>
        <v>4.47528257018548E-2</v>
      </c>
      <c r="G2147">
        <f ca="1">F2147*EXP(-'Vasicek Examples'!$B$1/12)+(1-EXP(-'Vasicek Examples'!$B$1/12))*'Vasicek Examples'!$B$2+SQRT('Vasicek Examples'!$B$3^2/2/'Vasicek Examples'!$B$1*(1-EXP(-2*'Vasicek Examples'!$B$1/12)))*NORMSINV(RAND())</f>
        <v>4.1336393967077861E-2</v>
      </c>
      <c r="H2147">
        <f ca="1">G2147*EXP(-'Vasicek Examples'!$B$1/12)+(1-EXP(-'Vasicek Examples'!$B$1/12))*'Vasicek Examples'!$B$2+SQRT('Vasicek Examples'!$B$3^2/2/'Vasicek Examples'!$B$1*(1-EXP(-2*'Vasicek Examples'!$B$1/12)))*NORMSINV(RAND())</f>
        <v>3.7183993401615954E-2</v>
      </c>
      <c r="I2147">
        <f ca="1">H2147*EXP(-'Vasicek Examples'!$B$1/12)+(1-EXP(-'Vasicek Examples'!$B$1/12))*'Vasicek Examples'!$B$2+SQRT('Vasicek Examples'!$B$3^2/2/'Vasicek Examples'!$B$1*(1-EXP(-2*'Vasicek Examples'!$B$1/12)))*NORMSINV(RAND())</f>
        <v>3.3149861188177497E-2</v>
      </c>
      <c r="J2147">
        <f ca="1">I2147*EXP(-'Vasicek Examples'!$B$1/12)+(1-EXP(-'Vasicek Examples'!$B$1/12))*'Vasicek Examples'!$B$2+SQRT('Vasicek Examples'!$B$3^2/2/'Vasicek Examples'!$B$1*(1-EXP(-2*'Vasicek Examples'!$B$1/12)))*NORMSINV(RAND())</f>
        <v>3.0516143275906824E-2</v>
      </c>
      <c r="K2147">
        <f ca="1">J2147*EXP(-'Vasicek Examples'!$B$1/12)+(1-EXP(-'Vasicek Examples'!$B$1/12))*'Vasicek Examples'!$B$2+SQRT('Vasicek Examples'!$B$3^2/2/'Vasicek Examples'!$B$1*(1-EXP(-2*'Vasicek Examples'!$B$1/12)))*NORMSINV(RAND())</f>
        <v>3.2873191156646761E-2</v>
      </c>
      <c r="L2147">
        <f ca="1">K2147*EXP(-'Vasicek Examples'!$B$1/12)+(1-EXP(-'Vasicek Examples'!$B$1/12))*'Vasicek Examples'!$B$2+SQRT('Vasicek Examples'!$B$3^2/2/'Vasicek Examples'!$B$1*(1-EXP(-2*'Vasicek Examples'!$B$1/12)))*NORMSINV(RAND())</f>
        <v>3.602841012437652E-2</v>
      </c>
      <c r="M2147">
        <f ca="1">L2147*EXP(-'Vasicek Examples'!$B$1/12)+(1-EXP(-'Vasicek Examples'!$B$1/12))*'Vasicek Examples'!$B$2+SQRT('Vasicek Examples'!$B$3^2/2/'Vasicek Examples'!$B$1*(1-EXP(-2*'Vasicek Examples'!$B$1/12)))*NORMSINV(RAND())</f>
        <v>3.4972669315054841E-2</v>
      </c>
      <c r="N2147">
        <f ca="1">M2147*EXP(-'Vasicek Examples'!$B$1/12)+(1-EXP(-'Vasicek Examples'!$B$1/12))*'Vasicek Examples'!$B$2+SQRT('Vasicek Examples'!$B$3^2/2/'Vasicek Examples'!$B$1*(1-EXP(-2*'Vasicek Examples'!$B$1/12)))*NORMSINV(RAND())</f>
        <v>2.9563029923495309E-2</v>
      </c>
      <c r="O2147">
        <f t="shared" ca="1" si="134"/>
        <v>3.6417487334474509E-2</v>
      </c>
      <c r="P2147">
        <f t="shared" ca="1" si="135"/>
        <v>0.96423765243288773</v>
      </c>
      <c r="Q2147">
        <f ca="1">EXP(-'Vasicek Examples'!$D$4*N2147+'Vasicek Examples'!$E$4)</f>
        <v>0.97082453081759046</v>
      </c>
      <c r="R2147">
        <f ca="1">MAX(Q2147-'Vasicek Examples'!$B$8,0)</f>
        <v>1.012854911347727E-2</v>
      </c>
      <c r="S2147">
        <f t="shared" ca="1" si="136"/>
        <v>9.7663284197305293E-3</v>
      </c>
    </row>
    <row r="2148" spans="1:19" x14ac:dyDescent="0.2">
      <c r="A2148">
        <f t="shared" si="137"/>
        <v>2144</v>
      </c>
      <c r="B2148">
        <f>'Vasicek Examples'!$B$4</f>
        <v>5.2999999999999999E-2</v>
      </c>
      <c r="C2148">
        <f ca="1">B2148*EXP(-'Vasicek Examples'!$B$1/12)+(1-EXP(-'Vasicek Examples'!$B$1/12))*'Vasicek Examples'!$B$2+SQRT('Vasicek Examples'!$B$3^2/2/'Vasicek Examples'!$B$1*(1-EXP(-2*'Vasicek Examples'!$B$1/12)))*NORMSINV(RAND())</f>
        <v>6.1784791467591138E-2</v>
      </c>
      <c r="D2148">
        <f ca="1">C2148*EXP(-'Vasicek Examples'!$B$1/12)+(1-EXP(-'Vasicek Examples'!$B$1/12))*'Vasicek Examples'!$B$2+SQRT('Vasicek Examples'!$B$3^2/2/'Vasicek Examples'!$B$1*(1-EXP(-2*'Vasicek Examples'!$B$1/12)))*NORMSINV(RAND())</f>
        <v>6.0912356971748439E-2</v>
      </c>
      <c r="E2148">
        <f ca="1">D2148*EXP(-'Vasicek Examples'!$B$1/12)+(1-EXP(-'Vasicek Examples'!$B$1/12))*'Vasicek Examples'!$B$2+SQRT('Vasicek Examples'!$B$3^2/2/'Vasicek Examples'!$B$1*(1-EXP(-2*'Vasicek Examples'!$B$1/12)))*NORMSINV(RAND())</f>
        <v>5.596357034382541E-2</v>
      </c>
      <c r="F2148">
        <f ca="1">E2148*EXP(-'Vasicek Examples'!$B$1/12)+(1-EXP(-'Vasicek Examples'!$B$1/12))*'Vasicek Examples'!$B$2+SQRT('Vasicek Examples'!$B$3^2/2/'Vasicek Examples'!$B$1*(1-EXP(-2*'Vasicek Examples'!$B$1/12)))*NORMSINV(RAND())</f>
        <v>5.5212467938788791E-2</v>
      </c>
      <c r="G2148">
        <f ca="1">F2148*EXP(-'Vasicek Examples'!$B$1/12)+(1-EXP(-'Vasicek Examples'!$B$1/12))*'Vasicek Examples'!$B$2+SQRT('Vasicek Examples'!$B$3^2/2/'Vasicek Examples'!$B$1*(1-EXP(-2*'Vasicek Examples'!$B$1/12)))*NORMSINV(RAND())</f>
        <v>4.3461995893288655E-2</v>
      </c>
      <c r="H2148">
        <f ca="1">G2148*EXP(-'Vasicek Examples'!$B$1/12)+(1-EXP(-'Vasicek Examples'!$B$1/12))*'Vasicek Examples'!$B$2+SQRT('Vasicek Examples'!$B$3^2/2/'Vasicek Examples'!$B$1*(1-EXP(-2*'Vasicek Examples'!$B$1/12)))*NORMSINV(RAND())</f>
        <v>4.007233933513351E-2</v>
      </c>
      <c r="I2148">
        <f ca="1">H2148*EXP(-'Vasicek Examples'!$B$1/12)+(1-EXP(-'Vasicek Examples'!$B$1/12))*'Vasicek Examples'!$B$2+SQRT('Vasicek Examples'!$B$3^2/2/'Vasicek Examples'!$B$1*(1-EXP(-2*'Vasicek Examples'!$B$1/12)))*NORMSINV(RAND())</f>
        <v>4.7560927508729617E-2</v>
      </c>
      <c r="J2148">
        <f ca="1">I2148*EXP(-'Vasicek Examples'!$B$1/12)+(1-EXP(-'Vasicek Examples'!$B$1/12))*'Vasicek Examples'!$B$2+SQRT('Vasicek Examples'!$B$3^2/2/'Vasicek Examples'!$B$1*(1-EXP(-2*'Vasicek Examples'!$B$1/12)))*NORMSINV(RAND())</f>
        <v>4.7853419016225911E-2</v>
      </c>
      <c r="K2148">
        <f ca="1">J2148*EXP(-'Vasicek Examples'!$B$1/12)+(1-EXP(-'Vasicek Examples'!$B$1/12))*'Vasicek Examples'!$B$2+SQRT('Vasicek Examples'!$B$3^2/2/'Vasicek Examples'!$B$1*(1-EXP(-2*'Vasicek Examples'!$B$1/12)))*NORMSINV(RAND())</f>
        <v>4.7316144562076272E-2</v>
      </c>
      <c r="L2148">
        <f ca="1">K2148*EXP(-'Vasicek Examples'!$B$1/12)+(1-EXP(-'Vasicek Examples'!$B$1/12))*'Vasicek Examples'!$B$2+SQRT('Vasicek Examples'!$B$3^2/2/'Vasicek Examples'!$B$1*(1-EXP(-2*'Vasicek Examples'!$B$1/12)))*NORMSINV(RAND())</f>
        <v>4.8145026400355173E-2</v>
      </c>
      <c r="M2148">
        <f ca="1">L2148*EXP(-'Vasicek Examples'!$B$1/12)+(1-EXP(-'Vasicek Examples'!$B$1/12))*'Vasicek Examples'!$B$2+SQRT('Vasicek Examples'!$B$3^2/2/'Vasicek Examples'!$B$1*(1-EXP(-2*'Vasicek Examples'!$B$1/12)))*NORMSINV(RAND())</f>
        <v>3.4660726393482937E-2</v>
      </c>
      <c r="N2148">
        <f ca="1">M2148*EXP(-'Vasicek Examples'!$B$1/12)+(1-EXP(-'Vasicek Examples'!$B$1/12))*'Vasicek Examples'!$B$2+SQRT('Vasicek Examples'!$B$3^2/2/'Vasicek Examples'!$B$1*(1-EXP(-2*'Vasicek Examples'!$B$1/12)))*NORMSINV(RAND())</f>
        <v>4.2243371077463218E-2</v>
      </c>
      <c r="O2148">
        <f t="shared" ca="1" si="134"/>
        <v>4.4431087969681822E-2</v>
      </c>
      <c r="P2148">
        <f t="shared" ca="1" si="135"/>
        <v>0.95654151504031337</v>
      </c>
      <c r="Q2148">
        <f ca="1">EXP(-'Vasicek Examples'!$D$4*N2148+'Vasicek Examples'!$E$4)</f>
        <v>0.96118518551966248</v>
      </c>
      <c r="R2148">
        <f ca="1">MAX(Q2148-'Vasicek Examples'!$B$8,0)</f>
        <v>4.8920381554928838E-4</v>
      </c>
      <c r="S2148">
        <f t="shared" ca="1" si="136"/>
        <v>4.6794375888901832E-4</v>
      </c>
    </row>
    <row r="2149" spans="1:19" x14ac:dyDescent="0.2">
      <c r="A2149">
        <f t="shared" si="137"/>
        <v>2145</v>
      </c>
      <c r="B2149">
        <f>'Vasicek Examples'!$B$4</f>
        <v>5.2999999999999999E-2</v>
      </c>
      <c r="C2149">
        <f ca="1">B2149*EXP(-'Vasicek Examples'!$B$1/12)+(1-EXP(-'Vasicek Examples'!$B$1/12))*'Vasicek Examples'!$B$2+SQRT('Vasicek Examples'!$B$3^2/2/'Vasicek Examples'!$B$1*(1-EXP(-2*'Vasicek Examples'!$B$1/12)))*NORMSINV(RAND())</f>
        <v>4.7635683534158826E-2</v>
      </c>
      <c r="D2149">
        <f ca="1">C2149*EXP(-'Vasicek Examples'!$B$1/12)+(1-EXP(-'Vasicek Examples'!$B$1/12))*'Vasicek Examples'!$B$2+SQRT('Vasicek Examples'!$B$3^2/2/'Vasicek Examples'!$B$1*(1-EXP(-2*'Vasicek Examples'!$B$1/12)))*NORMSINV(RAND())</f>
        <v>4.5116367839171494E-2</v>
      </c>
      <c r="E2149">
        <f ca="1">D2149*EXP(-'Vasicek Examples'!$B$1/12)+(1-EXP(-'Vasicek Examples'!$B$1/12))*'Vasicek Examples'!$B$2+SQRT('Vasicek Examples'!$B$3^2/2/'Vasicek Examples'!$B$1*(1-EXP(-2*'Vasicek Examples'!$B$1/12)))*NORMSINV(RAND())</f>
        <v>4.4362412276582122E-2</v>
      </c>
      <c r="F2149">
        <f ca="1">E2149*EXP(-'Vasicek Examples'!$B$1/12)+(1-EXP(-'Vasicek Examples'!$B$1/12))*'Vasicek Examples'!$B$2+SQRT('Vasicek Examples'!$B$3^2/2/'Vasicek Examples'!$B$1*(1-EXP(-2*'Vasicek Examples'!$B$1/12)))*NORMSINV(RAND())</f>
        <v>5.3707642200768083E-2</v>
      </c>
      <c r="G2149">
        <f ca="1">F2149*EXP(-'Vasicek Examples'!$B$1/12)+(1-EXP(-'Vasicek Examples'!$B$1/12))*'Vasicek Examples'!$B$2+SQRT('Vasicek Examples'!$B$3^2/2/'Vasicek Examples'!$B$1*(1-EXP(-2*'Vasicek Examples'!$B$1/12)))*NORMSINV(RAND())</f>
        <v>6.1173438415456922E-2</v>
      </c>
      <c r="H2149">
        <f ca="1">G2149*EXP(-'Vasicek Examples'!$B$1/12)+(1-EXP(-'Vasicek Examples'!$B$1/12))*'Vasicek Examples'!$B$2+SQRT('Vasicek Examples'!$B$3^2/2/'Vasicek Examples'!$B$1*(1-EXP(-2*'Vasicek Examples'!$B$1/12)))*NORMSINV(RAND())</f>
        <v>5.8397208035604907E-2</v>
      </c>
      <c r="I2149">
        <f ca="1">H2149*EXP(-'Vasicek Examples'!$B$1/12)+(1-EXP(-'Vasicek Examples'!$B$1/12))*'Vasicek Examples'!$B$2+SQRT('Vasicek Examples'!$B$3^2/2/'Vasicek Examples'!$B$1*(1-EXP(-2*'Vasicek Examples'!$B$1/12)))*NORMSINV(RAND())</f>
        <v>6.1295799969740501E-2</v>
      </c>
      <c r="J2149">
        <f ca="1">I2149*EXP(-'Vasicek Examples'!$B$1/12)+(1-EXP(-'Vasicek Examples'!$B$1/12))*'Vasicek Examples'!$B$2+SQRT('Vasicek Examples'!$B$3^2/2/'Vasicek Examples'!$B$1*(1-EXP(-2*'Vasicek Examples'!$B$1/12)))*NORMSINV(RAND())</f>
        <v>5.6790015439807086E-2</v>
      </c>
      <c r="K2149">
        <f ca="1">J2149*EXP(-'Vasicek Examples'!$B$1/12)+(1-EXP(-'Vasicek Examples'!$B$1/12))*'Vasicek Examples'!$B$2+SQRT('Vasicek Examples'!$B$3^2/2/'Vasicek Examples'!$B$1*(1-EXP(-2*'Vasicek Examples'!$B$1/12)))*NORMSINV(RAND())</f>
        <v>6.021960997771824E-2</v>
      </c>
      <c r="L2149">
        <f ca="1">K2149*EXP(-'Vasicek Examples'!$B$1/12)+(1-EXP(-'Vasicek Examples'!$B$1/12))*'Vasicek Examples'!$B$2+SQRT('Vasicek Examples'!$B$3^2/2/'Vasicek Examples'!$B$1*(1-EXP(-2*'Vasicek Examples'!$B$1/12)))*NORMSINV(RAND())</f>
        <v>5.8774507213121406E-2</v>
      </c>
      <c r="M2149">
        <f ca="1">L2149*EXP(-'Vasicek Examples'!$B$1/12)+(1-EXP(-'Vasicek Examples'!$B$1/12))*'Vasicek Examples'!$B$2+SQRT('Vasicek Examples'!$B$3^2/2/'Vasicek Examples'!$B$1*(1-EXP(-2*'Vasicek Examples'!$B$1/12)))*NORMSINV(RAND())</f>
        <v>4.9607662393132176E-2</v>
      </c>
      <c r="N2149">
        <f ca="1">M2149*EXP(-'Vasicek Examples'!$B$1/12)+(1-EXP(-'Vasicek Examples'!$B$1/12))*'Vasicek Examples'!$B$2+SQRT('Vasicek Examples'!$B$3^2/2/'Vasicek Examples'!$B$1*(1-EXP(-2*'Vasicek Examples'!$B$1/12)))*NORMSINV(RAND())</f>
        <v>4.9899118540623622E-2</v>
      </c>
      <c r="O2149">
        <f t="shared" ca="1" si="134"/>
        <v>4.9851005399874505E-2</v>
      </c>
      <c r="P2149">
        <f t="shared" ca="1" si="135"/>
        <v>0.95137116310732639</v>
      </c>
      <c r="Q2149">
        <f ca="1">EXP(-'Vasicek Examples'!$D$4*N2149+'Vasicek Examples'!$E$4)</f>
        <v>0.95541183413105435</v>
      </c>
      <c r="R2149">
        <f ca="1">MAX(Q2149-'Vasicek Examples'!$B$8,0)</f>
        <v>0</v>
      </c>
      <c r="S2149">
        <f t="shared" ca="1" si="136"/>
        <v>0</v>
      </c>
    </row>
    <row r="2150" spans="1:19" x14ac:dyDescent="0.2">
      <c r="A2150">
        <f t="shared" si="137"/>
        <v>2146</v>
      </c>
      <c r="B2150">
        <f>'Vasicek Examples'!$B$4</f>
        <v>5.2999999999999999E-2</v>
      </c>
      <c r="C2150">
        <f ca="1">B2150*EXP(-'Vasicek Examples'!$B$1/12)+(1-EXP(-'Vasicek Examples'!$B$1/12))*'Vasicek Examples'!$B$2+SQRT('Vasicek Examples'!$B$3^2/2/'Vasicek Examples'!$B$1*(1-EXP(-2*'Vasicek Examples'!$B$1/12)))*NORMSINV(RAND())</f>
        <v>5.1153652242905752E-2</v>
      </c>
      <c r="D2150">
        <f ca="1">C2150*EXP(-'Vasicek Examples'!$B$1/12)+(1-EXP(-'Vasicek Examples'!$B$1/12))*'Vasicek Examples'!$B$2+SQRT('Vasicek Examples'!$B$3^2/2/'Vasicek Examples'!$B$1*(1-EXP(-2*'Vasicek Examples'!$B$1/12)))*NORMSINV(RAND())</f>
        <v>5.7755674737130676E-2</v>
      </c>
      <c r="E2150">
        <f ca="1">D2150*EXP(-'Vasicek Examples'!$B$1/12)+(1-EXP(-'Vasicek Examples'!$B$1/12))*'Vasicek Examples'!$B$2+SQRT('Vasicek Examples'!$B$3^2/2/'Vasicek Examples'!$B$1*(1-EXP(-2*'Vasicek Examples'!$B$1/12)))*NORMSINV(RAND())</f>
        <v>5.4582015518421137E-2</v>
      </c>
      <c r="F2150">
        <f ca="1">E2150*EXP(-'Vasicek Examples'!$B$1/12)+(1-EXP(-'Vasicek Examples'!$B$1/12))*'Vasicek Examples'!$B$2+SQRT('Vasicek Examples'!$B$3^2/2/'Vasicek Examples'!$B$1*(1-EXP(-2*'Vasicek Examples'!$B$1/12)))*NORMSINV(RAND())</f>
        <v>5.5071627472386968E-2</v>
      </c>
      <c r="G2150">
        <f ca="1">F2150*EXP(-'Vasicek Examples'!$B$1/12)+(1-EXP(-'Vasicek Examples'!$B$1/12))*'Vasicek Examples'!$B$2+SQRT('Vasicek Examples'!$B$3^2/2/'Vasicek Examples'!$B$1*(1-EXP(-2*'Vasicek Examples'!$B$1/12)))*NORMSINV(RAND())</f>
        <v>5.5814631399832719E-2</v>
      </c>
      <c r="H2150">
        <f ca="1">G2150*EXP(-'Vasicek Examples'!$B$1/12)+(1-EXP(-'Vasicek Examples'!$B$1/12))*'Vasicek Examples'!$B$2+SQRT('Vasicek Examples'!$B$3^2/2/'Vasicek Examples'!$B$1*(1-EXP(-2*'Vasicek Examples'!$B$1/12)))*NORMSINV(RAND())</f>
        <v>5.4463371466750329E-2</v>
      </c>
      <c r="I2150">
        <f ca="1">H2150*EXP(-'Vasicek Examples'!$B$1/12)+(1-EXP(-'Vasicek Examples'!$B$1/12))*'Vasicek Examples'!$B$2+SQRT('Vasicek Examples'!$B$3^2/2/'Vasicek Examples'!$B$1*(1-EXP(-2*'Vasicek Examples'!$B$1/12)))*NORMSINV(RAND())</f>
        <v>5.7574285505865921E-2</v>
      </c>
      <c r="J2150">
        <f ca="1">I2150*EXP(-'Vasicek Examples'!$B$1/12)+(1-EXP(-'Vasicek Examples'!$B$1/12))*'Vasicek Examples'!$B$2+SQRT('Vasicek Examples'!$B$3^2/2/'Vasicek Examples'!$B$1*(1-EXP(-2*'Vasicek Examples'!$B$1/12)))*NORMSINV(RAND())</f>
        <v>6.1030774539950226E-2</v>
      </c>
      <c r="K2150">
        <f ca="1">J2150*EXP(-'Vasicek Examples'!$B$1/12)+(1-EXP(-'Vasicek Examples'!$B$1/12))*'Vasicek Examples'!$B$2+SQRT('Vasicek Examples'!$B$3^2/2/'Vasicek Examples'!$B$1*(1-EXP(-2*'Vasicek Examples'!$B$1/12)))*NORMSINV(RAND())</f>
        <v>6.7891724896190553E-2</v>
      </c>
      <c r="L2150">
        <f ca="1">K2150*EXP(-'Vasicek Examples'!$B$1/12)+(1-EXP(-'Vasicek Examples'!$B$1/12))*'Vasicek Examples'!$B$2+SQRT('Vasicek Examples'!$B$3^2/2/'Vasicek Examples'!$B$1*(1-EXP(-2*'Vasicek Examples'!$B$1/12)))*NORMSINV(RAND())</f>
        <v>5.0934301437677514E-2</v>
      </c>
      <c r="M2150">
        <f ca="1">L2150*EXP(-'Vasicek Examples'!$B$1/12)+(1-EXP(-'Vasicek Examples'!$B$1/12))*'Vasicek Examples'!$B$2+SQRT('Vasicek Examples'!$B$3^2/2/'Vasicek Examples'!$B$1*(1-EXP(-2*'Vasicek Examples'!$B$1/12)))*NORMSINV(RAND())</f>
        <v>5.0742579133898853E-2</v>
      </c>
      <c r="N2150">
        <f ca="1">M2150*EXP(-'Vasicek Examples'!$B$1/12)+(1-EXP(-'Vasicek Examples'!$B$1/12))*'Vasicek Examples'!$B$2+SQRT('Vasicek Examples'!$B$3^2/2/'Vasicek Examples'!$B$1*(1-EXP(-2*'Vasicek Examples'!$B$1/12)))*NORMSINV(RAND())</f>
        <v>4.6871569284007583E-2</v>
      </c>
      <c r="O2150">
        <f t="shared" ca="1" si="134"/>
        <v>5.1239466405963462E-2</v>
      </c>
      <c r="P2150">
        <f t="shared" ca="1" si="135"/>
        <v>0.9500511379588219</v>
      </c>
      <c r="Q2150">
        <f ca="1">EXP(-'Vasicek Examples'!$D$4*N2150+'Vasicek Examples'!$E$4)</f>
        <v>0.95769081238850562</v>
      </c>
      <c r="R2150">
        <f ca="1">MAX(Q2150-'Vasicek Examples'!$B$8,0)</f>
        <v>0</v>
      </c>
      <c r="S2150">
        <f t="shared" ca="1" si="136"/>
        <v>0</v>
      </c>
    </row>
    <row r="2151" spans="1:19" x14ac:dyDescent="0.2">
      <c r="A2151">
        <f t="shared" si="137"/>
        <v>2147</v>
      </c>
      <c r="B2151">
        <f>'Vasicek Examples'!$B$4</f>
        <v>5.2999999999999999E-2</v>
      </c>
      <c r="C2151">
        <f ca="1">B2151*EXP(-'Vasicek Examples'!$B$1/12)+(1-EXP(-'Vasicek Examples'!$B$1/12))*'Vasicek Examples'!$B$2+SQRT('Vasicek Examples'!$B$3^2/2/'Vasicek Examples'!$B$1*(1-EXP(-2*'Vasicek Examples'!$B$1/12)))*NORMSINV(RAND())</f>
        <v>4.2481111639077487E-2</v>
      </c>
      <c r="D2151">
        <f ca="1">C2151*EXP(-'Vasicek Examples'!$B$1/12)+(1-EXP(-'Vasicek Examples'!$B$1/12))*'Vasicek Examples'!$B$2+SQRT('Vasicek Examples'!$B$3^2/2/'Vasicek Examples'!$B$1*(1-EXP(-2*'Vasicek Examples'!$B$1/12)))*NORMSINV(RAND())</f>
        <v>4.8955099521446936E-2</v>
      </c>
      <c r="E2151">
        <f ca="1">D2151*EXP(-'Vasicek Examples'!$B$1/12)+(1-EXP(-'Vasicek Examples'!$B$1/12))*'Vasicek Examples'!$B$2+SQRT('Vasicek Examples'!$B$3^2/2/'Vasicek Examples'!$B$1*(1-EXP(-2*'Vasicek Examples'!$B$1/12)))*NORMSINV(RAND())</f>
        <v>4.6931423371518802E-2</v>
      </c>
      <c r="F2151">
        <f ca="1">E2151*EXP(-'Vasicek Examples'!$B$1/12)+(1-EXP(-'Vasicek Examples'!$B$1/12))*'Vasicek Examples'!$B$2+SQRT('Vasicek Examples'!$B$3^2/2/'Vasicek Examples'!$B$1*(1-EXP(-2*'Vasicek Examples'!$B$1/12)))*NORMSINV(RAND())</f>
        <v>4.5035844753780925E-2</v>
      </c>
      <c r="G2151">
        <f ca="1">F2151*EXP(-'Vasicek Examples'!$B$1/12)+(1-EXP(-'Vasicek Examples'!$B$1/12))*'Vasicek Examples'!$B$2+SQRT('Vasicek Examples'!$B$3^2/2/'Vasicek Examples'!$B$1*(1-EXP(-2*'Vasicek Examples'!$B$1/12)))*NORMSINV(RAND())</f>
        <v>5.5444547120310134E-2</v>
      </c>
      <c r="H2151">
        <f ca="1">G2151*EXP(-'Vasicek Examples'!$B$1/12)+(1-EXP(-'Vasicek Examples'!$B$1/12))*'Vasicek Examples'!$B$2+SQRT('Vasicek Examples'!$B$3^2/2/'Vasicek Examples'!$B$1*(1-EXP(-2*'Vasicek Examples'!$B$1/12)))*NORMSINV(RAND())</f>
        <v>5.8931762641484448E-2</v>
      </c>
      <c r="I2151">
        <f ca="1">H2151*EXP(-'Vasicek Examples'!$B$1/12)+(1-EXP(-'Vasicek Examples'!$B$1/12))*'Vasicek Examples'!$B$2+SQRT('Vasicek Examples'!$B$3^2/2/'Vasicek Examples'!$B$1*(1-EXP(-2*'Vasicek Examples'!$B$1/12)))*NORMSINV(RAND())</f>
        <v>5.6693657121422665E-2</v>
      </c>
      <c r="J2151">
        <f ca="1">I2151*EXP(-'Vasicek Examples'!$B$1/12)+(1-EXP(-'Vasicek Examples'!$B$1/12))*'Vasicek Examples'!$B$2+SQRT('Vasicek Examples'!$B$3^2/2/'Vasicek Examples'!$B$1*(1-EXP(-2*'Vasicek Examples'!$B$1/12)))*NORMSINV(RAND())</f>
        <v>5.6833369980945382E-2</v>
      </c>
      <c r="K2151">
        <f ca="1">J2151*EXP(-'Vasicek Examples'!$B$1/12)+(1-EXP(-'Vasicek Examples'!$B$1/12))*'Vasicek Examples'!$B$2+SQRT('Vasicek Examples'!$B$3^2/2/'Vasicek Examples'!$B$1*(1-EXP(-2*'Vasicek Examples'!$B$1/12)))*NORMSINV(RAND())</f>
        <v>4.97271891994365E-2</v>
      </c>
      <c r="L2151">
        <f ca="1">K2151*EXP(-'Vasicek Examples'!$B$1/12)+(1-EXP(-'Vasicek Examples'!$B$1/12))*'Vasicek Examples'!$B$2+SQRT('Vasicek Examples'!$B$3^2/2/'Vasicek Examples'!$B$1*(1-EXP(-2*'Vasicek Examples'!$B$1/12)))*NORMSINV(RAND())</f>
        <v>4.5770721313769983E-2</v>
      </c>
      <c r="M2151">
        <f ca="1">L2151*EXP(-'Vasicek Examples'!$B$1/12)+(1-EXP(-'Vasicek Examples'!$B$1/12))*'Vasicek Examples'!$B$2+SQRT('Vasicek Examples'!$B$3^2/2/'Vasicek Examples'!$B$1*(1-EXP(-2*'Vasicek Examples'!$B$1/12)))*NORMSINV(RAND())</f>
        <v>5.0646230474532733E-2</v>
      </c>
      <c r="N2151">
        <f ca="1">M2151*EXP(-'Vasicek Examples'!$B$1/12)+(1-EXP(-'Vasicek Examples'!$B$1/12))*'Vasicek Examples'!$B$2+SQRT('Vasicek Examples'!$B$3^2/2/'Vasicek Examples'!$B$1*(1-EXP(-2*'Vasicek Examples'!$B$1/12)))*NORMSINV(RAND())</f>
        <v>4.868203657361176E-2</v>
      </c>
      <c r="O2151">
        <f t="shared" ca="1" si="134"/>
        <v>4.6712618300416092E-2</v>
      </c>
      <c r="P2151">
        <f t="shared" ca="1" si="135"/>
        <v>0.95436162425021676</v>
      </c>
      <c r="Q2151">
        <f ca="1">EXP(-'Vasicek Examples'!$D$4*N2151+'Vasicek Examples'!$E$4)</f>
        <v>0.9563273362004725</v>
      </c>
      <c r="R2151">
        <f ca="1">MAX(Q2151-'Vasicek Examples'!$B$8,0)</f>
        <v>0</v>
      </c>
      <c r="S2151">
        <f t="shared" ca="1" si="136"/>
        <v>0</v>
      </c>
    </row>
    <row r="2152" spans="1:19" x14ac:dyDescent="0.2">
      <c r="A2152">
        <f t="shared" si="137"/>
        <v>2148</v>
      </c>
      <c r="B2152">
        <f>'Vasicek Examples'!$B$4</f>
        <v>5.2999999999999999E-2</v>
      </c>
      <c r="C2152">
        <f ca="1">B2152*EXP(-'Vasicek Examples'!$B$1/12)+(1-EXP(-'Vasicek Examples'!$B$1/12))*'Vasicek Examples'!$B$2+SQRT('Vasicek Examples'!$B$3^2/2/'Vasicek Examples'!$B$1*(1-EXP(-2*'Vasicek Examples'!$B$1/12)))*NORMSINV(RAND())</f>
        <v>5.1465700950937193E-2</v>
      </c>
      <c r="D2152">
        <f ca="1">C2152*EXP(-'Vasicek Examples'!$B$1/12)+(1-EXP(-'Vasicek Examples'!$B$1/12))*'Vasicek Examples'!$B$2+SQRT('Vasicek Examples'!$B$3^2/2/'Vasicek Examples'!$B$1*(1-EXP(-2*'Vasicek Examples'!$B$1/12)))*NORMSINV(RAND())</f>
        <v>4.2434933677161446E-2</v>
      </c>
      <c r="E2152">
        <f ca="1">D2152*EXP(-'Vasicek Examples'!$B$1/12)+(1-EXP(-'Vasicek Examples'!$B$1/12))*'Vasicek Examples'!$B$2+SQRT('Vasicek Examples'!$B$3^2/2/'Vasicek Examples'!$B$1*(1-EXP(-2*'Vasicek Examples'!$B$1/12)))*NORMSINV(RAND())</f>
        <v>4.4366184523276037E-2</v>
      </c>
      <c r="F2152">
        <f ca="1">E2152*EXP(-'Vasicek Examples'!$B$1/12)+(1-EXP(-'Vasicek Examples'!$B$1/12))*'Vasicek Examples'!$B$2+SQRT('Vasicek Examples'!$B$3^2/2/'Vasicek Examples'!$B$1*(1-EXP(-2*'Vasicek Examples'!$B$1/12)))*NORMSINV(RAND())</f>
        <v>5.2237819007784778E-2</v>
      </c>
      <c r="G2152">
        <f ca="1">F2152*EXP(-'Vasicek Examples'!$B$1/12)+(1-EXP(-'Vasicek Examples'!$B$1/12))*'Vasicek Examples'!$B$2+SQRT('Vasicek Examples'!$B$3^2/2/'Vasicek Examples'!$B$1*(1-EXP(-2*'Vasicek Examples'!$B$1/12)))*NORMSINV(RAND())</f>
        <v>4.9758930620680618E-2</v>
      </c>
      <c r="H2152">
        <f ca="1">G2152*EXP(-'Vasicek Examples'!$B$1/12)+(1-EXP(-'Vasicek Examples'!$B$1/12))*'Vasicek Examples'!$B$2+SQRT('Vasicek Examples'!$B$3^2/2/'Vasicek Examples'!$B$1*(1-EXP(-2*'Vasicek Examples'!$B$1/12)))*NORMSINV(RAND())</f>
        <v>5.8109708749772671E-2</v>
      </c>
      <c r="I2152">
        <f ca="1">H2152*EXP(-'Vasicek Examples'!$B$1/12)+(1-EXP(-'Vasicek Examples'!$B$1/12))*'Vasicek Examples'!$B$2+SQRT('Vasicek Examples'!$B$3^2/2/'Vasicek Examples'!$B$1*(1-EXP(-2*'Vasicek Examples'!$B$1/12)))*NORMSINV(RAND())</f>
        <v>5.6611232063476541E-2</v>
      </c>
      <c r="J2152">
        <f ca="1">I2152*EXP(-'Vasicek Examples'!$B$1/12)+(1-EXP(-'Vasicek Examples'!$B$1/12))*'Vasicek Examples'!$B$2+SQRT('Vasicek Examples'!$B$3^2/2/'Vasicek Examples'!$B$1*(1-EXP(-2*'Vasicek Examples'!$B$1/12)))*NORMSINV(RAND())</f>
        <v>4.4392726501682522E-2</v>
      </c>
      <c r="K2152">
        <f ca="1">J2152*EXP(-'Vasicek Examples'!$B$1/12)+(1-EXP(-'Vasicek Examples'!$B$1/12))*'Vasicek Examples'!$B$2+SQRT('Vasicek Examples'!$B$3^2/2/'Vasicek Examples'!$B$1*(1-EXP(-2*'Vasicek Examples'!$B$1/12)))*NORMSINV(RAND())</f>
        <v>4.4860131677186804E-2</v>
      </c>
      <c r="L2152">
        <f ca="1">K2152*EXP(-'Vasicek Examples'!$B$1/12)+(1-EXP(-'Vasicek Examples'!$B$1/12))*'Vasicek Examples'!$B$2+SQRT('Vasicek Examples'!$B$3^2/2/'Vasicek Examples'!$B$1*(1-EXP(-2*'Vasicek Examples'!$B$1/12)))*NORMSINV(RAND())</f>
        <v>3.342527003846274E-2</v>
      </c>
      <c r="M2152">
        <f ca="1">L2152*EXP(-'Vasicek Examples'!$B$1/12)+(1-EXP(-'Vasicek Examples'!$B$1/12))*'Vasicek Examples'!$B$2+SQRT('Vasicek Examples'!$B$3^2/2/'Vasicek Examples'!$B$1*(1-EXP(-2*'Vasicek Examples'!$B$1/12)))*NORMSINV(RAND())</f>
        <v>2.9049810344739895E-2</v>
      </c>
      <c r="N2152">
        <f ca="1">M2152*EXP(-'Vasicek Examples'!$B$1/12)+(1-EXP(-'Vasicek Examples'!$B$1/12))*'Vasicek Examples'!$B$2+SQRT('Vasicek Examples'!$B$3^2/2/'Vasicek Examples'!$B$1*(1-EXP(-2*'Vasicek Examples'!$B$1/12)))*NORMSINV(RAND())</f>
        <v>2.7903818228278768E-2</v>
      </c>
      <c r="O2152">
        <f t="shared" ca="1" si="134"/>
        <v>4.1244292232819335E-2</v>
      </c>
      <c r="P2152">
        <f t="shared" ca="1" si="135"/>
        <v>0.95959467978486179</v>
      </c>
      <c r="Q2152">
        <f ca="1">EXP(-'Vasicek Examples'!$D$4*N2152+'Vasicek Examples'!$E$4)</f>
        <v>0.97209296224597275</v>
      </c>
      <c r="R2152">
        <f ca="1">MAX(Q2152-'Vasicek Examples'!$B$8,0)</f>
        <v>1.1396980541859558E-2</v>
      </c>
      <c r="S2152">
        <f t="shared" ca="1" si="136"/>
        <v>1.0936481893580024E-2</v>
      </c>
    </row>
    <row r="2153" spans="1:19" x14ac:dyDescent="0.2">
      <c r="A2153">
        <f t="shared" si="137"/>
        <v>2149</v>
      </c>
      <c r="B2153">
        <f>'Vasicek Examples'!$B$4</f>
        <v>5.2999999999999999E-2</v>
      </c>
      <c r="C2153">
        <f ca="1">B2153*EXP(-'Vasicek Examples'!$B$1/12)+(1-EXP(-'Vasicek Examples'!$B$1/12))*'Vasicek Examples'!$B$2+SQRT('Vasicek Examples'!$B$3^2/2/'Vasicek Examples'!$B$1*(1-EXP(-2*'Vasicek Examples'!$B$1/12)))*NORMSINV(RAND())</f>
        <v>5.2850562388294803E-2</v>
      </c>
      <c r="D2153">
        <f ca="1">C2153*EXP(-'Vasicek Examples'!$B$1/12)+(1-EXP(-'Vasicek Examples'!$B$1/12))*'Vasicek Examples'!$B$2+SQRT('Vasicek Examples'!$B$3^2/2/'Vasicek Examples'!$B$1*(1-EXP(-2*'Vasicek Examples'!$B$1/12)))*NORMSINV(RAND())</f>
        <v>5.7630973952216814E-2</v>
      </c>
      <c r="E2153">
        <f ca="1">D2153*EXP(-'Vasicek Examples'!$B$1/12)+(1-EXP(-'Vasicek Examples'!$B$1/12))*'Vasicek Examples'!$B$2+SQRT('Vasicek Examples'!$B$3^2/2/'Vasicek Examples'!$B$1*(1-EXP(-2*'Vasicek Examples'!$B$1/12)))*NORMSINV(RAND())</f>
        <v>4.8756185246085749E-2</v>
      </c>
      <c r="F2153">
        <f ca="1">E2153*EXP(-'Vasicek Examples'!$B$1/12)+(1-EXP(-'Vasicek Examples'!$B$1/12))*'Vasicek Examples'!$B$2+SQRT('Vasicek Examples'!$B$3^2/2/'Vasicek Examples'!$B$1*(1-EXP(-2*'Vasicek Examples'!$B$1/12)))*NORMSINV(RAND())</f>
        <v>5.2936401560584372E-2</v>
      </c>
      <c r="G2153">
        <f ca="1">F2153*EXP(-'Vasicek Examples'!$B$1/12)+(1-EXP(-'Vasicek Examples'!$B$1/12))*'Vasicek Examples'!$B$2+SQRT('Vasicek Examples'!$B$3^2/2/'Vasicek Examples'!$B$1*(1-EXP(-2*'Vasicek Examples'!$B$1/12)))*NORMSINV(RAND())</f>
        <v>4.9072266703922014E-2</v>
      </c>
      <c r="H2153">
        <f ca="1">G2153*EXP(-'Vasicek Examples'!$B$1/12)+(1-EXP(-'Vasicek Examples'!$B$1/12))*'Vasicek Examples'!$B$2+SQRT('Vasicek Examples'!$B$3^2/2/'Vasicek Examples'!$B$1*(1-EXP(-2*'Vasicek Examples'!$B$1/12)))*NORMSINV(RAND())</f>
        <v>5.2207118838814529E-2</v>
      </c>
      <c r="I2153">
        <f ca="1">H2153*EXP(-'Vasicek Examples'!$B$1/12)+(1-EXP(-'Vasicek Examples'!$B$1/12))*'Vasicek Examples'!$B$2+SQRT('Vasicek Examples'!$B$3^2/2/'Vasicek Examples'!$B$1*(1-EXP(-2*'Vasicek Examples'!$B$1/12)))*NORMSINV(RAND())</f>
        <v>5.0348240530165018E-2</v>
      </c>
      <c r="J2153">
        <f ca="1">I2153*EXP(-'Vasicek Examples'!$B$1/12)+(1-EXP(-'Vasicek Examples'!$B$1/12))*'Vasicek Examples'!$B$2+SQRT('Vasicek Examples'!$B$3^2/2/'Vasicek Examples'!$B$1*(1-EXP(-2*'Vasicek Examples'!$B$1/12)))*NORMSINV(RAND())</f>
        <v>5.4240475177823891E-2</v>
      </c>
      <c r="K2153">
        <f ca="1">J2153*EXP(-'Vasicek Examples'!$B$1/12)+(1-EXP(-'Vasicek Examples'!$B$1/12))*'Vasicek Examples'!$B$2+SQRT('Vasicek Examples'!$B$3^2/2/'Vasicek Examples'!$B$1*(1-EXP(-2*'Vasicek Examples'!$B$1/12)))*NORMSINV(RAND())</f>
        <v>5.6113903314676056E-2</v>
      </c>
      <c r="L2153">
        <f ca="1">K2153*EXP(-'Vasicek Examples'!$B$1/12)+(1-EXP(-'Vasicek Examples'!$B$1/12))*'Vasicek Examples'!$B$2+SQRT('Vasicek Examples'!$B$3^2/2/'Vasicek Examples'!$B$1*(1-EXP(-2*'Vasicek Examples'!$B$1/12)))*NORMSINV(RAND())</f>
        <v>5.6736324347097966E-2</v>
      </c>
      <c r="M2153">
        <f ca="1">L2153*EXP(-'Vasicek Examples'!$B$1/12)+(1-EXP(-'Vasicek Examples'!$B$1/12))*'Vasicek Examples'!$B$2+SQRT('Vasicek Examples'!$B$3^2/2/'Vasicek Examples'!$B$1*(1-EXP(-2*'Vasicek Examples'!$B$1/12)))*NORMSINV(RAND())</f>
        <v>5.8936093454482835E-2</v>
      </c>
      <c r="N2153">
        <f ca="1">M2153*EXP(-'Vasicek Examples'!$B$1/12)+(1-EXP(-'Vasicek Examples'!$B$1/12))*'Vasicek Examples'!$B$2+SQRT('Vasicek Examples'!$B$3^2/2/'Vasicek Examples'!$B$1*(1-EXP(-2*'Vasicek Examples'!$B$1/12)))*NORMSINV(RAND())</f>
        <v>5.7936551867489638E-2</v>
      </c>
      <c r="O2153">
        <f t="shared" ca="1" si="134"/>
        <v>4.9364295021146781E-2</v>
      </c>
      <c r="P2153">
        <f t="shared" ca="1" si="135"/>
        <v>0.95183431802844354</v>
      </c>
      <c r="Q2153">
        <f ca="1">EXP(-'Vasicek Examples'!$D$4*N2153+'Vasicek Examples'!$E$4)</f>
        <v>0.94938795613671956</v>
      </c>
      <c r="R2153">
        <f ca="1">MAX(Q2153-'Vasicek Examples'!$B$8,0)</f>
        <v>0</v>
      </c>
      <c r="S2153">
        <f t="shared" ca="1" si="136"/>
        <v>0</v>
      </c>
    </row>
    <row r="2154" spans="1:19" x14ac:dyDescent="0.2">
      <c r="A2154">
        <f t="shared" si="137"/>
        <v>2150</v>
      </c>
      <c r="B2154">
        <f>'Vasicek Examples'!$B$4</f>
        <v>5.2999999999999999E-2</v>
      </c>
      <c r="C2154">
        <f ca="1">B2154*EXP(-'Vasicek Examples'!$B$1/12)+(1-EXP(-'Vasicek Examples'!$B$1/12))*'Vasicek Examples'!$B$2+SQRT('Vasicek Examples'!$B$3^2/2/'Vasicek Examples'!$B$1*(1-EXP(-2*'Vasicek Examples'!$B$1/12)))*NORMSINV(RAND())</f>
        <v>5.8891804530568394E-2</v>
      </c>
      <c r="D2154">
        <f ca="1">C2154*EXP(-'Vasicek Examples'!$B$1/12)+(1-EXP(-'Vasicek Examples'!$B$1/12))*'Vasicek Examples'!$B$2+SQRT('Vasicek Examples'!$B$3^2/2/'Vasicek Examples'!$B$1*(1-EXP(-2*'Vasicek Examples'!$B$1/12)))*NORMSINV(RAND())</f>
        <v>5.2190631507423861E-2</v>
      </c>
      <c r="E2154">
        <f ca="1">D2154*EXP(-'Vasicek Examples'!$B$1/12)+(1-EXP(-'Vasicek Examples'!$B$1/12))*'Vasicek Examples'!$B$2+SQRT('Vasicek Examples'!$B$3^2/2/'Vasicek Examples'!$B$1*(1-EXP(-2*'Vasicek Examples'!$B$1/12)))*NORMSINV(RAND())</f>
        <v>4.9497824908365545E-2</v>
      </c>
      <c r="F2154">
        <f ca="1">E2154*EXP(-'Vasicek Examples'!$B$1/12)+(1-EXP(-'Vasicek Examples'!$B$1/12))*'Vasicek Examples'!$B$2+SQRT('Vasicek Examples'!$B$3^2/2/'Vasicek Examples'!$B$1*(1-EXP(-2*'Vasicek Examples'!$B$1/12)))*NORMSINV(RAND())</f>
        <v>4.6658685099713687E-2</v>
      </c>
      <c r="G2154">
        <f ca="1">F2154*EXP(-'Vasicek Examples'!$B$1/12)+(1-EXP(-'Vasicek Examples'!$B$1/12))*'Vasicek Examples'!$B$2+SQRT('Vasicek Examples'!$B$3^2/2/'Vasicek Examples'!$B$1*(1-EXP(-2*'Vasicek Examples'!$B$1/12)))*NORMSINV(RAND())</f>
        <v>5.1428552543694148E-2</v>
      </c>
      <c r="H2154">
        <f ca="1">G2154*EXP(-'Vasicek Examples'!$B$1/12)+(1-EXP(-'Vasicek Examples'!$B$1/12))*'Vasicek Examples'!$B$2+SQRT('Vasicek Examples'!$B$3^2/2/'Vasicek Examples'!$B$1*(1-EXP(-2*'Vasicek Examples'!$B$1/12)))*NORMSINV(RAND())</f>
        <v>4.5545952970886414E-2</v>
      </c>
      <c r="I2154">
        <f ca="1">H2154*EXP(-'Vasicek Examples'!$B$1/12)+(1-EXP(-'Vasicek Examples'!$B$1/12))*'Vasicek Examples'!$B$2+SQRT('Vasicek Examples'!$B$3^2/2/'Vasicek Examples'!$B$1*(1-EXP(-2*'Vasicek Examples'!$B$1/12)))*NORMSINV(RAND())</f>
        <v>4.1496386065601888E-2</v>
      </c>
      <c r="J2154">
        <f ca="1">I2154*EXP(-'Vasicek Examples'!$B$1/12)+(1-EXP(-'Vasicek Examples'!$B$1/12))*'Vasicek Examples'!$B$2+SQRT('Vasicek Examples'!$B$3^2/2/'Vasicek Examples'!$B$1*(1-EXP(-2*'Vasicek Examples'!$B$1/12)))*NORMSINV(RAND())</f>
        <v>3.8681772489585799E-2</v>
      </c>
      <c r="K2154">
        <f ca="1">J2154*EXP(-'Vasicek Examples'!$B$1/12)+(1-EXP(-'Vasicek Examples'!$B$1/12))*'Vasicek Examples'!$B$2+SQRT('Vasicek Examples'!$B$3^2/2/'Vasicek Examples'!$B$1*(1-EXP(-2*'Vasicek Examples'!$B$1/12)))*NORMSINV(RAND())</f>
        <v>5.0441064994785852E-2</v>
      </c>
      <c r="L2154">
        <f ca="1">K2154*EXP(-'Vasicek Examples'!$B$1/12)+(1-EXP(-'Vasicek Examples'!$B$1/12))*'Vasicek Examples'!$B$2+SQRT('Vasicek Examples'!$B$3^2/2/'Vasicek Examples'!$B$1*(1-EXP(-2*'Vasicek Examples'!$B$1/12)))*NORMSINV(RAND())</f>
        <v>6.1312596863945135E-2</v>
      </c>
      <c r="M2154">
        <f ca="1">L2154*EXP(-'Vasicek Examples'!$B$1/12)+(1-EXP(-'Vasicek Examples'!$B$1/12))*'Vasicek Examples'!$B$2+SQRT('Vasicek Examples'!$B$3^2/2/'Vasicek Examples'!$B$1*(1-EXP(-2*'Vasicek Examples'!$B$1/12)))*NORMSINV(RAND())</f>
        <v>6.3975464583263433E-2</v>
      </c>
      <c r="N2154">
        <f ca="1">M2154*EXP(-'Vasicek Examples'!$B$1/12)+(1-EXP(-'Vasicek Examples'!$B$1/12))*'Vasicek Examples'!$B$2+SQRT('Vasicek Examples'!$B$3^2/2/'Vasicek Examples'!$B$1*(1-EXP(-2*'Vasicek Examples'!$B$1/12)))*NORMSINV(RAND())</f>
        <v>5.9633977016479045E-2</v>
      </c>
      <c r="O2154">
        <f t="shared" ca="1" si="134"/>
        <v>4.6707651900065796E-2</v>
      </c>
      <c r="P2154">
        <f t="shared" ca="1" si="135"/>
        <v>0.95436636400389141</v>
      </c>
      <c r="Q2154">
        <f ca="1">EXP(-'Vasicek Examples'!$D$4*N2154+'Vasicek Examples'!$E$4)</f>
        <v>0.94812063926453927</v>
      </c>
      <c r="R2154">
        <f ca="1">MAX(Q2154-'Vasicek Examples'!$B$8,0)</f>
        <v>0</v>
      </c>
      <c r="S2154">
        <f t="shared" ca="1" si="136"/>
        <v>0</v>
      </c>
    </row>
    <row r="2155" spans="1:19" x14ac:dyDescent="0.2">
      <c r="A2155">
        <f t="shared" si="137"/>
        <v>2151</v>
      </c>
      <c r="B2155">
        <f>'Vasicek Examples'!$B$4</f>
        <v>5.2999999999999999E-2</v>
      </c>
      <c r="C2155">
        <f ca="1">B2155*EXP(-'Vasicek Examples'!$B$1/12)+(1-EXP(-'Vasicek Examples'!$B$1/12))*'Vasicek Examples'!$B$2+SQRT('Vasicek Examples'!$B$3^2/2/'Vasicek Examples'!$B$1*(1-EXP(-2*'Vasicek Examples'!$B$1/12)))*NORMSINV(RAND())</f>
        <v>4.8012314493863451E-2</v>
      </c>
      <c r="D2155">
        <f ca="1">C2155*EXP(-'Vasicek Examples'!$B$1/12)+(1-EXP(-'Vasicek Examples'!$B$1/12))*'Vasicek Examples'!$B$2+SQRT('Vasicek Examples'!$B$3^2/2/'Vasicek Examples'!$B$1*(1-EXP(-2*'Vasicek Examples'!$B$1/12)))*NORMSINV(RAND())</f>
        <v>4.914544286427068E-2</v>
      </c>
      <c r="E2155">
        <f ca="1">D2155*EXP(-'Vasicek Examples'!$B$1/12)+(1-EXP(-'Vasicek Examples'!$B$1/12))*'Vasicek Examples'!$B$2+SQRT('Vasicek Examples'!$B$3^2/2/'Vasicek Examples'!$B$1*(1-EXP(-2*'Vasicek Examples'!$B$1/12)))*NORMSINV(RAND())</f>
        <v>4.8350344996325685E-2</v>
      </c>
      <c r="F2155">
        <f ca="1">E2155*EXP(-'Vasicek Examples'!$B$1/12)+(1-EXP(-'Vasicek Examples'!$B$1/12))*'Vasicek Examples'!$B$2+SQRT('Vasicek Examples'!$B$3^2/2/'Vasicek Examples'!$B$1*(1-EXP(-2*'Vasicek Examples'!$B$1/12)))*NORMSINV(RAND())</f>
        <v>4.2057266923516266E-2</v>
      </c>
      <c r="G2155">
        <f ca="1">F2155*EXP(-'Vasicek Examples'!$B$1/12)+(1-EXP(-'Vasicek Examples'!$B$1/12))*'Vasicek Examples'!$B$2+SQRT('Vasicek Examples'!$B$3^2/2/'Vasicek Examples'!$B$1*(1-EXP(-2*'Vasicek Examples'!$B$1/12)))*NORMSINV(RAND())</f>
        <v>4.0881186206864359E-2</v>
      </c>
      <c r="H2155">
        <f ca="1">G2155*EXP(-'Vasicek Examples'!$B$1/12)+(1-EXP(-'Vasicek Examples'!$B$1/12))*'Vasicek Examples'!$B$2+SQRT('Vasicek Examples'!$B$3^2/2/'Vasicek Examples'!$B$1*(1-EXP(-2*'Vasicek Examples'!$B$1/12)))*NORMSINV(RAND())</f>
        <v>4.5246447036148357E-2</v>
      </c>
      <c r="I2155">
        <f ca="1">H2155*EXP(-'Vasicek Examples'!$B$1/12)+(1-EXP(-'Vasicek Examples'!$B$1/12))*'Vasicek Examples'!$B$2+SQRT('Vasicek Examples'!$B$3^2/2/'Vasicek Examples'!$B$1*(1-EXP(-2*'Vasicek Examples'!$B$1/12)))*NORMSINV(RAND())</f>
        <v>4.6053498181873785E-2</v>
      </c>
      <c r="J2155">
        <f ca="1">I2155*EXP(-'Vasicek Examples'!$B$1/12)+(1-EXP(-'Vasicek Examples'!$B$1/12))*'Vasicek Examples'!$B$2+SQRT('Vasicek Examples'!$B$3^2/2/'Vasicek Examples'!$B$1*(1-EXP(-2*'Vasicek Examples'!$B$1/12)))*NORMSINV(RAND())</f>
        <v>4.3292855228213384E-2</v>
      </c>
      <c r="K2155">
        <f ca="1">J2155*EXP(-'Vasicek Examples'!$B$1/12)+(1-EXP(-'Vasicek Examples'!$B$1/12))*'Vasicek Examples'!$B$2+SQRT('Vasicek Examples'!$B$3^2/2/'Vasicek Examples'!$B$1*(1-EXP(-2*'Vasicek Examples'!$B$1/12)))*NORMSINV(RAND())</f>
        <v>3.7340573543929424E-2</v>
      </c>
      <c r="L2155">
        <f ca="1">K2155*EXP(-'Vasicek Examples'!$B$1/12)+(1-EXP(-'Vasicek Examples'!$B$1/12))*'Vasicek Examples'!$B$2+SQRT('Vasicek Examples'!$B$3^2/2/'Vasicek Examples'!$B$1*(1-EXP(-2*'Vasicek Examples'!$B$1/12)))*NORMSINV(RAND())</f>
        <v>3.6750681785787706E-2</v>
      </c>
      <c r="M2155">
        <f ca="1">L2155*EXP(-'Vasicek Examples'!$B$1/12)+(1-EXP(-'Vasicek Examples'!$B$1/12))*'Vasicek Examples'!$B$2+SQRT('Vasicek Examples'!$B$3^2/2/'Vasicek Examples'!$B$1*(1-EXP(-2*'Vasicek Examples'!$B$1/12)))*NORMSINV(RAND())</f>
        <v>4.1174331527362135E-2</v>
      </c>
      <c r="N2155">
        <f ca="1">M2155*EXP(-'Vasicek Examples'!$B$1/12)+(1-EXP(-'Vasicek Examples'!$B$1/12))*'Vasicek Examples'!$B$2+SQRT('Vasicek Examples'!$B$3^2/2/'Vasicek Examples'!$B$1*(1-EXP(-2*'Vasicek Examples'!$B$1/12)))*NORMSINV(RAND())</f>
        <v>4.294657206455544E-2</v>
      </c>
      <c r="O2155">
        <f t="shared" ca="1" si="134"/>
        <v>3.9647672631125105E-2</v>
      </c>
      <c r="P2155">
        <f t="shared" ca="1" si="135"/>
        <v>0.96112801120806091</v>
      </c>
      <c r="Q2155">
        <f ca="1">EXP(-'Vasicek Examples'!$D$4*N2155+'Vasicek Examples'!$E$4)</f>
        <v>0.96065343579404283</v>
      </c>
      <c r="R2155">
        <f ca="1">MAX(Q2155-'Vasicek Examples'!$B$8,0)</f>
        <v>0</v>
      </c>
      <c r="S2155">
        <f t="shared" ca="1" si="136"/>
        <v>0</v>
      </c>
    </row>
    <row r="2156" spans="1:19" x14ac:dyDescent="0.2">
      <c r="A2156">
        <f t="shared" si="137"/>
        <v>2152</v>
      </c>
      <c r="B2156">
        <f>'Vasicek Examples'!$B$4</f>
        <v>5.2999999999999999E-2</v>
      </c>
      <c r="C2156">
        <f ca="1">B2156*EXP(-'Vasicek Examples'!$B$1/12)+(1-EXP(-'Vasicek Examples'!$B$1/12))*'Vasicek Examples'!$B$2+SQRT('Vasicek Examples'!$B$3^2/2/'Vasicek Examples'!$B$1*(1-EXP(-2*'Vasicek Examples'!$B$1/12)))*NORMSINV(RAND())</f>
        <v>4.708286555376897E-2</v>
      </c>
      <c r="D2156">
        <f ca="1">C2156*EXP(-'Vasicek Examples'!$B$1/12)+(1-EXP(-'Vasicek Examples'!$B$1/12))*'Vasicek Examples'!$B$2+SQRT('Vasicek Examples'!$B$3^2/2/'Vasicek Examples'!$B$1*(1-EXP(-2*'Vasicek Examples'!$B$1/12)))*NORMSINV(RAND())</f>
        <v>4.8856172261953976E-2</v>
      </c>
      <c r="E2156">
        <f ca="1">D2156*EXP(-'Vasicek Examples'!$B$1/12)+(1-EXP(-'Vasicek Examples'!$B$1/12))*'Vasicek Examples'!$B$2+SQRT('Vasicek Examples'!$B$3^2/2/'Vasicek Examples'!$B$1*(1-EXP(-2*'Vasicek Examples'!$B$1/12)))*NORMSINV(RAND())</f>
        <v>3.5081400319298781E-2</v>
      </c>
      <c r="F2156">
        <f ca="1">E2156*EXP(-'Vasicek Examples'!$B$1/12)+(1-EXP(-'Vasicek Examples'!$B$1/12))*'Vasicek Examples'!$B$2+SQRT('Vasicek Examples'!$B$3^2/2/'Vasicek Examples'!$B$1*(1-EXP(-2*'Vasicek Examples'!$B$1/12)))*NORMSINV(RAND())</f>
        <v>3.1245113123688731E-2</v>
      </c>
      <c r="G2156">
        <f ca="1">F2156*EXP(-'Vasicek Examples'!$B$1/12)+(1-EXP(-'Vasicek Examples'!$B$1/12))*'Vasicek Examples'!$B$2+SQRT('Vasicek Examples'!$B$3^2/2/'Vasicek Examples'!$B$1*(1-EXP(-2*'Vasicek Examples'!$B$1/12)))*NORMSINV(RAND())</f>
        <v>2.9398149048199328E-2</v>
      </c>
      <c r="H2156">
        <f ca="1">G2156*EXP(-'Vasicek Examples'!$B$1/12)+(1-EXP(-'Vasicek Examples'!$B$1/12))*'Vasicek Examples'!$B$2+SQRT('Vasicek Examples'!$B$3^2/2/'Vasicek Examples'!$B$1*(1-EXP(-2*'Vasicek Examples'!$B$1/12)))*NORMSINV(RAND())</f>
        <v>1.7637506720120363E-2</v>
      </c>
      <c r="I2156">
        <f ca="1">H2156*EXP(-'Vasicek Examples'!$B$1/12)+(1-EXP(-'Vasicek Examples'!$B$1/12))*'Vasicek Examples'!$B$2+SQRT('Vasicek Examples'!$B$3^2/2/'Vasicek Examples'!$B$1*(1-EXP(-2*'Vasicek Examples'!$B$1/12)))*NORMSINV(RAND())</f>
        <v>2.1542298598911973E-2</v>
      </c>
      <c r="J2156">
        <f ca="1">I2156*EXP(-'Vasicek Examples'!$B$1/12)+(1-EXP(-'Vasicek Examples'!$B$1/12))*'Vasicek Examples'!$B$2+SQRT('Vasicek Examples'!$B$3^2/2/'Vasicek Examples'!$B$1*(1-EXP(-2*'Vasicek Examples'!$B$1/12)))*NORMSINV(RAND())</f>
        <v>2.6004615017475759E-2</v>
      </c>
      <c r="K2156">
        <f ca="1">J2156*EXP(-'Vasicek Examples'!$B$1/12)+(1-EXP(-'Vasicek Examples'!$B$1/12))*'Vasicek Examples'!$B$2+SQRT('Vasicek Examples'!$B$3^2/2/'Vasicek Examples'!$B$1*(1-EXP(-2*'Vasicek Examples'!$B$1/12)))*NORMSINV(RAND())</f>
        <v>2.3414811175649888E-2</v>
      </c>
      <c r="L2156">
        <f ca="1">K2156*EXP(-'Vasicek Examples'!$B$1/12)+(1-EXP(-'Vasicek Examples'!$B$1/12))*'Vasicek Examples'!$B$2+SQRT('Vasicek Examples'!$B$3^2/2/'Vasicek Examples'!$B$1*(1-EXP(-2*'Vasicek Examples'!$B$1/12)))*NORMSINV(RAND())</f>
        <v>1.9814092784894918E-2</v>
      </c>
      <c r="M2156">
        <f ca="1">L2156*EXP(-'Vasicek Examples'!$B$1/12)+(1-EXP(-'Vasicek Examples'!$B$1/12))*'Vasicek Examples'!$B$2+SQRT('Vasicek Examples'!$B$3^2/2/'Vasicek Examples'!$B$1*(1-EXP(-2*'Vasicek Examples'!$B$1/12)))*NORMSINV(RAND())</f>
        <v>1.9817294628297271E-2</v>
      </c>
      <c r="N2156">
        <f ca="1">M2156*EXP(-'Vasicek Examples'!$B$1/12)+(1-EXP(-'Vasicek Examples'!$B$1/12))*'Vasicek Examples'!$B$2+SQRT('Vasicek Examples'!$B$3^2/2/'Vasicek Examples'!$B$1*(1-EXP(-2*'Vasicek Examples'!$B$1/12)))*NORMSINV(RAND())</f>
        <v>2.6181952300319986E-2</v>
      </c>
      <c r="O2156">
        <f t="shared" ca="1" si="134"/>
        <v>2.5786988550461288E-2</v>
      </c>
      <c r="P2156">
        <f t="shared" ca="1" si="135"/>
        <v>0.97454265624477343</v>
      </c>
      <c r="Q2156">
        <f ca="1">EXP(-'Vasicek Examples'!$D$4*N2156+'Vasicek Examples'!$E$4)</f>
        <v>0.97341104383083488</v>
      </c>
      <c r="R2156">
        <f ca="1">MAX(Q2156-'Vasicek Examples'!$B$8,0)</f>
        <v>1.2715062126721688E-2</v>
      </c>
      <c r="S2156">
        <f t="shared" ca="1" si="136"/>
        <v>1.2391370419292672E-2</v>
      </c>
    </row>
    <row r="2157" spans="1:19" x14ac:dyDescent="0.2">
      <c r="A2157">
        <f t="shared" si="137"/>
        <v>2153</v>
      </c>
      <c r="B2157">
        <f>'Vasicek Examples'!$B$4</f>
        <v>5.2999999999999999E-2</v>
      </c>
      <c r="C2157">
        <f ca="1">B2157*EXP(-'Vasicek Examples'!$B$1/12)+(1-EXP(-'Vasicek Examples'!$B$1/12))*'Vasicek Examples'!$B$2+SQRT('Vasicek Examples'!$B$3^2/2/'Vasicek Examples'!$B$1*(1-EXP(-2*'Vasicek Examples'!$B$1/12)))*NORMSINV(RAND())</f>
        <v>4.5184730951060924E-2</v>
      </c>
      <c r="D2157">
        <f ca="1">C2157*EXP(-'Vasicek Examples'!$B$1/12)+(1-EXP(-'Vasicek Examples'!$B$1/12))*'Vasicek Examples'!$B$2+SQRT('Vasicek Examples'!$B$3^2/2/'Vasicek Examples'!$B$1*(1-EXP(-2*'Vasicek Examples'!$B$1/12)))*NORMSINV(RAND())</f>
        <v>4.117510032418057E-2</v>
      </c>
      <c r="E2157">
        <f ca="1">D2157*EXP(-'Vasicek Examples'!$B$1/12)+(1-EXP(-'Vasicek Examples'!$B$1/12))*'Vasicek Examples'!$B$2+SQRT('Vasicek Examples'!$B$3^2/2/'Vasicek Examples'!$B$1*(1-EXP(-2*'Vasicek Examples'!$B$1/12)))*NORMSINV(RAND())</f>
        <v>4.3994815007066729E-2</v>
      </c>
      <c r="F2157">
        <f ca="1">E2157*EXP(-'Vasicek Examples'!$B$1/12)+(1-EXP(-'Vasicek Examples'!$B$1/12))*'Vasicek Examples'!$B$2+SQRT('Vasicek Examples'!$B$3^2/2/'Vasicek Examples'!$B$1*(1-EXP(-2*'Vasicek Examples'!$B$1/12)))*NORMSINV(RAND())</f>
        <v>4.7457487654211879E-2</v>
      </c>
      <c r="G2157">
        <f ca="1">F2157*EXP(-'Vasicek Examples'!$B$1/12)+(1-EXP(-'Vasicek Examples'!$B$1/12))*'Vasicek Examples'!$B$2+SQRT('Vasicek Examples'!$B$3^2/2/'Vasicek Examples'!$B$1*(1-EXP(-2*'Vasicek Examples'!$B$1/12)))*NORMSINV(RAND())</f>
        <v>4.5383199412991737E-2</v>
      </c>
      <c r="H2157">
        <f ca="1">G2157*EXP(-'Vasicek Examples'!$B$1/12)+(1-EXP(-'Vasicek Examples'!$B$1/12))*'Vasicek Examples'!$B$2+SQRT('Vasicek Examples'!$B$3^2/2/'Vasicek Examples'!$B$1*(1-EXP(-2*'Vasicek Examples'!$B$1/12)))*NORMSINV(RAND())</f>
        <v>5.7553232424325987E-2</v>
      </c>
      <c r="I2157">
        <f ca="1">H2157*EXP(-'Vasicek Examples'!$B$1/12)+(1-EXP(-'Vasicek Examples'!$B$1/12))*'Vasicek Examples'!$B$2+SQRT('Vasicek Examples'!$B$3^2/2/'Vasicek Examples'!$B$1*(1-EXP(-2*'Vasicek Examples'!$B$1/12)))*NORMSINV(RAND())</f>
        <v>5.889510860803028E-2</v>
      </c>
      <c r="J2157">
        <f ca="1">I2157*EXP(-'Vasicek Examples'!$B$1/12)+(1-EXP(-'Vasicek Examples'!$B$1/12))*'Vasicek Examples'!$B$2+SQRT('Vasicek Examples'!$B$3^2/2/'Vasicek Examples'!$B$1*(1-EXP(-2*'Vasicek Examples'!$B$1/12)))*NORMSINV(RAND())</f>
        <v>6.6453419094551297E-2</v>
      </c>
      <c r="K2157">
        <f ca="1">J2157*EXP(-'Vasicek Examples'!$B$1/12)+(1-EXP(-'Vasicek Examples'!$B$1/12))*'Vasicek Examples'!$B$2+SQRT('Vasicek Examples'!$B$3^2/2/'Vasicek Examples'!$B$1*(1-EXP(-2*'Vasicek Examples'!$B$1/12)))*NORMSINV(RAND())</f>
        <v>5.8550035598855119E-2</v>
      </c>
      <c r="L2157">
        <f ca="1">K2157*EXP(-'Vasicek Examples'!$B$1/12)+(1-EXP(-'Vasicek Examples'!$B$1/12))*'Vasicek Examples'!$B$2+SQRT('Vasicek Examples'!$B$3^2/2/'Vasicek Examples'!$B$1*(1-EXP(-2*'Vasicek Examples'!$B$1/12)))*NORMSINV(RAND())</f>
        <v>6.2824754191676352E-2</v>
      </c>
      <c r="M2157">
        <f ca="1">L2157*EXP(-'Vasicek Examples'!$B$1/12)+(1-EXP(-'Vasicek Examples'!$B$1/12))*'Vasicek Examples'!$B$2+SQRT('Vasicek Examples'!$B$3^2/2/'Vasicek Examples'!$B$1*(1-EXP(-2*'Vasicek Examples'!$B$1/12)))*NORMSINV(RAND())</f>
        <v>5.9046953164292558E-2</v>
      </c>
      <c r="N2157">
        <f ca="1">M2157*EXP(-'Vasicek Examples'!$B$1/12)+(1-EXP(-'Vasicek Examples'!$B$1/12))*'Vasicek Examples'!$B$2+SQRT('Vasicek Examples'!$B$3^2/2/'Vasicek Examples'!$B$1*(1-EXP(-2*'Vasicek Examples'!$B$1/12)))*NORMSINV(RAND())</f>
        <v>6.0935715782215703E-2</v>
      </c>
      <c r="O2157">
        <f t="shared" ca="1" si="134"/>
        <v>4.9532860737235063E-2</v>
      </c>
      <c r="P2157">
        <f t="shared" ca="1" si="135"/>
        <v>0.95167388491716876</v>
      </c>
      <c r="Q2157">
        <f ca="1">EXP(-'Vasicek Examples'!$D$4*N2157+'Vasicek Examples'!$E$4)</f>
        <v>0.94714989259859561</v>
      </c>
      <c r="R2157">
        <f ca="1">MAX(Q2157-'Vasicek Examples'!$B$8,0)</f>
        <v>0</v>
      </c>
      <c r="S2157">
        <f t="shared" ca="1" si="136"/>
        <v>0</v>
      </c>
    </row>
    <row r="2158" spans="1:19" x14ac:dyDescent="0.2">
      <c r="A2158">
        <f t="shared" si="137"/>
        <v>2154</v>
      </c>
      <c r="B2158">
        <f>'Vasicek Examples'!$B$4</f>
        <v>5.2999999999999999E-2</v>
      </c>
      <c r="C2158">
        <f ca="1">B2158*EXP(-'Vasicek Examples'!$B$1/12)+(1-EXP(-'Vasicek Examples'!$B$1/12))*'Vasicek Examples'!$B$2+SQRT('Vasicek Examples'!$B$3^2/2/'Vasicek Examples'!$B$1*(1-EXP(-2*'Vasicek Examples'!$B$1/12)))*NORMSINV(RAND())</f>
        <v>4.9823302038945395E-2</v>
      </c>
      <c r="D2158">
        <f ca="1">C2158*EXP(-'Vasicek Examples'!$B$1/12)+(1-EXP(-'Vasicek Examples'!$B$1/12))*'Vasicek Examples'!$B$2+SQRT('Vasicek Examples'!$B$3^2/2/'Vasicek Examples'!$B$1*(1-EXP(-2*'Vasicek Examples'!$B$1/12)))*NORMSINV(RAND())</f>
        <v>4.0520964383419379E-2</v>
      </c>
      <c r="E2158">
        <f ca="1">D2158*EXP(-'Vasicek Examples'!$B$1/12)+(1-EXP(-'Vasicek Examples'!$B$1/12))*'Vasicek Examples'!$B$2+SQRT('Vasicek Examples'!$B$3^2/2/'Vasicek Examples'!$B$1*(1-EXP(-2*'Vasicek Examples'!$B$1/12)))*NORMSINV(RAND())</f>
        <v>4.2431855973944228E-2</v>
      </c>
      <c r="F2158">
        <f ca="1">E2158*EXP(-'Vasicek Examples'!$B$1/12)+(1-EXP(-'Vasicek Examples'!$B$1/12))*'Vasicek Examples'!$B$2+SQRT('Vasicek Examples'!$B$3^2/2/'Vasicek Examples'!$B$1*(1-EXP(-2*'Vasicek Examples'!$B$1/12)))*NORMSINV(RAND())</f>
        <v>4.0653300507559463E-2</v>
      </c>
      <c r="G2158">
        <f ca="1">F2158*EXP(-'Vasicek Examples'!$B$1/12)+(1-EXP(-'Vasicek Examples'!$B$1/12))*'Vasicek Examples'!$B$2+SQRT('Vasicek Examples'!$B$3^2/2/'Vasicek Examples'!$B$1*(1-EXP(-2*'Vasicek Examples'!$B$1/12)))*NORMSINV(RAND())</f>
        <v>3.8699681912160569E-2</v>
      </c>
      <c r="H2158">
        <f ca="1">G2158*EXP(-'Vasicek Examples'!$B$1/12)+(1-EXP(-'Vasicek Examples'!$B$1/12))*'Vasicek Examples'!$B$2+SQRT('Vasicek Examples'!$B$3^2/2/'Vasicek Examples'!$B$1*(1-EXP(-2*'Vasicek Examples'!$B$1/12)))*NORMSINV(RAND())</f>
        <v>3.8526954778793185E-2</v>
      </c>
      <c r="I2158">
        <f ca="1">H2158*EXP(-'Vasicek Examples'!$B$1/12)+(1-EXP(-'Vasicek Examples'!$B$1/12))*'Vasicek Examples'!$B$2+SQRT('Vasicek Examples'!$B$3^2/2/'Vasicek Examples'!$B$1*(1-EXP(-2*'Vasicek Examples'!$B$1/12)))*NORMSINV(RAND())</f>
        <v>3.6274527407283069E-2</v>
      </c>
      <c r="J2158">
        <f ca="1">I2158*EXP(-'Vasicek Examples'!$B$1/12)+(1-EXP(-'Vasicek Examples'!$B$1/12))*'Vasicek Examples'!$B$2+SQRT('Vasicek Examples'!$B$3^2/2/'Vasicek Examples'!$B$1*(1-EXP(-2*'Vasicek Examples'!$B$1/12)))*NORMSINV(RAND())</f>
        <v>3.5857471770361214E-2</v>
      </c>
      <c r="K2158">
        <f ca="1">J2158*EXP(-'Vasicek Examples'!$B$1/12)+(1-EXP(-'Vasicek Examples'!$B$1/12))*'Vasicek Examples'!$B$2+SQRT('Vasicek Examples'!$B$3^2/2/'Vasicek Examples'!$B$1*(1-EXP(-2*'Vasicek Examples'!$B$1/12)))*NORMSINV(RAND())</f>
        <v>3.9003499444933407E-2</v>
      </c>
      <c r="L2158">
        <f ca="1">K2158*EXP(-'Vasicek Examples'!$B$1/12)+(1-EXP(-'Vasicek Examples'!$B$1/12))*'Vasicek Examples'!$B$2+SQRT('Vasicek Examples'!$B$3^2/2/'Vasicek Examples'!$B$1*(1-EXP(-2*'Vasicek Examples'!$B$1/12)))*NORMSINV(RAND())</f>
        <v>3.8309916128470435E-2</v>
      </c>
      <c r="M2158">
        <f ca="1">L2158*EXP(-'Vasicek Examples'!$B$1/12)+(1-EXP(-'Vasicek Examples'!$B$1/12))*'Vasicek Examples'!$B$2+SQRT('Vasicek Examples'!$B$3^2/2/'Vasicek Examples'!$B$1*(1-EXP(-2*'Vasicek Examples'!$B$1/12)))*NORMSINV(RAND())</f>
        <v>3.8913367413352475E-2</v>
      </c>
      <c r="N2158">
        <f ca="1">M2158*EXP(-'Vasicek Examples'!$B$1/12)+(1-EXP(-'Vasicek Examples'!$B$1/12))*'Vasicek Examples'!$B$2+SQRT('Vasicek Examples'!$B$3^2/2/'Vasicek Examples'!$B$1*(1-EXP(-2*'Vasicek Examples'!$B$1/12)))*NORMSINV(RAND())</f>
        <v>3.5108012595476613E-2</v>
      </c>
      <c r="O2158">
        <f t="shared" ca="1" si="134"/>
        <v>3.5971433086457373E-2</v>
      </c>
      <c r="P2158">
        <f t="shared" ca="1" si="135"/>
        <v>0.96466785067259675</v>
      </c>
      <c r="Q2158">
        <f ca="1">EXP(-'Vasicek Examples'!$D$4*N2158+'Vasicek Examples'!$E$4)</f>
        <v>0.96659750756426899</v>
      </c>
      <c r="R2158">
        <f ca="1">MAX(Q2158-'Vasicek Examples'!$B$8,0)</f>
        <v>5.9015258601557985E-3</v>
      </c>
      <c r="S2158">
        <f t="shared" ca="1" si="136"/>
        <v>5.6930122672052422E-3</v>
      </c>
    </row>
    <row r="2159" spans="1:19" x14ac:dyDescent="0.2">
      <c r="A2159">
        <f t="shared" si="137"/>
        <v>2155</v>
      </c>
      <c r="B2159">
        <f>'Vasicek Examples'!$B$4</f>
        <v>5.2999999999999999E-2</v>
      </c>
      <c r="C2159">
        <f ca="1">B2159*EXP(-'Vasicek Examples'!$B$1/12)+(1-EXP(-'Vasicek Examples'!$B$1/12))*'Vasicek Examples'!$B$2+SQRT('Vasicek Examples'!$B$3^2/2/'Vasicek Examples'!$B$1*(1-EXP(-2*'Vasicek Examples'!$B$1/12)))*NORMSINV(RAND())</f>
        <v>6.0831928584069356E-2</v>
      </c>
      <c r="D2159">
        <f ca="1">C2159*EXP(-'Vasicek Examples'!$B$1/12)+(1-EXP(-'Vasicek Examples'!$B$1/12))*'Vasicek Examples'!$B$2+SQRT('Vasicek Examples'!$B$3^2/2/'Vasicek Examples'!$B$1*(1-EXP(-2*'Vasicek Examples'!$B$1/12)))*NORMSINV(RAND())</f>
        <v>5.8031433480060152E-2</v>
      </c>
      <c r="E2159">
        <f ca="1">D2159*EXP(-'Vasicek Examples'!$B$1/12)+(1-EXP(-'Vasicek Examples'!$B$1/12))*'Vasicek Examples'!$B$2+SQRT('Vasicek Examples'!$B$3^2/2/'Vasicek Examples'!$B$1*(1-EXP(-2*'Vasicek Examples'!$B$1/12)))*NORMSINV(RAND())</f>
        <v>5.929078782998197E-2</v>
      </c>
      <c r="F2159">
        <f ca="1">E2159*EXP(-'Vasicek Examples'!$B$1/12)+(1-EXP(-'Vasicek Examples'!$B$1/12))*'Vasicek Examples'!$B$2+SQRT('Vasicek Examples'!$B$3^2/2/'Vasicek Examples'!$B$1*(1-EXP(-2*'Vasicek Examples'!$B$1/12)))*NORMSINV(RAND())</f>
        <v>4.8190278700954783E-2</v>
      </c>
      <c r="G2159">
        <f ca="1">F2159*EXP(-'Vasicek Examples'!$B$1/12)+(1-EXP(-'Vasicek Examples'!$B$1/12))*'Vasicek Examples'!$B$2+SQRT('Vasicek Examples'!$B$3^2/2/'Vasicek Examples'!$B$1*(1-EXP(-2*'Vasicek Examples'!$B$1/12)))*NORMSINV(RAND())</f>
        <v>3.9863932634221999E-2</v>
      </c>
      <c r="H2159">
        <f ca="1">G2159*EXP(-'Vasicek Examples'!$B$1/12)+(1-EXP(-'Vasicek Examples'!$B$1/12))*'Vasicek Examples'!$B$2+SQRT('Vasicek Examples'!$B$3^2/2/'Vasicek Examples'!$B$1*(1-EXP(-2*'Vasicek Examples'!$B$1/12)))*NORMSINV(RAND())</f>
        <v>4.0281039639606296E-2</v>
      </c>
      <c r="I2159">
        <f ca="1">H2159*EXP(-'Vasicek Examples'!$B$1/12)+(1-EXP(-'Vasicek Examples'!$B$1/12))*'Vasicek Examples'!$B$2+SQRT('Vasicek Examples'!$B$3^2/2/'Vasicek Examples'!$B$1*(1-EXP(-2*'Vasicek Examples'!$B$1/12)))*NORMSINV(RAND())</f>
        <v>4.3455403644878078E-2</v>
      </c>
      <c r="J2159">
        <f ca="1">I2159*EXP(-'Vasicek Examples'!$B$1/12)+(1-EXP(-'Vasicek Examples'!$B$1/12))*'Vasicek Examples'!$B$2+SQRT('Vasicek Examples'!$B$3^2/2/'Vasicek Examples'!$B$1*(1-EXP(-2*'Vasicek Examples'!$B$1/12)))*NORMSINV(RAND())</f>
        <v>4.7529259143980658E-2</v>
      </c>
      <c r="K2159">
        <f ca="1">J2159*EXP(-'Vasicek Examples'!$B$1/12)+(1-EXP(-'Vasicek Examples'!$B$1/12))*'Vasicek Examples'!$B$2+SQRT('Vasicek Examples'!$B$3^2/2/'Vasicek Examples'!$B$1*(1-EXP(-2*'Vasicek Examples'!$B$1/12)))*NORMSINV(RAND())</f>
        <v>4.4054139118404861E-2</v>
      </c>
      <c r="L2159">
        <f ca="1">K2159*EXP(-'Vasicek Examples'!$B$1/12)+(1-EXP(-'Vasicek Examples'!$B$1/12))*'Vasicek Examples'!$B$2+SQRT('Vasicek Examples'!$B$3^2/2/'Vasicek Examples'!$B$1*(1-EXP(-2*'Vasicek Examples'!$B$1/12)))*NORMSINV(RAND())</f>
        <v>4.9534398306522572E-2</v>
      </c>
      <c r="M2159">
        <f ca="1">L2159*EXP(-'Vasicek Examples'!$B$1/12)+(1-EXP(-'Vasicek Examples'!$B$1/12))*'Vasicek Examples'!$B$2+SQRT('Vasicek Examples'!$B$3^2/2/'Vasicek Examples'!$B$1*(1-EXP(-2*'Vasicek Examples'!$B$1/12)))*NORMSINV(RAND())</f>
        <v>4.7809224635578941E-2</v>
      </c>
      <c r="N2159">
        <f ca="1">M2159*EXP(-'Vasicek Examples'!$B$1/12)+(1-EXP(-'Vasicek Examples'!$B$1/12))*'Vasicek Examples'!$B$2+SQRT('Vasicek Examples'!$B$3^2/2/'Vasicek Examples'!$B$1*(1-EXP(-2*'Vasicek Examples'!$B$1/12)))*NORMSINV(RAND())</f>
        <v>4.5109656333145329E-2</v>
      </c>
      <c r="O2159">
        <f t="shared" ca="1" si="134"/>
        <v>4.4250890799399811E-2</v>
      </c>
      <c r="P2159">
        <f t="shared" ca="1" si="135"/>
        <v>0.95671389664545314</v>
      </c>
      <c r="Q2159">
        <f ca="1">EXP(-'Vasicek Examples'!$D$4*N2159+'Vasicek Examples'!$E$4)</f>
        <v>0.95901958838698897</v>
      </c>
      <c r="R2159">
        <f ca="1">MAX(Q2159-'Vasicek Examples'!$B$8,0)</f>
        <v>0</v>
      </c>
      <c r="S2159">
        <f t="shared" ca="1" si="136"/>
        <v>0</v>
      </c>
    </row>
    <row r="2160" spans="1:19" x14ac:dyDescent="0.2">
      <c r="A2160">
        <f t="shared" si="137"/>
        <v>2156</v>
      </c>
      <c r="B2160">
        <f>'Vasicek Examples'!$B$4</f>
        <v>5.2999999999999999E-2</v>
      </c>
      <c r="C2160">
        <f ca="1">B2160*EXP(-'Vasicek Examples'!$B$1/12)+(1-EXP(-'Vasicek Examples'!$B$1/12))*'Vasicek Examples'!$B$2+SQRT('Vasicek Examples'!$B$3^2/2/'Vasicek Examples'!$B$1*(1-EXP(-2*'Vasicek Examples'!$B$1/12)))*NORMSINV(RAND())</f>
        <v>4.171122911438211E-2</v>
      </c>
      <c r="D2160">
        <f ca="1">C2160*EXP(-'Vasicek Examples'!$B$1/12)+(1-EXP(-'Vasicek Examples'!$B$1/12))*'Vasicek Examples'!$B$2+SQRT('Vasicek Examples'!$B$3^2/2/'Vasicek Examples'!$B$1*(1-EXP(-2*'Vasicek Examples'!$B$1/12)))*NORMSINV(RAND())</f>
        <v>5.1681158597318248E-2</v>
      </c>
      <c r="E2160">
        <f ca="1">D2160*EXP(-'Vasicek Examples'!$B$1/12)+(1-EXP(-'Vasicek Examples'!$B$1/12))*'Vasicek Examples'!$B$2+SQRT('Vasicek Examples'!$B$3^2/2/'Vasicek Examples'!$B$1*(1-EXP(-2*'Vasicek Examples'!$B$1/12)))*NORMSINV(RAND())</f>
        <v>4.45008164788427E-2</v>
      </c>
      <c r="F2160">
        <f ca="1">E2160*EXP(-'Vasicek Examples'!$B$1/12)+(1-EXP(-'Vasicek Examples'!$B$1/12))*'Vasicek Examples'!$B$2+SQRT('Vasicek Examples'!$B$3^2/2/'Vasicek Examples'!$B$1*(1-EXP(-2*'Vasicek Examples'!$B$1/12)))*NORMSINV(RAND())</f>
        <v>4.0435906902958195E-2</v>
      </c>
      <c r="G2160">
        <f ca="1">F2160*EXP(-'Vasicek Examples'!$B$1/12)+(1-EXP(-'Vasicek Examples'!$B$1/12))*'Vasicek Examples'!$B$2+SQRT('Vasicek Examples'!$B$3^2/2/'Vasicek Examples'!$B$1*(1-EXP(-2*'Vasicek Examples'!$B$1/12)))*NORMSINV(RAND())</f>
        <v>3.9621270035745684E-2</v>
      </c>
      <c r="H2160">
        <f ca="1">G2160*EXP(-'Vasicek Examples'!$B$1/12)+(1-EXP(-'Vasicek Examples'!$B$1/12))*'Vasicek Examples'!$B$2+SQRT('Vasicek Examples'!$B$3^2/2/'Vasicek Examples'!$B$1*(1-EXP(-2*'Vasicek Examples'!$B$1/12)))*NORMSINV(RAND())</f>
        <v>2.9942576900782392E-2</v>
      </c>
      <c r="I2160">
        <f ca="1">H2160*EXP(-'Vasicek Examples'!$B$1/12)+(1-EXP(-'Vasicek Examples'!$B$1/12))*'Vasicek Examples'!$B$2+SQRT('Vasicek Examples'!$B$3^2/2/'Vasicek Examples'!$B$1*(1-EXP(-2*'Vasicek Examples'!$B$1/12)))*NORMSINV(RAND())</f>
        <v>3.3629781951193996E-2</v>
      </c>
      <c r="J2160">
        <f ca="1">I2160*EXP(-'Vasicek Examples'!$B$1/12)+(1-EXP(-'Vasicek Examples'!$B$1/12))*'Vasicek Examples'!$B$2+SQRT('Vasicek Examples'!$B$3^2/2/'Vasicek Examples'!$B$1*(1-EXP(-2*'Vasicek Examples'!$B$1/12)))*NORMSINV(RAND())</f>
        <v>2.3398654929237109E-2</v>
      </c>
      <c r="K2160">
        <f ca="1">J2160*EXP(-'Vasicek Examples'!$B$1/12)+(1-EXP(-'Vasicek Examples'!$B$1/12))*'Vasicek Examples'!$B$2+SQRT('Vasicek Examples'!$B$3^2/2/'Vasicek Examples'!$B$1*(1-EXP(-2*'Vasicek Examples'!$B$1/12)))*NORMSINV(RAND())</f>
        <v>3.0086820712485678E-2</v>
      </c>
      <c r="L2160">
        <f ca="1">K2160*EXP(-'Vasicek Examples'!$B$1/12)+(1-EXP(-'Vasicek Examples'!$B$1/12))*'Vasicek Examples'!$B$2+SQRT('Vasicek Examples'!$B$3^2/2/'Vasicek Examples'!$B$1*(1-EXP(-2*'Vasicek Examples'!$B$1/12)))*NORMSINV(RAND())</f>
        <v>2.8940746068425217E-2</v>
      </c>
      <c r="M2160">
        <f ca="1">L2160*EXP(-'Vasicek Examples'!$B$1/12)+(1-EXP(-'Vasicek Examples'!$B$1/12))*'Vasicek Examples'!$B$2+SQRT('Vasicek Examples'!$B$3^2/2/'Vasicek Examples'!$B$1*(1-EXP(-2*'Vasicek Examples'!$B$1/12)))*NORMSINV(RAND())</f>
        <v>3.1064040662526955E-2</v>
      </c>
      <c r="N2160">
        <f ca="1">M2160*EXP(-'Vasicek Examples'!$B$1/12)+(1-EXP(-'Vasicek Examples'!$B$1/12))*'Vasicek Examples'!$B$2+SQRT('Vasicek Examples'!$B$3^2/2/'Vasicek Examples'!$B$1*(1-EXP(-2*'Vasicek Examples'!$B$1/12)))*NORMSINV(RAND())</f>
        <v>3.5857137085936193E-2</v>
      </c>
      <c r="O2160">
        <f t="shared" ca="1" si="134"/>
        <v>3.2673829694972942E-2</v>
      </c>
      <c r="P2160">
        <f t="shared" ca="1" si="135"/>
        <v>0.96785419340852996</v>
      </c>
      <c r="Q2160">
        <f ca="1">EXP(-'Vasicek Examples'!$D$4*N2160+'Vasicek Examples'!$E$4)</f>
        <v>0.96602785172460137</v>
      </c>
      <c r="R2160">
        <f ca="1">MAX(Q2160-'Vasicek Examples'!$B$8,0)</f>
        <v>5.331870020488183E-3</v>
      </c>
      <c r="S2160">
        <f t="shared" ca="1" si="136"/>
        <v>5.1604727580387127E-3</v>
      </c>
    </row>
    <row r="2161" spans="1:19" x14ac:dyDescent="0.2">
      <c r="A2161">
        <f t="shared" si="137"/>
        <v>2157</v>
      </c>
      <c r="B2161">
        <f>'Vasicek Examples'!$B$4</f>
        <v>5.2999999999999999E-2</v>
      </c>
      <c r="C2161">
        <f ca="1">B2161*EXP(-'Vasicek Examples'!$B$1/12)+(1-EXP(-'Vasicek Examples'!$B$1/12))*'Vasicek Examples'!$B$2+SQRT('Vasicek Examples'!$B$3^2/2/'Vasicek Examples'!$B$1*(1-EXP(-2*'Vasicek Examples'!$B$1/12)))*NORMSINV(RAND())</f>
        <v>5.5099386187804848E-2</v>
      </c>
      <c r="D2161">
        <f ca="1">C2161*EXP(-'Vasicek Examples'!$B$1/12)+(1-EXP(-'Vasicek Examples'!$B$1/12))*'Vasicek Examples'!$B$2+SQRT('Vasicek Examples'!$B$3^2/2/'Vasicek Examples'!$B$1*(1-EXP(-2*'Vasicek Examples'!$B$1/12)))*NORMSINV(RAND())</f>
        <v>5.3585487129743148E-2</v>
      </c>
      <c r="E2161">
        <f ca="1">D2161*EXP(-'Vasicek Examples'!$B$1/12)+(1-EXP(-'Vasicek Examples'!$B$1/12))*'Vasicek Examples'!$B$2+SQRT('Vasicek Examples'!$B$3^2/2/'Vasicek Examples'!$B$1*(1-EXP(-2*'Vasicek Examples'!$B$1/12)))*NORMSINV(RAND())</f>
        <v>4.8025378985858833E-2</v>
      </c>
      <c r="F2161">
        <f ca="1">E2161*EXP(-'Vasicek Examples'!$B$1/12)+(1-EXP(-'Vasicek Examples'!$B$1/12))*'Vasicek Examples'!$B$2+SQRT('Vasicek Examples'!$B$3^2/2/'Vasicek Examples'!$B$1*(1-EXP(-2*'Vasicek Examples'!$B$1/12)))*NORMSINV(RAND())</f>
        <v>5.0980567867451469E-2</v>
      </c>
      <c r="G2161">
        <f ca="1">F2161*EXP(-'Vasicek Examples'!$B$1/12)+(1-EXP(-'Vasicek Examples'!$B$1/12))*'Vasicek Examples'!$B$2+SQRT('Vasicek Examples'!$B$3^2/2/'Vasicek Examples'!$B$1*(1-EXP(-2*'Vasicek Examples'!$B$1/12)))*NORMSINV(RAND())</f>
        <v>4.9660322231964156E-2</v>
      </c>
      <c r="H2161">
        <f ca="1">G2161*EXP(-'Vasicek Examples'!$B$1/12)+(1-EXP(-'Vasicek Examples'!$B$1/12))*'Vasicek Examples'!$B$2+SQRT('Vasicek Examples'!$B$3^2/2/'Vasicek Examples'!$B$1*(1-EXP(-2*'Vasicek Examples'!$B$1/12)))*NORMSINV(RAND())</f>
        <v>4.1977420179219911E-2</v>
      </c>
      <c r="I2161">
        <f ca="1">H2161*EXP(-'Vasicek Examples'!$B$1/12)+(1-EXP(-'Vasicek Examples'!$B$1/12))*'Vasicek Examples'!$B$2+SQRT('Vasicek Examples'!$B$3^2/2/'Vasicek Examples'!$B$1*(1-EXP(-2*'Vasicek Examples'!$B$1/12)))*NORMSINV(RAND())</f>
        <v>4.1339986679313538E-2</v>
      </c>
      <c r="J2161">
        <f ca="1">I2161*EXP(-'Vasicek Examples'!$B$1/12)+(1-EXP(-'Vasicek Examples'!$B$1/12))*'Vasicek Examples'!$B$2+SQRT('Vasicek Examples'!$B$3^2/2/'Vasicek Examples'!$B$1*(1-EXP(-2*'Vasicek Examples'!$B$1/12)))*NORMSINV(RAND())</f>
        <v>3.9392497829299149E-2</v>
      </c>
      <c r="K2161">
        <f ca="1">J2161*EXP(-'Vasicek Examples'!$B$1/12)+(1-EXP(-'Vasicek Examples'!$B$1/12))*'Vasicek Examples'!$B$2+SQRT('Vasicek Examples'!$B$3^2/2/'Vasicek Examples'!$B$1*(1-EXP(-2*'Vasicek Examples'!$B$1/12)))*NORMSINV(RAND())</f>
        <v>4.7392620499388152E-2</v>
      </c>
      <c r="L2161">
        <f ca="1">K2161*EXP(-'Vasicek Examples'!$B$1/12)+(1-EXP(-'Vasicek Examples'!$B$1/12))*'Vasicek Examples'!$B$2+SQRT('Vasicek Examples'!$B$3^2/2/'Vasicek Examples'!$B$1*(1-EXP(-2*'Vasicek Examples'!$B$1/12)))*NORMSINV(RAND())</f>
        <v>4.5318342682399364E-2</v>
      </c>
      <c r="M2161">
        <f ca="1">L2161*EXP(-'Vasicek Examples'!$B$1/12)+(1-EXP(-'Vasicek Examples'!$B$1/12))*'Vasicek Examples'!$B$2+SQRT('Vasicek Examples'!$B$3^2/2/'Vasicek Examples'!$B$1*(1-EXP(-2*'Vasicek Examples'!$B$1/12)))*NORMSINV(RAND())</f>
        <v>3.8480521159180769E-2</v>
      </c>
      <c r="N2161">
        <f ca="1">M2161*EXP(-'Vasicek Examples'!$B$1/12)+(1-EXP(-'Vasicek Examples'!$B$1/12))*'Vasicek Examples'!$B$2+SQRT('Vasicek Examples'!$B$3^2/2/'Vasicek Examples'!$B$1*(1-EXP(-2*'Vasicek Examples'!$B$1/12)))*NORMSINV(RAND())</f>
        <v>3.2348389115221927E-2</v>
      </c>
      <c r="O2161">
        <f t="shared" ca="1" si="134"/>
        <v>4.1656419407944317E-2</v>
      </c>
      <c r="P2161">
        <f t="shared" ca="1" si="135"/>
        <v>0.95919928622202955</v>
      </c>
      <c r="Q2161">
        <f ca="1">EXP(-'Vasicek Examples'!$D$4*N2161+'Vasicek Examples'!$E$4)</f>
        <v>0.96869890428092909</v>
      </c>
      <c r="R2161">
        <f ca="1">MAX(Q2161-'Vasicek Examples'!$B$8,0)</f>
        <v>8.0029225768158962E-3</v>
      </c>
      <c r="S2161">
        <f t="shared" ca="1" si="136"/>
        <v>7.6763976233719727E-3</v>
      </c>
    </row>
    <row r="2162" spans="1:19" x14ac:dyDescent="0.2">
      <c r="A2162">
        <f t="shared" si="137"/>
        <v>2158</v>
      </c>
      <c r="B2162">
        <f>'Vasicek Examples'!$B$4</f>
        <v>5.2999999999999999E-2</v>
      </c>
      <c r="C2162">
        <f ca="1">B2162*EXP(-'Vasicek Examples'!$B$1/12)+(1-EXP(-'Vasicek Examples'!$B$1/12))*'Vasicek Examples'!$B$2+SQRT('Vasicek Examples'!$B$3^2/2/'Vasicek Examples'!$B$1*(1-EXP(-2*'Vasicek Examples'!$B$1/12)))*NORMSINV(RAND())</f>
        <v>5.434517932370294E-2</v>
      </c>
      <c r="D2162">
        <f ca="1">C2162*EXP(-'Vasicek Examples'!$B$1/12)+(1-EXP(-'Vasicek Examples'!$B$1/12))*'Vasicek Examples'!$B$2+SQRT('Vasicek Examples'!$B$3^2/2/'Vasicek Examples'!$B$1*(1-EXP(-2*'Vasicek Examples'!$B$1/12)))*NORMSINV(RAND())</f>
        <v>5.1539222462877142E-2</v>
      </c>
      <c r="E2162">
        <f ca="1">D2162*EXP(-'Vasicek Examples'!$B$1/12)+(1-EXP(-'Vasicek Examples'!$B$1/12))*'Vasicek Examples'!$B$2+SQRT('Vasicek Examples'!$B$3^2/2/'Vasicek Examples'!$B$1*(1-EXP(-2*'Vasicek Examples'!$B$1/12)))*NORMSINV(RAND())</f>
        <v>4.701852784483386E-2</v>
      </c>
      <c r="F2162">
        <f ca="1">E2162*EXP(-'Vasicek Examples'!$B$1/12)+(1-EXP(-'Vasicek Examples'!$B$1/12))*'Vasicek Examples'!$B$2+SQRT('Vasicek Examples'!$B$3^2/2/'Vasicek Examples'!$B$1*(1-EXP(-2*'Vasicek Examples'!$B$1/12)))*NORMSINV(RAND())</f>
        <v>5.062695319272624E-2</v>
      </c>
      <c r="G2162">
        <f ca="1">F2162*EXP(-'Vasicek Examples'!$B$1/12)+(1-EXP(-'Vasicek Examples'!$B$1/12))*'Vasicek Examples'!$B$2+SQRT('Vasicek Examples'!$B$3^2/2/'Vasicek Examples'!$B$1*(1-EXP(-2*'Vasicek Examples'!$B$1/12)))*NORMSINV(RAND())</f>
        <v>5.1979712037572783E-2</v>
      </c>
      <c r="H2162">
        <f ca="1">G2162*EXP(-'Vasicek Examples'!$B$1/12)+(1-EXP(-'Vasicek Examples'!$B$1/12))*'Vasicek Examples'!$B$2+SQRT('Vasicek Examples'!$B$3^2/2/'Vasicek Examples'!$B$1*(1-EXP(-2*'Vasicek Examples'!$B$1/12)))*NORMSINV(RAND())</f>
        <v>4.7933932780381973E-2</v>
      </c>
      <c r="I2162">
        <f ca="1">H2162*EXP(-'Vasicek Examples'!$B$1/12)+(1-EXP(-'Vasicek Examples'!$B$1/12))*'Vasicek Examples'!$B$2+SQRT('Vasicek Examples'!$B$3^2/2/'Vasicek Examples'!$B$1*(1-EXP(-2*'Vasicek Examples'!$B$1/12)))*NORMSINV(RAND())</f>
        <v>4.9629621915600594E-2</v>
      </c>
      <c r="J2162">
        <f ca="1">I2162*EXP(-'Vasicek Examples'!$B$1/12)+(1-EXP(-'Vasicek Examples'!$B$1/12))*'Vasicek Examples'!$B$2+SQRT('Vasicek Examples'!$B$3^2/2/'Vasicek Examples'!$B$1*(1-EXP(-2*'Vasicek Examples'!$B$1/12)))*NORMSINV(RAND())</f>
        <v>4.8863125870560825E-2</v>
      </c>
      <c r="K2162">
        <f ca="1">J2162*EXP(-'Vasicek Examples'!$B$1/12)+(1-EXP(-'Vasicek Examples'!$B$1/12))*'Vasicek Examples'!$B$2+SQRT('Vasicek Examples'!$B$3^2/2/'Vasicek Examples'!$B$1*(1-EXP(-2*'Vasicek Examples'!$B$1/12)))*NORMSINV(RAND())</f>
        <v>5.0706092588977174E-2</v>
      </c>
      <c r="L2162">
        <f ca="1">K2162*EXP(-'Vasicek Examples'!$B$1/12)+(1-EXP(-'Vasicek Examples'!$B$1/12))*'Vasicek Examples'!$B$2+SQRT('Vasicek Examples'!$B$3^2/2/'Vasicek Examples'!$B$1*(1-EXP(-2*'Vasicek Examples'!$B$1/12)))*NORMSINV(RAND())</f>
        <v>5.6837704950235261E-2</v>
      </c>
      <c r="M2162">
        <f ca="1">L2162*EXP(-'Vasicek Examples'!$B$1/12)+(1-EXP(-'Vasicek Examples'!$B$1/12))*'Vasicek Examples'!$B$2+SQRT('Vasicek Examples'!$B$3^2/2/'Vasicek Examples'!$B$1*(1-EXP(-2*'Vasicek Examples'!$B$1/12)))*NORMSINV(RAND())</f>
        <v>5.3120528573994318E-2</v>
      </c>
      <c r="N2162">
        <f ca="1">M2162*EXP(-'Vasicek Examples'!$B$1/12)+(1-EXP(-'Vasicek Examples'!$B$1/12))*'Vasicek Examples'!$B$2+SQRT('Vasicek Examples'!$B$3^2/2/'Vasicek Examples'!$B$1*(1-EXP(-2*'Vasicek Examples'!$B$1/12)))*NORMSINV(RAND())</f>
        <v>4.6670527787825711E-2</v>
      </c>
      <c r="O2162">
        <f t="shared" ca="1" si="134"/>
        <v>4.6563606314460382E-2</v>
      </c>
      <c r="P2162">
        <f t="shared" ca="1" si="135"/>
        <v>0.95450384616728812</v>
      </c>
      <c r="Q2162">
        <f ca="1">EXP(-'Vasicek Examples'!$D$4*N2162+'Vasicek Examples'!$E$4)</f>
        <v>0.9578423380805775</v>
      </c>
      <c r="R2162">
        <f ca="1">MAX(Q2162-'Vasicek Examples'!$B$8,0)</f>
        <v>0</v>
      </c>
      <c r="S2162">
        <f t="shared" ca="1" si="136"/>
        <v>0</v>
      </c>
    </row>
    <row r="2163" spans="1:19" x14ac:dyDescent="0.2">
      <c r="A2163">
        <f t="shared" si="137"/>
        <v>2159</v>
      </c>
      <c r="B2163">
        <f>'Vasicek Examples'!$B$4</f>
        <v>5.2999999999999999E-2</v>
      </c>
      <c r="C2163">
        <f ca="1">B2163*EXP(-'Vasicek Examples'!$B$1/12)+(1-EXP(-'Vasicek Examples'!$B$1/12))*'Vasicek Examples'!$B$2+SQRT('Vasicek Examples'!$B$3^2/2/'Vasicek Examples'!$B$1*(1-EXP(-2*'Vasicek Examples'!$B$1/12)))*NORMSINV(RAND())</f>
        <v>5.8322515702305622E-2</v>
      </c>
      <c r="D2163">
        <f ca="1">C2163*EXP(-'Vasicek Examples'!$B$1/12)+(1-EXP(-'Vasicek Examples'!$B$1/12))*'Vasicek Examples'!$B$2+SQRT('Vasicek Examples'!$B$3^2/2/'Vasicek Examples'!$B$1*(1-EXP(-2*'Vasicek Examples'!$B$1/12)))*NORMSINV(RAND())</f>
        <v>5.3460263867670124E-2</v>
      </c>
      <c r="E2163">
        <f ca="1">D2163*EXP(-'Vasicek Examples'!$B$1/12)+(1-EXP(-'Vasicek Examples'!$B$1/12))*'Vasicek Examples'!$B$2+SQRT('Vasicek Examples'!$B$3^2/2/'Vasicek Examples'!$B$1*(1-EXP(-2*'Vasicek Examples'!$B$1/12)))*NORMSINV(RAND())</f>
        <v>6.2600292888480805E-2</v>
      </c>
      <c r="F2163">
        <f ca="1">E2163*EXP(-'Vasicek Examples'!$B$1/12)+(1-EXP(-'Vasicek Examples'!$B$1/12))*'Vasicek Examples'!$B$2+SQRT('Vasicek Examples'!$B$3^2/2/'Vasicek Examples'!$B$1*(1-EXP(-2*'Vasicek Examples'!$B$1/12)))*NORMSINV(RAND())</f>
        <v>5.1915609725994988E-2</v>
      </c>
      <c r="G2163">
        <f ca="1">F2163*EXP(-'Vasicek Examples'!$B$1/12)+(1-EXP(-'Vasicek Examples'!$B$1/12))*'Vasicek Examples'!$B$2+SQRT('Vasicek Examples'!$B$3^2/2/'Vasicek Examples'!$B$1*(1-EXP(-2*'Vasicek Examples'!$B$1/12)))*NORMSINV(RAND())</f>
        <v>3.4934464449668197E-2</v>
      </c>
      <c r="H2163">
        <f ca="1">G2163*EXP(-'Vasicek Examples'!$B$1/12)+(1-EXP(-'Vasicek Examples'!$B$1/12))*'Vasicek Examples'!$B$2+SQRT('Vasicek Examples'!$B$3^2/2/'Vasicek Examples'!$B$1*(1-EXP(-2*'Vasicek Examples'!$B$1/12)))*NORMSINV(RAND())</f>
        <v>3.5410529745579671E-2</v>
      </c>
      <c r="I2163">
        <f ca="1">H2163*EXP(-'Vasicek Examples'!$B$1/12)+(1-EXP(-'Vasicek Examples'!$B$1/12))*'Vasicek Examples'!$B$2+SQRT('Vasicek Examples'!$B$3^2/2/'Vasicek Examples'!$B$1*(1-EXP(-2*'Vasicek Examples'!$B$1/12)))*NORMSINV(RAND())</f>
        <v>4.2539607464289211E-2</v>
      </c>
      <c r="J2163">
        <f ca="1">I2163*EXP(-'Vasicek Examples'!$B$1/12)+(1-EXP(-'Vasicek Examples'!$B$1/12))*'Vasicek Examples'!$B$2+SQRT('Vasicek Examples'!$B$3^2/2/'Vasicek Examples'!$B$1*(1-EXP(-2*'Vasicek Examples'!$B$1/12)))*NORMSINV(RAND())</f>
        <v>3.7034889548000875E-2</v>
      </c>
      <c r="K2163">
        <f ca="1">J2163*EXP(-'Vasicek Examples'!$B$1/12)+(1-EXP(-'Vasicek Examples'!$B$1/12))*'Vasicek Examples'!$B$2+SQRT('Vasicek Examples'!$B$3^2/2/'Vasicek Examples'!$B$1*(1-EXP(-2*'Vasicek Examples'!$B$1/12)))*NORMSINV(RAND())</f>
        <v>4.0455087852751447E-2</v>
      </c>
      <c r="L2163">
        <f ca="1">K2163*EXP(-'Vasicek Examples'!$B$1/12)+(1-EXP(-'Vasicek Examples'!$B$1/12))*'Vasicek Examples'!$B$2+SQRT('Vasicek Examples'!$B$3^2/2/'Vasicek Examples'!$B$1*(1-EXP(-2*'Vasicek Examples'!$B$1/12)))*NORMSINV(RAND())</f>
        <v>3.3599317967114295E-2</v>
      </c>
      <c r="M2163">
        <f ca="1">L2163*EXP(-'Vasicek Examples'!$B$1/12)+(1-EXP(-'Vasicek Examples'!$B$1/12))*'Vasicek Examples'!$B$2+SQRT('Vasicek Examples'!$B$3^2/2/'Vasicek Examples'!$B$1*(1-EXP(-2*'Vasicek Examples'!$B$1/12)))*NORMSINV(RAND())</f>
        <v>3.1856277052483617E-2</v>
      </c>
      <c r="N2163">
        <f ca="1">M2163*EXP(-'Vasicek Examples'!$B$1/12)+(1-EXP(-'Vasicek Examples'!$B$1/12))*'Vasicek Examples'!$B$2+SQRT('Vasicek Examples'!$B$3^2/2/'Vasicek Examples'!$B$1*(1-EXP(-2*'Vasicek Examples'!$B$1/12)))*NORMSINV(RAND())</f>
        <v>3.3527036027596435E-2</v>
      </c>
      <c r="O2163">
        <f t="shared" ca="1" si="134"/>
        <v>3.9144259702248684E-2</v>
      </c>
      <c r="P2163">
        <f t="shared" ca="1" si="135"/>
        <v>0.96161197728237713</v>
      </c>
      <c r="Q2163">
        <f ca="1">EXP(-'Vasicek Examples'!$D$4*N2163+'Vasicek Examples'!$E$4)</f>
        <v>0.96780083047260024</v>
      </c>
      <c r="R2163">
        <f ca="1">MAX(Q2163-'Vasicek Examples'!$B$8,0)</f>
        <v>7.1048487684870487E-3</v>
      </c>
      <c r="S2163">
        <f t="shared" ca="1" si="136"/>
        <v>6.8321076725570929E-3</v>
      </c>
    </row>
    <row r="2164" spans="1:19" x14ac:dyDescent="0.2">
      <c r="A2164">
        <f t="shared" si="137"/>
        <v>2160</v>
      </c>
      <c r="B2164">
        <f>'Vasicek Examples'!$B$4</f>
        <v>5.2999999999999999E-2</v>
      </c>
      <c r="C2164">
        <f ca="1">B2164*EXP(-'Vasicek Examples'!$B$1/12)+(1-EXP(-'Vasicek Examples'!$B$1/12))*'Vasicek Examples'!$B$2+SQRT('Vasicek Examples'!$B$3^2/2/'Vasicek Examples'!$B$1*(1-EXP(-2*'Vasicek Examples'!$B$1/12)))*NORMSINV(RAND())</f>
        <v>4.0637921538378495E-2</v>
      </c>
      <c r="D2164">
        <f ca="1">C2164*EXP(-'Vasicek Examples'!$B$1/12)+(1-EXP(-'Vasicek Examples'!$B$1/12))*'Vasicek Examples'!$B$2+SQRT('Vasicek Examples'!$B$3^2/2/'Vasicek Examples'!$B$1*(1-EXP(-2*'Vasicek Examples'!$B$1/12)))*NORMSINV(RAND())</f>
        <v>5.1978463171190446E-2</v>
      </c>
      <c r="E2164">
        <f ca="1">D2164*EXP(-'Vasicek Examples'!$B$1/12)+(1-EXP(-'Vasicek Examples'!$B$1/12))*'Vasicek Examples'!$B$2+SQRT('Vasicek Examples'!$B$3^2/2/'Vasicek Examples'!$B$1*(1-EXP(-2*'Vasicek Examples'!$B$1/12)))*NORMSINV(RAND())</f>
        <v>4.1616492678494127E-2</v>
      </c>
      <c r="F2164">
        <f ca="1">E2164*EXP(-'Vasicek Examples'!$B$1/12)+(1-EXP(-'Vasicek Examples'!$B$1/12))*'Vasicek Examples'!$B$2+SQRT('Vasicek Examples'!$B$3^2/2/'Vasicek Examples'!$B$1*(1-EXP(-2*'Vasicek Examples'!$B$1/12)))*NORMSINV(RAND())</f>
        <v>3.6514693902968375E-2</v>
      </c>
      <c r="G2164">
        <f ca="1">F2164*EXP(-'Vasicek Examples'!$B$1/12)+(1-EXP(-'Vasicek Examples'!$B$1/12))*'Vasicek Examples'!$B$2+SQRT('Vasicek Examples'!$B$3^2/2/'Vasicek Examples'!$B$1*(1-EXP(-2*'Vasicek Examples'!$B$1/12)))*NORMSINV(RAND())</f>
        <v>3.2771250030788533E-2</v>
      </c>
      <c r="H2164">
        <f ca="1">G2164*EXP(-'Vasicek Examples'!$B$1/12)+(1-EXP(-'Vasicek Examples'!$B$1/12))*'Vasicek Examples'!$B$2+SQRT('Vasicek Examples'!$B$3^2/2/'Vasicek Examples'!$B$1*(1-EXP(-2*'Vasicek Examples'!$B$1/12)))*NORMSINV(RAND())</f>
        <v>3.4594968394359757E-2</v>
      </c>
      <c r="I2164">
        <f ca="1">H2164*EXP(-'Vasicek Examples'!$B$1/12)+(1-EXP(-'Vasicek Examples'!$B$1/12))*'Vasicek Examples'!$B$2+SQRT('Vasicek Examples'!$B$3^2/2/'Vasicek Examples'!$B$1*(1-EXP(-2*'Vasicek Examples'!$B$1/12)))*NORMSINV(RAND())</f>
        <v>3.045115687066071E-2</v>
      </c>
      <c r="J2164">
        <f ca="1">I2164*EXP(-'Vasicek Examples'!$B$1/12)+(1-EXP(-'Vasicek Examples'!$B$1/12))*'Vasicek Examples'!$B$2+SQRT('Vasicek Examples'!$B$3^2/2/'Vasicek Examples'!$B$1*(1-EXP(-2*'Vasicek Examples'!$B$1/12)))*NORMSINV(RAND())</f>
        <v>3.4265411247913415E-2</v>
      </c>
      <c r="K2164">
        <f ca="1">J2164*EXP(-'Vasicek Examples'!$B$1/12)+(1-EXP(-'Vasicek Examples'!$B$1/12))*'Vasicek Examples'!$B$2+SQRT('Vasicek Examples'!$B$3^2/2/'Vasicek Examples'!$B$1*(1-EXP(-2*'Vasicek Examples'!$B$1/12)))*NORMSINV(RAND())</f>
        <v>3.5988486475961964E-2</v>
      </c>
      <c r="L2164">
        <f ca="1">K2164*EXP(-'Vasicek Examples'!$B$1/12)+(1-EXP(-'Vasicek Examples'!$B$1/12))*'Vasicek Examples'!$B$2+SQRT('Vasicek Examples'!$B$3^2/2/'Vasicek Examples'!$B$1*(1-EXP(-2*'Vasicek Examples'!$B$1/12)))*NORMSINV(RAND())</f>
        <v>3.9489476293260883E-2</v>
      </c>
      <c r="M2164">
        <f ca="1">L2164*EXP(-'Vasicek Examples'!$B$1/12)+(1-EXP(-'Vasicek Examples'!$B$1/12))*'Vasicek Examples'!$B$2+SQRT('Vasicek Examples'!$B$3^2/2/'Vasicek Examples'!$B$1*(1-EXP(-2*'Vasicek Examples'!$B$1/12)))*NORMSINV(RAND())</f>
        <v>4.0008452234484466E-2</v>
      </c>
      <c r="N2164">
        <f ca="1">M2164*EXP(-'Vasicek Examples'!$B$1/12)+(1-EXP(-'Vasicek Examples'!$B$1/12))*'Vasicek Examples'!$B$2+SQRT('Vasicek Examples'!$B$3^2/2/'Vasicek Examples'!$B$1*(1-EXP(-2*'Vasicek Examples'!$B$1/12)))*NORMSINV(RAND())</f>
        <v>4.0043113381948776E-2</v>
      </c>
      <c r="O2164">
        <f t="shared" ca="1" si="134"/>
        <v>3.4834947396687195E-2</v>
      </c>
      <c r="P2164">
        <f t="shared" ca="1" si="135"/>
        <v>0.96576480509870244</v>
      </c>
      <c r="Q2164">
        <f ca="1">EXP(-'Vasicek Examples'!$D$4*N2164+'Vasicek Examples'!$E$4)</f>
        <v>0.96285088844206501</v>
      </c>
      <c r="R2164">
        <f ca="1">MAX(Q2164-'Vasicek Examples'!$B$8,0)</f>
        <v>2.1549067379518227E-3</v>
      </c>
      <c r="S2164">
        <f t="shared" ca="1" si="136"/>
        <v>2.0811330857839227E-3</v>
      </c>
    </row>
    <row r="2165" spans="1:19" x14ac:dyDescent="0.2">
      <c r="A2165">
        <f t="shared" si="137"/>
        <v>2161</v>
      </c>
      <c r="B2165">
        <f>'Vasicek Examples'!$B$4</f>
        <v>5.2999999999999999E-2</v>
      </c>
      <c r="C2165">
        <f ca="1">B2165*EXP(-'Vasicek Examples'!$B$1/12)+(1-EXP(-'Vasicek Examples'!$B$1/12))*'Vasicek Examples'!$B$2+SQRT('Vasicek Examples'!$B$3^2/2/'Vasicek Examples'!$B$1*(1-EXP(-2*'Vasicek Examples'!$B$1/12)))*NORMSINV(RAND())</f>
        <v>5.8177235768323274E-2</v>
      </c>
      <c r="D2165">
        <f ca="1">C2165*EXP(-'Vasicek Examples'!$B$1/12)+(1-EXP(-'Vasicek Examples'!$B$1/12))*'Vasicek Examples'!$B$2+SQRT('Vasicek Examples'!$B$3^2/2/'Vasicek Examples'!$B$1*(1-EXP(-2*'Vasicek Examples'!$B$1/12)))*NORMSINV(RAND())</f>
        <v>7.3932397287180596E-2</v>
      </c>
      <c r="E2165">
        <f ca="1">D2165*EXP(-'Vasicek Examples'!$B$1/12)+(1-EXP(-'Vasicek Examples'!$B$1/12))*'Vasicek Examples'!$B$2+SQRT('Vasicek Examples'!$B$3^2/2/'Vasicek Examples'!$B$1*(1-EXP(-2*'Vasicek Examples'!$B$1/12)))*NORMSINV(RAND())</f>
        <v>6.7475112846123037E-2</v>
      </c>
      <c r="F2165">
        <f ca="1">E2165*EXP(-'Vasicek Examples'!$B$1/12)+(1-EXP(-'Vasicek Examples'!$B$1/12))*'Vasicek Examples'!$B$2+SQRT('Vasicek Examples'!$B$3^2/2/'Vasicek Examples'!$B$1*(1-EXP(-2*'Vasicek Examples'!$B$1/12)))*NORMSINV(RAND())</f>
        <v>6.8335269288890443E-2</v>
      </c>
      <c r="G2165">
        <f ca="1">F2165*EXP(-'Vasicek Examples'!$B$1/12)+(1-EXP(-'Vasicek Examples'!$B$1/12))*'Vasicek Examples'!$B$2+SQRT('Vasicek Examples'!$B$3^2/2/'Vasicek Examples'!$B$1*(1-EXP(-2*'Vasicek Examples'!$B$1/12)))*NORMSINV(RAND())</f>
        <v>7.2211956794762652E-2</v>
      </c>
      <c r="H2165">
        <f ca="1">G2165*EXP(-'Vasicek Examples'!$B$1/12)+(1-EXP(-'Vasicek Examples'!$B$1/12))*'Vasicek Examples'!$B$2+SQRT('Vasicek Examples'!$B$3^2/2/'Vasicek Examples'!$B$1*(1-EXP(-2*'Vasicek Examples'!$B$1/12)))*NORMSINV(RAND())</f>
        <v>7.5301709095609556E-2</v>
      </c>
      <c r="I2165">
        <f ca="1">H2165*EXP(-'Vasicek Examples'!$B$1/12)+(1-EXP(-'Vasicek Examples'!$B$1/12))*'Vasicek Examples'!$B$2+SQRT('Vasicek Examples'!$B$3^2/2/'Vasicek Examples'!$B$1*(1-EXP(-2*'Vasicek Examples'!$B$1/12)))*NORMSINV(RAND())</f>
        <v>7.8013464761971935E-2</v>
      </c>
      <c r="J2165">
        <f ca="1">I2165*EXP(-'Vasicek Examples'!$B$1/12)+(1-EXP(-'Vasicek Examples'!$B$1/12))*'Vasicek Examples'!$B$2+SQRT('Vasicek Examples'!$B$3^2/2/'Vasicek Examples'!$B$1*(1-EXP(-2*'Vasicek Examples'!$B$1/12)))*NORMSINV(RAND())</f>
        <v>6.4601558262786921E-2</v>
      </c>
      <c r="K2165">
        <f ca="1">J2165*EXP(-'Vasicek Examples'!$B$1/12)+(1-EXP(-'Vasicek Examples'!$B$1/12))*'Vasicek Examples'!$B$2+SQRT('Vasicek Examples'!$B$3^2/2/'Vasicek Examples'!$B$1*(1-EXP(-2*'Vasicek Examples'!$B$1/12)))*NORMSINV(RAND())</f>
        <v>6.4276046149945532E-2</v>
      </c>
      <c r="L2165">
        <f ca="1">K2165*EXP(-'Vasicek Examples'!$B$1/12)+(1-EXP(-'Vasicek Examples'!$B$1/12))*'Vasicek Examples'!$B$2+SQRT('Vasicek Examples'!$B$3^2/2/'Vasicek Examples'!$B$1*(1-EXP(-2*'Vasicek Examples'!$B$1/12)))*NORMSINV(RAND())</f>
        <v>7.1303976369790092E-2</v>
      </c>
      <c r="M2165">
        <f ca="1">L2165*EXP(-'Vasicek Examples'!$B$1/12)+(1-EXP(-'Vasicek Examples'!$B$1/12))*'Vasicek Examples'!$B$2+SQRT('Vasicek Examples'!$B$3^2/2/'Vasicek Examples'!$B$1*(1-EXP(-2*'Vasicek Examples'!$B$1/12)))*NORMSINV(RAND())</f>
        <v>6.2065566712322565E-2</v>
      </c>
      <c r="N2165">
        <f ca="1">M2165*EXP(-'Vasicek Examples'!$B$1/12)+(1-EXP(-'Vasicek Examples'!$B$1/12))*'Vasicek Examples'!$B$2+SQRT('Vasicek Examples'!$B$3^2/2/'Vasicek Examples'!$B$1*(1-EXP(-2*'Vasicek Examples'!$B$1/12)))*NORMSINV(RAND())</f>
        <v>5.0276499164057228E-2</v>
      </c>
      <c r="O2165">
        <f t="shared" ca="1" si="134"/>
        <v>6.2645327086297789E-2</v>
      </c>
      <c r="P2165">
        <f t="shared" ca="1" si="135"/>
        <v>0.93927655056993054</v>
      </c>
      <c r="Q2165">
        <f ca="1">EXP(-'Vasicek Examples'!$D$4*N2165+'Vasicek Examples'!$E$4)</f>
        <v>0.95512814243682331</v>
      </c>
      <c r="R2165">
        <f ca="1">MAX(Q2165-'Vasicek Examples'!$B$8,0)</f>
        <v>0</v>
      </c>
      <c r="S2165">
        <f t="shared" ca="1" si="136"/>
        <v>0</v>
      </c>
    </row>
    <row r="2166" spans="1:19" x14ac:dyDescent="0.2">
      <c r="A2166">
        <f t="shared" si="137"/>
        <v>2162</v>
      </c>
      <c r="B2166">
        <f>'Vasicek Examples'!$B$4</f>
        <v>5.2999999999999999E-2</v>
      </c>
      <c r="C2166">
        <f ca="1">B2166*EXP(-'Vasicek Examples'!$B$1/12)+(1-EXP(-'Vasicek Examples'!$B$1/12))*'Vasicek Examples'!$B$2+SQRT('Vasicek Examples'!$B$3^2/2/'Vasicek Examples'!$B$1*(1-EXP(-2*'Vasicek Examples'!$B$1/12)))*NORMSINV(RAND())</f>
        <v>4.8262540292403393E-2</v>
      </c>
      <c r="D2166">
        <f ca="1">C2166*EXP(-'Vasicek Examples'!$B$1/12)+(1-EXP(-'Vasicek Examples'!$B$1/12))*'Vasicek Examples'!$B$2+SQRT('Vasicek Examples'!$B$3^2/2/'Vasicek Examples'!$B$1*(1-EXP(-2*'Vasicek Examples'!$B$1/12)))*NORMSINV(RAND())</f>
        <v>5.5979088474005297E-2</v>
      </c>
      <c r="E2166">
        <f ca="1">D2166*EXP(-'Vasicek Examples'!$B$1/12)+(1-EXP(-'Vasicek Examples'!$B$1/12))*'Vasicek Examples'!$B$2+SQRT('Vasicek Examples'!$B$3^2/2/'Vasicek Examples'!$B$1*(1-EXP(-2*'Vasicek Examples'!$B$1/12)))*NORMSINV(RAND())</f>
        <v>4.464550789765237E-2</v>
      </c>
      <c r="F2166">
        <f ca="1">E2166*EXP(-'Vasicek Examples'!$B$1/12)+(1-EXP(-'Vasicek Examples'!$B$1/12))*'Vasicek Examples'!$B$2+SQRT('Vasicek Examples'!$B$3^2/2/'Vasicek Examples'!$B$1*(1-EXP(-2*'Vasicek Examples'!$B$1/12)))*NORMSINV(RAND())</f>
        <v>3.2152693590944255E-2</v>
      </c>
      <c r="G2166">
        <f ca="1">F2166*EXP(-'Vasicek Examples'!$B$1/12)+(1-EXP(-'Vasicek Examples'!$B$1/12))*'Vasicek Examples'!$B$2+SQRT('Vasicek Examples'!$B$3^2/2/'Vasicek Examples'!$B$1*(1-EXP(-2*'Vasicek Examples'!$B$1/12)))*NORMSINV(RAND())</f>
        <v>3.0031817589781656E-2</v>
      </c>
      <c r="H2166">
        <f ca="1">G2166*EXP(-'Vasicek Examples'!$B$1/12)+(1-EXP(-'Vasicek Examples'!$B$1/12))*'Vasicek Examples'!$B$2+SQRT('Vasicek Examples'!$B$3^2/2/'Vasicek Examples'!$B$1*(1-EXP(-2*'Vasicek Examples'!$B$1/12)))*NORMSINV(RAND())</f>
        <v>2.987489979471358E-2</v>
      </c>
      <c r="I2166">
        <f ca="1">H2166*EXP(-'Vasicek Examples'!$B$1/12)+(1-EXP(-'Vasicek Examples'!$B$1/12))*'Vasicek Examples'!$B$2+SQRT('Vasicek Examples'!$B$3^2/2/'Vasicek Examples'!$B$1*(1-EXP(-2*'Vasicek Examples'!$B$1/12)))*NORMSINV(RAND())</f>
        <v>2.2150342976298712E-2</v>
      </c>
      <c r="J2166">
        <f ca="1">I2166*EXP(-'Vasicek Examples'!$B$1/12)+(1-EXP(-'Vasicek Examples'!$B$1/12))*'Vasicek Examples'!$B$2+SQRT('Vasicek Examples'!$B$3^2/2/'Vasicek Examples'!$B$1*(1-EXP(-2*'Vasicek Examples'!$B$1/12)))*NORMSINV(RAND())</f>
        <v>2.6307328490794139E-2</v>
      </c>
      <c r="K2166">
        <f ca="1">J2166*EXP(-'Vasicek Examples'!$B$1/12)+(1-EXP(-'Vasicek Examples'!$B$1/12))*'Vasicek Examples'!$B$2+SQRT('Vasicek Examples'!$B$3^2/2/'Vasicek Examples'!$B$1*(1-EXP(-2*'Vasicek Examples'!$B$1/12)))*NORMSINV(RAND())</f>
        <v>1.9878291957206095E-2</v>
      </c>
      <c r="L2166">
        <f ca="1">K2166*EXP(-'Vasicek Examples'!$B$1/12)+(1-EXP(-'Vasicek Examples'!$B$1/12))*'Vasicek Examples'!$B$2+SQRT('Vasicek Examples'!$B$3^2/2/'Vasicek Examples'!$B$1*(1-EXP(-2*'Vasicek Examples'!$B$1/12)))*NORMSINV(RAND())</f>
        <v>1.3966597177999739E-2</v>
      </c>
      <c r="M2166">
        <f ca="1">L2166*EXP(-'Vasicek Examples'!$B$1/12)+(1-EXP(-'Vasicek Examples'!$B$1/12))*'Vasicek Examples'!$B$2+SQRT('Vasicek Examples'!$B$3^2/2/'Vasicek Examples'!$B$1*(1-EXP(-2*'Vasicek Examples'!$B$1/12)))*NORMSINV(RAND())</f>
        <v>1.8892068395821478E-2</v>
      </c>
      <c r="N2166">
        <f ca="1">M2166*EXP(-'Vasicek Examples'!$B$1/12)+(1-EXP(-'Vasicek Examples'!$B$1/12))*'Vasicek Examples'!$B$2+SQRT('Vasicek Examples'!$B$3^2/2/'Vasicek Examples'!$B$1*(1-EXP(-2*'Vasicek Examples'!$B$1/12)))*NORMSINV(RAND())</f>
        <v>1.6625137350580056E-2</v>
      </c>
      <c r="O2166">
        <f t="shared" ca="1" si="134"/>
        <v>2.7193539597225754E-2</v>
      </c>
      <c r="P2166">
        <f t="shared" ca="1" si="135"/>
        <v>0.97317287581039724</v>
      </c>
      <c r="Q2166">
        <f ca="1">EXP(-'Vasicek Examples'!$D$4*N2166+'Vasicek Examples'!$E$4)</f>
        <v>0.98075930267051625</v>
      </c>
      <c r="R2166">
        <f ca="1">MAX(Q2166-'Vasicek Examples'!$B$8,0)</f>
        <v>2.0063320966403064E-2</v>
      </c>
      <c r="S2166">
        <f t="shared" ca="1" si="136"/>
        <v>1.9525079763181508E-2</v>
      </c>
    </row>
    <row r="2167" spans="1:19" x14ac:dyDescent="0.2">
      <c r="A2167">
        <f t="shared" si="137"/>
        <v>2163</v>
      </c>
      <c r="B2167">
        <f>'Vasicek Examples'!$B$4</f>
        <v>5.2999999999999999E-2</v>
      </c>
      <c r="C2167">
        <f ca="1">B2167*EXP(-'Vasicek Examples'!$B$1/12)+(1-EXP(-'Vasicek Examples'!$B$1/12))*'Vasicek Examples'!$B$2+SQRT('Vasicek Examples'!$B$3^2/2/'Vasicek Examples'!$B$1*(1-EXP(-2*'Vasicek Examples'!$B$1/12)))*NORMSINV(RAND())</f>
        <v>5.377660130389704E-2</v>
      </c>
      <c r="D2167">
        <f ca="1">C2167*EXP(-'Vasicek Examples'!$B$1/12)+(1-EXP(-'Vasicek Examples'!$B$1/12))*'Vasicek Examples'!$B$2+SQRT('Vasicek Examples'!$B$3^2/2/'Vasicek Examples'!$B$1*(1-EXP(-2*'Vasicek Examples'!$B$1/12)))*NORMSINV(RAND())</f>
        <v>4.9872593136595894E-2</v>
      </c>
      <c r="E2167">
        <f ca="1">D2167*EXP(-'Vasicek Examples'!$B$1/12)+(1-EXP(-'Vasicek Examples'!$B$1/12))*'Vasicek Examples'!$B$2+SQRT('Vasicek Examples'!$B$3^2/2/'Vasicek Examples'!$B$1*(1-EXP(-2*'Vasicek Examples'!$B$1/12)))*NORMSINV(RAND())</f>
        <v>5.1347232754752649E-2</v>
      </c>
      <c r="F2167">
        <f ca="1">E2167*EXP(-'Vasicek Examples'!$B$1/12)+(1-EXP(-'Vasicek Examples'!$B$1/12))*'Vasicek Examples'!$B$2+SQRT('Vasicek Examples'!$B$3^2/2/'Vasicek Examples'!$B$1*(1-EXP(-2*'Vasicek Examples'!$B$1/12)))*NORMSINV(RAND())</f>
        <v>5.065055419572715E-2</v>
      </c>
      <c r="G2167">
        <f ca="1">F2167*EXP(-'Vasicek Examples'!$B$1/12)+(1-EXP(-'Vasicek Examples'!$B$1/12))*'Vasicek Examples'!$B$2+SQRT('Vasicek Examples'!$B$3^2/2/'Vasicek Examples'!$B$1*(1-EXP(-2*'Vasicek Examples'!$B$1/12)))*NORMSINV(RAND())</f>
        <v>5.1353371433327015E-2</v>
      </c>
      <c r="H2167">
        <f ca="1">G2167*EXP(-'Vasicek Examples'!$B$1/12)+(1-EXP(-'Vasicek Examples'!$B$1/12))*'Vasicek Examples'!$B$2+SQRT('Vasicek Examples'!$B$3^2/2/'Vasicek Examples'!$B$1*(1-EXP(-2*'Vasicek Examples'!$B$1/12)))*NORMSINV(RAND())</f>
        <v>4.9904451148053343E-2</v>
      </c>
      <c r="I2167">
        <f ca="1">H2167*EXP(-'Vasicek Examples'!$B$1/12)+(1-EXP(-'Vasicek Examples'!$B$1/12))*'Vasicek Examples'!$B$2+SQRT('Vasicek Examples'!$B$3^2/2/'Vasicek Examples'!$B$1*(1-EXP(-2*'Vasicek Examples'!$B$1/12)))*NORMSINV(RAND())</f>
        <v>4.8440234344248954E-2</v>
      </c>
      <c r="J2167">
        <f ca="1">I2167*EXP(-'Vasicek Examples'!$B$1/12)+(1-EXP(-'Vasicek Examples'!$B$1/12))*'Vasicek Examples'!$B$2+SQRT('Vasicek Examples'!$B$3^2/2/'Vasicek Examples'!$B$1*(1-EXP(-2*'Vasicek Examples'!$B$1/12)))*NORMSINV(RAND())</f>
        <v>4.7536479729215736E-2</v>
      </c>
      <c r="K2167">
        <f ca="1">J2167*EXP(-'Vasicek Examples'!$B$1/12)+(1-EXP(-'Vasicek Examples'!$B$1/12))*'Vasicek Examples'!$B$2+SQRT('Vasicek Examples'!$B$3^2/2/'Vasicek Examples'!$B$1*(1-EXP(-2*'Vasicek Examples'!$B$1/12)))*NORMSINV(RAND())</f>
        <v>4.4200925969010423E-2</v>
      </c>
      <c r="L2167">
        <f ca="1">K2167*EXP(-'Vasicek Examples'!$B$1/12)+(1-EXP(-'Vasicek Examples'!$B$1/12))*'Vasicek Examples'!$B$2+SQRT('Vasicek Examples'!$B$3^2/2/'Vasicek Examples'!$B$1*(1-EXP(-2*'Vasicek Examples'!$B$1/12)))*NORMSINV(RAND())</f>
        <v>4.4355410949793596E-2</v>
      </c>
      <c r="M2167">
        <f ca="1">L2167*EXP(-'Vasicek Examples'!$B$1/12)+(1-EXP(-'Vasicek Examples'!$B$1/12))*'Vasicek Examples'!$B$2+SQRT('Vasicek Examples'!$B$3^2/2/'Vasicek Examples'!$B$1*(1-EXP(-2*'Vasicek Examples'!$B$1/12)))*NORMSINV(RAND())</f>
        <v>5.1737392575865127E-2</v>
      </c>
      <c r="N2167">
        <f ca="1">M2167*EXP(-'Vasicek Examples'!$B$1/12)+(1-EXP(-'Vasicek Examples'!$B$1/12))*'Vasicek Examples'!$B$2+SQRT('Vasicek Examples'!$B$3^2/2/'Vasicek Examples'!$B$1*(1-EXP(-2*'Vasicek Examples'!$B$1/12)))*NORMSINV(RAND())</f>
        <v>5.0152081761155883E-2</v>
      </c>
      <c r="O2167">
        <f t="shared" ca="1" si="134"/>
        <v>4.5113582314093022E-2</v>
      </c>
      <c r="P2167">
        <f t="shared" ca="1" si="135"/>
        <v>0.95588890359324685</v>
      </c>
      <c r="Q2167">
        <f ca="1">EXP(-'Vasicek Examples'!$D$4*N2167+'Vasicek Examples'!$E$4)</f>
        <v>0.95522166252912266</v>
      </c>
      <c r="R2167">
        <f ca="1">MAX(Q2167-'Vasicek Examples'!$B$8,0)</f>
        <v>0</v>
      </c>
      <c r="S2167">
        <f t="shared" ca="1" si="136"/>
        <v>0</v>
      </c>
    </row>
    <row r="2168" spans="1:19" x14ac:dyDescent="0.2">
      <c r="A2168">
        <f t="shared" si="137"/>
        <v>2164</v>
      </c>
      <c r="B2168">
        <f>'Vasicek Examples'!$B$4</f>
        <v>5.2999999999999999E-2</v>
      </c>
      <c r="C2168">
        <f ca="1">B2168*EXP(-'Vasicek Examples'!$B$1/12)+(1-EXP(-'Vasicek Examples'!$B$1/12))*'Vasicek Examples'!$B$2+SQRT('Vasicek Examples'!$B$3^2/2/'Vasicek Examples'!$B$1*(1-EXP(-2*'Vasicek Examples'!$B$1/12)))*NORMSINV(RAND())</f>
        <v>5.3330039996839766E-2</v>
      </c>
      <c r="D2168">
        <f ca="1">C2168*EXP(-'Vasicek Examples'!$B$1/12)+(1-EXP(-'Vasicek Examples'!$B$1/12))*'Vasicek Examples'!$B$2+SQRT('Vasicek Examples'!$B$3^2/2/'Vasicek Examples'!$B$1*(1-EXP(-2*'Vasicek Examples'!$B$1/12)))*NORMSINV(RAND())</f>
        <v>4.2380179976159699E-2</v>
      </c>
      <c r="E2168">
        <f ca="1">D2168*EXP(-'Vasicek Examples'!$B$1/12)+(1-EXP(-'Vasicek Examples'!$B$1/12))*'Vasicek Examples'!$B$2+SQRT('Vasicek Examples'!$B$3^2/2/'Vasicek Examples'!$B$1*(1-EXP(-2*'Vasicek Examples'!$B$1/12)))*NORMSINV(RAND())</f>
        <v>3.9312992792879371E-2</v>
      </c>
      <c r="F2168">
        <f ca="1">E2168*EXP(-'Vasicek Examples'!$B$1/12)+(1-EXP(-'Vasicek Examples'!$B$1/12))*'Vasicek Examples'!$B$2+SQRT('Vasicek Examples'!$B$3^2/2/'Vasicek Examples'!$B$1*(1-EXP(-2*'Vasicek Examples'!$B$1/12)))*NORMSINV(RAND())</f>
        <v>3.4136646570042069E-2</v>
      </c>
      <c r="G2168">
        <f ca="1">F2168*EXP(-'Vasicek Examples'!$B$1/12)+(1-EXP(-'Vasicek Examples'!$B$1/12))*'Vasicek Examples'!$B$2+SQRT('Vasicek Examples'!$B$3^2/2/'Vasicek Examples'!$B$1*(1-EXP(-2*'Vasicek Examples'!$B$1/12)))*NORMSINV(RAND())</f>
        <v>3.1068427712689358E-2</v>
      </c>
      <c r="H2168">
        <f ca="1">G2168*EXP(-'Vasicek Examples'!$B$1/12)+(1-EXP(-'Vasicek Examples'!$B$1/12))*'Vasicek Examples'!$B$2+SQRT('Vasicek Examples'!$B$3^2/2/'Vasicek Examples'!$B$1*(1-EXP(-2*'Vasicek Examples'!$B$1/12)))*NORMSINV(RAND())</f>
        <v>3.4665388654270116E-2</v>
      </c>
      <c r="I2168">
        <f ca="1">H2168*EXP(-'Vasicek Examples'!$B$1/12)+(1-EXP(-'Vasicek Examples'!$B$1/12))*'Vasicek Examples'!$B$2+SQRT('Vasicek Examples'!$B$3^2/2/'Vasicek Examples'!$B$1*(1-EXP(-2*'Vasicek Examples'!$B$1/12)))*NORMSINV(RAND())</f>
        <v>3.1993050828246279E-2</v>
      </c>
      <c r="J2168">
        <f ca="1">I2168*EXP(-'Vasicek Examples'!$B$1/12)+(1-EXP(-'Vasicek Examples'!$B$1/12))*'Vasicek Examples'!$B$2+SQRT('Vasicek Examples'!$B$3^2/2/'Vasicek Examples'!$B$1*(1-EXP(-2*'Vasicek Examples'!$B$1/12)))*NORMSINV(RAND())</f>
        <v>3.1921931429421166E-2</v>
      </c>
      <c r="K2168">
        <f ca="1">J2168*EXP(-'Vasicek Examples'!$B$1/12)+(1-EXP(-'Vasicek Examples'!$B$1/12))*'Vasicek Examples'!$B$2+SQRT('Vasicek Examples'!$B$3^2/2/'Vasicek Examples'!$B$1*(1-EXP(-2*'Vasicek Examples'!$B$1/12)))*NORMSINV(RAND())</f>
        <v>3.3863472227107241E-2</v>
      </c>
      <c r="L2168">
        <f ca="1">K2168*EXP(-'Vasicek Examples'!$B$1/12)+(1-EXP(-'Vasicek Examples'!$B$1/12))*'Vasicek Examples'!$B$2+SQRT('Vasicek Examples'!$B$3^2/2/'Vasicek Examples'!$B$1*(1-EXP(-2*'Vasicek Examples'!$B$1/12)))*NORMSINV(RAND())</f>
        <v>3.0842186510782823E-2</v>
      </c>
      <c r="M2168">
        <f ca="1">L2168*EXP(-'Vasicek Examples'!$B$1/12)+(1-EXP(-'Vasicek Examples'!$B$1/12))*'Vasicek Examples'!$B$2+SQRT('Vasicek Examples'!$B$3^2/2/'Vasicek Examples'!$B$1*(1-EXP(-2*'Vasicek Examples'!$B$1/12)))*NORMSINV(RAND())</f>
        <v>3.2862723191367384E-2</v>
      </c>
      <c r="N2168">
        <f ca="1">M2168*EXP(-'Vasicek Examples'!$B$1/12)+(1-EXP(-'Vasicek Examples'!$B$1/12))*'Vasicek Examples'!$B$2+SQRT('Vasicek Examples'!$B$3^2/2/'Vasicek Examples'!$B$1*(1-EXP(-2*'Vasicek Examples'!$B$1/12)))*NORMSINV(RAND())</f>
        <v>3.669827951357519E-2</v>
      </c>
      <c r="O2168">
        <f t="shared" ca="1" si="134"/>
        <v>3.2338429970681086E-2</v>
      </c>
      <c r="P2168">
        <f t="shared" ca="1" si="135"/>
        <v>0.96817886588263935</v>
      </c>
      <c r="Q2168">
        <f ca="1">EXP(-'Vasicek Examples'!$D$4*N2168+'Vasicek Examples'!$E$4)</f>
        <v>0.96538862289692462</v>
      </c>
      <c r="R2168">
        <f ca="1">MAX(Q2168-'Vasicek Examples'!$B$8,0)</f>
        <v>4.6926411928114309E-3</v>
      </c>
      <c r="S2168">
        <f t="shared" ca="1" si="136"/>
        <v>4.5433160280503272E-3</v>
      </c>
    </row>
    <row r="2169" spans="1:19" x14ac:dyDescent="0.2">
      <c r="A2169">
        <f t="shared" si="137"/>
        <v>2165</v>
      </c>
      <c r="B2169">
        <f>'Vasicek Examples'!$B$4</f>
        <v>5.2999999999999999E-2</v>
      </c>
      <c r="C2169">
        <f ca="1">B2169*EXP(-'Vasicek Examples'!$B$1/12)+(1-EXP(-'Vasicek Examples'!$B$1/12))*'Vasicek Examples'!$B$2+SQRT('Vasicek Examples'!$B$3^2/2/'Vasicek Examples'!$B$1*(1-EXP(-2*'Vasicek Examples'!$B$1/12)))*NORMSINV(RAND())</f>
        <v>5.1937483179191078E-2</v>
      </c>
      <c r="D2169">
        <f ca="1">C2169*EXP(-'Vasicek Examples'!$B$1/12)+(1-EXP(-'Vasicek Examples'!$B$1/12))*'Vasicek Examples'!$B$2+SQRT('Vasicek Examples'!$B$3^2/2/'Vasicek Examples'!$B$1*(1-EXP(-2*'Vasicek Examples'!$B$1/12)))*NORMSINV(RAND())</f>
        <v>5.3437668715707265E-2</v>
      </c>
      <c r="E2169">
        <f ca="1">D2169*EXP(-'Vasicek Examples'!$B$1/12)+(1-EXP(-'Vasicek Examples'!$B$1/12))*'Vasicek Examples'!$B$2+SQRT('Vasicek Examples'!$B$3^2/2/'Vasicek Examples'!$B$1*(1-EXP(-2*'Vasicek Examples'!$B$1/12)))*NORMSINV(RAND())</f>
        <v>6.0593508819983134E-2</v>
      </c>
      <c r="F2169">
        <f ca="1">E2169*EXP(-'Vasicek Examples'!$B$1/12)+(1-EXP(-'Vasicek Examples'!$B$1/12))*'Vasicek Examples'!$B$2+SQRT('Vasicek Examples'!$B$3^2/2/'Vasicek Examples'!$B$1*(1-EXP(-2*'Vasicek Examples'!$B$1/12)))*NORMSINV(RAND())</f>
        <v>6.0886514759472959E-2</v>
      </c>
      <c r="G2169">
        <f ca="1">F2169*EXP(-'Vasicek Examples'!$B$1/12)+(1-EXP(-'Vasicek Examples'!$B$1/12))*'Vasicek Examples'!$B$2+SQRT('Vasicek Examples'!$B$3^2/2/'Vasicek Examples'!$B$1*(1-EXP(-2*'Vasicek Examples'!$B$1/12)))*NORMSINV(RAND())</f>
        <v>5.9558779296605274E-2</v>
      </c>
      <c r="H2169">
        <f ca="1">G2169*EXP(-'Vasicek Examples'!$B$1/12)+(1-EXP(-'Vasicek Examples'!$B$1/12))*'Vasicek Examples'!$B$2+SQRT('Vasicek Examples'!$B$3^2/2/'Vasicek Examples'!$B$1*(1-EXP(-2*'Vasicek Examples'!$B$1/12)))*NORMSINV(RAND())</f>
        <v>5.1777583158308618E-2</v>
      </c>
      <c r="I2169">
        <f ca="1">H2169*EXP(-'Vasicek Examples'!$B$1/12)+(1-EXP(-'Vasicek Examples'!$B$1/12))*'Vasicek Examples'!$B$2+SQRT('Vasicek Examples'!$B$3^2/2/'Vasicek Examples'!$B$1*(1-EXP(-2*'Vasicek Examples'!$B$1/12)))*NORMSINV(RAND())</f>
        <v>4.1594871199948133E-2</v>
      </c>
      <c r="J2169">
        <f ca="1">I2169*EXP(-'Vasicek Examples'!$B$1/12)+(1-EXP(-'Vasicek Examples'!$B$1/12))*'Vasicek Examples'!$B$2+SQRT('Vasicek Examples'!$B$3^2/2/'Vasicek Examples'!$B$1*(1-EXP(-2*'Vasicek Examples'!$B$1/12)))*NORMSINV(RAND())</f>
        <v>3.3285758557695035E-2</v>
      </c>
      <c r="K2169">
        <f ca="1">J2169*EXP(-'Vasicek Examples'!$B$1/12)+(1-EXP(-'Vasicek Examples'!$B$1/12))*'Vasicek Examples'!$B$2+SQRT('Vasicek Examples'!$B$3^2/2/'Vasicek Examples'!$B$1*(1-EXP(-2*'Vasicek Examples'!$B$1/12)))*NORMSINV(RAND())</f>
        <v>3.2946804492142767E-2</v>
      </c>
      <c r="L2169">
        <f ca="1">K2169*EXP(-'Vasicek Examples'!$B$1/12)+(1-EXP(-'Vasicek Examples'!$B$1/12))*'Vasicek Examples'!$B$2+SQRT('Vasicek Examples'!$B$3^2/2/'Vasicek Examples'!$B$1*(1-EXP(-2*'Vasicek Examples'!$B$1/12)))*NORMSINV(RAND())</f>
        <v>2.4656879775616283E-2</v>
      </c>
      <c r="M2169">
        <f ca="1">L2169*EXP(-'Vasicek Examples'!$B$1/12)+(1-EXP(-'Vasicek Examples'!$B$1/12))*'Vasicek Examples'!$B$2+SQRT('Vasicek Examples'!$B$3^2/2/'Vasicek Examples'!$B$1*(1-EXP(-2*'Vasicek Examples'!$B$1/12)))*NORMSINV(RAND())</f>
        <v>2.3436166784457129E-2</v>
      </c>
      <c r="N2169">
        <f ca="1">M2169*EXP(-'Vasicek Examples'!$B$1/12)+(1-EXP(-'Vasicek Examples'!$B$1/12))*'Vasicek Examples'!$B$2+SQRT('Vasicek Examples'!$B$3^2/2/'Vasicek Examples'!$B$1*(1-EXP(-2*'Vasicek Examples'!$B$1/12)))*NORMSINV(RAND())</f>
        <v>1.8556633783811567E-2</v>
      </c>
      <c r="O2169">
        <f t="shared" ca="1" si="134"/>
        <v>3.9785132836786495E-2</v>
      </c>
      <c r="P2169">
        <f t="shared" ca="1" si="135"/>
        <v>0.96099590343396224</v>
      </c>
      <c r="Q2169">
        <f ca="1">EXP(-'Vasicek Examples'!$D$4*N2169+'Vasicek Examples'!$E$4)</f>
        <v>0.97926971103772043</v>
      </c>
      <c r="R2169">
        <f ca="1">MAX(Q2169-'Vasicek Examples'!$B$8,0)</f>
        <v>1.8573729333607236E-2</v>
      </c>
      <c r="S2169">
        <f t="shared" ca="1" si="136"/>
        <v>1.7849277801087773E-2</v>
      </c>
    </row>
    <row r="2170" spans="1:19" x14ac:dyDescent="0.2">
      <c r="A2170">
        <f t="shared" si="137"/>
        <v>2166</v>
      </c>
      <c r="B2170">
        <f>'Vasicek Examples'!$B$4</f>
        <v>5.2999999999999999E-2</v>
      </c>
      <c r="C2170">
        <f ca="1">B2170*EXP(-'Vasicek Examples'!$B$1/12)+(1-EXP(-'Vasicek Examples'!$B$1/12))*'Vasicek Examples'!$B$2+SQRT('Vasicek Examples'!$B$3^2/2/'Vasicek Examples'!$B$1*(1-EXP(-2*'Vasicek Examples'!$B$1/12)))*NORMSINV(RAND())</f>
        <v>5.4789921490986167E-2</v>
      </c>
      <c r="D2170">
        <f ca="1">C2170*EXP(-'Vasicek Examples'!$B$1/12)+(1-EXP(-'Vasicek Examples'!$B$1/12))*'Vasicek Examples'!$B$2+SQRT('Vasicek Examples'!$B$3^2/2/'Vasicek Examples'!$B$1*(1-EXP(-2*'Vasicek Examples'!$B$1/12)))*NORMSINV(RAND())</f>
        <v>5.7756614062204455E-2</v>
      </c>
      <c r="E2170">
        <f ca="1">D2170*EXP(-'Vasicek Examples'!$B$1/12)+(1-EXP(-'Vasicek Examples'!$B$1/12))*'Vasicek Examples'!$B$2+SQRT('Vasicek Examples'!$B$3^2/2/'Vasicek Examples'!$B$1*(1-EXP(-2*'Vasicek Examples'!$B$1/12)))*NORMSINV(RAND())</f>
        <v>5.1578137681325895E-2</v>
      </c>
      <c r="F2170">
        <f ca="1">E2170*EXP(-'Vasicek Examples'!$B$1/12)+(1-EXP(-'Vasicek Examples'!$B$1/12))*'Vasicek Examples'!$B$2+SQRT('Vasicek Examples'!$B$3^2/2/'Vasicek Examples'!$B$1*(1-EXP(-2*'Vasicek Examples'!$B$1/12)))*NORMSINV(RAND())</f>
        <v>4.1656618424229512E-2</v>
      </c>
      <c r="G2170">
        <f ca="1">F2170*EXP(-'Vasicek Examples'!$B$1/12)+(1-EXP(-'Vasicek Examples'!$B$1/12))*'Vasicek Examples'!$B$2+SQRT('Vasicek Examples'!$B$3^2/2/'Vasicek Examples'!$B$1*(1-EXP(-2*'Vasicek Examples'!$B$1/12)))*NORMSINV(RAND())</f>
        <v>4.6834257745699541E-2</v>
      </c>
      <c r="H2170">
        <f ca="1">G2170*EXP(-'Vasicek Examples'!$B$1/12)+(1-EXP(-'Vasicek Examples'!$B$1/12))*'Vasicek Examples'!$B$2+SQRT('Vasicek Examples'!$B$3^2/2/'Vasicek Examples'!$B$1*(1-EXP(-2*'Vasicek Examples'!$B$1/12)))*NORMSINV(RAND())</f>
        <v>5.004974976432125E-2</v>
      </c>
      <c r="I2170">
        <f ca="1">H2170*EXP(-'Vasicek Examples'!$B$1/12)+(1-EXP(-'Vasicek Examples'!$B$1/12))*'Vasicek Examples'!$B$2+SQRT('Vasicek Examples'!$B$3^2/2/'Vasicek Examples'!$B$1*(1-EXP(-2*'Vasicek Examples'!$B$1/12)))*NORMSINV(RAND())</f>
        <v>5.2019987897584628E-2</v>
      </c>
      <c r="J2170">
        <f ca="1">I2170*EXP(-'Vasicek Examples'!$B$1/12)+(1-EXP(-'Vasicek Examples'!$B$1/12))*'Vasicek Examples'!$B$2+SQRT('Vasicek Examples'!$B$3^2/2/'Vasicek Examples'!$B$1*(1-EXP(-2*'Vasicek Examples'!$B$1/12)))*NORMSINV(RAND())</f>
        <v>5.8392963621474378E-2</v>
      </c>
      <c r="K2170">
        <f ca="1">J2170*EXP(-'Vasicek Examples'!$B$1/12)+(1-EXP(-'Vasicek Examples'!$B$1/12))*'Vasicek Examples'!$B$2+SQRT('Vasicek Examples'!$B$3^2/2/'Vasicek Examples'!$B$1*(1-EXP(-2*'Vasicek Examples'!$B$1/12)))*NORMSINV(RAND())</f>
        <v>5.7514608930046798E-2</v>
      </c>
      <c r="L2170">
        <f ca="1">K2170*EXP(-'Vasicek Examples'!$B$1/12)+(1-EXP(-'Vasicek Examples'!$B$1/12))*'Vasicek Examples'!$B$2+SQRT('Vasicek Examples'!$B$3^2/2/'Vasicek Examples'!$B$1*(1-EXP(-2*'Vasicek Examples'!$B$1/12)))*NORMSINV(RAND())</f>
        <v>5.7492896772416015E-2</v>
      </c>
      <c r="M2170">
        <f ca="1">L2170*EXP(-'Vasicek Examples'!$B$1/12)+(1-EXP(-'Vasicek Examples'!$B$1/12))*'Vasicek Examples'!$B$2+SQRT('Vasicek Examples'!$B$3^2/2/'Vasicek Examples'!$B$1*(1-EXP(-2*'Vasicek Examples'!$B$1/12)))*NORMSINV(RAND())</f>
        <v>5.2065224948157587E-2</v>
      </c>
      <c r="N2170">
        <f ca="1">M2170*EXP(-'Vasicek Examples'!$B$1/12)+(1-EXP(-'Vasicek Examples'!$B$1/12))*'Vasicek Examples'!$B$2+SQRT('Vasicek Examples'!$B$3^2/2/'Vasicek Examples'!$B$1*(1-EXP(-2*'Vasicek Examples'!$B$1/12)))*NORMSINV(RAND())</f>
        <v>3.8592502204174449E-2</v>
      </c>
      <c r="O2170">
        <f t="shared" ca="1" si="134"/>
        <v>4.7671022641253363E-2</v>
      </c>
      <c r="P2170">
        <f t="shared" ca="1" si="135"/>
        <v>0.95344739809594359</v>
      </c>
      <c r="Q2170">
        <f ca="1">EXP(-'Vasicek Examples'!$D$4*N2170+'Vasicek Examples'!$E$4)</f>
        <v>0.96395065080856934</v>
      </c>
      <c r="R2170">
        <f ca="1">MAX(Q2170-'Vasicek Examples'!$B$8,0)</f>
        <v>3.2546691044561538E-3</v>
      </c>
      <c r="S2170">
        <f t="shared" ca="1" si="136"/>
        <v>3.1031557893069746E-3</v>
      </c>
    </row>
    <row r="2171" spans="1:19" x14ac:dyDescent="0.2">
      <c r="A2171">
        <f t="shared" si="137"/>
        <v>2167</v>
      </c>
      <c r="B2171">
        <f>'Vasicek Examples'!$B$4</f>
        <v>5.2999999999999999E-2</v>
      </c>
      <c r="C2171">
        <f ca="1">B2171*EXP(-'Vasicek Examples'!$B$1/12)+(1-EXP(-'Vasicek Examples'!$B$1/12))*'Vasicek Examples'!$B$2+SQRT('Vasicek Examples'!$B$3^2/2/'Vasicek Examples'!$B$1*(1-EXP(-2*'Vasicek Examples'!$B$1/12)))*NORMSINV(RAND())</f>
        <v>4.7362981733402754E-2</v>
      </c>
      <c r="D2171">
        <f ca="1">C2171*EXP(-'Vasicek Examples'!$B$1/12)+(1-EXP(-'Vasicek Examples'!$B$1/12))*'Vasicek Examples'!$B$2+SQRT('Vasicek Examples'!$B$3^2/2/'Vasicek Examples'!$B$1*(1-EXP(-2*'Vasicek Examples'!$B$1/12)))*NORMSINV(RAND())</f>
        <v>4.645128744250545E-2</v>
      </c>
      <c r="E2171">
        <f ca="1">D2171*EXP(-'Vasicek Examples'!$B$1/12)+(1-EXP(-'Vasicek Examples'!$B$1/12))*'Vasicek Examples'!$B$2+SQRT('Vasicek Examples'!$B$3^2/2/'Vasicek Examples'!$B$1*(1-EXP(-2*'Vasicek Examples'!$B$1/12)))*NORMSINV(RAND())</f>
        <v>5.0113486240870614E-2</v>
      </c>
      <c r="F2171">
        <f ca="1">E2171*EXP(-'Vasicek Examples'!$B$1/12)+(1-EXP(-'Vasicek Examples'!$B$1/12))*'Vasicek Examples'!$B$2+SQRT('Vasicek Examples'!$B$3^2/2/'Vasicek Examples'!$B$1*(1-EXP(-2*'Vasicek Examples'!$B$1/12)))*NORMSINV(RAND())</f>
        <v>4.8128640699823109E-2</v>
      </c>
      <c r="G2171">
        <f ca="1">F2171*EXP(-'Vasicek Examples'!$B$1/12)+(1-EXP(-'Vasicek Examples'!$B$1/12))*'Vasicek Examples'!$B$2+SQRT('Vasicek Examples'!$B$3^2/2/'Vasicek Examples'!$B$1*(1-EXP(-2*'Vasicek Examples'!$B$1/12)))*NORMSINV(RAND())</f>
        <v>3.6508529778442676E-2</v>
      </c>
      <c r="H2171">
        <f ca="1">G2171*EXP(-'Vasicek Examples'!$B$1/12)+(1-EXP(-'Vasicek Examples'!$B$1/12))*'Vasicek Examples'!$B$2+SQRT('Vasicek Examples'!$B$3^2/2/'Vasicek Examples'!$B$1*(1-EXP(-2*'Vasicek Examples'!$B$1/12)))*NORMSINV(RAND())</f>
        <v>3.6915870693384964E-2</v>
      </c>
      <c r="I2171">
        <f ca="1">H2171*EXP(-'Vasicek Examples'!$B$1/12)+(1-EXP(-'Vasicek Examples'!$B$1/12))*'Vasicek Examples'!$B$2+SQRT('Vasicek Examples'!$B$3^2/2/'Vasicek Examples'!$B$1*(1-EXP(-2*'Vasicek Examples'!$B$1/12)))*NORMSINV(RAND())</f>
        <v>3.7591659467907296E-2</v>
      </c>
      <c r="J2171">
        <f ca="1">I2171*EXP(-'Vasicek Examples'!$B$1/12)+(1-EXP(-'Vasicek Examples'!$B$1/12))*'Vasicek Examples'!$B$2+SQRT('Vasicek Examples'!$B$3^2/2/'Vasicek Examples'!$B$1*(1-EXP(-2*'Vasicek Examples'!$B$1/12)))*NORMSINV(RAND())</f>
        <v>3.0354420754540781E-2</v>
      </c>
      <c r="K2171">
        <f ca="1">J2171*EXP(-'Vasicek Examples'!$B$1/12)+(1-EXP(-'Vasicek Examples'!$B$1/12))*'Vasicek Examples'!$B$2+SQRT('Vasicek Examples'!$B$3^2/2/'Vasicek Examples'!$B$1*(1-EXP(-2*'Vasicek Examples'!$B$1/12)))*NORMSINV(RAND())</f>
        <v>2.7925622677549236E-2</v>
      </c>
      <c r="L2171">
        <f ca="1">K2171*EXP(-'Vasicek Examples'!$B$1/12)+(1-EXP(-'Vasicek Examples'!$B$1/12))*'Vasicek Examples'!$B$2+SQRT('Vasicek Examples'!$B$3^2/2/'Vasicek Examples'!$B$1*(1-EXP(-2*'Vasicek Examples'!$B$1/12)))*NORMSINV(RAND())</f>
        <v>1.7493588676608631E-2</v>
      </c>
      <c r="M2171">
        <f ca="1">L2171*EXP(-'Vasicek Examples'!$B$1/12)+(1-EXP(-'Vasicek Examples'!$B$1/12))*'Vasicek Examples'!$B$2+SQRT('Vasicek Examples'!$B$3^2/2/'Vasicek Examples'!$B$1*(1-EXP(-2*'Vasicek Examples'!$B$1/12)))*NORMSINV(RAND())</f>
        <v>2.7001344458874837E-2</v>
      </c>
      <c r="N2171">
        <f ca="1">M2171*EXP(-'Vasicek Examples'!$B$1/12)+(1-EXP(-'Vasicek Examples'!$B$1/12))*'Vasicek Examples'!$B$2+SQRT('Vasicek Examples'!$B$3^2/2/'Vasicek Examples'!$B$1*(1-EXP(-2*'Vasicek Examples'!$B$1/12)))*NORMSINV(RAND())</f>
        <v>2.7067581632987898E-2</v>
      </c>
      <c r="O2171">
        <f t="shared" ca="1" si="134"/>
        <v>3.2974977714475238E-2</v>
      </c>
      <c r="P2171">
        <f t="shared" ca="1" si="135"/>
        <v>0.96756276991802392</v>
      </c>
      <c r="Q2171">
        <f ca="1">EXP(-'Vasicek Examples'!$D$4*N2171+'Vasicek Examples'!$E$4)</f>
        <v>0.97273287500007155</v>
      </c>
      <c r="R2171">
        <f ca="1">MAX(Q2171-'Vasicek Examples'!$B$8,0)</f>
        <v>1.2036893295958362E-2</v>
      </c>
      <c r="S2171">
        <f t="shared" ca="1" si="136"/>
        <v>1.1646449818645165E-2</v>
      </c>
    </row>
    <row r="2172" spans="1:19" x14ac:dyDescent="0.2">
      <c r="A2172">
        <f t="shared" si="137"/>
        <v>2168</v>
      </c>
      <c r="B2172">
        <f>'Vasicek Examples'!$B$4</f>
        <v>5.2999999999999999E-2</v>
      </c>
      <c r="C2172">
        <f ca="1">B2172*EXP(-'Vasicek Examples'!$B$1/12)+(1-EXP(-'Vasicek Examples'!$B$1/12))*'Vasicek Examples'!$B$2+SQRT('Vasicek Examples'!$B$3^2/2/'Vasicek Examples'!$B$1*(1-EXP(-2*'Vasicek Examples'!$B$1/12)))*NORMSINV(RAND())</f>
        <v>5.3954342875602107E-2</v>
      </c>
      <c r="D2172">
        <f ca="1">C2172*EXP(-'Vasicek Examples'!$B$1/12)+(1-EXP(-'Vasicek Examples'!$B$1/12))*'Vasicek Examples'!$B$2+SQRT('Vasicek Examples'!$B$3^2/2/'Vasicek Examples'!$B$1*(1-EXP(-2*'Vasicek Examples'!$B$1/12)))*NORMSINV(RAND())</f>
        <v>4.7491170651305155E-2</v>
      </c>
      <c r="E2172">
        <f ca="1">D2172*EXP(-'Vasicek Examples'!$B$1/12)+(1-EXP(-'Vasicek Examples'!$B$1/12))*'Vasicek Examples'!$B$2+SQRT('Vasicek Examples'!$B$3^2/2/'Vasicek Examples'!$B$1*(1-EXP(-2*'Vasicek Examples'!$B$1/12)))*NORMSINV(RAND())</f>
        <v>4.2091397902144223E-2</v>
      </c>
      <c r="F2172">
        <f ca="1">E2172*EXP(-'Vasicek Examples'!$B$1/12)+(1-EXP(-'Vasicek Examples'!$B$1/12))*'Vasicek Examples'!$B$2+SQRT('Vasicek Examples'!$B$3^2/2/'Vasicek Examples'!$B$1*(1-EXP(-2*'Vasicek Examples'!$B$1/12)))*NORMSINV(RAND())</f>
        <v>4.338330221387332E-2</v>
      </c>
      <c r="G2172">
        <f ca="1">F2172*EXP(-'Vasicek Examples'!$B$1/12)+(1-EXP(-'Vasicek Examples'!$B$1/12))*'Vasicek Examples'!$B$2+SQRT('Vasicek Examples'!$B$3^2/2/'Vasicek Examples'!$B$1*(1-EXP(-2*'Vasicek Examples'!$B$1/12)))*NORMSINV(RAND())</f>
        <v>5.0376856058163583E-2</v>
      </c>
      <c r="H2172">
        <f ca="1">G2172*EXP(-'Vasicek Examples'!$B$1/12)+(1-EXP(-'Vasicek Examples'!$B$1/12))*'Vasicek Examples'!$B$2+SQRT('Vasicek Examples'!$B$3^2/2/'Vasicek Examples'!$B$1*(1-EXP(-2*'Vasicek Examples'!$B$1/12)))*NORMSINV(RAND())</f>
        <v>4.7639296058636392E-2</v>
      </c>
      <c r="I2172">
        <f ca="1">H2172*EXP(-'Vasicek Examples'!$B$1/12)+(1-EXP(-'Vasicek Examples'!$B$1/12))*'Vasicek Examples'!$B$2+SQRT('Vasicek Examples'!$B$3^2/2/'Vasicek Examples'!$B$1*(1-EXP(-2*'Vasicek Examples'!$B$1/12)))*NORMSINV(RAND())</f>
        <v>5.69013058161843E-2</v>
      </c>
      <c r="J2172">
        <f ca="1">I2172*EXP(-'Vasicek Examples'!$B$1/12)+(1-EXP(-'Vasicek Examples'!$B$1/12))*'Vasicek Examples'!$B$2+SQRT('Vasicek Examples'!$B$3^2/2/'Vasicek Examples'!$B$1*(1-EXP(-2*'Vasicek Examples'!$B$1/12)))*NORMSINV(RAND())</f>
        <v>6.1448265895862345E-2</v>
      </c>
      <c r="K2172">
        <f ca="1">J2172*EXP(-'Vasicek Examples'!$B$1/12)+(1-EXP(-'Vasicek Examples'!$B$1/12))*'Vasicek Examples'!$B$2+SQRT('Vasicek Examples'!$B$3^2/2/'Vasicek Examples'!$B$1*(1-EXP(-2*'Vasicek Examples'!$B$1/12)))*NORMSINV(RAND())</f>
        <v>7.1340164116311347E-2</v>
      </c>
      <c r="L2172">
        <f ca="1">K2172*EXP(-'Vasicek Examples'!$B$1/12)+(1-EXP(-'Vasicek Examples'!$B$1/12))*'Vasicek Examples'!$B$2+SQRT('Vasicek Examples'!$B$3^2/2/'Vasicek Examples'!$B$1*(1-EXP(-2*'Vasicek Examples'!$B$1/12)))*NORMSINV(RAND())</f>
        <v>6.6283146571823298E-2</v>
      </c>
      <c r="M2172">
        <f ca="1">L2172*EXP(-'Vasicek Examples'!$B$1/12)+(1-EXP(-'Vasicek Examples'!$B$1/12))*'Vasicek Examples'!$B$2+SQRT('Vasicek Examples'!$B$3^2/2/'Vasicek Examples'!$B$1*(1-EXP(-2*'Vasicek Examples'!$B$1/12)))*NORMSINV(RAND())</f>
        <v>6.1885459150385888E-2</v>
      </c>
      <c r="N2172">
        <f ca="1">M2172*EXP(-'Vasicek Examples'!$B$1/12)+(1-EXP(-'Vasicek Examples'!$B$1/12))*'Vasicek Examples'!$B$2+SQRT('Vasicek Examples'!$B$3^2/2/'Vasicek Examples'!$B$1*(1-EXP(-2*'Vasicek Examples'!$B$1/12)))*NORMSINV(RAND())</f>
        <v>6.2804565355285558E-2</v>
      </c>
      <c r="O2172">
        <f t="shared" ca="1" si="134"/>
        <v>5.0601651545844478E-2</v>
      </c>
      <c r="P2172">
        <f t="shared" ca="1" si="135"/>
        <v>0.9506572879776809</v>
      </c>
      <c r="Q2172">
        <f ca="1">EXP(-'Vasicek Examples'!$D$4*N2172+'Vasicek Examples'!$E$4)</f>
        <v>0.94575797142897766</v>
      </c>
      <c r="R2172">
        <f ca="1">MAX(Q2172-'Vasicek Examples'!$B$8,0)</f>
        <v>0</v>
      </c>
      <c r="S2172">
        <f t="shared" ca="1" si="136"/>
        <v>0</v>
      </c>
    </row>
    <row r="2173" spans="1:19" x14ac:dyDescent="0.2">
      <c r="A2173">
        <f t="shared" si="137"/>
        <v>2169</v>
      </c>
      <c r="B2173">
        <f>'Vasicek Examples'!$B$4</f>
        <v>5.2999999999999999E-2</v>
      </c>
      <c r="C2173">
        <f ca="1">B2173*EXP(-'Vasicek Examples'!$B$1/12)+(1-EXP(-'Vasicek Examples'!$B$1/12))*'Vasicek Examples'!$B$2+SQRT('Vasicek Examples'!$B$3^2/2/'Vasicek Examples'!$B$1*(1-EXP(-2*'Vasicek Examples'!$B$1/12)))*NORMSINV(RAND())</f>
        <v>4.9532760512230059E-2</v>
      </c>
      <c r="D2173">
        <f ca="1">C2173*EXP(-'Vasicek Examples'!$B$1/12)+(1-EXP(-'Vasicek Examples'!$B$1/12))*'Vasicek Examples'!$B$2+SQRT('Vasicek Examples'!$B$3^2/2/'Vasicek Examples'!$B$1*(1-EXP(-2*'Vasicek Examples'!$B$1/12)))*NORMSINV(RAND())</f>
        <v>5.120770192943272E-2</v>
      </c>
      <c r="E2173">
        <f ca="1">D2173*EXP(-'Vasicek Examples'!$B$1/12)+(1-EXP(-'Vasicek Examples'!$B$1/12))*'Vasicek Examples'!$B$2+SQRT('Vasicek Examples'!$B$3^2/2/'Vasicek Examples'!$B$1*(1-EXP(-2*'Vasicek Examples'!$B$1/12)))*NORMSINV(RAND())</f>
        <v>5.5091421070228005E-2</v>
      </c>
      <c r="F2173">
        <f ca="1">E2173*EXP(-'Vasicek Examples'!$B$1/12)+(1-EXP(-'Vasicek Examples'!$B$1/12))*'Vasicek Examples'!$B$2+SQRT('Vasicek Examples'!$B$3^2/2/'Vasicek Examples'!$B$1*(1-EXP(-2*'Vasicek Examples'!$B$1/12)))*NORMSINV(RAND())</f>
        <v>5.8899382772367559E-2</v>
      </c>
      <c r="G2173">
        <f ca="1">F2173*EXP(-'Vasicek Examples'!$B$1/12)+(1-EXP(-'Vasicek Examples'!$B$1/12))*'Vasicek Examples'!$B$2+SQRT('Vasicek Examples'!$B$3^2/2/'Vasicek Examples'!$B$1*(1-EXP(-2*'Vasicek Examples'!$B$1/12)))*NORMSINV(RAND())</f>
        <v>5.1859769650297892E-2</v>
      </c>
      <c r="H2173">
        <f ca="1">G2173*EXP(-'Vasicek Examples'!$B$1/12)+(1-EXP(-'Vasicek Examples'!$B$1/12))*'Vasicek Examples'!$B$2+SQRT('Vasicek Examples'!$B$3^2/2/'Vasicek Examples'!$B$1*(1-EXP(-2*'Vasicek Examples'!$B$1/12)))*NORMSINV(RAND())</f>
        <v>4.6572849891433565E-2</v>
      </c>
      <c r="I2173">
        <f ca="1">H2173*EXP(-'Vasicek Examples'!$B$1/12)+(1-EXP(-'Vasicek Examples'!$B$1/12))*'Vasicek Examples'!$B$2+SQRT('Vasicek Examples'!$B$3^2/2/'Vasicek Examples'!$B$1*(1-EXP(-2*'Vasicek Examples'!$B$1/12)))*NORMSINV(RAND())</f>
        <v>5.1518422810124094E-2</v>
      </c>
      <c r="J2173">
        <f ca="1">I2173*EXP(-'Vasicek Examples'!$B$1/12)+(1-EXP(-'Vasicek Examples'!$B$1/12))*'Vasicek Examples'!$B$2+SQRT('Vasicek Examples'!$B$3^2/2/'Vasicek Examples'!$B$1*(1-EXP(-2*'Vasicek Examples'!$B$1/12)))*NORMSINV(RAND())</f>
        <v>4.8842288000749405E-2</v>
      </c>
      <c r="K2173">
        <f ca="1">J2173*EXP(-'Vasicek Examples'!$B$1/12)+(1-EXP(-'Vasicek Examples'!$B$1/12))*'Vasicek Examples'!$B$2+SQRT('Vasicek Examples'!$B$3^2/2/'Vasicek Examples'!$B$1*(1-EXP(-2*'Vasicek Examples'!$B$1/12)))*NORMSINV(RAND())</f>
        <v>4.4127784077494403E-2</v>
      </c>
      <c r="L2173">
        <f ca="1">K2173*EXP(-'Vasicek Examples'!$B$1/12)+(1-EXP(-'Vasicek Examples'!$B$1/12))*'Vasicek Examples'!$B$2+SQRT('Vasicek Examples'!$B$3^2/2/'Vasicek Examples'!$B$1*(1-EXP(-2*'Vasicek Examples'!$B$1/12)))*NORMSINV(RAND())</f>
        <v>4.3020955343234073E-2</v>
      </c>
      <c r="M2173">
        <f ca="1">L2173*EXP(-'Vasicek Examples'!$B$1/12)+(1-EXP(-'Vasicek Examples'!$B$1/12))*'Vasicek Examples'!$B$2+SQRT('Vasicek Examples'!$B$3^2/2/'Vasicek Examples'!$B$1*(1-EXP(-2*'Vasicek Examples'!$B$1/12)))*NORMSINV(RAND())</f>
        <v>4.8670297560240168E-2</v>
      </c>
      <c r="N2173">
        <f ca="1">M2173*EXP(-'Vasicek Examples'!$B$1/12)+(1-EXP(-'Vasicek Examples'!$B$1/12))*'Vasicek Examples'!$B$2+SQRT('Vasicek Examples'!$B$3^2/2/'Vasicek Examples'!$B$1*(1-EXP(-2*'Vasicek Examples'!$B$1/12)))*NORMSINV(RAND())</f>
        <v>4.9606503598240377E-2</v>
      </c>
      <c r="O2173">
        <f t="shared" ca="1" si="134"/>
        <v>4.5781708763403095E-2</v>
      </c>
      <c r="P2173">
        <f t="shared" ca="1" si="135"/>
        <v>0.95525046223768173</v>
      </c>
      <c r="Q2173">
        <f ca="1">EXP(-'Vasicek Examples'!$D$4*N2173+'Vasicek Examples'!$E$4)</f>
        <v>0.95563186216198859</v>
      </c>
      <c r="R2173">
        <f ca="1">MAX(Q2173-'Vasicek Examples'!$B$8,0)</f>
        <v>0</v>
      </c>
      <c r="S2173">
        <f t="shared" ca="1" si="136"/>
        <v>0</v>
      </c>
    </row>
    <row r="2174" spans="1:19" x14ac:dyDescent="0.2">
      <c r="A2174">
        <f t="shared" si="137"/>
        <v>2170</v>
      </c>
      <c r="B2174">
        <f>'Vasicek Examples'!$B$4</f>
        <v>5.2999999999999999E-2</v>
      </c>
      <c r="C2174">
        <f ca="1">B2174*EXP(-'Vasicek Examples'!$B$1/12)+(1-EXP(-'Vasicek Examples'!$B$1/12))*'Vasicek Examples'!$B$2+SQRT('Vasicek Examples'!$B$3^2/2/'Vasicek Examples'!$B$1*(1-EXP(-2*'Vasicek Examples'!$B$1/12)))*NORMSINV(RAND())</f>
        <v>4.8675472794087883E-2</v>
      </c>
      <c r="D2174">
        <f ca="1">C2174*EXP(-'Vasicek Examples'!$B$1/12)+(1-EXP(-'Vasicek Examples'!$B$1/12))*'Vasicek Examples'!$B$2+SQRT('Vasicek Examples'!$B$3^2/2/'Vasicek Examples'!$B$1*(1-EXP(-2*'Vasicek Examples'!$B$1/12)))*NORMSINV(RAND())</f>
        <v>4.5292820621485146E-2</v>
      </c>
      <c r="E2174">
        <f ca="1">D2174*EXP(-'Vasicek Examples'!$B$1/12)+(1-EXP(-'Vasicek Examples'!$B$1/12))*'Vasicek Examples'!$B$2+SQRT('Vasicek Examples'!$B$3^2/2/'Vasicek Examples'!$B$1*(1-EXP(-2*'Vasicek Examples'!$B$1/12)))*NORMSINV(RAND())</f>
        <v>4.0364016738880598E-2</v>
      </c>
      <c r="F2174">
        <f ca="1">E2174*EXP(-'Vasicek Examples'!$B$1/12)+(1-EXP(-'Vasicek Examples'!$B$1/12))*'Vasicek Examples'!$B$2+SQRT('Vasicek Examples'!$B$3^2/2/'Vasicek Examples'!$B$1*(1-EXP(-2*'Vasicek Examples'!$B$1/12)))*NORMSINV(RAND())</f>
        <v>4.6354791129795903E-2</v>
      </c>
      <c r="G2174">
        <f ca="1">F2174*EXP(-'Vasicek Examples'!$B$1/12)+(1-EXP(-'Vasicek Examples'!$B$1/12))*'Vasicek Examples'!$B$2+SQRT('Vasicek Examples'!$B$3^2/2/'Vasicek Examples'!$B$1*(1-EXP(-2*'Vasicek Examples'!$B$1/12)))*NORMSINV(RAND())</f>
        <v>4.596915548536596E-2</v>
      </c>
      <c r="H2174">
        <f ca="1">G2174*EXP(-'Vasicek Examples'!$B$1/12)+(1-EXP(-'Vasicek Examples'!$B$1/12))*'Vasicek Examples'!$B$2+SQRT('Vasicek Examples'!$B$3^2/2/'Vasicek Examples'!$B$1*(1-EXP(-2*'Vasicek Examples'!$B$1/12)))*NORMSINV(RAND())</f>
        <v>4.8722786035590056E-2</v>
      </c>
      <c r="I2174">
        <f ca="1">H2174*EXP(-'Vasicek Examples'!$B$1/12)+(1-EXP(-'Vasicek Examples'!$B$1/12))*'Vasicek Examples'!$B$2+SQRT('Vasicek Examples'!$B$3^2/2/'Vasicek Examples'!$B$1*(1-EXP(-2*'Vasicek Examples'!$B$1/12)))*NORMSINV(RAND())</f>
        <v>4.4495710966793514E-2</v>
      </c>
      <c r="J2174">
        <f ca="1">I2174*EXP(-'Vasicek Examples'!$B$1/12)+(1-EXP(-'Vasicek Examples'!$B$1/12))*'Vasicek Examples'!$B$2+SQRT('Vasicek Examples'!$B$3^2/2/'Vasicek Examples'!$B$1*(1-EXP(-2*'Vasicek Examples'!$B$1/12)))*NORMSINV(RAND())</f>
        <v>3.9980845748928434E-2</v>
      </c>
      <c r="K2174">
        <f ca="1">J2174*EXP(-'Vasicek Examples'!$B$1/12)+(1-EXP(-'Vasicek Examples'!$B$1/12))*'Vasicek Examples'!$B$2+SQRT('Vasicek Examples'!$B$3^2/2/'Vasicek Examples'!$B$1*(1-EXP(-2*'Vasicek Examples'!$B$1/12)))*NORMSINV(RAND())</f>
        <v>3.7257461835229294E-2</v>
      </c>
      <c r="L2174">
        <f ca="1">K2174*EXP(-'Vasicek Examples'!$B$1/12)+(1-EXP(-'Vasicek Examples'!$B$1/12))*'Vasicek Examples'!$B$2+SQRT('Vasicek Examples'!$B$3^2/2/'Vasicek Examples'!$B$1*(1-EXP(-2*'Vasicek Examples'!$B$1/12)))*NORMSINV(RAND())</f>
        <v>3.0267964420666302E-2</v>
      </c>
      <c r="M2174">
        <f ca="1">L2174*EXP(-'Vasicek Examples'!$B$1/12)+(1-EXP(-'Vasicek Examples'!$B$1/12))*'Vasicek Examples'!$B$2+SQRT('Vasicek Examples'!$B$3^2/2/'Vasicek Examples'!$B$1*(1-EXP(-2*'Vasicek Examples'!$B$1/12)))*NORMSINV(RAND())</f>
        <v>2.8066833244866723E-2</v>
      </c>
      <c r="N2174">
        <f ca="1">M2174*EXP(-'Vasicek Examples'!$B$1/12)+(1-EXP(-'Vasicek Examples'!$B$1/12))*'Vasicek Examples'!$B$2+SQRT('Vasicek Examples'!$B$3^2/2/'Vasicek Examples'!$B$1*(1-EXP(-2*'Vasicek Examples'!$B$1/12)))*NORMSINV(RAND())</f>
        <v>2.4363073691292248E-2</v>
      </c>
      <c r="O2174">
        <f t="shared" ca="1" si="134"/>
        <v>3.6940971622524334E-2</v>
      </c>
      <c r="P2174">
        <f t="shared" ca="1" si="135"/>
        <v>0.96373302126666027</v>
      </c>
      <c r="Q2174">
        <f ca="1">EXP(-'Vasicek Examples'!$D$4*N2174+'Vasicek Examples'!$E$4)</f>
        <v>0.97480532938371312</v>
      </c>
      <c r="R2174">
        <f ca="1">MAX(Q2174-'Vasicek Examples'!$B$8,0)</f>
        <v>1.4109347679599926E-2</v>
      </c>
      <c r="S2174">
        <f t="shared" ca="1" si="136"/>
        <v>1.3597644267362579E-2</v>
      </c>
    </row>
    <row r="2175" spans="1:19" x14ac:dyDescent="0.2">
      <c r="A2175">
        <f t="shared" si="137"/>
        <v>2171</v>
      </c>
      <c r="B2175">
        <f>'Vasicek Examples'!$B$4</f>
        <v>5.2999999999999999E-2</v>
      </c>
      <c r="C2175">
        <f ca="1">B2175*EXP(-'Vasicek Examples'!$B$1/12)+(1-EXP(-'Vasicek Examples'!$B$1/12))*'Vasicek Examples'!$B$2+SQRT('Vasicek Examples'!$B$3^2/2/'Vasicek Examples'!$B$1*(1-EXP(-2*'Vasicek Examples'!$B$1/12)))*NORMSINV(RAND())</f>
        <v>5.2162743443881977E-2</v>
      </c>
      <c r="D2175">
        <f ca="1">C2175*EXP(-'Vasicek Examples'!$B$1/12)+(1-EXP(-'Vasicek Examples'!$B$1/12))*'Vasicek Examples'!$B$2+SQRT('Vasicek Examples'!$B$3^2/2/'Vasicek Examples'!$B$1*(1-EXP(-2*'Vasicek Examples'!$B$1/12)))*NORMSINV(RAND())</f>
        <v>4.8425085734421724E-2</v>
      </c>
      <c r="E2175">
        <f ca="1">D2175*EXP(-'Vasicek Examples'!$B$1/12)+(1-EXP(-'Vasicek Examples'!$B$1/12))*'Vasicek Examples'!$B$2+SQRT('Vasicek Examples'!$B$3^2/2/'Vasicek Examples'!$B$1*(1-EXP(-2*'Vasicek Examples'!$B$1/12)))*NORMSINV(RAND())</f>
        <v>5.4683774675318604E-2</v>
      </c>
      <c r="F2175">
        <f ca="1">E2175*EXP(-'Vasicek Examples'!$B$1/12)+(1-EXP(-'Vasicek Examples'!$B$1/12))*'Vasicek Examples'!$B$2+SQRT('Vasicek Examples'!$B$3^2/2/'Vasicek Examples'!$B$1*(1-EXP(-2*'Vasicek Examples'!$B$1/12)))*NORMSINV(RAND())</f>
        <v>5.7365162928706963E-2</v>
      </c>
      <c r="G2175">
        <f ca="1">F2175*EXP(-'Vasicek Examples'!$B$1/12)+(1-EXP(-'Vasicek Examples'!$B$1/12))*'Vasicek Examples'!$B$2+SQRT('Vasicek Examples'!$B$3^2/2/'Vasicek Examples'!$B$1*(1-EXP(-2*'Vasicek Examples'!$B$1/12)))*NORMSINV(RAND())</f>
        <v>5.5180337675776514E-2</v>
      </c>
      <c r="H2175">
        <f ca="1">G2175*EXP(-'Vasicek Examples'!$B$1/12)+(1-EXP(-'Vasicek Examples'!$B$1/12))*'Vasicek Examples'!$B$2+SQRT('Vasicek Examples'!$B$3^2/2/'Vasicek Examples'!$B$1*(1-EXP(-2*'Vasicek Examples'!$B$1/12)))*NORMSINV(RAND())</f>
        <v>3.9761316817799951E-2</v>
      </c>
      <c r="I2175">
        <f ca="1">H2175*EXP(-'Vasicek Examples'!$B$1/12)+(1-EXP(-'Vasicek Examples'!$B$1/12))*'Vasicek Examples'!$B$2+SQRT('Vasicek Examples'!$B$3^2/2/'Vasicek Examples'!$B$1*(1-EXP(-2*'Vasicek Examples'!$B$1/12)))*NORMSINV(RAND())</f>
        <v>3.435428197777933E-2</v>
      </c>
      <c r="J2175">
        <f ca="1">I2175*EXP(-'Vasicek Examples'!$B$1/12)+(1-EXP(-'Vasicek Examples'!$B$1/12))*'Vasicek Examples'!$B$2+SQRT('Vasicek Examples'!$B$3^2/2/'Vasicek Examples'!$B$1*(1-EXP(-2*'Vasicek Examples'!$B$1/12)))*NORMSINV(RAND())</f>
        <v>3.2429456497814528E-2</v>
      </c>
      <c r="K2175">
        <f ca="1">J2175*EXP(-'Vasicek Examples'!$B$1/12)+(1-EXP(-'Vasicek Examples'!$B$1/12))*'Vasicek Examples'!$B$2+SQRT('Vasicek Examples'!$B$3^2/2/'Vasicek Examples'!$B$1*(1-EXP(-2*'Vasicek Examples'!$B$1/12)))*NORMSINV(RAND())</f>
        <v>3.0567689444028726E-2</v>
      </c>
      <c r="L2175">
        <f ca="1">K2175*EXP(-'Vasicek Examples'!$B$1/12)+(1-EXP(-'Vasicek Examples'!$B$1/12))*'Vasicek Examples'!$B$2+SQRT('Vasicek Examples'!$B$3^2/2/'Vasicek Examples'!$B$1*(1-EXP(-2*'Vasicek Examples'!$B$1/12)))*NORMSINV(RAND())</f>
        <v>3.3521988382927595E-2</v>
      </c>
      <c r="M2175">
        <f ca="1">L2175*EXP(-'Vasicek Examples'!$B$1/12)+(1-EXP(-'Vasicek Examples'!$B$1/12))*'Vasicek Examples'!$B$2+SQRT('Vasicek Examples'!$B$3^2/2/'Vasicek Examples'!$B$1*(1-EXP(-2*'Vasicek Examples'!$B$1/12)))*NORMSINV(RAND())</f>
        <v>3.4015202801213132E-2</v>
      </c>
      <c r="N2175">
        <f ca="1">M2175*EXP(-'Vasicek Examples'!$B$1/12)+(1-EXP(-'Vasicek Examples'!$B$1/12))*'Vasicek Examples'!$B$2+SQRT('Vasicek Examples'!$B$3^2/2/'Vasicek Examples'!$B$1*(1-EXP(-2*'Vasicek Examples'!$B$1/12)))*NORMSINV(RAND())</f>
        <v>3.1439001207839407E-2</v>
      </c>
      <c r="O2175">
        <f t="shared" ca="1" si="134"/>
        <v>3.8508764105137309E-2</v>
      </c>
      <c r="P2175">
        <f t="shared" ca="1" si="135"/>
        <v>0.96222327167694488</v>
      </c>
      <c r="Q2175">
        <f ca="1">EXP(-'Vasicek Examples'!$D$4*N2175+'Vasicek Examples'!$E$4)</f>
        <v>0.96939238482790779</v>
      </c>
      <c r="R2175">
        <f ca="1">MAX(Q2175-'Vasicek Examples'!$B$8,0)</f>
        <v>8.6964031237946049E-3</v>
      </c>
      <c r="S2175">
        <f t="shared" ca="1" si="136"/>
        <v>8.367881465599249E-3</v>
      </c>
    </row>
    <row r="2176" spans="1:19" x14ac:dyDescent="0.2">
      <c r="A2176">
        <f t="shared" si="137"/>
        <v>2172</v>
      </c>
      <c r="B2176">
        <f>'Vasicek Examples'!$B$4</f>
        <v>5.2999999999999999E-2</v>
      </c>
      <c r="C2176">
        <f ca="1">B2176*EXP(-'Vasicek Examples'!$B$1/12)+(1-EXP(-'Vasicek Examples'!$B$1/12))*'Vasicek Examples'!$B$2+SQRT('Vasicek Examples'!$B$3^2/2/'Vasicek Examples'!$B$1*(1-EXP(-2*'Vasicek Examples'!$B$1/12)))*NORMSINV(RAND())</f>
        <v>5.4251692360800463E-2</v>
      </c>
      <c r="D2176">
        <f ca="1">C2176*EXP(-'Vasicek Examples'!$B$1/12)+(1-EXP(-'Vasicek Examples'!$B$1/12))*'Vasicek Examples'!$B$2+SQRT('Vasicek Examples'!$B$3^2/2/'Vasicek Examples'!$B$1*(1-EXP(-2*'Vasicek Examples'!$B$1/12)))*NORMSINV(RAND())</f>
        <v>5.3041008071748691E-2</v>
      </c>
      <c r="E2176">
        <f ca="1">D2176*EXP(-'Vasicek Examples'!$B$1/12)+(1-EXP(-'Vasicek Examples'!$B$1/12))*'Vasicek Examples'!$B$2+SQRT('Vasicek Examples'!$B$3^2/2/'Vasicek Examples'!$B$1*(1-EXP(-2*'Vasicek Examples'!$B$1/12)))*NORMSINV(RAND())</f>
        <v>5.902875322036677E-2</v>
      </c>
      <c r="F2176">
        <f ca="1">E2176*EXP(-'Vasicek Examples'!$B$1/12)+(1-EXP(-'Vasicek Examples'!$B$1/12))*'Vasicek Examples'!$B$2+SQRT('Vasicek Examples'!$B$3^2/2/'Vasicek Examples'!$B$1*(1-EXP(-2*'Vasicek Examples'!$B$1/12)))*NORMSINV(RAND())</f>
        <v>4.7525709217190848E-2</v>
      </c>
      <c r="G2176">
        <f ca="1">F2176*EXP(-'Vasicek Examples'!$B$1/12)+(1-EXP(-'Vasicek Examples'!$B$1/12))*'Vasicek Examples'!$B$2+SQRT('Vasicek Examples'!$B$3^2/2/'Vasicek Examples'!$B$1*(1-EXP(-2*'Vasicek Examples'!$B$1/12)))*NORMSINV(RAND())</f>
        <v>5.0536686328133892E-2</v>
      </c>
      <c r="H2176">
        <f ca="1">G2176*EXP(-'Vasicek Examples'!$B$1/12)+(1-EXP(-'Vasicek Examples'!$B$1/12))*'Vasicek Examples'!$B$2+SQRT('Vasicek Examples'!$B$3^2/2/'Vasicek Examples'!$B$1*(1-EXP(-2*'Vasicek Examples'!$B$1/12)))*NORMSINV(RAND())</f>
        <v>3.6831939170684662E-2</v>
      </c>
      <c r="I2176">
        <f ca="1">H2176*EXP(-'Vasicek Examples'!$B$1/12)+(1-EXP(-'Vasicek Examples'!$B$1/12))*'Vasicek Examples'!$B$2+SQRT('Vasicek Examples'!$B$3^2/2/'Vasicek Examples'!$B$1*(1-EXP(-2*'Vasicek Examples'!$B$1/12)))*NORMSINV(RAND())</f>
        <v>5.2031031319667367E-2</v>
      </c>
      <c r="J2176">
        <f ca="1">I2176*EXP(-'Vasicek Examples'!$B$1/12)+(1-EXP(-'Vasicek Examples'!$B$1/12))*'Vasicek Examples'!$B$2+SQRT('Vasicek Examples'!$B$3^2/2/'Vasicek Examples'!$B$1*(1-EXP(-2*'Vasicek Examples'!$B$1/12)))*NORMSINV(RAND())</f>
        <v>5.7600887825362324E-2</v>
      </c>
      <c r="K2176">
        <f ca="1">J2176*EXP(-'Vasicek Examples'!$B$1/12)+(1-EXP(-'Vasicek Examples'!$B$1/12))*'Vasicek Examples'!$B$2+SQRT('Vasicek Examples'!$B$3^2/2/'Vasicek Examples'!$B$1*(1-EXP(-2*'Vasicek Examples'!$B$1/12)))*NORMSINV(RAND())</f>
        <v>6.8250214712815005E-2</v>
      </c>
      <c r="L2176">
        <f ca="1">K2176*EXP(-'Vasicek Examples'!$B$1/12)+(1-EXP(-'Vasicek Examples'!$B$1/12))*'Vasicek Examples'!$B$2+SQRT('Vasicek Examples'!$B$3^2/2/'Vasicek Examples'!$B$1*(1-EXP(-2*'Vasicek Examples'!$B$1/12)))*NORMSINV(RAND())</f>
        <v>6.4752154454269892E-2</v>
      </c>
      <c r="M2176">
        <f ca="1">L2176*EXP(-'Vasicek Examples'!$B$1/12)+(1-EXP(-'Vasicek Examples'!$B$1/12))*'Vasicek Examples'!$B$2+SQRT('Vasicek Examples'!$B$3^2/2/'Vasicek Examples'!$B$1*(1-EXP(-2*'Vasicek Examples'!$B$1/12)))*NORMSINV(RAND())</f>
        <v>6.9973333378774941E-2</v>
      </c>
      <c r="N2176">
        <f ca="1">M2176*EXP(-'Vasicek Examples'!$B$1/12)+(1-EXP(-'Vasicek Examples'!$B$1/12))*'Vasicek Examples'!$B$2+SQRT('Vasicek Examples'!$B$3^2/2/'Vasicek Examples'!$B$1*(1-EXP(-2*'Vasicek Examples'!$B$1/12)))*NORMSINV(RAND())</f>
        <v>6.926341060529892E-2</v>
      </c>
      <c r="O2176">
        <f t="shared" ca="1" si="134"/>
        <v>5.1777439098505344E-2</v>
      </c>
      <c r="P2176">
        <f t="shared" ca="1" si="135"/>
        <v>0.94954017384477518</v>
      </c>
      <c r="Q2176">
        <f ca="1">EXP(-'Vasicek Examples'!$D$4*N2176+'Vasicek Examples'!$E$4)</f>
        <v>0.94096314873222298</v>
      </c>
      <c r="R2176">
        <f ca="1">MAX(Q2176-'Vasicek Examples'!$B$8,0)</f>
        <v>0</v>
      </c>
      <c r="S2176">
        <f t="shared" ca="1" si="136"/>
        <v>0</v>
      </c>
    </row>
    <row r="2177" spans="1:19" x14ac:dyDescent="0.2">
      <c r="A2177">
        <f t="shared" si="137"/>
        <v>2173</v>
      </c>
      <c r="B2177">
        <f>'Vasicek Examples'!$B$4</f>
        <v>5.2999999999999999E-2</v>
      </c>
      <c r="C2177">
        <f ca="1">B2177*EXP(-'Vasicek Examples'!$B$1/12)+(1-EXP(-'Vasicek Examples'!$B$1/12))*'Vasicek Examples'!$B$2+SQRT('Vasicek Examples'!$B$3^2/2/'Vasicek Examples'!$B$1*(1-EXP(-2*'Vasicek Examples'!$B$1/12)))*NORMSINV(RAND())</f>
        <v>4.5436249121064663E-2</v>
      </c>
      <c r="D2177">
        <f ca="1">C2177*EXP(-'Vasicek Examples'!$B$1/12)+(1-EXP(-'Vasicek Examples'!$B$1/12))*'Vasicek Examples'!$B$2+SQRT('Vasicek Examples'!$B$3^2/2/'Vasicek Examples'!$B$1*(1-EXP(-2*'Vasicek Examples'!$B$1/12)))*NORMSINV(RAND())</f>
        <v>4.0662148199011969E-2</v>
      </c>
      <c r="E2177">
        <f ca="1">D2177*EXP(-'Vasicek Examples'!$B$1/12)+(1-EXP(-'Vasicek Examples'!$B$1/12))*'Vasicek Examples'!$B$2+SQRT('Vasicek Examples'!$B$3^2/2/'Vasicek Examples'!$B$1*(1-EXP(-2*'Vasicek Examples'!$B$1/12)))*NORMSINV(RAND())</f>
        <v>4.6339649816263984E-2</v>
      </c>
      <c r="F2177">
        <f ca="1">E2177*EXP(-'Vasicek Examples'!$B$1/12)+(1-EXP(-'Vasicek Examples'!$B$1/12))*'Vasicek Examples'!$B$2+SQRT('Vasicek Examples'!$B$3^2/2/'Vasicek Examples'!$B$1*(1-EXP(-2*'Vasicek Examples'!$B$1/12)))*NORMSINV(RAND())</f>
        <v>3.0148771269827089E-2</v>
      </c>
      <c r="G2177">
        <f ca="1">F2177*EXP(-'Vasicek Examples'!$B$1/12)+(1-EXP(-'Vasicek Examples'!$B$1/12))*'Vasicek Examples'!$B$2+SQRT('Vasicek Examples'!$B$3^2/2/'Vasicek Examples'!$B$1*(1-EXP(-2*'Vasicek Examples'!$B$1/12)))*NORMSINV(RAND())</f>
        <v>3.8295861139340248E-2</v>
      </c>
      <c r="H2177">
        <f ca="1">G2177*EXP(-'Vasicek Examples'!$B$1/12)+(1-EXP(-'Vasicek Examples'!$B$1/12))*'Vasicek Examples'!$B$2+SQRT('Vasicek Examples'!$B$3^2/2/'Vasicek Examples'!$B$1*(1-EXP(-2*'Vasicek Examples'!$B$1/12)))*NORMSINV(RAND())</f>
        <v>3.62095950346836E-2</v>
      </c>
      <c r="I2177">
        <f ca="1">H2177*EXP(-'Vasicek Examples'!$B$1/12)+(1-EXP(-'Vasicek Examples'!$B$1/12))*'Vasicek Examples'!$B$2+SQRT('Vasicek Examples'!$B$3^2/2/'Vasicek Examples'!$B$1*(1-EXP(-2*'Vasicek Examples'!$B$1/12)))*NORMSINV(RAND())</f>
        <v>3.5859888109274748E-2</v>
      </c>
      <c r="J2177">
        <f ca="1">I2177*EXP(-'Vasicek Examples'!$B$1/12)+(1-EXP(-'Vasicek Examples'!$B$1/12))*'Vasicek Examples'!$B$2+SQRT('Vasicek Examples'!$B$3^2/2/'Vasicek Examples'!$B$1*(1-EXP(-2*'Vasicek Examples'!$B$1/12)))*NORMSINV(RAND())</f>
        <v>4.1139928039676706E-2</v>
      </c>
      <c r="K2177">
        <f ca="1">J2177*EXP(-'Vasicek Examples'!$B$1/12)+(1-EXP(-'Vasicek Examples'!$B$1/12))*'Vasicek Examples'!$B$2+SQRT('Vasicek Examples'!$B$3^2/2/'Vasicek Examples'!$B$1*(1-EXP(-2*'Vasicek Examples'!$B$1/12)))*NORMSINV(RAND())</f>
        <v>3.9616852790250741E-2</v>
      </c>
      <c r="L2177">
        <f ca="1">K2177*EXP(-'Vasicek Examples'!$B$1/12)+(1-EXP(-'Vasicek Examples'!$B$1/12))*'Vasicek Examples'!$B$2+SQRT('Vasicek Examples'!$B$3^2/2/'Vasicek Examples'!$B$1*(1-EXP(-2*'Vasicek Examples'!$B$1/12)))*NORMSINV(RAND())</f>
        <v>5.2238813201317222E-2</v>
      </c>
      <c r="M2177">
        <f ca="1">L2177*EXP(-'Vasicek Examples'!$B$1/12)+(1-EXP(-'Vasicek Examples'!$B$1/12))*'Vasicek Examples'!$B$2+SQRT('Vasicek Examples'!$B$3^2/2/'Vasicek Examples'!$B$1*(1-EXP(-2*'Vasicek Examples'!$B$1/12)))*NORMSINV(RAND())</f>
        <v>5.1697459259127526E-2</v>
      </c>
      <c r="N2177">
        <f ca="1">M2177*EXP(-'Vasicek Examples'!$B$1/12)+(1-EXP(-'Vasicek Examples'!$B$1/12))*'Vasicek Examples'!$B$2+SQRT('Vasicek Examples'!$B$3^2/2/'Vasicek Examples'!$B$1*(1-EXP(-2*'Vasicek Examples'!$B$1/12)))*NORMSINV(RAND())</f>
        <v>4.7150718999372475E-2</v>
      </c>
      <c r="O2177">
        <f t="shared" ca="1" si="134"/>
        <v>3.8208537576582699E-2</v>
      </c>
      <c r="P2177">
        <f t="shared" ca="1" si="135"/>
        <v>0.96251219999929827</v>
      </c>
      <c r="Q2177">
        <f ca="1">EXP(-'Vasicek Examples'!$D$4*N2177+'Vasicek Examples'!$E$4)</f>
        <v>0.95748045600169762</v>
      </c>
      <c r="R2177">
        <f ca="1">MAX(Q2177-'Vasicek Examples'!$B$8,0)</f>
        <v>0</v>
      </c>
      <c r="S2177">
        <f t="shared" ca="1" si="136"/>
        <v>0</v>
      </c>
    </row>
    <row r="2178" spans="1:19" x14ac:dyDescent="0.2">
      <c r="A2178">
        <f t="shared" si="137"/>
        <v>2174</v>
      </c>
      <c r="B2178">
        <f>'Vasicek Examples'!$B$4</f>
        <v>5.2999999999999999E-2</v>
      </c>
      <c r="C2178">
        <f ca="1">B2178*EXP(-'Vasicek Examples'!$B$1/12)+(1-EXP(-'Vasicek Examples'!$B$1/12))*'Vasicek Examples'!$B$2+SQRT('Vasicek Examples'!$B$3^2/2/'Vasicek Examples'!$B$1*(1-EXP(-2*'Vasicek Examples'!$B$1/12)))*NORMSINV(RAND())</f>
        <v>6.4070610785327622E-2</v>
      </c>
      <c r="D2178">
        <f ca="1">C2178*EXP(-'Vasicek Examples'!$B$1/12)+(1-EXP(-'Vasicek Examples'!$B$1/12))*'Vasicek Examples'!$B$2+SQRT('Vasicek Examples'!$B$3^2/2/'Vasicek Examples'!$B$1*(1-EXP(-2*'Vasicek Examples'!$B$1/12)))*NORMSINV(RAND())</f>
        <v>5.2965635027862563E-2</v>
      </c>
      <c r="E2178">
        <f ca="1">D2178*EXP(-'Vasicek Examples'!$B$1/12)+(1-EXP(-'Vasicek Examples'!$B$1/12))*'Vasicek Examples'!$B$2+SQRT('Vasicek Examples'!$B$3^2/2/'Vasicek Examples'!$B$1*(1-EXP(-2*'Vasicek Examples'!$B$1/12)))*NORMSINV(RAND())</f>
        <v>5.2372276575458482E-2</v>
      </c>
      <c r="F2178">
        <f ca="1">E2178*EXP(-'Vasicek Examples'!$B$1/12)+(1-EXP(-'Vasicek Examples'!$B$1/12))*'Vasicek Examples'!$B$2+SQRT('Vasicek Examples'!$B$3^2/2/'Vasicek Examples'!$B$1*(1-EXP(-2*'Vasicek Examples'!$B$1/12)))*NORMSINV(RAND())</f>
        <v>5.056166657228825E-2</v>
      </c>
      <c r="G2178">
        <f ca="1">F2178*EXP(-'Vasicek Examples'!$B$1/12)+(1-EXP(-'Vasicek Examples'!$B$1/12))*'Vasicek Examples'!$B$2+SQRT('Vasicek Examples'!$B$3^2/2/'Vasicek Examples'!$B$1*(1-EXP(-2*'Vasicek Examples'!$B$1/12)))*NORMSINV(RAND())</f>
        <v>4.6620956565907673E-2</v>
      </c>
      <c r="H2178">
        <f ca="1">G2178*EXP(-'Vasicek Examples'!$B$1/12)+(1-EXP(-'Vasicek Examples'!$B$1/12))*'Vasicek Examples'!$B$2+SQRT('Vasicek Examples'!$B$3^2/2/'Vasicek Examples'!$B$1*(1-EXP(-2*'Vasicek Examples'!$B$1/12)))*NORMSINV(RAND())</f>
        <v>4.4317734611849555E-2</v>
      </c>
      <c r="I2178">
        <f ca="1">H2178*EXP(-'Vasicek Examples'!$B$1/12)+(1-EXP(-'Vasicek Examples'!$B$1/12))*'Vasicek Examples'!$B$2+SQRT('Vasicek Examples'!$B$3^2/2/'Vasicek Examples'!$B$1*(1-EXP(-2*'Vasicek Examples'!$B$1/12)))*NORMSINV(RAND())</f>
        <v>4.4429551576753885E-2</v>
      </c>
      <c r="J2178">
        <f ca="1">I2178*EXP(-'Vasicek Examples'!$B$1/12)+(1-EXP(-'Vasicek Examples'!$B$1/12))*'Vasicek Examples'!$B$2+SQRT('Vasicek Examples'!$B$3^2/2/'Vasicek Examples'!$B$1*(1-EXP(-2*'Vasicek Examples'!$B$1/12)))*NORMSINV(RAND())</f>
        <v>4.5390741624405886E-2</v>
      </c>
      <c r="K2178">
        <f ca="1">J2178*EXP(-'Vasicek Examples'!$B$1/12)+(1-EXP(-'Vasicek Examples'!$B$1/12))*'Vasicek Examples'!$B$2+SQRT('Vasicek Examples'!$B$3^2/2/'Vasicek Examples'!$B$1*(1-EXP(-2*'Vasicek Examples'!$B$1/12)))*NORMSINV(RAND())</f>
        <v>4.3479672690525252E-2</v>
      </c>
      <c r="L2178">
        <f ca="1">K2178*EXP(-'Vasicek Examples'!$B$1/12)+(1-EXP(-'Vasicek Examples'!$B$1/12))*'Vasicek Examples'!$B$2+SQRT('Vasicek Examples'!$B$3^2/2/'Vasicek Examples'!$B$1*(1-EXP(-2*'Vasicek Examples'!$B$1/12)))*NORMSINV(RAND())</f>
        <v>3.1572298418418944E-2</v>
      </c>
      <c r="M2178">
        <f ca="1">L2178*EXP(-'Vasicek Examples'!$B$1/12)+(1-EXP(-'Vasicek Examples'!$B$1/12))*'Vasicek Examples'!$B$2+SQRT('Vasicek Examples'!$B$3^2/2/'Vasicek Examples'!$B$1*(1-EXP(-2*'Vasicek Examples'!$B$1/12)))*NORMSINV(RAND())</f>
        <v>3.0202989197801754E-2</v>
      </c>
      <c r="N2178">
        <f ca="1">M2178*EXP(-'Vasicek Examples'!$B$1/12)+(1-EXP(-'Vasicek Examples'!$B$1/12))*'Vasicek Examples'!$B$2+SQRT('Vasicek Examples'!$B$3^2/2/'Vasicek Examples'!$B$1*(1-EXP(-2*'Vasicek Examples'!$B$1/12)))*NORMSINV(RAND())</f>
        <v>3.0692906835676634E-2</v>
      </c>
      <c r="O2178">
        <f t="shared" ca="1" si="134"/>
        <v>4.0774606805981196E-2</v>
      </c>
      <c r="P2178">
        <f t="shared" ca="1" si="135"/>
        <v>0.96004549328360578</v>
      </c>
      <c r="Q2178">
        <f ca="1">EXP(-'Vasicek Examples'!$D$4*N2178+'Vasicek Examples'!$E$4)</f>
        <v>0.96996171180195134</v>
      </c>
      <c r="R2178">
        <f ca="1">MAX(Q2178-'Vasicek Examples'!$B$8,0)</f>
        <v>9.265730097838154E-3</v>
      </c>
      <c r="S2178">
        <f t="shared" ca="1" si="136"/>
        <v>8.8955224224117838E-3</v>
      </c>
    </row>
    <row r="2179" spans="1:19" x14ac:dyDescent="0.2">
      <c r="A2179">
        <f t="shared" si="137"/>
        <v>2175</v>
      </c>
      <c r="B2179">
        <f>'Vasicek Examples'!$B$4</f>
        <v>5.2999999999999999E-2</v>
      </c>
      <c r="C2179">
        <f ca="1">B2179*EXP(-'Vasicek Examples'!$B$1/12)+(1-EXP(-'Vasicek Examples'!$B$1/12))*'Vasicek Examples'!$B$2+SQRT('Vasicek Examples'!$B$3^2/2/'Vasicek Examples'!$B$1*(1-EXP(-2*'Vasicek Examples'!$B$1/12)))*NORMSINV(RAND())</f>
        <v>5.4724408505320898E-2</v>
      </c>
      <c r="D2179">
        <f ca="1">C2179*EXP(-'Vasicek Examples'!$B$1/12)+(1-EXP(-'Vasicek Examples'!$B$1/12))*'Vasicek Examples'!$B$2+SQRT('Vasicek Examples'!$B$3^2/2/'Vasicek Examples'!$B$1*(1-EXP(-2*'Vasicek Examples'!$B$1/12)))*NORMSINV(RAND())</f>
        <v>5.4024814575114426E-2</v>
      </c>
      <c r="E2179">
        <f ca="1">D2179*EXP(-'Vasicek Examples'!$B$1/12)+(1-EXP(-'Vasicek Examples'!$B$1/12))*'Vasicek Examples'!$B$2+SQRT('Vasicek Examples'!$B$3^2/2/'Vasicek Examples'!$B$1*(1-EXP(-2*'Vasicek Examples'!$B$1/12)))*NORMSINV(RAND())</f>
        <v>5.4698548284977638E-2</v>
      </c>
      <c r="F2179">
        <f ca="1">E2179*EXP(-'Vasicek Examples'!$B$1/12)+(1-EXP(-'Vasicek Examples'!$B$1/12))*'Vasicek Examples'!$B$2+SQRT('Vasicek Examples'!$B$3^2/2/'Vasicek Examples'!$B$1*(1-EXP(-2*'Vasicek Examples'!$B$1/12)))*NORMSINV(RAND())</f>
        <v>5.0437851619541889E-2</v>
      </c>
      <c r="G2179">
        <f ca="1">F2179*EXP(-'Vasicek Examples'!$B$1/12)+(1-EXP(-'Vasicek Examples'!$B$1/12))*'Vasicek Examples'!$B$2+SQRT('Vasicek Examples'!$B$3^2/2/'Vasicek Examples'!$B$1*(1-EXP(-2*'Vasicek Examples'!$B$1/12)))*NORMSINV(RAND())</f>
        <v>4.6765021556317045E-2</v>
      </c>
      <c r="H2179">
        <f ca="1">G2179*EXP(-'Vasicek Examples'!$B$1/12)+(1-EXP(-'Vasicek Examples'!$B$1/12))*'Vasicek Examples'!$B$2+SQRT('Vasicek Examples'!$B$3^2/2/'Vasicek Examples'!$B$1*(1-EXP(-2*'Vasicek Examples'!$B$1/12)))*NORMSINV(RAND())</f>
        <v>5.6156952550607611E-2</v>
      </c>
      <c r="I2179">
        <f ca="1">H2179*EXP(-'Vasicek Examples'!$B$1/12)+(1-EXP(-'Vasicek Examples'!$B$1/12))*'Vasicek Examples'!$B$2+SQRT('Vasicek Examples'!$B$3^2/2/'Vasicek Examples'!$B$1*(1-EXP(-2*'Vasicek Examples'!$B$1/12)))*NORMSINV(RAND())</f>
        <v>6.2694461383620434E-2</v>
      </c>
      <c r="J2179">
        <f ca="1">I2179*EXP(-'Vasicek Examples'!$B$1/12)+(1-EXP(-'Vasicek Examples'!$B$1/12))*'Vasicek Examples'!$B$2+SQRT('Vasicek Examples'!$B$3^2/2/'Vasicek Examples'!$B$1*(1-EXP(-2*'Vasicek Examples'!$B$1/12)))*NORMSINV(RAND())</f>
        <v>5.2520908806034862E-2</v>
      </c>
      <c r="K2179">
        <f ca="1">J2179*EXP(-'Vasicek Examples'!$B$1/12)+(1-EXP(-'Vasicek Examples'!$B$1/12))*'Vasicek Examples'!$B$2+SQRT('Vasicek Examples'!$B$3^2/2/'Vasicek Examples'!$B$1*(1-EXP(-2*'Vasicek Examples'!$B$1/12)))*NORMSINV(RAND())</f>
        <v>5.2970295233868751E-2</v>
      </c>
      <c r="L2179">
        <f ca="1">K2179*EXP(-'Vasicek Examples'!$B$1/12)+(1-EXP(-'Vasicek Examples'!$B$1/12))*'Vasicek Examples'!$B$2+SQRT('Vasicek Examples'!$B$3^2/2/'Vasicek Examples'!$B$1*(1-EXP(-2*'Vasicek Examples'!$B$1/12)))*NORMSINV(RAND())</f>
        <v>6.122926434772917E-2</v>
      </c>
      <c r="M2179">
        <f ca="1">L2179*EXP(-'Vasicek Examples'!$B$1/12)+(1-EXP(-'Vasicek Examples'!$B$1/12))*'Vasicek Examples'!$B$2+SQRT('Vasicek Examples'!$B$3^2/2/'Vasicek Examples'!$B$1*(1-EXP(-2*'Vasicek Examples'!$B$1/12)))*NORMSINV(RAND())</f>
        <v>6.41615546886148E-2</v>
      </c>
      <c r="N2179">
        <f ca="1">M2179*EXP(-'Vasicek Examples'!$B$1/12)+(1-EXP(-'Vasicek Examples'!$B$1/12))*'Vasicek Examples'!$B$2+SQRT('Vasicek Examples'!$B$3^2/2/'Vasicek Examples'!$B$1*(1-EXP(-2*'Vasicek Examples'!$B$1/12)))*NORMSINV(RAND())</f>
        <v>6.5791168769230718E-2</v>
      </c>
      <c r="O2179">
        <f t="shared" ca="1" si="134"/>
        <v>5.1326455140308543E-2</v>
      </c>
      <c r="P2179">
        <f t="shared" ca="1" si="135"/>
        <v>0.94996849780720094</v>
      </c>
      <c r="Q2179">
        <f ca="1">EXP(-'Vasicek Examples'!$D$4*N2179+'Vasicek Examples'!$E$4)</f>
        <v>0.94353779133238713</v>
      </c>
      <c r="R2179">
        <f ca="1">MAX(Q2179-'Vasicek Examples'!$B$8,0)</f>
        <v>0</v>
      </c>
      <c r="S2179">
        <f t="shared" ca="1" si="136"/>
        <v>0</v>
      </c>
    </row>
    <row r="2180" spans="1:19" x14ac:dyDescent="0.2">
      <c r="A2180">
        <f t="shared" si="137"/>
        <v>2176</v>
      </c>
      <c r="B2180">
        <f>'Vasicek Examples'!$B$4</f>
        <v>5.2999999999999999E-2</v>
      </c>
      <c r="C2180">
        <f ca="1">B2180*EXP(-'Vasicek Examples'!$B$1/12)+(1-EXP(-'Vasicek Examples'!$B$1/12))*'Vasicek Examples'!$B$2+SQRT('Vasicek Examples'!$B$3^2/2/'Vasicek Examples'!$B$1*(1-EXP(-2*'Vasicek Examples'!$B$1/12)))*NORMSINV(RAND())</f>
        <v>5.4112123353010667E-2</v>
      </c>
      <c r="D2180">
        <f ca="1">C2180*EXP(-'Vasicek Examples'!$B$1/12)+(1-EXP(-'Vasicek Examples'!$B$1/12))*'Vasicek Examples'!$B$2+SQRT('Vasicek Examples'!$B$3^2/2/'Vasicek Examples'!$B$1*(1-EXP(-2*'Vasicek Examples'!$B$1/12)))*NORMSINV(RAND())</f>
        <v>4.5074294248478364E-2</v>
      </c>
      <c r="E2180">
        <f ca="1">D2180*EXP(-'Vasicek Examples'!$B$1/12)+(1-EXP(-'Vasicek Examples'!$B$1/12))*'Vasicek Examples'!$B$2+SQRT('Vasicek Examples'!$B$3^2/2/'Vasicek Examples'!$B$1*(1-EXP(-2*'Vasicek Examples'!$B$1/12)))*NORMSINV(RAND())</f>
        <v>5.2496010649799404E-2</v>
      </c>
      <c r="F2180">
        <f ca="1">E2180*EXP(-'Vasicek Examples'!$B$1/12)+(1-EXP(-'Vasicek Examples'!$B$1/12))*'Vasicek Examples'!$B$2+SQRT('Vasicek Examples'!$B$3^2/2/'Vasicek Examples'!$B$1*(1-EXP(-2*'Vasicek Examples'!$B$1/12)))*NORMSINV(RAND())</f>
        <v>5.5326085349929104E-2</v>
      </c>
      <c r="G2180">
        <f ca="1">F2180*EXP(-'Vasicek Examples'!$B$1/12)+(1-EXP(-'Vasicek Examples'!$B$1/12))*'Vasicek Examples'!$B$2+SQRT('Vasicek Examples'!$B$3^2/2/'Vasicek Examples'!$B$1*(1-EXP(-2*'Vasicek Examples'!$B$1/12)))*NORMSINV(RAND())</f>
        <v>5.7867912711339793E-2</v>
      </c>
      <c r="H2180">
        <f ca="1">G2180*EXP(-'Vasicek Examples'!$B$1/12)+(1-EXP(-'Vasicek Examples'!$B$1/12))*'Vasicek Examples'!$B$2+SQRT('Vasicek Examples'!$B$3^2/2/'Vasicek Examples'!$B$1*(1-EXP(-2*'Vasicek Examples'!$B$1/12)))*NORMSINV(RAND())</f>
        <v>6.4256808473738894E-2</v>
      </c>
      <c r="I2180">
        <f ca="1">H2180*EXP(-'Vasicek Examples'!$B$1/12)+(1-EXP(-'Vasicek Examples'!$B$1/12))*'Vasicek Examples'!$B$2+SQRT('Vasicek Examples'!$B$3^2/2/'Vasicek Examples'!$B$1*(1-EXP(-2*'Vasicek Examples'!$B$1/12)))*NORMSINV(RAND())</f>
        <v>7.0416464601907522E-2</v>
      </c>
      <c r="J2180">
        <f ca="1">I2180*EXP(-'Vasicek Examples'!$B$1/12)+(1-EXP(-'Vasicek Examples'!$B$1/12))*'Vasicek Examples'!$B$2+SQRT('Vasicek Examples'!$B$3^2/2/'Vasicek Examples'!$B$1*(1-EXP(-2*'Vasicek Examples'!$B$1/12)))*NORMSINV(RAND())</f>
        <v>6.7064253030138479E-2</v>
      </c>
      <c r="K2180">
        <f ca="1">J2180*EXP(-'Vasicek Examples'!$B$1/12)+(1-EXP(-'Vasicek Examples'!$B$1/12))*'Vasicek Examples'!$B$2+SQRT('Vasicek Examples'!$B$3^2/2/'Vasicek Examples'!$B$1*(1-EXP(-2*'Vasicek Examples'!$B$1/12)))*NORMSINV(RAND())</f>
        <v>6.8289114333493536E-2</v>
      </c>
      <c r="L2180">
        <f ca="1">K2180*EXP(-'Vasicek Examples'!$B$1/12)+(1-EXP(-'Vasicek Examples'!$B$1/12))*'Vasicek Examples'!$B$2+SQRT('Vasicek Examples'!$B$3^2/2/'Vasicek Examples'!$B$1*(1-EXP(-2*'Vasicek Examples'!$B$1/12)))*NORMSINV(RAND())</f>
        <v>6.5792525636686749E-2</v>
      </c>
      <c r="M2180">
        <f ca="1">L2180*EXP(-'Vasicek Examples'!$B$1/12)+(1-EXP(-'Vasicek Examples'!$B$1/12))*'Vasicek Examples'!$B$2+SQRT('Vasicek Examples'!$B$3^2/2/'Vasicek Examples'!$B$1*(1-EXP(-2*'Vasicek Examples'!$B$1/12)))*NORMSINV(RAND())</f>
        <v>6.0273478150879724E-2</v>
      </c>
      <c r="N2180">
        <f ca="1">M2180*EXP(-'Vasicek Examples'!$B$1/12)+(1-EXP(-'Vasicek Examples'!$B$1/12))*'Vasicek Examples'!$B$2+SQRT('Vasicek Examples'!$B$3^2/2/'Vasicek Examples'!$B$1*(1-EXP(-2*'Vasicek Examples'!$B$1/12)))*NORMSINV(RAND())</f>
        <v>4.5203084377368134E-2</v>
      </c>
      <c r="O2180">
        <f t="shared" ca="1" si="134"/>
        <v>5.4709545920965073E-2</v>
      </c>
      <c r="P2180">
        <f t="shared" ca="1" si="135"/>
        <v>0.94676009835375263</v>
      </c>
      <c r="Q2180">
        <f ca="1">EXP(-'Vasicek Examples'!$D$4*N2180+'Vasicek Examples'!$E$4)</f>
        <v>0.95894908180470451</v>
      </c>
      <c r="R2180">
        <f ca="1">MAX(Q2180-'Vasicek Examples'!$B$8,0)</f>
        <v>0</v>
      </c>
      <c r="S2180">
        <f t="shared" ca="1" si="136"/>
        <v>0</v>
      </c>
    </row>
    <row r="2181" spans="1:19" x14ac:dyDescent="0.2">
      <c r="A2181">
        <f t="shared" si="137"/>
        <v>2177</v>
      </c>
      <c r="B2181">
        <f>'Vasicek Examples'!$B$4</f>
        <v>5.2999999999999999E-2</v>
      </c>
      <c r="C2181">
        <f ca="1">B2181*EXP(-'Vasicek Examples'!$B$1/12)+(1-EXP(-'Vasicek Examples'!$B$1/12))*'Vasicek Examples'!$B$2+SQRT('Vasicek Examples'!$B$3^2/2/'Vasicek Examples'!$B$1*(1-EXP(-2*'Vasicek Examples'!$B$1/12)))*NORMSINV(RAND())</f>
        <v>4.86811693620939E-2</v>
      </c>
      <c r="D2181">
        <f ca="1">C2181*EXP(-'Vasicek Examples'!$B$1/12)+(1-EXP(-'Vasicek Examples'!$B$1/12))*'Vasicek Examples'!$B$2+SQRT('Vasicek Examples'!$B$3^2/2/'Vasicek Examples'!$B$1*(1-EXP(-2*'Vasicek Examples'!$B$1/12)))*NORMSINV(RAND())</f>
        <v>4.6723496976834047E-2</v>
      </c>
      <c r="E2181">
        <f ca="1">D2181*EXP(-'Vasicek Examples'!$B$1/12)+(1-EXP(-'Vasicek Examples'!$B$1/12))*'Vasicek Examples'!$B$2+SQRT('Vasicek Examples'!$B$3^2/2/'Vasicek Examples'!$B$1*(1-EXP(-2*'Vasicek Examples'!$B$1/12)))*NORMSINV(RAND())</f>
        <v>5.1746300711367377E-2</v>
      </c>
      <c r="F2181">
        <f ca="1">E2181*EXP(-'Vasicek Examples'!$B$1/12)+(1-EXP(-'Vasicek Examples'!$B$1/12))*'Vasicek Examples'!$B$2+SQRT('Vasicek Examples'!$B$3^2/2/'Vasicek Examples'!$B$1*(1-EXP(-2*'Vasicek Examples'!$B$1/12)))*NORMSINV(RAND())</f>
        <v>5.0053588942957278E-2</v>
      </c>
      <c r="G2181">
        <f ca="1">F2181*EXP(-'Vasicek Examples'!$B$1/12)+(1-EXP(-'Vasicek Examples'!$B$1/12))*'Vasicek Examples'!$B$2+SQRT('Vasicek Examples'!$B$3^2/2/'Vasicek Examples'!$B$1*(1-EXP(-2*'Vasicek Examples'!$B$1/12)))*NORMSINV(RAND())</f>
        <v>4.8714032055445208E-2</v>
      </c>
      <c r="H2181">
        <f ca="1">G2181*EXP(-'Vasicek Examples'!$B$1/12)+(1-EXP(-'Vasicek Examples'!$B$1/12))*'Vasicek Examples'!$B$2+SQRT('Vasicek Examples'!$B$3^2/2/'Vasicek Examples'!$B$1*(1-EXP(-2*'Vasicek Examples'!$B$1/12)))*NORMSINV(RAND())</f>
        <v>5.4477321179111547E-2</v>
      </c>
      <c r="I2181">
        <f ca="1">H2181*EXP(-'Vasicek Examples'!$B$1/12)+(1-EXP(-'Vasicek Examples'!$B$1/12))*'Vasicek Examples'!$B$2+SQRT('Vasicek Examples'!$B$3^2/2/'Vasicek Examples'!$B$1*(1-EXP(-2*'Vasicek Examples'!$B$1/12)))*NORMSINV(RAND())</f>
        <v>6.0015678819781614E-2</v>
      </c>
      <c r="J2181">
        <f ca="1">I2181*EXP(-'Vasicek Examples'!$B$1/12)+(1-EXP(-'Vasicek Examples'!$B$1/12))*'Vasicek Examples'!$B$2+SQRT('Vasicek Examples'!$B$3^2/2/'Vasicek Examples'!$B$1*(1-EXP(-2*'Vasicek Examples'!$B$1/12)))*NORMSINV(RAND())</f>
        <v>5.8644247432061515E-2</v>
      </c>
      <c r="K2181">
        <f ca="1">J2181*EXP(-'Vasicek Examples'!$B$1/12)+(1-EXP(-'Vasicek Examples'!$B$1/12))*'Vasicek Examples'!$B$2+SQRT('Vasicek Examples'!$B$3^2/2/'Vasicek Examples'!$B$1*(1-EXP(-2*'Vasicek Examples'!$B$1/12)))*NORMSINV(RAND())</f>
        <v>6.2117026870333915E-2</v>
      </c>
      <c r="L2181">
        <f ca="1">K2181*EXP(-'Vasicek Examples'!$B$1/12)+(1-EXP(-'Vasicek Examples'!$B$1/12))*'Vasicek Examples'!$B$2+SQRT('Vasicek Examples'!$B$3^2/2/'Vasicek Examples'!$B$1*(1-EXP(-2*'Vasicek Examples'!$B$1/12)))*NORMSINV(RAND())</f>
        <v>5.7876056161492072E-2</v>
      </c>
      <c r="M2181">
        <f ca="1">L2181*EXP(-'Vasicek Examples'!$B$1/12)+(1-EXP(-'Vasicek Examples'!$B$1/12))*'Vasicek Examples'!$B$2+SQRT('Vasicek Examples'!$B$3^2/2/'Vasicek Examples'!$B$1*(1-EXP(-2*'Vasicek Examples'!$B$1/12)))*NORMSINV(RAND())</f>
        <v>5.6333806587155102E-2</v>
      </c>
      <c r="N2181">
        <f ca="1">M2181*EXP(-'Vasicek Examples'!$B$1/12)+(1-EXP(-'Vasicek Examples'!$B$1/12))*'Vasicek Examples'!$B$2+SQRT('Vasicek Examples'!$B$3^2/2/'Vasicek Examples'!$B$1*(1-EXP(-2*'Vasicek Examples'!$B$1/12)))*NORMSINV(RAND())</f>
        <v>5.3700885220315311E-2</v>
      </c>
      <c r="O2181">
        <f t="shared" ca="1" si="134"/>
        <v>4.9824381918978693E-2</v>
      </c>
      <c r="P2181">
        <f t="shared" ca="1" si="135"/>
        <v>0.95139649225648582</v>
      </c>
      <c r="Q2181">
        <f ca="1">EXP(-'Vasicek Examples'!$D$4*N2181+'Vasicek Examples'!$E$4)</f>
        <v>0.95255774534423654</v>
      </c>
      <c r="R2181">
        <f ca="1">MAX(Q2181-'Vasicek Examples'!$B$8,0)</f>
        <v>0</v>
      </c>
      <c r="S2181">
        <f t="shared" ca="1" si="136"/>
        <v>0</v>
      </c>
    </row>
    <row r="2182" spans="1:19" x14ac:dyDescent="0.2">
      <c r="A2182">
        <f t="shared" si="137"/>
        <v>2178</v>
      </c>
      <c r="B2182">
        <f>'Vasicek Examples'!$B$4</f>
        <v>5.2999999999999999E-2</v>
      </c>
      <c r="C2182">
        <f ca="1">B2182*EXP(-'Vasicek Examples'!$B$1/12)+(1-EXP(-'Vasicek Examples'!$B$1/12))*'Vasicek Examples'!$B$2+SQRT('Vasicek Examples'!$B$3^2/2/'Vasicek Examples'!$B$1*(1-EXP(-2*'Vasicek Examples'!$B$1/12)))*NORMSINV(RAND())</f>
        <v>4.8663151424977513E-2</v>
      </c>
      <c r="D2182">
        <f ca="1">C2182*EXP(-'Vasicek Examples'!$B$1/12)+(1-EXP(-'Vasicek Examples'!$B$1/12))*'Vasicek Examples'!$B$2+SQRT('Vasicek Examples'!$B$3^2/2/'Vasicek Examples'!$B$1*(1-EXP(-2*'Vasicek Examples'!$B$1/12)))*NORMSINV(RAND())</f>
        <v>5.7978163810773226E-2</v>
      </c>
      <c r="E2182">
        <f ca="1">D2182*EXP(-'Vasicek Examples'!$B$1/12)+(1-EXP(-'Vasicek Examples'!$B$1/12))*'Vasicek Examples'!$B$2+SQRT('Vasicek Examples'!$B$3^2/2/'Vasicek Examples'!$B$1*(1-EXP(-2*'Vasicek Examples'!$B$1/12)))*NORMSINV(RAND())</f>
        <v>5.8173270660112748E-2</v>
      </c>
      <c r="F2182">
        <f ca="1">E2182*EXP(-'Vasicek Examples'!$B$1/12)+(1-EXP(-'Vasicek Examples'!$B$1/12))*'Vasicek Examples'!$B$2+SQRT('Vasicek Examples'!$B$3^2/2/'Vasicek Examples'!$B$1*(1-EXP(-2*'Vasicek Examples'!$B$1/12)))*NORMSINV(RAND())</f>
        <v>6.9902917721948926E-2</v>
      </c>
      <c r="G2182">
        <f ca="1">F2182*EXP(-'Vasicek Examples'!$B$1/12)+(1-EXP(-'Vasicek Examples'!$B$1/12))*'Vasicek Examples'!$B$2+SQRT('Vasicek Examples'!$B$3^2/2/'Vasicek Examples'!$B$1*(1-EXP(-2*'Vasicek Examples'!$B$1/12)))*NORMSINV(RAND())</f>
        <v>7.0735711484607597E-2</v>
      </c>
      <c r="H2182">
        <f ca="1">G2182*EXP(-'Vasicek Examples'!$B$1/12)+(1-EXP(-'Vasicek Examples'!$B$1/12))*'Vasicek Examples'!$B$2+SQRT('Vasicek Examples'!$B$3^2/2/'Vasicek Examples'!$B$1*(1-EXP(-2*'Vasicek Examples'!$B$1/12)))*NORMSINV(RAND())</f>
        <v>5.5692279858732527E-2</v>
      </c>
      <c r="I2182">
        <f ca="1">H2182*EXP(-'Vasicek Examples'!$B$1/12)+(1-EXP(-'Vasicek Examples'!$B$1/12))*'Vasicek Examples'!$B$2+SQRT('Vasicek Examples'!$B$3^2/2/'Vasicek Examples'!$B$1*(1-EXP(-2*'Vasicek Examples'!$B$1/12)))*NORMSINV(RAND())</f>
        <v>5.3692941130445544E-2</v>
      </c>
      <c r="J2182">
        <f ca="1">I2182*EXP(-'Vasicek Examples'!$B$1/12)+(1-EXP(-'Vasicek Examples'!$B$1/12))*'Vasicek Examples'!$B$2+SQRT('Vasicek Examples'!$B$3^2/2/'Vasicek Examples'!$B$1*(1-EXP(-2*'Vasicek Examples'!$B$1/12)))*NORMSINV(RAND())</f>
        <v>4.5247553390173778E-2</v>
      </c>
      <c r="K2182">
        <f ca="1">J2182*EXP(-'Vasicek Examples'!$B$1/12)+(1-EXP(-'Vasicek Examples'!$B$1/12))*'Vasicek Examples'!$B$2+SQRT('Vasicek Examples'!$B$3^2/2/'Vasicek Examples'!$B$1*(1-EXP(-2*'Vasicek Examples'!$B$1/12)))*NORMSINV(RAND())</f>
        <v>5.1896864195255313E-2</v>
      </c>
      <c r="L2182">
        <f ca="1">K2182*EXP(-'Vasicek Examples'!$B$1/12)+(1-EXP(-'Vasicek Examples'!$B$1/12))*'Vasicek Examples'!$B$2+SQRT('Vasicek Examples'!$B$3^2/2/'Vasicek Examples'!$B$1*(1-EXP(-2*'Vasicek Examples'!$B$1/12)))*NORMSINV(RAND())</f>
        <v>4.8586565695707573E-2</v>
      </c>
      <c r="M2182">
        <f ca="1">L2182*EXP(-'Vasicek Examples'!$B$1/12)+(1-EXP(-'Vasicek Examples'!$B$1/12))*'Vasicek Examples'!$B$2+SQRT('Vasicek Examples'!$B$3^2/2/'Vasicek Examples'!$B$1*(1-EXP(-2*'Vasicek Examples'!$B$1/12)))*NORMSINV(RAND())</f>
        <v>4.4111265849943522E-2</v>
      </c>
      <c r="N2182">
        <f ca="1">M2182*EXP(-'Vasicek Examples'!$B$1/12)+(1-EXP(-'Vasicek Examples'!$B$1/12))*'Vasicek Examples'!$B$2+SQRT('Vasicek Examples'!$B$3^2/2/'Vasicek Examples'!$B$1*(1-EXP(-2*'Vasicek Examples'!$B$1/12)))*NORMSINV(RAND())</f>
        <v>4.3639396545585844E-2</v>
      </c>
      <c r="O2182">
        <f t="shared" ref="O2182:O2245" ca="1" si="138">(SUM(D2182:M2182)+AVERAGE(C2182,N2182))/12</f>
        <v>5.0180733981915214E-2</v>
      </c>
      <c r="P2182">
        <f t="shared" ref="P2182:P2245" ca="1" si="139">EXP(-O2182)</f>
        <v>0.95105752055401938</v>
      </c>
      <c r="Q2182">
        <f ca="1">EXP(-'Vasicek Examples'!$D$4*N2182+'Vasicek Examples'!$E$4)</f>
        <v>0.96012982031967753</v>
      </c>
      <c r="R2182">
        <f ca="1">MAX(Q2182-'Vasicek Examples'!$B$8,0)</f>
        <v>0</v>
      </c>
      <c r="S2182">
        <f t="shared" ref="S2182:S2245" ca="1" si="140">R2182*P2182</f>
        <v>0</v>
      </c>
    </row>
    <row r="2183" spans="1:19" x14ac:dyDescent="0.2">
      <c r="A2183">
        <f t="shared" ref="A2183:A2246" si="141">A2182+1</f>
        <v>2179</v>
      </c>
      <c r="B2183">
        <f>'Vasicek Examples'!$B$4</f>
        <v>5.2999999999999999E-2</v>
      </c>
      <c r="C2183">
        <f ca="1">B2183*EXP(-'Vasicek Examples'!$B$1/12)+(1-EXP(-'Vasicek Examples'!$B$1/12))*'Vasicek Examples'!$B$2+SQRT('Vasicek Examples'!$B$3^2/2/'Vasicek Examples'!$B$1*(1-EXP(-2*'Vasicek Examples'!$B$1/12)))*NORMSINV(RAND())</f>
        <v>4.8227495383635688E-2</v>
      </c>
      <c r="D2183">
        <f ca="1">C2183*EXP(-'Vasicek Examples'!$B$1/12)+(1-EXP(-'Vasicek Examples'!$B$1/12))*'Vasicek Examples'!$B$2+SQRT('Vasicek Examples'!$B$3^2/2/'Vasicek Examples'!$B$1*(1-EXP(-2*'Vasicek Examples'!$B$1/12)))*NORMSINV(RAND())</f>
        <v>4.4682608146790238E-2</v>
      </c>
      <c r="E2183">
        <f ca="1">D2183*EXP(-'Vasicek Examples'!$B$1/12)+(1-EXP(-'Vasicek Examples'!$B$1/12))*'Vasicek Examples'!$B$2+SQRT('Vasicek Examples'!$B$3^2/2/'Vasicek Examples'!$B$1*(1-EXP(-2*'Vasicek Examples'!$B$1/12)))*NORMSINV(RAND())</f>
        <v>4.4948392788236133E-2</v>
      </c>
      <c r="F2183">
        <f ca="1">E2183*EXP(-'Vasicek Examples'!$B$1/12)+(1-EXP(-'Vasicek Examples'!$B$1/12))*'Vasicek Examples'!$B$2+SQRT('Vasicek Examples'!$B$3^2/2/'Vasicek Examples'!$B$1*(1-EXP(-2*'Vasicek Examples'!$B$1/12)))*NORMSINV(RAND())</f>
        <v>4.2759284651569418E-2</v>
      </c>
      <c r="G2183">
        <f ca="1">F2183*EXP(-'Vasicek Examples'!$B$1/12)+(1-EXP(-'Vasicek Examples'!$B$1/12))*'Vasicek Examples'!$B$2+SQRT('Vasicek Examples'!$B$3^2/2/'Vasicek Examples'!$B$1*(1-EXP(-2*'Vasicek Examples'!$B$1/12)))*NORMSINV(RAND())</f>
        <v>3.9415287193976807E-2</v>
      </c>
      <c r="H2183">
        <f ca="1">G2183*EXP(-'Vasicek Examples'!$B$1/12)+(1-EXP(-'Vasicek Examples'!$B$1/12))*'Vasicek Examples'!$B$2+SQRT('Vasicek Examples'!$B$3^2/2/'Vasicek Examples'!$B$1*(1-EXP(-2*'Vasicek Examples'!$B$1/12)))*NORMSINV(RAND())</f>
        <v>3.8644852042083309E-2</v>
      </c>
      <c r="I2183">
        <f ca="1">H2183*EXP(-'Vasicek Examples'!$B$1/12)+(1-EXP(-'Vasicek Examples'!$B$1/12))*'Vasicek Examples'!$B$2+SQRT('Vasicek Examples'!$B$3^2/2/'Vasicek Examples'!$B$1*(1-EXP(-2*'Vasicek Examples'!$B$1/12)))*NORMSINV(RAND())</f>
        <v>3.9904894098369101E-2</v>
      </c>
      <c r="J2183">
        <f ca="1">I2183*EXP(-'Vasicek Examples'!$B$1/12)+(1-EXP(-'Vasicek Examples'!$B$1/12))*'Vasicek Examples'!$B$2+SQRT('Vasicek Examples'!$B$3^2/2/'Vasicek Examples'!$B$1*(1-EXP(-2*'Vasicek Examples'!$B$1/12)))*NORMSINV(RAND())</f>
        <v>4.7648436536027246E-2</v>
      </c>
      <c r="K2183">
        <f ca="1">J2183*EXP(-'Vasicek Examples'!$B$1/12)+(1-EXP(-'Vasicek Examples'!$B$1/12))*'Vasicek Examples'!$B$2+SQRT('Vasicek Examples'!$B$3^2/2/'Vasicek Examples'!$B$1*(1-EXP(-2*'Vasicek Examples'!$B$1/12)))*NORMSINV(RAND())</f>
        <v>5.0711427601718012E-2</v>
      </c>
      <c r="L2183">
        <f ca="1">K2183*EXP(-'Vasicek Examples'!$B$1/12)+(1-EXP(-'Vasicek Examples'!$B$1/12))*'Vasicek Examples'!$B$2+SQRT('Vasicek Examples'!$B$3^2/2/'Vasicek Examples'!$B$1*(1-EXP(-2*'Vasicek Examples'!$B$1/12)))*NORMSINV(RAND())</f>
        <v>5.2526163294333295E-2</v>
      </c>
      <c r="M2183">
        <f ca="1">L2183*EXP(-'Vasicek Examples'!$B$1/12)+(1-EXP(-'Vasicek Examples'!$B$1/12))*'Vasicek Examples'!$B$2+SQRT('Vasicek Examples'!$B$3^2/2/'Vasicek Examples'!$B$1*(1-EXP(-2*'Vasicek Examples'!$B$1/12)))*NORMSINV(RAND())</f>
        <v>4.9114186367319387E-2</v>
      </c>
      <c r="N2183">
        <f ca="1">M2183*EXP(-'Vasicek Examples'!$B$1/12)+(1-EXP(-'Vasicek Examples'!$B$1/12))*'Vasicek Examples'!$B$2+SQRT('Vasicek Examples'!$B$3^2/2/'Vasicek Examples'!$B$1*(1-EXP(-2*'Vasicek Examples'!$B$1/12)))*NORMSINV(RAND())</f>
        <v>4.4511675352547186E-2</v>
      </c>
      <c r="O2183">
        <f t="shared" ca="1" si="138"/>
        <v>4.1393759840709532E-2</v>
      </c>
      <c r="P2183">
        <f t="shared" ca="1" si="139"/>
        <v>0.95945126218194021</v>
      </c>
      <c r="Q2183">
        <f ca="1">EXP(-'Vasicek Examples'!$D$4*N2183+'Vasicek Examples'!$E$4)</f>
        <v>0.95947098461916092</v>
      </c>
      <c r="R2183">
        <f ca="1">MAX(Q2183-'Vasicek Examples'!$B$8,0)</f>
        <v>0</v>
      </c>
      <c r="S2183">
        <f t="shared" ca="1" si="140"/>
        <v>0</v>
      </c>
    </row>
    <row r="2184" spans="1:19" x14ac:dyDescent="0.2">
      <c r="A2184">
        <f t="shared" si="141"/>
        <v>2180</v>
      </c>
      <c r="B2184">
        <f>'Vasicek Examples'!$B$4</f>
        <v>5.2999999999999999E-2</v>
      </c>
      <c r="C2184">
        <f ca="1">B2184*EXP(-'Vasicek Examples'!$B$1/12)+(1-EXP(-'Vasicek Examples'!$B$1/12))*'Vasicek Examples'!$B$2+SQRT('Vasicek Examples'!$B$3^2/2/'Vasicek Examples'!$B$1*(1-EXP(-2*'Vasicek Examples'!$B$1/12)))*NORMSINV(RAND())</f>
        <v>4.8630666665761671E-2</v>
      </c>
      <c r="D2184">
        <f ca="1">C2184*EXP(-'Vasicek Examples'!$B$1/12)+(1-EXP(-'Vasicek Examples'!$B$1/12))*'Vasicek Examples'!$B$2+SQRT('Vasicek Examples'!$B$3^2/2/'Vasicek Examples'!$B$1*(1-EXP(-2*'Vasicek Examples'!$B$1/12)))*NORMSINV(RAND())</f>
        <v>5.0876654293938096E-2</v>
      </c>
      <c r="E2184">
        <f ca="1">D2184*EXP(-'Vasicek Examples'!$B$1/12)+(1-EXP(-'Vasicek Examples'!$B$1/12))*'Vasicek Examples'!$B$2+SQRT('Vasicek Examples'!$B$3^2/2/'Vasicek Examples'!$B$1*(1-EXP(-2*'Vasicek Examples'!$B$1/12)))*NORMSINV(RAND())</f>
        <v>5.8192793847432617E-2</v>
      </c>
      <c r="F2184">
        <f ca="1">E2184*EXP(-'Vasicek Examples'!$B$1/12)+(1-EXP(-'Vasicek Examples'!$B$1/12))*'Vasicek Examples'!$B$2+SQRT('Vasicek Examples'!$B$3^2/2/'Vasicek Examples'!$B$1*(1-EXP(-2*'Vasicek Examples'!$B$1/12)))*NORMSINV(RAND())</f>
        <v>5.9449963504785742E-2</v>
      </c>
      <c r="G2184">
        <f ca="1">F2184*EXP(-'Vasicek Examples'!$B$1/12)+(1-EXP(-'Vasicek Examples'!$B$1/12))*'Vasicek Examples'!$B$2+SQRT('Vasicek Examples'!$B$3^2/2/'Vasicek Examples'!$B$1*(1-EXP(-2*'Vasicek Examples'!$B$1/12)))*NORMSINV(RAND())</f>
        <v>6.1583612272985394E-2</v>
      </c>
      <c r="H2184">
        <f ca="1">G2184*EXP(-'Vasicek Examples'!$B$1/12)+(1-EXP(-'Vasicek Examples'!$B$1/12))*'Vasicek Examples'!$B$2+SQRT('Vasicek Examples'!$B$3^2/2/'Vasicek Examples'!$B$1*(1-EXP(-2*'Vasicek Examples'!$B$1/12)))*NORMSINV(RAND())</f>
        <v>6.1416064640983141E-2</v>
      </c>
      <c r="I2184">
        <f ca="1">H2184*EXP(-'Vasicek Examples'!$B$1/12)+(1-EXP(-'Vasicek Examples'!$B$1/12))*'Vasicek Examples'!$B$2+SQRT('Vasicek Examples'!$B$3^2/2/'Vasicek Examples'!$B$1*(1-EXP(-2*'Vasicek Examples'!$B$1/12)))*NORMSINV(RAND())</f>
        <v>5.0407734752644311E-2</v>
      </c>
      <c r="J2184">
        <f ca="1">I2184*EXP(-'Vasicek Examples'!$B$1/12)+(1-EXP(-'Vasicek Examples'!$B$1/12))*'Vasicek Examples'!$B$2+SQRT('Vasicek Examples'!$B$3^2/2/'Vasicek Examples'!$B$1*(1-EXP(-2*'Vasicek Examples'!$B$1/12)))*NORMSINV(RAND())</f>
        <v>5.3121812539465241E-2</v>
      </c>
      <c r="K2184">
        <f ca="1">J2184*EXP(-'Vasicek Examples'!$B$1/12)+(1-EXP(-'Vasicek Examples'!$B$1/12))*'Vasicek Examples'!$B$2+SQRT('Vasicek Examples'!$B$3^2/2/'Vasicek Examples'!$B$1*(1-EXP(-2*'Vasicek Examples'!$B$1/12)))*NORMSINV(RAND())</f>
        <v>4.7152861560252543E-2</v>
      </c>
      <c r="L2184">
        <f ca="1">K2184*EXP(-'Vasicek Examples'!$B$1/12)+(1-EXP(-'Vasicek Examples'!$B$1/12))*'Vasicek Examples'!$B$2+SQRT('Vasicek Examples'!$B$3^2/2/'Vasicek Examples'!$B$1*(1-EXP(-2*'Vasicek Examples'!$B$1/12)))*NORMSINV(RAND())</f>
        <v>5.1262601791423702E-2</v>
      </c>
      <c r="M2184">
        <f ca="1">L2184*EXP(-'Vasicek Examples'!$B$1/12)+(1-EXP(-'Vasicek Examples'!$B$1/12))*'Vasicek Examples'!$B$2+SQRT('Vasicek Examples'!$B$3^2/2/'Vasicek Examples'!$B$1*(1-EXP(-2*'Vasicek Examples'!$B$1/12)))*NORMSINV(RAND())</f>
        <v>5.3311530562360487E-2</v>
      </c>
      <c r="N2184">
        <f ca="1">M2184*EXP(-'Vasicek Examples'!$B$1/12)+(1-EXP(-'Vasicek Examples'!$B$1/12))*'Vasicek Examples'!$B$2+SQRT('Vasicek Examples'!$B$3^2/2/'Vasicek Examples'!$B$1*(1-EXP(-2*'Vasicek Examples'!$B$1/12)))*NORMSINV(RAND())</f>
        <v>4.023156437793101E-2</v>
      </c>
      <c r="O2184">
        <f t="shared" ca="1" si="138"/>
        <v>4.9267228774009804E-2</v>
      </c>
      <c r="P2184">
        <f t="shared" ca="1" si="139"/>
        <v>0.95192671349775893</v>
      </c>
      <c r="Q2184">
        <f ca="1">EXP(-'Vasicek Examples'!$D$4*N2184+'Vasicek Examples'!$E$4)</f>
        <v>0.96270810884140057</v>
      </c>
      <c r="R2184">
        <f ca="1">MAX(Q2184-'Vasicek Examples'!$B$8,0)</f>
        <v>2.0121271372873784E-3</v>
      </c>
      <c r="S2184">
        <f t="shared" ca="1" si="140"/>
        <v>1.915397572937628E-3</v>
      </c>
    </row>
    <row r="2185" spans="1:19" x14ac:dyDescent="0.2">
      <c r="A2185">
        <f t="shared" si="141"/>
        <v>2181</v>
      </c>
      <c r="B2185">
        <f>'Vasicek Examples'!$B$4</f>
        <v>5.2999999999999999E-2</v>
      </c>
      <c r="C2185">
        <f ca="1">B2185*EXP(-'Vasicek Examples'!$B$1/12)+(1-EXP(-'Vasicek Examples'!$B$1/12))*'Vasicek Examples'!$B$2+SQRT('Vasicek Examples'!$B$3^2/2/'Vasicek Examples'!$B$1*(1-EXP(-2*'Vasicek Examples'!$B$1/12)))*NORMSINV(RAND())</f>
        <v>4.9553278312929494E-2</v>
      </c>
      <c r="D2185">
        <f ca="1">C2185*EXP(-'Vasicek Examples'!$B$1/12)+(1-EXP(-'Vasicek Examples'!$B$1/12))*'Vasicek Examples'!$B$2+SQRT('Vasicek Examples'!$B$3^2/2/'Vasicek Examples'!$B$1*(1-EXP(-2*'Vasicek Examples'!$B$1/12)))*NORMSINV(RAND())</f>
        <v>5.0191854246890523E-2</v>
      </c>
      <c r="E2185">
        <f ca="1">D2185*EXP(-'Vasicek Examples'!$B$1/12)+(1-EXP(-'Vasicek Examples'!$B$1/12))*'Vasicek Examples'!$B$2+SQRT('Vasicek Examples'!$B$3^2/2/'Vasicek Examples'!$B$1*(1-EXP(-2*'Vasicek Examples'!$B$1/12)))*NORMSINV(RAND())</f>
        <v>4.5998741448270403E-2</v>
      </c>
      <c r="F2185">
        <f ca="1">E2185*EXP(-'Vasicek Examples'!$B$1/12)+(1-EXP(-'Vasicek Examples'!$B$1/12))*'Vasicek Examples'!$B$2+SQRT('Vasicek Examples'!$B$3^2/2/'Vasicek Examples'!$B$1*(1-EXP(-2*'Vasicek Examples'!$B$1/12)))*NORMSINV(RAND())</f>
        <v>4.9356302917795268E-2</v>
      </c>
      <c r="G2185">
        <f ca="1">F2185*EXP(-'Vasicek Examples'!$B$1/12)+(1-EXP(-'Vasicek Examples'!$B$1/12))*'Vasicek Examples'!$B$2+SQRT('Vasicek Examples'!$B$3^2/2/'Vasicek Examples'!$B$1*(1-EXP(-2*'Vasicek Examples'!$B$1/12)))*NORMSINV(RAND())</f>
        <v>4.4835144879294957E-2</v>
      </c>
      <c r="H2185">
        <f ca="1">G2185*EXP(-'Vasicek Examples'!$B$1/12)+(1-EXP(-'Vasicek Examples'!$B$1/12))*'Vasicek Examples'!$B$2+SQRT('Vasicek Examples'!$B$3^2/2/'Vasicek Examples'!$B$1*(1-EXP(-2*'Vasicek Examples'!$B$1/12)))*NORMSINV(RAND())</f>
        <v>3.6034562305366571E-2</v>
      </c>
      <c r="I2185">
        <f ca="1">H2185*EXP(-'Vasicek Examples'!$B$1/12)+(1-EXP(-'Vasicek Examples'!$B$1/12))*'Vasicek Examples'!$B$2+SQRT('Vasicek Examples'!$B$3^2/2/'Vasicek Examples'!$B$1*(1-EXP(-2*'Vasicek Examples'!$B$1/12)))*NORMSINV(RAND())</f>
        <v>3.5583513337323257E-2</v>
      </c>
      <c r="J2185">
        <f ca="1">I2185*EXP(-'Vasicek Examples'!$B$1/12)+(1-EXP(-'Vasicek Examples'!$B$1/12))*'Vasicek Examples'!$B$2+SQRT('Vasicek Examples'!$B$3^2/2/'Vasicek Examples'!$B$1*(1-EXP(-2*'Vasicek Examples'!$B$1/12)))*NORMSINV(RAND())</f>
        <v>4.4272976661382434E-2</v>
      </c>
      <c r="K2185">
        <f ca="1">J2185*EXP(-'Vasicek Examples'!$B$1/12)+(1-EXP(-'Vasicek Examples'!$B$1/12))*'Vasicek Examples'!$B$2+SQRT('Vasicek Examples'!$B$3^2/2/'Vasicek Examples'!$B$1*(1-EXP(-2*'Vasicek Examples'!$B$1/12)))*NORMSINV(RAND())</f>
        <v>5.0424850559064288E-2</v>
      </c>
      <c r="L2185">
        <f ca="1">K2185*EXP(-'Vasicek Examples'!$B$1/12)+(1-EXP(-'Vasicek Examples'!$B$1/12))*'Vasicek Examples'!$B$2+SQRT('Vasicek Examples'!$B$3^2/2/'Vasicek Examples'!$B$1*(1-EXP(-2*'Vasicek Examples'!$B$1/12)))*NORMSINV(RAND())</f>
        <v>5.2848587047935956E-2</v>
      </c>
      <c r="M2185">
        <f ca="1">L2185*EXP(-'Vasicek Examples'!$B$1/12)+(1-EXP(-'Vasicek Examples'!$B$1/12))*'Vasicek Examples'!$B$2+SQRT('Vasicek Examples'!$B$3^2/2/'Vasicek Examples'!$B$1*(1-EXP(-2*'Vasicek Examples'!$B$1/12)))*NORMSINV(RAND())</f>
        <v>5.4350100043780998E-2</v>
      </c>
      <c r="N2185">
        <f ca="1">M2185*EXP(-'Vasicek Examples'!$B$1/12)+(1-EXP(-'Vasicek Examples'!$B$1/12))*'Vasicek Examples'!$B$2+SQRT('Vasicek Examples'!$B$3^2/2/'Vasicek Examples'!$B$1*(1-EXP(-2*'Vasicek Examples'!$B$1/12)))*NORMSINV(RAND())</f>
        <v>4.7250730208199906E-2</v>
      </c>
      <c r="O2185">
        <f t="shared" ca="1" si="138"/>
        <v>4.2691553142305771E-2</v>
      </c>
      <c r="P2185">
        <f t="shared" ca="1" si="139"/>
        <v>0.95820690039751988</v>
      </c>
      <c r="Q2185">
        <f ca="1">EXP(-'Vasicek Examples'!$D$4*N2185+'Vasicek Examples'!$E$4)</f>
        <v>0.95740510268070933</v>
      </c>
      <c r="R2185">
        <f ca="1">MAX(Q2185-'Vasicek Examples'!$B$8,0)</f>
        <v>0</v>
      </c>
      <c r="S2185">
        <f t="shared" ca="1" si="140"/>
        <v>0</v>
      </c>
    </row>
    <row r="2186" spans="1:19" x14ac:dyDescent="0.2">
      <c r="A2186">
        <f t="shared" si="141"/>
        <v>2182</v>
      </c>
      <c r="B2186">
        <f>'Vasicek Examples'!$B$4</f>
        <v>5.2999999999999999E-2</v>
      </c>
      <c r="C2186">
        <f ca="1">B2186*EXP(-'Vasicek Examples'!$B$1/12)+(1-EXP(-'Vasicek Examples'!$B$1/12))*'Vasicek Examples'!$B$2+SQRT('Vasicek Examples'!$B$3^2/2/'Vasicek Examples'!$B$1*(1-EXP(-2*'Vasicek Examples'!$B$1/12)))*NORMSINV(RAND())</f>
        <v>5.6574251189722272E-2</v>
      </c>
      <c r="D2186">
        <f ca="1">C2186*EXP(-'Vasicek Examples'!$B$1/12)+(1-EXP(-'Vasicek Examples'!$B$1/12))*'Vasicek Examples'!$B$2+SQRT('Vasicek Examples'!$B$3^2/2/'Vasicek Examples'!$B$1*(1-EXP(-2*'Vasicek Examples'!$B$1/12)))*NORMSINV(RAND())</f>
        <v>5.8444715763748475E-2</v>
      </c>
      <c r="E2186">
        <f ca="1">D2186*EXP(-'Vasicek Examples'!$B$1/12)+(1-EXP(-'Vasicek Examples'!$B$1/12))*'Vasicek Examples'!$B$2+SQRT('Vasicek Examples'!$B$3^2/2/'Vasicek Examples'!$B$1*(1-EXP(-2*'Vasicek Examples'!$B$1/12)))*NORMSINV(RAND())</f>
        <v>5.9744030590812937E-2</v>
      </c>
      <c r="F2186">
        <f ca="1">E2186*EXP(-'Vasicek Examples'!$B$1/12)+(1-EXP(-'Vasicek Examples'!$B$1/12))*'Vasicek Examples'!$B$2+SQRT('Vasicek Examples'!$B$3^2/2/'Vasicek Examples'!$B$1*(1-EXP(-2*'Vasicek Examples'!$B$1/12)))*NORMSINV(RAND())</f>
        <v>6.1219692839250099E-2</v>
      </c>
      <c r="G2186">
        <f ca="1">F2186*EXP(-'Vasicek Examples'!$B$1/12)+(1-EXP(-'Vasicek Examples'!$B$1/12))*'Vasicek Examples'!$B$2+SQRT('Vasicek Examples'!$B$3^2/2/'Vasicek Examples'!$B$1*(1-EXP(-2*'Vasicek Examples'!$B$1/12)))*NORMSINV(RAND())</f>
        <v>6.1066380185342606E-2</v>
      </c>
      <c r="H2186">
        <f ca="1">G2186*EXP(-'Vasicek Examples'!$B$1/12)+(1-EXP(-'Vasicek Examples'!$B$1/12))*'Vasicek Examples'!$B$2+SQRT('Vasicek Examples'!$B$3^2/2/'Vasicek Examples'!$B$1*(1-EXP(-2*'Vasicek Examples'!$B$1/12)))*NORMSINV(RAND())</f>
        <v>6.6924671328956145E-2</v>
      </c>
      <c r="I2186">
        <f ca="1">H2186*EXP(-'Vasicek Examples'!$B$1/12)+(1-EXP(-'Vasicek Examples'!$B$1/12))*'Vasicek Examples'!$B$2+SQRT('Vasicek Examples'!$B$3^2/2/'Vasicek Examples'!$B$1*(1-EXP(-2*'Vasicek Examples'!$B$1/12)))*NORMSINV(RAND())</f>
        <v>6.2993383999998542E-2</v>
      </c>
      <c r="J2186">
        <f ca="1">I2186*EXP(-'Vasicek Examples'!$B$1/12)+(1-EXP(-'Vasicek Examples'!$B$1/12))*'Vasicek Examples'!$B$2+SQRT('Vasicek Examples'!$B$3^2/2/'Vasicek Examples'!$B$1*(1-EXP(-2*'Vasicek Examples'!$B$1/12)))*NORMSINV(RAND())</f>
        <v>5.5593980018165498E-2</v>
      </c>
      <c r="K2186">
        <f ca="1">J2186*EXP(-'Vasicek Examples'!$B$1/12)+(1-EXP(-'Vasicek Examples'!$B$1/12))*'Vasicek Examples'!$B$2+SQRT('Vasicek Examples'!$B$3^2/2/'Vasicek Examples'!$B$1*(1-EXP(-2*'Vasicek Examples'!$B$1/12)))*NORMSINV(RAND())</f>
        <v>5.3349414268353143E-2</v>
      </c>
      <c r="L2186">
        <f ca="1">K2186*EXP(-'Vasicek Examples'!$B$1/12)+(1-EXP(-'Vasicek Examples'!$B$1/12))*'Vasicek Examples'!$B$2+SQRT('Vasicek Examples'!$B$3^2/2/'Vasicek Examples'!$B$1*(1-EXP(-2*'Vasicek Examples'!$B$1/12)))*NORMSINV(RAND())</f>
        <v>4.694969437623861E-2</v>
      </c>
      <c r="M2186">
        <f ca="1">L2186*EXP(-'Vasicek Examples'!$B$1/12)+(1-EXP(-'Vasicek Examples'!$B$1/12))*'Vasicek Examples'!$B$2+SQRT('Vasicek Examples'!$B$3^2/2/'Vasicek Examples'!$B$1*(1-EXP(-2*'Vasicek Examples'!$B$1/12)))*NORMSINV(RAND())</f>
        <v>4.94263777082233E-2</v>
      </c>
      <c r="N2186">
        <f ca="1">M2186*EXP(-'Vasicek Examples'!$B$1/12)+(1-EXP(-'Vasicek Examples'!$B$1/12))*'Vasicek Examples'!$B$2+SQRT('Vasicek Examples'!$B$3^2/2/'Vasicek Examples'!$B$1*(1-EXP(-2*'Vasicek Examples'!$B$1/12)))*NORMSINV(RAND())</f>
        <v>4.6165676053389511E-2</v>
      </c>
      <c r="O2186">
        <f t="shared" ca="1" si="138"/>
        <v>5.2256858725053777E-2</v>
      </c>
      <c r="P2186">
        <f t="shared" ca="1" si="139"/>
        <v>0.94908505475446714</v>
      </c>
      <c r="Q2186">
        <f ca="1">EXP(-'Vasicek Examples'!$D$4*N2186+'Vasicek Examples'!$E$4)</f>
        <v>0.95822295233385557</v>
      </c>
      <c r="R2186">
        <f ca="1">MAX(Q2186-'Vasicek Examples'!$B$8,0)</f>
        <v>0</v>
      </c>
      <c r="S2186">
        <f t="shared" ca="1" si="140"/>
        <v>0</v>
      </c>
    </row>
    <row r="2187" spans="1:19" x14ac:dyDescent="0.2">
      <c r="A2187">
        <f t="shared" si="141"/>
        <v>2183</v>
      </c>
      <c r="B2187">
        <f>'Vasicek Examples'!$B$4</f>
        <v>5.2999999999999999E-2</v>
      </c>
      <c r="C2187">
        <f ca="1">B2187*EXP(-'Vasicek Examples'!$B$1/12)+(1-EXP(-'Vasicek Examples'!$B$1/12))*'Vasicek Examples'!$B$2+SQRT('Vasicek Examples'!$B$3^2/2/'Vasicek Examples'!$B$1*(1-EXP(-2*'Vasicek Examples'!$B$1/12)))*NORMSINV(RAND())</f>
        <v>4.4545936373474287E-2</v>
      </c>
      <c r="D2187">
        <f ca="1">C2187*EXP(-'Vasicek Examples'!$B$1/12)+(1-EXP(-'Vasicek Examples'!$B$1/12))*'Vasicek Examples'!$B$2+SQRT('Vasicek Examples'!$B$3^2/2/'Vasicek Examples'!$B$1*(1-EXP(-2*'Vasicek Examples'!$B$1/12)))*NORMSINV(RAND())</f>
        <v>4.6059397694200685E-2</v>
      </c>
      <c r="E2187">
        <f ca="1">D2187*EXP(-'Vasicek Examples'!$B$1/12)+(1-EXP(-'Vasicek Examples'!$B$1/12))*'Vasicek Examples'!$B$2+SQRT('Vasicek Examples'!$B$3^2/2/'Vasicek Examples'!$B$1*(1-EXP(-2*'Vasicek Examples'!$B$1/12)))*NORMSINV(RAND())</f>
        <v>4.5085186361147105E-2</v>
      </c>
      <c r="F2187">
        <f ca="1">E2187*EXP(-'Vasicek Examples'!$B$1/12)+(1-EXP(-'Vasicek Examples'!$B$1/12))*'Vasicek Examples'!$B$2+SQRT('Vasicek Examples'!$B$3^2/2/'Vasicek Examples'!$B$1*(1-EXP(-2*'Vasicek Examples'!$B$1/12)))*NORMSINV(RAND())</f>
        <v>4.5523708674021467E-2</v>
      </c>
      <c r="G2187">
        <f ca="1">F2187*EXP(-'Vasicek Examples'!$B$1/12)+(1-EXP(-'Vasicek Examples'!$B$1/12))*'Vasicek Examples'!$B$2+SQRT('Vasicek Examples'!$B$3^2/2/'Vasicek Examples'!$B$1*(1-EXP(-2*'Vasicek Examples'!$B$1/12)))*NORMSINV(RAND())</f>
        <v>4.6074576015105943E-2</v>
      </c>
      <c r="H2187">
        <f ca="1">G2187*EXP(-'Vasicek Examples'!$B$1/12)+(1-EXP(-'Vasicek Examples'!$B$1/12))*'Vasicek Examples'!$B$2+SQRT('Vasicek Examples'!$B$3^2/2/'Vasicek Examples'!$B$1*(1-EXP(-2*'Vasicek Examples'!$B$1/12)))*NORMSINV(RAND())</f>
        <v>3.7151120898575224E-2</v>
      </c>
      <c r="I2187">
        <f ca="1">H2187*EXP(-'Vasicek Examples'!$B$1/12)+(1-EXP(-'Vasicek Examples'!$B$1/12))*'Vasicek Examples'!$B$2+SQRT('Vasicek Examples'!$B$3^2/2/'Vasicek Examples'!$B$1*(1-EXP(-2*'Vasicek Examples'!$B$1/12)))*NORMSINV(RAND())</f>
        <v>3.3068091462912091E-2</v>
      </c>
      <c r="J2187">
        <f ca="1">I2187*EXP(-'Vasicek Examples'!$B$1/12)+(1-EXP(-'Vasicek Examples'!$B$1/12))*'Vasicek Examples'!$B$2+SQRT('Vasicek Examples'!$B$3^2/2/'Vasicek Examples'!$B$1*(1-EXP(-2*'Vasicek Examples'!$B$1/12)))*NORMSINV(RAND())</f>
        <v>4.2103359780738134E-2</v>
      </c>
      <c r="K2187">
        <f ca="1">J2187*EXP(-'Vasicek Examples'!$B$1/12)+(1-EXP(-'Vasicek Examples'!$B$1/12))*'Vasicek Examples'!$B$2+SQRT('Vasicek Examples'!$B$3^2/2/'Vasicek Examples'!$B$1*(1-EXP(-2*'Vasicek Examples'!$B$1/12)))*NORMSINV(RAND())</f>
        <v>5.1030272514327783E-2</v>
      </c>
      <c r="L2187">
        <f ca="1">K2187*EXP(-'Vasicek Examples'!$B$1/12)+(1-EXP(-'Vasicek Examples'!$B$1/12))*'Vasicek Examples'!$B$2+SQRT('Vasicek Examples'!$B$3^2/2/'Vasicek Examples'!$B$1*(1-EXP(-2*'Vasicek Examples'!$B$1/12)))*NORMSINV(RAND())</f>
        <v>4.3950380666016725E-2</v>
      </c>
      <c r="M2187">
        <f ca="1">L2187*EXP(-'Vasicek Examples'!$B$1/12)+(1-EXP(-'Vasicek Examples'!$B$1/12))*'Vasicek Examples'!$B$2+SQRT('Vasicek Examples'!$B$3^2/2/'Vasicek Examples'!$B$1*(1-EXP(-2*'Vasicek Examples'!$B$1/12)))*NORMSINV(RAND())</f>
        <v>4.5405711284637121E-2</v>
      </c>
      <c r="N2187">
        <f ca="1">M2187*EXP(-'Vasicek Examples'!$B$1/12)+(1-EXP(-'Vasicek Examples'!$B$1/12))*'Vasicek Examples'!$B$2+SQRT('Vasicek Examples'!$B$3^2/2/'Vasicek Examples'!$B$1*(1-EXP(-2*'Vasicek Examples'!$B$1/12)))*NORMSINV(RAND())</f>
        <v>3.729292575336135E-2</v>
      </c>
      <c r="O2187">
        <f t="shared" ca="1" si="138"/>
        <v>3.9697603034591675E-2</v>
      </c>
      <c r="P2187">
        <f t="shared" ca="1" si="139"/>
        <v>0.96108002289672612</v>
      </c>
      <c r="Q2187">
        <f ca="1">EXP(-'Vasicek Examples'!$D$4*N2187+'Vasicek Examples'!$E$4)</f>
        <v>0.96493697485052377</v>
      </c>
      <c r="R2187">
        <f ca="1">MAX(Q2187-'Vasicek Examples'!$B$8,0)</f>
        <v>4.2409931464105766E-3</v>
      </c>
      <c r="S2187">
        <f t="shared" ca="1" si="140"/>
        <v>4.0759337902571352E-3</v>
      </c>
    </row>
    <row r="2188" spans="1:19" x14ac:dyDescent="0.2">
      <c r="A2188">
        <f t="shared" si="141"/>
        <v>2184</v>
      </c>
      <c r="B2188">
        <f>'Vasicek Examples'!$B$4</f>
        <v>5.2999999999999999E-2</v>
      </c>
      <c r="C2188">
        <f ca="1">B2188*EXP(-'Vasicek Examples'!$B$1/12)+(1-EXP(-'Vasicek Examples'!$B$1/12))*'Vasicek Examples'!$B$2+SQRT('Vasicek Examples'!$B$3^2/2/'Vasicek Examples'!$B$1*(1-EXP(-2*'Vasicek Examples'!$B$1/12)))*NORMSINV(RAND())</f>
        <v>5.4941634071274018E-2</v>
      </c>
      <c r="D2188">
        <f ca="1">C2188*EXP(-'Vasicek Examples'!$B$1/12)+(1-EXP(-'Vasicek Examples'!$B$1/12))*'Vasicek Examples'!$B$2+SQRT('Vasicek Examples'!$B$3^2/2/'Vasicek Examples'!$B$1*(1-EXP(-2*'Vasicek Examples'!$B$1/12)))*NORMSINV(RAND())</f>
        <v>4.9907745528204539E-2</v>
      </c>
      <c r="E2188">
        <f ca="1">D2188*EXP(-'Vasicek Examples'!$B$1/12)+(1-EXP(-'Vasicek Examples'!$B$1/12))*'Vasicek Examples'!$B$2+SQRT('Vasicek Examples'!$B$3^2/2/'Vasicek Examples'!$B$1*(1-EXP(-2*'Vasicek Examples'!$B$1/12)))*NORMSINV(RAND())</f>
        <v>3.5989958659885649E-2</v>
      </c>
      <c r="F2188">
        <f ca="1">E2188*EXP(-'Vasicek Examples'!$B$1/12)+(1-EXP(-'Vasicek Examples'!$B$1/12))*'Vasicek Examples'!$B$2+SQRT('Vasicek Examples'!$B$3^2/2/'Vasicek Examples'!$B$1*(1-EXP(-2*'Vasicek Examples'!$B$1/12)))*NORMSINV(RAND())</f>
        <v>4.8181418199284294E-2</v>
      </c>
      <c r="G2188">
        <f ca="1">F2188*EXP(-'Vasicek Examples'!$B$1/12)+(1-EXP(-'Vasicek Examples'!$B$1/12))*'Vasicek Examples'!$B$2+SQRT('Vasicek Examples'!$B$3^2/2/'Vasicek Examples'!$B$1*(1-EXP(-2*'Vasicek Examples'!$B$1/12)))*NORMSINV(RAND())</f>
        <v>4.9376223782556537E-2</v>
      </c>
      <c r="H2188">
        <f ca="1">G2188*EXP(-'Vasicek Examples'!$B$1/12)+(1-EXP(-'Vasicek Examples'!$B$1/12))*'Vasicek Examples'!$B$2+SQRT('Vasicek Examples'!$B$3^2/2/'Vasicek Examples'!$B$1*(1-EXP(-2*'Vasicek Examples'!$B$1/12)))*NORMSINV(RAND())</f>
        <v>4.441168801103567E-2</v>
      </c>
      <c r="I2188">
        <f ca="1">H2188*EXP(-'Vasicek Examples'!$B$1/12)+(1-EXP(-'Vasicek Examples'!$B$1/12))*'Vasicek Examples'!$B$2+SQRT('Vasicek Examples'!$B$3^2/2/'Vasicek Examples'!$B$1*(1-EXP(-2*'Vasicek Examples'!$B$1/12)))*NORMSINV(RAND())</f>
        <v>4.9168594648215831E-2</v>
      </c>
      <c r="J2188">
        <f ca="1">I2188*EXP(-'Vasicek Examples'!$B$1/12)+(1-EXP(-'Vasicek Examples'!$B$1/12))*'Vasicek Examples'!$B$2+SQRT('Vasicek Examples'!$B$3^2/2/'Vasicek Examples'!$B$1*(1-EXP(-2*'Vasicek Examples'!$B$1/12)))*NORMSINV(RAND())</f>
        <v>5.1891136953586631E-2</v>
      </c>
      <c r="K2188">
        <f ca="1">J2188*EXP(-'Vasicek Examples'!$B$1/12)+(1-EXP(-'Vasicek Examples'!$B$1/12))*'Vasicek Examples'!$B$2+SQRT('Vasicek Examples'!$B$3^2/2/'Vasicek Examples'!$B$1*(1-EXP(-2*'Vasicek Examples'!$B$1/12)))*NORMSINV(RAND())</f>
        <v>4.9726805674377421E-2</v>
      </c>
      <c r="L2188">
        <f ca="1">K2188*EXP(-'Vasicek Examples'!$B$1/12)+(1-EXP(-'Vasicek Examples'!$B$1/12))*'Vasicek Examples'!$B$2+SQRT('Vasicek Examples'!$B$3^2/2/'Vasicek Examples'!$B$1*(1-EXP(-2*'Vasicek Examples'!$B$1/12)))*NORMSINV(RAND())</f>
        <v>5.292342091146568E-2</v>
      </c>
      <c r="M2188">
        <f ca="1">L2188*EXP(-'Vasicek Examples'!$B$1/12)+(1-EXP(-'Vasicek Examples'!$B$1/12))*'Vasicek Examples'!$B$2+SQRT('Vasicek Examples'!$B$3^2/2/'Vasicek Examples'!$B$1*(1-EXP(-2*'Vasicek Examples'!$B$1/12)))*NORMSINV(RAND())</f>
        <v>4.1489123168292397E-2</v>
      </c>
      <c r="N2188">
        <f ca="1">M2188*EXP(-'Vasicek Examples'!$B$1/12)+(1-EXP(-'Vasicek Examples'!$B$1/12))*'Vasicek Examples'!$B$2+SQRT('Vasicek Examples'!$B$3^2/2/'Vasicek Examples'!$B$1*(1-EXP(-2*'Vasicek Examples'!$B$1/12)))*NORMSINV(RAND())</f>
        <v>4.1118498601310248E-2</v>
      </c>
      <c r="O2188">
        <f t="shared" ca="1" si="138"/>
        <v>4.3424681822766396E-2</v>
      </c>
      <c r="P2188">
        <f t="shared" ca="1" si="139"/>
        <v>0.95750466888150831</v>
      </c>
      <c r="Q2188">
        <f ca="1">EXP(-'Vasicek Examples'!$D$4*N2188+'Vasicek Examples'!$E$4)</f>
        <v>0.96203640878654961</v>
      </c>
      <c r="R2188">
        <f ca="1">MAX(Q2188-'Vasicek Examples'!$B$8,0)</f>
        <v>1.3404270824364239E-3</v>
      </c>
      <c r="S2188">
        <f t="shared" ca="1" si="140"/>
        <v>1.2834651897280943E-3</v>
      </c>
    </row>
    <row r="2189" spans="1:19" x14ac:dyDescent="0.2">
      <c r="A2189">
        <f t="shared" si="141"/>
        <v>2185</v>
      </c>
      <c r="B2189">
        <f>'Vasicek Examples'!$B$4</f>
        <v>5.2999999999999999E-2</v>
      </c>
      <c r="C2189">
        <f ca="1">B2189*EXP(-'Vasicek Examples'!$B$1/12)+(1-EXP(-'Vasicek Examples'!$B$1/12))*'Vasicek Examples'!$B$2+SQRT('Vasicek Examples'!$B$3^2/2/'Vasicek Examples'!$B$1*(1-EXP(-2*'Vasicek Examples'!$B$1/12)))*NORMSINV(RAND())</f>
        <v>5.7339654093663074E-2</v>
      </c>
      <c r="D2189">
        <f ca="1">C2189*EXP(-'Vasicek Examples'!$B$1/12)+(1-EXP(-'Vasicek Examples'!$B$1/12))*'Vasicek Examples'!$B$2+SQRT('Vasicek Examples'!$B$3^2/2/'Vasicek Examples'!$B$1*(1-EXP(-2*'Vasicek Examples'!$B$1/12)))*NORMSINV(RAND())</f>
        <v>5.3510863899522816E-2</v>
      </c>
      <c r="E2189">
        <f ca="1">D2189*EXP(-'Vasicek Examples'!$B$1/12)+(1-EXP(-'Vasicek Examples'!$B$1/12))*'Vasicek Examples'!$B$2+SQRT('Vasicek Examples'!$B$3^2/2/'Vasicek Examples'!$B$1*(1-EXP(-2*'Vasicek Examples'!$B$1/12)))*NORMSINV(RAND())</f>
        <v>4.8667217538800753E-2</v>
      </c>
      <c r="F2189">
        <f ca="1">E2189*EXP(-'Vasicek Examples'!$B$1/12)+(1-EXP(-'Vasicek Examples'!$B$1/12))*'Vasicek Examples'!$B$2+SQRT('Vasicek Examples'!$B$3^2/2/'Vasicek Examples'!$B$1*(1-EXP(-2*'Vasicek Examples'!$B$1/12)))*NORMSINV(RAND())</f>
        <v>5.3623987004398646E-2</v>
      </c>
      <c r="G2189">
        <f ca="1">F2189*EXP(-'Vasicek Examples'!$B$1/12)+(1-EXP(-'Vasicek Examples'!$B$1/12))*'Vasicek Examples'!$B$2+SQRT('Vasicek Examples'!$B$3^2/2/'Vasicek Examples'!$B$1*(1-EXP(-2*'Vasicek Examples'!$B$1/12)))*NORMSINV(RAND())</f>
        <v>5.2555452084137415E-2</v>
      </c>
      <c r="H2189">
        <f ca="1">G2189*EXP(-'Vasicek Examples'!$B$1/12)+(1-EXP(-'Vasicek Examples'!$B$1/12))*'Vasicek Examples'!$B$2+SQRT('Vasicek Examples'!$B$3^2/2/'Vasicek Examples'!$B$1*(1-EXP(-2*'Vasicek Examples'!$B$1/12)))*NORMSINV(RAND())</f>
        <v>4.9916981836237197E-2</v>
      </c>
      <c r="I2189">
        <f ca="1">H2189*EXP(-'Vasicek Examples'!$B$1/12)+(1-EXP(-'Vasicek Examples'!$B$1/12))*'Vasicek Examples'!$B$2+SQRT('Vasicek Examples'!$B$3^2/2/'Vasicek Examples'!$B$1*(1-EXP(-2*'Vasicek Examples'!$B$1/12)))*NORMSINV(RAND())</f>
        <v>3.1082960270211006E-2</v>
      </c>
      <c r="J2189">
        <f ca="1">I2189*EXP(-'Vasicek Examples'!$B$1/12)+(1-EXP(-'Vasicek Examples'!$B$1/12))*'Vasicek Examples'!$B$2+SQRT('Vasicek Examples'!$B$3^2/2/'Vasicek Examples'!$B$1*(1-EXP(-2*'Vasicek Examples'!$B$1/12)))*NORMSINV(RAND())</f>
        <v>3.2641027018787662E-2</v>
      </c>
      <c r="K2189">
        <f ca="1">J2189*EXP(-'Vasicek Examples'!$B$1/12)+(1-EXP(-'Vasicek Examples'!$B$1/12))*'Vasicek Examples'!$B$2+SQRT('Vasicek Examples'!$B$3^2/2/'Vasicek Examples'!$B$1*(1-EXP(-2*'Vasicek Examples'!$B$1/12)))*NORMSINV(RAND())</f>
        <v>4.3221559628396515E-2</v>
      </c>
      <c r="L2189">
        <f ca="1">K2189*EXP(-'Vasicek Examples'!$B$1/12)+(1-EXP(-'Vasicek Examples'!$B$1/12))*'Vasicek Examples'!$B$2+SQRT('Vasicek Examples'!$B$3^2/2/'Vasicek Examples'!$B$1*(1-EXP(-2*'Vasicek Examples'!$B$1/12)))*NORMSINV(RAND())</f>
        <v>4.2946926906528959E-2</v>
      </c>
      <c r="M2189">
        <f ca="1">L2189*EXP(-'Vasicek Examples'!$B$1/12)+(1-EXP(-'Vasicek Examples'!$B$1/12))*'Vasicek Examples'!$B$2+SQRT('Vasicek Examples'!$B$3^2/2/'Vasicek Examples'!$B$1*(1-EXP(-2*'Vasicek Examples'!$B$1/12)))*NORMSINV(RAND())</f>
        <v>4.0097429183414718E-2</v>
      </c>
      <c r="N2189">
        <f ca="1">M2189*EXP(-'Vasicek Examples'!$B$1/12)+(1-EXP(-'Vasicek Examples'!$B$1/12))*'Vasicek Examples'!$B$2+SQRT('Vasicek Examples'!$B$3^2/2/'Vasicek Examples'!$B$1*(1-EXP(-2*'Vasicek Examples'!$B$1/12)))*NORMSINV(RAND())</f>
        <v>4.506987287730669E-2</v>
      </c>
      <c r="O2189">
        <f t="shared" ca="1" si="138"/>
        <v>4.1622430737993384E-2</v>
      </c>
      <c r="P2189">
        <f t="shared" ca="1" si="139"/>
        <v>0.95923188868404019</v>
      </c>
      <c r="Q2189">
        <f ca="1">EXP(-'Vasicek Examples'!$D$4*N2189+'Vasicek Examples'!$E$4)</f>
        <v>0.95904961301773184</v>
      </c>
      <c r="R2189">
        <f ca="1">MAX(Q2189-'Vasicek Examples'!$B$8,0)</f>
        <v>0</v>
      </c>
      <c r="S2189">
        <f t="shared" ca="1" si="140"/>
        <v>0</v>
      </c>
    </row>
    <row r="2190" spans="1:19" x14ac:dyDescent="0.2">
      <c r="A2190">
        <f t="shared" si="141"/>
        <v>2186</v>
      </c>
      <c r="B2190">
        <f>'Vasicek Examples'!$B$4</f>
        <v>5.2999999999999999E-2</v>
      </c>
      <c r="C2190">
        <f ca="1">B2190*EXP(-'Vasicek Examples'!$B$1/12)+(1-EXP(-'Vasicek Examples'!$B$1/12))*'Vasicek Examples'!$B$2+SQRT('Vasicek Examples'!$B$3^2/2/'Vasicek Examples'!$B$1*(1-EXP(-2*'Vasicek Examples'!$B$1/12)))*NORMSINV(RAND())</f>
        <v>5.2643393825271334E-2</v>
      </c>
      <c r="D2190">
        <f ca="1">C2190*EXP(-'Vasicek Examples'!$B$1/12)+(1-EXP(-'Vasicek Examples'!$B$1/12))*'Vasicek Examples'!$B$2+SQRT('Vasicek Examples'!$B$3^2/2/'Vasicek Examples'!$B$1*(1-EXP(-2*'Vasicek Examples'!$B$1/12)))*NORMSINV(RAND())</f>
        <v>4.6215580857801336E-2</v>
      </c>
      <c r="E2190">
        <f ca="1">D2190*EXP(-'Vasicek Examples'!$B$1/12)+(1-EXP(-'Vasicek Examples'!$B$1/12))*'Vasicek Examples'!$B$2+SQRT('Vasicek Examples'!$B$3^2/2/'Vasicek Examples'!$B$1*(1-EXP(-2*'Vasicek Examples'!$B$1/12)))*NORMSINV(RAND())</f>
        <v>4.9583037965594247E-2</v>
      </c>
      <c r="F2190">
        <f ca="1">E2190*EXP(-'Vasicek Examples'!$B$1/12)+(1-EXP(-'Vasicek Examples'!$B$1/12))*'Vasicek Examples'!$B$2+SQRT('Vasicek Examples'!$B$3^2/2/'Vasicek Examples'!$B$1*(1-EXP(-2*'Vasicek Examples'!$B$1/12)))*NORMSINV(RAND())</f>
        <v>5.4392831289544037E-2</v>
      </c>
      <c r="G2190">
        <f ca="1">F2190*EXP(-'Vasicek Examples'!$B$1/12)+(1-EXP(-'Vasicek Examples'!$B$1/12))*'Vasicek Examples'!$B$2+SQRT('Vasicek Examples'!$B$3^2/2/'Vasicek Examples'!$B$1*(1-EXP(-2*'Vasicek Examples'!$B$1/12)))*NORMSINV(RAND())</f>
        <v>4.8827338183028791E-2</v>
      </c>
      <c r="H2190">
        <f ca="1">G2190*EXP(-'Vasicek Examples'!$B$1/12)+(1-EXP(-'Vasicek Examples'!$B$1/12))*'Vasicek Examples'!$B$2+SQRT('Vasicek Examples'!$B$3^2/2/'Vasicek Examples'!$B$1*(1-EXP(-2*'Vasicek Examples'!$B$1/12)))*NORMSINV(RAND())</f>
        <v>4.9656758571850167E-2</v>
      </c>
      <c r="I2190">
        <f ca="1">H2190*EXP(-'Vasicek Examples'!$B$1/12)+(1-EXP(-'Vasicek Examples'!$B$1/12))*'Vasicek Examples'!$B$2+SQRT('Vasicek Examples'!$B$3^2/2/'Vasicek Examples'!$B$1*(1-EXP(-2*'Vasicek Examples'!$B$1/12)))*NORMSINV(RAND())</f>
        <v>5.3533537369761096E-2</v>
      </c>
      <c r="J2190">
        <f ca="1">I2190*EXP(-'Vasicek Examples'!$B$1/12)+(1-EXP(-'Vasicek Examples'!$B$1/12))*'Vasicek Examples'!$B$2+SQRT('Vasicek Examples'!$B$3^2/2/'Vasicek Examples'!$B$1*(1-EXP(-2*'Vasicek Examples'!$B$1/12)))*NORMSINV(RAND())</f>
        <v>5.0060398277618157E-2</v>
      </c>
      <c r="K2190">
        <f ca="1">J2190*EXP(-'Vasicek Examples'!$B$1/12)+(1-EXP(-'Vasicek Examples'!$B$1/12))*'Vasicek Examples'!$B$2+SQRT('Vasicek Examples'!$B$3^2/2/'Vasicek Examples'!$B$1*(1-EXP(-2*'Vasicek Examples'!$B$1/12)))*NORMSINV(RAND())</f>
        <v>4.6171109619876999E-2</v>
      </c>
      <c r="L2190">
        <f ca="1">K2190*EXP(-'Vasicek Examples'!$B$1/12)+(1-EXP(-'Vasicek Examples'!$B$1/12))*'Vasicek Examples'!$B$2+SQRT('Vasicek Examples'!$B$3^2/2/'Vasicek Examples'!$B$1*(1-EXP(-2*'Vasicek Examples'!$B$1/12)))*NORMSINV(RAND())</f>
        <v>5.163222828867263E-2</v>
      </c>
      <c r="M2190">
        <f ca="1">L2190*EXP(-'Vasicek Examples'!$B$1/12)+(1-EXP(-'Vasicek Examples'!$B$1/12))*'Vasicek Examples'!$B$2+SQRT('Vasicek Examples'!$B$3^2/2/'Vasicek Examples'!$B$1*(1-EXP(-2*'Vasicek Examples'!$B$1/12)))*NORMSINV(RAND())</f>
        <v>4.5666072941087155E-2</v>
      </c>
      <c r="N2190">
        <f ca="1">M2190*EXP(-'Vasicek Examples'!$B$1/12)+(1-EXP(-'Vasicek Examples'!$B$1/12))*'Vasicek Examples'!$B$2+SQRT('Vasicek Examples'!$B$3^2/2/'Vasicek Examples'!$B$1*(1-EXP(-2*'Vasicek Examples'!$B$1/12)))*NORMSINV(RAND())</f>
        <v>4.7689050457873819E-2</v>
      </c>
      <c r="O2190">
        <f t="shared" ca="1" si="138"/>
        <v>4.5492092958867268E-2</v>
      </c>
      <c r="P2190">
        <f t="shared" ca="1" si="139"/>
        <v>0.95552715793462539</v>
      </c>
      <c r="Q2190">
        <f ca="1">EXP(-'Vasicek Examples'!$D$4*N2190+'Vasicek Examples'!$E$4)</f>
        <v>0.95707492077734635</v>
      </c>
      <c r="R2190">
        <f ca="1">MAX(Q2190-'Vasicek Examples'!$B$8,0)</f>
        <v>0</v>
      </c>
      <c r="S2190">
        <f t="shared" ca="1" si="140"/>
        <v>0</v>
      </c>
    </row>
    <row r="2191" spans="1:19" x14ac:dyDescent="0.2">
      <c r="A2191">
        <f t="shared" si="141"/>
        <v>2187</v>
      </c>
      <c r="B2191">
        <f>'Vasicek Examples'!$B$4</f>
        <v>5.2999999999999999E-2</v>
      </c>
      <c r="C2191">
        <f ca="1">B2191*EXP(-'Vasicek Examples'!$B$1/12)+(1-EXP(-'Vasicek Examples'!$B$1/12))*'Vasicek Examples'!$B$2+SQRT('Vasicek Examples'!$B$3^2/2/'Vasicek Examples'!$B$1*(1-EXP(-2*'Vasicek Examples'!$B$1/12)))*NORMSINV(RAND())</f>
        <v>5.6846302741147811E-2</v>
      </c>
      <c r="D2191">
        <f ca="1">C2191*EXP(-'Vasicek Examples'!$B$1/12)+(1-EXP(-'Vasicek Examples'!$B$1/12))*'Vasicek Examples'!$B$2+SQRT('Vasicek Examples'!$B$3^2/2/'Vasicek Examples'!$B$1*(1-EXP(-2*'Vasicek Examples'!$B$1/12)))*NORMSINV(RAND())</f>
        <v>5.868147496073306E-2</v>
      </c>
      <c r="E2191">
        <f ca="1">D2191*EXP(-'Vasicek Examples'!$B$1/12)+(1-EXP(-'Vasicek Examples'!$B$1/12))*'Vasicek Examples'!$B$2+SQRT('Vasicek Examples'!$B$3^2/2/'Vasicek Examples'!$B$1*(1-EXP(-2*'Vasicek Examples'!$B$1/12)))*NORMSINV(RAND())</f>
        <v>5.8687363901467803E-2</v>
      </c>
      <c r="F2191">
        <f ca="1">E2191*EXP(-'Vasicek Examples'!$B$1/12)+(1-EXP(-'Vasicek Examples'!$B$1/12))*'Vasicek Examples'!$B$2+SQRT('Vasicek Examples'!$B$3^2/2/'Vasicek Examples'!$B$1*(1-EXP(-2*'Vasicek Examples'!$B$1/12)))*NORMSINV(RAND())</f>
        <v>5.4974303168075687E-2</v>
      </c>
      <c r="G2191">
        <f ca="1">F2191*EXP(-'Vasicek Examples'!$B$1/12)+(1-EXP(-'Vasicek Examples'!$B$1/12))*'Vasicek Examples'!$B$2+SQRT('Vasicek Examples'!$B$3^2/2/'Vasicek Examples'!$B$1*(1-EXP(-2*'Vasicek Examples'!$B$1/12)))*NORMSINV(RAND())</f>
        <v>6.5699400783576639E-2</v>
      </c>
      <c r="H2191">
        <f ca="1">G2191*EXP(-'Vasicek Examples'!$B$1/12)+(1-EXP(-'Vasicek Examples'!$B$1/12))*'Vasicek Examples'!$B$2+SQRT('Vasicek Examples'!$B$3^2/2/'Vasicek Examples'!$B$1*(1-EXP(-2*'Vasicek Examples'!$B$1/12)))*NORMSINV(RAND())</f>
        <v>6.2341410397942949E-2</v>
      </c>
      <c r="I2191">
        <f ca="1">H2191*EXP(-'Vasicek Examples'!$B$1/12)+(1-EXP(-'Vasicek Examples'!$B$1/12))*'Vasicek Examples'!$B$2+SQRT('Vasicek Examples'!$B$3^2/2/'Vasicek Examples'!$B$1*(1-EXP(-2*'Vasicek Examples'!$B$1/12)))*NORMSINV(RAND())</f>
        <v>6.6219990223052971E-2</v>
      </c>
      <c r="J2191">
        <f ca="1">I2191*EXP(-'Vasicek Examples'!$B$1/12)+(1-EXP(-'Vasicek Examples'!$B$1/12))*'Vasicek Examples'!$B$2+SQRT('Vasicek Examples'!$B$3^2/2/'Vasicek Examples'!$B$1*(1-EXP(-2*'Vasicek Examples'!$B$1/12)))*NORMSINV(RAND())</f>
        <v>6.5432715093857549E-2</v>
      </c>
      <c r="K2191">
        <f ca="1">J2191*EXP(-'Vasicek Examples'!$B$1/12)+(1-EXP(-'Vasicek Examples'!$B$1/12))*'Vasicek Examples'!$B$2+SQRT('Vasicek Examples'!$B$3^2/2/'Vasicek Examples'!$B$1*(1-EXP(-2*'Vasicek Examples'!$B$1/12)))*NORMSINV(RAND())</f>
        <v>6.3886618554722108E-2</v>
      </c>
      <c r="L2191">
        <f ca="1">K2191*EXP(-'Vasicek Examples'!$B$1/12)+(1-EXP(-'Vasicek Examples'!$B$1/12))*'Vasicek Examples'!$B$2+SQRT('Vasicek Examples'!$B$3^2/2/'Vasicek Examples'!$B$1*(1-EXP(-2*'Vasicek Examples'!$B$1/12)))*NORMSINV(RAND())</f>
        <v>6.350688934134037E-2</v>
      </c>
      <c r="M2191">
        <f ca="1">L2191*EXP(-'Vasicek Examples'!$B$1/12)+(1-EXP(-'Vasicek Examples'!$B$1/12))*'Vasicek Examples'!$B$2+SQRT('Vasicek Examples'!$B$3^2/2/'Vasicek Examples'!$B$1*(1-EXP(-2*'Vasicek Examples'!$B$1/12)))*NORMSINV(RAND())</f>
        <v>6.2592387263159341E-2</v>
      </c>
      <c r="N2191">
        <f ca="1">M2191*EXP(-'Vasicek Examples'!$B$1/12)+(1-EXP(-'Vasicek Examples'!$B$1/12))*'Vasicek Examples'!$B$2+SQRT('Vasicek Examples'!$B$3^2/2/'Vasicek Examples'!$B$1*(1-EXP(-2*'Vasicek Examples'!$B$1/12)))*NORMSINV(RAND())</f>
        <v>6.7600820749203122E-2</v>
      </c>
      <c r="O2191">
        <f t="shared" ca="1" si="138"/>
        <v>5.7020509619425334E-2</v>
      </c>
      <c r="P2191">
        <f t="shared" ca="1" si="139"/>
        <v>0.94457469630031698</v>
      </c>
      <c r="Q2191">
        <f ca="1">EXP(-'Vasicek Examples'!$D$4*N2191+'Vasicek Examples'!$E$4)</f>
        <v>0.9421950694854212</v>
      </c>
      <c r="R2191">
        <f ca="1">MAX(Q2191-'Vasicek Examples'!$B$8,0)</f>
        <v>0</v>
      </c>
      <c r="S2191">
        <f t="shared" ca="1" si="140"/>
        <v>0</v>
      </c>
    </row>
    <row r="2192" spans="1:19" x14ac:dyDescent="0.2">
      <c r="A2192">
        <f t="shared" si="141"/>
        <v>2188</v>
      </c>
      <c r="B2192">
        <f>'Vasicek Examples'!$B$4</f>
        <v>5.2999999999999999E-2</v>
      </c>
      <c r="C2192">
        <f ca="1">B2192*EXP(-'Vasicek Examples'!$B$1/12)+(1-EXP(-'Vasicek Examples'!$B$1/12))*'Vasicek Examples'!$B$2+SQRT('Vasicek Examples'!$B$3^2/2/'Vasicek Examples'!$B$1*(1-EXP(-2*'Vasicek Examples'!$B$1/12)))*NORMSINV(RAND())</f>
        <v>4.648938776987533E-2</v>
      </c>
      <c r="D2192">
        <f ca="1">C2192*EXP(-'Vasicek Examples'!$B$1/12)+(1-EXP(-'Vasicek Examples'!$B$1/12))*'Vasicek Examples'!$B$2+SQRT('Vasicek Examples'!$B$3^2/2/'Vasicek Examples'!$B$1*(1-EXP(-2*'Vasicek Examples'!$B$1/12)))*NORMSINV(RAND())</f>
        <v>4.5183426393193782E-2</v>
      </c>
      <c r="E2192">
        <f ca="1">D2192*EXP(-'Vasicek Examples'!$B$1/12)+(1-EXP(-'Vasicek Examples'!$B$1/12))*'Vasicek Examples'!$B$2+SQRT('Vasicek Examples'!$B$3^2/2/'Vasicek Examples'!$B$1*(1-EXP(-2*'Vasicek Examples'!$B$1/12)))*NORMSINV(RAND())</f>
        <v>4.0887068277711602E-2</v>
      </c>
      <c r="F2192">
        <f ca="1">E2192*EXP(-'Vasicek Examples'!$B$1/12)+(1-EXP(-'Vasicek Examples'!$B$1/12))*'Vasicek Examples'!$B$2+SQRT('Vasicek Examples'!$B$3^2/2/'Vasicek Examples'!$B$1*(1-EXP(-2*'Vasicek Examples'!$B$1/12)))*NORMSINV(RAND())</f>
        <v>4.894389183767496E-2</v>
      </c>
      <c r="G2192">
        <f ca="1">F2192*EXP(-'Vasicek Examples'!$B$1/12)+(1-EXP(-'Vasicek Examples'!$B$1/12))*'Vasicek Examples'!$B$2+SQRT('Vasicek Examples'!$B$3^2/2/'Vasicek Examples'!$B$1*(1-EXP(-2*'Vasicek Examples'!$B$1/12)))*NORMSINV(RAND())</f>
        <v>4.4062598595379587E-2</v>
      </c>
      <c r="H2192">
        <f ca="1">G2192*EXP(-'Vasicek Examples'!$B$1/12)+(1-EXP(-'Vasicek Examples'!$B$1/12))*'Vasicek Examples'!$B$2+SQRT('Vasicek Examples'!$B$3^2/2/'Vasicek Examples'!$B$1*(1-EXP(-2*'Vasicek Examples'!$B$1/12)))*NORMSINV(RAND())</f>
        <v>4.2761059898353194E-2</v>
      </c>
      <c r="I2192">
        <f ca="1">H2192*EXP(-'Vasicek Examples'!$B$1/12)+(1-EXP(-'Vasicek Examples'!$B$1/12))*'Vasicek Examples'!$B$2+SQRT('Vasicek Examples'!$B$3^2/2/'Vasicek Examples'!$B$1*(1-EXP(-2*'Vasicek Examples'!$B$1/12)))*NORMSINV(RAND())</f>
        <v>3.2075932797307173E-2</v>
      </c>
      <c r="J2192">
        <f ca="1">I2192*EXP(-'Vasicek Examples'!$B$1/12)+(1-EXP(-'Vasicek Examples'!$B$1/12))*'Vasicek Examples'!$B$2+SQRT('Vasicek Examples'!$B$3^2/2/'Vasicek Examples'!$B$1*(1-EXP(-2*'Vasicek Examples'!$B$1/12)))*NORMSINV(RAND())</f>
        <v>3.0919989679742299E-2</v>
      </c>
      <c r="K2192">
        <f ca="1">J2192*EXP(-'Vasicek Examples'!$B$1/12)+(1-EXP(-'Vasicek Examples'!$B$1/12))*'Vasicek Examples'!$B$2+SQRT('Vasicek Examples'!$B$3^2/2/'Vasicek Examples'!$B$1*(1-EXP(-2*'Vasicek Examples'!$B$1/12)))*NORMSINV(RAND())</f>
        <v>3.1958765962667716E-2</v>
      </c>
      <c r="L2192">
        <f ca="1">K2192*EXP(-'Vasicek Examples'!$B$1/12)+(1-EXP(-'Vasicek Examples'!$B$1/12))*'Vasicek Examples'!$B$2+SQRT('Vasicek Examples'!$B$3^2/2/'Vasicek Examples'!$B$1*(1-EXP(-2*'Vasicek Examples'!$B$1/12)))*NORMSINV(RAND())</f>
        <v>2.4944917706367992E-2</v>
      </c>
      <c r="M2192">
        <f ca="1">L2192*EXP(-'Vasicek Examples'!$B$1/12)+(1-EXP(-'Vasicek Examples'!$B$1/12))*'Vasicek Examples'!$B$2+SQRT('Vasicek Examples'!$B$3^2/2/'Vasicek Examples'!$B$1*(1-EXP(-2*'Vasicek Examples'!$B$1/12)))*NORMSINV(RAND())</f>
        <v>1.8843296743540253E-2</v>
      </c>
      <c r="N2192">
        <f ca="1">M2192*EXP(-'Vasicek Examples'!$B$1/12)+(1-EXP(-'Vasicek Examples'!$B$1/12))*'Vasicek Examples'!$B$2+SQRT('Vasicek Examples'!$B$3^2/2/'Vasicek Examples'!$B$1*(1-EXP(-2*'Vasicek Examples'!$B$1/12)))*NORMSINV(RAND())</f>
        <v>1.3926900298044977E-2</v>
      </c>
      <c r="O2192">
        <f t="shared" ca="1" si="138"/>
        <v>3.2565757660491558E-2</v>
      </c>
      <c r="P2192">
        <f t="shared" ca="1" si="139"/>
        <v>0.96795879703255439</v>
      </c>
      <c r="Q2192">
        <f ca="1">EXP(-'Vasicek Examples'!$D$4*N2192+'Vasicek Examples'!$E$4)</f>
        <v>0.9828440075903444</v>
      </c>
      <c r="R2192">
        <f ca="1">MAX(Q2192-'Vasicek Examples'!$B$8,0)</f>
        <v>2.2148025886231215E-2</v>
      </c>
      <c r="S2192">
        <f t="shared" ca="1" si="140"/>
        <v>2.143837649348224E-2</v>
      </c>
    </row>
    <row r="2193" spans="1:19" x14ac:dyDescent="0.2">
      <c r="A2193">
        <f t="shared" si="141"/>
        <v>2189</v>
      </c>
      <c r="B2193">
        <f>'Vasicek Examples'!$B$4</f>
        <v>5.2999999999999999E-2</v>
      </c>
      <c r="C2193">
        <f ca="1">B2193*EXP(-'Vasicek Examples'!$B$1/12)+(1-EXP(-'Vasicek Examples'!$B$1/12))*'Vasicek Examples'!$B$2+SQRT('Vasicek Examples'!$B$3^2/2/'Vasicek Examples'!$B$1*(1-EXP(-2*'Vasicek Examples'!$B$1/12)))*NORMSINV(RAND())</f>
        <v>4.2462469756285558E-2</v>
      </c>
      <c r="D2193">
        <f ca="1">C2193*EXP(-'Vasicek Examples'!$B$1/12)+(1-EXP(-'Vasicek Examples'!$B$1/12))*'Vasicek Examples'!$B$2+SQRT('Vasicek Examples'!$B$3^2/2/'Vasicek Examples'!$B$1*(1-EXP(-2*'Vasicek Examples'!$B$1/12)))*NORMSINV(RAND())</f>
        <v>4.4440203718287975E-2</v>
      </c>
      <c r="E2193">
        <f ca="1">D2193*EXP(-'Vasicek Examples'!$B$1/12)+(1-EXP(-'Vasicek Examples'!$B$1/12))*'Vasicek Examples'!$B$2+SQRT('Vasicek Examples'!$B$3^2/2/'Vasicek Examples'!$B$1*(1-EXP(-2*'Vasicek Examples'!$B$1/12)))*NORMSINV(RAND())</f>
        <v>4.1350205907981871E-2</v>
      </c>
      <c r="F2193">
        <f ca="1">E2193*EXP(-'Vasicek Examples'!$B$1/12)+(1-EXP(-'Vasicek Examples'!$B$1/12))*'Vasicek Examples'!$B$2+SQRT('Vasicek Examples'!$B$3^2/2/'Vasicek Examples'!$B$1*(1-EXP(-2*'Vasicek Examples'!$B$1/12)))*NORMSINV(RAND())</f>
        <v>4.5312997361081166E-2</v>
      </c>
      <c r="G2193">
        <f ca="1">F2193*EXP(-'Vasicek Examples'!$B$1/12)+(1-EXP(-'Vasicek Examples'!$B$1/12))*'Vasicek Examples'!$B$2+SQRT('Vasicek Examples'!$B$3^2/2/'Vasicek Examples'!$B$1*(1-EXP(-2*'Vasicek Examples'!$B$1/12)))*NORMSINV(RAND())</f>
        <v>3.8062599756391771E-2</v>
      </c>
      <c r="H2193">
        <f ca="1">G2193*EXP(-'Vasicek Examples'!$B$1/12)+(1-EXP(-'Vasicek Examples'!$B$1/12))*'Vasicek Examples'!$B$2+SQRT('Vasicek Examples'!$B$3^2/2/'Vasicek Examples'!$B$1*(1-EXP(-2*'Vasicek Examples'!$B$1/12)))*NORMSINV(RAND())</f>
        <v>4.5047754907403356E-2</v>
      </c>
      <c r="I2193">
        <f ca="1">H2193*EXP(-'Vasicek Examples'!$B$1/12)+(1-EXP(-'Vasicek Examples'!$B$1/12))*'Vasicek Examples'!$B$2+SQRT('Vasicek Examples'!$B$3^2/2/'Vasicek Examples'!$B$1*(1-EXP(-2*'Vasicek Examples'!$B$1/12)))*NORMSINV(RAND())</f>
        <v>5.2116990330307415E-2</v>
      </c>
      <c r="J2193">
        <f ca="1">I2193*EXP(-'Vasicek Examples'!$B$1/12)+(1-EXP(-'Vasicek Examples'!$B$1/12))*'Vasicek Examples'!$B$2+SQRT('Vasicek Examples'!$B$3^2/2/'Vasicek Examples'!$B$1*(1-EXP(-2*'Vasicek Examples'!$B$1/12)))*NORMSINV(RAND())</f>
        <v>5.3205713846751136E-2</v>
      </c>
      <c r="K2193">
        <f ca="1">J2193*EXP(-'Vasicek Examples'!$B$1/12)+(1-EXP(-'Vasicek Examples'!$B$1/12))*'Vasicek Examples'!$B$2+SQRT('Vasicek Examples'!$B$3^2/2/'Vasicek Examples'!$B$1*(1-EXP(-2*'Vasicek Examples'!$B$1/12)))*NORMSINV(RAND())</f>
        <v>5.0858563595585556E-2</v>
      </c>
      <c r="L2193">
        <f ca="1">K2193*EXP(-'Vasicek Examples'!$B$1/12)+(1-EXP(-'Vasicek Examples'!$B$1/12))*'Vasicek Examples'!$B$2+SQRT('Vasicek Examples'!$B$3^2/2/'Vasicek Examples'!$B$1*(1-EXP(-2*'Vasicek Examples'!$B$1/12)))*NORMSINV(RAND())</f>
        <v>5.2322244677584805E-2</v>
      </c>
      <c r="M2193">
        <f ca="1">L2193*EXP(-'Vasicek Examples'!$B$1/12)+(1-EXP(-'Vasicek Examples'!$B$1/12))*'Vasicek Examples'!$B$2+SQRT('Vasicek Examples'!$B$3^2/2/'Vasicek Examples'!$B$1*(1-EXP(-2*'Vasicek Examples'!$B$1/12)))*NORMSINV(RAND())</f>
        <v>5.6282167449970111E-2</v>
      </c>
      <c r="N2193">
        <f ca="1">M2193*EXP(-'Vasicek Examples'!$B$1/12)+(1-EXP(-'Vasicek Examples'!$B$1/12))*'Vasicek Examples'!$B$2+SQRT('Vasicek Examples'!$B$3^2/2/'Vasicek Examples'!$B$1*(1-EXP(-2*'Vasicek Examples'!$B$1/12)))*NORMSINV(RAND())</f>
        <v>5.229703915915257E-2</v>
      </c>
      <c r="O2193">
        <f t="shared" ca="1" si="138"/>
        <v>4.3864933000755356E-2</v>
      </c>
      <c r="P2193">
        <f t="shared" ca="1" si="139"/>
        <v>0.9570832191017915</v>
      </c>
      <c r="Q2193">
        <f ca="1">EXP(-'Vasicek Examples'!$D$4*N2193+'Vasicek Examples'!$E$4)</f>
        <v>0.95361065620822871</v>
      </c>
      <c r="R2193">
        <f ca="1">MAX(Q2193-'Vasicek Examples'!$B$8,0)</f>
        <v>0</v>
      </c>
      <c r="S2193">
        <f t="shared" ca="1" si="140"/>
        <v>0</v>
      </c>
    </row>
    <row r="2194" spans="1:19" x14ac:dyDescent="0.2">
      <c r="A2194">
        <f t="shared" si="141"/>
        <v>2190</v>
      </c>
      <c r="B2194">
        <f>'Vasicek Examples'!$B$4</f>
        <v>5.2999999999999999E-2</v>
      </c>
      <c r="C2194">
        <f ca="1">B2194*EXP(-'Vasicek Examples'!$B$1/12)+(1-EXP(-'Vasicek Examples'!$B$1/12))*'Vasicek Examples'!$B$2+SQRT('Vasicek Examples'!$B$3^2/2/'Vasicek Examples'!$B$1*(1-EXP(-2*'Vasicek Examples'!$B$1/12)))*NORMSINV(RAND())</f>
        <v>5.5850141343351395E-2</v>
      </c>
      <c r="D2194">
        <f ca="1">C2194*EXP(-'Vasicek Examples'!$B$1/12)+(1-EXP(-'Vasicek Examples'!$B$1/12))*'Vasicek Examples'!$B$2+SQRT('Vasicek Examples'!$B$3^2/2/'Vasicek Examples'!$B$1*(1-EXP(-2*'Vasicek Examples'!$B$1/12)))*NORMSINV(RAND())</f>
        <v>5.405551447957372E-2</v>
      </c>
      <c r="E2194">
        <f ca="1">D2194*EXP(-'Vasicek Examples'!$B$1/12)+(1-EXP(-'Vasicek Examples'!$B$1/12))*'Vasicek Examples'!$B$2+SQRT('Vasicek Examples'!$B$3^2/2/'Vasicek Examples'!$B$1*(1-EXP(-2*'Vasicek Examples'!$B$1/12)))*NORMSINV(RAND())</f>
        <v>4.9686393527878445E-2</v>
      </c>
      <c r="F2194">
        <f ca="1">E2194*EXP(-'Vasicek Examples'!$B$1/12)+(1-EXP(-'Vasicek Examples'!$B$1/12))*'Vasicek Examples'!$B$2+SQRT('Vasicek Examples'!$B$3^2/2/'Vasicek Examples'!$B$1*(1-EXP(-2*'Vasicek Examples'!$B$1/12)))*NORMSINV(RAND())</f>
        <v>5.1496059211926355E-2</v>
      </c>
      <c r="G2194">
        <f ca="1">F2194*EXP(-'Vasicek Examples'!$B$1/12)+(1-EXP(-'Vasicek Examples'!$B$1/12))*'Vasicek Examples'!$B$2+SQRT('Vasicek Examples'!$B$3^2/2/'Vasicek Examples'!$B$1*(1-EXP(-2*'Vasicek Examples'!$B$1/12)))*NORMSINV(RAND())</f>
        <v>5.6211841901800647E-2</v>
      </c>
      <c r="H2194">
        <f ca="1">G2194*EXP(-'Vasicek Examples'!$B$1/12)+(1-EXP(-'Vasicek Examples'!$B$1/12))*'Vasicek Examples'!$B$2+SQRT('Vasicek Examples'!$B$3^2/2/'Vasicek Examples'!$B$1*(1-EXP(-2*'Vasicek Examples'!$B$1/12)))*NORMSINV(RAND())</f>
        <v>5.5407761761035769E-2</v>
      </c>
      <c r="I2194">
        <f ca="1">H2194*EXP(-'Vasicek Examples'!$B$1/12)+(1-EXP(-'Vasicek Examples'!$B$1/12))*'Vasicek Examples'!$B$2+SQRT('Vasicek Examples'!$B$3^2/2/'Vasicek Examples'!$B$1*(1-EXP(-2*'Vasicek Examples'!$B$1/12)))*NORMSINV(RAND())</f>
        <v>5.8813249316131341E-2</v>
      </c>
      <c r="J2194">
        <f ca="1">I2194*EXP(-'Vasicek Examples'!$B$1/12)+(1-EXP(-'Vasicek Examples'!$B$1/12))*'Vasicek Examples'!$B$2+SQRT('Vasicek Examples'!$B$3^2/2/'Vasicek Examples'!$B$1*(1-EXP(-2*'Vasicek Examples'!$B$1/12)))*NORMSINV(RAND())</f>
        <v>5.9720350043569917E-2</v>
      </c>
      <c r="K2194">
        <f ca="1">J2194*EXP(-'Vasicek Examples'!$B$1/12)+(1-EXP(-'Vasicek Examples'!$B$1/12))*'Vasicek Examples'!$B$2+SQRT('Vasicek Examples'!$B$3^2/2/'Vasicek Examples'!$B$1*(1-EXP(-2*'Vasicek Examples'!$B$1/12)))*NORMSINV(RAND())</f>
        <v>5.3762890195252995E-2</v>
      </c>
      <c r="L2194">
        <f ca="1">K2194*EXP(-'Vasicek Examples'!$B$1/12)+(1-EXP(-'Vasicek Examples'!$B$1/12))*'Vasicek Examples'!$B$2+SQRT('Vasicek Examples'!$B$3^2/2/'Vasicek Examples'!$B$1*(1-EXP(-2*'Vasicek Examples'!$B$1/12)))*NORMSINV(RAND())</f>
        <v>4.852847115096344E-2</v>
      </c>
      <c r="M2194">
        <f ca="1">L2194*EXP(-'Vasicek Examples'!$B$1/12)+(1-EXP(-'Vasicek Examples'!$B$1/12))*'Vasicek Examples'!$B$2+SQRT('Vasicek Examples'!$B$3^2/2/'Vasicek Examples'!$B$1*(1-EXP(-2*'Vasicek Examples'!$B$1/12)))*NORMSINV(RAND())</f>
        <v>4.5991331323690793E-2</v>
      </c>
      <c r="N2194">
        <f ca="1">M2194*EXP(-'Vasicek Examples'!$B$1/12)+(1-EXP(-'Vasicek Examples'!$B$1/12))*'Vasicek Examples'!$B$2+SQRT('Vasicek Examples'!$B$3^2/2/'Vasicek Examples'!$B$1*(1-EXP(-2*'Vasicek Examples'!$B$1/12)))*NORMSINV(RAND())</f>
        <v>4.3034591390546759E-2</v>
      </c>
      <c r="O2194">
        <f t="shared" ca="1" si="138"/>
        <v>4.8593019106564377E-2</v>
      </c>
      <c r="P2194">
        <f t="shared" ca="1" si="139"/>
        <v>0.95256872809260251</v>
      </c>
      <c r="Q2194">
        <f ca="1">EXP(-'Vasicek Examples'!$D$4*N2194+'Vasicek Examples'!$E$4)</f>
        <v>0.96058689765794714</v>
      </c>
      <c r="R2194">
        <f ca="1">MAX(Q2194-'Vasicek Examples'!$B$8,0)</f>
        <v>0</v>
      </c>
      <c r="S2194">
        <f t="shared" ca="1" si="140"/>
        <v>0</v>
      </c>
    </row>
    <row r="2195" spans="1:19" x14ac:dyDescent="0.2">
      <c r="A2195">
        <f t="shared" si="141"/>
        <v>2191</v>
      </c>
      <c r="B2195">
        <f>'Vasicek Examples'!$B$4</f>
        <v>5.2999999999999999E-2</v>
      </c>
      <c r="C2195">
        <f ca="1">B2195*EXP(-'Vasicek Examples'!$B$1/12)+(1-EXP(-'Vasicek Examples'!$B$1/12))*'Vasicek Examples'!$B$2+SQRT('Vasicek Examples'!$B$3^2/2/'Vasicek Examples'!$B$1*(1-EXP(-2*'Vasicek Examples'!$B$1/12)))*NORMSINV(RAND())</f>
        <v>5.158788273392538E-2</v>
      </c>
      <c r="D2195">
        <f ca="1">C2195*EXP(-'Vasicek Examples'!$B$1/12)+(1-EXP(-'Vasicek Examples'!$B$1/12))*'Vasicek Examples'!$B$2+SQRT('Vasicek Examples'!$B$3^2/2/'Vasicek Examples'!$B$1*(1-EXP(-2*'Vasicek Examples'!$B$1/12)))*NORMSINV(RAND())</f>
        <v>3.9526802505523401E-2</v>
      </c>
      <c r="E2195">
        <f ca="1">D2195*EXP(-'Vasicek Examples'!$B$1/12)+(1-EXP(-'Vasicek Examples'!$B$1/12))*'Vasicek Examples'!$B$2+SQRT('Vasicek Examples'!$B$3^2/2/'Vasicek Examples'!$B$1*(1-EXP(-2*'Vasicek Examples'!$B$1/12)))*NORMSINV(RAND())</f>
        <v>3.8128335017171486E-2</v>
      </c>
      <c r="F2195">
        <f ca="1">E2195*EXP(-'Vasicek Examples'!$B$1/12)+(1-EXP(-'Vasicek Examples'!$B$1/12))*'Vasicek Examples'!$B$2+SQRT('Vasicek Examples'!$B$3^2/2/'Vasicek Examples'!$B$1*(1-EXP(-2*'Vasicek Examples'!$B$1/12)))*NORMSINV(RAND())</f>
        <v>3.0152485910276812E-2</v>
      </c>
      <c r="G2195">
        <f ca="1">F2195*EXP(-'Vasicek Examples'!$B$1/12)+(1-EXP(-'Vasicek Examples'!$B$1/12))*'Vasicek Examples'!$B$2+SQRT('Vasicek Examples'!$B$3^2/2/'Vasicek Examples'!$B$1*(1-EXP(-2*'Vasicek Examples'!$B$1/12)))*NORMSINV(RAND())</f>
        <v>3.3452294897863499E-2</v>
      </c>
      <c r="H2195">
        <f ca="1">G2195*EXP(-'Vasicek Examples'!$B$1/12)+(1-EXP(-'Vasicek Examples'!$B$1/12))*'Vasicek Examples'!$B$2+SQRT('Vasicek Examples'!$B$3^2/2/'Vasicek Examples'!$B$1*(1-EXP(-2*'Vasicek Examples'!$B$1/12)))*NORMSINV(RAND())</f>
        <v>3.8318568689524109E-2</v>
      </c>
      <c r="I2195">
        <f ca="1">H2195*EXP(-'Vasicek Examples'!$B$1/12)+(1-EXP(-'Vasicek Examples'!$B$1/12))*'Vasicek Examples'!$B$2+SQRT('Vasicek Examples'!$B$3^2/2/'Vasicek Examples'!$B$1*(1-EXP(-2*'Vasicek Examples'!$B$1/12)))*NORMSINV(RAND())</f>
        <v>3.8248597700581491E-2</v>
      </c>
      <c r="J2195">
        <f ca="1">I2195*EXP(-'Vasicek Examples'!$B$1/12)+(1-EXP(-'Vasicek Examples'!$B$1/12))*'Vasicek Examples'!$B$2+SQRT('Vasicek Examples'!$B$3^2/2/'Vasicek Examples'!$B$1*(1-EXP(-2*'Vasicek Examples'!$B$1/12)))*NORMSINV(RAND())</f>
        <v>3.8930466904077289E-2</v>
      </c>
      <c r="K2195">
        <f ca="1">J2195*EXP(-'Vasicek Examples'!$B$1/12)+(1-EXP(-'Vasicek Examples'!$B$1/12))*'Vasicek Examples'!$B$2+SQRT('Vasicek Examples'!$B$3^2/2/'Vasicek Examples'!$B$1*(1-EXP(-2*'Vasicek Examples'!$B$1/12)))*NORMSINV(RAND())</f>
        <v>3.9988743349879279E-2</v>
      </c>
      <c r="L2195">
        <f ca="1">K2195*EXP(-'Vasicek Examples'!$B$1/12)+(1-EXP(-'Vasicek Examples'!$B$1/12))*'Vasicek Examples'!$B$2+SQRT('Vasicek Examples'!$B$3^2/2/'Vasicek Examples'!$B$1*(1-EXP(-2*'Vasicek Examples'!$B$1/12)))*NORMSINV(RAND())</f>
        <v>3.7602763780564701E-2</v>
      </c>
      <c r="M2195">
        <f ca="1">L2195*EXP(-'Vasicek Examples'!$B$1/12)+(1-EXP(-'Vasicek Examples'!$B$1/12))*'Vasicek Examples'!$B$2+SQRT('Vasicek Examples'!$B$3^2/2/'Vasicek Examples'!$B$1*(1-EXP(-2*'Vasicek Examples'!$B$1/12)))*NORMSINV(RAND())</f>
        <v>2.1866720534933541E-2</v>
      </c>
      <c r="N2195">
        <f ca="1">M2195*EXP(-'Vasicek Examples'!$B$1/12)+(1-EXP(-'Vasicek Examples'!$B$1/12))*'Vasicek Examples'!$B$2+SQRT('Vasicek Examples'!$B$3^2/2/'Vasicek Examples'!$B$1*(1-EXP(-2*'Vasicek Examples'!$B$1/12)))*NORMSINV(RAND())</f>
        <v>1.2124330632813837E-2</v>
      </c>
      <c r="O2195">
        <f t="shared" ca="1" si="138"/>
        <v>3.2339323831147106E-2</v>
      </c>
      <c r="P2195">
        <f t="shared" ca="1" si="139"/>
        <v>0.96817800046621394</v>
      </c>
      <c r="Q2195">
        <f ca="1">EXP(-'Vasicek Examples'!$D$4*N2195+'Vasicek Examples'!$E$4)</f>
        <v>0.98423917270191419</v>
      </c>
      <c r="R2195">
        <f ca="1">MAX(Q2195-'Vasicek Examples'!$B$8,0)</f>
        <v>2.3543190997801E-2</v>
      </c>
      <c r="S2195">
        <f t="shared" ca="1" si="140"/>
        <v>2.279399958484514E-2</v>
      </c>
    </row>
    <row r="2196" spans="1:19" x14ac:dyDescent="0.2">
      <c r="A2196">
        <f t="shared" si="141"/>
        <v>2192</v>
      </c>
      <c r="B2196">
        <f>'Vasicek Examples'!$B$4</f>
        <v>5.2999999999999999E-2</v>
      </c>
      <c r="C2196">
        <f ca="1">B2196*EXP(-'Vasicek Examples'!$B$1/12)+(1-EXP(-'Vasicek Examples'!$B$1/12))*'Vasicek Examples'!$B$2+SQRT('Vasicek Examples'!$B$3^2/2/'Vasicek Examples'!$B$1*(1-EXP(-2*'Vasicek Examples'!$B$1/12)))*NORMSINV(RAND())</f>
        <v>6.9215741796885499E-2</v>
      </c>
      <c r="D2196">
        <f ca="1">C2196*EXP(-'Vasicek Examples'!$B$1/12)+(1-EXP(-'Vasicek Examples'!$B$1/12))*'Vasicek Examples'!$B$2+SQRT('Vasicek Examples'!$B$3^2/2/'Vasicek Examples'!$B$1*(1-EXP(-2*'Vasicek Examples'!$B$1/12)))*NORMSINV(RAND())</f>
        <v>6.2852537576227621E-2</v>
      </c>
      <c r="E2196">
        <f ca="1">D2196*EXP(-'Vasicek Examples'!$B$1/12)+(1-EXP(-'Vasicek Examples'!$B$1/12))*'Vasicek Examples'!$B$2+SQRT('Vasicek Examples'!$B$3^2/2/'Vasicek Examples'!$B$1*(1-EXP(-2*'Vasicek Examples'!$B$1/12)))*NORMSINV(RAND())</f>
        <v>6.7513600471639332E-2</v>
      </c>
      <c r="F2196">
        <f ca="1">E2196*EXP(-'Vasicek Examples'!$B$1/12)+(1-EXP(-'Vasicek Examples'!$B$1/12))*'Vasicek Examples'!$B$2+SQRT('Vasicek Examples'!$B$3^2/2/'Vasicek Examples'!$B$1*(1-EXP(-2*'Vasicek Examples'!$B$1/12)))*NORMSINV(RAND())</f>
        <v>5.8739357270408132E-2</v>
      </c>
      <c r="G2196">
        <f ca="1">F2196*EXP(-'Vasicek Examples'!$B$1/12)+(1-EXP(-'Vasicek Examples'!$B$1/12))*'Vasicek Examples'!$B$2+SQRT('Vasicek Examples'!$B$3^2/2/'Vasicek Examples'!$B$1*(1-EXP(-2*'Vasicek Examples'!$B$1/12)))*NORMSINV(RAND())</f>
        <v>6.4571839262224887E-2</v>
      </c>
      <c r="H2196">
        <f ca="1">G2196*EXP(-'Vasicek Examples'!$B$1/12)+(1-EXP(-'Vasicek Examples'!$B$1/12))*'Vasicek Examples'!$B$2+SQRT('Vasicek Examples'!$B$3^2/2/'Vasicek Examples'!$B$1*(1-EXP(-2*'Vasicek Examples'!$B$1/12)))*NORMSINV(RAND())</f>
        <v>7.2204789951372028E-2</v>
      </c>
      <c r="I2196">
        <f ca="1">H2196*EXP(-'Vasicek Examples'!$B$1/12)+(1-EXP(-'Vasicek Examples'!$B$1/12))*'Vasicek Examples'!$B$2+SQRT('Vasicek Examples'!$B$3^2/2/'Vasicek Examples'!$B$1*(1-EXP(-2*'Vasicek Examples'!$B$1/12)))*NORMSINV(RAND())</f>
        <v>7.4549881905086213E-2</v>
      </c>
      <c r="J2196">
        <f ca="1">I2196*EXP(-'Vasicek Examples'!$B$1/12)+(1-EXP(-'Vasicek Examples'!$B$1/12))*'Vasicek Examples'!$B$2+SQRT('Vasicek Examples'!$B$3^2/2/'Vasicek Examples'!$B$1*(1-EXP(-2*'Vasicek Examples'!$B$1/12)))*NORMSINV(RAND())</f>
        <v>6.5640397696926187E-2</v>
      </c>
      <c r="K2196">
        <f ca="1">J2196*EXP(-'Vasicek Examples'!$B$1/12)+(1-EXP(-'Vasicek Examples'!$B$1/12))*'Vasicek Examples'!$B$2+SQRT('Vasicek Examples'!$B$3^2/2/'Vasicek Examples'!$B$1*(1-EXP(-2*'Vasicek Examples'!$B$1/12)))*NORMSINV(RAND())</f>
        <v>6.1824611897459796E-2</v>
      </c>
      <c r="L2196">
        <f ca="1">K2196*EXP(-'Vasicek Examples'!$B$1/12)+(1-EXP(-'Vasicek Examples'!$B$1/12))*'Vasicek Examples'!$B$2+SQRT('Vasicek Examples'!$B$3^2/2/'Vasicek Examples'!$B$1*(1-EXP(-2*'Vasicek Examples'!$B$1/12)))*NORMSINV(RAND())</f>
        <v>5.7152770654253435E-2</v>
      </c>
      <c r="M2196">
        <f ca="1">L2196*EXP(-'Vasicek Examples'!$B$1/12)+(1-EXP(-'Vasicek Examples'!$B$1/12))*'Vasicek Examples'!$B$2+SQRT('Vasicek Examples'!$B$3^2/2/'Vasicek Examples'!$B$1*(1-EXP(-2*'Vasicek Examples'!$B$1/12)))*NORMSINV(RAND())</f>
        <v>4.7453377595808144E-2</v>
      </c>
      <c r="N2196">
        <f ca="1">M2196*EXP(-'Vasicek Examples'!$B$1/12)+(1-EXP(-'Vasicek Examples'!$B$1/12))*'Vasicek Examples'!$B$2+SQRT('Vasicek Examples'!$B$3^2/2/'Vasicek Examples'!$B$1*(1-EXP(-2*'Vasicek Examples'!$B$1/12)))*NORMSINV(RAND())</f>
        <v>3.295427204937796E-2</v>
      </c>
      <c r="O2196">
        <f t="shared" ca="1" si="138"/>
        <v>5.696568093371146E-2</v>
      </c>
      <c r="P2196">
        <f t="shared" ca="1" si="139"/>
        <v>0.94462648750928269</v>
      </c>
      <c r="Q2196">
        <f ca="1">EXP(-'Vasicek Examples'!$D$4*N2196+'Vasicek Examples'!$E$4)</f>
        <v>0.96823714578889852</v>
      </c>
      <c r="R2196">
        <f ca="1">MAX(Q2196-'Vasicek Examples'!$B$8,0)</f>
        <v>7.5411640847853345E-3</v>
      </c>
      <c r="S2196">
        <f t="shared" ca="1" si="140"/>
        <v>7.1235833411419248E-3</v>
      </c>
    </row>
    <row r="2197" spans="1:19" x14ac:dyDescent="0.2">
      <c r="A2197">
        <f t="shared" si="141"/>
        <v>2193</v>
      </c>
      <c r="B2197">
        <f>'Vasicek Examples'!$B$4</f>
        <v>5.2999999999999999E-2</v>
      </c>
      <c r="C2197">
        <f ca="1">B2197*EXP(-'Vasicek Examples'!$B$1/12)+(1-EXP(-'Vasicek Examples'!$B$1/12))*'Vasicek Examples'!$B$2+SQRT('Vasicek Examples'!$B$3^2/2/'Vasicek Examples'!$B$1*(1-EXP(-2*'Vasicek Examples'!$B$1/12)))*NORMSINV(RAND())</f>
        <v>6.0141103929130274E-2</v>
      </c>
      <c r="D2197">
        <f ca="1">C2197*EXP(-'Vasicek Examples'!$B$1/12)+(1-EXP(-'Vasicek Examples'!$B$1/12))*'Vasicek Examples'!$B$2+SQRT('Vasicek Examples'!$B$3^2/2/'Vasicek Examples'!$B$1*(1-EXP(-2*'Vasicek Examples'!$B$1/12)))*NORMSINV(RAND())</f>
        <v>5.736021243759612E-2</v>
      </c>
      <c r="E2197">
        <f ca="1">D2197*EXP(-'Vasicek Examples'!$B$1/12)+(1-EXP(-'Vasicek Examples'!$B$1/12))*'Vasicek Examples'!$B$2+SQRT('Vasicek Examples'!$B$3^2/2/'Vasicek Examples'!$B$1*(1-EXP(-2*'Vasicek Examples'!$B$1/12)))*NORMSINV(RAND())</f>
        <v>4.8100605005703408E-2</v>
      </c>
      <c r="F2197">
        <f ca="1">E2197*EXP(-'Vasicek Examples'!$B$1/12)+(1-EXP(-'Vasicek Examples'!$B$1/12))*'Vasicek Examples'!$B$2+SQRT('Vasicek Examples'!$B$3^2/2/'Vasicek Examples'!$B$1*(1-EXP(-2*'Vasicek Examples'!$B$1/12)))*NORMSINV(RAND())</f>
        <v>5.1415568478860828E-2</v>
      </c>
      <c r="G2197">
        <f ca="1">F2197*EXP(-'Vasicek Examples'!$B$1/12)+(1-EXP(-'Vasicek Examples'!$B$1/12))*'Vasicek Examples'!$B$2+SQRT('Vasicek Examples'!$B$3^2/2/'Vasicek Examples'!$B$1*(1-EXP(-2*'Vasicek Examples'!$B$1/12)))*NORMSINV(RAND())</f>
        <v>5.2004598969025456E-2</v>
      </c>
      <c r="H2197">
        <f ca="1">G2197*EXP(-'Vasicek Examples'!$B$1/12)+(1-EXP(-'Vasicek Examples'!$B$1/12))*'Vasicek Examples'!$B$2+SQRT('Vasicek Examples'!$B$3^2/2/'Vasicek Examples'!$B$1*(1-EXP(-2*'Vasicek Examples'!$B$1/12)))*NORMSINV(RAND())</f>
        <v>5.2059949642659711E-2</v>
      </c>
      <c r="I2197">
        <f ca="1">H2197*EXP(-'Vasicek Examples'!$B$1/12)+(1-EXP(-'Vasicek Examples'!$B$1/12))*'Vasicek Examples'!$B$2+SQRT('Vasicek Examples'!$B$3^2/2/'Vasicek Examples'!$B$1*(1-EXP(-2*'Vasicek Examples'!$B$1/12)))*NORMSINV(RAND())</f>
        <v>4.6590746009161924E-2</v>
      </c>
      <c r="J2197">
        <f ca="1">I2197*EXP(-'Vasicek Examples'!$B$1/12)+(1-EXP(-'Vasicek Examples'!$B$1/12))*'Vasicek Examples'!$B$2+SQRT('Vasicek Examples'!$B$3^2/2/'Vasicek Examples'!$B$1*(1-EXP(-2*'Vasicek Examples'!$B$1/12)))*NORMSINV(RAND())</f>
        <v>4.2637921950370083E-2</v>
      </c>
      <c r="K2197">
        <f ca="1">J2197*EXP(-'Vasicek Examples'!$B$1/12)+(1-EXP(-'Vasicek Examples'!$B$1/12))*'Vasicek Examples'!$B$2+SQRT('Vasicek Examples'!$B$3^2/2/'Vasicek Examples'!$B$1*(1-EXP(-2*'Vasicek Examples'!$B$1/12)))*NORMSINV(RAND())</f>
        <v>3.3469360460882294E-2</v>
      </c>
      <c r="L2197">
        <f ca="1">K2197*EXP(-'Vasicek Examples'!$B$1/12)+(1-EXP(-'Vasicek Examples'!$B$1/12))*'Vasicek Examples'!$B$2+SQRT('Vasicek Examples'!$B$3^2/2/'Vasicek Examples'!$B$1*(1-EXP(-2*'Vasicek Examples'!$B$1/12)))*NORMSINV(RAND())</f>
        <v>2.7151928356893451E-2</v>
      </c>
      <c r="M2197">
        <f ca="1">L2197*EXP(-'Vasicek Examples'!$B$1/12)+(1-EXP(-'Vasicek Examples'!$B$1/12))*'Vasicek Examples'!$B$2+SQRT('Vasicek Examples'!$B$3^2/2/'Vasicek Examples'!$B$1*(1-EXP(-2*'Vasicek Examples'!$B$1/12)))*NORMSINV(RAND())</f>
        <v>2.4787015022413011E-2</v>
      </c>
      <c r="N2197">
        <f ca="1">M2197*EXP(-'Vasicek Examples'!$B$1/12)+(1-EXP(-'Vasicek Examples'!$B$1/12))*'Vasicek Examples'!$B$2+SQRT('Vasicek Examples'!$B$3^2/2/'Vasicek Examples'!$B$1*(1-EXP(-2*'Vasicek Examples'!$B$1/12)))*NORMSINV(RAND())</f>
        <v>2.8828553470285331E-2</v>
      </c>
      <c r="O2197">
        <f t="shared" ca="1" si="138"/>
        <v>4.0005227919439508E-2</v>
      </c>
      <c r="P2197">
        <f t="shared" ca="1" si="139"/>
        <v>0.96078441623566668</v>
      </c>
      <c r="Q2197">
        <f ca="1">EXP(-'Vasicek Examples'!$D$4*N2197+'Vasicek Examples'!$E$4)</f>
        <v>0.97138581787247003</v>
      </c>
      <c r="R2197">
        <f ca="1">MAX(Q2197-'Vasicek Examples'!$B$8,0)</f>
        <v>1.0689836168356837E-2</v>
      </c>
      <c r="S2197">
        <f t="shared" ca="1" si="140"/>
        <v>1.0270628002669639E-2</v>
      </c>
    </row>
    <row r="2198" spans="1:19" x14ac:dyDescent="0.2">
      <c r="A2198">
        <f t="shared" si="141"/>
        <v>2194</v>
      </c>
      <c r="B2198">
        <f>'Vasicek Examples'!$B$4</f>
        <v>5.2999999999999999E-2</v>
      </c>
      <c r="C2198">
        <f ca="1">B2198*EXP(-'Vasicek Examples'!$B$1/12)+(1-EXP(-'Vasicek Examples'!$B$1/12))*'Vasicek Examples'!$B$2+SQRT('Vasicek Examples'!$B$3^2/2/'Vasicek Examples'!$B$1*(1-EXP(-2*'Vasicek Examples'!$B$1/12)))*NORMSINV(RAND())</f>
        <v>4.1386385098172385E-2</v>
      </c>
      <c r="D2198">
        <f ca="1">C2198*EXP(-'Vasicek Examples'!$B$1/12)+(1-EXP(-'Vasicek Examples'!$B$1/12))*'Vasicek Examples'!$B$2+SQRT('Vasicek Examples'!$B$3^2/2/'Vasicek Examples'!$B$1*(1-EXP(-2*'Vasicek Examples'!$B$1/12)))*NORMSINV(RAND())</f>
        <v>3.3537371043832774E-2</v>
      </c>
      <c r="E2198">
        <f ca="1">D2198*EXP(-'Vasicek Examples'!$B$1/12)+(1-EXP(-'Vasicek Examples'!$B$1/12))*'Vasicek Examples'!$B$2+SQRT('Vasicek Examples'!$B$3^2/2/'Vasicek Examples'!$B$1*(1-EXP(-2*'Vasicek Examples'!$B$1/12)))*NORMSINV(RAND())</f>
        <v>2.9882418947677576E-2</v>
      </c>
      <c r="F2198">
        <f ca="1">E2198*EXP(-'Vasicek Examples'!$B$1/12)+(1-EXP(-'Vasicek Examples'!$B$1/12))*'Vasicek Examples'!$B$2+SQRT('Vasicek Examples'!$B$3^2/2/'Vasicek Examples'!$B$1*(1-EXP(-2*'Vasicek Examples'!$B$1/12)))*NORMSINV(RAND())</f>
        <v>3.375245792537318E-2</v>
      </c>
      <c r="G2198">
        <f ca="1">F2198*EXP(-'Vasicek Examples'!$B$1/12)+(1-EXP(-'Vasicek Examples'!$B$1/12))*'Vasicek Examples'!$B$2+SQRT('Vasicek Examples'!$B$3^2/2/'Vasicek Examples'!$B$1*(1-EXP(-2*'Vasicek Examples'!$B$1/12)))*NORMSINV(RAND())</f>
        <v>3.0587867212986782E-2</v>
      </c>
      <c r="H2198">
        <f ca="1">G2198*EXP(-'Vasicek Examples'!$B$1/12)+(1-EXP(-'Vasicek Examples'!$B$1/12))*'Vasicek Examples'!$B$2+SQRT('Vasicek Examples'!$B$3^2/2/'Vasicek Examples'!$B$1*(1-EXP(-2*'Vasicek Examples'!$B$1/12)))*NORMSINV(RAND())</f>
        <v>3.5583300921612951E-2</v>
      </c>
      <c r="I2198">
        <f ca="1">H2198*EXP(-'Vasicek Examples'!$B$1/12)+(1-EXP(-'Vasicek Examples'!$B$1/12))*'Vasicek Examples'!$B$2+SQRT('Vasicek Examples'!$B$3^2/2/'Vasicek Examples'!$B$1*(1-EXP(-2*'Vasicek Examples'!$B$1/12)))*NORMSINV(RAND())</f>
        <v>3.8754954282552635E-2</v>
      </c>
      <c r="J2198">
        <f ca="1">I2198*EXP(-'Vasicek Examples'!$B$1/12)+(1-EXP(-'Vasicek Examples'!$B$1/12))*'Vasicek Examples'!$B$2+SQRT('Vasicek Examples'!$B$3^2/2/'Vasicek Examples'!$B$1*(1-EXP(-2*'Vasicek Examples'!$B$1/12)))*NORMSINV(RAND())</f>
        <v>3.575083354202252E-2</v>
      </c>
      <c r="K2198">
        <f ca="1">J2198*EXP(-'Vasicek Examples'!$B$1/12)+(1-EXP(-'Vasicek Examples'!$B$1/12))*'Vasicek Examples'!$B$2+SQRT('Vasicek Examples'!$B$3^2/2/'Vasicek Examples'!$B$1*(1-EXP(-2*'Vasicek Examples'!$B$1/12)))*NORMSINV(RAND())</f>
        <v>3.701177906317505E-2</v>
      </c>
      <c r="L2198">
        <f ca="1">K2198*EXP(-'Vasicek Examples'!$B$1/12)+(1-EXP(-'Vasicek Examples'!$B$1/12))*'Vasicek Examples'!$B$2+SQRT('Vasicek Examples'!$B$3^2/2/'Vasicek Examples'!$B$1*(1-EXP(-2*'Vasicek Examples'!$B$1/12)))*NORMSINV(RAND())</f>
        <v>4.1342085071449305E-2</v>
      </c>
      <c r="M2198">
        <f ca="1">L2198*EXP(-'Vasicek Examples'!$B$1/12)+(1-EXP(-'Vasicek Examples'!$B$1/12))*'Vasicek Examples'!$B$2+SQRT('Vasicek Examples'!$B$3^2/2/'Vasicek Examples'!$B$1*(1-EXP(-2*'Vasicek Examples'!$B$1/12)))*NORMSINV(RAND())</f>
        <v>3.9005516798142487E-2</v>
      </c>
      <c r="N2198">
        <f ca="1">M2198*EXP(-'Vasicek Examples'!$B$1/12)+(1-EXP(-'Vasicek Examples'!$B$1/12))*'Vasicek Examples'!$B$2+SQRT('Vasicek Examples'!$B$3^2/2/'Vasicek Examples'!$B$1*(1-EXP(-2*'Vasicek Examples'!$B$1/12)))*NORMSINV(RAND())</f>
        <v>4.0608720066062615E-2</v>
      </c>
      <c r="O2198">
        <f t="shared" ca="1" si="138"/>
        <v>3.3017178115911906E-2</v>
      </c>
      <c r="P2198">
        <f t="shared" ca="1" si="139"/>
        <v>0.96752193924225971</v>
      </c>
      <c r="Q2198">
        <f ca="1">EXP(-'Vasicek Examples'!$D$4*N2198+'Vasicek Examples'!$E$4)</f>
        <v>0.96242242101336684</v>
      </c>
      <c r="R2198">
        <f ca="1">MAX(Q2198-'Vasicek Examples'!$B$8,0)</f>
        <v>1.7264393092536467E-3</v>
      </c>
      <c r="S2198">
        <f t="shared" ca="1" si="140"/>
        <v>1.6703679084731557E-3</v>
      </c>
    </row>
    <row r="2199" spans="1:19" x14ac:dyDescent="0.2">
      <c r="A2199">
        <f t="shared" si="141"/>
        <v>2195</v>
      </c>
      <c r="B2199">
        <f>'Vasicek Examples'!$B$4</f>
        <v>5.2999999999999999E-2</v>
      </c>
      <c r="C2199">
        <f ca="1">B2199*EXP(-'Vasicek Examples'!$B$1/12)+(1-EXP(-'Vasicek Examples'!$B$1/12))*'Vasicek Examples'!$B$2+SQRT('Vasicek Examples'!$B$3^2/2/'Vasicek Examples'!$B$1*(1-EXP(-2*'Vasicek Examples'!$B$1/12)))*NORMSINV(RAND())</f>
        <v>4.4052220408434331E-2</v>
      </c>
      <c r="D2199">
        <f ca="1">C2199*EXP(-'Vasicek Examples'!$B$1/12)+(1-EXP(-'Vasicek Examples'!$B$1/12))*'Vasicek Examples'!$B$2+SQRT('Vasicek Examples'!$B$3^2/2/'Vasicek Examples'!$B$1*(1-EXP(-2*'Vasicek Examples'!$B$1/12)))*NORMSINV(RAND())</f>
        <v>3.3038118108507875E-2</v>
      </c>
      <c r="E2199">
        <f ca="1">D2199*EXP(-'Vasicek Examples'!$B$1/12)+(1-EXP(-'Vasicek Examples'!$B$1/12))*'Vasicek Examples'!$B$2+SQRT('Vasicek Examples'!$B$3^2/2/'Vasicek Examples'!$B$1*(1-EXP(-2*'Vasicek Examples'!$B$1/12)))*NORMSINV(RAND())</f>
        <v>3.4385146237750332E-2</v>
      </c>
      <c r="F2199">
        <f ca="1">E2199*EXP(-'Vasicek Examples'!$B$1/12)+(1-EXP(-'Vasicek Examples'!$B$1/12))*'Vasicek Examples'!$B$2+SQRT('Vasicek Examples'!$B$3^2/2/'Vasicek Examples'!$B$1*(1-EXP(-2*'Vasicek Examples'!$B$1/12)))*NORMSINV(RAND())</f>
        <v>3.5308717280427941E-2</v>
      </c>
      <c r="G2199">
        <f ca="1">F2199*EXP(-'Vasicek Examples'!$B$1/12)+(1-EXP(-'Vasicek Examples'!$B$1/12))*'Vasicek Examples'!$B$2+SQRT('Vasicek Examples'!$B$3^2/2/'Vasicek Examples'!$B$1*(1-EXP(-2*'Vasicek Examples'!$B$1/12)))*NORMSINV(RAND())</f>
        <v>2.9286124044236982E-2</v>
      </c>
      <c r="H2199">
        <f ca="1">G2199*EXP(-'Vasicek Examples'!$B$1/12)+(1-EXP(-'Vasicek Examples'!$B$1/12))*'Vasicek Examples'!$B$2+SQRT('Vasicek Examples'!$B$3^2/2/'Vasicek Examples'!$B$1*(1-EXP(-2*'Vasicek Examples'!$B$1/12)))*NORMSINV(RAND())</f>
        <v>2.1510858990242087E-2</v>
      </c>
      <c r="I2199">
        <f ca="1">H2199*EXP(-'Vasicek Examples'!$B$1/12)+(1-EXP(-'Vasicek Examples'!$B$1/12))*'Vasicek Examples'!$B$2+SQRT('Vasicek Examples'!$B$3^2/2/'Vasicek Examples'!$B$1*(1-EXP(-2*'Vasicek Examples'!$B$1/12)))*NORMSINV(RAND())</f>
        <v>2.1724407999958194E-2</v>
      </c>
      <c r="J2199">
        <f ca="1">I2199*EXP(-'Vasicek Examples'!$B$1/12)+(1-EXP(-'Vasicek Examples'!$B$1/12))*'Vasicek Examples'!$B$2+SQRT('Vasicek Examples'!$B$3^2/2/'Vasicek Examples'!$B$1*(1-EXP(-2*'Vasicek Examples'!$B$1/12)))*NORMSINV(RAND())</f>
        <v>1.8972554879325473E-2</v>
      </c>
      <c r="K2199">
        <f ca="1">J2199*EXP(-'Vasicek Examples'!$B$1/12)+(1-EXP(-'Vasicek Examples'!$B$1/12))*'Vasicek Examples'!$B$2+SQRT('Vasicek Examples'!$B$3^2/2/'Vasicek Examples'!$B$1*(1-EXP(-2*'Vasicek Examples'!$B$1/12)))*NORMSINV(RAND())</f>
        <v>1.75012996356676E-2</v>
      </c>
      <c r="L2199">
        <f ca="1">K2199*EXP(-'Vasicek Examples'!$B$1/12)+(1-EXP(-'Vasicek Examples'!$B$1/12))*'Vasicek Examples'!$B$2+SQRT('Vasicek Examples'!$B$3^2/2/'Vasicek Examples'!$B$1*(1-EXP(-2*'Vasicek Examples'!$B$1/12)))*NORMSINV(RAND())</f>
        <v>1.4555335806423184E-2</v>
      </c>
      <c r="M2199">
        <f ca="1">L2199*EXP(-'Vasicek Examples'!$B$1/12)+(1-EXP(-'Vasicek Examples'!$B$1/12))*'Vasicek Examples'!$B$2+SQRT('Vasicek Examples'!$B$3^2/2/'Vasicek Examples'!$B$1*(1-EXP(-2*'Vasicek Examples'!$B$1/12)))*NORMSINV(RAND())</f>
        <v>1.3163735835894745E-2</v>
      </c>
      <c r="N2199">
        <f ca="1">M2199*EXP(-'Vasicek Examples'!$B$1/12)+(1-EXP(-'Vasicek Examples'!$B$1/12))*'Vasicek Examples'!$B$2+SQRT('Vasicek Examples'!$B$3^2/2/'Vasicek Examples'!$B$1*(1-EXP(-2*'Vasicek Examples'!$B$1/12)))*NORMSINV(RAND())</f>
        <v>1.3775108563024024E-2</v>
      </c>
      <c r="O2199">
        <f t="shared" ca="1" si="138"/>
        <v>2.2363330275346965E-2</v>
      </c>
      <c r="P2199">
        <f t="shared" ca="1" si="139"/>
        <v>0.97788487531763757</v>
      </c>
      <c r="Q2199">
        <f ca="1">EXP(-'Vasicek Examples'!$D$4*N2199+'Vasicek Examples'!$E$4)</f>
        <v>0.98296141609334664</v>
      </c>
      <c r="R2199">
        <f ca="1">MAX(Q2199-'Vasicek Examples'!$B$8,0)</f>
        <v>2.2265434389233452E-2</v>
      </c>
      <c r="S2199">
        <f t="shared" ca="1" si="140"/>
        <v>2.1773031531608592E-2</v>
      </c>
    </row>
    <row r="2200" spans="1:19" x14ac:dyDescent="0.2">
      <c r="A2200">
        <f t="shared" si="141"/>
        <v>2196</v>
      </c>
      <c r="B2200">
        <f>'Vasicek Examples'!$B$4</f>
        <v>5.2999999999999999E-2</v>
      </c>
      <c r="C2200">
        <f ca="1">B2200*EXP(-'Vasicek Examples'!$B$1/12)+(1-EXP(-'Vasicek Examples'!$B$1/12))*'Vasicek Examples'!$B$2+SQRT('Vasicek Examples'!$B$3^2/2/'Vasicek Examples'!$B$1*(1-EXP(-2*'Vasicek Examples'!$B$1/12)))*NORMSINV(RAND())</f>
        <v>5.4146006957317742E-2</v>
      </c>
      <c r="D2200">
        <f ca="1">C2200*EXP(-'Vasicek Examples'!$B$1/12)+(1-EXP(-'Vasicek Examples'!$B$1/12))*'Vasicek Examples'!$B$2+SQRT('Vasicek Examples'!$B$3^2/2/'Vasicek Examples'!$B$1*(1-EXP(-2*'Vasicek Examples'!$B$1/12)))*NORMSINV(RAND())</f>
        <v>5.1377137633165662E-2</v>
      </c>
      <c r="E2200">
        <f ca="1">D2200*EXP(-'Vasicek Examples'!$B$1/12)+(1-EXP(-'Vasicek Examples'!$B$1/12))*'Vasicek Examples'!$B$2+SQRT('Vasicek Examples'!$B$3^2/2/'Vasicek Examples'!$B$1*(1-EXP(-2*'Vasicek Examples'!$B$1/12)))*NORMSINV(RAND())</f>
        <v>5.5901353267598909E-2</v>
      </c>
      <c r="F2200">
        <f ca="1">E2200*EXP(-'Vasicek Examples'!$B$1/12)+(1-EXP(-'Vasicek Examples'!$B$1/12))*'Vasicek Examples'!$B$2+SQRT('Vasicek Examples'!$B$3^2/2/'Vasicek Examples'!$B$1*(1-EXP(-2*'Vasicek Examples'!$B$1/12)))*NORMSINV(RAND())</f>
        <v>6.0366388911238758E-2</v>
      </c>
      <c r="G2200">
        <f ca="1">F2200*EXP(-'Vasicek Examples'!$B$1/12)+(1-EXP(-'Vasicek Examples'!$B$1/12))*'Vasicek Examples'!$B$2+SQRT('Vasicek Examples'!$B$3^2/2/'Vasicek Examples'!$B$1*(1-EXP(-2*'Vasicek Examples'!$B$1/12)))*NORMSINV(RAND())</f>
        <v>6.3926285906456964E-2</v>
      </c>
      <c r="H2200">
        <f ca="1">G2200*EXP(-'Vasicek Examples'!$B$1/12)+(1-EXP(-'Vasicek Examples'!$B$1/12))*'Vasicek Examples'!$B$2+SQRT('Vasicek Examples'!$B$3^2/2/'Vasicek Examples'!$B$1*(1-EXP(-2*'Vasicek Examples'!$B$1/12)))*NORMSINV(RAND())</f>
        <v>5.0655515472224286E-2</v>
      </c>
      <c r="I2200">
        <f ca="1">H2200*EXP(-'Vasicek Examples'!$B$1/12)+(1-EXP(-'Vasicek Examples'!$B$1/12))*'Vasicek Examples'!$B$2+SQRT('Vasicek Examples'!$B$3^2/2/'Vasicek Examples'!$B$1*(1-EXP(-2*'Vasicek Examples'!$B$1/12)))*NORMSINV(RAND())</f>
        <v>4.7471662597878272E-2</v>
      </c>
      <c r="J2200">
        <f ca="1">I2200*EXP(-'Vasicek Examples'!$B$1/12)+(1-EXP(-'Vasicek Examples'!$B$1/12))*'Vasicek Examples'!$B$2+SQRT('Vasicek Examples'!$B$3^2/2/'Vasicek Examples'!$B$1*(1-EXP(-2*'Vasicek Examples'!$B$1/12)))*NORMSINV(RAND())</f>
        <v>3.8744734000681902E-2</v>
      </c>
      <c r="K2200">
        <f ca="1">J2200*EXP(-'Vasicek Examples'!$B$1/12)+(1-EXP(-'Vasicek Examples'!$B$1/12))*'Vasicek Examples'!$B$2+SQRT('Vasicek Examples'!$B$3^2/2/'Vasicek Examples'!$B$1*(1-EXP(-2*'Vasicek Examples'!$B$1/12)))*NORMSINV(RAND())</f>
        <v>3.4927936641375681E-2</v>
      </c>
      <c r="L2200">
        <f ca="1">K2200*EXP(-'Vasicek Examples'!$B$1/12)+(1-EXP(-'Vasicek Examples'!$B$1/12))*'Vasicek Examples'!$B$2+SQRT('Vasicek Examples'!$B$3^2/2/'Vasicek Examples'!$B$1*(1-EXP(-2*'Vasicek Examples'!$B$1/12)))*NORMSINV(RAND())</f>
        <v>4.3803034889295635E-2</v>
      </c>
      <c r="M2200">
        <f ca="1">L2200*EXP(-'Vasicek Examples'!$B$1/12)+(1-EXP(-'Vasicek Examples'!$B$1/12))*'Vasicek Examples'!$B$2+SQRT('Vasicek Examples'!$B$3^2/2/'Vasicek Examples'!$B$1*(1-EXP(-2*'Vasicek Examples'!$B$1/12)))*NORMSINV(RAND())</f>
        <v>4.2288052894677089E-2</v>
      </c>
      <c r="N2200">
        <f ca="1">M2200*EXP(-'Vasicek Examples'!$B$1/12)+(1-EXP(-'Vasicek Examples'!$B$1/12))*'Vasicek Examples'!$B$2+SQRT('Vasicek Examples'!$B$3^2/2/'Vasicek Examples'!$B$1*(1-EXP(-2*'Vasicek Examples'!$B$1/12)))*NORMSINV(RAND())</f>
        <v>4.3069410856589399E-2</v>
      </c>
      <c r="O2200">
        <f t="shared" ca="1" si="138"/>
        <v>4.4839150926795558E-2</v>
      </c>
      <c r="P2200">
        <f t="shared" ca="1" si="139"/>
        <v>0.95615126550968788</v>
      </c>
      <c r="Q2200">
        <f ca="1">EXP(-'Vasicek Examples'!$D$4*N2200+'Vasicek Examples'!$E$4)</f>
        <v>0.96056057718381405</v>
      </c>
      <c r="R2200">
        <f ca="1">MAX(Q2200-'Vasicek Examples'!$B$8,0)</f>
        <v>0</v>
      </c>
      <c r="S2200">
        <f t="shared" ca="1" si="140"/>
        <v>0</v>
      </c>
    </row>
    <row r="2201" spans="1:19" x14ac:dyDescent="0.2">
      <c r="A2201">
        <f t="shared" si="141"/>
        <v>2197</v>
      </c>
      <c r="B2201">
        <f>'Vasicek Examples'!$B$4</f>
        <v>5.2999999999999999E-2</v>
      </c>
      <c r="C2201">
        <f ca="1">B2201*EXP(-'Vasicek Examples'!$B$1/12)+(1-EXP(-'Vasicek Examples'!$B$1/12))*'Vasicek Examples'!$B$2+SQRT('Vasicek Examples'!$B$3^2/2/'Vasicek Examples'!$B$1*(1-EXP(-2*'Vasicek Examples'!$B$1/12)))*NORMSINV(RAND())</f>
        <v>5.6894897740187529E-2</v>
      </c>
      <c r="D2201">
        <f ca="1">C2201*EXP(-'Vasicek Examples'!$B$1/12)+(1-EXP(-'Vasicek Examples'!$B$1/12))*'Vasicek Examples'!$B$2+SQRT('Vasicek Examples'!$B$3^2/2/'Vasicek Examples'!$B$1*(1-EXP(-2*'Vasicek Examples'!$B$1/12)))*NORMSINV(RAND())</f>
        <v>6.1952618058778428E-2</v>
      </c>
      <c r="E2201">
        <f ca="1">D2201*EXP(-'Vasicek Examples'!$B$1/12)+(1-EXP(-'Vasicek Examples'!$B$1/12))*'Vasicek Examples'!$B$2+SQRT('Vasicek Examples'!$B$3^2/2/'Vasicek Examples'!$B$1*(1-EXP(-2*'Vasicek Examples'!$B$1/12)))*NORMSINV(RAND())</f>
        <v>5.8454258430228619E-2</v>
      </c>
      <c r="F2201">
        <f ca="1">E2201*EXP(-'Vasicek Examples'!$B$1/12)+(1-EXP(-'Vasicek Examples'!$B$1/12))*'Vasicek Examples'!$B$2+SQRT('Vasicek Examples'!$B$3^2/2/'Vasicek Examples'!$B$1*(1-EXP(-2*'Vasicek Examples'!$B$1/12)))*NORMSINV(RAND())</f>
        <v>5.4699742746587218E-2</v>
      </c>
      <c r="G2201">
        <f ca="1">F2201*EXP(-'Vasicek Examples'!$B$1/12)+(1-EXP(-'Vasicek Examples'!$B$1/12))*'Vasicek Examples'!$B$2+SQRT('Vasicek Examples'!$B$3^2/2/'Vasicek Examples'!$B$1*(1-EXP(-2*'Vasicek Examples'!$B$1/12)))*NORMSINV(RAND())</f>
        <v>5.0559208925408106E-2</v>
      </c>
      <c r="H2201">
        <f ca="1">G2201*EXP(-'Vasicek Examples'!$B$1/12)+(1-EXP(-'Vasicek Examples'!$B$1/12))*'Vasicek Examples'!$B$2+SQRT('Vasicek Examples'!$B$3^2/2/'Vasicek Examples'!$B$1*(1-EXP(-2*'Vasicek Examples'!$B$1/12)))*NORMSINV(RAND())</f>
        <v>4.2857557608721758E-2</v>
      </c>
      <c r="I2201">
        <f ca="1">H2201*EXP(-'Vasicek Examples'!$B$1/12)+(1-EXP(-'Vasicek Examples'!$B$1/12))*'Vasicek Examples'!$B$2+SQRT('Vasicek Examples'!$B$3^2/2/'Vasicek Examples'!$B$1*(1-EXP(-2*'Vasicek Examples'!$B$1/12)))*NORMSINV(RAND())</f>
        <v>4.3248269277985342E-2</v>
      </c>
      <c r="J2201">
        <f ca="1">I2201*EXP(-'Vasicek Examples'!$B$1/12)+(1-EXP(-'Vasicek Examples'!$B$1/12))*'Vasicek Examples'!$B$2+SQRT('Vasicek Examples'!$B$3^2/2/'Vasicek Examples'!$B$1*(1-EXP(-2*'Vasicek Examples'!$B$1/12)))*NORMSINV(RAND())</f>
        <v>4.9212262548056399E-2</v>
      </c>
      <c r="K2201">
        <f ca="1">J2201*EXP(-'Vasicek Examples'!$B$1/12)+(1-EXP(-'Vasicek Examples'!$B$1/12))*'Vasicek Examples'!$B$2+SQRT('Vasicek Examples'!$B$3^2/2/'Vasicek Examples'!$B$1*(1-EXP(-2*'Vasicek Examples'!$B$1/12)))*NORMSINV(RAND())</f>
        <v>4.61753452246976E-2</v>
      </c>
      <c r="L2201">
        <f ca="1">K2201*EXP(-'Vasicek Examples'!$B$1/12)+(1-EXP(-'Vasicek Examples'!$B$1/12))*'Vasicek Examples'!$B$2+SQRT('Vasicek Examples'!$B$3^2/2/'Vasicek Examples'!$B$1*(1-EXP(-2*'Vasicek Examples'!$B$1/12)))*NORMSINV(RAND())</f>
        <v>4.3229197465493377E-2</v>
      </c>
      <c r="M2201">
        <f ca="1">L2201*EXP(-'Vasicek Examples'!$B$1/12)+(1-EXP(-'Vasicek Examples'!$B$1/12))*'Vasicek Examples'!$B$2+SQRT('Vasicek Examples'!$B$3^2/2/'Vasicek Examples'!$B$1*(1-EXP(-2*'Vasicek Examples'!$B$1/12)))*NORMSINV(RAND())</f>
        <v>3.5521957097332704E-2</v>
      </c>
      <c r="N2201">
        <f ca="1">M2201*EXP(-'Vasicek Examples'!$B$1/12)+(1-EXP(-'Vasicek Examples'!$B$1/12))*'Vasicek Examples'!$B$2+SQRT('Vasicek Examples'!$B$3^2/2/'Vasicek Examples'!$B$1*(1-EXP(-2*'Vasicek Examples'!$B$1/12)))*NORMSINV(RAND())</f>
        <v>3.7802644940251671E-2</v>
      </c>
      <c r="O2201">
        <f t="shared" ca="1" si="138"/>
        <v>4.4438265726959088E-2</v>
      </c>
      <c r="P2201">
        <f t="shared" ca="1" si="139"/>
        <v>0.95653464924213327</v>
      </c>
      <c r="Q2201">
        <f ca="1">EXP(-'Vasicek Examples'!$D$4*N2201+'Vasicek Examples'!$E$4)</f>
        <v>0.96454999912429207</v>
      </c>
      <c r="R2201">
        <f ca="1">MAX(Q2201-'Vasicek Examples'!$B$8,0)</f>
        <v>3.854017420178879E-3</v>
      </c>
      <c r="S2201">
        <f t="shared" ca="1" si="140"/>
        <v>3.6865012011838756E-3</v>
      </c>
    </row>
    <row r="2202" spans="1:19" x14ac:dyDescent="0.2">
      <c r="A2202">
        <f t="shared" si="141"/>
        <v>2198</v>
      </c>
      <c r="B2202">
        <f>'Vasicek Examples'!$B$4</f>
        <v>5.2999999999999999E-2</v>
      </c>
      <c r="C2202">
        <f ca="1">B2202*EXP(-'Vasicek Examples'!$B$1/12)+(1-EXP(-'Vasicek Examples'!$B$1/12))*'Vasicek Examples'!$B$2+SQRT('Vasicek Examples'!$B$3^2/2/'Vasicek Examples'!$B$1*(1-EXP(-2*'Vasicek Examples'!$B$1/12)))*NORMSINV(RAND())</f>
        <v>4.7573311221131481E-2</v>
      </c>
      <c r="D2202">
        <f ca="1">C2202*EXP(-'Vasicek Examples'!$B$1/12)+(1-EXP(-'Vasicek Examples'!$B$1/12))*'Vasicek Examples'!$B$2+SQRT('Vasicek Examples'!$B$3^2/2/'Vasicek Examples'!$B$1*(1-EXP(-2*'Vasicek Examples'!$B$1/12)))*NORMSINV(RAND())</f>
        <v>3.9939799078047178E-2</v>
      </c>
      <c r="E2202">
        <f ca="1">D2202*EXP(-'Vasicek Examples'!$B$1/12)+(1-EXP(-'Vasicek Examples'!$B$1/12))*'Vasicek Examples'!$B$2+SQRT('Vasicek Examples'!$B$3^2/2/'Vasicek Examples'!$B$1*(1-EXP(-2*'Vasicek Examples'!$B$1/12)))*NORMSINV(RAND())</f>
        <v>4.6267868041821918E-2</v>
      </c>
      <c r="F2202">
        <f ca="1">E2202*EXP(-'Vasicek Examples'!$B$1/12)+(1-EXP(-'Vasicek Examples'!$B$1/12))*'Vasicek Examples'!$B$2+SQRT('Vasicek Examples'!$B$3^2/2/'Vasicek Examples'!$B$1*(1-EXP(-2*'Vasicek Examples'!$B$1/12)))*NORMSINV(RAND())</f>
        <v>3.9162339109469424E-2</v>
      </c>
      <c r="G2202">
        <f ca="1">F2202*EXP(-'Vasicek Examples'!$B$1/12)+(1-EXP(-'Vasicek Examples'!$B$1/12))*'Vasicek Examples'!$B$2+SQRT('Vasicek Examples'!$B$3^2/2/'Vasicek Examples'!$B$1*(1-EXP(-2*'Vasicek Examples'!$B$1/12)))*NORMSINV(RAND())</f>
        <v>3.8877357321798298E-2</v>
      </c>
      <c r="H2202">
        <f ca="1">G2202*EXP(-'Vasicek Examples'!$B$1/12)+(1-EXP(-'Vasicek Examples'!$B$1/12))*'Vasicek Examples'!$B$2+SQRT('Vasicek Examples'!$B$3^2/2/'Vasicek Examples'!$B$1*(1-EXP(-2*'Vasicek Examples'!$B$1/12)))*NORMSINV(RAND())</f>
        <v>3.0448014063004972E-2</v>
      </c>
      <c r="I2202">
        <f ca="1">H2202*EXP(-'Vasicek Examples'!$B$1/12)+(1-EXP(-'Vasicek Examples'!$B$1/12))*'Vasicek Examples'!$B$2+SQRT('Vasicek Examples'!$B$3^2/2/'Vasicek Examples'!$B$1*(1-EXP(-2*'Vasicek Examples'!$B$1/12)))*NORMSINV(RAND())</f>
        <v>2.8183877375222589E-2</v>
      </c>
      <c r="J2202">
        <f ca="1">I2202*EXP(-'Vasicek Examples'!$B$1/12)+(1-EXP(-'Vasicek Examples'!$B$1/12))*'Vasicek Examples'!$B$2+SQRT('Vasicek Examples'!$B$3^2/2/'Vasicek Examples'!$B$1*(1-EXP(-2*'Vasicek Examples'!$B$1/12)))*NORMSINV(RAND())</f>
        <v>2.5870118655909949E-2</v>
      </c>
      <c r="K2202">
        <f ca="1">J2202*EXP(-'Vasicek Examples'!$B$1/12)+(1-EXP(-'Vasicek Examples'!$B$1/12))*'Vasicek Examples'!$B$2+SQRT('Vasicek Examples'!$B$3^2/2/'Vasicek Examples'!$B$1*(1-EXP(-2*'Vasicek Examples'!$B$1/12)))*NORMSINV(RAND())</f>
        <v>2.8723449108585739E-2</v>
      </c>
      <c r="L2202">
        <f ca="1">K2202*EXP(-'Vasicek Examples'!$B$1/12)+(1-EXP(-'Vasicek Examples'!$B$1/12))*'Vasicek Examples'!$B$2+SQRT('Vasicek Examples'!$B$3^2/2/'Vasicek Examples'!$B$1*(1-EXP(-2*'Vasicek Examples'!$B$1/12)))*NORMSINV(RAND())</f>
        <v>3.4099820704523817E-2</v>
      </c>
      <c r="M2202">
        <f ca="1">L2202*EXP(-'Vasicek Examples'!$B$1/12)+(1-EXP(-'Vasicek Examples'!$B$1/12))*'Vasicek Examples'!$B$2+SQRT('Vasicek Examples'!$B$3^2/2/'Vasicek Examples'!$B$1*(1-EXP(-2*'Vasicek Examples'!$B$1/12)))*NORMSINV(RAND())</f>
        <v>4.5087661762149761E-2</v>
      </c>
      <c r="N2202">
        <f ca="1">M2202*EXP(-'Vasicek Examples'!$B$1/12)+(1-EXP(-'Vasicek Examples'!$B$1/12))*'Vasicek Examples'!$B$2+SQRT('Vasicek Examples'!$B$3^2/2/'Vasicek Examples'!$B$1*(1-EXP(-2*'Vasicek Examples'!$B$1/12)))*NORMSINV(RAND())</f>
        <v>3.8696811054016379E-2</v>
      </c>
      <c r="O2202">
        <f t="shared" ca="1" si="138"/>
        <v>3.3316280529842306E-2</v>
      </c>
      <c r="P2202">
        <f t="shared" ca="1" si="139"/>
        <v>0.96723259436873388</v>
      </c>
      <c r="Q2202">
        <f ca="1">EXP(-'Vasicek Examples'!$D$4*N2202+'Vasicek Examples'!$E$4)</f>
        <v>0.96387152848619573</v>
      </c>
      <c r="R2202">
        <f ca="1">MAX(Q2202-'Vasicek Examples'!$B$8,0)</f>
        <v>3.1755467820825389E-3</v>
      </c>
      <c r="S2202">
        <f t="shared" ca="1" si="140"/>
        <v>3.0714923525729785E-3</v>
      </c>
    </row>
    <row r="2203" spans="1:19" x14ac:dyDescent="0.2">
      <c r="A2203">
        <f t="shared" si="141"/>
        <v>2199</v>
      </c>
      <c r="B2203">
        <f>'Vasicek Examples'!$B$4</f>
        <v>5.2999999999999999E-2</v>
      </c>
      <c r="C2203">
        <f ca="1">B2203*EXP(-'Vasicek Examples'!$B$1/12)+(1-EXP(-'Vasicek Examples'!$B$1/12))*'Vasicek Examples'!$B$2+SQRT('Vasicek Examples'!$B$3^2/2/'Vasicek Examples'!$B$1*(1-EXP(-2*'Vasicek Examples'!$B$1/12)))*NORMSINV(RAND())</f>
        <v>4.0347808906242025E-2</v>
      </c>
      <c r="D2203">
        <f ca="1">C2203*EXP(-'Vasicek Examples'!$B$1/12)+(1-EXP(-'Vasicek Examples'!$B$1/12))*'Vasicek Examples'!$B$2+SQRT('Vasicek Examples'!$B$3^2/2/'Vasicek Examples'!$B$1*(1-EXP(-2*'Vasicek Examples'!$B$1/12)))*NORMSINV(RAND())</f>
        <v>4.5349207205016284E-2</v>
      </c>
      <c r="E2203">
        <f ca="1">D2203*EXP(-'Vasicek Examples'!$B$1/12)+(1-EXP(-'Vasicek Examples'!$B$1/12))*'Vasicek Examples'!$B$2+SQRT('Vasicek Examples'!$B$3^2/2/'Vasicek Examples'!$B$1*(1-EXP(-2*'Vasicek Examples'!$B$1/12)))*NORMSINV(RAND())</f>
        <v>3.8369111570795117E-2</v>
      </c>
      <c r="F2203">
        <f ca="1">E2203*EXP(-'Vasicek Examples'!$B$1/12)+(1-EXP(-'Vasicek Examples'!$B$1/12))*'Vasicek Examples'!$B$2+SQRT('Vasicek Examples'!$B$3^2/2/'Vasicek Examples'!$B$1*(1-EXP(-2*'Vasicek Examples'!$B$1/12)))*NORMSINV(RAND())</f>
        <v>3.7723202043775064E-2</v>
      </c>
      <c r="G2203">
        <f ca="1">F2203*EXP(-'Vasicek Examples'!$B$1/12)+(1-EXP(-'Vasicek Examples'!$B$1/12))*'Vasicek Examples'!$B$2+SQRT('Vasicek Examples'!$B$3^2/2/'Vasicek Examples'!$B$1*(1-EXP(-2*'Vasicek Examples'!$B$1/12)))*NORMSINV(RAND())</f>
        <v>4.5323458637163513E-2</v>
      </c>
      <c r="H2203">
        <f ca="1">G2203*EXP(-'Vasicek Examples'!$B$1/12)+(1-EXP(-'Vasicek Examples'!$B$1/12))*'Vasicek Examples'!$B$2+SQRT('Vasicek Examples'!$B$3^2/2/'Vasicek Examples'!$B$1*(1-EXP(-2*'Vasicek Examples'!$B$1/12)))*NORMSINV(RAND())</f>
        <v>5.193649904683164E-2</v>
      </c>
      <c r="I2203">
        <f ca="1">H2203*EXP(-'Vasicek Examples'!$B$1/12)+(1-EXP(-'Vasicek Examples'!$B$1/12))*'Vasicek Examples'!$B$2+SQRT('Vasicek Examples'!$B$3^2/2/'Vasicek Examples'!$B$1*(1-EXP(-2*'Vasicek Examples'!$B$1/12)))*NORMSINV(RAND())</f>
        <v>5.1237624934979804E-2</v>
      </c>
      <c r="J2203">
        <f ca="1">I2203*EXP(-'Vasicek Examples'!$B$1/12)+(1-EXP(-'Vasicek Examples'!$B$1/12))*'Vasicek Examples'!$B$2+SQRT('Vasicek Examples'!$B$3^2/2/'Vasicek Examples'!$B$1*(1-EXP(-2*'Vasicek Examples'!$B$1/12)))*NORMSINV(RAND())</f>
        <v>4.5669222298086398E-2</v>
      </c>
      <c r="K2203">
        <f ca="1">J2203*EXP(-'Vasicek Examples'!$B$1/12)+(1-EXP(-'Vasicek Examples'!$B$1/12))*'Vasicek Examples'!$B$2+SQRT('Vasicek Examples'!$B$3^2/2/'Vasicek Examples'!$B$1*(1-EXP(-2*'Vasicek Examples'!$B$1/12)))*NORMSINV(RAND())</f>
        <v>4.1973760537125912E-2</v>
      </c>
      <c r="L2203">
        <f ca="1">K2203*EXP(-'Vasicek Examples'!$B$1/12)+(1-EXP(-'Vasicek Examples'!$B$1/12))*'Vasicek Examples'!$B$2+SQRT('Vasicek Examples'!$B$3^2/2/'Vasicek Examples'!$B$1*(1-EXP(-2*'Vasicek Examples'!$B$1/12)))*NORMSINV(RAND())</f>
        <v>4.0707576988234989E-2</v>
      </c>
      <c r="M2203">
        <f ca="1">L2203*EXP(-'Vasicek Examples'!$B$1/12)+(1-EXP(-'Vasicek Examples'!$B$1/12))*'Vasicek Examples'!$B$2+SQRT('Vasicek Examples'!$B$3^2/2/'Vasicek Examples'!$B$1*(1-EXP(-2*'Vasicek Examples'!$B$1/12)))*NORMSINV(RAND())</f>
        <v>4.3636973249427106E-2</v>
      </c>
      <c r="N2203">
        <f ca="1">M2203*EXP(-'Vasicek Examples'!$B$1/12)+(1-EXP(-'Vasicek Examples'!$B$1/12))*'Vasicek Examples'!$B$2+SQRT('Vasicek Examples'!$B$3^2/2/'Vasicek Examples'!$B$1*(1-EXP(-2*'Vasicek Examples'!$B$1/12)))*NORMSINV(RAND())</f>
        <v>4.51003954441297E-2</v>
      </c>
      <c r="O2203">
        <f t="shared" ca="1" si="138"/>
        <v>4.0387561557218475E-2</v>
      </c>
      <c r="P2203">
        <f t="shared" ca="1" si="139"/>
        <v>0.96041714624899499</v>
      </c>
      <c r="Q2203">
        <f ca="1">EXP(-'Vasicek Examples'!$D$4*N2203+'Vasicek Examples'!$E$4)</f>
        <v>0.95902657750917153</v>
      </c>
      <c r="R2203">
        <f ca="1">MAX(Q2203-'Vasicek Examples'!$B$8,0)</f>
        <v>0</v>
      </c>
      <c r="S2203">
        <f t="shared" ca="1" si="140"/>
        <v>0</v>
      </c>
    </row>
    <row r="2204" spans="1:19" x14ac:dyDescent="0.2">
      <c r="A2204">
        <f t="shared" si="141"/>
        <v>2200</v>
      </c>
      <c r="B2204">
        <f>'Vasicek Examples'!$B$4</f>
        <v>5.2999999999999999E-2</v>
      </c>
      <c r="C2204">
        <f ca="1">B2204*EXP(-'Vasicek Examples'!$B$1/12)+(1-EXP(-'Vasicek Examples'!$B$1/12))*'Vasicek Examples'!$B$2+SQRT('Vasicek Examples'!$B$3^2/2/'Vasicek Examples'!$B$1*(1-EXP(-2*'Vasicek Examples'!$B$1/12)))*NORMSINV(RAND())</f>
        <v>5.6056184507893562E-2</v>
      </c>
      <c r="D2204">
        <f ca="1">C2204*EXP(-'Vasicek Examples'!$B$1/12)+(1-EXP(-'Vasicek Examples'!$B$1/12))*'Vasicek Examples'!$B$2+SQRT('Vasicek Examples'!$B$3^2/2/'Vasicek Examples'!$B$1*(1-EXP(-2*'Vasicek Examples'!$B$1/12)))*NORMSINV(RAND())</f>
        <v>4.1558375376299396E-2</v>
      </c>
      <c r="E2204">
        <f ca="1">D2204*EXP(-'Vasicek Examples'!$B$1/12)+(1-EXP(-'Vasicek Examples'!$B$1/12))*'Vasicek Examples'!$B$2+SQRT('Vasicek Examples'!$B$3^2/2/'Vasicek Examples'!$B$1*(1-EXP(-2*'Vasicek Examples'!$B$1/12)))*NORMSINV(RAND())</f>
        <v>4.040355524353275E-2</v>
      </c>
      <c r="F2204">
        <f ca="1">E2204*EXP(-'Vasicek Examples'!$B$1/12)+(1-EXP(-'Vasicek Examples'!$B$1/12))*'Vasicek Examples'!$B$2+SQRT('Vasicek Examples'!$B$3^2/2/'Vasicek Examples'!$B$1*(1-EXP(-2*'Vasicek Examples'!$B$1/12)))*NORMSINV(RAND())</f>
        <v>3.8771897216452675E-2</v>
      </c>
      <c r="G2204">
        <f ca="1">F2204*EXP(-'Vasicek Examples'!$B$1/12)+(1-EXP(-'Vasicek Examples'!$B$1/12))*'Vasicek Examples'!$B$2+SQRT('Vasicek Examples'!$B$3^2/2/'Vasicek Examples'!$B$1*(1-EXP(-2*'Vasicek Examples'!$B$1/12)))*NORMSINV(RAND())</f>
        <v>3.3713413926656985E-2</v>
      </c>
      <c r="H2204">
        <f ca="1">G2204*EXP(-'Vasicek Examples'!$B$1/12)+(1-EXP(-'Vasicek Examples'!$B$1/12))*'Vasicek Examples'!$B$2+SQRT('Vasicek Examples'!$B$3^2/2/'Vasicek Examples'!$B$1*(1-EXP(-2*'Vasicek Examples'!$B$1/12)))*NORMSINV(RAND())</f>
        <v>3.7676123098700158E-2</v>
      </c>
      <c r="I2204">
        <f ca="1">H2204*EXP(-'Vasicek Examples'!$B$1/12)+(1-EXP(-'Vasicek Examples'!$B$1/12))*'Vasicek Examples'!$B$2+SQRT('Vasicek Examples'!$B$3^2/2/'Vasicek Examples'!$B$1*(1-EXP(-2*'Vasicek Examples'!$B$1/12)))*NORMSINV(RAND())</f>
        <v>3.1010907600179764E-2</v>
      </c>
      <c r="J2204">
        <f ca="1">I2204*EXP(-'Vasicek Examples'!$B$1/12)+(1-EXP(-'Vasicek Examples'!$B$1/12))*'Vasicek Examples'!$B$2+SQRT('Vasicek Examples'!$B$3^2/2/'Vasicek Examples'!$B$1*(1-EXP(-2*'Vasicek Examples'!$B$1/12)))*NORMSINV(RAND())</f>
        <v>2.3222575491932317E-2</v>
      </c>
      <c r="K2204">
        <f ca="1">J2204*EXP(-'Vasicek Examples'!$B$1/12)+(1-EXP(-'Vasicek Examples'!$B$1/12))*'Vasicek Examples'!$B$2+SQRT('Vasicek Examples'!$B$3^2/2/'Vasicek Examples'!$B$1*(1-EXP(-2*'Vasicek Examples'!$B$1/12)))*NORMSINV(RAND())</f>
        <v>2.5512618745554837E-2</v>
      </c>
      <c r="L2204">
        <f ca="1">K2204*EXP(-'Vasicek Examples'!$B$1/12)+(1-EXP(-'Vasicek Examples'!$B$1/12))*'Vasicek Examples'!$B$2+SQRT('Vasicek Examples'!$B$3^2/2/'Vasicek Examples'!$B$1*(1-EXP(-2*'Vasicek Examples'!$B$1/12)))*NORMSINV(RAND())</f>
        <v>3.4027389134360354E-2</v>
      </c>
      <c r="M2204">
        <f ca="1">L2204*EXP(-'Vasicek Examples'!$B$1/12)+(1-EXP(-'Vasicek Examples'!$B$1/12))*'Vasicek Examples'!$B$2+SQRT('Vasicek Examples'!$B$3^2/2/'Vasicek Examples'!$B$1*(1-EXP(-2*'Vasicek Examples'!$B$1/12)))*NORMSINV(RAND())</f>
        <v>2.8385760766531334E-2</v>
      </c>
      <c r="N2204">
        <f ca="1">M2204*EXP(-'Vasicek Examples'!$B$1/12)+(1-EXP(-'Vasicek Examples'!$B$1/12))*'Vasicek Examples'!$B$2+SQRT('Vasicek Examples'!$B$3^2/2/'Vasicek Examples'!$B$1*(1-EXP(-2*'Vasicek Examples'!$B$1/12)))*NORMSINV(RAND())</f>
        <v>2.2364160142880368E-2</v>
      </c>
      <c r="O2204">
        <f t="shared" ca="1" si="138"/>
        <v>3.1124399077132298E-2</v>
      </c>
      <c r="P2204">
        <f t="shared" ca="1" si="139"/>
        <v>0.96935497871050236</v>
      </c>
      <c r="Q2204">
        <f ca="1">EXP(-'Vasicek Examples'!$D$4*N2204+'Vasicek Examples'!$E$4)</f>
        <v>0.97633992665458569</v>
      </c>
      <c r="R2204">
        <f ca="1">MAX(Q2204-'Vasicek Examples'!$B$8,0)</f>
        <v>1.5643944950472499E-2</v>
      </c>
      <c r="S2204">
        <f t="shared" ca="1" si="140"/>
        <v>1.516453592441354E-2</v>
      </c>
    </row>
    <row r="2205" spans="1:19" x14ac:dyDescent="0.2">
      <c r="A2205">
        <f t="shared" si="141"/>
        <v>2201</v>
      </c>
      <c r="B2205">
        <f>'Vasicek Examples'!$B$4</f>
        <v>5.2999999999999999E-2</v>
      </c>
      <c r="C2205">
        <f ca="1">B2205*EXP(-'Vasicek Examples'!$B$1/12)+(1-EXP(-'Vasicek Examples'!$B$1/12))*'Vasicek Examples'!$B$2+SQRT('Vasicek Examples'!$B$3^2/2/'Vasicek Examples'!$B$1*(1-EXP(-2*'Vasicek Examples'!$B$1/12)))*NORMSINV(RAND())</f>
        <v>4.7224696395568082E-2</v>
      </c>
      <c r="D2205">
        <f ca="1">C2205*EXP(-'Vasicek Examples'!$B$1/12)+(1-EXP(-'Vasicek Examples'!$B$1/12))*'Vasicek Examples'!$B$2+SQRT('Vasicek Examples'!$B$3^2/2/'Vasicek Examples'!$B$1*(1-EXP(-2*'Vasicek Examples'!$B$1/12)))*NORMSINV(RAND())</f>
        <v>4.2992892197314177E-2</v>
      </c>
      <c r="E2205">
        <f ca="1">D2205*EXP(-'Vasicek Examples'!$B$1/12)+(1-EXP(-'Vasicek Examples'!$B$1/12))*'Vasicek Examples'!$B$2+SQRT('Vasicek Examples'!$B$3^2/2/'Vasicek Examples'!$B$1*(1-EXP(-2*'Vasicek Examples'!$B$1/12)))*NORMSINV(RAND())</f>
        <v>4.8147124764277023E-2</v>
      </c>
      <c r="F2205">
        <f ca="1">E2205*EXP(-'Vasicek Examples'!$B$1/12)+(1-EXP(-'Vasicek Examples'!$B$1/12))*'Vasicek Examples'!$B$2+SQRT('Vasicek Examples'!$B$3^2/2/'Vasicek Examples'!$B$1*(1-EXP(-2*'Vasicek Examples'!$B$1/12)))*NORMSINV(RAND())</f>
        <v>5.2445074853616006E-2</v>
      </c>
      <c r="G2205">
        <f ca="1">F2205*EXP(-'Vasicek Examples'!$B$1/12)+(1-EXP(-'Vasicek Examples'!$B$1/12))*'Vasicek Examples'!$B$2+SQRT('Vasicek Examples'!$B$3^2/2/'Vasicek Examples'!$B$1*(1-EXP(-2*'Vasicek Examples'!$B$1/12)))*NORMSINV(RAND())</f>
        <v>3.6370862356044899E-2</v>
      </c>
      <c r="H2205">
        <f ca="1">G2205*EXP(-'Vasicek Examples'!$B$1/12)+(1-EXP(-'Vasicek Examples'!$B$1/12))*'Vasicek Examples'!$B$2+SQRT('Vasicek Examples'!$B$3^2/2/'Vasicek Examples'!$B$1*(1-EXP(-2*'Vasicek Examples'!$B$1/12)))*NORMSINV(RAND())</f>
        <v>3.9176134986890841E-2</v>
      </c>
      <c r="I2205">
        <f ca="1">H2205*EXP(-'Vasicek Examples'!$B$1/12)+(1-EXP(-'Vasicek Examples'!$B$1/12))*'Vasicek Examples'!$B$2+SQRT('Vasicek Examples'!$B$3^2/2/'Vasicek Examples'!$B$1*(1-EXP(-2*'Vasicek Examples'!$B$1/12)))*NORMSINV(RAND())</f>
        <v>3.7184633513483167E-2</v>
      </c>
      <c r="J2205">
        <f ca="1">I2205*EXP(-'Vasicek Examples'!$B$1/12)+(1-EXP(-'Vasicek Examples'!$B$1/12))*'Vasicek Examples'!$B$2+SQRT('Vasicek Examples'!$B$3^2/2/'Vasicek Examples'!$B$1*(1-EXP(-2*'Vasicek Examples'!$B$1/12)))*NORMSINV(RAND())</f>
        <v>4.4454146625063626E-2</v>
      </c>
      <c r="K2205">
        <f ca="1">J2205*EXP(-'Vasicek Examples'!$B$1/12)+(1-EXP(-'Vasicek Examples'!$B$1/12))*'Vasicek Examples'!$B$2+SQRT('Vasicek Examples'!$B$3^2/2/'Vasicek Examples'!$B$1*(1-EXP(-2*'Vasicek Examples'!$B$1/12)))*NORMSINV(RAND())</f>
        <v>4.5188498752651456E-2</v>
      </c>
      <c r="L2205">
        <f ca="1">K2205*EXP(-'Vasicek Examples'!$B$1/12)+(1-EXP(-'Vasicek Examples'!$B$1/12))*'Vasicek Examples'!$B$2+SQRT('Vasicek Examples'!$B$3^2/2/'Vasicek Examples'!$B$1*(1-EXP(-2*'Vasicek Examples'!$B$1/12)))*NORMSINV(RAND())</f>
        <v>4.7788637606485579E-2</v>
      </c>
      <c r="M2205">
        <f ca="1">L2205*EXP(-'Vasicek Examples'!$B$1/12)+(1-EXP(-'Vasicek Examples'!$B$1/12))*'Vasicek Examples'!$B$2+SQRT('Vasicek Examples'!$B$3^2/2/'Vasicek Examples'!$B$1*(1-EXP(-2*'Vasicek Examples'!$B$1/12)))*NORMSINV(RAND())</f>
        <v>5.9074718749038878E-2</v>
      </c>
      <c r="N2205">
        <f ca="1">M2205*EXP(-'Vasicek Examples'!$B$1/12)+(1-EXP(-'Vasicek Examples'!$B$1/12))*'Vasicek Examples'!$B$2+SQRT('Vasicek Examples'!$B$3^2/2/'Vasicek Examples'!$B$1*(1-EXP(-2*'Vasicek Examples'!$B$1/12)))*NORMSINV(RAND())</f>
        <v>5.8873015086348644E-2</v>
      </c>
      <c r="O2205">
        <f t="shared" ca="1" si="138"/>
        <v>4.2155965012151998E-2</v>
      </c>
      <c r="P2205">
        <f t="shared" ca="1" si="139"/>
        <v>0.95872024209719353</v>
      </c>
      <c r="Q2205">
        <f ca="1">EXP(-'Vasicek Examples'!$D$4*N2205+'Vasicek Examples'!$E$4)</f>
        <v>0.94868857273557794</v>
      </c>
      <c r="R2205">
        <f ca="1">MAX(Q2205-'Vasicek Examples'!$B$8,0)</f>
        <v>0</v>
      </c>
      <c r="S2205">
        <f t="shared" ca="1" si="140"/>
        <v>0</v>
      </c>
    </row>
    <row r="2206" spans="1:19" x14ac:dyDescent="0.2">
      <c r="A2206">
        <f t="shared" si="141"/>
        <v>2202</v>
      </c>
      <c r="B2206">
        <f>'Vasicek Examples'!$B$4</f>
        <v>5.2999999999999999E-2</v>
      </c>
      <c r="C2206">
        <f ca="1">B2206*EXP(-'Vasicek Examples'!$B$1/12)+(1-EXP(-'Vasicek Examples'!$B$1/12))*'Vasicek Examples'!$B$2+SQRT('Vasicek Examples'!$B$3^2/2/'Vasicek Examples'!$B$1*(1-EXP(-2*'Vasicek Examples'!$B$1/12)))*NORMSINV(RAND())</f>
        <v>4.0742546840973455E-2</v>
      </c>
      <c r="D2206">
        <f ca="1">C2206*EXP(-'Vasicek Examples'!$B$1/12)+(1-EXP(-'Vasicek Examples'!$B$1/12))*'Vasicek Examples'!$B$2+SQRT('Vasicek Examples'!$B$3^2/2/'Vasicek Examples'!$B$1*(1-EXP(-2*'Vasicek Examples'!$B$1/12)))*NORMSINV(RAND())</f>
        <v>3.4123759355537769E-2</v>
      </c>
      <c r="E2206">
        <f ca="1">D2206*EXP(-'Vasicek Examples'!$B$1/12)+(1-EXP(-'Vasicek Examples'!$B$1/12))*'Vasicek Examples'!$B$2+SQRT('Vasicek Examples'!$B$3^2/2/'Vasicek Examples'!$B$1*(1-EXP(-2*'Vasicek Examples'!$B$1/12)))*NORMSINV(RAND())</f>
        <v>3.1117777344801402E-2</v>
      </c>
      <c r="F2206">
        <f ca="1">E2206*EXP(-'Vasicek Examples'!$B$1/12)+(1-EXP(-'Vasicek Examples'!$B$1/12))*'Vasicek Examples'!$B$2+SQRT('Vasicek Examples'!$B$3^2/2/'Vasicek Examples'!$B$1*(1-EXP(-2*'Vasicek Examples'!$B$1/12)))*NORMSINV(RAND())</f>
        <v>2.0121456922830072E-2</v>
      </c>
      <c r="G2206">
        <f ca="1">F2206*EXP(-'Vasicek Examples'!$B$1/12)+(1-EXP(-'Vasicek Examples'!$B$1/12))*'Vasicek Examples'!$B$2+SQRT('Vasicek Examples'!$B$3^2/2/'Vasicek Examples'!$B$1*(1-EXP(-2*'Vasicek Examples'!$B$1/12)))*NORMSINV(RAND())</f>
        <v>2.8058211052629848E-2</v>
      </c>
      <c r="H2206">
        <f ca="1">G2206*EXP(-'Vasicek Examples'!$B$1/12)+(1-EXP(-'Vasicek Examples'!$B$1/12))*'Vasicek Examples'!$B$2+SQRT('Vasicek Examples'!$B$3^2/2/'Vasicek Examples'!$B$1*(1-EXP(-2*'Vasicek Examples'!$B$1/12)))*NORMSINV(RAND())</f>
        <v>3.0859612439922957E-2</v>
      </c>
      <c r="I2206">
        <f ca="1">H2206*EXP(-'Vasicek Examples'!$B$1/12)+(1-EXP(-'Vasicek Examples'!$B$1/12))*'Vasicek Examples'!$B$2+SQRT('Vasicek Examples'!$B$3^2/2/'Vasicek Examples'!$B$1*(1-EXP(-2*'Vasicek Examples'!$B$1/12)))*NORMSINV(RAND())</f>
        <v>3.9613339303232242E-2</v>
      </c>
      <c r="J2206">
        <f ca="1">I2206*EXP(-'Vasicek Examples'!$B$1/12)+(1-EXP(-'Vasicek Examples'!$B$1/12))*'Vasicek Examples'!$B$2+SQRT('Vasicek Examples'!$B$3^2/2/'Vasicek Examples'!$B$1*(1-EXP(-2*'Vasicek Examples'!$B$1/12)))*NORMSINV(RAND())</f>
        <v>3.5663846364548321E-2</v>
      </c>
      <c r="K2206">
        <f ca="1">J2206*EXP(-'Vasicek Examples'!$B$1/12)+(1-EXP(-'Vasicek Examples'!$B$1/12))*'Vasicek Examples'!$B$2+SQRT('Vasicek Examples'!$B$3^2/2/'Vasicek Examples'!$B$1*(1-EXP(-2*'Vasicek Examples'!$B$1/12)))*NORMSINV(RAND())</f>
        <v>4.2940871261009324E-2</v>
      </c>
      <c r="L2206">
        <f ca="1">K2206*EXP(-'Vasicek Examples'!$B$1/12)+(1-EXP(-'Vasicek Examples'!$B$1/12))*'Vasicek Examples'!$B$2+SQRT('Vasicek Examples'!$B$3^2/2/'Vasicek Examples'!$B$1*(1-EXP(-2*'Vasicek Examples'!$B$1/12)))*NORMSINV(RAND())</f>
        <v>3.82396843979977E-2</v>
      </c>
      <c r="M2206">
        <f ca="1">L2206*EXP(-'Vasicek Examples'!$B$1/12)+(1-EXP(-'Vasicek Examples'!$B$1/12))*'Vasicek Examples'!$B$2+SQRT('Vasicek Examples'!$B$3^2/2/'Vasicek Examples'!$B$1*(1-EXP(-2*'Vasicek Examples'!$B$1/12)))*NORMSINV(RAND())</f>
        <v>3.5709971816990919E-2</v>
      </c>
      <c r="N2206">
        <f ca="1">M2206*EXP(-'Vasicek Examples'!$B$1/12)+(1-EXP(-'Vasicek Examples'!$B$1/12))*'Vasicek Examples'!$B$2+SQRT('Vasicek Examples'!$B$3^2/2/'Vasicek Examples'!$B$1*(1-EXP(-2*'Vasicek Examples'!$B$1/12)))*NORMSINV(RAND())</f>
        <v>3.6322771670739454E-2</v>
      </c>
      <c r="O2206">
        <f t="shared" ca="1" si="138"/>
        <v>3.1248432459613087E-2</v>
      </c>
      <c r="P2206">
        <f t="shared" ca="1" si="139"/>
        <v>0.96923475378977431</v>
      </c>
      <c r="Q2206">
        <f ca="1">EXP(-'Vasicek Examples'!$D$4*N2206+'Vasicek Examples'!$E$4)</f>
        <v>0.96567393897800324</v>
      </c>
      <c r="R2206">
        <f ca="1">MAX(Q2206-'Vasicek Examples'!$B$8,0)</f>
        <v>4.9779572738900546E-3</v>
      </c>
      <c r="S2206">
        <f t="shared" ca="1" si="140"/>
        <v>4.8248091927348431E-3</v>
      </c>
    </row>
    <row r="2207" spans="1:19" x14ac:dyDescent="0.2">
      <c r="A2207">
        <f t="shared" si="141"/>
        <v>2203</v>
      </c>
      <c r="B2207">
        <f>'Vasicek Examples'!$B$4</f>
        <v>5.2999999999999999E-2</v>
      </c>
      <c r="C2207">
        <f ca="1">B2207*EXP(-'Vasicek Examples'!$B$1/12)+(1-EXP(-'Vasicek Examples'!$B$1/12))*'Vasicek Examples'!$B$2+SQRT('Vasicek Examples'!$B$3^2/2/'Vasicek Examples'!$B$1*(1-EXP(-2*'Vasicek Examples'!$B$1/12)))*NORMSINV(RAND())</f>
        <v>5.3227824924580815E-2</v>
      </c>
      <c r="D2207">
        <f ca="1">C2207*EXP(-'Vasicek Examples'!$B$1/12)+(1-EXP(-'Vasicek Examples'!$B$1/12))*'Vasicek Examples'!$B$2+SQRT('Vasicek Examples'!$B$3^2/2/'Vasicek Examples'!$B$1*(1-EXP(-2*'Vasicek Examples'!$B$1/12)))*NORMSINV(RAND())</f>
        <v>5.2816523473032832E-2</v>
      </c>
      <c r="E2207">
        <f ca="1">D2207*EXP(-'Vasicek Examples'!$B$1/12)+(1-EXP(-'Vasicek Examples'!$B$1/12))*'Vasicek Examples'!$B$2+SQRT('Vasicek Examples'!$B$3^2/2/'Vasicek Examples'!$B$1*(1-EXP(-2*'Vasicek Examples'!$B$1/12)))*NORMSINV(RAND())</f>
        <v>5.4395312076993087E-2</v>
      </c>
      <c r="F2207">
        <f ca="1">E2207*EXP(-'Vasicek Examples'!$B$1/12)+(1-EXP(-'Vasicek Examples'!$B$1/12))*'Vasicek Examples'!$B$2+SQRT('Vasicek Examples'!$B$3^2/2/'Vasicek Examples'!$B$1*(1-EXP(-2*'Vasicek Examples'!$B$1/12)))*NORMSINV(RAND())</f>
        <v>4.7048634914604454E-2</v>
      </c>
      <c r="G2207">
        <f ca="1">F2207*EXP(-'Vasicek Examples'!$B$1/12)+(1-EXP(-'Vasicek Examples'!$B$1/12))*'Vasicek Examples'!$B$2+SQRT('Vasicek Examples'!$B$3^2/2/'Vasicek Examples'!$B$1*(1-EXP(-2*'Vasicek Examples'!$B$1/12)))*NORMSINV(RAND())</f>
        <v>3.6168585026623436E-2</v>
      </c>
      <c r="H2207">
        <f ca="1">G2207*EXP(-'Vasicek Examples'!$B$1/12)+(1-EXP(-'Vasicek Examples'!$B$1/12))*'Vasicek Examples'!$B$2+SQRT('Vasicek Examples'!$B$3^2/2/'Vasicek Examples'!$B$1*(1-EXP(-2*'Vasicek Examples'!$B$1/12)))*NORMSINV(RAND())</f>
        <v>3.8993646240072358E-2</v>
      </c>
      <c r="I2207">
        <f ca="1">H2207*EXP(-'Vasicek Examples'!$B$1/12)+(1-EXP(-'Vasicek Examples'!$B$1/12))*'Vasicek Examples'!$B$2+SQRT('Vasicek Examples'!$B$3^2/2/'Vasicek Examples'!$B$1*(1-EXP(-2*'Vasicek Examples'!$B$1/12)))*NORMSINV(RAND())</f>
        <v>2.4165577251344144E-2</v>
      </c>
      <c r="J2207">
        <f ca="1">I2207*EXP(-'Vasicek Examples'!$B$1/12)+(1-EXP(-'Vasicek Examples'!$B$1/12))*'Vasicek Examples'!$B$2+SQRT('Vasicek Examples'!$B$3^2/2/'Vasicek Examples'!$B$1*(1-EXP(-2*'Vasicek Examples'!$B$1/12)))*NORMSINV(RAND())</f>
        <v>2.6881609186441904E-2</v>
      </c>
      <c r="K2207">
        <f ca="1">J2207*EXP(-'Vasicek Examples'!$B$1/12)+(1-EXP(-'Vasicek Examples'!$B$1/12))*'Vasicek Examples'!$B$2+SQRT('Vasicek Examples'!$B$3^2/2/'Vasicek Examples'!$B$1*(1-EXP(-2*'Vasicek Examples'!$B$1/12)))*NORMSINV(RAND())</f>
        <v>2.9476386731297304E-2</v>
      </c>
      <c r="L2207">
        <f ca="1">K2207*EXP(-'Vasicek Examples'!$B$1/12)+(1-EXP(-'Vasicek Examples'!$B$1/12))*'Vasicek Examples'!$B$2+SQRT('Vasicek Examples'!$B$3^2/2/'Vasicek Examples'!$B$1*(1-EXP(-2*'Vasicek Examples'!$B$1/12)))*NORMSINV(RAND())</f>
        <v>4.1728537059276233E-2</v>
      </c>
      <c r="M2207">
        <f ca="1">L2207*EXP(-'Vasicek Examples'!$B$1/12)+(1-EXP(-'Vasicek Examples'!$B$1/12))*'Vasicek Examples'!$B$2+SQRT('Vasicek Examples'!$B$3^2/2/'Vasicek Examples'!$B$1*(1-EXP(-2*'Vasicek Examples'!$B$1/12)))*NORMSINV(RAND())</f>
        <v>4.3021822738102233E-2</v>
      </c>
      <c r="N2207">
        <f ca="1">M2207*EXP(-'Vasicek Examples'!$B$1/12)+(1-EXP(-'Vasicek Examples'!$B$1/12))*'Vasicek Examples'!$B$2+SQRT('Vasicek Examples'!$B$3^2/2/'Vasicek Examples'!$B$1*(1-EXP(-2*'Vasicek Examples'!$B$1/12)))*NORMSINV(RAND())</f>
        <v>5.1781215122495061E-2</v>
      </c>
      <c r="O2207">
        <f t="shared" ca="1" si="138"/>
        <v>3.7266762893443828E-2</v>
      </c>
      <c r="P2207">
        <f t="shared" ca="1" si="139"/>
        <v>0.96341909660056935</v>
      </c>
      <c r="Q2207">
        <f ca="1">EXP(-'Vasicek Examples'!$D$4*N2207+'Vasicek Examples'!$E$4)</f>
        <v>0.95399782622015927</v>
      </c>
      <c r="R2207">
        <f ca="1">MAX(Q2207-'Vasicek Examples'!$B$8,0)</f>
        <v>0</v>
      </c>
      <c r="S2207">
        <f t="shared" ca="1" si="140"/>
        <v>0</v>
      </c>
    </row>
    <row r="2208" spans="1:19" x14ac:dyDescent="0.2">
      <c r="A2208">
        <f t="shared" si="141"/>
        <v>2204</v>
      </c>
      <c r="B2208">
        <f>'Vasicek Examples'!$B$4</f>
        <v>5.2999999999999999E-2</v>
      </c>
      <c r="C2208">
        <f ca="1">B2208*EXP(-'Vasicek Examples'!$B$1/12)+(1-EXP(-'Vasicek Examples'!$B$1/12))*'Vasicek Examples'!$B$2+SQRT('Vasicek Examples'!$B$3^2/2/'Vasicek Examples'!$B$1*(1-EXP(-2*'Vasicek Examples'!$B$1/12)))*NORMSINV(RAND())</f>
        <v>5.1308971649806322E-2</v>
      </c>
      <c r="D2208">
        <f ca="1">C2208*EXP(-'Vasicek Examples'!$B$1/12)+(1-EXP(-'Vasicek Examples'!$B$1/12))*'Vasicek Examples'!$B$2+SQRT('Vasicek Examples'!$B$3^2/2/'Vasicek Examples'!$B$1*(1-EXP(-2*'Vasicek Examples'!$B$1/12)))*NORMSINV(RAND())</f>
        <v>5.6806674341640634E-2</v>
      </c>
      <c r="E2208">
        <f ca="1">D2208*EXP(-'Vasicek Examples'!$B$1/12)+(1-EXP(-'Vasicek Examples'!$B$1/12))*'Vasicek Examples'!$B$2+SQRT('Vasicek Examples'!$B$3^2/2/'Vasicek Examples'!$B$1*(1-EXP(-2*'Vasicek Examples'!$B$1/12)))*NORMSINV(RAND())</f>
        <v>6.4584882088884438E-2</v>
      </c>
      <c r="F2208">
        <f ca="1">E2208*EXP(-'Vasicek Examples'!$B$1/12)+(1-EXP(-'Vasicek Examples'!$B$1/12))*'Vasicek Examples'!$B$2+SQRT('Vasicek Examples'!$B$3^2/2/'Vasicek Examples'!$B$1*(1-EXP(-2*'Vasicek Examples'!$B$1/12)))*NORMSINV(RAND())</f>
        <v>6.8871157612028513E-2</v>
      </c>
      <c r="G2208">
        <f ca="1">F2208*EXP(-'Vasicek Examples'!$B$1/12)+(1-EXP(-'Vasicek Examples'!$B$1/12))*'Vasicek Examples'!$B$2+SQRT('Vasicek Examples'!$B$3^2/2/'Vasicek Examples'!$B$1*(1-EXP(-2*'Vasicek Examples'!$B$1/12)))*NORMSINV(RAND())</f>
        <v>7.4459856264177657E-2</v>
      </c>
      <c r="H2208">
        <f ca="1">G2208*EXP(-'Vasicek Examples'!$B$1/12)+(1-EXP(-'Vasicek Examples'!$B$1/12))*'Vasicek Examples'!$B$2+SQRT('Vasicek Examples'!$B$3^2/2/'Vasicek Examples'!$B$1*(1-EXP(-2*'Vasicek Examples'!$B$1/12)))*NORMSINV(RAND())</f>
        <v>6.8384536079603514E-2</v>
      </c>
      <c r="I2208">
        <f ca="1">H2208*EXP(-'Vasicek Examples'!$B$1/12)+(1-EXP(-'Vasicek Examples'!$B$1/12))*'Vasicek Examples'!$B$2+SQRT('Vasicek Examples'!$B$3^2/2/'Vasicek Examples'!$B$1*(1-EXP(-2*'Vasicek Examples'!$B$1/12)))*NORMSINV(RAND())</f>
        <v>6.5620064827952324E-2</v>
      </c>
      <c r="J2208">
        <f ca="1">I2208*EXP(-'Vasicek Examples'!$B$1/12)+(1-EXP(-'Vasicek Examples'!$B$1/12))*'Vasicek Examples'!$B$2+SQRT('Vasicek Examples'!$B$3^2/2/'Vasicek Examples'!$B$1*(1-EXP(-2*'Vasicek Examples'!$B$1/12)))*NORMSINV(RAND())</f>
        <v>6.6795892134498838E-2</v>
      </c>
      <c r="K2208">
        <f ca="1">J2208*EXP(-'Vasicek Examples'!$B$1/12)+(1-EXP(-'Vasicek Examples'!$B$1/12))*'Vasicek Examples'!$B$2+SQRT('Vasicek Examples'!$B$3^2/2/'Vasicek Examples'!$B$1*(1-EXP(-2*'Vasicek Examples'!$B$1/12)))*NORMSINV(RAND())</f>
        <v>5.8407552015579012E-2</v>
      </c>
      <c r="L2208">
        <f ca="1">K2208*EXP(-'Vasicek Examples'!$B$1/12)+(1-EXP(-'Vasicek Examples'!$B$1/12))*'Vasicek Examples'!$B$2+SQRT('Vasicek Examples'!$B$3^2/2/'Vasicek Examples'!$B$1*(1-EXP(-2*'Vasicek Examples'!$B$1/12)))*NORMSINV(RAND())</f>
        <v>6.4818854379704804E-2</v>
      </c>
      <c r="M2208">
        <f ca="1">L2208*EXP(-'Vasicek Examples'!$B$1/12)+(1-EXP(-'Vasicek Examples'!$B$1/12))*'Vasicek Examples'!$B$2+SQRT('Vasicek Examples'!$B$3^2/2/'Vasicek Examples'!$B$1*(1-EXP(-2*'Vasicek Examples'!$B$1/12)))*NORMSINV(RAND())</f>
        <v>7.6582773535965903E-2</v>
      </c>
      <c r="N2208">
        <f ca="1">M2208*EXP(-'Vasicek Examples'!$B$1/12)+(1-EXP(-'Vasicek Examples'!$B$1/12))*'Vasicek Examples'!$B$2+SQRT('Vasicek Examples'!$B$3^2/2/'Vasicek Examples'!$B$1*(1-EXP(-2*'Vasicek Examples'!$B$1/12)))*NORMSINV(RAND())</f>
        <v>8.4952580095905769E-2</v>
      </c>
      <c r="O2208">
        <f t="shared" ca="1" si="138"/>
        <v>6.1121918262740972E-2</v>
      </c>
      <c r="P2208">
        <f t="shared" ca="1" si="139"/>
        <v>0.94070854323301356</v>
      </c>
      <c r="Q2208">
        <f ca="1">EXP(-'Vasicek Examples'!$D$4*N2208+'Vasicek Examples'!$E$4)</f>
        <v>0.92941705094233351</v>
      </c>
      <c r="R2208">
        <f ca="1">MAX(Q2208-'Vasicek Examples'!$B$8,0)</f>
        <v>0</v>
      </c>
      <c r="S2208">
        <f t="shared" ca="1" si="140"/>
        <v>0</v>
      </c>
    </row>
    <row r="2209" spans="1:19" x14ac:dyDescent="0.2">
      <c r="A2209">
        <f t="shared" si="141"/>
        <v>2205</v>
      </c>
      <c r="B2209">
        <f>'Vasicek Examples'!$B$4</f>
        <v>5.2999999999999999E-2</v>
      </c>
      <c r="C2209">
        <f ca="1">B2209*EXP(-'Vasicek Examples'!$B$1/12)+(1-EXP(-'Vasicek Examples'!$B$1/12))*'Vasicek Examples'!$B$2+SQRT('Vasicek Examples'!$B$3^2/2/'Vasicek Examples'!$B$1*(1-EXP(-2*'Vasicek Examples'!$B$1/12)))*NORMSINV(RAND())</f>
        <v>4.6225934653667783E-2</v>
      </c>
      <c r="D2209">
        <f ca="1">C2209*EXP(-'Vasicek Examples'!$B$1/12)+(1-EXP(-'Vasicek Examples'!$B$1/12))*'Vasicek Examples'!$B$2+SQRT('Vasicek Examples'!$B$3^2/2/'Vasicek Examples'!$B$1*(1-EXP(-2*'Vasicek Examples'!$B$1/12)))*NORMSINV(RAND())</f>
        <v>4.4868922062169879E-2</v>
      </c>
      <c r="E2209">
        <f ca="1">D2209*EXP(-'Vasicek Examples'!$B$1/12)+(1-EXP(-'Vasicek Examples'!$B$1/12))*'Vasicek Examples'!$B$2+SQRT('Vasicek Examples'!$B$3^2/2/'Vasicek Examples'!$B$1*(1-EXP(-2*'Vasicek Examples'!$B$1/12)))*NORMSINV(RAND())</f>
        <v>3.6898930506728378E-2</v>
      </c>
      <c r="F2209">
        <f ca="1">E2209*EXP(-'Vasicek Examples'!$B$1/12)+(1-EXP(-'Vasicek Examples'!$B$1/12))*'Vasicek Examples'!$B$2+SQRT('Vasicek Examples'!$B$3^2/2/'Vasicek Examples'!$B$1*(1-EXP(-2*'Vasicek Examples'!$B$1/12)))*NORMSINV(RAND())</f>
        <v>4.5429956661973532E-2</v>
      </c>
      <c r="G2209">
        <f ca="1">F2209*EXP(-'Vasicek Examples'!$B$1/12)+(1-EXP(-'Vasicek Examples'!$B$1/12))*'Vasicek Examples'!$B$2+SQRT('Vasicek Examples'!$B$3^2/2/'Vasicek Examples'!$B$1*(1-EXP(-2*'Vasicek Examples'!$B$1/12)))*NORMSINV(RAND())</f>
        <v>3.8930304794104587E-2</v>
      </c>
      <c r="H2209">
        <f ca="1">G2209*EXP(-'Vasicek Examples'!$B$1/12)+(1-EXP(-'Vasicek Examples'!$B$1/12))*'Vasicek Examples'!$B$2+SQRT('Vasicek Examples'!$B$3^2/2/'Vasicek Examples'!$B$1*(1-EXP(-2*'Vasicek Examples'!$B$1/12)))*NORMSINV(RAND())</f>
        <v>2.1101939630507192E-2</v>
      </c>
      <c r="I2209">
        <f ca="1">H2209*EXP(-'Vasicek Examples'!$B$1/12)+(1-EXP(-'Vasicek Examples'!$B$1/12))*'Vasicek Examples'!$B$2+SQRT('Vasicek Examples'!$B$3^2/2/'Vasicek Examples'!$B$1*(1-EXP(-2*'Vasicek Examples'!$B$1/12)))*NORMSINV(RAND())</f>
        <v>1.5104352220452283E-2</v>
      </c>
      <c r="J2209">
        <f ca="1">I2209*EXP(-'Vasicek Examples'!$B$1/12)+(1-EXP(-'Vasicek Examples'!$B$1/12))*'Vasicek Examples'!$B$2+SQRT('Vasicek Examples'!$B$3^2/2/'Vasicek Examples'!$B$1*(1-EXP(-2*'Vasicek Examples'!$B$1/12)))*NORMSINV(RAND())</f>
        <v>2.0534841615578177E-2</v>
      </c>
      <c r="K2209">
        <f ca="1">J2209*EXP(-'Vasicek Examples'!$B$1/12)+(1-EXP(-'Vasicek Examples'!$B$1/12))*'Vasicek Examples'!$B$2+SQRT('Vasicek Examples'!$B$3^2/2/'Vasicek Examples'!$B$1*(1-EXP(-2*'Vasicek Examples'!$B$1/12)))*NORMSINV(RAND())</f>
        <v>1.875795361963303E-2</v>
      </c>
      <c r="L2209">
        <f ca="1">K2209*EXP(-'Vasicek Examples'!$B$1/12)+(1-EXP(-'Vasicek Examples'!$B$1/12))*'Vasicek Examples'!$B$2+SQRT('Vasicek Examples'!$B$3^2/2/'Vasicek Examples'!$B$1*(1-EXP(-2*'Vasicek Examples'!$B$1/12)))*NORMSINV(RAND())</f>
        <v>1.0268509433591772E-2</v>
      </c>
      <c r="M2209">
        <f ca="1">L2209*EXP(-'Vasicek Examples'!$B$1/12)+(1-EXP(-'Vasicek Examples'!$B$1/12))*'Vasicek Examples'!$B$2+SQRT('Vasicek Examples'!$B$3^2/2/'Vasicek Examples'!$B$1*(1-EXP(-2*'Vasicek Examples'!$B$1/12)))*NORMSINV(RAND())</f>
        <v>8.0198578150793981E-4</v>
      </c>
      <c r="N2209">
        <f ca="1">M2209*EXP(-'Vasicek Examples'!$B$1/12)+(1-EXP(-'Vasicek Examples'!$B$1/12))*'Vasicek Examples'!$B$2+SQRT('Vasicek Examples'!$B$3^2/2/'Vasicek Examples'!$B$1*(1-EXP(-2*'Vasicek Examples'!$B$1/12)))*NORMSINV(RAND())</f>
        <v>2.2916686575399606E-3</v>
      </c>
      <c r="O2209">
        <f t="shared" ca="1" si="138"/>
        <v>2.3079708165154218E-2</v>
      </c>
      <c r="P2209">
        <f t="shared" ca="1" si="139"/>
        <v>0.97718459107820455</v>
      </c>
      <c r="Q2209">
        <f ca="1">EXP(-'Vasicek Examples'!$D$4*N2209+'Vasicek Examples'!$E$4)</f>
        <v>0.99188446250007245</v>
      </c>
      <c r="R2209">
        <f ca="1">MAX(Q2209-'Vasicek Examples'!$B$8,0)</f>
        <v>3.1188480795959261E-2</v>
      </c>
      <c r="S2209">
        <f t="shared" ca="1" si="140"/>
        <v>3.0476902852949888E-2</v>
      </c>
    </row>
    <row r="2210" spans="1:19" x14ac:dyDescent="0.2">
      <c r="A2210">
        <f t="shared" si="141"/>
        <v>2206</v>
      </c>
      <c r="B2210">
        <f>'Vasicek Examples'!$B$4</f>
        <v>5.2999999999999999E-2</v>
      </c>
      <c r="C2210">
        <f ca="1">B2210*EXP(-'Vasicek Examples'!$B$1/12)+(1-EXP(-'Vasicek Examples'!$B$1/12))*'Vasicek Examples'!$B$2+SQRT('Vasicek Examples'!$B$3^2/2/'Vasicek Examples'!$B$1*(1-EXP(-2*'Vasicek Examples'!$B$1/12)))*NORMSINV(RAND())</f>
        <v>5.0543885051800228E-2</v>
      </c>
      <c r="D2210">
        <f ca="1">C2210*EXP(-'Vasicek Examples'!$B$1/12)+(1-EXP(-'Vasicek Examples'!$B$1/12))*'Vasicek Examples'!$B$2+SQRT('Vasicek Examples'!$B$3^2/2/'Vasicek Examples'!$B$1*(1-EXP(-2*'Vasicek Examples'!$B$1/12)))*NORMSINV(RAND())</f>
        <v>5.1352449538258876E-2</v>
      </c>
      <c r="E2210">
        <f ca="1">D2210*EXP(-'Vasicek Examples'!$B$1/12)+(1-EXP(-'Vasicek Examples'!$B$1/12))*'Vasicek Examples'!$B$2+SQRT('Vasicek Examples'!$B$3^2/2/'Vasicek Examples'!$B$1*(1-EXP(-2*'Vasicek Examples'!$B$1/12)))*NORMSINV(RAND())</f>
        <v>5.3936279397866965E-2</v>
      </c>
      <c r="F2210">
        <f ca="1">E2210*EXP(-'Vasicek Examples'!$B$1/12)+(1-EXP(-'Vasicek Examples'!$B$1/12))*'Vasicek Examples'!$B$2+SQRT('Vasicek Examples'!$B$3^2/2/'Vasicek Examples'!$B$1*(1-EXP(-2*'Vasicek Examples'!$B$1/12)))*NORMSINV(RAND())</f>
        <v>4.7292503828036958E-2</v>
      </c>
      <c r="G2210">
        <f ca="1">F2210*EXP(-'Vasicek Examples'!$B$1/12)+(1-EXP(-'Vasicek Examples'!$B$1/12))*'Vasicek Examples'!$B$2+SQRT('Vasicek Examples'!$B$3^2/2/'Vasicek Examples'!$B$1*(1-EXP(-2*'Vasicek Examples'!$B$1/12)))*NORMSINV(RAND())</f>
        <v>4.9542728266656531E-2</v>
      </c>
      <c r="H2210">
        <f ca="1">G2210*EXP(-'Vasicek Examples'!$B$1/12)+(1-EXP(-'Vasicek Examples'!$B$1/12))*'Vasicek Examples'!$B$2+SQRT('Vasicek Examples'!$B$3^2/2/'Vasicek Examples'!$B$1*(1-EXP(-2*'Vasicek Examples'!$B$1/12)))*NORMSINV(RAND())</f>
        <v>5.2302115530761542E-2</v>
      </c>
      <c r="I2210">
        <f ca="1">H2210*EXP(-'Vasicek Examples'!$B$1/12)+(1-EXP(-'Vasicek Examples'!$B$1/12))*'Vasicek Examples'!$B$2+SQRT('Vasicek Examples'!$B$3^2/2/'Vasicek Examples'!$B$1*(1-EXP(-2*'Vasicek Examples'!$B$1/12)))*NORMSINV(RAND())</f>
        <v>5.2094318050014458E-2</v>
      </c>
      <c r="J2210">
        <f ca="1">I2210*EXP(-'Vasicek Examples'!$B$1/12)+(1-EXP(-'Vasicek Examples'!$B$1/12))*'Vasicek Examples'!$B$2+SQRT('Vasicek Examples'!$B$3^2/2/'Vasicek Examples'!$B$1*(1-EXP(-2*'Vasicek Examples'!$B$1/12)))*NORMSINV(RAND())</f>
        <v>4.9285815708496807E-2</v>
      </c>
      <c r="K2210">
        <f ca="1">J2210*EXP(-'Vasicek Examples'!$B$1/12)+(1-EXP(-'Vasicek Examples'!$B$1/12))*'Vasicek Examples'!$B$2+SQRT('Vasicek Examples'!$B$3^2/2/'Vasicek Examples'!$B$1*(1-EXP(-2*'Vasicek Examples'!$B$1/12)))*NORMSINV(RAND())</f>
        <v>5.5258911911263295E-2</v>
      </c>
      <c r="L2210">
        <f ca="1">K2210*EXP(-'Vasicek Examples'!$B$1/12)+(1-EXP(-'Vasicek Examples'!$B$1/12))*'Vasicek Examples'!$B$2+SQRT('Vasicek Examples'!$B$3^2/2/'Vasicek Examples'!$B$1*(1-EXP(-2*'Vasicek Examples'!$B$1/12)))*NORMSINV(RAND())</f>
        <v>5.4246065627132418E-2</v>
      </c>
      <c r="M2210">
        <f ca="1">L2210*EXP(-'Vasicek Examples'!$B$1/12)+(1-EXP(-'Vasicek Examples'!$B$1/12))*'Vasicek Examples'!$B$2+SQRT('Vasicek Examples'!$B$3^2/2/'Vasicek Examples'!$B$1*(1-EXP(-2*'Vasicek Examples'!$B$1/12)))*NORMSINV(RAND())</f>
        <v>5.6178243460000589E-2</v>
      </c>
      <c r="N2210">
        <f ca="1">M2210*EXP(-'Vasicek Examples'!$B$1/12)+(1-EXP(-'Vasicek Examples'!$B$1/12))*'Vasicek Examples'!$B$2+SQRT('Vasicek Examples'!$B$3^2/2/'Vasicek Examples'!$B$1*(1-EXP(-2*'Vasicek Examples'!$B$1/12)))*NORMSINV(RAND())</f>
        <v>5.460570938256705E-2</v>
      </c>
      <c r="O2210">
        <f t="shared" ca="1" si="138"/>
        <v>4.7838685711306006E-2</v>
      </c>
      <c r="P2210">
        <f t="shared" ca="1" si="139"/>
        <v>0.95328755357843076</v>
      </c>
      <c r="Q2210">
        <f ca="1">EXP(-'Vasicek Examples'!$D$4*N2210+'Vasicek Examples'!$E$4)</f>
        <v>0.95187972646588193</v>
      </c>
      <c r="R2210">
        <f ca="1">MAX(Q2210-'Vasicek Examples'!$B$8,0)</f>
        <v>0</v>
      </c>
      <c r="S2210">
        <f t="shared" ca="1" si="140"/>
        <v>0</v>
      </c>
    </row>
    <row r="2211" spans="1:19" x14ac:dyDescent="0.2">
      <c r="A2211">
        <f t="shared" si="141"/>
        <v>2207</v>
      </c>
      <c r="B2211">
        <f>'Vasicek Examples'!$B$4</f>
        <v>5.2999999999999999E-2</v>
      </c>
      <c r="C2211">
        <f ca="1">B2211*EXP(-'Vasicek Examples'!$B$1/12)+(1-EXP(-'Vasicek Examples'!$B$1/12))*'Vasicek Examples'!$B$2+SQRT('Vasicek Examples'!$B$3^2/2/'Vasicek Examples'!$B$1*(1-EXP(-2*'Vasicek Examples'!$B$1/12)))*NORMSINV(RAND())</f>
        <v>4.9582025274510944E-2</v>
      </c>
      <c r="D2211">
        <f ca="1">C2211*EXP(-'Vasicek Examples'!$B$1/12)+(1-EXP(-'Vasicek Examples'!$B$1/12))*'Vasicek Examples'!$B$2+SQRT('Vasicek Examples'!$B$3^2/2/'Vasicek Examples'!$B$1*(1-EXP(-2*'Vasicek Examples'!$B$1/12)))*NORMSINV(RAND())</f>
        <v>4.1993287732667917E-2</v>
      </c>
      <c r="E2211">
        <f ca="1">D2211*EXP(-'Vasicek Examples'!$B$1/12)+(1-EXP(-'Vasicek Examples'!$B$1/12))*'Vasicek Examples'!$B$2+SQRT('Vasicek Examples'!$B$3^2/2/'Vasicek Examples'!$B$1*(1-EXP(-2*'Vasicek Examples'!$B$1/12)))*NORMSINV(RAND())</f>
        <v>3.6182085898319401E-2</v>
      </c>
      <c r="F2211">
        <f ca="1">E2211*EXP(-'Vasicek Examples'!$B$1/12)+(1-EXP(-'Vasicek Examples'!$B$1/12))*'Vasicek Examples'!$B$2+SQRT('Vasicek Examples'!$B$3^2/2/'Vasicek Examples'!$B$1*(1-EXP(-2*'Vasicek Examples'!$B$1/12)))*NORMSINV(RAND())</f>
        <v>3.7062116343751589E-2</v>
      </c>
      <c r="G2211">
        <f ca="1">F2211*EXP(-'Vasicek Examples'!$B$1/12)+(1-EXP(-'Vasicek Examples'!$B$1/12))*'Vasicek Examples'!$B$2+SQRT('Vasicek Examples'!$B$3^2/2/'Vasicek Examples'!$B$1*(1-EXP(-2*'Vasicek Examples'!$B$1/12)))*NORMSINV(RAND())</f>
        <v>3.1953007120536017E-2</v>
      </c>
      <c r="H2211">
        <f ca="1">G2211*EXP(-'Vasicek Examples'!$B$1/12)+(1-EXP(-'Vasicek Examples'!$B$1/12))*'Vasicek Examples'!$B$2+SQRT('Vasicek Examples'!$B$3^2/2/'Vasicek Examples'!$B$1*(1-EXP(-2*'Vasicek Examples'!$B$1/12)))*NORMSINV(RAND())</f>
        <v>2.376195525011722E-2</v>
      </c>
      <c r="I2211">
        <f ca="1">H2211*EXP(-'Vasicek Examples'!$B$1/12)+(1-EXP(-'Vasicek Examples'!$B$1/12))*'Vasicek Examples'!$B$2+SQRT('Vasicek Examples'!$B$3^2/2/'Vasicek Examples'!$B$1*(1-EXP(-2*'Vasicek Examples'!$B$1/12)))*NORMSINV(RAND())</f>
        <v>2.4075136959970798E-2</v>
      </c>
      <c r="J2211">
        <f ca="1">I2211*EXP(-'Vasicek Examples'!$B$1/12)+(1-EXP(-'Vasicek Examples'!$B$1/12))*'Vasicek Examples'!$B$2+SQRT('Vasicek Examples'!$B$3^2/2/'Vasicek Examples'!$B$1*(1-EXP(-2*'Vasicek Examples'!$B$1/12)))*NORMSINV(RAND())</f>
        <v>2.7678344284636003E-2</v>
      </c>
      <c r="K2211">
        <f ca="1">J2211*EXP(-'Vasicek Examples'!$B$1/12)+(1-EXP(-'Vasicek Examples'!$B$1/12))*'Vasicek Examples'!$B$2+SQRT('Vasicek Examples'!$B$3^2/2/'Vasicek Examples'!$B$1*(1-EXP(-2*'Vasicek Examples'!$B$1/12)))*NORMSINV(RAND())</f>
        <v>3.2098070841446981E-2</v>
      </c>
      <c r="L2211">
        <f ca="1">K2211*EXP(-'Vasicek Examples'!$B$1/12)+(1-EXP(-'Vasicek Examples'!$B$1/12))*'Vasicek Examples'!$B$2+SQRT('Vasicek Examples'!$B$3^2/2/'Vasicek Examples'!$B$1*(1-EXP(-2*'Vasicek Examples'!$B$1/12)))*NORMSINV(RAND())</f>
        <v>2.7125684591329198E-2</v>
      </c>
      <c r="M2211">
        <f ca="1">L2211*EXP(-'Vasicek Examples'!$B$1/12)+(1-EXP(-'Vasicek Examples'!$B$1/12))*'Vasicek Examples'!$B$2+SQRT('Vasicek Examples'!$B$3^2/2/'Vasicek Examples'!$B$1*(1-EXP(-2*'Vasicek Examples'!$B$1/12)))*NORMSINV(RAND())</f>
        <v>3.0375175923247701E-2</v>
      </c>
      <c r="N2211">
        <f ca="1">M2211*EXP(-'Vasicek Examples'!$B$1/12)+(1-EXP(-'Vasicek Examples'!$B$1/12))*'Vasicek Examples'!$B$2+SQRT('Vasicek Examples'!$B$3^2/2/'Vasicek Examples'!$B$1*(1-EXP(-2*'Vasicek Examples'!$B$1/12)))*NORMSINV(RAND())</f>
        <v>3.0905260875453654E-2</v>
      </c>
      <c r="O2211">
        <f t="shared" ca="1" si="138"/>
        <v>2.9379042335083757E-2</v>
      </c>
      <c r="P2211">
        <f t="shared" ca="1" si="139"/>
        <v>0.97104832627596194</v>
      </c>
      <c r="Q2211">
        <f ca="1">EXP(-'Vasicek Examples'!$D$4*N2211+'Vasicek Examples'!$E$4)</f>
        <v>0.96979963542327385</v>
      </c>
      <c r="R2211">
        <f ca="1">MAX(Q2211-'Vasicek Examples'!$B$8,0)</f>
        <v>9.1036537191606648E-3</v>
      </c>
      <c r="S2211">
        <f t="shared" ca="1" si="140"/>
        <v>8.8400877069868995E-3</v>
      </c>
    </row>
    <row r="2212" spans="1:19" x14ac:dyDescent="0.2">
      <c r="A2212">
        <f t="shared" si="141"/>
        <v>2208</v>
      </c>
      <c r="B2212">
        <f>'Vasicek Examples'!$B$4</f>
        <v>5.2999999999999999E-2</v>
      </c>
      <c r="C2212">
        <f ca="1">B2212*EXP(-'Vasicek Examples'!$B$1/12)+(1-EXP(-'Vasicek Examples'!$B$1/12))*'Vasicek Examples'!$B$2+SQRT('Vasicek Examples'!$B$3^2/2/'Vasicek Examples'!$B$1*(1-EXP(-2*'Vasicek Examples'!$B$1/12)))*NORMSINV(RAND())</f>
        <v>4.7510956428052128E-2</v>
      </c>
      <c r="D2212">
        <f ca="1">C2212*EXP(-'Vasicek Examples'!$B$1/12)+(1-EXP(-'Vasicek Examples'!$B$1/12))*'Vasicek Examples'!$B$2+SQRT('Vasicek Examples'!$B$3^2/2/'Vasicek Examples'!$B$1*(1-EXP(-2*'Vasicek Examples'!$B$1/12)))*NORMSINV(RAND())</f>
        <v>4.5190728565413139E-2</v>
      </c>
      <c r="E2212">
        <f ca="1">D2212*EXP(-'Vasicek Examples'!$B$1/12)+(1-EXP(-'Vasicek Examples'!$B$1/12))*'Vasicek Examples'!$B$2+SQRT('Vasicek Examples'!$B$3^2/2/'Vasicek Examples'!$B$1*(1-EXP(-2*'Vasicek Examples'!$B$1/12)))*NORMSINV(RAND())</f>
        <v>4.4895933690523845E-2</v>
      </c>
      <c r="F2212">
        <f ca="1">E2212*EXP(-'Vasicek Examples'!$B$1/12)+(1-EXP(-'Vasicek Examples'!$B$1/12))*'Vasicek Examples'!$B$2+SQRT('Vasicek Examples'!$B$3^2/2/'Vasicek Examples'!$B$1*(1-EXP(-2*'Vasicek Examples'!$B$1/12)))*NORMSINV(RAND())</f>
        <v>3.9377149398961475E-2</v>
      </c>
      <c r="G2212">
        <f ca="1">F2212*EXP(-'Vasicek Examples'!$B$1/12)+(1-EXP(-'Vasicek Examples'!$B$1/12))*'Vasicek Examples'!$B$2+SQRT('Vasicek Examples'!$B$3^2/2/'Vasicek Examples'!$B$1*(1-EXP(-2*'Vasicek Examples'!$B$1/12)))*NORMSINV(RAND())</f>
        <v>4.6038373812490929E-2</v>
      </c>
      <c r="H2212">
        <f ca="1">G2212*EXP(-'Vasicek Examples'!$B$1/12)+(1-EXP(-'Vasicek Examples'!$B$1/12))*'Vasicek Examples'!$B$2+SQRT('Vasicek Examples'!$B$3^2/2/'Vasicek Examples'!$B$1*(1-EXP(-2*'Vasicek Examples'!$B$1/12)))*NORMSINV(RAND())</f>
        <v>4.0843469965328193E-2</v>
      </c>
      <c r="I2212">
        <f ca="1">H2212*EXP(-'Vasicek Examples'!$B$1/12)+(1-EXP(-'Vasicek Examples'!$B$1/12))*'Vasicek Examples'!$B$2+SQRT('Vasicek Examples'!$B$3^2/2/'Vasicek Examples'!$B$1*(1-EXP(-2*'Vasicek Examples'!$B$1/12)))*NORMSINV(RAND())</f>
        <v>4.1516538730845369E-2</v>
      </c>
      <c r="J2212">
        <f ca="1">I2212*EXP(-'Vasicek Examples'!$B$1/12)+(1-EXP(-'Vasicek Examples'!$B$1/12))*'Vasicek Examples'!$B$2+SQRT('Vasicek Examples'!$B$3^2/2/'Vasicek Examples'!$B$1*(1-EXP(-2*'Vasicek Examples'!$B$1/12)))*NORMSINV(RAND())</f>
        <v>3.9965421977223664E-2</v>
      </c>
      <c r="K2212">
        <f ca="1">J2212*EXP(-'Vasicek Examples'!$B$1/12)+(1-EXP(-'Vasicek Examples'!$B$1/12))*'Vasicek Examples'!$B$2+SQRT('Vasicek Examples'!$B$3^2/2/'Vasicek Examples'!$B$1*(1-EXP(-2*'Vasicek Examples'!$B$1/12)))*NORMSINV(RAND())</f>
        <v>3.5419025999361961E-2</v>
      </c>
      <c r="L2212">
        <f ca="1">K2212*EXP(-'Vasicek Examples'!$B$1/12)+(1-EXP(-'Vasicek Examples'!$B$1/12))*'Vasicek Examples'!$B$2+SQRT('Vasicek Examples'!$B$3^2/2/'Vasicek Examples'!$B$1*(1-EXP(-2*'Vasicek Examples'!$B$1/12)))*NORMSINV(RAND())</f>
        <v>3.5310457437896889E-2</v>
      </c>
      <c r="M2212">
        <f ca="1">L2212*EXP(-'Vasicek Examples'!$B$1/12)+(1-EXP(-'Vasicek Examples'!$B$1/12))*'Vasicek Examples'!$B$2+SQRT('Vasicek Examples'!$B$3^2/2/'Vasicek Examples'!$B$1*(1-EXP(-2*'Vasicek Examples'!$B$1/12)))*NORMSINV(RAND())</f>
        <v>4.5583529418860992E-2</v>
      </c>
      <c r="N2212">
        <f ca="1">M2212*EXP(-'Vasicek Examples'!$B$1/12)+(1-EXP(-'Vasicek Examples'!$B$1/12))*'Vasicek Examples'!$B$2+SQRT('Vasicek Examples'!$B$3^2/2/'Vasicek Examples'!$B$1*(1-EXP(-2*'Vasicek Examples'!$B$1/12)))*NORMSINV(RAND())</f>
        <v>5.0664172575269145E-2</v>
      </c>
      <c r="O2212">
        <f t="shared" ca="1" si="138"/>
        <v>3.8602349458213926E-2</v>
      </c>
      <c r="P2212">
        <f t="shared" ca="1" si="139"/>
        <v>0.9621332258858758</v>
      </c>
      <c r="Q2212">
        <f ca="1">EXP(-'Vasicek Examples'!$D$4*N2212+'Vasicek Examples'!$E$4)</f>
        <v>0.95483680096794088</v>
      </c>
      <c r="R2212">
        <f ca="1">MAX(Q2212-'Vasicek Examples'!$B$8,0)</f>
        <v>0</v>
      </c>
      <c r="S2212">
        <f t="shared" ca="1" si="140"/>
        <v>0</v>
      </c>
    </row>
    <row r="2213" spans="1:19" x14ac:dyDescent="0.2">
      <c r="A2213">
        <f t="shared" si="141"/>
        <v>2209</v>
      </c>
      <c r="B2213">
        <f>'Vasicek Examples'!$B$4</f>
        <v>5.2999999999999999E-2</v>
      </c>
      <c r="C2213">
        <f ca="1">B2213*EXP(-'Vasicek Examples'!$B$1/12)+(1-EXP(-'Vasicek Examples'!$B$1/12))*'Vasicek Examples'!$B$2+SQRT('Vasicek Examples'!$B$3^2/2/'Vasicek Examples'!$B$1*(1-EXP(-2*'Vasicek Examples'!$B$1/12)))*NORMSINV(RAND())</f>
        <v>4.86195909708452E-2</v>
      </c>
      <c r="D2213">
        <f ca="1">C2213*EXP(-'Vasicek Examples'!$B$1/12)+(1-EXP(-'Vasicek Examples'!$B$1/12))*'Vasicek Examples'!$B$2+SQRT('Vasicek Examples'!$B$3^2/2/'Vasicek Examples'!$B$1*(1-EXP(-2*'Vasicek Examples'!$B$1/12)))*NORMSINV(RAND())</f>
        <v>4.8777963961392556E-2</v>
      </c>
      <c r="E2213">
        <f ca="1">D2213*EXP(-'Vasicek Examples'!$B$1/12)+(1-EXP(-'Vasicek Examples'!$B$1/12))*'Vasicek Examples'!$B$2+SQRT('Vasicek Examples'!$B$3^2/2/'Vasicek Examples'!$B$1*(1-EXP(-2*'Vasicek Examples'!$B$1/12)))*NORMSINV(RAND())</f>
        <v>4.3136120042740839E-2</v>
      </c>
      <c r="F2213">
        <f ca="1">E2213*EXP(-'Vasicek Examples'!$B$1/12)+(1-EXP(-'Vasicek Examples'!$B$1/12))*'Vasicek Examples'!$B$2+SQRT('Vasicek Examples'!$B$3^2/2/'Vasicek Examples'!$B$1*(1-EXP(-2*'Vasicek Examples'!$B$1/12)))*NORMSINV(RAND())</f>
        <v>4.5893161639677424E-2</v>
      </c>
      <c r="G2213">
        <f ca="1">F2213*EXP(-'Vasicek Examples'!$B$1/12)+(1-EXP(-'Vasicek Examples'!$B$1/12))*'Vasicek Examples'!$B$2+SQRT('Vasicek Examples'!$B$3^2/2/'Vasicek Examples'!$B$1*(1-EXP(-2*'Vasicek Examples'!$B$1/12)))*NORMSINV(RAND())</f>
        <v>4.0800055651673869E-2</v>
      </c>
      <c r="H2213">
        <f ca="1">G2213*EXP(-'Vasicek Examples'!$B$1/12)+(1-EXP(-'Vasicek Examples'!$B$1/12))*'Vasicek Examples'!$B$2+SQRT('Vasicek Examples'!$B$3^2/2/'Vasicek Examples'!$B$1*(1-EXP(-2*'Vasicek Examples'!$B$1/12)))*NORMSINV(RAND())</f>
        <v>4.3067120167072558E-2</v>
      </c>
      <c r="I2213">
        <f ca="1">H2213*EXP(-'Vasicek Examples'!$B$1/12)+(1-EXP(-'Vasicek Examples'!$B$1/12))*'Vasicek Examples'!$B$2+SQRT('Vasicek Examples'!$B$3^2/2/'Vasicek Examples'!$B$1*(1-EXP(-2*'Vasicek Examples'!$B$1/12)))*NORMSINV(RAND())</f>
        <v>4.2112132723976854E-2</v>
      </c>
      <c r="J2213">
        <f ca="1">I2213*EXP(-'Vasicek Examples'!$B$1/12)+(1-EXP(-'Vasicek Examples'!$B$1/12))*'Vasicek Examples'!$B$2+SQRT('Vasicek Examples'!$B$3^2/2/'Vasicek Examples'!$B$1*(1-EXP(-2*'Vasicek Examples'!$B$1/12)))*NORMSINV(RAND())</f>
        <v>5.0644612693034038E-2</v>
      </c>
      <c r="K2213">
        <f ca="1">J2213*EXP(-'Vasicek Examples'!$B$1/12)+(1-EXP(-'Vasicek Examples'!$B$1/12))*'Vasicek Examples'!$B$2+SQRT('Vasicek Examples'!$B$3^2/2/'Vasicek Examples'!$B$1*(1-EXP(-2*'Vasicek Examples'!$B$1/12)))*NORMSINV(RAND())</f>
        <v>4.6411588580882721E-2</v>
      </c>
      <c r="L2213">
        <f ca="1">K2213*EXP(-'Vasicek Examples'!$B$1/12)+(1-EXP(-'Vasicek Examples'!$B$1/12))*'Vasicek Examples'!$B$2+SQRT('Vasicek Examples'!$B$3^2/2/'Vasicek Examples'!$B$1*(1-EXP(-2*'Vasicek Examples'!$B$1/12)))*NORMSINV(RAND())</f>
        <v>5.0680651719060672E-2</v>
      </c>
      <c r="M2213">
        <f ca="1">L2213*EXP(-'Vasicek Examples'!$B$1/12)+(1-EXP(-'Vasicek Examples'!$B$1/12))*'Vasicek Examples'!$B$2+SQRT('Vasicek Examples'!$B$3^2/2/'Vasicek Examples'!$B$1*(1-EXP(-2*'Vasicek Examples'!$B$1/12)))*NORMSINV(RAND())</f>
        <v>5.0728165069057564E-2</v>
      </c>
      <c r="N2213">
        <f ca="1">M2213*EXP(-'Vasicek Examples'!$B$1/12)+(1-EXP(-'Vasicek Examples'!$B$1/12))*'Vasicek Examples'!$B$2+SQRT('Vasicek Examples'!$B$3^2/2/'Vasicek Examples'!$B$1*(1-EXP(-2*'Vasicek Examples'!$B$1/12)))*NORMSINV(RAND())</f>
        <v>4.8539304551888443E-2</v>
      </c>
      <c r="O2213">
        <f t="shared" ca="1" si="138"/>
        <v>4.2569251667494666E-2</v>
      </c>
      <c r="P2213">
        <f t="shared" ca="1" si="139"/>
        <v>0.95832409768116689</v>
      </c>
      <c r="Q2213">
        <f ca="1">EXP(-'Vasicek Examples'!$D$4*N2213+'Vasicek Examples'!$E$4)</f>
        <v>0.95643475820959689</v>
      </c>
      <c r="R2213">
        <f ca="1">MAX(Q2213-'Vasicek Examples'!$B$8,0)</f>
        <v>0</v>
      </c>
      <c r="S2213">
        <f t="shared" ca="1" si="140"/>
        <v>0</v>
      </c>
    </row>
    <row r="2214" spans="1:19" x14ac:dyDescent="0.2">
      <c r="A2214">
        <f t="shared" si="141"/>
        <v>2210</v>
      </c>
      <c r="B2214">
        <f>'Vasicek Examples'!$B$4</f>
        <v>5.2999999999999999E-2</v>
      </c>
      <c r="C2214">
        <f ca="1">B2214*EXP(-'Vasicek Examples'!$B$1/12)+(1-EXP(-'Vasicek Examples'!$B$1/12))*'Vasicek Examples'!$B$2+SQRT('Vasicek Examples'!$B$3^2/2/'Vasicek Examples'!$B$1*(1-EXP(-2*'Vasicek Examples'!$B$1/12)))*NORMSINV(RAND())</f>
        <v>5.8706976344996067E-2</v>
      </c>
      <c r="D2214">
        <f ca="1">C2214*EXP(-'Vasicek Examples'!$B$1/12)+(1-EXP(-'Vasicek Examples'!$B$1/12))*'Vasicek Examples'!$B$2+SQRT('Vasicek Examples'!$B$3^2/2/'Vasicek Examples'!$B$1*(1-EXP(-2*'Vasicek Examples'!$B$1/12)))*NORMSINV(RAND())</f>
        <v>6.3186241211793087E-2</v>
      </c>
      <c r="E2214">
        <f ca="1">D2214*EXP(-'Vasicek Examples'!$B$1/12)+(1-EXP(-'Vasicek Examples'!$B$1/12))*'Vasicek Examples'!$B$2+SQRT('Vasicek Examples'!$B$3^2/2/'Vasicek Examples'!$B$1*(1-EXP(-2*'Vasicek Examples'!$B$1/12)))*NORMSINV(RAND())</f>
        <v>6.1573737542650123E-2</v>
      </c>
      <c r="F2214">
        <f ca="1">E2214*EXP(-'Vasicek Examples'!$B$1/12)+(1-EXP(-'Vasicek Examples'!$B$1/12))*'Vasicek Examples'!$B$2+SQRT('Vasicek Examples'!$B$3^2/2/'Vasicek Examples'!$B$1*(1-EXP(-2*'Vasicek Examples'!$B$1/12)))*NORMSINV(RAND())</f>
        <v>5.7387280885587089E-2</v>
      </c>
      <c r="G2214">
        <f ca="1">F2214*EXP(-'Vasicek Examples'!$B$1/12)+(1-EXP(-'Vasicek Examples'!$B$1/12))*'Vasicek Examples'!$B$2+SQRT('Vasicek Examples'!$B$3^2/2/'Vasicek Examples'!$B$1*(1-EXP(-2*'Vasicek Examples'!$B$1/12)))*NORMSINV(RAND())</f>
        <v>5.0497248192651806E-2</v>
      </c>
      <c r="H2214">
        <f ca="1">G2214*EXP(-'Vasicek Examples'!$B$1/12)+(1-EXP(-'Vasicek Examples'!$B$1/12))*'Vasicek Examples'!$B$2+SQRT('Vasicek Examples'!$B$3^2/2/'Vasicek Examples'!$B$1*(1-EXP(-2*'Vasicek Examples'!$B$1/12)))*NORMSINV(RAND())</f>
        <v>4.7035026418471008E-2</v>
      </c>
      <c r="I2214">
        <f ca="1">H2214*EXP(-'Vasicek Examples'!$B$1/12)+(1-EXP(-'Vasicek Examples'!$B$1/12))*'Vasicek Examples'!$B$2+SQRT('Vasicek Examples'!$B$3^2/2/'Vasicek Examples'!$B$1*(1-EXP(-2*'Vasicek Examples'!$B$1/12)))*NORMSINV(RAND())</f>
        <v>3.7731958232102902E-2</v>
      </c>
      <c r="J2214">
        <f ca="1">I2214*EXP(-'Vasicek Examples'!$B$1/12)+(1-EXP(-'Vasicek Examples'!$B$1/12))*'Vasicek Examples'!$B$2+SQRT('Vasicek Examples'!$B$3^2/2/'Vasicek Examples'!$B$1*(1-EXP(-2*'Vasicek Examples'!$B$1/12)))*NORMSINV(RAND())</f>
        <v>2.9374039189056175E-2</v>
      </c>
      <c r="K2214">
        <f ca="1">J2214*EXP(-'Vasicek Examples'!$B$1/12)+(1-EXP(-'Vasicek Examples'!$B$1/12))*'Vasicek Examples'!$B$2+SQRT('Vasicek Examples'!$B$3^2/2/'Vasicek Examples'!$B$1*(1-EXP(-2*'Vasicek Examples'!$B$1/12)))*NORMSINV(RAND())</f>
        <v>3.0505770645667937E-2</v>
      </c>
      <c r="L2214">
        <f ca="1">K2214*EXP(-'Vasicek Examples'!$B$1/12)+(1-EXP(-'Vasicek Examples'!$B$1/12))*'Vasicek Examples'!$B$2+SQRT('Vasicek Examples'!$B$3^2/2/'Vasicek Examples'!$B$1*(1-EXP(-2*'Vasicek Examples'!$B$1/12)))*NORMSINV(RAND())</f>
        <v>2.9339100294938098E-2</v>
      </c>
      <c r="M2214">
        <f ca="1">L2214*EXP(-'Vasicek Examples'!$B$1/12)+(1-EXP(-'Vasicek Examples'!$B$1/12))*'Vasicek Examples'!$B$2+SQRT('Vasicek Examples'!$B$3^2/2/'Vasicek Examples'!$B$1*(1-EXP(-2*'Vasicek Examples'!$B$1/12)))*NORMSINV(RAND())</f>
        <v>2.5164107434763335E-2</v>
      </c>
      <c r="N2214">
        <f ca="1">M2214*EXP(-'Vasicek Examples'!$B$1/12)+(1-EXP(-'Vasicek Examples'!$B$1/12))*'Vasicek Examples'!$B$2+SQRT('Vasicek Examples'!$B$3^2/2/'Vasicek Examples'!$B$1*(1-EXP(-2*'Vasicek Examples'!$B$1/12)))*NORMSINV(RAND())</f>
        <v>1.7943272638898392E-2</v>
      </c>
      <c r="O2214">
        <f t="shared" ca="1" si="138"/>
        <v>3.9176636211635731E-2</v>
      </c>
      <c r="P2214">
        <f t="shared" ca="1" si="139"/>
        <v>0.96158084414716172</v>
      </c>
      <c r="Q2214">
        <f ca="1">EXP(-'Vasicek Examples'!$D$4*N2214+'Vasicek Examples'!$E$4)</f>
        <v>0.97974249669382762</v>
      </c>
      <c r="R2214">
        <f ca="1">MAX(Q2214-'Vasicek Examples'!$B$8,0)</f>
        <v>1.9046514989714436E-2</v>
      </c>
      <c r="S2214">
        <f t="shared" ca="1" si="140"/>
        <v>1.8314763961871178E-2</v>
      </c>
    </row>
    <row r="2215" spans="1:19" x14ac:dyDescent="0.2">
      <c r="A2215">
        <f t="shared" si="141"/>
        <v>2211</v>
      </c>
      <c r="B2215">
        <f>'Vasicek Examples'!$B$4</f>
        <v>5.2999999999999999E-2</v>
      </c>
      <c r="C2215">
        <f ca="1">B2215*EXP(-'Vasicek Examples'!$B$1/12)+(1-EXP(-'Vasicek Examples'!$B$1/12))*'Vasicek Examples'!$B$2+SQRT('Vasicek Examples'!$B$3^2/2/'Vasicek Examples'!$B$1*(1-EXP(-2*'Vasicek Examples'!$B$1/12)))*NORMSINV(RAND())</f>
        <v>5.5583544156391308E-2</v>
      </c>
      <c r="D2215">
        <f ca="1">C2215*EXP(-'Vasicek Examples'!$B$1/12)+(1-EXP(-'Vasicek Examples'!$B$1/12))*'Vasicek Examples'!$B$2+SQRT('Vasicek Examples'!$B$3^2/2/'Vasicek Examples'!$B$1*(1-EXP(-2*'Vasicek Examples'!$B$1/12)))*NORMSINV(RAND())</f>
        <v>5.7057741329352568E-2</v>
      </c>
      <c r="E2215">
        <f ca="1">D2215*EXP(-'Vasicek Examples'!$B$1/12)+(1-EXP(-'Vasicek Examples'!$B$1/12))*'Vasicek Examples'!$B$2+SQRT('Vasicek Examples'!$B$3^2/2/'Vasicek Examples'!$B$1*(1-EXP(-2*'Vasicek Examples'!$B$1/12)))*NORMSINV(RAND())</f>
        <v>5.3687522882779316E-2</v>
      </c>
      <c r="F2215">
        <f ca="1">E2215*EXP(-'Vasicek Examples'!$B$1/12)+(1-EXP(-'Vasicek Examples'!$B$1/12))*'Vasicek Examples'!$B$2+SQRT('Vasicek Examples'!$B$3^2/2/'Vasicek Examples'!$B$1*(1-EXP(-2*'Vasicek Examples'!$B$1/12)))*NORMSINV(RAND())</f>
        <v>4.8022606835566833E-2</v>
      </c>
      <c r="G2215">
        <f ca="1">F2215*EXP(-'Vasicek Examples'!$B$1/12)+(1-EXP(-'Vasicek Examples'!$B$1/12))*'Vasicek Examples'!$B$2+SQRT('Vasicek Examples'!$B$3^2/2/'Vasicek Examples'!$B$1*(1-EXP(-2*'Vasicek Examples'!$B$1/12)))*NORMSINV(RAND())</f>
        <v>5.1115498460597319E-2</v>
      </c>
      <c r="H2215">
        <f ca="1">G2215*EXP(-'Vasicek Examples'!$B$1/12)+(1-EXP(-'Vasicek Examples'!$B$1/12))*'Vasicek Examples'!$B$2+SQRT('Vasicek Examples'!$B$3^2/2/'Vasicek Examples'!$B$1*(1-EXP(-2*'Vasicek Examples'!$B$1/12)))*NORMSINV(RAND())</f>
        <v>5.8977610342405E-2</v>
      </c>
      <c r="I2215">
        <f ca="1">H2215*EXP(-'Vasicek Examples'!$B$1/12)+(1-EXP(-'Vasicek Examples'!$B$1/12))*'Vasicek Examples'!$B$2+SQRT('Vasicek Examples'!$B$3^2/2/'Vasicek Examples'!$B$1*(1-EXP(-2*'Vasicek Examples'!$B$1/12)))*NORMSINV(RAND())</f>
        <v>6.9770712593406503E-2</v>
      </c>
      <c r="J2215">
        <f ca="1">I2215*EXP(-'Vasicek Examples'!$B$1/12)+(1-EXP(-'Vasicek Examples'!$B$1/12))*'Vasicek Examples'!$B$2+SQRT('Vasicek Examples'!$B$3^2/2/'Vasicek Examples'!$B$1*(1-EXP(-2*'Vasicek Examples'!$B$1/12)))*NORMSINV(RAND())</f>
        <v>5.7258320061100453E-2</v>
      </c>
      <c r="K2215">
        <f ca="1">J2215*EXP(-'Vasicek Examples'!$B$1/12)+(1-EXP(-'Vasicek Examples'!$B$1/12))*'Vasicek Examples'!$B$2+SQRT('Vasicek Examples'!$B$3^2/2/'Vasicek Examples'!$B$1*(1-EXP(-2*'Vasicek Examples'!$B$1/12)))*NORMSINV(RAND())</f>
        <v>5.3590442049883086E-2</v>
      </c>
      <c r="L2215">
        <f ca="1">K2215*EXP(-'Vasicek Examples'!$B$1/12)+(1-EXP(-'Vasicek Examples'!$B$1/12))*'Vasicek Examples'!$B$2+SQRT('Vasicek Examples'!$B$3^2/2/'Vasicek Examples'!$B$1*(1-EXP(-2*'Vasicek Examples'!$B$1/12)))*NORMSINV(RAND())</f>
        <v>5.5417752041719621E-2</v>
      </c>
      <c r="M2215">
        <f ca="1">L2215*EXP(-'Vasicek Examples'!$B$1/12)+(1-EXP(-'Vasicek Examples'!$B$1/12))*'Vasicek Examples'!$B$2+SQRT('Vasicek Examples'!$B$3^2/2/'Vasicek Examples'!$B$1*(1-EXP(-2*'Vasicek Examples'!$B$1/12)))*NORMSINV(RAND())</f>
        <v>4.9829855195451377E-2</v>
      </c>
      <c r="N2215">
        <f ca="1">M2215*EXP(-'Vasicek Examples'!$B$1/12)+(1-EXP(-'Vasicek Examples'!$B$1/12))*'Vasicek Examples'!$B$2+SQRT('Vasicek Examples'!$B$3^2/2/'Vasicek Examples'!$B$1*(1-EXP(-2*'Vasicek Examples'!$B$1/12)))*NORMSINV(RAND())</f>
        <v>6.019048026611936E-2</v>
      </c>
      <c r="O2215">
        <f t="shared" ca="1" si="138"/>
        <v>5.1051256166959776E-2</v>
      </c>
      <c r="P2215">
        <f t="shared" ca="1" si="139"/>
        <v>0.95022996413849403</v>
      </c>
      <c r="Q2215">
        <f ca="1">EXP(-'Vasicek Examples'!$D$4*N2215+'Vasicek Examples'!$E$4)</f>
        <v>0.94770551596894392</v>
      </c>
      <c r="R2215">
        <f ca="1">MAX(Q2215-'Vasicek Examples'!$B$8,0)</f>
        <v>0</v>
      </c>
      <c r="S2215">
        <f t="shared" ca="1" si="140"/>
        <v>0</v>
      </c>
    </row>
    <row r="2216" spans="1:19" x14ac:dyDescent="0.2">
      <c r="A2216">
        <f t="shared" si="141"/>
        <v>2212</v>
      </c>
      <c r="B2216">
        <f>'Vasicek Examples'!$B$4</f>
        <v>5.2999999999999999E-2</v>
      </c>
      <c r="C2216">
        <f ca="1">B2216*EXP(-'Vasicek Examples'!$B$1/12)+(1-EXP(-'Vasicek Examples'!$B$1/12))*'Vasicek Examples'!$B$2+SQRT('Vasicek Examples'!$B$3^2/2/'Vasicek Examples'!$B$1*(1-EXP(-2*'Vasicek Examples'!$B$1/12)))*NORMSINV(RAND())</f>
        <v>4.9499867778857697E-2</v>
      </c>
      <c r="D2216">
        <f ca="1">C2216*EXP(-'Vasicek Examples'!$B$1/12)+(1-EXP(-'Vasicek Examples'!$B$1/12))*'Vasicek Examples'!$B$2+SQRT('Vasicek Examples'!$B$3^2/2/'Vasicek Examples'!$B$1*(1-EXP(-2*'Vasicek Examples'!$B$1/12)))*NORMSINV(RAND())</f>
        <v>5.3895028012069128E-2</v>
      </c>
      <c r="E2216">
        <f ca="1">D2216*EXP(-'Vasicek Examples'!$B$1/12)+(1-EXP(-'Vasicek Examples'!$B$1/12))*'Vasicek Examples'!$B$2+SQRT('Vasicek Examples'!$B$3^2/2/'Vasicek Examples'!$B$1*(1-EXP(-2*'Vasicek Examples'!$B$1/12)))*NORMSINV(RAND())</f>
        <v>5.4533165664574113E-2</v>
      </c>
      <c r="F2216">
        <f ca="1">E2216*EXP(-'Vasicek Examples'!$B$1/12)+(1-EXP(-'Vasicek Examples'!$B$1/12))*'Vasicek Examples'!$B$2+SQRT('Vasicek Examples'!$B$3^2/2/'Vasicek Examples'!$B$1*(1-EXP(-2*'Vasicek Examples'!$B$1/12)))*NORMSINV(RAND())</f>
        <v>6.6782359752104475E-2</v>
      </c>
      <c r="G2216">
        <f ca="1">F2216*EXP(-'Vasicek Examples'!$B$1/12)+(1-EXP(-'Vasicek Examples'!$B$1/12))*'Vasicek Examples'!$B$2+SQRT('Vasicek Examples'!$B$3^2/2/'Vasicek Examples'!$B$1*(1-EXP(-2*'Vasicek Examples'!$B$1/12)))*NORMSINV(RAND())</f>
        <v>7.6109749462856993E-2</v>
      </c>
      <c r="H2216">
        <f ca="1">G2216*EXP(-'Vasicek Examples'!$B$1/12)+(1-EXP(-'Vasicek Examples'!$B$1/12))*'Vasicek Examples'!$B$2+SQRT('Vasicek Examples'!$B$3^2/2/'Vasicek Examples'!$B$1*(1-EXP(-2*'Vasicek Examples'!$B$1/12)))*NORMSINV(RAND())</f>
        <v>8.244788818947732E-2</v>
      </c>
      <c r="I2216">
        <f ca="1">H2216*EXP(-'Vasicek Examples'!$B$1/12)+(1-EXP(-'Vasicek Examples'!$B$1/12))*'Vasicek Examples'!$B$2+SQRT('Vasicek Examples'!$B$3^2/2/'Vasicek Examples'!$B$1*(1-EXP(-2*'Vasicek Examples'!$B$1/12)))*NORMSINV(RAND())</f>
        <v>7.8259227272538909E-2</v>
      </c>
      <c r="J2216">
        <f ca="1">I2216*EXP(-'Vasicek Examples'!$B$1/12)+(1-EXP(-'Vasicek Examples'!$B$1/12))*'Vasicek Examples'!$B$2+SQRT('Vasicek Examples'!$B$3^2/2/'Vasicek Examples'!$B$1*(1-EXP(-2*'Vasicek Examples'!$B$1/12)))*NORMSINV(RAND())</f>
        <v>6.5790146252988568E-2</v>
      </c>
      <c r="K2216">
        <f ca="1">J2216*EXP(-'Vasicek Examples'!$B$1/12)+(1-EXP(-'Vasicek Examples'!$B$1/12))*'Vasicek Examples'!$B$2+SQRT('Vasicek Examples'!$B$3^2/2/'Vasicek Examples'!$B$1*(1-EXP(-2*'Vasicek Examples'!$B$1/12)))*NORMSINV(RAND())</f>
        <v>6.4972475134127697E-2</v>
      </c>
      <c r="L2216">
        <f ca="1">K2216*EXP(-'Vasicek Examples'!$B$1/12)+(1-EXP(-'Vasicek Examples'!$B$1/12))*'Vasicek Examples'!$B$2+SQRT('Vasicek Examples'!$B$3^2/2/'Vasicek Examples'!$B$1*(1-EXP(-2*'Vasicek Examples'!$B$1/12)))*NORMSINV(RAND())</f>
        <v>6.7034341020822868E-2</v>
      </c>
      <c r="M2216">
        <f ca="1">L2216*EXP(-'Vasicek Examples'!$B$1/12)+(1-EXP(-'Vasicek Examples'!$B$1/12))*'Vasicek Examples'!$B$2+SQRT('Vasicek Examples'!$B$3^2/2/'Vasicek Examples'!$B$1*(1-EXP(-2*'Vasicek Examples'!$B$1/12)))*NORMSINV(RAND())</f>
        <v>6.5697464199333824E-2</v>
      </c>
      <c r="N2216">
        <f ca="1">M2216*EXP(-'Vasicek Examples'!$B$1/12)+(1-EXP(-'Vasicek Examples'!$B$1/12))*'Vasicek Examples'!$B$2+SQRT('Vasicek Examples'!$B$3^2/2/'Vasicek Examples'!$B$1*(1-EXP(-2*'Vasicek Examples'!$B$1/12)))*NORMSINV(RAND())</f>
        <v>6.5719212198041832E-2</v>
      </c>
      <c r="O2216">
        <f t="shared" ca="1" si="138"/>
        <v>6.1094282079111974E-2</v>
      </c>
      <c r="P2216">
        <f t="shared" ca="1" si="139"/>
        <v>0.94073454118629618</v>
      </c>
      <c r="Q2216">
        <f ca="1">EXP(-'Vasicek Examples'!$D$4*N2216+'Vasicek Examples'!$E$4)</f>
        <v>0.94359122105863347</v>
      </c>
      <c r="R2216">
        <f ca="1">MAX(Q2216-'Vasicek Examples'!$B$8,0)</f>
        <v>0</v>
      </c>
      <c r="S2216">
        <f t="shared" ca="1" si="140"/>
        <v>0</v>
      </c>
    </row>
    <row r="2217" spans="1:19" x14ac:dyDescent="0.2">
      <c r="A2217">
        <f t="shared" si="141"/>
        <v>2213</v>
      </c>
      <c r="B2217">
        <f>'Vasicek Examples'!$B$4</f>
        <v>5.2999999999999999E-2</v>
      </c>
      <c r="C2217">
        <f ca="1">B2217*EXP(-'Vasicek Examples'!$B$1/12)+(1-EXP(-'Vasicek Examples'!$B$1/12))*'Vasicek Examples'!$B$2+SQRT('Vasicek Examples'!$B$3^2/2/'Vasicek Examples'!$B$1*(1-EXP(-2*'Vasicek Examples'!$B$1/12)))*NORMSINV(RAND())</f>
        <v>4.9026760411691621E-2</v>
      </c>
      <c r="D2217">
        <f ca="1">C2217*EXP(-'Vasicek Examples'!$B$1/12)+(1-EXP(-'Vasicek Examples'!$B$1/12))*'Vasicek Examples'!$B$2+SQRT('Vasicek Examples'!$B$3^2/2/'Vasicek Examples'!$B$1*(1-EXP(-2*'Vasicek Examples'!$B$1/12)))*NORMSINV(RAND())</f>
        <v>5.1215146075430193E-2</v>
      </c>
      <c r="E2217">
        <f ca="1">D2217*EXP(-'Vasicek Examples'!$B$1/12)+(1-EXP(-'Vasicek Examples'!$B$1/12))*'Vasicek Examples'!$B$2+SQRT('Vasicek Examples'!$B$3^2/2/'Vasicek Examples'!$B$1*(1-EXP(-2*'Vasicek Examples'!$B$1/12)))*NORMSINV(RAND())</f>
        <v>4.5620780793881585E-2</v>
      </c>
      <c r="F2217">
        <f ca="1">E2217*EXP(-'Vasicek Examples'!$B$1/12)+(1-EXP(-'Vasicek Examples'!$B$1/12))*'Vasicek Examples'!$B$2+SQRT('Vasicek Examples'!$B$3^2/2/'Vasicek Examples'!$B$1*(1-EXP(-2*'Vasicek Examples'!$B$1/12)))*NORMSINV(RAND())</f>
        <v>4.1138284755346151E-2</v>
      </c>
      <c r="G2217">
        <f ca="1">F2217*EXP(-'Vasicek Examples'!$B$1/12)+(1-EXP(-'Vasicek Examples'!$B$1/12))*'Vasicek Examples'!$B$2+SQRT('Vasicek Examples'!$B$3^2/2/'Vasicek Examples'!$B$1*(1-EXP(-2*'Vasicek Examples'!$B$1/12)))*NORMSINV(RAND())</f>
        <v>4.6656286066224642E-2</v>
      </c>
      <c r="H2217">
        <f ca="1">G2217*EXP(-'Vasicek Examples'!$B$1/12)+(1-EXP(-'Vasicek Examples'!$B$1/12))*'Vasicek Examples'!$B$2+SQRT('Vasicek Examples'!$B$3^2/2/'Vasicek Examples'!$B$1*(1-EXP(-2*'Vasicek Examples'!$B$1/12)))*NORMSINV(RAND())</f>
        <v>4.5493108476572695E-2</v>
      </c>
      <c r="I2217">
        <f ca="1">H2217*EXP(-'Vasicek Examples'!$B$1/12)+(1-EXP(-'Vasicek Examples'!$B$1/12))*'Vasicek Examples'!$B$2+SQRT('Vasicek Examples'!$B$3^2/2/'Vasicek Examples'!$B$1*(1-EXP(-2*'Vasicek Examples'!$B$1/12)))*NORMSINV(RAND())</f>
        <v>3.575006071278472E-2</v>
      </c>
      <c r="J2217">
        <f ca="1">I2217*EXP(-'Vasicek Examples'!$B$1/12)+(1-EXP(-'Vasicek Examples'!$B$1/12))*'Vasicek Examples'!$B$2+SQRT('Vasicek Examples'!$B$3^2/2/'Vasicek Examples'!$B$1*(1-EXP(-2*'Vasicek Examples'!$B$1/12)))*NORMSINV(RAND())</f>
        <v>3.7515802433080489E-2</v>
      </c>
      <c r="K2217">
        <f ca="1">J2217*EXP(-'Vasicek Examples'!$B$1/12)+(1-EXP(-'Vasicek Examples'!$B$1/12))*'Vasicek Examples'!$B$2+SQRT('Vasicek Examples'!$B$3^2/2/'Vasicek Examples'!$B$1*(1-EXP(-2*'Vasicek Examples'!$B$1/12)))*NORMSINV(RAND())</f>
        <v>3.4952051718988041E-2</v>
      </c>
      <c r="L2217">
        <f ca="1">K2217*EXP(-'Vasicek Examples'!$B$1/12)+(1-EXP(-'Vasicek Examples'!$B$1/12))*'Vasicek Examples'!$B$2+SQRT('Vasicek Examples'!$B$3^2/2/'Vasicek Examples'!$B$1*(1-EXP(-2*'Vasicek Examples'!$B$1/12)))*NORMSINV(RAND())</f>
        <v>3.3717959041974228E-2</v>
      </c>
      <c r="M2217">
        <f ca="1">L2217*EXP(-'Vasicek Examples'!$B$1/12)+(1-EXP(-'Vasicek Examples'!$B$1/12))*'Vasicek Examples'!$B$2+SQRT('Vasicek Examples'!$B$3^2/2/'Vasicek Examples'!$B$1*(1-EXP(-2*'Vasicek Examples'!$B$1/12)))*NORMSINV(RAND())</f>
        <v>3.5599272537988003E-2</v>
      </c>
      <c r="N2217">
        <f ca="1">M2217*EXP(-'Vasicek Examples'!$B$1/12)+(1-EXP(-'Vasicek Examples'!$B$1/12))*'Vasicek Examples'!$B$2+SQRT('Vasicek Examples'!$B$3^2/2/'Vasicek Examples'!$B$1*(1-EXP(-2*'Vasicek Examples'!$B$1/12)))*NORMSINV(RAND())</f>
        <v>4.0284308048765392E-2</v>
      </c>
      <c r="O2217">
        <f t="shared" ca="1" si="138"/>
        <v>3.769285723687494E-2</v>
      </c>
      <c r="P2217">
        <f t="shared" ca="1" si="139"/>
        <v>0.96300867661818035</v>
      </c>
      <c r="Q2217">
        <f ca="1">EXP(-'Vasicek Examples'!$D$4*N2217+'Vasicek Examples'!$E$4)</f>
        <v>0.96266815147443696</v>
      </c>
      <c r="R2217">
        <f ca="1">MAX(Q2217-'Vasicek Examples'!$B$8,0)</f>
        <v>1.9721697703237728E-3</v>
      </c>
      <c r="S2217">
        <f t="shared" ca="1" si="140"/>
        <v>1.8992166005858773E-3</v>
      </c>
    </row>
    <row r="2218" spans="1:19" x14ac:dyDescent="0.2">
      <c r="A2218">
        <f t="shared" si="141"/>
        <v>2214</v>
      </c>
      <c r="B2218">
        <f>'Vasicek Examples'!$B$4</f>
        <v>5.2999999999999999E-2</v>
      </c>
      <c r="C2218">
        <f ca="1">B2218*EXP(-'Vasicek Examples'!$B$1/12)+(1-EXP(-'Vasicek Examples'!$B$1/12))*'Vasicek Examples'!$B$2+SQRT('Vasicek Examples'!$B$3^2/2/'Vasicek Examples'!$B$1*(1-EXP(-2*'Vasicek Examples'!$B$1/12)))*NORMSINV(RAND())</f>
        <v>4.8146641320383661E-2</v>
      </c>
      <c r="D2218">
        <f ca="1">C2218*EXP(-'Vasicek Examples'!$B$1/12)+(1-EXP(-'Vasicek Examples'!$B$1/12))*'Vasicek Examples'!$B$2+SQRT('Vasicek Examples'!$B$3^2/2/'Vasicek Examples'!$B$1*(1-EXP(-2*'Vasicek Examples'!$B$1/12)))*NORMSINV(RAND())</f>
        <v>4.8338379560274432E-2</v>
      </c>
      <c r="E2218">
        <f ca="1">D2218*EXP(-'Vasicek Examples'!$B$1/12)+(1-EXP(-'Vasicek Examples'!$B$1/12))*'Vasicek Examples'!$B$2+SQRT('Vasicek Examples'!$B$3^2/2/'Vasicek Examples'!$B$1*(1-EXP(-2*'Vasicek Examples'!$B$1/12)))*NORMSINV(RAND())</f>
        <v>5.3752259227807103E-2</v>
      </c>
      <c r="F2218">
        <f ca="1">E2218*EXP(-'Vasicek Examples'!$B$1/12)+(1-EXP(-'Vasicek Examples'!$B$1/12))*'Vasicek Examples'!$B$2+SQRT('Vasicek Examples'!$B$3^2/2/'Vasicek Examples'!$B$1*(1-EXP(-2*'Vasicek Examples'!$B$1/12)))*NORMSINV(RAND())</f>
        <v>5.6945675368441764E-2</v>
      </c>
      <c r="G2218">
        <f ca="1">F2218*EXP(-'Vasicek Examples'!$B$1/12)+(1-EXP(-'Vasicek Examples'!$B$1/12))*'Vasicek Examples'!$B$2+SQRT('Vasicek Examples'!$B$3^2/2/'Vasicek Examples'!$B$1*(1-EXP(-2*'Vasicek Examples'!$B$1/12)))*NORMSINV(RAND())</f>
        <v>6.4822790541574346E-2</v>
      </c>
      <c r="H2218">
        <f ca="1">G2218*EXP(-'Vasicek Examples'!$B$1/12)+(1-EXP(-'Vasicek Examples'!$B$1/12))*'Vasicek Examples'!$B$2+SQRT('Vasicek Examples'!$B$3^2/2/'Vasicek Examples'!$B$1*(1-EXP(-2*'Vasicek Examples'!$B$1/12)))*NORMSINV(RAND())</f>
        <v>6.3545053915354879E-2</v>
      </c>
      <c r="I2218">
        <f ca="1">H2218*EXP(-'Vasicek Examples'!$B$1/12)+(1-EXP(-'Vasicek Examples'!$B$1/12))*'Vasicek Examples'!$B$2+SQRT('Vasicek Examples'!$B$3^2/2/'Vasicek Examples'!$B$1*(1-EXP(-2*'Vasicek Examples'!$B$1/12)))*NORMSINV(RAND())</f>
        <v>6.5259174125727529E-2</v>
      </c>
      <c r="J2218">
        <f ca="1">I2218*EXP(-'Vasicek Examples'!$B$1/12)+(1-EXP(-'Vasicek Examples'!$B$1/12))*'Vasicek Examples'!$B$2+SQRT('Vasicek Examples'!$B$3^2/2/'Vasicek Examples'!$B$1*(1-EXP(-2*'Vasicek Examples'!$B$1/12)))*NORMSINV(RAND())</f>
        <v>6.2488065558810979E-2</v>
      </c>
      <c r="K2218">
        <f ca="1">J2218*EXP(-'Vasicek Examples'!$B$1/12)+(1-EXP(-'Vasicek Examples'!$B$1/12))*'Vasicek Examples'!$B$2+SQRT('Vasicek Examples'!$B$3^2/2/'Vasicek Examples'!$B$1*(1-EXP(-2*'Vasicek Examples'!$B$1/12)))*NORMSINV(RAND())</f>
        <v>6.2622596940452427E-2</v>
      </c>
      <c r="L2218">
        <f ca="1">K2218*EXP(-'Vasicek Examples'!$B$1/12)+(1-EXP(-'Vasicek Examples'!$B$1/12))*'Vasicek Examples'!$B$2+SQRT('Vasicek Examples'!$B$3^2/2/'Vasicek Examples'!$B$1*(1-EXP(-2*'Vasicek Examples'!$B$1/12)))*NORMSINV(RAND())</f>
        <v>5.9888383597117081E-2</v>
      </c>
      <c r="M2218">
        <f ca="1">L2218*EXP(-'Vasicek Examples'!$B$1/12)+(1-EXP(-'Vasicek Examples'!$B$1/12))*'Vasicek Examples'!$B$2+SQRT('Vasicek Examples'!$B$3^2/2/'Vasicek Examples'!$B$1*(1-EXP(-2*'Vasicek Examples'!$B$1/12)))*NORMSINV(RAND())</f>
        <v>5.7116337177692426E-2</v>
      </c>
      <c r="N2218">
        <f ca="1">M2218*EXP(-'Vasicek Examples'!$B$1/12)+(1-EXP(-'Vasicek Examples'!$B$1/12))*'Vasicek Examples'!$B$2+SQRT('Vasicek Examples'!$B$3^2/2/'Vasicek Examples'!$B$1*(1-EXP(-2*'Vasicek Examples'!$B$1/12)))*NORMSINV(RAND())</f>
        <v>3.9182740644769509E-2</v>
      </c>
      <c r="O2218">
        <f t="shared" ca="1" si="138"/>
        <v>5.3203617249652467E-2</v>
      </c>
      <c r="P2218">
        <f t="shared" ca="1" si="139"/>
        <v>0.94818692561110707</v>
      </c>
      <c r="Q2218">
        <f ca="1">EXP(-'Vasicek Examples'!$D$4*N2218+'Vasicek Examples'!$E$4)</f>
        <v>0.96350301756995327</v>
      </c>
      <c r="R2218">
        <f ca="1">MAX(Q2218-'Vasicek Examples'!$B$8,0)</f>
        <v>2.8070358658400796E-3</v>
      </c>
      <c r="S2218">
        <f t="shared" ca="1" si="140"/>
        <v>2.6615947077110172E-3</v>
      </c>
    </row>
    <row r="2219" spans="1:19" x14ac:dyDescent="0.2">
      <c r="A2219">
        <f t="shared" si="141"/>
        <v>2215</v>
      </c>
      <c r="B2219">
        <f>'Vasicek Examples'!$B$4</f>
        <v>5.2999999999999999E-2</v>
      </c>
      <c r="C2219">
        <f ca="1">B2219*EXP(-'Vasicek Examples'!$B$1/12)+(1-EXP(-'Vasicek Examples'!$B$1/12))*'Vasicek Examples'!$B$2+SQRT('Vasicek Examples'!$B$3^2/2/'Vasicek Examples'!$B$1*(1-EXP(-2*'Vasicek Examples'!$B$1/12)))*NORMSINV(RAND())</f>
        <v>5.6612523409083924E-2</v>
      </c>
      <c r="D2219">
        <f ca="1">C2219*EXP(-'Vasicek Examples'!$B$1/12)+(1-EXP(-'Vasicek Examples'!$B$1/12))*'Vasicek Examples'!$B$2+SQRT('Vasicek Examples'!$B$3^2/2/'Vasicek Examples'!$B$1*(1-EXP(-2*'Vasicek Examples'!$B$1/12)))*NORMSINV(RAND())</f>
        <v>6.0085789652120927E-2</v>
      </c>
      <c r="E2219">
        <f ca="1">D2219*EXP(-'Vasicek Examples'!$B$1/12)+(1-EXP(-'Vasicek Examples'!$B$1/12))*'Vasicek Examples'!$B$2+SQRT('Vasicek Examples'!$B$3^2/2/'Vasicek Examples'!$B$1*(1-EXP(-2*'Vasicek Examples'!$B$1/12)))*NORMSINV(RAND())</f>
        <v>6.6737761493052605E-2</v>
      </c>
      <c r="F2219">
        <f ca="1">E2219*EXP(-'Vasicek Examples'!$B$1/12)+(1-EXP(-'Vasicek Examples'!$B$1/12))*'Vasicek Examples'!$B$2+SQRT('Vasicek Examples'!$B$3^2/2/'Vasicek Examples'!$B$1*(1-EXP(-2*'Vasicek Examples'!$B$1/12)))*NORMSINV(RAND())</f>
        <v>7.2168277758241028E-2</v>
      </c>
      <c r="G2219">
        <f ca="1">F2219*EXP(-'Vasicek Examples'!$B$1/12)+(1-EXP(-'Vasicek Examples'!$B$1/12))*'Vasicek Examples'!$B$2+SQRT('Vasicek Examples'!$B$3^2/2/'Vasicek Examples'!$B$1*(1-EXP(-2*'Vasicek Examples'!$B$1/12)))*NORMSINV(RAND())</f>
        <v>7.1240146596489751E-2</v>
      </c>
      <c r="H2219">
        <f ca="1">G2219*EXP(-'Vasicek Examples'!$B$1/12)+(1-EXP(-'Vasicek Examples'!$B$1/12))*'Vasicek Examples'!$B$2+SQRT('Vasicek Examples'!$B$3^2/2/'Vasicek Examples'!$B$1*(1-EXP(-2*'Vasicek Examples'!$B$1/12)))*NORMSINV(RAND())</f>
        <v>7.5303399484239489E-2</v>
      </c>
      <c r="I2219">
        <f ca="1">H2219*EXP(-'Vasicek Examples'!$B$1/12)+(1-EXP(-'Vasicek Examples'!$B$1/12))*'Vasicek Examples'!$B$2+SQRT('Vasicek Examples'!$B$3^2/2/'Vasicek Examples'!$B$1*(1-EXP(-2*'Vasicek Examples'!$B$1/12)))*NORMSINV(RAND())</f>
        <v>7.0473378169501194E-2</v>
      </c>
      <c r="J2219">
        <f ca="1">I2219*EXP(-'Vasicek Examples'!$B$1/12)+(1-EXP(-'Vasicek Examples'!$B$1/12))*'Vasicek Examples'!$B$2+SQRT('Vasicek Examples'!$B$3^2/2/'Vasicek Examples'!$B$1*(1-EXP(-2*'Vasicek Examples'!$B$1/12)))*NORMSINV(RAND())</f>
        <v>6.6231835501815717E-2</v>
      </c>
      <c r="K2219">
        <f ca="1">J2219*EXP(-'Vasicek Examples'!$B$1/12)+(1-EXP(-'Vasicek Examples'!$B$1/12))*'Vasicek Examples'!$B$2+SQRT('Vasicek Examples'!$B$3^2/2/'Vasicek Examples'!$B$1*(1-EXP(-2*'Vasicek Examples'!$B$1/12)))*NORMSINV(RAND())</f>
        <v>5.8583076468268422E-2</v>
      </c>
      <c r="L2219">
        <f ca="1">K2219*EXP(-'Vasicek Examples'!$B$1/12)+(1-EXP(-'Vasicek Examples'!$B$1/12))*'Vasicek Examples'!$B$2+SQRT('Vasicek Examples'!$B$3^2/2/'Vasicek Examples'!$B$1*(1-EXP(-2*'Vasicek Examples'!$B$1/12)))*NORMSINV(RAND())</f>
        <v>5.9317043642741381E-2</v>
      </c>
      <c r="M2219">
        <f ca="1">L2219*EXP(-'Vasicek Examples'!$B$1/12)+(1-EXP(-'Vasicek Examples'!$B$1/12))*'Vasicek Examples'!$B$2+SQRT('Vasicek Examples'!$B$3^2/2/'Vasicek Examples'!$B$1*(1-EXP(-2*'Vasicek Examples'!$B$1/12)))*NORMSINV(RAND())</f>
        <v>5.8749419378580171E-2</v>
      </c>
      <c r="N2219">
        <f ca="1">M2219*EXP(-'Vasicek Examples'!$B$1/12)+(1-EXP(-'Vasicek Examples'!$B$1/12))*'Vasicek Examples'!$B$2+SQRT('Vasicek Examples'!$B$3^2/2/'Vasicek Examples'!$B$1*(1-EXP(-2*'Vasicek Examples'!$B$1/12)))*NORMSINV(RAND())</f>
        <v>6.2058457912073421E-2</v>
      </c>
      <c r="O2219">
        <f t="shared" ca="1" si="138"/>
        <v>5.9852134900469096E-2</v>
      </c>
      <c r="P2219">
        <f t="shared" ca="1" si="139"/>
        <v>0.94190379798666046</v>
      </c>
      <c r="Q2219">
        <f ca="1">EXP(-'Vasicek Examples'!$D$4*N2219+'Vasicek Examples'!$E$4)</f>
        <v>0.94631342757700976</v>
      </c>
      <c r="R2219">
        <f ca="1">MAX(Q2219-'Vasicek Examples'!$B$8,0)</f>
        <v>0</v>
      </c>
      <c r="S2219">
        <f t="shared" ca="1" si="140"/>
        <v>0</v>
      </c>
    </row>
    <row r="2220" spans="1:19" x14ac:dyDescent="0.2">
      <c r="A2220">
        <f t="shared" si="141"/>
        <v>2216</v>
      </c>
      <c r="B2220">
        <f>'Vasicek Examples'!$B$4</f>
        <v>5.2999999999999999E-2</v>
      </c>
      <c r="C2220">
        <f ca="1">B2220*EXP(-'Vasicek Examples'!$B$1/12)+(1-EXP(-'Vasicek Examples'!$B$1/12))*'Vasicek Examples'!$B$2+SQRT('Vasicek Examples'!$B$3^2/2/'Vasicek Examples'!$B$1*(1-EXP(-2*'Vasicek Examples'!$B$1/12)))*NORMSINV(RAND())</f>
        <v>4.9360523723012757E-2</v>
      </c>
      <c r="D2220">
        <f ca="1">C2220*EXP(-'Vasicek Examples'!$B$1/12)+(1-EXP(-'Vasicek Examples'!$B$1/12))*'Vasicek Examples'!$B$2+SQRT('Vasicek Examples'!$B$3^2/2/'Vasicek Examples'!$B$1*(1-EXP(-2*'Vasicek Examples'!$B$1/12)))*NORMSINV(RAND())</f>
        <v>5.6257709805494126E-2</v>
      </c>
      <c r="E2220">
        <f ca="1">D2220*EXP(-'Vasicek Examples'!$B$1/12)+(1-EXP(-'Vasicek Examples'!$B$1/12))*'Vasicek Examples'!$B$2+SQRT('Vasicek Examples'!$B$3^2/2/'Vasicek Examples'!$B$1*(1-EXP(-2*'Vasicek Examples'!$B$1/12)))*NORMSINV(RAND())</f>
        <v>5.3865270096949719E-2</v>
      </c>
      <c r="F2220">
        <f ca="1">E2220*EXP(-'Vasicek Examples'!$B$1/12)+(1-EXP(-'Vasicek Examples'!$B$1/12))*'Vasicek Examples'!$B$2+SQRT('Vasicek Examples'!$B$3^2/2/'Vasicek Examples'!$B$1*(1-EXP(-2*'Vasicek Examples'!$B$1/12)))*NORMSINV(RAND())</f>
        <v>5.3031655997630316E-2</v>
      </c>
      <c r="G2220">
        <f ca="1">F2220*EXP(-'Vasicek Examples'!$B$1/12)+(1-EXP(-'Vasicek Examples'!$B$1/12))*'Vasicek Examples'!$B$2+SQRT('Vasicek Examples'!$B$3^2/2/'Vasicek Examples'!$B$1*(1-EXP(-2*'Vasicek Examples'!$B$1/12)))*NORMSINV(RAND())</f>
        <v>3.8847528509871665E-2</v>
      </c>
      <c r="H2220">
        <f ca="1">G2220*EXP(-'Vasicek Examples'!$B$1/12)+(1-EXP(-'Vasicek Examples'!$B$1/12))*'Vasicek Examples'!$B$2+SQRT('Vasicek Examples'!$B$3^2/2/'Vasicek Examples'!$B$1*(1-EXP(-2*'Vasicek Examples'!$B$1/12)))*NORMSINV(RAND())</f>
        <v>3.8067897403789699E-2</v>
      </c>
      <c r="I2220">
        <f ca="1">H2220*EXP(-'Vasicek Examples'!$B$1/12)+(1-EXP(-'Vasicek Examples'!$B$1/12))*'Vasicek Examples'!$B$2+SQRT('Vasicek Examples'!$B$3^2/2/'Vasicek Examples'!$B$1*(1-EXP(-2*'Vasicek Examples'!$B$1/12)))*NORMSINV(RAND())</f>
        <v>4.2508615634877754E-2</v>
      </c>
      <c r="J2220">
        <f ca="1">I2220*EXP(-'Vasicek Examples'!$B$1/12)+(1-EXP(-'Vasicek Examples'!$B$1/12))*'Vasicek Examples'!$B$2+SQRT('Vasicek Examples'!$B$3^2/2/'Vasicek Examples'!$B$1*(1-EXP(-2*'Vasicek Examples'!$B$1/12)))*NORMSINV(RAND())</f>
        <v>3.8296994749349896E-2</v>
      </c>
      <c r="K2220">
        <f ca="1">J2220*EXP(-'Vasicek Examples'!$B$1/12)+(1-EXP(-'Vasicek Examples'!$B$1/12))*'Vasicek Examples'!$B$2+SQRT('Vasicek Examples'!$B$3^2/2/'Vasicek Examples'!$B$1*(1-EXP(-2*'Vasicek Examples'!$B$1/12)))*NORMSINV(RAND())</f>
        <v>3.9105096376432238E-2</v>
      </c>
      <c r="L2220">
        <f ca="1">K2220*EXP(-'Vasicek Examples'!$B$1/12)+(1-EXP(-'Vasicek Examples'!$B$1/12))*'Vasicek Examples'!$B$2+SQRT('Vasicek Examples'!$B$3^2/2/'Vasicek Examples'!$B$1*(1-EXP(-2*'Vasicek Examples'!$B$1/12)))*NORMSINV(RAND())</f>
        <v>3.7055677588837585E-2</v>
      </c>
      <c r="M2220">
        <f ca="1">L2220*EXP(-'Vasicek Examples'!$B$1/12)+(1-EXP(-'Vasicek Examples'!$B$1/12))*'Vasicek Examples'!$B$2+SQRT('Vasicek Examples'!$B$3^2/2/'Vasicek Examples'!$B$1*(1-EXP(-2*'Vasicek Examples'!$B$1/12)))*NORMSINV(RAND())</f>
        <v>3.2492112043200946E-2</v>
      </c>
      <c r="N2220">
        <f ca="1">M2220*EXP(-'Vasicek Examples'!$B$1/12)+(1-EXP(-'Vasicek Examples'!$B$1/12))*'Vasicek Examples'!$B$2+SQRT('Vasicek Examples'!$B$3^2/2/'Vasicek Examples'!$B$1*(1-EXP(-2*'Vasicek Examples'!$B$1/12)))*NORMSINV(RAND())</f>
        <v>3.2211314331599843E-2</v>
      </c>
      <c r="O2220">
        <f t="shared" ca="1" si="138"/>
        <v>3.9192873102811686E-2</v>
      </c>
      <c r="P2220">
        <f t="shared" ca="1" si="139"/>
        <v>0.96156523119039172</v>
      </c>
      <c r="Q2220">
        <f ca="1">EXP(-'Vasicek Examples'!$D$4*N2220+'Vasicek Examples'!$E$4)</f>
        <v>0.96880340293433775</v>
      </c>
      <c r="R2220">
        <f ca="1">MAX(Q2220-'Vasicek Examples'!$B$8,0)</f>
        <v>8.1074212302245652E-3</v>
      </c>
      <c r="S2220">
        <f t="shared" ca="1" si="140"/>
        <v>7.7958143695987742E-3</v>
      </c>
    </row>
    <row r="2221" spans="1:19" x14ac:dyDescent="0.2">
      <c r="A2221">
        <f t="shared" si="141"/>
        <v>2217</v>
      </c>
      <c r="B2221">
        <f>'Vasicek Examples'!$B$4</f>
        <v>5.2999999999999999E-2</v>
      </c>
      <c r="C2221">
        <f ca="1">B2221*EXP(-'Vasicek Examples'!$B$1/12)+(1-EXP(-'Vasicek Examples'!$B$1/12))*'Vasicek Examples'!$B$2+SQRT('Vasicek Examples'!$B$3^2/2/'Vasicek Examples'!$B$1*(1-EXP(-2*'Vasicek Examples'!$B$1/12)))*NORMSINV(RAND())</f>
        <v>4.6098333014070604E-2</v>
      </c>
      <c r="D2221">
        <f ca="1">C2221*EXP(-'Vasicek Examples'!$B$1/12)+(1-EXP(-'Vasicek Examples'!$B$1/12))*'Vasicek Examples'!$B$2+SQRT('Vasicek Examples'!$B$3^2/2/'Vasicek Examples'!$B$1*(1-EXP(-2*'Vasicek Examples'!$B$1/12)))*NORMSINV(RAND())</f>
        <v>4.6901757106982557E-2</v>
      </c>
      <c r="E2221">
        <f ca="1">D2221*EXP(-'Vasicek Examples'!$B$1/12)+(1-EXP(-'Vasicek Examples'!$B$1/12))*'Vasicek Examples'!$B$2+SQRT('Vasicek Examples'!$B$3^2/2/'Vasicek Examples'!$B$1*(1-EXP(-2*'Vasicek Examples'!$B$1/12)))*NORMSINV(RAND())</f>
        <v>4.4096897149225212E-2</v>
      </c>
      <c r="F2221">
        <f ca="1">E2221*EXP(-'Vasicek Examples'!$B$1/12)+(1-EXP(-'Vasicek Examples'!$B$1/12))*'Vasicek Examples'!$B$2+SQRT('Vasicek Examples'!$B$3^2/2/'Vasicek Examples'!$B$1*(1-EXP(-2*'Vasicek Examples'!$B$1/12)))*NORMSINV(RAND())</f>
        <v>5.0242007578963487E-2</v>
      </c>
      <c r="G2221">
        <f ca="1">F2221*EXP(-'Vasicek Examples'!$B$1/12)+(1-EXP(-'Vasicek Examples'!$B$1/12))*'Vasicek Examples'!$B$2+SQRT('Vasicek Examples'!$B$3^2/2/'Vasicek Examples'!$B$1*(1-EXP(-2*'Vasicek Examples'!$B$1/12)))*NORMSINV(RAND())</f>
        <v>5.8122219118715901E-2</v>
      </c>
      <c r="H2221">
        <f ca="1">G2221*EXP(-'Vasicek Examples'!$B$1/12)+(1-EXP(-'Vasicek Examples'!$B$1/12))*'Vasicek Examples'!$B$2+SQRT('Vasicek Examples'!$B$3^2/2/'Vasicek Examples'!$B$1*(1-EXP(-2*'Vasicek Examples'!$B$1/12)))*NORMSINV(RAND())</f>
        <v>4.4027196279624883E-2</v>
      </c>
      <c r="I2221">
        <f ca="1">H2221*EXP(-'Vasicek Examples'!$B$1/12)+(1-EXP(-'Vasicek Examples'!$B$1/12))*'Vasicek Examples'!$B$2+SQRT('Vasicek Examples'!$B$3^2/2/'Vasicek Examples'!$B$1*(1-EXP(-2*'Vasicek Examples'!$B$1/12)))*NORMSINV(RAND())</f>
        <v>3.8460916856058583E-2</v>
      </c>
      <c r="J2221">
        <f ca="1">I2221*EXP(-'Vasicek Examples'!$B$1/12)+(1-EXP(-'Vasicek Examples'!$B$1/12))*'Vasicek Examples'!$B$2+SQRT('Vasicek Examples'!$B$3^2/2/'Vasicek Examples'!$B$1*(1-EXP(-2*'Vasicek Examples'!$B$1/12)))*NORMSINV(RAND())</f>
        <v>4.1294876369851782E-2</v>
      </c>
      <c r="K2221">
        <f ca="1">J2221*EXP(-'Vasicek Examples'!$B$1/12)+(1-EXP(-'Vasicek Examples'!$B$1/12))*'Vasicek Examples'!$B$2+SQRT('Vasicek Examples'!$B$3^2/2/'Vasicek Examples'!$B$1*(1-EXP(-2*'Vasicek Examples'!$B$1/12)))*NORMSINV(RAND())</f>
        <v>4.3025744095116759E-2</v>
      </c>
      <c r="L2221">
        <f ca="1">K2221*EXP(-'Vasicek Examples'!$B$1/12)+(1-EXP(-'Vasicek Examples'!$B$1/12))*'Vasicek Examples'!$B$2+SQRT('Vasicek Examples'!$B$3^2/2/'Vasicek Examples'!$B$1*(1-EXP(-2*'Vasicek Examples'!$B$1/12)))*NORMSINV(RAND())</f>
        <v>4.2643067060271184E-2</v>
      </c>
      <c r="M2221">
        <f ca="1">L2221*EXP(-'Vasicek Examples'!$B$1/12)+(1-EXP(-'Vasicek Examples'!$B$1/12))*'Vasicek Examples'!$B$2+SQRT('Vasicek Examples'!$B$3^2/2/'Vasicek Examples'!$B$1*(1-EXP(-2*'Vasicek Examples'!$B$1/12)))*NORMSINV(RAND())</f>
        <v>3.9953324054552188E-2</v>
      </c>
      <c r="N2221">
        <f ca="1">M2221*EXP(-'Vasicek Examples'!$B$1/12)+(1-EXP(-'Vasicek Examples'!$B$1/12))*'Vasicek Examples'!$B$2+SQRT('Vasicek Examples'!$B$3^2/2/'Vasicek Examples'!$B$1*(1-EXP(-2*'Vasicek Examples'!$B$1/12)))*NORMSINV(RAND())</f>
        <v>3.9907133174676306E-2</v>
      </c>
      <c r="O2221">
        <f t="shared" ca="1" si="138"/>
        <v>4.0980894896978003E-2</v>
      </c>
      <c r="P2221">
        <f t="shared" ca="1" si="139"/>
        <v>0.95984746775738239</v>
      </c>
      <c r="Q2221">
        <f ca="1">EXP(-'Vasicek Examples'!$D$4*N2221+'Vasicek Examples'!$E$4)</f>
        <v>0.9629539267845465</v>
      </c>
      <c r="R2221">
        <f ca="1">MAX(Q2221-'Vasicek Examples'!$B$8,0)</f>
        <v>2.2579450804333101E-3</v>
      </c>
      <c r="S2221">
        <f t="shared" ca="1" si="140"/>
        <v>2.1672828677891517E-3</v>
      </c>
    </row>
    <row r="2222" spans="1:19" x14ac:dyDescent="0.2">
      <c r="A2222">
        <f t="shared" si="141"/>
        <v>2218</v>
      </c>
      <c r="B2222">
        <f>'Vasicek Examples'!$B$4</f>
        <v>5.2999999999999999E-2</v>
      </c>
      <c r="C2222">
        <f ca="1">B2222*EXP(-'Vasicek Examples'!$B$1/12)+(1-EXP(-'Vasicek Examples'!$B$1/12))*'Vasicek Examples'!$B$2+SQRT('Vasicek Examples'!$B$3^2/2/'Vasicek Examples'!$B$1*(1-EXP(-2*'Vasicek Examples'!$B$1/12)))*NORMSINV(RAND())</f>
        <v>5.8709128113870884E-2</v>
      </c>
      <c r="D2222">
        <f ca="1">C2222*EXP(-'Vasicek Examples'!$B$1/12)+(1-EXP(-'Vasicek Examples'!$B$1/12))*'Vasicek Examples'!$B$2+SQRT('Vasicek Examples'!$B$3^2/2/'Vasicek Examples'!$B$1*(1-EXP(-2*'Vasicek Examples'!$B$1/12)))*NORMSINV(RAND())</f>
        <v>5.3330112655832061E-2</v>
      </c>
      <c r="E2222">
        <f ca="1">D2222*EXP(-'Vasicek Examples'!$B$1/12)+(1-EXP(-'Vasicek Examples'!$B$1/12))*'Vasicek Examples'!$B$2+SQRT('Vasicek Examples'!$B$3^2/2/'Vasicek Examples'!$B$1*(1-EXP(-2*'Vasicek Examples'!$B$1/12)))*NORMSINV(RAND())</f>
        <v>5.7800886382989164E-2</v>
      </c>
      <c r="F2222">
        <f ca="1">E2222*EXP(-'Vasicek Examples'!$B$1/12)+(1-EXP(-'Vasicek Examples'!$B$1/12))*'Vasicek Examples'!$B$2+SQRT('Vasicek Examples'!$B$3^2/2/'Vasicek Examples'!$B$1*(1-EXP(-2*'Vasicek Examples'!$B$1/12)))*NORMSINV(RAND())</f>
        <v>5.7671006826571378E-2</v>
      </c>
      <c r="G2222">
        <f ca="1">F2222*EXP(-'Vasicek Examples'!$B$1/12)+(1-EXP(-'Vasicek Examples'!$B$1/12))*'Vasicek Examples'!$B$2+SQRT('Vasicek Examples'!$B$3^2/2/'Vasicek Examples'!$B$1*(1-EXP(-2*'Vasicek Examples'!$B$1/12)))*NORMSINV(RAND())</f>
        <v>5.6975489365380369E-2</v>
      </c>
      <c r="H2222">
        <f ca="1">G2222*EXP(-'Vasicek Examples'!$B$1/12)+(1-EXP(-'Vasicek Examples'!$B$1/12))*'Vasicek Examples'!$B$2+SQRT('Vasicek Examples'!$B$3^2/2/'Vasicek Examples'!$B$1*(1-EXP(-2*'Vasicek Examples'!$B$1/12)))*NORMSINV(RAND())</f>
        <v>5.3881795821406009E-2</v>
      </c>
      <c r="I2222">
        <f ca="1">H2222*EXP(-'Vasicek Examples'!$B$1/12)+(1-EXP(-'Vasicek Examples'!$B$1/12))*'Vasicek Examples'!$B$2+SQRT('Vasicek Examples'!$B$3^2/2/'Vasicek Examples'!$B$1*(1-EXP(-2*'Vasicek Examples'!$B$1/12)))*NORMSINV(RAND())</f>
        <v>4.9536938193622912E-2</v>
      </c>
      <c r="J2222">
        <f ca="1">I2222*EXP(-'Vasicek Examples'!$B$1/12)+(1-EXP(-'Vasicek Examples'!$B$1/12))*'Vasicek Examples'!$B$2+SQRT('Vasicek Examples'!$B$3^2/2/'Vasicek Examples'!$B$1*(1-EXP(-2*'Vasicek Examples'!$B$1/12)))*NORMSINV(RAND())</f>
        <v>4.7497692015869779E-2</v>
      </c>
      <c r="K2222">
        <f ca="1">J2222*EXP(-'Vasicek Examples'!$B$1/12)+(1-EXP(-'Vasicek Examples'!$B$1/12))*'Vasicek Examples'!$B$2+SQRT('Vasicek Examples'!$B$3^2/2/'Vasicek Examples'!$B$1*(1-EXP(-2*'Vasicek Examples'!$B$1/12)))*NORMSINV(RAND())</f>
        <v>4.4190315158889076E-2</v>
      </c>
      <c r="L2222">
        <f ca="1">K2222*EXP(-'Vasicek Examples'!$B$1/12)+(1-EXP(-'Vasicek Examples'!$B$1/12))*'Vasicek Examples'!$B$2+SQRT('Vasicek Examples'!$B$3^2/2/'Vasicek Examples'!$B$1*(1-EXP(-2*'Vasicek Examples'!$B$1/12)))*NORMSINV(RAND())</f>
        <v>3.9470725062324435E-2</v>
      </c>
      <c r="M2222">
        <f ca="1">L2222*EXP(-'Vasicek Examples'!$B$1/12)+(1-EXP(-'Vasicek Examples'!$B$1/12))*'Vasicek Examples'!$B$2+SQRT('Vasicek Examples'!$B$3^2/2/'Vasicek Examples'!$B$1*(1-EXP(-2*'Vasicek Examples'!$B$1/12)))*NORMSINV(RAND())</f>
        <v>3.9837330217208193E-2</v>
      </c>
      <c r="N2222">
        <f ca="1">M2222*EXP(-'Vasicek Examples'!$B$1/12)+(1-EXP(-'Vasicek Examples'!$B$1/12))*'Vasicek Examples'!$B$2+SQRT('Vasicek Examples'!$B$3^2/2/'Vasicek Examples'!$B$1*(1-EXP(-2*'Vasicek Examples'!$B$1/12)))*NORMSINV(RAND())</f>
        <v>4.7009429156570193E-2</v>
      </c>
      <c r="O2222">
        <f t="shared" ca="1" si="138"/>
        <v>4.6087630861276159E-2</v>
      </c>
      <c r="P2222">
        <f t="shared" ca="1" si="139"/>
        <v>0.95495827470786965</v>
      </c>
      <c r="Q2222">
        <f ca="1">EXP(-'Vasicek Examples'!$D$4*N2222+'Vasicek Examples'!$E$4)</f>
        <v>0.95758692076594776</v>
      </c>
      <c r="R2222">
        <f ca="1">MAX(Q2222-'Vasicek Examples'!$B$8,0)</f>
        <v>0</v>
      </c>
      <c r="S2222">
        <f t="shared" ca="1" si="140"/>
        <v>0</v>
      </c>
    </row>
    <row r="2223" spans="1:19" x14ac:dyDescent="0.2">
      <c r="A2223">
        <f t="shared" si="141"/>
        <v>2219</v>
      </c>
      <c r="B2223">
        <f>'Vasicek Examples'!$B$4</f>
        <v>5.2999999999999999E-2</v>
      </c>
      <c r="C2223">
        <f ca="1">B2223*EXP(-'Vasicek Examples'!$B$1/12)+(1-EXP(-'Vasicek Examples'!$B$1/12))*'Vasicek Examples'!$B$2+SQRT('Vasicek Examples'!$B$3^2/2/'Vasicek Examples'!$B$1*(1-EXP(-2*'Vasicek Examples'!$B$1/12)))*NORMSINV(RAND())</f>
        <v>5.3897391088536931E-2</v>
      </c>
      <c r="D2223">
        <f ca="1">C2223*EXP(-'Vasicek Examples'!$B$1/12)+(1-EXP(-'Vasicek Examples'!$B$1/12))*'Vasicek Examples'!$B$2+SQRT('Vasicek Examples'!$B$3^2/2/'Vasicek Examples'!$B$1*(1-EXP(-2*'Vasicek Examples'!$B$1/12)))*NORMSINV(RAND())</f>
        <v>5.7309367267727E-2</v>
      </c>
      <c r="E2223">
        <f ca="1">D2223*EXP(-'Vasicek Examples'!$B$1/12)+(1-EXP(-'Vasicek Examples'!$B$1/12))*'Vasicek Examples'!$B$2+SQRT('Vasicek Examples'!$B$3^2/2/'Vasicek Examples'!$B$1*(1-EXP(-2*'Vasicek Examples'!$B$1/12)))*NORMSINV(RAND())</f>
        <v>5.5492715432593771E-2</v>
      </c>
      <c r="F2223">
        <f ca="1">E2223*EXP(-'Vasicek Examples'!$B$1/12)+(1-EXP(-'Vasicek Examples'!$B$1/12))*'Vasicek Examples'!$B$2+SQRT('Vasicek Examples'!$B$3^2/2/'Vasicek Examples'!$B$1*(1-EXP(-2*'Vasicek Examples'!$B$1/12)))*NORMSINV(RAND())</f>
        <v>6.7846674232808282E-2</v>
      </c>
      <c r="G2223">
        <f ca="1">F2223*EXP(-'Vasicek Examples'!$B$1/12)+(1-EXP(-'Vasicek Examples'!$B$1/12))*'Vasicek Examples'!$B$2+SQRT('Vasicek Examples'!$B$3^2/2/'Vasicek Examples'!$B$1*(1-EXP(-2*'Vasicek Examples'!$B$1/12)))*NORMSINV(RAND())</f>
        <v>5.4259645789780722E-2</v>
      </c>
      <c r="H2223">
        <f ca="1">G2223*EXP(-'Vasicek Examples'!$B$1/12)+(1-EXP(-'Vasicek Examples'!$B$1/12))*'Vasicek Examples'!$B$2+SQRT('Vasicek Examples'!$B$3^2/2/'Vasicek Examples'!$B$1*(1-EXP(-2*'Vasicek Examples'!$B$1/12)))*NORMSINV(RAND())</f>
        <v>5.7121287632725726E-2</v>
      </c>
      <c r="I2223">
        <f ca="1">H2223*EXP(-'Vasicek Examples'!$B$1/12)+(1-EXP(-'Vasicek Examples'!$B$1/12))*'Vasicek Examples'!$B$2+SQRT('Vasicek Examples'!$B$3^2/2/'Vasicek Examples'!$B$1*(1-EXP(-2*'Vasicek Examples'!$B$1/12)))*NORMSINV(RAND())</f>
        <v>4.0687023240333256E-2</v>
      </c>
      <c r="J2223">
        <f ca="1">I2223*EXP(-'Vasicek Examples'!$B$1/12)+(1-EXP(-'Vasicek Examples'!$B$1/12))*'Vasicek Examples'!$B$2+SQRT('Vasicek Examples'!$B$3^2/2/'Vasicek Examples'!$B$1*(1-EXP(-2*'Vasicek Examples'!$B$1/12)))*NORMSINV(RAND())</f>
        <v>3.8837151804230724E-2</v>
      </c>
      <c r="K2223">
        <f ca="1">J2223*EXP(-'Vasicek Examples'!$B$1/12)+(1-EXP(-'Vasicek Examples'!$B$1/12))*'Vasicek Examples'!$B$2+SQRT('Vasicek Examples'!$B$3^2/2/'Vasicek Examples'!$B$1*(1-EXP(-2*'Vasicek Examples'!$B$1/12)))*NORMSINV(RAND())</f>
        <v>4.602138490009431E-2</v>
      </c>
      <c r="L2223">
        <f ca="1">K2223*EXP(-'Vasicek Examples'!$B$1/12)+(1-EXP(-'Vasicek Examples'!$B$1/12))*'Vasicek Examples'!$B$2+SQRT('Vasicek Examples'!$B$3^2/2/'Vasicek Examples'!$B$1*(1-EXP(-2*'Vasicek Examples'!$B$1/12)))*NORMSINV(RAND())</f>
        <v>5.0413172130234794E-2</v>
      </c>
      <c r="M2223">
        <f ca="1">L2223*EXP(-'Vasicek Examples'!$B$1/12)+(1-EXP(-'Vasicek Examples'!$B$1/12))*'Vasicek Examples'!$B$2+SQRT('Vasicek Examples'!$B$3^2/2/'Vasicek Examples'!$B$1*(1-EXP(-2*'Vasicek Examples'!$B$1/12)))*NORMSINV(RAND())</f>
        <v>5.2876479337903085E-2</v>
      </c>
      <c r="N2223">
        <f ca="1">M2223*EXP(-'Vasicek Examples'!$B$1/12)+(1-EXP(-'Vasicek Examples'!$B$1/12))*'Vasicek Examples'!$B$2+SQRT('Vasicek Examples'!$B$3^2/2/'Vasicek Examples'!$B$1*(1-EXP(-2*'Vasicek Examples'!$B$1/12)))*NORMSINV(RAND())</f>
        <v>6.0513294121013042E-2</v>
      </c>
      <c r="O2223">
        <f t="shared" ca="1" si="138"/>
        <v>4.8172520364433875E-2</v>
      </c>
      <c r="P2223">
        <f t="shared" ca="1" si="139"/>
        <v>0.95296936627258033</v>
      </c>
      <c r="Q2223">
        <f ca="1">EXP(-'Vasicek Examples'!$D$4*N2223+'Vasicek Examples'!$E$4)</f>
        <v>0.94746479645078885</v>
      </c>
      <c r="R2223">
        <f ca="1">MAX(Q2223-'Vasicek Examples'!$B$8,0)</f>
        <v>0</v>
      </c>
      <c r="S2223">
        <f t="shared" ca="1" si="140"/>
        <v>0</v>
      </c>
    </row>
    <row r="2224" spans="1:19" x14ac:dyDescent="0.2">
      <c r="A2224">
        <f t="shared" si="141"/>
        <v>2220</v>
      </c>
      <c r="B2224">
        <f>'Vasicek Examples'!$B$4</f>
        <v>5.2999999999999999E-2</v>
      </c>
      <c r="C2224">
        <f ca="1">B2224*EXP(-'Vasicek Examples'!$B$1/12)+(1-EXP(-'Vasicek Examples'!$B$1/12))*'Vasicek Examples'!$B$2+SQRT('Vasicek Examples'!$B$3^2/2/'Vasicek Examples'!$B$1*(1-EXP(-2*'Vasicek Examples'!$B$1/12)))*NORMSINV(RAND())</f>
        <v>5.8301264324026082E-2</v>
      </c>
      <c r="D2224">
        <f ca="1">C2224*EXP(-'Vasicek Examples'!$B$1/12)+(1-EXP(-'Vasicek Examples'!$B$1/12))*'Vasicek Examples'!$B$2+SQRT('Vasicek Examples'!$B$3^2/2/'Vasicek Examples'!$B$1*(1-EXP(-2*'Vasicek Examples'!$B$1/12)))*NORMSINV(RAND())</f>
        <v>5.961229951809472E-2</v>
      </c>
      <c r="E2224">
        <f ca="1">D2224*EXP(-'Vasicek Examples'!$B$1/12)+(1-EXP(-'Vasicek Examples'!$B$1/12))*'Vasicek Examples'!$B$2+SQRT('Vasicek Examples'!$B$3^2/2/'Vasicek Examples'!$B$1*(1-EXP(-2*'Vasicek Examples'!$B$1/12)))*NORMSINV(RAND())</f>
        <v>5.3007581737970468E-2</v>
      </c>
      <c r="F2224">
        <f ca="1">E2224*EXP(-'Vasicek Examples'!$B$1/12)+(1-EXP(-'Vasicek Examples'!$B$1/12))*'Vasicek Examples'!$B$2+SQRT('Vasicek Examples'!$B$3^2/2/'Vasicek Examples'!$B$1*(1-EXP(-2*'Vasicek Examples'!$B$1/12)))*NORMSINV(RAND())</f>
        <v>6.1022651216986599E-2</v>
      </c>
      <c r="G2224">
        <f ca="1">F2224*EXP(-'Vasicek Examples'!$B$1/12)+(1-EXP(-'Vasicek Examples'!$B$1/12))*'Vasicek Examples'!$B$2+SQRT('Vasicek Examples'!$B$3^2/2/'Vasicek Examples'!$B$1*(1-EXP(-2*'Vasicek Examples'!$B$1/12)))*NORMSINV(RAND())</f>
        <v>5.5538017018687373E-2</v>
      </c>
      <c r="H2224">
        <f ca="1">G2224*EXP(-'Vasicek Examples'!$B$1/12)+(1-EXP(-'Vasicek Examples'!$B$1/12))*'Vasicek Examples'!$B$2+SQRT('Vasicek Examples'!$B$3^2/2/'Vasicek Examples'!$B$1*(1-EXP(-2*'Vasicek Examples'!$B$1/12)))*NORMSINV(RAND())</f>
        <v>5.5606617321956937E-2</v>
      </c>
      <c r="I2224">
        <f ca="1">H2224*EXP(-'Vasicek Examples'!$B$1/12)+(1-EXP(-'Vasicek Examples'!$B$1/12))*'Vasicek Examples'!$B$2+SQRT('Vasicek Examples'!$B$3^2/2/'Vasicek Examples'!$B$1*(1-EXP(-2*'Vasicek Examples'!$B$1/12)))*NORMSINV(RAND())</f>
        <v>6.8123906638267909E-2</v>
      </c>
      <c r="J2224">
        <f ca="1">I2224*EXP(-'Vasicek Examples'!$B$1/12)+(1-EXP(-'Vasicek Examples'!$B$1/12))*'Vasicek Examples'!$B$2+SQRT('Vasicek Examples'!$B$3^2/2/'Vasicek Examples'!$B$1*(1-EXP(-2*'Vasicek Examples'!$B$1/12)))*NORMSINV(RAND())</f>
        <v>6.2909332049177119E-2</v>
      </c>
      <c r="K2224">
        <f ca="1">J2224*EXP(-'Vasicek Examples'!$B$1/12)+(1-EXP(-'Vasicek Examples'!$B$1/12))*'Vasicek Examples'!$B$2+SQRT('Vasicek Examples'!$B$3^2/2/'Vasicek Examples'!$B$1*(1-EXP(-2*'Vasicek Examples'!$B$1/12)))*NORMSINV(RAND())</f>
        <v>7.4502878918057458E-2</v>
      </c>
      <c r="L2224">
        <f ca="1">K2224*EXP(-'Vasicek Examples'!$B$1/12)+(1-EXP(-'Vasicek Examples'!$B$1/12))*'Vasicek Examples'!$B$2+SQRT('Vasicek Examples'!$B$3^2/2/'Vasicek Examples'!$B$1*(1-EXP(-2*'Vasicek Examples'!$B$1/12)))*NORMSINV(RAND())</f>
        <v>6.2478679235663213E-2</v>
      </c>
      <c r="M2224">
        <f ca="1">L2224*EXP(-'Vasicek Examples'!$B$1/12)+(1-EXP(-'Vasicek Examples'!$B$1/12))*'Vasicek Examples'!$B$2+SQRT('Vasicek Examples'!$B$3^2/2/'Vasicek Examples'!$B$1*(1-EXP(-2*'Vasicek Examples'!$B$1/12)))*NORMSINV(RAND())</f>
        <v>5.6161082076179487E-2</v>
      </c>
      <c r="N2224">
        <f ca="1">M2224*EXP(-'Vasicek Examples'!$B$1/12)+(1-EXP(-'Vasicek Examples'!$B$1/12))*'Vasicek Examples'!$B$2+SQRT('Vasicek Examples'!$B$3^2/2/'Vasicek Examples'!$B$1*(1-EXP(-2*'Vasicek Examples'!$B$1/12)))*NORMSINV(RAND())</f>
        <v>6.1442538883014826E-2</v>
      </c>
      <c r="O2224">
        <f t="shared" ca="1" si="138"/>
        <v>5.5736245611213479E-2</v>
      </c>
      <c r="P2224">
        <f t="shared" ca="1" si="139"/>
        <v>0.94578855887901481</v>
      </c>
      <c r="Q2224">
        <f ca="1">EXP(-'Vasicek Examples'!$D$4*N2224+'Vasicek Examples'!$E$4)</f>
        <v>0.94677220788726313</v>
      </c>
      <c r="R2224">
        <f ca="1">MAX(Q2224-'Vasicek Examples'!$B$8,0)</f>
        <v>0</v>
      </c>
      <c r="S2224">
        <f t="shared" ca="1" si="140"/>
        <v>0</v>
      </c>
    </row>
    <row r="2225" spans="1:19" x14ac:dyDescent="0.2">
      <c r="A2225">
        <f t="shared" si="141"/>
        <v>2221</v>
      </c>
      <c r="B2225">
        <f>'Vasicek Examples'!$B$4</f>
        <v>5.2999999999999999E-2</v>
      </c>
      <c r="C2225">
        <f ca="1">B2225*EXP(-'Vasicek Examples'!$B$1/12)+(1-EXP(-'Vasicek Examples'!$B$1/12))*'Vasicek Examples'!$B$2+SQRT('Vasicek Examples'!$B$3^2/2/'Vasicek Examples'!$B$1*(1-EXP(-2*'Vasicek Examples'!$B$1/12)))*NORMSINV(RAND())</f>
        <v>5.4165525491883519E-2</v>
      </c>
      <c r="D2225">
        <f ca="1">C2225*EXP(-'Vasicek Examples'!$B$1/12)+(1-EXP(-'Vasicek Examples'!$B$1/12))*'Vasicek Examples'!$B$2+SQRT('Vasicek Examples'!$B$3^2/2/'Vasicek Examples'!$B$1*(1-EXP(-2*'Vasicek Examples'!$B$1/12)))*NORMSINV(RAND())</f>
        <v>5.5011722999624882E-2</v>
      </c>
      <c r="E2225">
        <f ca="1">D2225*EXP(-'Vasicek Examples'!$B$1/12)+(1-EXP(-'Vasicek Examples'!$B$1/12))*'Vasicek Examples'!$B$2+SQRT('Vasicek Examples'!$B$3^2/2/'Vasicek Examples'!$B$1*(1-EXP(-2*'Vasicek Examples'!$B$1/12)))*NORMSINV(RAND())</f>
        <v>5.5551596865417108E-2</v>
      </c>
      <c r="F2225">
        <f ca="1">E2225*EXP(-'Vasicek Examples'!$B$1/12)+(1-EXP(-'Vasicek Examples'!$B$1/12))*'Vasicek Examples'!$B$2+SQRT('Vasicek Examples'!$B$3^2/2/'Vasicek Examples'!$B$1*(1-EXP(-2*'Vasicek Examples'!$B$1/12)))*NORMSINV(RAND())</f>
        <v>5.4592897578329927E-2</v>
      </c>
      <c r="G2225">
        <f ca="1">F2225*EXP(-'Vasicek Examples'!$B$1/12)+(1-EXP(-'Vasicek Examples'!$B$1/12))*'Vasicek Examples'!$B$2+SQRT('Vasicek Examples'!$B$3^2/2/'Vasicek Examples'!$B$1*(1-EXP(-2*'Vasicek Examples'!$B$1/12)))*NORMSINV(RAND())</f>
        <v>6.4688933934974518E-2</v>
      </c>
      <c r="H2225">
        <f ca="1">G2225*EXP(-'Vasicek Examples'!$B$1/12)+(1-EXP(-'Vasicek Examples'!$B$1/12))*'Vasicek Examples'!$B$2+SQRT('Vasicek Examples'!$B$3^2/2/'Vasicek Examples'!$B$1*(1-EXP(-2*'Vasicek Examples'!$B$1/12)))*NORMSINV(RAND())</f>
        <v>6.3578765035731968E-2</v>
      </c>
      <c r="I2225">
        <f ca="1">H2225*EXP(-'Vasicek Examples'!$B$1/12)+(1-EXP(-'Vasicek Examples'!$B$1/12))*'Vasicek Examples'!$B$2+SQRT('Vasicek Examples'!$B$3^2/2/'Vasicek Examples'!$B$1*(1-EXP(-2*'Vasicek Examples'!$B$1/12)))*NORMSINV(RAND())</f>
        <v>6.5362256171962604E-2</v>
      </c>
      <c r="J2225">
        <f ca="1">I2225*EXP(-'Vasicek Examples'!$B$1/12)+(1-EXP(-'Vasicek Examples'!$B$1/12))*'Vasicek Examples'!$B$2+SQRT('Vasicek Examples'!$B$3^2/2/'Vasicek Examples'!$B$1*(1-EXP(-2*'Vasicek Examples'!$B$1/12)))*NORMSINV(RAND())</f>
        <v>5.8567818969558538E-2</v>
      </c>
      <c r="K2225">
        <f ca="1">J2225*EXP(-'Vasicek Examples'!$B$1/12)+(1-EXP(-'Vasicek Examples'!$B$1/12))*'Vasicek Examples'!$B$2+SQRT('Vasicek Examples'!$B$3^2/2/'Vasicek Examples'!$B$1*(1-EXP(-2*'Vasicek Examples'!$B$1/12)))*NORMSINV(RAND())</f>
        <v>5.8922455937920372E-2</v>
      </c>
      <c r="L2225">
        <f ca="1">K2225*EXP(-'Vasicek Examples'!$B$1/12)+(1-EXP(-'Vasicek Examples'!$B$1/12))*'Vasicek Examples'!$B$2+SQRT('Vasicek Examples'!$B$3^2/2/'Vasicek Examples'!$B$1*(1-EXP(-2*'Vasicek Examples'!$B$1/12)))*NORMSINV(RAND())</f>
        <v>5.440442903906461E-2</v>
      </c>
      <c r="M2225">
        <f ca="1">L2225*EXP(-'Vasicek Examples'!$B$1/12)+(1-EXP(-'Vasicek Examples'!$B$1/12))*'Vasicek Examples'!$B$2+SQRT('Vasicek Examples'!$B$3^2/2/'Vasicek Examples'!$B$1*(1-EXP(-2*'Vasicek Examples'!$B$1/12)))*NORMSINV(RAND())</f>
        <v>4.7428670387207841E-2</v>
      </c>
      <c r="N2225">
        <f ca="1">M2225*EXP(-'Vasicek Examples'!$B$1/12)+(1-EXP(-'Vasicek Examples'!$B$1/12))*'Vasicek Examples'!$B$2+SQRT('Vasicek Examples'!$B$3^2/2/'Vasicek Examples'!$B$1*(1-EXP(-2*'Vasicek Examples'!$B$1/12)))*NORMSINV(RAND())</f>
        <v>5.9698383135987354E-2</v>
      </c>
      <c r="O2225">
        <f t="shared" ca="1" si="138"/>
        <v>5.2920125102810654E-2</v>
      </c>
      <c r="P2225">
        <f t="shared" ca="1" si="139"/>
        <v>0.94845576726370406</v>
      </c>
      <c r="Q2225">
        <f ca="1">EXP(-'Vasicek Examples'!$D$4*N2225+'Vasicek Examples'!$E$4)</f>
        <v>0.94807258625182267</v>
      </c>
      <c r="R2225">
        <f ca="1">MAX(Q2225-'Vasicek Examples'!$B$8,0)</f>
        <v>0</v>
      </c>
      <c r="S2225">
        <f t="shared" ca="1" si="140"/>
        <v>0</v>
      </c>
    </row>
    <row r="2226" spans="1:19" x14ac:dyDescent="0.2">
      <c r="A2226">
        <f t="shared" si="141"/>
        <v>2222</v>
      </c>
      <c r="B2226">
        <f>'Vasicek Examples'!$B$4</f>
        <v>5.2999999999999999E-2</v>
      </c>
      <c r="C2226">
        <f ca="1">B2226*EXP(-'Vasicek Examples'!$B$1/12)+(1-EXP(-'Vasicek Examples'!$B$1/12))*'Vasicek Examples'!$B$2+SQRT('Vasicek Examples'!$B$3^2/2/'Vasicek Examples'!$B$1*(1-EXP(-2*'Vasicek Examples'!$B$1/12)))*NORMSINV(RAND())</f>
        <v>5.8850127116692602E-2</v>
      </c>
      <c r="D2226">
        <f ca="1">C2226*EXP(-'Vasicek Examples'!$B$1/12)+(1-EXP(-'Vasicek Examples'!$B$1/12))*'Vasicek Examples'!$B$2+SQRT('Vasicek Examples'!$B$3^2/2/'Vasicek Examples'!$B$1*(1-EXP(-2*'Vasicek Examples'!$B$1/12)))*NORMSINV(RAND())</f>
        <v>4.3650739050029572E-2</v>
      </c>
      <c r="E2226">
        <f ca="1">D2226*EXP(-'Vasicek Examples'!$B$1/12)+(1-EXP(-'Vasicek Examples'!$B$1/12))*'Vasicek Examples'!$B$2+SQRT('Vasicek Examples'!$B$3^2/2/'Vasicek Examples'!$B$1*(1-EXP(-2*'Vasicek Examples'!$B$1/12)))*NORMSINV(RAND())</f>
        <v>4.6949810618342379E-2</v>
      </c>
      <c r="F2226">
        <f ca="1">E2226*EXP(-'Vasicek Examples'!$B$1/12)+(1-EXP(-'Vasicek Examples'!$B$1/12))*'Vasicek Examples'!$B$2+SQRT('Vasicek Examples'!$B$3^2/2/'Vasicek Examples'!$B$1*(1-EXP(-2*'Vasicek Examples'!$B$1/12)))*NORMSINV(RAND())</f>
        <v>4.1580546146214495E-2</v>
      </c>
      <c r="G2226">
        <f ca="1">F2226*EXP(-'Vasicek Examples'!$B$1/12)+(1-EXP(-'Vasicek Examples'!$B$1/12))*'Vasicek Examples'!$B$2+SQRT('Vasicek Examples'!$B$3^2/2/'Vasicek Examples'!$B$1*(1-EXP(-2*'Vasicek Examples'!$B$1/12)))*NORMSINV(RAND())</f>
        <v>4.696354867630885E-2</v>
      </c>
      <c r="H2226">
        <f ca="1">G2226*EXP(-'Vasicek Examples'!$B$1/12)+(1-EXP(-'Vasicek Examples'!$B$1/12))*'Vasicek Examples'!$B$2+SQRT('Vasicek Examples'!$B$3^2/2/'Vasicek Examples'!$B$1*(1-EXP(-2*'Vasicek Examples'!$B$1/12)))*NORMSINV(RAND())</f>
        <v>4.3714501693247268E-2</v>
      </c>
      <c r="I2226">
        <f ca="1">H2226*EXP(-'Vasicek Examples'!$B$1/12)+(1-EXP(-'Vasicek Examples'!$B$1/12))*'Vasicek Examples'!$B$2+SQRT('Vasicek Examples'!$B$3^2/2/'Vasicek Examples'!$B$1*(1-EXP(-2*'Vasicek Examples'!$B$1/12)))*NORMSINV(RAND())</f>
        <v>3.2202772918227103E-2</v>
      </c>
      <c r="J2226">
        <f ca="1">I2226*EXP(-'Vasicek Examples'!$B$1/12)+(1-EXP(-'Vasicek Examples'!$B$1/12))*'Vasicek Examples'!$B$2+SQRT('Vasicek Examples'!$B$3^2/2/'Vasicek Examples'!$B$1*(1-EXP(-2*'Vasicek Examples'!$B$1/12)))*NORMSINV(RAND())</f>
        <v>3.3569906151632814E-2</v>
      </c>
      <c r="K2226">
        <f ca="1">J2226*EXP(-'Vasicek Examples'!$B$1/12)+(1-EXP(-'Vasicek Examples'!$B$1/12))*'Vasicek Examples'!$B$2+SQRT('Vasicek Examples'!$B$3^2/2/'Vasicek Examples'!$B$1*(1-EXP(-2*'Vasicek Examples'!$B$1/12)))*NORMSINV(RAND())</f>
        <v>3.3167864516046024E-2</v>
      </c>
      <c r="L2226">
        <f ca="1">K2226*EXP(-'Vasicek Examples'!$B$1/12)+(1-EXP(-'Vasicek Examples'!$B$1/12))*'Vasicek Examples'!$B$2+SQRT('Vasicek Examples'!$B$3^2/2/'Vasicek Examples'!$B$1*(1-EXP(-2*'Vasicek Examples'!$B$1/12)))*NORMSINV(RAND())</f>
        <v>3.2931107946134471E-2</v>
      </c>
      <c r="M2226">
        <f ca="1">L2226*EXP(-'Vasicek Examples'!$B$1/12)+(1-EXP(-'Vasicek Examples'!$B$1/12))*'Vasicek Examples'!$B$2+SQRT('Vasicek Examples'!$B$3^2/2/'Vasicek Examples'!$B$1*(1-EXP(-2*'Vasicek Examples'!$B$1/12)))*NORMSINV(RAND())</f>
        <v>4.5006997345133491E-2</v>
      </c>
      <c r="N2226">
        <f ca="1">M2226*EXP(-'Vasicek Examples'!$B$1/12)+(1-EXP(-'Vasicek Examples'!$B$1/12))*'Vasicek Examples'!$B$2+SQRT('Vasicek Examples'!$B$3^2/2/'Vasicek Examples'!$B$1*(1-EXP(-2*'Vasicek Examples'!$B$1/12)))*NORMSINV(RAND())</f>
        <v>5.7197900954569017E-2</v>
      </c>
      <c r="O2226">
        <f t="shared" ca="1" si="138"/>
        <v>3.8146817424745599E-2</v>
      </c>
      <c r="P2226">
        <f t="shared" ca="1" si="139"/>
        <v>0.96257160823175103</v>
      </c>
      <c r="Q2226">
        <f ca="1">EXP(-'Vasicek Examples'!$D$4*N2226+'Vasicek Examples'!$E$4)</f>
        <v>0.94993997011810238</v>
      </c>
      <c r="R2226">
        <f ca="1">MAX(Q2226-'Vasicek Examples'!$B$8,0)</f>
        <v>0</v>
      </c>
      <c r="S2226">
        <f t="shared" ca="1" si="140"/>
        <v>0</v>
      </c>
    </row>
    <row r="2227" spans="1:19" x14ac:dyDescent="0.2">
      <c r="A2227">
        <f t="shared" si="141"/>
        <v>2223</v>
      </c>
      <c r="B2227">
        <f>'Vasicek Examples'!$B$4</f>
        <v>5.2999999999999999E-2</v>
      </c>
      <c r="C2227">
        <f ca="1">B2227*EXP(-'Vasicek Examples'!$B$1/12)+(1-EXP(-'Vasicek Examples'!$B$1/12))*'Vasicek Examples'!$B$2+SQRT('Vasicek Examples'!$B$3^2/2/'Vasicek Examples'!$B$1*(1-EXP(-2*'Vasicek Examples'!$B$1/12)))*NORMSINV(RAND())</f>
        <v>4.9084752252605689E-2</v>
      </c>
      <c r="D2227">
        <f ca="1">C2227*EXP(-'Vasicek Examples'!$B$1/12)+(1-EXP(-'Vasicek Examples'!$B$1/12))*'Vasicek Examples'!$B$2+SQRT('Vasicek Examples'!$B$3^2/2/'Vasicek Examples'!$B$1*(1-EXP(-2*'Vasicek Examples'!$B$1/12)))*NORMSINV(RAND())</f>
        <v>5.9657987609660727E-2</v>
      </c>
      <c r="E2227">
        <f ca="1">D2227*EXP(-'Vasicek Examples'!$B$1/12)+(1-EXP(-'Vasicek Examples'!$B$1/12))*'Vasicek Examples'!$B$2+SQRT('Vasicek Examples'!$B$3^2/2/'Vasicek Examples'!$B$1*(1-EXP(-2*'Vasicek Examples'!$B$1/12)))*NORMSINV(RAND())</f>
        <v>5.470571770268369E-2</v>
      </c>
      <c r="F2227">
        <f ca="1">E2227*EXP(-'Vasicek Examples'!$B$1/12)+(1-EXP(-'Vasicek Examples'!$B$1/12))*'Vasicek Examples'!$B$2+SQRT('Vasicek Examples'!$B$3^2/2/'Vasicek Examples'!$B$1*(1-EXP(-2*'Vasicek Examples'!$B$1/12)))*NORMSINV(RAND())</f>
        <v>4.6863485387361264E-2</v>
      </c>
      <c r="G2227">
        <f ca="1">F2227*EXP(-'Vasicek Examples'!$B$1/12)+(1-EXP(-'Vasicek Examples'!$B$1/12))*'Vasicek Examples'!$B$2+SQRT('Vasicek Examples'!$B$3^2/2/'Vasicek Examples'!$B$1*(1-EXP(-2*'Vasicek Examples'!$B$1/12)))*NORMSINV(RAND())</f>
        <v>5.0010690913238988E-2</v>
      </c>
      <c r="H2227">
        <f ca="1">G2227*EXP(-'Vasicek Examples'!$B$1/12)+(1-EXP(-'Vasicek Examples'!$B$1/12))*'Vasicek Examples'!$B$2+SQRT('Vasicek Examples'!$B$3^2/2/'Vasicek Examples'!$B$1*(1-EXP(-2*'Vasicek Examples'!$B$1/12)))*NORMSINV(RAND())</f>
        <v>4.6712171079716196E-2</v>
      </c>
      <c r="I2227">
        <f ca="1">H2227*EXP(-'Vasicek Examples'!$B$1/12)+(1-EXP(-'Vasicek Examples'!$B$1/12))*'Vasicek Examples'!$B$2+SQRT('Vasicek Examples'!$B$3^2/2/'Vasicek Examples'!$B$1*(1-EXP(-2*'Vasicek Examples'!$B$1/12)))*NORMSINV(RAND())</f>
        <v>4.049070204608865E-2</v>
      </c>
      <c r="J2227">
        <f ca="1">I2227*EXP(-'Vasicek Examples'!$B$1/12)+(1-EXP(-'Vasicek Examples'!$B$1/12))*'Vasicek Examples'!$B$2+SQRT('Vasicek Examples'!$B$3^2/2/'Vasicek Examples'!$B$1*(1-EXP(-2*'Vasicek Examples'!$B$1/12)))*NORMSINV(RAND())</f>
        <v>3.2925874933495518E-2</v>
      </c>
      <c r="K2227">
        <f ca="1">J2227*EXP(-'Vasicek Examples'!$B$1/12)+(1-EXP(-'Vasicek Examples'!$B$1/12))*'Vasicek Examples'!$B$2+SQRT('Vasicek Examples'!$B$3^2/2/'Vasicek Examples'!$B$1*(1-EXP(-2*'Vasicek Examples'!$B$1/12)))*NORMSINV(RAND())</f>
        <v>3.8378009833257794E-2</v>
      </c>
      <c r="L2227">
        <f ca="1">K2227*EXP(-'Vasicek Examples'!$B$1/12)+(1-EXP(-'Vasicek Examples'!$B$1/12))*'Vasicek Examples'!$B$2+SQRT('Vasicek Examples'!$B$3^2/2/'Vasicek Examples'!$B$1*(1-EXP(-2*'Vasicek Examples'!$B$1/12)))*NORMSINV(RAND())</f>
        <v>4.1524541125824065E-2</v>
      </c>
      <c r="M2227">
        <f ca="1">L2227*EXP(-'Vasicek Examples'!$B$1/12)+(1-EXP(-'Vasicek Examples'!$B$1/12))*'Vasicek Examples'!$B$2+SQRT('Vasicek Examples'!$B$3^2/2/'Vasicek Examples'!$B$1*(1-EXP(-2*'Vasicek Examples'!$B$1/12)))*NORMSINV(RAND())</f>
        <v>3.6920675451920813E-2</v>
      </c>
      <c r="N2227">
        <f ca="1">M2227*EXP(-'Vasicek Examples'!$B$1/12)+(1-EXP(-'Vasicek Examples'!$B$1/12))*'Vasicek Examples'!$B$2+SQRT('Vasicek Examples'!$B$3^2/2/'Vasicek Examples'!$B$1*(1-EXP(-2*'Vasicek Examples'!$B$1/12)))*NORMSINV(RAND())</f>
        <v>3.7138580551208458E-2</v>
      </c>
      <c r="O2227">
        <f t="shared" ca="1" si="138"/>
        <v>4.0941793540429559E-2</v>
      </c>
      <c r="P2227">
        <f t="shared" ca="1" si="139"/>
        <v>0.95988499982922393</v>
      </c>
      <c r="Q2227">
        <f ca="1">EXP(-'Vasicek Examples'!$D$4*N2227+'Vasicek Examples'!$E$4)</f>
        <v>0.96505418341581473</v>
      </c>
      <c r="R2227">
        <f ca="1">MAX(Q2227-'Vasicek Examples'!$B$8,0)</f>
        <v>4.358201711701537E-3</v>
      </c>
      <c r="S2227">
        <f t="shared" ca="1" si="140"/>
        <v>4.1833724492923536E-3</v>
      </c>
    </row>
    <row r="2228" spans="1:19" x14ac:dyDescent="0.2">
      <c r="A2228">
        <f t="shared" si="141"/>
        <v>2224</v>
      </c>
      <c r="B2228">
        <f>'Vasicek Examples'!$B$4</f>
        <v>5.2999999999999999E-2</v>
      </c>
      <c r="C2228">
        <f ca="1">B2228*EXP(-'Vasicek Examples'!$B$1/12)+(1-EXP(-'Vasicek Examples'!$B$1/12))*'Vasicek Examples'!$B$2+SQRT('Vasicek Examples'!$B$3^2/2/'Vasicek Examples'!$B$1*(1-EXP(-2*'Vasicek Examples'!$B$1/12)))*NORMSINV(RAND())</f>
        <v>5.3530190057392041E-2</v>
      </c>
      <c r="D2228">
        <f ca="1">C2228*EXP(-'Vasicek Examples'!$B$1/12)+(1-EXP(-'Vasicek Examples'!$B$1/12))*'Vasicek Examples'!$B$2+SQRT('Vasicek Examples'!$B$3^2/2/'Vasicek Examples'!$B$1*(1-EXP(-2*'Vasicek Examples'!$B$1/12)))*NORMSINV(RAND())</f>
        <v>5.4833826888811152E-2</v>
      </c>
      <c r="E2228">
        <f ca="1">D2228*EXP(-'Vasicek Examples'!$B$1/12)+(1-EXP(-'Vasicek Examples'!$B$1/12))*'Vasicek Examples'!$B$2+SQRT('Vasicek Examples'!$B$3^2/2/'Vasicek Examples'!$B$1*(1-EXP(-2*'Vasicek Examples'!$B$1/12)))*NORMSINV(RAND())</f>
        <v>5.6521453482601042E-2</v>
      </c>
      <c r="F2228">
        <f ca="1">E2228*EXP(-'Vasicek Examples'!$B$1/12)+(1-EXP(-'Vasicek Examples'!$B$1/12))*'Vasicek Examples'!$B$2+SQRT('Vasicek Examples'!$B$3^2/2/'Vasicek Examples'!$B$1*(1-EXP(-2*'Vasicek Examples'!$B$1/12)))*NORMSINV(RAND())</f>
        <v>5.7838275975530762E-2</v>
      </c>
      <c r="G2228">
        <f ca="1">F2228*EXP(-'Vasicek Examples'!$B$1/12)+(1-EXP(-'Vasicek Examples'!$B$1/12))*'Vasicek Examples'!$B$2+SQRT('Vasicek Examples'!$B$3^2/2/'Vasicek Examples'!$B$1*(1-EXP(-2*'Vasicek Examples'!$B$1/12)))*NORMSINV(RAND())</f>
        <v>6.1949681989738686E-2</v>
      </c>
      <c r="H2228">
        <f ca="1">G2228*EXP(-'Vasicek Examples'!$B$1/12)+(1-EXP(-'Vasicek Examples'!$B$1/12))*'Vasicek Examples'!$B$2+SQRT('Vasicek Examples'!$B$3^2/2/'Vasicek Examples'!$B$1*(1-EXP(-2*'Vasicek Examples'!$B$1/12)))*NORMSINV(RAND())</f>
        <v>6.0882554723852178E-2</v>
      </c>
      <c r="I2228">
        <f ca="1">H2228*EXP(-'Vasicek Examples'!$B$1/12)+(1-EXP(-'Vasicek Examples'!$B$1/12))*'Vasicek Examples'!$B$2+SQRT('Vasicek Examples'!$B$3^2/2/'Vasicek Examples'!$B$1*(1-EXP(-2*'Vasicek Examples'!$B$1/12)))*NORMSINV(RAND())</f>
        <v>6.5717231636282805E-2</v>
      </c>
      <c r="J2228">
        <f ca="1">I2228*EXP(-'Vasicek Examples'!$B$1/12)+(1-EXP(-'Vasicek Examples'!$B$1/12))*'Vasicek Examples'!$B$2+SQRT('Vasicek Examples'!$B$3^2/2/'Vasicek Examples'!$B$1*(1-EXP(-2*'Vasicek Examples'!$B$1/12)))*NORMSINV(RAND())</f>
        <v>5.2040079118816751E-2</v>
      </c>
      <c r="K2228">
        <f ca="1">J2228*EXP(-'Vasicek Examples'!$B$1/12)+(1-EXP(-'Vasicek Examples'!$B$1/12))*'Vasicek Examples'!$B$2+SQRT('Vasicek Examples'!$B$3^2/2/'Vasicek Examples'!$B$1*(1-EXP(-2*'Vasicek Examples'!$B$1/12)))*NORMSINV(RAND())</f>
        <v>4.8000568064441876E-2</v>
      </c>
      <c r="L2228">
        <f ca="1">K2228*EXP(-'Vasicek Examples'!$B$1/12)+(1-EXP(-'Vasicek Examples'!$B$1/12))*'Vasicek Examples'!$B$2+SQRT('Vasicek Examples'!$B$3^2/2/'Vasicek Examples'!$B$1*(1-EXP(-2*'Vasicek Examples'!$B$1/12)))*NORMSINV(RAND())</f>
        <v>3.887568355274619E-2</v>
      </c>
      <c r="M2228">
        <f ca="1">L2228*EXP(-'Vasicek Examples'!$B$1/12)+(1-EXP(-'Vasicek Examples'!$B$1/12))*'Vasicek Examples'!$B$2+SQRT('Vasicek Examples'!$B$3^2/2/'Vasicek Examples'!$B$1*(1-EXP(-2*'Vasicek Examples'!$B$1/12)))*NORMSINV(RAND())</f>
        <v>3.5951470922536082E-2</v>
      </c>
      <c r="N2228">
        <f ca="1">M2228*EXP(-'Vasicek Examples'!$B$1/12)+(1-EXP(-'Vasicek Examples'!$B$1/12))*'Vasicek Examples'!$B$2+SQRT('Vasicek Examples'!$B$3^2/2/'Vasicek Examples'!$B$1*(1-EXP(-2*'Vasicek Examples'!$B$1/12)))*NORMSINV(RAND())</f>
        <v>3.166186847343503E-2</v>
      </c>
      <c r="O2228">
        <f t="shared" ca="1" si="138"/>
        <v>4.7933904635064244E-2</v>
      </c>
      <c r="P2228">
        <f t="shared" ca="1" si="139"/>
        <v>0.95319678688496889</v>
      </c>
      <c r="Q2228">
        <f ca="1">EXP(-'Vasicek Examples'!$D$4*N2228+'Vasicek Examples'!$E$4)</f>
        <v>0.96922238491540069</v>
      </c>
      <c r="R2228">
        <f ca="1">MAX(Q2228-'Vasicek Examples'!$B$8,0)</f>
        <v>8.5264032112875032E-3</v>
      </c>
      <c r="S2228">
        <f t="shared" ca="1" si="140"/>
        <v>8.1273401446849292E-3</v>
      </c>
    </row>
    <row r="2229" spans="1:19" x14ac:dyDescent="0.2">
      <c r="A2229">
        <f t="shared" si="141"/>
        <v>2225</v>
      </c>
      <c r="B2229">
        <f>'Vasicek Examples'!$B$4</f>
        <v>5.2999999999999999E-2</v>
      </c>
      <c r="C2229">
        <f ca="1">B2229*EXP(-'Vasicek Examples'!$B$1/12)+(1-EXP(-'Vasicek Examples'!$B$1/12))*'Vasicek Examples'!$B$2+SQRT('Vasicek Examples'!$B$3^2/2/'Vasicek Examples'!$B$1*(1-EXP(-2*'Vasicek Examples'!$B$1/12)))*NORMSINV(RAND())</f>
        <v>5.0521163378803531E-2</v>
      </c>
      <c r="D2229">
        <f ca="1">C2229*EXP(-'Vasicek Examples'!$B$1/12)+(1-EXP(-'Vasicek Examples'!$B$1/12))*'Vasicek Examples'!$B$2+SQRT('Vasicek Examples'!$B$3^2/2/'Vasicek Examples'!$B$1*(1-EXP(-2*'Vasicek Examples'!$B$1/12)))*NORMSINV(RAND())</f>
        <v>5.4148249658440444E-2</v>
      </c>
      <c r="E2229">
        <f ca="1">D2229*EXP(-'Vasicek Examples'!$B$1/12)+(1-EXP(-'Vasicek Examples'!$B$1/12))*'Vasicek Examples'!$B$2+SQRT('Vasicek Examples'!$B$3^2/2/'Vasicek Examples'!$B$1*(1-EXP(-2*'Vasicek Examples'!$B$1/12)))*NORMSINV(RAND())</f>
        <v>5.2771341517475444E-2</v>
      </c>
      <c r="F2229">
        <f ca="1">E2229*EXP(-'Vasicek Examples'!$B$1/12)+(1-EXP(-'Vasicek Examples'!$B$1/12))*'Vasicek Examples'!$B$2+SQRT('Vasicek Examples'!$B$3^2/2/'Vasicek Examples'!$B$1*(1-EXP(-2*'Vasicek Examples'!$B$1/12)))*NORMSINV(RAND())</f>
        <v>5.593305471856156E-2</v>
      </c>
      <c r="G2229">
        <f ca="1">F2229*EXP(-'Vasicek Examples'!$B$1/12)+(1-EXP(-'Vasicek Examples'!$B$1/12))*'Vasicek Examples'!$B$2+SQRT('Vasicek Examples'!$B$3^2/2/'Vasicek Examples'!$B$1*(1-EXP(-2*'Vasicek Examples'!$B$1/12)))*NORMSINV(RAND())</f>
        <v>5.2364493369140626E-2</v>
      </c>
      <c r="H2229">
        <f ca="1">G2229*EXP(-'Vasicek Examples'!$B$1/12)+(1-EXP(-'Vasicek Examples'!$B$1/12))*'Vasicek Examples'!$B$2+SQRT('Vasicek Examples'!$B$3^2/2/'Vasicek Examples'!$B$1*(1-EXP(-2*'Vasicek Examples'!$B$1/12)))*NORMSINV(RAND())</f>
        <v>5.5114551548553284E-2</v>
      </c>
      <c r="I2229">
        <f ca="1">H2229*EXP(-'Vasicek Examples'!$B$1/12)+(1-EXP(-'Vasicek Examples'!$B$1/12))*'Vasicek Examples'!$B$2+SQRT('Vasicek Examples'!$B$3^2/2/'Vasicek Examples'!$B$1*(1-EXP(-2*'Vasicek Examples'!$B$1/12)))*NORMSINV(RAND())</f>
        <v>5.3799185276093793E-2</v>
      </c>
      <c r="J2229">
        <f ca="1">I2229*EXP(-'Vasicek Examples'!$B$1/12)+(1-EXP(-'Vasicek Examples'!$B$1/12))*'Vasicek Examples'!$B$2+SQRT('Vasicek Examples'!$B$3^2/2/'Vasicek Examples'!$B$1*(1-EXP(-2*'Vasicek Examples'!$B$1/12)))*NORMSINV(RAND())</f>
        <v>5.6550608350159785E-2</v>
      </c>
      <c r="K2229">
        <f ca="1">J2229*EXP(-'Vasicek Examples'!$B$1/12)+(1-EXP(-'Vasicek Examples'!$B$1/12))*'Vasicek Examples'!$B$2+SQRT('Vasicek Examples'!$B$3^2/2/'Vasicek Examples'!$B$1*(1-EXP(-2*'Vasicek Examples'!$B$1/12)))*NORMSINV(RAND())</f>
        <v>6.2828308334975977E-2</v>
      </c>
      <c r="L2229">
        <f ca="1">K2229*EXP(-'Vasicek Examples'!$B$1/12)+(1-EXP(-'Vasicek Examples'!$B$1/12))*'Vasicek Examples'!$B$2+SQRT('Vasicek Examples'!$B$3^2/2/'Vasicek Examples'!$B$1*(1-EXP(-2*'Vasicek Examples'!$B$1/12)))*NORMSINV(RAND())</f>
        <v>6.8571696858298115E-2</v>
      </c>
      <c r="M2229">
        <f ca="1">L2229*EXP(-'Vasicek Examples'!$B$1/12)+(1-EXP(-'Vasicek Examples'!$B$1/12))*'Vasicek Examples'!$B$2+SQRT('Vasicek Examples'!$B$3^2/2/'Vasicek Examples'!$B$1*(1-EXP(-2*'Vasicek Examples'!$B$1/12)))*NORMSINV(RAND())</f>
        <v>6.4696251382217559E-2</v>
      </c>
      <c r="N2229">
        <f ca="1">M2229*EXP(-'Vasicek Examples'!$B$1/12)+(1-EXP(-'Vasicek Examples'!$B$1/12))*'Vasicek Examples'!$B$2+SQRT('Vasicek Examples'!$B$3^2/2/'Vasicek Examples'!$B$1*(1-EXP(-2*'Vasicek Examples'!$B$1/12)))*NORMSINV(RAND())</f>
        <v>6.9257529528562317E-2</v>
      </c>
      <c r="O2229">
        <f t="shared" ca="1" si="138"/>
        <v>5.3055590622299954E-2</v>
      </c>
      <c r="P2229">
        <f t="shared" ca="1" si="139"/>
        <v>0.94832729291259787</v>
      </c>
      <c r="Q2229">
        <f ca="1">EXP(-'Vasicek Examples'!$D$4*N2229+'Vasicek Examples'!$E$4)</f>
        <v>0.94096750356375902</v>
      </c>
      <c r="R2229">
        <f ca="1">MAX(Q2229-'Vasicek Examples'!$B$8,0)</f>
        <v>0</v>
      </c>
      <c r="S2229">
        <f t="shared" ca="1" si="140"/>
        <v>0</v>
      </c>
    </row>
    <row r="2230" spans="1:19" x14ac:dyDescent="0.2">
      <c r="A2230">
        <f t="shared" si="141"/>
        <v>2226</v>
      </c>
      <c r="B2230">
        <f>'Vasicek Examples'!$B$4</f>
        <v>5.2999999999999999E-2</v>
      </c>
      <c r="C2230">
        <f ca="1">B2230*EXP(-'Vasicek Examples'!$B$1/12)+(1-EXP(-'Vasicek Examples'!$B$1/12))*'Vasicek Examples'!$B$2+SQRT('Vasicek Examples'!$B$3^2/2/'Vasicek Examples'!$B$1*(1-EXP(-2*'Vasicek Examples'!$B$1/12)))*NORMSINV(RAND())</f>
        <v>4.9335882611268936E-2</v>
      </c>
      <c r="D2230">
        <f ca="1">C2230*EXP(-'Vasicek Examples'!$B$1/12)+(1-EXP(-'Vasicek Examples'!$B$1/12))*'Vasicek Examples'!$B$2+SQRT('Vasicek Examples'!$B$3^2/2/'Vasicek Examples'!$B$1*(1-EXP(-2*'Vasicek Examples'!$B$1/12)))*NORMSINV(RAND())</f>
        <v>4.4822660452733656E-2</v>
      </c>
      <c r="E2230">
        <f ca="1">D2230*EXP(-'Vasicek Examples'!$B$1/12)+(1-EXP(-'Vasicek Examples'!$B$1/12))*'Vasicek Examples'!$B$2+SQRT('Vasicek Examples'!$B$3^2/2/'Vasicek Examples'!$B$1*(1-EXP(-2*'Vasicek Examples'!$B$1/12)))*NORMSINV(RAND())</f>
        <v>3.7639829662703052E-2</v>
      </c>
      <c r="F2230">
        <f ca="1">E2230*EXP(-'Vasicek Examples'!$B$1/12)+(1-EXP(-'Vasicek Examples'!$B$1/12))*'Vasicek Examples'!$B$2+SQRT('Vasicek Examples'!$B$3^2/2/'Vasicek Examples'!$B$1*(1-EXP(-2*'Vasicek Examples'!$B$1/12)))*NORMSINV(RAND())</f>
        <v>3.6952466006524742E-2</v>
      </c>
      <c r="G2230">
        <f ca="1">F2230*EXP(-'Vasicek Examples'!$B$1/12)+(1-EXP(-'Vasicek Examples'!$B$1/12))*'Vasicek Examples'!$B$2+SQRT('Vasicek Examples'!$B$3^2/2/'Vasicek Examples'!$B$1*(1-EXP(-2*'Vasicek Examples'!$B$1/12)))*NORMSINV(RAND())</f>
        <v>4.4801602361253891E-2</v>
      </c>
      <c r="H2230">
        <f ca="1">G2230*EXP(-'Vasicek Examples'!$B$1/12)+(1-EXP(-'Vasicek Examples'!$B$1/12))*'Vasicek Examples'!$B$2+SQRT('Vasicek Examples'!$B$3^2/2/'Vasicek Examples'!$B$1*(1-EXP(-2*'Vasicek Examples'!$B$1/12)))*NORMSINV(RAND())</f>
        <v>5.1701992635292335E-2</v>
      </c>
      <c r="I2230">
        <f ca="1">H2230*EXP(-'Vasicek Examples'!$B$1/12)+(1-EXP(-'Vasicek Examples'!$B$1/12))*'Vasicek Examples'!$B$2+SQRT('Vasicek Examples'!$B$3^2/2/'Vasicek Examples'!$B$1*(1-EXP(-2*'Vasicek Examples'!$B$1/12)))*NORMSINV(RAND())</f>
        <v>4.9756283394315655E-2</v>
      </c>
      <c r="J2230">
        <f ca="1">I2230*EXP(-'Vasicek Examples'!$B$1/12)+(1-EXP(-'Vasicek Examples'!$B$1/12))*'Vasicek Examples'!$B$2+SQRT('Vasicek Examples'!$B$3^2/2/'Vasicek Examples'!$B$1*(1-EXP(-2*'Vasicek Examples'!$B$1/12)))*NORMSINV(RAND())</f>
        <v>5.3709382850662818E-2</v>
      </c>
      <c r="K2230">
        <f ca="1">J2230*EXP(-'Vasicek Examples'!$B$1/12)+(1-EXP(-'Vasicek Examples'!$B$1/12))*'Vasicek Examples'!$B$2+SQRT('Vasicek Examples'!$B$3^2/2/'Vasicek Examples'!$B$1*(1-EXP(-2*'Vasicek Examples'!$B$1/12)))*NORMSINV(RAND())</f>
        <v>5.0793411368911967E-2</v>
      </c>
      <c r="L2230">
        <f ca="1">K2230*EXP(-'Vasicek Examples'!$B$1/12)+(1-EXP(-'Vasicek Examples'!$B$1/12))*'Vasicek Examples'!$B$2+SQRT('Vasicek Examples'!$B$3^2/2/'Vasicek Examples'!$B$1*(1-EXP(-2*'Vasicek Examples'!$B$1/12)))*NORMSINV(RAND())</f>
        <v>4.2810035294048546E-2</v>
      </c>
      <c r="M2230">
        <f ca="1">L2230*EXP(-'Vasicek Examples'!$B$1/12)+(1-EXP(-'Vasicek Examples'!$B$1/12))*'Vasicek Examples'!$B$2+SQRT('Vasicek Examples'!$B$3^2/2/'Vasicek Examples'!$B$1*(1-EXP(-2*'Vasicek Examples'!$B$1/12)))*NORMSINV(RAND())</f>
        <v>4.4851291689023839E-2</v>
      </c>
      <c r="N2230">
        <f ca="1">M2230*EXP(-'Vasicek Examples'!$B$1/12)+(1-EXP(-'Vasicek Examples'!$B$1/12))*'Vasicek Examples'!$B$2+SQRT('Vasicek Examples'!$B$3^2/2/'Vasicek Examples'!$B$1*(1-EXP(-2*'Vasicek Examples'!$B$1/12)))*NORMSINV(RAND())</f>
        <v>4.9055247896607611E-2</v>
      </c>
      <c r="O2230">
        <f t="shared" ca="1" si="138"/>
        <v>4.2252876747450728E-2</v>
      </c>
      <c r="P2230">
        <f t="shared" ca="1" si="139"/>
        <v>0.95862733535681532</v>
      </c>
      <c r="Q2230">
        <f ca="1">EXP(-'Vasicek Examples'!$D$4*N2230+'Vasicek Examples'!$E$4)</f>
        <v>0.95604650943295588</v>
      </c>
      <c r="R2230">
        <f ca="1">MAX(Q2230-'Vasicek Examples'!$B$8,0)</f>
        <v>0</v>
      </c>
      <c r="S2230">
        <f t="shared" ca="1" si="140"/>
        <v>0</v>
      </c>
    </row>
    <row r="2231" spans="1:19" x14ac:dyDescent="0.2">
      <c r="A2231">
        <f t="shared" si="141"/>
        <v>2227</v>
      </c>
      <c r="B2231">
        <f>'Vasicek Examples'!$B$4</f>
        <v>5.2999999999999999E-2</v>
      </c>
      <c r="C2231">
        <f ca="1">B2231*EXP(-'Vasicek Examples'!$B$1/12)+(1-EXP(-'Vasicek Examples'!$B$1/12))*'Vasicek Examples'!$B$2+SQRT('Vasicek Examples'!$B$3^2/2/'Vasicek Examples'!$B$1*(1-EXP(-2*'Vasicek Examples'!$B$1/12)))*NORMSINV(RAND())</f>
        <v>4.7106219252973182E-2</v>
      </c>
      <c r="D2231">
        <f ca="1">C2231*EXP(-'Vasicek Examples'!$B$1/12)+(1-EXP(-'Vasicek Examples'!$B$1/12))*'Vasicek Examples'!$B$2+SQRT('Vasicek Examples'!$B$3^2/2/'Vasicek Examples'!$B$1*(1-EXP(-2*'Vasicek Examples'!$B$1/12)))*NORMSINV(RAND())</f>
        <v>5.3590199389459504E-2</v>
      </c>
      <c r="E2231">
        <f ca="1">D2231*EXP(-'Vasicek Examples'!$B$1/12)+(1-EXP(-'Vasicek Examples'!$B$1/12))*'Vasicek Examples'!$B$2+SQRT('Vasicek Examples'!$B$3^2/2/'Vasicek Examples'!$B$1*(1-EXP(-2*'Vasicek Examples'!$B$1/12)))*NORMSINV(RAND())</f>
        <v>4.5505156183100116E-2</v>
      </c>
      <c r="F2231">
        <f ca="1">E2231*EXP(-'Vasicek Examples'!$B$1/12)+(1-EXP(-'Vasicek Examples'!$B$1/12))*'Vasicek Examples'!$B$2+SQRT('Vasicek Examples'!$B$3^2/2/'Vasicek Examples'!$B$1*(1-EXP(-2*'Vasicek Examples'!$B$1/12)))*NORMSINV(RAND())</f>
        <v>5.3992605980057756E-2</v>
      </c>
      <c r="G2231">
        <f ca="1">F2231*EXP(-'Vasicek Examples'!$B$1/12)+(1-EXP(-'Vasicek Examples'!$B$1/12))*'Vasicek Examples'!$B$2+SQRT('Vasicek Examples'!$B$3^2/2/'Vasicek Examples'!$B$1*(1-EXP(-2*'Vasicek Examples'!$B$1/12)))*NORMSINV(RAND())</f>
        <v>5.4714116394960335E-2</v>
      </c>
      <c r="H2231">
        <f ca="1">G2231*EXP(-'Vasicek Examples'!$B$1/12)+(1-EXP(-'Vasicek Examples'!$B$1/12))*'Vasicek Examples'!$B$2+SQRT('Vasicek Examples'!$B$3^2/2/'Vasicek Examples'!$B$1*(1-EXP(-2*'Vasicek Examples'!$B$1/12)))*NORMSINV(RAND())</f>
        <v>5.5797350241492197E-2</v>
      </c>
      <c r="I2231">
        <f ca="1">H2231*EXP(-'Vasicek Examples'!$B$1/12)+(1-EXP(-'Vasicek Examples'!$B$1/12))*'Vasicek Examples'!$B$2+SQRT('Vasicek Examples'!$B$3^2/2/'Vasicek Examples'!$B$1*(1-EXP(-2*'Vasicek Examples'!$B$1/12)))*NORMSINV(RAND())</f>
        <v>5.3341593746691528E-2</v>
      </c>
      <c r="J2231">
        <f ca="1">I2231*EXP(-'Vasicek Examples'!$B$1/12)+(1-EXP(-'Vasicek Examples'!$B$1/12))*'Vasicek Examples'!$B$2+SQRT('Vasicek Examples'!$B$3^2/2/'Vasicek Examples'!$B$1*(1-EXP(-2*'Vasicek Examples'!$B$1/12)))*NORMSINV(RAND())</f>
        <v>5.9637998189860028E-2</v>
      </c>
      <c r="K2231">
        <f ca="1">J2231*EXP(-'Vasicek Examples'!$B$1/12)+(1-EXP(-'Vasicek Examples'!$B$1/12))*'Vasicek Examples'!$B$2+SQRT('Vasicek Examples'!$B$3^2/2/'Vasicek Examples'!$B$1*(1-EXP(-2*'Vasicek Examples'!$B$1/12)))*NORMSINV(RAND())</f>
        <v>4.863172145805799E-2</v>
      </c>
      <c r="L2231">
        <f ca="1">K2231*EXP(-'Vasicek Examples'!$B$1/12)+(1-EXP(-'Vasicek Examples'!$B$1/12))*'Vasicek Examples'!$B$2+SQRT('Vasicek Examples'!$B$3^2/2/'Vasicek Examples'!$B$1*(1-EXP(-2*'Vasicek Examples'!$B$1/12)))*NORMSINV(RAND())</f>
        <v>4.4883532643540683E-2</v>
      </c>
      <c r="M2231">
        <f ca="1">L2231*EXP(-'Vasicek Examples'!$B$1/12)+(1-EXP(-'Vasicek Examples'!$B$1/12))*'Vasicek Examples'!$B$2+SQRT('Vasicek Examples'!$B$3^2/2/'Vasicek Examples'!$B$1*(1-EXP(-2*'Vasicek Examples'!$B$1/12)))*NORMSINV(RAND())</f>
        <v>4.1911660535287699E-2</v>
      </c>
      <c r="N2231">
        <f ca="1">M2231*EXP(-'Vasicek Examples'!$B$1/12)+(1-EXP(-'Vasicek Examples'!$B$1/12))*'Vasicek Examples'!$B$2+SQRT('Vasicek Examples'!$B$3^2/2/'Vasicek Examples'!$B$1*(1-EXP(-2*'Vasicek Examples'!$B$1/12)))*NORMSINV(RAND())</f>
        <v>4.3853892890852439E-2</v>
      </c>
      <c r="O2231">
        <f t="shared" ca="1" si="138"/>
        <v>4.6457165902868386E-2</v>
      </c>
      <c r="P2231">
        <f t="shared" ca="1" si="139"/>
        <v>0.95460544935678704</v>
      </c>
      <c r="Q2231">
        <f ca="1">EXP(-'Vasicek Examples'!$D$4*N2231+'Vasicek Examples'!$E$4)</f>
        <v>0.95996776843169773</v>
      </c>
      <c r="R2231">
        <f ca="1">MAX(Q2231-'Vasicek Examples'!$B$8,0)</f>
        <v>0</v>
      </c>
      <c r="S2231">
        <f t="shared" ca="1" si="140"/>
        <v>0</v>
      </c>
    </row>
    <row r="2232" spans="1:19" x14ac:dyDescent="0.2">
      <c r="A2232">
        <f t="shared" si="141"/>
        <v>2228</v>
      </c>
      <c r="B2232">
        <f>'Vasicek Examples'!$B$4</f>
        <v>5.2999999999999999E-2</v>
      </c>
      <c r="C2232">
        <f ca="1">B2232*EXP(-'Vasicek Examples'!$B$1/12)+(1-EXP(-'Vasicek Examples'!$B$1/12))*'Vasicek Examples'!$B$2+SQRT('Vasicek Examples'!$B$3^2/2/'Vasicek Examples'!$B$1*(1-EXP(-2*'Vasicek Examples'!$B$1/12)))*NORMSINV(RAND())</f>
        <v>4.7591776357730056E-2</v>
      </c>
      <c r="D2232">
        <f ca="1">C2232*EXP(-'Vasicek Examples'!$B$1/12)+(1-EXP(-'Vasicek Examples'!$B$1/12))*'Vasicek Examples'!$B$2+SQRT('Vasicek Examples'!$B$3^2/2/'Vasicek Examples'!$B$1*(1-EXP(-2*'Vasicek Examples'!$B$1/12)))*NORMSINV(RAND())</f>
        <v>4.069683366144846E-2</v>
      </c>
      <c r="E2232">
        <f ca="1">D2232*EXP(-'Vasicek Examples'!$B$1/12)+(1-EXP(-'Vasicek Examples'!$B$1/12))*'Vasicek Examples'!$B$2+SQRT('Vasicek Examples'!$B$3^2/2/'Vasicek Examples'!$B$1*(1-EXP(-2*'Vasicek Examples'!$B$1/12)))*NORMSINV(RAND())</f>
        <v>4.0652616751332686E-2</v>
      </c>
      <c r="F2232">
        <f ca="1">E2232*EXP(-'Vasicek Examples'!$B$1/12)+(1-EXP(-'Vasicek Examples'!$B$1/12))*'Vasicek Examples'!$B$2+SQRT('Vasicek Examples'!$B$3^2/2/'Vasicek Examples'!$B$1*(1-EXP(-2*'Vasicek Examples'!$B$1/12)))*NORMSINV(RAND())</f>
        <v>4.3419589578823796E-2</v>
      </c>
      <c r="G2232">
        <f ca="1">F2232*EXP(-'Vasicek Examples'!$B$1/12)+(1-EXP(-'Vasicek Examples'!$B$1/12))*'Vasicek Examples'!$B$2+SQRT('Vasicek Examples'!$B$3^2/2/'Vasicek Examples'!$B$1*(1-EXP(-2*'Vasicek Examples'!$B$1/12)))*NORMSINV(RAND())</f>
        <v>3.8496314433521105E-2</v>
      </c>
      <c r="H2232">
        <f ca="1">G2232*EXP(-'Vasicek Examples'!$B$1/12)+(1-EXP(-'Vasicek Examples'!$B$1/12))*'Vasicek Examples'!$B$2+SQRT('Vasicek Examples'!$B$3^2/2/'Vasicek Examples'!$B$1*(1-EXP(-2*'Vasicek Examples'!$B$1/12)))*NORMSINV(RAND())</f>
        <v>4.2820124059458689E-2</v>
      </c>
      <c r="I2232">
        <f ca="1">H2232*EXP(-'Vasicek Examples'!$B$1/12)+(1-EXP(-'Vasicek Examples'!$B$1/12))*'Vasicek Examples'!$B$2+SQRT('Vasicek Examples'!$B$3^2/2/'Vasicek Examples'!$B$1*(1-EXP(-2*'Vasicek Examples'!$B$1/12)))*NORMSINV(RAND())</f>
        <v>4.4095578695667215E-2</v>
      </c>
      <c r="J2232">
        <f ca="1">I2232*EXP(-'Vasicek Examples'!$B$1/12)+(1-EXP(-'Vasicek Examples'!$B$1/12))*'Vasicek Examples'!$B$2+SQRT('Vasicek Examples'!$B$3^2/2/'Vasicek Examples'!$B$1*(1-EXP(-2*'Vasicek Examples'!$B$1/12)))*NORMSINV(RAND())</f>
        <v>3.305815686988213E-2</v>
      </c>
      <c r="K2232">
        <f ca="1">J2232*EXP(-'Vasicek Examples'!$B$1/12)+(1-EXP(-'Vasicek Examples'!$B$1/12))*'Vasicek Examples'!$B$2+SQRT('Vasicek Examples'!$B$3^2/2/'Vasicek Examples'!$B$1*(1-EXP(-2*'Vasicek Examples'!$B$1/12)))*NORMSINV(RAND())</f>
        <v>3.3651338914022562E-2</v>
      </c>
      <c r="L2232">
        <f ca="1">K2232*EXP(-'Vasicek Examples'!$B$1/12)+(1-EXP(-'Vasicek Examples'!$B$1/12))*'Vasicek Examples'!$B$2+SQRT('Vasicek Examples'!$B$3^2/2/'Vasicek Examples'!$B$1*(1-EXP(-2*'Vasicek Examples'!$B$1/12)))*NORMSINV(RAND())</f>
        <v>3.3605426766532893E-2</v>
      </c>
      <c r="M2232">
        <f ca="1">L2232*EXP(-'Vasicek Examples'!$B$1/12)+(1-EXP(-'Vasicek Examples'!$B$1/12))*'Vasicek Examples'!$B$2+SQRT('Vasicek Examples'!$B$3^2/2/'Vasicek Examples'!$B$1*(1-EXP(-2*'Vasicek Examples'!$B$1/12)))*NORMSINV(RAND())</f>
        <v>3.5451403533785474E-2</v>
      </c>
      <c r="N2232">
        <f ca="1">M2232*EXP(-'Vasicek Examples'!$B$1/12)+(1-EXP(-'Vasicek Examples'!$B$1/12))*'Vasicek Examples'!$B$2+SQRT('Vasicek Examples'!$B$3^2/2/'Vasicek Examples'!$B$1*(1-EXP(-2*'Vasicek Examples'!$B$1/12)))*NORMSINV(RAND())</f>
        <v>2.4240540255288712E-2</v>
      </c>
      <c r="O2232">
        <f t="shared" ca="1" si="138"/>
        <v>3.5155295130915365E-2</v>
      </c>
      <c r="P2232">
        <f t="shared" ca="1" si="139"/>
        <v>0.96545547408098253</v>
      </c>
      <c r="Q2232">
        <f ca="1">EXP(-'Vasicek Examples'!$D$4*N2232+'Vasicek Examples'!$E$4)</f>
        <v>0.97489933078732027</v>
      </c>
      <c r="R2232">
        <f ca="1">MAX(Q2232-'Vasicek Examples'!$B$8,0)</f>
        <v>1.4203349083207084E-2</v>
      </c>
      <c r="S2232">
        <f t="shared" ca="1" si="140"/>
        <v>1.3712701122665384E-2</v>
      </c>
    </row>
    <row r="2233" spans="1:19" x14ac:dyDescent="0.2">
      <c r="A2233">
        <f t="shared" si="141"/>
        <v>2229</v>
      </c>
      <c r="B2233">
        <f>'Vasicek Examples'!$B$4</f>
        <v>5.2999999999999999E-2</v>
      </c>
      <c r="C2233">
        <f ca="1">B2233*EXP(-'Vasicek Examples'!$B$1/12)+(1-EXP(-'Vasicek Examples'!$B$1/12))*'Vasicek Examples'!$B$2+SQRT('Vasicek Examples'!$B$3^2/2/'Vasicek Examples'!$B$1*(1-EXP(-2*'Vasicek Examples'!$B$1/12)))*NORMSINV(RAND())</f>
        <v>4.8912481365052926E-2</v>
      </c>
      <c r="D2233">
        <f ca="1">C2233*EXP(-'Vasicek Examples'!$B$1/12)+(1-EXP(-'Vasicek Examples'!$B$1/12))*'Vasicek Examples'!$B$2+SQRT('Vasicek Examples'!$B$3^2/2/'Vasicek Examples'!$B$1*(1-EXP(-2*'Vasicek Examples'!$B$1/12)))*NORMSINV(RAND())</f>
        <v>5.0767225925775573E-2</v>
      </c>
      <c r="E2233">
        <f ca="1">D2233*EXP(-'Vasicek Examples'!$B$1/12)+(1-EXP(-'Vasicek Examples'!$B$1/12))*'Vasicek Examples'!$B$2+SQRT('Vasicek Examples'!$B$3^2/2/'Vasicek Examples'!$B$1*(1-EXP(-2*'Vasicek Examples'!$B$1/12)))*NORMSINV(RAND())</f>
        <v>4.1006782221277155E-2</v>
      </c>
      <c r="F2233">
        <f ca="1">E2233*EXP(-'Vasicek Examples'!$B$1/12)+(1-EXP(-'Vasicek Examples'!$B$1/12))*'Vasicek Examples'!$B$2+SQRT('Vasicek Examples'!$B$3^2/2/'Vasicek Examples'!$B$1*(1-EXP(-2*'Vasicek Examples'!$B$1/12)))*NORMSINV(RAND())</f>
        <v>3.5642967710583243E-2</v>
      </c>
      <c r="G2233">
        <f ca="1">F2233*EXP(-'Vasicek Examples'!$B$1/12)+(1-EXP(-'Vasicek Examples'!$B$1/12))*'Vasicek Examples'!$B$2+SQRT('Vasicek Examples'!$B$3^2/2/'Vasicek Examples'!$B$1*(1-EXP(-2*'Vasicek Examples'!$B$1/12)))*NORMSINV(RAND())</f>
        <v>3.0803066246409314E-2</v>
      </c>
      <c r="H2233">
        <f ca="1">G2233*EXP(-'Vasicek Examples'!$B$1/12)+(1-EXP(-'Vasicek Examples'!$B$1/12))*'Vasicek Examples'!$B$2+SQRT('Vasicek Examples'!$B$3^2/2/'Vasicek Examples'!$B$1*(1-EXP(-2*'Vasicek Examples'!$B$1/12)))*NORMSINV(RAND())</f>
        <v>2.8174280129090803E-2</v>
      </c>
      <c r="I2233">
        <f ca="1">H2233*EXP(-'Vasicek Examples'!$B$1/12)+(1-EXP(-'Vasicek Examples'!$B$1/12))*'Vasicek Examples'!$B$2+SQRT('Vasicek Examples'!$B$3^2/2/'Vasicek Examples'!$B$1*(1-EXP(-2*'Vasicek Examples'!$B$1/12)))*NORMSINV(RAND())</f>
        <v>3.2917965141953998E-2</v>
      </c>
      <c r="J2233">
        <f ca="1">I2233*EXP(-'Vasicek Examples'!$B$1/12)+(1-EXP(-'Vasicek Examples'!$B$1/12))*'Vasicek Examples'!$B$2+SQRT('Vasicek Examples'!$B$3^2/2/'Vasicek Examples'!$B$1*(1-EXP(-2*'Vasicek Examples'!$B$1/12)))*NORMSINV(RAND())</f>
        <v>2.4899065321636424E-2</v>
      </c>
      <c r="K2233">
        <f ca="1">J2233*EXP(-'Vasicek Examples'!$B$1/12)+(1-EXP(-'Vasicek Examples'!$B$1/12))*'Vasicek Examples'!$B$2+SQRT('Vasicek Examples'!$B$3^2/2/'Vasicek Examples'!$B$1*(1-EXP(-2*'Vasicek Examples'!$B$1/12)))*NORMSINV(RAND())</f>
        <v>1.3050896943850749E-2</v>
      </c>
      <c r="L2233">
        <f ca="1">K2233*EXP(-'Vasicek Examples'!$B$1/12)+(1-EXP(-'Vasicek Examples'!$B$1/12))*'Vasicek Examples'!$B$2+SQRT('Vasicek Examples'!$B$3^2/2/'Vasicek Examples'!$B$1*(1-EXP(-2*'Vasicek Examples'!$B$1/12)))*NORMSINV(RAND())</f>
        <v>1.0546857810656333E-2</v>
      </c>
      <c r="M2233">
        <f ca="1">L2233*EXP(-'Vasicek Examples'!$B$1/12)+(1-EXP(-'Vasicek Examples'!$B$1/12))*'Vasicek Examples'!$B$2+SQRT('Vasicek Examples'!$B$3^2/2/'Vasicek Examples'!$B$1*(1-EXP(-2*'Vasicek Examples'!$B$1/12)))*NORMSINV(RAND())</f>
        <v>2.4433770136903371E-3</v>
      </c>
      <c r="N2233">
        <f ca="1">M2233*EXP(-'Vasicek Examples'!$B$1/12)+(1-EXP(-'Vasicek Examples'!$B$1/12))*'Vasicek Examples'!$B$2+SQRT('Vasicek Examples'!$B$3^2/2/'Vasicek Examples'!$B$1*(1-EXP(-2*'Vasicek Examples'!$B$1/12)))*NORMSINV(RAND())</f>
        <v>-6.1037469726570055E-3</v>
      </c>
      <c r="O2233">
        <f t="shared" ca="1" si="138"/>
        <v>2.4304737638426829E-2</v>
      </c>
      <c r="P2233">
        <f t="shared" ca="1" si="139"/>
        <v>0.97598824408308349</v>
      </c>
      <c r="Q2233">
        <f ca="1">EXP(-'Vasicek Examples'!$D$4*N2233+'Vasicek Examples'!$E$4)</f>
        <v>0.99845921779020708</v>
      </c>
      <c r="R2233">
        <f ca="1">MAX(Q2233-'Vasicek Examples'!$B$8,0)</f>
        <v>3.7763236086093888E-2</v>
      </c>
      <c r="S2233">
        <f t="shared" ca="1" si="140"/>
        <v>3.6856474478561704E-2</v>
      </c>
    </row>
    <row r="2234" spans="1:19" x14ac:dyDescent="0.2">
      <c r="A2234">
        <f t="shared" si="141"/>
        <v>2230</v>
      </c>
      <c r="B2234">
        <f>'Vasicek Examples'!$B$4</f>
        <v>5.2999999999999999E-2</v>
      </c>
      <c r="C2234">
        <f ca="1">B2234*EXP(-'Vasicek Examples'!$B$1/12)+(1-EXP(-'Vasicek Examples'!$B$1/12))*'Vasicek Examples'!$B$2+SQRT('Vasicek Examples'!$B$3^2/2/'Vasicek Examples'!$B$1*(1-EXP(-2*'Vasicek Examples'!$B$1/12)))*NORMSINV(RAND())</f>
        <v>5.3126847697492145E-2</v>
      </c>
      <c r="D2234">
        <f ca="1">C2234*EXP(-'Vasicek Examples'!$B$1/12)+(1-EXP(-'Vasicek Examples'!$B$1/12))*'Vasicek Examples'!$B$2+SQRT('Vasicek Examples'!$B$3^2/2/'Vasicek Examples'!$B$1*(1-EXP(-2*'Vasicek Examples'!$B$1/12)))*NORMSINV(RAND())</f>
        <v>5.7381062483175239E-2</v>
      </c>
      <c r="E2234">
        <f ca="1">D2234*EXP(-'Vasicek Examples'!$B$1/12)+(1-EXP(-'Vasicek Examples'!$B$1/12))*'Vasicek Examples'!$B$2+SQRT('Vasicek Examples'!$B$3^2/2/'Vasicek Examples'!$B$1*(1-EXP(-2*'Vasicek Examples'!$B$1/12)))*NORMSINV(RAND())</f>
        <v>5.4070393254768118E-2</v>
      </c>
      <c r="F2234">
        <f ca="1">E2234*EXP(-'Vasicek Examples'!$B$1/12)+(1-EXP(-'Vasicek Examples'!$B$1/12))*'Vasicek Examples'!$B$2+SQRT('Vasicek Examples'!$B$3^2/2/'Vasicek Examples'!$B$1*(1-EXP(-2*'Vasicek Examples'!$B$1/12)))*NORMSINV(RAND())</f>
        <v>5.3237732882769909E-2</v>
      </c>
      <c r="G2234">
        <f ca="1">F2234*EXP(-'Vasicek Examples'!$B$1/12)+(1-EXP(-'Vasicek Examples'!$B$1/12))*'Vasicek Examples'!$B$2+SQRT('Vasicek Examples'!$B$3^2/2/'Vasicek Examples'!$B$1*(1-EXP(-2*'Vasicek Examples'!$B$1/12)))*NORMSINV(RAND())</f>
        <v>4.7924891976401401E-2</v>
      </c>
      <c r="H2234">
        <f ca="1">G2234*EXP(-'Vasicek Examples'!$B$1/12)+(1-EXP(-'Vasicek Examples'!$B$1/12))*'Vasicek Examples'!$B$2+SQRT('Vasicek Examples'!$B$3^2/2/'Vasicek Examples'!$B$1*(1-EXP(-2*'Vasicek Examples'!$B$1/12)))*NORMSINV(RAND())</f>
        <v>4.5928822134758643E-2</v>
      </c>
      <c r="I2234">
        <f ca="1">H2234*EXP(-'Vasicek Examples'!$B$1/12)+(1-EXP(-'Vasicek Examples'!$B$1/12))*'Vasicek Examples'!$B$2+SQRT('Vasicek Examples'!$B$3^2/2/'Vasicek Examples'!$B$1*(1-EXP(-2*'Vasicek Examples'!$B$1/12)))*NORMSINV(RAND())</f>
        <v>3.8122903774377853E-2</v>
      </c>
      <c r="J2234">
        <f ca="1">I2234*EXP(-'Vasicek Examples'!$B$1/12)+(1-EXP(-'Vasicek Examples'!$B$1/12))*'Vasicek Examples'!$B$2+SQRT('Vasicek Examples'!$B$3^2/2/'Vasicek Examples'!$B$1*(1-EXP(-2*'Vasicek Examples'!$B$1/12)))*NORMSINV(RAND())</f>
        <v>4.5220019563202429E-2</v>
      </c>
      <c r="K2234">
        <f ca="1">J2234*EXP(-'Vasicek Examples'!$B$1/12)+(1-EXP(-'Vasicek Examples'!$B$1/12))*'Vasicek Examples'!$B$2+SQRT('Vasicek Examples'!$B$3^2/2/'Vasicek Examples'!$B$1*(1-EXP(-2*'Vasicek Examples'!$B$1/12)))*NORMSINV(RAND())</f>
        <v>3.714622907801296E-2</v>
      </c>
      <c r="L2234">
        <f ca="1">K2234*EXP(-'Vasicek Examples'!$B$1/12)+(1-EXP(-'Vasicek Examples'!$B$1/12))*'Vasicek Examples'!$B$2+SQRT('Vasicek Examples'!$B$3^2/2/'Vasicek Examples'!$B$1*(1-EXP(-2*'Vasicek Examples'!$B$1/12)))*NORMSINV(RAND())</f>
        <v>3.8617248533172194E-2</v>
      </c>
      <c r="M2234">
        <f ca="1">L2234*EXP(-'Vasicek Examples'!$B$1/12)+(1-EXP(-'Vasicek Examples'!$B$1/12))*'Vasicek Examples'!$B$2+SQRT('Vasicek Examples'!$B$3^2/2/'Vasicek Examples'!$B$1*(1-EXP(-2*'Vasicek Examples'!$B$1/12)))*NORMSINV(RAND())</f>
        <v>3.7748506724182083E-2</v>
      </c>
      <c r="N2234">
        <f ca="1">M2234*EXP(-'Vasicek Examples'!$B$1/12)+(1-EXP(-'Vasicek Examples'!$B$1/12))*'Vasicek Examples'!$B$2+SQRT('Vasicek Examples'!$B$3^2/2/'Vasicek Examples'!$B$1*(1-EXP(-2*'Vasicek Examples'!$B$1/12)))*NORMSINV(RAND())</f>
        <v>3.3257315637376106E-2</v>
      </c>
      <c r="O2234">
        <f t="shared" ca="1" si="138"/>
        <v>4.1549157672687916E-2</v>
      </c>
      <c r="P2234">
        <f t="shared" ca="1" si="139"/>
        <v>0.95930217711995591</v>
      </c>
      <c r="Q2234">
        <f ca="1">EXP(-'Vasicek Examples'!$D$4*N2234+'Vasicek Examples'!$E$4)</f>
        <v>0.96800627129912376</v>
      </c>
      <c r="R2234">
        <f ca="1">MAX(Q2234-'Vasicek Examples'!$B$8,0)</f>
        <v>7.3102895950105662E-3</v>
      </c>
      <c r="S2234">
        <f t="shared" ca="1" si="140"/>
        <v>7.0127767238709971E-3</v>
      </c>
    </row>
    <row r="2235" spans="1:19" x14ac:dyDescent="0.2">
      <c r="A2235">
        <f t="shared" si="141"/>
        <v>2231</v>
      </c>
      <c r="B2235">
        <f>'Vasicek Examples'!$B$4</f>
        <v>5.2999999999999999E-2</v>
      </c>
      <c r="C2235">
        <f ca="1">B2235*EXP(-'Vasicek Examples'!$B$1/12)+(1-EXP(-'Vasicek Examples'!$B$1/12))*'Vasicek Examples'!$B$2+SQRT('Vasicek Examples'!$B$3^2/2/'Vasicek Examples'!$B$1*(1-EXP(-2*'Vasicek Examples'!$B$1/12)))*NORMSINV(RAND())</f>
        <v>5.0656330904658597E-2</v>
      </c>
      <c r="D2235">
        <f ca="1">C2235*EXP(-'Vasicek Examples'!$B$1/12)+(1-EXP(-'Vasicek Examples'!$B$1/12))*'Vasicek Examples'!$B$2+SQRT('Vasicek Examples'!$B$3^2/2/'Vasicek Examples'!$B$1*(1-EXP(-2*'Vasicek Examples'!$B$1/12)))*NORMSINV(RAND())</f>
        <v>4.936933220243192E-2</v>
      </c>
      <c r="E2235">
        <f ca="1">D2235*EXP(-'Vasicek Examples'!$B$1/12)+(1-EXP(-'Vasicek Examples'!$B$1/12))*'Vasicek Examples'!$B$2+SQRT('Vasicek Examples'!$B$3^2/2/'Vasicek Examples'!$B$1*(1-EXP(-2*'Vasicek Examples'!$B$1/12)))*NORMSINV(RAND())</f>
        <v>3.9451557716697928E-2</v>
      </c>
      <c r="F2235">
        <f ca="1">E2235*EXP(-'Vasicek Examples'!$B$1/12)+(1-EXP(-'Vasicek Examples'!$B$1/12))*'Vasicek Examples'!$B$2+SQRT('Vasicek Examples'!$B$3^2/2/'Vasicek Examples'!$B$1*(1-EXP(-2*'Vasicek Examples'!$B$1/12)))*NORMSINV(RAND())</f>
        <v>3.6759977401889243E-2</v>
      </c>
      <c r="G2235">
        <f ca="1">F2235*EXP(-'Vasicek Examples'!$B$1/12)+(1-EXP(-'Vasicek Examples'!$B$1/12))*'Vasicek Examples'!$B$2+SQRT('Vasicek Examples'!$B$3^2/2/'Vasicek Examples'!$B$1*(1-EXP(-2*'Vasicek Examples'!$B$1/12)))*NORMSINV(RAND())</f>
        <v>4.5368815884756802E-2</v>
      </c>
      <c r="H2235">
        <f ca="1">G2235*EXP(-'Vasicek Examples'!$B$1/12)+(1-EXP(-'Vasicek Examples'!$B$1/12))*'Vasicek Examples'!$B$2+SQRT('Vasicek Examples'!$B$3^2/2/'Vasicek Examples'!$B$1*(1-EXP(-2*'Vasicek Examples'!$B$1/12)))*NORMSINV(RAND())</f>
        <v>3.811035379108519E-2</v>
      </c>
      <c r="I2235">
        <f ca="1">H2235*EXP(-'Vasicek Examples'!$B$1/12)+(1-EXP(-'Vasicek Examples'!$B$1/12))*'Vasicek Examples'!$B$2+SQRT('Vasicek Examples'!$B$3^2/2/'Vasicek Examples'!$B$1*(1-EXP(-2*'Vasicek Examples'!$B$1/12)))*NORMSINV(RAND())</f>
        <v>3.5897314658677112E-2</v>
      </c>
      <c r="J2235">
        <f ca="1">I2235*EXP(-'Vasicek Examples'!$B$1/12)+(1-EXP(-'Vasicek Examples'!$B$1/12))*'Vasicek Examples'!$B$2+SQRT('Vasicek Examples'!$B$3^2/2/'Vasicek Examples'!$B$1*(1-EXP(-2*'Vasicek Examples'!$B$1/12)))*NORMSINV(RAND())</f>
        <v>3.5102341560868423E-2</v>
      </c>
      <c r="K2235">
        <f ca="1">J2235*EXP(-'Vasicek Examples'!$B$1/12)+(1-EXP(-'Vasicek Examples'!$B$1/12))*'Vasicek Examples'!$B$2+SQRT('Vasicek Examples'!$B$3^2/2/'Vasicek Examples'!$B$1*(1-EXP(-2*'Vasicek Examples'!$B$1/12)))*NORMSINV(RAND())</f>
        <v>3.4522272859673672E-2</v>
      </c>
      <c r="L2235">
        <f ca="1">K2235*EXP(-'Vasicek Examples'!$B$1/12)+(1-EXP(-'Vasicek Examples'!$B$1/12))*'Vasicek Examples'!$B$2+SQRT('Vasicek Examples'!$B$3^2/2/'Vasicek Examples'!$B$1*(1-EXP(-2*'Vasicek Examples'!$B$1/12)))*NORMSINV(RAND())</f>
        <v>3.1312774277740374E-2</v>
      </c>
      <c r="M2235">
        <f ca="1">L2235*EXP(-'Vasicek Examples'!$B$1/12)+(1-EXP(-'Vasicek Examples'!$B$1/12))*'Vasicek Examples'!$B$2+SQRT('Vasicek Examples'!$B$3^2/2/'Vasicek Examples'!$B$1*(1-EXP(-2*'Vasicek Examples'!$B$1/12)))*NORMSINV(RAND())</f>
        <v>3.3147214582771707E-2</v>
      </c>
      <c r="N2235">
        <f ca="1">M2235*EXP(-'Vasicek Examples'!$B$1/12)+(1-EXP(-'Vasicek Examples'!$B$1/12))*'Vasicek Examples'!$B$2+SQRT('Vasicek Examples'!$B$3^2/2/'Vasicek Examples'!$B$1*(1-EXP(-2*'Vasicek Examples'!$B$1/12)))*NORMSINV(RAND())</f>
        <v>3.278478515616056E-2</v>
      </c>
      <c r="O2235">
        <f t="shared" ca="1" si="138"/>
        <v>3.5063542747250161E-2</v>
      </c>
      <c r="P2235">
        <f t="shared" ca="1" si="139"/>
        <v>0.96554406098601975</v>
      </c>
      <c r="Q2235">
        <f ca="1">EXP(-'Vasicek Examples'!$D$4*N2235+'Vasicek Examples'!$E$4)</f>
        <v>0.96836629379759875</v>
      </c>
      <c r="R2235">
        <f ca="1">MAX(Q2235-'Vasicek Examples'!$B$8,0)</f>
        <v>7.6703120934855651E-3</v>
      </c>
      <c r="S2235">
        <f t="shared" ca="1" si="140"/>
        <v>7.4060242877742313E-3</v>
      </c>
    </row>
    <row r="2236" spans="1:19" x14ac:dyDescent="0.2">
      <c r="A2236">
        <f t="shared" si="141"/>
        <v>2232</v>
      </c>
      <c r="B2236">
        <f>'Vasicek Examples'!$B$4</f>
        <v>5.2999999999999999E-2</v>
      </c>
      <c r="C2236">
        <f ca="1">B2236*EXP(-'Vasicek Examples'!$B$1/12)+(1-EXP(-'Vasicek Examples'!$B$1/12))*'Vasicek Examples'!$B$2+SQRT('Vasicek Examples'!$B$3^2/2/'Vasicek Examples'!$B$1*(1-EXP(-2*'Vasicek Examples'!$B$1/12)))*NORMSINV(RAND())</f>
        <v>5.4541482161152566E-2</v>
      </c>
      <c r="D2236">
        <f ca="1">C2236*EXP(-'Vasicek Examples'!$B$1/12)+(1-EXP(-'Vasicek Examples'!$B$1/12))*'Vasicek Examples'!$B$2+SQRT('Vasicek Examples'!$B$3^2/2/'Vasicek Examples'!$B$1*(1-EXP(-2*'Vasicek Examples'!$B$1/12)))*NORMSINV(RAND())</f>
        <v>5.7213597406858802E-2</v>
      </c>
      <c r="E2236">
        <f ca="1">D2236*EXP(-'Vasicek Examples'!$B$1/12)+(1-EXP(-'Vasicek Examples'!$B$1/12))*'Vasicek Examples'!$B$2+SQRT('Vasicek Examples'!$B$3^2/2/'Vasicek Examples'!$B$1*(1-EXP(-2*'Vasicek Examples'!$B$1/12)))*NORMSINV(RAND())</f>
        <v>5.498488294176735E-2</v>
      </c>
      <c r="F2236">
        <f ca="1">E2236*EXP(-'Vasicek Examples'!$B$1/12)+(1-EXP(-'Vasicek Examples'!$B$1/12))*'Vasicek Examples'!$B$2+SQRT('Vasicek Examples'!$B$3^2/2/'Vasicek Examples'!$B$1*(1-EXP(-2*'Vasicek Examples'!$B$1/12)))*NORMSINV(RAND())</f>
        <v>5.6374812251597968E-2</v>
      </c>
      <c r="G2236">
        <f ca="1">F2236*EXP(-'Vasicek Examples'!$B$1/12)+(1-EXP(-'Vasicek Examples'!$B$1/12))*'Vasicek Examples'!$B$2+SQRT('Vasicek Examples'!$B$3^2/2/'Vasicek Examples'!$B$1*(1-EXP(-2*'Vasicek Examples'!$B$1/12)))*NORMSINV(RAND())</f>
        <v>5.2783821026422567E-2</v>
      </c>
      <c r="H2236">
        <f ca="1">G2236*EXP(-'Vasicek Examples'!$B$1/12)+(1-EXP(-'Vasicek Examples'!$B$1/12))*'Vasicek Examples'!$B$2+SQRT('Vasicek Examples'!$B$3^2/2/'Vasicek Examples'!$B$1*(1-EXP(-2*'Vasicek Examples'!$B$1/12)))*NORMSINV(RAND())</f>
        <v>5.1106653014148386E-2</v>
      </c>
      <c r="I2236">
        <f ca="1">H2236*EXP(-'Vasicek Examples'!$B$1/12)+(1-EXP(-'Vasicek Examples'!$B$1/12))*'Vasicek Examples'!$B$2+SQRT('Vasicek Examples'!$B$3^2/2/'Vasicek Examples'!$B$1*(1-EXP(-2*'Vasicek Examples'!$B$1/12)))*NORMSINV(RAND())</f>
        <v>5.4985065846624326E-2</v>
      </c>
      <c r="J2236">
        <f ca="1">I2236*EXP(-'Vasicek Examples'!$B$1/12)+(1-EXP(-'Vasicek Examples'!$B$1/12))*'Vasicek Examples'!$B$2+SQRT('Vasicek Examples'!$B$3^2/2/'Vasicek Examples'!$B$1*(1-EXP(-2*'Vasicek Examples'!$B$1/12)))*NORMSINV(RAND())</f>
        <v>5.6016137668633531E-2</v>
      </c>
      <c r="K2236">
        <f ca="1">J2236*EXP(-'Vasicek Examples'!$B$1/12)+(1-EXP(-'Vasicek Examples'!$B$1/12))*'Vasicek Examples'!$B$2+SQRT('Vasicek Examples'!$B$3^2/2/'Vasicek Examples'!$B$1*(1-EXP(-2*'Vasicek Examples'!$B$1/12)))*NORMSINV(RAND())</f>
        <v>5.3153204750711579E-2</v>
      </c>
      <c r="L2236">
        <f ca="1">K2236*EXP(-'Vasicek Examples'!$B$1/12)+(1-EXP(-'Vasicek Examples'!$B$1/12))*'Vasicek Examples'!$B$2+SQRT('Vasicek Examples'!$B$3^2/2/'Vasicek Examples'!$B$1*(1-EXP(-2*'Vasicek Examples'!$B$1/12)))*NORMSINV(RAND())</f>
        <v>5.4637006975517585E-2</v>
      </c>
      <c r="M2236">
        <f ca="1">L2236*EXP(-'Vasicek Examples'!$B$1/12)+(1-EXP(-'Vasicek Examples'!$B$1/12))*'Vasicek Examples'!$B$2+SQRT('Vasicek Examples'!$B$3^2/2/'Vasicek Examples'!$B$1*(1-EXP(-2*'Vasicek Examples'!$B$1/12)))*NORMSINV(RAND())</f>
        <v>4.9731548606698067E-2</v>
      </c>
      <c r="N2236">
        <f ca="1">M2236*EXP(-'Vasicek Examples'!$B$1/12)+(1-EXP(-'Vasicek Examples'!$B$1/12))*'Vasicek Examples'!$B$2+SQRT('Vasicek Examples'!$B$3^2/2/'Vasicek Examples'!$B$1*(1-EXP(-2*'Vasicek Examples'!$B$1/12)))*NORMSINV(RAND())</f>
        <v>4.3961031339579432E-2</v>
      </c>
      <c r="O2236">
        <f t="shared" ca="1" si="138"/>
        <v>4.9186498936612179E-2</v>
      </c>
      <c r="P2236">
        <f t="shared" ca="1" si="139"/>
        <v>0.95200356548863674</v>
      </c>
      <c r="Q2236">
        <f ca="1">EXP(-'Vasicek Examples'!$D$4*N2236+'Vasicek Examples'!$E$4)</f>
        <v>0.95988683562711175</v>
      </c>
      <c r="R2236">
        <f ca="1">MAX(Q2236-'Vasicek Examples'!$B$8,0)</f>
        <v>0</v>
      </c>
      <c r="S2236">
        <f t="shared" ca="1" si="140"/>
        <v>0</v>
      </c>
    </row>
    <row r="2237" spans="1:19" x14ac:dyDescent="0.2">
      <c r="A2237">
        <f t="shared" si="141"/>
        <v>2233</v>
      </c>
      <c r="B2237">
        <f>'Vasicek Examples'!$B$4</f>
        <v>5.2999999999999999E-2</v>
      </c>
      <c r="C2237">
        <f ca="1">B2237*EXP(-'Vasicek Examples'!$B$1/12)+(1-EXP(-'Vasicek Examples'!$B$1/12))*'Vasicek Examples'!$B$2+SQRT('Vasicek Examples'!$B$3^2/2/'Vasicek Examples'!$B$1*(1-EXP(-2*'Vasicek Examples'!$B$1/12)))*NORMSINV(RAND())</f>
        <v>5.5434059457444E-2</v>
      </c>
      <c r="D2237">
        <f ca="1">C2237*EXP(-'Vasicek Examples'!$B$1/12)+(1-EXP(-'Vasicek Examples'!$B$1/12))*'Vasicek Examples'!$B$2+SQRT('Vasicek Examples'!$B$3^2/2/'Vasicek Examples'!$B$1*(1-EXP(-2*'Vasicek Examples'!$B$1/12)))*NORMSINV(RAND())</f>
        <v>4.4944583995634245E-2</v>
      </c>
      <c r="E2237">
        <f ca="1">D2237*EXP(-'Vasicek Examples'!$B$1/12)+(1-EXP(-'Vasicek Examples'!$B$1/12))*'Vasicek Examples'!$B$2+SQRT('Vasicek Examples'!$B$3^2/2/'Vasicek Examples'!$B$1*(1-EXP(-2*'Vasicek Examples'!$B$1/12)))*NORMSINV(RAND())</f>
        <v>5.0795503244891842E-2</v>
      </c>
      <c r="F2237">
        <f ca="1">E2237*EXP(-'Vasicek Examples'!$B$1/12)+(1-EXP(-'Vasicek Examples'!$B$1/12))*'Vasicek Examples'!$B$2+SQRT('Vasicek Examples'!$B$3^2/2/'Vasicek Examples'!$B$1*(1-EXP(-2*'Vasicek Examples'!$B$1/12)))*NORMSINV(RAND())</f>
        <v>5.1981753981043377E-2</v>
      </c>
      <c r="G2237">
        <f ca="1">F2237*EXP(-'Vasicek Examples'!$B$1/12)+(1-EXP(-'Vasicek Examples'!$B$1/12))*'Vasicek Examples'!$B$2+SQRT('Vasicek Examples'!$B$3^2/2/'Vasicek Examples'!$B$1*(1-EXP(-2*'Vasicek Examples'!$B$1/12)))*NORMSINV(RAND())</f>
        <v>3.9185158050501566E-2</v>
      </c>
      <c r="H2237">
        <f ca="1">G2237*EXP(-'Vasicek Examples'!$B$1/12)+(1-EXP(-'Vasicek Examples'!$B$1/12))*'Vasicek Examples'!$B$2+SQRT('Vasicek Examples'!$B$3^2/2/'Vasicek Examples'!$B$1*(1-EXP(-2*'Vasicek Examples'!$B$1/12)))*NORMSINV(RAND())</f>
        <v>4.0744834422252831E-2</v>
      </c>
      <c r="I2237">
        <f ca="1">H2237*EXP(-'Vasicek Examples'!$B$1/12)+(1-EXP(-'Vasicek Examples'!$B$1/12))*'Vasicek Examples'!$B$2+SQRT('Vasicek Examples'!$B$3^2/2/'Vasicek Examples'!$B$1*(1-EXP(-2*'Vasicek Examples'!$B$1/12)))*NORMSINV(RAND())</f>
        <v>4.6956734873757386E-2</v>
      </c>
      <c r="J2237">
        <f ca="1">I2237*EXP(-'Vasicek Examples'!$B$1/12)+(1-EXP(-'Vasicek Examples'!$B$1/12))*'Vasicek Examples'!$B$2+SQRT('Vasicek Examples'!$B$3^2/2/'Vasicek Examples'!$B$1*(1-EXP(-2*'Vasicek Examples'!$B$1/12)))*NORMSINV(RAND())</f>
        <v>4.543758750871299E-2</v>
      </c>
      <c r="K2237">
        <f ca="1">J2237*EXP(-'Vasicek Examples'!$B$1/12)+(1-EXP(-'Vasicek Examples'!$B$1/12))*'Vasicek Examples'!$B$2+SQRT('Vasicek Examples'!$B$3^2/2/'Vasicek Examples'!$B$1*(1-EXP(-2*'Vasicek Examples'!$B$1/12)))*NORMSINV(RAND())</f>
        <v>4.7662680586504559E-2</v>
      </c>
      <c r="L2237">
        <f ca="1">K2237*EXP(-'Vasicek Examples'!$B$1/12)+(1-EXP(-'Vasicek Examples'!$B$1/12))*'Vasicek Examples'!$B$2+SQRT('Vasicek Examples'!$B$3^2/2/'Vasicek Examples'!$B$1*(1-EXP(-2*'Vasicek Examples'!$B$1/12)))*NORMSINV(RAND())</f>
        <v>4.5969419709851175E-2</v>
      </c>
      <c r="M2237">
        <f ca="1">L2237*EXP(-'Vasicek Examples'!$B$1/12)+(1-EXP(-'Vasicek Examples'!$B$1/12))*'Vasicek Examples'!$B$2+SQRT('Vasicek Examples'!$B$3^2/2/'Vasicek Examples'!$B$1*(1-EXP(-2*'Vasicek Examples'!$B$1/12)))*NORMSINV(RAND())</f>
        <v>4.8474067376410579E-2</v>
      </c>
      <c r="N2237">
        <f ca="1">M2237*EXP(-'Vasicek Examples'!$B$1/12)+(1-EXP(-'Vasicek Examples'!$B$1/12))*'Vasicek Examples'!$B$2+SQRT('Vasicek Examples'!$B$3^2/2/'Vasicek Examples'!$B$1*(1-EXP(-2*'Vasicek Examples'!$B$1/12)))*NORMSINV(RAND())</f>
        <v>4.8562980064306718E-2</v>
      </c>
      <c r="O2237">
        <f t="shared" ca="1" si="138"/>
        <v>4.2845903625869659E-2</v>
      </c>
      <c r="P2237">
        <f t="shared" ca="1" si="139"/>
        <v>0.95805901211269706</v>
      </c>
      <c r="Q2237">
        <f ca="1">EXP(-'Vasicek Examples'!$D$4*N2237+'Vasicek Examples'!$E$4)</f>
        <v>0.95641693887079993</v>
      </c>
      <c r="R2237">
        <f ca="1">MAX(Q2237-'Vasicek Examples'!$B$8,0)</f>
        <v>0</v>
      </c>
      <c r="S2237">
        <f t="shared" ca="1" si="140"/>
        <v>0</v>
      </c>
    </row>
    <row r="2238" spans="1:19" x14ac:dyDescent="0.2">
      <c r="A2238">
        <f t="shared" si="141"/>
        <v>2234</v>
      </c>
      <c r="B2238">
        <f>'Vasicek Examples'!$B$4</f>
        <v>5.2999999999999999E-2</v>
      </c>
      <c r="C2238">
        <f ca="1">B2238*EXP(-'Vasicek Examples'!$B$1/12)+(1-EXP(-'Vasicek Examples'!$B$1/12))*'Vasicek Examples'!$B$2+SQRT('Vasicek Examples'!$B$3^2/2/'Vasicek Examples'!$B$1*(1-EXP(-2*'Vasicek Examples'!$B$1/12)))*NORMSINV(RAND())</f>
        <v>5.0058866647580177E-2</v>
      </c>
      <c r="D2238">
        <f ca="1">C2238*EXP(-'Vasicek Examples'!$B$1/12)+(1-EXP(-'Vasicek Examples'!$B$1/12))*'Vasicek Examples'!$B$2+SQRT('Vasicek Examples'!$B$3^2/2/'Vasicek Examples'!$B$1*(1-EXP(-2*'Vasicek Examples'!$B$1/12)))*NORMSINV(RAND())</f>
        <v>4.1599203366188803E-2</v>
      </c>
      <c r="E2238">
        <f ca="1">D2238*EXP(-'Vasicek Examples'!$B$1/12)+(1-EXP(-'Vasicek Examples'!$B$1/12))*'Vasicek Examples'!$B$2+SQRT('Vasicek Examples'!$B$3^2/2/'Vasicek Examples'!$B$1*(1-EXP(-2*'Vasicek Examples'!$B$1/12)))*NORMSINV(RAND())</f>
        <v>3.4305601985117382E-2</v>
      </c>
      <c r="F2238">
        <f ca="1">E2238*EXP(-'Vasicek Examples'!$B$1/12)+(1-EXP(-'Vasicek Examples'!$B$1/12))*'Vasicek Examples'!$B$2+SQRT('Vasicek Examples'!$B$3^2/2/'Vasicek Examples'!$B$1*(1-EXP(-2*'Vasicek Examples'!$B$1/12)))*NORMSINV(RAND())</f>
        <v>4.594862559275955E-2</v>
      </c>
      <c r="G2238">
        <f ca="1">F2238*EXP(-'Vasicek Examples'!$B$1/12)+(1-EXP(-'Vasicek Examples'!$B$1/12))*'Vasicek Examples'!$B$2+SQRT('Vasicek Examples'!$B$3^2/2/'Vasicek Examples'!$B$1*(1-EXP(-2*'Vasicek Examples'!$B$1/12)))*NORMSINV(RAND())</f>
        <v>4.3922158645762745E-2</v>
      </c>
      <c r="H2238">
        <f ca="1">G2238*EXP(-'Vasicek Examples'!$B$1/12)+(1-EXP(-'Vasicek Examples'!$B$1/12))*'Vasicek Examples'!$B$2+SQRT('Vasicek Examples'!$B$3^2/2/'Vasicek Examples'!$B$1*(1-EXP(-2*'Vasicek Examples'!$B$1/12)))*NORMSINV(RAND())</f>
        <v>3.931748907087694E-2</v>
      </c>
      <c r="I2238">
        <f ca="1">H2238*EXP(-'Vasicek Examples'!$B$1/12)+(1-EXP(-'Vasicek Examples'!$B$1/12))*'Vasicek Examples'!$B$2+SQRT('Vasicek Examples'!$B$3^2/2/'Vasicek Examples'!$B$1*(1-EXP(-2*'Vasicek Examples'!$B$1/12)))*NORMSINV(RAND())</f>
        <v>2.9898225254132126E-2</v>
      </c>
      <c r="J2238">
        <f ca="1">I2238*EXP(-'Vasicek Examples'!$B$1/12)+(1-EXP(-'Vasicek Examples'!$B$1/12))*'Vasicek Examples'!$B$2+SQRT('Vasicek Examples'!$B$3^2/2/'Vasicek Examples'!$B$1*(1-EXP(-2*'Vasicek Examples'!$B$1/12)))*NORMSINV(RAND())</f>
        <v>3.3376012061987044E-2</v>
      </c>
      <c r="K2238">
        <f ca="1">J2238*EXP(-'Vasicek Examples'!$B$1/12)+(1-EXP(-'Vasicek Examples'!$B$1/12))*'Vasicek Examples'!$B$2+SQRT('Vasicek Examples'!$B$3^2/2/'Vasicek Examples'!$B$1*(1-EXP(-2*'Vasicek Examples'!$B$1/12)))*NORMSINV(RAND())</f>
        <v>3.9130597444830773E-2</v>
      </c>
      <c r="L2238">
        <f ca="1">K2238*EXP(-'Vasicek Examples'!$B$1/12)+(1-EXP(-'Vasicek Examples'!$B$1/12))*'Vasicek Examples'!$B$2+SQRT('Vasicek Examples'!$B$3^2/2/'Vasicek Examples'!$B$1*(1-EXP(-2*'Vasicek Examples'!$B$1/12)))*NORMSINV(RAND())</f>
        <v>3.7677482965311655E-2</v>
      </c>
      <c r="M2238">
        <f ca="1">L2238*EXP(-'Vasicek Examples'!$B$1/12)+(1-EXP(-'Vasicek Examples'!$B$1/12))*'Vasicek Examples'!$B$2+SQRT('Vasicek Examples'!$B$3^2/2/'Vasicek Examples'!$B$1*(1-EXP(-2*'Vasicek Examples'!$B$1/12)))*NORMSINV(RAND())</f>
        <v>3.1874697204456716E-2</v>
      </c>
      <c r="N2238">
        <f ca="1">M2238*EXP(-'Vasicek Examples'!$B$1/12)+(1-EXP(-'Vasicek Examples'!$B$1/12))*'Vasicek Examples'!$B$2+SQRT('Vasicek Examples'!$B$3^2/2/'Vasicek Examples'!$B$1*(1-EXP(-2*'Vasicek Examples'!$B$1/12)))*NORMSINV(RAND())</f>
        <v>3.2137195137404477E-2</v>
      </c>
      <c r="O2238">
        <f t="shared" ca="1" si="138"/>
        <v>3.4845677040326338E-2</v>
      </c>
      <c r="P2238">
        <f t="shared" ca="1" si="139"/>
        <v>0.96575444284209633</v>
      </c>
      <c r="Q2238">
        <f ca="1">EXP(-'Vasicek Examples'!$D$4*N2238+'Vasicek Examples'!$E$4)</f>
        <v>0.96885991223116752</v>
      </c>
      <c r="R2238">
        <f ca="1">MAX(Q2238-'Vasicek Examples'!$B$8,0)</f>
        <v>8.1639305270543305E-3</v>
      </c>
      <c r="S2238">
        <f t="shared" ca="1" si="140"/>
        <v>7.8843521775569369E-3</v>
      </c>
    </row>
    <row r="2239" spans="1:19" x14ac:dyDescent="0.2">
      <c r="A2239">
        <f t="shared" si="141"/>
        <v>2235</v>
      </c>
      <c r="B2239">
        <f>'Vasicek Examples'!$B$4</f>
        <v>5.2999999999999999E-2</v>
      </c>
      <c r="C2239">
        <f ca="1">B2239*EXP(-'Vasicek Examples'!$B$1/12)+(1-EXP(-'Vasicek Examples'!$B$1/12))*'Vasicek Examples'!$B$2+SQRT('Vasicek Examples'!$B$3^2/2/'Vasicek Examples'!$B$1*(1-EXP(-2*'Vasicek Examples'!$B$1/12)))*NORMSINV(RAND())</f>
        <v>4.7820885000445797E-2</v>
      </c>
      <c r="D2239">
        <f ca="1">C2239*EXP(-'Vasicek Examples'!$B$1/12)+(1-EXP(-'Vasicek Examples'!$B$1/12))*'Vasicek Examples'!$B$2+SQRT('Vasicek Examples'!$B$3^2/2/'Vasicek Examples'!$B$1*(1-EXP(-2*'Vasicek Examples'!$B$1/12)))*NORMSINV(RAND())</f>
        <v>4.3910565233129931E-2</v>
      </c>
      <c r="E2239">
        <f ca="1">D2239*EXP(-'Vasicek Examples'!$B$1/12)+(1-EXP(-'Vasicek Examples'!$B$1/12))*'Vasicek Examples'!$B$2+SQRT('Vasicek Examples'!$B$3^2/2/'Vasicek Examples'!$B$1*(1-EXP(-2*'Vasicek Examples'!$B$1/12)))*NORMSINV(RAND())</f>
        <v>4.501859732856265E-2</v>
      </c>
      <c r="F2239">
        <f ca="1">E2239*EXP(-'Vasicek Examples'!$B$1/12)+(1-EXP(-'Vasicek Examples'!$B$1/12))*'Vasicek Examples'!$B$2+SQRT('Vasicek Examples'!$B$3^2/2/'Vasicek Examples'!$B$1*(1-EXP(-2*'Vasicek Examples'!$B$1/12)))*NORMSINV(RAND())</f>
        <v>4.2171130057576507E-2</v>
      </c>
      <c r="G2239">
        <f ca="1">F2239*EXP(-'Vasicek Examples'!$B$1/12)+(1-EXP(-'Vasicek Examples'!$B$1/12))*'Vasicek Examples'!$B$2+SQRT('Vasicek Examples'!$B$3^2/2/'Vasicek Examples'!$B$1*(1-EXP(-2*'Vasicek Examples'!$B$1/12)))*NORMSINV(RAND())</f>
        <v>4.4985994456188907E-2</v>
      </c>
      <c r="H2239">
        <f ca="1">G2239*EXP(-'Vasicek Examples'!$B$1/12)+(1-EXP(-'Vasicek Examples'!$B$1/12))*'Vasicek Examples'!$B$2+SQRT('Vasicek Examples'!$B$3^2/2/'Vasicek Examples'!$B$1*(1-EXP(-2*'Vasicek Examples'!$B$1/12)))*NORMSINV(RAND())</f>
        <v>4.5473535645570329E-2</v>
      </c>
      <c r="I2239">
        <f ca="1">H2239*EXP(-'Vasicek Examples'!$B$1/12)+(1-EXP(-'Vasicek Examples'!$B$1/12))*'Vasicek Examples'!$B$2+SQRT('Vasicek Examples'!$B$3^2/2/'Vasicek Examples'!$B$1*(1-EXP(-2*'Vasicek Examples'!$B$1/12)))*NORMSINV(RAND())</f>
        <v>5.5784391627453432E-2</v>
      </c>
      <c r="J2239">
        <f ca="1">I2239*EXP(-'Vasicek Examples'!$B$1/12)+(1-EXP(-'Vasicek Examples'!$B$1/12))*'Vasicek Examples'!$B$2+SQRT('Vasicek Examples'!$B$3^2/2/'Vasicek Examples'!$B$1*(1-EXP(-2*'Vasicek Examples'!$B$1/12)))*NORMSINV(RAND())</f>
        <v>6.0107710512081955E-2</v>
      </c>
      <c r="K2239">
        <f ca="1">J2239*EXP(-'Vasicek Examples'!$B$1/12)+(1-EXP(-'Vasicek Examples'!$B$1/12))*'Vasicek Examples'!$B$2+SQRT('Vasicek Examples'!$B$3^2/2/'Vasicek Examples'!$B$1*(1-EXP(-2*'Vasicek Examples'!$B$1/12)))*NORMSINV(RAND())</f>
        <v>6.4107396700539443E-2</v>
      </c>
      <c r="L2239">
        <f ca="1">K2239*EXP(-'Vasicek Examples'!$B$1/12)+(1-EXP(-'Vasicek Examples'!$B$1/12))*'Vasicek Examples'!$B$2+SQRT('Vasicek Examples'!$B$3^2/2/'Vasicek Examples'!$B$1*(1-EXP(-2*'Vasicek Examples'!$B$1/12)))*NORMSINV(RAND())</f>
        <v>6.3498110665034371E-2</v>
      </c>
      <c r="M2239">
        <f ca="1">L2239*EXP(-'Vasicek Examples'!$B$1/12)+(1-EXP(-'Vasicek Examples'!$B$1/12))*'Vasicek Examples'!$B$2+SQRT('Vasicek Examples'!$B$3^2/2/'Vasicek Examples'!$B$1*(1-EXP(-2*'Vasicek Examples'!$B$1/12)))*NORMSINV(RAND())</f>
        <v>6.7999547832380589E-2</v>
      </c>
      <c r="N2239">
        <f ca="1">M2239*EXP(-'Vasicek Examples'!$B$1/12)+(1-EXP(-'Vasicek Examples'!$B$1/12))*'Vasicek Examples'!$B$2+SQRT('Vasicek Examples'!$B$3^2/2/'Vasicek Examples'!$B$1*(1-EXP(-2*'Vasicek Examples'!$B$1/12)))*NORMSINV(RAND())</f>
        <v>7.0056449845761093E-2</v>
      </c>
      <c r="O2239">
        <f t="shared" ca="1" si="138"/>
        <v>4.9332970623468454E-2</v>
      </c>
      <c r="P2239">
        <f t="shared" ca="1" si="139"/>
        <v>0.95186413413212867</v>
      </c>
      <c r="Q2239">
        <f ca="1">EXP(-'Vasicek Examples'!$D$4*N2239+'Vasicek Examples'!$E$4)</f>
        <v>0.94037610199767452</v>
      </c>
      <c r="R2239">
        <f ca="1">MAX(Q2239-'Vasicek Examples'!$B$8,0)</f>
        <v>0</v>
      </c>
      <c r="S2239">
        <f t="shared" ca="1" si="140"/>
        <v>0</v>
      </c>
    </row>
    <row r="2240" spans="1:19" x14ac:dyDescent="0.2">
      <c r="A2240">
        <f t="shared" si="141"/>
        <v>2236</v>
      </c>
      <c r="B2240">
        <f>'Vasicek Examples'!$B$4</f>
        <v>5.2999999999999999E-2</v>
      </c>
      <c r="C2240">
        <f ca="1">B2240*EXP(-'Vasicek Examples'!$B$1/12)+(1-EXP(-'Vasicek Examples'!$B$1/12))*'Vasicek Examples'!$B$2+SQRT('Vasicek Examples'!$B$3^2/2/'Vasicek Examples'!$B$1*(1-EXP(-2*'Vasicek Examples'!$B$1/12)))*NORMSINV(RAND())</f>
        <v>5.3992746450664646E-2</v>
      </c>
      <c r="D2240">
        <f ca="1">C2240*EXP(-'Vasicek Examples'!$B$1/12)+(1-EXP(-'Vasicek Examples'!$B$1/12))*'Vasicek Examples'!$B$2+SQRT('Vasicek Examples'!$B$3^2/2/'Vasicek Examples'!$B$1*(1-EXP(-2*'Vasicek Examples'!$B$1/12)))*NORMSINV(RAND())</f>
        <v>4.6957351750745328E-2</v>
      </c>
      <c r="E2240">
        <f ca="1">D2240*EXP(-'Vasicek Examples'!$B$1/12)+(1-EXP(-'Vasicek Examples'!$B$1/12))*'Vasicek Examples'!$B$2+SQRT('Vasicek Examples'!$B$3^2/2/'Vasicek Examples'!$B$1*(1-EXP(-2*'Vasicek Examples'!$B$1/12)))*NORMSINV(RAND())</f>
        <v>4.4073776520746531E-2</v>
      </c>
      <c r="F2240">
        <f ca="1">E2240*EXP(-'Vasicek Examples'!$B$1/12)+(1-EXP(-'Vasicek Examples'!$B$1/12))*'Vasicek Examples'!$B$2+SQRT('Vasicek Examples'!$B$3^2/2/'Vasicek Examples'!$B$1*(1-EXP(-2*'Vasicek Examples'!$B$1/12)))*NORMSINV(RAND())</f>
        <v>3.831468280084635E-2</v>
      </c>
      <c r="G2240">
        <f ca="1">F2240*EXP(-'Vasicek Examples'!$B$1/12)+(1-EXP(-'Vasicek Examples'!$B$1/12))*'Vasicek Examples'!$B$2+SQRT('Vasicek Examples'!$B$3^2/2/'Vasicek Examples'!$B$1*(1-EXP(-2*'Vasicek Examples'!$B$1/12)))*NORMSINV(RAND())</f>
        <v>4.9070791350616288E-2</v>
      </c>
      <c r="H2240">
        <f ca="1">G2240*EXP(-'Vasicek Examples'!$B$1/12)+(1-EXP(-'Vasicek Examples'!$B$1/12))*'Vasicek Examples'!$B$2+SQRT('Vasicek Examples'!$B$3^2/2/'Vasicek Examples'!$B$1*(1-EXP(-2*'Vasicek Examples'!$B$1/12)))*NORMSINV(RAND())</f>
        <v>4.5845669995711408E-2</v>
      </c>
      <c r="I2240">
        <f ca="1">H2240*EXP(-'Vasicek Examples'!$B$1/12)+(1-EXP(-'Vasicek Examples'!$B$1/12))*'Vasicek Examples'!$B$2+SQRT('Vasicek Examples'!$B$3^2/2/'Vasicek Examples'!$B$1*(1-EXP(-2*'Vasicek Examples'!$B$1/12)))*NORMSINV(RAND())</f>
        <v>5.6017584360631589E-2</v>
      </c>
      <c r="J2240">
        <f ca="1">I2240*EXP(-'Vasicek Examples'!$B$1/12)+(1-EXP(-'Vasicek Examples'!$B$1/12))*'Vasicek Examples'!$B$2+SQRT('Vasicek Examples'!$B$3^2/2/'Vasicek Examples'!$B$1*(1-EXP(-2*'Vasicek Examples'!$B$1/12)))*NORMSINV(RAND())</f>
        <v>6.066310948319089E-2</v>
      </c>
      <c r="K2240">
        <f ca="1">J2240*EXP(-'Vasicek Examples'!$B$1/12)+(1-EXP(-'Vasicek Examples'!$B$1/12))*'Vasicek Examples'!$B$2+SQRT('Vasicek Examples'!$B$3^2/2/'Vasicek Examples'!$B$1*(1-EXP(-2*'Vasicek Examples'!$B$1/12)))*NORMSINV(RAND())</f>
        <v>6.4146347025699546E-2</v>
      </c>
      <c r="L2240">
        <f ca="1">K2240*EXP(-'Vasicek Examples'!$B$1/12)+(1-EXP(-'Vasicek Examples'!$B$1/12))*'Vasicek Examples'!$B$2+SQRT('Vasicek Examples'!$B$3^2/2/'Vasicek Examples'!$B$1*(1-EXP(-2*'Vasicek Examples'!$B$1/12)))*NORMSINV(RAND())</f>
        <v>5.8874246838213025E-2</v>
      </c>
      <c r="M2240">
        <f ca="1">L2240*EXP(-'Vasicek Examples'!$B$1/12)+(1-EXP(-'Vasicek Examples'!$B$1/12))*'Vasicek Examples'!$B$2+SQRT('Vasicek Examples'!$B$3^2/2/'Vasicek Examples'!$B$1*(1-EXP(-2*'Vasicek Examples'!$B$1/12)))*NORMSINV(RAND())</f>
        <v>5.4616641500646192E-2</v>
      </c>
      <c r="N2240">
        <f ca="1">M2240*EXP(-'Vasicek Examples'!$B$1/12)+(1-EXP(-'Vasicek Examples'!$B$1/12))*'Vasicek Examples'!$B$2+SQRT('Vasicek Examples'!$B$3^2/2/'Vasicek Examples'!$B$1*(1-EXP(-2*'Vasicek Examples'!$B$1/12)))*NORMSINV(RAND())</f>
        <v>5.5065882662637067E-2</v>
      </c>
      <c r="O2240">
        <f t="shared" ca="1" si="138"/>
        <v>4.7759126348641497E-2</v>
      </c>
      <c r="P2240">
        <f t="shared" ca="1" si="139"/>
        <v>0.95336339954571792</v>
      </c>
      <c r="Q2240">
        <f ca="1">EXP(-'Vasicek Examples'!$D$4*N2240+'Vasicek Examples'!$E$4)</f>
        <v>0.95153508642354312</v>
      </c>
      <c r="R2240">
        <f ca="1">MAX(Q2240-'Vasicek Examples'!$B$8,0)</f>
        <v>0</v>
      </c>
      <c r="S2240">
        <f t="shared" ca="1" si="140"/>
        <v>0</v>
      </c>
    </row>
    <row r="2241" spans="1:19" x14ac:dyDescent="0.2">
      <c r="A2241">
        <f t="shared" si="141"/>
        <v>2237</v>
      </c>
      <c r="B2241">
        <f>'Vasicek Examples'!$B$4</f>
        <v>5.2999999999999999E-2</v>
      </c>
      <c r="C2241">
        <f ca="1">B2241*EXP(-'Vasicek Examples'!$B$1/12)+(1-EXP(-'Vasicek Examples'!$B$1/12))*'Vasicek Examples'!$B$2+SQRT('Vasicek Examples'!$B$3^2/2/'Vasicek Examples'!$B$1*(1-EXP(-2*'Vasicek Examples'!$B$1/12)))*NORMSINV(RAND())</f>
        <v>5.1798293153918186E-2</v>
      </c>
      <c r="D2241">
        <f ca="1">C2241*EXP(-'Vasicek Examples'!$B$1/12)+(1-EXP(-'Vasicek Examples'!$B$1/12))*'Vasicek Examples'!$B$2+SQRT('Vasicek Examples'!$B$3^2/2/'Vasicek Examples'!$B$1*(1-EXP(-2*'Vasicek Examples'!$B$1/12)))*NORMSINV(RAND())</f>
        <v>5.9372192803678406E-2</v>
      </c>
      <c r="E2241">
        <f ca="1">D2241*EXP(-'Vasicek Examples'!$B$1/12)+(1-EXP(-'Vasicek Examples'!$B$1/12))*'Vasicek Examples'!$B$2+SQRT('Vasicek Examples'!$B$3^2/2/'Vasicek Examples'!$B$1*(1-EXP(-2*'Vasicek Examples'!$B$1/12)))*NORMSINV(RAND())</f>
        <v>6.7345108921676097E-2</v>
      </c>
      <c r="F2241">
        <f ca="1">E2241*EXP(-'Vasicek Examples'!$B$1/12)+(1-EXP(-'Vasicek Examples'!$B$1/12))*'Vasicek Examples'!$B$2+SQRT('Vasicek Examples'!$B$3^2/2/'Vasicek Examples'!$B$1*(1-EXP(-2*'Vasicek Examples'!$B$1/12)))*NORMSINV(RAND())</f>
        <v>7.1515572833553906E-2</v>
      </c>
      <c r="G2241">
        <f ca="1">F2241*EXP(-'Vasicek Examples'!$B$1/12)+(1-EXP(-'Vasicek Examples'!$B$1/12))*'Vasicek Examples'!$B$2+SQRT('Vasicek Examples'!$B$3^2/2/'Vasicek Examples'!$B$1*(1-EXP(-2*'Vasicek Examples'!$B$1/12)))*NORMSINV(RAND())</f>
        <v>7.3153864143313777E-2</v>
      </c>
      <c r="H2241">
        <f ca="1">G2241*EXP(-'Vasicek Examples'!$B$1/12)+(1-EXP(-'Vasicek Examples'!$B$1/12))*'Vasicek Examples'!$B$2+SQRT('Vasicek Examples'!$B$3^2/2/'Vasicek Examples'!$B$1*(1-EXP(-2*'Vasicek Examples'!$B$1/12)))*NORMSINV(RAND())</f>
        <v>7.2141069682818526E-2</v>
      </c>
      <c r="I2241">
        <f ca="1">H2241*EXP(-'Vasicek Examples'!$B$1/12)+(1-EXP(-'Vasicek Examples'!$B$1/12))*'Vasicek Examples'!$B$2+SQRT('Vasicek Examples'!$B$3^2/2/'Vasicek Examples'!$B$1*(1-EXP(-2*'Vasicek Examples'!$B$1/12)))*NORMSINV(RAND())</f>
        <v>7.3818094130308501E-2</v>
      </c>
      <c r="J2241">
        <f ca="1">I2241*EXP(-'Vasicek Examples'!$B$1/12)+(1-EXP(-'Vasicek Examples'!$B$1/12))*'Vasicek Examples'!$B$2+SQRT('Vasicek Examples'!$B$3^2/2/'Vasicek Examples'!$B$1*(1-EXP(-2*'Vasicek Examples'!$B$1/12)))*NORMSINV(RAND())</f>
        <v>6.4901746896934301E-2</v>
      </c>
      <c r="K2241">
        <f ca="1">J2241*EXP(-'Vasicek Examples'!$B$1/12)+(1-EXP(-'Vasicek Examples'!$B$1/12))*'Vasicek Examples'!$B$2+SQRT('Vasicek Examples'!$B$3^2/2/'Vasicek Examples'!$B$1*(1-EXP(-2*'Vasicek Examples'!$B$1/12)))*NORMSINV(RAND())</f>
        <v>6.4557347848792732E-2</v>
      </c>
      <c r="L2241">
        <f ca="1">K2241*EXP(-'Vasicek Examples'!$B$1/12)+(1-EXP(-'Vasicek Examples'!$B$1/12))*'Vasicek Examples'!$B$2+SQRT('Vasicek Examples'!$B$3^2/2/'Vasicek Examples'!$B$1*(1-EXP(-2*'Vasicek Examples'!$B$1/12)))*NORMSINV(RAND())</f>
        <v>7.5772750483710322E-2</v>
      </c>
      <c r="M2241">
        <f ca="1">L2241*EXP(-'Vasicek Examples'!$B$1/12)+(1-EXP(-'Vasicek Examples'!$B$1/12))*'Vasicek Examples'!$B$2+SQRT('Vasicek Examples'!$B$3^2/2/'Vasicek Examples'!$B$1*(1-EXP(-2*'Vasicek Examples'!$B$1/12)))*NORMSINV(RAND())</f>
        <v>7.1788059760883427E-2</v>
      </c>
      <c r="N2241">
        <f ca="1">M2241*EXP(-'Vasicek Examples'!$B$1/12)+(1-EXP(-'Vasicek Examples'!$B$1/12))*'Vasicek Examples'!$B$2+SQRT('Vasicek Examples'!$B$3^2/2/'Vasicek Examples'!$B$1*(1-EXP(-2*'Vasicek Examples'!$B$1/12)))*NORMSINV(RAND())</f>
        <v>7.0351121511507062E-2</v>
      </c>
      <c r="O2241">
        <f t="shared" ca="1" si="138"/>
        <v>6.2953376236531883E-2</v>
      </c>
      <c r="P2241">
        <f t="shared" ca="1" si="139"/>
        <v>0.93898725178810238</v>
      </c>
      <c r="Q2241">
        <f ca="1">EXP(-'Vasicek Examples'!$D$4*N2241+'Vasicek Examples'!$E$4)</f>
        <v>0.94015806484513487</v>
      </c>
      <c r="R2241">
        <f ca="1">MAX(Q2241-'Vasicek Examples'!$B$8,0)</f>
        <v>0</v>
      </c>
      <c r="S2241">
        <f t="shared" ca="1" si="140"/>
        <v>0</v>
      </c>
    </row>
    <row r="2242" spans="1:19" x14ac:dyDescent="0.2">
      <c r="A2242">
        <f t="shared" si="141"/>
        <v>2238</v>
      </c>
      <c r="B2242">
        <f>'Vasicek Examples'!$B$4</f>
        <v>5.2999999999999999E-2</v>
      </c>
      <c r="C2242">
        <f ca="1">B2242*EXP(-'Vasicek Examples'!$B$1/12)+(1-EXP(-'Vasicek Examples'!$B$1/12))*'Vasicek Examples'!$B$2+SQRT('Vasicek Examples'!$B$3^2/2/'Vasicek Examples'!$B$1*(1-EXP(-2*'Vasicek Examples'!$B$1/12)))*NORMSINV(RAND())</f>
        <v>5.9532491326563429E-2</v>
      </c>
      <c r="D2242">
        <f ca="1">C2242*EXP(-'Vasicek Examples'!$B$1/12)+(1-EXP(-'Vasicek Examples'!$B$1/12))*'Vasicek Examples'!$B$2+SQRT('Vasicek Examples'!$B$3^2/2/'Vasicek Examples'!$B$1*(1-EXP(-2*'Vasicek Examples'!$B$1/12)))*NORMSINV(RAND())</f>
        <v>6.3222999541488509E-2</v>
      </c>
      <c r="E2242">
        <f ca="1">D2242*EXP(-'Vasicek Examples'!$B$1/12)+(1-EXP(-'Vasicek Examples'!$B$1/12))*'Vasicek Examples'!$B$2+SQRT('Vasicek Examples'!$B$3^2/2/'Vasicek Examples'!$B$1*(1-EXP(-2*'Vasicek Examples'!$B$1/12)))*NORMSINV(RAND())</f>
        <v>5.3453519252167722E-2</v>
      </c>
      <c r="F2242">
        <f ca="1">E2242*EXP(-'Vasicek Examples'!$B$1/12)+(1-EXP(-'Vasicek Examples'!$B$1/12))*'Vasicek Examples'!$B$2+SQRT('Vasicek Examples'!$B$3^2/2/'Vasicek Examples'!$B$1*(1-EXP(-2*'Vasicek Examples'!$B$1/12)))*NORMSINV(RAND())</f>
        <v>5.3696097937682243E-2</v>
      </c>
      <c r="G2242">
        <f ca="1">F2242*EXP(-'Vasicek Examples'!$B$1/12)+(1-EXP(-'Vasicek Examples'!$B$1/12))*'Vasicek Examples'!$B$2+SQRT('Vasicek Examples'!$B$3^2/2/'Vasicek Examples'!$B$1*(1-EXP(-2*'Vasicek Examples'!$B$1/12)))*NORMSINV(RAND())</f>
        <v>5.855167327550468E-2</v>
      </c>
      <c r="H2242">
        <f ca="1">G2242*EXP(-'Vasicek Examples'!$B$1/12)+(1-EXP(-'Vasicek Examples'!$B$1/12))*'Vasicek Examples'!$B$2+SQRT('Vasicek Examples'!$B$3^2/2/'Vasicek Examples'!$B$1*(1-EXP(-2*'Vasicek Examples'!$B$1/12)))*NORMSINV(RAND())</f>
        <v>5.6592137368641916E-2</v>
      </c>
      <c r="I2242">
        <f ca="1">H2242*EXP(-'Vasicek Examples'!$B$1/12)+(1-EXP(-'Vasicek Examples'!$B$1/12))*'Vasicek Examples'!$B$2+SQRT('Vasicek Examples'!$B$3^2/2/'Vasicek Examples'!$B$1*(1-EXP(-2*'Vasicek Examples'!$B$1/12)))*NORMSINV(RAND())</f>
        <v>6.266347006161932E-2</v>
      </c>
      <c r="J2242">
        <f ca="1">I2242*EXP(-'Vasicek Examples'!$B$1/12)+(1-EXP(-'Vasicek Examples'!$B$1/12))*'Vasicek Examples'!$B$2+SQRT('Vasicek Examples'!$B$3^2/2/'Vasicek Examples'!$B$1*(1-EXP(-2*'Vasicek Examples'!$B$1/12)))*NORMSINV(RAND())</f>
        <v>5.0047110866857411E-2</v>
      </c>
      <c r="K2242">
        <f ca="1">J2242*EXP(-'Vasicek Examples'!$B$1/12)+(1-EXP(-'Vasicek Examples'!$B$1/12))*'Vasicek Examples'!$B$2+SQRT('Vasicek Examples'!$B$3^2/2/'Vasicek Examples'!$B$1*(1-EXP(-2*'Vasicek Examples'!$B$1/12)))*NORMSINV(RAND())</f>
        <v>5.5778746047356345E-2</v>
      </c>
      <c r="L2242">
        <f ca="1">K2242*EXP(-'Vasicek Examples'!$B$1/12)+(1-EXP(-'Vasicek Examples'!$B$1/12))*'Vasicek Examples'!$B$2+SQRT('Vasicek Examples'!$B$3^2/2/'Vasicek Examples'!$B$1*(1-EXP(-2*'Vasicek Examples'!$B$1/12)))*NORMSINV(RAND())</f>
        <v>4.835344083833526E-2</v>
      </c>
      <c r="M2242">
        <f ca="1">L2242*EXP(-'Vasicek Examples'!$B$1/12)+(1-EXP(-'Vasicek Examples'!$B$1/12))*'Vasicek Examples'!$B$2+SQRT('Vasicek Examples'!$B$3^2/2/'Vasicek Examples'!$B$1*(1-EXP(-2*'Vasicek Examples'!$B$1/12)))*NORMSINV(RAND())</f>
        <v>4.0889353853248427E-2</v>
      </c>
      <c r="N2242">
        <f ca="1">M2242*EXP(-'Vasicek Examples'!$B$1/12)+(1-EXP(-'Vasicek Examples'!$B$1/12))*'Vasicek Examples'!$B$2+SQRT('Vasicek Examples'!$B$3^2/2/'Vasicek Examples'!$B$1*(1-EXP(-2*'Vasicek Examples'!$B$1/12)))*NORMSINV(RAND())</f>
        <v>3.5874099830355492E-2</v>
      </c>
      <c r="O2242">
        <f t="shared" ca="1" si="138"/>
        <v>4.9245987051780099E-2</v>
      </c>
      <c r="P2242">
        <f t="shared" ca="1" si="139"/>
        <v>0.95194693427535149</v>
      </c>
      <c r="Q2242">
        <f ca="1">EXP(-'Vasicek Examples'!$D$4*N2242+'Vasicek Examples'!$E$4)</f>
        <v>0.9660149566529227</v>
      </c>
      <c r="R2242">
        <f ca="1">MAX(Q2242-'Vasicek Examples'!$B$8,0)</f>
        <v>5.3189749488095073E-3</v>
      </c>
      <c r="S2242">
        <f t="shared" ca="1" si="140"/>
        <v>5.0633818960066053E-3</v>
      </c>
    </row>
    <row r="2243" spans="1:19" x14ac:dyDescent="0.2">
      <c r="A2243">
        <f t="shared" si="141"/>
        <v>2239</v>
      </c>
      <c r="B2243">
        <f>'Vasicek Examples'!$B$4</f>
        <v>5.2999999999999999E-2</v>
      </c>
      <c r="C2243">
        <f ca="1">B2243*EXP(-'Vasicek Examples'!$B$1/12)+(1-EXP(-'Vasicek Examples'!$B$1/12))*'Vasicek Examples'!$B$2+SQRT('Vasicek Examples'!$B$3^2/2/'Vasicek Examples'!$B$1*(1-EXP(-2*'Vasicek Examples'!$B$1/12)))*NORMSINV(RAND())</f>
        <v>4.5363297958871084E-2</v>
      </c>
      <c r="D2243">
        <f ca="1">C2243*EXP(-'Vasicek Examples'!$B$1/12)+(1-EXP(-'Vasicek Examples'!$B$1/12))*'Vasicek Examples'!$B$2+SQRT('Vasicek Examples'!$B$3^2/2/'Vasicek Examples'!$B$1*(1-EXP(-2*'Vasicek Examples'!$B$1/12)))*NORMSINV(RAND())</f>
        <v>4.0977192338445677E-2</v>
      </c>
      <c r="E2243">
        <f ca="1">D2243*EXP(-'Vasicek Examples'!$B$1/12)+(1-EXP(-'Vasicek Examples'!$B$1/12))*'Vasicek Examples'!$B$2+SQRT('Vasicek Examples'!$B$3^2/2/'Vasicek Examples'!$B$1*(1-EXP(-2*'Vasicek Examples'!$B$1/12)))*NORMSINV(RAND())</f>
        <v>3.5860106598862407E-2</v>
      </c>
      <c r="F2243">
        <f ca="1">E2243*EXP(-'Vasicek Examples'!$B$1/12)+(1-EXP(-'Vasicek Examples'!$B$1/12))*'Vasicek Examples'!$B$2+SQRT('Vasicek Examples'!$B$3^2/2/'Vasicek Examples'!$B$1*(1-EXP(-2*'Vasicek Examples'!$B$1/12)))*NORMSINV(RAND())</f>
        <v>3.8651326640282729E-2</v>
      </c>
      <c r="G2243">
        <f ca="1">F2243*EXP(-'Vasicek Examples'!$B$1/12)+(1-EXP(-'Vasicek Examples'!$B$1/12))*'Vasicek Examples'!$B$2+SQRT('Vasicek Examples'!$B$3^2/2/'Vasicek Examples'!$B$1*(1-EXP(-2*'Vasicek Examples'!$B$1/12)))*NORMSINV(RAND())</f>
        <v>2.7847933427261547E-2</v>
      </c>
      <c r="H2243">
        <f ca="1">G2243*EXP(-'Vasicek Examples'!$B$1/12)+(1-EXP(-'Vasicek Examples'!$B$1/12))*'Vasicek Examples'!$B$2+SQRT('Vasicek Examples'!$B$3^2/2/'Vasicek Examples'!$B$1*(1-EXP(-2*'Vasicek Examples'!$B$1/12)))*NORMSINV(RAND())</f>
        <v>2.3324446113636814E-2</v>
      </c>
      <c r="I2243">
        <f ca="1">H2243*EXP(-'Vasicek Examples'!$B$1/12)+(1-EXP(-'Vasicek Examples'!$B$1/12))*'Vasicek Examples'!$B$2+SQRT('Vasicek Examples'!$B$3^2/2/'Vasicek Examples'!$B$1*(1-EXP(-2*'Vasicek Examples'!$B$1/12)))*NORMSINV(RAND())</f>
        <v>2.0143048381911038E-2</v>
      </c>
      <c r="J2243">
        <f ca="1">I2243*EXP(-'Vasicek Examples'!$B$1/12)+(1-EXP(-'Vasicek Examples'!$B$1/12))*'Vasicek Examples'!$B$2+SQRT('Vasicek Examples'!$B$3^2/2/'Vasicek Examples'!$B$1*(1-EXP(-2*'Vasicek Examples'!$B$1/12)))*NORMSINV(RAND())</f>
        <v>1.3674004346443355E-2</v>
      </c>
      <c r="K2243">
        <f ca="1">J2243*EXP(-'Vasicek Examples'!$B$1/12)+(1-EXP(-'Vasicek Examples'!$B$1/12))*'Vasicek Examples'!$B$2+SQRT('Vasicek Examples'!$B$3^2/2/'Vasicek Examples'!$B$1*(1-EXP(-2*'Vasicek Examples'!$B$1/12)))*NORMSINV(RAND())</f>
        <v>2.0190288450678918E-2</v>
      </c>
      <c r="L2243">
        <f ca="1">K2243*EXP(-'Vasicek Examples'!$B$1/12)+(1-EXP(-'Vasicek Examples'!$B$1/12))*'Vasicek Examples'!$B$2+SQRT('Vasicek Examples'!$B$3^2/2/'Vasicek Examples'!$B$1*(1-EXP(-2*'Vasicek Examples'!$B$1/12)))*NORMSINV(RAND())</f>
        <v>1.8547745165409624E-2</v>
      </c>
      <c r="M2243">
        <f ca="1">L2243*EXP(-'Vasicek Examples'!$B$1/12)+(1-EXP(-'Vasicek Examples'!$B$1/12))*'Vasicek Examples'!$B$2+SQRT('Vasicek Examples'!$B$3^2/2/'Vasicek Examples'!$B$1*(1-EXP(-2*'Vasicek Examples'!$B$1/12)))*NORMSINV(RAND())</f>
        <v>6.3263530316360565E-3</v>
      </c>
      <c r="N2243">
        <f ca="1">M2243*EXP(-'Vasicek Examples'!$B$1/12)+(1-EXP(-'Vasicek Examples'!$B$1/12))*'Vasicek Examples'!$B$2+SQRT('Vasicek Examples'!$B$3^2/2/'Vasicek Examples'!$B$1*(1-EXP(-2*'Vasicek Examples'!$B$1/12)))*NORMSINV(RAND())</f>
        <v>1.6898040186778394E-2</v>
      </c>
      <c r="O2243">
        <f t="shared" ca="1" si="138"/>
        <v>2.3056092797282744E-2</v>
      </c>
      <c r="P2243">
        <f t="shared" ca="1" si="139"/>
        <v>0.97720766792428426</v>
      </c>
      <c r="Q2243">
        <f ca="1">EXP(-'Vasicek Examples'!$D$4*N2243+'Vasicek Examples'!$E$4)</f>
        <v>0.98054869957759827</v>
      </c>
      <c r="R2243">
        <f ca="1">MAX(Q2243-'Vasicek Examples'!$B$8,0)</f>
        <v>1.9852717873485082E-2</v>
      </c>
      <c r="S2243">
        <f t="shared" ca="1" si="140"/>
        <v>1.9400228135107112E-2</v>
      </c>
    </row>
    <row r="2244" spans="1:19" x14ac:dyDescent="0.2">
      <c r="A2244">
        <f t="shared" si="141"/>
        <v>2240</v>
      </c>
      <c r="B2244">
        <f>'Vasicek Examples'!$B$4</f>
        <v>5.2999999999999999E-2</v>
      </c>
      <c r="C2244">
        <f ca="1">B2244*EXP(-'Vasicek Examples'!$B$1/12)+(1-EXP(-'Vasicek Examples'!$B$1/12))*'Vasicek Examples'!$B$2+SQRT('Vasicek Examples'!$B$3^2/2/'Vasicek Examples'!$B$1*(1-EXP(-2*'Vasicek Examples'!$B$1/12)))*NORMSINV(RAND())</f>
        <v>5.2830627773850287E-2</v>
      </c>
      <c r="D2244">
        <f ca="1">C2244*EXP(-'Vasicek Examples'!$B$1/12)+(1-EXP(-'Vasicek Examples'!$B$1/12))*'Vasicek Examples'!$B$2+SQRT('Vasicek Examples'!$B$3^2/2/'Vasicek Examples'!$B$1*(1-EXP(-2*'Vasicek Examples'!$B$1/12)))*NORMSINV(RAND())</f>
        <v>5.8181392011041007E-2</v>
      </c>
      <c r="E2244">
        <f ca="1">D2244*EXP(-'Vasicek Examples'!$B$1/12)+(1-EXP(-'Vasicek Examples'!$B$1/12))*'Vasicek Examples'!$B$2+SQRT('Vasicek Examples'!$B$3^2/2/'Vasicek Examples'!$B$1*(1-EXP(-2*'Vasicek Examples'!$B$1/12)))*NORMSINV(RAND())</f>
        <v>4.9540146283112992E-2</v>
      </c>
      <c r="F2244">
        <f ca="1">E2244*EXP(-'Vasicek Examples'!$B$1/12)+(1-EXP(-'Vasicek Examples'!$B$1/12))*'Vasicek Examples'!$B$2+SQRT('Vasicek Examples'!$B$3^2/2/'Vasicek Examples'!$B$1*(1-EXP(-2*'Vasicek Examples'!$B$1/12)))*NORMSINV(RAND())</f>
        <v>5.0925462028199704E-2</v>
      </c>
      <c r="G2244">
        <f ca="1">F2244*EXP(-'Vasicek Examples'!$B$1/12)+(1-EXP(-'Vasicek Examples'!$B$1/12))*'Vasicek Examples'!$B$2+SQRT('Vasicek Examples'!$B$3^2/2/'Vasicek Examples'!$B$1*(1-EXP(-2*'Vasicek Examples'!$B$1/12)))*NORMSINV(RAND())</f>
        <v>5.2279575947377019E-2</v>
      </c>
      <c r="H2244">
        <f ca="1">G2244*EXP(-'Vasicek Examples'!$B$1/12)+(1-EXP(-'Vasicek Examples'!$B$1/12))*'Vasicek Examples'!$B$2+SQRT('Vasicek Examples'!$B$3^2/2/'Vasicek Examples'!$B$1*(1-EXP(-2*'Vasicek Examples'!$B$1/12)))*NORMSINV(RAND())</f>
        <v>4.7372811769917436E-2</v>
      </c>
      <c r="I2244">
        <f ca="1">H2244*EXP(-'Vasicek Examples'!$B$1/12)+(1-EXP(-'Vasicek Examples'!$B$1/12))*'Vasicek Examples'!$B$2+SQRT('Vasicek Examples'!$B$3^2/2/'Vasicek Examples'!$B$1*(1-EXP(-2*'Vasicek Examples'!$B$1/12)))*NORMSINV(RAND())</f>
        <v>6.8235291601126707E-2</v>
      </c>
      <c r="J2244">
        <f ca="1">I2244*EXP(-'Vasicek Examples'!$B$1/12)+(1-EXP(-'Vasicek Examples'!$B$1/12))*'Vasicek Examples'!$B$2+SQRT('Vasicek Examples'!$B$3^2/2/'Vasicek Examples'!$B$1*(1-EXP(-2*'Vasicek Examples'!$B$1/12)))*NORMSINV(RAND())</f>
        <v>7.3223980232635294E-2</v>
      </c>
      <c r="K2244">
        <f ca="1">J2244*EXP(-'Vasicek Examples'!$B$1/12)+(1-EXP(-'Vasicek Examples'!$B$1/12))*'Vasicek Examples'!$B$2+SQRT('Vasicek Examples'!$B$3^2/2/'Vasicek Examples'!$B$1*(1-EXP(-2*'Vasicek Examples'!$B$1/12)))*NORMSINV(RAND())</f>
        <v>7.4581308156034906E-2</v>
      </c>
      <c r="L2244">
        <f ca="1">K2244*EXP(-'Vasicek Examples'!$B$1/12)+(1-EXP(-'Vasicek Examples'!$B$1/12))*'Vasicek Examples'!$B$2+SQRT('Vasicek Examples'!$B$3^2/2/'Vasicek Examples'!$B$1*(1-EXP(-2*'Vasicek Examples'!$B$1/12)))*NORMSINV(RAND())</f>
        <v>7.364650394500967E-2</v>
      </c>
      <c r="M2244">
        <f ca="1">L2244*EXP(-'Vasicek Examples'!$B$1/12)+(1-EXP(-'Vasicek Examples'!$B$1/12))*'Vasicek Examples'!$B$2+SQRT('Vasicek Examples'!$B$3^2/2/'Vasicek Examples'!$B$1*(1-EXP(-2*'Vasicek Examples'!$B$1/12)))*NORMSINV(RAND())</f>
        <v>7.6132579565742695E-2</v>
      </c>
      <c r="N2244">
        <f ca="1">M2244*EXP(-'Vasicek Examples'!$B$1/12)+(1-EXP(-'Vasicek Examples'!$B$1/12))*'Vasicek Examples'!$B$2+SQRT('Vasicek Examples'!$B$3^2/2/'Vasicek Examples'!$B$1*(1-EXP(-2*'Vasicek Examples'!$B$1/12)))*NORMSINV(RAND())</f>
        <v>7.0193592559903484E-2</v>
      </c>
      <c r="O2244">
        <f t="shared" ca="1" si="138"/>
        <v>5.7135930142256201E-2</v>
      </c>
      <c r="P2244">
        <f t="shared" ca="1" si="139"/>
        <v>0.94446567928653857</v>
      </c>
      <c r="Q2244">
        <f ca="1">EXP(-'Vasicek Examples'!$D$4*N2244+'Vasicek Examples'!$E$4)</f>
        <v>0.94027461935177681</v>
      </c>
      <c r="R2244">
        <f ca="1">MAX(Q2244-'Vasicek Examples'!$B$8,0)</f>
        <v>0</v>
      </c>
      <c r="S2244">
        <f t="shared" ca="1" si="140"/>
        <v>0</v>
      </c>
    </row>
    <row r="2245" spans="1:19" x14ac:dyDescent="0.2">
      <c r="A2245">
        <f t="shared" si="141"/>
        <v>2241</v>
      </c>
      <c r="B2245">
        <f>'Vasicek Examples'!$B$4</f>
        <v>5.2999999999999999E-2</v>
      </c>
      <c r="C2245">
        <f ca="1">B2245*EXP(-'Vasicek Examples'!$B$1/12)+(1-EXP(-'Vasicek Examples'!$B$1/12))*'Vasicek Examples'!$B$2+SQRT('Vasicek Examples'!$B$3^2/2/'Vasicek Examples'!$B$1*(1-EXP(-2*'Vasicek Examples'!$B$1/12)))*NORMSINV(RAND())</f>
        <v>5.414021475313284E-2</v>
      </c>
      <c r="D2245">
        <f ca="1">C2245*EXP(-'Vasicek Examples'!$B$1/12)+(1-EXP(-'Vasicek Examples'!$B$1/12))*'Vasicek Examples'!$B$2+SQRT('Vasicek Examples'!$B$3^2/2/'Vasicek Examples'!$B$1*(1-EXP(-2*'Vasicek Examples'!$B$1/12)))*NORMSINV(RAND())</f>
        <v>4.9282143731450956E-2</v>
      </c>
      <c r="E2245">
        <f ca="1">D2245*EXP(-'Vasicek Examples'!$B$1/12)+(1-EXP(-'Vasicek Examples'!$B$1/12))*'Vasicek Examples'!$B$2+SQRT('Vasicek Examples'!$B$3^2/2/'Vasicek Examples'!$B$1*(1-EXP(-2*'Vasicek Examples'!$B$1/12)))*NORMSINV(RAND())</f>
        <v>5.0770434373689173E-2</v>
      </c>
      <c r="F2245">
        <f ca="1">E2245*EXP(-'Vasicek Examples'!$B$1/12)+(1-EXP(-'Vasicek Examples'!$B$1/12))*'Vasicek Examples'!$B$2+SQRT('Vasicek Examples'!$B$3^2/2/'Vasicek Examples'!$B$1*(1-EXP(-2*'Vasicek Examples'!$B$1/12)))*NORMSINV(RAND())</f>
        <v>5.0112018558875246E-2</v>
      </c>
      <c r="G2245">
        <f ca="1">F2245*EXP(-'Vasicek Examples'!$B$1/12)+(1-EXP(-'Vasicek Examples'!$B$1/12))*'Vasicek Examples'!$B$2+SQRT('Vasicek Examples'!$B$3^2/2/'Vasicek Examples'!$B$1*(1-EXP(-2*'Vasicek Examples'!$B$1/12)))*NORMSINV(RAND())</f>
        <v>4.7784867831376622E-2</v>
      </c>
      <c r="H2245">
        <f ca="1">G2245*EXP(-'Vasicek Examples'!$B$1/12)+(1-EXP(-'Vasicek Examples'!$B$1/12))*'Vasicek Examples'!$B$2+SQRT('Vasicek Examples'!$B$3^2/2/'Vasicek Examples'!$B$1*(1-EXP(-2*'Vasicek Examples'!$B$1/12)))*NORMSINV(RAND())</f>
        <v>5.1439366760827346E-2</v>
      </c>
      <c r="I2245">
        <f ca="1">H2245*EXP(-'Vasicek Examples'!$B$1/12)+(1-EXP(-'Vasicek Examples'!$B$1/12))*'Vasicek Examples'!$B$2+SQRT('Vasicek Examples'!$B$3^2/2/'Vasicek Examples'!$B$1*(1-EXP(-2*'Vasicek Examples'!$B$1/12)))*NORMSINV(RAND())</f>
        <v>5.5189362147712001E-2</v>
      </c>
      <c r="J2245">
        <f ca="1">I2245*EXP(-'Vasicek Examples'!$B$1/12)+(1-EXP(-'Vasicek Examples'!$B$1/12))*'Vasicek Examples'!$B$2+SQRT('Vasicek Examples'!$B$3^2/2/'Vasicek Examples'!$B$1*(1-EXP(-2*'Vasicek Examples'!$B$1/12)))*NORMSINV(RAND())</f>
        <v>5.0424542339051151E-2</v>
      </c>
      <c r="K2245">
        <f ca="1">J2245*EXP(-'Vasicek Examples'!$B$1/12)+(1-EXP(-'Vasicek Examples'!$B$1/12))*'Vasicek Examples'!$B$2+SQRT('Vasicek Examples'!$B$3^2/2/'Vasicek Examples'!$B$1*(1-EXP(-2*'Vasicek Examples'!$B$1/12)))*NORMSINV(RAND())</f>
        <v>4.8272100841805228E-2</v>
      </c>
      <c r="L2245">
        <f ca="1">K2245*EXP(-'Vasicek Examples'!$B$1/12)+(1-EXP(-'Vasicek Examples'!$B$1/12))*'Vasicek Examples'!$B$2+SQRT('Vasicek Examples'!$B$3^2/2/'Vasicek Examples'!$B$1*(1-EXP(-2*'Vasicek Examples'!$B$1/12)))*NORMSINV(RAND())</f>
        <v>3.9201760851124756E-2</v>
      </c>
      <c r="M2245">
        <f ca="1">L2245*EXP(-'Vasicek Examples'!$B$1/12)+(1-EXP(-'Vasicek Examples'!$B$1/12))*'Vasicek Examples'!$B$2+SQRT('Vasicek Examples'!$B$3^2/2/'Vasicek Examples'!$B$1*(1-EXP(-2*'Vasicek Examples'!$B$1/12)))*NORMSINV(RAND())</f>
        <v>3.745521329194592E-2</v>
      </c>
      <c r="N2245">
        <f ca="1">M2245*EXP(-'Vasicek Examples'!$B$1/12)+(1-EXP(-'Vasicek Examples'!$B$1/12))*'Vasicek Examples'!$B$2+SQRT('Vasicek Examples'!$B$3^2/2/'Vasicek Examples'!$B$1*(1-EXP(-2*'Vasicek Examples'!$B$1/12)))*NORMSINV(RAND())</f>
        <v>4.1635078120606003E-2</v>
      </c>
      <c r="O2245">
        <f t="shared" ca="1" si="138"/>
        <v>4.3984954763727317E-2</v>
      </c>
      <c r="P2245">
        <f t="shared" ca="1" si="139"/>
        <v>0.9569683551797471</v>
      </c>
      <c r="Q2245">
        <f ca="1">EXP(-'Vasicek Examples'!$D$4*N2245+'Vasicek Examples'!$E$4)</f>
        <v>0.96164540468403215</v>
      </c>
      <c r="R2245">
        <f ca="1">MAX(Q2245-'Vasicek Examples'!$B$8,0)</f>
        <v>9.4942297991895686E-4</v>
      </c>
      <c r="S2245">
        <f t="shared" ca="1" si="140"/>
        <v>9.0856774746289821E-4</v>
      </c>
    </row>
    <row r="2246" spans="1:19" x14ac:dyDescent="0.2">
      <c r="A2246">
        <f t="shared" si="141"/>
        <v>2242</v>
      </c>
      <c r="B2246">
        <f>'Vasicek Examples'!$B$4</f>
        <v>5.2999999999999999E-2</v>
      </c>
      <c r="C2246">
        <f ca="1">B2246*EXP(-'Vasicek Examples'!$B$1/12)+(1-EXP(-'Vasicek Examples'!$B$1/12))*'Vasicek Examples'!$B$2+SQRT('Vasicek Examples'!$B$3^2/2/'Vasicek Examples'!$B$1*(1-EXP(-2*'Vasicek Examples'!$B$1/12)))*NORMSINV(RAND())</f>
        <v>5.7635589300788423E-2</v>
      </c>
      <c r="D2246">
        <f ca="1">C2246*EXP(-'Vasicek Examples'!$B$1/12)+(1-EXP(-'Vasicek Examples'!$B$1/12))*'Vasicek Examples'!$B$2+SQRT('Vasicek Examples'!$B$3^2/2/'Vasicek Examples'!$B$1*(1-EXP(-2*'Vasicek Examples'!$B$1/12)))*NORMSINV(RAND())</f>
        <v>5.4426878245206194E-2</v>
      </c>
      <c r="E2246">
        <f ca="1">D2246*EXP(-'Vasicek Examples'!$B$1/12)+(1-EXP(-'Vasicek Examples'!$B$1/12))*'Vasicek Examples'!$B$2+SQRT('Vasicek Examples'!$B$3^2/2/'Vasicek Examples'!$B$1*(1-EXP(-2*'Vasicek Examples'!$B$1/12)))*NORMSINV(RAND())</f>
        <v>5.1619166914094711E-2</v>
      </c>
      <c r="F2246">
        <f ca="1">E2246*EXP(-'Vasicek Examples'!$B$1/12)+(1-EXP(-'Vasicek Examples'!$B$1/12))*'Vasicek Examples'!$B$2+SQRT('Vasicek Examples'!$B$3^2/2/'Vasicek Examples'!$B$1*(1-EXP(-2*'Vasicek Examples'!$B$1/12)))*NORMSINV(RAND())</f>
        <v>5.6484487372611657E-2</v>
      </c>
      <c r="G2246">
        <f ca="1">F2246*EXP(-'Vasicek Examples'!$B$1/12)+(1-EXP(-'Vasicek Examples'!$B$1/12))*'Vasicek Examples'!$B$2+SQRT('Vasicek Examples'!$B$3^2/2/'Vasicek Examples'!$B$1*(1-EXP(-2*'Vasicek Examples'!$B$1/12)))*NORMSINV(RAND())</f>
        <v>6.2575447835175282E-2</v>
      </c>
      <c r="H2246">
        <f ca="1">G2246*EXP(-'Vasicek Examples'!$B$1/12)+(1-EXP(-'Vasicek Examples'!$B$1/12))*'Vasicek Examples'!$B$2+SQRT('Vasicek Examples'!$B$3^2/2/'Vasicek Examples'!$B$1*(1-EXP(-2*'Vasicek Examples'!$B$1/12)))*NORMSINV(RAND())</f>
        <v>6.1867712210345677E-2</v>
      </c>
      <c r="I2246">
        <f ca="1">H2246*EXP(-'Vasicek Examples'!$B$1/12)+(1-EXP(-'Vasicek Examples'!$B$1/12))*'Vasicek Examples'!$B$2+SQRT('Vasicek Examples'!$B$3^2/2/'Vasicek Examples'!$B$1*(1-EXP(-2*'Vasicek Examples'!$B$1/12)))*NORMSINV(RAND())</f>
        <v>5.3483945676173372E-2</v>
      </c>
      <c r="J2246">
        <f ca="1">I2246*EXP(-'Vasicek Examples'!$B$1/12)+(1-EXP(-'Vasicek Examples'!$B$1/12))*'Vasicek Examples'!$B$2+SQRT('Vasicek Examples'!$B$3^2/2/'Vasicek Examples'!$B$1*(1-EXP(-2*'Vasicek Examples'!$B$1/12)))*NORMSINV(RAND())</f>
        <v>4.8049162099159756E-2</v>
      </c>
      <c r="K2246">
        <f ca="1">J2246*EXP(-'Vasicek Examples'!$B$1/12)+(1-EXP(-'Vasicek Examples'!$B$1/12))*'Vasicek Examples'!$B$2+SQRT('Vasicek Examples'!$B$3^2/2/'Vasicek Examples'!$B$1*(1-EXP(-2*'Vasicek Examples'!$B$1/12)))*NORMSINV(RAND())</f>
        <v>4.7599341746322042E-2</v>
      </c>
      <c r="L2246">
        <f ca="1">K2246*EXP(-'Vasicek Examples'!$B$1/12)+(1-EXP(-'Vasicek Examples'!$B$1/12))*'Vasicek Examples'!$B$2+SQRT('Vasicek Examples'!$B$3^2/2/'Vasicek Examples'!$B$1*(1-EXP(-2*'Vasicek Examples'!$B$1/12)))*NORMSINV(RAND())</f>
        <v>3.8690485979573259E-2</v>
      </c>
      <c r="M2246">
        <f ca="1">L2246*EXP(-'Vasicek Examples'!$B$1/12)+(1-EXP(-'Vasicek Examples'!$B$1/12))*'Vasicek Examples'!$B$2+SQRT('Vasicek Examples'!$B$3^2/2/'Vasicek Examples'!$B$1*(1-EXP(-2*'Vasicek Examples'!$B$1/12)))*NORMSINV(RAND())</f>
        <v>3.6792115692612322E-2</v>
      </c>
      <c r="N2246">
        <f ca="1">M2246*EXP(-'Vasicek Examples'!$B$1/12)+(1-EXP(-'Vasicek Examples'!$B$1/12))*'Vasicek Examples'!$B$2+SQRT('Vasicek Examples'!$B$3^2/2/'Vasicek Examples'!$B$1*(1-EXP(-2*'Vasicek Examples'!$B$1/12)))*NORMSINV(RAND())</f>
        <v>3.6722818439386629E-2</v>
      </c>
      <c r="O2246">
        <f t="shared" ref="O2246:O2309" ca="1" si="142">(SUM(D2246:M2246)+AVERAGE(C2246,N2246))/12</f>
        <v>4.6563995636780153E-2</v>
      </c>
      <c r="P2246">
        <f t="shared" ref="P2246:P2309" ca="1" si="143">EXP(-O2246)</f>
        <v>0.9545034745577089</v>
      </c>
      <c r="Q2246">
        <f ca="1">EXP(-'Vasicek Examples'!$D$4*N2246+'Vasicek Examples'!$E$4)</f>
        <v>0.9653699808145132</v>
      </c>
      <c r="R2246">
        <f ca="1">MAX(Q2246-'Vasicek Examples'!$B$8,0)</f>
        <v>4.6739991104000067E-3</v>
      </c>
      <c r="S2246">
        <f t="shared" ref="S2246:S2309" ca="1" si="144">R2246*P2246</f>
        <v>4.4613483909564464E-3</v>
      </c>
    </row>
    <row r="2247" spans="1:19" x14ac:dyDescent="0.2">
      <c r="A2247">
        <f t="shared" ref="A2247:A2310" si="145">A2246+1</f>
        <v>2243</v>
      </c>
      <c r="B2247">
        <f>'Vasicek Examples'!$B$4</f>
        <v>5.2999999999999999E-2</v>
      </c>
      <c r="C2247">
        <f ca="1">B2247*EXP(-'Vasicek Examples'!$B$1/12)+(1-EXP(-'Vasicek Examples'!$B$1/12))*'Vasicek Examples'!$B$2+SQRT('Vasicek Examples'!$B$3^2/2/'Vasicek Examples'!$B$1*(1-EXP(-2*'Vasicek Examples'!$B$1/12)))*NORMSINV(RAND())</f>
        <v>4.3997170425695079E-2</v>
      </c>
      <c r="D2247">
        <f ca="1">C2247*EXP(-'Vasicek Examples'!$B$1/12)+(1-EXP(-'Vasicek Examples'!$B$1/12))*'Vasicek Examples'!$B$2+SQRT('Vasicek Examples'!$B$3^2/2/'Vasicek Examples'!$B$1*(1-EXP(-2*'Vasicek Examples'!$B$1/12)))*NORMSINV(RAND())</f>
        <v>4.6143623337477457E-2</v>
      </c>
      <c r="E2247">
        <f ca="1">D2247*EXP(-'Vasicek Examples'!$B$1/12)+(1-EXP(-'Vasicek Examples'!$B$1/12))*'Vasicek Examples'!$B$2+SQRT('Vasicek Examples'!$B$3^2/2/'Vasicek Examples'!$B$1*(1-EXP(-2*'Vasicek Examples'!$B$1/12)))*NORMSINV(RAND())</f>
        <v>4.2188041298956862E-2</v>
      </c>
      <c r="F2247">
        <f ca="1">E2247*EXP(-'Vasicek Examples'!$B$1/12)+(1-EXP(-'Vasicek Examples'!$B$1/12))*'Vasicek Examples'!$B$2+SQRT('Vasicek Examples'!$B$3^2/2/'Vasicek Examples'!$B$1*(1-EXP(-2*'Vasicek Examples'!$B$1/12)))*NORMSINV(RAND())</f>
        <v>4.137853027462049E-2</v>
      </c>
      <c r="G2247">
        <f ca="1">F2247*EXP(-'Vasicek Examples'!$B$1/12)+(1-EXP(-'Vasicek Examples'!$B$1/12))*'Vasicek Examples'!$B$2+SQRT('Vasicek Examples'!$B$3^2/2/'Vasicek Examples'!$B$1*(1-EXP(-2*'Vasicek Examples'!$B$1/12)))*NORMSINV(RAND())</f>
        <v>4.4318856859766928E-2</v>
      </c>
      <c r="H2247">
        <f ca="1">G2247*EXP(-'Vasicek Examples'!$B$1/12)+(1-EXP(-'Vasicek Examples'!$B$1/12))*'Vasicek Examples'!$B$2+SQRT('Vasicek Examples'!$B$3^2/2/'Vasicek Examples'!$B$1*(1-EXP(-2*'Vasicek Examples'!$B$1/12)))*NORMSINV(RAND())</f>
        <v>4.5699888661410802E-2</v>
      </c>
      <c r="I2247">
        <f ca="1">H2247*EXP(-'Vasicek Examples'!$B$1/12)+(1-EXP(-'Vasicek Examples'!$B$1/12))*'Vasicek Examples'!$B$2+SQRT('Vasicek Examples'!$B$3^2/2/'Vasicek Examples'!$B$1*(1-EXP(-2*'Vasicek Examples'!$B$1/12)))*NORMSINV(RAND())</f>
        <v>5.4604962212480554E-2</v>
      </c>
      <c r="J2247">
        <f ca="1">I2247*EXP(-'Vasicek Examples'!$B$1/12)+(1-EXP(-'Vasicek Examples'!$B$1/12))*'Vasicek Examples'!$B$2+SQRT('Vasicek Examples'!$B$3^2/2/'Vasicek Examples'!$B$1*(1-EXP(-2*'Vasicek Examples'!$B$1/12)))*NORMSINV(RAND())</f>
        <v>5.4110744863416091E-2</v>
      </c>
      <c r="K2247">
        <f ca="1">J2247*EXP(-'Vasicek Examples'!$B$1/12)+(1-EXP(-'Vasicek Examples'!$B$1/12))*'Vasicek Examples'!$B$2+SQRT('Vasicek Examples'!$B$3^2/2/'Vasicek Examples'!$B$1*(1-EXP(-2*'Vasicek Examples'!$B$1/12)))*NORMSINV(RAND())</f>
        <v>5.0513771846208089E-2</v>
      </c>
      <c r="L2247">
        <f ca="1">K2247*EXP(-'Vasicek Examples'!$B$1/12)+(1-EXP(-'Vasicek Examples'!$B$1/12))*'Vasicek Examples'!$B$2+SQRT('Vasicek Examples'!$B$3^2/2/'Vasicek Examples'!$B$1*(1-EXP(-2*'Vasicek Examples'!$B$1/12)))*NORMSINV(RAND())</f>
        <v>5.3313682566544673E-2</v>
      </c>
      <c r="M2247">
        <f ca="1">L2247*EXP(-'Vasicek Examples'!$B$1/12)+(1-EXP(-'Vasicek Examples'!$B$1/12))*'Vasicek Examples'!$B$2+SQRT('Vasicek Examples'!$B$3^2/2/'Vasicek Examples'!$B$1*(1-EXP(-2*'Vasicek Examples'!$B$1/12)))*NORMSINV(RAND())</f>
        <v>5.57954775403703E-2</v>
      </c>
      <c r="N2247">
        <f ca="1">M2247*EXP(-'Vasicek Examples'!$B$1/12)+(1-EXP(-'Vasicek Examples'!$B$1/12))*'Vasicek Examples'!$B$2+SQRT('Vasicek Examples'!$B$3^2/2/'Vasicek Examples'!$B$1*(1-EXP(-2*'Vasicek Examples'!$B$1/12)))*NORMSINV(RAND())</f>
        <v>5.1534878862805243E-2</v>
      </c>
      <c r="O2247">
        <f t="shared" ca="1" si="142"/>
        <v>4.4652800342125203E-2</v>
      </c>
      <c r="P2247">
        <f t="shared" ca="1" si="143"/>
        <v>0.95632946145999298</v>
      </c>
      <c r="Q2247">
        <f ca="1">EXP(-'Vasicek Examples'!$D$4*N2247+'Vasicek Examples'!$E$4)</f>
        <v>0.95418277808553453</v>
      </c>
      <c r="R2247">
        <f ca="1">MAX(Q2247-'Vasicek Examples'!$B$8,0)</f>
        <v>0</v>
      </c>
      <c r="S2247">
        <f t="shared" ca="1" si="144"/>
        <v>0</v>
      </c>
    </row>
    <row r="2248" spans="1:19" x14ac:dyDescent="0.2">
      <c r="A2248">
        <f t="shared" si="145"/>
        <v>2244</v>
      </c>
      <c r="B2248">
        <f>'Vasicek Examples'!$B$4</f>
        <v>5.2999999999999999E-2</v>
      </c>
      <c r="C2248">
        <f ca="1">B2248*EXP(-'Vasicek Examples'!$B$1/12)+(1-EXP(-'Vasicek Examples'!$B$1/12))*'Vasicek Examples'!$B$2+SQRT('Vasicek Examples'!$B$3^2/2/'Vasicek Examples'!$B$1*(1-EXP(-2*'Vasicek Examples'!$B$1/12)))*NORMSINV(RAND())</f>
        <v>5.0467708760175582E-2</v>
      </c>
      <c r="D2248">
        <f ca="1">C2248*EXP(-'Vasicek Examples'!$B$1/12)+(1-EXP(-'Vasicek Examples'!$B$1/12))*'Vasicek Examples'!$B$2+SQRT('Vasicek Examples'!$B$3^2/2/'Vasicek Examples'!$B$1*(1-EXP(-2*'Vasicek Examples'!$B$1/12)))*NORMSINV(RAND())</f>
        <v>3.8592378728955198E-2</v>
      </c>
      <c r="E2248">
        <f ca="1">D2248*EXP(-'Vasicek Examples'!$B$1/12)+(1-EXP(-'Vasicek Examples'!$B$1/12))*'Vasicek Examples'!$B$2+SQRT('Vasicek Examples'!$B$3^2/2/'Vasicek Examples'!$B$1*(1-EXP(-2*'Vasicek Examples'!$B$1/12)))*NORMSINV(RAND())</f>
        <v>3.4490734428689086E-2</v>
      </c>
      <c r="F2248">
        <f ca="1">E2248*EXP(-'Vasicek Examples'!$B$1/12)+(1-EXP(-'Vasicek Examples'!$B$1/12))*'Vasicek Examples'!$B$2+SQRT('Vasicek Examples'!$B$3^2/2/'Vasicek Examples'!$B$1*(1-EXP(-2*'Vasicek Examples'!$B$1/12)))*NORMSINV(RAND())</f>
        <v>2.8973094341110998E-2</v>
      </c>
      <c r="G2248">
        <f ca="1">F2248*EXP(-'Vasicek Examples'!$B$1/12)+(1-EXP(-'Vasicek Examples'!$B$1/12))*'Vasicek Examples'!$B$2+SQRT('Vasicek Examples'!$B$3^2/2/'Vasicek Examples'!$B$1*(1-EXP(-2*'Vasicek Examples'!$B$1/12)))*NORMSINV(RAND())</f>
        <v>2.567194820156234E-2</v>
      </c>
      <c r="H2248">
        <f ca="1">G2248*EXP(-'Vasicek Examples'!$B$1/12)+(1-EXP(-'Vasicek Examples'!$B$1/12))*'Vasicek Examples'!$B$2+SQRT('Vasicek Examples'!$B$3^2/2/'Vasicek Examples'!$B$1*(1-EXP(-2*'Vasicek Examples'!$B$1/12)))*NORMSINV(RAND())</f>
        <v>2.3833435850682129E-2</v>
      </c>
      <c r="I2248">
        <f ca="1">H2248*EXP(-'Vasicek Examples'!$B$1/12)+(1-EXP(-'Vasicek Examples'!$B$1/12))*'Vasicek Examples'!$B$2+SQRT('Vasicek Examples'!$B$3^2/2/'Vasicek Examples'!$B$1*(1-EXP(-2*'Vasicek Examples'!$B$1/12)))*NORMSINV(RAND())</f>
        <v>2.3460698603679265E-2</v>
      </c>
      <c r="J2248">
        <f ca="1">I2248*EXP(-'Vasicek Examples'!$B$1/12)+(1-EXP(-'Vasicek Examples'!$B$1/12))*'Vasicek Examples'!$B$2+SQRT('Vasicek Examples'!$B$3^2/2/'Vasicek Examples'!$B$1*(1-EXP(-2*'Vasicek Examples'!$B$1/12)))*NORMSINV(RAND())</f>
        <v>3.1175864658726453E-2</v>
      </c>
      <c r="K2248">
        <f ca="1">J2248*EXP(-'Vasicek Examples'!$B$1/12)+(1-EXP(-'Vasicek Examples'!$B$1/12))*'Vasicek Examples'!$B$2+SQRT('Vasicek Examples'!$B$3^2/2/'Vasicek Examples'!$B$1*(1-EXP(-2*'Vasicek Examples'!$B$1/12)))*NORMSINV(RAND())</f>
        <v>3.1254179762131337E-2</v>
      </c>
      <c r="L2248">
        <f ca="1">K2248*EXP(-'Vasicek Examples'!$B$1/12)+(1-EXP(-'Vasicek Examples'!$B$1/12))*'Vasicek Examples'!$B$2+SQRT('Vasicek Examples'!$B$3^2/2/'Vasicek Examples'!$B$1*(1-EXP(-2*'Vasicek Examples'!$B$1/12)))*NORMSINV(RAND())</f>
        <v>3.3501205320302499E-2</v>
      </c>
      <c r="M2248">
        <f ca="1">L2248*EXP(-'Vasicek Examples'!$B$1/12)+(1-EXP(-'Vasicek Examples'!$B$1/12))*'Vasicek Examples'!$B$2+SQRT('Vasicek Examples'!$B$3^2/2/'Vasicek Examples'!$B$1*(1-EXP(-2*'Vasicek Examples'!$B$1/12)))*NORMSINV(RAND())</f>
        <v>3.810432534974427E-2</v>
      </c>
      <c r="N2248">
        <f ca="1">M2248*EXP(-'Vasicek Examples'!$B$1/12)+(1-EXP(-'Vasicek Examples'!$B$1/12))*'Vasicek Examples'!$B$2+SQRT('Vasicek Examples'!$B$3^2/2/'Vasicek Examples'!$B$1*(1-EXP(-2*'Vasicek Examples'!$B$1/12)))*NORMSINV(RAND())</f>
        <v>3.9566494438285797E-2</v>
      </c>
      <c r="O2248">
        <f t="shared" ca="1" si="142"/>
        <v>2.9506247237067854E-2</v>
      </c>
      <c r="P2248">
        <f t="shared" ca="1" si="143"/>
        <v>0.97092481202477188</v>
      </c>
      <c r="Q2248">
        <f ca="1">EXP(-'Vasicek Examples'!$D$4*N2248+'Vasicek Examples'!$E$4)</f>
        <v>0.96321209254597107</v>
      </c>
      <c r="R2248">
        <f ca="1">MAX(Q2248-'Vasicek Examples'!$B$8,0)</f>
        <v>2.516110841857877E-3</v>
      </c>
      <c r="S2248">
        <f t="shared" ca="1" si="144"/>
        <v>2.4429544461643496E-3</v>
      </c>
    </row>
    <row r="2249" spans="1:19" x14ac:dyDescent="0.2">
      <c r="A2249">
        <f t="shared" si="145"/>
        <v>2245</v>
      </c>
      <c r="B2249">
        <f>'Vasicek Examples'!$B$4</f>
        <v>5.2999999999999999E-2</v>
      </c>
      <c r="C2249">
        <f ca="1">B2249*EXP(-'Vasicek Examples'!$B$1/12)+(1-EXP(-'Vasicek Examples'!$B$1/12))*'Vasicek Examples'!$B$2+SQRT('Vasicek Examples'!$B$3^2/2/'Vasicek Examples'!$B$1*(1-EXP(-2*'Vasicek Examples'!$B$1/12)))*NORMSINV(RAND())</f>
        <v>5.159107513804171E-2</v>
      </c>
      <c r="D2249">
        <f ca="1">C2249*EXP(-'Vasicek Examples'!$B$1/12)+(1-EXP(-'Vasicek Examples'!$B$1/12))*'Vasicek Examples'!$B$2+SQRT('Vasicek Examples'!$B$3^2/2/'Vasicek Examples'!$B$1*(1-EXP(-2*'Vasicek Examples'!$B$1/12)))*NORMSINV(RAND())</f>
        <v>4.7922763654246907E-2</v>
      </c>
      <c r="E2249">
        <f ca="1">D2249*EXP(-'Vasicek Examples'!$B$1/12)+(1-EXP(-'Vasicek Examples'!$B$1/12))*'Vasicek Examples'!$B$2+SQRT('Vasicek Examples'!$B$3^2/2/'Vasicek Examples'!$B$1*(1-EXP(-2*'Vasicek Examples'!$B$1/12)))*NORMSINV(RAND())</f>
        <v>4.173150280689026E-2</v>
      </c>
      <c r="F2249">
        <f ca="1">E2249*EXP(-'Vasicek Examples'!$B$1/12)+(1-EXP(-'Vasicek Examples'!$B$1/12))*'Vasicek Examples'!$B$2+SQRT('Vasicek Examples'!$B$3^2/2/'Vasicek Examples'!$B$1*(1-EXP(-2*'Vasicek Examples'!$B$1/12)))*NORMSINV(RAND())</f>
        <v>3.8247922853161434E-2</v>
      </c>
      <c r="G2249">
        <f ca="1">F2249*EXP(-'Vasicek Examples'!$B$1/12)+(1-EXP(-'Vasicek Examples'!$B$1/12))*'Vasicek Examples'!$B$2+SQRT('Vasicek Examples'!$B$3^2/2/'Vasicek Examples'!$B$1*(1-EXP(-2*'Vasicek Examples'!$B$1/12)))*NORMSINV(RAND())</f>
        <v>4.1680668711530887E-2</v>
      </c>
      <c r="H2249">
        <f ca="1">G2249*EXP(-'Vasicek Examples'!$B$1/12)+(1-EXP(-'Vasicek Examples'!$B$1/12))*'Vasicek Examples'!$B$2+SQRT('Vasicek Examples'!$B$3^2/2/'Vasicek Examples'!$B$1*(1-EXP(-2*'Vasicek Examples'!$B$1/12)))*NORMSINV(RAND())</f>
        <v>3.8373893980234552E-2</v>
      </c>
      <c r="I2249">
        <f ca="1">H2249*EXP(-'Vasicek Examples'!$B$1/12)+(1-EXP(-'Vasicek Examples'!$B$1/12))*'Vasicek Examples'!$B$2+SQRT('Vasicek Examples'!$B$3^2/2/'Vasicek Examples'!$B$1*(1-EXP(-2*'Vasicek Examples'!$B$1/12)))*NORMSINV(RAND())</f>
        <v>4.0248867897391016E-2</v>
      </c>
      <c r="J2249">
        <f ca="1">I2249*EXP(-'Vasicek Examples'!$B$1/12)+(1-EXP(-'Vasicek Examples'!$B$1/12))*'Vasicek Examples'!$B$2+SQRT('Vasicek Examples'!$B$3^2/2/'Vasicek Examples'!$B$1*(1-EXP(-2*'Vasicek Examples'!$B$1/12)))*NORMSINV(RAND())</f>
        <v>4.6889429312912186E-2</v>
      </c>
      <c r="K2249">
        <f ca="1">J2249*EXP(-'Vasicek Examples'!$B$1/12)+(1-EXP(-'Vasicek Examples'!$B$1/12))*'Vasicek Examples'!$B$2+SQRT('Vasicek Examples'!$B$3^2/2/'Vasicek Examples'!$B$1*(1-EXP(-2*'Vasicek Examples'!$B$1/12)))*NORMSINV(RAND())</f>
        <v>4.6023455110317281E-2</v>
      </c>
      <c r="L2249">
        <f ca="1">K2249*EXP(-'Vasicek Examples'!$B$1/12)+(1-EXP(-'Vasicek Examples'!$B$1/12))*'Vasicek Examples'!$B$2+SQRT('Vasicek Examples'!$B$3^2/2/'Vasicek Examples'!$B$1*(1-EXP(-2*'Vasicek Examples'!$B$1/12)))*NORMSINV(RAND())</f>
        <v>4.5406264610207088E-2</v>
      </c>
      <c r="M2249">
        <f ca="1">L2249*EXP(-'Vasicek Examples'!$B$1/12)+(1-EXP(-'Vasicek Examples'!$B$1/12))*'Vasicek Examples'!$B$2+SQRT('Vasicek Examples'!$B$3^2/2/'Vasicek Examples'!$B$1*(1-EXP(-2*'Vasicek Examples'!$B$1/12)))*NORMSINV(RAND())</f>
        <v>4.6493782168490899E-2</v>
      </c>
      <c r="N2249">
        <f ca="1">M2249*EXP(-'Vasicek Examples'!$B$1/12)+(1-EXP(-'Vasicek Examples'!$B$1/12))*'Vasicek Examples'!$B$2+SQRT('Vasicek Examples'!$B$3^2/2/'Vasicek Examples'!$B$1*(1-EXP(-2*'Vasicek Examples'!$B$1/12)))*NORMSINV(RAND())</f>
        <v>4.0607388024753374E-2</v>
      </c>
      <c r="O2249">
        <f t="shared" ca="1" si="142"/>
        <v>3.992648189056501E-2</v>
      </c>
      <c r="P2249">
        <f t="shared" ca="1" si="143"/>
        <v>0.96086007717200983</v>
      </c>
      <c r="Q2249">
        <f ca="1">EXP(-'Vasicek Examples'!$D$4*N2249+'Vasicek Examples'!$E$4)</f>
        <v>0.96242342985859886</v>
      </c>
      <c r="R2249">
        <f ca="1">MAX(Q2249-'Vasicek Examples'!$B$8,0)</f>
        <v>1.7274481544856668E-3</v>
      </c>
      <c r="S2249">
        <f t="shared" ca="1" si="144"/>
        <v>1.6598359670297437E-3</v>
      </c>
    </row>
    <row r="2250" spans="1:19" x14ac:dyDescent="0.2">
      <c r="A2250">
        <f t="shared" si="145"/>
        <v>2246</v>
      </c>
      <c r="B2250">
        <f>'Vasicek Examples'!$B$4</f>
        <v>5.2999999999999999E-2</v>
      </c>
      <c r="C2250">
        <f ca="1">B2250*EXP(-'Vasicek Examples'!$B$1/12)+(1-EXP(-'Vasicek Examples'!$B$1/12))*'Vasicek Examples'!$B$2+SQRT('Vasicek Examples'!$B$3^2/2/'Vasicek Examples'!$B$1*(1-EXP(-2*'Vasicek Examples'!$B$1/12)))*NORMSINV(RAND())</f>
        <v>4.6980787416431843E-2</v>
      </c>
      <c r="D2250">
        <f ca="1">C2250*EXP(-'Vasicek Examples'!$B$1/12)+(1-EXP(-'Vasicek Examples'!$B$1/12))*'Vasicek Examples'!$B$2+SQRT('Vasicek Examples'!$B$3^2/2/'Vasicek Examples'!$B$1*(1-EXP(-2*'Vasicek Examples'!$B$1/12)))*NORMSINV(RAND())</f>
        <v>5.2036957681561219E-2</v>
      </c>
      <c r="E2250">
        <f ca="1">D2250*EXP(-'Vasicek Examples'!$B$1/12)+(1-EXP(-'Vasicek Examples'!$B$1/12))*'Vasicek Examples'!$B$2+SQRT('Vasicek Examples'!$B$3^2/2/'Vasicek Examples'!$B$1*(1-EXP(-2*'Vasicek Examples'!$B$1/12)))*NORMSINV(RAND())</f>
        <v>4.9453003607506298E-2</v>
      </c>
      <c r="F2250">
        <f ca="1">E2250*EXP(-'Vasicek Examples'!$B$1/12)+(1-EXP(-'Vasicek Examples'!$B$1/12))*'Vasicek Examples'!$B$2+SQRT('Vasicek Examples'!$B$3^2/2/'Vasicek Examples'!$B$1*(1-EXP(-2*'Vasicek Examples'!$B$1/12)))*NORMSINV(RAND())</f>
        <v>5.7098417190909162E-2</v>
      </c>
      <c r="G2250">
        <f ca="1">F2250*EXP(-'Vasicek Examples'!$B$1/12)+(1-EXP(-'Vasicek Examples'!$B$1/12))*'Vasicek Examples'!$B$2+SQRT('Vasicek Examples'!$B$3^2/2/'Vasicek Examples'!$B$1*(1-EXP(-2*'Vasicek Examples'!$B$1/12)))*NORMSINV(RAND())</f>
        <v>5.3573688025669836E-2</v>
      </c>
      <c r="H2250">
        <f ca="1">G2250*EXP(-'Vasicek Examples'!$B$1/12)+(1-EXP(-'Vasicek Examples'!$B$1/12))*'Vasicek Examples'!$B$2+SQRT('Vasicek Examples'!$B$3^2/2/'Vasicek Examples'!$B$1*(1-EXP(-2*'Vasicek Examples'!$B$1/12)))*NORMSINV(RAND())</f>
        <v>4.7080333030903365E-2</v>
      </c>
      <c r="I2250">
        <f ca="1">H2250*EXP(-'Vasicek Examples'!$B$1/12)+(1-EXP(-'Vasicek Examples'!$B$1/12))*'Vasicek Examples'!$B$2+SQRT('Vasicek Examples'!$B$3^2/2/'Vasicek Examples'!$B$1*(1-EXP(-2*'Vasicek Examples'!$B$1/12)))*NORMSINV(RAND())</f>
        <v>4.1152594781462298E-2</v>
      </c>
      <c r="J2250">
        <f ca="1">I2250*EXP(-'Vasicek Examples'!$B$1/12)+(1-EXP(-'Vasicek Examples'!$B$1/12))*'Vasicek Examples'!$B$2+SQRT('Vasicek Examples'!$B$3^2/2/'Vasicek Examples'!$B$1*(1-EXP(-2*'Vasicek Examples'!$B$1/12)))*NORMSINV(RAND())</f>
        <v>4.6487341111606059E-2</v>
      </c>
      <c r="K2250">
        <f ca="1">J2250*EXP(-'Vasicek Examples'!$B$1/12)+(1-EXP(-'Vasicek Examples'!$B$1/12))*'Vasicek Examples'!$B$2+SQRT('Vasicek Examples'!$B$3^2/2/'Vasicek Examples'!$B$1*(1-EXP(-2*'Vasicek Examples'!$B$1/12)))*NORMSINV(RAND())</f>
        <v>4.5902318840914925E-2</v>
      </c>
      <c r="L2250">
        <f ca="1">K2250*EXP(-'Vasicek Examples'!$B$1/12)+(1-EXP(-'Vasicek Examples'!$B$1/12))*'Vasicek Examples'!$B$2+SQRT('Vasicek Examples'!$B$3^2/2/'Vasicek Examples'!$B$1*(1-EXP(-2*'Vasicek Examples'!$B$1/12)))*NORMSINV(RAND())</f>
        <v>4.7431629678595044E-2</v>
      </c>
      <c r="M2250">
        <f ca="1">L2250*EXP(-'Vasicek Examples'!$B$1/12)+(1-EXP(-'Vasicek Examples'!$B$1/12))*'Vasicek Examples'!$B$2+SQRT('Vasicek Examples'!$B$3^2/2/'Vasicek Examples'!$B$1*(1-EXP(-2*'Vasicek Examples'!$B$1/12)))*NORMSINV(RAND())</f>
        <v>4.1555479750131255E-2</v>
      </c>
      <c r="N2250">
        <f ca="1">M2250*EXP(-'Vasicek Examples'!$B$1/12)+(1-EXP(-'Vasicek Examples'!$B$1/12))*'Vasicek Examples'!$B$2+SQRT('Vasicek Examples'!$B$3^2/2/'Vasicek Examples'!$B$1*(1-EXP(-2*'Vasicek Examples'!$B$1/12)))*NORMSINV(RAND())</f>
        <v>3.4000214650511715E-2</v>
      </c>
      <c r="O2250">
        <f t="shared" ca="1" si="142"/>
        <v>4.3521855394394272E-2</v>
      </c>
      <c r="P2250">
        <f t="shared" ca="1" si="143"/>
        <v>0.9574116292535525</v>
      </c>
      <c r="Q2250">
        <f ca="1">EXP(-'Vasicek Examples'!$D$4*N2250+'Vasicek Examples'!$E$4)</f>
        <v>0.96744052476298226</v>
      </c>
      <c r="R2250">
        <f ca="1">MAX(Q2250-'Vasicek Examples'!$B$8,0)</f>
        <v>6.744543058869068E-3</v>
      </c>
      <c r="S2250">
        <f t="shared" ca="1" si="144"/>
        <v>6.4573039585625732E-3</v>
      </c>
    </row>
    <row r="2251" spans="1:19" x14ac:dyDescent="0.2">
      <c r="A2251">
        <f t="shared" si="145"/>
        <v>2247</v>
      </c>
      <c r="B2251">
        <f>'Vasicek Examples'!$B$4</f>
        <v>5.2999999999999999E-2</v>
      </c>
      <c r="C2251">
        <f ca="1">B2251*EXP(-'Vasicek Examples'!$B$1/12)+(1-EXP(-'Vasicek Examples'!$B$1/12))*'Vasicek Examples'!$B$2+SQRT('Vasicek Examples'!$B$3^2/2/'Vasicek Examples'!$B$1*(1-EXP(-2*'Vasicek Examples'!$B$1/12)))*NORMSINV(RAND())</f>
        <v>4.5948854223336673E-2</v>
      </c>
      <c r="D2251">
        <f ca="1">C2251*EXP(-'Vasicek Examples'!$B$1/12)+(1-EXP(-'Vasicek Examples'!$B$1/12))*'Vasicek Examples'!$B$2+SQRT('Vasicek Examples'!$B$3^2/2/'Vasicek Examples'!$B$1*(1-EXP(-2*'Vasicek Examples'!$B$1/12)))*NORMSINV(RAND())</f>
        <v>4.5159779651791306E-2</v>
      </c>
      <c r="E2251">
        <f ca="1">D2251*EXP(-'Vasicek Examples'!$B$1/12)+(1-EXP(-'Vasicek Examples'!$B$1/12))*'Vasicek Examples'!$B$2+SQRT('Vasicek Examples'!$B$3^2/2/'Vasicek Examples'!$B$1*(1-EXP(-2*'Vasicek Examples'!$B$1/12)))*NORMSINV(RAND())</f>
        <v>4.1763398248806573E-2</v>
      </c>
      <c r="F2251">
        <f ca="1">E2251*EXP(-'Vasicek Examples'!$B$1/12)+(1-EXP(-'Vasicek Examples'!$B$1/12))*'Vasicek Examples'!$B$2+SQRT('Vasicek Examples'!$B$3^2/2/'Vasicek Examples'!$B$1*(1-EXP(-2*'Vasicek Examples'!$B$1/12)))*NORMSINV(RAND())</f>
        <v>3.4949387433969248E-2</v>
      </c>
      <c r="G2251">
        <f ca="1">F2251*EXP(-'Vasicek Examples'!$B$1/12)+(1-EXP(-'Vasicek Examples'!$B$1/12))*'Vasicek Examples'!$B$2+SQRT('Vasicek Examples'!$B$3^2/2/'Vasicek Examples'!$B$1*(1-EXP(-2*'Vasicek Examples'!$B$1/12)))*NORMSINV(RAND())</f>
        <v>4.3485224753943667E-2</v>
      </c>
      <c r="H2251">
        <f ca="1">G2251*EXP(-'Vasicek Examples'!$B$1/12)+(1-EXP(-'Vasicek Examples'!$B$1/12))*'Vasicek Examples'!$B$2+SQRT('Vasicek Examples'!$B$3^2/2/'Vasicek Examples'!$B$1*(1-EXP(-2*'Vasicek Examples'!$B$1/12)))*NORMSINV(RAND())</f>
        <v>4.0916276187986968E-2</v>
      </c>
      <c r="I2251">
        <f ca="1">H2251*EXP(-'Vasicek Examples'!$B$1/12)+(1-EXP(-'Vasicek Examples'!$B$1/12))*'Vasicek Examples'!$B$2+SQRT('Vasicek Examples'!$B$3^2/2/'Vasicek Examples'!$B$1*(1-EXP(-2*'Vasicek Examples'!$B$1/12)))*NORMSINV(RAND())</f>
        <v>4.5047473442925416E-2</v>
      </c>
      <c r="J2251">
        <f ca="1">I2251*EXP(-'Vasicek Examples'!$B$1/12)+(1-EXP(-'Vasicek Examples'!$B$1/12))*'Vasicek Examples'!$B$2+SQRT('Vasicek Examples'!$B$3^2/2/'Vasicek Examples'!$B$1*(1-EXP(-2*'Vasicek Examples'!$B$1/12)))*NORMSINV(RAND())</f>
        <v>4.6453269519964625E-2</v>
      </c>
      <c r="K2251">
        <f ca="1">J2251*EXP(-'Vasicek Examples'!$B$1/12)+(1-EXP(-'Vasicek Examples'!$B$1/12))*'Vasicek Examples'!$B$2+SQRT('Vasicek Examples'!$B$3^2/2/'Vasicek Examples'!$B$1*(1-EXP(-2*'Vasicek Examples'!$B$1/12)))*NORMSINV(RAND())</f>
        <v>4.7574493620637273E-2</v>
      </c>
      <c r="L2251">
        <f ca="1">K2251*EXP(-'Vasicek Examples'!$B$1/12)+(1-EXP(-'Vasicek Examples'!$B$1/12))*'Vasicek Examples'!$B$2+SQRT('Vasicek Examples'!$B$3^2/2/'Vasicek Examples'!$B$1*(1-EXP(-2*'Vasicek Examples'!$B$1/12)))*NORMSINV(RAND())</f>
        <v>6.0548643060809371E-2</v>
      </c>
      <c r="M2251">
        <f ca="1">L2251*EXP(-'Vasicek Examples'!$B$1/12)+(1-EXP(-'Vasicek Examples'!$B$1/12))*'Vasicek Examples'!$B$2+SQRT('Vasicek Examples'!$B$3^2/2/'Vasicek Examples'!$B$1*(1-EXP(-2*'Vasicek Examples'!$B$1/12)))*NORMSINV(RAND())</f>
        <v>5.5561200318246282E-2</v>
      </c>
      <c r="N2251">
        <f ca="1">M2251*EXP(-'Vasicek Examples'!$B$1/12)+(1-EXP(-'Vasicek Examples'!$B$1/12))*'Vasicek Examples'!$B$2+SQRT('Vasicek Examples'!$B$3^2/2/'Vasicek Examples'!$B$1*(1-EXP(-2*'Vasicek Examples'!$B$1/12)))*NORMSINV(RAND())</f>
        <v>5.7871109915926026E-2</v>
      </c>
      <c r="O2251">
        <f t="shared" ca="1" si="142"/>
        <v>4.2780760692392672E-2</v>
      </c>
      <c r="P2251">
        <f t="shared" ca="1" si="143"/>
        <v>0.95812142492004471</v>
      </c>
      <c r="Q2251">
        <f ca="1">EXP(-'Vasicek Examples'!$D$4*N2251+'Vasicek Examples'!$E$4)</f>
        <v>0.9494368497390302</v>
      </c>
      <c r="R2251">
        <f ca="1">MAX(Q2251-'Vasicek Examples'!$B$8,0)</f>
        <v>0</v>
      </c>
      <c r="S2251">
        <f t="shared" ca="1" si="144"/>
        <v>0</v>
      </c>
    </row>
    <row r="2252" spans="1:19" x14ac:dyDescent="0.2">
      <c r="A2252">
        <f t="shared" si="145"/>
        <v>2248</v>
      </c>
      <c r="B2252">
        <f>'Vasicek Examples'!$B$4</f>
        <v>5.2999999999999999E-2</v>
      </c>
      <c r="C2252">
        <f ca="1">B2252*EXP(-'Vasicek Examples'!$B$1/12)+(1-EXP(-'Vasicek Examples'!$B$1/12))*'Vasicek Examples'!$B$2+SQRT('Vasicek Examples'!$B$3^2/2/'Vasicek Examples'!$B$1*(1-EXP(-2*'Vasicek Examples'!$B$1/12)))*NORMSINV(RAND())</f>
        <v>5.5169307934816711E-2</v>
      </c>
      <c r="D2252">
        <f ca="1">C2252*EXP(-'Vasicek Examples'!$B$1/12)+(1-EXP(-'Vasicek Examples'!$B$1/12))*'Vasicek Examples'!$B$2+SQRT('Vasicek Examples'!$B$3^2/2/'Vasicek Examples'!$B$1*(1-EXP(-2*'Vasicek Examples'!$B$1/12)))*NORMSINV(RAND())</f>
        <v>5.7329944696010063E-2</v>
      </c>
      <c r="E2252">
        <f ca="1">D2252*EXP(-'Vasicek Examples'!$B$1/12)+(1-EXP(-'Vasicek Examples'!$B$1/12))*'Vasicek Examples'!$B$2+SQRT('Vasicek Examples'!$B$3^2/2/'Vasicek Examples'!$B$1*(1-EXP(-2*'Vasicek Examples'!$B$1/12)))*NORMSINV(RAND())</f>
        <v>4.7381344173460391E-2</v>
      </c>
      <c r="F2252">
        <f ca="1">E2252*EXP(-'Vasicek Examples'!$B$1/12)+(1-EXP(-'Vasicek Examples'!$B$1/12))*'Vasicek Examples'!$B$2+SQRT('Vasicek Examples'!$B$3^2/2/'Vasicek Examples'!$B$1*(1-EXP(-2*'Vasicek Examples'!$B$1/12)))*NORMSINV(RAND())</f>
        <v>4.817238939759156E-2</v>
      </c>
      <c r="G2252">
        <f ca="1">F2252*EXP(-'Vasicek Examples'!$B$1/12)+(1-EXP(-'Vasicek Examples'!$B$1/12))*'Vasicek Examples'!$B$2+SQRT('Vasicek Examples'!$B$3^2/2/'Vasicek Examples'!$B$1*(1-EXP(-2*'Vasicek Examples'!$B$1/12)))*NORMSINV(RAND())</f>
        <v>5.8664964850288111E-2</v>
      </c>
      <c r="H2252">
        <f ca="1">G2252*EXP(-'Vasicek Examples'!$B$1/12)+(1-EXP(-'Vasicek Examples'!$B$1/12))*'Vasicek Examples'!$B$2+SQRT('Vasicek Examples'!$B$3^2/2/'Vasicek Examples'!$B$1*(1-EXP(-2*'Vasicek Examples'!$B$1/12)))*NORMSINV(RAND())</f>
        <v>4.901662517669704E-2</v>
      </c>
      <c r="I2252">
        <f ca="1">H2252*EXP(-'Vasicek Examples'!$B$1/12)+(1-EXP(-'Vasicek Examples'!$B$1/12))*'Vasicek Examples'!$B$2+SQRT('Vasicek Examples'!$B$3^2/2/'Vasicek Examples'!$B$1*(1-EXP(-2*'Vasicek Examples'!$B$1/12)))*NORMSINV(RAND())</f>
        <v>4.9099234538373476E-2</v>
      </c>
      <c r="J2252">
        <f ca="1">I2252*EXP(-'Vasicek Examples'!$B$1/12)+(1-EXP(-'Vasicek Examples'!$B$1/12))*'Vasicek Examples'!$B$2+SQRT('Vasicek Examples'!$B$3^2/2/'Vasicek Examples'!$B$1*(1-EXP(-2*'Vasicek Examples'!$B$1/12)))*NORMSINV(RAND())</f>
        <v>5.0240972348128042E-2</v>
      </c>
      <c r="K2252">
        <f ca="1">J2252*EXP(-'Vasicek Examples'!$B$1/12)+(1-EXP(-'Vasicek Examples'!$B$1/12))*'Vasicek Examples'!$B$2+SQRT('Vasicek Examples'!$B$3^2/2/'Vasicek Examples'!$B$1*(1-EXP(-2*'Vasicek Examples'!$B$1/12)))*NORMSINV(RAND())</f>
        <v>5.2642499038510565E-2</v>
      </c>
      <c r="L2252">
        <f ca="1">K2252*EXP(-'Vasicek Examples'!$B$1/12)+(1-EXP(-'Vasicek Examples'!$B$1/12))*'Vasicek Examples'!$B$2+SQRT('Vasicek Examples'!$B$3^2/2/'Vasicek Examples'!$B$1*(1-EXP(-2*'Vasicek Examples'!$B$1/12)))*NORMSINV(RAND())</f>
        <v>5.4412034004542358E-2</v>
      </c>
      <c r="M2252">
        <f ca="1">L2252*EXP(-'Vasicek Examples'!$B$1/12)+(1-EXP(-'Vasicek Examples'!$B$1/12))*'Vasicek Examples'!$B$2+SQRT('Vasicek Examples'!$B$3^2/2/'Vasicek Examples'!$B$1*(1-EXP(-2*'Vasicek Examples'!$B$1/12)))*NORMSINV(RAND())</f>
        <v>6.0648394502129555E-2</v>
      </c>
      <c r="N2252">
        <f ca="1">M2252*EXP(-'Vasicek Examples'!$B$1/12)+(1-EXP(-'Vasicek Examples'!$B$1/12))*'Vasicek Examples'!$B$2+SQRT('Vasicek Examples'!$B$3^2/2/'Vasicek Examples'!$B$1*(1-EXP(-2*'Vasicek Examples'!$B$1/12)))*NORMSINV(RAND())</f>
        <v>6.4505835783484622E-2</v>
      </c>
      <c r="O2252">
        <f t="shared" ca="1" si="142"/>
        <v>4.8953831215406807E-2</v>
      </c>
      <c r="P2252">
        <f t="shared" ca="1" si="143"/>
        <v>0.95222509175880521</v>
      </c>
      <c r="Q2252">
        <f ca="1">EXP(-'Vasicek Examples'!$D$4*N2252+'Vasicek Examples'!$E$4)</f>
        <v>0.94449264210460249</v>
      </c>
      <c r="R2252">
        <f ca="1">MAX(Q2252-'Vasicek Examples'!$B$8,0)</f>
        <v>0</v>
      </c>
      <c r="S2252">
        <f t="shared" ca="1" si="144"/>
        <v>0</v>
      </c>
    </row>
    <row r="2253" spans="1:19" x14ac:dyDescent="0.2">
      <c r="A2253">
        <f t="shared" si="145"/>
        <v>2249</v>
      </c>
      <c r="B2253">
        <f>'Vasicek Examples'!$B$4</f>
        <v>5.2999999999999999E-2</v>
      </c>
      <c r="C2253">
        <f ca="1">B2253*EXP(-'Vasicek Examples'!$B$1/12)+(1-EXP(-'Vasicek Examples'!$B$1/12))*'Vasicek Examples'!$B$2+SQRT('Vasicek Examples'!$B$3^2/2/'Vasicek Examples'!$B$1*(1-EXP(-2*'Vasicek Examples'!$B$1/12)))*NORMSINV(RAND())</f>
        <v>5.1304764442601895E-2</v>
      </c>
      <c r="D2253">
        <f ca="1">C2253*EXP(-'Vasicek Examples'!$B$1/12)+(1-EXP(-'Vasicek Examples'!$B$1/12))*'Vasicek Examples'!$B$2+SQRT('Vasicek Examples'!$B$3^2/2/'Vasicek Examples'!$B$1*(1-EXP(-2*'Vasicek Examples'!$B$1/12)))*NORMSINV(RAND())</f>
        <v>5.2403571335345581E-2</v>
      </c>
      <c r="E2253">
        <f ca="1">D2253*EXP(-'Vasicek Examples'!$B$1/12)+(1-EXP(-'Vasicek Examples'!$B$1/12))*'Vasicek Examples'!$B$2+SQRT('Vasicek Examples'!$B$3^2/2/'Vasicek Examples'!$B$1*(1-EXP(-2*'Vasicek Examples'!$B$1/12)))*NORMSINV(RAND())</f>
        <v>4.5584199540426237E-2</v>
      </c>
      <c r="F2253">
        <f ca="1">E2253*EXP(-'Vasicek Examples'!$B$1/12)+(1-EXP(-'Vasicek Examples'!$B$1/12))*'Vasicek Examples'!$B$2+SQRT('Vasicek Examples'!$B$3^2/2/'Vasicek Examples'!$B$1*(1-EXP(-2*'Vasicek Examples'!$B$1/12)))*NORMSINV(RAND())</f>
        <v>5.1947956355156796E-2</v>
      </c>
      <c r="G2253">
        <f ca="1">F2253*EXP(-'Vasicek Examples'!$B$1/12)+(1-EXP(-'Vasicek Examples'!$B$1/12))*'Vasicek Examples'!$B$2+SQRT('Vasicek Examples'!$B$3^2/2/'Vasicek Examples'!$B$1*(1-EXP(-2*'Vasicek Examples'!$B$1/12)))*NORMSINV(RAND())</f>
        <v>5.5365436698650856E-2</v>
      </c>
      <c r="H2253">
        <f ca="1">G2253*EXP(-'Vasicek Examples'!$B$1/12)+(1-EXP(-'Vasicek Examples'!$B$1/12))*'Vasicek Examples'!$B$2+SQRT('Vasicek Examples'!$B$3^2/2/'Vasicek Examples'!$B$1*(1-EXP(-2*'Vasicek Examples'!$B$1/12)))*NORMSINV(RAND())</f>
        <v>5.5671027628121303E-2</v>
      </c>
      <c r="I2253">
        <f ca="1">H2253*EXP(-'Vasicek Examples'!$B$1/12)+(1-EXP(-'Vasicek Examples'!$B$1/12))*'Vasicek Examples'!$B$2+SQRT('Vasicek Examples'!$B$3^2/2/'Vasicek Examples'!$B$1*(1-EXP(-2*'Vasicek Examples'!$B$1/12)))*NORMSINV(RAND())</f>
        <v>5.4299175270557193E-2</v>
      </c>
      <c r="J2253">
        <f ca="1">I2253*EXP(-'Vasicek Examples'!$B$1/12)+(1-EXP(-'Vasicek Examples'!$B$1/12))*'Vasicek Examples'!$B$2+SQRT('Vasicek Examples'!$B$3^2/2/'Vasicek Examples'!$B$1*(1-EXP(-2*'Vasicek Examples'!$B$1/12)))*NORMSINV(RAND())</f>
        <v>5.274488895798167E-2</v>
      </c>
      <c r="K2253">
        <f ca="1">J2253*EXP(-'Vasicek Examples'!$B$1/12)+(1-EXP(-'Vasicek Examples'!$B$1/12))*'Vasicek Examples'!$B$2+SQRT('Vasicek Examples'!$B$3^2/2/'Vasicek Examples'!$B$1*(1-EXP(-2*'Vasicek Examples'!$B$1/12)))*NORMSINV(RAND())</f>
        <v>5.6402794115716297E-2</v>
      </c>
      <c r="L2253">
        <f ca="1">K2253*EXP(-'Vasicek Examples'!$B$1/12)+(1-EXP(-'Vasicek Examples'!$B$1/12))*'Vasicek Examples'!$B$2+SQRT('Vasicek Examples'!$B$3^2/2/'Vasicek Examples'!$B$1*(1-EXP(-2*'Vasicek Examples'!$B$1/12)))*NORMSINV(RAND())</f>
        <v>4.6666893362202089E-2</v>
      </c>
      <c r="M2253">
        <f ca="1">L2253*EXP(-'Vasicek Examples'!$B$1/12)+(1-EXP(-'Vasicek Examples'!$B$1/12))*'Vasicek Examples'!$B$2+SQRT('Vasicek Examples'!$B$3^2/2/'Vasicek Examples'!$B$1*(1-EXP(-2*'Vasicek Examples'!$B$1/12)))*NORMSINV(RAND())</f>
        <v>4.6149342386573325E-2</v>
      </c>
      <c r="N2253">
        <f ca="1">M2253*EXP(-'Vasicek Examples'!$B$1/12)+(1-EXP(-'Vasicek Examples'!$B$1/12))*'Vasicek Examples'!$B$2+SQRT('Vasicek Examples'!$B$3^2/2/'Vasicek Examples'!$B$1*(1-EXP(-2*'Vasicek Examples'!$B$1/12)))*NORMSINV(RAND())</f>
        <v>4.3035853935531138E-2</v>
      </c>
      <c r="O2253">
        <f t="shared" ca="1" si="142"/>
        <v>4.7033799569983159E-2</v>
      </c>
      <c r="P2253">
        <f t="shared" ca="1" si="143"/>
        <v>0.95405515039158006</v>
      </c>
      <c r="Q2253">
        <f ca="1">EXP(-'Vasicek Examples'!$D$4*N2253+'Vasicek Examples'!$E$4)</f>
        <v>0.96058594327164692</v>
      </c>
      <c r="R2253">
        <f ca="1">MAX(Q2253-'Vasicek Examples'!$B$8,0)</f>
        <v>0</v>
      </c>
      <c r="S2253">
        <f t="shared" ca="1" si="144"/>
        <v>0</v>
      </c>
    </row>
    <row r="2254" spans="1:19" x14ac:dyDescent="0.2">
      <c r="A2254">
        <f t="shared" si="145"/>
        <v>2250</v>
      </c>
      <c r="B2254">
        <f>'Vasicek Examples'!$B$4</f>
        <v>5.2999999999999999E-2</v>
      </c>
      <c r="C2254">
        <f ca="1">B2254*EXP(-'Vasicek Examples'!$B$1/12)+(1-EXP(-'Vasicek Examples'!$B$1/12))*'Vasicek Examples'!$B$2+SQRT('Vasicek Examples'!$B$3^2/2/'Vasicek Examples'!$B$1*(1-EXP(-2*'Vasicek Examples'!$B$1/12)))*NORMSINV(RAND())</f>
        <v>4.8070139368656936E-2</v>
      </c>
      <c r="D2254">
        <f ca="1">C2254*EXP(-'Vasicek Examples'!$B$1/12)+(1-EXP(-'Vasicek Examples'!$B$1/12))*'Vasicek Examples'!$B$2+SQRT('Vasicek Examples'!$B$3^2/2/'Vasicek Examples'!$B$1*(1-EXP(-2*'Vasicek Examples'!$B$1/12)))*NORMSINV(RAND())</f>
        <v>4.7434760124398234E-2</v>
      </c>
      <c r="E2254">
        <f ca="1">D2254*EXP(-'Vasicek Examples'!$B$1/12)+(1-EXP(-'Vasicek Examples'!$B$1/12))*'Vasicek Examples'!$B$2+SQRT('Vasicek Examples'!$B$3^2/2/'Vasicek Examples'!$B$1*(1-EXP(-2*'Vasicek Examples'!$B$1/12)))*NORMSINV(RAND())</f>
        <v>4.5782088858103843E-2</v>
      </c>
      <c r="F2254">
        <f ca="1">E2254*EXP(-'Vasicek Examples'!$B$1/12)+(1-EXP(-'Vasicek Examples'!$B$1/12))*'Vasicek Examples'!$B$2+SQRT('Vasicek Examples'!$B$3^2/2/'Vasicek Examples'!$B$1*(1-EXP(-2*'Vasicek Examples'!$B$1/12)))*NORMSINV(RAND())</f>
        <v>4.8606083223590404E-2</v>
      </c>
      <c r="G2254">
        <f ca="1">F2254*EXP(-'Vasicek Examples'!$B$1/12)+(1-EXP(-'Vasicek Examples'!$B$1/12))*'Vasicek Examples'!$B$2+SQRT('Vasicek Examples'!$B$3^2/2/'Vasicek Examples'!$B$1*(1-EXP(-2*'Vasicek Examples'!$B$1/12)))*NORMSINV(RAND())</f>
        <v>4.2971369857462006E-2</v>
      </c>
      <c r="H2254">
        <f ca="1">G2254*EXP(-'Vasicek Examples'!$B$1/12)+(1-EXP(-'Vasicek Examples'!$B$1/12))*'Vasicek Examples'!$B$2+SQRT('Vasicek Examples'!$B$3^2/2/'Vasicek Examples'!$B$1*(1-EXP(-2*'Vasicek Examples'!$B$1/12)))*NORMSINV(RAND())</f>
        <v>5.230315755061353E-2</v>
      </c>
      <c r="I2254">
        <f ca="1">H2254*EXP(-'Vasicek Examples'!$B$1/12)+(1-EXP(-'Vasicek Examples'!$B$1/12))*'Vasicek Examples'!$B$2+SQRT('Vasicek Examples'!$B$3^2/2/'Vasicek Examples'!$B$1*(1-EXP(-2*'Vasicek Examples'!$B$1/12)))*NORMSINV(RAND())</f>
        <v>4.0720264039139642E-2</v>
      </c>
      <c r="J2254">
        <f ca="1">I2254*EXP(-'Vasicek Examples'!$B$1/12)+(1-EXP(-'Vasicek Examples'!$B$1/12))*'Vasicek Examples'!$B$2+SQRT('Vasicek Examples'!$B$3^2/2/'Vasicek Examples'!$B$1*(1-EXP(-2*'Vasicek Examples'!$B$1/12)))*NORMSINV(RAND())</f>
        <v>4.45740610444747E-2</v>
      </c>
      <c r="K2254">
        <f ca="1">J2254*EXP(-'Vasicek Examples'!$B$1/12)+(1-EXP(-'Vasicek Examples'!$B$1/12))*'Vasicek Examples'!$B$2+SQRT('Vasicek Examples'!$B$3^2/2/'Vasicek Examples'!$B$1*(1-EXP(-2*'Vasicek Examples'!$B$1/12)))*NORMSINV(RAND())</f>
        <v>4.8402201951624695E-2</v>
      </c>
      <c r="L2254">
        <f ca="1">K2254*EXP(-'Vasicek Examples'!$B$1/12)+(1-EXP(-'Vasicek Examples'!$B$1/12))*'Vasicek Examples'!$B$2+SQRT('Vasicek Examples'!$B$3^2/2/'Vasicek Examples'!$B$1*(1-EXP(-2*'Vasicek Examples'!$B$1/12)))*NORMSINV(RAND())</f>
        <v>4.8570014128907282E-2</v>
      </c>
      <c r="M2254">
        <f ca="1">L2254*EXP(-'Vasicek Examples'!$B$1/12)+(1-EXP(-'Vasicek Examples'!$B$1/12))*'Vasicek Examples'!$B$2+SQRT('Vasicek Examples'!$B$3^2/2/'Vasicek Examples'!$B$1*(1-EXP(-2*'Vasicek Examples'!$B$1/12)))*NORMSINV(RAND())</f>
        <v>4.3976743151396686E-2</v>
      </c>
      <c r="N2254">
        <f ca="1">M2254*EXP(-'Vasicek Examples'!$B$1/12)+(1-EXP(-'Vasicek Examples'!$B$1/12))*'Vasicek Examples'!$B$2+SQRT('Vasicek Examples'!$B$3^2/2/'Vasicek Examples'!$B$1*(1-EXP(-2*'Vasicek Examples'!$B$1/12)))*NORMSINV(RAND())</f>
        <v>4.4047336378820232E-2</v>
      </c>
      <c r="O2254">
        <f t="shared" ca="1" si="142"/>
        <v>4.2449956816954133E-2</v>
      </c>
      <c r="P2254">
        <f t="shared" ca="1" si="143"/>
        <v>0.95843842763052067</v>
      </c>
      <c r="Q2254">
        <f ca="1">EXP(-'Vasicek Examples'!$D$4*N2254+'Vasicek Examples'!$E$4)</f>
        <v>0.95982164542389126</v>
      </c>
      <c r="R2254">
        <f ca="1">MAX(Q2254-'Vasicek Examples'!$B$8,0)</f>
        <v>0</v>
      </c>
      <c r="S2254">
        <f t="shared" ca="1" si="144"/>
        <v>0</v>
      </c>
    </row>
    <row r="2255" spans="1:19" x14ac:dyDescent="0.2">
      <c r="A2255">
        <f t="shared" si="145"/>
        <v>2251</v>
      </c>
      <c r="B2255">
        <f>'Vasicek Examples'!$B$4</f>
        <v>5.2999999999999999E-2</v>
      </c>
      <c r="C2255">
        <f ca="1">B2255*EXP(-'Vasicek Examples'!$B$1/12)+(1-EXP(-'Vasicek Examples'!$B$1/12))*'Vasicek Examples'!$B$2+SQRT('Vasicek Examples'!$B$3^2/2/'Vasicek Examples'!$B$1*(1-EXP(-2*'Vasicek Examples'!$B$1/12)))*NORMSINV(RAND())</f>
        <v>4.9422655165379213E-2</v>
      </c>
      <c r="D2255">
        <f ca="1">C2255*EXP(-'Vasicek Examples'!$B$1/12)+(1-EXP(-'Vasicek Examples'!$B$1/12))*'Vasicek Examples'!$B$2+SQRT('Vasicek Examples'!$B$3^2/2/'Vasicek Examples'!$B$1*(1-EXP(-2*'Vasicek Examples'!$B$1/12)))*NORMSINV(RAND())</f>
        <v>4.5787413578679992E-2</v>
      </c>
      <c r="E2255">
        <f ca="1">D2255*EXP(-'Vasicek Examples'!$B$1/12)+(1-EXP(-'Vasicek Examples'!$B$1/12))*'Vasicek Examples'!$B$2+SQRT('Vasicek Examples'!$B$3^2/2/'Vasicek Examples'!$B$1*(1-EXP(-2*'Vasicek Examples'!$B$1/12)))*NORMSINV(RAND())</f>
        <v>4.2680619031754768E-2</v>
      </c>
      <c r="F2255">
        <f ca="1">E2255*EXP(-'Vasicek Examples'!$B$1/12)+(1-EXP(-'Vasicek Examples'!$B$1/12))*'Vasicek Examples'!$B$2+SQRT('Vasicek Examples'!$B$3^2/2/'Vasicek Examples'!$B$1*(1-EXP(-2*'Vasicek Examples'!$B$1/12)))*NORMSINV(RAND())</f>
        <v>4.0617869656469234E-2</v>
      </c>
      <c r="G2255">
        <f ca="1">F2255*EXP(-'Vasicek Examples'!$B$1/12)+(1-EXP(-'Vasicek Examples'!$B$1/12))*'Vasicek Examples'!$B$2+SQRT('Vasicek Examples'!$B$3^2/2/'Vasicek Examples'!$B$1*(1-EXP(-2*'Vasicek Examples'!$B$1/12)))*NORMSINV(RAND())</f>
        <v>4.5291558366939717E-2</v>
      </c>
      <c r="H2255">
        <f ca="1">G2255*EXP(-'Vasicek Examples'!$B$1/12)+(1-EXP(-'Vasicek Examples'!$B$1/12))*'Vasicek Examples'!$B$2+SQRT('Vasicek Examples'!$B$3^2/2/'Vasicek Examples'!$B$1*(1-EXP(-2*'Vasicek Examples'!$B$1/12)))*NORMSINV(RAND())</f>
        <v>4.3674459679360345E-2</v>
      </c>
      <c r="I2255">
        <f ca="1">H2255*EXP(-'Vasicek Examples'!$B$1/12)+(1-EXP(-'Vasicek Examples'!$B$1/12))*'Vasicek Examples'!$B$2+SQRT('Vasicek Examples'!$B$3^2/2/'Vasicek Examples'!$B$1*(1-EXP(-2*'Vasicek Examples'!$B$1/12)))*NORMSINV(RAND())</f>
        <v>4.3269013631406894E-2</v>
      </c>
      <c r="J2255">
        <f ca="1">I2255*EXP(-'Vasicek Examples'!$B$1/12)+(1-EXP(-'Vasicek Examples'!$B$1/12))*'Vasicek Examples'!$B$2+SQRT('Vasicek Examples'!$B$3^2/2/'Vasicek Examples'!$B$1*(1-EXP(-2*'Vasicek Examples'!$B$1/12)))*NORMSINV(RAND())</f>
        <v>4.9876802185140956E-2</v>
      </c>
      <c r="K2255">
        <f ca="1">J2255*EXP(-'Vasicek Examples'!$B$1/12)+(1-EXP(-'Vasicek Examples'!$B$1/12))*'Vasicek Examples'!$B$2+SQRT('Vasicek Examples'!$B$3^2/2/'Vasicek Examples'!$B$1*(1-EXP(-2*'Vasicek Examples'!$B$1/12)))*NORMSINV(RAND())</f>
        <v>5.2752762278620184E-2</v>
      </c>
      <c r="L2255">
        <f ca="1">K2255*EXP(-'Vasicek Examples'!$B$1/12)+(1-EXP(-'Vasicek Examples'!$B$1/12))*'Vasicek Examples'!$B$2+SQRT('Vasicek Examples'!$B$3^2/2/'Vasicek Examples'!$B$1*(1-EXP(-2*'Vasicek Examples'!$B$1/12)))*NORMSINV(RAND())</f>
        <v>5.0864441882947149E-2</v>
      </c>
      <c r="M2255">
        <f ca="1">L2255*EXP(-'Vasicek Examples'!$B$1/12)+(1-EXP(-'Vasicek Examples'!$B$1/12))*'Vasicek Examples'!$B$2+SQRT('Vasicek Examples'!$B$3^2/2/'Vasicek Examples'!$B$1*(1-EXP(-2*'Vasicek Examples'!$B$1/12)))*NORMSINV(RAND())</f>
        <v>4.5401725372010225E-2</v>
      </c>
      <c r="N2255">
        <f ca="1">M2255*EXP(-'Vasicek Examples'!$B$1/12)+(1-EXP(-'Vasicek Examples'!$B$1/12))*'Vasicek Examples'!$B$2+SQRT('Vasicek Examples'!$B$3^2/2/'Vasicek Examples'!$B$1*(1-EXP(-2*'Vasicek Examples'!$B$1/12)))*NORMSINV(RAND())</f>
        <v>4.3018725194734757E-2</v>
      </c>
      <c r="O2255">
        <f t="shared" ca="1" si="142"/>
        <v>4.2203112986948871E-2</v>
      </c>
      <c r="P2255">
        <f t="shared" ca="1" si="143"/>
        <v>0.95867504144494986</v>
      </c>
      <c r="Q2255">
        <f ca="1">EXP(-'Vasicek Examples'!$D$4*N2255+'Vasicek Examples'!$E$4)</f>
        <v>0.96059889135493381</v>
      </c>
      <c r="R2255">
        <f ca="1">MAX(Q2255-'Vasicek Examples'!$B$8,0)</f>
        <v>0</v>
      </c>
      <c r="S2255">
        <f t="shared" ca="1" si="144"/>
        <v>0</v>
      </c>
    </row>
    <row r="2256" spans="1:19" x14ac:dyDescent="0.2">
      <c r="A2256">
        <f t="shared" si="145"/>
        <v>2252</v>
      </c>
      <c r="B2256">
        <f>'Vasicek Examples'!$B$4</f>
        <v>5.2999999999999999E-2</v>
      </c>
      <c r="C2256">
        <f ca="1">B2256*EXP(-'Vasicek Examples'!$B$1/12)+(1-EXP(-'Vasicek Examples'!$B$1/12))*'Vasicek Examples'!$B$2+SQRT('Vasicek Examples'!$B$3^2/2/'Vasicek Examples'!$B$1*(1-EXP(-2*'Vasicek Examples'!$B$1/12)))*NORMSINV(RAND())</f>
        <v>4.9775854856493579E-2</v>
      </c>
      <c r="D2256">
        <f ca="1">C2256*EXP(-'Vasicek Examples'!$B$1/12)+(1-EXP(-'Vasicek Examples'!$B$1/12))*'Vasicek Examples'!$B$2+SQRT('Vasicek Examples'!$B$3^2/2/'Vasicek Examples'!$B$1*(1-EXP(-2*'Vasicek Examples'!$B$1/12)))*NORMSINV(RAND())</f>
        <v>5.0533320273851205E-2</v>
      </c>
      <c r="E2256">
        <f ca="1">D2256*EXP(-'Vasicek Examples'!$B$1/12)+(1-EXP(-'Vasicek Examples'!$B$1/12))*'Vasicek Examples'!$B$2+SQRT('Vasicek Examples'!$B$3^2/2/'Vasicek Examples'!$B$1*(1-EXP(-2*'Vasicek Examples'!$B$1/12)))*NORMSINV(RAND())</f>
        <v>5.4809210586807836E-2</v>
      </c>
      <c r="F2256">
        <f ca="1">E2256*EXP(-'Vasicek Examples'!$B$1/12)+(1-EXP(-'Vasicek Examples'!$B$1/12))*'Vasicek Examples'!$B$2+SQRT('Vasicek Examples'!$B$3^2/2/'Vasicek Examples'!$B$1*(1-EXP(-2*'Vasicek Examples'!$B$1/12)))*NORMSINV(RAND())</f>
        <v>5.6157610633471446E-2</v>
      </c>
      <c r="G2256">
        <f ca="1">F2256*EXP(-'Vasicek Examples'!$B$1/12)+(1-EXP(-'Vasicek Examples'!$B$1/12))*'Vasicek Examples'!$B$2+SQRT('Vasicek Examples'!$B$3^2/2/'Vasicek Examples'!$B$1*(1-EXP(-2*'Vasicek Examples'!$B$1/12)))*NORMSINV(RAND())</f>
        <v>6.1457953488588665E-2</v>
      </c>
      <c r="H2256">
        <f ca="1">G2256*EXP(-'Vasicek Examples'!$B$1/12)+(1-EXP(-'Vasicek Examples'!$B$1/12))*'Vasicek Examples'!$B$2+SQRT('Vasicek Examples'!$B$3^2/2/'Vasicek Examples'!$B$1*(1-EXP(-2*'Vasicek Examples'!$B$1/12)))*NORMSINV(RAND())</f>
        <v>6.4830429609214396E-2</v>
      </c>
      <c r="I2256">
        <f ca="1">H2256*EXP(-'Vasicek Examples'!$B$1/12)+(1-EXP(-'Vasicek Examples'!$B$1/12))*'Vasicek Examples'!$B$2+SQRT('Vasicek Examples'!$B$3^2/2/'Vasicek Examples'!$B$1*(1-EXP(-2*'Vasicek Examples'!$B$1/12)))*NORMSINV(RAND())</f>
        <v>7.6239114507953065E-2</v>
      </c>
      <c r="J2256">
        <f ca="1">I2256*EXP(-'Vasicek Examples'!$B$1/12)+(1-EXP(-'Vasicek Examples'!$B$1/12))*'Vasicek Examples'!$B$2+SQRT('Vasicek Examples'!$B$3^2/2/'Vasicek Examples'!$B$1*(1-EXP(-2*'Vasicek Examples'!$B$1/12)))*NORMSINV(RAND())</f>
        <v>7.3540387306857122E-2</v>
      </c>
      <c r="K2256">
        <f ca="1">J2256*EXP(-'Vasicek Examples'!$B$1/12)+(1-EXP(-'Vasicek Examples'!$B$1/12))*'Vasicek Examples'!$B$2+SQRT('Vasicek Examples'!$B$3^2/2/'Vasicek Examples'!$B$1*(1-EXP(-2*'Vasicek Examples'!$B$1/12)))*NORMSINV(RAND())</f>
        <v>7.4324093481610246E-2</v>
      </c>
      <c r="L2256">
        <f ca="1">K2256*EXP(-'Vasicek Examples'!$B$1/12)+(1-EXP(-'Vasicek Examples'!$B$1/12))*'Vasicek Examples'!$B$2+SQRT('Vasicek Examples'!$B$3^2/2/'Vasicek Examples'!$B$1*(1-EXP(-2*'Vasicek Examples'!$B$1/12)))*NORMSINV(RAND())</f>
        <v>7.0736782694972689E-2</v>
      </c>
      <c r="M2256">
        <f ca="1">L2256*EXP(-'Vasicek Examples'!$B$1/12)+(1-EXP(-'Vasicek Examples'!$B$1/12))*'Vasicek Examples'!$B$2+SQRT('Vasicek Examples'!$B$3^2/2/'Vasicek Examples'!$B$1*(1-EXP(-2*'Vasicek Examples'!$B$1/12)))*NORMSINV(RAND())</f>
        <v>7.0560882259259466E-2</v>
      </c>
      <c r="N2256">
        <f ca="1">M2256*EXP(-'Vasicek Examples'!$B$1/12)+(1-EXP(-'Vasicek Examples'!$B$1/12))*'Vasicek Examples'!$B$2+SQRT('Vasicek Examples'!$B$3^2/2/'Vasicek Examples'!$B$1*(1-EXP(-2*'Vasicek Examples'!$B$1/12)))*NORMSINV(RAND())</f>
        <v>5.9505167608307569E-2</v>
      </c>
      <c r="O2256">
        <f t="shared" ca="1" si="142"/>
        <v>5.8985858006248892E-2</v>
      </c>
      <c r="P2256">
        <f t="shared" ca="1" si="143"/>
        <v>0.94272010100460757</v>
      </c>
      <c r="Q2256">
        <f ca="1">EXP(-'Vasicek Examples'!$D$4*N2256+'Vasicek Examples'!$E$4)</f>
        <v>0.94821675048444587</v>
      </c>
      <c r="R2256">
        <f ca="1">MAX(Q2256-'Vasicek Examples'!$B$8,0)</f>
        <v>0</v>
      </c>
      <c r="S2256">
        <f t="shared" ca="1" si="144"/>
        <v>0</v>
      </c>
    </row>
    <row r="2257" spans="1:19" x14ac:dyDescent="0.2">
      <c r="A2257">
        <f t="shared" si="145"/>
        <v>2253</v>
      </c>
      <c r="B2257">
        <f>'Vasicek Examples'!$B$4</f>
        <v>5.2999999999999999E-2</v>
      </c>
      <c r="C2257">
        <f ca="1">B2257*EXP(-'Vasicek Examples'!$B$1/12)+(1-EXP(-'Vasicek Examples'!$B$1/12))*'Vasicek Examples'!$B$2+SQRT('Vasicek Examples'!$B$3^2/2/'Vasicek Examples'!$B$1*(1-EXP(-2*'Vasicek Examples'!$B$1/12)))*NORMSINV(RAND())</f>
        <v>4.9832815067392372E-2</v>
      </c>
      <c r="D2257">
        <f ca="1">C2257*EXP(-'Vasicek Examples'!$B$1/12)+(1-EXP(-'Vasicek Examples'!$B$1/12))*'Vasicek Examples'!$B$2+SQRT('Vasicek Examples'!$B$3^2/2/'Vasicek Examples'!$B$1*(1-EXP(-2*'Vasicek Examples'!$B$1/12)))*NORMSINV(RAND())</f>
        <v>4.199045554350235E-2</v>
      </c>
      <c r="E2257">
        <f ca="1">D2257*EXP(-'Vasicek Examples'!$B$1/12)+(1-EXP(-'Vasicek Examples'!$B$1/12))*'Vasicek Examples'!$B$2+SQRT('Vasicek Examples'!$B$3^2/2/'Vasicek Examples'!$B$1*(1-EXP(-2*'Vasicek Examples'!$B$1/12)))*NORMSINV(RAND())</f>
        <v>3.9094705552489034E-2</v>
      </c>
      <c r="F2257">
        <f ca="1">E2257*EXP(-'Vasicek Examples'!$B$1/12)+(1-EXP(-'Vasicek Examples'!$B$1/12))*'Vasicek Examples'!$B$2+SQRT('Vasicek Examples'!$B$3^2/2/'Vasicek Examples'!$B$1*(1-EXP(-2*'Vasicek Examples'!$B$1/12)))*NORMSINV(RAND())</f>
        <v>3.9679828116673241E-2</v>
      </c>
      <c r="G2257">
        <f ca="1">F2257*EXP(-'Vasicek Examples'!$B$1/12)+(1-EXP(-'Vasicek Examples'!$B$1/12))*'Vasicek Examples'!$B$2+SQRT('Vasicek Examples'!$B$3^2/2/'Vasicek Examples'!$B$1*(1-EXP(-2*'Vasicek Examples'!$B$1/12)))*NORMSINV(RAND())</f>
        <v>3.3591096459115108E-2</v>
      </c>
      <c r="H2257">
        <f ca="1">G2257*EXP(-'Vasicek Examples'!$B$1/12)+(1-EXP(-'Vasicek Examples'!$B$1/12))*'Vasicek Examples'!$B$2+SQRT('Vasicek Examples'!$B$3^2/2/'Vasicek Examples'!$B$1*(1-EXP(-2*'Vasicek Examples'!$B$1/12)))*NORMSINV(RAND())</f>
        <v>3.3036628858669113E-2</v>
      </c>
      <c r="I2257">
        <f ca="1">H2257*EXP(-'Vasicek Examples'!$B$1/12)+(1-EXP(-'Vasicek Examples'!$B$1/12))*'Vasicek Examples'!$B$2+SQRT('Vasicek Examples'!$B$3^2/2/'Vasicek Examples'!$B$1*(1-EXP(-2*'Vasicek Examples'!$B$1/12)))*NORMSINV(RAND())</f>
        <v>3.8049679156574215E-2</v>
      </c>
      <c r="J2257">
        <f ca="1">I2257*EXP(-'Vasicek Examples'!$B$1/12)+(1-EXP(-'Vasicek Examples'!$B$1/12))*'Vasicek Examples'!$B$2+SQRT('Vasicek Examples'!$B$3^2/2/'Vasicek Examples'!$B$1*(1-EXP(-2*'Vasicek Examples'!$B$1/12)))*NORMSINV(RAND())</f>
        <v>4.7339354335065947E-2</v>
      </c>
      <c r="K2257">
        <f ca="1">J2257*EXP(-'Vasicek Examples'!$B$1/12)+(1-EXP(-'Vasicek Examples'!$B$1/12))*'Vasicek Examples'!$B$2+SQRT('Vasicek Examples'!$B$3^2/2/'Vasicek Examples'!$B$1*(1-EXP(-2*'Vasicek Examples'!$B$1/12)))*NORMSINV(RAND())</f>
        <v>5.1096726598548553E-2</v>
      </c>
      <c r="L2257">
        <f ca="1">K2257*EXP(-'Vasicek Examples'!$B$1/12)+(1-EXP(-'Vasicek Examples'!$B$1/12))*'Vasicek Examples'!$B$2+SQRT('Vasicek Examples'!$B$3^2/2/'Vasicek Examples'!$B$1*(1-EXP(-2*'Vasicek Examples'!$B$1/12)))*NORMSINV(RAND())</f>
        <v>5.1324862271243291E-2</v>
      </c>
      <c r="M2257">
        <f ca="1">L2257*EXP(-'Vasicek Examples'!$B$1/12)+(1-EXP(-'Vasicek Examples'!$B$1/12))*'Vasicek Examples'!$B$2+SQRT('Vasicek Examples'!$B$3^2/2/'Vasicek Examples'!$B$1*(1-EXP(-2*'Vasicek Examples'!$B$1/12)))*NORMSINV(RAND())</f>
        <v>4.3387407678142198E-2</v>
      </c>
      <c r="N2257">
        <f ca="1">M2257*EXP(-'Vasicek Examples'!$B$1/12)+(1-EXP(-'Vasicek Examples'!$B$1/12))*'Vasicek Examples'!$B$2+SQRT('Vasicek Examples'!$B$3^2/2/'Vasicek Examples'!$B$1*(1-EXP(-2*'Vasicek Examples'!$B$1/12)))*NORMSINV(RAND())</f>
        <v>4.3575830403718423E-2</v>
      </c>
      <c r="O2257">
        <f t="shared" ca="1" si="142"/>
        <v>3.8774588942131538E-2</v>
      </c>
      <c r="P2257">
        <f t="shared" ca="1" si="143"/>
        <v>0.9619675228263036</v>
      </c>
      <c r="Q2257">
        <f ca="1">EXP(-'Vasicek Examples'!$D$4*N2257+'Vasicek Examples'!$E$4)</f>
        <v>0.96017784976448284</v>
      </c>
      <c r="R2257">
        <f ca="1">MAX(Q2257-'Vasicek Examples'!$B$8,0)</f>
        <v>0</v>
      </c>
      <c r="S2257">
        <f t="shared" ca="1" si="144"/>
        <v>0</v>
      </c>
    </row>
    <row r="2258" spans="1:19" x14ac:dyDescent="0.2">
      <c r="A2258">
        <f t="shared" si="145"/>
        <v>2254</v>
      </c>
      <c r="B2258">
        <f>'Vasicek Examples'!$B$4</f>
        <v>5.2999999999999999E-2</v>
      </c>
      <c r="C2258">
        <f ca="1">B2258*EXP(-'Vasicek Examples'!$B$1/12)+(1-EXP(-'Vasicek Examples'!$B$1/12))*'Vasicek Examples'!$B$2+SQRT('Vasicek Examples'!$B$3^2/2/'Vasicek Examples'!$B$1*(1-EXP(-2*'Vasicek Examples'!$B$1/12)))*NORMSINV(RAND())</f>
        <v>5.9725481413706434E-2</v>
      </c>
      <c r="D2258">
        <f ca="1">C2258*EXP(-'Vasicek Examples'!$B$1/12)+(1-EXP(-'Vasicek Examples'!$B$1/12))*'Vasicek Examples'!$B$2+SQRT('Vasicek Examples'!$B$3^2/2/'Vasicek Examples'!$B$1*(1-EXP(-2*'Vasicek Examples'!$B$1/12)))*NORMSINV(RAND())</f>
        <v>6.1485926612206518E-2</v>
      </c>
      <c r="E2258">
        <f ca="1">D2258*EXP(-'Vasicek Examples'!$B$1/12)+(1-EXP(-'Vasicek Examples'!$B$1/12))*'Vasicek Examples'!$B$2+SQRT('Vasicek Examples'!$B$3^2/2/'Vasicek Examples'!$B$1*(1-EXP(-2*'Vasicek Examples'!$B$1/12)))*NORMSINV(RAND())</f>
        <v>5.4716669502907586E-2</v>
      </c>
      <c r="F2258">
        <f ca="1">E2258*EXP(-'Vasicek Examples'!$B$1/12)+(1-EXP(-'Vasicek Examples'!$B$1/12))*'Vasicek Examples'!$B$2+SQRT('Vasicek Examples'!$B$3^2/2/'Vasicek Examples'!$B$1*(1-EXP(-2*'Vasicek Examples'!$B$1/12)))*NORMSINV(RAND())</f>
        <v>5.8367763355068866E-2</v>
      </c>
      <c r="G2258">
        <f ca="1">F2258*EXP(-'Vasicek Examples'!$B$1/12)+(1-EXP(-'Vasicek Examples'!$B$1/12))*'Vasicek Examples'!$B$2+SQRT('Vasicek Examples'!$B$3^2/2/'Vasicek Examples'!$B$1*(1-EXP(-2*'Vasicek Examples'!$B$1/12)))*NORMSINV(RAND())</f>
        <v>5.2383993837307533E-2</v>
      </c>
      <c r="H2258">
        <f ca="1">G2258*EXP(-'Vasicek Examples'!$B$1/12)+(1-EXP(-'Vasicek Examples'!$B$1/12))*'Vasicek Examples'!$B$2+SQRT('Vasicek Examples'!$B$3^2/2/'Vasicek Examples'!$B$1*(1-EXP(-2*'Vasicek Examples'!$B$1/12)))*NORMSINV(RAND())</f>
        <v>5.1070547922267867E-2</v>
      </c>
      <c r="I2258">
        <f ca="1">H2258*EXP(-'Vasicek Examples'!$B$1/12)+(1-EXP(-'Vasicek Examples'!$B$1/12))*'Vasicek Examples'!$B$2+SQRT('Vasicek Examples'!$B$3^2/2/'Vasicek Examples'!$B$1*(1-EXP(-2*'Vasicek Examples'!$B$1/12)))*NORMSINV(RAND())</f>
        <v>6.2799987182073344E-2</v>
      </c>
      <c r="J2258">
        <f ca="1">I2258*EXP(-'Vasicek Examples'!$B$1/12)+(1-EXP(-'Vasicek Examples'!$B$1/12))*'Vasicek Examples'!$B$2+SQRT('Vasicek Examples'!$B$3^2/2/'Vasicek Examples'!$B$1*(1-EXP(-2*'Vasicek Examples'!$B$1/12)))*NORMSINV(RAND())</f>
        <v>5.9392344023975994E-2</v>
      </c>
      <c r="K2258">
        <f ca="1">J2258*EXP(-'Vasicek Examples'!$B$1/12)+(1-EXP(-'Vasicek Examples'!$B$1/12))*'Vasicek Examples'!$B$2+SQRT('Vasicek Examples'!$B$3^2/2/'Vasicek Examples'!$B$1*(1-EXP(-2*'Vasicek Examples'!$B$1/12)))*NORMSINV(RAND())</f>
        <v>4.9521012862017981E-2</v>
      </c>
      <c r="L2258">
        <f ca="1">K2258*EXP(-'Vasicek Examples'!$B$1/12)+(1-EXP(-'Vasicek Examples'!$B$1/12))*'Vasicek Examples'!$B$2+SQRT('Vasicek Examples'!$B$3^2/2/'Vasicek Examples'!$B$1*(1-EXP(-2*'Vasicek Examples'!$B$1/12)))*NORMSINV(RAND())</f>
        <v>4.9615865480608159E-2</v>
      </c>
      <c r="M2258">
        <f ca="1">L2258*EXP(-'Vasicek Examples'!$B$1/12)+(1-EXP(-'Vasicek Examples'!$B$1/12))*'Vasicek Examples'!$B$2+SQRT('Vasicek Examples'!$B$3^2/2/'Vasicek Examples'!$B$1*(1-EXP(-2*'Vasicek Examples'!$B$1/12)))*NORMSINV(RAND())</f>
        <v>5.3584935260841848E-2</v>
      </c>
      <c r="N2258">
        <f ca="1">M2258*EXP(-'Vasicek Examples'!$B$1/12)+(1-EXP(-'Vasicek Examples'!$B$1/12))*'Vasicek Examples'!$B$2+SQRT('Vasicek Examples'!$B$3^2/2/'Vasicek Examples'!$B$1*(1-EXP(-2*'Vasicek Examples'!$B$1/12)))*NORMSINV(RAND())</f>
        <v>4.8794039503027346E-2</v>
      </c>
      <c r="O2258">
        <f t="shared" ca="1" si="142"/>
        <v>5.0599900541470205E-2</v>
      </c>
      <c r="P2258">
        <f t="shared" ca="1" si="143"/>
        <v>0.95065895258420796</v>
      </c>
      <c r="Q2258">
        <f ca="1">EXP(-'Vasicek Examples'!$D$4*N2258+'Vasicek Examples'!$E$4)</f>
        <v>0.95624304976153307</v>
      </c>
      <c r="R2258">
        <f ca="1">MAX(Q2258-'Vasicek Examples'!$B$8,0)</f>
        <v>0</v>
      </c>
      <c r="S2258">
        <f t="shared" ca="1" si="144"/>
        <v>0</v>
      </c>
    </row>
    <row r="2259" spans="1:19" x14ac:dyDescent="0.2">
      <c r="A2259">
        <f t="shared" si="145"/>
        <v>2255</v>
      </c>
      <c r="B2259">
        <f>'Vasicek Examples'!$B$4</f>
        <v>5.2999999999999999E-2</v>
      </c>
      <c r="C2259">
        <f ca="1">B2259*EXP(-'Vasicek Examples'!$B$1/12)+(1-EXP(-'Vasicek Examples'!$B$1/12))*'Vasicek Examples'!$B$2+SQRT('Vasicek Examples'!$B$3^2/2/'Vasicek Examples'!$B$1*(1-EXP(-2*'Vasicek Examples'!$B$1/12)))*NORMSINV(RAND())</f>
        <v>4.3551989307573688E-2</v>
      </c>
      <c r="D2259">
        <f ca="1">C2259*EXP(-'Vasicek Examples'!$B$1/12)+(1-EXP(-'Vasicek Examples'!$B$1/12))*'Vasicek Examples'!$B$2+SQRT('Vasicek Examples'!$B$3^2/2/'Vasicek Examples'!$B$1*(1-EXP(-2*'Vasicek Examples'!$B$1/12)))*NORMSINV(RAND())</f>
        <v>4.2526743106464752E-2</v>
      </c>
      <c r="E2259">
        <f ca="1">D2259*EXP(-'Vasicek Examples'!$B$1/12)+(1-EXP(-'Vasicek Examples'!$B$1/12))*'Vasicek Examples'!$B$2+SQRT('Vasicek Examples'!$B$3^2/2/'Vasicek Examples'!$B$1*(1-EXP(-2*'Vasicek Examples'!$B$1/12)))*NORMSINV(RAND())</f>
        <v>4.9374574485735234E-2</v>
      </c>
      <c r="F2259">
        <f ca="1">E2259*EXP(-'Vasicek Examples'!$B$1/12)+(1-EXP(-'Vasicek Examples'!$B$1/12))*'Vasicek Examples'!$B$2+SQRT('Vasicek Examples'!$B$3^2/2/'Vasicek Examples'!$B$1*(1-EXP(-2*'Vasicek Examples'!$B$1/12)))*NORMSINV(RAND())</f>
        <v>4.4271685572858328E-2</v>
      </c>
      <c r="G2259">
        <f ca="1">F2259*EXP(-'Vasicek Examples'!$B$1/12)+(1-EXP(-'Vasicek Examples'!$B$1/12))*'Vasicek Examples'!$B$2+SQRT('Vasicek Examples'!$B$3^2/2/'Vasicek Examples'!$B$1*(1-EXP(-2*'Vasicek Examples'!$B$1/12)))*NORMSINV(RAND())</f>
        <v>4.1458186809977954E-2</v>
      </c>
      <c r="H2259">
        <f ca="1">G2259*EXP(-'Vasicek Examples'!$B$1/12)+(1-EXP(-'Vasicek Examples'!$B$1/12))*'Vasicek Examples'!$B$2+SQRT('Vasicek Examples'!$B$3^2/2/'Vasicek Examples'!$B$1*(1-EXP(-2*'Vasicek Examples'!$B$1/12)))*NORMSINV(RAND())</f>
        <v>4.0181078732851594E-2</v>
      </c>
      <c r="I2259">
        <f ca="1">H2259*EXP(-'Vasicek Examples'!$B$1/12)+(1-EXP(-'Vasicek Examples'!$B$1/12))*'Vasicek Examples'!$B$2+SQRT('Vasicek Examples'!$B$3^2/2/'Vasicek Examples'!$B$1*(1-EXP(-2*'Vasicek Examples'!$B$1/12)))*NORMSINV(RAND())</f>
        <v>4.2806428535613159E-2</v>
      </c>
      <c r="J2259">
        <f ca="1">I2259*EXP(-'Vasicek Examples'!$B$1/12)+(1-EXP(-'Vasicek Examples'!$B$1/12))*'Vasicek Examples'!$B$2+SQRT('Vasicek Examples'!$B$3^2/2/'Vasicek Examples'!$B$1*(1-EXP(-2*'Vasicek Examples'!$B$1/12)))*NORMSINV(RAND())</f>
        <v>4.9871411918264399E-2</v>
      </c>
      <c r="K2259">
        <f ca="1">J2259*EXP(-'Vasicek Examples'!$B$1/12)+(1-EXP(-'Vasicek Examples'!$B$1/12))*'Vasicek Examples'!$B$2+SQRT('Vasicek Examples'!$B$3^2/2/'Vasicek Examples'!$B$1*(1-EXP(-2*'Vasicek Examples'!$B$1/12)))*NORMSINV(RAND())</f>
        <v>4.5506160950146514E-2</v>
      </c>
      <c r="L2259">
        <f ca="1">K2259*EXP(-'Vasicek Examples'!$B$1/12)+(1-EXP(-'Vasicek Examples'!$B$1/12))*'Vasicek Examples'!$B$2+SQRT('Vasicek Examples'!$B$3^2/2/'Vasicek Examples'!$B$1*(1-EXP(-2*'Vasicek Examples'!$B$1/12)))*NORMSINV(RAND())</f>
        <v>3.1723000327118819E-2</v>
      </c>
      <c r="M2259">
        <f ca="1">L2259*EXP(-'Vasicek Examples'!$B$1/12)+(1-EXP(-'Vasicek Examples'!$B$1/12))*'Vasicek Examples'!$B$2+SQRT('Vasicek Examples'!$B$3^2/2/'Vasicek Examples'!$B$1*(1-EXP(-2*'Vasicek Examples'!$B$1/12)))*NORMSINV(RAND())</f>
        <v>2.981884188145454E-2</v>
      </c>
      <c r="N2259">
        <f ca="1">M2259*EXP(-'Vasicek Examples'!$B$1/12)+(1-EXP(-'Vasicek Examples'!$B$1/12))*'Vasicek Examples'!$B$2+SQRT('Vasicek Examples'!$B$3^2/2/'Vasicek Examples'!$B$1*(1-EXP(-2*'Vasicek Examples'!$B$1/12)))*NORMSINV(RAND())</f>
        <v>3.168852713295095E-2</v>
      </c>
      <c r="O2259">
        <f t="shared" ca="1" si="142"/>
        <v>3.7929864211728968E-2</v>
      </c>
      <c r="P2259">
        <f t="shared" ca="1" si="143"/>
        <v>0.96278046389004934</v>
      </c>
      <c r="Q2259">
        <f ca="1">EXP(-'Vasicek Examples'!$D$4*N2259+'Vasicek Examples'!$E$4)</f>
        <v>0.96920205207362231</v>
      </c>
      <c r="R2259">
        <f ca="1">MAX(Q2259-'Vasicek Examples'!$B$8,0)</f>
        <v>8.5060703695091222E-3</v>
      </c>
      <c r="S2259">
        <f t="shared" ca="1" si="144"/>
        <v>8.1894783762373954E-3</v>
      </c>
    </row>
    <row r="2260" spans="1:19" x14ac:dyDescent="0.2">
      <c r="A2260">
        <f t="shared" si="145"/>
        <v>2256</v>
      </c>
      <c r="B2260">
        <f>'Vasicek Examples'!$B$4</f>
        <v>5.2999999999999999E-2</v>
      </c>
      <c r="C2260">
        <f ca="1">B2260*EXP(-'Vasicek Examples'!$B$1/12)+(1-EXP(-'Vasicek Examples'!$B$1/12))*'Vasicek Examples'!$B$2+SQRT('Vasicek Examples'!$B$3^2/2/'Vasicek Examples'!$B$1*(1-EXP(-2*'Vasicek Examples'!$B$1/12)))*NORMSINV(RAND())</f>
        <v>5.3587473452859968E-2</v>
      </c>
      <c r="D2260">
        <f ca="1">C2260*EXP(-'Vasicek Examples'!$B$1/12)+(1-EXP(-'Vasicek Examples'!$B$1/12))*'Vasicek Examples'!$B$2+SQRT('Vasicek Examples'!$B$3^2/2/'Vasicek Examples'!$B$1*(1-EXP(-2*'Vasicek Examples'!$B$1/12)))*NORMSINV(RAND())</f>
        <v>4.9787540313127238E-2</v>
      </c>
      <c r="E2260">
        <f ca="1">D2260*EXP(-'Vasicek Examples'!$B$1/12)+(1-EXP(-'Vasicek Examples'!$B$1/12))*'Vasicek Examples'!$B$2+SQRT('Vasicek Examples'!$B$3^2/2/'Vasicek Examples'!$B$1*(1-EXP(-2*'Vasicek Examples'!$B$1/12)))*NORMSINV(RAND())</f>
        <v>4.3469295345069707E-2</v>
      </c>
      <c r="F2260">
        <f ca="1">E2260*EXP(-'Vasicek Examples'!$B$1/12)+(1-EXP(-'Vasicek Examples'!$B$1/12))*'Vasicek Examples'!$B$2+SQRT('Vasicek Examples'!$B$3^2/2/'Vasicek Examples'!$B$1*(1-EXP(-2*'Vasicek Examples'!$B$1/12)))*NORMSINV(RAND())</f>
        <v>4.2874328150169533E-2</v>
      </c>
      <c r="G2260">
        <f ca="1">F2260*EXP(-'Vasicek Examples'!$B$1/12)+(1-EXP(-'Vasicek Examples'!$B$1/12))*'Vasicek Examples'!$B$2+SQRT('Vasicek Examples'!$B$3^2/2/'Vasicek Examples'!$B$1*(1-EXP(-2*'Vasicek Examples'!$B$1/12)))*NORMSINV(RAND())</f>
        <v>4.7343689734104535E-2</v>
      </c>
      <c r="H2260">
        <f ca="1">G2260*EXP(-'Vasicek Examples'!$B$1/12)+(1-EXP(-'Vasicek Examples'!$B$1/12))*'Vasicek Examples'!$B$2+SQRT('Vasicek Examples'!$B$3^2/2/'Vasicek Examples'!$B$1*(1-EXP(-2*'Vasicek Examples'!$B$1/12)))*NORMSINV(RAND())</f>
        <v>5.5553798264331669E-2</v>
      </c>
      <c r="I2260">
        <f ca="1">H2260*EXP(-'Vasicek Examples'!$B$1/12)+(1-EXP(-'Vasicek Examples'!$B$1/12))*'Vasicek Examples'!$B$2+SQRT('Vasicek Examples'!$B$3^2/2/'Vasicek Examples'!$B$1*(1-EXP(-2*'Vasicek Examples'!$B$1/12)))*NORMSINV(RAND())</f>
        <v>5.9866655725516277E-2</v>
      </c>
      <c r="J2260">
        <f ca="1">I2260*EXP(-'Vasicek Examples'!$B$1/12)+(1-EXP(-'Vasicek Examples'!$B$1/12))*'Vasicek Examples'!$B$2+SQRT('Vasicek Examples'!$B$3^2/2/'Vasicek Examples'!$B$1*(1-EXP(-2*'Vasicek Examples'!$B$1/12)))*NORMSINV(RAND())</f>
        <v>5.5320288333061206E-2</v>
      </c>
      <c r="K2260">
        <f ca="1">J2260*EXP(-'Vasicek Examples'!$B$1/12)+(1-EXP(-'Vasicek Examples'!$B$1/12))*'Vasicek Examples'!$B$2+SQRT('Vasicek Examples'!$B$3^2/2/'Vasicek Examples'!$B$1*(1-EXP(-2*'Vasicek Examples'!$B$1/12)))*NORMSINV(RAND())</f>
        <v>5.386532690970313E-2</v>
      </c>
      <c r="L2260">
        <f ca="1">K2260*EXP(-'Vasicek Examples'!$B$1/12)+(1-EXP(-'Vasicek Examples'!$B$1/12))*'Vasicek Examples'!$B$2+SQRT('Vasicek Examples'!$B$3^2/2/'Vasicek Examples'!$B$1*(1-EXP(-2*'Vasicek Examples'!$B$1/12)))*NORMSINV(RAND())</f>
        <v>6.0413697457020625E-2</v>
      </c>
      <c r="M2260">
        <f ca="1">L2260*EXP(-'Vasicek Examples'!$B$1/12)+(1-EXP(-'Vasicek Examples'!$B$1/12))*'Vasicek Examples'!$B$2+SQRT('Vasicek Examples'!$B$3^2/2/'Vasicek Examples'!$B$1*(1-EXP(-2*'Vasicek Examples'!$B$1/12)))*NORMSINV(RAND())</f>
        <v>5.5571899497006319E-2</v>
      </c>
      <c r="N2260">
        <f ca="1">M2260*EXP(-'Vasicek Examples'!$B$1/12)+(1-EXP(-'Vasicek Examples'!$B$1/12))*'Vasicek Examples'!$B$2+SQRT('Vasicek Examples'!$B$3^2/2/'Vasicek Examples'!$B$1*(1-EXP(-2*'Vasicek Examples'!$B$1/12)))*NORMSINV(RAND())</f>
        <v>5.964210328995407E-2</v>
      </c>
      <c r="O2260">
        <f t="shared" ca="1" si="142"/>
        <v>4.8390109008376432E-2</v>
      </c>
      <c r="P2260">
        <f t="shared" ca="1" si="143"/>
        <v>0.95276203351789868</v>
      </c>
      <c r="Q2260">
        <f ca="1">EXP(-'Vasicek Examples'!$D$4*N2260+'Vasicek Examples'!$E$4)</f>
        <v>0.94811457616722994</v>
      </c>
      <c r="R2260">
        <f ca="1">MAX(Q2260-'Vasicek Examples'!$B$8,0)</f>
        <v>0</v>
      </c>
      <c r="S2260">
        <f t="shared" ca="1" si="144"/>
        <v>0</v>
      </c>
    </row>
    <row r="2261" spans="1:19" x14ac:dyDescent="0.2">
      <c r="A2261">
        <f t="shared" si="145"/>
        <v>2257</v>
      </c>
      <c r="B2261">
        <f>'Vasicek Examples'!$B$4</f>
        <v>5.2999999999999999E-2</v>
      </c>
      <c r="C2261">
        <f ca="1">B2261*EXP(-'Vasicek Examples'!$B$1/12)+(1-EXP(-'Vasicek Examples'!$B$1/12))*'Vasicek Examples'!$B$2+SQRT('Vasicek Examples'!$B$3^2/2/'Vasicek Examples'!$B$1*(1-EXP(-2*'Vasicek Examples'!$B$1/12)))*NORMSINV(RAND())</f>
        <v>5.6278887756999546E-2</v>
      </c>
      <c r="D2261">
        <f ca="1">C2261*EXP(-'Vasicek Examples'!$B$1/12)+(1-EXP(-'Vasicek Examples'!$B$1/12))*'Vasicek Examples'!$B$2+SQRT('Vasicek Examples'!$B$3^2/2/'Vasicek Examples'!$B$1*(1-EXP(-2*'Vasicek Examples'!$B$1/12)))*NORMSINV(RAND())</f>
        <v>5.6361525815702591E-2</v>
      </c>
      <c r="E2261">
        <f ca="1">D2261*EXP(-'Vasicek Examples'!$B$1/12)+(1-EXP(-'Vasicek Examples'!$B$1/12))*'Vasicek Examples'!$B$2+SQRT('Vasicek Examples'!$B$3^2/2/'Vasicek Examples'!$B$1*(1-EXP(-2*'Vasicek Examples'!$B$1/12)))*NORMSINV(RAND())</f>
        <v>5.0382249837956999E-2</v>
      </c>
      <c r="F2261">
        <f ca="1">E2261*EXP(-'Vasicek Examples'!$B$1/12)+(1-EXP(-'Vasicek Examples'!$B$1/12))*'Vasicek Examples'!$B$2+SQRT('Vasicek Examples'!$B$3^2/2/'Vasicek Examples'!$B$1*(1-EXP(-2*'Vasicek Examples'!$B$1/12)))*NORMSINV(RAND())</f>
        <v>4.365355170563899E-2</v>
      </c>
      <c r="G2261">
        <f ca="1">F2261*EXP(-'Vasicek Examples'!$B$1/12)+(1-EXP(-'Vasicek Examples'!$B$1/12))*'Vasicek Examples'!$B$2+SQRT('Vasicek Examples'!$B$3^2/2/'Vasicek Examples'!$B$1*(1-EXP(-2*'Vasicek Examples'!$B$1/12)))*NORMSINV(RAND())</f>
        <v>5.065172043899379E-2</v>
      </c>
      <c r="H2261">
        <f ca="1">G2261*EXP(-'Vasicek Examples'!$B$1/12)+(1-EXP(-'Vasicek Examples'!$B$1/12))*'Vasicek Examples'!$B$2+SQRT('Vasicek Examples'!$B$3^2/2/'Vasicek Examples'!$B$1*(1-EXP(-2*'Vasicek Examples'!$B$1/12)))*NORMSINV(RAND())</f>
        <v>4.8886062192622398E-2</v>
      </c>
      <c r="I2261">
        <f ca="1">H2261*EXP(-'Vasicek Examples'!$B$1/12)+(1-EXP(-'Vasicek Examples'!$B$1/12))*'Vasicek Examples'!$B$2+SQRT('Vasicek Examples'!$B$3^2/2/'Vasicek Examples'!$B$1*(1-EXP(-2*'Vasicek Examples'!$B$1/12)))*NORMSINV(RAND())</f>
        <v>5.3436585813464645E-2</v>
      </c>
      <c r="J2261">
        <f ca="1">I2261*EXP(-'Vasicek Examples'!$B$1/12)+(1-EXP(-'Vasicek Examples'!$B$1/12))*'Vasicek Examples'!$B$2+SQRT('Vasicek Examples'!$B$3^2/2/'Vasicek Examples'!$B$1*(1-EXP(-2*'Vasicek Examples'!$B$1/12)))*NORMSINV(RAND())</f>
        <v>4.9730700935741008E-2</v>
      </c>
      <c r="K2261">
        <f ca="1">J2261*EXP(-'Vasicek Examples'!$B$1/12)+(1-EXP(-'Vasicek Examples'!$B$1/12))*'Vasicek Examples'!$B$2+SQRT('Vasicek Examples'!$B$3^2/2/'Vasicek Examples'!$B$1*(1-EXP(-2*'Vasicek Examples'!$B$1/12)))*NORMSINV(RAND())</f>
        <v>5.802019576761093E-2</v>
      </c>
      <c r="L2261">
        <f ca="1">K2261*EXP(-'Vasicek Examples'!$B$1/12)+(1-EXP(-'Vasicek Examples'!$B$1/12))*'Vasicek Examples'!$B$2+SQRT('Vasicek Examples'!$B$3^2/2/'Vasicek Examples'!$B$1*(1-EXP(-2*'Vasicek Examples'!$B$1/12)))*NORMSINV(RAND())</f>
        <v>6.1899118871993911E-2</v>
      </c>
      <c r="M2261">
        <f ca="1">L2261*EXP(-'Vasicek Examples'!$B$1/12)+(1-EXP(-'Vasicek Examples'!$B$1/12))*'Vasicek Examples'!$B$2+SQRT('Vasicek Examples'!$B$3^2/2/'Vasicek Examples'!$B$1*(1-EXP(-2*'Vasicek Examples'!$B$1/12)))*NORMSINV(RAND())</f>
        <v>6.0200613371180614E-2</v>
      </c>
      <c r="N2261">
        <f ca="1">M2261*EXP(-'Vasicek Examples'!$B$1/12)+(1-EXP(-'Vasicek Examples'!$B$1/12))*'Vasicek Examples'!$B$2+SQRT('Vasicek Examples'!$B$3^2/2/'Vasicek Examples'!$B$1*(1-EXP(-2*'Vasicek Examples'!$B$1/12)))*NORMSINV(RAND())</f>
        <v>6.1320675416628674E-2</v>
      </c>
      <c r="O2261">
        <f t="shared" ca="1" si="142"/>
        <v>4.9335175528143323E-2</v>
      </c>
      <c r="P2261">
        <f t="shared" ca="1" si="143"/>
        <v>0.95186203536476333</v>
      </c>
      <c r="Q2261">
        <f ca="1">EXP(-'Vasicek Examples'!$D$4*N2261+'Vasicek Examples'!$E$4)</f>
        <v>0.94686300682035685</v>
      </c>
      <c r="R2261">
        <f ca="1">MAX(Q2261-'Vasicek Examples'!$B$8,0)</f>
        <v>0</v>
      </c>
      <c r="S2261">
        <f t="shared" ca="1" si="144"/>
        <v>0</v>
      </c>
    </row>
    <row r="2262" spans="1:19" x14ac:dyDescent="0.2">
      <c r="A2262">
        <f t="shared" si="145"/>
        <v>2258</v>
      </c>
      <c r="B2262">
        <f>'Vasicek Examples'!$B$4</f>
        <v>5.2999999999999999E-2</v>
      </c>
      <c r="C2262">
        <f ca="1">B2262*EXP(-'Vasicek Examples'!$B$1/12)+(1-EXP(-'Vasicek Examples'!$B$1/12))*'Vasicek Examples'!$B$2+SQRT('Vasicek Examples'!$B$3^2/2/'Vasicek Examples'!$B$1*(1-EXP(-2*'Vasicek Examples'!$B$1/12)))*NORMSINV(RAND())</f>
        <v>5.6781233820708842E-2</v>
      </c>
      <c r="D2262">
        <f ca="1">C2262*EXP(-'Vasicek Examples'!$B$1/12)+(1-EXP(-'Vasicek Examples'!$B$1/12))*'Vasicek Examples'!$B$2+SQRT('Vasicek Examples'!$B$3^2/2/'Vasicek Examples'!$B$1*(1-EXP(-2*'Vasicek Examples'!$B$1/12)))*NORMSINV(RAND())</f>
        <v>6.6116481410644037E-2</v>
      </c>
      <c r="E2262">
        <f ca="1">D2262*EXP(-'Vasicek Examples'!$B$1/12)+(1-EXP(-'Vasicek Examples'!$B$1/12))*'Vasicek Examples'!$B$2+SQRT('Vasicek Examples'!$B$3^2/2/'Vasicek Examples'!$B$1*(1-EXP(-2*'Vasicek Examples'!$B$1/12)))*NORMSINV(RAND())</f>
        <v>6.3247102902302371E-2</v>
      </c>
      <c r="F2262">
        <f ca="1">E2262*EXP(-'Vasicek Examples'!$B$1/12)+(1-EXP(-'Vasicek Examples'!$B$1/12))*'Vasicek Examples'!$B$2+SQRT('Vasicek Examples'!$B$3^2/2/'Vasicek Examples'!$B$1*(1-EXP(-2*'Vasicek Examples'!$B$1/12)))*NORMSINV(RAND())</f>
        <v>5.6324353393862943E-2</v>
      </c>
      <c r="G2262">
        <f ca="1">F2262*EXP(-'Vasicek Examples'!$B$1/12)+(1-EXP(-'Vasicek Examples'!$B$1/12))*'Vasicek Examples'!$B$2+SQRT('Vasicek Examples'!$B$3^2/2/'Vasicek Examples'!$B$1*(1-EXP(-2*'Vasicek Examples'!$B$1/12)))*NORMSINV(RAND())</f>
        <v>5.5474042369409012E-2</v>
      </c>
      <c r="H2262">
        <f ca="1">G2262*EXP(-'Vasicek Examples'!$B$1/12)+(1-EXP(-'Vasicek Examples'!$B$1/12))*'Vasicek Examples'!$B$2+SQRT('Vasicek Examples'!$B$3^2/2/'Vasicek Examples'!$B$1*(1-EXP(-2*'Vasicek Examples'!$B$1/12)))*NORMSINV(RAND())</f>
        <v>5.3163094572813221E-2</v>
      </c>
      <c r="I2262">
        <f ca="1">H2262*EXP(-'Vasicek Examples'!$B$1/12)+(1-EXP(-'Vasicek Examples'!$B$1/12))*'Vasicek Examples'!$B$2+SQRT('Vasicek Examples'!$B$3^2/2/'Vasicek Examples'!$B$1*(1-EXP(-2*'Vasicek Examples'!$B$1/12)))*NORMSINV(RAND())</f>
        <v>5.4294903724590074E-2</v>
      </c>
      <c r="J2262">
        <f ca="1">I2262*EXP(-'Vasicek Examples'!$B$1/12)+(1-EXP(-'Vasicek Examples'!$B$1/12))*'Vasicek Examples'!$B$2+SQRT('Vasicek Examples'!$B$3^2/2/'Vasicek Examples'!$B$1*(1-EXP(-2*'Vasicek Examples'!$B$1/12)))*NORMSINV(RAND())</f>
        <v>4.8954329162480555E-2</v>
      </c>
      <c r="K2262">
        <f ca="1">J2262*EXP(-'Vasicek Examples'!$B$1/12)+(1-EXP(-'Vasicek Examples'!$B$1/12))*'Vasicek Examples'!$B$2+SQRT('Vasicek Examples'!$B$3^2/2/'Vasicek Examples'!$B$1*(1-EXP(-2*'Vasicek Examples'!$B$1/12)))*NORMSINV(RAND())</f>
        <v>5.9817204400664958E-2</v>
      </c>
      <c r="L2262">
        <f ca="1">K2262*EXP(-'Vasicek Examples'!$B$1/12)+(1-EXP(-'Vasicek Examples'!$B$1/12))*'Vasicek Examples'!$B$2+SQRT('Vasicek Examples'!$B$3^2/2/'Vasicek Examples'!$B$1*(1-EXP(-2*'Vasicek Examples'!$B$1/12)))*NORMSINV(RAND())</f>
        <v>6.3840906001648351E-2</v>
      </c>
      <c r="M2262">
        <f ca="1">L2262*EXP(-'Vasicek Examples'!$B$1/12)+(1-EXP(-'Vasicek Examples'!$B$1/12))*'Vasicek Examples'!$B$2+SQRT('Vasicek Examples'!$B$3^2/2/'Vasicek Examples'!$B$1*(1-EXP(-2*'Vasicek Examples'!$B$1/12)))*NORMSINV(RAND())</f>
        <v>6.8586739291928545E-2</v>
      </c>
      <c r="N2262">
        <f ca="1">M2262*EXP(-'Vasicek Examples'!$B$1/12)+(1-EXP(-'Vasicek Examples'!$B$1/12))*'Vasicek Examples'!$B$2+SQRT('Vasicek Examples'!$B$3^2/2/'Vasicek Examples'!$B$1*(1-EXP(-2*'Vasicek Examples'!$B$1/12)))*NORMSINV(RAND())</f>
        <v>6.8909410926509609E-2</v>
      </c>
      <c r="O2262">
        <f t="shared" ca="1" si="142"/>
        <v>5.4388706633662763E-2</v>
      </c>
      <c r="P2262">
        <f t="shared" ca="1" si="143"/>
        <v>0.94706390492289017</v>
      </c>
      <c r="Q2262">
        <f ca="1">EXP(-'Vasicek Examples'!$D$4*N2262+'Vasicek Examples'!$E$4)</f>
        <v>0.94122531503505402</v>
      </c>
      <c r="R2262">
        <f ca="1">MAX(Q2262-'Vasicek Examples'!$B$8,0)</f>
        <v>0</v>
      </c>
      <c r="S2262">
        <f t="shared" ca="1" si="144"/>
        <v>0</v>
      </c>
    </row>
    <row r="2263" spans="1:19" x14ac:dyDescent="0.2">
      <c r="A2263">
        <f t="shared" si="145"/>
        <v>2259</v>
      </c>
      <c r="B2263">
        <f>'Vasicek Examples'!$B$4</f>
        <v>5.2999999999999999E-2</v>
      </c>
      <c r="C2263">
        <f ca="1">B2263*EXP(-'Vasicek Examples'!$B$1/12)+(1-EXP(-'Vasicek Examples'!$B$1/12))*'Vasicek Examples'!$B$2+SQRT('Vasicek Examples'!$B$3^2/2/'Vasicek Examples'!$B$1*(1-EXP(-2*'Vasicek Examples'!$B$1/12)))*NORMSINV(RAND())</f>
        <v>5.1993749306981883E-2</v>
      </c>
      <c r="D2263">
        <f ca="1">C2263*EXP(-'Vasicek Examples'!$B$1/12)+(1-EXP(-'Vasicek Examples'!$B$1/12))*'Vasicek Examples'!$B$2+SQRT('Vasicek Examples'!$B$3^2/2/'Vasicek Examples'!$B$1*(1-EXP(-2*'Vasicek Examples'!$B$1/12)))*NORMSINV(RAND())</f>
        <v>4.2947054498246678E-2</v>
      </c>
      <c r="E2263">
        <f ca="1">D2263*EXP(-'Vasicek Examples'!$B$1/12)+(1-EXP(-'Vasicek Examples'!$B$1/12))*'Vasicek Examples'!$B$2+SQRT('Vasicek Examples'!$B$3^2/2/'Vasicek Examples'!$B$1*(1-EXP(-2*'Vasicek Examples'!$B$1/12)))*NORMSINV(RAND())</f>
        <v>3.8508784849830419E-2</v>
      </c>
      <c r="F2263">
        <f ca="1">E2263*EXP(-'Vasicek Examples'!$B$1/12)+(1-EXP(-'Vasicek Examples'!$B$1/12))*'Vasicek Examples'!$B$2+SQRT('Vasicek Examples'!$B$3^2/2/'Vasicek Examples'!$B$1*(1-EXP(-2*'Vasicek Examples'!$B$1/12)))*NORMSINV(RAND())</f>
        <v>3.6704871999916608E-2</v>
      </c>
      <c r="G2263">
        <f ca="1">F2263*EXP(-'Vasicek Examples'!$B$1/12)+(1-EXP(-'Vasicek Examples'!$B$1/12))*'Vasicek Examples'!$B$2+SQRT('Vasicek Examples'!$B$3^2/2/'Vasicek Examples'!$B$1*(1-EXP(-2*'Vasicek Examples'!$B$1/12)))*NORMSINV(RAND())</f>
        <v>3.9864662383429526E-2</v>
      </c>
      <c r="H2263">
        <f ca="1">G2263*EXP(-'Vasicek Examples'!$B$1/12)+(1-EXP(-'Vasicek Examples'!$B$1/12))*'Vasicek Examples'!$B$2+SQRT('Vasicek Examples'!$B$3^2/2/'Vasicek Examples'!$B$1*(1-EXP(-2*'Vasicek Examples'!$B$1/12)))*NORMSINV(RAND())</f>
        <v>3.4080887017546004E-2</v>
      </c>
      <c r="I2263">
        <f ca="1">H2263*EXP(-'Vasicek Examples'!$B$1/12)+(1-EXP(-'Vasicek Examples'!$B$1/12))*'Vasicek Examples'!$B$2+SQRT('Vasicek Examples'!$B$3^2/2/'Vasicek Examples'!$B$1*(1-EXP(-2*'Vasicek Examples'!$B$1/12)))*NORMSINV(RAND())</f>
        <v>3.4691082069424027E-2</v>
      </c>
      <c r="J2263">
        <f ca="1">I2263*EXP(-'Vasicek Examples'!$B$1/12)+(1-EXP(-'Vasicek Examples'!$B$1/12))*'Vasicek Examples'!$B$2+SQRT('Vasicek Examples'!$B$3^2/2/'Vasicek Examples'!$B$1*(1-EXP(-2*'Vasicek Examples'!$B$1/12)))*NORMSINV(RAND())</f>
        <v>3.315962210911369E-2</v>
      </c>
      <c r="K2263">
        <f ca="1">J2263*EXP(-'Vasicek Examples'!$B$1/12)+(1-EXP(-'Vasicek Examples'!$B$1/12))*'Vasicek Examples'!$B$2+SQRT('Vasicek Examples'!$B$3^2/2/'Vasicek Examples'!$B$1*(1-EXP(-2*'Vasicek Examples'!$B$1/12)))*NORMSINV(RAND())</f>
        <v>3.4370080059065673E-2</v>
      </c>
      <c r="L2263">
        <f ca="1">K2263*EXP(-'Vasicek Examples'!$B$1/12)+(1-EXP(-'Vasicek Examples'!$B$1/12))*'Vasicek Examples'!$B$2+SQRT('Vasicek Examples'!$B$3^2/2/'Vasicek Examples'!$B$1*(1-EXP(-2*'Vasicek Examples'!$B$1/12)))*NORMSINV(RAND())</f>
        <v>4.0310013505274495E-2</v>
      </c>
      <c r="M2263">
        <f ca="1">L2263*EXP(-'Vasicek Examples'!$B$1/12)+(1-EXP(-'Vasicek Examples'!$B$1/12))*'Vasicek Examples'!$B$2+SQRT('Vasicek Examples'!$B$3^2/2/'Vasicek Examples'!$B$1*(1-EXP(-2*'Vasicek Examples'!$B$1/12)))*NORMSINV(RAND())</f>
        <v>4.3711498166259528E-2</v>
      </c>
      <c r="N2263">
        <f ca="1">M2263*EXP(-'Vasicek Examples'!$B$1/12)+(1-EXP(-'Vasicek Examples'!$B$1/12))*'Vasicek Examples'!$B$2+SQRT('Vasicek Examples'!$B$3^2/2/'Vasicek Examples'!$B$1*(1-EXP(-2*'Vasicek Examples'!$B$1/12)))*NORMSINV(RAND())</f>
        <v>4.4487336786224178E-2</v>
      </c>
      <c r="O2263">
        <f t="shared" ca="1" si="142"/>
        <v>3.554909164205914E-2</v>
      </c>
      <c r="P2263">
        <f t="shared" ca="1" si="143"/>
        <v>0.9650753559331372</v>
      </c>
      <c r="Q2263">
        <f ca="1">EXP(-'Vasicek Examples'!$D$4*N2263+'Vasicek Examples'!$E$4)</f>
        <v>0.95948936150383468</v>
      </c>
      <c r="R2263">
        <f ca="1">MAX(Q2263-'Vasicek Examples'!$B$8,0)</f>
        <v>0</v>
      </c>
      <c r="S2263">
        <f t="shared" ca="1" si="144"/>
        <v>0</v>
      </c>
    </row>
    <row r="2264" spans="1:19" x14ac:dyDescent="0.2">
      <c r="A2264">
        <f t="shared" si="145"/>
        <v>2260</v>
      </c>
      <c r="B2264">
        <f>'Vasicek Examples'!$B$4</f>
        <v>5.2999999999999999E-2</v>
      </c>
      <c r="C2264">
        <f ca="1">B2264*EXP(-'Vasicek Examples'!$B$1/12)+(1-EXP(-'Vasicek Examples'!$B$1/12))*'Vasicek Examples'!$B$2+SQRT('Vasicek Examples'!$B$3^2/2/'Vasicek Examples'!$B$1*(1-EXP(-2*'Vasicek Examples'!$B$1/12)))*NORMSINV(RAND())</f>
        <v>5.20219878481155E-2</v>
      </c>
      <c r="D2264">
        <f ca="1">C2264*EXP(-'Vasicek Examples'!$B$1/12)+(1-EXP(-'Vasicek Examples'!$B$1/12))*'Vasicek Examples'!$B$2+SQRT('Vasicek Examples'!$B$3^2/2/'Vasicek Examples'!$B$1*(1-EXP(-2*'Vasicek Examples'!$B$1/12)))*NORMSINV(RAND())</f>
        <v>5.0663771579213576E-2</v>
      </c>
      <c r="E2264">
        <f ca="1">D2264*EXP(-'Vasicek Examples'!$B$1/12)+(1-EXP(-'Vasicek Examples'!$B$1/12))*'Vasicek Examples'!$B$2+SQRT('Vasicek Examples'!$B$3^2/2/'Vasicek Examples'!$B$1*(1-EXP(-2*'Vasicek Examples'!$B$1/12)))*NORMSINV(RAND())</f>
        <v>4.6417107603067165E-2</v>
      </c>
      <c r="F2264">
        <f ca="1">E2264*EXP(-'Vasicek Examples'!$B$1/12)+(1-EXP(-'Vasicek Examples'!$B$1/12))*'Vasicek Examples'!$B$2+SQRT('Vasicek Examples'!$B$3^2/2/'Vasicek Examples'!$B$1*(1-EXP(-2*'Vasicek Examples'!$B$1/12)))*NORMSINV(RAND())</f>
        <v>4.452199606367286E-2</v>
      </c>
      <c r="G2264">
        <f ca="1">F2264*EXP(-'Vasicek Examples'!$B$1/12)+(1-EXP(-'Vasicek Examples'!$B$1/12))*'Vasicek Examples'!$B$2+SQRT('Vasicek Examples'!$B$3^2/2/'Vasicek Examples'!$B$1*(1-EXP(-2*'Vasicek Examples'!$B$1/12)))*NORMSINV(RAND())</f>
        <v>4.9141001481149485E-2</v>
      </c>
      <c r="H2264">
        <f ca="1">G2264*EXP(-'Vasicek Examples'!$B$1/12)+(1-EXP(-'Vasicek Examples'!$B$1/12))*'Vasicek Examples'!$B$2+SQRT('Vasicek Examples'!$B$3^2/2/'Vasicek Examples'!$B$1*(1-EXP(-2*'Vasicek Examples'!$B$1/12)))*NORMSINV(RAND())</f>
        <v>5.0842554769335753E-2</v>
      </c>
      <c r="I2264">
        <f ca="1">H2264*EXP(-'Vasicek Examples'!$B$1/12)+(1-EXP(-'Vasicek Examples'!$B$1/12))*'Vasicek Examples'!$B$2+SQRT('Vasicek Examples'!$B$3^2/2/'Vasicek Examples'!$B$1*(1-EXP(-2*'Vasicek Examples'!$B$1/12)))*NORMSINV(RAND())</f>
        <v>4.2386275913927483E-2</v>
      </c>
      <c r="J2264">
        <f ca="1">I2264*EXP(-'Vasicek Examples'!$B$1/12)+(1-EXP(-'Vasicek Examples'!$B$1/12))*'Vasicek Examples'!$B$2+SQRT('Vasicek Examples'!$B$3^2/2/'Vasicek Examples'!$B$1*(1-EXP(-2*'Vasicek Examples'!$B$1/12)))*NORMSINV(RAND())</f>
        <v>2.9511690324216924E-2</v>
      </c>
      <c r="K2264">
        <f ca="1">J2264*EXP(-'Vasicek Examples'!$B$1/12)+(1-EXP(-'Vasicek Examples'!$B$1/12))*'Vasicek Examples'!$B$2+SQRT('Vasicek Examples'!$B$3^2/2/'Vasicek Examples'!$B$1*(1-EXP(-2*'Vasicek Examples'!$B$1/12)))*NORMSINV(RAND())</f>
        <v>2.9621539499680802E-2</v>
      </c>
      <c r="L2264">
        <f ca="1">K2264*EXP(-'Vasicek Examples'!$B$1/12)+(1-EXP(-'Vasicek Examples'!$B$1/12))*'Vasicek Examples'!$B$2+SQRT('Vasicek Examples'!$B$3^2/2/'Vasicek Examples'!$B$1*(1-EXP(-2*'Vasicek Examples'!$B$1/12)))*NORMSINV(RAND())</f>
        <v>3.4489220585795011E-2</v>
      </c>
      <c r="M2264">
        <f ca="1">L2264*EXP(-'Vasicek Examples'!$B$1/12)+(1-EXP(-'Vasicek Examples'!$B$1/12))*'Vasicek Examples'!$B$2+SQRT('Vasicek Examples'!$B$3^2/2/'Vasicek Examples'!$B$1*(1-EXP(-2*'Vasicek Examples'!$B$1/12)))*NORMSINV(RAND())</f>
        <v>5.0064507219711202E-2</v>
      </c>
      <c r="N2264">
        <f ca="1">M2264*EXP(-'Vasicek Examples'!$B$1/12)+(1-EXP(-'Vasicek Examples'!$B$1/12))*'Vasicek Examples'!$B$2+SQRT('Vasicek Examples'!$B$3^2/2/'Vasicek Examples'!$B$1*(1-EXP(-2*'Vasicek Examples'!$B$1/12)))*NORMSINV(RAND())</f>
        <v>4.7784833634819557E-2</v>
      </c>
      <c r="O2264">
        <f t="shared" ca="1" si="142"/>
        <v>3.9796922981769817E-2</v>
      </c>
      <c r="P2264">
        <f t="shared" ca="1" si="143"/>
        <v>0.96098457321972497</v>
      </c>
      <c r="Q2264">
        <f ca="1">EXP(-'Vasicek Examples'!$D$4*N2264+'Vasicek Examples'!$E$4)</f>
        <v>0.95700278350793055</v>
      </c>
      <c r="R2264">
        <f ca="1">MAX(Q2264-'Vasicek Examples'!$B$8,0)</f>
        <v>0</v>
      </c>
      <c r="S2264">
        <f t="shared" ca="1" si="144"/>
        <v>0</v>
      </c>
    </row>
    <row r="2265" spans="1:19" x14ac:dyDescent="0.2">
      <c r="A2265">
        <f t="shared" si="145"/>
        <v>2261</v>
      </c>
      <c r="B2265">
        <f>'Vasicek Examples'!$B$4</f>
        <v>5.2999999999999999E-2</v>
      </c>
      <c r="C2265">
        <f ca="1">B2265*EXP(-'Vasicek Examples'!$B$1/12)+(1-EXP(-'Vasicek Examples'!$B$1/12))*'Vasicek Examples'!$B$2+SQRT('Vasicek Examples'!$B$3^2/2/'Vasicek Examples'!$B$1*(1-EXP(-2*'Vasicek Examples'!$B$1/12)))*NORMSINV(RAND())</f>
        <v>4.7221515690061555E-2</v>
      </c>
      <c r="D2265">
        <f ca="1">C2265*EXP(-'Vasicek Examples'!$B$1/12)+(1-EXP(-'Vasicek Examples'!$B$1/12))*'Vasicek Examples'!$B$2+SQRT('Vasicek Examples'!$B$3^2/2/'Vasicek Examples'!$B$1*(1-EXP(-2*'Vasicek Examples'!$B$1/12)))*NORMSINV(RAND())</f>
        <v>3.5856131674186255E-2</v>
      </c>
      <c r="E2265">
        <f ca="1">D2265*EXP(-'Vasicek Examples'!$B$1/12)+(1-EXP(-'Vasicek Examples'!$B$1/12))*'Vasicek Examples'!$B$2+SQRT('Vasicek Examples'!$B$3^2/2/'Vasicek Examples'!$B$1*(1-EXP(-2*'Vasicek Examples'!$B$1/12)))*NORMSINV(RAND())</f>
        <v>3.0272947051678271E-2</v>
      </c>
      <c r="F2265">
        <f ca="1">E2265*EXP(-'Vasicek Examples'!$B$1/12)+(1-EXP(-'Vasicek Examples'!$B$1/12))*'Vasicek Examples'!$B$2+SQRT('Vasicek Examples'!$B$3^2/2/'Vasicek Examples'!$B$1*(1-EXP(-2*'Vasicek Examples'!$B$1/12)))*NORMSINV(RAND())</f>
        <v>3.516146654438744E-2</v>
      </c>
      <c r="G2265">
        <f ca="1">F2265*EXP(-'Vasicek Examples'!$B$1/12)+(1-EXP(-'Vasicek Examples'!$B$1/12))*'Vasicek Examples'!$B$2+SQRT('Vasicek Examples'!$B$3^2/2/'Vasicek Examples'!$B$1*(1-EXP(-2*'Vasicek Examples'!$B$1/12)))*NORMSINV(RAND())</f>
        <v>3.6566793393035646E-2</v>
      </c>
      <c r="H2265">
        <f ca="1">G2265*EXP(-'Vasicek Examples'!$B$1/12)+(1-EXP(-'Vasicek Examples'!$B$1/12))*'Vasicek Examples'!$B$2+SQRT('Vasicek Examples'!$B$3^2/2/'Vasicek Examples'!$B$1*(1-EXP(-2*'Vasicek Examples'!$B$1/12)))*NORMSINV(RAND())</f>
        <v>3.8741142364480036E-2</v>
      </c>
      <c r="I2265">
        <f ca="1">H2265*EXP(-'Vasicek Examples'!$B$1/12)+(1-EXP(-'Vasicek Examples'!$B$1/12))*'Vasicek Examples'!$B$2+SQRT('Vasicek Examples'!$B$3^2/2/'Vasicek Examples'!$B$1*(1-EXP(-2*'Vasicek Examples'!$B$1/12)))*NORMSINV(RAND())</f>
        <v>3.9547051613473119E-2</v>
      </c>
      <c r="J2265">
        <f ca="1">I2265*EXP(-'Vasicek Examples'!$B$1/12)+(1-EXP(-'Vasicek Examples'!$B$1/12))*'Vasicek Examples'!$B$2+SQRT('Vasicek Examples'!$B$3^2/2/'Vasicek Examples'!$B$1*(1-EXP(-2*'Vasicek Examples'!$B$1/12)))*NORMSINV(RAND())</f>
        <v>4.3165535430233992E-2</v>
      </c>
      <c r="K2265">
        <f ca="1">J2265*EXP(-'Vasicek Examples'!$B$1/12)+(1-EXP(-'Vasicek Examples'!$B$1/12))*'Vasicek Examples'!$B$2+SQRT('Vasicek Examples'!$B$3^2/2/'Vasicek Examples'!$B$1*(1-EXP(-2*'Vasicek Examples'!$B$1/12)))*NORMSINV(RAND())</f>
        <v>4.3964939674031513E-2</v>
      </c>
      <c r="L2265">
        <f ca="1">K2265*EXP(-'Vasicek Examples'!$B$1/12)+(1-EXP(-'Vasicek Examples'!$B$1/12))*'Vasicek Examples'!$B$2+SQRT('Vasicek Examples'!$B$3^2/2/'Vasicek Examples'!$B$1*(1-EXP(-2*'Vasicek Examples'!$B$1/12)))*NORMSINV(RAND())</f>
        <v>4.6266930259411088E-2</v>
      </c>
      <c r="M2265">
        <f ca="1">L2265*EXP(-'Vasicek Examples'!$B$1/12)+(1-EXP(-'Vasicek Examples'!$B$1/12))*'Vasicek Examples'!$B$2+SQRT('Vasicek Examples'!$B$3^2/2/'Vasicek Examples'!$B$1*(1-EXP(-2*'Vasicek Examples'!$B$1/12)))*NORMSINV(RAND())</f>
        <v>4.5439580605721057E-2</v>
      </c>
      <c r="N2265">
        <f ca="1">M2265*EXP(-'Vasicek Examples'!$B$1/12)+(1-EXP(-'Vasicek Examples'!$B$1/12))*'Vasicek Examples'!$B$2+SQRT('Vasicek Examples'!$B$3^2/2/'Vasicek Examples'!$B$1*(1-EXP(-2*'Vasicek Examples'!$B$1/12)))*NORMSINV(RAND())</f>
        <v>4.676221931001466E-2</v>
      </c>
      <c r="O2265">
        <f t="shared" ca="1" si="142"/>
        <v>3.6831198842556374E-2</v>
      </c>
      <c r="P2265">
        <f t="shared" ca="1" si="143"/>
        <v>0.96383881872628607</v>
      </c>
      <c r="Q2265">
        <f ca="1">EXP(-'Vasicek Examples'!$D$4*N2265+'Vasicek Examples'!$E$4)</f>
        <v>0.95777322688011834</v>
      </c>
      <c r="R2265">
        <f ca="1">MAX(Q2265-'Vasicek Examples'!$B$8,0)</f>
        <v>0</v>
      </c>
      <c r="S2265">
        <f t="shared" ca="1" si="144"/>
        <v>0</v>
      </c>
    </row>
    <row r="2266" spans="1:19" x14ac:dyDescent="0.2">
      <c r="A2266">
        <f t="shared" si="145"/>
        <v>2262</v>
      </c>
      <c r="B2266">
        <f>'Vasicek Examples'!$B$4</f>
        <v>5.2999999999999999E-2</v>
      </c>
      <c r="C2266">
        <f ca="1">B2266*EXP(-'Vasicek Examples'!$B$1/12)+(1-EXP(-'Vasicek Examples'!$B$1/12))*'Vasicek Examples'!$B$2+SQRT('Vasicek Examples'!$B$3^2/2/'Vasicek Examples'!$B$1*(1-EXP(-2*'Vasicek Examples'!$B$1/12)))*NORMSINV(RAND())</f>
        <v>4.3654332071457996E-2</v>
      </c>
      <c r="D2266">
        <f ca="1">C2266*EXP(-'Vasicek Examples'!$B$1/12)+(1-EXP(-'Vasicek Examples'!$B$1/12))*'Vasicek Examples'!$B$2+SQRT('Vasicek Examples'!$B$3^2/2/'Vasicek Examples'!$B$1*(1-EXP(-2*'Vasicek Examples'!$B$1/12)))*NORMSINV(RAND())</f>
        <v>3.6478353432315168E-2</v>
      </c>
      <c r="E2266">
        <f ca="1">D2266*EXP(-'Vasicek Examples'!$B$1/12)+(1-EXP(-'Vasicek Examples'!$B$1/12))*'Vasicek Examples'!$B$2+SQRT('Vasicek Examples'!$B$3^2/2/'Vasicek Examples'!$B$1*(1-EXP(-2*'Vasicek Examples'!$B$1/12)))*NORMSINV(RAND())</f>
        <v>2.8399403818307276E-2</v>
      </c>
      <c r="F2266">
        <f ca="1">E2266*EXP(-'Vasicek Examples'!$B$1/12)+(1-EXP(-'Vasicek Examples'!$B$1/12))*'Vasicek Examples'!$B$2+SQRT('Vasicek Examples'!$B$3^2/2/'Vasicek Examples'!$B$1*(1-EXP(-2*'Vasicek Examples'!$B$1/12)))*NORMSINV(RAND())</f>
        <v>2.156193044997945E-2</v>
      </c>
      <c r="G2266">
        <f ca="1">F2266*EXP(-'Vasicek Examples'!$B$1/12)+(1-EXP(-'Vasicek Examples'!$B$1/12))*'Vasicek Examples'!$B$2+SQRT('Vasicek Examples'!$B$3^2/2/'Vasicek Examples'!$B$1*(1-EXP(-2*'Vasicek Examples'!$B$1/12)))*NORMSINV(RAND())</f>
        <v>2.2404400546598601E-2</v>
      </c>
      <c r="H2266">
        <f ca="1">G2266*EXP(-'Vasicek Examples'!$B$1/12)+(1-EXP(-'Vasicek Examples'!$B$1/12))*'Vasicek Examples'!$B$2+SQRT('Vasicek Examples'!$B$3^2/2/'Vasicek Examples'!$B$1*(1-EXP(-2*'Vasicek Examples'!$B$1/12)))*NORMSINV(RAND())</f>
        <v>6.0818075950271472E-3</v>
      </c>
      <c r="I2266">
        <f ca="1">H2266*EXP(-'Vasicek Examples'!$B$1/12)+(1-EXP(-'Vasicek Examples'!$B$1/12))*'Vasicek Examples'!$B$2+SQRT('Vasicek Examples'!$B$3^2/2/'Vasicek Examples'!$B$1*(1-EXP(-2*'Vasicek Examples'!$B$1/12)))*NORMSINV(RAND())</f>
        <v>7.6812019132018383E-3</v>
      </c>
      <c r="J2266">
        <f ca="1">I2266*EXP(-'Vasicek Examples'!$B$1/12)+(1-EXP(-'Vasicek Examples'!$B$1/12))*'Vasicek Examples'!$B$2+SQRT('Vasicek Examples'!$B$3^2/2/'Vasicek Examples'!$B$1*(1-EXP(-2*'Vasicek Examples'!$B$1/12)))*NORMSINV(RAND())</f>
        <v>7.1312824837032182E-3</v>
      </c>
      <c r="K2266">
        <f ca="1">J2266*EXP(-'Vasicek Examples'!$B$1/12)+(1-EXP(-'Vasicek Examples'!$B$1/12))*'Vasicek Examples'!$B$2+SQRT('Vasicek Examples'!$B$3^2/2/'Vasicek Examples'!$B$1*(1-EXP(-2*'Vasicek Examples'!$B$1/12)))*NORMSINV(RAND())</f>
        <v>4.1587235467753763E-3</v>
      </c>
      <c r="L2266">
        <f ca="1">K2266*EXP(-'Vasicek Examples'!$B$1/12)+(1-EXP(-'Vasicek Examples'!$B$1/12))*'Vasicek Examples'!$B$2+SQRT('Vasicek Examples'!$B$3^2/2/'Vasicek Examples'!$B$1*(1-EXP(-2*'Vasicek Examples'!$B$1/12)))*NORMSINV(RAND())</f>
        <v>7.9349593268775703E-3</v>
      </c>
      <c r="M2266">
        <f ca="1">L2266*EXP(-'Vasicek Examples'!$B$1/12)+(1-EXP(-'Vasicek Examples'!$B$1/12))*'Vasicek Examples'!$B$2+SQRT('Vasicek Examples'!$B$3^2/2/'Vasicek Examples'!$B$1*(1-EXP(-2*'Vasicek Examples'!$B$1/12)))*NORMSINV(RAND())</f>
        <v>2.2375602798572385E-3</v>
      </c>
      <c r="N2266">
        <f ca="1">M2266*EXP(-'Vasicek Examples'!$B$1/12)+(1-EXP(-'Vasicek Examples'!$B$1/12))*'Vasicek Examples'!$B$2+SQRT('Vasicek Examples'!$B$3^2/2/'Vasicek Examples'!$B$1*(1-EXP(-2*'Vasicek Examples'!$B$1/12)))*NORMSINV(RAND())</f>
        <v>5.2064504684557426E-3</v>
      </c>
      <c r="O2266">
        <f t="shared" ca="1" si="142"/>
        <v>1.4041667888549979E-2</v>
      </c>
      <c r="P2266">
        <f t="shared" ca="1" si="143"/>
        <v>0.98605645651631391</v>
      </c>
      <c r="Q2266">
        <f ca="1">EXP(-'Vasicek Examples'!$D$4*N2266+'Vasicek Examples'!$E$4)</f>
        <v>0.98961193031061534</v>
      </c>
      <c r="R2266">
        <f ca="1">MAX(Q2266-'Vasicek Examples'!$B$8,0)</f>
        <v>2.8915948606502151E-2</v>
      </c>
      <c r="S2266">
        <f t="shared" ca="1" si="144"/>
        <v>2.8512757819735356E-2</v>
      </c>
    </row>
    <row r="2267" spans="1:19" x14ac:dyDescent="0.2">
      <c r="A2267">
        <f t="shared" si="145"/>
        <v>2263</v>
      </c>
      <c r="B2267">
        <f>'Vasicek Examples'!$B$4</f>
        <v>5.2999999999999999E-2</v>
      </c>
      <c r="C2267">
        <f ca="1">B2267*EXP(-'Vasicek Examples'!$B$1/12)+(1-EXP(-'Vasicek Examples'!$B$1/12))*'Vasicek Examples'!$B$2+SQRT('Vasicek Examples'!$B$3^2/2/'Vasicek Examples'!$B$1*(1-EXP(-2*'Vasicek Examples'!$B$1/12)))*NORMSINV(RAND())</f>
        <v>4.0473141709641107E-2</v>
      </c>
      <c r="D2267">
        <f ca="1">C2267*EXP(-'Vasicek Examples'!$B$1/12)+(1-EXP(-'Vasicek Examples'!$B$1/12))*'Vasicek Examples'!$B$2+SQRT('Vasicek Examples'!$B$3^2/2/'Vasicek Examples'!$B$1*(1-EXP(-2*'Vasicek Examples'!$B$1/12)))*NORMSINV(RAND())</f>
        <v>2.249138055986372E-2</v>
      </c>
      <c r="E2267">
        <f ca="1">D2267*EXP(-'Vasicek Examples'!$B$1/12)+(1-EXP(-'Vasicek Examples'!$B$1/12))*'Vasicek Examples'!$B$2+SQRT('Vasicek Examples'!$B$3^2/2/'Vasicek Examples'!$B$1*(1-EXP(-2*'Vasicek Examples'!$B$1/12)))*NORMSINV(RAND())</f>
        <v>2.4974524162277308E-2</v>
      </c>
      <c r="F2267">
        <f ca="1">E2267*EXP(-'Vasicek Examples'!$B$1/12)+(1-EXP(-'Vasicek Examples'!$B$1/12))*'Vasicek Examples'!$B$2+SQRT('Vasicek Examples'!$B$3^2/2/'Vasicek Examples'!$B$1*(1-EXP(-2*'Vasicek Examples'!$B$1/12)))*NORMSINV(RAND())</f>
        <v>2.2158529491564712E-2</v>
      </c>
      <c r="G2267">
        <f ca="1">F2267*EXP(-'Vasicek Examples'!$B$1/12)+(1-EXP(-'Vasicek Examples'!$B$1/12))*'Vasicek Examples'!$B$2+SQRT('Vasicek Examples'!$B$3^2/2/'Vasicek Examples'!$B$1*(1-EXP(-2*'Vasicek Examples'!$B$1/12)))*NORMSINV(RAND())</f>
        <v>1.3463357058028426E-2</v>
      </c>
      <c r="H2267">
        <f ca="1">G2267*EXP(-'Vasicek Examples'!$B$1/12)+(1-EXP(-'Vasicek Examples'!$B$1/12))*'Vasicek Examples'!$B$2+SQRT('Vasicek Examples'!$B$3^2/2/'Vasicek Examples'!$B$1*(1-EXP(-2*'Vasicek Examples'!$B$1/12)))*NORMSINV(RAND())</f>
        <v>1.4346671377307879E-2</v>
      </c>
      <c r="I2267">
        <f ca="1">H2267*EXP(-'Vasicek Examples'!$B$1/12)+(1-EXP(-'Vasicek Examples'!$B$1/12))*'Vasicek Examples'!$B$2+SQRT('Vasicek Examples'!$B$3^2/2/'Vasicek Examples'!$B$1*(1-EXP(-2*'Vasicek Examples'!$B$1/12)))*NORMSINV(RAND())</f>
        <v>1.4257202564102971E-2</v>
      </c>
      <c r="J2267">
        <f ca="1">I2267*EXP(-'Vasicek Examples'!$B$1/12)+(1-EXP(-'Vasicek Examples'!$B$1/12))*'Vasicek Examples'!$B$2+SQRT('Vasicek Examples'!$B$3^2/2/'Vasicek Examples'!$B$1*(1-EXP(-2*'Vasicek Examples'!$B$1/12)))*NORMSINV(RAND())</f>
        <v>1.6829807000509189E-2</v>
      </c>
      <c r="K2267">
        <f ca="1">J2267*EXP(-'Vasicek Examples'!$B$1/12)+(1-EXP(-'Vasicek Examples'!$B$1/12))*'Vasicek Examples'!$B$2+SQRT('Vasicek Examples'!$B$3^2/2/'Vasicek Examples'!$B$1*(1-EXP(-2*'Vasicek Examples'!$B$1/12)))*NORMSINV(RAND())</f>
        <v>2.2252991064772409E-2</v>
      </c>
      <c r="L2267">
        <f ca="1">K2267*EXP(-'Vasicek Examples'!$B$1/12)+(1-EXP(-'Vasicek Examples'!$B$1/12))*'Vasicek Examples'!$B$2+SQRT('Vasicek Examples'!$B$3^2/2/'Vasicek Examples'!$B$1*(1-EXP(-2*'Vasicek Examples'!$B$1/12)))*NORMSINV(RAND())</f>
        <v>2.8641207827843341E-2</v>
      </c>
      <c r="M2267">
        <f ca="1">L2267*EXP(-'Vasicek Examples'!$B$1/12)+(1-EXP(-'Vasicek Examples'!$B$1/12))*'Vasicek Examples'!$B$2+SQRT('Vasicek Examples'!$B$3^2/2/'Vasicek Examples'!$B$1*(1-EXP(-2*'Vasicek Examples'!$B$1/12)))*NORMSINV(RAND())</f>
        <v>2.731673110826225E-2</v>
      </c>
      <c r="N2267">
        <f ca="1">M2267*EXP(-'Vasicek Examples'!$B$1/12)+(1-EXP(-'Vasicek Examples'!$B$1/12))*'Vasicek Examples'!$B$2+SQRT('Vasicek Examples'!$B$3^2/2/'Vasicek Examples'!$B$1*(1-EXP(-2*'Vasicek Examples'!$B$1/12)))*NORMSINV(RAND())</f>
        <v>2.5127285372111188E-2</v>
      </c>
      <c r="O2267">
        <f t="shared" ca="1" si="142"/>
        <v>1.9961051312950697E-2</v>
      </c>
      <c r="P2267">
        <f t="shared" ca="1" si="143"/>
        <v>0.98023685150161854</v>
      </c>
      <c r="Q2267">
        <f ca="1">EXP(-'Vasicek Examples'!$D$4*N2267+'Vasicek Examples'!$E$4)</f>
        <v>0.97421926965997185</v>
      </c>
      <c r="R2267">
        <f ca="1">MAX(Q2267-'Vasicek Examples'!$B$8,0)</f>
        <v>1.3523287955858665E-2</v>
      </c>
      <c r="S2267">
        <f t="shared" ca="1" si="144"/>
        <v>1.3256025207800656E-2</v>
      </c>
    </row>
    <row r="2268" spans="1:19" x14ac:dyDescent="0.2">
      <c r="A2268">
        <f t="shared" si="145"/>
        <v>2264</v>
      </c>
      <c r="B2268">
        <f>'Vasicek Examples'!$B$4</f>
        <v>5.2999999999999999E-2</v>
      </c>
      <c r="C2268">
        <f ca="1">B2268*EXP(-'Vasicek Examples'!$B$1/12)+(1-EXP(-'Vasicek Examples'!$B$1/12))*'Vasicek Examples'!$B$2+SQRT('Vasicek Examples'!$B$3^2/2/'Vasicek Examples'!$B$1*(1-EXP(-2*'Vasicek Examples'!$B$1/12)))*NORMSINV(RAND())</f>
        <v>5.310766459446916E-2</v>
      </c>
      <c r="D2268">
        <f ca="1">C2268*EXP(-'Vasicek Examples'!$B$1/12)+(1-EXP(-'Vasicek Examples'!$B$1/12))*'Vasicek Examples'!$B$2+SQRT('Vasicek Examples'!$B$3^2/2/'Vasicek Examples'!$B$1*(1-EXP(-2*'Vasicek Examples'!$B$1/12)))*NORMSINV(RAND())</f>
        <v>5.2192315875326134E-2</v>
      </c>
      <c r="E2268">
        <f ca="1">D2268*EXP(-'Vasicek Examples'!$B$1/12)+(1-EXP(-'Vasicek Examples'!$B$1/12))*'Vasicek Examples'!$B$2+SQRT('Vasicek Examples'!$B$3^2/2/'Vasicek Examples'!$B$1*(1-EXP(-2*'Vasicek Examples'!$B$1/12)))*NORMSINV(RAND())</f>
        <v>4.1640780504058061E-2</v>
      </c>
      <c r="F2268">
        <f ca="1">E2268*EXP(-'Vasicek Examples'!$B$1/12)+(1-EXP(-'Vasicek Examples'!$B$1/12))*'Vasicek Examples'!$B$2+SQRT('Vasicek Examples'!$B$3^2/2/'Vasicek Examples'!$B$1*(1-EXP(-2*'Vasicek Examples'!$B$1/12)))*NORMSINV(RAND())</f>
        <v>3.5258687857455367E-2</v>
      </c>
      <c r="G2268">
        <f ca="1">F2268*EXP(-'Vasicek Examples'!$B$1/12)+(1-EXP(-'Vasicek Examples'!$B$1/12))*'Vasicek Examples'!$B$2+SQRT('Vasicek Examples'!$B$3^2/2/'Vasicek Examples'!$B$1*(1-EXP(-2*'Vasicek Examples'!$B$1/12)))*NORMSINV(RAND())</f>
        <v>4.1101022956053807E-2</v>
      </c>
      <c r="H2268">
        <f ca="1">G2268*EXP(-'Vasicek Examples'!$B$1/12)+(1-EXP(-'Vasicek Examples'!$B$1/12))*'Vasicek Examples'!$B$2+SQRT('Vasicek Examples'!$B$3^2/2/'Vasicek Examples'!$B$1*(1-EXP(-2*'Vasicek Examples'!$B$1/12)))*NORMSINV(RAND())</f>
        <v>4.3846243139788639E-2</v>
      </c>
      <c r="I2268">
        <f ca="1">H2268*EXP(-'Vasicek Examples'!$B$1/12)+(1-EXP(-'Vasicek Examples'!$B$1/12))*'Vasicek Examples'!$B$2+SQRT('Vasicek Examples'!$B$3^2/2/'Vasicek Examples'!$B$1*(1-EXP(-2*'Vasicek Examples'!$B$1/12)))*NORMSINV(RAND())</f>
        <v>4.0849983842824511E-2</v>
      </c>
      <c r="J2268">
        <f ca="1">I2268*EXP(-'Vasicek Examples'!$B$1/12)+(1-EXP(-'Vasicek Examples'!$B$1/12))*'Vasicek Examples'!$B$2+SQRT('Vasicek Examples'!$B$3^2/2/'Vasicek Examples'!$B$1*(1-EXP(-2*'Vasicek Examples'!$B$1/12)))*NORMSINV(RAND())</f>
        <v>4.4798127118255274E-2</v>
      </c>
      <c r="K2268">
        <f ca="1">J2268*EXP(-'Vasicek Examples'!$B$1/12)+(1-EXP(-'Vasicek Examples'!$B$1/12))*'Vasicek Examples'!$B$2+SQRT('Vasicek Examples'!$B$3^2/2/'Vasicek Examples'!$B$1*(1-EXP(-2*'Vasicek Examples'!$B$1/12)))*NORMSINV(RAND())</f>
        <v>3.6917398021958647E-2</v>
      </c>
      <c r="L2268">
        <f ca="1">K2268*EXP(-'Vasicek Examples'!$B$1/12)+(1-EXP(-'Vasicek Examples'!$B$1/12))*'Vasicek Examples'!$B$2+SQRT('Vasicek Examples'!$B$3^2/2/'Vasicek Examples'!$B$1*(1-EXP(-2*'Vasicek Examples'!$B$1/12)))*NORMSINV(RAND())</f>
        <v>3.9013521137281307E-2</v>
      </c>
      <c r="M2268">
        <f ca="1">L2268*EXP(-'Vasicek Examples'!$B$1/12)+(1-EXP(-'Vasicek Examples'!$B$1/12))*'Vasicek Examples'!$B$2+SQRT('Vasicek Examples'!$B$3^2/2/'Vasicek Examples'!$B$1*(1-EXP(-2*'Vasicek Examples'!$B$1/12)))*NORMSINV(RAND())</f>
        <v>4.3828541184828221E-2</v>
      </c>
      <c r="N2268">
        <f ca="1">M2268*EXP(-'Vasicek Examples'!$B$1/12)+(1-EXP(-'Vasicek Examples'!$B$1/12))*'Vasicek Examples'!$B$2+SQRT('Vasicek Examples'!$B$3^2/2/'Vasicek Examples'!$B$1*(1-EXP(-2*'Vasicek Examples'!$B$1/12)))*NORMSINV(RAND())</f>
        <v>4.1662972666501263E-2</v>
      </c>
      <c r="O2268">
        <f t="shared" ca="1" si="142"/>
        <v>3.8902661689026265E-2</v>
      </c>
      <c r="P2268">
        <f t="shared" ca="1" si="143"/>
        <v>0.96184432889229288</v>
      </c>
      <c r="Q2268">
        <f ca="1">EXP(-'Vasicek Examples'!$D$4*N2268+'Vasicek Examples'!$E$4)</f>
        <v>0.96162429555169593</v>
      </c>
      <c r="R2268">
        <f ca="1">MAX(Q2268-'Vasicek Examples'!$B$8,0)</f>
        <v>9.2831384758274016E-4</v>
      </c>
      <c r="S2268">
        <f t="shared" ca="1" si="144"/>
        <v>8.9289340972964297E-4</v>
      </c>
    </row>
    <row r="2269" spans="1:19" x14ac:dyDescent="0.2">
      <c r="A2269">
        <f t="shared" si="145"/>
        <v>2265</v>
      </c>
      <c r="B2269">
        <f>'Vasicek Examples'!$B$4</f>
        <v>5.2999999999999999E-2</v>
      </c>
      <c r="C2269">
        <f ca="1">B2269*EXP(-'Vasicek Examples'!$B$1/12)+(1-EXP(-'Vasicek Examples'!$B$1/12))*'Vasicek Examples'!$B$2+SQRT('Vasicek Examples'!$B$3^2/2/'Vasicek Examples'!$B$1*(1-EXP(-2*'Vasicek Examples'!$B$1/12)))*NORMSINV(RAND())</f>
        <v>4.6880492155396823E-2</v>
      </c>
      <c r="D2269">
        <f ca="1">C2269*EXP(-'Vasicek Examples'!$B$1/12)+(1-EXP(-'Vasicek Examples'!$B$1/12))*'Vasicek Examples'!$B$2+SQRT('Vasicek Examples'!$B$3^2/2/'Vasicek Examples'!$B$1*(1-EXP(-2*'Vasicek Examples'!$B$1/12)))*NORMSINV(RAND())</f>
        <v>4.8392137115482639E-2</v>
      </c>
      <c r="E2269">
        <f ca="1">D2269*EXP(-'Vasicek Examples'!$B$1/12)+(1-EXP(-'Vasicek Examples'!$B$1/12))*'Vasicek Examples'!$B$2+SQRT('Vasicek Examples'!$B$3^2/2/'Vasicek Examples'!$B$1*(1-EXP(-2*'Vasicek Examples'!$B$1/12)))*NORMSINV(RAND())</f>
        <v>4.9077236342986226E-2</v>
      </c>
      <c r="F2269">
        <f ca="1">E2269*EXP(-'Vasicek Examples'!$B$1/12)+(1-EXP(-'Vasicek Examples'!$B$1/12))*'Vasicek Examples'!$B$2+SQRT('Vasicek Examples'!$B$3^2/2/'Vasicek Examples'!$B$1*(1-EXP(-2*'Vasicek Examples'!$B$1/12)))*NORMSINV(RAND())</f>
        <v>5.4735097169188493E-2</v>
      </c>
      <c r="G2269">
        <f ca="1">F2269*EXP(-'Vasicek Examples'!$B$1/12)+(1-EXP(-'Vasicek Examples'!$B$1/12))*'Vasicek Examples'!$B$2+SQRT('Vasicek Examples'!$B$3^2/2/'Vasicek Examples'!$B$1*(1-EXP(-2*'Vasicek Examples'!$B$1/12)))*NORMSINV(RAND())</f>
        <v>5.4861521576991486E-2</v>
      </c>
      <c r="H2269">
        <f ca="1">G2269*EXP(-'Vasicek Examples'!$B$1/12)+(1-EXP(-'Vasicek Examples'!$B$1/12))*'Vasicek Examples'!$B$2+SQRT('Vasicek Examples'!$B$3^2/2/'Vasicek Examples'!$B$1*(1-EXP(-2*'Vasicek Examples'!$B$1/12)))*NORMSINV(RAND())</f>
        <v>5.5950955699971688E-2</v>
      </c>
      <c r="I2269">
        <f ca="1">H2269*EXP(-'Vasicek Examples'!$B$1/12)+(1-EXP(-'Vasicek Examples'!$B$1/12))*'Vasicek Examples'!$B$2+SQRT('Vasicek Examples'!$B$3^2/2/'Vasicek Examples'!$B$1*(1-EXP(-2*'Vasicek Examples'!$B$1/12)))*NORMSINV(RAND())</f>
        <v>5.4523991782662845E-2</v>
      </c>
      <c r="J2269">
        <f ca="1">I2269*EXP(-'Vasicek Examples'!$B$1/12)+(1-EXP(-'Vasicek Examples'!$B$1/12))*'Vasicek Examples'!$B$2+SQRT('Vasicek Examples'!$B$3^2/2/'Vasicek Examples'!$B$1*(1-EXP(-2*'Vasicek Examples'!$B$1/12)))*NORMSINV(RAND())</f>
        <v>4.518586219931154E-2</v>
      </c>
      <c r="K2269">
        <f ca="1">J2269*EXP(-'Vasicek Examples'!$B$1/12)+(1-EXP(-'Vasicek Examples'!$B$1/12))*'Vasicek Examples'!$B$2+SQRT('Vasicek Examples'!$B$3^2/2/'Vasicek Examples'!$B$1*(1-EXP(-2*'Vasicek Examples'!$B$1/12)))*NORMSINV(RAND())</f>
        <v>4.1729418227479179E-2</v>
      </c>
      <c r="L2269">
        <f ca="1">K2269*EXP(-'Vasicek Examples'!$B$1/12)+(1-EXP(-'Vasicek Examples'!$B$1/12))*'Vasicek Examples'!$B$2+SQRT('Vasicek Examples'!$B$3^2/2/'Vasicek Examples'!$B$1*(1-EXP(-2*'Vasicek Examples'!$B$1/12)))*NORMSINV(RAND())</f>
        <v>4.0228892504732335E-2</v>
      </c>
      <c r="M2269">
        <f ca="1">L2269*EXP(-'Vasicek Examples'!$B$1/12)+(1-EXP(-'Vasicek Examples'!$B$1/12))*'Vasicek Examples'!$B$2+SQRT('Vasicek Examples'!$B$3^2/2/'Vasicek Examples'!$B$1*(1-EXP(-2*'Vasicek Examples'!$B$1/12)))*NORMSINV(RAND())</f>
        <v>4.3583223557823673E-2</v>
      </c>
      <c r="N2269">
        <f ca="1">M2269*EXP(-'Vasicek Examples'!$B$1/12)+(1-EXP(-'Vasicek Examples'!$B$1/12))*'Vasicek Examples'!$B$2+SQRT('Vasicek Examples'!$B$3^2/2/'Vasicek Examples'!$B$1*(1-EXP(-2*'Vasicek Examples'!$B$1/12)))*NORMSINV(RAND())</f>
        <v>4.2096439562224829E-2</v>
      </c>
      <c r="O2269">
        <f t="shared" ca="1" si="142"/>
        <v>4.4396400169620071E-2</v>
      </c>
      <c r="P2269">
        <f t="shared" ca="1" si="143"/>
        <v>0.9565746959366207</v>
      </c>
      <c r="Q2269">
        <f ca="1">EXP(-'Vasicek Examples'!$D$4*N2269+'Vasicek Examples'!$E$4)</f>
        <v>0.96129633003253934</v>
      </c>
      <c r="R2269">
        <f ca="1">MAX(Q2269-'Vasicek Examples'!$B$8,0)</f>
        <v>6.0034832842614794E-4</v>
      </c>
      <c r="S2269">
        <f t="shared" ca="1" si="144"/>
        <v>5.7427801972030092E-4</v>
      </c>
    </row>
    <row r="2270" spans="1:19" x14ac:dyDescent="0.2">
      <c r="A2270">
        <f t="shared" si="145"/>
        <v>2266</v>
      </c>
      <c r="B2270">
        <f>'Vasicek Examples'!$B$4</f>
        <v>5.2999999999999999E-2</v>
      </c>
      <c r="C2270">
        <f ca="1">B2270*EXP(-'Vasicek Examples'!$B$1/12)+(1-EXP(-'Vasicek Examples'!$B$1/12))*'Vasicek Examples'!$B$2+SQRT('Vasicek Examples'!$B$3^2/2/'Vasicek Examples'!$B$1*(1-EXP(-2*'Vasicek Examples'!$B$1/12)))*NORMSINV(RAND())</f>
        <v>5.3624336705174774E-2</v>
      </c>
      <c r="D2270">
        <f ca="1">C2270*EXP(-'Vasicek Examples'!$B$1/12)+(1-EXP(-'Vasicek Examples'!$B$1/12))*'Vasicek Examples'!$B$2+SQRT('Vasicek Examples'!$B$3^2/2/'Vasicek Examples'!$B$1*(1-EXP(-2*'Vasicek Examples'!$B$1/12)))*NORMSINV(RAND())</f>
        <v>5.676186998023048E-2</v>
      </c>
      <c r="E2270">
        <f ca="1">D2270*EXP(-'Vasicek Examples'!$B$1/12)+(1-EXP(-'Vasicek Examples'!$B$1/12))*'Vasicek Examples'!$B$2+SQRT('Vasicek Examples'!$B$3^2/2/'Vasicek Examples'!$B$1*(1-EXP(-2*'Vasicek Examples'!$B$1/12)))*NORMSINV(RAND())</f>
        <v>5.2124646583413134E-2</v>
      </c>
      <c r="F2270">
        <f ca="1">E2270*EXP(-'Vasicek Examples'!$B$1/12)+(1-EXP(-'Vasicek Examples'!$B$1/12))*'Vasicek Examples'!$B$2+SQRT('Vasicek Examples'!$B$3^2/2/'Vasicek Examples'!$B$1*(1-EXP(-2*'Vasicek Examples'!$B$1/12)))*NORMSINV(RAND())</f>
        <v>5.1301163652944584E-2</v>
      </c>
      <c r="G2270">
        <f ca="1">F2270*EXP(-'Vasicek Examples'!$B$1/12)+(1-EXP(-'Vasicek Examples'!$B$1/12))*'Vasicek Examples'!$B$2+SQRT('Vasicek Examples'!$B$3^2/2/'Vasicek Examples'!$B$1*(1-EXP(-2*'Vasicek Examples'!$B$1/12)))*NORMSINV(RAND())</f>
        <v>5.5830324618114865E-2</v>
      </c>
      <c r="H2270">
        <f ca="1">G2270*EXP(-'Vasicek Examples'!$B$1/12)+(1-EXP(-'Vasicek Examples'!$B$1/12))*'Vasicek Examples'!$B$2+SQRT('Vasicek Examples'!$B$3^2/2/'Vasicek Examples'!$B$1*(1-EXP(-2*'Vasicek Examples'!$B$1/12)))*NORMSINV(RAND())</f>
        <v>5.0920604557617502E-2</v>
      </c>
      <c r="I2270">
        <f ca="1">H2270*EXP(-'Vasicek Examples'!$B$1/12)+(1-EXP(-'Vasicek Examples'!$B$1/12))*'Vasicek Examples'!$B$2+SQRT('Vasicek Examples'!$B$3^2/2/'Vasicek Examples'!$B$1*(1-EXP(-2*'Vasicek Examples'!$B$1/12)))*NORMSINV(RAND())</f>
        <v>4.7317680942872767E-2</v>
      </c>
      <c r="J2270">
        <f ca="1">I2270*EXP(-'Vasicek Examples'!$B$1/12)+(1-EXP(-'Vasicek Examples'!$B$1/12))*'Vasicek Examples'!$B$2+SQRT('Vasicek Examples'!$B$3^2/2/'Vasicek Examples'!$B$1*(1-EXP(-2*'Vasicek Examples'!$B$1/12)))*NORMSINV(RAND())</f>
        <v>4.7109973420069784E-2</v>
      </c>
      <c r="K2270">
        <f ca="1">J2270*EXP(-'Vasicek Examples'!$B$1/12)+(1-EXP(-'Vasicek Examples'!$B$1/12))*'Vasicek Examples'!$B$2+SQRT('Vasicek Examples'!$B$3^2/2/'Vasicek Examples'!$B$1*(1-EXP(-2*'Vasicek Examples'!$B$1/12)))*NORMSINV(RAND())</f>
        <v>4.3814195099762102E-2</v>
      </c>
      <c r="L2270">
        <f ca="1">K2270*EXP(-'Vasicek Examples'!$B$1/12)+(1-EXP(-'Vasicek Examples'!$B$1/12))*'Vasicek Examples'!$B$2+SQRT('Vasicek Examples'!$B$3^2/2/'Vasicek Examples'!$B$1*(1-EXP(-2*'Vasicek Examples'!$B$1/12)))*NORMSINV(RAND())</f>
        <v>5.163887407503695E-2</v>
      </c>
      <c r="M2270">
        <f ca="1">L2270*EXP(-'Vasicek Examples'!$B$1/12)+(1-EXP(-'Vasicek Examples'!$B$1/12))*'Vasicek Examples'!$B$2+SQRT('Vasicek Examples'!$B$3^2/2/'Vasicek Examples'!$B$1*(1-EXP(-2*'Vasicek Examples'!$B$1/12)))*NORMSINV(RAND())</f>
        <v>4.5951148577372883E-2</v>
      </c>
      <c r="N2270">
        <f ca="1">M2270*EXP(-'Vasicek Examples'!$B$1/12)+(1-EXP(-'Vasicek Examples'!$B$1/12))*'Vasicek Examples'!$B$2+SQRT('Vasicek Examples'!$B$3^2/2/'Vasicek Examples'!$B$1*(1-EXP(-2*'Vasicek Examples'!$B$1/12)))*NORMSINV(RAND())</f>
        <v>4.2643497276821006E-2</v>
      </c>
      <c r="O2270">
        <f t="shared" ca="1" si="142"/>
        <v>4.5908699874869417E-2</v>
      </c>
      <c r="P2270">
        <f t="shared" ca="1" si="143"/>
        <v>0.95512916162196648</v>
      </c>
      <c r="Q2270">
        <f ca="1">EXP(-'Vasicek Examples'!$D$4*N2270+'Vasicek Examples'!$E$4)</f>
        <v>0.96088258018647266</v>
      </c>
      <c r="R2270">
        <f ca="1">MAX(Q2270-'Vasicek Examples'!$B$8,0)</f>
        <v>1.8659848235946797E-4</v>
      </c>
      <c r="S2270">
        <f t="shared" ca="1" si="144"/>
        <v>1.7822565201592994E-4</v>
      </c>
    </row>
    <row r="2271" spans="1:19" x14ac:dyDescent="0.2">
      <c r="A2271">
        <f t="shared" si="145"/>
        <v>2267</v>
      </c>
      <c r="B2271">
        <f>'Vasicek Examples'!$B$4</f>
        <v>5.2999999999999999E-2</v>
      </c>
      <c r="C2271">
        <f ca="1">B2271*EXP(-'Vasicek Examples'!$B$1/12)+(1-EXP(-'Vasicek Examples'!$B$1/12))*'Vasicek Examples'!$B$2+SQRT('Vasicek Examples'!$B$3^2/2/'Vasicek Examples'!$B$1*(1-EXP(-2*'Vasicek Examples'!$B$1/12)))*NORMSINV(RAND())</f>
        <v>5.9592982468023886E-2</v>
      </c>
      <c r="D2271">
        <f ca="1">C2271*EXP(-'Vasicek Examples'!$B$1/12)+(1-EXP(-'Vasicek Examples'!$B$1/12))*'Vasicek Examples'!$B$2+SQRT('Vasicek Examples'!$B$3^2/2/'Vasicek Examples'!$B$1*(1-EXP(-2*'Vasicek Examples'!$B$1/12)))*NORMSINV(RAND())</f>
        <v>5.0337350262261091E-2</v>
      </c>
      <c r="E2271">
        <f ca="1">D2271*EXP(-'Vasicek Examples'!$B$1/12)+(1-EXP(-'Vasicek Examples'!$B$1/12))*'Vasicek Examples'!$B$2+SQRT('Vasicek Examples'!$B$3^2/2/'Vasicek Examples'!$B$1*(1-EXP(-2*'Vasicek Examples'!$B$1/12)))*NORMSINV(RAND())</f>
        <v>4.3564884975846839E-2</v>
      </c>
      <c r="F2271">
        <f ca="1">E2271*EXP(-'Vasicek Examples'!$B$1/12)+(1-EXP(-'Vasicek Examples'!$B$1/12))*'Vasicek Examples'!$B$2+SQRT('Vasicek Examples'!$B$3^2/2/'Vasicek Examples'!$B$1*(1-EXP(-2*'Vasicek Examples'!$B$1/12)))*NORMSINV(RAND())</f>
        <v>4.6681229829393524E-2</v>
      </c>
      <c r="G2271">
        <f ca="1">F2271*EXP(-'Vasicek Examples'!$B$1/12)+(1-EXP(-'Vasicek Examples'!$B$1/12))*'Vasicek Examples'!$B$2+SQRT('Vasicek Examples'!$B$3^2/2/'Vasicek Examples'!$B$1*(1-EXP(-2*'Vasicek Examples'!$B$1/12)))*NORMSINV(RAND())</f>
        <v>5.178865100229614E-2</v>
      </c>
      <c r="H2271">
        <f ca="1">G2271*EXP(-'Vasicek Examples'!$B$1/12)+(1-EXP(-'Vasicek Examples'!$B$1/12))*'Vasicek Examples'!$B$2+SQRT('Vasicek Examples'!$B$3^2/2/'Vasicek Examples'!$B$1*(1-EXP(-2*'Vasicek Examples'!$B$1/12)))*NORMSINV(RAND())</f>
        <v>5.1008022423550847E-2</v>
      </c>
      <c r="I2271">
        <f ca="1">H2271*EXP(-'Vasicek Examples'!$B$1/12)+(1-EXP(-'Vasicek Examples'!$B$1/12))*'Vasicek Examples'!$B$2+SQRT('Vasicek Examples'!$B$3^2/2/'Vasicek Examples'!$B$1*(1-EXP(-2*'Vasicek Examples'!$B$1/12)))*NORMSINV(RAND())</f>
        <v>4.1861494976390523E-2</v>
      </c>
      <c r="J2271">
        <f ca="1">I2271*EXP(-'Vasicek Examples'!$B$1/12)+(1-EXP(-'Vasicek Examples'!$B$1/12))*'Vasicek Examples'!$B$2+SQRT('Vasicek Examples'!$B$3^2/2/'Vasicek Examples'!$B$1*(1-EXP(-2*'Vasicek Examples'!$B$1/12)))*NORMSINV(RAND())</f>
        <v>3.3474842168397648E-2</v>
      </c>
      <c r="K2271">
        <f ca="1">J2271*EXP(-'Vasicek Examples'!$B$1/12)+(1-EXP(-'Vasicek Examples'!$B$1/12))*'Vasicek Examples'!$B$2+SQRT('Vasicek Examples'!$B$3^2/2/'Vasicek Examples'!$B$1*(1-EXP(-2*'Vasicek Examples'!$B$1/12)))*NORMSINV(RAND())</f>
        <v>3.2934274123646773E-2</v>
      </c>
      <c r="L2271">
        <f ca="1">K2271*EXP(-'Vasicek Examples'!$B$1/12)+(1-EXP(-'Vasicek Examples'!$B$1/12))*'Vasicek Examples'!$B$2+SQRT('Vasicek Examples'!$B$3^2/2/'Vasicek Examples'!$B$1*(1-EXP(-2*'Vasicek Examples'!$B$1/12)))*NORMSINV(RAND())</f>
        <v>4.0794481305009914E-2</v>
      </c>
      <c r="M2271">
        <f ca="1">L2271*EXP(-'Vasicek Examples'!$B$1/12)+(1-EXP(-'Vasicek Examples'!$B$1/12))*'Vasicek Examples'!$B$2+SQRT('Vasicek Examples'!$B$3^2/2/'Vasicek Examples'!$B$1*(1-EXP(-2*'Vasicek Examples'!$B$1/12)))*NORMSINV(RAND())</f>
        <v>4.5939072657622725E-2</v>
      </c>
      <c r="N2271">
        <f ca="1">M2271*EXP(-'Vasicek Examples'!$B$1/12)+(1-EXP(-'Vasicek Examples'!$B$1/12))*'Vasicek Examples'!$B$2+SQRT('Vasicek Examples'!$B$3^2/2/'Vasicek Examples'!$B$1*(1-EXP(-2*'Vasicek Examples'!$B$1/12)))*NORMSINV(RAND())</f>
        <v>4.4170983303549669E-2</v>
      </c>
      <c r="O2271">
        <f t="shared" ca="1" si="142"/>
        <v>4.0855523884183557E-2</v>
      </c>
      <c r="P2271">
        <f t="shared" ca="1" si="143"/>
        <v>0.95996781235024742</v>
      </c>
      <c r="Q2271">
        <f ca="1">EXP(-'Vasicek Examples'!$D$4*N2271+'Vasicek Examples'!$E$4)</f>
        <v>0.9597282568758998</v>
      </c>
      <c r="R2271">
        <f ca="1">MAX(Q2271-'Vasicek Examples'!$B$8,0)</f>
        <v>0</v>
      </c>
      <c r="S2271">
        <f t="shared" ca="1" si="144"/>
        <v>0</v>
      </c>
    </row>
    <row r="2272" spans="1:19" x14ac:dyDescent="0.2">
      <c r="A2272">
        <f t="shared" si="145"/>
        <v>2268</v>
      </c>
      <c r="B2272">
        <f>'Vasicek Examples'!$B$4</f>
        <v>5.2999999999999999E-2</v>
      </c>
      <c r="C2272">
        <f ca="1">B2272*EXP(-'Vasicek Examples'!$B$1/12)+(1-EXP(-'Vasicek Examples'!$B$1/12))*'Vasicek Examples'!$B$2+SQRT('Vasicek Examples'!$B$3^2/2/'Vasicek Examples'!$B$1*(1-EXP(-2*'Vasicek Examples'!$B$1/12)))*NORMSINV(RAND())</f>
        <v>4.7160241797537382E-2</v>
      </c>
      <c r="D2272">
        <f ca="1">C2272*EXP(-'Vasicek Examples'!$B$1/12)+(1-EXP(-'Vasicek Examples'!$B$1/12))*'Vasicek Examples'!$B$2+SQRT('Vasicek Examples'!$B$3^2/2/'Vasicek Examples'!$B$1*(1-EXP(-2*'Vasicek Examples'!$B$1/12)))*NORMSINV(RAND())</f>
        <v>4.9541644006845305E-2</v>
      </c>
      <c r="E2272">
        <f ca="1">D2272*EXP(-'Vasicek Examples'!$B$1/12)+(1-EXP(-'Vasicek Examples'!$B$1/12))*'Vasicek Examples'!$B$2+SQRT('Vasicek Examples'!$B$3^2/2/'Vasicek Examples'!$B$1*(1-EXP(-2*'Vasicek Examples'!$B$1/12)))*NORMSINV(RAND())</f>
        <v>4.9509027119597912E-2</v>
      </c>
      <c r="F2272">
        <f ca="1">E2272*EXP(-'Vasicek Examples'!$B$1/12)+(1-EXP(-'Vasicek Examples'!$B$1/12))*'Vasicek Examples'!$B$2+SQRT('Vasicek Examples'!$B$3^2/2/'Vasicek Examples'!$B$1*(1-EXP(-2*'Vasicek Examples'!$B$1/12)))*NORMSINV(RAND())</f>
        <v>5.5809214550224154E-2</v>
      </c>
      <c r="G2272">
        <f ca="1">F2272*EXP(-'Vasicek Examples'!$B$1/12)+(1-EXP(-'Vasicek Examples'!$B$1/12))*'Vasicek Examples'!$B$2+SQRT('Vasicek Examples'!$B$3^2/2/'Vasicek Examples'!$B$1*(1-EXP(-2*'Vasicek Examples'!$B$1/12)))*NORMSINV(RAND())</f>
        <v>5.0065930829538439E-2</v>
      </c>
      <c r="H2272">
        <f ca="1">G2272*EXP(-'Vasicek Examples'!$B$1/12)+(1-EXP(-'Vasicek Examples'!$B$1/12))*'Vasicek Examples'!$B$2+SQRT('Vasicek Examples'!$B$3^2/2/'Vasicek Examples'!$B$1*(1-EXP(-2*'Vasicek Examples'!$B$1/12)))*NORMSINV(RAND())</f>
        <v>4.6998711955208827E-2</v>
      </c>
      <c r="I2272">
        <f ca="1">H2272*EXP(-'Vasicek Examples'!$B$1/12)+(1-EXP(-'Vasicek Examples'!$B$1/12))*'Vasicek Examples'!$B$2+SQRT('Vasicek Examples'!$B$3^2/2/'Vasicek Examples'!$B$1*(1-EXP(-2*'Vasicek Examples'!$B$1/12)))*NORMSINV(RAND())</f>
        <v>4.4608900414266212E-2</v>
      </c>
      <c r="J2272">
        <f ca="1">I2272*EXP(-'Vasicek Examples'!$B$1/12)+(1-EXP(-'Vasicek Examples'!$B$1/12))*'Vasicek Examples'!$B$2+SQRT('Vasicek Examples'!$B$3^2/2/'Vasicek Examples'!$B$1*(1-EXP(-2*'Vasicek Examples'!$B$1/12)))*NORMSINV(RAND())</f>
        <v>4.8035924659469591E-2</v>
      </c>
      <c r="K2272">
        <f ca="1">J2272*EXP(-'Vasicek Examples'!$B$1/12)+(1-EXP(-'Vasicek Examples'!$B$1/12))*'Vasicek Examples'!$B$2+SQRT('Vasicek Examples'!$B$3^2/2/'Vasicek Examples'!$B$1*(1-EXP(-2*'Vasicek Examples'!$B$1/12)))*NORMSINV(RAND())</f>
        <v>4.4243181547169122E-2</v>
      </c>
      <c r="L2272">
        <f ca="1">K2272*EXP(-'Vasicek Examples'!$B$1/12)+(1-EXP(-'Vasicek Examples'!$B$1/12))*'Vasicek Examples'!$B$2+SQRT('Vasicek Examples'!$B$3^2/2/'Vasicek Examples'!$B$1*(1-EXP(-2*'Vasicek Examples'!$B$1/12)))*NORMSINV(RAND())</f>
        <v>4.5715932401725792E-2</v>
      </c>
      <c r="M2272">
        <f ca="1">L2272*EXP(-'Vasicek Examples'!$B$1/12)+(1-EXP(-'Vasicek Examples'!$B$1/12))*'Vasicek Examples'!$B$2+SQRT('Vasicek Examples'!$B$3^2/2/'Vasicek Examples'!$B$1*(1-EXP(-2*'Vasicek Examples'!$B$1/12)))*NORMSINV(RAND())</f>
        <v>4.3296883028434485E-2</v>
      </c>
      <c r="N2272">
        <f ca="1">M2272*EXP(-'Vasicek Examples'!$B$1/12)+(1-EXP(-'Vasicek Examples'!$B$1/12))*'Vasicek Examples'!$B$2+SQRT('Vasicek Examples'!$B$3^2/2/'Vasicek Examples'!$B$1*(1-EXP(-2*'Vasicek Examples'!$B$1/12)))*NORMSINV(RAND())</f>
        <v>4.2321349387869696E-2</v>
      </c>
      <c r="O2272">
        <f t="shared" ca="1" si="142"/>
        <v>4.3547178842098612E-2</v>
      </c>
      <c r="P2272">
        <f t="shared" ca="1" si="143"/>
        <v>0.95738738459720796</v>
      </c>
      <c r="Q2272">
        <f ca="1">EXP(-'Vasicek Examples'!$D$4*N2272+'Vasicek Examples'!$E$4)</f>
        <v>0.96112620501866808</v>
      </c>
      <c r="R2272">
        <f ca="1">MAX(Q2272-'Vasicek Examples'!$B$8,0)</f>
        <v>4.3022331455488949E-4</v>
      </c>
      <c r="S2272">
        <f t="shared" ca="1" si="144"/>
        <v>4.1189037391444757E-4</v>
      </c>
    </row>
    <row r="2273" spans="1:19" x14ac:dyDescent="0.2">
      <c r="A2273">
        <f t="shared" si="145"/>
        <v>2269</v>
      </c>
      <c r="B2273">
        <f>'Vasicek Examples'!$B$4</f>
        <v>5.2999999999999999E-2</v>
      </c>
      <c r="C2273">
        <f ca="1">B2273*EXP(-'Vasicek Examples'!$B$1/12)+(1-EXP(-'Vasicek Examples'!$B$1/12))*'Vasicek Examples'!$B$2+SQRT('Vasicek Examples'!$B$3^2/2/'Vasicek Examples'!$B$1*(1-EXP(-2*'Vasicek Examples'!$B$1/12)))*NORMSINV(RAND())</f>
        <v>6.2353521974774381E-2</v>
      </c>
      <c r="D2273">
        <f ca="1">C2273*EXP(-'Vasicek Examples'!$B$1/12)+(1-EXP(-'Vasicek Examples'!$B$1/12))*'Vasicek Examples'!$B$2+SQRT('Vasicek Examples'!$B$3^2/2/'Vasicek Examples'!$B$1*(1-EXP(-2*'Vasicek Examples'!$B$1/12)))*NORMSINV(RAND())</f>
        <v>5.8098727425215352E-2</v>
      </c>
      <c r="E2273">
        <f ca="1">D2273*EXP(-'Vasicek Examples'!$B$1/12)+(1-EXP(-'Vasicek Examples'!$B$1/12))*'Vasicek Examples'!$B$2+SQRT('Vasicek Examples'!$B$3^2/2/'Vasicek Examples'!$B$1*(1-EXP(-2*'Vasicek Examples'!$B$1/12)))*NORMSINV(RAND())</f>
        <v>5.0043970990432549E-2</v>
      </c>
      <c r="F2273">
        <f ca="1">E2273*EXP(-'Vasicek Examples'!$B$1/12)+(1-EXP(-'Vasicek Examples'!$B$1/12))*'Vasicek Examples'!$B$2+SQRT('Vasicek Examples'!$B$3^2/2/'Vasicek Examples'!$B$1*(1-EXP(-2*'Vasicek Examples'!$B$1/12)))*NORMSINV(RAND())</f>
        <v>5.7141474998541955E-2</v>
      </c>
      <c r="G2273">
        <f ca="1">F2273*EXP(-'Vasicek Examples'!$B$1/12)+(1-EXP(-'Vasicek Examples'!$B$1/12))*'Vasicek Examples'!$B$2+SQRT('Vasicek Examples'!$B$3^2/2/'Vasicek Examples'!$B$1*(1-EXP(-2*'Vasicek Examples'!$B$1/12)))*NORMSINV(RAND())</f>
        <v>4.5806348478048764E-2</v>
      </c>
      <c r="H2273">
        <f ca="1">G2273*EXP(-'Vasicek Examples'!$B$1/12)+(1-EXP(-'Vasicek Examples'!$B$1/12))*'Vasicek Examples'!$B$2+SQRT('Vasicek Examples'!$B$3^2/2/'Vasicek Examples'!$B$1*(1-EXP(-2*'Vasicek Examples'!$B$1/12)))*NORMSINV(RAND())</f>
        <v>4.6635771153292871E-2</v>
      </c>
      <c r="I2273">
        <f ca="1">H2273*EXP(-'Vasicek Examples'!$B$1/12)+(1-EXP(-'Vasicek Examples'!$B$1/12))*'Vasicek Examples'!$B$2+SQRT('Vasicek Examples'!$B$3^2/2/'Vasicek Examples'!$B$1*(1-EXP(-2*'Vasicek Examples'!$B$1/12)))*NORMSINV(RAND())</f>
        <v>3.8773603006031998E-2</v>
      </c>
      <c r="J2273">
        <f ca="1">I2273*EXP(-'Vasicek Examples'!$B$1/12)+(1-EXP(-'Vasicek Examples'!$B$1/12))*'Vasicek Examples'!$B$2+SQRT('Vasicek Examples'!$B$3^2/2/'Vasicek Examples'!$B$1*(1-EXP(-2*'Vasicek Examples'!$B$1/12)))*NORMSINV(RAND())</f>
        <v>4.7552415333140155E-2</v>
      </c>
      <c r="K2273">
        <f ca="1">J2273*EXP(-'Vasicek Examples'!$B$1/12)+(1-EXP(-'Vasicek Examples'!$B$1/12))*'Vasicek Examples'!$B$2+SQRT('Vasicek Examples'!$B$3^2/2/'Vasicek Examples'!$B$1*(1-EXP(-2*'Vasicek Examples'!$B$1/12)))*NORMSINV(RAND())</f>
        <v>4.6747147989083485E-2</v>
      </c>
      <c r="L2273">
        <f ca="1">K2273*EXP(-'Vasicek Examples'!$B$1/12)+(1-EXP(-'Vasicek Examples'!$B$1/12))*'Vasicek Examples'!$B$2+SQRT('Vasicek Examples'!$B$3^2/2/'Vasicek Examples'!$B$1*(1-EXP(-2*'Vasicek Examples'!$B$1/12)))*NORMSINV(RAND())</f>
        <v>4.8609027411195868E-2</v>
      </c>
      <c r="M2273">
        <f ca="1">L2273*EXP(-'Vasicek Examples'!$B$1/12)+(1-EXP(-'Vasicek Examples'!$B$1/12))*'Vasicek Examples'!$B$2+SQRT('Vasicek Examples'!$B$3^2/2/'Vasicek Examples'!$B$1*(1-EXP(-2*'Vasicek Examples'!$B$1/12)))*NORMSINV(RAND())</f>
        <v>5.2652851749521973E-2</v>
      </c>
      <c r="N2273">
        <f ca="1">M2273*EXP(-'Vasicek Examples'!$B$1/12)+(1-EXP(-'Vasicek Examples'!$B$1/12))*'Vasicek Examples'!$B$2+SQRT('Vasicek Examples'!$B$3^2/2/'Vasicek Examples'!$B$1*(1-EXP(-2*'Vasicek Examples'!$B$1/12)))*NORMSINV(RAND())</f>
        <v>5.7044533971731357E-2</v>
      </c>
      <c r="O2273">
        <f t="shared" ca="1" si="142"/>
        <v>4.5980030542313151E-2</v>
      </c>
      <c r="P2273">
        <f t="shared" ca="1" si="143"/>
        <v>0.95506103405119447</v>
      </c>
      <c r="Q2273">
        <f ca="1">EXP(-'Vasicek Examples'!$D$4*N2273+'Vasicek Examples'!$E$4)</f>
        <v>0.95005462568240773</v>
      </c>
      <c r="R2273">
        <f ca="1">MAX(Q2273-'Vasicek Examples'!$B$8,0)</f>
        <v>0</v>
      </c>
      <c r="S2273">
        <f t="shared" ca="1" si="144"/>
        <v>0</v>
      </c>
    </row>
    <row r="2274" spans="1:19" x14ac:dyDescent="0.2">
      <c r="A2274">
        <f t="shared" si="145"/>
        <v>2270</v>
      </c>
      <c r="B2274">
        <f>'Vasicek Examples'!$B$4</f>
        <v>5.2999999999999999E-2</v>
      </c>
      <c r="C2274">
        <f ca="1">B2274*EXP(-'Vasicek Examples'!$B$1/12)+(1-EXP(-'Vasicek Examples'!$B$1/12))*'Vasicek Examples'!$B$2+SQRT('Vasicek Examples'!$B$3^2/2/'Vasicek Examples'!$B$1*(1-EXP(-2*'Vasicek Examples'!$B$1/12)))*NORMSINV(RAND())</f>
        <v>5.806058138888396E-2</v>
      </c>
      <c r="D2274">
        <f ca="1">C2274*EXP(-'Vasicek Examples'!$B$1/12)+(1-EXP(-'Vasicek Examples'!$B$1/12))*'Vasicek Examples'!$B$2+SQRT('Vasicek Examples'!$B$3^2/2/'Vasicek Examples'!$B$1*(1-EXP(-2*'Vasicek Examples'!$B$1/12)))*NORMSINV(RAND())</f>
        <v>5.7832128924922371E-2</v>
      </c>
      <c r="E2274">
        <f ca="1">D2274*EXP(-'Vasicek Examples'!$B$1/12)+(1-EXP(-'Vasicek Examples'!$B$1/12))*'Vasicek Examples'!$B$2+SQRT('Vasicek Examples'!$B$3^2/2/'Vasicek Examples'!$B$1*(1-EXP(-2*'Vasicek Examples'!$B$1/12)))*NORMSINV(RAND())</f>
        <v>6.2516077125457148E-2</v>
      </c>
      <c r="F2274">
        <f ca="1">E2274*EXP(-'Vasicek Examples'!$B$1/12)+(1-EXP(-'Vasicek Examples'!$B$1/12))*'Vasicek Examples'!$B$2+SQRT('Vasicek Examples'!$B$3^2/2/'Vasicek Examples'!$B$1*(1-EXP(-2*'Vasicek Examples'!$B$1/12)))*NORMSINV(RAND())</f>
        <v>6.3402613009765268E-2</v>
      </c>
      <c r="G2274">
        <f ca="1">F2274*EXP(-'Vasicek Examples'!$B$1/12)+(1-EXP(-'Vasicek Examples'!$B$1/12))*'Vasicek Examples'!$B$2+SQRT('Vasicek Examples'!$B$3^2/2/'Vasicek Examples'!$B$1*(1-EXP(-2*'Vasicek Examples'!$B$1/12)))*NORMSINV(RAND())</f>
        <v>6.7066026426933503E-2</v>
      </c>
      <c r="H2274">
        <f ca="1">G2274*EXP(-'Vasicek Examples'!$B$1/12)+(1-EXP(-'Vasicek Examples'!$B$1/12))*'Vasicek Examples'!$B$2+SQRT('Vasicek Examples'!$B$3^2/2/'Vasicek Examples'!$B$1*(1-EXP(-2*'Vasicek Examples'!$B$1/12)))*NORMSINV(RAND())</f>
        <v>6.6880580528517308E-2</v>
      </c>
      <c r="I2274">
        <f ca="1">H2274*EXP(-'Vasicek Examples'!$B$1/12)+(1-EXP(-'Vasicek Examples'!$B$1/12))*'Vasicek Examples'!$B$2+SQRT('Vasicek Examples'!$B$3^2/2/'Vasicek Examples'!$B$1*(1-EXP(-2*'Vasicek Examples'!$B$1/12)))*NORMSINV(RAND())</f>
        <v>6.0922884953046187E-2</v>
      </c>
      <c r="J2274">
        <f ca="1">I2274*EXP(-'Vasicek Examples'!$B$1/12)+(1-EXP(-'Vasicek Examples'!$B$1/12))*'Vasicek Examples'!$B$2+SQRT('Vasicek Examples'!$B$3^2/2/'Vasicek Examples'!$B$1*(1-EXP(-2*'Vasicek Examples'!$B$1/12)))*NORMSINV(RAND())</f>
        <v>4.6949349640416103E-2</v>
      </c>
      <c r="K2274">
        <f ca="1">J2274*EXP(-'Vasicek Examples'!$B$1/12)+(1-EXP(-'Vasicek Examples'!$B$1/12))*'Vasicek Examples'!$B$2+SQRT('Vasicek Examples'!$B$3^2/2/'Vasicek Examples'!$B$1*(1-EXP(-2*'Vasicek Examples'!$B$1/12)))*NORMSINV(RAND())</f>
        <v>5.2965295342300156E-2</v>
      </c>
      <c r="L2274">
        <f ca="1">K2274*EXP(-'Vasicek Examples'!$B$1/12)+(1-EXP(-'Vasicek Examples'!$B$1/12))*'Vasicek Examples'!$B$2+SQRT('Vasicek Examples'!$B$3^2/2/'Vasicek Examples'!$B$1*(1-EXP(-2*'Vasicek Examples'!$B$1/12)))*NORMSINV(RAND())</f>
        <v>5.4827219515849748E-2</v>
      </c>
      <c r="M2274">
        <f ca="1">L2274*EXP(-'Vasicek Examples'!$B$1/12)+(1-EXP(-'Vasicek Examples'!$B$1/12))*'Vasicek Examples'!$B$2+SQRT('Vasicek Examples'!$B$3^2/2/'Vasicek Examples'!$B$1*(1-EXP(-2*'Vasicek Examples'!$B$1/12)))*NORMSINV(RAND())</f>
        <v>5.7702088611912249E-2</v>
      </c>
      <c r="N2274">
        <f ca="1">M2274*EXP(-'Vasicek Examples'!$B$1/12)+(1-EXP(-'Vasicek Examples'!$B$1/12))*'Vasicek Examples'!$B$2+SQRT('Vasicek Examples'!$B$3^2/2/'Vasicek Examples'!$B$1*(1-EXP(-2*'Vasicek Examples'!$B$1/12)))*NORMSINV(RAND())</f>
        <v>5.8907806834973486E-2</v>
      </c>
      <c r="O2274">
        <f t="shared" ca="1" si="142"/>
        <v>5.4129038182587401E-2</v>
      </c>
      <c r="P2274">
        <f t="shared" ca="1" si="143"/>
        <v>0.94730985947208723</v>
      </c>
      <c r="Q2274">
        <f ca="1">EXP(-'Vasicek Examples'!$D$4*N2274+'Vasicek Examples'!$E$4)</f>
        <v>0.94866259897255856</v>
      </c>
      <c r="R2274">
        <f ca="1">MAX(Q2274-'Vasicek Examples'!$B$8,0)</f>
        <v>0</v>
      </c>
      <c r="S2274">
        <f t="shared" ca="1" si="144"/>
        <v>0</v>
      </c>
    </row>
    <row r="2275" spans="1:19" x14ac:dyDescent="0.2">
      <c r="A2275">
        <f t="shared" si="145"/>
        <v>2271</v>
      </c>
      <c r="B2275">
        <f>'Vasicek Examples'!$B$4</f>
        <v>5.2999999999999999E-2</v>
      </c>
      <c r="C2275">
        <f ca="1">B2275*EXP(-'Vasicek Examples'!$B$1/12)+(1-EXP(-'Vasicek Examples'!$B$1/12))*'Vasicek Examples'!$B$2+SQRT('Vasicek Examples'!$B$3^2/2/'Vasicek Examples'!$B$1*(1-EXP(-2*'Vasicek Examples'!$B$1/12)))*NORMSINV(RAND())</f>
        <v>5.7737038539226376E-2</v>
      </c>
      <c r="D2275">
        <f ca="1">C2275*EXP(-'Vasicek Examples'!$B$1/12)+(1-EXP(-'Vasicek Examples'!$B$1/12))*'Vasicek Examples'!$B$2+SQRT('Vasicek Examples'!$B$3^2/2/'Vasicek Examples'!$B$1*(1-EXP(-2*'Vasicek Examples'!$B$1/12)))*NORMSINV(RAND())</f>
        <v>6.5182092636028491E-2</v>
      </c>
      <c r="E2275">
        <f ca="1">D2275*EXP(-'Vasicek Examples'!$B$1/12)+(1-EXP(-'Vasicek Examples'!$B$1/12))*'Vasicek Examples'!$B$2+SQRT('Vasicek Examples'!$B$3^2/2/'Vasicek Examples'!$B$1*(1-EXP(-2*'Vasicek Examples'!$B$1/12)))*NORMSINV(RAND())</f>
        <v>6.5137196376706369E-2</v>
      </c>
      <c r="F2275">
        <f ca="1">E2275*EXP(-'Vasicek Examples'!$B$1/12)+(1-EXP(-'Vasicek Examples'!$B$1/12))*'Vasicek Examples'!$B$2+SQRT('Vasicek Examples'!$B$3^2/2/'Vasicek Examples'!$B$1*(1-EXP(-2*'Vasicek Examples'!$B$1/12)))*NORMSINV(RAND())</f>
        <v>5.9321958934609037E-2</v>
      </c>
      <c r="G2275">
        <f ca="1">F2275*EXP(-'Vasicek Examples'!$B$1/12)+(1-EXP(-'Vasicek Examples'!$B$1/12))*'Vasicek Examples'!$B$2+SQRT('Vasicek Examples'!$B$3^2/2/'Vasicek Examples'!$B$1*(1-EXP(-2*'Vasicek Examples'!$B$1/12)))*NORMSINV(RAND())</f>
        <v>5.8110070808656641E-2</v>
      </c>
      <c r="H2275">
        <f ca="1">G2275*EXP(-'Vasicek Examples'!$B$1/12)+(1-EXP(-'Vasicek Examples'!$B$1/12))*'Vasicek Examples'!$B$2+SQRT('Vasicek Examples'!$B$3^2/2/'Vasicek Examples'!$B$1*(1-EXP(-2*'Vasicek Examples'!$B$1/12)))*NORMSINV(RAND())</f>
        <v>5.7694170343826949E-2</v>
      </c>
      <c r="I2275">
        <f ca="1">H2275*EXP(-'Vasicek Examples'!$B$1/12)+(1-EXP(-'Vasicek Examples'!$B$1/12))*'Vasicek Examples'!$B$2+SQRT('Vasicek Examples'!$B$3^2/2/'Vasicek Examples'!$B$1*(1-EXP(-2*'Vasicek Examples'!$B$1/12)))*NORMSINV(RAND())</f>
        <v>5.8049828550195658E-2</v>
      </c>
      <c r="J2275">
        <f ca="1">I2275*EXP(-'Vasicek Examples'!$B$1/12)+(1-EXP(-'Vasicek Examples'!$B$1/12))*'Vasicek Examples'!$B$2+SQRT('Vasicek Examples'!$B$3^2/2/'Vasicek Examples'!$B$1*(1-EXP(-2*'Vasicek Examples'!$B$1/12)))*NORMSINV(RAND())</f>
        <v>4.8374383608527874E-2</v>
      </c>
      <c r="K2275">
        <f ca="1">J2275*EXP(-'Vasicek Examples'!$B$1/12)+(1-EXP(-'Vasicek Examples'!$B$1/12))*'Vasicek Examples'!$B$2+SQRT('Vasicek Examples'!$B$3^2/2/'Vasicek Examples'!$B$1*(1-EXP(-2*'Vasicek Examples'!$B$1/12)))*NORMSINV(RAND())</f>
        <v>4.6025263319542924E-2</v>
      </c>
      <c r="L2275">
        <f ca="1">K2275*EXP(-'Vasicek Examples'!$B$1/12)+(1-EXP(-'Vasicek Examples'!$B$1/12))*'Vasicek Examples'!$B$2+SQRT('Vasicek Examples'!$B$3^2/2/'Vasicek Examples'!$B$1*(1-EXP(-2*'Vasicek Examples'!$B$1/12)))*NORMSINV(RAND())</f>
        <v>4.5531043278552188E-2</v>
      </c>
      <c r="M2275">
        <f ca="1">L2275*EXP(-'Vasicek Examples'!$B$1/12)+(1-EXP(-'Vasicek Examples'!$B$1/12))*'Vasicek Examples'!$B$2+SQRT('Vasicek Examples'!$B$3^2/2/'Vasicek Examples'!$B$1*(1-EXP(-2*'Vasicek Examples'!$B$1/12)))*NORMSINV(RAND())</f>
        <v>5.1499804086484011E-2</v>
      </c>
      <c r="N2275">
        <f ca="1">M2275*EXP(-'Vasicek Examples'!$B$1/12)+(1-EXP(-'Vasicek Examples'!$B$1/12))*'Vasicek Examples'!$B$2+SQRT('Vasicek Examples'!$B$3^2/2/'Vasicek Examples'!$B$1*(1-EXP(-2*'Vasicek Examples'!$B$1/12)))*NORMSINV(RAND())</f>
        <v>5.1305894589570897E-2</v>
      </c>
      <c r="O2275">
        <f t="shared" ca="1" si="142"/>
        <v>5.0787273208960731E-2</v>
      </c>
      <c r="P2275">
        <f t="shared" ca="1" si="143"/>
        <v>0.95048084176745895</v>
      </c>
      <c r="Q2275">
        <f ca="1">EXP(-'Vasicek Examples'!$D$4*N2275+'Vasicek Examples'!$E$4)</f>
        <v>0.95435473405308047</v>
      </c>
      <c r="R2275">
        <f ca="1">MAX(Q2275-'Vasicek Examples'!$B$8,0)</f>
        <v>0</v>
      </c>
      <c r="S2275">
        <f t="shared" ca="1" si="144"/>
        <v>0</v>
      </c>
    </row>
    <row r="2276" spans="1:19" x14ac:dyDescent="0.2">
      <c r="A2276">
        <f t="shared" si="145"/>
        <v>2272</v>
      </c>
      <c r="B2276">
        <f>'Vasicek Examples'!$B$4</f>
        <v>5.2999999999999999E-2</v>
      </c>
      <c r="C2276">
        <f ca="1">B2276*EXP(-'Vasicek Examples'!$B$1/12)+(1-EXP(-'Vasicek Examples'!$B$1/12))*'Vasicek Examples'!$B$2+SQRT('Vasicek Examples'!$B$3^2/2/'Vasicek Examples'!$B$1*(1-EXP(-2*'Vasicek Examples'!$B$1/12)))*NORMSINV(RAND())</f>
        <v>5.4903765256992809E-2</v>
      </c>
      <c r="D2276">
        <f ca="1">C2276*EXP(-'Vasicek Examples'!$B$1/12)+(1-EXP(-'Vasicek Examples'!$B$1/12))*'Vasicek Examples'!$B$2+SQRT('Vasicek Examples'!$B$3^2/2/'Vasicek Examples'!$B$1*(1-EXP(-2*'Vasicek Examples'!$B$1/12)))*NORMSINV(RAND())</f>
        <v>5.2852872878914096E-2</v>
      </c>
      <c r="E2276">
        <f ca="1">D2276*EXP(-'Vasicek Examples'!$B$1/12)+(1-EXP(-'Vasicek Examples'!$B$1/12))*'Vasicek Examples'!$B$2+SQRT('Vasicek Examples'!$B$3^2/2/'Vasicek Examples'!$B$1*(1-EXP(-2*'Vasicek Examples'!$B$1/12)))*NORMSINV(RAND())</f>
        <v>5.5537611825971105E-2</v>
      </c>
      <c r="F2276">
        <f ca="1">E2276*EXP(-'Vasicek Examples'!$B$1/12)+(1-EXP(-'Vasicek Examples'!$B$1/12))*'Vasicek Examples'!$B$2+SQRT('Vasicek Examples'!$B$3^2/2/'Vasicek Examples'!$B$1*(1-EXP(-2*'Vasicek Examples'!$B$1/12)))*NORMSINV(RAND())</f>
        <v>6.4267080552353029E-2</v>
      </c>
      <c r="G2276">
        <f ca="1">F2276*EXP(-'Vasicek Examples'!$B$1/12)+(1-EXP(-'Vasicek Examples'!$B$1/12))*'Vasicek Examples'!$B$2+SQRT('Vasicek Examples'!$B$3^2/2/'Vasicek Examples'!$B$1*(1-EXP(-2*'Vasicek Examples'!$B$1/12)))*NORMSINV(RAND())</f>
        <v>7.1504911965203463E-2</v>
      </c>
      <c r="H2276">
        <f ca="1">G2276*EXP(-'Vasicek Examples'!$B$1/12)+(1-EXP(-'Vasicek Examples'!$B$1/12))*'Vasicek Examples'!$B$2+SQRT('Vasicek Examples'!$B$3^2/2/'Vasicek Examples'!$B$1*(1-EXP(-2*'Vasicek Examples'!$B$1/12)))*NORMSINV(RAND())</f>
        <v>6.7195334588381492E-2</v>
      </c>
      <c r="I2276">
        <f ca="1">H2276*EXP(-'Vasicek Examples'!$B$1/12)+(1-EXP(-'Vasicek Examples'!$B$1/12))*'Vasicek Examples'!$B$2+SQRT('Vasicek Examples'!$B$3^2/2/'Vasicek Examples'!$B$1*(1-EXP(-2*'Vasicek Examples'!$B$1/12)))*NORMSINV(RAND())</f>
        <v>6.8616639642661598E-2</v>
      </c>
      <c r="J2276">
        <f ca="1">I2276*EXP(-'Vasicek Examples'!$B$1/12)+(1-EXP(-'Vasicek Examples'!$B$1/12))*'Vasicek Examples'!$B$2+SQRT('Vasicek Examples'!$B$3^2/2/'Vasicek Examples'!$B$1*(1-EXP(-2*'Vasicek Examples'!$B$1/12)))*NORMSINV(RAND())</f>
        <v>7.277700096873771E-2</v>
      </c>
      <c r="K2276">
        <f ca="1">J2276*EXP(-'Vasicek Examples'!$B$1/12)+(1-EXP(-'Vasicek Examples'!$B$1/12))*'Vasicek Examples'!$B$2+SQRT('Vasicek Examples'!$B$3^2/2/'Vasicek Examples'!$B$1*(1-EXP(-2*'Vasicek Examples'!$B$1/12)))*NORMSINV(RAND())</f>
        <v>6.7274930619893897E-2</v>
      </c>
      <c r="L2276">
        <f ca="1">K2276*EXP(-'Vasicek Examples'!$B$1/12)+(1-EXP(-'Vasicek Examples'!$B$1/12))*'Vasicek Examples'!$B$2+SQRT('Vasicek Examples'!$B$3^2/2/'Vasicek Examples'!$B$1*(1-EXP(-2*'Vasicek Examples'!$B$1/12)))*NORMSINV(RAND())</f>
        <v>6.2426282960507E-2</v>
      </c>
      <c r="M2276">
        <f ca="1">L2276*EXP(-'Vasicek Examples'!$B$1/12)+(1-EXP(-'Vasicek Examples'!$B$1/12))*'Vasicek Examples'!$B$2+SQRT('Vasicek Examples'!$B$3^2/2/'Vasicek Examples'!$B$1*(1-EXP(-2*'Vasicek Examples'!$B$1/12)))*NORMSINV(RAND())</f>
        <v>6.3088668037509815E-2</v>
      </c>
      <c r="N2276">
        <f ca="1">M2276*EXP(-'Vasicek Examples'!$B$1/12)+(1-EXP(-'Vasicek Examples'!$B$1/12))*'Vasicek Examples'!$B$2+SQRT('Vasicek Examples'!$B$3^2/2/'Vasicek Examples'!$B$1*(1-EXP(-2*'Vasicek Examples'!$B$1/12)))*NORMSINV(RAND())</f>
        <v>6.655833092979728E-2</v>
      </c>
      <c r="O2276">
        <f t="shared" ca="1" si="142"/>
        <v>5.8856031844460692E-2</v>
      </c>
      <c r="P2276">
        <f t="shared" ca="1" si="143"/>
        <v>0.94284249868199999</v>
      </c>
      <c r="Q2276">
        <f ca="1">EXP(-'Vasicek Examples'!$D$4*N2276+'Vasicek Examples'!$E$4)</f>
        <v>0.94296834043893052</v>
      </c>
      <c r="R2276">
        <f ca="1">MAX(Q2276-'Vasicek Examples'!$B$8,0)</f>
        <v>0</v>
      </c>
      <c r="S2276">
        <f t="shared" ca="1" si="144"/>
        <v>0</v>
      </c>
    </row>
    <row r="2277" spans="1:19" x14ac:dyDescent="0.2">
      <c r="A2277">
        <f t="shared" si="145"/>
        <v>2273</v>
      </c>
      <c r="B2277">
        <f>'Vasicek Examples'!$B$4</f>
        <v>5.2999999999999999E-2</v>
      </c>
      <c r="C2277">
        <f ca="1">B2277*EXP(-'Vasicek Examples'!$B$1/12)+(1-EXP(-'Vasicek Examples'!$B$1/12))*'Vasicek Examples'!$B$2+SQRT('Vasicek Examples'!$B$3^2/2/'Vasicek Examples'!$B$1*(1-EXP(-2*'Vasicek Examples'!$B$1/12)))*NORMSINV(RAND())</f>
        <v>4.8378358438423613E-2</v>
      </c>
      <c r="D2277">
        <f ca="1">C2277*EXP(-'Vasicek Examples'!$B$1/12)+(1-EXP(-'Vasicek Examples'!$B$1/12))*'Vasicek Examples'!$B$2+SQRT('Vasicek Examples'!$B$3^2/2/'Vasicek Examples'!$B$1*(1-EXP(-2*'Vasicek Examples'!$B$1/12)))*NORMSINV(RAND())</f>
        <v>5.9922053920279932E-2</v>
      </c>
      <c r="E2277">
        <f ca="1">D2277*EXP(-'Vasicek Examples'!$B$1/12)+(1-EXP(-'Vasicek Examples'!$B$1/12))*'Vasicek Examples'!$B$2+SQRT('Vasicek Examples'!$B$3^2/2/'Vasicek Examples'!$B$1*(1-EXP(-2*'Vasicek Examples'!$B$1/12)))*NORMSINV(RAND())</f>
        <v>5.729421493651584E-2</v>
      </c>
      <c r="F2277">
        <f ca="1">E2277*EXP(-'Vasicek Examples'!$B$1/12)+(1-EXP(-'Vasicek Examples'!$B$1/12))*'Vasicek Examples'!$B$2+SQRT('Vasicek Examples'!$B$3^2/2/'Vasicek Examples'!$B$1*(1-EXP(-2*'Vasicek Examples'!$B$1/12)))*NORMSINV(RAND())</f>
        <v>7.1695952944517222E-2</v>
      </c>
      <c r="G2277">
        <f ca="1">F2277*EXP(-'Vasicek Examples'!$B$1/12)+(1-EXP(-'Vasicek Examples'!$B$1/12))*'Vasicek Examples'!$B$2+SQRT('Vasicek Examples'!$B$3^2/2/'Vasicek Examples'!$B$1*(1-EXP(-2*'Vasicek Examples'!$B$1/12)))*NORMSINV(RAND())</f>
        <v>7.7657438551107211E-2</v>
      </c>
      <c r="H2277">
        <f ca="1">G2277*EXP(-'Vasicek Examples'!$B$1/12)+(1-EXP(-'Vasicek Examples'!$B$1/12))*'Vasicek Examples'!$B$2+SQRT('Vasicek Examples'!$B$3^2/2/'Vasicek Examples'!$B$1*(1-EXP(-2*'Vasicek Examples'!$B$1/12)))*NORMSINV(RAND())</f>
        <v>8.5284414296679073E-2</v>
      </c>
      <c r="I2277">
        <f ca="1">H2277*EXP(-'Vasicek Examples'!$B$1/12)+(1-EXP(-'Vasicek Examples'!$B$1/12))*'Vasicek Examples'!$B$2+SQRT('Vasicek Examples'!$B$3^2/2/'Vasicek Examples'!$B$1*(1-EXP(-2*'Vasicek Examples'!$B$1/12)))*NORMSINV(RAND())</f>
        <v>8.0325558260296262E-2</v>
      </c>
      <c r="J2277">
        <f ca="1">I2277*EXP(-'Vasicek Examples'!$B$1/12)+(1-EXP(-'Vasicek Examples'!$B$1/12))*'Vasicek Examples'!$B$2+SQRT('Vasicek Examples'!$B$3^2/2/'Vasicek Examples'!$B$1*(1-EXP(-2*'Vasicek Examples'!$B$1/12)))*NORMSINV(RAND())</f>
        <v>6.6203645199253078E-2</v>
      </c>
      <c r="K2277">
        <f ca="1">J2277*EXP(-'Vasicek Examples'!$B$1/12)+(1-EXP(-'Vasicek Examples'!$B$1/12))*'Vasicek Examples'!$B$2+SQRT('Vasicek Examples'!$B$3^2/2/'Vasicek Examples'!$B$1*(1-EXP(-2*'Vasicek Examples'!$B$1/12)))*NORMSINV(RAND())</f>
        <v>6.5450603219927794E-2</v>
      </c>
      <c r="L2277">
        <f ca="1">K2277*EXP(-'Vasicek Examples'!$B$1/12)+(1-EXP(-'Vasicek Examples'!$B$1/12))*'Vasicek Examples'!$B$2+SQRT('Vasicek Examples'!$B$3^2/2/'Vasicek Examples'!$B$1*(1-EXP(-2*'Vasicek Examples'!$B$1/12)))*NORMSINV(RAND())</f>
        <v>6.657026081801902E-2</v>
      </c>
      <c r="M2277">
        <f ca="1">L2277*EXP(-'Vasicek Examples'!$B$1/12)+(1-EXP(-'Vasicek Examples'!$B$1/12))*'Vasicek Examples'!$B$2+SQRT('Vasicek Examples'!$B$3^2/2/'Vasicek Examples'!$B$1*(1-EXP(-2*'Vasicek Examples'!$B$1/12)))*NORMSINV(RAND())</f>
        <v>5.4600861426154702E-2</v>
      </c>
      <c r="N2277">
        <f ca="1">M2277*EXP(-'Vasicek Examples'!$B$1/12)+(1-EXP(-'Vasicek Examples'!$B$1/12))*'Vasicek Examples'!$B$2+SQRT('Vasicek Examples'!$B$3^2/2/'Vasicek Examples'!$B$1*(1-EXP(-2*'Vasicek Examples'!$B$1/12)))*NORMSINV(RAND())</f>
        <v>5.3906024094919104E-2</v>
      </c>
      <c r="O2277">
        <f t="shared" ca="1" si="142"/>
        <v>6.1345599569951802E-2</v>
      </c>
      <c r="P2277">
        <f t="shared" ca="1" si="143"/>
        <v>0.94049814784799346</v>
      </c>
      <c r="Q2277">
        <f ca="1">EXP(-'Vasicek Examples'!$D$4*N2277+'Vasicek Examples'!$E$4)</f>
        <v>0.95240398472472299</v>
      </c>
      <c r="R2277">
        <f ca="1">MAX(Q2277-'Vasicek Examples'!$B$8,0)</f>
        <v>0</v>
      </c>
      <c r="S2277">
        <f t="shared" ca="1" si="144"/>
        <v>0</v>
      </c>
    </row>
    <row r="2278" spans="1:19" x14ac:dyDescent="0.2">
      <c r="A2278">
        <f t="shared" si="145"/>
        <v>2274</v>
      </c>
      <c r="B2278">
        <f>'Vasicek Examples'!$B$4</f>
        <v>5.2999999999999999E-2</v>
      </c>
      <c r="C2278">
        <f ca="1">B2278*EXP(-'Vasicek Examples'!$B$1/12)+(1-EXP(-'Vasicek Examples'!$B$1/12))*'Vasicek Examples'!$B$2+SQRT('Vasicek Examples'!$B$3^2/2/'Vasicek Examples'!$B$1*(1-EXP(-2*'Vasicek Examples'!$B$1/12)))*NORMSINV(RAND())</f>
        <v>4.6807508566783979E-2</v>
      </c>
      <c r="D2278">
        <f ca="1">C2278*EXP(-'Vasicek Examples'!$B$1/12)+(1-EXP(-'Vasicek Examples'!$B$1/12))*'Vasicek Examples'!$B$2+SQRT('Vasicek Examples'!$B$3^2/2/'Vasicek Examples'!$B$1*(1-EXP(-2*'Vasicek Examples'!$B$1/12)))*NORMSINV(RAND())</f>
        <v>4.6189149125327296E-2</v>
      </c>
      <c r="E2278">
        <f ca="1">D2278*EXP(-'Vasicek Examples'!$B$1/12)+(1-EXP(-'Vasicek Examples'!$B$1/12))*'Vasicek Examples'!$B$2+SQRT('Vasicek Examples'!$B$3^2/2/'Vasicek Examples'!$B$1*(1-EXP(-2*'Vasicek Examples'!$B$1/12)))*NORMSINV(RAND())</f>
        <v>4.3955297874475135E-2</v>
      </c>
      <c r="F2278">
        <f ca="1">E2278*EXP(-'Vasicek Examples'!$B$1/12)+(1-EXP(-'Vasicek Examples'!$B$1/12))*'Vasicek Examples'!$B$2+SQRT('Vasicek Examples'!$B$3^2/2/'Vasicek Examples'!$B$1*(1-EXP(-2*'Vasicek Examples'!$B$1/12)))*NORMSINV(RAND())</f>
        <v>3.9489220142000153E-2</v>
      </c>
      <c r="G2278">
        <f ca="1">F2278*EXP(-'Vasicek Examples'!$B$1/12)+(1-EXP(-'Vasicek Examples'!$B$1/12))*'Vasicek Examples'!$B$2+SQRT('Vasicek Examples'!$B$3^2/2/'Vasicek Examples'!$B$1*(1-EXP(-2*'Vasicek Examples'!$B$1/12)))*NORMSINV(RAND())</f>
        <v>3.5785710384039826E-2</v>
      </c>
      <c r="H2278">
        <f ca="1">G2278*EXP(-'Vasicek Examples'!$B$1/12)+(1-EXP(-'Vasicek Examples'!$B$1/12))*'Vasicek Examples'!$B$2+SQRT('Vasicek Examples'!$B$3^2/2/'Vasicek Examples'!$B$1*(1-EXP(-2*'Vasicek Examples'!$B$1/12)))*NORMSINV(RAND())</f>
        <v>3.5951467250996391E-2</v>
      </c>
      <c r="I2278">
        <f ca="1">H2278*EXP(-'Vasicek Examples'!$B$1/12)+(1-EXP(-'Vasicek Examples'!$B$1/12))*'Vasicek Examples'!$B$2+SQRT('Vasicek Examples'!$B$3^2/2/'Vasicek Examples'!$B$1*(1-EXP(-2*'Vasicek Examples'!$B$1/12)))*NORMSINV(RAND())</f>
        <v>3.0964425695032143E-2</v>
      </c>
      <c r="J2278">
        <f ca="1">I2278*EXP(-'Vasicek Examples'!$B$1/12)+(1-EXP(-'Vasicek Examples'!$B$1/12))*'Vasicek Examples'!$B$2+SQRT('Vasicek Examples'!$B$3^2/2/'Vasicek Examples'!$B$1*(1-EXP(-2*'Vasicek Examples'!$B$1/12)))*NORMSINV(RAND())</f>
        <v>3.7078358436351613E-2</v>
      </c>
      <c r="K2278">
        <f ca="1">J2278*EXP(-'Vasicek Examples'!$B$1/12)+(1-EXP(-'Vasicek Examples'!$B$1/12))*'Vasicek Examples'!$B$2+SQRT('Vasicek Examples'!$B$3^2/2/'Vasicek Examples'!$B$1*(1-EXP(-2*'Vasicek Examples'!$B$1/12)))*NORMSINV(RAND())</f>
        <v>3.1940292738558383E-2</v>
      </c>
      <c r="L2278">
        <f ca="1">K2278*EXP(-'Vasicek Examples'!$B$1/12)+(1-EXP(-'Vasicek Examples'!$B$1/12))*'Vasicek Examples'!$B$2+SQRT('Vasicek Examples'!$B$3^2/2/'Vasicek Examples'!$B$1*(1-EXP(-2*'Vasicek Examples'!$B$1/12)))*NORMSINV(RAND())</f>
        <v>4.0281405619191996E-2</v>
      </c>
      <c r="M2278">
        <f ca="1">L2278*EXP(-'Vasicek Examples'!$B$1/12)+(1-EXP(-'Vasicek Examples'!$B$1/12))*'Vasicek Examples'!$B$2+SQRT('Vasicek Examples'!$B$3^2/2/'Vasicek Examples'!$B$1*(1-EXP(-2*'Vasicek Examples'!$B$1/12)))*NORMSINV(RAND())</f>
        <v>3.1649395138569951E-2</v>
      </c>
      <c r="N2278">
        <f ca="1">M2278*EXP(-'Vasicek Examples'!$B$1/12)+(1-EXP(-'Vasicek Examples'!$B$1/12))*'Vasicek Examples'!$B$2+SQRT('Vasicek Examples'!$B$3^2/2/'Vasicek Examples'!$B$1*(1-EXP(-2*'Vasicek Examples'!$B$1/12)))*NORMSINV(RAND())</f>
        <v>3.1189815130193942E-2</v>
      </c>
      <c r="O2278">
        <f t="shared" ca="1" si="142"/>
        <v>3.4356948687752652E-2</v>
      </c>
      <c r="P2278">
        <f t="shared" ca="1" si="143"/>
        <v>0.9662265497765623</v>
      </c>
      <c r="Q2278">
        <f ca="1">EXP(-'Vasicek Examples'!$D$4*N2278+'Vasicek Examples'!$E$4)</f>
        <v>0.96958249565558685</v>
      </c>
      <c r="R2278">
        <f ca="1">MAX(Q2278-'Vasicek Examples'!$B$8,0)</f>
        <v>8.8865139514736624E-3</v>
      </c>
      <c r="S2278">
        <f t="shared" ca="1" si="144"/>
        <v>8.5863857148736813E-3</v>
      </c>
    </row>
    <row r="2279" spans="1:19" x14ac:dyDescent="0.2">
      <c r="A2279">
        <f t="shared" si="145"/>
        <v>2275</v>
      </c>
      <c r="B2279">
        <f>'Vasicek Examples'!$B$4</f>
        <v>5.2999999999999999E-2</v>
      </c>
      <c r="C2279">
        <f ca="1">B2279*EXP(-'Vasicek Examples'!$B$1/12)+(1-EXP(-'Vasicek Examples'!$B$1/12))*'Vasicek Examples'!$B$2+SQRT('Vasicek Examples'!$B$3^2/2/'Vasicek Examples'!$B$1*(1-EXP(-2*'Vasicek Examples'!$B$1/12)))*NORMSINV(RAND())</f>
        <v>4.5734003361354941E-2</v>
      </c>
      <c r="D2279">
        <f ca="1">C2279*EXP(-'Vasicek Examples'!$B$1/12)+(1-EXP(-'Vasicek Examples'!$B$1/12))*'Vasicek Examples'!$B$2+SQRT('Vasicek Examples'!$B$3^2/2/'Vasicek Examples'!$B$1*(1-EXP(-2*'Vasicek Examples'!$B$1/12)))*NORMSINV(RAND())</f>
        <v>4.1617956495946212E-2</v>
      </c>
      <c r="E2279">
        <f ca="1">D2279*EXP(-'Vasicek Examples'!$B$1/12)+(1-EXP(-'Vasicek Examples'!$B$1/12))*'Vasicek Examples'!$B$2+SQRT('Vasicek Examples'!$B$3^2/2/'Vasicek Examples'!$B$1*(1-EXP(-2*'Vasicek Examples'!$B$1/12)))*NORMSINV(RAND())</f>
        <v>4.5602373023427956E-2</v>
      </c>
      <c r="F2279">
        <f ca="1">E2279*EXP(-'Vasicek Examples'!$B$1/12)+(1-EXP(-'Vasicek Examples'!$B$1/12))*'Vasicek Examples'!$B$2+SQRT('Vasicek Examples'!$B$3^2/2/'Vasicek Examples'!$B$1*(1-EXP(-2*'Vasicek Examples'!$B$1/12)))*NORMSINV(RAND())</f>
        <v>4.6099879917309558E-2</v>
      </c>
      <c r="G2279">
        <f ca="1">F2279*EXP(-'Vasicek Examples'!$B$1/12)+(1-EXP(-'Vasicek Examples'!$B$1/12))*'Vasicek Examples'!$B$2+SQRT('Vasicek Examples'!$B$3^2/2/'Vasicek Examples'!$B$1*(1-EXP(-2*'Vasicek Examples'!$B$1/12)))*NORMSINV(RAND())</f>
        <v>5.0869373923247342E-2</v>
      </c>
      <c r="H2279">
        <f ca="1">G2279*EXP(-'Vasicek Examples'!$B$1/12)+(1-EXP(-'Vasicek Examples'!$B$1/12))*'Vasicek Examples'!$B$2+SQRT('Vasicek Examples'!$B$3^2/2/'Vasicek Examples'!$B$1*(1-EXP(-2*'Vasicek Examples'!$B$1/12)))*NORMSINV(RAND())</f>
        <v>5.1148227482462318E-2</v>
      </c>
      <c r="I2279">
        <f ca="1">H2279*EXP(-'Vasicek Examples'!$B$1/12)+(1-EXP(-'Vasicek Examples'!$B$1/12))*'Vasicek Examples'!$B$2+SQRT('Vasicek Examples'!$B$3^2/2/'Vasicek Examples'!$B$1*(1-EXP(-2*'Vasicek Examples'!$B$1/12)))*NORMSINV(RAND())</f>
        <v>5.3795212471716203E-2</v>
      </c>
      <c r="J2279">
        <f ca="1">I2279*EXP(-'Vasicek Examples'!$B$1/12)+(1-EXP(-'Vasicek Examples'!$B$1/12))*'Vasicek Examples'!$B$2+SQRT('Vasicek Examples'!$B$3^2/2/'Vasicek Examples'!$B$1*(1-EXP(-2*'Vasicek Examples'!$B$1/12)))*NORMSINV(RAND())</f>
        <v>4.8388009232555047E-2</v>
      </c>
      <c r="K2279">
        <f ca="1">J2279*EXP(-'Vasicek Examples'!$B$1/12)+(1-EXP(-'Vasicek Examples'!$B$1/12))*'Vasicek Examples'!$B$2+SQRT('Vasicek Examples'!$B$3^2/2/'Vasicek Examples'!$B$1*(1-EXP(-2*'Vasicek Examples'!$B$1/12)))*NORMSINV(RAND())</f>
        <v>5.1455719417829997E-2</v>
      </c>
      <c r="L2279">
        <f ca="1">K2279*EXP(-'Vasicek Examples'!$B$1/12)+(1-EXP(-'Vasicek Examples'!$B$1/12))*'Vasicek Examples'!$B$2+SQRT('Vasicek Examples'!$B$3^2/2/'Vasicek Examples'!$B$1*(1-EXP(-2*'Vasicek Examples'!$B$1/12)))*NORMSINV(RAND())</f>
        <v>5.3493794811250502E-2</v>
      </c>
      <c r="M2279">
        <f ca="1">L2279*EXP(-'Vasicek Examples'!$B$1/12)+(1-EXP(-'Vasicek Examples'!$B$1/12))*'Vasicek Examples'!$B$2+SQRT('Vasicek Examples'!$B$3^2/2/'Vasicek Examples'!$B$1*(1-EXP(-2*'Vasicek Examples'!$B$1/12)))*NORMSINV(RAND())</f>
        <v>5.1478804750518914E-2</v>
      </c>
      <c r="N2279">
        <f ca="1">M2279*EXP(-'Vasicek Examples'!$B$1/12)+(1-EXP(-'Vasicek Examples'!$B$1/12))*'Vasicek Examples'!$B$2+SQRT('Vasicek Examples'!$B$3^2/2/'Vasicek Examples'!$B$1*(1-EXP(-2*'Vasicek Examples'!$B$1/12)))*NORMSINV(RAND())</f>
        <v>4.4858065021409758E-2</v>
      </c>
      <c r="O2279">
        <f t="shared" ca="1" si="142"/>
        <v>4.4937115476470529E-2</v>
      </c>
      <c r="P2279">
        <f t="shared" ca="1" si="143"/>
        <v>0.95605760116950844</v>
      </c>
      <c r="Q2279">
        <f ca="1">EXP(-'Vasicek Examples'!$D$4*N2279+'Vasicek Examples'!$E$4)</f>
        <v>0.95920948053326571</v>
      </c>
      <c r="R2279">
        <f ca="1">MAX(Q2279-'Vasicek Examples'!$B$8,0)</f>
        <v>0</v>
      </c>
      <c r="S2279">
        <f t="shared" ca="1" si="144"/>
        <v>0</v>
      </c>
    </row>
    <row r="2280" spans="1:19" x14ac:dyDescent="0.2">
      <c r="A2280">
        <f t="shared" si="145"/>
        <v>2276</v>
      </c>
      <c r="B2280">
        <f>'Vasicek Examples'!$B$4</f>
        <v>5.2999999999999999E-2</v>
      </c>
      <c r="C2280">
        <f ca="1">B2280*EXP(-'Vasicek Examples'!$B$1/12)+(1-EXP(-'Vasicek Examples'!$B$1/12))*'Vasicek Examples'!$B$2+SQRT('Vasicek Examples'!$B$3^2/2/'Vasicek Examples'!$B$1*(1-EXP(-2*'Vasicek Examples'!$B$1/12)))*NORMSINV(RAND())</f>
        <v>4.9428881252290197E-2</v>
      </c>
      <c r="D2280">
        <f ca="1">C2280*EXP(-'Vasicek Examples'!$B$1/12)+(1-EXP(-'Vasicek Examples'!$B$1/12))*'Vasicek Examples'!$B$2+SQRT('Vasicek Examples'!$B$3^2/2/'Vasicek Examples'!$B$1*(1-EXP(-2*'Vasicek Examples'!$B$1/12)))*NORMSINV(RAND())</f>
        <v>4.7931275720764437E-2</v>
      </c>
      <c r="E2280">
        <f ca="1">D2280*EXP(-'Vasicek Examples'!$B$1/12)+(1-EXP(-'Vasicek Examples'!$B$1/12))*'Vasicek Examples'!$B$2+SQRT('Vasicek Examples'!$B$3^2/2/'Vasicek Examples'!$B$1*(1-EXP(-2*'Vasicek Examples'!$B$1/12)))*NORMSINV(RAND())</f>
        <v>4.7501385908596108E-2</v>
      </c>
      <c r="F2280">
        <f ca="1">E2280*EXP(-'Vasicek Examples'!$B$1/12)+(1-EXP(-'Vasicek Examples'!$B$1/12))*'Vasicek Examples'!$B$2+SQRT('Vasicek Examples'!$B$3^2/2/'Vasicek Examples'!$B$1*(1-EXP(-2*'Vasicek Examples'!$B$1/12)))*NORMSINV(RAND())</f>
        <v>4.0786301096830194E-2</v>
      </c>
      <c r="G2280">
        <f ca="1">F2280*EXP(-'Vasicek Examples'!$B$1/12)+(1-EXP(-'Vasicek Examples'!$B$1/12))*'Vasicek Examples'!$B$2+SQRT('Vasicek Examples'!$B$3^2/2/'Vasicek Examples'!$B$1*(1-EXP(-2*'Vasicek Examples'!$B$1/12)))*NORMSINV(RAND())</f>
        <v>3.7150561190028006E-2</v>
      </c>
      <c r="H2280">
        <f ca="1">G2280*EXP(-'Vasicek Examples'!$B$1/12)+(1-EXP(-'Vasicek Examples'!$B$1/12))*'Vasicek Examples'!$B$2+SQRT('Vasicek Examples'!$B$3^2/2/'Vasicek Examples'!$B$1*(1-EXP(-2*'Vasicek Examples'!$B$1/12)))*NORMSINV(RAND())</f>
        <v>3.3878930927077867E-2</v>
      </c>
      <c r="I2280">
        <f ca="1">H2280*EXP(-'Vasicek Examples'!$B$1/12)+(1-EXP(-'Vasicek Examples'!$B$1/12))*'Vasicek Examples'!$B$2+SQRT('Vasicek Examples'!$B$3^2/2/'Vasicek Examples'!$B$1*(1-EXP(-2*'Vasicek Examples'!$B$1/12)))*NORMSINV(RAND())</f>
        <v>3.0396406636829354E-2</v>
      </c>
      <c r="J2280">
        <f ca="1">I2280*EXP(-'Vasicek Examples'!$B$1/12)+(1-EXP(-'Vasicek Examples'!$B$1/12))*'Vasicek Examples'!$B$2+SQRT('Vasicek Examples'!$B$3^2/2/'Vasicek Examples'!$B$1*(1-EXP(-2*'Vasicek Examples'!$B$1/12)))*NORMSINV(RAND())</f>
        <v>3.7974491242846874E-2</v>
      </c>
      <c r="K2280">
        <f ca="1">J2280*EXP(-'Vasicek Examples'!$B$1/12)+(1-EXP(-'Vasicek Examples'!$B$1/12))*'Vasicek Examples'!$B$2+SQRT('Vasicek Examples'!$B$3^2/2/'Vasicek Examples'!$B$1*(1-EXP(-2*'Vasicek Examples'!$B$1/12)))*NORMSINV(RAND())</f>
        <v>3.753541167665108E-2</v>
      </c>
      <c r="L2280">
        <f ca="1">K2280*EXP(-'Vasicek Examples'!$B$1/12)+(1-EXP(-'Vasicek Examples'!$B$1/12))*'Vasicek Examples'!$B$2+SQRT('Vasicek Examples'!$B$3^2/2/'Vasicek Examples'!$B$1*(1-EXP(-2*'Vasicek Examples'!$B$1/12)))*NORMSINV(RAND())</f>
        <v>4.5329514479724442E-2</v>
      </c>
      <c r="M2280">
        <f ca="1">L2280*EXP(-'Vasicek Examples'!$B$1/12)+(1-EXP(-'Vasicek Examples'!$B$1/12))*'Vasicek Examples'!$B$2+SQRT('Vasicek Examples'!$B$3^2/2/'Vasicek Examples'!$B$1*(1-EXP(-2*'Vasicek Examples'!$B$1/12)))*NORMSINV(RAND())</f>
        <v>4.4822820973026256E-2</v>
      </c>
      <c r="N2280">
        <f ca="1">M2280*EXP(-'Vasicek Examples'!$B$1/12)+(1-EXP(-'Vasicek Examples'!$B$1/12))*'Vasicek Examples'!$B$2+SQRT('Vasicek Examples'!$B$3^2/2/'Vasicek Examples'!$B$1*(1-EXP(-2*'Vasicek Examples'!$B$1/12)))*NORMSINV(RAND())</f>
        <v>4.3815439679547673E-2</v>
      </c>
      <c r="O2280">
        <f t="shared" ca="1" si="142"/>
        <v>3.7494105026524463E-2</v>
      </c>
      <c r="P2280">
        <f t="shared" ca="1" si="143"/>
        <v>0.96320009574310195</v>
      </c>
      <c r="Q2280">
        <f ca="1">EXP(-'Vasicek Examples'!$D$4*N2280+'Vasicek Examples'!$E$4)</f>
        <v>0.95999681780247292</v>
      </c>
      <c r="R2280">
        <f ca="1">MAX(Q2280-'Vasicek Examples'!$B$8,0)</f>
        <v>0</v>
      </c>
      <c r="S2280">
        <f t="shared" ca="1" si="144"/>
        <v>0</v>
      </c>
    </row>
    <row r="2281" spans="1:19" x14ac:dyDescent="0.2">
      <c r="A2281">
        <f t="shared" si="145"/>
        <v>2277</v>
      </c>
      <c r="B2281">
        <f>'Vasicek Examples'!$B$4</f>
        <v>5.2999999999999999E-2</v>
      </c>
      <c r="C2281">
        <f ca="1">B2281*EXP(-'Vasicek Examples'!$B$1/12)+(1-EXP(-'Vasicek Examples'!$B$1/12))*'Vasicek Examples'!$B$2+SQRT('Vasicek Examples'!$B$3^2/2/'Vasicek Examples'!$B$1*(1-EXP(-2*'Vasicek Examples'!$B$1/12)))*NORMSINV(RAND())</f>
        <v>5.6460703745671192E-2</v>
      </c>
      <c r="D2281">
        <f ca="1">C2281*EXP(-'Vasicek Examples'!$B$1/12)+(1-EXP(-'Vasicek Examples'!$B$1/12))*'Vasicek Examples'!$B$2+SQRT('Vasicek Examples'!$B$3^2/2/'Vasicek Examples'!$B$1*(1-EXP(-2*'Vasicek Examples'!$B$1/12)))*NORMSINV(RAND())</f>
        <v>5.748959011501547E-2</v>
      </c>
      <c r="E2281">
        <f ca="1">D2281*EXP(-'Vasicek Examples'!$B$1/12)+(1-EXP(-'Vasicek Examples'!$B$1/12))*'Vasicek Examples'!$B$2+SQRT('Vasicek Examples'!$B$3^2/2/'Vasicek Examples'!$B$1*(1-EXP(-2*'Vasicek Examples'!$B$1/12)))*NORMSINV(RAND())</f>
        <v>4.9119016770993167E-2</v>
      </c>
      <c r="F2281">
        <f ca="1">E2281*EXP(-'Vasicek Examples'!$B$1/12)+(1-EXP(-'Vasicek Examples'!$B$1/12))*'Vasicek Examples'!$B$2+SQRT('Vasicek Examples'!$B$3^2/2/'Vasicek Examples'!$B$1*(1-EXP(-2*'Vasicek Examples'!$B$1/12)))*NORMSINV(RAND())</f>
        <v>5.5511944202324283E-2</v>
      </c>
      <c r="G2281">
        <f ca="1">F2281*EXP(-'Vasicek Examples'!$B$1/12)+(1-EXP(-'Vasicek Examples'!$B$1/12))*'Vasicek Examples'!$B$2+SQRT('Vasicek Examples'!$B$3^2/2/'Vasicek Examples'!$B$1*(1-EXP(-2*'Vasicek Examples'!$B$1/12)))*NORMSINV(RAND())</f>
        <v>5.6107677920822718E-2</v>
      </c>
      <c r="H2281">
        <f ca="1">G2281*EXP(-'Vasicek Examples'!$B$1/12)+(1-EXP(-'Vasicek Examples'!$B$1/12))*'Vasicek Examples'!$B$2+SQRT('Vasicek Examples'!$B$3^2/2/'Vasicek Examples'!$B$1*(1-EXP(-2*'Vasicek Examples'!$B$1/12)))*NORMSINV(RAND())</f>
        <v>5.5052844691600239E-2</v>
      </c>
      <c r="I2281">
        <f ca="1">H2281*EXP(-'Vasicek Examples'!$B$1/12)+(1-EXP(-'Vasicek Examples'!$B$1/12))*'Vasicek Examples'!$B$2+SQRT('Vasicek Examples'!$B$3^2/2/'Vasicek Examples'!$B$1*(1-EXP(-2*'Vasicek Examples'!$B$1/12)))*NORMSINV(RAND())</f>
        <v>4.7930640288303336E-2</v>
      </c>
      <c r="J2281">
        <f ca="1">I2281*EXP(-'Vasicek Examples'!$B$1/12)+(1-EXP(-'Vasicek Examples'!$B$1/12))*'Vasicek Examples'!$B$2+SQRT('Vasicek Examples'!$B$3^2/2/'Vasicek Examples'!$B$1*(1-EXP(-2*'Vasicek Examples'!$B$1/12)))*NORMSINV(RAND())</f>
        <v>3.9301401775464047E-2</v>
      </c>
      <c r="K2281">
        <f ca="1">J2281*EXP(-'Vasicek Examples'!$B$1/12)+(1-EXP(-'Vasicek Examples'!$B$1/12))*'Vasicek Examples'!$B$2+SQRT('Vasicek Examples'!$B$3^2/2/'Vasicek Examples'!$B$1*(1-EXP(-2*'Vasicek Examples'!$B$1/12)))*NORMSINV(RAND())</f>
        <v>3.8068633261840117E-2</v>
      </c>
      <c r="L2281">
        <f ca="1">K2281*EXP(-'Vasicek Examples'!$B$1/12)+(1-EXP(-'Vasicek Examples'!$B$1/12))*'Vasicek Examples'!$B$2+SQRT('Vasicek Examples'!$B$3^2/2/'Vasicek Examples'!$B$1*(1-EXP(-2*'Vasicek Examples'!$B$1/12)))*NORMSINV(RAND())</f>
        <v>3.9581759745875605E-2</v>
      </c>
      <c r="M2281">
        <f ca="1">L2281*EXP(-'Vasicek Examples'!$B$1/12)+(1-EXP(-'Vasicek Examples'!$B$1/12))*'Vasicek Examples'!$B$2+SQRT('Vasicek Examples'!$B$3^2/2/'Vasicek Examples'!$B$1*(1-EXP(-2*'Vasicek Examples'!$B$1/12)))*NORMSINV(RAND())</f>
        <v>4.0724357234032407E-2</v>
      </c>
      <c r="N2281">
        <f ca="1">M2281*EXP(-'Vasicek Examples'!$B$1/12)+(1-EXP(-'Vasicek Examples'!$B$1/12))*'Vasicek Examples'!$B$2+SQRT('Vasicek Examples'!$B$3^2/2/'Vasicek Examples'!$B$1*(1-EXP(-2*'Vasicek Examples'!$B$1/12)))*NORMSINV(RAND())</f>
        <v>4.4418855201915547E-2</v>
      </c>
      <c r="O2281">
        <f t="shared" ca="1" si="142"/>
        <v>4.4110637123338729E-2</v>
      </c>
      <c r="P2281">
        <f t="shared" ca="1" si="143"/>
        <v>0.95684808869664073</v>
      </c>
      <c r="Q2281">
        <f ca="1">EXP(-'Vasicek Examples'!$D$4*N2281+'Vasicek Examples'!$E$4)</f>
        <v>0.95954107055371796</v>
      </c>
      <c r="R2281">
        <f ca="1">MAX(Q2281-'Vasicek Examples'!$B$8,0)</f>
        <v>0</v>
      </c>
      <c r="S2281">
        <f t="shared" ca="1" si="144"/>
        <v>0</v>
      </c>
    </row>
    <row r="2282" spans="1:19" x14ac:dyDescent="0.2">
      <c r="A2282">
        <f t="shared" si="145"/>
        <v>2278</v>
      </c>
      <c r="B2282">
        <f>'Vasicek Examples'!$B$4</f>
        <v>5.2999999999999999E-2</v>
      </c>
      <c r="C2282">
        <f ca="1">B2282*EXP(-'Vasicek Examples'!$B$1/12)+(1-EXP(-'Vasicek Examples'!$B$1/12))*'Vasicek Examples'!$B$2+SQRT('Vasicek Examples'!$B$3^2/2/'Vasicek Examples'!$B$1*(1-EXP(-2*'Vasicek Examples'!$B$1/12)))*NORMSINV(RAND())</f>
        <v>4.9692384827313321E-2</v>
      </c>
      <c r="D2282">
        <f ca="1">C2282*EXP(-'Vasicek Examples'!$B$1/12)+(1-EXP(-'Vasicek Examples'!$B$1/12))*'Vasicek Examples'!$B$2+SQRT('Vasicek Examples'!$B$3^2/2/'Vasicek Examples'!$B$1*(1-EXP(-2*'Vasicek Examples'!$B$1/12)))*NORMSINV(RAND())</f>
        <v>4.0058098087146353E-2</v>
      </c>
      <c r="E2282">
        <f ca="1">D2282*EXP(-'Vasicek Examples'!$B$1/12)+(1-EXP(-'Vasicek Examples'!$B$1/12))*'Vasicek Examples'!$B$2+SQRT('Vasicek Examples'!$B$3^2/2/'Vasicek Examples'!$B$1*(1-EXP(-2*'Vasicek Examples'!$B$1/12)))*NORMSINV(RAND())</f>
        <v>3.7819724374883235E-2</v>
      </c>
      <c r="F2282">
        <f ca="1">E2282*EXP(-'Vasicek Examples'!$B$1/12)+(1-EXP(-'Vasicek Examples'!$B$1/12))*'Vasicek Examples'!$B$2+SQRT('Vasicek Examples'!$B$3^2/2/'Vasicek Examples'!$B$1*(1-EXP(-2*'Vasicek Examples'!$B$1/12)))*NORMSINV(RAND())</f>
        <v>3.0743891755220482E-2</v>
      </c>
      <c r="G2282">
        <f ca="1">F2282*EXP(-'Vasicek Examples'!$B$1/12)+(1-EXP(-'Vasicek Examples'!$B$1/12))*'Vasicek Examples'!$B$2+SQRT('Vasicek Examples'!$B$3^2/2/'Vasicek Examples'!$B$1*(1-EXP(-2*'Vasicek Examples'!$B$1/12)))*NORMSINV(RAND())</f>
        <v>3.2983352976488273E-2</v>
      </c>
      <c r="H2282">
        <f ca="1">G2282*EXP(-'Vasicek Examples'!$B$1/12)+(1-EXP(-'Vasicek Examples'!$B$1/12))*'Vasicek Examples'!$B$2+SQRT('Vasicek Examples'!$B$3^2/2/'Vasicek Examples'!$B$1*(1-EXP(-2*'Vasicek Examples'!$B$1/12)))*NORMSINV(RAND())</f>
        <v>3.2627351336258638E-2</v>
      </c>
      <c r="I2282">
        <f ca="1">H2282*EXP(-'Vasicek Examples'!$B$1/12)+(1-EXP(-'Vasicek Examples'!$B$1/12))*'Vasicek Examples'!$B$2+SQRT('Vasicek Examples'!$B$3^2/2/'Vasicek Examples'!$B$1*(1-EXP(-2*'Vasicek Examples'!$B$1/12)))*NORMSINV(RAND())</f>
        <v>3.1437431214328584E-2</v>
      </c>
      <c r="J2282">
        <f ca="1">I2282*EXP(-'Vasicek Examples'!$B$1/12)+(1-EXP(-'Vasicek Examples'!$B$1/12))*'Vasicek Examples'!$B$2+SQRT('Vasicek Examples'!$B$3^2/2/'Vasicek Examples'!$B$1*(1-EXP(-2*'Vasicek Examples'!$B$1/12)))*NORMSINV(RAND())</f>
        <v>2.4400342987039726E-2</v>
      </c>
      <c r="K2282">
        <f ca="1">J2282*EXP(-'Vasicek Examples'!$B$1/12)+(1-EXP(-'Vasicek Examples'!$B$1/12))*'Vasicek Examples'!$B$2+SQRT('Vasicek Examples'!$B$3^2/2/'Vasicek Examples'!$B$1*(1-EXP(-2*'Vasicek Examples'!$B$1/12)))*NORMSINV(RAND())</f>
        <v>3.1095912363553933E-2</v>
      </c>
      <c r="L2282">
        <f ca="1">K2282*EXP(-'Vasicek Examples'!$B$1/12)+(1-EXP(-'Vasicek Examples'!$B$1/12))*'Vasicek Examples'!$B$2+SQRT('Vasicek Examples'!$B$3^2/2/'Vasicek Examples'!$B$1*(1-EXP(-2*'Vasicek Examples'!$B$1/12)))*NORMSINV(RAND())</f>
        <v>3.3691145782788465E-2</v>
      </c>
      <c r="M2282">
        <f ca="1">L2282*EXP(-'Vasicek Examples'!$B$1/12)+(1-EXP(-'Vasicek Examples'!$B$1/12))*'Vasicek Examples'!$B$2+SQRT('Vasicek Examples'!$B$3^2/2/'Vasicek Examples'!$B$1*(1-EXP(-2*'Vasicek Examples'!$B$1/12)))*NORMSINV(RAND())</f>
        <v>2.7260896440530032E-2</v>
      </c>
      <c r="N2282">
        <f ca="1">M2282*EXP(-'Vasicek Examples'!$B$1/12)+(1-EXP(-'Vasicek Examples'!$B$1/12))*'Vasicek Examples'!$B$2+SQRT('Vasicek Examples'!$B$3^2/2/'Vasicek Examples'!$B$1*(1-EXP(-2*'Vasicek Examples'!$B$1/12)))*NORMSINV(RAND())</f>
        <v>2.8326035815705808E-2</v>
      </c>
      <c r="O2282">
        <f t="shared" ca="1" si="142"/>
        <v>3.0093946469978941E-2</v>
      </c>
      <c r="P2282">
        <f t="shared" ca="1" si="143"/>
        <v>0.97035436789873697</v>
      </c>
      <c r="Q2282">
        <f ca="1">EXP(-'Vasicek Examples'!$D$4*N2282+'Vasicek Examples'!$E$4)</f>
        <v>0.97177002892084408</v>
      </c>
      <c r="R2282">
        <f ca="1">MAX(Q2282-'Vasicek Examples'!$B$8,0)</f>
        <v>1.1074047216730887E-2</v>
      </c>
      <c r="S2282">
        <f t="shared" ca="1" si="144"/>
        <v>1.0745750087071668E-2</v>
      </c>
    </row>
    <row r="2283" spans="1:19" x14ac:dyDescent="0.2">
      <c r="A2283">
        <f t="shared" si="145"/>
        <v>2279</v>
      </c>
      <c r="B2283">
        <f>'Vasicek Examples'!$B$4</f>
        <v>5.2999999999999999E-2</v>
      </c>
      <c r="C2283">
        <f ca="1">B2283*EXP(-'Vasicek Examples'!$B$1/12)+(1-EXP(-'Vasicek Examples'!$B$1/12))*'Vasicek Examples'!$B$2+SQRT('Vasicek Examples'!$B$3^2/2/'Vasicek Examples'!$B$1*(1-EXP(-2*'Vasicek Examples'!$B$1/12)))*NORMSINV(RAND())</f>
        <v>4.9096552134751913E-2</v>
      </c>
      <c r="D2283">
        <f ca="1">C2283*EXP(-'Vasicek Examples'!$B$1/12)+(1-EXP(-'Vasicek Examples'!$B$1/12))*'Vasicek Examples'!$B$2+SQRT('Vasicek Examples'!$B$3^2/2/'Vasicek Examples'!$B$1*(1-EXP(-2*'Vasicek Examples'!$B$1/12)))*NORMSINV(RAND())</f>
        <v>5.4926711448095154E-2</v>
      </c>
      <c r="E2283">
        <f ca="1">D2283*EXP(-'Vasicek Examples'!$B$1/12)+(1-EXP(-'Vasicek Examples'!$B$1/12))*'Vasicek Examples'!$B$2+SQRT('Vasicek Examples'!$B$3^2/2/'Vasicek Examples'!$B$1*(1-EXP(-2*'Vasicek Examples'!$B$1/12)))*NORMSINV(RAND())</f>
        <v>5.1962393019891508E-2</v>
      </c>
      <c r="F2283">
        <f ca="1">E2283*EXP(-'Vasicek Examples'!$B$1/12)+(1-EXP(-'Vasicek Examples'!$B$1/12))*'Vasicek Examples'!$B$2+SQRT('Vasicek Examples'!$B$3^2/2/'Vasicek Examples'!$B$1*(1-EXP(-2*'Vasicek Examples'!$B$1/12)))*NORMSINV(RAND())</f>
        <v>5.4933681152006225E-2</v>
      </c>
      <c r="G2283">
        <f ca="1">F2283*EXP(-'Vasicek Examples'!$B$1/12)+(1-EXP(-'Vasicek Examples'!$B$1/12))*'Vasicek Examples'!$B$2+SQRT('Vasicek Examples'!$B$3^2/2/'Vasicek Examples'!$B$1*(1-EXP(-2*'Vasicek Examples'!$B$1/12)))*NORMSINV(RAND())</f>
        <v>5.4666624378064022E-2</v>
      </c>
      <c r="H2283">
        <f ca="1">G2283*EXP(-'Vasicek Examples'!$B$1/12)+(1-EXP(-'Vasicek Examples'!$B$1/12))*'Vasicek Examples'!$B$2+SQRT('Vasicek Examples'!$B$3^2/2/'Vasicek Examples'!$B$1*(1-EXP(-2*'Vasicek Examples'!$B$1/12)))*NORMSINV(RAND())</f>
        <v>4.7035258249805215E-2</v>
      </c>
      <c r="I2283">
        <f ca="1">H2283*EXP(-'Vasicek Examples'!$B$1/12)+(1-EXP(-'Vasicek Examples'!$B$1/12))*'Vasicek Examples'!$B$2+SQRT('Vasicek Examples'!$B$3^2/2/'Vasicek Examples'!$B$1*(1-EXP(-2*'Vasicek Examples'!$B$1/12)))*NORMSINV(RAND())</f>
        <v>4.6942533803090977E-2</v>
      </c>
      <c r="J2283">
        <f ca="1">I2283*EXP(-'Vasicek Examples'!$B$1/12)+(1-EXP(-'Vasicek Examples'!$B$1/12))*'Vasicek Examples'!$B$2+SQRT('Vasicek Examples'!$B$3^2/2/'Vasicek Examples'!$B$1*(1-EXP(-2*'Vasicek Examples'!$B$1/12)))*NORMSINV(RAND())</f>
        <v>3.8351582342886652E-2</v>
      </c>
      <c r="K2283">
        <f ca="1">J2283*EXP(-'Vasicek Examples'!$B$1/12)+(1-EXP(-'Vasicek Examples'!$B$1/12))*'Vasicek Examples'!$B$2+SQRT('Vasicek Examples'!$B$3^2/2/'Vasicek Examples'!$B$1*(1-EXP(-2*'Vasicek Examples'!$B$1/12)))*NORMSINV(RAND())</f>
        <v>2.5643596517055466E-2</v>
      </c>
      <c r="L2283">
        <f ca="1">K2283*EXP(-'Vasicek Examples'!$B$1/12)+(1-EXP(-'Vasicek Examples'!$B$1/12))*'Vasicek Examples'!$B$2+SQRT('Vasicek Examples'!$B$3^2/2/'Vasicek Examples'!$B$1*(1-EXP(-2*'Vasicek Examples'!$B$1/12)))*NORMSINV(RAND())</f>
        <v>3.2747027972836247E-2</v>
      </c>
      <c r="M2283">
        <f ca="1">L2283*EXP(-'Vasicek Examples'!$B$1/12)+(1-EXP(-'Vasicek Examples'!$B$1/12))*'Vasicek Examples'!$B$2+SQRT('Vasicek Examples'!$B$3^2/2/'Vasicek Examples'!$B$1*(1-EXP(-2*'Vasicek Examples'!$B$1/12)))*NORMSINV(RAND())</f>
        <v>3.3158383918293372E-2</v>
      </c>
      <c r="N2283">
        <f ca="1">M2283*EXP(-'Vasicek Examples'!$B$1/12)+(1-EXP(-'Vasicek Examples'!$B$1/12))*'Vasicek Examples'!$B$2+SQRT('Vasicek Examples'!$B$3^2/2/'Vasicek Examples'!$B$1*(1-EXP(-2*'Vasicek Examples'!$B$1/12)))*NORMSINV(RAND())</f>
        <v>2.5436879345679453E-2</v>
      </c>
      <c r="O2283">
        <f t="shared" ca="1" si="142"/>
        <v>3.9802875711853376E-2</v>
      </c>
      <c r="P2283">
        <f t="shared" ca="1" si="143"/>
        <v>0.9609788527549723</v>
      </c>
      <c r="Q2283">
        <f ca="1">EXP(-'Vasicek Examples'!$D$4*N2283+'Vasicek Examples'!$E$4)</f>
        <v>0.97398194809488292</v>
      </c>
      <c r="R2283">
        <f ca="1">MAX(Q2283-'Vasicek Examples'!$B$8,0)</f>
        <v>1.3285966390769732E-2</v>
      </c>
      <c r="S2283">
        <f t="shared" ca="1" si="144"/>
        <v>1.2767532739943018E-2</v>
      </c>
    </row>
    <row r="2284" spans="1:19" x14ac:dyDescent="0.2">
      <c r="A2284">
        <f t="shared" si="145"/>
        <v>2280</v>
      </c>
      <c r="B2284">
        <f>'Vasicek Examples'!$B$4</f>
        <v>5.2999999999999999E-2</v>
      </c>
      <c r="C2284">
        <f ca="1">B2284*EXP(-'Vasicek Examples'!$B$1/12)+(1-EXP(-'Vasicek Examples'!$B$1/12))*'Vasicek Examples'!$B$2+SQRT('Vasicek Examples'!$B$3^2/2/'Vasicek Examples'!$B$1*(1-EXP(-2*'Vasicek Examples'!$B$1/12)))*NORMSINV(RAND())</f>
        <v>4.4872661145633652E-2</v>
      </c>
      <c r="D2284">
        <f ca="1">C2284*EXP(-'Vasicek Examples'!$B$1/12)+(1-EXP(-'Vasicek Examples'!$B$1/12))*'Vasicek Examples'!$B$2+SQRT('Vasicek Examples'!$B$3^2/2/'Vasicek Examples'!$B$1*(1-EXP(-2*'Vasicek Examples'!$B$1/12)))*NORMSINV(RAND())</f>
        <v>4.2032686945490165E-2</v>
      </c>
      <c r="E2284">
        <f ca="1">D2284*EXP(-'Vasicek Examples'!$B$1/12)+(1-EXP(-'Vasicek Examples'!$B$1/12))*'Vasicek Examples'!$B$2+SQRT('Vasicek Examples'!$B$3^2/2/'Vasicek Examples'!$B$1*(1-EXP(-2*'Vasicek Examples'!$B$1/12)))*NORMSINV(RAND())</f>
        <v>4.2836740233476139E-2</v>
      </c>
      <c r="F2284">
        <f ca="1">E2284*EXP(-'Vasicek Examples'!$B$1/12)+(1-EXP(-'Vasicek Examples'!$B$1/12))*'Vasicek Examples'!$B$2+SQRT('Vasicek Examples'!$B$3^2/2/'Vasicek Examples'!$B$1*(1-EXP(-2*'Vasicek Examples'!$B$1/12)))*NORMSINV(RAND())</f>
        <v>4.6505691952905638E-2</v>
      </c>
      <c r="G2284">
        <f ca="1">F2284*EXP(-'Vasicek Examples'!$B$1/12)+(1-EXP(-'Vasicek Examples'!$B$1/12))*'Vasicek Examples'!$B$2+SQRT('Vasicek Examples'!$B$3^2/2/'Vasicek Examples'!$B$1*(1-EXP(-2*'Vasicek Examples'!$B$1/12)))*NORMSINV(RAND())</f>
        <v>3.2043274183443909E-2</v>
      </c>
      <c r="H2284">
        <f ca="1">G2284*EXP(-'Vasicek Examples'!$B$1/12)+(1-EXP(-'Vasicek Examples'!$B$1/12))*'Vasicek Examples'!$B$2+SQRT('Vasicek Examples'!$B$3^2/2/'Vasicek Examples'!$B$1*(1-EXP(-2*'Vasicek Examples'!$B$1/12)))*NORMSINV(RAND())</f>
        <v>3.9744908007119509E-2</v>
      </c>
      <c r="I2284">
        <f ca="1">H2284*EXP(-'Vasicek Examples'!$B$1/12)+(1-EXP(-'Vasicek Examples'!$B$1/12))*'Vasicek Examples'!$B$2+SQRT('Vasicek Examples'!$B$3^2/2/'Vasicek Examples'!$B$1*(1-EXP(-2*'Vasicek Examples'!$B$1/12)))*NORMSINV(RAND())</f>
        <v>4.5023397264476551E-2</v>
      </c>
      <c r="J2284">
        <f ca="1">I2284*EXP(-'Vasicek Examples'!$B$1/12)+(1-EXP(-'Vasicek Examples'!$B$1/12))*'Vasicek Examples'!$B$2+SQRT('Vasicek Examples'!$B$3^2/2/'Vasicek Examples'!$B$1*(1-EXP(-2*'Vasicek Examples'!$B$1/12)))*NORMSINV(RAND())</f>
        <v>4.5970924476173278E-2</v>
      </c>
      <c r="K2284">
        <f ca="1">J2284*EXP(-'Vasicek Examples'!$B$1/12)+(1-EXP(-'Vasicek Examples'!$B$1/12))*'Vasicek Examples'!$B$2+SQRT('Vasicek Examples'!$B$3^2/2/'Vasicek Examples'!$B$1*(1-EXP(-2*'Vasicek Examples'!$B$1/12)))*NORMSINV(RAND())</f>
        <v>4.5677561949651176E-2</v>
      </c>
      <c r="L2284">
        <f ca="1">K2284*EXP(-'Vasicek Examples'!$B$1/12)+(1-EXP(-'Vasicek Examples'!$B$1/12))*'Vasicek Examples'!$B$2+SQRT('Vasicek Examples'!$B$3^2/2/'Vasicek Examples'!$B$1*(1-EXP(-2*'Vasicek Examples'!$B$1/12)))*NORMSINV(RAND())</f>
        <v>5.4682646692942344E-2</v>
      </c>
      <c r="M2284">
        <f ca="1">L2284*EXP(-'Vasicek Examples'!$B$1/12)+(1-EXP(-'Vasicek Examples'!$B$1/12))*'Vasicek Examples'!$B$2+SQRT('Vasicek Examples'!$B$3^2/2/'Vasicek Examples'!$B$1*(1-EXP(-2*'Vasicek Examples'!$B$1/12)))*NORMSINV(RAND())</f>
        <v>5.5260824345421872E-2</v>
      </c>
      <c r="N2284">
        <f ca="1">M2284*EXP(-'Vasicek Examples'!$B$1/12)+(1-EXP(-'Vasicek Examples'!$B$1/12))*'Vasicek Examples'!$B$2+SQRT('Vasicek Examples'!$B$3^2/2/'Vasicek Examples'!$B$1*(1-EXP(-2*'Vasicek Examples'!$B$1/12)))*NORMSINV(RAND())</f>
        <v>6.2067707977741186E-2</v>
      </c>
      <c r="O2284">
        <f t="shared" ca="1" si="142"/>
        <v>4.1937403384398997E-2</v>
      </c>
      <c r="P2284">
        <f t="shared" ca="1" si="143"/>
        <v>0.95892980445417675</v>
      </c>
      <c r="Q2284">
        <f ca="1">EXP(-'Vasicek Examples'!$D$4*N2284+'Vasicek Examples'!$E$4)</f>
        <v>0.94630653916475782</v>
      </c>
      <c r="R2284">
        <f ca="1">MAX(Q2284-'Vasicek Examples'!$B$8,0)</f>
        <v>0</v>
      </c>
      <c r="S2284">
        <f t="shared" ca="1" si="144"/>
        <v>0</v>
      </c>
    </row>
    <row r="2285" spans="1:19" x14ac:dyDescent="0.2">
      <c r="A2285">
        <f t="shared" si="145"/>
        <v>2281</v>
      </c>
      <c r="B2285">
        <f>'Vasicek Examples'!$B$4</f>
        <v>5.2999999999999999E-2</v>
      </c>
      <c r="C2285">
        <f ca="1">B2285*EXP(-'Vasicek Examples'!$B$1/12)+(1-EXP(-'Vasicek Examples'!$B$1/12))*'Vasicek Examples'!$B$2+SQRT('Vasicek Examples'!$B$3^2/2/'Vasicek Examples'!$B$1*(1-EXP(-2*'Vasicek Examples'!$B$1/12)))*NORMSINV(RAND())</f>
        <v>5.1535835034712263E-2</v>
      </c>
      <c r="D2285">
        <f ca="1">C2285*EXP(-'Vasicek Examples'!$B$1/12)+(1-EXP(-'Vasicek Examples'!$B$1/12))*'Vasicek Examples'!$B$2+SQRT('Vasicek Examples'!$B$3^2/2/'Vasicek Examples'!$B$1*(1-EXP(-2*'Vasicek Examples'!$B$1/12)))*NORMSINV(RAND())</f>
        <v>5.1008855090079089E-2</v>
      </c>
      <c r="E2285">
        <f ca="1">D2285*EXP(-'Vasicek Examples'!$B$1/12)+(1-EXP(-'Vasicek Examples'!$B$1/12))*'Vasicek Examples'!$B$2+SQRT('Vasicek Examples'!$B$3^2/2/'Vasicek Examples'!$B$1*(1-EXP(-2*'Vasicek Examples'!$B$1/12)))*NORMSINV(RAND())</f>
        <v>4.8902930095274133E-2</v>
      </c>
      <c r="F2285">
        <f ca="1">E2285*EXP(-'Vasicek Examples'!$B$1/12)+(1-EXP(-'Vasicek Examples'!$B$1/12))*'Vasicek Examples'!$B$2+SQRT('Vasicek Examples'!$B$3^2/2/'Vasicek Examples'!$B$1*(1-EXP(-2*'Vasicek Examples'!$B$1/12)))*NORMSINV(RAND())</f>
        <v>4.846068204688956E-2</v>
      </c>
      <c r="G2285">
        <f ca="1">F2285*EXP(-'Vasicek Examples'!$B$1/12)+(1-EXP(-'Vasicek Examples'!$B$1/12))*'Vasicek Examples'!$B$2+SQRT('Vasicek Examples'!$B$3^2/2/'Vasicek Examples'!$B$1*(1-EXP(-2*'Vasicek Examples'!$B$1/12)))*NORMSINV(RAND())</f>
        <v>4.8160231577836519E-2</v>
      </c>
      <c r="H2285">
        <f ca="1">G2285*EXP(-'Vasicek Examples'!$B$1/12)+(1-EXP(-'Vasicek Examples'!$B$1/12))*'Vasicek Examples'!$B$2+SQRT('Vasicek Examples'!$B$3^2/2/'Vasicek Examples'!$B$1*(1-EXP(-2*'Vasicek Examples'!$B$1/12)))*NORMSINV(RAND())</f>
        <v>4.5802422551853114E-2</v>
      </c>
      <c r="I2285">
        <f ca="1">H2285*EXP(-'Vasicek Examples'!$B$1/12)+(1-EXP(-'Vasicek Examples'!$B$1/12))*'Vasicek Examples'!$B$2+SQRT('Vasicek Examples'!$B$3^2/2/'Vasicek Examples'!$B$1*(1-EXP(-2*'Vasicek Examples'!$B$1/12)))*NORMSINV(RAND())</f>
        <v>3.4913096453725825E-2</v>
      </c>
      <c r="J2285">
        <f ca="1">I2285*EXP(-'Vasicek Examples'!$B$1/12)+(1-EXP(-'Vasicek Examples'!$B$1/12))*'Vasicek Examples'!$B$2+SQRT('Vasicek Examples'!$B$3^2/2/'Vasicek Examples'!$B$1*(1-EXP(-2*'Vasicek Examples'!$B$1/12)))*NORMSINV(RAND())</f>
        <v>3.5703103109099125E-2</v>
      </c>
      <c r="K2285">
        <f ca="1">J2285*EXP(-'Vasicek Examples'!$B$1/12)+(1-EXP(-'Vasicek Examples'!$B$1/12))*'Vasicek Examples'!$B$2+SQRT('Vasicek Examples'!$B$3^2/2/'Vasicek Examples'!$B$1*(1-EXP(-2*'Vasicek Examples'!$B$1/12)))*NORMSINV(RAND())</f>
        <v>3.3680228067730827E-2</v>
      </c>
      <c r="L2285">
        <f ca="1">K2285*EXP(-'Vasicek Examples'!$B$1/12)+(1-EXP(-'Vasicek Examples'!$B$1/12))*'Vasicek Examples'!$B$2+SQRT('Vasicek Examples'!$B$3^2/2/'Vasicek Examples'!$B$1*(1-EXP(-2*'Vasicek Examples'!$B$1/12)))*NORMSINV(RAND())</f>
        <v>3.3438072252993639E-2</v>
      </c>
      <c r="M2285">
        <f ca="1">L2285*EXP(-'Vasicek Examples'!$B$1/12)+(1-EXP(-'Vasicek Examples'!$B$1/12))*'Vasicek Examples'!$B$2+SQRT('Vasicek Examples'!$B$3^2/2/'Vasicek Examples'!$B$1*(1-EXP(-2*'Vasicek Examples'!$B$1/12)))*NORMSINV(RAND())</f>
        <v>3.3398800301634286E-2</v>
      </c>
      <c r="N2285">
        <f ca="1">M2285*EXP(-'Vasicek Examples'!$B$1/12)+(1-EXP(-'Vasicek Examples'!$B$1/12))*'Vasicek Examples'!$B$2+SQRT('Vasicek Examples'!$B$3^2/2/'Vasicek Examples'!$B$1*(1-EXP(-2*'Vasicek Examples'!$B$1/12)))*NORMSINV(RAND())</f>
        <v>3.2762128690717512E-2</v>
      </c>
      <c r="O2285">
        <f t="shared" ca="1" si="142"/>
        <v>3.7968116950819246E-2</v>
      </c>
      <c r="P2285">
        <f t="shared" ca="1" si="143"/>
        <v>0.96274363560455889</v>
      </c>
      <c r="Q2285">
        <f ca="1">EXP(-'Vasicek Examples'!$D$4*N2285+'Vasicek Examples'!$E$4)</f>
        <v>0.96838355919530972</v>
      </c>
      <c r="R2285">
        <f ca="1">MAX(Q2285-'Vasicek Examples'!$B$8,0)</f>
        <v>7.6875774911965289E-3</v>
      </c>
      <c r="S2285">
        <f t="shared" ca="1" si="144"/>
        <v>7.4011663028663204E-3</v>
      </c>
    </row>
    <row r="2286" spans="1:19" x14ac:dyDescent="0.2">
      <c r="A2286">
        <f t="shared" si="145"/>
        <v>2282</v>
      </c>
      <c r="B2286">
        <f>'Vasicek Examples'!$B$4</f>
        <v>5.2999999999999999E-2</v>
      </c>
      <c r="C2286">
        <f ca="1">B2286*EXP(-'Vasicek Examples'!$B$1/12)+(1-EXP(-'Vasicek Examples'!$B$1/12))*'Vasicek Examples'!$B$2+SQRT('Vasicek Examples'!$B$3^2/2/'Vasicek Examples'!$B$1*(1-EXP(-2*'Vasicek Examples'!$B$1/12)))*NORMSINV(RAND())</f>
        <v>5.5372905421638759E-2</v>
      </c>
      <c r="D2286">
        <f ca="1">C2286*EXP(-'Vasicek Examples'!$B$1/12)+(1-EXP(-'Vasicek Examples'!$B$1/12))*'Vasicek Examples'!$B$2+SQRT('Vasicek Examples'!$B$3^2/2/'Vasicek Examples'!$B$1*(1-EXP(-2*'Vasicek Examples'!$B$1/12)))*NORMSINV(RAND())</f>
        <v>5.9968325453671881E-2</v>
      </c>
      <c r="E2286">
        <f ca="1">D2286*EXP(-'Vasicek Examples'!$B$1/12)+(1-EXP(-'Vasicek Examples'!$B$1/12))*'Vasicek Examples'!$B$2+SQRT('Vasicek Examples'!$B$3^2/2/'Vasicek Examples'!$B$1*(1-EXP(-2*'Vasicek Examples'!$B$1/12)))*NORMSINV(RAND())</f>
        <v>5.9584266536858402E-2</v>
      </c>
      <c r="F2286">
        <f ca="1">E2286*EXP(-'Vasicek Examples'!$B$1/12)+(1-EXP(-'Vasicek Examples'!$B$1/12))*'Vasicek Examples'!$B$2+SQRT('Vasicek Examples'!$B$3^2/2/'Vasicek Examples'!$B$1*(1-EXP(-2*'Vasicek Examples'!$B$1/12)))*NORMSINV(RAND())</f>
        <v>5.8032085433967817E-2</v>
      </c>
      <c r="G2286">
        <f ca="1">F2286*EXP(-'Vasicek Examples'!$B$1/12)+(1-EXP(-'Vasicek Examples'!$B$1/12))*'Vasicek Examples'!$B$2+SQRT('Vasicek Examples'!$B$3^2/2/'Vasicek Examples'!$B$1*(1-EXP(-2*'Vasicek Examples'!$B$1/12)))*NORMSINV(RAND())</f>
        <v>5.7408515420833924E-2</v>
      </c>
      <c r="H2286">
        <f ca="1">G2286*EXP(-'Vasicek Examples'!$B$1/12)+(1-EXP(-'Vasicek Examples'!$B$1/12))*'Vasicek Examples'!$B$2+SQRT('Vasicek Examples'!$B$3^2/2/'Vasicek Examples'!$B$1*(1-EXP(-2*'Vasicek Examples'!$B$1/12)))*NORMSINV(RAND())</f>
        <v>4.9864346033875503E-2</v>
      </c>
      <c r="I2286">
        <f ca="1">H2286*EXP(-'Vasicek Examples'!$B$1/12)+(1-EXP(-'Vasicek Examples'!$B$1/12))*'Vasicek Examples'!$B$2+SQRT('Vasicek Examples'!$B$3^2/2/'Vasicek Examples'!$B$1*(1-EXP(-2*'Vasicek Examples'!$B$1/12)))*NORMSINV(RAND())</f>
        <v>4.1359940684869166E-2</v>
      </c>
      <c r="J2286">
        <f ca="1">I2286*EXP(-'Vasicek Examples'!$B$1/12)+(1-EXP(-'Vasicek Examples'!$B$1/12))*'Vasicek Examples'!$B$2+SQRT('Vasicek Examples'!$B$3^2/2/'Vasicek Examples'!$B$1*(1-EXP(-2*'Vasicek Examples'!$B$1/12)))*NORMSINV(RAND())</f>
        <v>3.193631366240255E-2</v>
      </c>
      <c r="K2286">
        <f ca="1">J2286*EXP(-'Vasicek Examples'!$B$1/12)+(1-EXP(-'Vasicek Examples'!$B$1/12))*'Vasicek Examples'!$B$2+SQRT('Vasicek Examples'!$B$3^2/2/'Vasicek Examples'!$B$1*(1-EXP(-2*'Vasicek Examples'!$B$1/12)))*NORMSINV(RAND())</f>
        <v>2.6794605518561103E-2</v>
      </c>
      <c r="L2286">
        <f ca="1">K2286*EXP(-'Vasicek Examples'!$B$1/12)+(1-EXP(-'Vasicek Examples'!$B$1/12))*'Vasicek Examples'!$B$2+SQRT('Vasicek Examples'!$B$3^2/2/'Vasicek Examples'!$B$1*(1-EXP(-2*'Vasicek Examples'!$B$1/12)))*NORMSINV(RAND())</f>
        <v>2.1205374846143051E-2</v>
      </c>
      <c r="M2286">
        <f ca="1">L2286*EXP(-'Vasicek Examples'!$B$1/12)+(1-EXP(-'Vasicek Examples'!$B$1/12))*'Vasicek Examples'!$B$2+SQRT('Vasicek Examples'!$B$3^2/2/'Vasicek Examples'!$B$1*(1-EXP(-2*'Vasicek Examples'!$B$1/12)))*NORMSINV(RAND())</f>
        <v>2.1541917634923042E-2</v>
      </c>
      <c r="N2286">
        <f ca="1">M2286*EXP(-'Vasicek Examples'!$B$1/12)+(1-EXP(-'Vasicek Examples'!$B$1/12))*'Vasicek Examples'!$B$2+SQRT('Vasicek Examples'!$B$3^2/2/'Vasicek Examples'!$B$1*(1-EXP(-2*'Vasicek Examples'!$B$1/12)))*NORMSINV(RAND())</f>
        <v>2.0389901997218286E-2</v>
      </c>
      <c r="O2286">
        <f t="shared" ca="1" si="142"/>
        <v>3.8798091244627908E-2</v>
      </c>
      <c r="P2286">
        <f t="shared" ca="1" si="143"/>
        <v>0.96194491464026366</v>
      </c>
      <c r="Q2286">
        <f ca="1">EXP(-'Vasicek Examples'!$D$4*N2286+'Vasicek Examples'!$E$4)</f>
        <v>0.97785796691290738</v>
      </c>
      <c r="R2286">
        <f ca="1">MAX(Q2286-'Vasicek Examples'!$B$8,0)</f>
        <v>1.7161985208794195E-2</v>
      </c>
      <c r="S2286">
        <f t="shared" ca="1" si="144"/>
        <v>1.6508884396731E-2</v>
      </c>
    </row>
    <row r="2287" spans="1:19" x14ac:dyDescent="0.2">
      <c r="A2287">
        <f t="shared" si="145"/>
        <v>2283</v>
      </c>
      <c r="B2287">
        <f>'Vasicek Examples'!$B$4</f>
        <v>5.2999999999999999E-2</v>
      </c>
      <c r="C2287">
        <f ca="1">B2287*EXP(-'Vasicek Examples'!$B$1/12)+(1-EXP(-'Vasicek Examples'!$B$1/12))*'Vasicek Examples'!$B$2+SQRT('Vasicek Examples'!$B$3^2/2/'Vasicek Examples'!$B$1*(1-EXP(-2*'Vasicek Examples'!$B$1/12)))*NORMSINV(RAND())</f>
        <v>4.7670620443504605E-2</v>
      </c>
      <c r="D2287">
        <f ca="1">C2287*EXP(-'Vasicek Examples'!$B$1/12)+(1-EXP(-'Vasicek Examples'!$B$1/12))*'Vasicek Examples'!$B$2+SQRT('Vasicek Examples'!$B$3^2/2/'Vasicek Examples'!$B$1*(1-EXP(-2*'Vasicek Examples'!$B$1/12)))*NORMSINV(RAND())</f>
        <v>5.9643613035796572E-2</v>
      </c>
      <c r="E2287">
        <f ca="1">D2287*EXP(-'Vasicek Examples'!$B$1/12)+(1-EXP(-'Vasicek Examples'!$B$1/12))*'Vasicek Examples'!$B$2+SQRT('Vasicek Examples'!$B$3^2/2/'Vasicek Examples'!$B$1*(1-EXP(-2*'Vasicek Examples'!$B$1/12)))*NORMSINV(RAND())</f>
        <v>6.1524742627552025E-2</v>
      </c>
      <c r="F2287">
        <f ca="1">E2287*EXP(-'Vasicek Examples'!$B$1/12)+(1-EXP(-'Vasicek Examples'!$B$1/12))*'Vasicek Examples'!$B$2+SQRT('Vasicek Examples'!$B$3^2/2/'Vasicek Examples'!$B$1*(1-EXP(-2*'Vasicek Examples'!$B$1/12)))*NORMSINV(RAND())</f>
        <v>6.7148012176409283E-2</v>
      </c>
      <c r="G2287">
        <f ca="1">F2287*EXP(-'Vasicek Examples'!$B$1/12)+(1-EXP(-'Vasicek Examples'!$B$1/12))*'Vasicek Examples'!$B$2+SQRT('Vasicek Examples'!$B$3^2/2/'Vasicek Examples'!$B$1*(1-EXP(-2*'Vasicek Examples'!$B$1/12)))*NORMSINV(RAND())</f>
        <v>6.7951490209361823E-2</v>
      </c>
      <c r="H2287">
        <f ca="1">G2287*EXP(-'Vasicek Examples'!$B$1/12)+(1-EXP(-'Vasicek Examples'!$B$1/12))*'Vasicek Examples'!$B$2+SQRT('Vasicek Examples'!$B$3^2/2/'Vasicek Examples'!$B$1*(1-EXP(-2*'Vasicek Examples'!$B$1/12)))*NORMSINV(RAND())</f>
        <v>6.2412483517141827E-2</v>
      </c>
      <c r="I2287">
        <f ca="1">H2287*EXP(-'Vasicek Examples'!$B$1/12)+(1-EXP(-'Vasicek Examples'!$B$1/12))*'Vasicek Examples'!$B$2+SQRT('Vasicek Examples'!$B$3^2/2/'Vasicek Examples'!$B$1*(1-EXP(-2*'Vasicek Examples'!$B$1/12)))*NORMSINV(RAND())</f>
        <v>6.5752195519833065E-2</v>
      </c>
      <c r="J2287">
        <f ca="1">I2287*EXP(-'Vasicek Examples'!$B$1/12)+(1-EXP(-'Vasicek Examples'!$B$1/12))*'Vasicek Examples'!$B$2+SQRT('Vasicek Examples'!$B$3^2/2/'Vasicek Examples'!$B$1*(1-EXP(-2*'Vasicek Examples'!$B$1/12)))*NORMSINV(RAND())</f>
        <v>6.2285114152795973E-2</v>
      </c>
      <c r="K2287">
        <f ca="1">J2287*EXP(-'Vasicek Examples'!$B$1/12)+(1-EXP(-'Vasicek Examples'!$B$1/12))*'Vasicek Examples'!$B$2+SQRT('Vasicek Examples'!$B$3^2/2/'Vasicek Examples'!$B$1*(1-EXP(-2*'Vasicek Examples'!$B$1/12)))*NORMSINV(RAND())</f>
        <v>6.5802997657390463E-2</v>
      </c>
      <c r="L2287">
        <f ca="1">K2287*EXP(-'Vasicek Examples'!$B$1/12)+(1-EXP(-'Vasicek Examples'!$B$1/12))*'Vasicek Examples'!$B$2+SQRT('Vasicek Examples'!$B$3^2/2/'Vasicek Examples'!$B$1*(1-EXP(-2*'Vasicek Examples'!$B$1/12)))*NORMSINV(RAND())</f>
        <v>6.2765407005328594E-2</v>
      </c>
      <c r="M2287">
        <f ca="1">L2287*EXP(-'Vasicek Examples'!$B$1/12)+(1-EXP(-'Vasicek Examples'!$B$1/12))*'Vasicek Examples'!$B$2+SQRT('Vasicek Examples'!$B$3^2/2/'Vasicek Examples'!$B$1*(1-EXP(-2*'Vasicek Examples'!$B$1/12)))*NORMSINV(RAND())</f>
        <v>5.2698887184918573E-2</v>
      </c>
      <c r="N2287">
        <f ca="1">M2287*EXP(-'Vasicek Examples'!$B$1/12)+(1-EXP(-'Vasicek Examples'!$B$1/12))*'Vasicek Examples'!$B$2+SQRT('Vasicek Examples'!$B$3^2/2/'Vasicek Examples'!$B$1*(1-EXP(-2*'Vasicek Examples'!$B$1/12)))*NORMSINV(RAND())</f>
        <v>4.9220822544302968E-2</v>
      </c>
      <c r="O2287">
        <f t="shared" ca="1" si="142"/>
        <v>5.636922204836934E-2</v>
      </c>
      <c r="P2287">
        <f t="shared" ca="1" si="143"/>
        <v>0.94519008643617197</v>
      </c>
      <c r="Q2287">
        <f ca="1">EXP(-'Vasicek Examples'!$D$4*N2287+'Vasicek Examples'!$E$4)</f>
        <v>0.9559219474654963</v>
      </c>
      <c r="R2287">
        <f ca="1">MAX(Q2287-'Vasicek Examples'!$B$8,0)</f>
        <v>0</v>
      </c>
      <c r="S2287">
        <f t="shared" ca="1" si="144"/>
        <v>0</v>
      </c>
    </row>
    <row r="2288" spans="1:19" x14ac:dyDescent="0.2">
      <c r="A2288">
        <f t="shared" si="145"/>
        <v>2284</v>
      </c>
      <c r="B2288">
        <f>'Vasicek Examples'!$B$4</f>
        <v>5.2999999999999999E-2</v>
      </c>
      <c r="C2288">
        <f ca="1">B2288*EXP(-'Vasicek Examples'!$B$1/12)+(1-EXP(-'Vasicek Examples'!$B$1/12))*'Vasicek Examples'!$B$2+SQRT('Vasicek Examples'!$B$3^2/2/'Vasicek Examples'!$B$1*(1-EXP(-2*'Vasicek Examples'!$B$1/12)))*NORMSINV(RAND())</f>
        <v>5.4942261344423052E-2</v>
      </c>
      <c r="D2288">
        <f ca="1">C2288*EXP(-'Vasicek Examples'!$B$1/12)+(1-EXP(-'Vasicek Examples'!$B$1/12))*'Vasicek Examples'!$B$2+SQRT('Vasicek Examples'!$B$3^2/2/'Vasicek Examples'!$B$1*(1-EXP(-2*'Vasicek Examples'!$B$1/12)))*NORMSINV(RAND())</f>
        <v>5.4037061984410016E-2</v>
      </c>
      <c r="E2288">
        <f ca="1">D2288*EXP(-'Vasicek Examples'!$B$1/12)+(1-EXP(-'Vasicek Examples'!$B$1/12))*'Vasicek Examples'!$B$2+SQRT('Vasicek Examples'!$B$3^2/2/'Vasicek Examples'!$B$1*(1-EXP(-2*'Vasicek Examples'!$B$1/12)))*NORMSINV(RAND())</f>
        <v>4.7594235206421476E-2</v>
      </c>
      <c r="F2288">
        <f ca="1">E2288*EXP(-'Vasicek Examples'!$B$1/12)+(1-EXP(-'Vasicek Examples'!$B$1/12))*'Vasicek Examples'!$B$2+SQRT('Vasicek Examples'!$B$3^2/2/'Vasicek Examples'!$B$1*(1-EXP(-2*'Vasicek Examples'!$B$1/12)))*NORMSINV(RAND())</f>
        <v>4.4810355628532229E-2</v>
      </c>
      <c r="G2288">
        <f ca="1">F2288*EXP(-'Vasicek Examples'!$B$1/12)+(1-EXP(-'Vasicek Examples'!$B$1/12))*'Vasicek Examples'!$B$2+SQRT('Vasicek Examples'!$B$3^2/2/'Vasicek Examples'!$B$1*(1-EXP(-2*'Vasicek Examples'!$B$1/12)))*NORMSINV(RAND())</f>
        <v>3.6893829907218005E-2</v>
      </c>
      <c r="H2288">
        <f ca="1">G2288*EXP(-'Vasicek Examples'!$B$1/12)+(1-EXP(-'Vasicek Examples'!$B$1/12))*'Vasicek Examples'!$B$2+SQRT('Vasicek Examples'!$B$3^2/2/'Vasicek Examples'!$B$1*(1-EXP(-2*'Vasicek Examples'!$B$1/12)))*NORMSINV(RAND())</f>
        <v>3.4223915505722881E-2</v>
      </c>
      <c r="I2288">
        <f ca="1">H2288*EXP(-'Vasicek Examples'!$B$1/12)+(1-EXP(-'Vasicek Examples'!$B$1/12))*'Vasicek Examples'!$B$2+SQRT('Vasicek Examples'!$B$3^2/2/'Vasicek Examples'!$B$1*(1-EXP(-2*'Vasicek Examples'!$B$1/12)))*NORMSINV(RAND())</f>
        <v>4.1159576089106933E-2</v>
      </c>
      <c r="J2288">
        <f ca="1">I2288*EXP(-'Vasicek Examples'!$B$1/12)+(1-EXP(-'Vasicek Examples'!$B$1/12))*'Vasicek Examples'!$B$2+SQRT('Vasicek Examples'!$B$3^2/2/'Vasicek Examples'!$B$1*(1-EXP(-2*'Vasicek Examples'!$B$1/12)))*NORMSINV(RAND())</f>
        <v>3.8659397393905899E-2</v>
      </c>
      <c r="K2288">
        <f ca="1">J2288*EXP(-'Vasicek Examples'!$B$1/12)+(1-EXP(-'Vasicek Examples'!$B$1/12))*'Vasicek Examples'!$B$2+SQRT('Vasicek Examples'!$B$3^2/2/'Vasicek Examples'!$B$1*(1-EXP(-2*'Vasicek Examples'!$B$1/12)))*NORMSINV(RAND())</f>
        <v>4.2954666582346514E-2</v>
      </c>
      <c r="L2288">
        <f ca="1">K2288*EXP(-'Vasicek Examples'!$B$1/12)+(1-EXP(-'Vasicek Examples'!$B$1/12))*'Vasicek Examples'!$B$2+SQRT('Vasicek Examples'!$B$3^2/2/'Vasicek Examples'!$B$1*(1-EXP(-2*'Vasicek Examples'!$B$1/12)))*NORMSINV(RAND())</f>
        <v>4.5513129195993214E-2</v>
      </c>
      <c r="M2288">
        <f ca="1">L2288*EXP(-'Vasicek Examples'!$B$1/12)+(1-EXP(-'Vasicek Examples'!$B$1/12))*'Vasicek Examples'!$B$2+SQRT('Vasicek Examples'!$B$3^2/2/'Vasicek Examples'!$B$1*(1-EXP(-2*'Vasicek Examples'!$B$1/12)))*NORMSINV(RAND())</f>
        <v>5.008796088949765E-2</v>
      </c>
      <c r="N2288">
        <f ca="1">M2288*EXP(-'Vasicek Examples'!$B$1/12)+(1-EXP(-'Vasicek Examples'!$B$1/12))*'Vasicek Examples'!$B$2+SQRT('Vasicek Examples'!$B$3^2/2/'Vasicek Examples'!$B$1*(1-EXP(-2*'Vasicek Examples'!$B$1/12)))*NORMSINV(RAND())</f>
        <v>4.8515673868159442E-2</v>
      </c>
      <c r="O2288">
        <f t="shared" ca="1" si="142"/>
        <v>4.0638591332453837E-2</v>
      </c>
      <c r="P2288">
        <f t="shared" ca="1" si="143"/>
        <v>0.96017608320690639</v>
      </c>
      <c r="Q2288">
        <f ca="1">EXP(-'Vasicek Examples'!$D$4*N2288+'Vasicek Examples'!$E$4)</f>
        <v>0.95645254413920433</v>
      </c>
      <c r="R2288">
        <f ca="1">MAX(Q2288-'Vasicek Examples'!$B$8,0)</f>
        <v>0</v>
      </c>
      <c r="S2288">
        <f t="shared" ca="1" si="144"/>
        <v>0</v>
      </c>
    </row>
    <row r="2289" spans="1:19" x14ac:dyDescent="0.2">
      <c r="A2289">
        <f t="shared" si="145"/>
        <v>2285</v>
      </c>
      <c r="B2289">
        <f>'Vasicek Examples'!$B$4</f>
        <v>5.2999999999999999E-2</v>
      </c>
      <c r="C2289">
        <f ca="1">B2289*EXP(-'Vasicek Examples'!$B$1/12)+(1-EXP(-'Vasicek Examples'!$B$1/12))*'Vasicek Examples'!$B$2+SQRT('Vasicek Examples'!$B$3^2/2/'Vasicek Examples'!$B$1*(1-EXP(-2*'Vasicek Examples'!$B$1/12)))*NORMSINV(RAND())</f>
        <v>6.6375779445902519E-2</v>
      </c>
      <c r="D2289">
        <f ca="1">C2289*EXP(-'Vasicek Examples'!$B$1/12)+(1-EXP(-'Vasicek Examples'!$B$1/12))*'Vasicek Examples'!$B$2+SQRT('Vasicek Examples'!$B$3^2/2/'Vasicek Examples'!$B$1*(1-EXP(-2*'Vasicek Examples'!$B$1/12)))*NORMSINV(RAND())</f>
        <v>6.0588053197527289E-2</v>
      </c>
      <c r="E2289">
        <f ca="1">D2289*EXP(-'Vasicek Examples'!$B$1/12)+(1-EXP(-'Vasicek Examples'!$B$1/12))*'Vasicek Examples'!$B$2+SQRT('Vasicek Examples'!$B$3^2/2/'Vasicek Examples'!$B$1*(1-EXP(-2*'Vasicek Examples'!$B$1/12)))*NORMSINV(RAND())</f>
        <v>5.6364490342725122E-2</v>
      </c>
      <c r="F2289">
        <f ca="1">E2289*EXP(-'Vasicek Examples'!$B$1/12)+(1-EXP(-'Vasicek Examples'!$B$1/12))*'Vasicek Examples'!$B$2+SQRT('Vasicek Examples'!$B$3^2/2/'Vasicek Examples'!$B$1*(1-EXP(-2*'Vasicek Examples'!$B$1/12)))*NORMSINV(RAND())</f>
        <v>5.0589361807822468E-2</v>
      </c>
      <c r="G2289">
        <f ca="1">F2289*EXP(-'Vasicek Examples'!$B$1/12)+(1-EXP(-'Vasicek Examples'!$B$1/12))*'Vasicek Examples'!$B$2+SQRT('Vasicek Examples'!$B$3^2/2/'Vasicek Examples'!$B$1*(1-EXP(-2*'Vasicek Examples'!$B$1/12)))*NORMSINV(RAND())</f>
        <v>5.0627410988714643E-2</v>
      </c>
      <c r="H2289">
        <f ca="1">G2289*EXP(-'Vasicek Examples'!$B$1/12)+(1-EXP(-'Vasicek Examples'!$B$1/12))*'Vasicek Examples'!$B$2+SQRT('Vasicek Examples'!$B$3^2/2/'Vasicek Examples'!$B$1*(1-EXP(-2*'Vasicek Examples'!$B$1/12)))*NORMSINV(RAND())</f>
        <v>4.714086985623285E-2</v>
      </c>
      <c r="I2289">
        <f ca="1">H2289*EXP(-'Vasicek Examples'!$B$1/12)+(1-EXP(-'Vasicek Examples'!$B$1/12))*'Vasicek Examples'!$B$2+SQRT('Vasicek Examples'!$B$3^2/2/'Vasicek Examples'!$B$1*(1-EXP(-2*'Vasicek Examples'!$B$1/12)))*NORMSINV(RAND())</f>
        <v>5.0071392959935998E-2</v>
      </c>
      <c r="J2289">
        <f ca="1">I2289*EXP(-'Vasicek Examples'!$B$1/12)+(1-EXP(-'Vasicek Examples'!$B$1/12))*'Vasicek Examples'!$B$2+SQRT('Vasicek Examples'!$B$3^2/2/'Vasicek Examples'!$B$1*(1-EXP(-2*'Vasicek Examples'!$B$1/12)))*NORMSINV(RAND())</f>
        <v>4.9537813259072992E-2</v>
      </c>
      <c r="K2289">
        <f ca="1">J2289*EXP(-'Vasicek Examples'!$B$1/12)+(1-EXP(-'Vasicek Examples'!$B$1/12))*'Vasicek Examples'!$B$2+SQRT('Vasicek Examples'!$B$3^2/2/'Vasicek Examples'!$B$1*(1-EXP(-2*'Vasicek Examples'!$B$1/12)))*NORMSINV(RAND())</f>
        <v>5.0718529471977816E-2</v>
      </c>
      <c r="L2289">
        <f ca="1">K2289*EXP(-'Vasicek Examples'!$B$1/12)+(1-EXP(-'Vasicek Examples'!$B$1/12))*'Vasicek Examples'!$B$2+SQRT('Vasicek Examples'!$B$3^2/2/'Vasicek Examples'!$B$1*(1-EXP(-2*'Vasicek Examples'!$B$1/12)))*NORMSINV(RAND())</f>
        <v>5.7994401774217434E-2</v>
      </c>
      <c r="M2289">
        <f ca="1">L2289*EXP(-'Vasicek Examples'!$B$1/12)+(1-EXP(-'Vasicek Examples'!$B$1/12))*'Vasicek Examples'!$B$2+SQRT('Vasicek Examples'!$B$3^2/2/'Vasicek Examples'!$B$1*(1-EXP(-2*'Vasicek Examples'!$B$1/12)))*NORMSINV(RAND())</f>
        <v>6.2612832995306233E-2</v>
      </c>
      <c r="N2289">
        <f ca="1">M2289*EXP(-'Vasicek Examples'!$B$1/12)+(1-EXP(-'Vasicek Examples'!$B$1/12))*'Vasicek Examples'!$B$2+SQRT('Vasicek Examples'!$B$3^2/2/'Vasicek Examples'!$B$1*(1-EXP(-2*'Vasicek Examples'!$B$1/12)))*NORMSINV(RAND())</f>
        <v>5.6037402437372055E-2</v>
      </c>
      <c r="O2289">
        <f t="shared" ca="1" si="142"/>
        <v>4.9787645632930845E-2</v>
      </c>
      <c r="P2289">
        <f t="shared" ca="1" si="143"/>
        <v>0.95143144367215893</v>
      </c>
      <c r="Q2289">
        <f ca="1">EXP(-'Vasicek Examples'!$D$4*N2289+'Vasicek Examples'!$E$4)</f>
        <v>0.95080789065974314</v>
      </c>
      <c r="R2289">
        <f ca="1">MAX(Q2289-'Vasicek Examples'!$B$8,0)</f>
        <v>0</v>
      </c>
      <c r="S2289">
        <f t="shared" ca="1" si="144"/>
        <v>0</v>
      </c>
    </row>
    <row r="2290" spans="1:19" x14ac:dyDescent="0.2">
      <c r="A2290">
        <f t="shared" si="145"/>
        <v>2286</v>
      </c>
      <c r="B2290">
        <f>'Vasicek Examples'!$B$4</f>
        <v>5.2999999999999999E-2</v>
      </c>
      <c r="C2290">
        <f ca="1">B2290*EXP(-'Vasicek Examples'!$B$1/12)+(1-EXP(-'Vasicek Examples'!$B$1/12))*'Vasicek Examples'!$B$2+SQRT('Vasicek Examples'!$B$3^2/2/'Vasicek Examples'!$B$1*(1-EXP(-2*'Vasicek Examples'!$B$1/12)))*NORMSINV(RAND())</f>
        <v>5.4397756065042088E-2</v>
      </c>
      <c r="D2290">
        <f ca="1">C2290*EXP(-'Vasicek Examples'!$B$1/12)+(1-EXP(-'Vasicek Examples'!$B$1/12))*'Vasicek Examples'!$B$2+SQRT('Vasicek Examples'!$B$3^2/2/'Vasicek Examples'!$B$1*(1-EXP(-2*'Vasicek Examples'!$B$1/12)))*NORMSINV(RAND())</f>
        <v>5.0429448049813613E-2</v>
      </c>
      <c r="E2290">
        <f ca="1">D2290*EXP(-'Vasicek Examples'!$B$1/12)+(1-EXP(-'Vasicek Examples'!$B$1/12))*'Vasicek Examples'!$B$2+SQRT('Vasicek Examples'!$B$3^2/2/'Vasicek Examples'!$B$1*(1-EXP(-2*'Vasicek Examples'!$B$1/12)))*NORMSINV(RAND())</f>
        <v>4.742962171404163E-2</v>
      </c>
      <c r="F2290">
        <f ca="1">E2290*EXP(-'Vasicek Examples'!$B$1/12)+(1-EXP(-'Vasicek Examples'!$B$1/12))*'Vasicek Examples'!$B$2+SQRT('Vasicek Examples'!$B$3^2/2/'Vasicek Examples'!$B$1*(1-EXP(-2*'Vasicek Examples'!$B$1/12)))*NORMSINV(RAND())</f>
        <v>6.2314790822541474E-2</v>
      </c>
      <c r="G2290">
        <f ca="1">F2290*EXP(-'Vasicek Examples'!$B$1/12)+(1-EXP(-'Vasicek Examples'!$B$1/12))*'Vasicek Examples'!$B$2+SQRT('Vasicek Examples'!$B$3^2/2/'Vasicek Examples'!$B$1*(1-EXP(-2*'Vasicek Examples'!$B$1/12)))*NORMSINV(RAND())</f>
        <v>5.2833850952961663E-2</v>
      </c>
      <c r="H2290">
        <f ca="1">G2290*EXP(-'Vasicek Examples'!$B$1/12)+(1-EXP(-'Vasicek Examples'!$B$1/12))*'Vasicek Examples'!$B$2+SQRT('Vasicek Examples'!$B$3^2/2/'Vasicek Examples'!$B$1*(1-EXP(-2*'Vasicek Examples'!$B$1/12)))*NORMSINV(RAND())</f>
        <v>5.0565718910221671E-2</v>
      </c>
      <c r="I2290">
        <f ca="1">H2290*EXP(-'Vasicek Examples'!$B$1/12)+(1-EXP(-'Vasicek Examples'!$B$1/12))*'Vasicek Examples'!$B$2+SQRT('Vasicek Examples'!$B$3^2/2/'Vasicek Examples'!$B$1*(1-EXP(-2*'Vasicek Examples'!$B$1/12)))*NORMSINV(RAND())</f>
        <v>5.1823402954242669E-2</v>
      </c>
      <c r="J2290">
        <f ca="1">I2290*EXP(-'Vasicek Examples'!$B$1/12)+(1-EXP(-'Vasicek Examples'!$B$1/12))*'Vasicek Examples'!$B$2+SQRT('Vasicek Examples'!$B$3^2/2/'Vasicek Examples'!$B$1*(1-EXP(-2*'Vasicek Examples'!$B$1/12)))*NORMSINV(RAND())</f>
        <v>5.0989117024742334E-2</v>
      </c>
      <c r="K2290">
        <f ca="1">J2290*EXP(-'Vasicek Examples'!$B$1/12)+(1-EXP(-'Vasicek Examples'!$B$1/12))*'Vasicek Examples'!$B$2+SQRT('Vasicek Examples'!$B$3^2/2/'Vasicek Examples'!$B$1*(1-EXP(-2*'Vasicek Examples'!$B$1/12)))*NORMSINV(RAND())</f>
        <v>4.4508338729516914E-2</v>
      </c>
      <c r="L2290">
        <f ca="1">K2290*EXP(-'Vasicek Examples'!$B$1/12)+(1-EXP(-'Vasicek Examples'!$B$1/12))*'Vasicek Examples'!$B$2+SQRT('Vasicek Examples'!$B$3^2/2/'Vasicek Examples'!$B$1*(1-EXP(-2*'Vasicek Examples'!$B$1/12)))*NORMSINV(RAND())</f>
        <v>5.7579734455341439E-2</v>
      </c>
      <c r="M2290">
        <f ca="1">L2290*EXP(-'Vasicek Examples'!$B$1/12)+(1-EXP(-'Vasicek Examples'!$B$1/12))*'Vasicek Examples'!$B$2+SQRT('Vasicek Examples'!$B$3^2/2/'Vasicek Examples'!$B$1*(1-EXP(-2*'Vasicek Examples'!$B$1/12)))*NORMSINV(RAND())</f>
        <v>6.0596901104193406E-2</v>
      </c>
      <c r="N2290">
        <f ca="1">M2290*EXP(-'Vasicek Examples'!$B$1/12)+(1-EXP(-'Vasicek Examples'!$B$1/12))*'Vasicek Examples'!$B$2+SQRT('Vasicek Examples'!$B$3^2/2/'Vasicek Examples'!$B$1*(1-EXP(-2*'Vasicek Examples'!$B$1/12)))*NORMSINV(RAND())</f>
        <v>4.9944365181595278E-2</v>
      </c>
      <c r="O2290">
        <f t="shared" ca="1" si="142"/>
        <v>4.843683211174462E-2</v>
      </c>
      <c r="P2290">
        <f t="shared" ca="1" si="143"/>
        <v>0.95271751855886799</v>
      </c>
      <c r="Q2290">
        <f ca="1">EXP(-'Vasicek Examples'!$D$4*N2290+'Vasicek Examples'!$E$4)</f>
        <v>0.95537781602577598</v>
      </c>
      <c r="R2290">
        <f ca="1">MAX(Q2290-'Vasicek Examples'!$B$8,0)</f>
        <v>0</v>
      </c>
      <c r="S2290">
        <f t="shared" ca="1" si="144"/>
        <v>0</v>
      </c>
    </row>
    <row r="2291" spans="1:19" x14ac:dyDescent="0.2">
      <c r="A2291">
        <f t="shared" si="145"/>
        <v>2287</v>
      </c>
      <c r="B2291">
        <f>'Vasicek Examples'!$B$4</f>
        <v>5.2999999999999999E-2</v>
      </c>
      <c r="C2291">
        <f ca="1">B2291*EXP(-'Vasicek Examples'!$B$1/12)+(1-EXP(-'Vasicek Examples'!$B$1/12))*'Vasicek Examples'!$B$2+SQRT('Vasicek Examples'!$B$3^2/2/'Vasicek Examples'!$B$1*(1-EXP(-2*'Vasicek Examples'!$B$1/12)))*NORMSINV(RAND())</f>
        <v>5.7715595132051316E-2</v>
      </c>
      <c r="D2291">
        <f ca="1">C2291*EXP(-'Vasicek Examples'!$B$1/12)+(1-EXP(-'Vasicek Examples'!$B$1/12))*'Vasicek Examples'!$B$2+SQRT('Vasicek Examples'!$B$3^2/2/'Vasicek Examples'!$B$1*(1-EXP(-2*'Vasicek Examples'!$B$1/12)))*NORMSINV(RAND())</f>
        <v>5.0279264677799564E-2</v>
      </c>
      <c r="E2291">
        <f ca="1">D2291*EXP(-'Vasicek Examples'!$B$1/12)+(1-EXP(-'Vasicek Examples'!$B$1/12))*'Vasicek Examples'!$B$2+SQRT('Vasicek Examples'!$B$3^2/2/'Vasicek Examples'!$B$1*(1-EXP(-2*'Vasicek Examples'!$B$1/12)))*NORMSINV(RAND())</f>
        <v>5.9216303872464751E-2</v>
      </c>
      <c r="F2291">
        <f ca="1">E2291*EXP(-'Vasicek Examples'!$B$1/12)+(1-EXP(-'Vasicek Examples'!$B$1/12))*'Vasicek Examples'!$B$2+SQRT('Vasicek Examples'!$B$3^2/2/'Vasicek Examples'!$B$1*(1-EXP(-2*'Vasicek Examples'!$B$1/12)))*NORMSINV(RAND())</f>
        <v>4.7403803141638064E-2</v>
      </c>
      <c r="G2291">
        <f ca="1">F2291*EXP(-'Vasicek Examples'!$B$1/12)+(1-EXP(-'Vasicek Examples'!$B$1/12))*'Vasicek Examples'!$B$2+SQRT('Vasicek Examples'!$B$3^2/2/'Vasicek Examples'!$B$1*(1-EXP(-2*'Vasicek Examples'!$B$1/12)))*NORMSINV(RAND())</f>
        <v>3.5701517371987554E-2</v>
      </c>
      <c r="H2291">
        <f ca="1">G2291*EXP(-'Vasicek Examples'!$B$1/12)+(1-EXP(-'Vasicek Examples'!$B$1/12))*'Vasicek Examples'!$B$2+SQRT('Vasicek Examples'!$B$3^2/2/'Vasicek Examples'!$B$1*(1-EXP(-2*'Vasicek Examples'!$B$1/12)))*NORMSINV(RAND())</f>
        <v>2.631525947784865E-2</v>
      </c>
      <c r="I2291">
        <f ca="1">H2291*EXP(-'Vasicek Examples'!$B$1/12)+(1-EXP(-'Vasicek Examples'!$B$1/12))*'Vasicek Examples'!$B$2+SQRT('Vasicek Examples'!$B$3^2/2/'Vasicek Examples'!$B$1*(1-EXP(-2*'Vasicek Examples'!$B$1/12)))*NORMSINV(RAND())</f>
        <v>2.9442832649366341E-2</v>
      </c>
      <c r="J2291">
        <f ca="1">I2291*EXP(-'Vasicek Examples'!$B$1/12)+(1-EXP(-'Vasicek Examples'!$B$1/12))*'Vasicek Examples'!$B$2+SQRT('Vasicek Examples'!$B$3^2/2/'Vasicek Examples'!$B$1*(1-EXP(-2*'Vasicek Examples'!$B$1/12)))*NORMSINV(RAND())</f>
        <v>2.8049654523125449E-2</v>
      </c>
      <c r="K2291">
        <f ca="1">J2291*EXP(-'Vasicek Examples'!$B$1/12)+(1-EXP(-'Vasicek Examples'!$B$1/12))*'Vasicek Examples'!$B$2+SQRT('Vasicek Examples'!$B$3^2/2/'Vasicek Examples'!$B$1*(1-EXP(-2*'Vasicek Examples'!$B$1/12)))*NORMSINV(RAND())</f>
        <v>2.1172545780703177E-2</v>
      </c>
      <c r="L2291">
        <f ca="1">K2291*EXP(-'Vasicek Examples'!$B$1/12)+(1-EXP(-'Vasicek Examples'!$B$1/12))*'Vasicek Examples'!$B$2+SQRT('Vasicek Examples'!$B$3^2/2/'Vasicek Examples'!$B$1*(1-EXP(-2*'Vasicek Examples'!$B$1/12)))*NORMSINV(RAND())</f>
        <v>2.8275655727492476E-2</v>
      </c>
      <c r="M2291">
        <f ca="1">L2291*EXP(-'Vasicek Examples'!$B$1/12)+(1-EXP(-'Vasicek Examples'!$B$1/12))*'Vasicek Examples'!$B$2+SQRT('Vasicek Examples'!$B$3^2/2/'Vasicek Examples'!$B$1*(1-EXP(-2*'Vasicek Examples'!$B$1/12)))*NORMSINV(RAND())</f>
        <v>2.7869140382668939E-2</v>
      </c>
      <c r="N2291">
        <f ca="1">M2291*EXP(-'Vasicek Examples'!$B$1/12)+(1-EXP(-'Vasicek Examples'!$B$1/12))*'Vasicek Examples'!$B$2+SQRT('Vasicek Examples'!$B$3^2/2/'Vasicek Examples'!$B$1*(1-EXP(-2*'Vasicek Examples'!$B$1/12)))*NORMSINV(RAND())</f>
        <v>2.3206750568570408E-2</v>
      </c>
      <c r="O2291">
        <f t="shared" ca="1" si="142"/>
        <v>3.2848929204617149E-2</v>
      </c>
      <c r="P2291">
        <f t="shared" ca="1" si="143"/>
        <v>0.96768473745011752</v>
      </c>
      <c r="Q2291">
        <f ca="1">EXP(-'Vasicek Examples'!$D$4*N2291+'Vasicek Examples'!$E$4)</f>
        <v>0.97569276245085423</v>
      </c>
      <c r="R2291">
        <f ca="1">MAX(Q2291-'Vasicek Examples'!$B$8,0)</f>
        <v>1.4996780746741045E-2</v>
      </c>
      <c r="S2291">
        <f t="shared" ca="1" si="144"/>
        <v>1.4512155839507086E-2</v>
      </c>
    </row>
    <row r="2292" spans="1:19" x14ac:dyDescent="0.2">
      <c r="A2292">
        <f t="shared" si="145"/>
        <v>2288</v>
      </c>
      <c r="B2292">
        <f>'Vasicek Examples'!$B$4</f>
        <v>5.2999999999999999E-2</v>
      </c>
      <c r="C2292">
        <f ca="1">B2292*EXP(-'Vasicek Examples'!$B$1/12)+(1-EXP(-'Vasicek Examples'!$B$1/12))*'Vasicek Examples'!$B$2+SQRT('Vasicek Examples'!$B$3^2/2/'Vasicek Examples'!$B$1*(1-EXP(-2*'Vasicek Examples'!$B$1/12)))*NORMSINV(RAND())</f>
        <v>4.9293115500670392E-2</v>
      </c>
      <c r="D2292">
        <f ca="1">C2292*EXP(-'Vasicek Examples'!$B$1/12)+(1-EXP(-'Vasicek Examples'!$B$1/12))*'Vasicek Examples'!$B$2+SQRT('Vasicek Examples'!$B$3^2/2/'Vasicek Examples'!$B$1*(1-EXP(-2*'Vasicek Examples'!$B$1/12)))*NORMSINV(RAND())</f>
        <v>5.0720614705824528E-2</v>
      </c>
      <c r="E2292">
        <f ca="1">D2292*EXP(-'Vasicek Examples'!$B$1/12)+(1-EXP(-'Vasicek Examples'!$B$1/12))*'Vasicek Examples'!$B$2+SQRT('Vasicek Examples'!$B$3^2/2/'Vasicek Examples'!$B$1*(1-EXP(-2*'Vasicek Examples'!$B$1/12)))*NORMSINV(RAND())</f>
        <v>5.3702097384996809E-2</v>
      </c>
      <c r="F2292">
        <f ca="1">E2292*EXP(-'Vasicek Examples'!$B$1/12)+(1-EXP(-'Vasicek Examples'!$B$1/12))*'Vasicek Examples'!$B$2+SQRT('Vasicek Examples'!$B$3^2/2/'Vasicek Examples'!$B$1*(1-EXP(-2*'Vasicek Examples'!$B$1/12)))*NORMSINV(RAND())</f>
        <v>5.3672921428561664E-2</v>
      </c>
      <c r="G2292">
        <f ca="1">F2292*EXP(-'Vasicek Examples'!$B$1/12)+(1-EXP(-'Vasicek Examples'!$B$1/12))*'Vasicek Examples'!$B$2+SQRT('Vasicek Examples'!$B$3^2/2/'Vasicek Examples'!$B$1*(1-EXP(-2*'Vasicek Examples'!$B$1/12)))*NORMSINV(RAND())</f>
        <v>5.256325552916729E-2</v>
      </c>
      <c r="H2292">
        <f ca="1">G2292*EXP(-'Vasicek Examples'!$B$1/12)+(1-EXP(-'Vasicek Examples'!$B$1/12))*'Vasicek Examples'!$B$2+SQRT('Vasicek Examples'!$B$3^2/2/'Vasicek Examples'!$B$1*(1-EXP(-2*'Vasicek Examples'!$B$1/12)))*NORMSINV(RAND())</f>
        <v>5.9418723538740018E-2</v>
      </c>
      <c r="I2292">
        <f ca="1">H2292*EXP(-'Vasicek Examples'!$B$1/12)+(1-EXP(-'Vasicek Examples'!$B$1/12))*'Vasicek Examples'!$B$2+SQRT('Vasicek Examples'!$B$3^2/2/'Vasicek Examples'!$B$1*(1-EXP(-2*'Vasicek Examples'!$B$1/12)))*NORMSINV(RAND())</f>
        <v>5.7749997230010036E-2</v>
      </c>
      <c r="J2292">
        <f ca="1">I2292*EXP(-'Vasicek Examples'!$B$1/12)+(1-EXP(-'Vasicek Examples'!$B$1/12))*'Vasicek Examples'!$B$2+SQRT('Vasicek Examples'!$B$3^2/2/'Vasicek Examples'!$B$1*(1-EXP(-2*'Vasicek Examples'!$B$1/12)))*NORMSINV(RAND())</f>
        <v>5.6894285957973849E-2</v>
      </c>
      <c r="K2292">
        <f ca="1">J2292*EXP(-'Vasicek Examples'!$B$1/12)+(1-EXP(-'Vasicek Examples'!$B$1/12))*'Vasicek Examples'!$B$2+SQRT('Vasicek Examples'!$B$3^2/2/'Vasicek Examples'!$B$1*(1-EXP(-2*'Vasicek Examples'!$B$1/12)))*NORMSINV(RAND())</f>
        <v>4.8485084991105612E-2</v>
      </c>
      <c r="L2292">
        <f ca="1">K2292*EXP(-'Vasicek Examples'!$B$1/12)+(1-EXP(-'Vasicek Examples'!$B$1/12))*'Vasicek Examples'!$B$2+SQRT('Vasicek Examples'!$B$3^2/2/'Vasicek Examples'!$B$1*(1-EXP(-2*'Vasicek Examples'!$B$1/12)))*NORMSINV(RAND())</f>
        <v>3.9567629279418891E-2</v>
      </c>
      <c r="M2292">
        <f ca="1">L2292*EXP(-'Vasicek Examples'!$B$1/12)+(1-EXP(-'Vasicek Examples'!$B$1/12))*'Vasicek Examples'!$B$2+SQRT('Vasicek Examples'!$B$3^2/2/'Vasicek Examples'!$B$1*(1-EXP(-2*'Vasicek Examples'!$B$1/12)))*NORMSINV(RAND())</f>
        <v>3.9724307065712554E-2</v>
      </c>
      <c r="N2292">
        <f ca="1">M2292*EXP(-'Vasicek Examples'!$B$1/12)+(1-EXP(-'Vasicek Examples'!$B$1/12))*'Vasicek Examples'!$B$2+SQRT('Vasicek Examples'!$B$3^2/2/'Vasicek Examples'!$B$1*(1-EXP(-2*'Vasicek Examples'!$B$1/12)))*NORMSINV(RAND())</f>
        <v>4.6038967978505228E-2</v>
      </c>
      <c r="O2292">
        <f t="shared" ca="1" si="142"/>
        <v>4.6680413237591582E-2</v>
      </c>
      <c r="P2292">
        <f t="shared" ca="1" si="143"/>
        <v>0.95439236002120409</v>
      </c>
      <c r="Q2292">
        <f ca="1">EXP(-'Vasicek Examples'!$D$4*N2292+'Vasicek Examples'!$E$4)</f>
        <v>0.95831850293131704</v>
      </c>
      <c r="R2292">
        <f ca="1">MAX(Q2292-'Vasicek Examples'!$B$8,0)</f>
        <v>0</v>
      </c>
      <c r="S2292">
        <f t="shared" ca="1" si="144"/>
        <v>0</v>
      </c>
    </row>
    <row r="2293" spans="1:19" x14ac:dyDescent="0.2">
      <c r="A2293">
        <f t="shared" si="145"/>
        <v>2289</v>
      </c>
      <c r="B2293">
        <f>'Vasicek Examples'!$B$4</f>
        <v>5.2999999999999999E-2</v>
      </c>
      <c r="C2293">
        <f ca="1">B2293*EXP(-'Vasicek Examples'!$B$1/12)+(1-EXP(-'Vasicek Examples'!$B$1/12))*'Vasicek Examples'!$B$2+SQRT('Vasicek Examples'!$B$3^2/2/'Vasicek Examples'!$B$1*(1-EXP(-2*'Vasicek Examples'!$B$1/12)))*NORMSINV(RAND())</f>
        <v>5.1186215772337659E-2</v>
      </c>
      <c r="D2293">
        <f ca="1">C2293*EXP(-'Vasicek Examples'!$B$1/12)+(1-EXP(-'Vasicek Examples'!$B$1/12))*'Vasicek Examples'!$B$2+SQRT('Vasicek Examples'!$B$3^2/2/'Vasicek Examples'!$B$1*(1-EXP(-2*'Vasicek Examples'!$B$1/12)))*NORMSINV(RAND())</f>
        <v>4.1977869100720794E-2</v>
      </c>
      <c r="E2293">
        <f ca="1">D2293*EXP(-'Vasicek Examples'!$B$1/12)+(1-EXP(-'Vasicek Examples'!$B$1/12))*'Vasicek Examples'!$B$2+SQRT('Vasicek Examples'!$B$3^2/2/'Vasicek Examples'!$B$1*(1-EXP(-2*'Vasicek Examples'!$B$1/12)))*NORMSINV(RAND())</f>
        <v>4.1792466461256651E-2</v>
      </c>
      <c r="F2293">
        <f ca="1">E2293*EXP(-'Vasicek Examples'!$B$1/12)+(1-EXP(-'Vasicek Examples'!$B$1/12))*'Vasicek Examples'!$B$2+SQRT('Vasicek Examples'!$B$3^2/2/'Vasicek Examples'!$B$1*(1-EXP(-2*'Vasicek Examples'!$B$1/12)))*NORMSINV(RAND())</f>
        <v>4.6555990894776245E-2</v>
      </c>
      <c r="G2293">
        <f ca="1">F2293*EXP(-'Vasicek Examples'!$B$1/12)+(1-EXP(-'Vasicek Examples'!$B$1/12))*'Vasicek Examples'!$B$2+SQRT('Vasicek Examples'!$B$3^2/2/'Vasicek Examples'!$B$1*(1-EXP(-2*'Vasicek Examples'!$B$1/12)))*NORMSINV(RAND())</f>
        <v>5.1588794558733296E-2</v>
      </c>
      <c r="H2293">
        <f ca="1">G2293*EXP(-'Vasicek Examples'!$B$1/12)+(1-EXP(-'Vasicek Examples'!$B$1/12))*'Vasicek Examples'!$B$2+SQRT('Vasicek Examples'!$B$3^2/2/'Vasicek Examples'!$B$1*(1-EXP(-2*'Vasicek Examples'!$B$1/12)))*NORMSINV(RAND())</f>
        <v>5.1000525294147663E-2</v>
      </c>
      <c r="I2293">
        <f ca="1">H2293*EXP(-'Vasicek Examples'!$B$1/12)+(1-EXP(-'Vasicek Examples'!$B$1/12))*'Vasicek Examples'!$B$2+SQRT('Vasicek Examples'!$B$3^2/2/'Vasicek Examples'!$B$1*(1-EXP(-2*'Vasicek Examples'!$B$1/12)))*NORMSINV(RAND())</f>
        <v>5.2515372318004662E-2</v>
      </c>
      <c r="J2293">
        <f ca="1">I2293*EXP(-'Vasicek Examples'!$B$1/12)+(1-EXP(-'Vasicek Examples'!$B$1/12))*'Vasicek Examples'!$B$2+SQRT('Vasicek Examples'!$B$3^2/2/'Vasicek Examples'!$B$1*(1-EXP(-2*'Vasicek Examples'!$B$1/12)))*NORMSINV(RAND())</f>
        <v>5.2317734595120874E-2</v>
      </c>
      <c r="K2293">
        <f ca="1">J2293*EXP(-'Vasicek Examples'!$B$1/12)+(1-EXP(-'Vasicek Examples'!$B$1/12))*'Vasicek Examples'!$B$2+SQRT('Vasicek Examples'!$B$3^2/2/'Vasicek Examples'!$B$1*(1-EXP(-2*'Vasicek Examples'!$B$1/12)))*NORMSINV(RAND())</f>
        <v>4.9984994635438727E-2</v>
      </c>
      <c r="L2293">
        <f ca="1">K2293*EXP(-'Vasicek Examples'!$B$1/12)+(1-EXP(-'Vasicek Examples'!$B$1/12))*'Vasicek Examples'!$B$2+SQRT('Vasicek Examples'!$B$3^2/2/'Vasicek Examples'!$B$1*(1-EXP(-2*'Vasicek Examples'!$B$1/12)))*NORMSINV(RAND())</f>
        <v>5.26899754899499E-2</v>
      </c>
      <c r="M2293">
        <f ca="1">L2293*EXP(-'Vasicek Examples'!$B$1/12)+(1-EXP(-'Vasicek Examples'!$B$1/12))*'Vasicek Examples'!$B$2+SQRT('Vasicek Examples'!$B$3^2/2/'Vasicek Examples'!$B$1*(1-EXP(-2*'Vasicek Examples'!$B$1/12)))*NORMSINV(RAND())</f>
        <v>3.7514557635490789E-2</v>
      </c>
      <c r="N2293">
        <f ca="1">M2293*EXP(-'Vasicek Examples'!$B$1/12)+(1-EXP(-'Vasicek Examples'!$B$1/12))*'Vasicek Examples'!$B$2+SQRT('Vasicek Examples'!$B$3^2/2/'Vasicek Examples'!$B$1*(1-EXP(-2*'Vasicek Examples'!$B$1/12)))*NORMSINV(RAND())</f>
        <v>3.3467213669334181E-2</v>
      </c>
      <c r="O2293">
        <f t="shared" ca="1" si="142"/>
        <v>4.335541630870629E-2</v>
      </c>
      <c r="P2293">
        <f t="shared" ca="1" si="143"/>
        <v>0.95757099323158201</v>
      </c>
      <c r="Q2293">
        <f ca="1">EXP(-'Vasicek Examples'!$D$4*N2293+'Vasicek Examples'!$E$4)</f>
        <v>0.96784639224762115</v>
      </c>
      <c r="R2293">
        <f ca="1">MAX(Q2293-'Vasicek Examples'!$B$8,0)</f>
        <v>7.1504105435079568E-3</v>
      </c>
      <c r="S2293">
        <f t="shared" ca="1" si="144"/>
        <v>6.8470257261604908E-3</v>
      </c>
    </row>
    <row r="2294" spans="1:19" x14ac:dyDescent="0.2">
      <c r="A2294">
        <f t="shared" si="145"/>
        <v>2290</v>
      </c>
      <c r="B2294">
        <f>'Vasicek Examples'!$B$4</f>
        <v>5.2999999999999999E-2</v>
      </c>
      <c r="C2294">
        <f ca="1">B2294*EXP(-'Vasicek Examples'!$B$1/12)+(1-EXP(-'Vasicek Examples'!$B$1/12))*'Vasicek Examples'!$B$2+SQRT('Vasicek Examples'!$B$3^2/2/'Vasicek Examples'!$B$1*(1-EXP(-2*'Vasicek Examples'!$B$1/12)))*NORMSINV(RAND())</f>
        <v>5.4224605336951455E-2</v>
      </c>
      <c r="D2294">
        <f ca="1">C2294*EXP(-'Vasicek Examples'!$B$1/12)+(1-EXP(-'Vasicek Examples'!$B$1/12))*'Vasicek Examples'!$B$2+SQRT('Vasicek Examples'!$B$3^2/2/'Vasicek Examples'!$B$1*(1-EXP(-2*'Vasicek Examples'!$B$1/12)))*NORMSINV(RAND())</f>
        <v>5.1473692625425504E-2</v>
      </c>
      <c r="E2294">
        <f ca="1">D2294*EXP(-'Vasicek Examples'!$B$1/12)+(1-EXP(-'Vasicek Examples'!$B$1/12))*'Vasicek Examples'!$B$2+SQRT('Vasicek Examples'!$B$3^2/2/'Vasicek Examples'!$B$1*(1-EXP(-2*'Vasicek Examples'!$B$1/12)))*NORMSINV(RAND())</f>
        <v>4.3727060872363936E-2</v>
      </c>
      <c r="F2294">
        <f ca="1">E2294*EXP(-'Vasicek Examples'!$B$1/12)+(1-EXP(-'Vasicek Examples'!$B$1/12))*'Vasicek Examples'!$B$2+SQRT('Vasicek Examples'!$B$3^2/2/'Vasicek Examples'!$B$1*(1-EXP(-2*'Vasicek Examples'!$B$1/12)))*NORMSINV(RAND())</f>
        <v>5.1974975565321158E-2</v>
      </c>
      <c r="G2294">
        <f ca="1">F2294*EXP(-'Vasicek Examples'!$B$1/12)+(1-EXP(-'Vasicek Examples'!$B$1/12))*'Vasicek Examples'!$B$2+SQRT('Vasicek Examples'!$B$3^2/2/'Vasicek Examples'!$B$1*(1-EXP(-2*'Vasicek Examples'!$B$1/12)))*NORMSINV(RAND())</f>
        <v>4.0430475359643919E-2</v>
      </c>
      <c r="H2294">
        <f ca="1">G2294*EXP(-'Vasicek Examples'!$B$1/12)+(1-EXP(-'Vasicek Examples'!$B$1/12))*'Vasicek Examples'!$B$2+SQRT('Vasicek Examples'!$B$3^2/2/'Vasicek Examples'!$B$1*(1-EXP(-2*'Vasicek Examples'!$B$1/12)))*NORMSINV(RAND())</f>
        <v>4.1741903284746446E-2</v>
      </c>
      <c r="I2294">
        <f ca="1">H2294*EXP(-'Vasicek Examples'!$B$1/12)+(1-EXP(-'Vasicek Examples'!$B$1/12))*'Vasicek Examples'!$B$2+SQRT('Vasicek Examples'!$B$3^2/2/'Vasicek Examples'!$B$1*(1-EXP(-2*'Vasicek Examples'!$B$1/12)))*NORMSINV(RAND())</f>
        <v>4.8211854668013802E-2</v>
      </c>
      <c r="J2294">
        <f ca="1">I2294*EXP(-'Vasicek Examples'!$B$1/12)+(1-EXP(-'Vasicek Examples'!$B$1/12))*'Vasicek Examples'!$B$2+SQRT('Vasicek Examples'!$B$3^2/2/'Vasicek Examples'!$B$1*(1-EXP(-2*'Vasicek Examples'!$B$1/12)))*NORMSINV(RAND())</f>
        <v>4.4697842016802526E-2</v>
      </c>
      <c r="K2294">
        <f ca="1">J2294*EXP(-'Vasicek Examples'!$B$1/12)+(1-EXP(-'Vasicek Examples'!$B$1/12))*'Vasicek Examples'!$B$2+SQRT('Vasicek Examples'!$B$3^2/2/'Vasicek Examples'!$B$1*(1-EXP(-2*'Vasicek Examples'!$B$1/12)))*NORMSINV(RAND())</f>
        <v>4.2938449368180247E-2</v>
      </c>
      <c r="L2294">
        <f ca="1">K2294*EXP(-'Vasicek Examples'!$B$1/12)+(1-EXP(-'Vasicek Examples'!$B$1/12))*'Vasicek Examples'!$B$2+SQRT('Vasicek Examples'!$B$3^2/2/'Vasicek Examples'!$B$1*(1-EXP(-2*'Vasicek Examples'!$B$1/12)))*NORMSINV(RAND())</f>
        <v>4.1189220020417534E-2</v>
      </c>
      <c r="M2294">
        <f ca="1">L2294*EXP(-'Vasicek Examples'!$B$1/12)+(1-EXP(-'Vasicek Examples'!$B$1/12))*'Vasicek Examples'!$B$2+SQRT('Vasicek Examples'!$B$3^2/2/'Vasicek Examples'!$B$1*(1-EXP(-2*'Vasicek Examples'!$B$1/12)))*NORMSINV(RAND())</f>
        <v>3.4077736319613222E-2</v>
      </c>
      <c r="N2294">
        <f ca="1">M2294*EXP(-'Vasicek Examples'!$B$1/12)+(1-EXP(-'Vasicek Examples'!$B$1/12))*'Vasicek Examples'!$B$2+SQRT('Vasicek Examples'!$B$3^2/2/'Vasicek Examples'!$B$1*(1-EXP(-2*'Vasicek Examples'!$B$1/12)))*NORMSINV(RAND())</f>
        <v>3.8434770543092793E-2</v>
      </c>
      <c r="O2294">
        <f t="shared" ca="1" si="142"/>
        <v>4.056607483671254E-2</v>
      </c>
      <c r="P2294">
        <f t="shared" ca="1" si="143"/>
        <v>0.96024571433642736</v>
      </c>
      <c r="Q2294">
        <f ca="1">EXP(-'Vasicek Examples'!$D$4*N2294+'Vasicek Examples'!$E$4)</f>
        <v>0.96407030874924704</v>
      </c>
      <c r="R2294">
        <f ca="1">MAX(Q2294-'Vasicek Examples'!$B$8,0)</f>
        <v>3.3743270451338514E-3</v>
      </c>
      <c r="S2294">
        <f t="shared" ca="1" si="144"/>
        <v>3.2401830838592813E-3</v>
      </c>
    </row>
    <row r="2295" spans="1:19" x14ac:dyDescent="0.2">
      <c r="A2295">
        <f t="shared" si="145"/>
        <v>2291</v>
      </c>
      <c r="B2295">
        <f>'Vasicek Examples'!$B$4</f>
        <v>5.2999999999999999E-2</v>
      </c>
      <c r="C2295">
        <f ca="1">B2295*EXP(-'Vasicek Examples'!$B$1/12)+(1-EXP(-'Vasicek Examples'!$B$1/12))*'Vasicek Examples'!$B$2+SQRT('Vasicek Examples'!$B$3^2/2/'Vasicek Examples'!$B$1*(1-EXP(-2*'Vasicek Examples'!$B$1/12)))*NORMSINV(RAND())</f>
        <v>4.9559282127107362E-2</v>
      </c>
      <c r="D2295">
        <f ca="1">C2295*EXP(-'Vasicek Examples'!$B$1/12)+(1-EXP(-'Vasicek Examples'!$B$1/12))*'Vasicek Examples'!$B$2+SQRT('Vasicek Examples'!$B$3^2/2/'Vasicek Examples'!$B$1*(1-EXP(-2*'Vasicek Examples'!$B$1/12)))*NORMSINV(RAND())</f>
        <v>4.6349192957674701E-2</v>
      </c>
      <c r="E2295">
        <f ca="1">D2295*EXP(-'Vasicek Examples'!$B$1/12)+(1-EXP(-'Vasicek Examples'!$B$1/12))*'Vasicek Examples'!$B$2+SQRT('Vasicek Examples'!$B$3^2/2/'Vasicek Examples'!$B$1*(1-EXP(-2*'Vasicek Examples'!$B$1/12)))*NORMSINV(RAND())</f>
        <v>3.9702125558780721E-2</v>
      </c>
      <c r="F2295">
        <f ca="1">E2295*EXP(-'Vasicek Examples'!$B$1/12)+(1-EXP(-'Vasicek Examples'!$B$1/12))*'Vasicek Examples'!$B$2+SQRT('Vasicek Examples'!$B$3^2/2/'Vasicek Examples'!$B$1*(1-EXP(-2*'Vasicek Examples'!$B$1/12)))*NORMSINV(RAND())</f>
        <v>2.8345160682340748E-2</v>
      </c>
      <c r="G2295">
        <f ca="1">F2295*EXP(-'Vasicek Examples'!$B$1/12)+(1-EXP(-'Vasicek Examples'!$B$1/12))*'Vasicek Examples'!$B$2+SQRT('Vasicek Examples'!$B$3^2/2/'Vasicek Examples'!$B$1*(1-EXP(-2*'Vasicek Examples'!$B$1/12)))*NORMSINV(RAND())</f>
        <v>3.4986149641792266E-2</v>
      </c>
      <c r="H2295">
        <f ca="1">G2295*EXP(-'Vasicek Examples'!$B$1/12)+(1-EXP(-'Vasicek Examples'!$B$1/12))*'Vasicek Examples'!$B$2+SQRT('Vasicek Examples'!$B$3^2/2/'Vasicek Examples'!$B$1*(1-EXP(-2*'Vasicek Examples'!$B$1/12)))*NORMSINV(RAND())</f>
        <v>3.8707920232139856E-2</v>
      </c>
      <c r="I2295">
        <f ca="1">H2295*EXP(-'Vasicek Examples'!$B$1/12)+(1-EXP(-'Vasicek Examples'!$B$1/12))*'Vasicek Examples'!$B$2+SQRT('Vasicek Examples'!$B$3^2/2/'Vasicek Examples'!$B$1*(1-EXP(-2*'Vasicek Examples'!$B$1/12)))*NORMSINV(RAND())</f>
        <v>4.0454524486864193E-2</v>
      </c>
      <c r="J2295">
        <f ca="1">I2295*EXP(-'Vasicek Examples'!$B$1/12)+(1-EXP(-'Vasicek Examples'!$B$1/12))*'Vasicek Examples'!$B$2+SQRT('Vasicek Examples'!$B$3^2/2/'Vasicek Examples'!$B$1*(1-EXP(-2*'Vasicek Examples'!$B$1/12)))*NORMSINV(RAND())</f>
        <v>3.9793684376868865E-2</v>
      </c>
      <c r="K2295">
        <f ca="1">J2295*EXP(-'Vasicek Examples'!$B$1/12)+(1-EXP(-'Vasicek Examples'!$B$1/12))*'Vasicek Examples'!$B$2+SQRT('Vasicek Examples'!$B$3^2/2/'Vasicek Examples'!$B$1*(1-EXP(-2*'Vasicek Examples'!$B$1/12)))*NORMSINV(RAND())</f>
        <v>4.138981396718043E-2</v>
      </c>
      <c r="L2295">
        <f ca="1">K2295*EXP(-'Vasicek Examples'!$B$1/12)+(1-EXP(-'Vasicek Examples'!$B$1/12))*'Vasicek Examples'!$B$2+SQRT('Vasicek Examples'!$B$3^2/2/'Vasicek Examples'!$B$1*(1-EXP(-2*'Vasicek Examples'!$B$1/12)))*NORMSINV(RAND())</f>
        <v>3.9011348715543959E-2</v>
      </c>
      <c r="M2295">
        <f ca="1">L2295*EXP(-'Vasicek Examples'!$B$1/12)+(1-EXP(-'Vasicek Examples'!$B$1/12))*'Vasicek Examples'!$B$2+SQRT('Vasicek Examples'!$B$3^2/2/'Vasicek Examples'!$B$1*(1-EXP(-2*'Vasicek Examples'!$B$1/12)))*NORMSINV(RAND())</f>
        <v>3.9416409241707577E-2</v>
      </c>
      <c r="N2295">
        <f ca="1">M2295*EXP(-'Vasicek Examples'!$B$1/12)+(1-EXP(-'Vasicek Examples'!$B$1/12))*'Vasicek Examples'!$B$2+SQRT('Vasicek Examples'!$B$3^2/2/'Vasicek Examples'!$B$1*(1-EXP(-2*'Vasicek Examples'!$B$1/12)))*NORMSINV(RAND())</f>
        <v>3.7493087644639461E-2</v>
      </c>
      <c r="O2295">
        <f t="shared" ca="1" si="142"/>
        <v>3.5973542895563898E-2</v>
      </c>
      <c r="P2295">
        <f t="shared" ca="1" si="143"/>
        <v>0.96466581540972762</v>
      </c>
      <c r="Q2295">
        <f ca="1">EXP(-'Vasicek Examples'!$D$4*N2295+'Vasicek Examples'!$E$4)</f>
        <v>0.96478499464293233</v>
      </c>
      <c r="R2295">
        <f ca="1">MAX(Q2295-'Vasicek Examples'!$B$8,0)</f>
        <v>4.0890129388191365E-3</v>
      </c>
      <c r="S2295">
        <f t="shared" ca="1" si="144"/>
        <v>3.9445310008468888E-3</v>
      </c>
    </row>
    <row r="2296" spans="1:19" x14ac:dyDescent="0.2">
      <c r="A2296">
        <f t="shared" si="145"/>
        <v>2292</v>
      </c>
      <c r="B2296">
        <f>'Vasicek Examples'!$B$4</f>
        <v>5.2999999999999999E-2</v>
      </c>
      <c r="C2296">
        <f ca="1">B2296*EXP(-'Vasicek Examples'!$B$1/12)+(1-EXP(-'Vasicek Examples'!$B$1/12))*'Vasicek Examples'!$B$2+SQRT('Vasicek Examples'!$B$3^2/2/'Vasicek Examples'!$B$1*(1-EXP(-2*'Vasicek Examples'!$B$1/12)))*NORMSINV(RAND())</f>
        <v>5.9443017244507443E-2</v>
      </c>
      <c r="D2296">
        <f ca="1">C2296*EXP(-'Vasicek Examples'!$B$1/12)+(1-EXP(-'Vasicek Examples'!$B$1/12))*'Vasicek Examples'!$B$2+SQRT('Vasicek Examples'!$B$3^2/2/'Vasicek Examples'!$B$1*(1-EXP(-2*'Vasicek Examples'!$B$1/12)))*NORMSINV(RAND())</f>
        <v>5.2396987548473176E-2</v>
      </c>
      <c r="E2296">
        <f ca="1">D2296*EXP(-'Vasicek Examples'!$B$1/12)+(1-EXP(-'Vasicek Examples'!$B$1/12))*'Vasicek Examples'!$B$2+SQRT('Vasicek Examples'!$B$3^2/2/'Vasicek Examples'!$B$1*(1-EXP(-2*'Vasicek Examples'!$B$1/12)))*NORMSINV(RAND())</f>
        <v>4.7701612804142368E-2</v>
      </c>
      <c r="F2296">
        <f ca="1">E2296*EXP(-'Vasicek Examples'!$B$1/12)+(1-EXP(-'Vasicek Examples'!$B$1/12))*'Vasicek Examples'!$B$2+SQRT('Vasicek Examples'!$B$3^2/2/'Vasicek Examples'!$B$1*(1-EXP(-2*'Vasicek Examples'!$B$1/12)))*NORMSINV(RAND())</f>
        <v>4.3300634166574578E-2</v>
      </c>
      <c r="G2296">
        <f ca="1">F2296*EXP(-'Vasicek Examples'!$B$1/12)+(1-EXP(-'Vasicek Examples'!$B$1/12))*'Vasicek Examples'!$B$2+SQRT('Vasicek Examples'!$B$3^2/2/'Vasicek Examples'!$B$1*(1-EXP(-2*'Vasicek Examples'!$B$1/12)))*NORMSINV(RAND())</f>
        <v>4.0953449109637496E-2</v>
      </c>
      <c r="H2296">
        <f ca="1">G2296*EXP(-'Vasicek Examples'!$B$1/12)+(1-EXP(-'Vasicek Examples'!$B$1/12))*'Vasicek Examples'!$B$2+SQRT('Vasicek Examples'!$B$3^2/2/'Vasicek Examples'!$B$1*(1-EXP(-2*'Vasicek Examples'!$B$1/12)))*NORMSINV(RAND())</f>
        <v>4.3007929708534912E-2</v>
      </c>
      <c r="I2296">
        <f ca="1">H2296*EXP(-'Vasicek Examples'!$B$1/12)+(1-EXP(-'Vasicek Examples'!$B$1/12))*'Vasicek Examples'!$B$2+SQRT('Vasicek Examples'!$B$3^2/2/'Vasicek Examples'!$B$1*(1-EXP(-2*'Vasicek Examples'!$B$1/12)))*NORMSINV(RAND())</f>
        <v>4.5621808195699956E-2</v>
      </c>
      <c r="J2296">
        <f ca="1">I2296*EXP(-'Vasicek Examples'!$B$1/12)+(1-EXP(-'Vasicek Examples'!$B$1/12))*'Vasicek Examples'!$B$2+SQRT('Vasicek Examples'!$B$3^2/2/'Vasicek Examples'!$B$1*(1-EXP(-2*'Vasicek Examples'!$B$1/12)))*NORMSINV(RAND())</f>
        <v>4.8446709261831297E-2</v>
      </c>
      <c r="K2296">
        <f ca="1">J2296*EXP(-'Vasicek Examples'!$B$1/12)+(1-EXP(-'Vasicek Examples'!$B$1/12))*'Vasicek Examples'!$B$2+SQRT('Vasicek Examples'!$B$3^2/2/'Vasicek Examples'!$B$1*(1-EXP(-2*'Vasicek Examples'!$B$1/12)))*NORMSINV(RAND())</f>
        <v>5.7944619105123982E-2</v>
      </c>
      <c r="L2296">
        <f ca="1">K2296*EXP(-'Vasicek Examples'!$B$1/12)+(1-EXP(-'Vasicek Examples'!$B$1/12))*'Vasicek Examples'!$B$2+SQRT('Vasicek Examples'!$B$3^2/2/'Vasicek Examples'!$B$1*(1-EXP(-2*'Vasicek Examples'!$B$1/12)))*NORMSINV(RAND())</f>
        <v>5.9946995432691268E-2</v>
      </c>
      <c r="M2296">
        <f ca="1">L2296*EXP(-'Vasicek Examples'!$B$1/12)+(1-EXP(-'Vasicek Examples'!$B$1/12))*'Vasicek Examples'!$B$2+SQRT('Vasicek Examples'!$B$3^2/2/'Vasicek Examples'!$B$1*(1-EXP(-2*'Vasicek Examples'!$B$1/12)))*NORMSINV(RAND())</f>
        <v>7.2362419615339776E-2</v>
      </c>
      <c r="N2296">
        <f ca="1">M2296*EXP(-'Vasicek Examples'!$B$1/12)+(1-EXP(-'Vasicek Examples'!$B$1/12))*'Vasicek Examples'!$B$2+SQRT('Vasicek Examples'!$B$3^2/2/'Vasicek Examples'!$B$1*(1-EXP(-2*'Vasicek Examples'!$B$1/12)))*NORMSINV(RAND())</f>
        <v>7.9813890934004622E-2</v>
      </c>
      <c r="O2296">
        <f t="shared" ca="1" si="142"/>
        <v>4.84426349197754E-2</v>
      </c>
      <c r="P2296">
        <f t="shared" ca="1" si="143"/>
        <v>0.95271199013804042</v>
      </c>
      <c r="Q2296">
        <f ca="1">EXP(-'Vasicek Examples'!$D$4*N2296+'Vasicek Examples'!$E$4)</f>
        <v>0.93318306797413708</v>
      </c>
      <c r="R2296">
        <f ca="1">MAX(Q2296-'Vasicek Examples'!$B$8,0)</f>
        <v>0</v>
      </c>
      <c r="S2296">
        <f t="shared" ca="1" si="144"/>
        <v>0</v>
      </c>
    </row>
    <row r="2297" spans="1:19" x14ac:dyDescent="0.2">
      <c r="A2297">
        <f t="shared" si="145"/>
        <v>2293</v>
      </c>
      <c r="B2297">
        <f>'Vasicek Examples'!$B$4</f>
        <v>5.2999999999999999E-2</v>
      </c>
      <c r="C2297">
        <f ca="1">B2297*EXP(-'Vasicek Examples'!$B$1/12)+(1-EXP(-'Vasicek Examples'!$B$1/12))*'Vasicek Examples'!$B$2+SQRT('Vasicek Examples'!$B$3^2/2/'Vasicek Examples'!$B$1*(1-EXP(-2*'Vasicek Examples'!$B$1/12)))*NORMSINV(RAND())</f>
        <v>4.7219827216388954E-2</v>
      </c>
      <c r="D2297">
        <f ca="1">C2297*EXP(-'Vasicek Examples'!$B$1/12)+(1-EXP(-'Vasicek Examples'!$B$1/12))*'Vasicek Examples'!$B$2+SQRT('Vasicek Examples'!$B$3^2/2/'Vasicek Examples'!$B$1*(1-EXP(-2*'Vasicek Examples'!$B$1/12)))*NORMSINV(RAND())</f>
        <v>4.9431637581942557E-2</v>
      </c>
      <c r="E2297">
        <f ca="1">D2297*EXP(-'Vasicek Examples'!$B$1/12)+(1-EXP(-'Vasicek Examples'!$B$1/12))*'Vasicek Examples'!$B$2+SQRT('Vasicek Examples'!$B$3^2/2/'Vasicek Examples'!$B$1*(1-EXP(-2*'Vasicek Examples'!$B$1/12)))*NORMSINV(RAND())</f>
        <v>4.4937287374132842E-2</v>
      </c>
      <c r="F2297">
        <f ca="1">E2297*EXP(-'Vasicek Examples'!$B$1/12)+(1-EXP(-'Vasicek Examples'!$B$1/12))*'Vasicek Examples'!$B$2+SQRT('Vasicek Examples'!$B$3^2/2/'Vasicek Examples'!$B$1*(1-EXP(-2*'Vasicek Examples'!$B$1/12)))*NORMSINV(RAND())</f>
        <v>5.0261931701327645E-2</v>
      </c>
      <c r="G2297">
        <f ca="1">F2297*EXP(-'Vasicek Examples'!$B$1/12)+(1-EXP(-'Vasicek Examples'!$B$1/12))*'Vasicek Examples'!$B$2+SQRT('Vasicek Examples'!$B$3^2/2/'Vasicek Examples'!$B$1*(1-EXP(-2*'Vasicek Examples'!$B$1/12)))*NORMSINV(RAND())</f>
        <v>3.5667439715431237E-2</v>
      </c>
      <c r="H2297">
        <f ca="1">G2297*EXP(-'Vasicek Examples'!$B$1/12)+(1-EXP(-'Vasicek Examples'!$B$1/12))*'Vasicek Examples'!$B$2+SQRT('Vasicek Examples'!$B$3^2/2/'Vasicek Examples'!$B$1*(1-EXP(-2*'Vasicek Examples'!$B$1/12)))*NORMSINV(RAND())</f>
        <v>3.69545065389087E-2</v>
      </c>
      <c r="I2297">
        <f ca="1">H2297*EXP(-'Vasicek Examples'!$B$1/12)+(1-EXP(-'Vasicek Examples'!$B$1/12))*'Vasicek Examples'!$B$2+SQRT('Vasicek Examples'!$B$3^2/2/'Vasicek Examples'!$B$1*(1-EXP(-2*'Vasicek Examples'!$B$1/12)))*NORMSINV(RAND())</f>
        <v>3.2752127098080654E-2</v>
      </c>
      <c r="J2297">
        <f ca="1">I2297*EXP(-'Vasicek Examples'!$B$1/12)+(1-EXP(-'Vasicek Examples'!$B$1/12))*'Vasicek Examples'!$B$2+SQRT('Vasicek Examples'!$B$3^2/2/'Vasicek Examples'!$B$1*(1-EXP(-2*'Vasicek Examples'!$B$1/12)))*NORMSINV(RAND())</f>
        <v>4.2655717247153078E-2</v>
      </c>
      <c r="K2297">
        <f ca="1">J2297*EXP(-'Vasicek Examples'!$B$1/12)+(1-EXP(-'Vasicek Examples'!$B$1/12))*'Vasicek Examples'!$B$2+SQRT('Vasicek Examples'!$B$3^2/2/'Vasicek Examples'!$B$1*(1-EXP(-2*'Vasicek Examples'!$B$1/12)))*NORMSINV(RAND())</f>
        <v>5.0473285419833556E-2</v>
      </c>
      <c r="L2297">
        <f ca="1">K2297*EXP(-'Vasicek Examples'!$B$1/12)+(1-EXP(-'Vasicek Examples'!$B$1/12))*'Vasicek Examples'!$B$2+SQRT('Vasicek Examples'!$B$3^2/2/'Vasicek Examples'!$B$1*(1-EXP(-2*'Vasicek Examples'!$B$1/12)))*NORMSINV(RAND())</f>
        <v>5.2113473233979968E-2</v>
      </c>
      <c r="M2297">
        <f ca="1">L2297*EXP(-'Vasicek Examples'!$B$1/12)+(1-EXP(-'Vasicek Examples'!$B$1/12))*'Vasicek Examples'!$B$2+SQRT('Vasicek Examples'!$B$3^2/2/'Vasicek Examples'!$B$1*(1-EXP(-2*'Vasicek Examples'!$B$1/12)))*NORMSINV(RAND())</f>
        <v>5.1471630477974879E-2</v>
      </c>
      <c r="N2297">
        <f ca="1">M2297*EXP(-'Vasicek Examples'!$B$1/12)+(1-EXP(-'Vasicek Examples'!$B$1/12))*'Vasicek Examples'!$B$2+SQRT('Vasicek Examples'!$B$3^2/2/'Vasicek Examples'!$B$1*(1-EXP(-2*'Vasicek Examples'!$B$1/12)))*NORMSINV(RAND())</f>
        <v>4.6361701653489622E-2</v>
      </c>
      <c r="O2297">
        <f t="shared" ca="1" si="142"/>
        <v>4.1125816735308698E-2</v>
      </c>
      <c r="P2297">
        <f t="shared" ca="1" si="143"/>
        <v>0.95970837497687211</v>
      </c>
      <c r="Q2297">
        <f ca="1">EXP(-'Vasicek Examples'!$D$4*N2297+'Vasicek Examples'!$E$4)</f>
        <v>0.95807514813987671</v>
      </c>
      <c r="R2297">
        <f ca="1">MAX(Q2297-'Vasicek Examples'!$B$8,0)</f>
        <v>0</v>
      </c>
      <c r="S2297">
        <f t="shared" ca="1" si="144"/>
        <v>0</v>
      </c>
    </row>
    <row r="2298" spans="1:19" x14ac:dyDescent="0.2">
      <c r="A2298">
        <f t="shared" si="145"/>
        <v>2294</v>
      </c>
      <c r="B2298">
        <f>'Vasicek Examples'!$B$4</f>
        <v>5.2999999999999999E-2</v>
      </c>
      <c r="C2298">
        <f ca="1">B2298*EXP(-'Vasicek Examples'!$B$1/12)+(1-EXP(-'Vasicek Examples'!$B$1/12))*'Vasicek Examples'!$B$2+SQRT('Vasicek Examples'!$B$3^2/2/'Vasicek Examples'!$B$1*(1-EXP(-2*'Vasicek Examples'!$B$1/12)))*NORMSINV(RAND())</f>
        <v>5.034088097781067E-2</v>
      </c>
      <c r="D2298">
        <f ca="1">C2298*EXP(-'Vasicek Examples'!$B$1/12)+(1-EXP(-'Vasicek Examples'!$B$1/12))*'Vasicek Examples'!$B$2+SQRT('Vasicek Examples'!$B$3^2/2/'Vasicek Examples'!$B$1*(1-EXP(-2*'Vasicek Examples'!$B$1/12)))*NORMSINV(RAND())</f>
        <v>4.4491525666137087E-2</v>
      </c>
      <c r="E2298">
        <f ca="1">D2298*EXP(-'Vasicek Examples'!$B$1/12)+(1-EXP(-'Vasicek Examples'!$B$1/12))*'Vasicek Examples'!$B$2+SQRT('Vasicek Examples'!$B$3^2/2/'Vasicek Examples'!$B$1*(1-EXP(-2*'Vasicek Examples'!$B$1/12)))*NORMSINV(RAND())</f>
        <v>4.5593878100429509E-2</v>
      </c>
      <c r="F2298">
        <f ca="1">E2298*EXP(-'Vasicek Examples'!$B$1/12)+(1-EXP(-'Vasicek Examples'!$B$1/12))*'Vasicek Examples'!$B$2+SQRT('Vasicek Examples'!$B$3^2/2/'Vasicek Examples'!$B$1*(1-EXP(-2*'Vasicek Examples'!$B$1/12)))*NORMSINV(RAND())</f>
        <v>4.1283818655038988E-2</v>
      </c>
      <c r="G2298">
        <f ca="1">F2298*EXP(-'Vasicek Examples'!$B$1/12)+(1-EXP(-'Vasicek Examples'!$B$1/12))*'Vasicek Examples'!$B$2+SQRT('Vasicek Examples'!$B$3^2/2/'Vasicek Examples'!$B$1*(1-EXP(-2*'Vasicek Examples'!$B$1/12)))*NORMSINV(RAND())</f>
        <v>4.3266452099747041E-2</v>
      </c>
      <c r="H2298">
        <f ca="1">G2298*EXP(-'Vasicek Examples'!$B$1/12)+(1-EXP(-'Vasicek Examples'!$B$1/12))*'Vasicek Examples'!$B$2+SQRT('Vasicek Examples'!$B$3^2/2/'Vasicek Examples'!$B$1*(1-EXP(-2*'Vasicek Examples'!$B$1/12)))*NORMSINV(RAND())</f>
        <v>4.0597462858000755E-2</v>
      </c>
      <c r="I2298">
        <f ca="1">H2298*EXP(-'Vasicek Examples'!$B$1/12)+(1-EXP(-'Vasicek Examples'!$B$1/12))*'Vasicek Examples'!$B$2+SQRT('Vasicek Examples'!$B$3^2/2/'Vasicek Examples'!$B$1*(1-EXP(-2*'Vasicek Examples'!$B$1/12)))*NORMSINV(RAND())</f>
        <v>3.6212868843524336E-2</v>
      </c>
      <c r="J2298">
        <f ca="1">I2298*EXP(-'Vasicek Examples'!$B$1/12)+(1-EXP(-'Vasicek Examples'!$B$1/12))*'Vasicek Examples'!$B$2+SQRT('Vasicek Examples'!$B$3^2/2/'Vasicek Examples'!$B$1*(1-EXP(-2*'Vasicek Examples'!$B$1/12)))*NORMSINV(RAND())</f>
        <v>3.5369994513241514E-2</v>
      </c>
      <c r="K2298">
        <f ca="1">J2298*EXP(-'Vasicek Examples'!$B$1/12)+(1-EXP(-'Vasicek Examples'!$B$1/12))*'Vasicek Examples'!$B$2+SQRT('Vasicek Examples'!$B$3^2/2/'Vasicek Examples'!$B$1*(1-EXP(-2*'Vasicek Examples'!$B$1/12)))*NORMSINV(RAND())</f>
        <v>2.9149029954927762E-2</v>
      </c>
      <c r="L2298">
        <f ca="1">K2298*EXP(-'Vasicek Examples'!$B$1/12)+(1-EXP(-'Vasicek Examples'!$B$1/12))*'Vasicek Examples'!$B$2+SQRT('Vasicek Examples'!$B$3^2/2/'Vasicek Examples'!$B$1*(1-EXP(-2*'Vasicek Examples'!$B$1/12)))*NORMSINV(RAND())</f>
        <v>3.0346918296081358E-2</v>
      </c>
      <c r="M2298">
        <f ca="1">L2298*EXP(-'Vasicek Examples'!$B$1/12)+(1-EXP(-'Vasicek Examples'!$B$1/12))*'Vasicek Examples'!$B$2+SQRT('Vasicek Examples'!$B$3^2/2/'Vasicek Examples'!$B$1*(1-EXP(-2*'Vasicek Examples'!$B$1/12)))*NORMSINV(RAND())</f>
        <v>3.30409791949971E-2</v>
      </c>
      <c r="N2298">
        <f ca="1">M2298*EXP(-'Vasicek Examples'!$B$1/12)+(1-EXP(-'Vasicek Examples'!$B$1/12))*'Vasicek Examples'!$B$2+SQRT('Vasicek Examples'!$B$3^2/2/'Vasicek Examples'!$B$1*(1-EXP(-2*'Vasicek Examples'!$B$1/12)))*NORMSINV(RAND())</f>
        <v>3.1241547596306863E-2</v>
      </c>
      <c r="O2298">
        <f t="shared" ca="1" si="142"/>
        <v>3.5012011872432018E-2</v>
      </c>
      <c r="P2298">
        <f t="shared" ca="1" si="143"/>
        <v>0.96559381759814766</v>
      </c>
      <c r="Q2298">
        <f ca="1">EXP(-'Vasicek Examples'!$D$4*N2298+'Vasicek Examples'!$E$4)</f>
        <v>0.96954302448548468</v>
      </c>
      <c r="R2298">
        <f ca="1">MAX(Q2298-'Vasicek Examples'!$B$8,0)</f>
        <v>8.8470427813714947E-3</v>
      </c>
      <c r="S2298">
        <f t="shared" ca="1" si="144"/>
        <v>8.5426498137186353E-3</v>
      </c>
    </row>
    <row r="2299" spans="1:19" x14ac:dyDescent="0.2">
      <c r="A2299">
        <f t="shared" si="145"/>
        <v>2295</v>
      </c>
      <c r="B2299">
        <f>'Vasicek Examples'!$B$4</f>
        <v>5.2999999999999999E-2</v>
      </c>
      <c r="C2299">
        <f ca="1">B2299*EXP(-'Vasicek Examples'!$B$1/12)+(1-EXP(-'Vasicek Examples'!$B$1/12))*'Vasicek Examples'!$B$2+SQRT('Vasicek Examples'!$B$3^2/2/'Vasicek Examples'!$B$1*(1-EXP(-2*'Vasicek Examples'!$B$1/12)))*NORMSINV(RAND())</f>
        <v>5.2668961056927074E-2</v>
      </c>
      <c r="D2299">
        <f ca="1">C2299*EXP(-'Vasicek Examples'!$B$1/12)+(1-EXP(-'Vasicek Examples'!$B$1/12))*'Vasicek Examples'!$B$2+SQRT('Vasicek Examples'!$B$3^2/2/'Vasicek Examples'!$B$1*(1-EXP(-2*'Vasicek Examples'!$B$1/12)))*NORMSINV(RAND())</f>
        <v>4.9870683755041237E-2</v>
      </c>
      <c r="E2299">
        <f ca="1">D2299*EXP(-'Vasicek Examples'!$B$1/12)+(1-EXP(-'Vasicek Examples'!$B$1/12))*'Vasicek Examples'!$B$2+SQRT('Vasicek Examples'!$B$3^2/2/'Vasicek Examples'!$B$1*(1-EXP(-2*'Vasicek Examples'!$B$1/12)))*NORMSINV(RAND())</f>
        <v>3.9978030092332126E-2</v>
      </c>
      <c r="F2299">
        <f ca="1">E2299*EXP(-'Vasicek Examples'!$B$1/12)+(1-EXP(-'Vasicek Examples'!$B$1/12))*'Vasicek Examples'!$B$2+SQRT('Vasicek Examples'!$B$3^2/2/'Vasicek Examples'!$B$1*(1-EXP(-2*'Vasicek Examples'!$B$1/12)))*NORMSINV(RAND())</f>
        <v>3.6621201815331038E-2</v>
      </c>
      <c r="G2299">
        <f ca="1">F2299*EXP(-'Vasicek Examples'!$B$1/12)+(1-EXP(-'Vasicek Examples'!$B$1/12))*'Vasicek Examples'!$B$2+SQRT('Vasicek Examples'!$B$3^2/2/'Vasicek Examples'!$B$1*(1-EXP(-2*'Vasicek Examples'!$B$1/12)))*NORMSINV(RAND())</f>
        <v>3.0776233991172408E-2</v>
      </c>
      <c r="H2299">
        <f ca="1">G2299*EXP(-'Vasicek Examples'!$B$1/12)+(1-EXP(-'Vasicek Examples'!$B$1/12))*'Vasicek Examples'!$B$2+SQRT('Vasicek Examples'!$B$3^2/2/'Vasicek Examples'!$B$1*(1-EXP(-2*'Vasicek Examples'!$B$1/12)))*NORMSINV(RAND())</f>
        <v>3.0026125879600605E-2</v>
      </c>
      <c r="I2299">
        <f ca="1">H2299*EXP(-'Vasicek Examples'!$B$1/12)+(1-EXP(-'Vasicek Examples'!$B$1/12))*'Vasicek Examples'!$B$2+SQRT('Vasicek Examples'!$B$3^2/2/'Vasicek Examples'!$B$1*(1-EXP(-2*'Vasicek Examples'!$B$1/12)))*NORMSINV(RAND())</f>
        <v>2.9118565968344199E-2</v>
      </c>
      <c r="J2299">
        <f ca="1">I2299*EXP(-'Vasicek Examples'!$B$1/12)+(1-EXP(-'Vasicek Examples'!$B$1/12))*'Vasicek Examples'!$B$2+SQRT('Vasicek Examples'!$B$3^2/2/'Vasicek Examples'!$B$1*(1-EXP(-2*'Vasicek Examples'!$B$1/12)))*NORMSINV(RAND())</f>
        <v>3.496973493987119E-2</v>
      </c>
      <c r="K2299">
        <f ca="1">J2299*EXP(-'Vasicek Examples'!$B$1/12)+(1-EXP(-'Vasicek Examples'!$B$1/12))*'Vasicek Examples'!$B$2+SQRT('Vasicek Examples'!$B$3^2/2/'Vasicek Examples'!$B$1*(1-EXP(-2*'Vasicek Examples'!$B$1/12)))*NORMSINV(RAND())</f>
        <v>3.5601328165248074E-2</v>
      </c>
      <c r="L2299">
        <f ca="1">K2299*EXP(-'Vasicek Examples'!$B$1/12)+(1-EXP(-'Vasicek Examples'!$B$1/12))*'Vasicek Examples'!$B$2+SQRT('Vasicek Examples'!$B$3^2/2/'Vasicek Examples'!$B$1*(1-EXP(-2*'Vasicek Examples'!$B$1/12)))*NORMSINV(RAND())</f>
        <v>4.3668171341169675E-2</v>
      </c>
      <c r="M2299">
        <f ca="1">L2299*EXP(-'Vasicek Examples'!$B$1/12)+(1-EXP(-'Vasicek Examples'!$B$1/12))*'Vasicek Examples'!$B$2+SQRT('Vasicek Examples'!$B$3^2/2/'Vasicek Examples'!$B$1*(1-EXP(-2*'Vasicek Examples'!$B$1/12)))*NORMSINV(RAND())</f>
        <v>4.3107443318993757E-2</v>
      </c>
      <c r="N2299">
        <f ca="1">M2299*EXP(-'Vasicek Examples'!$B$1/12)+(1-EXP(-'Vasicek Examples'!$B$1/12))*'Vasicek Examples'!$B$2+SQRT('Vasicek Examples'!$B$3^2/2/'Vasicek Examples'!$B$1*(1-EXP(-2*'Vasicek Examples'!$B$1/12)))*NORMSINV(RAND())</f>
        <v>4.8758553298371574E-2</v>
      </c>
      <c r="O2299">
        <f t="shared" ca="1" si="142"/>
        <v>3.5370939703729468E-2</v>
      </c>
      <c r="P2299">
        <f t="shared" ca="1" si="143"/>
        <v>0.9652473012941758</v>
      </c>
      <c r="Q2299">
        <f ca="1">EXP(-'Vasicek Examples'!$D$4*N2299+'Vasicek Examples'!$E$4)</f>
        <v>0.95626975366818834</v>
      </c>
      <c r="R2299">
        <f ca="1">MAX(Q2299-'Vasicek Examples'!$B$8,0)</f>
        <v>0</v>
      </c>
      <c r="S2299">
        <f t="shared" ca="1" si="144"/>
        <v>0</v>
      </c>
    </row>
    <row r="2300" spans="1:19" x14ac:dyDescent="0.2">
      <c r="A2300">
        <f t="shared" si="145"/>
        <v>2296</v>
      </c>
      <c r="B2300">
        <f>'Vasicek Examples'!$B$4</f>
        <v>5.2999999999999999E-2</v>
      </c>
      <c r="C2300">
        <f ca="1">B2300*EXP(-'Vasicek Examples'!$B$1/12)+(1-EXP(-'Vasicek Examples'!$B$1/12))*'Vasicek Examples'!$B$2+SQRT('Vasicek Examples'!$B$3^2/2/'Vasicek Examples'!$B$1*(1-EXP(-2*'Vasicek Examples'!$B$1/12)))*NORMSINV(RAND())</f>
        <v>4.8994732315203675E-2</v>
      </c>
      <c r="D2300">
        <f ca="1">C2300*EXP(-'Vasicek Examples'!$B$1/12)+(1-EXP(-'Vasicek Examples'!$B$1/12))*'Vasicek Examples'!$B$2+SQRT('Vasicek Examples'!$B$3^2/2/'Vasicek Examples'!$B$1*(1-EXP(-2*'Vasicek Examples'!$B$1/12)))*NORMSINV(RAND())</f>
        <v>4.8758085068485245E-2</v>
      </c>
      <c r="E2300">
        <f ca="1">D2300*EXP(-'Vasicek Examples'!$B$1/12)+(1-EXP(-'Vasicek Examples'!$B$1/12))*'Vasicek Examples'!$B$2+SQRT('Vasicek Examples'!$B$3^2/2/'Vasicek Examples'!$B$1*(1-EXP(-2*'Vasicek Examples'!$B$1/12)))*NORMSINV(RAND())</f>
        <v>5.0056594308747843E-2</v>
      </c>
      <c r="F2300">
        <f ca="1">E2300*EXP(-'Vasicek Examples'!$B$1/12)+(1-EXP(-'Vasicek Examples'!$B$1/12))*'Vasicek Examples'!$B$2+SQRT('Vasicek Examples'!$B$3^2/2/'Vasicek Examples'!$B$1*(1-EXP(-2*'Vasicek Examples'!$B$1/12)))*NORMSINV(RAND())</f>
        <v>4.7973428447461934E-2</v>
      </c>
      <c r="G2300">
        <f ca="1">F2300*EXP(-'Vasicek Examples'!$B$1/12)+(1-EXP(-'Vasicek Examples'!$B$1/12))*'Vasicek Examples'!$B$2+SQRT('Vasicek Examples'!$B$3^2/2/'Vasicek Examples'!$B$1*(1-EXP(-2*'Vasicek Examples'!$B$1/12)))*NORMSINV(RAND())</f>
        <v>4.589897333057346E-2</v>
      </c>
      <c r="H2300">
        <f ca="1">G2300*EXP(-'Vasicek Examples'!$B$1/12)+(1-EXP(-'Vasicek Examples'!$B$1/12))*'Vasicek Examples'!$B$2+SQRT('Vasicek Examples'!$B$3^2/2/'Vasicek Examples'!$B$1*(1-EXP(-2*'Vasicek Examples'!$B$1/12)))*NORMSINV(RAND())</f>
        <v>4.6199525564531101E-2</v>
      </c>
      <c r="I2300">
        <f ca="1">H2300*EXP(-'Vasicek Examples'!$B$1/12)+(1-EXP(-'Vasicek Examples'!$B$1/12))*'Vasicek Examples'!$B$2+SQRT('Vasicek Examples'!$B$3^2/2/'Vasicek Examples'!$B$1*(1-EXP(-2*'Vasicek Examples'!$B$1/12)))*NORMSINV(RAND())</f>
        <v>4.3618719671464072E-2</v>
      </c>
      <c r="J2300">
        <f ca="1">I2300*EXP(-'Vasicek Examples'!$B$1/12)+(1-EXP(-'Vasicek Examples'!$B$1/12))*'Vasicek Examples'!$B$2+SQRT('Vasicek Examples'!$B$3^2/2/'Vasicek Examples'!$B$1*(1-EXP(-2*'Vasicek Examples'!$B$1/12)))*NORMSINV(RAND())</f>
        <v>5.0973811743474269E-2</v>
      </c>
      <c r="K2300">
        <f ca="1">J2300*EXP(-'Vasicek Examples'!$B$1/12)+(1-EXP(-'Vasicek Examples'!$B$1/12))*'Vasicek Examples'!$B$2+SQRT('Vasicek Examples'!$B$3^2/2/'Vasicek Examples'!$B$1*(1-EXP(-2*'Vasicek Examples'!$B$1/12)))*NORMSINV(RAND())</f>
        <v>5.0209744141914162E-2</v>
      </c>
      <c r="L2300">
        <f ca="1">K2300*EXP(-'Vasicek Examples'!$B$1/12)+(1-EXP(-'Vasicek Examples'!$B$1/12))*'Vasicek Examples'!$B$2+SQRT('Vasicek Examples'!$B$3^2/2/'Vasicek Examples'!$B$1*(1-EXP(-2*'Vasicek Examples'!$B$1/12)))*NORMSINV(RAND())</f>
        <v>4.9690253544092441E-2</v>
      </c>
      <c r="M2300">
        <f ca="1">L2300*EXP(-'Vasicek Examples'!$B$1/12)+(1-EXP(-'Vasicek Examples'!$B$1/12))*'Vasicek Examples'!$B$2+SQRT('Vasicek Examples'!$B$3^2/2/'Vasicek Examples'!$B$1*(1-EXP(-2*'Vasicek Examples'!$B$1/12)))*NORMSINV(RAND())</f>
        <v>5.1072094140756613E-2</v>
      </c>
      <c r="N2300">
        <f ca="1">M2300*EXP(-'Vasicek Examples'!$B$1/12)+(1-EXP(-'Vasicek Examples'!$B$1/12))*'Vasicek Examples'!$B$2+SQRT('Vasicek Examples'!$B$3^2/2/'Vasicek Examples'!$B$1*(1-EXP(-2*'Vasicek Examples'!$B$1/12)))*NORMSINV(RAND())</f>
        <v>5.0713849884935408E-2</v>
      </c>
      <c r="O2300">
        <f t="shared" ca="1" si="142"/>
        <v>4.4525460088464225E-2</v>
      </c>
      <c r="P2300">
        <f t="shared" ca="1" si="143"/>
        <v>0.95645124845022733</v>
      </c>
      <c r="Q2300">
        <f ca="1">EXP(-'Vasicek Examples'!$D$4*N2300+'Vasicek Examples'!$E$4)</f>
        <v>0.95479947426581147</v>
      </c>
      <c r="R2300">
        <f ca="1">MAX(Q2300-'Vasicek Examples'!$B$8,0)</f>
        <v>0</v>
      </c>
      <c r="S2300">
        <f t="shared" ca="1" si="144"/>
        <v>0</v>
      </c>
    </row>
    <row r="2301" spans="1:19" x14ac:dyDescent="0.2">
      <c r="A2301">
        <f t="shared" si="145"/>
        <v>2297</v>
      </c>
      <c r="B2301">
        <f>'Vasicek Examples'!$B$4</f>
        <v>5.2999999999999999E-2</v>
      </c>
      <c r="C2301">
        <f ca="1">B2301*EXP(-'Vasicek Examples'!$B$1/12)+(1-EXP(-'Vasicek Examples'!$B$1/12))*'Vasicek Examples'!$B$2+SQRT('Vasicek Examples'!$B$3^2/2/'Vasicek Examples'!$B$1*(1-EXP(-2*'Vasicek Examples'!$B$1/12)))*NORMSINV(RAND())</f>
        <v>5.1084753129591834E-2</v>
      </c>
      <c r="D2301">
        <f ca="1">C2301*EXP(-'Vasicek Examples'!$B$1/12)+(1-EXP(-'Vasicek Examples'!$B$1/12))*'Vasicek Examples'!$B$2+SQRT('Vasicek Examples'!$B$3^2/2/'Vasicek Examples'!$B$1*(1-EXP(-2*'Vasicek Examples'!$B$1/12)))*NORMSINV(RAND())</f>
        <v>5.8226577395508905E-2</v>
      </c>
      <c r="E2301">
        <f ca="1">D2301*EXP(-'Vasicek Examples'!$B$1/12)+(1-EXP(-'Vasicek Examples'!$B$1/12))*'Vasicek Examples'!$B$2+SQRT('Vasicek Examples'!$B$3^2/2/'Vasicek Examples'!$B$1*(1-EXP(-2*'Vasicek Examples'!$B$1/12)))*NORMSINV(RAND())</f>
        <v>5.1974803415068119E-2</v>
      </c>
      <c r="F2301">
        <f ca="1">E2301*EXP(-'Vasicek Examples'!$B$1/12)+(1-EXP(-'Vasicek Examples'!$B$1/12))*'Vasicek Examples'!$B$2+SQRT('Vasicek Examples'!$B$3^2/2/'Vasicek Examples'!$B$1*(1-EXP(-2*'Vasicek Examples'!$B$1/12)))*NORMSINV(RAND())</f>
        <v>5.0857753932116979E-2</v>
      </c>
      <c r="G2301">
        <f ca="1">F2301*EXP(-'Vasicek Examples'!$B$1/12)+(1-EXP(-'Vasicek Examples'!$B$1/12))*'Vasicek Examples'!$B$2+SQRT('Vasicek Examples'!$B$3^2/2/'Vasicek Examples'!$B$1*(1-EXP(-2*'Vasicek Examples'!$B$1/12)))*NORMSINV(RAND())</f>
        <v>4.6424831264903869E-2</v>
      </c>
      <c r="H2301">
        <f ca="1">G2301*EXP(-'Vasicek Examples'!$B$1/12)+(1-EXP(-'Vasicek Examples'!$B$1/12))*'Vasicek Examples'!$B$2+SQRT('Vasicek Examples'!$B$3^2/2/'Vasicek Examples'!$B$1*(1-EXP(-2*'Vasicek Examples'!$B$1/12)))*NORMSINV(RAND())</f>
        <v>4.0639519177341502E-2</v>
      </c>
      <c r="I2301">
        <f ca="1">H2301*EXP(-'Vasicek Examples'!$B$1/12)+(1-EXP(-'Vasicek Examples'!$B$1/12))*'Vasicek Examples'!$B$2+SQRT('Vasicek Examples'!$B$3^2/2/'Vasicek Examples'!$B$1*(1-EXP(-2*'Vasicek Examples'!$B$1/12)))*NORMSINV(RAND())</f>
        <v>3.2374131144395454E-2</v>
      </c>
      <c r="J2301">
        <f ca="1">I2301*EXP(-'Vasicek Examples'!$B$1/12)+(1-EXP(-'Vasicek Examples'!$B$1/12))*'Vasicek Examples'!$B$2+SQRT('Vasicek Examples'!$B$3^2/2/'Vasicek Examples'!$B$1*(1-EXP(-2*'Vasicek Examples'!$B$1/12)))*NORMSINV(RAND())</f>
        <v>3.8860889981959475E-2</v>
      </c>
      <c r="K2301">
        <f ca="1">J2301*EXP(-'Vasicek Examples'!$B$1/12)+(1-EXP(-'Vasicek Examples'!$B$1/12))*'Vasicek Examples'!$B$2+SQRT('Vasicek Examples'!$B$3^2/2/'Vasicek Examples'!$B$1*(1-EXP(-2*'Vasicek Examples'!$B$1/12)))*NORMSINV(RAND())</f>
        <v>3.8687357224547442E-2</v>
      </c>
      <c r="L2301">
        <f ca="1">K2301*EXP(-'Vasicek Examples'!$B$1/12)+(1-EXP(-'Vasicek Examples'!$B$1/12))*'Vasicek Examples'!$B$2+SQRT('Vasicek Examples'!$B$3^2/2/'Vasicek Examples'!$B$1*(1-EXP(-2*'Vasicek Examples'!$B$1/12)))*NORMSINV(RAND())</f>
        <v>3.4901986212851448E-2</v>
      </c>
      <c r="M2301">
        <f ca="1">L2301*EXP(-'Vasicek Examples'!$B$1/12)+(1-EXP(-'Vasicek Examples'!$B$1/12))*'Vasicek Examples'!$B$2+SQRT('Vasicek Examples'!$B$3^2/2/'Vasicek Examples'!$B$1*(1-EXP(-2*'Vasicek Examples'!$B$1/12)))*NORMSINV(RAND())</f>
        <v>3.3465418008723664E-2</v>
      </c>
      <c r="N2301">
        <f ca="1">M2301*EXP(-'Vasicek Examples'!$B$1/12)+(1-EXP(-'Vasicek Examples'!$B$1/12))*'Vasicek Examples'!$B$2+SQRT('Vasicek Examples'!$B$3^2/2/'Vasicek Examples'!$B$1*(1-EXP(-2*'Vasicek Examples'!$B$1/12)))*NORMSINV(RAND())</f>
        <v>3.961521207593869E-2</v>
      </c>
      <c r="O2301">
        <f t="shared" ca="1" si="142"/>
        <v>3.9313604196681846E-2</v>
      </c>
      <c r="P2301">
        <f t="shared" ca="1" si="143"/>
        <v>0.96144914737580656</v>
      </c>
      <c r="Q2301">
        <f ca="1">EXP(-'Vasicek Examples'!$D$4*N2301+'Vasicek Examples'!$E$4)</f>
        <v>0.96317516582752383</v>
      </c>
      <c r="R2301">
        <f ca="1">MAX(Q2301-'Vasicek Examples'!$B$8,0)</f>
        <v>2.4791841234106382E-3</v>
      </c>
      <c r="S2301">
        <f t="shared" ca="1" si="144"/>
        <v>2.3836094616407947E-3</v>
      </c>
    </row>
    <row r="2302" spans="1:19" x14ac:dyDescent="0.2">
      <c r="A2302">
        <f t="shared" si="145"/>
        <v>2298</v>
      </c>
      <c r="B2302">
        <f>'Vasicek Examples'!$B$4</f>
        <v>5.2999999999999999E-2</v>
      </c>
      <c r="C2302">
        <f ca="1">B2302*EXP(-'Vasicek Examples'!$B$1/12)+(1-EXP(-'Vasicek Examples'!$B$1/12))*'Vasicek Examples'!$B$2+SQRT('Vasicek Examples'!$B$3^2/2/'Vasicek Examples'!$B$1*(1-EXP(-2*'Vasicek Examples'!$B$1/12)))*NORMSINV(RAND())</f>
        <v>4.8332913138432514E-2</v>
      </c>
      <c r="D2302">
        <f ca="1">C2302*EXP(-'Vasicek Examples'!$B$1/12)+(1-EXP(-'Vasicek Examples'!$B$1/12))*'Vasicek Examples'!$B$2+SQRT('Vasicek Examples'!$B$3^2/2/'Vasicek Examples'!$B$1*(1-EXP(-2*'Vasicek Examples'!$B$1/12)))*NORMSINV(RAND())</f>
        <v>4.2206669857462187E-2</v>
      </c>
      <c r="E2302">
        <f ca="1">D2302*EXP(-'Vasicek Examples'!$B$1/12)+(1-EXP(-'Vasicek Examples'!$B$1/12))*'Vasicek Examples'!$B$2+SQRT('Vasicek Examples'!$B$3^2/2/'Vasicek Examples'!$B$1*(1-EXP(-2*'Vasicek Examples'!$B$1/12)))*NORMSINV(RAND())</f>
        <v>3.6702228310536773E-2</v>
      </c>
      <c r="F2302">
        <f ca="1">E2302*EXP(-'Vasicek Examples'!$B$1/12)+(1-EXP(-'Vasicek Examples'!$B$1/12))*'Vasicek Examples'!$B$2+SQRT('Vasicek Examples'!$B$3^2/2/'Vasicek Examples'!$B$1*(1-EXP(-2*'Vasicek Examples'!$B$1/12)))*NORMSINV(RAND())</f>
        <v>2.8716028210417775E-2</v>
      </c>
      <c r="G2302">
        <f ca="1">F2302*EXP(-'Vasicek Examples'!$B$1/12)+(1-EXP(-'Vasicek Examples'!$B$1/12))*'Vasicek Examples'!$B$2+SQRT('Vasicek Examples'!$B$3^2/2/'Vasicek Examples'!$B$1*(1-EXP(-2*'Vasicek Examples'!$B$1/12)))*NORMSINV(RAND())</f>
        <v>3.2409611429501189E-2</v>
      </c>
      <c r="H2302">
        <f ca="1">G2302*EXP(-'Vasicek Examples'!$B$1/12)+(1-EXP(-'Vasicek Examples'!$B$1/12))*'Vasicek Examples'!$B$2+SQRT('Vasicek Examples'!$B$3^2/2/'Vasicek Examples'!$B$1*(1-EXP(-2*'Vasicek Examples'!$B$1/12)))*NORMSINV(RAND())</f>
        <v>3.0068555630912455E-2</v>
      </c>
      <c r="I2302">
        <f ca="1">H2302*EXP(-'Vasicek Examples'!$B$1/12)+(1-EXP(-'Vasicek Examples'!$B$1/12))*'Vasicek Examples'!$B$2+SQRT('Vasicek Examples'!$B$3^2/2/'Vasicek Examples'!$B$1*(1-EXP(-2*'Vasicek Examples'!$B$1/12)))*NORMSINV(RAND())</f>
        <v>3.6802568276367964E-2</v>
      </c>
      <c r="J2302">
        <f ca="1">I2302*EXP(-'Vasicek Examples'!$B$1/12)+(1-EXP(-'Vasicek Examples'!$B$1/12))*'Vasicek Examples'!$B$2+SQRT('Vasicek Examples'!$B$3^2/2/'Vasicek Examples'!$B$1*(1-EXP(-2*'Vasicek Examples'!$B$1/12)))*NORMSINV(RAND())</f>
        <v>3.3765516011150735E-2</v>
      </c>
      <c r="K2302">
        <f ca="1">J2302*EXP(-'Vasicek Examples'!$B$1/12)+(1-EXP(-'Vasicek Examples'!$B$1/12))*'Vasicek Examples'!$B$2+SQRT('Vasicek Examples'!$B$3^2/2/'Vasicek Examples'!$B$1*(1-EXP(-2*'Vasicek Examples'!$B$1/12)))*NORMSINV(RAND())</f>
        <v>3.4187408582245574E-2</v>
      </c>
      <c r="L2302">
        <f ca="1">K2302*EXP(-'Vasicek Examples'!$B$1/12)+(1-EXP(-'Vasicek Examples'!$B$1/12))*'Vasicek Examples'!$B$2+SQRT('Vasicek Examples'!$B$3^2/2/'Vasicek Examples'!$B$1*(1-EXP(-2*'Vasicek Examples'!$B$1/12)))*NORMSINV(RAND())</f>
        <v>3.4042822567312545E-2</v>
      </c>
      <c r="M2302">
        <f ca="1">L2302*EXP(-'Vasicek Examples'!$B$1/12)+(1-EXP(-'Vasicek Examples'!$B$1/12))*'Vasicek Examples'!$B$2+SQRT('Vasicek Examples'!$B$3^2/2/'Vasicek Examples'!$B$1*(1-EXP(-2*'Vasicek Examples'!$B$1/12)))*NORMSINV(RAND())</f>
        <v>3.3199185633651492E-2</v>
      </c>
      <c r="N2302">
        <f ca="1">M2302*EXP(-'Vasicek Examples'!$B$1/12)+(1-EXP(-'Vasicek Examples'!$B$1/12))*'Vasicek Examples'!$B$2+SQRT('Vasicek Examples'!$B$3^2/2/'Vasicek Examples'!$B$1*(1-EXP(-2*'Vasicek Examples'!$B$1/12)))*NORMSINV(RAND())</f>
        <v>2.8642495358416016E-2</v>
      </c>
      <c r="O2302">
        <f t="shared" ca="1" si="142"/>
        <v>3.1715691563165248E-2</v>
      </c>
      <c r="P2302">
        <f t="shared" ca="1" si="143"/>
        <v>0.96878197581813941</v>
      </c>
      <c r="Q2302">
        <f ca="1">EXP(-'Vasicek Examples'!$D$4*N2302+'Vasicek Examples'!$E$4)</f>
        <v>0.97152805502680939</v>
      </c>
      <c r="R2302">
        <f ca="1">MAX(Q2302-'Vasicek Examples'!$B$8,0)</f>
        <v>1.0832073322696201E-2</v>
      </c>
      <c r="S2302">
        <f t="shared" ca="1" si="144"/>
        <v>1.0493917395768583E-2</v>
      </c>
    </row>
    <row r="2303" spans="1:19" x14ac:dyDescent="0.2">
      <c r="A2303">
        <f t="shared" si="145"/>
        <v>2299</v>
      </c>
      <c r="B2303">
        <f>'Vasicek Examples'!$B$4</f>
        <v>5.2999999999999999E-2</v>
      </c>
      <c r="C2303">
        <f ca="1">B2303*EXP(-'Vasicek Examples'!$B$1/12)+(1-EXP(-'Vasicek Examples'!$B$1/12))*'Vasicek Examples'!$B$2+SQRT('Vasicek Examples'!$B$3^2/2/'Vasicek Examples'!$B$1*(1-EXP(-2*'Vasicek Examples'!$B$1/12)))*NORMSINV(RAND())</f>
        <v>5.6463198334367415E-2</v>
      </c>
      <c r="D2303">
        <f ca="1">C2303*EXP(-'Vasicek Examples'!$B$1/12)+(1-EXP(-'Vasicek Examples'!$B$1/12))*'Vasicek Examples'!$B$2+SQRT('Vasicek Examples'!$B$3^2/2/'Vasicek Examples'!$B$1*(1-EXP(-2*'Vasicek Examples'!$B$1/12)))*NORMSINV(RAND())</f>
        <v>6.4505231262892287E-2</v>
      </c>
      <c r="E2303">
        <f ca="1">D2303*EXP(-'Vasicek Examples'!$B$1/12)+(1-EXP(-'Vasicek Examples'!$B$1/12))*'Vasicek Examples'!$B$2+SQRT('Vasicek Examples'!$B$3^2/2/'Vasicek Examples'!$B$1*(1-EXP(-2*'Vasicek Examples'!$B$1/12)))*NORMSINV(RAND())</f>
        <v>5.5313352610935972E-2</v>
      </c>
      <c r="F2303">
        <f ca="1">E2303*EXP(-'Vasicek Examples'!$B$1/12)+(1-EXP(-'Vasicek Examples'!$B$1/12))*'Vasicek Examples'!$B$2+SQRT('Vasicek Examples'!$B$3^2/2/'Vasicek Examples'!$B$1*(1-EXP(-2*'Vasicek Examples'!$B$1/12)))*NORMSINV(RAND())</f>
        <v>5.5091205971888255E-2</v>
      </c>
      <c r="G2303">
        <f ca="1">F2303*EXP(-'Vasicek Examples'!$B$1/12)+(1-EXP(-'Vasicek Examples'!$B$1/12))*'Vasicek Examples'!$B$2+SQRT('Vasicek Examples'!$B$3^2/2/'Vasicek Examples'!$B$1*(1-EXP(-2*'Vasicek Examples'!$B$1/12)))*NORMSINV(RAND())</f>
        <v>5.9230592627758184E-2</v>
      </c>
      <c r="H2303">
        <f ca="1">G2303*EXP(-'Vasicek Examples'!$B$1/12)+(1-EXP(-'Vasicek Examples'!$B$1/12))*'Vasicek Examples'!$B$2+SQRT('Vasicek Examples'!$B$3^2/2/'Vasicek Examples'!$B$1*(1-EXP(-2*'Vasicek Examples'!$B$1/12)))*NORMSINV(RAND())</f>
        <v>5.4182319095366006E-2</v>
      </c>
      <c r="I2303">
        <f ca="1">H2303*EXP(-'Vasicek Examples'!$B$1/12)+(1-EXP(-'Vasicek Examples'!$B$1/12))*'Vasicek Examples'!$B$2+SQRT('Vasicek Examples'!$B$3^2/2/'Vasicek Examples'!$B$1*(1-EXP(-2*'Vasicek Examples'!$B$1/12)))*NORMSINV(RAND())</f>
        <v>6.6064466095222596E-2</v>
      </c>
      <c r="J2303">
        <f ca="1">I2303*EXP(-'Vasicek Examples'!$B$1/12)+(1-EXP(-'Vasicek Examples'!$B$1/12))*'Vasicek Examples'!$B$2+SQRT('Vasicek Examples'!$B$3^2/2/'Vasicek Examples'!$B$1*(1-EXP(-2*'Vasicek Examples'!$B$1/12)))*NORMSINV(RAND())</f>
        <v>6.1004816218101734E-2</v>
      </c>
      <c r="K2303">
        <f ca="1">J2303*EXP(-'Vasicek Examples'!$B$1/12)+(1-EXP(-'Vasicek Examples'!$B$1/12))*'Vasicek Examples'!$B$2+SQRT('Vasicek Examples'!$B$3^2/2/'Vasicek Examples'!$B$1*(1-EXP(-2*'Vasicek Examples'!$B$1/12)))*NORMSINV(RAND())</f>
        <v>6.126588503193265E-2</v>
      </c>
      <c r="L2303">
        <f ca="1">K2303*EXP(-'Vasicek Examples'!$B$1/12)+(1-EXP(-'Vasicek Examples'!$B$1/12))*'Vasicek Examples'!$B$2+SQRT('Vasicek Examples'!$B$3^2/2/'Vasicek Examples'!$B$1*(1-EXP(-2*'Vasicek Examples'!$B$1/12)))*NORMSINV(RAND())</f>
        <v>7.1166235664948424E-2</v>
      </c>
      <c r="M2303">
        <f ca="1">L2303*EXP(-'Vasicek Examples'!$B$1/12)+(1-EXP(-'Vasicek Examples'!$B$1/12))*'Vasicek Examples'!$B$2+SQRT('Vasicek Examples'!$B$3^2/2/'Vasicek Examples'!$B$1*(1-EXP(-2*'Vasicek Examples'!$B$1/12)))*NORMSINV(RAND())</f>
        <v>7.0390302300366775E-2</v>
      </c>
      <c r="N2303">
        <f ca="1">M2303*EXP(-'Vasicek Examples'!$B$1/12)+(1-EXP(-'Vasicek Examples'!$B$1/12))*'Vasicek Examples'!$B$2+SQRT('Vasicek Examples'!$B$3^2/2/'Vasicek Examples'!$B$1*(1-EXP(-2*'Vasicek Examples'!$B$1/12)))*NORMSINV(RAND())</f>
        <v>7.0805497159663347E-2</v>
      </c>
      <c r="O2303">
        <f t="shared" ca="1" si="142"/>
        <v>5.6820729552202354E-2</v>
      </c>
      <c r="P2303">
        <f t="shared" ca="1" si="143"/>
        <v>0.94476342234786448</v>
      </c>
      <c r="Q2303">
        <f ca="1">EXP(-'Vasicek Examples'!$D$4*N2303+'Vasicek Examples'!$E$4)</f>
        <v>0.93982195659387802</v>
      </c>
      <c r="R2303">
        <f ca="1">MAX(Q2303-'Vasicek Examples'!$B$8,0)</f>
        <v>0</v>
      </c>
      <c r="S2303">
        <f t="shared" ca="1" si="144"/>
        <v>0</v>
      </c>
    </row>
    <row r="2304" spans="1:19" x14ac:dyDescent="0.2">
      <c r="A2304">
        <f t="shared" si="145"/>
        <v>2300</v>
      </c>
      <c r="B2304">
        <f>'Vasicek Examples'!$B$4</f>
        <v>5.2999999999999999E-2</v>
      </c>
      <c r="C2304">
        <f ca="1">B2304*EXP(-'Vasicek Examples'!$B$1/12)+(1-EXP(-'Vasicek Examples'!$B$1/12))*'Vasicek Examples'!$B$2+SQRT('Vasicek Examples'!$B$3^2/2/'Vasicek Examples'!$B$1*(1-EXP(-2*'Vasicek Examples'!$B$1/12)))*NORMSINV(RAND())</f>
        <v>5.619572380191986E-2</v>
      </c>
      <c r="D2304">
        <f ca="1">C2304*EXP(-'Vasicek Examples'!$B$1/12)+(1-EXP(-'Vasicek Examples'!$B$1/12))*'Vasicek Examples'!$B$2+SQRT('Vasicek Examples'!$B$3^2/2/'Vasicek Examples'!$B$1*(1-EXP(-2*'Vasicek Examples'!$B$1/12)))*NORMSINV(RAND())</f>
        <v>5.6457349047885942E-2</v>
      </c>
      <c r="E2304">
        <f ca="1">D2304*EXP(-'Vasicek Examples'!$B$1/12)+(1-EXP(-'Vasicek Examples'!$B$1/12))*'Vasicek Examples'!$B$2+SQRT('Vasicek Examples'!$B$3^2/2/'Vasicek Examples'!$B$1*(1-EXP(-2*'Vasicek Examples'!$B$1/12)))*NORMSINV(RAND())</f>
        <v>5.8229717519031242E-2</v>
      </c>
      <c r="F2304">
        <f ca="1">E2304*EXP(-'Vasicek Examples'!$B$1/12)+(1-EXP(-'Vasicek Examples'!$B$1/12))*'Vasicek Examples'!$B$2+SQRT('Vasicek Examples'!$B$3^2/2/'Vasicek Examples'!$B$1*(1-EXP(-2*'Vasicek Examples'!$B$1/12)))*NORMSINV(RAND())</f>
        <v>5.2917541603344213E-2</v>
      </c>
      <c r="G2304">
        <f ca="1">F2304*EXP(-'Vasicek Examples'!$B$1/12)+(1-EXP(-'Vasicek Examples'!$B$1/12))*'Vasicek Examples'!$B$2+SQRT('Vasicek Examples'!$B$3^2/2/'Vasicek Examples'!$B$1*(1-EXP(-2*'Vasicek Examples'!$B$1/12)))*NORMSINV(RAND())</f>
        <v>5.5125665015997936E-2</v>
      </c>
      <c r="H2304">
        <f ca="1">G2304*EXP(-'Vasicek Examples'!$B$1/12)+(1-EXP(-'Vasicek Examples'!$B$1/12))*'Vasicek Examples'!$B$2+SQRT('Vasicek Examples'!$B$3^2/2/'Vasicek Examples'!$B$1*(1-EXP(-2*'Vasicek Examples'!$B$1/12)))*NORMSINV(RAND())</f>
        <v>5.8799498771143162E-2</v>
      </c>
      <c r="I2304">
        <f ca="1">H2304*EXP(-'Vasicek Examples'!$B$1/12)+(1-EXP(-'Vasicek Examples'!$B$1/12))*'Vasicek Examples'!$B$2+SQRT('Vasicek Examples'!$B$3^2/2/'Vasicek Examples'!$B$1*(1-EXP(-2*'Vasicek Examples'!$B$1/12)))*NORMSINV(RAND())</f>
        <v>5.3566988515318749E-2</v>
      </c>
      <c r="J2304">
        <f ca="1">I2304*EXP(-'Vasicek Examples'!$B$1/12)+(1-EXP(-'Vasicek Examples'!$B$1/12))*'Vasicek Examples'!$B$2+SQRT('Vasicek Examples'!$B$3^2/2/'Vasicek Examples'!$B$1*(1-EXP(-2*'Vasicek Examples'!$B$1/12)))*NORMSINV(RAND())</f>
        <v>5.4022488794339095E-2</v>
      </c>
      <c r="K2304">
        <f ca="1">J2304*EXP(-'Vasicek Examples'!$B$1/12)+(1-EXP(-'Vasicek Examples'!$B$1/12))*'Vasicek Examples'!$B$2+SQRT('Vasicek Examples'!$B$3^2/2/'Vasicek Examples'!$B$1*(1-EXP(-2*'Vasicek Examples'!$B$1/12)))*NORMSINV(RAND())</f>
        <v>5.4944110843695472E-2</v>
      </c>
      <c r="L2304">
        <f ca="1">K2304*EXP(-'Vasicek Examples'!$B$1/12)+(1-EXP(-'Vasicek Examples'!$B$1/12))*'Vasicek Examples'!$B$2+SQRT('Vasicek Examples'!$B$3^2/2/'Vasicek Examples'!$B$1*(1-EXP(-2*'Vasicek Examples'!$B$1/12)))*NORMSINV(RAND())</f>
        <v>4.7843060680791659E-2</v>
      </c>
      <c r="M2304">
        <f ca="1">L2304*EXP(-'Vasicek Examples'!$B$1/12)+(1-EXP(-'Vasicek Examples'!$B$1/12))*'Vasicek Examples'!$B$2+SQRT('Vasicek Examples'!$B$3^2/2/'Vasicek Examples'!$B$1*(1-EXP(-2*'Vasicek Examples'!$B$1/12)))*NORMSINV(RAND())</f>
        <v>3.7389386193082533E-2</v>
      </c>
      <c r="N2304">
        <f ca="1">M2304*EXP(-'Vasicek Examples'!$B$1/12)+(1-EXP(-'Vasicek Examples'!$B$1/12))*'Vasicek Examples'!$B$2+SQRT('Vasicek Examples'!$B$3^2/2/'Vasicek Examples'!$B$1*(1-EXP(-2*'Vasicek Examples'!$B$1/12)))*NORMSINV(RAND())</f>
        <v>4.2077049227359456E-2</v>
      </c>
      <c r="O2304">
        <f t="shared" ca="1" si="142"/>
        <v>4.8202682791605812E-2</v>
      </c>
      <c r="P2304">
        <f t="shared" ca="1" si="143"/>
        <v>0.95294062283696113</v>
      </c>
      <c r="Q2304">
        <f ca="1">EXP(-'Vasicek Examples'!$D$4*N2304+'Vasicek Examples'!$E$4)</f>
        <v>0.96131099856951208</v>
      </c>
      <c r="R2304">
        <f ca="1">MAX(Q2304-'Vasicek Examples'!$B$8,0)</f>
        <v>6.1501686539888745E-4</v>
      </c>
      <c r="S2304">
        <f t="shared" ca="1" si="144"/>
        <v>5.8607455476845124E-4</v>
      </c>
    </row>
    <row r="2305" spans="1:19" x14ac:dyDescent="0.2">
      <c r="A2305">
        <f t="shared" si="145"/>
        <v>2301</v>
      </c>
      <c r="B2305">
        <f>'Vasicek Examples'!$B$4</f>
        <v>5.2999999999999999E-2</v>
      </c>
      <c r="C2305">
        <f ca="1">B2305*EXP(-'Vasicek Examples'!$B$1/12)+(1-EXP(-'Vasicek Examples'!$B$1/12))*'Vasicek Examples'!$B$2+SQRT('Vasicek Examples'!$B$3^2/2/'Vasicek Examples'!$B$1*(1-EXP(-2*'Vasicek Examples'!$B$1/12)))*NORMSINV(RAND())</f>
        <v>5.2146877667029912E-2</v>
      </c>
      <c r="D2305">
        <f ca="1">C2305*EXP(-'Vasicek Examples'!$B$1/12)+(1-EXP(-'Vasicek Examples'!$B$1/12))*'Vasicek Examples'!$B$2+SQRT('Vasicek Examples'!$B$3^2/2/'Vasicek Examples'!$B$1*(1-EXP(-2*'Vasicek Examples'!$B$1/12)))*NORMSINV(RAND())</f>
        <v>4.3270749731259162E-2</v>
      </c>
      <c r="E2305">
        <f ca="1">D2305*EXP(-'Vasicek Examples'!$B$1/12)+(1-EXP(-'Vasicek Examples'!$B$1/12))*'Vasicek Examples'!$B$2+SQRT('Vasicek Examples'!$B$3^2/2/'Vasicek Examples'!$B$1*(1-EXP(-2*'Vasicek Examples'!$B$1/12)))*NORMSINV(RAND())</f>
        <v>4.1585543780268103E-2</v>
      </c>
      <c r="F2305">
        <f ca="1">E2305*EXP(-'Vasicek Examples'!$B$1/12)+(1-EXP(-'Vasicek Examples'!$B$1/12))*'Vasicek Examples'!$B$2+SQRT('Vasicek Examples'!$B$3^2/2/'Vasicek Examples'!$B$1*(1-EXP(-2*'Vasicek Examples'!$B$1/12)))*NORMSINV(RAND())</f>
        <v>4.1739678881848416E-2</v>
      </c>
      <c r="G2305">
        <f ca="1">F2305*EXP(-'Vasicek Examples'!$B$1/12)+(1-EXP(-'Vasicek Examples'!$B$1/12))*'Vasicek Examples'!$B$2+SQRT('Vasicek Examples'!$B$3^2/2/'Vasicek Examples'!$B$1*(1-EXP(-2*'Vasicek Examples'!$B$1/12)))*NORMSINV(RAND())</f>
        <v>4.0130312971600551E-2</v>
      </c>
      <c r="H2305">
        <f ca="1">G2305*EXP(-'Vasicek Examples'!$B$1/12)+(1-EXP(-'Vasicek Examples'!$B$1/12))*'Vasicek Examples'!$B$2+SQRT('Vasicek Examples'!$B$3^2/2/'Vasicek Examples'!$B$1*(1-EXP(-2*'Vasicek Examples'!$B$1/12)))*NORMSINV(RAND())</f>
        <v>4.9845457790132344E-2</v>
      </c>
      <c r="I2305">
        <f ca="1">H2305*EXP(-'Vasicek Examples'!$B$1/12)+(1-EXP(-'Vasicek Examples'!$B$1/12))*'Vasicek Examples'!$B$2+SQRT('Vasicek Examples'!$B$3^2/2/'Vasicek Examples'!$B$1*(1-EXP(-2*'Vasicek Examples'!$B$1/12)))*NORMSINV(RAND())</f>
        <v>5.280444441949371E-2</v>
      </c>
      <c r="J2305">
        <f ca="1">I2305*EXP(-'Vasicek Examples'!$B$1/12)+(1-EXP(-'Vasicek Examples'!$B$1/12))*'Vasicek Examples'!$B$2+SQRT('Vasicek Examples'!$B$3^2/2/'Vasicek Examples'!$B$1*(1-EXP(-2*'Vasicek Examples'!$B$1/12)))*NORMSINV(RAND())</f>
        <v>5.13791240594412E-2</v>
      </c>
      <c r="K2305">
        <f ca="1">J2305*EXP(-'Vasicek Examples'!$B$1/12)+(1-EXP(-'Vasicek Examples'!$B$1/12))*'Vasicek Examples'!$B$2+SQRT('Vasicek Examples'!$B$3^2/2/'Vasicek Examples'!$B$1*(1-EXP(-2*'Vasicek Examples'!$B$1/12)))*NORMSINV(RAND())</f>
        <v>5.1818074708618669E-2</v>
      </c>
      <c r="L2305">
        <f ca="1">K2305*EXP(-'Vasicek Examples'!$B$1/12)+(1-EXP(-'Vasicek Examples'!$B$1/12))*'Vasicek Examples'!$B$2+SQRT('Vasicek Examples'!$B$3^2/2/'Vasicek Examples'!$B$1*(1-EXP(-2*'Vasicek Examples'!$B$1/12)))*NORMSINV(RAND())</f>
        <v>5.7163872882742585E-2</v>
      </c>
      <c r="M2305">
        <f ca="1">L2305*EXP(-'Vasicek Examples'!$B$1/12)+(1-EXP(-'Vasicek Examples'!$B$1/12))*'Vasicek Examples'!$B$2+SQRT('Vasicek Examples'!$B$3^2/2/'Vasicek Examples'!$B$1*(1-EXP(-2*'Vasicek Examples'!$B$1/12)))*NORMSINV(RAND())</f>
        <v>5.4486223320897136E-2</v>
      </c>
      <c r="N2305">
        <f ca="1">M2305*EXP(-'Vasicek Examples'!$B$1/12)+(1-EXP(-'Vasicek Examples'!$B$1/12))*'Vasicek Examples'!$B$2+SQRT('Vasicek Examples'!$B$3^2/2/'Vasicek Examples'!$B$1*(1-EXP(-2*'Vasicek Examples'!$B$1/12)))*NORMSINV(RAND())</f>
        <v>5.3957228705133621E-2</v>
      </c>
      <c r="O2305">
        <f t="shared" ca="1" si="142"/>
        <v>4.4772961311031971E-2</v>
      </c>
      <c r="P2305">
        <f t="shared" ca="1" si="143"/>
        <v>0.95621455488909057</v>
      </c>
      <c r="Q2305">
        <f ca="1">EXP(-'Vasicek Examples'!$D$4*N2305+'Vasicek Examples'!$E$4)</f>
        <v>0.95236560848563367</v>
      </c>
      <c r="R2305">
        <f ca="1">MAX(Q2305-'Vasicek Examples'!$B$8,0)</f>
        <v>0</v>
      </c>
      <c r="S2305">
        <f t="shared" ca="1" si="144"/>
        <v>0</v>
      </c>
    </row>
    <row r="2306" spans="1:19" x14ac:dyDescent="0.2">
      <c r="A2306">
        <f t="shared" si="145"/>
        <v>2302</v>
      </c>
      <c r="B2306">
        <f>'Vasicek Examples'!$B$4</f>
        <v>5.2999999999999999E-2</v>
      </c>
      <c r="C2306">
        <f ca="1">B2306*EXP(-'Vasicek Examples'!$B$1/12)+(1-EXP(-'Vasicek Examples'!$B$1/12))*'Vasicek Examples'!$B$2+SQRT('Vasicek Examples'!$B$3^2/2/'Vasicek Examples'!$B$1*(1-EXP(-2*'Vasicek Examples'!$B$1/12)))*NORMSINV(RAND())</f>
        <v>5.3377393284962819E-2</v>
      </c>
      <c r="D2306">
        <f ca="1">C2306*EXP(-'Vasicek Examples'!$B$1/12)+(1-EXP(-'Vasicek Examples'!$B$1/12))*'Vasicek Examples'!$B$2+SQRT('Vasicek Examples'!$B$3^2/2/'Vasicek Examples'!$B$1*(1-EXP(-2*'Vasicek Examples'!$B$1/12)))*NORMSINV(RAND())</f>
        <v>4.620438812257284E-2</v>
      </c>
      <c r="E2306">
        <f ca="1">D2306*EXP(-'Vasicek Examples'!$B$1/12)+(1-EXP(-'Vasicek Examples'!$B$1/12))*'Vasicek Examples'!$B$2+SQRT('Vasicek Examples'!$B$3^2/2/'Vasicek Examples'!$B$1*(1-EXP(-2*'Vasicek Examples'!$B$1/12)))*NORMSINV(RAND())</f>
        <v>3.7013708473914546E-2</v>
      </c>
      <c r="F2306">
        <f ca="1">E2306*EXP(-'Vasicek Examples'!$B$1/12)+(1-EXP(-'Vasicek Examples'!$B$1/12))*'Vasicek Examples'!$B$2+SQRT('Vasicek Examples'!$B$3^2/2/'Vasicek Examples'!$B$1*(1-EXP(-2*'Vasicek Examples'!$B$1/12)))*NORMSINV(RAND())</f>
        <v>3.1719219010584852E-2</v>
      </c>
      <c r="G2306">
        <f ca="1">F2306*EXP(-'Vasicek Examples'!$B$1/12)+(1-EXP(-'Vasicek Examples'!$B$1/12))*'Vasicek Examples'!$B$2+SQRT('Vasicek Examples'!$B$3^2/2/'Vasicek Examples'!$B$1*(1-EXP(-2*'Vasicek Examples'!$B$1/12)))*NORMSINV(RAND())</f>
        <v>3.6866913809660715E-2</v>
      </c>
      <c r="H2306">
        <f ca="1">G2306*EXP(-'Vasicek Examples'!$B$1/12)+(1-EXP(-'Vasicek Examples'!$B$1/12))*'Vasicek Examples'!$B$2+SQRT('Vasicek Examples'!$B$3^2/2/'Vasicek Examples'!$B$1*(1-EXP(-2*'Vasicek Examples'!$B$1/12)))*NORMSINV(RAND())</f>
        <v>3.5496767218402406E-2</v>
      </c>
      <c r="I2306">
        <f ca="1">H2306*EXP(-'Vasicek Examples'!$B$1/12)+(1-EXP(-'Vasicek Examples'!$B$1/12))*'Vasicek Examples'!$B$2+SQRT('Vasicek Examples'!$B$3^2/2/'Vasicek Examples'!$B$1*(1-EXP(-2*'Vasicek Examples'!$B$1/12)))*NORMSINV(RAND())</f>
        <v>3.1152582877405091E-2</v>
      </c>
      <c r="J2306">
        <f ca="1">I2306*EXP(-'Vasicek Examples'!$B$1/12)+(1-EXP(-'Vasicek Examples'!$B$1/12))*'Vasicek Examples'!$B$2+SQRT('Vasicek Examples'!$B$3^2/2/'Vasicek Examples'!$B$1*(1-EXP(-2*'Vasicek Examples'!$B$1/12)))*NORMSINV(RAND())</f>
        <v>2.7273120538904731E-2</v>
      </c>
      <c r="K2306">
        <f ca="1">J2306*EXP(-'Vasicek Examples'!$B$1/12)+(1-EXP(-'Vasicek Examples'!$B$1/12))*'Vasicek Examples'!$B$2+SQRT('Vasicek Examples'!$B$3^2/2/'Vasicek Examples'!$B$1*(1-EXP(-2*'Vasicek Examples'!$B$1/12)))*NORMSINV(RAND())</f>
        <v>1.5267348089853217E-2</v>
      </c>
      <c r="L2306">
        <f ca="1">K2306*EXP(-'Vasicek Examples'!$B$1/12)+(1-EXP(-'Vasicek Examples'!$B$1/12))*'Vasicek Examples'!$B$2+SQRT('Vasicek Examples'!$B$3^2/2/'Vasicek Examples'!$B$1*(1-EXP(-2*'Vasicek Examples'!$B$1/12)))*NORMSINV(RAND())</f>
        <v>2.3107641296222906E-2</v>
      </c>
      <c r="M2306">
        <f ca="1">L2306*EXP(-'Vasicek Examples'!$B$1/12)+(1-EXP(-'Vasicek Examples'!$B$1/12))*'Vasicek Examples'!$B$2+SQRT('Vasicek Examples'!$B$3^2/2/'Vasicek Examples'!$B$1*(1-EXP(-2*'Vasicek Examples'!$B$1/12)))*NORMSINV(RAND())</f>
        <v>3.060869415893893E-2</v>
      </c>
      <c r="N2306">
        <f ca="1">M2306*EXP(-'Vasicek Examples'!$B$1/12)+(1-EXP(-'Vasicek Examples'!$B$1/12))*'Vasicek Examples'!$B$2+SQRT('Vasicek Examples'!$B$3^2/2/'Vasicek Examples'!$B$1*(1-EXP(-2*'Vasicek Examples'!$B$1/12)))*NORMSINV(RAND())</f>
        <v>2.3538059480630001E-2</v>
      </c>
      <c r="O2306">
        <f t="shared" ca="1" si="142"/>
        <v>2.9430675831604716E-2</v>
      </c>
      <c r="P2306">
        <f t="shared" ca="1" si="143"/>
        <v>0.97099818894997936</v>
      </c>
      <c r="Q2306">
        <f ca="1">EXP(-'Vasicek Examples'!$D$4*N2306+'Vasicek Examples'!$E$4)</f>
        <v>0.97543841318918689</v>
      </c>
      <c r="R2306">
        <f ca="1">MAX(Q2306-'Vasicek Examples'!$B$8,0)</f>
        <v>1.4742431485073704E-2</v>
      </c>
      <c r="S2306">
        <f t="shared" ca="1" si="144"/>
        <v>1.431487427272572E-2</v>
      </c>
    </row>
    <row r="2307" spans="1:19" x14ac:dyDescent="0.2">
      <c r="A2307">
        <f t="shared" si="145"/>
        <v>2303</v>
      </c>
      <c r="B2307">
        <f>'Vasicek Examples'!$B$4</f>
        <v>5.2999999999999999E-2</v>
      </c>
      <c r="C2307">
        <f ca="1">B2307*EXP(-'Vasicek Examples'!$B$1/12)+(1-EXP(-'Vasicek Examples'!$B$1/12))*'Vasicek Examples'!$B$2+SQRT('Vasicek Examples'!$B$3^2/2/'Vasicek Examples'!$B$1*(1-EXP(-2*'Vasicek Examples'!$B$1/12)))*NORMSINV(RAND())</f>
        <v>6.2089490269229317E-2</v>
      </c>
      <c r="D2307">
        <f ca="1">C2307*EXP(-'Vasicek Examples'!$B$1/12)+(1-EXP(-'Vasicek Examples'!$B$1/12))*'Vasicek Examples'!$B$2+SQRT('Vasicek Examples'!$B$3^2/2/'Vasicek Examples'!$B$1*(1-EXP(-2*'Vasicek Examples'!$B$1/12)))*NORMSINV(RAND())</f>
        <v>5.7153798887456045E-2</v>
      </c>
      <c r="E2307">
        <f ca="1">D2307*EXP(-'Vasicek Examples'!$B$1/12)+(1-EXP(-'Vasicek Examples'!$B$1/12))*'Vasicek Examples'!$B$2+SQRT('Vasicek Examples'!$B$3^2/2/'Vasicek Examples'!$B$1*(1-EXP(-2*'Vasicek Examples'!$B$1/12)))*NORMSINV(RAND())</f>
        <v>5.3783520703534531E-2</v>
      </c>
      <c r="F2307">
        <f ca="1">E2307*EXP(-'Vasicek Examples'!$B$1/12)+(1-EXP(-'Vasicek Examples'!$B$1/12))*'Vasicek Examples'!$B$2+SQRT('Vasicek Examples'!$B$3^2/2/'Vasicek Examples'!$B$1*(1-EXP(-2*'Vasicek Examples'!$B$1/12)))*NORMSINV(RAND())</f>
        <v>4.7851134745316902E-2</v>
      </c>
      <c r="G2307">
        <f ca="1">F2307*EXP(-'Vasicek Examples'!$B$1/12)+(1-EXP(-'Vasicek Examples'!$B$1/12))*'Vasicek Examples'!$B$2+SQRT('Vasicek Examples'!$B$3^2/2/'Vasicek Examples'!$B$1*(1-EXP(-2*'Vasicek Examples'!$B$1/12)))*NORMSINV(RAND())</f>
        <v>4.4196554091360689E-2</v>
      </c>
      <c r="H2307">
        <f ca="1">G2307*EXP(-'Vasicek Examples'!$B$1/12)+(1-EXP(-'Vasicek Examples'!$B$1/12))*'Vasicek Examples'!$B$2+SQRT('Vasicek Examples'!$B$3^2/2/'Vasicek Examples'!$B$1*(1-EXP(-2*'Vasicek Examples'!$B$1/12)))*NORMSINV(RAND())</f>
        <v>3.7093882082942391E-2</v>
      </c>
      <c r="I2307">
        <f ca="1">H2307*EXP(-'Vasicek Examples'!$B$1/12)+(1-EXP(-'Vasicek Examples'!$B$1/12))*'Vasicek Examples'!$B$2+SQRT('Vasicek Examples'!$B$3^2/2/'Vasicek Examples'!$B$1*(1-EXP(-2*'Vasicek Examples'!$B$1/12)))*NORMSINV(RAND())</f>
        <v>4.4512963750170761E-2</v>
      </c>
      <c r="J2307">
        <f ca="1">I2307*EXP(-'Vasicek Examples'!$B$1/12)+(1-EXP(-'Vasicek Examples'!$B$1/12))*'Vasicek Examples'!$B$2+SQRT('Vasicek Examples'!$B$3^2/2/'Vasicek Examples'!$B$1*(1-EXP(-2*'Vasicek Examples'!$B$1/12)))*NORMSINV(RAND())</f>
        <v>4.2559990058019526E-2</v>
      </c>
      <c r="K2307">
        <f ca="1">J2307*EXP(-'Vasicek Examples'!$B$1/12)+(1-EXP(-'Vasicek Examples'!$B$1/12))*'Vasicek Examples'!$B$2+SQRT('Vasicek Examples'!$B$3^2/2/'Vasicek Examples'!$B$1*(1-EXP(-2*'Vasicek Examples'!$B$1/12)))*NORMSINV(RAND())</f>
        <v>4.1285000898893559E-2</v>
      </c>
      <c r="L2307">
        <f ca="1">K2307*EXP(-'Vasicek Examples'!$B$1/12)+(1-EXP(-'Vasicek Examples'!$B$1/12))*'Vasicek Examples'!$B$2+SQRT('Vasicek Examples'!$B$3^2/2/'Vasicek Examples'!$B$1*(1-EXP(-2*'Vasicek Examples'!$B$1/12)))*NORMSINV(RAND())</f>
        <v>3.7995467274216307E-2</v>
      </c>
      <c r="M2307">
        <f ca="1">L2307*EXP(-'Vasicek Examples'!$B$1/12)+(1-EXP(-'Vasicek Examples'!$B$1/12))*'Vasicek Examples'!$B$2+SQRT('Vasicek Examples'!$B$3^2/2/'Vasicek Examples'!$B$1*(1-EXP(-2*'Vasicek Examples'!$B$1/12)))*NORMSINV(RAND())</f>
        <v>3.0350102095152796E-2</v>
      </c>
      <c r="N2307">
        <f ca="1">M2307*EXP(-'Vasicek Examples'!$B$1/12)+(1-EXP(-'Vasicek Examples'!$B$1/12))*'Vasicek Examples'!$B$2+SQRT('Vasicek Examples'!$B$3^2/2/'Vasicek Examples'!$B$1*(1-EXP(-2*'Vasicek Examples'!$B$1/12)))*NORMSINV(RAND())</f>
        <v>4.0411817763012864E-2</v>
      </c>
      <c r="O2307">
        <f t="shared" ca="1" si="142"/>
        <v>4.0669422383598719E-2</v>
      </c>
      <c r="P2307">
        <f t="shared" ca="1" si="143"/>
        <v>0.96014648042532169</v>
      </c>
      <c r="Q2307">
        <f ca="1">EXP(-'Vasicek Examples'!$D$4*N2307+'Vasicek Examples'!$E$4)</f>
        <v>0.96257155995886212</v>
      </c>
      <c r="R2307">
        <f ca="1">MAX(Q2307-'Vasicek Examples'!$B$8,0)</f>
        <v>1.875578254748933E-3</v>
      </c>
      <c r="S2307">
        <f t="shared" ca="1" si="144"/>
        <v>1.8008298600594554E-3</v>
      </c>
    </row>
    <row r="2308" spans="1:19" x14ac:dyDescent="0.2">
      <c r="A2308">
        <f t="shared" si="145"/>
        <v>2304</v>
      </c>
      <c r="B2308">
        <f>'Vasicek Examples'!$B$4</f>
        <v>5.2999999999999999E-2</v>
      </c>
      <c r="C2308">
        <f ca="1">B2308*EXP(-'Vasicek Examples'!$B$1/12)+(1-EXP(-'Vasicek Examples'!$B$1/12))*'Vasicek Examples'!$B$2+SQRT('Vasicek Examples'!$B$3^2/2/'Vasicek Examples'!$B$1*(1-EXP(-2*'Vasicek Examples'!$B$1/12)))*NORMSINV(RAND())</f>
        <v>3.8754835754952914E-2</v>
      </c>
      <c r="D2308">
        <f ca="1">C2308*EXP(-'Vasicek Examples'!$B$1/12)+(1-EXP(-'Vasicek Examples'!$B$1/12))*'Vasicek Examples'!$B$2+SQRT('Vasicek Examples'!$B$3^2/2/'Vasicek Examples'!$B$1*(1-EXP(-2*'Vasicek Examples'!$B$1/12)))*NORMSINV(RAND())</f>
        <v>3.9686183610770365E-2</v>
      </c>
      <c r="E2308">
        <f ca="1">D2308*EXP(-'Vasicek Examples'!$B$1/12)+(1-EXP(-'Vasicek Examples'!$B$1/12))*'Vasicek Examples'!$B$2+SQRT('Vasicek Examples'!$B$3^2/2/'Vasicek Examples'!$B$1*(1-EXP(-2*'Vasicek Examples'!$B$1/12)))*NORMSINV(RAND())</f>
        <v>4.8127239399114501E-2</v>
      </c>
      <c r="F2308">
        <f ca="1">E2308*EXP(-'Vasicek Examples'!$B$1/12)+(1-EXP(-'Vasicek Examples'!$B$1/12))*'Vasicek Examples'!$B$2+SQRT('Vasicek Examples'!$B$3^2/2/'Vasicek Examples'!$B$1*(1-EXP(-2*'Vasicek Examples'!$B$1/12)))*NORMSINV(RAND())</f>
        <v>4.2681955132391987E-2</v>
      </c>
      <c r="G2308">
        <f ca="1">F2308*EXP(-'Vasicek Examples'!$B$1/12)+(1-EXP(-'Vasicek Examples'!$B$1/12))*'Vasicek Examples'!$B$2+SQRT('Vasicek Examples'!$B$3^2/2/'Vasicek Examples'!$B$1*(1-EXP(-2*'Vasicek Examples'!$B$1/12)))*NORMSINV(RAND())</f>
        <v>3.8002508092974736E-2</v>
      </c>
      <c r="H2308">
        <f ca="1">G2308*EXP(-'Vasicek Examples'!$B$1/12)+(1-EXP(-'Vasicek Examples'!$B$1/12))*'Vasicek Examples'!$B$2+SQRT('Vasicek Examples'!$B$3^2/2/'Vasicek Examples'!$B$1*(1-EXP(-2*'Vasicek Examples'!$B$1/12)))*NORMSINV(RAND())</f>
        <v>4.3671404099912291E-2</v>
      </c>
      <c r="I2308">
        <f ca="1">H2308*EXP(-'Vasicek Examples'!$B$1/12)+(1-EXP(-'Vasicek Examples'!$B$1/12))*'Vasicek Examples'!$B$2+SQRT('Vasicek Examples'!$B$3^2/2/'Vasicek Examples'!$B$1*(1-EXP(-2*'Vasicek Examples'!$B$1/12)))*NORMSINV(RAND())</f>
        <v>5.1959793744708972E-2</v>
      </c>
      <c r="J2308">
        <f ca="1">I2308*EXP(-'Vasicek Examples'!$B$1/12)+(1-EXP(-'Vasicek Examples'!$B$1/12))*'Vasicek Examples'!$B$2+SQRT('Vasicek Examples'!$B$3^2/2/'Vasicek Examples'!$B$1*(1-EXP(-2*'Vasicek Examples'!$B$1/12)))*NORMSINV(RAND())</f>
        <v>5.8776308804043519E-2</v>
      </c>
      <c r="K2308">
        <f ca="1">J2308*EXP(-'Vasicek Examples'!$B$1/12)+(1-EXP(-'Vasicek Examples'!$B$1/12))*'Vasicek Examples'!$B$2+SQRT('Vasicek Examples'!$B$3^2/2/'Vasicek Examples'!$B$1*(1-EXP(-2*'Vasicek Examples'!$B$1/12)))*NORMSINV(RAND())</f>
        <v>6.5904688347756979E-2</v>
      </c>
      <c r="L2308">
        <f ca="1">K2308*EXP(-'Vasicek Examples'!$B$1/12)+(1-EXP(-'Vasicek Examples'!$B$1/12))*'Vasicek Examples'!$B$2+SQRT('Vasicek Examples'!$B$3^2/2/'Vasicek Examples'!$B$1*(1-EXP(-2*'Vasicek Examples'!$B$1/12)))*NORMSINV(RAND())</f>
        <v>6.3264468785364708E-2</v>
      </c>
      <c r="M2308">
        <f ca="1">L2308*EXP(-'Vasicek Examples'!$B$1/12)+(1-EXP(-'Vasicek Examples'!$B$1/12))*'Vasicek Examples'!$B$2+SQRT('Vasicek Examples'!$B$3^2/2/'Vasicek Examples'!$B$1*(1-EXP(-2*'Vasicek Examples'!$B$1/12)))*NORMSINV(RAND())</f>
        <v>6.7432906325887665E-2</v>
      </c>
      <c r="N2308">
        <f ca="1">M2308*EXP(-'Vasicek Examples'!$B$1/12)+(1-EXP(-'Vasicek Examples'!$B$1/12))*'Vasicek Examples'!$B$2+SQRT('Vasicek Examples'!$B$3^2/2/'Vasicek Examples'!$B$1*(1-EXP(-2*'Vasicek Examples'!$B$1/12)))*NORMSINV(RAND())</f>
        <v>5.8248605372077912E-2</v>
      </c>
      <c r="O2308">
        <f t="shared" ca="1" si="142"/>
        <v>4.7334098075536755E-2</v>
      </c>
      <c r="P2308">
        <f t="shared" ca="1" si="143"/>
        <v>0.95376869206935744</v>
      </c>
      <c r="Q2308">
        <f ca="1">EXP(-'Vasicek Examples'!$D$4*N2308+'Vasicek Examples'!$E$4)</f>
        <v>0.94915484643316117</v>
      </c>
      <c r="R2308">
        <f ca="1">MAX(Q2308-'Vasicek Examples'!$B$8,0)</f>
        <v>0</v>
      </c>
      <c r="S2308">
        <f t="shared" ca="1" si="144"/>
        <v>0</v>
      </c>
    </row>
    <row r="2309" spans="1:19" x14ac:dyDescent="0.2">
      <c r="A2309">
        <f t="shared" si="145"/>
        <v>2305</v>
      </c>
      <c r="B2309">
        <f>'Vasicek Examples'!$B$4</f>
        <v>5.2999999999999999E-2</v>
      </c>
      <c r="C2309">
        <f ca="1">B2309*EXP(-'Vasicek Examples'!$B$1/12)+(1-EXP(-'Vasicek Examples'!$B$1/12))*'Vasicek Examples'!$B$2+SQRT('Vasicek Examples'!$B$3^2/2/'Vasicek Examples'!$B$1*(1-EXP(-2*'Vasicek Examples'!$B$1/12)))*NORMSINV(RAND())</f>
        <v>5.6592796906683063E-2</v>
      </c>
      <c r="D2309">
        <f ca="1">C2309*EXP(-'Vasicek Examples'!$B$1/12)+(1-EXP(-'Vasicek Examples'!$B$1/12))*'Vasicek Examples'!$B$2+SQRT('Vasicek Examples'!$B$3^2/2/'Vasicek Examples'!$B$1*(1-EXP(-2*'Vasicek Examples'!$B$1/12)))*NORMSINV(RAND())</f>
        <v>5.5883080131832664E-2</v>
      </c>
      <c r="E2309">
        <f ca="1">D2309*EXP(-'Vasicek Examples'!$B$1/12)+(1-EXP(-'Vasicek Examples'!$B$1/12))*'Vasicek Examples'!$B$2+SQRT('Vasicek Examples'!$B$3^2/2/'Vasicek Examples'!$B$1*(1-EXP(-2*'Vasicek Examples'!$B$1/12)))*NORMSINV(RAND())</f>
        <v>5.8610770308072144E-2</v>
      </c>
      <c r="F2309">
        <f ca="1">E2309*EXP(-'Vasicek Examples'!$B$1/12)+(1-EXP(-'Vasicek Examples'!$B$1/12))*'Vasicek Examples'!$B$2+SQRT('Vasicek Examples'!$B$3^2/2/'Vasicek Examples'!$B$1*(1-EXP(-2*'Vasicek Examples'!$B$1/12)))*NORMSINV(RAND())</f>
        <v>5.8840425732861648E-2</v>
      </c>
      <c r="G2309">
        <f ca="1">F2309*EXP(-'Vasicek Examples'!$B$1/12)+(1-EXP(-'Vasicek Examples'!$B$1/12))*'Vasicek Examples'!$B$2+SQRT('Vasicek Examples'!$B$3^2/2/'Vasicek Examples'!$B$1*(1-EXP(-2*'Vasicek Examples'!$B$1/12)))*NORMSINV(RAND())</f>
        <v>6.1740749678763029E-2</v>
      </c>
      <c r="H2309">
        <f ca="1">G2309*EXP(-'Vasicek Examples'!$B$1/12)+(1-EXP(-'Vasicek Examples'!$B$1/12))*'Vasicek Examples'!$B$2+SQRT('Vasicek Examples'!$B$3^2/2/'Vasicek Examples'!$B$1*(1-EXP(-2*'Vasicek Examples'!$B$1/12)))*NORMSINV(RAND())</f>
        <v>6.1294575895015156E-2</v>
      </c>
      <c r="I2309">
        <f ca="1">H2309*EXP(-'Vasicek Examples'!$B$1/12)+(1-EXP(-'Vasicek Examples'!$B$1/12))*'Vasicek Examples'!$B$2+SQRT('Vasicek Examples'!$B$3^2/2/'Vasicek Examples'!$B$1*(1-EXP(-2*'Vasicek Examples'!$B$1/12)))*NORMSINV(RAND())</f>
        <v>6.8872098170323096E-2</v>
      </c>
      <c r="J2309">
        <f ca="1">I2309*EXP(-'Vasicek Examples'!$B$1/12)+(1-EXP(-'Vasicek Examples'!$B$1/12))*'Vasicek Examples'!$B$2+SQRT('Vasicek Examples'!$B$3^2/2/'Vasicek Examples'!$B$1*(1-EXP(-2*'Vasicek Examples'!$B$1/12)))*NORMSINV(RAND())</f>
        <v>6.9102058017265641E-2</v>
      </c>
      <c r="K2309">
        <f ca="1">J2309*EXP(-'Vasicek Examples'!$B$1/12)+(1-EXP(-'Vasicek Examples'!$B$1/12))*'Vasicek Examples'!$B$2+SQRT('Vasicek Examples'!$B$3^2/2/'Vasicek Examples'!$B$1*(1-EXP(-2*'Vasicek Examples'!$B$1/12)))*NORMSINV(RAND())</f>
        <v>7.2568100123926102E-2</v>
      </c>
      <c r="L2309">
        <f ca="1">K2309*EXP(-'Vasicek Examples'!$B$1/12)+(1-EXP(-'Vasicek Examples'!$B$1/12))*'Vasicek Examples'!$B$2+SQRT('Vasicek Examples'!$B$3^2/2/'Vasicek Examples'!$B$1*(1-EXP(-2*'Vasicek Examples'!$B$1/12)))*NORMSINV(RAND())</f>
        <v>6.545997380791535E-2</v>
      </c>
      <c r="M2309">
        <f ca="1">L2309*EXP(-'Vasicek Examples'!$B$1/12)+(1-EXP(-'Vasicek Examples'!$B$1/12))*'Vasicek Examples'!$B$2+SQRT('Vasicek Examples'!$B$3^2/2/'Vasicek Examples'!$B$1*(1-EXP(-2*'Vasicek Examples'!$B$1/12)))*NORMSINV(RAND())</f>
        <v>5.5290818528931397E-2</v>
      </c>
      <c r="N2309">
        <f ca="1">M2309*EXP(-'Vasicek Examples'!$B$1/12)+(1-EXP(-'Vasicek Examples'!$B$1/12))*'Vasicek Examples'!$B$2+SQRT('Vasicek Examples'!$B$3^2/2/'Vasicek Examples'!$B$1*(1-EXP(-2*'Vasicek Examples'!$B$1/12)))*NORMSINV(RAND())</f>
        <v>5.0850252580129297E-2</v>
      </c>
      <c r="O2309">
        <f t="shared" ca="1" si="142"/>
        <v>5.6782014594859369E-2</v>
      </c>
      <c r="P2309">
        <f t="shared" ca="1" si="143"/>
        <v>0.9447999995314974</v>
      </c>
      <c r="Q2309">
        <f ca="1">EXP(-'Vasicek Examples'!$D$4*N2309+'Vasicek Examples'!$E$4)</f>
        <v>0.95469699105883765</v>
      </c>
      <c r="R2309">
        <f ca="1">MAX(Q2309-'Vasicek Examples'!$B$8,0)</f>
        <v>0</v>
      </c>
      <c r="S2309">
        <f t="shared" ca="1" si="144"/>
        <v>0</v>
      </c>
    </row>
    <row r="2310" spans="1:19" x14ac:dyDescent="0.2">
      <c r="A2310">
        <f t="shared" si="145"/>
        <v>2306</v>
      </c>
      <c r="B2310">
        <f>'Vasicek Examples'!$B$4</f>
        <v>5.2999999999999999E-2</v>
      </c>
      <c r="C2310">
        <f ca="1">B2310*EXP(-'Vasicek Examples'!$B$1/12)+(1-EXP(-'Vasicek Examples'!$B$1/12))*'Vasicek Examples'!$B$2+SQRT('Vasicek Examples'!$B$3^2/2/'Vasicek Examples'!$B$1*(1-EXP(-2*'Vasicek Examples'!$B$1/12)))*NORMSINV(RAND())</f>
        <v>5.2823245440239308E-2</v>
      </c>
      <c r="D2310">
        <f ca="1">C2310*EXP(-'Vasicek Examples'!$B$1/12)+(1-EXP(-'Vasicek Examples'!$B$1/12))*'Vasicek Examples'!$B$2+SQRT('Vasicek Examples'!$B$3^2/2/'Vasicek Examples'!$B$1*(1-EXP(-2*'Vasicek Examples'!$B$1/12)))*NORMSINV(RAND())</f>
        <v>4.9130197602422356E-2</v>
      </c>
      <c r="E2310">
        <f ca="1">D2310*EXP(-'Vasicek Examples'!$B$1/12)+(1-EXP(-'Vasicek Examples'!$B$1/12))*'Vasicek Examples'!$B$2+SQRT('Vasicek Examples'!$B$3^2/2/'Vasicek Examples'!$B$1*(1-EXP(-2*'Vasicek Examples'!$B$1/12)))*NORMSINV(RAND())</f>
        <v>4.5528829649834034E-2</v>
      </c>
      <c r="F2310">
        <f ca="1">E2310*EXP(-'Vasicek Examples'!$B$1/12)+(1-EXP(-'Vasicek Examples'!$B$1/12))*'Vasicek Examples'!$B$2+SQRT('Vasicek Examples'!$B$3^2/2/'Vasicek Examples'!$B$1*(1-EXP(-2*'Vasicek Examples'!$B$1/12)))*NORMSINV(RAND())</f>
        <v>4.9205136815278931E-2</v>
      </c>
      <c r="G2310">
        <f ca="1">F2310*EXP(-'Vasicek Examples'!$B$1/12)+(1-EXP(-'Vasicek Examples'!$B$1/12))*'Vasicek Examples'!$B$2+SQRT('Vasicek Examples'!$B$3^2/2/'Vasicek Examples'!$B$1*(1-EXP(-2*'Vasicek Examples'!$B$1/12)))*NORMSINV(RAND())</f>
        <v>4.6483059236596937E-2</v>
      </c>
      <c r="H2310">
        <f ca="1">G2310*EXP(-'Vasicek Examples'!$B$1/12)+(1-EXP(-'Vasicek Examples'!$B$1/12))*'Vasicek Examples'!$B$2+SQRT('Vasicek Examples'!$B$3^2/2/'Vasicek Examples'!$B$1*(1-EXP(-2*'Vasicek Examples'!$B$1/12)))*NORMSINV(RAND())</f>
        <v>3.3571849754722265E-2</v>
      </c>
      <c r="I2310">
        <f ca="1">H2310*EXP(-'Vasicek Examples'!$B$1/12)+(1-EXP(-'Vasicek Examples'!$B$1/12))*'Vasicek Examples'!$B$2+SQRT('Vasicek Examples'!$B$3^2/2/'Vasicek Examples'!$B$1*(1-EXP(-2*'Vasicek Examples'!$B$1/12)))*NORMSINV(RAND())</f>
        <v>2.5942916485422331E-2</v>
      </c>
      <c r="J2310">
        <f ca="1">I2310*EXP(-'Vasicek Examples'!$B$1/12)+(1-EXP(-'Vasicek Examples'!$B$1/12))*'Vasicek Examples'!$B$2+SQRT('Vasicek Examples'!$B$3^2/2/'Vasicek Examples'!$B$1*(1-EXP(-2*'Vasicek Examples'!$B$1/12)))*NORMSINV(RAND())</f>
        <v>1.7051556573909343E-2</v>
      </c>
      <c r="K2310">
        <f ca="1">J2310*EXP(-'Vasicek Examples'!$B$1/12)+(1-EXP(-'Vasicek Examples'!$B$1/12))*'Vasicek Examples'!$B$2+SQRT('Vasicek Examples'!$B$3^2/2/'Vasicek Examples'!$B$1*(1-EXP(-2*'Vasicek Examples'!$B$1/12)))*NORMSINV(RAND())</f>
        <v>1.7728670775737428E-2</v>
      </c>
      <c r="L2310">
        <f ca="1">K2310*EXP(-'Vasicek Examples'!$B$1/12)+(1-EXP(-'Vasicek Examples'!$B$1/12))*'Vasicek Examples'!$B$2+SQRT('Vasicek Examples'!$B$3^2/2/'Vasicek Examples'!$B$1*(1-EXP(-2*'Vasicek Examples'!$B$1/12)))*NORMSINV(RAND())</f>
        <v>2.5368659053181607E-2</v>
      </c>
      <c r="M2310">
        <f ca="1">L2310*EXP(-'Vasicek Examples'!$B$1/12)+(1-EXP(-'Vasicek Examples'!$B$1/12))*'Vasicek Examples'!$B$2+SQRT('Vasicek Examples'!$B$3^2/2/'Vasicek Examples'!$B$1*(1-EXP(-2*'Vasicek Examples'!$B$1/12)))*NORMSINV(RAND())</f>
        <v>3.3152733024779536E-2</v>
      </c>
      <c r="N2310">
        <f ca="1">M2310*EXP(-'Vasicek Examples'!$B$1/12)+(1-EXP(-'Vasicek Examples'!$B$1/12))*'Vasicek Examples'!$B$2+SQRT('Vasicek Examples'!$B$3^2/2/'Vasicek Examples'!$B$1*(1-EXP(-2*'Vasicek Examples'!$B$1/12)))*NORMSINV(RAND())</f>
        <v>1.8484336511397418E-2</v>
      </c>
      <c r="O2310">
        <f t="shared" ref="O2310:O2373" ca="1" si="146">(SUM(D2310:M2310)+AVERAGE(C2310,N2310))/12</f>
        <v>3.1568116662308597E-2</v>
      </c>
      <c r="P2310">
        <f t="shared" ref="P2310:P2373" ca="1" si="147">EXP(-O2310)</f>
        <v>0.96892495427192848</v>
      </c>
      <c r="Q2310">
        <f ca="1">EXP(-'Vasicek Examples'!$D$4*N2310+'Vasicek Examples'!$E$4)</f>
        <v>0.97932542672368583</v>
      </c>
      <c r="R2310">
        <f ca="1">MAX(Q2310-'Vasicek Examples'!$B$8,0)</f>
        <v>1.8629445019572644E-2</v>
      </c>
      <c r="S2310">
        <f t="shared" ref="S2310:S2373" ca="1" si="148">R2310*P2310</f>
        <v>1.8050534163700831E-2</v>
      </c>
    </row>
    <row r="2311" spans="1:19" x14ac:dyDescent="0.2">
      <c r="A2311">
        <f t="shared" ref="A2311:A2374" si="149">A2310+1</f>
        <v>2307</v>
      </c>
      <c r="B2311">
        <f>'Vasicek Examples'!$B$4</f>
        <v>5.2999999999999999E-2</v>
      </c>
      <c r="C2311">
        <f ca="1">B2311*EXP(-'Vasicek Examples'!$B$1/12)+(1-EXP(-'Vasicek Examples'!$B$1/12))*'Vasicek Examples'!$B$2+SQRT('Vasicek Examples'!$B$3^2/2/'Vasicek Examples'!$B$1*(1-EXP(-2*'Vasicek Examples'!$B$1/12)))*NORMSINV(RAND())</f>
        <v>5.4977060212037916E-2</v>
      </c>
      <c r="D2311">
        <f ca="1">C2311*EXP(-'Vasicek Examples'!$B$1/12)+(1-EXP(-'Vasicek Examples'!$B$1/12))*'Vasicek Examples'!$B$2+SQRT('Vasicek Examples'!$B$3^2/2/'Vasicek Examples'!$B$1*(1-EXP(-2*'Vasicek Examples'!$B$1/12)))*NORMSINV(RAND())</f>
        <v>4.413491751968053E-2</v>
      </c>
      <c r="E2311">
        <f ca="1">D2311*EXP(-'Vasicek Examples'!$B$1/12)+(1-EXP(-'Vasicek Examples'!$B$1/12))*'Vasicek Examples'!$B$2+SQRT('Vasicek Examples'!$B$3^2/2/'Vasicek Examples'!$B$1*(1-EXP(-2*'Vasicek Examples'!$B$1/12)))*NORMSINV(RAND())</f>
        <v>4.4972653279366018E-2</v>
      </c>
      <c r="F2311">
        <f ca="1">E2311*EXP(-'Vasicek Examples'!$B$1/12)+(1-EXP(-'Vasicek Examples'!$B$1/12))*'Vasicek Examples'!$B$2+SQRT('Vasicek Examples'!$B$3^2/2/'Vasicek Examples'!$B$1*(1-EXP(-2*'Vasicek Examples'!$B$1/12)))*NORMSINV(RAND())</f>
        <v>4.0452212349360535E-2</v>
      </c>
      <c r="G2311">
        <f ca="1">F2311*EXP(-'Vasicek Examples'!$B$1/12)+(1-EXP(-'Vasicek Examples'!$B$1/12))*'Vasicek Examples'!$B$2+SQRT('Vasicek Examples'!$B$3^2/2/'Vasicek Examples'!$B$1*(1-EXP(-2*'Vasicek Examples'!$B$1/12)))*NORMSINV(RAND())</f>
        <v>4.9545525334341485E-2</v>
      </c>
      <c r="H2311">
        <f ca="1">G2311*EXP(-'Vasicek Examples'!$B$1/12)+(1-EXP(-'Vasicek Examples'!$B$1/12))*'Vasicek Examples'!$B$2+SQRT('Vasicek Examples'!$B$3^2/2/'Vasicek Examples'!$B$1*(1-EXP(-2*'Vasicek Examples'!$B$1/12)))*NORMSINV(RAND())</f>
        <v>6.0735345273896388E-2</v>
      </c>
      <c r="I2311">
        <f ca="1">H2311*EXP(-'Vasicek Examples'!$B$1/12)+(1-EXP(-'Vasicek Examples'!$B$1/12))*'Vasicek Examples'!$B$2+SQRT('Vasicek Examples'!$B$3^2/2/'Vasicek Examples'!$B$1*(1-EXP(-2*'Vasicek Examples'!$B$1/12)))*NORMSINV(RAND())</f>
        <v>5.6583101300011054E-2</v>
      </c>
      <c r="J2311">
        <f ca="1">I2311*EXP(-'Vasicek Examples'!$B$1/12)+(1-EXP(-'Vasicek Examples'!$B$1/12))*'Vasicek Examples'!$B$2+SQRT('Vasicek Examples'!$B$3^2/2/'Vasicek Examples'!$B$1*(1-EXP(-2*'Vasicek Examples'!$B$1/12)))*NORMSINV(RAND())</f>
        <v>5.835040915941142E-2</v>
      </c>
      <c r="K2311">
        <f ca="1">J2311*EXP(-'Vasicek Examples'!$B$1/12)+(1-EXP(-'Vasicek Examples'!$B$1/12))*'Vasicek Examples'!$B$2+SQRT('Vasicek Examples'!$B$3^2/2/'Vasicek Examples'!$B$1*(1-EXP(-2*'Vasicek Examples'!$B$1/12)))*NORMSINV(RAND())</f>
        <v>5.7140218275551664E-2</v>
      </c>
      <c r="L2311">
        <f ca="1">K2311*EXP(-'Vasicek Examples'!$B$1/12)+(1-EXP(-'Vasicek Examples'!$B$1/12))*'Vasicek Examples'!$B$2+SQRT('Vasicek Examples'!$B$3^2/2/'Vasicek Examples'!$B$1*(1-EXP(-2*'Vasicek Examples'!$B$1/12)))*NORMSINV(RAND())</f>
        <v>5.7193561808011904E-2</v>
      </c>
      <c r="M2311">
        <f ca="1">L2311*EXP(-'Vasicek Examples'!$B$1/12)+(1-EXP(-'Vasicek Examples'!$B$1/12))*'Vasicek Examples'!$B$2+SQRT('Vasicek Examples'!$B$3^2/2/'Vasicek Examples'!$B$1*(1-EXP(-2*'Vasicek Examples'!$B$1/12)))*NORMSINV(RAND())</f>
        <v>4.7904498372226163E-2</v>
      </c>
      <c r="N2311">
        <f ca="1">M2311*EXP(-'Vasicek Examples'!$B$1/12)+(1-EXP(-'Vasicek Examples'!$B$1/12))*'Vasicek Examples'!$B$2+SQRT('Vasicek Examples'!$B$3^2/2/'Vasicek Examples'!$B$1*(1-EXP(-2*'Vasicek Examples'!$B$1/12)))*NORMSINV(RAND())</f>
        <v>4.9696507724118724E-2</v>
      </c>
      <c r="O2311">
        <f t="shared" ca="1" si="146"/>
        <v>4.7445768886661278E-2</v>
      </c>
      <c r="P2311">
        <f t="shared" ca="1" si="147"/>
        <v>0.95366218989259177</v>
      </c>
      <c r="Q2311">
        <f ca="1">EXP(-'Vasicek Examples'!$D$4*N2311+'Vasicek Examples'!$E$4)</f>
        <v>0.95556417932526427</v>
      </c>
      <c r="R2311">
        <f ca="1">MAX(Q2311-'Vasicek Examples'!$B$8,0)</f>
        <v>0</v>
      </c>
      <c r="S2311">
        <f t="shared" ca="1" si="148"/>
        <v>0</v>
      </c>
    </row>
    <row r="2312" spans="1:19" x14ac:dyDescent="0.2">
      <c r="A2312">
        <f t="shared" si="149"/>
        <v>2308</v>
      </c>
      <c r="B2312">
        <f>'Vasicek Examples'!$B$4</f>
        <v>5.2999999999999999E-2</v>
      </c>
      <c r="C2312">
        <f ca="1">B2312*EXP(-'Vasicek Examples'!$B$1/12)+(1-EXP(-'Vasicek Examples'!$B$1/12))*'Vasicek Examples'!$B$2+SQRT('Vasicek Examples'!$B$3^2/2/'Vasicek Examples'!$B$1*(1-EXP(-2*'Vasicek Examples'!$B$1/12)))*NORMSINV(RAND())</f>
        <v>4.6264934790830679E-2</v>
      </c>
      <c r="D2312">
        <f ca="1">C2312*EXP(-'Vasicek Examples'!$B$1/12)+(1-EXP(-'Vasicek Examples'!$B$1/12))*'Vasicek Examples'!$B$2+SQRT('Vasicek Examples'!$B$3^2/2/'Vasicek Examples'!$B$1*(1-EXP(-2*'Vasicek Examples'!$B$1/12)))*NORMSINV(RAND())</f>
        <v>4.8162990704716385E-2</v>
      </c>
      <c r="E2312">
        <f ca="1">D2312*EXP(-'Vasicek Examples'!$B$1/12)+(1-EXP(-'Vasicek Examples'!$B$1/12))*'Vasicek Examples'!$B$2+SQRT('Vasicek Examples'!$B$3^2/2/'Vasicek Examples'!$B$1*(1-EXP(-2*'Vasicek Examples'!$B$1/12)))*NORMSINV(RAND())</f>
        <v>4.2543044116813769E-2</v>
      </c>
      <c r="F2312">
        <f ca="1">E2312*EXP(-'Vasicek Examples'!$B$1/12)+(1-EXP(-'Vasicek Examples'!$B$1/12))*'Vasicek Examples'!$B$2+SQRT('Vasicek Examples'!$B$3^2/2/'Vasicek Examples'!$B$1*(1-EXP(-2*'Vasicek Examples'!$B$1/12)))*NORMSINV(RAND())</f>
        <v>4.3025287615622743E-2</v>
      </c>
      <c r="G2312">
        <f ca="1">F2312*EXP(-'Vasicek Examples'!$B$1/12)+(1-EXP(-'Vasicek Examples'!$B$1/12))*'Vasicek Examples'!$B$2+SQRT('Vasicek Examples'!$B$3^2/2/'Vasicek Examples'!$B$1*(1-EXP(-2*'Vasicek Examples'!$B$1/12)))*NORMSINV(RAND())</f>
        <v>5.0167995862086395E-2</v>
      </c>
      <c r="H2312">
        <f ca="1">G2312*EXP(-'Vasicek Examples'!$B$1/12)+(1-EXP(-'Vasicek Examples'!$B$1/12))*'Vasicek Examples'!$B$2+SQRT('Vasicek Examples'!$B$3^2/2/'Vasicek Examples'!$B$1*(1-EXP(-2*'Vasicek Examples'!$B$1/12)))*NORMSINV(RAND())</f>
        <v>5.4248248961252583E-2</v>
      </c>
      <c r="I2312">
        <f ca="1">H2312*EXP(-'Vasicek Examples'!$B$1/12)+(1-EXP(-'Vasicek Examples'!$B$1/12))*'Vasicek Examples'!$B$2+SQRT('Vasicek Examples'!$B$3^2/2/'Vasicek Examples'!$B$1*(1-EXP(-2*'Vasicek Examples'!$B$1/12)))*NORMSINV(RAND())</f>
        <v>4.7420174857749617E-2</v>
      </c>
      <c r="J2312">
        <f ca="1">I2312*EXP(-'Vasicek Examples'!$B$1/12)+(1-EXP(-'Vasicek Examples'!$B$1/12))*'Vasicek Examples'!$B$2+SQRT('Vasicek Examples'!$B$3^2/2/'Vasicek Examples'!$B$1*(1-EXP(-2*'Vasicek Examples'!$B$1/12)))*NORMSINV(RAND())</f>
        <v>4.6980434952464629E-2</v>
      </c>
      <c r="K2312">
        <f ca="1">J2312*EXP(-'Vasicek Examples'!$B$1/12)+(1-EXP(-'Vasicek Examples'!$B$1/12))*'Vasicek Examples'!$B$2+SQRT('Vasicek Examples'!$B$3^2/2/'Vasicek Examples'!$B$1*(1-EXP(-2*'Vasicek Examples'!$B$1/12)))*NORMSINV(RAND())</f>
        <v>3.5673130994711477E-2</v>
      </c>
      <c r="L2312">
        <f ca="1">K2312*EXP(-'Vasicek Examples'!$B$1/12)+(1-EXP(-'Vasicek Examples'!$B$1/12))*'Vasicek Examples'!$B$2+SQRT('Vasicek Examples'!$B$3^2/2/'Vasicek Examples'!$B$1*(1-EXP(-2*'Vasicek Examples'!$B$1/12)))*NORMSINV(RAND())</f>
        <v>2.7936828666782668E-2</v>
      </c>
      <c r="M2312">
        <f ca="1">L2312*EXP(-'Vasicek Examples'!$B$1/12)+(1-EXP(-'Vasicek Examples'!$B$1/12))*'Vasicek Examples'!$B$2+SQRT('Vasicek Examples'!$B$3^2/2/'Vasicek Examples'!$B$1*(1-EXP(-2*'Vasicek Examples'!$B$1/12)))*NORMSINV(RAND())</f>
        <v>2.1265279058307711E-2</v>
      </c>
      <c r="N2312">
        <f ca="1">M2312*EXP(-'Vasicek Examples'!$B$1/12)+(1-EXP(-'Vasicek Examples'!$B$1/12))*'Vasicek Examples'!$B$2+SQRT('Vasicek Examples'!$B$3^2/2/'Vasicek Examples'!$B$1*(1-EXP(-2*'Vasicek Examples'!$B$1/12)))*NORMSINV(RAND())</f>
        <v>1.3877484576966484E-2</v>
      </c>
      <c r="O2312">
        <f t="shared" ca="1" si="146"/>
        <v>3.7291218789533877E-2</v>
      </c>
      <c r="P2312">
        <f t="shared" ca="1" si="147"/>
        <v>0.96339553561135549</v>
      </c>
      <c r="Q2312">
        <f ca="1">EXP(-'Vasicek Examples'!$D$4*N2312+'Vasicek Examples'!$E$4)</f>
        <v>0.98288222832831351</v>
      </c>
      <c r="R2312">
        <f ca="1">MAX(Q2312-'Vasicek Examples'!$B$8,0)</f>
        <v>2.2186246624200323E-2</v>
      </c>
      <c r="S2312">
        <f t="shared" ca="1" si="148"/>
        <v>2.1374130949727097E-2</v>
      </c>
    </row>
    <row r="2313" spans="1:19" x14ac:dyDescent="0.2">
      <c r="A2313">
        <f t="shared" si="149"/>
        <v>2309</v>
      </c>
      <c r="B2313">
        <f>'Vasicek Examples'!$B$4</f>
        <v>5.2999999999999999E-2</v>
      </c>
      <c r="C2313">
        <f ca="1">B2313*EXP(-'Vasicek Examples'!$B$1/12)+(1-EXP(-'Vasicek Examples'!$B$1/12))*'Vasicek Examples'!$B$2+SQRT('Vasicek Examples'!$B$3^2/2/'Vasicek Examples'!$B$1*(1-EXP(-2*'Vasicek Examples'!$B$1/12)))*NORMSINV(RAND())</f>
        <v>4.9402444680226636E-2</v>
      </c>
      <c r="D2313">
        <f ca="1">C2313*EXP(-'Vasicek Examples'!$B$1/12)+(1-EXP(-'Vasicek Examples'!$B$1/12))*'Vasicek Examples'!$B$2+SQRT('Vasicek Examples'!$B$3^2/2/'Vasicek Examples'!$B$1*(1-EXP(-2*'Vasicek Examples'!$B$1/12)))*NORMSINV(RAND())</f>
        <v>4.2246160552659645E-2</v>
      </c>
      <c r="E2313">
        <f ca="1">D2313*EXP(-'Vasicek Examples'!$B$1/12)+(1-EXP(-'Vasicek Examples'!$B$1/12))*'Vasicek Examples'!$B$2+SQRT('Vasicek Examples'!$B$3^2/2/'Vasicek Examples'!$B$1*(1-EXP(-2*'Vasicek Examples'!$B$1/12)))*NORMSINV(RAND())</f>
        <v>4.0594716616950764E-2</v>
      </c>
      <c r="F2313">
        <f ca="1">E2313*EXP(-'Vasicek Examples'!$B$1/12)+(1-EXP(-'Vasicek Examples'!$B$1/12))*'Vasicek Examples'!$B$2+SQRT('Vasicek Examples'!$B$3^2/2/'Vasicek Examples'!$B$1*(1-EXP(-2*'Vasicek Examples'!$B$1/12)))*NORMSINV(RAND())</f>
        <v>5.5455908388077686E-2</v>
      </c>
      <c r="G2313">
        <f ca="1">F2313*EXP(-'Vasicek Examples'!$B$1/12)+(1-EXP(-'Vasicek Examples'!$B$1/12))*'Vasicek Examples'!$B$2+SQRT('Vasicek Examples'!$B$3^2/2/'Vasicek Examples'!$B$1*(1-EXP(-2*'Vasicek Examples'!$B$1/12)))*NORMSINV(RAND())</f>
        <v>5.6443378084138969E-2</v>
      </c>
      <c r="H2313">
        <f ca="1">G2313*EXP(-'Vasicek Examples'!$B$1/12)+(1-EXP(-'Vasicek Examples'!$B$1/12))*'Vasicek Examples'!$B$2+SQRT('Vasicek Examples'!$B$3^2/2/'Vasicek Examples'!$B$1*(1-EXP(-2*'Vasicek Examples'!$B$1/12)))*NORMSINV(RAND())</f>
        <v>4.4828159887756444E-2</v>
      </c>
      <c r="I2313">
        <f ca="1">H2313*EXP(-'Vasicek Examples'!$B$1/12)+(1-EXP(-'Vasicek Examples'!$B$1/12))*'Vasicek Examples'!$B$2+SQRT('Vasicek Examples'!$B$3^2/2/'Vasicek Examples'!$B$1*(1-EXP(-2*'Vasicek Examples'!$B$1/12)))*NORMSINV(RAND())</f>
        <v>4.9051651274038981E-2</v>
      </c>
      <c r="J2313">
        <f ca="1">I2313*EXP(-'Vasicek Examples'!$B$1/12)+(1-EXP(-'Vasicek Examples'!$B$1/12))*'Vasicek Examples'!$B$2+SQRT('Vasicek Examples'!$B$3^2/2/'Vasicek Examples'!$B$1*(1-EXP(-2*'Vasicek Examples'!$B$1/12)))*NORMSINV(RAND())</f>
        <v>4.8239745801528199E-2</v>
      </c>
      <c r="K2313">
        <f ca="1">J2313*EXP(-'Vasicek Examples'!$B$1/12)+(1-EXP(-'Vasicek Examples'!$B$1/12))*'Vasicek Examples'!$B$2+SQRT('Vasicek Examples'!$B$3^2/2/'Vasicek Examples'!$B$1*(1-EXP(-2*'Vasicek Examples'!$B$1/12)))*NORMSINV(RAND())</f>
        <v>5.1329331359210958E-2</v>
      </c>
      <c r="L2313">
        <f ca="1">K2313*EXP(-'Vasicek Examples'!$B$1/12)+(1-EXP(-'Vasicek Examples'!$B$1/12))*'Vasicek Examples'!$B$2+SQRT('Vasicek Examples'!$B$3^2/2/'Vasicek Examples'!$B$1*(1-EXP(-2*'Vasicek Examples'!$B$1/12)))*NORMSINV(RAND())</f>
        <v>5.1846383066706914E-2</v>
      </c>
      <c r="M2313">
        <f ca="1">L2313*EXP(-'Vasicek Examples'!$B$1/12)+(1-EXP(-'Vasicek Examples'!$B$1/12))*'Vasicek Examples'!$B$2+SQRT('Vasicek Examples'!$B$3^2/2/'Vasicek Examples'!$B$1*(1-EXP(-2*'Vasicek Examples'!$B$1/12)))*NORMSINV(RAND())</f>
        <v>4.7651455256024558E-2</v>
      </c>
      <c r="N2313">
        <f ca="1">M2313*EXP(-'Vasicek Examples'!$B$1/12)+(1-EXP(-'Vasicek Examples'!$B$1/12))*'Vasicek Examples'!$B$2+SQRT('Vasicek Examples'!$B$3^2/2/'Vasicek Examples'!$B$1*(1-EXP(-2*'Vasicek Examples'!$B$1/12)))*NORMSINV(RAND())</f>
        <v>5.4537941686761113E-2</v>
      </c>
      <c r="O2313">
        <f t="shared" ca="1" si="146"/>
        <v>4.4971423622548912E-2</v>
      </c>
      <c r="P2313">
        <f t="shared" ca="1" si="147"/>
        <v>0.956024801168325</v>
      </c>
      <c r="Q2313">
        <f ca="1">EXP(-'Vasicek Examples'!$D$4*N2313+'Vasicek Examples'!$E$4)</f>
        <v>0.95193049063351087</v>
      </c>
      <c r="R2313">
        <f ca="1">MAX(Q2313-'Vasicek Examples'!$B$8,0)</f>
        <v>0</v>
      </c>
      <c r="S2313">
        <f t="shared" ca="1" si="148"/>
        <v>0</v>
      </c>
    </row>
    <row r="2314" spans="1:19" x14ac:dyDescent="0.2">
      <c r="A2314">
        <f t="shared" si="149"/>
        <v>2310</v>
      </c>
      <c r="B2314">
        <f>'Vasicek Examples'!$B$4</f>
        <v>5.2999999999999999E-2</v>
      </c>
      <c r="C2314">
        <f ca="1">B2314*EXP(-'Vasicek Examples'!$B$1/12)+(1-EXP(-'Vasicek Examples'!$B$1/12))*'Vasicek Examples'!$B$2+SQRT('Vasicek Examples'!$B$3^2/2/'Vasicek Examples'!$B$1*(1-EXP(-2*'Vasicek Examples'!$B$1/12)))*NORMSINV(RAND())</f>
        <v>5.9580956322778753E-2</v>
      </c>
      <c r="D2314">
        <f ca="1">C2314*EXP(-'Vasicek Examples'!$B$1/12)+(1-EXP(-'Vasicek Examples'!$B$1/12))*'Vasicek Examples'!$B$2+SQRT('Vasicek Examples'!$B$3^2/2/'Vasicek Examples'!$B$1*(1-EXP(-2*'Vasicek Examples'!$B$1/12)))*NORMSINV(RAND())</f>
        <v>5.3477947906548619E-2</v>
      </c>
      <c r="E2314">
        <f ca="1">D2314*EXP(-'Vasicek Examples'!$B$1/12)+(1-EXP(-'Vasicek Examples'!$B$1/12))*'Vasicek Examples'!$B$2+SQRT('Vasicek Examples'!$B$3^2/2/'Vasicek Examples'!$B$1*(1-EXP(-2*'Vasicek Examples'!$B$1/12)))*NORMSINV(RAND())</f>
        <v>4.8722508844981492E-2</v>
      </c>
      <c r="F2314">
        <f ca="1">E2314*EXP(-'Vasicek Examples'!$B$1/12)+(1-EXP(-'Vasicek Examples'!$B$1/12))*'Vasicek Examples'!$B$2+SQRT('Vasicek Examples'!$B$3^2/2/'Vasicek Examples'!$B$1*(1-EXP(-2*'Vasicek Examples'!$B$1/12)))*NORMSINV(RAND())</f>
        <v>5.2610044681900281E-2</v>
      </c>
      <c r="G2314">
        <f ca="1">F2314*EXP(-'Vasicek Examples'!$B$1/12)+(1-EXP(-'Vasicek Examples'!$B$1/12))*'Vasicek Examples'!$B$2+SQRT('Vasicek Examples'!$B$3^2/2/'Vasicek Examples'!$B$1*(1-EXP(-2*'Vasicek Examples'!$B$1/12)))*NORMSINV(RAND())</f>
        <v>5.8072057607403832E-2</v>
      </c>
      <c r="H2314">
        <f ca="1">G2314*EXP(-'Vasicek Examples'!$B$1/12)+(1-EXP(-'Vasicek Examples'!$B$1/12))*'Vasicek Examples'!$B$2+SQRT('Vasicek Examples'!$B$3^2/2/'Vasicek Examples'!$B$1*(1-EXP(-2*'Vasicek Examples'!$B$1/12)))*NORMSINV(RAND())</f>
        <v>5.4724663324569975E-2</v>
      </c>
      <c r="I2314">
        <f ca="1">H2314*EXP(-'Vasicek Examples'!$B$1/12)+(1-EXP(-'Vasicek Examples'!$B$1/12))*'Vasicek Examples'!$B$2+SQRT('Vasicek Examples'!$B$3^2/2/'Vasicek Examples'!$B$1*(1-EXP(-2*'Vasicek Examples'!$B$1/12)))*NORMSINV(RAND())</f>
        <v>4.5582601129304866E-2</v>
      </c>
      <c r="J2314">
        <f ca="1">I2314*EXP(-'Vasicek Examples'!$B$1/12)+(1-EXP(-'Vasicek Examples'!$B$1/12))*'Vasicek Examples'!$B$2+SQRT('Vasicek Examples'!$B$3^2/2/'Vasicek Examples'!$B$1*(1-EXP(-2*'Vasicek Examples'!$B$1/12)))*NORMSINV(RAND())</f>
        <v>3.8435704479735683E-2</v>
      </c>
      <c r="K2314">
        <f ca="1">J2314*EXP(-'Vasicek Examples'!$B$1/12)+(1-EXP(-'Vasicek Examples'!$B$1/12))*'Vasicek Examples'!$B$2+SQRT('Vasicek Examples'!$B$3^2/2/'Vasicek Examples'!$B$1*(1-EXP(-2*'Vasicek Examples'!$B$1/12)))*NORMSINV(RAND())</f>
        <v>3.6853436644957042E-2</v>
      </c>
      <c r="L2314">
        <f ca="1">K2314*EXP(-'Vasicek Examples'!$B$1/12)+(1-EXP(-'Vasicek Examples'!$B$1/12))*'Vasicek Examples'!$B$2+SQRT('Vasicek Examples'!$B$3^2/2/'Vasicek Examples'!$B$1*(1-EXP(-2*'Vasicek Examples'!$B$1/12)))*NORMSINV(RAND())</f>
        <v>4.6031269903711217E-2</v>
      </c>
      <c r="M2314">
        <f ca="1">L2314*EXP(-'Vasicek Examples'!$B$1/12)+(1-EXP(-'Vasicek Examples'!$B$1/12))*'Vasicek Examples'!$B$2+SQRT('Vasicek Examples'!$B$3^2/2/'Vasicek Examples'!$B$1*(1-EXP(-2*'Vasicek Examples'!$B$1/12)))*NORMSINV(RAND())</f>
        <v>3.8182334869199405E-2</v>
      </c>
      <c r="N2314">
        <f ca="1">M2314*EXP(-'Vasicek Examples'!$B$1/12)+(1-EXP(-'Vasicek Examples'!$B$1/12))*'Vasicek Examples'!$B$2+SQRT('Vasicek Examples'!$B$3^2/2/'Vasicek Examples'!$B$1*(1-EXP(-2*'Vasicek Examples'!$B$1/12)))*NORMSINV(RAND())</f>
        <v>2.9576671562232405E-2</v>
      </c>
      <c r="O2314">
        <f t="shared" ca="1" si="146"/>
        <v>4.3105948611234825E-2</v>
      </c>
      <c r="P2314">
        <f t="shared" ca="1" si="147"/>
        <v>0.95780990606170668</v>
      </c>
      <c r="Q2314">
        <f ca="1">EXP(-'Vasicek Examples'!$D$4*N2314+'Vasicek Examples'!$E$4)</f>
        <v>0.97081410894288955</v>
      </c>
      <c r="R2314">
        <f ca="1">MAX(Q2314-'Vasicek Examples'!$B$8,0)</f>
        <v>1.0118127238776364E-2</v>
      </c>
      <c r="S2314">
        <f t="shared" ca="1" si="148"/>
        <v>9.6912425000927858E-3</v>
      </c>
    </row>
    <row r="2315" spans="1:19" x14ac:dyDescent="0.2">
      <c r="A2315">
        <f t="shared" si="149"/>
        <v>2311</v>
      </c>
      <c r="B2315">
        <f>'Vasicek Examples'!$B$4</f>
        <v>5.2999999999999999E-2</v>
      </c>
      <c r="C2315">
        <f ca="1">B2315*EXP(-'Vasicek Examples'!$B$1/12)+(1-EXP(-'Vasicek Examples'!$B$1/12))*'Vasicek Examples'!$B$2+SQRT('Vasicek Examples'!$B$3^2/2/'Vasicek Examples'!$B$1*(1-EXP(-2*'Vasicek Examples'!$B$1/12)))*NORMSINV(RAND())</f>
        <v>4.6936754250937324E-2</v>
      </c>
      <c r="D2315">
        <f ca="1">C2315*EXP(-'Vasicek Examples'!$B$1/12)+(1-EXP(-'Vasicek Examples'!$B$1/12))*'Vasicek Examples'!$B$2+SQRT('Vasicek Examples'!$B$3^2/2/'Vasicek Examples'!$B$1*(1-EXP(-2*'Vasicek Examples'!$B$1/12)))*NORMSINV(RAND())</f>
        <v>4.2673814544011701E-2</v>
      </c>
      <c r="E2315">
        <f ca="1">D2315*EXP(-'Vasicek Examples'!$B$1/12)+(1-EXP(-'Vasicek Examples'!$B$1/12))*'Vasicek Examples'!$B$2+SQRT('Vasicek Examples'!$B$3^2/2/'Vasicek Examples'!$B$1*(1-EXP(-2*'Vasicek Examples'!$B$1/12)))*NORMSINV(RAND())</f>
        <v>4.6995227233288701E-2</v>
      </c>
      <c r="F2315">
        <f ca="1">E2315*EXP(-'Vasicek Examples'!$B$1/12)+(1-EXP(-'Vasicek Examples'!$B$1/12))*'Vasicek Examples'!$B$2+SQRT('Vasicek Examples'!$B$3^2/2/'Vasicek Examples'!$B$1*(1-EXP(-2*'Vasicek Examples'!$B$1/12)))*NORMSINV(RAND())</f>
        <v>4.7961515159883242E-2</v>
      </c>
      <c r="G2315">
        <f ca="1">F2315*EXP(-'Vasicek Examples'!$B$1/12)+(1-EXP(-'Vasicek Examples'!$B$1/12))*'Vasicek Examples'!$B$2+SQRT('Vasicek Examples'!$B$3^2/2/'Vasicek Examples'!$B$1*(1-EXP(-2*'Vasicek Examples'!$B$1/12)))*NORMSINV(RAND())</f>
        <v>3.9540731294942913E-2</v>
      </c>
      <c r="H2315">
        <f ca="1">G2315*EXP(-'Vasicek Examples'!$B$1/12)+(1-EXP(-'Vasicek Examples'!$B$1/12))*'Vasicek Examples'!$B$2+SQRT('Vasicek Examples'!$B$3^2/2/'Vasicek Examples'!$B$1*(1-EXP(-2*'Vasicek Examples'!$B$1/12)))*NORMSINV(RAND())</f>
        <v>4.116173778458803E-2</v>
      </c>
      <c r="I2315">
        <f ca="1">H2315*EXP(-'Vasicek Examples'!$B$1/12)+(1-EXP(-'Vasicek Examples'!$B$1/12))*'Vasicek Examples'!$B$2+SQRT('Vasicek Examples'!$B$3^2/2/'Vasicek Examples'!$B$1*(1-EXP(-2*'Vasicek Examples'!$B$1/12)))*NORMSINV(RAND())</f>
        <v>3.4525932848084862E-2</v>
      </c>
      <c r="J2315">
        <f ca="1">I2315*EXP(-'Vasicek Examples'!$B$1/12)+(1-EXP(-'Vasicek Examples'!$B$1/12))*'Vasicek Examples'!$B$2+SQRT('Vasicek Examples'!$B$3^2/2/'Vasicek Examples'!$B$1*(1-EXP(-2*'Vasicek Examples'!$B$1/12)))*NORMSINV(RAND())</f>
        <v>3.5871959397382018E-2</v>
      </c>
      <c r="K2315">
        <f ca="1">J2315*EXP(-'Vasicek Examples'!$B$1/12)+(1-EXP(-'Vasicek Examples'!$B$1/12))*'Vasicek Examples'!$B$2+SQRT('Vasicek Examples'!$B$3^2/2/'Vasicek Examples'!$B$1*(1-EXP(-2*'Vasicek Examples'!$B$1/12)))*NORMSINV(RAND())</f>
        <v>3.6845484363528996E-2</v>
      </c>
      <c r="L2315">
        <f ca="1">K2315*EXP(-'Vasicek Examples'!$B$1/12)+(1-EXP(-'Vasicek Examples'!$B$1/12))*'Vasicek Examples'!$B$2+SQRT('Vasicek Examples'!$B$3^2/2/'Vasicek Examples'!$B$1*(1-EXP(-2*'Vasicek Examples'!$B$1/12)))*NORMSINV(RAND())</f>
        <v>4.1735730635595054E-2</v>
      </c>
      <c r="M2315">
        <f ca="1">L2315*EXP(-'Vasicek Examples'!$B$1/12)+(1-EXP(-'Vasicek Examples'!$B$1/12))*'Vasicek Examples'!$B$2+SQRT('Vasicek Examples'!$B$3^2/2/'Vasicek Examples'!$B$1*(1-EXP(-2*'Vasicek Examples'!$B$1/12)))*NORMSINV(RAND())</f>
        <v>4.3775481225332535E-2</v>
      </c>
      <c r="N2315">
        <f ca="1">M2315*EXP(-'Vasicek Examples'!$B$1/12)+(1-EXP(-'Vasicek Examples'!$B$1/12))*'Vasicek Examples'!$B$2+SQRT('Vasicek Examples'!$B$3^2/2/'Vasicek Examples'!$B$1*(1-EXP(-2*'Vasicek Examples'!$B$1/12)))*NORMSINV(RAND())</f>
        <v>4.7674182669631936E-2</v>
      </c>
      <c r="O2315">
        <f t="shared" ca="1" si="146"/>
        <v>3.8199423578910215E-2</v>
      </c>
      <c r="P2315">
        <f t="shared" ca="1" si="147"/>
        <v>0.96252097237322454</v>
      </c>
      <c r="Q2315">
        <f ca="1">EXP(-'Vasicek Examples'!$D$4*N2315+'Vasicek Examples'!$E$4)</f>
        <v>0.95708611865547255</v>
      </c>
      <c r="R2315">
        <f ca="1">MAX(Q2315-'Vasicek Examples'!$B$8,0)</f>
        <v>0</v>
      </c>
      <c r="S2315">
        <f t="shared" ca="1" si="148"/>
        <v>0</v>
      </c>
    </row>
    <row r="2316" spans="1:19" x14ac:dyDescent="0.2">
      <c r="A2316">
        <f t="shared" si="149"/>
        <v>2312</v>
      </c>
      <c r="B2316">
        <f>'Vasicek Examples'!$B$4</f>
        <v>5.2999999999999999E-2</v>
      </c>
      <c r="C2316">
        <f ca="1">B2316*EXP(-'Vasicek Examples'!$B$1/12)+(1-EXP(-'Vasicek Examples'!$B$1/12))*'Vasicek Examples'!$B$2+SQRT('Vasicek Examples'!$B$3^2/2/'Vasicek Examples'!$B$1*(1-EXP(-2*'Vasicek Examples'!$B$1/12)))*NORMSINV(RAND())</f>
        <v>4.9272180374610418E-2</v>
      </c>
      <c r="D2316">
        <f ca="1">C2316*EXP(-'Vasicek Examples'!$B$1/12)+(1-EXP(-'Vasicek Examples'!$B$1/12))*'Vasicek Examples'!$B$2+SQRT('Vasicek Examples'!$B$3^2/2/'Vasicek Examples'!$B$1*(1-EXP(-2*'Vasicek Examples'!$B$1/12)))*NORMSINV(RAND())</f>
        <v>4.2942991093759209E-2</v>
      </c>
      <c r="E2316">
        <f ca="1">D2316*EXP(-'Vasicek Examples'!$B$1/12)+(1-EXP(-'Vasicek Examples'!$B$1/12))*'Vasicek Examples'!$B$2+SQRT('Vasicek Examples'!$B$3^2/2/'Vasicek Examples'!$B$1*(1-EXP(-2*'Vasicek Examples'!$B$1/12)))*NORMSINV(RAND())</f>
        <v>4.8453237077538597E-2</v>
      </c>
      <c r="F2316">
        <f ca="1">E2316*EXP(-'Vasicek Examples'!$B$1/12)+(1-EXP(-'Vasicek Examples'!$B$1/12))*'Vasicek Examples'!$B$2+SQRT('Vasicek Examples'!$B$3^2/2/'Vasicek Examples'!$B$1*(1-EXP(-2*'Vasicek Examples'!$B$1/12)))*NORMSINV(RAND())</f>
        <v>4.395243472976499E-2</v>
      </c>
      <c r="G2316">
        <f ca="1">F2316*EXP(-'Vasicek Examples'!$B$1/12)+(1-EXP(-'Vasicek Examples'!$B$1/12))*'Vasicek Examples'!$B$2+SQRT('Vasicek Examples'!$B$3^2/2/'Vasicek Examples'!$B$1*(1-EXP(-2*'Vasicek Examples'!$B$1/12)))*NORMSINV(RAND())</f>
        <v>5.873816229205818E-2</v>
      </c>
      <c r="H2316">
        <f ca="1">G2316*EXP(-'Vasicek Examples'!$B$1/12)+(1-EXP(-'Vasicek Examples'!$B$1/12))*'Vasicek Examples'!$B$2+SQRT('Vasicek Examples'!$B$3^2/2/'Vasicek Examples'!$B$1*(1-EXP(-2*'Vasicek Examples'!$B$1/12)))*NORMSINV(RAND())</f>
        <v>4.9971267488022185E-2</v>
      </c>
      <c r="I2316">
        <f ca="1">H2316*EXP(-'Vasicek Examples'!$B$1/12)+(1-EXP(-'Vasicek Examples'!$B$1/12))*'Vasicek Examples'!$B$2+SQRT('Vasicek Examples'!$B$3^2/2/'Vasicek Examples'!$B$1*(1-EXP(-2*'Vasicek Examples'!$B$1/12)))*NORMSINV(RAND())</f>
        <v>3.9859501714084547E-2</v>
      </c>
      <c r="J2316">
        <f ca="1">I2316*EXP(-'Vasicek Examples'!$B$1/12)+(1-EXP(-'Vasicek Examples'!$B$1/12))*'Vasicek Examples'!$B$2+SQRT('Vasicek Examples'!$B$3^2/2/'Vasicek Examples'!$B$1*(1-EXP(-2*'Vasicek Examples'!$B$1/12)))*NORMSINV(RAND())</f>
        <v>3.6458714042203001E-2</v>
      </c>
      <c r="K2316">
        <f ca="1">J2316*EXP(-'Vasicek Examples'!$B$1/12)+(1-EXP(-'Vasicek Examples'!$B$1/12))*'Vasicek Examples'!$B$2+SQRT('Vasicek Examples'!$B$3^2/2/'Vasicek Examples'!$B$1*(1-EXP(-2*'Vasicek Examples'!$B$1/12)))*NORMSINV(RAND())</f>
        <v>4.9049629855828988E-2</v>
      </c>
      <c r="L2316">
        <f ca="1">K2316*EXP(-'Vasicek Examples'!$B$1/12)+(1-EXP(-'Vasicek Examples'!$B$1/12))*'Vasicek Examples'!$B$2+SQRT('Vasicek Examples'!$B$3^2/2/'Vasicek Examples'!$B$1*(1-EXP(-2*'Vasicek Examples'!$B$1/12)))*NORMSINV(RAND())</f>
        <v>4.5758488926893146E-2</v>
      </c>
      <c r="M2316">
        <f ca="1">L2316*EXP(-'Vasicek Examples'!$B$1/12)+(1-EXP(-'Vasicek Examples'!$B$1/12))*'Vasicek Examples'!$B$2+SQRT('Vasicek Examples'!$B$3^2/2/'Vasicek Examples'!$B$1*(1-EXP(-2*'Vasicek Examples'!$B$1/12)))*NORMSINV(RAND())</f>
        <v>3.9307290686610249E-2</v>
      </c>
      <c r="N2316">
        <f ca="1">M2316*EXP(-'Vasicek Examples'!$B$1/12)+(1-EXP(-'Vasicek Examples'!$B$1/12))*'Vasicek Examples'!$B$2+SQRT('Vasicek Examples'!$B$3^2/2/'Vasicek Examples'!$B$1*(1-EXP(-2*'Vasicek Examples'!$B$1/12)))*NORMSINV(RAND())</f>
        <v>4.4330966991129109E-2</v>
      </c>
      <c r="O2316">
        <f t="shared" ca="1" si="146"/>
        <v>4.1774440965802746E-2</v>
      </c>
      <c r="P2316">
        <f t="shared" ca="1" si="147"/>
        <v>0.95908608670809581</v>
      </c>
      <c r="Q2316">
        <f ca="1">EXP(-'Vasicek Examples'!$D$4*N2316+'Vasicek Examples'!$E$4)</f>
        <v>0.95960743723529907</v>
      </c>
      <c r="R2316">
        <f ca="1">MAX(Q2316-'Vasicek Examples'!$B$8,0)</f>
        <v>0</v>
      </c>
      <c r="S2316">
        <f t="shared" ca="1" si="148"/>
        <v>0</v>
      </c>
    </row>
    <row r="2317" spans="1:19" x14ac:dyDescent="0.2">
      <c r="A2317">
        <f t="shared" si="149"/>
        <v>2313</v>
      </c>
      <c r="B2317">
        <f>'Vasicek Examples'!$B$4</f>
        <v>5.2999999999999999E-2</v>
      </c>
      <c r="C2317">
        <f ca="1">B2317*EXP(-'Vasicek Examples'!$B$1/12)+(1-EXP(-'Vasicek Examples'!$B$1/12))*'Vasicek Examples'!$B$2+SQRT('Vasicek Examples'!$B$3^2/2/'Vasicek Examples'!$B$1*(1-EXP(-2*'Vasicek Examples'!$B$1/12)))*NORMSINV(RAND())</f>
        <v>5.1894381664397915E-2</v>
      </c>
      <c r="D2317">
        <f ca="1">C2317*EXP(-'Vasicek Examples'!$B$1/12)+(1-EXP(-'Vasicek Examples'!$B$1/12))*'Vasicek Examples'!$B$2+SQRT('Vasicek Examples'!$B$3^2/2/'Vasicek Examples'!$B$1*(1-EXP(-2*'Vasicek Examples'!$B$1/12)))*NORMSINV(RAND())</f>
        <v>5.9019890929122742E-2</v>
      </c>
      <c r="E2317">
        <f ca="1">D2317*EXP(-'Vasicek Examples'!$B$1/12)+(1-EXP(-'Vasicek Examples'!$B$1/12))*'Vasicek Examples'!$B$2+SQRT('Vasicek Examples'!$B$3^2/2/'Vasicek Examples'!$B$1*(1-EXP(-2*'Vasicek Examples'!$B$1/12)))*NORMSINV(RAND())</f>
        <v>6.1948794845488112E-2</v>
      </c>
      <c r="F2317">
        <f ca="1">E2317*EXP(-'Vasicek Examples'!$B$1/12)+(1-EXP(-'Vasicek Examples'!$B$1/12))*'Vasicek Examples'!$B$2+SQRT('Vasicek Examples'!$B$3^2/2/'Vasicek Examples'!$B$1*(1-EXP(-2*'Vasicek Examples'!$B$1/12)))*NORMSINV(RAND())</f>
        <v>5.1634047274486436E-2</v>
      </c>
      <c r="G2317">
        <f ca="1">F2317*EXP(-'Vasicek Examples'!$B$1/12)+(1-EXP(-'Vasicek Examples'!$B$1/12))*'Vasicek Examples'!$B$2+SQRT('Vasicek Examples'!$B$3^2/2/'Vasicek Examples'!$B$1*(1-EXP(-2*'Vasicek Examples'!$B$1/12)))*NORMSINV(RAND())</f>
        <v>4.7744227389191082E-2</v>
      </c>
      <c r="H2317">
        <f ca="1">G2317*EXP(-'Vasicek Examples'!$B$1/12)+(1-EXP(-'Vasicek Examples'!$B$1/12))*'Vasicek Examples'!$B$2+SQRT('Vasicek Examples'!$B$3^2/2/'Vasicek Examples'!$B$1*(1-EXP(-2*'Vasicek Examples'!$B$1/12)))*NORMSINV(RAND())</f>
        <v>3.9341794302888748E-2</v>
      </c>
      <c r="I2317">
        <f ca="1">H2317*EXP(-'Vasicek Examples'!$B$1/12)+(1-EXP(-'Vasicek Examples'!$B$1/12))*'Vasicek Examples'!$B$2+SQRT('Vasicek Examples'!$B$3^2/2/'Vasicek Examples'!$B$1*(1-EXP(-2*'Vasicek Examples'!$B$1/12)))*NORMSINV(RAND())</f>
        <v>3.5386070595596793E-2</v>
      </c>
      <c r="J2317">
        <f ca="1">I2317*EXP(-'Vasicek Examples'!$B$1/12)+(1-EXP(-'Vasicek Examples'!$B$1/12))*'Vasicek Examples'!$B$2+SQRT('Vasicek Examples'!$B$3^2/2/'Vasicek Examples'!$B$1*(1-EXP(-2*'Vasicek Examples'!$B$1/12)))*NORMSINV(RAND())</f>
        <v>3.8606223168982774E-2</v>
      </c>
      <c r="K2317">
        <f ca="1">J2317*EXP(-'Vasicek Examples'!$B$1/12)+(1-EXP(-'Vasicek Examples'!$B$1/12))*'Vasicek Examples'!$B$2+SQRT('Vasicek Examples'!$B$3^2/2/'Vasicek Examples'!$B$1*(1-EXP(-2*'Vasicek Examples'!$B$1/12)))*NORMSINV(RAND())</f>
        <v>3.7033793005522279E-2</v>
      </c>
      <c r="L2317">
        <f ca="1">K2317*EXP(-'Vasicek Examples'!$B$1/12)+(1-EXP(-'Vasicek Examples'!$B$1/12))*'Vasicek Examples'!$B$2+SQRT('Vasicek Examples'!$B$3^2/2/'Vasicek Examples'!$B$1*(1-EXP(-2*'Vasicek Examples'!$B$1/12)))*NORMSINV(RAND())</f>
        <v>2.8828586324518412E-2</v>
      </c>
      <c r="M2317">
        <f ca="1">L2317*EXP(-'Vasicek Examples'!$B$1/12)+(1-EXP(-'Vasicek Examples'!$B$1/12))*'Vasicek Examples'!$B$2+SQRT('Vasicek Examples'!$B$3^2/2/'Vasicek Examples'!$B$1*(1-EXP(-2*'Vasicek Examples'!$B$1/12)))*NORMSINV(RAND())</f>
        <v>3.0847710776644912E-2</v>
      </c>
      <c r="N2317">
        <f ca="1">M2317*EXP(-'Vasicek Examples'!$B$1/12)+(1-EXP(-'Vasicek Examples'!$B$1/12))*'Vasicek Examples'!$B$2+SQRT('Vasicek Examples'!$B$3^2/2/'Vasicek Examples'!$B$1*(1-EXP(-2*'Vasicek Examples'!$B$1/12)))*NORMSINV(RAND())</f>
        <v>3.4960873401049544E-2</v>
      </c>
      <c r="O2317">
        <f t="shared" ca="1" si="146"/>
        <v>3.9484897178763835E-2</v>
      </c>
      <c r="P2317">
        <f t="shared" ca="1" si="147"/>
        <v>0.96128447198850409</v>
      </c>
      <c r="Q2317">
        <f ca="1">EXP(-'Vasicek Examples'!$D$4*N2317+'Vasicek Examples'!$E$4)</f>
        <v>0.96670943590904845</v>
      </c>
      <c r="R2317">
        <f ca="1">MAX(Q2317-'Vasicek Examples'!$B$8,0)</f>
        <v>6.0134542049352646E-3</v>
      </c>
      <c r="S2317">
        <f t="shared" ca="1" si="148"/>
        <v>5.7806401502182459E-3</v>
      </c>
    </row>
    <row r="2318" spans="1:19" x14ac:dyDescent="0.2">
      <c r="A2318">
        <f t="shared" si="149"/>
        <v>2314</v>
      </c>
      <c r="B2318">
        <f>'Vasicek Examples'!$B$4</f>
        <v>5.2999999999999999E-2</v>
      </c>
      <c r="C2318">
        <f ca="1">B2318*EXP(-'Vasicek Examples'!$B$1/12)+(1-EXP(-'Vasicek Examples'!$B$1/12))*'Vasicek Examples'!$B$2+SQRT('Vasicek Examples'!$B$3^2/2/'Vasicek Examples'!$B$1*(1-EXP(-2*'Vasicek Examples'!$B$1/12)))*NORMSINV(RAND())</f>
        <v>5.1999803472238322E-2</v>
      </c>
      <c r="D2318">
        <f ca="1">C2318*EXP(-'Vasicek Examples'!$B$1/12)+(1-EXP(-'Vasicek Examples'!$B$1/12))*'Vasicek Examples'!$B$2+SQRT('Vasicek Examples'!$B$3^2/2/'Vasicek Examples'!$B$1*(1-EXP(-2*'Vasicek Examples'!$B$1/12)))*NORMSINV(RAND())</f>
        <v>5.17942232346323E-2</v>
      </c>
      <c r="E2318">
        <f ca="1">D2318*EXP(-'Vasicek Examples'!$B$1/12)+(1-EXP(-'Vasicek Examples'!$B$1/12))*'Vasicek Examples'!$B$2+SQRT('Vasicek Examples'!$B$3^2/2/'Vasicek Examples'!$B$1*(1-EXP(-2*'Vasicek Examples'!$B$1/12)))*NORMSINV(RAND())</f>
        <v>5.207272325996716E-2</v>
      </c>
      <c r="F2318">
        <f ca="1">E2318*EXP(-'Vasicek Examples'!$B$1/12)+(1-EXP(-'Vasicek Examples'!$B$1/12))*'Vasicek Examples'!$B$2+SQRT('Vasicek Examples'!$B$3^2/2/'Vasicek Examples'!$B$1*(1-EXP(-2*'Vasicek Examples'!$B$1/12)))*NORMSINV(RAND())</f>
        <v>4.617675880354747E-2</v>
      </c>
      <c r="G2318">
        <f ca="1">F2318*EXP(-'Vasicek Examples'!$B$1/12)+(1-EXP(-'Vasicek Examples'!$B$1/12))*'Vasicek Examples'!$B$2+SQRT('Vasicek Examples'!$B$3^2/2/'Vasicek Examples'!$B$1*(1-EXP(-2*'Vasicek Examples'!$B$1/12)))*NORMSINV(RAND())</f>
        <v>4.2265908872134154E-2</v>
      </c>
      <c r="H2318">
        <f ca="1">G2318*EXP(-'Vasicek Examples'!$B$1/12)+(1-EXP(-'Vasicek Examples'!$B$1/12))*'Vasicek Examples'!$B$2+SQRT('Vasicek Examples'!$B$3^2/2/'Vasicek Examples'!$B$1*(1-EXP(-2*'Vasicek Examples'!$B$1/12)))*NORMSINV(RAND())</f>
        <v>4.518111205014419E-2</v>
      </c>
      <c r="I2318">
        <f ca="1">H2318*EXP(-'Vasicek Examples'!$B$1/12)+(1-EXP(-'Vasicek Examples'!$B$1/12))*'Vasicek Examples'!$B$2+SQRT('Vasicek Examples'!$B$3^2/2/'Vasicek Examples'!$B$1*(1-EXP(-2*'Vasicek Examples'!$B$1/12)))*NORMSINV(RAND())</f>
        <v>4.1505220784814827E-2</v>
      </c>
      <c r="J2318">
        <f ca="1">I2318*EXP(-'Vasicek Examples'!$B$1/12)+(1-EXP(-'Vasicek Examples'!$B$1/12))*'Vasicek Examples'!$B$2+SQRT('Vasicek Examples'!$B$3^2/2/'Vasicek Examples'!$B$1*(1-EXP(-2*'Vasicek Examples'!$B$1/12)))*NORMSINV(RAND())</f>
        <v>3.1866742472217831E-2</v>
      </c>
      <c r="K2318">
        <f ca="1">J2318*EXP(-'Vasicek Examples'!$B$1/12)+(1-EXP(-'Vasicek Examples'!$B$1/12))*'Vasicek Examples'!$B$2+SQRT('Vasicek Examples'!$B$3^2/2/'Vasicek Examples'!$B$1*(1-EXP(-2*'Vasicek Examples'!$B$1/12)))*NORMSINV(RAND())</f>
        <v>2.5095960352195492E-2</v>
      </c>
      <c r="L2318">
        <f ca="1">K2318*EXP(-'Vasicek Examples'!$B$1/12)+(1-EXP(-'Vasicek Examples'!$B$1/12))*'Vasicek Examples'!$B$2+SQRT('Vasicek Examples'!$B$3^2/2/'Vasicek Examples'!$B$1*(1-EXP(-2*'Vasicek Examples'!$B$1/12)))*NORMSINV(RAND())</f>
        <v>2.7701495652978265E-2</v>
      </c>
      <c r="M2318">
        <f ca="1">L2318*EXP(-'Vasicek Examples'!$B$1/12)+(1-EXP(-'Vasicek Examples'!$B$1/12))*'Vasicek Examples'!$B$2+SQRT('Vasicek Examples'!$B$3^2/2/'Vasicek Examples'!$B$1*(1-EXP(-2*'Vasicek Examples'!$B$1/12)))*NORMSINV(RAND())</f>
        <v>2.6161997357557178E-2</v>
      </c>
      <c r="N2318">
        <f ca="1">M2318*EXP(-'Vasicek Examples'!$B$1/12)+(1-EXP(-'Vasicek Examples'!$B$1/12))*'Vasicek Examples'!$B$2+SQRT('Vasicek Examples'!$B$3^2/2/'Vasicek Examples'!$B$1*(1-EXP(-2*'Vasicek Examples'!$B$1/12)))*NORMSINV(RAND())</f>
        <v>2.2506435715622889E-2</v>
      </c>
      <c r="O2318">
        <f t="shared" ca="1" si="146"/>
        <v>3.5589605202843287E-2</v>
      </c>
      <c r="P2318">
        <f t="shared" ca="1" si="147"/>
        <v>0.96503625808604521</v>
      </c>
      <c r="Q2318">
        <f ca="1">EXP(-'Vasicek Examples'!$D$4*N2318+'Vasicek Examples'!$E$4)</f>
        <v>0.97623061965504754</v>
      </c>
      <c r="R2318">
        <f ca="1">MAX(Q2318-'Vasicek Examples'!$B$8,0)</f>
        <v>1.5534637950934349E-2</v>
      </c>
      <c r="S2318">
        <f t="shared" ca="1" si="148"/>
        <v>1.4991488878891153E-2</v>
      </c>
    </row>
    <row r="2319" spans="1:19" x14ac:dyDescent="0.2">
      <c r="A2319">
        <f t="shared" si="149"/>
        <v>2315</v>
      </c>
      <c r="B2319">
        <f>'Vasicek Examples'!$B$4</f>
        <v>5.2999999999999999E-2</v>
      </c>
      <c r="C2319">
        <f ca="1">B2319*EXP(-'Vasicek Examples'!$B$1/12)+(1-EXP(-'Vasicek Examples'!$B$1/12))*'Vasicek Examples'!$B$2+SQRT('Vasicek Examples'!$B$3^2/2/'Vasicek Examples'!$B$1*(1-EXP(-2*'Vasicek Examples'!$B$1/12)))*NORMSINV(RAND())</f>
        <v>4.0449641603643206E-2</v>
      </c>
      <c r="D2319">
        <f ca="1">C2319*EXP(-'Vasicek Examples'!$B$1/12)+(1-EXP(-'Vasicek Examples'!$B$1/12))*'Vasicek Examples'!$B$2+SQRT('Vasicek Examples'!$B$3^2/2/'Vasicek Examples'!$B$1*(1-EXP(-2*'Vasicek Examples'!$B$1/12)))*NORMSINV(RAND())</f>
        <v>4.0117103276544441E-2</v>
      </c>
      <c r="E2319">
        <f ca="1">D2319*EXP(-'Vasicek Examples'!$B$1/12)+(1-EXP(-'Vasicek Examples'!$B$1/12))*'Vasicek Examples'!$B$2+SQRT('Vasicek Examples'!$B$3^2/2/'Vasicek Examples'!$B$1*(1-EXP(-2*'Vasicek Examples'!$B$1/12)))*NORMSINV(RAND())</f>
        <v>4.506386260071437E-2</v>
      </c>
      <c r="F2319">
        <f ca="1">E2319*EXP(-'Vasicek Examples'!$B$1/12)+(1-EXP(-'Vasicek Examples'!$B$1/12))*'Vasicek Examples'!$B$2+SQRT('Vasicek Examples'!$B$3^2/2/'Vasicek Examples'!$B$1*(1-EXP(-2*'Vasicek Examples'!$B$1/12)))*NORMSINV(RAND())</f>
        <v>4.5269489798559444E-2</v>
      </c>
      <c r="G2319">
        <f ca="1">F2319*EXP(-'Vasicek Examples'!$B$1/12)+(1-EXP(-'Vasicek Examples'!$B$1/12))*'Vasicek Examples'!$B$2+SQRT('Vasicek Examples'!$B$3^2/2/'Vasicek Examples'!$B$1*(1-EXP(-2*'Vasicek Examples'!$B$1/12)))*NORMSINV(RAND())</f>
        <v>4.9531560419315369E-2</v>
      </c>
      <c r="H2319">
        <f ca="1">G2319*EXP(-'Vasicek Examples'!$B$1/12)+(1-EXP(-'Vasicek Examples'!$B$1/12))*'Vasicek Examples'!$B$2+SQRT('Vasicek Examples'!$B$3^2/2/'Vasicek Examples'!$B$1*(1-EXP(-2*'Vasicek Examples'!$B$1/12)))*NORMSINV(RAND())</f>
        <v>4.5508756302800185E-2</v>
      </c>
      <c r="I2319">
        <f ca="1">H2319*EXP(-'Vasicek Examples'!$B$1/12)+(1-EXP(-'Vasicek Examples'!$B$1/12))*'Vasicek Examples'!$B$2+SQRT('Vasicek Examples'!$B$3^2/2/'Vasicek Examples'!$B$1*(1-EXP(-2*'Vasicek Examples'!$B$1/12)))*NORMSINV(RAND())</f>
        <v>5.8028917208786605E-2</v>
      </c>
      <c r="J2319">
        <f ca="1">I2319*EXP(-'Vasicek Examples'!$B$1/12)+(1-EXP(-'Vasicek Examples'!$B$1/12))*'Vasicek Examples'!$B$2+SQRT('Vasicek Examples'!$B$3^2/2/'Vasicek Examples'!$B$1*(1-EXP(-2*'Vasicek Examples'!$B$1/12)))*NORMSINV(RAND())</f>
        <v>5.401339092160979E-2</v>
      </c>
      <c r="K2319">
        <f ca="1">J2319*EXP(-'Vasicek Examples'!$B$1/12)+(1-EXP(-'Vasicek Examples'!$B$1/12))*'Vasicek Examples'!$B$2+SQRT('Vasicek Examples'!$B$3^2/2/'Vasicek Examples'!$B$1*(1-EXP(-2*'Vasicek Examples'!$B$1/12)))*NORMSINV(RAND())</f>
        <v>5.5115204358730165E-2</v>
      </c>
      <c r="L2319">
        <f ca="1">K2319*EXP(-'Vasicek Examples'!$B$1/12)+(1-EXP(-'Vasicek Examples'!$B$1/12))*'Vasicek Examples'!$B$2+SQRT('Vasicek Examples'!$B$3^2/2/'Vasicek Examples'!$B$1*(1-EXP(-2*'Vasicek Examples'!$B$1/12)))*NORMSINV(RAND())</f>
        <v>4.6832934746249485E-2</v>
      </c>
      <c r="M2319">
        <f ca="1">L2319*EXP(-'Vasicek Examples'!$B$1/12)+(1-EXP(-'Vasicek Examples'!$B$1/12))*'Vasicek Examples'!$B$2+SQRT('Vasicek Examples'!$B$3^2/2/'Vasicek Examples'!$B$1*(1-EXP(-2*'Vasicek Examples'!$B$1/12)))*NORMSINV(RAND())</f>
        <v>3.8304941923429661E-2</v>
      </c>
      <c r="N2319">
        <f ca="1">M2319*EXP(-'Vasicek Examples'!$B$1/12)+(1-EXP(-'Vasicek Examples'!$B$1/12))*'Vasicek Examples'!$B$2+SQRT('Vasicek Examples'!$B$3^2/2/'Vasicek Examples'!$B$1*(1-EXP(-2*'Vasicek Examples'!$B$1/12)))*NORMSINV(RAND())</f>
        <v>3.1817282781293928E-2</v>
      </c>
      <c r="O2319">
        <f t="shared" ca="1" si="146"/>
        <v>4.2826635312434004E-2</v>
      </c>
      <c r="P2319">
        <f t="shared" ca="1" si="147"/>
        <v>0.95807747247188169</v>
      </c>
      <c r="Q2319">
        <f ca="1">EXP(-'Vasicek Examples'!$D$4*N2319+'Vasicek Examples'!$E$4)</f>
        <v>0.9691038547828138</v>
      </c>
      <c r="R2319">
        <f ca="1">MAX(Q2319-'Vasicek Examples'!$B$8,0)</f>
        <v>8.4078730787006117E-3</v>
      </c>
      <c r="S2319">
        <f t="shared" ca="1" si="148"/>
        <v>8.0553937881058611E-3</v>
      </c>
    </row>
    <row r="2320" spans="1:19" x14ac:dyDescent="0.2">
      <c r="A2320">
        <f t="shared" si="149"/>
        <v>2316</v>
      </c>
      <c r="B2320">
        <f>'Vasicek Examples'!$B$4</f>
        <v>5.2999999999999999E-2</v>
      </c>
      <c r="C2320">
        <f ca="1">B2320*EXP(-'Vasicek Examples'!$B$1/12)+(1-EXP(-'Vasicek Examples'!$B$1/12))*'Vasicek Examples'!$B$2+SQRT('Vasicek Examples'!$B$3^2/2/'Vasicek Examples'!$B$1*(1-EXP(-2*'Vasicek Examples'!$B$1/12)))*NORMSINV(RAND())</f>
        <v>5.0970269981232268E-2</v>
      </c>
      <c r="D2320">
        <f ca="1">C2320*EXP(-'Vasicek Examples'!$B$1/12)+(1-EXP(-'Vasicek Examples'!$B$1/12))*'Vasicek Examples'!$B$2+SQRT('Vasicek Examples'!$B$3^2/2/'Vasicek Examples'!$B$1*(1-EXP(-2*'Vasicek Examples'!$B$1/12)))*NORMSINV(RAND())</f>
        <v>4.9675858233185689E-2</v>
      </c>
      <c r="E2320">
        <f ca="1">D2320*EXP(-'Vasicek Examples'!$B$1/12)+(1-EXP(-'Vasicek Examples'!$B$1/12))*'Vasicek Examples'!$B$2+SQRT('Vasicek Examples'!$B$3^2/2/'Vasicek Examples'!$B$1*(1-EXP(-2*'Vasicek Examples'!$B$1/12)))*NORMSINV(RAND())</f>
        <v>5.1607609464759591E-2</v>
      </c>
      <c r="F2320">
        <f ca="1">E2320*EXP(-'Vasicek Examples'!$B$1/12)+(1-EXP(-'Vasicek Examples'!$B$1/12))*'Vasicek Examples'!$B$2+SQRT('Vasicek Examples'!$B$3^2/2/'Vasicek Examples'!$B$1*(1-EXP(-2*'Vasicek Examples'!$B$1/12)))*NORMSINV(RAND())</f>
        <v>4.9291676446858591E-2</v>
      </c>
      <c r="G2320">
        <f ca="1">F2320*EXP(-'Vasicek Examples'!$B$1/12)+(1-EXP(-'Vasicek Examples'!$B$1/12))*'Vasicek Examples'!$B$2+SQRT('Vasicek Examples'!$B$3^2/2/'Vasicek Examples'!$B$1*(1-EXP(-2*'Vasicek Examples'!$B$1/12)))*NORMSINV(RAND())</f>
        <v>5.545944888624478E-2</v>
      </c>
      <c r="H2320">
        <f ca="1">G2320*EXP(-'Vasicek Examples'!$B$1/12)+(1-EXP(-'Vasicek Examples'!$B$1/12))*'Vasicek Examples'!$B$2+SQRT('Vasicek Examples'!$B$3^2/2/'Vasicek Examples'!$B$1*(1-EXP(-2*'Vasicek Examples'!$B$1/12)))*NORMSINV(RAND())</f>
        <v>5.1618668156028447E-2</v>
      </c>
      <c r="I2320">
        <f ca="1">H2320*EXP(-'Vasicek Examples'!$B$1/12)+(1-EXP(-'Vasicek Examples'!$B$1/12))*'Vasicek Examples'!$B$2+SQRT('Vasicek Examples'!$B$3^2/2/'Vasicek Examples'!$B$1*(1-EXP(-2*'Vasicek Examples'!$B$1/12)))*NORMSINV(RAND())</f>
        <v>5.6868909686115077E-2</v>
      </c>
      <c r="J2320">
        <f ca="1">I2320*EXP(-'Vasicek Examples'!$B$1/12)+(1-EXP(-'Vasicek Examples'!$B$1/12))*'Vasicek Examples'!$B$2+SQRT('Vasicek Examples'!$B$3^2/2/'Vasicek Examples'!$B$1*(1-EXP(-2*'Vasicek Examples'!$B$1/12)))*NORMSINV(RAND())</f>
        <v>5.1905983168789659E-2</v>
      </c>
      <c r="K2320">
        <f ca="1">J2320*EXP(-'Vasicek Examples'!$B$1/12)+(1-EXP(-'Vasicek Examples'!$B$1/12))*'Vasicek Examples'!$B$2+SQRT('Vasicek Examples'!$B$3^2/2/'Vasicek Examples'!$B$1*(1-EXP(-2*'Vasicek Examples'!$B$1/12)))*NORMSINV(RAND())</f>
        <v>5.9833284962795413E-2</v>
      </c>
      <c r="L2320">
        <f ca="1">K2320*EXP(-'Vasicek Examples'!$B$1/12)+(1-EXP(-'Vasicek Examples'!$B$1/12))*'Vasicek Examples'!$B$2+SQRT('Vasicek Examples'!$B$3^2/2/'Vasicek Examples'!$B$1*(1-EXP(-2*'Vasicek Examples'!$B$1/12)))*NORMSINV(RAND())</f>
        <v>7.1061312189560966E-2</v>
      </c>
      <c r="M2320">
        <f ca="1">L2320*EXP(-'Vasicek Examples'!$B$1/12)+(1-EXP(-'Vasicek Examples'!$B$1/12))*'Vasicek Examples'!$B$2+SQRT('Vasicek Examples'!$B$3^2/2/'Vasicek Examples'!$B$1*(1-EXP(-2*'Vasicek Examples'!$B$1/12)))*NORMSINV(RAND())</f>
        <v>6.6039013878368871E-2</v>
      </c>
      <c r="N2320">
        <f ca="1">M2320*EXP(-'Vasicek Examples'!$B$1/12)+(1-EXP(-'Vasicek Examples'!$B$1/12))*'Vasicek Examples'!$B$2+SQRT('Vasicek Examples'!$B$3^2/2/'Vasicek Examples'!$B$1*(1-EXP(-2*'Vasicek Examples'!$B$1/12)))*NORMSINV(RAND())</f>
        <v>7.2380161684704916E-2</v>
      </c>
      <c r="O2320">
        <f t="shared" ca="1" si="146"/>
        <v>5.2086415075472979E-2</v>
      </c>
      <c r="P2320">
        <f t="shared" ca="1" si="147"/>
        <v>0.94924683406169819</v>
      </c>
      <c r="Q2320">
        <f ca="1">EXP(-'Vasicek Examples'!$D$4*N2320+'Vasicek Examples'!$E$4)</f>
        <v>0.93865808392440264</v>
      </c>
      <c r="R2320">
        <f ca="1">MAX(Q2320-'Vasicek Examples'!$B$8,0)</f>
        <v>0</v>
      </c>
      <c r="S2320">
        <f t="shared" ca="1" si="148"/>
        <v>0</v>
      </c>
    </row>
    <row r="2321" spans="1:19" x14ac:dyDescent="0.2">
      <c r="A2321">
        <f t="shared" si="149"/>
        <v>2317</v>
      </c>
      <c r="B2321">
        <f>'Vasicek Examples'!$B$4</f>
        <v>5.2999999999999999E-2</v>
      </c>
      <c r="C2321">
        <f ca="1">B2321*EXP(-'Vasicek Examples'!$B$1/12)+(1-EXP(-'Vasicek Examples'!$B$1/12))*'Vasicek Examples'!$B$2+SQRT('Vasicek Examples'!$B$3^2/2/'Vasicek Examples'!$B$1*(1-EXP(-2*'Vasicek Examples'!$B$1/12)))*NORMSINV(RAND())</f>
        <v>4.6516276056248279E-2</v>
      </c>
      <c r="D2321">
        <f ca="1">C2321*EXP(-'Vasicek Examples'!$B$1/12)+(1-EXP(-'Vasicek Examples'!$B$1/12))*'Vasicek Examples'!$B$2+SQRT('Vasicek Examples'!$B$3^2/2/'Vasicek Examples'!$B$1*(1-EXP(-2*'Vasicek Examples'!$B$1/12)))*NORMSINV(RAND())</f>
        <v>3.9998305893799851E-2</v>
      </c>
      <c r="E2321">
        <f ca="1">D2321*EXP(-'Vasicek Examples'!$B$1/12)+(1-EXP(-'Vasicek Examples'!$B$1/12))*'Vasicek Examples'!$B$2+SQRT('Vasicek Examples'!$B$3^2/2/'Vasicek Examples'!$B$1*(1-EXP(-2*'Vasicek Examples'!$B$1/12)))*NORMSINV(RAND())</f>
        <v>3.7235260559591116E-2</v>
      </c>
      <c r="F2321">
        <f ca="1">E2321*EXP(-'Vasicek Examples'!$B$1/12)+(1-EXP(-'Vasicek Examples'!$B$1/12))*'Vasicek Examples'!$B$2+SQRT('Vasicek Examples'!$B$3^2/2/'Vasicek Examples'!$B$1*(1-EXP(-2*'Vasicek Examples'!$B$1/12)))*NORMSINV(RAND())</f>
        <v>4.9601678954163973E-2</v>
      </c>
      <c r="G2321">
        <f ca="1">F2321*EXP(-'Vasicek Examples'!$B$1/12)+(1-EXP(-'Vasicek Examples'!$B$1/12))*'Vasicek Examples'!$B$2+SQRT('Vasicek Examples'!$B$3^2/2/'Vasicek Examples'!$B$1*(1-EXP(-2*'Vasicek Examples'!$B$1/12)))*NORMSINV(RAND())</f>
        <v>4.8478720768443256E-2</v>
      </c>
      <c r="H2321">
        <f ca="1">G2321*EXP(-'Vasicek Examples'!$B$1/12)+(1-EXP(-'Vasicek Examples'!$B$1/12))*'Vasicek Examples'!$B$2+SQRT('Vasicek Examples'!$B$3^2/2/'Vasicek Examples'!$B$1*(1-EXP(-2*'Vasicek Examples'!$B$1/12)))*NORMSINV(RAND())</f>
        <v>4.6295280825287305E-2</v>
      </c>
      <c r="I2321">
        <f ca="1">H2321*EXP(-'Vasicek Examples'!$B$1/12)+(1-EXP(-'Vasicek Examples'!$B$1/12))*'Vasicek Examples'!$B$2+SQRT('Vasicek Examples'!$B$3^2/2/'Vasicek Examples'!$B$1*(1-EXP(-2*'Vasicek Examples'!$B$1/12)))*NORMSINV(RAND())</f>
        <v>4.4625413726292501E-2</v>
      </c>
      <c r="J2321">
        <f ca="1">I2321*EXP(-'Vasicek Examples'!$B$1/12)+(1-EXP(-'Vasicek Examples'!$B$1/12))*'Vasicek Examples'!$B$2+SQRT('Vasicek Examples'!$B$3^2/2/'Vasicek Examples'!$B$1*(1-EXP(-2*'Vasicek Examples'!$B$1/12)))*NORMSINV(RAND())</f>
        <v>4.6461960658428607E-2</v>
      </c>
      <c r="K2321">
        <f ca="1">J2321*EXP(-'Vasicek Examples'!$B$1/12)+(1-EXP(-'Vasicek Examples'!$B$1/12))*'Vasicek Examples'!$B$2+SQRT('Vasicek Examples'!$B$3^2/2/'Vasicek Examples'!$B$1*(1-EXP(-2*'Vasicek Examples'!$B$1/12)))*NORMSINV(RAND())</f>
        <v>4.5663788576998612E-2</v>
      </c>
      <c r="L2321">
        <f ca="1">K2321*EXP(-'Vasicek Examples'!$B$1/12)+(1-EXP(-'Vasicek Examples'!$B$1/12))*'Vasicek Examples'!$B$2+SQRT('Vasicek Examples'!$B$3^2/2/'Vasicek Examples'!$B$1*(1-EXP(-2*'Vasicek Examples'!$B$1/12)))*NORMSINV(RAND())</f>
        <v>4.984614048549893E-2</v>
      </c>
      <c r="M2321">
        <f ca="1">L2321*EXP(-'Vasicek Examples'!$B$1/12)+(1-EXP(-'Vasicek Examples'!$B$1/12))*'Vasicek Examples'!$B$2+SQRT('Vasicek Examples'!$B$3^2/2/'Vasicek Examples'!$B$1*(1-EXP(-2*'Vasicek Examples'!$B$1/12)))*NORMSINV(RAND())</f>
        <v>4.2362191112722609E-2</v>
      </c>
      <c r="N2321">
        <f ca="1">M2321*EXP(-'Vasicek Examples'!$B$1/12)+(1-EXP(-'Vasicek Examples'!$B$1/12))*'Vasicek Examples'!$B$2+SQRT('Vasicek Examples'!$B$3^2/2/'Vasicek Examples'!$B$1*(1-EXP(-2*'Vasicek Examples'!$B$1/12)))*NORMSINV(RAND())</f>
        <v>3.9028398588588663E-2</v>
      </c>
      <c r="O2321">
        <f t="shared" ca="1" si="146"/>
        <v>4.1111756573637102E-2</v>
      </c>
      <c r="P2321">
        <f t="shared" ca="1" si="147"/>
        <v>0.95972186872664378</v>
      </c>
      <c r="Q2321">
        <f ca="1">EXP(-'Vasicek Examples'!$D$4*N2321+'Vasicek Examples'!$E$4)</f>
        <v>0.96362004957029279</v>
      </c>
      <c r="R2321">
        <f ca="1">MAX(Q2321-'Vasicek Examples'!$B$8,0)</f>
        <v>2.9240678661796027E-3</v>
      </c>
      <c r="S2321">
        <f t="shared" ca="1" si="148"/>
        <v>2.8062918768134181E-3</v>
      </c>
    </row>
    <row r="2322" spans="1:19" x14ac:dyDescent="0.2">
      <c r="A2322">
        <f t="shared" si="149"/>
        <v>2318</v>
      </c>
      <c r="B2322">
        <f>'Vasicek Examples'!$B$4</f>
        <v>5.2999999999999999E-2</v>
      </c>
      <c r="C2322">
        <f ca="1">B2322*EXP(-'Vasicek Examples'!$B$1/12)+(1-EXP(-'Vasicek Examples'!$B$1/12))*'Vasicek Examples'!$B$2+SQRT('Vasicek Examples'!$B$3^2/2/'Vasicek Examples'!$B$1*(1-EXP(-2*'Vasicek Examples'!$B$1/12)))*NORMSINV(RAND())</f>
        <v>5.9434512406041862E-2</v>
      </c>
      <c r="D2322">
        <f ca="1">C2322*EXP(-'Vasicek Examples'!$B$1/12)+(1-EXP(-'Vasicek Examples'!$B$1/12))*'Vasicek Examples'!$B$2+SQRT('Vasicek Examples'!$B$3^2/2/'Vasicek Examples'!$B$1*(1-EXP(-2*'Vasicek Examples'!$B$1/12)))*NORMSINV(RAND())</f>
        <v>6.4684891688410656E-2</v>
      </c>
      <c r="E2322">
        <f ca="1">D2322*EXP(-'Vasicek Examples'!$B$1/12)+(1-EXP(-'Vasicek Examples'!$B$1/12))*'Vasicek Examples'!$B$2+SQRT('Vasicek Examples'!$B$3^2/2/'Vasicek Examples'!$B$1*(1-EXP(-2*'Vasicek Examples'!$B$1/12)))*NORMSINV(RAND())</f>
        <v>5.2525466339225911E-2</v>
      </c>
      <c r="F2322">
        <f ca="1">E2322*EXP(-'Vasicek Examples'!$B$1/12)+(1-EXP(-'Vasicek Examples'!$B$1/12))*'Vasicek Examples'!$B$2+SQRT('Vasicek Examples'!$B$3^2/2/'Vasicek Examples'!$B$1*(1-EXP(-2*'Vasicek Examples'!$B$1/12)))*NORMSINV(RAND())</f>
        <v>4.3158945737203504E-2</v>
      </c>
      <c r="G2322">
        <f ca="1">F2322*EXP(-'Vasicek Examples'!$B$1/12)+(1-EXP(-'Vasicek Examples'!$B$1/12))*'Vasicek Examples'!$B$2+SQRT('Vasicek Examples'!$B$3^2/2/'Vasicek Examples'!$B$1*(1-EXP(-2*'Vasicek Examples'!$B$1/12)))*NORMSINV(RAND())</f>
        <v>3.7928525097953594E-2</v>
      </c>
      <c r="H2322">
        <f ca="1">G2322*EXP(-'Vasicek Examples'!$B$1/12)+(1-EXP(-'Vasicek Examples'!$B$1/12))*'Vasicek Examples'!$B$2+SQRT('Vasicek Examples'!$B$3^2/2/'Vasicek Examples'!$B$1*(1-EXP(-2*'Vasicek Examples'!$B$1/12)))*NORMSINV(RAND())</f>
        <v>4.9084229193264869E-2</v>
      </c>
      <c r="I2322">
        <f ca="1">H2322*EXP(-'Vasicek Examples'!$B$1/12)+(1-EXP(-'Vasicek Examples'!$B$1/12))*'Vasicek Examples'!$B$2+SQRT('Vasicek Examples'!$B$3^2/2/'Vasicek Examples'!$B$1*(1-EXP(-2*'Vasicek Examples'!$B$1/12)))*NORMSINV(RAND())</f>
        <v>4.7972124629055563E-2</v>
      </c>
      <c r="J2322">
        <f ca="1">I2322*EXP(-'Vasicek Examples'!$B$1/12)+(1-EXP(-'Vasicek Examples'!$B$1/12))*'Vasicek Examples'!$B$2+SQRT('Vasicek Examples'!$B$3^2/2/'Vasicek Examples'!$B$1*(1-EXP(-2*'Vasicek Examples'!$B$1/12)))*NORMSINV(RAND())</f>
        <v>4.3619155495165027E-2</v>
      </c>
      <c r="K2322">
        <f ca="1">J2322*EXP(-'Vasicek Examples'!$B$1/12)+(1-EXP(-'Vasicek Examples'!$B$1/12))*'Vasicek Examples'!$B$2+SQRT('Vasicek Examples'!$B$3^2/2/'Vasicek Examples'!$B$1*(1-EXP(-2*'Vasicek Examples'!$B$1/12)))*NORMSINV(RAND())</f>
        <v>4.5539895825254112E-2</v>
      </c>
      <c r="L2322">
        <f ca="1">K2322*EXP(-'Vasicek Examples'!$B$1/12)+(1-EXP(-'Vasicek Examples'!$B$1/12))*'Vasicek Examples'!$B$2+SQRT('Vasicek Examples'!$B$3^2/2/'Vasicek Examples'!$B$1*(1-EXP(-2*'Vasicek Examples'!$B$1/12)))*NORMSINV(RAND())</f>
        <v>3.861180470298526E-2</v>
      </c>
      <c r="M2322">
        <f ca="1">L2322*EXP(-'Vasicek Examples'!$B$1/12)+(1-EXP(-'Vasicek Examples'!$B$1/12))*'Vasicek Examples'!$B$2+SQRT('Vasicek Examples'!$B$3^2/2/'Vasicek Examples'!$B$1*(1-EXP(-2*'Vasicek Examples'!$B$1/12)))*NORMSINV(RAND())</f>
        <v>4.1473381832154169E-2</v>
      </c>
      <c r="N2322">
        <f ca="1">M2322*EXP(-'Vasicek Examples'!$B$1/12)+(1-EXP(-'Vasicek Examples'!$B$1/12))*'Vasicek Examples'!$B$2+SQRT('Vasicek Examples'!$B$3^2/2/'Vasicek Examples'!$B$1*(1-EXP(-2*'Vasicek Examples'!$B$1/12)))*NORMSINV(RAND())</f>
        <v>3.5805329082185269E-2</v>
      </c>
      <c r="O2322">
        <f t="shared" ca="1" si="146"/>
        <v>4.2684861773732187E-2</v>
      </c>
      <c r="P2322">
        <f t="shared" ca="1" si="147"/>
        <v>0.95821331213451177</v>
      </c>
      <c r="Q2322">
        <f ca="1">EXP(-'Vasicek Examples'!$D$4*N2322+'Vasicek Examples'!$E$4)</f>
        <v>0.9660672372145338</v>
      </c>
      <c r="R2322">
        <f ca="1">MAX(Q2322-'Vasicek Examples'!$B$8,0)</f>
        <v>5.3712555104206139E-3</v>
      </c>
      <c r="S2322">
        <f t="shared" ca="1" si="148"/>
        <v>5.1468085329608839E-3</v>
      </c>
    </row>
    <row r="2323" spans="1:19" x14ac:dyDescent="0.2">
      <c r="A2323">
        <f t="shared" si="149"/>
        <v>2319</v>
      </c>
      <c r="B2323">
        <f>'Vasicek Examples'!$B$4</f>
        <v>5.2999999999999999E-2</v>
      </c>
      <c r="C2323">
        <f ca="1">B2323*EXP(-'Vasicek Examples'!$B$1/12)+(1-EXP(-'Vasicek Examples'!$B$1/12))*'Vasicek Examples'!$B$2+SQRT('Vasicek Examples'!$B$3^2/2/'Vasicek Examples'!$B$1*(1-EXP(-2*'Vasicek Examples'!$B$1/12)))*NORMSINV(RAND())</f>
        <v>5.3021610262306965E-2</v>
      </c>
      <c r="D2323">
        <f ca="1">C2323*EXP(-'Vasicek Examples'!$B$1/12)+(1-EXP(-'Vasicek Examples'!$B$1/12))*'Vasicek Examples'!$B$2+SQRT('Vasicek Examples'!$B$3^2/2/'Vasicek Examples'!$B$1*(1-EXP(-2*'Vasicek Examples'!$B$1/12)))*NORMSINV(RAND())</f>
        <v>6.0014533351718524E-2</v>
      </c>
      <c r="E2323">
        <f ca="1">D2323*EXP(-'Vasicek Examples'!$B$1/12)+(1-EXP(-'Vasicek Examples'!$B$1/12))*'Vasicek Examples'!$B$2+SQRT('Vasicek Examples'!$B$3^2/2/'Vasicek Examples'!$B$1*(1-EXP(-2*'Vasicek Examples'!$B$1/12)))*NORMSINV(RAND())</f>
        <v>5.4262909131424869E-2</v>
      </c>
      <c r="F2323">
        <f ca="1">E2323*EXP(-'Vasicek Examples'!$B$1/12)+(1-EXP(-'Vasicek Examples'!$B$1/12))*'Vasicek Examples'!$B$2+SQRT('Vasicek Examples'!$B$3^2/2/'Vasicek Examples'!$B$1*(1-EXP(-2*'Vasicek Examples'!$B$1/12)))*NORMSINV(RAND())</f>
        <v>5.3650522774360943E-2</v>
      </c>
      <c r="G2323">
        <f ca="1">F2323*EXP(-'Vasicek Examples'!$B$1/12)+(1-EXP(-'Vasicek Examples'!$B$1/12))*'Vasicek Examples'!$B$2+SQRT('Vasicek Examples'!$B$3^2/2/'Vasicek Examples'!$B$1*(1-EXP(-2*'Vasicek Examples'!$B$1/12)))*NORMSINV(RAND())</f>
        <v>4.7417134181162918E-2</v>
      </c>
      <c r="H2323">
        <f ca="1">G2323*EXP(-'Vasicek Examples'!$B$1/12)+(1-EXP(-'Vasicek Examples'!$B$1/12))*'Vasicek Examples'!$B$2+SQRT('Vasicek Examples'!$B$3^2/2/'Vasicek Examples'!$B$1*(1-EXP(-2*'Vasicek Examples'!$B$1/12)))*NORMSINV(RAND())</f>
        <v>4.9106800248745773E-2</v>
      </c>
      <c r="I2323">
        <f ca="1">H2323*EXP(-'Vasicek Examples'!$B$1/12)+(1-EXP(-'Vasicek Examples'!$B$1/12))*'Vasicek Examples'!$B$2+SQRT('Vasicek Examples'!$B$3^2/2/'Vasicek Examples'!$B$1*(1-EXP(-2*'Vasicek Examples'!$B$1/12)))*NORMSINV(RAND())</f>
        <v>4.9074176037810655E-2</v>
      </c>
      <c r="J2323">
        <f ca="1">I2323*EXP(-'Vasicek Examples'!$B$1/12)+(1-EXP(-'Vasicek Examples'!$B$1/12))*'Vasicek Examples'!$B$2+SQRT('Vasicek Examples'!$B$3^2/2/'Vasicek Examples'!$B$1*(1-EXP(-2*'Vasicek Examples'!$B$1/12)))*NORMSINV(RAND())</f>
        <v>4.405594806005763E-2</v>
      </c>
      <c r="K2323">
        <f ca="1">J2323*EXP(-'Vasicek Examples'!$B$1/12)+(1-EXP(-'Vasicek Examples'!$B$1/12))*'Vasicek Examples'!$B$2+SQRT('Vasicek Examples'!$B$3^2/2/'Vasicek Examples'!$B$1*(1-EXP(-2*'Vasicek Examples'!$B$1/12)))*NORMSINV(RAND())</f>
        <v>4.6378966879450506E-2</v>
      </c>
      <c r="L2323">
        <f ca="1">K2323*EXP(-'Vasicek Examples'!$B$1/12)+(1-EXP(-'Vasicek Examples'!$B$1/12))*'Vasicek Examples'!$B$2+SQRT('Vasicek Examples'!$B$3^2/2/'Vasicek Examples'!$B$1*(1-EXP(-2*'Vasicek Examples'!$B$1/12)))*NORMSINV(RAND())</f>
        <v>5.1245617476698334E-2</v>
      </c>
      <c r="M2323">
        <f ca="1">L2323*EXP(-'Vasicek Examples'!$B$1/12)+(1-EXP(-'Vasicek Examples'!$B$1/12))*'Vasicek Examples'!$B$2+SQRT('Vasicek Examples'!$B$3^2/2/'Vasicek Examples'!$B$1*(1-EXP(-2*'Vasicek Examples'!$B$1/12)))*NORMSINV(RAND())</f>
        <v>5.4689703657077184E-2</v>
      </c>
      <c r="N2323">
        <f ca="1">M2323*EXP(-'Vasicek Examples'!$B$1/12)+(1-EXP(-'Vasicek Examples'!$B$1/12))*'Vasicek Examples'!$B$2+SQRT('Vasicek Examples'!$B$3^2/2/'Vasicek Examples'!$B$1*(1-EXP(-2*'Vasicek Examples'!$B$1/12)))*NORMSINV(RAND())</f>
        <v>4.8895393124128897E-2</v>
      </c>
      <c r="O2323">
        <f t="shared" ca="1" si="146"/>
        <v>4.6737901124310428E-2</v>
      </c>
      <c r="P2323">
        <f t="shared" ca="1" si="147"/>
        <v>0.95433749559836079</v>
      </c>
      <c r="Q2323">
        <f ca="1">EXP(-'Vasicek Examples'!$D$4*N2323+'Vasicek Examples'!$E$4)</f>
        <v>0.9561667837324741</v>
      </c>
      <c r="R2323">
        <f ca="1">MAX(Q2323-'Vasicek Examples'!$B$8,0)</f>
        <v>0</v>
      </c>
      <c r="S2323">
        <f t="shared" ca="1" si="148"/>
        <v>0</v>
      </c>
    </row>
    <row r="2324" spans="1:19" x14ac:dyDescent="0.2">
      <c r="A2324">
        <f t="shared" si="149"/>
        <v>2320</v>
      </c>
      <c r="B2324">
        <f>'Vasicek Examples'!$B$4</f>
        <v>5.2999999999999999E-2</v>
      </c>
      <c r="C2324">
        <f ca="1">B2324*EXP(-'Vasicek Examples'!$B$1/12)+(1-EXP(-'Vasicek Examples'!$B$1/12))*'Vasicek Examples'!$B$2+SQRT('Vasicek Examples'!$B$3^2/2/'Vasicek Examples'!$B$1*(1-EXP(-2*'Vasicek Examples'!$B$1/12)))*NORMSINV(RAND())</f>
        <v>6.6745375898093609E-2</v>
      </c>
      <c r="D2324">
        <f ca="1">C2324*EXP(-'Vasicek Examples'!$B$1/12)+(1-EXP(-'Vasicek Examples'!$B$1/12))*'Vasicek Examples'!$B$2+SQRT('Vasicek Examples'!$B$3^2/2/'Vasicek Examples'!$B$1*(1-EXP(-2*'Vasicek Examples'!$B$1/12)))*NORMSINV(RAND())</f>
        <v>6.3548858490894755E-2</v>
      </c>
      <c r="E2324">
        <f ca="1">D2324*EXP(-'Vasicek Examples'!$B$1/12)+(1-EXP(-'Vasicek Examples'!$B$1/12))*'Vasicek Examples'!$B$2+SQRT('Vasicek Examples'!$B$3^2/2/'Vasicek Examples'!$B$1*(1-EXP(-2*'Vasicek Examples'!$B$1/12)))*NORMSINV(RAND())</f>
        <v>7.1577643842368088E-2</v>
      </c>
      <c r="F2324">
        <f ca="1">E2324*EXP(-'Vasicek Examples'!$B$1/12)+(1-EXP(-'Vasicek Examples'!$B$1/12))*'Vasicek Examples'!$B$2+SQRT('Vasicek Examples'!$B$3^2/2/'Vasicek Examples'!$B$1*(1-EXP(-2*'Vasicek Examples'!$B$1/12)))*NORMSINV(RAND())</f>
        <v>7.1177023980895648E-2</v>
      </c>
      <c r="G2324">
        <f ca="1">F2324*EXP(-'Vasicek Examples'!$B$1/12)+(1-EXP(-'Vasicek Examples'!$B$1/12))*'Vasicek Examples'!$B$2+SQRT('Vasicek Examples'!$B$3^2/2/'Vasicek Examples'!$B$1*(1-EXP(-2*'Vasicek Examples'!$B$1/12)))*NORMSINV(RAND())</f>
        <v>6.3975690044660166E-2</v>
      </c>
      <c r="H2324">
        <f ca="1">G2324*EXP(-'Vasicek Examples'!$B$1/12)+(1-EXP(-'Vasicek Examples'!$B$1/12))*'Vasicek Examples'!$B$2+SQRT('Vasicek Examples'!$B$3^2/2/'Vasicek Examples'!$B$1*(1-EXP(-2*'Vasicek Examples'!$B$1/12)))*NORMSINV(RAND())</f>
        <v>5.8336907078321926E-2</v>
      </c>
      <c r="I2324">
        <f ca="1">H2324*EXP(-'Vasicek Examples'!$B$1/12)+(1-EXP(-'Vasicek Examples'!$B$1/12))*'Vasicek Examples'!$B$2+SQRT('Vasicek Examples'!$B$3^2/2/'Vasicek Examples'!$B$1*(1-EXP(-2*'Vasicek Examples'!$B$1/12)))*NORMSINV(RAND())</f>
        <v>5.8304375363813297E-2</v>
      </c>
      <c r="J2324">
        <f ca="1">I2324*EXP(-'Vasicek Examples'!$B$1/12)+(1-EXP(-'Vasicek Examples'!$B$1/12))*'Vasicek Examples'!$B$2+SQRT('Vasicek Examples'!$B$3^2/2/'Vasicek Examples'!$B$1*(1-EXP(-2*'Vasicek Examples'!$B$1/12)))*NORMSINV(RAND())</f>
        <v>5.9072433356146536E-2</v>
      </c>
      <c r="K2324">
        <f ca="1">J2324*EXP(-'Vasicek Examples'!$B$1/12)+(1-EXP(-'Vasicek Examples'!$B$1/12))*'Vasicek Examples'!$B$2+SQRT('Vasicek Examples'!$B$3^2/2/'Vasicek Examples'!$B$1*(1-EXP(-2*'Vasicek Examples'!$B$1/12)))*NORMSINV(RAND())</f>
        <v>7.0913304121515336E-2</v>
      </c>
      <c r="L2324">
        <f ca="1">K2324*EXP(-'Vasicek Examples'!$B$1/12)+(1-EXP(-'Vasicek Examples'!$B$1/12))*'Vasicek Examples'!$B$2+SQRT('Vasicek Examples'!$B$3^2/2/'Vasicek Examples'!$B$1*(1-EXP(-2*'Vasicek Examples'!$B$1/12)))*NORMSINV(RAND())</f>
        <v>6.3227846759744341E-2</v>
      </c>
      <c r="M2324">
        <f ca="1">L2324*EXP(-'Vasicek Examples'!$B$1/12)+(1-EXP(-'Vasicek Examples'!$B$1/12))*'Vasicek Examples'!$B$2+SQRT('Vasicek Examples'!$B$3^2/2/'Vasicek Examples'!$B$1*(1-EXP(-2*'Vasicek Examples'!$B$1/12)))*NORMSINV(RAND())</f>
        <v>6.5981330719402251E-2</v>
      </c>
      <c r="N2324">
        <f ca="1">M2324*EXP(-'Vasicek Examples'!$B$1/12)+(1-EXP(-'Vasicek Examples'!$B$1/12))*'Vasicek Examples'!$B$2+SQRT('Vasicek Examples'!$B$3^2/2/'Vasicek Examples'!$B$1*(1-EXP(-2*'Vasicek Examples'!$B$1/12)))*NORMSINV(RAND())</f>
        <v>6.6125668288697079E-2</v>
      </c>
      <c r="O2324">
        <f t="shared" ca="1" si="146"/>
        <v>5.9379244654263141E-2</v>
      </c>
      <c r="P2324">
        <f t="shared" ca="1" si="147"/>
        <v>0.94234932043890118</v>
      </c>
      <c r="Q2324">
        <f ca="1">EXP(-'Vasicek Examples'!$D$4*N2324+'Vasicek Examples'!$E$4)</f>
        <v>0.94328945598970915</v>
      </c>
      <c r="R2324">
        <f ca="1">MAX(Q2324-'Vasicek Examples'!$B$8,0)</f>
        <v>0</v>
      </c>
      <c r="S2324">
        <f t="shared" ca="1" si="148"/>
        <v>0</v>
      </c>
    </row>
    <row r="2325" spans="1:19" x14ac:dyDescent="0.2">
      <c r="A2325">
        <f t="shared" si="149"/>
        <v>2321</v>
      </c>
      <c r="B2325">
        <f>'Vasicek Examples'!$B$4</f>
        <v>5.2999999999999999E-2</v>
      </c>
      <c r="C2325">
        <f ca="1">B2325*EXP(-'Vasicek Examples'!$B$1/12)+(1-EXP(-'Vasicek Examples'!$B$1/12))*'Vasicek Examples'!$B$2+SQRT('Vasicek Examples'!$B$3^2/2/'Vasicek Examples'!$B$1*(1-EXP(-2*'Vasicek Examples'!$B$1/12)))*NORMSINV(RAND())</f>
        <v>5.3068511720246951E-2</v>
      </c>
      <c r="D2325">
        <f ca="1">C2325*EXP(-'Vasicek Examples'!$B$1/12)+(1-EXP(-'Vasicek Examples'!$B$1/12))*'Vasicek Examples'!$B$2+SQRT('Vasicek Examples'!$B$3^2/2/'Vasicek Examples'!$B$1*(1-EXP(-2*'Vasicek Examples'!$B$1/12)))*NORMSINV(RAND())</f>
        <v>5.6244775950720666E-2</v>
      </c>
      <c r="E2325">
        <f ca="1">D2325*EXP(-'Vasicek Examples'!$B$1/12)+(1-EXP(-'Vasicek Examples'!$B$1/12))*'Vasicek Examples'!$B$2+SQRT('Vasicek Examples'!$B$3^2/2/'Vasicek Examples'!$B$1*(1-EXP(-2*'Vasicek Examples'!$B$1/12)))*NORMSINV(RAND())</f>
        <v>6.2646213082429611E-2</v>
      </c>
      <c r="F2325">
        <f ca="1">E2325*EXP(-'Vasicek Examples'!$B$1/12)+(1-EXP(-'Vasicek Examples'!$B$1/12))*'Vasicek Examples'!$B$2+SQRT('Vasicek Examples'!$B$3^2/2/'Vasicek Examples'!$B$1*(1-EXP(-2*'Vasicek Examples'!$B$1/12)))*NORMSINV(RAND())</f>
        <v>6.2366231911787973E-2</v>
      </c>
      <c r="G2325">
        <f ca="1">F2325*EXP(-'Vasicek Examples'!$B$1/12)+(1-EXP(-'Vasicek Examples'!$B$1/12))*'Vasicek Examples'!$B$2+SQRT('Vasicek Examples'!$B$3^2/2/'Vasicek Examples'!$B$1*(1-EXP(-2*'Vasicek Examples'!$B$1/12)))*NORMSINV(RAND())</f>
        <v>6.0868326137037673E-2</v>
      </c>
      <c r="H2325">
        <f ca="1">G2325*EXP(-'Vasicek Examples'!$B$1/12)+(1-EXP(-'Vasicek Examples'!$B$1/12))*'Vasicek Examples'!$B$2+SQRT('Vasicek Examples'!$B$3^2/2/'Vasicek Examples'!$B$1*(1-EXP(-2*'Vasicek Examples'!$B$1/12)))*NORMSINV(RAND())</f>
        <v>6.4327937280443059E-2</v>
      </c>
      <c r="I2325">
        <f ca="1">H2325*EXP(-'Vasicek Examples'!$B$1/12)+(1-EXP(-'Vasicek Examples'!$B$1/12))*'Vasicek Examples'!$B$2+SQRT('Vasicek Examples'!$B$3^2/2/'Vasicek Examples'!$B$1*(1-EXP(-2*'Vasicek Examples'!$B$1/12)))*NORMSINV(RAND())</f>
        <v>6.2137780027999967E-2</v>
      </c>
      <c r="J2325">
        <f ca="1">I2325*EXP(-'Vasicek Examples'!$B$1/12)+(1-EXP(-'Vasicek Examples'!$B$1/12))*'Vasicek Examples'!$B$2+SQRT('Vasicek Examples'!$B$3^2/2/'Vasicek Examples'!$B$1*(1-EXP(-2*'Vasicek Examples'!$B$1/12)))*NORMSINV(RAND())</f>
        <v>6.2637044648412021E-2</v>
      </c>
      <c r="K2325">
        <f ca="1">J2325*EXP(-'Vasicek Examples'!$B$1/12)+(1-EXP(-'Vasicek Examples'!$B$1/12))*'Vasicek Examples'!$B$2+SQRT('Vasicek Examples'!$B$3^2/2/'Vasicek Examples'!$B$1*(1-EXP(-2*'Vasicek Examples'!$B$1/12)))*NORMSINV(RAND())</f>
        <v>5.9349643116738689E-2</v>
      </c>
      <c r="L2325">
        <f ca="1">K2325*EXP(-'Vasicek Examples'!$B$1/12)+(1-EXP(-'Vasicek Examples'!$B$1/12))*'Vasicek Examples'!$B$2+SQRT('Vasicek Examples'!$B$3^2/2/'Vasicek Examples'!$B$1*(1-EXP(-2*'Vasicek Examples'!$B$1/12)))*NORMSINV(RAND())</f>
        <v>5.3997610573878738E-2</v>
      </c>
      <c r="M2325">
        <f ca="1">L2325*EXP(-'Vasicek Examples'!$B$1/12)+(1-EXP(-'Vasicek Examples'!$B$1/12))*'Vasicek Examples'!$B$2+SQRT('Vasicek Examples'!$B$3^2/2/'Vasicek Examples'!$B$1*(1-EXP(-2*'Vasicek Examples'!$B$1/12)))*NORMSINV(RAND())</f>
        <v>5.7691656286219438E-2</v>
      </c>
      <c r="N2325">
        <f ca="1">M2325*EXP(-'Vasicek Examples'!$B$1/12)+(1-EXP(-'Vasicek Examples'!$B$1/12))*'Vasicek Examples'!$B$2+SQRT('Vasicek Examples'!$B$3^2/2/'Vasicek Examples'!$B$1*(1-EXP(-2*'Vasicek Examples'!$B$1/12)))*NORMSINV(RAND())</f>
        <v>5.4540106731798529E-2</v>
      </c>
      <c r="O2325">
        <f t="shared" ca="1" si="146"/>
        <v>5.4672627353474217E-2</v>
      </c>
      <c r="P2325">
        <f t="shared" ca="1" si="147"/>
        <v>0.94679505202555714</v>
      </c>
      <c r="Q2325">
        <f ca="1">EXP(-'Vasicek Examples'!$D$4*N2325+'Vasicek Examples'!$E$4)</f>
        <v>0.95192886877600336</v>
      </c>
      <c r="R2325">
        <f ca="1">MAX(Q2325-'Vasicek Examples'!$B$8,0)</f>
        <v>0</v>
      </c>
      <c r="S2325">
        <f t="shared" ca="1" si="148"/>
        <v>0</v>
      </c>
    </row>
    <row r="2326" spans="1:19" x14ac:dyDescent="0.2">
      <c r="A2326">
        <f t="shared" si="149"/>
        <v>2322</v>
      </c>
      <c r="B2326">
        <f>'Vasicek Examples'!$B$4</f>
        <v>5.2999999999999999E-2</v>
      </c>
      <c r="C2326">
        <f ca="1">B2326*EXP(-'Vasicek Examples'!$B$1/12)+(1-EXP(-'Vasicek Examples'!$B$1/12))*'Vasicek Examples'!$B$2+SQRT('Vasicek Examples'!$B$3^2/2/'Vasicek Examples'!$B$1*(1-EXP(-2*'Vasicek Examples'!$B$1/12)))*NORMSINV(RAND())</f>
        <v>4.8741284720345883E-2</v>
      </c>
      <c r="D2326">
        <f ca="1">C2326*EXP(-'Vasicek Examples'!$B$1/12)+(1-EXP(-'Vasicek Examples'!$B$1/12))*'Vasicek Examples'!$B$2+SQRT('Vasicek Examples'!$B$3^2/2/'Vasicek Examples'!$B$1*(1-EXP(-2*'Vasicek Examples'!$B$1/12)))*NORMSINV(RAND())</f>
        <v>5.2513230939710664E-2</v>
      </c>
      <c r="E2326">
        <f ca="1">D2326*EXP(-'Vasicek Examples'!$B$1/12)+(1-EXP(-'Vasicek Examples'!$B$1/12))*'Vasicek Examples'!$B$2+SQRT('Vasicek Examples'!$B$3^2/2/'Vasicek Examples'!$B$1*(1-EXP(-2*'Vasicek Examples'!$B$1/12)))*NORMSINV(RAND())</f>
        <v>5.7965498911382668E-2</v>
      </c>
      <c r="F2326">
        <f ca="1">E2326*EXP(-'Vasicek Examples'!$B$1/12)+(1-EXP(-'Vasicek Examples'!$B$1/12))*'Vasicek Examples'!$B$2+SQRT('Vasicek Examples'!$B$3^2/2/'Vasicek Examples'!$B$1*(1-EXP(-2*'Vasicek Examples'!$B$1/12)))*NORMSINV(RAND())</f>
        <v>6.6489979287992648E-2</v>
      </c>
      <c r="G2326">
        <f ca="1">F2326*EXP(-'Vasicek Examples'!$B$1/12)+(1-EXP(-'Vasicek Examples'!$B$1/12))*'Vasicek Examples'!$B$2+SQRT('Vasicek Examples'!$B$3^2/2/'Vasicek Examples'!$B$1*(1-EXP(-2*'Vasicek Examples'!$B$1/12)))*NORMSINV(RAND())</f>
        <v>7.0719115344076586E-2</v>
      </c>
      <c r="H2326">
        <f ca="1">G2326*EXP(-'Vasicek Examples'!$B$1/12)+(1-EXP(-'Vasicek Examples'!$B$1/12))*'Vasicek Examples'!$B$2+SQRT('Vasicek Examples'!$B$3^2/2/'Vasicek Examples'!$B$1*(1-EXP(-2*'Vasicek Examples'!$B$1/12)))*NORMSINV(RAND())</f>
        <v>6.4115202139495689E-2</v>
      </c>
      <c r="I2326">
        <f ca="1">H2326*EXP(-'Vasicek Examples'!$B$1/12)+(1-EXP(-'Vasicek Examples'!$B$1/12))*'Vasicek Examples'!$B$2+SQRT('Vasicek Examples'!$B$3^2/2/'Vasicek Examples'!$B$1*(1-EXP(-2*'Vasicek Examples'!$B$1/12)))*NORMSINV(RAND())</f>
        <v>6.4013294060365974E-2</v>
      </c>
      <c r="J2326">
        <f ca="1">I2326*EXP(-'Vasicek Examples'!$B$1/12)+(1-EXP(-'Vasicek Examples'!$B$1/12))*'Vasicek Examples'!$B$2+SQRT('Vasicek Examples'!$B$3^2/2/'Vasicek Examples'!$B$1*(1-EXP(-2*'Vasicek Examples'!$B$1/12)))*NORMSINV(RAND())</f>
        <v>5.448494817072852E-2</v>
      </c>
      <c r="K2326">
        <f ca="1">J2326*EXP(-'Vasicek Examples'!$B$1/12)+(1-EXP(-'Vasicek Examples'!$B$1/12))*'Vasicek Examples'!$B$2+SQRT('Vasicek Examples'!$B$3^2/2/'Vasicek Examples'!$B$1*(1-EXP(-2*'Vasicek Examples'!$B$1/12)))*NORMSINV(RAND())</f>
        <v>6.5764647119184616E-2</v>
      </c>
      <c r="L2326">
        <f ca="1">K2326*EXP(-'Vasicek Examples'!$B$1/12)+(1-EXP(-'Vasicek Examples'!$B$1/12))*'Vasicek Examples'!$B$2+SQRT('Vasicek Examples'!$B$3^2/2/'Vasicek Examples'!$B$1*(1-EXP(-2*'Vasicek Examples'!$B$1/12)))*NORMSINV(RAND())</f>
        <v>5.8273649044358292E-2</v>
      </c>
      <c r="M2326">
        <f ca="1">L2326*EXP(-'Vasicek Examples'!$B$1/12)+(1-EXP(-'Vasicek Examples'!$B$1/12))*'Vasicek Examples'!$B$2+SQRT('Vasicek Examples'!$B$3^2/2/'Vasicek Examples'!$B$1*(1-EXP(-2*'Vasicek Examples'!$B$1/12)))*NORMSINV(RAND())</f>
        <v>5.7514654195052577E-2</v>
      </c>
      <c r="N2326">
        <f ca="1">M2326*EXP(-'Vasicek Examples'!$B$1/12)+(1-EXP(-'Vasicek Examples'!$B$1/12))*'Vasicek Examples'!$B$2+SQRT('Vasicek Examples'!$B$3^2/2/'Vasicek Examples'!$B$1*(1-EXP(-2*'Vasicek Examples'!$B$1/12)))*NORMSINV(RAND())</f>
        <v>5.8098543570190508E-2</v>
      </c>
      <c r="O2326">
        <f t="shared" ca="1" si="146"/>
        <v>5.54395111131347E-2</v>
      </c>
      <c r="P2326">
        <f t="shared" ca="1" si="147"/>
        <v>0.94606924861542685</v>
      </c>
      <c r="Q2326">
        <f ca="1">EXP(-'Vasicek Examples'!$D$4*N2326+'Vasicek Examples'!$E$4)</f>
        <v>0.94926693821231289</v>
      </c>
      <c r="R2326">
        <f ca="1">MAX(Q2326-'Vasicek Examples'!$B$8,0)</f>
        <v>0</v>
      </c>
      <c r="S2326">
        <f t="shared" ca="1" si="148"/>
        <v>0</v>
      </c>
    </row>
    <row r="2327" spans="1:19" x14ac:dyDescent="0.2">
      <c r="A2327">
        <f t="shared" si="149"/>
        <v>2323</v>
      </c>
      <c r="B2327">
        <f>'Vasicek Examples'!$B$4</f>
        <v>5.2999999999999999E-2</v>
      </c>
      <c r="C2327">
        <f ca="1">B2327*EXP(-'Vasicek Examples'!$B$1/12)+(1-EXP(-'Vasicek Examples'!$B$1/12))*'Vasicek Examples'!$B$2+SQRT('Vasicek Examples'!$B$3^2/2/'Vasicek Examples'!$B$1*(1-EXP(-2*'Vasicek Examples'!$B$1/12)))*NORMSINV(RAND())</f>
        <v>5.1315254967152585E-2</v>
      </c>
      <c r="D2327">
        <f ca="1">C2327*EXP(-'Vasicek Examples'!$B$1/12)+(1-EXP(-'Vasicek Examples'!$B$1/12))*'Vasicek Examples'!$B$2+SQRT('Vasicek Examples'!$B$3^2/2/'Vasicek Examples'!$B$1*(1-EXP(-2*'Vasicek Examples'!$B$1/12)))*NORMSINV(RAND())</f>
        <v>5.2634883149228477E-2</v>
      </c>
      <c r="E2327">
        <f ca="1">D2327*EXP(-'Vasicek Examples'!$B$1/12)+(1-EXP(-'Vasicek Examples'!$B$1/12))*'Vasicek Examples'!$B$2+SQRT('Vasicek Examples'!$B$3^2/2/'Vasicek Examples'!$B$1*(1-EXP(-2*'Vasicek Examples'!$B$1/12)))*NORMSINV(RAND())</f>
        <v>4.6405716642829949E-2</v>
      </c>
      <c r="F2327">
        <f ca="1">E2327*EXP(-'Vasicek Examples'!$B$1/12)+(1-EXP(-'Vasicek Examples'!$B$1/12))*'Vasicek Examples'!$B$2+SQRT('Vasicek Examples'!$B$3^2/2/'Vasicek Examples'!$B$1*(1-EXP(-2*'Vasicek Examples'!$B$1/12)))*NORMSINV(RAND())</f>
        <v>5.1500413045547838E-2</v>
      </c>
      <c r="G2327">
        <f ca="1">F2327*EXP(-'Vasicek Examples'!$B$1/12)+(1-EXP(-'Vasicek Examples'!$B$1/12))*'Vasicek Examples'!$B$2+SQRT('Vasicek Examples'!$B$3^2/2/'Vasicek Examples'!$B$1*(1-EXP(-2*'Vasicek Examples'!$B$1/12)))*NORMSINV(RAND())</f>
        <v>5.8853728466453877E-2</v>
      </c>
      <c r="H2327">
        <f ca="1">G2327*EXP(-'Vasicek Examples'!$B$1/12)+(1-EXP(-'Vasicek Examples'!$B$1/12))*'Vasicek Examples'!$B$2+SQRT('Vasicek Examples'!$B$3^2/2/'Vasicek Examples'!$B$1*(1-EXP(-2*'Vasicek Examples'!$B$1/12)))*NORMSINV(RAND())</f>
        <v>5.9537363097017272E-2</v>
      </c>
      <c r="I2327">
        <f ca="1">H2327*EXP(-'Vasicek Examples'!$B$1/12)+(1-EXP(-'Vasicek Examples'!$B$1/12))*'Vasicek Examples'!$B$2+SQRT('Vasicek Examples'!$B$3^2/2/'Vasicek Examples'!$B$1*(1-EXP(-2*'Vasicek Examples'!$B$1/12)))*NORMSINV(RAND())</f>
        <v>4.4876197680005198E-2</v>
      </c>
      <c r="J2327">
        <f ca="1">I2327*EXP(-'Vasicek Examples'!$B$1/12)+(1-EXP(-'Vasicek Examples'!$B$1/12))*'Vasicek Examples'!$B$2+SQRT('Vasicek Examples'!$B$3^2/2/'Vasicek Examples'!$B$1*(1-EXP(-2*'Vasicek Examples'!$B$1/12)))*NORMSINV(RAND())</f>
        <v>3.4557938497181445E-2</v>
      </c>
      <c r="K2327">
        <f ca="1">J2327*EXP(-'Vasicek Examples'!$B$1/12)+(1-EXP(-'Vasicek Examples'!$B$1/12))*'Vasicek Examples'!$B$2+SQRT('Vasicek Examples'!$B$3^2/2/'Vasicek Examples'!$B$1*(1-EXP(-2*'Vasicek Examples'!$B$1/12)))*NORMSINV(RAND())</f>
        <v>3.0867067083855414E-2</v>
      </c>
      <c r="L2327">
        <f ca="1">K2327*EXP(-'Vasicek Examples'!$B$1/12)+(1-EXP(-'Vasicek Examples'!$B$1/12))*'Vasicek Examples'!$B$2+SQRT('Vasicek Examples'!$B$3^2/2/'Vasicek Examples'!$B$1*(1-EXP(-2*'Vasicek Examples'!$B$1/12)))*NORMSINV(RAND())</f>
        <v>2.3408625232249604E-2</v>
      </c>
      <c r="M2327">
        <f ca="1">L2327*EXP(-'Vasicek Examples'!$B$1/12)+(1-EXP(-'Vasicek Examples'!$B$1/12))*'Vasicek Examples'!$B$2+SQRT('Vasicek Examples'!$B$3^2/2/'Vasicek Examples'!$B$1*(1-EXP(-2*'Vasicek Examples'!$B$1/12)))*NORMSINV(RAND())</f>
        <v>1.5570687558325674E-2</v>
      </c>
      <c r="N2327">
        <f ca="1">M2327*EXP(-'Vasicek Examples'!$B$1/12)+(1-EXP(-'Vasicek Examples'!$B$1/12))*'Vasicek Examples'!$B$2+SQRT('Vasicek Examples'!$B$3^2/2/'Vasicek Examples'!$B$1*(1-EXP(-2*'Vasicek Examples'!$B$1/12)))*NORMSINV(RAND())</f>
        <v>1.942645642927859E-2</v>
      </c>
      <c r="O2327">
        <f t="shared" ca="1" si="146"/>
        <v>3.779862301257586E-2</v>
      </c>
      <c r="P2327">
        <f t="shared" ca="1" si="147"/>
        <v>0.96290682864460109</v>
      </c>
      <c r="Q2327">
        <f ca="1">EXP(-'Vasicek Examples'!$D$4*N2327+'Vasicek Examples'!$E$4)</f>
        <v>0.97859963313447629</v>
      </c>
      <c r="R2327">
        <f ca="1">MAX(Q2327-'Vasicek Examples'!$B$8,0)</f>
        <v>1.7903651430363099E-2</v>
      </c>
      <c r="S2327">
        <f t="shared" ca="1" si="148"/>
        <v>1.7239548219969307E-2</v>
      </c>
    </row>
    <row r="2328" spans="1:19" x14ac:dyDescent="0.2">
      <c r="A2328">
        <f t="shared" si="149"/>
        <v>2324</v>
      </c>
      <c r="B2328">
        <f>'Vasicek Examples'!$B$4</f>
        <v>5.2999999999999999E-2</v>
      </c>
      <c r="C2328">
        <f ca="1">B2328*EXP(-'Vasicek Examples'!$B$1/12)+(1-EXP(-'Vasicek Examples'!$B$1/12))*'Vasicek Examples'!$B$2+SQRT('Vasicek Examples'!$B$3^2/2/'Vasicek Examples'!$B$1*(1-EXP(-2*'Vasicek Examples'!$B$1/12)))*NORMSINV(RAND())</f>
        <v>4.4117948942270412E-2</v>
      </c>
      <c r="D2328">
        <f ca="1">C2328*EXP(-'Vasicek Examples'!$B$1/12)+(1-EXP(-'Vasicek Examples'!$B$1/12))*'Vasicek Examples'!$B$2+SQRT('Vasicek Examples'!$B$3^2/2/'Vasicek Examples'!$B$1*(1-EXP(-2*'Vasicek Examples'!$B$1/12)))*NORMSINV(RAND())</f>
        <v>4.5716563957952795E-2</v>
      </c>
      <c r="E2328">
        <f ca="1">D2328*EXP(-'Vasicek Examples'!$B$1/12)+(1-EXP(-'Vasicek Examples'!$B$1/12))*'Vasicek Examples'!$B$2+SQRT('Vasicek Examples'!$B$3^2/2/'Vasicek Examples'!$B$1*(1-EXP(-2*'Vasicek Examples'!$B$1/12)))*NORMSINV(RAND())</f>
        <v>3.445486629665348E-2</v>
      </c>
      <c r="F2328">
        <f ca="1">E2328*EXP(-'Vasicek Examples'!$B$1/12)+(1-EXP(-'Vasicek Examples'!$B$1/12))*'Vasicek Examples'!$B$2+SQRT('Vasicek Examples'!$B$3^2/2/'Vasicek Examples'!$B$1*(1-EXP(-2*'Vasicek Examples'!$B$1/12)))*NORMSINV(RAND())</f>
        <v>3.0840768495437692E-2</v>
      </c>
      <c r="G2328">
        <f ca="1">F2328*EXP(-'Vasicek Examples'!$B$1/12)+(1-EXP(-'Vasicek Examples'!$B$1/12))*'Vasicek Examples'!$B$2+SQRT('Vasicek Examples'!$B$3^2/2/'Vasicek Examples'!$B$1*(1-EXP(-2*'Vasicek Examples'!$B$1/12)))*NORMSINV(RAND())</f>
        <v>3.4265021704162249E-2</v>
      </c>
      <c r="H2328">
        <f ca="1">G2328*EXP(-'Vasicek Examples'!$B$1/12)+(1-EXP(-'Vasicek Examples'!$B$1/12))*'Vasicek Examples'!$B$2+SQRT('Vasicek Examples'!$B$3^2/2/'Vasicek Examples'!$B$1*(1-EXP(-2*'Vasicek Examples'!$B$1/12)))*NORMSINV(RAND())</f>
        <v>3.1915111726826303E-2</v>
      </c>
      <c r="I2328">
        <f ca="1">H2328*EXP(-'Vasicek Examples'!$B$1/12)+(1-EXP(-'Vasicek Examples'!$B$1/12))*'Vasicek Examples'!$B$2+SQRT('Vasicek Examples'!$B$3^2/2/'Vasicek Examples'!$B$1*(1-EXP(-2*'Vasicek Examples'!$B$1/12)))*NORMSINV(RAND())</f>
        <v>3.5181449192773273E-2</v>
      </c>
      <c r="J2328">
        <f ca="1">I2328*EXP(-'Vasicek Examples'!$B$1/12)+(1-EXP(-'Vasicek Examples'!$B$1/12))*'Vasicek Examples'!$B$2+SQRT('Vasicek Examples'!$B$3^2/2/'Vasicek Examples'!$B$1*(1-EXP(-2*'Vasicek Examples'!$B$1/12)))*NORMSINV(RAND())</f>
        <v>3.8852196810466831E-2</v>
      </c>
      <c r="K2328">
        <f ca="1">J2328*EXP(-'Vasicek Examples'!$B$1/12)+(1-EXP(-'Vasicek Examples'!$B$1/12))*'Vasicek Examples'!$B$2+SQRT('Vasicek Examples'!$B$3^2/2/'Vasicek Examples'!$B$1*(1-EXP(-2*'Vasicek Examples'!$B$1/12)))*NORMSINV(RAND())</f>
        <v>4.1615052511390797E-2</v>
      </c>
      <c r="L2328">
        <f ca="1">K2328*EXP(-'Vasicek Examples'!$B$1/12)+(1-EXP(-'Vasicek Examples'!$B$1/12))*'Vasicek Examples'!$B$2+SQRT('Vasicek Examples'!$B$3^2/2/'Vasicek Examples'!$B$1*(1-EXP(-2*'Vasicek Examples'!$B$1/12)))*NORMSINV(RAND())</f>
        <v>4.34697322209672E-2</v>
      </c>
      <c r="M2328">
        <f ca="1">L2328*EXP(-'Vasicek Examples'!$B$1/12)+(1-EXP(-'Vasicek Examples'!$B$1/12))*'Vasicek Examples'!$B$2+SQRT('Vasicek Examples'!$B$3^2/2/'Vasicek Examples'!$B$1*(1-EXP(-2*'Vasicek Examples'!$B$1/12)))*NORMSINV(RAND())</f>
        <v>4.5579124798741474E-2</v>
      </c>
      <c r="N2328">
        <f ca="1">M2328*EXP(-'Vasicek Examples'!$B$1/12)+(1-EXP(-'Vasicek Examples'!$B$1/12))*'Vasicek Examples'!$B$2+SQRT('Vasicek Examples'!$B$3^2/2/'Vasicek Examples'!$B$1*(1-EXP(-2*'Vasicek Examples'!$B$1/12)))*NORMSINV(RAND())</f>
        <v>4.1370206041148071E-2</v>
      </c>
      <c r="O2328">
        <f t="shared" ca="1" si="146"/>
        <v>3.5386163767256777E-2</v>
      </c>
      <c r="P2328">
        <f t="shared" ca="1" si="147"/>
        <v>0.96523260641979947</v>
      </c>
      <c r="Q2328">
        <f ca="1">EXP(-'Vasicek Examples'!$D$4*N2328+'Vasicek Examples'!$E$4)</f>
        <v>0.96184586910185754</v>
      </c>
      <c r="R2328">
        <f ca="1">MAX(Q2328-'Vasicek Examples'!$B$8,0)</f>
        <v>1.1498873977443536E-3</v>
      </c>
      <c r="S2328">
        <f t="shared" ca="1" si="148"/>
        <v>1.1099088100140629E-3</v>
      </c>
    </row>
    <row r="2329" spans="1:19" x14ac:dyDescent="0.2">
      <c r="A2329">
        <f t="shared" si="149"/>
        <v>2325</v>
      </c>
      <c r="B2329">
        <f>'Vasicek Examples'!$B$4</f>
        <v>5.2999999999999999E-2</v>
      </c>
      <c r="C2329">
        <f ca="1">B2329*EXP(-'Vasicek Examples'!$B$1/12)+(1-EXP(-'Vasicek Examples'!$B$1/12))*'Vasicek Examples'!$B$2+SQRT('Vasicek Examples'!$B$3^2/2/'Vasicek Examples'!$B$1*(1-EXP(-2*'Vasicek Examples'!$B$1/12)))*NORMSINV(RAND())</f>
        <v>5.6340313553774349E-2</v>
      </c>
      <c r="D2329">
        <f ca="1">C2329*EXP(-'Vasicek Examples'!$B$1/12)+(1-EXP(-'Vasicek Examples'!$B$1/12))*'Vasicek Examples'!$B$2+SQRT('Vasicek Examples'!$B$3^2/2/'Vasicek Examples'!$B$1*(1-EXP(-2*'Vasicek Examples'!$B$1/12)))*NORMSINV(RAND())</f>
        <v>5.0092656807641633E-2</v>
      </c>
      <c r="E2329">
        <f ca="1">D2329*EXP(-'Vasicek Examples'!$B$1/12)+(1-EXP(-'Vasicek Examples'!$B$1/12))*'Vasicek Examples'!$B$2+SQRT('Vasicek Examples'!$B$3^2/2/'Vasicek Examples'!$B$1*(1-EXP(-2*'Vasicek Examples'!$B$1/12)))*NORMSINV(RAND())</f>
        <v>4.9128631583942754E-2</v>
      </c>
      <c r="F2329">
        <f ca="1">E2329*EXP(-'Vasicek Examples'!$B$1/12)+(1-EXP(-'Vasicek Examples'!$B$1/12))*'Vasicek Examples'!$B$2+SQRT('Vasicek Examples'!$B$3^2/2/'Vasicek Examples'!$B$1*(1-EXP(-2*'Vasicek Examples'!$B$1/12)))*NORMSINV(RAND())</f>
        <v>5.0098118919006472E-2</v>
      </c>
      <c r="G2329">
        <f ca="1">F2329*EXP(-'Vasicek Examples'!$B$1/12)+(1-EXP(-'Vasicek Examples'!$B$1/12))*'Vasicek Examples'!$B$2+SQRT('Vasicek Examples'!$B$3^2/2/'Vasicek Examples'!$B$1*(1-EXP(-2*'Vasicek Examples'!$B$1/12)))*NORMSINV(RAND())</f>
        <v>5.6347966592504739E-2</v>
      </c>
      <c r="H2329">
        <f ca="1">G2329*EXP(-'Vasicek Examples'!$B$1/12)+(1-EXP(-'Vasicek Examples'!$B$1/12))*'Vasicek Examples'!$B$2+SQRT('Vasicek Examples'!$B$3^2/2/'Vasicek Examples'!$B$1*(1-EXP(-2*'Vasicek Examples'!$B$1/12)))*NORMSINV(RAND())</f>
        <v>5.5452823100127113E-2</v>
      </c>
      <c r="I2329">
        <f ca="1">H2329*EXP(-'Vasicek Examples'!$B$1/12)+(1-EXP(-'Vasicek Examples'!$B$1/12))*'Vasicek Examples'!$B$2+SQRT('Vasicek Examples'!$B$3^2/2/'Vasicek Examples'!$B$1*(1-EXP(-2*'Vasicek Examples'!$B$1/12)))*NORMSINV(RAND())</f>
        <v>5.1525780290343742E-2</v>
      </c>
      <c r="J2329">
        <f ca="1">I2329*EXP(-'Vasicek Examples'!$B$1/12)+(1-EXP(-'Vasicek Examples'!$B$1/12))*'Vasicek Examples'!$B$2+SQRT('Vasicek Examples'!$B$3^2/2/'Vasicek Examples'!$B$1*(1-EXP(-2*'Vasicek Examples'!$B$1/12)))*NORMSINV(RAND())</f>
        <v>5.0592636799941103E-2</v>
      </c>
      <c r="K2329">
        <f ca="1">J2329*EXP(-'Vasicek Examples'!$B$1/12)+(1-EXP(-'Vasicek Examples'!$B$1/12))*'Vasicek Examples'!$B$2+SQRT('Vasicek Examples'!$B$3^2/2/'Vasicek Examples'!$B$1*(1-EXP(-2*'Vasicek Examples'!$B$1/12)))*NORMSINV(RAND())</f>
        <v>4.7582375118460439E-2</v>
      </c>
      <c r="L2329">
        <f ca="1">K2329*EXP(-'Vasicek Examples'!$B$1/12)+(1-EXP(-'Vasicek Examples'!$B$1/12))*'Vasicek Examples'!$B$2+SQRT('Vasicek Examples'!$B$3^2/2/'Vasicek Examples'!$B$1*(1-EXP(-2*'Vasicek Examples'!$B$1/12)))*NORMSINV(RAND())</f>
        <v>6.04455598868772E-2</v>
      </c>
      <c r="M2329">
        <f ca="1">L2329*EXP(-'Vasicek Examples'!$B$1/12)+(1-EXP(-'Vasicek Examples'!$B$1/12))*'Vasicek Examples'!$B$2+SQRT('Vasicek Examples'!$B$3^2/2/'Vasicek Examples'!$B$1*(1-EXP(-2*'Vasicek Examples'!$B$1/12)))*NORMSINV(RAND())</f>
        <v>6.6101317794264064E-2</v>
      </c>
      <c r="N2329">
        <f ca="1">M2329*EXP(-'Vasicek Examples'!$B$1/12)+(1-EXP(-'Vasicek Examples'!$B$1/12))*'Vasicek Examples'!$B$2+SQRT('Vasicek Examples'!$B$3^2/2/'Vasicek Examples'!$B$1*(1-EXP(-2*'Vasicek Examples'!$B$1/12)))*NORMSINV(RAND())</f>
        <v>6.33142099488197E-2</v>
      </c>
      <c r="O2329">
        <f t="shared" ca="1" si="146"/>
        <v>4.9766260720367189E-2</v>
      </c>
      <c r="P2329">
        <f t="shared" ca="1" si="147"/>
        <v>0.95145179016794534</v>
      </c>
      <c r="Q2329">
        <f ca="1">EXP(-'Vasicek Examples'!$D$4*N2329+'Vasicek Examples'!$E$4)</f>
        <v>0.94537874269274347</v>
      </c>
      <c r="R2329">
        <f ca="1">MAX(Q2329-'Vasicek Examples'!$B$8,0)</f>
        <v>0</v>
      </c>
      <c r="S2329">
        <f t="shared" ca="1" si="148"/>
        <v>0</v>
      </c>
    </row>
    <row r="2330" spans="1:19" x14ac:dyDescent="0.2">
      <c r="A2330">
        <f t="shared" si="149"/>
        <v>2326</v>
      </c>
      <c r="B2330">
        <f>'Vasicek Examples'!$B$4</f>
        <v>5.2999999999999999E-2</v>
      </c>
      <c r="C2330">
        <f ca="1">B2330*EXP(-'Vasicek Examples'!$B$1/12)+(1-EXP(-'Vasicek Examples'!$B$1/12))*'Vasicek Examples'!$B$2+SQRT('Vasicek Examples'!$B$3^2/2/'Vasicek Examples'!$B$1*(1-EXP(-2*'Vasicek Examples'!$B$1/12)))*NORMSINV(RAND())</f>
        <v>5.6426163815646399E-2</v>
      </c>
      <c r="D2330">
        <f ca="1">C2330*EXP(-'Vasicek Examples'!$B$1/12)+(1-EXP(-'Vasicek Examples'!$B$1/12))*'Vasicek Examples'!$B$2+SQRT('Vasicek Examples'!$B$3^2/2/'Vasicek Examples'!$B$1*(1-EXP(-2*'Vasicek Examples'!$B$1/12)))*NORMSINV(RAND())</f>
        <v>5.9845090180752368E-2</v>
      </c>
      <c r="E2330">
        <f ca="1">D2330*EXP(-'Vasicek Examples'!$B$1/12)+(1-EXP(-'Vasicek Examples'!$B$1/12))*'Vasicek Examples'!$B$2+SQRT('Vasicek Examples'!$B$3^2/2/'Vasicek Examples'!$B$1*(1-EXP(-2*'Vasicek Examples'!$B$1/12)))*NORMSINV(RAND())</f>
        <v>6.3977167644821545E-2</v>
      </c>
      <c r="F2330">
        <f ca="1">E2330*EXP(-'Vasicek Examples'!$B$1/12)+(1-EXP(-'Vasicek Examples'!$B$1/12))*'Vasicek Examples'!$B$2+SQRT('Vasicek Examples'!$B$3^2/2/'Vasicek Examples'!$B$1*(1-EXP(-2*'Vasicek Examples'!$B$1/12)))*NORMSINV(RAND())</f>
        <v>5.9359189273663543E-2</v>
      </c>
      <c r="G2330">
        <f ca="1">F2330*EXP(-'Vasicek Examples'!$B$1/12)+(1-EXP(-'Vasicek Examples'!$B$1/12))*'Vasicek Examples'!$B$2+SQRT('Vasicek Examples'!$B$3^2/2/'Vasicek Examples'!$B$1*(1-EXP(-2*'Vasicek Examples'!$B$1/12)))*NORMSINV(RAND())</f>
        <v>6.0165770868637274E-2</v>
      </c>
      <c r="H2330">
        <f ca="1">G2330*EXP(-'Vasicek Examples'!$B$1/12)+(1-EXP(-'Vasicek Examples'!$B$1/12))*'Vasicek Examples'!$B$2+SQRT('Vasicek Examples'!$B$3^2/2/'Vasicek Examples'!$B$1*(1-EXP(-2*'Vasicek Examples'!$B$1/12)))*NORMSINV(RAND())</f>
        <v>5.9674658144685908E-2</v>
      </c>
      <c r="I2330">
        <f ca="1">H2330*EXP(-'Vasicek Examples'!$B$1/12)+(1-EXP(-'Vasicek Examples'!$B$1/12))*'Vasicek Examples'!$B$2+SQRT('Vasicek Examples'!$B$3^2/2/'Vasicek Examples'!$B$1*(1-EXP(-2*'Vasicek Examples'!$B$1/12)))*NORMSINV(RAND())</f>
        <v>5.3873386965809011E-2</v>
      </c>
      <c r="J2330">
        <f ca="1">I2330*EXP(-'Vasicek Examples'!$B$1/12)+(1-EXP(-'Vasicek Examples'!$B$1/12))*'Vasicek Examples'!$B$2+SQRT('Vasicek Examples'!$B$3^2/2/'Vasicek Examples'!$B$1*(1-EXP(-2*'Vasicek Examples'!$B$1/12)))*NORMSINV(RAND())</f>
        <v>6.4989510276679388E-2</v>
      </c>
      <c r="K2330">
        <f ca="1">J2330*EXP(-'Vasicek Examples'!$B$1/12)+(1-EXP(-'Vasicek Examples'!$B$1/12))*'Vasicek Examples'!$B$2+SQRT('Vasicek Examples'!$B$3^2/2/'Vasicek Examples'!$B$1*(1-EXP(-2*'Vasicek Examples'!$B$1/12)))*NORMSINV(RAND())</f>
        <v>6.6460299003258783E-2</v>
      </c>
      <c r="L2330">
        <f ca="1">K2330*EXP(-'Vasicek Examples'!$B$1/12)+(1-EXP(-'Vasicek Examples'!$B$1/12))*'Vasicek Examples'!$B$2+SQRT('Vasicek Examples'!$B$3^2/2/'Vasicek Examples'!$B$1*(1-EXP(-2*'Vasicek Examples'!$B$1/12)))*NORMSINV(RAND())</f>
        <v>6.6659319919175772E-2</v>
      </c>
      <c r="M2330">
        <f ca="1">L2330*EXP(-'Vasicek Examples'!$B$1/12)+(1-EXP(-'Vasicek Examples'!$B$1/12))*'Vasicek Examples'!$B$2+SQRT('Vasicek Examples'!$B$3^2/2/'Vasicek Examples'!$B$1*(1-EXP(-2*'Vasicek Examples'!$B$1/12)))*NORMSINV(RAND())</f>
        <v>6.8875599968971718E-2</v>
      </c>
      <c r="N2330">
        <f ca="1">M2330*EXP(-'Vasicek Examples'!$B$1/12)+(1-EXP(-'Vasicek Examples'!$B$1/12))*'Vasicek Examples'!$B$2+SQRT('Vasicek Examples'!$B$3^2/2/'Vasicek Examples'!$B$1*(1-EXP(-2*'Vasicek Examples'!$B$1/12)))*NORMSINV(RAND())</f>
        <v>7.1620522637248635E-2</v>
      </c>
      <c r="O2330">
        <f t="shared" ca="1" si="146"/>
        <v>5.7325277956075234E-2</v>
      </c>
      <c r="P2330">
        <f t="shared" ca="1" si="147"/>
        <v>0.94428686370464254</v>
      </c>
      <c r="Q2330">
        <f ca="1">EXP(-'Vasicek Examples'!$D$4*N2330+'Vasicek Examples'!$E$4)</f>
        <v>0.93921937147914603</v>
      </c>
      <c r="R2330">
        <f ca="1">MAX(Q2330-'Vasicek Examples'!$B$8,0)</f>
        <v>0</v>
      </c>
      <c r="S2330">
        <f t="shared" ca="1" si="148"/>
        <v>0</v>
      </c>
    </row>
    <row r="2331" spans="1:19" x14ac:dyDescent="0.2">
      <c r="A2331">
        <f t="shared" si="149"/>
        <v>2327</v>
      </c>
      <c r="B2331">
        <f>'Vasicek Examples'!$B$4</f>
        <v>5.2999999999999999E-2</v>
      </c>
      <c r="C2331">
        <f ca="1">B2331*EXP(-'Vasicek Examples'!$B$1/12)+(1-EXP(-'Vasicek Examples'!$B$1/12))*'Vasicek Examples'!$B$2+SQRT('Vasicek Examples'!$B$3^2/2/'Vasicek Examples'!$B$1*(1-EXP(-2*'Vasicek Examples'!$B$1/12)))*NORMSINV(RAND())</f>
        <v>5.1096689968908891E-2</v>
      </c>
      <c r="D2331">
        <f ca="1">C2331*EXP(-'Vasicek Examples'!$B$1/12)+(1-EXP(-'Vasicek Examples'!$B$1/12))*'Vasicek Examples'!$B$2+SQRT('Vasicek Examples'!$B$3^2/2/'Vasicek Examples'!$B$1*(1-EXP(-2*'Vasicek Examples'!$B$1/12)))*NORMSINV(RAND())</f>
        <v>5.2224293995341425E-2</v>
      </c>
      <c r="E2331">
        <f ca="1">D2331*EXP(-'Vasicek Examples'!$B$1/12)+(1-EXP(-'Vasicek Examples'!$B$1/12))*'Vasicek Examples'!$B$2+SQRT('Vasicek Examples'!$B$3^2/2/'Vasicek Examples'!$B$1*(1-EXP(-2*'Vasicek Examples'!$B$1/12)))*NORMSINV(RAND())</f>
        <v>5.145109013168532E-2</v>
      </c>
      <c r="F2331">
        <f ca="1">E2331*EXP(-'Vasicek Examples'!$B$1/12)+(1-EXP(-'Vasicek Examples'!$B$1/12))*'Vasicek Examples'!$B$2+SQRT('Vasicek Examples'!$B$3^2/2/'Vasicek Examples'!$B$1*(1-EXP(-2*'Vasicek Examples'!$B$1/12)))*NORMSINV(RAND())</f>
        <v>4.0161244565570312E-2</v>
      </c>
      <c r="G2331">
        <f ca="1">F2331*EXP(-'Vasicek Examples'!$B$1/12)+(1-EXP(-'Vasicek Examples'!$B$1/12))*'Vasicek Examples'!$B$2+SQRT('Vasicek Examples'!$B$3^2/2/'Vasicek Examples'!$B$1*(1-EXP(-2*'Vasicek Examples'!$B$1/12)))*NORMSINV(RAND())</f>
        <v>3.390065641701525E-2</v>
      </c>
      <c r="H2331">
        <f ca="1">G2331*EXP(-'Vasicek Examples'!$B$1/12)+(1-EXP(-'Vasicek Examples'!$B$1/12))*'Vasicek Examples'!$B$2+SQRT('Vasicek Examples'!$B$3^2/2/'Vasicek Examples'!$B$1*(1-EXP(-2*'Vasicek Examples'!$B$1/12)))*NORMSINV(RAND())</f>
        <v>3.4362152775533283E-2</v>
      </c>
      <c r="I2331">
        <f ca="1">H2331*EXP(-'Vasicek Examples'!$B$1/12)+(1-EXP(-'Vasicek Examples'!$B$1/12))*'Vasicek Examples'!$B$2+SQRT('Vasicek Examples'!$B$3^2/2/'Vasicek Examples'!$B$1*(1-EXP(-2*'Vasicek Examples'!$B$1/12)))*NORMSINV(RAND())</f>
        <v>3.507989705450347E-2</v>
      </c>
      <c r="J2331">
        <f ca="1">I2331*EXP(-'Vasicek Examples'!$B$1/12)+(1-EXP(-'Vasicek Examples'!$B$1/12))*'Vasicek Examples'!$B$2+SQRT('Vasicek Examples'!$B$3^2/2/'Vasicek Examples'!$B$1*(1-EXP(-2*'Vasicek Examples'!$B$1/12)))*NORMSINV(RAND())</f>
        <v>3.168391815276992E-2</v>
      </c>
      <c r="K2331">
        <f ca="1">J2331*EXP(-'Vasicek Examples'!$B$1/12)+(1-EXP(-'Vasicek Examples'!$B$1/12))*'Vasicek Examples'!$B$2+SQRT('Vasicek Examples'!$B$3^2/2/'Vasicek Examples'!$B$1*(1-EXP(-2*'Vasicek Examples'!$B$1/12)))*NORMSINV(RAND())</f>
        <v>2.9213290954789396E-2</v>
      </c>
      <c r="L2331">
        <f ca="1">K2331*EXP(-'Vasicek Examples'!$B$1/12)+(1-EXP(-'Vasicek Examples'!$B$1/12))*'Vasicek Examples'!$B$2+SQRT('Vasicek Examples'!$B$3^2/2/'Vasicek Examples'!$B$1*(1-EXP(-2*'Vasicek Examples'!$B$1/12)))*NORMSINV(RAND())</f>
        <v>2.9761271277676377E-2</v>
      </c>
      <c r="M2331">
        <f ca="1">L2331*EXP(-'Vasicek Examples'!$B$1/12)+(1-EXP(-'Vasicek Examples'!$B$1/12))*'Vasicek Examples'!$B$2+SQRT('Vasicek Examples'!$B$3^2/2/'Vasicek Examples'!$B$1*(1-EXP(-2*'Vasicek Examples'!$B$1/12)))*NORMSINV(RAND())</f>
        <v>2.8016118197290201E-2</v>
      </c>
      <c r="N2331">
        <f ca="1">M2331*EXP(-'Vasicek Examples'!$B$1/12)+(1-EXP(-'Vasicek Examples'!$B$1/12))*'Vasicek Examples'!$B$2+SQRT('Vasicek Examples'!$B$3^2/2/'Vasicek Examples'!$B$1*(1-EXP(-2*'Vasicek Examples'!$B$1/12)))*NORMSINV(RAND())</f>
        <v>3.9484820915795131E-2</v>
      </c>
      <c r="O2331">
        <f t="shared" ca="1" si="146"/>
        <v>3.4262057413710585E-2</v>
      </c>
      <c r="P2331">
        <f t="shared" ca="1" si="147"/>
        <v>0.96631824059514437</v>
      </c>
      <c r="Q2331">
        <f ca="1">EXP(-'Vasicek Examples'!$D$4*N2331+'Vasicek Examples'!$E$4)</f>
        <v>0.96327400215512982</v>
      </c>
      <c r="R2331">
        <f ca="1">MAX(Q2331-'Vasicek Examples'!$B$8,0)</f>
        <v>2.5780204510166271E-3</v>
      </c>
      <c r="S2331">
        <f t="shared" ca="1" si="148"/>
        <v>2.4911881864446879E-3</v>
      </c>
    </row>
    <row r="2332" spans="1:19" x14ac:dyDescent="0.2">
      <c r="A2332">
        <f t="shared" si="149"/>
        <v>2328</v>
      </c>
      <c r="B2332">
        <f>'Vasicek Examples'!$B$4</f>
        <v>5.2999999999999999E-2</v>
      </c>
      <c r="C2332">
        <f ca="1">B2332*EXP(-'Vasicek Examples'!$B$1/12)+(1-EXP(-'Vasicek Examples'!$B$1/12))*'Vasicek Examples'!$B$2+SQRT('Vasicek Examples'!$B$3^2/2/'Vasicek Examples'!$B$1*(1-EXP(-2*'Vasicek Examples'!$B$1/12)))*NORMSINV(RAND())</f>
        <v>5.2404804621035292E-2</v>
      </c>
      <c r="D2332">
        <f ca="1">C2332*EXP(-'Vasicek Examples'!$B$1/12)+(1-EXP(-'Vasicek Examples'!$B$1/12))*'Vasicek Examples'!$B$2+SQRT('Vasicek Examples'!$B$3^2/2/'Vasicek Examples'!$B$1*(1-EXP(-2*'Vasicek Examples'!$B$1/12)))*NORMSINV(RAND())</f>
        <v>4.5507223894145972E-2</v>
      </c>
      <c r="E2332">
        <f ca="1">D2332*EXP(-'Vasicek Examples'!$B$1/12)+(1-EXP(-'Vasicek Examples'!$B$1/12))*'Vasicek Examples'!$B$2+SQRT('Vasicek Examples'!$B$3^2/2/'Vasicek Examples'!$B$1*(1-EXP(-2*'Vasicek Examples'!$B$1/12)))*NORMSINV(RAND())</f>
        <v>3.8549658489245589E-2</v>
      </c>
      <c r="F2332">
        <f ca="1">E2332*EXP(-'Vasicek Examples'!$B$1/12)+(1-EXP(-'Vasicek Examples'!$B$1/12))*'Vasicek Examples'!$B$2+SQRT('Vasicek Examples'!$B$3^2/2/'Vasicek Examples'!$B$1*(1-EXP(-2*'Vasicek Examples'!$B$1/12)))*NORMSINV(RAND())</f>
        <v>3.2947786833413491E-2</v>
      </c>
      <c r="G2332">
        <f ca="1">F2332*EXP(-'Vasicek Examples'!$B$1/12)+(1-EXP(-'Vasicek Examples'!$B$1/12))*'Vasicek Examples'!$B$2+SQRT('Vasicek Examples'!$B$3^2/2/'Vasicek Examples'!$B$1*(1-EXP(-2*'Vasicek Examples'!$B$1/12)))*NORMSINV(RAND())</f>
        <v>3.3048328078961922E-2</v>
      </c>
      <c r="H2332">
        <f ca="1">G2332*EXP(-'Vasicek Examples'!$B$1/12)+(1-EXP(-'Vasicek Examples'!$B$1/12))*'Vasicek Examples'!$B$2+SQRT('Vasicek Examples'!$B$3^2/2/'Vasicek Examples'!$B$1*(1-EXP(-2*'Vasicek Examples'!$B$1/12)))*NORMSINV(RAND())</f>
        <v>3.731408183990656E-2</v>
      </c>
      <c r="I2332">
        <f ca="1">H2332*EXP(-'Vasicek Examples'!$B$1/12)+(1-EXP(-'Vasicek Examples'!$B$1/12))*'Vasicek Examples'!$B$2+SQRT('Vasicek Examples'!$B$3^2/2/'Vasicek Examples'!$B$1*(1-EXP(-2*'Vasicek Examples'!$B$1/12)))*NORMSINV(RAND())</f>
        <v>3.2397534547227685E-2</v>
      </c>
      <c r="J2332">
        <f ca="1">I2332*EXP(-'Vasicek Examples'!$B$1/12)+(1-EXP(-'Vasicek Examples'!$B$1/12))*'Vasicek Examples'!$B$2+SQRT('Vasicek Examples'!$B$3^2/2/'Vasicek Examples'!$B$1*(1-EXP(-2*'Vasicek Examples'!$B$1/12)))*NORMSINV(RAND())</f>
        <v>2.0113751538321806E-2</v>
      </c>
      <c r="K2332">
        <f ca="1">J2332*EXP(-'Vasicek Examples'!$B$1/12)+(1-EXP(-'Vasicek Examples'!$B$1/12))*'Vasicek Examples'!$B$2+SQRT('Vasicek Examples'!$B$3^2/2/'Vasicek Examples'!$B$1*(1-EXP(-2*'Vasicek Examples'!$B$1/12)))*NORMSINV(RAND())</f>
        <v>1.2125512214206336E-2</v>
      </c>
      <c r="L2332">
        <f ca="1">K2332*EXP(-'Vasicek Examples'!$B$1/12)+(1-EXP(-'Vasicek Examples'!$B$1/12))*'Vasicek Examples'!$B$2+SQRT('Vasicek Examples'!$B$3^2/2/'Vasicek Examples'!$B$1*(1-EXP(-2*'Vasicek Examples'!$B$1/12)))*NORMSINV(RAND())</f>
        <v>1.1520702292325571E-2</v>
      </c>
      <c r="M2332">
        <f ca="1">L2332*EXP(-'Vasicek Examples'!$B$1/12)+(1-EXP(-'Vasicek Examples'!$B$1/12))*'Vasicek Examples'!$B$2+SQRT('Vasicek Examples'!$B$3^2/2/'Vasicek Examples'!$B$1*(1-EXP(-2*'Vasicek Examples'!$B$1/12)))*NORMSINV(RAND())</f>
        <v>1.1469550218560713E-2</v>
      </c>
      <c r="N2332">
        <f ca="1">M2332*EXP(-'Vasicek Examples'!$B$1/12)+(1-EXP(-'Vasicek Examples'!$B$1/12))*'Vasicek Examples'!$B$2+SQRT('Vasicek Examples'!$B$3^2/2/'Vasicek Examples'!$B$1*(1-EXP(-2*'Vasicek Examples'!$B$1/12)))*NORMSINV(RAND())</f>
        <v>5.5843706880970359E-3</v>
      </c>
      <c r="O2332">
        <f t="shared" ca="1" si="146"/>
        <v>2.5332393133406819E-2</v>
      </c>
      <c r="P2332">
        <f t="shared" ca="1" si="147"/>
        <v>0.97498577958331467</v>
      </c>
      <c r="Q2332">
        <f ca="1">EXP(-'Vasicek Examples'!$D$4*N2332+'Vasicek Examples'!$E$4)</f>
        <v>0.98931766344359695</v>
      </c>
      <c r="R2332">
        <f ca="1">MAX(Q2332-'Vasicek Examples'!$B$8,0)</f>
        <v>2.8621681739483762E-2</v>
      </c>
      <c r="S2332">
        <f t="shared" ca="1" si="148"/>
        <v>2.7905732683756096E-2</v>
      </c>
    </row>
    <row r="2333" spans="1:19" x14ac:dyDescent="0.2">
      <c r="A2333">
        <f t="shared" si="149"/>
        <v>2329</v>
      </c>
      <c r="B2333">
        <f>'Vasicek Examples'!$B$4</f>
        <v>5.2999999999999999E-2</v>
      </c>
      <c r="C2333">
        <f ca="1">B2333*EXP(-'Vasicek Examples'!$B$1/12)+(1-EXP(-'Vasicek Examples'!$B$1/12))*'Vasicek Examples'!$B$2+SQRT('Vasicek Examples'!$B$3^2/2/'Vasicek Examples'!$B$1*(1-EXP(-2*'Vasicek Examples'!$B$1/12)))*NORMSINV(RAND())</f>
        <v>5.5758736652502257E-2</v>
      </c>
      <c r="D2333">
        <f ca="1">C2333*EXP(-'Vasicek Examples'!$B$1/12)+(1-EXP(-'Vasicek Examples'!$B$1/12))*'Vasicek Examples'!$B$2+SQRT('Vasicek Examples'!$B$3^2/2/'Vasicek Examples'!$B$1*(1-EXP(-2*'Vasicek Examples'!$B$1/12)))*NORMSINV(RAND())</f>
        <v>4.7226208972347132E-2</v>
      </c>
      <c r="E2333">
        <f ca="1">D2333*EXP(-'Vasicek Examples'!$B$1/12)+(1-EXP(-'Vasicek Examples'!$B$1/12))*'Vasicek Examples'!$B$2+SQRT('Vasicek Examples'!$B$3^2/2/'Vasicek Examples'!$B$1*(1-EXP(-2*'Vasicek Examples'!$B$1/12)))*NORMSINV(RAND())</f>
        <v>4.3212231056595329E-2</v>
      </c>
      <c r="F2333">
        <f ca="1">E2333*EXP(-'Vasicek Examples'!$B$1/12)+(1-EXP(-'Vasicek Examples'!$B$1/12))*'Vasicek Examples'!$B$2+SQRT('Vasicek Examples'!$B$3^2/2/'Vasicek Examples'!$B$1*(1-EXP(-2*'Vasicek Examples'!$B$1/12)))*NORMSINV(RAND())</f>
        <v>3.7674060595408121E-2</v>
      </c>
      <c r="G2333">
        <f ca="1">F2333*EXP(-'Vasicek Examples'!$B$1/12)+(1-EXP(-'Vasicek Examples'!$B$1/12))*'Vasicek Examples'!$B$2+SQRT('Vasicek Examples'!$B$3^2/2/'Vasicek Examples'!$B$1*(1-EXP(-2*'Vasicek Examples'!$B$1/12)))*NORMSINV(RAND())</f>
        <v>4.2228325334561015E-2</v>
      </c>
      <c r="H2333">
        <f ca="1">G2333*EXP(-'Vasicek Examples'!$B$1/12)+(1-EXP(-'Vasicek Examples'!$B$1/12))*'Vasicek Examples'!$B$2+SQRT('Vasicek Examples'!$B$3^2/2/'Vasicek Examples'!$B$1*(1-EXP(-2*'Vasicek Examples'!$B$1/12)))*NORMSINV(RAND())</f>
        <v>4.5714344735017384E-2</v>
      </c>
      <c r="I2333">
        <f ca="1">H2333*EXP(-'Vasicek Examples'!$B$1/12)+(1-EXP(-'Vasicek Examples'!$B$1/12))*'Vasicek Examples'!$B$2+SQRT('Vasicek Examples'!$B$3^2/2/'Vasicek Examples'!$B$1*(1-EXP(-2*'Vasicek Examples'!$B$1/12)))*NORMSINV(RAND())</f>
        <v>4.8936931942927198E-2</v>
      </c>
      <c r="J2333">
        <f ca="1">I2333*EXP(-'Vasicek Examples'!$B$1/12)+(1-EXP(-'Vasicek Examples'!$B$1/12))*'Vasicek Examples'!$B$2+SQRT('Vasicek Examples'!$B$3^2/2/'Vasicek Examples'!$B$1*(1-EXP(-2*'Vasicek Examples'!$B$1/12)))*NORMSINV(RAND())</f>
        <v>4.3826524821891782E-2</v>
      </c>
      <c r="K2333">
        <f ca="1">J2333*EXP(-'Vasicek Examples'!$B$1/12)+(1-EXP(-'Vasicek Examples'!$B$1/12))*'Vasicek Examples'!$B$2+SQRT('Vasicek Examples'!$B$3^2/2/'Vasicek Examples'!$B$1*(1-EXP(-2*'Vasicek Examples'!$B$1/12)))*NORMSINV(RAND())</f>
        <v>4.4251789503400592E-2</v>
      </c>
      <c r="L2333">
        <f ca="1">K2333*EXP(-'Vasicek Examples'!$B$1/12)+(1-EXP(-'Vasicek Examples'!$B$1/12))*'Vasicek Examples'!$B$2+SQRT('Vasicek Examples'!$B$3^2/2/'Vasicek Examples'!$B$1*(1-EXP(-2*'Vasicek Examples'!$B$1/12)))*NORMSINV(RAND())</f>
        <v>3.4607772054928071E-2</v>
      </c>
      <c r="M2333">
        <f ca="1">L2333*EXP(-'Vasicek Examples'!$B$1/12)+(1-EXP(-'Vasicek Examples'!$B$1/12))*'Vasicek Examples'!$B$2+SQRT('Vasicek Examples'!$B$3^2/2/'Vasicek Examples'!$B$1*(1-EXP(-2*'Vasicek Examples'!$B$1/12)))*NORMSINV(RAND())</f>
        <v>2.7578832005770666E-2</v>
      </c>
      <c r="N2333">
        <f ca="1">M2333*EXP(-'Vasicek Examples'!$B$1/12)+(1-EXP(-'Vasicek Examples'!$B$1/12))*'Vasicek Examples'!$B$2+SQRT('Vasicek Examples'!$B$3^2/2/'Vasicek Examples'!$B$1*(1-EXP(-2*'Vasicek Examples'!$B$1/12)))*NORMSINV(RAND())</f>
        <v>2.5557060406896197E-2</v>
      </c>
      <c r="O2333">
        <f t="shared" ca="1" si="146"/>
        <v>3.7992909962712207E-2</v>
      </c>
      <c r="P2333">
        <f t="shared" ca="1" si="147"/>
        <v>0.96271976658604508</v>
      </c>
      <c r="Q2333">
        <f ca="1">EXP(-'Vasicek Examples'!$D$4*N2333+'Vasicek Examples'!$E$4)</f>
        <v>0.97388983798540074</v>
      </c>
      <c r="R2333">
        <f ca="1">MAX(Q2333-'Vasicek Examples'!$B$8,0)</f>
        <v>1.3193856281287553E-2</v>
      </c>
      <c r="S2333">
        <f t="shared" ca="1" si="148"/>
        <v>1.2701986239490978E-2</v>
      </c>
    </row>
    <row r="2334" spans="1:19" x14ac:dyDescent="0.2">
      <c r="A2334">
        <f t="shared" si="149"/>
        <v>2330</v>
      </c>
      <c r="B2334">
        <f>'Vasicek Examples'!$B$4</f>
        <v>5.2999999999999999E-2</v>
      </c>
      <c r="C2334">
        <f ca="1">B2334*EXP(-'Vasicek Examples'!$B$1/12)+(1-EXP(-'Vasicek Examples'!$B$1/12))*'Vasicek Examples'!$B$2+SQRT('Vasicek Examples'!$B$3^2/2/'Vasicek Examples'!$B$1*(1-EXP(-2*'Vasicek Examples'!$B$1/12)))*NORMSINV(RAND())</f>
        <v>4.5569981032326304E-2</v>
      </c>
      <c r="D2334">
        <f ca="1">C2334*EXP(-'Vasicek Examples'!$B$1/12)+(1-EXP(-'Vasicek Examples'!$B$1/12))*'Vasicek Examples'!$B$2+SQRT('Vasicek Examples'!$B$3^2/2/'Vasicek Examples'!$B$1*(1-EXP(-2*'Vasicek Examples'!$B$1/12)))*NORMSINV(RAND())</f>
        <v>3.3734625564657318E-2</v>
      </c>
      <c r="E2334">
        <f ca="1">D2334*EXP(-'Vasicek Examples'!$B$1/12)+(1-EXP(-'Vasicek Examples'!$B$1/12))*'Vasicek Examples'!$B$2+SQRT('Vasicek Examples'!$B$3^2/2/'Vasicek Examples'!$B$1*(1-EXP(-2*'Vasicek Examples'!$B$1/12)))*NORMSINV(RAND())</f>
        <v>3.3961688914143688E-2</v>
      </c>
      <c r="F2334">
        <f ca="1">E2334*EXP(-'Vasicek Examples'!$B$1/12)+(1-EXP(-'Vasicek Examples'!$B$1/12))*'Vasicek Examples'!$B$2+SQRT('Vasicek Examples'!$B$3^2/2/'Vasicek Examples'!$B$1*(1-EXP(-2*'Vasicek Examples'!$B$1/12)))*NORMSINV(RAND())</f>
        <v>2.380385293426094E-2</v>
      </c>
      <c r="G2334">
        <f ca="1">F2334*EXP(-'Vasicek Examples'!$B$1/12)+(1-EXP(-'Vasicek Examples'!$B$1/12))*'Vasicek Examples'!$B$2+SQRT('Vasicek Examples'!$B$3^2/2/'Vasicek Examples'!$B$1*(1-EXP(-2*'Vasicek Examples'!$B$1/12)))*NORMSINV(RAND())</f>
        <v>1.97492676994508E-2</v>
      </c>
      <c r="H2334">
        <f ca="1">G2334*EXP(-'Vasicek Examples'!$B$1/12)+(1-EXP(-'Vasicek Examples'!$B$1/12))*'Vasicek Examples'!$B$2+SQRT('Vasicek Examples'!$B$3^2/2/'Vasicek Examples'!$B$1*(1-EXP(-2*'Vasicek Examples'!$B$1/12)))*NORMSINV(RAND())</f>
        <v>2.5234533119512591E-2</v>
      </c>
      <c r="I2334">
        <f ca="1">H2334*EXP(-'Vasicek Examples'!$B$1/12)+(1-EXP(-'Vasicek Examples'!$B$1/12))*'Vasicek Examples'!$B$2+SQRT('Vasicek Examples'!$B$3^2/2/'Vasicek Examples'!$B$1*(1-EXP(-2*'Vasicek Examples'!$B$1/12)))*NORMSINV(RAND())</f>
        <v>1.7424353637004262E-2</v>
      </c>
      <c r="J2334">
        <f ca="1">I2334*EXP(-'Vasicek Examples'!$B$1/12)+(1-EXP(-'Vasicek Examples'!$B$1/12))*'Vasicek Examples'!$B$2+SQRT('Vasicek Examples'!$B$3^2/2/'Vasicek Examples'!$B$1*(1-EXP(-2*'Vasicek Examples'!$B$1/12)))*NORMSINV(RAND())</f>
        <v>1.0966627196462349E-2</v>
      </c>
      <c r="K2334">
        <f ca="1">J2334*EXP(-'Vasicek Examples'!$B$1/12)+(1-EXP(-'Vasicek Examples'!$B$1/12))*'Vasicek Examples'!$B$2+SQRT('Vasicek Examples'!$B$3^2/2/'Vasicek Examples'!$B$1*(1-EXP(-2*'Vasicek Examples'!$B$1/12)))*NORMSINV(RAND())</f>
        <v>1.5291610208547166E-3</v>
      </c>
      <c r="L2334">
        <f ca="1">K2334*EXP(-'Vasicek Examples'!$B$1/12)+(1-EXP(-'Vasicek Examples'!$B$1/12))*'Vasicek Examples'!$B$2+SQRT('Vasicek Examples'!$B$3^2/2/'Vasicek Examples'!$B$1*(1-EXP(-2*'Vasicek Examples'!$B$1/12)))*NORMSINV(RAND())</f>
        <v>2.6431945732395576E-3</v>
      </c>
      <c r="M2334">
        <f ca="1">L2334*EXP(-'Vasicek Examples'!$B$1/12)+(1-EXP(-'Vasicek Examples'!$B$1/12))*'Vasicek Examples'!$B$2+SQRT('Vasicek Examples'!$B$3^2/2/'Vasicek Examples'!$B$1*(1-EXP(-2*'Vasicek Examples'!$B$1/12)))*NORMSINV(RAND())</f>
        <v>-1.649203904388984E-3</v>
      </c>
      <c r="N2334">
        <f ca="1">M2334*EXP(-'Vasicek Examples'!$B$1/12)+(1-EXP(-'Vasicek Examples'!$B$1/12))*'Vasicek Examples'!$B$2+SQRT('Vasicek Examples'!$B$3^2/2/'Vasicek Examples'!$B$1*(1-EXP(-2*'Vasicek Examples'!$B$1/12)))*NORMSINV(RAND())</f>
        <v>-7.7944585820805328E-3</v>
      </c>
      <c r="O2334">
        <f t="shared" ca="1" si="146"/>
        <v>1.5523821831693341E-2</v>
      </c>
      <c r="P2334">
        <f t="shared" ca="1" si="147"/>
        <v>0.98459605159093466</v>
      </c>
      <c r="Q2334">
        <f ca="1">EXP(-'Vasicek Examples'!$D$4*N2334+'Vasicek Examples'!$E$4)</f>
        <v>0.99978853828894221</v>
      </c>
      <c r="R2334">
        <f ca="1">MAX(Q2334-'Vasicek Examples'!$B$8,0)</f>
        <v>3.9092556584829019E-2</v>
      </c>
      <c r="S2334">
        <f t="shared" ca="1" si="148"/>
        <v>3.8490376860017848E-2</v>
      </c>
    </row>
    <row r="2335" spans="1:19" x14ac:dyDescent="0.2">
      <c r="A2335">
        <f t="shared" si="149"/>
        <v>2331</v>
      </c>
      <c r="B2335">
        <f>'Vasicek Examples'!$B$4</f>
        <v>5.2999999999999999E-2</v>
      </c>
      <c r="C2335">
        <f ca="1">B2335*EXP(-'Vasicek Examples'!$B$1/12)+(1-EXP(-'Vasicek Examples'!$B$1/12))*'Vasicek Examples'!$B$2+SQRT('Vasicek Examples'!$B$3^2/2/'Vasicek Examples'!$B$1*(1-EXP(-2*'Vasicek Examples'!$B$1/12)))*NORMSINV(RAND())</f>
        <v>5.5527695648190677E-2</v>
      </c>
      <c r="D2335">
        <f ca="1">C2335*EXP(-'Vasicek Examples'!$B$1/12)+(1-EXP(-'Vasicek Examples'!$B$1/12))*'Vasicek Examples'!$B$2+SQRT('Vasicek Examples'!$B$3^2/2/'Vasicek Examples'!$B$1*(1-EXP(-2*'Vasicek Examples'!$B$1/12)))*NORMSINV(RAND())</f>
        <v>6.0448871437897581E-2</v>
      </c>
      <c r="E2335">
        <f ca="1">D2335*EXP(-'Vasicek Examples'!$B$1/12)+(1-EXP(-'Vasicek Examples'!$B$1/12))*'Vasicek Examples'!$B$2+SQRT('Vasicek Examples'!$B$3^2/2/'Vasicek Examples'!$B$1*(1-EXP(-2*'Vasicek Examples'!$B$1/12)))*NORMSINV(RAND())</f>
        <v>6.125556523375613E-2</v>
      </c>
      <c r="F2335">
        <f ca="1">E2335*EXP(-'Vasicek Examples'!$B$1/12)+(1-EXP(-'Vasicek Examples'!$B$1/12))*'Vasicek Examples'!$B$2+SQRT('Vasicek Examples'!$B$3^2/2/'Vasicek Examples'!$B$1*(1-EXP(-2*'Vasicek Examples'!$B$1/12)))*NORMSINV(RAND())</f>
        <v>5.9652316910315265E-2</v>
      </c>
      <c r="G2335">
        <f ca="1">F2335*EXP(-'Vasicek Examples'!$B$1/12)+(1-EXP(-'Vasicek Examples'!$B$1/12))*'Vasicek Examples'!$B$2+SQRT('Vasicek Examples'!$B$3^2/2/'Vasicek Examples'!$B$1*(1-EXP(-2*'Vasicek Examples'!$B$1/12)))*NORMSINV(RAND())</f>
        <v>5.8971218377363785E-2</v>
      </c>
      <c r="H2335">
        <f ca="1">G2335*EXP(-'Vasicek Examples'!$B$1/12)+(1-EXP(-'Vasicek Examples'!$B$1/12))*'Vasicek Examples'!$B$2+SQRT('Vasicek Examples'!$B$3^2/2/'Vasicek Examples'!$B$1*(1-EXP(-2*'Vasicek Examples'!$B$1/12)))*NORMSINV(RAND())</f>
        <v>6.2404371390277671E-2</v>
      </c>
      <c r="I2335">
        <f ca="1">H2335*EXP(-'Vasicek Examples'!$B$1/12)+(1-EXP(-'Vasicek Examples'!$B$1/12))*'Vasicek Examples'!$B$2+SQRT('Vasicek Examples'!$B$3^2/2/'Vasicek Examples'!$B$1*(1-EXP(-2*'Vasicek Examples'!$B$1/12)))*NORMSINV(RAND())</f>
        <v>6.5475832549034677E-2</v>
      </c>
      <c r="J2335">
        <f ca="1">I2335*EXP(-'Vasicek Examples'!$B$1/12)+(1-EXP(-'Vasicek Examples'!$B$1/12))*'Vasicek Examples'!$B$2+SQRT('Vasicek Examples'!$B$3^2/2/'Vasicek Examples'!$B$1*(1-EXP(-2*'Vasicek Examples'!$B$1/12)))*NORMSINV(RAND())</f>
        <v>7.03202590385925E-2</v>
      </c>
      <c r="K2335">
        <f ca="1">J2335*EXP(-'Vasicek Examples'!$B$1/12)+(1-EXP(-'Vasicek Examples'!$B$1/12))*'Vasicek Examples'!$B$2+SQRT('Vasicek Examples'!$B$3^2/2/'Vasicek Examples'!$B$1*(1-EXP(-2*'Vasicek Examples'!$B$1/12)))*NORMSINV(RAND())</f>
        <v>6.5485730978115053E-2</v>
      </c>
      <c r="L2335">
        <f ca="1">K2335*EXP(-'Vasicek Examples'!$B$1/12)+(1-EXP(-'Vasicek Examples'!$B$1/12))*'Vasicek Examples'!$B$2+SQRT('Vasicek Examples'!$B$3^2/2/'Vasicek Examples'!$B$1*(1-EXP(-2*'Vasicek Examples'!$B$1/12)))*NORMSINV(RAND())</f>
        <v>5.8135859660609877E-2</v>
      </c>
      <c r="M2335">
        <f ca="1">L2335*EXP(-'Vasicek Examples'!$B$1/12)+(1-EXP(-'Vasicek Examples'!$B$1/12))*'Vasicek Examples'!$B$2+SQRT('Vasicek Examples'!$B$3^2/2/'Vasicek Examples'!$B$1*(1-EXP(-2*'Vasicek Examples'!$B$1/12)))*NORMSINV(RAND())</f>
        <v>6.2317807925329621E-2</v>
      </c>
      <c r="N2335">
        <f ca="1">M2335*EXP(-'Vasicek Examples'!$B$1/12)+(1-EXP(-'Vasicek Examples'!$B$1/12))*'Vasicek Examples'!$B$2+SQRT('Vasicek Examples'!$B$3^2/2/'Vasicek Examples'!$B$1*(1-EXP(-2*'Vasicek Examples'!$B$1/12)))*NORMSINV(RAND())</f>
        <v>6.3577570559221572E-2</v>
      </c>
      <c r="O2335">
        <f t="shared" ca="1" si="146"/>
        <v>5.7001705550416525E-2</v>
      </c>
      <c r="P2335">
        <f t="shared" ca="1" si="147"/>
        <v>0.94459245831508876</v>
      </c>
      <c r="Q2335">
        <f ca="1">EXP(-'Vasicek Examples'!$D$4*N2335+'Vasicek Examples'!$E$4)</f>
        <v>0.94518283452493879</v>
      </c>
      <c r="R2335">
        <f ca="1">MAX(Q2335-'Vasicek Examples'!$B$8,0)</f>
        <v>0</v>
      </c>
      <c r="S2335">
        <f t="shared" ca="1" si="148"/>
        <v>0</v>
      </c>
    </row>
    <row r="2336" spans="1:19" x14ac:dyDescent="0.2">
      <c r="A2336">
        <f t="shared" si="149"/>
        <v>2332</v>
      </c>
      <c r="B2336">
        <f>'Vasicek Examples'!$B$4</f>
        <v>5.2999999999999999E-2</v>
      </c>
      <c r="C2336">
        <f ca="1">B2336*EXP(-'Vasicek Examples'!$B$1/12)+(1-EXP(-'Vasicek Examples'!$B$1/12))*'Vasicek Examples'!$B$2+SQRT('Vasicek Examples'!$B$3^2/2/'Vasicek Examples'!$B$1*(1-EXP(-2*'Vasicek Examples'!$B$1/12)))*NORMSINV(RAND())</f>
        <v>4.8631304165779016E-2</v>
      </c>
      <c r="D2336">
        <f ca="1">C2336*EXP(-'Vasicek Examples'!$B$1/12)+(1-EXP(-'Vasicek Examples'!$B$1/12))*'Vasicek Examples'!$B$2+SQRT('Vasicek Examples'!$B$3^2/2/'Vasicek Examples'!$B$1*(1-EXP(-2*'Vasicek Examples'!$B$1/12)))*NORMSINV(RAND())</f>
        <v>4.1701866665505759E-2</v>
      </c>
      <c r="E2336">
        <f ca="1">D2336*EXP(-'Vasicek Examples'!$B$1/12)+(1-EXP(-'Vasicek Examples'!$B$1/12))*'Vasicek Examples'!$B$2+SQRT('Vasicek Examples'!$B$3^2/2/'Vasicek Examples'!$B$1*(1-EXP(-2*'Vasicek Examples'!$B$1/12)))*NORMSINV(RAND())</f>
        <v>4.523357795400678E-2</v>
      </c>
      <c r="F2336">
        <f ca="1">E2336*EXP(-'Vasicek Examples'!$B$1/12)+(1-EXP(-'Vasicek Examples'!$B$1/12))*'Vasicek Examples'!$B$2+SQRT('Vasicek Examples'!$B$3^2/2/'Vasicek Examples'!$B$1*(1-EXP(-2*'Vasicek Examples'!$B$1/12)))*NORMSINV(RAND())</f>
        <v>4.6576193155338105E-2</v>
      </c>
      <c r="G2336">
        <f ca="1">F2336*EXP(-'Vasicek Examples'!$B$1/12)+(1-EXP(-'Vasicek Examples'!$B$1/12))*'Vasicek Examples'!$B$2+SQRT('Vasicek Examples'!$B$3^2/2/'Vasicek Examples'!$B$1*(1-EXP(-2*'Vasicek Examples'!$B$1/12)))*NORMSINV(RAND())</f>
        <v>5.275672976748224E-2</v>
      </c>
      <c r="H2336">
        <f ca="1">G2336*EXP(-'Vasicek Examples'!$B$1/12)+(1-EXP(-'Vasicek Examples'!$B$1/12))*'Vasicek Examples'!$B$2+SQRT('Vasicek Examples'!$B$3^2/2/'Vasicek Examples'!$B$1*(1-EXP(-2*'Vasicek Examples'!$B$1/12)))*NORMSINV(RAND())</f>
        <v>5.1130914865775971E-2</v>
      </c>
      <c r="I2336">
        <f ca="1">H2336*EXP(-'Vasicek Examples'!$B$1/12)+(1-EXP(-'Vasicek Examples'!$B$1/12))*'Vasicek Examples'!$B$2+SQRT('Vasicek Examples'!$B$3^2/2/'Vasicek Examples'!$B$1*(1-EXP(-2*'Vasicek Examples'!$B$1/12)))*NORMSINV(RAND())</f>
        <v>4.058260093146069E-2</v>
      </c>
      <c r="J2336">
        <f ca="1">I2336*EXP(-'Vasicek Examples'!$B$1/12)+(1-EXP(-'Vasicek Examples'!$B$1/12))*'Vasicek Examples'!$B$2+SQRT('Vasicek Examples'!$B$3^2/2/'Vasicek Examples'!$B$1*(1-EXP(-2*'Vasicek Examples'!$B$1/12)))*NORMSINV(RAND())</f>
        <v>4.5849962776747348E-2</v>
      </c>
      <c r="K2336">
        <f ca="1">J2336*EXP(-'Vasicek Examples'!$B$1/12)+(1-EXP(-'Vasicek Examples'!$B$1/12))*'Vasicek Examples'!$B$2+SQRT('Vasicek Examples'!$B$3^2/2/'Vasicek Examples'!$B$1*(1-EXP(-2*'Vasicek Examples'!$B$1/12)))*NORMSINV(RAND())</f>
        <v>5.4511690128391008E-2</v>
      </c>
      <c r="L2336">
        <f ca="1">K2336*EXP(-'Vasicek Examples'!$B$1/12)+(1-EXP(-'Vasicek Examples'!$B$1/12))*'Vasicek Examples'!$B$2+SQRT('Vasicek Examples'!$B$3^2/2/'Vasicek Examples'!$B$1*(1-EXP(-2*'Vasicek Examples'!$B$1/12)))*NORMSINV(RAND())</f>
        <v>4.6899196762070515E-2</v>
      </c>
      <c r="M2336">
        <f ca="1">L2336*EXP(-'Vasicek Examples'!$B$1/12)+(1-EXP(-'Vasicek Examples'!$B$1/12))*'Vasicek Examples'!$B$2+SQRT('Vasicek Examples'!$B$3^2/2/'Vasicek Examples'!$B$1*(1-EXP(-2*'Vasicek Examples'!$B$1/12)))*NORMSINV(RAND())</f>
        <v>4.7658211267557975E-2</v>
      </c>
      <c r="N2336">
        <f ca="1">M2336*EXP(-'Vasicek Examples'!$B$1/12)+(1-EXP(-'Vasicek Examples'!$B$1/12))*'Vasicek Examples'!$B$2+SQRT('Vasicek Examples'!$B$3^2/2/'Vasicek Examples'!$B$1*(1-EXP(-2*'Vasicek Examples'!$B$1/12)))*NORMSINV(RAND())</f>
        <v>4.1877238873403388E-2</v>
      </c>
      <c r="O2336">
        <f t="shared" ca="1" si="146"/>
        <v>4.3179601316160637E-2</v>
      </c>
      <c r="P2336">
        <f t="shared" ca="1" si="147"/>
        <v>0.95773936336918242</v>
      </c>
      <c r="Q2336">
        <f ca="1">EXP(-'Vasicek Examples'!$D$4*N2336+'Vasicek Examples'!$E$4)</f>
        <v>0.96146216554973374</v>
      </c>
      <c r="R2336">
        <f ca="1">MAX(Q2336-'Vasicek Examples'!$B$8,0)</f>
        <v>7.6618384562054942E-4</v>
      </c>
      <c r="S2336">
        <f t="shared" ca="1" si="148"/>
        <v>7.3380442852837696E-4</v>
      </c>
    </row>
    <row r="2337" spans="1:19" x14ac:dyDescent="0.2">
      <c r="A2337">
        <f t="shared" si="149"/>
        <v>2333</v>
      </c>
      <c r="B2337">
        <f>'Vasicek Examples'!$B$4</f>
        <v>5.2999999999999999E-2</v>
      </c>
      <c r="C2337">
        <f ca="1">B2337*EXP(-'Vasicek Examples'!$B$1/12)+(1-EXP(-'Vasicek Examples'!$B$1/12))*'Vasicek Examples'!$B$2+SQRT('Vasicek Examples'!$B$3^2/2/'Vasicek Examples'!$B$1*(1-EXP(-2*'Vasicek Examples'!$B$1/12)))*NORMSINV(RAND())</f>
        <v>5.3868006107387692E-2</v>
      </c>
      <c r="D2337">
        <f ca="1">C2337*EXP(-'Vasicek Examples'!$B$1/12)+(1-EXP(-'Vasicek Examples'!$B$1/12))*'Vasicek Examples'!$B$2+SQRT('Vasicek Examples'!$B$3^2/2/'Vasicek Examples'!$B$1*(1-EXP(-2*'Vasicek Examples'!$B$1/12)))*NORMSINV(RAND())</f>
        <v>4.7505560609917799E-2</v>
      </c>
      <c r="E2337">
        <f ca="1">D2337*EXP(-'Vasicek Examples'!$B$1/12)+(1-EXP(-'Vasicek Examples'!$B$1/12))*'Vasicek Examples'!$B$2+SQRT('Vasicek Examples'!$B$3^2/2/'Vasicek Examples'!$B$1*(1-EXP(-2*'Vasicek Examples'!$B$1/12)))*NORMSINV(RAND())</f>
        <v>5.5929430669253856E-2</v>
      </c>
      <c r="F2337">
        <f ca="1">E2337*EXP(-'Vasicek Examples'!$B$1/12)+(1-EXP(-'Vasicek Examples'!$B$1/12))*'Vasicek Examples'!$B$2+SQRT('Vasicek Examples'!$B$3^2/2/'Vasicek Examples'!$B$1*(1-EXP(-2*'Vasicek Examples'!$B$1/12)))*NORMSINV(RAND())</f>
        <v>5.2805120485636528E-2</v>
      </c>
      <c r="G2337">
        <f ca="1">F2337*EXP(-'Vasicek Examples'!$B$1/12)+(1-EXP(-'Vasicek Examples'!$B$1/12))*'Vasicek Examples'!$B$2+SQRT('Vasicek Examples'!$B$3^2/2/'Vasicek Examples'!$B$1*(1-EXP(-2*'Vasicek Examples'!$B$1/12)))*NORMSINV(RAND())</f>
        <v>5.7460384286197701E-2</v>
      </c>
      <c r="H2337">
        <f ca="1">G2337*EXP(-'Vasicek Examples'!$B$1/12)+(1-EXP(-'Vasicek Examples'!$B$1/12))*'Vasicek Examples'!$B$2+SQRT('Vasicek Examples'!$B$3^2/2/'Vasicek Examples'!$B$1*(1-EXP(-2*'Vasicek Examples'!$B$1/12)))*NORMSINV(RAND())</f>
        <v>5.6354514796469433E-2</v>
      </c>
      <c r="I2337">
        <f ca="1">H2337*EXP(-'Vasicek Examples'!$B$1/12)+(1-EXP(-'Vasicek Examples'!$B$1/12))*'Vasicek Examples'!$B$2+SQRT('Vasicek Examples'!$B$3^2/2/'Vasicek Examples'!$B$1*(1-EXP(-2*'Vasicek Examples'!$B$1/12)))*NORMSINV(RAND())</f>
        <v>4.7917707992658688E-2</v>
      </c>
      <c r="J2337">
        <f ca="1">I2337*EXP(-'Vasicek Examples'!$B$1/12)+(1-EXP(-'Vasicek Examples'!$B$1/12))*'Vasicek Examples'!$B$2+SQRT('Vasicek Examples'!$B$3^2/2/'Vasicek Examples'!$B$1*(1-EXP(-2*'Vasicek Examples'!$B$1/12)))*NORMSINV(RAND())</f>
        <v>4.2225612647963644E-2</v>
      </c>
      <c r="K2337">
        <f ca="1">J2337*EXP(-'Vasicek Examples'!$B$1/12)+(1-EXP(-'Vasicek Examples'!$B$1/12))*'Vasicek Examples'!$B$2+SQRT('Vasicek Examples'!$B$3^2/2/'Vasicek Examples'!$B$1*(1-EXP(-2*'Vasicek Examples'!$B$1/12)))*NORMSINV(RAND())</f>
        <v>4.6670569846455366E-2</v>
      </c>
      <c r="L2337">
        <f ca="1">K2337*EXP(-'Vasicek Examples'!$B$1/12)+(1-EXP(-'Vasicek Examples'!$B$1/12))*'Vasicek Examples'!$B$2+SQRT('Vasicek Examples'!$B$3^2/2/'Vasicek Examples'!$B$1*(1-EXP(-2*'Vasicek Examples'!$B$1/12)))*NORMSINV(RAND())</f>
        <v>3.604895288511499E-2</v>
      </c>
      <c r="M2337">
        <f ca="1">L2337*EXP(-'Vasicek Examples'!$B$1/12)+(1-EXP(-'Vasicek Examples'!$B$1/12))*'Vasicek Examples'!$B$2+SQRT('Vasicek Examples'!$B$3^2/2/'Vasicek Examples'!$B$1*(1-EXP(-2*'Vasicek Examples'!$B$1/12)))*NORMSINV(RAND())</f>
        <v>3.2557144383476982E-2</v>
      </c>
      <c r="N2337">
        <f ca="1">M2337*EXP(-'Vasicek Examples'!$B$1/12)+(1-EXP(-'Vasicek Examples'!$B$1/12))*'Vasicek Examples'!$B$2+SQRT('Vasicek Examples'!$B$3^2/2/'Vasicek Examples'!$B$1*(1-EXP(-2*'Vasicek Examples'!$B$1/12)))*NORMSINV(RAND())</f>
        <v>1.9377730263438971E-2</v>
      </c>
      <c r="O2337">
        <f t="shared" ca="1" si="146"/>
        <v>4.2674822232379866E-2</v>
      </c>
      <c r="P2337">
        <f t="shared" ca="1" si="147"/>
        <v>0.95822293220497379</v>
      </c>
      <c r="Q2337">
        <f ca="1">EXP(-'Vasicek Examples'!$D$4*N2337+'Vasicek Examples'!$E$4)</f>
        <v>0.97863715777209193</v>
      </c>
      <c r="R2337">
        <f ca="1">MAX(Q2337-'Vasicek Examples'!$B$8,0)</f>
        <v>1.7941176067978737E-2</v>
      </c>
      <c r="S2337">
        <f t="shared" ca="1" si="148"/>
        <v>1.7191646339064288E-2</v>
      </c>
    </row>
    <row r="2338" spans="1:19" x14ac:dyDescent="0.2">
      <c r="A2338">
        <f t="shared" si="149"/>
        <v>2334</v>
      </c>
      <c r="B2338">
        <f>'Vasicek Examples'!$B$4</f>
        <v>5.2999999999999999E-2</v>
      </c>
      <c r="C2338">
        <f ca="1">B2338*EXP(-'Vasicek Examples'!$B$1/12)+(1-EXP(-'Vasicek Examples'!$B$1/12))*'Vasicek Examples'!$B$2+SQRT('Vasicek Examples'!$B$3^2/2/'Vasicek Examples'!$B$1*(1-EXP(-2*'Vasicek Examples'!$B$1/12)))*NORMSINV(RAND())</f>
        <v>5.2653608402843291E-2</v>
      </c>
      <c r="D2338">
        <f ca="1">C2338*EXP(-'Vasicek Examples'!$B$1/12)+(1-EXP(-'Vasicek Examples'!$B$1/12))*'Vasicek Examples'!$B$2+SQRT('Vasicek Examples'!$B$3^2/2/'Vasicek Examples'!$B$1*(1-EXP(-2*'Vasicek Examples'!$B$1/12)))*NORMSINV(RAND())</f>
        <v>4.8728514675205385E-2</v>
      </c>
      <c r="E2338">
        <f ca="1">D2338*EXP(-'Vasicek Examples'!$B$1/12)+(1-EXP(-'Vasicek Examples'!$B$1/12))*'Vasicek Examples'!$B$2+SQRT('Vasicek Examples'!$B$3^2/2/'Vasicek Examples'!$B$1*(1-EXP(-2*'Vasicek Examples'!$B$1/12)))*NORMSINV(RAND())</f>
        <v>5.0472844751254881E-2</v>
      </c>
      <c r="F2338">
        <f ca="1">E2338*EXP(-'Vasicek Examples'!$B$1/12)+(1-EXP(-'Vasicek Examples'!$B$1/12))*'Vasicek Examples'!$B$2+SQRT('Vasicek Examples'!$B$3^2/2/'Vasicek Examples'!$B$1*(1-EXP(-2*'Vasicek Examples'!$B$1/12)))*NORMSINV(RAND())</f>
        <v>4.456848354299741E-2</v>
      </c>
      <c r="G2338">
        <f ca="1">F2338*EXP(-'Vasicek Examples'!$B$1/12)+(1-EXP(-'Vasicek Examples'!$B$1/12))*'Vasicek Examples'!$B$2+SQRT('Vasicek Examples'!$B$3^2/2/'Vasicek Examples'!$B$1*(1-EXP(-2*'Vasicek Examples'!$B$1/12)))*NORMSINV(RAND())</f>
        <v>4.3628601299842765E-2</v>
      </c>
      <c r="H2338">
        <f ca="1">G2338*EXP(-'Vasicek Examples'!$B$1/12)+(1-EXP(-'Vasicek Examples'!$B$1/12))*'Vasicek Examples'!$B$2+SQRT('Vasicek Examples'!$B$3^2/2/'Vasicek Examples'!$B$1*(1-EXP(-2*'Vasicek Examples'!$B$1/12)))*NORMSINV(RAND())</f>
        <v>4.9681120785598824E-2</v>
      </c>
      <c r="I2338">
        <f ca="1">H2338*EXP(-'Vasicek Examples'!$B$1/12)+(1-EXP(-'Vasicek Examples'!$B$1/12))*'Vasicek Examples'!$B$2+SQRT('Vasicek Examples'!$B$3^2/2/'Vasicek Examples'!$B$1*(1-EXP(-2*'Vasicek Examples'!$B$1/12)))*NORMSINV(RAND())</f>
        <v>4.7423771572088144E-2</v>
      </c>
      <c r="J2338">
        <f ca="1">I2338*EXP(-'Vasicek Examples'!$B$1/12)+(1-EXP(-'Vasicek Examples'!$B$1/12))*'Vasicek Examples'!$B$2+SQRT('Vasicek Examples'!$B$3^2/2/'Vasicek Examples'!$B$1*(1-EXP(-2*'Vasicek Examples'!$B$1/12)))*NORMSINV(RAND())</f>
        <v>4.0261539497659739E-2</v>
      </c>
      <c r="K2338">
        <f ca="1">J2338*EXP(-'Vasicek Examples'!$B$1/12)+(1-EXP(-'Vasicek Examples'!$B$1/12))*'Vasicek Examples'!$B$2+SQRT('Vasicek Examples'!$B$3^2/2/'Vasicek Examples'!$B$1*(1-EXP(-2*'Vasicek Examples'!$B$1/12)))*NORMSINV(RAND())</f>
        <v>3.758326798109092E-2</v>
      </c>
      <c r="L2338">
        <f ca="1">K2338*EXP(-'Vasicek Examples'!$B$1/12)+(1-EXP(-'Vasicek Examples'!$B$1/12))*'Vasicek Examples'!$B$2+SQRT('Vasicek Examples'!$B$3^2/2/'Vasicek Examples'!$B$1*(1-EXP(-2*'Vasicek Examples'!$B$1/12)))*NORMSINV(RAND())</f>
        <v>4.6613573374932812E-2</v>
      </c>
      <c r="M2338">
        <f ca="1">L2338*EXP(-'Vasicek Examples'!$B$1/12)+(1-EXP(-'Vasicek Examples'!$B$1/12))*'Vasicek Examples'!$B$2+SQRT('Vasicek Examples'!$B$3^2/2/'Vasicek Examples'!$B$1*(1-EXP(-2*'Vasicek Examples'!$B$1/12)))*NORMSINV(RAND())</f>
        <v>3.8409340590316352E-2</v>
      </c>
      <c r="N2338">
        <f ca="1">M2338*EXP(-'Vasicek Examples'!$B$1/12)+(1-EXP(-'Vasicek Examples'!$B$1/12))*'Vasicek Examples'!$B$2+SQRT('Vasicek Examples'!$B$3^2/2/'Vasicek Examples'!$B$1*(1-EXP(-2*'Vasicek Examples'!$B$1/12)))*NORMSINV(RAND())</f>
        <v>3.950163101361142E-2</v>
      </c>
      <c r="O2338">
        <f t="shared" ca="1" si="146"/>
        <v>4.1120723148267889E-2</v>
      </c>
      <c r="P2338">
        <f t="shared" ca="1" si="147"/>
        <v>0.95971326334746354</v>
      </c>
      <c r="Q2338">
        <f ca="1">EXP(-'Vasicek Examples'!$D$4*N2338+'Vasicek Examples'!$E$4)</f>
        <v>0.96326125955367436</v>
      </c>
      <c r="R2338">
        <f ca="1">MAX(Q2338-'Vasicek Examples'!$B$8,0)</f>
        <v>2.5652778495611761E-3</v>
      </c>
      <c r="S2338">
        <f t="shared" ca="1" si="148"/>
        <v>2.4619311763953199E-3</v>
      </c>
    </row>
    <row r="2339" spans="1:19" x14ac:dyDescent="0.2">
      <c r="A2339">
        <f t="shared" si="149"/>
        <v>2335</v>
      </c>
      <c r="B2339">
        <f>'Vasicek Examples'!$B$4</f>
        <v>5.2999999999999999E-2</v>
      </c>
      <c r="C2339">
        <f ca="1">B2339*EXP(-'Vasicek Examples'!$B$1/12)+(1-EXP(-'Vasicek Examples'!$B$1/12))*'Vasicek Examples'!$B$2+SQRT('Vasicek Examples'!$B$3^2/2/'Vasicek Examples'!$B$1*(1-EXP(-2*'Vasicek Examples'!$B$1/12)))*NORMSINV(RAND())</f>
        <v>4.3484875760023127E-2</v>
      </c>
      <c r="D2339">
        <f ca="1">C2339*EXP(-'Vasicek Examples'!$B$1/12)+(1-EXP(-'Vasicek Examples'!$B$1/12))*'Vasicek Examples'!$B$2+SQRT('Vasicek Examples'!$B$3^2/2/'Vasicek Examples'!$B$1*(1-EXP(-2*'Vasicek Examples'!$B$1/12)))*NORMSINV(RAND())</f>
        <v>4.5967319206572134E-2</v>
      </c>
      <c r="E2339">
        <f ca="1">D2339*EXP(-'Vasicek Examples'!$B$1/12)+(1-EXP(-'Vasicek Examples'!$B$1/12))*'Vasicek Examples'!$B$2+SQRT('Vasicek Examples'!$B$3^2/2/'Vasicek Examples'!$B$1*(1-EXP(-2*'Vasicek Examples'!$B$1/12)))*NORMSINV(RAND())</f>
        <v>4.693681919177109E-2</v>
      </c>
      <c r="F2339">
        <f ca="1">E2339*EXP(-'Vasicek Examples'!$B$1/12)+(1-EXP(-'Vasicek Examples'!$B$1/12))*'Vasicek Examples'!$B$2+SQRT('Vasicek Examples'!$B$3^2/2/'Vasicek Examples'!$B$1*(1-EXP(-2*'Vasicek Examples'!$B$1/12)))*NORMSINV(RAND())</f>
        <v>4.4659363008088621E-2</v>
      </c>
      <c r="G2339">
        <f ca="1">F2339*EXP(-'Vasicek Examples'!$B$1/12)+(1-EXP(-'Vasicek Examples'!$B$1/12))*'Vasicek Examples'!$B$2+SQRT('Vasicek Examples'!$B$3^2/2/'Vasicek Examples'!$B$1*(1-EXP(-2*'Vasicek Examples'!$B$1/12)))*NORMSINV(RAND())</f>
        <v>4.5484579285819393E-2</v>
      </c>
      <c r="H2339">
        <f ca="1">G2339*EXP(-'Vasicek Examples'!$B$1/12)+(1-EXP(-'Vasicek Examples'!$B$1/12))*'Vasicek Examples'!$B$2+SQRT('Vasicek Examples'!$B$3^2/2/'Vasicek Examples'!$B$1*(1-EXP(-2*'Vasicek Examples'!$B$1/12)))*NORMSINV(RAND())</f>
        <v>3.517018468117767E-2</v>
      </c>
      <c r="I2339">
        <f ca="1">H2339*EXP(-'Vasicek Examples'!$B$1/12)+(1-EXP(-'Vasicek Examples'!$B$1/12))*'Vasicek Examples'!$B$2+SQRT('Vasicek Examples'!$B$3^2/2/'Vasicek Examples'!$B$1*(1-EXP(-2*'Vasicek Examples'!$B$1/12)))*NORMSINV(RAND())</f>
        <v>3.0045636088959996E-2</v>
      </c>
      <c r="J2339">
        <f ca="1">I2339*EXP(-'Vasicek Examples'!$B$1/12)+(1-EXP(-'Vasicek Examples'!$B$1/12))*'Vasicek Examples'!$B$2+SQRT('Vasicek Examples'!$B$3^2/2/'Vasicek Examples'!$B$1*(1-EXP(-2*'Vasicek Examples'!$B$1/12)))*NORMSINV(RAND())</f>
        <v>3.6234652769275906E-2</v>
      </c>
      <c r="K2339">
        <f ca="1">J2339*EXP(-'Vasicek Examples'!$B$1/12)+(1-EXP(-'Vasicek Examples'!$B$1/12))*'Vasicek Examples'!$B$2+SQRT('Vasicek Examples'!$B$3^2/2/'Vasicek Examples'!$B$1*(1-EXP(-2*'Vasicek Examples'!$B$1/12)))*NORMSINV(RAND())</f>
        <v>3.5866509436924973E-2</v>
      </c>
      <c r="L2339">
        <f ca="1">K2339*EXP(-'Vasicek Examples'!$B$1/12)+(1-EXP(-'Vasicek Examples'!$B$1/12))*'Vasicek Examples'!$B$2+SQRT('Vasicek Examples'!$B$3^2/2/'Vasicek Examples'!$B$1*(1-EXP(-2*'Vasicek Examples'!$B$1/12)))*NORMSINV(RAND())</f>
        <v>3.7169908866924395E-2</v>
      </c>
      <c r="M2339">
        <f ca="1">L2339*EXP(-'Vasicek Examples'!$B$1/12)+(1-EXP(-'Vasicek Examples'!$B$1/12))*'Vasicek Examples'!$B$2+SQRT('Vasicek Examples'!$B$3^2/2/'Vasicek Examples'!$B$1*(1-EXP(-2*'Vasicek Examples'!$B$1/12)))*NORMSINV(RAND())</f>
        <v>3.519617204715058E-2</v>
      </c>
      <c r="N2339">
        <f ca="1">M2339*EXP(-'Vasicek Examples'!$B$1/12)+(1-EXP(-'Vasicek Examples'!$B$1/12))*'Vasicek Examples'!$B$2+SQRT('Vasicek Examples'!$B$3^2/2/'Vasicek Examples'!$B$1*(1-EXP(-2*'Vasicek Examples'!$B$1/12)))*NORMSINV(RAND())</f>
        <v>3.6426534353392714E-2</v>
      </c>
      <c r="O2339">
        <f t="shared" ca="1" si="146"/>
        <v>3.6057237469947725E-2</v>
      </c>
      <c r="P2339">
        <f t="shared" ca="1" si="147"/>
        <v>0.96458508149342681</v>
      </c>
      <c r="Q2339">
        <f ca="1">EXP(-'Vasicek Examples'!$D$4*N2339+'Vasicek Examples'!$E$4)</f>
        <v>0.96559509021866119</v>
      </c>
      <c r="R2339">
        <f ca="1">MAX(Q2339-'Vasicek Examples'!$B$8,0)</f>
        <v>4.8991085145480007E-3</v>
      </c>
      <c r="S2339">
        <f t="shared" ca="1" si="148"/>
        <v>4.7256069857504242E-3</v>
      </c>
    </row>
    <row r="2340" spans="1:19" x14ac:dyDescent="0.2">
      <c r="A2340">
        <f t="shared" si="149"/>
        <v>2336</v>
      </c>
      <c r="B2340">
        <f>'Vasicek Examples'!$B$4</f>
        <v>5.2999999999999999E-2</v>
      </c>
      <c r="C2340">
        <f ca="1">B2340*EXP(-'Vasicek Examples'!$B$1/12)+(1-EXP(-'Vasicek Examples'!$B$1/12))*'Vasicek Examples'!$B$2+SQRT('Vasicek Examples'!$B$3^2/2/'Vasicek Examples'!$B$1*(1-EXP(-2*'Vasicek Examples'!$B$1/12)))*NORMSINV(RAND())</f>
        <v>5.5399745621540153E-2</v>
      </c>
      <c r="D2340">
        <f ca="1">C2340*EXP(-'Vasicek Examples'!$B$1/12)+(1-EXP(-'Vasicek Examples'!$B$1/12))*'Vasicek Examples'!$B$2+SQRT('Vasicek Examples'!$B$3^2/2/'Vasicek Examples'!$B$1*(1-EXP(-2*'Vasicek Examples'!$B$1/12)))*NORMSINV(RAND())</f>
        <v>6.5584437147660712E-2</v>
      </c>
      <c r="E2340">
        <f ca="1">D2340*EXP(-'Vasicek Examples'!$B$1/12)+(1-EXP(-'Vasicek Examples'!$B$1/12))*'Vasicek Examples'!$B$2+SQRT('Vasicek Examples'!$B$3^2/2/'Vasicek Examples'!$B$1*(1-EXP(-2*'Vasicek Examples'!$B$1/12)))*NORMSINV(RAND())</f>
        <v>6.1369387966797972E-2</v>
      </c>
      <c r="F2340">
        <f ca="1">E2340*EXP(-'Vasicek Examples'!$B$1/12)+(1-EXP(-'Vasicek Examples'!$B$1/12))*'Vasicek Examples'!$B$2+SQRT('Vasicek Examples'!$B$3^2/2/'Vasicek Examples'!$B$1*(1-EXP(-2*'Vasicek Examples'!$B$1/12)))*NORMSINV(RAND())</f>
        <v>6.7599674615888283E-2</v>
      </c>
      <c r="G2340">
        <f ca="1">F2340*EXP(-'Vasicek Examples'!$B$1/12)+(1-EXP(-'Vasicek Examples'!$B$1/12))*'Vasicek Examples'!$B$2+SQRT('Vasicek Examples'!$B$3^2/2/'Vasicek Examples'!$B$1*(1-EXP(-2*'Vasicek Examples'!$B$1/12)))*NORMSINV(RAND())</f>
        <v>7.9533826890163126E-2</v>
      </c>
      <c r="H2340">
        <f ca="1">G2340*EXP(-'Vasicek Examples'!$B$1/12)+(1-EXP(-'Vasicek Examples'!$B$1/12))*'Vasicek Examples'!$B$2+SQRT('Vasicek Examples'!$B$3^2/2/'Vasicek Examples'!$B$1*(1-EXP(-2*'Vasicek Examples'!$B$1/12)))*NORMSINV(RAND())</f>
        <v>8.4933958646994864E-2</v>
      </c>
      <c r="I2340">
        <f ca="1">H2340*EXP(-'Vasicek Examples'!$B$1/12)+(1-EXP(-'Vasicek Examples'!$B$1/12))*'Vasicek Examples'!$B$2+SQRT('Vasicek Examples'!$B$3^2/2/'Vasicek Examples'!$B$1*(1-EXP(-2*'Vasicek Examples'!$B$1/12)))*NORMSINV(RAND())</f>
        <v>8.7409409734067967E-2</v>
      </c>
      <c r="J2340">
        <f ca="1">I2340*EXP(-'Vasicek Examples'!$B$1/12)+(1-EXP(-'Vasicek Examples'!$B$1/12))*'Vasicek Examples'!$B$2+SQRT('Vasicek Examples'!$B$3^2/2/'Vasicek Examples'!$B$1*(1-EXP(-2*'Vasicek Examples'!$B$1/12)))*NORMSINV(RAND())</f>
        <v>8.9702780415420846E-2</v>
      </c>
      <c r="K2340">
        <f ca="1">J2340*EXP(-'Vasicek Examples'!$B$1/12)+(1-EXP(-'Vasicek Examples'!$B$1/12))*'Vasicek Examples'!$B$2+SQRT('Vasicek Examples'!$B$3^2/2/'Vasicek Examples'!$B$1*(1-EXP(-2*'Vasicek Examples'!$B$1/12)))*NORMSINV(RAND())</f>
        <v>7.4573403671683622E-2</v>
      </c>
      <c r="L2340">
        <f ca="1">K2340*EXP(-'Vasicek Examples'!$B$1/12)+(1-EXP(-'Vasicek Examples'!$B$1/12))*'Vasicek Examples'!$B$2+SQRT('Vasicek Examples'!$B$3^2/2/'Vasicek Examples'!$B$1*(1-EXP(-2*'Vasicek Examples'!$B$1/12)))*NORMSINV(RAND())</f>
        <v>7.7847469526293803E-2</v>
      </c>
      <c r="M2340">
        <f ca="1">L2340*EXP(-'Vasicek Examples'!$B$1/12)+(1-EXP(-'Vasicek Examples'!$B$1/12))*'Vasicek Examples'!$B$2+SQRT('Vasicek Examples'!$B$3^2/2/'Vasicek Examples'!$B$1*(1-EXP(-2*'Vasicek Examples'!$B$1/12)))*NORMSINV(RAND())</f>
        <v>7.1216777099449347E-2</v>
      </c>
      <c r="N2340">
        <f ca="1">M2340*EXP(-'Vasicek Examples'!$B$1/12)+(1-EXP(-'Vasicek Examples'!$B$1/12))*'Vasicek Examples'!$B$2+SQRT('Vasicek Examples'!$B$3^2/2/'Vasicek Examples'!$B$1*(1-EXP(-2*'Vasicek Examples'!$B$1/12)))*NORMSINV(RAND())</f>
        <v>6.1450647119114583E-2</v>
      </c>
      <c r="O2340">
        <f t="shared" ca="1" si="146"/>
        <v>6.8183026840395664E-2</v>
      </c>
      <c r="P2340">
        <f t="shared" ca="1" si="147"/>
        <v>0.93408949448198719</v>
      </c>
      <c r="Q2340">
        <f ca="1">EXP(-'Vasicek Examples'!$D$4*N2340+'Vasicek Examples'!$E$4)</f>
        <v>0.94676616685167236</v>
      </c>
      <c r="R2340">
        <f ca="1">MAX(Q2340-'Vasicek Examples'!$B$8,0)</f>
        <v>0</v>
      </c>
      <c r="S2340">
        <f t="shared" ca="1" si="148"/>
        <v>0</v>
      </c>
    </row>
    <row r="2341" spans="1:19" x14ac:dyDescent="0.2">
      <c r="A2341">
        <f t="shared" si="149"/>
        <v>2337</v>
      </c>
      <c r="B2341">
        <f>'Vasicek Examples'!$B$4</f>
        <v>5.2999999999999999E-2</v>
      </c>
      <c r="C2341">
        <f ca="1">B2341*EXP(-'Vasicek Examples'!$B$1/12)+(1-EXP(-'Vasicek Examples'!$B$1/12))*'Vasicek Examples'!$B$2+SQRT('Vasicek Examples'!$B$3^2/2/'Vasicek Examples'!$B$1*(1-EXP(-2*'Vasicek Examples'!$B$1/12)))*NORMSINV(RAND())</f>
        <v>4.0970398297857202E-2</v>
      </c>
      <c r="D2341">
        <f ca="1">C2341*EXP(-'Vasicek Examples'!$B$1/12)+(1-EXP(-'Vasicek Examples'!$B$1/12))*'Vasicek Examples'!$B$2+SQRT('Vasicek Examples'!$B$3^2/2/'Vasicek Examples'!$B$1*(1-EXP(-2*'Vasicek Examples'!$B$1/12)))*NORMSINV(RAND())</f>
        <v>4.4435441518770595E-2</v>
      </c>
      <c r="E2341">
        <f ca="1">D2341*EXP(-'Vasicek Examples'!$B$1/12)+(1-EXP(-'Vasicek Examples'!$B$1/12))*'Vasicek Examples'!$B$2+SQRT('Vasicek Examples'!$B$3^2/2/'Vasicek Examples'!$B$1*(1-EXP(-2*'Vasicek Examples'!$B$1/12)))*NORMSINV(RAND())</f>
        <v>4.7746573799623084E-2</v>
      </c>
      <c r="F2341">
        <f ca="1">E2341*EXP(-'Vasicek Examples'!$B$1/12)+(1-EXP(-'Vasicek Examples'!$B$1/12))*'Vasicek Examples'!$B$2+SQRT('Vasicek Examples'!$B$3^2/2/'Vasicek Examples'!$B$1*(1-EXP(-2*'Vasicek Examples'!$B$1/12)))*NORMSINV(RAND())</f>
        <v>4.6566489233148899E-2</v>
      </c>
      <c r="G2341">
        <f ca="1">F2341*EXP(-'Vasicek Examples'!$B$1/12)+(1-EXP(-'Vasicek Examples'!$B$1/12))*'Vasicek Examples'!$B$2+SQRT('Vasicek Examples'!$B$3^2/2/'Vasicek Examples'!$B$1*(1-EXP(-2*'Vasicek Examples'!$B$1/12)))*NORMSINV(RAND())</f>
        <v>3.7998148509985272E-2</v>
      </c>
      <c r="H2341">
        <f ca="1">G2341*EXP(-'Vasicek Examples'!$B$1/12)+(1-EXP(-'Vasicek Examples'!$B$1/12))*'Vasicek Examples'!$B$2+SQRT('Vasicek Examples'!$B$3^2/2/'Vasicek Examples'!$B$1*(1-EXP(-2*'Vasicek Examples'!$B$1/12)))*NORMSINV(RAND())</f>
        <v>3.5199502755354141E-2</v>
      </c>
      <c r="I2341">
        <f ca="1">H2341*EXP(-'Vasicek Examples'!$B$1/12)+(1-EXP(-'Vasicek Examples'!$B$1/12))*'Vasicek Examples'!$B$2+SQRT('Vasicek Examples'!$B$3^2/2/'Vasicek Examples'!$B$1*(1-EXP(-2*'Vasicek Examples'!$B$1/12)))*NORMSINV(RAND())</f>
        <v>4.4782914706015815E-2</v>
      </c>
      <c r="J2341">
        <f ca="1">I2341*EXP(-'Vasicek Examples'!$B$1/12)+(1-EXP(-'Vasicek Examples'!$B$1/12))*'Vasicek Examples'!$B$2+SQRT('Vasicek Examples'!$B$3^2/2/'Vasicek Examples'!$B$1*(1-EXP(-2*'Vasicek Examples'!$B$1/12)))*NORMSINV(RAND())</f>
        <v>4.2851016210894134E-2</v>
      </c>
      <c r="K2341">
        <f ca="1">J2341*EXP(-'Vasicek Examples'!$B$1/12)+(1-EXP(-'Vasicek Examples'!$B$1/12))*'Vasicek Examples'!$B$2+SQRT('Vasicek Examples'!$B$3^2/2/'Vasicek Examples'!$B$1*(1-EXP(-2*'Vasicek Examples'!$B$1/12)))*NORMSINV(RAND())</f>
        <v>3.2007014895106572E-2</v>
      </c>
      <c r="L2341">
        <f ca="1">K2341*EXP(-'Vasicek Examples'!$B$1/12)+(1-EXP(-'Vasicek Examples'!$B$1/12))*'Vasicek Examples'!$B$2+SQRT('Vasicek Examples'!$B$3^2/2/'Vasicek Examples'!$B$1*(1-EXP(-2*'Vasicek Examples'!$B$1/12)))*NORMSINV(RAND())</f>
        <v>3.4187082066967182E-2</v>
      </c>
      <c r="M2341">
        <f ca="1">L2341*EXP(-'Vasicek Examples'!$B$1/12)+(1-EXP(-'Vasicek Examples'!$B$1/12))*'Vasicek Examples'!$B$2+SQRT('Vasicek Examples'!$B$3^2/2/'Vasicek Examples'!$B$1*(1-EXP(-2*'Vasicek Examples'!$B$1/12)))*NORMSINV(RAND())</f>
        <v>3.0562572034791305E-2</v>
      </c>
      <c r="N2341">
        <f ca="1">M2341*EXP(-'Vasicek Examples'!$B$1/12)+(1-EXP(-'Vasicek Examples'!$B$1/12))*'Vasicek Examples'!$B$2+SQRT('Vasicek Examples'!$B$3^2/2/'Vasicek Examples'!$B$1*(1-EXP(-2*'Vasicek Examples'!$B$1/12)))*NORMSINV(RAND())</f>
        <v>2.1525636019552277E-2</v>
      </c>
      <c r="O2341">
        <f t="shared" ca="1" si="146"/>
        <v>3.5632064407446817E-2</v>
      </c>
      <c r="P2341">
        <f t="shared" ca="1" si="147"/>
        <v>0.96499528428397696</v>
      </c>
      <c r="Q2341">
        <f ca="1">EXP(-'Vasicek Examples'!$D$4*N2341+'Vasicek Examples'!$E$4)</f>
        <v>0.97698439382656499</v>
      </c>
      <c r="R2341">
        <f ca="1">MAX(Q2341-'Vasicek Examples'!$B$8,0)</f>
        <v>1.6288412122451801E-2</v>
      </c>
      <c r="S2341">
        <f t="shared" ca="1" si="148"/>
        <v>1.5718240886639954E-2</v>
      </c>
    </row>
    <row r="2342" spans="1:19" x14ac:dyDescent="0.2">
      <c r="A2342">
        <f t="shared" si="149"/>
        <v>2338</v>
      </c>
      <c r="B2342">
        <f>'Vasicek Examples'!$B$4</f>
        <v>5.2999999999999999E-2</v>
      </c>
      <c r="C2342">
        <f ca="1">B2342*EXP(-'Vasicek Examples'!$B$1/12)+(1-EXP(-'Vasicek Examples'!$B$1/12))*'Vasicek Examples'!$B$2+SQRT('Vasicek Examples'!$B$3^2/2/'Vasicek Examples'!$B$1*(1-EXP(-2*'Vasicek Examples'!$B$1/12)))*NORMSINV(RAND())</f>
        <v>4.0222782547394621E-2</v>
      </c>
      <c r="D2342">
        <f ca="1">C2342*EXP(-'Vasicek Examples'!$B$1/12)+(1-EXP(-'Vasicek Examples'!$B$1/12))*'Vasicek Examples'!$B$2+SQRT('Vasicek Examples'!$B$3^2/2/'Vasicek Examples'!$B$1*(1-EXP(-2*'Vasicek Examples'!$B$1/12)))*NORMSINV(RAND())</f>
        <v>4.3621308939324838E-2</v>
      </c>
      <c r="E2342">
        <f ca="1">D2342*EXP(-'Vasicek Examples'!$B$1/12)+(1-EXP(-'Vasicek Examples'!$B$1/12))*'Vasicek Examples'!$B$2+SQRT('Vasicek Examples'!$B$3^2/2/'Vasicek Examples'!$B$1*(1-EXP(-2*'Vasicek Examples'!$B$1/12)))*NORMSINV(RAND())</f>
        <v>3.5090415412571498E-2</v>
      </c>
      <c r="F2342">
        <f ca="1">E2342*EXP(-'Vasicek Examples'!$B$1/12)+(1-EXP(-'Vasicek Examples'!$B$1/12))*'Vasicek Examples'!$B$2+SQRT('Vasicek Examples'!$B$3^2/2/'Vasicek Examples'!$B$1*(1-EXP(-2*'Vasicek Examples'!$B$1/12)))*NORMSINV(RAND())</f>
        <v>3.621644863292639E-2</v>
      </c>
      <c r="G2342">
        <f ca="1">F2342*EXP(-'Vasicek Examples'!$B$1/12)+(1-EXP(-'Vasicek Examples'!$B$1/12))*'Vasicek Examples'!$B$2+SQRT('Vasicek Examples'!$B$3^2/2/'Vasicek Examples'!$B$1*(1-EXP(-2*'Vasicek Examples'!$B$1/12)))*NORMSINV(RAND())</f>
        <v>3.815945629000754E-2</v>
      </c>
      <c r="H2342">
        <f ca="1">G2342*EXP(-'Vasicek Examples'!$B$1/12)+(1-EXP(-'Vasicek Examples'!$B$1/12))*'Vasicek Examples'!$B$2+SQRT('Vasicek Examples'!$B$3^2/2/'Vasicek Examples'!$B$1*(1-EXP(-2*'Vasicek Examples'!$B$1/12)))*NORMSINV(RAND())</f>
        <v>4.1285887236435906E-2</v>
      </c>
      <c r="I2342">
        <f ca="1">H2342*EXP(-'Vasicek Examples'!$B$1/12)+(1-EXP(-'Vasicek Examples'!$B$1/12))*'Vasicek Examples'!$B$2+SQRT('Vasicek Examples'!$B$3^2/2/'Vasicek Examples'!$B$1*(1-EXP(-2*'Vasicek Examples'!$B$1/12)))*NORMSINV(RAND())</f>
        <v>3.9499107074881676E-2</v>
      </c>
      <c r="J2342">
        <f ca="1">I2342*EXP(-'Vasicek Examples'!$B$1/12)+(1-EXP(-'Vasicek Examples'!$B$1/12))*'Vasicek Examples'!$B$2+SQRT('Vasicek Examples'!$B$3^2/2/'Vasicek Examples'!$B$1*(1-EXP(-2*'Vasicek Examples'!$B$1/12)))*NORMSINV(RAND())</f>
        <v>4.3015161853356611E-2</v>
      </c>
      <c r="K2342">
        <f ca="1">J2342*EXP(-'Vasicek Examples'!$B$1/12)+(1-EXP(-'Vasicek Examples'!$B$1/12))*'Vasicek Examples'!$B$2+SQRT('Vasicek Examples'!$B$3^2/2/'Vasicek Examples'!$B$1*(1-EXP(-2*'Vasicek Examples'!$B$1/12)))*NORMSINV(RAND())</f>
        <v>4.1999320278026699E-2</v>
      </c>
      <c r="L2342">
        <f ca="1">K2342*EXP(-'Vasicek Examples'!$B$1/12)+(1-EXP(-'Vasicek Examples'!$B$1/12))*'Vasicek Examples'!$B$2+SQRT('Vasicek Examples'!$B$3^2/2/'Vasicek Examples'!$B$1*(1-EXP(-2*'Vasicek Examples'!$B$1/12)))*NORMSINV(RAND())</f>
        <v>3.7775015126622159E-2</v>
      </c>
      <c r="M2342">
        <f ca="1">L2342*EXP(-'Vasicek Examples'!$B$1/12)+(1-EXP(-'Vasicek Examples'!$B$1/12))*'Vasicek Examples'!$B$2+SQRT('Vasicek Examples'!$B$3^2/2/'Vasicek Examples'!$B$1*(1-EXP(-2*'Vasicek Examples'!$B$1/12)))*NORMSINV(RAND())</f>
        <v>3.3879910120246041E-2</v>
      </c>
      <c r="N2342">
        <f ca="1">M2342*EXP(-'Vasicek Examples'!$B$1/12)+(1-EXP(-'Vasicek Examples'!$B$1/12))*'Vasicek Examples'!$B$2+SQRT('Vasicek Examples'!$B$3^2/2/'Vasicek Examples'!$B$1*(1-EXP(-2*'Vasicek Examples'!$B$1/12)))*NORMSINV(RAND())</f>
        <v>2.4225715546432762E-2</v>
      </c>
      <c r="O2342">
        <f t="shared" ca="1" si="146"/>
        <v>3.5230523334276093E-2</v>
      </c>
      <c r="P2342">
        <f t="shared" ca="1" si="147"/>
        <v>0.96538284733206681</v>
      </c>
      <c r="Q2342">
        <f ca="1">EXP(-'Vasicek Examples'!$D$4*N2342+'Vasicek Examples'!$E$4)</f>
        <v>0.97491070416264736</v>
      </c>
      <c r="R2342">
        <f ca="1">MAX(Q2342-'Vasicek Examples'!$B$8,0)</f>
        <v>1.4214722458534168E-2</v>
      </c>
      <c r="S2342">
        <f t="shared" ca="1" si="148"/>
        <v>1.3722649241054792E-2</v>
      </c>
    </row>
    <row r="2343" spans="1:19" x14ac:dyDescent="0.2">
      <c r="A2343">
        <f t="shared" si="149"/>
        <v>2339</v>
      </c>
      <c r="B2343">
        <f>'Vasicek Examples'!$B$4</f>
        <v>5.2999999999999999E-2</v>
      </c>
      <c r="C2343">
        <f ca="1">B2343*EXP(-'Vasicek Examples'!$B$1/12)+(1-EXP(-'Vasicek Examples'!$B$1/12))*'Vasicek Examples'!$B$2+SQRT('Vasicek Examples'!$B$3^2/2/'Vasicek Examples'!$B$1*(1-EXP(-2*'Vasicek Examples'!$B$1/12)))*NORMSINV(RAND())</f>
        <v>4.5147596669922449E-2</v>
      </c>
      <c r="D2343">
        <f ca="1">C2343*EXP(-'Vasicek Examples'!$B$1/12)+(1-EXP(-'Vasicek Examples'!$B$1/12))*'Vasicek Examples'!$B$2+SQRT('Vasicek Examples'!$B$3^2/2/'Vasicek Examples'!$B$1*(1-EXP(-2*'Vasicek Examples'!$B$1/12)))*NORMSINV(RAND())</f>
        <v>4.8580597822634831E-2</v>
      </c>
      <c r="E2343">
        <f ca="1">D2343*EXP(-'Vasicek Examples'!$B$1/12)+(1-EXP(-'Vasicek Examples'!$B$1/12))*'Vasicek Examples'!$B$2+SQRT('Vasicek Examples'!$B$3^2/2/'Vasicek Examples'!$B$1*(1-EXP(-2*'Vasicek Examples'!$B$1/12)))*NORMSINV(RAND())</f>
        <v>5.8007775583058772E-2</v>
      </c>
      <c r="F2343">
        <f ca="1">E2343*EXP(-'Vasicek Examples'!$B$1/12)+(1-EXP(-'Vasicek Examples'!$B$1/12))*'Vasicek Examples'!$B$2+SQRT('Vasicek Examples'!$B$3^2/2/'Vasicek Examples'!$B$1*(1-EXP(-2*'Vasicek Examples'!$B$1/12)))*NORMSINV(RAND())</f>
        <v>6.5271954075622418E-2</v>
      </c>
      <c r="G2343">
        <f ca="1">F2343*EXP(-'Vasicek Examples'!$B$1/12)+(1-EXP(-'Vasicek Examples'!$B$1/12))*'Vasicek Examples'!$B$2+SQRT('Vasicek Examples'!$B$3^2/2/'Vasicek Examples'!$B$1*(1-EXP(-2*'Vasicek Examples'!$B$1/12)))*NORMSINV(RAND())</f>
        <v>5.8160516912720665E-2</v>
      </c>
      <c r="H2343">
        <f ca="1">G2343*EXP(-'Vasicek Examples'!$B$1/12)+(1-EXP(-'Vasicek Examples'!$B$1/12))*'Vasicek Examples'!$B$2+SQRT('Vasicek Examples'!$B$3^2/2/'Vasicek Examples'!$B$1*(1-EXP(-2*'Vasicek Examples'!$B$1/12)))*NORMSINV(RAND())</f>
        <v>5.7481380134025886E-2</v>
      </c>
      <c r="I2343">
        <f ca="1">H2343*EXP(-'Vasicek Examples'!$B$1/12)+(1-EXP(-'Vasicek Examples'!$B$1/12))*'Vasicek Examples'!$B$2+SQRT('Vasicek Examples'!$B$3^2/2/'Vasicek Examples'!$B$1*(1-EXP(-2*'Vasicek Examples'!$B$1/12)))*NORMSINV(RAND())</f>
        <v>6.2083035408758556E-2</v>
      </c>
      <c r="J2343">
        <f ca="1">I2343*EXP(-'Vasicek Examples'!$B$1/12)+(1-EXP(-'Vasicek Examples'!$B$1/12))*'Vasicek Examples'!$B$2+SQRT('Vasicek Examples'!$B$3^2/2/'Vasicek Examples'!$B$1*(1-EXP(-2*'Vasicek Examples'!$B$1/12)))*NORMSINV(RAND())</f>
        <v>6.0623530774068519E-2</v>
      </c>
      <c r="K2343">
        <f ca="1">J2343*EXP(-'Vasicek Examples'!$B$1/12)+(1-EXP(-'Vasicek Examples'!$B$1/12))*'Vasicek Examples'!$B$2+SQRT('Vasicek Examples'!$B$3^2/2/'Vasicek Examples'!$B$1*(1-EXP(-2*'Vasicek Examples'!$B$1/12)))*NORMSINV(RAND())</f>
        <v>5.1557756156167499E-2</v>
      </c>
      <c r="L2343">
        <f ca="1">K2343*EXP(-'Vasicek Examples'!$B$1/12)+(1-EXP(-'Vasicek Examples'!$B$1/12))*'Vasicek Examples'!$B$2+SQRT('Vasicek Examples'!$B$3^2/2/'Vasicek Examples'!$B$1*(1-EXP(-2*'Vasicek Examples'!$B$1/12)))*NORMSINV(RAND())</f>
        <v>5.7745500864938216E-2</v>
      </c>
      <c r="M2343">
        <f ca="1">L2343*EXP(-'Vasicek Examples'!$B$1/12)+(1-EXP(-'Vasicek Examples'!$B$1/12))*'Vasicek Examples'!$B$2+SQRT('Vasicek Examples'!$B$3^2/2/'Vasicek Examples'!$B$1*(1-EXP(-2*'Vasicek Examples'!$B$1/12)))*NORMSINV(RAND())</f>
        <v>5.763167086105208E-2</v>
      </c>
      <c r="N2343">
        <f ca="1">M2343*EXP(-'Vasicek Examples'!$B$1/12)+(1-EXP(-'Vasicek Examples'!$B$1/12))*'Vasicek Examples'!$B$2+SQRT('Vasicek Examples'!$B$3^2/2/'Vasicek Examples'!$B$1*(1-EXP(-2*'Vasicek Examples'!$B$1/12)))*NORMSINV(RAND())</f>
        <v>5.2071590482895176E-2</v>
      </c>
      <c r="O2343">
        <f t="shared" ca="1" si="146"/>
        <v>5.2146109347454679E-2</v>
      </c>
      <c r="P2343">
        <f t="shared" ca="1" si="147"/>
        <v>0.94919017115425031</v>
      </c>
      <c r="Q2343">
        <f ca="1">EXP(-'Vasicek Examples'!$D$4*N2343+'Vasicek Examples'!$E$4)</f>
        <v>0.95377985536858401</v>
      </c>
      <c r="R2343">
        <f ca="1">MAX(Q2343-'Vasicek Examples'!$B$8,0)</f>
        <v>0</v>
      </c>
      <c r="S2343">
        <f t="shared" ca="1" si="148"/>
        <v>0</v>
      </c>
    </row>
    <row r="2344" spans="1:19" x14ac:dyDescent="0.2">
      <c r="A2344">
        <f t="shared" si="149"/>
        <v>2340</v>
      </c>
      <c r="B2344">
        <f>'Vasicek Examples'!$B$4</f>
        <v>5.2999999999999999E-2</v>
      </c>
      <c r="C2344">
        <f ca="1">B2344*EXP(-'Vasicek Examples'!$B$1/12)+(1-EXP(-'Vasicek Examples'!$B$1/12))*'Vasicek Examples'!$B$2+SQRT('Vasicek Examples'!$B$3^2/2/'Vasicek Examples'!$B$1*(1-EXP(-2*'Vasicek Examples'!$B$1/12)))*NORMSINV(RAND())</f>
        <v>6.6334274270443402E-2</v>
      </c>
      <c r="D2344">
        <f ca="1">C2344*EXP(-'Vasicek Examples'!$B$1/12)+(1-EXP(-'Vasicek Examples'!$B$1/12))*'Vasicek Examples'!$B$2+SQRT('Vasicek Examples'!$B$3^2/2/'Vasicek Examples'!$B$1*(1-EXP(-2*'Vasicek Examples'!$B$1/12)))*NORMSINV(RAND())</f>
        <v>5.9971894180021294E-2</v>
      </c>
      <c r="E2344">
        <f ca="1">D2344*EXP(-'Vasicek Examples'!$B$1/12)+(1-EXP(-'Vasicek Examples'!$B$1/12))*'Vasicek Examples'!$B$2+SQRT('Vasicek Examples'!$B$3^2/2/'Vasicek Examples'!$B$1*(1-EXP(-2*'Vasicek Examples'!$B$1/12)))*NORMSINV(RAND())</f>
        <v>5.1184306926379583E-2</v>
      </c>
      <c r="F2344">
        <f ca="1">E2344*EXP(-'Vasicek Examples'!$B$1/12)+(1-EXP(-'Vasicek Examples'!$B$1/12))*'Vasicek Examples'!$B$2+SQRT('Vasicek Examples'!$B$3^2/2/'Vasicek Examples'!$B$1*(1-EXP(-2*'Vasicek Examples'!$B$1/12)))*NORMSINV(RAND())</f>
        <v>5.0159840813257271E-2</v>
      </c>
      <c r="G2344">
        <f ca="1">F2344*EXP(-'Vasicek Examples'!$B$1/12)+(1-EXP(-'Vasicek Examples'!$B$1/12))*'Vasicek Examples'!$B$2+SQRT('Vasicek Examples'!$B$3^2/2/'Vasicek Examples'!$B$1*(1-EXP(-2*'Vasicek Examples'!$B$1/12)))*NORMSINV(RAND())</f>
        <v>5.1041495026651021E-2</v>
      </c>
      <c r="H2344">
        <f ca="1">G2344*EXP(-'Vasicek Examples'!$B$1/12)+(1-EXP(-'Vasicek Examples'!$B$1/12))*'Vasicek Examples'!$B$2+SQRT('Vasicek Examples'!$B$3^2/2/'Vasicek Examples'!$B$1*(1-EXP(-2*'Vasicek Examples'!$B$1/12)))*NORMSINV(RAND())</f>
        <v>4.540194419727718E-2</v>
      </c>
      <c r="I2344">
        <f ca="1">H2344*EXP(-'Vasicek Examples'!$B$1/12)+(1-EXP(-'Vasicek Examples'!$B$1/12))*'Vasicek Examples'!$B$2+SQRT('Vasicek Examples'!$B$3^2/2/'Vasicek Examples'!$B$1*(1-EXP(-2*'Vasicek Examples'!$B$1/12)))*NORMSINV(RAND())</f>
        <v>3.4421125779785136E-2</v>
      </c>
      <c r="J2344">
        <f ca="1">I2344*EXP(-'Vasicek Examples'!$B$1/12)+(1-EXP(-'Vasicek Examples'!$B$1/12))*'Vasicek Examples'!$B$2+SQRT('Vasicek Examples'!$B$3^2/2/'Vasicek Examples'!$B$1*(1-EXP(-2*'Vasicek Examples'!$B$1/12)))*NORMSINV(RAND())</f>
        <v>3.1531265099085597E-2</v>
      </c>
      <c r="K2344">
        <f ca="1">J2344*EXP(-'Vasicek Examples'!$B$1/12)+(1-EXP(-'Vasicek Examples'!$B$1/12))*'Vasicek Examples'!$B$2+SQRT('Vasicek Examples'!$B$3^2/2/'Vasicek Examples'!$B$1*(1-EXP(-2*'Vasicek Examples'!$B$1/12)))*NORMSINV(RAND())</f>
        <v>3.0220290179251395E-2</v>
      </c>
      <c r="L2344">
        <f ca="1">K2344*EXP(-'Vasicek Examples'!$B$1/12)+(1-EXP(-'Vasicek Examples'!$B$1/12))*'Vasicek Examples'!$B$2+SQRT('Vasicek Examples'!$B$3^2/2/'Vasicek Examples'!$B$1*(1-EXP(-2*'Vasicek Examples'!$B$1/12)))*NORMSINV(RAND())</f>
        <v>3.0873871599403125E-2</v>
      </c>
      <c r="M2344">
        <f ca="1">L2344*EXP(-'Vasicek Examples'!$B$1/12)+(1-EXP(-'Vasicek Examples'!$B$1/12))*'Vasicek Examples'!$B$2+SQRT('Vasicek Examples'!$B$3^2/2/'Vasicek Examples'!$B$1*(1-EXP(-2*'Vasicek Examples'!$B$1/12)))*NORMSINV(RAND())</f>
        <v>1.7681728293861158E-2</v>
      </c>
      <c r="N2344">
        <f ca="1">M2344*EXP(-'Vasicek Examples'!$B$1/12)+(1-EXP(-'Vasicek Examples'!$B$1/12))*'Vasicek Examples'!$B$2+SQRT('Vasicek Examples'!$B$3^2/2/'Vasicek Examples'!$B$1*(1-EXP(-2*'Vasicek Examples'!$B$1/12)))*NORMSINV(RAND())</f>
        <v>2.0116266091388446E-2</v>
      </c>
      <c r="O2344">
        <f t="shared" ca="1" si="146"/>
        <v>3.7142752689657388E-2</v>
      </c>
      <c r="P2344">
        <f t="shared" ca="1" si="147"/>
        <v>0.96353857780736185</v>
      </c>
      <c r="Q2344">
        <f ca="1">EXP(-'Vasicek Examples'!$D$4*N2344+'Vasicek Examples'!$E$4)</f>
        <v>0.97806855631680567</v>
      </c>
      <c r="R2344">
        <f ca="1">MAX(Q2344-'Vasicek Examples'!$B$8,0)</f>
        <v>1.7372574612692482E-2</v>
      </c>
      <c r="S2344">
        <f t="shared" ca="1" si="148"/>
        <v>1.6739145835165996E-2</v>
      </c>
    </row>
    <row r="2345" spans="1:19" x14ac:dyDescent="0.2">
      <c r="A2345">
        <f t="shared" si="149"/>
        <v>2341</v>
      </c>
      <c r="B2345">
        <f>'Vasicek Examples'!$B$4</f>
        <v>5.2999999999999999E-2</v>
      </c>
      <c r="C2345">
        <f ca="1">B2345*EXP(-'Vasicek Examples'!$B$1/12)+(1-EXP(-'Vasicek Examples'!$B$1/12))*'Vasicek Examples'!$B$2+SQRT('Vasicek Examples'!$B$3^2/2/'Vasicek Examples'!$B$1*(1-EXP(-2*'Vasicek Examples'!$B$1/12)))*NORMSINV(RAND())</f>
        <v>5.4443104278632651E-2</v>
      </c>
      <c r="D2345">
        <f ca="1">C2345*EXP(-'Vasicek Examples'!$B$1/12)+(1-EXP(-'Vasicek Examples'!$B$1/12))*'Vasicek Examples'!$B$2+SQRT('Vasicek Examples'!$B$3^2/2/'Vasicek Examples'!$B$1*(1-EXP(-2*'Vasicek Examples'!$B$1/12)))*NORMSINV(RAND())</f>
        <v>5.1706922556452928E-2</v>
      </c>
      <c r="E2345">
        <f ca="1">D2345*EXP(-'Vasicek Examples'!$B$1/12)+(1-EXP(-'Vasicek Examples'!$B$1/12))*'Vasicek Examples'!$B$2+SQRT('Vasicek Examples'!$B$3^2/2/'Vasicek Examples'!$B$1*(1-EXP(-2*'Vasicek Examples'!$B$1/12)))*NORMSINV(RAND())</f>
        <v>5.1265339307784062E-2</v>
      </c>
      <c r="F2345">
        <f ca="1">E2345*EXP(-'Vasicek Examples'!$B$1/12)+(1-EXP(-'Vasicek Examples'!$B$1/12))*'Vasicek Examples'!$B$2+SQRT('Vasicek Examples'!$B$3^2/2/'Vasicek Examples'!$B$1*(1-EXP(-2*'Vasicek Examples'!$B$1/12)))*NORMSINV(RAND())</f>
        <v>4.9753011985645287E-2</v>
      </c>
      <c r="G2345">
        <f ca="1">F2345*EXP(-'Vasicek Examples'!$B$1/12)+(1-EXP(-'Vasicek Examples'!$B$1/12))*'Vasicek Examples'!$B$2+SQRT('Vasicek Examples'!$B$3^2/2/'Vasicek Examples'!$B$1*(1-EXP(-2*'Vasicek Examples'!$B$1/12)))*NORMSINV(RAND())</f>
        <v>5.3426257220964654E-2</v>
      </c>
      <c r="H2345">
        <f ca="1">G2345*EXP(-'Vasicek Examples'!$B$1/12)+(1-EXP(-'Vasicek Examples'!$B$1/12))*'Vasicek Examples'!$B$2+SQRT('Vasicek Examples'!$B$3^2/2/'Vasicek Examples'!$B$1*(1-EXP(-2*'Vasicek Examples'!$B$1/12)))*NORMSINV(RAND())</f>
        <v>5.6482032633415669E-2</v>
      </c>
      <c r="I2345">
        <f ca="1">H2345*EXP(-'Vasicek Examples'!$B$1/12)+(1-EXP(-'Vasicek Examples'!$B$1/12))*'Vasicek Examples'!$B$2+SQRT('Vasicek Examples'!$B$3^2/2/'Vasicek Examples'!$B$1*(1-EXP(-2*'Vasicek Examples'!$B$1/12)))*NORMSINV(RAND())</f>
        <v>6.5601263569669652E-2</v>
      </c>
      <c r="J2345">
        <f ca="1">I2345*EXP(-'Vasicek Examples'!$B$1/12)+(1-EXP(-'Vasicek Examples'!$B$1/12))*'Vasicek Examples'!$B$2+SQRT('Vasicek Examples'!$B$3^2/2/'Vasicek Examples'!$B$1*(1-EXP(-2*'Vasicek Examples'!$B$1/12)))*NORMSINV(RAND())</f>
        <v>7.3891785883775082E-2</v>
      </c>
      <c r="K2345">
        <f ca="1">J2345*EXP(-'Vasicek Examples'!$B$1/12)+(1-EXP(-'Vasicek Examples'!$B$1/12))*'Vasicek Examples'!$B$2+SQRT('Vasicek Examples'!$B$3^2/2/'Vasicek Examples'!$B$1*(1-EXP(-2*'Vasicek Examples'!$B$1/12)))*NORMSINV(RAND())</f>
        <v>7.8385283136444467E-2</v>
      </c>
      <c r="L2345">
        <f ca="1">K2345*EXP(-'Vasicek Examples'!$B$1/12)+(1-EXP(-'Vasicek Examples'!$B$1/12))*'Vasicek Examples'!$B$2+SQRT('Vasicek Examples'!$B$3^2/2/'Vasicek Examples'!$B$1*(1-EXP(-2*'Vasicek Examples'!$B$1/12)))*NORMSINV(RAND())</f>
        <v>6.9138301469953478E-2</v>
      </c>
      <c r="M2345">
        <f ca="1">L2345*EXP(-'Vasicek Examples'!$B$1/12)+(1-EXP(-'Vasicek Examples'!$B$1/12))*'Vasicek Examples'!$B$2+SQRT('Vasicek Examples'!$B$3^2/2/'Vasicek Examples'!$B$1*(1-EXP(-2*'Vasicek Examples'!$B$1/12)))*NORMSINV(RAND())</f>
        <v>6.8806544488381652E-2</v>
      </c>
      <c r="N2345">
        <f ca="1">M2345*EXP(-'Vasicek Examples'!$B$1/12)+(1-EXP(-'Vasicek Examples'!$B$1/12))*'Vasicek Examples'!$B$2+SQRT('Vasicek Examples'!$B$3^2/2/'Vasicek Examples'!$B$1*(1-EXP(-2*'Vasicek Examples'!$B$1/12)))*NORMSINV(RAND())</f>
        <v>6.2593073122956047E-2</v>
      </c>
      <c r="O2345">
        <f t="shared" ca="1" si="146"/>
        <v>5.6414569246106772E-2</v>
      </c>
      <c r="P2345">
        <f t="shared" ca="1" si="147"/>
        <v>0.94514722568623777</v>
      </c>
      <c r="Q2345">
        <f ca="1">EXP(-'Vasicek Examples'!$D$4*N2345+'Vasicek Examples'!$E$4)</f>
        <v>0.94591538836869327</v>
      </c>
      <c r="R2345">
        <f ca="1">MAX(Q2345-'Vasicek Examples'!$B$8,0)</f>
        <v>0</v>
      </c>
      <c r="S2345">
        <f t="shared" ca="1" si="148"/>
        <v>0</v>
      </c>
    </row>
    <row r="2346" spans="1:19" x14ac:dyDescent="0.2">
      <c r="A2346">
        <f t="shared" si="149"/>
        <v>2342</v>
      </c>
      <c r="B2346">
        <f>'Vasicek Examples'!$B$4</f>
        <v>5.2999999999999999E-2</v>
      </c>
      <c r="C2346">
        <f ca="1">B2346*EXP(-'Vasicek Examples'!$B$1/12)+(1-EXP(-'Vasicek Examples'!$B$1/12))*'Vasicek Examples'!$B$2+SQRT('Vasicek Examples'!$B$3^2/2/'Vasicek Examples'!$B$1*(1-EXP(-2*'Vasicek Examples'!$B$1/12)))*NORMSINV(RAND())</f>
        <v>4.4572005550716137E-2</v>
      </c>
      <c r="D2346">
        <f ca="1">C2346*EXP(-'Vasicek Examples'!$B$1/12)+(1-EXP(-'Vasicek Examples'!$B$1/12))*'Vasicek Examples'!$B$2+SQRT('Vasicek Examples'!$B$3^2/2/'Vasicek Examples'!$B$1*(1-EXP(-2*'Vasicek Examples'!$B$1/12)))*NORMSINV(RAND())</f>
        <v>5.2701666074280069E-2</v>
      </c>
      <c r="E2346">
        <f ca="1">D2346*EXP(-'Vasicek Examples'!$B$1/12)+(1-EXP(-'Vasicek Examples'!$B$1/12))*'Vasicek Examples'!$B$2+SQRT('Vasicek Examples'!$B$3^2/2/'Vasicek Examples'!$B$1*(1-EXP(-2*'Vasicek Examples'!$B$1/12)))*NORMSINV(RAND())</f>
        <v>5.5346205441813609E-2</v>
      </c>
      <c r="F2346">
        <f ca="1">E2346*EXP(-'Vasicek Examples'!$B$1/12)+(1-EXP(-'Vasicek Examples'!$B$1/12))*'Vasicek Examples'!$B$2+SQRT('Vasicek Examples'!$B$3^2/2/'Vasicek Examples'!$B$1*(1-EXP(-2*'Vasicek Examples'!$B$1/12)))*NORMSINV(RAND())</f>
        <v>5.5238835812540112E-2</v>
      </c>
      <c r="G2346">
        <f ca="1">F2346*EXP(-'Vasicek Examples'!$B$1/12)+(1-EXP(-'Vasicek Examples'!$B$1/12))*'Vasicek Examples'!$B$2+SQRT('Vasicek Examples'!$B$3^2/2/'Vasicek Examples'!$B$1*(1-EXP(-2*'Vasicek Examples'!$B$1/12)))*NORMSINV(RAND())</f>
        <v>5.8849247715685157E-2</v>
      </c>
      <c r="H2346">
        <f ca="1">G2346*EXP(-'Vasicek Examples'!$B$1/12)+(1-EXP(-'Vasicek Examples'!$B$1/12))*'Vasicek Examples'!$B$2+SQRT('Vasicek Examples'!$B$3^2/2/'Vasicek Examples'!$B$1*(1-EXP(-2*'Vasicek Examples'!$B$1/12)))*NORMSINV(RAND())</f>
        <v>6.0426304041104772E-2</v>
      </c>
      <c r="I2346">
        <f ca="1">H2346*EXP(-'Vasicek Examples'!$B$1/12)+(1-EXP(-'Vasicek Examples'!$B$1/12))*'Vasicek Examples'!$B$2+SQRT('Vasicek Examples'!$B$3^2/2/'Vasicek Examples'!$B$1*(1-EXP(-2*'Vasicek Examples'!$B$1/12)))*NORMSINV(RAND())</f>
        <v>6.0242299433077122E-2</v>
      </c>
      <c r="J2346">
        <f ca="1">I2346*EXP(-'Vasicek Examples'!$B$1/12)+(1-EXP(-'Vasicek Examples'!$B$1/12))*'Vasicek Examples'!$B$2+SQRT('Vasicek Examples'!$B$3^2/2/'Vasicek Examples'!$B$1*(1-EXP(-2*'Vasicek Examples'!$B$1/12)))*NORMSINV(RAND())</f>
        <v>5.8615434595505223E-2</v>
      </c>
      <c r="K2346">
        <f ca="1">J2346*EXP(-'Vasicek Examples'!$B$1/12)+(1-EXP(-'Vasicek Examples'!$B$1/12))*'Vasicek Examples'!$B$2+SQRT('Vasicek Examples'!$B$3^2/2/'Vasicek Examples'!$B$1*(1-EXP(-2*'Vasicek Examples'!$B$1/12)))*NORMSINV(RAND())</f>
        <v>5.9555046161693458E-2</v>
      </c>
      <c r="L2346">
        <f ca="1">K2346*EXP(-'Vasicek Examples'!$B$1/12)+(1-EXP(-'Vasicek Examples'!$B$1/12))*'Vasicek Examples'!$B$2+SQRT('Vasicek Examples'!$B$3^2/2/'Vasicek Examples'!$B$1*(1-EXP(-2*'Vasicek Examples'!$B$1/12)))*NORMSINV(RAND())</f>
        <v>5.6205676581173251E-2</v>
      </c>
      <c r="M2346">
        <f ca="1">L2346*EXP(-'Vasicek Examples'!$B$1/12)+(1-EXP(-'Vasicek Examples'!$B$1/12))*'Vasicek Examples'!$B$2+SQRT('Vasicek Examples'!$B$3^2/2/'Vasicek Examples'!$B$1*(1-EXP(-2*'Vasicek Examples'!$B$1/12)))*NORMSINV(RAND())</f>
        <v>5.1695562942994509E-2</v>
      </c>
      <c r="N2346">
        <f ca="1">M2346*EXP(-'Vasicek Examples'!$B$1/12)+(1-EXP(-'Vasicek Examples'!$B$1/12))*'Vasicek Examples'!$B$2+SQRT('Vasicek Examples'!$B$3^2/2/'Vasicek Examples'!$B$1*(1-EXP(-2*'Vasicek Examples'!$B$1/12)))*NORMSINV(RAND())</f>
        <v>4.8900317745901041E-2</v>
      </c>
      <c r="O2346">
        <f t="shared" ca="1" si="146"/>
        <v>5.1301036704014653E-2</v>
      </c>
      <c r="P2346">
        <f t="shared" ca="1" si="147"/>
        <v>0.94999264482783219</v>
      </c>
      <c r="Q2346">
        <f ca="1">EXP(-'Vasicek Examples'!$D$4*N2346+'Vasicek Examples'!$E$4)</f>
        <v>0.95616307823446078</v>
      </c>
      <c r="R2346">
        <f ca="1">MAX(Q2346-'Vasicek Examples'!$B$8,0)</f>
        <v>0</v>
      </c>
      <c r="S2346">
        <f t="shared" ca="1" si="148"/>
        <v>0</v>
      </c>
    </row>
    <row r="2347" spans="1:19" x14ac:dyDescent="0.2">
      <c r="A2347">
        <f t="shared" si="149"/>
        <v>2343</v>
      </c>
      <c r="B2347">
        <f>'Vasicek Examples'!$B$4</f>
        <v>5.2999999999999999E-2</v>
      </c>
      <c r="C2347">
        <f ca="1">B2347*EXP(-'Vasicek Examples'!$B$1/12)+(1-EXP(-'Vasicek Examples'!$B$1/12))*'Vasicek Examples'!$B$2+SQRT('Vasicek Examples'!$B$3^2/2/'Vasicek Examples'!$B$1*(1-EXP(-2*'Vasicek Examples'!$B$1/12)))*NORMSINV(RAND())</f>
        <v>5.5518604603035801E-2</v>
      </c>
      <c r="D2347">
        <f ca="1">C2347*EXP(-'Vasicek Examples'!$B$1/12)+(1-EXP(-'Vasicek Examples'!$B$1/12))*'Vasicek Examples'!$B$2+SQRT('Vasicek Examples'!$B$3^2/2/'Vasicek Examples'!$B$1*(1-EXP(-2*'Vasicek Examples'!$B$1/12)))*NORMSINV(RAND())</f>
        <v>5.2936555987476451E-2</v>
      </c>
      <c r="E2347">
        <f ca="1">D2347*EXP(-'Vasicek Examples'!$B$1/12)+(1-EXP(-'Vasicek Examples'!$B$1/12))*'Vasicek Examples'!$B$2+SQRT('Vasicek Examples'!$B$3^2/2/'Vasicek Examples'!$B$1*(1-EXP(-2*'Vasicek Examples'!$B$1/12)))*NORMSINV(RAND())</f>
        <v>5.3519567743090322E-2</v>
      </c>
      <c r="F2347">
        <f ca="1">E2347*EXP(-'Vasicek Examples'!$B$1/12)+(1-EXP(-'Vasicek Examples'!$B$1/12))*'Vasicek Examples'!$B$2+SQRT('Vasicek Examples'!$B$3^2/2/'Vasicek Examples'!$B$1*(1-EXP(-2*'Vasicek Examples'!$B$1/12)))*NORMSINV(RAND())</f>
        <v>4.9725659564387154E-2</v>
      </c>
      <c r="G2347">
        <f ca="1">F2347*EXP(-'Vasicek Examples'!$B$1/12)+(1-EXP(-'Vasicek Examples'!$B$1/12))*'Vasicek Examples'!$B$2+SQRT('Vasicek Examples'!$B$3^2/2/'Vasicek Examples'!$B$1*(1-EXP(-2*'Vasicek Examples'!$B$1/12)))*NORMSINV(RAND())</f>
        <v>4.6298300707053125E-2</v>
      </c>
      <c r="H2347">
        <f ca="1">G2347*EXP(-'Vasicek Examples'!$B$1/12)+(1-EXP(-'Vasicek Examples'!$B$1/12))*'Vasicek Examples'!$B$2+SQRT('Vasicek Examples'!$B$3^2/2/'Vasicek Examples'!$B$1*(1-EXP(-2*'Vasicek Examples'!$B$1/12)))*NORMSINV(RAND())</f>
        <v>3.7336355268188924E-2</v>
      </c>
      <c r="I2347">
        <f ca="1">H2347*EXP(-'Vasicek Examples'!$B$1/12)+(1-EXP(-'Vasicek Examples'!$B$1/12))*'Vasicek Examples'!$B$2+SQRT('Vasicek Examples'!$B$3^2/2/'Vasicek Examples'!$B$1*(1-EXP(-2*'Vasicek Examples'!$B$1/12)))*NORMSINV(RAND())</f>
        <v>4.0661359415442883E-2</v>
      </c>
      <c r="J2347">
        <f ca="1">I2347*EXP(-'Vasicek Examples'!$B$1/12)+(1-EXP(-'Vasicek Examples'!$B$1/12))*'Vasicek Examples'!$B$2+SQRT('Vasicek Examples'!$B$3^2/2/'Vasicek Examples'!$B$1*(1-EXP(-2*'Vasicek Examples'!$B$1/12)))*NORMSINV(RAND())</f>
        <v>4.137328083223582E-2</v>
      </c>
      <c r="K2347">
        <f ca="1">J2347*EXP(-'Vasicek Examples'!$B$1/12)+(1-EXP(-'Vasicek Examples'!$B$1/12))*'Vasicek Examples'!$B$2+SQRT('Vasicek Examples'!$B$3^2/2/'Vasicek Examples'!$B$1*(1-EXP(-2*'Vasicek Examples'!$B$1/12)))*NORMSINV(RAND())</f>
        <v>4.2486706059457501E-2</v>
      </c>
      <c r="L2347">
        <f ca="1">K2347*EXP(-'Vasicek Examples'!$B$1/12)+(1-EXP(-'Vasicek Examples'!$B$1/12))*'Vasicek Examples'!$B$2+SQRT('Vasicek Examples'!$B$3^2/2/'Vasicek Examples'!$B$1*(1-EXP(-2*'Vasicek Examples'!$B$1/12)))*NORMSINV(RAND())</f>
        <v>4.6334152819867046E-2</v>
      </c>
      <c r="M2347">
        <f ca="1">L2347*EXP(-'Vasicek Examples'!$B$1/12)+(1-EXP(-'Vasicek Examples'!$B$1/12))*'Vasicek Examples'!$B$2+SQRT('Vasicek Examples'!$B$3^2/2/'Vasicek Examples'!$B$1*(1-EXP(-2*'Vasicek Examples'!$B$1/12)))*NORMSINV(RAND())</f>
        <v>4.2895543620184516E-2</v>
      </c>
      <c r="N2347">
        <f ca="1">M2347*EXP(-'Vasicek Examples'!$B$1/12)+(1-EXP(-'Vasicek Examples'!$B$1/12))*'Vasicek Examples'!$B$2+SQRT('Vasicek Examples'!$B$3^2/2/'Vasicek Examples'!$B$1*(1-EXP(-2*'Vasicek Examples'!$B$1/12)))*NORMSINV(RAND())</f>
        <v>3.4487540801174825E-2</v>
      </c>
      <c r="O2347">
        <f t="shared" ca="1" si="146"/>
        <v>4.1547546226624078E-2</v>
      </c>
      <c r="P2347">
        <f t="shared" ca="1" si="147"/>
        <v>0.95930372298491884</v>
      </c>
      <c r="Q2347">
        <f ca="1">EXP(-'Vasicek Examples'!$D$4*N2347+'Vasicek Examples'!$E$4)</f>
        <v>0.96706958651808395</v>
      </c>
      <c r="R2347">
        <f ca="1">MAX(Q2347-'Vasicek Examples'!$B$8,0)</f>
        <v>6.3736048139707568E-3</v>
      </c>
      <c r="S2347">
        <f t="shared" ca="1" si="148"/>
        <v>6.1142228268767484E-3</v>
      </c>
    </row>
    <row r="2348" spans="1:19" x14ac:dyDescent="0.2">
      <c r="A2348">
        <f t="shared" si="149"/>
        <v>2344</v>
      </c>
      <c r="B2348">
        <f>'Vasicek Examples'!$B$4</f>
        <v>5.2999999999999999E-2</v>
      </c>
      <c r="C2348">
        <f ca="1">B2348*EXP(-'Vasicek Examples'!$B$1/12)+(1-EXP(-'Vasicek Examples'!$B$1/12))*'Vasicek Examples'!$B$2+SQRT('Vasicek Examples'!$B$3^2/2/'Vasicek Examples'!$B$1*(1-EXP(-2*'Vasicek Examples'!$B$1/12)))*NORMSINV(RAND())</f>
        <v>5.3497334028213203E-2</v>
      </c>
      <c r="D2348">
        <f ca="1">C2348*EXP(-'Vasicek Examples'!$B$1/12)+(1-EXP(-'Vasicek Examples'!$B$1/12))*'Vasicek Examples'!$B$2+SQRT('Vasicek Examples'!$B$3^2/2/'Vasicek Examples'!$B$1*(1-EXP(-2*'Vasicek Examples'!$B$1/12)))*NORMSINV(RAND())</f>
        <v>5.4225466953260151E-2</v>
      </c>
      <c r="E2348">
        <f ca="1">D2348*EXP(-'Vasicek Examples'!$B$1/12)+(1-EXP(-'Vasicek Examples'!$B$1/12))*'Vasicek Examples'!$B$2+SQRT('Vasicek Examples'!$B$3^2/2/'Vasicek Examples'!$B$1*(1-EXP(-2*'Vasicek Examples'!$B$1/12)))*NORMSINV(RAND())</f>
        <v>4.7472999122148397E-2</v>
      </c>
      <c r="F2348">
        <f ca="1">E2348*EXP(-'Vasicek Examples'!$B$1/12)+(1-EXP(-'Vasicek Examples'!$B$1/12))*'Vasicek Examples'!$B$2+SQRT('Vasicek Examples'!$B$3^2/2/'Vasicek Examples'!$B$1*(1-EXP(-2*'Vasicek Examples'!$B$1/12)))*NORMSINV(RAND())</f>
        <v>4.2671432356933499E-2</v>
      </c>
      <c r="G2348">
        <f ca="1">F2348*EXP(-'Vasicek Examples'!$B$1/12)+(1-EXP(-'Vasicek Examples'!$B$1/12))*'Vasicek Examples'!$B$2+SQRT('Vasicek Examples'!$B$3^2/2/'Vasicek Examples'!$B$1*(1-EXP(-2*'Vasicek Examples'!$B$1/12)))*NORMSINV(RAND())</f>
        <v>4.5586906811111272E-2</v>
      </c>
      <c r="H2348">
        <f ca="1">G2348*EXP(-'Vasicek Examples'!$B$1/12)+(1-EXP(-'Vasicek Examples'!$B$1/12))*'Vasicek Examples'!$B$2+SQRT('Vasicek Examples'!$B$3^2/2/'Vasicek Examples'!$B$1*(1-EXP(-2*'Vasicek Examples'!$B$1/12)))*NORMSINV(RAND())</f>
        <v>3.7829719755483063E-2</v>
      </c>
      <c r="I2348">
        <f ca="1">H2348*EXP(-'Vasicek Examples'!$B$1/12)+(1-EXP(-'Vasicek Examples'!$B$1/12))*'Vasicek Examples'!$B$2+SQRT('Vasicek Examples'!$B$3^2/2/'Vasicek Examples'!$B$1*(1-EXP(-2*'Vasicek Examples'!$B$1/12)))*NORMSINV(RAND())</f>
        <v>3.3215746921753678E-2</v>
      </c>
      <c r="J2348">
        <f ca="1">I2348*EXP(-'Vasicek Examples'!$B$1/12)+(1-EXP(-'Vasicek Examples'!$B$1/12))*'Vasicek Examples'!$B$2+SQRT('Vasicek Examples'!$B$3^2/2/'Vasicek Examples'!$B$1*(1-EXP(-2*'Vasicek Examples'!$B$1/12)))*NORMSINV(RAND())</f>
        <v>3.3464866480376457E-2</v>
      </c>
      <c r="K2348">
        <f ca="1">J2348*EXP(-'Vasicek Examples'!$B$1/12)+(1-EXP(-'Vasicek Examples'!$B$1/12))*'Vasicek Examples'!$B$2+SQRT('Vasicek Examples'!$B$3^2/2/'Vasicek Examples'!$B$1*(1-EXP(-2*'Vasicek Examples'!$B$1/12)))*NORMSINV(RAND())</f>
        <v>2.6335959375213401E-2</v>
      </c>
      <c r="L2348">
        <f ca="1">K2348*EXP(-'Vasicek Examples'!$B$1/12)+(1-EXP(-'Vasicek Examples'!$B$1/12))*'Vasicek Examples'!$B$2+SQRT('Vasicek Examples'!$B$3^2/2/'Vasicek Examples'!$B$1*(1-EXP(-2*'Vasicek Examples'!$B$1/12)))*NORMSINV(RAND())</f>
        <v>2.4976715668390388E-2</v>
      </c>
      <c r="M2348">
        <f ca="1">L2348*EXP(-'Vasicek Examples'!$B$1/12)+(1-EXP(-'Vasicek Examples'!$B$1/12))*'Vasicek Examples'!$B$2+SQRT('Vasicek Examples'!$B$3^2/2/'Vasicek Examples'!$B$1*(1-EXP(-2*'Vasicek Examples'!$B$1/12)))*NORMSINV(RAND())</f>
        <v>3.9467910297806698E-2</v>
      </c>
      <c r="N2348">
        <f ca="1">M2348*EXP(-'Vasicek Examples'!$B$1/12)+(1-EXP(-'Vasicek Examples'!$B$1/12))*'Vasicek Examples'!$B$2+SQRT('Vasicek Examples'!$B$3^2/2/'Vasicek Examples'!$B$1*(1-EXP(-2*'Vasicek Examples'!$B$1/12)))*NORMSINV(RAND())</f>
        <v>4.1946166909756673E-2</v>
      </c>
      <c r="O2348">
        <f t="shared" ca="1" si="146"/>
        <v>3.6080789517621829E-2</v>
      </c>
      <c r="P2348">
        <f t="shared" ca="1" si="147"/>
        <v>0.96456236380712679</v>
      </c>
      <c r="Q2348">
        <f ca="1">EXP(-'Vasicek Examples'!$D$4*N2348+'Vasicek Examples'!$E$4)</f>
        <v>0.96141001520067104</v>
      </c>
      <c r="R2348">
        <f ca="1">MAX(Q2348-'Vasicek Examples'!$B$8,0)</f>
        <v>7.140334965578532E-4</v>
      </c>
      <c r="S2348">
        <f t="shared" ca="1" si="148"/>
        <v>6.8872983727731076E-4</v>
      </c>
    </row>
    <row r="2349" spans="1:19" x14ac:dyDescent="0.2">
      <c r="A2349">
        <f t="shared" si="149"/>
        <v>2345</v>
      </c>
      <c r="B2349">
        <f>'Vasicek Examples'!$B$4</f>
        <v>5.2999999999999999E-2</v>
      </c>
      <c r="C2349">
        <f ca="1">B2349*EXP(-'Vasicek Examples'!$B$1/12)+(1-EXP(-'Vasicek Examples'!$B$1/12))*'Vasicek Examples'!$B$2+SQRT('Vasicek Examples'!$B$3^2/2/'Vasicek Examples'!$B$1*(1-EXP(-2*'Vasicek Examples'!$B$1/12)))*NORMSINV(RAND())</f>
        <v>5.6050736546298802E-2</v>
      </c>
      <c r="D2349">
        <f ca="1">C2349*EXP(-'Vasicek Examples'!$B$1/12)+(1-EXP(-'Vasicek Examples'!$B$1/12))*'Vasicek Examples'!$B$2+SQRT('Vasicek Examples'!$B$3^2/2/'Vasicek Examples'!$B$1*(1-EXP(-2*'Vasicek Examples'!$B$1/12)))*NORMSINV(RAND())</f>
        <v>5.6533914516844884E-2</v>
      </c>
      <c r="E2349">
        <f ca="1">D2349*EXP(-'Vasicek Examples'!$B$1/12)+(1-EXP(-'Vasicek Examples'!$B$1/12))*'Vasicek Examples'!$B$2+SQRT('Vasicek Examples'!$B$3^2/2/'Vasicek Examples'!$B$1*(1-EXP(-2*'Vasicek Examples'!$B$1/12)))*NORMSINV(RAND())</f>
        <v>6.115250977183706E-2</v>
      </c>
      <c r="F2349">
        <f ca="1">E2349*EXP(-'Vasicek Examples'!$B$1/12)+(1-EXP(-'Vasicek Examples'!$B$1/12))*'Vasicek Examples'!$B$2+SQRT('Vasicek Examples'!$B$3^2/2/'Vasicek Examples'!$B$1*(1-EXP(-2*'Vasicek Examples'!$B$1/12)))*NORMSINV(RAND())</f>
        <v>5.8730475329625595E-2</v>
      </c>
      <c r="G2349">
        <f ca="1">F2349*EXP(-'Vasicek Examples'!$B$1/12)+(1-EXP(-'Vasicek Examples'!$B$1/12))*'Vasicek Examples'!$B$2+SQRT('Vasicek Examples'!$B$3^2/2/'Vasicek Examples'!$B$1*(1-EXP(-2*'Vasicek Examples'!$B$1/12)))*NORMSINV(RAND())</f>
        <v>6.0574898321856481E-2</v>
      </c>
      <c r="H2349">
        <f ca="1">G2349*EXP(-'Vasicek Examples'!$B$1/12)+(1-EXP(-'Vasicek Examples'!$B$1/12))*'Vasicek Examples'!$B$2+SQRT('Vasicek Examples'!$B$3^2/2/'Vasicek Examples'!$B$1*(1-EXP(-2*'Vasicek Examples'!$B$1/12)))*NORMSINV(RAND())</f>
        <v>6.2551318267336037E-2</v>
      </c>
      <c r="I2349">
        <f ca="1">H2349*EXP(-'Vasicek Examples'!$B$1/12)+(1-EXP(-'Vasicek Examples'!$B$1/12))*'Vasicek Examples'!$B$2+SQRT('Vasicek Examples'!$B$3^2/2/'Vasicek Examples'!$B$1*(1-EXP(-2*'Vasicek Examples'!$B$1/12)))*NORMSINV(RAND())</f>
        <v>6.6846803432919932E-2</v>
      </c>
      <c r="J2349">
        <f ca="1">I2349*EXP(-'Vasicek Examples'!$B$1/12)+(1-EXP(-'Vasicek Examples'!$B$1/12))*'Vasicek Examples'!$B$2+SQRT('Vasicek Examples'!$B$3^2/2/'Vasicek Examples'!$B$1*(1-EXP(-2*'Vasicek Examples'!$B$1/12)))*NORMSINV(RAND())</f>
        <v>7.9302963357320705E-2</v>
      </c>
      <c r="K2349">
        <f ca="1">J2349*EXP(-'Vasicek Examples'!$B$1/12)+(1-EXP(-'Vasicek Examples'!$B$1/12))*'Vasicek Examples'!$B$2+SQRT('Vasicek Examples'!$B$3^2/2/'Vasicek Examples'!$B$1*(1-EXP(-2*'Vasicek Examples'!$B$1/12)))*NORMSINV(RAND())</f>
        <v>9.1291974986623461E-2</v>
      </c>
      <c r="L2349">
        <f ca="1">K2349*EXP(-'Vasicek Examples'!$B$1/12)+(1-EXP(-'Vasicek Examples'!$B$1/12))*'Vasicek Examples'!$B$2+SQRT('Vasicek Examples'!$B$3^2/2/'Vasicek Examples'!$B$1*(1-EXP(-2*'Vasicek Examples'!$B$1/12)))*NORMSINV(RAND())</f>
        <v>8.3252848649748482E-2</v>
      </c>
      <c r="M2349">
        <f ca="1">L2349*EXP(-'Vasicek Examples'!$B$1/12)+(1-EXP(-'Vasicek Examples'!$B$1/12))*'Vasicek Examples'!$B$2+SQRT('Vasicek Examples'!$B$3^2/2/'Vasicek Examples'!$B$1*(1-EXP(-2*'Vasicek Examples'!$B$1/12)))*NORMSINV(RAND())</f>
        <v>8.6631662604074511E-2</v>
      </c>
      <c r="N2349">
        <f ca="1">M2349*EXP(-'Vasicek Examples'!$B$1/12)+(1-EXP(-'Vasicek Examples'!$B$1/12))*'Vasicek Examples'!$B$2+SQRT('Vasicek Examples'!$B$3^2/2/'Vasicek Examples'!$B$1*(1-EXP(-2*'Vasicek Examples'!$B$1/12)))*NORMSINV(RAND())</f>
        <v>7.8081978463076726E-2</v>
      </c>
      <c r="O2349">
        <f t="shared" ca="1" si="146"/>
        <v>6.4494643895239567E-2</v>
      </c>
      <c r="P2349">
        <f t="shared" ca="1" si="147"/>
        <v>0.93754113581714238</v>
      </c>
      <c r="Q2349">
        <f ca="1">EXP(-'Vasicek Examples'!$D$4*N2349+'Vasicek Examples'!$E$4)</f>
        <v>0.93445577859388373</v>
      </c>
      <c r="R2349">
        <f ca="1">MAX(Q2349-'Vasicek Examples'!$B$8,0)</f>
        <v>0</v>
      </c>
      <c r="S2349">
        <f t="shared" ca="1" si="148"/>
        <v>0</v>
      </c>
    </row>
    <row r="2350" spans="1:19" x14ac:dyDescent="0.2">
      <c r="A2350">
        <f t="shared" si="149"/>
        <v>2346</v>
      </c>
      <c r="B2350">
        <f>'Vasicek Examples'!$B$4</f>
        <v>5.2999999999999999E-2</v>
      </c>
      <c r="C2350">
        <f ca="1">B2350*EXP(-'Vasicek Examples'!$B$1/12)+(1-EXP(-'Vasicek Examples'!$B$1/12))*'Vasicek Examples'!$B$2+SQRT('Vasicek Examples'!$B$3^2/2/'Vasicek Examples'!$B$1*(1-EXP(-2*'Vasicek Examples'!$B$1/12)))*NORMSINV(RAND())</f>
        <v>5.1098053002391328E-2</v>
      </c>
      <c r="D2350">
        <f ca="1">C2350*EXP(-'Vasicek Examples'!$B$1/12)+(1-EXP(-'Vasicek Examples'!$B$1/12))*'Vasicek Examples'!$B$2+SQRT('Vasicek Examples'!$B$3^2/2/'Vasicek Examples'!$B$1*(1-EXP(-2*'Vasicek Examples'!$B$1/12)))*NORMSINV(RAND())</f>
        <v>5.3205516966435662E-2</v>
      </c>
      <c r="E2350">
        <f ca="1">D2350*EXP(-'Vasicek Examples'!$B$1/12)+(1-EXP(-'Vasicek Examples'!$B$1/12))*'Vasicek Examples'!$B$2+SQRT('Vasicek Examples'!$B$3^2/2/'Vasicek Examples'!$B$1*(1-EXP(-2*'Vasicek Examples'!$B$1/12)))*NORMSINV(RAND())</f>
        <v>3.9769707642157766E-2</v>
      </c>
      <c r="F2350">
        <f ca="1">E2350*EXP(-'Vasicek Examples'!$B$1/12)+(1-EXP(-'Vasicek Examples'!$B$1/12))*'Vasicek Examples'!$B$2+SQRT('Vasicek Examples'!$B$3^2/2/'Vasicek Examples'!$B$1*(1-EXP(-2*'Vasicek Examples'!$B$1/12)))*NORMSINV(RAND())</f>
        <v>3.7241977621496149E-2</v>
      </c>
      <c r="G2350">
        <f ca="1">F2350*EXP(-'Vasicek Examples'!$B$1/12)+(1-EXP(-'Vasicek Examples'!$B$1/12))*'Vasicek Examples'!$B$2+SQRT('Vasicek Examples'!$B$3^2/2/'Vasicek Examples'!$B$1*(1-EXP(-2*'Vasicek Examples'!$B$1/12)))*NORMSINV(RAND())</f>
        <v>2.7895006677862644E-2</v>
      </c>
      <c r="H2350">
        <f ca="1">G2350*EXP(-'Vasicek Examples'!$B$1/12)+(1-EXP(-'Vasicek Examples'!$B$1/12))*'Vasicek Examples'!$B$2+SQRT('Vasicek Examples'!$B$3^2/2/'Vasicek Examples'!$B$1*(1-EXP(-2*'Vasicek Examples'!$B$1/12)))*NORMSINV(RAND())</f>
        <v>2.1370471170239554E-2</v>
      </c>
      <c r="I2350">
        <f ca="1">H2350*EXP(-'Vasicek Examples'!$B$1/12)+(1-EXP(-'Vasicek Examples'!$B$1/12))*'Vasicek Examples'!$B$2+SQRT('Vasicek Examples'!$B$3^2/2/'Vasicek Examples'!$B$1*(1-EXP(-2*'Vasicek Examples'!$B$1/12)))*NORMSINV(RAND())</f>
        <v>2.0547211852730448E-2</v>
      </c>
      <c r="J2350">
        <f ca="1">I2350*EXP(-'Vasicek Examples'!$B$1/12)+(1-EXP(-'Vasicek Examples'!$B$1/12))*'Vasicek Examples'!$B$2+SQRT('Vasicek Examples'!$B$3^2/2/'Vasicek Examples'!$B$1*(1-EXP(-2*'Vasicek Examples'!$B$1/12)))*NORMSINV(RAND())</f>
        <v>2.7497569486451191E-2</v>
      </c>
      <c r="K2350">
        <f ca="1">J2350*EXP(-'Vasicek Examples'!$B$1/12)+(1-EXP(-'Vasicek Examples'!$B$1/12))*'Vasicek Examples'!$B$2+SQRT('Vasicek Examples'!$B$3^2/2/'Vasicek Examples'!$B$1*(1-EXP(-2*'Vasicek Examples'!$B$1/12)))*NORMSINV(RAND())</f>
        <v>3.2378115983146098E-2</v>
      </c>
      <c r="L2350">
        <f ca="1">K2350*EXP(-'Vasicek Examples'!$B$1/12)+(1-EXP(-'Vasicek Examples'!$B$1/12))*'Vasicek Examples'!$B$2+SQRT('Vasicek Examples'!$B$3^2/2/'Vasicek Examples'!$B$1*(1-EXP(-2*'Vasicek Examples'!$B$1/12)))*NORMSINV(RAND())</f>
        <v>2.8335169194890691E-2</v>
      </c>
      <c r="M2350">
        <f ca="1">L2350*EXP(-'Vasicek Examples'!$B$1/12)+(1-EXP(-'Vasicek Examples'!$B$1/12))*'Vasicek Examples'!$B$2+SQRT('Vasicek Examples'!$B$3^2/2/'Vasicek Examples'!$B$1*(1-EXP(-2*'Vasicek Examples'!$B$1/12)))*NORMSINV(RAND())</f>
        <v>2.4588237887517461E-2</v>
      </c>
      <c r="N2350">
        <f ca="1">M2350*EXP(-'Vasicek Examples'!$B$1/12)+(1-EXP(-'Vasicek Examples'!$B$1/12))*'Vasicek Examples'!$B$2+SQRT('Vasicek Examples'!$B$3^2/2/'Vasicek Examples'!$B$1*(1-EXP(-2*'Vasicek Examples'!$B$1/12)))*NORMSINV(RAND())</f>
        <v>1.7353460807225274E-2</v>
      </c>
      <c r="O2350">
        <f t="shared" ca="1" si="146"/>
        <v>2.8921228448977997E-2</v>
      </c>
      <c r="P2350">
        <f t="shared" ca="1" si="147"/>
        <v>0.97149298746207713</v>
      </c>
      <c r="Q2350">
        <f ca="1">EXP(-'Vasicek Examples'!$D$4*N2350+'Vasicek Examples'!$E$4)</f>
        <v>0.98019734555439175</v>
      </c>
      <c r="R2350">
        <f ca="1">MAX(Q2350-'Vasicek Examples'!$B$8,0)</f>
        <v>1.9501363850278564E-2</v>
      </c>
      <c r="S2350">
        <f t="shared" ca="1" si="148"/>
        <v>1.8945438226492077E-2</v>
      </c>
    </row>
    <row r="2351" spans="1:19" x14ac:dyDescent="0.2">
      <c r="A2351">
        <f t="shared" si="149"/>
        <v>2347</v>
      </c>
      <c r="B2351">
        <f>'Vasicek Examples'!$B$4</f>
        <v>5.2999999999999999E-2</v>
      </c>
      <c r="C2351">
        <f ca="1">B2351*EXP(-'Vasicek Examples'!$B$1/12)+(1-EXP(-'Vasicek Examples'!$B$1/12))*'Vasicek Examples'!$B$2+SQRT('Vasicek Examples'!$B$3^2/2/'Vasicek Examples'!$B$1*(1-EXP(-2*'Vasicek Examples'!$B$1/12)))*NORMSINV(RAND())</f>
        <v>6.0316060630960552E-2</v>
      </c>
      <c r="D2351">
        <f ca="1">C2351*EXP(-'Vasicek Examples'!$B$1/12)+(1-EXP(-'Vasicek Examples'!$B$1/12))*'Vasicek Examples'!$B$2+SQRT('Vasicek Examples'!$B$3^2/2/'Vasicek Examples'!$B$1*(1-EXP(-2*'Vasicek Examples'!$B$1/12)))*NORMSINV(RAND())</f>
        <v>6.6957536534701337E-2</v>
      </c>
      <c r="E2351">
        <f ca="1">D2351*EXP(-'Vasicek Examples'!$B$1/12)+(1-EXP(-'Vasicek Examples'!$B$1/12))*'Vasicek Examples'!$B$2+SQRT('Vasicek Examples'!$B$3^2/2/'Vasicek Examples'!$B$1*(1-EXP(-2*'Vasicek Examples'!$B$1/12)))*NORMSINV(RAND())</f>
        <v>6.9352329627409504E-2</v>
      </c>
      <c r="F2351">
        <f ca="1">E2351*EXP(-'Vasicek Examples'!$B$1/12)+(1-EXP(-'Vasicek Examples'!$B$1/12))*'Vasicek Examples'!$B$2+SQRT('Vasicek Examples'!$B$3^2/2/'Vasicek Examples'!$B$1*(1-EXP(-2*'Vasicek Examples'!$B$1/12)))*NORMSINV(RAND())</f>
        <v>6.4253094806151365E-2</v>
      </c>
      <c r="G2351">
        <f ca="1">F2351*EXP(-'Vasicek Examples'!$B$1/12)+(1-EXP(-'Vasicek Examples'!$B$1/12))*'Vasicek Examples'!$B$2+SQRT('Vasicek Examples'!$B$3^2/2/'Vasicek Examples'!$B$1*(1-EXP(-2*'Vasicek Examples'!$B$1/12)))*NORMSINV(RAND())</f>
        <v>6.697536185496035E-2</v>
      </c>
      <c r="H2351">
        <f ca="1">G2351*EXP(-'Vasicek Examples'!$B$1/12)+(1-EXP(-'Vasicek Examples'!$B$1/12))*'Vasicek Examples'!$B$2+SQRT('Vasicek Examples'!$B$3^2/2/'Vasicek Examples'!$B$1*(1-EXP(-2*'Vasicek Examples'!$B$1/12)))*NORMSINV(RAND())</f>
        <v>6.8648460004231526E-2</v>
      </c>
      <c r="I2351">
        <f ca="1">H2351*EXP(-'Vasicek Examples'!$B$1/12)+(1-EXP(-'Vasicek Examples'!$B$1/12))*'Vasicek Examples'!$B$2+SQRT('Vasicek Examples'!$B$3^2/2/'Vasicek Examples'!$B$1*(1-EXP(-2*'Vasicek Examples'!$B$1/12)))*NORMSINV(RAND())</f>
        <v>6.1420763699907781E-2</v>
      </c>
      <c r="J2351">
        <f ca="1">I2351*EXP(-'Vasicek Examples'!$B$1/12)+(1-EXP(-'Vasicek Examples'!$B$1/12))*'Vasicek Examples'!$B$2+SQRT('Vasicek Examples'!$B$3^2/2/'Vasicek Examples'!$B$1*(1-EXP(-2*'Vasicek Examples'!$B$1/12)))*NORMSINV(RAND())</f>
        <v>5.7624002612016251E-2</v>
      </c>
      <c r="K2351">
        <f ca="1">J2351*EXP(-'Vasicek Examples'!$B$1/12)+(1-EXP(-'Vasicek Examples'!$B$1/12))*'Vasicek Examples'!$B$2+SQRT('Vasicek Examples'!$B$3^2/2/'Vasicek Examples'!$B$1*(1-EXP(-2*'Vasicek Examples'!$B$1/12)))*NORMSINV(RAND())</f>
        <v>6.0048494542747369E-2</v>
      </c>
      <c r="L2351">
        <f ca="1">K2351*EXP(-'Vasicek Examples'!$B$1/12)+(1-EXP(-'Vasicek Examples'!$B$1/12))*'Vasicek Examples'!$B$2+SQRT('Vasicek Examples'!$B$3^2/2/'Vasicek Examples'!$B$1*(1-EXP(-2*'Vasicek Examples'!$B$1/12)))*NORMSINV(RAND())</f>
        <v>6.3022145052704981E-2</v>
      </c>
      <c r="M2351">
        <f ca="1">L2351*EXP(-'Vasicek Examples'!$B$1/12)+(1-EXP(-'Vasicek Examples'!$B$1/12))*'Vasicek Examples'!$B$2+SQRT('Vasicek Examples'!$B$3^2/2/'Vasicek Examples'!$B$1*(1-EXP(-2*'Vasicek Examples'!$B$1/12)))*NORMSINV(RAND())</f>
        <v>6.4728740287495451E-2</v>
      </c>
      <c r="N2351">
        <f ca="1">M2351*EXP(-'Vasicek Examples'!$B$1/12)+(1-EXP(-'Vasicek Examples'!$B$1/12))*'Vasicek Examples'!$B$2+SQRT('Vasicek Examples'!$B$3^2/2/'Vasicek Examples'!$B$1*(1-EXP(-2*'Vasicek Examples'!$B$1/12)))*NORMSINV(RAND())</f>
        <v>6.5210890264179533E-2</v>
      </c>
      <c r="O2351">
        <f t="shared" ca="1" si="146"/>
        <v>5.8816200372491335E-2</v>
      </c>
      <c r="P2351">
        <f t="shared" ca="1" si="147"/>
        <v>0.94288005423449928</v>
      </c>
      <c r="Q2351">
        <f ca="1">EXP(-'Vasicek Examples'!$D$4*N2351+'Vasicek Examples'!$E$4)</f>
        <v>0.94396875021704407</v>
      </c>
      <c r="R2351">
        <f ca="1">MAX(Q2351-'Vasicek Examples'!$B$8,0)</f>
        <v>0</v>
      </c>
      <c r="S2351">
        <f t="shared" ca="1" si="148"/>
        <v>0</v>
      </c>
    </row>
    <row r="2352" spans="1:19" x14ac:dyDescent="0.2">
      <c r="A2352">
        <f t="shared" si="149"/>
        <v>2348</v>
      </c>
      <c r="B2352">
        <f>'Vasicek Examples'!$B$4</f>
        <v>5.2999999999999999E-2</v>
      </c>
      <c r="C2352">
        <f ca="1">B2352*EXP(-'Vasicek Examples'!$B$1/12)+(1-EXP(-'Vasicek Examples'!$B$1/12))*'Vasicek Examples'!$B$2+SQRT('Vasicek Examples'!$B$3^2/2/'Vasicek Examples'!$B$1*(1-EXP(-2*'Vasicek Examples'!$B$1/12)))*NORMSINV(RAND())</f>
        <v>4.677379035338524E-2</v>
      </c>
      <c r="D2352">
        <f ca="1">C2352*EXP(-'Vasicek Examples'!$B$1/12)+(1-EXP(-'Vasicek Examples'!$B$1/12))*'Vasicek Examples'!$B$2+SQRT('Vasicek Examples'!$B$3^2/2/'Vasicek Examples'!$B$1*(1-EXP(-2*'Vasicek Examples'!$B$1/12)))*NORMSINV(RAND())</f>
        <v>5.6207431443735578E-2</v>
      </c>
      <c r="E2352">
        <f ca="1">D2352*EXP(-'Vasicek Examples'!$B$1/12)+(1-EXP(-'Vasicek Examples'!$B$1/12))*'Vasicek Examples'!$B$2+SQRT('Vasicek Examples'!$B$3^2/2/'Vasicek Examples'!$B$1*(1-EXP(-2*'Vasicek Examples'!$B$1/12)))*NORMSINV(RAND())</f>
        <v>5.7675688911864781E-2</v>
      </c>
      <c r="F2352">
        <f ca="1">E2352*EXP(-'Vasicek Examples'!$B$1/12)+(1-EXP(-'Vasicek Examples'!$B$1/12))*'Vasicek Examples'!$B$2+SQRT('Vasicek Examples'!$B$3^2/2/'Vasicek Examples'!$B$1*(1-EXP(-2*'Vasicek Examples'!$B$1/12)))*NORMSINV(RAND())</f>
        <v>5.8533004543844407E-2</v>
      </c>
      <c r="G2352">
        <f ca="1">F2352*EXP(-'Vasicek Examples'!$B$1/12)+(1-EXP(-'Vasicek Examples'!$B$1/12))*'Vasicek Examples'!$B$2+SQRT('Vasicek Examples'!$B$3^2/2/'Vasicek Examples'!$B$1*(1-EXP(-2*'Vasicek Examples'!$B$1/12)))*NORMSINV(RAND())</f>
        <v>5.3707315567012144E-2</v>
      </c>
      <c r="H2352">
        <f ca="1">G2352*EXP(-'Vasicek Examples'!$B$1/12)+(1-EXP(-'Vasicek Examples'!$B$1/12))*'Vasicek Examples'!$B$2+SQRT('Vasicek Examples'!$B$3^2/2/'Vasicek Examples'!$B$1*(1-EXP(-2*'Vasicek Examples'!$B$1/12)))*NORMSINV(RAND())</f>
        <v>5.1741102893830382E-2</v>
      </c>
      <c r="I2352">
        <f ca="1">H2352*EXP(-'Vasicek Examples'!$B$1/12)+(1-EXP(-'Vasicek Examples'!$B$1/12))*'Vasicek Examples'!$B$2+SQRT('Vasicek Examples'!$B$3^2/2/'Vasicek Examples'!$B$1*(1-EXP(-2*'Vasicek Examples'!$B$1/12)))*NORMSINV(RAND())</f>
        <v>4.8308257018050846E-2</v>
      </c>
      <c r="J2352">
        <f ca="1">I2352*EXP(-'Vasicek Examples'!$B$1/12)+(1-EXP(-'Vasicek Examples'!$B$1/12))*'Vasicek Examples'!$B$2+SQRT('Vasicek Examples'!$B$3^2/2/'Vasicek Examples'!$B$1*(1-EXP(-2*'Vasicek Examples'!$B$1/12)))*NORMSINV(RAND())</f>
        <v>4.8074667657040236E-2</v>
      </c>
      <c r="K2352">
        <f ca="1">J2352*EXP(-'Vasicek Examples'!$B$1/12)+(1-EXP(-'Vasicek Examples'!$B$1/12))*'Vasicek Examples'!$B$2+SQRT('Vasicek Examples'!$B$3^2/2/'Vasicek Examples'!$B$1*(1-EXP(-2*'Vasicek Examples'!$B$1/12)))*NORMSINV(RAND())</f>
        <v>5.2433258248153931E-2</v>
      </c>
      <c r="L2352">
        <f ca="1">K2352*EXP(-'Vasicek Examples'!$B$1/12)+(1-EXP(-'Vasicek Examples'!$B$1/12))*'Vasicek Examples'!$B$2+SQRT('Vasicek Examples'!$B$3^2/2/'Vasicek Examples'!$B$1*(1-EXP(-2*'Vasicek Examples'!$B$1/12)))*NORMSINV(RAND())</f>
        <v>5.0115687105684301E-2</v>
      </c>
      <c r="M2352">
        <f ca="1">L2352*EXP(-'Vasicek Examples'!$B$1/12)+(1-EXP(-'Vasicek Examples'!$B$1/12))*'Vasicek Examples'!$B$2+SQRT('Vasicek Examples'!$B$3^2/2/'Vasicek Examples'!$B$1*(1-EXP(-2*'Vasicek Examples'!$B$1/12)))*NORMSINV(RAND())</f>
        <v>5.0051038117849347E-2</v>
      </c>
      <c r="N2352">
        <f ca="1">M2352*EXP(-'Vasicek Examples'!$B$1/12)+(1-EXP(-'Vasicek Examples'!$B$1/12))*'Vasicek Examples'!$B$2+SQRT('Vasicek Examples'!$B$3^2/2/'Vasicek Examples'!$B$1*(1-EXP(-2*'Vasicek Examples'!$B$1/12)))*NORMSINV(RAND())</f>
        <v>4.4227893958782023E-2</v>
      </c>
      <c r="O2352">
        <f t="shared" ca="1" si="146"/>
        <v>4.7695691138595807E-2</v>
      </c>
      <c r="P2352">
        <f t="shared" ca="1" si="147"/>
        <v>0.95342387827143804</v>
      </c>
      <c r="Q2352">
        <f ca="1">EXP(-'Vasicek Examples'!$D$4*N2352+'Vasicek Examples'!$E$4)</f>
        <v>0.95968527622032296</v>
      </c>
      <c r="R2352">
        <f ca="1">MAX(Q2352-'Vasicek Examples'!$B$8,0)</f>
        <v>0</v>
      </c>
      <c r="S2352">
        <f t="shared" ca="1" si="148"/>
        <v>0</v>
      </c>
    </row>
    <row r="2353" spans="1:19" x14ac:dyDescent="0.2">
      <c r="A2353">
        <f t="shared" si="149"/>
        <v>2349</v>
      </c>
      <c r="B2353">
        <f>'Vasicek Examples'!$B$4</f>
        <v>5.2999999999999999E-2</v>
      </c>
      <c r="C2353">
        <f ca="1">B2353*EXP(-'Vasicek Examples'!$B$1/12)+(1-EXP(-'Vasicek Examples'!$B$1/12))*'Vasicek Examples'!$B$2+SQRT('Vasicek Examples'!$B$3^2/2/'Vasicek Examples'!$B$1*(1-EXP(-2*'Vasicek Examples'!$B$1/12)))*NORMSINV(RAND())</f>
        <v>6.0272653175674214E-2</v>
      </c>
      <c r="D2353">
        <f ca="1">C2353*EXP(-'Vasicek Examples'!$B$1/12)+(1-EXP(-'Vasicek Examples'!$B$1/12))*'Vasicek Examples'!$B$2+SQRT('Vasicek Examples'!$B$3^2/2/'Vasicek Examples'!$B$1*(1-EXP(-2*'Vasicek Examples'!$B$1/12)))*NORMSINV(RAND())</f>
        <v>5.9075038043510185E-2</v>
      </c>
      <c r="E2353">
        <f ca="1">D2353*EXP(-'Vasicek Examples'!$B$1/12)+(1-EXP(-'Vasicek Examples'!$B$1/12))*'Vasicek Examples'!$B$2+SQRT('Vasicek Examples'!$B$3^2/2/'Vasicek Examples'!$B$1*(1-EXP(-2*'Vasicek Examples'!$B$1/12)))*NORMSINV(RAND())</f>
        <v>5.6309472904087068E-2</v>
      </c>
      <c r="F2353">
        <f ca="1">E2353*EXP(-'Vasicek Examples'!$B$1/12)+(1-EXP(-'Vasicek Examples'!$B$1/12))*'Vasicek Examples'!$B$2+SQRT('Vasicek Examples'!$B$3^2/2/'Vasicek Examples'!$B$1*(1-EXP(-2*'Vasicek Examples'!$B$1/12)))*NORMSINV(RAND())</f>
        <v>5.0187464643166681E-2</v>
      </c>
      <c r="G2353">
        <f ca="1">F2353*EXP(-'Vasicek Examples'!$B$1/12)+(1-EXP(-'Vasicek Examples'!$B$1/12))*'Vasicek Examples'!$B$2+SQRT('Vasicek Examples'!$B$3^2/2/'Vasicek Examples'!$B$1*(1-EXP(-2*'Vasicek Examples'!$B$1/12)))*NORMSINV(RAND())</f>
        <v>4.1319282648522922E-2</v>
      </c>
      <c r="H2353">
        <f ca="1">G2353*EXP(-'Vasicek Examples'!$B$1/12)+(1-EXP(-'Vasicek Examples'!$B$1/12))*'Vasicek Examples'!$B$2+SQRT('Vasicek Examples'!$B$3^2/2/'Vasicek Examples'!$B$1*(1-EXP(-2*'Vasicek Examples'!$B$1/12)))*NORMSINV(RAND())</f>
        <v>3.2139446513904858E-2</v>
      </c>
      <c r="I2353">
        <f ca="1">H2353*EXP(-'Vasicek Examples'!$B$1/12)+(1-EXP(-'Vasicek Examples'!$B$1/12))*'Vasicek Examples'!$B$2+SQRT('Vasicek Examples'!$B$3^2/2/'Vasicek Examples'!$B$1*(1-EXP(-2*'Vasicek Examples'!$B$1/12)))*NORMSINV(RAND())</f>
        <v>2.2474739869361944E-2</v>
      </c>
      <c r="J2353">
        <f ca="1">I2353*EXP(-'Vasicek Examples'!$B$1/12)+(1-EXP(-'Vasicek Examples'!$B$1/12))*'Vasicek Examples'!$B$2+SQRT('Vasicek Examples'!$B$3^2/2/'Vasicek Examples'!$B$1*(1-EXP(-2*'Vasicek Examples'!$B$1/12)))*NORMSINV(RAND())</f>
        <v>3.5158522934575054E-2</v>
      </c>
      <c r="K2353">
        <f ca="1">J2353*EXP(-'Vasicek Examples'!$B$1/12)+(1-EXP(-'Vasicek Examples'!$B$1/12))*'Vasicek Examples'!$B$2+SQRT('Vasicek Examples'!$B$3^2/2/'Vasicek Examples'!$B$1*(1-EXP(-2*'Vasicek Examples'!$B$1/12)))*NORMSINV(RAND())</f>
        <v>3.9097408553583311E-2</v>
      </c>
      <c r="L2353">
        <f ca="1">K2353*EXP(-'Vasicek Examples'!$B$1/12)+(1-EXP(-'Vasicek Examples'!$B$1/12))*'Vasicek Examples'!$B$2+SQRT('Vasicek Examples'!$B$3^2/2/'Vasicek Examples'!$B$1*(1-EXP(-2*'Vasicek Examples'!$B$1/12)))*NORMSINV(RAND())</f>
        <v>4.6579214306060025E-2</v>
      </c>
      <c r="M2353">
        <f ca="1">L2353*EXP(-'Vasicek Examples'!$B$1/12)+(1-EXP(-'Vasicek Examples'!$B$1/12))*'Vasicek Examples'!$B$2+SQRT('Vasicek Examples'!$B$3^2/2/'Vasicek Examples'!$B$1*(1-EXP(-2*'Vasicek Examples'!$B$1/12)))*NORMSINV(RAND())</f>
        <v>5.1873661808808993E-2</v>
      </c>
      <c r="N2353">
        <f ca="1">M2353*EXP(-'Vasicek Examples'!$B$1/12)+(1-EXP(-'Vasicek Examples'!$B$1/12))*'Vasicek Examples'!$B$2+SQRT('Vasicek Examples'!$B$3^2/2/'Vasicek Examples'!$B$1*(1-EXP(-2*'Vasicek Examples'!$B$1/12)))*NORMSINV(RAND())</f>
        <v>4.8313067047574196E-2</v>
      </c>
      <c r="O2353">
        <f t="shared" ca="1" si="146"/>
        <v>4.0708926028100438E-2</v>
      </c>
      <c r="P2353">
        <f t="shared" ca="1" si="147"/>
        <v>0.96010855188925204</v>
      </c>
      <c r="Q2353">
        <f ca="1">EXP(-'Vasicek Examples'!$D$4*N2353+'Vasicek Examples'!$E$4)</f>
        <v>0.95660505227174242</v>
      </c>
      <c r="R2353">
        <f ca="1">MAX(Q2353-'Vasicek Examples'!$B$8,0)</f>
        <v>0</v>
      </c>
      <c r="S2353">
        <f t="shared" ca="1" si="148"/>
        <v>0</v>
      </c>
    </row>
    <row r="2354" spans="1:19" x14ac:dyDescent="0.2">
      <c r="A2354">
        <f t="shared" si="149"/>
        <v>2350</v>
      </c>
      <c r="B2354">
        <f>'Vasicek Examples'!$B$4</f>
        <v>5.2999999999999999E-2</v>
      </c>
      <c r="C2354">
        <f ca="1">B2354*EXP(-'Vasicek Examples'!$B$1/12)+(1-EXP(-'Vasicek Examples'!$B$1/12))*'Vasicek Examples'!$B$2+SQRT('Vasicek Examples'!$B$3^2/2/'Vasicek Examples'!$B$1*(1-EXP(-2*'Vasicek Examples'!$B$1/12)))*NORMSINV(RAND())</f>
        <v>4.7063355534372416E-2</v>
      </c>
      <c r="D2354">
        <f ca="1">C2354*EXP(-'Vasicek Examples'!$B$1/12)+(1-EXP(-'Vasicek Examples'!$B$1/12))*'Vasicek Examples'!$B$2+SQRT('Vasicek Examples'!$B$3^2/2/'Vasicek Examples'!$B$1*(1-EXP(-2*'Vasicek Examples'!$B$1/12)))*NORMSINV(RAND())</f>
        <v>4.6949891096179953E-2</v>
      </c>
      <c r="E2354">
        <f ca="1">D2354*EXP(-'Vasicek Examples'!$B$1/12)+(1-EXP(-'Vasicek Examples'!$B$1/12))*'Vasicek Examples'!$B$2+SQRT('Vasicek Examples'!$B$3^2/2/'Vasicek Examples'!$B$1*(1-EXP(-2*'Vasicek Examples'!$B$1/12)))*NORMSINV(RAND())</f>
        <v>4.3849522884986857E-2</v>
      </c>
      <c r="F2354">
        <f ca="1">E2354*EXP(-'Vasicek Examples'!$B$1/12)+(1-EXP(-'Vasicek Examples'!$B$1/12))*'Vasicek Examples'!$B$2+SQRT('Vasicek Examples'!$B$3^2/2/'Vasicek Examples'!$B$1*(1-EXP(-2*'Vasicek Examples'!$B$1/12)))*NORMSINV(RAND())</f>
        <v>3.6470137073575652E-2</v>
      </c>
      <c r="G2354">
        <f ca="1">F2354*EXP(-'Vasicek Examples'!$B$1/12)+(1-EXP(-'Vasicek Examples'!$B$1/12))*'Vasicek Examples'!$B$2+SQRT('Vasicek Examples'!$B$3^2/2/'Vasicek Examples'!$B$1*(1-EXP(-2*'Vasicek Examples'!$B$1/12)))*NORMSINV(RAND())</f>
        <v>2.721137263134131E-2</v>
      </c>
      <c r="H2354">
        <f ca="1">G2354*EXP(-'Vasicek Examples'!$B$1/12)+(1-EXP(-'Vasicek Examples'!$B$1/12))*'Vasicek Examples'!$B$2+SQRT('Vasicek Examples'!$B$3^2/2/'Vasicek Examples'!$B$1*(1-EXP(-2*'Vasicek Examples'!$B$1/12)))*NORMSINV(RAND())</f>
        <v>2.8476391780215885E-2</v>
      </c>
      <c r="I2354">
        <f ca="1">H2354*EXP(-'Vasicek Examples'!$B$1/12)+(1-EXP(-'Vasicek Examples'!$B$1/12))*'Vasicek Examples'!$B$2+SQRT('Vasicek Examples'!$B$3^2/2/'Vasicek Examples'!$B$1*(1-EXP(-2*'Vasicek Examples'!$B$1/12)))*NORMSINV(RAND())</f>
        <v>2.3087356561494066E-2</v>
      </c>
      <c r="J2354">
        <f ca="1">I2354*EXP(-'Vasicek Examples'!$B$1/12)+(1-EXP(-'Vasicek Examples'!$B$1/12))*'Vasicek Examples'!$B$2+SQRT('Vasicek Examples'!$B$3^2/2/'Vasicek Examples'!$B$1*(1-EXP(-2*'Vasicek Examples'!$B$1/12)))*NORMSINV(RAND())</f>
        <v>3.8431577123036069E-2</v>
      </c>
      <c r="K2354">
        <f ca="1">J2354*EXP(-'Vasicek Examples'!$B$1/12)+(1-EXP(-'Vasicek Examples'!$B$1/12))*'Vasicek Examples'!$B$2+SQRT('Vasicek Examples'!$B$3^2/2/'Vasicek Examples'!$B$1*(1-EXP(-2*'Vasicek Examples'!$B$1/12)))*NORMSINV(RAND())</f>
        <v>3.9150558405459501E-2</v>
      </c>
      <c r="L2354">
        <f ca="1">K2354*EXP(-'Vasicek Examples'!$B$1/12)+(1-EXP(-'Vasicek Examples'!$B$1/12))*'Vasicek Examples'!$B$2+SQRT('Vasicek Examples'!$B$3^2/2/'Vasicek Examples'!$B$1*(1-EXP(-2*'Vasicek Examples'!$B$1/12)))*NORMSINV(RAND())</f>
        <v>3.1116327258331813E-2</v>
      </c>
      <c r="M2354">
        <f ca="1">L2354*EXP(-'Vasicek Examples'!$B$1/12)+(1-EXP(-'Vasicek Examples'!$B$1/12))*'Vasicek Examples'!$B$2+SQRT('Vasicek Examples'!$B$3^2/2/'Vasicek Examples'!$B$1*(1-EXP(-2*'Vasicek Examples'!$B$1/12)))*NORMSINV(RAND())</f>
        <v>1.7555418278347161E-2</v>
      </c>
      <c r="N2354">
        <f ca="1">M2354*EXP(-'Vasicek Examples'!$B$1/12)+(1-EXP(-'Vasicek Examples'!$B$1/12))*'Vasicek Examples'!$B$2+SQRT('Vasicek Examples'!$B$3^2/2/'Vasicek Examples'!$B$1*(1-EXP(-2*'Vasicek Examples'!$B$1/12)))*NORMSINV(RAND())</f>
        <v>2.0475340629668822E-2</v>
      </c>
      <c r="O2354">
        <f t="shared" ca="1" si="146"/>
        <v>3.0505658431249073E-2</v>
      </c>
      <c r="P2354">
        <f t="shared" ca="1" si="147"/>
        <v>0.96995494362831935</v>
      </c>
      <c r="Q2354">
        <f ca="1">EXP(-'Vasicek Examples'!$D$4*N2354+'Vasicek Examples'!$E$4)</f>
        <v>0.97779222287720313</v>
      </c>
      <c r="R2354">
        <f ca="1">MAX(Q2354-'Vasicek Examples'!$B$8,0)</f>
        <v>1.7096241173089943E-2</v>
      </c>
      <c r="S2354">
        <f t="shared" ca="1" si="148"/>
        <v>1.6582583643300609E-2</v>
      </c>
    </row>
    <row r="2355" spans="1:19" x14ac:dyDescent="0.2">
      <c r="A2355">
        <f t="shared" si="149"/>
        <v>2351</v>
      </c>
      <c r="B2355">
        <f>'Vasicek Examples'!$B$4</f>
        <v>5.2999999999999999E-2</v>
      </c>
      <c r="C2355">
        <f ca="1">B2355*EXP(-'Vasicek Examples'!$B$1/12)+(1-EXP(-'Vasicek Examples'!$B$1/12))*'Vasicek Examples'!$B$2+SQRT('Vasicek Examples'!$B$3^2/2/'Vasicek Examples'!$B$1*(1-EXP(-2*'Vasicek Examples'!$B$1/12)))*NORMSINV(RAND())</f>
        <v>4.1502610463762309E-2</v>
      </c>
      <c r="D2355">
        <f ca="1">C2355*EXP(-'Vasicek Examples'!$B$1/12)+(1-EXP(-'Vasicek Examples'!$B$1/12))*'Vasicek Examples'!$B$2+SQRT('Vasicek Examples'!$B$3^2/2/'Vasicek Examples'!$B$1*(1-EXP(-2*'Vasicek Examples'!$B$1/12)))*NORMSINV(RAND())</f>
        <v>5.2477588657333839E-2</v>
      </c>
      <c r="E2355">
        <f ca="1">D2355*EXP(-'Vasicek Examples'!$B$1/12)+(1-EXP(-'Vasicek Examples'!$B$1/12))*'Vasicek Examples'!$B$2+SQRT('Vasicek Examples'!$B$3^2/2/'Vasicek Examples'!$B$1*(1-EXP(-2*'Vasicek Examples'!$B$1/12)))*NORMSINV(RAND())</f>
        <v>5.4709967695513353E-2</v>
      </c>
      <c r="F2355">
        <f ca="1">E2355*EXP(-'Vasicek Examples'!$B$1/12)+(1-EXP(-'Vasicek Examples'!$B$1/12))*'Vasicek Examples'!$B$2+SQRT('Vasicek Examples'!$B$3^2/2/'Vasicek Examples'!$B$1*(1-EXP(-2*'Vasicek Examples'!$B$1/12)))*NORMSINV(RAND())</f>
        <v>5.6873881709128236E-2</v>
      </c>
      <c r="G2355">
        <f ca="1">F2355*EXP(-'Vasicek Examples'!$B$1/12)+(1-EXP(-'Vasicek Examples'!$B$1/12))*'Vasicek Examples'!$B$2+SQRT('Vasicek Examples'!$B$3^2/2/'Vasicek Examples'!$B$1*(1-EXP(-2*'Vasicek Examples'!$B$1/12)))*NORMSINV(RAND())</f>
        <v>4.6147103393301976E-2</v>
      </c>
      <c r="H2355">
        <f ca="1">G2355*EXP(-'Vasicek Examples'!$B$1/12)+(1-EXP(-'Vasicek Examples'!$B$1/12))*'Vasicek Examples'!$B$2+SQRT('Vasicek Examples'!$B$3^2/2/'Vasicek Examples'!$B$1*(1-EXP(-2*'Vasicek Examples'!$B$1/12)))*NORMSINV(RAND())</f>
        <v>4.7834563453113821E-2</v>
      </c>
      <c r="I2355">
        <f ca="1">H2355*EXP(-'Vasicek Examples'!$B$1/12)+(1-EXP(-'Vasicek Examples'!$B$1/12))*'Vasicek Examples'!$B$2+SQRT('Vasicek Examples'!$B$3^2/2/'Vasicek Examples'!$B$1*(1-EXP(-2*'Vasicek Examples'!$B$1/12)))*NORMSINV(RAND())</f>
        <v>4.8392911935302568E-2</v>
      </c>
      <c r="J2355">
        <f ca="1">I2355*EXP(-'Vasicek Examples'!$B$1/12)+(1-EXP(-'Vasicek Examples'!$B$1/12))*'Vasicek Examples'!$B$2+SQRT('Vasicek Examples'!$B$3^2/2/'Vasicek Examples'!$B$1*(1-EXP(-2*'Vasicek Examples'!$B$1/12)))*NORMSINV(RAND())</f>
        <v>4.9877197998468029E-2</v>
      </c>
      <c r="K2355">
        <f ca="1">J2355*EXP(-'Vasicek Examples'!$B$1/12)+(1-EXP(-'Vasicek Examples'!$B$1/12))*'Vasicek Examples'!$B$2+SQRT('Vasicek Examples'!$B$3^2/2/'Vasicek Examples'!$B$1*(1-EXP(-2*'Vasicek Examples'!$B$1/12)))*NORMSINV(RAND())</f>
        <v>4.3657730143817533E-2</v>
      </c>
      <c r="L2355">
        <f ca="1">K2355*EXP(-'Vasicek Examples'!$B$1/12)+(1-EXP(-'Vasicek Examples'!$B$1/12))*'Vasicek Examples'!$B$2+SQRT('Vasicek Examples'!$B$3^2/2/'Vasicek Examples'!$B$1*(1-EXP(-2*'Vasicek Examples'!$B$1/12)))*NORMSINV(RAND())</f>
        <v>4.0444312864202261E-2</v>
      </c>
      <c r="M2355">
        <f ca="1">L2355*EXP(-'Vasicek Examples'!$B$1/12)+(1-EXP(-'Vasicek Examples'!$B$1/12))*'Vasicek Examples'!$B$2+SQRT('Vasicek Examples'!$B$3^2/2/'Vasicek Examples'!$B$1*(1-EXP(-2*'Vasicek Examples'!$B$1/12)))*NORMSINV(RAND())</f>
        <v>4.8974627172728984E-2</v>
      </c>
      <c r="N2355">
        <f ca="1">M2355*EXP(-'Vasicek Examples'!$B$1/12)+(1-EXP(-'Vasicek Examples'!$B$1/12))*'Vasicek Examples'!$B$2+SQRT('Vasicek Examples'!$B$3^2/2/'Vasicek Examples'!$B$1*(1-EXP(-2*'Vasicek Examples'!$B$1/12)))*NORMSINV(RAND())</f>
        <v>4.1274973397805795E-2</v>
      </c>
      <c r="O2355">
        <f t="shared" ca="1" si="146"/>
        <v>4.4231556412807883E-2</v>
      </c>
      <c r="P2355">
        <f t="shared" ca="1" si="147"/>
        <v>0.95673239430060864</v>
      </c>
      <c r="Q2355">
        <f ca="1">EXP(-'Vasicek Examples'!$D$4*N2355+'Vasicek Examples'!$E$4)</f>
        <v>0.96191795469720864</v>
      </c>
      <c r="R2355">
        <f ca="1">MAX(Q2355-'Vasicek Examples'!$B$8,0)</f>
        <v>1.2219729930954548E-3</v>
      </c>
      <c r="S2355">
        <f t="shared" ca="1" si="148"/>
        <v>1.1691011474548956E-3</v>
      </c>
    </row>
    <row r="2356" spans="1:19" x14ac:dyDescent="0.2">
      <c r="A2356">
        <f t="shared" si="149"/>
        <v>2352</v>
      </c>
      <c r="B2356">
        <f>'Vasicek Examples'!$B$4</f>
        <v>5.2999999999999999E-2</v>
      </c>
      <c r="C2356">
        <f ca="1">B2356*EXP(-'Vasicek Examples'!$B$1/12)+(1-EXP(-'Vasicek Examples'!$B$1/12))*'Vasicek Examples'!$B$2+SQRT('Vasicek Examples'!$B$3^2/2/'Vasicek Examples'!$B$1*(1-EXP(-2*'Vasicek Examples'!$B$1/12)))*NORMSINV(RAND())</f>
        <v>5.4062491479790066E-2</v>
      </c>
      <c r="D2356">
        <f ca="1">C2356*EXP(-'Vasicek Examples'!$B$1/12)+(1-EXP(-'Vasicek Examples'!$B$1/12))*'Vasicek Examples'!$B$2+SQRT('Vasicek Examples'!$B$3^2/2/'Vasicek Examples'!$B$1*(1-EXP(-2*'Vasicek Examples'!$B$1/12)))*NORMSINV(RAND())</f>
        <v>6.0568429905484326E-2</v>
      </c>
      <c r="E2356">
        <f ca="1">D2356*EXP(-'Vasicek Examples'!$B$1/12)+(1-EXP(-'Vasicek Examples'!$B$1/12))*'Vasicek Examples'!$B$2+SQRT('Vasicek Examples'!$B$3^2/2/'Vasicek Examples'!$B$1*(1-EXP(-2*'Vasicek Examples'!$B$1/12)))*NORMSINV(RAND())</f>
        <v>6.7210747646518174E-2</v>
      </c>
      <c r="F2356">
        <f ca="1">E2356*EXP(-'Vasicek Examples'!$B$1/12)+(1-EXP(-'Vasicek Examples'!$B$1/12))*'Vasicek Examples'!$B$2+SQRT('Vasicek Examples'!$B$3^2/2/'Vasicek Examples'!$B$1*(1-EXP(-2*'Vasicek Examples'!$B$1/12)))*NORMSINV(RAND())</f>
        <v>6.1803733913837255E-2</v>
      </c>
      <c r="G2356">
        <f ca="1">F2356*EXP(-'Vasicek Examples'!$B$1/12)+(1-EXP(-'Vasicek Examples'!$B$1/12))*'Vasicek Examples'!$B$2+SQRT('Vasicek Examples'!$B$3^2/2/'Vasicek Examples'!$B$1*(1-EXP(-2*'Vasicek Examples'!$B$1/12)))*NORMSINV(RAND())</f>
        <v>5.1574546861764797E-2</v>
      </c>
      <c r="H2356">
        <f ca="1">G2356*EXP(-'Vasicek Examples'!$B$1/12)+(1-EXP(-'Vasicek Examples'!$B$1/12))*'Vasicek Examples'!$B$2+SQRT('Vasicek Examples'!$B$3^2/2/'Vasicek Examples'!$B$1*(1-EXP(-2*'Vasicek Examples'!$B$1/12)))*NORMSINV(RAND())</f>
        <v>5.5937883461905404E-2</v>
      </c>
      <c r="I2356">
        <f ca="1">H2356*EXP(-'Vasicek Examples'!$B$1/12)+(1-EXP(-'Vasicek Examples'!$B$1/12))*'Vasicek Examples'!$B$2+SQRT('Vasicek Examples'!$B$3^2/2/'Vasicek Examples'!$B$1*(1-EXP(-2*'Vasicek Examples'!$B$1/12)))*NORMSINV(RAND())</f>
        <v>5.4169461996901501E-2</v>
      </c>
      <c r="J2356">
        <f ca="1">I2356*EXP(-'Vasicek Examples'!$B$1/12)+(1-EXP(-'Vasicek Examples'!$B$1/12))*'Vasicek Examples'!$B$2+SQRT('Vasicek Examples'!$B$3^2/2/'Vasicek Examples'!$B$1*(1-EXP(-2*'Vasicek Examples'!$B$1/12)))*NORMSINV(RAND())</f>
        <v>5.1774693893877878E-2</v>
      </c>
      <c r="K2356">
        <f ca="1">J2356*EXP(-'Vasicek Examples'!$B$1/12)+(1-EXP(-'Vasicek Examples'!$B$1/12))*'Vasicek Examples'!$B$2+SQRT('Vasicek Examples'!$B$3^2/2/'Vasicek Examples'!$B$1*(1-EXP(-2*'Vasicek Examples'!$B$1/12)))*NORMSINV(RAND())</f>
        <v>4.1763915540215094E-2</v>
      </c>
      <c r="L2356">
        <f ca="1">K2356*EXP(-'Vasicek Examples'!$B$1/12)+(1-EXP(-'Vasicek Examples'!$B$1/12))*'Vasicek Examples'!$B$2+SQRT('Vasicek Examples'!$B$3^2/2/'Vasicek Examples'!$B$1*(1-EXP(-2*'Vasicek Examples'!$B$1/12)))*NORMSINV(RAND())</f>
        <v>4.2445398191202126E-2</v>
      </c>
      <c r="M2356">
        <f ca="1">L2356*EXP(-'Vasicek Examples'!$B$1/12)+(1-EXP(-'Vasicek Examples'!$B$1/12))*'Vasicek Examples'!$B$2+SQRT('Vasicek Examples'!$B$3^2/2/'Vasicek Examples'!$B$1*(1-EXP(-2*'Vasicek Examples'!$B$1/12)))*NORMSINV(RAND())</f>
        <v>4.8716371408017121E-2</v>
      </c>
      <c r="N2356">
        <f ca="1">M2356*EXP(-'Vasicek Examples'!$B$1/12)+(1-EXP(-'Vasicek Examples'!$B$1/12))*'Vasicek Examples'!$B$2+SQRT('Vasicek Examples'!$B$3^2/2/'Vasicek Examples'!$B$1*(1-EXP(-2*'Vasicek Examples'!$B$1/12)))*NORMSINV(RAND())</f>
        <v>4.0108795394072881E-2</v>
      </c>
      <c r="O2356">
        <f t="shared" ca="1" si="146"/>
        <v>4.8587568854721264E-2</v>
      </c>
      <c r="P2356">
        <f t="shared" ca="1" si="147"/>
        <v>0.95257391984621664</v>
      </c>
      <c r="Q2356">
        <f ca="1">EXP(-'Vasicek Examples'!$D$4*N2356+'Vasicek Examples'!$E$4)</f>
        <v>0.96280112216499658</v>
      </c>
      <c r="R2356">
        <f ca="1">MAX(Q2356-'Vasicek Examples'!$B$8,0)</f>
        <v>2.1051404608833924E-3</v>
      </c>
      <c r="S2356">
        <f t="shared" ca="1" si="148"/>
        <v>2.0053019006505642E-3</v>
      </c>
    </row>
    <row r="2357" spans="1:19" x14ac:dyDescent="0.2">
      <c r="A2357">
        <f t="shared" si="149"/>
        <v>2353</v>
      </c>
      <c r="B2357">
        <f>'Vasicek Examples'!$B$4</f>
        <v>5.2999999999999999E-2</v>
      </c>
      <c r="C2357">
        <f ca="1">B2357*EXP(-'Vasicek Examples'!$B$1/12)+(1-EXP(-'Vasicek Examples'!$B$1/12))*'Vasicek Examples'!$B$2+SQRT('Vasicek Examples'!$B$3^2/2/'Vasicek Examples'!$B$1*(1-EXP(-2*'Vasicek Examples'!$B$1/12)))*NORMSINV(RAND())</f>
        <v>4.823408911508438E-2</v>
      </c>
      <c r="D2357">
        <f ca="1">C2357*EXP(-'Vasicek Examples'!$B$1/12)+(1-EXP(-'Vasicek Examples'!$B$1/12))*'Vasicek Examples'!$B$2+SQRT('Vasicek Examples'!$B$3^2/2/'Vasicek Examples'!$B$1*(1-EXP(-2*'Vasicek Examples'!$B$1/12)))*NORMSINV(RAND())</f>
        <v>4.4414522347938058E-2</v>
      </c>
      <c r="E2357">
        <f ca="1">D2357*EXP(-'Vasicek Examples'!$B$1/12)+(1-EXP(-'Vasicek Examples'!$B$1/12))*'Vasicek Examples'!$B$2+SQRT('Vasicek Examples'!$B$3^2/2/'Vasicek Examples'!$B$1*(1-EXP(-2*'Vasicek Examples'!$B$1/12)))*NORMSINV(RAND())</f>
        <v>4.8573049775644736E-2</v>
      </c>
      <c r="F2357">
        <f ca="1">E2357*EXP(-'Vasicek Examples'!$B$1/12)+(1-EXP(-'Vasicek Examples'!$B$1/12))*'Vasicek Examples'!$B$2+SQRT('Vasicek Examples'!$B$3^2/2/'Vasicek Examples'!$B$1*(1-EXP(-2*'Vasicek Examples'!$B$1/12)))*NORMSINV(RAND())</f>
        <v>4.4496773338448724E-2</v>
      </c>
      <c r="G2357">
        <f ca="1">F2357*EXP(-'Vasicek Examples'!$B$1/12)+(1-EXP(-'Vasicek Examples'!$B$1/12))*'Vasicek Examples'!$B$2+SQRT('Vasicek Examples'!$B$3^2/2/'Vasicek Examples'!$B$1*(1-EXP(-2*'Vasicek Examples'!$B$1/12)))*NORMSINV(RAND())</f>
        <v>3.912874597428459E-2</v>
      </c>
      <c r="H2357">
        <f ca="1">G2357*EXP(-'Vasicek Examples'!$B$1/12)+(1-EXP(-'Vasicek Examples'!$B$1/12))*'Vasicek Examples'!$B$2+SQRT('Vasicek Examples'!$B$3^2/2/'Vasicek Examples'!$B$1*(1-EXP(-2*'Vasicek Examples'!$B$1/12)))*NORMSINV(RAND())</f>
        <v>3.8595415813897541E-2</v>
      </c>
      <c r="I2357">
        <f ca="1">H2357*EXP(-'Vasicek Examples'!$B$1/12)+(1-EXP(-'Vasicek Examples'!$B$1/12))*'Vasicek Examples'!$B$2+SQRT('Vasicek Examples'!$B$3^2/2/'Vasicek Examples'!$B$1*(1-EXP(-2*'Vasicek Examples'!$B$1/12)))*NORMSINV(RAND())</f>
        <v>4.0519968207104393E-2</v>
      </c>
      <c r="J2357">
        <f ca="1">I2357*EXP(-'Vasicek Examples'!$B$1/12)+(1-EXP(-'Vasicek Examples'!$B$1/12))*'Vasicek Examples'!$B$2+SQRT('Vasicek Examples'!$B$3^2/2/'Vasicek Examples'!$B$1*(1-EXP(-2*'Vasicek Examples'!$B$1/12)))*NORMSINV(RAND())</f>
        <v>3.3574453717969112E-2</v>
      </c>
      <c r="K2357">
        <f ca="1">J2357*EXP(-'Vasicek Examples'!$B$1/12)+(1-EXP(-'Vasicek Examples'!$B$1/12))*'Vasicek Examples'!$B$2+SQRT('Vasicek Examples'!$B$3^2/2/'Vasicek Examples'!$B$1*(1-EXP(-2*'Vasicek Examples'!$B$1/12)))*NORMSINV(RAND())</f>
        <v>2.813901417574817E-2</v>
      </c>
      <c r="L2357">
        <f ca="1">K2357*EXP(-'Vasicek Examples'!$B$1/12)+(1-EXP(-'Vasicek Examples'!$B$1/12))*'Vasicek Examples'!$B$2+SQRT('Vasicek Examples'!$B$3^2/2/'Vasicek Examples'!$B$1*(1-EXP(-2*'Vasicek Examples'!$B$1/12)))*NORMSINV(RAND())</f>
        <v>2.4483435574842741E-2</v>
      </c>
      <c r="M2357">
        <f ca="1">L2357*EXP(-'Vasicek Examples'!$B$1/12)+(1-EXP(-'Vasicek Examples'!$B$1/12))*'Vasicek Examples'!$B$2+SQRT('Vasicek Examples'!$B$3^2/2/'Vasicek Examples'!$B$1*(1-EXP(-2*'Vasicek Examples'!$B$1/12)))*NORMSINV(RAND())</f>
        <v>2.6516030301788833E-2</v>
      </c>
      <c r="N2357">
        <f ca="1">M2357*EXP(-'Vasicek Examples'!$B$1/12)+(1-EXP(-'Vasicek Examples'!$B$1/12))*'Vasicek Examples'!$B$2+SQRT('Vasicek Examples'!$B$3^2/2/'Vasicek Examples'!$B$1*(1-EXP(-2*'Vasicek Examples'!$B$1/12)))*NORMSINV(RAND())</f>
        <v>2.6270179943423198E-2</v>
      </c>
      <c r="O2357">
        <f t="shared" ca="1" si="146"/>
        <v>3.3807795313076726E-2</v>
      </c>
      <c r="P2357">
        <f t="shared" ca="1" si="147"/>
        <v>0.96675730206594079</v>
      </c>
      <c r="Q2357">
        <f ca="1">EXP(-'Vasicek Examples'!$D$4*N2357+'Vasicek Examples'!$E$4)</f>
        <v>0.97334346249633363</v>
      </c>
      <c r="R2357">
        <f ca="1">MAX(Q2357-'Vasicek Examples'!$B$8,0)</f>
        <v>1.2647480792220445E-2</v>
      </c>
      <c r="S2357">
        <f t="shared" ca="1" si="148"/>
        <v>1.2227044408617844E-2</v>
      </c>
    </row>
    <row r="2358" spans="1:19" x14ac:dyDescent="0.2">
      <c r="A2358">
        <f t="shared" si="149"/>
        <v>2354</v>
      </c>
      <c r="B2358">
        <f>'Vasicek Examples'!$B$4</f>
        <v>5.2999999999999999E-2</v>
      </c>
      <c r="C2358">
        <f ca="1">B2358*EXP(-'Vasicek Examples'!$B$1/12)+(1-EXP(-'Vasicek Examples'!$B$1/12))*'Vasicek Examples'!$B$2+SQRT('Vasicek Examples'!$B$3^2/2/'Vasicek Examples'!$B$1*(1-EXP(-2*'Vasicek Examples'!$B$1/12)))*NORMSINV(RAND())</f>
        <v>4.807341425429406E-2</v>
      </c>
      <c r="D2358">
        <f ca="1">C2358*EXP(-'Vasicek Examples'!$B$1/12)+(1-EXP(-'Vasicek Examples'!$B$1/12))*'Vasicek Examples'!$B$2+SQRT('Vasicek Examples'!$B$3^2/2/'Vasicek Examples'!$B$1*(1-EXP(-2*'Vasicek Examples'!$B$1/12)))*NORMSINV(RAND())</f>
        <v>4.3772378129812238E-2</v>
      </c>
      <c r="E2358">
        <f ca="1">D2358*EXP(-'Vasicek Examples'!$B$1/12)+(1-EXP(-'Vasicek Examples'!$B$1/12))*'Vasicek Examples'!$B$2+SQRT('Vasicek Examples'!$B$3^2/2/'Vasicek Examples'!$B$1*(1-EXP(-2*'Vasicek Examples'!$B$1/12)))*NORMSINV(RAND())</f>
        <v>4.4127518378926298E-2</v>
      </c>
      <c r="F2358">
        <f ca="1">E2358*EXP(-'Vasicek Examples'!$B$1/12)+(1-EXP(-'Vasicek Examples'!$B$1/12))*'Vasicek Examples'!$B$2+SQRT('Vasicek Examples'!$B$3^2/2/'Vasicek Examples'!$B$1*(1-EXP(-2*'Vasicek Examples'!$B$1/12)))*NORMSINV(RAND())</f>
        <v>4.2566402801781089E-2</v>
      </c>
      <c r="G2358">
        <f ca="1">F2358*EXP(-'Vasicek Examples'!$B$1/12)+(1-EXP(-'Vasicek Examples'!$B$1/12))*'Vasicek Examples'!$B$2+SQRT('Vasicek Examples'!$B$3^2/2/'Vasicek Examples'!$B$1*(1-EXP(-2*'Vasicek Examples'!$B$1/12)))*NORMSINV(RAND())</f>
        <v>4.0522663407647486E-2</v>
      </c>
      <c r="H2358">
        <f ca="1">G2358*EXP(-'Vasicek Examples'!$B$1/12)+(1-EXP(-'Vasicek Examples'!$B$1/12))*'Vasicek Examples'!$B$2+SQRT('Vasicek Examples'!$B$3^2/2/'Vasicek Examples'!$B$1*(1-EXP(-2*'Vasicek Examples'!$B$1/12)))*NORMSINV(RAND())</f>
        <v>3.4314510030593888E-2</v>
      </c>
      <c r="I2358">
        <f ca="1">H2358*EXP(-'Vasicek Examples'!$B$1/12)+(1-EXP(-'Vasicek Examples'!$B$1/12))*'Vasicek Examples'!$B$2+SQRT('Vasicek Examples'!$B$3^2/2/'Vasicek Examples'!$B$1*(1-EXP(-2*'Vasicek Examples'!$B$1/12)))*NORMSINV(RAND())</f>
        <v>3.9127397621827792E-2</v>
      </c>
      <c r="J2358">
        <f ca="1">I2358*EXP(-'Vasicek Examples'!$B$1/12)+(1-EXP(-'Vasicek Examples'!$B$1/12))*'Vasicek Examples'!$B$2+SQRT('Vasicek Examples'!$B$3^2/2/'Vasicek Examples'!$B$1*(1-EXP(-2*'Vasicek Examples'!$B$1/12)))*NORMSINV(RAND())</f>
        <v>3.2947776659529165E-2</v>
      </c>
      <c r="K2358">
        <f ca="1">J2358*EXP(-'Vasicek Examples'!$B$1/12)+(1-EXP(-'Vasicek Examples'!$B$1/12))*'Vasicek Examples'!$B$2+SQRT('Vasicek Examples'!$B$3^2/2/'Vasicek Examples'!$B$1*(1-EXP(-2*'Vasicek Examples'!$B$1/12)))*NORMSINV(RAND())</f>
        <v>3.5226344116921653E-2</v>
      </c>
      <c r="L2358">
        <f ca="1">K2358*EXP(-'Vasicek Examples'!$B$1/12)+(1-EXP(-'Vasicek Examples'!$B$1/12))*'Vasicek Examples'!$B$2+SQRT('Vasicek Examples'!$B$3^2/2/'Vasicek Examples'!$B$1*(1-EXP(-2*'Vasicek Examples'!$B$1/12)))*NORMSINV(RAND())</f>
        <v>4.0523857275828114E-2</v>
      </c>
      <c r="M2358">
        <f ca="1">L2358*EXP(-'Vasicek Examples'!$B$1/12)+(1-EXP(-'Vasicek Examples'!$B$1/12))*'Vasicek Examples'!$B$2+SQRT('Vasicek Examples'!$B$3^2/2/'Vasicek Examples'!$B$1*(1-EXP(-2*'Vasicek Examples'!$B$1/12)))*NORMSINV(RAND())</f>
        <v>5.152912708491679E-2</v>
      </c>
      <c r="N2358">
        <f ca="1">M2358*EXP(-'Vasicek Examples'!$B$1/12)+(1-EXP(-'Vasicek Examples'!$B$1/12))*'Vasicek Examples'!$B$2+SQRT('Vasicek Examples'!$B$3^2/2/'Vasicek Examples'!$B$1*(1-EXP(-2*'Vasicek Examples'!$B$1/12)))*NORMSINV(RAND())</f>
        <v>5.2052260242925308E-2</v>
      </c>
      <c r="O2358">
        <f t="shared" ca="1" si="146"/>
        <v>3.789340106303285E-2</v>
      </c>
      <c r="P2358">
        <f t="shared" ca="1" si="147"/>
        <v>0.96281557053731148</v>
      </c>
      <c r="Q2358">
        <f ca="1">EXP(-'Vasicek Examples'!$D$4*N2358+'Vasicek Examples'!$E$4)</f>
        <v>0.95379436410487239</v>
      </c>
      <c r="R2358">
        <f ca="1">MAX(Q2358-'Vasicek Examples'!$B$8,0)</f>
        <v>0</v>
      </c>
      <c r="S2358">
        <f t="shared" ca="1" si="148"/>
        <v>0</v>
      </c>
    </row>
    <row r="2359" spans="1:19" x14ac:dyDescent="0.2">
      <c r="A2359">
        <f t="shared" si="149"/>
        <v>2355</v>
      </c>
      <c r="B2359">
        <f>'Vasicek Examples'!$B$4</f>
        <v>5.2999999999999999E-2</v>
      </c>
      <c r="C2359">
        <f ca="1">B2359*EXP(-'Vasicek Examples'!$B$1/12)+(1-EXP(-'Vasicek Examples'!$B$1/12))*'Vasicek Examples'!$B$2+SQRT('Vasicek Examples'!$B$3^2/2/'Vasicek Examples'!$B$1*(1-EXP(-2*'Vasicek Examples'!$B$1/12)))*NORMSINV(RAND())</f>
        <v>4.6099565534678276E-2</v>
      </c>
      <c r="D2359">
        <f ca="1">C2359*EXP(-'Vasicek Examples'!$B$1/12)+(1-EXP(-'Vasicek Examples'!$B$1/12))*'Vasicek Examples'!$B$2+SQRT('Vasicek Examples'!$B$3^2/2/'Vasicek Examples'!$B$1*(1-EXP(-2*'Vasicek Examples'!$B$1/12)))*NORMSINV(RAND())</f>
        <v>4.2960929210473536E-2</v>
      </c>
      <c r="E2359">
        <f ca="1">D2359*EXP(-'Vasicek Examples'!$B$1/12)+(1-EXP(-'Vasicek Examples'!$B$1/12))*'Vasicek Examples'!$B$2+SQRT('Vasicek Examples'!$B$3^2/2/'Vasicek Examples'!$B$1*(1-EXP(-2*'Vasicek Examples'!$B$1/12)))*NORMSINV(RAND())</f>
        <v>3.7826128844654812E-2</v>
      </c>
      <c r="F2359">
        <f ca="1">E2359*EXP(-'Vasicek Examples'!$B$1/12)+(1-EXP(-'Vasicek Examples'!$B$1/12))*'Vasicek Examples'!$B$2+SQRT('Vasicek Examples'!$B$3^2/2/'Vasicek Examples'!$B$1*(1-EXP(-2*'Vasicek Examples'!$B$1/12)))*NORMSINV(RAND())</f>
        <v>3.3160140466933781E-2</v>
      </c>
      <c r="G2359">
        <f ca="1">F2359*EXP(-'Vasicek Examples'!$B$1/12)+(1-EXP(-'Vasicek Examples'!$B$1/12))*'Vasicek Examples'!$B$2+SQRT('Vasicek Examples'!$B$3^2/2/'Vasicek Examples'!$B$1*(1-EXP(-2*'Vasicek Examples'!$B$1/12)))*NORMSINV(RAND())</f>
        <v>3.6786312841894764E-2</v>
      </c>
      <c r="H2359">
        <f ca="1">G2359*EXP(-'Vasicek Examples'!$B$1/12)+(1-EXP(-'Vasicek Examples'!$B$1/12))*'Vasicek Examples'!$B$2+SQRT('Vasicek Examples'!$B$3^2/2/'Vasicek Examples'!$B$1*(1-EXP(-2*'Vasicek Examples'!$B$1/12)))*NORMSINV(RAND())</f>
        <v>3.8610873719162622E-2</v>
      </c>
      <c r="I2359">
        <f ca="1">H2359*EXP(-'Vasicek Examples'!$B$1/12)+(1-EXP(-'Vasicek Examples'!$B$1/12))*'Vasicek Examples'!$B$2+SQRT('Vasicek Examples'!$B$3^2/2/'Vasicek Examples'!$B$1*(1-EXP(-2*'Vasicek Examples'!$B$1/12)))*NORMSINV(RAND())</f>
        <v>3.6608440746815837E-2</v>
      </c>
      <c r="J2359">
        <f ca="1">I2359*EXP(-'Vasicek Examples'!$B$1/12)+(1-EXP(-'Vasicek Examples'!$B$1/12))*'Vasicek Examples'!$B$2+SQRT('Vasicek Examples'!$B$3^2/2/'Vasicek Examples'!$B$1*(1-EXP(-2*'Vasicek Examples'!$B$1/12)))*NORMSINV(RAND())</f>
        <v>3.5579182968883724E-2</v>
      </c>
      <c r="K2359">
        <f ca="1">J2359*EXP(-'Vasicek Examples'!$B$1/12)+(1-EXP(-'Vasicek Examples'!$B$1/12))*'Vasicek Examples'!$B$2+SQRT('Vasicek Examples'!$B$3^2/2/'Vasicek Examples'!$B$1*(1-EXP(-2*'Vasicek Examples'!$B$1/12)))*NORMSINV(RAND())</f>
        <v>4.1218179504934609E-2</v>
      </c>
      <c r="L2359">
        <f ca="1">K2359*EXP(-'Vasicek Examples'!$B$1/12)+(1-EXP(-'Vasicek Examples'!$B$1/12))*'Vasicek Examples'!$B$2+SQRT('Vasicek Examples'!$B$3^2/2/'Vasicek Examples'!$B$1*(1-EXP(-2*'Vasicek Examples'!$B$1/12)))*NORMSINV(RAND())</f>
        <v>4.4952404075698102E-2</v>
      </c>
      <c r="M2359">
        <f ca="1">L2359*EXP(-'Vasicek Examples'!$B$1/12)+(1-EXP(-'Vasicek Examples'!$B$1/12))*'Vasicek Examples'!$B$2+SQRT('Vasicek Examples'!$B$3^2/2/'Vasicek Examples'!$B$1*(1-EXP(-2*'Vasicek Examples'!$B$1/12)))*NORMSINV(RAND())</f>
        <v>4.5212781305426379E-2</v>
      </c>
      <c r="N2359">
        <f ca="1">M2359*EXP(-'Vasicek Examples'!$B$1/12)+(1-EXP(-'Vasicek Examples'!$B$1/12))*'Vasicek Examples'!$B$2+SQRT('Vasicek Examples'!$B$3^2/2/'Vasicek Examples'!$B$1*(1-EXP(-2*'Vasicek Examples'!$B$1/12)))*NORMSINV(RAND())</f>
        <v>4.8810071192716208E-2</v>
      </c>
      <c r="O2359">
        <f t="shared" ca="1" si="146"/>
        <v>3.6697516004047956E-2</v>
      </c>
      <c r="P2359">
        <f t="shared" ca="1" si="147"/>
        <v>0.9639676760482524</v>
      </c>
      <c r="Q2359">
        <f ca="1">EXP(-'Vasicek Examples'!$D$4*N2359+'Vasicek Examples'!$E$4)</f>
        <v>0.95623098591669153</v>
      </c>
      <c r="R2359">
        <f ca="1">MAX(Q2359-'Vasicek Examples'!$B$8,0)</f>
        <v>0</v>
      </c>
      <c r="S2359">
        <f t="shared" ca="1" si="148"/>
        <v>0</v>
      </c>
    </row>
    <row r="2360" spans="1:19" x14ac:dyDescent="0.2">
      <c r="A2360">
        <f t="shared" si="149"/>
        <v>2356</v>
      </c>
      <c r="B2360">
        <f>'Vasicek Examples'!$B$4</f>
        <v>5.2999999999999999E-2</v>
      </c>
      <c r="C2360">
        <f ca="1">B2360*EXP(-'Vasicek Examples'!$B$1/12)+(1-EXP(-'Vasicek Examples'!$B$1/12))*'Vasicek Examples'!$B$2+SQRT('Vasicek Examples'!$B$3^2/2/'Vasicek Examples'!$B$1*(1-EXP(-2*'Vasicek Examples'!$B$1/12)))*NORMSINV(RAND())</f>
        <v>5.4366319681675351E-2</v>
      </c>
      <c r="D2360">
        <f ca="1">C2360*EXP(-'Vasicek Examples'!$B$1/12)+(1-EXP(-'Vasicek Examples'!$B$1/12))*'Vasicek Examples'!$B$2+SQRT('Vasicek Examples'!$B$3^2/2/'Vasicek Examples'!$B$1*(1-EXP(-2*'Vasicek Examples'!$B$1/12)))*NORMSINV(RAND())</f>
        <v>5.3570259046791475E-2</v>
      </c>
      <c r="E2360">
        <f ca="1">D2360*EXP(-'Vasicek Examples'!$B$1/12)+(1-EXP(-'Vasicek Examples'!$B$1/12))*'Vasicek Examples'!$B$2+SQRT('Vasicek Examples'!$B$3^2/2/'Vasicek Examples'!$B$1*(1-EXP(-2*'Vasicek Examples'!$B$1/12)))*NORMSINV(RAND())</f>
        <v>4.2298012972447396E-2</v>
      </c>
      <c r="F2360">
        <f ca="1">E2360*EXP(-'Vasicek Examples'!$B$1/12)+(1-EXP(-'Vasicek Examples'!$B$1/12))*'Vasicek Examples'!$B$2+SQRT('Vasicek Examples'!$B$3^2/2/'Vasicek Examples'!$B$1*(1-EXP(-2*'Vasicek Examples'!$B$1/12)))*NORMSINV(RAND())</f>
        <v>4.5224218198205851E-2</v>
      </c>
      <c r="G2360">
        <f ca="1">F2360*EXP(-'Vasicek Examples'!$B$1/12)+(1-EXP(-'Vasicek Examples'!$B$1/12))*'Vasicek Examples'!$B$2+SQRT('Vasicek Examples'!$B$3^2/2/'Vasicek Examples'!$B$1*(1-EXP(-2*'Vasicek Examples'!$B$1/12)))*NORMSINV(RAND())</f>
        <v>4.3703310050948498E-2</v>
      </c>
      <c r="H2360">
        <f ca="1">G2360*EXP(-'Vasicek Examples'!$B$1/12)+(1-EXP(-'Vasicek Examples'!$B$1/12))*'Vasicek Examples'!$B$2+SQRT('Vasicek Examples'!$B$3^2/2/'Vasicek Examples'!$B$1*(1-EXP(-2*'Vasicek Examples'!$B$1/12)))*NORMSINV(RAND())</f>
        <v>4.9379349485531902E-2</v>
      </c>
      <c r="I2360">
        <f ca="1">H2360*EXP(-'Vasicek Examples'!$B$1/12)+(1-EXP(-'Vasicek Examples'!$B$1/12))*'Vasicek Examples'!$B$2+SQRT('Vasicek Examples'!$B$3^2/2/'Vasicek Examples'!$B$1*(1-EXP(-2*'Vasicek Examples'!$B$1/12)))*NORMSINV(RAND())</f>
        <v>4.276105335236987E-2</v>
      </c>
      <c r="J2360">
        <f ca="1">I2360*EXP(-'Vasicek Examples'!$B$1/12)+(1-EXP(-'Vasicek Examples'!$B$1/12))*'Vasicek Examples'!$B$2+SQRT('Vasicek Examples'!$B$3^2/2/'Vasicek Examples'!$B$1*(1-EXP(-2*'Vasicek Examples'!$B$1/12)))*NORMSINV(RAND())</f>
        <v>3.4275273263047724E-2</v>
      </c>
      <c r="K2360">
        <f ca="1">J2360*EXP(-'Vasicek Examples'!$B$1/12)+(1-EXP(-'Vasicek Examples'!$B$1/12))*'Vasicek Examples'!$B$2+SQRT('Vasicek Examples'!$B$3^2/2/'Vasicek Examples'!$B$1*(1-EXP(-2*'Vasicek Examples'!$B$1/12)))*NORMSINV(RAND())</f>
        <v>3.0595040133384467E-2</v>
      </c>
      <c r="L2360">
        <f ca="1">K2360*EXP(-'Vasicek Examples'!$B$1/12)+(1-EXP(-'Vasicek Examples'!$B$1/12))*'Vasicek Examples'!$B$2+SQRT('Vasicek Examples'!$B$3^2/2/'Vasicek Examples'!$B$1*(1-EXP(-2*'Vasicek Examples'!$B$1/12)))*NORMSINV(RAND())</f>
        <v>3.3912930878620254E-2</v>
      </c>
      <c r="M2360">
        <f ca="1">L2360*EXP(-'Vasicek Examples'!$B$1/12)+(1-EXP(-'Vasicek Examples'!$B$1/12))*'Vasicek Examples'!$B$2+SQRT('Vasicek Examples'!$B$3^2/2/'Vasicek Examples'!$B$1*(1-EXP(-2*'Vasicek Examples'!$B$1/12)))*NORMSINV(RAND())</f>
        <v>4.0113699519200942E-2</v>
      </c>
      <c r="N2360">
        <f ca="1">M2360*EXP(-'Vasicek Examples'!$B$1/12)+(1-EXP(-'Vasicek Examples'!$B$1/12))*'Vasicek Examples'!$B$2+SQRT('Vasicek Examples'!$B$3^2/2/'Vasicek Examples'!$B$1*(1-EXP(-2*'Vasicek Examples'!$B$1/12)))*NORMSINV(RAND())</f>
        <v>4.4024696522597773E-2</v>
      </c>
      <c r="O2360">
        <f t="shared" ca="1" si="146"/>
        <v>3.8752387916890417E-2</v>
      </c>
      <c r="P2360">
        <f t="shared" ca="1" si="147"/>
        <v>0.96198887972863067</v>
      </c>
      <c r="Q2360">
        <f ca="1">EXP(-'Vasicek Examples'!$D$4*N2360+'Vasicek Examples'!$E$4)</f>
        <v>0.95983874593006735</v>
      </c>
      <c r="R2360">
        <f ca="1">MAX(Q2360-'Vasicek Examples'!$B$8,0)</f>
        <v>0</v>
      </c>
      <c r="S2360">
        <f t="shared" ca="1" si="148"/>
        <v>0</v>
      </c>
    </row>
    <row r="2361" spans="1:19" x14ac:dyDescent="0.2">
      <c r="A2361">
        <f t="shared" si="149"/>
        <v>2357</v>
      </c>
      <c r="B2361">
        <f>'Vasicek Examples'!$B$4</f>
        <v>5.2999999999999999E-2</v>
      </c>
      <c r="C2361">
        <f ca="1">B2361*EXP(-'Vasicek Examples'!$B$1/12)+(1-EXP(-'Vasicek Examples'!$B$1/12))*'Vasicek Examples'!$B$2+SQRT('Vasicek Examples'!$B$3^2/2/'Vasicek Examples'!$B$1*(1-EXP(-2*'Vasicek Examples'!$B$1/12)))*NORMSINV(RAND())</f>
        <v>4.8680413844105992E-2</v>
      </c>
      <c r="D2361">
        <f ca="1">C2361*EXP(-'Vasicek Examples'!$B$1/12)+(1-EXP(-'Vasicek Examples'!$B$1/12))*'Vasicek Examples'!$B$2+SQRT('Vasicek Examples'!$B$3^2/2/'Vasicek Examples'!$B$1*(1-EXP(-2*'Vasicek Examples'!$B$1/12)))*NORMSINV(RAND())</f>
        <v>5.0965478119967128E-2</v>
      </c>
      <c r="E2361">
        <f ca="1">D2361*EXP(-'Vasicek Examples'!$B$1/12)+(1-EXP(-'Vasicek Examples'!$B$1/12))*'Vasicek Examples'!$B$2+SQRT('Vasicek Examples'!$B$3^2/2/'Vasicek Examples'!$B$1*(1-EXP(-2*'Vasicek Examples'!$B$1/12)))*NORMSINV(RAND())</f>
        <v>4.8951294889298863E-2</v>
      </c>
      <c r="F2361">
        <f ca="1">E2361*EXP(-'Vasicek Examples'!$B$1/12)+(1-EXP(-'Vasicek Examples'!$B$1/12))*'Vasicek Examples'!$B$2+SQRT('Vasicek Examples'!$B$3^2/2/'Vasicek Examples'!$B$1*(1-EXP(-2*'Vasicek Examples'!$B$1/12)))*NORMSINV(RAND())</f>
        <v>5.18006487080548E-2</v>
      </c>
      <c r="G2361">
        <f ca="1">F2361*EXP(-'Vasicek Examples'!$B$1/12)+(1-EXP(-'Vasicek Examples'!$B$1/12))*'Vasicek Examples'!$B$2+SQRT('Vasicek Examples'!$B$3^2/2/'Vasicek Examples'!$B$1*(1-EXP(-2*'Vasicek Examples'!$B$1/12)))*NORMSINV(RAND())</f>
        <v>5.5776088653291075E-2</v>
      </c>
      <c r="H2361">
        <f ca="1">G2361*EXP(-'Vasicek Examples'!$B$1/12)+(1-EXP(-'Vasicek Examples'!$B$1/12))*'Vasicek Examples'!$B$2+SQRT('Vasicek Examples'!$B$3^2/2/'Vasicek Examples'!$B$1*(1-EXP(-2*'Vasicek Examples'!$B$1/12)))*NORMSINV(RAND())</f>
        <v>4.86552434949932E-2</v>
      </c>
      <c r="I2361">
        <f ca="1">H2361*EXP(-'Vasicek Examples'!$B$1/12)+(1-EXP(-'Vasicek Examples'!$B$1/12))*'Vasicek Examples'!$B$2+SQRT('Vasicek Examples'!$B$3^2/2/'Vasicek Examples'!$B$1*(1-EXP(-2*'Vasicek Examples'!$B$1/12)))*NORMSINV(RAND())</f>
        <v>5.973969728328498E-2</v>
      </c>
      <c r="J2361">
        <f ca="1">I2361*EXP(-'Vasicek Examples'!$B$1/12)+(1-EXP(-'Vasicek Examples'!$B$1/12))*'Vasicek Examples'!$B$2+SQRT('Vasicek Examples'!$B$3^2/2/'Vasicek Examples'!$B$1*(1-EXP(-2*'Vasicek Examples'!$B$1/12)))*NORMSINV(RAND())</f>
        <v>5.2451266235444979E-2</v>
      </c>
      <c r="K2361">
        <f ca="1">J2361*EXP(-'Vasicek Examples'!$B$1/12)+(1-EXP(-'Vasicek Examples'!$B$1/12))*'Vasicek Examples'!$B$2+SQRT('Vasicek Examples'!$B$3^2/2/'Vasicek Examples'!$B$1*(1-EXP(-2*'Vasicek Examples'!$B$1/12)))*NORMSINV(RAND())</f>
        <v>5.0020884110350904E-2</v>
      </c>
      <c r="L2361">
        <f ca="1">K2361*EXP(-'Vasicek Examples'!$B$1/12)+(1-EXP(-'Vasicek Examples'!$B$1/12))*'Vasicek Examples'!$B$2+SQRT('Vasicek Examples'!$B$3^2/2/'Vasicek Examples'!$B$1*(1-EXP(-2*'Vasicek Examples'!$B$1/12)))*NORMSINV(RAND())</f>
        <v>4.6121456035961753E-2</v>
      </c>
      <c r="M2361">
        <f ca="1">L2361*EXP(-'Vasicek Examples'!$B$1/12)+(1-EXP(-'Vasicek Examples'!$B$1/12))*'Vasicek Examples'!$B$2+SQRT('Vasicek Examples'!$B$3^2/2/'Vasicek Examples'!$B$1*(1-EXP(-2*'Vasicek Examples'!$B$1/12)))*NORMSINV(RAND())</f>
        <v>4.2277598590024605E-2</v>
      </c>
      <c r="N2361">
        <f ca="1">M2361*EXP(-'Vasicek Examples'!$B$1/12)+(1-EXP(-'Vasicek Examples'!$B$1/12))*'Vasicek Examples'!$B$2+SQRT('Vasicek Examples'!$B$3^2/2/'Vasicek Examples'!$B$1*(1-EXP(-2*'Vasicek Examples'!$B$1/12)))*NORMSINV(RAND())</f>
        <v>4.5872835546257762E-2</v>
      </c>
      <c r="O2361">
        <f t="shared" ca="1" si="146"/>
        <v>4.6169690067987851E-2</v>
      </c>
      <c r="P2361">
        <f t="shared" ca="1" si="147"/>
        <v>0.95487991480452405</v>
      </c>
      <c r="Q2361">
        <f ca="1">EXP(-'Vasicek Examples'!$D$4*N2361+'Vasicek Examples'!$E$4)</f>
        <v>0.95844379788471057</v>
      </c>
      <c r="R2361">
        <f ca="1">MAX(Q2361-'Vasicek Examples'!$B$8,0)</f>
        <v>0</v>
      </c>
      <c r="S2361">
        <f t="shared" ca="1" si="148"/>
        <v>0</v>
      </c>
    </row>
    <row r="2362" spans="1:19" x14ac:dyDescent="0.2">
      <c r="A2362">
        <f t="shared" si="149"/>
        <v>2358</v>
      </c>
      <c r="B2362">
        <f>'Vasicek Examples'!$B$4</f>
        <v>5.2999999999999999E-2</v>
      </c>
      <c r="C2362">
        <f ca="1">B2362*EXP(-'Vasicek Examples'!$B$1/12)+(1-EXP(-'Vasicek Examples'!$B$1/12))*'Vasicek Examples'!$B$2+SQRT('Vasicek Examples'!$B$3^2/2/'Vasicek Examples'!$B$1*(1-EXP(-2*'Vasicek Examples'!$B$1/12)))*NORMSINV(RAND())</f>
        <v>4.9467835110038057E-2</v>
      </c>
      <c r="D2362">
        <f ca="1">C2362*EXP(-'Vasicek Examples'!$B$1/12)+(1-EXP(-'Vasicek Examples'!$B$1/12))*'Vasicek Examples'!$B$2+SQRT('Vasicek Examples'!$B$3^2/2/'Vasicek Examples'!$B$1*(1-EXP(-2*'Vasicek Examples'!$B$1/12)))*NORMSINV(RAND())</f>
        <v>6.0367417843204485E-2</v>
      </c>
      <c r="E2362">
        <f ca="1">D2362*EXP(-'Vasicek Examples'!$B$1/12)+(1-EXP(-'Vasicek Examples'!$B$1/12))*'Vasicek Examples'!$B$2+SQRT('Vasicek Examples'!$B$3^2/2/'Vasicek Examples'!$B$1*(1-EXP(-2*'Vasicek Examples'!$B$1/12)))*NORMSINV(RAND())</f>
        <v>6.7829753047338737E-2</v>
      </c>
      <c r="F2362">
        <f ca="1">E2362*EXP(-'Vasicek Examples'!$B$1/12)+(1-EXP(-'Vasicek Examples'!$B$1/12))*'Vasicek Examples'!$B$2+SQRT('Vasicek Examples'!$B$3^2/2/'Vasicek Examples'!$B$1*(1-EXP(-2*'Vasicek Examples'!$B$1/12)))*NORMSINV(RAND())</f>
        <v>6.0504860287994032E-2</v>
      </c>
      <c r="G2362">
        <f ca="1">F2362*EXP(-'Vasicek Examples'!$B$1/12)+(1-EXP(-'Vasicek Examples'!$B$1/12))*'Vasicek Examples'!$B$2+SQRT('Vasicek Examples'!$B$3^2/2/'Vasicek Examples'!$B$1*(1-EXP(-2*'Vasicek Examples'!$B$1/12)))*NORMSINV(RAND())</f>
        <v>6.2339816659597924E-2</v>
      </c>
      <c r="H2362">
        <f ca="1">G2362*EXP(-'Vasicek Examples'!$B$1/12)+(1-EXP(-'Vasicek Examples'!$B$1/12))*'Vasicek Examples'!$B$2+SQRT('Vasicek Examples'!$B$3^2/2/'Vasicek Examples'!$B$1*(1-EXP(-2*'Vasicek Examples'!$B$1/12)))*NORMSINV(RAND())</f>
        <v>6.3647201242103463E-2</v>
      </c>
      <c r="I2362">
        <f ca="1">H2362*EXP(-'Vasicek Examples'!$B$1/12)+(1-EXP(-'Vasicek Examples'!$B$1/12))*'Vasicek Examples'!$B$2+SQRT('Vasicek Examples'!$B$3^2/2/'Vasicek Examples'!$B$1*(1-EXP(-2*'Vasicek Examples'!$B$1/12)))*NORMSINV(RAND())</f>
        <v>6.6513552059991557E-2</v>
      </c>
      <c r="J2362">
        <f ca="1">I2362*EXP(-'Vasicek Examples'!$B$1/12)+(1-EXP(-'Vasicek Examples'!$B$1/12))*'Vasicek Examples'!$B$2+SQRT('Vasicek Examples'!$B$3^2/2/'Vasicek Examples'!$B$1*(1-EXP(-2*'Vasicek Examples'!$B$1/12)))*NORMSINV(RAND())</f>
        <v>6.801101345166348E-2</v>
      </c>
      <c r="K2362">
        <f ca="1">J2362*EXP(-'Vasicek Examples'!$B$1/12)+(1-EXP(-'Vasicek Examples'!$B$1/12))*'Vasicek Examples'!$B$2+SQRT('Vasicek Examples'!$B$3^2/2/'Vasicek Examples'!$B$1*(1-EXP(-2*'Vasicek Examples'!$B$1/12)))*NORMSINV(RAND())</f>
        <v>6.1478530069272647E-2</v>
      </c>
      <c r="L2362">
        <f ca="1">K2362*EXP(-'Vasicek Examples'!$B$1/12)+(1-EXP(-'Vasicek Examples'!$B$1/12))*'Vasicek Examples'!$B$2+SQRT('Vasicek Examples'!$B$3^2/2/'Vasicek Examples'!$B$1*(1-EXP(-2*'Vasicek Examples'!$B$1/12)))*NORMSINV(RAND())</f>
        <v>5.8243510131613489E-2</v>
      </c>
      <c r="M2362">
        <f ca="1">L2362*EXP(-'Vasicek Examples'!$B$1/12)+(1-EXP(-'Vasicek Examples'!$B$1/12))*'Vasicek Examples'!$B$2+SQRT('Vasicek Examples'!$B$3^2/2/'Vasicek Examples'!$B$1*(1-EXP(-2*'Vasicek Examples'!$B$1/12)))*NORMSINV(RAND())</f>
        <v>5.3170946669969826E-2</v>
      </c>
      <c r="N2362">
        <f ca="1">M2362*EXP(-'Vasicek Examples'!$B$1/12)+(1-EXP(-'Vasicek Examples'!$B$1/12))*'Vasicek Examples'!$B$2+SQRT('Vasicek Examples'!$B$3^2/2/'Vasicek Examples'!$B$1*(1-EXP(-2*'Vasicek Examples'!$B$1/12)))*NORMSINV(RAND())</f>
        <v>5.2509042728337431E-2</v>
      </c>
      <c r="O2362">
        <f t="shared" ca="1" si="146"/>
        <v>5.6091253365161436E-2</v>
      </c>
      <c r="P2362">
        <f t="shared" ca="1" si="147"/>
        <v>0.94545285619907038</v>
      </c>
      <c r="Q2362">
        <f ca="1">EXP(-'Vasicek Examples'!$D$4*N2362+'Vasicek Examples'!$E$4)</f>
        <v>0.9534515749805722</v>
      </c>
      <c r="R2362">
        <f ca="1">MAX(Q2362-'Vasicek Examples'!$B$8,0)</f>
        <v>0</v>
      </c>
      <c r="S2362">
        <f t="shared" ca="1" si="148"/>
        <v>0</v>
      </c>
    </row>
    <row r="2363" spans="1:19" x14ac:dyDescent="0.2">
      <c r="A2363">
        <f t="shared" si="149"/>
        <v>2359</v>
      </c>
      <c r="B2363">
        <f>'Vasicek Examples'!$B$4</f>
        <v>5.2999999999999999E-2</v>
      </c>
      <c r="C2363">
        <f ca="1">B2363*EXP(-'Vasicek Examples'!$B$1/12)+(1-EXP(-'Vasicek Examples'!$B$1/12))*'Vasicek Examples'!$B$2+SQRT('Vasicek Examples'!$B$3^2/2/'Vasicek Examples'!$B$1*(1-EXP(-2*'Vasicek Examples'!$B$1/12)))*NORMSINV(RAND())</f>
        <v>4.4218629046128728E-2</v>
      </c>
      <c r="D2363">
        <f ca="1">C2363*EXP(-'Vasicek Examples'!$B$1/12)+(1-EXP(-'Vasicek Examples'!$B$1/12))*'Vasicek Examples'!$B$2+SQRT('Vasicek Examples'!$B$3^2/2/'Vasicek Examples'!$B$1*(1-EXP(-2*'Vasicek Examples'!$B$1/12)))*NORMSINV(RAND())</f>
        <v>4.0629134731699441E-2</v>
      </c>
      <c r="E2363">
        <f ca="1">D2363*EXP(-'Vasicek Examples'!$B$1/12)+(1-EXP(-'Vasicek Examples'!$B$1/12))*'Vasicek Examples'!$B$2+SQRT('Vasicek Examples'!$B$3^2/2/'Vasicek Examples'!$B$1*(1-EXP(-2*'Vasicek Examples'!$B$1/12)))*NORMSINV(RAND())</f>
        <v>2.988648097247712E-2</v>
      </c>
      <c r="F2363">
        <f ca="1">E2363*EXP(-'Vasicek Examples'!$B$1/12)+(1-EXP(-'Vasicek Examples'!$B$1/12))*'Vasicek Examples'!$B$2+SQRT('Vasicek Examples'!$B$3^2/2/'Vasicek Examples'!$B$1*(1-EXP(-2*'Vasicek Examples'!$B$1/12)))*NORMSINV(RAND())</f>
        <v>2.8994460858008188E-2</v>
      </c>
      <c r="G2363">
        <f ca="1">F2363*EXP(-'Vasicek Examples'!$B$1/12)+(1-EXP(-'Vasicek Examples'!$B$1/12))*'Vasicek Examples'!$B$2+SQRT('Vasicek Examples'!$B$3^2/2/'Vasicek Examples'!$B$1*(1-EXP(-2*'Vasicek Examples'!$B$1/12)))*NORMSINV(RAND())</f>
        <v>3.1596522802910906E-2</v>
      </c>
      <c r="H2363">
        <f ca="1">G2363*EXP(-'Vasicek Examples'!$B$1/12)+(1-EXP(-'Vasicek Examples'!$B$1/12))*'Vasicek Examples'!$B$2+SQRT('Vasicek Examples'!$B$3^2/2/'Vasicek Examples'!$B$1*(1-EXP(-2*'Vasicek Examples'!$B$1/12)))*NORMSINV(RAND())</f>
        <v>3.0940812935473992E-2</v>
      </c>
      <c r="I2363">
        <f ca="1">H2363*EXP(-'Vasicek Examples'!$B$1/12)+(1-EXP(-'Vasicek Examples'!$B$1/12))*'Vasicek Examples'!$B$2+SQRT('Vasicek Examples'!$B$3^2/2/'Vasicek Examples'!$B$1*(1-EXP(-2*'Vasicek Examples'!$B$1/12)))*NORMSINV(RAND())</f>
        <v>2.1976298275909554E-2</v>
      </c>
      <c r="J2363">
        <f ca="1">I2363*EXP(-'Vasicek Examples'!$B$1/12)+(1-EXP(-'Vasicek Examples'!$B$1/12))*'Vasicek Examples'!$B$2+SQRT('Vasicek Examples'!$B$3^2/2/'Vasicek Examples'!$B$1*(1-EXP(-2*'Vasicek Examples'!$B$1/12)))*NORMSINV(RAND())</f>
        <v>2.8504662482852494E-2</v>
      </c>
      <c r="K2363">
        <f ca="1">J2363*EXP(-'Vasicek Examples'!$B$1/12)+(1-EXP(-'Vasicek Examples'!$B$1/12))*'Vasicek Examples'!$B$2+SQRT('Vasicek Examples'!$B$3^2/2/'Vasicek Examples'!$B$1*(1-EXP(-2*'Vasicek Examples'!$B$1/12)))*NORMSINV(RAND())</f>
        <v>3.1111572770040681E-2</v>
      </c>
      <c r="L2363">
        <f ca="1">K2363*EXP(-'Vasicek Examples'!$B$1/12)+(1-EXP(-'Vasicek Examples'!$B$1/12))*'Vasicek Examples'!$B$2+SQRT('Vasicek Examples'!$B$3^2/2/'Vasicek Examples'!$B$1*(1-EXP(-2*'Vasicek Examples'!$B$1/12)))*NORMSINV(RAND())</f>
        <v>3.4729348984545619E-2</v>
      </c>
      <c r="M2363">
        <f ca="1">L2363*EXP(-'Vasicek Examples'!$B$1/12)+(1-EXP(-'Vasicek Examples'!$B$1/12))*'Vasicek Examples'!$B$2+SQRT('Vasicek Examples'!$B$3^2/2/'Vasicek Examples'!$B$1*(1-EXP(-2*'Vasicek Examples'!$B$1/12)))*NORMSINV(RAND())</f>
        <v>2.2050957703869133E-2</v>
      </c>
      <c r="N2363">
        <f ca="1">M2363*EXP(-'Vasicek Examples'!$B$1/12)+(1-EXP(-'Vasicek Examples'!$B$1/12))*'Vasicek Examples'!$B$2+SQRT('Vasicek Examples'!$B$3^2/2/'Vasicek Examples'!$B$1*(1-EXP(-2*'Vasicek Examples'!$B$1/12)))*NORMSINV(RAND())</f>
        <v>3.2895415556170725E-2</v>
      </c>
      <c r="O2363">
        <f t="shared" ca="1" si="146"/>
        <v>2.8248106234911401E-2</v>
      </c>
      <c r="P2363">
        <f t="shared" ca="1" si="147"/>
        <v>0.97214714111072453</v>
      </c>
      <c r="Q2363">
        <f ca="1">EXP(-'Vasicek Examples'!$D$4*N2363+'Vasicek Examples'!$E$4)</f>
        <v>0.96828199213587596</v>
      </c>
      <c r="R2363">
        <f ca="1">MAX(Q2363-'Vasicek Examples'!$B$8,0)</f>
        <v>7.5860104317627686E-3</v>
      </c>
      <c r="S2363">
        <f t="shared" ca="1" si="148"/>
        <v>7.3747183536743083E-3</v>
      </c>
    </row>
    <row r="2364" spans="1:19" x14ac:dyDescent="0.2">
      <c r="A2364">
        <f t="shared" si="149"/>
        <v>2360</v>
      </c>
      <c r="B2364">
        <f>'Vasicek Examples'!$B$4</f>
        <v>5.2999999999999999E-2</v>
      </c>
      <c r="C2364">
        <f ca="1">B2364*EXP(-'Vasicek Examples'!$B$1/12)+(1-EXP(-'Vasicek Examples'!$B$1/12))*'Vasicek Examples'!$B$2+SQRT('Vasicek Examples'!$B$3^2/2/'Vasicek Examples'!$B$1*(1-EXP(-2*'Vasicek Examples'!$B$1/12)))*NORMSINV(RAND())</f>
        <v>6.0813902210266634E-2</v>
      </c>
      <c r="D2364">
        <f ca="1">C2364*EXP(-'Vasicek Examples'!$B$1/12)+(1-EXP(-'Vasicek Examples'!$B$1/12))*'Vasicek Examples'!$B$2+SQRT('Vasicek Examples'!$B$3^2/2/'Vasicek Examples'!$B$1*(1-EXP(-2*'Vasicek Examples'!$B$1/12)))*NORMSINV(RAND())</f>
        <v>6.6600671984655926E-2</v>
      </c>
      <c r="E2364">
        <f ca="1">D2364*EXP(-'Vasicek Examples'!$B$1/12)+(1-EXP(-'Vasicek Examples'!$B$1/12))*'Vasicek Examples'!$B$2+SQRT('Vasicek Examples'!$B$3^2/2/'Vasicek Examples'!$B$1*(1-EXP(-2*'Vasicek Examples'!$B$1/12)))*NORMSINV(RAND())</f>
        <v>5.6063326570054361E-2</v>
      </c>
      <c r="F2364">
        <f ca="1">E2364*EXP(-'Vasicek Examples'!$B$1/12)+(1-EXP(-'Vasicek Examples'!$B$1/12))*'Vasicek Examples'!$B$2+SQRT('Vasicek Examples'!$B$3^2/2/'Vasicek Examples'!$B$1*(1-EXP(-2*'Vasicek Examples'!$B$1/12)))*NORMSINV(RAND())</f>
        <v>5.748379994330978E-2</v>
      </c>
      <c r="G2364">
        <f ca="1">F2364*EXP(-'Vasicek Examples'!$B$1/12)+(1-EXP(-'Vasicek Examples'!$B$1/12))*'Vasicek Examples'!$B$2+SQRT('Vasicek Examples'!$B$3^2/2/'Vasicek Examples'!$B$1*(1-EXP(-2*'Vasicek Examples'!$B$1/12)))*NORMSINV(RAND())</f>
        <v>5.2914717419114771E-2</v>
      </c>
      <c r="H2364">
        <f ca="1">G2364*EXP(-'Vasicek Examples'!$B$1/12)+(1-EXP(-'Vasicek Examples'!$B$1/12))*'Vasicek Examples'!$B$2+SQRT('Vasicek Examples'!$B$3^2/2/'Vasicek Examples'!$B$1*(1-EXP(-2*'Vasicek Examples'!$B$1/12)))*NORMSINV(RAND())</f>
        <v>5.2714557032884385E-2</v>
      </c>
      <c r="I2364">
        <f ca="1">H2364*EXP(-'Vasicek Examples'!$B$1/12)+(1-EXP(-'Vasicek Examples'!$B$1/12))*'Vasicek Examples'!$B$2+SQRT('Vasicek Examples'!$B$3^2/2/'Vasicek Examples'!$B$1*(1-EXP(-2*'Vasicek Examples'!$B$1/12)))*NORMSINV(RAND())</f>
        <v>4.9449177347104641E-2</v>
      </c>
      <c r="J2364">
        <f ca="1">I2364*EXP(-'Vasicek Examples'!$B$1/12)+(1-EXP(-'Vasicek Examples'!$B$1/12))*'Vasicek Examples'!$B$2+SQRT('Vasicek Examples'!$B$3^2/2/'Vasicek Examples'!$B$1*(1-EXP(-2*'Vasicek Examples'!$B$1/12)))*NORMSINV(RAND())</f>
        <v>4.8794129526523324E-2</v>
      </c>
      <c r="K2364">
        <f ca="1">J2364*EXP(-'Vasicek Examples'!$B$1/12)+(1-EXP(-'Vasicek Examples'!$B$1/12))*'Vasicek Examples'!$B$2+SQRT('Vasicek Examples'!$B$3^2/2/'Vasicek Examples'!$B$1*(1-EXP(-2*'Vasicek Examples'!$B$1/12)))*NORMSINV(RAND())</f>
        <v>4.8777902850410566E-2</v>
      </c>
      <c r="L2364">
        <f ca="1">K2364*EXP(-'Vasicek Examples'!$B$1/12)+(1-EXP(-'Vasicek Examples'!$B$1/12))*'Vasicek Examples'!$B$2+SQRT('Vasicek Examples'!$B$3^2/2/'Vasicek Examples'!$B$1*(1-EXP(-2*'Vasicek Examples'!$B$1/12)))*NORMSINV(RAND())</f>
        <v>5.1870609264748062E-2</v>
      </c>
      <c r="M2364">
        <f ca="1">L2364*EXP(-'Vasicek Examples'!$B$1/12)+(1-EXP(-'Vasicek Examples'!$B$1/12))*'Vasicek Examples'!$B$2+SQRT('Vasicek Examples'!$B$3^2/2/'Vasicek Examples'!$B$1*(1-EXP(-2*'Vasicek Examples'!$B$1/12)))*NORMSINV(RAND())</f>
        <v>4.3288111763035646E-2</v>
      </c>
      <c r="N2364">
        <f ca="1">M2364*EXP(-'Vasicek Examples'!$B$1/12)+(1-EXP(-'Vasicek Examples'!$B$1/12))*'Vasicek Examples'!$B$2+SQRT('Vasicek Examples'!$B$3^2/2/'Vasicek Examples'!$B$1*(1-EXP(-2*'Vasicek Examples'!$B$1/12)))*NORMSINV(RAND())</f>
        <v>4.7152662199427278E-2</v>
      </c>
      <c r="O2364">
        <f t="shared" ca="1" si="146"/>
        <v>4.8495023825557364E-2</v>
      </c>
      <c r="P2364">
        <f t="shared" ca="1" si="147"/>
        <v>0.95266207990673435</v>
      </c>
      <c r="Q2364">
        <f ca="1">EXP(-'Vasicek Examples'!$D$4*N2364+'Vasicek Examples'!$E$4)</f>
        <v>0.95747899184353591</v>
      </c>
      <c r="R2364">
        <f ca="1">MAX(Q2364-'Vasicek Examples'!$B$8,0)</f>
        <v>0</v>
      </c>
      <c r="S2364">
        <f t="shared" ca="1" si="148"/>
        <v>0</v>
      </c>
    </row>
    <row r="2365" spans="1:19" x14ac:dyDescent="0.2">
      <c r="A2365">
        <f t="shared" si="149"/>
        <v>2361</v>
      </c>
      <c r="B2365">
        <f>'Vasicek Examples'!$B$4</f>
        <v>5.2999999999999999E-2</v>
      </c>
      <c r="C2365">
        <f ca="1">B2365*EXP(-'Vasicek Examples'!$B$1/12)+(1-EXP(-'Vasicek Examples'!$B$1/12))*'Vasicek Examples'!$B$2+SQRT('Vasicek Examples'!$B$3^2/2/'Vasicek Examples'!$B$1*(1-EXP(-2*'Vasicek Examples'!$B$1/12)))*NORMSINV(RAND())</f>
        <v>4.1657078724564603E-2</v>
      </c>
      <c r="D2365">
        <f ca="1">C2365*EXP(-'Vasicek Examples'!$B$1/12)+(1-EXP(-'Vasicek Examples'!$B$1/12))*'Vasicek Examples'!$B$2+SQRT('Vasicek Examples'!$B$3^2/2/'Vasicek Examples'!$B$1*(1-EXP(-2*'Vasicek Examples'!$B$1/12)))*NORMSINV(RAND())</f>
        <v>4.4485317600857555E-2</v>
      </c>
      <c r="E2365">
        <f ca="1">D2365*EXP(-'Vasicek Examples'!$B$1/12)+(1-EXP(-'Vasicek Examples'!$B$1/12))*'Vasicek Examples'!$B$2+SQRT('Vasicek Examples'!$B$3^2/2/'Vasicek Examples'!$B$1*(1-EXP(-2*'Vasicek Examples'!$B$1/12)))*NORMSINV(RAND())</f>
        <v>4.1012725594186103E-2</v>
      </c>
      <c r="F2365">
        <f ca="1">E2365*EXP(-'Vasicek Examples'!$B$1/12)+(1-EXP(-'Vasicek Examples'!$B$1/12))*'Vasicek Examples'!$B$2+SQRT('Vasicek Examples'!$B$3^2/2/'Vasicek Examples'!$B$1*(1-EXP(-2*'Vasicek Examples'!$B$1/12)))*NORMSINV(RAND())</f>
        <v>4.58407146538738E-2</v>
      </c>
      <c r="G2365">
        <f ca="1">F2365*EXP(-'Vasicek Examples'!$B$1/12)+(1-EXP(-'Vasicek Examples'!$B$1/12))*'Vasicek Examples'!$B$2+SQRT('Vasicek Examples'!$B$3^2/2/'Vasicek Examples'!$B$1*(1-EXP(-2*'Vasicek Examples'!$B$1/12)))*NORMSINV(RAND())</f>
        <v>3.8093996506204798E-2</v>
      </c>
      <c r="H2365">
        <f ca="1">G2365*EXP(-'Vasicek Examples'!$B$1/12)+(1-EXP(-'Vasicek Examples'!$B$1/12))*'Vasicek Examples'!$B$2+SQRT('Vasicek Examples'!$B$3^2/2/'Vasicek Examples'!$B$1*(1-EXP(-2*'Vasicek Examples'!$B$1/12)))*NORMSINV(RAND())</f>
        <v>4.7880924827449094E-2</v>
      </c>
      <c r="I2365">
        <f ca="1">H2365*EXP(-'Vasicek Examples'!$B$1/12)+(1-EXP(-'Vasicek Examples'!$B$1/12))*'Vasicek Examples'!$B$2+SQRT('Vasicek Examples'!$B$3^2/2/'Vasicek Examples'!$B$1*(1-EXP(-2*'Vasicek Examples'!$B$1/12)))*NORMSINV(RAND())</f>
        <v>3.1880940343394629E-2</v>
      </c>
      <c r="J2365">
        <f ca="1">I2365*EXP(-'Vasicek Examples'!$B$1/12)+(1-EXP(-'Vasicek Examples'!$B$1/12))*'Vasicek Examples'!$B$2+SQRT('Vasicek Examples'!$B$3^2/2/'Vasicek Examples'!$B$1*(1-EXP(-2*'Vasicek Examples'!$B$1/12)))*NORMSINV(RAND())</f>
        <v>3.52400639116578E-2</v>
      </c>
      <c r="K2365">
        <f ca="1">J2365*EXP(-'Vasicek Examples'!$B$1/12)+(1-EXP(-'Vasicek Examples'!$B$1/12))*'Vasicek Examples'!$B$2+SQRT('Vasicek Examples'!$B$3^2/2/'Vasicek Examples'!$B$1*(1-EXP(-2*'Vasicek Examples'!$B$1/12)))*NORMSINV(RAND())</f>
        <v>3.1414514199499602E-2</v>
      </c>
      <c r="L2365">
        <f ca="1">K2365*EXP(-'Vasicek Examples'!$B$1/12)+(1-EXP(-'Vasicek Examples'!$B$1/12))*'Vasicek Examples'!$B$2+SQRT('Vasicek Examples'!$B$3^2/2/'Vasicek Examples'!$B$1*(1-EXP(-2*'Vasicek Examples'!$B$1/12)))*NORMSINV(RAND())</f>
        <v>2.9045240864620129E-2</v>
      </c>
      <c r="M2365">
        <f ca="1">L2365*EXP(-'Vasicek Examples'!$B$1/12)+(1-EXP(-'Vasicek Examples'!$B$1/12))*'Vasicek Examples'!$B$2+SQRT('Vasicek Examples'!$B$3^2/2/'Vasicek Examples'!$B$1*(1-EXP(-2*'Vasicek Examples'!$B$1/12)))*NORMSINV(RAND())</f>
        <v>2.4531830493471213E-2</v>
      </c>
      <c r="N2365">
        <f ca="1">M2365*EXP(-'Vasicek Examples'!$B$1/12)+(1-EXP(-'Vasicek Examples'!$B$1/12))*'Vasicek Examples'!$B$2+SQRT('Vasicek Examples'!$B$3^2/2/'Vasicek Examples'!$B$1*(1-EXP(-2*'Vasicek Examples'!$B$1/12)))*NORMSINV(RAND())</f>
        <v>2.3013088443984146E-2</v>
      </c>
      <c r="O2365">
        <f t="shared" ca="1" si="146"/>
        <v>3.3480112714957426E-2</v>
      </c>
      <c r="P2365">
        <f t="shared" ca="1" si="147"/>
        <v>0.96707414351931276</v>
      </c>
      <c r="Q2365">
        <f ca="1">EXP(-'Vasicek Examples'!$D$4*N2365+'Vasicek Examples'!$E$4)</f>
        <v>0.97584146957059203</v>
      </c>
      <c r="R2365">
        <f ca="1">MAX(Q2365-'Vasicek Examples'!$B$8,0)</f>
        <v>1.5145487866478846E-2</v>
      </c>
      <c r="S2365">
        <f t="shared" ca="1" si="148"/>
        <v>1.4646809706657174E-2</v>
      </c>
    </row>
    <row r="2366" spans="1:19" x14ac:dyDescent="0.2">
      <c r="A2366">
        <f t="shared" si="149"/>
        <v>2362</v>
      </c>
      <c r="B2366">
        <f>'Vasicek Examples'!$B$4</f>
        <v>5.2999999999999999E-2</v>
      </c>
      <c r="C2366">
        <f ca="1">B2366*EXP(-'Vasicek Examples'!$B$1/12)+(1-EXP(-'Vasicek Examples'!$B$1/12))*'Vasicek Examples'!$B$2+SQRT('Vasicek Examples'!$B$3^2/2/'Vasicek Examples'!$B$1*(1-EXP(-2*'Vasicek Examples'!$B$1/12)))*NORMSINV(RAND())</f>
        <v>5.7189124620468913E-2</v>
      </c>
      <c r="D2366">
        <f ca="1">C2366*EXP(-'Vasicek Examples'!$B$1/12)+(1-EXP(-'Vasicek Examples'!$B$1/12))*'Vasicek Examples'!$B$2+SQRT('Vasicek Examples'!$B$3^2/2/'Vasicek Examples'!$B$1*(1-EXP(-2*'Vasicek Examples'!$B$1/12)))*NORMSINV(RAND())</f>
        <v>5.8171060900430567E-2</v>
      </c>
      <c r="E2366">
        <f ca="1">D2366*EXP(-'Vasicek Examples'!$B$1/12)+(1-EXP(-'Vasicek Examples'!$B$1/12))*'Vasicek Examples'!$B$2+SQRT('Vasicek Examples'!$B$3^2/2/'Vasicek Examples'!$B$1*(1-EXP(-2*'Vasicek Examples'!$B$1/12)))*NORMSINV(RAND())</f>
        <v>5.6809933777569682E-2</v>
      </c>
      <c r="F2366">
        <f ca="1">E2366*EXP(-'Vasicek Examples'!$B$1/12)+(1-EXP(-'Vasicek Examples'!$B$1/12))*'Vasicek Examples'!$B$2+SQRT('Vasicek Examples'!$B$3^2/2/'Vasicek Examples'!$B$1*(1-EXP(-2*'Vasicek Examples'!$B$1/12)))*NORMSINV(RAND())</f>
        <v>6.0013532849470856E-2</v>
      </c>
      <c r="G2366">
        <f ca="1">F2366*EXP(-'Vasicek Examples'!$B$1/12)+(1-EXP(-'Vasicek Examples'!$B$1/12))*'Vasicek Examples'!$B$2+SQRT('Vasicek Examples'!$B$3^2/2/'Vasicek Examples'!$B$1*(1-EXP(-2*'Vasicek Examples'!$B$1/12)))*NORMSINV(RAND())</f>
        <v>6.8232882687627117E-2</v>
      </c>
      <c r="H2366">
        <f ca="1">G2366*EXP(-'Vasicek Examples'!$B$1/12)+(1-EXP(-'Vasicek Examples'!$B$1/12))*'Vasicek Examples'!$B$2+SQRT('Vasicek Examples'!$B$3^2/2/'Vasicek Examples'!$B$1*(1-EXP(-2*'Vasicek Examples'!$B$1/12)))*NORMSINV(RAND())</f>
        <v>6.6557306235963523E-2</v>
      </c>
      <c r="I2366">
        <f ca="1">H2366*EXP(-'Vasicek Examples'!$B$1/12)+(1-EXP(-'Vasicek Examples'!$B$1/12))*'Vasicek Examples'!$B$2+SQRT('Vasicek Examples'!$B$3^2/2/'Vasicek Examples'!$B$1*(1-EXP(-2*'Vasicek Examples'!$B$1/12)))*NORMSINV(RAND())</f>
        <v>6.0196592428877906E-2</v>
      </c>
      <c r="J2366">
        <f ca="1">I2366*EXP(-'Vasicek Examples'!$B$1/12)+(1-EXP(-'Vasicek Examples'!$B$1/12))*'Vasicek Examples'!$B$2+SQRT('Vasicek Examples'!$B$3^2/2/'Vasicek Examples'!$B$1*(1-EXP(-2*'Vasicek Examples'!$B$1/12)))*NORMSINV(RAND())</f>
        <v>6.0431782712206686E-2</v>
      </c>
      <c r="K2366">
        <f ca="1">J2366*EXP(-'Vasicek Examples'!$B$1/12)+(1-EXP(-'Vasicek Examples'!$B$1/12))*'Vasicek Examples'!$B$2+SQRT('Vasicek Examples'!$B$3^2/2/'Vasicek Examples'!$B$1*(1-EXP(-2*'Vasicek Examples'!$B$1/12)))*NORMSINV(RAND())</f>
        <v>6.900547585121404E-2</v>
      </c>
      <c r="L2366">
        <f ca="1">K2366*EXP(-'Vasicek Examples'!$B$1/12)+(1-EXP(-'Vasicek Examples'!$B$1/12))*'Vasicek Examples'!$B$2+SQRT('Vasicek Examples'!$B$3^2/2/'Vasicek Examples'!$B$1*(1-EXP(-2*'Vasicek Examples'!$B$1/12)))*NORMSINV(RAND())</f>
        <v>6.5963136576315404E-2</v>
      </c>
      <c r="M2366">
        <f ca="1">L2366*EXP(-'Vasicek Examples'!$B$1/12)+(1-EXP(-'Vasicek Examples'!$B$1/12))*'Vasicek Examples'!$B$2+SQRT('Vasicek Examples'!$B$3^2/2/'Vasicek Examples'!$B$1*(1-EXP(-2*'Vasicek Examples'!$B$1/12)))*NORMSINV(RAND())</f>
        <v>5.6460490179824151E-2</v>
      </c>
      <c r="N2366">
        <f ca="1">M2366*EXP(-'Vasicek Examples'!$B$1/12)+(1-EXP(-'Vasicek Examples'!$B$1/12))*'Vasicek Examples'!$B$2+SQRT('Vasicek Examples'!$B$3^2/2/'Vasicek Examples'!$B$1*(1-EXP(-2*'Vasicek Examples'!$B$1/12)))*NORMSINV(RAND())</f>
        <v>5.6156224462984669E-2</v>
      </c>
      <c r="O2366">
        <f t="shared" ca="1" si="146"/>
        <v>5.6542905728435559E-2</v>
      </c>
      <c r="P2366">
        <f t="shared" ca="1" si="147"/>
        <v>0.94502593659908418</v>
      </c>
      <c r="Q2366">
        <f ca="1">EXP(-'Vasicek Examples'!$D$4*N2366+'Vasicek Examples'!$E$4)</f>
        <v>0.95071898890822026</v>
      </c>
      <c r="R2366">
        <f ca="1">MAX(Q2366-'Vasicek Examples'!$B$8,0)</f>
        <v>0</v>
      </c>
      <c r="S2366">
        <f t="shared" ca="1" si="148"/>
        <v>0</v>
      </c>
    </row>
    <row r="2367" spans="1:19" x14ac:dyDescent="0.2">
      <c r="A2367">
        <f t="shared" si="149"/>
        <v>2363</v>
      </c>
      <c r="B2367">
        <f>'Vasicek Examples'!$B$4</f>
        <v>5.2999999999999999E-2</v>
      </c>
      <c r="C2367">
        <f ca="1">B2367*EXP(-'Vasicek Examples'!$B$1/12)+(1-EXP(-'Vasicek Examples'!$B$1/12))*'Vasicek Examples'!$B$2+SQRT('Vasicek Examples'!$B$3^2/2/'Vasicek Examples'!$B$1*(1-EXP(-2*'Vasicek Examples'!$B$1/12)))*NORMSINV(RAND())</f>
        <v>4.0883437295890265E-2</v>
      </c>
      <c r="D2367">
        <f ca="1">C2367*EXP(-'Vasicek Examples'!$B$1/12)+(1-EXP(-'Vasicek Examples'!$B$1/12))*'Vasicek Examples'!$B$2+SQRT('Vasicek Examples'!$B$3^2/2/'Vasicek Examples'!$B$1*(1-EXP(-2*'Vasicek Examples'!$B$1/12)))*NORMSINV(RAND())</f>
        <v>4.5855963072647749E-2</v>
      </c>
      <c r="E2367">
        <f ca="1">D2367*EXP(-'Vasicek Examples'!$B$1/12)+(1-EXP(-'Vasicek Examples'!$B$1/12))*'Vasicek Examples'!$B$2+SQRT('Vasicek Examples'!$B$3^2/2/'Vasicek Examples'!$B$1*(1-EXP(-2*'Vasicek Examples'!$B$1/12)))*NORMSINV(RAND())</f>
        <v>4.3478234340386862E-2</v>
      </c>
      <c r="F2367">
        <f ca="1">E2367*EXP(-'Vasicek Examples'!$B$1/12)+(1-EXP(-'Vasicek Examples'!$B$1/12))*'Vasicek Examples'!$B$2+SQRT('Vasicek Examples'!$B$3^2/2/'Vasicek Examples'!$B$1*(1-EXP(-2*'Vasicek Examples'!$B$1/12)))*NORMSINV(RAND())</f>
        <v>3.2068238912527157E-2</v>
      </c>
      <c r="G2367">
        <f ca="1">F2367*EXP(-'Vasicek Examples'!$B$1/12)+(1-EXP(-'Vasicek Examples'!$B$1/12))*'Vasicek Examples'!$B$2+SQRT('Vasicek Examples'!$B$3^2/2/'Vasicek Examples'!$B$1*(1-EXP(-2*'Vasicek Examples'!$B$1/12)))*NORMSINV(RAND())</f>
        <v>2.7738472693582414E-2</v>
      </c>
      <c r="H2367">
        <f ca="1">G2367*EXP(-'Vasicek Examples'!$B$1/12)+(1-EXP(-'Vasicek Examples'!$B$1/12))*'Vasicek Examples'!$B$2+SQRT('Vasicek Examples'!$B$3^2/2/'Vasicek Examples'!$B$1*(1-EXP(-2*'Vasicek Examples'!$B$1/12)))*NORMSINV(RAND())</f>
        <v>2.124558576490012E-2</v>
      </c>
      <c r="I2367">
        <f ca="1">H2367*EXP(-'Vasicek Examples'!$B$1/12)+(1-EXP(-'Vasicek Examples'!$B$1/12))*'Vasicek Examples'!$B$2+SQRT('Vasicek Examples'!$B$3^2/2/'Vasicek Examples'!$B$1*(1-EXP(-2*'Vasicek Examples'!$B$1/12)))*NORMSINV(RAND())</f>
        <v>1.6312807377801667E-2</v>
      </c>
      <c r="J2367">
        <f ca="1">I2367*EXP(-'Vasicek Examples'!$B$1/12)+(1-EXP(-'Vasicek Examples'!$B$1/12))*'Vasicek Examples'!$B$2+SQRT('Vasicek Examples'!$B$3^2/2/'Vasicek Examples'!$B$1*(1-EXP(-2*'Vasicek Examples'!$B$1/12)))*NORMSINV(RAND())</f>
        <v>9.3848174261470883E-3</v>
      </c>
      <c r="K2367">
        <f ca="1">J2367*EXP(-'Vasicek Examples'!$B$1/12)+(1-EXP(-'Vasicek Examples'!$B$1/12))*'Vasicek Examples'!$B$2+SQRT('Vasicek Examples'!$B$3^2/2/'Vasicek Examples'!$B$1*(1-EXP(-2*'Vasicek Examples'!$B$1/12)))*NORMSINV(RAND())</f>
        <v>1.4364410028095548E-4</v>
      </c>
      <c r="L2367">
        <f ca="1">K2367*EXP(-'Vasicek Examples'!$B$1/12)+(1-EXP(-'Vasicek Examples'!$B$1/12))*'Vasicek Examples'!$B$2+SQRT('Vasicek Examples'!$B$3^2/2/'Vasicek Examples'!$B$1*(1-EXP(-2*'Vasicek Examples'!$B$1/12)))*NORMSINV(RAND())</f>
        <v>2.5167741856035684E-3</v>
      </c>
      <c r="M2367">
        <f ca="1">L2367*EXP(-'Vasicek Examples'!$B$1/12)+(1-EXP(-'Vasicek Examples'!$B$1/12))*'Vasicek Examples'!$B$2+SQRT('Vasicek Examples'!$B$3^2/2/'Vasicek Examples'!$B$1*(1-EXP(-2*'Vasicek Examples'!$B$1/12)))*NORMSINV(RAND())</f>
        <v>5.7391292355750169E-3</v>
      </c>
      <c r="N2367">
        <f ca="1">M2367*EXP(-'Vasicek Examples'!$B$1/12)+(1-EXP(-'Vasicek Examples'!$B$1/12))*'Vasicek Examples'!$B$2+SQRT('Vasicek Examples'!$B$3^2/2/'Vasicek Examples'!$B$1*(1-EXP(-2*'Vasicek Examples'!$B$1/12)))*NORMSINV(RAND())</f>
        <v>8.4674878651283189E-3</v>
      </c>
      <c r="O2367">
        <f t="shared" ca="1" si="146"/>
        <v>1.9096594140830155E-2</v>
      </c>
      <c r="P2367">
        <f t="shared" ca="1" si="147"/>
        <v>0.98108459064257425</v>
      </c>
      <c r="Q2367">
        <f ca="1">EXP(-'Vasicek Examples'!$D$4*N2367+'Vasicek Examples'!$E$4)</f>
        <v>0.98707560788110527</v>
      </c>
      <c r="R2367">
        <f ca="1">MAX(Q2367-'Vasicek Examples'!$B$8,0)</f>
        <v>2.6379626176992077E-2</v>
      </c>
      <c r="S2367">
        <f t="shared" ca="1" si="148"/>
        <v>2.5880644749158407E-2</v>
      </c>
    </row>
    <row r="2368" spans="1:19" x14ac:dyDescent="0.2">
      <c r="A2368">
        <f t="shared" si="149"/>
        <v>2364</v>
      </c>
      <c r="B2368">
        <f>'Vasicek Examples'!$B$4</f>
        <v>5.2999999999999999E-2</v>
      </c>
      <c r="C2368">
        <f ca="1">B2368*EXP(-'Vasicek Examples'!$B$1/12)+(1-EXP(-'Vasicek Examples'!$B$1/12))*'Vasicek Examples'!$B$2+SQRT('Vasicek Examples'!$B$3^2/2/'Vasicek Examples'!$B$1*(1-EXP(-2*'Vasicek Examples'!$B$1/12)))*NORMSINV(RAND())</f>
        <v>5.175540888678664E-2</v>
      </c>
      <c r="D2368">
        <f ca="1">C2368*EXP(-'Vasicek Examples'!$B$1/12)+(1-EXP(-'Vasicek Examples'!$B$1/12))*'Vasicek Examples'!$B$2+SQRT('Vasicek Examples'!$B$3^2/2/'Vasicek Examples'!$B$1*(1-EXP(-2*'Vasicek Examples'!$B$1/12)))*NORMSINV(RAND())</f>
        <v>3.8785112552127098E-2</v>
      </c>
      <c r="E2368">
        <f ca="1">D2368*EXP(-'Vasicek Examples'!$B$1/12)+(1-EXP(-'Vasicek Examples'!$B$1/12))*'Vasicek Examples'!$B$2+SQRT('Vasicek Examples'!$B$3^2/2/'Vasicek Examples'!$B$1*(1-EXP(-2*'Vasicek Examples'!$B$1/12)))*NORMSINV(RAND())</f>
        <v>3.7017744794115216E-2</v>
      </c>
      <c r="F2368">
        <f ca="1">E2368*EXP(-'Vasicek Examples'!$B$1/12)+(1-EXP(-'Vasicek Examples'!$B$1/12))*'Vasicek Examples'!$B$2+SQRT('Vasicek Examples'!$B$3^2/2/'Vasicek Examples'!$B$1*(1-EXP(-2*'Vasicek Examples'!$B$1/12)))*NORMSINV(RAND())</f>
        <v>4.5901784179636057E-2</v>
      </c>
      <c r="G2368">
        <f ca="1">F2368*EXP(-'Vasicek Examples'!$B$1/12)+(1-EXP(-'Vasicek Examples'!$B$1/12))*'Vasicek Examples'!$B$2+SQRT('Vasicek Examples'!$B$3^2/2/'Vasicek Examples'!$B$1*(1-EXP(-2*'Vasicek Examples'!$B$1/12)))*NORMSINV(RAND())</f>
        <v>4.365236027132572E-2</v>
      </c>
      <c r="H2368">
        <f ca="1">G2368*EXP(-'Vasicek Examples'!$B$1/12)+(1-EXP(-'Vasicek Examples'!$B$1/12))*'Vasicek Examples'!$B$2+SQRT('Vasicek Examples'!$B$3^2/2/'Vasicek Examples'!$B$1*(1-EXP(-2*'Vasicek Examples'!$B$1/12)))*NORMSINV(RAND())</f>
        <v>3.7044960958960829E-2</v>
      </c>
      <c r="I2368">
        <f ca="1">H2368*EXP(-'Vasicek Examples'!$B$1/12)+(1-EXP(-'Vasicek Examples'!$B$1/12))*'Vasicek Examples'!$B$2+SQRT('Vasicek Examples'!$B$3^2/2/'Vasicek Examples'!$B$1*(1-EXP(-2*'Vasicek Examples'!$B$1/12)))*NORMSINV(RAND())</f>
        <v>3.3255759128944608E-2</v>
      </c>
      <c r="J2368">
        <f ca="1">I2368*EXP(-'Vasicek Examples'!$B$1/12)+(1-EXP(-'Vasicek Examples'!$B$1/12))*'Vasicek Examples'!$B$2+SQRT('Vasicek Examples'!$B$3^2/2/'Vasicek Examples'!$B$1*(1-EXP(-2*'Vasicek Examples'!$B$1/12)))*NORMSINV(RAND())</f>
        <v>3.3740399967600587E-2</v>
      </c>
      <c r="K2368">
        <f ca="1">J2368*EXP(-'Vasicek Examples'!$B$1/12)+(1-EXP(-'Vasicek Examples'!$B$1/12))*'Vasicek Examples'!$B$2+SQRT('Vasicek Examples'!$B$3^2/2/'Vasicek Examples'!$B$1*(1-EXP(-2*'Vasicek Examples'!$B$1/12)))*NORMSINV(RAND())</f>
        <v>3.1811807187086524E-2</v>
      </c>
      <c r="L2368">
        <f ca="1">K2368*EXP(-'Vasicek Examples'!$B$1/12)+(1-EXP(-'Vasicek Examples'!$B$1/12))*'Vasicek Examples'!$B$2+SQRT('Vasicek Examples'!$B$3^2/2/'Vasicek Examples'!$B$1*(1-EXP(-2*'Vasicek Examples'!$B$1/12)))*NORMSINV(RAND())</f>
        <v>3.6899593718104348E-2</v>
      </c>
      <c r="M2368">
        <f ca="1">L2368*EXP(-'Vasicek Examples'!$B$1/12)+(1-EXP(-'Vasicek Examples'!$B$1/12))*'Vasicek Examples'!$B$2+SQRT('Vasicek Examples'!$B$3^2/2/'Vasicek Examples'!$B$1*(1-EXP(-2*'Vasicek Examples'!$B$1/12)))*NORMSINV(RAND())</f>
        <v>3.857921888556997E-2</v>
      </c>
      <c r="N2368">
        <f ca="1">M2368*EXP(-'Vasicek Examples'!$B$1/12)+(1-EXP(-'Vasicek Examples'!$B$1/12))*'Vasicek Examples'!$B$2+SQRT('Vasicek Examples'!$B$3^2/2/'Vasicek Examples'!$B$1*(1-EXP(-2*'Vasicek Examples'!$B$1/12)))*NORMSINV(RAND())</f>
        <v>4.5788488911525288E-2</v>
      </c>
      <c r="O2368">
        <f t="shared" ca="1" si="146"/>
        <v>3.545505754521891E-2</v>
      </c>
      <c r="P2368">
        <f t="shared" ca="1" si="147"/>
        <v>0.96516611018954557</v>
      </c>
      <c r="Q2368">
        <f ca="1">EXP(-'Vasicek Examples'!$D$4*N2368+'Vasicek Examples'!$E$4)</f>
        <v>0.95850741730645128</v>
      </c>
      <c r="R2368">
        <f ca="1">MAX(Q2368-'Vasicek Examples'!$B$8,0)</f>
        <v>0</v>
      </c>
      <c r="S2368">
        <f t="shared" ca="1" si="148"/>
        <v>0</v>
      </c>
    </row>
    <row r="2369" spans="1:19" x14ac:dyDescent="0.2">
      <c r="A2369">
        <f t="shared" si="149"/>
        <v>2365</v>
      </c>
      <c r="B2369">
        <f>'Vasicek Examples'!$B$4</f>
        <v>5.2999999999999999E-2</v>
      </c>
      <c r="C2369">
        <f ca="1">B2369*EXP(-'Vasicek Examples'!$B$1/12)+(1-EXP(-'Vasicek Examples'!$B$1/12))*'Vasicek Examples'!$B$2+SQRT('Vasicek Examples'!$B$3^2/2/'Vasicek Examples'!$B$1*(1-EXP(-2*'Vasicek Examples'!$B$1/12)))*NORMSINV(RAND())</f>
        <v>5.3537911472392237E-2</v>
      </c>
      <c r="D2369">
        <f ca="1">C2369*EXP(-'Vasicek Examples'!$B$1/12)+(1-EXP(-'Vasicek Examples'!$B$1/12))*'Vasicek Examples'!$B$2+SQRT('Vasicek Examples'!$B$3^2/2/'Vasicek Examples'!$B$1*(1-EXP(-2*'Vasicek Examples'!$B$1/12)))*NORMSINV(RAND())</f>
        <v>5.5825411539495835E-2</v>
      </c>
      <c r="E2369">
        <f ca="1">D2369*EXP(-'Vasicek Examples'!$B$1/12)+(1-EXP(-'Vasicek Examples'!$B$1/12))*'Vasicek Examples'!$B$2+SQRT('Vasicek Examples'!$B$3^2/2/'Vasicek Examples'!$B$1*(1-EXP(-2*'Vasicek Examples'!$B$1/12)))*NORMSINV(RAND())</f>
        <v>6.5622298655586483E-2</v>
      </c>
      <c r="F2369">
        <f ca="1">E2369*EXP(-'Vasicek Examples'!$B$1/12)+(1-EXP(-'Vasicek Examples'!$B$1/12))*'Vasicek Examples'!$B$2+SQRT('Vasicek Examples'!$B$3^2/2/'Vasicek Examples'!$B$1*(1-EXP(-2*'Vasicek Examples'!$B$1/12)))*NORMSINV(RAND())</f>
        <v>6.8534783449953784E-2</v>
      </c>
      <c r="G2369">
        <f ca="1">F2369*EXP(-'Vasicek Examples'!$B$1/12)+(1-EXP(-'Vasicek Examples'!$B$1/12))*'Vasicek Examples'!$B$2+SQRT('Vasicek Examples'!$B$3^2/2/'Vasicek Examples'!$B$1*(1-EXP(-2*'Vasicek Examples'!$B$1/12)))*NORMSINV(RAND())</f>
        <v>6.0896827126765106E-2</v>
      </c>
      <c r="H2369">
        <f ca="1">G2369*EXP(-'Vasicek Examples'!$B$1/12)+(1-EXP(-'Vasicek Examples'!$B$1/12))*'Vasicek Examples'!$B$2+SQRT('Vasicek Examples'!$B$3^2/2/'Vasicek Examples'!$B$1*(1-EXP(-2*'Vasicek Examples'!$B$1/12)))*NORMSINV(RAND())</f>
        <v>5.0926546633578783E-2</v>
      </c>
      <c r="I2369">
        <f ca="1">H2369*EXP(-'Vasicek Examples'!$B$1/12)+(1-EXP(-'Vasicek Examples'!$B$1/12))*'Vasicek Examples'!$B$2+SQRT('Vasicek Examples'!$B$3^2/2/'Vasicek Examples'!$B$1*(1-EXP(-2*'Vasicek Examples'!$B$1/12)))*NORMSINV(RAND())</f>
        <v>6.3441114830895776E-2</v>
      </c>
      <c r="J2369">
        <f ca="1">I2369*EXP(-'Vasicek Examples'!$B$1/12)+(1-EXP(-'Vasicek Examples'!$B$1/12))*'Vasicek Examples'!$B$2+SQRT('Vasicek Examples'!$B$3^2/2/'Vasicek Examples'!$B$1*(1-EXP(-2*'Vasicek Examples'!$B$1/12)))*NORMSINV(RAND())</f>
        <v>5.8358057243644838E-2</v>
      </c>
      <c r="K2369">
        <f ca="1">J2369*EXP(-'Vasicek Examples'!$B$1/12)+(1-EXP(-'Vasicek Examples'!$B$1/12))*'Vasicek Examples'!$B$2+SQRT('Vasicek Examples'!$B$3^2/2/'Vasicek Examples'!$B$1*(1-EXP(-2*'Vasicek Examples'!$B$1/12)))*NORMSINV(RAND())</f>
        <v>5.7922226049332969E-2</v>
      </c>
      <c r="L2369">
        <f ca="1">K2369*EXP(-'Vasicek Examples'!$B$1/12)+(1-EXP(-'Vasicek Examples'!$B$1/12))*'Vasicek Examples'!$B$2+SQRT('Vasicek Examples'!$B$3^2/2/'Vasicek Examples'!$B$1*(1-EXP(-2*'Vasicek Examples'!$B$1/12)))*NORMSINV(RAND())</f>
        <v>6.2915165674399781E-2</v>
      </c>
      <c r="M2369">
        <f ca="1">L2369*EXP(-'Vasicek Examples'!$B$1/12)+(1-EXP(-'Vasicek Examples'!$B$1/12))*'Vasicek Examples'!$B$2+SQRT('Vasicek Examples'!$B$3^2/2/'Vasicek Examples'!$B$1*(1-EXP(-2*'Vasicek Examples'!$B$1/12)))*NORMSINV(RAND())</f>
        <v>5.6833653660362922E-2</v>
      </c>
      <c r="N2369">
        <f ca="1">M2369*EXP(-'Vasicek Examples'!$B$1/12)+(1-EXP(-'Vasicek Examples'!$B$1/12))*'Vasicek Examples'!$B$2+SQRT('Vasicek Examples'!$B$3^2/2/'Vasicek Examples'!$B$1*(1-EXP(-2*'Vasicek Examples'!$B$1/12)))*NORMSINV(RAND())</f>
        <v>6.3765745463219545E-2</v>
      </c>
      <c r="O2369">
        <f t="shared" ca="1" si="146"/>
        <v>5.4993992777651851E-2</v>
      </c>
      <c r="P2369">
        <f t="shared" ca="1" si="147"/>
        <v>0.9464908337172947</v>
      </c>
      <c r="Q2369">
        <f ca="1">EXP(-'Vasicek Examples'!$D$4*N2369+'Vasicek Examples'!$E$4)</f>
        <v>0.94504288021845406</v>
      </c>
      <c r="R2369">
        <f ca="1">MAX(Q2369-'Vasicek Examples'!$B$8,0)</f>
        <v>0</v>
      </c>
      <c r="S2369">
        <f t="shared" ca="1" si="148"/>
        <v>0</v>
      </c>
    </row>
    <row r="2370" spans="1:19" x14ac:dyDescent="0.2">
      <c r="A2370">
        <f t="shared" si="149"/>
        <v>2366</v>
      </c>
      <c r="B2370">
        <f>'Vasicek Examples'!$B$4</f>
        <v>5.2999999999999999E-2</v>
      </c>
      <c r="C2370">
        <f ca="1">B2370*EXP(-'Vasicek Examples'!$B$1/12)+(1-EXP(-'Vasicek Examples'!$B$1/12))*'Vasicek Examples'!$B$2+SQRT('Vasicek Examples'!$B$3^2/2/'Vasicek Examples'!$B$1*(1-EXP(-2*'Vasicek Examples'!$B$1/12)))*NORMSINV(RAND())</f>
        <v>4.244536313636256E-2</v>
      </c>
      <c r="D2370">
        <f ca="1">C2370*EXP(-'Vasicek Examples'!$B$1/12)+(1-EXP(-'Vasicek Examples'!$B$1/12))*'Vasicek Examples'!$B$2+SQRT('Vasicek Examples'!$B$3^2/2/'Vasicek Examples'!$B$1*(1-EXP(-2*'Vasicek Examples'!$B$1/12)))*NORMSINV(RAND())</f>
        <v>4.5022523620786785E-2</v>
      </c>
      <c r="E2370">
        <f ca="1">D2370*EXP(-'Vasicek Examples'!$B$1/12)+(1-EXP(-'Vasicek Examples'!$B$1/12))*'Vasicek Examples'!$B$2+SQRT('Vasicek Examples'!$B$3^2/2/'Vasicek Examples'!$B$1*(1-EXP(-2*'Vasicek Examples'!$B$1/12)))*NORMSINV(RAND())</f>
        <v>4.6534812374480011E-2</v>
      </c>
      <c r="F2370">
        <f ca="1">E2370*EXP(-'Vasicek Examples'!$B$1/12)+(1-EXP(-'Vasicek Examples'!$B$1/12))*'Vasicek Examples'!$B$2+SQRT('Vasicek Examples'!$B$3^2/2/'Vasicek Examples'!$B$1*(1-EXP(-2*'Vasicek Examples'!$B$1/12)))*NORMSINV(RAND())</f>
        <v>3.5676759233201176E-2</v>
      </c>
      <c r="G2370">
        <f ca="1">F2370*EXP(-'Vasicek Examples'!$B$1/12)+(1-EXP(-'Vasicek Examples'!$B$1/12))*'Vasicek Examples'!$B$2+SQRT('Vasicek Examples'!$B$3^2/2/'Vasicek Examples'!$B$1*(1-EXP(-2*'Vasicek Examples'!$B$1/12)))*NORMSINV(RAND())</f>
        <v>4.2085262485052601E-2</v>
      </c>
      <c r="H2370">
        <f ca="1">G2370*EXP(-'Vasicek Examples'!$B$1/12)+(1-EXP(-'Vasicek Examples'!$B$1/12))*'Vasicek Examples'!$B$2+SQRT('Vasicek Examples'!$B$3^2/2/'Vasicek Examples'!$B$1*(1-EXP(-2*'Vasicek Examples'!$B$1/12)))*NORMSINV(RAND())</f>
        <v>4.396287373853873E-2</v>
      </c>
      <c r="I2370">
        <f ca="1">H2370*EXP(-'Vasicek Examples'!$B$1/12)+(1-EXP(-'Vasicek Examples'!$B$1/12))*'Vasicek Examples'!$B$2+SQRT('Vasicek Examples'!$B$3^2/2/'Vasicek Examples'!$B$1*(1-EXP(-2*'Vasicek Examples'!$B$1/12)))*NORMSINV(RAND())</f>
        <v>4.2787072432485071E-2</v>
      </c>
      <c r="J2370">
        <f ca="1">I2370*EXP(-'Vasicek Examples'!$B$1/12)+(1-EXP(-'Vasicek Examples'!$B$1/12))*'Vasicek Examples'!$B$2+SQRT('Vasicek Examples'!$B$3^2/2/'Vasicek Examples'!$B$1*(1-EXP(-2*'Vasicek Examples'!$B$1/12)))*NORMSINV(RAND())</f>
        <v>4.287609652770337E-2</v>
      </c>
      <c r="K2370">
        <f ca="1">J2370*EXP(-'Vasicek Examples'!$B$1/12)+(1-EXP(-'Vasicek Examples'!$B$1/12))*'Vasicek Examples'!$B$2+SQRT('Vasicek Examples'!$B$3^2/2/'Vasicek Examples'!$B$1*(1-EXP(-2*'Vasicek Examples'!$B$1/12)))*NORMSINV(RAND())</f>
        <v>5.9378839622448817E-2</v>
      </c>
      <c r="L2370">
        <f ca="1">K2370*EXP(-'Vasicek Examples'!$B$1/12)+(1-EXP(-'Vasicek Examples'!$B$1/12))*'Vasicek Examples'!$B$2+SQRT('Vasicek Examples'!$B$3^2/2/'Vasicek Examples'!$B$1*(1-EXP(-2*'Vasicek Examples'!$B$1/12)))*NORMSINV(RAND())</f>
        <v>5.604232855476473E-2</v>
      </c>
      <c r="M2370">
        <f ca="1">L2370*EXP(-'Vasicek Examples'!$B$1/12)+(1-EXP(-'Vasicek Examples'!$B$1/12))*'Vasicek Examples'!$B$2+SQRT('Vasicek Examples'!$B$3^2/2/'Vasicek Examples'!$B$1*(1-EXP(-2*'Vasicek Examples'!$B$1/12)))*NORMSINV(RAND())</f>
        <v>6.2106738709685055E-2</v>
      </c>
      <c r="N2370">
        <f ca="1">M2370*EXP(-'Vasicek Examples'!$B$1/12)+(1-EXP(-'Vasicek Examples'!$B$1/12))*'Vasicek Examples'!$B$2+SQRT('Vasicek Examples'!$B$3^2/2/'Vasicek Examples'!$B$1*(1-EXP(-2*'Vasicek Examples'!$B$1/12)))*NORMSINV(RAND())</f>
        <v>6.3347425420310924E-2</v>
      </c>
      <c r="O2370">
        <f t="shared" ca="1" si="146"/>
        <v>4.4114141798123591E-2</v>
      </c>
      <c r="P2370">
        <f t="shared" ca="1" si="147"/>
        <v>0.95684473526114766</v>
      </c>
      <c r="Q2370">
        <f ca="1">EXP(-'Vasicek Examples'!$D$4*N2370+'Vasicek Examples'!$E$4)</f>
        <v>0.94535403219626424</v>
      </c>
      <c r="R2370">
        <f ca="1">MAX(Q2370-'Vasicek Examples'!$B$8,0)</f>
        <v>0</v>
      </c>
      <c r="S2370">
        <f t="shared" ca="1" si="148"/>
        <v>0</v>
      </c>
    </row>
    <row r="2371" spans="1:19" x14ac:dyDescent="0.2">
      <c r="A2371">
        <f t="shared" si="149"/>
        <v>2367</v>
      </c>
      <c r="B2371">
        <f>'Vasicek Examples'!$B$4</f>
        <v>5.2999999999999999E-2</v>
      </c>
      <c r="C2371">
        <f ca="1">B2371*EXP(-'Vasicek Examples'!$B$1/12)+(1-EXP(-'Vasicek Examples'!$B$1/12))*'Vasicek Examples'!$B$2+SQRT('Vasicek Examples'!$B$3^2/2/'Vasicek Examples'!$B$1*(1-EXP(-2*'Vasicek Examples'!$B$1/12)))*NORMSINV(RAND())</f>
        <v>5.6042778797555488E-2</v>
      </c>
      <c r="D2371">
        <f ca="1">C2371*EXP(-'Vasicek Examples'!$B$1/12)+(1-EXP(-'Vasicek Examples'!$B$1/12))*'Vasicek Examples'!$B$2+SQRT('Vasicek Examples'!$B$3^2/2/'Vasicek Examples'!$B$1*(1-EXP(-2*'Vasicek Examples'!$B$1/12)))*NORMSINV(RAND())</f>
        <v>5.4883539957995275E-2</v>
      </c>
      <c r="E2371">
        <f ca="1">D2371*EXP(-'Vasicek Examples'!$B$1/12)+(1-EXP(-'Vasicek Examples'!$B$1/12))*'Vasicek Examples'!$B$2+SQRT('Vasicek Examples'!$B$3^2/2/'Vasicek Examples'!$B$1*(1-EXP(-2*'Vasicek Examples'!$B$1/12)))*NORMSINV(RAND())</f>
        <v>6.1859493595274088E-2</v>
      </c>
      <c r="F2371">
        <f ca="1">E2371*EXP(-'Vasicek Examples'!$B$1/12)+(1-EXP(-'Vasicek Examples'!$B$1/12))*'Vasicek Examples'!$B$2+SQRT('Vasicek Examples'!$B$3^2/2/'Vasicek Examples'!$B$1*(1-EXP(-2*'Vasicek Examples'!$B$1/12)))*NORMSINV(RAND())</f>
        <v>6.0379423646913864E-2</v>
      </c>
      <c r="G2371">
        <f ca="1">F2371*EXP(-'Vasicek Examples'!$B$1/12)+(1-EXP(-'Vasicek Examples'!$B$1/12))*'Vasicek Examples'!$B$2+SQRT('Vasicek Examples'!$B$3^2/2/'Vasicek Examples'!$B$1*(1-EXP(-2*'Vasicek Examples'!$B$1/12)))*NORMSINV(RAND())</f>
        <v>5.9755327840391809E-2</v>
      </c>
      <c r="H2371">
        <f ca="1">G2371*EXP(-'Vasicek Examples'!$B$1/12)+(1-EXP(-'Vasicek Examples'!$B$1/12))*'Vasicek Examples'!$B$2+SQRT('Vasicek Examples'!$B$3^2/2/'Vasicek Examples'!$B$1*(1-EXP(-2*'Vasicek Examples'!$B$1/12)))*NORMSINV(RAND())</f>
        <v>6.6348138888968636E-2</v>
      </c>
      <c r="I2371">
        <f ca="1">H2371*EXP(-'Vasicek Examples'!$B$1/12)+(1-EXP(-'Vasicek Examples'!$B$1/12))*'Vasicek Examples'!$B$2+SQRT('Vasicek Examples'!$B$3^2/2/'Vasicek Examples'!$B$1*(1-EXP(-2*'Vasicek Examples'!$B$1/12)))*NORMSINV(RAND())</f>
        <v>7.357370971178262E-2</v>
      </c>
      <c r="J2371">
        <f ca="1">I2371*EXP(-'Vasicek Examples'!$B$1/12)+(1-EXP(-'Vasicek Examples'!$B$1/12))*'Vasicek Examples'!$B$2+SQRT('Vasicek Examples'!$B$3^2/2/'Vasicek Examples'!$B$1*(1-EXP(-2*'Vasicek Examples'!$B$1/12)))*NORMSINV(RAND())</f>
        <v>6.8305732419138732E-2</v>
      </c>
      <c r="K2371">
        <f ca="1">J2371*EXP(-'Vasicek Examples'!$B$1/12)+(1-EXP(-'Vasicek Examples'!$B$1/12))*'Vasicek Examples'!$B$2+SQRT('Vasicek Examples'!$B$3^2/2/'Vasicek Examples'!$B$1*(1-EXP(-2*'Vasicek Examples'!$B$1/12)))*NORMSINV(RAND())</f>
        <v>6.7241147412667623E-2</v>
      </c>
      <c r="L2371">
        <f ca="1">K2371*EXP(-'Vasicek Examples'!$B$1/12)+(1-EXP(-'Vasicek Examples'!$B$1/12))*'Vasicek Examples'!$B$2+SQRT('Vasicek Examples'!$B$3^2/2/'Vasicek Examples'!$B$1*(1-EXP(-2*'Vasicek Examples'!$B$1/12)))*NORMSINV(RAND())</f>
        <v>7.140140678629521E-2</v>
      </c>
      <c r="M2371">
        <f ca="1">L2371*EXP(-'Vasicek Examples'!$B$1/12)+(1-EXP(-'Vasicek Examples'!$B$1/12))*'Vasicek Examples'!$B$2+SQRT('Vasicek Examples'!$B$3^2/2/'Vasicek Examples'!$B$1*(1-EXP(-2*'Vasicek Examples'!$B$1/12)))*NORMSINV(RAND())</f>
        <v>7.404324008775548E-2</v>
      </c>
      <c r="N2371">
        <f ca="1">M2371*EXP(-'Vasicek Examples'!$B$1/12)+(1-EXP(-'Vasicek Examples'!$B$1/12))*'Vasicek Examples'!$B$2+SQRT('Vasicek Examples'!$B$3^2/2/'Vasicek Examples'!$B$1*(1-EXP(-2*'Vasicek Examples'!$B$1/12)))*NORMSINV(RAND())</f>
        <v>6.6073668317592149E-2</v>
      </c>
      <c r="O2371">
        <f t="shared" ca="1" si="146"/>
        <v>5.9904115325396433E-2</v>
      </c>
      <c r="P2371">
        <f t="shared" ca="1" si="147"/>
        <v>0.94185483869947373</v>
      </c>
      <c r="Q2371">
        <f ca="1">EXP(-'Vasicek Examples'!$D$4*N2371+'Vasicek Examples'!$E$4)</f>
        <v>0.94332805692795973</v>
      </c>
      <c r="R2371">
        <f ca="1">MAX(Q2371-'Vasicek Examples'!$B$8,0)</f>
        <v>0</v>
      </c>
      <c r="S2371">
        <f t="shared" ca="1" si="148"/>
        <v>0</v>
      </c>
    </row>
    <row r="2372" spans="1:19" x14ac:dyDescent="0.2">
      <c r="A2372">
        <f t="shared" si="149"/>
        <v>2368</v>
      </c>
      <c r="B2372">
        <f>'Vasicek Examples'!$B$4</f>
        <v>5.2999999999999999E-2</v>
      </c>
      <c r="C2372">
        <f ca="1">B2372*EXP(-'Vasicek Examples'!$B$1/12)+(1-EXP(-'Vasicek Examples'!$B$1/12))*'Vasicek Examples'!$B$2+SQRT('Vasicek Examples'!$B$3^2/2/'Vasicek Examples'!$B$1*(1-EXP(-2*'Vasicek Examples'!$B$1/12)))*NORMSINV(RAND())</f>
        <v>4.3034720115766395E-2</v>
      </c>
      <c r="D2372">
        <f ca="1">C2372*EXP(-'Vasicek Examples'!$B$1/12)+(1-EXP(-'Vasicek Examples'!$B$1/12))*'Vasicek Examples'!$B$2+SQRT('Vasicek Examples'!$B$3^2/2/'Vasicek Examples'!$B$1*(1-EXP(-2*'Vasicek Examples'!$B$1/12)))*NORMSINV(RAND())</f>
        <v>3.1986963083602077E-2</v>
      </c>
      <c r="E2372">
        <f ca="1">D2372*EXP(-'Vasicek Examples'!$B$1/12)+(1-EXP(-'Vasicek Examples'!$B$1/12))*'Vasicek Examples'!$B$2+SQRT('Vasicek Examples'!$B$3^2/2/'Vasicek Examples'!$B$1*(1-EXP(-2*'Vasicek Examples'!$B$1/12)))*NORMSINV(RAND())</f>
        <v>3.6829123401371774E-2</v>
      </c>
      <c r="F2372">
        <f ca="1">E2372*EXP(-'Vasicek Examples'!$B$1/12)+(1-EXP(-'Vasicek Examples'!$B$1/12))*'Vasicek Examples'!$B$2+SQRT('Vasicek Examples'!$B$3^2/2/'Vasicek Examples'!$B$1*(1-EXP(-2*'Vasicek Examples'!$B$1/12)))*NORMSINV(RAND())</f>
        <v>4.0526690356006194E-2</v>
      </c>
      <c r="G2372">
        <f ca="1">F2372*EXP(-'Vasicek Examples'!$B$1/12)+(1-EXP(-'Vasicek Examples'!$B$1/12))*'Vasicek Examples'!$B$2+SQRT('Vasicek Examples'!$B$3^2/2/'Vasicek Examples'!$B$1*(1-EXP(-2*'Vasicek Examples'!$B$1/12)))*NORMSINV(RAND())</f>
        <v>4.5004936879371571E-2</v>
      </c>
      <c r="H2372">
        <f ca="1">G2372*EXP(-'Vasicek Examples'!$B$1/12)+(1-EXP(-'Vasicek Examples'!$B$1/12))*'Vasicek Examples'!$B$2+SQRT('Vasicek Examples'!$B$3^2/2/'Vasicek Examples'!$B$1*(1-EXP(-2*'Vasicek Examples'!$B$1/12)))*NORMSINV(RAND())</f>
        <v>4.800401001537194E-2</v>
      </c>
      <c r="I2372">
        <f ca="1">H2372*EXP(-'Vasicek Examples'!$B$1/12)+(1-EXP(-'Vasicek Examples'!$B$1/12))*'Vasicek Examples'!$B$2+SQRT('Vasicek Examples'!$B$3^2/2/'Vasicek Examples'!$B$1*(1-EXP(-2*'Vasicek Examples'!$B$1/12)))*NORMSINV(RAND())</f>
        <v>4.7995311227014253E-2</v>
      </c>
      <c r="J2372">
        <f ca="1">I2372*EXP(-'Vasicek Examples'!$B$1/12)+(1-EXP(-'Vasicek Examples'!$B$1/12))*'Vasicek Examples'!$B$2+SQRT('Vasicek Examples'!$B$3^2/2/'Vasicek Examples'!$B$1*(1-EXP(-2*'Vasicek Examples'!$B$1/12)))*NORMSINV(RAND())</f>
        <v>4.5539933806060647E-2</v>
      </c>
      <c r="K2372">
        <f ca="1">J2372*EXP(-'Vasicek Examples'!$B$1/12)+(1-EXP(-'Vasicek Examples'!$B$1/12))*'Vasicek Examples'!$B$2+SQRT('Vasicek Examples'!$B$3^2/2/'Vasicek Examples'!$B$1*(1-EXP(-2*'Vasicek Examples'!$B$1/12)))*NORMSINV(RAND())</f>
        <v>4.2818811564692132E-2</v>
      </c>
      <c r="L2372">
        <f ca="1">K2372*EXP(-'Vasicek Examples'!$B$1/12)+(1-EXP(-'Vasicek Examples'!$B$1/12))*'Vasicek Examples'!$B$2+SQRT('Vasicek Examples'!$B$3^2/2/'Vasicek Examples'!$B$1*(1-EXP(-2*'Vasicek Examples'!$B$1/12)))*NORMSINV(RAND())</f>
        <v>4.1079799115516777E-2</v>
      </c>
      <c r="M2372">
        <f ca="1">L2372*EXP(-'Vasicek Examples'!$B$1/12)+(1-EXP(-'Vasicek Examples'!$B$1/12))*'Vasicek Examples'!$B$2+SQRT('Vasicek Examples'!$B$3^2/2/'Vasicek Examples'!$B$1*(1-EXP(-2*'Vasicek Examples'!$B$1/12)))*NORMSINV(RAND())</f>
        <v>4.3210151456926006E-2</v>
      </c>
      <c r="N2372">
        <f ca="1">M2372*EXP(-'Vasicek Examples'!$B$1/12)+(1-EXP(-'Vasicek Examples'!$B$1/12))*'Vasicek Examples'!$B$2+SQRT('Vasicek Examples'!$B$3^2/2/'Vasicek Examples'!$B$1*(1-EXP(-2*'Vasicek Examples'!$B$1/12)))*NORMSINV(RAND())</f>
        <v>4.6413942473142594E-2</v>
      </c>
      <c r="O2372">
        <f t="shared" ca="1" si="146"/>
        <v>3.897667185003232E-2</v>
      </c>
      <c r="P2372">
        <f t="shared" ca="1" si="147"/>
        <v>0.96177314527283686</v>
      </c>
      <c r="Q2372">
        <f ca="1">EXP(-'Vasicek Examples'!$D$4*N2372+'Vasicek Examples'!$E$4)</f>
        <v>0.9580357621719241</v>
      </c>
      <c r="R2372">
        <f ca="1">MAX(Q2372-'Vasicek Examples'!$B$8,0)</f>
        <v>0</v>
      </c>
      <c r="S2372">
        <f t="shared" ca="1" si="148"/>
        <v>0</v>
      </c>
    </row>
    <row r="2373" spans="1:19" x14ac:dyDescent="0.2">
      <c r="A2373">
        <f t="shared" si="149"/>
        <v>2369</v>
      </c>
      <c r="B2373">
        <f>'Vasicek Examples'!$B$4</f>
        <v>5.2999999999999999E-2</v>
      </c>
      <c r="C2373">
        <f ca="1">B2373*EXP(-'Vasicek Examples'!$B$1/12)+(1-EXP(-'Vasicek Examples'!$B$1/12))*'Vasicek Examples'!$B$2+SQRT('Vasicek Examples'!$B$3^2/2/'Vasicek Examples'!$B$1*(1-EXP(-2*'Vasicek Examples'!$B$1/12)))*NORMSINV(RAND())</f>
        <v>5.5913595094198812E-2</v>
      </c>
      <c r="D2373">
        <f ca="1">C2373*EXP(-'Vasicek Examples'!$B$1/12)+(1-EXP(-'Vasicek Examples'!$B$1/12))*'Vasicek Examples'!$B$2+SQRT('Vasicek Examples'!$B$3^2/2/'Vasicek Examples'!$B$1*(1-EXP(-2*'Vasicek Examples'!$B$1/12)))*NORMSINV(RAND())</f>
        <v>6.3083011390881794E-2</v>
      </c>
      <c r="E2373">
        <f ca="1">D2373*EXP(-'Vasicek Examples'!$B$1/12)+(1-EXP(-'Vasicek Examples'!$B$1/12))*'Vasicek Examples'!$B$2+SQRT('Vasicek Examples'!$B$3^2/2/'Vasicek Examples'!$B$1*(1-EXP(-2*'Vasicek Examples'!$B$1/12)))*NORMSINV(RAND())</f>
        <v>6.0236484162849865E-2</v>
      </c>
      <c r="F2373">
        <f ca="1">E2373*EXP(-'Vasicek Examples'!$B$1/12)+(1-EXP(-'Vasicek Examples'!$B$1/12))*'Vasicek Examples'!$B$2+SQRT('Vasicek Examples'!$B$3^2/2/'Vasicek Examples'!$B$1*(1-EXP(-2*'Vasicek Examples'!$B$1/12)))*NORMSINV(RAND())</f>
        <v>5.9322042527518437E-2</v>
      </c>
      <c r="G2373">
        <f ca="1">F2373*EXP(-'Vasicek Examples'!$B$1/12)+(1-EXP(-'Vasicek Examples'!$B$1/12))*'Vasicek Examples'!$B$2+SQRT('Vasicek Examples'!$B$3^2/2/'Vasicek Examples'!$B$1*(1-EXP(-2*'Vasicek Examples'!$B$1/12)))*NORMSINV(RAND())</f>
        <v>5.324535775733244E-2</v>
      </c>
      <c r="H2373">
        <f ca="1">G2373*EXP(-'Vasicek Examples'!$B$1/12)+(1-EXP(-'Vasicek Examples'!$B$1/12))*'Vasicek Examples'!$B$2+SQRT('Vasicek Examples'!$B$3^2/2/'Vasicek Examples'!$B$1*(1-EXP(-2*'Vasicek Examples'!$B$1/12)))*NORMSINV(RAND())</f>
        <v>5.6062037662638106E-2</v>
      </c>
      <c r="I2373">
        <f ca="1">H2373*EXP(-'Vasicek Examples'!$B$1/12)+(1-EXP(-'Vasicek Examples'!$B$1/12))*'Vasicek Examples'!$B$2+SQRT('Vasicek Examples'!$B$3^2/2/'Vasicek Examples'!$B$1*(1-EXP(-2*'Vasicek Examples'!$B$1/12)))*NORMSINV(RAND())</f>
        <v>5.0044894880197213E-2</v>
      </c>
      <c r="J2373">
        <f ca="1">I2373*EXP(-'Vasicek Examples'!$B$1/12)+(1-EXP(-'Vasicek Examples'!$B$1/12))*'Vasicek Examples'!$B$2+SQRT('Vasicek Examples'!$B$3^2/2/'Vasicek Examples'!$B$1*(1-EXP(-2*'Vasicek Examples'!$B$1/12)))*NORMSINV(RAND())</f>
        <v>5.2228319214056594E-2</v>
      </c>
      <c r="K2373">
        <f ca="1">J2373*EXP(-'Vasicek Examples'!$B$1/12)+(1-EXP(-'Vasicek Examples'!$B$1/12))*'Vasicek Examples'!$B$2+SQRT('Vasicek Examples'!$B$3^2/2/'Vasicek Examples'!$B$1*(1-EXP(-2*'Vasicek Examples'!$B$1/12)))*NORMSINV(RAND())</f>
        <v>5.3173622199022719E-2</v>
      </c>
      <c r="L2373">
        <f ca="1">K2373*EXP(-'Vasicek Examples'!$B$1/12)+(1-EXP(-'Vasicek Examples'!$B$1/12))*'Vasicek Examples'!$B$2+SQRT('Vasicek Examples'!$B$3^2/2/'Vasicek Examples'!$B$1*(1-EXP(-2*'Vasicek Examples'!$B$1/12)))*NORMSINV(RAND())</f>
        <v>4.6153361035048107E-2</v>
      </c>
      <c r="M2373">
        <f ca="1">L2373*EXP(-'Vasicek Examples'!$B$1/12)+(1-EXP(-'Vasicek Examples'!$B$1/12))*'Vasicek Examples'!$B$2+SQRT('Vasicek Examples'!$B$3^2/2/'Vasicek Examples'!$B$1*(1-EXP(-2*'Vasicek Examples'!$B$1/12)))*NORMSINV(RAND())</f>
        <v>4.8522889603820264E-2</v>
      </c>
      <c r="N2373">
        <f ca="1">M2373*EXP(-'Vasicek Examples'!$B$1/12)+(1-EXP(-'Vasicek Examples'!$B$1/12))*'Vasicek Examples'!$B$2+SQRT('Vasicek Examples'!$B$3^2/2/'Vasicek Examples'!$B$1*(1-EXP(-2*'Vasicek Examples'!$B$1/12)))*NORMSINV(RAND())</f>
        <v>4.4122226796456582E-2</v>
      </c>
      <c r="O2373">
        <f t="shared" ca="1" si="146"/>
        <v>4.9340827614891093E-2</v>
      </c>
      <c r="P2373">
        <f t="shared" ca="1" si="147"/>
        <v>0.95185665537317166</v>
      </c>
      <c r="Q2373">
        <f ca="1">EXP(-'Vasicek Examples'!$D$4*N2373+'Vasicek Examples'!$E$4)</f>
        <v>0.95976508080209555</v>
      </c>
      <c r="R2373">
        <f ca="1">MAX(Q2373-'Vasicek Examples'!$B$8,0)</f>
        <v>0</v>
      </c>
      <c r="S2373">
        <f t="shared" ca="1" si="148"/>
        <v>0</v>
      </c>
    </row>
    <row r="2374" spans="1:19" x14ac:dyDescent="0.2">
      <c r="A2374">
        <f t="shared" si="149"/>
        <v>2370</v>
      </c>
      <c r="B2374">
        <f>'Vasicek Examples'!$B$4</f>
        <v>5.2999999999999999E-2</v>
      </c>
      <c r="C2374">
        <f ca="1">B2374*EXP(-'Vasicek Examples'!$B$1/12)+(1-EXP(-'Vasicek Examples'!$B$1/12))*'Vasicek Examples'!$B$2+SQRT('Vasicek Examples'!$B$3^2/2/'Vasicek Examples'!$B$1*(1-EXP(-2*'Vasicek Examples'!$B$1/12)))*NORMSINV(RAND())</f>
        <v>4.721581999075828E-2</v>
      </c>
      <c r="D2374">
        <f ca="1">C2374*EXP(-'Vasicek Examples'!$B$1/12)+(1-EXP(-'Vasicek Examples'!$B$1/12))*'Vasicek Examples'!$B$2+SQRT('Vasicek Examples'!$B$3^2/2/'Vasicek Examples'!$B$1*(1-EXP(-2*'Vasicek Examples'!$B$1/12)))*NORMSINV(RAND())</f>
        <v>5.1026494473080233E-2</v>
      </c>
      <c r="E2374">
        <f ca="1">D2374*EXP(-'Vasicek Examples'!$B$1/12)+(1-EXP(-'Vasicek Examples'!$B$1/12))*'Vasicek Examples'!$B$2+SQRT('Vasicek Examples'!$B$3^2/2/'Vasicek Examples'!$B$1*(1-EXP(-2*'Vasicek Examples'!$B$1/12)))*NORMSINV(RAND())</f>
        <v>4.2478521309692194E-2</v>
      </c>
      <c r="F2374">
        <f ca="1">E2374*EXP(-'Vasicek Examples'!$B$1/12)+(1-EXP(-'Vasicek Examples'!$B$1/12))*'Vasicek Examples'!$B$2+SQRT('Vasicek Examples'!$B$3^2/2/'Vasicek Examples'!$B$1*(1-EXP(-2*'Vasicek Examples'!$B$1/12)))*NORMSINV(RAND())</f>
        <v>3.8265844582087892E-2</v>
      </c>
      <c r="G2374">
        <f ca="1">F2374*EXP(-'Vasicek Examples'!$B$1/12)+(1-EXP(-'Vasicek Examples'!$B$1/12))*'Vasicek Examples'!$B$2+SQRT('Vasicek Examples'!$B$3^2/2/'Vasicek Examples'!$B$1*(1-EXP(-2*'Vasicek Examples'!$B$1/12)))*NORMSINV(RAND())</f>
        <v>3.1366016737812863E-2</v>
      </c>
      <c r="H2374">
        <f ca="1">G2374*EXP(-'Vasicek Examples'!$B$1/12)+(1-EXP(-'Vasicek Examples'!$B$1/12))*'Vasicek Examples'!$B$2+SQRT('Vasicek Examples'!$B$3^2/2/'Vasicek Examples'!$B$1*(1-EXP(-2*'Vasicek Examples'!$B$1/12)))*NORMSINV(RAND())</f>
        <v>2.2761016686646832E-2</v>
      </c>
      <c r="I2374">
        <f ca="1">H2374*EXP(-'Vasicek Examples'!$B$1/12)+(1-EXP(-'Vasicek Examples'!$B$1/12))*'Vasicek Examples'!$B$2+SQRT('Vasicek Examples'!$B$3^2/2/'Vasicek Examples'!$B$1*(1-EXP(-2*'Vasicek Examples'!$B$1/12)))*NORMSINV(RAND())</f>
        <v>2.074842809380853E-2</v>
      </c>
      <c r="J2374">
        <f ca="1">I2374*EXP(-'Vasicek Examples'!$B$1/12)+(1-EXP(-'Vasicek Examples'!$B$1/12))*'Vasicek Examples'!$B$2+SQRT('Vasicek Examples'!$B$3^2/2/'Vasicek Examples'!$B$1*(1-EXP(-2*'Vasicek Examples'!$B$1/12)))*NORMSINV(RAND())</f>
        <v>1.701140922737333E-2</v>
      </c>
      <c r="K2374">
        <f ca="1">J2374*EXP(-'Vasicek Examples'!$B$1/12)+(1-EXP(-'Vasicek Examples'!$B$1/12))*'Vasicek Examples'!$B$2+SQRT('Vasicek Examples'!$B$3^2/2/'Vasicek Examples'!$B$1*(1-EXP(-2*'Vasicek Examples'!$B$1/12)))*NORMSINV(RAND())</f>
        <v>1.1826954865802663E-2</v>
      </c>
      <c r="L2374">
        <f ca="1">K2374*EXP(-'Vasicek Examples'!$B$1/12)+(1-EXP(-'Vasicek Examples'!$B$1/12))*'Vasicek Examples'!$B$2+SQRT('Vasicek Examples'!$B$3^2/2/'Vasicek Examples'!$B$1*(1-EXP(-2*'Vasicek Examples'!$B$1/12)))*NORMSINV(RAND())</f>
        <v>1.2898620056403676E-2</v>
      </c>
      <c r="M2374">
        <f ca="1">L2374*EXP(-'Vasicek Examples'!$B$1/12)+(1-EXP(-'Vasicek Examples'!$B$1/12))*'Vasicek Examples'!$B$2+SQRT('Vasicek Examples'!$B$3^2/2/'Vasicek Examples'!$B$1*(1-EXP(-2*'Vasicek Examples'!$B$1/12)))*NORMSINV(RAND())</f>
        <v>2.1821259650057448E-2</v>
      </c>
      <c r="N2374">
        <f ca="1">M2374*EXP(-'Vasicek Examples'!$B$1/12)+(1-EXP(-'Vasicek Examples'!$B$1/12))*'Vasicek Examples'!$B$2+SQRT('Vasicek Examples'!$B$3^2/2/'Vasicek Examples'!$B$1*(1-EXP(-2*'Vasicek Examples'!$B$1/12)))*NORMSINV(RAND())</f>
        <v>2.9778997322127247E-2</v>
      </c>
      <c r="O2374">
        <f t="shared" ref="O2374:O2437" ca="1" si="150">(SUM(D2374:M2374)+AVERAGE(C2374,N2374))/12</f>
        <v>2.5725164528267369E-2</v>
      </c>
      <c r="P2374">
        <f t="shared" ref="P2374:P2437" ca="1" si="151">EXP(-O2374)</f>
        <v>0.9746029082540737</v>
      </c>
      <c r="Q2374">
        <f ca="1">EXP(-'Vasicek Examples'!$D$4*N2374+'Vasicek Examples'!$E$4)</f>
        <v>0.97065955019916828</v>
      </c>
      <c r="R2374">
        <f ca="1">MAX(Q2374-'Vasicek Examples'!$B$8,0)</f>
        <v>9.9635684950550862E-3</v>
      </c>
      <c r="S2374">
        <f t="shared" ref="S2374:S2437" ca="1" si="152">R2374*P2374</f>
        <v>9.7105228318693521E-3</v>
      </c>
    </row>
    <row r="2375" spans="1:19" x14ac:dyDescent="0.2">
      <c r="A2375">
        <f t="shared" ref="A2375:A2438" si="153">A2374+1</f>
        <v>2371</v>
      </c>
      <c r="B2375">
        <f>'Vasicek Examples'!$B$4</f>
        <v>5.2999999999999999E-2</v>
      </c>
      <c r="C2375">
        <f ca="1">B2375*EXP(-'Vasicek Examples'!$B$1/12)+(1-EXP(-'Vasicek Examples'!$B$1/12))*'Vasicek Examples'!$B$2+SQRT('Vasicek Examples'!$B$3^2/2/'Vasicek Examples'!$B$1*(1-EXP(-2*'Vasicek Examples'!$B$1/12)))*NORMSINV(RAND())</f>
        <v>6.1147832941216812E-2</v>
      </c>
      <c r="D2375">
        <f ca="1">C2375*EXP(-'Vasicek Examples'!$B$1/12)+(1-EXP(-'Vasicek Examples'!$B$1/12))*'Vasicek Examples'!$B$2+SQRT('Vasicek Examples'!$B$3^2/2/'Vasicek Examples'!$B$1*(1-EXP(-2*'Vasicek Examples'!$B$1/12)))*NORMSINV(RAND())</f>
        <v>6.5132769286578837E-2</v>
      </c>
      <c r="E2375">
        <f ca="1">D2375*EXP(-'Vasicek Examples'!$B$1/12)+(1-EXP(-'Vasicek Examples'!$B$1/12))*'Vasicek Examples'!$B$2+SQRT('Vasicek Examples'!$B$3^2/2/'Vasicek Examples'!$B$1*(1-EXP(-2*'Vasicek Examples'!$B$1/12)))*NORMSINV(RAND())</f>
        <v>7.4970512181668419E-2</v>
      </c>
      <c r="F2375">
        <f ca="1">E2375*EXP(-'Vasicek Examples'!$B$1/12)+(1-EXP(-'Vasicek Examples'!$B$1/12))*'Vasicek Examples'!$B$2+SQRT('Vasicek Examples'!$B$3^2/2/'Vasicek Examples'!$B$1*(1-EXP(-2*'Vasicek Examples'!$B$1/12)))*NORMSINV(RAND())</f>
        <v>7.4277462349990414E-2</v>
      </c>
      <c r="G2375">
        <f ca="1">F2375*EXP(-'Vasicek Examples'!$B$1/12)+(1-EXP(-'Vasicek Examples'!$B$1/12))*'Vasicek Examples'!$B$2+SQRT('Vasicek Examples'!$B$3^2/2/'Vasicek Examples'!$B$1*(1-EXP(-2*'Vasicek Examples'!$B$1/12)))*NORMSINV(RAND())</f>
        <v>6.9277397666710525E-2</v>
      </c>
      <c r="H2375">
        <f ca="1">G2375*EXP(-'Vasicek Examples'!$B$1/12)+(1-EXP(-'Vasicek Examples'!$B$1/12))*'Vasicek Examples'!$B$2+SQRT('Vasicek Examples'!$B$3^2/2/'Vasicek Examples'!$B$1*(1-EXP(-2*'Vasicek Examples'!$B$1/12)))*NORMSINV(RAND())</f>
        <v>6.470603454159167E-2</v>
      </c>
      <c r="I2375">
        <f ca="1">H2375*EXP(-'Vasicek Examples'!$B$1/12)+(1-EXP(-'Vasicek Examples'!$B$1/12))*'Vasicek Examples'!$B$2+SQRT('Vasicek Examples'!$B$3^2/2/'Vasicek Examples'!$B$1*(1-EXP(-2*'Vasicek Examples'!$B$1/12)))*NORMSINV(RAND())</f>
        <v>5.7253765289806587E-2</v>
      </c>
      <c r="J2375">
        <f ca="1">I2375*EXP(-'Vasicek Examples'!$B$1/12)+(1-EXP(-'Vasicek Examples'!$B$1/12))*'Vasicek Examples'!$B$2+SQRT('Vasicek Examples'!$B$3^2/2/'Vasicek Examples'!$B$1*(1-EXP(-2*'Vasicek Examples'!$B$1/12)))*NORMSINV(RAND())</f>
        <v>5.0247060065543102E-2</v>
      </c>
      <c r="K2375">
        <f ca="1">J2375*EXP(-'Vasicek Examples'!$B$1/12)+(1-EXP(-'Vasicek Examples'!$B$1/12))*'Vasicek Examples'!$B$2+SQRT('Vasicek Examples'!$B$3^2/2/'Vasicek Examples'!$B$1*(1-EXP(-2*'Vasicek Examples'!$B$1/12)))*NORMSINV(RAND())</f>
        <v>5.3672343665989726E-2</v>
      </c>
      <c r="L2375">
        <f ca="1">K2375*EXP(-'Vasicek Examples'!$B$1/12)+(1-EXP(-'Vasicek Examples'!$B$1/12))*'Vasicek Examples'!$B$2+SQRT('Vasicek Examples'!$B$3^2/2/'Vasicek Examples'!$B$1*(1-EXP(-2*'Vasicek Examples'!$B$1/12)))*NORMSINV(RAND())</f>
        <v>5.1683139279846316E-2</v>
      </c>
      <c r="M2375">
        <f ca="1">L2375*EXP(-'Vasicek Examples'!$B$1/12)+(1-EXP(-'Vasicek Examples'!$B$1/12))*'Vasicek Examples'!$B$2+SQRT('Vasicek Examples'!$B$3^2/2/'Vasicek Examples'!$B$1*(1-EXP(-2*'Vasicek Examples'!$B$1/12)))*NORMSINV(RAND())</f>
        <v>4.3230345232661255E-2</v>
      </c>
      <c r="N2375">
        <f ca="1">M2375*EXP(-'Vasicek Examples'!$B$1/12)+(1-EXP(-'Vasicek Examples'!$B$1/12))*'Vasicek Examples'!$B$2+SQRT('Vasicek Examples'!$B$3^2/2/'Vasicek Examples'!$B$1*(1-EXP(-2*'Vasicek Examples'!$B$1/12)))*NORMSINV(RAND())</f>
        <v>4.2316968657905671E-2</v>
      </c>
      <c r="O2375">
        <f t="shared" ca="1" si="150"/>
        <v>5.4681935863329006E-2</v>
      </c>
      <c r="P2375">
        <f t="shared" ca="1" si="151"/>
        <v>0.94678623881550383</v>
      </c>
      <c r="Q2375">
        <f ca="1">EXP(-'Vasicek Examples'!$D$4*N2375+'Vasicek Examples'!$E$4)</f>
        <v>0.9611295183780435</v>
      </c>
      <c r="R2375">
        <f ca="1">MAX(Q2375-'Vasicek Examples'!$B$8,0)</f>
        <v>4.3353667393031259E-4</v>
      </c>
      <c r="S2375">
        <f t="shared" ca="1" si="152"/>
        <v>4.1046655689906415E-4</v>
      </c>
    </row>
    <row r="2376" spans="1:19" x14ac:dyDescent="0.2">
      <c r="A2376">
        <f t="shared" si="153"/>
        <v>2372</v>
      </c>
      <c r="B2376">
        <f>'Vasicek Examples'!$B$4</f>
        <v>5.2999999999999999E-2</v>
      </c>
      <c r="C2376">
        <f ca="1">B2376*EXP(-'Vasicek Examples'!$B$1/12)+(1-EXP(-'Vasicek Examples'!$B$1/12))*'Vasicek Examples'!$B$2+SQRT('Vasicek Examples'!$B$3^2/2/'Vasicek Examples'!$B$1*(1-EXP(-2*'Vasicek Examples'!$B$1/12)))*NORMSINV(RAND())</f>
        <v>4.6975952795449465E-2</v>
      </c>
      <c r="D2376">
        <f ca="1">C2376*EXP(-'Vasicek Examples'!$B$1/12)+(1-EXP(-'Vasicek Examples'!$B$1/12))*'Vasicek Examples'!$B$2+SQRT('Vasicek Examples'!$B$3^2/2/'Vasicek Examples'!$B$1*(1-EXP(-2*'Vasicek Examples'!$B$1/12)))*NORMSINV(RAND())</f>
        <v>4.6146335731844929E-2</v>
      </c>
      <c r="E2376">
        <f ca="1">D2376*EXP(-'Vasicek Examples'!$B$1/12)+(1-EXP(-'Vasicek Examples'!$B$1/12))*'Vasicek Examples'!$B$2+SQRT('Vasicek Examples'!$B$3^2/2/'Vasicek Examples'!$B$1*(1-EXP(-2*'Vasicek Examples'!$B$1/12)))*NORMSINV(RAND())</f>
        <v>5.561728435981958E-2</v>
      </c>
      <c r="F2376">
        <f ca="1">E2376*EXP(-'Vasicek Examples'!$B$1/12)+(1-EXP(-'Vasicek Examples'!$B$1/12))*'Vasicek Examples'!$B$2+SQRT('Vasicek Examples'!$B$3^2/2/'Vasicek Examples'!$B$1*(1-EXP(-2*'Vasicek Examples'!$B$1/12)))*NORMSINV(RAND())</f>
        <v>5.7678299482576197E-2</v>
      </c>
      <c r="G2376">
        <f ca="1">F2376*EXP(-'Vasicek Examples'!$B$1/12)+(1-EXP(-'Vasicek Examples'!$B$1/12))*'Vasicek Examples'!$B$2+SQRT('Vasicek Examples'!$B$3^2/2/'Vasicek Examples'!$B$1*(1-EXP(-2*'Vasicek Examples'!$B$1/12)))*NORMSINV(RAND())</f>
        <v>5.385600369699689E-2</v>
      </c>
      <c r="H2376">
        <f ca="1">G2376*EXP(-'Vasicek Examples'!$B$1/12)+(1-EXP(-'Vasicek Examples'!$B$1/12))*'Vasicek Examples'!$B$2+SQRT('Vasicek Examples'!$B$3^2/2/'Vasicek Examples'!$B$1*(1-EXP(-2*'Vasicek Examples'!$B$1/12)))*NORMSINV(RAND())</f>
        <v>4.2393306724209157E-2</v>
      </c>
      <c r="I2376">
        <f ca="1">H2376*EXP(-'Vasicek Examples'!$B$1/12)+(1-EXP(-'Vasicek Examples'!$B$1/12))*'Vasicek Examples'!$B$2+SQRT('Vasicek Examples'!$B$3^2/2/'Vasicek Examples'!$B$1*(1-EXP(-2*'Vasicek Examples'!$B$1/12)))*NORMSINV(RAND())</f>
        <v>3.437764472001964E-2</v>
      </c>
      <c r="J2376">
        <f ca="1">I2376*EXP(-'Vasicek Examples'!$B$1/12)+(1-EXP(-'Vasicek Examples'!$B$1/12))*'Vasicek Examples'!$B$2+SQRT('Vasicek Examples'!$B$3^2/2/'Vasicek Examples'!$B$1*(1-EXP(-2*'Vasicek Examples'!$B$1/12)))*NORMSINV(RAND())</f>
        <v>3.0666107799785999E-2</v>
      </c>
      <c r="K2376">
        <f ca="1">J2376*EXP(-'Vasicek Examples'!$B$1/12)+(1-EXP(-'Vasicek Examples'!$B$1/12))*'Vasicek Examples'!$B$2+SQRT('Vasicek Examples'!$B$3^2/2/'Vasicek Examples'!$B$1*(1-EXP(-2*'Vasicek Examples'!$B$1/12)))*NORMSINV(RAND())</f>
        <v>3.4264114457183685E-2</v>
      </c>
      <c r="L2376">
        <f ca="1">K2376*EXP(-'Vasicek Examples'!$B$1/12)+(1-EXP(-'Vasicek Examples'!$B$1/12))*'Vasicek Examples'!$B$2+SQRT('Vasicek Examples'!$B$3^2/2/'Vasicek Examples'!$B$1*(1-EXP(-2*'Vasicek Examples'!$B$1/12)))*NORMSINV(RAND())</f>
        <v>3.4431999315426357E-2</v>
      </c>
      <c r="M2376">
        <f ca="1">L2376*EXP(-'Vasicek Examples'!$B$1/12)+(1-EXP(-'Vasicek Examples'!$B$1/12))*'Vasicek Examples'!$B$2+SQRT('Vasicek Examples'!$B$3^2/2/'Vasicek Examples'!$B$1*(1-EXP(-2*'Vasicek Examples'!$B$1/12)))*NORMSINV(RAND())</f>
        <v>3.8740545387649858E-2</v>
      </c>
      <c r="N2376">
        <f ca="1">M2376*EXP(-'Vasicek Examples'!$B$1/12)+(1-EXP(-'Vasicek Examples'!$B$1/12))*'Vasicek Examples'!$B$2+SQRT('Vasicek Examples'!$B$3^2/2/'Vasicek Examples'!$B$1*(1-EXP(-2*'Vasicek Examples'!$B$1/12)))*NORMSINV(RAND())</f>
        <v>3.2904044550311165E-2</v>
      </c>
      <c r="O2376">
        <f t="shared" ca="1" si="150"/>
        <v>3.9009303362366049E-2</v>
      </c>
      <c r="P2376">
        <f t="shared" ca="1" si="151"/>
        <v>0.96174176167263459</v>
      </c>
      <c r="Q2376">
        <f ca="1">EXP(-'Vasicek Examples'!$D$4*N2376+'Vasicek Examples'!$E$4)</f>
        <v>0.9682754170497283</v>
      </c>
      <c r="R2376">
        <f ca="1">MAX(Q2376-'Vasicek Examples'!$B$8,0)</f>
        <v>7.5794353456151153E-3</v>
      </c>
      <c r="S2376">
        <f t="shared" ca="1" si="152"/>
        <v>7.2894595017757146E-3</v>
      </c>
    </row>
    <row r="2377" spans="1:19" x14ac:dyDescent="0.2">
      <c r="A2377">
        <f t="shared" si="153"/>
        <v>2373</v>
      </c>
      <c r="B2377">
        <f>'Vasicek Examples'!$B$4</f>
        <v>5.2999999999999999E-2</v>
      </c>
      <c r="C2377">
        <f ca="1">B2377*EXP(-'Vasicek Examples'!$B$1/12)+(1-EXP(-'Vasicek Examples'!$B$1/12))*'Vasicek Examples'!$B$2+SQRT('Vasicek Examples'!$B$3^2/2/'Vasicek Examples'!$B$1*(1-EXP(-2*'Vasicek Examples'!$B$1/12)))*NORMSINV(RAND())</f>
        <v>5.2100295185285639E-2</v>
      </c>
      <c r="D2377">
        <f ca="1">C2377*EXP(-'Vasicek Examples'!$B$1/12)+(1-EXP(-'Vasicek Examples'!$B$1/12))*'Vasicek Examples'!$B$2+SQRT('Vasicek Examples'!$B$3^2/2/'Vasicek Examples'!$B$1*(1-EXP(-2*'Vasicek Examples'!$B$1/12)))*NORMSINV(RAND())</f>
        <v>4.8731637040736249E-2</v>
      </c>
      <c r="E2377">
        <f ca="1">D2377*EXP(-'Vasicek Examples'!$B$1/12)+(1-EXP(-'Vasicek Examples'!$B$1/12))*'Vasicek Examples'!$B$2+SQRT('Vasicek Examples'!$B$3^2/2/'Vasicek Examples'!$B$1*(1-EXP(-2*'Vasicek Examples'!$B$1/12)))*NORMSINV(RAND())</f>
        <v>4.0527307769040719E-2</v>
      </c>
      <c r="F2377">
        <f ca="1">E2377*EXP(-'Vasicek Examples'!$B$1/12)+(1-EXP(-'Vasicek Examples'!$B$1/12))*'Vasicek Examples'!$B$2+SQRT('Vasicek Examples'!$B$3^2/2/'Vasicek Examples'!$B$1*(1-EXP(-2*'Vasicek Examples'!$B$1/12)))*NORMSINV(RAND())</f>
        <v>4.7164251601711164E-2</v>
      </c>
      <c r="G2377">
        <f ca="1">F2377*EXP(-'Vasicek Examples'!$B$1/12)+(1-EXP(-'Vasicek Examples'!$B$1/12))*'Vasicek Examples'!$B$2+SQRT('Vasicek Examples'!$B$3^2/2/'Vasicek Examples'!$B$1*(1-EXP(-2*'Vasicek Examples'!$B$1/12)))*NORMSINV(RAND())</f>
        <v>3.7668661715852828E-2</v>
      </c>
      <c r="H2377">
        <f ca="1">G2377*EXP(-'Vasicek Examples'!$B$1/12)+(1-EXP(-'Vasicek Examples'!$B$1/12))*'Vasicek Examples'!$B$2+SQRT('Vasicek Examples'!$B$3^2/2/'Vasicek Examples'!$B$1*(1-EXP(-2*'Vasicek Examples'!$B$1/12)))*NORMSINV(RAND())</f>
        <v>3.518333455447166E-2</v>
      </c>
      <c r="I2377">
        <f ca="1">H2377*EXP(-'Vasicek Examples'!$B$1/12)+(1-EXP(-'Vasicek Examples'!$B$1/12))*'Vasicek Examples'!$B$2+SQRT('Vasicek Examples'!$B$3^2/2/'Vasicek Examples'!$B$1*(1-EXP(-2*'Vasicek Examples'!$B$1/12)))*NORMSINV(RAND())</f>
        <v>3.5518585049769513E-2</v>
      </c>
      <c r="J2377">
        <f ca="1">I2377*EXP(-'Vasicek Examples'!$B$1/12)+(1-EXP(-'Vasicek Examples'!$B$1/12))*'Vasicek Examples'!$B$2+SQRT('Vasicek Examples'!$B$3^2/2/'Vasicek Examples'!$B$1*(1-EXP(-2*'Vasicek Examples'!$B$1/12)))*NORMSINV(RAND())</f>
        <v>3.2580427110177883E-2</v>
      </c>
      <c r="K2377">
        <f ca="1">J2377*EXP(-'Vasicek Examples'!$B$1/12)+(1-EXP(-'Vasicek Examples'!$B$1/12))*'Vasicek Examples'!$B$2+SQRT('Vasicek Examples'!$B$3^2/2/'Vasicek Examples'!$B$1*(1-EXP(-2*'Vasicek Examples'!$B$1/12)))*NORMSINV(RAND())</f>
        <v>3.4896706584468543E-2</v>
      </c>
      <c r="L2377">
        <f ca="1">K2377*EXP(-'Vasicek Examples'!$B$1/12)+(1-EXP(-'Vasicek Examples'!$B$1/12))*'Vasicek Examples'!$B$2+SQRT('Vasicek Examples'!$B$3^2/2/'Vasicek Examples'!$B$1*(1-EXP(-2*'Vasicek Examples'!$B$1/12)))*NORMSINV(RAND())</f>
        <v>2.1541925761762962E-2</v>
      </c>
      <c r="M2377">
        <f ca="1">L2377*EXP(-'Vasicek Examples'!$B$1/12)+(1-EXP(-'Vasicek Examples'!$B$1/12))*'Vasicek Examples'!$B$2+SQRT('Vasicek Examples'!$B$3^2/2/'Vasicek Examples'!$B$1*(1-EXP(-2*'Vasicek Examples'!$B$1/12)))*NORMSINV(RAND())</f>
        <v>2.2535986264063508E-2</v>
      </c>
      <c r="N2377">
        <f ca="1">M2377*EXP(-'Vasicek Examples'!$B$1/12)+(1-EXP(-'Vasicek Examples'!$B$1/12))*'Vasicek Examples'!$B$2+SQRT('Vasicek Examples'!$B$3^2/2/'Vasicek Examples'!$B$1*(1-EXP(-2*'Vasicek Examples'!$B$1/12)))*NORMSINV(RAND())</f>
        <v>2.4772899617370545E-2</v>
      </c>
      <c r="O2377">
        <f t="shared" ca="1" si="150"/>
        <v>3.2898785071115259E-2</v>
      </c>
      <c r="P2377">
        <f t="shared" ca="1" si="151"/>
        <v>0.96763649389165718</v>
      </c>
      <c r="Q2377">
        <f ca="1">EXP(-'Vasicek Examples'!$D$4*N2377+'Vasicek Examples'!$E$4)</f>
        <v>0.97449099767977376</v>
      </c>
      <c r="R2377">
        <f ca="1">MAX(Q2377-'Vasicek Examples'!$B$8,0)</f>
        <v>1.3795015975660574E-2</v>
      </c>
      <c r="S2377">
        <f t="shared" ca="1" si="152"/>
        <v>1.3348560891867596E-2</v>
      </c>
    </row>
    <row r="2378" spans="1:19" x14ac:dyDescent="0.2">
      <c r="A2378">
        <f t="shared" si="153"/>
        <v>2374</v>
      </c>
      <c r="B2378">
        <f>'Vasicek Examples'!$B$4</f>
        <v>5.2999999999999999E-2</v>
      </c>
      <c r="C2378">
        <f ca="1">B2378*EXP(-'Vasicek Examples'!$B$1/12)+(1-EXP(-'Vasicek Examples'!$B$1/12))*'Vasicek Examples'!$B$2+SQRT('Vasicek Examples'!$B$3^2/2/'Vasicek Examples'!$B$1*(1-EXP(-2*'Vasicek Examples'!$B$1/12)))*NORMSINV(RAND())</f>
        <v>5.6243889141403755E-2</v>
      </c>
      <c r="D2378">
        <f ca="1">C2378*EXP(-'Vasicek Examples'!$B$1/12)+(1-EXP(-'Vasicek Examples'!$B$1/12))*'Vasicek Examples'!$B$2+SQRT('Vasicek Examples'!$B$3^2/2/'Vasicek Examples'!$B$1*(1-EXP(-2*'Vasicek Examples'!$B$1/12)))*NORMSINV(RAND())</f>
        <v>5.6508184406433931E-2</v>
      </c>
      <c r="E2378">
        <f ca="1">D2378*EXP(-'Vasicek Examples'!$B$1/12)+(1-EXP(-'Vasicek Examples'!$B$1/12))*'Vasicek Examples'!$B$2+SQRT('Vasicek Examples'!$B$3^2/2/'Vasicek Examples'!$B$1*(1-EXP(-2*'Vasicek Examples'!$B$1/12)))*NORMSINV(RAND())</f>
        <v>4.8190767814980121E-2</v>
      </c>
      <c r="F2378">
        <f ca="1">E2378*EXP(-'Vasicek Examples'!$B$1/12)+(1-EXP(-'Vasicek Examples'!$B$1/12))*'Vasicek Examples'!$B$2+SQRT('Vasicek Examples'!$B$3^2/2/'Vasicek Examples'!$B$1*(1-EXP(-2*'Vasicek Examples'!$B$1/12)))*NORMSINV(RAND())</f>
        <v>4.3790048351415325E-2</v>
      </c>
      <c r="G2378">
        <f ca="1">F2378*EXP(-'Vasicek Examples'!$B$1/12)+(1-EXP(-'Vasicek Examples'!$B$1/12))*'Vasicek Examples'!$B$2+SQRT('Vasicek Examples'!$B$3^2/2/'Vasicek Examples'!$B$1*(1-EXP(-2*'Vasicek Examples'!$B$1/12)))*NORMSINV(RAND())</f>
        <v>4.4492920921017635E-2</v>
      </c>
      <c r="H2378">
        <f ca="1">G2378*EXP(-'Vasicek Examples'!$B$1/12)+(1-EXP(-'Vasicek Examples'!$B$1/12))*'Vasicek Examples'!$B$2+SQRT('Vasicek Examples'!$B$3^2/2/'Vasicek Examples'!$B$1*(1-EXP(-2*'Vasicek Examples'!$B$1/12)))*NORMSINV(RAND())</f>
        <v>4.4101440853823302E-2</v>
      </c>
      <c r="I2378">
        <f ca="1">H2378*EXP(-'Vasicek Examples'!$B$1/12)+(1-EXP(-'Vasicek Examples'!$B$1/12))*'Vasicek Examples'!$B$2+SQRT('Vasicek Examples'!$B$3^2/2/'Vasicek Examples'!$B$1*(1-EXP(-2*'Vasicek Examples'!$B$1/12)))*NORMSINV(RAND())</f>
        <v>4.2200112285777767E-2</v>
      </c>
      <c r="J2378">
        <f ca="1">I2378*EXP(-'Vasicek Examples'!$B$1/12)+(1-EXP(-'Vasicek Examples'!$B$1/12))*'Vasicek Examples'!$B$2+SQRT('Vasicek Examples'!$B$3^2/2/'Vasicek Examples'!$B$1*(1-EXP(-2*'Vasicek Examples'!$B$1/12)))*NORMSINV(RAND())</f>
        <v>4.0776718093837684E-2</v>
      </c>
      <c r="K2378">
        <f ca="1">J2378*EXP(-'Vasicek Examples'!$B$1/12)+(1-EXP(-'Vasicek Examples'!$B$1/12))*'Vasicek Examples'!$B$2+SQRT('Vasicek Examples'!$B$3^2/2/'Vasicek Examples'!$B$1*(1-EXP(-2*'Vasicek Examples'!$B$1/12)))*NORMSINV(RAND())</f>
        <v>3.4248004281559455E-2</v>
      </c>
      <c r="L2378">
        <f ca="1">K2378*EXP(-'Vasicek Examples'!$B$1/12)+(1-EXP(-'Vasicek Examples'!$B$1/12))*'Vasicek Examples'!$B$2+SQRT('Vasicek Examples'!$B$3^2/2/'Vasicek Examples'!$B$1*(1-EXP(-2*'Vasicek Examples'!$B$1/12)))*NORMSINV(RAND())</f>
        <v>3.3471727723661915E-2</v>
      </c>
      <c r="M2378">
        <f ca="1">L2378*EXP(-'Vasicek Examples'!$B$1/12)+(1-EXP(-'Vasicek Examples'!$B$1/12))*'Vasicek Examples'!$B$2+SQRT('Vasicek Examples'!$B$3^2/2/'Vasicek Examples'!$B$1*(1-EXP(-2*'Vasicek Examples'!$B$1/12)))*NORMSINV(RAND())</f>
        <v>2.4634732155398686E-2</v>
      </c>
      <c r="N2378">
        <f ca="1">M2378*EXP(-'Vasicek Examples'!$B$1/12)+(1-EXP(-'Vasicek Examples'!$B$1/12))*'Vasicek Examples'!$B$2+SQRT('Vasicek Examples'!$B$3^2/2/'Vasicek Examples'!$B$1*(1-EXP(-2*'Vasicek Examples'!$B$1/12)))*NORMSINV(RAND())</f>
        <v>2.0746767623353483E-2</v>
      </c>
      <c r="O2378">
        <f t="shared" ca="1" si="150"/>
        <v>3.7575832105857042E-2</v>
      </c>
      <c r="P2378">
        <f t="shared" ca="1" si="151"/>
        <v>0.963121379429135</v>
      </c>
      <c r="Q2378">
        <f ca="1">EXP(-'Vasicek Examples'!$D$4*N2378+'Vasicek Examples'!$E$4)</f>
        <v>0.97758339228169799</v>
      </c>
      <c r="R2378">
        <f ca="1">MAX(Q2378-'Vasicek Examples'!$B$8,0)</f>
        <v>1.6887410577584805E-2</v>
      </c>
      <c r="S2378">
        <f t="shared" ca="1" si="152"/>
        <v>1.6264626170469643E-2</v>
      </c>
    </row>
    <row r="2379" spans="1:19" x14ac:dyDescent="0.2">
      <c r="A2379">
        <f t="shared" si="153"/>
        <v>2375</v>
      </c>
      <c r="B2379">
        <f>'Vasicek Examples'!$B$4</f>
        <v>5.2999999999999999E-2</v>
      </c>
      <c r="C2379">
        <f ca="1">B2379*EXP(-'Vasicek Examples'!$B$1/12)+(1-EXP(-'Vasicek Examples'!$B$1/12))*'Vasicek Examples'!$B$2+SQRT('Vasicek Examples'!$B$3^2/2/'Vasicek Examples'!$B$1*(1-EXP(-2*'Vasicek Examples'!$B$1/12)))*NORMSINV(RAND())</f>
        <v>5.4185712900618334E-2</v>
      </c>
      <c r="D2379">
        <f ca="1">C2379*EXP(-'Vasicek Examples'!$B$1/12)+(1-EXP(-'Vasicek Examples'!$B$1/12))*'Vasicek Examples'!$B$2+SQRT('Vasicek Examples'!$B$3^2/2/'Vasicek Examples'!$B$1*(1-EXP(-2*'Vasicek Examples'!$B$1/12)))*NORMSINV(RAND())</f>
        <v>5.8117038630869471E-2</v>
      </c>
      <c r="E2379">
        <f ca="1">D2379*EXP(-'Vasicek Examples'!$B$1/12)+(1-EXP(-'Vasicek Examples'!$B$1/12))*'Vasicek Examples'!$B$2+SQRT('Vasicek Examples'!$B$3^2/2/'Vasicek Examples'!$B$1*(1-EXP(-2*'Vasicek Examples'!$B$1/12)))*NORMSINV(RAND())</f>
        <v>6.2609182331638868E-2</v>
      </c>
      <c r="F2379">
        <f ca="1">E2379*EXP(-'Vasicek Examples'!$B$1/12)+(1-EXP(-'Vasicek Examples'!$B$1/12))*'Vasicek Examples'!$B$2+SQRT('Vasicek Examples'!$B$3^2/2/'Vasicek Examples'!$B$1*(1-EXP(-2*'Vasicek Examples'!$B$1/12)))*NORMSINV(RAND())</f>
        <v>7.4561787111161917E-2</v>
      </c>
      <c r="G2379">
        <f ca="1">F2379*EXP(-'Vasicek Examples'!$B$1/12)+(1-EXP(-'Vasicek Examples'!$B$1/12))*'Vasicek Examples'!$B$2+SQRT('Vasicek Examples'!$B$3^2/2/'Vasicek Examples'!$B$1*(1-EXP(-2*'Vasicek Examples'!$B$1/12)))*NORMSINV(RAND())</f>
        <v>7.9034017726697298E-2</v>
      </c>
      <c r="H2379">
        <f ca="1">G2379*EXP(-'Vasicek Examples'!$B$1/12)+(1-EXP(-'Vasicek Examples'!$B$1/12))*'Vasicek Examples'!$B$2+SQRT('Vasicek Examples'!$B$3^2/2/'Vasicek Examples'!$B$1*(1-EXP(-2*'Vasicek Examples'!$B$1/12)))*NORMSINV(RAND())</f>
        <v>7.7079412890733529E-2</v>
      </c>
      <c r="I2379">
        <f ca="1">H2379*EXP(-'Vasicek Examples'!$B$1/12)+(1-EXP(-'Vasicek Examples'!$B$1/12))*'Vasicek Examples'!$B$2+SQRT('Vasicek Examples'!$B$3^2/2/'Vasicek Examples'!$B$1*(1-EXP(-2*'Vasicek Examples'!$B$1/12)))*NORMSINV(RAND())</f>
        <v>7.9683959540869598E-2</v>
      </c>
      <c r="J2379">
        <f ca="1">I2379*EXP(-'Vasicek Examples'!$B$1/12)+(1-EXP(-'Vasicek Examples'!$B$1/12))*'Vasicek Examples'!$B$2+SQRT('Vasicek Examples'!$B$3^2/2/'Vasicek Examples'!$B$1*(1-EXP(-2*'Vasicek Examples'!$B$1/12)))*NORMSINV(RAND())</f>
        <v>8.9885299914499103E-2</v>
      </c>
      <c r="K2379">
        <f ca="1">J2379*EXP(-'Vasicek Examples'!$B$1/12)+(1-EXP(-'Vasicek Examples'!$B$1/12))*'Vasicek Examples'!$B$2+SQRT('Vasicek Examples'!$B$3^2/2/'Vasicek Examples'!$B$1*(1-EXP(-2*'Vasicek Examples'!$B$1/12)))*NORMSINV(RAND())</f>
        <v>8.930402531379919E-2</v>
      </c>
      <c r="L2379">
        <f ca="1">K2379*EXP(-'Vasicek Examples'!$B$1/12)+(1-EXP(-'Vasicek Examples'!$B$1/12))*'Vasicek Examples'!$B$2+SQRT('Vasicek Examples'!$B$3^2/2/'Vasicek Examples'!$B$1*(1-EXP(-2*'Vasicek Examples'!$B$1/12)))*NORMSINV(RAND())</f>
        <v>7.8943904358568129E-2</v>
      </c>
      <c r="M2379">
        <f ca="1">L2379*EXP(-'Vasicek Examples'!$B$1/12)+(1-EXP(-'Vasicek Examples'!$B$1/12))*'Vasicek Examples'!$B$2+SQRT('Vasicek Examples'!$B$3^2/2/'Vasicek Examples'!$B$1*(1-EXP(-2*'Vasicek Examples'!$B$1/12)))*NORMSINV(RAND())</f>
        <v>6.8098366596693882E-2</v>
      </c>
      <c r="N2379">
        <f ca="1">M2379*EXP(-'Vasicek Examples'!$B$1/12)+(1-EXP(-'Vasicek Examples'!$B$1/12))*'Vasicek Examples'!$B$2+SQRT('Vasicek Examples'!$B$3^2/2/'Vasicek Examples'!$B$1*(1-EXP(-2*'Vasicek Examples'!$B$1/12)))*NORMSINV(RAND())</f>
        <v>6.9611711421708439E-2</v>
      </c>
      <c r="O2379">
        <f t="shared" ca="1" si="150"/>
        <v>6.8267975548057871E-2</v>
      </c>
      <c r="P2379">
        <f t="shared" ca="1" si="151"/>
        <v>0.93401014815682171</v>
      </c>
      <c r="Q2379">
        <f ca="1">EXP(-'Vasicek Examples'!$D$4*N2379+'Vasicek Examples'!$E$4)</f>
        <v>0.94070527418185002</v>
      </c>
      <c r="R2379">
        <f ca="1">MAX(Q2379-'Vasicek Examples'!$B$8,0)</f>
        <v>0</v>
      </c>
      <c r="S2379">
        <f t="shared" ca="1" si="152"/>
        <v>0</v>
      </c>
    </row>
    <row r="2380" spans="1:19" x14ac:dyDescent="0.2">
      <c r="A2380">
        <f t="shared" si="153"/>
        <v>2376</v>
      </c>
      <c r="B2380">
        <f>'Vasicek Examples'!$B$4</f>
        <v>5.2999999999999999E-2</v>
      </c>
      <c r="C2380">
        <f ca="1">B2380*EXP(-'Vasicek Examples'!$B$1/12)+(1-EXP(-'Vasicek Examples'!$B$1/12))*'Vasicek Examples'!$B$2+SQRT('Vasicek Examples'!$B$3^2/2/'Vasicek Examples'!$B$1*(1-EXP(-2*'Vasicek Examples'!$B$1/12)))*NORMSINV(RAND())</f>
        <v>4.8759702924140953E-2</v>
      </c>
      <c r="D2380">
        <f ca="1">C2380*EXP(-'Vasicek Examples'!$B$1/12)+(1-EXP(-'Vasicek Examples'!$B$1/12))*'Vasicek Examples'!$B$2+SQRT('Vasicek Examples'!$B$3^2/2/'Vasicek Examples'!$B$1*(1-EXP(-2*'Vasicek Examples'!$B$1/12)))*NORMSINV(RAND())</f>
        <v>4.5289480754723305E-2</v>
      </c>
      <c r="E2380">
        <f ca="1">D2380*EXP(-'Vasicek Examples'!$B$1/12)+(1-EXP(-'Vasicek Examples'!$B$1/12))*'Vasicek Examples'!$B$2+SQRT('Vasicek Examples'!$B$3^2/2/'Vasicek Examples'!$B$1*(1-EXP(-2*'Vasicek Examples'!$B$1/12)))*NORMSINV(RAND())</f>
        <v>4.3002385956664189E-2</v>
      </c>
      <c r="F2380">
        <f ca="1">E2380*EXP(-'Vasicek Examples'!$B$1/12)+(1-EXP(-'Vasicek Examples'!$B$1/12))*'Vasicek Examples'!$B$2+SQRT('Vasicek Examples'!$B$3^2/2/'Vasicek Examples'!$B$1*(1-EXP(-2*'Vasicek Examples'!$B$1/12)))*NORMSINV(RAND())</f>
        <v>4.2161664525879883E-2</v>
      </c>
      <c r="G2380">
        <f ca="1">F2380*EXP(-'Vasicek Examples'!$B$1/12)+(1-EXP(-'Vasicek Examples'!$B$1/12))*'Vasicek Examples'!$B$2+SQRT('Vasicek Examples'!$B$3^2/2/'Vasicek Examples'!$B$1*(1-EXP(-2*'Vasicek Examples'!$B$1/12)))*NORMSINV(RAND())</f>
        <v>4.3241185257466924E-2</v>
      </c>
      <c r="H2380">
        <f ca="1">G2380*EXP(-'Vasicek Examples'!$B$1/12)+(1-EXP(-'Vasicek Examples'!$B$1/12))*'Vasicek Examples'!$B$2+SQRT('Vasicek Examples'!$B$3^2/2/'Vasicek Examples'!$B$1*(1-EXP(-2*'Vasicek Examples'!$B$1/12)))*NORMSINV(RAND())</f>
        <v>4.3936050804402396E-2</v>
      </c>
      <c r="I2380">
        <f ca="1">H2380*EXP(-'Vasicek Examples'!$B$1/12)+(1-EXP(-'Vasicek Examples'!$B$1/12))*'Vasicek Examples'!$B$2+SQRT('Vasicek Examples'!$B$3^2/2/'Vasicek Examples'!$B$1*(1-EXP(-2*'Vasicek Examples'!$B$1/12)))*NORMSINV(RAND())</f>
        <v>4.8903955959289952E-2</v>
      </c>
      <c r="J2380">
        <f ca="1">I2380*EXP(-'Vasicek Examples'!$B$1/12)+(1-EXP(-'Vasicek Examples'!$B$1/12))*'Vasicek Examples'!$B$2+SQRT('Vasicek Examples'!$B$3^2/2/'Vasicek Examples'!$B$1*(1-EXP(-2*'Vasicek Examples'!$B$1/12)))*NORMSINV(RAND())</f>
        <v>5.0123823532323725E-2</v>
      </c>
      <c r="K2380">
        <f ca="1">J2380*EXP(-'Vasicek Examples'!$B$1/12)+(1-EXP(-'Vasicek Examples'!$B$1/12))*'Vasicek Examples'!$B$2+SQRT('Vasicek Examples'!$B$3^2/2/'Vasicek Examples'!$B$1*(1-EXP(-2*'Vasicek Examples'!$B$1/12)))*NORMSINV(RAND())</f>
        <v>4.9977031138589131E-2</v>
      </c>
      <c r="L2380">
        <f ca="1">K2380*EXP(-'Vasicek Examples'!$B$1/12)+(1-EXP(-'Vasicek Examples'!$B$1/12))*'Vasicek Examples'!$B$2+SQRT('Vasicek Examples'!$B$3^2/2/'Vasicek Examples'!$B$1*(1-EXP(-2*'Vasicek Examples'!$B$1/12)))*NORMSINV(RAND())</f>
        <v>5.2836283420468221E-2</v>
      </c>
      <c r="M2380">
        <f ca="1">L2380*EXP(-'Vasicek Examples'!$B$1/12)+(1-EXP(-'Vasicek Examples'!$B$1/12))*'Vasicek Examples'!$B$2+SQRT('Vasicek Examples'!$B$3^2/2/'Vasicek Examples'!$B$1*(1-EXP(-2*'Vasicek Examples'!$B$1/12)))*NORMSINV(RAND())</f>
        <v>4.7743779229331339E-2</v>
      </c>
      <c r="N2380">
        <f ca="1">M2380*EXP(-'Vasicek Examples'!$B$1/12)+(1-EXP(-'Vasicek Examples'!$B$1/12))*'Vasicek Examples'!$B$2+SQRT('Vasicek Examples'!$B$3^2/2/'Vasicek Examples'!$B$1*(1-EXP(-2*'Vasicek Examples'!$B$1/12)))*NORMSINV(RAND())</f>
        <v>4.9285160594531689E-2</v>
      </c>
      <c r="O2380">
        <f t="shared" ca="1" si="150"/>
        <v>4.3019839361539608E-2</v>
      </c>
      <c r="P2380">
        <f t="shared" ca="1" si="151"/>
        <v>0.95789238590515602</v>
      </c>
      <c r="Q2380">
        <f ca="1">EXP(-'Vasicek Examples'!$D$4*N2380+'Vasicek Examples'!$E$4)</f>
        <v>0.95587355026654985</v>
      </c>
      <c r="R2380">
        <f ca="1">MAX(Q2380-'Vasicek Examples'!$B$8,0)</f>
        <v>0</v>
      </c>
      <c r="S2380">
        <f t="shared" ca="1" si="152"/>
        <v>0</v>
      </c>
    </row>
    <row r="2381" spans="1:19" x14ac:dyDescent="0.2">
      <c r="A2381">
        <f t="shared" si="153"/>
        <v>2377</v>
      </c>
      <c r="B2381">
        <f>'Vasicek Examples'!$B$4</f>
        <v>5.2999999999999999E-2</v>
      </c>
      <c r="C2381">
        <f ca="1">B2381*EXP(-'Vasicek Examples'!$B$1/12)+(1-EXP(-'Vasicek Examples'!$B$1/12))*'Vasicek Examples'!$B$2+SQRT('Vasicek Examples'!$B$3^2/2/'Vasicek Examples'!$B$1*(1-EXP(-2*'Vasicek Examples'!$B$1/12)))*NORMSINV(RAND())</f>
        <v>5.1409192054670164E-2</v>
      </c>
      <c r="D2381">
        <f ca="1">C2381*EXP(-'Vasicek Examples'!$B$1/12)+(1-EXP(-'Vasicek Examples'!$B$1/12))*'Vasicek Examples'!$B$2+SQRT('Vasicek Examples'!$B$3^2/2/'Vasicek Examples'!$B$1*(1-EXP(-2*'Vasicek Examples'!$B$1/12)))*NORMSINV(RAND())</f>
        <v>5.4709481312292883E-2</v>
      </c>
      <c r="E2381">
        <f ca="1">D2381*EXP(-'Vasicek Examples'!$B$1/12)+(1-EXP(-'Vasicek Examples'!$B$1/12))*'Vasicek Examples'!$B$2+SQRT('Vasicek Examples'!$B$3^2/2/'Vasicek Examples'!$B$1*(1-EXP(-2*'Vasicek Examples'!$B$1/12)))*NORMSINV(RAND())</f>
        <v>5.0511118686453464E-2</v>
      </c>
      <c r="F2381">
        <f ca="1">E2381*EXP(-'Vasicek Examples'!$B$1/12)+(1-EXP(-'Vasicek Examples'!$B$1/12))*'Vasicek Examples'!$B$2+SQRT('Vasicek Examples'!$B$3^2/2/'Vasicek Examples'!$B$1*(1-EXP(-2*'Vasicek Examples'!$B$1/12)))*NORMSINV(RAND())</f>
        <v>4.7507593270196748E-2</v>
      </c>
      <c r="G2381">
        <f ca="1">F2381*EXP(-'Vasicek Examples'!$B$1/12)+(1-EXP(-'Vasicek Examples'!$B$1/12))*'Vasicek Examples'!$B$2+SQRT('Vasicek Examples'!$B$3^2/2/'Vasicek Examples'!$B$1*(1-EXP(-2*'Vasicek Examples'!$B$1/12)))*NORMSINV(RAND())</f>
        <v>4.8885637780444149E-2</v>
      </c>
      <c r="H2381">
        <f ca="1">G2381*EXP(-'Vasicek Examples'!$B$1/12)+(1-EXP(-'Vasicek Examples'!$B$1/12))*'Vasicek Examples'!$B$2+SQRT('Vasicek Examples'!$B$3^2/2/'Vasicek Examples'!$B$1*(1-EXP(-2*'Vasicek Examples'!$B$1/12)))*NORMSINV(RAND())</f>
        <v>5.1517080978026084E-2</v>
      </c>
      <c r="I2381">
        <f ca="1">H2381*EXP(-'Vasicek Examples'!$B$1/12)+(1-EXP(-'Vasicek Examples'!$B$1/12))*'Vasicek Examples'!$B$2+SQRT('Vasicek Examples'!$B$3^2/2/'Vasicek Examples'!$B$1*(1-EXP(-2*'Vasicek Examples'!$B$1/12)))*NORMSINV(RAND())</f>
        <v>4.790145524463231E-2</v>
      </c>
      <c r="J2381">
        <f ca="1">I2381*EXP(-'Vasicek Examples'!$B$1/12)+(1-EXP(-'Vasicek Examples'!$B$1/12))*'Vasicek Examples'!$B$2+SQRT('Vasicek Examples'!$B$3^2/2/'Vasicek Examples'!$B$1*(1-EXP(-2*'Vasicek Examples'!$B$1/12)))*NORMSINV(RAND())</f>
        <v>5.0121445836886137E-2</v>
      </c>
      <c r="K2381">
        <f ca="1">J2381*EXP(-'Vasicek Examples'!$B$1/12)+(1-EXP(-'Vasicek Examples'!$B$1/12))*'Vasicek Examples'!$B$2+SQRT('Vasicek Examples'!$B$3^2/2/'Vasicek Examples'!$B$1*(1-EXP(-2*'Vasicek Examples'!$B$1/12)))*NORMSINV(RAND())</f>
        <v>4.4710566842203266E-2</v>
      </c>
      <c r="L2381">
        <f ca="1">K2381*EXP(-'Vasicek Examples'!$B$1/12)+(1-EXP(-'Vasicek Examples'!$B$1/12))*'Vasicek Examples'!$B$2+SQRT('Vasicek Examples'!$B$3^2/2/'Vasicek Examples'!$B$1*(1-EXP(-2*'Vasicek Examples'!$B$1/12)))*NORMSINV(RAND())</f>
        <v>4.2853454018224435E-2</v>
      </c>
      <c r="M2381">
        <f ca="1">L2381*EXP(-'Vasicek Examples'!$B$1/12)+(1-EXP(-'Vasicek Examples'!$B$1/12))*'Vasicek Examples'!$B$2+SQRT('Vasicek Examples'!$B$3^2/2/'Vasicek Examples'!$B$1*(1-EXP(-2*'Vasicek Examples'!$B$1/12)))*NORMSINV(RAND())</f>
        <v>3.63999357133215E-2</v>
      </c>
      <c r="N2381">
        <f ca="1">M2381*EXP(-'Vasicek Examples'!$B$1/12)+(1-EXP(-'Vasicek Examples'!$B$1/12))*'Vasicek Examples'!$B$2+SQRT('Vasicek Examples'!$B$3^2/2/'Vasicek Examples'!$B$1*(1-EXP(-2*'Vasicek Examples'!$B$1/12)))*NORMSINV(RAND())</f>
        <v>3.0183749504918655E-2</v>
      </c>
      <c r="O2381">
        <f t="shared" ca="1" si="150"/>
        <v>4.2992853371872947E-2</v>
      </c>
      <c r="P2381">
        <f t="shared" ca="1" si="151"/>
        <v>0.95791823592797654</v>
      </c>
      <c r="Q2381">
        <f ca="1">EXP(-'Vasicek Examples'!$D$4*N2381+'Vasicek Examples'!$E$4)</f>
        <v>0.97035042966061402</v>
      </c>
      <c r="R2381">
        <f ca="1">MAX(Q2381-'Vasicek Examples'!$B$8,0)</f>
        <v>9.6544479565008334E-3</v>
      </c>
      <c r="S2381">
        <f t="shared" ca="1" si="152"/>
        <v>9.2481717553497371E-3</v>
      </c>
    </row>
    <row r="2382" spans="1:19" x14ac:dyDescent="0.2">
      <c r="A2382">
        <f t="shared" si="153"/>
        <v>2378</v>
      </c>
      <c r="B2382">
        <f>'Vasicek Examples'!$B$4</f>
        <v>5.2999999999999999E-2</v>
      </c>
      <c r="C2382">
        <f ca="1">B2382*EXP(-'Vasicek Examples'!$B$1/12)+(1-EXP(-'Vasicek Examples'!$B$1/12))*'Vasicek Examples'!$B$2+SQRT('Vasicek Examples'!$B$3^2/2/'Vasicek Examples'!$B$1*(1-EXP(-2*'Vasicek Examples'!$B$1/12)))*NORMSINV(RAND())</f>
        <v>6.1023197217551332E-2</v>
      </c>
      <c r="D2382">
        <f ca="1">C2382*EXP(-'Vasicek Examples'!$B$1/12)+(1-EXP(-'Vasicek Examples'!$B$1/12))*'Vasicek Examples'!$B$2+SQRT('Vasicek Examples'!$B$3^2/2/'Vasicek Examples'!$B$1*(1-EXP(-2*'Vasicek Examples'!$B$1/12)))*NORMSINV(RAND())</f>
        <v>6.2992918878690171E-2</v>
      </c>
      <c r="E2382">
        <f ca="1">D2382*EXP(-'Vasicek Examples'!$B$1/12)+(1-EXP(-'Vasicek Examples'!$B$1/12))*'Vasicek Examples'!$B$2+SQRT('Vasicek Examples'!$B$3^2/2/'Vasicek Examples'!$B$1*(1-EXP(-2*'Vasicek Examples'!$B$1/12)))*NORMSINV(RAND())</f>
        <v>5.7212720848793149E-2</v>
      </c>
      <c r="F2382">
        <f ca="1">E2382*EXP(-'Vasicek Examples'!$B$1/12)+(1-EXP(-'Vasicek Examples'!$B$1/12))*'Vasicek Examples'!$B$2+SQRT('Vasicek Examples'!$B$3^2/2/'Vasicek Examples'!$B$1*(1-EXP(-2*'Vasicek Examples'!$B$1/12)))*NORMSINV(RAND())</f>
        <v>6.1676243050922806E-2</v>
      </c>
      <c r="G2382">
        <f ca="1">F2382*EXP(-'Vasicek Examples'!$B$1/12)+(1-EXP(-'Vasicek Examples'!$B$1/12))*'Vasicek Examples'!$B$2+SQRT('Vasicek Examples'!$B$3^2/2/'Vasicek Examples'!$B$1*(1-EXP(-2*'Vasicek Examples'!$B$1/12)))*NORMSINV(RAND())</f>
        <v>5.1110079822317994E-2</v>
      </c>
      <c r="H2382">
        <f ca="1">G2382*EXP(-'Vasicek Examples'!$B$1/12)+(1-EXP(-'Vasicek Examples'!$B$1/12))*'Vasicek Examples'!$B$2+SQRT('Vasicek Examples'!$B$3^2/2/'Vasicek Examples'!$B$1*(1-EXP(-2*'Vasicek Examples'!$B$1/12)))*NORMSINV(RAND())</f>
        <v>4.8550456625750832E-2</v>
      </c>
      <c r="I2382">
        <f ca="1">H2382*EXP(-'Vasicek Examples'!$B$1/12)+(1-EXP(-'Vasicek Examples'!$B$1/12))*'Vasicek Examples'!$B$2+SQRT('Vasicek Examples'!$B$3^2/2/'Vasicek Examples'!$B$1*(1-EXP(-2*'Vasicek Examples'!$B$1/12)))*NORMSINV(RAND())</f>
        <v>4.5351694434695895E-2</v>
      </c>
      <c r="J2382">
        <f ca="1">I2382*EXP(-'Vasicek Examples'!$B$1/12)+(1-EXP(-'Vasicek Examples'!$B$1/12))*'Vasicek Examples'!$B$2+SQRT('Vasicek Examples'!$B$3^2/2/'Vasicek Examples'!$B$1*(1-EXP(-2*'Vasicek Examples'!$B$1/12)))*NORMSINV(RAND())</f>
        <v>4.7935754574991662E-2</v>
      </c>
      <c r="K2382">
        <f ca="1">J2382*EXP(-'Vasicek Examples'!$B$1/12)+(1-EXP(-'Vasicek Examples'!$B$1/12))*'Vasicek Examples'!$B$2+SQRT('Vasicek Examples'!$B$3^2/2/'Vasicek Examples'!$B$1*(1-EXP(-2*'Vasicek Examples'!$B$1/12)))*NORMSINV(RAND())</f>
        <v>4.6162670107364738E-2</v>
      </c>
      <c r="L2382">
        <f ca="1">K2382*EXP(-'Vasicek Examples'!$B$1/12)+(1-EXP(-'Vasicek Examples'!$B$1/12))*'Vasicek Examples'!$B$2+SQRT('Vasicek Examples'!$B$3^2/2/'Vasicek Examples'!$B$1*(1-EXP(-2*'Vasicek Examples'!$B$1/12)))*NORMSINV(RAND())</f>
        <v>3.5674642617514879E-2</v>
      </c>
      <c r="M2382">
        <f ca="1">L2382*EXP(-'Vasicek Examples'!$B$1/12)+(1-EXP(-'Vasicek Examples'!$B$1/12))*'Vasicek Examples'!$B$2+SQRT('Vasicek Examples'!$B$3^2/2/'Vasicek Examples'!$B$1*(1-EXP(-2*'Vasicek Examples'!$B$1/12)))*NORMSINV(RAND())</f>
        <v>3.3269855698432181E-2</v>
      </c>
      <c r="N2382">
        <f ca="1">M2382*EXP(-'Vasicek Examples'!$B$1/12)+(1-EXP(-'Vasicek Examples'!$B$1/12))*'Vasicek Examples'!$B$2+SQRT('Vasicek Examples'!$B$3^2/2/'Vasicek Examples'!$B$1*(1-EXP(-2*'Vasicek Examples'!$B$1/12)))*NORMSINV(RAND())</f>
        <v>3.1511150659540237E-2</v>
      </c>
      <c r="O2382">
        <f t="shared" ca="1" si="150"/>
        <v>4.4683684216501672E-2</v>
      </c>
      <c r="P2382">
        <f t="shared" ca="1" si="151"/>
        <v>0.95629992675711817</v>
      </c>
      <c r="Q2382">
        <f ca="1">EXP(-'Vasicek Examples'!$D$4*N2382+'Vasicek Examples'!$E$4)</f>
        <v>0.96933734701055785</v>
      </c>
      <c r="R2382">
        <f ca="1">MAX(Q2382-'Vasicek Examples'!$B$8,0)</f>
        <v>8.6413653064446594E-3</v>
      </c>
      <c r="S2382">
        <f t="shared" ca="1" si="152"/>
        <v>8.2637370096345295E-3</v>
      </c>
    </row>
    <row r="2383" spans="1:19" x14ac:dyDescent="0.2">
      <c r="A2383">
        <f t="shared" si="153"/>
        <v>2379</v>
      </c>
      <c r="B2383">
        <f>'Vasicek Examples'!$B$4</f>
        <v>5.2999999999999999E-2</v>
      </c>
      <c r="C2383">
        <f ca="1">B2383*EXP(-'Vasicek Examples'!$B$1/12)+(1-EXP(-'Vasicek Examples'!$B$1/12))*'Vasicek Examples'!$B$2+SQRT('Vasicek Examples'!$B$3^2/2/'Vasicek Examples'!$B$1*(1-EXP(-2*'Vasicek Examples'!$B$1/12)))*NORMSINV(RAND())</f>
        <v>4.6411130319332965E-2</v>
      </c>
      <c r="D2383">
        <f ca="1">C2383*EXP(-'Vasicek Examples'!$B$1/12)+(1-EXP(-'Vasicek Examples'!$B$1/12))*'Vasicek Examples'!$B$2+SQRT('Vasicek Examples'!$B$3^2/2/'Vasicek Examples'!$B$1*(1-EXP(-2*'Vasicek Examples'!$B$1/12)))*NORMSINV(RAND())</f>
        <v>3.9687352254821888E-2</v>
      </c>
      <c r="E2383">
        <f ca="1">D2383*EXP(-'Vasicek Examples'!$B$1/12)+(1-EXP(-'Vasicek Examples'!$B$1/12))*'Vasicek Examples'!$B$2+SQRT('Vasicek Examples'!$B$3^2/2/'Vasicek Examples'!$B$1*(1-EXP(-2*'Vasicek Examples'!$B$1/12)))*NORMSINV(RAND())</f>
        <v>4.1580155654799056E-2</v>
      </c>
      <c r="F2383">
        <f ca="1">E2383*EXP(-'Vasicek Examples'!$B$1/12)+(1-EXP(-'Vasicek Examples'!$B$1/12))*'Vasicek Examples'!$B$2+SQRT('Vasicek Examples'!$B$3^2/2/'Vasicek Examples'!$B$1*(1-EXP(-2*'Vasicek Examples'!$B$1/12)))*NORMSINV(RAND())</f>
        <v>3.4870415022584894E-2</v>
      </c>
      <c r="G2383">
        <f ca="1">F2383*EXP(-'Vasicek Examples'!$B$1/12)+(1-EXP(-'Vasicek Examples'!$B$1/12))*'Vasicek Examples'!$B$2+SQRT('Vasicek Examples'!$B$3^2/2/'Vasicek Examples'!$B$1*(1-EXP(-2*'Vasicek Examples'!$B$1/12)))*NORMSINV(RAND())</f>
        <v>3.5543294918727347E-2</v>
      </c>
      <c r="H2383">
        <f ca="1">G2383*EXP(-'Vasicek Examples'!$B$1/12)+(1-EXP(-'Vasicek Examples'!$B$1/12))*'Vasicek Examples'!$B$2+SQRT('Vasicek Examples'!$B$3^2/2/'Vasicek Examples'!$B$1*(1-EXP(-2*'Vasicek Examples'!$B$1/12)))*NORMSINV(RAND())</f>
        <v>3.7200372642256022E-2</v>
      </c>
      <c r="I2383">
        <f ca="1">H2383*EXP(-'Vasicek Examples'!$B$1/12)+(1-EXP(-'Vasicek Examples'!$B$1/12))*'Vasicek Examples'!$B$2+SQRT('Vasicek Examples'!$B$3^2/2/'Vasicek Examples'!$B$1*(1-EXP(-2*'Vasicek Examples'!$B$1/12)))*NORMSINV(RAND())</f>
        <v>3.4569348138988348E-2</v>
      </c>
      <c r="J2383">
        <f ca="1">I2383*EXP(-'Vasicek Examples'!$B$1/12)+(1-EXP(-'Vasicek Examples'!$B$1/12))*'Vasicek Examples'!$B$2+SQRT('Vasicek Examples'!$B$3^2/2/'Vasicek Examples'!$B$1*(1-EXP(-2*'Vasicek Examples'!$B$1/12)))*NORMSINV(RAND())</f>
        <v>3.2024230429355337E-2</v>
      </c>
      <c r="K2383">
        <f ca="1">J2383*EXP(-'Vasicek Examples'!$B$1/12)+(1-EXP(-'Vasicek Examples'!$B$1/12))*'Vasicek Examples'!$B$2+SQRT('Vasicek Examples'!$B$3^2/2/'Vasicek Examples'!$B$1*(1-EXP(-2*'Vasicek Examples'!$B$1/12)))*NORMSINV(RAND())</f>
        <v>3.8257350436663846E-2</v>
      </c>
      <c r="L2383">
        <f ca="1">K2383*EXP(-'Vasicek Examples'!$B$1/12)+(1-EXP(-'Vasicek Examples'!$B$1/12))*'Vasicek Examples'!$B$2+SQRT('Vasicek Examples'!$B$3^2/2/'Vasicek Examples'!$B$1*(1-EXP(-2*'Vasicek Examples'!$B$1/12)))*NORMSINV(RAND())</f>
        <v>3.7579965835156749E-2</v>
      </c>
      <c r="M2383">
        <f ca="1">L2383*EXP(-'Vasicek Examples'!$B$1/12)+(1-EXP(-'Vasicek Examples'!$B$1/12))*'Vasicek Examples'!$B$2+SQRT('Vasicek Examples'!$B$3^2/2/'Vasicek Examples'!$B$1*(1-EXP(-2*'Vasicek Examples'!$B$1/12)))*NORMSINV(RAND())</f>
        <v>4.0395678095247495E-2</v>
      </c>
      <c r="N2383">
        <f ca="1">M2383*EXP(-'Vasicek Examples'!$B$1/12)+(1-EXP(-'Vasicek Examples'!$B$1/12))*'Vasicek Examples'!$B$2+SQRT('Vasicek Examples'!$B$3^2/2/'Vasicek Examples'!$B$1*(1-EXP(-2*'Vasicek Examples'!$B$1/12)))*NORMSINV(RAND())</f>
        <v>3.9839579595056851E-2</v>
      </c>
      <c r="O2383">
        <f t="shared" ca="1" si="150"/>
        <v>3.4569459865482995E-2</v>
      </c>
      <c r="P2383">
        <f t="shared" ca="1" si="151"/>
        <v>0.96602123765084846</v>
      </c>
      <c r="Q2383">
        <f ca="1">EXP(-'Vasicek Examples'!$D$4*N2383+'Vasicek Examples'!$E$4)</f>
        <v>0.96300511928136379</v>
      </c>
      <c r="R2383">
        <f ca="1">MAX(Q2383-'Vasicek Examples'!$B$8,0)</f>
        <v>2.3091375772505973E-3</v>
      </c>
      <c r="S2383">
        <f t="shared" ca="1" si="152"/>
        <v>2.2306759402817037E-3</v>
      </c>
    </row>
    <row r="2384" spans="1:19" x14ac:dyDescent="0.2">
      <c r="A2384">
        <f t="shared" si="153"/>
        <v>2380</v>
      </c>
      <c r="B2384">
        <f>'Vasicek Examples'!$B$4</f>
        <v>5.2999999999999999E-2</v>
      </c>
      <c r="C2384">
        <f ca="1">B2384*EXP(-'Vasicek Examples'!$B$1/12)+(1-EXP(-'Vasicek Examples'!$B$1/12))*'Vasicek Examples'!$B$2+SQRT('Vasicek Examples'!$B$3^2/2/'Vasicek Examples'!$B$1*(1-EXP(-2*'Vasicek Examples'!$B$1/12)))*NORMSINV(RAND())</f>
        <v>5.5403563024149789E-2</v>
      </c>
      <c r="D2384">
        <f ca="1">C2384*EXP(-'Vasicek Examples'!$B$1/12)+(1-EXP(-'Vasicek Examples'!$B$1/12))*'Vasicek Examples'!$B$2+SQRT('Vasicek Examples'!$B$3^2/2/'Vasicek Examples'!$B$1*(1-EXP(-2*'Vasicek Examples'!$B$1/12)))*NORMSINV(RAND())</f>
        <v>5.8310987733965487E-2</v>
      </c>
      <c r="E2384">
        <f ca="1">D2384*EXP(-'Vasicek Examples'!$B$1/12)+(1-EXP(-'Vasicek Examples'!$B$1/12))*'Vasicek Examples'!$B$2+SQRT('Vasicek Examples'!$B$3^2/2/'Vasicek Examples'!$B$1*(1-EXP(-2*'Vasicek Examples'!$B$1/12)))*NORMSINV(RAND())</f>
        <v>6.2956092084067702E-2</v>
      </c>
      <c r="F2384">
        <f ca="1">E2384*EXP(-'Vasicek Examples'!$B$1/12)+(1-EXP(-'Vasicek Examples'!$B$1/12))*'Vasicek Examples'!$B$2+SQRT('Vasicek Examples'!$B$3^2/2/'Vasicek Examples'!$B$1*(1-EXP(-2*'Vasicek Examples'!$B$1/12)))*NORMSINV(RAND())</f>
        <v>6.4311184571196681E-2</v>
      </c>
      <c r="G2384">
        <f ca="1">F2384*EXP(-'Vasicek Examples'!$B$1/12)+(1-EXP(-'Vasicek Examples'!$B$1/12))*'Vasicek Examples'!$B$2+SQRT('Vasicek Examples'!$B$3^2/2/'Vasicek Examples'!$B$1*(1-EXP(-2*'Vasicek Examples'!$B$1/12)))*NORMSINV(RAND())</f>
        <v>5.5257620175805565E-2</v>
      </c>
      <c r="H2384">
        <f ca="1">G2384*EXP(-'Vasicek Examples'!$B$1/12)+(1-EXP(-'Vasicek Examples'!$B$1/12))*'Vasicek Examples'!$B$2+SQRT('Vasicek Examples'!$B$3^2/2/'Vasicek Examples'!$B$1*(1-EXP(-2*'Vasicek Examples'!$B$1/12)))*NORMSINV(RAND())</f>
        <v>5.7836631977013123E-2</v>
      </c>
      <c r="I2384">
        <f ca="1">H2384*EXP(-'Vasicek Examples'!$B$1/12)+(1-EXP(-'Vasicek Examples'!$B$1/12))*'Vasicek Examples'!$B$2+SQRT('Vasicek Examples'!$B$3^2/2/'Vasicek Examples'!$B$1*(1-EXP(-2*'Vasicek Examples'!$B$1/12)))*NORMSINV(RAND())</f>
        <v>4.855535762329409E-2</v>
      </c>
      <c r="J2384">
        <f ca="1">I2384*EXP(-'Vasicek Examples'!$B$1/12)+(1-EXP(-'Vasicek Examples'!$B$1/12))*'Vasicek Examples'!$B$2+SQRT('Vasicek Examples'!$B$3^2/2/'Vasicek Examples'!$B$1*(1-EXP(-2*'Vasicek Examples'!$B$1/12)))*NORMSINV(RAND())</f>
        <v>5.4549414123437084E-2</v>
      </c>
      <c r="K2384">
        <f ca="1">J2384*EXP(-'Vasicek Examples'!$B$1/12)+(1-EXP(-'Vasicek Examples'!$B$1/12))*'Vasicek Examples'!$B$2+SQRT('Vasicek Examples'!$B$3^2/2/'Vasicek Examples'!$B$1*(1-EXP(-2*'Vasicek Examples'!$B$1/12)))*NORMSINV(RAND())</f>
        <v>5.9694205991803202E-2</v>
      </c>
      <c r="L2384">
        <f ca="1">K2384*EXP(-'Vasicek Examples'!$B$1/12)+(1-EXP(-'Vasicek Examples'!$B$1/12))*'Vasicek Examples'!$B$2+SQRT('Vasicek Examples'!$B$3^2/2/'Vasicek Examples'!$B$1*(1-EXP(-2*'Vasicek Examples'!$B$1/12)))*NORMSINV(RAND())</f>
        <v>5.7837337365088635E-2</v>
      </c>
      <c r="M2384">
        <f ca="1">L2384*EXP(-'Vasicek Examples'!$B$1/12)+(1-EXP(-'Vasicek Examples'!$B$1/12))*'Vasicek Examples'!$B$2+SQRT('Vasicek Examples'!$B$3^2/2/'Vasicek Examples'!$B$1*(1-EXP(-2*'Vasicek Examples'!$B$1/12)))*NORMSINV(RAND())</f>
        <v>5.3352118486888978E-2</v>
      </c>
      <c r="N2384">
        <f ca="1">M2384*EXP(-'Vasicek Examples'!$B$1/12)+(1-EXP(-'Vasicek Examples'!$B$1/12))*'Vasicek Examples'!$B$2+SQRT('Vasicek Examples'!$B$3^2/2/'Vasicek Examples'!$B$1*(1-EXP(-2*'Vasicek Examples'!$B$1/12)))*NORMSINV(RAND())</f>
        <v>4.5945889845916722E-2</v>
      </c>
      <c r="O2384">
        <f t="shared" ca="1" si="150"/>
        <v>5.1944639713966151E-2</v>
      </c>
      <c r="P2384">
        <f t="shared" ca="1" si="151"/>
        <v>0.94938142341525822</v>
      </c>
      <c r="Q2384">
        <f ca="1">EXP(-'Vasicek Examples'!$D$4*N2384+'Vasicek Examples'!$E$4)</f>
        <v>0.95838869924939785</v>
      </c>
      <c r="R2384">
        <f ca="1">MAX(Q2384-'Vasicek Examples'!$B$8,0)</f>
        <v>0</v>
      </c>
      <c r="S2384">
        <f t="shared" ca="1" si="152"/>
        <v>0</v>
      </c>
    </row>
    <row r="2385" spans="1:19" x14ac:dyDescent="0.2">
      <c r="A2385">
        <f t="shared" si="153"/>
        <v>2381</v>
      </c>
      <c r="B2385">
        <f>'Vasicek Examples'!$B$4</f>
        <v>5.2999999999999999E-2</v>
      </c>
      <c r="C2385">
        <f ca="1">B2385*EXP(-'Vasicek Examples'!$B$1/12)+(1-EXP(-'Vasicek Examples'!$B$1/12))*'Vasicek Examples'!$B$2+SQRT('Vasicek Examples'!$B$3^2/2/'Vasicek Examples'!$B$1*(1-EXP(-2*'Vasicek Examples'!$B$1/12)))*NORMSINV(RAND())</f>
        <v>4.3279250572465199E-2</v>
      </c>
      <c r="D2385">
        <f ca="1">C2385*EXP(-'Vasicek Examples'!$B$1/12)+(1-EXP(-'Vasicek Examples'!$B$1/12))*'Vasicek Examples'!$B$2+SQRT('Vasicek Examples'!$B$3^2/2/'Vasicek Examples'!$B$1*(1-EXP(-2*'Vasicek Examples'!$B$1/12)))*NORMSINV(RAND())</f>
        <v>5.0396821233604783E-2</v>
      </c>
      <c r="E2385">
        <f ca="1">D2385*EXP(-'Vasicek Examples'!$B$1/12)+(1-EXP(-'Vasicek Examples'!$B$1/12))*'Vasicek Examples'!$B$2+SQRT('Vasicek Examples'!$B$3^2/2/'Vasicek Examples'!$B$1*(1-EXP(-2*'Vasicek Examples'!$B$1/12)))*NORMSINV(RAND())</f>
        <v>5.0312399840198564E-2</v>
      </c>
      <c r="F2385">
        <f ca="1">E2385*EXP(-'Vasicek Examples'!$B$1/12)+(1-EXP(-'Vasicek Examples'!$B$1/12))*'Vasicek Examples'!$B$2+SQRT('Vasicek Examples'!$B$3^2/2/'Vasicek Examples'!$B$1*(1-EXP(-2*'Vasicek Examples'!$B$1/12)))*NORMSINV(RAND())</f>
        <v>4.7797502052963466E-2</v>
      </c>
      <c r="G2385">
        <f ca="1">F2385*EXP(-'Vasicek Examples'!$B$1/12)+(1-EXP(-'Vasicek Examples'!$B$1/12))*'Vasicek Examples'!$B$2+SQRT('Vasicek Examples'!$B$3^2/2/'Vasicek Examples'!$B$1*(1-EXP(-2*'Vasicek Examples'!$B$1/12)))*NORMSINV(RAND())</f>
        <v>3.7072168224623864E-2</v>
      </c>
      <c r="H2385">
        <f ca="1">G2385*EXP(-'Vasicek Examples'!$B$1/12)+(1-EXP(-'Vasicek Examples'!$B$1/12))*'Vasicek Examples'!$B$2+SQRT('Vasicek Examples'!$B$3^2/2/'Vasicek Examples'!$B$1*(1-EXP(-2*'Vasicek Examples'!$B$1/12)))*NORMSINV(RAND())</f>
        <v>3.9008847248170962E-2</v>
      </c>
      <c r="I2385">
        <f ca="1">H2385*EXP(-'Vasicek Examples'!$B$1/12)+(1-EXP(-'Vasicek Examples'!$B$1/12))*'Vasicek Examples'!$B$2+SQRT('Vasicek Examples'!$B$3^2/2/'Vasicek Examples'!$B$1*(1-EXP(-2*'Vasicek Examples'!$B$1/12)))*NORMSINV(RAND())</f>
        <v>4.441995318490314E-2</v>
      </c>
      <c r="J2385">
        <f ca="1">I2385*EXP(-'Vasicek Examples'!$B$1/12)+(1-EXP(-'Vasicek Examples'!$B$1/12))*'Vasicek Examples'!$B$2+SQRT('Vasicek Examples'!$B$3^2/2/'Vasicek Examples'!$B$1*(1-EXP(-2*'Vasicek Examples'!$B$1/12)))*NORMSINV(RAND())</f>
        <v>4.9689708890327214E-2</v>
      </c>
      <c r="K2385">
        <f ca="1">J2385*EXP(-'Vasicek Examples'!$B$1/12)+(1-EXP(-'Vasicek Examples'!$B$1/12))*'Vasicek Examples'!$B$2+SQRT('Vasicek Examples'!$B$3^2/2/'Vasicek Examples'!$B$1*(1-EXP(-2*'Vasicek Examples'!$B$1/12)))*NORMSINV(RAND())</f>
        <v>6.4773645418278264E-2</v>
      </c>
      <c r="L2385">
        <f ca="1">K2385*EXP(-'Vasicek Examples'!$B$1/12)+(1-EXP(-'Vasicek Examples'!$B$1/12))*'Vasicek Examples'!$B$2+SQRT('Vasicek Examples'!$B$3^2/2/'Vasicek Examples'!$B$1*(1-EXP(-2*'Vasicek Examples'!$B$1/12)))*NORMSINV(RAND())</f>
        <v>6.5486004377010382E-2</v>
      </c>
      <c r="M2385">
        <f ca="1">L2385*EXP(-'Vasicek Examples'!$B$1/12)+(1-EXP(-'Vasicek Examples'!$B$1/12))*'Vasicek Examples'!$B$2+SQRT('Vasicek Examples'!$B$3^2/2/'Vasicek Examples'!$B$1*(1-EXP(-2*'Vasicek Examples'!$B$1/12)))*NORMSINV(RAND())</f>
        <v>6.8719174175277065E-2</v>
      </c>
      <c r="N2385">
        <f ca="1">M2385*EXP(-'Vasicek Examples'!$B$1/12)+(1-EXP(-'Vasicek Examples'!$B$1/12))*'Vasicek Examples'!$B$2+SQRT('Vasicek Examples'!$B$3^2/2/'Vasicek Examples'!$B$1*(1-EXP(-2*'Vasicek Examples'!$B$1/12)))*NORMSINV(RAND())</f>
        <v>5.976244731521152E-2</v>
      </c>
      <c r="O2385">
        <f t="shared" ca="1" si="150"/>
        <v>4.7433089465766333E-2</v>
      </c>
      <c r="P2385">
        <f t="shared" ca="1" si="151"/>
        <v>0.95367428185354841</v>
      </c>
      <c r="Q2385">
        <f ca="1">EXP(-'Vasicek Examples'!$D$4*N2385+'Vasicek Examples'!$E$4)</f>
        <v>0.948024790774746</v>
      </c>
      <c r="R2385">
        <f ca="1">MAX(Q2385-'Vasicek Examples'!$B$8,0)</f>
        <v>0</v>
      </c>
      <c r="S2385">
        <f t="shared" ca="1" si="152"/>
        <v>0</v>
      </c>
    </row>
    <row r="2386" spans="1:19" x14ac:dyDescent="0.2">
      <c r="A2386">
        <f t="shared" si="153"/>
        <v>2382</v>
      </c>
      <c r="B2386">
        <f>'Vasicek Examples'!$B$4</f>
        <v>5.2999999999999999E-2</v>
      </c>
      <c r="C2386">
        <f ca="1">B2386*EXP(-'Vasicek Examples'!$B$1/12)+(1-EXP(-'Vasicek Examples'!$B$1/12))*'Vasicek Examples'!$B$2+SQRT('Vasicek Examples'!$B$3^2/2/'Vasicek Examples'!$B$1*(1-EXP(-2*'Vasicek Examples'!$B$1/12)))*NORMSINV(RAND())</f>
        <v>5.1820884196267382E-2</v>
      </c>
      <c r="D2386">
        <f ca="1">C2386*EXP(-'Vasicek Examples'!$B$1/12)+(1-EXP(-'Vasicek Examples'!$B$1/12))*'Vasicek Examples'!$B$2+SQRT('Vasicek Examples'!$B$3^2/2/'Vasicek Examples'!$B$1*(1-EXP(-2*'Vasicek Examples'!$B$1/12)))*NORMSINV(RAND())</f>
        <v>4.9719458264491027E-2</v>
      </c>
      <c r="E2386">
        <f ca="1">D2386*EXP(-'Vasicek Examples'!$B$1/12)+(1-EXP(-'Vasicek Examples'!$B$1/12))*'Vasicek Examples'!$B$2+SQRT('Vasicek Examples'!$B$3^2/2/'Vasicek Examples'!$B$1*(1-EXP(-2*'Vasicek Examples'!$B$1/12)))*NORMSINV(RAND())</f>
        <v>5.3692645894322544E-2</v>
      </c>
      <c r="F2386">
        <f ca="1">E2386*EXP(-'Vasicek Examples'!$B$1/12)+(1-EXP(-'Vasicek Examples'!$B$1/12))*'Vasicek Examples'!$B$2+SQRT('Vasicek Examples'!$B$3^2/2/'Vasicek Examples'!$B$1*(1-EXP(-2*'Vasicek Examples'!$B$1/12)))*NORMSINV(RAND())</f>
        <v>5.5557966857811746E-2</v>
      </c>
      <c r="G2386">
        <f ca="1">F2386*EXP(-'Vasicek Examples'!$B$1/12)+(1-EXP(-'Vasicek Examples'!$B$1/12))*'Vasicek Examples'!$B$2+SQRT('Vasicek Examples'!$B$3^2/2/'Vasicek Examples'!$B$1*(1-EXP(-2*'Vasicek Examples'!$B$1/12)))*NORMSINV(RAND())</f>
        <v>5.9216217060785593E-2</v>
      </c>
      <c r="H2386">
        <f ca="1">G2386*EXP(-'Vasicek Examples'!$B$1/12)+(1-EXP(-'Vasicek Examples'!$B$1/12))*'Vasicek Examples'!$B$2+SQRT('Vasicek Examples'!$B$3^2/2/'Vasicek Examples'!$B$1*(1-EXP(-2*'Vasicek Examples'!$B$1/12)))*NORMSINV(RAND())</f>
        <v>5.6412001394764523E-2</v>
      </c>
      <c r="I2386">
        <f ca="1">H2386*EXP(-'Vasicek Examples'!$B$1/12)+(1-EXP(-'Vasicek Examples'!$B$1/12))*'Vasicek Examples'!$B$2+SQRT('Vasicek Examples'!$B$3^2/2/'Vasicek Examples'!$B$1*(1-EXP(-2*'Vasicek Examples'!$B$1/12)))*NORMSINV(RAND())</f>
        <v>5.6695904126373146E-2</v>
      </c>
      <c r="J2386">
        <f ca="1">I2386*EXP(-'Vasicek Examples'!$B$1/12)+(1-EXP(-'Vasicek Examples'!$B$1/12))*'Vasicek Examples'!$B$2+SQRT('Vasicek Examples'!$B$3^2/2/'Vasicek Examples'!$B$1*(1-EXP(-2*'Vasicek Examples'!$B$1/12)))*NORMSINV(RAND())</f>
        <v>5.7573154700501665E-2</v>
      </c>
      <c r="K2386">
        <f ca="1">J2386*EXP(-'Vasicek Examples'!$B$1/12)+(1-EXP(-'Vasicek Examples'!$B$1/12))*'Vasicek Examples'!$B$2+SQRT('Vasicek Examples'!$B$3^2/2/'Vasicek Examples'!$B$1*(1-EXP(-2*'Vasicek Examples'!$B$1/12)))*NORMSINV(RAND())</f>
        <v>5.4737209272795781E-2</v>
      </c>
      <c r="L2386">
        <f ca="1">K2386*EXP(-'Vasicek Examples'!$B$1/12)+(1-EXP(-'Vasicek Examples'!$B$1/12))*'Vasicek Examples'!$B$2+SQRT('Vasicek Examples'!$B$3^2/2/'Vasicek Examples'!$B$1*(1-EXP(-2*'Vasicek Examples'!$B$1/12)))*NORMSINV(RAND())</f>
        <v>4.7121763891308815E-2</v>
      </c>
      <c r="M2386">
        <f ca="1">L2386*EXP(-'Vasicek Examples'!$B$1/12)+(1-EXP(-'Vasicek Examples'!$B$1/12))*'Vasicek Examples'!$B$2+SQRT('Vasicek Examples'!$B$3^2/2/'Vasicek Examples'!$B$1*(1-EXP(-2*'Vasicek Examples'!$B$1/12)))*NORMSINV(RAND())</f>
        <v>3.9945612665073932E-2</v>
      </c>
      <c r="N2386">
        <f ca="1">M2386*EXP(-'Vasicek Examples'!$B$1/12)+(1-EXP(-'Vasicek Examples'!$B$1/12))*'Vasicek Examples'!$B$2+SQRT('Vasicek Examples'!$B$3^2/2/'Vasicek Examples'!$B$1*(1-EXP(-2*'Vasicek Examples'!$B$1/12)))*NORMSINV(RAND())</f>
        <v>3.6292955122724638E-2</v>
      </c>
      <c r="O2386">
        <f t="shared" ca="1" si="150"/>
        <v>4.7894071148977063E-2</v>
      </c>
      <c r="P2386">
        <f t="shared" ca="1" si="151"/>
        <v>0.95323475679214953</v>
      </c>
      <c r="Q2386">
        <f ca="1">EXP(-'Vasicek Examples'!$D$4*N2386+'Vasicek Examples'!$E$4)</f>
        <v>0.96569659761912774</v>
      </c>
      <c r="R2386">
        <f ca="1">MAX(Q2386-'Vasicek Examples'!$B$8,0)</f>
        <v>5.0006159150145502E-3</v>
      </c>
      <c r="S2386">
        <f t="shared" ca="1" si="152"/>
        <v>4.7667608955598469E-3</v>
      </c>
    </row>
    <row r="2387" spans="1:19" x14ac:dyDescent="0.2">
      <c r="A2387">
        <f t="shared" si="153"/>
        <v>2383</v>
      </c>
      <c r="B2387">
        <f>'Vasicek Examples'!$B$4</f>
        <v>5.2999999999999999E-2</v>
      </c>
      <c r="C2387">
        <f ca="1">B2387*EXP(-'Vasicek Examples'!$B$1/12)+(1-EXP(-'Vasicek Examples'!$B$1/12))*'Vasicek Examples'!$B$2+SQRT('Vasicek Examples'!$B$3^2/2/'Vasicek Examples'!$B$1*(1-EXP(-2*'Vasicek Examples'!$B$1/12)))*NORMSINV(RAND())</f>
        <v>6.021750531500232E-2</v>
      </c>
      <c r="D2387">
        <f ca="1">C2387*EXP(-'Vasicek Examples'!$B$1/12)+(1-EXP(-'Vasicek Examples'!$B$1/12))*'Vasicek Examples'!$B$2+SQRT('Vasicek Examples'!$B$3^2/2/'Vasicek Examples'!$B$1*(1-EXP(-2*'Vasicek Examples'!$B$1/12)))*NORMSINV(RAND())</f>
        <v>5.3874689286280732E-2</v>
      </c>
      <c r="E2387">
        <f ca="1">D2387*EXP(-'Vasicek Examples'!$B$1/12)+(1-EXP(-'Vasicek Examples'!$B$1/12))*'Vasicek Examples'!$B$2+SQRT('Vasicek Examples'!$B$3^2/2/'Vasicek Examples'!$B$1*(1-EXP(-2*'Vasicek Examples'!$B$1/12)))*NORMSINV(RAND())</f>
        <v>3.776461013553898E-2</v>
      </c>
      <c r="F2387">
        <f ca="1">E2387*EXP(-'Vasicek Examples'!$B$1/12)+(1-EXP(-'Vasicek Examples'!$B$1/12))*'Vasicek Examples'!$B$2+SQRT('Vasicek Examples'!$B$3^2/2/'Vasicek Examples'!$B$1*(1-EXP(-2*'Vasicek Examples'!$B$1/12)))*NORMSINV(RAND())</f>
        <v>3.7146635805875329E-2</v>
      </c>
      <c r="G2387">
        <f ca="1">F2387*EXP(-'Vasicek Examples'!$B$1/12)+(1-EXP(-'Vasicek Examples'!$B$1/12))*'Vasicek Examples'!$B$2+SQRT('Vasicek Examples'!$B$3^2/2/'Vasicek Examples'!$B$1*(1-EXP(-2*'Vasicek Examples'!$B$1/12)))*NORMSINV(RAND())</f>
        <v>2.8235818719270028E-2</v>
      </c>
      <c r="H2387">
        <f ca="1">G2387*EXP(-'Vasicek Examples'!$B$1/12)+(1-EXP(-'Vasicek Examples'!$B$1/12))*'Vasicek Examples'!$B$2+SQRT('Vasicek Examples'!$B$3^2/2/'Vasicek Examples'!$B$1*(1-EXP(-2*'Vasicek Examples'!$B$1/12)))*NORMSINV(RAND())</f>
        <v>3.7008974213698982E-2</v>
      </c>
      <c r="I2387">
        <f ca="1">H2387*EXP(-'Vasicek Examples'!$B$1/12)+(1-EXP(-'Vasicek Examples'!$B$1/12))*'Vasicek Examples'!$B$2+SQRT('Vasicek Examples'!$B$3^2/2/'Vasicek Examples'!$B$1*(1-EXP(-2*'Vasicek Examples'!$B$1/12)))*NORMSINV(RAND())</f>
        <v>3.1504349708443853E-2</v>
      </c>
      <c r="J2387">
        <f ca="1">I2387*EXP(-'Vasicek Examples'!$B$1/12)+(1-EXP(-'Vasicek Examples'!$B$1/12))*'Vasicek Examples'!$B$2+SQRT('Vasicek Examples'!$B$3^2/2/'Vasicek Examples'!$B$1*(1-EXP(-2*'Vasicek Examples'!$B$1/12)))*NORMSINV(RAND())</f>
        <v>3.0229902250313009E-2</v>
      </c>
      <c r="K2387">
        <f ca="1">J2387*EXP(-'Vasicek Examples'!$B$1/12)+(1-EXP(-'Vasicek Examples'!$B$1/12))*'Vasicek Examples'!$B$2+SQRT('Vasicek Examples'!$B$3^2/2/'Vasicek Examples'!$B$1*(1-EXP(-2*'Vasicek Examples'!$B$1/12)))*NORMSINV(RAND())</f>
        <v>3.3010262703125313E-2</v>
      </c>
      <c r="L2387">
        <f ca="1">K2387*EXP(-'Vasicek Examples'!$B$1/12)+(1-EXP(-'Vasicek Examples'!$B$1/12))*'Vasicek Examples'!$B$2+SQRT('Vasicek Examples'!$B$3^2/2/'Vasicek Examples'!$B$1*(1-EXP(-2*'Vasicek Examples'!$B$1/12)))*NORMSINV(RAND())</f>
        <v>2.4513954663829822E-2</v>
      </c>
      <c r="M2387">
        <f ca="1">L2387*EXP(-'Vasicek Examples'!$B$1/12)+(1-EXP(-'Vasicek Examples'!$B$1/12))*'Vasicek Examples'!$B$2+SQRT('Vasicek Examples'!$B$3^2/2/'Vasicek Examples'!$B$1*(1-EXP(-2*'Vasicek Examples'!$B$1/12)))*NORMSINV(RAND())</f>
        <v>2.7437061381855487E-2</v>
      </c>
      <c r="N2387">
        <f ca="1">M2387*EXP(-'Vasicek Examples'!$B$1/12)+(1-EXP(-'Vasicek Examples'!$B$1/12))*'Vasicek Examples'!$B$2+SQRT('Vasicek Examples'!$B$3^2/2/'Vasicek Examples'!$B$1*(1-EXP(-2*'Vasicek Examples'!$B$1/12)))*NORMSINV(RAND())</f>
        <v>2.530247933706483E-2</v>
      </c>
      <c r="O2387">
        <f t="shared" ca="1" si="150"/>
        <v>3.195718759952209E-2</v>
      </c>
      <c r="P2387">
        <f t="shared" ca="1" si="151"/>
        <v>0.96854804705845632</v>
      </c>
      <c r="Q2387">
        <f ca="1">EXP(-'Vasicek Examples'!$D$4*N2387+'Vasicek Examples'!$E$4)</f>
        <v>0.97408496632012065</v>
      </c>
      <c r="R2387">
        <f ca="1">MAX(Q2387-'Vasicek Examples'!$B$8,0)</f>
        <v>1.338898461600746E-2</v>
      </c>
      <c r="S2387">
        <f t="shared" ca="1" si="152"/>
        <v>1.2967874901929742E-2</v>
      </c>
    </row>
    <row r="2388" spans="1:19" x14ac:dyDescent="0.2">
      <c r="A2388">
        <f t="shared" si="153"/>
        <v>2384</v>
      </c>
      <c r="B2388">
        <f>'Vasicek Examples'!$B$4</f>
        <v>5.2999999999999999E-2</v>
      </c>
      <c r="C2388">
        <f ca="1">B2388*EXP(-'Vasicek Examples'!$B$1/12)+(1-EXP(-'Vasicek Examples'!$B$1/12))*'Vasicek Examples'!$B$2+SQRT('Vasicek Examples'!$B$3^2/2/'Vasicek Examples'!$B$1*(1-EXP(-2*'Vasicek Examples'!$B$1/12)))*NORMSINV(RAND())</f>
        <v>4.8359888402502257E-2</v>
      </c>
      <c r="D2388">
        <f ca="1">C2388*EXP(-'Vasicek Examples'!$B$1/12)+(1-EXP(-'Vasicek Examples'!$B$1/12))*'Vasicek Examples'!$B$2+SQRT('Vasicek Examples'!$B$3^2/2/'Vasicek Examples'!$B$1*(1-EXP(-2*'Vasicek Examples'!$B$1/12)))*NORMSINV(RAND())</f>
        <v>4.5518798077026856E-2</v>
      </c>
      <c r="E2388">
        <f ca="1">D2388*EXP(-'Vasicek Examples'!$B$1/12)+(1-EXP(-'Vasicek Examples'!$B$1/12))*'Vasicek Examples'!$B$2+SQRT('Vasicek Examples'!$B$3^2/2/'Vasicek Examples'!$B$1*(1-EXP(-2*'Vasicek Examples'!$B$1/12)))*NORMSINV(RAND())</f>
        <v>4.230394560637734E-2</v>
      </c>
      <c r="F2388">
        <f ca="1">E2388*EXP(-'Vasicek Examples'!$B$1/12)+(1-EXP(-'Vasicek Examples'!$B$1/12))*'Vasicek Examples'!$B$2+SQRT('Vasicek Examples'!$B$3^2/2/'Vasicek Examples'!$B$1*(1-EXP(-2*'Vasicek Examples'!$B$1/12)))*NORMSINV(RAND())</f>
        <v>4.9492676090173916E-2</v>
      </c>
      <c r="G2388">
        <f ca="1">F2388*EXP(-'Vasicek Examples'!$B$1/12)+(1-EXP(-'Vasicek Examples'!$B$1/12))*'Vasicek Examples'!$B$2+SQRT('Vasicek Examples'!$B$3^2/2/'Vasicek Examples'!$B$1*(1-EXP(-2*'Vasicek Examples'!$B$1/12)))*NORMSINV(RAND())</f>
        <v>4.0211645653128389E-2</v>
      </c>
      <c r="H2388">
        <f ca="1">G2388*EXP(-'Vasicek Examples'!$B$1/12)+(1-EXP(-'Vasicek Examples'!$B$1/12))*'Vasicek Examples'!$B$2+SQRT('Vasicek Examples'!$B$3^2/2/'Vasicek Examples'!$B$1*(1-EXP(-2*'Vasicek Examples'!$B$1/12)))*NORMSINV(RAND())</f>
        <v>3.8528328151542286E-2</v>
      </c>
      <c r="I2388">
        <f ca="1">H2388*EXP(-'Vasicek Examples'!$B$1/12)+(1-EXP(-'Vasicek Examples'!$B$1/12))*'Vasicek Examples'!$B$2+SQRT('Vasicek Examples'!$B$3^2/2/'Vasicek Examples'!$B$1*(1-EXP(-2*'Vasicek Examples'!$B$1/12)))*NORMSINV(RAND())</f>
        <v>5.5705681137024635E-2</v>
      </c>
      <c r="J2388">
        <f ca="1">I2388*EXP(-'Vasicek Examples'!$B$1/12)+(1-EXP(-'Vasicek Examples'!$B$1/12))*'Vasicek Examples'!$B$2+SQRT('Vasicek Examples'!$B$3^2/2/'Vasicek Examples'!$B$1*(1-EXP(-2*'Vasicek Examples'!$B$1/12)))*NORMSINV(RAND())</f>
        <v>5.4467770257742604E-2</v>
      </c>
      <c r="K2388">
        <f ca="1">J2388*EXP(-'Vasicek Examples'!$B$1/12)+(1-EXP(-'Vasicek Examples'!$B$1/12))*'Vasicek Examples'!$B$2+SQRT('Vasicek Examples'!$B$3^2/2/'Vasicek Examples'!$B$1*(1-EXP(-2*'Vasicek Examples'!$B$1/12)))*NORMSINV(RAND())</f>
        <v>4.9750145504570277E-2</v>
      </c>
      <c r="L2388">
        <f ca="1">K2388*EXP(-'Vasicek Examples'!$B$1/12)+(1-EXP(-'Vasicek Examples'!$B$1/12))*'Vasicek Examples'!$B$2+SQRT('Vasicek Examples'!$B$3^2/2/'Vasicek Examples'!$B$1*(1-EXP(-2*'Vasicek Examples'!$B$1/12)))*NORMSINV(RAND())</f>
        <v>4.7212589248232531E-2</v>
      </c>
      <c r="M2388">
        <f ca="1">L2388*EXP(-'Vasicek Examples'!$B$1/12)+(1-EXP(-'Vasicek Examples'!$B$1/12))*'Vasicek Examples'!$B$2+SQRT('Vasicek Examples'!$B$3^2/2/'Vasicek Examples'!$B$1*(1-EXP(-2*'Vasicek Examples'!$B$1/12)))*NORMSINV(RAND())</f>
        <v>3.7196286236512555E-2</v>
      </c>
      <c r="N2388">
        <f ca="1">M2388*EXP(-'Vasicek Examples'!$B$1/12)+(1-EXP(-'Vasicek Examples'!$B$1/12))*'Vasicek Examples'!$B$2+SQRT('Vasicek Examples'!$B$3^2/2/'Vasicek Examples'!$B$1*(1-EXP(-2*'Vasicek Examples'!$B$1/12)))*NORMSINV(RAND())</f>
        <v>3.6882591458100418E-2</v>
      </c>
      <c r="O2388">
        <f t="shared" ca="1" si="150"/>
        <v>4.1917425491052727E-2</v>
      </c>
      <c r="P2388">
        <f t="shared" ca="1" si="151"/>
        <v>0.95894896204290025</v>
      </c>
      <c r="Q2388">
        <f ca="1">EXP(-'Vasicek Examples'!$D$4*N2388+'Vasicek Examples'!$E$4)</f>
        <v>0.96524861096277659</v>
      </c>
      <c r="R2388">
        <f ca="1">MAX(Q2388-'Vasicek Examples'!$B$8,0)</f>
        <v>4.5526292586633987E-3</v>
      </c>
      <c r="S2388">
        <f t="shared" ca="1" si="152"/>
        <v>4.3657391021614048E-3</v>
      </c>
    </row>
    <row r="2389" spans="1:19" x14ac:dyDescent="0.2">
      <c r="A2389">
        <f t="shared" si="153"/>
        <v>2385</v>
      </c>
      <c r="B2389">
        <f>'Vasicek Examples'!$B$4</f>
        <v>5.2999999999999999E-2</v>
      </c>
      <c r="C2389">
        <f ca="1">B2389*EXP(-'Vasicek Examples'!$B$1/12)+(1-EXP(-'Vasicek Examples'!$B$1/12))*'Vasicek Examples'!$B$2+SQRT('Vasicek Examples'!$B$3^2/2/'Vasicek Examples'!$B$1*(1-EXP(-2*'Vasicek Examples'!$B$1/12)))*NORMSINV(RAND())</f>
        <v>4.3433226942210953E-2</v>
      </c>
      <c r="D2389">
        <f ca="1">C2389*EXP(-'Vasicek Examples'!$B$1/12)+(1-EXP(-'Vasicek Examples'!$B$1/12))*'Vasicek Examples'!$B$2+SQRT('Vasicek Examples'!$B$3^2/2/'Vasicek Examples'!$B$1*(1-EXP(-2*'Vasicek Examples'!$B$1/12)))*NORMSINV(RAND())</f>
        <v>4.3553398948698439E-2</v>
      </c>
      <c r="E2389">
        <f ca="1">D2389*EXP(-'Vasicek Examples'!$B$1/12)+(1-EXP(-'Vasicek Examples'!$B$1/12))*'Vasicek Examples'!$B$2+SQRT('Vasicek Examples'!$B$3^2/2/'Vasicek Examples'!$B$1*(1-EXP(-2*'Vasicek Examples'!$B$1/12)))*NORMSINV(RAND())</f>
        <v>4.6214937334682911E-2</v>
      </c>
      <c r="F2389">
        <f ca="1">E2389*EXP(-'Vasicek Examples'!$B$1/12)+(1-EXP(-'Vasicek Examples'!$B$1/12))*'Vasicek Examples'!$B$2+SQRT('Vasicek Examples'!$B$3^2/2/'Vasicek Examples'!$B$1*(1-EXP(-2*'Vasicek Examples'!$B$1/12)))*NORMSINV(RAND())</f>
        <v>4.5491874901682897E-2</v>
      </c>
      <c r="G2389">
        <f ca="1">F2389*EXP(-'Vasicek Examples'!$B$1/12)+(1-EXP(-'Vasicek Examples'!$B$1/12))*'Vasicek Examples'!$B$2+SQRT('Vasicek Examples'!$B$3^2/2/'Vasicek Examples'!$B$1*(1-EXP(-2*'Vasicek Examples'!$B$1/12)))*NORMSINV(RAND())</f>
        <v>5.7022888013866915E-2</v>
      </c>
      <c r="H2389">
        <f ca="1">G2389*EXP(-'Vasicek Examples'!$B$1/12)+(1-EXP(-'Vasicek Examples'!$B$1/12))*'Vasicek Examples'!$B$2+SQRT('Vasicek Examples'!$B$3^2/2/'Vasicek Examples'!$B$1*(1-EXP(-2*'Vasicek Examples'!$B$1/12)))*NORMSINV(RAND())</f>
        <v>4.3372187507015547E-2</v>
      </c>
      <c r="I2389">
        <f ca="1">H2389*EXP(-'Vasicek Examples'!$B$1/12)+(1-EXP(-'Vasicek Examples'!$B$1/12))*'Vasicek Examples'!$B$2+SQRT('Vasicek Examples'!$B$3^2/2/'Vasicek Examples'!$B$1*(1-EXP(-2*'Vasicek Examples'!$B$1/12)))*NORMSINV(RAND())</f>
        <v>4.7134139516946699E-2</v>
      </c>
      <c r="J2389">
        <f ca="1">I2389*EXP(-'Vasicek Examples'!$B$1/12)+(1-EXP(-'Vasicek Examples'!$B$1/12))*'Vasicek Examples'!$B$2+SQRT('Vasicek Examples'!$B$3^2/2/'Vasicek Examples'!$B$1*(1-EXP(-2*'Vasicek Examples'!$B$1/12)))*NORMSINV(RAND())</f>
        <v>5.2530019487633368E-2</v>
      </c>
      <c r="K2389">
        <f ca="1">J2389*EXP(-'Vasicek Examples'!$B$1/12)+(1-EXP(-'Vasicek Examples'!$B$1/12))*'Vasicek Examples'!$B$2+SQRT('Vasicek Examples'!$B$3^2/2/'Vasicek Examples'!$B$1*(1-EXP(-2*'Vasicek Examples'!$B$1/12)))*NORMSINV(RAND())</f>
        <v>5.3320304479762583E-2</v>
      </c>
      <c r="L2389">
        <f ca="1">K2389*EXP(-'Vasicek Examples'!$B$1/12)+(1-EXP(-'Vasicek Examples'!$B$1/12))*'Vasicek Examples'!$B$2+SQRT('Vasicek Examples'!$B$3^2/2/'Vasicek Examples'!$B$1*(1-EXP(-2*'Vasicek Examples'!$B$1/12)))*NORMSINV(RAND())</f>
        <v>4.3264608958665095E-2</v>
      </c>
      <c r="M2389">
        <f ca="1">L2389*EXP(-'Vasicek Examples'!$B$1/12)+(1-EXP(-'Vasicek Examples'!$B$1/12))*'Vasicek Examples'!$B$2+SQRT('Vasicek Examples'!$B$3^2/2/'Vasicek Examples'!$B$1*(1-EXP(-2*'Vasicek Examples'!$B$1/12)))*NORMSINV(RAND())</f>
        <v>3.9959040302191828E-2</v>
      </c>
      <c r="N2389">
        <f ca="1">M2389*EXP(-'Vasicek Examples'!$B$1/12)+(1-EXP(-'Vasicek Examples'!$B$1/12))*'Vasicek Examples'!$B$2+SQRT('Vasicek Examples'!$B$3^2/2/'Vasicek Examples'!$B$1*(1-EXP(-2*'Vasicek Examples'!$B$1/12)))*NORMSINV(RAND())</f>
        <v>4.9205618367980999E-2</v>
      </c>
      <c r="O2389">
        <f t="shared" ca="1" si="150"/>
        <v>4.318190184218685E-2</v>
      </c>
      <c r="P2389">
        <f t="shared" ca="1" si="151"/>
        <v>0.95773716006738507</v>
      </c>
      <c r="Q2389">
        <f ca="1">EXP(-'Vasicek Examples'!$D$4*N2389+'Vasicek Examples'!$E$4)</f>
        <v>0.95593338490529789</v>
      </c>
      <c r="R2389">
        <f ca="1">MAX(Q2389-'Vasicek Examples'!$B$8,0)</f>
        <v>0</v>
      </c>
      <c r="S2389">
        <f t="shared" ca="1" si="152"/>
        <v>0</v>
      </c>
    </row>
    <row r="2390" spans="1:19" x14ac:dyDescent="0.2">
      <c r="A2390">
        <f t="shared" si="153"/>
        <v>2386</v>
      </c>
      <c r="B2390">
        <f>'Vasicek Examples'!$B$4</f>
        <v>5.2999999999999999E-2</v>
      </c>
      <c r="C2390">
        <f ca="1">B2390*EXP(-'Vasicek Examples'!$B$1/12)+(1-EXP(-'Vasicek Examples'!$B$1/12))*'Vasicek Examples'!$B$2+SQRT('Vasicek Examples'!$B$3^2/2/'Vasicek Examples'!$B$1*(1-EXP(-2*'Vasicek Examples'!$B$1/12)))*NORMSINV(RAND())</f>
        <v>5.8130138051326073E-2</v>
      </c>
      <c r="D2390">
        <f ca="1">C2390*EXP(-'Vasicek Examples'!$B$1/12)+(1-EXP(-'Vasicek Examples'!$B$1/12))*'Vasicek Examples'!$B$2+SQRT('Vasicek Examples'!$B$3^2/2/'Vasicek Examples'!$B$1*(1-EXP(-2*'Vasicek Examples'!$B$1/12)))*NORMSINV(RAND())</f>
        <v>5.7662558519744569E-2</v>
      </c>
      <c r="E2390">
        <f ca="1">D2390*EXP(-'Vasicek Examples'!$B$1/12)+(1-EXP(-'Vasicek Examples'!$B$1/12))*'Vasicek Examples'!$B$2+SQRT('Vasicek Examples'!$B$3^2/2/'Vasicek Examples'!$B$1*(1-EXP(-2*'Vasicek Examples'!$B$1/12)))*NORMSINV(RAND())</f>
        <v>4.9670511759692476E-2</v>
      </c>
      <c r="F2390">
        <f ca="1">E2390*EXP(-'Vasicek Examples'!$B$1/12)+(1-EXP(-'Vasicek Examples'!$B$1/12))*'Vasicek Examples'!$B$2+SQRT('Vasicek Examples'!$B$3^2/2/'Vasicek Examples'!$B$1*(1-EXP(-2*'Vasicek Examples'!$B$1/12)))*NORMSINV(RAND())</f>
        <v>4.0807090431938947E-2</v>
      </c>
      <c r="G2390">
        <f ca="1">F2390*EXP(-'Vasicek Examples'!$B$1/12)+(1-EXP(-'Vasicek Examples'!$B$1/12))*'Vasicek Examples'!$B$2+SQRT('Vasicek Examples'!$B$3^2/2/'Vasicek Examples'!$B$1*(1-EXP(-2*'Vasicek Examples'!$B$1/12)))*NORMSINV(RAND())</f>
        <v>4.7873844167032852E-2</v>
      </c>
      <c r="H2390">
        <f ca="1">G2390*EXP(-'Vasicek Examples'!$B$1/12)+(1-EXP(-'Vasicek Examples'!$B$1/12))*'Vasicek Examples'!$B$2+SQRT('Vasicek Examples'!$B$3^2/2/'Vasicek Examples'!$B$1*(1-EXP(-2*'Vasicek Examples'!$B$1/12)))*NORMSINV(RAND())</f>
        <v>3.9081898779060424E-2</v>
      </c>
      <c r="I2390">
        <f ca="1">H2390*EXP(-'Vasicek Examples'!$B$1/12)+(1-EXP(-'Vasicek Examples'!$B$1/12))*'Vasicek Examples'!$B$2+SQRT('Vasicek Examples'!$B$3^2/2/'Vasicek Examples'!$B$1*(1-EXP(-2*'Vasicek Examples'!$B$1/12)))*NORMSINV(RAND())</f>
        <v>3.7603935444931097E-2</v>
      </c>
      <c r="J2390">
        <f ca="1">I2390*EXP(-'Vasicek Examples'!$B$1/12)+(1-EXP(-'Vasicek Examples'!$B$1/12))*'Vasicek Examples'!$B$2+SQRT('Vasicek Examples'!$B$3^2/2/'Vasicek Examples'!$B$1*(1-EXP(-2*'Vasicek Examples'!$B$1/12)))*NORMSINV(RAND())</f>
        <v>3.4415631885227324E-2</v>
      </c>
      <c r="K2390">
        <f ca="1">J2390*EXP(-'Vasicek Examples'!$B$1/12)+(1-EXP(-'Vasicek Examples'!$B$1/12))*'Vasicek Examples'!$B$2+SQRT('Vasicek Examples'!$B$3^2/2/'Vasicek Examples'!$B$1*(1-EXP(-2*'Vasicek Examples'!$B$1/12)))*NORMSINV(RAND())</f>
        <v>4.009777690409231E-2</v>
      </c>
      <c r="L2390">
        <f ca="1">K2390*EXP(-'Vasicek Examples'!$B$1/12)+(1-EXP(-'Vasicek Examples'!$B$1/12))*'Vasicek Examples'!$B$2+SQRT('Vasicek Examples'!$B$3^2/2/'Vasicek Examples'!$B$1*(1-EXP(-2*'Vasicek Examples'!$B$1/12)))*NORMSINV(RAND())</f>
        <v>4.2447869845155764E-2</v>
      </c>
      <c r="M2390">
        <f ca="1">L2390*EXP(-'Vasicek Examples'!$B$1/12)+(1-EXP(-'Vasicek Examples'!$B$1/12))*'Vasicek Examples'!$B$2+SQRT('Vasicek Examples'!$B$3^2/2/'Vasicek Examples'!$B$1*(1-EXP(-2*'Vasicek Examples'!$B$1/12)))*NORMSINV(RAND())</f>
        <v>4.4167319318865382E-2</v>
      </c>
      <c r="N2390">
        <f ca="1">M2390*EXP(-'Vasicek Examples'!$B$1/12)+(1-EXP(-'Vasicek Examples'!$B$1/12))*'Vasicek Examples'!$B$2+SQRT('Vasicek Examples'!$B$3^2/2/'Vasicek Examples'!$B$1*(1-EXP(-2*'Vasicek Examples'!$B$1/12)))*NORMSINV(RAND())</f>
        <v>3.8413004835382937E-2</v>
      </c>
      <c r="O2390">
        <f t="shared" ca="1" si="150"/>
        <v>4.0175000708257969E-2</v>
      </c>
      <c r="P2390">
        <f t="shared" ca="1" si="151"/>
        <v>0.96062131503133397</v>
      </c>
      <c r="Q2390">
        <f ca="1">EXP(-'Vasicek Examples'!$D$4*N2390+'Vasicek Examples'!$E$4)</f>
        <v>0.96408682175425797</v>
      </c>
      <c r="R2390">
        <f ca="1">MAX(Q2390-'Vasicek Examples'!$B$8,0)</f>
        <v>3.3908400501447833E-3</v>
      </c>
      <c r="S2390">
        <f t="shared" ca="1" si="152"/>
        <v>3.257313228030996E-3</v>
      </c>
    </row>
    <row r="2391" spans="1:19" x14ac:dyDescent="0.2">
      <c r="A2391">
        <f t="shared" si="153"/>
        <v>2387</v>
      </c>
      <c r="B2391">
        <f>'Vasicek Examples'!$B$4</f>
        <v>5.2999999999999999E-2</v>
      </c>
      <c r="C2391">
        <f ca="1">B2391*EXP(-'Vasicek Examples'!$B$1/12)+(1-EXP(-'Vasicek Examples'!$B$1/12))*'Vasicek Examples'!$B$2+SQRT('Vasicek Examples'!$B$3^2/2/'Vasicek Examples'!$B$1*(1-EXP(-2*'Vasicek Examples'!$B$1/12)))*NORMSINV(RAND())</f>
        <v>4.7024975910552477E-2</v>
      </c>
      <c r="D2391">
        <f ca="1">C2391*EXP(-'Vasicek Examples'!$B$1/12)+(1-EXP(-'Vasicek Examples'!$B$1/12))*'Vasicek Examples'!$B$2+SQRT('Vasicek Examples'!$B$3^2/2/'Vasicek Examples'!$B$1*(1-EXP(-2*'Vasicek Examples'!$B$1/12)))*NORMSINV(RAND())</f>
        <v>5.3108783809055579E-2</v>
      </c>
      <c r="E2391">
        <f ca="1">D2391*EXP(-'Vasicek Examples'!$B$1/12)+(1-EXP(-'Vasicek Examples'!$B$1/12))*'Vasicek Examples'!$B$2+SQRT('Vasicek Examples'!$B$3^2/2/'Vasicek Examples'!$B$1*(1-EXP(-2*'Vasicek Examples'!$B$1/12)))*NORMSINV(RAND())</f>
        <v>5.8343047112700927E-2</v>
      </c>
      <c r="F2391">
        <f ca="1">E2391*EXP(-'Vasicek Examples'!$B$1/12)+(1-EXP(-'Vasicek Examples'!$B$1/12))*'Vasicek Examples'!$B$2+SQRT('Vasicek Examples'!$B$3^2/2/'Vasicek Examples'!$B$1*(1-EXP(-2*'Vasicek Examples'!$B$1/12)))*NORMSINV(RAND())</f>
        <v>5.9911810344456494E-2</v>
      </c>
      <c r="G2391">
        <f ca="1">F2391*EXP(-'Vasicek Examples'!$B$1/12)+(1-EXP(-'Vasicek Examples'!$B$1/12))*'Vasicek Examples'!$B$2+SQRT('Vasicek Examples'!$B$3^2/2/'Vasicek Examples'!$B$1*(1-EXP(-2*'Vasicek Examples'!$B$1/12)))*NORMSINV(RAND())</f>
        <v>5.973915463374118E-2</v>
      </c>
      <c r="H2391">
        <f ca="1">G2391*EXP(-'Vasicek Examples'!$B$1/12)+(1-EXP(-'Vasicek Examples'!$B$1/12))*'Vasicek Examples'!$B$2+SQRT('Vasicek Examples'!$B$3^2/2/'Vasicek Examples'!$B$1*(1-EXP(-2*'Vasicek Examples'!$B$1/12)))*NORMSINV(RAND())</f>
        <v>6.1153287019441858E-2</v>
      </c>
      <c r="I2391">
        <f ca="1">H2391*EXP(-'Vasicek Examples'!$B$1/12)+(1-EXP(-'Vasicek Examples'!$B$1/12))*'Vasicek Examples'!$B$2+SQRT('Vasicek Examples'!$B$3^2/2/'Vasicek Examples'!$B$1*(1-EXP(-2*'Vasicek Examples'!$B$1/12)))*NORMSINV(RAND())</f>
        <v>6.5678261748926853E-2</v>
      </c>
      <c r="J2391">
        <f ca="1">I2391*EXP(-'Vasicek Examples'!$B$1/12)+(1-EXP(-'Vasicek Examples'!$B$1/12))*'Vasicek Examples'!$B$2+SQRT('Vasicek Examples'!$B$3^2/2/'Vasicek Examples'!$B$1*(1-EXP(-2*'Vasicek Examples'!$B$1/12)))*NORMSINV(RAND())</f>
        <v>5.92515786576105E-2</v>
      </c>
      <c r="K2391">
        <f ca="1">J2391*EXP(-'Vasicek Examples'!$B$1/12)+(1-EXP(-'Vasicek Examples'!$B$1/12))*'Vasicek Examples'!$B$2+SQRT('Vasicek Examples'!$B$3^2/2/'Vasicek Examples'!$B$1*(1-EXP(-2*'Vasicek Examples'!$B$1/12)))*NORMSINV(RAND())</f>
        <v>5.7644458916448246E-2</v>
      </c>
      <c r="L2391">
        <f ca="1">K2391*EXP(-'Vasicek Examples'!$B$1/12)+(1-EXP(-'Vasicek Examples'!$B$1/12))*'Vasicek Examples'!$B$2+SQRT('Vasicek Examples'!$B$3^2/2/'Vasicek Examples'!$B$1*(1-EXP(-2*'Vasicek Examples'!$B$1/12)))*NORMSINV(RAND())</f>
        <v>4.5392201926077617E-2</v>
      </c>
      <c r="M2391">
        <f ca="1">L2391*EXP(-'Vasicek Examples'!$B$1/12)+(1-EXP(-'Vasicek Examples'!$B$1/12))*'Vasicek Examples'!$B$2+SQRT('Vasicek Examples'!$B$3^2/2/'Vasicek Examples'!$B$1*(1-EXP(-2*'Vasicek Examples'!$B$1/12)))*NORMSINV(RAND())</f>
        <v>3.5718461571609614E-2</v>
      </c>
      <c r="N2391">
        <f ca="1">M2391*EXP(-'Vasicek Examples'!$B$1/12)+(1-EXP(-'Vasicek Examples'!$B$1/12))*'Vasicek Examples'!$B$2+SQRT('Vasicek Examples'!$B$3^2/2/'Vasicek Examples'!$B$1*(1-EXP(-2*'Vasicek Examples'!$B$1/12)))*NORMSINV(RAND())</f>
        <v>4.2444273980758715E-2</v>
      </c>
      <c r="O2391">
        <f t="shared" ca="1" si="150"/>
        <v>5.0056305890477042E-2</v>
      </c>
      <c r="P2391">
        <f t="shared" ca="1" si="151"/>
        <v>0.95117586618875793</v>
      </c>
      <c r="Q2391">
        <f ca="1">EXP(-'Vasicek Examples'!$D$4*N2391+'Vasicek Examples'!$E$4)</f>
        <v>0.96103323582067846</v>
      </c>
      <c r="R2391">
        <f ca="1">MAX(Q2391-'Vasicek Examples'!$B$8,0)</f>
        <v>3.3725411656526649E-4</v>
      </c>
      <c r="S2391">
        <f t="shared" ca="1" si="152"/>
        <v>3.2078797644969167E-4</v>
      </c>
    </row>
    <row r="2392" spans="1:19" x14ac:dyDescent="0.2">
      <c r="A2392">
        <f t="shared" si="153"/>
        <v>2388</v>
      </c>
      <c r="B2392">
        <f>'Vasicek Examples'!$B$4</f>
        <v>5.2999999999999999E-2</v>
      </c>
      <c r="C2392">
        <f ca="1">B2392*EXP(-'Vasicek Examples'!$B$1/12)+(1-EXP(-'Vasicek Examples'!$B$1/12))*'Vasicek Examples'!$B$2+SQRT('Vasicek Examples'!$B$3^2/2/'Vasicek Examples'!$B$1*(1-EXP(-2*'Vasicek Examples'!$B$1/12)))*NORMSINV(RAND())</f>
        <v>5.6352598772375383E-2</v>
      </c>
      <c r="D2392">
        <f ca="1">C2392*EXP(-'Vasicek Examples'!$B$1/12)+(1-EXP(-'Vasicek Examples'!$B$1/12))*'Vasicek Examples'!$B$2+SQRT('Vasicek Examples'!$B$3^2/2/'Vasicek Examples'!$B$1*(1-EXP(-2*'Vasicek Examples'!$B$1/12)))*NORMSINV(RAND())</f>
        <v>4.5072188078154406E-2</v>
      </c>
      <c r="E2392">
        <f ca="1">D2392*EXP(-'Vasicek Examples'!$B$1/12)+(1-EXP(-'Vasicek Examples'!$B$1/12))*'Vasicek Examples'!$B$2+SQRT('Vasicek Examples'!$B$3^2/2/'Vasicek Examples'!$B$1*(1-EXP(-2*'Vasicek Examples'!$B$1/12)))*NORMSINV(RAND())</f>
        <v>4.7428692873235333E-2</v>
      </c>
      <c r="F2392">
        <f ca="1">E2392*EXP(-'Vasicek Examples'!$B$1/12)+(1-EXP(-'Vasicek Examples'!$B$1/12))*'Vasicek Examples'!$B$2+SQRT('Vasicek Examples'!$B$3^2/2/'Vasicek Examples'!$B$1*(1-EXP(-2*'Vasicek Examples'!$B$1/12)))*NORMSINV(RAND())</f>
        <v>4.2694946637039405E-2</v>
      </c>
      <c r="G2392">
        <f ca="1">F2392*EXP(-'Vasicek Examples'!$B$1/12)+(1-EXP(-'Vasicek Examples'!$B$1/12))*'Vasicek Examples'!$B$2+SQRT('Vasicek Examples'!$B$3^2/2/'Vasicek Examples'!$B$1*(1-EXP(-2*'Vasicek Examples'!$B$1/12)))*NORMSINV(RAND())</f>
        <v>3.937190801879295E-2</v>
      </c>
      <c r="H2392">
        <f ca="1">G2392*EXP(-'Vasicek Examples'!$B$1/12)+(1-EXP(-'Vasicek Examples'!$B$1/12))*'Vasicek Examples'!$B$2+SQRT('Vasicek Examples'!$B$3^2/2/'Vasicek Examples'!$B$1*(1-EXP(-2*'Vasicek Examples'!$B$1/12)))*NORMSINV(RAND())</f>
        <v>3.6002543986605823E-2</v>
      </c>
      <c r="I2392">
        <f ca="1">H2392*EXP(-'Vasicek Examples'!$B$1/12)+(1-EXP(-'Vasicek Examples'!$B$1/12))*'Vasicek Examples'!$B$2+SQRT('Vasicek Examples'!$B$3^2/2/'Vasicek Examples'!$B$1*(1-EXP(-2*'Vasicek Examples'!$B$1/12)))*NORMSINV(RAND())</f>
        <v>2.8386562611527413E-2</v>
      </c>
      <c r="J2392">
        <f ca="1">I2392*EXP(-'Vasicek Examples'!$B$1/12)+(1-EXP(-'Vasicek Examples'!$B$1/12))*'Vasicek Examples'!$B$2+SQRT('Vasicek Examples'!$B$3^2/2/'Vasicek Examples'!$B$1*(1-EXP(-2*'Vasicek Examples'!$B$1/12)))*NORMSINV(RAND())</f>
        <v>2.3663207423651595E-2</v>
      </c>
      <c r="K2392">
        <f ca="1">J2392*EXP(-'Vasicek Examples'!$B$1/12)+(1-EXP(-'Vasicek Examples'!$B$1/12))*'Vasicek Examples'!$B$2+SQRT('Vasicek Examples'!$B$3^2/2/'Vasicek Examples'!$B$1*(1-EXP(-2*'Vasicek Examples'!$B$1/12)))*NORMSINV(RAND())</f>
        <v>2.0685643320574345E-2</v>
      </c>
      <c r="L2392">
        <f ca="1">K2392*EXP(-'Vasicek Examples'!$B$1/12)+(1-EXP(-'Vasicek Examples'!$B$1/12))*'Vasicek Examples'!$B$2+SQRT('Vasicek Examples'!$B$3^2/2/'Vasicek Examples'!$B$1*(1-EXP(-2*'Vasicek Examples'!$B$1/12)))*NORMSINV(RAND())</f>
        <v>2.4166256441660785E-2</v>
      </c>
      <c r="M2392">
        <f ca="1">L2392*EXP(-'Vasicek Examples'!$B$1/12)+(1-EXP(-'Vasicek Examples'!$B$1/12))*'Vasicek Examples'!$B$2+SQRT('Vasicek Examples'!$B$3^2/2/'Vasicek Examples'!$B$1*(1-EXP(-2*'Vasicek Examples'!$B$1/12)))*NORMSINV(RAND())</f>
        <v>2.1634636998018777E-2</v>
      </c>
      <c r="N2392">
        <f ca="1">M2392*EXP(-'Vasicek Examples'!$B$1/12)+(1-EXP(-'Vasicek Examples'!$B$1/12))*'Vasicek Examples'!$B$2+SQRT('Vasicek Examples'!$B$3^2/2/'Vasicek Examples'!$B$1*(1-EXP(-2*'Vasicek Examples'!$B$1/12)))*NORMSINV(RAND())</f>
        <v>2.3359085558532836E-2</v>
      </c>
      <c r="O2392">
        <f t="shared" ca="1" si="150"/>
        <v>3.0746869046226241E-2</v>
      </c>
      <c r="P2392">
        <f t="shared" ca="1" si="151"/>
        <v>0.96972100841482922</v>
      </c>
      <c r="Q2392">
        <f ca="1">EXP(-'Vasicek Examples'!$D$4*N2392+'Vasicek Examples'!$E$4)</f>
        <v>0.97557580507553132</v>
      </c>
      <c r="R2392">
        <f ca="1">MAX(Q2392-'Vasicek Examples'!$B$8,0)</f>
        <v>1.4879823371418133E-2</v>
      </c>
      <c r="S2392">
        <f t="shared" ca="1" si="152"/>
        <v>1.4429277324766135E-2</v>
      </c>
    </row>
    <row r="2393" spans="1:19" x14ac:dyDescent="0.2">
      <c r="A2393">
        <f t="shared" si="153"/>
        <v>2389</v>
      </c>
      <c r="B2393">
        <f>'Vasicek Examples'!$B$4</f>
        <v>5.2999999999999999E-2</v>
      </c>
      <c r="C2393">
        <f ca="1">B2393*EXP(-'Vasicek Examples'!$B$1/12)+(1-EXP(-'Vasicek Examples'!$B$1/12))*'Vasicek Examples'!$B$2+SQRT('Vasicek Examples'!$B$3^2/2/'Vasicek Examples'!$B$1*(1-EXP(-2*'Vasicek Examples'!$B$1/12)))*NORMSINV(RAND())</f>
        <v>4.460047313582724E-2</v>
      </c>
      <c r="D2393">
        <f ca="1">C2393*EXP(-'Vasicek Examples'!$B$1/12)+(1-EXP(-'Vasicek Examples'!$B$1/12))*'Vasicek Examples'!$B$2+SQRT('Vasicek Examples'!$B$3^2/2/'Vasicek Examples'!$B$1*(1-EXP(-2*'Vasicek Examples'!$B$1/12)))*NORMSINV(RAND())</f>
        <v>4.0225391080928916E-2</v>
      </c>
      <c r="E2393">
        <f ca="1">D2393*EXP(-'Vasicek Examples'!$B$1/12)+(1-EXP(-'Vasicek Examples'!$B$1/12))*'Vasicek Examples'!$B$2+SQRT('Vasicek Examples'!$B$3^2/2/'Vasicek Examples'!$B$1*(1-EXP(-2*'Vasicek Examples'!$B$1/12)))*NORMSINV(RAND())</f>
        <v>4.4144917955086072E-2</v>
      </c>
      <c r="F2393">
        <f ca="1">E2393*EXP(-'Vasicek Examples'!$B$1/12)+(1-EXP(-'Vasicek Examples'!$B$1/12))*'Vasicek Examples'!$B$2+SQRT('Vasicek Examples'!$B$3^2/2/'Vasicek Examples'!$B$1*(1-EXP(-2*'Vasicek Examples'!$B$1/12)))*NORMSINV(RAND())</f>
        <v>4.4870687297881996E-2</v>
      </c>
      <c r="G2393">
        <f ca="1">F2393*EXP(-'Vasicek Examples'!$B$1/12)+(1-EXP(-'Vasicek Examples'!$B$1/12))*'Vasicek Examples'!$B$2+SQRT('Vasicek Examples'!$B$3^2/2/'Vasicek Examples'!$B$1*(1-EXP(-2*'Vasicek Examples'!$B$1/12)))*NORMSINV(RAND())</f>
        <v>4.207369347647761E-2</v>
      </c>
      <c r="H2393">
        <f ca="1">G2393*EXP(-'Vasicek Examples'!$B$1/12)+(1-EXP(-'Vasicek Examples'!$B$1/12))*'Vasicek Examples'!$B$2+SQRT('Vasicek Examples'!$B$3^2/2/'Vasicek Examples'!$B$1*(1-EXP(-2*'Vasicek Examples'!$B$1/12)))*NORMSINV(RAND())</f>
        <v>4.0748933603547477E-2</v>
      </c>
      <c r="I2393">
        <f ca="1">H2393*EXP(-'Vasicek Examples'!$B$1/12)+(1-EXP(-'Vasicek Examples'!$B$1/12))*'Vasicek Examples'!$B$2+SQRT('Vasicek Examples'!$B$3^2/2/'Vasicek Examples'!$B$1*(1-EXP(-2*'Vasicek Examples'!$B$1/12)))*NORMSINV(RAND())</f>
        <v>4.3311101870656961E-2</v>
      </c>
      <c r="J2393">
        <f ca="1">I2393*EXP(-'Vasicek Examples'!$B$1/12)+(1-EXP(-'Vasicek Examples'!$B$1/12))*'Vasicek Examples'!$B$2+SQRT('Vasicek Examples'!$B$3^2/2/'Vasicek Examples'!$B$1*(1-EXP(-2*'Vasicek Examples'!$B$1/12)))*NORMSINV(RAND())</f>
        <v>4.0411653081450921E-2</v>
      </c>
      <c r="K2393">
        <f ca="1">J2393*EXP(-'Vasicek Examples'!$B$1/12)+(1-EXP(-'Vasicek Examples'!$B$1/12))*'Vasicek Examples'!$B$2+SQRT('Vasicek Examples'!$B$3^2/2/'Vasicek Examples'!$B$1*(1-EXP(-2*'Vasicek Examples'!$B$1/12)))*NORMSINV(RAND())</f>
        <v>3.8092284272054758E-2</v>
      </c>
      <c r="L2393">
        <f ca="1">K2393*EXP(-'Vasicek Examples'!$B$1/12)+(1-EXP(-'Vasicek Examples'!$B$1/12))*'Vasicek Examples'!$B$2+SQRT('Vasicek Examples'!$B$3^2/2/'Vasicek Examples'!$B$1*(1-EXP(-2*'Vasicek Examples'!$B$1/12)))*NORMSINV(RAND())</f>
        <v>3.6047705793461879E-2</v>
      </c>
      <c r="M2393">
        <f ca="1">L2393*EXP(-'Vasicek Examples'!$B$1/12)+(1-EXP(-'Vasicek Examples'!$B$1/12))*'Vasicek Examples'!$B$2+SQRT('Vasicek Examples'!$B$3^2/2/'Vasicek Examples'!$B$1*(1-EXP(-2*'Vasicek Examples'!$B$1/12)))*NORMSINV(RAND())</f>
        <v>3.3355582591763223E-2</v>
      </c>
      <c r="N2393">
        <f ca="1">M2393*EXP(-'Vasicek Examples'!$B$1/12)+(1-EXP(-'Vasicek Examples'!$B$1/12))*'Vasicek Examples'!$B$2+SQRT('Vasicek Examples'!$B$3^2/2/'Vasicek Examples'!$B$1*(1-EXP(-2*'Vasicek Examples'!$B$1/12)))*NORMSINV(RAND())</f>
        <v>2.9063531234803812E-2</v>
      </c>
      <c r="O2393">
        <f t="shared" ca="1" si="150"/>
        <v>3.6676162767385445E-2</v>
      </c>
      <c r="P2393">
        <f t="shared" ca="1" si="151"/>
        <v>0.96398826009794136</v>
      </c>
      <c r="Q2393">
        <f ca="1">EXP(-'Vasicek Examples'!$D$4*N2393+'Vasicek Examples'!$E$4)</f>
        <v>0.97120621252358885</v>
      </c>
      <c r="R2393">
        <f ca="1">MAX(Q2393-'Vasicek Examples'!$B$8,0)</f>
        <v>1.0510230819475663E-2</v>
      </c>
      <c r="S2393">
        <f t="shared" ca="1" si="152"/>
        <v>1.0131739120894104E-2</v>
      </c>
    </row>
    <row r="2394" spans="1:19" x14ac:dyDescent="0.2">
      <c r="A2394">
        <f t="shared" si="153"/>
        <v>2390</v>
      </c>
      <c r="B2394">
        <f>'Vasicek Examples'!$B$4</f>
        <v>5.2999999999999999E-2</v>
      </c>
      <c r="C2394">
        <f ca="1">B2394*EXP(-'Vasicek Examples'!$B$1/12)+(1-EXP(-'Vasicek Examples'!$B$1/12))*'Vasicek Examples'!$B$2+SQRT('Vasicek Examples'!$B$3^2/2/'Vasicek Examples'!$B$1*(1-EXP(-2*'Vasicek Examples'!$B$1/12)))*NORMSINV(RAND())</f>
        <v>5.3347277562689886E-2</v>
      </c>
      <c r="D2394">
        <f ca="1">C2394*EXP(-'Vasicek Examples'!$B$1/12)+(1-EXP(-'Vasicek Examples'!$B$1/12))*'Vasicek Examples'!$B$2+SQRT('Vasicek Examples'!$B$3^2/2/'Vasicek Examples'!$B$1*(1-EXP(-2*'Vasicek Examples'!$B$1/12)))*NORMSINV(RAND())</f>
        <v>4.8320667784783257E-2</v>
      </c>
      <c r="E2394">
        <f ca="1">D2394*EXP(-'Vasicek Examples'!$B$1/12)+(1-EXP(-'Vasicek Examples'!$B$1/12))*'Vasicek Examples'!$B$2+SQRT('Vasicek Examples'!$B$3^2/2/'Vasicek Examples'!$B$1*(1-EXP(-2*'Vasicek Examples'!$B$1/12)))*NORMSINV(RAND())</f>
        <v>4.805688605655567E-2</v>
      </c>
      <c r="F2394">
        <f ca="1">E2394*EXP(-'Vasicek Examples'!$B$1/12)+(1-EXP(-'Vasicek Examples'!$B$1/12))*'Vasicek Examples'!$B$2+SQRT('Vasicek Examples'!$B$3^2/2/'Vasicek Examples'!$B$1*(1-EXP(-2*'Vasicek Examples'!$B$1/12)))*NORMSINV(RAND())</f>
        <v>4.0881941910764698E-2</v>
      </c>
      <c r="G2394">
        <f ca="1">F2394*EXP(-'Vasicek Examples'!$B$1/12)+(1-EXP(-'Vasicek Examples'!$B$1/12))*'Vasicek Examples'!$B$2+SQRT('Vasicek Examples'!$B$3^2/2/'Vasicek Examples'!$B$1*(1-EXP(-2*'Vasicek Examples'!$B$1/12)))*NORMSINV(RAND())</f>
        <v>4.6230160531957859E-2</v>
      </c>
      <c r="H2394">
        <f ca="1">G2394*EXP(-'Vasicek Examples'!$B$1/12)+(1-EXP(-'Vasicek Examples'!$B$1/12))*'Vasicek Examples'!$B$2+SQRT('Vasicek Examples'!$B$3^2/2/'Vasicek Examples'!$B$1*(1-EXP(-2*'Vasicek Examples'!$B$1/12)))*NORMSINV(RAND())</f>
        <v>4.1457990870065506E-2</v>
      </c>
      <c r="I2394">
        <f ca="1">H2394*EXP(-'Vasicek Examples'!$B$1/12)+(1-EXP(-'Vasicek Examples'!$B$1/12))*'Vasicek Examples'!$B$2+SQRT('Vasicek Examples'!$B$3^2/2/'Vasicek Examples'!$B$1*(1-EXP(-2*'Vasicek Examples'!$B$1/12)))*NORMSINV(RAND())</f>
        <v>3.9788498934523443E-2</v>
      </c>
      <c r="J2394">
        <f ca="1">I2394*EXP(-'Vasicek Examples'!$B$1/12)+(1-EXP(-'Vasicek Examples'!$B$1/12))*'Vasicek Examples'!$B$2+SQRT('Vasicek Examples'!$B$3^2/2/'Vasicek Examples'!$B$1*(1-EXP(-2*'Vasicek Examples'!$B$1/12)))*NORMSINV(RAND())</f>
        <v>4.4703146044868809E-2</v>
      </c>
      <c r="K2394">
        <f ca="1">J2394*EXP(-'Vasicek Examples'!$B$1/12)+(1-EXP(-'Vasicek Examples'!$B$1/12))*'Vasicek Examples'!$B$2+SQRT('Vasicek Examples'!$B$3^2/2/'Vasicek Examples'!$B$1*(1-EXP(-2*'Vasicek Examples'!$B$1/12)))*NORMSINV(RAND())</f>
        <v>4.344805502219954E-2</v>
      </c>
      <c r="L2394">
        <f ca="1">K2394*EXP(-'Vasicek Examples'!$B$1/12)+(1-EXP(-'Vasicek Examples'!$B$1/12))*'Vasicek Examples'!$B$2+SQRT('Vasicek Examples'!$B$3^2/2/'Vasicek Examples'!$B$1*(1-EXP(-2*'Vasicek Examples'!$B$1/12)))*NORMSINV(RAND())</f>
        <v>3.8206055106093373E-2</v>
      </c>
      <c r="M2394">
        <f ca="1">L2394*EXP(-'Vasicek Examples'!$B$1/12)+(1-EXP(-'Vasicek Examples'!$B$1/12))*'Vasicek Examples'!$B$2+SQRT('Vasicek Examples'!$B$3^2/2/'Vasicek Examples'!$B$1*(1-EXP(-2*'Vasicek Examples'!$B$1/12)))*NORMSINV(RAND())</f>
        <v>5.0348034364272168E-2</v>
      </c>
      <c r="N2394">
        <f ca="1">M2394*EXP(-'Vasicek Examples'!$B$1/12)+(1-EXP(-'Vasicek Examples'!$B$1/12))*'Vasicek Examples'!$B$2+SQRT('Vasicek Examples'!$B$3^2/2/'Vasicek Examples'!$B$1*(1-EXP(-2*'Vasicek Examples'!$B$1/12)))*NORMSINV(RAND())</f>
        <v>4.1379649721425271E-2</v>
      </c>
      <c r="O2394">
        <f t="shared" ca="1" si="150"/>
        <v>4.0733741689011824E-2</v>
      </c>
      <c r="P2394">
        <f t="shared" ca="1" si="151"/>
        <v>0.96008472645661347</v>
      </c>
      <c r="Q2394">
        <f ca="1">EXP(-'Vasicek Examples'!$D$4*N2394+'Vasicek Examples'!$E$4)</f>
        <v>0.9618387210772571</v>
      </c>
      <c r="R2394">
        <f ca="1">MAX(Q2394-'Vasicek Examples'!$B$8,0)</f>
        <v>1.1427393731439084E-3</v>
      </c>
      <c r="S2394">
        <f t="shared" ca="1" si="152"/>
        <v>1.0971266184760713E-3</v>
      </c>
    </row>
    <row r="2395" spans="1:19" x14ac:dyDescent="0.2">
      <c r="A2395">
        <f t="shared" si="153"/>
        <v>2391</v>
      </c>
      <c r="B2395">
        <f>'Vasicek Examples'!$B$4</f>
        <v>5.2999999999999999E-2</v>
      </c>
      <c r="C2395">
        <f ca="1">B2395*EXP(-'Vasicek Examples'!$B$1/12)+(1-EXP(-'Vasicek Examples'!$B$1/12))*'Vasicek Examples'!$B$2+SQRT('Vasicek Examples'!$B$3^2/2/'Vasicek Examples'!$B$1*(1-EXP(-2*'Vasicek Examples'!$B$1/12)))*NORMSINV(RAND())</f>
        <v>5.5540471685510878E-2</v>
      </c>
      <c r="D2395">
        <f ca="1">C2395*EXP(-'Vasicek Examples'!$B$1/12)+(1-EXP(-'Vasicek Examples'!$B$1/12))*'Vasicek Examples'!$B$2+SQRT('Vasicek Examples'!$B$3^2/2/'Vasicek Examples'!$B$1*(1-EXP(-2*'Vasicek Examples'!$B$1/12)))*NORMSINV(RAND())</f>
        <v>5.493144244350532E-2</v>
      </c>
      <c r="E2395">
        <f ca="1">D2395*EXP(-'Vasicek Examples'!$B$1/12)+(1-EXP(-'Vasicek Examples'!$B$1/12))*'Vasicek Examples'!$B$2+SQRT('Vasicek Examples'!$B$3^2/2/'Vasicek Examples'!$B$1*(1-EXP(-2*'Vasicek Examples'!$B$1/12)))*NORMSINV(RAND())</f>
        <v>4.563794402619975E-2</v>
      </c>
      <c r="F2395">
        <f ca="1">E2395*EXP(-'Vasicek Examples'!$B$1/12)+(1-EXP(-'Vasicek Examples'!$B$1/12))*'Vasicek Examples'!$B$2+SQRT('Vasicek Examples'!$B$3^2/2/'Vasicek Examples'!$B$1*(1-EXP(-2*'Vasicek Examples'!$B$1/12)))*NORMSINV(RAND())</f>
        <v>3.981893210845272E-2</v>
      </c>
      <c r="G2395">
        <f ca="1">F2395*EXP(-'Vasicek Examples'!$B$1/12)+(1-EXP(-'Vasicek Examples'!$B$1/12))*'Vasicek Examples'!$B$2+SQRT('Vasicek Examples'!$B$3^2/2/'Vasicek Examples'!$B$1*(1-EXP(-2*'Vasicek Examples'!$B$1/12)))*NORMSINV(RAND())</f>
        <v>3.3493250463889547E-2</v>
      </c>
      <c r="H2395">
        <f ca="1">G2395*EXP(-'Vasicek Examples'!$B$1/12)+(1-EXP(-'Vasicek Examples'!$B$1/12))*'Vasicek Examples'!$B$2+SQRT('Vasicek Examples'!$B$3^2/2/'Vasicek Examples'!$B$1*(1-EXP(-2*'Vasicek Examples'!$B$1/12)))*NORMSINV(RAND())</f>
        <v>3.8585921280320172E-2</v>
      </c>
      <c r="I2395">
        <f ca="1">H2395*EXP(-'Vasicek Examples'!$B$1/12)+(1-EXP(-'Vasicek Examples'!$B$1/12))*'Vasicek Examples'!$B$2+SQRT('Vasicek Examples'!$B$3^2/2/'Vasicek Examples'!$B$1*(1-EXP(-2*'Vasicek Examples'!$B$1/12)))*NORMSINV(RAND())</f>
        <v>4.6386533999688319E-2</v>
      </c>
      <c r="J2395">
        <f ca="1">I2395*EXP(-'Vasicek Examples'!$B$1/12)+(1-EXP(-'Vasicek Examples'!$B$1/12))*'Vasicek Examples'!$B$2+SQRT('Vasicek Examples'!$B$3^2/2/'Vasicek Examples'!$B$1*(1-EXP(-2*'Vasicek Examples'!$B$1/12)))*NORMSINV(RAND())</f>
        <v>4.1828708907620665E-2</v>
      </c>
      <c r="K2395">
        <f ca="1">J2395*EXP(-'Vasicek Examples'!$B$1/12)+(1-EXP(-'Vasicek Examples'!$B$1/12))*'Vasicek Examples'!$B$2+SQRT('Vasicek Examples'!$B$3^2/2/'Vasicek Examples'!$B$1*(1-EXP(-2*'Vasicek Examples'!$B$1/12)))*NORMSINV(RAND())</f>
        <v>4.8450837580924069E-2</v>
      </c>
      <c r="L2395">
        <f ca="1">K2395*EXP(-'Vasicek Examples'!$B$1/12)+(1-EXP(-'Vasicek Examples'!$B$1/12))*'Vasicek Examples'!$B$2+SQRT('Vasicek Examples'!$B$3^2/2/'Vasicek Examples'!$B$1*(1-EXP(-2*'Vasicek Examples'!$B$1/12)))*NORMSINV(RAND())</f>
        <v>4.4795476887810992E-2</v>
      </c>
      <c r="M2395">
        <f ca="1">L2395*EXP(-'Vasicek Examples'!$B$1/12)+(1-EXP(-'Vasicek Examples'!$B$1/12))*'Vasicek Examples'!$B$2+SQRT('Vasicek Examples'!$B$3^2/2/'Vasicek Examples'!$B$1*(1-EXP(-2*'Vasicek Examples'!$B$1/12)))*NORMSINV(RAND())</f>
        <v>2.5165345427878447E-2</v>
      </c>
      <c r="N2395">
        <f ca="1">M2395*EXP(-'Vasicek Examples'!$B$1/12)+(1-EXP(-'Vasicek Examples'!$B$1/12))*'Vasicek Examples'!$B$2+SQRT('Vasicek Examples'!$B$3^2/2/'Vasicek Examples'!$B$1*(1-EXP(-2*'Vasicek Examples'!$B$1/12)))*NORMSINV(RAND())</f>
        <v>3.2313530496475951E-2</v>
      </c>
      <c r="O2395">
        <f t="shared" ca="1" si="150"/>
        <v>3.8585116184773623E-2</v>
      </c>
      <c r="P2395">
        <f t="shared" ca="1" si="151"/>
        <v>0.9621498067337142</v>
      </c>
      <c r="Q2395">
        <f ca="1">EXP(-'Vasicek Examples'!$D$4*N2395+'Vasicek Examples'!$E$4)</f>
        <v>0.96872547760184957</v>
      </c>
      <c r="R2395">
        <f ca="1">MAX(Q2395-'Vasicek Examples'!$B$8,0)</f>
        <v>8.0294958977363828E-3</v>
      </c>
      <c r="S2395">
        <f t="shared" ca="1" si="152"/>
        <v>7.7255779261762121E-3</v>
      </c>
    </row>
    <row r="2396" spans="1:19" x14ac:dyDescent="0.2">
      <c r="A2396">
        <f t="shared" si="153"/>
        <v>2392</v>
      </c>
      <c r="B2396">
        <f>'Vasicek Examples'!$B$4</f>
        <v>5.2999999999999999E-2</v>
      </c>
      <c r="C2396">
        <f ca="1">B2396*EXP(-'Vasicek Examples'!$B$1/12)+(1-EXP(-'Vasicek Examples'!$B$1/12))*'Vasicek Examples'!$B$2+SQRT('Vasicek Examples'!$B$3^2/2/'Vasicek Examples'!$B$1*(1-EXP(-2*'Vasicek Examples'!$B$1/12)))*NORMSINV(RAND())</f>
        <v>5.1023462798169168E-2</v>
      </c>
      <c r="D2396">
        <f ca="1">C2396*EXP(-'Vasicek Examples'!$B$1/12)+(1-EXP(-'Vasicek Examples'!$B$1/12))*'Vasicek Examples'!$B$2+SQRT('Vasicek Examples'!$B$3^2/2/'Vasicek Examples'!$B$1*(1-EXP(-2*'Vasicek Examples'!$B$1/12)))*NORMSINV(RAND())</f>
        <v>5.4186442594107112E-2</v>
      </c>
      <c r="E2396">
        <f ca="1">D2396*EXP(-'Vasicek Examples'!$B$1/12)+(1-EXP(-'Vasicek Examples'!$B$1/12))*'Vasicek Examples'!$B$2+SQRT('Vasicek Examples'!$B$3^2/2/'Vasicek Examples'!$B$1*(1-EXP(-2*'Vasicek Examples'!$B$1/12)))*NORMSINV(RAND())</f>
        <v>5.0617227151015687E-2</v>
      </c>
      <c r="F2396">
        <f ca="1">E2396*EXP(-'Vasicek Examples'!$B$1/12)+(1-EXP(-'Vasicek Examples'!$B$1/12))*'Vasicek Examples'!$B$2+SQRT('Vasicek Examples'!$B$3^2/2/'Vasicek Examples'!$B$1*(1-EXP(-2*'Vasicek Examples'!$B$1/12)))*NORMSINV(RAND())</f>
        <v>5.3214644834426686E-2</v>
      </c>
      <c r="G2396">
        <f ca="1">F2396*EXP(-'Vasicek Examples'!$B$1/12)+(1-EXP(-'Vasicek Examples'!$B$1/12))*'Vasicek Examples'!$B$2+SQRT('Vasicek Examples'!$B$3^2/2/'Vasicek Examples'!$B$1*(1-EXP(-2*'Vasicek Examples'!$B$1/12)))*NORMSINV(RAND())</f>
        <v>5.1952381732219485E-2</v>
      </c>
      <c r="H2396">
        <f ca="1">G2396*EXP(-'Vasicek Examples'!$B$1/12)+(1-EXP(-'Vasicek Examples'!$B$1/12))*'Vasicek Examples'!$B$2+SQRT('Vasicek Examples'!$B$3^2/2/'Vasicek Examples'!$B$1*(1-EXP(-2*'Vasicek Examples'!$B$1/12)))*NORMSINV(RAND())</f>
        <v>5.0511563157078304E-2</v>
      </c>
      <c r="I2396">
        <f ca="1">H2396*EXP(-'Vasicek Examples'!$B$1/12)+(1-EXP(-'Vasicek Examples'!$B$1/12))*'Vasicek Examples'!$B$2+SQRT('Vasicek Examples'!$B$3^2/2/'Vasicek Examples'!$B$1*(1-EXP(-2*'Vasicek Examples'!$B$1/12)))*NORMSINV(RAND())</f>
        <v>4.8876408727577141E-2</v>
      </c>
      <c r="J2396">
        <f ca="1">I2396*EXP(-'Vasicek Examples'!$B$1/12)+(1-EXP(-'Vasicek Examples'!$B$1/12))*'Vasicek Examples'!$B$2+SQRT('Vasicek Examples'!$B$3^2/2/'Vasicek Examples'!$B$1*(1-EXP(-2*'Vasicek Examples'!$B$1/12)))*NORMSINV(RAND())</f>
        <v>5.3373828970445916E-2</v>
      </c>
      <c r="K2396">
        <f ca="1">J2396*EXP(-'Vasicek Examples'!$B$1/12)+(1-EXP(-'Vasicek Examples'!$B$1/12))*'Vasicek Examples'!$B$2+SQRT('Vasicek Examples'!$B$3^2/2/'Vasicek Examples'!$B$1*(1-EXP(-2*'Vasicek Examples'!$B$1/12)))*NORMSINV(RAND())</f>
        <v>4.7834688446405517E-2</v>
      </c>
      <c r="L2396">
        <f ca="1">K2396*EXP(-'Vasicek Examples'!$B$1/12)+(1-EXP(-'Vasicek Examples'!$B$1/12))*'Vasicek Examples'!$B$2+SQRT('Vasicek Examples'!$B$3^2/2/'Vasicek Examples'!$B$1*(1-EXP(-2*'Vasicek Examples'!$B$1/12)))*NORMSINV(RAND())</f>
        <v>4.0215010730786045E-2</v>
      </c>
      <c r="M2396">
        <f ca="1">L2396*EXP(-'Vasicek Examples'!$B$1/12)+(1-EXP(-'Vasicek Examples'!$B$1/12))*'Vasicek Examples'!$B$2+SQRT('Vasicek Examples'!$B$3^2/2/'Vasicek Examples'!$B$1*(1-EXP(-2*'Vasicek Examples'!$B$1/12)))*NORMSINV(RAND())</f>
        <v>3.6248259346886115E-2</v>
      </c>
      <c r="N2396">
        <f ca="1">M2396*EXP(-'Vasicek Examples'!$B$1/12)+(1-EXP(-'Vasicek Examples'!$B$1/12))*'Vasicek Examples'!$B$2+SQRT('Vasicek Examples'!$B$3^2/2/'Vasicek Examples'!$B$1*(1-EXP(-2*'Vasicek Examples'!$B$1/12)))*NORMSINV(RAND())</f>
        <v>3.4221637076766766E-2</v>
      </c>
      <c r="O2396">
        <f t="shared" ca="1" si="150"/>
        <v>4.4137750469034669E-2</v>
      </c>
      <c r="P2396">
        <f t="shared" ca="1" si="151"/>
        <v>0.95682214569533575</v>
      </c>
      <c r="Q2396">
        <f ca="1">EXP(-'Vasicek Examples'!$D$4*N2396+'Vasicek Examples'!$E$4)</f>
        <v>0.96727196693084849</v>
      </c>
      <c r="R2396">
        <f ca="1">MAX(Q2396-'Vasicek Examples'!$B$8,0)</f>
        <v>6.5759852267353036E-3</v>
      </c>
      <c r="S2396">
        <f t="shared" ca="1" si="152"/>
        <v>6.2920482947057023E-3</v>
      </c>
    </row>
    <row r="2397" spans="1:19" x14ac:dyDescent="0.2">
      <c r="A2397">
        <f t="shared" si="153"/>
        <v>2393</v>
      </c>
      <c r="B2397">
        <f>'Vasicek Examples'!$B$4</f>
        <v>5.2999999999999999E-2</v>
      </c>
      <c r="C2397">
        <f ca="1">B2397*EXP(-'Vasicek Examples'!$B$1/12)+(1-EXP(-'Vasicek Examples'!$B$1/12))*'Vasicek Examples'!$B$2+SQRT('Vasicek Examples'!$B$3^2/2/'Vasicek Examples'!$B$1*(1-EXP(-2*'Vasicek Examples'!$B$1/12)))*NORMSINV(RAND())</f>
        <v>5.9815757640960185E-2</v>
      </c>
      <c r="D2397">
        <f ca="1">C2397*EXP(-'Vasicek Examples'!$B$1/12)+(1-EXP(-'Vasicek Examples'!$B$1/12))*'Vasicek Examples'!$B$2+SQRT('Vasicek Examples'!$B$3^2/2/'Vasicek Examples'!$B$1*(1-EXP(-2*'Vasicek Examples'!$B$1/12)))*NORMSINV(RAND())</f>
        <v>6.4721927578292773E-2</v>
      </c>
      <c r="E2397">
        <f ca="1">D2397*EXP(-'Vasicek Examples'!$B$1/12)+(1-EXP(-'Vasicek Examples'!$B$1/12))*'Vasicek Examples'!$B$2+SQRT('Vasicek Examples'!$B$3^2/2/'Vasicek Examples'!$B$1*(1-EXP(-2*'Vasicek Examples'!$B$1/12)))*NORMSINV(RAND())</f>
        <v>5.362886719625623E-2</v>
      </c>
      <c r="F2397">
        <f ca="1">E2397*EXP(-'Vasicek Examples'!$B$1/12)+(1-EXP(-'Vasicek Examples'!$B$1/12))*'Vasicek Examples'!$B$2+SQRT('Vasicek Examples'!$B$3^2/2/'Vasicek Examples'!$B$1*(1-EXP(-2*'Vasicek Examples'!$B$1/12)))*NORMSINV(RAND())</f>
        <v>7.1058851416976515E-2</v>
      </c>
      <c r="G2397">
        <f ca="1">F2397*EXP(-'Vasicek Examples'!$B$1/12)+(1-EXP(-'Vasicek Examples'!$B$1/12))*'Vasicek Examples'!$B$2+SQRT('Vasicek Examples'!$B$3^2/2/'Vasicek Examples'!$B$1*(1-EXP(-2*'Vasicek Examples'!$B$1/12)))*NORMSINV(RAND())</f>
        <v>7.2362144861683769E-2</v>
      </c>
      <c r="H2397">
        <f ca="1">G2397*EXP(-'Vasicek Examples'!$B$1/12)+(1-EXP(-'Vasicek Examples'!$B$1/12))*'Vasicek Examples'!$B$2+SQRT('Vasicek Examples'!$B$3^2/2/'Vasicek Examples'!$B$1*(1-EXP(-2*'Vasicek Examples'!$B$1/12)))*NORMSINV(RAND())</f>
        <v>7.015467221832189E-2</v>
      </c>
      <c r="I2397">
        <f ca="1">H2397*EXP(-'Vasicek Examples'!$B$1/12)+(1-EXP(-'Vasicek Examples'!$B$1/12))*'Vasicek Examples'!$B$2+SQRT('Vasicek Examples'!$B$3^2/2/'Vasicek Examples'!$B$1*(1-EXP(-2*'Vasicek Examples'!$B$1/12)))*NORMSINV(RAND())</f>
        <v>5.9469908003851893E-2</v>
      </c>
      <c r="J2397">
        <f ca="1">I2397*EXP(-'Vasicek Examples'!$B$1/12)+(1-EXP(-'Vasicek Examples'!$B$1/12))*'Vasicek Examples'!$B$2+SQRT('Vasicek Examples'!$B$3^2/2/'Vasicek Examples'!$B$1*(1-EXP(-2*'Vasicek Examples'!$B$1/12)))*NORMSINV(RAND())</f>
        <v>5.7993641599927349E-2</v>
      </c>
      <c r="K2397">
        <f ca="1">J2397*EXP(-'Vasicek Examples'!$B$1/12)+(1-EXP(-'Vasicek Examples'!$B$1/12))*'Vasicek Examples'!$B$2+SQRT('Vasicek Examples'!$B$3^2/2/'Vasicek Examples'!$B$1*(1-EXP(-2*'Vasicek Examples'!$B$1/12)))*NORMSINV(RAND())</f>
        <v>5.5143100866384118E-2</v>
      </c>
      <c r="L2397">
        <f ca="1">K2397*EXP(-'Vasicek Examples'!$B$1/12)+(1-EXP(-'Vasicek Examples'!$B$1/12))*'Vasicek Examples'!$B$2+SQRT('Vasicek Examples'!$B$3^2/2/'Vasicek Examples'!$B$1*(1-EXP(-2*'Vasicek Examples'!$B$1/12)))*NORMSINV(RAND())</f>
        <v>5.7891688393675499E-2</v>
      </c>
      <c r="M2397">
        <f ca="1">L2397*EXP(-'Vasicek Examples'!$B$1/12)+(1-EXP(-'Vasicek Examples'!$B$1/12))*'Vasicek Examples'!$B$2+SQRT('Vasicek Examples'!$B$3^2/2/'Vasicek Examples'!$B$1*(1-EXP(-2*'Vasicek Examples'!$B$1/12)))*NORMSINV(RAND())</f>
        <v>5.3405020085853308E-2</v>
      </c>
      <c r="N2397">
        <f ca="1">M2397*EXP(-'Vasicek Examples'!$B$1/12)+(1-EXP(-'Vasicek Examples'!$B$1/12))*'Vasicek Examples'!$B$2+SQRT('Vasicek Examples'!$B$3^2/2/'Vasicek Examples'!$B$1*(1-EXP(-2*'Vasicek Examples'!$B$1/12)))*NORMSINV(RAND())</f>
        <v>4.9505199205103961E-2</v>
      </c>
      <c r="O2397">
        <f t="shared" ca="1" si="150"/>
        <v>5.5874191720354627E-2</v>
      </c>
      <c r="P2397">
        <f t="shared" ca="1" si="151"/>
        <v>0.94565810002559969</v>
      </c>
      <c r="Q2397">
        <f ca="1">EXP(-'Vasicek Examples'!$D$4*N2397+'Vasicek Examples'!$E$4)</f>
        <v>0.95570804850094371</v>
      </c>
      <c r="R2397">
        <f ca="1">MAX(Q2397-'Vasicek Examples'!$B$8,0)</f>
        <v>0</v>
      </c>
      <c r="S2397">
        <f t="shared" ca="1" si="152"/>
        <v>0</v>
      </c>
    </row>
    <row r="2398" spans="1:19" x14ac:dyDescent="0.2">
      <c r="A2398">
        <f t="shared" si="153"/>
        <v>2394</v>
      </c>
      <c r="B2398">
        <f>'Vasicek Examples'!$B$4</f>
        <v>5.2999999999999999E-2</v>
      </c>
      <c r="C2398">
        <f ca="1">B2398*EXP(-'Vasicek Examples'!$B$1/12)+(1-EXP(-'Vasicek Examples'!$B$1/12))*'Vasicek Examples'!$B$2+SQRT('Vasicek Examples'!$B$3^2/2/'Vasicek Examples'!$B$1*(1-EXP(-2*'Vasicek Examples'!$B$1/12)))*NORMSINV(RAND())</f>
        <v>5.0163958619330429E-2</v>
      </c>
      <c r="D2398">
        <f ca="1">C2398*EXP(-'Vasicek Examples'!$B$1/12)+(1-EXP(-'Vasicek Examples'!$B$1/12))*'Vasicek Examples'!$B$2+SQRT('Vasicek Examples'!$B$3^2/2/'Vasicek Examples'!$B$1*(1-EXP(-2*'Vasicek Examples'!$B$1/12)))*NORMSINV(RAND())</f>
        <v>4.3584362450068179E-2</v>
      </c>
      <c r="E2398">
        <f ca="1">D2398*EXP(-'Vasicek Examples'!$B$1/12)+(1-EXP(-'Vasicek Examples'!$B$1/12))*'Vasicek Examples'!$B$2+SQRT('Vasicek Examples'!$B$3^2/2/'Vasicek Examples'!$B$1*(1-EXP(-2*'Vasicek Examples'!$B$1/12)))*NORMSINV(RAND())</f>
        <v>4.4398936061995055E-2</v>
      </c>
      <c r="F2398">
        <f ca="1">E2398*EXP(-'Vasicek Examples'!$B$1/12)+(1-EXP(-'Vasicek Examples'!$B$1/12))*'Vasicek Examples'!$B$2+SQRT('Vasicek Examples'!$B$3^2/2/'Vasicek Examples'!$B$1*(1-EXP(-2*'Vasicek Examples'!$B$1/12)))*NORMSINV(RAND())</f>
        <v>4.1259088357695047E-2</v>
      </c>
      <c r="G2398">
        <f ca="1">F2398*EXP(-'Vasicek Examples'!$B$1/12)+(1-EXP(-'Vasicek Examples'!$B$1/12))*'Vasicek Examples'!$B$2+SQRT('Vasicek Examples'!$B$3^2/2/'Vasicek Examples'!$B$1*(1-EXP(-2*'Vasicek Examples'!$B$1/12)))*NORMSINV(RAND())</f>
        <v>4.3665568230962563E-2</v>
      </c>
      <c r="H2398">
        <f ca="1">G2398*EXP(-'Vasicek Examples'!$B$1/12)+(1-EXP(-'Vasicek Examples'!$B$1/12))*'Vasicek Examples'!$B$2+SQRT('Vasicek Examples'!$B$3^2/2/'Vasicek Examples'!$B$1*(1-EXP(-2*'Vasicek Examples'!$B$1/12)))*NORMSINV(RAND())</f>
        <v>4.8528492102084153E-2</v>
      </c>
      <c r="I2398">
        <f ca="1">H2398*EXP(-'Vasicek Examples'!$B$1/12)+(1-EXP(-'Vasicek Examples'!$B$1/12))*'Vasicek Examples'!$B$2+SQRT('Vasicek Examples'!$B$3^2/2/'Vasicek Examples'!$B$1*(1-EXP(-2*'Vasicek Examples'!$B$1/12)))*NORMSINV(RAND())</f>
        <v>3.893727735884283E-2</v>
      </c>
      <c r="J2398">
        <f ca="1">I2398*EXP(-'Vasicek Examples'!$B$1/12)+(1-EXP(-'Vasicek Examples'!$B$1/12))*'Vasicek Examples'!$B$2+SQRT('Vasicek Examples'!$B$3^2/2/'Vasicek Examples'!$B$1*(1-EXP(-2*'Vasicek Examples'!$B$1/12)))*NORMSINV(RAND())</f>
        <v>3.3821532003788804E-2</v>
      </c>
      <c r="K2398">
        <f ca="1">J2398*EXP(-'Vasicek Examples'!$B$1/12)+(1-EXP(-'Vasicek Examples'!$B$1/12))*'Vasicek Examples'!$B$2+SQRT('Vasicek Examples'!$B$3^2/2/'Vasicek Examples'!$B$1*(1-EXP(-2*'Vasicek Examples'!$B$1/12)))*NORMSINV(RAND())</f>
        <v>2.7883434232299158E-2</v>
      </c>
      <c r="L2398">
        <f ca="1">K2398*EXP(-'Vasicek Examples'!$B$1/12)+(1-EXP(-'Vasicek Examples'!$B$1/12))*'Vasicek Examples'!$B$2+SQRT('Vasicek Examples'!$B$3^2/2/'Vasicek Examples'!$B$1*(1-EXP(-2*'Vasicek Examples'!$B$1/12)))*NORMSINV(RAND())</f>
        <v>2.5066298247407841E-2</v>
      </c>
      <c r="M2398">
        <f ca="1">L2398*EXP(-'Vasicek Examples'!$B$1/12)+(1-EXP(-'Vasicek Examples'!$B$1/12))*'Vasicek Examples'!$B$2+SQRT('Vasicek Examples'!$B$3^2/2/'Vasicek Examples'!$B$1*(1-EXP(-2*'Vasicek Examples'!$B$1/12)))*NORMSINV(RAND())</f>
        <v>2.4954018135293188E-2</v>
      </c>
      <c r="N2398">
        <f ca="1">M2398*EXP(-'Vasicek Examples'!$B$1/12)+(1-EXP(-'Vasicek Examples'!$B$1/12))*'Vasicek Examples'!$B$2+SQRT('Vasicek Examples'!$B$3^2/2/'Vasicek Examples'!$B$1*(1-EXP(-2*'Vasicek Examples'!$B$1/12)))*NORMSINV(RAND())</f>
        <v>3.0003948617507895E-2</v>
      </c>
      <c r="O2398">
        <f t="shared" ca="1" si="150"/>
        <v>3.4348580066571328E-2</v>
      </c>
      <c r="P2398">
        <f t="shared" ca="1" si="151"/>
        <v>0.96623463579436708</v>
      </c>
      <c r="Q2398">
        <f ca="1">EXP(-'Vasicek Examples'!$D$4*N2398+'Vasicek Examples'!$E$4)</f>
        <v>0.97048773646231201</v>
      </c>
      <c r="R2398">
        <f ca="1">MAX(Q2398-'Vasicek Examples'!$B$8,0)</f>
        <v>9.7917547581988229E-3</v>
      </c>
      <c r="S2398">
        <f t="shared" ca="1" si="152"/>
        <v>9.461132592576001E-3</v>
      </c>
    </row>
    <row r="2399" spans="1:19" x14ac:dyDescent="0.2">
      <c r="A2399">
        <f t="shared" si="153"/>
        <v>2395</v>
      </c>
      <c r="B2399">
        <f>'Vasicek Examples'!$B$4</f>
        <v>5.2999999999999999E-2</v>
      </c>
      <c r="C2399">
        <f ca="1">B2399*EXP(-'Vasicek Examples'!$B$1/12)+(1-EXP(-'Vasicek Examples'!$B$1/12))*'Vasicek Examples'!$B$2+SQRT('Vasicek Examples'!$B$3^2/2/'Vasicek Examples'!$B$1*(1-EXP(-2*'Vasicek Examples'!$B$1/12)))*NORMSINV(RAND())</f>
        <v>4.1896880944648704E-2</v>
      </c>
      <c r="D2399">
        <f ca="1">C2399*EXP(-'Vasicek Examples'!$B$1/12)+(1-EXP(-'Vasicek Examples'!$B$1/12))*'Vasicek Examples'!$B$2+SQRT('Vasicek Examples'!$B$3^2/2/'Vasicek Examples'!$B$1*(1-EXP(-2*'Vasicek Examples'!$B$1/12)))*NORMSINV(RAND())</f>
        <v>4.4249021330641118E-2</v>
      </c>
      <c r="E2399">
        <f ca="1">D2399*EXP(-'Vasicek Examples'!$B$1/12)+(1-EXP(-'Vasicek Examples'!$B$1/12))*'Vasicek Examples'!$B$2+SQRT('Vasicek Examples'!$B$3^2/2/'Vasicek Examples'!$B$1*(1-EXP(-2*'Vasicek Examples'!$B$1/12)))*NORMSINV(RAND())</f>
        <v>4.380913214107169E-2</v>
      </c>
      <c r="F2399">
        <f ca="1">E2399*EXP(-'Vasicek Examples'!$B$1/12)+(1-EXP(-'Vasicek Examples'!$B$1/12))*'Vasicek Examples'!$B$2+SQRT('Vasicek Examples'!$B$3^2/2/'Vasicek Examples'!$B$1*(1-EXP(-2*'Vasicek Examples'!$B$1/12)))*NORMSINV(RAND())</f>
        <v>4.7516089620423516E-2</v>
      </c>
      <c r="G2399">
        <f ca="1">F2399*EXP(-'Vasicek Examples'!$B$1/12)+(1-EXP(-'Vasicek Examples'!$B$1/12))*'Vasicek Examples'!$B$2+SQRT('Vasicek Examples'!$B$3^2/2/'Vasicek Examples'!$B$1*(1-EXP(-2*'Vasicek Examples'!$B$1/12)))*NORMSINV(RAND())</f>
        <v>3.9610998624379036E-2</v>
      </c>
      <c r="H2399">
        <f ca="1">G2399*EXP(-'Vasicek Examples'!$B$1/12)+(1-EXP(-'Vasicek Examples'!$B$1/12))*'Vasicek Examples'!$B$2+SQRT('Vasicek Examples'!$B$3^2/2/'Vasicek Examples'!$B$1*(1-EXP(-2*'Vasicek Examples'!$B$1/12)))*NORMSINV(RAND())</f>
        <v>3.6226867815635395E-2</v>
      </c>
      <c r="I2399">
        <f ca="1">H2399*EXP(-'Vasicek Examples'!$B$1/12)+(1-EXP(-'Vasicek Examples'!$B$1/12))*'Vasicek Examples'!$B$2+SQRT('Vasicek Examples'!$B$3^2/2/'Vasicek Examples'!$B$1*(1-EXP(-2*'Vasicek Examples'!$B$1/12)))*NORMSINV(RAND())</f>
        <v>3.3737626437288636E-2</v>
      </c>
      <c r="J2399">
        <f ca="1">I2399*EXP(-'Vasicek Examples'!$B$1/12)+(1-EXP(-'Vasicek Examples'!$B$1/12))*'Vasicek Examples'!$B$2+SQRT('Vasicek Examples'!$B$3^2/2/'Vasicek Examples'!$B$1*(1-EXP(-2*'Vasicek Examples'!$B$1/12)))*NORMSINV(RAND())</f>
        <v>3.0484458657125284E-2</v>
      </c>
      <c r="K2399">
        <f ca="1">J2399*EXP(-'Vasicek Examples'!$B$1/12)+(1-EXP(-'Vasicek Examples'!$B$1/12))*'Vasicek Examples'!$B$2+SQRT('Vasicek Examples'!$B$3^2/2/'Vasicek Examples'!$B$1*(1-EXP(-2*'Vasicek Examples'!$B$1/12)))*NORMSINV(RAND())</f>
        <v>3.6155734202260183E-2</v>
      </c>
      <c r="L2399">
        <f ca="1">K2399*EXP(-'Vasicek Examples'!$B$1/12)+(1-EXP(-'Vasicek Examples'!$B$1/12))*'Vasicek Examples'!$B$2+SQRT('Vasicek Examples'!$B$3^2/2/'Vasicek Examples'!$B$1*(1-EXP(-2*'Vasicek Examples'!$B$1/12)))*NORMSINV(RAND())</f>
        <v>2.769412595845739E-2</v>
      </c>
      <c r="M2399">
        <f ca="1">L2399*EXP(-'Vasicek Examples'!$B$1/12)+(1-EXP(-'Vasicek Examples'!$B$1/12))*'Vasicek Examples'!$B$2+SQRT('Vasicek Examples'!$B$3^2/2/'Vasicek Examples'!$B$1*(1-EXP(-2*'Vasicek Examples'!$B$1/12)))*NORMSINV(RAND())</f>
        <v>3.9331362334989836E-2</v>
      </c>
      <c r="N2399">
        <f ca="1">M2399*EXP(-'Vasicek Examples'!$B$1/12)+(1-EXP(-'Vasicek Examples'!$B$1/12))*'Vasicek Examples'!$B$2+SQRT('Vasicek Examples'!$B$3^2/2/'Vasicek Examples'!$B$1*(1-EXP(-2*'Vasicek Examples'!$B$1/12)))*NORMSINV(RAND())</f>
        <v>3.9158155519493858E-2</v>
      </c>
      <c r="O2399">
        <f t="shared" ca="1" si="150"/>
        <v>3.4945244612861949E-2</v>
      </c>
      <c r="P2399">
        <f t="shared" ca="1" si="151"/>
        <v>0.96565828980349877</v>
      </c>
      <c r="Q2399">
        <f ca="1">EXP(-'Vasicek Examples'!$D$4*N2399+'Vasicek Examples'!$E$4)</f>
        <v>0.96352165862971328</v>
      </c>
      <c r="R2399">
        <f ca="1">MAX(Q2399-'Vasicek Examples'!$B$8,0)</f>
        <v>2.8256769256000958E-3</v>
      </c>
      <c r="S2399">
        <f t="shared" ca="1" si="152"/>
        <v>2.7286383475121968E-3</v>
      </c>
    </row>
    <row r="2400" spans="1:19" x14ac:dyDescent="0.2">
      <c r="A2400">
        <f t="shared" si="153"/>
        <v>2396</v>
      </c>
      <c r="B2400">
        <f>'Vasicek Examples'!$B$4</f>
        <v>5.2999999999999999E-2</v>
      </c>
      <c r="C2400">
        <f ca="1">B2400*EXP(-'Vasicek Examples'!$B$1/12)+(1-EXP(-'Vasicek Examples'!$B$1/12))*'Vasicek Examples'!$B$2+SQRT('Vasicek Examples'!$B$3^2/2/'Vasicek Examples'!$B$1*(1-EXP(-2*'Vasicek Examples'!$B$1/12)))*NORMSINV(RAND())</f>
        <v>4.3431396843238462E-2</v>
      </c>
      <c r="D2400">
        <f ca="1">C2400*EXP(-'Vasicek Examples'!$B$1/12)+(1-EXP(-'Vasicek Examples'!$B$1/12))*'Vasicek Examples'!$B$2+SQRT('Vasicek Examples'!$B$3^2/2/'Vasicek Examples'!$B$1*(1-EXP(-2*'Vasicek Examples'!$B$1/12)))*NORMSINV(RAND())</f>
        <v>4.4538586311398544E-2</v>
      </c>
      <c r="E2400">
        <f ca="1">D2400*EXP(-'Vasicek Examples'!$B$1/12)+(1-EXP(-'Vasicek Examples'!$B$1/12))*'Vasicek Examples'!$B$2+SQRT('Vasicek Examples'!$B$3^2/2/'Vasicek Examples'!$B$1*(1-EXP(-2*'Vasicek Examples'!$B$1/12)))*NORMSINV(RAND())</f>
        <v>3.1045695697147588E-2</v>
      </c>
      <c r="F2400">
        <f ca="1">E2400*EXP(-'Vasicek Examples'!$B$1/12)+(1-EXP(-'Vasicek Examples'!$B$1/12))*'Vasicek Examples'!$B$2+SQRT('Vasicek Examples'!$B$3^2/2/'Vasicek Examples'!$B$1*(1-EXP(-2*'Vasicek Examples'!$B$1/12)))*NORMSINV(RAND())</f>
        <v>2.8906129412208423E-2</v>
      </c>
      <c r="G2400">
        <f ca="1">F2400*EXP(-'Vasicek Examples'!$B$1/12)+(1-EXP(-'Vasicek Examples'!$B$1/12))*'Vasicek Examples'!$B$2+SQRT('Vasicek Examples'!$B$3^2/2/'Vasicek Examples'!$B$1*(1-EXP(-2*'Vasicek Examples'!$B$1/12)))*NORMSINV(RAND())</f>
        <v>3.3020893020423672E-2</v>
      </c>
      <c r="H2400">
        <f ca="1">G2400*EXP(-'Vasicek Examples'!$B$1/12)+(1-EXP(-'Vasicek Examples'!$B$1/12))*'Vasicek Examples'!$B$2+SQRT('Vasicek Examples'!$B$3^2/2/'Vasicek Examples'!$B$1*(1-EXP(-2*'Vasicek Examples'!$B$1/12)))*NORMSINV(RAND())</f>
        <v>3.398486559749439E-2</v>
      </c>
      <c r="I2400">
        <f ca="1">H2400*EXP(-'Vasicek Examples'!$B$1/12)+(1-EXP(-'Vasicek Examples'!$B$1/12))*'Vasicek Examples'!$B$2+SQRT('Vasicek Examples'!$B$3^2/2/'Vasicek Examples'!$B$1*(1-EXP(-2*'Vasicek Examples'!$B$1/12)))*NORMSINV(RAND())</f>
        <v>2.2340476371603024E-2</v>
      </c>
      <c r="J2400">
        <f ca="1">I2400*EXP(-'Vasicek Examples'!$B$1/12)+(1-EXP(-'Vasicek Examples'!$B$1/12))*'Vasicek Examples'!$B$2+SQRT('Vasicek Examples'!$B$3^2/2/'Vasicek Examples'!$B$1*(1-EXP(-2*'Vasicek Examples'!$B$1/12)))*NORMSINV(RAND())</f>
        <v>1.9417934147271148E-2</v>
      </c>
      <c r="K2400">
        <f ca="1">J2400*EXP(-'Vasicek Examples'!$B$1/12)+(1-EXP(-'Vasicek Examples'!$B$1/12))*'Vasicek Examples'!$B$2+SQRT('Vasicek Examples'!$B$3^2/2/'Vasicek Examples'!$B$1*(1-EXP(-2*'Vasicek Examples'!$B$1/12)))*NORMSINV(RAND())</f>
        <v>2.621213504151693E-2</v>
      </c>
      <c r="L2400">
        <f ca="1">K2400*EXP(-'Vasicek Examples'!$B$1/12)+(1-EXP(-'Vasicek Examples'!$B$1/12))*'Vasicek Examples'!$B$2+SQRT('Vasicek Examples'!$B$3^2/2/'Vasicek Examples'!$B$1*(1-EXP(-2*'Vasicek Examples'!$B$1/12)))*NORMSINV(RAND())</f>
        <v>2.0874341124074283E-2</v>
      </c>
      <c r="M2400">
        <f ca="1">L2400*EXP(-'Vasicek Examples'!$B$1/12)+(1-EXP(-'Vasicek Examples'!$B$1/12))*'Vasicek Examples'!$B$2+SQRT('Vasicek Examples'!$B$3^2/2/'Vasicek Examples'!$B$1*(1-EXP(-2*'Vasicek Examples'!$B$1/12)))*NORMSINV(RAND())</f>
        <v>1.8003517265880158E-2</v>
      </c>
      <c r="N2400">
        <f ca="1">M2400*EXP(-'Vasicek Examples'!$B$1/12)+(1-EXP(-'Vasicek Examples'!$B$1/12))*'Vasicek Examples'!$B$2+SQRT('Vasicek Examples'!$B$3^2/2/'Vasicek Examples'!$B$1*(1-EXP(-2*'Vasicek Examples'!$B$1/12)))*NORMSINV(RAND())</f>
        <v>2.0348328321094244E-2</v>
      </c>
      <c r="O2400">
        <f t="shared" ca="1" si="150"/>
        <v>2.585286971426538E-2</v>
      </c>
      <c r="P2400">
        <f t="shared" ca="1" si="151"/>
        <v>0.97447845435527414</v>
      </c>
      <c r="Q2400">
        <f ca="1">EXP(-'Vasicek Examples'!$D$4*N2400+'Vasicek Examples'!$E$4)</f>
        <v>0.97788995897277586</v>
      </c>
      <c r="R2400">
        <f ca="1">MAX(Q2400-'Vasicek Examples'!$B$8,0)</f>
        <v>1.7193977268662675E-2</v>
      </c>
      <c r="S2400">
        <f t="shared" ca="1" si="152"/>
        <v>1.6755160392986121E-2</v>
      </c>
    </row>
    <row r="2401" spans="1:19" x14ac:dyDescent="0.2">
      <c r="A2401">
        <f t="shared" si="153"/>
        <v>2397</v>
      </c>
      <c r="B2401">
        <f>'Vasicek Examples'!$B$4</f>
        <v>5.2999999999999999E-2</v>
      </c>
      <c r="C2401">
        <f ca="1">B2401*EXP(-'Vasicek Examples'!$B$1/12)+(1-EXP(-'Vasicek Examples'!$B$1/12))*'Vasicek Examples'!$B$2+SQRT('Vasicek Examples'!$B$3^2/2/'Vasicek Examples'!$B$1*(1-EXP(-2*'Vasicek Examples'!$B$1/12)))*NORMSINV(RAND())</f>
        <v>5.7745933464685144E-2</v>
      </c>
      <c r="D2401">
        <f ca="1">C2401*EXP(-'Vasicek Examples'!$B$1/12)+(1-EXP(-'Vasicek Examples'!$B$1/12))*'Vasicek Examples'!$B$2+SQRT('Vasicek Examples'!$B$3^2/2/'Vasicek Examples'!$B$1*(1-EXP(-2*'Vasicek Examples'!$B$1/12)))*NORMSINV(RAND())</f>
        <v>5.4512012227089318E-2</v>
      </c>
      <c r="E2401">
        <f ca="1">D2401*EXP(-'Vasicek Examples'!$B$1/12)+(1-EXP(-'Vasicek Examples'!$B$1/12))*'Vasicek Examples'!$B$2+SQRT('Vasicek Examples'!$B$3^2/2/'Vasicek Examples'!$B$1*(1-EXP(-2*'Vasicek Examples'!$B$1/12)))*NORMSINV(RAND())</f>
        <v>4.8407764115248789E-2</v>
      </c>
      <c r="F2401">
        <f ca="1">E2401*EXP(-'Vasicek Examples'!$B$1/12)+(1-EXP(-'Vasicek Examples'!$B$1/12))*'Vasicek Examples'!$B$2+SQRT('Vasicek Examples'!$B$3^2/2/'Vasicek Examples'!$B$1*(1-EXP(-2*'Vasicek Examples'!$B$1/12)))*NORMSINV(RAND())</f>
        <v>4.1761926723155214E-2</v>
      </c>
      <c r="G2401">
        <f ca="1">F2401*EXP(-'Vasicek Examples'!$B$1/12)+(1-EXP(-'Vasicek Examples'!$B$1/12))*'Vasicek Examples'!$B$2+SQRT('Vasicek Examples'!$B$3^2/2/'Vasicek Examples'!$B$1*(1-EXP(-2*'Vasicek Examples'!$B$1/12)))*NORMSINV(RAND())</f>
        <v>3.7211359494517766E-2</v>
      </c>
      <c r="H2401">
        <f ca="1">G2401*EXP(-'Vasicek Examples'!$B$1/12)+(1-EXP(-'Vasicek Examples'!$B$1/12))*'Vasicek Examples'!$B$2+SQRT('Vasicek Examples'!$B$3^2/2/'Vasicek Examples'!$B$1*(1-EXP(-2*'Vasicek Examples'!$B$1/12)))*NORMSINV(RAND())</f>
        <v>4.1585055396236179E-2</v>
      </c>
      <c r="I2401">
        <f ca="1">H2401*EXP(-'Vasicek Examples'!$B$1/12)+(1-EXP(-'Vasicek Examples'!$B$1/12))*'Vasicek Examples'!$B$2+SQRT('Vasicek Examples'!$B$3^2/2/'Vasicek Examples'!$B$1*(1-EXP(-2*'Vasicek Examples'!$B$1/12)))*NORMSINV(RAND())</f>
        <v>3.604454209340948E-2</v>
      </c>
      <c r="J2401">
        <f ca="1">I2401*EXP(-'Vasicek Examples'!$B$1/12)+(1-EXP(-'Vasicek Examples'!$B$1/12))*'Vasicek Examples'!$B$2+SQRT('Vasicek Examples'!$B$3^2/2/'Vasicek Examples'!$B$1*(1-EXP(-2*'Vasicek Examples'!$B$1/12)))*NORMSINV(RAND())</f>
        <v>2.6850422465565155E-2</v>
      </c>
      <c r="K2401">
        <f ca="1">J2401*EXP(-'Vasicek Examples'!$B$1/12)+(1-EXP(-'Vasicek Examples'!$B$1/12))*'Vasicek Examples'!$B$2+SQRT('Vasicek Examples'!$B$3^2/2/'Vasicek Examples'!$B$1*(1-EXP(-2*'Vasicek Examples'!$B$1/12)))*NORMSINV(RAND())</f>
        <v>3.2613958000567447E-2</v>
      </c>
      <c r="L2401">
        <f ca="1">K2401*EXP(-'Vasicek Examples'!$B$1/12)+(1-EXP(-'Vasicek Examples'!$B$1/12))*'Vasicek Examples'!$B$2+SQRT('Vasicek Examples'!$B$3^2/2/'Vasicek Examples'!$B$1*(1-EXP(-2*'Vasicek Examples'!$B$1/12)))*NORMSINV(RAND())</f>
        <v>2.6938803085501756E-2</v>
      </c>
      <c r="M2401">
        <f ca="1">L2401*EXP(-'Vasicek Examples'!$B$1/12)+(1-EXP(-'Vasicek Examples'!$B$1/12))*'Vasicek Examples'!$B$2+SQRT('Vasicek Examples'!$B$3^2/2/'Vasicek Examples'!$B$1*(1-EXP(-2*'Vasicek Examples'!$B$1/12)))*NORMSINV(RAND())</f>
        <v>2.353187952779804E-2</v>
      </c>
      <c r="N2401">
        <f ca="1">M2401*EXP(-'Vasicek Examples'!$B$1/12)+(1-EXP(-'Vasicek Examples'!$B$1/12))*'Vasicek Examples'!$B$2+SQRT('Vasicek Examples'!$B$3^2/2/'Vasicek Examples'!$B$1*(1-EXP(-2*'Vasicek Examples'!$B$1/12)))*NORMSINV(RAND())</f>
        <v>2.0411625930626624E-2</v>
      </c>
      <c r="O2401">
        <f t="shared" ca="1" si="150"/>
        <v>3.4044708568895417E-2</v>
      </c>
      <c r="P2401">
        <f t="shared" ca="1" si="151"/>
        <v>0.96652829157480347</v>
      </c>
      <c r="Q2401">
        <f ca="1">EXP(-'Vasicek Examples'!$D$4*N2401+'Vasicek Examples'!$E$4)</f>
        <v>0.97784125017929402</v>
      </c>
      <c r="R2401">
        <f ca="1">MAX(Q2401-'Vasicek Examples'!$B$8,0)</f>
        <v>1.714526847518083E-2</v>
      </c>
      <c r="S2401">
        <f t="shared" ca="1" si="152"/>
        <v>1.6571387047907865E-2</v>
      </c>
    </row>
    <row r="2402" spans="1:19" x14ac:dyDescent="0.2">
      <c r="A2402">
        <f t="shared" si="153"/>
        <v>2398</v>
      </c>
      <c r="B2402">
        <f>'Vasicek Examples'!$B$4</f>
        <v>5.2999999999999999E-2</v>
      </c>
      <c r="C2402">
        <f ca="1">B2402*EXP(-'Vasicek Examples'!$B$1/12)+(1-EXP(-'Vasicek Examples'!$B$1/12))*'Vasicek Examples'!$B$2+SQRT('Vasicek Examples'!$B$3^2/2/'Vasicek Examples'!$B$1*(1-EXP(-2*'Vasicek Examples'!$B$1/12)))*NORMSINV(RAND())</f>
        <v>4.9092321623567053E-2</v>
      </c>
      <c r="D2402">
        <f ca="1">C2402*EXP(-'Vasicek Examples'!$B$1/12)+(1-EXP(-'Vasicek Examples'!$B$1/12))*'Vasicek Examples'!$B$2+SQRT('Vasicek Examples'!$B$3^2/2/'Vasicek Examples'!$B$1*(1-EXP(-2*'Vasicek Examples'!$B$1/12)))*NORMSINV(RAND())</f>
        <v>4.6974809198131448E-2</v>
      </c>
      <c r="E2402">
        <f ca="1">D2402*EXP(-'Vasicek Examples'!$B$1/12)+(1-EXP(-'Vasicek Examples'!$B$1/12))*'Vasicek Examples'!$B$2+SQRT('Vasicek Examples'!$B$3^2/2/'Vasicek Examples'!$B$1*(1-EXP(-2*'Vasicek Examples'!$B$1/12)))*NORMSINV(RAND())</f>
        <v>4.8459419820842738E-2</v>
      </c>
      <c r="F2402">
        <f ca="1">E2402*EXP(-'Vasicek Examples'!$B$1/12)+(1-EXP(-'Vasicek Examples'!$B$1/12))*'Vasicek Examples'!$B$2+SQRT('Vasicek Examples'!$B$3^2/2/'Vasicek Examples'!$B$1*(1-EXP(-2*'Vasicek Examples'!$B$1/12)))*NORMSINV(RAND())</f>
        <v>3.8676719261500889E-2</v>
      </c>
      <c r="G2402">
        <f ca="1">F2402*EXP(-'Vasicek Examples'!$B$1/12)+(1-EXP(-'Vasicek Examples'!$B$1/12))*'Vasicek Examples'!$B$2+SQRT('Vasicek Examples'!$B$3^2/2/'Vasicek Examples'!$B$1*(1-EXP(-2*'Vasicek Examples'!$B$1/12)))*NORMSINV(RAND())</f>
        <v>3.3774393365082755E-2</v>
      </c>
      <c r="H2402">
        <f ca="1">G2402*EXP(-'Vasicek Examples'!$B$1/12)+(1-EXP(-'Vasicek Examples'!$B$1/12))*'Vasicek Examples'!$B$2+SQRT('Vasicek Examples'!$B$3^2/2/'Vasicek Examples'!$B$1*(1-EXP(-2*'Vasicek Examples'!$B$1/12)))*NORMSINV(RAND())</f>
        <v>3.9600888719758962E-2</v>
      </c>
      <c r="I2402">
        <f ca="1">H2402*EXP(-'Vasicek Examples'!$B$1/12)+(1-EXP(-'Vasicek Examples'!$B$1/12))*'Vasicek Examples'!$B$2+SQRT('Vasicek Examples'!$B$3^2/2/'Vasicek Examples'!$B$1*(1-EXP(-2*'Vasicek Examples'!$B$1/12)))*NORMSINV(RAND())</f>
        <v>3.2097375479661371E-2</v>
      </c>
      <c r="J2402">
        <f ca="1">I2402*EXP(-'Vasicek Examples'!$B$1/12)+(1-EXP(-'Vasicek Examples'!$B$1/12))*'Vasicek Examples'!$B$2+SQRT('Vasicek Examples'!$B$3^2/2/'Vasicek Examples'!$B$1*(1-EXP(-2*'Vasicek Examples'!$B$1/12)))*NORMSINV(RAND())</f>
        <v>3.8332733076965358E-2</v>
      </c>
      <c r="K2402">
        <f ca="1">J2402*EXP(-'Vasicek Examples'!$B$1/12)+(1-EXP(-'Vasicek Examples'!$B$1/12))*'Vasicek Examples'!$B$2+SQRT('Vasicek Examples'!$B$3^2/2/'Vasicek Examples'!$B$1*(1-EXP(-2*'Vasicek Examples'!$B$1/12)))*NORMSINV(RAND())</f>
        <v>3.6526542820368491E-2</v>
      </c>
      <c r="L2402">
        <f ca="1">K2402*EXP(-'Vasicek Examples'!$B$1/12)+(1-EXP(-'Vasicek Examples'!$B$1/12))*'Vasicek Examples'!$B$2+SQRT('Vasicek Examples'!$B$3^2/2/'Vasicek Examples'!$B$1*(1-EXP(-2*'Vasicek Examples'!$B$1/12)))*NORMSINV(RAND())</f>
        <v>3.7273505476875968E-2</v>
      </c>
      <c r="M2402">
        <f ca="1">L2402*EXP(-'Vasicek Examples'!$B$1/12)+(1-EXP(-'Vasicek Examples'!$B$1/12))*'Vasicek Examples'!$B$2+SQRT('Vasicek Examples'!$B$3^2/2/'Vasicek Examples'!$B$1*(1-EXP(-2*'Vasicek Examples'!$B$1/12)))*NORMSINV(RAND())</f>
        <v>4.6123624963628748E-2</v>
      </c>
      <c r="N2402">
        <f ca="1">M2402*EXP(-'Vasicek Examples'!$B$1/12)+(1-EXP(-'Vasicek Examples'!$B$1/12))*'Vasicek Examples'!$B$2+SQRT('Vasicek Examples'!$B$3^2/2/'Vasicek Examples'!$B$1*(1-EXP(-2*'Vasicek Examples'!$B$1/12)))*NORMSINV(RAND())</f>
        <v>4.7481596244383181E-2</v>
      </c>
      <c r="O2402">
        <f t="shared" ca="1" si="150"/>
        <v>3.7177247593065989E-2</v>
      </c>
      <c r="P2402">
        <f t="shared" ca="1" si="151"/>
        <v>0.96350534121043985</v>
      </c>
      <c r="Q2402">
        <f ca="1">EXP(-'Vasicek Examples'!$D$4*N2402+'Vasicek Examples'!$E$4)</f>
        <v>0.95723117959702264</v>
      </c>
      <c r="R2402">
        <f ca="1">MAX(Q2402-'Vasicek Examples'!$B$8,0)</f>
        <v>0</v>
      </c>
      <c r="S2402">
        <f t="shared" ca="1" si="152"/>
        <v>0</v>
      </c>
    </row>
    <row r="2403" spans="1:19" x14ac:dyDescent="0.2">
      <c r="A2403">
        <f t="shared" si="153"/>
        <v>2399</v>
      </c>
      <c r="B2403">
        <f>'Vasicek Examples'!$B$4</f>
        <v>5.2999999999999999E-2</v>
      </c>
      <c r="C2403">
        <f ca="1">B2403*EXP(-'Vasicek Examples'!$B$1/12)+(1-EXP(-'Vasicek Examples'!$B$1/12))*'Vasicek Examples'!$B$2+SQRT('Vasicek Examples'!$B$3^2/2/'Vasicek Examples'!$B$1*(1-EXP(-2*'Vasicek Examples'!$B$1/12)))*NORMSINV(RAND())</f>
        <v>5.0771631828993039E-2</v>
      </c>
      <c r="D2403">
        <f ca="1">C2403*EXP(-'Vasicek Examples'!$B$1/12)+(1-EXP(-'Vasicek Examples'!$B$1/12))*'Vasicek Examples'!$B$2+SQRT('Vasicek Examples'!$B$3^2/2/'Vasicek Examples'!$B$1*(1-EXP(-2*'Vasicek Examples'!$B$1/12)))*NORMSINV(RAND())</f>
        <v>5.5420663062576259E-2</v>
      </c>
      <c r="E2403">
        <f ca="1">D2403*EXP(-'Vasicek Examples'!$B$1/12)+(1-EXP(-'Vasicek Examples'!$B$1/12))*'Vasicek Examples'!$B$2+SQRT('Vasicek Examples'!$B$3^2/2/'Vasicek Examples'!$B$1*(1-EXP(-2*'Vasicek Examples'!$B$1/12)))*NORMSINV(RAND())</f>
        <v>5.5943702691502499E-2</v>
      </c>
      <c r="F2403">
        <f ca="1">E2403*EXP(-'Vasicek Examples'!$B$1/12)+(1-EXP(-'Vasicek Examples'!$B$1/12))*'Vasicek Examples'!$B$2+SQRT('Vasicek Examples'!$B$3^2/2/'Vasicek Examples'!$B$1*(1-EXP(-2*'Vasicek Examples'!$B$1/12)))*NORMSINV(RAND())</f>
        <v>5.3049367966219341E-2</v>
      </c>
      <c r="G2403">
        <f ca="1">F2403*EXP(-'Vasicek Examples'!$B$1/12)+(1-EXP(-'Vasicek Examples'!$B$1/12))*'Vasicek Examples'!$B$2+SQRT('Vasicek Examples'!$B$3^2/2/'Vasicek Examples'!$B$1*(1-EXP(-2*'Vasicek Examples'!$B$1/12)))*NORMSINV(RAND())</f>
        <v>5.9214786855705026E-2</v>
      </c>
      <c r="H2403">
        <f ca="1">G2403*EXP(-'Vasicek Examples'!$B$1/12)+(1-EXP(-'Vasicek Examples'!$B$1/12))*'Vasicek Examples'!$B$2+SQRT('Vasicek Examples'!$B$3^2/2/'Vasicek Examples'!$B$1*(1-EXP(-2*'Vasicek Examples'!$B$1/12)))*NORMSINV(RAND())</f>
        <v>6.490853415796094E-2</v>
      </c>
      <c r="I2403">
        <f ca="1">H2403*EXP(-'Vasicek Examples'!$B$1/12)+(1-EXP(-'Vasicek Examples'!$B$1/12))*'Vasicek Examples'!$B$2+SQRT('Vasicek Examples'!$B$3^2/2/'Vasicek Examples'!$B$1*(1-EXP(-2*'Vasicek Examples'!$B$1/12)))*NORMSINV(RAND())</f>
        <v>5.8645928363599012E-2</v>
      </c>
      <c r="J2403">
        <f ca="1">I2403*EXP(-'Vasicek Examples'!$B$1/12)+(1-EXP(-'Vasicek Examples'!$B$1/12))*'Vasicek Examples'!$B$2+SQRT('Vasicek Examples'!$B$3^2/2/'Vasicek Examples'!$B$1*(1-EXP(-2*'Vasicek Examples'!$B$1/12)))*NORMSINV(RAND())</f>
        <v>5.6849574333981336E-2</v>
      </c>
      <c r="K2403">
        <f ca="1">J2403*EXP(-'Vasicek Examples'!$B$1/12)+(1-EXP(-'Vasicek Examples'!$B$1/12))*'Vasicek Examples'!$B$2+SQRT('Vasicek Examples'!$B$3^2/2/'Vasicek Examples'!$B$1*(1-EXP(-2*'Vasicek Examples'!$B$1/12)))*NORMSINV(RAND())</f>
        <v>5.6968840740152508E-2</v>
      </c>
      <c r="L2403">
        <f ca="1">K2403*EXP(-'Vasicek Examples'!$B$1/12)+(1-EXP(-'Vasicek Examples'!$B$1/12))*'Vasicek Examples'!$B$2+SQRT('Vasicek Examples'!$B$3^2/2/'Vasicek Examples'!$B$1*(1-EXP(-2*'Vasicek Examples'!$B$1/12)))*NORMSINV(RAND())</f>
        <v>6.1481001697244117E-2</v>
      </c>
      <c r="M2403">
        <f ca="1">L2403*EXP(-'Vasicek Examples'!$B$1/12)+(1-EXP(-'Vasicek Examples'!$B$1/12))*'Vasicek Examples'!$B$2+SQRT('Vasicek Examples'!$B$3^2/2/'Vasicek Examples'!$B$1*(1-EXP(-2*'Vasicek Examples'!$B$1/12)))*NORMSINV(RAND())</f>
        <v>6.5261922478231718E-2</v>
      </c>
      <c r="N2403">
        <f ca="1">M2403*EXP(-'Vasicek Examples'!$B$1/12)+(1-EXP(-'Vasicek Examples'!$B$1/12))*'Vasicek Examples'!$B$2+SQRT('Vasicek Examples'!$B$3^2/2/'Vasicek Examples'!$B$1*(1-EXP(-2*'Vasicek Examples'!$B$1/12)))*NORMSINV(RAND())</f>
        <v>6.931830147351023E-2</v>
      </c>
      <c r="O2403">
        <f t="shared" ca="1" si="150"/>
        <v>5.3982440749868695E-2</v>
      </c>
      <c r="P2403">
        <f t="shared" ca="1" si="151"/>
        <v>0.9474487428451992</v>
      </c>
      <c r="Q2403">
        <f ca="1">EXP(-'Vasicek Examples'!$D$4*N2403+'Vasicek Examples'!$E$4)</f>
        <v>0.94092250400357824</v>
      </c>
      <c r="R2403">
        <f ca="1">MAX(Q2403-'Vasicek Examples'!$B$8,0)</f>
        <v>0</v>
      </c>
      <c r="S2403">
        <f t="shared" ca="1" si="152"/>
        <v>0</v>
      </c>
    </row>
    <row r="2404" spans="1:19" x14ac:dyDescent="0.2">
      <c r="A2404">
        <f t="shared" si="153"/>
        <v>2400</v>
      </c>
      <c r="B2404">
        <f>'Vasicek Examples'!$B$4</f>
        <v>5.2999999999999999E-2</v>
      </c>
      <c r="C2404">
        <f ca="1">B2404*EXP(-'Vasicek Examples'!$B$1/12)+(1-EXP(-'Vasicek Examples'!$B$1/12))*'Vasicek Examples'!$B$2+SQRT('Vasicek Examples'!$B$3^2/2/'Vasicek Examples'!$B$1*(1-EXP(-2*'Vasicek Examples'!$B$1/12)))*NORMSINV(RAND())</f>
        <v>5.1509475103499396E-2</v>
      </c>
      <c r="D2404">
        <f ca="1">C2404*EXP(-'Vasicek Examples'!$B$1/12)+(1-EXP(-'Vasicek Examples'!$B$1/12))*'Vasicek Examples'!$B$2+SQRT('Vasicek Examples'!$B$3^2/2/'Vasicek Examples'!$B$1*(1-EXP(-2*'Vasicek Examples'!$B$1/12)))*NORMSINV(RAND())</f>
        <v>5.5854864620623473E-2</v>
      </c>
      <c r="E2404">
        <f ca="1">D2404*EXP(-'Vasicek Examples'!$B$1/12)+(1-EXP(-'Vasicek Examples'!$B$1/12))*'Vasicek Examples'!$B$2+SQRT('Vasicek Examples'!$B$3^2/2/'Vasicek Examples'!$B$1*(1-EXP(-2*'Vasicek Examples'!$B$1/12)))*NORMSINV(RAND())</f>
        <v>5.7140796030553269E-2</v>
      </c>
      <c r="F2404">
        <f ca="1">E2404*EXP(-'Vasicek Examples'!$B$1/12)+(1-EXP(-'Vasicek Examples'!$B$1/12))*'Vasicek Examples'!$B$2+SQRT('Vasicek Examples'!$B$3^2/2/'Vasicek Examples'!$B$1*(1-EXP(-2*'Vasicek Examples'!$B$1/12)))*NORMSINV(RAND())</f>
        <v>5.7607037833753386E-2</v>
      </c>
      <c r="G2404">
        <f ca="1">F2404*EXP(-'Vasicek Examples'!$B$1/12)+(1-EXP(-'Vasicek Examples'!$B$1/12))*'Vasicek Examples'!$B$2+SQRT('Vasicek Examples'!$B$3^2/2/'Vasicek Examples'!$B$1*(1-EXP(-2*'Vasicek Examples'!$B$1/12)))*NORMSINV(RAND())</f>
        <v>5.8744836472722869E-2</v>
      </c>
      <c r="H2404">
        <f ca="1">G2404*EXP(-'Vasicek Examples'!$B$1/12)+(1-EXP(-'Vasicek Examples'!$B$1/12))*'Vasicek Examples'!$B$2+SQRT('Vasicek Examples'!$B$3^2/2/'Vasicek Examples'!$B$1*(1-EXP(-2*'Vasicek Examples'!$B$1/12)))*NORMSINV(RAND())</f>
        <v>5.7517239958735526E-2</v>
      </c>
      <c r="I2404">
        <f ca="1">H2404*EXP(-'Vasicek Examples'!$B$1/12)+(1-EXP(-'Vasicek Examples'!$B$1/12))*'Vasicek Examples'!$B$2+SQRT('Vasicek Examples'!$B$3^2/2/'Vasicek Examples'!$B$1*(1-EXP(-2*'Vasicek Examples'!$B$1/12)))*NORMSINV(RAND())</f>
        <v>5.9250538849742455E-2</v>
      </c>
      <c r="J2404">
        <f ca="1">I2404*EXP(-'Vasicek Examples'!$B$1/12)+(1-EXP(-'Vasicek Examples'!$B$1/12))*'Vasicek Examples'!$B$2+SQRT('Vasicek Examples'!$B$3^2/2/'Vasicek Examples'!$B$1*(1-EXP(-2*'Vasicek Examples'!$B$1/12)))*NORMSINV(RAND())</f>
        <v>5.5347239492474526E-2</v>
      </c>
      <c r="K2404">
        <f ca="1">J2404*EXP(-'Vasicek Examples'!$B$1/12)+(1-EXP(-'Vasicek Examples'!$B$1/12))*'Vasicek Examples'!$B$2+SQRT('Vasicek Examples'!$B$3^2/2/'Vasicek Examples'!$B$1*(1-EXP(-2*'Vasicek Examples'!$B$1/12)))*NORMSINV(RAND())</f>
        <v>5.7259293085659843E-2</v>
      </c>
      <c r="L2404">
        <f ca="1">K2404*EXP(-'Vasicek Examples'!$B$1/12)+(1-EXP(-'Vasicek Examples'!$B$1/12))*'Vasicek Examples'!$B$2+SQRT('Vasicek Examples'!$B$3^2/2/'Vasicek Examples'!$B$1*(1-EXP(-2*'Vasicek Examples'!$B$1/12)))*NORMSINV(RAND())</f>
        <v>5.5925439585635589E-2</v>
      </c>
      <c r="M2404">
        <f ca="1">L2404*EXP(-'Vasicek Examples'!$B$1/12)+(1-EXP(-'Vasicek Examples'!$B$1/12))*'Vasicek Examples'!$B$2+SQRT('Vasicek Examples'!$B$3^2/2/'Vasicek Examples'!$B$1*(1-EXP(-2*'Vasicek Examples'!$B$1/12)))*NORMSINV(RAND())</f>
        <v>5.5403908250696285E-2</v>
      </c>
      <c r="N2404">
        <f ca="1">M2404*EXP(-'Vasicek Examples'!$B$1/12)+(1-EXP(-'Vasicek Examples'!$B$1/12))*'Vasicek Examples'!$B$2+SQRT('Vasicek Examples'!$B$3^2/2/'Vasicek Examples'!$B$1*(1-EXP(-2*'Vasicek Examples'!$B$1/12)))*NORMSINV(RAND())</f>
        <v>4.7067971821519686E-2</v>
      </c>
      <c r="O2404">
        <f t="shared" ca="1" si="150"/>
        <v>5.1611659803592246E-2</v>
      </c>
      <c r="P2404">
        <f t="shared" ca="1" si="151"/>
        <v>0.94969760099400724</v>
      </c>
      <c r="Q2404">
        <f ca="1">EXP(-'Vasicek Examples'!$D$4*N2404+'Vasicek Examples'!$E$4)</f>
        <v>0.9575428062434338</v>
      </c>
      <c r="R2404">
        <f ca="1">MAX(Q2404-'Vasicek Examples'!$B$8,0)</f>
        <v>0</v>
      </c>
      <c r="S2404">
        <f t="shared" ca="1" si="152"/>
        <v>0</v>
      </c>
    </row>
    <row r="2405" spans="1:19" x14ac:dyDescent="0.2">
      <c r="A2405">
        <f t="shared" si="153"/>
        <v>2401</v>
      </c>
      <c r="B2405">
        <f>'Vasicek Examples'!$B$4</f>
        <v>5.2999999999999999E-2</v>
      </c>
      <c r="C2405">
        <f ca="1">B2405*EXP(-'Vasicek Examples'!$B$1/12)+(1-EXP(-'Vasicek Examples'!$B$1/12))*'Vasicek Examples'!$B$2+SQRT('Vasicek Examples'!$B$3^2/2/'Vasicek Examples'!$B$1*(1-EXP(-2*'Vasicek Examples'!$B$1/12)))*NORMSINV(RAND())</f>
        <v>5.1303706886929014E-2</v>
      </c>
      <c r="D2405">
        <f ca="1">C2405*EXP(-'Vasicek Examples'!$B$1/12)+(1-EXP(-'Vasicek Examples'!$B$1/12))*'Vasicek Examples'!$B$2+SQRT('Vasicek Examples'!$B$3^2/2/'Vasicek Examples'!$B$1*(1-EXP(-2*'Vasicek Examples'!$B$1/12)))*NORMSINV(RAND())</f>
        <v>5.2359319159397011E-2</v>
      </c>
      <c r="E2405">
        <f ca="1">D2405*EXP(-'Vasicek Examples'!$B$1/12)+(1-EXP(-'Vasicek Examples'!$B$1/12))*'Vasicek Examples'!$B$2+SQRT('Vasicek Examples'!$B$3^2/2/'Vasicek Examples'!$B$1*(1-EXP(-2*'Vasicek Examples'!$B$1/12)))*NORMSINV(RAND())</f>
        <v>5.1171325447881867E-2</v>
      </c>
      <c r="F2405">
        <f ca="1">E2405*EXP(-'Vasicek Examples'!$B$1/12)+(1-EXP(-'Vasicek Examples'!$B$1/12))*'Vasicek Examples'!$B$2+SQRT('Vasicek Examples'!$B$3^2/2/'Vasicek Examples'!$B$1*(1-EXP(-2*'Vasicek Examples'!$B$1/12)))*NORMSINV(RAND())</f>
        <v>5.0837532309515321E-2</v>
      </c>
      <c r="G2405">
        <f ca="1">F2405*EXP(-'Vasicek Examples'!$B$1/12)+(1-EXP(-'Vasicek Examples'!$B$1/12))*'Vasicek Examples'!$B$2+SQRT('Vasicek Examples'!$B$3^2/2/'Vasicek Examples'!$B$1*(1-EXP(-2*'Vasicek Examples'!$B$1/12)))*NORMSINV(RAND())</f>
        <v>5.4653571472805904E-2</v>
      </c>
      <c r="H2405">
        <f ca="1">G2405*EXP(-'Vasicek Examples'!$B$1/12)+(1-EXP(-'Vasicek Examples'!$B$1/12))*'Vasicek Examples'!$B$2+SQRT('Vasicek Examples'!$B$3^2/2/'Vasicek Examples'!$B$1*(1-EXP(-2*'Vasicek Examples'!$B$1/12)))*NORMSINV(RAND())</f>
        <v>5.1822870839040296E-2</v>
      </c>
      <c r="I2405">
        <f ca="1">H2405*EXP(-'Vasicek Examples'!$B$1/12)+(1-EXP(-'Vasicek Examples'!$B$1/12))*'Vasicek Examples'!$B$2+SQRT('Vasicek Examples'!$B$3^2/2/'Vasicek Examples'!$B$1*(1-EXP(-2*'Vasicek Examples'!$B$1/12)))*NORMSINV(RAND())</f>
        <v>4.7818537434058096E-2</v>
      </c>
      <c r="J2405">
        <f ca="1">I2405*EXP(-'Vasicek Examples'!$B$1/12)+(1-EXP(-'Vasicek Examples'!$B$1/12))*'Vasicek Examples'!$B$2+SQRT('Vasicek Examples'!$B$3^2/2/'Vasicek Examples'!$B$1*(1-EXP(-2*'Vasicek Examples'!$B$1/12)))*NORMSINV(RAND())</f>
        <v>4.3946961740464897E-2</v>
      </c>
      <c r="K2405">
        <f ca="1">J2405*EXP(-'Vasicek Examples'!$B$1/12)+(1-EXP(-'Vasicek Examples'!$B$1/12))*'Vasicek Examples'!$B$2+SQRT('Vasicek Examples'!$B$3^2/2/'Vasicek Examples'!$B$1*(1-EXP(-2*'Vasicek Examples'!$B$1/12)))*NORMSINV(RAND())</f>
        <v>3.9351457357573283E-2</v>
      </c>
      <c r="L2405">
        <f ca="1">K2405*EXP(-'Vasicek Examples'!$B$1/12)+(1-EXP(-'Vasicek Examples'!$B$1/12))*'Vasicek Examples'!$B$2+SQRT('Vasicek Examples'!$B$3^2/2/'Vasicek Examples'!$B$1*(1-EXP(-2*'Vasicek Examples'!$B$1/12)))*NORMSINV(RAND())</f>
        <v>3.1893071751145571E-2</v>
      </c>
      <c r="M2405">
        <f ca="1">L2405*EXP(-'Vasicek Examples'!$B$1/12)+(1-EXP(-'Vasicek Examples'!$B$1/12))*'Vasicek Examples'!$B$2+SQRT('Vasicek Examples'!$B$3^2/2/'Vasicek Examples'!$B$1*(1-EXP(-2*'Vasicek Examples'!$B$1/12)))*NORMSINV(RAND())</f>
        <v>2.237927177622661E-2</v>
      </c>
      <c r="N2405">
        <f ca="1">M2405*EXP(-'Vasicek Examples'!$B$1/12)+(1-EXP(-'Vasicek Examples'!$B$1/12))*'Vasicek Examples'!$B$2+SQRT('Vasicek Examples'!$B$3^2/2/'Vasicek Examples'!$B$1*(1-EXP(-2*'Vasicek Examples'!$B$1/12)))*NORMSINV(RAND())</f>
        <v>1.3952810985944156E-2</v>
      </c>
      <c r="O2405">
        <f t="shared" ca="1" si="150"/>
        <v>3.990518151871212E-2</v>
      </c>
      <c r="P2405">
        <f t="shared" ca="1" si="151"/>
        <v>0.96088054406692758</v>
      </c>
      <c r="Q2405">
        <f ca="1">EXP(-'Vasicek Examples'!$D$4*N2405+'Vasicek Examples'!$E$4)</f>
        <v>0.98282396748489476</v>
      </c>
      <c r="R2405">
        <f ca="1">MAX(Q2405-'Vasicek Examples'!$B$8,0)</f>
        <v>2.2127985780781567E-2</v>
      </c>
      <c r="S2405">
        <f t="shared" ca="1" si="152"/>
        <v>2.1262351016142631E-2</v>
      </c>
    </row>
    <row r="2406" spans="1:19" x14ac:dyDescent="0.2">
      <c r="A2406">
        <f t="shared" si="153"/>
        <v>2402</v>
      </c>
      <c r="B2406">
        <f>'Vasicek Examples'!$B$4</f>
        <v>5.2999999999999999E-2</v>
      </c>
      <c r="C2406">
        <f ca="1">B2406*EXP(-'Vasicek Examples'!$B$1/12)+(1-EXP(-'Vasicek Examples'!$B$1/12))*'Vasicek Examples'!$B$2+SQRT('Vasicek Examples'!$B$3^2/2/'Vasicek Examples'!$B$1*(1-EXP(-2*'Vasicek Examples'!$B$1/12)))*NORMSINV(RAND())</f>
        <v>5.8109457287410418E-2</v>
      </c>
      <c r="D2406">
        <f ca="1">C2406*EXP(-'Vasicek Examples'!$B$1/12)+(1-EXP(-'Vasicek Examples'!$B$1/12))*'Vasicek Examples'!$B$2+SQRT('Vasicek Examples'!$B$3^2/2/'Vasicek Examples'!$B$1*(1-EXP(-2*'Vasicek Examples'!$B$1/12)))*NORMSINV(RAND())</f>
        <v>6.0865805032155031E-2</v>
      </c>
      <c r="E2406">
        <f ca="1">D2406*EXP(-'Vasicek Examples'!$B$1/12)+(1-EXP(-'Vasicek Examples'!$B$1/12))*'Vasicek Examples'!$B$2+SQRT('Vasicek Examples'!$B$3^2/2/'Vasicek Examples'!$B$1*(1-EXP(-2*'Vasicek Examples'!$B$1/12)))*NORMSINV(RAND())</f>
        <v>6.7700054093694242E-2</v>
      </c>
      <c r="F2406">
        <f ca="1">E2406*EXP(-'Vasicek Examples'!$B$1/12)+(1-EXP(-'Vasicek Examples'!$B$1/12))*'Vasicek Examples'!$B$2+SQRT('Vasicek Examples'!$B$3^2/2/'Vasicek Examples'!$B$1*(1-EXP(-2*'Vasicek Examples'!$B$1/12)))*NORMSINV(RAND())</f>
        <v>7.553804173139779E-2</v>
      </c>
      <c r="G2406">
        <f ca="1">F2406*EXP(-'Vasicek Examples'!$B$1/12)+(1-EXP(-'Vasicek Examples'!$B$1/12))*'Vasicek Examples'!$B$2+SQRT('Vasicek Examples'!$B$3^2/2/'Vasicek Examples'!$B$1*(1-EXP(-2*'Vasicek Examples'!$B$1/12)))*NORMSINV(RAND())</f>
        <v>7.1198409673721194E-2</v>
      </c>
      <c r="H2406">
        <f ca="1">G2406*EXP(-'Vasicek Examples'!$B$1/12)+(1-EXP(-'Vasicek Examples'!$B$1/12))*'Vasicek Examples'!$B$2+SQRT('Vasicek Examples'!$B$3^2/2/'Vasicek Examples'!$B$1*(1-EXP(-2*'Vasicek Examples'!$B$1/12)))*NORMSINV(RAND())</f>
        <v>7.5445444737990003E-2</v>
      </c>
      <c r="I2406">
        <f ca="1">H2406*EXP(-'Vasicek Examples'!$B$1/12)+(1-EXP(-'Vasicek Examples'!$B$1/12))*'Vasicek Examples'!$B$2+SQRT('Vasicek Examples'!$B$3^2/2/'Vasicek Examples'!$B$1*(1-EXP(-2*'Vasicek Examples'!$B$1/12)))*NORMSINV(RAND())</f>
        <v>7.2211718450125945E-2</v>
      </c>
      <c r="J2406">
        <f ca="1">I2406*EXP(-'Vasicek Examples'!$B$1/12)+(1-EXP(-'Vasicek Examples'!$B$1/12))*'Vasicek Examples'!$B$2+SQRT('Vasicek Examples'!$B$3^2/2/'Vasicek Examples'!$B$1*(1-EXP(-2*'Vasicek Examples'!$B$1/12)))*NORMSINV(RAND())</f>
        <v>7.3343237561590946E-2</v>
      </c>
      <c r="K2406">
        <f ca="1">J2406*EXP(-'Vasicek Examples'!$B$1/12)+(1-EXP(-'Vasicek Examples'!$B$1/12))*'Vasicek Examples'!$B$2+SQRT('Vasicek Examples'!$B$3^2/2/'Vasicek Examples'!$B$1*(1-EXP(-2*'Vasicek Examples'!$B$1/12)))*NORMSINV(RAND())</f>
        <v>7.7099442423532422E-2</v>
      </c>
      <c r="L2406">
        <f ca="1">K2406*EXP(-'Vasicek Examples'!$B$1/12)+(1-EXP(-'Vasicek Examples'!$B$1/12))*'Vasicek Examples'!$B$2+SQRT('Vasicek Examples'!$B$3^2/2/'Vasicek Examples'!$B$1*(1-EXP(-2*'Vasicek Examples'!$B$1/12)))*NORMSINV(RAND())</f>
        <v>8.3812844062539485E-2</v>
      </c>
      <c r="M2406">
        <f ca="1">L2406*EXP(-'Vasicek Examples'!$B$1/12)+(1-EXP(-'Vasicek Examples'!$B$1/12))*'Vasicek Examples'!$B$2+SQRT('Vasicek Examples'!$B$3^2/2/'Vasicek Examples'!$B$1*(1-EXP(-2*'Vasicek Examples'!$B$1/12)))*NORMSINV(RAND())</f>
        <v>8.5947428171864779E-2</v>
      </c>
      <c r="N2406">
        <f ca="1">M2406*EXP(-'Vasicek Examples'!$B$1/12)+(1-EXP(-'Vasicek Examples'!$B$1/12))*'Vasicek Examples'!$B$2+SQRT('Vasicek Examples'!$B$3^2/2/'Vasicek Examples'!$B$1*(1-EXP(-2*'Vasicek Examples'!$B$1/12)))*NORMSINV(RAND())</f>
        <v>8.1039434418753359E-2</v>
      </c>
      <c r="O2406">
        <f t="shared" ca="1" si="150"/>
        <v>6.7728072649307816E-2</v>
      </c>
      <c r="P2406">
        <f t="shared" ca="1" si="151"/>
        <v>0.93451455909748538</v>
      </c>
      <c r="Q2406">
        <f ca="1">EXP(-'Vasicek Examples'!$D$4*N2406+'Vasicek Examples'!$E$4)</f>
        <v>0.93228351433973122</v>
      </c>
      <c r="R2406">
        <f ca="1">MAX(Q2406-'Vasicek Examples'!$B$8,0)</f>
        <v>0</v>
      </c>
      <c r="S2406">
        <f t="shared" ca="1" si="152"/>
        <v>0</v>
      </c>
    </row>
    <row r="2407" spans="1:19" x14ac:dyDescent="0.2">
      <c r="A2407">
        <f t="shared" si="153"/>
        <v>2403</v>
      </c>
      <c r="B2407">
        <f>'Vasicek Examples'!$B$4</f>
        <v>5.2999999999999999E-2</v>
      </c>
      <c r="C2407">
        <f ca="1">B2407*EXP(-'Vasicek Examples'!$B$1/12)+(1-EXP(-'Vasicek Examples'!$B$1/12))*'Vasicek Examples'!$B$2+SQRT('Vasicek Examples'!$B$3^2/2/'Vasicek Examples'!$B$1*(1-EXP(-2*'Vasicek Examples'!$B$1/12)))*NORMSINV(RAND())</f>
        <v>4.9464268479910312E-2</v>
      </c>
      <c r="D2407">
        <f ca="1">C2407*EXP(-'Vasicek Examples'!$B$1/12)+(1-EXP(-'Vasicek Examples'!$B$1/12))*'Vasicek Examples'!$B$2+SQRT('Vasicek Examples'!$B$3^2/2/'Vasicek Examples'!$B$1*(1-EXP(-2*'Vasicek Examples'!$B$1/12)))*NORMSINV(RAND())</f>
        <v>4.377791862369762E-2</v>
      </c>
      <c r="E2407">
        <f ca="1">D2407*EXP(-'Vasicek Examples'!$B$1/12)+(1-EXP(-'Vasicek Examples'!$B$1/12))*'Vasicek Examples'!$B$2+SQRT('Vasicek Examples'!$B$3^2/2/'Vasicek Examples'!$B$1*(1-EXP(-2*'Vasicek Examples'!$B$1/12)))*NORMSINV(RAND())</f>
        <v>4.4542933577013957E-2</v>
      </c>
      <c r="F2407">
        <f ca="1">E2407*EXP(-'Vasicek Examples'!$B$1/12)+(1-EXP(-'Vasicek Examples'!$B$1/12))*'Vasicek Examples'!$B$2+SQRT('Vasicek Examples'!$B$3^2/2/'Vasicek Examples'!$B$1*(1-EXP(-2*'Vasicek Examples'!$B$1/12)))*NORMSINV(RAND())</f>
        <v>5.7197672529426126E-2</v>
      </c>
      <c r="G2407">
        <f ca="1">F2407*EXP(-'Vasicek Examples'!$B$1/12)+(1-EXP(-'Vasicek Examples'!$B$1/12))*'Vasicek Examples'!$B$2+SQRT('Vasicek Examples'!$B$3^2/2/'Vasicek Examples'!$B$1*(1-EXP(-2*'Vasicek Examples'!$B$1/12)))*NORMSINV(RAND())</f>
        <v>6.1314499784800518E-2</v>
      </c>
      <c r="H2407">
        <f ca="1">G2407*EXP(-'Vasicek Examples'!$B$1/12)+(1-EXP(-'Vasicek Examples'!$B$1/12))*'Vasicek Examples'!$B$2+SQRT('Vasicek Examples'!$B$3^2/2/'Vasicek Examples'!$B$1*(1-EXP(-2*'Vasicek Examples'!$B$1/12)))*NORMSINV(RAND())</f>
        <v>5.4471585106776362E-2</v>
      </c>
      <c r="I2407">
        <f ca="1">H2407*EXP(-'Vasicek Examples'!$B$1/12)+(1-EXP(-'Vasicek Examples'!$B$1/12))*'Vasicek Examples'!$B$2+SQRT('Vasicek Examples'!$B$3^2/2/'Vasicek Examples'!$B$1*(1-EXP(-2*'Vasicek Examples'!$B$1/12)))*NORMSINV(RAND())</f>
        <v>5.3498006673165344E-2</v>
      </c>
      <c r="J2407">
        <f ca="1">I2407*EXP(-'Vasicek Examples'!$B$1/12)+(1-EXP(-'Vasicek Examples'!$B$1/12))*'Vasicek Examples'!$B$2+SQRT('Vasicek Examples'!$B$3^2/2/'Vasicek Examples'!$B$1*(1-EXP(-2*'Vasicek Examples'!$B$1/12)))*NORMSINV(RAND())</f>
        <v>5.2564101732032006E-2</v>
      </c>
      <c r="K2407">
        <f ca="1">J2407*EXP(-'Vasicek Examples'!$B$1/12)+(1-EXP(-'Vasicek Examples'!$B$1/12))*'Vasicek Examples'!$B$2+SQRT('Vasicek Examples'!$B$3^2/2/'Vasicek Examples'!$B$1*(1-EXP(-2*'Vasicek Examples'!$B$1/12)))*NORMSINV(RAND())</f>
        <v>5.5463180698022647E-2</v>
      </c>
      <c r="L2407">
        <f ca="1">K2407*EXP(-'Vasicek Examples'!$B$1/12)+(1-EXP(-'Vasicek Examples'!$B$1/12))*'Vasicek Examples'!$B$2+SQRT('Vasicek Examples'!$B$3^2/2/'Vasicek Examples'!$B$1*(1-EXP(-2*'Vasicek Examples'!$B$1/12)))*NORMSINV(RAND())</f>
        <v>4.3881540019177968E-2</v>
      </c>
      <c r="M2407">
        <f ca="1">L2407*EXP(-'Vasicek Examples'!$B$1/12)+(1-EXP(-'Vasicek Examples'!$B$1/12))*'Vasicek Examples'!$B$2+SQRT('Vasicek Examples'!$B$3^2/2/'Vasicek Examples'!$B$1*(1-EXP(-2*'Vasicek Examples'!$B$1/12)))*NORMSINV(RAND())</f>
        <v>5.073779511338327E-2</v>
      </c>
      <c r="N2407">
        <f ca="1">M2407*EXP(-'Vasicek Examples'!$B$1/12)+(1-EXP(-'Vasicek Examples'!$B$1/12))*'Vasicek Examples'!$B$2+SQRT('Vasicek Examples'!$B$3^2/2/'Vasicek Examples'!$B$1*(1-EXP(-2*'Vasicek Examples'!$B$1/12)))*NORMSINV(RAND())</f>
        <v>5.079871229721046E-2</v>
      </c>
      <c r="O2407">
        <f t="shared" ca="1" si="150"/>
        <v>4.7298393687171349E-2</v>
      </c>
      <c r="P2407">
        <f t="shared" ca="1" si="151"/>
        <v>0.95380274640509088</v>
      </c>
      <c r="Q2407">
        <f ca="1">EXP(-'Vasicek Examples'!$D$4*N2407+'Vasicek Examples'!$E$4)</f>
        <v>0.95473571343968722</v>
      </c>
      <c r="R2407">
        <f ca="1">MAX(Q2407-'Vasicek Examples'!$B$8,0)</f>
        <v>0</v>
      </c>
      <c r="S2407">
        <f t="shared" ca="1" si="152"/>
        <v>0</v>
      </c>
    </row>
    <row r="2408" spans="1:19" x14ac:dyDescent="0.2">
      <c r="A2408">
        <f t="shared" si="153"/>
        <v>2404</v>
      </c>
      <c r="B2408">
        <f>'Vasicek Examples'!$B$4</f>
        <v>5.2999999999999999E-2</v>
      </c>
      <c r="C2408">
        <f ca="1">B2408*EXP(-'Vasicek Examples'!$B$1/12)+(1-EXP(-'Vasicek Examples'!$B$1/12))*'Vasicek Examples'!$B$2+SQRT('Vasicek Examples'!$B$3^2/2/'Vasicek Examples'!$B$1*(1-EXP(-2*'Vasicek Examples'!$B$1/12)))*NORMSINV(RAND())</f>
        <v>4.3694906470611333E-2</v>
      </c>
      <c r="D2408">
        <f ca="1">C2408*EXP(-'Vasicek Examples'!$B$1/12)+(1-EXP(-'Vasicek Examples'!$B$1/12))*'Vasicek Examples'!$B$2+SQRT('Vasicek Examples'!$B$3^2/2/'Vasicek Examples'!$B$1*(1-EXP(-2*'Vasicek Examples'!$B$1/12)))*NORMSINV(RAND())</f>
        <v>4.5792289420731561E-2</v>
      </c>
      <c r="E2408">
        <f ca="1">D2408*EXP(-'Vasicek Examples'!$B$1/12)+(1-EXP(-'Vasicek Examples'!$B$1/12))*'Vasicek Examples'!$B$2+SQRT('Vasicek Examples'!$B$3^2/2/'Vasicek Examples'!$B$1*(1-EXP(-2*'Vasicek Examples'!$B$1/12)))*NORMSINV(RAND())</f>
        <v>4.1270869763590269E-2</v>
      </c>
      <c r="F2408">
        <f ca="1">E2408*EXP(-'Vasicek Examples'!$B$1/12)+(1-EXP(-'Vasicek Examples'!$B$1/12))*'Vasicek Examples'!$B$2+SQRT('Vasicek Examples'!$B$3^2/2/'Vasicek Examples'!$B$1*(1-EXP(-2*'Vasicek Examples'!$B$1/12)))*NORMSINV(RAND())</f>
        <v>4.0576652986350763E-2</v>
      </c>
      <c r="G2408">
        <f ca="1">F2408*EXP(-'Vasicek Examples'!$B$1/12)+(1-EXP(-'Vasicek Examples'!$B$1/12))*'Vasicek Examples'!$B$2+SQRT('Vasicek Examples'!$B$3^2/2/'Vasicek Examples'!$B$1*(1-EXP(-2*'Vasicek Examples'!$B$1/12)))*NORMSINV(RAND())</f>
        <v>4.2710603994862296E-2</v>
      </c>
      <c r="H2408">
        <f ca="1">G2408*EXP(-'Vasicek Examples'!$B$1/12)+(1-EXP(-'Vasicek Examples'!$B$1/12))*'Vasicek Examples'!$B$2+SQRT('Vasicek Examples'!$B$3^2/2/'Vasicek Examples'!$B$1*(1-EXP(-2*'Vasicek Examples'!$B$1/12)))*NORMSINV(RAND())</f>
        <v>3.3880246557612875E-2</v>
      </c>
      <c r="I2408">
        <f ca="1">H2408*EXP(-'Vasicek Examples'!$B$1/12)+(1-EXP(-'Vasicek Examples'!$B$1/12))*'Vasicek Examples'!$B$2+SQRT('Vasicek Examples'!$B$3^2/2/'Vasicek Examples'!$B$1*(1-EXP(-2*'Vasicek Examples'!$B$1/12)))*NORMSINV(RAND())</f>
        <v>3.4662683231734805E-2</v>
      </c>
      <c r="J2408">
        <f ca="1">I2408*EXP(-'Vasicek Examples'!$B$1/12)+(1-EXP(-'Vasicek Examples'!$B$1/12))*'Vasicek Examples'!$B$2+SQRT('Vasicek Examples'!$B$3^2/2/'Vasicek Examples'!$B$1*(1-EXP(-2*'Vasicek Examples'!$B$1/12)))*NORMSINV(RAND())</f>
        <v>4.0434301499316629E-2</v>
      </c>
      <c r="K2408">
        <f ca="1">J2408*EXP(-'Vasicek Examples'!$B$1/12)+(1-EXP(-'Vasicek Examples'!$B$1/12))*'Vasicek Examples'!$B$2+SQRT('Vasicek Examples'!$B$3^2/2/'Vasicek Examples'!$B$1*(1-EXP(-2*'Vasicek Examples'!$B$1/12)))*NORMSINV(RAND())</f>
        <v>4.2863459547793054E-2</v>
      </c>
      <c r="L2408">
        <f ca="1">K2408*EXP(-'Vasicek Examples'!$B$1/12)+(1-EXP(-'Vasicek Examples'!$B$1/12))*'Vasicek Examples'!$B$2+SQRT('Vasicek Examples'!$B$3^2/2/'Vasicek Examples'!$B$1*(1-EXP(-2*'Vasicek Examples'!$B$1/12)))*NORMSINV(RAND())</f>
        <v>4.2444784084262506E-2</v>
      </c>
      <c r="M2408">
        <f ca="1">L2408*EXP(-'Vasicek Examples'!$B$1/12)+(1-EXP(-'Vasicek Examples'!$B$1/12))*'Vasicek Examples'!$B$2+SQRT('Vasicek Examples'!$B$3^2/2/'Vasicek Examples'!$B$1*(1-EXP(-2*'Vasicek Examples'!$B$1/12)))*NORMSINV(RAND())</f>
        <v>4.2096578045848598E-2</v>
      </c>
      <c r="N2408">
        <f ca="1">M2408*EXP(-'Vasicek Examples'!$B$1/12)+(1-EXP(-'Vasicek Examples'!$B$1/12))*'Vasicek Examples'!$B$2+SQRT('Vasicek Examples'!$B$3^2/2/'Vasicek Examples'!$B$1*(1-EXP(-2*'Vasicek Examples'!$B$1/12)))*NORMSINV(RAND())</f>
        <v>4.2189895920850325E-2</v>
      </c>
      <c r="O2408">
        <f t="shared" ca="1" si="150"/>
        <v>3.7472905860652848E-2</v>
      </c>
      <c r="P2408">
        <f t="shared" ca="1" si="151"/>
        <v>0.96322051499813388</v>
      </c>
      <c r="Q2408">
        <f ca="1">EXP(-'Vasicek Examples'!$D$4*N2408+'Vasicek Examples'!$E$4)</f>
        <v>0.9612256346477458</v>
      </c>
      <c r="R2408">
        <f ca="1">MAX(Q2408-'Vasicek Examples'!$B$8,0)</f>
        <v>5.2965294363260806E-4</v>
      </c>
      <c r="S2408">
        <f t="shared" ca="1" si="152"/>
        <v>5.1017258113607831E-4</v>
      </c>
    </row>
    <row r="2409" spans="1:19" x14ac:dyDescent="0.2">
      <c r="A2409">
        <f t="shared" si="153"/>
        <v>2405</v>
      </c>
      <c r="B2409">
        <f>'Vasicek Examples'!$B$4</f>
        <v>5.2999999999999999E-2</v>
      </c>
      <c r="C2409">
        <f ca="1">B2409*EXP(-'Vasicek Examples'!$B$1/12)+(1-EXP(-'Vasicek Examples'!$B$1/12))*'Vasicek Examples'!$B$2+SQRT('Vasicek Examples'!$B$3^2/2/'Vasicek Examples'!$B$1*(1-EXP(-2*'Vasicek Examples'!$B$1/12)))*NORMSINV(RAND())</f>
        <v>4.7396726003823372E-2</v>
      </c>
      <c r="D2409">
        <f ca="1">C2409*EXP(-'Vasicek Examples'!$B$1/12)+(1-EXP(-'Vasicek Examples'!$B$1/12))*'Vasicek Examples'!$B$2+SQRT('Vasicek Examples'!$B$3^2/2/'Vasicek Examples'!$B$1*(1-EXP(-2*'Vasicek Examples'!$B$1/12)))*NORMSINV(RAND())</f>
        <v>5.2642681815176146E-2</v>
      </c>
      <c r="E2409">
        <f ca="1">D2409*EXP(-'Vasicek Examples'!$B$1/12)+(1-EXP(-'Vasicek Examples'!$B$1/12))*'Vasicek Examples'!$B$2+SQRT('Vasicek Examples'!$B$3^2/2/'Vasicek Examples'!$B$1*(1-EXP(-2*'Vasicek Examples'!$B$1/12)))*NORMSINV(RAND())</f>
        <v>4.907219921972962E-2</v>
      </c>
      <c r="F2409">
        <f ca="1">E2409*EXP(-'Vasicek Examples'!$B$1/12)+(1-EXP(-'Vasicek Examples'!$B$1/12))*'Vasicek Examples'!$B$2+SQRT('Vasicek Examples'!$B$3^2/2/'Vasicek Examples'!$B$1*(1-EXP(-2*'Vasicek Examples'!$B$1/12)))*NORMSINV(RAND())</f>
        <v>4.5414614821569506E-2</v>
      </c>
      <c r="G2409">
        <f ca="1">F2409*EXP(-'Vasicek Examples'!$B$1/12)+(1-EXP(-'Vasicek Examples'!$B$1/12))*'Vasicek Examples'!$B$2+SQRT('Vasicek Examples'!$B$3^2/2/'Vasicek Examples'!$B$1*(1-EXP(-2*'Vasicek Examples'!$B$1/12)))*NORMSINV(RAND())</f>
        <v>4.6449057967826925E-2</v>
      </c>
      <c r="H2409">
        <f ca="1">G2409*EXP(-'Vasicek Examples'!$B$1/12)+(1-EXP(-'Vasicek Examples'!$B$1/12))*'Vasicek Examples'!$B$2+SQRT('Vasicek Examples'!$B$3^2/2/'Vasicek Examples'!$B$1*(1-EXP(-2*'Vasicek Examples'!$B$1/12)))*NORMSINV(RAND())</f>
        <v>4.9793248744372229E-2</v>
      </c>
      <c r="I2409">
        <f ca="1">H2409*EXP(-'Vasicek Examples'!$B$1/12)+(1-EXP(-'Vasicek Examples'!$B$1/12))*'Vasicek Examples'!$B$2+SQRT('Vasicek Examples'!$B$3^2/2/'Vasicek Examples'!$B$1*(1-EXP(-2*'Vasicek Examples'!$B$1/12)))*NORMSINV(RAND())</f>
        <v>4.0053873156504202E-2</v>
      </c>
      <c r="J2409">
        <f ca="1">I2409*EXP(-'Vasicek Examples'!$B$1/12)+(1-EXP(-'Vasicek Examples'!$B$1/12))*'Vasicek Examples'!$B$2+SQRT('Vasicek Examples'!$B$3^2/2/'Vasicek Examples'!$B$1*(1-EXP(-2*'Vasicek Examples'!$B$1/12)))*NORMSINV(RAND())</f>
        <v>4.7573360242095103E-2</v>
      </c>
      <c r="K2409">
        <f ca="1">J2409*EXP(-'Vasicek Examples'!$B$1/12)+(1-EXP(-'Vasicek Examples'!$B$1/12))*'Vasicek Examples'!$B$2+SQRT('Vasicek Examples'!$B$3^2/2/'Vasicek Examples'!$B$1*(1-EXP(-2*'Vasicek Examples'!$B$1/12)))*NORMSINV(RAND())</f>
        <v>4.6730702178347149E-2</v>
      </c>
      <c r="L2409">
        <f ca="1">K2409*EXP(-'Vasicek Examples'!$B$1/12)+(1-EXP(-'Vasicek Examples'!$B$1/12))*'Vasicek Examples'!$B$2+SQRT('Vasicek Examples'!$B$3^2/2/'Vasicek Examples'!$B$1*(1-EXP(-2*'Vasicek Examples'!$B$1/12)))*NORMSINV(RAND())</f>
        <v>4.6958204824548454E-2</v>
      </c>
      <c r="M2409">
        <f ca="1">L2409*EXP(-'Vasicek Examples'!$B$1/12)+(1-EXP(-'Vasicek Examples'!$B$1/12))*'Vasicek Examples'!$B$2+SQRT('Vasicek Examples'!$B$3^2/2/'Vasicek Examples'!$B$1*(1-EXP(-2*'Vasicek Examples'!$B$1/12)))*NORMSINV(RAND())</f>
        <v>5.9418149417487819E-2</v>
      </c>
      <c r="N2409">
        <f ca="1">M2409*EXP(-'Vasicek Examples'!$B$1/12)+(1-EXP(-'Vasicek Examples'!$B$1/12))*'Vasicek Examples'!$B$2+SQRT('Vasicek Examples'!$B$3^2/2/'Vasicek Examples'!$B$1*(1-EXP(-2*'Vasicek Examples'!$B$1/12)))*NORMSINV(RAND())</f>
        <v>6.76961142802667E-2</v>
      </c>
      <c r="O2409">
        <f t="shared" ca="1" si="150"/>
        <v>4.5137709377475181E-2</v>
      </c>
      <c r="P2409">
        <f t="shared" ca="1" si="151"/>
        <v>0.95586584107929995</v>
      </c>
      <c r="Q2409">
        <f ca="1">EXP(-'Vasicek Examples'!$D$4*N2409+'Vasicek Examples'!$E$4)</f>
        <v>0.94212441677029313</v>
      </c>
      <c r="R2409">
        <f ca="1">MAX(Q2409-'Vasicek Examples'!$B$8,0)</f>
        <v>0</v>
      </c>
      <c r="S2409">
        <f t="shared" ca="1" si="152"/>
        <v>0</v>
      </c>
    </row>
    <row r="2410" spans="1:19" x14ac:dyDescent="0.2">
      <c r="A2410">
        <f t="shared" si="153"/>
        <v>2406</v>
      </c>
      <c r="B2410">
        <f>'Vasicek Examples'!$B$4</f>
        <v>5.2999999999999999E-2</v>
      </c>
      <c r="C2410">
        <f ca="1">B2410*EXP(-'Vasicek Examples'!$B$1/12)+(1-EXP(-'Vasicek Examples'!$B$1/12))*'Vasicek Examples'!$B$2+SQRT('Vasicek Examples'!$B$3^2/2/'Vasicek Examples'!$B$1*(1-EXP(-2*'Vasicek Examples'!$B$1/12)))*NORMSINV(RAND())</f>
        <v>5.1142805449877239E-2</v>
      </c>
      <c r="D2410">
        <f ca="1">C2410*EXP(-'Vasicek Examples'!$B$1/12)+(1-EXP(-'Vasicek Examples'!$B$1/12))*'Vasicek Examples'!$B$2+SQRT('Vasicek Examples'!$B$3^2/2/'Vasicek Examples'!$B$1*(1-EXP(-2*'Vasicek Examples'!$B$1/12)))*NORMSINV(RAND())</f>
        <v>5.2800159595816826E-2</v>
      </c>
      <c r="E2410">
        <f ca="1">D2410*EXP(-'Vasicek Examples'!$B$1/12)+(1-EXP(-'Vasicek Examples'!$B$1/12))*'Vasicek Examples'!$B$2+SQRT('Vasicek Examples'!$B$3^2/2/'Vasicek Examples'!$B$1*(1-EXP(-2*'Vasicek Examples'!$B$1/12)))*NORMSINV(RAND())</f>
        <v>5.9330986308158834E-2</v>
      </c>
      <c r="F2410">
        <f ca="1">E2410*EXP(-'Vasicek Examples'!$B$1/12)+(1-EXP(-'Vasicek Examples'!$B$1/12))*'Vasicek Examples'!$B$2+SQRT('Vasicek Examples'!$B$3^2/2/'Vasicek Examples'!$B$1*(1-EXP(-2*'Vasicek Examples'!$B$1/12)))*NORMSINV(RAND())</f>
        <v>5.149734054455897E-2</v>
      </c>
      <c r="G2410">
        <f ca="1">F2410*EXP(-'Vasicek Examples'!$B$1/12)+(1-EXP(-'Vasicek Examples'!$B$1/12))*'Vasicek Examples'!$B$2+SQRT('Vasicek Examples'!$B$3^2/2/'Vasicek Examples'!$B$1*(1-EXP(-2*'Vasicek Examples'!$B$1/12)))*NORMSINV(RAND())</f>
        <v>4.5568636707772101E-2</v>
      </c>
      <c r="H2410">
        <f ca="1">G2410*EXP(-'Vasicek Examples'!$B$1/12)+(1-EXP(-'Vasicek Examples'!$B$1/12))*'Vasicek Examples'!$B$2+SQRT('Vasicek Examples'!$B$3^2/2/'Vasicek Examples'!$B$1*(1-EXP(-2*'Vasicek Examples'!$B$1/12)))*NORMSINV(RAND())</f>
        <v>4.2964397605382058E-2</v>
      </c>
      <c r="I2410">
        <f ca="1">H2410*EXP(-'Vasicek Examples'!$B$1/12)+(1-EXP(-'Vasicek Examples'!$B$1/12))*'Vasicek Examples'!$B$2+SQRT('Vasicek Examples'!$B$3^2/2/'Vasicek Examples'!$B$1*(1-EXP(-2*'Vasicek Examples'!$B$1/12)))*NORMSINV(RAND())</f>
        <v>4.5524364630626125E-2</v>
      </c>
      <c r="J2410">
        <f ca="1">I2410*EXP(-'Vasicek Examples'!$B$1/12)+(1-EXP(-'Vasicek Examples'!$B$1/12))*'Vasicek Examples'!$B$2+SQRT('Vasicek Examples'!$B$3^2/2/'Vasicek Examples'!$B$1*(1-EXP(-2*'Vasicek Examples'!$B$1/12)))*NORMSINV(RAND())</f>
        <v>4.7026087098386689E-2</v>
      </c>
      <c r="K2410">
        <f ca="1">J2410*EXP(-'Vasicek Examples'!$B$1/12)+(1-EXP(-'Vasicek Examples'!$B$1/12))*'Vasicek Examples'!$B$2+SQRT('Vasicek Examples'!$B$3^2/2/'Vasicek Examples'!$B$1*(1-EXP(-2*'Vasicek Examples'!$B$1/12)))*NORMSINV(RAND())</f>
        <v>3.9385200375565761E-2</v>
      </c>
      <c r="L2410">
        <f ca="1">K2410*EXP(-'Vasicek Examples'!$B$1/12)+(1-EXP(-'Vasicek Examples'!$B$1/12))*'Vasicek Examples'!$B$2+SQRT('Vasicek Examples'!$B$3^2/2/'Vasicek Examples'!$B$1*(1-EXP(-2*'Vasicek Examples'!$B$1/12)))*NORMSINV(RAND())</f>
        <v>3.8700032957808064E-2</v>
      </c>
      <c r="M2410">
        <f ca="1">L2410*EXP(-'Vasicek Examples'!$B$1/12)+(1-EXP(-'Vasicek Examples'!$B$1/12))*'Vasicek Examples'!$B$2+SQRT('Vasicek Examples'!$B$3^2/2/'Vasicek Examples'!$B$1*(1-EXP(-2*'Vasicek Examples'!$B$1/12)))*NORMSINV(RAND())</f>
        <v>3.9301740776139772E-2</v>
      </c>
      <c r="N2410">
        <f ca="1">M2410*EXP(-'Vasicek Examples'!$B$1/12)+(1-EXP(-'Vasicek Examples'!$B$1/12))*'Vasicek Examples'!$B$2+SQRT('Vasicek Examples'!$B$3^2/2/'Vasicek Examples'!$B$1*(1-EXP(-2*'Vasicek Examples'!$B$1/12)))*NORMSINV(RAND())</f>
        <v>4.2148872977786085E-2</v>
      </c>
      <c r="O2410">
        <f t="shared" ca="1" si="150"/>
        <v>4.2395398817837243E-2</v>
      </c>
      <c r="P2410">
        <f t="shared" ca="1" si="151"/>
        <v>0.95849071953986698</v>
      </c>
      <c r="Q2410">
        <f ca="1">EXP(-'Vasicek Examples'!$D$4*N2410+'Vasicek Examples'!$E$4)</f>
        <v>0.96125666595428894</v>
      </c>
      <c r="R2410">
        <f ca="1">MAX(Q2410-'Vasicek Examples'!$B$8,0)</f>
        <v>5.6068425017574697E-4</v>
      </c>
      <c r="S2410">
        <f t="shared" ca="1" si="152"/>
        <v>5.3741065038562252E-4</v>
      </c>
    </row>
    <row r="2411" spans="1:19" x14ac:dyDescent="0.2">
      <c r="A2411">
        <f t="shared" si="153"/>
        <v>2407</v>
      </c>
      <c r="B2411">
        <f>'Vasicek Examples'!$B$4</f>
        <v>5.2999999999999999E-2</v>
      </c>
      <c r="C2411">
        <f ca="1">B2411*EXP(-'Vasicek Examples'!$B$1/12)+(1-EXP(-'Vasicek Examples'!$B$1/12))*'Vasicek Examples'!$B$2+SQRT('Vasicek Examples'!$B$3^2/2/'Vasicek Examples'!$B$1*(1-EXP(-2*'Vasicek Examples'!$B$1/12)))*NORMSINV(RAND())</f>
        <v>4.5832673463168744E-2</v>
      </c>
      <c r="D2411">
        <f ca="1">C2411*EXP(-'Vasicek Examples'!$B$1/12)+(1-EXP(-'Vasicek Examples'!$B$1/12))*'Vasicek Examples'!$B$2+SQRT('Vasicek Examples'!$B$3^2/2/'Vasicek Examples'!$B$1*(1-EXP(-2*'Vasicek Examples'!$B$1/12)))*NORMSINV(RAND())</f>
        <v>4.1366492834713608E-2</v>
      </c>
      <c r="E2411">
        <f ca="1">D2411*EXP(-'Vasicek Examples'!$B$1/12)+(1-EXP(-'Vasicek Examples'!$B$1/12))*'Vasicek Examples'!$B$2+SQRT('Vasicek Examples'!$B$3^2/2/'Vasicek Examples'!$B$1*(1-EXP(-2*'Vasicek Examples'!$B$1/12)))*NORMSINV(RAND())</f>
        <v>4.0992304178328692E-2</v>
      </c>
      <c r="F2411">
        <f ca="1">E2411*EXP(-'Vasicek Examples'!$B$1/12)+(1-EXP(-'Vasicek Examples'!$B$1/12))*'Vasicek Examples'!$B$2+SQRT('Vasicek Examples'!$B$3^2/2/'Vasicek Examples'!$B$1*(1-EXP(-2*'Vasicek Examples'!$B$1/12)))*NORMSINV(RAND())</f>
        <v>4.7264600004514983E-2</v>
      </c>
      <c r="G2411">
        <f ca="1">F2411*EXP(-'Vasicek Examples'!$B$1/12)+(1-EXP(-'Vasicek Examples'!$B$1/12))*'Vasicek Examples'!$B$2+SQRT('Vasicek Examples'!$B$3^2/2/'Vasicek Examples'!$B$1*(1-EXP(-2*'Vasicek Examples'!$B$1/12)))*NORMSINV(RAND())</f>
        <v>4.1881324381310002E-2</v>
      </c>
      <c r="H2411">
        <f ca="1">G2411*EXP(-'Vasicek Examples'!$B$1/12)+(1-EXP(-'Vasicek Examples'!$B$1/12))*'Vasicek Examples'!$B$2+SQRT('Vasicek Examples'!$B$3^2/2/'Vasicek Examples'!$B$1*(1-EXP(-2*'Vasicek Examples'!$B$1/12)))*NORMSINV(RAND())</f>
        <v>4.3428486136812341E-2</v>
      </c>
      <c r="I2411">
        <f ca="1">H2411*EXP(-'Vasicek Examples'!$B$1/12)+(1-EXP(-'Vasicek Examples'!$B$1/12))*'Vasicek Examples'!$B$2+SQRT('Vasicek Examples'!$B$3^2/2/'Vasicek Examples'!$B$1*(1-EXP(-2*'Vasicek Examples'!$B$1/12)))*NORMSINV(RAND())</f>
        <v>4.3231955336360289E-2</v>
      </c>
      <c r="J2411">
        <f ca="1">I2411*EXP(-'Vasicek Examples'!$B$1/12)+(1-EXP(-'Vasicek Examples'!$B$1/12))*'Vasicek Examples'!$B$2+SQRT('Vasicek Examples'!$B$3^2/2/'Vasicek Examples'!$B$1*(1-EXP(-2*'Vasicek Examples'!$B$1/12)))*NORMSINV(RAND())</f>
        <v>5.4462313520368899E-2</v>
      </c>
      <c r="K2411">
        <f ca="1">J2411*EXP(-'Vasicek Examples'!$B$1/12)+(1-EXP(-'Vasicek Examples'!$B$1/12))*'Vasicek Examples'!$B$2+SQRT('Vasicek Examples'!$B$3^2/2/'Vasicek Examples'!$B$1*(1-EXP(-2*'Vasicek Examples'!$B$1/12)))*NORMSINV(RAND())</f>
        <v>5.1386732172834883E-2</v>
      </c>
      <c r="L2411">
        <f ca="1">K2411*EXP(-'Vasicek Examples'!$B$1/12)+(1-EXP(-'Vasicek Examples'!$B$1/12))*'Vasicek Examples'!$B$2+SQRT('Vasicek Examples'!$B$3^2/2/'Vasicek Examples'!$B$1*(1-EXP(-2*'Vasicek Examples'!$B$1/12)))*NORMSINV(RAND())</f>
        <v>5.4205296614872056E-2</v>
      </c>
      <c r="M2411">
        <f ca="1">L2411*EXP(-'Vasicek Examples'!$B$1/12)+(1-EXP(-'Vasicek Examples'!$B$1/12))*'Vasicek Examples'!$B$2+SQRT('Vasicek Examples'!$B$3^2/2/'Vasicek Examples'!$B$1*(1-EXP(-2*'Vasicek Examples'!$B$1/12)))*NORMSINV(RAND())</f>
        <v>5.8823412494746929E-2</v>
      </c>
      <c r="N2411">
        <f ca="1">M2411*EXP(-'Vasicek Examples'!$B$1/12)+(1-EXP(-'Vasicek Examples'!$B$1/12))*'Vasicek Examples'!$B$2+SQRT('Vasicek Examples'!$B$3^2/2/'Vasicek Examples'!$B$1*(1-EXP(-2*'Vasicek Examples'!$B$1/12)))*NORMSINV(RAND())</f>
        <v>5.2477223733237398E-2</v>
      </c>
      <c r="O2411">
        <f t="shared" ca="1" si="150"/>
        <v>4.3849822189422148E-2</v>
      </c>
      <c r="P2411">
        <f t="shared" ca="1" si="151"/>
        <v>0.95709768151501462</v>
      </c>
      <c r="Q2411">
        <f ca="1">EXP(-'Vasicek Examples'!$D$4*N2411+'Vasicek Examples'!$E$4)</f>
        <v>0.95347544932364314</v>
      </c>
      <c r="R2411">
        <f ca="1">MAX(Q2411-'Vasicek Examples'!$B$8,0)</f>
        <v>0</v>
      </c>
      <c r="S2411">
        <f t="shared" ca="1" si="152"/>
        <v>0</v>
      </c>
    </row>
    <row r="2412" spans="1:19" x14ac:dyDescent="0.2">
      <c r="A2412">
        <f t="shared" si="153"/>
        <v>2408</v>
      </c>
      <c r="B2412">
        <f>'Vasicek Examples'!$B$4</f>
        <v>5.2999999999999999E-2</v>
      </c>
      <c r="C2412">
        <f ca="1">B2412*EXP(-'Vasicek Examples'!$B$1/12)+(1-EXP(-'Vasicek Examples'!$B$1/12))*'Vasicek Examples'!$B$2+SQRT('Vasicek Examples'!$B$3^2/2/'Vasicek Examples'!$B$1*(1-EXP(-2*'Vasicek Examples'!$B$1/12)))*NORMSINV(RAND())</f>
        <v>5.9098821255365183E-2</v>
      </c>
      <c r="D2412">
        <f ca="1">C2412*EXP(-'Vasicek Examples'!$B$1/12)+(1-EXP(-'Vasicek Examples'!$B$1/12))*'Vasicek Examples'!$B$2+SQRT('Vasicek Examples'!$B$3^2/2/'Vasicek Examples'!$B$1*(1-EXP(-2*'Vasicek Examples'!$B$1/12)))*NORMSINV(RAND())</f>
        <v>5.4042023524184211E-2</v>
      </c>
      <c r="E2412">
        <f ca="1">D2412*EXP(-'Vasicek Examples'!$B$1/12)+(1-EXP(-'Vasicek Examples'!$B$1/12))*'Vasicek Examples'!$B$2+SQRT('Vasicek Examples'!$B$3^2/2/'Vasicek Examples'!$B$1*(1-EXP(-2*'Vasicek Examples'!$B$1/12)))*NORMSINV(RAND())</f>
        <v>6.5042541284041577E-2</v>
      </c>
      <c r="F2412">
        <f ca="1">E2412*EXP(-'Vasicek Examples'!$B$1/12)+(1-EXP(-'Vasicek Examples'!$B$1/12))*'Vasicek Examples'!$B$2+SQRT('Vasicek Examples'!$B$3^2/2/'Vasicek Examples'!$B$1*(1-EXP(-2*'Vasicek Examples'!$B$1/12)))*NORMSINV(RAND())</f>
        <v>6.7493038118774773E-2</v>
      </c>
      <c r="G2412">
        <f ca="1">F2412*EXP(-'Vasicek Examples'!$B$1/12)+(1-EXP(-'Vasicek Examples'!$B$1/12))*'Vasicek Examples'!$B$2+SQRT('Vasicek Examples'!$B$3^2/2/'Vasicek Examples'!$B$1*(1-EXP(-2*'Vasicek Examples'!$B$1/12)))*NORMSINV(RAND())</f>
        <v>5.827011246224835E-2</v>
      </c>
      <c r="H2412">
        <f ca="1">G2412*EXP(-'Vasicek Examples'!$B$1/12)+(1-EXP(-'Vasicek Examples'!$B$1/12))*'Vasicek Examples'!$B$2+SQRT('Vasicek Examples'!$B$3^2/2/'Vasicek Examples'!$B$1*(1-EXP(-2*'Vasicek Examples'!$B$1/12)))*NORMSINV(RAND())</f>
        <v>5.5055565181959483E-2</v>
      </c>
      <c r="I2412">
        <f ca="1">H2412*EXP(-'Vasicek Examples'!$B$1/12)+(1-EXP(-'Vasicek Examples'!$B$1/12))*'Vasicek Examples'!$B$2+SQRT('Vasicek Examples'!$B$3^2/2/'Vasicek Examples'!$B$1*(1-EXP(-2*'Vasicek Examples'!$B$1/12)))*NORMSINV(RAND())</f>
        <v>5.4223405969014149E-2</v>
      </c>
      <c r="J2412">
        <f ca="1">I2412*EXP(-'Vasicek Examples'!$B$1/12)+(1-EXP(-'Vasicek Examples'!$B$1/12))*'Vasicek Examples'!$B$2+SQRT('Vasicek Examples'!$B$3^2/2/'Vasicek Examples'!$B$1*(1-EXP(-2*'Vasicek Examples'!$B$1/12)))*NORMSINV(RAND())</f>
        <v>5.1979235083792409E-2</v>
      </c>
      <c r="K2412">
        <f ca="1">J2412*EXP(-'Vasicek Examples'!$B$1/12)+(1-EXP(-'Vasicek Examples'!$B$1/12))*'Vasicek Examples'!$B$2+SQRT('Vasicek Examples'!$B$3^2/2/'Vasicek Examples'!$B$1*(1-EXP(-2*'Vasicek Examples'!$B$1/12)))*NORMSINV(RAND())</f>
        <v>4.8497284129713998E-2</v>
      </c>
      <c r="L2412">
        <f ca="1">K2412*EXP(-'Vasicek Examples'!$B$1/12)+(1-EXP(-'Vasicek Examples'!$B$1/12))*'Vasicek Examples'!$B$2+SQRT('Vasicek Examples'!$B$3^2/2/'Vasicek Examples'!$B$1*(1-EXP(-2*'Vasicek Examples'!$B$1/12)))*NORMSINV(RAND())</f>
        <v>5.5112866107523729E-2</v>
      </c>
      <c r="M2412">
        <f ca="1">L2412*EXP(-'Vasicek Examples'!$B$1/12)+(1-EXP(-'Vasicek Examples'!$B$1/12))*'Vasicek Examples'!$B$2+SQRT('Vasicek Examples'!$B$3^2/2/'Vasicek Examples'!$B$1*(1-EXP(-2*'Vasicek Examples'!$B$1/12)))*NORMSINV(RAND())</f>
        <v>5.2213373389583977E-2</v>
      </c>
      <c r="N2412">
        <f ca="1">M2412*EXP(-'Vasicek Examples'!$B$1/12)+(1-EXP(-'Vasicek Examples'!$B$1/12))*'Vasicek Examples'!$B$2+SQRT('Vasicek Examples'!$B$3^2/2/'Vasicek Examples'!$B$1*(1-EXP(-2*'Vasicek Examples'!$B$1/12)))*NORMSINV(RAND())</f>
        <v>5.4862837682926165E-2</v>
      </c>
      <c r="O2412">
        <f t="shared" ca="1" si="150"/>
        <v>5.1575856226665197E-2</v>
      </c>
      <c r="P2412">
        <f t="shared" ca="1" si="151"/>
        <v>0.94973160417383595</v>
      </c>
      <c r="Q2412">
        <f ca="1">EXP(-'Vasicek Examples'!$D$4*N2412+'Vasicek Examples'!$E$4)</f>
        <v>0.95168713860414789</v>
      </c>
      <c r="R2412">
        <f ca="1">MAX(Q2412-'Vasicek Examples'!$B$8,0)</f>
        <v>0</v>
      </c>
      <c r="S2412">
        <f t="shared" ca="1" si="152"/>
        <v>0</v>
      </c>
    </row>
    <row r="2413" spans="1:19" x14ac:dyDescent="0.2">
      <c r="A2413">
        <f t="shared" si="153"/>
        <v>2409</v>
      </c>
      <c r="B2413">
        <f>'Vasicek Examples'!$B$4</f>
        <v>5.2999999999999999E-2</v>
      </c>
      <c r="C2413">
        <f ca="1">B2413*EXP(-'Vasicek Examples'!$B$1/12)+(1-EXP(-'Vasicek Examples'!$B$1/12))*'Vasicek Examples'!$B$2+SQRT('Vasicek Examples'!$B$3^2/2/'Vasicek Examples'!$B$1*(1-EXP(-2*'Vasicek Examples'!$B$1/12)))*NORMSINV(RAND())</f>
        <v>6.0835213373123365E-2</v>
      </c>
      <c r="D2413">
        <f ca="1">C2413*EXP(-'Vasicek Examples'!$B$1/12)+(1-EXP(-'Vasicek Examples'!$B$1/12))*'Vasicek Examples'!$B$2+SQRT('Vasicek Examples'!$B$3^2/2/'Vasicek Examples'!$B$1*(1-EXP(-2*'Vasicek Examples'!$B$1/12)))*NORMSINV(RAND())</f>
        <v>5.4708293105209228E-2</v>
      </c>
      <c r="E2413">
        <f ca="1">D2413*EXP(-'Vasicek Examples'!$B$1/12)+(1-EXP(-'Vasicek Examples'!$B$1/12))*'Vasicek Examples'!$B$2+SQRT('Vasicek Examples'!$B$3^2/2/'Vasicek Examples'!$B$1*(1-EXP(-2*'Vasicek Examples'!$B$1/12)))*NORMSINV(RAND())</f>
        <v>5.5730910272548735E-2</v>
      </c>
      <c r="F2413">
        <f ca="1">E2413*EXP(-'Vasicek Examples'!$B$1/12)+(1-EXP(-'Vasicek Examples'!$B$1/12))*'Vasicek Examples'!$B$2+SQRT('Vasicek Examples'!$B$3^2/2/'Vasicek Examples'!$B$1*(1-EXP(-2*'Vasicek Examples'!$B$1/12)))*NORMSINV(RAND())</f>
        <v>5.3280058526506024E-2</v>
      </c>
      <c r="G2413">
        <f ca="1">F2413*EXP(-'Vasicek Examples'!$B$1/12)+(1-EXP(-'Vasicek Examples'!$B$1/12))*'Vasicek Examples'!$B$2+SQRT('Vasicek Examples'!$B$3^2/2/'Vasicek Examples'!$B$1*(1-EXP(-2*'Vasicek Examples'!$B$1/12)))*NORMSINV(RAND())</f>
        <v>5.4677365663093801E-2</v>
      </c>
      <c r="H2413">
        <f ca="1">G2413*EXP(-'Vasicek Examples'!$B$1/12)+(1-EXP(-'Vasicek Examples'!$B$1/12))*'Vasicek Examples'!$B$2+SQRT('Vasicek Examples'!$B$3^2/2/'Vasicek Examples'!$B$1*(1-EXP(-2*'Vasicek Examples'!$B$1/12)))*NORMSINV(RAND())</f>
        <v>4.724407278922442E-2</v>
      </c>
      <c r="I2413">
        <f ca="1">H2413*EXP(-'Vasicek Examples'!$B$1/12)+(1-EXP(-'Vasicek Examples'!$B$1/12))*'Vasicek Examples'!$B$2+SQRT('Vasicek Examples'!$B$3^2/2/'Vasicek Examples'!$B$1*(1-EXP(-2*'Vasicek Examples'!$B$1/12)))*NORMSINV(RAND())</f>
        <v>4.7320029413482595E-2</v>
      </c>
      <c r="J2413">
        <f ca="1">I2413*EXP(-'Vasicek Examples'!$B$1/12)+(1-EXP(-'Vasicek Examples'!$B$1/12))*'Vasicek Examples'!$B$2+SQRT('Vasicek Examples'!$B$3^2/2/'Vasicek Examples'!$B$1*(1-EXP(-2*'Vasicek Examples'!$B$1/12)))*NORMSINV(RAND())</f>
        <v>4.530845622950181E-2</v>
      </c>
      <c r="K2413">
        <f ca="1">J2413*EXP(-'Vasicek Examples'!$B$1/12)+(1-EXP(-'Vasicek Examples'!$B$1/12))*'Vasicek Examples'!$B$2+SQRT('Vasicek Examples'!$B$3^2/2/'Vasicek Examples'!$B$1*(1-EXP(-2*'Vasicek Examples'!$B$1/12)))*NORMSINV(RAND())</f>
        <v>4.3581330858038052E-2</v>
      </c>
      <c r="L2413">
        <f ca="1">K2413*EXP(-'Vasicek Examples'!$B$1/12)+(1-EXP(-'Vasicek Examples'!$B$1/12))*'Vasicek Examples'!$B$2+SQRT('Vasicek Examples'!$B$3^2/2/'Vasicek Examples'!$B$1*(1-EXP(-2*'Vasicek Examples'!$B$1/12)))*NORMSINV(RAND())</f>
        <v>4.5106047851218585E-2</v>
      </c>
      <c r="M2413">
        <f ca="1">L2413*EXP(-'Vasicek Examples'!$B$1/12)+(1-EXP(-'Vasicek Examples'!$B$1/12))*'Vasicek Examples'!$B$2+SQRT('Vasicek Examples'!$B$3^2/2/'Vasicek Examples'!$B$1*(1-EXP(-2*'Vasicek Examples'!$B$1/12)))*NORMSINV(RAND())</f>
        <v>5.1466147237539325E-2</v>
      </c>
      <c r="N2413">
        <f ca="1">M2413*EXP(-'Vasicek Examples'!$B$1/12)+(1-EXP(-'Vasicek Examples'!$B$1/12))*'Vasicek Examples'!$B$2+SQRT('Vasicek Examples'!$B$3^2/2/'Vasicek Examples'!$B$1*(1-EXP(-2*'Vasicek Examples'!$B$1/12)))*NORMSINV(RAND())</f>
        <v>4.9014627525795183E-2</v>
      </c>
      <c r="O2413">
        <f t="shared" ca="1" si="150"/>
        <v>4.6112302699651823E-2</v>
      </c>
      <c r="P2413">
        <f t="shared" ca="1" si="151"/>
        <v>0.95493471442229949</v>
      </c>
      <c r="Q2413">
        <f ca="1">EXP(-'Vasicek Examples'!$D$4*N2413+'Vasicek Examples'!$E$4)</f>
        <v>0.95607707065652503</v>
      </c>
      <c r="R2413">
        <f ca="1">MAX(Q2413-'Vasicek Examples'!$B$8,0)</f>
        <v>0</v>
      </c>
      <c r="S2413">
        <f t="shared" ca="1" si="152"/>
        <v>0</v>
      </c>
    </row>
    <row r="2414" spans="1:19" x14ac:dyDescent="0.2">
      <c r="A2414">
        <f t="shared" si="153"/>
        <v>2410</v>
      </c>
      <c r="B2414">
        <f>'Vasicek Examples'!$B$4</f>
        <v>5.2999999999999999E-2</v>
      </c>
      <c r="C2414">
        <f ca="1">B2414*EXP(-'Vasicek Examples'!$B$1/12)+(1-EXP(-'Vasicek Examples'!$B$1/12))*'Vasicek Examples'!$B$2+SQRT('Vasicek Examples'!$B$3^2/2/'Vasicek Examples'!$B$1*(1-EXP(-2*'Vasicek Examples'!$B$1/12)))*NORMSINV(RAND())</f>
        <v>4.5628539747040356E-2</v>
      </c>
      <c r="D2414">
        <f ca="1">C2414*EXP(-'Vasicek Examples'!$B$1/12)+(1-EXP(-'Vasicek Examples'!$B$1/12))*'Vasicek Examples'!$B$2+SQRT('Vasicek Examples'!$B$3^2/2/'Vasicek Examples'!$B$1*(1-EXP(-2*'Vasicek Examples'!$B$1/12)))*NORMSINV(RAND())</f>
        <v>4.794464567853822E-2</v>
      </c>
      <c r="E2414">
        <f ca="1">D2414*EXP(-'Vasicek Examples'!$B$1/12)+(1-EXP(-'Vasicek Examples'!$B$1/12))*'Vasicek Examples'!$B$2+SQRT('Vasicek Examples'!$B$3^2/2/'Vasicek Examples'!$B$1*(1-EXP(-2*'Vasicek Examples'!$B$1/12)))*NORMSINV(RAND())</f>
        <v>4.8760919452236227E-2</v>
      </c>
      <c r="F2414">
        <f ca="1">E2414*EXP(-'Vasicek Examples'!$B$1/12)+(1-EXP(-'Vasicek Examples'!$B$1/12))*'Vasicek Examples'!$B$2+SQRT('Vasicek Examples'!$B$3^2/2/'Vasicek Examples'!$B$1*(1-EXP(-2*'Vasicek Examples'!$B$1/12)))*NORMSINV(RAND())</f>
        <v>5.383325582912922E-2</v>
      </c>
      <c r="G2414">
        <f ca="1">F2414*EXP(-'Vasicek Examples'!$B$1/12)+(1-EXP(-'Vasicek Examples'!$B$1/12))*'Vasicek Examples'!$B$2+SQRT('Vasicek Examples'!$B$3^2/2/'Vasicek Examples'!$B$1*(1-EXP(-2*'Vasicek Examples'!$B$1/12)))*NORMSINV(RAND())</f>
        <v>5.0537002655221784E-2</v>
      </c>
      <c r="H2414">
        <f ca="1">G2414*EXP(-'Vasicek Examples'!$B$1/12)+(1-EXP(-'Vasicek Examples'!$B$1/12))*'Vasicek Examples'!$B$2+SQRT('Vasicek Examples'!$B$3^2/2/'Vasicek Examples'!$B$1*(1-EXP(-2*'Vasicek Examples'!$B$1/12)))*NORMSINV(RAND())</f>
        <v>5.4557212468147501E-2</v>
      </c>
      <c r="I2414">
        <f ca="1">H2414*EXP(-'Vasicek Examples'!$B$1/12)+(1-EXP(-'Vasicek Examples'!$B$1/12))*'Vasicek Examples'!$B$2+SQRT('Vasicek Examples'!$B$3^2/2/'Vasicek Examples'!$B$1*(1-EXP(-2*'Vasicek Examples'!$B$1/12)))*NORMSINV(RAND())</f>
        <v>4.7979241044145457E-2</v>
      </c>
      <c r="J2414">
        <f ca="1">I2414*EXP(-'Vasicek Examples'!$B$1/12)+(1-EXP(-'Vasicek Examples'!$B$1/12))*'Vasicek Examples'!$B$2+SQRT('Vasicek Examples'!$B$3^2/2/'Vasicek Examples'!$B$1*(1-EXP(-2*'Vasicek Examples'!$B$1/12)))*NORMSINV(RAND())</f>
        <v>4.8642567100556651E-2</v>
      </c>
      <c r="K2414">
        <f ca="1">J2414*EXP(-'Vasicek Examples'!$B$1/12)+(1-EXP(-'Vasicek Examples'!$B$1/12))*'Vasicek Examples'!$B$2+SQRT('Vasicek Examples'!$B$3^2/2/'Vasicek Examples'!$B$1*(1-EXP(-2*'Vasicek Examples'!$B$1/12)))*NORMSINV(RAND())</f>
        <v>5.1406011092006848E-2</v>
      </c>
      <c r="L2414">
        <f ca="1">K2414*EXP(-'Vasicek Examples'!$B$1/12)+(1-EXP(-'Vasicek Examples'!$B$1/12))*'Vasicek Examples'!$B$2+SQRT('Vasicek Examples'!$B$3^2/2/'Vasicek Examples'!$B$1*(1-EXP(-2*'Vasicek Examples'!$B$1/12)))*NORMSINV(RAND())</f>
        <v>4.6652501406036218E-2</v>
      </c>
      <c r="M2414">
        <f ca="1">L2414*EXP(-'Vasicek Examples'!$B$1/12)+(1-EXP(-'Vasicek Examples'!$B$1/12))*'Vasicek Examples'!$B$2+SQRT('Vasicek Examples'!$B$3^2/2/'Vasicek Examples'!$B$1*(1-EXP(-2*'Vasicek Examples'!$B$1/12)))*NORMSINV(RAND())</f>
        <v>4.0412670511519797E-2</v>
      </c>
      <c r="N2414">
        <f ca="1">M2414*EXP(-'Vasicek Examples'!$B$1/12)+(1-EXP(-'Vasicek Examples'!$B$1/12))*'Vasicek Examples'!$B$2+SQRT('Vasicek Examples'!$B$3^2/2/'Vasicek Examples'!$B$1*(1-EXP(-2*'Vasicek Examples'!$B$1/12)))*NORMSINV(RAND())</f>
        <v>3.4815029190736306E-2</v>
      </c>
      <c r="O2414">
        <f t="shared" ca="1" si="150"/>
        <v>4.4245650975535532E-2</v>
      </c>
      <c r="P2414">
        <f t="shared" ca="1" si="151"/>
        <v>0.95671890967089379</v>
      </c>
      <c r="Q2414">
        <f ca="1">EXP(-'Vasicek Examples'!$D$4*N2414+'Vasicek Examples'!$E$4)</f>
        <v>0.96682039195356173</v>
      </c>
      <c r="R2414">
        <f ca="1">MAX(Q2414-'Vasicek Examples'!$B$8,0)</f>
        <v>6.124410249448542E-3</v>
      </c>
      <c r="S2414">
        <f t="shared" ca="1" si="152"/>
        <v>5.8593390962296561E-3</v>
      </c>
    </row>
    <row r="2415" spans="1:19" x14ac:dyDescent="0.2">
      <c r="A2415">
        <f t="shared" si="153"/>
        <v>2411</v>
      </c>
      <c r="B2415">
        <f>'Vasicek Examples'!$B$4</f>
        <v>5.2999999999999999E-2</v>
      </c>
      <c r="C2415">
        <f ca="1">B2415*EXP(-'Vasicek Examples'!$B$1/12)+(1-EXP(-'Vasicek Examples'!$B$1/12))*'Vasicek Examples'!$B$2+SQRT('Vasicek Examples'!$B$3^2/2/'Vasicek Examples'!$B$1*(1-EXP(-2*'Vasicek Examples'!$B$1/12)))*NORMSINV(RAND())</f>
        <v>6.2337643440419498E-2</v>
      </c>
      <c r="D2415">
        <f ca="1">C2415*EXP(-'Vasicek Examples'!$B$1/12)+(1-EXP(-'Vasicek Examples'!$B$1/12))*'Vasicek Examples'!$B$2+SQRT('Vasicek Examples'!$B$3^2/2/'Vasicek Examples'!$B$1*(1-EXP(-2*'Vasicek Examples'!$B$1/12)))*NORMSINV(RAND())</f>
        <v>6.181094175118193E-2</v>
      </c>
      <c r="E2415">
        <f ca="1">D2415*EXP(-'Vasicek Examples'!$B$1/12)+(1-EXP(-'Vasicek Examples'!$B$1/12))*'Vasicek Examples'!$B$2+SQRT('Vasicek Examples'!$B$3^2/2/'Vasicek Examples'!$B$1*(1-EXP(-2*'Vasicek Examples'!$B$1/12)))*NORMSINV(RAND())</f>
        <v>5.0096626023140155E-2</v>
      </c>
      <c r="F2415">
        <f ca="1">E2415*EXP(-'Vasicek Examples'!$B$1/12)+(1-EXP(-'Vasicek Examples'!$B$1/12))*'Vasicek Examples'!$B$2+SQRT('Vasicek Examples'!$B$3^2/2/'Vasicek Examples'!$B$1*(1-EXP(-2*'Vasicek Examples'!$B$1/12)))*NORMSINV(RAND())</f>
        <v>4.841922160068643E-2</v>
      </c>
      <c r="G2415">
        <f ca="1">F2415*EXP(-'Vasicek Examples'!$B$1/12)+(1-EXP(-'Vasicek Examples'!$B$1/12))*'Vasicek Examples'!$B$2+SQRT('Vasicek Examples'!$B$3^2/2/'Vasicek Examples'!$B$1*(1-EXP(-2*'Vasicek Examples'!$B$1/12)))*NORMSINV(RAND())</f>
        <v>5.3286589896638564E-2</v>
      </c>
      <c r="H2415">
        <f ca="1">G2415*EXP(-'Vasicek Examples'!$B$1/12)+(1-EXP(-'Vasicek Examples'!$B$1/12))*'Vasicek Examples'!$B$2+SQRT('Vasicek Examples'!$B$3^2/2/'Vasicek Examples'!$B$1*(1-EXP(-2*'Vasicek Examples'!$B$1/12)))*NORMSINV(RAND())</f>
        <v>5.2301316922429779E-2</v>
      </c>
      <c r="I2415">
        <f ca="1">H2415*EXP(-'Vasicek Examples'!$B$1/12)+(1-EXP(-'Vasicek Examples'!$B$1/12))*'Vasicek Examples'!$B$2+SQRT('Vasicek Examples'!$B$3^2/2/'Vasicek Examples'!$B$1*(1-EXP(-2*'Vasicek Examples'!$B$1/12)))*NORMSINV(RAND())</f>
        <v>5.1540087915758162E-2</v>
      </c>
      <c r="J2415">
        <f ca="1">I2415*EXP(-'Vasicek Examples'!$B$1/12)+(1-EXP(-'Vasicek Examples'!$B$1/12))*'Vasicek Examples'!$B$2+SQRT('Vasicek Examples'!$B$3^2/2/'Vasicek Examples'!$B$1*(1-EXP(-2*'Vasicek Examples'!$B$1/12)))*NORMSINV(RAND())</f>
        <v>5.6757981681609407E-2</v>
      </c>
      <c r="K2415">
        <f ca="1">J2415*EXP(-'Vasicek Examples'!$B$1/12)+(1-EXP(-'Vasicek Examples'!$B$1/12))*'Vasicek Examples'!$B$2+SQRT('Vasicek Examples'!$B$3^2/2/'Vasicek Examples'!$B$1*(1-EXP(-2*'Vasicek Examples'!$B$1/12)))*NORMSINV(RAND())</f>
        <v>5.0683004737447038E-2</v>
      </c>
      <c r="L2415">
        <f ca="1">K2415*EXP(-'Vasicek Examples'!$B$1/12)+(1-EXP(-'Vasicek Examples'!$B$1/12))*'Vasicek Examples'!$B$2+SQRT('Vasicek Examples'!$B$3^2/2/'Vasicek Examples'!$B$1*(1-EXP(-2*'Vasicek Examples'!$B$1/12)))*NORMSINV(RAND())</f>
        <v>4.8280859604028684E-2</v>
      </c>
      <c r="M2415">
        <f ca="1">L2415*EXP(-'Vasicek Examples'!$B$1/12)+(1-EXP(-'Vasicek Examples'!$B$1/12))*'Vasicek Examples'!$B$2+SQRT('Vasicek Examples'!$B$3^2/2/'Vasicek Examples'!$B$1*(1-EXP(-2*'Vasicek Examples'!$B$1/12)))*NORMSINV(RAND())</f>
        <v>5.1140336347336196E-2</v>
      </c>
      <c r="N2415">
        <f ca="1">M2415*EXP(-'Vasicek Examples'!$B$1/12)+(1-EXP(-'Vasicek Examples'!$B$1/12))*'Vasicek Examples'!$B$2+SQRT('Vasicek Examples'!$B$3^2/2/'Vasicek Examples'!$B$1*(1-EXP(-2*'Vasicek Examples'!$B$1/12)))*NORMSINV(RAND())</f>
        <v>5.2206223912749268E-2</v>
      </c>
      <c r="O2415">
        <f t="shared" ca="1" si="150"/>
        <v>4.8465741679736718E-2</v>
      </c>
      <c r="P2415">
        <f t="shared" ca="1" si="151"/>
        <v>0.95268997630510721</v>
      </c>
      <c r="Q2415">
        <f ca="1">EXP(-'Vasicek Examples'!$D$4*N2415+'Vasicek Examples'!$E$4)</f>
        <v>0.95367880941145644</v>
      </c>
      <c r="R2415">
        <f ca="1">MAX(Q2415-'Vasicek Examples'!$B$8,0)</f>
        <v>0</v>
      </c>
      <c r="S2415">
        <f t="shared" ca="1" si="152"/>
        <v>0</v>
      </c>
    </row>
    <row r="2416" spans="1:19" x14ac:dyDescent="0.2">
      <c r="A2416">
        <f t="shared" si="153"/>
        <v>2412</v>
      </c>
      <c r="B2416">
        <f>'Vasicek Examples'!$B$4</f>
        <v>5.2999999999999999E-2</v>
      </c>
      <c r="C2416">
        <f ca="1">B2416*EXP(-'Vasicek Examples'!$B$1/12)+(1-EXP(-'Vasicek Examples'!$B$1/12))*'Vasicek Examples'!$B$2+SQRT('Vasicek Examples'!$B$3^2/2/'Vasicek Examples'!$B$1*(1-EXP(-2*'Vasicek Examples'!$B$1/12)))*NORMSINV(RAND())</f>
        <v>5.9534768422342718E-2</v>
      </c>
      <c r="D2416">
        <f ca="1">C2416*EXP(-'Vasicek Examples'!$B$1/12)+(1-EXP(-'Vasicek Examples'!$B$1/12))*'Vasicek Examples'!$B$2+SQRT('Vasicek Examples'!$B$3^2/2/'Vasicek Examples'!$B$1*(1-EXP(-2*'Vasicek Examples'!$B$1/12)))*NORMSINV(RAND())</f>
        <v>6.8178219349484176E-2</v>
      </c>
      <c r="E2416">
        <f ca="1">D2416*EXP(-'Vasicek Examples'!$B$1/12)+(1-EXP(-'Vasicek Examples'!$B$1/12))*'Vasicek Examples'!$B$2+SQRT('Vasicek Examples'!$B$3^2/2/'Vasicek Examples'!$B$1*(1-EXP(-2*'Vasicek Examples'!$B$1/12)))*NORMSINV(RAND())</f>
        <v>5.8846190498884725E-2</v>
      </c>
      <c r="F2416">
        <f ca="1">E2416*EXP(-'Vasicek Examples'!$B$1/12)+(1-EXP(-'Vasicek Examples'!$B$1/12))*'Vasicek Examples'!$B$2+SQRT('Vasicek Examples'!$B$3^2/2/'Vasicek Examples'!$B$1*(1-EXP(-2*'Vasicek Examples'!$B$1/12)))*NORMSINV(RAND())</f>
        <v>6.2038960451265043E-2</v>
      </c>
      <c r="G2416">
        <f ca="1">F2416*EXP(-'Vasicek Examples'!$B$1/12)+(1-EXP(-'Vasicek Examples'!$B$1/12))*'Vasicek Examples'!$B$2+SQRT('Vasicek Examples'!$B$3^2/2/'Vasicek Examples'!$B$1*(1-EXP(-2*'Vasicek Examples'!$B$1/12)))*NORMSINV(RAND())</f>
        <v>6.1434723897332955E-2</v>
      </c>
      <c r="H2416">
        <f ca="1">G2416*EXP(-'Vasicek Examples'!$B$1/12)+(1-EXP(-'Vasicek Examples'!$B$1/12))*'Vasicek Examples'!$B$2+SQRT('Vasicek Examples'!$B$3^2/2/'Vasicek Examples'!$B$1*(1-EXP(-2*'Vasicek Examples'!$B$1/12)))*NORMSINV(RAND())</f>
        <v>5.6301026907716677E-2</v>
      </c>
      <c r="I2416">
        <f ca="1">H2416*EXP(-'Vasicek Examples'!$B$1/12)+(1-EXP(-'Vasicek Examples'!$B$1/12))*'Vasicek Examples'!$B$2+SQRT('Vasicek Examples'!$B$3^2/2/'Vasicek Examples'!$B$1*(1-EXP(-2*'Vasicek Examples'!$B$1/12)))*NORMSINV(RAND())</f>
        <v>6.1133126117469946E-2</v>
      </c>
      <c r="J2416">
        <f ca="1">I2416*EXP(-'Vasicek Examples'!$B$1/12)+(1-EXP(-'Vasicek Examples'!$B$1/12))*'Vasicek Examples'!$B$2+SQRT('Vasicek Examples'!$B$3^2/2/'Vasicek Examples'!$B$1*(1-EXP(-2*'Vasicek Examples'!$B$1/12)))*NORMSINV(RAND())</f>
        <v>5.1825030545407783E-2</v>
      </c>
      <c r="K2416">
        <f ca="1">J2416*EXP(-'Vasicek Examples'!$B$1/12)+(1-EXP(-'Vasicek Examples'!$B$1/12))*'Vasicek Examples'!$B$2+SQRT('Vasicek Examples'!$B$3^2/2/'Vasicek Examples'!$B$1*(1-EXP(-2*'Vasicek Examples'!$B$1/12)))*NORMSINV(RAND())</f>
        <v>4.9722510795405676E-2</v>
      </c>
      <c r="L2416">
        <f ca="1">K2416*EXP(-'Vasicek Examples'!$B$1/12)+(1-EXP(-'Vasicek Examples'!$B$1/12))*'Vasicek Examples'!$B$2+SQRT('Vasicek Examples'!$B$3^2/2/'Vasicek Examples'!$B$1*(1-EXP(-2*'Vasicek Examples'!$B$1/12)))*NORMSINV(RAND())</f>
        <v>4.9155695989578592E-2</v>
      </c>
      <c r="M2416">
        <f ca="1">L2416*EXP(-'Vasicek Examples'!$B$1/12)+(1-EXP(-'Vasicek Examples'!$B$1/12))*'Vasicek Examples'!$B$2+SQRT('Vasicek Examples'!$B$3^2/2/'Vasicek Examples'!$B$1*(1-EXP(-2*'Vasicek Examples'!$B$1/12)))*NORMSINV(RAND())</f>
        <v>4.6312022044921991E-2</v>
      </c>
      <c r="N2416">
        <f ca="1">M2416*EXP(-'Vasicek Examples'!$B$1/12)+(1-EXP(-'Vasicek Examples'!$B$1/12))*'Vasicek Examples'!$B$2+SQRT('Vasicek Examples'!$B$3^2/2/'Vasicek Examples'!$B$1*(1-EXP(-2*'Vasicek Examples'!$B$1/12)))*NORMSINV(RAND())</f>
        <v>4.2741995374531043E-2</v>
      </c>
      <c r="O2416">
        <f t="shared" ca="1" si="150"/>
        <v>5.1340490707992043E-2</v>
      </c>
      <c r="P2416">
        <f t="shared" ca="1" si="151"/>
        <v>0.94995516455362294</v>
      </c>
      <c r="Q2416">
        <f ca="1">EXP(-'Vasicek Examples'!$D$4*N2416+'Vasicek Examples'!$E$4)</f>
        <v>0.96080810317788767</v>
      </c>
      <c r="R2416">
        <f ca="1">MAX(Q2416-'Vasicek Examples'!$B$8,0)</f>
        <v>1.1212147377448467E-4</v>
      </c>
      <c r="S2416">
        <f t="shared" ca="1" si="152"/>
        <v>1.065103730694353E-4</v>
      </c>
    </row>
    <row r="2417" spans="1:19" x14ac:dyDescent="0.2">
      <c r="A2417">
        <f t="shared" si="153"/>
        <v>2413</v>
      </c>
      <c r="B2417">
        <f>'Vasicek Examples'!$B$4</f>
        <v>5.2999999999999999E-2</v>
      </c>
      <c r="C2417">
        <f ca="1">B2417*EXP(-'Vasicek Examples'!$B$1/12)+(1-EXP(-'Vasicek Examples'!$B$1/12))*'Vasicek Examples'!$B$2+SQRT('Vasicek Examples'!$B$3^2/2/'Vasicek Examples'!$B$1*(1-EXP(-2*'Vasicek Examples'!$B$1/12)))*NORMSINV(RAND())</f>
        <v>5.5067956854968271E-2</v>
      </c>
      <c r="D2417">
        <f ca="1">C2417*EXP(-'Vasicek Examples'!$B$1/12)+(1-EXP(-'Vasicek Examples'!$B$1/12))*'Vasicek Examples'!$B$2+SQRT('Vasicek Examples'!$B$3^2/2/'Vasicek Examples'!$B$1*(1-EXP(-2*'Vasicek Examples'!$B$1/12)))*NORMSINV(RAND())</f>
        <v>4.9538304510287581E-2</v>
      </c>
      <c r="E2417">
        <f ca="1">D2417*EXP(-'Vasicek Examples'!$B$1/12)+(1-EXP(-'Vasicek Examples'!$B$1/12))*'Vasicek Examples'!$B$2+SQRT('Vasicek Examples'!$B$3^2/2/'Vasicek Examples'!$B$1*(1-EXP(-2*'Vasicek Examples'!$B$1/12)))*NORMSINV(RAND())</f>
        <v>6.1236858615452153E-2</v>
      </c>
      <c r="F2417">
        <f ca="1">E2417*EXP(-'Vasicek Examples'!$B$1/12)+(1-EXP(-'Vasicek Examples'!$B$1/12))*'Vasicek Examples'!$B$2+SQRT('Vasicek Examples'!$B$3^2/2/'Vasicek Examples'!$B$1*(1-EXP(-2*'Vasicek Examples'!$B$1/12)))*NORMSINV(RAND())</f>
        <v>6.3322655935532962E-2</v>
      </c>
      <c r="G2417">
        <f ca="1">F2417*EXP(-'Vasicek Examples'!$B$1/12)+(1-EXP(-'Vasicek Examples'!$B$1/12))*'Vasicek Examples'!$B$2+SQRT('Vasicek Examples'!$B$3^2/2/'Vasicek Examples'!$B$1*(1-EXP(-2*'Vasicek Examples'!$B$1/12)))*NORMSINV(RAND())</f>
        <v>5.3220153176521845E-2</v>
      </c>
      <c r="H2417">
        <f ca="1">G2417*EXP(-'Vasicek Examples'!$B$1/12)+(1-EXP(-'Vasicek Examples'!$B$1/12))*'Vasicek Examples'!$B$2+SQRT('Vasicek Examples'!$B$3^2/2/'Vasicek Examples'!$B$1*(1-EXP(-2*'Vasicek Examples'!$B$1/12)))*NORMSINV(RAND())</f>
        <v>5.7148103258963273E-2</v>
      </c>
      <c r="I2417">
        <f ca="1">H2417*EXP(-'Vasicek Examples'!$B$1/12)+(1-EXP(-'Vasicek Examples'!$B$1/12))*'Vasicek Examples'!$B$2+SQRT('Vasicek Examples'!$B$3^2/2/'Vasicek Examples'!$B$1*(1-EXP(-2*'Vasicek Examples'!$B$1/12)))*NORMSINV(RAND())</f>
        <v>6.2629980240518052E-2</v>
      </c>
      <c r="J2417">
        <f ca="1">I2417*EXP(-'Vasicek Examples'!$B$1/12)+(1-EXP(-'Vasicek Examples'!$B$1/12))*'Vasicek Examples'!$B$2+SQRT('Vasicek Examples'!$B$3^2/2/'Vasicek Examples'!$B$1*(1-EXP(-2*'Vasicek Examples'!$B$1/12)))*NORMSINV(RAND())</f>
        <v>6.8327808365256398E-2</v>
      </c>
      <c r="K2417">
        <f ca="1">J2417*EXP(-'Vasicek Examples'!$B$1/12)+(1-EXP(-'Vasicek Examples'!$B$1/12))*'Vasicek Examples'!$B$2+SQRT('Vasicek Examples'!$B$3^2/2/'Vasicek Examples'!$B$1*(1-EXP(-2*'Vasicek Examples'!$B$1/12)))*NORMSINV(RAND())</f>
        <v>6.4520484348928236E-2</v>
      </c>
      <c r="L2417">
        <f ca="1">K2417*EXP(-'Vasicek Examples'!$B$1/12)+(1-EXP(-'Vasicek Examples'!$B$1/12))*'Vasicek Examples'!$B$2+SQRT('Vasicek Examples'!$B$3^2/2/'Vasicek Examples'!$B$1*(1-EXP(-2*'Vasicek Examples'!$B$1/12)))*NORMSINV(RAND())</f>
        <v>6.3577852738843352E-2</v>
      </c>
      <c r="M2417">
        <f ca="1">L2417*EXP(-'Vasicek Examples'!$B$1/12)+(1-EXP(-'Vasicek Examples'!$B$1/12))*'Vasicek Examples'!$B$2+SQRT('Vasicek Examples'!$B$3^2/2/'Vasicek Examples'!$B$1*(1-EXP(-2*'Vasicek Examples'!$B$1/12)))*NORMSINV(RAND())</f>
        <v>6.370054104527012E-2</v>
      </c>
      <c r="N2417">
        <f ca="1">M2417*EXP(-'Vasicek Examples'!$B$1/12)+(1-EXP(-'Vasicek Examples'!$B$1/12))*'Vasicek Examples'!$B$2+SQRT('Vasicek Examples'!$B$3^2/2/'Vasicek Examples'!$B$1*(1-EXP(-2*'Vasicek Examples'!$B$1/12)))*NORMSINV(RAND())</f>
        <v>6.499760466707892E-2</v>
      </c>
      <c r="O2417">
        <f t="shared" ca="1" si="150"/>
        <v>5.5604626916383126E-2</v>
      </c>
      <c r="P2417">
        <f t="shared" ca="1" si="151"/>
        <v>0.94591305052725427</v>
      </c>
      <c r="Q2417">
        <f ca="1">EXP(-'Vasicek Examples'!$D$4*N2417+'Vasicek Examples'!$E$4)</f>
        <v>0.94412720176502263</v>
      </c>
      <c r="R2417">
        <f ca="1">MAX(Q2417-'Vasicek Examples'!$B$8,0)</f>
        <v>0</v>
      </c>
      <c r="S2417">
        <f t="shared" ca="1" si="152"/>
        <v>0</v>
      </c>
    </row>
    <row r="2418" spans="1:19" x14ac:dyDescent="0.2">
      <c r="A2418">
        <f t="shared" si="153"/>
        <v>2414</v>
      </c>
      <c r="B2418">
        <f>'Vasicek Examples'!$B$4</f>
        <v>5.2999999999999999E-2</v>
      </c>
      <c r="C2418">
        <f ca="1">B2418*EXP(-'Vasicek Examples'!$B$1/12)+(1-EXP(-'Vasicek Examples'!$B$1/12))*'Vasicek Examples'!$B$2+SQRT('Vasicek Examples'!$B$3^2/2/'Vasicek Examples'!$B$1*(1-EXP(-2*'Vasicek Examples'!$B$1/12)))*NORMSINV(RAND())</f>
        <v>3.6917692891402176E-2</v>
      </c>
      <c r="D2418">
        <f ca="1">C2418*EXP(-'Vasicek Examples'!$B$1/12)+(1-EXP(-'Vasicek Examples'!$B$1/12))*'Vasicek Examples'!$B$2+SQRT('Vasicek Examples'!$B$3^2/2/'Vasicek Examples'!$B$1*(1-EXP(-2*'Vasicek Examples'!$B$1/12)))*NORMSINV(RAND())</f>
        <v>3.9354567964555977E-2</v>
      </c>
      <c r="E2418">
        <f ca="1">D2418*EXP(-'Vasicek Examples'!$B$1/12)+(1-EXP(-'Vasicek Examples'!$B$1/12))*'Vasicek Examples'!$B$2+SQRT('Vasicek Examples'!$B$3^2/2/'Vasicek Examples'!$B$1*(1-EXP(-2*'Vasicek Examples'!$B$1/12)))*NORMSINV(RAND())</f>
        <v>3.5130416816485828E-2</v>
      </c>
      <c r="F2418">
        <f ca="1">E2418*EXP(-'Vasicek Examples'!$B$1/12)+(1-EXP(-'Vasicek Examples'!$B$1/12))*'Vasicek Examples'!$B$2+SQRT('Vasicek Examples'!$B$3^2/2/'Vasicek Examples'!$B$1*(1-EXP(-2*'Vasicek Examples'!$B$1/12)))*NORMSINV(RAND())</f>
        <v>2.6495718776261383E-2</v>
      </c>
      <c r="G2418">
        <f ca="1">F2418*EXP(-'Vasicek Examples'!$B$1/12)+(1-EXP(-'Vasicek Examples'!$B$1/12))*'Vasicek Examples'!$B$2+SQRT('Vasicek Examples'!$B$3^2/2/'Vasicek Examples'!$B$1*(1-EXP(-2*'Vasicek Examples'!$B$1/12)))*NORMSINV(RAND())</f>
        <v>2.712127844413487E-2</v>
      </c>
      <c r="H2418">
        <f ca="1">G2418*EXP(-'Vasicek Examples'!$B$1/12)+(1-EXP(-'Vasicek Examples'!$B$1/12))*'Vasicek Examples'!$B$2+SQRT('Vasicek Examples'!$B$3^2/2/'Vasicek Examples'!$B$1*(1-EXP(-2*'Vasicek Examples'!$B$1/12)))*NORMSINV(RAND())</f>
        <v>2.6214172519250754E-2</v>
      </c>
      <c r="I2418">
        <f ca="1">H2418*EXP(-'Vasicek Examples'!$B$1/12)+(1-EXP(-'Vasicek Examples'!$B$1/12))*'Vasicek Examples'!$B$2+SQRT('Vasicek Examples'!$B$3^2/2/'Vasicek Examples'!$B$1*(1-EXP(-2*'Vasicek Examples'!$B$1/12)))*NORMSINV(RAND())</f>
        <v>3.9318798325251092E-2</v>
      </c>
      <c r="J2418">
        <f ca="1">I2418*EXP(-'Vasicek Examples'!$B$1/12)+(1-EXP(-'Vasicek Examples'!$B$1/12))*'Vasicek Examples'!$B$2+SQRT('Vasicek Examples'!$B$3^2/2/'Vasicek Examples'!$B$1*(1-EXP(-2*'Vasicek Examples'!$B$1/12)))*NORMSINV(RAND())</f>
        <v>5.0631906583739096E-2</v>
      </c>
      <c r="K2418">
        <f ca="1">J2418*EXP(-'Vasicek Examples'!$B$1/12)+(1-EXP(-'Vasicek Examples'!$B$1/12))*'Vasicek Examples'!$B$2+SQRT('Vasicek Examples'!$B$3^2/2/'Vasicek Examples'!$B$1*(1-EXP(-2*'Vasicek Examples'!$B$1/12)))*NORMSINV(RAND())</f>
        <v>6.2190336287391228E-2</v>
      </c>
      <c r="L2418">
        <f ca="1">K2418*EXP(-'Vasicek Examples'!$B$1/12)+(1-EXP(-'Vasicek Examples'!$B$1/12))*'Vasicek Examples'!$B$2+SQRT('Vasicek Examples'!$B$3^2/2/'Vasicek Examples'!$B$1*(1-EXP(-2*'Vasicek Examples'!$B$1/12)))*NORMSINV(RAND())</f>
        <v>5.5872875081304979E-2</v>
      </c>
      <c r="M2418">
        <f ca="1">L2418*EXP(-'Vasicek Examples'!$B$1/12)+(1-EXP(-'Vasicek Examples'!$B$1/12))*'Vasicek Examples'!$B$2+SQRT('Vasicek Examples'!$B$3^2/2/'Vasicek Examples'!$B$1*(1-EXP(-2*'Vasicek Examples'!$B$1/12)))*NORMSINV(RAND())</f>
        <v>6.2932068458819782E-2</v>
      </c>
      <c r="N2418">
        <f ca="1">M2418*EXP(-'Vasicek Examples'!$B$1/12)+(1-EXP(-'Vasicek Examples'!$B$1/12))*'Vasicek Examples'!$B$2+SQRT('Vasicek Examples'!$B$3^2/2/'Vasicek Examples'!$B$1*(1-EXP(-2*'Vasicek Examples'!$B$1/12)))*NORMSINV(RAND())</f>
        <v>6.6629017297167734E-2</v>
      </c>
      <c r="O2418">
        <f t="shared" ca="1" si="150"/>
        <v>3.9752957862623325E-2</v>
      </c>
      <c r="P2418">
        <f t="shared" ca="1" si="151"/>
        <v>0.96102682394975691</v>
      </c>
      <c r="Q2418">
        <f ca="1">EXP(-'Vasicek Examples'!$D$4*N2418+'Vasicek Examples'!$E$4)</f>
        <v>0.9429158884948925</v>
      </c>
      <c r="R2418">
        <f ca="1">MAX(Q2418-'Vasicek Examples'!$B$8,0)</f>
        <v>0</v>
      </c>
      <c r="S2418">
        <f t="shared" ca="1" si="152"/>
        <v>0</v>
      </c>
    </row>
    <row r="2419" spans="1:19" x14ac:dyDescent="0.2">
      <c r="A2419">
        <f t="shared" si="153"/>
        <v>2415</v>
      </c>
      <c r="B2419">
        <f>'Vasicek Examples'!$B$4</f>
        <v>5.2999999999999999E-2</v>
      </c>
      <c r="C2419">
        <f ca="1">B2419*EXP(-'Vasicek Examples'!$B$1/12)+(1-EXP(-'Vasicek Examples'!$B$1/12))*'Vasicek Examples'!$B$2+SQRT('Vasicek Examples'!$B$3^2/2/'Vasicek Examples'!$B$1*(1-EXP(-2*'Vasicek Examples'!$B$1/12)))*NORMSINV(RAND())</f>
        <v>5.5769827912695337E-2</v>
      </c>
      <c r="D2419">
        <f ca="1">C2419*EXP(-'Vasicek Examples'!$B$1/12)+(1-EXP(-'Vasicek Examples'!$B$1/12))*'Vasicek Examples'!$B$2+SQRT('Vasicek Examples'!$B$3^2/2/'Vasicek Examples'!$B$1*(1-EXP(-2*'Vasicek Examples'!$B$1/12)))*NORMSINV(RAND())</f>
        <v>4.8542511860475146E-2</v>
      </c>
      <c r="E2419">
        <f ca="1">D2419*EXP(-'Vasicek Examples'!$B$1/12)+(1-EXP(-'Vasicek Examples'!$B$1/12))*'Vasicek Examples'!$B$2+SQRT('Vasicek Examples'!$B$3^2/2/'Vasicek Examples'!$B$1*(1-EXP(-2*'Vasicek Examples'!$B$1/12)))*NORMSINV(RAND())</f>
        <v>3.411636584643777E-2</v>
      </c>
      <c r="F2419">
        <f ca="1">E2419*EXP(-'Vasicek Examples'!$B$1/12)+(1-EXP(-'Vasicek Examples'!$B$1/12))*'Vasicek Examples'!$B$2+SQRT('Vasicek Examples'!$B$3^2/2/'Vasicek Examples'!$B$1*(1-EXP(-2*'Vasicek Examples'!$B$1/12)))*NORMSINV(RAND())</f>
        <v>2.9971753409442765E-2</v>
      </c>
      <c r="G2419">
        <f ca="1">F2419*EXP(-'Vasicek Examples'!$B$1/12)+(1-EXP(-'Vasicek Examples'!$B$1/12))*'Vasicek Examples'!$B$2+SQRT('Vasicek Examples'!$B$3^2/2/'Vasicek Examples'!$B$1*(1-EXP(-2*'Vasicek Examples'!$B$1/12)))*NORMSINV(RAND())</f>
        <v>2.4395026121314722E-2</v>
      </c>
      <c r="H2419">
        <f ca="1">G2419*EXP(-'Vasicek Examples'!$B$1/12)+(1-EXP(-'Vasicek Examples'!$B$1/12))*'Vasicek Examples'!$B$2+SQRT('Vasicek Examples'!$B$3^2/2/'Vasicek Examples'!$B$1*(1-EXP(-2*'Vasicek Examples'!$B$1/12)))*NORMSINV(RAND())</f>
        <v>2.2725269101224608E-2</v>
      </c>
      <c r="I2419">
        <f ca="1">H2419*EXP(-'Vasicek Examples'!$B$1/12)+(1-EXP(-'Vasicek Examples'!$B$1/12))*'Vasicek Examples'!$B$2+SQRT('Vasicek Examples'!$B$3^2/2/'Vasicek Examples'!$B$1*(1-EXP(-2*'Vasicek Examples'!$B$1/12)))*NORMSINV(RAND())</f>
        <v>1.8521785133836011E-2</v>
      </c>
      <c r="J2419">
        <f ca="1">I2419*EXP(-'Vasicek Examples'!$B$1/12)+(1-EXP(-'Vasicek Examples'!$B$1/12))*'Vasicek Examples'!$B$2+SQRT('Vasicek Examples'!$B$3^2/2/'Vasicek Examples'!$B$1*(1-EXP(-2*'Vasicek Examples'!$B$1/12)))*NORMSINV(RAND())</f>
        <v>1.2324444110354556E-2</v>
      </c>
      <c r="K2419">
        <f ca="1">J2419*EXP(-'Vasicek Examples'!$B$1/12)+(1-EXP(-'Vasicek Examples'!$B$1/12))*'Vasicek Examples'!$B$2+SQRT('Vasicek Examples'!$B$3^2/2/'Vasicek Examples'!$B$1*(1-EXP(-2*'Vasicek Examples'!$B$1/12)))*NORMSINV(RAND())</f>
        <v>2.0732725634258608E-2</v>
      </c>
      <c r="L2419">
        <f ca="1">K2419*EXP(-'Vasicek Examples'!$B$1/12)+(1-EXP(-'Vasicek Examples'!$B$1/12))*'Vasicek Examples'!$B$2+SQRT('Vasicek Examples'!$B$3^2/2/'Vasicek Examples'!$B$1*(1-EXP(-2*'Vasicek Examples'!$B$1/12)))*NORMSINV(RAND())</f>
        <v>1.4863990746588876E-2</v>
      </c>
      <c r="M2419">
        <f ca="1">L2419*EXP(-'Vasicek Examples'!$B$1/12)+(1-EXP(-'Vasicek Examples'!$B$1/12))*'Vasicek Examples'!$B$2+SQRT('Vasicek Examples'!$B$3^2/2/'Vasicek Examples'!$B$1*(1-EXP(-2*'Vasicek Examples'!$B$1/12)))*NORMSINV(RAND())</f>
        <v>1.0452398255254652E-2</v>
      </c>
      <c r="N2419">
        <f ca="1">M2419*EXP(-'Vasicek Examples'!$B$1/12)+(1-EXP(-'Vasicek Examples'!$B$1/12))*'Vasicek Examples'!$B$2+SQRT('Vasicek Examples'!$B$3^2/2/'Vasicek Examples'!$B$1*(1-EXP(-2*'Vasicek Examples'!$B$1/12)))*NORMSINV(RAND())</f>
        <v>3.7591100361127599E-3</v>
      </c>
      <c r="O2419">
        <f t="shared" ca="1" si="150"/>
        <v>2.2200894932799312E-2</v>
      </c>
      <c r="P2419">
        <f t="shared" ca="1" si="151"/>
        <v>0.97804373128389432</v>
      </c>
      <c r="Q2419">
        <f ca="1">EXP(-'Vasicek Examples'!$D$4*N2419+'Vasicek Examples'!$E$4)</f>
        <v>0.99073970893011798</v>
      </c>
      <c r="R2419">
        <f ca="1">MAX(Q2419-'Vasicek Examples'!$B$8,0)</f>
        <v>3.0043727226004791E-2</v>
      </c>
      <c r="S2419">
        <f t="shared" ca="1" si="152"/>
        <v>2.9384079077797248E-2</v>
      </c>
    </row>
    <row r="2420" spans="1:19" x14ac:dyDescent="0.2">
      <c r="A2420">
        <f t="shared" si="153"/>
        <v>2416</v>
      </c>
      <c r="B2420">
        <f>'Vasicek Examples'!$B$4</f>
        <v>5.2999999999999999E-2</v>
      </c>
      <c r="C2420">
        <f ca="1">B2420*EXP(-'Vasicek Examples'!$B$1/12)+(1-EXP(-'Vasicek Examples'!$B$1/12))*'Vasicek Examples'!$B$2+SQRT('Vasicek Examples'!$B$3^2/2/'Vasicek Examples'!$B$1*(1-EXP(-2*'Vasicek Examples'!$B$1/12)))*NORMSINV(RAND())</f>
        <v>6.318539113491628E-2</v>
      </c>
      <c r="D2420">
        <f ca="1">C2420*EXP(-'Vasicek Examples'!$B$1/12)+(1-EXP(-'Vasicek Examples'!$B$1/12))*'Vasicek Examples'!$B$2+SQRT('Vasicek Examples'!$B$3^2/2/'Vasicek Examples'!$B$1*(1-EXP(-2*'Vasicek Examples'!$B$1/12)))*NORMSINV(RAND())</f>
        <v>6.2064270832200008E-2</v>
      </c>
      <c r="E2420">
        <f ca="1">D2420*EXP(-'Vasicek Examples'!$B$1/12)+(1-EXP(-'Vasicek Examples'!$B$1/12))*'Vasicek Examples'!$B$2+SQRT('Vasicek Examples'!$B$3^2/2/'Vasicek Examples'!$B$1*(1-EXP(-2*'Vasicek Examples'!$B$1/12)))*NORMSINV(RAND())</f>
        <v>5.8377731502513158E-2</v>
      </c>
      <c r="F2420">
        <f ca="1">E2420*EXP(-'Vasicek Examples'!$B$1/12)+(1-EXP(-'Vasicek Examples'!$B$1/12))*'Vasicek Examples'!$B$2+SQRT('Vasicek Examples'!$B$3^2/2/'Vasicek Examples'!$B$1*(1-EXP(-2*'Vasicek Examples'!$B$1/12)))*NORMSINV(RAND())</f>
        <v>5.1731476257039347E-2</v>
      </c>
      <c r="G2420">
        <f ca="1">F2420*EXP(-'Vasicek Examples'!$B$1/12)+(1-EXP(-'Vasicek Examples'!$B$1/12))*'Vasicek Examples'!$B$2+SQRT('Vasicek Examples'!$B$3^2/2/'Vasicek Examples'!$B$1*(1-EXP(-2*'Vasicek Examples'!$B$1/12)))*NORMSINV(RAND())</f>
        <v>5.4718964992217262E-2</v>
      </c>
      <c r="H2420">
        <f ca="1">G2420*EXP(-'Vasicek Examples'!$B$1/12)+(1-EXP(-'Vasicek Examples'!$B$1/12))*'Vasicek Examples'!$B$2+SQRT('Vasicek Examples'!$B$3^2/2/'Vasicek Examples'!$B$1*(1-EXP(-2*'Vasicek Examples'!$B$1/12)))*NORMSINV(RAND())</f>
        <v>5.4593696397660374E-2</v>
      </c>
      <c r="I2420">
        <f ca="1">H2420*EXP(-'Vasicek Examples'!$B$1/12)+(1-EXP(-'Vasicek Examples'!$B$1/12))*'Vasicek Examples'!$B$2+SQRT('Vasicek Examples'!$B$3^2/2/'Vasicek Examples'!$B$1*(1-EXP(-2*'Vasicek Examples'!$B$1/12)))*NORMSINV(RAND())</f>
        <v>5.4387417181196752E-2</v>
      </c>
      <c r="J2420">
        <f ca="1">I2420*EXP(-'Vasicek Examples'!$B$1/12)+(1-EXP(-'Vasicek Examples'!$B$1/12))*'Vasicek Examples'!$B$2+SQRT('Vasicek Examples'!$B$3^2/2/'Vasicek Examples'!$B$1*(1-EXP(-2*'Vasicek Examples'!$B$1/12)))*NORMSINV(RAND())</f>
        <v>5.7403539831243473E-2</v>
      </c>
      <c r="K2420">
        <f ca="1">J2420*EXP(-'Vasicek Examples'!$B$1/12)+(1-EXP(-'Vasicek Examples'!$B$1/12))*'Vasicek Examples'!$B$2+SQRT('Vasicek Examples'!$B$3^2/2/'Vasicek Examples'!$B$1*(1-EXP(-2*'Vasicek Examples'!$B$1/12)))*NORMSINV(RAND())</f>
        <v>5.5140618605963504E-2</v>
      </c>
      <c r="L2420">
        <f ca="1">K2420*EXP(-'Vasicek Examples'!$B$1/12)+(1-EXP(-'Vasicek Examples'!$B$1/12))*'Vasicek Examples'!$B$2+SQRT('Vasicek Examples'!$B$3^2/2/'Vasicek Examples'!$B$1*(1-EXP(-2*'Vasicek Examples'!$B$1/12)))*NORMSINV(RAND())</f>
        <v>5.1017839772179066E-2</v>
      </c>
      <c r="M2420">
        <f ca="1">L2420*EXP(-'Vasicek Examples'!$B$1/12)+(1-EXP(-'Vasicek Examples'!$B$1/12))*'Vasicek Examples'!$B$2+SQRT('Vasicek Examples'!$B$3^2/2/'Vasicek Examples'!$B$1*(1-EXP(-2*'Vasicek Examples'!$B$1/12)))*NORMSINV(RAND())</f>
        <v>4.6705924834311421E-2</v>
      </c>
      <c r="N2420">
        <f ca="1">M2420*EXP(-'Vasicek Examples'!$B$1/12)+(1-EXP(-'Vasicek Examples'!$B$1/12))*'Vasicek Examples'!$B$2+SQRT('Vasicek Examples'!$B$3^2/2/'Vasicek Examples'!$B$1*(1-EXP(-2*'Vasicek Examples'!$B$1/12)))*NORMSINV(RAND())</f>
        <v>4.3089235286464522E-2</v>
      </c>
      <c r="O2420">
        <f t="shared" ca="1" si="150"/>
        <v>4.9939899451434566E-2</v>
      </c>
      <c r="P2420">
        <f t="shared" ca="1" si="151"/>
        <v>0.95128659562892892</v>
      </c>
      <c r="Q2420">
        <f ca="1">EXP(-'Vasicek Examples'!$D$4*N2420+'Vasicek Examples'!$E$4)</f>
        <v>0.96054559196909561</v>
      </c>
      <c r="R2420">
        <f ca="1">MAX(Q2420-'Vasicek Examples'!$B$8,0)</f>
        <v>0</v>
      </c>
      <c r="S2420">
        <f t="shared" ca="1" si="152"/>
        <v>0</v>
      </c>
    </row>
    <row r="2421" spans="1:19" x14ac:dyDescent="0.2">
      <c r="A2421">
        <f t="shared" si="153"/>
        <v>2417</v>
      </c>
      <c r="B2421">
        <f>'Vasicek Examples'!$B$4</f>
        <v>5.2999999999999999E-2</v>
      </c>
      <c r="C2421">
        <f ca="1">B2421*EXP(-'Vasicek Examples'!$B$1/12)+(1-EXP(-'Vasicek Examples'!$B$1/12))*'Vasicek Examples'!$B$2+SQRT('Vasicek Examples'!$B$3^2/2/'Vasicek Examples'!$B$1*(1-EXP(-2*'Vasicek Examples'!$B$1/12)))*NORMSINV(RAND())</f>
        <v>5.9480141387128455E-2</v>
      </c>
      <c r="D2421">
        <f ca="1">C2421*EXP(-'Vasicek Examples'!$B$1/12)+(1-EXP(-'Vasicek Examples'!$B$1/12))*'Vasicek Examples'!$B$2+SQRT('Vasicek Examples'!$B$3^2/2/'Vasicek Examples'!$B$1*(1-EXP(-2*'Vasicek Examples'!$B$1/12)))*NORMSINV(RAND())</f>
        <v>6.4706905180796179E-2</v>
      </c>
      <c r="E2421">
        <f ca="1">D2421*EXP(-'Vasicek Examples'!$B$1/12)+(1-EXP(-'Vasicek Examples'!$B$1/12))*'Vasicek Examples'!$B$2+SQRT('Vasicek Examples'!$B$3^2/2/'Vasicek Examples'!$B$1*(1-EXP(-2*'Vasicek Examples'!$B$1/12)))*NORMSINV(RAND())</f>
        <v>7.2367064517867147E-2</v>
      </c>
      <c r="F2421">
        <f ca="1">E2421*EXP(-'Vasicek Examples'!$B$1/12)+(1-EXP(-'Vasicek Examples'!$B$1/12))*'Vasicek Examples'!$B$2+SQRT('Vasicek Examples'!$B$3^2/2/'Vasicek Examples'!$B$1*(1-EXP(-2*'Vasicek Examples'!$B$1/12)))*NORMSINV(RAND())</f>
        <v>6.9695158637855012E-2</v>
      </c>
      <c r="G2421">
        <f ca="1">F2421*EXP(-'Vasicek Examples'!$B$1/12)+(1-EXP(-'Vasicek Examples'!$B$1/12))*'Vasicek Examples'!$B$2+SQRT('Vasicek Examples'!$B$3^2/2/'Vasicek Examples'!$B$1*(1-EXP(-2*'Vasicek Examples'!$B$1/12)))*NORMSINV(RAND())</f>
        <v>6.6868118937431956E-2</v>
      </c>
      <c r="H2421">
        <f ca="1">G2421*EXP(-'Vasicek Examples'!$B$1/12)+(1-EXP(-'Vasicek Examples'!$B$1/12))*'Vasicek Examples'!$B$2+SQRT('Vasicek Examples'!$B$3^2/2/'Vasicek Examples'!$B$1*(1-EXP(-2*'Vasicek Examples'!$B$1/12)))*NORMSINV(RAND())</f>
        <v>5.9569557623853055E-2</v>
      </c>
      <c r="I2421">
        <f ca="1">H2421*EXP(-'Vasicek Examples'!$B$1/12)+(1-EXP(-'Vasicek Examples'!$B$1/12))*'Vasicek Examples'!$B$2+SQRT('Vasicek Examples'!$B$3^2/2/'Vasicek Examples'!$B$1*(1-EXP(-2*'Vasicek Examples'!$B$1/12)))*NORMSINV(RAND())</f>
        <v>6.3994732952911151E-2</v>
      </c>
      <c r="J2421">
        <f ca="1">I2421*EXP(-'Vasicek Examples'!$B$1/12)+(1-EXP(-'Vasicek Examples'!$B$1/12))*'Vasicek Examples'!$B$2+SQRT('Vasicek Examples'!$B$3^2/2/'Vasicek Examples'!$B$1*(1-EXP(-2*'Vasicek Examples'!$B$1/12)))*NORMSINV(RAND())</f>
        <v>6.6648526313779752E-2</v>
      </c>
      <c r="K2421">
        <f ca="1">J2421*EXP(-'Vasicek Examples'!$B$1/12)+(1-EXP(-'Vasicek Examples'!$B$1/12))*'Vasicek Examples'!$B$2+SQRT('Vasicek Examples'!$B$3^2/2/'Vasicek Examples'!$B$1*(1-EXP(-2*'Vasicek Examples'!$B$1/12)))*NORMSINV(RAND())</f>
        <v>7.1676694043779798E-2</v>
      </c>
      <c r="L2421">
        <f ca="1">K2421*EXP(-'Vasicek Examples'!$B$1/12)+(1-EXP(-'Vasicek Examples'!$B$1/12))*'Vasicek Examples'!$B$2+SQRT('Vasicek Examples'!$B$3^2/2/'Vasicek Examples'!$B$1*(1-EXP(-2*'Vasicek Examples'!$B$1/12)))*NORMSINV(RAND())</f>
        <v>7.7480231822704179E-2</v>
      </c>
      <c r="M2421">
        <f ca="1">L2421*EXP(-'Vasicek Examples'!$B$1/12)+(1-EXP(-'Vasicek Examples'!$B$1/12))*'Vasicek Examples'!$B$2+SQRT('Vasicek Examples'!$B$3^2/2/'Vasicek Examples'!$B$1*(1-EXP(-2*'Vasicek Examples'!$B$1/12)))*NORMSINV(RAND())</f>
        <v>7.3342612340831864E-2</v>
      </c>
      <c r="N2421">
        <f ca="1">M2421*EXP(-'Vasicek Examples'!$B$1/12)+(1-EXP(-'Vasicek Examples'!$B$1/12))*'Vasicek Examples'!$B$2+SQRT('Vasicek Examples'!$B$3^2/2/'Vasicek Examples'!$B$1*(1-EXP(-2*'Vasicek Examples'!$B$1/12)))*NORMSINV(RAND())</f>
        <v>6.9068384513983574E-2</v>
      </c>
      <c r="O2421">
        <f t="shared" ca="1" si="150"/>
        <v>6.255198877686384E-2</v>
      </c>
      <c r="P2421">
        <f t="shared" ca="1" si="151"/>
        <v>0.93936422514688644</v>
      </c>
      <c r="Q2421">
        <f ca="1">EXP(-'Vasicek Examples'!$D$4*N2421+'Vasicek Examples'!$E$4)</f>
        <v>0.94110757279293589</v>
      </c>
      <c r="R2421">
        <f ca="1">MAX(Q2421-'Vasicek Examples'!$B$8,0)</f>
        <v>0</v>
      </c>
      <c r="S2421">
        <f t="shared" ca="1" si="152"/>
        <v>0</v>
      </c>
    </row>
    <row r="2422" spans="1:19" x14ac:dyDescent="0.2">
      <c r="A2422">
        <f t="shared" si="153"/>
        <v>2418</v>
      </c>
      <c r="B2422">
        <f>'Vasicek Examples'!$B$4</f>
        <v>5.2999999999999999E-2</v>
      </c>
      <c r="C2422">
        <f ca="1">B2422*EXP(-'Vasicek Examples'!$B$1/12)+(1-EXP(-'Vasicek Examples'!$B$1/12))*'Vasicek Examples'!$B$2+SQRT('Vasicek Examples'!$B$3^2/2/'Vasicek Examples'!$B$1*(1-EXP(-2*'Vasicek Examples'!$B$1/12)))*NORMSINV(RAND())</f>
        <v>4.6407402664273088E-2</v>
      </c>
      <c r="D2422">
        <f ca="1">C2422*EXP(-'Vasicek Examples'!$B$1/12)+(1-EXP(-'Vasicek Examples'!$B$1/12))*'Vasicek Examples'!$B$2+SQRT('Vasicek Examples'!$B$3^2/2/'Vasicek Examples'!$B$1*(1-EXP(-2*'Vasicek Examples'!$B$1/12)))*NORMSINV(RAND())</f>
        <v>5.3341642061597166E-2</v>
      </c>
      <c r="E2422">
        <f ca="1">D2422*EXP(-'Vasicek Examples'!$B$1/12)+(1-EXP(-'Vasicek Examples'!$B$1/12))*'Vasicek Examples'!$B$2+SQRT('Vasicek Examples'!$B$3^2/2/'Vasicek Examples'!$B$1*(1-EXP(-2*'Vasicek Examples'!$B$1/12)))*NORMSINV(RAND())</f>
        <v>4.644128736615187E-2</v>
      </c>
      <c r="F2422">
        <f ca="1">E2422*EXP(-'Vasicek Examples'!$B$1/12)+(1-EXP(-'Vasicek Examples'!$B$1/12))*'Vasicek Examples'!$B$2+SQRT('Vasicek Examples'!$B$3^2/2/'Vasicek Examples'!$B$1*(1-EXP(-2*'Vasicek Examples'!$B$1/12)))*NORMSINV(RAND())</f>
        <v>4.4686891690089915E-2</v>
      </c>
      <c r="G2422">
        <f ca="1">F2422*EXP(-'Vasicek Examples'!$B$1/12)+(1-EXP(-'Vasicek Examples'!$B$1/12))*'Vasicek Examples'!$B$2+SQRT('Vasicek Examples'!$B$3^2/2/'Vasicek Examples'!$B$1*(1-EXP(-2*'Vasicek Examples'!$B$1/12)))*NORMSINV(RAND())</f>
        <v>4.5104439393739724E-2</v>
      </c>
      <c r="H2422">
        <f ca="1">G2422*EXP(-'Vasicek Examples'!$B$1/12)+(1-EXP(-'Vasicek Examples'!$B$1/12))*'Vasicek Examples'!$B$2+SQRT('Vasicek Examples'!$B$3^2/2/'Vasicek Examples'!$B$1*(1-EXP(-2*'Vasicek Examples'!$B$1/12)))*NORMSINV(RAND())</f>
        <v>4.2095654783219846E-2</v>
      </c>
      <c r="I2422">
        <f ca="1">H2422*EXP(-'Vasicek Examples'!$B$1/12)+(1-EXP(-'Vasicek Examples'!$B$1/12))*'Vasicek Examples'!$B$2+SQRT('Vasicek Examples'!$B$3^2/2/'Vasicek Examples'!$B$1*(1-EXP(-2*'Vasicek Examples'!$B$1/12)))*NORMSINV(RAND())</f>
        <v>4.597599604595172E-2</v>
      </c>
      <c r="J2422">
        <f ca="1">I2422*EXP(-'Vasicek Examples'!$B$1/12)+(1-EXP(-'Vasicek Examples'!$B$1/12))*'Vasicek Examples'!$B$2+SQRT('Vasicek Examples'!$B$3^2/2/'Vasicek Examples'!$B$1*(1-EXP(-2*'Vasicek Examples'!$B$1/12)))*NORMSINV(RAND())</f>
        <v>5.0559369672228453E-2</v>
      </c>
      <c r="K2422">
        <f ca="1">J2422*EXP(-'Vasicek Examples'!$B$1/12)+(1-EXP(-'Vasicek Examples'!$B$1/12))*'Vasicek Examples'!$B$2+SQRT('Vasicek Examples'!$B$3^2/2/'Vasicek Examples'!$B$1*(1-EXP(-2*'Vasicek Examples'!$B$1/12)))*NORMSINV(RAND())</f>
        <v>3.844160096010741E-2</v>
      </c>
      <c r="L2422">
        <f ca="1">K2422*EXP(-'Vasicek Examples'!$B$1/12)+(1-EXP(-'Vasicek Examples'!$B$1/12))*'Vasicek Examples'!$B$2+SQRT('Vasicek Examples'!$B$3^2/2/'Vasicek Examples'!$B$1*(1-EXP(-2*'Vasicek Examples'!$B$1/12)))*NORMSINV(RAND())</f>
        <v>4.3650669785376434E-2</v>
      </c>
      <c r="M2422">
        <f ca="1">L2422*EXP(-'Vasicek Examples'!$B$1/12)+(1-EXP(-'Vasicek Examples'!$B$1/12))*'Vasicek Examples'!$B$2+SQRT('Vasicek Examples'!$B$3^2/2/'Vasicek Examples'!$B$1*(1-EXP(-2*'Vasicek Examples'!$B$1/12)))*NORMSINV(RAND())</f>
        <v>4.3825292962410604E-2</v>
      </c>
      <c r="N2422">
        <f ca="1">M2422*EXP(-'Vasicek Examples'!$B$1/12)+(1-EXP(-'Vasicek Examples'!$B$1/12))*'Vasicek Examples'!$B$2+SQRT('Vasicek Examples'!$B$3^2/2/'Vasicek Examples'!$B$1*(1-EXP(-2*'Vasicek Examples'!$B$1/12)))*NORMSINV(RAND())</f>
        <v>3.7906402529719718E-2</v>
      </c>
      <c r="O2422">
        <f t="shared" ca="1" si="150"/>
        <v>4.1356645609822461E-2</v>
      </c>
      <c r="P2422">
        <f t="shared" ca="1" si="151"/>
        <v>0.95948687213842376</v>
      </c>
      <c r="Q2422">
        <f ca="1">EXP(-'Vasicek Examples'!$D$4*N2422+'Vasicek Examples'!$E$4)</f>
        <v>0.96447124600198852</v>
      </c>
      <c r="R2422">
        <f ca="1">MAX(Q2422-'Vasicek Examples'!$B$8,0)</f>
        <v>3.7752642978753359E-3</v>
      </c>
      <c r="S2422">
        <f t="shared" ca="1" si="152"/>
        <v>3.6223165326642686E-3</v>
      </c>
    </row>
    <row r="2423" spans="1:19" x14ac:dyDescent="0.2">
      <c r="A2423">
        <f t="shared" si="153"/>
        <v>2419</v>
      </c>
      <c r="B2423">
        <f>'Vasicek Examples'!$B$4</f>
        <v>5.2999999999999999E-2</v>
      </c>
      <c r="C2423">
        <f ca="1">B2423*EXP(-'Vasicek Examples'!$B$1/12)+(1-EXP(-'Vasicek Examples'!$B$1/12))*'Vasicek Examples'!$B$2+SQRT('Vasicek Examples'!$B$3^2/2/'Vasicek Examples'!$B$1*(1-EXP(-2*'Vasicek Examples'!$B$1/12)))*NORMSINV(RAND())</f>
        <v>5.8628841466433074E-2</v>
      </c>
      <c r="D2423">
        <f ca="1">C2423*EXP(-'Vasicek Examples'!$B$1/12)+(1-EXP(-'Vasicek Examples'!$B$1/12))*'Vasicek Examples'!$B$2+SQRT('Vasicek Examples'!$B$3^2/2/'Vasicek Examples'!$B$1*(1-EXP(-2*'Vasicek Examples'!$B$1/12)))*NORMSINV(RAND())</f>
        <v>5.9379985799132576E-2</v>
      </c>
      <c r="E2423">
        <f ca="1">D2423*EXP(-'Vasicek Examples'!$B$1/12)+(1-EXP(-'Vasicek Examples'!$B$1/12))*'Vasicek Examples'!$B$2+SQRT('Vasicek Examples'!$B$3^2/2/'Vasicek Examples'!$B$1*(1-EXP(-2*'Vasicek Examples'!$B$1/12)))*NORMSINV(RAND())</f>
        <v>5.9203650934789256E-2</v>
      </c>
      <c r="F2423">
        <f ca="1">E2423*EXP(-'Vasicek Examples'!$B$1/12)+(1-EXP(-'Vasicek Examples'!$B$1/12))*'Vasicek Examples'!$B$2+SQRT('Vasicek Examples'!$B$3^2/2/'Vasicek Examples'!$B$1*(1-EXP(-2*'Vasicek Examples'!$B$1/12)))*NORMSINV(RAND())</f>
        <v>5.4714967361640637E-2</v>
      </c>
      <c r="G2423">
        <f ca="1">F2423*EXP(-'Vasicek Examples'!$B$1/12)+(1-EXP(-'Vasicek Examples'!$B$1/12))*'Vasicek Examples'!$B$2+SQRT('Vasicek Examples'!$B$3^2/2/'Vasicek Examples'!$B$1*(1-EXP(-2*'Vasicek Examples'!$B$1/12)))*NORMSINV(RAND())</f>
        <v>5.2822401108833641E-2</v>
      </c>
      <c r="H2423">
        <f ca="1">G2423*EXP(-'Vasicek Examples'!$B$1/12)+(1-EXP(-'Vasicek Examples'!$B$1/12))*'Vasicek Examples'!$B$2+SQRT('Vasicek Examples'!$B$3^2/2/'Vasicek Examples'!$B$1*(1-EXP(-2*'Vasicek Examples'!$B$1/12)))*NORMSINV(RAND())</f>
        <v>4.8503762183046618E-2</v>
      </c>
      <c r="I2423">
        <f ca="1">H2423*EXP(-'Vasicek Examples'!$B$1/12)+(1-EXP(-'Vasicek Examples'!$B$1/12))*'Vasicek Examples'!$B$2+SQRT('Vasicek Examples'!$B$3^2/2/'Vasicek Examples'!$B$1*(1-EXP(-2*'Vasicek Examples'!$B$1/12)))*NORMSINV(RAND())</f>
        <v>5.5060371029554307E-2</v>
      </c>
      <c r="J2423">
        <f ca="1">I2423*EXP(-'Vasicek Examples'!$B$1/12)+(1-EXP(-'Vasicek Examples'!$B$1/12))*'Vasicek Examples'!$B$2+SQRT('Vasicek Examples'!$B$3^2/2/'Vasicek Examples'!$B$1*(1-EXP(-2*'Vasicek Examples'!$B$1/12)))*NORMSINV(RAND())</f>
        <v>5.8930492876227716E-2</v>
      </c>
      <c r="K2423">
        <f ca="1">J2423*EXP(-'Vasicek Examples'!$B$1/12)+(1-EXP(-'Vasicek Examples'!$B$1/12))*'Vasicek Examples'!$B$2+SQRT('Vasicek Examples'!$B$3^2/2/'Vasicek Examples'!$B$1*(1-EXP(-2*'Vasicek Examples'!$B$1/12)))*NORMSINV(RAND())</f>
        <v>6.1402662963557494E-2</v>
      </c>
      <c r="L2423">
        <f ca="1">K2423*EXP(-'Vasicek Examples'!$B$1/12)+(1-EXP(-'Vasicek Examples'!$B$1/12))*'Vasicek Examples'!$B$2+SQRT('Vasicek Examples'!$B$3^2/2/'Vasicek Examples'!$B$1*(1-EXP(-2*'Vasicek Examples'!$B$1/12)))*NORMSINV(RAND())</f>
        <v>6.1797351622803386E-2</v>
      </c>
      <c r="M2423">
        <f ca="1">L2423*EXP(-'Vasicek Examples'!$B$1/12)+(1-EXP(-'Vasicek Examples'!$B$1/12))*'Vasicek Examples'!$B$2+SQRT('Vasicek Examples'!$B$3^2/2/'Vasicek Examples'!$B$1*(1-EXP(-2*'Vasicek Examples'!$B$1/12)))*NORMSINV(RAND())</f>
        <v>5.3580612315602565E-2</v>
      </c>
      <c r="N2423">
        <f ca="1">M2423*EXP(-'Vasicek Examples'!$B$1/12)+(1-EXP(-'Vasicek Examples'!$B$1/12))*'Vasicek Examples'!$B$2+SQRT('Vasicek Examples'!$B$3^2/2/'Vasicek Examples'!$B$1*(1-EXP(-2*'Vasicek Examples'!$B$1/12)))*NORMSINV(RAND())</f>
        <v>5.5900949352341182E-2</v>
      </c>
      <c r="O2423">
        <f t="shared" ca="1" si="150"/>
        <v>5.1888429467047942E-2</v>
      </c>
      <c r="P2423">
        <f t="shared" ca="1" si="151"/>
        <v>0.94943478987934493</v>
      </c>
      <c r="Q2423">
        <f ca="1">EXP(-'Vasicek Examples'!$D$4*N2423+'Vasicek Examples'!$E$4)</f>
        <v>0.95090999409321819</v>
      </c>
      <c r="R2423">
        <f ca="1">MAX(Q2423-'Vasicek Examples'!$B$8,0)</f>
        <v>0</v>
      </c>
      <c r="S2423">
        <f t="shared" ca="1" si="152"/>
        <v>0</v>
      </c>
    </row>
    <row r="2424" spans="1:19" x14ac:dyDescent="0.2">
      <c r="A2424">
        <f t="shared" si="153"/>
        <v>2420</v>
      </c>
      <c r="B2424">
        <f>'Vasicek Examples'!$B$4</f>
        <v>5.2999999999999999E-2</v>
      </c>
      <c r="C2424">
        <f ca="1">B2424*EXP(-'Vasicek Examples'!$B$1/12)+(1-EXP(-'Vasicek Examples'!$B$1/12))*'Vasicek Examples'!$B$2+SQRT('Vasicek Examples'!$B$3^2/2/'Vasicek Examples'!$B$1*(1-EXP(-2*'Vasicek Examples'!$B$1/12)))*NORMSINV(RAND())</f>
        <v>6.3616075867778885E-2</v>
      </c>
      <c r="D2424">
        <f ca="1">C2424*EXP(-'Vasicek Examples'!$B$1/12)+(1-EXP(-'Vasicek Examples'!$B$1/12))*'Vasicek Examples'!$B$2+SQRT('Vasicek Examples'!$B$3^2/2/'Vasicek Examples'!$B$1*(1-EXP(-2*'Vasicek Examples'!$B$1/12)))*NORMSINV(RAND())</f>
        <v>5.7850111661255928E-2</v>
      </c>
      <c r="E2424">
        <f ca="1">D2424*EXP(-'Vasicek Examples'!$B$1/12)+(1-EXP(-'Vasicek Examples'!$B$1/12))*'Vasicek Examples'!$B$2+SQRT('Vasicek Examples'!$B$3^2/2/'Vasicek Examples'!$B$1*(1-EXP(-2*'Vasicek Examples'!$B$1/12)))*NORMSINV(RAND())</f>
        <v>5.5323217681246727E-2</v>
      </c>
      <c r="F2424">
        <f ca="1">E2424*EXP(-'Vasicek Examples'!$B$1/12)+(1-EXP(-'Vasicek Examples'!$B$1/12))*'Vasicek Examples'!$B$2+SQRT('Vasicek Examples'!$B$3^2/2/'Vasicek Examples'!$B$1*(1-EXP(-2*'Vasicek Examples'!$B$1/12)))*NORMSINV(RAND())</f>
        <v>6.5510200518800618E-2</v>
      </c>
      <c r="G2424">
        <f ca="1">F2424*EXP(-'Vasicek Examples'!$B$1/12)+(1-EXP(-'Vasicek Examples'!$B$1/12))*'Vasicek Examples'!$B$2+SQRT('Vasicek Examples'!$B$3^2/2/'Vasicek Examples'!$B$1*(1-EXP(-2*'Vasicek Examples'!$B$1/12)))*NORMSINV(RAND())</f>
        <v>7.9914313897360284E-2</v>
      </c>
      <c r="H2424">
        <f ca="1">G2424*EXP(-'Vasicek Examples'!$B$1/12)+(1-EXP(-'Vasicek Examples'!$B$1/12))*'Vasicek Examples'!$B$2+SQRT('Vasicek Examples'!$B$3^2/2/'Vasicek Examples'!$B$1*(1-EXP(-2*'Vasicek Examples'!$B$1/12)))*NORMSINV(RAND())</f>
        <v>7.7703694529032905E-2</v>
      </c>
      <c r="I2424">
        <f ca="1">H2424*EXP(-'Vasicek Examples'!$B$1/12)+(1-EXP(-'Vasicek Examples'!$B$1/12))*'Vasicek Examples'!$B$2+SQRT('Vasicek Examples'!$B$3^2/2/'Vasicek Examples'!$B$1*(1-EXP(-2*'Vasicek Examples'!$B$1/12)))*NORMSINV(RAND())</f>
        <v>6.9530633394084079E-2</v>
      </c>
      <c r="J2424">
        <f ca="1">I2424*EXP(-'Vasicek Examples'!$B$1/12)+(1-EXP(-'Vasicek Examples'!$B$1/12))*'Vasicek Examples'!$B$2+SQRT('Vasicek Examples'!$B$3^2/2/'Vasicek Examples'!$B$1*(1-EXP(-2*'Vasicek Examples'!$B$1/12)))*NORMSINV(RAND())</f>
        <v>7.1631240579333955E-2</v>
      </c>
      <c r="K2424">
        <f ca="1">J2424*EXP(-'Vasicek Examples'!$B$1/12)+(1-EXP(-'Vasicek Examples'!$B$1/12))*'Vasicek Examples'!$B$2+SQRT('Vasicek Examples'!$B$3^2/2/'Vasicek Examples'!$B$1*(1-EXP(-2*'Vasicek Examples'!$B$1/12)))*NORMSINV(RAND())</f>
        <v>7.1000969827365187E-2</v>
      </c>
      <c r="L2424">
        <f ca="1">K2424*EXP(-'Vasicek Examples'!$B$1/12)+(1-EXP(-'Vasicek Examples'!$B$1/12))*'Vasicek Examples'!$B$2+SQRT('Vasicek Examples'!$B$3^2/2/'Vasicek Examples'!$B$1*(1-EXP(-2*'Vasicek Examples'!$B$1/12)))*NORMSINV(RAND())</f>
        <v>7.1006609108698729E-2</v>
      </c>
      <c r="M2424">
        <f ca="1">L2424*EXP(-'Vasicek Examples'!$B$1/12)+(1-EXP(-'Vasicek Examples'!$B$1/12))*'Vasicek Examples'!$B$2+SQRT('Vasicek Examples'!$B$3^2/2/'Vasicek Examples'!$B$1*(1-EXP(-2*'Vasicek Examples'!$B$1/12)))*NORMSINV(RAND())</f>
        <v>7.71144382082814E-2</v>
      </c>
      <c r="N2424">
        <f ca="1">M2424*EXP(-'Vasicek Examples'!$B$1/12)+(1-EXP(-'Vasicek Examples'!$B$1/12))*'Vasicek Examples'!$B$2+SQRT('Vasicek Examples'!$B$3^2/2/'Vasicek Examples'!$B$1*(1-EXP(-2*'Vasicek Examples'!$B$1/12)))*NORMSINV(RAND())</f>
        <v>7.5851226548698969E-2</v>
      </c>
      <c r="O2424">
        <f t="shared" ca="1" si="150"/>
        <v>6.3859923384474895E-2</v>
      </c>
      <c r="P2424">
        <f t="shared" ca="1" si="151"/>
        <v>0.93813640129935205</v>
      </c>
      <c r="Q2424">
        <f ca="1">EXP(-'Vasicek Examples'!$D$4*N2424+'Vasicek Examples'!$E$4)</f>
        <v>0.93609762365663984</v>
      </c>
      <c r="R2424">
        <f ca="1">MAX(Q2424-'Vasicek Examples'!$B$8,0)</f>
        <v>0</v>
      </c>
      <c r="S2424">
        <f t="shared" ca="1" si="152"/>
        <v>0</v>
      </c>
    </row>
    <row r="2425" spans="1:19" x14ac:dyDescent="0.2">
      <c r="A2425">
        <f t="shared" si="153"/>
        <v>2421</v>
      </c>
      <c r="B2425">
        <f>'Vasicek Examples'!$B$4</f>
        <v>5.2999999999999999E-2</v>
      </c>
      <c r="C2425">
        <f ca="1">B2425*EXP(-'Vasicek Examples'!$B$1/12)+(1-EXP(-'Vasicek Examples'!$B$1/12))*'Vasicek Examples'!$B$2+SQRT('Vasicek Examples'!$B$3^2/2/'Vasicek Examples'!$B$1*(1-EXP(-2*'Vasicek Examples'!$B$1/12)))*NORMSINV(RAND())</f>
        <v>4.9180939509357424E-2</v>
      </c>
      <c r="D2425">
        <f ca="1">C2425*EXP(-'Vasicek Examples'!$B$1/12)+(1-EXP(-'Vasicek Examples'!$B$1/12))*'Vasicek Examples'!$B$2+SQRT('Vasicek Examples'!$B$3^2/2/'Vasicek Examples'!$B$1*(1-EXP(-2*'Vasicek Examples'!$B$1/12)))*NORMSINV(RAND())</f>
        <v>4.511213226327631E-2</v>
      </c>
      <c r="E2425">
        <f ca="1">D2425*EXP(-'Vasicek Examples'!$B$1/12)+(1-EXP(-'Vasicek Examples'!$B$1/12))*'Vasicek Examples'!$B$2+SQRT('Vasicek Examples'!$B$3^2/2/'Vasicek Examples'!$B$1*(1-EXP(-2*'Vasicek Examples'!$B$1/12)))*NORMSINV(RAND())</f>
        <v>5.0704116589425752E-2</v>
      </c>
      <c r="F2425">
        <f ca="1">E2425*EXP(-'Vasicek Examples'!$B$1/12)+(1-EXP(-'Vasicek Examples'!$B$1/12))*'Vasicek Examples'!$B$2+SQRT('Vasicek Examples'!$B$3^2/2/'Vasicek Examples'!$B$1*(1-EXP(-2*'Vasicek Examples'!$B$1/12)))*NORMSINV(RAND())</f>
        <v>4.6829422049459654E-2</v>
      </c>
      <c r="G2425">
        <f ca="1">F2425*EXP(-'Vasicek Examples'!$B$1/12)+(1-EXP(-'Vasicek Examples'!$B$1/12))*'Vasicek Examples'!$B$2+SQRT('Vasicek Examples'!$B$3^2/2/'Vasicek Examples'!$B$1*(1-EXP(-2*'Vasicek Examples'!$B$1/12)))*NORMSINV(RAND())</f>
        <v>4.9781366367523117E-2</v>
      </c>
      <c r="H2425">
        <f ca="1">G2425*EXP(-'Vasicek Examples'!$B$1/12)+(1-EXP(-'Vasicek Examples'!$B$1/12))*'Vasicek Examples'!$B$2+SQRT('Vasicek Examples'!$B$3^2/2/'Vasicek Examples'!$B$1*(1-EXP(-2*'Vasicek Examples'!$B$1/12)))*NORMSINV(RAND())</f>
        <v>4.8075765235266035E-2</v>
      </c>
      <c r="I2425">
        <f ca="1">H2425*EXP(-'Vasicek Examples'!$B$1/12)+(1-EXP(-'Vasicek Examples'!$B$1/12))*'Vasicek Examples'!$B$2+SQRT('Vasicek Examples'!$B$3^2/2/'Vasicek Examples'!$B$1*(1-EXP(-2*'Vasicek Examples'!$B$1/12)))*NORMSINV(RAND())</f>
        <v>4.8927118580942654E-2</v>
      </c>
      <c r="J2425">
        <f ca="1">I2425*EXP(-'Vasicek Examples'!$B$1/12)+(1-EXP(-'Vasicek Examples'!$B$1/12))*'Vasicek Examples'!$B$2+SQRT('Vasicek Examples'!$B$3^2/2/'Vasicek Examples'!$B$1*(1-EXP(-2*'Vasicek Examples'!$B$1/12)))*NORMSINV(RAND())</f>
        <v>4.7191612225331164E-2</v>
      </c>
      <c r="K2425">
        <f ca="1">J2425*EXP(-'Vasicek Examples'!$B$1/12)+(1-EXP(-'Vasicek Examples'!$B$1/12))*'Vasicek Examples'!$B$2+SQRT('Vasicek Examples'!$B$3^2/2/'Vasicek Examples'!$B$1*(1-EXP(-2*'Vasicek Examples'!$B$1/12)))*NORMSINV(RAND())</f>
        <v>3.6960508758125843E-2</v>
      </c>
      <c r="L2425">
        <f ca="1">K2425*EXP(-'Vasicek Examples'!$B$1/12)+(1-EXP(-'Vasicek Examples'!$B$1/12))*'Vasicek Examples'!$B$2+SQRT('Vasicek Examples'!$B$3^2/2/'Vasicek Examples'!$B$1*(1-EXP(-2*'Vasicek Examples'!$B$1/12)))*NORMSINV(RAND())</f>
        <v>3.8366634684771798E-2</v>
      </c>
      <c r="M2425">
        <f ca="1">L2425*EXP(-'Vasicek Examples'!$B$1/12)+(1-EXP(-'Vasicek Examples'!$B$1/12))*'Vasicek Examples'!$B$2+SQRT('Vasicek Examples'!$B$3^2/2/'Vasicek Examples'!$B$1*(1-EXP(-2*'Vasicek Examples'!$B$1/12)))*NORMSINV(RAND())</f>
        <v>3.8790917108301605E-2</v>
      </c>
      <c r="N2425">
        <f ca="1">M2425*EXP(-'Vasicek Examples'!$B$1/12)+(1-EXP(-'Vasicek Examples'!$B$1/12))*'Vasicek Examples'!$B$2+SQRT('Vasicek Examples'!$B$3^2/2/'Vasicek Examples'!$B$1*(1-EXP(-2*'Vasicek Examples'!$B$1/12)))*NORMSINV(RAND())</f>
        <v>3.71673159876462E-2</v>
      </c>
      <c r="O2425">
        <f t="shared" ca="1" si="150"/>
        <v>4.1159476800910484E-2</v>
      </c>
      <c r="P2425">
        <f t="shared" ca="1" si="151"/>
        <v>0.95967607167368052</v>
      </c>
      <c r="Q2425">
        <f ca="1">EXP(-'Vasicek Examples'!$D$4*N2425+'Vasicek Examples'!$E$4)</f>
        <v>0.96503236086679078</v>
      </c>
      <c r="R2425">
        <f ca="1">MAX(Q2425-'Vasicek Examples'!$B$8,0)</f>
        <v>4.3363791626775949E-3</v>
      </c>
      <c r="S2425">
        <f t="shared" ca="1" si="152"/>
        <v>4.1615193201260383E-3</v>
      </c>
    </row>
    <row r="2426" spans="1:19" x14ac:dyDescent="0.2">
      <c r="A2426">
        <f t="shared" si="153"/>
        <v>2422</v>
      </c>
      <c r="B2426">
        <f>'Vasicek Examples'!$B$4</f>
        <v>5.2999999999999999E-2</v>
      </c>
      <c r="C2426">
        <f ca="1">B2426*EXP(-'Vasicek Examples'!$B$1/12)+(1-EXP(-'Vasicek Examples'!$B$1/12))*'Vasicek Examples'!$B$2+SQRT('Vasicek Examples'!$B$3^2/2/'Vasicek Examples'!$B$1*(1-EXP(-2*'Vasicek Examples'!$B$1/12)))*NORMSINV(RAND())</f>
        <v>5.0242581511958491E-2</v>
      </c>
      <c r="D2426">
        <f ca="1">C2426*EXP(-'Vasicek Examples'!$B$1/12)+(1-EXP(-'Vasicek Examples'!$B$1/12))*'Vasicek Examples'!$B$2+SQRT('Vasicek Examples'!$B$3^2/2/'Vasicek Examples'!$B$1*(1-EXP(-2*'Vasicek Examples'!$B$1/12)))*NORMSINV(RAND())</f>
        <v>5.2031944079573532E-2</v>
      </c>
      <c r="E2426">
        <f ca="1">D2426*EXP(-'Vasicek Examples'!$B$1/12)+(1-EXP(-'Vasicek Examples'!$B$1/12))*'Vasicek Examples'!$B$2+SQRT('Vasicek Examples'!$B$3^2/2/'Vasicek Examples'!$B$1*(1-EXP(-2*'Vasicek Examples'!$B$1/12)))*NORMSINV(RAND())</f>
        <v>5.2981494679949899E-2</v>
      </c>
      <c r="F2426">
        <f ca="1">E2426*EXP(-'Vasicek Examples'!$B$1/12)+(1-EXP(-'Vasicek Examples'!$B$1/12))*'Vasicek Examples'!$B$2+SQRT('Vasicek Examples'!$B$3^2/2/'Vasicek Examples'!$B$1*(1-EXP(-2*'Vasicek Examples'!$B$1/12)))*NORMSINV(RAND())</f>
        <v>5.7691109852137074E-2</v>
      </c>
      <c r="G2426">
        <f ca="1">F2426*EXP(-'Vasicek Examples'!$B$1/12)+(1-EXP(-'Vasicek Examples'!$B$1/12))*'Vasicek Examples'!$B$2+SQRT('Vasicek Examples'!$B$3^2/2/'Vasicek Examples'!$B$1*(1-EXP(-2*'Vasicek Examples'!$B$1/12)))*NORMSINV(RAND())</f>
        <v>5.7825886717724186E-2</v>
      </c>
      <c r="H2426">
        <f ca="1">G2426*EXP(-'Vasicek Examples'!$B$1/12)+(1-EXP(-'Vasicek Examples'!$B$1/12))*'Vasicek Examples'!$B$2+SQRT('Vasicek Examples'!$B$3^2/2/'Vasicek Examples'!$B$1*(1-EXP(-2*'Vasicek Examples'!$B$1/12)))*NORMSINV(RAND())</f>
        <v>5.4968047844615432E-2</v>
      </c>
      <c r="I2426">
        <f ca="1">H2426*EXP(-'Vasicek Examples'!$B$1/12)+(1-EXP(-'Vasicek Examples'!$B$1/12))*'Vasicek Examples'!$B$2+SQRT('Vasicek Examples'!$B$3^2/2/'Vasicek Examples'!$B$1*(1-EXP(-2*'Vasicek Examples'!$B$1/12)))*NORMSINV(RAND())</f>
        <v>5.0042602713441187E-2</v>
      </c>
      <c r="J2426">
        <f ca="1">I2426*EXP(-'Vasicek Examples'!$B$1/12)+(1-EXP(-'Vasicek Examples'!$B$1/12))*'Vasicek Examples'!$B$2+SQRT('Vasicek Examples'!$B$3^2/2/'Vasicek Examples'!$B$1*(1-EXP(-2*'Vasicek Examples'!$B$1/12)))*NORMSINV(RAND())</f>
        <v>4.9587904552192114E-2</v>
      </c>
      <c r="K2426">
        <f ca="1">J2426*EXP(-'Vasicek Examples'!$B$1/12)+(1-EXP(-'Vasicek Examples'!$B$1/12))*'Vasicek Examples'!$B$2+SQRT('Vasicek Examples'!$B$3^2/2/'Vasicek Examples'!$B$1*(1-EXP(-2*'Vasicek Examples'!$B$1/12)))*NORMSINV(RAND())</f>
        <v>4.6201579946149311E-2</v>
      </c>
      <c r="L2426">
        <f ca="1">K2426*EXP(-'Vasicek Examples'!$B$1/12)+(1-EXP(-'Vasicek Examples'!$B$1/12))*'Vasicek Examples'!$B$2+SQRT('Vasicek Examples'!$B$3^2/2/'Vasicek Examples'!$B$1*(1-EXP(-2*'Vasicek Examples'!$B$1/12)))*NORMSINV(RAND())</f>
        <v>5.0904255878720633E-2</v>
      </c>
      <c r="M2426">
        <f ca="1">L2426*EXP(-'Vasicek Examples'!$B$1/12)+(1-EXP(-'Vasicek Examples'!$B$1/12))*'Vasicek Examples'!$B$2+SQRT('Vasicek Examples'!$B$3^2/2/'Vasicek Examples'!$B$1*(1-EXP(-2*'Vasicek Examples'!$B$1/12)))*NORMSINV(RAND())</f>
        <v>4.9181713781461162E-2</v>
      </c>
      <c r="N2426">
        <f ca="1">M2426*EXP(-'Vasicek Examples'!$B$1/12)+(1-EXP(-'Vasicek Examples'!$B$1/12))*'Vasicek Examples'!$B$2+SQRT('Vasicek Examples'!$B$3^2/2/'Vasicek Examples'!$B$1*(1-EXP(-2*'Vasicek Examples'!$B$1/12)))*NORMSINV(RAND())</f>
        <v>4.6595480583962866E-2</v>
      </c>
      <c r="O2426">
        <f t="shared" ca="1" si="150"/>
        <v>4.7486297591160437E-2</v>
      </c>
      <c r="P2426">
        <f t="shared" ca="1" si="151"/>
        <v>0.95362353998272631</v>
      </c>
      <c r="Q2426">
        <f ca="1">EXP(-'Vasicek Examples'!$D$4*N2426+'Vasicek Examples'!$E$4)</f>
        <v>0.95789890757045237</v>
      </c>
      <c r="R2426">
        <f ca="1">MAX(Q2426-'Vasicek Examples'!$B$8,0)</f>
        <v>0</v>
      </c>
      <c r="S2426">
        <f t="shared" ca="1" si="152"/>
        <v>0</v>
      </c>
    </row>
    <row r="2427" spans="1:19" x14ac:dyDescent="0.2">
      <c r="A2427">
        <f t="shared" si="153"/>
        <v>2423</v>
      </c>
      <c r="B2427">
        <f>'Vasicek Examples'!$B$4</f>
        <v>5.2999999999999999E-2</v>
      </c>
      <c r="C2427">
        <f ca="1">B2427*EXP(-'Vasicek Examples'!$B$1/12)+(1-EXP(-'Vasicek Examples'!$B$1/12))*'Vasicek Examples'!$B$2+SQRT('Vasicek Examples'!$B$3^2/2/'Vasicek Examples'!$B$1*(1-EXP(-2*'Vasicek Examples'!$B$1/12)))*NORMSINV(RAND())</f>
        <v>4.5392498283713029E-2</v>
      </c>
      <c r="D2427">
        <f ca="1">C2427*EXP(-'Vasicek Examples'!$B$1/12)+(1-EXP(-'Vasicek Examples'!$B$1/12))*'Vasicek Examples'!$B$2+SQRT('Vasicek Examples'!$B$3^2/2/'Vasicek Examples'!$B$1*(1-EXP(-2*'Vasicek Examples'!$B$1/12)))*NORMSINV(RAND())</f>
        <v>4.4154375319177236E-2</v>
      </c>
      <c r="E2427">
        <f ca="1">D2427*EXP(-'Vasicek Examples'!$B$1/12)+(1-EXP(-'Vasicek Examples'!$B$1/12))*'Vasicek Examples'!$B$2+SQRT('Vasicek Examples'!$B$3^2/2/'Vasicek Examples'!$B$1*(1-EXP(-2*'Vasicek Examples'!$B$1/12)))*NORMSINV(RAND())</f>
        <v>3.5654275001236468E-2</v>
      </c>
      <c r="F2427">
        <f ca="1">E2427*EXP(-'Vasicek Examples'!$B$1/12)+(1-EXP(-'Vasicek Examples'!$B$1/12))*'Vasicek Examples'!$B$2+SQRT('Vasicek Examples'!$B$3^2/2/'Vasicek Examples'!$B$1*(1-EXP(-2*'Vasicek Examples'!$B$1/12)))*NORMSINV(RAND())</f>
        <v>3.1203528978572478E-2</v>
      </c>
      <c r="G2427">
        <f ca="1">F2427*EXP(-'Vasicek Examples'!$B$1/12)+(1-EXP(-'Vasicek Examples'!$B$1/12))*'Vasicek Examples'!$B$2+SQRT('Vasicek Examples'!$B$3^2/2/'Vasicek Examples'!$B$1*(1-EXP(-2*'Vasicek Examples'!$B$1/12)))*NORMSINV(RAND())</f>
        <v>2.8332737116805527E-2</v>
      </c>
      <c r="H2427">
        <f ca="1">G2427*EXP(-'Vasicek Examples'!$B$1/12)+(1-EXP(-'Vasicek Examples'!$B$1/12))*'Vasicek Examples'!$B$2+SQRT('Vasicek Examples'!$B$3^2/2/'Vasicek Examples'!$B$1*(1-EXP(-2*'Vasicek Examples'!$B$1/12)))*NORMSINV(RAND())</f>
        <v>2.546846954503126E-2</v>
      </c>
      <c r="I2427">
        <f ca="1">H2427*EXP(-'Vasicek Examples'!$B$1/12)+(1-EXP(-'Vasicek Examples'!$B$1/12))*'Vasicek Examples'!$B$2+SQRT('Vasicek Examples'!$B$3^2/2/'Vasicek Examples'!$B$1*(1-EXP(-2*'Vasicek Examples'!$B$1/12)))*NORMSINV(RAND())</f>
        <v>2.5571149337724197E-2</v>
      </c>
      <c r="J2427">
        <f ca="1">I2427*EXP(-'Vasicek Examples'!$B$1/12)+(1-EXP(-'Vasicek Examples'!$B$1/12))*'Vasicek Examples'!$B$2+SQRT('Vasicek Examples'!$B$3^2/2/'Vasicek Examples'!$B$1*(1-EXP(-2*'Vasicek Examples'!$B$1/12)))*NORMSINV(RAND())</f>
        <v>2.7212744051540089E-2</v>
      </c>
      <c r="K2427">
        <f ca="1">J2427*EXP(-'Vasicek Examples'!$B$1/12)+(1-EXP(-'Vasicek Examples'!$B$1/12))*'Vasicek Examples'!$B$2+SQRT('Vasicek Examples'!$B$3^2/2/'Vasicek Examples'!$B$1*(1-EXP(-2*'Vasicek Examples'!$B$1/12)))*NORMSINV(RAND())</f>
        <v>2.185618838691164E-2</v>
      </c>
      <c r="L2427">
        <f ca="1">K2427*EXP(-'Vasicek Examples'!$B$1/12)+(1-EXP(-'Vasicek Examples'!$B$1/12))*'Vasicek Examples'!$B$2+SQRT('Vasicek Examples'!$B$3^2/2/'Vasicek Examples'!$B$1*(1-EXP(-2*'Vasicek Examples'!$B$1/12)))*NORMSINV(RAND())</f>
        <v>2.5253025419264552E-2</v>
      </c>
      <c r="M2427">
        <f ca="1">L2427*EXP(-'Vasicek Examples'!$B$1/12)+(1-EXP(-'Vasicek Examples'!$B$1/12))*'Vasicek Examples'!$B$2+SQRT('Vasicek Examples'!$B$3^2/2/'Vasicek Examples'!$B$1*(1-EXP(-2*'Vasicek Examples'!$B$1/12)))*NORMSINV(RAND())</f>
        <v>3.3507912122144212E-2</v>
      </c>
      <c r="N2427">
        <f ca="1">M2427*EXP(-'Vasicek Examples'!$B$1/12)+(1-EXP(-'Vasicek Examples'!$B$1/12))*'Vasicek Examples'!$B$2+SQRT('Vasicek Examples'!$B$3^2/2/'Vasicek Examples'!$B$1*(1-EXP(-2*'Vasicek Examples'!$B$1/12)))*NORMSINV(RAND())</f>
        <v>3.2822806385762765E-2</v>
      </c>
      <c r="O2427">
        <f t="shared" ca="1" si="150"/>
        <v>2.8110171467762134E-2</v>
      </c>
      <c r="P2427">
        <f t="shared" ca="1" si="151"/>
        <v>0.97228124324872944</v>
      </c>
      <c r="Q2427">
        <f ca="1">EXP(-'Vasicek Examples'!$D$4*N2427+'Vasicek Examples'!$E$4)</f>
        <v>0.96833732034718423</v>
      </c>
      <c r="R2427">
        <f ca="1">MAX(Q2427-'Vasicek Examples'!$B$8,0)</f>
        <v>7.6413386430710384E-3</v>
      </c>
      <c r="S2427">
        <f t="shared" ca="1" si="152"/>
        <v>7.4295302359696684E-3</v>
      </c>
    </row>
    <row r="2428" spans="1:19" x14ac:dyDescent="0.2">
      <c r="A2428">
        <f t="shared" si="153"/>
        <v>2424</v>
      </c>
      <c r="B2428">
        <f>'Vasicek Examples'!$B$4</f>
        <v>5.2999999999999999E-2</v>
      </c>
      <c r="C2428">
        <f ca="1">B2428*EXP(-'Vasicek Examples'!$B$1/12)+(1-EXP(-'Vasicek Examples'!$B$1/12))*'Vasicek Examples'!$B$2+SQRT('Vasicek Examples'!$B$3^2/2/'Vasicek Examples'!$B$1*(1-EXP(-2*'Vasicek Examples'!$B$1/12)))*NORMSINV(RAND())</f>
        <v>4.7229130893619513E-2</v>
      </c>
      <c r="D2428">
        <f ca="1">C2428*EXP(-'Vasicek Examples'!$B$1/12)+(1-EXP(-'Vasicek Examples'!$B$1/12))*'Vasicek Examples'!$B$2+SQRT('Vasicek Examples'!$B$3^2/2/'Vasicek Examples'!$B$1*(1-EXP(-2*'Vasicek Examples'!$B$1/12)))*NORMSINV(RAND())</f>
        <v>4.8511377959535848E-2</v>
      </c>
      <c r="E2428">
        <f ca="1">D2428*EXP(-'Vasicek Examples'!$B$1/12)+(1-EXP(-'Vasicek Examples'!$B$1/12))*'Vasicek Examples'!$B$2+SQRT('Vasicek Examples'!$B$3^2/2/'Vasicek Examples'!$B$1*(1-EXP(-2*'Vasicek Examples'!$B$1/12)))*NORMSINV(RAND())</f>
        <v>5.0250281602220566E-2</v>
      </c>
      <c r="F2428">
        <f ca="1">E2428*EXP(-'Vasicek Examples'!$B$1/12)+(1-EXP(-'Vasicek Examples'!$B$1/12))*'Vasicek Examples'!$B$2+SQRT('Vasicek Examples'!$B$3^2/2/'Vasicek Examples'!$B$1*(1-EXP(-2*'Vasicek Examples'!$B$1/12)))*NORMSINV(RAND())</f>
        <v>5.1176115287450204E-2</v>
      </c>
      <c r="G2428">
        <f ca="1">F2428*EXP(-'Vasicek Examples'!$B$1/12)+(1-EXP(-'Vasicek Examples'!$B$1/12))*'Vasicek Examples'!$B$2+SQRT('Vasicek Examples'!$B$3^2/2/'Vasicek Examples'!$B$1*(1-EXP(-2*'Vasicek Examples'!$B$1/12)))*NORMSINV(RAND())</f>
        <v>5.7713557721623072E-2</v>
      </c>
      <c r="H2428">
        <f ca="1">G2428*EXP(-'Vasicek Examples'!$B$1/12)+(1-EXP(-'Vasicek Examples'!$B$1/12))*'Vasicek Examples'!$B$2+SQRT('Vasicek Examples'!$B$3^2/2/'Vasicek Examples'!$B$1*(1-EXP(-2*'Vasicek Examples'!$B$1/12)))*NORMSINV(RAND())</f>
        <v>4.19925775559922E-2</v>
      </c>
      <c r="I2428">
        <f ca="1">H2428*EXP(-'Vasicek Examples'!$B$1/12)+(1-EXP(-'Vasicek Examples'!$B$1/12))*'Vasicek Examples'!$B$2+SQRT('Vasicek Examples'!$B$3^2/2/'Vasicek Examples'!$B$1*(1-EXP(-2*'Vasicek Examples'!$B$1/12)))*NORMSINV(RAND())</f>
        <v>4.7252522641384617E-2</v>
      </c>
      <c r="J2428">
        <f ca="1">I2428*EXP(-'Vasicek Examples'!$B$1/12)+(1-EXP(-'Vasicek Examples'!$B$1/12))*'Vasicek Examples'!$B$2+SQRT('Vasicek Examples'!$B$3^2/2/'Vasicek Examples'!$B$1*(1-EXP(-2*'Vasicek Examples'!$B$1/12)))*NORMSINV(RAND())</f>
        <v>5.3114831646808684E-2</v>
      </c>
      <c r="K2428">
        <f ca="1">J2428*EXP(-'Vasicek Examples'!$B$1/12)+(1-EXP(-'Vasicek Examples'!$B$1/12))*'Vasicek Examples'!$B$2+SQRT('Vasicek Examples'!$B$3^2/2/'Vasicek Examples'!$B$1*(1-EXP(-2*'Vasicek Examples'!$B$1/12)))*NORMSINV(RAND())</f>
        <v>5.3193396665560964E-2</v>
      </c>
      <c r="L2428">
        <f ca="1">K2428*EXP(-'Vasicek Examples'!$B$1/12)+(1-EXP(-'Vasicek Examples'!$B$1/12))*'Vasicek Examples'!$B$2+SQRT('Vasicek Examples'!$B$3^2/2/'Vasicek Examples'!$B$1*(1-EXP(-2*'Vasicek Examples'!$B$1/12)))*NORMSINV(RAND())</f>
        <v>4.5963197885838872E-2</v>
      </c>
      <c r="M2428">
        <f ca="1">L2428*EXP(-'Vasicek Examples'!$B$1/12)+(1-EXP(-'Vasicek Examples'!$B$1/12))*'Vasicek Examples'!$B$2+SQRT('Vasicek Examples'!$B$3^2/2/'Vasicek Examples'!$B$1*(1-EXP(-2*'Vasicek Examples'!$B$1/12)))*NORMSINV(RAND())</f>
        <v>4.6332320289208299E-2</v>
      </c>
      <c r="N2428">
        <f ca="1">M2428*EXP(-'Vasicek Examples'!$B$1/12)+(1-EXP(-'Vasicek Examples'!$B$1/12))*'Vasicek Examples'!$B$2+SQRT('Vasicek Examples'!$B$3^2/2/'Vasicek Examples'!$B$1*(1-EXP(-2*'Vasicek Examples'!$B$1/12)))*NORMSINV(RAND())</f>
        <v>4.028113118225056E-2</v>
      </c>
      <c r="O2428">
        <f t="shared" ca="1" si="150"/>
        <v>4.4937942524463197E-2</v>
      </c>
      <c r="P2428">
        <f t="shared" ca="1" si="151"/>
        <v>0.95605681046431557</v>
      </c>
      <c r="Q2428">
        <f ca="1">EXP(-'Vasicek Examples'!$D$4*N2428+'Vasicek Examples'!$E$4)</f>
        <v>0.96267055814699953</v>
      </c>
      <c r="R2428">
        <f ca="1">MAX(Q2428-'Vasicek Examples'!$B$8,0)</f>
        <v>1.9745764428863444E-3</v>
      </c>
      <c r="S2428">
        <f t="shared" ca="1" si="152"/>
        <v>1.8878072560038922E-3</v>
      </c>
    </row>
    <row r="2429" spans="1:19" x14ac:dyDescent="0.2">
      <c r="A2429">
        <f t="shared" si="153"/>
        <v>2425</v>
      </c>
      <c r="B2429">
        <f>'Vasicek Examples'!$B$4</f>
        <v>5.2999999999999999E-2</v>
      </c>
      <c r="C2429">
        <f ca="1">B2429*EXP(-'Vasicek Examples'!$B$1/12)+(1-EXP(-'Vasicek Examples'!$B$1/12))*'Vasicek Examples'!$B$2+SQRT('Vasicek Examples'!$B$3^2/2/'Vasicek Examples'!$B$1*(1-EXP(-2*'Vasicek Examples'!$B$1/12)))*NORMSINV(RAND())</f>
        <v>5.0708199174323072E-2</v>
      </c>
      <c r="D2429">
        <f ca="1">C2429*EXP(-'Vasicek Examples'!$B$1/12)+(1-EXP(-'Vasicek Examples'!$B$1/12))*'Vasicek Examples'!$B$2+SQRT('Vasicek Examples'!$B$3^2/2/'Vasicek Examples'!$B$1*(1-EXP(-2*'Vasicek Examples'!$B$1/12)))*NORMSINV(RAND())</f>
        <v>5.0656877294904382E-2</v>
      </c>
      <c r="E2429">
        <f ca="1">D2429*EXP(-'Vasicek Examples'!$B$1/12)+(1-EXP(-'Vasicek Examples'!$B$1/12))*'Vasicek Examples'!$B$2+SQRT('Vasicek Examples'!$B$3^2/2/'Vasicek Examples'!$B$1*(1-EXP(-2*'Vasicek Examples'!$B$1/12)))*NORMSINV(RAND())</f>
        <v>4.652394898425187E-2</v>
      </c>
      <c r="F2429">
        <f ca="1">E2429*EXP(-'Vasicek Examples'!$B$1/12)+(1-EXP(-'Vasicek Examples'!$B$1/12))*'Vasicek Examples'!$B$2+SQRT('Vasicek Examples'!$B$3^2/2/'Vasicek Examples'!$B$1*(1-EXP(-2*'Vasicek Examples'!$B$1/12)))*NORMSINV(RAND())</f>
        <v>4.9505198749085724E-2</v>
      </c>
      <c r="G2429">
        <f ca="1">F2429*EXP(-'Vasicek Examples'!$B$1/12)+(1-EXP(-'Vasicek Examples'!$B$1/12))*'Vasicek Examples'!$B$2+SQRT('Vasicek Examples'!$B$3^2/2/'Vasicek Examples'!$B$1*(1-EXP(-2*'Vasicek Examples'!$B$1/12)))*NORMSINV(RAND())</f>
        <v>4.4753502489187663E-2</v>
      </c>
      <c r="H2429">
        <f ca="1">G2429*EXP(-'Vasicek Examples'!$B$1/12)+(1-EXP(-'Vasicek Examples'!$B$1/12))*'Vasicek Examples'!$B$2+SQRT('Vasicek Examples'!$B$3^2/2/'Vasicek Examples'!$B$1*(1-EXP(-2*'Vasicek Examples'!$B$1/12)))*NORMSINV(RAND())</f>
        <v>4.1633443093645285E-2</v>
      </c>
      <c r="I2429">
        <f ca="1">H2429*EXP(-'Vasicek Examples'!$B$1/12)+(1-EXP(-'Vasicek Examples'!$B$1/12))*'Vasicek Examples'!$B$2+SQRT('Vasicek Examples'!$B$3^2/2/'Vasicek Examples'!$B$1*(1-EXP(-2*'Vasicek Examples'!$B$1/12)))*NORMSINV(RAND())</f>
        <v>3.3628986174679146E-2</v>
      </c>
      <c r="J2429">
        <f ca="1">I2429*EXP(-'Vasicek Examples'!$B$1/12)+(1-EXP(-'Vasicek Examples'!$B$1/12))*'Vasicek Examples'!$B$2+SQRT('Vasicek Examples'!$B$3^2/2/'Vasicek Examples'!$B$1*(1-EXP(-2*'Vasicek Examples'!$B$1/12)))*NORMSINV(RAND())</f>
        <v>3.2221090859463952E-2</v>
      </c>
      <c r="K2429">
        <f ca="1">J2429*EXP(-'Vasicek Examples'!$B$1/12)+(1-EXP(-'Vasicek Examples'!$B$1/12))*'Vasicek Examples'!$B$2+SQRT('Vasicek Examples'!$B$3^2/2/'Vasicek Examples'!$B$1*(1-EXP(-2*'Vasicek Examples'!$B$1/12)))*NORMSINV(RAND())</f>
        <v>3.4314674965552787E-2</v>
      </c>
      <c r="L2429">
        <f ca="1">K2429*EXP(-'Vasicek Examples'!$B$1/12)+(1-EXP(-'Vasicek Examples'!$B$1/12))*'Vasicek Examples'!$B$2+SQRT('Vasicek Examples'!$B$3^2/2/'Vasicek Examples'!$B$1*(1-EXP(-2*'Vasicek Examples'!$B$1/12)))*NORMSINV(RAND())</f>
        <v>5.1368701947427903E-2</v>
      </c>
      <c r="M2429">
        <f ca="1">L2429*EXP(-'Vasicek Examples'!$B$1/12)+(1-EXP(-'Vasicek Examples'!$B$1/12))*'Vasicek Examples'!$B$2+SQRT('Vasicek Examples'!$B$3^2/2/'Vasicek Examples'!$B$1*(1-EXP(-2*'Vasicek Examples'!$B$1/12)))*NORMSINV(RAND())</f>
        <v>5.1408216912519941E-2</v>
      </c>
      <c r="N2429">
        <f ca="1">M2429*EXP(-'Vasicek Examples'!$B$1/12)+(1-EXP(-'Vasicek Examples'!$B$1/12))*'Vasicek Examples'!$B$2+SQRT('Vasicek Examples'!$B$3^2/2/'Vasicek Examples'!$B$1*(1-EXP(-2*'Vasicek Examples'!$B$1/12)))*NORMSINV(RAND())</f>
        <v>5.755079616742656E-2</v>
      </c>
      <c r="O2429">
        <f t="shared" ca="1" si="150"/>
        <v>4.0845344928466122E-2</v>
      </c>
      <c r="P2429">
        <f t="shared" ca="1" si="151"/>
        <v>0.95997758386983134</v>
      </c>
      <c r="Q2429">
        <f ca="1">EXP(-'Vasicek Examples'!$D$4*N2429+'Vasicek Examples'!$E$4)</f>
        <v>0.94967620186711232</v>
      </c>
      <c r="R2429">
        <f ca="1">MAX(Q2429-'Vasicek Examples'!$B$8,0)</f>
        <v>0</v>
      </c>
      <c r="S2429">
        <f t="shared" ca="1" si="152"/>
        <v>0</v>
      </c>
    </row>
    <row r="2430" spans="1:19" x14ac:dyDescent="0.2">
      <c r="A2430">
        <f t="shared" si="153"/>
        <v>2426</v>
      </c>
      <c r="B2430">
        <f>'Vasicek Examples'!$B$4</f>
        <v>5.2999999999999999E-2</v>
      </c>
      <c r="C2430">
        <f ca="1">B2430*EXP(-'Vasicek Examples'!$B$1/12)+(1-EXP(-'Vasicek Examples'!$B$1/12))*'Vasicek Examples'!$B$2+SQRT('Vasicek Examples'!$B$3^2/2/'Vasicek Examples'!$B$1*(1-EXP(-2*'Vasicek Examples'!$B$1/12)))*NORMSINV(RAND())</f>
        <v>4.8058856366495595E-2</v>
      </c>
      <c r="D2430">
        <f ca="1">C2430*EXP(-'Vasicek Examples'!$B$1/12)+(1-EXP(-'Vasicek Examples'!$B$1/12))*'Vasicek Examples'!$B$2+SQRT('Vasicek Examples'!$B$3^2/2/'Vasicek Examples'!$B$1*(1-EXP(-2*'Vasicek Examples'!$B$1/12)))*NORMSINV(RAND())</f>
        <v>4.6232265866678619E-2</v>
      </c>
      <c r="E2430">
        <f ca="1">D2430*EXP(-'Vasicek Examples'!$B$1/12)+(1-EXP(-'Vasicek Examples'!$B$1/12))*'Vasicek Examples'!$B$2+SQRT('Vasicek Examples'!$B$3^2/2/'Vasicek Examples'!$B$1*(1-EXP(-2*'Vasicek Examples'!$B$1/12)))*NORMSINV(RAND())</f>
        <v>5.0464323854403005E-2</v>
      </c>
      <c r="F2430">
        <f ca="1">E2430*EXP(-'Vasicek Examples'!$B$1/12)+(1-EXP(-'Vasicek Examples'!$B$1/12))*'Vasicek Examples'!$B$2+SQRT('Vasicek Examples'!$B$3^2/2/'Vasicek Examples'!$B$1*(1-EXP(-2*'Vasicek Examples'!$B$1/12)))*NORMSINV(RAND())</f>
        <v>5.6413022367028054E-2</v>
      </c>
      <c r="G2430">
        <f ca="1">F2430*EXP(-'Vasicek Examples'!$B$1/12)+(1-EXP(-'Vasicek Examples'!$B$1/12))*'Vasicek Examples'!$B$2+SQRT('Vasicek Examples'!$B$3^2/2/'Vasicek Examples'!$B$1*(1-EXP(-2*'Vasicek Examples'!$B$1/12)))*NORMSINV(RAND())</f>
        <v>5.0069302670285691E-2</v>
      </c>
      <c r="H2430">
        <f ca="1">G2430*EXP(-'Vasicek Examples'!$B$1/12)+(1-EXP(-'Vasicek Examples'!$B$1/12))*'Vasicek Examples'!$B$2+SQRT('Vasicek Examples'!$B$3^2/2/'Vasicek Examples'!$B$1*(1-EXP(-2*'Vasicek Examples'!$B$1/12)))*NORMSINV(RAND())</f>
        <v>4.323085051085368E-2</v>
      </c>
      <c r="I2430">
        <f ca="1">H2430*EXP(-'Vasicek Examples'!$B$1/12)+(1-EXP(-'Vasicek Examples'!$B$1/12))*'Vasicek Examples'!$B$2+SQRT('Vasicek Examples'!$B$3^2/2/'Vasicek Examples'!$B$1*(1-EXP(-2*'Vasicek Examples'!$B$1/12)))*NORMSINV(RAND())</f>
        <v>4.1009302497445256E-2</v>
      </c>
      <c r="J2430">
        <f ca="1">I2430*EXP(-'Vasicek Examples'!$B$1/12)+(1-EXP(-'Vasicek Examples'!$B$1/12))*'Vasicek Examples'!$B$2+SQRT('Vasicek Examples'!$B$3^2/2/'Vasicek Examples'!$B$1*(1-EXP(-2*'Vasicek Examples'!$B$1/12)))*NORMSINV(RAND())</f>
        <v>3.867758707557753E-2</v>
      </c>
      <c r="K2430">
        <f ca="1">J2430*EXP(-'Vasicek Examples'!$B$1/12)+(1-EXP(-'Vasicek Examples'!$B$1/12))*'Vasicek Examples'!$B$2+SQRT('Vasicek Examples'!$B$3^2/2/'Vasicek Examples'!$B$1*(1-EXP(-2*'Vasicek Examples'!$B$1/12)))*NORMSINV(RAND())</f>
        <v>4.559573712907318E-2</v>
      </c>
      <c r="L2430">
        <f ca="1">K2430*EXP(-'Vasicek Examples'!$B$1/12)+(1-EXP(-'Vasicek Examples'!$B$1/12))*'Vasicek Examples'!$B$2+SQRT('Vasicek Examples'!$B$3^2/2/'Vasicek Examples'!$B$1*(1-EXP(-2*'Vasicek Examples'!$B$1/12)))*NORMSINV(RAND())</f>
        <v>4.5162046994263363E-2</v>
      </c>
      <c r="M2430">
        <f ca="1">L2430*EXP(-'Vasicek Examples'!$B$1/12)+(1-EXP(-'Vasicek Examples'!$B$1/12))*'Vasicek Examples'!$B$2+SQRT('Vasicek Examples'!$B$3^2/2/'Vasicek Examples'!$B$1*(1-EXP(-2*'Vasicek Examples'!$B$1/12)))*NORMSINV(RAND())</f>
        <v>4.7771674967721681E-2</v>
      </c>
      <c r="N2430">
        <f ca="1">M2430*EXP(-'Vasicek Examples'!$B$1/12)+(1-EXP(-'Vasicek Examples'!$B$1/12))*'Vasicek Examples'!$B$2+SQRT('Vasicek Examples'!$B$3^2/2/'Vasicek Examples'!$B$1*(1-EXP(-2*'Vasicek Examples'!$B$1/12)))*NORMSINV(RAND())</f>
        <v>4.0805751153416316E-2</v>
      </c>
      <c r="O2430">
        <f t="shared" ca="1" si="150"/>
        <v>4.2421534807773838E-2</v>
      </c>
      <c r="P2430">
        <f t="shared" ca="1" si="151"/>
        <v>0.95846566876343164</v>
      </c>
      <c r="Q2430">
        <f ca="1">EXP(-'Vasicek Examples'!$D$4*N2430+'Vasicek Examples'!$E$4)</f>
        <v>0.96227320765324642</v>
      </c>
      <c r="R2430">
        <f ca="1">MAX(Q2430-'Vasicek Examples'!$B$8,0)</f>
        <v>1.5772259491332319E-3</v>
      </c>
      <c r="S2430">
        <f t="shared" ca="1" si="152"/>
        <v>1.5117169241270214E-3</v>
      </c>
    </row>
    <row r="2431" spans="1:19" x14ac:dyDescent="0.2">
      <c r="A2431">
        <f t="shared" si="153"/>
        <v>2427</v>
      </c>
      <c r="B2431">
        <f>'Vasicek Examples'!$B$4</f>
        <v>5.2999999999999999E-2</v>
      </c>
      <c r="C2431">
        <f ca="1">B2431*EXP(-'Vasicek Examples'!$B$1/12)+(1-EXP(-'Vasicek Examples'!$B$1/12))*'Vasicek Examples'!$B$2+SQRT('Vasicek Examples'!$B$3^2/2/'Vasicek Examples'!$B$1*(1-EXP(-2*'Vasicek Examples'!$B$1/12)))*NORMSINV(RAND())</f>
        <v>4.3341976569189179E-2</v>
      </c>
      <c r="D2431">
        <f ca="1">C2431*EXP(-'Vasicek Examples'!$B$1/12)+(1-EXP(-'Vasicek Examples'!$B$1/12))*'Vasicek Examples'!$B$2+SQRT('Vasicek Examples'!$B$3^2/2/'Vasicek Examples'!$B$1*(1-EXP(-2*'Vasicek Examples'!$B$1/12)))*NORMSINV(RAND())</f>
        <v>3.6181564815844371E-2</v>
      </c>
      <c r="E2431">
        <f ca="1">D2431*EXP(-'Vasicek Examples'!$B$1/12)+(1-EXP(-'Vasicek Examples'!$B$1/12))*'Vasicek Examples'!$B$2+SQRT('Vasicek Examples'!$B$3^2/2/'Vasicek Examples'!$B$1*(1-EXP(-2*'Vasicek Examples'!$B$1/12)))*NORMSINV(RAND())</f>
        <v>3.9035880337119792E-2</v>
      </c>
      <c r="F2431">
        <f ca="1">E2431*EXP(-'Vasicek Examples'!$B$1/12)+(1-EXP(-'Vasicek Examples'!$B$1/12))*'Vasicek Examples'!$B$2+SQRT('Vasicek Examples'!$B$3^2/2/'Vasicek Examples'!$B$1*(1-EXP(-2*'Vasicek Examples'!$B$1/12)))*NORMSINV(RAND())</f>
        <v>5.0783319838123439E-2</v>
      </c>
      <c r="G2431">
        <f ca="1">F2431*EXP(-'Vasicek Examples'!$B$1/12)+(1-EXP(-'Vasicek Examples'!$B$1/12))*'Vasicek Examples'!$B$2+SQRT('Vasicek Examples'!$B$3^2/2/'Vasicek Examples'!$B$1*(1-EXP(-2*'Vasicek Examples'!$B$1/12)))*NORMSINV(RAND())</f>
        <v>4.6269045308674137E-2</v>
      </c>
      <c r="H2431">
        <f ca="1">G2431*EXP(-'Vasicek Examples'!$B$1/12)+(1-EXP(-'Vasicek Examples'!$B$1/12))*'Vasicek Examples'!$B$2+SQRT('Vasicek Examples'!$B$3^2/2/'Vasicek Examples'!$B$1*(1-EXP(-2*'Vasicek Examples'!$B$1/12)))*NORMSINV(RAND())</f>
        <v>5.4759671322826518E-2</v>
      </c>
      <c r="I2431">
        <f ca="1">H2431*EXP(-'Vasicek Examples'!$B$1/12)+(1-EXP(-'Vasicek Examples'!$B$1/12))*'Vasicek Examples'!$B$2+SQRT('Vasicek Examples'!$B$3^2/2/'Vasicek Examples'!$B$1*(1-EXP(-2*'Vasicek Examples'!$B$1/12)))*NORMSINV(RAND())</f>
        <v>5.2512973924486221E-2</v>
      </c>
      <c r="J2431">
        <f ca="1">I2431*EXP(-'Vasicek Examples'!$B$1/12)+(1-EXP(-'Vasicek Examples'!$B$1/12))*'Vasicek Examples'!$B$2+SQRT('Vasicek Examples'!$B$3^2/2/'Vasicek Examples'!$B$1*(1-EXP(-2*'Vasicek Examples'!$B$1/12)))*NORMSINV(RAND())</f>
        <v>5.4175990498222797E-2</v>
      </c>
      <c r="K2431">
        <f ca="1">J2431*EXP(-'Vasicek Examples'!$B$1/12)+(1-EXP(-'Vasicek Examples'!$B$1/12))*'Vasicek Examples'!$B$2+SQRT('Vasicek Examples'!$B$3^2/2/'Vasicek Examples'!$B$1*(1-EXP(-2*'Vasicek Examples'!$B$1/12)))*NORMSINV(RAND())</f>
        <v>4.6417199288227393E-2</v>
      </c>
      <c r="L2431">
        <f ca="1">K2431*EXP(-'Vasicek Examples'!$B$1/12)+(1-EXP(-'Vasicek Examples'!$B$1/12))*'Vasicek Examples'!$B$2+SQRT('Vasicek Examples'!$B$3^2/2/'Vasicek Examples'!$B$1*(1-EXP(-2*'Vasicek Examples'!$B$1/12)))*NORMSINV(RAND())</f>
        <v>5.5914842127082219E-2</v>
      </c>
      <c r="M2431">
        <f ca="1">L2431*EXP(-'Vasicek Examples'!$B$1/12)+(1-EXP(-'Vasicek Examples'!$B$1/12))*'Vasicek Examples'!$B$2+SQRT('Vasicek Examples'!$B$3^2/2/'Vasicek Examples'!$B$1*(1-EXP(-2*'Vasicek Examples'!$B$1/12)))*NORMSINV(RAND())</f>
        <v>5.9478166577670764E-2</v>
      </c>
      <c r="N2431">
        <f ca="1">M2431*EXP(-'Vasicek Examples'!$B$1/12)+(1-EXP(-'Vasicek Examples'!$B$1/12))*'Vasicek Examples'!$B$2+SQRT('Vasicek Examples'!$B$3^2/2/'Vasicek Examples'!$B$1*(1-EXP(-2*'Vasicek Examples'!$B$1/12)))*NORMSINV(RAND())</f>
        <v>5.2890140036591524E-2</v>
      </c>
      <c r="O2431">
        <f t="shared" ca="1" si="150"/>
        <v>4.5303726028430663E-2</v>
      </c>
      <c r="P2431">
        <f t="shared" ca="1" si="151"/>
        <v>0.95570716460543415</v>
      </c>
      <c r="Q2431">
        <f ca="1">EXP(-'Vasicek Examples'!$D$4*N2431+'Vasicek Examples'!$E$4)</f>
        <v>0.95316567752271597</v>
      </c>
      <c r="R2431">
        <f ca="1">MAX(Q2431-'Vasicek Examples'!$B$8,0)</f>
        <v>0</v>
      </c>
      <c r="S2431">
        <f t="shared" ca="1" si="152"/>
        <v>0</v>
      </c>
    </row>
    <row r="2432" spans="1:19" x14ac:dyDescent="0.2">
      <c r="A2432">
        <f t="shared" si="153"/>
        <v>2428</v>
      </c>
      <c r="B2432">
        <f>'Vasicek Examples'!$B$4</f>
        <v>5.2999999999999999E-2</v>
      </c>
      <c r="C2432">
        <f ca="1">B2432*EXP(-'Vasicek Examples'!$B$1/12)+(1-EXP(-'Vasicek Examples'!$B$1/12))*'Vasicek Examples'!$B$2+SQRT('Vasicek Examples'!$B$3^2/2/'Vasicek Examples'!$B$1*(1-EXP(-2*'Vasicek Examples'!$B$1/12)))*NORMSINV(RAND())</f>
        <v>5.548817955316071E-2</v>
      </c>
      <c r="D2432">
        <f ca="1">C2432*EXP(-'Vasicek Examples'!$B$1/12)+(1-EXP(-'Vasicek Examples'!$B$1/12))*'Vasicek Examples'!$B$2+SQRT('Vasicek Examples'!$B$3^2/2/'Vasicek Examples'!$B$1*(1-EXP(-2*'Vasicek Examples'!$B$1/12)))*NORMSINV(RAND())</f>
        <v>4.9709143004401032E-2</v>
      </c>
      <c r="E2432">
        <f ca="1">D2432*EXP(-'Vasicek Examples'!$B$1/12)+(1-EXP(-'Vasicek Examples'!$B$1/12))*'Vasicek Examples'!$B$2+SQRT('Vasicek Examples'!$B$3^2/2/'Vasicek Examples'!$B$1*(1-EXP(-2*'Vasicek Examples'!$B$1/12)))*NORMSINV(RAND())</f>
        <v>3.6844982446144078E-2</v>
      </c>
      <c r="F2432">
        <f ca="1">E2432*EXP(-'Vasicek Examples'!$B$1/12)+(1-EXP(-'Vasicek Examples'!$B$1/12))*'Vasicek Examples'!$B$2+SQRT('Vasicek Examples'!$B$3^2/2/'Vasicek Examples'!$B$1*(1-EXP(-2*'Vasicek Examples'!$B$1/12)))*NORMSINV(RAND())</f>
        <v>4.2654514090934369E-2</v>
      </c>
      <c r="G2432">
        <f ca="1">F2432*EXP(-'Vasicek Examples'!$B$1/12)+(1-EXP(-'Vasicek Examples'!$B$1/12))*'Vasicek Examples'!$B$2+SQRT('Vasicek Examples'!$B$3^2/2/'Vasicek Examples'!$B$1*(1-EXP(-2*'Vasicek Examples'!$B$1/12)))*NORMSINV(RAND())</f>
        <v>4.3991801643330476E-2</v>
      </c>
      <c r="H2432">
        <f ca="1">G2432*EXP(-'Vasicek Examples'!$B$1/12)+(1-EXP(-'Vasicek Examples'!$B$1/12))*'Vasicek Examples'!$B$2+SQRT('Vasicek Examples'!$B$3^2/2/'Vasicek Examples'!$B$1*(1-EXP(-2*'Vasicek Examples'!$B$1/12)))*NORMSINV(RAND())</f>
        <v>4.4295181929717778E-2</v>
      </c>
      <c r="I2432">
        <f ca="1">H2432*EXP(-'Vasicek Examples'!$B$1/12)+(1-EXP(-'Vasicek Examples'!$B$1/12))*'Vasicek Examples'!$B$2+SQRT('Vasicek Examples'!$B$3^2/2/'Vasicek Examples'!$B$1*(1-EXP(-2*'Vasicek Examples'!$B$1/12)))*NORMSINV(RAND())</f>
        <v>3.155827353986651E-2</v>
      </c>
      <c r="J2432">
        <f ca="1">I2432*EXP(-'Vasicek Examples'!$B$1/12)+(1-EXP(-'Vasicek Examples'!$B$1/12))*'Vasicek Examples'!$B$2+SQRT('Vasicek Examples'!$B$3^2/2/'Vasicek Examples'!$B$1*(1-EXP(-2*'Vasicek Examples'!$B$1/12)))*NORMSINV(RAND())</f>
        <v>3.1832351075513576E-2</v>
      </c>
      <c r="K2432">
        <f ca="1">J2432*EXP(-'Vasicek Examples'!$B$1/12)+(1-EXP(-'Vasicek Examples'!$B$1/12))*'Vasicek Examples'!$B$2+SQRT('Vasicek Examples'!$B$3^2/2/'Vasicek Examples'!$B$1*(1-EXP(-2*'Vasicek Examples'!$B$1/12)))*NORMSINV(RAND())</f>
        <v>4.1192701493628331E-2</v>
      </c>
      <c r="L2432">
        <f ca="1">K2432*EXP(-'Vasicek Examples'!$B$1/12)+(1-EXP(-'Vasicek Examples'!$B$1/12))*'Vasicek Examples'!$B$2+SQRT('Vasicek Examples'!$B$3^2/2/'Vasicek Examples'!$B$1*(1-EXP(-2*'Vasicek Examples'!$B$1/12)))*NORMSINV(RAND())</f>
        <v>4.606222278230003E-2</v>
      </c>
      <c r="M2432">
        <f ca="1">L2432*EXP(-'Vasicek Examples'!$B$1/12)+(1-EXP(-'Vasicek Examples'!$B$1/12))*'Vasicek Examples'!$B$2+SQRT('Vasicek Examples'!$B$3^2/2/'Vasicek Examples'!$B$1*(1-EXP(-2*'Vasicek Examples'!$B$1/12)))*NORMSINV(RAND())</f>
        <v>4.6123797915921104E-2</v>
      </c>
      <c r="N2432">
        <f ca="1">M2432*EXP(-'Vasicek Examples'!$B$1/12)+(1-EXP(-'Vasicek Examples'!$B$1/12))*'Vasicek Examples'!$B$2+SQRT('Vasicek Examples'!$B$3^2/2/'Vasicek Examples'!$B$1*(1-EXP(-2*'Vasicek Examples'!$B$1/12)))*NORMSINV(RAND())</f>
        <v>4.3929797178929635E-2</v>
      </c>
      <c r="O2432">
        <f t="shared" ca="1" si="150"/>
        <v>3.8664496523983544E-2</v>
      </c>
      <c r="P2432">
        <f t="shared" ca="1" si="151"/>
        <v>0.96207343398697232</v>
      </c>
      <c r="Q2432">
        <f ca="1">EXP(-'Vasicek Examples'!$D$4*N2432+'Vasicek Examples'!$E$4)</f>
        <v>0.95991042932996462</v>
      </c>
      <c r="R2432">
        <f ca="1">MAX(Q2432-'Vasicek Examples'!$B$8,0)</f>
        <v>0</v>
      </c>
      <c r="S2432">
        <f t="shared" ca="1" si="152"/>
        <v>0</v>
      </c>
    </row>
    <row r="2433" spans="1:19" x14ac:dyDescent="0.2">
      <c r="A2433">
        <f t="shared" si="153"/>
        <v>2429</v>
      </c>
      <c r="B2433">
        <f>'Vasicek Examples'!$B$4</f>
        <v>5.2999999999999999E-2</v>
      </c>
      <c r="C2433">
        <f ca="1">B2433*EXP(-'Vasicek Examples'!$B$1/12)+(1-EXP(-'Vasicek Examples'!$B$1/12))*'Vasicek Examples'!$B$2+SQRT('Vasicek Examples'!$B$3^2/2/'Vasicek Examples'!$B$1*(1-EXP(-2*'Vasicek Examples'!$B$1/12)))*NORMSINV(RAND())</f>
        <v>6.1621208089955054E-2</v>
      </c>
      <c r="D2433">
        <f ca="1">C2433*EXP(-'Vasicek Examples'!$B$1/12)+(1-EXP(-'Vasicek Examples'!$B$1/12))*'Vasicek Examples'!$B$2+SQRT('Vasicek Examples'!$B$3^2/2/'Vasicek Examples'!$B$1*(1-EXP(-2*'Vasicek Examples'!$B$1/12)))*NORMSINV(RAND())</f>
        <v>6.164718229879762E-2</v>
      </c>
      <c r="E2433">
        <f ca="1">D2433*EXP(-'Vasicek Examples'!$B$1/12)+(1-EXP(-'Vasicek Examples'!$B$1/12))*'Vasicek Examples'!$B$2+SQRT('Vasicek Examples'!$B$3^2/2/'Vasicek Examples'!$B$1*(1-EXP(-2*'Vasicek Examples'!$B$1/12)))*NORMSINV(RAND())</f>
        <v>5.7942667580001619E-2</v>
      </c>
      <c r="F2433">
        <f ca="1">E2433*EXP(-'Vasicek Examples'!$B$1/12)+(1-EXP(-'Vasicek Examples'!$B$1/12))*'Vasicek Examples'!$B$2+SQRT('Vasicek Examples'!$B$3^2/2/'Vasicek Examples'!$B$1*(1-EXP(-2*'Vasicek Examples'!$B$1/12)))*NORMSINV(RAND())</f>
        <v>5.591526042804796E-2</v>
      </c>
      <c r="G2433">
        <f ca="1">F2433*EXP(-'Vasicek Examples'!$B$1/12)+(1-EXP(-'Vasicek Examples'!$B$1/12))*'Vasicek Examples'!$B$2+SQRT('Vasicek Examples'!$B$3^2/2/'Vasicek Examples'!$B$1*(1-EXP(-2*'Vasicek Examples'!$B$1/12)))*NORMSINV(RAND())</f>
        <v>5.9838044248266775E-2</v>
      </c>
      <c r="H2433">
        <f ca="1">G2433*EXP(-'Vasicek Examples'!$B$1/12)+(1-EXP(-'Vasicek Examples'!$B$1/12))*'Vasicek Examples'!$B$2+SQRT('Vasicek Examples'!$B$3^2/2/'Vasicek Examples'!$B$1*(1-EXP(-2*'Vasicek Examples'!$B$1/12)))*NORMSINV(RAND())</f>
        <v>6.0509941932081715E-2</v>
      </c>
      <c r="I2433">
        <f ca="1">H2433*EXP(-'Vasicek Examples'!$B$1/12)+(1-EXP(-'Vasicek Examples'!$B$1/12))*'Vasicek Examples'!$B$2+SQRT('Vasicek Examples'!$B$3^2/2/'Vasicek Examples'!$B$1*(1-EXP(-2*'Vasicek Examples'!$B$1/12)))*NORMSINV(RAND())</f>
        <v>5.028574236529515E-2</v>
      </c>
      <c r="J2433">
        <f ca="1">I2433*EXP(-'Vasicek Examples'!$B$1/12)+(1-EXP(-'Vasicek Examples'!$B$1/12))*'Vasicek Examples'!$B$2+SQRT('Vasicek Examples'!$B$3^2/2/'Vasicek Examples'!$B$1*(1-EXP(-2*'Vasicek Examples'!$B$1/12)))*NORMSINV(RAND())</f>
        <v>4.2379703291774144E-2</v>
      </c>
      <c r="K2433">
        <f ca="1">J2433*EXP(-'Vasicek Examples'!$B$1/12)+(1-EXP(-'Vasicek Examples'!$B$1/12))*'Vasicek Examples'!$B$2+SQRT('Vasicek Examples'!$B$3^2/2/'Vasicek Examples'!$B$1*(1-EXP(-2*'Vasicek Examples'!$B$1/12)))*NORMSINV(RAND())</f>
        <v>3.4047127811188613E-2</v>
      </c>
      <c r="L2433">
        <f ca="1">K2433*EXP(-'Vasicek Examples'!$B$1/12)+(1-EXP(-'Vasicek Examples'!$B$1/12))*'Vasicek Examples'!$B$2+SQRT('Vasicek Examples'!$B$3^2/2/'Vasicek Examples'!$B$1*(1-EXP(-2*'Vasicek Examples'!$B$1/12)))*NORMSINV(RAND())</f>
        <v>3.3315880673632357E-2</v>
      </c>
      <c r="M2433">
        <f ca="1">L2433*EXP(-'Vasicek Examples'!$B$1/12)+(1-EXP(-'Vasicek Examples'!$B$1/12))*'Vasicek Examples'!$B$2+SQRT('Vasicek Examples'!$B$3^2/2/'Vasicek Examples'!$B$1*(1-EXP(-2*'Vasicek Examples'!$B$1/12)))*NORMSINV(RAND())</f>
        <v>3.2292055425380044E-2</v>
      </c>
      <c r="N2433">
        <f ca="1">M2433*EXP(-'Vasicek Examples'!$B$1/12)+(1-EXP(-'Vasicek Examples'!$B$1/12))*'Vasicek Examples'!$B$2+SQRT('Vasicek Examples'!$B$3^2/2/'Vasicek Examples'!$B$1*(1-EXP(-2*'Vasicek Examples'!$B$1/12)))*NORMSINV(RAND())</f>
        <v>2.4826218992119328E-2</v>
      </c>
      <c r="O2433">
        <f t="shared" ca="1" si="150"/>
        <v>4.4283109966291929E-2</v>
      </c>
      <c r="P2433">
        <f t="shared" ca="1" si="151"/>
        <v>0.95668307261731411</v>
      </c>
      <c r="Q2433">
        <f ca="1">EXP(-'Vasicek Examples'!$D$4*N2433+'Vasicek Examples'!$E$4)</f>
        <v>0.97445010979340352</v>
      </c>
      <c r="R2433">
        <f ca="1">MAX(Q2433-'Vasicek Examples'!$B$8,0)</f>
        <v>1.3754128089290329E-2</v>
      </c>
      <c r="S2433">
        <f t="shared" ca="1" si="152"/>
        <v>1.315834152163438E-2</v>
      </c>
    </row>
    <row r="2434" spans="1:19" x14ac:dyDescent="0.2">
      <c r="A2434">
        <f t="shared" si="153"/>
        <v>2430</v>
      </c>
      <c r="B2434">
        <f>'Vasicek Examples'!$B$4</f>
        <v>5.2999999999999999E-2</v>
      </c>
      <c r="C2434">
        <f ca="1">B2434*EXP(-'Vasicek Examples'!$B$1/12)+(1-EXP(-'Vasicek Examples'!$B$1/12))*'Vasicek Examples'!$B$2+SQRT('Vasicek Examples'!$B$3^2/2/'Vasicek Examples'!$B$1*(1-EXP(-2*'Vasicek Examples'!$B$1/12)))*NORMSINV(RAND())</f>
        <v>5.4925731854613233E-2</v>
      </c>
      <c r="D2434">
        <f ca="1">C2434*EXP(-'Vasicek Examples'!$B$1/12)+(1-EXP(-'Vasicek Examples'!$B$1/12))*'Vasicek Examples'!$B$2+SQRT('Vasicek Examples'!$B$3^2/2/'Vasicek Examples'!$B$1*(1-EXP(-2*'Vasicek Examples'!$B$1/12)))*NORMSINV(RAND())</f>
        <v>5.6622228505112532E-2</v>
      </c>
      <c r="E2434">
        <f ca="1">D2434*EXP(-'Vasicek Examples'!$B$1/12)+(1-EXP(-'Vasicek Examples'!$B$1/12))*'Vasicek Examples'!$B$2+SQRT('Vasicek Examples'!$B$3^2/2/'Vasicek Examples'!$B$1*(1-EXP(-2*'Vasicek Examples'!$B$1/12)))*NORMSINV(RAND())</f>
        <v>4.8266691663414261E-2</v>
      </c>
      <c r="F2434">
        <f ca="1">E2434*EXP(-'Vasicek Examples'!$B$1/12)+(1-EXP(-'Vasicek Examples'!$B$1/12))*'Vasicek Examples'!$B$2+SQRT('Vasicek Examples'!$B$3^2/2/'Vasicek Examples'!$B$1*(1-EXP(-2*'Vasicek Examples'!$B$1/12)))*NORMSINV(RAND())</f>
        <v>4.6493902181992529E-2</v>
      </c>
      <c r="G2434">
        <f ca="1">F2434*EXP(-'Vasicek Examples'!$B$1/12)+(1-EXP(-'Vasicek Examples'!$B$1/12))*'Vasicek Examples'!$B$2+SQRT('Vasicek Examples'!$B$3^2/2/'Vasicek Examples'!$B$1*(1-EXP(-2*'Vasicek Examples'!$B$1/12)))*NORMSINV(RAND())</f>
        <v>3.5983823079062893E-2</v>
      </c>
      <c r="H2434">
        <f ca="1">G2434*EXP(-'Vasicek Examples'!$B$1/12)+(1-EXP(-'Vasicek Examples'!$B$1/12))*'Vasicek Examples'!$B$2+SQRT('Vasicek Examples'!$B$3^2/2/'Vasicek Examples'!$B$1*(1-EXP(-2*'Vasicek Examples'!$B$1/12)))*NORMSINV(RAND())</f>
        <v>4.0791142244970907E-2</v>
      </c>
      <c r="I2434">
        <f ca="1">H2434*EXP(-'Vasicek Examples'!$B$1/12)+(1-EXP(-'Vasicek Examples'!$B$1/12))*'Vasicek Examples'!$B$2+SQRT('Vasicek Examples'!$B$3^2/2/'Vasicek Examples'!$B$1*(1-EXP(-2*'Vasicek Examples'!$B$1/12)))*NORMSINV(RAND())</f>
        <v>4.2797995917972377E-2</v>
      </c>
      <c r="J2434">
        <f ca="1">I2434*EXP(-'Vasicek Examples'!$B$1/12)+(1-EXP(-'Vasicek Examples'!$B$1/12))*'Vasicek Examples'!$B$2+SQRT('Vasicek Examples'!$B$3^2/2/'Vasicek Examples'!$B$1*(1-EXP(-2*'Vasicek Examples'!$B$1/12)))*NORMSINV(RAND())</f>
        <v>3.4371664049753912E-2</v>
      </c>
      <c r="K2434">
        <f ca="1">J2434*EXP(-'Vasicek Examples'!$B$1/12)+(1-EXP(-'Vasicek Examples'!$B$1/12))*'Vasicek Examples'!$B$2+SQRT('Vasicek Examples'!$B$3^2/2/'Vasicek Examples'!$B$1*(1-EXP(-2*'Vasicek Examples'!$B$1/12)))*NORMSINV(RAND())</f>
        <v>4.443271135879015E-2</v>
      </c>
      <c r="L2434">
        <f ca="1">K2434*EXP(-'Vasicek Examples'!$B$1/12)+(1-EXP(-'Vasicek Examples'!$B$1/12))*'Vasicek Examples'!$B$2+SQRT('Vasicek Examples'!$B$3^2/2/'Vasicek Examples'!$B$1*(1-EXP(-2*'Vasicek Examples'!$B$1/12)))*NORMSINV(RAND())</f>
        <v>4.0715346518094407E-2</v>
      </c>
      <c r="M2434">
        <f ca="1">L2434*EXP(-'Vasicek Examples'!$B$1/12)+(1-EXP(-'Vasicek Examples'!$B$1/12))*'Vasicek Examples'!$B$2+SQRT('Vasicek Examples'!$B$3^2/2/'Vasicek Examples'!$B$1*(1-EXP(-2*'Vasicek Examples'!$B$1/12)))*NORMSINV(RAND())</f>
        <v>4.7046286989293383E-2</v>
      </c>
      <c r="N2434">
        <f ca="1">M2434*EXP(-'Vasicek Examples'!$B$1/12)+(1-EXP(-'Vasicek Examples'!$B$1/12))*'Vasicek Examples'!$B$2+SQRT('Vasicek Examples'!$B$3^2/2/'Vasicek Examples'!$B$1*(1-EXP(-2*'Vasicek Examples'!$B$1/12)))*NORMSINV(RAND())</f>
        <v>5.5716212976007609E-2</v>
      </c>
      <c r="O2434">
        <f t="shared" ca="1" si="150"/>
        <v>4.1070230410313983E-2</v>
      </c>
      <c r="P2434">
        <f t="shared" ca="1" si="151"/>
        <v>0.95976172312120367</v>
      </c>
      <c r="Q2434">
        <f ca="1">EXP(-'Vasicek Examples'!$D$4*N2434+'Vasicek Examples'!$E$4)</f>
        <v>0.95104824382380226</v>
      </c>
      <c r="R2434">
        <f ca="1">MAX(Q2434-'Vasicek Examples'!$B$8,0)</f>
        <v>0</v>
      </c>
      <c r="S2434">
        <f t="shared" ca="1" si="152"/>
        <v>0</v>
      </c>
    </row>
    <row r="2435" spans="1:19" x14ac:dyDescent="0.2">
      <c r="A2435">
        <f t="shared" si="153"/>
        <v>2431</v>
      </c>
      <c r="B2435">
        <f>'Vasicek Examples'!$B$4</f>
        <v>5.2999999999999999E-2</v>
      </c>
      <c r="C2435">
        <f ca="1">B2435*EXP(-'Vasicek Examples'!$B$1/12)+(1-EXP(-'Vasicek Examples'!$B$1/12))*'Vasicek Examples'!$B$2+SQRT('Vasicek Examples'!$B$3^2/2/'Vasicek Examples'!$B$1*(1-EXP(-2*'Vasicek Examples'!$B$1/12)))*NORMSINV(RAND())</f>
        <v>5.7191658439494614E-2</v>
      </c>
      <c r="D2435">
        <f ca="1">C2435*EXP(-'Vasicek Examples'!$B$1/12)+(1-EXP(-'Vasicek Examples'!$B$1/12))*'Vasicek Examples'!$B$2+SQRT('Vasicek Examples'!$B$3^2/2/'Vasicek Examples'!$B$1*(1-EXP(-2*'Vasicek Examples'!$B$1/12)))*NORMSINV(RAND())</f>
        <v>5.1237876902996138E-2</v>
      </c>
      <c r="E2435">
        <f ca="1">D2435*EXP(-'Vasicek Examples'!$B$1/12)+(1-EXP(-'Vasicek Examples'!$B$1/12))*'Vasicek Examples'!$B$2+SQRT('Vasicek Examples'!$B$3^2/2/'Vasicek Examples'!$B$1*(1-EXP(-2*'Vasicek Examples'!$B$1/12)))*NORMSINV(RAND())</f>
        <v>3.8976123844212965E-2</v>
      </c>
      <c r="F2435">
        <f ca="1">E2435*EXP(-'Vasicek Examples'!$B$1/12)+(1-EXP(-'Vasicek Examples'!$B$1/12))*'Vasicek Examples'!$B$2+SQRT('Vasicek Examples'!$B$3^2/2/'Vasicek Examples'!$B$1*(1-EXP(-2*'Vasicek Examples'!$B$1/12)))*NORMSINV(RAND())</f>
        <v>4.3622696911273927E-2</v>
      </c>
      <c r="G2435">
        <f ca="1">F2435*EXP(-'Vasicek Examples'!$B$1/12)+(1-EXP(-'Vasicek Examples'!$B$1/12))*'Vasicek Examples'!$B$2+SQRT('Vasicek Examples'!$B$3^2/2/'Vasicek Examples'!$B$1*(1-EXP(-2*'Vasicek Examples'!$B$1/12)))*NORMSINV(RAND())</f>
        <v>4.6320545132386454E-2</v>
      </c>
      <c r="H2435">
        <f ca="1">G2435*EXP(-'Vasicek Examples'!$B$1/12)+(1-EXP(-'Vasicek Examples'!$B$1/12))*'Vasicek Examples'!$B$2+SQRT('Vasicek Examples'!$B$3^2/2/'Vasicek Examples'!$B$1*(1-EXP(-2*'Vasicek Examples'!$B$1/12)))*NORMSINV(RAND())</f>
        <v>5.0916776514131672E-2</v>
      </c>
      <c r="I2435">
        <f ca="1">H2435*EXP(-'Vasicek Examples'!$B$1/12)+(1-EXP(-'Vasicek Examples'!$B$1/12))*'Vasicek Examples'!$B$2+SQRT('Vasicek Examples'!$B$3^2/2/'Vasicek Examples'!$B$1*(1-EXP(-2*'Vasicek Examples'!$B$1/12)))*NORMSINV(RAND())</f>
        <v>4.8098238380834914E-2</v>
      </c>
      <c r="J2435">
        <f ca="1">I2435*EXP(-'Vasicek Examples'!$B$1/12)+(1-EXP(-'Vasicek Examples'!$B$1/12))*'Vasicek Examples'!$B$2+SQRT('Vasicek Examples'!$B$3^2/2/'Vasicek Examples'!$B$1*(1-EXP(-2*'Vasicek Examples'!$B$1/12)))*NORMSINV(RAND())</f>
        <v>3.7290296009298451E-2</v>
      </c>
      <c r="K2435">
        <f ca="1">J2435*EXP(-'Vasicek Examples'!$B$1/12)+(1-EXP(-'Vasicek Examples'!$B$1/12))*'Vasicek Examples'!$B$2+SQRT('Vasicek Examples'!$B$3^2/2/'Vasicek Examples'!$B$1*(1-EXP(-2*'Vasicek Examples'!$B$1/12)))*NORMSINV(RAND())</f>
        <v>3.8014094136551872E-2</v>
      </c>
      <c r="L2435">
        <f ca="1">K2435*EXP(-'Vasicek Examples'!$B$1/12)+(1-EXP(-'Vasicek Examples'!$B$1/12))*'Vasicek Examples'!$B$2+SQRT('Vasicek Examples'!$B$3^2/2/'Vasicek Examples'!$B$1*(1-EXP(-2*'Vasicek Examples'!$B$1/12)))*NORMSINV(RAND())</f>
        <v>3.3535579647718944E-2</v>
      </c>
      <c r="M2435">
        <f ca="1">L2435*EXP(-'Vasicek Examples'!$B$1/12)+(1-EXP(-'Vasicek Examples'!$B$1/12))*'Vasicek Examples'!$B$2+SQRT('Vasicek Examples'!$B$3^2/2/'Vasicek Examples'!$B$1*(1-EXP(-2*'Vasicek Examples'!$B$1/12)))*NORMSINV(RAND())</f>
        <v>4.5093162485259589E-2</v>
      </c>
      <c r="N2435">
        <f ca="1">M2435*EXP(-'Vasicek Examples'!$B$1/12)+(1-EXP(-'Vasicek Examples'!$B$1/12))*'Vasicek Examples'!$B$2+SQRT('Vasicek Examples'!$B$3^2/2/'Vasicek Examples'!$B$1*(1-EXP(-2*'Vasicek Examples'!$B$1/12)))*NORMSINV(RAND())</f>
        <v>4.6068744452690005E-2</v>
      </c>
      <c r="O2435">
        <f t="shared" ca="1" si="150"/>
        <v>4.0394632617563105E-2</v>
      </c>
      <c r="P2435">
        <f t="shared" ca="1" si="151"/>
        <v>0.96041035510540806</v>
      </c>
      <c r="Q2435">
        <f ca="1">EXP(-'Vasicek Examples'!$D$4*N2435+'Vasicek Examples'!$E$4)</f>
        <v>0.9582960476267478</v>
      </c>
      <c r="R2435">
        <f ca="1">MAX(Q2435-'Vasicek Examples'!$B$8,0)</f>
        <v>0</v>
      </c>
      <c r="S2435">
        <f t="shared" ca="1" si="152"/>
        <v>0</v>
      </c>
    </row>
    <row r="2436" spans="1:19" x14ac:dyDescent="0.2">
      <c r="A2436">
        <f t="shared" si="153"/>
        <v>2432</v>
      </c>
      <c r="B2436">
        <f>'Vasicek Examples'!$B$4</f>
        <v>5.2999999999999999E-2</v>
      </c>
      <c r="C2436">
        <f ca="1">B2436*EXP(-'Vasicek Examples'!$B$1/12)+(1-EXP(-'Vasicek Examples'!$B$1/12))*'Vasicek Examples'!$B$2+SQRT('Vasicek Examples'!$B$3^2/2/'Vasicek Examples'!$B$1*(1-EXP(-2*'Vasicek Examples'!$B$1/12)))*NORMSINV(RAND())</f>
        <v>5.7008294068700067E-2</v>
      </c>
      <c r="D2436">
        <f ca="1">C2436*EXP(-'Vasicek Examples'!$B$1/12)+(1-EXP(-'Vasicek Examples'!$B$1/12))*'Vasicek Examples'!$B$2+SQRT('Vasicek Examples'!$B$3^2/2/'Vasicek Examples'!$B$1*(1-EXP(-2*'Vasicek Examples'!$B$1/12)))*NORMSINV(RAND())</f>
        <v>5.2675918172986377E-2</v>
      </c>
      <c r="E2436">
        <f ca="1">D2436*EXP(-'Vasicek Examples'!$B$1/12)+(1-EXP(-'Vasicek Examples'!$B$1/12))*'Vasicek Examples'!$B$2+SQRT('Vasicek Examples'!$B$3^2/2/'Vasicek Examples'!$B$1*(1-EXP(-2*'Vasicek Examples'!$B$1/12)))*NORMSINV(RAND())</f>
        <v>5.3683100813772477E-2</v>
      </c>
      <c r="F2436">
        <f ca="1">E2436*EXP(-'Vasicek Examples'!$B$1/12)+(1-EXP(-'Vasicek Examples'!$B$1/12))*'Vasicek Examples'!$B$2+SQRT('Vasicek Examples'!$B$3^2/2/'Vasicek Examples'!$B$1*(1-EXP(-2*'Vasicek Examples'!$B$1/12)))*NORMSINV(RAND())</f>
        <v>5.4927841062629941E-2</v>
      </c>
      <c r="G2436">
        <f ca="1">F2436*EXP(-'Vasicek Examples'!$B$1/12)+(1-EXP(-'Vasicek Examples'!$B$1/12))*'Vasicek Examples'!$B$2+SQRT('Vasicek Examples'!$B$3^2/2/'Vasicek Examples'!$B$1*(1-EXP(-2*'Vasicek Examples'!$B$1/12)))*NORMSINV(RAND())</f>
        <v>4.5548733406003239E-2</v>
      </c>
      <c r="H2436">
        <f ca="1">G2436*EXP(-'Vasicek Examples'!$B$1/12)+(1-EXP(-'Vasicek Examples'!$B$1/12))*'Vasicek Examples'!$B$2+SQRT('Vasicek Examples'!$B$3^2/2/'Vasicek Examples'!$B$1*(1-EXP(-2*'Vasicek Examples'!$B$1/12)))*NORMSINV(RAND())</f>
        <v>5.495166603697775E-2</v>
      </c>
      <c r="I2436">
        <f ca="1">H2436*EXP(-'Vasicek Examples'!$B$1/12)+(1-EXP(-'Vasicek Examples'!$B$1/12))*'Vasicek Examples'!$B$2+SQRT('Vasicek Examples'!$B$3^2/2/'Vasicek Examples'!$B$1*(1-EXP(-2*'Vasicek Examples'!$B$1/12)))*NORMSINV(RAND())</f>
        <v>6.0666779942456776E-2</v>
      </c>
      <c r="J2436">
        <f ca="1">I2436*EXP(-'Vasicek Examples'!$B$1/12)+(1-EXP(-'Vasicek Examples'!$B$1/12))*'Vasicek Examples'!$B$2+SQRT('Vasicek Examples'!$B$3^2/2/'Vasicek Examples'!$B$1*(1-EXP(-2*'Vasicek Examples'!$B$1/12)))*NORMSINV(RAND())</f>
        <v>5.2799798591794754E-2</v>
      </c>
      <c r="K2436">
        <f ca="1">J2436*EXP(-'Vasicek Examples'!$B$1/12)+(1-EXP(-'Vasicek Examples'!$B$1/12))*'Vasicek Examples'!$B$2+SQRT('Vasicek Examples'!$B$3^2/2/'Vasicek Examples'!$B$1*(1-EXP(-2*'Vasicek Examples'!$B$1/12)))*NORMSINV(RAND())</f>
        <v>4.9446322168335367E-2</v>
      </c>
      <c r="L2436">
        <f ca="1">K2436*EXP(-'Vasicek Examples'!$B$1/12)+(1-EXP(-'Vasicek Examples'!$B$1/12))*'Vasicek Examples'!$B$2+SQRT('Vasicek Examples'!$B$3^2/2/'Vasicek Examples'!$B$1*(1-EXP(-2*'Vasicek Examples'!$B$1/12)))*NORMSINV(RAND())</f>
        <v>4.1189030863018214E-2</v>
      </c>
      <c r="M2436">
        <f ca="1">L2436*EXP(-'Vasicek Examples'!$B$1/12)+(1-EXP(-'Vasicek Examples'!$B$1/12))*'Vasicek Examples'!$B$2+SQRT('Vasicek Examples'!$B$3^2/2/'Vasicek Examples'!$B$1*(1-EXP(-2*'Vasicek Examples'!$B$1/12)))*NORMSINV(RAND())</f>
        <v>4.1520920539345502E-2</v>
      </c>
      <c r="N2436">
        <f ca="1">M2436*EXP(-'Vasicek Examples'!$B$1/12)+(1-EXP(-'Vasicek Examples'!$B$1/12))*'Vasicek Examples'!$B$2+SQRT('Vasicek Examples'!$B$3^2/2/'Vasicek Examples'!$B$1*(1-EXP(-2*'Vasicek Examples'!$B$1/12)))*NORMSINV(RAND())</f>
        <v>5.1771029546019282E-2</v>
      </c>
      <c r="O2436">
        <f t="shared" ca="1" si="150"/>
        <v>4.6816647783723346E-2</v>
      </c>
      <c r="P2436">
        <f t="shared" ca="1" si="151"/>
        <v>0.95426234766749307</v>
      </c>
      <c r="Q2436">
        <f ca="1">EXP(-'Vasicek Examples'!$D$4*N2436+'Vasicek Examples'!$E$4)</f>
        <v>0.95400547294798488</v>
      </c>
      <c r="R2436">
        <f ca="1">MAX(Q2436-'Vasicek Examples'!$B$8,0)</f>
        <v>0</v>
      </c>
      <c r="S2436">
        <f t="shared" ca="1" si="152"/>
        <v>0</v>
      </c>
    </row>
    <row r="2437" spans="1:19" x14ac:dyDescent="0.2">
      <c r="A2437">
        <f t="shared" si="153"/>
        <v>2433</v>
      </c>
      <c r="B2437">
        <f>'Vasicek Examples'!$B$4</f>
        <v>5.2999999999999999E-2</v>
      </c>
      <c r="C2437">
        <f ca="1">B2437*EXP(-'Vasicek Examples'!$B$1/12)+(1-EXP(-'Vasicek Examples'!$B$1/12))*'Vasicek Examples'!$B$2+SQRT('Vasicek Examples'!$B$3^2/2/'Vasicek Examples'!$B$1*(1-EXP(-2*'Vasicek Examples'!$B$1/12)))*NORMSINV(RAND())</f>
        <v>4.6883835864438513E-2</v>
      </c>
      <c r="D2437">
        <f ca="1">C2437*EXP(-'Vasicek Examples'!$B$1/12)+(1-EXP(-'Vasicek Examples'!$B$1/12))*'Vasicek Examples'!$B$2+SQRT('Vasicek Examples'!$B$3^2/2/'Vasicek Examples'!$B$1*(1-EXP(-2*'Vasicek Examples'!$B$1/12)))*NORMSINV(RAND())</f>
        <v>5.4278800312722419E-2</v>
      </c>
      <c r="E2437">
        <f ca="1">D2437*EXP(-'Vasicek Examples'!$B$1/12)+(1-EXP(-'Vasicek Examples'!$B$1/12))*'Vasicek Examples'!$B$2+SQRT('Vasicek Examples'!$B$3^2/2/'Vasicek Examples'!$B$1*(1-EXP(-2*'Vasicek Examples'!$B$1/12)))*NORMSINV(RAND())</f>
        <v>5.5627154819980533E-2</v>
      </c>
      <c r="F2437">
        <f ca="1">E2437*EXP(-'Vasicek Examples'!$B$1/12)+(1-EXP(-'Vasicek Examples'!$B$1/12))*'Vasicek Examples'!$B$2+SQRT('Vasicek Examples'!$B$3^2/2/'Vasicek Examples'!$B$1*(1-EXP(-2*'Vasicek Examples'!$B$1/12)))*NORMSINV(RAND())</f>
        <v>5.8775709858944522E-2</v>
      </c>
      <c r="G2437">
        <f ca="1">F2437*EXP(-'Vasicek Examples'!$B$1/12)+(1-EXP(-'Vasicek Examples'!$B$1/12))*'Vasicek Examples'!$B$2+SQRT('Vasicek Examples'!$B$3^2/2/'Vasicek Examples'!$B$1*(1-EXP(-2*'Vasicek Examples'!$B$1/12)))*NORMSINV(RAND())</f>
        <v>5.4781112678376667E-2</v>
      </c>
      <c r="H2437">
        <f ca="1">G2437*EXP(-'Vasicek Examples'!$B$1/12)+(1-EXP(-'Vasicek Examples'!$B$1/12))*'Vasicek Examples'!$B$2+SQRT('Vasicek Examples'!$B$3^2/2/'Vasicek Examples'!$B$1*(1-EXP(-2*'Vasicek Examples'!$B$1/12)))*NORMSINV(RAND())</f>
        <v>5.678167567511884E-2</v>
      </c>
      <c r="I2437">
        <f ca="1">H2437*EXP(-'Vasicek Examples'!$B$1/12)+(1-EXP(-'Vasicek Examples'!$B$1/12))*'Vasicek Examples'!$B$2+SQRT('Vasicek Examples'!$B$3^2/2/'Vasicek Examples'!$B$1*(1-EXP(-2*'Vasicek Examples'!$B$1/12)))*NORMSINV(RAND())</f>
        <v>5.8251810742026421E-2</v>
      </c>
      <c r="J2437">
        <f ca="1">I2437*EXP(-'Vasicek Examples'!$B$1/12)+(1-EXP(-'Vasicek Examples'!$B$1/12))*'Vasicek Examples'!$B$2+SQRT('Vasicek Examples'!$B$3^2/2/'Vasicek Examples'!$B$1*(1-EXP(-2*'Vasicek Examples'!$B$1/12)))*NORMSINV(RAND())</f>
        <v>6.2770140481351752E-2</v>
      </c>
      <c r="K2437">
        <f ca="1">J2437*EXP(-'Vasicek Examples'!$B$1/12)+(1-EXP(-'Vasicek Examples'!$B$1/12))*'Vasicek Examples'!$B$2+SQRT('Vasicek Examples'!$B$3^2/2/'Vasicek Examples'!$B$1*(1-EXP(-2*'Vasicek Examples'!$B$1/12)))*NORMSINV(RAND())</f>
        <v>5.3220465263233541E-2</v>
      </c>
      <c r="L2437">
        <f ca="1">K2437*EXP(-'Vasicek Examples'!$B$1/12)+(1-EXP(-'Vasicek Examples'!$B$1/12))*'Vasicek Examples'!$B$2+SQRT('Vasicek Examples'!$B$3^2/2/'Vasicek Examples'!$B$1*(1-EXP(-2*'Vasicek Examples'!$B$1/12)))*NORMSINV(RAND())</f>
        <v>5.5062753203402613E-2</v>
      </c>
      <c r="M2437">
        <f ca="1">L2437*EXP(-'Vasicek Examples'!$B$1/12)+(1-EXP(-'Vasicek Examples'!$B$1/12))*'Vasicek Examples'!$B$2+SQRT('Vasicek Examples'!$B$3^2/2/'Vasicek Examples'!$B$1*(1-EXP(-2*'Vasicek Examples'!$B$1/12)))*NORMSINV(RAND())</f>
        <v>5.4315540163079469E-2</v>
      </c>
      <c r="N2437">
        <f ca="1">M2437*EXP(-'Vasicek Examples'!$B$1/12)+(1-EXP(-'Vasicek Examples'!$B$1/12))*'Vasicek Examples'!$B$2+SQRT('Vasicek Examples'!$B$3^2/2/'Vasicek Examples'!$B$1*(1-EXP(-2*'Vasicek Examples'!$B$1/12)))*NORMSINV(RAND())</f>
        <v>5.8038533918552307E-2</v>
      </c>
      <c r="O2437">
        <f t="shared" ca="1" si="150"/>
        <v>5.136052900747768E-2</v>
      </c>
      <c r="P2437">
        <f t="shared" ca="1" si="151"/>
        <v>0.94993612925825577</v>
      </c>
      <c r="Q2437">
        <f ca="1">EXP(-'Vasicek Examples'!$D$4*N2437+'Vasicek Examples'!$E$4)</f>
        <v>0.94931176737303835</v>
      </c>
      <c r="R2437">
        <f ca="1">MAX(Q2437-'Vasicek Examples'!$B$8,0)</f>
        <v>0</v>
      </c>
      <c r="S2437">
        <f t="shared" ca="1" si="152"/>
        <v>0</v>
      </c>
    </row>
    <row r="2438" spans="1:19" x14ac:dyDescent="0.2">
      <c r="A2438">
        <f t="shared" si="153"/>
        <v>2434</v>
      </c>
      <c r="B2438">
        <f>'Vasicek Examples'!$B$4</f>
        <v>5.2999999999999999E-2</v>
      </c>
      <c r="C2438">
        <f ca="1">B2438*EXP(-'Vasicek Examples'!$B$1/12)+(1-EXP(-'Vasicek Examples'!$B$1/12))*'Vasicek Examples'!$B$2+SQRT('Vasicek Examples'!$B$3^2/2/'Vasicek Examples'!$B$1*(1-EXP(-2*'Vasicek Examples'!$B$1/12)))*NORMSINV(RAND())</f>
        <v>5.6779745010927619E-2</v>
      </c>
      <c r="D2438">
        <f ca="1">C2438*EXP(-'Vasicek Examples'!$B$1/12)+(1-EXP(-'Vasicek Examples'!$B$1/12))*'Vasicek Examples'!$B$2+SQRT('Vasicek Examples'!$B$3^2/2/'Vasicek Examples'!$B$1*(1-EXP(-2*'Vasicek Examples'!$B$1/12)))*NORMSINV(RAND())</f>
        <v>6.3456890961645779E-2</v>
      </c>
      <c r="E2438">
        <f ca="1">D2438*EXP(-'Vasicek Examples'!$B$1/12)+(1-EXP(-'Vasicek Examples'!$B$1/12))*'Vasicek Examples'!$B$2+SQRT('Vasicek Examples'!$B$3^2/2/'Vasicek Examples'!$B$1*(1-EXP(-2*'Vasicek Examples'!$B$1/12)))*NORMSINV(RAND())</f>
        <v>5.6283309193450773E-2</v>
      </c>
      <c r="F2438">
        <f ca="1">E2438*EXP(-'Vasicek Examples'!$B$1/12)+(1-EXP(-'Vasicek Examples'!$B$1/12))*'Vasicek Examples'!$B$2+SQRT('Vasicek Examples'!$B$3^2/2/'Vasicek Examples'!$B$1*(1-EXP(-2*'Vasicek Examples'!$B$1/12)))*NORMSINV(RAND())</f>
        <v>5.3098526259403554E-2</v>
      </c>
      <c r="G2438">
        <f ca="1">F2438*EXP(-'Vasicek Examples'!$B$1/12)+(1-EXP(-'Vasicek Examples'!$B$1/12))*'Vasicek Examples'!$B$2+SQRT('Vasicek Examples'!$B$3^2/2/'Vasicek Examples'!$B$1*(1-EXP(-2*'Vasicek Examples'!$B$1/12)))*NORMSINV(RAND())</f>
        <v>5.0975007928101994E-2</v>
      </c>
      <c r="H2438">
        <f ca="1">G2438*EXP(-'Vasicek Examples'!$B$1/12)+(1-EXP(-'Vasicek Examples'!$B$1/12))*'Vasicek Examples'!$B$2+SQRT('Vasicek Examples'!$B$3^2/2/'Vasicek Examples'!$B$1*(1-EXP(-2*'Vasicek Examples'!$B$1/12)))*NORMSINV(RAND())</f>
        <v>4.9210884882186688E-2</v>
      </c>
      <c r="I2438">
        <f ca="1">H2438*EXP(-'Vasicek Examples'!$B$1/12)+(1-EXP(-'Vasicek Examples'!$B$1/12))*'Vasicek Examples'!$B$2+SQRT('Vasicek Examples'!$B$3^2/2/'Vasicek Examples'!$B$1*(1-EXP(-2*'Vasicek Examples'!$B$1/12)))*NORMSINV(RAND())</f>
        <v>4.5876632255090331E-2</v>
      </c>
      <c r="J2438">
        <f ca="1">I2438*EXP(-'Vasicek Examples'!$B$1/12)+(1-EXP(-'Vasicek Examples'!$B$1/12))*'Vasicek Examples'!$B$2+SQRT('Vasicek Examples'!$B$3^2/2/'Vasicek Examples'!$B$1*(1-EXP(-2*'Vasicek Examples'!$B$1/12)))*NORMSINV(RAND())</f>
        <v>4.9111451228998085E-2</v>
      </c>
      <c r="K2438">
        <f ca="1">J2438*EXP(-'Vasicek Examples'!$B$1/12)+(1-EXP(-'Vasicek Examples'!$B$1/12))*'Vasicek Examples'!$B$2+SQRT('Vasicek Examples'!$B$3^2/2/'Vasicek Examples'!$B$1*(1-EXP(-2*'Vasicek Examples'!$B$1/12)))*NORMSINV(RAND())</f>
        <v>4.7418144081147522E-2</v>
      </c>
      <c r="L2438">
        <f ca="1">K2438*EXP(-'Vasicek Examples'!$B$1/12)+(1-EXP(-'Vasicek Examples'!$B$1/12))*'Vasicek Examples'!$B$2+SQRT('Vasicek Examples'!$B$3^2/2/'Vasicek Examples'!$B$1*(1-EXP(-2*'Vasicek Examples'!$B$1/12)))*NORMSINV(RAND())</f>
        <v>4.3934970798884837E-2</v>
      </c>
      <c r="M2438">
        <f ca="1">L2438*EXP(-'Vasicek Examples'!$B$1/12)+(1-EXP(-'Vasicek Examples'!$B$1/12))*'Vasicek Examples'!$B$2+SQRT('Vasicek Examples'!$B$3^2/2/'Vasicek Examples'!$B$1*(1-EXP(-2*'Vasicek Examples'!$B$1/12)))*NORMSINV(RAND())</f>
        <v>4.3810841748927278E-2</v>
      </c>
      <c r="N2438">
        <f ca="1">M2438*EXP(-'Vasicek Examples'!$B$1/12)+(1-EXP(-'Vasicek Examples'!$B$1/12))*'Vasicek Examples'!$B$2+SQRT('Vasicek Examples'!$B$3^2/2/'Vasicek Examples'!$B$1*(1-EXP(-2*'Vasicek Examples'!$B$1/12)))*NORMSINV(RAND())</f>
        <v>5.2218740650029058E-2</v>
      </c>
      <c r="O2438">
        <f t="shared" ref="O2438:O2501" ca="1" si="154">(SUM(D2438:M2438)+AVERAGE(C2438,N2438))/12</f>
        <v>4.647299184735959E-2</v>
      </c>
      <c r="P2438">
        <f t="shared" ref="P2438:P2501" ca="1" si="155">EXP(-O2438)</f>
        <v>0.95459034194347936</v>
      </c>
      <c r="Q2438">
        <f ca="1">EXP(-'Vasicek Examples'!$D$4*N2438+'Vasicek Examples'!$E$4)</f>
        <v>0.95366941581231324</v>
      </c>
      <c r="R2438">
        <f ca="1">MAX(Q2438-'Vasicek Examples'!$B$8,0)</f>
        <v>0</v>
      </c>
      <c r="S2438">
        <f t="shared" ref="S2438:S2501" ca="1" si="156">R2438*P2438</f>
        <v>0</v>
      </c>
    </row>
    <row r="2439" spans="1:19" x14ac:dyDescent="0.2">
      <c r="A2439">
        <f t="shared" ref="A2439:A2502" si="157">A2438+1</f>
        <v>2435</v>
      </c>
      <c r="B2439">
        <f>'Vasicek Examples'!$B$4</f>
        <v>5.2999999999999999E-2</v>
      </c>
      <c r="C2439">
        <f ca="1">B2439*EXP(-'Vasicek Examples'!$B$1/12)+(1-EXP(-'Vasicek Examples'!$B$1/12))*'Vasicek Examples'!$B$2+SQRT('Vasicek Examples'!$B$3^2/2/'Vasicek Examples'!$B$1*(1-EXP(-2*'Vasicek Examples'!$B$1/12)))*NORMSINV(RAND())</f>
        <v>5.261045641355868E-2</v>
      </c>
      <c r="D2439">
        <f ca="1">C2439*EXP(-'Vasicek Examples'!$B$1/12)+(1-EXP(-'Vasicek Examples'!$B$1/12))*'Vasicek Examples'!$B$2+SQRT('Vasicek Examples'!$B$3^2/2/'Vasicek Examples'!$B$1*(1-EXP(-2*'Vasicek Examples'!$B$1/12)))*NORMSINV(RAND())</f>
        <v>5.736406345122913E-2</v>
      </c>
      <c r="E2439">
        <f ca="1">D2439*EXP(-'Vasicek Examples'!$B$1/12)+(1-EXP(-'Vasicek Examples'!$B$1/12))*'Vasicek Examples'!$B$2+SQRT('Vasicek Examples'!$B$3^2/2/'Vasicek Examples'!$B$1*(1-EXP(-2*'Vasicek Examples'!$B$1/12)))*NORMSINV(RAND())</f>
        <v>4.9176606876553113E-2</v>
      </c>
      <c r="F2439">
        <f ca="1">E2439*EXP(-'Vasicek Examples'!$B$1/12)+(1-EXP(-'Vasicek Examples'!$B$1/12))*'Vasicek Examples'!$B$2+SQRT('Vasicek Examples'!$B$3^2/2/'Vasicek Examples'!$B$1*(1-EXP(-2*'Vasicek Examples'!$B$1/12)))*NORMSINV(RAND())</f>
        <v>5.0851595528576578E-2</v>
      </c>
      <c r="G2439">
        <f ca="1">F2439*EXP(-'Vasicek Examples'!$B$1/12)+(1-EXP(-'Vasicek Examples'!$B$1/12))*'Vasicek Examples'!$B$2+SQRT('Vasicek Examples'!$B$3^2/2/'Vasicek Examples'!$B$1*(1-EXP(-2*'Vasicek Examples'!$B$1/12)))*NORMSINV(RAND())</f>
        <v>5.6752816542877088E-2</v>
      </c>
      <c r="H2439">
        <f ca="1">G2439*EXP(-'Vasicek Examples'!$B$1/12)+(1-EXP(-'Vasicek Examples'!$B$1/12))*'Vasicek Examples'!$B$2+SQRT('Vasicek Examples'!$B$3^2/2/'Vasicek Examples'!$B$1*(1-EXP(-2*'Vasicek Examples'!$B$1/12)))*NORMSINV(RAND())</f>
        <v>5.7933876815747042E-2</v>
      </c>
      <c r="I2439">
        <f ca="1">H2439*EXP(-'Vasicek Examples'!$B$1/12)+(1-EXP(-'Vasicek Examples'!$B$1/12))*'Vasicek Examples'!$B$2+SQRT('Vasicek Examples'!$B$3^2/2/'Vasicek Examples'!$B$1*(1-EXP(-2*'Vasicek Examples'!$B$1/12)))*NORMSINV(RAND())</f>
        <v>5.2434783744125843E-2</v>
      </c>
      <c r="J2439">
        <f ca="1">I2439*EXP(-'Vasicek Examples'!$B$1/12)+(1-EXP(-'Vasicek Examples'!$B$1/12))*'Vasicek Examples'!$B$2+SQRT('Vasicek Examples'!$B$3^2/2/'Vasicek Examples'!$B$1*(1-EXP(-2*'Vasicek Examples'!$B$1/12)))*NORMSINV(RAND())</f>
        <v>5.0262415688818098E-2</v>
      </c>
      <c r="K2439">
        <f ca="1">J2439*EXP(-'Vasicek Examples'!$B$1/12)+(1-EXP(-'Vasicek Examples'!$B$1/12))*'Vasicek Examples'!$B$2+SQRT('Vasicek Examples'!$B$3^2/2/'Vasicek Examples'!$B$1*(1-EXP(-2*'Vasicek Examples'!$B$1/12)))*NORMSINV(RAND())</f>
        <v>5.7084586376546245E-2</v>
      </c>
      <c r="L2439">
        <f ca="1">K2439*EXP(-'Vasicek Examples'!$B$1/12)+(1-EXP(-'Vasicek Examples'!$B$1/12))*'Vasicek Examples'!$B$2+SQRT('Vasicek Examples'!$B$3^2/2/'Vasicek Examples'!$B$1*(1-EXP(-2*'Vasicek Examples'!$B$1/12)))*NORMSINV(RAND())</f>
        <v>5.2595382143754033E-2</v>
      </c>
      <c r="M2439">
        <f ca="1">L2439*EXP(-'Vasicek Examples'!$B$1/12)+(1-EXP(-'Vasicek Examples'!$B$1/12))*'Vasicek Examples'!$B$2+SQRT('Vasicek Examples'!$B$3^2/2/'Vasicek Examples'!$B$1*(1-EXP(-2*'Vasicek Examples'!$B$1/12)))*NORMSINV(RAND())</f>
        <v>4.6212770995265093E-2</v>
      </c>
      <c r="N2439">
        <f ca="1">M2439*EXP(-'Vasicek Examples'!$B$1/12)+(1-EXP(-'Vasicek Examples'!$B$1/12))*'Vasicek Examples'!$B$2+SQRT('Vasicek Examples'!$B$3^2/2/'Vasicek Examples'!$B$1*(1-EXP(-2*'Vasicek Examples'!$B$1/12)))*NORMSINV(RAND())</f>
        <v>3.9352620720089854E-2</v>
      </c>
      <c r="O2439">
        <f t="shared" ca="1" si="154"/>
        <v>4.8054203060859717E-2</v>
      </c>
      <c r="P2439">
        <f t="shared" ca="1" si="155"/>
        <v>0.95308212570895112</v>
      </c>
      <c r="Q2439">
        <f ca="1">EXP(-'Vasicek Examples'!$D$4*N2439+'Vasicek Examples'!$E$4)</f>
        <v>0.96337422008345619</v>
      </c>
      <c r="R2439">
        <f ca="1">MAX(Q2439-'Vasicek Examples'!$B$8,0)</f>
        <v>2.6782383793430009E-3</v>
      </c>
      <c r="S2439">
        <f t="shared" ca="1" si="156"/>
        <v>2.5525811277395233E-3</v>
      </c>
    </row>
    <row r="2440" spans="1:19" x14ac:dyDescent="0.2">
      <c r="A2440">
        <f t="shared" si="157"/>
        <v>2436</v>
      </c>
      <c r="B2440">
        <f>'Vasicek Examples'!$B$4</f>
        <v>5.2999999999999999E-2</v>
      </c>
      <c r="C2440">
        <f ca="1">B2440*EXP(-'Vasicek Examples'!$B$1/12)+(1-EXP(-'Vasicek Examples'!$B$1/12))*'Vasicek Examples'!$B$2+SQRT('Vasicek Examples'!$B$3^2/2/'Vasicek Examples'!$B$1*(1-EXP(-2*'Vasicek Examples'!$B$1/12)))*NORMSINV(RAND())</f>
        <v>5.0929416907100601E-2</v>
      </c>
      <c r="D2440">
        <f ca="1">C2440*EXP(-'Vasicek Examples'!$B$1/12)+(1-EXP(-'Vasicek Examples'!$B$1/12))*'Vasicek Examples'!$B$2+SQRT('Vasicek Examples'!$B$3^2/2/'Vasicek Examples'!$B$1*(1-EXP(-2*'Vasicek Examples'!$B$1/12)))*NORMSINV(RAND())</f>
        <v>4.7766497340766184E-2</v>
      </c>
      <c r="E2440">
        <f ca="1">D2440*EXP(-'Vasicek Examples'!$B$1/12)+(1-EXP(-'Vasicek Examples'!$B$1/12))*'Vasicek Examples'!$B$2+SQRT('Vasicek Examples'!$B$3^2/2/'Vasicek Examples'!$B$1*(1-EXP(-2*'Vasicek Examples'!$B$1/12)))*NORMSINV(RAND())</f>
        <v>4.567768450853528E-2</v>
      </c>
      <c r="F2440">
        <f ca="1">E2440*EXP(-'Vasicek Examples'!$B$1/12)+(1-EXP(-'Vasicek Examples'!$B$1/12))*'Vasicek Examples'!$B$2+SQRT('Vasicek Examples'!$B$3^2/2/'Vasicek Examples'!$B$1*(1-EXP(-2*'Vasicek Examples'!$B$1/12)))*NORMSINV(RAND())</f>
        <v>4.8520987042980232E-2</v>
      </c>
      <c r="G2440">
        <f ca="1">F2440*EXP(-'Vasicek Examples'!$B$1/12)+(1-EXP(-'Vasicek Examples'!$B$1/12))*'Vasicek Examples'!$B$2+SQRT('Vasicek Examples'!$B$3^2/2/'Vasicek Examples'!$B$1*(1-EXP(-2*'Vasicek Examples'!$B$1/12)))*NORMSINV(RAND())</f>
        <v>4.510014658809048E-2</v>
      </c>
      <c r="H2440">
        <f ca="1">G2440*EXP(-'Vasicek Examples'!$B$1/12)+(1-EXP(-'Vasicek Examples'!$B$1/12))*'Vasicek Examples'!$B$2+SQRT('Vasicek Examples'!$B$3^2/2/'Vasicek Examples'!$B$1*(1-EXP(-2*'Vasicek Examples'!$B$1/12)))*NORMSINV(RAND())</f>
        <v>3.6126187364365181E-2</v>
      </c>
      <c r="I2440">
        <f ca="1">H2440*EXP(-'Vasicek Examples'!$B$1/12)+(1-EXP(-'Vasicek Examples'!$B$1/12))*'Vasicek Examples'!$B$2+SQRT('Vasicek Examples'!$B$3^2/2/'Vasicek Examples'!$B$1*(1-EXP(-2*'Vasicek Examples'!$B$1/12)))*NORMSINV(RAND())</f>
        <v>3.5811767242851095E-2</v>
      </c>
      <c r="J2440">
        <f ca="1">I2440*EXP(-'Vasicek Examples'!$B$1/12)+(1-EXP(-'Vasicek Examples'!$B$1/12))*'Vasicek Examples'!$B$2+SQRT('Vasicek Examples'!$B$3^2/2/'Vasicek Examples'!$B$1*(1-EXP(-2*'Vasicek Examples'!$B$1/12)))*NORMSINV(RAND())</f>
        <v>3.3602334824498876E-2</v>
      </c>
      <c r="K2440">
        <f ca="1">J2440*EXP(-'Vasicek Examples'!$B$1/12)+(1-EXP(-'Vasicek Examples'!$B$1/12))*'Vasicek Examples'!$B$2+SQRT('Vasicek Examples'!$B$3^2/2/'Vasicek Examples'!$B$1*(1-EXP(-2*'Vasicek Examples'!$B$1/12)))*NORMSINV(RAND())</f>
        <v>3.8046671629891497E-2</v>
      </c>
      <c r="L2440">
        <f ca="1">K2440*EXP(-'Vasicek Examples'!$B$1/12)+(1-EXP(-'Vasicek Examples'!$B$1/12))*'Vasicek Examples'!$B$2+SQRT('Vasicek Examples'!$B$3^2/2/'Vasicek Examples'!$B$1*(1-EXP(-2*'Vasicek Examples'!$B$1/12)))*NORMSINV(RAND())</f>
        <v>3.7493859479055001E-2</v>
      </c>
      <c r="M2440">
        <f ca="1">L2440*EXP(-'Vasicek Examples'!$B$1/12)+(1-EXP(-'Vasicek Examples'!$B$1/12))*'Vasicek Examples'!$B$2+SQRT('Vasicek Examples'!$B$3^2/2/'Vasicek Examples'!$B$1*(1-EXP(-2*'Vasicek Examples'!$B$1/12)))*NORMSINV(RAND())</f>
        <v>3.8341374637265203E-2</v>
      </c>
      <c r="N2440">
        <f ca="1">M2440*EXP(-'Vasicek Examples'!$B$1/12)+(1-EXP(-'Vasicek Examples'!$B$1/12))*'Vasicek Examples'!$B$2+SQRT('Vasicek Examples'!$B$3^2/2/'Vasicek Examples'!$B$1*(1-EXP(-2*'Vasicek Examples'!$B$1/12)))*NORMSINV(RAND())</f>
        <v>3.9852960033773699E-2</v>
      </c>
      <c r="O2440">
        <f t="shared" ca="1" si="154"/>
        <v>3.7656558260728015E-2</v>
      </c>
      <c r="P2440">
        <f t="shared" ca="1" si="155"/>
        <v>0.9630436334816076</v>
      </c>
      <c r="Q2440">
        <f ca="1">EXP(-'Vasicek Examples'!$D$4*N2440+'Vasicek Examples'!$E$4)</f>
        <v>0.96299497929069278</v>
      </c>
      <c r="R2440">
        <f ca="1">MAX(Q2440-'Vasicek Examples'!$B$8,0)</f>
        <v>2.2989975865795875E-3</v>
      </c>
      <c r="S2440">
        <f t="shared" ca="1" si="156"/>
        <v>2.2140349891450529E-3</v>
      </c>
    </row>
    <row r="2441" spans="1:19" x14ac:dyDescent="0.2">
      <c r="A2441">
        <f t="shared" si="157"/>
        <v>2437</v>
      </c>
      <c r="B2441">
        <f>'Vasicek Examples'!$B$4</f>
        <v>5.2999999999999999E-2</v>
      </c>
      <c r="C2441">
        <f ca="1">B2441*EXP(-'Vasicek Examples'!$B$1/12)+(1-EXP(-'Vasicek Examples'!$B$1/12))*'Vasicek Examples'!$B$2+SQRT('Vasicek Examples'!$B$3^2/2/'Vasicek Examples'!$B$1*(1-EXP(-2*'Vasicek Examples'!$B$1/12)))*NORMSINV(RAND())</f>
        <v>5.1181150093482737E-2</v>
      </c>
      <c r="D2441">
        <f ca="1">C2441*EXP(-'Vasicek Examples'!$B$1/12)+(1-EXP(-'Vasicek Examples'!$B$1/12))*'Vasicek Examples'!$B$2+SQRT('Vasicek Examples'!$B$3^2/2/'Vasicek Examples'!$B$1*(1-EXP(-2*'Vasicek Examples'!$B$1/12)))*NORMSINV(RAND())</f>
        <v>3.7862682306809066E-2</v>
      </c>
      <c r="E2441">
        <f ca="1">D2441*EXP(-'Vasicek Examples'!$B$1/12)+(1-EXP(-'Vasicek Examples'!$B$1/12))*'Vasicek Examples'!$B$2+SQRT('Vasicek Examples'!$B$3^2/2/'Vasicek Examples'!$B$1*(1-EXP(-2*'Vasicek Examples'!$B$1/12)))*NORMSINV(RAND())</f>
        <v>3.9380396528467539E-2</v>
      </c>
      <c r="F2441">
        <f ca="1">E2441*EXP(-'Vasicek Examples'!$B$1/12)+(1-EXP(-'Vasicek Examples'!$B$1/12))*'Vasicek Examples'!$B$2+SQRT('Vasicek Examples'!$B$3^2/2/'Vasicek Examples'!$B$1*(1-EXP(-2*'Vasicek Examples'!$B$1/12)))*NORMSINV(RAND())</f>
        <v>3.8364968409226645E-2</v>
      </c>
      <c r="G2441">
        <f ca="1">F2441*EXP(-'Vasicek Examples'!$B$1/12)+(1-EXP(-'Vasicek Examples'!$B$1/12))*'Vasicek Examples'!$B$2+SQRT('Vasicek Examples'!$B$3^2/2/'Vasicek Examples'!$B$1*(1-EXP(-2*'Vasicek Examples'!$B$1/12)))*NORMSINV(RAND())</f>
        <v>3.8443540994232132E-2</v>
      </c>
      <c r="H2441">
        <f ca="1">G2441*EXP(-'Vasicek Examples'!$B$1/12)+(1-EXP(-'Vasicek Examples'!$B$1/12))*'Vasicek Examples'!$B$2+SQRT('Vasicek Examples'!$B$3^2/2/'Vasicek Examples'!$B$1*(1-EXP(-2*'Vasicek Examples'!$B$1/12)))*NORMSINV(RAND())</f>
        <v>3.3046953202136735E-2</v>
      </c>
      <c r="I2441">
        <f ca="1">H2441*EXP(-'Vasicek Examples'!$B$1/12)+(1-EXP(-'Vasicek Examples'!$B$1/12))*'Vasicek Examples'!$B$2+SQRT('Vasicek Examples'!$B$3^2/2/'Vasicek Examples'!$B$1*(1-EXP(-2*'Vasicek Examples'!$B$1/12)))*NORMSINV(RAND())</f>
        <v>2.6095738922024651E-2</v>
      </c>
      <c r="J2441">
        <f ca="1">I2441*EXP(-'Vasicek Examples'!$B$1/12)+(1-EXP(-'Vasicek Examples'!$B$1/12))*'Vasicek Examples'!$B$2+SQRT('Vasicek Examples'!$B$3^2/2/'Vasicek Examples'!$B$1*(1-EXP(-2*'Vasicek Examples'!$B$1/12)))*NORMSINV(RAND())</f>
        <v>2.4840119854009468E-2</v>
      </c>
      <c r="K2441">
        <f ca="1">J2441*EXP(-'Vasicek Examples'!$B$1/12)+(1-EXP(-'Vasicek Examples'!$B$1/12))*'Vasicek Examples'!$B$2+SQRT('Vasicek Examples'!$B$3^2/2/'Vasicek Examples'!$B$1*(1-EXP(-2*'Vasicek Examples'!$B$1/12)))*NORMSINV(RAND())</f>
        <v>2.3251802365740475E-2</v>
      </c>
      <c r="L2441">
        <f ca="1">K2441*EXP(-'Vasicek Examples'!$B$1/12)+(1-EXP(-'Vasicek Examples'!$B$1/12))*'Vasicek Examples'!$B$2+SQRT('Vasicek Examples'!$B$3^2/2/'Vasicek Examples'!$B$1*(1-EXP(-2*'Vasicek Examples'!$B$1/12)))*NORMSINV(RAND())</f>
        <v>2.699724702977874E-2</v>
      </c>
      <c r="M2441">
        <f ca="1">L2441*EXP(-'Vasicek Examples'!$B$1/12)+(1-EXP(-'Vasicek Examples'!$B$1/12))*'Vasicek Examples'!$B$2+SQRT('Vasicek Examples'!$B$3^2/2/'Vasicek Examples'!$B$1*(1-EXP(-2*'Vasicek Examples'!$B$1/12)))*NORMSINV(RAND())</f>
        <v>2.0359040105701508E-2</v>
      </c>
      <c r="N2441">
        <f ca="1">M2441*EXP(-'Vasicek Examples'!$B$1/12)+(1-EXP(-'Vasicek Examples'!$B$1/12))*'Vasicek Examples'!$B$2+SQRT('Vasicek Examples'!$B$3^2/2/'Vasicek Examples'!$B$1*(1-EXP(-2*'Vasicek Examples'!$B$1/12)))*NORMSINV(RAND())</f>
        <v>1.8612321135251228E-2</v>
      </c>
      <c r="O2441">
        <f t="shared" ca="1" si="154"/>
        <v>2.8628268777707827E-2</v>
      </c>
      <c r="P2441">
        <f t="shared" ca="1" si="155"/>
        <v>0.9717776374217687</v>
      </c>
      <c r="Q2441">
        <f ca="1">EXP(-'Vasicek Examples'!$D$4*N2441+'Vasicek Examples'!$E$4)</f>
        <v>0.97922679790086975</v>
      </c>
      <c r="R2441">
        <f ca="1">MAX(Q2441-'Vasicek Examples'!$B$8,0)</f>
        <v>1.8530816196756561E-2</v>
      </c>
      <c r="S2441">
        <f t="shared" ca="1" si="156"/>
        <v>1.8007832783181136E-2</v>
      </c>
    </row>
    <row r="2442" spans="1:19" x14ac:dyDescent="0.2">
      <c r="A2442">
        <f t="shared" si="157"/>
        <v>2438</v>
      </c>
      <c r="B2442">
        <f>'Vasicek Examples'!$B$4</f>
        <v>5.2999999999999999E-2</v>
      </c>
      <c r="C2442">
        <f ca="1">B2442*EXP(-'Vasicek Examples'!$B$1/12)+(1-EXP(-'Vasicek Examples'!$B$1/12))*'Vasicek Examples'!$B$2+SQRT('Vasicek Examples'!$B$3^2/2/'Vasicek Examples'!$B$1*(1-EXP(-2*'Vasicek Examples'!$B$1/12)))*NORMSINV(RAND())</f>
        <v>5.4572769037184769E-2</v>
      </c>
      <c r="D2442">
        <f ca="1">C2442*EXP(-'Vasicek Examples'!$B$1/12)+(1-EXP(-'Vasicek Examples'!$B$1/12))*'Vasicek Examples'!$B$2+SQRT('Vasicek Examples'!$B$3^2/2/'Vasicek Examples'!$B$1*(1-EXP(-2*'Vasicek Examples'!$B$1/12)))*NORMSINV(RAND())</f>
        <v>4.9753693982098911E-2</v>
      </c>
      <c r="E2442">
        <f ca="1">D2442*EXP(-'Vasicek Examples'!$B$1/12)+(1-EXP(-'Vasicek Examples'!$B$1/12))*'Vasicek Examples'!$B$2+SQRT('Vasicek Examples'!$B$3^2/2/'Vasicek Examples'!$B$1*(1-EXP(-2*'Vasicek Examples'!$B$1/12)))*NORMSINV(RAND())</f>
        <v>5.0907627059972108E-2</v>
      </c>
      <c r="F2442">
        <f ca="1">E2442*EXP(-'Vasicek Examples'!$B$1/12)+(1-EXP(-'Vasicek Examples'!$B$1/12))*'Vasicek Examples'!$B$2+SQRT('Vasicek Examples'!$B$3^2/2/'Vasicek Examples'!$B$1*(1-EXP(-2*'Vasicek Examples'!$B$1/12)))*NORMSINV(RAND())</f>
        <v>4.9752940393559424E-2</v>
      </c>
      <c r="G2442">
        <f ca="1">F2442*EXP(-'Vasicek Examples'!$B$1/12)+(1-EXP(-'Vasicek Examples'!$B$1/12))*'Vasicek Examples'!$B$2+SQRT('Vasicek Examples'!$B$3^2/2/'Vasicek Examples'!$B$1*(1-EXP(-2*'Vasicek Examples'!$B$1/12)))*NORMSINV(RAND())</f>
        <v>5.4414885133594923E-2</v>
      </c>
      <c r="H2442">
        <f ca="1">G2442*EXP(-'Vasicek Examples'!$B$1/12)+(1-EXP(-'Vasicek Examples'!$B$1/12))*'Vasicek Examples'!$B$2+SQRT('Vasicek Examples'!$B$3^2/2/'Vasicek Examples'!$B$1*(1-EXP(-2*'Vasicek Examples'!$B$1/12)))*NORMSINV(RAND())</f>
        <v>5.1922503515890839E-2</v>
      </c>
      <c r="I2442">
        <f ca="1">H2442*EXP(-'Vasicek Examples'!$B$1/12)+(1-EXP(-'Vasicek Examples'!$B$1/12))*'Vasicek Examples'!$B$2+SQRT('Vasicek Examples'!$B$3^2/2/'Vasicek Examples'!$B$1*(1-EXP(-2*'Vasicek Examples'!$B$1/12)))*NORMSINV(RAND())</f>
        <v>4.4449748779313764E-2</v>
      </c>
      <c r="J2442">
        <f ca="1">I2442*EXP(-'Vasicek Examples'!$B$1/12)+(1-EXP(-'Vasicek Examples'!$B$1/12))*'Vasicek Examples'!$B$2+SQRT('Vasicek Examples'!$B$3^2/2/'Vasicek Examples'!$B$1*(1-EXP(-2*'Vasicek Examples'!$B$1/12)))*NORMSINV(RAND())</f>
        <v>4.1696156714251621E-2</v>
      </c>
      <c r="K2442">
        <f ca="1">J2442*EXP(-'Vasicek Examples'!$B$1/12)+(1-EXP(-'Vasicek Examples'!$B$1/12))*'Vasicek Examples'!$B$2+SQRT('Vasicek Examples'!$B$3^2/2/'Vasicek Examples'!$B$1*(1-EXP(-2*'Vasicek Examples'!$B$1/12)))*NORMSINV(RAND())</f>
        <v>4.2649739914548124E-2</v>
      </c>
      <c r="L2442">
        <f ca="1">K2442*EXP(-'Vasicek Examples'!$B$1/12)+(1-EXP(-'Vasicek Examples'!$B$1/12))*'Vasicek Examples'!$B$2+SQRT('Vasicek Examples'!$B$3^2/2/'Vasicek Examples'!$B$1*(1-EXP(-2*'Vasicek Examples'!$B$1/12)))*NORMSINV(RAND())</f>
        <v>4.5924591846309398E-2</v>
      </c>
      <c r="M2442">
        <f ca="1">L2442*EXP(-'Vasicek Examples'!$B$1/12)+(1-EXP(-'Vasicek Examples'!$B$1/12))*'Vasicek Examples'!$B$2+SQRT('Vasicek Examples'!$B$3^2/2/'Vasicek Examples'!$B$1*(1-EXP(-2*'Vasicek Examples'!$B$1/12)))*NORMSINV(RAND())</f>
        <v>5.4857582932010457E-2</v>
      </c>
      <c r="N2442">
        <f ca="1">M2442*EXP(-'Vasicek Examples'!$B$1/12)+(1-EXP(-'Vasicek Examples'!$B$1/12))*'Vasicek Examples'!$B$2+SQRT('Vasicek Examples'!$B$3^2/2/'Vasicek Examples'!$B$1*(1-EXP(-2*'Vasicek Examples'!$B$1/12)))*NORMSINV(RAND())</f>
        <v>6.2221607613082174E-2</v>
      </c>
      <c r="O2442">
        <f t="shared" ca="1" si="154"/>
        <v>4.539388821639026E-2</v>
      </c>
      <c r="P2442">
        <f t="shared" ca="1" si="155"/>
        <v>0.95562099984088478</v>
      </c>
      <c r="Q2442">
        <f ca="1">EXP(-'Vasicek Examples'!$D$4*N2442+'Vasicek Examples'!$E$4)</f>
        <v>0.9461919393207654</v>
      </c>
      <c r="R2442">
        <f ca="1">MAX(Q2442-'Vasicek Examples'!$B$8,0)</f>
        <v>0</v>
      </c>
      <c r="S2442">
        <f t="shared" ca="1" si="156"/>
        <v>0</v>
      </c>
    </row>
    <row r="2443" spans="1:19" x14ac:dyDescent="0.2">
      <c r="A2443">
        <f t="shared" si="157"/>
        <v>2439</v>
      </c>
      <c r="B2443">
        <f>'Vasicek Examples'!$B$4</f>
        <v>5.2999999999999999E-2</v>
      </c>
      <c r="C2443">
        <f ca="1">B2443*EXP(-'Vasicek Examples'!$B$1/12)+(1-EXP(-'Vasicek Examples'!$B$1/12))*'Vasicek Examples'!$B$2+SQRT('Vasicek Examples'!$B$3^2/2/'Vasicek Examples'!$B$1*(1-EXP(-2*'Vasicek Examples'!$B$1/12)))*NORMSINV(RAND())</f>
        <v>5.0127563299669983E-2</v>
      </c>
      <c r="D2443">
        <f ca="1">C2443*EXP(-'Vasicek Examples'!$B$1/12)+(1-EXP(-'Vasicek Examples'!$B$1/12))*'Vasicek Examples'!$B$2+SQRT('Vasicek Examples'!$B$3^2/2/'Vasicek Examples'!$B$1*(1-EXP(-2*'Vasicek Examples'!$B$1/12)))*NORMSINV(RAND())</f>
        <v>6.3043574532592628E-2</v>
      </c>
      <c r="E2443">
        <f ca="1">D2443*EXP(-'Vasicek Examples'!$B$1/12)+(1-EXP(-'Vasicek Examples'!$B$1/12))*'Vasicek Examples'!$B$2+SQRT('Vasicek Examples'!$B$3^2/2/'Vasicek Examples'!$B$1*(1-EXP(-2*'Vasicek Examples'!$B$1/12)))*NORMSINV(RAND())</f>
        <v>6.312094564529179E-2</v>
      </c>
      <c r="F2443">
        <f ca="1">E2443*EXP(-'Vasicek Examples'!$B$1/12)+(1-EXP(-'Vasicek Examples'!$B$1/12))*'Vasicek Examples'!$B$2+SQRT('Vasicek Examples'!$B$3^2/2/'Vasicek Examples'!$B$1*(1-EXP(-2*'Vasicek Examples'!$B$1/12)))*NORMSINV(RAND())</f>
        <v>5.2628844999956216E-2</v>
      </c>
      <c r="G2443">
        <f ca="1">F2443*EXP(-'Vasicek Examples'!$B$1/12)+(1-EXP(-'Vasicek Examples'!$B$1/12))*'Vasicek Examples'!$B$2+SQRT('Vasicek Examples'!$B$3^2/2/'Vasicek Examples'!$B$1*(1-EXP(-2*'Vasicek Examples'!$B$1/12)))*NORMSINV(RAND())</f>
        <v>5.1078127010320849E-2</v>
      </c>
      <c r="H2443">
        <f ca="1">G2443*EXP(-'Vasicek Examples'!$B$1/12)+(1-EXP(-'Vasicek Examples'!$B$1/12))*'Vasicek Examples'!$B$2+SQRT('Vasicek Examples'!$B$3^2/2/'Vasicek Examples'!$B$1*(1-EXP(-2*'Vasicek Examples'!$B$1/12)))*NORMSINV(RAND())</f>
        <v>5.9176332291672303E-2</v>
      </c>
      <c r="I2443">
        <f ca="1">H2443*EXP(-'Vasicek Examples'!$B$1/12)+(1-EXP(-'Vasicek Examples'!$B$1/12))*'Vasicek Examples'!$B$2+SQRT('Vasicek Examples'!$B$3^2/2/'Vasicek Examples'!$B$1*(1-EXP(-2*'Vasicek Examples'!$B$1/12)))*NORMSINV(RAND())</f>
        <v>5.360287199983009E-2</v>
      </c>
      <c r="J2443">
        <f ca="1">I2443*EXP(-'Vasicek Examples'!$B$1/12)+(1-EXP(-'Vasicek Examples'!$B$1/12))*'Vasicek Examples'!$B$2+SQRT('Vasicek Examples'!$B$3^2/2/'Vasicek Examples'!$B$1*(1-EXP(-2*'Vasicek Examples'!$B$1/12)))*NORMSINV(RAND())</f>
        <v>5.4642979644530687E-2</v>
      </c>
      <c r="K2443">
        <f ca="1">J2443*EXP(-'Vasicek Examples'!$B$1/12)+(1-EXP(-'Vasicek Examples'!$B$1/12))*'Vasicek Examples'!$B$2+SQRT('Vasicek Examples'!$B$3^2/2/'Vasicek Examples'!$B$1*(1-EXP(-2*'Vasicek Examples'!$B$1/12)))*NORMSINV(RAND())</f>
        <v>6.1654402795667647E-2</v>
      </c>
      <c r="L2443">
        <f ca="1">K2443*EXP(-'Vasicek Examples'!$B$1/12)+(1-EXP(-'Vasicek Examples'!$B$1/12))*'Vasicek Examples'!$B$2+SQRT('Vasicek Examples'!$B$3^2/2/'Vasicek Examples'!$B$1*(1-EXP(-2*'Vasicek Examples'!$B$1/12)))*NORMSINV(RAND())</f>
        <v>6.4677674566498145E-2</v>
      </c>
      <c r="M2443">
        <f ca="1">L2443*EXP(-'Vasicek Examples'!$B$1/12)+(1-EXP(-'Vasicek Examples'!$B$1/12))*'Vasicek Examples'!$B$2+SQRT('Vasicek Examples'!$B$3^2/2/'Vasicek Examples'!$B$1*(1-EXP(-2*'Vasicek Examples'!$B$1/12)))*NORMSINV(RAND())</f>
        <v>7.7729335837488561E-2</v>
      </c>
      <c r="N2443">
        <f ca="1">M2443*EXP(-'Vasicek Examples'!$B$1/12)+(1-EXP(-'Vasicek Examples'!$B$1/12))*'Vasicek Examples'!$B$2+SQRT('Vasicek Examples'!$B$3^2/2/'Vasicek Examples'!$B$1*(1-EXP(-2*'Vasicek Examples'!$B$1/12)))*NORMSINV(RAND())</f>
        <v>7.3555834547718843E-2</v>
      </c>
      <c r="O2443">
        <f t="shared" ca="1" si="154"/>
        <v>5.5266399020628611E-2</v>
      </c>
      <c r="P2443">
        <f t="shared" ca="1" si="155"/>
        <v>0.94623303881933374</v>
      </c>
      <c r="Q2443">
        <f ca="1">EXP(-'Vasicek Examples'!$D$4*N2443+'Vasicek Examples'!$E$4)</f>
        <v>0.93779005554132644</v>
      </c>
      <c r="R2443">
        <f ca="1">MAX(Q2443-'Vasicek Examples'!$B$8,0)</f>
        <v>0</v>
      </c>
      <c r="S2443">
        <f t="shared" ca="1" si="156"/>
        <v>0</v>
      </c>
    </row>
    <row r="2444" spans="1:19" x14ac:dyDescent="0.2">
      <c r="A2444">
        <f t="shared" si="157"/>
        <v>2440</v>
      </c>
      <c r="B2444">
        <f>'Vasicek Examples'!$B$4</f>
        <v>5.2999999999999999E-2</v>
      </c>
      <c r="C2444">
        <f ca="1">B2444*EXP(-'Vasicek Examples'!$B$1/12)+(1-EXP(-'Vasicek Examples'!$B$1/12))*'Vasicek Examples'!$B$2+SQRT('Vasicek Examples'!$B$3^2/2/'Vasicek Examples'!$B$1*(1-EXP(-2*'Vasicek Examples'!$B$1/12)))*NORMSINV(RAND())</f>
        <v>5.7130274948437573E-2</v>
      </c>
      <c r="D2444">
        <f ca="1">C2444*EXP(-'Vasicek Examples'!$B$1/12)+(1-EXP(-'Vasicek Examples'!$B$1/12))*'Vasicek Examples'!$B$2+SQRT('Vasicek Examples'!$B$3^2/2/'Vasicek Examples'!$B$1*(1-EXP(-2*'Vasicek Examples'!$B$1/12)))*NORMSINV(RAND())</f>
        <v>6.4890996011876881E-2</v>
      </c>
      <c r="E2444">
        <f ca="1">D2444*EXP(-'Vasicek Examples'!$B$1/12)+(1-EXP(-'Vasicek Examples'!$B$1/12))*'Vasicek Examples'!$B$2+SQRT('Vasicek Examples'!$B$3^2/2/'Vasicek Examples'!$B$1*(1-EXP(-2*'Vasicek Examples'!$B$1/12)))*NORMSINV(RAND())</f>
        <v>7.4867562669770654E-2</v>
      </c>
      <c r="F2444">
        <f ca="1">E2444*EXP(-'Vasicek Examples'!$B$1/12)+(1-EXP(-'Vasicek Examples'!$B$1/12))*'Vasicek Examples'!$B$2+SQRT('Vasicek Examples'!$B$3^2/2/'Vasicek Examples'!$B$1*(1-EXP(-2*'Vasicek Examples'!$B$1/12)))*NORMSINV(RAND())</f>
        <v>7.2901011992284617E-2</v>
      </c>
      <c r="G2444">
        <f ca="1">F2444*EXP(-'Vasicek Examples'!$B$1/12)+(1-EXP(-'Vasicek Examples'!$B$1/12))*'Vasicek Examples'!$B$2+SQRT('Vasicek Examples'!$B$3^2/2/'Vasicek Examples'!$B$1*(1-EXP(-2*'Vasicek Examples'!$B$1/12)))*NORMSINV(RAND())</f>
        <v>7.3631792150198716E-2</v>
      </c>
      <c r="H2444">
        <f ca="1">G2444*EXP(-'Vasicek Examples'!$B$1/12)+(1-EXP(-'Vasicek Examples'!$B$1/12))*'Vasicek Examples'!$B$2+SQRT('Vasicek Examples'!$B$3^2/2/'Vasicek Examples'!$B$1*(1-EXP(-2*'Vasicek Examples'!$B$1/12)))*NORMSINV(RAND())</f>
        <v>6.5590636775566077E-2</v>
      </c>
      <c r="I2444">
        <f ca="1">H2444*EXP(-'Vasicek Examples'!$B$1/12)+(1-EXP(-'Vasicek Examples'!$B$1/12))*'Vasicek Examples'!$B$2+SQRT('Vasicek Examples'!$B$3^2/2/'Vasicek Examples'!$B$1*(1-EXP(-2*'Vasicek Examples'!$B$1/12)))*NORMSINV(RAND())</f>
        <v>7.0479186897022469E-2</v>
      </c>
      <c r="J2444">
        <f ca="1">I2444*EXP(-'Vasicek Examples'!$B$1/12)+(1-EXP(-'Vasicek Examples'!$B$1/12))*'Vasicek Examples'!$B$2+SQRT('Vasicek Examples'!$B$3^2/2/'Vasicek Examples'!$B$1*(1-EXP(-2*'Vasicek Examples'!$B$1/12)))*NORMSINV(RAND())</f>
        <v>6.3846251885333244E-2</v>
      </c>
      <c r="K2444">
        <f ca="1">J2444*EXP(-'Vasicek Examples'!$B$1/12)+(1-EXP(-'Vasicek Examples'!$B$1/12))*'Vasicek Examples'!$B$2+SQRT('Vasicek Examples'!$B$3^2/2/'Vasicek Examples'!$B$1*(1-EXP(-2*'Vasicek Examples'!$B$1/12)))*NORMSINV(RAND())</f>
        <v>6.4412445753535955E-2</v>
      </c>
      <c r="L2444">
        <f ca="1">K2444*EXP(-'Vasicek Examples'!$B$1/12)+(1-EXP(-'Vasicek Examples'!$B$1/12))*'Vasicek Examples'!$B$2+SQRT('Vasicek Examples'!$B$3^2/2/'Vasicek Examples'!$B$1*(1-EXP(-2*'Vasicek Examples'!$B$1/12)))*NORMSINV(RAND())</f>
        <v>6.9200198176355157E-2</v>
      </c>
      <c r="M2444">
        <f ca="1">L2444*EXP(-'Vasicek Examples'!$B$1/12)+(1-EXP(-'Vasicek Examples'!$B$1/12))*'Vasicek Examples'!$B$2+SQRT('Vasicek Examples'!$B$3^2/2/'Vasicek Examples'!$B$1*(1-EXP(-2*'Vasicek Examples'!$B$1/12)))*NORMSINV(RAND())</f>
        <v>6.4496576009287127E-2</v>
      </c>
      <c r="N2444">
        <f ca="1">M2444*EXP(-'Vasicek Examples'!$B$1/12)+(1-EXP(-'Vasicek Examples'!$B$1/12))*'Vasicek Examples'!$B$2+SQRT('Vasicek Examples'!$B$3^2/2/'Vasicek Examples'!$B$1*(1-EXP(-2*'Vasicek Examples'!$B$1/12)))*NORMSINV(RAND())</f>
        <v>6.0617397467691583E-2</v>
      </c>
      <c r="O2444">
        <f t="shared" ca="1" si="154"/>
        <v>6.1932541210774628E-2</v>
      </c>
      <c r="P2444">
        <f t="shared" ca="1" si="155"/>
        <v>0.9399462922912506</v>
      </c>
      <c r="Q2444">
        <f ca="1">EXP(-'Vasicek Examples'!$D$4*N2444+'Vasicek Examples'!$E$4)</f>
        <v>0.94738718051868498</v>
      </c>
      <c r="R2444">
        <f ca="1">MAX(Q2444-'Vasicek Examples'!$B$8,0)</f>
        <v>0</v>
      </c>
      <c r="S2444">
        <f t="shared" ca="1" si="156"/>
        <v>0</v>
      </c>
    </row>
    <row r="2445" spans="1:19" x14ac:dyDescent="0.2">
      <c r="A2445">
        <f t="shared" si="157"/>
        <v>2441</v>
      </c>
      <c r="B2445">
        <f>'Vasicek Examples'!$B$4</f>
        <v>5.2999999999999999E-2</v>
      </c>
      <c r="C2445">
        <f ca="1">B2445*EXP(-'Vasicek Examples'!$B$1/12)+(1-EXP(-'Vasicek Examples'!$B$1/12))*'Vasicek Examples'!$B$2+SQRT('Vasicek Examples'!$B$3^2/2/'Vasicek Examples'!$B$1*(1-EXP(-2*'Vasicek Examples'!$B$1/12)))*NORMSINV(RAND())</f>
        <v>4.6541673828453589E-2</v>
      </c>
      <c r="D2445">
        <f ca="1">C2445*EXP(-'Vasicek Examples'!$B$1/12)+(1-EXP(-'Vasicek Examples'!$B$1/12))*'Vasicek Examples'!$B$2+SQRT('Vasicek Examples'!$B$3^2/2/'Vasicek Examples'!$B$1*(1-EXP(-2*'Vasicek Examples'!$B$1/12)))*NORMSINV(RAND())</f>
        <v>4.2549715990080735E-2</v>
      </c>
      <c r="E2445">
        <f ca="1">D2445*EXP(-'Vasicek Examples'!$B$1/12)+(1-EXP(-'Vasicek Examples'!$B$1/12))*'Vasicek Examples'!$B$2+SQRT('Vasicek Examples'!$B$3^2/2/'Vasicek Examples'!$B$1*(1-EXP(-2*'Vasicek Examples'!$B$1/12)))*NORMSINV(RAND())</f>
        <v>3.999341055395516E-2</v>
      </c>
      <c r="F2445">
        <f ca="1">E2445*EXP(-'Vasicek Examples'!$B$1/12)+(1-EXP(-'Vasicek Examples'!$B$1/12))*'Vasicek Examples'!$B$2+SQRT('Vasicek Examples'!$B$3^2/2/'Vasicek Examples'!$B$1*(1-EXP(-2*'Vasicek Examples'!$B$1/12)))*NORMSINV(RAND())</f>
        <v>4.0050015011532956E-2</v>
      </c>
      <c r="G2445">
        <f ca="1">F2445*EXP(-'Vasicek Examples'!$B$1/12)+(1-EXP(-'Vasicek Examples'!$B$1/12))*'Vasicek Examples'!$B$2+SQRT('Vasicek Examples'!$B$3^2/2/'Vasicek Examples'!$B$1*(1-EXP(-2*'Vasicek Examples'!$B$1/12)))*NORMSINV(RAND())</f>
        <v>4.6222441305181113E-2</v>
      </c>
      <c r="H2445">
        <f ca="1">G2445*EXP(-'Vasicek Examples'!$B$1/12)+(1-EXP(-'Vasicek Examples'!$B$1/12))*'Vasicek Examples'!$B$2+SQRT('Vasicek Examples'!$B$3^2/2/'Vasicek Examples'!$B$1*(1-EXP(-2*'Vasicek Examples'!$B$1/12)))*NORMSINV(RAND())</f>
        <v>4.4425616619709639E-2</v>
      </c>
      <c r="I2445">
        <f ca="1">H2445*EXP(-'Vasicek Examples'!$B$1/12)+(1-EXP(-'Vasicek Examples'!$B$1/12))*'Vasicek Examples'!$B$2+SQRT('Vasicek Examples'!$B$3^2/2/'Vasicek Examples'!$B$1*(1-EXP(-2*'Vasicek Examples'!$B$1/12)))*NORMSINV(RAND())</f>
        <v>5.6413319636295686E-2</v>
      </c>
      <c r="J2445">
        <f ca="1">I2445*EXP(-'Vasicek Examples'!$B$1/12)+(1-EXP(-'Vasicek Examples'!$B$1/12))*'Vasicek Examples'!$B$2+SQRT('Vasicek Examples'!$B$3^2/2/'Vasicek Examples'!$B$1*(1-EXP(-2*'Vasicek Examples'!$B$1/12)))*NORMSINV(RAND())</f>
        <v>5.1926713174485432E-2</v>
      </c>
      <c r="K2445">
        <f ca="1">J2445*EXP(-'Vasicek Examples'!$B$1/12)+(1-EXP(-'Vasicek Examples'!$B$1/12))*'Vasicek Examples'!$B$2+SQRT('Vasicek Examples'!$B$3^2/2/'Vasicek Examples'!$B$1*(1-EXP(-2*'Vasicek Examples'!$B$1/12)))*NORMSINV(RAND())</f>
        <v>4.935363567528768E-2</v>
      </c>
      <c r="L2445">
        <f ca="1">K2445*EXP(-'Vasicek Examples'!$B$1/12)+(1-EXP(-'Vasicek Examples'!$B$1/12))*'Vasicek Examples'!$B$2+SQRT('Vasicek Examples'!$B$3^2/2/'Vasicek Examples'!$B$1*(1-EXP(-2*'Vasicek Examples'!$B$1/12)))*NORMSINV(RAND())</f>
        <v>5.0355331910145865E-2</v>
      </c>
      <c r="M2445">
        <f ca="1">L2445*EXP(-'Vasicek Examples'!$B$1/12)+(1-EXP(-'Vasicek Examples'!$B$1/12))*'Vasicek Examples'!$B$2+SQRT('Vasicek Examples'!$B$3^2/2/'Vasicek Examples'!$B$1*(1-EXP(-2*'Vasicek Examples'!$B$1/12)))*NORMSINV(RAND())</f>
        <v>4.6020271975054865E-2</v>
      </c>
      <c r="N2445">
        <f ca="1">M2445*EXP(-'Vasicek Examples'!$B$1/12)+(1-EXP(-'Vasicek Examples'!$B$1/12))*'Vasicek Examples'!$B$2+SQRT('Vasicek Examples'!$B$3^2/2/'Vasicek Examples'!$B$1*(1-EXP(-2*'Vasicek Examples'!$B$1/12)))*NORMSINV(RAND())</f>
        <v>4.6668399236928039E-2</v>
      </c>
      <c r="O2445">
        <f t="shared" ca="1" si="154"/>
        <v>4.2826292365368328E-2</v>
      </c>
      <c r="P2445">
        <f t="shared" ca="1" si="155"/>
        <v>0.95807780104179585</v>
      </c>
      <c r="Q2445">
        <f ca="1">EXP(-'Vasicek Examples'!$D$4*N2445+'Vasicek Examples'!$E$4)</f>
        <v>0.95784394250522686</v>
      </c>
      <c r="R2445">
        <f ca="1">MAX(Q2445-'Vasicek Examples'!$B$8,0)</f>
        <v>0</v>
      </c>
      <c r="S2445">
        <f t="shared" ca="1" si="156"/>
        <v>0</v>
      </c>
    </row>
    <row r="2446" spans="1:19" x14ac:dyDescent="0.2">
      <c r="A2446">
        <f t="shared" si="157"/>
        <v>2442</v>
      </c>
      <c r="B2446">
        <f>'Vasicek Examples'!$B$4</f>
        <v>5.2999999999999999E-2</v>
      </c>
      <c r="C2446">
        <f ca="1">B2446*EXP(-'Vasicek Examples'!$B$1/12)+(1-EXP(-'Vasicek Examples'!$B$1/12))*'Vasicek Examples'!$B$2+SQRT('Vasicek Examples'!$B$3^2/2/'Vasicek Examples'!$B$1*(1-EXP(-2*'Vasicek Examples'!$B$1/12)))*NORMSINV(RAND())</f>
        <v>5.666840779721409E-2</v>
      </c>
      <c r="D2446">
        <f ca="1">C2446*EXP(-'Vasicek Examples'!$B$1/12)+(1-EXP(-'Vasicek Examples'!$B$1/12))*'Vasicek Examples'!$B$2+SQRT('Vasicek Examples'!$B$3^2/2/'Vasicek Examples'!$B$1*(1-EXP(-2*'Vasicek Examples'!$B$1/12)))*NORMSINV(RAND())</f>
        <v>5.8184788149996884E-2</v>
      </c>
      <c r="E2446">
        <f ca="1">D2446*EXP(-'Vasicek Examples'!$B$1/12)+(1-EXP(-'Vasicek Examples'!$B$1/12))*'Vasicek Examples'!$B$2+SQRT('Vasicek Examples'!$B$3^2/2/'Vasicek Examples'!$B$1*(1-EXP(-2*'Vasicek Examples'!$B$1/12)))*NORMSINV(RAND())</f>
        <v>4.6592307682611009E-2</v>
      </c>
      <c r="F2446">
        <f ca="1">E2446*EXP(-'Vasicek Examples'!$B$1/12)+(1-EXP(-'Vasicek Examples'!$B$1/12))*'Vasicek Examples'!$B$2+SQRT('Vasicek Examples'!$B$3^2/2/'Vasicek Examples'!$B$1*(1-EXP(-2*'Vasicek Examples'!$B$1/12)))*NORMSINV(RAND())</f>
        <v>4.9955165492163986E-2</v>
      </c>
      <c r="G2446">
        <f ca="1">F2446*EXP(-'Vasicek Examples'!$B$1/12)+(1-EXP(-'Vasicek Examples'!$B$1/12))*'Vasicek Examples'!$B$2+SQRT('Vasicek Examples'!$B$3^2/2/'Vasicek Examples'!$B$1*(1-EXP(-2*'Vasicek Examples'!$B$1/12)))*NORMSINV(RAND())</f>
        <v>4.9251878162773467E-2</v>
      </c>
      <c r="H2446">
        <f ca="1">G2446*EXP(-'Vasicek Examples'!$B$1/12)+(1-EXP(-'Vasicek Examples'!$B$1/12))*'Vasicek Examples'!$B$2+SQRT('Vasicek Examples'!$B$3^2/2/'Vasicek Examples'!$B$1*(1-EXP(-2*'Vasicek Examples'!$B$1/12)))*NORMSINV(RAND())</f>
        <v>5.0563155805729294E-2</v>
      </c>
      <c r="I2446">
        <f ca="1">H2446*EXP(-'Vasicek Examples'!$B$1/12)+(1-EXP(-'Vasicek Examples'!$B$1/12))*'Vasicek Examples'!$B$2+SQRT('Vasicek Examples'!$B$3^2/2/'Vasicek Examples'!$B$1*(1-EXP(-2*'Vasicek Examples'!$B$1/12)))*NORMSINV(RAND())</f>
        <v>4.9897566279929174E-2</v>
      </c>
      <c r="J2446">
        <f ca="1">I2446*EXP(-'Vasicek Examples'!$B$1/12)+(1-EXP(-'Vasicek Examples'!$B$1/12))*'Vasicek Examples'!$B$2+SQRT('Vasicek Examples'!$B$3^2/2/'Vasicek Examples'!$B$1*(1-EXP(-2*'Vasicek Examples'!$B$1/12)))*NORMSINV(RAND())</f>
        <v>4.2088439495075604E-2</v>
      </c>
      <c r="K2446">
        <f ca="1">J2446*EXP(-'Vasicek Examples'!$B$1/12)+(1-EXP(-'Vasicek Examples'!$B$1/12))*'Vasicek Examples'!$B$2+SQRT('Vasicek Examples'!$B$3^2/2/'Vasicek Examples'!$B$1*(1-EXP(-2*'Vasicek Examples'!$B$1/12)))*NORMSINV(RAND())</f>
        <v>4.2416960115239051E-2</v>
      </c>
      <c r="L2446">
        <f ca="1">K2446*EXP(-'Vasicek Examples'!$B$1/12)+(1-EXP(-'Vasicek Examples'!$B$1/12))*'Vasicek Examples'!$B$2+SQRT('Vasicek Examples'!$B$3^2/2/'Vasicek Examples'!$B$1*(1-EXP(-2*'Vasicek Examples'!$B$1/12)))*NORMSINV(RAND())</f>
        <v>3.5439629100554343E-2</v>
      </c>
      <c r="M2446">
        <f ca="1">L2446*EXP(-'Vasicek Examples'!$B$1/12)+(1-EXP(-'Vasicek Examples'!$B$1/12))*'Vasicek Examples'!$B$2+SQRT('Vasicek Examples'!$B$3^2/2/'Vasicek Examples'!$B$1*(1-EXP(-2*'Vasicek Examples'!$B$1/12)))*NORMSINV(RAND())</f>
        <v>2.7942901722399854E-2</v>
      </c>
      <c r="N2446">
        <f ca="1">M2446*EXP(-'Vasicek Examples'!$B$1/12)+(1-EXP(-'Vasicek Examples'!$B$1/12))*'Vasicek Examples'!$B$2+SQRT('Vasicek Examples'!$B$3^2/2/'Vasicek Examples'!$B$1*(1-EXP(-2*'Vasicek Examples'!$B$1/12)))*NORMSINV(RAND())</f>
        <v>3.6629155948752198E-2</v>
      </c>
      <c r="O2446">
        <f t="shared" ca="1" si="154"/>
        <v>4.158179782328799E-2</v>
      </c>
      <c r="P2446">
        <f t="shared" ca="1" si="155"/>
        <v>0.95927086586342858</v>
      </c>
      <c r="Q2446">
        <f ca="1">EXP(-'Vasicek Examples'!$D$4*N2446+'Vasicek Examples'!$E$4)</f>
        <v>0.96544113761139783</v>
      </c>
      <c r="R2446">
        <f ca="1">MAX(Q2446-'Vasicek Examples'!$B$8,0)</f>
        <v>4.7451559072846372E-3</v>
      </c>
      <c r="S2446">
        <f t="shared" ca="1" si="156"/>
        <v>4.5518898158378972E-3</v>
      </c>
    </row>
    <row r="2447" spans="1:19" x14ac:dyDescent="0.2">
      <c r="A2447">
        <f t="shared" si="157"/>
        <v>2443</v>
      </c>
      <c r="B2447">
        <f>'Vasicek Examples'!$B$4</f>
        <v>5.2999999999999999E-2</v>
      </c>
      <c r="C2447">
        <f ca="1">B2447*EXP(-'Vasicek Examples'!$B$1/12)+(1-EXP(-'Vasicek Examples'!$B$1/12))*'Vasicek Examples'!$B$2+SQRT('Vasicek Examples'!$B$3^2/2/'Vasicek Examples'!$B$1*(1-EXP(-2*'Vasicek Examples'!$B$1/12)))*NORMSINV(RAND())</f>
        <v>5.7330998269550106E-2</v>
      </c>
      <c r="D2447">
        <f ca="1">C2447*EXP(-'Vasicek Examples'!$B$1/12)+(1-EXP(-'Vasicek Examples'!$B$1/12))*'Vasicek Examples'!$B$2+SQRT('Vasicek Examples'!$B$3^2/2/'Vasicek Examples'!$B$1*(1-EXP(-2*'Vasicek Examples'!$B$1/12)))*NORMSINV(RAND())</f>
        <v>5.308088578259873E-2</v>
      </c>
      <c r="E2447">
        <f ca="1">D2447*EXP(-'Vasicek Examples'!$B$1/12)+(1-EXP(-'Vasicek Examples'!$B$1/12))*'Vasicek Examples'!$B$2+SQRT('Vasicek Examples'!$B$3^2/2/'Vasicek Examples'!$B$1*(1-EXP(-2*'Vasicek Examples'!$B$1/12)))*NORMSINV(RAND())</f>
        <v>6.2513402310489949E-2</v>
      </c>
      <c r="F2447">
        <f ca="1">E2447*EXP(-'Vasicek Examples'!$B$1/12)+(1-EXP(-'Vasicek Examples'!$B$1/12))*'Vasicek Examples'!$B$2+SQRT('Vasicek Examples'!$B$3^2/2/'Vasicek Examples'!$B$1*(1-EXP(-2*'Vasicek Examples'!$B$1/12)))*NORMSINV(RAND())</f>
        <v>6.7715329047592879E-2</v>
      </c>
      <c r="G2447">
        <f ca="1">F2447*EXP(-'Vasicek Examples'!$B$1/12)+(1-EXP(-'Vasicek Examples'!$B$1/12))*'Vasicek Examples'!$B$2+SQRT('Vasicek Examples'!$B$3^2/2/'Vasicek Examples'!$B$1*(1-EXP(-2*'Vasicek Examples'!$B$1/12)))*NORMSINV(RAND())</f>
        <v>7.3291488442702765E-2</v>
      </c>
      <c r="H2447">
        <f ca="1">G2447*EXP(-'Vasicek Examples'!$B$1/12)+(1-EXP(-'Vasicek Examples'!$B$1/12))*'Vasicek Examples'!$B$2+SQRT('Vasicek Examples'!$B$3^2/2/'Vasicek Examples'!$B$1*(1-EXP(-2*'Vasicek Examples'!$B$1/12)))*NORMSINV(RAND())</f>
        <v>6.7514509542772744E-2</v>
      </c>
      <c r="I2447">
        <f ca="1">H2447*EXP(-'Vasicek Examples'!$B$1/12)+(1-EXP(-'Vasicek Examples'!$B$1/12))*'Vasicek Examples'!$B$2+SQRT('Vasicek Examples'!$B$3^2/2/'Vasicek Examples'!$B$1*(1-EXP(-2*'Vasicek Examples'!$B$1/12)))*NORMSINV(RAND())</f>
        <v>6.7907866962326952E-2</v>
      </c>
      <c r="J2447">
        <f ca="1">I2447*EXP(-'Vasicek Examples'!$B$1/12)+(1-EXP(-'Vasicek Examples'!$B$1/12))*'Vasicek Examples'!$B$2+SQRT('Vasicek Examples'!$B$3^2/2/'Vasicek Examples'!$B$1*(1-EXP(-2*'Vasicek Examples'!$B$1/12)))*NORMSINV(RAND())</f>
        <v>7.037953685142849E-2</v>
      </c>
      <c r="K2447">
        <f ca="1">J2447*EXP(-'Vasicek Examples'!$B$1/12)+(1-EXP(-'Vasicek Examples'!$B$1/12))*'Vasicek Examples'!$B$2+SQRT('Vasicek Examples'!$B$3^2/2/'Vasicek Examples'!$B$1*(1-EXP(-2*'Vasicek Examples'!$B$1/12)))*NORMSINV(RAND())</f>
        <v>6.9098834361959169E-2</v>
      </c>
      <c r="L2447">
        <f ca="1">K2447*EXP(-'Vasicek Examples'!$B$1/12)+(1-EXP(-'Vasicek Examples'!$B$1/12))*'Vasicek Examples'!$B$2+SQRT('Vasicek Examples'!$B$3^2/2/'Vasicek Examples'!$B$1*(1-EXP(-2*'Vasicek Examples'!$B$1/12)))*NORMSINV(RAND())</f>
        <v>6.0245937229981228E-2</v>
      </c>
      <c r="M2447">
        <f ca="1">L2447*EXP(-'Vasicek Examples'!$B$1/12)+(1-EXP(-'Vasicek Examples'!$B$1/12))*'Vasicek Examples'!$B$2+SQRT('Vasicek Examples'!$B$3^2/2/'Vasicek Examples'!$B$1*(1-EXP(-2*'Vasicek Examples'!$B$1/12)))*NORMSINV(RAND())</f>
        <v>5.5941323889942628E-2</v>
      </c>
      <c r="N2447">
        <f ca="1">M2447*EXP(-'Vasicek Examples'!$B$1/12)+(1-EXP(-'Vasicek Examples'!$B$1/12))*'Vasicek Examples'!$B$2+SQRT('Vasicek Examples'!$B$3^2/2/'Vasicek Examples'!$B$1*(1-EXP(-2*'Vasicek Examples'!$B$1/12)))*NORMSINV(RAND())</f>
        <v>4.6453162003675857E-2</v>
      </c>
      <c r="O2447">
        <f t="shared" ca="1" si="154"/>
        <v>5.8298432879867378E-2</v>
      </c>
      <c r="P2447">
        <f t="shared" ca="1" si="155"/>
        <v>0.94336837328298084</v>
      </c>
      <c r="Q2447">
        <f ca="1">EXP(-'Vasicek Examples'!$D$4*N2447+'Vasicek Examples'!$E$4)</f>
        <v>0.95800619442021073</v>
      </c>
      <c r="R2447">
        <f ca="1">MAX(Q2447-'Vasicek Examples'!$B$8,0)</f>
        <v>0</v>
      </c>
      <c r="S2447">
        <f t="shared" ca="1" si="156"/>
        <v>0</v>
      </c>
    </row>
    <row r="2448" spans="1:19" x14ac:dyDescent="0.2">
      <c r="A2448">
        <f t="shared" si="157"/>
        <v>2444</v>
      </c>
      <c r="B2448">
        <f>'Vasicek Examples'!$B$4</f>
        <v>5.2999999999999999E-2</v>
      </c>
      <c r="C2448">
        <f ca="1">B2448*EXP(-'Vasicek Examples'!$B$1/12)+(1-EXP(-'Vasicek Examples'!$B$1/12))*'Vasicek Examples'!$B$2+SQRT('Vasicek Examples'!$B$3^2/2/'Vasicek Examples'!$B$1*(1-EXP(-2*'Vasicek Examples'!$B$1/12)))*NORMSINV(RAND())</f>
        <v>4.1135891985957941E-2</v>
      </c>
      <c r="D2448">
        <f ca="1">C2448*EXP(-'Vasicek Examples'!$B$1/12)+(1-EXP(-'Vasicek Examples'!$B$1/12))*'Vasicek Examples'!$B$2+SQRT('Vasicek Examples'!$B$3^2/2/'Vasicek Examples'!$B$1*(1-EXP(-2*'Vasicek Examples'!$B$1/12)))*NORMSINV(RAND())</f>
        <v>4.814963430409476E-2</v>
      </c>
      <c r="E2448">
        <f ca="1">D2448*EXP(-'Vasicek Examples'!$B$1/12)+(1-EXP(-'Vasicek Examples'!$B$1/12))*'Vasicek Examples'!$B$2+SQRT('Vasicek Examples'!$B$3^2/2/'Vasicek Examples'!$B$1*(1-EXP(-2*'Vasicek Examples'!$B$1/12)))*NORMSINV(RAND())</f>
        <v>4.598608690734976E-2</v>
      </c>
      <c r="F2448">
        <f ca="1">E2448*EXP(-'Vasicek Examples'!$B$1/12)+(1-EXP(-'Vasicek Examples'!$B$1/12))*'Vasicek Examples'!$B$2+SQRT('Vasicek Examples'!$B$3^2/2/'Vasicek Examples'!$B$1*(1-EXP(-2*'Vasicek Examples'!$B$1/12)))*NORMSINV(RAND())</f>
        <v>4.5788429684855726E-2</v>
      </c>
      <c r="G2448">
        <f ca="1">F2448*EXP(-'Vasicek Examples'!$B$1/12)+(1-EXP(-'Vasicek Examples'!$B$1/12))*'Vasicek Examples'!$B$2+SQRT('Vasicek Examples'!$B$3^2/2/'Vasicek Examples'!$B$1*(1-EXP(-2*'Vasicek Examples'!$B$1/12)))*NORMSINV(RAND())</f>
        <v>3.9237189213818628E-2</v>
      </c>
      <c r="H2448">
        <f ca="1">G2448*EXP(-'Vasicek Examples'!$B$1/12)+(1-EXP(-'Vasicek Examples'!$B$1/12))*'Vasicek Examples'!$B$2+SQRT('Vasicek Examples'!$B$3^2/2/'Vasicek Examples'!$B$1*(1-EXP(-2*'Vasicek Examples'!$B$1/12)))*NORMSINV(RAND())</f>
        <v>4.4427646777212428E-2</v>
      </c>
      <c r="I2448">
        <f ca="1">H2448*EXP(-'Vasicek Examples'!$B$1/12)+(1-EXP(-'Vasicek Examples'!$B$1/12))*'Vasicek Examples'!$B$2+SQRT('Vasicek Examples'!$B$3^2/2/'Vasicek Examples'!$B$1*(1-EXP(-2*'Vasicek Examples'!$B$1/12)))*NORMSINV(RAND())</f>
        <v>4.1706985854391566E-2</v>
      </c>
      <c r="J2448">
        <f ca="1">I2448*EXP(-'Vasicek Examples'!$B$1/12)+(1-EXP(-'Vasicek Examples'!$B$1/12))*'Vasicek Examples'!$B$2+SQRT('Vasicek Examples'!$B$3^2/2/'Vasicek Examples'!$B$1*(1-EXP(-2*'Vasicek Examples'!$B$1/12)))*NORMSINV(RAND())</f>
        <v>3.8833834458893324E-2</v>
      </c>
      <c r="K2448">
        <f ca="1">J2448*EXP(-'Vasicek Examples'!$B$1/12)+(1-EXP(-'Vasicek Examples'!$B$1/12))*'Vasicek Examples'!$B$2+SQRT('Vasicek Examples'!$B$3^2/2/'Vasicek Examples'!$B$1*(1-EXP(-2*'Vasicek Examples'!$B$1/12)))*NORMSINV(RAND())</f>
        <v>3.9560281026464805E-2</v>
      </c>
      <c r="L2448">
        <f ca="1">K2448*EXP(-'Vasicek Examples'!$B$1/12)+(1-EXP(-'Vasicek Examples'!$B$1/12))*'Vasicek Examples'!$B$2+SQRT('Vasicek Examples'!$B$3^2/2/'Vasicek Examples'!$B$1*(1-EXP(-2*'Vasicek Examples'!$B$1/12)))*NORMSINV(RAND())</f>
        <v>4.3340302594096297E-2</v>
      </c>
      <c r="M2448">
        <f ca="1">L2448*EXP(-'Vasicek Examples'!$B$1/12)+(1-EXP(-'Vasicek Examples'!$B$1/12))*'Vasicek Examples'!$B$2+SQRT('Vasicek Examples'!$B$3^2/2/'Vasicek Examples'!$B$1*(1-EXP(-2*'Vasicek Examples'!$B$1/12)))*NORMSINV(RAND())</f>
        <v>4.5799200606875638E-2</v>
      </c>
      <c r="N2448">
        <f ca="1">M2448*EXP(-'Vasicek Examples'!$B$1/12)+(1-EXP(-'Vasicek Examples'!$B$1/12))*'Vasicek Examples'!$B$2+SQRT('Vasicek Examples'!$B$3^2/2/'Vasicek Examples'!$B$1*(1-EXP(-2*'Vasicek Examples'!$B$1/12)))*NORMSINV(RAND())</f>
        <v>5.0270594572870947E-2</v>
      </c>
      <c r="O2448">
        <f t="shared" ca="1" si="154"/>
        <v>3.9877736225622282E-2</v>
      </c>
      <c r="P2448">
        <f t="shared" ca="1" si="155"/>
        <v>0.96090691607697598</v>
      </c>
      <c r="Q2448">
        <f ca="1">EXP(-'Vasicek Examples'!$D$4*N2448+'Vasicek Examples'!$E$4)</f>
        <v>0.95513258049894811</v>
      </c>
      <c r="R2448">
        <f ca="1">MAX(Q2448-'Vasicek Examples'!$B$8,0)</f>
        <v>0</v>
      </c>
      <c r="S2448">
        <f t="shared" ca="1" si="156"/>
        <v>0</v>
      </c>
    </row>
    <row r="2449" spans="1:19" x14ac:dyDescent="0.2">
      <c r="A2449">
        <f t="shared" si="157"/>
        <v>2445</v>
      </c>
      <c r="B2449">
        <f>'Vasicek Examples'!$B$4</f>
        <v>5.2999999999999999E-2</v>
      </c>
      <c r="C2449">
        <f ca="1">B2449*EXP(-'Vasicek Examples'!$B$1/12)+(1-EXP(-'Vasicek Examples'!$B$1/12))*'Vasicek Examples'!$B$2+SQRT('Vasicek Examples'!$B$3^2/2/'Vasicek Examples'!$B$1*(1-EXP(-2*'Vasicek Examples'!$B$1/12)))*NORMSINV(RAND())</f>
        <v>4.7884738666139119E-2</v>
      </c>
      <c r="D2449">
        <f ca="1">C2449*EXP(-'Vasicek Examples'!$B$1/12)+(1-EXP(-'Vasicek Examples'!$B$1/12))*'Vasicek Examples'!$B$2+SQRT('Vasicek Examples'!$B$3^2/2/'Vasicek Examples'!$B$1*(1-EXP(-2*'Vasicek Examples'!$B$1/12)))*NORMSINV(RAND())</f>
        <v>5.8634741207186834E-2</v>
      </c>
      <c r="E2449">
        <f ca="1">D2449*EXP(-'Vasicek Examples'!$B$1/12)+(1-EXP(-'Vasicek Examples'!$B$1/12))*'Vasicek Examples'!$B$2+SQRT('Vasicek Examples'!$B$3^2/2/'Vasicek Examples'!$B$1*(1-EXP(-2*'Vasicek Examples'!$B$1/12)))*NORMSINV(RAND())</f>
        <v>6.3391559069907524E-2</v>
      </c>
      <c r="F2449">
        <f ca="1">E2449*EXP(-'Vasicek Examples'!$B$1/12)+(1-EXP(-'Vasicek Examples'!$B$1/12))*'Vasicek Examples'!$B$2+SQRT('Vasicek Examples'!$B$3^2/2/'Vasicek Examples'!$B$1*(1-EXP(-2*'Vasicek Examples'!$B$1/12)))*NORMSINV(RAND())</f>
        <v>6.1001365351031685E-2</v>
      </c>
      <c r="G2449">
        <f ca="1">F2449*EXP(-'Vasicek Examples'!$B$1/12)+(1-EXP(-'Vasicek Examples'!$B$1/12))*'Vasicek Examples'!$B$2+SQRT('Vasicek Examples'!$B$3^2/2/'Vasicek Examples'!$B$1*(1-EXP(-2*'Vasicek Examples'!$B$1/12)))*NORMSINV(RAND())</f>
        <v>4.9007821735651894E-2</v>
      </c>
      <c r="H2449">
        <f ca="1">G2449*EXP(-'Vasicek Examples'!$B$1/12)+(1-EXP(-'Vasicek Examples'!$B$1/12))*'Vasicek Examples'!$B$2+SQRT('Vasicek Examples'!$B$3^2/2/'Vasicek Examples'!$B$1*(1-EXP(-2*'Vasicek Examples'!$B$1/12)))*NORMSINV(RAND())</f>
        <v>4.8028010352465719E-2</v>
      </c>
      <c r="I2449">
        <f ca="1">H2449*EXP(-'Vasicek Examples'!$B$1/12)+(1-EXP(-'Vasicek Examples'!$B$1/12))*'Vasicek Examples'!$B$2+SQRT('Vasicek Examples'!$B$3^2/2/'Vasicek Examples'!$B$1*(1-EXP(-2*'Vasicek Examples'!$B$1/12)))*NORMSINV(RAND())</f>
        <v>5.3125548771791223E-2</v>
      </c>
      <c r="J2449">
        <f ca="1">I2449*EXP(-'Vasicek Examples'!$B$1/12)+(1-EXP(-'Vasicek Examples'!$B$1/12))*'Vasicek Examples'!$B$2+SQRT('Vasicek Examples'!$B$3^2/2/'Vasicek Examples'!$B$1*(1-EXP(-2*'Vasicek Examples'!$B$1/12)))*NORMSINV(RAND())</f>
        <v>4.8776559076772183E-2</v>
      </c>
      <c r="K2449">
        <f ca="1">J2449*EXP(-'Vasicek Examples'!$B$1/12)+(1-EXP(-'Vasicek Examples'!$B$1/12))*'Vasicek Examples'!$B$2+SQRT('Vasicek Examples'!$B$3^2/2/'Vasicek Examples'!$B$1*(1-EXP(-2*'Vasicek Examples'!$B$1/12)))*NORMSINV(RAND())</f>
        <v>4.1278260613914708E-2</v>
      </c>
      <c r="L2449">
        <f ca="1">K2449*EXP(-'Vasicek Examples'!$B$1/12)+(1-EXP(-'Vasicek Examples'!$B$1/12))*'Vasicek Examples'!$B$2+SQRT('Vasicek Examples'!$B$3^2/2/'Vasicek Examples'!$B$1*(1-EXP(-2*'Vasicek Examples'!$B$1/12)))*NORMSINV(RAND())</f>
        <v>4.9847470166552311E-2</v>
      </c>
      <c r="M2449">
        <f ca="1">L2449*EXP(-'Vasicek Examples'!$B$1/12)+(1-EXP(-'Vasicek Examples'!$B$1/12))*'Vasicek Examples'!$B$2+SQRT('Vasicek Examples'!$B$3^2/2/'Vasicek Examples'!$B$1*(1-EXP(-2*'Vasicek Examples'!$B$1/12)))*NORMSINV(RAND())</f>
        <v>4.6870834105980475E-2</v>
      </c>
      <c r="N2449">
        <f ca="1">M2449*EXP(-'Vasicek Examples'!$B$1/12)+(1-EXP(-'Vasicek Examples'!$B$1/12))*'Vasicek Examples'!$B$2+SQRT('Vasicek Examples'!$B$3^2/2/'Vasicek Examples'!$B$1*(1-EXP(-2*'Vasicek Examples'!$B$1/12)))*NORMSINV(RAND())</f>
        <v>4.474198833578806E-2</v>
      </c>
      <c r="O2449">
        <f t="shared" ca="1" si="154"/>
        <v>4.7189627829351516E-2</v>
      </c>
      <c r="P2449">
        <f t="shared" ca="1" si="155"/>
        <v>0.953906493220948</v>
      </c>
      <c r="Q2449">
        <f ca="1">EXP(-'Vasicek Examples'!$D$4*N2449+'Vasicek Examples'!$E$4)</f>
        <v>0.9592971037494763</v>
      </c>
      <c r="R2449">
        <f ca="1">MAX(Q2449-'Vasicek Examples'!$B$8,0)</f>
        <v>0</v>
      </c>
      <c r="S2449">
        <f t="shared" ca="1" si="156"/>
        <v>0</v>
      </c>
    </row>
    <row r="2450" spans="1:19" x14ac:dyDescent="0.2">
      <c r="A2450">
        <f t="shared" si="157"/>
        <v>2446</v>
      </c>
      <c r="B2450">
        <f>'Vasicek Examples'!$B$4</f>
        <v>5.2999999999999999E-2</v>
      </c>
      <c r="C2450">
        <f ca="1">B2450*EXP(-'Vasicek Examples'!$B$1/12)+(1-EXP(-'Vasicek Examples'!$B$1/12))*'Vasicek Examples'!$B$2+SQRT('Vasicek Examples'!$B$3^2/2/'Vasicek Examples'!$B$1*(1-EXP(-2*'Vasicek Examples'!$B$1/12)))*NORMSINV(RAND())</f>
        <v>5.2238304045356461E-2</v>
      </c>
      <c r="D2450">
        <f ca="1">C2450*EXP(-'Vasicek Examples'!$B$1/12)+(1-EXP(-'Vasicek Examples'!$B$1/12))*'Vasicek Examples'!$B$2+SQRT('Vasicek Examples'!$B$3^2/2/'Vasicek Examples'!$B$1*(1-EXP(-2*'Vasicek Examples'!$B$1/12)))*NORMSINV(RAND())</f>
        <v>5.0244041187722958E-2</v>
      </c>
      <c r="E2450">
        <f ca="1">D2450*EXP(-'Vasicek Examples'!$B$1/12)+(1-EXP(-'Vasicek Examples'!$B$1/12))*'Vasicek Examples'!$B$2+SQRT('Vasicek Examples'!$B$3^2/2/'Vasicek Examples'!$B$1*(1-EXP(-2*'Vasicek Examples'!$B$1/12)))*NORMSINV(RAND())</f>
        <v>3.6902576585846773E-2</v>
      </c>
      <c r="F2450">
        <f ca="1">E2450*EXP(-'Vasicek Examples'!$B$1/12)+(1-EXP(-'Vasicek Examples'!$B$1/12))*'Vasicek Examples'!$B$2+SQRT('Vasicek Examples'!$B$3^2/2/'Vasicek Examples'!$B$1*(1-EXP(-2*'Vasicek Examples'!$B$1/12)))*NORMSINV(RAND())</f>
        <v>3.2568321969424406E-2</v>
      </c>
      <c r="G2450">
        <f ca="1">F2450*EXP(-'Vasicek Examples'!$B$1/12)+(1-EXP(-'Vasicek Examples'!$B$1/12))*'Vasicek Examples'!$B$2+SQRT('Vasicek Examples'!$B$3^2/2/'Vasicek Examples'!$B$1*(1-EXP(-2*'Vasicek Examples'!$B$1/12)))*NORMSINV(RAND())</f>
        <v>4.5362412863380226E-2</v>
      </c>
      <c r="H2450">
        <f ca="1">G2450*EXP(-'Vasicek Examples'!$B$1/12)+(1-EXP(-'Vasicek Examples'!$B$1/12))*'Vasicek Examples'!$B$2+SQRT('Vasicek Examples'!$B$3^2/2/'Vasicek Examples'!$B$1*(1-EXP(-2*'Vasicek Examples'!$B$1/12)))*NORMSINV(RAND())</f>
        <v>4.9718634370430601E-2</v>
      </c>
      <c r="I2450">
        <f ca="1">H2450*EXP(-'Vasicek Examples'!$B$1/12)+(1-EXP(-'Vasicek Examples'!$B$1/12))*'Vasicek Examples'!$B$2+SQRT('Vasicek Examples'!$B$3^2/2/'Vasicek Examples'!$B$1*(1-EXP(-2*'Vasicek Examples'!$B$1/12)))*NORMSINV(RAND())</f>
        <v>5.3410378645341011E-2</v>
      </c>
      <c r="J2450">
        <f ca="1">I2450*EXP(-'Vasicek Examples'!$B$1/12)+(1-EXP(-'Vasicek Examples'!$B$1/12))*'Vasicek Examples'!$B$2+SQRT('Vasicek Examples'!$B$3^2/2/'Vasicek Examples'!$B$1*(1-EXP(-2*'Vasicek Examples'!$B$1/12)))*NORMSINV(RAND())</f>
        <v>4.9610317344753928E-2</v>
      </c>
      <c r="K2450">
        <f ca="1">J2450*EXP(-'Vasicek Examples'!$B$1/12)+(1-EXP(-'Vasicek Examples'!$B$1/12))*'Vasicek Examples'!$B$2+SQRT('Vasicek Examples'!$B$3^2/2/'Vasicek Examples'!$B$1*(1-EXP(-2*'Vasicek Examples'!$B$1/12)))*NORMSINV(RAND())</f>
        <v>5.3603088670082483E-2</v>
      </c>
      <c r="L2450">
        <f ca="1">K2450*EXP(-'Vasicek Examples'!$B$1/12)+(1-EXP(-'Vasicek Examples'!$B$1/12))*'Vasicek Examples'!$B$2+SQRT('Vasicek Examples'!$B$3^2/2/'Vasicek Examples'!$B$1*(1-EXP(-2*'Vasicek Examples'!$B$1/12)))*NORMSINV(RAND())</f>
        <v>5.2112727843830184E-2</v>
      </c>
      <c r="M2450">
        <f ca="1">L2450*EXP(-'Vasicek Examples'!$B$1/12)+(1-EXP(-'Vasicek Examples'!$B$1/12))*'Vasicek Examples'!$B$2+SQRT('Vasicek Examples'!$B$3^2/2/'Vasicek Examples'!$B$1*(1-EXP(-2*'Vasicek Examples'!$B$1/12)))*NORMSINV(RAND())</f>
        <v>4.4186571659926309E-2</v>
      </c>
      <c r="N2450">
        <f ca="1">M2450*EXP(-'Vasicek Examples'!$B$1/12)+(1-EXP(-'Vasicek Examples'!$B$1/12))*'Vasicek Examples'!$B$2+SQRT('Vasicek Examples'!$B$3^2/2/'Vasicek Examples'!$B$1*(1-EXP(-2*'Vasicek Examples'!$B$1/12)))*NORMSINV(RAND())</f>
        <v>3.8166570015244414E-2</v>
      </c>
      <c r="O2450">
        <f t="shared" ca="1" si="154"/>
        <v>4.2743459014253277E-2</v>
      </c>
      <c r="P2450">
        <f t="shared" ca="1" si="155"/>
        <v>0.95815716512363613</v>
      </c>
      <c r="Q2450">
        <f ca="1">EXP(-'Vasicek Examples'!$D$4*N2450+'Vasicek Examples'!$E$4)</f>
        <v>0.96427380436650811</v>
      </c>
      <c r="R2450">
        <f ca="1">MAX(Q2450-'Vasicek Examples'!$B$8,0)</f>
        <v>3.577822662394925E-3</v>
      </c>
      <c r="S2450">
        <f t="shared" ca="1" si="156"/>
        <v>3.4281164195154217E-3</v>
      </c>
    </row>
    <row r="2451" spans="1:19" x14ac:dyDescent="0.2">
      <c r="A2451">
        <f t="shared" si="157"/>
        <v>2447</v>
      </c>
      <c r="B2451">
        <f>'Vasicek Examples'!$B$4</f>
        <v>5.2999999999999999E-2</v>
      </c>
      <c r="C2451">
        <f ca="1">B2451*EXP(-'Vasicek Examples'!$B$1/12)+(1-EXP(-'Vasicek Examples'!$B$1/12))*'Vasicek Examples'!$B$2+SQRT('Vasicek Examples'!$B$3^2/2/'Vasicek Examples'!$B$1*(1-EXP(-2*'Vasicek Examples'!$B$1/12)))*NORMSINV(RAND())</f>
        <v>4.7809134490028812E-2</v>
      </c>
      <c r="D2451">
        <f ca="1">C2451*EXP(-'Vasicek Examples'!$B$1/12)+(1-EXP(-'Vasicek Examples'!$B$1/12))*'Vasicek Examples'!$B$2+SQRT('Vasicek Examples'!$B$3^2/2/'Vasicek Examples'!$B$1*(1-EXP(-2*'Vasicek Examples'!$B$1/12)))*NORMSINV(RAND())</f>
        <v>3.751275887660202E-2</v>
      </c>
      <c r="E2451">
        <f ca="1">D2451*EXP(-'Vasicek Examples'!$B$1/12)+(1-EXP(-'Vasicek Examples'!$B$1/12))*'Vasicek Examples'!$B$2+SQRT('Vasicek Examples'!$B$3^2/2/'Vasicek Examples'!$B$1*(1-EXP(-2*'Vasicek Examples'!$B$1/12)))*NORMSINV(RAND())</f>
        <v>4.179473968637188E-2</v>
      </c>
      <c r="F2451">
        <f ca="1">E2451*EXP(-'Vasicek Examples'!$B$1/12)+(1-EXP(-'Vasicek Examples'!$B$1/12))*'Vasicek Examples'!$B$2+SQRT('Vasicek Examples'!$B$3^2/2/'Vasicek Examples'!$B$1*(1-EXP(-2*'Vasicek Examples'!$B$1/12)))*NORMSINV(RAND())</f>
        <v>3.2752252739750957E-2</v>
      </c>
      <c r="G2451">
        <f ca="1">F2451*EXP(-'Vasicek Examples'!$B$1/12)+(1-EXP(-'Vasicek Examples'!$B$1/12))*'Vasicek Examples'!$B$2+SQRT('Vasicek Examples'!$B$3^2/2/'Vasicek Examples'!$B$1*(1-EXP(-2*'Vasicek Examples'!$B$1/12)))*NORMSINV(RAND())</f>
        <v>3.0935626879954756E-2</v>
      </c>
      <c r="H2451">
        <f ca="1">G2451*EXP(-'Vasicek Examples'!$B$1/12)+(1-EXP(-'Vasicek Examples'!$B$1/12))*'Vasicek Examples'!$B$2+SQRT('Vasicek Examples'!$B$3^2/2/'Vasicek Examples'!$B$1*(1-EXP(-2*'Vasicek Examples'!$B$1/12)))*NORMSINV(RAND())</f>
        <v>3.2406724716634673E-2</v>
      </c>
      <c r="I2451">
        <f ca="1">H2451*EXP(-'Vasicek Examples'!$B$1/12)+(1-EXP(-'Vasicek Examples'!$B$1/12))*'Vasicek Examples'!$B$2+SQRT('Vasicek Examples'!$B$3^2/2/'Vasicek Examples'!$B$1*(1-EXP(-2*'Vasicek Examples'!$B$1/12)))*NORMSINV(RAND())</f>
        <v>3.8165235005200998E-2</v>
      </c>
      <c r="J2451">
        <f ca="1">I2451*EXP(-'Vasicek Examples'!$B$1/12)+(1-EXP(-'Vasicek Examples'!$B$1/12))*'Vasicek Examples'!$B$2+SQRT('Vasicek Examples'!$B$3^2/2/'Vasicek Examples'!$B$1*(1-EXP(-2*'Vasicek Examples'!$B$1/12)))*NORMSINV(RAND())</f>
        <v>3.5600042435298275E-2</v>
      </c>
      <c r="K2451">
        <f ca="1">J2451*EXP(-'Vasicek Examples'!$B$1/12)+(1-EXP(-'Vasicek Examples'!$B$1/12))*'Vasicek Examples'!$B$2+SQRT('Vasicek Examples'!$B$3^2/2/'Vasicek Examples'!$B$1*(1-EXP(-2*'Vasicek Examples'!$B$1/12)))*NORMSINV(RAND())</f>
        <v>3.9120376307930915E-2</v>
      </c>
      <c r="L2451">
        <f ca="1">K2451*EXP(-'Vasicek Examples'!$B$1/12)+(1-EXP(-'Vasicek Examples'!$B$1/12))*'Vasicek Examples'!$B$2+SQRT('Vasicek Examples'!$B$3^2/2/'Vasicek Examples'!$B$1*(1-EXP(-2*'Vasicek Examples'!$B$1/12)))*NORMSINV(RAND())</f>
        <v>4.7870347135888586E-2</v>
      </c>
      <c r="M2451">
        <f ca="1">L2451*EXP(-'Vasicek Examples'!$B$1/12)+(1-EXP(-'Vasicek Examples'!$B$1/12))*'Vasicek Examples'!$B$2+SQRT('Vasicek Examples'!$B$3^2/2/'Vasicek Examples'!$B$1*(1-EXP(-2*'Vasicek Examples'!$B$1/12)))*NORMSINV(RAND())</f>
        <v>4.8277398144089198E-2</v>
      </c>
      <c r="N2451">
        <f ca="1">M2451*EXP(-'Vasicek Examples'!$B$1/12)+(1-EXP(-'Vasicek Examples'!$B$1/12))*'Vasicek Examples'!$B$2+SQRT('Vasicek Examples'!$B$3^2/2/'Vasicek Examples'!$B$1*(1-EXP(-2*'Vasicek Examples'!$B$1/12)))*NORMSINV(RAND())</f>
        <v>4.644868018894472E-2</v>
      </c>
      <c r="O2451">
        <f t="shared" ca="1" si="154"/>
        <v>3.5963700772267411E-2</v>
      </c>
      <c r="P2451">
        <f t="shared" ca="1" si="155"/>
        <v>0.96467530981634531</v>
      </c>
      <c r="Q2451">
        <f ca="1">EXP(-'Vasicek Examples'!$D$4*N2451+'Vasicek Examples'!$E$4)</f>
        <v>0.95800957323102576</v>
      </c>
      <c r="R2451">
        <f ca="1">MAX(Q2451-'Vasicek Examples'!$B$8,0)</f>
        <v>0</v>
      </c>
      <c r="S2451">
        <f t="shared" ca="1" si="156"/>
        <v>0</v>
      </c>
    </row>
    <row r="2452" spans="1:19" x14ac:dyDescent="0.2">
      <c r="A2452">
        <f t="shared" si="157"/>
        <v>2448</v>
      </c>
      <c r="B2452">
        <f>'Vasicek Examples'!$B$4</f>
        <v>5.2999999999999999E-2</v>
      </c>
      <c r="C2452">
        <f ca="1">B2452*EXP(-'Vasicek Examples'!$B$1/12)+(1-EXP(-'Vasicek Examples'!$B$1/12))*'Vasicek Examples'!$B$2+SQRT('Vasicek Examples'!$B$3^2/2/'Vasicek Examples'!$B$1*(1-EXP(-2*'Vasicek Examples'!$B$1/12)))*NORMSINV(RAND())</f>
        <v>5.0618383593573776E-2</v>
      </c>
      <c r="D2452">
        <f ca="1">C2452*EXP(-'Vasicek Examples'!$B$1/12)+(1-EXP(-'Vasicek Examples'!$B$1/12))*'Vasicek Examples'!$B$2+SQRT('Vasicek Examples'!$B$3^2/2/'Vasicek Examples'!$B$1*(1-EXP(-2*'Vasicek Examples'!$B$1/12)))*NORMSINV(RAND())</f>
        <v>4.9270081162569222E-2</v>
      </c>
      <c r="E2452">
        <f ca="1">D2452*EXP(-'Vasicek Examples'!$B$1/12)+(1-EXP(-'Vasicek Examples'!$B$1/12))*'Vasicek Examples'!$B$2+SQRT('Vasicek Examples'!$B$3^2/2/'Vasicek Examples'!$B$1*(1-EXP(-2*'Vasicek Examples'!$B$1/12)))*NORMSINV(RAND())</f>
        <v>5.0428832952155722E-2</v>
      </c>
      <c r="F2452">
        <f ca="1">E2452*EXP(-'Vasicek Examples'!$B$1/12)+(1-EXP(-'Vasicek Examples'!$B$1/12))*'Vasicek Examples'!$B$2+SQRT('Vasicek Examples'!$B$3^2/2/'Vasicek Examples'!$B$1*(1-EXP(-2*'Vasicek Examples'!$B$1/12)))*NORMSINV(RAND())</f>
        <v>5.2975267009769796E-2</v>
      </c>
      <c r="G2452">
        <f ca="1">F2452*EXP(-'Vasicek Examples'!$B$1/12)+(1-EXP(-'Vasicek Examples'!$B$1/12))*'Vasicek Examples'!$B$2+SQRT('Vasicek Examples'!$B$3^2/2/'Vasicek Examples'!$B$1*(1-EXP(-2*'Vasicek Examples'!$B$1/12)))*NORMSINV(RAND())</f>
        <v>6.4919040620238122E-2</v>
      </c>
      <c r="H2452">
        <f ca="1">G2452*EXP(-'Vasicek Examples'!$B$1/12)+(1-EXP(-'Vasicek Examples'!$B$1/12))*'Vasicek Examples'!$B$2+SQRT('Vasicek Examples'!$B$3^2/2/'Vasicek Examples'!$B$1*(1-EXP(-2*'Vasicek Examples'!$B$1/12)))*NORMSINV(RAND())</f>
        <v>6.0302183960727111E-2</v>
      </c>
      <c r="I2452">
        <f ca="1">H2452*EXP(-'Vasicek Examples'!$B$1/12)+(1-EXP(-'Vasicek Examples'!$B$1/12))*'Vasicek Examples'!$B$2+SQRT('Vasicek Examples'!$B$3^2/2/'Vasicek Examples'!$B$1*(1-EXP(-2*'Vasicek Examples'!$B$1/12)))*NORMSINV(RAND())</f>
        <v>6.2139189657566617E-2</v>
      </c>
      <c r="J2452">
        <f ca="1">I2452*EXP(-'Vasicek Examples'!$B$1/12)+(1-EXP(-'Vasicek Examples'!$B$1/12))*'Vasicek Examples'!$B$2+SQRT('Vasicek Examples'!$B$3^2/2/'Vasicek Examples'!$B$1*(1-EXP(-2*'Vasicek Examples'!$B$1/12)))*NORMSINV(RAND())</f>
        <v>6.2580058984178399E-2</v>
      </c>
      <c r="K2452">
        <f ca="1">J2452*EXP(-'Vasicek Examples'!$B$1/12)+(1-EXP(-'Vasicek Examples'!$B$1/12))*'Vasicek Examples'!$B$2+SQRT('Vasicek Examples'!$B$3^2/2/'Vasicek Examples'!$B$1*(1-EXP(-2*'Vasicek Examples'!$B$1/12)))*NORMSINV(RAND())</f>
        <v>5.6103766240177211E-2</v>
      </c>
      <c r="L2452">
        <f ca="1">K2452*EXP(-'Vasicek Examples'!$B$1/12)+(1-EXP(-'Vasicek Examples'!$B$1/12))*'Vasicek Examples'!$B$2+SQRT('Vasicek Examples'!$B$3^2/2/'Vasicek Examples'!$B$1*(1-EXP(-2*'Vasicek Examples'!$B$1/12)))*NORMSINV(RAND())</f>
        <v>6.2045310887709461E-2</v>
      </c>
      <c r="M2452">
        <f ca="1">L2452*EXP(-'Vasicek Examples'!$B$1/12)+(1-EXP(-'Vasicek Examples'!$B$1/12))*'Vasicek Examples'!$B$2+SQRT('Vasicek Examples'!$B$3^2/2/'Vasicek Examples'!$B$1*(1-EXP(-2*'Vasicek Examples'!$B$1/12)))*NORMSINV(RAND())</f>
        <v>6.3922441718669454E-2</v>
      </c>
      <c r="N2452">
        <f ca="1">M2452*EXP(-'Vasicek Examples'!$B$1/12)+(1-EXP(-'Vasicek Examples'!$B$1/12))*'Vasicek Examples'!$B$2+SQRT('Vasicek Examples'!$B$3^2/2/'Vasicek Examples'!$B$1*(1-EXP(-2*'Vasicek Examples'!$B$1/12)))*NORMSINV(RAND())</f>
        <v>6.2208091492220556E-2</v>
      </c>
      <c r="O2452">
        <f t="shared" ca="1" si="154"/>
        <v>5.3424950894721518E-2</v>
      </c>
      <c r="P2452">
        <f t="shared" ca="1" si="155"/>
        <v>0.94797708316610807</v>
      </c>
      <c r="Q2452">
        <f ca="1">EXP(-'Vasicek Examples'!$D$4*N2452+'Vasicek Examples'!$E$4)</f>
        <v>0.94620200341079153</v>
      </c>
      <c r="R2452">
        <f ca="1">MAX(Q2452-'Vasicek Examples'!$B$8,0)</f>
        <v>0</v>
      </c>
      <c r="S2452">
        <f t="shared" ca="1" si="156"/>
        <v>0</v>
      </c>
    </row>
    <row r="2453" spans="1:19" x14ac:dyDescent="0.2">
      <c r="A2453">
        <f t="shared" si="157"/>
        <v>2449</v>
      </c>
      <c r="B2453">
        <f>'Vasicek Examples'!$B$4</f>
        <v>5.2999999999999999E-2</v>
      </c>
      <c r="C2453">
        <f ca="1">B2453*EXP(-'Vasicek Examples'!$B$1/12)+(1-EXP(-'Vasicek Examples'!$B$1/12))*'Vasicek Examples'!$B$2+SQRT('Vasicek Examples'!$B$3^2/2/'Vasicek Examples'!$B$1*(1-EXP(-2*'Vasicek Examples'!$B$1/12)))*NORMSINV(RAND())</f>
        <v>5.8702634126647932E-2</v>
      </c>
      <c r="D2453">
        <f ca="1">C2453*EXP(-'Vasicek Examples'!$B$1/12)+(1-EXP(-'Vasicek Examples'!$B$1/12))*'Vasicek Examples'!$B$2+SQRT('Vasicek Examples'!$B$3^2/2/'Vasicek Examples'!$B$1*(1-EXP(-2*'Vasicek Examples'!$B$1/12)))*NORMSINV(RAND())</f>
        <v>5.0556766339844399E-2</v>
      </c>
      <c r="E2453">
        <f ca="1">D2453*EXP(-'Vasicek Examples'!$B$1/12)+(1-EXP(-'Vasicek Examples'!$B$1/12))*'Vasicek Examples'!$B$2+SQRT('Vasicek Examples'!$B$3^2/2/'Vasicek Examples'!$B$1*(1-EXP(-2*'Vasicek Examples'!$B$1/12)))*NORMSINV(RAND())</f>
        <v>4.7716190832541805E-2</v>
      </c>
      <c r="F2453">
        <f ca="1">E2453*EXP(-'Vasicek Examples'!$B$1/12)+(1-EXP(-'Vasicek Examples'!$B$1/12))*'Vasicek Examples'!$B$2+SQRT('Vasicek Examples'!$B$3^2/2/'Vasicek Examples'!$B$1*(1-EXP(-2*'Vasicek Examples'!$B$1/12)))*NORMSINV(RAND())</f>
        <v>4.0052086891559653E-2</v>
      </c>
      <c r="G2453">
        <f ca="1">F2453*EXP(-'Vasicek Examples'!$B$1/12)+(1-EXP(-'Vasicek Examples'!$B$1/12))*'Vasicek Examples'!$B$2+SQRT('Vasicek Examples'!$B$3^2/2/'Vasicek Examples'!$B$1*(1-EXP(-2*'Vasicek Examples'!$B$1/12)))*NORMSINV(RAND())</f>
        <v>4.534341301228173E-2</v>
      </c>
      <c r="H2453">
        <f ca="1">G2453*EXP(-'Vasicek Examples'!$B$1/12)+(1-EXP(-'Vasicek Examples'!$B$1/12))*'Vasicek Examples'!$B$2+SQRT('Vasicek Examples'!$B$3^2/2/'Vasicek Examples'!$B$1*(1-EXP(-2*'Vasicek Examples'!$B$1/12)))*NORMSINV(RAND())</f>
        <v>4.3440554914761655E-2</v>
      </c>
      <c r="I2453">
        <f ca="1">H2453*EXP(-'Vasicek Examples'!$B$1/12)+(1-EXP(-'Vasicek Examples'!$B$1/12))*'Vasicek Examples'!$B$2+SQRT('Vasicek Examples'!$B$3^2/2/'Vasicek Examples'!$B$1*(1-EXP(-2*'Vasicek Examples'!$B$1/12)))*NORMSINV(RAND())</f>
        <v>4.758061047130166E-2</v>
      </c>
      <c r="J2453">
        <f ca="1">I2453*EXP(-'Vasicek Examples'!$B$1/12)+(1-EXP(-'Vasicek Examples'!$B$1/12))*'Vasicek Examples'!$B$2+SQRT('Vasicek Examples'!$B$3^2/2/'Vasicek Examples'!$B$1*(1-EXP(-2*'Vasicek Examples'!$B$1/12)))*NORMSINV(RAND())</f>
        <v>4.2239697986973232E-2</v>
      </c>
      <c r="K2453">
        <f ca="1">J2453*EXP(-'Vasicek Examples'!$B$1/12)+(1-EXP(-'Vasicek Examples'!$B$1/12))*'Vasicek Examples'!$B$2+SQRT('Vasicek Examples'!$B$3^2/2/'Vasicek Examples'!$B$1*(1-EXP(-2*'Vasicek Examples'!$B$1/12)))*NORMSINV(RAND())</f>
        <v>3.9366621913467917E-2</v>
      </c>
      <c r="L2453">
        <f ca="1">K2453*EXP(-'Vasicek Examples'!$B$1/12)+(1-EXP(-'Vasicek Examples'!$B$1/12))*'Vasicek Examples'!$B$2+SQRT('Vasicek Examples'!$B$3^2/2/'Vasicek Examples'!$B$1*(1-EXP(-2*'Vasicek Examples'!$B$1/12)))*NORMSINV(RAND())</f>
        <v>4.0757329611484733E-2</v>
      </c>
      <c r="M2453">
        <f ca="1">L2453*EXP(-'Vasicek Examples'!$B$1/12)+(1-EXP(-'Vasicek Examples'!$B$1/12))*'Vasicek Examples'!$B$2+SQRT('Vasicek Examples'!$B$3^2/2/'Vasicek Examples'!$B$1*(1-EXP(-2*'Vasicek Examples'!$B$1/12)))*NORMSINV(RAND())</f>
        <v>3.3277650495947123E-2</v>
      </c>
      <c r="N2453">
        <f ca="1">M2453*EXP(-'Vasicek Examples'!$B$1/12)+(1-EXP(-'Vasicek Examples'!$B$1/12))*'Vasicek Examples'!$B$2+SQRT('Vasicek Examples'!$B$3^2/2/'Vasicek Examples'!$B$1*(1-EXP(-2*'Vasicek Examples'!$B$1/12)))*NORMSINV(RAND())</f>
        <v>2.9897213215705005E-2</v>
      </c>
      <c r="O2453">
        <f t="shared" ca="1" si="154"/>
        <v>3.9552570511778365E-2</v>
      </c>
      <c r="P2453">
        <f t="shared" ca="1" si="155"/>
        <v>0.96121942086544754</v>
      </c>
      <c r="Q2453">
        <f ca="1">EXP(-'Vasicek Examples'!$D$4*N2453+'Vasicek Examples'!$E$4)</f>
        <v>0.97056925524263638</v>
      </c>
      <c r="R2453">
        <f ca="1">MAX(Q2453-'Vasicek Examples'!$B$8,0)</f>
        <v>9.8732735385231862E-3</v>
      </c>
      <c r="S2453">
        <f t="shared" ca="1" si="156"/>
        <v>9.4903822727454047E-3</v>
      </c>
    </row>
    <row r="2454" spans="1:19" x14ac:dyDescent="0.2">
      <c r="A2454">
        <f t="shared" si="157"/>
        <v>2450</v>
      </c>
      <c r="B2454">
        <f>'Vasicek Examples'!$B$4</f>
        <v>5.2999999999999999E-2</v>
      </c>
      <c r="C2454">
        <f ca="1">B2454*EXP(-'Vasicek Examples'!$B$1/12)+(1-EXP(-'Vasicek Examples'!$B$1/12))*'Vasicek Examples'!$B$2+SQRT('Vasicek Examples'!$B$3^2/2/'Vasicek Examples'!$B$1*(1-EXP(-2*'Vasicek Examples'!$B$1/12)))*NORMSINV(RAND())</f>
        <v>5.3941789502461236E-2</v>
      </c>
      <c r="D2454">
        <f ca="1">C2454*EXP(-'Vasicek Examples'!$B$1/12)+(1-EXP(-'Vasicek Examples'!$B$1/12))*'Vasicek Examples'!$B$2+SQRT('Vasicek Examples'!$B$3^2/2/'Vasicek Examples'!$B$1*(1-EXP(-2*'Vasicek Examples'!$B$1/12)))*NORMSINV(RAND())</f>
        <v>4.6725722227153391E-2</v>
      </c>
      <c r="E2454">
        <f ca="1">D2454*EXP(-'Vasicek Examples'!$B$1/12)+(1-EXP(-'Vasicek Examples'!$B$1/12))*'Vasicek Examples'!$B$2+SQRT('Vasicek Examples'!$B$3^2/2/'Vasicek Examples'!$B$1*(1-EXP(-2*'Vasicek Examples'!$B$1/12)))*NORMSINV(RAND())</f>
        <v>3.8437834730035425E-2</v>
      </c>
      <c r="F2454">
        <f ca="1">E2454*EXP(-'Vasicek Examples'!$B$1/12)+(1-EXP(-'Vasicek Examples'!$B$1/12))*'Vasicek Examples'!$B$2+SQRT('Vasicek Examples'!$B$3^2/2/'Vasicek Examples'!$B$1*(1-EXP(-2*'Vasicek Examples'!$B$1/12)))*NORMSINV(RAND())</f>
        <v>4.0597074905024066E-2</v>
      </c>
      <c r="G2454">
        <f ca="1">F2454*EXP(-'Vasicek Examples'!$B$1/12)+(1-EXP(-'Vasicek Examples'!$B$1/12))*'Vasicek Examples'!$B$2+SQRT('Vasicek Examples'!$B$3^2/2/'Vasicek Examples'!$B$1*(1-EXP(-2*'Vasicek Examples'!$B$1/12)))*NORMSINV(RAND())</f>
        <v>3.4472286615897803E-2</v>
      </c>
      <c r="H2454">
        <f ca="1">G2454*EXP(-'Vasicek Examples'!$B$1/12)+(1-EXP(-'Vasicek Examples'!$B$1/12))*'Vasicek Examples'!$B$2+SQRT('Vasicek Examples'!$B$3^2/2/'Vasicek Examples'!$B$1*(1-EXP(-2*'Vasicek Examples'!$B$1/12)))*NORMSINV(RAND())</f>
        <v>2.8996397706222039E-2</v>
      </c>
      <c r="I2454">
        <f ca="1">H2454*EXP(-'Vasicek Examples'!$B$1/12)+(1-EXP(-'Vasicek Examples'!$B$1/12))*'Vasicek Examples'!$B$2+SQRT('Vasicek Examples'!$B$3^2/2/'Vasicek Examples'!$B$1*(1-EXP(-2*'Vasicek Examples'!$B$1/12)))*NORMSINV(RAND())</f>
        <v>3.0035046297947128E-2</v>
      </c>
      <c r="J2454">
        <f ca="1">I2454*EXP(-'Vasicek Examples'!$B$1/12)+(1-EXP(-'Vasicek Examples'!$B$1/12))*'Vasicek Examples'!$B$2+SQRT('Vasicek Examples'!$B$3^2/2/'Vasicek Examples'!$B$1*(1-EXP(-2*'Vasicek Examples'!$B$1/12)))*NORMSINV(RAND())</f>
        <v>3.5265485950626209E-2</v>
      </c>
      <c r="K2454">
        <f ca="1">J2454*EXP(-'Vasicek Examples'!$B$1/12)+(1-EXP(-'Vasicek Examples'!$B$1/12))*'Vasicek Examples'!$B$2+SQRT('Vasicek Examples'!$B$3^2/2/'Vasicek Examples'!$B$1*(1-EXP(-2*'Vasicek Examples'!$B$1/12)))*NORMSINV(RAND())</f>
        <v>3.1665585393996859E-2</v>
      </c>
      <c r="L2454">
        <f ca="1">K2454*EXP(-'Vasicek Examples'!$B$1/12)+(1-EXP(-'Vasicek Examples'!$B$1/12))*'Vasicek Examples'!$B$2+SQRT('Vasicek Examples'!$B$3^2/2/'Vasicek Examples'!$B$1*(1-EXP(-2*'Vasicek Examples'!$B$1/12)))*NORMSINV(RAND())</f>
        <v>3.0778925778475196E-2</v>
      </c>
      <c r="M2454">
        <f ca="1">L2454*EXP(-'Vasicek Examples'!$B$1/12)+(1-EXP(-'Vasicek Examples'!$B$1/12))*'Vasicek Examples'!$B$2+SQRT('Vasicek Examples'!$B$3^2/2/'Vasicek Examples'!$B$1*(1-EXP(-2*'Vasicek Examples'!$B$1/12)))*NORMSINV(RAND())</f>
        <v>3.4637790928508133E-2</v>
      </c>
      <c r="N2454">
        <f ca="1">M2454*EXP(-'Vasicek Examples'!$B$1/12)+(1-EXP(-'Vasicek Examples'!$B$1/12))*'Vasicek Examples'!$B$2+SQRT('Vasicek Examples'!$B$3^2/2/'Vasicek Examples'!$B$1*(1-EXP(-2*'Vasicek Examples'!$B$1/12)))*NORMSINV(RAND())</f>
        <v>2.6707112545871964E-2</v>
      </c>
      <c r="O2454">
        <f t="shared" ca="1" si="154"/>
        <v>3.2661383463171073E-2</v>
      </c>
      <c r="P2454">
        <f t="shared" ca="1" si="155"/>
        <v>0.96786623962113627</v>
      </c>
      <c r="Q2454">
        <f ca="1">EXP(-'Vasicek Examples'!$D$4*N2454+'Vasicek Examples'!$E$4)</f>
        <v>0.97300884642262997</v>
      </c>
      <c r="R2454">
        <f ca="1">MAX(Q2454-'Vasicek Examples'!$B$8,0)</f>
        <v>1.2312864718516781E-2</v>
      </c>
      <c r="S2454">
        <f t="shared" ca="1" si="156"/>
        <v>1.1917206074074597E-2</v>
      </c>
    </row>
    <row r="2455" spans="1:19" x14ac:dyDescent="0.2">
      <c r="A2455">
        <f t="shared" si="157"/>
        <v>2451</v>
      </c>
      <c r="B2455">
        <f>'Vasicek Examples'!$B$4</f>
        <v>5.2999999999999999E-2</v>
      </c>
      <c r="C2455">
        <f ca="1">B2455*EXP(-'Vasicek Examples'!$B$1/12)+(1-EXP(-'Vasicek Examples'!$B$1/12))*'Vasicek Examples'!$B$2+SQRT('Vasicek Examples'!$B$3^2/2/'Vasicek Examples'!$B$1*(1-EXP(-2*'Vasicek Examples'!$B$1/12)))*NORMSINV(RAND())</f>
        <v>4.9226451785392485E-2</v>
      </c>
      <c r="D2455">
        <f ca="1">C2455*EXP(-'Vasicek Examples'!$B$1/12)+(1-EXP(-'Vasicek Examples'!$B$1/12))*'Vasicek Examples'!$B$2+SQRT('Vasicek Examples'!$B$3^2/2/'Vasicek Examples'!$B$1*(1-EXP(-2*'Vasicek Examples'!$B$1/12)))*NORMSINV(RAND())</f>
        <v>5.7584800700367741E-2</v>
      </c>
      <c r="E2455">
        <f ca="1">D2455*EXP(-'Vasicek Examples'!$B$1/12)+(1-EXP(-'Vasicek Examples'!$B$1/12))*'Vasicek Examples'!$B$2+SQRT('Vasicek Examples'!$B$3^2/2/'Vasicek Examples'!$B$1*(1-EXP(-2*'Vasicek Examples'!$B$1/12)))*NORMSINV(RAND())</f>
        <v>6.3598984692295912E-2</v>
      </c>
      <c r="F2455">
        <f ca="1">E2455*EXP(-'Vasicek Examples'!$B$1/12)+(1-EXP(-'Vasicek Examples'!$B$1/12))*'Vasicek Examples'!$B$2+SQRT('Vasicek Examples'!$B$3^2/2/'Vasicek Examples'!$B$1*(1-EXP(-2*'Vasicek Examples'!$B$1/12)))*NORMSINV(RAND())</f>
        <v>6.2396407508082362E-2</v>
      </c>
      <c r="G2455">
        <f ca="1">F2455*EXP(-'Vasicek Examples'!$B$1/12)+(1-EXP(-'Vasicek Examples'!$B$1/12))*'Vasicek Examples'!$B$2+SQRT('Vasicek Examples'!$B$3^2/2/'Vasicek Examples'!$B$1*(1-EXP(-2*'Vasicek Examples'!$B$1/12)))*NORMSINV(RAND())</f>
        <v>7.1566625676933823E-2</v>
      </c>
      <c r="H2455">
        <f ca="1">G2455*EXP(-'Vasicek Examples'!$B$1/12)+(1-EXP(-'Vasicek Examples'!$B$1/12))*'Vasicek Examples'!$B$2+SQRT('Vasicek Examples'!$B$3^2/2/'Vasicek Examples'!$B$1*(1-EXP(-2*'Vasicek Examples'!$B$1/12)))*NORMSINV(RAND())</f>
        <v>6.1901585274835851E-2</v>
      </c>
      <c r="I2455">
        <f ca="1">H2455*EXP(-'Vasicek Examples'!$B$1/12)+(1-EXP(-'Vasicek Examples'!$B$1/12))*'Vasicek Examples'!$B$2+SQRT('Vasicek Examples'!$B$3^2/2/'Vasicek Examples'!$B$1*(1-EXP(-2*'Vasicek Examples'!$B$1/12)))*NORMSINV(RAND())</f>
        <v>5.5361424399098719E-2</v>
      </c>
      <c r="J2455">
        <f ca="1">I2455*EXP(-'Vasicek Examples'!$B$1/12)+(1-EXP(-'Vasicek Examples'!$B$1/12))*'Vasicek Examples'!$B$2+SQRT('Vasicek Examples'!$B$3^2/2/'Vasicek Examples'!$B$1*(1-EXP(-2*'Vasicek Examples'!$B$1/12)))*NORMSINV(RAND())</f>
        <v>4.45820530666379E-2</v>
      </c>
      <c r="K2455">
        <f ca="1">J2455*EXP(-'Vasicek Examples'!$B$1/12)+(1-EXP(-'Vasicek Examples'!$B$1/12))*'Vasicek Examples'!$B$2+SQRT('Vasicek Examples'!$B$3^2/2/'Vasicek Examples'!$B$1*(1-EXP(-2*'Vasicek Examples'!$B$1/12)))*NORMSINV(RAND())</f>
        <v>4.3705098163580501E-2</v>
      </c>
      <c r="L2455">
        <f ca="1">K2455*EXP(-'Vasicek Examples'!$B$1/12)+(1-EXP(-'Vasicek Examples'!$B$1/12))*'Vasicek Examples'!$B$2+SQRT('Vasicek Examples'!$B$3^2/2/'Vasicek Examples'!$B$1*(1-EXP(-2*'Vasicek Examples'!$B$1/12)))*NORMSINV(RAND())</f>
        <v>4.8275304712554187E-2</v>
      </c>
      <c r="M2455">
        <f ca="1">L2455*EXP(-'Vasicek Examples'!$B$1/12)+(1-EXP(-'Vasicek Examples'!$B$1/12))*'Vasicek Examples'!$B$2+SQRT('Vasicek Examples'!$B$3^2/2/'Vasicek Examples'!$B$1*(1-EXP(-2*'Vasicek Examples'!$B$1/12)))*NORMSINV(RAND())</f>
        <v>4.9283164239614263E-2</v>
      </c>
      <c r="N2455">
        <f ca="1">M2455*EXP(-'Vasicek Examples'!$B$1/12)+(1-EXP(-'Vasicek Examples'!$B$1/12))*'Vasicek Examples'!$B$2+SQRT('Vasicek Examples'!$B$3^2/2/'Vasicek Examples'!$B$1*(1-EXP(-2*'Vasicek Examples'!$B$1/12)))*NORMSINV(RAND())</f>
        <v>5.0465419723562048E-2</v>
      </c>
      <c r="O2455">
        <f t="shared" ca="1" si="154"/>
        <v>5.0675115349039873E-2</v>
      </c>
      <c r="P2455">
        <f t="shared" ca="1" si="155"/>
        <v>0.95058745164302338</v>
      </c>
      <c r="Q2455">
        <f ca="1">EXP(-'Vasicek Examples'!$D$4*N2455+'Vasicek Examples'!$E$4)</f>
        <v>0.95498615514531937</v>
      </c>
      <c r="R2455">
        <f ca="1">MAX(Q2455-'Vasicek Examples'!$B$8,0)</f>
        <v>0</v>
      </c>
      <c r="S2455">
        <f t="shared" ca="1" si="156"/>
        <v>0</v>
      </c>
    </row>
    <row r="2456" spans="1:19" x14ac:dyDescent="0.2">
      <c r="A2456">
        <f t="shared" si="157"/>
        <v>2452</v>
      </c>
      <c r="B2456">
        <f>'Vasicek Examples'!$B$4</f>
        <v>5.2999999999999999E-2</v>
      </c>
      <c r="C2456">
        <f ca="1">B2456*EXP(-'Vasicek Examples'!$B$1/12)+(1-EXP(-'Vasicek Examples'!$B$1/12))*'Vasicek Examples'!$B$2+SQRT('Vasicek Examples'!$B$3^2/2/'Vasicek Examples'!$B$1*(1-EXP(-2*'Vasicek Examples'!$B$1/12)))*NORMSINV(RAND())</f>
        <v>4.6853145595396641E-2</v>
      </c>
      <c r="D2456">
        <f ca="1">C2456*EXP(-'Vasicek Examples'!$B$1/12)+(1-EXP(-'Vasicek Examples'!$B$1/12))*'Vasicek Examples'!$B$2+SQRT('Vasicek Examples'!$B$3^2/2/'Vasicek Examples'!$B$1*(1-EXP(-2*'Vasicek Examples'!$B$1/12)))*NORMSINV(RAND())</f>
        <v>3.9405946889175605E-2</v>
      </c>
      <c r="E2456">
        <f ca="1">D2456*EXP(-'Vasicek Examples'!$B$1/12)+(1-EXP(-'Vasicek Examples'!$B$1/12))*'Vasicek Examples'!$B$2+SQRT('Vasicek Examples'!$B$3^2/2/'Vasicek Examples'!$B$1*(1-EXP(-2*'Vasicek Examples'!$B$1/12)))*NORMSINV(RAND())</f>
        <v>3.0060766195841412E-2</v>
      </c>
      <c r="F2456">
        <f ca="1">E2456*EXP(-'Vasicek Examples'!$B$1/12)+(1-EXP(-'Vasicek Examples'!$B$1/12))*'Vasicek Examples'!$B$2+SQRT('Vasicek Examples'!$B$3^2/2/'Vasicek Examples'!$B$1*(1-EXP(-2*'Vasicek Examples'!$B$1/12)))*NORMSINV(RAND())</f>
        <v>3.11707618867107E-2</v>
      </c>
      <c r="G2456">
        <f ca="1">F2456*EXP(-'Vasicek Examples'!$B$1/12)+(1-EXP(-'Vasicek Examples'!$B$1/12))*'Vasicek Examples'!$B$2+SQRT('Vasicek Examples'!$B$3^2/2/'Vasicek Examples'!$B$1*(1-EXP(-2*'Vasicek Examples'!$B$1/12)))*NORMSINV(RAND())</f>
        <v>2.487491281922254E-2</v>
      </c>
      <c r="H2456">
        <f ca="1">G2456*EXP(-'Vasicek Examples'!$B$1/12)+(1-EXP(-'Vasicek Examples'!$B$1/12))*'Vasicek Examples'!$B$2+SQRT('Vasicek Examples'!$B$3^2/2/'Vasicek Examples'!$B$1*(1-EXP(-2*'Vasicek Examples'!$B$1/12)))*NORMSINV(RAND())</f>
        <v>2.7977864104241558E-2</v>
      </c>
      <c r="I2456">
        <f ca="1">H2456*EXP(-'Vasicek Examples'!$B$1/12)+(1-EXP(-'Vasicek Examples'!$B$1/12))*'Vasicek Examples'!$B$2+SQRT('Vasicek Examples'!$B$3^2/2/'Vasicek Examples'!$B$1*(1-EXP(-2*'Vasicek Examples'!$B$1/12)))*NORMSINV(RAND())</f>
        <v>2.9809480226156187E-2</v>
      </c>
      <c r="J2456">
        <f ca="1">I2456*EXP(-'Vasicek Examples'!$B$1/12)+(1-EXP(-'Vasicek Examples'!$B$1/12))*'Vasicek Examples'!$B$2+SQRT('Vasicek Examples'!$B$3^2/2/'Vasicek Examples'!$B$1*(1-EXP(-2*'Vasicek Examples'!$B$1/12)))*NORMSINV(RAND())</f>
        <v>3.0659343306133076E-2</v>
      </c>
      <c r="K2456">
        <f ca="1">J2456*EXP(-'Vasicek Examples'!$B$1/12)+(1-EXP(-'Vasicek Examples'!$B$1/12))*'Vasicek Examples'!$B$2+SQRT('Vasicek Examples'!$B$3^2/2/'Vasicek Examples'!$B$1*(1-EXP(-2*'Vasicek Examples'!$B$1/12)))*NORMSINV(RAND())</f>
        <v>2.2881395913052861E-2</v>
      </c>
      <c r="L2456">
        <f ca="1">K2456*EXP(-'Vasicek Examples'!$B$1/12)+(1-EXP(-'Vasicek Examples'!$B$1/12))*'Vasicek Examples'!$B$2+SQRT('Vasicek Examples'!$B$3^2/2/'Vasicek Examples'!$B$1*(1-EXP(-2*'Vasicek Examples'!$B$1/12)))*NORMSINV(RAND())</f>
        <v>3.2742302431570461E-2</v>
      </c>
      <c r="M2456">
        <f ca="1">L2456*EXP(-'Vasicek Examples'!$B$1/12)+(1-EXP(-'Vasicek Examples'!$B$1/12))*'Vasicek Examples'!$B$2+SQRT('Vasicek Examples'!$B$3^2/2/'Vasicek Examples'!$B$1*(1-EXP(-2*'Vasicek Examples'!$B$1/12)))*NORMSINV(RAND())</f>
        <v>3.9102753425804659E-2</v>
      </c>
      <c r="N2456">
        <f ca="1">M2456*EXP(-'Vasicek Examples'!$B$1/12)+(1-EXP(-'Vasicek Examples'!$B$1/12))*'Vasicek Examples'!$B$2+SQRT('Vasicek Examples'!$B$3^2/2/'Vasicek Examples'!$B$1*(1-EXP(-2*'Vasicek Examples'!$B$1/12)))*NORMSINV(RAND())</f>
        <v>3.7179871721930144E-2</v>
      </c>
      <c r="O2456">
        <f t="shared" ca="1" si="154"/>
        <v>2.9225169654714372E-2</v>
      </c>
      <c r="P2456">
        <f t="shared" ca="1" si="155"/>
        <v>0.97119775558094323</v>
      </c>
      <c r="Q2456">
        <f ca="1">EXP(-'Vasicek Examples'!$D$4*N2456+'Vasicek Examples'!$E$4)</f>
        <v>0.96502282582193522</v>
      </c>
      <c r="R2456">
        <f ca="1">MAX(Q2456-'Vasicek Examples'!$B$8,0)</f>
        <v>4.3268441178220263E-3</v>
      </c>
      <c r="S2456">
        <f t="shared" ca="1" si="156"/>
        <v>4.202221295977358E-3</v>
      </c>
    </row>
    <row r="2457" spans="1:19" x14ac:dyDescent="0.2">
      <c r="A2457">
        <f t="shared" si="157"/>
        <v>2453</v>
      </c>
      <c r="B2457">
        <f>'Vasicek Examples'!$B$4</f>
        <v>5.2999999999999999E-2</v>
      </c>
      <c r="C2457">
        <f ca="1">B2457*EXP(-'Vasicek Examples'!$B$1/12)+(1-EXP(-'Vasicek Examples'!$B$1/12))*'Vasicek Examples'!$B$2+SQRT('Vasicek Examples'!$B$3^2/2/'Vasicek Examples'!$B$1*(1-EXP(-2*'Vasicek Examples'!$B$1/12)))*NORMSINV(RAND())</f>
        <v>4.7951499079332841E-2</v>
      </c>
      <c r="D2457">
        <f ca="1">C2457*EXP(-'Vasicek Examples'!$B$1/12)+(1-EXP(-'Vasicek Examples'!$B$1/12))*'Vasicek Examples'!$B$2+SQRT('Vasicek Examples'!$B$3^2/2/'Vasicek Examples'!$B$1*(1-EXP(-2*'Vasicek Examples'!$B$1/12)))*NORMSINV(RAND())</f>
        <v>4.7665800896415894E-2</v>
      </c>
      <c r="E2457">
        <f ca="1">D2457*EXP(-'Vasicek Examples'!$B$1/12)+(1-EXP(-'Vasicek Examples'!$B$1/12))*'Vasicek Examples'!$B$2+SQRT('Vasicek Examples'!$B$3^2/2/'Vasicek Examples'!$B$1*(1-EXP(-2*'Vasicek Examples'!$B$1/12)))*NORMSINV(RAND())</f>
        <v>4.356424080493005E-2</v>
      </c>
      <c r="F2457">
        <f ca="1">E2457*EXP(-'Vasicek Examples'!$B$1/12)+(1-EXP(-'Vasicek Examples'!$B$1/12))*'Vasicek Examples'!$B$2+SQRT('Vasicek Examples'!$B$3^2/2/'Vasicek Examples'!$B$1*(1-EXP(-2*'Vasicek Examples'!$B$1/12)))*NORMSINV(RAND())</f>
        <v>5.8222132859180105E-2</v>
      </c>
      <c r="G2457">
        <f ca="1">F2457*EXP(-'Vasicek Examples'!$B$1/12)+(1-EXP(-'Vasicek Examples'!$B$1/12))*'Vasicek Examples'!$B$2+SQRT('Vasicek Examples'!$B$3^2/2/'Vasicek Examples'!$B$1*(1-EXP(-2*'Vasicek Examples'!$B$1/12)))*NORMSINV(RAND())</f>
        <v>5.6111237719568274E-2</v>
      </c>
      <c r="H2457">
        <f ca="1">G2457*EXP(-'Vasicek Examples'!$B$1/12)+(1-EXP(-'Vasicek Examples'!$B$1/12))*'Vasicek Examples'!$B$2+SQRT('Vasicek Examples'!$B$3^2/2/'Vasicek Examples'!$B$1*(1-EXP(-2*'Vasicek Examples'!$B$1/12)))*NORMSINV(RAND())</f>
        <v>4.9288717323659657E-2</v>
      </c>
      <c r="I2457">
        <f ca="1">H2457*EXP(-'Vasicek Examples'!$B$1/12)+(1-EXP(-'Vasicek Examples'!$B$1/12))*'Vasicek Examples'!$B$2+SQRT('Vasicek Examples'!$B$3^2/2/'Vasicek Examples'!$B$1*(1-EXP(-2*'Vasicek Examples'!$B$1/12)))*NORMSINV(RAND())</f>
        <v>5.2599835581645507E-2</v>
      </c>
      <c r="J2457">
        <f ca="1">I2457*EXP(-'Vasicek Examples'!$B$1/12)+(1-EXP(-'Vasicek Examples'!$B$1/12))*'Vasicek Examples'!$B$2+SQRT('Vasicek Examples'!$B$3^2/2/'Vasicek Examples'!$B$1*(1-EXP(-2*'Vasicek Examples'!$B$1/12)))*NORMSINV(RAND())</f>
        <v>4.4748640094511086E-2</v>
      </c>
      <c r="K2457">
        <f ca="1">J2457*EXP(-'Vasicek Examples'!$B$1/12)+(1-EXP(-'Vasicek Examples'!$B$1/12))*'Vasicek Examples'!$B$2+SQRT('Vasicek Examples'!$B$3^2/2/'Vasicek Examples'!$B$1*(1-EXP(-2*'Vasicek Examples'!$B$1/12)))*NORMSINV(RAND())</f>
        <v>4.3523167349410287E-2</v>
      </c>
      <c r="L2457">
        <f ca="1">K2457*EXP(-'Vasicek Examples'!$B$1/12)+(1-EXP(-'Vasicek Examples'!$B$1/12))*'Vasicek Examples'!$B$2+SQRT('Vasicek Examples'!$B$3^2/2/'Vasicek Examples'!$B$1*(1-EXP(-2*'Vasicek Examples'!$B$1/12)))*NORMSINV(RAND())</f>
        <v>4.2133714173645261E-2</v>
      </c>
      <c r="M2457">
        <f ca="1">L2457*EXP(-'Vasicek Examples'!$B$1/12)+(1-EXP(-'Vasicek Examples'!$B$1/12))*'Vasicek Examples'!$B$2+SQRT('Vasicek Examples'!$B$3^2/2/'Vasicek Examples'!$B$1*(1-EXP(-2*'Vasicek Examples'!$B$1/12)))*NORMSINV(RAND())</f>
        <v>4.5267840659042116E-2</v>
      </c>
      <c r="N2457">
        <f ca="1">M2457*EXP(-'Vasicek Examples'!$B$1/12)+(1-EXP(-'Vasicek Examples'!$B$1/12))*'Vasicek Examples'!$B$2+SQRT('Vasicek Examples'!$B$3^2/2/'Vasicek Examples'!$B$1*(1-EXP(-2*'Vasicek Examples'!$B$1/12)))*NORMSINV(RAND())</f>
        <v>4.7007899482900746E-2</v>
      </c>
      <c r="O2457">
        <f t="shared" ca="1" si="154"/>
        <v>4.4217085561927084E-2</v>
      </c>
      <c r="P2457">
        <f t="shared" ca="1" si="155"/>
        <v>0.95674623913259238</v>
      </c>
      <c r="Q2457">
        <f ca="1">EXP(-'Vasicek Examples'!$D$4*N2457+'Vasicek Examples'!$E$4)</f>
        <v>0.95758807347087882</v>
      </c>
      <c r="R2457">
        <f ca="1">MAX(Q2457-'Vasicek Examples'!$B$8,0)</f>
        <v>0</v>
      </c>
      <c r="S2457">
        <f t="shared" ca="1" si="156"/>
        <v>0</v>
      </c>
    </row>
    <row r="2458" spans="1:19" x14ac:dyDescent="0.2">
      <c r="A2458">
        <f t="shared" si="157"/>
        <v>2454</v>
      </c>
      <c r="B2458">
        <f>'Vasicek Examples'!$B$4</f>
        <v>5.2999999999999999E-2</v>
      </c>
      <c r="C2458">
        <f ca="1">B2458*EXP(-'Vasicek Examples'!$B$1/12)+(1-EXP(-'Vasicek Examples'!$B$1/12))*'Vasicek Examples'!$B$2+SQRT('Vasicek Examples'!$B$3^2/2/'Vasicek Examples'!$B$1*(1-EXP(-2*'Vasicek Examples'!$B$1/12)))*NORMSINV(RAND())</f>
        <v>3.6666105055472201E-2</v>
      </c>
      <c r="D2458">
        <f ca="1">C2458*EXP(-'Vasicek Examples'!$B$1/12)+(1-EXP(-'Vasicek Examples'!$B$1/12))*'Vasicek Examples'!$B$2+SQRT('Vasicek Examples'!$B$3^2/2/'Vasicek Examples'!$B$1*(1-EXP(-2*'Vasicek Examples'!$B$1/12)))*NORMSINV(RAND())</f>
        <v>3.8894411680922593E-2</v>
      </c>
      <c r="E2458">
        <f ca="1">D2458*EXP(-'Vasicek Examples'!$B$1/12)+(1-EXP(-'Vasicek Examples'!$B$1/12))*'Vasicek Examples'!$B$2+SQRT('Vasicek Examples'!$B$3^2/2/'Vasicek Examples'!$B$1*(1-EXP(-2*'Vasicek Examples'!$B$1/12)))*NORMSINV(RAND())</f>
        <v>3.944690273713853E-2</v>
      </c>
      <c r="F2458">
        <f ca="1">E2458*EXP(-'Vasicek Examples'!$B$1/12)+(1-EXP(-'Vasicek Examples'!$B$1/12))*'Vasicek Examples'!$B$2+SQRT('Vasicek Examples'!$B$3^2/2/'Vasicek Examples'!$B$1*(1-EXP(-2*'Vasicek Examples'!$B$1/12)))*NORMSINV(RAND())</f>
        <v>3.5714724763657418E-2</v>
      </c>
      <c r="G2458">
        <f ca="1">F2458*EXP(-'Vasicek Examples'!$B$1/12)+(1-EXP(-'Vasicek Examples'!$B$1/12))*'Vasicek Examples'!$B$2+SQRT('Vasicek Examples'!$B$3^2/2/'Vasicek Examples'!$B$1*(1-EXP(-2*'Vasicek Examples'!$B$1/12)))*NORMSINV(RAND())</f>
        <v>4.4832259731784653E-2</v>
      </c>
      <c r="H2458">
        <f ca="1">G2458*EXP(-'Vasicek Examples'!$B$1/12)+(1-EXP(-'Vasicek Examples'!$B$1/12))*'Vasicek Examples'!$B$2+SQRT('Vasicek Examples'!$B$3^2/2/'Vasicek Examples'!$B$1*(1-EXP(-2*'Vasicek Examples'!$B$1/12)))*NORMSINV(RAND())</f>
        <v>4.5411515938776813E-2</v>
      </c>
      <c r="I2458">
        <f ca="1">H2458*EXP(-'Vasicek Examples'!$B$1/12)+(1-EXP(-'Vasicek Examples'!$B$1/12))*'Vasicek Examples'!$B$2+SQRT('Vasicek Examples'!$B$3^2/2/'Vasicek Examples'!$B$1*(1-EXP(-2*'Vasicek Examples'!$B$1/12)))*NORMSINV(RAND())</f>
        <v>4.8766732308519661E-2</v>
      </c>
      <c r="J2458">
        <f ca="1">I2458*EXP(-'Vasicek Examples'!$B$1/12)+(1-EXP(-'Vasicek Examples'!$B$1/12))*'Vasicek Examples'!$B$2+SQRT('Vasicek Examples'!$B$3^2/2/'Vasicek Examples'!$B$1*(1-EXP(-2*'Vasicek Examples'!$B$1/12)))*NORMSINV(RAND())</f>
        <v>5.6114616354036154E-2</v>
      </c>
      <c r="K2458">
        <f ca="1">J2458*EXP(-'Vasicek Examples'!$B$1/12)+(1-EXP(-'Vasicek Examples'!$B$1/12))*'Vasicek Examples'!$B$2+SQRT('Vasicek Examples'!$B$3^2/2/'Vasicek Examples'!$B$1*(1-EXP(-2*'Vasicek Examples'!$B$1/12)))*NORMSINV(RAND())</f>
        <v>5.73527792136964E-2</v>
      </c>
      <c r="L2458">
        <f ca="1">K2458*EXP(-'Vasicek Examples'!$B$1/12)+(1-EXP(-'Vasicek Examples'!$B$1/12))*'Vasicek Examples'!$B$2+SQRT('Vasicek Examples'!$B$3^2/2/'Vasicek Examples'!$B$1*(1-EXP(-2*'Vasicek Examples'!$B$1/12)))*NORMSINV(RAND())</f>
        <v>5.4669692940626034E-2</v>
      </c>
      <c r="M2458">
        <f ca="1">L2458*EXP(-'Vasicek Examples'!$B$1/12)+(1-EXP(-'Vasicek Examples'!$B$1/12))*'Vasicek Examples'!$B$2+SQRT('Vasicek Examples'!$B$3^2/2/'Vasicek Examples'!$B$1*(1-EXP(-2*'Vasicek Examples'!$B$1/12)))*NORMSINV(RAND())</f>
        <v>5.889353009840765E-2</v>
      </c>
      <c r="N2458">
        <f ca="1">M2458*EXP(-'Vasicek Examples'!$B$1/12)+(1-EXP(-'Vasicek Examples'!$B$1/12))*'Vasicek Examples'!$B$2+SQRT('Vasicek Examples'!$B$3^2/2/'Vasicek Examples'!$B$1*(1-EXP(-2*'Vasicek Examples'!$B$1/12)))*NORMSINV(RAND())</f>
        <v>5.3494056468733647E-2</v>
      </c>
      <c r="O2458">
        <f t="shared" ca="1" si="154"/>
        <v>4.3764770544139069E-2</v>
      </c>
      <c r="P2458">
        <f t="shared" ca="1" si="155"/>
        <v>0.95717908770934046</v>
      </c>
      <c r="Q2458">
        <f ca="1">EXP(-'Vasicek Examples'!$D$4*N2458+'Vasicek Examples'!$E$4)</f>
        <v>0.95271279773239193</v>
      </c>
      <c r="R2458">
        <f ca="1">MAX(Q2458-'Vasicek Examples'!$B$8,0)</f>
        <v>0</v>
      </c>
      <c r="S2458">
        <f t="shared" ca="1" si="156"/>
        <v>0</v>
      </c>
    </row>
    <row r="2459" spans="1:19" x14ac:dyDescent="0.2">
      <c r="A2459">
        <f t="shared" si="157"/>
        <v>2455</v>
      </c>
      <c r="B2459">
        <f>'Vasicek Examples'!$B$4</f>
        <v>5.2999999999999999E-2</v>
      </c>
      <c r="C2459">
        <f ca="1">B2459*EXP(-'Vasicek Examples'!$B$1/12)+(1-EXP(-'Vasicek Examples'!$B$1/12))*'Vasicek Examples'!$B$2+SQRT('Vasicek Examples'!$B$3^2/2/'Vasicek Examples'!$B$1*(1-EXP(-2*'Vasicek Examples'!$B$1/12)))*NORMSINV(RAND())</f>
        <v>3.6086551109869032E-2</v>
      </c>
      <c r="D2459">
        <f ca="1">C2459*EXP(-'Vasicek Examples'!$B$1/12)+(1-EXP(-'Vasicek Examples'!$B$1/12))*'Vasicek Examples'!$B$2+SQRT('Vasicek Examples'!$B$3^2/2/'Vasicek Examples'!$B$1*(1-EXP(-2*'Vasicek Examples'!$B$1/12)))*NORMSINV(RAND())</f>
        <v>3.2281600428792953E-2</v>
      </c>
      <c r="E2459">
        <f ca="1">D2459*EXP(-'Vasicek Examples'!$B$1/12)+(1-EXP(-'Vasicek Examples'!$B$1/12))*'Vasicek Examples'!$B$2+SQRT('Vasicek Examples'!$B$3^2/2/'Vasicek Examples'!$B$1*(1-EXP(-2*'Vasicek Examples'!$B$1/12)))*NORMSINV(RAND())</f>
        <v>2.4668345459835751E-2</v>
      </c>
      <c r="F2459">
        <f ca="1">E2459*EXP(-'Vasicek Examples'!$B$1/12)+(1-EXP(-'Vasicek Examples'!$B$1/12))*'Vasicek Examples'!$B$2+SQRT('Vasicek Examples'!$B$3^2/2/'Vasicek Examples'!$B$1*(1-EXP(-2*'Vasicek Examples'!$B$1/12)))*NORMSINV(RAND())</f>
        <v>3.2117989675468375E-2</v>
      </c>
      <c r="G2459">
        <f ca="1">F2459*EXP(-'Vasicek Examples'!$B$1/12)+(1-EXP(-'Vasicek Examples'!$B$1/12))*'Vasicek Examples'!$B$2+SQRT('Vasicek Examples'!$B$3^2/2/'Vasicek Examples'!$B$1*(1-EXP(-2*'Vasicek Examples'!$B$1/12)))*NORMSINV(RAND())</f>
        <v>3.8329839828286444E-2</v>
      </c>
      <c r="H2459">
        <f ca="1">G2459*EXP(-'Vasicek Examples'!$B$1/12)+(1-EXP(-'Vasicek Examples'!$B$1/12))*'Vasicek Examples'!$B$2+SQRT('Vasicek Examples'!$B$3^2/2/'Vasicek Examples'!$B$1*(1-EXP(-2*'Vasicek Examples'!$B$1/12)))*NORMSINV(RAND())</f>
        <v>3.0587933395572579E-2</v>
      </c>
      <c r="I2459">
        <f ca="1">H2459*EXP(-'Vasicek Examples'!$B$1/12)+(1-EXP(-'Vasicek Examples'!$B$1/12))*'Vasicek Examples'!$B$2+SQRT('Vasicek Examples'!$B$3^2/2/'Vasicek Examples'!$B$1*(1-EXP(-2*'Vasicek Examples'!$B$1/12)))*NORMSINV(RAND())</f>
        <v>2.4080325049768987E-2</v>
      </c>
      <c r="J2459">
        <f ca="1">I2459*EXP(-'Vasicek Examples'!$B$1/12)+(1-EXP(-'Vasicek Examples'!$B$1/12))*'Vasicek Examples'!$B$2+SQRT('Vasicek Examples'!$B$3^2/2/'Vasicek Examples'!$B$1*(1-EXP(-2*'Vasicek Examples'!$B$1/12)))*NORMSINV(RAND())</f>
        <v>3.4421118126310865E-2</v>
      </c>
      <c r="K2459">
        <f ca="1">J2459*EXP(-'Vasicek Examples'!$B$1/12)+(1-EXP(-'Vasicek Examples'!$B$1/12))*'Vasicek Examples'!$B$2+SQRT('Vasicek Examples'!$B$3^2/2/'Vasicek Examples'!$B$1*(1-EXP(-2*'Vasicek Examples'!$B$1/12)))*NORMSINV(RAND())</f>
        <v>3.1702229390571234E-2</v>
      </c>
      <c r="L2459">
        <f ca="1">K2459*EXP(-'Vasicek Examples'!$B$1/12)+(1-EXP(-'Vasicek Examples'!$B$1/12))*'Vasicek Examples'!$B$2+SQRT('Vasicek Examples'!$B$3^2/2/'Vasicek Examples'!$B$1*(1-EXP(-2*'Vasicek Examples'!$B$1/12)))*NORMSINV(RAND())</f>
        <v>3.3616322565832808E-2</v>
      </c>
      <c r="M2459">
        <f ca="1">L2459*EXP(-'Vasicek Examples'!$B$1/12)+(1-EXP(-'Vasicek Examples'!$B$1/12))*'Vasicek Examples'!$B$2+SQRT('Vasicek Examples'!$B$3^2/2/'Vasicek Examples'!$B$1*(1-EXP(-2*'Vasicek Examples'!$B$1/12)))*NORMSINV(RAND())</f>
        <v>4.4096566600147304E-2</v>
      </c>
      <c r="N2459">
        <f ca="1">M2459*EXP(-'Vasicek Examples'!$B$1/12)+(1-EXP(-'Vasicek Examples'!$B$1/12))*'Vasicek Examples'!$B$2+SQRT('Vasicek Examples'!$B$3^2/2/'Vasicek Examples'!$B$1*(1-EXP(-2*'Vasicek Examples'!$B$1/12)))*NORMSINV(RAND())</f>
        <v>3.1938607766617277E-2</v>
      </c>
      <c r="O2459">
        <f t="shared" ca="1" si="154"/>
        <v>2.9992904163235874E-2</v>
      </c>
      <c r="P2459">
        <f t="shared" ca="1" si="155"/>
        <v>0.97045241969603413</v>
      </c>
      <c r="Q2459">
        <f ca="1">EXP(-'Vasicek Examples'!$D$4*N2459+'Vasicek Examples'!$E$4)</f>
        <v>0.96901133369522441</v>
      </c>
      <c r="R2459">
        <f ca="1">MAX(Q2459-'Vasicek Examples'!$B$8,0)</f>
        <v>8.3153519911112195E-3</v>
      </c>
      <c r="S2459">
        <f t="shared" ca="1" si="156"/>
        <v>8.0696534603981185E-3</v>
      </c>
    </row>
    <row r="2460" spans="1:19" x14ac:dyDescent="0.2">
      <c r="A2460">
        <f t="shared" si="157"/>
        <v>2456</v>
      </c>
      <c r="B2460">
        <f>'Vasicek Examples'!$B$4</f>
        <v>5.2999999999999999E-2</v>
      </c>
      <c r="C2460">
        <f ca="1">B2460*EXP(-'Vasicek Examples'!$B$1/12)+(1-EXP(-'Vasicek Examples'!$B$1/12))*'Vasicek Examples'!$B$2+SQRT('Vasicek Examples'!$B$3^2/2/'Vasicek Examples'!$B$1*(1-EXP(-2*'Vasicek Examples'!$B$1/12)))*NORMSINV(RAND())</f>
        <v>4.8949882542988078E-2</v>
      </c>
      <c r="D2460">
        <f ca="1">C2460*EXP(-'Vasicek Examples'!$B$1/12)+(1-EXP(-'Vasicek Examples'!$B$1/12))*'Vasicek Examples'!$B$2+SQRT('Vasicek Examples'!$B$3^2/2/'Vasicek Examples'!$B$1*(1-EXP(-2*'Vasicek Examples'!$B$1/12)))*NORMSINV(RAND())</f>
        <v>4.6503078892928838E-2</v>
      </c>
      <c r="E2460">
        <f ca="1">D2460*EXP(-'Vasicek Examples'!$B$1/12)+(1-EXP(-'Vasicek Examples'!$B$1/12))*'Vasicek Examples'!$B$2+SQRT('Vasicek Examples'!$B$3^2/2/'Vasicek Examples'!$B$1*(1-EXP(-2*'Vasicek Examples'!$B$1/12)))*NORMSINV(RAND())</f>
        <v>4.9166229975684775E-2</v>
      </c>
      <c r="F2460">
        <f ca="1">E2460*EXP(-'Vasicek Examples'!$B$1/12)+(1-EXP(-'Vasicek Examples'!$B$1/12))*'Vasicek Examples'!$B$2+SQRT('Vasicek Examples'!$B$3^2/2/'Vasicek Examples'!$B$1*(1-EXP(-2*'Vasicek Examples'!$B$1/12)))*NORMSINV(RAND())</f>
        <v>4.169301210823257E-2</v>
      </c>
      <c r="G2460">
        <f ca="1">F2460*EXP(-'Vasicek Examples'!$B$1/12)+(1-EXP(-'Vasicek Examples'!$B$1/12))*'Vasicek Examples'!$B$2+SQRT('Vasicek Examples'!$B$3^2/2/'Vasicek Examples'!$B$1*(1-EXP(-2*'Vasicek Examples'!$B$1/12)))*NORMSINV(RAND())</f>
        <v>4.1529730415318676E-2</v>
      </c>
      <c r="H2460">
        <f ca="1">G2460*EXP(-'Vasicek Examples'!$B$1/12)+(1-EXP(-'Vasicek Examples'!$B$1/12))*'Vasicek Examples'!$B$2+SQRT('Vasicek Examples'!$B$3^2/2/'Vasicek Examples'!$B$1*(1-EXP(-2*'Vasicek Examples'!$B$1/12)))*NORMSINV(RAND())</f>
        <v>4.1991856771642876E-2</v>
      </c>
      <c r="I2460">
        <f ca="1">H2460*EXP(-'Vasicek Examples'!$B$1/12)+(1-EXP(-'Vasicek Examples'!$B$1/12))*'Vasicek Examples'!$B$2+SQRT('Vasicek Examples'!$B$3^2/2/'Vasicek Examples'!$B$1*(1-EXP(-2*'Vasicek Examples'!$B$1/12)))*NORMSINV(RAND())</f>
        <v>4.0023908983709444E-2</v>
      </c>
      <c r="J2460">
        <f ca="1">I2460*EXP(-'Vasicek Examples'!$B$1/12)+(1-EXP(-'Vasicek Examples'!$B$1/12))*'Vasicek Examples'!$B$2+SQRT('Vasicek Examples'!$B$3^2/2/'Vasicek Examples'!$B$1*(1-EXP(-2*'Vasicek Examples'!$B$1/12)))*NORMSINV(RAND())</f>
        <v>4.3118283139847828E-2</v>
      </c>
      <c r="K2460">
        <f ca="1">J2460*EXP(-'Vasicek Examples'!$B$1/12)+(1-EXP(-'Vasicek Examples'!$B$1/12))*'Vasicek Examples'!$B$2+SQRT('Vasicek Examples'!$B$3^2/2/'Vasicek Examples'!$B$1*(1-EXP(-2*'Vasicek Examples'!$B$1/12)))*NORMSINV(RAND())</f>
        <v>5.122881459140629E-2</v>
      </c>
      <c r="L2460">
        <f ca="1">K2460*EXP(-'Vasicek Examples'!$B$1/12)+(1-EXP(-'Vasicek Examples'!$B$1/12))*'Vasicek Examples'!$B$2+SQRT('Vasicek Examples'!$B$3^2/2/'Vasicek Examples'!$B$1*(1-EXP(-2*'Vasicek Examples'!$B$1/12)))*NORMSINV(RAND())</f>
        <v>5.787392803104336E-2</v>
      </c>
      <c r="M2460">
        <f ca="1">L2460*EXP(-'Vasicek Examples'!$B$1/12)+(1-EXP(-'Vasicek Examples'!$B$1/12))*'Vasicek Examples'!$B$2+SQRT('Vasicek Examples'!$B$3^2/2/'Vasicek Examples'!$B$1*(1-EXP(-2*'Vasicek Examples'!$B$1/12)))*NORMSINV(RAND())</f>
        <v>5.9639960391855991E-2</v>
      </c>
      <c r="N2460">
        <f ca="1">M2460*EXP(-'Vasicek Examples'!$B$1/12)+(1-EXP(-'Vasicek Examples'!$B$1/12))*'Vasicek Examples'!$B$2+SQRT('Vasicek Examples'!$B$3^2/2/'Vasicek Examples'!$B$1*(1-EXP(-2*'Vasicek Examples'!$B$1/12)))*NORMSINV(RAND())</f>
        <v>5.6948643401498189E-2</v>
      </c>
      <c r="O2460">
        <f t="shared" ca="1" si="154"/>
        <v>4.3809838856159487E-2</v>
      </c>
      <c r="P2460">
        <f t="shared" ca="1" si="155"/>
        <v>0.95713595023563003</v>
      </c>
      <c r="Q2460">
        <f ca="1">EXP(-'Vasicek Examples'!$D$4*N2460+'Vasicek Examples'!$E$4)</f>
        <v>0.9501263195083135</v>
      </c>
      <c r="R2460">
        <f ca="1">MAX(Q2460-'Vasicek Examples'!$B$8,0)</f>
        <v>0</v>
      </c>
      <c r="S2460">
        <f t="shared" ca="1" si="156"/>
        <v>0</v>
      </c>
    </row>
    <row r="2461" spans="1:19" x14ac:dyDescent="0.2">
      <c r="A2461">
        <f t="shared" si="157"/>
        <v>2457</v>
      </c>
      <c r="B2461">
        <f>'Vasicek Examples'!$B$4</f>
        <v>5.2999999999999999E-2</v>
      </c>
      <c r="C2461">
        <f ca="1">B2461*EXP(-'Vasicek Examples'!$B$1/12)+(1-EXP(-'Vasicek Examples'!$B$1/12))*'Vasicek Examples'!$B$2+SQRT('Vasicek Examples'!$B$3^2/2/'Vasicek Examples'!$B$1*(1-EXP(-2*'Vasicek Examples'!$B$1/12)))*NORMSINV(RAND())</f>
        <v>5.4021535174353617E-2</v>
      </c>
      <c r="D2461">
        <f ca="1">C2461*EXP(-'Vasicek Examples'!$B$1/12)+(1-EXP(-'Vasicek Examples'!$B$1/12))*'Vasicek Examples'!$B$2+SQRT('Vasicek Examples'!$B$3^2/2/'Vasicek Examples'!$B$1*(1-EXP(-2*'Vasicek Examples'!$B$1/12)))*NORMSINV(RAND())</f>
        <v>5.5855441661712635E-2</v>
      </c>
      <c r="E2461">
        <f ca="1">D2461*EXP(-'Vasicek Examples'!$B$1/12)+(1-EXP(-'Vasicek Examples'!$B$1/12))*'Vasicek Examples'!$B$2+SQRT('Vasicek Examples'!$B$3^2/2/'Vasicek Examples'!$B$1*(1-EXP(-2*'Vasicek Examples'!$B$1/12)))*NORMSINV(RAND())</f>
        <v>5.1467598937538224E-2</v>
      </c>
      <c r="F2461">
        <f ca="1">E2461*EXP(-'Vasicek Examples'!$B$1/12)+(1-EXP(-'Vasicek Examples'!$B$1/12))*'Vasicek Examples'!$B$2+SQRT('Vasicek Examples'!$B$3^2/2/'Vasicek Examples'!$B$1*(1-EXP(-2*'Vasicek Examples'!$B$1/12)))*NORMSINV(RAND())</f>
        <v>4.6697133740773153E-2</v>
      </c>
      <c r="G2461">
        <f ca="1">F2461*EXP(-'Vasicek Examples'!$B$1/12)+(1-EXP(-'Vasicek Examples'!$B$1/12))*'Vasicek Examples'!$B$2+SQRT('Vasicek Examples'!$B$3^2/2/'Vasicek Examples'!$B$1*(1-EXP(-2*'Vasicek Examples'!$B$1/12)))*NORMSINV(RAND())</f>
        <v>4.5706071046128199E-2</v>
      </c>
      <c r="H2461">
        <f ca="1">G2461*EXP(-'Vasicek Examples'!$B$1/12)+(1-EXP(-'Vasicek Examples'!$B$1/12))*'Vasicek Examples'!$B$2+SQRT('Vasicek Examples'!$B$3^2/2/'Vasicek Examples'!$B$1*(1-EXP(-2*'Vasicek Examples'!$B$1/12)))*NORMSINV(RAND())</f>
        <v>4.4058938334695749E-2</v>
      </c>
      <c r="I2461">
        <f ca="1">H2461*EXP(-'Vasicek Examples'!$B$1/12)+(1-EXP(-'Vasicek Examples'!$B$1/12))*'Vasicek Examples'!$B$2+SQRT('Vasicek Examples'!$B$3^2/2/'Vasicek Examples'!$B$1*(1-EXP(-2*'Vasicek Examples'!$B$1/12)))*NORMSINV(RAND())</f>
        <v>4.2207252444570936E-2</v>
      </c>
      <c r="J2461">
        <f ca="1">I2461*EXP(-'Vasicek Examples'!$B$1/12)+(1-EXP(-'Vasicek Examples'!$B$1/12))*'Vasicek Examples'!$B$2+SQRT('Vasicek Examples'!$B$3^2/2/'Vasicek Examples'!$B$1*(1-EXP(-2*'Vasicek Examples'!$B$1/12)))*NORMSINV(RAND())</f>
        <v>4.6881134672877058E-2</v>
      </c>
      <c r="K2461">
        <f ca="1">J2461*EXP(-'Vasicek Examples'!$B$1/12)+(1-EXP(-'Vasicek Examples'!$B$1/12))*'Vasicek Examples'!$B$2+SQRT('Vasicek Examples'!$B$3^2/2/'Vasicek Examples'!$B$1*(1-EXP(-2*'Vasicek Examples'!$B$1/12)))*NORMSINV(RAND())</f>
        <v>3.9620399780134923E-2</v>
      </c>
      <c r="L2461">
        <f ca="1">K2461*EXP(-'Vasicek Examples'!$B$1/12)+(1-EXP(-'Vasicek Examples'!$B$1/12))*'Vasicek Examples'!$B$2+SQRT('Vasicek Examples'!$B$3^2/2/'Vasicek Examples'!$B$1*(1-EXP(-2*'Vasicek Examples'!$B$1/12)))*NORMSINV(RAND())</f>
        <v>4.2095134941578627E-2</v>
      </c>
      <c r="M2461">
        <f ca="1">L2461*EXP(-'Vasicek Examples'!$B$1/12)+(1-EXP(-'Vasicek Examples'!$B$1/12))*'Vasicek Examples'!$B$2+SQRT('Vasicek Examples'!$B$3^2/2/'Vasicek Examples'!$B$1*(1-EXP(-2*'Vasicek Examples'!$B$1/12)))*NORMSINV(RAND())</f>
        <v>4.9037951040410518E-2</v>
      </c>
      <c r="N2461">
        <f ca="1">M2461*EXP(-'Vasicek Examples'!$B$1/12)+(1-EXP(-'Vasicek Examples'!$B$1/12))*'Vasicek Examples'!$B$2+SQRT('Vasicek Examples'!$B$3^2/2/'Vasicek Examples'!$B$1*(1-EXP(-2*'Vasicek Examples'!$B$1/12)))*NORMSINV(RAND())</f>
        <v>5.1685613338711918E-2</v>
      </c>
      <c r="O2461">
        <f t="shared" ca="1" si="154"/>
        <v>4.3040052571412739E-2</v>
      </c>
      <c r="P2461">
        <f t="shared" ca="1" si="155"/>
        <v>0.95787302402100749</v>
      </c>
      <c r="Q2461">
        <f ca="1">EXP(-'Vasicek Examples'!$D$4*N2461+'Vasicek Examples'!$E$4)</f>
        <v>0.95406960079196257</v>
      </c>
      <c r="R2461">
        <f ca="1">MAX(Q2461-'Vasicek Examples'!$B$8,0)</f>
        <v>0</v>
      </c>
      <c r="S2461">
        <f t="shared" ca="1" si="156"/>
        <v>0</v>
      </c>
    </row>
    <row r="2462" spans="1:19" x14ac:dyDescent="0.2">
      <c r="A2462">
        <f t="shared" si="157"/>
        <v>2458</v>
      </c>
      <c r="B2462">
        <f>'Vasicek Examples'!$B$4</f>
        <v>5.2999999999999999E-2</v>
      </c>
      <c r="C2462">
        <f ca="1">B2462*EXP(-'Vasicek Examples'!$B$1/12)+(1-EXP(-'Vasicek Examples'!$B$1/12))*'Vasicek Examples'!$B$2+SQRT('Vasicek Examples'!$B$3^2/2/'Vasicek Examples'!$B$1*(1-EXP(-2*'Vasicek Examples'!$B$1/12)))*NORMSINV(RAND())</f>
        <v>4.5785232761707907E-2</v>
      </c>
      <c r="D2462">
        <f ca="1">C2462*EXP(-'Vasicek Examples'!$B$1/12)+(1-EXP(-'Vasicek Examples'!$B$1/12))*'Vasicek Examples'!$B$2+SQRT('Vasicek Examples'!$B$3^2/2/'Vasicek Examples'!$B$1*(1-EXP(-2*'Vasicek Examples'!$B$1/12)))*NORMSINV(RAND())</f>
        <v>5.5546042945399901E-2</v>
      </c>
      <c r="E2462">
        <f ca="1">D2462*EXP(-'Vasicek Examples'!$B$1/12)+(1-EXP(-'Vasicek Examples'!$B$1/12))*'Vasicek Examples'!$B$2+SQRT('Vasicek Examples'!$B$3^2/2/'Vasicek Examples'!$B$1*(1-EXP(-2*'Vasicek Examples'!$B$1/12)))*NORMSINV(RAND())</f>
        <v>5.7861183442279224E-2</v>
      </c>
      <c r="F2462">
        <f ca="1">E2462*EXP(-'Vasicek Examples'!$B$1/12)+(1-EXP(-'Vasicek Examples'!$B$1/12))*'Vasicek Examples'!$B$2+SQRT('Vasicek Examples'!$B$3^2/2/'Vasicek Examples'!$B$1*(1-EXP(-2*'Vasicek Examples'!$B$1/12)))*NORMSINV(RAND())</f>
        <v>5.5197870247869409E-2</v>
      </c>
      <c r="G2462">
        <f ca="1">F2462*EXP(-'Vasicek Examples'!$B$1/12)+(1-EXP(-'Vasicek Examples'!$B$1/12))*'Vasicek Examples'!$B$2+SQRT('Vasicek Examples'!$B$3^2/2/'Vasicek Examples'!$B$1*(1-EXP(-2*'Vasicek Examples'!$B$1/12)))*NORMSINV(RAND())</f>
        <v>5.0802175621606535E-2</v>
      </c>
      <c r="H2462">
        <f ca="1">G2462*EXP(-'Vasicek Examples'!$B$1/12)+(1-EXP(-'Vasicek Examples'!$B$1/12))*'Vasicek Examples'!$B$2+SQRT('Vasicek Examples'!$B$3^2/2/'Vasicek Examples'!$B$1*(1-EXP(-2*'Vasicek Examples'!$B$1/12)))*NORMSINV(RAND())</f>
        <v>4.9079155287351614E-2</v>
      </c>
      <c r="I2462">
        <f ca="1">H2462*EXP(-'Vasicek Examples'!$B$1/12)+(1-EXP(-'Vasicek Examples'!$B$1/12))*'Vasicek Examples'!$B$2+SQRT('Vasicek Examples'!$B$3^2/2/'Vasicek Examples'!$B$1*(1-EXP(-2*'Vasicek Examples'!$B$1/12)))*NORMSINV(RAND())</f>
        <v>5.2225826921176124E-2</v>
      </c>
      <c r="J2462">
        <f ca="1">I2462*EXP(-'Vasicek Examples'!$B$1/12)+(1-EXP(-'Vasicek Examples'!$B$1/12))*'Vasicek Examples'!$B$2+SQRT('Vasicek Examples'!$B$3^2/2/'Vasicek Examples'!$B$1*(1-EXP(-2*'Vasicek Examples'!$B$1/12)))*NORMSINV(RAND())</f>
        <v>6.0292860407042695E-2</v>
      </c>
      <c r="K2462">
        <f ca="1">J2462*EXP(-'Vasicek Examples'!$B$1/12)+(1-EXP(-'Vasicek Examples'!$B$1/12))*'Vasicek Examples'!$B$2+SQRT('Vasicek Examples'!$B$3^2/2/'Vasicek Examples'!$B$1*(1-EXP(-2*'Vasicek Examples'!$B$1/12)))*NORMSINV(RAND())</f>
        <v>5.9695791659696899E-2</v>
      </c>
      <c r="L2462">
        <f ca="1">K2462*EXP(-'Vasicek Examples'!$B$1/12)+(1-EXP(-'Vasicek Examples'!$B$1/12))*'Vasicek Examples'!$B$2+SQRT('Vasicek Examples'!$B$3^2/2/'Vasicek Examples'!$B$1*(1-EXP(-2*'Vasicek Examples'!$B$1/12)))*NORMSINV(RAND())</f>
        <v>5.7990131308344232E-2</v>
      </c>
      <c r="M2462">
        <f ca="1">L2462*EXP(-'Vasicek Examples'!$B$1/12)+(1-EXP(-'Vasicek Examples'!$B$1/12))*'Vasicek Examples'!$B$2+SQRT('Vasicek Examples'!$B$3^2/2/'Vasicek Examples'!$B$1*(1-EXP(-2*'Vasicek Examples'!$B$1/12)))*NORMSINV(RAND())</f>
        <v>5.7058051922689472E-2</v>
      </c>
      <c r="N2462">
        <f ca="1">M2462*EXP(-'Vasicek Examples'!$B$1/12)+(1-EXP(-'Vasicek Examples'!$B$1/12))*'Vasicek Examples'!$B$2+SQRT('Vasicek Examples'!$B$3^2/2/'Vasicek Examples'!$B$1*(1-EXP(-2*'Vasicek Examples'!$B$1/12)))*NORMSINV(RAND())</f>
        <v>4.9789763657426933E-2</v>
      </c>
      <c r="O2462">
        <f t="shared" ca="1" si="154"/>
        <v>5.0294715664418621E-2</v>
      </c>
      <c r="P2462">
        <f t="shared" ca="1" si="155"/>
        <v>0.95094912359542039</v>
      </c>
      <c r="Q2462">
        <f ca="1">EXP(-'Vasicek Examples'!$D$4*N2462+'Vasicek Examples'!$E$4)</f>
        <v>0.95549405619552552</v>
      </c>
      <c r="R2462">
        <f ca="1">MAX(Q2462-'Vasicek Examples'!$B$8,0)</f>
        <v>0</v>
      </c>
      <c r="S2462">
        <f t="shared" ca="1" si="156"/>
        <v>0</v>
      </c>
    </row>
    <row r="2463" spans="1:19" x14ac:dyDescent="0.2">
      <c r="A2463">
        <f t="shared" si="157"/>
        <v>2459</v>
      </c>
      <c r="B2463">
        <f>'Vasicek Examples'!$B$4</f>
        <v>5.2999999999999999E-2</v>
      </c>
      <c r="C2463">
        <f ca="1">B2463*EXP(-'Vasicek Examples'!$B$1/12)+(1-EXP(-'Vasicek Examples'!$B$1/12))*'Vasicek Examples'!$B$2+SQRT('Vasicek Examples'!$B$3^2/2/'Vasicek Examples'!$B$1*(1-EXP(-2*'Vasicek Examples'!$B$1/12)))*NORMSINV(RAND())</f>
        <v>4.7110462218281517E-2</v>
      </c>
      <c r="D2463">
        <f ca="1">C2463*EXP(-'Vasicek Examples'!$B$1/12)+(1-EXP(-'Vasicek Examples'!$B$1/12))*'Vasicek Examples'!$B$2+SQRT('Vasicek Examples'!$B$3^2/2/'Vasicek Examples'!$B$1*(1-EXP(-2*'Vasicek Examples'!$B$1/12)))*NORMSINV(RAND())</f>
        <v>5.3548432232192036E-2</v>
      </c>
      <c r="E2463">
        <f ca="1">D2463*EXP(-'Vasicek Examples'!$B$1/12)+(1-EXP(-'Vasicek Examples'!$B$1/12))*'Vasicek Examples'!$B$2+SQRT('Vasicek Examples'!$B$3^2/2/'Vasicek Examples'!$B$1*(1-EXP(-2*'Vasicek Examples'!$B$1/12)))*NORMSINV(RAND())</f>
        <v>6.2116789545421283E-2</v>
      </c>
      <c r="F2463">
        <f ca="1">E2463*EXP(-'Vasicek Examples'!$B$1/12)+(1-EXP(-'Vasicek Examples'!$B$1/12))*'Vasicek Examples'!$B$2+SQRT('Vasicek Examples'!$B$3^2/2/'Vasicek Examples'!$B$1*(1-EXP(-2*'Vasicek Examples'!$B$1/12)))*NORMSINV(RAND())</f>
        <v>6.2468214839416086E-2</v>
      </c>
      <c r="G2463">
        <f ca="1">F2463*EXP(-'Vasicek Examples'!$B$1/12)+(1-EXP(-'Vasicek Examples'!$B$1/12))*'Vasicek Examples'!$B$2+SQRT('Vasicek Examples'!$B$3^2/2/'Vasicek Examples'!$B$1*(1-EXP(-2*'Vasicek Examples'!$B$1/12)))*NORMSINV(RAND())</f>
        <v>6.1415478274405515E-2</v>
      </c>
      <c r="H2463">
        <f ca="1">G2463*EXP(-'Vasicek Examples'!$B$1/12)+(1-EXP(-'Vasicek Examples'!$B$1/12))*'Vasicek Examples'!$B$2+SQRT('Vasicek Examples'!$B$3^2/2/'Vasicek Examples'!$B$1*(1-EXP(-2*'Vasicek Examples'!$B$1/12)))*NORMSINV(RAND())</f>
        <v>6.8106504916589719E-2</v>
      </c>
      <c r="I2463">
        <f ca="1">H2463*EXP(-'Vasicek Examples'!$B$1/12)+(1-EXP(-'Vasicek Examples'!$B$1/12))*'Vasicek Examples'!$B$2+SQRT('Vasicek Examples'!$B$3^2/2/'Vasicek Examples'!$B$1*(1-EXP(-2*'Vasicek Examples'!$B$1/12)))*NORMSINV(RAND())</f>
        <v>5.796374167913082E-2</v>
      </c>
      <c r="J2463">
        <f ca="1">I2463*EXP(-'Vasicek Examples'!$B$1/12)+(1-EXP(-'Vasicek Examples'!$B$1/12))*'Vasicek Examples'!$B$2+SQRT('Vasicek Examples'!$B$3^2/2/'Vasicek Examples'!$B$1*(1-EXP(-2*'Vasicek Examples'!$B$1/12)))*NORMSINV(RAND())</f>
        <v>5.2556324923680453E-2</v>
      </c>
      <c r="K2463">
        <f ca="1">J2463*EXP(-'Vasicek Examples'!$B$1/12)+(1-EXP(-'Vasicek Examples'!$B$1/12))*'Vasicek Examples'!$B$2+SQRT('Vasicek Examples'!$B$3^2/2/'Vasicek Examples'!$B$1*(1-EXP(-2*'Vasicek Examples'!$B$1/12)))*NORMSINV(RAND())</f>
        <v>5.6368599012651448E-2</v>
      </c>
      <c r="L2463">
        <f ca="1">K2463*EXP(-'Vasicek Examples'!$B$1/12)+(1-EXP(-'Vasicek Examples'!$B$1/12))*'Vasicek Examples'!$B$2+SQRT('Vasicek Examples'!$B$3^2/2/'Vasicek Examples'!$B$1*(1-EXP(-2*'Vasicek Examples'!$B$1/12)))*NORMSINV(RAND())</f>
        <v>5.6907477556640343E-2</v>
      </c>
      <c r="M2463">
        <f ca="1">L2463*EXP(-'Vasicek Examples'!$B$1/12)+(1-EXP(-'Vasicek Examples'!$B$1/12))*'Vasicek Examples'!$B$2+SQRT('Vasicek Examples'!$B$3^2/2/'Vasicek Examples'!$B$1*(1-EXP(-2*'Vasicek Examples'!$B$1/12)))*NORMSINV(RAND())</f>
        <v>4.5100712575281324E-2</v>
      </c>
      <c r="N2463">
        <f ca="1">M2463*EXP(-'Vasicek Examples'!$B$1/12)+(1-EXP(-'Vasicek Examples'!$B$1/12))*'Vasicek Examples'!$B$2+SQRT('Vasicek Examples'!$B$3^2/2/'Vasicek Examples'!$B$1*(1-EXP(-2*'Vasicek Examples'!$B$1/12)))*NORMSINV(RAND())</f>
        <v>4.0420720406100286E-2</v>
      </c>
      <c r="O2463">
        <f t="shared" ca="1" si="154"/>
        <v>5.1693155572300004E-2</v>
      </c>
      <c r="P2463">
        <f t="shared" ca="1" si="155"/>
        <v>0.94962020781162559</v>
      </c>
      <c r="Q2463">
        <f ca="1">EXP(-'Vasicek Examples'!$D$4*N2463+'Vasicek Examples'!$E$4)</f>
        <v>0.962564816365725</v>
      </c>
      <c r="R2463">
        <f ca="1">MAX(Q2463-'Vasicek Examples'!$B$8,0)</f>
        <v>1.8688346616118068E-3</v>
      </c>
      <c r="S2463">
        <f t="shared" ca="1" si="156"/>
        <v>1.7746831597253729E-3</v>
      </c>
    </row>
    <row r="2464" spans="1:19" x14ac:dyDescent="0.2">
      <c r="A2464">
        <f t="shared" si="157"/>
        <v>2460</v>
      </c>
      <c r="B2464">
        <f>'Vasicek Examples'!$B$4</f>
        <v>5.2999999999999999E-2</v>
      </c>
      <c r="C2464">
        <f ca="1">B2464*EXP(-'Vasicek Examples'!$B$1/12)+(1-EXP(-'Vasicek Examples'!$B$1/12))*'Vasicek Examples'!$B$2+SQRT('Vasicek Examples'!$B$3^2/2/'Vasicek Examples'!$B$1*(1-EXP(-2*'Vasicek Examples'!$B$1/12)))*NORMSINV(RAND())</f>
        <v>5.0130354751965818E-2</v>
      </c>
      <c r="D2464">
        <f ca="1">C2464*EXP(-'Vasicek Examples'!$B$1/12)+(1-EXP(-'Vasicek Examples'!$B$1/12))*'Vasicek Examples'!$B$2+SQRT('Vasicek Examples'!$B$3^2/2/'Vasicek Examples'!$B$1*(1-EXP(-2*'Vasicek Examples'!$B$1/12)))*NORMSINV(RAND())</f>
        <v>4.9110172454673882E-2</v>
      </c>
      <c r="E2464">
        <f ca="1">D2464*EXP(-'Vasicek Examples'!$B$1/12)+(1-EXP(-'Vasicek Examples'!$B$1/12))*'Vasicek Examples'!$B$2+SQRT('Vasicek Examples'!$B$3^2/2/'Vasicek Examples'!$B$1*(1-EXP(-2*'Vasicek Examples'!$B$1/12)))*NORMSINV(RAND())</f>
        <v>5.2426742382270332E-2</v>
      </c>
      <c r="F2464">
        <f ca="1">E2464*EXP(-'Vasicek Examples'!$B$1/12)+(1-EXP(-'Vasicek Examples'!$B$1/12))*'Vasicek Examples'!$B$2+SQRT('Vasicek Examples'!$B$3^2/2/'Vasicek Examples'!$B$1*(1-EXP(-2*'Vasicek Examples'!$B$1/12)))*NORMSINV(RAND())</f>
        <v>5.3104327542533435E-2</v>
      </c>
      <c r="G2464">
        <f ca="1">F2464*EXP(-'Vasicek Examples'!$B$1/12)+(1-EXP(-'Vasicek Examples'!$B$1/12))*'Vasicek Examples'!$B$2+SQRT('Vasicek Examples'!$B$3^2/2/'Vasicek Examples'!$B$1*(1-EXP(-2*'Vasicek Examples'!$B$1/12)))*NORMSINV(RAND())</f>
        <v>5.7897158131085431E-2</v>
      </c>
      <c r="H2464">
        <f ca="1">G2464*EXP(-'Vasicek Examples'!$B$1/12)+(1-EXP(-'Vasicek Examples'!$B$1/12))*'Vasicek Examples'!$B$2+SQRT('Vasicek Examples'!$B$3^2/2/'Vasicek Examples'!$B$1*(1-EXP(-2*'Vasicek Examples'!$B$1/12)))*NORMSINV(RAND())</f>
        <v>5.8931745004118727E-2</v>
      </c>
      <c r="I2464">
        <f ca="1">H2464*EXP(-'Vasicek Examples'!$B$1/12)+(1-EXP(-'Vasicek Examples'!$B$1/12))*'Vasicek Examples'!$B$2+SQRT('Vasicek Examples'!$B$3^2/2/'Vasicek Examples'!$B$1*(1-EXP(-2*'Vasicek Examples'!$B$1/12)))*NORMSINV(RAND())</f>
        <v>6.4730996144641048E-2</v>
      </c>
      <c r="J2464">
        <f ca="1">I2464*EXP(-'Vasicek Examples'!$B$1/12)+(1-EXP(-'Vasicek Examples'!$B$1/12))*'Vasicek Examples'!$B$2+SQRT('Vasicek Examples'!$B$3^2/2/'Vasicek Examples'!$B$1*(1-EXP(-2*'Vasicek Examples'!$B$1/12)))*NORMSINV(RAND())</f>
        <v>6.9213442820843879E-2</v>
      </c>
      <c r="K2464">
        <f ca="1">J2464*EXP(-'Vasicek Examples'!$B$1/12)+(1-EXP(-'Vasicek Examples'!$B$1/12))*'Vasicek Examples'!$B$2+SQRT('Vasicek Examples'!$B$3^2/2/'Vasicek Examples'!$B$1*(1-EXP(-2*'Vasicek Examples'!$B$1/12)))*NORMSINV(RAND())</f>
        <v>6.0020342718377091E-2</v>
      </c>
      <c r="L2464">
        <f ca="1">K2464*EXP(-'Vasicek Examples'!$B$1/12)+(1-EXP(-'Vasicek Examples'!$B$1/12))*'Vasicek Examples'!$B$2+SQRT('Vasicek Examples'!$B$3^2/2/'Vasicek Examples'!$B$1*(1-EXP(-2*'Vasicek Examples'!$B$1/12)))*NORMSINV(RAND())</f>
        <v>5.1746859605132985E-2</v>
      </c>
      <c r="M2464">
        <f ca="1">L2464*EXP(-'Vasicek Examples'!$B$1/12)+(1-EXP(-'Vasicek Examples'!$B$1/12))*'Vasicek Examples'!$B$2+SQRT('Vasicek Examples'!$B$3^2/2/'Vasicek Examples'!$B$1*(1-EXP(-2*'Vasicek Examples'!$B$1/12)))*NORMSINV(RAND())</f>
        <v>5.5997364335384735E-2</v>
      </c>
      <c r="N2464">
        <f ca="1">M2464*EXP(-'Vasicek Examples'!$B$1/12)+(1-EXP(-'Vasicek Examples'!$B$1/12))*'Vasicek Examples'!$B$2+SQRT('Vasicek Examples'!$B$3^2/2/'Vasicek Examples'!$B$1*(1-EXP(-2*'Vasicek Examples'!$B$1/12)))*NORMSINV(RAND())</f>
        <v>7.1517924353345641E-2</v>
      </c>
      <c r="O2464">
        <f t="shared" ca="1" si="154"/>
        <v>5.283360755764311E-2</v>
      </c>
      <c r="P2464">
        <f t="shared" ca="1" si="155"/>
        <v>0.94853782887822125</v>
      </c>
      <c r="Q2464">
        <f ca="1">EXP(-'Vasicek Examples'!$D$4*N2464+'Vasicek Examples'!$E$4)</f>
        <v>0.93929520575833281</v>
      </c>
      <c r="R2464">
        <f ca="1">MAX(Q2464-'Vasicek Examples'!$B$8,0)</f>
        <v>0</v>
      </c>
      <c r="S2464">
        <f t="shared" ca="1" si="156"/>
        <v>0</v>
      </c>
    </row>
    <row r="2465" spans="1:19" x14ac:dyDescent="0.2">
      <c r="A2465">
        <f t="shared" si="157"/>
        <v>2461</v>
      </c>
      <c r="B2465">
        <f>'Vasicek Examples'!$B$4</f>
        <v>5.2999999999999999E-2</v>
      </c>
      <c r="C2465">
        <f ca="1">B2465*EXP(-'Vasicek Examples'!$B$1/12)+(1-EXP(-'Vasicek Examples'!$B$1/12))*'Vasicek Examples'!$B$2+SQRT('Vasicek Examples'!$B$3^2/2/'Vasicek Examples'!$B$1*(1-EXP(-2*'Vasicek Examples'!$B$1/12)))*NORMSINV(RAND())</f>
        <v>5.6588514120927046E-2</v>
      </c>
      <c r="D2465">
        <f ca="1">C2465*EXP(-'Vasicek Examples'!$B$1/12)+(1-EXP(-'Vasicek Examples'!$B$1/12))*'Vasicek Examples'!$B$2+SQRT('Vasicek Examples'!$B$3^2/2/'Vasicek Examples'!$B$1*(1-EXP(-2*'Vasicek Examples'!$B$1/12)))*NORMSINV(RAND())</f>
        <v>4.784283655292506E-2</v>
      </c>
      <c r="E2465">
        <f ca="1">D2465*EXP(-'Vasicek Examples'!$B$1/12)+(1-EXP(-'Vasicek Examples'!$B$1/12))*'Vasicek Examples'!$B$2+SQRT('Vasicek Examples'!$B$3^2/2/'Vasicek Examples'!$B$1*(1-EXP(-2*'Vasicek Examples'!$B$1/12)))*NORMSINV(RAND())</f>
        <v>3.0143726649694055E-2</v>
      </c>
      <c r="F2465">
        <f ca="1">E2465*EXP(-'Vasicek Examples'!$B$1/12)+(1-EXP(-'Vasicek Examples'!$B$1/12))*'Vasicek Examples'!$B$2+SQRT('Vasicek Examples'!$B$3^2/2/'Vasicek Examples'!$B$1*(1-EXP(-2*'Vasicek Examples'!$B$1/12)))*NORMSINV(RAND())</f>
        <v>2.3762606945713631E-2</v>
      </c>
      <c r="G2465">
        <f ca="1">F2465*EXP(-'Vasicek Examples'!$B$1/12)+(1-EXP(-'Vasicek Examples'!$B$1/12))*'Vasicek Examples'!$B$2+SQRT('Vasicek Examples'!$B$3^2/2/'Vasicek Examples'!$B$1*(1-EXP(-2*'Vasicek Examples'!$B$1/12)))*NORMSINV(RAND())</f>
        <v>2.8180752096049776E-2</v>
      </c>
      <c r="H2465">
        <f ca="1">G2465*EXP(-'Vasicek Examples'!$B$1/12)+(1-EXP(-'Vasicek Examples'!$B$1/12))*'Vasicek Examples'!$B$2+SQRT('Vasicek Examples'!$B$3^2/2/'Vasicek Examples'!$B$1*(1-EXP(-2*'Vasicek Examples'!$B$1/12)))*NORMSINV(RAND())</f>
        <v>3.2799581027883162E-2</v>
      </c>
      <c r="I2465">
        <f ca="1">H2465*EXP(-'Vasicek Examples'!$B$1/12)+(1-EXP(-'Vasicek Examples'!$B$1/12))*'Vasicek Examples'!$B$2+SQRT('Vasicek Examples'!$B$3^2/2/'Vasicek Examples'!$B$1*(1-EXP(-2*'Vasicek Examples'!$B$1/12)))*NORMSINV(RAND())</f>
        <v>3.266845556127889E-2</v>
      </c>
      <c r="J2465">
        <f ca="1">I2465*EXP(-'Vasicek Examples'!$B$1/12)+(1-EXP(-'Vasicek Examples'!$B$1/12))*'Vasicek Examples'!$B$2+SQRT('Vasicek Examples'!$B$3^2/2/'Vasicek Examples'!$B$1*(1-EXP(-2*'Vasicek Examples'!$B$1/12)))*NORMSINV(RAND())</f>
        <v>2.9416937945476802E-2</v>
      </c>
      <c r="K2465">
        <f ca="1">J2465*EXP(-'Vasicek Examples'!$B$1/12)+(1-EXP(-'Vasicek Examples'!$B$1/12))*'Vasicek Examples'!$B$2+SQRT('Vasicek Examples'!$B$3^2/2/'Vasicek Examples'!$B$1*(1-EXP(-2*'Vasicek Examples'!$B$1/12)))*NORMSINV(RAND())</f>
        <v>2.8210803824894336E-2</v>
      </c>
      <c r="L2465">
        <f ca="1">K2465*EXP(-'Vasicek Examples'!$B$1/12)+(1-EXP(-'Vasicek Examples'!$B$1/12))*'Vasicek Examples'!$B$2+SQRT('Vasicek Examples'!$B$3^2/2/'Vasicek Examples'!$B$1*(1-EXP(-2*'Vasicek Examples'!$B$1/12)))*NORMSINV(RAND())</f>
        <v>2.3256307767672263E-2</v>
      </c>
      <c r="M2465">
        <f ca="1">L2465*EXP(-'Vasicek Examples'!$B$1/12)+(1-EXP(-'Vasicek Examples'!$B$1/12))*'Vasicek Examples'!$B$2+SQRT('Vasicek Examples'!$B$3^2/2/'Vasicek Examples'!$B$1*(1-EXP(-2*'Vasicek Examples'!$B$1/12)))*NORMSINV(RAND())</f>
        <v>1.6538007437297112E-2</v>
      </c>
      <c r="N2465">
        <f ca="1">M2465*EXP(-'Vasicek Examples'!$B$1/12)+(1-EXP(-'Vasicek Examples'!$B$1/12))*'Vasicek Examples'!$B$2+SQRT('Vasicek Examples'!$B$3^2/2/'Vasicek Examples'!$B$1*(1-EXP(-2*'Vasicek Examples'!$B$1/12)))*NORMSINV(RAND())</f>
        <v>1.3666214591996276E-2</v>
      </c>
      <c r="O2465">
        <f t="shared" ca="1" si="154"/>
        <v>2.732894834711223E-2</v>
      </c>
      <c r="P2465">
        <f t="shared" ca="1" si="155"/>
        <v>0.97304110860927762</v>
      </c>
      <c r="Q2465">
        <f ca="1">EXP(-'Vasicek Examples'!$D$4*N2465+'Vasicek Examples'!$E$4)</f>
        <v>0.98304565249511811</v>
      </c>
      <c r="R2465">
        <f ca="1">MAX(Q2465-'Vasicek Examples'!$B$8,0)</f>
        <v>2.2349670791004916E-2</v>
      </c>
      <c r="S2465">
        <f t="shared" ca="1" si="156"/>
        <v>2.1747148443531813E-2</v>
      </c>
    </row>
    <row r="2466" spans="1:19" x14ac:dyDescent="0.2">
      <c r="A2466">
        <f t="shared" si="157"/>
        <v>2462</v>
      </c>
      <c r="B2466">
        <f>'Vasicek Examples'!$B$4</f>
        <v>5.2999999999999999E-2</v>
      </c>
      <c r="C2466">
        <f ca="1">B2466*EXP(-'Vasicek Examples'!$B$1/12)+(1-EXP(-'Vasicek Examples'!$B$1/12))*'Vasicek Examples'!$B$2+SQRT('Vasicek Examples'!$B$3^2/2/'Vasicek Examples'!$B$1*(1-EXP(-2*'Vasicek Examples'!$B$1/12)))*NORMSINV(RAND())</f>
        <v>5.2963791170966862E-2</v>
      </c>
      <c r="D2466">
        <f ca="1">C2466*EXP(-'Vasicek Examples'!$B$1/12)+(1-EXP(-'Vasicek Examples'!$B$1/12))*'Vasicek Examples'!$B$2+SQRT('Vasicek Examples'!$B$3^2/2/'Vasicek Examples'!$B$1*(1-EXP(-2*'Vasicek Examples'!$B$1/12)))*NORMSINV(RAND())</f>
        <v>4.755787208384997E-2</v>
      </c>
      <c r="E2466">
        <f ca="1">D2466*EXP(-'Vasicek Examples'!$B$1/12)+(1-EXP(-'Vasicek Examples'!$B$1/12))*'Vasicek Examples'!$B$2+SQRT('Vasicek Examples'!$B$3^2/2/'Vasicek Examples'!$B$1*(1-EXP(-2*'Vasicek Examples'!$B$1/12)))*NORMSINV(RAND())</f>
        <v>4.7793933079818357E-2</v>
      </c>
      <c r="F2466">
        <f ca="1">E2466*EXP(-'Vasicek Examples'!$B$1/12)+(1-EXP(-'Vasicek Examples'!$B$1/12))*'Vasicek Examples'!$B$2+SQRT('Vasicek Examples'!$B$3^2/2/'Vasicek Examples'!$B$1*(1-EXP(-2*'Vasicek Examples'!$B$1/12)))*NORMSINV(RAND())</f>
        <v>4.7763066929167049E-2</v>
      </c>
      <c r="G2466">
        <f ca="1">F2466*EXP(-'Vasicek Examples'!$B$1/12)+(1-EXP(-'Vasicek Examples'!$B$1/12))*'Vasicek Examples'!$B$2+SQRT('Vasicek Examples'!$B$3^2/2/'Vasicek Examples'!$B$1*(1-EXP(-2*'Vasicek Examples'!$B$1/12)))*NORMSINV(RAND())</f>
        <v>5.6439063220581613E-2</v>
      </c>
      <c r="H2466">
        <f ca="1">G2466*EXP(-'Vasicek Examples'!$B$1/12)+(1-EXP(-'Vasicek Examples'!$B$1/12))*'Vasicek Examples'!$B$2+SQRT('Vasicek Examples'!$B$3^2/2/'Vasicek Examples'!$B$1*(1-EXP(-2*'Vasicek Examples'!$B$1/12)))*NORMSINV(RAND())</f>
        <v>5.4375693902244102E-2</v>
      </c>
      <c r="I2466">
        <f ca="1">H2466*EXP(-'Vasicek Examples'!$B$1/12)+(1-EXP(-'Vasicek Examples'!$B$1/12))*'Vasicek Examples'!$B$2+SQRT('Vasicek Examples'!$B$3^2/2/'Vasicek Examples'!$B$1*(1-EXP(-2*'Vasicek Examples'!$B$1/12)))*NORMSINV(RAND())</f>
        <v>4.7776952313007492E-2</v>
      </c>
      <c r="J2466">
        <f ca="1">I2466*EXP(-'Vasicek Examples'!$B$1/12)+(1-EXP(-'Vasicek Examples'!$B$1/12))*'Vasicek Examples'!$B$2+SQRT('Vasicek Examples'!$B$3^2/2/'Vasicek Examples'!$B$1*(1-EXP(-2*'Vasicek Examples'!$B$1/12)))*NORMSINV(RAND())</f>
        <v>4.5883881370731128E-2</v>
      </c>
      <c r="K2466">
        <f ca="1">J2466*EXP(-'Vasicek Examples'!$B$1/12)+(1-EXP(-'Vasicek Examples'!$B$1/12))*'Vasicek Examples'!$B$2+SQRT('Vasicek Examples'!$B$3^2/2/'Vasicek Examples'!$B$1*(1-EXP(-2*'Vasicek Examples'!$B$1/12)))*NORMSINV(RAND())</f>
        <v>4.7202274658615422E-2</v>
      </c>
      <c r="L2466">
        <f ca="1">K2466*EXP(-'Vasicek Examples'!$B$1/12)+(1-EXP(-'Vasicek Examples'!$B$1/12))*'Vasicek Examples'!$B$2+SQRT('Vasicek Examples'!$B$3^2/2/'Vasicek Examples'!$B$1*(1-EXP(-2*'Vasicek Examples'!$B$1/12)))*NORMSINV(RAND())</f>
        <v>4.9945400128915095E-2</v>
      </c>
      <c r="M2466">
        <f ca="1">L2466*EXP(-'Vasicek Examples'!$B$1/12)+(1-EXP(-'Vasicek Examples'!$B$1/12))*'Vasicek Examples'!$B$2+SQRT('Vasicek Examples'!$B$3^2/2/'Vasicek Examples'!$B$1*(1-EXP(-2*'Vasicek Examples'!$B$1/12)))*NORMSINV(RAND())</f>
        <v>5.0345329543891981E-2</v>
      </c>
      <c r="N2466">
        <f ca="1">M2466*EXP(-'Vasicek Examples'!$B$1/12)+(1-EXP(-'Vasicek Examples'!$B$1/12))*'Vasicek Examples'!$B$2+SQRT('Vasicek Examples'!$B$3^2/2/'Vasicek Examples'!$B$1*(1-EXP(-2*'Vasicek Examples'!$B$1/12)))*NORMSINV(RAND())</f>
        <v>4.8377614557320904E-2</v>
      </c>
      <c r="O2466">
        <f t="shared" ca="1" si="154"/>
        <v>4.5479514174580508E-2</v>
      </c>
      <c r="P2466">
        <f t="shared" ca="1" si="155"/>
        <v>0.95553917738021998</v>
      </c>
      <c r="Q2466">
        <f ca="1">EXP(-'Vasicek Examples'!$D$4*N2466+'Vasicek Examples'!$E$4)</f>
        <v>0.95655646281707307</v>
      </c>
      <c r="R2466">
        <f ca="1">MAX(Q2466-'Vasicek Examples'!$B$8,0)</f>
        <v>0</v>
      </c>
      <c r="S2466">
        <f t="shared" ca="1" si="156"/>
        <v>0</v>
      </c>
    </row>
    <row r="2467" spans="1:19" x14ac:dyDescent="0.2">
      <c r="A2467">
        <f t="shared" si="157"/>
        <v>2463</v>
      </c>
      <c r="B2467">
        <f>'Vasicek Examples'!$B$4</f>
        <v>5.2999999999999999E-2</v>
      </c>
      <c r="C2467">
        <f ca="1">B2467*EXP(-'Vasicek Examples'!$B$1/12)+(1-EXP(-'Vasicek Examples'!$B$1/12))*'Vasicek Examples'!$B$2+SQRT('Vasicek Examples'!$B$3^2/2/'Vasicek Examples'!$B$1*(1-EXP(-2*'Vasicek Examples'!$B$1/12)))*NORMSINV(RAND())</f>
        <v>4.8371406692641533E-2</v>
      </c>
      <c r="D2467">
        <f ca="1">C2467*EXP(-'Vasicek Examples'!$B$1/12)+(1-EXP(-'Vasicek Examples'!$B$1/12))*'Vasicek Examples'!$B$2+SQRT('Vasicek Examples'!$B$3^2/2/'Vasicek Examples'!$B$1*(1-EXP(-2*'Vasicek Examples'!$B$1/12)))*NORMSINV(RAND())</f>
        <v>5.1866059231136727E-2</v>
      </c>
      <c r="E2467">
        <f ca="1">D2467*EXP(-'Vasicek Examples'!$B$1/12)+(1-EXP(-'Vasicek Examples'!$B$1/12))*'Vasicek Examples'!$B$2+SQRT('Vasicek Examples'!$B$3^2/2/'Vasicek Examples'!$B$1*(1-EXP(-2*'Vasicek Examples'!$B$1/12)))*NORMSINV(RAND())</f>
        <v>5.1221264240006538E-2</v>
      </c>
      <c r="F2467">
        <f ca="1">E2467*EXP(-'Vasicek Examples'!$B$1/12)+(1-EXP(-'Vasicek Examples'!$B$1/12))*'Vasicek Examples'!$B$2+SQRT('Vasicek Examples'!$B$3^2/2/'Vasicek Examples'!$B$1*(1-EXP(-2*'Vasicek Examples'!$B$1/12)))*NORMSINV(RAND())</f>
        <v>4.245738923014529E-2</v>
      </c>
      <c r="G2467">
        <f ca="1">F2467*EXP(-'Vasicek Examples'!$B$1/12)+(1-EXP(-'Vasicek Examples'!$B$1/12))*'Vasicek Examples'!$B$2+SQRT('Vasicek Examples'!$B$3^2/2/'Vasicek Examples'!$B$1*(1-EXP(-2*'Vasicek Examples'!$B$1/12)))*NORMSINV(RAND())</f>
        <v>4.4057387213956987E-2</v>
      </c>
      <c r="H2467">
        <f ca="1">G2467*EXP(-'Vasicek Examples'!$B$1/12)+(1-EXP(-'Vasicek Examples'!$B$1/12))*'Vasicek Examples'!$B$2+SQRT('Vasicek Examples'!$B$3^2/2/'Vasicek Examples'!$B$1*(1-EXP(-2*'Vasicek Examples'!$B$1/12)))*NORMSINV(RAND())</f>
        <v>5.3292421385502997E-2</v>
      </c>
      <c r="I2467">
        <f ca="1">H2467*EXP(-'Vasicek Examples'!$B$1/12)+(1-EXP(-'Vasicek Examples'!$B$1/12))*'Vasicek Examples'!$B$2+SQRT('Vasicek Examples'!$B$3^2/2/'Vasicek Examples'!$B$1*(1-EXP(-2*'Vasicek Examples'!$B$1/12)))*NORMSINV(RAND())</f>
        <v>5.2338947406629824E-2</v>
      </c>
      <c r="J2467">
        <f ca="1">I2467*EXP(-'Vasicek Examples'!$B$1/12)+(1-EXP(-'Vasicek Examples'!$B$1/12))*'Vasicek Examples'!$B$2+SQRT('Vasicek Examples'!$B$3^2/2/'Vasicek Examples'!$B$1*(1-EXP(-2*'Vasicek Examples'!$B$1/12)))*NORMSINV(RAND())</f>
        <v>4.7783791957407014E-2</v>
      </c>
      <c r="K2467">
        <f ca="1">J2467*EXP(-'Vasicek Examples'!$B$1/12)+(1-EXP(-'Vasicek Examples'!$B$1/12))*'Vasicek Examples'!$B$2+SQRT('Vasicek Examples'!$B$3^2/2/'Vasicek Examples'!$B$1*(1-EXP(-2*'Vasicek Examples'!$B$1/12)))*NORMSINV(RAND())</f>
        <v>4.3874122116038868E-2</v>
      </c>
      <c r="L2467">
        <f ca="1">K2467*EXP(-'Vasicek Examples'!$B$1/12)+(1-EXP(-'Vasicek Examples'!$B$1/12))*'Vasicek Examples'!$B$2+SQRT('Vasicek Examples'!$B$3^2/2/'Vasicek Examples'!$B$1*(1-EXP(-2*'Vasicek Examples'!$B$1/12)))*NORMSINV(RAND())</f>
        <v>4.0114333234745898E-2</v>
      </c>
      <c r="M2467">
        <f ca="1">L2467*EXP(-'Vasicek Examples'!$B$1/12)+(1-EXP(-'Vasicek Examples'!$B$1/12))*'Vasicek Examples'!$B$2+SQRT('Vasicek Examples'!$B$3^2/2/'Vasicek Examples'!$B$1*(1-EXP(-2*'Vasicek Examples'!$B$1/12)))*NORMSINV(RAND())</f>
        <v>4.3525950567987477E-2</v>
      </c>
      <c r="N2467">
        <f ca="1">M2467*EXP(-'Vasicek Examples'!$B$1/12)+(1-EXP(-'Vasicek Examples'!$B$1/12))*'Vasicek Examples'!$B$2+SQRT('Vasicek Examples'!$B$3^2/2/'Vasicek Examples'!$B$1*(1-EXP(-2*'Vasicek Examples'!$B$1/12)))*NORMSINV(RAND())</f>
        <v>4.192869639823172E-2</v>
      </c>
      <c r="O2467">
        <f t="shared" ca="1" si="154"/>
        <v>4.2973476510749516E-2</v>
      </c>
      <c r="P2467">
        <f t="shared" ca="1" si="155"/>
        <v>0.95793679755643413</v>
      </c>
      <c r="Q2467">
        <f ca="1">EXP(-'Vasicek Examples'!$D$4*N2467+'Vasicek Examples'!$E$4)</f>
        <v>0.96142323296916909</v>
      </c>
      <c r="R2467">
        <f ca="1">MAX(Q2467-'Vasicek Examples'!$B$8,0)</f>
        <v>7.2725126505590598E-4</v>
      </c>
      <c r="S2467">
        <f t="shared" ca="1" si="156"/>
        <v>6.9666074786652E-4</v>
      </c>
    </row>
    <row r="2468" spans="1:19" x14ac:dyDescent="0.2">
      <c r="A2468">
        <f t="shared" si="157"/>
        <v>2464</v>
      </c>
      <c r="B2468">
        <f>'Vasicek Examples'!$B$4</f>
        <v>5.2999999999999999E-2</v>
      </c>
      <c r="C2468">
        <f ca="1">B2468*EXP(-'Vasicek Examples'!$B$1/12)+(1-EXP(-'Vasicek Examples'!$B$1/12))*'Vasicek Examples'!$B$2+SQRT('Vasicek Examples'!$B$3^2/2/'Vasicek Examples'!$B$1*(1-EXP(-2*'Vasicek Examples'!$B$1/12)))*NORMSINV(RAND())</f>
        <v>6.0200001648509013E-2</v>
      </c>
      <c r="D2468">
        <f ca="1">C2468*EXP(-'Vasicek Examples'!$B$1/12)+(1-EXP(-'Vasicek Examples'!$B$1/12))*'Vasicek Examples'!$B$2+SQRT('Vasicek Examples'!$B$3^2/2/'Vasicek Examples'!$B$1*(1-EXP(-2*'Vasicek Examples'!$B$1/12)))*NORMSINV(RAND())</f>
        <v>5.8314630499695395E-2</v>
      </c>
      <c r="E2468">
        <f ca="1">D2468*EXP(-'Vasicek Examples'!$B$1/12)+(1-EXP(-'Vasicek Examples'!$B$1/12))*'Vasicek Examples'!$B$2+SQRT('Vasicek Examples'!$B$3^2/2/'Vasicek Examples'!$B$1*(1-EXP(-2*'Vasicek Examples'!$B$1/12)))*NORMSINV(RAND())</f>
        <v>5.169348778012494E-2</v>
      </c>
      <c r="F2468">
        <f ca="1">E2468*EXP(-'Vasicek Examples'!$B$1/12)+(1-EXP(-'Vasicek Examples'!$B$1/12))*'Vasicek Examples'!$B$2+SQRT('Vasicek Examples'!$B$3^2/2/'Vasicek Examples'!$B$1*(1-EXP(-2*'Vasicek Examples'!$B$1/12)))*NORMSINV(RAND())</f>
        <v>5.056810029418557E-2</v>
      </c>
      <c r="G2468">
        <f ca="1">F2468*EXP(-'Vasicek Examples'!$B$1/12)+(1-EXP(-'Vasicek Examples'!$B$1/12))*'Vasicek Examples'!$B$2+SQRT('Vasicek Examples'!$B$3^2/2/'Vasicek Examples'!$B$1*(1-EXP(-2*'Vasicek Examples'!$B$1/12)))*NORMSINV(RAND())</f>
        <v>4.7766060383119556E-2</v>
      </c>
      <c r="H2468">
        <f ca="1">G2468*EXP(-'Vasicek Examples'!$B$1/12)+(1-EXP(-'Vasicek Examples'!$B$1/12))*'Vasicek Examples'!$B$2+SQRT('Vasicek Examples'!$B$3^2/2/'Vasicek Examples'!$B$1*(1-EXP(-2*'Vasicek Examples'!$B$1/12)))*NORMSINV(RAND())</f>
        <v>4.2763123770589245E-2</v>
      </c>
      <c r="I2468">
        <f ca="1">H2468*EXP(-'Vasicek Examples'!$B$1/12)+(1-EXP(-'Vasicek Examples'!$B$1/12))*'Vasicek Examples'!$B$2+SQRT('Vasicek Examples'!$B$3^2/2/'Vasicek Examples'!$B$1*(1-EXP(-2*'Vasicek Examples'!$B$1/12)))*NORMSINV(RAND())</f>
        <v>3.3544612124327085E-2</v>
      </c>
      <c r="J2468">
        <f ca="1">I2468*EXP(-'Vasicek Examples'!$B$1/12)+(1-EXP(-'Vasicek Examples'!$B$1/12))*'Vasicek Examples'!$B$2+SQRT('Vasicek Examples'!$B$3^2/2/'Vasicek Examples'!$B$1*(1-EXP(-2*'Vasicek Examples'!$B$1/12)))*NORMSINV(RAND())</f>
        <v>2.6174568799347108E-2</v>
      </c>
      <c r="K2468">
        <f ca="1">J2468*EXP(-'Vasicek Examples'!$B$1/12)+(1-EXP(-'Vasicek Examples'!$B$1/12))*'Vasicek Examples'!$B$2+SQRT('Vasicek Examples'!$B$3^2/2/'Vasicek Examples'!$B$1*(1-EXP(-2*'Vasicek Examples'!$B$1/12)))*NORMSINV(RAND())</f>
        <v>2.3947428124988457E-2</v>
      </c>
      <c r="L2468">
        <f ca="1">K2468*EXP(-'Vasicek Examples'!$B$1/12)+(1-EXP(-'Vasicek Examples'!$B$1/12))*'Vasicek Examples'!$B$2+SQRT('Vasicek Examples'!$B$3^2/2/'Vasicek Examples'!$B$1*(1-EXP(-2*'Vasicek Examples'!$B$1/12)))*NORMSINV(RAND())</f>
        <v>2.0462107441340655E-2</v>
      </c>
      <c r="M2468">
        <f ca="1">L2468*EXP(-'Vasicek Examples'!$B$1/12)+(1-EXP(-'Vasicek Examples'!$B$1/12))*'Vasicek Examples'!$B$2+SQRT('Vasicek Examples'!$B$3^2/2/'Vasicek Examples'!$B$1*(1-EXP(-2*'Vasicek Examples'!$B$1/12)))*NORMSINV(RAND())</f>
        <v>1.1683376721499243E-2</v>
      </c>
      <c r="N2468">
        <f ca="1">M2468*EXP(-'Vasicek Examples'!$B$1/12)+(1-EXP(-'Vasicek Examples'!$B$1/12))*'Vasicek Examples'!$B$2+SQRT('Vasicek Examples'!$B$3^2/2/'Vasicek Examples'!$B$1*(1-EXP(-2*'Vasicek Examples'!$B$1/12)))*NORMSINV(RAND())</f>
        <v>3.4501838022496442E-3</v>
      </c>
      <c r="O2468">
        <f t="shared" ca="1" si="154"/>
        <v>3.3228549055383041E-2</v>
      </c>
      <c r="P2468">
        <f t="shared" ca="1" si="155"/>
        <v>0.9673174548327953</v>
      </c>
      <c r="Q2468">
        <f ca="1">EXP(-'Vasicek Examples'!$D$4*N2468+'Vasicek Examples'!$E$4)</f>
        <v>0.99098059297963459</v>
      </c>
      <c r="R2468">
        <f ca="1">MAX(Q2468-'Vasicek Examples'!$B$8,0)</f>
        <v>3.02846112755214E-2</v>
      </c>
      <c r="S2468">
        <f t="shared" ca="1" si="156"/>
        <v>2.9294833099637936E-2</v>
      </c>
    </row>
    <row r="2469" spans="1:19" x14ac:dyDescent="0.2">
      <c r="A2469">
        <f t="shared" si="157"/>
        <v>2465</v>
      </c>
      <c r="B2469">
        <f>'Vasicek Examples'!$B$4</f>
        <v>5.2999999999999999E-2</v>
      </c>
      <c r="C2469">
        <f ca="1">B2469*EXP(-'Vasicek Examples'!$B$1/12)+(1-EXP(-'Vasicek Examples'!$B$1/12))*'Vasicek Examples'!$B$2+SQRT('Vasicek Examples'!$B$3^2/2/'Vasicek Examples'!$B$1*(1-EXP(-2*'Vasicek Examples'!$B$1/12)))*NORMSINV(RAND())</f>
        <v>5.0487464039956076E-2</v>
      </c>
      <c r="D2469">
        <f ca="1">C2469*EXP(-'Vasicek Examples'!$B$1/12)+(1-EXP(-'Vasicek Examples'!$B$1/12))*'Vasicek Examples'!$B$2+SQRT('Vasicek Examples'!$B$3^2/2/'Vasicek Examples'!$B$1*(1-EXP(-2*'Vasicek Examples'!$B$1/12)))*NORMSINV(RAND())</f>
        <v>5.254291284678133E-2</v>
      </c>
      <c r="E2469">
        <f ca="1">D2469*EXP(-'Vasicek Examples'!$B$1/12)+(1-EXP(-'Vasicek Examples'!$B$1/12))*'Vasicek Examples'!$B$2+SQRT('Vasicek Examples'!$B$3^2/2/'Vasicek Examples'!$B$1*(1-EXP(-2*'Vasicek Examples'!$B$1/12)))*NORMSINV(RAND())</f>
        <v>6.0776170892159663E-2</v>
      </c>
      <c r="F2469">
        <f ca="1">E2469*EXP(-'Vasicek Examples'!$B$1/12)+(1-EXP(-'Vasicek Examples'!$B$1/12))*'Vasicek Examples'!$B$2+SQRT('Vasicek Examples'!$B$3^2/2/'Vasicek Examples'!$B$1*(1-EXP(-2*'Vasicek Examples'!$B$1/12)))*NORMSINV(RAND())</f>
        <v>6.1796695051810693E-2</v>
      </c>
      <c r="G2469">
        <f ca="1">F2469*EXP(-'Vasicek Examples'!$B$1/12)+(1-EXP(-'Vasicek Examples'!$B$1/12))*'Vasicek Examples'!$B$2+SQRT('Vasicek Examples'!$B$3^2/2/'Vasicek Examples'!$B$1*(1-EXP(-2*'Vasicek Examples'!$B$1/12)))*NORMSINV(RAND())</f>
        <v>6.0490220106108446E-2</v>
      </c>
      <c r="H2469">
        <f ca="1">G2469*EXP(-'Vasicek Examples'!$B$1/12)+(1-EXP(-'Vasicek Examples'!$B$1/12))*'Vasicek Examples'!$B$2+SQRT('Vasicek Examples'!$B$3^2/2/'Vasicek Examples'!$B$1*(1-EXP(-2*'Vasicek Examples'!$B$1/12)))*NORMSINV(RAND())</f>
        <v>5.969971346448167E-2</v>
      </c>
      <c r="I2469">
        <f ca="1">H2469*EXP(-'Vasicek Examples'!$B$1/12)+(1-EXP(-'Vasicek Examples'!$B$1/12))*'Vasicek Examples'!$B$2+SQRT('Vasicek Examples'!$B$3^2/2/'Vasicek Examples'!$B$1*(1-EXP(-2*'Vasicek Examples'!$B$1/12)))*NORMSINV(RAND())</f>
        <v>6.3664951356393176E-2</v>
      </c>
      <c r="J2469">
        <f ca="1">I2469*EXP(-'Vasicek Examples'!$B$1/12)+(1-EXP(-'Vasicek Examples'!$B$1/12))*'Vasicek Examples'!$B$2+SQRT('Vasicek Examples'!$B$3^2/2/'Vasicek Examples'!$B$1*(1-EXP(-2*'Vasicek Examples'!$B$1/12)))*NORMSINV(RAND())</f>
        <v>6.6165743491442733E-2</v>
      </c>
      <c r="K2469">
        <f ca="1">J2469*EXP(-'Vasicek Examples'!$B$1/12)+(1-EXP(-'Vasicek Examples'!$B$1/12))*'Vasicek Examples'!$B$2+SQRT('Vasicek Examples'!$B$3^2/2/'Vasicek Examples'!$B$1*(1-EXP(-2*'Vasicek Examples'!$B$1/12)))*NORMSINV(RAND())</f>
        <v>7.042687997120041E-2</v>
      </c>
      <c r="L2469">
        <f ca="1">K2469*EXP(-'Vasicek Examples'!$B$1/12)+(1-EXP(-'Vasicek Examples'!$B$1/12))*'Vasicek Examples'!$B$2+SQRT('Vasicek Examples'!$B$3^2/2/'Vasicek Examples'!$B$1*(1-EXP(-2*'Vasicek Examples'!$B$1/12)))*NORMSINV(RAND())</f>
        <v>7.6269271499690525E-2</v>
      </c>
      <c r="M2469">
        <f ca="1">L2469*EXP(-'Vasicek Examples'!$B$1/12)+(1-EXP(-'Vasicek Examples'!$B$1/12))*'Vasicek Examples'!$B$2+SQRT('Vasicek Examples'!$B$3^2/2/'Vasicek Examples'!$B$1*(1-EXP(-2*'Vasicek Examples'!$B$1/12)))*NORMSINV(RAND())</f>
        <v>7.019288724309633E-2</v>
      </c>
      <c r="N2469">
        <f ca="1">M2469*EXP(-'Vasicek Examples'!$B$1/12)+(1-EXP(-'Vasicek Examples'!$B$1/12))*'Vasicek Examples'!$B$2+SQRT('Vasicek Examples'!$B$3^2/2/'Vasicek Examples'!$B$1*(1-EXP(-2*'Vasicek Examples'!$B$1/12)))*NORMSINV(RAND())</f>
        <v>7.8226418031121514E-2</v>
      </c>
      <c r="O2469">
        <f t="shared" ca="1" si="154"/>
        <v>5.8865198913225308E-2</v>
      </c>
      <c r="P2469">
        <f t="shared" ca="1" si="155"/>
        <v>0.94283385561959621</v>
      </c>
      <c r="Q2469">
        <f ca="1">EXP(-'Vasicek Examples'!$D$4*N2469+'Vasicek Examples'!$E$4)</f>
        <v>0.93434956963639604</v>
      </c>
      <c r="R2469">
        <f ca="1">MAX(Q2469-'Vasicek Examples'!$B$8,0)</f>
        <v>0</v>
      </c>
      <c r="S2469">
        <f t="shared" ca="1" si="156"/>
        <v>0</v>
      </c>
    </row>
    <row r="2470" spans="1:19" x14ac:dyDescent="0.2">
      <c r="A2470">
        <f t="shared" si="157"/>
        <v>2466</v>
      </c>
      <c r="B2470">
        <f>'Vasicek Examples'!$B$4</f>
        <v>5.2999999999999999E-2</v>
      </c>
      <c r="C2470">
        <f ca="1">B2470*EXP(-'Vasicek Examples'!$B$1/12)+(1-EXP(-'Vasicek Examples'!$B$1/12))*'Vasicek Examples'!$B$2+SQRT('Vasicek Examples'!$B$3^2/2/'Vasicek Examples'!$B$1*(1-EXP(-2*'Vasicek Examples'!$B$1/12)))*NORMSINV(RAND())</f>
        <v>5.2113747339962178E-2</v>
      </c>
      <c r="D2470">
        <f ca="1">C2470*EXP(-'Vasicek Examples'!$B$1/12)+(1-EXP(-'Vasicek Examples'!$B$1/12))*'Vasicek Examples'!$B$2+SQRT('Vasicek Examples'!$B$3^2/2/'Vasicek Examples'!$B$1*(1-EXP(-2*'Vasicek Examples'!$B$1/12)))*NORMSINV(RAND())</f>
        <v>5.2082843601219328E-2</v>
      </c>
      <c r="E2470">
        <f ca="1">D2470*EXP(-'Vasicek Examples'!$B$1/12)+(1-EXP(-'Vasicek Examples'!$B$1/12))*'Vasicek Examples'!$B$2+SQRT('Vasicek Examples'!$B$3^2/2/'Vasicek Examples'!$B$1*(1-EXP(-2*'Vasicek Examples'!$B$1/12)))*NORMSINV(RAND())</f>
        <v>4.1583461460816942E-2</v>
      </c>
      <c r="F2470">
        <f ca="1">E2470*EXP(-'Vasicek Examples'!$B$1/12)+(1-EXP(-'Vasicek Examples'!$B$1/12))*'Vasicek Examples'!$B$2+SQRT('Vasicek Examples'!$B$3^2/2/'Vasicek Examples'!$B$1*(1-EXP(-2*'Vasicek Examples'!$B$1/12)))*NORMSINV(RAND())</f>
        <v>4.3572377760449699E-2</v>
      </c>
      <c r="G2470">
        <f ca="1">F2470*EXP(-'Vasicek Examples'!$B$1/12)+(1-EXP(-'Vasicek Examples'!$B$1/12))*'Vasicek Examples'!$B$2+SQRT('Vasicek Examples'!$B$3^2/2/'Vasicek Examples'!$B$1*(1-EXP(-2*'Vasicek Examples'!$B$1/12)))*NORMSINV(RAND())</f>
        <v>3.774345564314531E-2</v>
      </c>
      <c r="H2470">
        <f ca="1">G2470*EXP(-'Vasicek Examples'!$B$1/12)+(1-EXP(-'Vasicek Examples'!$B$1/12))*'Vasicek Examples'!$B$2+SQRT('Vasicek Examples'!$B$3^2/2/'Vasicek Examples'!$B$1*(1-EXP(-2*'Vasicek Examples'!$B$1/12)))*NORMSINV(RAND())</f>
        <v>4.8254396727033438E-2</v>
      </c>
      <c r="I2470">
        <f ca="1">H2470*EXP(-'Vasicek Examples'!$B$1/12)+(1-EXP(-'Vasicek Examples'!$B$1/12))*'Vasicek Examples'!$B$2+SQRT('Vasicek Examples'!$B$3^2/2/'Vasicek Examples'!$B$1*(1-EXP(-2*'Vasicek Examples'!$B$1/12)))*NORMSINV(RAND())</f>
        <v>4.7230466648313256E-2</v>
      </c>
      <c r="J2470">
        <f ca="1">I2470*EXP(-'Vasicek Examples'!$B$1/12)+(1-EXP(-'Vasicek Examples'!$B$1/12))*'Vasicek Examples'!$B$2+SQRT('Vasicek Examples'!$B$3^2/2/'Vasicek Examples'!$B$1*(1-EXP(-2*'Vasicek Examples'!$B$1/12)))*NORMSINV(RAND())</f>
        <v>4.9445341898265431E-2</v>
      </c>
      <c r="K2470">
        <f ca="1">J2470*EXP(-'Vasicek Examples'!$B$1/12)+(1-EXP(-'Vasicek Examples'!$B$1/12))*'Vasicek Examples'!$B$2+SQRT('Vasicek Examples'!$B$3^2/2/'Vasicek Examples'!$B$1*(1-EXP(-2*'Vasicek Examples'!$B$1/12)))*NORMSINV(RAND())</f>
        <v>3.9621230606784394E-2</v>
      </c>
      <c r="L2470">
        <f ca="1">K2470*EXP(-'Vasicek Examples'!$B$1/12)+(1-EXP(-'Vasicek Examples'!$B$1/12))*'Vasicek Examples'!$B$2+SQRT('Vasicek Examples'!$B$3^2/2/'Vasicek Examples'!$B$1*(1-EXP(-2*'Vasicek Examples'!$B$1/12)))*NORMSINV(RAND())</f>
        <v>3.8497067622317582E-2</v>
      </c>
      <c r="M2470">
        <f ca="1">L2470*EXP(-'Vasicek Examples'!$B$1/12)+(1-EXP(-'Vasicek Examples'!$B$1/12))*'Vasicek Examples'!$B$2+SQRT('Vasicek Examples'!$B$3^2/2/'Vasicek Examples'!$B$1*(1-EXP(-2*'Vasicek Examples'!$B$1/12)))*NORMSINV(RAND())</f>
        <v>3.513649152282363E-2</v>
      </c>
      <c r="N2470">
        <f ca="1">M2470*EXP(-'Vasicek Examples'!$B$1/12)+(1-EXP(-'Vasicek Examples'!$B$1/12))*'Vasicek Examples'!$B$2+SQRT('Vasicek Examples'!$B$3^2/2/'Vasicek Examples'!$B$1*(1-EXP(-2*'Vasicek Examples'!$B$1/12)))*NORMSINV(RAND())</f>
        <v>3.508604038103897E-2</v>
      </c>
      <c r="O2470">
        <f t="shared" ca="1" si="154"/>
        <v>3.9730585612639126E-2</v>
      </c>
      <c r="P2470">
        <f t="shared" ca="1" si="155"/>
        <v>0.96104832452261102</v>
      </c>
      <c r="Q2470">
        <f ca="1">EXP(-'Vasicek Examples'!$D$4*N2470+'Vasicek Examples'!$E$4)</f>
        <v>0.96661422093887128</v>
      </c>
      <c r="R2470">
        <f ca="1">MAX(Q2470-'Vasicek Examples'!$B$8,0)</f>
        <v>5.9182392347580937E-3</v>
      </c>
      <c r="S2470">
        <f t="shared" ca="1" si="156"/>
        <v>5.6877139006882458E-3</v>
      </c>
    </row>
    <row r="2471" spans="1:19" x14ac:dyDescent="0.2">
      <c r="A2471">
        <f t="shared" si="157"/>
        <v>2467</v>
      </c>
      <c r="B2471">
        <f>'Vasicek Examples'!$B$4</f>
        <v>5.2999999999999999E-2</v>
      </c>
      <c r="C2471">
        <f ca="1">B2471*EXP(-'Vasicek Examples'!$B$1/12)+(1-EXP(-'Vasicek Examples'!$B$1/12))*'Vasicek Examples'!$B$2+SQRT('Vasicek Examples'!$B$3^2/2/'Vasicek Examples'!$B$1*(1-EXP(-2*'Vasicek Examples'!$B$1/12)))*NORMSINV(RAND())</f>
        <v>4.9046405727908311E-2</v>
      </c>
      <c r="D2471">
        <f ca="1">C2471*EXP(-'Vasicek Examples'!$B$1/12)+(1-EXP(-'Vasicek Examples'!$B$1/12))*'Vasicek Examples'!$B$2+SQRT('Vasicek Examples'!$B$3^2/2/'Vasicek Examples'!$B$1*(1-EXP(-2*'Vasicek Examples'!$B$1/12)))*NORMSINV(RAND())</f>
        <v>4.0986487079980101E-2</v>
      </c>
      <c r="E2471">
        <f ca="1">D2471*EXP(-'Vasicek Examples'!$B$1/12)+(1-EXP(-'Vasicek Examples'!$B$1/12))*'Vasicek Examples'!$B$2+SQRT('Vasicek Examples'!$B$3^2/2/'Vasicek Examples'!$B$1*(1-EXP(-2*'Vasicek Examples'!$B$1/12)))*NORMSINV(RAND())</f>
        <v>4.7507577734954634E-2</v>
      </c>
      <c r="F2471">
        <f ca="1">E2471*EXP(-'Vasicek Examples'!$B$1/12)+(1-EXP(-'Vasicek Examples'!$B$1/12))*'Vasicek Examples'!$B$2+SQRT('Vasicek Examples'!$B$3^2/2/'Vasicek Examples'!$B$1*(1-EXP(-2*'Vasicek Examples'!$B$1/12)))*NORMSINV(RAND())</f>
        <v>5.1472788069009116E-2</v>
      </c>
      <c r="G2471">
        <f ca="1">F2471*EXP(-'Vasicek Examples'!$B$1/12)+(1-EXP(-'Vasicek Examples'!$B$1/12))*'Vasicek Examples'!$B$2+SQRT('Vasicek Examples'!$B$3^2/2/'Vasicek Examples'!$B$1*(1-EXP(-2*'Vasicek Examples'!$B$1/12)))*NORMSINV(RAND())</f>
        <v>5.6674647650547624E-2</v>
      </c>
      <c r="H2471">
        <f ca="1">G2471*EXP(-'Vasicek Examples'!$B$1/12)+(1-EXP(-'Vasicek Examples'!$B$1/12))*'Vasicek Examples'!$B$2+SQRT('Vasicek Examples'!$B$3^2/2/'Vasicek Examples'!$B$1*(1-EXP(-2*'Vasicek Examples'!$B$1/12)))*NORMSINV(RAND())</f>
        <v>5.3380224800809388E-2</v>
      </c>
      <c r="I2471">
        <f ca="1">H2471*EXP(-'Vasicek Examples'!$B$1/12)+(1-EXP(-'Vasicek Examples'!$B$1/12))*'Vasicek Examples'!$B$2+SQRT('Vasicek Examples'!$B$3^2/2/'Vasicek Examples'!$B$1*(1-EXP(-2*'Vasicek Examples'!$B$1/12)))*NORMSINV(RAND())</f>
        <v>5.4923655482213091E-2</v>
      </c>
      <c r="J2471">
        <f ca="1">I2471*EXP(-'Vasicek Examples'!$B$1/12)+(1-EXP(-'Vasicek Examples'!$B$1/12))*'Vasicek Examples'!$B$2+SQRT('Vasicek Examples'!$B$3^2/2/'Vasicek Examples'!$B$1*(1-EXP(-2*'Vasicek Examples'!$B$1/12)))*NORMSINV(RAND())</f>
        <v>5.6091147201803006E-2</v>
      </c>
      <c r="K2471">
        <f ca="1">J2471*EXP(-'Vasicek Examples'!$B$1/12)+(1-EXP(-'Vasicek Examples'!$B$1/12))*'Vasicek Examples'!$B$2+SQRT('Vasicek Examples'!$B$3^2/2/'Vasicek Examples'!$B$1*(1-EXP(-2*'Vasicek Examples'!$B$1/12)))*NORMSINV(RAND())</f>
        <v>5.1514096173410608E-2</v>
      </c>
      <c r="L2471">
        <f ca="1">K2471*EXP(-'Vasicek Examples'!$B$1/12)+(1-EXP(-'Vasicek Examples'!$B$1/12))*'Vasicek Examples'!$B$2+SQRT('Vasicek Examples'!$B$3^2/2/'Vasicek Examples'!$B$1*(1-EXP(-2*'Vasicek Examples'!$B$1/12)))*NORMSINV(RAND())</f>
        <v>5.0481099640168205E-2</v>
      </c>
      <c r="M2471">
        <f ca="1">L2471*EXP(-'Vasicek Examples'!$B$1/12)+(1-EXP(-'Vasicek Examples'!$B$1/12))*'Vasicek Examples'!$B$2+SQRT('Vasicek Examples'!$B$3^2/2/'Vasicek Examples'!$B$1*(1-EXP(-2*'Vasicek Examples'!$B$1/12)))*NORMSINV(RAND())</f>
        <v>3.9757951551528128E-2</v>
      </c>
      <c r="N2471">
        <f ca="1">M2471*EXP(-'Vasicek Examples'!$B$1/12)+(1-EXP(-'Vasicek Examples'!$B$1/12))*'Vasicek Examples'!$B$2+SQRT('Vasicek Examples'!$B$3^2/2/'Vasicek Examples'!$B$1*(1-EXP(-2*'Vasicek Examples'!$B$1/12)))*NORMSINV(RAND())</f>
        <v>3.4664789208837934E-2</v>
      </c>
      <c r="O2471">
        <f t="shared" ca="1" si="154"/>
        <v>4.538710607106642E-2</v>
      </c>
      <c r="P2471">
        <f t="shared" ca="1" si="155"/>
        <v>0.95562748102335837</v>
      </c>
      <c r="Q2471">
        <f ca="1">EXP(-'Vasicek Examples'!$D$4*N2471+'Vasicek Examples'!$E$4)</f>
        <v>0.96693470555063155</v>
      </c>
      <c r="R2471">
        <f ca="1">MAX(Q2471-'Vasicek Examples'!$B$8,0)</f>
        <v>6.238723846518357E-3</v>
      </c>
      <c r="S2471">
        <f t="shared" ca="1" si="156"/>
        <v>5.9618959542486949E-3</v>
      </c>
    </row>
    <row r="2472" spans="1:19" x14ac:dyDescent="0.2">
      <c r="A2472">
        <f t="shared" si="157"/>
        <v>2468</v>
      </c>
      <c r="B2472">
        <f>'Vasicek Examples'!$B$4</f>
        <v>5.2999999999999999E-2</v>
      </c>
      <c r="C2472">
        <f ca="1">B2472*EXP(-'Vasicek Examples'!$B$1/12)+(1-EXP(-'Vasicek Examples'!$B$1/12))*'Vasicek Examples'!$B$2+SQRT('Vasicek Examples'!$B$3^2/2/'Vasicek Examples'!$B$1*(1-EXP(-2*'Vasicek Examples'!$B$1/12)))*NORMSINV(RAND())</f>
        <v>5.295732039149454E-2</v>
      </c>
      <c r="D2472">
        <f ca="1">C2472*EXP(-'Vasicek Examples'!$B$1/12)+(1-EXP(-'Vasicek Examples'!$B$1/12))*'Vasicek Examples'!$B$2+SQRT('Vasicek Examples'!$B$3^2/2/'Vasicek Examples'!$B$1*(1-EXP(-2*'Vasicek Examples'!$B$1/12)))*NORMSINV(RAND())</f>
        <v>4.9440964081545927E-2</v>
      </c>
      <c r="E2472">
        <f ca="1">D2472*EXP(-'Vasicek Examples'!$B$1/12)+(1-EXP(-'Vasicek Examples'!$B$1/12))*'Vasicek Examples'!$B$2+SQRT('Vasicek Examples'!$B$3^2/2/'Vasicek Examples'!$B$1*(1-EXP(-2*'Vasicek Examples'!$B$1/12)))*NORMSINV(RAND())</f>
        <v>5.6588889184958302E-2</v>
      </c>
      <c r="F2472">
        <f ca="1">E2472*EXP(-'Vasicek Examples'!$B$1/12)+(1-EXP(-'Vasicek Examples'!$B$1/12))*'Vasicek Examples'!$B$2+SQRT('Vasicek Examples'!$B$3^2/2/'Vasicek Examples'!$B$1*(1-EXP(-2*'Vasicek Examples'!$B$1/12)))*NORMSINV(RAND())</f>
        <v>6.43755856969844E-2</v>
      </c>
      <c r="G2472">
        <f ca="1">F2472*EXP(-'Vasicek Examples'!$B$1/12)+(1-EXP(-'Vasicek Examples'!$B$1/12))*'Vasicek Examples'!$B$2+SQRT('Vasicek Examples'!$B$3^2/2/'Vasicek Examples'!$B$1*(1-EXP(-2*'Vasicek Examples'!$B$1/12)))*NORMSINV(RAND())</f>
        <v>7.0375029982704757E-2</v>
      </c>
      <c r="H2472">
        <f ca="1">G2472*EXP(-'Vasicek Examples'!$B$1/12)+(1-EXP(-'Vasicek Examples'!$B$1/12))*'Vasicek Examples'!$B$2+SQRT('Vasicek Examples'!$B$3^2/2/'Vasicek Examples'!$B$1*(1-EXP(-2*'Vasicek Examples'!$B$1/12)))*NORMSINV(RAND())</f>
        <v>8.1776654336333174E-2</v>
      </c>
      <c r="I2472">
        <f ca="1">H2472*EXP(-'Vasicek Examples'!$B$1/12)+(1-EXP(-'Vasicek Examples'!$B$1/12))*'Vasicek Examples'!$B$2+SQRT('Vasicek Examples'!$B$3^2/2/'Vasicek Examples'!$B$1*(1-EXP(-2*'Vasicek Examples'!$B$1/12)))*NORMSINV(RAND())</f>
        <v>8.1534479997022583E-2</v>
      </c>
      <c r="J2472">
        <f ca="1">I2472*EXP(-'Vasicek Examples'!$B$1/12)+(1-EXP(-'Vasicek Examples'!$B$1/12))*'Vasicek Examples'!$B$2+SQRT('Vasicek Examples'!$B$3^2/2/'Vasicek Examples'!$B$1*(1-EXP(-2*'Vasicek Examples'!$B$1/12)))*NORMSINV(RAND())</f>
        <v>8.3832401441668439E-2</v>
      </c>
      <c r="K2472">
        <f ca="1">J2472*EXP(-'Vasicek Examples'!$B$1/12)+(1-EXP(-'Vasicek Examples'!$B$1/12))*'Vasicek Examples'!$B$2+SQRT('Vasicek Examples'!$B$3^2/2/'Vasicek Examples'!$B$1*(1-EXP(-2*'Vasicek Examples'!$B$1/12)))*NORMSINV(RAND())</f>
        <v>8.3789987018967949E-2</v>
      </c>
      <c r="L2472">
        <f ca="1">K2472*EXP(-'Vasicek Examples'!$B$1/12)+(1-EXP(-'Vasicek Examples'!$B$1/12))*'Vasicek Examples'!$B$2+SQRT('Vasicek Examples'!$B$3^2/2/'Vasicek Examples'!$B$1*(1-EXP(-2*'Vasicek Examples'!$B$1/12)))*NORMSINV(RAND())</f>
        <v>8.5626574567282926E-2</v>
      </c>
      <c r="M2472">
        <f ca="1">L2472*EXP(-'Vasicek Examples'!$B$1/12)+(1-EXP(-'Vasicek Examples'!$B$1/12))*'Vasicek Examples'!$B$2+SQRT('Vasicek Examples'!$B$3^2/2/'Vasicek Examples'!$B$1*(1-EXP(-2*'Vasicek Examples'!$B$1/12)))*NORMSINV(RAND())</f>
        <v>8.5073557106215142E-2</v>
      </c>
      <c r="N2472">
        <f ca="1">M2472*EXP(-'Vasicek Examples'!$B$1/12)+(1-EXP(-'Vasicek Examples'!$B$1/12))*'Vasicek Examples'!$B$2+SQRT('Vasicek Examples'!$B$3^2/2/'Vasicek Examples'!$B$1*(1-EXP(-2*'Vasicek Examples'!$B$1/12)))*NORMSINV(RAND())</f>
        <v>8.4220557632412277E-2</v>
      </c>
      <c r="O2472">
        <f t="shared" ca="1" si="154"/>
        <v>6.7583588535469738E-2</v>
      </c>
      <c r="P2472">
        <f t="shared" ca="1" si="155"/>
        <v>0.93464959136019876</v>
      </c>
      <c r="Q2472">
        <f ca="1">EXP(-'Vasicek Examples'!$D$4*N2472+'Vasicek Examples'!$E$4)</f>
        <v>0.92995260218588793</v>
      </c>
      <c r="R2472">
        <f ca="1">MAX(Q2472-'Vasicek Examples'!$B$8,0)</f>
        <v>0</v>
      </c>
      <c r="S2472">
        <f t="shared" ca="1" si="156"/>
        <v>0</v>
      </c>
    </row>
    <row r="2473" spans="1:19" x14ac:dyDescent="0.2">
      <c r="A2473">
        <f t="shared" si="157"/>
        <v>2469</v>
      </c>
      <c r="B2473">
        <f>'Vasicek Examples'!$B$4</f>
        <v>5.2999999999999999E-2</v>
      </c>
      <c r="C2473">
        <f ca="1">B2473*EXP(-'Vasicek Examples'!$B$1/12)+(1-EXP(-'Vasicek Examples'!$B$1/12))*'Vasicek Examples'!$B$2+SQRT('Vasicek Examples'!$B$3^2/2/'Vasicek Examples'!$B$1*(1-EXP(-2*'Vasicek Examples'!$B$1/12)))*NORMSINV(RAND())</f>
        <v>5.4416272422893874E-2</v>
      </c>
      <c r="D2473">
        <f ca="1">C2473*EXP(-'Vasicek Examples'!$B$1/12)+(1-EXP(-'Vasicek Examples'!$B$1/12))*'Vasicek Examples'!$B$2+SQRT('Vasicek Examples'!$B$3^2/2/'Vasicek Examples'!$B$1*(1-EXP(-2*'Vasicek Examples'!$B$1/12)))*NORMSINV(RAND())</f>
        <v>4.9702550658529313E-2</v>
      </c>
      <c r="E2473">
        <f ca="1">D2473*EXP(-'Vasicek Examples'!$B$1/12)+(1-EXP(-'Vasicek Examples'!$B$1/12))*'Vasicek Examples'!$B$2+SQRT('Vasicek Examples'!$B$3^2/2/'Vasicek Examples'!$B$1*(1-EXP(-2*'Vasicek Examples'!$B$1/12)))*NORMSINV(RAND())</f>
        <v>4.0648305523043576E-2</v>
      </c>
      <c r="F2473">
        <f ca="1">E2473*EXP(-'Vasicek Examples'!$B$1/12)+(1-EXP(-'Vasicek Examples'!$B$1/12))*'Vasicek Examples'!$B$2+SQRT('Vasicek Examples'!$B$3^2/2/'Vasicek Examples'!$B$1*(1-EXP(-2*'Vasicek Examples'!$B$1/12)))*NORMSINV(RAND())</f>
        <v>3.7732453280887132E-2</v>
      </c>
      <c r="G2473">
        <f ca="1">F2473*EXP(-'Vasicek Examples'!$B$1/12)+(1-EXP(-'Vasicek Examples'!$B$1/12))*'Vasicek Examples'!$B$2+SQRT('Vasicek Examples'!$B$3^2/2/'Vasicek Examples'!$B$1*(1-EXP(-2*'Vasicek Examples'!$B$1/12)))*NORMSINV(RAND())</f>
        <v>3.2046370500408344E-2</v>
      </c>
      <c r="H2473">
        <f ca="1">G2473*EXP(-'Vasicek Examples'!$B$1/12)+(1-EXP(-'Vasicek Examples'!$B$1/12))*'Vasicek Examples'!$B$2+SQRT('Vasicek Examples'!$B$3^2/2/'Vasicek Examples'!$B$1*(1-EXP(-2*'Vasicek Examples'!$B$1/12)))*NORMSINV(RAND())</f>
        <v>3.4261131041619604E-2</v>
      </c>
      <c r="I2473">
        <f ca="1">H2473*EXP(-'Vasicek Examples'!$B$1/12)+(1-EXP(-'Vasicek Examples'!$B$1/12))*'Vasicek Examples'!$B$2+SQRT('Vasicek Examples'!$B$3^2/2/'Vasicek Examples'!$B$1*(1-EXP(-2*'Vasicek Examples'!$B$1/12)))*NORMSINV(RAND())</f>
        <v>2.8911732527463301E-2</v>
      </c>
      <c r="J2473">
        <f ca="1">I2473*EXP(-'Vasicek Examples'!$B$1/12)+(1-EXP(-'Vasicek Examples'!$B$1/12))*'Vasicek Examples'!$B$2+SQRT('Vasicek Examples'!$B$3^2/2/'Vasicek Examples'!$B$1*(1-EXP(-2*'Vasicek Examples'!$B$1/12)))*NORMSINV(RAND())</f>
        <v>2.9610558767815258E-2</v>
      </c>
      <c r="K2473">
        <f ca="1">J2473*EXP(-'Vasicek Examples'!$B$1/12)+(1-EXP(-'Vasicek Examples'!$B$1/12))*'Vasicek Examples'!$B$2+SQRT('Vasicek Examples'!$B$3^2/2/'Vasicek Examples'!$B$1*(1-EXP(-2*'Vasicek Examples'!$B$1/12)))*NORMSINV(RAND())</f>
        <v>2.6807487792996125E-2</v>
      </c>
      <c r="L2473">
        <f ca="1">K2473*EXP(-'Vasicek Examples'!$B$1/12)+(1-EXP(-'Vasicek Examples'!$B$1/12))*'Vasicek Examples'!$B$2+SQRT('Vasicek Examples'!$B$3^2/2/'Vasicek Examples'!$B$1*(1-EXP(-2*'Vasicek Examples'!$B$1/12)))*NORMSINV(RAND())</f>
        <v>2.2544977088844311E-2</v>
      </c>
      <c r="M2473">
        <f ca="1">L2473*EXP(-'Vasicek Examples'!$B$1/12)+(1-EXP(-'Vasicek Examples'!$B$1/12))*'Vasicek Examples'!$B$2+SQRT('Vasicek Examples'!$B$3^2/2/'Vasicek Examples'!$B$1*(1-EXP(-2*'Vasicek Examples'!$B$1/12)))*NORMSINV(RAND())</f>
        <v>2.5646931730175963E-2</v>
      </c>
      <c r="N2473">
        <f ca="1">M2473*EXP(-'Vasicek Examples'!$B$1/12)+(1-EXP(-'Vasicek Examples'!$B$1/12))*'Vasicek Examples'!$B$2+SQRT('Vasicek Examples'!$B$3^2/2/'Vasicek Examples'!$B$1*(1-EXP(-2*'Vasicek Examples'!$B$1/12)))*NORMSINV(RAND())</f>
        <v>2.5660268724056703E-2</v>
      </c>
      <c r="O2473">
        <f t="shared" ca="1" si="154"/>
        <v>3.0662564123771514E-2</v>
      </c>
      <c r="P2473">
        <f t="shared" ca="1" si="155"/>
        <v>0.96980276411540189</v>
      </c>
      <c r="Q2473">
        <f ca="1">EXP(-'Vasicek Examples'!$D$4*N2473+'Vasicek Examples'!$E$4)</f>
        <v>0.97381074321174432</v>
      </c>
      <c r="R2473">
        <f ca="1">MAX(Q2473-'Vasicek Examples'!$B$8,0)</f>
        <v>1.3114761507631134E-2</v>
      </c>
      <c r="S2473">
        <f t="shared" ca="1" si="156"/>
        <v>1.2718731960814949E-2</v>
      </c>
    </row>
    <row r="2474" spans="1:19" x14ac:dyDescent="0.2">
      <c r="A2474">
        <f t="shared" si="157"/>
        <v>2470</v>
      </c>
      <c r="B2474">
        <f>'Vasicek Examples'!$B$4</f>
        <v>5.2999999999999999E-2</v>
      </c>
      <c r="C2474">
        <f ca="1">B2474*EXP(-'Vasicek Examples'!$B$1/12)+(1-EXP(-'Vasicek Examples'!$B$1/12))*'Vasicek Examples'!$B$2+SQRT('Vasicek Examples'!$B$3^2/2/'Vasicek Examples'!$B$1*(1-EXP(-2*'Vasicek Examples'!$B$1/12)))*NORMSINV(RAND())</f>
        <v>5.7706240855145863E-2</v>
      </c>
      <c r="D2474">
        <f ca="1">C2474*EXP(-'Vasicek Examples'!$B$1/12)+(1-EXP(-'Vasicek Examples'!$B$1/12))*'Vasicek Examples'!$B$2+SQRT('Vasicek Examples'!$B$3^2/2/'Vasicek Examples'!$B$1*(1-EXP(-2*'Vasicek Examples'!$B$1/12)))*NORMSINV(RAND())</f>
        <v>5.3403257044891121E-2</v>
      </c>
      <c r="E2474">
        <f ca="1">D2474*EXP(-'Vasicek Examples'!$B$1/12)+(1-EXP(-'Vasicek Examples'!$B$1/12))*'Vasicek Examples'!$B$2+SQRT('Vasicek Examples'!$B$3^2/2/'Vasicek Examples'!$B$1*(1-EXP(-2*'Vasicek Examples'!$B$1/12)))*NORMSINV(RAND())</f>
        <v>5.5853325636463336E-2</v>
      </c>
      <c r="F2474">
        <f ca="1">E2474*EXP(-'Vasicek Examples'!$B$1/12)+(1-EXP(-'Vasicek Examples'!$B$1/12))*'Vasicek Examples'!$B$2+SQRT('Vasicek Examples'!$B$3^2/2/'Vasicek Examples'!$B$1*(1-EXP(-2*'Vasicek Examples'!$B$1/12)))*NORMSINV(RAND())</f>
        <v>4.9209063392984059E-2</v>
      </c>
      <c r="G2474">
        <f ca="1">F2474*EXP(-'Vasicek Examples'!$B$1/12)+(1-EXP(-'Vasicek Examples'!$B$1/12))*'Vasicek Examples'!$B$2+SQRT('Vasicek Examples'!$B$3^2/2/'Vasicek Examples'!$B$1*(1-EXP(-2*'Vasicek Examples'!$B$1/12)))*NORMSINV(RAND())</f>
        <v>5.3194118567990972E-2</v>
      </c>
      <c r="H2474">
        <f ca="1">G2474*EXP(-'Vasicek Examples'!$B$1/12)+(1-EXP(-'Vasicek Examples'!$B$1/12))*'Vasicek Examples'!$B$2+SQRT('Vasicek Examples'!$B$3^2/2/'Vasicek Examples'!$B$1*(1-EXP(-2*'Vasicek Examples'!$B$1/12)))*NORMSINV(RAND())</f>
        <v>3.8169339718140974E-2</v>
      </c>
      <c r="I2474">
        <f ca="1">H2474*EXP(-'Vasicek Examples'!$B$1/12)+(1-EXP(-'Vasicek Examples'!$B$1/12))*'Vasicek Examples'!$B$2+SQRT('Vasicek Examples'!$B$3^2/2/'Vasicek Examples'!$B$1*(1-EXP(-2*'Vasicek Examples'!$B$1/12)))*NORMSINV(RAND())</f>
        <v>4.552639678750612E-2</v>
      </c>
      <c r="J2474">
        <f ca="1">I2474*EXP(-'Vasicek Examples'!$B$1/12)+(1-EXP(-'Vasicek Examples'!$B$1/12))*'Vasicek Examples'!$B$2+SQRT('Vasicek Examples'!$B$3^2/2/'Vasicek Examples'!$B$1*(1-EXP(-2*'Vasicek Examples'!$B$1/12)))*NORMSINV(RAND())</f>
        <v>3.6600129127506327E-2</v>
      </c>
      <c r="K2474">
        <f ca="1">J2474*EXP(-'Vasicek Examples'!$B$1/12)+(1-EXP(-'Vasicek Examples'!$B$1/12))*'Vasicek Examples'!$B$2+SQRT('Vasicek Examples'!$B$3^2/2/'Vasicek Examples'!$B$1*(1-EXP(-2*'Vasicek Examples'!$B$1/12)))*NORMSINV(RAND())</f>
        <v>3.0788811252024779E-2</v>
      </c>
      <c r="L2474">
        <f ca="1">K2474*EXP(-'Vasicek Examples'!$B$1/12)+(1-EXP(-'Vasicek Examples'!$B$1/12))*'Vasicek Examples'!$B$2+SQRT('Vasicek Examples'!$B$3^2/2/'Vasicek Examples'!$B$1*(1-EXP(-2*'Vasicek Examples'!$B$1/12)))*NORMSINV(RAND())</f>
        <v>2.3780403780798574E-2</v>
      </c>
      <c r="M2474">
        <f ca="1">L2474*EXP(-'Vasicek Examples'!$B$1/12)+(1-EXP(-'Vasicek Examples'!$B$1/12))*'Vasicek Examples'!$B$2+SQRT('Vasicek Examples'!$B$3^2/2/'Vasicek Examples'!$B$1*(1-EXP(-2*'Vasicek Examples'!$B$1/12)))*NORMSINV(RAND())</f>
        <v>1.7678068204781166E-2</v>
      </c>
      <c r="N2474">
        <f ca="1">M2474*EXP(-'Vasicek Examples'!$B$1/12)+(1-EXP(-'Vasicek Examples'!$B$1/12))*'Vasicek Examples'!$B$2+SQRT('Vasicek Examples'!$B$3^2/2/'Vasicek Examples'!$B$1*(1-EXP(-2*'Vasicek Examples'!$B$1/12)))*NORMSINV(RAND())</f>
        <v>1.5863710865549975E-2</v>
      </c>
      <c r="O2474">
        <f t="shared" ca="1" si="154"/>
        <v>3.6748990781119616E-2</v>
      </c>
      <c r="P2474">
        <f t="shared" ca="1" si="155"/>
        <v>0.96391805730409141</v>
      </c>
      <c r="Q2474">
        <f ca="1">EXP(-'Vasicek Examples'!$D$4*N2474+'Vasicek Examples'!$E$4)</f>
        <v>0.98134714577503512</v>
      </c>
      <c r="R2474">
        <f ca="1">MAX(Q2474-'Vasicek Examples'!$B$8,0)</f>
        <v>2.0651164070921935E-2</v>
      </c>
      <c r="S2474">
        <f t="shared" ca="1" si="156"/>
        <v>1.9906029952311124E-2</v>
      </c>
    </row>
    <row r="2475" spans="1:19" x14ac:dyDescent="0.2">
      <c r="A2475">
        <f t="shared" si="157"/>
        <v>2471</v>
      </c>
      <c r="B2475">
        <f>'Vasicek Examples'!$B$4</f>
        <v>5.2999999999999999E-2</v>
      </c>
      <c r="C2475">
        <f ca="1">B2475*EXP(-'Vasicek Examples'!$B$1/12)+(1-EXP(-'Vasicek Examples'!$B$1/12))*'Vasicek Examples'!$B$2+SQRT('Vasicek Examples'!$B$3^2/2/'Vasicek Examples'!$B$1*(1-EXP(-2*'Vasicek Examples'!$B$1/12)))*NORMSINV(RAND())</f>
        <v>4.3016036394572771E-2</v>
      </c>
      <c r="D2475">
        <f ca="1">C2475*EXP(-'Vasicek Examples'!$B$1/12)+(1-EXP(-'Vasicek Examples'!$B$1/12))*'Vasicek Examples'!$B$2+SQRT('Vasicek Examples'!$B$3^2/2/'Vasicek Examples'!$B$1*(1-EXP(-2*'Vasicek Examples'!$B$1/12)))*NORMSINV(RAND())</f>
        <v>3.9067381266945408E-2</v>
      </c>
      <c r="E2475">
        <f ca="1">D2475*EXP(-'Vasicek Examples'!$B$1/12)+(1-EXP(-'Vasicek Examples'!$B$1/12))*'Vasicek Examples'!$B$2+SQRT('Vasicek Examples'!$B$3^2/2/'Vasicek Examples'!$B$1*(1-EXP(-2*'Vasicek Examples'!$B$1/12)))*NORMSINV(RAND())</f>
        <v>3.522784571799556E-2</v>
      </c>
      <c r="F2475">
        <f ca="1">E2475*EXP(-'Vasicek Examples'!$B$1/12)+(1-EXP(-'Vasicek Examples'!$B$1/12))*'Vasicek Examples'!$B$2+SQRT('Vasicek Examples'!$B$3^2/2/'Vasicek Examples'!$B$1*(1-EXP(-2*'Vasicek Examples'!$B$1/12)))*NORMSINV(RAND())</f>
        <v>3.1998259526146329E-2</v>
      </c>
      <c r="G2475">
        <f ca="1">F2475*EXP(-'Vasicek Examples'!$B$1/12)+(1-EXP(-'Vasicek Examples'!$B$1/12))*'Vasicek Examples'!$B$2+SQRT('Vasicek Examples'!$B$3^2/2/'Vasicek Examples'!$B$1*(1-EXP(-2*'Vasicek Examples'!$B$1/12)))*NORMSINV(RAND())</f>
        <v>3.9411710131481467E-2</v>
      </c>
      <c r="H2475">
        <f ca="1">G2475*EXP(-'Vasicek Examples'!$B$1/12)+(1-EXP(-'Vasicek Examples'!$B$1/12))*'Vasicek Examples'!$B$2+SQRT('Vasicek Examples'!$B$3^2/2/'Vasicek Examples'!$B$1*(1-EXP(-2*'Vasicek Examples'!$B$1/12)))*NORMSINV(RAND())</f>
        <v>4.1786769567458054E-2</v>
      </c>
      <c r="I2475">
        <f ca="1">H2475*EXP(-'Vasicek Examples'!$B$1/12)+(1-EXP(-'Vasicek Examples'!$B$1/12))*'Vasicek Examples'!$B$2+SQRT('Vasicek Examples'!$B$3^2/2/'Vasicek Examples'!$B$1*(1-EXP(-2*'Vasicek Examples'!$B$1/12)))*NORMSINV(RAND())</f>
        <v>3.847606065800744E-2</v>
      </c>
      <c r="J2475">
        <f ca="1">I2475*EXP(-'Vasicek Examples'!$B$1/12)+(1-EXP(-'Vasicek Examples'!$B$1/12))*'Vasicek Examples'!$B$2+SQRT('Vasicek Examples'!$B$3^2/2/'Vasicek Examples'!$B$1*(1-EXP(-2*'Vasicek Examples'!$B$1/12)))*NORMSINV(RAND())</f>
        <v>2.6838736081782829E-2</v>
      </c>
      <c r="K2475">
        <f ca="1">J2475*EXP(-'Vasicek Examples'!$B$1/12)+(1-EXP(-'Vasicek Examples'!$B$1/12))*'Vasicek Examples'!$B$2+SQRT('Vasicek Examples'!$B$3^2/2/'Vasicek Examples'!$B$1*(1-EXP(-2*'Vasicek Examples'!$B$1/12)))*NORMSINV(RAND())</f>
        <v>2.8831514484029968E-2</v>
      </c>
      <c r="L2475">
        <f ca="1">K2475*EXP(-'Vasicek Examples'!$B$1/12)+(1-EXP(-'Vasicek Examples'!$B$1/12))*'Vasicek Examples'!$B$2+SQRT('Vasicek Examples'!$B$3^2/2/'Vasicek Examples'!$B$1*(1-EXP(-2*'Vasicek Examples'!$B$1/12)))*NORMSINV(RAND())</f>
        <v>3.0727479735937025E-2</v>
      </c>
      <c r="M2475">
        <f ca="1">L2475*EXP(-'Vasicek Examples'!$B$1/12)+(1-EXP(-'Vasicek Examples'!$B$1/12))*'Vasicek Examples'!$B$2+SQRT('Vasicek Examples'!$B$3^2/2/'Vasicek Examples'!$B$1*(1-EXP(-2*'Vasicek Examples'!$B$1/12)))*NORMSINV(RAND())</f>
        <v>2.8808821476318958E-2</v>
      </c>
      <c r="N2475">
        <f ca="1">M2475*EXP(-'Vasicek Examples'!$B$1/12)+(1-EXP(-'Vasicek Examples'!$B$1/12))*'Vasicek Examples'!$B$2+SQRT('Vasicek Examples'!$B$3^2/2/'Vasicek Examples'!$B$1*(1-EXP(-2*'Vasicek Examples'!$B$1/12)))*NORMSINV(RAND())</f>
        <v>2.5511087331154245E-2</v>
      </c>
      <c r="O2475">
        <f t="shared" ca="1" si="154"/>
        <v>3.1286511709080547E-2</v>
      </c>
      <c r="P2475">
        <f t="shared" ca="1" si="155"/>
        <v>0.96919784676049259</v>
      </c>
      <c r="Q2475">
        <f ca="1">EXP(-'Vasicek Examples'!$D$4*N2475+'Vasicek Examples'!$E$4)</f>
        <v>0.97392507200109002</v>
      </c>
      <c r="R2475">
        <f ca="1">MAX(Q2475-'Vasicek Examples'!$B$8,0)</f>
        <v>1.3229090296976831E-2</v>
      </c>
      <c r="S2475">
        <f t="shared" ca="1" si="156"/>
        <v>1.282160583043007E-2</v>
      </c>
    </row>
    <row r="2476" spans="1:19" x14ac:dyDescent="0.2">
      <c r="A2476">
        <f t="shared" si="157"/>
        <v>2472</v>
      </c>
      <c r="B2476">
        <f>'Vasicek Examples'!$B$4</f>
        <v>5.2999999999999999E-2</v>
      </c>
      <c r="C2476">
        <f ca="1">B2476*EXP(-'Vasicek Examples'!$B$1/12)+(1-EXP(-'Vasicek Examples'!$B$1/12))*'Vasicek Examples'!$B$2+SQRT('Vasicek Examples'!$B$3^2/2/'Vasicek Examples'!$B$1*(1-EXP(-2*'Vasicek Examples'!$B$1/12)))*NORMSINV(RAND())</f>
        <v>4.4905817795379437E-2</v>
      </c>
      <c r="D2476">
        <f ca="1">C2476*EXP(-'Vasicek Examples'!$B$1/12)+(1-EXP(-'Vasicek Examples'!$B$1/12))*'Vasicek Examples'!$B$2+SQRT('Vasicek Examples'!$B$3^2/2/'Vasicek Examples'!$B$1*(1-EXP(-2*'Vasicek Examples'!$B$1/12)))*NORMSINV(RAND())</f>
        <v>4.6515528329252924E-2</v>
      </c>
      <c r="E2476">
        <f ca="1">D2476*EXP(-'Vasicek Examples'!$B$1/12)+(1-EXP(-'Vasicek Examples'!$B$1/12))*'Vasicek Examples'!$B$2+SQRT('Vasicek Examples'!$B$3^2/2/'Vasicek Examples'!$B$1*(1-EXP(-2*'Vasicek Examples'!$B$1/12)))*NORMSINV(RAND())</f>
        <v>4.2476704104496485E-2</v>
      </c>
      <c r="F2476">
        <f ca="1">E2476*EXP(-'Vasicek Examples'!$B$1/12)+(1-EXP(-'Vasicek Examples'!$B$1/12))*'Vasicek Examples'!$B$2+SQRT('Vasicek Examples'!$B$3^2/2/'Vasicek Examples'!$B$1*(1-EXP(-2*'Vasicek Examples'!$B$1/12)))*NORMSINV(RAND())</f>
        <v>4.1684161436361694E-2</v>
      </c>
      <c r="G2476">
        <f ca="1">F2476*EXP(-'Vasicek Examples'!$B$1/12)+(1-EXP(-'Vasicek Examples'!$B$1/12))*'Vasicek Examples'!$B$2+SQRT('Vasicek Examples'!$B$3^2/2/'Vasicek Examples'!$B$1*(1-EXP(-2*'Vasicek Examples'!$B$1/12)))*NORMSINV(RAND())</f>
        <v>4.3133195515359872E-2</v>
      </c>
      <c r="H2476">
        <f ca="1">G2476*EXP(-'Vasicek Examples'!$B$1/12)+(1-EXP(-'Vasicek Examples'!$B$1/12))*'Vasicek Examples'!$B$2+SQRT('Vasicek Examples'!$B$3^2/2/'Vasicek Examples'!$B$1*(1-EXP(-2*'Vasicek Examples'!$B$1/12)))*NORMSINV(RAND())</f>
        <v>3.5815197720868837E-2</v>
      </c>
      <c r="I2476">
        <f ca="1">H2476*EXP(-'Vasicek Examples'!$B$1/12)+(1-EXP(-'Vasicek Examples'!$B$1/12))*'Vasicek Examples'!$B$2+SQRT('Vasicek Examples'!$B$3^2/2/'Vasicek Examples'!$B$1*(1-EXP(-2*'Vasicek Examples'!$B$1/12)))*NORMSINV(RAND())</f>
        <v>3.58076786498355E-2</v>
      </c>
      <c r="J2476">
        <f ca="1">I2476*EXP(-'Vasicek Examples'!$B$1/12)+(1-EXP(-'Vasicek Examples'!$B$1/12))*'Vasicek Examples'!$B$2+SQRT('Vasicek Examples'!$B$3^2/2/'Vasicek Examples'!$B$1*(1-EXP(-2*'Vasicek Examples'!$B$1/12)))*NORMSINV(RAND())</f>
        <v>2.7126493816598637E-2</v>
      </c>
      <c r="K2476">
        <f ca="1">J2476*EXP(-'Vasicek Examples'!$B$1/12)+(1-EXP(-'Vasicek Examples'!$B$1/12))*'Vasicek Examples'!$B$2+SQRT('Vasicek Examples'!$B$3^2/2/'Vasicek Examples'!$B$1*(1-EXP(-2*'Vasicek Examples'!$B$1/12)))*NORMSINV(RAND())</f>
        <v>3.2712099727576202E-2</v>
      </c>
      <c r="L2476">
        <f ca="1">K2476*EXP(-'Vasicek Examples'!$B$1/12)+(1-EXP(-'Vasicek Examples'!$B$1/12))*'Vasicek Examples'!$B$2+SQRT('Vasicek Examples'!$B$3^2/2/'Vasicek Examples'!$B$1*(1-EXP(-2*'Vasicek Examples'!$B$1/12)))*NORMSINV(RAND())</f>
        <v>2.725942370350291E-2</v>
      </c>
      <c r="M2476">
        <f ca="1">L2476*EXP(-'Vasicek Examples'!$B$1/12)+(1-EXP(-'Vasicek Examples'!$B$1/12))*'Vasicek Examples'!$B$2+SQRT('Vasicek Examples'!$B$3^2/2/'Vasicek Examples'!$B$1*(1-EXP(-2*'Vasicek Examples'!$B$1/12)))*NORMSINV(RAND())</f>
        <v>2.2824899586873282E-2</v>
      </c>
      <c r="N2476">
        <f ca="1">M2476*EXP(-'Vasicek Examples'!$B$1/12)+(1-EXP(-'Vasicek Examples'!$B$1/12))*'Vasicek Examples'!$B$2+SQRT('Vasicek Examples'!$B$3^2/2/'Vasicek Examples'!$B$1*(1-EXP(-2*'Vasicek Examples'!$B$1/12)))*NORMSINV(RAND())</f>
        <v>1.9281334161824912E-2</v>
      </c>
      <c r="O2476">
        <f t="shared" ca="1" si="154"/>
        <v>3.2287413214110709E-2</v>
      </c>
      <c r="P2476">
        <f t="shared" ca="1" si="155"/>
        <v>0.96822826048812227</v>
      </c>
      <c r="Q2476">
        <f ca="1">EXP(-'Vasicek Examples'!$D$4*N2476+'Vasicek Examples'!$E$4)</f>
        <v>0.97871139787025696</v>
      </c>
      <c r="R2476">
        <f ca="1">MAX(Q2476-'Vasicek Examples'!$B$8,0)</f>
        <v>1.8015416166143772E-2</v>
      </c>
      <c r="S2476">
        <f t="shared" ca="1" si="156"/>
        <v>1.7443035056514979E-2</v>
      </c>
    </row>
    <row r="2477" spans="1:19" x14ac:dyDescent="0.2">
      <c r="A2477">
        <f t="shared" si="157"/>
        <v>2473</v>
      </c>
      <c r="B2477">
        <f>'Vasicek Examples'!$B$4</f>
        <v>5.2999999999999999E-2</v>
      </c>
      <c r="C2477">
        <f ca="1">B2477*EXP(-'Vasicek Examples'!$B$1/12)+(1-EXP(-'Vasicek Examples'!$B$1/12))*'Vasicek Examples'!$B$2+SQRT('Vasicek Examples'!$B$3^2/2/'Vasicek Examples'!$B$1*(1-EXP(-2*'Vasicek Examples'!$B$1/12)))*NORMSINV(RAND())</f>
        <v>4.559680507803849E-2</v>
      </c>
      <c r="D2477">
        <f ca="1">C2477*EXP(-'Vasicek Examples'!$B$1/12)+(1-EXP(-'Vasicek Examples'!$B$1/12))*'Vasicek Examples'!$B$2+SQRT('Vasicek Examples'!$B$3^2/2/'Vasicek Examples'!$B$1*(1-EXP(-2*'Vasicek Examples'!$B$1/12)))*NORMSINV(RAND())</f>
        <v>4.8637536998510394E-2</v>
      </c>
      <c r="E2477">
        <f ca="1">D2477*EXP(-'Vasicek Examples'!$B$1/12)+(1-EXP(-'Vasicek Examples'!$B$1/12))*'Vasicek Examples'!$B$2+SQRT('Vasicek Examples'!$B$3^2/2/'Vasicek Examples'!$B$1*(1-EXP(-2*'Vasicek Examples'!$B$1/12)))*NORMSINV(RAND())</f>
        <v>3.3273005462032934E-2</v>
      </c>
      <c r="F2477">
        <f ca="1">E2477*EXP(-'Vasicek Examples'!$B$1/12)+(1-EXP(-'Vasicek Examples'!$B$1/12))*'Vasicek Examples'!$B$2+SQRT('Vasicek Examples'!$B$3^2/2/'Vasicek Examples'!$B$1*(1-EXP(-2*'Vasicek Examples'!$B$1/12)))*NORMSINV(RAND())</f>
        <v>2.6404177182193369E-2</v>
      </c>
      <c r="G2477">
        <f ca="1">F2477*EXP(-'Vasicek Examples'!$B$1/12)+(1-EXP(-'Vasicek Examples'!$B$1/12))*'Vasicek Examples'!$B$2+SQRT('Vasicek Examples'!$B$3^2/2/'Vasicek Examples'!$B$1*(1-EXP(-2*'Vasicek Examples'!$B$1/12)))*NORMSINV(RAND())</f>
        <v>3.3485188758578796E-2</v>
      </c>
      <c r="H2477">
        <f ca="1">G2477*EXP(-'Vasicek Examples'!$B$1/12)+(1-EXP(-'Vasicek Examples'!$B$1/12))*'Vasicek Examples'!$B$2+SQRT('Vasicek Examples'!$B$3^2/2/'Vasicek Examples'!$B$1*(1-EXP(-2*'Vasicek Examples'!$B$1/12)))*NORMSINV(RAND())</f>
        <v>3.4182549084294168E-2</v>
      </c>
      <c r="I2477">
        <f ca="1">H2477*EXP(-'Vasicek Examples'!$B$1/12)+(1-EXP(-'Vasicek Examples'!$B$1/12))*'Vasicek Examples'!$B$2+SQRT('Vasicek Examples'!$B$3^2/2/'Vasicek Examples'!$B$1*(1-EXP(-2*'Vasicek Examples'!$B$1/12)))*NORMSINV(RAND())</f>
        <v>3.2582113524580548E-2</v>
      </c>
      <c r="J2477">
        <f ca="1">I2477*EXP(-'Vasicek Examples'!$B$1/12)+(1-EXP(-'Vasicek Examples'!$B$1/12))*'Vasicek Examples'!$B$2+SQRT('Vasicek Examples'!$B$3^2/2/'Vasicek Examples'!$B$1*(1-EXP(-2*'Vasicek Examples'!$B$1/12)))*NORMSINV(RAND())</f>
        <v>3.004847101949305E-2</v>
      </c>
      <c r="K2477">
        <f ca="1">J2477*EXP(-'Vasicek Examples'!$B$1/12)+(1-EXP(-'Vasicek Examples'!$B$1/12))*'Vasicek Examples'!$B$2+SQRT('Vasicek Examples'!$B$3^2/2/'Vasicek Examples'!$B$1*(1-EXP(-2*'Vasicek Examples'!$B$1/12)))*NORMSINV(RAND())</f>
        <v>2.6727216947052632E-2</v>
      </c>
      <c r="L2477">
        <f ca="1">K2477*EXP(-'Vasicek Examples'!$B$1/12)+(1-EXP(-'Vasicek Examples'!$B$1/12))*'Vasicek Examples'!$B$2+SQRT('Vasicek Examples'!$B$3^2/2/'Vasicek Examples'!$B$1*(1-EXP(-2*'Vasicek Examples'!$B$1/12)))*NORMSINV(RAND())</f>
        <v>2.0016541671658401E-2</v>
      </c>
      <c r="M2477">
        <f ca="1">L2477*EXP(-'Vasicek Examples'!$B$1/12)+(1-EXP(-'Vasicek Examples'!$B$1/12))*'Vasicek Examples'!$B$2+SQRT('Vasicek Examples'!$B$3^2/2/'Vasicek Examples'!$B$1*(1-EXP(-2*'Vasicek Examples'!$B$1/12)))*NORMSINV(RAND())</f>
        <v>1.6933122078213632E-2</v>
      </c>
      <c r="N2477">
        <f ca="1">M2477*EXP(-'Vasicek Examples'!$B$1/12)+(1-EXP(-'Vasicek Examples'!$B$1/12))*'Vasicek Examples'!$B$2+SQRT('Vasicek Examples'!$B$3^2/2/'Vasicek Examples'!$B$1*(1-EXP(-2*'Vasicek Examples'!$B$1/12)))*NORMSINV(RAND())</f>
        <v>8.7450576444371552E-3</v>
      </c>
      <c r="O2477">
        <f t="shared" ca="1" si="154"/>
        <v>2.7455071173987145E-2</v>
      </c>
      <c r="P2477">
        <f t="shared" ca="1" si="155"/>
        <v>0.97291839365273558</v>
      </c>
      <c r="Q2477">
        <f ca="1">EXP(-'Vasicek Examples'!$D$4*N2477+'Vasicek Examples'!$E$4)</f>
        <v>0.98686002411117713</v>
      </c>
      <c r="R2477">
        <f ca="1">MAX(Q2477-'Vasicek Examples'!$B$8,0)</f>
        <v>2.6164042407063937E-2</v>
      </c>
      <c r="S2477">
        <f t="shared" ca="1" si="156"/>
        <v>2.5455478110142697E-2</v>
      </c>
    </row>
    <row r="2478" spans="1:19" x14ac:dyDescent="0.2">
      <c r="A2478">
        <f t="shared" si="157"/>
        <v>2474</v>
      </c>
      <c r="B2478">
        <f>'Vasicek Examples'!$B$4</f>
        <v>5.2999999999999999E-2</v>
      </c>
      <c r="C2478">
        <f ca="1">B2478*EXP(-'Vasicek Examples'!$B$1/12)+(1-EXP(-'Vasicek Examples'!$B$1/12))*'Vasicek Examples'!$B$2+SQRT('Vasicek Examples'!$B$3^2/2/'Vasicek Examples'!$B$1*(1-EXP(-2*'Vasicek Examples'!$B$1/12)))*NORMSINV(RAND())</f>
        <v>6.1246105064412824E-2</v>
      </c>
      <c r="D2478">
        <f ca="1">C2478*EXP(-'Vasicek Examples'!$B$1/12)+(1-EXP(-'Vasicek Examples'!$B$1/12))*'Vasicek Examples'!$B$2+SQRT('Vasicek Examples'!$B$3^2/2/'Vasicek Examples'!$B$1*(1-EXP(-2*'Vasicek Examples'!$B$1/12)))*NORMSINV(RAND())</f>
        <v>6.9375800339374349E-2</v>
      </c>
      <c r="E2478">
        <f ca="1">D2478*EXP(-'Vasicek Examples'!$B$1/12)+(1-EXP(-'Vasicek Examples'!$B$1/12))*'Vasicek Examples'!$B$2+SQRT('Vasicek Examples'!$B$3^2/2/'Vasicek Examples'!$B$1*(1-EXP(-2*'Vasicek Examples'!$B$1/12)))*NORMSINV(RAND())</f>
        <v>6.6626829369373211E-2</v>
      </c>
      <c r="F2478">
        <f ca="1">E2478*EXP(-'Vasicek Examples'!$B$1/12)+(1-EXP(-'Vasicek Examples'!$B$1/12))*'Vasicek Examples'!$B$2+SQRT('Vasicek Examples'!$B$3^2/2/'Vasicek Examples'!$B$1*(1-EXP(-2*'Vasicek Examples'!$B$1/12)))*NORMSINV(RAND())</f>
        <v>6.3608743910925927E-2</v>
      </c>
      <c r="G2478">
        <f ca="1">F2478*EXP(-'Vasicek Examples'!$B$1/12)+(1-EXP(-'Vasicek Examples'!$B$1/12))*'Vasicek Examples'!$B$2+SQRT('Vasicek Examples'!$B$3^2/2/'Vasicek Examples'!$B$1*(1-EXP(-2*'Vasicek Examples'!$B$1/12)))*NORMSINV(RAND())</f>
        <v>6.2279803105493053E-2</v>
      </c>
      <c r="H2478">
        <f ca="1">G2478*EXP(-'Vasicek Examples'!$B$1/12)+(1-EXP(-'Vasicek Examples'!$B$1/12))*'Vasicek Examples'!$B$2+SQRT('Vasicek Examples'!$B$3^2/2/'Vasicek Examples'!$B$1*(1-EXP(-2*'Vasicek Examples'!$B$1/12)))*NORMSINV(RAND())</f>
        <v>5.7267219306931086E-2</v>
      </c>
      <c r="I2478">
        <f ca="1">H2478*EXP(-'Vasicek Examples'!$B$1/12)+(1-EXP(-'Vasicek Examples'!$B$1/12))*'Vasicek Examples'!$B$2+SQRT('Vasicek Examples'!$B$3^2/2/'Vasicek Examples'!$B$1*(1-EXP(-2*'Vasicek Examples'!$B$1/12)))*NORMSINV(RAND())</f>
        <v>4.5729209357745992E-2</v>
      </c>
      <c r="J2478">
        <f ca="1">I2478*EXP(-'Vasicek Examples'!$B$1/12)+(1-EXP(-'Vasicek Examples'!$B$1/12))*'Vasicek Examples'!$B$2+SQRT('Vasicek Examples'!$B$3^2/2/'Vasicek Examples'!$B$1*(1-EXP(-2*'Vasicek Examples'!$B$1/12)))*NORMSINV(RAND())</f>
        <v>3.3690015537968826E-2</v>
      </c>
      <c r="K2478">
        <f ca="1">J2478*EXP(-'Vasicek Examples'!$B$1/12)+(1-EXP(-'Vasicek Examples'!$B$1/12))*'Vasicek Examples'!$B$2+SQRT('Vasicek Examples'!$B$3^2/2/'Vasicek Examples'!$B$1*(1-EXP(-2*'Vasicek Examples'!$B$1/12)))*NORMSINV(RAND())</f>
        <v>3.678038097645582E-2</v>
      </c>
      <c r="L2478">
        <f ca="1">K2478*EXP(-'Vasicek Examples'!$B$1/12)+(1-EXP(-'Vasicek Examples'!$B$1/12))*'Vasicek Examples'!$B$2+SQRT('Vasicek Examples'!$B$3^2/2/'Vasicek Examples'!$B$1*(1-EXP(-2*'Vasicek Examples'!$B$1/12)))*NORMSINV(RAND())</f>
        <v>3.7012329629020145E-2</v>
      </c>
      <c r="M2478">
        <f ca="1">L2478*EXP(-'Vasicek Examples'!$B$1/12)+(1-EXP(-'Vasicek Examples'!$B$1/12))*'Vasicek Examples'!$B$2+SQRT('Vasicek Examples'!$B$3^2/2/'Vasicek Examples'!$B$1*(1-EXP(-2*'Vasicek Examples'!$B$1/12)))*NORMSINV(RAND())</f>
        <v>4.9695175562965016E-2</v>
      </c>
      <c r="N2478">
        <f ca="1">M2478*EXP(-'Vasicek Examples'!$B$1/12)+(1-EXP(-'Vasicek Examples'!$B$1/12))*'Vasicek Examples'!$B$2+SQRT('Vasicek Examples'!$B$3^2/2/'Vasicek Examples'!$B$1*(1-EXP(-2*'Vasicek Examples'!$B$1/12)))*NORMSINV(RAND())</f>
        <v>5.5253222148445261E-2</v>
      </c>
      <c r="O2478">
        <f t="shared" ca="1" si="154"/>
        <v>4.8359597558556865E-2</v>
      </c>
      <c r="P2478">
        <f t="shared" ca="1" si="155"/>
        <v>0.95279110411236512</v>
      </c>
      <c r="Q2478">
        <f ca="1">EXP(-'Vasicek Examples'!$D$4*N2478+'Vasicek Examples'!$E$4)</f>
        <v>0.951394817000356</v>
      </c>
      <c r="R2478">
        <f ca="1">MAX(Q2478-'Vasicek Examples'!$B$8,0)</f>
        <v>0</v>
      </c>
      <c r="S2478">
        <f t="shared" ca="1" si="156"/>
        <v>0</v>
      </c>
    </row>
    <row r="2479" spans="1:19" x14ac:dyDescent="0.2">
      <c r="A2479">
        <f t="shared" si="157"/>
        <v>2475</v>
      </c>
      <c r="B2479">
        <f>'Vasicek Examples'!$B$4</f>
        <v>5.2999999999999999E-2</v>
      </c>
      <c r="C2479">
        <f ca="1">B2479*EXP(-'Vasicek Examples'!$B$1/12)+(1-EXP(-'Vasicek Examples'!$B$1/12))*'Vasicek Examples'!$B$2+SQRT('Vasicek Examples'!$B$3^2/2/'Vasicek Examples'!$B$1*(1-EXP(-2*'Vasicek Examples'!$B$1/12)))*NORMSINV(RAND())</f>
        <v>5.9091116371181446E-2</v>
      </c>
      <c r="D2479">
        <f ca="1">C2479*EXP(-'Vasicek Examples'!$B$1/12)+(1-EXP(-'Vasicek Examples'!$B$1/12))*'Vasicek Examples'!$B$2+SQRT('Vasicek Examples'!$B$3^2/2/'Vasicek Examples'!$B$1*(1-EXP(-2*'Vasicek Examples'!$B$1/12)))*NORMSINV(RAND())</f>
        <v>6.1240479559556103E-2</v>
      </c>
      <c r="E2479">
        <f ca="1">D2479*EXP(-'Vasicek Examples'!$B$1/12)+(1-EXP(-'Vasicek Examples'!$B$1/12))*'Vasicek Examples'!$B$2+SQRT('Vasicek Examples'!$B$3^2/2/'Vasicek Examples'!$B$1*(1-EXP(-2*'Vasicek Examples'!$B$1/12)))*NORMSINV(RAND())</f>
        <v>5.1661963916407087E-2</v>
      </c>
      <c r="F2479">
        <f ca="1">E2479*EXP(-'Vasicek Examples'!$B$1/12)+(1-EXP(-'Vasicek Examples'!$B$1/12))*'Vasicek Examples'!$B$2+SQRT('Vasicek Examples'!$B$3^2/2/'Vasicek Examples'!$B$1*(1-EXP(-2*'Vasicek Examples'!$B$1/12)))*NORMSINV(RAND())</f>
        <v>4.2100352221781365E-2</v>
      </c>
      <c r="G2479">
        <f ca="1">F2479*EXP(-'Vasicek Examples'!$B$1/12)+(1-EXP(-'Vasicek Examples'!$B$1/12))*'Vasicek Examples'!$B$2+SQRT('Vasicek Examples'!$B$3^2/2/'Vasicek Examples'!$B$1*(1-EXP(-2*'Vasicek Examples'!$B$1/12)))*NORMSINV(RAND())</f>
        <v>5.4753035585276805E-2</v>
      </c>
      <c r="H2479">
        <f ca="1">G2479*EXP(-'Vasicek Examples'!$B$1/12)+(1-EXP(-'Vasicek Examples'!$B$1/12))*'Vasicek Examples'!$B$2+SQRT('Vasicek Examples'!$B$3^2/2/'Vasicek Examples'!$B$1*(1-EXP(-2*'Vasicek Examples'!$B$1/12)))*NORMSINV(RAND())</f>
        <v>5.4892504566783941E-2</v>
      </c>
      <c r="I2479">
        <f ca="1">H2479*EXP(-'Vasicek Examples'!$B$1/12)+(1-EXP(-'Vasicek Examples'!$B$1/12))*'Vasicek Examples'!$B$2+SQRT('Vasicek Examples'!$B$3^2/2/'Vasicek Examples'!$B$1*(1-EXP(-2*'Vasicek Examples'!$B$1/12)))*NORMSINV(RAND())</f>
        <v>4.9149593685715504E-2</v>
      </c>
      <c r="J2479">
        <f ca="1">I2479*EXP(-'Vasicek Examples'!$B$1/12)+(1-EXP(-'Vasicek Examples'!$B$1/12))*'Vasicek Examples'!$B$2+SQRT('Vasicek Examples'!$B$3^2/2/'Vasicek Examples'!$B$1*(1-EXP(-2*'Vasicek Examples'!$B$1/12)))*NORMSINV(RAND())</f>
        <v>5.3211278392704467E-2</v>
      </c>
      <c r="K2479">
        <f ca="1">J2479*EXP(-'Vasicek Examples'!$B$1/12)+(1-EXP(-'Vasicek Examples'!$B$1/12))*'Vasicek Examples'!$B$2+SQRT('Vasicek Examples'!$B$3^2/2/'Vasicek Examples'!$B$1*(1-EXP(-2*'Vasicek Examples'!$B$1/12)))*NORMSINV(RAND())</f>
        <v>5.337627862252179E-2</v>
      </c>
      <c r="L2479">
        <f ca="1">K2479*EXP(-'Vasicek Examples'!$B$1/12)+(1-EXP(-'Vasicek Examples'!$B$1/12))*'Vasicek Examples'!$B$2+SQRT('Vasicek Examples'!$B$3^2/2/'Vasicek Examples'!$B$1*(1-EXP(-2*'Vasicek Examples'!$B$1/12)))*NORMSINV(RAND())</f>
        <v>6.0378712259346934E-2</v>
      </c>
      <c r="M2479">
        <f ca="1">L2479*EXP(-'Vasicek Examples'!$B$1/12)+(1-EXP(-'Vasicek Examples'!$B$1/12))*'Vasicek Examples'!$B$2+SQRT('Vasicek Examples'!$B$3^2/2/'Vasicek Examples'!$B$1*(1-EXP(-2*'Vasicek Examples'!$B$1/12)))*NORMSINV(RAND())</f>
        <v>6.326047716346854E-2</v>
      </c>
      <c r="N2479">
        <f ca="1">M2479*EXP(-'Vasicek Examples'!$B$1/12)+(1-EXP(-'Vasicek Examples'!$B$1/12))*'Vasicek Examples'!$B$2+SQRT('Vasicek Examples'!$B$3^2/2/'Vasicek Examples'!$B$1*(1-EXP(-2*'Vasicek Examples'!$B$1/12)))*NORMSINV(RAND())</f>
        <v>6.9430226076280674E-2</v>
      </c>
      <c r="O2479">
        <f t="shared" ca="1" si="154"/>
        <v>5.069044559977446E-2</v>
      </c>
      <c r="P2479">
        <f t="shared" ca="1" si="155"/>
        <v>0.95057287901074594</v>
      </c>
      <c r="Q2479">
        <f ca="1">EXP(-'Vasicek Examples'!$D$4*N2479+'Vasicek Examples'!$E$4)</f>
        <v>0.94083963326977094</v>
      </c>
      <c r="R2479">
        <f ca="1">MAX(Q2479-'Vasicek Examples'!$B$8,0)</f>
        <v>0</v>
      </c>
      <c r="S2479">
        <f t="shared" ca="1" si="156"/>
        <v>0</v>
      </c>
    </row>
    <row r="2480" spans="1:19" x14ac:dyDescent="0.2">
      <c r="A2480">
        <f t="shared" si="157"/>
        <v>2476</v>
      </c>
      <c r="B2480">
        <f>'Vasicek Examples'!$B$4</f>
        <v>5.2999999999999999E-2</v>
      </c>
      <c r="C2480">
        <f ca="1">B2480*EXP(-'Vasicek Examples'!$B$1/12)+(1-EXP(-'Vasicek Examples'!$B$1/12))*'Vasicek Examples'!$B$2+SQRT('Vasicek Examples'!$B$3^2/2/'Vasicek Examples'!$B$1*(1-EXP(-2*'Vasicek Examples'!$B$1/12)))*NORMSINV(RAND())</f>
        <v>6.0292718783053499E-2</v>
      </c>
      <c r="D2480">
        <f ca="1">C2480*EXP(-'Vasicek Examples'!$B$1/12)+(1-EXP(-'Vasicek Examples'!$B$1/12))*'Vasicek Examples'!$B$2+SQRT('Vasicek Examples'!$B$3^2/2/'Vasicek Examples'!$B$1*(1-EXP(-2*'Vasicek Examples'!$B$1/12)))*NORMSINV(RAND())</f>
        <v>6.2062436079247441E-2</v>
      </c>
      <c r="E2480">
        <f ca="1">D2480*EXP(-'Vasicek Examples'!$B$1/12)+(1-EXP(-'Vasicek Examples'!$B$1/12))*'Vasicek Examples'!$B$2+SQRT('Vasicek Examples'!$B$3^2/2/'Vasicek Examples'!$B$1*(1-EXP(-2*'Vasicek Examples'!$B$1/12)))*NORMSINV(RAND())</f>
        <v>6.2504911358833973E-2</v>
      </c>
      <c r="F2480">
        <f ca="1">E2480*EXP(-'Vasicek Examples'!$B$1/12)+(1-EXP(-'Vasicek Examples'!$B$1/12))*'Vasicek Examples'!$B$2+SQRT('Vasicek Examples'!$B$3^2/2/'Vasicek Examples'!$B$1*(1-EXP(-2*'Vasicek Examples'!$B$1/12)))*NORMSINV(RAND())</f>
        <v>5.9882223707346728E-2</v>
      </c>
      <c r="G2480">
        <f ca="1">F2480*EXP(-'Vasicek Examples'!$B$1/12)+(1-EXP(-'Vasicek Examples'!$B$1/12))*'Vasicek Examples'!$B$2+SQRT('Vasicek Examples'!$B$3^2/2/'Vasicek Examples'!$B$1*(1-EXP(-2*'Vasicek Examples'!$B$1/12)))*NORMSINV(RAND())</f>
        <v>5.4197333108079448E-2</v>
      </c>
      <c r="H2480">
        <f ca="1">G2480*EXP(-'Vasicek Examples'!$B$1/12)+(1-EXP(-'Vasicek Examples'!$B$1/12))*'Vasicek Examples'!$B$2+SQRT('Vasicek Examples'!$B$3^2/2/'Vasicek Examples'!$B$1*(1-EXP(-2*'Vasicek Examples'!$B$1/12)))*NORMSINV(RAND())</f>
        <v>5.9655763784059138E-2</v>
      </c>
      <c r="I2480">
        <f ca="1">H2480*EXP(-'Vasicek Examples'!$B$1/12)+(1-EXP(-'Vasicek Examples'!$B$1/12))*'Vasicek Examples'!$B$2+SQRT('Vasicek Examples'!$B$3^2/2/'Vasicek Examples'!$B$1*(1-EXP(-2*'Vasicek Examples'!$B$1/12)))*NORMSINV(RAND())</f>
        <v>5.3762674971183005E-2</v>
      </c>
      <c r="J2480">
        <f ca="1">I2480*EXP(-'Vasicek Examples'!$B$1/12)+(1-EXP(-'Vasicek Examples'!$B$1/12))*'Vasicek Examples'!$B$2+SQRT('Vasicek Examples'!$B$3^2/2/'Vasicek Examples'!$B$1*(1-EXP(-2*'Vasicek Examples'!$B$1/12)))*NORMSINV(RAND())</f>
        <v>5.1474422070633109E-2</v>
      </c>
      <c r="K2480">
        <f ca="1">J2480*EXP(-'Vasicek Examples'!$B$1/12)+(1-EXP(-'Vasicek Examples'!$B$1/12))*'Vasicek Examples'!$B$2+SQRT('Vasicek Examples'!$B$3^2/2/'Vasicek Examples'!$B$1*(1-EXP(-2*'Vasicek Examples'!$B$1/12)))*NORMSINV(RAND())</f>
        <v>5.3546461817989589E-2</v>
      </c>
      <c r="L2480">
        <f ca="1">K2480*EXP(-'Vasicek Examples'!$B$1/12)+(1-EXP(-'Vasicek Examples'!$B$1/12))*'Vasicek Examples'!$B$2+SQRT('Vasicek Examples'!$B$3^2/2/'Vasicek Examples'!$B$1*(1-EXP(-2*'Vasicek Examples'!$B$1/12)))*NORMSINV(RAND())</f>
        <v>4.0816910666327658E-2</v>
      </c>
      <c r="M2480">
        <f ca="1">L2480*EXP(-'Vasicek Examples'!$B$1/12)+(1-EXP(-'Vasicek Examples'!$B$1/12))*'Vasicek Examples'!$B$2+SQRT('Vasicek Examples'!$B$3^2/2/'Vasicek Examples'!$B$1*(1-EXP(-2*'Vasicek Examples'!$B$1/12)))*NORMSINV(RAND())</f>
        <v>3.4843200592597719E-2</v>
      </c>
      <c r="N2480">
        <f ca="1">M2480*EXP(-'Vasicek Examples'!$B$1/12)+(1-EXP(-'Vasicek Examples'!$B$1/12))*'Vasicek Examples'!$B$2+SQRT('Vasicek Examples'!$B$3^2/2/'Vasicek Examples'!$B$1*(1-EXP(-2*'Vasicek Examples'!$B$1/12)))*NORMSINV(RAND())</f>
        <v>3.7267907007989924E-2</v>
      </c>
      <c r="O2480">
        <f t="shared" ca="1" si="154"/>
        <v>4.8460554254318298E-2</v>
      </c>
      <c r="P2480">
        <f t="shared" ca="1" si="155"/>
        <v>0.9526949183261243</v>
      </c>
      <c r="Q2480">
        <f ca="1">EXP(-'Vasicek Examples'!$D$4*N2480+'Vasicek Examples'!$E$4)</f>
        <v>0.964955972927515</v>
      </c>
      <c r="R2480">
        <f ca="1">MAX(Q2480-'Vasicek Examples'!$B$8,0)</f>
        <v>4.2599912234018156E-3</v>
      </c>
      <c r="S2480">
        <f t="shared" ca="1" si="156"/>
        <v>4.0584719906487992E-3</v>
      </c>
    </row>
    <row r="2481" spans="1:19" x14ac:dyDescent="0.2">
      <c r="A2481">
        <f t="shared" si="157"/>
        <v>2477</v>
      </c>
      <c r="B2481">
        <f>'Vasicek Examples'!$B$4</f>
        <v>5.2999999999999999E-2</v>
      </c>
      <c r="C2481">
        <f ca="1">B2481*EXP(-'Vasicek Examples'!$B$1/12)+(1-EXP(-'Vasicek Examples'!$B$1/12))*'Vasicek Examples'!$B$2+SQRT('Vasicek Examples'!$B$3^2/2/'Vasicek Examples'!$B$1*(1-EXP(-2*'Vasicek Examples'!$B$1/12)))*NORMSINV(RAND())</f>
        <v>5.9922419864626889E-2</v>
      </c>
      <c r="D2481">
        <f ca="1">C2481*EXP(-'Vasicek Examples'!$B$1/12)+(1-EXP(-'Vasicek Examples'!$B$1/12))*'Vasicek Examples'!$B$2+SQRT('Vasicek Examples'!$B$3^2/2/'Vasicek Examples'!$B$1*(1-EXP(-2*'Vasicek Examples'!$B$1/12)))*NORMSINV(RAND())</f>
        <v>5.6313006800273888E-2</v>
      </c>
      <c r="E2481">
        <f ca="1">D2481*EXP(-'Vasicek Examples'!$B$1/12)+(1-EXP(-'Vasicek Examples'!$B$1/12))*'Vasicek Examples'!$B$2+SQRT('Vasicek Examples'!$B$3^2/2/'Vasicek Examples'!$B$1*(1-EXP(-2*'Vasicek Examples'!$B$1/12)))*NORMSINV(RAND())</f>
        <v>5.8929242763507667E-2</v>
      </c>
      <c r="F2481">
        <f ca="1">E2481*EXP(-'Vasicek Examples'!$B$1/12)+(1-EXP(-'Vasicek Examples'!$B$1/12))*'Vasicek Examples'!$B$2+SQRT('Vasicek Examples'!$B$3^2/2/'Vasicek Examples'!$B$1*(1-EXP(-2*'Vasicek Examples'!$B$1/12)))*NORMSINV(RAND())</f>
        <v>5.0340572784434726E-2</v>
      </c>
      <c r="G2481">
        <f ca="1">F2481*EXP(-'Vasicek Examples'!$B$1/12)+(1-EXP(-'Vasicek Examples'!$B$1/12))*'Vasicek Examples'!$B$2+SQRT('Vasicek Examples'!$B$3^2/2/'Vasicek Examples'!$B$1*(1-EXP(-2*'Vasicek Examples'!$B$1/12)))*NORMSINV(RAND())</f>
        <v>4.7849857819766042E-2</v>
      </c>
      <c r="H2481">
        <f ca="1">G2481*EXP(-'Vasicek Examples'!$B$1/12)+(1-EXP(-'Vasicek Examples'!$B$1/12))*'Vasicek Examples'!$B$2+SQRT('Vasicek Examples'!$B$3^2/2/'Vasicek Examples'!$B$1*(1-EXP(-2*'Vasicek Examples'!$B$1/12)))*NORMSINV(RAND())</f>
        <v>5.2839202500455582E-2</v>
      </c>
      <c r="I2481">
        <f ca="1">H2481*EXP(-'Vasicek Examples'!$B$1/12)+(1-EXP(-'Vasicek Examples'!$B$1/12))*'Vasicek Examples'!$B$2+SQRT('Vasicek Examples'!$B$3^2/2/'Vasicek Examples'!$B$1*(1-EXP(-2*'Vasicek Examples'!$B$1/12)))*NORMSINV(RAND())</f>
        <v>5.5425507677820292E-2</v>
      </c>
      <c r="J2481">
        <f ca="1">I2481*EXP(-'Vasicek Examples'!$B$1/12)+(1-EXP(-'Vasicek Examples'!$B$1/12))*'Vasicek Examples'!$B$2+SQRT('Vasicek Examples'!$B$3^2/2/'Vasicek Examples'!$B$1*(1-EXP(-2*'Vasicek Examples'!$B$1/12)))*NORMSINV(RAND())</f>
        <v>5.6007557604153324E-2</v>
      </c>
      <c r="K2481">
        <f ca="1">J2481*EXP(-'Vasicek Examples'!$B$1/12)+(1-EXP(-'Vasicek Examples'!$B$1/12))*'Vasicek Examples'!$B$2+SQRT('Vasicek Examples'!$B$3^2/2/'Vasicek Examples'!$B$1*(1-EXP(-2*'Vasicek Examples'!$B$1/12)))*NORMSINV(RAND())</f>
        <v>5.2688676117734812E-2</v>
      </c>
      <c r="L2481">
        <f ca="1">K2481*EXP(-'Vasicek Examples'!$B$1/12)+(1-EXP(-'Vasicek Examples'!$B$1/12))*'Vasicek Examples'!$B$2+SQRT('Vasicek Examples'!$B$3^2/2/'Vasicek Examples'!$B$1*(1-EXP(-2*'Vasicek Examples'!$B$1/12)))*NORMSINV(RAND())</f>
        <v>5.5787387664447678E-2</v>
      </c>
      <c r="M2481">
        <f ca="1">L2481*EXP(-'Vasicek Examples'!$B$1/12)+(1-EXP(-'Vasicek Examples'!$B$1/12))*'Vasicek Examples'!$B$2+SQRT('Vasicek Examples'!$B$3^2/2/'Vasicek Examples'!$B$1*(1-EXP(-2*'Vasicek Examples'!$B$1/12)))*NORMSINV(RAND())</f>
        <v>5.7932238252246436E-2</v>
      </c>
      <c r="N2481">
        <f ca="1">M2481*EXP(-'Vasicek Examples'!$B$1/12)+(1-EXP(-'Vasicek Examples'!$B$1/12))*'Vasicek Examples'!$B$2+SQRT('Vasicek Examples'!$B$3^2/2/'Vasicek Examples'!$B$1*(1-EXP(-2*'Vasicek Examples'!$B$1/12)))*NORMSINV(RAND())</f>
        <v>5.2179066348053887E-2</v>
      </c>
      <c r="O2481">
        <f t="shared" ca="1" si="154"/>
        <v>5.001366609093174E-2</v>
      </c>
      <c r="P2481">
        <f t="shared" ca="1" si="155"/>
        <v>0.95121642500172821</v>
      </c>
      <c r="Q2481">
        <f ca="1">EXP(-'Vasicek Examples'!$D$4*N2481+'Vasicek Examples'!$E$4)</f>
        <v>0.95369919102154921</v>
      </c>
      <c r="R2481">
        <f ca="1">MAX(Q2481-'Vasicek Examples'!$B$8,0)</f>
        <v>0</v>
      </c>
      <c r="S2481">
        <f t="shared" ca="1" si="156"/>
        <v>0</v>
      </c>
    </row>
    <row r="2482" spans="1:19" x14ac:dyDescent="0.2">
      <c r="A2482">
        <f t="shared" si="157"/>
        <v>2478</v>
      </c>
      <c r="B2482">
        <f>'Vasicek Examples'!$B$4</f>
        <v>5.2999999999999999E-2</v>
      </c>
      <c r="C2482">
        <f ca="1">B2482*EXP(-'Vasicek Examples'!$B$1/12)+(1-EXP(-'Vasicek Examples'!$B$1/12))*'Vasicek Examples'!$B$2+SQRT('Vasicek Examples'!$B$3^2/2/'Vasicek Examples'!$B$1*(1-EXP(-2*'Vasicek Examples'!$B$1/12)))*NORMSINV(RAND())</f>
        <v>5.1620385355140554E-2</v>
      </c>
      <c r="D2482">
        <f ca="1">C2482*EXP(-'Vasicek Examples'!$B$1/12)+(1-EXP(-'Vasicek Examples'!$B$1/12))*'Vasicek Examples'!$B$2+SQRT('Vasicek Examples'!$B$3^2/2/'Vasicek Examples'!$B$1*(1-EXP(-2*'Vasicek Examples'!$B$1/12)))*NORMSINV(RAND())</f>
        <v>5.154417876909223E-2</v>
      </c>
      <c r="E2482">
        <f ca="1">D2482*EXP(-'Vasicek Examples'!$B$1/12)+(1-EXP(-'Vasicek Examples'!$B$1/12))*'Vasicek Examples'!$B$2+SQRT('Vasicek Examples'!$B$3^2/2/'Vasicek Examples'!$B$1*(1-EXP(-2*'Vasicek Examples'!$B$1/12)))*NORMSINV(RAND())</f>
        <v>5.2403517738903227E-2</v>
      </c>
      <c r="F2482">
        <f ca="1">E2482*EXP(-'Vasicek Examples'!$B$1/12)+(1-EXP(-'Vasicek Examples'!$B$1/12))*'Vasicek Examples'!$B$2+SQRT('Vasicek Examples'!$B$3^2/2/'Vasicek Examples'!$B$1*(1-EXP(-2*'Vasicek Examples'!$B$1/12)))*NORMSINV(RAND())</f>
        <v>6.4844857472380432E-2</v>
      </c>
      <c r="G2482">
        <f ca="1">F2482*EXP(-'Vasicek Examples'!$B$1/12)+(1-EXP(-'Vasicek Examples'!$B$1/12))*'Vasicek Examples'!$B$2+SQRT('Vasicek Examples'!$B$3^2/2/'Vasicek Examples'!$B$1*(1-EXP(-2*'Vasicek Examples'!$B$1/12)))*NORMSINV(RAND())</f>
        <v>6.9854372697318853E-2</v>
      </c>
      <c r="H2482">
        <f ca="1">G2482*EXP(-'Vasicek Examples'!$B$1/12)+(1-EXP(-'Vasicek Examples'!$B$1/12))*'Vasicek Examples'!$B$2+SQRT('Vasicek Examples'!$B$3^2/2/'Vasicek Examples'!$B$1*(1-EXP(-2*'Vasicek Examples'!$B$1/12)))*NORMSINV(RAND())</f>
        <v>7.0380400308494323E-2</v>
      </c>
      <c r="I2482">
        <f ca="1">H2482*EXP(-'Vasicek Examples'!$B$1/12)+(1-EXP(-'Vasicek Examples'!$B$1/12))*'Vasicek Examples'!$B$2+SQRT('Vasicek Examples'!$B$3^2/2/'Vasicek Examples'!$B$1*(1-EXP(-2*'Vasicek Examples'!$B$1/12)))*NORMSINV(RAND())</f>
        <v>6.7242114328921909E-2</v>
      </c>
      <c r="J2482">
        <f ca="1">I2482*EXP(-'Vasicek Examples'!$B$1/12)+(1-EXP(-'Vasicek Examples'!$B$1/12))*'Vasicek Examples'!$B$2+SQRT('Vasicek Examples'!$B$3^2/2/'Vasicek Examples'!$B$1*(1-EXP(-2*'Vasicek Examples'!$B$1/12)))*NORMSINV(RAND())</f>
        <v>6.4979171296828009E-2</v>
      </c>
      <c r="K2482">
        <f ca="1">J2482*EXP(-'Vasicek Examples'!$B$1/12)+(1-EXP(-'Vasicek Examples'!$B$1/12))*'Vasicek Examples'!$B$2+SQRT('Vasicek Examples'!$B$3^2/2/'Vasicek Examples'!$B$1*(1-EXP(-2*'Vasicek Examples'!$B$1/12)))*NORMSINV(RAND())</f>
        <v>6.3871684487897373E-2</v>
      </c>
      <c r="L2482">
        <f ca="1">K2482*EXP(-'Vasicek Examples'!$B$1/12)+(1-EXP(-'Vasicek Examples'!$B$1/12))*'Vasicek Examples'!$B$2+SQRT('Vasicek Examples'!$B$3^2/2/'Vasicek Examples'!$B$1*(1-EXP(-2*'Vasicek Examples'!$B$1/12)))*NORMSINV(RAND())</f>
        <v>6.1460525439086804E-2</v>
      </c>
      <c r="M2482">
        <f ca="1">L2482*EXP(-'Vasicek Examples'!$B$1/12)+(1-EXP(-'Vasicek Examples'!$B$1/12))*'Vasicek Examples'!$B$2+SQRT('Vasicek Examples'!$B$3^2/2/'Vasicek Examples'!$B$1*(1-EXP(-2*'Vasicek Examples'!$B$1/12)))*NORMSINV(RAND())</f>
        <v>5.826266493236399E-2</v>
      </c>
      <c r="N2482">
        <f ca="1">M2482*EXP(-'Vasicek Examples'!$B$1/12)+(1-EXP(-'Vasicek Examples'!$B$1/12))*'Vasicek Examples'!$B$2+SQRT('Vasicek Examples'!$B$3^2/2/'Vasicek Examples'!$B$1*(1-EXP(-2*'Vasicek Examples'!$B$1/12)))*NORMSINV(RAND())</f>
        <v>6.4508267428223923E-2</v>
      </c>
      <c r="O2482">
        <f t="shared" ca="1" si="154"/>
        <v>5.6908984488580776E-2</v>
      </c>
      <c r="P2482">
        <f t="shared" ca="1" si="155"/>
        <v>0.94468004599137423</v>
      </c>
      <c r="Q2482">
        <f ca="1">EXP(-'Vasicek Examples'!$D$4*N2482+'Vasicek Examples'!$E$4)</f>
        <v>0.94449083476742801</v>
      </c>
      <c r="R2482">
        <f ca="1">MAX(Q2482-'Vasicek Examples'!$B$8,0)</f>
        <v>0</v>
      </c>
      <c r="S2482">
        <f t="shared" ca="1" si="156"/>
        <v>0</v>
      </c>
    </row>
    <row r="2483" spans="1:19" x14ac:dyDescent="0.2">
      <c r="A2483">
        <f t="shared" si="157"/>
        <v>2479</v>
      </c>
      <c r="B2483">
        <f>'Vasicek Examples'!$B$4</f>
        <v>5.2999999999999999E-2</v>
      </c>
      <c r="C2483">
        <f ca="1">B2483*EXP(-'Vasicek Examples'!$B$1/12)+(1-EXP(-'Vasicek Examples'!$B$1/12))*'Vasicek Examples'!$B$2+SQRT('Vasicek Examples'!$B$3^2/2/'Vasicek Examples'!$B$1*(1-EXP(-2*'Vasicek Examples'!$B$1/12)))*NORMSINV(RAND())</f>
        <v>5.541088074767718E-2</v>
      </c>
      <c r="D2483">
        <f ca="1">C2483*EXP(-'Vasicek Examples'!$B$1/12)+(1-EXP(-'Vasicek Examples'!$B$1/12))*'Vasicek Examples'!$B$2+SQRT('Vasicek Examples'!$B$3^2/2/'Vasicek Examples'!$B$1*(1-EXP(-2*'Vasicek Examples'!$B$1/12)))*NORMSINV(RAND())</f>
        <v>4.4571658973655191E-2</v>
      </c>
      <c r="E2483">
        <f ca="1">D2483*EXP(-'Vasicek Examples'!$B$1/12)+(1-EXP(-'Vasicek Examples'!$B$1/12))*'Vasicek Examples'!$B$2+SQRT('Vasicek Examples'!$B$3^2/2/'Vasicek Examples'!$B$1*(1-EXP(-2*'Vasicek Examples'!$B$1/12)))*NORMSINV(RAND())</f>
        <v>3.8366529409698161E-2</v>
      </c>
      <c r="F2483">
        <f ca="1">E2483*EXP(-'Vasicek Examples'!$B$1/12)+(1-EXP(-'Vasicek Examples'!$B$1/12))*'Vasicek Examples'!$B$2+SQRT('Vasicek Examples'!$B$3^2/2/'Vasicek Examples'!$B$1*(1-EXP(-2*'Vasicek Examples'!$B$1/12)))*NORMSINV(RAND())</f>
        <v>3.9394177892631006E-2</v>
      </c>
      <c r="G2483">
        <f ca="1">F2483*EXP(-'Vasicek Examples'!$B$1/12)+(1-EXP(-'Vasicek Examples'!$B$1/12))*'Vasicek Examples'!$B$2+SQRT('Vasicek Examples'!$B$3^2/2/'Vasicek Examples'!$B$1*(1-EXP(-2*'Vasicek Examples'!$B$1/12)))*NORMSINV(RAND())</f>
        <v>3.3464957688451216E-2</v>
      </c>
      <c r="H2483">
        <f ca="1">G2483*EXP(-'Vasicek Examples'!$B$1/12)+(1-EXP(-'Vasicek Examples'!$B$1/12))*'Vasicek Examples'!$B$2+SQRT('Vasicek Examples'!$B$3^2/2/'Vasicek Examples'!$B$1*(1-EXP(-2*'Vasicek Examples'!$B$1/12)))*NORMSINV(RAND())</f>
        <v>3.3843223059896697E-2</v>
      </c>
      <c r="I2483">
        <f ca="1">H2483*EXP(-'Vasicek Examples'!$B$1/12)+(1-EXP(-'Vasicek Examples'!$B$1/12))*'Vasicek Examples'!$B$2+SQRT('Vasicek Examples'!$B$3^2/2/'Vasicek Examples'!$B$1*(1-EXP(-2*'Vasicek Examples'!$B$1/12)))*NORMSINV(RAND())</f>
        <v>2.7871845947719121E-2</v>
      </c>
      <c r="J2483">
        <f ca="1">I2483*EXP(-'Vasicek Examples'!$B$1/12)+(1-EXP(-'Vasicek Examples'!$B$1/12))*'Vasicek Examples'!$B$2+SQRT('Vasicek Examples'!$B$3^2/2/'Vasicek Examples'!$B$1*(1-EXP(-2*'Vasicek Examples'!$B$1/12)))*NORMSINV(RAND())</f>
        <v>2.731386608495847E-2</v>
      </c>
      <c r="K2483">
        <f ca="1">J2483*EXP(-'Vasicek Examples'!$B$1/12)+(1-EXP(-'Vasicek Examples'!$B$1/12))*'Vasicek Examples'!$B$2+SQRT('Vasicek Examples'!$B$3^2/2/'Vasicek Examples'!$B$1*(1-EXP(-2*'Vasicek Examples'!$B$1/12)))*NORMSINV(RAND())</f>
        <v>2.9288943810601625E-2</v>
      </c>
      <c r="L2483">
        <f ca="1">K2483*EXP(-'Vasicek Examples'!$B$1/12)+(1-EXP(-'Vasicek Examples'!$B$1/12))*'Vasicek Examples'!$B$2+SQRT('Vasicek Examples'!$B$3^2/2/'Vasicek Examples'!$B$1*(1-EXP(-2*'Vasicek Examples'!$B$1/12)))*NORMSINV(RAND())</f>
        <v>3.3615317685048031E-2</v>
      </c>
      <c r="M2483">
        <f ca="1">L2483*EXP(-'Vasicek Examples'!$B$1/12)+(1-EXP(-'Vasicek Examples'!$B$1/12))*'Vasicek Examples'!$B$2+SQRT('Vasicek Examples'!$B$3^2/2/'Vasicek Examples'!$B$1*(1-EXP(-2*'Vasicek Examples'!$B$1/12)))*NORMSINV(RAND())</f>
        <v>3.2036706355677798E-2</v>
      </c>
      <c r="N2483">
        <f ca="1">M2483*EXP(-'Vasicek Examples'!$B$1/12)+(1-EXP(-'Vasicek Examples'!$B$1/12))*'Vasicek Examples'!$B$2+SQRT('Vasicek Examples'!$B$3^2/2/'Vasicek Examples'!$B$1*(1-EXP(-2*'Vasicek Examples'!$B$1/12)))*NORMSINV(RAND())</f>
        <v>2.9215424603946012E-2</v>
      </c>
      <c r="O2483">
        <f t="shared" ca="1" si="154"/>
        <v>3.1840031632012412E-2</v>
      </c>
      <c r="P2483">
        <f t="shared" ca="1" si="155"/>
        <v>0.9686615248891618</v>
      </c>
      <c r="Q2483">
        <f ca="1">EXP(-'Vasicek Examples'!$D$4*N2483+'Vasicek Examples'!$E$4)</f>
        <v>0.97109013043743297</v>
      </c>
      <c r="R2483">
        <f ca="1">MAX(Q2483-'Vasicek Examples'!$B$8,0)</f>
        <v>1.0394148733319786E-2</v>
      </c>
      <c r="S2483">
        <f t="shared" ca="1" si="156"/>
        <v>1.0068411961942293E-2</v>
      </c>
    </row>
    <row r="2484" spans="1:19" x14ac:dyDescent="0.2">
      <c r="A2484">
        <f t="shared" si="157"/>
        <v>2480</v>
      </c>
      <c r="B2484">
        <f>'Vasicek Examples'!$B$4</f>
        <v>5.2999999999999999E-2</v>
      </c>
      <c r="C2484">
        <f ca="1">B2484*EXP(-'Vasicek Examples'!$B$1/12)+(1-EXP(-'Vasicek Examples'!$B$1/12))*'Vasicek Examples'!$B$2+SQRT('Vasicek Examples'!$B$3^2/2/'Vasicek Examples'!$B$1*(1-EXP(-2*'Vasicek Examples'!$B$1/12)))*NORMSINV(RAND())</f>
        <v>5.7359324510890458E-2</v>
      </c>
      <c r="D2484">
        <f ca="1">C2484*EXP(-'Vasicek Examples'!$B$1/12)+(1-EXP(-'Vasicek Examples'!$B$1/12))*'Vasicek Examples'!$B$2+SQRT('Vasicek Examples'!$B$3^2/2/'Vasicek Examples'!$B$1*(1-EXP(-2*'Vasicek Examples'!$B$1/12)))*NORMSINV(RAND())</f>
        <v>5.7345076807606449E-2</v>
      </c>
      <c r="E2484">
        <f ca="1">D2484*EXP(-'Vasicek Examples'!$B$1/12)+(1-EXP(-'Vasicek Examples'!$B$1/12))*'Vasicek Examples'!$B$2+SQRT('Vasicek Examples'!$B$3^2/2/'Vasicek Examples'!$B$1*(1-EXP(-2*'Vasicek Examples'!$B$1/12)))*NORMSINV(RAND())</f>
        <v>5.1488656466359521E-2</v>
      </c>
      <c r="F2484">
        <f ca="1">E2484*EXP(-'Vasicek Examples'!$B$1/12)+(1-EXP(-'Vasicek Examples'!$B$1/12))*'Vasicek Examples'!$B$2+SQRT('Vasicek Examples'!$B$3^2/2/'Vasicek Examples'!$B$1*(1-EXP(-2*'Vasicek Examples'!$B$1/12)))*NORMSINV(RAND())</f>
        <v>4.5768334092591366E-2</v>
      </c>
      <c r="G2484">
        <f ca="1">F2484*EXP(-'Vasicek Examples'!$B$1/12)+(1-EXP(-'Vasicek Examples'!$B$1/12))*'Vasicek Examples'!$B$2+SQRT('Vasicek Examples'!$B$3^2/2/'Vasicek Examples'!$B$1*(1-EXP(-2*'Vasicek Examples'!$B$1/12)))*NORMSINV(RAND())</f>
        <v>4.7326038712289985E-2</v>
      </c>
      <c r="H2484">
        <f ca="1">G2484*EXP(-'Vasicek Examples'!$B$1/12)+(1-EXP(-'Vasicek Examples'!$B$1/12))*'Vasicek Examples'!$B$2+SQRT('Vasicek Examples'!$B$3^2/2/'Vasicek Examples'!$B$1*(1-EXP(-2*'Vasicek Examples'!$B$1/12)))*NORMSINV(RAND())</f>
        <v>4.9376880348665018E-2</v>
      </c>
      <c r="I2484">
        <f ca="1">H2484*EXP(-'Vasicek Examples'!$B$1/12)+(1-EXP(-'Vasicek Examples'!$B$1/12))*'Vasicek Examples'!$B$2+SQRT('Vasicek Examples'!$B$3^2/2/'Vasicek Examples'!$B$1*(1-EXP(-2*'Vasicek Examples'!$B$1/12)))*NORMSINV(RAND())</f>
        <v>4.4648494702444488E-2</v>
      </c>
      <c r="J2484">
        <f ca="1">I2484*EXP(-'Vasicek Examples'!$B$1/12)+(1-EXP(-'Vasicek Examples'!$B$1/12))*'Vasicek Examples'!$B$2+SQRT('Vasicek Examples'!$B$3^2/2/'Vasicek Examples'!$B$1*(1-EXP(-2*'Vasicek Examples'!$B$1/12)))*NORMSINV(RAND())</f>
        <v>4.5994124642829128E-2</v>
      </c>
      <c r="K2484">
        <f ca="1">J2484*EXP(-'Vasicek Examples'!$B$1/12)+(1-EXP(-'Vasicek Examples'!$B$1/12))*'Vasicek Examples'!$B$2+SQRT('Vasicek Examples'!$B$3^2/2/'Vasicek Examples'!$B$1*(1-EXP(-2*'Vasicek Examples'!$B$1/12)))*NORMSINV(RAND())</f>
        <v>4.6885415649450556E-2</v>
      </c>
      <c r="L2484">
        <f ca="1">K2484*EXP(-'Vasicek Examples'!$B$1/12)+(1-EXP(-'Vasicek Examples'!$B$1/12))*'Vasicek Examples'!$B$2+SQRT('Vasicek Examples'!$B$3^2/2/'Vasicek Examples'!$B$1*(1-EXP(-2*'Vasicek Examples'!$B$1/12)))*NORMSINV(RAND())</f>
        <v>3.8664997997650018E-2</v>
      </c>
      <c r="M2484">
        <f ca="1">L2484*EXP(-'Vasicek Examples'!$B$1/12)+(1-EXP(-'Vasicek Examples'!$B$1/12))*'Vasicek Examples'!$B$2+SQRT('Vasicek Examples'!$B$3^2/2/'Vasicek Examples'!$B$1*(1-EXP(-2*'Vasicek Examples'!$B$1/12)))*NORMSINV(RAND())</f>
        <v>3.51508488846137E-2</v>
      </c>
      <c r="N2484">
        <f ca="1">M2484*EXP(-'Vasicek Examples'!$B$1/12)+(1-EXP(-'Vasicek Examples'!$B$1/12))*'Vasicek Examples'!$B$2+SQRT('Vasicek Examples'!$B$3^2/2/'Vasicek Examples'!$B$1*(1-EXP(-2*'Vasicek Examples'!$B$1/12)))*NORMSINV(RAND())</f>
        <v>4.3387552472708382E-2</v>
      </c>
      <c r="O2484">
        <f t="shared" ca="1" si="154"/>
        <v>4.2751858899691637E-2</v>
      </c>
      <c r="P2484">
        <f t="shared" ca="1" si="155"/>
        <v>0.95814911674701997</v>
      </c>
      <c r="Q2484">
        <f ca="1">EXP(-'Vasicek Examples'!$D$4*N2484+'Vasicek Examples'!$E$4)</f>
        <v>0.96032012331400762</v>
      </c>
      <c r="R2484">
        <f ca="1">MAX(Q2484-'Vasicek Examples'!$B$8,0)</f>
        <v>0</v>
      </c>
      <c r="S2484">
        <f t="shared" ca="1" si="156"/>
        <v>0</v>
      </c>
    </row>
    <row r="2485" spans="1:19" x14ac:dyDescent="0.2">
      <c r="A2485">
        <f t="shared" si="157"/>
        <v>2481</v>
      </c>
      <c r="B2485">
        <f>'Vasicek Examples'!$B$4</f>
        <v>5.2999999999999999E-2</v>
      </c>
      <c r="C2485">
        <f ca="1">B2485*EXP(-'Vasicek Examples'!$B$1/12)+(1-EXP(-'Vasicek Examples'!$B$1/12))*'Vasicek Examples'!$B$2+SQRT('Vasicek Examples'!$B$3^2/2/'Vasicek Examples'!$B$1*(1-EXP(-2*'Vasicek Examples'!$B$1/12)))*NORMSINV(RAND())</f>
        <v>5.4823329031816866E-2</v>
      </c>
      <c r="D2485">
        <f ca="1">C2485*EXP(-'Vasicek Examples'!$B$1/12)+(1-EXP(-'Vasicek Examples'!$B$1/12))*'Vasicek Examples'!$B$2+SQRT('Vasicek Examples'!$B$3^2/2/'Vasicek Examples'!$B$1*(1-EXP(-2*'Vasicek Examples'!$B$1/12)))*NORMSINV(RAND())</f>
        <v>6.4539181246406535E-2</v>
      </c>
      <c r="E2485">
        <f ca="1">D2485*EXP(-'Vasicek Examples'!$B$1/12)+(1-EXP(-'Vasicek Examples'!$B$1/12))*'Vasicek Examples'!$B$2+SQRT('Vasicek Examples'!$B$3^2/2/'Vasicek Examples'!$B$1*(1-EXP(-2*'Vasicek Examples'!$B$1/12)))*NORMSINV(RAND())</f>
        <v>6.4834841547510749E-2</v>
      </c>
      <c r="F2485">
        <f ca="1">E2485*EXP(-'Vasicek Examples'!$B$1/12)+(1-EXP(-'Vasicek Examples'!$B$1/12))*'Vasicek Examples'!$B$2+SQRT('Vasicek Examples'!$B$3^2/2/'Vasicek Examples'!$B$1*(1-EXP(-2*'Vasicek Examples'!$B$1/12)))*NORMSINV(RAND())</f>
        <v>6.4921278092022625E-2</v>
      </c>
      <c r="G2485">
        <f ca="1">F2485*EXP(-'Vasicek Examples'!$B$1/12)+(1-EXP(-'Vasicek Examples'!$B$1/12))*'Vasicek Examples'!$B$2+SQRT('Vasicek Examples'!$B$3^2/2/'Vasicek Examples'!$B$1*(1-EXP(-2*'Vasicek Examples'!$B$1/12)))*NORMSINV(RAND())</f>
        <v>5.7756380177124485E-2</v>
      </c>
      <c r="H2485">
        <f ca="1">G2485*EXP(-'Vasicek Examples'!$B$1/12)+(1-EXP(-'Vasicek Examples'!$B$1/12))*'Vasicek Examples'!$B$2+SQRT('Vasicek Examples'!$B$3^2/2/'Vasicek Examples'!$B$1*(1-EXP(-2*'Vasicek Examples'!$B$1/12)))*NORMSINV(RAND())</f>
        <v>5.6625123394225964E-2</v>
      </c>
      <c r="I2485">
        <f ca="1">H2485*EXP(-'Vasicek Examples'!$B$1/12)+(1-EXP(-'Vasicek Examples'!$B$1/12))*'Vasicek Examples'!$B$2+SQRT('Vasicek Examples'!$B$3^2/2/'Vasicek Examples'!$B$1*(1-EXP(-2*'Vasicek Examples'!$B$1/12)))*NORMSINV(RAND())</f>
        <v>4.8157520650514977E-2</v>
      </c>
      <c r="J2485">
        <f ca="1">I2485*EXP(-'Vasicek Examples'!$B$1/12)+(1-EXP(-'Vasicek Examples'!$B$1/12))*'Vasicek Examples'!$B$2+SQRT('Vasicek Examples'!$B$3^2/2/'Vasicek Examples'!$B$1*(1-EXP(-2*'Vasicek Examples'!$B$1/12)))*NORMSINV(RAND())</f>
        <v>4.7453432021264765E-2</v>
      </c>
      <c r="K2485">
        <f ca="1">J2485*EXP(-'Vasicek Examples'!$B$1/12)+(1-EXP(-'Vasicek Examples'!$B$1/12))*'Vasicek Examples'!$B$2+SQRT('Vasicek Examples'!$B$3^2/2/'Vasicek Examples'!$B$1*(1-EXP(-2*'Vasicek Examples'!$B$1/12)))*NORMSINV(RAND())</f>
        <v>3.9531182076351222E-2</v>
      </c>
      <c r="L2485">
        <f ca="1">K2485*EXP(-'Vasicek Examples'!$B$1/12)+(1-EXP(-'Vasicek Examples'!$B$1/12))*'Vasicek Examples'!$B$2+SQRT('Vasicek Examples'!$B$3^2/2/'Vasicek Examples'!$B$1*(1-EXP(-2*'Vasicek Examples'!$B$1/12)))*NORMSINV(RAND())</f>
        <v>4.866960604839117E-2</v>
      </c>
      <c r="M2485">
        <f ca="1">L2485*EXP(-'Vasicek Examples'!$B$1/12)+(1-EXP(-'Vasicek Examples'!$B$1/12))*'Vasicek Examples'!$B$2+SQRT('Vasicek Examples'!$B$3^2/2/'Vasicek Examples'!$B$1*(1-EXP(-2*'Vasicek Examples'!$B$1/12)))*NORMSINV(RAND())</f>
        <v>4.6803719497053357E-2</v>
      </c>
      <c r="N2485">
        <f ca="1">M2485*EXP(-'Vasicek Examples'!$B$1/12)+(1-EXP(-'Vasicek Examples'!$B$1/12))*'Vasicek Examples'!$B$2+SQRT('Vasicek Examples'!$B$3^2/2/'Vasicek Examples'!$B$1*(1-EXP(-2*'Vasicek Examples'!$B$1/12)))*NORMSINV(RAND())</f>
        <v>4.186762950191629E-2</v>
      </c>
      <c r="O2485">
        <f t="shared" ca="1" si="154"/>
        <v>4.8969812001477708E-2</v>
      </c>
      <c r="P2485">
        <f t="shared" ca="1" si="155"/>
        <v>0.95220987457491413</v>
      </c>
      <c r="Q2485">
        <f ca="1">EXP(-'Vasicek Examples'!$D$4*N2485+'Vasicek Examples'!$E$4)</f>
        <v>0.96146943614077374</v>
      </c>
      <c r="R2485">
        <f ca="1">MAX(Q2485-'Vasicek Examples'!$B$8,0)</f>
        <v>7.7345443666054781E-4</v>
      </c>
      <c r="S2485">
        <f t="shared" ca="1" si="156"/>
        <v>7.3649095212195107E-4</v>
      </c>
    </row>
    <row r="2486" spans="1:19" x14ac:dyDescent="0.2">
      <c r="A2486">
        <f t="shared" si="157"/>
        <v>2482</v>
      </c>
      <c r="B2486">
        <f>'Vasicek Examples'!$B$4</f>
        <v>5.2999999999999999E-2</v>
      </c>
      <c r="C2486">
        <f ca="1">B2486*EXP(-'Vasicek Examples'!$B$1/12)+(1-EXP(-'Vasicek Examples'!$B$1/12))*'Vasicek Examples'!$B$2+SQRT('Vasicek Examples'!$B$3^2/2/'Vasicek Examples'!$B$1*(1-EXP(-2*'Vasicek Examples'!$B$1/12)))*NORMSINV(RAND())</f>
        <v>4.7169850233071541E-2</v>
      </c>
      <c r="D2486">
        <f ca="1">C2486*EXP(-'Vasicek Examples'!$B$1/12)+(1-EXP(-'Vasicek Examples'!$B$1/12))*'Vasicek Examples'!$B$2+SQRT('Vasicek Examples'!$B$3^2/2/'Vasicek Examples'!$B$1*(1-EXP(-2*'Vasicek Examples'!$B$1/12)))*NORMSINV(RAND())</f>
        <v>5.0150062936958437E-2</v>
      </c>
      <c r="E2486">
        <f ca="1">D2486*EXP(-'Vasicek Examples'!$B$1/12)+(1-EXP(-'Vasicek Examples'!$B$1/12))*'Vasicek Examples'!$B$2+SQRT('Vasicek Examples'!$B$3^2/2/'Vasicek Examples'!$B$1*(1-EXP(-2*'Vasicek Examples'!$B$1/12)))*NORMSINV(RAND())</f>
        <v>4.6213576439897798E-2</v>
      </c>
      <c r="F2486">
        <f ca="1">E2486*EXP(-'Vasicek Examples'!$B$1/12)+(1-EXP(-'Vasicek Examples'!$B$1/12))*'Vasicek Examples'!$B$2+SQRT('Vasicek Examples'!$B$3^2/2/'Vasicek Examples'!$B$1*(1-EXP(-2*'Vasicek Examples'!$B$1/12)))*NORMSINV(RAND())</f>
        <v>4.6697531561904343E-2</v>
      </c>
      <c r="G2486">
        <f ca="1">F2486*EXP(-'Vasicek Examples'!$B$1/12)+(1-EXP(-'Vasicek Examples'!$B$1/12))*'Vasicek Examples'!$B$2+SQRT('Vasicek Examples'!$B$3^2/2/'Vasicek Examples'!$B$1*(1-EXP(-2*'Vasicek Examples'!$B$1/12)))*NORMSINV(RAND())</f>
        <v>4.6971459914698463E-2</v>
      </c>
      <c r="H2486">
        <f ca="1">G2486*EXP(-'Vasicek Examples'!$B$1/12)+(1-EXP(-'Vasicek Examples'!$B$1/12))*'Vasicek Examples'!$B$2+SQRT('Vasicek Examples'!$B$3^2/2/'Vasicek Examples'!$B$1*(1-EXP(-2*'Vasicek Examples'!$B$1/12)))*NORMSINV(RAND())</f>
        <v>4.1946162454389958E-2</v>
      </c>
      <c r="I2486">
        <f ca="1">H2486*EXP(-'Vasicek Examples'!$B$1/12)+(1-EXP(-'Vasicek Examples'!$B$1/12))*'Vasicek Examples'!$B$2+SQRT('Vasicek Examples'!$B$3^2/2/'Vasicek Examples'!$B$1*(1-EXP(-2*'Vasicek Examples'!$B$1/12)))*NORMSINV(RAND())</f>
        <v>3.5632250945783733E-2</v>
      </c>
      <c r="J2486">
        <f ca="1">I2486*EXP(-'Vasicek Examples'!$B$1/12)+(1-EXP(-'Vasicek Examples'!$B$1/12))*'Vasicek Examples'!$B$2+SQRT('Vasicek Examples'!$B$3^2/2/'Vasicek Examples'!$B$1*(1-EXP(-2*'Vasicek Examples'!$B$1/12)))*NORMSINV(RAND())</f>
        <v>2.6033535830757095E-2</v>
      </c>
      <c r="K2486">
        <f ca="1">J2486*EXP(-'Vasicek Examples'!$B$1/12)+(1-EXP(-'Vasicek Examples'!$B$1/12))*'Vasicek Examples'!$B$2+SQRT('Vasicek Examples'!$B$3^2/2/'Vasicek Examples'!$B$1*(1-EXP(-2*'Vasicek Examples'!$B$1/12)))*NORMSINV(RAND())</f>
        <v>2.062414389890168E-2</v>
      </c>
      <c r="L2486">
        <f ca="1">K2486*EXP(-'Vasicek Examples'!$B$1/12)+(1-EXP(-'Vasicek Examples'!$B$1/12))*'Vasicek Examples'!$B$2+SQRT('Vasicek Examples'!$B$3^2/2/'Vasicek Examples'!$B$1*(1-EXP(-2*'Vasicek Examples'!$B$1/12)))*NORMSINV(RAND())</f>
        <v>1.6318921682619343E-2</v>
      </c>
      <c r="M2486">
        <f ca="1">L2486*EXP(-'Vasicek Examples'!$B$1/12)+(1-EXP(-'Vasicek Examples'!$B$1/12))*'Vasicek Examples'!$B$2+SQRT('Vasicek Examples'!$B$3^2/2/'Vasicek Examples'!$B$1*(1-EXP(-2*'Vasicek Examples'!$B$1/12)))*NORMSINV(RAND())</f>
        <v>2.8183515607455474E-2</v>
      </c>
      <c r="N2486">
        <f ca="1">M2486*EXP(-'Vasicek Examples'!$B$1/12)+(1-EXP(-'Vasicek Examples'!$B$1/12))*'Vasicek Examples'!$B$2+SQRT('Vasicek Examples'!$B$3^2/2/'Vasicek Examples'!$B$1*(1-EXP(-2*'Vasicek Examples'!$B$1/12)))*NORMSINV(RAND())</f>
        <v>2.4868110479928617E-2</v>
      </c>
      <c r="O2486">
        <f t="shared" ca="1" si="154"/>
        <v>3.2899178469155528E-2</v>
      </c>
      <c r="P2486">
        <f t="shared" ca="1" si="155"/>
        <v>0.96763611322543164</v>
      </c>
      <c r="Q2486">
        <f ca="1">EXP(-'Vasicek Examples'!$D$4*N2486+'Vasicek Examples'!$E$4)</f>
        <v>0.97441798656925194</v>
      </c>
      <c r="R2486">
        <f ca="1">MAX(Q2486-'Vasicek Examples'!$B$8,0)</f>
        <v>1.3722004865138748E-2</v>
      </c>
      <c r="S2486">
        <f t="shared" ca="1" si="156"/>
        <v>1.3277907453363321E-2</v>
      </c>
    </row>
    <row r="2487" spans="1:19" x14ac:dyDescent="0.2">
      <c r="A2487">
        <f t="shared" si="157"/>
        <v>2483</v>
      </c>
      <c r="B2487">
        <f>'Vasicek Examples'!$B$4</f>
        <v>5.2999999999999999E-2</v>
      </c>
      <c r="C2487">
        <f ca="1">B2487*EXP(-'Vasicek Examples'!$B$1/12)+(1-EXP(-'Vasicek Examples'!$B$1/12))*'Vasicek Examples'!$B$2+SQRT('Vasicek Examples'!$B$3^2/2/'Vasicek Examples'!$B$1*(1-EXP(-2*'Vasicek Examples'!$B$1/12)))*NORMSINV(RAND())</f>
        <v>5.1054968502660329E-2</v>
      </c>
      <c r="D2487">
        <f ca="1">C2487*EXP(-'Vasicek Examples'!$B$1/12)+(1-EXP(-'Vasicek Examples'!$B$1/12))*'Vasicek Examples'!$B$2+SQRT('Vasicek Examples'!$B$3^2/2/'Vasicek Examples'!$B$1*(1-EXP(-2*'Vasicek Examples'!$B$1/12)))*NORMSINV(RAND())</f>
        <v>5.0593359357860607E-2</v>
      </c>
      <c r="E2487">
        <f ca="1">D2487*EXP(-'Vasicek Examples'!$B$1/12)+(1-EXP(-'Vasicek Examples'!$B$1/12))*'Vasicek Examples'!$B$2+SQRT('Vasicek Examples'!$B$3^2/2/'Vasicek Examples'!$B$1*(1-EXP(-2*'Vasicek Examples'!$B$1/12)))*NORMSINV(RAND())</f>
        <v>5.5705085651318535E-2</v>
      </c>
      <c r="F2487">
        <f ca="1">E2487*EXP(-'Vasicek Examples'!$B$1/12)+(1-EXP(-'Vasicek Examples'!$B$1/12))*'Vasicek Examples'!$B$2+SQRT('Vasicek Examples'!$B$3^2/2/'Vasicek Examples'!$B$1*(1-EXP(-2*'Vasicek Examples'!$B$1/12)))*NORMSINV(RAND())</f>
        <v>5.7604525703447707E-2</v>
      </c>
      <c r="G2487">
        <f ca="1">F2487*EXP(-'Vasicek Examples'!$B$1/12)+(1-EXP(-'Vasicek Examples'!$B$1/12))*'Vasicek Examples'!$B$2+SQRT('Vasicek Examples'!$B$3^2/2/'Vasicek Examples'!$B$1*(1-EXP(-2*'Vasicek Examples'!$B$1/12)))*NORMSINV(RAND())</f>
        <v>6.5592528225670618E-2</v>
      </c>
      <c r="H2487">
        <f ca="1">G2487*EXP(-'Vasicek Examples'!$B$1/12)+(1-EXP(-'Vasicek Examples'!$B$1/12))*'Vasicek Examples'!$B$2+SQRT('Vasicek Examples'!$B$3^2/2/'Vasicek Examples'!$B$1*(1-EXP(-2*'Vasicek Examples'!$B$1/12)))*NORMSINV(RAND())</f>
        <v>5.1418824715445281E-2</v>
      </c>
      <c r="I2487">
        <f ca="1">H2487*EXP(-'Vasicek Examples'!$B$1/12)+(1-EXP(-'Vasicek Examples'!$B$1/12))*'Vasicek Examples'!$B$2+SQRT('Vasicek Examples'!$B$3^2/2/'Vasicek Examples'!$B$1*(1-EXP(-2*'Vasicek Examples'!$B$1/12)))*NORMSINV(RAND())</f>
        <v>5.098103542595802E-2</v>
      </c>
      <c r="J2487">
        <f ca="1">I2487*EXP(-'Vasicek Examples'!$B$1/12)+(1-EXP(-'Vasicek Examples'!$B$1/12))*'Vasicek Examples'!$B$2+SQRT('Vasicek Examples'!$B$3^2/2/'Vasicek Examples'!$B$1*(1-EXP(-2*'Vasicek Examples'!$B$1/12)))*NORMSINV(RAND())</f>
        <v>5.3393390733635263E-2</v>
      </c>
      <c r="K2487">
        <f ca="1">J2487*EXP(-'Vasicek Examples'!$B$1/12)+(1-EXP(-'Vasicek Examples'!$B$1/12))*'Vasicek Examples'!$B$2+SQRT('Vasicek Examples'!$B$3^2/2/'Vasicek Examples'!$B$1*(1-EXP(-2*'Vasicek Examples'!$B$1/12)))*NORMSINV(RAND())</f>
        <v>5.5419977090758563E-2</v>
      </c>
      <c r="L2487">
        <f ca="1">K2487*EXP(-'Vasicek Examples'!$B$1/12)+(1-EXP(-'Vasicek Examples'!$B$1/12))*'Vasicek Examples'!$B$2+SQRT('Vasicek Examples'!$B$3^2/2/'Vasicek Examples'!$B$1*(1-EXP(-2*'Vasicek Examples'!$B$1/12)))*NORMSINV(RAND())</f>
        <v>5.0329782139698589E-2</v>
      </c>
      <c r="M2487">
        <f ca="1">L2487*EXP(-'Vasicek Examples'!$B$1/12)+(1-EXP(-'Vasicek Examples'!$B$1/12))*'Vasicek Examples'!$B$2+SQRT('Vasicek Examples'!$B$3^2/2/'Vasicek Examples'!$B$1*(1-EXP(-2*'Vasicek Examples'!$B$1/12)))*NORMSINV(RAND())</f>
        <v>5.0355550347415595E-2</v>
      </c>
      <c r="N2487">
        <f ca="1">M2487*EXP(-'Vasicek Examples'!$B$1/12)+(1-EXP(-'Vasicek Examples'!$B$1/12))*'Vasicek Examples'!$B$2+SQRT('Vasicek Examples'!$B$3^2/2/'Vasicek Examples'!$B$1*(1-EXP(-2*'Vasicek Examples'!$B$1/12)))*NORMSINV(RAND())</f>
        <v>4.5479064822266477E-2</v>
      </c>
      <c r="O2487">
        <f t="shared" ca="1" si="154"/>
        <v>4.913842300447268E-2</v>
      </c>
      <c r="P2487">
        <f t="shared" ca="1" si="155"/>
        <v>0.95204933504764599</v>
      </c>
      <c r="Q2487">
        <f ca="1">EXP(-'Vasicek Examples'!$D$4*N2487+'Vasicek Examples'!$E$4)</f>
        <v>0.95874084015685002</v>
      </c>
      <c r="R2487">
        <f ca="1">MAX(Q2487-'Vasicek Examples'!$B$8,0)</f>
        <v>0</v>
      </c>
      <c r="S2487">
        <f t="shared" ca="1" si="156"/>
        <v>0</v>
      </c>
    </row>
    <row r="2488" spans="1:19" x14ac:dyDescent="0.2">
      <c r="A2488">
        <f t="shared" si="157"/>
        <v>2484</v>
      </c>
      <c r="B2488">
        <f>'Vasicek Examples'!$B$4</f>
        <v>5.2999999999999999E-2</v>
      </c>
      <c r="C2488">
        <f ca="1">B2488*EXP(-'Vasicek Examples'!$B$1/12)+(1-EXP(-'Vasicek Examples'!$B$1/12))*'Vasicek Examples'!$B$2+SQRT('Vasicek Examples'!$B$3^2/2/'Vasicek Examples'!$B$1*(1-EXP(-2*'Vasicek Examples'!$B$1/12)))*NORMSINV(RAND())</f>
        <v>4.7033964462106941E-2</v>
      </c>
      <c r="D2488">
        <f ca="1">C2488*EXP(-'Vasicek Examples'!$B$1/12)+(1-EXP(-'Vasicek Examples'!$B$1/12))*'Vasicek Examples'!$B$2+SQRT('Vasicek Examples'!$B$3^2/2/'Vasicek Examples'!$B$1*(1-EXP(-2*'Vasicek Examples'!$B$1/12)))*NORMSINV(RAND())</f>
        <v>4.1694359426746007E-2</v>
      </c>
      <c r="E2488">
        <f ca="1">D2488*EXP(-'Vasicek Examples'!$B$1/12)+(1-EXP(-'Vasicek Examples'!$B$1/12))*'Vasicek Examples'!$B$2+SQRT('Vasicek Examples'!$B$3^2/2/'Vasicek Examples'!$B$1*(1-EXP(-2*'Vasicek Examples'!$B$1/12)))*NORMSINV(RAND())</f>
        <v>4.3326225045085438E-2</v>
      </c>
      <c r="F2488">
        <f ca="1">E2488*EXP(-'Vasicek Examples'!$B$1/12)+(1-EXP(-'Vasicek Examples'!$B$1/12))*'Vasicek Examples'!$B$2+SQRT('Vasicek Examples'!$B$3^2/2/'Vasicek Examples'!$B$1*(1-EXP(-2*'Vasicek Examples'!$B$1/12)))*NORMSINV(RAND())</f>
        <v>4.6087921650276302E-2</v>
      </c>
      <c r="G2488">
        <f ca="1">F2488*EXP(-'Vasicek Examples'!$B$1/12)+(1-EXP(-'Vasicek Examples'!$B$1/12))*'Vasicek Examples'!$B$2+SQRT('Vasicek Examples'!$B$3^2/2/'Vasicek Examples'!$B$1*(1-EXP(-2*'Vasicek Examples'!$B$1/12)))*NORMSINV(RAND())</f>
        <v>5.0162392881077246E-2</v>
      </c>
      <c r="H2488">
        <f ca="1">G2488*EXP(-'Vasicek Examples'!$B$1/12)+(1-EXP(-'Vasicek Examples'!$B$1/12))*'Vasicek Examples'!$B$2+SQRT('Vasicek Examples'!$B$3^2/2/'Vasicek Examples'!$B$1*(1-EXP(-2*'Vasicek Examples'!$B$1/12)))*NORMSINV(RAND())</f>
        <v>5.1384649321738557E-2</v>
      </c>
      <c r="I2488">
        <f ca="1">H2488*EXP(-'Vasicek Examples'!$B$1/12)+(1-EXP(-'Vasicek Examples'!$B$1/12))*'Vasicek Examples'!$B$2+SQRT('Vasicek Examples'!$B$3^2/2/'Vasicek Examples'!$B$1*(1-EXP(-2*'Vasicek Examples'!$B$1/12)))*NORMSINV(RAND())</f>
        <v>4.9604607871719358E-2</v>
      </c>
      <c r="J2488">
        <f ca="1">I2488*EXP(-'Vasicek Examples'!$B$1/12)+(1-EXP(-'Vasicek Examples'!$B$1/12))*'Vasicek Examples'!$B$2+SQRT('Vasicek Examples'!$B$3^2/2/'Vasicek Examples'!$B$1*(1-EXP(-2*'Vasicek Examples'!$B$1/12)))*NORMSINV(RAND())</f>
        <v>5.2660698866571251E-2</v>
      </c>
      <c r="K2488">
        <f ca="1">J2488*EXP(-'Vasicek Examples'!$B$1/12)+(1-EXP(-'Vasicek Examples'!$B$1/12))*'Vasicek Examples'!$B$2+SQRT('Vasicek Examples'!$B$3^2/2/'Vasicek Examples'!$B$1*(1-EXP(-2*'Vasicek Examples'!$B$1/12)))*NORMSINV(RAND())</f>
        <v>4.4811360521976623E-2</v>
      </c>
      <c r="L2488">
        <f ca="1">K2488*EXP(-'Vasicek Examples'!$B$1/12)+(1-EXP(-'Vasicek Examples'!$B$1/12))*'Vasicek Examples'!$B$2+SQRT('Vasicek Examples'!$B$3^2/2/'Vasicek Examples'!$B$1*(1-EXP(-2*'Vasicek Examples'!$B$1/12)))*NORMSINV(RAND())</f>
        <v>4.7804506657388252E-2</v>
      </c>
      <c r="M2488">
        <f ca="1">L2488*EXP(-'Vasicek Examples'!$B$1/12)+(1-EXP(-'Vasicek Examples'!$B$1/12))*'Vasicek Examples'!$B$2+SQRT('Vasicek Examples'!$B$3^2/2/'Vasicek Examples'!$B$1*(1-EXP(-2*'Vasicek Examples'!$B$1/12)))*NORMSINV(RAND())</f>
        <v>4.9572859423600298E-2</v>
      </c>
      <c r="N2488">
        <f ca="1">M2488*EXP(-'Vasicek Examples'!$B$1/12)+(1-EXP(-'Vasicek Examples'!$B$1/12))*'Vasicek Examples'!$B$2+SQRT('Vasicek Examples'!$B$3^2/2/'Vasicek Examples'!$B$1*(1-EXP(-2*'Vasicek Examples'!$B$1/12)))*NORMSINV(RAND())</f>
        <v>5.500692433703977E-2</v>
      </c>
      <c r="O2488">
        <f t="shared" ca="1" si="154"/>
        <v>4.4010835505479386E-2</v>
      </c>
      <c r="P2488">
        <f t="shared" ca="1" si="155"/>
        <v>0.95694358844937388</v>
      </c>
      <c r="Q2488">
        <f ca="1">EXP(-'Vasicek Examples'!$D$4*N2488+'Vasicek Examples'!$E$4)</f>
        <v>0.95157923542809419</v>
      </c>
      <c r="R2488">
        <f ca="1">MAX(Q2488-'Vasicek Examples'!$B$8,0)</f>
        <v>0</v>
      </c>
      <c r="S2488">
        <f t="shared" ca="1" si="156"/>
        <v>0</v>
      </c>
    </row>
    <row r="2489" spans="1:19" x14ac:dyDescent="0.2">
      <c r="A2489">
        <f t="shared" si="157"/>
        <v>2485</v>
      </c>
      <c r="B2489">
        <f>'Vasicek Examples'!$B$4</f>
        <v>5.2999999999999999E-2</v>
      </c>
      <c r="C2489">
        <f ca="1">B2489*EXP(-'Vasicek Examples'!$B$1/12)+(1-EXP(-'Vasicek Examples'!$B$1/12))*'Vasicek Examples'!$B$2+SQRT('Vasicek Examples'!$B$3^2/2/'Vasicek Examples'!$B$1*(1-EXP(-2*'Vasicek Examples'!$B$1/12)))*NORMSINV(RAND())</f>
        <v>5.4275737902695888E-2</v>
      </c>
      <c r="D2489">
        <f ca="1">C2489*EXP(-'Vasicek Examples'!$B$1/12)+(1-EXP(-'Vasicek Examples'!$B$1/12))*'Vasicek Examples'!$B$2+SQRT('Vasicek Examples'!$B$3^2/2/'Vasicek Examples'!$B$1*(1-EXP(-2*'Vasicek Examples'!$B$1/12)))*NORMSINV(RAND())</f>
        <v>5.0741062881040078E-2</v>
      </c>
      <c r="E2489">
        <f ca="1">D2489*EXP(-'Vasicek Examples'!$B$1/12)+(1-EXP(-'Vasicek Examples'!$B$1/12))*'Vasicek Examples'!$B$2+SQRT('Vasicek Examples'!$B$3^2/2/'Vasicek Examples'!$B$1*(1-EXP(-2*'Vasicek Examples'!$B$1/12)))*NORMSINV(RAND())</f>
        <v>4.3143221168080059E-2</v>
      </c>
      <c r="F2489">
        <f ca="1">E2489*EXP(-'Vasicek Examples'!$B$1/12)+(1-EXP(-'Vasicek Examples'!$B$1/12))*'Vasicek Examples'!$B$2+SQRT('Vasicek Examples'!$B$3^2/2/'Vasicek Examples'!$B$1*(1-EXP(-2*'Vasicek Examples'!$B$1/12)))*NORMSINV(RAND())</f>
        <v>3.9188814118424092E-2</v>
      </c>
      <c r="G2489">
        <f ca="1">F2489*EXP(-'Vasicek Examples'!$B$1/12)+(1-EXP(-'Vasicek Examples'!$B$1/12))*'Vasicek Examples'!$B$2+SQRT('Vasicek Examples'!$B$3^2/2/'Vasicek Examples'!$B$1*(1-EXP(-2*'Vasicek Examples'!$B$1/12)))*NORMSINV(RAND())</f>
        <v>2.9287726857693833E-2</v>
      </c>
      <c r="H2489">
        <f ca="1">G2489*EXP(-'Vasicek Examples'!$B$1/12)+(1-EXP(-'Vasicek Examples'!$B$1/12))*'Vasicek Examples'!$B$2+SQRT('Vasicek Examples'!$B$3^2/2/'Vasicek Examples'!$B$1*(1-EXP(-2*'Vasicek Examples'!$B$1/12)))*NORMSINV(RAND())</f>
        <v>3.45447318322092E-2</v>
      </c>
      <c r="I2489">
        <f ca="1">H2489*EXP(-'Vasicek Examples'!$B$1/12)+(1-EXP(-'Vasicek Examples'!$B$1/12))*'Vasicek Examples'!$B$2+SQRT('Vasicek Examples'!$B$3^2/2/'Vasicek Examples'!$B$1*(1-EXP(-2*'Vasicek Examples'!$B$1/12)))*NORMSINV(RAND())</f>
        <v>3.682909676625238E-2</v>
      </c>
      <c r="J2489">
        <f ca="1">I2489*EXP(-'Vasicek Examples'!$B$1/12)+(1-EXP(-'Vasicek Examples'!$B$1/12))*'Vasicek Examples'!$B$2+SQRT('Vasicek Examples'!$B$3^2/2/'Vasicek Examples'!$B$1*(1-EXP(-2*'Vasicek Examples'!$B$1/12)))*NORMSINV(RAND())</f>
        <v>3.3690371826557368E-2</v>
      </c>
      <c r="K2489">
        <f ca="1">J2489*EXP(-'Vasicek Examples'!$B$1/12)+(1-EXP(-'Vasicek Examples'!$B$1/12))*'Vasicek Examples'!$B$2+SQRT('Vasicek Examples'!$B$3^2/2/'Vasicek Examples'!$B$1*(1-EXP(-2*'Vasicek Examples'!$B$1/12)))*NORMSINV(RAND())</f>
        <v>3.5899274983896765E-2</v>
      </c>
      <c r="L2489">
        <f ca="1">K2489*EXP(-'Vasicek Examples'!$B$1/12)+(1-EXP(-'Vasicek Examples'!$B$1/12))*'Vasicek Examples'!$B$2+SQRT('Vasicek Examples'!$B$3^2/2/'Vasicek Examples'!$B$1*(1-EXP(-2*'Vasicek Examples'!$B$1/12)))*NORMSINV(RAND())</f>
        <v>3.6442074799306605E-2</v>
      </c>
      <c r="M2489">
        <f ca="1">L2489*EXP(-'Vasicek Examples'!$B$1/12)+(1-EXP(-'Vasicek Examples'!$B$1/12))*'Vasicek Examples'!$B$2+SQRT('Vasicek Examples'!$B$3^2/2/'Vasicek Examples'!$B$1*(1-EXP(-2*'Vasicek Examples'!$B$1/12)))*NORMSINV(RAND())</f>
        <v>3.4932547483305557E-2</v>
      </c>
      <c r="N2489">
        <f ca="1">M2489*EXP(-'Vasicek Examples'!$B$1/12)+(1-EXP(-'Vasicek Examples'!$B$1/12))*'Vasicek Examples'!$B$2+SQRT('Vasicek Examples'!$B$3^2/2/'Vasicek Examples'!$B$1*(1-EXP(-2*'Vasicek Examples'!$B$1/12)))*NORMSINV(RAND())</f>
        <v>4.2969726215106675E-2</v>
      </c>
      <c r="O2489">
        <f t="shared" ca="1" si="154"/>
        <v>3.5276804564638935E-2</v>
      </c>
      <c r="P2489">
        <f t="shared" ca="1" si="155"/>
        <v>0.96533816926000715</v>
      </c>
      <c r="Q2489">
        <f ca="1">EXP(-'Vasicek Examples'!$D$4*N2489+'Vasicek Examples'!$E$4)</f>
        <v>0.96063593198650754</v>
      </c>
      <c r="R2489">
        <f ca="1">MAX(Q2489-'Vasicek Examples'!$B$8,0)</f>
        <v>0</v>
      </c>
      <c r="S2489">
        <f t="shared" ca="1" si="156"/>
        <v>0</v>
      </c>
    </row>
    <row r="2490" spans="1:19" x14ac:dyDescent="0.2">
      <c r="A2490">
        <f t="shared" si="157"/>
        <v>2486</v>
      </c>
      <c r="B2490">
        <f>'Vasicek Examples'!$B$4</f>
        <v>5.2999999999999999E-2</v>
      </c>
      <c r="C2490">
        <f ca="1">B2490*EXP(-'Vasicek Examples'!$B$1/12)+(1-EXP(-'Vasicek Examples'!$B$1/12))*'Vasicek Examples'!$B$2+SQRT('Vasicek Examples'!$B$3^2/2/'Vasicek Examples'!$B$1*(1-EXP(-2*'Vasicek Examples'!$B$1/12)))*NORMSINV(RAND())</f>
        <v>5.2263676115914037E-2</v>
      </c>
      <c r="D2490">
        <f ca="1">C2490*EXP(-'Vasicek Examples'!$B$1/12)+(1-EXP(-'Vasicek Examples'!$B$1/12))*'Vasicek Examples'!$B$2+SQRT('Vasicek Examples'!$B$3^2/2/'Vasicek Examples'!$B$1*(1-EXP(-2*'Vasicek Examples'!$B$1/12)))*NORMSINV(RAND())</f>
        <v>5.5715198254675559E-2</v>
      </c>
      <c r="E2490">
        <f ca="1">D2490*EXP(-'Vasicek Examples'!$B$1/12)+(1-EXP(-'Vasicek Examples'!$B$1/12))*'Vasicek Examples'!$B$2+SQRT('Vasicek Examples'!$B$3^2/2/'Vasicek Examples'!$B$1*(1-EXP(-2*'Vasicek Examples'!$B$1/12)))*NORMSINV(RAND())</f>
        <v>4.9321008226815101E-2</v>
      </c>
      <c r="F2490">
        <f ca="1">E2490*EXP(-'Vasicek Examples'!$B$1/12)+(1-EXP(-'Vasicek Examples'!$B$1/12))*'Vasicek Examples'!$B$2+SQRT('Vasicek Examples'!$B$3^2/2/'Vasicek Examples'!$B$1*(1-EXP(-2*'Vasicek Examples'!$B$1/12)))*NORMSINV(RAND())</f>
        <v>4.8354362183847678E-2</v>
      </c>
      <c r="G2490">
        <f ca="1">F2490*EXP(-'Vasicek Examples'!$B$1/12)+(1-EXP(-'Vasicek Examples'!$B$1/12))*'Vasicek Examples'!$B$2+SQRT('Vasicek Examples'!$B$3^2/2/'Vasicek Examples'!$B$1*(1-EXP(-2*'Vasicek Examples'!$B$1/12)))*NORMSINV(RAND())</f>
        <v>5.0651858630897197E-2</v>
      </c>
      <c r="H2490">
        <f ca="1">G2490*EXP(-'Vasicek Examples'!$B$1/12)+(1-EXP(-'Vasicek Examples'!$B$1/12))*'Vasicek Examples'!$B$2+SQRT('Vasicek Examples'!$B$3^2/2/'Vasicek Examples'!$B$1*(1-EXP(-2*'Vasicek Examples'!$B$1/12)))*NORMSINV(RAND())</f>
        <v>5.0190387348443465E-2</v>
      </c>
      <c r="I2490">
        <f ca="1">H2490*EXP(-'Vasicek Examples'!$B$1/12)+(1-EXP(-'Vasicek Examples'!$B$1/12))*'Vasicek Examples'!$B$2+SQRT('Vasicek Examples'!$B$3^2/2/'Vasicek Examples'!$B$1*(1-EXP(-2*'Vasicek Examples'!$B$1/12)))*NORMSINV(RAND())</f>
        <v>5.1736142183747946E-2</v>
      </c>
      <c r="J2490">
        <f ca="1">I2490*EXP(-'Vasicek Examples'!$B$1/12)+(1-EXP(-'Vasicek Examples'!$B$1/12))*'Vasicek Examples'!$B$2+SQRT('Vasicek Examples'!$B$3^2/2/'Vasicek Examples'!$B$1*(1-EXP(-2*'Vasicek Examples'!$B$1/12)))*NORMSINV(RAND())</f>
        <v>5.8884371728140733E-2</v>
      </c>
      <c r="K2490">
        <f ca="1">J2490*EXP(-'Vasicek Examples'!$B$1/12)+(1-EXP(-'Vasicek Examples'!$B$1/12))*'Vasicek Examples'!$B$2+SQRT('Vasicek Examples'!$B$3^2/2/'Vasicek Examples'!$B$1*(1-EXP(-2*'Vasicek Examples'!$B$1/12)))*NORMSINV(RAND())</f>
        <v>6.903358642809837E-2</v>
      </c>
      <c r="L2490">
        <f ca="1">K2490*EXP(-'Vasicek Examples'!$B$1/12)+(1-EXP(-'Vasicek Examples'!$B$1/12))*'Vasicek Examples'!$B$2+SQRT('Vasicek Examples'!$B$3^2/2/'Vasicek Examples'!$B$1*(1-EXP(-2*'Vasicek Examples'!$B$1/12)))*NORMSINV(RAND())</f>
        <v>6.7271385632365427E-2</v>
      </c>
      <c r="M2490">
        <f ca="1">L2490*EXP(-'Vasicek Examples'!$B$1/12)+(1-EXP(-'Vasicek Examples'!$B$1/12))*'Vasicek Examples'!$B$2+SQRT('Vasicek Examples'!$B$3^2/2/'Vasicek Examples'!$B$1*(1-EXP(-2*'Vasicek Examples'!$B$1/12)))*NORMSINV(RAND())</f>
        <v>7.7399565510615609E-2</v>
      </c>
      <c r="N2490">
        <f ca="1">M2490*EXP(-'Vasicek Examples'!$B$1/12)+(1-EXP(-'Vasicek Examples'!$B$1/12))*'Vasicek Examples'!$B$2+SQRT('Vasicek Examples'!$B$3^2/2/'Vasicek Examples'!$B$1*(1-EXP(-2*'Vasicek Examples'!$B$1/12)))*NORMSINV(RAND())</f>
        <v>8.4834576399655054E-2</v>
      </c>
      <c r="O2490">
        <f t="shared" ca="1" si="154"/>
        <v>5.3925582698785973E-2</v>
      </c>
      <c r="P2490">
        <f t="shared" ca="1" si="155"/>
        <v>0.94750261446572137</v>
      </c>
      <c r="Q2490">
        <f ca="1">EXP(-'Vasicek Examples'!$D$4*N2490+'Vasicek Examples'!$E$4)</f>
        <v>0.92950336217206764</v>
      </c>
      <c r="R2490">
        <f ca="1">MAX(Q2490-'Vasicek Examples'!$B$8,0)</f>
        <v>0</v>
      </c>
      <c r="S2490">
        <f t="shared" ca="1" si="156"/>
        <v>0</v>
      </c>
    </row>
    <row r="2491" spans="1:19" x14ac:dyDescent="0.2">
      <c r="A2491">
        <f t="shared" si="157"/>
        <v>2487</v>
      </c>
      <c r="B2491">
        <f>'Vasicek Examples'!$B$4</f>
        <v>5.2999999999999999E-2</v>
      </c>
      <c r="C2491">
        <f ca="1">B2491*EXP(-'Vasicek Examples'!$B$1/12)+(1-EXP(-'Vasicek Examples'!$B$1/12))*'Vasicek Examples'!$B$2+SQRT('Vasicek Examples'!$B$3^2/2/'Vasicek Examples'!$B$1*(1-EXP(-2*'Vasicek Examples'!$B$1/12)))*NORMSINV(RAND())</f>
        <v>6.3256330419490164E-2</v>
      </c>
      <c r="D2491">
        <f ca="1">C2491*EXP(-'Vasicek Examples'!$B$1/12)+(1-EXP(-'Vasicek Examples'!$B$1/12))*'Vasicek Examples'!$B$2+SQRT('Vasicek Examples'!$B$3^2/2/'Vasicek Examples'!$B$1*(1-EXP(-2*'Vasicek Examples'!$B$1/12)))*NORMSINV(RAND())</f>
        <v>6.4714909603866111E-2</v>
      </c>
      <c r="E2491">
        <f ca="1">D2491*EXP(-'Vasicek Examples'!$B$1/12)+(1-EXP(-'Vasicek Examples'!$B$1/12))*'Vasicek Examples'!$B$2+SQRT('Vasicek Examples'!$B$3^2/2/'Vasicek Examples'!$B$1*(1-EXP(-2*'Vasicek Examples'!$B$1/12)))*NORMSINV(RAND())</f>
        <v>5.3173516454055395E-2</v>
      </c>
      <c r="F2491">
        <f ca="1">E2491*EXP(-'Vasicek Examples'!$B$1/12)+(1-EXP(-'Vasicek Examples'!$B$1/12))*'Vasicek Examples'!$B$2+SQRT('Vasicek Examples'!$B$3^2/2/'Vasicek Examples'!$B$1*(1-EXP(-2*'Vasicek Examples'!$B$1/12)))*NORMSINV(RAND())</f>
        <v>5.4467014591930499E-2</v>
      </c>
      <c r="G2491">
        <f ca="1">F2491*EXP(-'Vasicek Examples'!$B$1/12)+(1-EXP(-'Vasicek Examples'!$B$1/12))*'Vasicek Examples'!$B$2+SQRT('Vasicek Examples'!$B$3^2/2/'Vasicek Examples'!$B$1*(1-EXP(-2*'Vasicek Examples'!$B$1/12)))*NORMSINV(RAND())</f>
        <v>5.000903168029313E-2</v>
      </c>
      <c r="H2491">
        <f ca="1">G2491*EXP(-'Vasicek Examples'!$B$1/12)+(1-EXP(-'Vasicek Examples'!$B$1/12))*'Vasicek Examples'!$B$2+SQRT('Vasicek Examples'!$B$3^2/2/'Vasicek Examples'!$B$1*(1-EXP(-2*'Vasicek Examples'!$B$1/12)))*NORMSINV(RAND())</f>
        <v>4.9308551329282906E-2</v>
      </c>
      <c r="I2491">
        <f ca="1">H2491*EXP(-'Vasicek Examples'!$B$1/12)+(1-EXP(-'Vasicek Examples'!$B$1/12))*'Vasicek Examples'!$B$2+SQRT('Vasicek Examples'!$B$3^2/2/'Vasicek Examples'!$B$1*(1-EXP(-2*'Vasicek Examples'!$B$1/12)))*NORMSINV(RAND())</f>
        <v>4.0200282941906917E-2</v>
      </c>
      <c r="J2491">
        <f ca="1">I2491*EXP(-'Vasicek Examples'!$B$1/12)+(1-EXP(-'Vasicek Examples'!$B$1/12))*'Vasicek Examples'!$B$2+SQRT('Vasicek Examples'!$B$3^2/2/'Vasicek Examples'!$B$1*(1-EXP(-2*'Vasicek Examples'!$B$1/12)))*NORMSINV(RAND())</f>
        <v>3.8257857394980561E-2</v>
      </c>
      <c r="K2491">
        <f ca="1">J2491*EXP(-'Vasicek Examples'!$B$1/12)+(1-EXP(-'Vasicek Examples'!$B$1/12))*'Vasicek Examples'!$B$2+SQRT('Vasicek Examples'!$B$3^2/2/'Vasicek Examples'!$B$1*(1-EXP(-2*'Vasicek Examples'!$B$1/12)))*NORMSINV(RAND())</f>
        <v>3.2594690541470676E-2</v>
      </c>
      <c r="L2491">
        <f ca="1">K2491*EXP(-'Vasicek Examples'!$B$1/12)+(1-EXP(-'Vasicek Examples'!$B$1/12))*'Vasicek Examples'!$B$2+SQRT('Vasicek Examples'!$B$3^2/2/'Vasicek Examples'!$B$1*(1-EXP(-2*'Vasicek Examples'!$B$1/12)))*NORMSINV(RAND())</f>
        <v>3.0285794217972964E-2</v>
      </c>
      <c r="M2491">
        <f ca="1">L2491*EXP(-'Vasicek Examples'!$B$1/12)+(1-EXP(-'Vasicek Examples'!$B$1/12))*'Vasicek Examples'!$B$2+SQRT('Vasicek Examples'!$B$3^2/2/'Vasicek Examples'!$B$1*(1-EXP(-2*'Vasicek Examples'!$B$1/12)))*NORMSINV(RAND())</f>
        <v>3.6679019567852106E-2</v>
      </c>
      <c r="N2491">
        <f ca="1">M2491*EXP(-'Vasicek Examples'!$B$1/12)+(1-EXP(-'Vasicek Examples'!$B$1/12))*'Vasicek Examples'!$B$2+SQRT('Vasicek Examples'!$B$3^2/2/'Vasicek Examples'!$B$1*(1-EXP(-2*'Vasicek Examples'!$B$1/12)))*NORMSINV(RAND())</f>
        <v>3.1471634775790423E-2</v>
      </c>
      <c r="O2491">
        <f t="shared" ca="1" si="154"/>
        <v>4.1421220910104299E-2</v>
      </c>
      <c r="P2491">
        <f t="shared" ca="1" si="155"/>
        <v>0.95942491498601123</v>
      </c>
      <c r="Q2491">
        <f ca="1">EXP(-'Vasicek Examples'!$D$4*N2491+'Vasicek Examples'!$E$4)</f>
        <v>0.96936749055309313</v>
      </c>
      <c r="R2491">
        <f ca="1">MAX(Q2491-'Vasicek Examples'!$B$8,0)</f>
        <v>8.6715088489799363E-3</v>
      </c>
      <c r="S2491">
        <f t="shared" ca="1" si="156"/>
        <v>8.3196616402330201E-3</v>
      </c>
    </row>
    <row r="2492" spans="1:19" x14ac:dyDescent="0.2">
      <c r="A2492">
        <f t="shared" si="157"/>
        <v>2488</v>
      </c>
      <c r="B2492">
        <f>'Vasicek Examples'!$B$4</f>
        <v>5.2999999999999999E-2</v>
      </c>
      <c r="C2492">
        <f ca="1">B2492*EXP(-'Vasicek Examples'!$B$1/12)+(1-EXP(-'Vasicek Examples'!$B$1/12))*'Vasicek Examples'!$B$2+SQRT('Vasicek Examples'!$B$3^2/2/'Vasicek Examples'!$B$1*(1-EXP(-2*'Vasicek Examples'!$B$1/12)))*NORMSINV(RAND())</f>
        <v>5.5766966475411364E-2</v>
      </c>
      <c r="D2492">
        <f ca="1">C2492*EXP(-'Vasicek Examples'!$B$1/12)+(1-EXP(-'Vasicek Examples'!$B$1/12))*'Vasicek Examples'!$B$2+SQRT('Vasicek Examples'!$B$3^2/2/'Vasicek Examples'!$B$1*(1-EXP(-2*'Vasicek Examples'!$B$1/12)))*NORMSINV(RAND())</f>
        <v>5.1640214868948493E-2</v>
      </c>
      <c r="E2492">
        <f ca="1">D2492*EXP(-'Vasicek Examples'!$B$1/12)+(1-EXP(-'Vasicek Examples'!$B$1/12))*'Vasicek Examples'!$B$2+SQRT('Vasicek Examples'!$B$3^2/2/'Vasicek Examples'!$B$1*(1-EXP(-2*'Vasicek Examples'!$B$1/12)))*NORMSINV(RAND())</f>
        <v>4.3231249872716218E-2</v>
      </c>
      <c r="F2492">
        <f ca="1">E2492*EXP(-'Vasicek Examples'!$B$1/12)+(1-EXP(-'Vasicek Examples'!$B$1/12))*'Vasicek Examples'!$B$2+SQRT('Vasicek Examples'!$B$3^2/2/'Vasicek Examples'!$B$1*(1-EXP(-2*'Vasicek Examples'!$B$1/12)))*NORMSINV(RAND())</f>
        <v>4.1589492432705766E-2</v>
      </c>
      <c r="G2492">
        <f ca="1">F2492*EXP(-'Vasicek Examples'!$B$1/12)+(1-EXP(-'Vasicek Examples'!$B$1/12))*'Vasicek Examples'!$B$2+SQRT('Vasicek Examples'!$B$3^2/2/'Vasicek Examples'!$B$1*(1-EXP(-2*'Vasicek Examples'!$B$1/12)))*NORMSINV(RAND())</f>
        <v>4.9459465059925073E-2</v>
      </c>
      <c r="H2492">
        <f ca="1">G2492*EXP(-'Vasicek Examples'!$B$1/12)+(1-EXP(-'Vasicek Examples'!$B$1/12))*'Vasicek Examples'!$B$2+SQRT('Vasicek Examples'!$B$3^2/2/'Vasicek Examples'!$B$1*(1-EXP(-2*'Vasicek Examples'!$B$1/12)))*NORMSINV(RAND())</f>
        <v>4.1759020857968697E-2</v>
      </c>
      <c r="I2492">
        <f ca="1">H2492*EXP(-'Vasicek Examples'!$B$1/12)+(1-EXP(-'Vasicek Examples'!$B$1/12))*'Vasicek Examples'!$B$2+SQRT('Vasicek Examples'!$B$3^2/2/'Vasicek Examples'!$B$1*(1-EXP(-2*'Vasicek Examples'!$B$1/12)))*NORMSINV(RAND())</f>
        <v>4.796837445664949E-2</v>
      </c>
      <c r="J2492">
        <f ca="1">I2492*EXP(-'Vasicek Examples'!$B$1/12)+(1-EXP(-'Vasicek Examples'!$B$1/12))*'Vasicek Examples'!$B$2+SQRT('Vasicek Examples'!$B$3^2/2/'Vasicek Examples'!$B$1*(1-EXP(-2*'Vasicek Examples'!$B$1/12)))*NORMSINV(RAND())</f>
        <v>4.2648238157884905E-2</v>
      </c>
      <c r="K2492">
        <f ca="1">J2492*EXP(-'Vasicek Examples'!$B$1/12)+(1-EXP(-'Vasicek Examples'!$B$1/12))*'Vasicek Examples'!$B$2+SQRT('Vasicek Examples'!$B$3^2/2/'Vasicek Examples'!$B$1*(1-EXP(-2*'Vasicek Examples'!$B$1/12)))*NORMSINV(RAND())</f>
        <v>4.7924723268332525E-2</v>
      </c>
      <c r="L2492">
        <f ca="1">K2492*EXP(-'Vasicek Examples'!$B$1/12)+(1-EXP(-'Vasicek Examples'!$B$1/12))*'Vasicek Examples'!$B$2+SQRT('Vasicek Examples'!$B$3^2/2/'Vasicek Examples'!$B$1*(1-EXP(-2*'Vasicek Examples'!$B$1/12)))*NORMSINV(RAND())</f>
        <v>4.5635855502417853E-2</v>
      </c>
      <c r="M2492">
        <f ca="1">L2492*EXP(-'Vasicek Examples'!$B$1/12)+(1-EXP(-'Vasicek Examples'!$B$1/12))*'Vasicek Examples'!$B$2+SQRT('Vasicek Examples'!$B$3^2/2/'Vasicek Examples'!$B$1*(1-EXP(-2*'Vasicek Examples'!$B$1/12)))*NORMSINV(RAND())</f>
        <v>4.0132482461339741E-2</v>
      </c>
      <c r="N2492">
        <f ca="1">M2492*EXP(-'Vasicek Examples'!$B$1/12)+(1-EXP(-'Vasicek Examples'!$B$1/12))*'Vasicek Examples'!$B$2+SQRT('Vasicek Examples'!$B$3^2/2/'Vasicek Examples'!$B$1*(1-EXP(-2*'Vasicek Examples'!$B$1/12)))*NORMSINV(RAND())</f>
        <v>4.458840698281874E-2</v>
      </c>
      <c r="O2492">
        <f t="shared" ca="1" si="154"/>
        <v>4.1847233639000316E-2</v>
      </c>
      <c r="P2492">
        <f t="shared" ca="1" si="155"/>
        <v>0.95901627480894602</v>
      </c>
      <c r="Q2492">
        <f ca="1">EXP(-'Vasicek Examples'!$D$4*N2492+'Vasicek Examples'!$E$4)</f>
        <v>0.95941305054751091</v>
      </c>
      <c r="R2492">
        <f ca="1">MAX(Q2492-'Vasicek Examples'!$B$8,0)</f>
        <v>0</v>
      </c>
      <c r="S2492">
        <f t="shared" ca="1" si="156"/>
        <v>0</v>
      </c>
    </row>
    <row r="2493" spans="1:19" x14ac:dyDescent="0.2">
      <c r="A2493">
        <f t="shared" si="157"/>
        <v>2489</v>
      </c>
      <c r="B2493">
        <f>'Vasicek Examples'!$B$4</f>
        <v>5.2999999999999999E-2</v>
      </c>
      <c r="C2493">
        <f ca="1">B2493*EXP(-'Vasicek Examples'!$B$1/12)+(1-EXP(-'Vasicek Examples'!$B$1/12))*'Vasicek Examples'!$B$2+SQRT('Vasicek Examples'!$B$3^2/2/'Vasicek Examples'!$B$1*(1-EXP(-2*'Vasicek Examples'!$B$1/12)))*NORMSINV(RAND())</f>
        <v>4.8768397608803721E-2</v>
      </c>
      <c r="D2493">
        <f ca="1">C2493*EXP(-'Vasicek Examples'!$B$1/12)+(1-EXP(-'Vasicek Examples'!$B$1/12))*'Vasicek Examples'!$B$2+SQRT('Vasicek Examples'!$B$3^2/2/'Vasicek Examples'!$B$1*(1-EXP(-2*'Vasicek Examples'!$B$1/12)))*NORMSINV(RAND())</f>
        <v>4.2776918167777053E-2</v>
      </c>
      <c r="E2493">
        <f ca="1">D2493*EXP(-'Vasicek Examples'!$B$1/12)+(1-EXP(-'Vasicek Examples'!$B$1/12))*'Vasicek Examples'!$B$2+SQRT('Vasicek Examples'!$B$3^2/2/'Vasicek Examples'!$B$1*(1-EXP(-2*'Vasicek Examples'!$B$1/12)))*NORMSINV(RAND())</f>
        <v>3.936765056827056E-2</v>
      </c>
      <c r="F2493">
        <f ca="1">E2493*EXP(-'Vasicek Examples'!$B$1/12)+(1-EXP(-'Vasicek Examples'!$B$1/12))*'Vasicek Examples'!$B$2+SQRT('Vasicek Examples'!$B$3^2/2/'Vasicek Examples'!$B$1*(1-EXP(-2*'Vasicek Examples'!$B$1/12)))*NORMSINV(RAND())</f>
        <v>3.728553880148304E-2</v>
      </c>
      <c r="G2493">
        <f ca="1">F2493*EXP(-'Vasicek Examples'!$B$1/12)+(1-EXP(-'Vasicek Examples'!$B$1/12))*'Vasicek Examples'!$B$2+SQRT('Vasicek Examples'!$B$3^2/2/'Vasicek Examples'!$B$1*(1-EXP(-2*'Vasicek Examples'!$B$1/12)))*NORMSINV(RAND())</f>
        <v>3.7821544049318728E-2</v>
      </c>
      <c r="H2493">
        <f ca="1">G2493*EXP(-'Vasicek Examples'!$B$1/12)+(1-EXP(-'Vasicek Examples'!$B$1/12))*'Vasicek Examples'!$B$2+SQRT('Vasicek Examples'!$B$3^2/2/'Vasicek Examples'!$B$1*(1-EXP(-2*'Vasicek Examples'!$B$1/12)))*NORMSINV(RAND())</f>
        <v>3.4000984185110425E-2</v>
      </c>
      <c r="I2493">
        <f ca="1">H2493*EXP(-'Vasicek Examples'!$B$1/12)+(1-EXP(-'Vasicek Examples'!$B$1/12))*'Vasicek Examples'!$B$2+SQRT('Vasicek Examples'!$B$3^2/2/'Vasicek Examples'!$B$1*(1-EXP(-2*'Vasicek Examples'!$B$1/12)))*NORMSINV(RAND())</f>
        <v>2.886943633070297E-2</v>
      </c>
      <c r="J2493">
        <f ca="1">I2493*EXP(-'Vasicek Examples'!$B$1/12)+(1-EXP(-'Vasicek Examples'!$B$1/12))*'Vasicek Examples'!$B$2+SQRT('Vasicek Examples'!$B$3^2/2/'Vasicek Examples'!$B$1*(1-EXP(-2*'Vasicek Examples'!$B$1/12)))*NORMSINV(RAND())</f>
        <v>2.6200386061795762E-2</v>
      </c>
      <c r="K2493">
        <f ca="1">J2493*EXP(-'Vasicek Examples'!$B$1/12)+(1-EXP(-'Vasicek Examples'!$B$1/12))*'Vasicek Examples'!$B$2+SQRT('Vasicek Examples'!$B$3^2/2/'Vasicek Examples'!$B$1*(1-EXP(-2*'Vasicek Examples'!$B$1/12)))*NORMSINV(RAND())</f>
        <v>3.5586897938784515E-2</v>
      </c>
      <c r="L2493">
        <f ca="1">K2493*EXP(-'Vasicek Examples'!$B$1/12)+(1-EXP(-'Vasicek Examples'!$B$1/12))*'Vasicek Examples'!$B$2+SQRT('Vasicek Examples'!$B$3^2/2/'Vasicek Examples'!$B$1*(1-EXP(-2*'Vasicek Examples'!$B$1/12)))*NORMSINV(RAND())</f>
        <v>3.2035660825468708E-2</v>
      </c>
      <c r="M2493">
        <f ca="1">L2493*EXP(-'Vasicek Examples'!$B$1/12)+(1-EXP(-'Vasicek Examples'!$B$1/12))*'Vasicek Examples'!$B$2+SQRT('Vasicek Examples'!$B$3^2/2/'Vasicek Examples'!$B$1*(1-EXP(-2*'Vasicek Examples'!$B$1/12)))*NORMSINV(RAND())</f>
        <v>2.9024540432618883E-2</v>
      </c>
      <c r="N2493">
        <f ca="1">M2493*EXP(-'Vasicek Examples'!$B$1/12)+(1-EXP(-'Vasicek Examples'!$B$1/12))*'Vasicek Examples'!$B$2+SQRT('Vasicek Examples'!$B$3^2/2/'Vasicek Examples'!$B$1*(1-EXP(-2*'Vasicek Examples'!$B$1/12)))*NORMSINV(RAND())</f>
        <v>2.2670492818909892E-2</v>
      </c>
      <c r="O2493">
        <f t="shared" ca="1" si="154"/>
        <v>3.1557416881265621E-2</v>
      </c>
      <c r="P2493">
        <f t="shared" ca="1" si="155"/>
        <v>0.96893532161225038</v>
      </c>
      <c r="Q2493">
        <f ca="1">EXP(-'Vasicek Examples'!$D$4*N2493+'Vasicek Examples'!$E$4)</f>
        <v>0.97610459360545376</v>
      </c>
      <c r="R2493">
        <f ca="1">MAX(Q2493-'Vasicek Examples'!$B$8,0)</f>
        <v>1.5408611901340574E-2</v>
      </c>
      <c r="S2493">
        <f t="shared" ca="1" si="156"/>
        <v>1.4929948328223778E-2</v>
      </c>
    </row>
    <row r="2494" spans="1:19" x14ac:dyDescent="0.2">
      <c r="A2494">
        <f t="shared" si="157"/>
        <v>2490</v>
      </c>
      <c r="B2494">
        <f>'Vasicek Examples'!$B$4</f>
        <v>5.2999999999999999E-2</v>
      </c>
      <c r="C2494">
        <f ca="1">B2494*EXP(-'Vasicek Examples'!$B$1/12)+(1-EXP(-'Vasicek Examples'!$B$1/12))*'Vasicek Examples'!$B$2+SQRT('Vasicek Examples'!$B$3^2/2/'Vasicek Examples'!$B$1*(1-EXP(-2*'Vasicek Examples'!$B$1/12)))*NORMSINV(RAND())</f>
        <v>4.4293512558487284E-2</v>
      </c>
      <c r="D2494">
        <f ca="1">C2494*EXP(-'Vasicek Examples'!$B$1/12)+(1-EXP(-'Vasicek Examples'!$B$1/12))*'Vasicek Examples'!$B$2+SQRT('Vasicek Examples'!$B$3^2/2/'Vasicek Examples'!$B$1*(1-EXP(-2*'Vasicek Examples'!$B$1/12)))*NORMSINV(RAND())</f>
        <v>4.2118487016006831E-2</v>
      </c>
      <c r="E2494">
        <f ca="1">D2494*EXP(-'Vasicek Examples'!$B$1/12)+(1-EXP(-'Vasicek Examples'!$B$1/12))*'Vasicek Examples'!$B$2+SQRT('Vasicek Examples'!$B$3^2/2/'Vasicek Examples'!$B$1*(1-EXP(-2*'Vasicek Examples'!$B$1/12)))*NORMSINV(RAND())</f>
        <v>4.0263153181020105E-2</v>
      </c>
      <c r="F2494">
        <f ca="1">E2494*EXP(-'Vasicek Examples'!$B$1/12)+(1-EXP(-'Vasicek Examples'!$B$1/12))*'Vasicek Examples'!$B$2+SQRT('Vasicek Examples'!$B$3^2/2/'Vasicek Examples'!$B$1*(1-EXP(-2*'Vasicek Examples'!$B$1/12)))*NORMSINV(RAND())</f>
        <v>3.2611318988021956E-2</v>
      </c>
      <c r="G2494">
        <f ca="1">F2494*EXP(-'Vasicek Examples'!$B$1/12)+(1-EXP(-'Vasicek Examples'!$B$1/12))*'Vasicek Examples'!$B$2+SQRT('Vasicek Examples'!$B$3^2/2/'Vasicek Examples'!$B$1*(1-EXP(-2*'Vasicek Examples'!$B$1/12)))*NORMSINV(RAND())</f>
        <v>4.1824168520944963E-2</v>
      </c>
      <c r="H2494">
        <f ca="1">G2494*EXP(-'Vasicek Examples'!$B$1/12)+(1-EXP(-'Vasicek Examples'!$B$1/12))*'Vasicek Examples'!$B$2+SQRT('Vasicek Examples'!$B$3^2/2/'Vasicek Examples'!$B$1*(1-EXP(-2*'Vasicek Examples'!$B$1/12)))*NORMSINV(RAND())</f>
        <v>4.2230456901967528E-2</v>
      </c>
      <c r="I2494">
        <f ca="1">H2494*EXP(-'Vasicek Examples'!$B$1/12)+(1-EXP(-'Vasicek Examples'!$B$1/12))*'Vasicek Examples'!$B$2+SQRT('Vasicek Examples'!$B$3^2/2/'Vasicek Examples'!$B$1*(1-EXP(-2*'Vasicek Examples'!$B$1/12)))*NORMSINV(RAND())</f>
        <v>3.8220095784082829E-2</v>
      </c>
      <c r="J2494">
        <f ca="1">I2494*EXP(-'Vasicek Examples'!$B$1/12)+(1-EXP(-'Vasicek Examples'!$B$1/12))*'Vasicek Examples'!$B$2+SQRT('Vasicek Examples'!$B$3^2/2/'Vasicek Examples'!$B$1*(1-EXP(-2*'Vasicek Examples'!$B$1/12)))*NORMSINV(RAND())</f>
        <v>4.3950191861330076E-2</v>
      </c>
      <c r="K2494">
        <f ca="1">J2494*EXP(-'Vasicek Examples'!$B$1/12)+(1-EXP(-'Vasicek Examples'!$B$1/12))*'Vasicek Examples'!$B$2+SQRT('Vasicek Examples'!$B$3^2/2/'Vasicek Examples'!$B$1*(1-EXP(-2*'Vasicek Examples'!$B$1/12)))*NORMSINV(RAND())</f>
        <v>3.4741100182239283E-2</v>
      </c>
      <c r="L2494">
        <f ca="1">K2494*EXP(-'Vasicek Examples'!$B$1/12)+(1-EXP(-'Vasicek Examples'!$B$1/12))*'Vasicek Examples'!$B$2+SQRT('Vasicek Examples'!$B$3^2/2/'Vasicek Examples'!$B$1*(1-EXP(-2*'Vasicek Examples'!$B$1/12)))*NORMSINV(RAND())</f>
        <v>3.5840330516394653E-2</v>
      </c>
      <c r="M2494">
        <f ca="1">L2494*EXP(-'Vasicek Examples'!$B$1/12)+(1-EXP(-'Vasicek Examples'!$B$1/12))*'Vasicek Examples'!$B$2+SQRT('Vasicek Examples'!$B$3^2/2/'Vasicek Examples'!$B$1*(1-EXP(-2*'Vasicek Examples'!$B$1/12)))*NORMSINV(RAND())</f>
        <v>3.0073000414074316E-2</v>
      </c>
      <c r="N2494">
        <f ca="1">M2494*EXP(-'Vasicek Examples'!$B$1/12)+(1-EXP(-'Vasicek Examples'!$B$1/12))*'Vasicek Examples'!$B$2+SQRT('Vasicek Examples'!$B$3^2/2/'Vasicek Examples'!$B$1*(1-EXP(-2*'Vasicek Examples'!$B$1/12)))*NORMSINV(RAND())</f>
        <v>2.9500738076805089E-2</v>
      </c>
      <c r="O2494">
        <f t="shared" ca="1" si="154"/>
        <v>3.4897452390310724E-2</v>
      </c>
      <c r="P2494">
        <f t="shared" ca="1" si="155"/>
        <v>0.96570444186223947</v>
      </c>
      <c r="Q2494">
        <f ca="1">EXP(-'Vasicek Examples'!$D$4*N2494+'Vasicek Examples'!$E$4)</f>
        <v>0.97087212167015335</v>
      </c>
      <c r="R2494">
        <f ca="1">MAX(Q2494-'Vasicek Examples'!$B$8,0)</f>
        <v>1.0176139966040165E-2</v>
      </c>
      <c r="S2494">
        <f t="shared" ca="1" si="156"/>
        <v>9.827143566216846E-3</v>
      </c>
    </row>
    <row r="2495" spans="1:19" x14ac:dyDescent="0.2">
      <c r="A2495">
        <f t="shared" si="157"/>
        <v>2491</v>
      </c>
      <c r="B2495">
        <f>'Vasicek Examples'!$B$4</f>
        <v>5.2999999999999999E-2</v>
      </c>
      <c r="C2495">
        <f ca="1">B2495*EXP(-'Vasicek Examples'!$B$1/12)+(1-EXP(-'Vasicek Examples'!$B$1/12))*'Vasicek Examples'!$B$2+SQRT('Vasicek Examples'!$B$3^2/2/'Vasicek Examples'!$B$1*(1-EXP(-2*'Vasicek Examples'!$B$1/12)))*NORMSINV(RAND())</f>
        <v>5.3447191473560966E-2</v>
      </c>
      <c r="D2495">
        <f ca="1">C2495*EXP(-'Vasicek Examples'!$B$1/12)+(1-EXP(-'Vasicek Examples'!$B$1/12))*'Vasicek Examples'!$B$2+SQRT('Vasicek Examples'!$B$3^2/2/'Vasicek Examples'!$B$1*(1-EXP(-2*'Vasicek Examples'!$B$1/12)))*NORMSINV(RAND())</f>
        <v>4.4619798864505261E-2</v>
      </c>
      <c r="E2495">
        <f ca="1">D2495*EXP(-'Vasicek Examples'!$B$1/12)+(1-EXP(-'Vasicek Examples'!$B$1/12))*'Vasicek Examples'!$B$2+SQRT('Vasicek Examples'!$B$3^2/2/'Vasicek Examples'!$B$1*(1-EXP(-2*'Vasicek Examples'!$B$1/12)))*NORMSINV(RAND())</f>
        <v>4.8727751825246621E-2</v>
      </c>
      <c r="F2495">
        <f ca="1">E2495*EXP(-'Vasicek Examples'!$B$1/12)+(1-EXP(-'Vasicek Examples'!$B$1/12))*'Vasicek Examples'!$B$2+SQRT('Vasicek Examples'!$B$3^2/2/'Vasicek Examples'!$B$1*(1-EXP(-2*'Vasicek Examples'!$B$1/12)))*NORMSINV(RAND())</f>
        <v>5.8486862087564415E-2</v>
      </c>
      <c r="G2495">
        <f ca="1">F2495*EXP(-'Vasicek Examples'!$B$1/12)+(1-EXP(-'Vasicek Examples'!$B$1/12))*'Vasicek Examples'!$B$2+SQRT('Vasicek Examples'!$B$3^2/2/'Vasicek Examples'!$B$1*(1-EXP(-2*'Vasicek Examples'!$B$1/12)))*NORMSINV(RAND())</f>
        <v>5.2973518792168266E-2</v>
      </c>
      <c r="H2495">
        <f ca="1">G2495*EXP(-'Vasicek Examples'!$B$1/12)+(1-EXP(-'Vasicek Examples'!$B$1/12))*'Vasicek Examples'!$B$2+SQRT('Vasicek Examples'!$B$3^2/2/'Vasicek Examples'!$B$1*(1-EXP(-2*'Vasicek Examples'!$B$1/12)))*NORMSINV(RAND())</f>
        <v>4.562193235419465E-2</v>
      </c>
      <c r="I2495">
        <f ca="1">H2495*EXP(-'Vasicek Examples'!$B$1/12)+(1-EXP(-'Vasicek Examples'!$B$1/12))*'Vasicek Examples'!$B$2+SQRT('Vasicek Examples'!$B$3^2/2/'Vasicek Examples'!$B$1*(1-EXP(-2*'Vasicek Examples'!$B$1/12)))*NORMSINV(RAND())</f>
        <v>4.2013758815886884E-2</v>
      </c>
      <c r="J2495">
        <f ca="1">I2495*EXP(-'Vasicek Examples'!$B$1/12)+(1-EXP(-'Vasicek Examples'!$B$1/12))*'Vasicek Examples'!$B$2+SQRT('Vasicek Examples'!$B$3^2/2/'Vasicek Examples'!$B$1*(1-EXP(-2*'Vasicek Examples'!$B$1/12)))*NORMSINV(RAND())</f>
        <v>4.4495790029609558E-2</v>
      </c>
      <c r="K2495">
        <f ca="1">J2495*EXP(-'Vasicek Examples'!$B$1/12)+(1-EXP(-'Vasicek Examples'!$B$1/12))*'Vasicek Examples'!$B$2+SQRT('Vasicek Examples'!$B$3^2/2/'Vasicek Examples'!$B$1*(1-EXP(-2*'Vasicek Examples'!$B$1/12)))*NORMSINV(RAND())</f>
        <v>4.197645538095738E-2</v>
      </c>
      <c r="L2495">
        <f ca="1">K2495*EXP(-'Vasicek Examples'!$B$1/12)+(1-EXP(-'Vasicek Examples'!$B$1/12))*'Vasicek Examples'!$B$2+SQRT('Vasicek Examples'!$B$3^2/2/'Vasicek Examples'!$B$1*(1-EXP(-2*'Vasicek Examples'!$B$1/12)))*NORMSINV(RAND())</f>
        <v>5.2855387705249689E-2</v>
      </c>
      <c r="M2495">
        <f ca="1">L2495*EXP(-'Vasicek Examples'!$B$1/12)+(1-EXP(-'Vasicek Examples'!$B$1/12))*'Vasicek Examples'!$B$2+SQRT('Vasicek Examples'!$B$3^2/2/'Vasicek Examples'!$B$1*(1-EXP(-2*'Vasicek Examples'!$B$1/12)))*NORMSINV(RAND())</f>
        <v>6.2636327926041124E-2</v>
      </c>
      <c r="N2495">
        <f ca="1">M2495*EXP(-'Vasicek Examples'!$B$1/12)+(1-EXP(-'Vasicek Examples'!$B$1/12))*'Vasicek Examples'!$B$2+SQRT('Vasicek Examples'!$B$3^2/2/'Vasicek Examples'!$B$1*(1-EXP(-2*'Vasicek Examples'!$B$1/12)))*NORMSINV(RAND())</f>
        <v>5.532092993450223E-2</v>
      </c>
      <c r="O2495">
        <f t="shared" ca="1" si="154"/>
        <v>4.5732637040454625E-2</v>
      </c>
      <c r="P2495">
        <f t="shared" ca="1" si="155"/>
        <v>0.95529733917386772</v>
      </c>
      <c r="Q2495">
        <f ca="1">EXP(-'Vasicek Examples'!$D$4*N2495+'Vasicek Examples'!$E$4)</f>
        <v>0.95134412625031783</v>
      </c>
      <c r="R2495">
        <f ca="1">MAX(Q2495-'Vasicek Examples'!$B$8,0)</f>
        <v>0</v>
      </c>
      <c r="S2495">
        <f t="shared" ca="1" si="156"/>
        <v>0</v>
      </c>
    </row>
    <row r="2496" spans="1:19" x14ac:dyDescent="0.2">
      <c r="A2496">
        <f t="shared" si="157"/>
        <v>2492</v>
      </c>
      <c r="B2496">
        <f>'Vasicek Examples'!$B$4</f>
        <v>5.2999999999999999E-2</v>
      </c>
      <c r="C2496">
        <f ca="1">B2496*EXP(-'Vasicek Examples'!$B$1/12)+(1-EXP(-'Vasicek Examples'!$B$1/12))*'Vasicek Examples'!$B$2+SQRT('Vasicek Examples'!$B$3^2/2/'Vasicek Examples'!$B$1*(1-EXP(-2*'Vasicek Examples'!$B$1/12)))*NORMSINV(RAND())</f>
        <v>5.152576048966289E-2</v>
      </c>
      <c r="D2496">
        <f ca="1">C2496*EXP(-'Vasicek Examples'!$B$1/12)+(1-EXP(-'Vasicek Examples'!$B$1/12))*'Vasicek Examples'!$B$2+SQRT('Vasicek Examples'!$B$3^2/2/'Vasicek Examples'!$B$1*(1-EXP(-2*'Vasicek Examples'!$B$1/12)))*NORMSINV(RAND())</f>
        <v>5.1508580450245443E-2</v>
      </c>
      <c r="E2496">
        <f ca="1">D2496*EXP(-'Vasicek Examples'!$B$1/12)+(1-EXP(-'Vasicek Examples'!$B$1/12))*'Vasicek Examples'!$B$2+SQRT('Vasicek Examples'!$B$3^2/2/'Vasicek Examples'!$B$1*(1-EXP(-2*'Vasicek Examples'!$B$1/12)))*NORMSINV(RAND())</f>
        <v>5.1964274917165931E-2</v>
      </c>
      <c r="F2496">
        <f ca="1">E2496*EXP(-'Vasicek Examples'!$B$1/12)+(1-EXP(-'Vasicek Examples'!$B$1/12))*'Vasicek Examples'!$B$2+SQRT('Vasicek Examples'!$B$3^2/2/'Vasicek Examples'!$B$1*(1-EXP(-2*'Vasicek Examples'!$B$1/12)))*NORMSINV(RAND())</f>
        <v>4.5843250345273451E-2</v>
      </c>
      <c r="G2496">
        <f ca="1">F2496*EXP(-'Vasicek Examples'!$B$1/12)+(1-EXP(-'Vasicek Examples'!$B$1/12))*'Vasicek Examples'!$B$2+SQRT('Vasicek Examples'!$B$3^2/2/'Vasicek Examples'!$B$1*(1-EXP(-2*'Vasicek Examples'!$B$1/12)))*NORMSINV(RAND())</f>
        <v>4.8598527458928321E-2</v>
      </c>
      <c r="H2496">
        <f ca="1">G2496*EXP(-'Vasicek Examples'!$B$1/12)+(1-EXP(-'Vasicek Examples'!$B$1/12))*'Vasicek Examples'!$B$2+SQRT('Vasicek Examples'!$B$3^2/2/'Vasicek Examples'!$B$1*(1-EXP(-2*'Vasicek Examples'!$B$1/12)))*NORMSINV(RAND())</f>
        <v>5.4592177474438314E-2</v>
      </c>
      <c r="I2496">
        <f ca="1">H2496*EXP(-'Vasicek Examples'!$B$1/12)+(1-EXP(-'Vasicek Examples'!$B$1/12))*'Vasicek Examples'!$B$2+SQRT('Vasicek Examples'!$B$3^2/2/'Vasicek Examples'!$B$1*(1-EXP(-2*'Vasicek Examples'!$B$1/12)))*NORMSINV(RAND())</f>
        <v>6.0696968875574298E-2</v>
      </c>
      <c r="J2496">
        <f ca="1">I2496*EXP(-'Vasicek Examples'!$B$1/12)+(1-EXP(-'Vasicek Examples'!$B$1/12))*'Vasicek Examples'!$B$2+SQRT('Vasicek Examples'!$B$3^2/2/'Vasicek Examples'!$B$1*(1-EXP(-2*'Vasicek Examples'!$B$1/12)))*NORMSINV(RAND())</f>
        <v>5.8543772368712825E-2</v>
      </c>
      <c r="K2496">
        <f ca="1">J2496*EXP(-'Vasicek Examples'!$B$1/12)+(1-EXP(-'Vasicek Examples'!$B$1/12))*'Vasicek Examples'!$B$2+SQRT('Vasicek Examples'!$B$3^2/2/'Vasicek Examples'!$B$1*(1-EXP(-2*'Vasicek Examples'!$B$1/12)))*NORMSINV(RAND())</f>
        <v>6.7808891210694042E-2</v>
      </c>
      <c r="L2496">
        <f ca="1">K2496*EXP(-'Vasicek Examples'!$B$1/12)+(1-EXP(-'Vasicek Examples'!$B$1/12))*'Vasicek Examples'!$B$2+SQRT('Vasicek Examples'!$B$3^2/2/'Vasicek Examples'!$B$1*(1-EXP(-2*'Vasicek Examples'!$B$1/12)))*NORMSINV(RAND())</f>
        <v>6.3400535466234337E-2</v>
      </c>
      <c r="M2496">
        <f ca="1">L2496*EXP(-'Vasicek Examples'!$B$1/12)+(1-EXP(-'Vasicek Examples'!$B$1/12))*'Vasicek Examples'!$B$2+SQRT('Vasicek Examples'!$B$3^2/2/'Vasicek Examples'!$B$1*(1-EXP(-2*'Vasicek Examples'!$B$1/12)))*NORMSINV(RAND())</f>
        <v>5.683064760172344E-2</v>
      </c>
      <c r="N2496">
        <f ca="1">M2496*EXP(-'Vasicek Examples'!$B$1/12)+(1-EXP(-'Vasicek Examples'!$B$1/12))*'Vasicek Examples'!$B$2+SQRT('Vasicek Examples'!$B$3^2/2/'Vasicek Examples'!$B$1*(1-EXP(-2*'Vasicek Examples'!$B$1/12)))*NORMSINV(RAND())</f>
        <v>5.6336202432057898E-2</v>
      </c>
      <c r="O2496">
        <f t="shared" ca="1" si="154"/>
        <v>5.1143217302487561E-2</v>
      </c>
      <c r="P2496">
        <f t="shared" ca="1" si="155"/>
        <v>0.95014258392983253</v>
      </c>
      <c r="Q2496">
        <f ca="1">EXP(-'Vasicek Examples'!$D$4*N2496+'Vasicek Examples'!$E$4)</f>
        <v>0.95058434656744506</v>
      </c>
      <c r="R2496">
        <f ca="1">MAX(Q2496-'Vasicek Examples'!$B$8,0)</f>
        <v>0</v>
      </c>
      <c r="S2496">
        <f t="shared" ca="1" si="156"/>
        <v>0</v>
      </c>
    </row>
    <row r="2497" spans="1:19" x14ac:dyDescent="0.2">
      <c r="A2497">
        <f t="shared" si="157"/>
        <v>2493</v>
      </c>
      <c r="B2497">
        <f>'Vasicek Examples'!$B$4</f>
        <v>5.2999999999999999E-2</v>
      </c>
      <c r="C2497">
        <f ca="1">B2497*EXP(-'Vasicek Examples'!$B$1/12)+(1-EXP(-'Vasicek Examples'!$B$1/12))*'Vasicek Examples'!$B$2+SQRT('Vasicek Examples'!$B$3^2/2/'Vasicek Examples'!$B$1*(1-EXP(-2*'Vasicek Examples'!$B$1/12)))*NORMSINV(RAND())</f>
        <v>4.8181307151104934E-2</v>
      </c>
      <c r="D2497">
        <f ca="1">C2497*EXP(-'Vasicek Examples'!$B$1/12)+(1-EXP(-'Vasicek Examples'!$B$1/12))*'Vasicek Examples'!$B$2+SQRT('Vasicek Examples'!$B$3^2/2/'Vasicek Examples'!$B$1*(1-EXP(-2*'Vasicek Examples'!$B$1/12)))*NORMSINV(RAND())</f>
        <v>5.3301917520280739E-2</v>
      </c>
      <c r="E2497">
        <f ca="1">D2497*EXP(-'Vasicek Examples'!$B$1/12)+(1-EXP(-'Vasicek Examples'!$B$1/12))*'Vasicek Examples'!$B$2+SQRT('Vasicek Examples'!$B$3^2/2/'Vasicek Examples'!$B$1*(1-EXP(-2*'Vasicek Examples'!$B$1/12)))*NORMSINV(RAND())</f>
        <v>5.246058528749991E-2</v>
      </c>
      <c r="F2497">
        <f ca="1">E2497*EXP(-'Vasicek Examples'!$B$1/12)+(1-EXP(-'Vasicek Examples'!$B$1/12))*'Vasicek Examples'!$B$2+SQRT('Vasicek Examples'!$B$3^2/2/'Vasicek Examples'!$B$1*(1-EXP(-2*'Vasicek Examples'!$B$1/12)))*NORMSINV(RAND())</f>
        <v>5.7773909113129858E-2</v>
      </c>
      <c r="G2497">
        <f ca="1">F2497*EXP(-'Vasicek Examples'!$B$1/12)+(1-EXP(-'Vasicek Examples'!$B$1/12))*'Vasicek Examples'!$B$2+SQRT('Vasicek Examples'!$B$3^2/2/'Vasicek Examples'!$B$1*(1-EXP(-2*'Vasicek Examples'!$B$1/12)))*NORMSINV(RAND())</f>
        <v>5.3259136804595195E-2</v>
      </c>
      <c r="H2497">
        <f ca="1">G2497*EXP(-'Vasicek Examples'!$B$1/12)+(1-EXP(-'Vasicek Examples'!$B$1/12))*'Vasicek Examples'!$B$2+SQRT('Vasicek Examples'!$B$3^2/2/'Vasicek Examples'!$B$1*(1-EXP(-2*'Vasicek Examples'!$B$1/12)))*NORMSINV(RAND())</f>
        <v>4.6976593594520957E-2</v>
      </c>
      <c r="I2497">
        <f ca="1">H2497*EXP(-'Vasicek Examples'!$B$1/12)+(1-EXP(-'Vasicek Examples'!$B$1/12))*'Vasicek Examples'!$B$2+SQRT('Vasicek Examples'!$B$3^2/2/'Vasicek Examples'!$B$1*(1-EXP(-2*'Vasicek Examples'!$B$1/12)))*NORMSINV(RAND())</f>
        <v>4.8731361444166121E-2</v>
      </c>
      <c r="J2497">
        <f ca="1">I2497*EXP(-'Vasicek Examples'!$B$1/12)+(1-EXP(-'Vasicek Examples'!$B$1/12))*'Vasicek Examples'!$B$2+SQRT('Vasicek Examples'!$B$3^2/2/'Vasicek Examples'!$B$1*(1-EXP(-2*'Vasicek Examples'!$B$1/12)))*NORMSINV(RAND())</f>
        <v>5.2043548438305241E-2</v>
      </c>
      <c r="K2497">
        <f ca="1">J2497*EXP(-'Vasicek Examples'!$B$1/12)+(1-EXP(-'Vasicek Examples'!$B$1/12))*'Vasicek Examples'!$B$2+SQRT('Vasicek Examples'!$B$3^2/2/'Vasicek Examples'!$B$1*(1-EXP(-2*'Vasicek Examples'!$B$1/12)))*NORMSINV(RAND())</f>
        <v>4.6748507353276403E-2</v>
      </c>
      <c r="L2497">
        <f ca="1">K2497*EXP(-'Vasicek Examples'!$B$1/12)+(1-EXP(-'Vasicek Examples'!$B$1/12))*'Vasicek Examples'!$B$2+SQRT('Vasicek Examples'!$B$3^2/2/'Vasicek Examples'!$B$1*(1-EXP(-2*'Vasicek Examples'!$B$1/12)))*NORMSINV(RAND())</f>
        <v>4.5094846790825704E-2</v>
      </c>
      <c r="M2497">
        <f ca="1">L2497*EXP(-'Vasicek Examples'!$B$1/12)+(1-EXP(-'Vasicek Examples'!$B$1/12))*'Vasicek Examples'!$B$2+SQRT('Vasicek Examples'!$B$3^2/2/'Vasicek Examples'!$B$1*(1-EXP(-2*'Vasicek Examples'!$B$1/12)))*NORMSINV(RAND())</f>
        <v>4.9241446478808563E-2</v>
      </c>
      <c r="N2497">
        <f ca="1">M2497*EXP(-'Vasicek Examples'!$B$1/12)+(1-EXP(-'Vasicek Examples'!$B$1/12))*'Vasicek Examples'!$B$2+SQRT('Vasicek Examples'!$B$3^2/2/'Vasicek Examples'!$B$1*(1-EXP(-2*'Vasicek Examples'!$B$1/12)))*NORMSINV(RAND())</f>
        <v>4.5152383624552074E-2</v>
      </c>
      <c r="O2497">
        <f t="shared" ca="1" si="154"/>
        <v>4.6024891517769763E-2</v>
      </c>
      <c r="P2497">
        <f t="shared" ca="1" si="155"/>
        <v>0.95501819004260557</v>
      </c>
      <c r="Q2497">
        <f ca="1">EXP(-'Vasicek Examples'!$D$4*N2497+'Vasicek Examples'!$E$4)</f>
        <v>0.95898734308622802</v>
      </c>
      <c r="R2497">
        <f ca="1">MAX(Q2497-'Vasicek Examples'!$B$8,0)</f>
        <v>0</v>
      </c>
      <c r="S2497">
        <f t="shared" ca="1" si="156"/>
        <v>0</v>
      </c>
    </row>
    <row r="2498" spans="1:19" x14ac:dyDescent="0.2">
      <c r="A2498">
        <f t="shared" si="157"/>
        <v>2494</v>
      </c>
      <c r="B2498">
        <f>'Vasicek Examples'!$B$4</f>
        <v>5.2999999999999999E-2</v>
      </c>
      <c r="C2498">
        <f ca="1">B2498*EXP(-'Vasicek Examples'!$B$1/12)+(1-EXP(-'Vasicek Examples'!$B$1/12))*'Vasicek Examples'!$B$2+SQRT('Vasicek Examples'!$B$3^2/2/'Vasicek Examples'!$B$1*(1-EXP(-2*'Vasicek Examples'!$B$1/12)))*NORMSINV(RAND())</f>
        <v>5.3887235357181103E-2</v>
      </c>
      <c r="D2498">
        <f ca="1">C2498*EXP(-'Vasicek Examples'!$B$1/12)+(1-EXP(-'Vasicek Examples'!$B$1/12))*'Vasicek Examples'!$B$2+SQRT('Vasicek Examples'!$B$3^2/2/'Vasicek Examples'!$B$1*(1-EXP(-2*'Vasicek Examples'!$B$1/12)))*NORMSINV(RAND())</f>
        <v>5.4456422094096311E-2</v>
      </c>
      <c r="E2498">
        <f ca="1">D2498*EXP(-'Vasicek Examples'!$B$1/12)+(1-EXP(-'Vasicek Examples'!$B$1/12))*'Vasicek Examples'!$B$2+SQRT('Vasicek Examples'!$B$3^2/2/'Vasicek Examples'!$B$1*(1-EXP(-2*'Vasicek Examples'!$B$1/12)))*NORMSINV(RAND())</f>
        <v>5.6339743703337511E-2</v>
      </c>
      <c r="F2498">
        <f ca="1">E2498*EXP(-'Vasicek Examples'!$B$1/12)+(1-EXP(-'Vasicek Examples'!$B$1/12))*'Vasicek Examples'!$B$2+SQRT('Vasicek Examples'!$B$3^2/2/'Vasicek Examples'!$B$1*(1-EXP(-2*'Vasicek Examples'!$B$1/12)))*NORMSINV(RAND())</f>
        <v>5.6271805447969087E-2</v>
      </c>
      <c r="G2498">
        <f ca="1">F2498*EXP(-'Vasicek Examples'!$B$1/12)+(1-EXP(-'Vasicek Examples'!$B$1/12))*'Vasicek Examples'!$B$2+SQRT('Vasicek Examples'!$B$3^2/2/'Vasicek Examples'!$B$1*(1-EXP(-2*'Vasicek Examples'!$B$1/12)))*NORMSINV(RAND())</f>
        <v>6.0163257700430267E-2</v>
      </c>
      <c r="H2498">
        <f ca="1">G2498*EXP(-'Vasicek Examples'!$B$1/12)+(1-EXP(-'Vasicek Examples'!$B$1/12))*'Vasicek Examples'!$B$2+SQRT('Vasicek Examples'!$B$3^2/2/'Vasicek Examples'!$B$1*(1-EXP(-2*'Vasicek Examples'!$B$1/12)))*NORMSINV(RAND())</f>
        <v>6.9885823376744219E-2</v>
      </c>
      <c r="I2498">
        <f ca="1">H2498*EXP(-'Vasicek Examples'!$B$1/12)+(1-EXP(-'Vasicek Examples'!$B$1/12))*'Vasicek Examples'!$B$2+SQRT('Vasicek Examples'!$B$3^2/2/'Vasicek Examples'!$B$1*(1-EXP(-2*'Vasicek Examples'!$B$1/12)))*NORMSINV(RAND())</f>
        <v>7.8305291983382666E-2</v>
      </c>
      <c r="J2498">
        <f ca="1">I2498*EXP(-'Vasicek Examples'!$B$1/12)+(1-EXP(-'Vasicek Examples'!$B$1/12))*'Vasicek Examples'!$B$2+SQRT('Vasicek Examples'!$B$3^2/2/'Vasicek Examples'!$B$1*(1-EXP(-2*'Vasicek Examples'!$B$1/12)))*NORMSINV(RAND())</f>
        <v>8.0773326691366706E-2</v>
      </c>
      <c r="K2498">
        <f ca="1">J2498*EXP(-'Vasicek Examples'!$B$1/12)+(1-EXP(-'Vasicek Examples'!$B$1/12))*'Vasicek Examples'!$B$2+SQRT('Vasicek Examples'!$B$3^2/2/'Vasicek Examples'!$B$1*(1-EXP(-2*'Vasicek Examples'!$B$1/12)))*NORMSINV(RAND())</f>
        <v>7.8687632146910158E-2</v>
      </c>
      <c r="L2498">
        <f ca="1">K2498*EXP(-'Vasicek Examples'!$B$1/12)+(1-EXP(-'Vasicek Examples'!$B$1/12))*'Vasicek Examples'!$B$2+SQRT('Vasicek Examples'!$B$3^2/2/'Vasicek Examples'!$B$1*(1-EXP(-2*'Vasicek Examples'!$B$1/12)))*NORMSINV(RAND())</f>
        <v>8.0614154320225062E-2</v>
      </c>
      <c r="M2498">
        <f ca="1">L2498*EXP(-'Vasicek Examples'!$B$1/12)+(1-EXP(-'Vasicek Examples'!$B$1/12))*'Vasicek Examples'!$B$2+SQRT('Vasicek Examples'!$B$3^2/2/'Vasicek Examples'!$B$1*(1-EXP(-2*'Vasicek Examples'!$B$1/12)))*NORMSINV(RAND())</f>
        <v>8.5654203453932973E-2</v>
      </c>
      <c r="N2498">
        <f ca="1">M2498*EXP(-'Vasicek Examples'!$B$1/12)+(1-EXP(-'Vasicek Examples'!$B$1/12))*'Vasicek Examples'!$B$2+SQRT('Vasicek Examples'!$B$3^2/2/'Vasicek Examples'!$B$1*(1-EXP(-2*'Vasicek Examples'!$B$1/12)))*NORMSINV(RAND())</f>
        <v>7.7217838980875447E-2</v>
      </c>
      <c r="O2498">
        <f t="shared" ca="1" si="154"/>
        <v>6.3892016507285279E-2</v>
      </c>
      <c r="P2498">
        <f t="shared" ca="1" si="155"/>
        <v>0.93810629405573254</v>
      </c>
      <c r="Q2498">
        <f ca="1">EXP(-'Vasicek Examples'!$D$4*N2498+'Vasicek Examples'!$E$4)</f>
        <v>0.93509144779374742</v>
      </c>
      <c r="R2498">
        <f ca="1">MAX(Q2498-'Vasicek Examples'!$B$8,0)</f>
        <v>0</v>
      </c>
      <c r="S2498">
        <f t="shared" ca="1" si="156"/>
        <v>0</v>
      </c>
    </row>
    <row r="2499" spans="1:19" x14ac:dyDescent="0.2">
      <c r="A2499">
        <f t="shared" si="157"/>
        <v>2495</v>
      </c>
      <c r="B2499">
        <f>'Vasicek Examples'!$B$4</f>
        <v>5.2999999999999999E-2</v>
      </c>
      <c r="C2499">
        <f ca="1">B2499*EXP(-'Vasicek Examples'!$B$1/12)+(1-EXP(-'Vasicek Examples'!$B$1/12))*'Vasicek Examples'!$B$2+SQRT('Vasicek Examples'!$B$3^2/2/'Vasicek Examples'!$B$1*(1-EXP(-2*'Vasicek Examples'!$B$1/12)))*NORMSINV(RAND())</f>
        <v>4.9243148158830491E-2</v>
      </c>
      <c r="D2499">
        <f ca="1">C2499*EXP(-'Vasicek Examples'!$B$1/12)+(1-EXP(-'Vasicek Examples'!$B$1/12))*'Vasicek Examples'!$B$2+SQRT('Vasicek Examples'!$B$3^2/2/'Vasicek Examples'!$B$1*(1-EXP(-2*'Vasicek Examples'!$B$1/12)))*NORMSINV(RAND())</f>
        <v>4.7828101310656942E-2</v>
      </c>
      <c r="E2499">
        <f ca="1">D2499*EXP(-'Vasicek Examples'!$B$1/12)+(1-EXP(-'Vasicek Examples'!$B$1/12))*'Vasicek Examples'!$B$2+SQRT('Vasicek Examples'!$B$3^2/2/'Vasicek Examples'!$B$1*(1-EXP(-2*'Vasicek Examples'!$B$1/12)))*NORMSINV(RAND())</f>
        <v>5.4830850138691982E-2</v>
      </c>
      <c r="F2499">
        <f ca="1">E2499*EXP(-'Vasicek Examples'!$B$1/12)+(1-EXP(-'Vasicek Examples'!$B$1/12))*'Vasicek Examples'!$B$2+SQRT('Vasicek Examples'!$B$3^2/2/'Vasicek Examples'!$B$1*(1-EXP(-2*'Vasicek Examples'!$B$1/12)))*NORMSINV(RAND())</f>
        <v>5.558455685484319E-2</v>
      </c>
      <c r="G2499">
        <f ca="1">F2499*EXP(-'Vasicek Examples'!$B$1/12)+(1-EXP(-'Vasicek Examples'!$B$1/12))*'Vasicek Examples'!$B$2+SQRT('Vasicek Examples'!$B$3^2/2/'Vasicek Examples'!$B$1*(1-EXP(-2*'Vasicek Examples'!$B$1/12)))*NORMSINV(RAND())</f>
        <v>5.9148030986723485E-2</v>
      </c>
      <c r="H2499">
        <f ca="1">G2499*EXP(-'Vasicek Examples'!$B$1/12)+(1-EXP(-'Vasicek Examples'!$B$1/12))*'Vasicek Examples'!$B$2+SQRT('Vasicek Examples'!$B$3^2/2/'Vasicek Examples'!$B$1*(1-EXP(-2*'Vasicek Examples'!$B$1/12)))*NORMSINV(RAND())</f>
        <v>5.1561326079934744E-2</v>
      </c>
      <c r="I2499">
        <f ca="1">H2499*EXP(-'Vasicek Examples'!$B$1/12)+(1-EXP(-'Vasicek Examples'!$B$1/12))*'Vasicek Examples'!$B$2+SQRT('Vasicek Examples'!$B$3^2/2/'Vasicek Examples'!$B$1*(1-EXP(-2*'Vasicek Examples'!$B$1/12)))*NORMSINV(RAND())</f>
        <v>5.7250434493404494E-2</v>
      </c>
      <c r="J2499">
        <f ca="1">I2499*EXP(-'Vasicek Examples'!$B$1/12)+(1-EXP(-'Vasicek Examples'!$B$1/12))*'Vasicek Examples'!$B$2+SQRT('Vasicek Examples'!$B$3^2/2/'Vasicek Examples'!$B$1*(1-EXP(-2*'Vasicek Examples'!$B$1/12)))*NORMSINV(RAND())</f>
        <v>6.5501906115416703E-2</v>
      </c>
      <c r="K2499">
        <f ca="1">J2499*EXP(-'Vasicek Examples'!$B$1/12)+(1-EXP(-'Vasicek Examples'!$B$1/12))*'Vasicek Examples'!$B$2+SQRT('Vasicek Examples'!$B$3^2/2/'Vasicek Examples'!$B$1*(1-EXP(-2*'Vasicek Examples'!$B$1/12)))*NORMSINV(RAND())</f>
        <v>6.1054966667621106E-2</v>
      </c>
      <c r="L2499">
        <f ca="1">K2499*EXP(-'Vasicek Examples'!$B$1/12)+(1-EXP(-'Vasicek Examples'!$B$1/12))*'Vasicek Examples'!$B$2+SQRT('Vasicek Examples'!$B$3^2/2/'Vasicek Examples'!$B$1*(1-EXP(-2*'Vasicek Examples'!$B$1/12)))*NORMSINV(RAND())</f>
        <v>5.6263812827528285E-2</v>
      </c>
      <c r="M2499">
        <f ca="1">L2499*EXP(-'Vasicek Examples'!$B$1/12)+(1-EXP(-'Vasicek Examples'!$B$1/12))*'Vasicek Examples'!$B$2+SQRT('Vasicek Examples'!$B$3^2/2/'Vasicek Examples'!$B$1*(1-EXP(-2*'Vasicek Examples'!$B$1/12)))*NORMSINV(RAND())</f>
        <v>4.7910204788998455E-2</v>
      </c>
      <c r="N2499">
        <f ca="1">M2499*EXP(-'Vasicek Examples'!$B$1/12)+(1-EXP(-'Vasicek Examples'!$B$1/12))*'Vasicek Examples'!$B$2+SQRT('Vasicek Examples'!$B$3^2/2/'Vasicek Examples'!$B$1*(1-EXP(-2*'Vasicek Examples'!$B$1/12)))*NORMSINV(RAND())</f>
        <v>5.1523126996313361E-2</v>
      </c>
      <c r="O2499">
        <f t="shared" ca="1" si="154"/>
        <v>5.0609777320115935E-2</v>
      </c>
      <c r="P2499">
        <f t="shared" ca="1" si="155"/>
        <v>0.95064956318253424</v>
      </c>
      <c r="Q2499">
        <f ca="1">EXP(-'Vasicek Examples'!$D$4*N2499+'Vasicek Examples'!$E$4)</f>
        <v>0.95419160240705858</v>
      </c>
      <c r="R2499">
        <f ca="1">MAX(Q2499-'Vasicek Examples'!$B$8,0)</f>
        <v>0</v>
      </c>
      <c r="S2499">
        <f t="shared" ca="1" si="156"/>
        <v>0</v>
      </c>
    </row>
    <row r="2500" spans="1:19" x14ac:dyDescent="0.2">
      <c r="A2500">
        <f t="shared" si="157"/>
        <v>2496</v>
      </c>
      <c r="B2500">
        <f>'Vasicek Examples'!$B$4</f>
        <v>5.2999999999999999E-2</v>
      </c>
      <c r="C2500">
        <f ca="1">B2500*EXP(-'Vasicek Examples'!$B$1/12)+(1-EXP(-'Vasicek Examples'!$B$1/12))*'Vasicek Examples'!$B$2+SQRT('Vasicek Examples'!$B$3^2/2/'Vasicek Examples'!$B$1*(1-EXP(-2*'Vasicek Examples'!$B$1/12)))*NORMSINV(RAND())</f>
        <v>5.7243809114884039E-2</v>
      </c>
      <c r="D2500">
        <f ca="1">C2500*EXP(-'Vasicek Examples'!$B$1/12)+(1-EXP(-'Vasicek Examples'!$B$1/12))*'Vasicek Examples'!$B$2+SQRT('Vasicek Examples'!$B$3^2/2/'Vasicek Examples'!$B$1*(1-EXP(-2*'Vasicek Examples'!$B$1/12)))*NORMSINV(RAND())</f>
        <v>5.7873736069674657E-2</v>
      </c>
      <c r="E2500">
        <f ca="1">D2500*EXP(-'Vasicek Examples'!$B$1/12)+(1-EXP(-'Vasicek Examples'!$B$1/12))*'Vasicek Examples'!$B$2+SQRT('Vasicek Examples'!$B$3^2/2/'Vasicek Examples'!$B$1*(1-EXP(-2*'Vasicek Examples'!$B$1/12)))*NORMSINV(RAND())</f>
        <v>5.1765733996579438E-2</v>
      </c>
      <c r="F2500">
        <f ca="1">E2500*EXP(-'Vasicek Examples'!$B$1/12)+(1-EXP(-'Vasicek Examples'!$B$1/12))*'Vasicek Examples'!$B$2+SQRT('Vasicek Examples'!$B$3^2/2/'Vasicek Examples'!$B$1*(1-EXP(-2*'Vasicek Examples'!$B$1/12)))*NORMSINV(RAND())</f>
        <v>3.5590981515155676E-2</v>
      </c>
      <c r="G2500">
        <f ca="1">F2500*EXP(-'Vasicek Examples'!$B$1/12)+(1-EXP(-'Vasicek Examples'!$B$1/12))*'Vasicek Examples'!$B$2+SQRT('Vasicek Examples'!$B$3^2/2/'Vasicek Examples'!$B$1*(1-EXP(-2*'Vasicek Examples'!$B$1/12)))*NORMSINV(RAND())</f>
        <v>3.1751287391250535E-2</v>
      </c>
      <c r="H2500">
        <f ca="1">G2500*EXP(-'Vasicek Examples'!$B$1/12)+(1-EXP(-'Vasicek Examples'!$B$1/12))*'Vasicek Examples'!$B$2+SQRT('Vasicek Examples'!$B$3^2/2/'Vasicek Examples'!$B$1*(1-EXP(-2*'Vasicek Examples'!$B$1/12)))*NORMSINV(RAND())</f>
        <v>3.0853645857086238E-2</v>
      </c>
      <c r="I2500">
        <f ca="1">H2500*EXP(-'Vasicek Examples'!$B$1/12)+(1-EXP(-'Vasicek Examples'!$B$1/12))*'Vasicek Examples'!$B$2+SQRT('Vasicek Examples'!$B$3^2/2/'Vasicek Examples'!$B$1*(1-EXP(-2*'Vasicek Examples'!$B$1/12)))*NORMSINV(RAND())</f>
        <v>3.7723011921872412E-2</v>
      </c>
      <c r="J2500">
        <f ca="1">I2500*EXP(-'Vasicek Examples'!$B$1/12)+(1-EXP(-'Vasicek Examples'!$B$1/12))*'Vasicek Examples'!$B$2+SQRT('Vasicek Examples'!$B$3^2/2/'Vasicek Examples'!$B$1*(1-EXP(-2*'Vasicek Examples'!$B$1/12)))*NORMSINV(RAND())</f>
        <v>3.7162937547670291E-2</v>
      </c>
      <c r="K2500">
        <f ca="1">J2500*EXP(-'Vasicek Examples'!$B$1/12)+(1-EXP(-'Vasicek Examples'!$B$1/12))*'Vasicek Examples'!$B$2+SQRT('Vasicek Examples'!$B$3^2/2/'Vasicek Examples'!$B$1*(1-EXP(-2*'Vasicek Examples'!$B$1/12)))*NORMSINV(RAND())</f>
        <v>4.2668699397821724E-2</v>
      </c>
      <c r="L2500">
        <f ca="1">K2500*EXP(-'Vasicek Examples'!$B$1/12)+(1-EXP(-'Vasicek Examples'!$B$1/12))*'Vasicek Examples'!$B$2+SQRT('Vasicek Examples'!$B$3^2/2/'Vasicek Examples'!$B$1*(1-EXP(-2*'Vasicek Examples'!$B$1/12)))*NORMSINV(RAND())</f>
        <v>4.9255638114401451E-2</v>
      </c>
      <c r="M2500">
        <f ca="1">L2500*EXP(-'Vasicek Examples'!$B$1/12)+(1-EXP(-'Vasicek Examples'!$B$1/12))*'Vasicek Examples'!$B$2+SQRT('Vasicek Examples'!$B$3^2/2/'Vasicek Examples'!$B$1*(1-EXP(-2*'Vasicek Examples'!$B$1/12)))*NORMSINV(RAND())</f>
        <v>4.4391524726129797E-2</v>
      </c>
      <c r="N2500">
        <f ca="1">M2500*EXP(-'Vasicek Examples'!$B$1/12)+(1-EXP(-'Vasicek Examples'!$B$1/12))*'Vasicek Examples'!$B$2+SQRT('Vasicek Examples'!$B$3^2/2/'Vasicek Examples'!$B$1*(1-EXP(-2*'Vasicek Examples'!$B$1/12)))*NORMSINV(RAND())</f>
        <v>4.2307613493741292E-2</v>
      </c>
      <c r="O2500">
        <f t="shared" ca="1" si="154"/>
        <v>3.906774232016292E-2</v>
      </c>
      <c r="P2500">
        <f t="shared" ca="1" si="155"/>
        <v>0.96168556012860851</v>
      </c>
      <c r="Q2500">
        <f ca="1">EXP(-'Vasicek Examples'!$D$4*N2500+'Vasicek Examples'!$E$4)</f>
        <v>0.96113659418245878</v>
      </c>
      <c r="R2500">
        <f ca="1">MAX(Q2500-'Vasicek Examples'!$B$8,0)</f>
        <v>4.4061247834559225E-4</v>
      </c>
      <c r="S2500">
        <f t="shared" ca="1" si="156"/>
        <v>4.2373065803743529E-4</v>
      </c>
    </row>
    <row r="2501" spans="1:19" x14ac:dyDescent="0.2">
      <c r="A2501">
        <f t="shared" si="157"/>
        <v>2497</v>
      </c>
      <c r="B2501">
        <f>'Vasicek Examples'!$B$4</f>
        <v>5.2999999999999999E-2</v>
      </c>
      <c r="C2501">
        <f ca="1">B2501*EXP(-'Vasicek Examples'!$B$1/12)+(1-EXP(-'Vasicek Examples'!$B$1/12))*'Vasicek Examples'!$B$2+SQRT('Vasicek Examples'!$B$3^2/2/'Vasicek Examples'!$B$1*(1-EXP(-2*'Vasicek Examples'!$B$1/12)))*NORMSINV(RAND())</f>
        <v>5.6151691347688902E-2</v>
      </c>
      <c r="D2501">
        <f ca="1">C2501*EXP(-'Vasicek Examples'!$B$1/12)+(1-EXP(-'Vasicek Examples'!$B$1/12))*'Vasicek Examples'!$B$2+SQRT('Vasicek Examples'!$B$3^2/2/'Vasicek Examples'!$B$1*(1-EXP(-2*'Vasicek Examples'!$B$1/12)))*NORMSINV(RAND())</f>
        <v>5.7865992706522019E-2</v>
      </c>
      <c r="E2501">
        <f ca="1">D2501*EXP(-'Vasicek Examples'!$B$1/12)+(1-EXP(-'Vasicek Examples'!$B$1/12))*'Vasicek Examples'!$B$2+SQRT('Vasicek Examples'!$B$3^2/2/'Vasicek Examples'!$B$1*(1-EXP(-2*'Vasicek Examples'!$B$1/12)))*NORMSINV(RAND())</f>
        <v>5.9369449323516912E-2</v>
      </c>
      <c r="F2501">
        <f ca="1">E2501*EXP(-'Vasicek Examples'!$B$1/12)+(1-EXP(-'Vasicek Examples'!$B$1/12))*'Vasicek Examples'!$B$2+SQRT('Vasicek Examples'!$B$3^2/2/'Vasicek Examples'!$B$1*(1-EXP(-2*'Vasicek Examples'!$B$1/12)))*NORMSINV(RAND())</f>
        <v>5.1900899467127025E-2</v>
      </c>
      <c r="G2501">
        <f ca="1">F2501*EXP(-'Vasicek Examples'!$B$1/12)+(1-EXP(-'Vasicek Examples'!$B$1/12))*'Vasicek Examples'!$B$2+SQRT('Vasicek Examples'!$B$3^2/2/'Vasicek Examples'!$B$1*(1-EXP(-2*'Vasicek Examples'!$B$1/12)))*NORMSINV(RAND())</f>
        <v>4.9292011049671361E-2</v>
      </c>
      <c r="H2501">
        <f ca="1">G2501*EXP(-'Vasicek Examples'!$B$1/12)+(1-EXP(-'Vasicek Examples'!$B$1/12))*'Vasicek Examples'!$B$2+SQRT('Vasicek Examples'!$B$3^2/2/'Vasicek Examples'!$B$1*(1-EXP(-2*'Vasicek Examples'!$B$1/12)))*NORMSINV(RAND())</f>
        <v>4.6059159462794159E-2</v>
      </c>
      <c r="I2501">
        <f ca="1">H2501*EXP(-'Vasicek Examples'!$B$1/12)+(1-EXP(-'Vasicek Examples'!$B$1/12))*'Vasicek Examples'!$B$2+SQRT('Vasicek Examples'!$B$3^2/2/'Vasicek Examples'!$B$1*(1-EXP(-2*'Vasicek Examples'!$B$1/12)))*NORMSINV(RAND())</f>
        <v>4.8243335442130372E-2</v>
      </c>
      <c r="J2501">
        <f ca="1">I2501*EXP(-'Vasicek Examples'!$B$1/12)+(1-EXP(-'Vasicek Examples'!$B$1/12))*'Vasicek Examples'!$B$2+SQRT('Vasicek Examples'!$B$3^2/2/'Vasicek Examples'!$B$1*(1-EXP(-2*'Vasicek Examples'!$B$1/12)))*NORMSINV(RAND())</f>
        <v>4.1475644744125163E-2</v>
      </c>
      <c r="K2501">
        <f ca="1">J2501*EXP(-'Vasicek Examples'!$B$1/12)+(1-EXP(-'Vasicek Examples'!$B$1/12))*'Vasicek Examples'!$B$2+SQRT('Vasicek Examples'!$B$3^2/2/'Vasicek Examples'!$B$1*(1-EXP(-2*'Vasicek Examples'!$B$1/12)))*NORMSINV(RAND())</f>
        <v>4.0027287491534023E-2</v>
      </c>
      <c r="L2501">
        <f ca="1">K2501*EXP(-'Vasicek Examples'!$B$1/12)+(1-EXP(-'Vasicek Examples'!$B$1/12))*'Vasicek Examples'!$B$2+SQRT('Vasicek Examples'!$B$3^2/2/'Vasicek Examples'!$B$1*(1-EXP(-2*'Vasicek Examples'!$B$1/12)))*NORMSINV(RAND())</f>
        <v>4.5597298967385375E-2</v>
      </c>
      <c r="M2501">
        <f ca="1">L2501*EXP(-'Vasicek Examples'!$B$1/12)+(1-EXP(-'Vasicek Examples'!$B$1/12))*'Vasicek Examples'!$B$2+SQRT('Vasicek Examples'!$B$3^2/2/'Vasicek Examples'!$B$1*(1-EXP(-2*'Vasicek Examples'!$B$1/12)))*NORMSINV(RAND())</f>
        <v>4.4342485492967265E-2</v>
      </c>
      <c r="N2501">
        <f ca="1">M2501*EXP(-'Vasicek Examples'!$B$1/12)+(1-EXP(-'Vasicek Examples'!$B$1/12))*'Vasicek Examples'!$B$2+SQRT('Vasicek Examples'!$B$3^2/2/'Vasicek Examples'!$B$1*(1-EXP(-2*'Vasicek Examples'!$B$1/12)))*NORMSINV(RAND())</f>
        <v>4.4495246210699044E-2</v>
      </c>
      <c r="O2501">
        <f t="shared" ca="1" si="154"/>
        <v>4.4541419410580631E-2</v>
      </c>
      <c r="P2501">
        <f t="shared" ca="1" si="155"/>
        <v>0.9564359842584681</v>
      </c>
      <c r="Q2501">
        <f ca="1">EXP(-'Vasicek Examples'!$D$4*N2501+'Vasicek Examples'!$E$4)</f>
        <v>0.95948338943797506</v>
      </c>
      <c r="R2501">
        <f ca="1">MAX(Q2501-'Vasicek Examples'!$B$8,0)</f>
        <v>0</v>
      </c>
      <c r="S2501">
        <f t="shared" ca="1" si="156"/>
        <v>0</v>
      </c>
    </row>
    <row r="2502" spans="1:19" x14ac:dyDescent="0.2">
      <c r="A2502">
        <f t="shared" si="157"/>
        <v>2498</v>
      </c>
      <c r="B2502">
        <f>'Vasicek Examples'!$B$4</f>
        <v>5.2999999999999999E-2</v>
      </c>
      <c r="C2502">
        <f ca="1">B2502*EXP(-'Vasicek Examples'!$B$1/12)+(1-EXP(-'Vasicek Examples'!$B$1/12))*'Vasicek Examples'!$B$2+SQRT('Vasicek Examples'!$B$3^2/2/'Vasicek Examples'!$B$1*(1-EXP(-2*'Vasicek Examples'!$B$1/12)))*NORMSINV(RAND())</f>
        <v>5.4856794352410226E-2</v>
      </c>
      <c r="D2502">
        <f ca="1">C2502*EXP(-'Vasicek Examples'!$B$1/12)+(1-EXP(-'Vasicek Examples'!$B$1/12))*'Vasicek Examples'!$B$2+SQRT('Vasicek Examples'!$B$3^2/2/'Vasicek Examples'!$B$1*(1-EXP(-2*'Vasicek Examples'!$B$1/12)))*NORMSINV(RAND())</f>
        <v>4.91609647699199E-2</v>
      </c>
      <c r="E2502">
        <f ca="1">D2502*EXP(-'Vasicek Examples'!$B$1/12)+(1-EXP(-'Vasicek Examples'!$B$1/12))*'Vasicek Examples'!$B$2+SQRT('Vasicek Examples'!$B$3^2/2/'Vasicek Examples'!$B$1*(1-EXP(-2*'Vasicek Examples'!$B$1/12)))*NORMSINV(RAND())</f>
        <v>4.6304652149748729E-2</v>
      </c>
      <c r="F2502">
        <f ca="1">E2502*EXP(-'Vasicek Examples'!$B$1/12)+(1-EXP(-'Vasicek Examples'!$B$1/12))*'Vasicek Examples'!$B$2+SQRT('Vasicek Examples'!$B$3^2/2/'Vasicek Examples'!$B$1*(1-EXP(-2*'Vasicek Examples'!$B$1/12)))*NORMSINV(RAND())</f>
        <v>4.6860891873800686E-2</v>
      </c>
      <c r="G2502">
        <f ca="1">F2502*EXP(-'Vasicek Examples'!$B$1/12)+(1-EXP(-'Vasicek Examples'!$B$1/12))*'Vasicek Examples'!$B$2+SQRT('Vasicek Examples'!$B$3^2/2/'Vasicek Examples'!$B$1*(1-EXP(-2*'Vasicek Examples'!$B$1/12)))*NORMSINV(RAND())</f>
        <v>6.1153440090411793E-2</v>
      </c>
      <c r="H2502">
        <f ca="1">G2502*EXP(-'Vasicek Examples'!$B$1/12)+(1-EXP(-'Vasicek Examples'!$B$1/12))*'Vasicek Examples'!$B$2+SQRT('Vasicek Examples'!$B$3^2/2/'Vasicek Examples'!$B$1*(1-EXP(-2*'Vasicek Examples'!$B$1/12)))*NORMSINV(RAND())</f>
        <v>6.9393372585612692E-2</v>
      </c>
      <c r="I2502">
        <f ca="1">H2502*EXP(-'Vasicek Examples'!$B$1/12)+(1-EXP(-'Vasicek Examples'!$B$1/12))*'Vasicek Examples'!$B$2+SQRT('Vasicek Examples'!$B$3^2/2/'Vasicek Examples'!$B$1*(1-EXP(-2*'Vasicek Examples'!$B$1/12)))*NORMSINV(RAND())</f>
        <v>7.1466040983028473E-2</v>
      </c>
      <c r="J2502">
        <f ca="1">I2502*EXP(-'Vasicek Examples'!$B$1/12)+(1-EXP(-'Vasicek Examples'!$B$1/12))*'Vasicek Examples'!$B$2+SQRT('Vasicek Examples'!$B$3^2/2/'Vasicek Examples'!$B$1*(1-EXP(-2*'Vasicek Examples'!$B$1/12)))*NORMSINV(RAND())</f>
        <v>7.4767224751836323E-2</v>
      </c>
      <c r="K2502">
        <f ca="1">J2502*EXP(-'Vasicek Examples'!$B$1/12)+(1-EXP(-'Vasicek Examples'!$B$1/12))*'Vasicek Examples'!$B$2+SQRT('Vasicek Examples'!$B$3^2/2/'Vasicek Examples'!$B$1*(1-EXP(-2*'Vasicek Examples'!$B$1/12)))*NORMSINV(RAND())</f>
        <v>6.6269398712113167E-2</v>
      </c>
      <c r="L2502">
        <f ca="1">K2502*EXP(-'Vasicek Examples'!$B$1/12)+(1-EXP(-'Vasicek Examples'!$B$1/12))*'Vasicek Examples'!$B$2+SQRT('Vasicek Examples'!$B$3^2/2/'Vasicek Examples'!$B$1*(1-EXP(-2*'Vasicek Examples'!$B$1/12)))*NORMSINV(RAND())</f>
        <v>6.6365473029726313E-2</v>
      </c>
      <c r="M2502">
        <f ca="1">L2502*EXP(-'Vasicek Examples'!$B$1/12)+(1-EXP(-'Vasicek Examples'!$B$1/12))*'Vasicek Examples'!$B$2+SQRT('Vasicek Examples'!$B$3^2/2/'Vasicek Examples'!$B$1*(1-EXP(-2*'Vasicek Examples'!$B$1/12)))*NORMSINV(RAND())</f>
        <v>6.8663105490224932E-2</v>
      </c>
      <c r="N2502">
        <f ca="1">M2502*EXP(-'Vasicek Examples'!$B$1/12)+(1-EXP(-'Vasicek Examples'!$B$1/12))*'Vasicek Examples'!$B$2+SQRT('Vasicek Examples'!$B$3^2/2/'Vasicek Examples'!$B$1*(1-EXP(-2*'Vasicek Examples'!$B$1/12)))*NORMSINV(RAND())</f>
        <v>6.8083882987056171E-2</v>
      </c>
      <c r="O2502">
        <f t="shared" ref="O2502:O2565" ca="1" si="158">(SUM(D2502:M2502)+AVERAGE(C2502,N2502))/12</f>
        <v>5.6822908592179679E-2</v>
      </c>
      <c r="P2502">
        <f t="shared" ref="P2502:P2565" ca="1" si="159">EXP(-O2502)</f>
        <v>0.94476136367284114</v>
      </c>
      <c r="Q2502">
        <f ca="1">EXP(-'Vasicek Examples'!$D$4*N2502+'Vasicek Examples'!$E$4)</f>
        <v>0.9418369711805521</v>
      </c>
      <c r="R2502">
        <f ca="1">MAX(Q2502-'Vasicek Examples'!$B$8,0)</f>
        <v>0</v>
      </c>
      <c r="S2502">
        <f t="shared" ref="S2502:S2565" ca="1" si="160">R2502*P2502</f>
        <v>0</v>
      </c>
    </row>
    <row r="2503" spans="1:19" x14ac:dyDescent="0.2">
      <c r="A2503">
        <f t="shared" ref="A2503:A2566" si="161">A2502+1</f>
        <v>2499</v>
      </c>
      <c r="B2503">
        <f>'Vasicek Examples'!$B$4</f>
        <v>5.2999999999999999E-2</v>
      </c>
      <c r="C2503">
        <f ca="1">B2503*EXP(-'Vasicek Examples'!$B$1/12)+(1-EXP(-'Vasicek Examples'!$B$1/12))*'Vasicek Examples'!$B$2+SQRT('Vasicek Examples'!$B$3^2/2/'Vasicek Examples'!$B$1*(1-EXP(-2*'Vasicek Examples'!$B$1/12)))*NORMSINV(RAND())</f>
        <v>5.7286084793821405E-2</v>
      </c>
      <c r="D2503">
        <f ca="1">C2503*EXP(-'Vasicek Examples'!$B$1/12)+(1-EXP(-'Vasicek Examples'!$B$1/12))*'Vasicek Examples'!$B$2+SQRT('Vasicek Examples'!$B$3^2/2/'Vasicek Examples'!$B$1*(1-EXP(-2*'Vasicek Examples'!$B$1/12)))*NORMSINV(RAND())</f>
        <v>5.168579827414365E-2</v>
      </c>
      <c r="E2503">
        <f ca="1">D2503*EXP(-'Vasicek Examples'!$B$1/12)+(1-EXP(-'Vasicek Examples'!$B$1/12))*'Vasicek Examples'!$B$2+SQRT('Vasicek Examples'!$B$3^2/2/'Vasicek Examples'!$B$1*(1-EXP(-2*'Vasicek Examples'!$B$1/12)))*NORMSINV(RAND())</f>
        <v>4.7797754501852627E-2</v>
      </c>
      <c r="F2503">
        <f ca="1">E2503*EXP(-'Vasicek Examples'!$B$1/12)+(1-EXP(-'Vasicek Examples'!$B$1/12))*'Vasicek Examples'!$B$2+SQRT('Vasicek Examples'!$B$3^2/2/'Vasicek Examples'!$B$1*(1-EXP(-2*'Vasicek Examples'!$B$1/12)))*NORMSINV(RAND())</f>
        <v>4.2661472300616843E-2</v>
      </c>
      <c r="G2503">
        <f ca="1">F2503*EXP(-'Vasicek Examples'!$B$1/12)+(1-EXP(-'Vasicek Examples'!$B$1/12))*'Vasicek Examples'!$B$2+SQRT('Vasicek Examples'!$B$3^2/2/'Vasicek Examples'!$B$1*(1-EXP(-2*'Vasicek Examples'!$B$1/12)))*NORMSINV(RAND())</f>
        <v>3.9071770045363031E-2</v>
      </c>
      <c r="H2503">
        <f ca="1">G2503*EXP(-'Vasicek Examples'!$B$1/12)+(1-EXP(-'Vasicek Examples'!$B$1/12))*'Vasicek Examples'!$B$2+SQRT('Vasicek Examples'!$B$3^2/2/'Vasicek Examples'!$B$1*(1-EXP(-2*'Vasicek Examples'!$B$1/12)))*NORMSINV(RAND())</f>
        <v>3.9110445337489509E-2</v>
      </c>
      <c r="I2503">
        <f ca="1">H2503*EXP(-'Vasicek Examples'!$B$1/12)+(1-EXP(-'Vasicek Examples'!$B$1/12))*'Vasicek Examples'!$B$2+SQRT('Vasicek Examples'!$B$3^2/2/'Vasicek Examples'!$B$1*(1-EXP(-2*'Vasicek Examples'!$B$1/12)))*NORMSINV(RAND())</f>
        <v>3.2540514718581708E-2</v>
      </c>
      <c r="J2503">
        <f ca="1">I2503*EXP(-'Vasicek Examples'!$B$1/12)+(1-EXP(-'Vasicek Examples'!$B$1/12))*'Vasicek Examples'!$B$2+SQRT('Vasicek Examples'!$B$3^2/2/'Vasicek Examples'!$B$1*(1-EXP(-2*'Vasicek Examples'!$B$1/12)))*NORMSINV(RAND())</f>
        <v>3.1029272789111936E-2</v>
      </c>
      <c r="K2503">
        <f ca="1">J2503*EXP(-'Vasicek Examples'!$B$1/12)+(1-EXP(-'Vasicek Examples'!$B$1/12))*'Vasicek Examples'!$B$2+SQRT('Vasicek Examples'!$B$3^2/2/'Vasicek Examples'!$B$1*(1-EXP(-2*'Vasicek Examples'!$B$1/12)))*NORMSINV(RAND())</f>
        <v>3.1678905110275171E-2</v>
      </c>
      <c r="L2503">
        <f ca="1">K2503*EXP(-'Vasicek Examples'!$B$1/12)+(1-EXP(-'Vasicek Examples'!$B$1/12))*'Vasicek Examples'!$B$2+SQRT('Vasicek Examples'!$B$3^2/2/'Vasicek Examples'!$B$1*(1-EXP(-2*'Vasicek Examples'!$B$1/12)))*NORMSINV(RAND())</f>
        <v>2.5695715758327034E-2</v>
      </c>
      <c r="M2503">
        <f ca="1">L2503*EXP(-'Vasicek Examples'!$B$1/12)+(1-EXP(-'Vasicek Examples'!$B$1/12))*'Vasicek Examples'!$B$2+SQRT('Vasicek Examples'!$B$3^2/2/'Vasicek Examples'!$B$1*(1-EXP(-2*'Vasicek Examples'!$B$1/12)))*NORMSINV(RAND())</f>
        <v>2.3803938652765876E-2</v>
      </c>
      <c r="N2503">
        <f ca="1">M2503*EXP(-'Vasicek Examples'!$B$1/12)+(1-EXP(-'Vasicek Examples'!$B$1/12))*'Vasicek Examples'!$B$2+SQRT('Vasicek Examples'!$B$3^2/2/'Vasicek Examples'!$B$1*(1-EXP(-2*'Vasicek Examples'!$B$1/12)))*NORMSINV(RAND())</f>
        <v>1.6357047402928569E-2</v>
      </c>
      <c r="O2503">
        <f t="shared" ca="1" si="158"/>
        <v>3.3491429465575193E-2</v>
      </c>
      <c r="P2503">
        <f t="shared" ca="1" si="159"/>
        <v>0.9670631994443275</v>
      </c>
      <c r="Q2503">
        <f ca="1">EXP(-'Vasicek Examples'!$D$4*N2503+'Vasicek Examples'!$E$4)</f>
        <v>0.98096623563114471</v>
      </c>
      <c r="R2503">
        <f ca="1">MAX(Q2503-'Vasicek Examples'!$B$8,0)</f>
        <v>2.0270253927031523E-2</v>
      </c>
      <c r="S2503">
        <f t="shared" ca="1" si="160"/>
        <v>1.9602616616224047E-2</v>
      </c>
    </row>
    <row r="2504" spans="1:19" x14ac:dyDescent="0.2">
      <c r="A2504">
        <f t="shared" si="161"/>
        <v>2500</v>
      </c>
      <c r="B2504">
        <f>'Vasicek Examples'!$B$4</f>
        <v>5.2999999999999999E-2</v>
      </c>
      <c r="C2504">
        <f ca="1">B2504*EXP(-'Vasicek Examples'!$B$1/12)+(1-EXP(-'Vasicek Examples'!$B$1/12))*'Vasicek Examples'!$B$2+SQRT('Vasicek Examples'!$B$3^2/2/'Vasicek Examples'!$B$1*(1-EXP(-2*'Vasicek Examples'!$B$1/12)))*NORMSINV(RAND())</f>
        <v>4.3999691955738648E-2</v>
      </c>
      <c r="D2504">
        <f ca="1">C2504*EXP(-'Vasicek Examples'!$B$1/12)+(1-EXP(-'Vasicek Examples'!$B$1/12))*'Vasicek Examples'!$B$2+SQRT('Vasicek Examples'!$B$3^2/2/'Vasicek Examples'!$B$1*(1-EXP(-2*'Vasicek Examples'!$B$1/12)))*NORMSINV(RAND())</f>
        <v>4.6713540878769576E-2</v>
      </c>
      <c r="E2504">
        <f ca="1">D2504*EXP(-'Vasicek Examples'!$B$1/12)+(1-EXP(-'Vasicek Examples'!$B$1/12))*'Vasicek Examples'!$B$2+SQRT('Vasicek Examples'!$B$3^2/2/'Vasicek Examples'!$B$1*(1-EXP(-2*'Vasicek Examples'!$B$1/12)))*NORMSINV(RAND())</f>
        <v>5.4507065424605261E-2</v>
      </c>
      <c r="F2504">
        <f ca="1">E2504*EXP(-'Vasicek Examples'!$B$1/12)+(1-EXP(-'Vasicek Examples'!$B$1/12))*'Vasicek Examples'!$B$2+SQRT('Vasicek Examples'!$B$3^2/2/'Vasicek Examples'!$B$1*(1-EXP(-2*'Vasicek Examples'!$B$1/12)))*NORMSINV(RAND())</f>
        <v>6.3099178021618685E-2</v>
      </c>
      <c r="G2504">
        <f ca="1">F2504*EXP(-'Vasicek Examples'!$B$1/12)+(1-EXP(-'Vasicek Examples'!$B$1/12))*'Vasicek Examples'!$B$2+SQRT('Vasicek Examples'!$B$3^2/2/'Vasicek Examples'!$B$1*(1-EXP(-2*'Vasicek Examples'!$B$1/12)))*NORMSINV(RAND())</f>
        <v>6.4363915082943077E-2</v>
      </c>
      <c r="H2504">
        <f ca="1">G2504*EXP(-'Vasicek Examples'!$B$1/12)+(1-EXP(-'Vasicek Examples'!$B$1/12))*'Vasicek Examples'!$B$2+SQRT('Vasicek Examples'!$B$3^2/2/'Vasicek Examples'!$B$1*(1-EXP(-2*'Vasicek Examples'!$B$1/12)))*NORMSINV(RAND())</f>
        <v>5.4072478553303591E-2</v>
      </c>
      <c r="I2504">
        <f ca="1">H2504*EXP(-'Vasicek Examples'!$B$1/12)+(1-EXP(-'Vasicek Examples'!$B$1/12))*'Vasicek Examples'!$B$2+SQRT('Vasicek Examples'!$B$3^2/2/'Vasicek Examples'!$B$1*(1-EXP(-2*'Vasicek Examples'!$B$1/12)))*NORMSINV(RAND())</f>
        <v>4.2440131441405966E-2</v>
      </c>
      <c r="J2504">
        <f ca="1">I2504*EXP(-'Vasicek Examples'!$B$1/12)+(1-EXP(-'Vasicek Examples'!$B$1/12))*'Vasicek Examples'!$B$2+SQRT('Vasicek Examples'!$B$3^2/2/'Vasicek Examples'!$B$1*(1-EXP(-2*'Vasicek Examples'!$B$1/12)))*NORMSINV(RAND())</f>
        <v>4.516107953064747E-2</v>
      </c>
      <c r="K2504">
        <f ca="1">J2504*EXP(-'Vasicek Examples'!$B$1/12)+(1-EXP(-'Vasicek Examples'!$B$1/12))*'Vasicek Examples'!$B$2+SQRT('Vasicek Examples'!$B$3^2/2/'Vasicek Examples'!$B$1*(1-EXP(-2*'Vasicek Examples'!$B$1/12)))*NORMSINV(RAND())</f>
        <v>3.2477973973974755E-2</v>
      </c>
      <c r="L2504">
        <f ca="1">K2504*EXP(-'Vasicek Examples'!$B$1/12)+(1-EXP(-'Vasicek Examples'!$B$1/12))*'Vasicek Examples'!$B$2+SQRT('Vasicek Examples'!$B$3^2/2/'Vasicek Examples'!$B$1*(1-EXP(-2*'Vasicek Examples'!$B$1/12)))*NORMSINV(RAND())</f>
        <v>2.8481818498615336E-2</v>
      </c>
      <c r="M2504">
        <f ca="1">L2504*EXP(-'Vasicek Examples'!$B$1/12)+(1-EXP(-'Vasicek Examples'!$B$1/12))*'Vasicek Examples'!$B$2+SQRT('Vasicek Examples'!$B$3^2/2/'Vasicek Examples'!$B$1*(1-EXP(-2*'Vasicek Examples'!$B$1/12)))*NORMSINV(RAND())</f>
        <v>3.7998689073970499E-2</v>
      </c>
      <c r="N2504">
        <f ca="1">M2504*EXP(-'Vasicek Examples'!$B$1/12)+(1-EXP(-'Vasicek Examples'!$B$1/12))*'Vasicek Examples'!$B$2+SQRT('Vasicek Examples'!$B$3^2/2/'Vasicek Examples'!$B$1*(1-EXP(-2*'Vasicek Examples'!$B$1/12)))*NORMSINV(RAND())</f>
        <v>4.0135952991973561E-2</v>
      </c>
      <c r="O2504">
        <f t="shared" ca="1" si="158"/>
        <v>4.2615307746142528E-2</v>
      </c>
      <c r="P2504">
        <f t="shared" ca="1" si="159"/>
        <v>0.95827996204751886</v>
      </c>
      <c r="Q2504">
        <f ca="1">EXP(-'Vasicek Examples'!$D$4*N2504+'Vasicek Examples'!$E$4)</f>
        <v>0.9627805460113763</v>
      </c>
      <c r="R2504">
        <f ca="1">MAX(Q2504-'Vasicek Examples'!$B$8,0)</f>
        <v>2.0845643072631148E-3</v>
      </c>
      <c r="S2504">
        <f t="shared" ca="1" si="160"/>
        <v>1.9975962052497099E-3</v>
      </c>
    </row>
    <row r="2505" spans="1:19" x14ac:dyDescent="0.2">
      <c r="A2505">
        <f t="shared" si="161"/>
        <v>2501</v>
      </c>
      <c r="B2505">
        <f>'Vasicek Examples'!$B$4</f>
        <v>5.2999999999999999E-2</v>
      </c>
      <c r="C2505">
        <f ca="1">B2505*EXP(-'Vasicek Examples'!$B$1/12)+(1-EXP(-'Vasicek Examples'!$B$1/12))*'Vasicek Examples'!$B$2+SQRT('Vasicek Examples'!$B$3^2/2/'Vasicek Examples'!$B$1*(1-EXP(-2*'Vasicek Examples'!$B$1/12)))*NORMSINV(RAND())</f>
        <v>5.8134043568909964E-2</v>
      </c>
      <c r="D2505">
        <f ca="1">C2505*EXP(-'Vasicek Examples'!$B$1/12)+(1-EXP(-'Vasicek Examples'!$B$1/12))*'Vasicek Examples'!$B$2+SQRT('Vasicek Examples'!$B$3^2/2/'Vasicek Examples'!$B$1*(1-EXP(-2*'Vasicek Examples'!$B$1/12)))*NORMSINV(RAND())</f>
        <v>5.3875068038509846E-2</v>
      </c>
      <c r="E2505">
        <f ca="1">D2505*EXP(-'Vasicek Examples'!$B$1/12)+(1-EXP(-'Vasicek Examples'!$B$1/12))*'Vasicek Examples'!$B$2+SQRT('Vasicek Examples'!$B$3^2/2/'Vasicek Examples'!$B$1*(1-EXP(-2*'Vasicek Examples'!$B$1/12)))*NORMSINV(RAND())</f>
        <v>4.9891285218591042E-2</v>
      </c>
      <c r="F2505">
        <f ca="1">E2505*EXP(-'Vasicek Examples'!$B$1/12)+(1-EXP(-'Vasicek Examples'!$B$1/12))*'Vasicek Examples'!$B$2+SQRT('Vasicek Examples'!$B$3^2/2/'Vasicek Examples'!$B$1*(1-EXP(-2*'Vasicek Examples'!$B$1/12)))*NORMSINV(RAND())</f>
        <v>4.5727028964980619E-2</v>
      </c>
      <c r="G2505">
        <f ca="1">F2505*EXP(-'Vasicek Examples'!$B$1/12)+(1-EXP(-'Vasicek Examples'!$B$1/12))*'Vasicek Examples'!$B$2+SQRT('Vasicek Examples'!$B$3^2/2/'Vasicek Examples'!$B$1*(1-EXP(-2*'Vasicek Examples'!$B$1/12)))*NORMSINV(RAND())</f>
        <v>4.5545914884835288E-2</v>
      </c>
      <c r="H2505">
        <f ca="1">G2505*EXP(-'Vasicek Examples'!$B$1/12)+(1-EXP(-'Vasicek Examples'!$B$1/12))*'Vasicek Examples'!$B$2+SQRT('Vasicek Examples'!$B$3^2/2/'Vasicek Examples'!$B$1*(1-EXP(-2*'Vasicek Examples'!$B$1/12)))*NORMSINV(RAND())</f>
        <v>3.7906462257641889E-2</v>
      </c>
      <c r="I2505">
        <f ca="1">H2505*EXP(-'Vasicek Examples'!$B$1/12)+(1-EXP(-'Vasicek Examples'!$B$1/12))*'Vasicek Examples'!$B$2+SQRT('Vasicek Examples'!$B$3^2/2/'Vasicek Examples'!$B$1*(1-EXP(-2*'Vasicek Examples'!$B$1/12)))*NORMSINV(RAND())</f>
        <v>3.9598714649705366E-2</v>
      </c>
      <c r="J2505">
        <f ca="1">I2505*EXP(-'Vasicek Examples'!$B$1/12)+(1-EXP(-'Vasicek Examples'!$B$1/12))*'Vasicek Examples'!$B$2+SQRT('Vasicek Examples'!$B$3^2/2/'Vasicek Examples'!$B$1*(1-EXP(-2*'Vasicek Examples'!$B$1/12)))*NORMSINV(RAND())</f>
        <v>3.6647305814278247E-2</v>
      </c>
      <c r="K2505">
        <f ca="1">J2505*EXP(-'Vasicek Examples'!$B$1/12)+(1-EXP(-'Vasicek Examples'!$B$1/12))*'Vasicek Examples'!$B$2+SQRT('Vasicek Examples'!$B$3^2/2/'Vasicek Examples'!$B$1*(1-EXP(-2*'Vasicek Examples'!$B$1/12)))*NORMSINV(RAND())</f>
        <v>3.127782721988677E-2</v>
      </c>
      <c r="L2505">
        <f ca="1">K2505*EXP(-'Vasicek Examples'!$B$1/12)+(1-EXP(-'Vasicek Examples'!$B$1/12))*'Vasicek Examples'!$B$2+SQRT('Vasicek Examples'!$B$3^2/2/'Vasicek Examples'!$B$1*(1-EXP(-2*'Vasicek Examples'!$B$1/12)))*NORMSINV(RAND())</f>
        <v>3.6349445459321186E-2</v>
      </c>
      <c r="M2505">
        <f ca="1">L2505*EXP(-'Vasicek Examples'!$B$1/12)+(1-EXP(-'Vasicek Examples'!$B$1/12))*'Vasicek Examples'!$B$2+SQRT('Vasicek Examples'!$B$3^2/2/'Vasicek Examples'!$B$1*(1-EXP(-2*'Vasicek Examples'!$B$1/12)))*NORMSINV(RAND())</f>
        <v>3.4912793257974382E-2</v>
      </c>
      <c r="N2505">
        <f ca="1">M2505*EXP(-'Vasicek Examples'!$B$1/12)+(1-EXP(-'Vasicek Examples'!$B$1/12))*'Vasicek Examples'!$B$2+SQRT('Vasicek Examples'!$B$3^2/2/'Vasicek Examples'!$B$1*(1-EXP(-2*'Vasicek Examples'!$B$1/12)))*NORMSINV(RAND())</f>
        <v>3.0551111188005197E-2</v>
      </c>
      <c r="O2505">
        <f t="shared" ca="1" si="158"/>
        <v>3.800620192868185E-2</v>
      </c>
      <c r="P2505">
        <f t="shared" ca="1" si="159"/>
        <v>0.9627069702327139</v>
      </c>
      <c r="Q2505">
        <f ca="1">EXP(-'Vasicek Examples'!$D$4*N2505+'Vasicek Examples'!$E$4)</f>
        <v>0.9700699505138437</v>
      </c>
      <c r="R2505">
        <f ca="1">MAX(Q2505-'Vasicek Examples'!$B$8,0)</f>
        <v>9.3739688097305152E-3</v>
      </c>
      <c r="S2505">
        <f t="shared" ca="1" si="160"/>
        <v>9.0243851118716242E-3</v>
      </c>
    </row>
    <row r="2506" spans="1:19" x14ac:dyDescent="0.2">
      <c r="A2506">
        <f t="shared" si="161"/>
        <v>2502</v>
      </c>
      <c r="B2506">
        <f>'Vasicek Examples'!$B$4</f>
        <v>5.2999999999999999E-2</v>
      </c>
      <c r="C2506">
        <f ca="1">B2506*EXP(-'Vasicek Examples'!$B$1/12)+(1-EXP(-'Vasicek Examples'!$B$1/12))*'Vasicek Examples'!$B$2+SQRT('Vasicek Examples'!$B$3^2/2/'Vasicek Examples'!$B$1*(1-EXP(-2*'Vasicek Examples'!$B$1/12)))*NORMSINV(RAND())</f>
        <v>5.1748324779328878E-2</v>
      </c>
      <c r="D2506">
        <f ca="1">C2506*EXP(-'Vasicek Examples'!$B$1/12)+(1-EXP(-'Vasicek Examples'!$B$1/12))*'Vasicek Examples'!$B$2+SQRT('Vasicek Examples'!$B$3^2/2/'Vasicek Examples'!$B$1*(1-EXP(-2*'Vasicek Examples'!$B$1/12)))*NORMSINV(RAND())</f>
        <v>6.3977443223946551E-2</v>
      </c>
      <c r="E2506">
        <f ca="1">D2506*EXP(-'Vasicek Examples'!$B$1/12)+(1-EXP(-'Vasicek Examples'!$B$1/12))*'Vasicek Examples'!$B$2+SQRT('Vasicek Examples'!$B$3^2/2/'Vasicek Examples'!$B$1*(1-EXP(-2*'Vasicek Examples'!$B$1/12)))*NORMSINV(RAND())</f>
        <v>6.7760199393212275E-2</v>
      </c>
      <c r="F2506">
        <f ca="1">E2506*EXP(-'Vasicek Examples'!$B$1/12)+(1-EXP(-'Vasicek Examples'!$B$1/12))*'Vasicek Examples'!$B$2+SQRT('Vasicek Examples'!$B$3^2/2/'Vasicek Examples'!$B$1*(1-EXP(-2*'Vasicek Examples'!$B$1/12)))*NORMSINV(RAND())</f>
        <v>5.8254391174364178E-2</v>
      </c>
      <c r="G2506">
        <f ca="1">F2506*EXP(-'Vasicek Examples'!$B$1/12)+(1-EXP(-'Vasicek Examples'!$B$1/12))*'Vasicek Examples'!$B$2+SQRT('Vasicek Examples'!$B$3^2/2/'Vasicek Examples'!$B$1*(1-EXP(-2*'Vasicek Examples'!$B$1/12)))*NORMSINV(RAND())</f>
        <v>6.5596657567695199E-2</v>
      </c>
      <c r="H2506">
        <f ca="1">G2506*EXP(-'Vasicek Examples'!$B$1/12)+(1-EXP(-'Vasicek Examples'!$B$1/12))*'Vasicek Examples'!$B$2+SQRT('Vasicek Examples'!$B$3^2/2/'Vasicek Examples'!$B$1*(1-EXP(-2*'Vasicek Examples'!$B$1/12)))*NORMSINV(RAND())</f>
        <v>6.764954103974595E-2</v>
      </c>
      <c r="I2506">
        <f ca="1">H2506*EXP(-'Vasicek Examples'!$B$1/12)+(1-EXP(-'Vasicek Examples'!$B$1/12))*'Vasicek Examples'!$B$2+SQRT('Vasicek Examples'!$B$3^2/2/'Vasicek Examples'!$B$1*(1-EXP(-2*'Vasicek Examples'!$B$1/12)))*NORMSINV(RAND())</f>
        <v>7.0950117116393902E-2</v>
      </c>
      <c r="J2506">
        <f ca="1">I2506*EXP(-'Vasicek Examples'!$B$1/12)+(1-EXP(-'Vasicek Examples'!$B$1/12))*'Vasicek Examples'!$B$2+SQRT('Vasicek Examples'!$B$3^2/2/'Vasicek Examples'!$B$1*(1-EXP(-2*'Vasicek Examples'!$B$1/12)))*NORMSINV(RAND())</f>
        <v>6.2784992399713108E-2</v>
      </c>
      <c r="K2506">
        <f ca="1">J2506*EXP(-'Vasicek Examples'!$B$1/12)+(1-EXP(-'Vasicek Examples'!$B$1/12))*'Vasicek Examples'!$B$2+SQRT('Vasicek Examples'!$B$3^2/2/'Vasicek Examples'!$B$1*(1-EXP(-2*'Vasicek Examples'!$B$1/12)))*NORMSINV(RAND())</f>
        <v>5.503570090410826E-2</v>
      </c>
      <c r="L2506">
        <f ca="1">K2506*EXP(-'Vasicek Examples'!$B$1/12)+(1-EXP(-'Vasicek Examples'!$B$1/12))*'Vasicek Examples'!$B$2+SQRT('Vasicek Examples'!$B$3^2/2/'Vasicek Examples'!$B$1*(1-EXP(-2*'Vasicek Examples'!$B$1/12)))*NORMSINV(RAND())</f>
        <v>4.9973757803431017E-2</v>
      </c>
      <c r="M2506">
        <f ca="1">L2506*EXP(-'Vasicek Examples'!$B$1/12)+(1-EXP(-'Vasicek Examples'!$B$1/12))*'Vasicek Examples'!$B$2+SQRT('Vasicek Examples'!$B$3^2/2/'Vasicek Examples'!$B$1*(1-EXP(-2*'Vasicek Examples'!$B$1/12)))*NORMSINV(RAND())</f>
        <v>4.0187241404113311E-2</v>
      </c>
      <c r="N2506">
        <f ca="1">M2506*EXP(-'Vasicek Examples'!$B$1/12)+(1-EXP(-'Vasicek Examples'!$B$1/12))*'Vasicek Examples'!$B$2+SQRT('Vasicek Examples'!$B$3^2/2/'Vasicek Examples'!$B$1*(1-EXP(-2*'Vasicek Examples'!$B$1/12)))*NORMSINV(RAND())</f>
        <v>4.7628467603689009E-2</v>
      </c>
      <c r="O2506">
        <f t="shared" ca="1" si="158"/>
        <v>5.4321536518186074E-2</v>
      </c>
      <c r="P2506">
        <f t="shared" ca="1" si="159"/>
        <v>0.94712752145128842</v>
      </c>
      <c r="Q2506">
        <f ca="1">EXP(-'Vasicek Examples'!$D$4*N2506+'Vasicek Examples'!$E$4)</f>
        <v>0.95712055040359123</v>
      </c>
      <c r="R2506">
        <f ca="1">MAX(Q2506-'Vasicek Examples'!$B$8,0)</f>
        <v>0</v>
      </c>
      <c r="S2506">
        <f t="shared" ca="1" si="160"/>
        <v>0</v>
      </c>
    </row>
    <row r="2507" spans="1:19" x14ac:dyDescent="0.2">
      <c r="A2507">
        <f t="shared" si="161"/>
        <v>2503</v>
      </c>
      <c r="B2507">
        <f>'Vasicek Examples'!$B$4</f>
        <v>5.2999999999999999E-2</v>
      </c>
      <c r="C2507">
        <f ca="1">B2507*EXP(-'Vasicek Examples'!$B$1/12)+(1-EXP(-'Vasicek Examples'!$B$1/12))*'Vasicek Examples'!$B$2+SQRT('Vasicek Examples'!$B$3^2/2/'Vasicek Examples'!$B$1*(1-EXP(-2*'Vasicek Examples'!$B$1/12)))*NORMSINV(RAND())</f>
        <v>5.9068947517591695E-2</v>
      </c>
      <c r="D2507">
        <f ca="1">C2507*EXP(-'Vasicek Examples'!$B$1/12)+(1-EXP(-'Vasicek Examples'!$B$1/12))*'Vasicek Examples'!$B$2+SQRT('Vasicek Examples'!$B$3^2/2/'Vasicek Examples'!$B$1*(1-EXP(-2*'Vasicek Examples'!$B$1/12)))*NORMSINV(RAND())</f>
        <v>6.0992776914712936E-2</v>
      </c>
      <c r="E2507">
        <f ca="1">D2507*EXP(-'Vasicek Examples'!$B$1/12)+(1-EXP(-'Vasicek Examples'!$B$1/12))*'Vasicek Examples'!$B$2+SQRT('Vasicek Examples'!$B$3^2/2/'Vasicek Examples'!$B$1*(1-EXP(-2*'Vasicek Examples'!$B$1/12)))*NORMSINV(RAND())</f>
        <v>6.2972750254514584E-2</v>
      </c>
      <c r="F2507">
        <f ca="1">E2507*EXP(-'Vasicek Examples'!$B$1/12)+(1-EXP(-'Vasicek Examples'!$B$1/12))*'Vasicek Examples'!$B$2+SQRT('Vasicek Examples'!$B$3^2/2/'Vasicek Examples'!$B$1*(1-EXP(-2*'Vasicek Examples'!$B$1/12)))*NORMSINV(RAND())</f>
        <v>5.4431118968379405E-2</v>
      </c>
      <c r="G2507">
        <f ca="1">F2507*EXP(-'Vasicek Examples'!$B$1/12)+(1-EXP(-'Vasicek Examples'!$B$1/12))*'Vasicek Examples'!$B$2+SQRT('Vasicek Examples'!$B$3^2/2/'Vasicek Examples'!$B$1*(1-EXP(-2*'Vasicek Examples'!$B$1/12)))*NORMSINV(RAND())</f>
        <v>5.1653021132311489E-2</v>
      </c>
      <c r="H2507">
        <f ca="1">G2507*EXP(-'Vasicek Examples'!$B$1/12)+(1-EXP(-'Vasicek Examples'!$B$1/12))*'Vasicek Examples'!$B$2+SQRT('Vasicek Examples'!$B$3^2/2/'Vasicek Examples'!$B$1*(1-EXP(-2*'Vasicek Examples'!$B$1/12)))*NORMSINV(RAND())</f>
        <v>5.6813373411260609E-2</v>
      </c>
      <c r="I2507">
        <f ca="1">H2507*EXP(-'Vasicek Examples'!$B$1/12)+(1-EXP(-'Vasicek Examples'!$B$1/12))*'Vasicek Examples'!$B$2+SQRT('Vasicek Examples'!$B$3^2/2/'Vasicek Examples'!$B$1*(1-EXP(-2*'Vasicek Examples'!$B$1/12)))*NORMSINV(RAND())</f>
        <v>5.0189177178100716E-2</v>
      </c>
      <c r="J2507">
        <f ca="1">I2507*EXP(-'Vasicek Examples'!$B$1/12)+(1-EXP(-'Vasicek Examples'!$B$1/12))*'Vasicek Examples'!$B$2+SQRT('Vasicek Examples'!$B$3^2/2/'Vasicek Examples'!$B$1*(1-EXP(-2*'Vasicek Examples'!$B$1/12)))*NORMSINV(RAND())</f>
        <v>5.0610445850196528E-2</v>
      </c>
      <c r="K2507">
        <f ca="1">J2507*EXP(-'Vasicek Examples'!$B$1/12)+(1-EXP(-'Vasicek Examples'!$B$1/12))*'Vasicek Examples'!$B$2+SQRT('Vasicek Examples'!$B$3^2/2/'Vasicek Examples'!$B$1*(1-EXP(-2*'Vasicek Examples'!$B$1/12)))*NORMSINV(RAND())</f>
        <v>5.2356359652266315E-2</v>
      </c>
      <c r="L2507">
        <f ca="1">K2507*EXP(-'Vasicek Examples'!$B$1/12)+(1-EXP(-'Vasicek Examples'!$B$1/12))*'Vasicek Examples'!$B$2+SQRT('Vasicek Examples'!$B$3^2/2/'Vasicek Examples'!$B$1*(1-EXP(-2*'Vasicek Examples'!$B$1/12)))*NORMSINV(RAND())</f>
        <v>5.6199177694630814E-2</v>
      </c>
      <c r="M2507">
        <f ca="1">L2507*EXP(-'Vasicek Examples'!$B$1/12)+(1-EXP(-'Vasicek Examples'!$B$1/12))*'Vasicek Examples'!$B$2+SQRT('Vasicek Examples'!$B$3^2/2/'Vasicek Examples'!$B$1*(1-EXP(-2*'Vasicek Examples'!$B$1/12)))*NORMSINV(RAND())</f>
        <v>5.4366363772333219E-2</v>
      </c>
      <c r="N2507">
        <f ca="1">M2507*EXP(-'Vasicek Examples'!$B$1/12)+(1-EXP(-'Vasicek Examples'!$B$1/12))*'Vasicek Examples'!$B$2+SQRT('Vasicek Examples'!$B$3^2/2/'Vasicek Examples'!$B$1*(1-EXP(-2*'Vasicek Examples'!$B$1/12)))*NORMSINV(RAND())</f>
        <v>5.0087102173905232E-2</v>
      </c>
      <c r="O2507">
        <f t="shared" ca="1" si="158"/>
        <v>5.0430215806204583E-2</v>
      </c>
      <c r="P2507">
        <f t="shared" ca="1" si="159"/>
        <v>0.9508202785837977</v>
      </c>
      <c r="Q2507">
        <f ca="1">EXP(-'Vasicek Examples'!$D$4*N2507+'Vasicek Examples'!$E$4)</f>
        <v>0.95527050899057098</v>
      </c>
      <c r="R2507">
        <f ca="1">MAX(Q2507-'Vasicek Examples'!$B$8,0)</f>
        <v>0</v>
      </c>
      <c r="S2507">
        <f t="shared" ca="1" si="160"/>
        <v>0</v>
      </c>
    </row>
    <row r="2508" spans="1:19" x14ac:dyDescent="0.2">
      <c r="A2508">
        <f t="shared" si="161"/>
        <v>2504</v>
      </c>
      <c r="B2508">
        <f>'Vasicek Examples'!$B$4</f>
        <v>5.2999999999999999E-2</v>
      </c>
      <c r="C2508">
        <f ca="1">B2508*EXP(-'Vasicek Examples'!$B$1/12)+(1-EXP(-'Vasicek Examples'!$B$1/12))*'Vasicek Examples'!$B$2+SQRT('Vasicek Examples'!$B$3^2/2/'Vasicek Examples'!$B$1*(1-EXP(-2*'Vasicek Examples'!$B$1/12)))*NORMSINV(RAND())</f>
        <v>4.8260509206010584E-2</v>
      </c>
      <c r="D2508">
        <f ca="1">C2508*EXP(-'Vasicek Examples'!$B$1/12)+(1-EXP(-'Vasicek Examples'!$B$1/12))*'Vasicek Examples'!$B$2+SQRT('Vasicek Examples'!$B$3^2/2/'Vasicek Examples'!$B$1*(1-EXP(-2*'Vasicek Examples'!$B$1/12)))*NORMSINV(RAND())</f>
        <v>4.1147193305102733E-2</v>
      </c>
      <c r="E2508">
        <f ca="1">D2508*EXP(-'Vasicek Examples'!$B$1/12)+(1-EXP(-'Vasicek Examples'!$B$1/12))*'Vasicek Examples'!$B$2+SQRT('Vasicek Examples'!$B$3^2/2/'Vasicek Examples'!$B$1*(1-EXP(-2*'Vasicek Examples'!$B$1/12)))*NORMSINV(RAND())</f>
        <v>4.1458665134628578E-2</v>
      </c>
      <c r="F2508">
        <f ca="1">E2508*EXP(-'Vasicek Examples'!$B$1/12)+(1-EXP(-'Vasicek Examples'!$B$1/12))*'Vasicek Examples'!$B$2+SQRT('Vasicek Examples'!$B$3^2/2/'Vasicek Examples'!$B$1*(1-EXP(-2*'Vasicek Examples'!$B$1/12)))*NORMSINV(RAND())</f>
        <v>4.2985181156129794E-2</v>
      </c>
      <c r="G2508">
        <f ca="1">F2508*EXP(-'Vasicek Examples'!$B$1/12)+(1-EXP(-'Vasicek Examples'!$B$1/12))*'Vasicek Examples'!$B$2+SQRT('Vasicek Examples'!$B$3^2/2/'Vasicek Examples'!$B$1*(1-EXP(-2*'Vasicek Examples'!$B$1/12)))*NORMSINV(RAND())</f>
        <v>4.0621679356016308E-2</v>
      </c>
      <c r="H2508">
        <f ca="1">G2508*EXP(-'Vasicek Examples'!$B$1/12)+(1-EXP(-'Vasicek Examples'!$B$1/12))*'Vasicek Examples'!$B$2+SQRT('Vasicek Examples'!$B$3^2/2/'Vasicek Examples'!$B$1*(1-EXP(-2*'Vasicek Examples'!$B$1/12)))*NORMSINV(RAND())</f>
        <v>4.1531967668557337E-2</v>
      </c>
      <c r="I2508">
        <f ca="1">H2508*EXP(-'Vasicek Examples'!$B$1/12)+(1-EXP(-'Vasicek Examples'!$B$1/12))*'Vasicek Examples'!$B$2+SQRT('Vasicek Examples'!$B$3^2/2/'Vasicek Examples'!$B$1*(1-EXP(-2*'Vasicek Examples'!$B$1/12)))*NORMSINV(RAND())</f>
        <v>4.148106275424978E-2</v>
      </c>
      <c r="J2508">
        <f ca="1">I2508*EXP(-'Vasicek Examples'!$B$1/12)+(1-EXP(-'Vasicek Examples'!$B$1/12))*'Vasicek Examples'!$B$2+SQRT('Vasicek Examples'!$B$3^2/2/'Vasicek Examples'!$B$1*(1-EXP(-2*'Vasicek Examples'!$B$1/12)))*NORMSINV(RAND())</f>
        <v>4.7078648021869118E-2</v>
      </c>
      <c r="K2508">
        <f ca="1">J2508*EXP(-'Vasicek Examples'!$B$1/12)+(1-EXP(-'Vasicek Examples'!$B$1/12))*'Vasicek Examples'!$B$2+SQRT('Vasicek Examples'!$B$3^2/2/'Vasicek Examples'!$B$1*(1-EXP(-2*'Vasicek Examples'!$B$1/12)))*NORMSINV(RAND())</f>
        <v>4.567011150547913E-2</v>
      </c>
      <c r="L2508">
        <f ca="1">K2508*EXP(-'Vasicek Examples'!$B$1/12)+(1-EXP(-'Vasicek Examples'!$B$1/12))*'Vasicek Examples'!$B$2+SQRT('Vasicek Examples'!$B$3^2/2/'Vasicek Examples'!$B$1*(1-EXP(-2*'Vasicek Examples'!$B$1/12)))*NORMSINV(RAND())</f>
        <v>4.3341801486489362E-2</v>
      </c>
      <c r="M2508">
        <f ca="1">L2508*EXP(-'Vasicek Examples'!$B$1/12)+(1-EXP(-'Vasicek Examples'!$B$1/12))*'Vasicek Examples'!$B$2+SQRT('Vasicek Examples'!$B$3^2/2/'Vasicek Examples'!$B$1*(1-EXP(-2*'Vasicek Examples'!$B$1/12)))*NORMSINV(RAND())</f>
        <v>3.6114005637231453E-2</v>
      </c>
      <c r="N2508">
        <f ca="1">M2508*EXP(-'Vasicek Examples'!$B$1/12)+(1-EXP(-'Vasicek Examples'!$B$1/12))*'Vasicek Examples'!$B$2+SQRT('Vasicek Examples'!$B$3^2/2/'Vasicek Examples'!$B$1*(1-EXP(-2*'Vasicek Examples'!$B$1/12)))*NORMSINV(RAND())</f>
        <v>2.7392567152288105E-2</v>
      </c>
      <c r="O2508">
        <f t="shared" ca="1" si="158"/>
        <v>3.8271404517075239E-2</v>
      </c>
      <c r="P2508">
        <f t="shared" ca="1" si="159"/>
        <v>0.96245169170410327</v>
      </c>
      <c r="Q2508">
        <f ca="1">EXP(-'Vasicek Examples'!$D$4*N2508+'Vasicek Examples'!$E$4)</f>
        <v>0.97248413652708388</v>
      </c>
      <c r="R2508">
        <f ca="1">MAX(Q2508-'Vasicek Examples'!$B$8,0)</f>
        <v>1.1788154822970687E-2</v>
      </c>
      <c r="S2508">
        <f t="shared" ca="1" si="160"/>
        <v>1.1345529551438022E-2</v>
      </c>
    </row>
    <row r="2509" spans="1:19" x14ac:dyDescent="0.2">
      <c r="A2509">
        <f t="shared" si="161"/>
        <v>2505</v>
      </c>
      <c r="B2509">
        <f>'Vasicek Examples'!$B$4</f>
        <v>5.2999999999999999E-2</v>
      </c>
      <c r="C2509">
        <f ca="1">B2509*EXP(-'Vasicek Examples'!$B$1/12)+(1-EXP(-'Vasicek Examples'!$B$1/12))*'Vasicek Examples'!$B$2+SQRT('Vasicek Examples'!$B$3^2/2/'Vasicek Examples'!$B$1*(1-EXP(-2*'Vasicek Examples'!$B$1/12)))*NORMSINV(RAND())</f>
        <v>4.9980230900630085E-2</v>
      </c>
      <c r="D2509">
        <f ca="1">C2509*EXP(-'Vasicek Examples'!$B$1/12)+(1-EXP(-'Vasicek Examples'!$B$1/12))*'Vasicek Examples'!$B$2+SQRT('Vasicek Examples'!$B$3^2/2/'Vasicek Examples'!$B$1*(1-EXP(-2*'Vasicek Examples'!$B$1/12)))*NORMSINV(RAND())</f>
        <v>4.8212949426574572E-2</v>
      </c>
      <c r="E2509">
        <f ca="1">D2509*EXP(-'Vasicek Examples'!$B$1/12)+(1-EXP(-'Vasicek Examples'!$B$1/12))*'Vasicek Examples'!$B$2+SQRT('Vasicek Examples'!$B$3^2/2/'Vasicek Examples'!$B$1*(1-EXP(-2*'Vasicek Examples'!$B$1/12)))*NORMSINV(RAND())</f>
        <v>4.9399829480326674E-2</v>
      </c>
      <c r="F2509">
        <f ca="1">E2509*EXP(-'Vasicek Examples'!$B$1/12)+(1-EXP(-'Vasicek Examples'!$B$1/12))*'Vasicek Examples'!$B$2+SQRT('Vasicek Examples'!$B$3^2/2/'Vasicek Examples'!$B$1*(1-EXP(-2*'Vasicek Examples'!$B$1/12)))*NORMSINV(RAND())</f>
        <v>3.1348649500597042E-2</v>
      </c>
      <c r="G2509">
        <f ca="1">F2509*EXP(-'Vasicek Examples'!$B$1/12)+(1-EXP(-'Vasicek Examples'!$B$1/12))*'Vasicek Examples'!$B$2+SQRT('Vasicek Examples'!$B$3^2/2/'Vasicek Examples'!$B$1*(1-EXP(-2*'Vasicek Examples'!$B$1/12)))*NORMSINV(RAND())</f>
        <v>3.1558398118075155E-2</v>
      </c>
      <c r="H2509">
        <f ca="1">G2509*EXP(-'Vasicek Examples'!$B$1/12)+(1-EXP(-'Vasicek Examples'!$B$1/12))*'Vasicek Examples'!$B$2+SQRT('Vasicek Examples'!$B$3^2/2/'Vasicek Examples'!$B$1*(1-EXP(-2*'Vasicek Examples'!$B$1/12)))*NORMSINV(RAND())</f>
        <v>3.5943256564386843E-2</v>
      </c>
      <c r="I2509">
        <f ca="1">H2509*EXP(-'Vasicek Examples'!$B$1/12)+(1-EXP(-'Vasicek Examples'!$B$1/12))*'Vasicek Examples'!$B$2+SQRT('Vasicek Examples'!$B$3^2/2/'Vasicek Examples'!$B$1*(1-EXP(-2*'Vasicek Examples'!$B$1/12)))*NORMSINV(RAND())</f>
        <v>3.8341703250207068E-2</v>
      </c>
      <c r="J2509">
        <f ca="1">I2509*EXP(-'Vasicek Examples'!$B$1/12)+(1-EXP(-'Vasicek Examples'!$B$1/12))*'Vasicek Examples'!$B$2+SQRT('Vasicek Examples'!$B$3^2/2/'Vasicek Examples'!$B$1*(1-EXP(-2*'Vasicek Examples'!$B$1/12)))*NORMSINV(RAND())</f>
        <v>3.7201488951819024E-2</v>
      </c>
      <c r="K2509">
        <f ca="1">J2509*EXP(-'Vasicek Examples'!$B$1/12)+(1-EXP(-'Vasicek Examples'!$B$1/12))*'Vasicek Examples'!$B$2+SQRT('Vasicek Examples'!$B$3^2/2/'Vasicek Examples'!$B$1*(1-EXP(-2*'Vasicek Examples'!$B$1/12)))*NORMSINV(RAND())</f>
        <v>4.2783000637762081E-2</v>
      </c>
      <c r="L2509">
        <f ca="1">K2509*EXP(-'Vasicek Examples'!$B$1/12)+(1-EXP(-'Vasicek Examples'!$B$1/12))*'Vasicek Examples'!$B$2+SQRT('Vasicek Examples'!$B$3^2/2/'Vasicek Examples'!$B$1*(1-EXP(-2*'Vasicek Examples'!$B$1/12)))*NORMSINV(RAND())</f>
        <v>4.9690992748419108E-2</v>
      </c>
      <c r="M2509">
        <f ca="1">L2509*EXP(-'Vasicek Examples'!$B$1/12)+(1-EXP(-'Vasicek Examples'!$B$1/12))*'Vasicek Examples'!$B$2+SQRT('Vasicek Examples'!$B$3^2/2/'Vasicek Examples'!$B$1*(1-EXP(-2*'Vasicek Examples'!$B$1/12)))*NORMSINV(RAND())</f>
        <v>4.4169486025261002E-2</v>
      </c>
      <c r="N2509">
        <f ca="1">M2509*EXP(-'Vasicek Examples'!$B$1/12)+(1-EXP(-'Vasicek Examples'!$B$1/12))*'Vasicek Examples'!$B$2+SQRT('Vasicek Examples'!$B$3^2/2/'Vasicek Examples'!$B$1*(1-EXP(-2*'Vasicek Examples'!$B$1/12)))*NORMSINV(RAND())</f>
        <v>4.343512401587625E-2</v>
      </c>
      <c r="O2509">
        <f t="shared" ca="1" si="158"/>
        <v>3.7946452680140144E-2</v>
      </c>
      <c r="P2509">
        <f t="shared" ca="1" si="159"/>
        <v>0.96276449296920419</v>
      </c>
      <c r="Q2509">
        <f ca="1">EXP(-'Vasicek Examples'!$D$4*N2509+'Vasicek Examples'!$E$4)</f>
        <v>0.96028417355090023</v>
      </c>
      <c r="R2509">
        <f ca="1">MAX(Q2509-'Vasicek Examples'!$B$8,0)</f>
        <v>0</v>
      </c>
      <c r="S2509">
        <f t="shared" ca="1" si="160"/>
        <v>0</v>
      </c>
    </row>
    <row r="2510" spans="1:19" x14ac:dyDescent="0.2">
      <c r="A2510">
        <f t="shared" si="161"/>
        <v>2506</v>
      </c>
      <c r="B2510">
        <f>'Vasicek Examples'!$B$4</f>
        <v>5.2999999999999999E-2</v>
      </c>
      <c r="C2510">
        <f ca="1">B2510*EXP(-'Vasicek Examples'!$B$1/12)+(1-EXP(-'Vasicek Examples'!$B$1/12))*'Vasicek Examples'!$B$2+SQRT('Vasicek Examples'!$B$3^2/2/'Vasicek Examples'!$B$1*(1-EXP(-2*'Vasicek Examples'!$B$1/12)))*NORMSINV(RAND())</f>
        <v>6.7760420029326557E-2</v>
      </c>
      <c r="D2510">
        <f ca="1">C2510*EXP(-'Vasicek Examples'!$B$1/12)+(1-EXP(-'Vasicek Examples'!$B$1/12))*'Vasicek Examples'!$B$2+SQRT('Vasicek Examples'!$B$3^2/2/'Vasicek Examples'!$B$1*(1-EXP(-2*'Vasicek Examples'!$B$1/12)))*NORMSINV(RAND())</f>
        <v>6.4800680009737835E-2</v>
      </c>
      <c r="E2510">
        <f ca="1">D2510*EXP(-'Vasicek Examples'!$B$1/12)+(1-EXP(-'Vasicek Examples'!$B$1/12))*'Vasicek Examples'!$B$2+SQRT('Vasicek Examples'!$B$3^2/2/'Vasicek Examples'!$B$1*(1-EXP(-2*'Vasicek Examples'!$B$1/12)))*NORMSINV(RAND())</f>
        <v>6.1094061672467281E-2</v>
      </c>
      <c r="F2510">
        <f ca="1">E2510*EXP(-'Vasicek Examples'!$B$1/12)+(1-EXP(-'Vasicek Examples'!$B$1/12))*'Vasicek Examples'!$B$2+SQRT('Vasicek Examples'!$B$3^2/2/'Vasicek Examples'!$B$1*(1-EXP(-2*'Vasicek Examples'!$B$1/12)))*NORMSINV(RAND())</f>
        <v>6.2908665038021519E-2</v>
      </c>
      <c r="G2510">
        <f ca="1">F2510*EXP(-'Vasicek Examples'!$B$1/12)+(1-EXP(-'Vasicek Examples'!$B$1/12))*'Vasicek Examples'!$B$2+SQRT('Vasicek Examples'!$B$3^2/2/'Vasicek Examples'!$B$1*(1-EXP(-2*'Vasicek Examples'!$B$1/12)))*NORMSINV(RAND())</f>
        <v>6.716279015739833E-2</v>
      </c>
      <c r="H2510">
        <f ca="1">G2510*EXP(-'Vasicek Examples'!$B$1/12)+(1-EXP(-'Vasicek Examples'!$B$1/12))*'Vasicek Examples'!$B$2+SQRT('Vasicek Examples'!$B$3^2/2/'Vasicek Examples'!$B$1*(1-EXP(-2*'Vasicek Examples'!$B$1/12)))*NORMSINV(RAND())</f>
        <v>6.134598771090749E-2</v>
      </c>
      <c r="I2510">
        <f ca="1">H2510*EXP(-'Vasicek Examples'!$B$1/12)+(1-EXP(-'Vasicek Examples'!$B$1/12))*'Vasicek Examples'!$B$2+SQRT('Vasicek Examples'!$B$3^2/2/'Vasicek Examples'!$B$1*(1-EXP(-2*'Vasicek Examples'!$B$1/12)))*NORMSINV(RAND())</f>
        <v>6.6290453930692814E-2</v>
      </c>
      <c r="J2510">
        <f ca="1">I2510*EXP(-'Vasicek Examples'!$B$1/12)+(1-EXP(-'Vasicek Examples'!$B$1/12))*'Vasicek Examples'!$B$2+SQRT('Vasicek Examples'!$B$3^2/2/'Vasicek Examples'!$B$1*(1-EXP(-2*'Vasicek Examples'!$B$1/12)))*NORMSINV(RAND())</f>
        <v>6.3235969785543536E-2</v>
      </c>
      <c r="K2510">
        <f ca="1">J2510*EXP(-'Vasicek Examples'!$B$1/12)+(1-EXP(-'Vasicek Examples'!$B$1/12))*'Vasicek Examples'!$B$2+SQRT('Vasicek Examples'!$B$3^2/2/'Vasicek Examples'!$B$1*(1-EXP(-2*'Vasicek Examples'!$B$1/12)))*NORMSINV(RAND())</f>
        <v>5.8947170381715486E-2</v>
      </c>
      <c r="L2510">
        <f ca="1">K2510*EXP(-'Vasicek Examples'!$B$1/12)+(1-EXP(-'Vasicek Examples'!$B$1/12))*'Vasicek Examples'!$B$2+SQRT('Vasicek Examples'!$B$3^2/2/'Vasicek Examples'!$B$1*(1-EXP(-2*'Vasicek Examples'!$B$1/12)))*NORMSINV(RAND())</f>
        <v>5.1752704725667148E-2</v>
      </c>
      <c r="M2510">
        <f ca="1">L2510*EXP(-'Vasicek Examples'!$B$1/12)+(1-EXP(-'Vasicek Examples'!$B$1/12))*'Vasicek Examples'!$B$2+SQRT('Vasicek Examples'!$B$3^2/2/'Vasicek Examples'!$B$1*(1-EXP(-2*'Vasicek Examples'!$B$1/12)))*NORMSINV(RAND())</f>
        <v>4.7985301386005839E-2</v>
      </c>
      <c r="N2510">
        <f ca="1">M2510*EXP(-'Vasicek Examples'!$B$1/12)+(1-EXP(-'Vasicek Examples'!$B$1/12))*'Vasicek Examples'!$B$2+SQRT('Vasicek Examples'!$B$3^2/2/'Vasicek Examples'!$B$1*(1-EXP(-2*'Vasicek Examples'!$B$1/12)))*NORMSINV(RAND())</f>
        <v>4.752261482065414E-2</v>
      </c>
      <c r="O2510">
        <f t="shared" ca="1" si="158"/>
        <v>5.5263775185262314E-2</v>
      </c>
      <c r="P2510">
        <f t="shared" ca="1" si="159"/>
        <v>0.94623552158230295</v>
      </c>
      <c r="Q2510">
        <f ca="1">EXP(-'Vasicek Examples'!$D$4*N2510+'Vasicek Examples'!$E$4)</f>
        <v>0.95720028153063064</v>
      </c>
      <c r="R2510">
        <f ca="1">MAX(Q2510-'Vasicek Examples'!$B$8,0)</f>
        <v>0</v>
      </c>
      <c r="S2510">
        <f t="shared" ca="1" si="160"/>
        <v>0</v>
      </c>
    </row>
    <row r="2511" spans="1:19" x14ac:dyDescent="0.2">
      <c r="A2511">
        <f t="shared" si="161"/>
        <v>2507</v>
      </c>
      <c r="B2511">
        <f>'Vasicek Examples'!$B$4</f>
        <v>5.2999999999999999E-2</v>
      </c>
      <c r="C2511">
        <f ca="1">B2511*EXP(-'Vasicek Examples'!$B$1/12)+(1-EXP(-'Vasicek Examples'!$B$1/12))*'Vasicek Examples'!$B$2+SQRT('Vasicek Examples'!$B$3^2/2/'Vasicek Examples'!$B$1*(1-EXP(-2*'Vasicek Examples'!$B$1/12)))*NORMSINV(RAND())</f>
        <v>3.7242533480988826E-2</v>
      </c>
      <c r="D2511">
        <f ca="1">C2511*EXP(-'Vasicek Examples'!$B$1/12)+(1-EXP(-'Vasicek Examples'!$B$1/12))*'Vasicek Examples'!$B$2+SQRT('Vasicek Examples'!$B$3^2/2/'Vasicek Examples'!$B$1*(1-EXP(-2*'Vasicek Examples'!$B$1/12)))*NORMSINV(RAND())</f>
        <v>3.6331678131799536E-2</v>
      </c>
      <c r="E2511">
        <f ca="1">D2511*EXP(-'Vasicek Examples'!$B$1/12)+(1-EXP(-'Vasicek Examples'!$B$1/12))*'Vasicek Examples'!$B$2+SQRT('Vasicek Examples'!$B$3^2/2/'Vasicek Examples'!$B$1*(1-EXP(-2*'Vasicek Examples'!$B$1/12)))*NORMSINV(RAND())</f>
        <v>3.2562342470502791E-2</v>
      </c>
      <c r="F2511">
        <f ca="1">E2511*EXP(-'Vasicek Examples'!$B$1/12)+(1-EXP(-'Vasicek Examples'!$B$1/12))*'Vasicek Examples'!$B$2+SQRT('Vasicek Examples'!$B$3^2/2/'Vasicek Examples'!$B$1*(1-EXP(-2*'Vasicek Examples'!$B$1/12)))*NORMSINV(RAND())</f>
        <v>3.5658929150343376E-2</v>
      </c>
      <c r="G2511">
        <f ca="1">F2511*EXP(-'Vasicek Examples'!$B$1/12)+(1-EXP(-'Vasicek Examples'!$B$1/12))*'Vasicek Examples'!$B$2+SQRT('Vasicek Examples'!$B$3^2/2/'Vasicek Examples'!$B$1*(1-EXP(-2*'Vasicek Examples'!$B$1/12)))*NORMSINV(RAND())</f>
        <v>2.6248717875674767E-2</v>
      </c>
      <c r="H2511">
        <f ca="1">G2511*EXP(-'Vasicek Examples'!$B$1/12)+(1-EXP(-'Vasicek Examples'!$B$1/12))*'Vasicek Examples'!$B$2+SQRT('Vasicek Examples'!$B$3^2/2/'Vasicek Examples'!$B$1*(1-EXP(-2*'Vasicek Examples'!$B$1/12)))*NORMSINV(RAND())</f>
        <v>3.2801485738971396E-2</v>
      </c>
      <c r="I2511">
        <f ca="1">H2511*EXP(-'Vasicek Examples'!$B$1/12)+(1-EXP(-'Vasicek Examples'!$B$1/12))*'Vasicek Examples'!$B$2+SQRT('Vasicek Examples'!$B$3^2/2/'Vasicek Examples'!$B$1*(1-EXP(-2*'Vasicek Examples'!$B$1/12)))*NORMSINV(RAND())</f>
        <v>2.0244743141401796E-2</v>
      </c>
      <c r="J2511">
        <f ca="1">I2511*EXP(-'Vasicek Examples'!$B$1/12)+(1-EXP(-'Vasicek Examples'!$B$1/12))*'Vasicek Examples'!$B$2+SQRT('Vasicek Examples'!$B$3^2/2/'Vasicek Examples'!$B$1*(1-EXP(-2*'Vasicek Examples'!$B$1/12)))*NORMSINV(RAND())</f>
        <v>2.112544243060762E-2</v>
      </c>
      <c r="K2511">
        <f ca="1">J2511*EXP(-'Vasicek Examples'!$B$1/12)+(1-EXP(-'Vasicek Examples'!$B$1/12))*'Vasicek Examples'!$B$2+SQRT('Vasicek Examples'!$B$3^2/2/'Vasicek Examples'!$B$1*(1-EXP(-2*'Vasicek Examples'!$B$1/12)))*NORMSINV(RAND())</f>
        <v>2.1674471632025565E-2</v>
      </c>
      <c r="L2511">
        <f ca="1">K2511*EXP(-'Vasicek Examples'!$B$1/12)+(1-EXP(-'Vasicek Examples'!$B$1/12))*'Vasicek Examples'!$B$2+SQRT('Vasicek Examples'!$B$3^2/2/'Vasicek Examples'!$B$1*(1-EXP(-2*'Vasicek Examples'!$B$1/12)))*NORMSINV(RAND())</f>
        <v>2.3954800360925548E-2</v>
      </c>
      <c r="M2511">
        <f ca="1">L2511*EXP(-'Vasicek Examples'!$B$1/12)+(1-EXP(-'Vasicek Examples'!$B$1/12))*'Vasicek Examples'!$B$2+SQRT('Vasicek Examples'!$B$3^2/2/'Vasicek Examples'!$B$1*(1-EXP(-2*'Vasicek Examples'!$B$1/12)))*NORMSINV(RAND())</f>
        <v>2.299584759205844E-2</v>
      </c>
      <c r="N2511">
        <f ca="1">M2511*EXP(-'Vasicek Examples'!$B$1/12)+(1-EXP(-'Vasicek Examples'!$B$1/12))*'Vasicek Examples'!$B$2+SQRT('Vasicek Examples'!$B$3^2/2/'Vasicek Examples'!$B$1*(1-EXP(-2*'Vasicek Examples'!$B$1/12)))*NORMSINV(RAND())</f>
        <v>2.1519953045889932E-2</v>
      </c>
      <c r="O2511">
        <f t="shared" ca="1" si="158"/>
        <v>2.5248308482312517E-2</v>
      </c>
      <c r="P2511">
        <f t="shared" ca="1" si="159"/>
        <v>0.97506776436919562</v>
      </c>
      <c r="Q2511">
        <f ca="1">EXP(-'Vasicek Examples'!$D$4*N2511+'Vasicek Examples'!$E$4)</f>
        <v>0.97698876305884608</v>
      </c>
      <c r="R2511">
        <f ca="1">MAX(Q2511-'Vasicek Examples'!$B$8,0)</f>
        <v>1.6292781354732888E-2</v>
      </c>
      <c r="S2511">
        <f t="shared" ca="1" si="160"/>
        <v>1.5886565890915513E-2</v>
      </c>
    </row>
    <row r="2512" spans="1:19" x14ac:dyDescent="0.2">
      <c r="A2512">
        <f t="shared" si="161"/>
        <v>2508</v>
      </c>
      <c r="B2512">
        <f>'Vasicek Examples'!$B$4</f>
        <v>5.2999999999999999E-2</v>
      </c>
      <c r="C2512">
        <f ca="1">B2512*EXP(-'Vasicek Examples'!$B$1/12)+(1-EXP(-'Vasicek Examples'!$B$1/12))*'Vasicek Examples'!$B$2+SQRT('Vasicek Examples'!$B$3^2/2/'Vasicek Examples'!$B$1*(1-EXP(-2*'Vasicek Examples'!$B$1/12)))*NORMSINV(RAND())</f>
        <v>5.2264622264638794E-2</v>
      </c>
      <c r="D2512">
        <f ca="1">C2512*EXP(-'Vasicek Examples'!$B$1/12)+(1-EXP(-'Vasicek Examples'!$B$1/12))*'Vasicek Examples'!$B$2+SQRT('Vasicek Examples'!$B$3^2/2/'Vasicek Examples'!$B$1*(1-EXP(-2*'Vasicek Examples'!$B$1/12)))*NORMSINV(RAND())</f>
        <v>4.6196781606766366E-2</v>
      </c>
      <c r="E2512">
        <f ca="1">D2512*EXP(-'Vasicek Examples'!$B$1/12)+(1-EXP(-'Vasicek Examples'!$B$1/12))*'Vasicek Examples'!$B$2+SQRT('Vasicek Examples'!$B$3^2/2/'Vasicek Examples'!$B$1*(1-EXP(-2*'Vasicek Examples'!$B$1/12)))*NORMSINV(RAND())</f>
        <v>5.2046706466512174E-2</v>
      </c>
      <c r="F2512">
        <f ca="1">E2512*EXP(-'Vasicek Examples'!$B$1/12)+(1-EXP(-'Vasicek Examples'!$B$1/12))*'Vasicek Examples'!$B$2+SQRT('Vasicek Examples'!$B$3^2/2/'Vasicek Examples'!$B$1*(1-EXP(-2*'Vasicek Examples'!$B$1/12)))*NORMSINV(RAND())</f>
        <v>5.1223202468065623E-2</v>
      </c>
      <c r="G2512">
        <f ca="1">F2512*EXP(-'Vasicek Examples'!$B$1/12)+(1-EXP(-'Vasicek Examples'!$B$1/12))*'Vasicek Examples'!$B$2+SQRT('Vasicek Examples'!$B$3^2/2/'Vasicek Examples'!$B$1*(1-EXP(-2*'Vasicek Examples'!$B$1/12)))*NORMSINV(RAND())</f>
        <v>5.841082719546635E-2</v>
      </c>
      <c r="H2512">
        <f ca="1">G2512*EXP(-'Vasicek Examples'!$B$1/12)+(1-EXP(-'Vasicek Examples'!$B$1/12))*'Vasicek Examples'!$B$2+SQRT('Vasicek Examples'!$B$3^2/2/'Vasicek Examples'!$B$1*(1-EXP(-2*'Vasicek Examples'!$B$1/12)))*NORMSINV(RAND())</f>
        <v>6.7374981826234276E-2</v>
      </c>
      <c r="I2512">
        <f ca="1">H2512*EXP(-'Vasicek Examples'!$B$1/12)+(1-EXP(-'Vasicek Examples'!$B$1/12))*'Vasicek Examples'!$B$2+SQRT('Vasicek Examples'!$B$3^2/2/'Vasicek Examples'!$B$1*(1-EXP(-2*'Vasicek Examples'!$B$1/12)))*NORMSINV(RAND())</f>
        <v>7.5537601920795464E-2</v>
      </c>
      <c r="J2512">
        <f ca="1">I2512*EXP(-'Vasicek Examples'!$B$1/12)+(1-EXP(-'Vasicek Examples'!$B$1/12))*'Vasicek Examples'!$B$2+SQRT('Vasicek Examples'!$B$3^2/2/'Vasicek Examples'!$B$1*(1-EXP(-2*'Vasicek Examples'!$B$1/12)))*NORMSINV(RAND())</f>
        <v>7.9624024964155687E-2</v>
      </c>
      <c r="K2512">
        <f ca="1">J2512*EXP(-'Vasicek Examples'!$B$1/12)+(1-EXP(-'Vasicek Examples'!$B$1/12))*'Vasicek Examples'!$B$2+SQRT('Vasicek Examples'!$B$3^2/2/'Vasicek Examples'!$B$1*(1-EXP(-2*'Vasicek Examples'!$B$1/12)))*NORMSINV(RAND())</f>
        <v>7.9213763207629947E-2</v>
      </c>
      <c r="L2512">
        <f ca="1">K2512*EXP(-'Vasicek Examples'!$B$1/12)+(1-EXP(-'Vasicek Examples'!$B$1/12))*'Vasicek Examples'!$B$2+SQRT('Vasicek Examples'!$B$3^2/2/'Vasicek Examples'!$B$1*(1-EXP(-2*'Vasicek Examples'!$B$1/12)))*NORMSINV(RAND())</f>
        <v>8.0099226643344318E-2</v>
      </c>
      <c r="M2512">
        <f ca="1">L2512*EXP(-'Vasicek Examples'!$B$1/12)+(1-EXP(-'Vasicek Examples'!$B$1/12))*'Vasicek Examples'!$B$2+SQRT('Vasicek Examples'!$B$3^2/2/'Vasicek Examples'!$B$1*(1-EXP(-2*'Vasicek Examples'!$B$1/12)))*NORMSINV(RAND())</f>
        <v>7.177839964422951E-2</v>
      </c>
      <c r="N2512">
        <f ca="1">M2512*EXP(-'Vasicek Examples'!$B$1/12)+(1-EXP(-'Vasicek Examples'!$B$1/12))*'Vasicek Examples'!$B$2+SQRT('Vasicek Examples'!$B$3^2/2/'Vasicek Examples'!$B$1*(1-EXP(-2*'Vasicek Examples'!$B$1/12)))*NORMSINV(RAND())</f>
        <v>7.8029343110786242E-2</v>
      </c>
      <c r="O2512">
        <f t="shared" ca="1" si="158"/>
        <v>6.0554374885909347E-2</v>
      </c>
      <c r="P2512">
        <f t="shared" ca="1" si="159"/>
        <v>0.94124258766861069</v>
      </c>
      <c r="Q2512">
        <f ca="1">EXP(-'Vasicek Examples'!$D$4*N2512+'Vasicek Examples'!$E$4)</f>
        <v>0.93449448529645496</v>
      </c>
      <c r="R2512">
        <f ca="1">MAX(Q2512-'Vasicek Examples'!$B$8,0)</f>
        <v>0</v>
      </c>
      <c r="S2512">
        <f t="shared" ca="1" si="160"/>
        <v>0</v>
      </c>
    </row>
    <row r="2513" spans="1:19" x14ac:dyDescent="0.2">
      <c r="A2513">
        <f t="shared" si="161"/>
        <v>2509</v>
      </c>
      <c r="B2513">
        <f>'Vasicek Examples'!$B$4</f>
        <v>5.2999999999999999E-2</v>
      </c>
      <c r="C2513">
        <f ca="1">B2513*EXP(-'Vasicek Examples'!$B$1/12)+(1-EXP(-'Vasicek Examples'!$B$1/12))*'Vasicek Examples'!$B$2+SQRT('Vasicek Examples'!$B$3^2/2/'Vasicek Examples'!$B$1*(1-EXP(-2*'Vasicek Examples'!$B$1/12)))*NORMSINV(RAND())</f>
        <v>5.8602182789524421E-2</v>
      </c>
      <c r="D2513">
        <f ca="1">C2513*EXP(-'Vasicek Examples'!$B$1/12)+(1-EXP(-'Vasicek Examples'!$B$1/12))*'Vasicek Examples'!$B$2+SQRT('Vasicek Examples'!$B$3^2/2/'Vasicek Examples'!$B$1*(1-EXP(-2*'Vasicek Examples'!$B$1/12)))*NORMSINV(RAND())</f>
        <v>5.3087493805494691E-2</v>
      </c>
      <c r="E2513">
        <f ca="1">D2513*EXP(-'Vasicek Examples'!$B$1/12)+(1-EXP(-'Vasicek Examples'!$B$1/12))*'Vasicek Examples'!$B$2+SQRT('Vasicek Examples'!$B$3^2/2/'Vasicek Examples'!$B$1*(1-EXP(-2*'Vasicek Examples'!$B$1/12)))*NORMSINV(RAND())</f>
        <v>5.559309219966499E-2</v>
      </c>
      <c r="F2513">
        <f ca="1">E2513*EXP(-'Vasicek Examples'!$B$1/12)+(1-EXP(-'Vasicek Examples'!$B$1/12))*'Vasicek Examples'!$B$2+SQRT('Vasicek Examples'!$B$3^2/2/'Vasicek Examples'!$B$1*(1-EXP(-2*'Vasicek Examples'!$B$1/12)))*NORMSINV(RAND())</f>
        <v>6.4104429139293873E-2</v>
      </c>
      <c r="G2513">
        <f ca="1">F2513*EXP(-'Vasicek Examples'!$B$1/12)+(1-EXP(-'Vasicek Examples'!$B$1/12))*'Vasicek Examples'!$B$2+SQRT('Vasicek Examples'!$B$3^2/2/'Vasicek Examples'!$B$1*(1-EXP(-2*'Vasicek Examples'!$B$1/12)))*NORMSINV(RAND())</f>
        <v>5.7156371431377022E-2</v>
      </c>
      <c r="H2513">
        <f ca="1">G2513*EXP(-'Vasicek Examples'!$B$1/12)+(1-EXP(-'Vasicek Examples'!$B$1/12))*'Vasicek Examples'!$B$2+SQRT('Vasicek Examples'!$B$3^2/2/'Vasicek Examples'!$B$1*(1-EXP(-2*'Vasicek Examples'!$B$1/12)))*NORMSINV(RAND())</f>
        <v>5.9072172277484292E-2</v>
      </c>
      <c r="I2513">
        <f ca="1">H2513*EXP(-'Vasicek Examples'!$B$1/12)+(1-EXP(-'Vasicek Examples'!$B$1/12))*'Vasicek Examples'!$B$2+SQRT('Vasicek Examples'!$B$3^2/2/'Vasicek Examples'!$B$1*(1-EXP(-2*'Vasicek Examples'!$B$1/12)))*NORMSINV(RAND())</f>
        <v>6.6006746113679612E-2</v>
      </c>
      <c r="J2513">
        <f ca="1">I2513*EXP(-'Vasicek Examples'!$B$1/12)+(1-EXP(-'Vasicek Examples'!$B$1/12))*'Vasicek Examples'!$B$2+SQRT('Vasicek Examples'!$B$3^2/2/'Vasicek Examples'!$B$1*(1-EXP(-2*'Vasicek Examples'!$B$1/12)))*NORMSINV(RAND())</f>
        <v>6.7157731620000563E-2</v>
      </c>
      <c r="K2513">
        <f ca="1">J2513*EXP(-'Vasicek Examples'!$B$1/12)+(1-EXP(-'Vasicek Examples'!$B$1/12))*'Vasicek Examples'!$B$2+SQRT('Vasicek Examples'!$B$3^2/2/'Vasicek Examples'!$B$1*(1-EXP(-2*'Vasicek Examples'!$B$1/12)))*NORMSINV(RAND())</f>
        <v>6.6961411356037309E-2</v>
      </c>
      <c r="L2513">
        <f ca="1">K2513*EXP(-'Vasicek Examples'!$B$1/12)+(1-EXP(-'Vasicek Examples'!$B$1/12))*'Vasicek Examples'!$B$2+SQRT('Vasicek Examples'!$B$3^2/2/'Vasicek Examples'!$B$1*(1-EXP(-2*'Vasicek Examples'!$B$1/12)))*NORMSINV(RAND())</f>
        <v>6.4678997132324084E-2</v>
      </c>
      <c r="M2513">
        <f ca="1">L2513*EXP(-'Vasicek Examples'!$B$1/12)+(1-EXP(-'Vasicek Examples'!$B$1/12))*'Vasicek Examples'!$B$2+SQRT('Vasicek Examples'!$B$3^2/2/'Vasicek Examples'!$B$1*(1-EXP(-2*'Vasicek Examples'!$B$1/12)))*NORMSINV(RAND())</f>
        <v>5.8757570624661734E-2</v>
      </c>
      <c r="N2513">
        <f ca="1">M2513*EXP(-'Vasicek Examples'!$B$1/12)+(1-EXP(-'Vasicek Examples'!$B$1/12))*'Vasicek Examples'!$B$2+SQRT('Vasicek Examples'!$B$3^2/2/'Vasicek Examples'!$B$1*(1-EXP(-2*'Vasicek Examples'!$B$1/12)))*NORMSINV(RAND())</f>
        <v>5.2500796385388307E-2</v>
      </c>
      <c r="O2513">
        <f t="shared" ca="1" si="158"/>
        <v>5.5677292107289535E-2</v>
      </c>
      <c r="P2513">
        <f t="shared" ca="1" si="159"/>
        <v>0.94584431807211566</v>
      </c>
      <c r="Q2513">
        <f ca="1">EXP(-'Vasicek Examples'!$D$4*N2513+'Vasicek Examples'!$E$4)</f>
        <v>0.9534577622971101</v>
      </c>
      <c r="R2513">
        <f ca="1">MAX(Q2513-'Vasicek Examples'!$B$8,0)</f>
        <v>0</v>
      </c>
      <c r="S2513">
        <f t="shared" ca="1" si="160"/>
        <v>0</v>
      </c>
    </row>
    <row r="2514" spans="1:19" x14ac:dyDescent="0.2">
      <c r="A2514">
        <f t="shared" si="161"/>
        <v>2510</v>
      </c>
      <c r="B2514">
        <f>'Vasicek Examples'!$B$4</f>
        <v>5.2999999999999999E-2</v>
      </c>
      <c r="C2514">
        <f ca="1">B2514*EXP(-'Vasicek Examples'!$B$1/12)+(1-EXP(-'Vasicek Examples'!$B$1/12))*'Vasicek Examples'!$B$2+SQRT('Vasicek Examples'!$B$3^2/2/'Vasicek Examples'!$B$1*(1-EXP(-2*'Vasicek Examples'!$B$1/12)))*NORMSINV(RAND())</f>
        <v>4.3822617649714776E-2</v>
      </c>
      <c r="D2514">
        <f ca="1">C2514*EXP(-'Vasicek Examples'!$B$1/12)+(1-EXP(-'Vasicek Examples'!$B$1/12))*'Vasicek Examples'!$B$2+SQRT('Vasicek Examples'!$B$3^2/2/'Vasicek Examples'!$B$1*(1-EXP(-2*'Vasicek Examples'!$B$1/12)))*NORMSINV(RAND())</f>
        <v>4.8539445385143661E-2</v>
      </c>
      <c r="E2514">
        <f ca="1">D2514*EXP(-'Vasicek Examples'!$B$1/12)+(1-EXP(-'Vasicek Examples'!$B$1/12))*'Vasicek Examples'!$B$2+SQRT('Vasicek Examples'!$B$3^2/2/'Vasicek Examples'!$B$1*(1-EXP(-2*'Vasicek Examples'!$B$1/12)))*NORMSINV(RAND())</f>
        <v>5.1710756154302331E-2</v>
      </c>
      <c r="F2514">
        <f ca="1">E2514*EXP(-'Vasicek Examples'!$B$1/12)+(1-EXP(-'Vasicek Examples'!$B$1/12))*'Vasicek Examples'!$B$2+SQRT('Vasicek Examples'!$B$3^2/2/'Vasicek Examples'!$B$1*(1-EXP(-2*'Vasicek Examples'!$B$1/12)))*NORMSINV(RAND())</f>
        <v>4.5139324624826151E-2</v>
      </c>
      <c r="G2514">
        <f ca="1">F2514*EXP(-'Vasicek Examples'!$B$1/12)+(1-EXP(-'Vasicek Examples'!$B$1/12))*'Vasicek Examples'!$B$2+SQRT('Vasicek Examples'!$B$3^2/2/'Vasicek Examples'!$B$1*(1-EXP(-2*'Vasicek Examples'!$B$1/12)))*NORMSINV(RAND())</f>
        <v>4.1358933650073496E-2</v>
      </c>
      <c r="H2514">
        <f ca="1">G2514*EXP(-'Vasicek Examples'!$B$1/12)+(1-EXP(-'Vasicek Examples'!$B$1/12))*'Vasicek Examples'!$B$2+SQRT('Vasicek Examples'!$B$3^2/2/'Vasicek Examples'!$B$1*(1-EXP(-2*'Vasicek Examples'!$B$1/12)))*NORMSINV(RAND())</f>
        <v>4.952258095622681E-2</v>
      </c>
      <c r="I2514">
        <f ca="1">H2514*EXP(-'Vasicek Examples'!$B$1/12)+(1-EXP(-'Vasicek Examples'!$B$1/12))*'Vasicek Examples'!$B$2+SQRT('Vasicek Examples'!$B$3^2/2/'Vasicek Examples'!$B$1*(1-EXP(-2*'Vasicek Examples'!$B$1/12)))*NORMSINV(RAND())</f>
        <v>6.3512021082704179E-2</v>
      </c>
      <c r="J2514">
        <f ca="1">I2514*EXP(-'Vasicek Examples'!$B$1/12)+(1-EXP(-'Vasicek Examples'!$B$1/12))*'Vasicek Examples'!$B$2+SQRT('Vasicek Examples'!$B$3^2/2/'Vasicek Examples'!$B$1*(1-EXP(-2*'Vasicek Examples'!$B$1/12)))*NORMSINV(RAND())</f>
        <v>6.5148195272197021E-2</v>
      </c>
      <c r="K2514">
        <f ca="1">J2514*EXP(-'Vasicek Examples'!$B$1/12)+(1-EXP(-'Vasicek Examples'!$B$1/12))*'Vasicek Examples'!$B$2+SQRT('Vasicek Examples'!$B$3^2/2/'Vasicek Examples'!$B$1*(1-EXP(-2*'Vasicek Examples'!$B$1/12)))*NORMSINV(RAND())</f>
        <v>5.9825209095684569E-2</v>
      </c>
      <c r="L2514">
        <f ca="1">K2514*EXP(-'Vasicek Examples'!$B$1/12)+(1-EXP(-'Vasicek Examples'!$B$1/12))*'Vasicek Examples'!$B$2+SQRT('Vasicek Examples'!$B$3^2/2/'Vasicek Examples'!$B$1*(1-EXP(-2*'Vasicek Examples'!$B$1/12)))*NORMSINV(RAND())</f>
        <v>5.4716250896839999E-2</v>
      </c>
      <c r="M2514">
        <f ca="1">L2514*EXP(-'Vasicek Examples'!$B$1/12)+(1-EXP(-'Vasicek Examples'!$B$1/12))*'Vasicek Examples'!$B$2+SQRT('Vasicek Examples'!$B$3^2/2/'Vasicek Examples'!$B$1*(1-EXP(-2*'Vasicek Examples'!$B$1/12)))*NORMSINV(RAND())</f>
        <v>6.2939410102397148E-2</v>
      </c>
      <c r="N2514">
        <f ca="1">M2514*EXP(-'Vasicek Examples'!$B$1/12)+(1-EXP(-'Vasicek Examples'!$B$1/12))*'Vasicek Examples'!$B$2+SQRT('Vasicek Examples'!$B$3^2/2/'Vasicek Examples'!$B$1*(1-EXP(-2*'Vasicek Examples'!$B$1/12)))*NORMSINV(RAND())</f>
        <v>5.7970944305300094E-2</v>
      </c>
      <c r="O2514">
        <f t="shared" ca="1" si="158"/>
        <v>4.9442409016491905E-2</v>
      </c>
      <c r="P2514">
        <f t="shared" ca="1" si="159"/>
        <v>0.95175996935082974</v>
      </c>
      <c r="Q2514">
        <f ca="1">EXP(-'Vasicek Examples'!$D$4*N2514+'Vasicek Examples'!$E$4)</f>
        <v>0.94936226154658698</v>
      </c>
      <c r="R2514">
        <f ca="1">MAX(Q2514-'Vasicek Examples'!$B$8,0)</f>
        <v>0</v>
      </c>
      <c r="S2514">
        <f t="shared" ca="1" si="160"/>
        <v>0</v>
      </c>
    </row>
    <row r="2515" spans="1:19" x14ac:dyDescent="0.2">
      <c r="A2515">
        <f t="shared" si="161"/>
        <v>2511</v>
      </c>
      <c r="B2515">
        <f>'Vasicek Examples'!$B$4</f>
        <v>5.2999999999999999E-2</v>
      </c>
      <c r="C2515">
        <f ca="1">B2515*EXP(-'Vasicek Examples'!$B$1/12)+(1-EXP(-'Vasicek Examples'!$B$1/12))*'Vasicek Examples'!$B$2+SQRT('Vasicek Examples'!$B$3^2/2/'Vasicek Examples'!$B$1*(1-EXP(-2*'Vasicek Examples'!$B$1/12)))*NORMSINV(RAND())</f>
        <v>4.3551260633729633E-2</v>
      </c>
      <c r="D2515">
        <f ca="1">C2515*EXP(-'Vasicek Examples'!$B$1/12)+(1-EXP(-'Vasicek Examples'!$B$1/12))*'Vasicek Examples'!$B$2+SQRT('Vasicek Examples'!$B$3^2/2/'Vasicek Examples'!$B$1*(1-EXP(-2*'Vasicek Examples'!$B$1/12)))*NORMSINV(RAND())</f>
        <v>4.6402790898499392E-2</v>
      </c>
      <c r="E2515">
        <f ca="1">D2515*EXP(-'Vasicek Examples'!$B$1/12)+(1-EXP(-'Vasicek Examples'!$B$1/12))*'Vasicek Examples'!$B$2+SQRT('Vasicek Examples'!$B$3^2/2/'Vasicek Examples'!$B$1*(1-EXP(-2*'Vasicek Examples'!$B$1/12)))*NORMSINV(RAND())</f>
        <v>4.858532390063669E-2</v>
      </c>
      <c r="F2515">
        <f ca="1">E2515*EXP(-'Vasicek Examples'!$B$1/12)+(1-EXP(-'Vasicek Examples'!$B$1/12))*'Vasicek Examples'!$B$2+SQRT('Vasicek Examples'!$B$3^2/2/'Vasicek Examples'!$B$1*(1-EXP(-2*'Vasicek Examples'!$B$1/12)))*NORMSINV(RAND())</f>
        <v>4.3245591385850386E-2</v>
      </c>
      <c r="G2515">
        <f ca="1">F2515*EXP(-'Vasicek Examples'!$B$1/12)+(1-EXP(-'Vasicek Examples'!$B$1/12))*'Vasicek Examples'!$B$2+SQRT('Vasicek Examples'!$B$3^2/2/'Vasicek Examples'!$B$1*(1-EXP(-2*'Vasicek Examples'!$B$1/12)))*NORMSINV(RAND())</f>
        <v>4.4530470697793138E-2</v>
      </c>
      <c r="H2515">
        <f ca="1">G2515*EXP(-'Vasicek Examples'!$B$1/12)+(1-EXP(-'Vasicek Examples'!$B$1/12))*'Vasicek Examples'!$B$2+SQRT('Vasicek Examples'!$B$3^2/2/'Vasicek Examples'!$B$1*(1-EXP(-2*'Vasicek Examples'!$B$1/12)))*NORMSINV(RAND())</f>
        <v>4.9440870797158497E-2</v>
      </c>
      <c r="I2515">
        <f ca="1">H2515*EXP(-'Vasicek Examples'!$B$1/12)+(1-EXP(-'Vasicek Examples'!$B$1/12))*'Vasicek Examples'!$B$2+SQRT('Vasicek Examples'!$B$3^2/2/'Vasicek Examples'!$B$1*(1-EXP(-2*'Vasicek Examples'!$B$1/12)))*NORMSINV(RAND())</f>
        <v>4.6782691138146835E-2</v>
      </c>
      <c r="J2515">
        <f ca="1">I2515*EXP(-'Vasicek Examples'!$B$1/12)+(1-EXP(-'Vasicek Examples'!$B$1/12))*'Vasicek Examples'!$B$2+SQRT('Vasicek Examples'!$B$3^2/2/'Vasicek Examples'!$B$1*(1-EXP(-2*'Vasicek Examples'!$B$1/12)))*NORMSINV(RAND())</f>
        <v>4.3684288570837358E-2</v>
      </c>
      <c r="K2515">
        <f ca="1">J2515*EXP(-'Vasicek Examples'!$B$1/12)+(1-EXP(-'Vasicek Examples'!$B$1/12))*'Vasicek Examples'!$B$2+SQRT('Vasicek Examples'!$B$3^2/2/'Vasicek Examples'!$B$1*(1-EXP(-2*'Vasicek Examples'!$B$1/12)))*NORMSINV(RAND())</f>
        <v>5.481334319610312E-2</v>
      </c>
      <c r="L2515">
        <f ca="1">K2515*EXP(-'Vasicek Examples'!$B$1/12)+(1-EXP(-'Vasicek Examples'!$B$1/12))*'Vasicek Examples'!$B$2+SQRT('Vasicek Examples'!$B$3^2/2/'Vasicek Examples'!$B$1*(1-EXP(-2*'Vasicek Examples'!$B$1/12)))*NORMSINV(RAND())</f>
        <v>6.0400573504116303E-2</v>
      </c>
      <c r="M2515">
        <f ca="1">L2515*EXP(-'Vasicek Examples'!$B$1/12)+(1-EXP(-'Vasicek Examples'!$B$1/12))*'Vasicek Examples'!$B$2+SQRT('Vasicek Examples'!$B$3^2/2/'Vasicek Examples'!$B$1*(1-EXP(-2*'Vasicek Examples'!$B$1/12)))*NORMSINV(RAND())</f>
        <v>5.5370907137236032E-2</v>
      </c>
      <c r="N2515">
        <f ca="1">M2515*EXP(-'Vasicek Examples'!$B$1/12)+(1-EXP(-'Vasicek Examples'!$B$1/12))*'Vasicek Examples'!$B$2+SQRT('Vasicek Examples'!$B$3^2/2/'Vasicek Examples'!$B$1*(1-EXP(-2*'Vasicek Examples'!$B$1/12)))*NORMSINV(RAND())</f>
        <v>5.5313049768697303E-2</v>
      </c>
      <c r="O2515">
        <f t="shared" ca="1" si="158"/>
        <v>4.5224083868965932E-2</v>
      </c>
      <c r="P2515">
        <f t="shared" ca="1" si="159"/>
        <v>0.95578328221888453</v>
      </c>
      <c r="Q2515">
        <f ca="1">EXP(-'Vasicek Examples'!$D$4*N2515+'Vasicek Examples'!$E$4)</f>
        <v>0.95135002575073246</v>
      </c>
      <c r="R2515">
        <f ca="1">MAX(Q2515-'Vasicek Examples'!$B$8,0)</f>
        <v>0</v>
      </c>
      <c r="S2515">
        <f t="shared" ca="1" si="160"/>
        <v>0</v>
      </c>
    </row>
    <row r="2516" spans="1:19" x14ac:dyDescent="0.2">
      <c r="A2516">
        <f t="shared" si="161"/>
        <v>2512</v>
      </c>
      <c r="B2516">
        <f>'Vasicek Examples'!$B$4</f>
        <v>5.2999999999999999E-2</v>
      </c>
      <c r="C2516">
        <f ca="1">B2516*EXP(-'Vasicek Examples'!$B$1/12)+(1-EXP(-'Vasicek Examples'!$B$1/12))*'Vasicek Examples'!$B$2+SQRT('Vasicek Examples'!$B$3^2/2/'Vasicek Examples'!$B$1*(1-EXP(-2*'Vasicek Examples'!$B$1/12)))*NORMSINV(RAND())</f>
        <v>4.6155243046582847E-2</v>
      </c>
      <c r="D2516">
        <f ca="1">C2516*EXP(-'Vasicek Examples'!$B$1/12)+(1-EXP(-'Vasicek Examples'!$B$1/12))*'Vasicek Examples'!$B$2+SQRT('Vasicek Examples'!$B$3^2/2/'Vasicek Examples'!$B$1*(1-EXP(-2*'Vasicek Examples'!$B$1/12)))*NORMSINV(RAND())</f>
        <v>4.8709407407777072E-2</v>
      </c>
      <c r="E2516">
        <f ca="1">D2516*EXP(-'Vasicek Examples'!$B$1/12)+(1-EXP(-'Vasicek Examples'!$B$1/12))*'Vasicek Examples'!$B$2+SQRT('Vasicek Examples'!$B$3^2/2/'Vasicek Examples'!$B$1*(1-EXP(-2*'Vasicek Examples'!$B$1/12)))*NORMSINV(RAND())</f>
        <v>3.3795994268341047E-2</v>
      </c>
      <c r="F2516">
        <f ca="1">E2516*EXP(-'Vasicek Examples'!$B$1/12)+(1-EXP(-'Vasicek Examples'!$B$1/12))*'Vasicek Examples'!$B$2+SQRT('Vasicek Examples'!$B$3^2/2/'Vasicek Examples'!$B$1*(1-EXP(-2*'Vasicek Examples'!$B$1/12)))*NORMSINV(RAND())</f>
        <v>2.974874716415031E-2</v>
      </c>
      <c r="G2516">
        <f ca="1">F2516*EXP(-'Vasicek Examples'!$B$1/12)+(1-EXP(-'Vasicek Examples'!$B$1/12))*'Vasicek Examples'!$B$2+SQRT('Vasicek Examples'!$B$3^2/2/'Vasicek Examples'!$B$1*(1-EXP(-2*'Vasicek Examples'!$B$1/12)))*NORMSINV(RAND())</f>
        <v>3.7336000965845724E-2</v>
      </c>
      <c r="H2516">
        <f ca="1">G2516*EXP(-'Vasicek Examples'!$B$1/12)+(1-EXP(-'Vasicek Examples'!$B$1/12))*'Vasicek Examples'!$B$2+SQRT('Vasicek Examples'!$B$3^2/2/'Vasicek Examples'!$B$1*(1-EXP(-2*'Vasicek Examples'!$B$1/12)))*NORMSINV(RAND())</f>
        <v>3.3174800860355638E-2</v>
      </c>
      <c r="I2516">
        <f ca="1">H2516*EXP(-'Vasicek Examples'!$B$1/12)+(1-EXP(-'Vasicek Examples'!$B$1/12))*'Vasicek Examples'!$B$2+SQRT('Vasicek Examples'!$B$3^2/2/'Vasicek Examples'!$B$1*(1-EXP(-2*'Vasicek Examples'!$B$1/12)))*NORMSINV(RAND())</f>
        <v>4.4287321873611757E-2</v>
      </c>
      <c r="J2516">
        <f ca="1">I2516*EXP(-'Vasicek Examples'!$B$1/12)+(1-EXP(-'Vasicek Examples'!$B$1/12))*'Vasicek Examples'!$B$2+SQRT('Vasicek Examples'!$B$3^2/2/'Vasicek Examples'!$B$1*(1-EXP(-2*'Vasicek Examples'!$B$1/12)))*NORMSINV(RAND())</f>
        <v>4.3825625200279821E-2</v>
      </c>
      <c r="K2516">
        <f ca="1">J2516*EXP(-'Vasicek Examples'!$B$1/12)+(1-EXP(-'Vasicek Examples'!$B$1/12))*'Vasicek Examples'!$B$2+SQRT('Vasicek Examples'!$B$3^2/2/'Vasicek Examples'!$B$1*(1-EXP(-2*'Vasicek Examples'!$B$1/12)))*NORMSINV(RAND())</f>
        <v>4.5794918933226625E-2</v>
      </c>
      <c r="L2516">
        <f ca="1">K2516*EXP(-'Vasicek Examples'!$B$1/12)+(1-EXP(-'Vasicek Examples'!$B$1/12))*'Vasicek Examples'!$B$2+SQRT('Vasicek Examples'!$B$3^2/2/'Vasicek Examples'!$B$1*(1-EXP(-2*'Vasicek Examples'!$B$1/12)))*NORMSINV(RAND())</f>
        <v>3.9789178298502682E-2</v>
      </c>
      <c r="M2516">
        <f ca="1">L2516*EXP(-'Vasicek Examples'!$B$1/12)+(1-EXP(-'Vasicek Examples'!$B$1/12))*'Vasicek Examples'!$B$2+SQRT('Vasicek Examples'!$B$3^2/2/'Vasicek Examples'!$B$1*(1-EXP(-2*'Vasicek Examples'!$B$1/12)))*NORMSINV(RAND())</f>
        <v>4.0142475856274569E-2</v>
      </c>
      <c r="N2516">
        <f ca="1">M2516*EXP(-'Vasicek Examples'!$B$1/12)+(1-EXP(-'Vasicek Examples'!$B$1/12))*'Vasicek Examples'!$B$2+SQRT('Vasicek Examples'!$B$3^2/2/'Vasicek Examples'!$B$1*(1-EXP(-2*'Vasicek Examples'!$B$1/12)))*NORMSINV(RAND())</f>
        <v>4.0761499317411597E-2</v>
      </c>
      <c r="O2516">
        <f t="shared" ca="1" si="158"/>
        <v>3.6671903500863544E-2</v>
      </c>
      <c r="P2516">
        <f t="shared" ca="1" si="159"/>
        <v>0.96399236598960913</v>
      </c>
      <c r="Q2516">
        <f ca="1">EXP(-'Vasicek Examples'!$D$4*N2516+'Vasicek Examples'!$E$4)</f>
        <v>0.96230671793990108</v>
      </c>
      <c r="R2516">
        <f ca="1">MAX(Q2516-'Vasicek Examples'!$B$8,0)</f>
        <v>1.6107362357878907E-3</v>
      </c>
      <c r="S2516">
        <f t="shared" ca="1" si="160"/>
        <v>1.5527374349223657E-3</v>
      </c>
    </row>
    <row r="2517" spans="1:19" x14ac:dyDescent="0.2">
      <c r="A2517">
        <f t="shared" si="161"/>
        <v>2513</v>
      </c>
      <c r="B2517">
        <f>'Vasicek Examples'!$B$4</f>
        <v>5.2999999999999999E-2</v>
      </c>
      <c r="C2517">
        <f ca="1">B2517*EXP(-'Vasicek Examples'!$B$1/12)+(1-EXP(-'Vasicek Examples'!$B$1/12))*'Vasicek Examples'!$B$2+SQRT('Vasicek Examples'!$B$3^2/2/'Vasicek Examples'!$B$1*(1-EXP(-2*'Vasicek Examples'!$B$1/12)))*NORMSINV(RAND())</f>
        <v>5.4438372488589563E-2</v>
      </c>
      <c r="D2517">
        <f ca="1">C2517*EXP(-'Vasicek Examples'!$B$1/12)+(1-EXP(-'Vasicek Examples'!$B$1/12))*'Vasicek Examples'!$B$2+SQRT('Vasicek Examples'!$B$3^2/2/'Vasicek Examples'!$B$1*(1-EXP(-2*'Vasicek Examples'!$B$1/12)))*NORMSINV(RAND())</f>
        <v>6.1733179055694906E-2</v>
      </c>
      <c r="E2517">
        <f ca="1">D2517*EXP(-'Vasicek Examples'!$B$1/12)+(1-EXP(-'Vasicek Examples'!$B$1/12))*'Vasicek Examples'!$B$2+SQRT('Vasicek Examples'!$B$3^2/2/'Vasicek Examples'!$B$1*(1-EXP(-2*'Vasicek Examples'!$B$1/12)))*NORMSINV(RAND())</f>
        <v>4.4205093392030437E-2</v>
      </c>
      <c r="F2517">
        <f ca="1">E2517*EXP(-'Vasicek Examples'!$B$1/12)+(1-EXP(-'Vasicek Examples'!$B$1/12))*'Vasicek Examples'!$B$2+SQRT('Vasicek Examples'!$B$3^2/2/'Vasicek Examples'!$B$1*(1-EXP(-2*'Vasicek Examples'!$B$1/12)))*NORMSINV(RAND())</f>
        <v>3.3519526945683928E-2</v>
      </c>
      <c r="G2517">
        <f ca="1">F2517*EXP(-'Vasicek Examples'!$B$1/12)+(1-EXP(-'Vasicek Examples'!$B$1/12))*'Vasicek Examples'!$B$2+SQRT('Vasicek Examples'!$B$3^2/2/'Vasicek Examples'!$B$1*(1-EXP(-2*'Vasicek Examples'!$B$1/12)))*NORMSINV(RAND())</f>
        <v>2.9129483612985597E-2</v>
      </c>
      <c r="H2517">
        <f ca="1">G2517*EXP(-'Vasicek Examples'!$B$1/12)+(1-EXP(-'Vasicek Examples'!$B$1/12))*'Vasicek Examples'!$B$2+SQRT('Vasicek Examples'!$B$3^2/2/'Vasicek Examples'!$B$1*(1-EXP(-2*'Vasicek Examples'!$B$1/12)))*NORMSINV(RAND())</f>
        <v>3.2142072871768401E-2</v>
      </c>
      <c r="I2517">
        <f ca="1">H2517*EXP(-'Vasicek Examples'!$B$1/12)+(1-EXP(-'Vasicek Examples'!$B$1/12))*'Vasicek Examples'!$B$2+SQRT('Vasicek Examples'!$B$3^2/2/'Vasicek Examples'!$B$1*(1-EXP(-2*'Vasicek Examples'!$B$1/12)))*NORMSINV(RAND())</f>
        <v>2.2331125834087993E-2</v>
      </c>
      <c r="J2517">
        <f ca="1">I2517*EXP(-'Vasicek Examples'!$B$1/12)+(1-EXP(-'Vasicek Examples'!$B$1/12))*'Vasicek Examples'!$B$2+SQRT('Vasicek Examples'!$B$3^2/2/'Vasicek Examples'!$B$1*(1-EXP(-2*'Vasicek Examples'!$B$1/12)))*NORMSINV(RAND())</f>
        <v>2.3355193216549181E-2</v>
      </c>
      <c r="K2517">
        <f ca="1">J2517*EXP(-'Vasicek Examples'!$B$1/12)+(1-EXP(-'Vasicek Examples'!$B$1/12))*'Vasicek Examples'!$B$2+SQRT('Vasicek Examples'!$B$3^2/2/'Vasicek Examples'!$B$1*(1-EXP(-2*'Vasicek Examples'!$B$1/12)))*NORMSINV(RAND())</f>
        <v>2.3377953071661864E-2</v>
      </c>
      <c r="L2517">
        <f ca="1">K2517*EXP(-'Vasicek Examples'!$B$1/12)+(1-EXP(-'Vasicek Examples'!$B$1/12))*'Vasicek Examples'!$B$2+SQRT('Vasicek Examples'!$B$3^2/2/'Vasicek Examples'!$B$1*(1-EXP(-2*'Vasicek Examples'!$B$1/12)))*NORMSINV(RAND())</f>
        <v>1.6232110421091E-2</v>
      </c>
      <c r="M2517">
        <f ca="1">L2517*EXP(-'Vasicek Examples'!$B$1/12)+(1-EXP(-'Vasicek Examples'!$B$1/12))*'Vasicek Examples'!$B$2+SQRT('Vasicek Examples'!$B$3^2/2/'Vasicek Examples'!$B$1*(1-EXP(-2*'Vasicek Examples'!$B$1/12)))*NORMSINV(RAND())</f>
        <v>9.5321477768481946E-3</v>
      </c>
      <c r="N2517">
        <f ca="1">M2517*EXP(-'Vasicek Examples'!$B$1/12)+(1-EXP(-'Vasicek Examples'!$B$1/12))*'Vasicek Examples'!$B$2+SQRT('Vasicek Examples'!$B$3^2/2/'Vasicek Examples'!$B$1*(1-EXP(-2*'Vasicek Examples'!$B$1/12)))*NORMSINV(RAND())</f>
        <v>1.463117739124683E-2</v>
      </c>
      <c r="O2517">
        <f t="shared" ca="1" si="158"/>
        <v>2.7507721761526643E-2</v>
      </c>
      <c r="P2517">
        <f t="shared" ca="1" si="159"/>
        <v>0.97286717027616409</v>
      </c>
      <c r="Q2517">
        <f ca="1">EXP(-'Vasicek Examples'!$D$4*N2517+'Vasicek Examples'!$E$4)</f>
        <v>0.98229944386627355</v>
      </c>
      <c r="R2517">
        <f ca="1">MAX(Q2517-'Vasicek Examples'!$B$8,0)</f>
        <v>2.1603462162160358E-2</v>
      </c>
      <c r="S2517">
        <f t="shared" ca="1" si="160"/>
        <v>2.1017299101869131E-2</v>
      </c>
    </row>
    <row r="2518" spans="1:19" x14ac:dyDescent="0.2">
      <c r="A2518">
        <f t="shared" si="161"/>
        <v>2514</v>
      </c>
      <c r="B2518">
        <f>'Vasicek Examples'!$B$4</f>
        <v>5.2999999999999999E-2</v>
      </c>
      <c r="C2518">
        <f ca="1">B2518*EXP(-'Vasicek Examples'!$B$1/12)+(1-EXP(-'Vasicek Examples'!$B$1/12))*'Vasicek Examples'!$B$2+SQRT('Vasicek Examples'!$B$3^2/2/'Vasicek Examples'!$B$1*(1-EXP(-2*'Vasicek Examples'!$B$1/12)))*NORMSINV(RAND())</f>
        <v>4.6169120487869149E-2</v>
      </c>
      <c r="D2518">
        <f ca="1">C2518*EXP(-'Vasicek Examples'!$B$1/12)+(1-EXP(-'Vasicek Examples'!$B$1/12))*'Vasicek Examples'!$B$2+SQRT('Vasicek Examples'!$B$3^2/2/'Vasicek Examples'!$B$1*(1-EXP(-2*'Vasicek Examples'!$B$1/12)))*NORMSINV(RAND())</f>
        <v>3.7791592168532215E-2</v>
      </c>
      <c r="E2518">
        <f ca="1">D2518*EXP(-'Vasicek Examples'!$B$1/12)+(1-EXP(-'Vasicek Examples'!$B$1/12))*'Vasicek Examples'!$B$2+SQRT('Vasicek Examples'!$B$3^2/2/'Vasicek Examples'!$B$1*(1-EXP(-2*'Vasicek Examples'!$B$1/12)))*NORMSINV(RAND())</f>
        <v>3.8509855884074018E-2</v>
      </c>
      <c r="F2518">
        <f ca="1">E2518*EXP(-'Vasicek Examples'!$B$1/12)+(1-EXP(-'Vasicek Examples'!$B$1/12))*'Vasicek Examples'!$B$2+SQRT('Vasicek Examples'!$B$3^2/2/'Vasicek Examples'!$B$1*(1-EXP(-2*'Vasicek Examples'!$B$1/12)))*NORMSINV(RAND())</f>
        <v>3.3429052520565203E-2</v>
      </c>
      <c r="G2518">
        <f ca="1">F2518*EXP(-'Vasicek Examples'!$B$1/12)+(1-EXP(-'Vasicek Examples'!$B$1/12))*'Vasicek Examples'!$B$2+SQRT('Vasicek Examples'!$B$3^2/2/'Vasicek Examples'!$B$1*(1-EXP(-2*'Vasicek Examples'!$B$1/12)))*NORMSINV(RAND())</f>
        <v>3.739080735010198E-2</v>
      </c>
      <c r="H2518">
        <f ca="1">G2518*EXP(-'Vasicek Examples'!$B$1/12)+(1-EXP(-'Vasicek Examples'!$B$1/12))*'Vasicek Examples'!$B$2+SQRT('Vasicek Examples'!$B$3^2/2/'Vasicek Examples'!$B$1*(1-EXP(-2*'Vasicek Examples'!$B$1/12)))*NORMSINV(RAND())</f>
        <v>4.0489121942602908E-2</v>
      </c>
      <c r="I2518">
        <f ca="1">H2518*EXP(-'Vasicek Examples'!$B$1/12)+(1-EXP(-'Vasicek Examples'!$B$1/12))*'Vasicek Examples'!$B$2+SQRT('Vasicek Examples'!$B$3^2/2/'Vasicek Examples'!$B$1*(1-EXP(-2*'Vasicek Examples'!$B$1/12)))*NORMSINV(RAND())</f>
        <v>3.2741953918070478E-2</v>
      </c>
      <c r="J2518">
        <f ca="1">I2518*EXP(-'Vasicek Examples'!$B$1/12)+(1-EXP(-'Vasicek Examples'!$B$1/12))*'Vasicek Examples'!$B$2+SQRT('Vasicek Examples'!$B$3^2/2/'Vasicek Examples'!$B$1*(1-EXP(-2*'Vasicek Examples'!$B$1/12)))*NORMSINV(RAND())</f>
        <v>2.9894665493048058E-2</v>
      </c>
      <c r="K2518">
        <f ca="1">J2518*EXP(-'Vasicek Examples'!$B$1/12)+(1-EXP(-'Vasicek Examples'!$B$1/12))*'Vasicek Examples'!$B$2+SQRT('Vasicek Examples'!$B$3^2/2/'Vasicek Examples'!$B$1*(1-EXP(-2*'Vasicek Examples'!$B$1/12)))*NORMSINV(RAND())</f>
        <v>3.6877610832475996E-2</v>
      </c>
      <c r="L2518">
        <f ca="1">K2518*EXP(-'Vasicek Examples'!$B$1/12)+(1-EXP(-'Vasicek Examples'!$B$1/12))*'Vasicek Examples'!$B$2+SQRT('Vasicek Examples'!$B$3^2/2/'Vasicek Examples'!$B$1*(1-EXP(-2*'Vasicek Examples'!$B$1/12)))*NORMSINV(RAND())</f>
        <v>3.5936023185886755E-2</v>
      </c>
      <c r="M2518">
        <f ca="1">L2518*EXP(-'Vasicek Examples'!$B$1/12)+(1-EXP(-'Vasicek Examples'!$B$1/12))*'Vasicek Examples'!$B$2+SQRT('Vasicek Examples'!$B$3^2/2/'Vasicek Examples'!$B$1*(1-EXP(-2*'Vasicek Examples'!$B$1/12)))*NORMSINV(RAND())</f>
        <v>2.9468299732991698E-2</v>
      </c>
      <c r="N2518">
        <f ca="1">M2518*EXP(-'Vasicek Examples'!$B$1/12)+(1-EXP(-'Vasicek Examples'!$B$1/12))*'Vasicek Examples'!$B$2+SQRT('Vasicek Examples'!$B$3^2/2/'Vasicek Examples'!$B$1*(1-EXP(-2*'Vasicek Examples'!$B$1/12)))*NORMSINV(RAND())</f>
        <v>3.2210047608456596E-2</v>
      </c>
      <c r="O2518">
        <f t="shared" ca="1" si="158"/>
        <v>3.2643213923042674E-2</v>
      </c>
      <c r="P2518">
        <f t="shared" ca="1" si="159"/>
        <v>0.96788382546537888</v>
      </c>
      <c r="Q2518">
        <f ca="1">EXP(-'Vasicek Examples'!$D$4*N2518+'Vasicek Examples'!$E$4)</f>
        <v>0.96880436867044695</v>
      </c>
      <c r="R2518">
        <f ca="1">MAX(Q2518-'Vasicek Examples'!$B$8,0)</f>
        <v>8.1083869663337582E-3</v>
      </c>
      <c r="S2518">
        <f t="shared" ca="1" si="160"/>
        <v>7.8479765953287355E-3</v>
      </c>
    </row>
    <row r="2519" spans="1:19" x14ac:dyDescent="0.2">
      <c r="A2519">
        <f t="shared" si="161"/>
        <v>2515</v>
      </c>
      <c r="B2519">
        <f>'Vasicek Examples'!$B$4</f>
        <v>5.2999999999999999E-2</v>
      </c>
      <c r="C2519">
        <f ca="1">B2519*EXP(-'Vasicek Examples'!$B$1/12)+(1-EXP(-'Vasicek Examples'!$B$1/12))*'Vasicek Examples'!$B$2+SQRT('Vasicek Examples'!$B$3^2/2/'Vasicek Examples'!$B$1*(1-EXP(-2*'Vasicek Examples'!$B$1/12)))*NORMSINV(RAND())</f>
        <v>5.2087526067985501E-2</v>
      </c>
      <c r="D2519">
        <f ca="1">C2519*EXP(-'Vasicek Examples'!$B$1/12)+(1-EXP(-'Vasicek Examples'!$B$1/12))*'Vasicek Examples'!$B$2+SQRT('Vasicek Examples'!$B$3^2/2/'Vasicek Examples'!$B$1*(1-EXP(-2*'Vasicek Examples'!$B$1/12)))*NORMSINV(RAND())</f>
        <v>4.2488206292953176E-2</v>
      </c>
      <c r="E2519">
        <f ca="1">D2519*EXP(-'Vasicek Examples'!$B$1/12)+(1-EXP(-'Vasicek Examples'!$B$1/12))*'Vasicek Examples'!$B$2+SQRT('Vasicek Examples'!$B$3^2/2/'Vasicek Examples'!$B$1*(1-EXP(-2*'Vasicek Examples'!$B$1/12)))*NORMSINV(RAND())</f>
        <v>4.6389080112754902E-2</v>
      </c>
      <c r="F2519">
        <f ca="1">E2519*EXP(-'Vasicek Examples'!$B$1/12)+(1-EXP(-'Vasicek Examples'!$B$1/12))*'Vasicek Examples'!$B$2+SQRT('Vasicek Examples'!$B$3^2/2/'Vasicek Examples'!$B$1*(1-EXP(-2*'Vasicek Examples'!$B$1/12)))*NORMSINV(RAND())</f>
        <v>5.2442760123770693E-2</v>
      </c>
      <c r="G2519">
        <f ca="1">F2519*EXP(-'Vasicek Examples'!$B$1/12)+(1-EXP(-'Vasicek Examples'!$B$1/12))*'Vasicek Examples'!$B$2+SQRT('Vasicek Examples'!$B$3^2/2/'Vasicek Examples'!$B$1*(1-EXP(-2*'Vasicek Examples'!$B$1/12)))*NORMSINV(RAND())</f>
        <v>4.7017698531649894E-2</v>
      </c>
      <c r="H2519">
        <f ca="1">G2519*EXP(-'Vasicek Examples'!$B$1/12)+(1-EXP(-'Vasicek Examples'!$B$1/12))*'Vasicek Examples'!$B$2+SQRT('Vasicek Examples'!$B$3^2/2/'Vasicek Examples'!$B$1*(1-EXP(-2*'Vasicek Examples'!$B$1/12)))*NORMSINV(RAND())</f>
        <v>4.385439984550614E-2</v>
      </c>
      <c r="I2519">
        <f ca="1">H2519*EXP(-'Vasicek Examples'!$B$1/12)+(1-EXP(-'Vasicek Examples'!$B$1/12))*'Vasicek Examples'!$B$2+SQRT('Vasicek Examples'!$B$3^2/2/'Vasicek Examples'!$B$1*(1-EXP(-2*'Vasicek Examples'!$B$1/12)))*NORMSINV(RAND())</f>
        <v>4.5563555953170014E-2</v>
      </c>
      <c r="J2519">
        <f ca="1">I2519*EXP(-'Vasicek Examples'!$B$1/12)+(1-EXP(-'Vasicek Examples'!$B$1/12))*'Vasicek Examples'!$B$2+SQRT('Vasicek Examples'!$B$3^2/2/'Vasicek Examples'!$B$1*(1-EXP(-2*'Vasicek Examples'!$B$1/12)))*NORMSINV(RAND())</f>
        <v>4.3165816359211913E-2</v>
      </c>
      <c r="K2519">
        <f ca="1">J2519*EXP(-'Vasicek Examples'!$B$1/12)+(1-EXP(-'Vasicek Examples'!$B$1/12))*'Vasicek Examples'!$B$2+SQRT('Vasicek Examples'!$B$3^2/2/'Vasicek Examples'!$B$1*(1-EXP(-2*'Vasicek Examples'!$B$1/12)))*NORMSINV(RAND())</f>
        <v>4.7682276610175857E-2</v>
      </c>
      <c r="L2519">
        <f ca="1">K2519*EXP(-'Vasicek Examples'!$B$1/12)+(1-EXP(-'Vasicek Examples'!$B$1/12))*'Vasicek Examples'!$B$2+SQRT('Vasicek Examples'!$B$3^2/2/'Vasicek Examples'!$B$1*(1-EXP(-2*'Vasicek Examples'!$B$1/12)))*NORMSINV(RAND())</f>
        <v>4.3241963912501437E-2</v>
      </c>
      <c r="M2519">
        <f ca="1">L2519*EXP(-'Vasicek Examples'!$B$1/12)+(1-EXP(-'Vasicek Examples'!$B$1/12))*'Vasicek Examples'!$B$2+SQRT('Vasicek Examples'!$B$3^2/2/'Vasicek Examples'!$B$1*(1-EXP(-2*'Vasicek Examples'!$B$1/12)))*NORMSINV(RAND())</f>
        <v>3.9384499412256101E-2</v>
      </c>
      <c r="N2519">
        <f ca="1">M2519*EXP(-'Vasicek Examples'!$B$1/12)+(1-EXP(-'Vasicek Examples'!$B$1/12))*'Vasicek Examples'!$B$2+SQRT('Vasicek Examples'!$B$3^2/2/'Vasicek Examples'!$B$1*(1-EXP(-2*'Vasicek Examples'!$B$1/12)))*NORMSINV(RAND())</f>
        <v>4.1036378976190648E-2</v>
      </c>
      <c r="O2519">
        <f t="shared" ca="1" si="158"/>
        <v>4.1482684139669851E-2</v>
      </c>
      <c r="P2519">
        <f t="shared" ca="1" si="159"/>
        <v>0.95936594744439696</v>
      </c>
      <c r="Q2519">
        <f ca="1">EXP(-'Vasicek Examples'!$D$4*N2519+'Vasicek Examples'!$E$4)</f>
        <v>0.96209858057952646</v>
      </c>
      <c r="R2519">
        <f ca="1">MAX(Q2519-'Vasicek Examples'!$B$8,0)</f>
        <v>1.4025988754132745E-3</v>
      </c>
      <c r="S2519">
        <f t="shared" ca="1" si="160"/>
        <v>1.3456055989953019E-3</v>
      </c>
    </row>
    <row r="2520" spans="1:19" x14ac:dyDescent="0.2">
      <c r="A2520">
        <f t="shared" si="161"/>
        <v>2516</v>
      </c>
      <c r="B2520">
        <f>'Vasicek Examples'!$B$4</f>
        <v>5.2999999999999999E-2</v>
      </c>
      <c r="C2520">
        <f ca="1">B2520*EXP(-'Vasicek Examples'!$B$1/12)+(1-EXP(-'Vasicek Examples'!$B$1/12))*'Vasicek Examples'!$B$2+SQRT('Vasicek Examples'!$B$3^2/2/'Vasicek Examples'!$B$1*(1-EXP(-2*'Vasicek Examples'!$B$1/12)))*NORMSINV(RAND())</f>
        <v>4.2769701996231563E-2</v>
      </c>
      <c r="D2520">
        <f ca="1">C2520*EXP(-'Vasicek Examples'!$B$1/12)+(1-EXP(-'Vasicek Examples'!$B$1/12))*'Vasicek Examples'!$B$2+SQRT('Vasicek Examples'!$B$3^2/2/'Vasicek Examples'!$B$1*(1-EXP(-2*'Vasicek Examples'!$B$1/12)))*NORMSINV(RAND())</f>
        <v>4.5445017001336199E-2</v>
      </c>
      <c r="E2520">
        <f ca="1">D2520*EXP(-'Vasicek Examples'!$B$1/12)+(1-EXP(-'Vasicek Examples'!$B$1/12))*'Vasicek Examples'!$B$2+SQRT('Vasicek Examples'!$B$3^2/2/'Vasicek Examples'!$B$1*(1-EXP(-2*'Vasicek Examples'!$B$1/12)))*NORMSINV(RAND())</f>
        <v>4.853794836793953E-2</v>
      </c>
      <c r="F2520">
        <f ca="1">E2520*EXP(-'Vasicek Examples'!$B$1/12)+(1-EXP(-'Vasicek Examples'!$B$1/12))*'Vasicek Examples'!$B$2+SQRT('Vasicek Examples'!$B$3^2/2/'Vasicek Examples'!$B$1*(1-EXP(-2*'Vasicek Examples'!$B$1/12)))*NORMSINV(RAND())</f>
        <v>5.1547839311541686E-2</v>
      </c>
      <c r="G2520">
        <f ca="1">F2520*EXP(-'Vasicek Examples'!$B$1/12)+(1-EXP(-'Vasicek Examples'!$B$1/12))*'Vasicek Examples'!$B$2+SQRT('Vasicek Examples'!$B$3^2/2/'Vasicek Examples'!$B$1*(1-EXP(-2*'Vasicek Examples'!$B$1/12)))*NORMSINV(RAND())</f>
        <v>5.5163575208184608E-2</v>
      </c>
      <c r="H2520">
        <f ca="1">G2520*EXP(-'Vasicek Examples'!$B$1/12)+(1-EXP(-'Vasicek Examples'!$B$1/12))*'Vasicek Examples'!$B$2+SQRT('Vasicek Examples'!$B$3^2/2/'Vasicek Examples'!$B$1*(1-EXP(-2*'Vasicek Examples'!$B$1/12)))*NORMSINV(RAND())</f>
        <v>5.7050269278155701E-2</v>
      </c>
      <c r="I2520">
        <f ca="1">H2520*EXP(-'Vasicek Examples'!$B$1/12)+(1-EXP(-'Vasicek Examples'!$B$1/12))*'Vasicek Examples'!$B$2+SQRT('Vasicek Examples'!$B$3^2/2/'Vasicek Examples'!$B$1*(1-EXP(-2*'Vasicek Examples'!$B$1/12)))*NORMSINV(RAND())</f>
        <v>5.4244712088873652E-2</v>
      </c>
      <c r="J2520">
        <f ca="1">I2520*EXP(-'Vasicek Examples'!$B$1/12)+(1-EXP(-'Vasicek Examples'!$B$1/12))*'Vasicek Examples'!$B$2+SQRT('Vasicek Examples'!$B$3^2/2/'Vasicek Examples'!$B$1*(1-EXP(-2*'Vasicek Examples'!$B$1/12)))*NORMSINV(RAND())</f>
        <v>5.2684374018934631E-2</v>
      </c>
      <c r="K2520">
        <f ca="1">J2520*EXP(-'Vasicek Examples'!$B$1/12)+(1-EXP(-'Vasicek Examples'!$B$1/12))*'Vasicek Examples'!$B$2+SQRT('Vasicek Examples'!$B$3^2/2/'Vasicek Examples'!$B$1*(1-EXP(-2*'Vasicek Examples'!$B$1/12)))*NORMSINV(RAND())</f>
        <v>5.5852369265615327E-2</v>
      </c>
      <c r="L2520">
        <f ca="1">K2520*EXP(-'Vasicek Examples'!$B$1/12)+(1-EXP(-'Vasicek Examples'!$B$1/12))*'Vasicek Examples'!$B$2+SQRT('Vasicek Examples'!$B$3^2/2/'Vasicek Examples'!$B$1*(1-EXP(-2*'Vasicek Examples'!$B$1/12)))*NORMSINV(RAND())</f>
        <v>5.8224367709587707E-2</v>
      </c>
      <c r="M2520">
        <f ca="1">L2520*EXP(-'Vasicek Examples'!$B$1/12)+(1-EXP(-'Vasicek Examples'!$B$1/12))*'Vasicek Examples'!$B$2+SQRT('Vasicek Examples'!$B$3^2/2/'Vasicek Examples'!$B$1*(1-EXP(-2*'Vasicek Examples'!$B$1/12)))*NORMSINV(RAND())</f>
        <v>4.834262911935721E-2</v>
      </c>
      <c r="N2520">
        <f ca="1">M2520*EXP(-'Vasicek Examples'!$B$1/12)+(1-EXP(-'Vasicek Examples'!$B$1/12))*'Vasicek Examples'!$B$2+SQRT('Vasicek Examples'!$B$3^2/2/'Vasicek Examples'!$B$1*(1-EXP(-2*'Vasicek Examples'!$B$1/12)))*NORMSINV(RAND())</f>
        <v>4.4527996451786948E-2</v>
      </c>
      <c r="O2520">
        <f t="shared" ca="1" si="158"/>
        <v>4.7561829216127956E-2</v>
      </c>
      <c r="P2520">
        <f t="shared" ca="1" si="159"/>
        <v>0.95355151396729942</v>
      </c>
      <c r="Q2520">
        <f ca="1">EXP(-'Vasicek Examples'!$D$4*N2520+'Vasicek Examples'!$E$4)</f>
        <v>0.95945866153668602</v>
      </c>
      <c r="R2520">
        <f ca="1">MAX(Q2520-'Vasicek Examples'!$B$8,0)</f>
        <v>0</v>
      </c>
      <c r="S2520">
        <f t="shared" ca="1" si="160"/>
        <v>0</v>
      </c>
    </row>
    <row r="2521" spans="1:19" x14ac:dyDescent="0.2">
      <c r="A2521">
        <f t="shared" si="161"/>
        <v>2517</v>
      </c>
      <c r="B2521">
        <f>'Vasicek Examples'!$B$4</f>
        <v>5.2999999999999999E-2</v>
      </c>
      <c r="C2521">
        <f ca="1">B2521*EXP(-'Vasicek Examples'!$B$1/12)+(1-EXP(-'Vasicek Examples'!$B$1/12))*'Vasicek Examples'!$B$2+SQRT('Vasicek Examples'!$B$3^2/2/'Vasicek Examples'!$B$1*(1-EXP(-2*'Vasicek Examples'!$B$1/12)))*NORMSINV(RAND())</f>
        <v>5.7933010800697883E-2</v>
      </c>
      <c r="D2521">
        <f ca="1">C2521*EXP(-'Vasicek Examples'!$B$1/12)+(1-EXP(-'Vasicek Examples'!$B$1/12))*'Vasicek Examples'!$B$2+SQRT('Vasicek Examples'!$B$3^2/2/'Vasicek Examples'!$B$1*(1-EXP(-2*'Vasicek Examples'!$B$1/12)))*NORMSINV(RAND())</f>
        <v>5.1580975473948083E-2</v>
      </c>
      <c r="E2521">
        <f ca="1">D2521*EXP(-'Vasicek Examples'!$B$1/12)+(1-EXP(-'Vasicek Examples'!$B$1/12))*'Vasicek Examples'!$B$2+SQRT('Vasicek Examples'!$B$3^2/2/'Vasicek Examples'!$B$1*(1-EXP(-2*'Vasicek Examples'!$B$1/12)))*NORMSINV(RAND())</f>
        <v>4.0629016076322612E-2</v>
      </c>
      <c r="F2521">
        <f ca="1">E2521*EXP(-'Vasicek Examples'!$B$1/12)+(1-EXP(-'Vasicek Examples'!$B$1/12))*'Vasicek Examples'!$B$2+SQRT('Vasicek Examples'!$B$3^2/2/'Vasicek Examples'!$B$1*(1-EXP(-2*'Vasicek Examples'!$B$1/12)))*NORMSINV(RAND())</f>
        <v>4.1833718770660742E-2</v>
      </c>
      <c r="G2521">
        <f ca="1">F2521*EXP(-'Vasicek Examples'!$B$1/12)+(1-EXP(-'Vasicek Examples'!$B$1/12))*'Vasicek Examples'!$B$2+SQRT('Vasicek Examples'!$B$3^2/2/'Vasicek Examples'!$B$1*(1-EXP(-2*'Vasicek Examples'!$B$1/12)))*NORMSINV(RAND())</f>
        <v>3.3947358901345412E-2</v>
      </c>
      <c r="H2521">
        <f ca="1">G2521*EXP(-'Vasicek Examples'!$B$1/12)+(1-EXP(-'Vasicek Examples'!$B$1/12))*'Vasicek Examples'!$B$2+SQRT('Vasicek Examples'!$B$3^2/2/'Vasicek Examples'!$B$1*(1-EXP(-2*'Vasicek Examples'!$B$1/12)))*NORMSINV(RAND())</f>
        <v>3.2740827195374342E-2</v>
      </c>
      <c r="I2521">
        <f ca="1">H2521*EXP(-'Vasicek Examples'!$B$1/12)+(1-EXP(-'Vasicek Examples'!$B$1/12))*'Vasicek Examples'!$B$2+SQRT('Vasicek Examples'!$B$3^2/2/'Vasicek Examples'!$B$1*(1-EXP(-2*'Vasicek Examples'!$B$1/12)))*NORMSINV(RAND())</f>
        <v>2.7942390917537731E-2</v>
      </c>
      <c r="J2521">
        <f ca="1">I2521*EXP(-'Vasicek Examples'!$B$1/12)+(1-EXP(-'Vasicek Examples'!$B$1/12))*'Vasicek Examples'!$B$2+SQRT('Vasicek Examples'!$B$3^2/2/'Vasicek Examples'!$B$1*(1-EXP(-2*'Vasicek Examples'!$B$1/12)))*NORMSINV(RAND())</f>
        <v>2.8521194198474802E-2</v>
      </c>
      <c r="K2521">
        <f ca="1">J2521*EXP(-'Vasicek Examples'!$B$1/12)+(1-EXP(-'Vasicek Examples'!$B$1/12))*'Vasicek Examples'!$B$2+SQRT('Vasicek Examples'!$B$3^2/2/'Vasicek Examples'!$B$1*(1-EXP(-2*'Vasicek Examples'!$B$1/12)))*NORMSINV(RAND())</f>
        <v>2.4951769525869152E-2</v>
      </c>
      <c r="L2521">
        <f ca="1">K2521*EXP(-'Vasicek Examples'!$B$1/12)+(1-EXP(-'Vasicek Examples'!$B$1/12))*'Vasicek Examples'!$B$2+SQRT('Vasicek Examples'!$B$3^2/2/'Vasicek Examples'!$B$1*(1-EXP(-2*'Vasicek Examples'!$B$1/12)))*NORMSINV(RAND())</f>
        <v>2.4451334780445561E-2</v>
      </c>
      <c r="M2521">
        <f ca="1">L2521*EXP(-'Vasicek Examples'!$B$1/12)+(1-EXP(-'Vasicek Examples'!$B$1/12))*'Vasicek Examples'!$B$2+SQRT('Vasicek Examples'!$B$3^2/2/'Vasicek Examples'!$B$1*(1-EXP(-2*'Vasicek Examples'!$B$1/12)))*NORMSINV(RAND())</f>
        <v>3.3522291937913964E-2</v>
      </c>
      <c r="N2521">
        <f ca="1">M2521*EXP(-'Vasicek Examples'!$B$1/12)+(1-EXP(-'Vasicek Examples'!$B$1/12))*'Vasicek Examples'!$B$2+SQRT('Vasicek Examples'!$B$3^2/2/'Vasicek Examples'!$B$1*(1-EXP(-2*'Vasicek Examples'!$B$1/12)))*NORMSINV(RAND())</f>
        <v>2.6931854307604454E-2</v>
      </c>
      <c r="O2521">
        <f t="shared" ca="1" si="158"/>
        <v>3.1879442527670297E-2</v>
      </c>
      <c r="P2521">
        <f t="shared" ca="1" si="159"/>
        <v>0.96862334982313836</v>
      </c>
      <c r="Q2521">
        <f ca="1">EXP(-'Vasicek Examples'!$D$4*N2521+'Vasicek Examples'!$E$4)</f>
        <v>0.9728367772545804</v>
      </c>
      <c r="R2521">
        <f ca="1">MAX(Q2521-'Vasicek Examples'!$B$8,0)</f>
        <v>1.2140795550467209E-2</v>
      </c>
      <c r="S2521">
        <f t="shared" ca="1" si="160"/>
        <v>1.1759858055611401E-2</v>
      </c>
    </row>
    <row r="2522" spans="1:19" x14ac:dyDescent="0.2">
      <c r="A2522">
        <f t="shared" si="161"/>
        <v>2518</v>
      </c>
      <c r="B2522">
        <f>'Vasicek Examples'!$B$4</f>
        <v>5.2999999999999999E-2</v>
      </c>
      <c r="C2522">
        <f ca="1">B2522*EXP(-'Vasicek Examples'!$B$1/12)+(1-EXP(-'Vasicek Examples'!$B$1/12))*'Vasicek Examples'!$B$2+SQRT('Vasicek Examples'!$B$3^2/2/'Vasicek Examples'!$B$1*(1-EXP(-2*'Vasicek Examples'!$B$1/12)))*NORMSINV(RAND())</f>
        <v>3.4408347093314508E-2</v>
      </c>
      <c r="D2522">
        <f ca="1">C2522*EXP(-'Vasicek Examples'!$B$1/12)+(1-EXP(-'Vasicek Examples'!$B$1/12))*'Vasicek Examples'!$B$2+SQRT('Vasicek Examples'!$B$3^2/2/'Vasicek Examples'!$B$1*(1-EXP(-2*'Vasicek Examples'!$B$1/12)))*NORMSINV(RAND())</f>
        <v>3.6766903300856538E-2</v>
      </c>
      <c r="E2522">
        <f ca="1">D2522*EXP(-'Vasicek Examples'!$B$1/12)+(1-EXP(-'Vasicek Examples'!$B$1/12))*'Vasicek Examples'!$B$2+SQRT('Vasicek Examples'!$B$3^2/2/'Vasicek Examples'!$B$1*(1-EXP(-2*'Vasicek Examples'!$B$1/12)))*NORMSINV(RAND())</f>
        <v>3.4518813322660963E-2</v>
      </c>
      <c r="F2522">
        <f ca="1">E2522*EXP(-'Vasicek Examples'!$B$1/12)+(1-EXP(-'Vasicek Examples'!$B$1/12))*'Vasicek Examples'!$B$2+SQRT('Vasicek Examples'!$B$3^2/2/'Vasicek Examples'!$B$1*(1-EXP(-2*'Vasicek Examples'!$B$1/12)))*NORMSINV(RAND())</f>
        <v>3.5843157389802031E-2</v>
      </c>
      <c r="G2522">
        <f ca="1">F2522*EXP(-'Vasicek Examples'!$B$1/12)+(1-EXP(-'Vasicek Examples'!$B$1/12))*'Vasicek Examples'!$B$2+SQRT('Vasicek Examples'!$B$3^2/2/'Vasicek Examples'!$B$1*(1-EXP(-2*'Vasicek Examples'!$B$1/12)))*NORMSINV(RAND())</f>
        <v>4.7241531145563856E-2</v>
      </c>
      <c r="H2522">
        <f ca="1">G2522*EXP(-'Vasicek Examples'!$B$1/12)+(1-EXP(-'Vasicek Examples'!$B$1/12))*'Vasicek Examples'!$B$2+SQRT('Vasicek Examples'!$B$3^2/2/'Vasicek Examples'!$B$1*(1-EXP(-2*'Vasicek Examples'!$B$1/12)))*NORMSINV(RAND())</f>
        <v>4.8972180187987858E-2</v>
      </c>
      <c r="I2522">
        <f ca="1">H2522*EXP(-'Vasicek Examples'!$B$1/12)+(1-EXP(-'Vasicek Examples'!$B$1/12))*'Vasicek Examples'!$B$2+SQRT('Vasicek Examples'!$B$3^2/2/'Vasicek Examples'!$B$1*(1-EXP(-2*'Vasicek Examples'!$B$1/12)))*NORMSINV(RAND())</f>
        <v>4.5075040649809502E-2</v>
      </c>
      <c r="J2522">
        <f ca="1">I2522*EXP(-'Vasicek Examples'!$B$1/12)+(1-EXP(-'Vasicek Examples'!$B$1/12))*'Vasicek Examples'!$B$2+SQRT('Vasicek Examples'!$B$3^2/2/'Vasicek Examples'!$B$1*(1-EXP(-2*'Vasicek Examples'!$B$1/12)))*NORMSINV(RAND())</f>
        <v>4.50950392046226E-2</v>
      </c>
      <c r="K2522">
        <f ca="1">J2522*EXP(-'Vasicek Examples'!$B$1/12)+(1-EXP(-'Vasicek Examples'!$B$1/12))*'Vasicek Examples'!$B$2+SQRT('Vasicek Examples'!$B$3^2/2/'Vasicek Examples'!$B$1*(1-EXP(-2*'Vasicek Examples'!$B$1/12)))*NORMSINV(RAND())</f>
        <v>3.8519675700842027E-2</v>
      </c>
      <c r="L2522">
        <f ca="1">K2522*EXP(-'Vasicek Examples'!$B$1/12)+(1-EXP(-'Vasicek Examples'!$B$1/12))*'Vasicek Examples'!$B$2+SQRT('Vasicek Examples'!$B$3^2/2/'Vasicek Examples'!$B$1*(1-EXP(-2*'Vasicek Examples'!$B$1/12)))*NORMSINV(RAND())</f>
        <v>3.7201164034392102E-2</v>
      </c>
      <c r="M2522">
        <f ca="1">L2522*EXP(-'Vasicek Examples'!$B$1/12)+(1-EXP(-'Vasicek Examples'!$B$1/12))*'Vasicek Examples'!$B$2+SQRT('Vasicek Examples'!$B$3^2/2/'Vasicek Examples'!$B$1*(1-EXP(-2*'Vasicek Examples'!$B$1/12)))*NORMSINV(RAND())</f>
        <v>3.934866771360962E-2</v>
      </c>
      <c r="N2522">
        <f ca="1">M2522*EXP(-'Vasicek Examples'!$B$1/12)+(1-EXP(-'Vasicek Examples'!$B$1/12))*'Vasicek Examples'!$B$2+SQRT('Vasicek Examples'!$B$3^2/2/'Vasicek Examples'!$B$1*(1-EXP(-2*'Vasicek Examples'!$B$1/12)))*NORMSINV(RAND())</f>
        <v>2.8052200691807191E-2</v>
      </c>
      <c r="O2522">
        <f t="shared" ca="1" si="158"/>
        <v>3.6651037211892327E-2</v>
      </c>
      <c r="P2522">
        <f t="shared" ca="1" si="159"/>
        <v>0.9640124811427474</v>
      </c>
      <c r="Q2522">
        <f ca="1">EXP(-'Vasicek Examples'!$D$4*N2522+'Vasicek Examples'!$E$4)</f>
        <v>0.97197945961895971</v>
      </c>
      <c r="R2522">
        <f ca="1">MAX(Q2522-'Vasicek Examples'!$B$8,0)</f>
        <v>1.1283477914846518E-2</v>
      </c>
      <c r="S2522">
        <f t="shared" ca="1" si="160"/>
        <v>1.0877413540610587E-2</v>
      </c>
    </row>
    <row r="2523" spans="1:19" x14ac:dyDescent="0.2">
      <c r="A2523">
        <f t="shared" si="161"/>
        <v>2519</v>
      </c>
      <c r="B2523">
        <f>'Vasicek Examples'!$B$4</f>
        <v>5.2999999999999999E-2</v>
      </c>
      <c r="C2523">
        <f ca="1">B2523*EXP(-'Vasicek Examples'!$B$1/12)+(1-EXP(-'Vasicek Examples'!$B$1/12))*'Vasicek Examples'!$B$2+SQRT('Vasicek Examples'!$B$3^2/2/'Vasicek Examples'!$B$1*(1-EXP(-2*'Vasicek Examples'!$B$1/12)))*NORMSINV(RAND())</f>
        <v>5.1379913827539571E-2</v>
      </c>
      <c r="D2523">
        <f ca="1">C2523*EXP(-'Vasicek Examples'!$B$1/12)+(1-EXP(-'Vasicek Examples'!$B$1/12))*'Vasicek Examples'!$B$2+SQRT('Vasicek Examples'!$B$3^2/2/'Vasicek Examples'!$B$1*(1-EXP(-2*'Vasicek Examples'!$B$1/12)))*NORMSINV(RAND())</f>
        <v>4.4529572668930983E-2</v>
      </c>
      <c r="E2523">
        <f ca="1">D2523*EXP(-'Vasicek Examples'!$B$1/12)+(1-EXP(-'Vasicek Examples'!$B$1/12))*'Vasicek Examples'!$B$2+SQRT('Vasicek Examples'!$B$3^2/2/'Vasicek Examples'!$B$1*(1-EXP(-2*'Vasicek Examples'!$B$1/12)))*NORMSINV(RAND())</f>
        <v>4.3979406158784609E-2</v>
      </c>
      <c r="F2523">
        <f ca="1">E2523*EXP(-'Vasicek Examples'!$B$1/12)+(1-EXP(-'Vasicek Examples'!$B$1/12))*'Vasicek Examples'!$B$2+SQRT('Vasicek Examples'!$B$3^2/2/'Vasicek Examples'!$B$1*(1-EXP(-2*'Vasicek Examples'!$B$1/12)))*NORMSINV(RAND())</f>
        <v>3.4630309036018291E-2</v>
      </c>
      <c r="G2523">
        <f ca="1">F2523*EXP(-'Vasicek Examples'!$B$1/12)+(1-EXP(-'Vasicek Examples'!$B$1/12))*'Vasicek Examples'!$B$2+SQRT('Vasicek Examples'!$B$3^2/2/'Vasicek Examples'!$B$1*(1-EXP(-2*'Vasicek Examples'!$B$1/12)))*NORMSINV(RAND())</f>
        <v>3.1809400823968485E-2</v>
      </c>
      <c r="H2523">
        <f ca="1">G2523*EXP(-'Vasicek Examples'!$B$1/12)+(1-EXP(-'Vasicek Examples'!$B$1/12))*'Vasicek Examples'!$B$2+SQRT('Vasicek Examples'!$B$3^2/2/'Vasicek Examples'!$B$1*(1-EXP(-2*'Vasicek Examples'!$B$1/12)))*NORMSINV(RAND())</f>
        <v>3.9787576544596442E-2</v>
      </c>
      <c r="I2523">
        <f ca="1">H2523*EXP(-'Vasicek Examples'!$B$1/12)+(1-EXP(-'Vasicek Examples'!$B$1/12))*'Vasicek Examples'!$B$2+SQRT('Vasicek Examples'!$B$3^2/2/'Vasicek Examples'!$B$1*(1-EXP(-2*'Vasicek Examples'!$B$1/12)))*NORMSINV(RAND())</f>
        <v>3.5437229253686989E-2</v>
      </c>
      <c r="J2523">
        <f ca="1">I2523*EXP(-'Vasicek Examples'!$B$1/12)+(1-EXP(-'Vasicek Examples'!$B$1/12))*'Vasicek Examples'!$B$2+SQRT('Vasicek Examples'!$B$3^2/2/'Vasicek Examples'!$B$1*(1-EXP(-2*'Vasicek Examples'!$B$1/12)))*NORMSINV(RAND())</f>
        <v>3.4490085404690507E-2</v>
      </c>
      <c r="K2523">
        <f ca="1">J2523*EXP(-'Vasicek Examples'!$B$1/12)+(1-EXP(-'Vasicek Examples'!$B$1/12))*'Vasicek Examples'!$B$2+SQRT('Vasicek Examples'!$B$3^2/2/'Vasicek Examples'!$B$1*(1-EXP(-2*'Vasicek Examples'!$B$1/12)))*NORMSINV(RAND())</f>
        <v>3.9380094851700631E-2</v>
      </c>
      <c r="L2523">
        <f ca="1">K2523*EXP(-'Vasicek Examples'!$B$1/12)+(1-EXP(-'Vasicek Examples'!$B$1/12))*'Vasicek Examples'!$B$2+SQRT('Vasicek Examples'!$B$3^2/2/'Vasicek Examples'!$B$1*(1-EXP(-2*'Vasicek Examples'!$B$1/12)))*NORMSINV(RAND())</f>
        <v>3.8187065683870425E-2</v>
      </c>
      <c r="M2523">
        <f ca="1">L2523*EXP(-'Vasicek Examples'!$B$1/12)+(1-EXP(-'Vasicek Examples'!$B$1/12))*'Vasicek Examples'!$B$2+SQRT('Vasicek Examples'!$B$3^2/2/'Vasicek Examples'!$B$1*(1-EXP(-2*'Vasicek Examples'!$B$1/12)))*NORMSINV(RAND())</f>
        <v>4.2758044384959129E-2</v>
      </c>
      <c r="N2523">
        <f ca="1">M2523*EXP(-'Vasicek Examples'!$B$1/12)+(1-EXP(-'Vasicek Examples'!$B$1/12))*'Vasicek Examples'!$B$2+SQRT('Vasicek Examples'!$B$3^2/2/'Vasicek Examples'!$B$1*(1-EXP(-2*'Vasicek Examples'!$B$1/12)))*NORMSINV(RAND())</f>
        <v>4.8885568309275346E-2</v>
      </c>
      <c r="O2523">
        <f t="shared" ca="1" si="158"/>
        <v>3.6260127156634493E-2</v>
      </c>
      <c r="P2523">
        <f t="shared" ca="1" si="159"/>
        <v>0.96438939698031589</v>
      </c>
      <c r="Q2523">
        <f ca="1">EXP(-'Vasicek Examples'!$D$4*N2523+'Vasicek Examples'!$E$4)</f>
        <v>0.95617417639020208</v>
      </c>
      <c r="R2523">
        <f ca="1">MAX(Q2523-'Vasicek Examples'!$B$8,0)</f>
        <v>0</v>
      </c>
      <c r="S2523">
        <f t="shared" ca="1" si="160"/>
        <v>0</v>
      </c>
    </row>
    <row r="2524" spans="1:19" x14ac:dyDescent="0.2">
      <c r="A2524">
        <f t="shared" si="161"/>
        <v>2520</v>
      </c>
      <c r="B2524">
        <f>'Vasicek Examples'!$B$4</f>
        <v>5.2999999999999999E-2</v>
      </c>
      <c r="C2524">
        <f ca="1">B2524*EXP(-'Vasicek Examples'!$B$1/12)+(1-EXP(-'Vasicek Examples'!$B$1/12))*'Vasicek Examples'!$B$2+SQRT('Vasicek Examples'!$B$3^2/2/'Vasicek Examples'!$B$1*(1-EXP(-2*'Vasicek Examples'!$B$1/12)))*NORMSINV(RAND())</f>
        <v>4.1805214726186306E-2</v>
      </c>
      <c r="D2524">
        <f ca="1">C2524*EXP(-'Vasicek Examples'!$B$1/12)+(1-EXP(-'Vasicek Examples'!$B$1/12))*'Vasicek Examples'!$B$2+SQRT('Vasicek Examples'!$B$3^2/2/'Vasicek Examples'!$B$1*(1-EXP(-2*'Vasicek Examples'!$B$1/12)))*NORMSINV(RAND())</f>
        <v>3.3767705886428211E-2</v>
      </c>
      <c r="E2524">
        <f ca="1">D2524*EXP(-'Vasicek Examples'!$B$1/12)+(1-EXP(-'Vasicek Examples'!$B$1/12))*'Vasicek Examples'!$B$2+SQRT('Vasicek Examples'!$B$3^2/2/'Vasicek Examples'!$B$1*(1-EXP(-2*'Vasicek Examples'!$B$1/12)))*NORMSINV(RAND())</f>
        <v>4.0021826405947335E-2</v>
      </c>
      <c r="F2524">
        <f ca="1">E2524*EXP(-'Vasicek Examples'!$B$1/12)+(1-EXP(-'Vasicek Examples'!$B$1/12))*'Vasicek Examples'!$B$2+SQRT('Vasicek Examples'!$B$3^2/2/'Vasicek Examples'!$B$1*(1-EXP(-2*'Vasicek Examples'!$B$1/12)))*NORMSINV(RAND())</f>
        <v>3.7800408269144152E-2</v>
      </c>
      <c r="G2524">
        <f ca="1">F2524*EXP(-'Vasicek Examples'!$B$1/12)+(1-EXP(-'Vasicek Examples'!$B$1/12))*'Vasicek Examples'!$B$2+SQRT('Vasicek Examples'!$B$3^2/2/'Vasicek Examples'!$B$1*(1-EXP(-2*'Vasicek Examples'!$B$1/12)))*NORMSINV(RAND())</f>
        <v>2.8807688802872794E-2</v>
      </c>
      <c r="H2524">
        <f ca="1">G2524*EXP(-'Vasicek Examples'!$B$1/12)+(1-EXP(-'Vasicek Examples'!$B$1/12))*'Vasicek Examples'!$B$2+SQRT('Vasicek Examples'!$B$3^2/2/'Vasicek Examples'!$B$1*(1-EXP(-2*'Vasicek Examples'!$B$1/12)))*NORMSINV(RAND())</f>
        <v>2.5382703332537185E-2</v>
      </c>
      <c r="I2524">
        <f ca="1">H2524*EXP(-'Vasicek Examples'!$B$1/12)+(1-EXP(-'Vasicek Examples'!$B$1/12))*'Vasicek Examples'!$B$2+SQRT('Vasicek Examples'!$B$3^2/2/'Vasicek Examples'!$B$1*(1-EXP(-2*'Vasicek Examples'!$B$1/12)))*NORMSINV(RAND())</f>
        <v>2.184679569989539E-2</v>
      </c>
      <c r="J2524">
        <f ca="1">I2524*EXP(-'Vasicek Examples'!$B$1/12)+(1-EXP(-'Vasicek Examples'!$B$1/12))*'Vasicek Examples'!$B$2+SQRT('Vasicek Examples'!$B$3^2/2/'Vasicek Examples'!$B$1*(1-EXP(-2*'Vasicek Examples'!$B$1/12)))*NORMSINV(RAND())</f>
        <v>2.0985193055932272E-2</v>
      </c>
      <c r="K2524">
        <f ca="1">J2524*EXP(-'Vasicek Examples'!$B$1/12)+(1-EXP(-'Vasicek Examples'!$B$1/12))*'Vasicek Examples'!$B$2+SQRT('Vasicek Examples'!$B$3^2/2/'Vasicek Examples'!$B$1*(1-EXP(-2*'Vasicek Examples'!$B$1/12)))*NORMSINV(RAND())</f>
        <v>1.9689279999677466E-2</v>
      </c>
      <c r="L2524">
        <f ca="1">K2524*EXP(-'Vasicek Examples'!$B$1/12)+(1-EXP(-'Vasicek Examples'!$B$1/12))*'Vasicek Examples'!$B$2+SQRT('Vasicek Examples'!$B$3^2/2/'Vasicek Examples'!$B$1*(1-EXP(-2*'Vasicek Examples'!$B$1/12)))*NORMSINV(RAND())</f>
        <v>2.7707379488716263E-2</v>
      </c>
      <c r="M2524">
        <f ca="1">L2524*EXP(-'Vasicek Examples'!$B$1/12)+(1-EXP(-'Vasicek Examples'!$B$1/12))*'Vasicek Examples'!$B$2+SQRT('Vasicek Examples'!$B$3^2/2/'Vasicek Examples'!$B$1*(1-EXP(-2*'Vasicek Examples'!$B$1/12)))*NORMSINV(RAND())</f>
        <v>2.242223523984313E-2</v>
      </c>
      <c r="N2524">
        <f ca="1">M2524*EXP(-'Vasicek Examples'!$B$1/12)+(1-EXP(-'Vasicek Examples'!$B$1/12))*'Vasicek Examples'!$B$2+SQRT('Vasicek Examples'!$B$3^2/2/'Vasicek Examples'!$B$1*(1-EXP(-2*'Vasicek Examples'!$B$1/12)))*NORMSINV(RAND())</f>
        <v>1.9199280735814343E-2</v>
      </c>
      <c r="O2524">
        <f t="shared" ca="1" si="158"/>
        <v>2.5744455325999543E-2</v>
      </c>
      <c r="P2524">
        <f t="shared" ca="1" si="159"/>
        <v>0.97458410756784208</v>
      </c>
      <c r="Q2524">
        <f ca="1">EXP(-'Vasicek Examples'!$D$4*N2524+'Vasicek Examples'!$E$4)</f>
        <v>0.97877459629878649</v>
      </c>
      <c r="R2524">
        <f ca="1">MAX(Q2524-'Vasicek Examples'!$B$8,0)</f>
        <v>1.8078614594673303E-2</v>
      </c>
      <c r="S2524">
        <f t="shared" ca="1" si="160"/>
        <v>1.7619130470812646E-2</v>
      </c>
    </row>
    <row r="2525" spans="1:19" x14ac:dyDescent="0.2">
      <c r="A2525">
        <f t="shared" si="161"/>
        <v>2521</v>
      </c>
      <c r="B2525">
        <f>'Vasicek Examples'!$B$4</f>
        <v>5.2999999999999999E-2</v>
      </c>
      <c r="C2525">
        <f ca="1">B2525*EXP(-'Vasicek Examples'!$B$1/12)+(1-EXP(-'Vasicek Examples'!$B$1/12))*'Vasicek Examples'!$B$2+SQRT('Vasicek Examples'!$B$3^2/2/'Vasicek Examples'!$B$1*(1-EXP(-2*'Vasicek Examples'!$B$1/12)))*NORMSINV(RAND())</f>
        <v>5.5008887115819076E-2</v>
      </c>
      <c r="D2525">
        <f ca="1">C2525*EXP(-'Vasicek Examples'!$B$1/12)+(1-EXP(-'Vasicek Examples'!$B$1/12))*'Vasicek Examples'!$B$2+SQRT('Vasicek Examples'!$B$3^2/2/'Vasicek Examples'!$B$1*(1-EXP(-2*'Vasicek Examples'!$B$1/12)))*NORMSINV(RAND())</f>
        <v>5.3579013031886551E-2</v>
      </c>
      <c r="E2525">
        <f ca="1">D2525*EXP(-'Vasicek Examples'!$B$1/12)+(1-EXP(-'Vasicek Examples'!$B$1/12))*'Vasicek Examples'!$B$2+SQRT('Vasicek Examples'!$B$3^2/2/'Vasicek Examples'!$B$1*(1-EXP(-2*'Vasicek Examples'!$B$1/12)))*NORMSINV(RAND())</f>
        <v>5.1931504516223914E-2</v>
      </c>
      <c r="F2525">
        <f ca="1">E2525*EXP(-'Vasicek Examples'!$B$1/12)+(1-EXP(-'Vasicek Examples'!$B$1/12))*'Vasicek Examples'!$B$2+SQRT('Vasicek Examples'!$B$3^2/2/'Vasicek Examples'!$B$1*(1-EXP(-2*'Vasicek Examples'!$B$1/12)))*NORMSINV(RAND())</f>
        <v>5.0475086045203885E-2</v>
      </c>
      <c r="G2525">
        <f ca="1">F2525*EXP(-'Vasicek Examples'!$B$1/12)+(1-EXP(-'Vasicek Examples'!$B$1/12))*'Vasicek Examples'!$B$2+SQRT('Vasicek Examples'!$B$3^2/2/'Vasicek Examples'!$B$1*(1-EXP(-2*'Vasicek Examples'!$B$1/12)))*NORMSINV(RAND())</f>
        <v>4.9723798382961926E-2</v>
      </c>
      <c r="H2525">
        <f ca="1">G2525*EXP(-'Vasicek Examples'!$B$1/12)+(1-EXP(-'Vasicek Examples'!$B$1/12))*'Vasicek Examples'!$B$2+SQRT('Vasicek Examples'!$B$3^2/2/'Vasicek Examples'!$B$1*(1-EXP(-2*'Vasicek Examples'!$B$1/12)))*NORMSINV(RAND())</f>
        <v>5.8234551840818077E-2</v>
      </c>
      <c r="I2525">
        <f ca="1">H2525*EXP(-'Vasicek Examples'!$B$1/12)+(1-EXP(-'Vasicek Examples'!$B$1/12))*'Vasicek Examples'!$B$2+SQRT('Vasicek Examples'!$B$3^2/2/'Vasicek Examples'!$B$1*(1-EXP(-2*'Vasicek Examples'!$B$1/12)))*NORMSINV(RAND())</f>
        <v>5.6157508033333789E-2</v>
      </c>
      <c r="J2525">
        <f ca="1">I2525*EXP(-'Vasicek Examples'!$B$1/12)+(1-EXP(-'Vasicek Examples'!$B$1/12))*'Vasicek Examples'!$B$2+SQRT('Vasicek Examples'!$B$3^2/2/'Vasicek Examples'!$B$1*(1-EXP(-2*'Vasicek Examples'!$B$1/12)))*NORMSINV(RAND())</f>
        <v>6.4618428796275509E-2</v>
      </c>
      <c r="K2525">
        <f ca="1">J2525*EXP(-'Vasicek Examples'!$B$1/12)+(1-EXP(-'Vasicek Examples'!$B$1/12))*'Vasicek Examples'!$B$2+SQRT('Vasicek Examples'!$B$3^2/2/'Vasicek Examples'!$B$1*(1-EXP(-2*'Vasicek Examples'!$B$1/12)))*NORMSINV(RAND())</f>
        <v>5.5607913834007316E-2</v>
      </c>
      <c r="L2525">
        <f ca="1">K2525*EXP(-'Vasicek Examples'!$B$1/12)+(1-EXP(-'Vasicek Examples'!$B$1/12))*'Vasicek Examples'!$B$2+SQRT('Vasicek Examples'!$B$3^2/2/'Vasicek Examples'!$B$1*(1-EXP(-2*'Vasicek Examples'!$B$1/12)))*NORMSINV(RAND())</f>
        <v>4.0585696593607556E-2</v>
      </c>
      <c r="M2525">
        <f ca="1">L2525*EXP(-'Vasicek Examples'!$B$1/12)+(1-EXP(-'Vasicek Examples'!$B$1/12))*'Vasicek Examples'!$B$2+SQRT('Vasicek Examples'!$B$3^2/2/'Vasicek Examples'!$B$1*(1-EXP(-2*'Vasicek Examples'!$B$1/12)))*NORMSINV(RAND())</f>
        <v>4.3772847888576147E-2</v>
      </c>
      <c r="N2525">
        <f ca="1">M2525*EXP(-'Vasicek Examples'!$B$1/12)+(1-EXP(-'Vasicek Examples'!$B$1/12))*'Vasicek Examples'!$B$2+SQRT('Vasicek Examples'!$B$3^2/2/'Vasicek Examples'!$B$1*(1-EXP(-2*'Vasicek Examples'!$B$1/12)))*NORMSINV(RAND())</f>
        <v>3.7986014172294039E-2</v>
      </c>
      <c r="O2525">
        <f t="shared" ca="1" si="158"/>
        <v>4.7598649967245936E-2</v>
      </c>
      <c r="P2525">
        <f t="shared" ca="1" si="159"/>
        <v>0.9535164041307147</v>
      </c>
      <c r="Q2525">
        <f ca="1">EXP(-'Vasicek Examples'!$D$4*N2525+'Vasicek Examples'!$E$4)</f>
        <v>0.96441082427173475</v>
      </c>
      <c r="R2525">
        <f ca="1">MAX(Q2525-'Vasicek Examples'!$B$8,0)</f>
        <v>3.7148425676215568E-3</v>
      </c>
      <c r="S2525">
        <f t="shared" ca="1" si="160"/>
        <v>3.5421633269902184E-3</v>
      </c>
    </row>
    <row r="2526" spans="1:19" x14ac:dyDescent="0.2">
      <c r="A2526">
        <f t="shared" si="161"/>
        <v>2522</v>
      </c>
      <c r="B2526">
        <f>'Vasicek Examples'!$B$4</f>
        <v>5.2999999999999999E-2</v>
      </c>
      <c r="C2526">
        <f ca="1">B2526*EXP(-'Vasicek Examples'!$B$1/12)+(1-EXP(-'Vasicek Examples'!$B$1/12))*'Vasicek Examples'!$B$2+SQRT('Vasicek Examples'!$B$3^2/2/'Vasicek Examples'!$B$1*(1-EXP(-2*'Vasicek Examples'!$B$1/12)))*NORMSINV(RAND())</f>
        <v>5.4149071766930366E-2</v>
      </c>
      <c r="D2526">
        <f ca="1">C2526*EXP(-'Vasicek Examples'!$B$1/12)+(1-EXP(-'Vasicek Examples'!$B$1/12))*'Vasicek Examples'!$B$2+SQRT('Vasicek Examples'!$B$3^2/2/'Vasicek Examples'!$B$1*(1-EXP(-2*'Vasicek Examples'!$B$1/12)))*NORMSINV(RAND())</f>
        <v>5.2424760252048029E-2</v>
      </c>
      <c r="E2526">
        <f ca="1">D2526*EXP(-'Vasicek Examples'!$B$1/12)+(1-EXP(-'Vasicek Examples'!$B$1/12))*'Vasicek Examples'!$B$2+SQRT('Vasicek Examples'!$B$3^2/2/'Vasicek Examples'!$B$1*(1-EXP(-2*'Vasicek Examples'!$B$1/12)))*NORMSINV(RAND())</f>
        <v>5.6433191484064386E-2</v>
      </c>
      <c r="F2526">
        <f ca="1">E2526*EXP(-'Vasicek Examples'!$B$1/12)+(1-EXP(-'Vasicek Examples'!$B$1/12))*'Vasicek Examples'!$B$2+SQRT('Vasicek Examples'!$B$3^2/2/'Vasicek Examples'!$B$1*(1-EXP(-2*'Vasicek Examples'!$B$1/12)))*NORMSINV(RAND())</f>
        <v>6.0049061222725492E-2</v>
      </c>
      <c r="G2526">
        <f ca="1">F2526*EXP(-'Vasicek Examples'!$B$1/12)+(1-EXP(-'Vasicek Examples'!$B$1/12))*'Vasicek Examples'!$B$2+SQRT('Vasicek Examples'!$B$3^2/2/'Vasicek Examples'!$B$1*(1-EXP(-2*'Vasicek Examples'!$B$1/12)))*NORMSINV(RAND())</f>
        <v>6.1960406048395256E-2</v>
      </c>
      <c r="H2526">
        <f ca="1">G2526*EXP(-'Vasicek Examples'!$B$1/12)+(1-EXP(-'Vasicek Examples'!$B$1/12))*'Vasicek Examples'!$B$2+SQRT('Vasicek Examples'!$B$3^2/2/'Vasicek Examples'!$B$1*(1-EXP(-2*'Vasicek Examples'!$B$1/12)))*NORMSINV(RAND())</f>
        <v>5.9798046722677245E-2</v>
      </c>
      <c r="I2526">
        <f ca="1">H2526*EXP(-'Vasicek Examples'!$B$1/12)+(1-EXP(-'Vasicek Examples'!$B$1/12))*'Vasicek Examples'!$B$2+SQRT('Vasicek Examples'!$B$3^2/2/'Vasicek Examples'!$B$1*(1-EXP(-2*'Vasicek Examples'!$B$1/12)))*NORMSINV(RAND())</f>
        <v>6.0811153829645838E-2</v>
      </c>
      <c r="J2526">
        <f ca="1">I2526*EXP(-'Vasicek Examples'!$B$1/12)+(1-EXP(-'Vasicek Examples'!$B$1/12))*'Vasicek Examples'!$B$2+SQRT('Vasicek Examples'!$B$3^2/2/'Vasicek Examples'!$B$1*(1-EXP(-2*'Vasicek Examples'!$B$1/12)))*NORMSINV(RAND())</f>
        <v>7.1491836138545595E-2</v>
      </c>
      <c r="K2526">
        <f ca="1">J2526*EXP(-'Vasicek Examples'!$B$1/12)+(1-EXP(-'Vasicek Examples'!$B$1/12))*'Vasicek Examples'!$B$2+SQRT('Vasicek Examples'!$B$3^2/2/'Vasicek Examples'!$B$1*(1-EXP(-2*'Vasicek Examples'!$B$1/12)))*NORMSINV(RAND())</f>
        <v>6.6116868765795186E-2</v>
      </c>
      <c r="L2526">
        <f ca="1">K2526*EXP(-'Vasicek Examples'!$B$1/12)+(1-EXP(-'Vasicek Examples'!$B$1/12))*'Vasicek Examples'!$B$2+SQRT('Vasicek Examples'!$B$3^2/2/'Vasicek Examples'!$B$1*(1-EXP(-2*'Vasicek Examples'!$B$1/12)))*NORMSINV(RAND())</f>
        <v>7.2702697879688333E-2</v>
      </c>
      <c r="M2526">
        <f ca="1">L2526*EXP(-'Vasicek Examples'!$B$1/12)+(1-EXP(-'Vasicek Examples'!$B$1/12))*'Vasicek Examples'!$B$2+SQRT('Vasicek Examples'!$B$3^2/2/'Vasicek Examples'!$B$1*(1-EXP(-2*'Vasicek Examples'!$B$1/12)))*NORMSINV(RAND())</f>
        <v>6.8802828880301661E-2</v>
      </c>
      <c r="N2526">
        <f ca="1">M2526*EXP(-'Vasicek Examples'!$B$1/12)+(1-EXP(-'Vasicek Examples'!$B$1/12))*'Vasicek Examples'!$B$2+SQRT('Vasicek Examples'!$B$3^2/2/'Vasicek Examples'!$B$1*(1-EXP(-2*'Vasicek Examples'!$B$1/12)))*NORMSINV(RAND())</f>
        <v>6.7947915875479437E-2</v>
      </c>
      <c r="O2526">
        <f t="shared" ca="1" si="158"/>
        <v>5.7636612087090998E-2</v>
      </c>
      <c r="P2526">
        <f t="shared" ca="1" si="159"/>
        <v>0.94399292073411545</v>
      </c>
      <c r="Q2526">
        <f ca="1">EXP(-'Vasicek Examples'!$D$4*N2526+'Vasicek Examples'!$E$4)</f>
        <v>0.94193775103652611</v>
      </c>
      <c r="R2526">
        <f ca="1">MAX(Q2526-'Vasicek Examples'!$B$8,0)</f>
        <v>0</v>
      </c>
      <c r="S2526">
        <f t="shared" ca="1" si="160"/>
        <v>0</v>
      </c>
    </row>
    <row r="2527" spans="1:19" x14ac:dyDescent="0.2">
      <c r="A2527">
        <f t="shared" si="161"/>
        <v>2523</v>
      </c>
      <c r="B2527">
        <f>'Vasicek Examples'!$B$4</f>
        <v>5.2999999999999999E-2</v>
      </c>
      <c r="C2527">
        <f ca="1">B2527*EXP(-'Vasicek Examples'!$B$1/12)+(1-EXP(-'Vasicek Examples'!$B$1/12))*'Vasicek Examples'!$B$2+SQRT('Vasicek Examples'!$B$3^2/2/'Vasicek Examples'!$B$1*(1-EXP(-2*'Vasicek Examples'!$B$1/12)))*NORMSINV(RAND())</f>
        <v>5.1437786602521678E-2</v>
      </c>
      <c r="D2527">
        <f ca="1">C2527*EXP(-'Vasicek Examples'!$B$1/12)+(1-EXP(-'Vasicek Examples'!$B$1/12))*'Vasicek Examples'!$B$2+SQRT('Vasicek Examples'!$B$3^2/2/'Vasicek Examples'!$B$1*(1-EXP(-2*'Vasicek Examples'!$B$1/12)))*NORMSINV(RAND())</f>
        <v>5.7714350587125492E-2</v>
      </c>
      <c r="E2527">
        <f ca="1">D2527*EXP(-'Vasicek Examples'!$B$1/12)+(1-EXP(-'Vasicek Examples'!$B$1/12))*'Vasicek Examples'!$B$2+SQRT('Vasicek Examples'!$B$3^2/2/'Vasicek Examples'!$B$1*(1-EXP(-2*'Vasicek Examples'!$B$1/12)))*NORMSINV(RAND())</f>
        <v>6.0835521259229211E-2</v>
      </c>
      <c r="F2527">
        <f ca="1">E2527*EXP(-'Vasicek Examples'!$B$1/12)+(1-EXP(-'Vasicek Examples'!$B$1/12))*'Vasicek Examples'!$B$2+SQRT('Vasicek Examples'!$B$3^2/2/'Vasicek Examples'!$B$1*(1-EXP(-2*'Vasicek Examples'!$B$1/12)))*NORMSINV(RAND())</f>
        <v>5.4411167203996968E-2</v>
      </c>
      <c r="G2527">
        <f ca="1">F2527*EXP(-'Vasicek Examples'!$B$1/12)+(1-EXP(-'Vasicek Examples'!$B$1/12))*'Vasicek Examples'!$B$2+SQRT('Vasicek Examples'!$B$3^2/2/'Vasicek Examples'!$B$1*(1-EXP(-2*'Vasicek Examples'!$B$1/12)))*NORMSINV(RAND())</f>
        <v>4.2745371354730881E-2</v>
      </c>
      <c r="H2527">
        <f ca="1">G2527*EXP(-'Vasicek Examples'!$B$1/12)+(1-EXP(-'Vasicek Examples'!$B$1/12))*'Vasicek Examples'!$B$2+SQRT('Vasicek Examples'!$B$3^2/2/'Vasicek Examples'!$B$1*(1-EXP(-2*'Vasicek Examples'!$B$1/12)))*NORMSINV(RAND())</f>
        <v>4.0605328569092491E-2</v>
      </c>
      <c r="I2527">
        <f ca="1">H2527*EXP(-'Vasicek Examples'!$B$1/12)+(1-EXP(-'Vasicek Examples'!$B$1/12))*'Vasicek Examples'!$B$2+SQRT('Vasicek Examples'!$B$3^2/2/'Vasicek Examples'!$B$1*(1-EXP(-2*'Vasicek Examples'!$B$1/12)))*NORMSINV(RAND())</f>
        <v>4.6022527607286409E-2</v>
      </c>
      <c r="J2527">
        <f ca="1">I2527*EXP(-'Vasicek Examples'!$B$1/12)+(1-EXP(-'Vasicek Examples'!$B$1/12))*'Vasicek Examples'!$B$2+SQRT('Vasicek Examples'!$B$3^2/2/'Vasicek Examples'!$B$1*(1-EXP(-2*'Vasicek Examples'!$B$1/12)))*NORMSINV(RAND())</f>
        <v>4.5073837731208391E-2</v>
      </c>
      <c r="K2527">
        <f ca="1">J2527*EXP(-'Vasicek Examples'!$B$1/12)+(1-EXP(-'Vasicek Examples'!$B$1/12))*'Vasicek Examples'!$B$2+SQRT('Vasicek Examples'!$B$3^2/2/'Vasicek Examples'!$B$1*(1-EXP(-2*'Vasicek Examples'!$B$1/12)))*NORMSINV(RAND())</f>
        <v>5.2593932951019141E-2</v>
      </c>
      <c r="L2527">
        <f ca="1">K2527*EXP(-'Vasicek Examples'!$B$1/12)+(1-EXP(-'Vasicek Examples'!$B$1/12))*'Vasicek Examples'!$B$2+SQRT('Vasicek Examples'!$B$3^2/2/'Vasicek Examples'!$B$1*(1-EXP(-2*'Vasicek Examples'!$B$1/12)))*NORMSINV(RAND())</f>
        <v>5.00190947858795E-2</v>
      </c>
      <c r="M2527">
        <f ca="1">L2527*EXP(-'Vasicek Examples'!$B$1/12)+(1-EXP(-'Vasicek Examples'!$B$1/12))*'Vasicek Examples'!$B$2+SQRT('Vasicek Examples'!$B$3^2/2/'Vasicek Examples'!$B$1*(1-EXP(-2*'Vasicek Examples'!$B$1/12)))*NORMSINV(RAND())</f>
        <v>4.455063494103801E-2</v>
      </c>
      <c r="N2527">
        <f ca="1">M2527*EXP(-'Vasicek Examples'!$B$1/12)+(1-EXP(-'Vasicek Examples'!$B$1/12))*'Vasicek Examples'!$B$2+SQRT('Vasicek Examples'!$B$3^2/2/'Vasicek Examples'!$B$1*(1-EXP(-2*'Vasicek Examples'!$B$1/12)))*NORMSINV(RAND())</f>
        <v>4.6172055898979054E-2</v>
      </c>
      <c r="O2527">
        <f t="shared" ca="1" si="158"/>
        <v>4.5281390686779742E-2</v>
      </c>
      <c r="P2527">
        <f t="shared" ca="1" si="159"/>
        <v>0.95572851088986122</v>
      </c>
      <c r="Q2527">
        <f ca="1">EXP(-'Vasicek Examples'!$D$4*N2527+'Vasicek Examples'!$E$4)</f>
        <v>0.95821814154230411</v>
      </c>
      <c r="R2527">
        <f ca="1">MAX(Q2527-'Vasicek Examples'!$B$8,0)</f>
        <v>0</v>
      </c>
      <c r="S2527">
        <f t="shared" ca="1" si="160"/>
        <v>0</v>
      </c>
    </row>
    <row r="2528" spans="1:19" x14ac:dyDescent="0.2">
      <c r="A2528">
        <f t="shared" si="161"/>
        <v>2524</v>
      </c>
      <c r="B2528">
        <f>'Vasicek Examples'!$B$4</f>
        <v>5.2999999999999999E-2</v>
      </c>
      <c r="C2528">
        <f ca="1">B2528*EXP(-'Vasicek Examples'!$B$1/12)+(1-EXP(-'Vasicek Examples'!$B$1/12))*'Vasicek Examples'!$B$2+SQRT('Vasicek Examples'!$B$3^2/2/'Vasicek Examples'!$B$1*(1-EXP(-2*'Vasicek Examples'!$B$1/12)))*NORMSINV(RAND())</f>
        <v>5.3101739760321925E-2</v>
      </c>
      <c r="D2528">
        <f ca="1">C2528*EXP(-'Vasicek Examples'!$B$1/12)+(1-EXP(-'Vasicek Examples'!$B$1/12))*'Vasicek Examples'!$B$2+SQRT('Vasicek Examples'!$B$3^2/2/'Vasicek Examples'!$B$1*(1-EXP(-2*'Vasicek Examples'!$B$1/12)))*NORMSINV(RAND())</f>
        <v>5.1513006602621862E-2</v>
      </c>
      <c r="E2528">
        <f ca="1">D2528*EXP(-'Vasicek Examples'!$B$1/12)+(1-EXP(-'Vasicek Examples'!$B$1/12))*'Vasicek Examples'!$B$2+SQRT('Vasicek Examples'!$B$3^2/2/'Vasicek Examples'!$B$1*(1-EXP(-2*'Vasicek Examples'!$B$1/12)))*NORMSINV(RAND())</f>
        <v>5.3529890001209827E-2</v>
      </c>
      <c r="F2528">
        <f ca="1">E2528*EXP(-'Vasicek Examples'!$B$1/12)+(1-EXP(-'Vasicek Examples'!$B$1/12))*'Vasicek Examples'!$B$2+SQRT('Vasicek Examples'!$B$3^2/2/'Vasicek Examples'!$B$1*(1-EXP(-2*'Vasicek Examples'!$B$1/12)))*NORMSINV(RAND())</f>
        <v>5.0715784915369724E-2</v>
      </c>
      <c r="G2528">
        <f ca="1">F2528*EXP(-'Vasicek Examples'!$B$1/12)+(1-EXP(-'Vasicek Examples'!$B$1/12))*'Vasicek Examples'!$B$2+SQRT('Vasicek Examples'!$B$3^2/2/'Vasicek Examples'!$B$1*(1-EXP(-2*'Vasicek Examples'!$B$1/12)))*NORMSINV(RAND())</f>
        <v>3.8160747379665835E-2</v>
      </c>
      <c r="H2528">
        <f ca="1">G2528*EXP(-'Vasicek Examples'!$B$1/12)+(1-EXP(-'Vasicek Examples'!$B$1/12))*'Vasicek Examples'!$B$2+SQRT('Vasicek Examples'!$B$3^2/2/'Vasicek Examples'!$B$1*(1-EXP(-2*'Vasicek Examples'!$B$1/12)))*NORMSINV(RAND())</f>
        <v>3.7696544701833562E-2</v>
      </c>
      <c r="I2528">
        <f ca="1">H2528*EXP(-'Vasicek Examples'!$B$1/12)+(1-EXP(-'Vasicek Examples'!$B$1/12))*'Vasicek Examples'!$B$2+SQRT('Vasicek Examples'!$B$3^2/2/'Vasicek Examples'!$B$1*(1-EXP(-2*'Vasicek Examples'!$B$1/12)))*NORMSINV(RAND())</f>
        <v>4.4374209287523461E-2</v>
      </c>
      <c r="J2528">
        <f ca="1">I2528*EXP(-'Vasicek Examples'!$B$1/12)+(1-EXP(-'Vasicek Examples'!$B$1/12))*'Vasicek Examples'!$B$2+SQRT('Vasicek Examples'!$B$3^2/2/'Vasicek Examples'!$B$1*(1-EXP(-2*'Vasicek Examples'!$B$1/12)))*NORMSINV(RAND())</f>
        <v>4.4794259391230343E-2</v>
      </c>
      <c r="K2528">
        <f ca="1">J2528*EXP(-'Vasicek Examples'!$B$1/12)+(1-EXP(-'Vasicek Examples'!$B$1/12))*'Vasicek Examples'!$B$2+SQRT('Vasicek Examples'!$B$3^2/2/'Vasicek Examples'!$B$1*(1-EXP(-2*'Vasicek Examples'!$B$1/12)))*NORMSINV(RAND())</f>
        <v>5.5561872195779897E-2</v>
      </c>
      <c r="L2528">
        <f ca="1">K2528*EXP(-'Vasicek Examples'!$B$1/12)+(1-EXP(-'Vasicek Examples'!$B$1/12))*'Vasicek Examples'!$B$2+SQRT('Vasicek Examples'!$B$3^2/2/'Vasicek Examples'!$B$1*(1-EXP(-2*'Vasicek Examples'!$B$1/12)))*NORMSINV(RAND())</f>
        <v>5.3489936714757574E-2</v>
      </c>
      <c r="M2528">
        <f ca="1">L2528*EXP(-'Vasicek Examples'!$B$1/12)+(1-EXP(-'Vasicek Examples'!$B$1/12))*'Vasicek Examples'!$B$2+SQRT('Vasicek Examples'!$B$3^2/2/'Vasicek Examples'!$B$1*(1-EXP(-2*'Vasicek Examples'!$B$1/12)))*NORMSINV(RAND())</f>
        <v>4.7817984236083536E-2</v>
      </c>
      <c r="N2528">
        <f ca="1">M2528*EXP(-'Vasicek Examples'!$B$1/12)+(1-EXP(-'Vasicek Examples'!$B$1/12))*'Vasicek Examples'!$B$2+SQRT('Vasicek Examples'!$B$3^2/2/'Vasicek Examples'!$B$1*(1-EXP(-2*'Vasicek Examples'!$B$1/12)))*NORMSINV(RAND())</f>
        <v>5.0587087346965973E-2</v>
      </c>
      <c r="O2528">
        <f t="shared" ca="1" si="158"/>
        <v>4.4124887414976638E-2</v>
      </c>
      <c r="P2528">
        <f t="shared" ca="1" si="159"/>
        <v>0.95683445342947704</v>
      </c>
      <c r="Q2528">
        <f ca="1">EXP(-'Vasicek Examples'!$D$4*N2528+'Vasicek Examples'!$E$4)</f>
        <v>0.95489472441210632</v>
      </c>
      <c r="R2528">
        <f ca="1">MAX(Q2528-'Vasicek Examples'!$B$8,0)</f>
        <v>0</v>
      </c>
      <c r="S2528">
        <f t="shared" ca="1" si="160"/>
        <v>0</v>
      </c>
    </row>
    <row r="2529" spans="1:19" x14ac:dyDescent="0.2">
      <c r="A2529">
        <f t="shared" si="161"/>
        <v>2525</v>
      </c>
      <c r="B2529">
        <f>'Vasicek Examples'!$B$4</f>
        <v>5.2999999999999999E-2</v>
      </c>
      <c r="C2529">
        <f ca="1">B2529*EXP(-'Vasicek Examples'!$B$1/12)+(1-EXP(-'Vasicek Examples'!$B$1/12))*'Vasicek Examples'!$B$2+SQRT('Vasicek Examples'!$B$3^2/2/'Vasicek Examples'!$B$1*(1-EXP(-2*'Vasicek Examples'!$B$1/12)))*NORMSINV(RAND())</f>
        <v>5.6642252398998658E-2</v>
      </c>
      <c r="D2529">
        <f ca="1">C2529*EXP(-'Vasicek Examples'!$B$1/12)+(1-EXP(-'Vasicek Examples'!$B$1/12))*'Vasicek Examples'!$B$2+SQRT('Vasicek Examples'!$B$3^2/2/'Vasicek Examples'!$B$1*(1-EXP(-2*'Vasicek Examples'!$B$1/12)))*NORMSINV(RAND())</f>
        <v>6.6467236041366784E-2</v>
      </c>
      <c r="E2529">
        <f ca="1">D2529*EXP(-'Vasicek Examples'!$B$1/12)+(1-EXP(-'Vasicek Examples'!$B$1/12))*'Vasicek Examples'!$B$2+SQRT('Vasicek Examples'!$B$3^2/2/'Vasicek Examples'!$B$1*(1-EXP(-2*'Vasicek Examples'!$B$1/12)))*NORMSINV(RAND())</f>
        <v>6.9047082607590862E-2</v>
      </c>
      <c r="F2529">
        <f ca="1">E2529*EXP(-'Vasicek Examples'!$B$1/12)+(1-EXP(-'Vasicek Examples'!$B$1/12))*'Vasicek Examples'!$B$2+SQRT('Vasicek Examples'!$B$3^2/2/'Vasicek Examples'!$B$1*(1-EXP(-2*'Vasicek Examples'!$B$1/12)))*NORMSINV(RAND())</f>
        <v>6.8674611182322265E-2</v>
      </c>
      <c r="G2529">
        <f ca="1">F2529*EXP(-'Vasicek Examples'!$B$1/12)+(1-EXP(-'Vasicek Examples'!$B$1/12))*'Vasicek Examples'!$B$2+SQRT('Vasicek Examples'!$B$3^2/2/'Vasicek Examples'!$B$1*(1-EXP(-2*'Vasicek Examples'!$B$1/12)))*NORMSINV(RAND())</f>
        <v>6.2479667443035333E-2</v>
      </c>
      <c r="H2529">
        <f ca="1">G2529*EXP(-'Vasicek Examples'!$B$1/12)+(1-EXP(-'Vasicek Examples'!$B$1/12))*'Vasicek Examples'!$B$2+SQRT('Vasicek Examples'!$B$3^2/2/'Vasicek Examples'!$B$1*(1-EXP(-2*'Vasicek Examples'!$B$1/12)))*NORMSINV(RAND())</f>
        <v>6.7947732845337963E-2</v>
      </c>
      <c r="I2529">
        <f ca="1">H2529*EXP(-'Vasicek Examples'!$B$1/12)+(1-EXP(-'Vasicek Examples'!$B$1/12))*'Vasicek Examples'!$B$2+SQRT('Vasicek Examples'!$B$3^2/2/'Vasicek Examples'!$B$1*(1-EXP(-2*'Vasicek Examples'!$B$1/12)))*NORMSINV(RAND())</f>
        <v>7.6811433470140134E-2</v>
      </c>
      <c r="J2529">
        <f ca="1">I2529*EXP(-'Vasicek Examples'!$B$1/12)+(1-EXP(-'Vasicek Examples'!$B$1/12))*'Vasicek Examples'!$B$2+SQRT('Vasicek Examples'!$B$3^2/2/'Vasicek Examples'!$B$1*(1-EXP(-2*'Vasicek Examples'!$B$1/12)))*NORMSINV(RAND())</f>
        <v>7.3013128505104538E-2</v>
      </c>
      <c r="K2529">
        <f ca="1">J2529*EXP(-'Vasicek Examples'!$B$1/12)+(1-EXP(-'Vasicek Examples'!$B$1/12))*'Vasicek Examples'!$B$2+SQRT('Vasicek Examples'!$B$3^2/2/'Vasicek Examples'!$B$1*(1-EXP(-2*'Vasicek Examples'!$B$1/12)))*NORMSINV(RAND())</f>
        <v>7.4334788913031927E-2</v>
      </c>
      <c r="L2529">
        <f ca="1">K2529*EXP(-'Vasicek Examples'!$B$1/12)+(1-EXP(-'Vasicek Examples'!$B$1/12))*'Vasicek Examples'!$B$2+SQRT('Vasicek Examples'!$B$3^2/2/'Vasicek Examples'!$B$1*(1-EXP(-2*'Vasicek Examples'!$B$1/12)))*NORMSINV(RAND())</f>
        <v>7.5041078016670038E-2</v>
      </c>
      <c r="M2529">
        <f ca="1">L2529*EXP(-'Vasicek Examples'!$B$1/12)+(1-EXP(-'Vasicek Examples'!$B$1/12))*'Vasicek Examples'!$B$2+SQRT('Vasicek Examples'!$B$3^2/2/'Vasicek Examples'!$B$1*(1-EXP(-2*'Vasicek Examples'!$B$1/12)))*NORMSINV(RAND())</f>
        <v>7.2052999841266618E-2</v>
      </c>
      <c r="N2529">
        <f ca="1">M2529*EXP(-'Vasicek Examples'!$B$1/12)+(1-EXP(-'Vasicek Examples'!$B$1/12))*'Vasicek Examples'!$B$2+SQRT('Vasicek Examples'!$B$3^2/2/'Vasicek Examples'!$B$1*(1-EXP(-2*'Vasicek Examples'!$B$1/12)))*NORMSINV(RAND())</f>
        <v>7.2174813076110664E-2</v>
      </c>
      <c r="O2529">
        <f t="shared" ca="1" si="158"/>
        <v>6.4189857633618425E-2</v>
      </c>
      <c r="P2529">
        <f t="shared" ca="1" si="159"/>
        <v>0.9378269290257536</v>
      </c>
      <c r="Q2529">
        <f ca="1">EXP(-'Vasicek Examples'!$D$4*N2529+'Vasicek Examples'!$E$4)</f>
        <v>0.93880978028891782</v>
      </c>
      <c r="R2529">
        <f ca="1">MAX(Q2529-'Vasicek Examples'!$B$8,0)</f>
        <v>0</v>
      </c>
      <c r="S2529">
        <f t="shared" ca="1" si="160"/>
        <v>0</v>
      </c>
    </row>
    <row r="2530" spans="1:19" x14ac:dyDescent="0.2">
      <c r="A2530">
        <f t="shared" si="161"/>
        <v>2526</v>
      </c>
      <c r="B2530">
        <f>'Vasicek Examples'!$B$4</f>
        <v>5.2999999999999999E-2</v>
      </c>
      <c r="C2530">
        <f ca="1">B2530*EXP(-'Vasicek Examples'!$B$1/12)+(1-EXP(-'Vasicek Examples'!$B$1/12))*'Vasicek Examples'!$B$2+SQRT('Vasicek Examples'!$B$3^2/2/'Vasicek Examples'!$B$1*(1-EXP(-2*'Vasicek Examples'!$B$1/12)))*NORMSINV(RAND())</f>
        <v>5.8513176242531009E-2</v>
      </c>
      <c r="D2530">
        <f ca="1">C2530*EXP(-'Vasicek Examples'!$B$1/12)+(1-EXP(-'Vasicek Examples'!$B$1/12))*'Vasicek Examples'!$B$2+SQRT('Vasicek Examples'!$B$3^2/2/'Vasicek Examples'!$B$1*(1-EXP(-2*'Vasicek Examples'!$B$1/12)))*NORMSINV(RAND())</f>
        <v>6.8187022470731648E-2</v>
      </c>
      <c r="E2530">
        <f ca="1">D2530*EXP(-'Vasicek Examples'!$B$1/12)+(1-EXP(-'Vasicek Examples'!$B$1/12))*'Vasicek Examples'!$B$2+SQRT('Vasicek Examples'!$B$3^2/2/'Vasicek Examples'!$B$1*(1-EXP(-2*'Vasicek Examples'!$B$1/12)))*NORMSINV(RAND())</f>
        <v>7.2345431393900123E-2</v>
      </c>
      <c r="F2530">
        <f ca="1">E2530*EXP(-'Vasicek Examples'!$B$1/12)+(1-EXP(-'Vasicek Examples'!$B$1/12))*'Vasicek Examples'!$B$2+SQRT('Vasicek Examples'!$B$3^2/2/'Vasicek Examples'!$B$1*(1-EXP(-2*'Vasicek Examples'!$B$1/12)))*NORMSINV(RAND())</f>
        <v>7.6438946696164314E-2</v>
      </c>
      <c r="G2530">
        <f ca="1">F2530*EXP(-'Vasicek Examples'!$B$1/12)+(1-EXP(-'Vasicek Examples'!$B$1/12))*'Vasicek Examples'!$B$2+SQRT('Vasicek Examples'!$B$3^2/2/'Vasicek Examples'!$B$1*(1-EXP(-2*'Vasicek Examples'!$B$1/12)))*NORMSINV(RAND())</f>
        <v>6.978281667985306E-2</v>
      </c>
      <c r="H2530">
        <f ca="1">G2530*EXP(-'Vasicek Examples'!$B$1/12)+(1-EXP(-'Vasicek Examples'!$B$1/12))*'Vasicek Examples'!$B$2+SQRT('Vasicek Examples'!$B$3^2/2/'Vasicek Examples'!$B$1*(1-EXP(-2*'Vasicek Examples'!$B$1/12)))*NORMSINV(RAND())</f>
        <v>7.0737040499938508E-2</v>
      </c>
      <c r="I2530">
        <f ca="1">H2530*EXP(-'Vasicek Examples'!$B$1/12)+(1-EXP(-'Vasicek Examples'!$B$1/12))*'Vasicek Examples'!$B$2+SQRT('Vasicek Examples'!$B$3^2/2/'Vasicek Examples'!$B$1*(1-EXP(-2*'Vasicek Examples'!$B$1/12)))*NORMSINV(RAND())</f>
        <v>7.4939630545041908E-2</v>
      </c>
      <c r="J2530">
        <f ca="1">I2530*EXP(-'Vasicek Examples'!$B$1/12)+(1-EXP(-'Vasicek Examples'!$B$1/12))*'Vasicek Examples'!$B$2+SQRT('Vasicek Examples'!$B$3^2/2/'Vasicek Examples'!$B$1*(1-EXP(-2*'Vasicek Examples'!$B$1/12)))*NORMSINV(RAND())</f>
        <v>7.5244534877089278E-2</v>
      </c>
      <c r="K2530">
        <f ca="1">J2530*EXP(-'Vasicek Examples'!$B$1/12)+(1-EXP(-'Vasicek Examples'!$B$1/12))*'Vasicek Examples'!$B$2+SQRT('Vasicek Examples'!$B$3^2/2/'Vasicek Examples'!$B$1*(1-EXP(-2*'Vasicek Examples'!$B$1/12)))*NORMSINV(RAND())</f>
        <v>7.2466792714270964E-2</v>
      </c>
      <c r="L2530">
        <f ca="1">K2530*EXP(-'Vasicek Examples'!$B$1/12)+(1-EXP(-'Vasicek Examples'!$B$1/12))*'Vasicek Examples'!$B$2+SQRT('Vasicek Examples'!$B$3^2/2/'Vasicek Examples'!$B$1*(1-EXP(-2*'Vasicek Examples'!$B$1/12)))*NORMSINV(RAND())</f>
        <v>6.7605193742537983E-2</v>
      </c>
      <c r="M2530">
        <f ca="1">L2530*EXP(-'Vasicek Examples'!$B$1/12)+(1-EXP(-'Vasicek Examples'!$B$1/12))*'Vasicek Examples'!$B$2+SQRT('Vasicek Examples'!$B$3^2/2/'Vasicek Examples'!$B$1*(1-EXP(-2*'Vasicek Examples'!$B$1/12)))*NORMSINV(RAND())</f>
        <v>6.2391025184393843E-2</v>
      </c>
      <c r="N2530">
        <f ca="1">M2530*EXP(-'Vasicek Examples'!$B$1/12)+(1-EXP(-'Vasicek Examples'!$B$1/12))*'Vasicek Examples'!$B$2+SQRT('Vasicek Examples'!$B$3^2/2/'Vasicek Examples'!$B$1*(1-EXP(-2*'Vasicek Examples'!$B$1/12)))*NORMSINV(RAND())</f>
        <v>5.6662088857529061E-2</v>
      </c>
      <c r="O2530">
        <f t="shared" ca="1" si="158"/>
        <v>6.3977172279495967E-2</v>
      </c>
      <c r="P2530">
        <f t="shared" ca="1" si="159"/>
        <v>0.93802641229109152</v>
      </c>
      <c r="Q2530">
        <f ca="1">EXP(-'Vasicek Examples'!$D$4*N2530+'Vasicek Examples'!$E$4)</f>
        <v>0.95034059796455672</v>
      </c>
      <c r="R2530">
        <f ca="1">MAX(Q2530-'Vasicek Examples'!$B$8,0)</f>
        <v>0</v>
      </c>
      <c r="S2530">
        <f t="shared" ca="1" si="160"/>
        <v>0</v>
      </c>
    </row>
    <row r="2531" spans="1:19" x14ac:dyDescent="0.2">
      <c r="A2531">
        <f t="shared" si="161"/>
        <v>2527</v>
      </c>
      <c r="B2531">
        <f>'Vasicek Examples'!$B$4</f>
        <v>5.2999999999999999E-2</v>
      </c>
      <c r="C2531">
        <f ca="1">B2531*EXP(-'Vasicek Examples'!$B$1/12)+(1-EXP(-'Vasicek Examples'!$B$1/12))*'Vasicek Examples'!$B$2+SQRT('Vasicek Examples'!$B$3^2/2/'Vasicek Examples'!$B$1*(1-EXP(-2*'Vasicek Examples'!$B$1/12)))*NORMSINV(RAND())</f>
        <v>5.8618974076395873E-2</v>
      </c>
      <c r="D2531">
        <f ca="1">C2531*EXP(-'Vasicek Examples'!$B$1/12)+(1-EXP(-'Vasicek Examples'!$B$1/12))*'Vasicek Examples'!$B$2+SQRT('Vasicek Examples'!$B$3^2/2/'Vasicek Examples'!$B$1*(1-EXP(-2*'Vasicek Examples'!$B$1/12)))*NORMSINV(RAND())</f>
        <v>5.961660498338725E-2</v>
      </c>
      <c r="E2531">
        <f ca="1">D2531*EXP(-'Vasicek Examples'!$B$1/12)+(1-EXP(-'Vasicek Examples'!$B$1/12))*'Vasicek Examples'!$B$2+SQRT('Vasicek Examples'!$B$3^2/2/'Vasicek Examples'!$B$1*(1-EXP(-2*'Vasicek Examples'!$B$1/12)))*NORMSINV(RAND())</f>
        <v>6.4655978787434995E-2</v>
      </c>
      <c r="F2531">
        <f ca="1">E2531*EXP(-'Vasicek Examples'!$B$1/12)+(1-EXP(-'Vasicek Examples'!$B$1/12))*'Vasicek Examples'!$B$2+SQRT('Vasicek Examples'!$B$3^2/2/'Vasicek Examples'!$B$1*(1-EXP(-2*'Vasicek Examples'!$B$1/12)))*NORMSINV(RAND())</f>
        <v>5.7953397205132359E-2</v>
      </c>
      <c r="G2531">
        <f ca="1">F2531*EXP(-'Vasicek Examples'!$B$1/12)+(1-EXP(-'Vasicek Examples'!$B$1/12))*'Vasicek Examples'!$B$2+SQRT('Vasicek Examples'!$B$3^2/2/'Vasicek Examples'!$B$1*(1-EXP(-2*'Vasicek Examples'!$B$1/12)))*NORMSINV(RAND())</f>
        <v>5.8436373798831286E-2</v>
      </c>
      <c r="H2531">
        <f ca="1">G2531*EXP(-'Vasicek Examples'!$B$1/12)+(1-EXP(-'Vasicek Examples'!$B$1/12))*'Vasicek Examples'!$B$2+SQRT('Vasicek Examples'!$B$3^2/2/'Vasicek Examples'!$B$1*(1-EXP(-2*'Vasicek Examples'!$B$1/12)))*NORMSINV(RAND())</f>
        <v>5.1888305272848413E-2</v>
      </c>
      <c r="I2531">
        <f ca="1">H2531*EXP(-'Vasicek Examples'!$B$1/12)+(1-EXP(-'Vasicek Examples'!$B$1/12))*'Vasicek Examples'!$B$2+SQRT('Vasicek Examples'!$B$3^2/2/'Vasicek Examples'!$B$1*(1-EXP(-2*'Vasicek Examples'!$B$1/12)))*NORMSINV(RAND())</f>
        <v>5.2369338504694801E-2</v>
      </c>
      <c r="J2531">
        <f ca="1">I2531*EXP(-'Vasicek Examples'!$B$1/12)+(1-EXP(-'Vasicek Examples'!$B$1/12))*'Vasicek Examples'!$B$2+SQRT('Vasicek Examples'!$B$3^2/2/'Vasicek Examples'!$B$1*(1-EXP(-2*'Vasicek Examples'!$B$1/12)))*NORMSINV(RAND())</f>
        <v>4.9990104283271969E-2</v>
      </c>
      <c r="K2531">
        <f ca="1">J2531*EXP(-'Vasicek Examples'!$B$1/12)+(1-EXP(-'Vasicek Examples'!$B$1/12))*'Vasicek Examples'!$B$2+SQRT('Vasicek Examples'!$B$3^2/2/'Vasicek Examples'!$B$1*(1-EXP(-2*'Vasicek Examples'!$B$1/12)))*NORMSINV(RAND())</f>
        <v>5.7791748716023092E-2</v>
      </c>
      <c r="L2531">
        <f ca="1">K2531*EXP(-'Vasicek Examples'!$B$1/12)+(1-EXP(-'Vasicek Examples'!$B$1/12))*'Vasicek Examples'!$B$2+SQRT('Vasicek Examples'!$B$3^2/2/'Vasicek Examples'!$B$1*(1-EXP(-2*'Vasicek Examples'!$B$1/12)))*NORMSINV(RAND())</f>
        <v>5.4147039269306606E-2</v>
      </c>
      <c r="M2531">
        <f ca="1">L2531*EXP(-'Vasicek Examples'!$B$1/12)+(1-EXP(-'Vasicek Examples'!$B$1/12))*'Vasicek Examples'!$B$2+SQRT('Vasicek Examples'!$B$3^2/2/'Vasicek Examples'!$B$1*(1-EXP(-2*'Vasicek Examples'!$B$1/12)))*NORMSINV(RAND())</f>
        <v>6.3541744025143496E-2</v>
      </c>
      <c r="N2531">
        <f ca="1">M2531*EXP(-'Vasicek Examples'!$B$1/12)+(1-EXP(-'Vasicek Examples'!$B$1/12))*'Vasicek Examples'!$B$2+SQRT('Vasicek Examples'!$B$3^2/2/'Vasicek Examples'!$B$1*(1-EXP(-2*'Vasicek Examples'!$B$1/12)))*NORMSINV(RAND())</f>
        <v>6.5281385029203803E-2</v>
      </c>
      <c r="O2531">
        <f t="shared" ca="1" si="158"/>
        <v>5.2695067866572846E-2</v>
      </c>
      <c r="P2531">
        <f t="shared" ca="1" si="159"/>
        <v>0.94866924811918285</v>
      </c>
      <c r="Q2531">
        <f ca="1">EXP(-'Vasicek Examples'!$D$4*N2531+'Vasicek Examples'!$E$4)</f>
        <v>0.94391638494896146</v>
      </c>
      <c r="R2531">
        <f ca="1">MAX(Q2531-'Vasicek Examples'!$B$8,0)</f>
        <v>0</v>
      </c>
      <c r="S2531">
        <f t="shared" ca="1" si="160"/>
        <v>0</v>
      </c>
    </row>
    <row r="2532" spans="1:19" x14ac:dyDescent="0.2">
      <c r="A2532">
        <f t="shared" si="161"/>
        <v>2528</v>
      </c>
      <c r="B2532">
        <f>'Vasicek Examples'!$B$4</f>
        <v>5.2999999999999999E-2</v>
      </c>
      <c r="C2532">
        <f ca="1">B2532*EXP(-'Vasicek Examples'!$B$1/12)+(1-EXP(-'Vasicek Examples'!$B$1/12))*'Vasicek Examples'!$B$2+SQRT('Vasicek Examples'!$B$3^2/2/'Vasicek Examples'!$B$1*(1-EXP(-2*'Vasicek Examples'!$B$1/12)))*NORMSINV(RAND())</f>
        <v>5.237237856331619E-2</v>
      </c>
      <c r="D2532">
        <f ca="1">C2532*EXP(-'Vasicek Examples'!$B$1/12)+(1-EXP(-'Vasicek Examples'!$B$1/12))*'Vasicek Examples'!$B$2+SQRT('Vasicek Examples'!$B$3^2/2/'Vasicek Examples'!$B$1*(1-EXP(-2*'Vasicek Examples'!$B$1/12)))*NORMSINV(RAND())</f>
        <v>5.2772287878645685E-2</v>
      </c>
      <c r="E2532">
        <f ca="1">D2532*EXP(-'Vasicek Examples'!$B$1/12)+(1-EXP(-'Vasicek Examples'!$B$1/12))*'Vasicek Examples'!$B$2+SQRT('Vasicek Examples'!$B$3^2/2/'Vasicek Examples'!$B$1*(1-EXP(-2*'Vasicek Examples'!$B$1/12)))*NORMSINV(RAND())</f>
        <v>5.1331672004112067E-2</v>
      </c>
      <c r="F2532">
        <f ca="1">E2532*EXP(-'Vasicek Examples'!$B$1/12)+(1-EXP(-'Vasicek Examples'!$B$1/12))*'Vasicek Examples'!$B$2+SQRT('Vasicek Examples'!$B$3^2/2/'Vasicek Examples'!$B$1*(1-EXP(-2*'Vasicek Examples'!$B$1/12)))*NORMSINV(RAND())</f>
        <v>4.8377193400234303E-2</v>
      </c>
      <c r="G2532">
        <f ca="1">F2532*EXP(-'Vasicek Examples'!$B$1/12)+(1-EXP(-'Vasicek Examples'!$B$1/12))*'Vasicek Examples'!$B$2+SQRT('Vasicek Examples'!$B$3^2/2/'Vasicek Examples'!$B$1*(1-EXP(-2*'Vasicek Examples'!$B$1/12)))*NORMSINV(RAND())</f>
        <v>4.6766046691541961E-2</v>
      </c>
      <c r="H2532">
        <f ca="1">G2532*EXP(-'Vasicek Examples'!$B$1/12)+(1-EXP(-'Vasicek Examples'!$B$1/12))*'Vasicek Examples'!$B$2+SQRT('Vasicek Examples'!$B$3^2/2/'Vasicek Examples'!$B$1*(1-EXP(-2*'Vasicek Examples'!$B$1/12)))*NORMSINV(RAND())</f>
        <v>4.3533702679970365E-2</v>
      </c>
      <c r="I2532">
        <f ca="1">H2532*EXP(-'Vasicek Examples'!$B$1/12)+(1-EXP(-'Vasicek Examples'!$B$1/12))*'Vasicek Examples'!$B$2+SQRT('Vasicek Examples'!$B$3^2/2/'Vasicek Examples'!$B$1*(1-EXP(-2*'Vasicek Examples'!$B$1/12)))*NORMSINV(RAND())</f>
        <v>4.2655989135657504E-2</v>
      </c>
      <c r="J2532">
        <f ca="1">I2532*EXP(-'Vasicek Examples'!$B$1/12)+(1-EXP(-'Vasicek Examples'!$B$1/12))*'Vasicek Examples'!$B$2+SQRT('Vasicek Examples'!$B$3^2/2/'Vasicek Examples'!$B$1*(1-EXP(-2*'Vasicek Examples'!$B$1/12)))*NORMSINV(RAND())</f>
        <v>3.9168819059310411E-2</v>
      </c>
      <c r="K2532">
        <f ca="1">J2532*EXP(-'Vasicek Examples'!$B$1/12)+(1-EXP(-'Vasicek Examples'!$B$1/12))*'Vasicek Examples'!$B$2+SQRT('Vasicek Examples'!$B$3^2/2/'Vasicek Examples'!$B$1*(1-EXP(-2*'Vasicek Examples'!$B$1/12)))*NORMSINV(RAND())</f>
        <v>3.3227374310995358E-2</v>
      </c>
      <c r="L2532">
        <f ca="1">K2532*EXP(-'Vasicek Examples'!$B$1/12)+(1-EXP(-'Vasicek Examples'!$B$1/12))*'Vasicek Examples'!$B$2+SQRT('Vasicek Examples'!$B$3^2/2/'Vasicek Examples'!$B$1*(1-EXP(-2*'Vasicek Examples'!$B$1/12)))*NORMSINV(RAND())</f>
        <v>3.3305804165056178E-2</v>
      </c>
      <c r="M2532">
        <f ca="1">L2532*EXP(-'Vasicek Examples'!$B$1/12)+(1-EXP(-'Vasicek Examples'!$B$1/12))*'Vasicek Examples'!$B$2+SQRT('Vasicek Examples'!$B$3^2/2/'Vasicek Examples'!$B$1*(1-EXP(-2*'Vasicek Examples'!$B$1/12)))*NORMSINV(RAND())</f>
        <v>3.4415798249785426E-2</v>
      </c>
      <c r="N2532">
        <f ca="1">M2532*EXP(-'Vasicek Examples'!$B$1/12)+(1-EXP(-'Vasicek Examples'!$B$1/12))*'Vasicek Examples'!$B$2+SQRT('Vasicek Examples'!$B$3^2/2/'Vasicek Examples'!$B$1*(1-EXP(-2*'Vasicek Examples'!$B$1/12)))*NORMSINV(RAND())</f>
        <v>3.2412190947279103E-2</v>
      </c>
      <c r="O2532">
        <f t="shared" ca="1" si="158"/>
        <v>3.8995581027550581E-2</v>
      </c>
      <c r="P2532">
        <f t="shared" ca="1" si="159"/>
        <v>0.9617549591056439</v>
      </c>
      <c r="Q2532">
        <f ca="1">EXP(-'Vasicek Examples'!$D$4*N2532+'Vasicek Examples'!$E$4)</f>
        <v>0.96865026894181516</v>
      </c>
      <c r="R2532">
        <f ca="1">MAX(Q2532-'Vasicek Examples'!$B$8,0)</f>
        <v>7.9542872377019735E-3</v>
      </c>
      <c r="S2532">
        <f t="shared" ca="1" si="160"/>
        <v>7.6500751970106067E-3</v>
      </c>
    </row>
    <row r="2533" spans="1:19" x14ac:dyDescent="0.2">
      <c r="A2533">
        <f t="shared" si="161"/>
        <v>2529</v>
      </c>
      <c r="B2533">
        <f>'Vasicek Examples'!$B$4</f>
        <v>5.2999999999999999E-2</v>
      </c>
      <c r="C2533">
        <f ca="1">B2533*EXP(-'Vasicek Examples'!$B$1/12)+(1-EXP(-'Vasicek Examples'!$B$1/12))*'Vasicek Examples'!$B$2+SQRT('Vasicek Examples'!$B$3^2/2/'Vasicek Examples'!$B$1*(1-EXP(-2*'Vasicek Examples'!$B$1/12)))*NORMSINV(RAND())</f>
        <v>5.3613442763043091E-2</v>
      </c>
      <c r="D2533">
        <f ca="1">C2533*EXP(-'Vasicek Examples'!$B$1/12)+(1-EXP(-'Vasicek Examples'!$B$1/12))*'Vasicek Examples'!$B$2+SQRT('Vasicek Examples'!$B$3^2/2/'Vasicek Examples'!$B$1*(1-EXP(-2*'Vasicek Examples'!$B$1/12)))*NORMSINV(RAND())</f>
        <v>3.9341869415242141E-2</v>
      </c>
      <c r="E2533">
        <f ca="1">D2533*EXP(-'Vasicek Examples'!$B$1/12)+(1-EXP(-'Vasicek Examples'!$B$1/12))*'Vasicek Examples'!$B$2+SQRT('Vasicek Examples'!$B$3^2/2/'Vasicek Examples'!$B$1*(1-EXP(-2*'Vasicek Examples'!$B$1/12)))*NORMSINV(RAND())</f>
        <v>4.0035848485529157E-2</v>
      </c>
      <c r="F2533">
        <f ca="1">E2533*EXP(-'Vasicek Examples'!$B$1/12)+(1-EXP(-'Vasicek Examples'!$B$1/12))*'Vasicek Examples'!$B$2+SQRT('Vasicek Examples'!$B$3^2/2/'Vasicek Examples'!$B$1*(1-EXP(-2*'Vasicek Examples'!$B$1/12)))*NORMSINV(RAND())</f>
        <v>4.3303881877234558E-2</v>
      </c>
      <c r="G2533">
        <f ca="1">F2533*EXP(-'Vasicek Examples'!$B$1/12)+(1-EXP(-'Vasicek Examples'!$B$1/12))*'Vasicek Examples'!$B$2+SQRT('Vasicek Examples'!$B$3^2/2/'Vasicek Examples'!$B$1*(1-EXP(-2*'Vasicek Examples'!$B$1/12)))*NORMSINV(RAND())</f>
        <v>3.6422366404333092E-2</v>
      </c>
      <c r="H2533">
        <f ca="1">G2533*EXP(-'Vasicek Examples'!$B$1/12)+(1-EXP(-'Vasicek Examples'!$B$1/12))*'Vasicek Examples'!$B$2+SQRT('Vasicek Examples'!$B$3^2/2/'Vasicek Examples'!$B$1*(1-EXP(-2*'Vasicek Examples'!$B$1/12)))*NORMSINV(RAND())</f>
        <v>2.7770929178111685E-2</v>
      </c>
      <c r="I2533">
        <f ca="1">H2533*EXP(-'Vasicek Examples'!$B$1/12)+(1-EXP(-'Vasicek Examples'!$B$1/12))*'Vasicek Examples'!$B$2+SQRT('Vasicek Examples'!$B$3^2/2/'Vasicek Examples'!$B$1*(1-EXP(-2*'Vasicek Examples'!$B$1/12)))*NORMSINV(RAND())</f>
        <v>3.8222249802764494E-2</v>
      </c>
      <c r="J2533">
        <f ca="1">I2533*EXP(-'Vasicek Examples'!$B$1/12)+(1-EXP(-'Vasicek Examples'!$B$1/12))*'Vasicek Examples'!$B$2+SQRT('Vasicek Examples'!$B$3^2/2/'Vasicek Examples'!$B$1*(1-EXP(-2*'Vasicek Examples'!$B$1/12)))*NORMSINV(RAND())</f>
        <v>3.8699256152993695E-2</v>
      </c>
      <c r="K2533">
        <f ca="1">J2533*EXP(-'Vasicek Examples'!$B$1/12)+(1-EXP(-'Vasicek Examples'!$B$1/12))*'Vasicek Examples'!$B$2+SQRT('Vasicek Examples'!$B$3^2/2/'Vasicek Examples'!$B$1*(1-EXP(-2*'Vasicek Examples'!$B$1/12)))*NORMSINV(RAND())</f>
        <v>4.2151790350987615E-2</v>
      </c>
      <c r="L2533">
        <f ca="1">K2533*EXP(-'Vasicek Examples'!$B$1/12)+(1-EXP(-'Vasicek Examples'!$B$1/12))*'Vasicek Examples'!$B$2+SQRT('Vasicek Examples'!$B$3^2/2/'Vasicek Examples'!$B$1*(1-EXP(-2*'Vasicek Examples'!$B$1/12)))*NORMSINV(RAND())</f>
        <v>4.5129038411127372E-2</v>
      </c>
      <c r="M2533">
        <f ca="1">L2533*EXP(-'Vasicek Examples'!$B$1/12)+(1-EXP(-'Vasicek Examples'!$B$1/12))*'Vasicek Examples'!$B$2+SQRT('Vasicek Examples'!$B$3^2/2/'Vasicek Examples'!$B$1*(1-EXP(-2*'Vasicek Examples'!$B$1/12)))*NORMSINV(RAND())</f>
        <v>3.4550019149036271E-2</v>
      </c>
      <c r="N2533">
        <f ca="1">M2533*EXP(-'Vasicek Examples'!$B$1/12)+(1-EXP(-'Vasicek Examples'!$B$1/12))*'Vasicek Examples'!$B$2+SQRT('Vasicek Examples'!$B$3^2/2/'Vasicek Examples'!$B$1*(1-EXP(-2*'Vasicek Examples'!$B$1/12)))*NORMSINV(RAND())</f>
        <v>3.3281117856500397E-2</v>
      </c>
      <c r="O2533">
        <f t="shared" ca="1" si="158"/>
        <v>3.5756210794760983E-2</v>
      </c>
      <c r="P2533">
        <f t="shared" ca="1" si="159"/>
        <v>0.96487549104176085</v>
      </c>
      <c r="Q2533">
        <f ca="1">EXP(-'Vasicek Examples'!$D$4*N2533+'Vasicek Examples'!$E$4)</f>
        <v>0.96798813985293508</v>
      </c>
      <c r="R2533">
        <f ca="1">MAX(Q2533-'Vasicek Examples'!$B$8,0)</f>
        <v>7.2921581488218923E-3</v>
      </c>
      <c r="S2533">
        <f t="shared" ca="1" si="160"/>
        <v>7.0360246745987008E-3</v>
      </c>
    </row>
    <row r="2534" spans="1:19" x14ac:dyDescent="0.2">
      <c r="A2534">
        <f t="shared" si="161"/>
        <v>2530</v>
      </c>
      <c r="B2534">
        <f>'Vasicek Examples'!$B$4</f>
        <v>5.2999999999999999E-2</v>
      </c>
      <c r="C2534">
        <f ca="1">B2534*EXP(-'Vasicek Examples'!$B$1/12)+(1-EXP(-'Vasicek Examples'!$B$1/12))*'Vasicek Examples'!$B$2+SQRT('Vasicek Examples'!$B$3^2/2/'Vasicek Examples'!$B$1*(1-EXP(-2*'Vasicek Examples'!$B$1/12)))*NORMSINV(RAND())</f>
        <v>5.333698169940599E-2</v>
      </c>
      <c r="D2534">
        <f ca="1">C2534*EXP(-'Vasicek Examples'!$B$1/12)+(1-EXP(-'Vasicek Examples'!$B$1/12))*'Vasicek Examples'!$B$2+SQRT('Vasicek Examples'!$B$3^2/2/'Vasicek Examples'!$B$1*(1-EXP(-2*'Vasicek Examples'!$B$1/12)))*NORMSINV(RAND())</f>
        <v>4.6835010539378011E-2</v>
      </c>
      <c r="E2534">
        <f ca="1">D2534*EXP(-'Vasicek Examples'!$B$1/12)+(1-EXP(-'Vasicek Examples'!$B$1/12))*'Vasicek Examples'!$B$2+SQRT('Vasicek Examples'!$B$3^2/2/'Vasicek Examples'!$B$1*(1-EXP(-2*'Vasicek Examples'!$B$1/12)))*NORMSINV(RAND())</f>
        <v>5.8203273562573189E-2</v>
      </c>
      <c r="F2534">
        <f ca="1">E2534*EXP(-'Vasicek Examples'!$B$1/12)+(1-EXP(-'Vasicek Examples'!$B$1/12))*'Vasicek Examples'!$B$2+SQRT('Vasicek Examples'!$B$3^2/2/'Vasicek Examples'!$B$1*(1-EXP(-2*'Vasicek Examples'!$B$1/12)))*NORMSINV(RAND())</f>
        <v>5.6701118277546016E-2</v>
      </c>
      <c r="G2534">
        <f ca="1">F2534*EXP(-'Vasicek Examples'!$B$1/12)+(1-EXP(-'Vasicek Examples'!$B$1/12))*'Vasicek Examples'!$B$2+SQRT('Vasicek Examples'!$B$3^2/2/'Vasicek Examples'!$B$1*(1-EXP(-2*'Vasicek Examples'!$B$1/12)))*NORMSINV(RAND())</f>
        <v>5.7477819322058206E-2</v>
      </c>
      <c r="H2534">
        <f ca="1">G2534*EXP(-'Vasicek Examples'!$B$1/12)+(1-EXP(-'Vasicek Examples'!$B$1/12))*'Vasicek Examples'!$B$2+SQRT('Vasicek Examples'!$B$3^2/2/'Vasicek Examples'!$B$1*(1-EXP(-2*'Vasicek Examples'!$B$1/12)))*NORMSINV(RAND())</f>
        <v>5.5544618880603129E-2</v>
      </c>
      <c r="I2534">
        <f ca="1">H2534*EXP(-'Vasicek Examples'!$B$1/12)+(1-EXP(-'Vasicek Examples'!$B$1/12))*'Vasicek Examples'!$B$2+SQRT('Vasicek Examples'!$B$3^2/2/'Vasicek Examples'!$B$1*(1-EXP(-2*'Vasicek Examples'!$B$1/12)))*NORMSINV(RAND())</f>
        <v>5.7783425362200595E-2</v>
      </c>
      <c r="J2534">
        <f ca="1">I2534*EXP(-'Vasicek Examples'!$B$1/12)+(1-EXP(-'Vasicek Examples'!$B$1/12))*'Vasicek Examples'!$B$2+SQRT('Vasicek Examples'!$B$3^2/2/'Vasicek Examples'!$B$1*(1-EXP(-2*'Vasicek Examples'!$B$1/12)))*NORMSINV(RAND())</f>
        <v>7.0444920141872369E-2</v>
      </c>
      <c r="K2534">
        <f ca="1">J2534*EXP(-'Vasicek Examples'!$B$1/12)+(1-EXP(-'Vasicek Examples'!$B$1/12))*'Vasicek Examples'!$B$2+SQRT('Vasicek Examples'!$B$3^2/2/'Vasicek Examples'!$B$1*(1-EXP(-2*'Vasicek Examples'!$B$1/12)))*NORMSINV(RAND())</f>
        <v>6.2115154397681949E-2</v>
      </c>
      <c r="L2534">
        <f ca="1">K2534*EXP(-'Vasicek Examples'!$B$1/12)+(1-EXP(-'Vasicek Examples'!$B$1/12))*'Vasicek Examples'!$B$2+SQRT('Vasicek Examples'!$B$3^2/2/'Vasicek Examples'!$B$1*(1-EXP(-2*'Vasicek Examples'!$B$1/12)))*NORMSINV(RAND())</f>
        <v>6.434727755756095E-2</v>
      </c>
      <c r="M2534">
        <f ca="1">L2534*EXP(-'Vasicek Examples'!$B$1/12)+(1-EXP(-'Vasicek Examples'!$B$1/12))*'Vasicek Examples'!$B$2+SQRT('Vasicek Examples'!$B$3^2/2/'Vasicek Examples'!$B$1*(1-EXP(-2*'Vasicek Examples'!$B$1/12)))*NORMSINV(RAND())</f>
        <v>6.6283262348961855E-2</v>
      </c>
      <c r="N2534">
        <f ca="1">M2534*EXP(-'Vasicek Examples'!$B$1/12)+(1-EXP(-'Vasicek Examples'!$B$1/12))*'Vasicek Examples'!$B$2+SQRT('Vasicek Examples'!$B$3^2/2/'Vasicek Examples'!$B$1*(1-EXP(-2*'Vasicek Examples'!$B$1/12)))*NORMSINV(RAND())</f>
        <v>6.56430804190231E-2</v>
      </c>
      <c r="O2534">
        <f t="shared" ca="1" si="158"/>
        <v>5.4602159287470899E-2</v>
      </c>
      <c r="P2534">
        <f t="shared" ca="1" si="159"/>
        <v>0.94686177319260301</v>
      </c>
      <c r="Q2534">
        <f ca="1">EXP(-'Vasicek Examples'!$D$4*N2534+'Vasicek Examples'!$E$4)</f>
        <v>0.94364775428512049</v>
      </c>
      <c r="R2534">
        <f ca="1">MAX(Q2534-'Vasicek Examples'!$B$8,0)</f>
        <v>0</v>
      </c>
      <c r="S2534">
        <f t="shared" ca="1" si="160"/>
        <v>0</v>
      </c>
    </row>
    <row r="2535" spans="1:19" x14ac:dyDescent="0.2">
      <c r="A2535">
        <f t="shared" si="161"/>
        <v>2531</v>
      </c>
      <c r="B2535">
        <f>'Vasicek Examples'!$B$4</f>
        <v>5.2999999999999999E-2</v>
      </c>
      <c r="C2535">
        <f ca="1">B2535*EXP(-'Vasicek Examples'!$B$1/12)+(1-EXP(-'Vasicek Examples'!$B$1/12))*'Vasicek Examples'!$B$2+SQRT('Vasicek Examples'!$B$3^2/2/'Vasicek Examples'!$B$1*(1-EXP(-2*'Vasicek Examples'!$B$1/12)))*NORMSINV(RAND())</f>
        <v>5.1596975153644538E-2</v>
      </c>
      <c r="D2535">
        <f ca="1">C2535*EXP(-'Vasicek Examples'!$B$1/12)+(1-EXP(-'Vasicek Examples'!$B$1/12))*'Vasicek Examples'!$B$2+SQRT('Vasicek Examples'!$B$3^2/2/'Vasicek Examples'!$B$1*(1-EXP(-2*'Vasicek Examples'!$B$1/12)))*NORMSINV(RAND())</f>
        <v>4.9050955468629087E-2</v>
      </c>
      <c r="E2535">
        <f ca="1">D2535*EXP(-'Vasicek Examples'!$B$1/12)+(1-EXP(-'Vasicek Examples'!$B$1/12))*'Vasicek Examples'!$B$2+SQRT('Vasicek Examples'!$B$3^2/2/'Vasicek Examples'!$B$1*(1-EXP(-2*'Vasicek Examples'!$B$1/12)))*NORMSINV(RAND())</f>
        <v>5.3894843267554879E-2</v>
      </c>
      <c r="F2535">
        <f ca="1">E2535*EXP(-'Vasicek Examples'!$B$1/12)+(1-EXP(-'Vasicek Examples'!$B$1/12))*'Vasicek Examples'!$B$2+SQRT('Vasicek Examples'!$B$3^2/2/'Vasicek Examples'!$B$1*(1-EXP(-2*'Vasicek Examples'!$B$1/12)))*NORMSINV(RAND())</f>
        <v>4.3197973091988598E-2</v>
      </c>
      <c r="G2535">
        <f ca="1">F2535*EXP(-'Vasicek Examples'!$B$1/12)+(1-EXP(-'Vasicek Examples'!$B$1/12))*'Vasicek Examples'!$B$2+SQRT('Vasicek Examples'!$B$3^2/2/'Vasicek Examples'!$B$1*(1-EXP(-2*'Vasicek Examples'!$B$1/12)))*NORMSINV(RAND())</f>
        <v>4.0481063418486611E-2</v>
      </c>
      <c r="H2535">
        <f ca="1">G2535*EXP(-'Vasicek Examples'!$B$1/12)+(1-EXP(-'Vasicek Examples'!$B$1/12))*'Vasicek Examples'!$B$2+SQRT('Vasicek Examples'!$B$3^2/2/'Vasicek Examples'!$B$1*(1-EXP(-2*'Vasicek Examples'!$B$1/12)))*NORMSINV(RAND())</f>
        <v>4.0379365668361818E-2</v>
      </c>
      <c r="I2535">
        <f ca="1">H2535*EXP(-'Vasicek Examples'!$B$1/12)+(1-EXP(-'Vasicek Examples'!$B$1/12))*'Vasicek Examples'!$B$2+SQRT('Vasicek Examples'!$B$3^2/2/'Vasicek Examples'!$B$1*(1-EXP(-2*'Vasicek Examples'!$B$1/12)))*NORMSINV(RAND())</f>
        <v>4.2055677516979043E-2</v>
      </c>
      <c r="J2535">
        <f ca="1">I2535*EXP(-'Vasicek Examples'!$B$1/12)+(1-EXP(-'Vasicek Examples'!$B$1/12))*'Vasicek Examples'!$B$2+SQRT('Vasicek Examples'!$B$3^2/2/'Vasicek Examples'!$B$1*(1-EXP(-2*'Vasicek Examples'!$B$1/12)))*NORMSINV(RAND())</f>
        <v>3.472670635163666E-2</v>
      </c>
      <c r="K2535">
        <f ca="1">J2535*EXP(-'Vasicek Examples'!$B$1/12)+(1-EXP(-'Vasicek Examples'!$B$1/12))*'Vasicek Examples'!$B$2+SQRT('Vasicek Examples'!$B$3^2/2/'Vasicek Examples'!$B$1*(1-EXP(-2*'Vasicek Examples'!$B$1/12)))*NORMSINV(RAND())</f>
        <v>3.9863232267615137E-2</v>
      </c>
      <c r="L2535">
        <f ca="1">K2535*EXP(-'Vasicek Examples'!$B$1/12)+(1-EXP(-'Vasicek Examples'!$B$1/12))*'Vasicek Examples'!$B$2+SQRT('Vasicek Examples'!$B$3^2/2/'Vasicek Examples'!$B$1*(1-EXP(-2*'Vasicek Examples'!$B$1/12)))*NORMSINV(RAND())</f>
        <v>4.2305592899235488E-2</v>
      </c>
      <c r="M2535">
        <f ca="1">L2535*EXP(-'Vasicek Examples'!$B$1/12)+(1-EXP(-'Vasicek Examples'!$B$1/12))*'Vasicek Examples'!$B$2+SQRT('Vasicek Examples'!$B$3^2/2/'Vasicek Examples'!$B$1*(1-EXP(-2*'Vasicek Examples'!$B$1/12)))*NORMSINV(RAND())</f>
        <v>3.9475666649729804E-2</v>
      </c>
      <c r="N2535">
        <f ca="1">M2535*EXP(-'Vasicek Examples'!$B$1/12)+(1-EXP(-'Vasicek Examples'!$B$1/12))*'Vasicek Examples'!$B$2+SQRT('Vasicek Examples'!$B$3^2/2/'Vasicek Examples'!$B$1*(1-EXP(-2*'Vasicek Examples'!$B$1/12)))*NORMSINV(RAND())</f>
        <v>4.0932186434296872E-2</v>
      </c>
      <c r="O2535">
        <f t="shared" ca="1" si="158"/>
        <v>3.9307971449515651E-2</v>
      </c>
      <c r="P2535">
        <f t="shared" ca="1" si="159"/>
        <v>0.96145456299101928</v>
      </c>
      <c r="Q2535">
        <f ca="1">EXP(-'Vasicek Examples'!$D$4*N2535+'Vasicek Examples'!$E$4)</f>
        <v>0.96217746929864933</v>
      </c>
      <c r="R2535">
        <f ca="1">MAX(Q2535-'Vasicek Examples'!$B$8,0)</f>
        <v>1.4814875945361461E-3</v>
      </c>
      <c r="S2535">
        <f t="shared" ca="1" si="160"/>
        <v>1.4243830077813667E-3</v>
      </c>
    </row>
    <row r="2536" spans="1:19" x14ac:dyDescent="0.2">
      <c r="A2536">
        <f t="shared" si="161"/>
        <v>2532</v>
      </c>
      <c r="B2536">
        <f>'Vasicek Examples'!$B$4</f>
        <v>5.2999999999999999E-2</v>
      </c>
      <c r="C2536">
        <f ca="1">B2536*EXP(-'Vasicek Examples'!$B$1/12)+(1-EXP(-'Vasicek Examples'!$B$1/12))*'Vasicek Examples'!$B$2+SQRT('Vasicek Examples'!$B$3^2/2/'Vasicek Examples'!$B$1*(1-EXP(-2*'Vasicek Examples'!$B$1/12)))*NORMSINV(RAND())</f>
        <v>5.3428373514408545E-2</v>
      </c>
      <c r="D2536">
        <f ca="1">C2536*EXP(-'Vasicek Examples'!$B$1/12)+(1-EXP(-'Vasicek Examples'!$B$1/12))*'Vasicek Examples'!$B$2+SQRT('Vasicek Examples'!$B$3^2/2/'Vasicek Examples'!$B$1*(1-EXP(-2*'Vasicek Examples'!$B$1/12)))*NORMSINV(RAND())</f>
        <v>5.1690250005004434E-2</v>
      </c>
      <c r="E2536">
        <f ca="1">D2536*EXP(-'Vasicek Examples'!$B$1/12)+(1-EXP(-'Vasicek Examples'!$B$1/12))*'Vasicek Examples'!$B$2+SQRT('Vasicek Examples'!$B$3^2/2/'Vasicek Examples'!$B$1*(1-EXP(-2*'Vasicek Examples'!$B$1/12)))*NORMSINV(RAND())</f>
        <v>4.8009906445182972E-2</v>
      </c>
      <c r="F2536">
        <f ca="1">E2536*EXP(-'Vasicek Examples'!$B$1/12)+(1-EXP(-'Vasicek Examples'!$B$1/12))*'Vasicek Examples'!$B$2+SQRT('Vasicek Examples'!$B$3^2/2/'Vasicek Examples'!$B$1*(1-EXP(-2*'Vasicek Examples'!$B$1/12)))*NORMSINV(RAND())</f>
        <v>4.4369533088443006E-2</v>
      </c>
      <c r="G2536">
        <f ca="1">F2536*EXP(-'Vasicek Examples'!$B$1/12)+(1-EXP(-'Vasicek Examples'!$B$1/12))*'Vasicek Examples'!$B$2+SQRT('Vasicek Examples'!$B$3^2/2/'Vasicek Examples'!$B$1*(1-EXP(-2*'Vasicek Examples'!$B$1/12)))*NORMSINV(RAND())</f>
        <v>4.6378765109525502E-2</v>
      </c>
      <c r="H2536">
        <f ca="1">G2536*EXP(-'Vasicek Examples'!$B$1/12)+(1-EXP(-'Vasicek Examples'!$B$1/12))*'Vasicek Examples'!$B$2+SQRT('Vasicek Examples'!$B$3^2/2/'Vasicek Examples'!$B$1*(1-EXP(-2*'Vasicek Examples'!$B$1/12)))*NORMSINV(RAND())</f>
        <v>4.1296703632339879E-2</v>
      </c>
      <c r="I2536">
        <f ca="1">H2536*EXP(-'Vasicek Examples'!$B$1/12)+(1-EXP(-'Vasicek Examples'!$B$1/12))*'Vasicek Examples'!$B$2+SQRT('Vasicek Examples'!$B$3^2/2/'Vasicek Examples'!$B$1*(1-EXP(-2*'Vasicek Examples'!$B$1/12)))*NORMSINV(RAND())</f>
        <v>3.3453993519822325E-2</v>
      </c>
      <c r="J2536">
        <f ca="1">I2536*EXP(-'Vasicek Examples'!$B$1/12)+(1-EXP(-'Vasicek Examples'!$B$1/12))*'Vasicek Examples'!$B$2+SQRT('Vasicek Examples'!$B$3^2/2/'Vasicek Examples'!$B$1*(1-EXP(-2*'Vasicek Examples'!$B$1/12)))*NORMSINV(RAND())</f>
        <v>3.7022163020012204E-2</v>
      </c>
      <c r="K2536">
        <f ca="1">J2536*EXP(-'Vasicek Examples'!$B$1/12)+(1-EXP(-'Vasicek Examples'!$B$1/12))*'Vasicek Examples'!$B$2+SQRT('Vasicek Examples'!$B$3^2/2/'Vasicek Examples'!$B$1*(1-EXP(-2*'Vasicek Examples'!$B$1/12)))*NORMSINV(RAND())</f>
        <v>3.6052123474518014E-2</v>
      </c>
      <c r="L2536">
        <f ca="1">K2536*EXP(-'Vasicek Examples'!$B$1/12)+(1-EXP(-'Vasicek Examples'!$B$1/12))*'Vasicek Examples'!$B$2+SQRT('Vasicek Examples'!$B$3^2/2/'Vasicek Examples'!$B$1*(1-EXP(-2*'Vasicek Examples'!$B$1/12)))*NORMSINV(RAND())</f>
        <v>4.2943995494161703E-2</v>
      </c>
      <c r="M2536">
        <f ca="1">L2536*EXP(-'Vasicek Examples'!$B$1/12)+(1-EXP(-'Vasicek Examples'!$B$1/12))*'Vasicek Examples'!$B$2+SQRT('Vasicek Examples'!$B$3^2/2/'Vasicek Examples'!$B$1*(1-EXP(-2*'Vasicek Examples'!$B$1/12)))*NORMSINV(RAND())</f>
        <v>4.426739169671965E-2</v>
      </c>
      <c r="N2536">
        <f ca="1">M2536*EXP(-'Vasicek Examples'!$B$1/12)+(1-EXP(-'Vasicek Examples'!$B$1/12))*'Vasicek Examples'!$B$2+SQRT('Vasicek Examples'!$B$3^2/2/'Vasicek Examples'!$B$1*(1-EXP(-2*'Vasicek Examples'!$B$1/12)))*NORMSINV(RAND())</f>
        <v>3.938094369548216E-2</v>
      </c>
      <c r="O2536">
        <f t="shared" ca="1" si="158"/>
        <v>3.9324123674222923E-2</v>
      </c>
      <c r="P2536">
        <f t="shared" ca="1" si="159"/>
        <v>0.96143903348629034</v>
      </c>
      <c r="Q2536">
        <f ca="1">EXP(-'Vasicek Examples'!$D$4*N2536+'Vasicek Examples'!$E$4)</f>
        <v>0.96335274820953631</v>
      </c>
      <c r="R2536">
        <f ca="1">MAX(Q2536-'Vasicek Examples'!$B$8,0)</f>
        <v>2.6567665054231249E-3</v>
      </c>
      <c r="S2536">
        <f t="shared" ca="1" si="160"/>
        <v>2.5543190211727582E-3</v>
      </c>
    </row>
    <row r="2537" spans="1:19" x14ac:dyDescent="0.2">
      <c r="A2537">
        <f t="shared" si="161"/>
        <v>2533</v>
      </c>
      <c r="B2537">
        <f>'Vasicek Examples'!$B$4</f>
        <v>5.2999999999999999E-2</v>
      </c>
      <c r="C2537">
        <f ca="1">B2537*EXP(-'Vasicek Examples'!$B$1/12)+(1-EXP(-'Vasicek Examples'!$B$1/12))*'Vasicek Examples'!$B$2+SQRT('Vasicek Examples'!$B$3^2/2/'Vasicek Examples'!$B$1*(1-EXP(-2*'Vasicek Examples'!$B$1/12)))*NORMSINV(RAND())</f>
        <v>5.9732011819625438E-2</v>
      </c>
      <c r="D2537">
        <f ca="1">C2537*EXP(-'Vasicek Examples'!$B$1/12)+(1-EXP(-'Vasicek Examples'!$B$1/12))*'Vasicek Examples'!$B$2+SQRT('Vasicek Examples'!$B$3^2/2/'Vasicek Examples'!$B$1*(1-EXP(-2*'Vasicek Examples'!$B$1/12)))*NORMSINV(RAND())</f>
        <v>6.1893360223843154E-2</v>
      </c>
      <c r="E2537">
        <f ca="1">D2537*EXP(-'Vasicek Examples'!$B$1/12)+(1-EXP(-'Vasicek Examples'!$B$1/12))*'Vasicek Examples'!$B$2+SQRT('Vasicek Examples'!$B$3^2/2/'Vasicek Examples'!$B$1*(1-EXP(-2*'Vasicek Examples'!$B$1/12)))*NORMSINV(RAND())</f>
        <v>5.8569508751669504E-2</v>
      </c>
      <c r="F2537">
        <f ca="1">E2537*EXP(-'Vasicek Examples'!$B$1/12)+(1-EXP(-'Vasicek Examples'!$B$1/12))*'Vasicek Examples'!$B$2+SQRT('Vasicek Examples'!$B$3^2/2/'Vasicek Examples'!$B$1*(1-EXP(-2*'Vasicek Examples'!$B$1/12)))*NORMSINV(RAND())</f>
        <v>5.8348016551361251E-2</v>
      </c>
      <c r="G2537">
        <f ca="1">F2537*EXP(-'Vasicek Examples'!$B$1/12)+(1-EXP(-'Vasicek Examples'!$B$1/12))*'Vasicek Examples'!$B$2+SQRT('Vasicek Examples'!$B$3^2/2/'Vasicek Examples'!$B$1*(1-EXP(-2*'Vasicek Examples'!$B$1/12)))*NORMSINV(RAND())</f>
        <v>5.1832921347942526E-2</v>
      </c>
      <c r="H2537">
        <f ca="1">G2537*EXP(-'Vasicek Examples'!$B$1/12)+(1-EXP(-'Vasicek Examples'!$B$1/12))*'Vasicek Examples'!$B$2+SQRT('Vasicek Examples'!$B$3^2/2/'Vasicek Examples'!$B$1*(1-EXP(-2*'Vasicek Examples'!$B$1/12)))*NORMSINV(RAND())</f>
        <v>6.4415547852970656E-2</v>
      </c>
      <c r="I2537">
        <f ca="1">H2537*EXP(-'Vasicek Examples'!$B$1/12)+(1-EXP(-'Vasicek Examples'!$B$1/12))*'Vasicek Examples'!$B$2+SQRT('Vasicek Examples'!$B$3^2/2/'Vasicek Examples'!$B$1*(1-EXP(-2*'Vasicek Examples'!$B$1/12)))*NORMSINV(RAND())</f>
        <v>6.8760214201168929E-2</v>
      </c>
      <c r="J2537">
        <f ca="1">I2537*EXP(-'Vasicek Examples'!$B$1/12)+(1-EXP(-'Vasicek Examples'!$B$1/12))*'Vasicek Examples'!$B$2+SQRT('Vasicek Examples'!$B$3^2/2/'Vasicek Examples'!$B$1*(1-EXP(-2*'Vasicek Examples'!$B$1/12)))*NORMSINV(RAND())</f>
        <v>6.5043667965103968E-2</v>
      </c>
      <c r="K2537">
        <f ca="1">J2537*EXP(-'Vasicek Examples'!$B$1/12)+(1-EXP(-'Vasicek Examples'!$B$1/12))*'Vasicek Examples'!$B$2+SQRT('Vasicek Examples'!$B$3^2/2/'Vasicek Examples'!$B$1*(1-EXP(-2*'Vasicek Examples'!$B$1/12)))*NORMSINV(RAND())</f>
        <v>6.7481432943962472E-2</v>
      </c>
      <c r="L2537">
        <f ca="1">K2537*EXP(-'Vasicek Examples'!$B$1/12)+(1-EXP(-'Vasicek Examples'!$B$1/12))*'Vasicek Examples'!$B$2+SQRT('Vasicek Examples'!$B$3^2/2/'Vasicek Examples'!$B$1*(1-EXP(-2*'Vasicek Examples'!$B$1/12)))*NORMSINV(RAND())</f>
        <v>6.7658274570531377E-2</v>
      </c>
      <c r="M2537">
        <f ca="1">L2537*EXP(-'Vasicek Examples'!$B$1/12)+(1-EXP(-'Vasicek Examples'!$B$1/12))*'Vasicek Examples'!$B$2+SQRT('Vasicek Examples'!$B$3^2/2/'Vasicek Examples'!$B$1*(1-EXP(-2*'Vasicek Examples'!$B$1/12)))*NORMSINV(RAND())</f>
        <v>6.8363844790325701E-2</v>
      </c>
      <c r="N2537">
        <f ca="1">M2537*EXP(-'Vasicek Examples'!$B$1/12)+(1-EXP(-'Vasicek Examples'!$B$1/12))*'Vasicek Examples'!$B$2+SQRT('Vasicek Examples'!$B$3^2/2/'Vasicek Examples'!$B$1*(1-EXP(-2*'Vasicek Examples'!$B$1/12)))*NORMSINV(RAND())</f>
        <v>6.4828369046014189E-2</v>
      </c>
      <c r="O2537">
        <f t="shared" ca="1" si="158"/>
        <v>5.7887248302641615E-2</v>
      </c>
      <c r="P2537">
        <f t="shared" ca="1" si="159"/>
        <v>0.94375635156859472</v>
      </c>
      <c r="Q2537">
        <f ca="1">EXP(-'Vasicek Examples'!$D$4*N2537+'Vasicek Examples'!$E$4)</f>
        <v>0.94425294716377595</v>
      </c>
      <c r="R2537">
        <f ca="1">MAX(Q2537-'Vasicek Examples'!$B$8,0)</f>
        <v>0</v>
      </c>
      <c r="S2537">
        <f t="shared" ca="1" si="160"/>
        <v>0</v>
      </c>
    </row>
    <row r="2538" spans="1:19" x14ac:dyDescent="0.2">
      <c r="A2538">
        <f t="shared" si="161"/>
        <v>2534</v>
      </c>
      <c r="B2538">
        <f>'Vasicek Examples'!$B$4</f>
        <v>5.2999999999999999E-2</v>
      </c>
      <c r="C2538">
        <f ca="1">B2538*EXP(-'Vasicek Examples'!$B$1/12)+(1-EXP(-'Vasicek Examples'!$B$1/12))*'Vasicek Examples'!$B$2+SQRT('Vasicek Examples'!$B$3^2/2/'Vasicek Examples'!$B$1*(1-EXP(-2*'Vasicek Examples'!$B$1/12)))*NORMSINV(RAND())</f>
        <v>5.7633263429660166E-2</v>
      </c>
      <c r="D2538">
        <f ca="1">C2538*EXP(-'Vasicek Examples'!$B$1/12)+(1-EXP(-'Vasicek Examples'!$B$1/12))*'Vasicek Examples'!$B$2+SQRT('Vasicek Examples'!$B$3^2/2/'Vasicek Examples'!$B$1*(1-EXP(-2*'Vasicek Examples'!$B$1/12)))*NORMSINV(RAND())</f>
        <v>5.6096680990891788E-2</v>
      </c>
      <c r="E2538">
        <f ca="1">D2538*EXP(-'Vasicek Examples'!$B$1/12)+(1-EXP(-'Vasicek Examples'!$B$1/12))*'Vasicek Examples'!$B$2+SQRT('Vasicek Examples'!$B$3^2/2/'Vasicek Examples'!$B$1*(1-EXP(-2*'Vasicek Examples'!$B$1/12)))*NORMSINV(RAND())</f>
        <v>5.9804601981977887E-2</v>
      </c>
      <c r="F2538">
        <f ca="1">E2538*EXP(-'Vasicek Examples'!$B$1/12)+(1-EXP(-'Vasicek Examples'!$B$1/12))*'Vasicek Examples'!$B$2+SQRT('Vasicek Examples'!$B$3^2/2/'Vasicek Examples'!$B$1*(1-EXP(-2*'Vasicek Examples'!$B$1/12)))*NORMSINV(RAND())</f>
        <v>5.1688803004385948E-2</v>
      </c>
      <c r="G2538">
        <f ca="1">F2538*EXP(-'Vasicek Examples'!$B$1/12)+(1-EXP(-'Vasicek Examples'!$B$1/12))*'Vasicek Examples'!$B$2+SQRT('Vasicek Examples'!$B$3^2/2/'Vasicek Examples'!$B$1*(1-EXP(-2*'Vasicek Examples'!$B$1/12)))*NORMSINV(RAND())</f>
        <v>5.1273374563718457E-2</v>
      </c>
      <c r="H2538">
        <f ca="1">G2538*EXP(-'Vasicek Examples'!$B$1/12)+(1-EXP(-'Vasicek Examples'!$B$1/12))*'Vasicek Examples'!$B$2+SQRT('Vasicek Examples'!$B$3^2/2/'Vasicek Examples'!$B$1*(1-EXP(-2*'Vasicek Examples'!$B$1/12)))*NORMSINV(RAND())</f>
        <v>5.3337243529596554E-2</v>
      </c>
      <c r="I2538">
        <f ca="1">H2538*EXP(-'Vasicek Examples'!$B$1/12)+(1-EXP(-'Vasicek Examples'!$B$1/12))*'Vasicek Examples'!$B$2+SQRT('Vasicek Examples'!$B$3^2/2/'Vasicek Examples'!$B$1*(1-EXP(-2*'Vasicek Examples'!$B$1/12)))*NORMSINV(RAND())</f>
        <v>6.0529123845390095E-2</v>
      </c>
      <c r="J2538">
        <f ca="1">I2538*EXP(-'Vasicek Examples'!$B$1/12)+(1-EXP(-'Vasicek Examples'!$B$1/12))*'Vasicek Examples'!$B$2+SQRT('Vasicek Examples'!$B$3^2/2/'Vasicek Examples'!$B$1*(1-EXP(-2*'Vasicek Examples'!$B$1/12)))*NORMSINV(RAND())</f>
        <v>5.963431388048767E-2</v>
      </c>
      <c r="K2538">
        <f ca="1">J2538*EXP(-'Vasicek Examples'!$B$1/12)+(1-EXP(-'Vasicek Examples'!$B$1/12))*'Vasicek Examples'!$B$2+SQRT('Vasicek Examples'!$B$3^2/2/'Vasicek Examples'!$B$1*(1-EXP(-2*'Vasicek Examples'!$B$1/12)))*NORMSINV(RAND())</f>
        <v>5.5916345134596833E-2</v>
      </c>
      <c r="L2538">
        <f ca="1">K2538*EXP(-'Vasicek Examples'!$B$1/12)+(1-EXP(-'Vasicek Examples'!$B$1/12))*'Vasicek Examples'!$B$2+SQRT('Vasicek Examples'!$B$3^2/2/'Vasicek Examples'!$B$1*(1-EXP(-2*'Vasicek Examples'!$B$1/12)))*NORMSINV(RAND())</f>
        <v>5.637033463044748E-2</v>
      </c>
      <c r="M2538">
        <f ca="1">L2538*EXP(-'Vasicek Examples'!$B$1/12)+(1-EXP(-'Vasicek Examples'!$B$1/12))*'Vasicek Examples'!$B$2+SQRT('Vasicek Examples'!$B$3^2/2/'Vasicek Examples'!$B$1*(1-EXP(-2*'Vasicek Examples'!$B$1/12)))*NORMSINV(RAND())</f>
        <v>5.8640848144892531E-2</v>
      </c>
      <c r="N2538">
        <f ca="1">M2538*EXP(-'Vasicek Examples'!$B$1/12)+(1-EXP(-'Vasicek Examples'!$B$1/12))*'Vasicek Examples'!$B$2+SQRT('Vasicek Examples'!$B$3^2/2/'Vasicek Examples'!$B$1*(1-EXP(-2*'Vasicek Examples'!$B$1/12)))*NORMSINV(RAND())</f>
        <v>4.7910551483111963E-2</v>
      </c>
      <c r="O2538">
        <f t="shared" ca="1" si="158"/>
        <v>5.1338631430230937E-2</v>
      </c>
      <c r="P2538">
        <f t="shared" ca="1" si="159"/>
        <v>0.94995693078577637</v>
      </c>
      <c r="Q2538">
        <f ca="1">EXP(-'Vasicek Examples'!$D$4*N2538+'Vasicek Examples'!$E$4)</f>
        <v>0.95690810976433116</v>
      </c>
      <c r="R2538">
        <f ca="1">MAX(Q2538-'Vasicek Examples'!$B$8,0)</f>
        <v>0</v>
      </c>
      <c r="S2538">
        <f t="shared" ca="1" si="160"/>
        <v>0</v>
      </c>
    </row>
    <row r="2539" spans="1:19" x14ac:dyDescent="0.2">
      <c r="A2539">
        <f t="shared" si="161"/>
        <v>2535</v>
      </c>
      <c r="B2539">
        <f>'Vasicek Examples'!$B$4</f>
        <v>5.2999999999999999E-2</v>
      </c>
      <c r="C2539">
        <f ca="1">B2539*EXP(-'Vasicek Examples'!$B$1/12)+(1-EXP(-'Vasicek Examples'!$B$1/12))*'Vasicek Examples'!$B$2+SQRT('Vasicek Examples'!$B$3^2/2/'Vasicek Examples'!$B$1*(1-EXP(-2*'Vasicek Examples'!$B$1/12)))*NORMSINV(RAND())</f>
        <v>5.6965280638846039E-2</v>
      </c>
      <c r="D2539">
        <f ca="1">C2539*EXP(-'Vasicek Examples'!$B$1/12)+(1-EXP(-'Vasicek Examples'!$B$1/12))*'Vasicek Examples'!$B$2+SQRT('Vasicek Examples'!$B$3^2/2/'Vasicek Examples'!$B$1*(1-EXP(-2*'Vasicek Examples'!$B$1/12)))*NORMSINV(RAND())</f>
        <v>5.626260465347737E-2</v>
      </c>
      <c r="E2539">
        <f ca="1">D2539*EXP(-'Vasicek Examples'!$B$1/12)+(1-EXP(-'Vasicek Examples'!$B$1/12))*'Vasicek Examples'!$B$2+SQRT('Vasicek Examples'!$B$3^2/2/'Vasicek Examples'!$B$1*(1-EXP(-2*'Vasicek Examples'!$B$1/12)))*NORMSINV(RAND())</f>
        <v>4.7295430363773878E-2</v>
      </c>
      <c r="F2539">
        <f ca="1">E2539*EXP(-'Vasicek Examples'!$B$1/12)+(1-EXP(-'Vasicek Examples'!$B$1/12))*'Vasicek Examples'!$B$2+SQRT('Vasicek Examples'!$B$3^2/2/'Vasicek Examples'!$B$1*(1-EXP(-2*'Vasicek Examples'!$B$1/12)))*NORMSINV(RAND())</f>
        <v>5.2104086072903275E-2</v>
      </c>
      <c r="G2539">
        <f ca="1">F2539*EXP(-'Vasicek Examples'!$B$1/12)+(1-EXP(-'Vasicek Examples'!$B$1/12))*'Vasicek Examples'!$B$2+SQRT('Vasicek Examples'!$B$3^2/2/'Vasicek Examples'!$B$1*(1-EXP(-2*'Vasicek Examples'!$B$1/12)))*NORMSINV(RAND())</f>
        <v>4.6951665756694141E-2</v>
      </c>
      <c r="H2539">
        <f ca="1">G2539*EXP(-'Vasicek Examples'!$B$1/12)+(1-EXP(-'Vasicek Examples'!$B$1/12))*'Vasicek Examples'!$B$2+SQRT('Vasicek Examples'!$B$3^2/2/'Vasicek Examples'!$B$1*(1-EXP(-2*'Vasicek Examples'!$B$1/12)))*NORMSINV(RAND())</f>
        <v>3.9480788789137883E-2</v>
      </c>
      <c r="I2539">
        <f ca="1">H2539*EXP(-'Vasicek Examples'!$B$1/12)+(1-EXP(-'Vasicek Examples'!$B$1/12))*'Vasicek Examples'!$B$2+SQRT('Vasicek Examples'!$B$3^2/2/'Vasicek Examples'!$B$1*(1-EXP(-2*'Vasicek Examples'!$B$1/12)))*NORMSINV(RAND())</f>
        <v>3.5278718901481217E-2</v>
      </c>
      <c r="J2539">
        <f ca="1">I2539*EXP(-'Vasicek Examples'!$B$1/12)+(1-EXP(-'Vasicek Examples'!$B$1/12))*'Vasicek Examples'!$B$2+SQRT('Vasicek Examples'!$B$3^2/2/'Vasicek Examples'!$B$1*(1-EXP(-2*'Vasicek Examples'!$B$1/12)))*NORMSINV(RAND())</f>
        <v>3.2193652501375833E-2</v>
      </c>
      <c r="K2539">
        <f ca="1">J2539*EXP(-'Vasicek Examples'!$B$1/12)+(1-EXP(-'Vasicek Examples'!$B$1/12))*'Vasicek Examples'!$B$2+SQRT('Vasicek Examples'!$B$3^2/2/'Vasicek Examples'!$B$1*(1-EXP(-2*'Vasicek Examples'!$B$1/12)))*NORMSINV(RAND())</f>
        <v>2.4784021584972001E-2</v>
      </c>
      <c r="L2539">
        <f ca="1">K2539*EXP(-'Vasicek Examples'!$B$1/12)+(1-EXP(-'Vasicek Examples'!$B$1/12))*'Vasicek Examples'!$B$2+SQRT('Vasicek Examples'!$B$3^2/2/'Vasicek Examples'!$B$1*(1-EXP(-2*'Vasicek Examples'!$B$1/12)))*NORMSINV(RAND())</f>
        <v>3.4964768421749101E-2</v>
      </c>
      <c r="M2539">
        <f ca="1">L2539*EXP(-'Vasicek Examples'!$B$1/12)+(1-EXP(-'Vasicek Examples'!$B$1/12))*'Vasicek Examples'!$B$2+SQRT('Vasicek Examples'!$B$3^2/2/'Vasicek Examples'!$B$1*(1-EXP(-2*'Vasicek Examples'!$B$1/12)))*NORMSINV(RAND())</f>
        <v>3.0894536138523526E-2</v>
      </c>
      <c r="N2539">
        <f ca="1">M2539*EXP(-'Vasicek Examples'!$B$1/12)+(1-EXP(-'Vasicek Examples'!$B$1/12))*'Vasicek Examples'!$B$2+SQRT('Vasicek Examples'!$B$3^2/2/'Vasicek Examples'!$B$1*(1-EXP(-2*'Vasicek Examples'!$B$1/12)))*NORMSINV(RAND())</f>
        <v>2.7407335725916158E-2</v>
      </c>
      <c r="O2539">
        <f t="shared" ca="1" si="158"/>
        <v>3.6866381780539116E-2</v>
      </c>
      <c r="P2539">
        <f t="shared" ca="1" si="159"/>
        <v>0.9638049086414332</v>
      </c>
      <c r="Q2539">
        <f ca="1">EXP(-'Vasicek Examples'!$D$4*N2539+'Vasicek Examples'!$E$4)</f>
        <v>0.97247283441923094</v>
      </c>
      <c r="R2539">
        <f ca="1">MAX(Q2539-'Vasicek Examples'!$B$8,0)</f>
        <v>1.1776852715117747E-2</v>
      </c>
      <c r="S2539">
        <f t="shared" ca="1" si="160"/>
        <v>1.1350588455177675E-2</v>
      </c>
    </row>
    <row r="2540" spans="1:19" x14ac:dyDescent="0.2">
      <c r="A2540">
        <f t="shared" si="161"/>
        <v>2536</v>
      </c>
      <c r="B2540">
        <f>'Vasicek Examples'!$B$4</f>
        <v>5.2999999999999999E-2</v>
      </c>
      <c r="C2540">
        <f ca="1">B2540*EXP(-'Vasicek Examples'!$B$1/12)+(1-EXP(-'Vasicek Examples'!$B$1/12))*'Vasicek Examples'!$B$2+SQRT('Vasicek Examples'!$B$3^2/2/'Vasicek Examples'!$B$1*(1-EXP(-2*'Vasicek Examples'!$B$1/12)))*NORMSINV(RAND())</f>
        <v>5.5639033464573696E-2</v>
      </c>
      <c r="D2540">
        <f ca="1">C2540*EXP(-'Vasicek Examples'!$B$1/12)+(1-EXP(-'Vasicek Examples'!$B$1/12))*'Vasicek Examples'!$B$2+SQRT('Vasicek Examples'!$B$3^2/2/'Vasicek Examples'!$B$1*(1-EXP(-2*'Vasicek Examples'!$B$1/12)))*NORMSINV(RAND())</f>
        <v>5.8396805661968761E-2</v>
      </c>
      <c r="E2540">
        <f ca="1">D2540*EXP(-'Vasicek Examples'!$B$1/12)+(1-EXP(-'Vasicek Examples'!$B$1/12))*'Vasicek Examples'!$B$2+SQRT('Vasicek Examples'!$B$3^2/2/'Vasicek Examples'!$B$1*(1-EXP(-2*'Vasicek Examples'!$B$1/12)))*NORMSINV(RAND())</f>
        <v>5.9178316873494598E-2</v>
      </c>
      <c r="F2540">
        <f ca="1">E2540*EXP(-'Vasicek Examples'!$B$1/12)+(1-EXP(-'Vasicek Examples'!$B$1/12))*'Vasicek Examples'!$B$2+SQRT('Vasicek Examples'!$B$3^2/2/'Vasicek Examples'!$B$1*(1-EXP(-2*'Vasicek Examples'!$B$1/12)))*NORMSINV(RAND())</f>
        <v>5.9280233982209669E-2</v>
      </c>
      <c r="G2540">
        <f ca="1">F2540*EXP(-'Vasicek Examples'!$B$1/12)+(1-EXP(-'Vasicek Examples'!$B$1/12))*'Vasicek Examples'!$B$2+SQRT('Vasicek Examples'!$B$3^2/2/'Vasicek Examples'!$B$1*(1-EXP(-2*'Vasicek Examples'!$B$1/12)))*NORMSINV(RAND())</f>
        <v>5.5023012836225627E-2</v>
      </c>
      <c r="H2540">
        <f ca="1">G2540*EXP(-'Vasicek Examples'!$B$1/12)+(1-EXP(-'Vasicek Examples'!$B$1/12))*'Vasicek Examples'!$B$2+SQRT('Vasicek Examples'!$B$3^2/2/'Vasicek Examples'!$B$1*(1-EXP(-2*'Vasicek Examples'!$B$1/12)))*NORMSINV(RAND())</f>
        <v>5.5367625711499356E-2</v>
      </c>
      <c r="I2540">
        <f ca="1">H2540*EXP(-'Vasicek Examples'!$B$1/12)+(1-EXP(-'Vasicek Examples'!$B$1/12))*'Vasicek Examples'!$B$2+SQRT('Vasicek Examples'!$B$3^2/2/'Vasicek Examples'!$B$1*(1-EXP(-2*'Vasicek Examples'!$B$1/12)))*NORMSINV(RAND())</f>
        <v>5.9727160145991935E-2</v>
      </c>
      <c r="J2540">
        <f ca="1">I2540*EXP(-'Vasicek Examples'!$B$1/12)+(1-EXP(-'Vasicek Examples'!$B$1/12))*'Vasicek Examples'!$B$2+SQRT('Vasicek Examples'!$B$3^2/2/'Vasicek Examples'!$B$1*(1-EXP(-2*'Vasicek Examples'!$B$1/12)))*NORMSINV(RAND())</f>
        <v>6.3192812292511211E-2</v>
      </c>
      <c r="K2540">
        <f ca="1">J2540*EXP(-'Vasicek Examples'!$B$1/12)+(1-EXP(-'Vasicek Examples'!$B$1/12))*'Vasicek Examples'!$B$2+SQRT('Vasicek Examples'!$B$3^2/2/'Vasicek Examples'!$B$1*(1-EXP(-2*'Vasicek Examples'!$B$1/12)))*NORMSINV(RAND())</f>
        <v>6.7797890182859102E-2</v>
      </c>
      <c r="L2540">
        <f ca="1">K2540*EXP(-'Vasicek Examples'!$B$1/12)+(1-EXP(-'Vasicek Examples'!$B$1/12))*'Vasicek Examples'!$B$2+SQRT('Vasicek Examples'!$B$3^2/2/'Vasicek Examples'!$B$1*(1-EXP(-2*'Vasicek Examples'!$B$1/12)))*NORMSINV(RAND())</f>
        <v>7.9866902887876234E-2</v>
      </c>
      <c r="M2540">
        <f ca="1">L2540*EXP(-'Vasicek Examples'!$B$1/12)+(1-EXP(-'Vasicek Examples'!$B$1/12))*'Vasicek Examples'!$B$2+SQRT('Vasicek Examples'!$B$3^2/2/'Vasicek Examples'!$B$1*(1-EXP(-2*'Vasicek Examples'!$B$1/12)))*NORMSINV(RAND())</f>
        <v>7.1230190138708877E-2</v>
      </c>
      <c r="N2540">
        <f ca="1">M2540*EXP(-'Vasicek Examples'!$B$1/12)+(1-EXP(-'Vasicek Examples'!$B$1/12))*'Vasicek Examples'!$B$2+SQRT('Vasicek Examples'!$B$3^2/2/'Vasicek Examples'!$B$1*(1-EXP(-2*'Vasicek Examples'!$B$1/12)))*NORMSINV(RAND())</f>
        <v>6.6659089413715594E-2</v>
      </c>
      <c r="O2540">
        <f t="shared" ca="1" si="158"/>
        <v>5.75175010127075E-2</v>
      </c>
      <c r="P2540">
        <f t="shared" ca="1" si="159"/>
        <v>0.94410536744180562</v>
      </c>
      <c r="Q2540">
        <f ca="1">EXP(-'Vasicek Examples'!$D$4*N2540+'Vasicek Examples'!$E$4)</f>
        <v>0.942893574737661</v>
      </c>
      <c r="R2540">
        <f ca="1">MAX(Q2540-'Vasicek Examples'!$B$8,0)</f>
        <v>0</v>
      </c>
      <c r="S2540">
        <f t="shared" ca="1" si="160"/>
        <v>0</v>
      </c>
    </row>
    <row r="2541" spans="1:19" x14ac:dyDescent="0.2">
      <c r="A2541">
        <f t="shared" si="161"/>
        <v>2537</v>
      </c>
      <c r="B2541">
        <f>'Vasicek Examples'!$B$4</f>
        <v>5.2999999999999999E-2</v>
      </c>
      <c r="C2541">
        <f ca="1">B2541*EXP(-'Vasicek Examples'!$B$1/12)+(1-EXP(-'Vasicek Examples'!$B$1/12))*'Vasicek Examples'!$B$2+SQRT('Vasicek Examples'!$B$3^2/2/'Vasicek Examples'!$B$1*(1-EXP(-2*'Vasicek Examples'!$B$1/12)))*NORMSINV(RAND())</f>
        <v>5.6086536643924684E-2</v>
      </c>
      <c r="D2541">
        <f ca="1">C2541*EXP(-'Vasicek Examples'!$B$1/12)+(1-EXP(-'Vasicek Examples'!$B$1/12))*'Vasicek Examples'!$B$2+SQRT('Vasicek Examples'!$B$3^2/2/'Vasicek Examples'!$B$1*(1-EXP(-2*'Vasicek Examples'!$B$1/12)))*NORMSINV(RAND())</f>
        <v>4.7692369074027505E-2</v>
      </c>
      <c r="E2541">
        <f ca="1">D2541*EXP(-'Vasicek Examples'!$B$1/12)+(1-EXP(-'Vasicek Examples'!$B$1/12))*'Vasicek Examples'!$B$2+SQRT('Vasicek Examples'!$B$3^2/2/'Vasicek Examples'!$B$1*(1-EXP(-2*'Vasicek Examples'!$B$1/12)))*NORMSINV(RAND())</f>
        <v>4.7928174205217167E-2</v>
      </c>
      <c r="F2541">
        <f ca="1">E2541*EXP(-'Vasicek Examples'!$B$1/12)+(1-EXP(-'Vasicek Examples'!$B$1/12))*'Vasicek Examples'!$B$2+SQRT('Vasicek Examples'!$B$3^2/2/'Vasicek Examples'!$B$1*(1-EXP(-2*'Vasicek Examples'!$B$1/12)))*NORMSINV(RAND())</f>
        <v>5.6386561316526911E-2</v>
      </c>
      <c r="G2541">
        <f ca="1">F2541*EXP(-'Vasicek Examples'!$B$1/12)+(1-EXP(-'Vasicek Examples'!$B$1/12))*'Vasicek Examples'!$B$2+SQRT('Vasicek Examples'!$B$3^2/2/'Vasicek Examples'!$B$1*(1-EXP(-2*'Vasicek Examples'!$B$1/12)))*NORMSINV(RAND())</f>
        <v>5.8971604003965741E-2</v>
      </c>
      <c r="H2541">
        <f ca="1">G2541*EXP(-'Vasicek Examples'!$B$1/12)+(1-EXP(-'Vasicek Examples'!$B$1/12))*'Vasicek Examples'!$B$2+SQRT('Vasicek Examples'!$B$3^2/2/'Vasicek Examples'!$B$1*(1-EXP(-2*'Vasicek Examples'!$B$1/12)))*NORMSINV(RAND())</f>
        <v>6.0137216223096944E-2</v>
      </c>
      <c r="I2541">
        <f ca="1">H2541*EXP(-'Vasicek Examples'!$B$1/12)+(1-EXP(-'Vasicek Examples'!$B$1/12))*'Vasicek Examples'!$B$2+SQRT('Vasicek Examples'!$B$3^2/2/'Vasicek Examples'!$B$1*(1-EXP(-2*'Vasicek Examples'!$B$1/12)))*NORMSINV(RAND())</f>
        <v>5.992175840255911E-2</v>
      </c>
      <c r="J2541">
        <f ca="1">I2541*EXP(-'Vasicek Examples'!$B$1/12)+(1-EXP(-'Vasicek Examples'!$B$1/12))*'Vasicek Examples'!$B$2+SQRT('Vasicek Examples'!$B$3^2/2/'Vasicek Examples'!$B$1*(1-EXP(-2*'Vasicek Examples'!$B$1/12)))*NORMSINV(RAND())</f>
        <v>4.8463963438845965E-2</v>
      </c>
      <c r="K2541">
        <f ca="1">J2541*EXP(-'Vasicek Examples'!$B$1/12)+(1-EXP(-'Vasicek Examples'!$B$1/12))*'Vasicek Examples'!$B$2+SQRT('Vasicek Examples'!$B$3^2/2/'Vasicek Examples'!$B$1*(1-EXP(-2*'Vasicek Examples'!$B$1/12)))*NORMSINV(RAND())</f>
        <v>4.6390595035542596E-2</v>
      </c>
      <c r="L2541">
        <f ca="1">K2541*EXP(-'Vasicek Examples'!$B$1/12)+(1-EXP(-'Vasicek Examples'!$B$1/12))*'Vasicek Examples'!$B$2+SQRT('Vasicek Examples'!$B$3^2/2/'Vasicek Examples'!$B$1*(1-EXP(-2*'Vasicek Examples'!$B$1/12)))*NORMSINV(RAND())</f>
        <v>4.621762059835962E-2</v>
      </c>
      <c r="M2541">
        <f ca="1">L2541*EXP(-'Vasicek Examples'!$B$1/12)+(1-EXP(-'Vasicek Examples'!$B$1/12))*'Vasicek Examples'!$B$2+SQRT('Vasicek Examples'!$B$3^2/2/'Vasicek Examples'!$B$1*(1-EXP(-2*'Vasicek Examples'!$B$1/12)))*NORMSINV(RAND())</f>
        <v>4.9253824102796856E-2</v>
      </c>
      <c r="N2541">
        <f ca="1">M2541*EXP(-'Vasicek Examples'!$B$1/12)+(1-EXP(-'Vasicek Examples'!$B$1/12))*'Vasicek Examples'!$B$2+SQRT('Vasicek Examples'!$B$3^2/2/'Vasicek Examples'!$B$1*(1-EXP(-2*'Vasicek Examples'!$B$1/12)))*NORMSINV(RAND())</f>
        <v>5.0174603572793353E-2</v>
      </c>
      <c r="O2541">
        <f t="shared" ca="1" si="158"/>
        <v>4.7874521375774776E-2</v>
      </c>
      <c r="P2541">
        <f t="shared" ca="1" si="159"/>
        <v>0.95325339249761465</v>
      </c>
      <c r="Q2541">
        <f ca="1">EXP(-'Vasicek Examples'!$D$4*N2541+'Vasicek Examples'!$E$4)</f>
        <v>0.95520473301363717</v>
      </c>
      <c r="R2541">
        <f ca="1">MAX(Q2541-'Vasicek Examples'!$B$8,0)</f>
        <v>0</v>
      </c>
      <c r="S2541">
        <f t="shared" ca="1" si="160"/>
        <v>0</v>
      </c>
    </row>
    <row r="2542" spans="1:19" x14ac:dyDescent="0.2">
      <c r="A2542">
        <f t="shared" si="161"/>
        <v>2538</v>
      </c>
      <c r="B2542">
        <f>'Vasicek Examples'!$B$4</f>
        <v>5.2999999999999999E-2</v>
      </c>
      <c r="C2542">
        <f ca="1">B2542*EXP(-'Vasicek Examples'!$B$1/12)+(1-EXP(-'Vasicek Examples'!$B$1/12))*'Vasicek Examples'!$B$2+SQRT('Vasicek Examples'!$B$3^2/2/'Vasicek Examples'!$B$1*(1-EXP(-2*'Vasicek Examples'!$B$1/12)))*NORMSINV(RAND())</f>
        <v>4.8308612228197413E-2</v>
      </c>
      <c r="D2542">
        <f ca="1">C2542*EXP(-'Vasicek Examples'!$B$1/12)+(1-EXP(-'Vasicek Examples'!$B$1/12))*'Vasicek Examples'!$B$2+SQRT('Vasicek Examples'!$B$3^2/2/'Vasicek Examples'!$B$1*(1-EXP(-2*'Vasicek Examples'!$B$1/12)))*NORMSINV(RAND())</f>
        <v>3.4876476850020696E-2</v>
      </c>
      <c r="E2542">
        <f ca="1">D2542*EXP(-'Vasicek Examples'!$B$1/12)+(1-EXP(-'Vasicek Examples'!$B$1/12))*'Vasicek Examples'!$B$2+SQRT('Vasicek Examples'!$B$3^2/2/'Vasicek Examples'!$B$1*(1-EXP(-2*'Vasicek Examples'!$B$1/12)))*NORMSINV(RAND())</f>
        <v>4.6383365755263424E-2</v>
      </c>
      <c r="F2542">
        <f ca="1">E2542*EXP(-'Vasicek Examples'!$B$1/12)+(1-EXP(-'Vasicek Examples'!$B$1/12))*'Vasicek Examples'!$B$2+SQRT('Vasicek Examples'!$B$3^2/2/'Vasicek Examples'!$B$1*(1-EXP(-2*'Vasicek Examples'!$B$1/12)))*NORMSINV(RAND())</f>
        <v>4.6056413254664419E-2</v>
      </c>
      <c r="G2542">
        <f ca="1">F2542*EXP(-'Vasicek Examples'!$B$1/12)+(1-EXP(-'Vasicek Examples'!$B$1/12))*'Vasicek Examples'!$B$2+SQRT('Vasicek Examples'!$B$3^2/2/'Vasicek Examples'!$B$1*(1-EXP(-2*'Vasicek Examples'!$B$1/12)))*NORMSINV(RAND())</f>
        <v>5.1327996395872703E-2</v>
      </c>
      <c r="H2542">
        <f ca="1">G2542*EXP(-'Vasicek Examples'!$B$1/12)+(1-EXP(-'Vasicek Examples'!$B$1/12))*'Vasicek Examples'!$B$2+SQRT('Vasicek Examples'!$B$3^2/2/'Vasicek Examples'!$B$1*(1-EXP(-2*'Vasicek Examples'!$B$1/12)))*NORMSINV(RAND())</f>
        <v>4.7426991301919137E-2</v>
      </c>
      <c r="I2542">
        <f ca="1">H2542*EXP(-'Vasicek Examples'!$B$1/12)+(1-EXP(-'Vasicek Examples'!$B$1/12))*'Vasicek Examples'!$B$2+SQRT('Vasicek Examples'!$B$3^2/2/'Vasicek Examples'!$B$1*(1-EXP(-2*'Vasicek Examples'!$B$1/12)))*NORMSINV(RAND())</f>
        <v>4.3533510025725516E-2</v>
      </c>
      <c r="J2542">
        <f ca="1">I2542*EXP(-'Vasicek Examples'!$B$1/12)+(1-EXP(-'Vasicek Examples'!$B$1/12))*'Vasicek Examples'!$B$2+SQRT('Vasicek Examples'!$B$3^2/2/'Vasicek Examples'!$B$1*(1-EXP(-2*'Vasicek Examples'!$B$1/12)))*NORMSINV(RAND())</f>
        <v>3.6689210956053236E-2</v>
      </c>
      <c r="K2542">
        <f ca="1">J2542*EXP(-'Vasicek Examples'!$B$1/12)+(1-EXP(-'Vasicek Examples'!$B$1/12))*'Vasicek Examples'!$B$2+SQRT('Vasicek Examples'!$B$3^2/2/'Vasicek Examples'!$B$1*(1-EXP(-2*'Vasicek Examples'!$B$1/12)))*NORMSINV(RAND())</f>
        <v>4.054881980577945E-2</v>
      </c>
      <c r="L2542">
        <f ca="1">K2542*EXP(-'Vasicek Examples'!$B$1/12)+(1-EXP(-'Vasicek Examples'!$B$1/12))*'Vasicek Examples'!$B$2+SQRT('Vasicek Examples'!$B$3^2/2/'Vasicek Examples'!$B$1*(1-EXP(-2*'Vasicek Examples'!$B$1/12)))*NORMSINV(RAND())</f>
        <v>3.9432814385768705E-2</v>
      </c>
      <c r="M2542">
        <f ca="1">L2542*EXP(-'Vasicek Examples'!$B$1/12)+(1-EXP(-'Vasicek Examples'!$B$1/12))*'Vasicek Examples'!$B$2+SQRT('Vasicek Examples'!$B$3^2/2/'Vasicek Examples'!$B$1*(1-EXP(-2*'Vasicek Examples'!$B$1/12)))*NORMSINV(RAND())</f>
        <v>3.5178890920148892E-2</v>
      </c>
      <c r="N2542">
        <f ca="1">M2542*EXP(-'Vasicek Examples'!$B$1/12)+(1-EXP(-'Vasicek Examples'!$B$1/12))*'Vasicek Examples'!$B$2+SQRT('Vasicek Examples'!$B$3^2/2/'Vasicek Examples'!$B$1*(1-EXP(-2*'Vasicek Examples'!$B$1/12)))*NORMSINV(RAND())</f>
        <v>3.5080128714850785E-2</v>
      </c>
      <c r="O2542">
        <f t="shared" ca="1" si="158"/>
        <v>3.859573834356169E-2</v>
      </c>
      <c r="P2542">
        <f t="shared" ca="1" si="159"/>
        <v>0.96213958667996879</v>
      </c>
      <c r="Q2542">
        <f ca="1">EXP(-'Vasicek Examples'!$D$4*N2542+'Vasicek Examples'!$E$4)</f>
        <v>0.96661871775351127</v>
      </c>
      <c r="R2542">
        <f ca="1">MAX(Q2542-'Vasicek Examples'!$B$8,0)</f>
        <v>5.9227360493980807E-3</v>
      </c>
      <c r="S2542">
        <f t="shared" ca="1" si="160"/>
        <v>5.6984988145824204E-3</v>
      </c>
    </row>
    <row r="2543" spans="1:19" x14ac:dyDescent="0.2">
      <c r="A2543">
        <f t="shared" si="161"/>
        <v>2539</v>
      </c>
      <c r="B2543">
        <f>'Vasicek Examples'!$B$4</f>
        <v>5.2999999999999999E-2</v>
      </c>
      <c r="C2543">
        <f ca="1">B2543*EXP(-'Vasicek Examples'!$B$1/12)+(1-EXP(-'Vasicek Examples'!$B$1/12))*'Vasicek Examples'!$B$2+SQRT('Vasicek Examples'!$B$3^2/2/'Vasicek Examples'!$B$1*(1-EXP(-2*'Vasicek Examples'!$B$1/12)))*NORMSINV(RAND())</f>
        <v>5.1838352605389049E-2</v>
      </c>
      <c r="D2543">
        <f ca="1">C2543*EXP(-'Vasicek Examples'!$B$1/12)+(1-EXP(-'Vasicek Examples'!$B$1/12))*'Vasicek Examples'!$B$2+SQRT('Vasicek Examples'!$B$3^2/2/'Vasicek Examples'!$B$1*(1-EXP(-2*'Vasicek Examples'!$B$1/12)))*NORMSINV(RAND())</f>
        <v>5.8188860753729851E-2</v>
      </c>
      <c r="E2543">
        <f ca="1">D2543*EXP(-'Vasicek Examples'!$B$1/12)+(1-EXP(-'Vasicek Examples'!$B$1/12))*'Vasicek Examples'!$B$2+SQRT('Vasicek Examples'!$B$3^2/2/'Vasicek Examples'!$B$1*(1-EXP(-2*'Vasicek Examples'!$B$1/12)))*NORMSINV(RAND())</f>
        <v>5.2128760679845003E-2</v>
      </c>
      <c r="F2543">
        <f ca="1">E2543*EXP(-'Vasicek Examples'!$B$1/12)+(1-EXP(-'Vasicek Examples'!$B$1/12))*'Vasicek Examples'!$B$2+SQRT('Vasicek Examples'!$B$3^2/2/'Vasicek Examples'!$B$1*(1-EXP(-2*'Vasicek Examples'!$B$1/12)))*NORMSINV(RAND())</f>
        <v>4.7020037118238149E-2</v>
      </c>
      <c r="G2543">
        <f ca="1">F2543*EXP(-'Vasicek Examples'!$B$1/12)+(1-EXP(-'Vasicek Examples'!$B$1/12))*'Vasicek Examples'!$B$2+SQRT('Vasicek Examples'!$B$3^2/2/'Vasicek Examples'!$B$1*(1-EXP(-2*'Vasicek Examples'!$B$1/12)))*NORMSINV(RAND())</f>
        <v>4.9012303178980032E-2</v>
      </c>
      <c r="H2543">
        <f ca="1">G2543*EXP(-'Vasicek Examples'!$B$1/12)+(1-EXP(-'Vasicek Examples'!$B$1/12))*'Vasicek Examples'!$B$2+SQRT('Vasicek Examples'!$B$3^2/2/'Vasicek Examples'!$B$1*(1-EXP(-2*'Vasicek Examples'!$B$1/12)))*NORMSINV(RAND())</f>
        <v>4.3829745620229565E-2</v>
      </c>
      <c r="I2543">
        <f ca="1">H2543*EXP(-'Vasicek Examples'!$B$1/12)+(1-EXP(-'Vasicek Examples'!$B$1/12))*'Vasicek Examples'!$B$2+SQRT('Vasicek Examples'!$B$3^2/2/'Vasicek Examples'!$B$1*(1-EXP(-2*'Vasicek Examples'!$B$1/12)))*NORMSINV(RAND())</f>
        <v>4.1082743468783683E-2</v>
      </c>
      <c r="J2543">
        <f ca="1">I2543*EXP(-'Vasicek Examples'!$B$1/12)+(1-EXP(-'Vasicek Examples'!$B$1/12))*'Vasicek Examples'!$B$2+SQRT('Vasicek Examples'!$B$3^2/2/'Vasicek Examples'!$B$1*(1-EXP(-2*'Vasicek Examples'!$B$1/12)))*NORMSINV(RAND())</f>
        <v>3.1510654181389687E-2</v>
      </c>
      <c r="K2543">
        <f ca="1">J2543*EXP(-'Vasicek Examples'!$B$1/12)+(1-EXP(-'Vasicek Examples'!$B$1/12))*'Vasicek Examples'!$B$2+SQRT('Vasicek Examples'!$B$3^2/2/'Vasicek Examples'!$B$1*(1-EXP(-2*'Vasicek Examples'!$B$1/12)))*NORMSINV(RAND())</f>
        <v>3.3992565541961062E-2</v>
      </c>
      <c r="L2543">
        <f ca="1">K2543*EXP(-'Vasicek Examples'!$B$1/12)+(1-EXP(-'Vasicek Examples'!$B$1/12))*'Vasicek Examples'!$B$2+SQRT('Vasicek Examples'!$B$3^2/2/'Vasicek Examples'!$B$1*(1-EXP(-2*'Vasicek Examples'!$B$1/12)))*NORMSINV(RAND())</f>
        <v>3.0173079799126729E-2</v>
      </c>
      <c r="M2543">
        <f ca="1">L2543*EXP(-'Vasicek Examples'!$B$1/12)+(1-EXP(-'Vasicek Examples'!$B$1/12))*'Vasicek Examples'!$B$2+SQRT('Vasicek Examples'!$B$3^2/2/'Vasicek Examples'!$B$1*(1-EXP(-2*'Vasicek Examples'!$B$1/12)))*NORMSINV(RAND())</f>
        <v>3.4655388853915933E-2</v>
      </c>
      <c r="N2543">
        <f ca="1">M2543*EXP(-'Vasicek Examples'!$B$1/12)+(1-EXP(-'Vasicek Examples'!$B$1/12))*'Vasicek Examples'!$B$2+SQRT('Vasicek Examples'!$B$3^2/2/'Vasicek Examples'!$B$1*(1-EXP(-2*'Vasicek Examples'!$B$1/12)))*NORMSINV(RAND())</f>
        <v>2.9091167927345611E-2</v>
      </c>
      <c r="O2543">
        <f t="shared" ca="1" si="158"/>
        <v>3.8504908288547253E-2</v>
      </c>
      <c r="P2543">
        <f t="shared" ca="1" si="159"/>
        <v>0.962226981840552</v>
      </c>
      <c r="Q2543">
        <f ca="1">EXP(-'Vasicek Examples'!$D$4*N2543+'Vasicek Examples'!$E$4)</f>
        <v>0.9711850905892091</v>
      </c>
      <c r="R2543">
        <f ca="1">MAX(Q2543-'Vasicek Examples'!$B$8,0)</f>
        <v>1.048910888509591E-2</v>
      </c>
      <c r="S2543">
        <f t="shared" ca="1" si="160"/>
        <v>1.0092903584702755E-2</v>
      </c>
    </row>
    <row r="2544" spans="1:19" x14ac:dyDescent="0.2">
      <c r="A2544">
        <f t="shared" si="161"/>
        <v>2540</v>
      </c>
      <c r="B2544">
        <f>'Vasicek Examples'!$B$4</f>
        <v>5.2999999999999999E-2</v>
      </c>
      <c r="C2544">
        <f ca="1">B2544*EXP(-'Vasicek Examples'!$B$1/12)+(1-EXP(-'Vasicek Examples'!$B$1/12))*'Vasicek Examples'!$B$2+SQRT('Vasicek Examples'!$B$3^2/2/'Vasicek Examples'!$B$1*(1-EXP(-2*'Vasicek Examples'!$B$1/12)))*NORMSINV(RAND())</f>
        <v>5.7232084541525195E-2</v>
      </c>
      <c r="D2544">
        <f ca="1">C2544*EXP(-'Vasicek Examples'!$B$1/12)+(1-EXP(-'Vasicek Examples'!$B$1/12))*'Vasicek Examples'!$B$2+SQRT('Vasicek Examples'!$B$3^2/2/'Vasicek Examples'!$B$1*(1-EXP(-2*'Vasicek Examples'!$B$1/12)))*NORMSINV(RAND())</f>
        <v>5.301277156247497E-2</v>
      </c>
      <c r="E2544">
        <f ca="1">D2544*EXP(-'Vasicek Examples'!$B$1/12)+(1-EXP(-'Vasicek Examples'!$B$1/12))*'Vasicek Examples'!$B$2+SQRT('Vasicek Examples'!$B$3^2/2/'Vasicek Examples'!$B$1*(1-EXP(-2*'Vasicek Examples'!$B$1/12)))*NORMSINV(RAND())</f>
        <v>5.7901331003118443E-2</v>
      </c>
      <c r="F2544">
        <f ca="1">E2544*EXP(-'Vasicek Examples'!$B$1/12)+(1-EXP(-'Vasicek Examples'!$B$1/12))*'Vasicek Examples'!$B$2+SQRT('Vasicek Examples'!$B$3^2/2/'Vasicek Examples'!$B$1*(1-EXP(-2*'Vasicek Examples'!$B$1/12)))*NORMSINV(RAND())</f>
        <v>6.0799239111137819E-2</v>
      </c>
      <c r="G2544">
        <f ca="1">F2544*EXP(-'Vasicek Examples'!$B$1/12)+(1-EXP(-'Vasicek Examples'!$B$1/12))*'Vasicek Examples'!$B$2+SQRT('Vasicek Examples'!$B$3^2/2/'Vasicek Examples'!$B$1*(1-EXP(-2*'Vasicek Examples'!$B$1/12)))*NORMSINV(RAND())</f>
        <v>6.2651673194804386E-2</v>
      </c>
      <c r="H2544">
        <f ca="1">G2544*EXP(-'Vasicek Examples'!$B$1/12)+(1-EXP(-'Vasicek Examples'!$B$1/12))*'Vasicek Examples'!$B$2+SQRT('Vasicek Examples'!$B$3^2/2/'Vasicek Examples'!$B$1*(1-EXP(-2*'Vasicek Examples'!$B$1/12)))*NORMSINV(RAND())</f>
        <v>5.5800998784372141E-2</v>
      </c>
      <c r="I2544">
        <f ca="1">H2544*EXP(-'Vasicek Examples'!$B$1/12)+(1-EXP(-'Vasicek Examples'!$B$1/12))*'Vasicek Examples'!$B$2+SQRT('Vasicek Examples'!$B$3^2/2/'Vasicek Examples'!$B$1*(1-EXP(-2*'Vasicek Examples'!$B$1/12)))*NORMSINV(RAND())</f>
        <v>4.8170375942224772E-2</v>
      </c>
      <c r="J2544">
        <f ca="1">I2544*EXP(-'Vasicek Examples'!$B$1/12)+(1-EXP(-'Vasicek Examples'!$B$1/12))*'Vasicek Examples'!$B$2+SQRT('Vasicek Examples'!$B$3^2/2/'Vasicek Examples'!$B$1*(1-EXP(-2*'Vasicek Examples'!$B$1/12)))*NORMSINV(RAND())</f>
        <v>4.8250701226133431E-2</v>
      </c>
      <c r="K2544">
        <f ca="1">J2544*EXP(-'Vasicek Examples'!$B$1/12)+(1-EXP(-'Vasicek Examples'!$B$1/12))*'Vasicek Examples'!$B$2+SQRT('Vasicek Examples'!$B$3^2/2/'Vasicek Examples'!$B$1*(1-EXP(-2*'Vasicek Examples'!$B$1/12)))*NORMSINV(RAND())</f>
        <v>4.5972234179403042E-2</v>
      </c>
      <c r="L2544">
        <f ca="1">K2544*EXP(-'Vasicek Examples'!$B$1/12)+(1-EXP(-'Vasicek Examples'!$B$1/12))*'Vasicek Examples'!$B$2+SQRT('Vasicek Examples'!$B$3^2/2/'Vasicek Examples'!$B$1*(1-EXP(-2*'Vasicek Examples'!$B$1/12)))*NORMSINV(RAND())</f>
        <v>4.8279592374960198E-2</v>
      </c>
      <c r="M2544">
        <f ca="1">L2544*EXP(-'Vasicek Examples'!$B$1/12)+(1-EXP(-'Vasicek Examples'!$B$1/12))*'Vasicek Examples'!$B$2+SQRT('Vasicek Examples'!$B$3^2/2/'Vasicek Examples'!$B$1*(1-EXP(-2*'Vasicek Examples'!$B$1/12)))*NORMSINV(RAND())</f>
        <v>4.6469283832335874E-2</v>
      </c>
      <c r="N2544">
        <f ca="1">M2544*EXP(-'Vasicek Examples'!$B$1/12)+(1-EXP(-'Vasicek Examples'!$B$1/12))*'Vasicek Examples'!$B$2+SQRT('Vasicek Examples'!$B$3^2/2/'Vasicek Examples'!$B$1*(1-EXP(-2*'Vasicek Examples'!$B$1/12)))*NORMSINV(RAND())</f>
        <v>3.2324476351857589E-2</v>
      </c>
      <c r="O2544">
        <f t="shared" ca="1" si="158"/>
        <v>4.7673873471471374E-2</v>
      </c>
      <c r="P2544">
        <f t="shared" ca="1" si="159"/>
        <v>0.95344467998316418</v>
      </c>
      <c r="Q2544">
        <f ca="1">EXP(-'Vasicek Examples'!$D$4*N2544+'Vasicek Examples'!$E$4)</f>
        <v>0.96871713331068054</v>
      </c>
      <c r="R2544">
        <f ca="1">MAX(Q2544-'Vasicek Examples'!$B$8,0)</f>
        <v>8.021151606567356E-3</v>
      </c>
      <c r="S2544">
        <f t="shared" ca="1" si="160"/>
        <v>7.6477243266200564E-3</v>
      </c>
    </row>
    <row r="2545" spans="1:19" x14ac:dyDescent="0.2">
      <c r="A2545">
        <f t="shared" si="161"/>
        <v>2541</v>
      </c>
      <c r="B2545">
        <f>'Vasicek Examples'!$B$4</f>
        <v>5.2999999999999999E-2</v>
      </c>
      <c r="C2545">
        <f ca="1">B2545*EXP(-'Vasicek Examples'!$B$1/12)+(1-EXP(-'Vasicek Examples'!$B$1/12))*'Vasicek Examples'!$B$2+SQRT('Vasicek Examples'!$B$3^2/2/'Vasicek Examples'!$B$1*(1-EXP(-2*'Vasicek Examples'!$B$1/12)))*NORMSINV(RAND())</f>
        <v>4.3975301353399644E-2</v>
      </c>
      <c r="D2545">
        <f ca="1">C2545*EXP(-'Vasicek Examples'!$B$1/12)+(1-EXP(-'Vasicek Examples'!$B$1/12))*'Vasicek Examples'!$B$2+SQRT('Vasicek Examples'!$B$3^2/2/'Vasicek Examples'!$B$1*(1-EXP(-2*'Vasicek Examples'!$B$1/12)))*NORMSINV(RAND())</f>
        <v>4.8975130113918047E-2</v>
      </c>
      <c r="E2545">
        <f ca="1">D2545*EXP(-'Vasicek Examples'!$B$1/12)+(1-EXP(-'Vasicek Examples'!$B$1/12))*'Vasicek Examples'!$B$2+SQRT('Vasicek Examples'!$B$3^2/2/'Vasicek Examples'!$B$1*(1-EXP(-2*'Vasicek Examples'!$B$1/12)))*NORMSINV(RAND())</f>
        <v>5.3724367434107669E-2</v>
      </c>
      <c r="F2545">
        <f ca="1">E2545*EXP(-'Vasicek Examples'!$B$1/12)+(1-EXP(-'Vasicek Examples'!$B$1/12))*'Vasicek Examples'!$B$2+SQRT('Vasicek Examples'!$B$3^2/2/'Vasicek Examples'!$B$1*(1-EXP(-2*'Vasicek Examples'!$B$1/12)))*NORMSINV(RAND())</f>
        <v>3.917660933384412E-2</v>
      </c>
      <c r="G2545">
        <f ca="1">F2545*EXP(-'Vasicek Examples'!$B$1/12)+(1-EXP(-'Vasicek Examples'!$B$1/12))*'Vasicek Examples'!$B$2+SQRT('Vasicek Examples'!$B$3^2/2/'Vasicek Examples'!$B$1*(1-EXP(-2*'Vasicek Examples'!$B$1/12)))*NORMSINV(RAND())</f>
        <v>3.4963204929304152E-2</v>
      </c>
      <c r="H2545">
        <f ca="1">G2545*EXP(-'Vasicek Examples'!$B$1/12)+(1-EXP(-'Vasicek Examples'!$B$1/12))*'Vasicek Examples'!$B$2+SQRT('Vasicek Examples'!$B$3^2/2/'Vasicek Examples'!$B$1*(1-EXP(-2*'Vasicek Examples'!$B$1/12)))*NORMSINV(RAND())</f>
        <v>4.1303074358387593E-2</v>
      </c>
      <c r="I2545">
        <f ca="1">H2545*EXP(-'Vasicek Examples'!$B$1/12)+(1-EXP(-'Vasicek Examples'!$B$1/12))*'Vasicek Examples'!$B$2+SQRT('Vasicek Examples'!$B$3^2/2/'Vasicek Examples'!$B$1*(1-EXP(-2*'Vasicek Examples'!$B$1/12)))*NORMSINV(RAND())</f>
        <v>3.4158522887206527E-2</v>
      </c>
      <c r="J2545">
        <f ca="1">I2545*EXP(-'Vasicek Examples'!$B$1/12)+(1-EXP(-'Vasicek Examples'!$B$1/12))*'Vasicek Examples'!$B$2+SQRT('Vasicek Examples'!$B$3^2/2/'Vasicek Examples'!$B$1*(1-EXP(-2*'Vasicek Examples'!$B$1/12)))*NORMSINV(RAND())</f>
        <v>3.4383739376005619E-2</v>
      </c>
      <c r="K2545">
        <f ca="1">J2545*EXP(-'Vasicek Examples'!$B$1/12)+(1-EXP(-'Vasicek Examples'!$B$1/12))*'Vasicek Examples'!$B$2+SQRT('Vasicek Examples'!$B$3^2/2/'Vasicek Examples'!$B$1*(1-EXP(-2*'Vasicek Examples'!$B$1/12)))*NORMSINV(RAND())</f>
        <v>3.2226978616516209E-2</v>
      </c>
      <c r="L2545">
        <f ca="1">K2545*EXP(-'Vasicek Examples'!$B$1/12)+(1-EXP(-'Vasicek Examples'!$B$1/12))*'Vasicek Examples'!$B$2+SQRT('Vasicek Examples'!$B$3^2/2/'Vasicek Examples'!$B$1*(1-EXP(-2*'Vasicek Examples'!$B$1/12)))*NORMSINV(RAND())</f>
        <v>3.5247845629803203E-2</v>
      </c>
      <c r="M2545">
        <f ca="1">L2545*EXP(-'Vasicek Examples'!$B$1/12)+(1-EXP(-'Vasicek Examples'!$B$1/12))*'Vasicek Examples'!$B$2+SQRT('Vasicek Examples'!$B$3^2/2/'Vasicek Examples'!$B$1*(1-EXP(-2*'Vasicek Examples'!$B$1/12)))*NORMSINV(RAND())</f>
        <v>3.3017586553064221E-2</v>
      </c>
      <c r="N2545">
        <f ca="1">M2545*EXP(-'Vasicek Examples'!$B$1/12)+(1-EXP(-'Vasicek Examples'!$B$1/12))*'Vasicek Examples'!$B$2+SQRT('Vasicek Examples'!$B$3^2/2/'Vasicek Examples'!$B$1*(1-EXP(-2*'Vasicek Examples'!$B$1/12)))*NORMSINV(RAND())</f>
        <v>2.9622788597052901E-2</v>
      </c>
      <c r="O2545">
        <f t="shared" ca="1" si="158"/>
        <v>3.5331342017281976E-2</v>
      </c>
      <c r="P2545">
        <f t="shared" ca="1" si="159"/>
        <v>0.96528552361090936</v>
      </c>
      <c r="Q2545">
        <f ca="1">EXP(-'Vasicek Examples'!$D$4*N2545+'Vasicek Examples'!$E$4)</f>
        <v>0.97077887749695846</v>
      </c>
      <c r="R2545">
        <f ca="1">MAX(Q2545-'Vasicek Examples'!$B$8,0)</f>
        <v>1.008289579284527E-2</v>
      </c>
      <c r="S2545">
        <f t="shared" ca="1" si="160"/>
        <v>9.7328733449108824E-3</v>
      </c>
    </row>
    <row r="2546" spans="1:19" x14ac:dyDescent="0.2">
      <c r="A2546">
        <f t="shared" si="161"/>
        <v>2542</v>
      </c>
      <c r="B2546">
        <f>'Vasicek Examples'!$B$4</f>
        <v>5.2999999999999999E-2</v>
      </c>
      <c r="C2546">
        <f ca="1">B2546*EXP(-'Vasicek Examples'!$B$1/12)+(1-EXP(-'Vasicek Examples'!$B$1/12))*'Vasicek Examples'!$B$2+SQRT('Vasicek Examples'!$B$3^2/2/'Vasicek Examples'!$B$1*(1-EXP(-2*'Vasicek Examples'!$B$1/12)))*NORMSINV(RAND())</f>
        <v>4.8095125098613731E-2</v>
      </c>
      <c r="D2546">
        <f ca="1">C2546*EXP(-'Vasicek Examples'!$B$1/12)+(1-EXP(-'Vasicek Examples'!$B$1/12))*'Vasicek Examples'!$B$2+SQRT('Vasicek Examples'!$B$3^2/2/'Vasicek Examples'!$B$1*(1-EXP(-2*'Vasicek Examples'!$B$1/12)))*NORMSINV(RAND())</f>
        <v>5.0312905482041023E-2</v>
      </c>
      <c r="E2546">
        <f ca="1">D2546*EXP(-'Vasicek Examples'!$B$1/12)+(1-EXP(-'Vasicek Examples'!$B$1/12))*'Vasicek Examples'!$B$2+SQRT('Vasicek Examples'!$B$3^2/2/'Vasicek Examples'!$B$1*(1-EXP(-2*'Vasicek Examples'!$B$1/12)))*NORMSINV(RAND())</f>
        <v>4.064486114572851E-2</v>
      </c>
      <c r="F2546">
        <f ca="1">E2546*EXP(-'Vasicek Examples'!$B$1/12)+(1-EXP(-'Vasicek Examples'!$B$1/12))*'Vasicek Examples'!$B$2+SQRT('Vasicek Examples'!$B$3^2/2/'Vasicek Examples'!$B$1*(1-EXP(-2*'Vasicek Examples'!$B$1/12)))*NORMSINV(RAND())</f>
        <v>4.2919722489702494E-2</v>
      </c>
      <c r="G2546">
        <f ca="1">F2546*EXP(-'Vasicek Examples'!$B$1/12)+(1-EXP(-'Vasicek Examples'!$B$1/12))*'Vasicek Examples'!$B$2+SQRT('Vasicek Examples'!$B$3^2/2/'Vasicek Examples'!$B$1*(1-EXP(-2*'Vasicek Examples'!$B$1/12)))*NORMSINV(RAND())</f>
        <v>4.8614991354833263E-2</v>
      </c>
      <c r="H2546">
        <f ca="1">G2546*EXP(-'Vasicek Examples'!$B$1/12)+(1-EXP(-'Vasicek Examples'!$B$1/12))*'Vasicek Examples'!$B$2+SQRT('Vasicek Examples'!$B$3^2/2/'Vasicek Examples'!$B$1*(1-EXP(-2*'Vasicek Examples'!$B$1/12)))*NORMSINV(RAND())</f>
        <v>4.8376078473428188E-2</v>
      </c>
      <c r="I2546">
        <f ca="1">H2546*EXP(-'Vasicek Examples'!$B$1/12)+(1-EXP(-'Vasicek Examples'!$B$1/12))*'Vasicek Examples'!$B$2+SQRT('Vasicek Examples'!$B$3^2/2/'Vasicek Examples'!$B$1*(1-EXP(-2*'Vasicek Examples'!$B$1/12)))*NORMSINV(RAND())</f>
        <v>5.1629837754206397E-2</v>
      </c>
      <c r="J2546">
        <f ca="1">I2546*EXP(-'Vasicek Examples'!$B$1/12)+(1-EXP(-'Vasicek Examples'!$B$1/12))*'Vasicek Examples'!$B$2+SQRT('Vasicek Examples'!$B$3^2/2/'Vasicek Examples'!$B$1*(1-EXP(-2*'Vasicek Examples'!$B$1/12)))*NORMSINV(RAND())</f>
        <v>5.00409620982534E-2</v>
      </c>
      <c r="K2546">
        <f ca="1">J2546*EXP(-'Vasicek Examples'!$B$1/12)+(1-EXP(-'Vasicek Examples'!$B$1/12))*'Vasicek Examples'!$B$2+SQRT('Vasicek Examples'!$B$3^2/2/'Vasicek Examples'!$B$1*(1-EXP(-2*'Vasicek Examples'!$B$1/12)))*NORMSINV(RAND())</f>
        <v>5.0462753123794932E-2</v>
      </c>
      <c r="L2546">
        <f ca="1">K2546*EXP(-'Vasicek Examples'!$B$1/12)+(1-EXP(-'Vasicek Examples'!$B$1/12))*'Vasicek Examples'!$B$2+SQRT('Vasicek Examples'!$B$3^2/2/'Vasicek Examples'!$B$1*(1-EXP(-2*'Vasicek Examples'!$B$1/12)))*NORMSINV(RAND())</f>
        <v>5.284317054427938E-2</v>
      </c>
      <c r="M2546">
        <f ca="1">L2546*EXP(-'Vasicek Examples'!$B$1/12)+(1-EXP(-'Vasicek Examples'!$B$1/12))*'Vasicek Examples'!$B$2+SQRT('Vasicek Examples'!$B$3^2/2/'Vasicek Examples'!$B$1*(1-EXP(-2*'Vasicek Examples'!$B$1/12)))*NORMSINV(RAND())</f>
        <v>6.2712174818913294E-2</v>
      </c>
      <c r="N2546">
        <f ca="1">M2546*EXP(-'Vasicek Examples'!$B$1/12)+(1-EXP(-'Vasicek Examples'!$B$1/12))*'Vasicek Examples'!$B$2+SQRT('Vasicek Examples'!$B$3^2/2/'Vasicek Examples'!$B$1*(1-EXP(-2*'Vasicek Examples'!$B$1/12)))*NORMSINV(RAND())</f>
        <v>6.330858034136537E-2</v>
      </c>
      <c r="O2546">
        <f t="shared" ca="1" si="158"/>
        <v>4.6188275833764204E-2</v>
      </c>
      <c r="P2546">
        <f t="shared" ca="1" si="159"/>
        <v>0.95486216779500432</v>
      </c>
      <c r="Q2546">
        <f ca="1">EXP(-'Vasicek Examples'!$D$4*N2546+'Vasicek Examples'!$E$4)</f>
        <v>0.9453829308771996</v>
      </c>
      <c r="R2546">
        <f ca="1">MAX(Q2546-'Vasicek Examples'!$B$8,0)</f>
        <v>0</v>
      </c>
      <c r="S2546">
        <f t="shared" ca="1" si="160"/>
        <v>0</v>
      </c>
    </row>
    <row r="2547" spans="1:19" x14ac:dyDescent="0.2">
      <c r="A2547">
        <f t="shared" si="161"/>
        <v>2543</v>
      </c>
      <c r="B2547">
        <f>'Vasicek Examples'!$B$4</f>
        <v>5.2999999999999999E-2</v>
      </c>
      <c r="C2547">
        <f ca="1">B2547*EXP(-'Vasicek Examples'!$B$1/12)+(1-EXP(-'Vasicek Examples'!$B$1/12))*'Vasicek Examples'!$B$2+SQRT('Vasicek Examples'!$B$3^2/2/'Vasicek Examples'!$B$1*(1-EXP(-2*'Vasicek Examples'!$B$1/12)))*NORMSINV(RAND())</f>
        <v>5.0828570912297782E-2</v>
      </c>
      <c r="D2547">
        <f ca="1">C2547*EXP(-'Vasicek Examples'!$B$1/12)+(1-EXP(-'Vasicek Examples'!$B$1/12))*'Vasicek Examples'!$B$2+SQRT('Vasicek Examples'!$B$3^2/2/'Vasicek Examples'!$B$1*(1-EXP(-2*'Vasicek Examples'!$B$1/12)))*NORMSINV(RAND())</f>
        <v>5.8947960333960749E-2</v>
      </c>
      <c r="E2547">
        <f ca="1">D2547*EXP(-'Vasicek Examples'!$B$1/12)+(1-EXP(-'Vasicek Examples'!$B$1/12))*'Vasicek Examples'!$B$2+SQRT('Vasicek Examples'!$B$3^2/2/'Vasicek Examples'!$B$1*(1-EXP(-2*'Vasicek Examples'!$B$1/12)))*NORMSINV(RAND())</f>
        <v>5.6801813493222976E-2</v>
      </c>
      <c r="F2547">
        <f ca="1">E2547*EXP(-'Vasicek Examples'!$B$1/12)+(1-EXP(-'Vasicek Examples'!$B$1/12))*'Vasicek Examples'!$B$2+SQRT('Vasicek Examples'!$B$3^2/2/'Vasicek Examples'!$B$1*(1-EXP(-2*'Vasicek Examples'!$B$1/12)))*NORMSINV(RAND())</f>
        <v>5.0870654093384704E-2</v>
      </c>
      <c r="G2547">
        <f ca="1">F2547*EXP(-'Vasicek Examples'!$B$1/12)+(1-EXP(-'Vasicek Examples'!$B$1/12))*'Vasicek Examples'!$B$2+SQRT('Vasicek Examples'!$B$3^2/2/'Vasicek Examples'!$B$1*(1-EXP(-2*'Vasicek Examples'!$B$1/12)))*NORMSINV(RAND())</f>
        <v>4.8220494678602698E-2</v>
      </c>
      <c r="H2547">
        <f ca="1">G2547*EXP(-'Vasicek Examples'!$B$1/12)+(1-EXP(-'Vasicek Examples'!$B$1/12))*'Vasicek Examples'!$B$2+SQRT('Vasicek Examples'!$B$3^2/2/'Vasicek Examples'!$B$1*(1-EXP(-2*'Vasicek Examples'!$B$1/12)))*NORMSINV(RAND())</f>
        <v>5.0194625832429084E-2</v>
      </c>
      <c r="I2547">
        <f ca="1">H2547*EXP(-'Vasicek Examples'!$B$1/12)+(1-EXP(-'Vasicek Examples'!$B$1/12))*'Vasicek Examples'!$B$2+SQRT('Vasicek Examples'!$B$3^2/2/'Vasicek Examples'!$B$1*(1-EXP(-2*'Vasicek Examples'!$B$1/12)))*NORMSINV(RAND())</f>
        <v>4.1364269971839389E-2</v>
      </c>
      <c r="J2547">
        <f ca="1">I2547*EXP(-'Vasicek Examples'!$B$1/12)+(1-EXP(-'Vasicek Examples'!$B$1/12))*'Vasicek Examples'!$B$2+SQRT('Vasicek Examples'!$B$3^2/2/'Vasicek Examples'!$B$1*(1-EXP(-2*'Vasicek Examples'!$B$1/12)))*NORMSINV(RAND())</f>
        <v>3.7717760162949109E-2</v>
      </c>
      <c r="K2547">
        <f ca="1">J2547*EXP(-'Vasicek Examples'!$B$1/12)+(1-EXP(-'Vasicek Examples'!$B$1/12))*'Vasicek Examples'!$B$2+SQRT('Vasicek Examples'!$B$3^2/2/'Vasicek Examples'!$B$1*(1-EXP(-2*'Vasicek Examples'!$B$1/12)))*NORMSINV(RAND())</f>
        <v>4.6194366800276027E-2</v>
      </c>
      <c r="L2547">
        <f ca="1">K2547*EXP(-'Vasicek Examples'!$B$1/12)+(1-EXP(-'Vasicek Examples'!$B$1/12))*'Vasicek Examples'!$B$2+SQRT('Vasicek Examples'!$B$3^2/2/'Vasicek Examples'!$B$1*(1-EXP(-2*'Vasicek Examples'!$B$1/12)))*NORMSINV(RAND())</f>
        <v>5.4223456167881719E-2</v>
      </c>
      <c r="M2547">
        <f ca="1">L2547*EXP(-'Vasicek Examples'!$B$1/12)+(1-EXP(-'Vasicek Examples'!$B$1/12))*'Vasicek Examples'!$B$2+SQRT('Vasicek Examples'!$B$3^2/2/'Vasicek Examples'!$B$1*(1-EXP(-2*'Vasicek Examples'!$B$1/12)))*NORMSINV(RAND())</f>
        <v>4.9597935361427446E-2</v>
      </c>
      <c r="N2547">
        <f ca="1">M2547*EXP(-'Vasicek Examples'!$B$1/12)+(1-EXP(-'Vasicek Examples'!$B$1/12))*'Vasicek Examples'!$B$2+SQRT('Vasicek Examples'!$B$3^2/2/'Vasicek Examples'!$B$1*(1-EXP(-2*'Vasicek Examples'!$B$1/12)))*NORMSINV(RAND())</f>
        <v>4.8897090978494519E-2</v>
      </c>
      <c r="O2547">
        <f t="shared" ca="1" si="158"/>
        <v>4.5333013986780829E-2</v>
      </c>
      <c r="P2547">
        <f t="shared" ca="1" si="159"/>
        <v>0.95567917430369353</v>
      </c>
      <c r="Q2547">
        <f ca="1">EXP(-'Vasicek Examples'!$D$4*N2547+'Vasicek Examples'!$E$4)</f>
        <v>0.95616550619193241</v>
      </c>
      <c r="R2547">
        <f ca="1">MAX(Q2547-'Vasicek Examples'!$B$8,0)</f>
        <v>0</v>
      </c>
      <c r="S2547">
        <f t="shared" ca="1" si="160"/>
        <v>0</v>
      </c>
    </row>
    <row r="2548" spans="1:19" x14ac:dyDescent="0.2">
      <c r="A2548">
        <f t="shared" si="161"/>
        <v>2544</v>
      </c>
      <c r="B2548">
        <f>'Vasicek Examples'!$B$4</f>
        <v>5.2999999999999999E-2</v>
      </c>
      <c r="C2548">
        <f ca="1">B2548*EXP(-'Vasicek Examples'!$B$1/12)+(1-EXP(-'Vasicek Examples'!$B$1/12))*'Vasicek Examples'!$B$2+SQRT('Vasicek Examples'!$B$3^2/2/'Vasicek Examples'!$B$1*(1-EXP(-2*'Vasicek Examples'!$B$1/12)))*NORMSINV(RAND())</f>
        <v>4.8048531837845389E-2</v>
      </c>
      <c r="D2548">
        <f ca="1">C2548*EXP(-'Vasicek Examples'!$B$1/12)+(1-EXP(-'Vasicek Examples'!$B$1/12))*'Vasicek Examples'!$B$2+SQRT('Vasicek Examples'!$B$3^2/2/'Vasicek Examples'!$B$1*(1-EXP(-2*'Vasicek Examples'!$B$1/12)))*NORMSINV(RAND())</f>
        <v>4.695610333882258E-2</v>
      </c>
      <c r="E2548">
        <f ca="1">D2548*EXP(-'Vasicek Examples'!$B$1/12)+(1-EXP(-'Vasicek Examples'!$B$1/12))*'Vasicek Examples'!$B$2+SQRT('Vasicek Examples'!$B$3^2/2/'Vasicek Examples'!$B$1*(1-EXP(-2*'Vasicek Examples'!$B$1/12)))*NORMSINV(RAND())</f>
        <v>3.9755824627188178E-2</v>
      </c>
      <c r="F2548">
        <f ca="1">E2548*EXP(-'Vasicek Examples'!$B$1/12)+(1-EXP(-'Vasicek Examples'!$B$1/12))*'Vasicek Examples'!$B$2+SQRT('Vasicek Examples'!$B$3^2/2/'Vasicek Examples'!$B$1*(1-EXP(-2*'Vasicek Examples'!$B$1/12)))*NORMSINV(RAND())</f>
        <v>4.3473429204299321E-2</v>
      </c>
      <c r="G2548">
        <f ca="1">F2548*EXP(-'Vasicek Examples'!$B$1/12)+(1-EXP(-'Vasicek Examples'!$B$1/12))*'Vasicek Examples'!$B$2+SQRT('Vasicek Examples'!$B$3^2/2/'Vasicek Examples'!$B$1*(1-EXP(-2*'Vasicek Examples'!$B$1/12)))*NORMSINV(RAND())</f>
        <v>4.5435081991689899E-2</v>
      </c>
      <c r="H2548">
        <f ca="1">G2548*EXP(-'Vasicek Examples'!$B$1/12)+(1-EXP(-'Vasicek Examples'!$B$1/12))*'Vasicek Examples'!$B$2+SQRT('Vasicek Examples'!$B$3^2/2/'Vasicek Examples'!$B$1*(1-EXP(-2*'Vasicek Examples'!$B$1/12)))*NORMSINV(RAND())</f>
        <v>4.9311517577770025E-2</v>
      </c>
      <c r="I2548">
        <f ca="1">H2548*EXP(-'Vasicek Examples'!$B$1/12)+(1-EXP(-'Vasicek Examples'!$B$1/12))*'Vasicek Examples'!$B$2+SQRT('Vasicek Examples'!$B$3^2/2/'Vasicek Examples'!$B$1*(1-EXP(-2*'Vasicek Examples'!$B$1/12)))*NORMSINV(RAND())</f>
        <v>4.747804144795157E-2</v>
      </c>
      <c r="J2548">
        <f ca="1">I2548*EXP(-'Vasicek Examples'!$B$1/12)+(1-EXP(-'Vasicek Examples'!$B$1/12))*'Vasicek Examples'!$B$2+SQRT('Vasicek Examples'!$B$3^2/2/'Vasicek Examples'!$B$1*(1-EXP(-2*'Vasicek Examples'!$B$1/12)))*NORMSINV(RAND())</f>
        <v>4.9138627398853038E-2</v>
      </c>
      <c r="K2548">
        <f ca="1">J2548*EXP(-'Vasicek Examples'!$B$1/12)+(1-EXP(-'Vasicek Examples'!$B$1/12))*'Vasicek Examples'!$B$2+SQRT('Vasicek Examples'!$B$3^2/2/'Vasicek Examples'!$B$1*(1-EXP(-2*'Vasicek Examples'!$B$1/12)))*NORMSINV(RAND())</f>
        <v>4.4840703316796106E-2</v>
      </c>
      <c r="L2548">
        <f ca="1">K2548*EXP(-'Vasicek Examples'!$B$1/12)+(1-EXP(-'Vasicek Examples'!$B$1/12))*'Vasicek Examples'!$B$2+SQRT('Vasicek Examples'!$B$3^2/2/'Vasicek Examples'!$B$1*(1-EXP(-2*'Vasicek Examples'!$B$1/12)))*NORMSINV(RAND())</f>
        <v>3.812324367743674E-2</v>
      </c>
      <c r="M2548">
        <f ca="1">L2548*EXP(-'Vasicek Examples'!$B$1/12)+(1-EXP(-'Vasicek Examples'!$B$1/12))*'Vasicek Examples'!$B$2+SQRT('Vasicek Examples'!$B$3^2/2/'Vasicek Examples'!$B$1*(1-EXP(-2*'Vasicek Examples'!$B$1/12)))*NORMSINV(RAND())</f>
        <v>4.4171692805639776E-2</v>
      </c>
      <c r="N2548">
        <f ca="1">M2548*EXP(-'Vasicek Examples'!$B$1/12)+(1-EXP(-'Vasicek Examples'!$B$1/12))*'Vasicek Examples'!$B$2+SQRT('Vasicek Examples'!$B$3^2/2/'Vasicek Examples'!$B$1*(1-EXP(-2*'Vasicek Examples'!$B$1/12)))*NORMSINV(RAND())</f>
        <v>4.0297285345368868E-2</v>
      </c>
      <c r="O2548">
        <f t="shared" ca="1" si="158"/>
        <v>4.1071431164837864E-2</v>
      </c>
      <c r="P2548">
        <f t="shared" ca="1" si="159"/>
        <v>0.9597605706836646</v>
      </c>
      <c r="Q2548">
        <f ca="1">EXP(-'Vasicek Examples'!$D$4*N2548+'Vasicek Examples'!$E$4)</f>
        <v>0.96265832043337496</v>
      </c>
      <c r="R2548">
        <f ca="1">MAX(Q2548-'Vasicek Examples'!$B$8,0)</f>
        <v>1.96233872926177E-3</v>
      </c>
      <c r="S2548">
        <f t="shared" ca="1" si="160"/>
        <v>1.8833753386709336E-3</v>
      </c>
    </row>
    <row r="2549" spans="1:19" x14ac:dyDescent="0.2">
      <c r="A2549">
        <f t="shared" si="161"/>
        <v>2545</v>
      </c>
      <c r="B2549">
        <f>'Vasicek Examples'!$B$4</f>
        <v>5.2999999999999999E-2</v>
      </c>
      <c r="C2549">
        <f ca="1">B2549*EXP(-'Vasicek Examples'!$B$1/12)+(1-EXP(-'Vasicek Examples'!$B$1/12))*'Vasicek Examples'!$B$2+SQRT('Vasicek Examples'!$B$3^2/2/'Vasicek Examples'!$B$1*(1-EXP(-2*'Vasicek Examples'!$B$1/12)))*NORMSINV(RAND())</f>
        <v>4.5661540997938177E-2</v>
      </c>
      <c r="D2549">
        <f ca="1">C2549*EXP(-'Vasicek Examples'!$B$1/12)+(1-EXP(-'Vasicek Examples'!$B$1/12))*'Vasicek Examples'!$B$2+SQRT('Vasicek Examples'!$B$3^2/2/'Vasicek Examples'!$B$1*(1-EXP(-2*'Vasicek Examples'!$B$1/12)))*NORMSINV(RAND())</f>
        <v>4.840417812813045E-2</v>
      </c>
      <c r="E2549">
        <f ca="1">D2549*EXP(-'Vasicek Examples'!$B$1/12)+(1-EXP(-'Vasicek Examples'!$B$1/12))*'Vasicek Examples'!$B$2+SQRT('Vasicek Examples'!$B$3^2/2/'Vasicek Examples'!$B$1*(1-EXP(-2*'Vasicek Examples'!$B$1/12)))*NORMSINV(RAND())</f>
        <v>4.4857161970206269E-2</v>
      </c>
      <c r="F2549">
        <f ca="1">E2549*EXP(-'Vasicek Examples'!$B$1/12)+(1-EXP(-'Vasicek Examples'!$B$1/12))*'Vasicek Examples'!$B$2+SQRT('Vasicek Examples'!$B$3^2/2/'Vasicek Examples'!$B$1*(1-EXP(-2*'Vasicek Examples'!$B$1/12)))*NORMSINV(RAND())</f>
        <v>4.4586652448091298E-2</v>
      </c>
      <c r="G2549">
        <f ca="1">F2549*EXP(-'Vasicek Examples'!$B$1/12)+(1-EXP(-'Vasicek Examples'!$B$1/12))*'Vasicek Examples'!$B$2+SQRT('Vasicek Examples'!$B$3^2/2/'Vasicek Examples'!$B$1*(1-EXP(-2*'Vasicek Examples'!$B$1/12)))*NORMSINV(RAND())</f>
        <v>4.2639580156742019E-2</v>
      </c>
      <c r="H2549">
        <f ca="1">G2549*EXP(-'Vasicek Examples'!$B$1/12)+(1-EXP(-'Vasicek Examples'!$B$1/12))*'Vasicek Examples'!$B$2+SQRT('Vasicek Examples'!$B$3^2/2/'Vasicek Examples'!$B$1*(1-EXP(-2*'Vasicek Examples'!$B$1/12)))*NORMSINV(RAND())</f>
        <v>4.5678830729226197E-2</v>
      </c>
      <c r="I2549">
        <f ca="1">H2549*EXP(-'Vasicek Examples'!$B$1/12)+(1-EXP(-'Vasicek Examples'!$B$1/12))*'Vasicek Examples'!$B$2+SQRT('Vasicek Examples'!$B$3^2/2/'Vasicek Examples'!$B$1*(1-EXP(-2*'Vasicek Examples'!$B$1/12)))*NORMSINV(RAND())</f>
        <v>3.7697699706886911E-2</v>
      </c>
      <c r="J2549">
        <f ca="1">I2549*EXP(-'Vasicek Examples'!$B$1/12)+(1-EXP(-'Vasicek Examples'!$B$1/12))*'Vasicek Examples'!$B$2+SQRT('Vasicek Examples'!$B$3^2/2/'Vasicek Examples'!$B$1*(1-EXP(-2*'Vasicek Examples'!$B$1/12)))*NORMSINV(RAND())</f>
        <v>4.0783088736768593E-2</v>
      </c>
      <c r="K2549">
        <f ca="1">J2549*EXP(-'Vasicek Examples'!$B$1/12)+(1-EXP(-'Vasicek Examples'!$B$1/12))*'Vasicek Examples'!$B$2+SQRT('Vasicek Examples'!$B$3^2/2/'Vasicek Examples'!$B$1*(1-EXP(-2*'Vasicek Examples'!$B$1/12)))*NORMSINV(RAND())</f>
        <v>3.2286915964389817E-2</v>
      </c>
      <c r="L2549">
        <f ca="1">K2549*EXP(-'Vasicek Examples'!$B$1/12)+(1-EXP(-'Vasicek Examples'!$B$1/12))*'Vasicek Examples'!$B$2+SQRT('Vasicek Examples'!$B$3^2/2/'Vasicek Examples'!$B$1*(1-EXP(-2*'Vasicek Examples'!$B$1/12)))*NORMSINV(RAND())</f>
        <v>3.6731206190967439E-2</v>
      </c>
      <c r="M2549">
        <f ca="1">L2549*EXP(-'Vasicek Examples'!$B$1/12)+(1-EXP(-'Vasicek Examples'!$B$1/12))*'Vasicek Examples'!$B$2+SQRT('Vasicek Examples'!$B$3^2/2/'Vasicek Examples'!$B$1*(1-EXP(-2*'Vasicek Examples'!$B$1/12)))*NORMSINV(RAND())</f>
        <v>4.5622647018371397E-2</v>
      </c>
      <c r="N2549">
        <f ca="1">M2549*EXP(-'Vasicek Examples'!$B$1/12)+(1-EXP(-'Vasicek Examples'!$B$1/12))*'Vasicek Examples'!$B$2+SQRT('Vasicek Examples'!$B$3^2/2/'Vasicek Examples'!$B$1*(1-EXP(-2*'Vasicek Examples'!$B$1/12)))*NORMSINV(RAND())</f>
        <v>4.794421374236673E-2</v>
      </c>
      <c r="O2549">
        <f t="shared" ca="1" si="158"/>
        <v>3.8840903201661066E-2</v>
      </c>
      <c r="P2549">
        <f t="shared" ca="1" si="159"/>
        <v>0.96190373277745422</v>
      </c>
      <c r="Q2549">
        <f ca="1">EXP(-'Vasicek Examples'!$D$4*N2549+'Vasicek Examples'!$E$4)</f>
        <v>0.95688276147613094</v>
      </c>
      <c r="R2549">
        <f ca="1">MAX(Q2549-'Vasicek Examples'!$B$8,0)</f>
        <v>0</v>
      </c>
      <c r="S2549">
        <f t="shared" ca="1" si="160"/>
        <v>0</v>
      </c>
    </row>
    <row r="2550" spans="1:19" x14ac:dyDescent="0.2">
      <c r="A2550">
        <f t="shared" si="161"/>
        <v>2546</v>
      </c>
      <c r="B2550">
        <f>'Vasicek Examples'!$B$4</f>
        <v>5.2999999999999999E-2</v>
      </c>
      <c r="C2550">
        <f ca="1">B2550*EXP(-'Vasicek Examples'!$B$1/12)+(1-EXP(-'Vasicek Examples'!$B$1/12))*'Vasicek Examples'!$B$2+SQRT('Vasicek Examples'!$B$3^2/2/'Vasicek Examples'!$B$1*(1-EXP(-2*'Vasicek Examples'!$B$1/12)))*NORMSINV(RAND())</f>
        <v>4.6603489871078728E-2</v>
      </c>
      <c r="D2550">
        <f ca="1">C2550*EXP(-'Vasicek Examples'!$B$1/12)+(1-EXP(-'Vasicek Examples'!$B$1/12))*'Vasicek Examples'!$B$2+SQRT('Vasicek Examples'!$B$3^2/2/'Vasicek Examples'!$B$1*(1-EXP(-2*'Vasicek Examples'!$B$1/12)))*NORMSINV(RAND())</f>
        <v>4.5417433408496286E-2</v>
      </c>
      <c r="E2550">
        <f ca="1">D2550*EXP(-'Vasicek Examples'!$B$1/12)+(1-EXP(-'Vasicek Examples'!$B$1/12))*'Vasicek Examples'!$B$2+SQRT('Vasicek Examples'!$B$3^2/2/'Vasicek Examples'!$B$1*(1-EXP(-2*'Vasicek Examples'!$B$1/12)))*NORMSINV(RAND())</f>
        <v>4.4635112822252777E-2</v>
      </c>
      <c r="F2550">
        <f ca="1">E2550*EXP(-'Vasicek Examples'!$B$1/12)+(1-EXP(-'Vasicek Examples'!$B$1/12))*'Vasicek Examples'!$B$2+SQRT('Vasicek Examples'!$B$3^2/2/'Vasicek Examples'!$B$1*(1-EXP(-2*'Vasicek Examples'!$B$1/12)))*NORMSINV(RAND())</f>
        <v>4.4925851083030315E-2</v>
      </c>
      <c r="G2550">
        <f ca="1">F2550*EXP(-'Vasicek Examples'!$B$1/12)+(1-EXP(-'Vasicek Examples'!$B$1/12))*'Vasicek Examples'!$B$2+SQRT('Vasicek Examples'!$B$3^2/2/'Vasicek Examples'!$B$1*(1-EXP(-2*'Vasicek Examples'!$B$1/12)))*NORMSINV(RAND())</f>
        <v>4.2598203864350738E-2</v>
      </c>
      <c r="H2550">
        <f ca="1">G2550*EXP(-'Vasicek Examples'!$B$1/12)+(1-EXP(-'Vasicek Examples'!$B$1/12))*'Vasicek Examples'!$B$2+SQRT('Vasicek Examples'!$B$3^2/2/'Vasicek Examples'!$B$1*(1-EXP(-2*'Vasicek Examples'!$B$1/12)))*NORMSINV(RAND())</f>
        <v>3.5597896584546193E-2</v>
      </c>
      <c r="I2550">
        <f ca="1">H2550*EXP(-'Vasicek Examples'!$B$1/12)+(1-EXP(-'Vasicek Examples'!$B$1/12))*'Vasicek Examples'!$B$2+SQRT('Vasicek Examples'!$B$3^2/2/'Vasicek Examples'!$B$1*(1-EXP(-2*'Vasicek Examples'!$B$1/12)))*NORMSINV(RAND())</f>
        <v>3.3651163152192291E-2</v>
      </c>
      <c r="J2550">
        <f ca="1">I2550*EXP(-'Vasicek Examples'!$B$1/12)+(1-EXP(-'Vasicek Examples'!$B$1/12))*'Vasicek Examples'!$B$2+SQRT('Vasicek Examples'!$B$3^2/2/'Vasicek Examples'!$B$1*(1-EXP(-2*'Vasicek Examples'!$B$1/12)))*NORMSINV(RAND())</f>
        <v>4.4419989554420169E-2</v>
      </c>
      <c r="K2550">
        <f ca="1">J2550*EXP(-'Vasicek Examples'!$B$1/12)+(1-EXP(-'Vasicek Examples'!$B$1/12))*'Vasicek Examples'!$B$2+SQRT('Vasicek Examples'!$B$3^2/2/'Vasicek Examples'!$B$1*(1-EXP(-2*'Vasicek Examples'!$B$1/12)))*NORMSINV(RAND())</f>
        <v>4.1323735974836517E-2</v>
      </c>
      <c r="L2550">
        <f ca="1">K2550*EXP(-'Vasicek Examples'!$B$1/12)+(1-EXP(-'Vasicek Examples'!$B$1/12))*'Vasicek Examples'!$B$2+SQRT('Vasicek Examples'!$B$3^2/2/'Vasicek Examples'!$B$1*(1-EXP(-2*'Vasicek Examples'!$B$1/12)))*NORMSINV(RAND())</f>
        <v>3.649721527545384E-2</v>
      </c>
      <c r="M2550">
        <f ca="1">L2550*EXP(-'Vasicek Examples'!$B$1/12)+(1-EXP(-'Vasicek Examples'!$B$1/12))*'Vasicek Examples'!$B$2+SQRT('Vasicek Examples'!$B$3^2/2/'Vasicek Examples'!$B$1*(1-EXP(-2*'Vasicek Examples'!$B$1/12)))*NORMSINV(RAND())</f>
        <v>3.3480306111948625E-2</v>
      </c>
      <c r="N2550">
        <f ca="1">M2550*EXP(-'Vasicek Examples'!$B$1/12)+(1-EXP(-'Vasicek Examples'!$B$1/12))*'Vasicek Examples'!$B$2+SQRT('Vasicek Examples'!$B$3^2/2/'Vasicek Examples'!$B$1*(1-EXP(-2*'Vasicek Examples'!$B$1/12)))*NORMSINV(RAND())</f>
        <v>3.3054831156538358E-2</v>
      </c>
      <c r="O2550">
        <f t="shared" ca="1" si="158"/>
        <v>3.6864672362111363E-2</v>
      </c>
      <c r="P2550">
        <f t="shared" ca="1" si="159"/>
        <v>0.96380655618871292</v>
      </c>
      <c r="Q2550">
        <f ca="1">EXP(-'Vasicek Examples'!$D$4*N2550+'Vasicek Examples'!$E$4)</f>
        <v>0.96816052848631695</v>
      </c>
      <c r="R2550">
        <f ca="1">MAX(Q2550-'Vasicek Examples'!$B$8,0)</f>
        <v>7.4645467822037626E-3</v>
      </c>
      <c r="S2550">
        <f t="shared" ca="1" si="160"/>
        <v>7.1943791276653469E-3</v>
      </c>
    </row>
    <row r="2551" spans="1:19" x14ac:dyDescent="0.2">
      <c r="A2551">
        <f t="shared" si="161"/>
        <v>2547</v>
      </c>
      <c r="B2551">
        <f>'Vasicek Examples'!$B$4</f>
        <v>5.2999999999999999E-2</v>
      </c>
      <c r="C2551">
        <f ca="1">B2551*EXP(-'Vasicek Examples'!$B$1/12)+(1-EXP(-'Vasicek Examples'!$B$1/12))*'Vasicek Examples'!$B$2+SQRT('Vasicek Examples'!$B$3^2/2/'Vasicek Examples'!$B$1*(1-EXP(-2*'Vasicek Examples'!$B$1/12)))*NORMSINV(RAND())</f>
        <v>6.1505942672666139E-2</v>
      </c>
      <c r="D2551">
        <f ca="1">C2551*EXP(-'Vasicek Examples'!$B$1/12)+(1-EXP(-'Vasicek Examples'!$B$1/12))*'Vasicek Examples'!$B$2+SQRT('Vasicek Examples'!$B$3^2/2/'Vasicek Examples'!$B$1*(1-EXP(-2*'Vasicek Examples'!$B$1/12)))*NORMSINV(RAND())</f>
        <v>6.9164141862640249E-2</v>
      </c>
      <c r="E2551">
        <f ca="1">D2551*EXP(-'Vasicek Examples'!$B$1/12)+(1-EXP(-'Vasicek Examples'!$B$1/12))*'Vasicek Examples'!$B$2+SQRT('Vasicek Examples'!$B$3^2/2/'Vasicek Examples'!$B$1*(1-EXP(-2*'Vasicek Examples'!$B$1/12)))*NORMSINV(RAND())</f>
        <v>7.7530838126281851E-2</v>
      </c>
      <c r="F2551">
        <f ca="1">E2551*EXP(-'Vasicek Examples'!$B$1/12)+(1-EXP(-'Vasicek Examples'!$B$1/12))*'Vasicek Examples'!$B$2+SQRT('Vasicek Examples'!$B$3^2/2/'Vasicek Examples'!$B$1*(1-EXP(-2*'Vasicek Examples'!$B$1/12)))*NORMSINV(RAND())</f>
        <v>8.3896303085205029E-2</v>
      </c>
      <c r="G2551">
        <f ca="1">F2551*EXP(-'Vasicek Examples'!$B$1/12)+(1-EXP(-'Vasicek Examples'!$B$1/12))*'Vasicek Examples'!$B$2+SQRT('Vasicek Examples'!$B$3^2/2/'Vasicek Examples'!$B$1*(1-EXP(-2*'Vasicek Examples'!$B$1/12)))*NORMSINV(RAND())</f>
        <v>7.4926899242597503E-2</v>
      </c>
      <c r="H2551">
        <f ca="1">G2551*EXP(-'Vasicek Examples'!$B$1/12)+(1-EXP(-'Vasicek Examples'!$B$1/12))*'Vasicek Examples'!$B$2+SQRT('Vasicek Examples'!$B$3^2/2/'Vasicek Examples'!$B$1*(1-EXP(-2*'Vasicek Examples'!$B$1/12)))*NORMSINV(RAND())</f>
        <v>7.5276039453822288E-2</v>
      </c>
      <c r="I2551">
        <f ca="1">H2551*EXP(-'Vasicek Examples'!$B$1/12)+(1-EXP(-'Vasicek Examples'!$B$1/12))*'Vasicek Examples'!$B$2+SQRT('Vasicek Examples'!$B$3^2/2/'Vasicek Examples'!$B$1*(1-EXP(-2*'Vasicek Examples'!$B$1/12)))*NORMSINV(RAND())</f>
        <v>6.5706873545064715E-2</v>
      </c>
      <c r="J2551">
        <f ca="1">I2551*EXP(-'Vasicek Examples'!$B$1/12)+(1-EXP(-'Vasicek Examples'!$B$1/12))*'Vasicek Examples'!$B$2+SQRT('Vasicek Examples'!$B$3^2/2/'Vasicek Examples'!$B$1*(1-EXP(-2*'Vasicek Examples'!$B$1/12)))*NORMSINV(RAND())</f>
        <v>6.1833637257462597E-2</v>
      </c>
      <c r="K2551">
        <f ca="1">J2551*EXP(-'Vasicek Examples'!$B$1/12)+(1-EXP(-'Vasicek Examples'!$B$1/12))*'Vasicek Examples'!$B$2+SQRT('Vasicek Examples'!$B$3^2/2/'Vasicek Examples'!$B$1*(1-EXP(-2*'Vasicek Examples'!$B$1/12)))*NORMSINV(RAND())</f>
        <v>6.4246397078214654E-2</v>
      </c>
      <c r="L2551">
        <f ca="1">K2551*EXP(-'Vasicek Examples'!$B$1/12)+(1-EXP(-'Vasicek Examples'!$B$1/12))*'Vasicek Examples'!$B$2+SQRT('Vasicek Examples'!$B$3^2/2/'Vasicek Examples'!$B$1*(1-EXP(-2*'Vasicek Examples'!$B$1/12)))*NORMSINV(RAND())</f>
        <v>6.685412321507149E-2</v>
      </c>
      <c r="M2551">
        <f ca="1">L2551*EXP(-'Vasicek Examples'!$B$1/12)+(1-EXP(-'Vasicek Examples'!$B$1/12))*'Vasicek Examples'!$B$2+SQRT('Vasicek Examples'!$B$3^2/2/'Vasicek Examples'!$B$1*(1-EXP(-2*'Vasicek Examples'!$B$1/12)))*NORMSINV(RAND())</f>
        <v>7.3025551085542234E-2</v>
      </c>
      <c r="N2551">
        <f ca="1">M2551*EXP(-'Vasicek Examples'!$B$1/12)+(1-EXP(-'Vasicek Examples'!$B$1/12))*'Vasicek Examples'!$B$2+SQRT('Vasicek Examples'!$B$3^2/2/'Vasicek Examples'!$B$1*(1-EXP(-2*'Vasicek Examples'!$B$1/12)))*NORMSINV(RAND())</f>
        <v>7.1113107707053799E-2</v>
      </c>
      <c r="O2551">
        <f t="shared" ca="1" si="158"/>
        <v>6.4897527428480206E-2</v>
      </c>
      <c r="P2551">
        <f t="shared" ca="1" si="159"/>
        <v>0.93716349201012972</v>
      </c>
      <c r="Q2551">
        <f ca="1">EXP(-'Vasicek Examples'!$D$4*N2551+'Vasicek Examples'!$E$4)</f>
        <v>0.93959448082667529</v>
      </c>
      <c r="R2551">
        <f ca="1">MAX(Q2551-'Vasicek Examples'!$B$8,0)</f>
        <v>0</v>
      </c>
      <c r="S2551">
        <f t="shared" ca="1" si="160"/>
        <v>0</v>
      </c>
    </row>
    <row r="2552" spans="1:19" x14ac:dyDescent="0.2">
      <c r="A2552">
        <f t="shared" si="161"/>
        <v>2548</v>
      </c>
      <c r="B2552">
        <f>'Vasicek Examples'!$B$4</f>
        <v>5.2999999999999999E-2</v>
      </c>
      <c r="C2552">
        <f ca="1">B2552*EXP(-'Vasicek Examples'!$B$1/12)+(1-EXP(-'Vasicek Examples'!$B$1/12))*'Vasicek Examples'!$B$2+SQRT('Vasicek Examples'!$B$3^2/2/'Vasicek Examples'!$B$1*(1-EXP(-2*'Vasicek Examples'!$B$1/12)))*NORMSINV(RAND())</f>
        <v>4.9699413791001595E-2</v>
      </c>
      <c r="D2552">
        <f ca="1">C2552*EXP(-'Vasicek Examples'!$B$1/12)+(1-EXP(-'Vasicek Examples'!$B$1/12))*'Vasicek Examples'!$B$2+SQRT('Vasicek Examples'!$B$3^2/2/'Vasicek Examples'!$B$1*(1-EXP(-2*'Vasicek Examples'!$B$1/12)))*NORMSINV(RAND())</f>
        <v>5.0707918698087578E-2</v>
      </c>
      <c r="E2552">
        <f ca="1">D2552*EXP(-'Vasicek Examples'!$B$1/12)+(1-EXP(-'Vasicek Examples'!$B$1/12))*'Vasicek Examples'!$B$2+SQRT('Vasicek Examples'!$B$3^2/2/'Vasicek Examples'!$B$1*(1-EXP(-2*'Vasicek Examples'!$B$1/12)))*NORMSINV(RAND())</f>
        <v>3.8980885922365829E-2</v>
      </c>
      <c r="F2552">
        <f ca="1">E2552*EXP(-'Vasicek Examples'!$B$1/12)+(1-EXP(-'Vasicek Examples'!$B$1/12))*'Vasicek Examples'!$B$2+SQRT('Vasicek Examples'!$B$3^2/2/'Vasicek Examples'!$B$1*(1-EXP(-2*'Vasicek Examples'!$B$1/12)))*NORMSINV(RAND())</f>
        <v>3.5412529845123886E-2</v>
      </c>
      <c r="G2552">
        <f ca="1">F2552*EXP(-'Vasicek Examples'!$B$1/12)+(1-EXP(-'Vasicek Examples'!$B$1/12))*'Vasicek Examples'!$B$2+SQRT('Vasicek Examples'!$B$3^2/2/'Vasicek Examples'!$B$1*(1-EXP(-2*'Vasicek Examples'!$B$1/12)))*NORMSINV(RAND())</f>
        <v>4.3052398937761423E-2</v>
      </c>
      <c r="H2552">
        <f ca="1">G2552*EXP(-'Vasicek Examples'!$B$1/12)+(1-EXP(-'Vasicek Examples'!$B$1/12))*'Vasicek Examples'!$B$2+SQRT('Vasicek Examples'!$B$3^2/2/'Vasicek Examples'!$B$1*(1-EXP(-2*'Vasicek Examples'!$B$1/12)))*NORMSINV(RAND())</f>
        <v>3.9979293160850117E-2</v>
      </c>
      <c r="I2552">
        <f ca="1">H2552*EXP(-'Vasicek Examples'!$B$1/12)+(1-EXP(-'Vasicek Examples'!$B$1/12))*'Vasicek Examples'!$B$2+SQRT('Vasicek Examples'!$B$3^2/2/'Vasicek Examples'!$B$1*(1-EXP(-2*'Vasicek Examples'!$B$1/12)))*NORMSINV(RAND())</f>
        <v>2.9635650006838338E-2</v>
      </c>
      <c r="J2552">
        <f ca="1">I2552*EXP(-'Vasicek Examples'!$B$1/12)+(1-EXP(-'Vasicek Examples'!$B$1/12))*'Vasicek Examples'!$B$2+SQRT('Vasicek Examples'!$B$3^2/2/'Vasicek Examples'!$B$1*(1-EXP(-2*'Vasicek Examples'!$B$1/12)))*NORMSINV(RAND())</f>
        <v>2.9307695600177323E-2</v>
      </c>
      <c r="K2552">
        <f ca="1">J2552*EXP(-'Vasicek Examples'!$B$1/12)+(1-EXP(-'Vasicek Examples'!$B$1/12))*'Vasicek Examples'!$B$2+SQRT('Vasicek Examples'!$B$3^2/2/'Vasicek Examples'!$B$1*(1-EXP(-2*'Vasicek Examples'!$B$1/12)))*NORMSINV(RAND())</f>
        <v>1.6240369072809797E-2</v>
      </c>
      <c r="L2552">
        <f ca="1">K2552*EXP(-'Vasicek Examples'!$B$1/12)+(1-EXP(-'Vasicek Examples'!$B$1/12))*'Vasicek Examples'!$B$2+SQRT('Vasicek Examples'!$B$3^2/2/'Vasicek Examples'!$B$1*(1-EXP(-2*'Vasicek Examples'!$B$1/12)))*NORMSINV(RAND())</f>
        <v>1.4821813510297554E-2</v>
      </c>
      <c r="M2552">
        <f ca="1">L2552*EXP(-'Vasicek Examples'!$B$1/12)+(1-EXP(-'Vasicek Examples'!$B$1/12))*'Vasicek Examples'!$B$2+SQRT('Vasicek Examples'!$B$3^2/2/'Vasicek Examples'!$B$1*(1-EXP(-2*'Vasicek Examples'!$B$1/12)))*NORMSINV(RAND())</f>
        <v>2.1045848023978748E-2</v>
      </c>
      <c r="N2552">
        <f ca="1">M2552*EXP(-'Vasicek Examples'!$B$1/12)+(1-EXP(-'Vasicek Examples'!$B$1/12))*'Vasicek Examples'!$B$2+SQRT('Vasicek Examples'!$B$3^2/2/'Vasicek Examples'!$B$1*(1-EXP(-2*'Vasicek Examples'!$B$1/12)))*NORMSINV(RAND())</f>
        <v>2.4336728937314936E-2</v>
      </c>
      <c r="O2552">
        <f t="shared" ca="1" si="158"/>
        <v>2.9683539511870735E-2</v>
      </c>
      <c r="P2552">
        <f t="shared" ca="1" si="159"/>
        <v>0.97075268981460539</v>
      </c>
      <c r="Q2552">
        <f ca="1">EXP(-'Vasicek Examples'!$D$4*N2552+'Vasicek Examples'!$E$4)</f>
        <v>0.97482553897063462</v>
      </c>
      <c r="R2552">
        <f ca="1">MAX(Q2552-'Vasicek Examples'!$B$8,0)</f>
        <v>1.4129557266521431E-2</v>
      </c>
      <c r="S2552">
        <f t="shared" ca="1" si="160"/>
        <v>1.3716305722365181E-2</v>
      </c>
    </row>
    <row r="2553" spans="1:19" x14ac:dyDescent="0.2">
      <c r="A2553">
        <f t="shared" si="161"/>
        <v>2549</v>
      </c>
      <c r="B2553">
        <f>'Vasicek Examples'!$B$4</f>
        <v>5.2999999999999999E-2</v>
      </c>
      <c r="C2553">
        <f ca="1">B2553*EXP(-'Vasicek Examples'!$B$1/12)+(1-EXP(-'Vasicek Examples'!$B$1/12))*'Vasicek Examples'!$B$2+SQRT('Vasicek Examples'!$B$3^2/2/'Vasicek Examples'!$B$1*(1-EXP(-2*'Vasicek Examples'!$B$1/12)))*NORMSINV(RAND())</f>
        <v>5.0994761723234146E-2</v>
      </c>
      <c r="D2553">
        <f ca="1">C2553*EXP(-'Vasicek Examples'!$B$1/12)+(1-EXP(-'Vasicek Examples'!$B$1/12))*'Vasicek Examples'!$B$2+SQRT('Vasicek Examples'!$B$3^2/2/'Vasicek Examples'!$B$1*(1-EXP(-2*'Vasicek Examples'!$B$1/12)))*NORMSINV(RAND())</f>
        <v>4.3604733953662163E-2</v>
      </c>
      <c r="E2553">
        <f ca="1">D2553*EXP(-'Vasicek Examples'!$B$1/12)+(1-EXP(-'Vasicek Examples'!$B$1/12))*'Vasicek Examples'!$B$2+SQRT('Vasicek Examples'!$B$3^2/2/'Vasicek Examples'!$B$1*(1-EXP(-2*'Vasicek Examples'!$B$1/12)))*NORMSINV(RAND())</f>
        <v>4.7667364486993574E-2</v>
      </c>
      <c r="F2553">
        <f ca="1">E2553*EXP(-'Vasicek Examples'!$B$1/12)+(1-EXP(-'Vasicek Examples'!$B$1/12))*'Vasicek Examples'!$B$2+SQRT('Vasicek Examples'!$B$3^2/2/'Vasicek Examples'!$B$1*(1-EXP(-2*'Vasicek Examples'!$B$1/12)))*NORMSINV(RAND())</f>
        <v>3.4866154901551191E-2</v>
      </c>
      <c r="G2553">
        <f ca="1">F2553*EXP(-'Vasicek Examples'!$B$1/12)+(1-EXP(-'Vasicek Examples'!$B$1/12))*'Vasicek Examples'!$B$2+SQRT('Vasicek Examples'!$B$3^2/2/'Vasicek Examples'!$B$1*(1-EXP(-2*'Vasicek Examples'!$B$1/12)))*NORMSINV(RAND())</f>
        <v>3.2327892477642374E-2</v>
      </c>
      <c r="H2553">
        <f ca="1">G2553*EXP(-'Vasicek Examples'!$B$1/12)+(1-EXP(-'Vasicek Examples'!$B$1/12))*'Vasicek Examples'!$B$2+SQRT('Vasicek Examples'!$B$3^2/2/'Vasicek Examples'!$B$1*(1-EXP(-2*'Vasicek Examples'!$B$1/12)))*NORMSINV(RAND())</f>
        <v>3.1660947446930272E-2</v>
      </c>
      <c r="I2553">
        <f ca="1">H2553*EXP(-'Vasicek Examples'!$B$1/12)+(1-EXP(-'Vasicek Examples'!$B$1/12))*'Vasicek Examples'!$B$2+SQRT('Vasicek Examples'!$B$3^2/2/'Vasicek Examples'!$B$1*(1-EXP(-2*'Vasicek Examples'!$B$1/12)))*NORMSINV(RAND())</f>
        <v>3.221275412700389E-2</v>
      </c>
      <c r="J2553">
        <f ca="1">I2553*EXP(-'Vasicek Examples'!$B$1/12)+(1-EXP(-'Vasicek Examples'!$B$1/12))*'Vasicek Examples'!$B$2+SQRT('Vasicek Examples'!$B$3^2/2/'Vasicek Examples'!$B$1*(1-EXP(-2*'Vasicek Examples'!$B$1/12)))*NORMSINV(RAND())</f>
        <v>3.6792571471280192E-2</v>
      </c>
      <c r="K2553">
        <f ca="1">J2553*EXP(-'Vasicek Examples'!$B$1/12)+(1-EXP(-'Vasicek Examples'!$B$1/12))*'Vasicek Examples'!$B$2+SQRT('Vasicek Examples'!$B$3^2/2/'Vasicek Examples'!$B$1*(1-EXP(-2*'Vasicek Examples'!$B$1/12)))*NORMSINV(RAND())</f>
        <v>1.8228878028107628E-2</v>
      </c>
      <c r="L2553">
        <f ca="1">K2553*EXP(-'Vasicek Examples'!$B$1/12)+(1-EXP(-'Vasicek Examples'!$B$1/12))*'Vasicek Examples'!$B$2+SQRT('Vasicek Examples'!$B$3^2/2/'Vasicek Examples'!$B$1*(1-EXP(-2*'Vasicek Examples'!$B$1/12)))*NORMSINV(RAND())</f>
        <v>2.0138361781846584E-2</v>
      </c>
      <c r="M2553">
        <f ca="1">L2553*EXP(-'Vasicek Examples'!$B$1/12)+(1-EXP(-'Vasicek Examples'!$B$1/12))*'Vasicek Examples'!$B$2+SQRT('Vasicek Examples'!$B$3^2/2/'Vasicek Examples'!$B$1*(1-EXP(-2*'Vasicek Examples'!$B$1/12)))*NORMSINV(RAND())</f>
        <v>1.9984189981195673E-2</v>
      </c>
      <c r="N2553">
        <f ca="1">M2553*EXP(-'Vasicek Examples'!$B$1/12)+(1-EXP(-'Vasicek Examples'!$B$1/12))*'Vasicek Examples'!$B$2+SQRT('Vasicek Examples'!$B$3^2/2/'Vasicek Examples'!$B$1*(1-EXP(-2*'Vasicek Examples'!$B$1/12)))*NORMSINV(RAND())</f>
        <v>2.1242815007770848E-2</v>
      </c>
      <c r="O2553">
        <f t="shared" ca="1" si="158"/>
        <v>2.9466886418476331E-2</v>
      </c>
      <c r="P2553">
        <f t="shared" ca="1" si="159"/>
        <v>0.97096302917228816</v>
      </c>
      <c r="Q2553">
        <f ca="1">EXP(-'Vasicek Examples'!$D$4*N2553+'Vasicek Examples'!$E$4)</f>
        <v>0.97720185840166707</v>
      </c>
      <c r="R2553">
        <f ca="1">MAX(Q2553-'Vasicek Examples'!$B$8,0)</f>
        <v>1.6505876697553878E-2</v>
      </c>
      <c r="S2553">
        <f t="shared" ca="1" si="160"/>
        <v>1.6026596037401197E-2</v>
      </c>
    </row>
    <row r="2554" spans="1:19" x14ac:dyDescent="0.2">
      <c r="A2554">
        <f t="shared" si="161"/>
        <v>2550</v>
      </c>
      <c r="B2554">
        <f>'Vasicek Examples'!$B$4</f>
        <v>5.2999999999999999E-2</v>
      </c>
      <c r="C2554">
        <f ca="1">B2554*EXP(-'Vasicek Examples'!$B$1/12)+(1-EXP(-'Vasicek Examples'!$B$1/12))*'Vasicek Examples'!$B$2+SQRT('Vasicek Examples'!$B$3^2/2/'Vasicek Examples'!$B$1*(1-EXP(-2*'Vasicek Examples'!$B$1/12)))*NORMSINV(RAND())</f>
        <v>6.0987682420657059E-2</v>
      </c>
      <c r="D2554">
        <f ca="1">C2554*EXP(-'Vasicek Examples'!$B$1/12)+(1-EXP(-'Vasicek Examples'!$B$1/12))*'Vasicek Examples'!$B$2+SQRT('Vasicek Examples'!$B$3^2/2/'Vasicek Examples'!$B$1*(1-EXP(-2*'Vasicek Examples'!$B$1/12)))*NORMSINV(RAND())</f>
        <v>5.3800283420358842E-2</v>
      </c>
      <c r="E2554">
        <f ca="1">D2554*EXP(-'Vasicek Examples'!$B$1/12)+(1-EXP(-'Vasicek Examples'!$B$1/12))*'Vasicek Examples'!$B$2+SQRT('Vasicek Examples'!$B$3^2/2/'Vasicek Examples'!$B$1*(1-EXP(-2*'Vasicek Examples'!$B$1/12)))*NORMSINV(RAND())</f>
        <v>4.8170833730837033E-2</v>
      </c>
      <c r="F2554">
        <f ca="1">E2554*EXP(-'Vasicek Examples'!$B$1/12)+(1-EXP(-'Vasicek Examples'!$B$1/12))*'Vasicek Examples'!$B$2+SQRT('Vasicek Examples'!$B$3^2/2/'Vasicek Examples'!$B$1*(1-EXP(-2*'Vasicek Examples'!$B$1/12)))*NORMSINV(RAND())</f>
        <v>4.3635943029522305E-2</v>
      </c>
      <c r="G2554">
        <f ca="1">F2554*EXP(-'Vasicek Examples'!$B$1/12)+(1-EXP(-'Vasicek Examples'!$B$1/12))*'Vasicek Examples'!$B$2+SQRT('Vasicek Examples'!$B$3^2/2/'Vasicek Examples'!$B$1*(1-EXP(-2*'Vasicek Examples'!$B$1/12)))*NORMSINV(RAND())</f>
        <v>4.5959026040482527E-2</v>
      </c>
      <c r="H2554">
        <f ca="1">G2554*EXP(-'Vasicek Examples'!$B$1/12)+(1-EXP(-'Vasicek Examples'!$B$1/12))*'Vasicek Examples'!$B$2+SQRT('Vasicek Examples'!$B$3^2/2/'Vasicek Examples'!$B$1*(1-EXP(-2*'Vasicek Examples'!$B$1/12)))*NORMSINV(RAND())</f>
        <v>4.8524282285235205E-2</v>
      </c>
      <c r="I2554">
        <f ca="1">H2554*EXP(-'Vasicek Examples'!$B$1/12)+(1-EXP(-'Vasicek Examples'!$B$1/12))*'Vasicek Examples'!$B$2+SQRT('Vasicek Examples'!$B$3^2/2/'Vasicek Examples'!$B$1*(1-EXP(-2*'Vasicek Examples'!$B$1/12)))*NORMSINV(RAND())</f>
        <v>5.1618130668362593E-2</v>
      </c>
      <c r="J2554">
        <f ca="1">I2554*EXP(-'Vasicek Examples'!$B$1/12)+(1-EXP(-'Vasicek Examples'!$B$1/12))*'Vasicek Examples'!$B$2+SQRT('Vasicek Examples'!$B$3^2/2/'Vasicek Examples'!$B$1*(1-EXP(-2*'Vasicek Examples'!$B$1/12)))*NORMSINV(RAND())</f>
        <v>5.4947723794185492E-2</v>
      </c>
      <c r="K2554">
        <f ca="1">J2554*EXP(-'Vasicek Examples'!$B$1/12)+(1-EXP(-'Vasicek Examples'!$B$1/12))*'Vasicek Examples'!$B$2+SQRT('Vasicek Examples'!$B$3^2/2/'Vasicek Examples'!$B$1*(1-EXP(-2*'Vasicek Examples'!$B$1/12)))*NORMSINV(RAND())</f>
        <v>5.0535012482235041E-2</v>
      </c>
      <c r="L2554">
        <f ca="1">K2554*EXP(-'Vasicek Examples'!$B$1/12)+(1-EXP(-'Vasicek Examples'!$B$1/12))*'Vasicek Examples'!$B$2+SQRT('Vasicek Examples'!$B$3^2/2/'Vasicek Examples'!$B$1*(1-EXP(-2*'Vasicek Examples'!$B$1/12)))*NORMSINV(RAND())</f>
        <v>4.8250830766342664E-2</v>
      </c>
      <c r="M2554">
        <f ca="1">L2554*EXP(-'Vasicek Examples'!$B$1/12)+(1-EXP(-'Vasicek Examples'!$B$1/12))*'Vasicek Examples'!$B$2+SQRT('Vasicek Examples'!$B$3^2/2/'Vasicek Examples'!$B$1*(1-EXP(-2*'Vasicek Examples'!$B$1/12)))*NORMSINV(RAND())</f>
        <v>5.0354133194640188E-2</v>
      </c>
      <c r="N2554">
        <f ca="1">M2554*EXP(-'Vasicek Examples'!$B$1/12)+(1-EXP(-'Vasicek Examples'!$B$1/12))*'Vasicek Examples'!$B$2+SQRT('Vasicek Examples'!$B$3^2/2/'Vasicek Examples'!$B$1*(1-EXP(-2*'Vasicek Examples'!$B$1/12)))*NORMSINV(RAND())</f>
        <v>4.7580593078365103E-2</v>
      </c>
      <c r="O2554">
        <f t="shared" ca="1" si="158"/>
        <v>4.584002809680942E-2</v>
      </c>
      <c r="P2554">
        <f t="shared" ca="1" si="159"/>
        <v>0.9551947542919289</v>
      </c>
      <c r="Q2554">
        <f ca="1">EXP(-'Vasicek Examples'!$D$4*N2554+'Vasicek Examples'!$E$4)</f>
        <v>0.95715660994471274</v>
      </c>
      <c r="R2554">
        <f ca="1">MAX(Q2554-'Vasicek Examples'!$B$8,0)</f>
        <v>0</v>
      </c>
      <c r="S2554">
        <f t="shared" ca="1" si="160"/>
        <v>0</v>
      </c>
    </row>
    <row r="2555" spans="1:19" x14ac:dyDescent="0.2">
      <c r="A2555">
        <f t="shared" si="161"/>
        <v>2551</v>
      </c>
      <c r="B2555">
        <f>'Vasicek Examples'!$B$4</f>
        <v>5.2999999999999999E-2</v>
      </c>
      <c r="C2555">
        <f ca="1">B2555*EXP(-'Vasicek Examples'!$B$1/12)+(1-EXP(-'Vasicek Examples'!$B$1/12))*'Vasicek Examples'!$B$2+SQRT('Vasicek Examples'!$B$3^2/2/'Vasicek Examples'!$B$1*(1-EXP(-2*'Vasicek Examples'!$B$1/12)))*NORMSINV(RAND())</f>
        <v>4.088110539352386E-2</v>
      </c>
      <c r="D2555">
        <f ca="1">C2555*EXP(-'Vasicek Examples'!$B$1/12)+(1-EXP(-'Vasicek Examples'!$B$1/12))*'Vasicek Examples'!$B$2+SQRT('Vasicek Examples'!$B$3^2/2/'Vasicek Examples'!$B$1*(1-EXP(-2*'Vasicek Examples'!$B$1/12)))*NORMSINV(RAND())</f>
        <v>4.2957511674389513E-2</v>
      </c>
      <c r="E2555">
        <f ca="1">D2555*EXP(-'Vasicek Examples'!$B$1/12)+(1-EXP(-'Vasicek Examples'!$B$1/12))*'Vasicek Examples'!$B$2+SQRT('Vasicek Examples'!$B$3^2/2/'Vasicek Examples'!$B$1*(1-EXP(-2*'Vasicek Examples'!$B$1/12)))*NORMSINV(RAND())</f>
        <v>4.7132576708206329E-2</v>
      </c>
      <c r="F2555">
        <f ca="1">E2555*EXP(-'Vasicek Examples'!$B$1/12)+(1-EXP(-'Vasicek Examples'!$B$1/12))*'Vasicek Examples'!$B$2+SQRT('Vasicek Examples'!$B$3^2/2/'Vasicek Examples'!$B$1*(1-EXP(-2*'Vasicek Examples'!$B$1/12)))*NORMSINV(RAND())</f>
        <v>4.7500389570273416E-2</v>
      </c>
      <c r="G2555">
        <f ca="1">F2555*EXP(-'Vasicek Examples'!$B$1/12)+(1-EXP(-'Vasicek Examples'!$B$1/12))*'Vasicek Examples'!$B$2+SQRT('Vasicek Examples'!$B$3^2/2/'Vasicek Examples'!$B$1*(1-EXP(-2*'Vasicek Examples'!$B$1/12)))*NORMSINV(RAND())</f>
        <v>4.7686752299299383E-2</v>
      </c>
      <c r="H2555">
        <f ca="1">G2555*EXP(-'Vasicek Examples'!$B$1/12)+(1-EXP(-'Vasicek Examples'!$B$1/12))*'Vasicek Examples'!$B$2+SQRT('Vasicek Examples'!$B$3^2/2/'Vasicek Examples'!$B$1*(1-EXP(-2*'Vasicek Examples'!$B$1/12)))*NORMSINV(RAND())</f>
        <v>5.9029054402240058E-2</v>
      </c>
      <c r="I2555">
        <f ca="1">H2555*EXP(-'Vasicek Examples'!$B$1/12)+(1-EXP(-'Vasicek Examples'!$B$1/12))*'Vasicek Examples'!$B$2+SQRT('Vasicek Examples'!$B$3^2/2/'Vasicek Examples'!$B$1*(1-EXP(-2*'Vasicek Examples'!$B$1/12)))*NORMSINV(RAND())</f>
        <v>5.5584904792696704E-2</v>
      </c>
      <c r="J2555">
        <f ca="1">I2555*EXP(-'Vasicek Examples'!$B$1/12)+(1-EXP(-'Vasicek Examples'!$B$1/12))*'Vasicek Examples'!$B$2+SQRT('Vasicek Examples'!$B$3^2/2/'Vasicek Examples'!$B$1*(1-EXP(-2*'Vasicek Examples'!$B$1/12)))*NORMSINV(RAND())</f>
        <v>4.8739308829596241E-2</v>
      </c>
      <c r="K2555">
        <f ca="1">J2555*EXP(-'Vasicek Examples'!$B$1/12)+(1-EXP(-'Vasicek Examples'!$B$1/12))*'Vasicek Examples'!$B$2+SQRT('Vasicek Examples'!$B$3^2/2/'Vasicek Examples'!$B$1*(1-EXP(-2*'Vasicek Examples'!$B$1/12)))*NORMSINV(RAND())</f>
        <v>3.6622061883760611E-2</v>
      </c>
      <c r="L2555">
        <f ca="1">K2555*EXP(-'Vasicek Examples'!$B$1/12)+(1-EXP(-'Vasicek Examples'!$B$1/12))*'Vasicek Examples'!$B$2+SQRT('Vasicek Examples'!$B$3^2/2/'Vasicek Examples'!$B$1*(1-EXP(-2*'Vasicek Examples'!$B$1/12)))*NORMSINV(RAND())</f>
        <v>2.8813308108086386E-2</v>
      </c>
      <c r="M2555">
        <f ca="1">L2555*EXP(-'Vasicek Examples'!$B$1/12)+(1-EXP(-'Vasicek Examples'!$B$1/12))*'Vasicek Examples'!$B$2+SQRT('Vasicek Examples'!$B$3^2/2/'Vasicek Examples'!$B$1*(1-EXP(-2*'Vasicek Examples'!$B$1/12)))*NORMSINV(RAND())</f>
        <v>3.547559147193912E-2</v>
      </c>
      <c r="N2555">
        <f ca="1">M2555*EXP(-'Vasicek Examples'!$B$1/12)+(1-EXP(-'Vasicek Examples'!$B$1/12))*'Vasicek Examples'!$B$2+SQRT('Vasicek Examples'!$B$3^2/2/'Vasicek Examples'!$B$1*(1-EXP(-2*'Vasicek Examples'!$B$1/12)))*NORMSINV(RAND())</f>
        <v>3.951711858852671E-2</v>
      </c>
      <c r="O2555">
        <f t="shared" ca="1" si="158"/>
        <v>4.0811714310959431E-2</v>
      </c>
      <c r="P2555">
        <f t="shared" ca="1" si="159"/>
        <v>0.96000986905165175</v>
      </c>
      <c r="Q2555">
        <f ca="1">EXP(-'Vasicek Examples'!$D$4*N2555+'Vasicek Examples'!$E$4)</f>
        <v>0.96324951961683081</v>
      </c>
      <c r="R2555">
        <f ca="1">MAX(Q2555-'Vasicek Examples'!$B$8,0)</f>
        <v>2.5535379127176183E-3</v>
      </c>
      <c r="S2555">
        <f t="shared" ca="1" si="160"/>
        <v>2.4514215972064688E-3</v>
      </c>
    </row>
    <row r="2556" spans="1:19" x14ac:dyDescent="0.2">
      <c r="A2556">
        <f t="shared" si="161"/>
        <v>2552</v>
      </c>
      <c r="B2556">
        <f>'Vasicek Examples'!$B$4</f>
        <v>5.2999999999999999E-2</v>
      </c>
      <c r="C2556">
        <f ca="1">B2556*EXP(-'Vasicek Examples'!$B$1/12)+(1-EXP(-'Vasicek Examples'!$B$1/12))*'Vasicek Examples'!$B$2+SQRT('Vasicek Examples'!$B$3^2/2/'Vasicek Examples'!$B$1*(1-EXP(-2*'Vasicek Examples'!$B$1/12)))*NORMSINV(RAND())</f>
        <v>4.3144488075291039E-2</v>
      </c>
      <c r="D2556">
        <f ca="1">C2556*EXP(-'Vasicek Examples'!$B$1/12)+(1-EXP(-'Vasicek Examples'!$B$1/12))*'Vasicek Examples'!$B$2+SQRT('Vasicek Examples'!$B$3^2/2/'Vasicek Examples'!$B$1*(1-EXP(-2*'Vasicek Examples'!$B$1/12)))*NORMSINV(RAND())</f>
        <v>4.8246190531652931E-2</v>
      </c>
      <c r="E2556">
        <f ca="1">D2556*EXP(-'Vasicek Examples'!$B$1/12)+(1-EXP(-'Vasicek Examples'!$B$1/12))*'Vasicek Examples'!$B$2+SQRT('Vasicek Examples'!$B$3^2/2/'Vasicek Examples'!$B$1*(1-EXP(-2*'Vasicek Examples'!$B$1/12)))*NORMSINV(RAND())</f>
        <v>5.2040316039085946E-2</v>
      </c>
      <c r="F2556">
        <f ca="1">E2556*EXP(-'Vasicek Examples'!$B$1/12)+(1-EXP(-'Vasicek Examples'!$B$1/12))*'Vasicek Examples'!$B$2+SQRT('Vasicek Examples'!$B$3^2/2/'Vasicek Examples'!$B$1*(1-EXP(-2*'Vasicek Examples'!$B$1/12)))*NORMSINV(RAND())</f>
        <v>4.8202235733618565E-2</v>
      </c>
      <c r="G2556">
        <f ca="1">F2556*EXP(-'Vasicek Examples'!$B$1/12)+(1-EXP(-'Vasicek Examples'!$B$1/12))*'Vasicek Examples'!$B$2+SQRT('Vasicek Examples'!$B$3^2/2/'Vasicek Examples'!$B$1*(1-EXP(-2*'Vasicek Examples'!$B$1/12)))*NORMSINV(RAND())</f>
        <v>4.2790188738942053E-2</v>
      </c>
      <c r="H2556">
        <f ca="1">G2556*EXP(-'Vasicek Examples'!$B$1/12)+(1-EXP(-'Vasicek Examples'!$B$1/12))*'Vasicek Examples'!$B$2+SQRT('Vasicek Examples'!$B$3^2/2/'Vasicek Examples'!$B$1*(1-EXP(-2*'Vasicek Examples'!$B$1/12)))*NORMSINV(RAND())</f>
        <v>4.3635070862069691E-2</v>
      </c>
      <c r="I2556">
        <f ca="1">H2556*EXP(-'Vasicek Examples'!$B$1/12)+(1-EXP(-'Vasicek Examples'!$B$1/12))*'Vasicek Examples'!$B$2+SQRT('Vasicek Examples'!$B$3^2/2/'Vasicek Examples'!$B$1*(1-EXP(-2*'Vasicek Examples'!$B$1/12)))*NORMSINV(RAND())</f>
        <v>4.1083767332706252E-2</v>
      </c>
      <c r="J2556">
        <f ca="1">I2556*EXP(-'Vasicek Examples'!$B$1/12)+(1-EXP(-'Vasicek Examples'!$B$1/12))*'Vasicek Examples'!$B$2+SQRT('Vasicek Examples'!$B$3^2/2/'Vasicek Examples'!$B$1*(1-EXP(-2*'Vasicek Examples'!$B$1/12)))*NORMSINV(RAND())</f>
        <v>3.7101614114367888E-2</v>
      </c>
      <c r="K2556">
        <f ca="1">J2556*EXP(-'Vasicek Examples'!$B$1/12)+(1-EXP(-'Vasicek Examples'!$B$1/12))*'Vasicek Examples'!$B$2+SQRT('Vasicek Examples'!$B$3^2/2/'Vasicek Examples'!$B$1*(1-EXP(-2*'Vasicek Examples'!$B$1/12)))*NORMSINV(RAND())</f>
        <v>4.4382352717047234E-2</v>
      </c>
      <c r="L2556">
        <f ca="1">K2556*EXP(-'Vasicek Examples'!$B$1/12)+(1-EXP(-'Vasicek Examples'!$B$1/12))*'Vasicek Examples'!$B$2+SQRT('Vasicek Examples'!$B$3^2/2/'Vasicek Examples'!$B$1*(1-EXP(-2*'Vasicek Examples'!$B$1/12)))*NORMSINV(RAND())</f>
        <v>4.5207035815918596E-2</v>
      </c>
      <c r="M2556">
        <f ca="1">L2556*EXP(-'Vasicek Examples'!$B$1/12)+(1-EXP(-'Vasicek Examples'!$B$1/12))*'Vasicek Examples'!$B$2+SQRT('Vasicek Examples'!$B$3^2/2/'Vasicek Examples'!$B$1*(1-EXP(-2*'Vasicek Examples'!$B$1/12)))*NORMSINV(RAND())</f>
        <v>4.6300044238708801E-2</v>
      </c>
      <c r="N2556">
        <f ca="1">M2556*EXP(-'Vasicek Examples'!$B$1/12)+(1-EXP(-'Vasicek Examples'!$B$1/12))*'Vasicek Examples'!$B$2+SQRT('Vasicek Examples'!$B$3^2/2/'Vasicek Examples'!$B$1*(1-EXP(-2*'Vasicek Examples'!$B$1/12)))*NORMSINV(RAND())</f>
        <v>5.0381764406906906E-2</v>
      </c>
      <c r="O2556">
        <f t="shared" ca="1" si="158"/>
        <v>4.1312661863768078E-2</v>
      </c>
      <c r="P2556">
        <f t="shared" ca="1" si="159"/>
        <v>0.95952907489346118</v>
      </c>
      <c r="Q2556">
        <f ca="1">EXP(-'Vasicek Examples'!$D$4*N2556+'Vasicek Examples'!$E$4)</f>
        <v>0.955049025485604</v>
      </c>
      <c r="R2556">
        <f ca="1">MAX(Q2556-'Vasicek Examples'!$B$8,0)</f>
        <v>0</v>
      </c>
      <c r="S2556">
        <f t="shared" ca="1" si="160"/>
        <v>0</v>
      </c>
    </row>
    <row r="2557" spans="1:19" x14ac:dyDescent="0.2">
      <c r="A2557">
        <f t="shared" si="161"/>
        <v>2553</v>
      </c>
      <c r="B2557">
        <f>'Vasicek Examples'!$B$4</f>
        <v>5.2999999999999999E-2</v>
      </c>
      <c r="C2557">
        <f ca="1">B2557*EXP(-'Vasicek Examples'!$B$1/12)+(1-EXP(-'Vasicek Examples'!$B$1/12))*'Vasicek Examples'!$B$2+SQRT('Vasicek Examples'!$B$3^2/2/'Vasicek Examples'!$B$1*(1-EXP(-2*'Vasicek Examples'!$B$1/12)))*NORMSINV(RAND())</f>
        <v>4.8590628905739147E-2</v>
      </c>
      <c r="D2557">
        <f ca="1">C2557*EXP(-'Vasicek Examples'!$B$1/12)+(1-EXP(-'Vasicek Examples'!$B$1/12))*'Vasicek Examples'!$B$2+SQRT('Vasicek Examples'!$B$3^2/2/'Vasicek Examples'!$B$1*(1-EXP(-2*'Vasicek Examples'!$B$1/12)))*NORMSINV(RAND())</f>
        <v>5.5877647359754548E-2</v>
      </c>
      <c r="E2557">
        <f ca="1">D2557*EXP(-'Vasicek Examples'!$B$1/12)+(1-EXP(-'Vasicek Examples'!$B$1/12))*'Vasicek Examples'!$B$2+SQRT('Vasicek Examples'!$B$3^2/2/'Vasicek Examples'!$B$1*(1-EXP(-2*'Vasicek Examples'!$B$1/12)))*NORMSINV(RAND())</f>
        <v>5.3952505186807123E-2</v>
      </c>
      <c r="F2557">
        <f ca="1">E2557*EXP(-'Vasicek Examples'!$B$1/12)+(1-EXP(-'Vasicek Examples'!$B$1/12))*'Vasicek Examples'!$B$2+SQRT('Vasicek Examples'!$B$3^2/2/'Vasicek Examples'!$B$1*(1-EXP(-2*'Vasicek Examples'!$B$1/12)))*NORMSINV(RAND())</f>
        <v>6.0125908795743477E-2</v>
      </c>
      <c r="G2557">
        <f ca="1">F2557*EXP(-'Vasicek Examples'!$B$1/12)+(1-EXP(-'Vasicek Examples'!$B$1/12))*'Vasicek Examples'!$B$2+SQRT('Vasicek Examples'!$B$3^2/2/'Vasicek Examples'!$B$1*(1-EXP(-2*'Vasicek Examples'!$B$1/12)))*NORMSINV(RAND())</f>
        <v>4.8539049013087809E-2</v>
      </c>
      <c r="H2557">
        <f ca="1">G2557*EXP(-'Vasicek Examples'!$B$1/12)+(1-EXP(-'Vasicek Examples'!$B$1/12))*'Vasicek Examples'!$B$2+SQRT('Vasicek Examples'!$B$3^2/2/'Vasicek Examples'!$B$1*(1-EXP(-2*'Vasicek Examples'!$B$1/12)))*NORMSINV(RAND())</f>
        <v>4.7486088576725233E-2</v>
      </c>
      <c r="I2557">
        <f ca="1">H2557*EXP(-'Vasicek Examples'!$B$1/12)+(1-EXP(-'Vasicek Examples'!$B$1/12))*'Vasicek Examples'!$B$2+SQRT('Vasicek Examples'!$B$3^2/2/'Vasicek Examples'!$B$1*(1-EXP(-2*'Vasicek Examples'!$B$1/12)))*NORMSINV(RAND())</f>
        <v>4.1296032936702823E-2</v>
      </c>
      <c r="J2557">
        <f ca="1">I2557*EXP(-'Vasicek Examples'!$B$1/12)+(1-EXP(-'Vasicek Examples'!$B$1/12))*'Vasicek Examples'!$B$2+SQRT('Vasicek Examples'!$B$3^2/2/'Vasicek Examples'!$B$1*(1-EXP(-2*'Vasicek Examples'!$B$1/12)))*NORMSINV(RAND())</f>
        <v>3.6439099227036593E-2</v>
      </c>
      <c r="K2557">
        <f ca="1">J2557*EXP(-'Vasicek Examples'!$B$1/12)+(1-EXP(-'Vasicek Examples'!$B$1/12))*'Vasicek Examples'!$B$2+SQRT('Vasicek Examples'!$B$3^2/2/'Vasicek Examples'!$B$1*(1-EXP(-2*'Vasicek Examples'!$B$1/12)))*NORMSINV(RAND())</f>
        <v>4.2975565844823434E-2</v>
      </c>
      <c r="L2557">
        <f ca="1">K2557*EXP(-'Vasicek Examples'!$B$1/12)+(1-EXP(-'Vasicek Examples'!$B$1/12))*'Vasicek Examples'!$B$2+SQRT('Vasicek Examples'!$B$3^2/2/'Vasicek Examples'!$B$1*(1-EXP(-2*'Vasicek Examples'!$B$1/12)))*NORMSINV(RAND())</f>
        <v>5.0397729288973646E-2</v>
      </c>
      <c r="M2557">
        <f ca="1">L2557*EXP(-'Vasicek Examples'!$B$1/12)+(1-EXP(-'Vasicek Examples'!$B$1/12))*'Vasicek Examples'!$B$2+SQRT('Vasicek Examples'!$B$3^2/2/'Vasicek Examples'!$B$1*(1-EXP(-2*'Vasicek Examples'!$B$1/12)))*NORMSINV(RAND())</f>
        <v>4.3315563626728559E-2</v>
      </c>
      <c r="N2557">
        <f ca="1">M2557*EXP(-'Vasicek Examples'!$B$1/12)+(1-EXP(-'Vasicek Examples'!$B$1/12))*'Vasicek Examples'!$B$2+SQRT('Vasicek Examples'!$B$3^2/2/'Vasicek Examples'!$B$1*(1-EXP(-2*'Vasicek Examples'!$B$1/12)))*NORMSINV(RAND())</f>
        <v>4.3209634590498945E-2</v>
      </c>
      <c r="O2557">
        <f t="shared" ca="1" si="158"/>
        <v>4.3858776800375192E-2</v>
      </c>
      <c r="P2557">
        <f t="shared" ca="1" si="159"/>
        <v>0.95708911111600492</v>
      </c>
      <c r="Q2557">
        <f ca="1">EXP(-'Vasicek Examples'!$D$4*N2557+'Vasicek Examples'!$E$4)</f>
        <v>0.96045458759254199</v>
      </c>
      <c r="R2557">
        <f ca="1">MAX(Q2557-'Vasicek Examples'!$B$8,0)</f>
        <v>0</v>
      </c>
      <c r="S2557">
        <f t="shared" ca="1" si="160"/>
        <v>0</v>
      </c>
    </row>
    <row r="2558" spans="1:19" x14ac:dyDescent="0.2">
      <c r="A2558">
        <f t="shared" si="161"/>
        <v>2554</v>
      </c>
      <c r="B2558">
        <f>'Vasicek Examples'!$B$4</f>
        <v>5.2999999999999999E-2</v>
      </c>
      <c r="C2558">
        <f ca="1">B2558*EXP(-'Vasicek Examples'!$B$1/12)+(1-EXP(-'Vasicek Examples'!$B$1/12))*'Vasicek Examples'!$B$2+SQRT('Vasicek Examples'!$B$3^2/2/'Vasicek Examples'!$B$1*(1-EXP(-2*'Vasicek Examples'!$B$1/12)))*NORMSINV(RAND())</f>
        <v>4.9301535650309071E-2</v>
      </c>
      <c r="D2558">
        <f ca="1">C2558*EXP(-'Vasicek Examples'!$B$1/12)+(1-EXP(-'Vasicek Examples'!$B$1/12))*'Vasicek Examples'!$B$2+SQRT('Vasicek Examples'!$B$3^2/2/'Vasicek Examples'!$B$1*(1-EXP(-2*'Vasicek Examples'!$B$1/12)))*NORMSINV(RAND())</f>
        <v>5.0374739375139962E-2</v>
      </c>
      <c r="E2558">
        <f ca="1">D2558*EXP(-'Vasicek Examples'!$B$1/12)+(1-EXP(-'Vasicek Examples'!$B$1/12))*'Vasicek Examples'!$B$2+SQRT('Vasicek Examples'!$B$3^2/2/'Vasicek Examples'!$B$1*(1-EXP(-2*'Vasicek Examples'!$B$1/12)))*NORMSINV(RAND())</f>
        <v>5.0288746298105029E-2</v>
      </c>
      <c r="F2558">
        <f ca="1">E2558*EXP(-'Vasicek Examples'!$B$1/12)+(1-EXP(-'Vasicek Examples'!$B$1/12))*'Vasicek Examples'!$B$2+SQRT('Vasicek Examples'!$B$3^2/2/'Vasicek Examples'!$B$1*(1-EXP(-2*'Vasicek Examples'!$B$1/12)))*NORMSINV(RAND())</f>
        <v>4.5378576067917321E-2</v>
      </c>
      <c r="G2558">
        <f ca="1">F2558*EXP(-'Vasicek Examples'!$B$1/12)+(1-EXP(-'Vasicek Examples'!$B$1/12))*'Vasicek Examples'!$B$2+SQRT('Vasicek Examples'!$B$3^2/2/'Vasicek Examples'!$B$1*(1-EXP(-2*'Vasicek Examples'!$B$1/12)))*NORMSINV(RAND())</f>
        <v>4.9597033972599E-2</v>
      </c>
      <c r="H2558">
        <f ca="1">G2558*EXP(-'Vasicek Examples'!$B$1/12)+(1-EXP(-'Vasicek Examples'!$B$1/12))*'Vasicek Examples'!$B$2+SQRT('Vasicek Examples'!$B$3^2/2/'Vasicek Examples'!$B$1*(1-EXP(-2*'Vasicek Examples'!$B$1/12)))*NORMSINV(RAND())</f>
        <v>5.5048242787639437E-2</v>
      </c>
      <c r="I2558">
        <f ca="1">H2558*EXP(-'Vasicek Examples'!$B$1/12)+(1-EXP(-'Vasicek Examples'!$B$1/12))*'Vasicek Examples'!$B$2+SQRT('Vasicek Examples'!$B$3^2/2/'Vasicek Examples'!$B$1*(1-EXP(-2*'Vasicek Examples'!$B$1/12)))*NORMSINV(RAND())</f>
        <v>6.0404911428828784E-2</v>
      </c>
      <c r="J2558">
        <f ca="1">I2558*EXP(-'Vasicek Examples'!$B$1/12)+(1-EXP(-'Vasicek Examples'!$B$1/12))*'Vasicek Examples'!$B$2+SQRT('Vasicek Examples'!$B$3^2/2/'Vasicek Examples'!$B$1*(1-EXP(-2*'Vasicek Examples'!$B$1/12)))*NORMSINV(RAND())</f>
        <v>6.4618989124738846E-2</v>
      </c>
      <c r="K2558">
        <f ca="1">J2558*EXP(-'Vasicek Examples'!$B$1/12)+(1-EXP(-'Vasicek Examples'!$B$1/12))*'Vasicek Examples'!$B$2+SQRT('Vasicek Examples'!$B$3^2/2/'Vasicek Examples'!$B$1*(1-EXP(-2*'Vasicek Examples'!$B$1/12)))*NORMSINV(RAND())</f>
        <v>5.8228987236085814E-2</v>
      </c>
      <c r="L2558">
        <f ca="1">K2558*EXP(-'Vasicek Examples'!$B$1/12)+(1-EXP(-'Vasicek Examples'!$B$1/12))*'Vasicek Examples'!$B$2+SQRT('Vasicek Examples'!$B$3^2/2/'Vasicek Examples'!$B$1*(1-EXP(-2*'Vasicek Examples'!$B$1/12)))*NORMSINV(RAND())</f>
        <v>5.3409700074551779E-2</v>
      </c>
      <c r="M2558">
        <f ca="1">L2558*EXP(-'Vasicek Examples'!$B$1/12)+(1-EXP(-'Vasicek Examples'!$B$1/12))*'Vasicek Examples'!$B$2+SQRT('Vasicek Examples'!$B$3^2/2/'Vasicek Examples'!$B$1*(1-EXP(-2*'Vasicek Examples'!$B$1/12)))*NORMSINV(RAND())</f>
        <v>5.3501553699812444E-2</v>
      </c>
      <c r="N2558">
        <f ca="1">M2558*EXP(-'Vasicek Examples'!$B$1/12)+(1-EXP(-'Vasicek Examples'!$B$1/12))*'Vasicek Examples'!$B$2+SQRT('Vasicek Examples'!$B$3^2/2/'Vasicek Examples'!$B$1*(1-EXP(-2*'Vasicek Examples'!$B$1/12)))*NORMSINV(RAND())</f>
        <v>5.3541669591498003E-2</v>
      </c>
      <c r="O2558">
        <f t="shared" ca="1" si="158"/>
        <v>4.9356090223860165E-2</v>
      </c>
      <c r="P2558">
        <f t="shared" ca="1" si="159"/>
        <v>0.95184212766811171</v>
      </c>
      <c r="Q2558">
        <f ca="1">EXP(-'Vasicek Examples'!$D$4*N2558+'Vasicek Examples'!$E$4)</f>
        <v>0.95267710157877794</v>
      </c>
      <c r="R2558">
        <f ca="1">MAX(Q2558-'Vasicek Examples'!$B$8,0)</f>
        <v>0</v>
      </c>
      <c r="S2558">
        <f t="shared" ca="1" si="160"/>
        <v>0</v>
      </c>
    </row>
    <row r="2559" spans="1:19" x14ac:dyDescent="0.2">
      <c r="A2559">
        <f t="shared" si="161"/>
        <v>2555</v>
      </c>
      <c r="B2559">
        <f>'Vasicek Examples'!$B$4</f>
        <v>5.2999999999999999E-2</v>
      </c>
      <c r="C2559">
        <f ca="1">B2559*EXP(-'Vasicek Examples'!$B$1/12)+(1-EXP(-'Vasicek Examples'!$B$1/12))*'Vasicek Examples'!$B$2+SQRT('Vasicek Examples'!$B$3^2/2/'Vasicek Examples'!$B$1*(1-EXP(-2*'Vasicek Examples'!$B$1/12)))*NORMSINV(RAND())</f>
        <v>4.3994252291266828E-2</v>
      </c>
      <c r="D2559">
        <f ca="1">C2559*EXP(-'Vasicek Examples'!$B$1/12)+(1-EXP(-'Vasicek Examples'!$B$1/12))*'Vasicek Examples'!$B$2+SQRT('Vasicek Examples'!$B$3^2/2/'Vasicek Examples'!$B$1*(1-EXP(-2*'Vasicek Examples'!$B$1/12)))*NORMSINV(RAND())</f>
        <v>4.339108937176344E-2</v>
      </c>
      <c r="E2559">
        <f ca="1">D2559*EXP(-'Vasicek Examples'!$B$1/12)+(1-EXP(-'Vasicek Examples'!$B$1/12))*'Vasicek Examples'!$B$2+SQRT('Vasicek Examples'!$B$3^2/2/'Vasicek Examples'!$B$1*(1-EXP(-2*'Vasicek Examples'!$B$1/12)))*NORMSINV(RAND())</f>
        <v>3.2472573138200685E-2</v>
      </c>
      <c r="F2559">
        <f ca="1">E2559*EXP(-'Vasicek Examples'!$B$1/12)+(1-EXP(-'Vasicek Examples'!$B$1/12))*'Vasicek Examples'!$B$2+SQRT('Vasicek Examples'!$B$3^2/2/'Vasicek Examples'!$B$1*(1-EXP(-2*'Vasicek Examples'!$B$1/12)))*NORMSINV(RAND())</f>
        <v>2.6712603437167633E-2</v>
      </c>
      <c r="G2559">
        <f ca="1">F2559*EXP(-'Vasicek Examples'!$B$1/12)+(1-EXP(-'Vasicek Examples'!$B$1/12))*'Vasicek Examples'!$B$2+SQRT('Vasicek Examples'!$B$3^2/2/'Vasicek Examples'!$B$1*(1-EXP(-2*'Vasicek Examples'!$B$1/12)))*NORMSINV(RAND())</f>
        <v>3.3642922089605183E-2</v>
      </c>
      <c r="H2559">
        <f ca="1">G2559*EXP(-'Vasicek Examples'!$B$1/12)+(1-EXP(-'Vasicek Examples'!$B$1/12))*'Vasicek Examples'!$B$2+SQRT('Vasicek Examples'!$B$3^2/2/'Vasicek Examples'!$B$1*(1-EXP(-2*'Vasicek Examples'!$B$1/12)))*NORMSINV(RAND())</f>
        <v>3.4503545688567339E-2</v>
      </c>
      <c r="I2559">
        <f ca="1">H2559*EXP(-'Vasicek Examples'!$B$1/12)+(1-EXP(-'Vasicek Examples'!$B$1/12))*'Vasicek Examples'!$B$2+SQRT('Vasicek Examples'!$B$3^2/2/'Vasicek Examples'!$B$1*(1-EXP(-2*'Vasicek Examples'!$B$1/12)))*NORMSINV(RAND())</f>
        <v>4.2104478007730109E-2</v>
      </c>
      <c r="J2559">
        <f ca="1">I2559*EXP(-'Vasicek Examples'!$B$1/12)+(1-EXP(-'Vasicek Examples'!$B$1/12))*'Vasicek Examples'!$B$2+SQRT('Vasicek Examples'!$B$3^2/2/'Vasicek Examples'!$B$1*(1-EXP(-2*'Vasicek Examples'!$B$1/12)))*NORMSINV(RAND())</f>
        <v>3.636747663546315E-2</v>
      </c>
      <c r="K2559">
        <f ca="1">J2559*EXP(-'Vasicek Examples'!$B$1/12)+(1-EXP(-'Vasicek Examples'!$B$1/12))*'Vasicek Examples'!$B$2+SQRT('Vasicek Examples'!$B$3^2/2/'Vasicek Examples'!$B$1*(1-EXP(-2*'Vasicek Examples'!$B$1/12)))*NORMSINV(RAND())</f>
        <v>3.9489810054955672E-2</v>
      </c>
      <c r="L2559">
        <f ca="1">K2559*EXP(-'Vasicek Examples'!$B$1/12)+(1-EXP(-'Vasicek Examples'!$B$1/12))*'Vasicek Examples'!$B$2+SQRT('Vasicek Examples'!$B$3^2/2/'Vasicek Examples'!$B$1*(1-EXP(-2*'Vasicek Examples'!$B$1/12)))*NORMSINV(RAND())</f>
        <v>3.6348348983388699E-2</v>
      </c>
      <c r="M2559">
        <f ca="1">L2559*EXP(-'Vasicek Examples'!$B$1/12)+(1-EXP(-'Vasicek Examples'!$B$1/12))*'Vasicek Examples'!$B$2+SQRT('Vasicek Examples'!$B$3^2/2/'Vasicek Examples'!$B$1*(1-EXP(-2*'Vasicek Examples'!$B$1/12)))*NORMSINV(RAND())</f>
        <v>2.7143146938506498E-2</v>
      </c>
      <c r="N2559">
        <f ca="1">M2559*EXP(-'Vasicek Examples'!$B$1/12)+(1-EXP(-'Vasicek Examples'!$B$1/12))*'Vasicek Examples'!$B$2+SQRT('Vasicek Examples'!$B$3^2/2/'Vasicek Examples'!$B$1*(1-EXP(-2*'Vasicek Examples'!$B$1/12)))*NORMSINV(RAND())</f>
        <v>6.5469684370789635E-3</v>
      </c>
      <c r="O2559">
        <f t="shared" ca="1" si="158"/>
        <v>3.1453883725793434E-2</v>
      </c>
      <c r="P2559">
        <f t="shared" ca="1" si="159"/>
        <v>0.96903564373678874</v>
      </c>
      <c r="Q2559">
        <f ca="1">EXP(-'Vasicek Examples'!$D$4*N2559+'Vasicek Examples'!$E$4)</f>
        <v>0.98856853373946263</v>
      </c>
      <c r="R2559">
        <f ca="1">MAX(Q2559-'Vasicek Examples'!$B$8,0)</f>
        <v>2.787255203534944E-2</v>
      </c>
      <c r="S2559">
        <f t="shared" ca="1" si="160"/>
        <v>2.7009496404161986E-2</v>
      </c>
    </row>
    <row r="2560" spans="1:19" x14ac:dyDescent="0.2">
      <c r="A2560">
        <f t="shared" si="161"/>
        <v>2556</v>
      </c>
      <c r="B2560">
        <f>'Vasicek Examples'!$B$4</f>
        <v>5.2999999999999999E-2</v>
      </c>
      <c r="C2560">
        <f ca="1">B2560*EXP(-'Vasicek Examples'!$B$1/12)+(1-EXP(-'Vasicek Examples'!$B$1/12))*'Vasicek Examples'!$B$2+SQRT('Vasicek Examples'!$B$3^2/2/'Vasicek Examples'!$B$1*(1-EXP(-2*'Vasicek Examples'!$B$1/12)))*NORMSINV(RAND())</f>
        <v>4.6309913084896147E-2</v>
      </c>
      <c r="D2560">
        <f ca="1">C2560*EXP(-'Vasicek Examples'!$B$1/12)+(1-EXP(-'Vasicek Examples'!$B$1/12))*'Vasicek Examples'!$B$2+SQRT('Vasicek Examples'!$B$3^2/2/'Vasicek Examples'!$B$1*(1-EXP(-2*'Vasicek Examples'!$B$1/12)))*NORMSINV(RAND())</f>
        <v>5.2347536477670473E-2</v>
      </c>
      <c r="E2560">
        <f ca="1">D2560*EXP(-'Vasicek Examples'!$B$1/12)+(1-EXP(-'Vasicek Examples'!$B$1/12))*'Vasicek Examples'!$B$2+SQRT('Vasicek Examples'!$B$3^2/2/'Vasicek Examples'!$B$1*(1-EXP(-2*'Vasicek Examples'!$B$1/12)))*NORMSINV(RAND())</f>
        <v>4.9514089866154444E-2</v>
      </c>
      <c r="F2560">
        <f ca="1">E2560*EXP(-'Vasicek Examples'!$B$1/12)+(1-EXP(-'Vasicek Examples'!$B$1/12))*'Vasicek Examples'!$B$2+SQRT('Vasicek Examples'!$B$3^2/2/'Vasicek Examples'!$B$1*(1-EXP(-2*'Vasicek Examples'!$B$1/12)))*NORMSINV(RAND())</f>
        <v>5.6766206803580355E-2</v>
      </c>
      <c r="G2560">
        <f ca="1">F2560*EXP(-'Vasicek Examples'!$B$1/12)+(1-EXP(-'Vasicek Examples'!$B$1/12))*'Vasicek Examples'!$B$2+SQRT('Vasicek Examples'!$B$3^2/2/'Vasicek Examples'!$B$1*(1-EXP(-2*'Vasicek Examples'!$B$1/12)))*NORMSINV(RAND())</f>
        <v>5.413858360001933E-2</v>
      </c>
      <c r="H2560">
        <f ca="1">G2560*EXP(-'Vasicek Examples'!$B$1/12)+(1-EXP(-'Vasicek Examples'!$B$1/12))*'Vasicek Examples'!$B$2+SQRT('Vasicek Examples'!$B$3^2/2/'Vasicek Examples'!$B$1*(1-EXP(-2*'Vasicek Examples'!$B$1/12)))*NORMSINV(RAND())</f>
        <v>6.0056519715644283E-2</v>
      </c>
      <c r="I2560">
        <f ca="1">H2560*EXP(-'Vasicek Examples'!$B$1/12)+(1-EXP(-'Vasicek Examples'!$B$1/12))*'Vasicek Examples'!$B$2+SQRT('Vasicek Examples'!$B$3^2/2/'Vasicek Examples'!$B$1*(1-EXP(-2*'Vasicek Examples'!$B$1/12)))*NORMSINV(RAND())</f>
        <v>5.180295115168166E-2</v>
      </c>
      <c r="J2560">
        <f ca="1">I2560*EXP(-'Vasicek Examples'!$B$1/12)+(1-EXP(-'Vasicek Examples'!$B$1/12))*'Vasicek Examples'!$B$2+SQRT('Vasicek Examples'!$B$3^2/2/'Vasicek Examples'!$B$1*(1-EXP(-2*'Vasicek Examples'!$B$1/12)))*NORMSINV(RAND())</f>
        <v>4.4765171102939851E-2</v>
      </c>
      <c r="K2560">
        <f ca="1">J2560*EXP(-'Vasicek Examples'!$B$1/12)+(1-EXP(-'Vasicek Examples'!$B$1/12))*'Vasicek Examples'!$B$2+SQRT('Vasicek Examples'!$B$3^2/2/'Vasicek Examples'!$B$1*(1-EXP(-2*'Vasicek Examples'!$B$1/12)))*NORMSINV(RAND())</f>
        <v>4.2380616503422619E-2</v>
      </c>
      <c r="L2560">
        <f ca="1">K2560*EXP(-'Vasicek Examples'!$B$1/12)+(1-EXP(-'Vasicek Examples'!$B$1/12))*'Vasicek Examples'!$B$2+SQRT('Vasicek Examples'!$B$3^2/2/'Vasicek Examples'!$B$1*(1-EXP(-2*'Vasicek Examples'!$B$1/12)))*NORMSINV(RAND())</f>
        <v>4.6130185661360804E-2</v>
      </c>
      <c r="M2560">
        <f ca="1">L2560*EXP(-'Vasicek Examples'!$B$1/12)+(1-EXP(-'Vasicek Examples'!$B$1/12))*'Vasicek Examples'!$B$2+SQRT('Vasicek Examples'!$B$3^2/2/'Vasicek Examples'!$B$1*(1-EXP(-2*'Vasicek Examples'!$B$1/12)))*NORMSINV(RAND())</f>
        <v>3.9304879935654916E-2</v>
      </c>
      <c r="N2560">
        <f ca="1">M2560*EXP(-'Vasicek Examples'!$B$1/12)+(1-EXP(-'Vasicek Examples'!$B$1/12))*'Vasicek Examples'!$B$2+SQRT('Vasicek Examples'!$B$3^2/2/'Vasicek Examples'!$B$1*(1-EXP(-2*'Vasicek Examples'!$B$1/12)))*NORMSINV(RAND())</f>
        <v>3.4680216685663082E-2</v>
      </c>
      <c r="O2560">
        <f t="shared" ca="1" si="158"/>
        <v>4.4808483808617357E-2</v>
      </c>
      <c r="P2560">
        <f t="shared" ca="1" si="159"/>
        <v>0.95618058836316489</v>
      </c>
      <c r="Q2560">
        <f ca="1">EXP(-'Vasicek Examples'!$D$4*N2560+'Vasicek Examples'!$E$4)</f>
        <v>0.96692296657212107</v>
      </c>
      <c r="R2560">
        <f ca="1">MAX(Q2560-'Vasicek Examples'!$B$8,0)</f>
        <v>6.2269848680078788E-3</v>
      </c>
      <c r="S2560">
        <f t="shared" ca="1" si="160"/>
        <v>5.9541220548202985E-3</v>
      </c>
    </row>
    <row r="2561" spans="1:19" x14ac:dyDescent="0.2">
      <c r="A2561">
        <f t="shared" si="161"/>
        <v>2557</v>
      </c>
      <c r="B2561">
        <f>'Vasicek Examples'!$B$4</f>
        <v>5.2999999999999999E-2</v>
      </c>
      <c r="C2561">
        <f ca="1">B2561*EXP(-'Vasicek Examples'!$B$1/12)+(1-EXP(-'Vasicek Examples'!$B$1/12))*'Vasicek Examples'!$B$2+SQRT('Vasicek Examples'!$B$3^2/2/'Vasicek Examples'!$B$1*(1-EXP(-2*'Vasicek Examples'!$B$1/12)))*NORMSINV(RAND())</f>
        <v>5.4197168054058262E-2</v>
      </c>
      <c r="D2561">
        <f ca="1">C2561*EXP(-'Vasicek Examples'!$B$1/12)+(1-EXP(-'Vasicek Examples'!$B$1/12))*'Vasicek Examples'!$B$2+SQRT('Vasicek Examples'!$B$3^2/2/'Vasicek Examples'!$B$1*(1-EXP(-2*'Vasicek Examples'!$B$1/12)))*NORMSINV(RAND())</f>
        <v>4.8046245954974288E-2</v>
      </c>
      <c r="E2561">
        <f ca="1">D2561*EXP(-'Vasicek Examples'!$B$1/12)+(1-EXP(-'Vasicek Examples'!$B$1/12))*'Vasicek Examples'!$B$2+SQRT('Vasicek Examples'!$B$3^2/2/'Vasicek Examples'!$B$1*(1-EXP(-2*'Vasicek Examples'!$B$1/12)))*NORMSINV(RAND())</f>
        <v>5.2002801418294997E-2</v>
      </c>
      <c r="F2561">
        <f ca="1">E2561*EXP(-'Vasicek Examples'!$B$1/12)+(1-EXP(-'Vasicek Examples'!$B$1/12))*'Vasicek Examples'!$B$2+SQRT('Vasicek Examples'!$B$3^2/2/'Vasicek Examples'!$B$1*(1-EXP(-2*'Vasicek Examples'!$B$1/12)))*NORMSINV(RAND())</f>
        <v>6.2963045567231229E-2</v>
      </c>
      <c r="G2561">
        <f ca="1">F2561*EXP(-'Vasicek Examples'!$B$1/12)+(1-EXP(-'Vasicek Examples'!$B$1/12))*'Vasicek Examples'!$B$2+SQRT('Vasicek Examples'!$B$3^2/2/'Vasicek Examples'!$B$1*(1-EXP(-2*'Vasicek Examples'!$B$1/12)))*NORMSINV(RAND())</f>
        <v>5.7763240278111395E-2</v>
      </c>
      <c r="H2561">
        <f ca="1">G2561*EXP(-'Vasicek Examples'!$B$1/12)+(1-EXP(-'Vasicek Examples'!$B$1/12))*'Vasicek Examples'!$B$2+SQRT('Vasicek Examples'!$B$3^2/2/'Vasicek Examples'!$B$1*(1-EXP(-2*'Vasicek Examples'!$B$1/12)))*NORMSINV(RAND())</f>
        <v>5.4587052420807747E-2</v>
      </c>
      <c r="I2561">
        <f ca="1">H2561*EXP(-'Vasicek Examples'!$B$1/12)+(1-EXP(-'Vasicek Examples'!$B$1/12))*'Vasicek Examples'!$B$2+SQRT('Vasicek Examples'!$B$3^2/2/'Vasicek Examples'!$B$1*(1-EXP(-2*'Vasicek Examples'!$B$1/12)))*NORMSINV(RAND())</f>
        <v>4.6493794926168751E-2</v>
      </c>
      <c r="J2561">
        <f ca="1">I2561*EXP(-'Vasicek Examples'!$B$1/12)+(1-EXP(-'Vasicek Examples'!$B$1/12))*'Vasicek Examples'!$B$2+SQRT('Vasicek Examples'!$B$3^2/2/'Vasicek Examples'!$B$1*(1-EXP(-2*'Vasicek Examples'!$B$1/12)))*NORMSINV(RAND())</f>
        <v>4.349938958931554E-2</v>
      </c>
      <c r="K2561">
        <f ca="1">J2561*EXP(-'Vasicek Examples'!$B$1/12)+(1-EXP(-'Vasicek Examples'!$B$1/12))*'Vasicek Examples'!$B$2+SQRT('Vasicek Examples'!$B$3^2/2/'Vasicek Examples'!$B$1*(1-EXP(-2*'Vasicek Examples'!$B$1/12)))*NORMSINV(RAND())</f>
        <v>3.1033588057572791E-2</v>
      </c>
      <c r="L2561">
        <f ca="1">K2561*EXP(-'Vasicek Examples'!$B$1/12)+(1-EXP(-'Vasicek Examples'!$B$1/12))*'Vasicek Examples'!$B$2+SQRT('Vasicek Examples'!$B$3^2/2/'Vasicek Examples'!$B$1*(1-EXP(-2*'Vasicek Examples'!$B$1/12)))*NORMSINV(RAND())</f>
        <v>3.2210752649045694E-2</v>
      </c>
      <c r="M2561">
        <f ca="1">L2561*EXP(-'Vasicek Examples'!$B$1/12)+(1-EXP(-'Vasicek Examples'!$B$1/12))*'Vasicek Examples'!$B$2+SQRT('Vasicek Examples'!$B$3^2/2/'Vasicek Examples'!$B$1*(1-EXP(-2*'Vasicek Examples'!$B$1/12)))*NORMSINV(RAND())</f>
        <v>2.6827336117088894E-2</v>
      </c>
      <c r="N2561">
        <f ca="1">M2561*EXP(-'Vasicek Examples'!$B$1/12)+(1-EXP(-'Vasicek Examples'!$B$1/12))*'Vasicek Examples'!$B$2+SQRT('Vasicek Examples'!$B$3^2/2/'Vasicek Examples'!$B$1*(1-EXP(-2*'Vasicek Examples'!$B$1/12)))*NORMSINV(RAND())</f>
        <v>1.9306150452560362E-2</v>
      </c>
      <c r="O2561">
        <f t="shared" ca="1" si="158"/>
        <v>4.1014908852660049E-2</v>
      </c>
      <c r="P2561">
        <f t="shared" ca="1" si="159"/>
        <v>0.9598148201033937</v>
      </c>
      <c r="Q2561">
        <f ca="1">EXP(-'Vasicek Examples'!$D$4*N2561+'Vasicek Examples'!$E$4)</f>
        <v>0.97869228490075977</v>
      </c>
      <c r="R2561">
        <f ca="1">MAX(Q2561-'Vasicek Examples'!$B$8,0)</f>
        <v>1.7996303196646579E-2</v>
      </c>
      <c r="S2561">
        <f t="shared" ca="1" si="160"/>
        <v>1.7273118515215465E-2</v>
      </c>
    </row>
    <row r="2562" spans="1:19" x14ac:dyDescent="0.2">
      <c r="A2562">
        <f t="shared" si="161"/>
        <v>2558</v>
      </c>
      <c r="B2562">
        <f>'Vasicek Examples'!$B$4</f>
        <v>5.2999999999999999E-2</v>
      </c>
      <c r="C2562">
        <f ca="1">B2562*EXP(-'Vasicek Examples'!$B$1/12)+(1-EXP(-'Vasicek Examples'!$B$1/12))*'Vasicek Examples'!$B$2+SQRT('Vasicek Examples'!$B$3^2/2/'Vasicek Examples'!$B$1*(1-EXP(-2*'Vasicek Examples'!$B$1/12)))*NORMSINV(RAND())</f>
        <v>4.8952865185661672E-2</v>
      </c>
      <c r="D2562">
        <f ca="1">C2562*EXP(-'Vasicek Examples'!$B$1/12)+(1-EXP(-'Vasicek Examples'!$B$1/12))*'Vasicek Examples'!$B$2+SQRT('Vasicek Examples'!$B$3^2/2/'Vasicek Examples'!$B$1*(1-EXP(-2*'Vasicek Examples'!$B$1/12)))*NORMSINV(RAND())</f>
        <v>4.7410925973228435E-2</v>
      </c>
      <c r="E2562">
        <f ca="1">D2562*EXP(-'Vasicek Examples'!$B$1/12)+(1-EXP(-'Vasicek Examples'!$B$1/12))*'Vasicek Examples'!$B$2+SQRT('Vasicek Examples'!$B$3^2/2/'Vasicek Examples'!$B$1*(1-EXP(-2*'Vasicek Examples'!$B$1/12)))*NORMSINV(RAND())</f>
        <v>4.7853155793485702E-2</v>
      </c>
      <c r="F2562">
        <f ca="1">E2562*EXP(-'Vasicek Examples'!$B$1/12)+(1-EXP(-'Vasicek Examples'!$B$1/12))*'Vasicek Examples'!$B$2+SQRT('Vasicek Examples'!$B$3^2/2/'Vasicek Examples'!$B$1*(1-EXP(-2*'Vasicek Examples'!$B$1/12)))*NORMSINV(RAND())</f>
        <v>5.2101526470408097E-2</v>
      </c>
      <c r="G2562">
        <f ca="1">F2562*EXP(-'Vasicek Examples'!$B$1/12)+(1-EXP(-'Vasicek Examples'!$B$1/12))*'Vasicek Examples'!$B$2+SQRT('Vasicek Examples'!$B$3^2/2/'Vasicek Examples'!$B$1*(1-EXP(-2*'Vasicek Examples'!$B$1/12)))*NORMSINV(RAND())</f>
        <v>5.3597838142467873E-2</v>
      </c>
      <c r="H2562">
        <f ca="1">G2562*EXP(-'Vasicek Examples'!$B$1/12)+(1-EXP(-'Vasicek Examples'!$B$1/12))*'Vasicek Examples'!$B$2+SQRT('Vasicek Examples'!$B$3^2/2/'Vasicek Examples'!$B$1*(1-EXP(-2*'Vasicek Examples'!$B$1/12)))*NORMSINV(RAND())</f>
        <v>4.2365561874505193E-2</v>
      </c>
      <c r="I2562">
        <f ca="1">H2562*EXP(-'Vasicek Examples'!$B$1/12)+(1-EXP(-'Vasicek Examples'!$B$1/12))*'Vasicek Examples'!$B$2+SQRT('Vasicek Examples'!$B$3^2/2/'Vasicek Examples'!$B$1*(1-EXP(-2*'Vasicek Examples'!$B$1/12)))*NORMSINV(RAND())</f>
        <v>4.3613293276143189E-2</v>
      </c>
      <c r="J2562">
        <f ca="1">I2562*EXP(-'Vasicek Examples'!$B$1/12)+(1-EXP(-'Vasicek Examples'!$B$1/12))*'Vasicek Examples'!$B$2+SQRT('Vasicek Examples'!$B$3^2/2/'Vasicek Examples'!$B$1*(1-EXP(-2*'Vasicek Examples'!$B$1/12)))*NORMSINV(RAND())</f>
        <v>4.3752995911970523E-2</v>
      </c>
      <c r="K2562">
        <f ca="1">J2562*EXP(-'Vasicek Examples'!$B$1/12)+(1-EXP(-'Vasicek Examples'!$B$1/12))*'Vasicek Examples'!$B$2+SQRT('Vasicek Examples'!$B$3^2/2/'Vasicek Examples'!$B$1*(1-EXP(-2*'Vasicek Examples'!$B$1/12)))*NORMSINV(RAND())</f>
        <v>4.487056851085594E-2</v>
      </c>
      <c r="L2562">
        <f ca="1">K2562*EXP(-'Vasicek Examples'!$B$1/12)+(1-EXP(-'Vasicek Examples'!$B$1/12))*'Vasicek Examples'!$B$2+SQRT('Vasicek Examples'!$B$3^2/2/'Vasicek Examples'!$B$1*(1-EXP(-2*'Vasicek Examples'!$B$1/12)))*NORMSINV(RAND())</f>
        <v>5.054090567127735E-2</v>
      </c>
      <c r="M2562">
        <f ca="1">L2562*EXP(-'Vasicek Examples'!$B$1/12)+(1-EXP(-'Vasicek Examples'!$B$1/12))*'Vasicek Examples'!$B$2+SQRT('Vasicek Examples'!$B$3^2/2/'Vasicek Examples'!$B$1*(1-EXP(-2*'Vasicek Examples'!$B$1/12)))*NORMSINV(RAND())</f>
        <v>5.0504666599850347E-2</v>
      </c>
      <c r="N2562">
        <f ca="1">M2562*EXP(-'Vasicek Examples'!$B$1/12)+(1-EXP(-'Vasicek Examples'!$B$1/12))*'Vasicek Examples'!$B$2+SQRT('Vasicek Examples'!$B$3^2/2/'Vasicek Examples'!$B$1*(1-EXP(-2*'Vasicek Examples'!$B$1/12)))*NORMSINV(RAND())</f>
        <v>5.9517459734574986E-2</v>
      </c>
      <c r="O2562">
        <f t="shared" ca="1" si="158"/>
        <v>4.4237216723692581E-2</v>
      </c>
      <c r="P2562">
        <f t="shared" ca="1" si="159"/>
        <v>0.95672697891314984</v>
      </c>
      <c r="Q2562">
        <f ca="1">EXP(-'Vasicek Examples'!$D$4*N2562+'Vasicek Examples'!$E$4)</f>
        <v>0.94820757828630231</v>
      </c>
      <c r="R2562">
        <f ca="1">MAX(Q2562-'Vasicek Examples'!$B$8,0)</f>
        <v>0</v>
      </c>
      <c r="S2562">
        <f t="shared" ca="1" si="160"/>
        <v>0</v>
      </c>
    </row>
    <row r="2563" spans="1:19" x14ac:dyDescent="0.2">
      <c r="A2563">
        <f t="shared" si="161"/>
        <v>2559</v>
      </c>
      <c r="B2563">
        <f>'Vasicek Examples'!$B$4</f>
        <v>5.2999999999999999E-2</v>
      </c>
      <c r="C2563">
        <f ca="1">B2563*EXP(-'Vasicek Examples'!$B$1/12)+(1-EXP(-'Vasicek Examples'!$B$1/12))*'Vasicek Examples'!$B$2+SQRT('Vasicek Examples'!$B$3^2/2/'Vasicek Examples'!$B$1*(1-EXP(-2*'Vasicek Examples'!$B$1/12)))*NORMSINV(RAND())</f>
        <v>5.0362802044721953E-2</v>
      </c>
      <c r="D2563">
        <f ca="1">C2563*EXP(-'Vasicek Examples'!$B$1/12)+(1-EXP(-'Vasicek Examples'!$B$1/12))*'Vasicek Examples'!$B$2+SQRT('Vasicek Examples'!$B$3^2/2/'Vasicek Examples'!$B$1*(1-EXP(-2*'Vasicek Examples'!$B$1/12)))*NORMSINV(RAND())</f>
        <v>5.2801594120583287E-2</v>
      </c>
      <c r="E2563">
        <f ca="1">D2563*EXP(-'Vasicek Examples'!$B$1/12)+(1-EXP(-'Vasicek Examples'!$B$1/12))*'Vasicek Examples'!$B$2+SQRT('Vasicek Examples'!$B$3^2/2/'Vasicek Examples'!$B$1*(1-EXP(-2*'Vasicek Examples'!$B$1/12)))*NORMSINV(RAND())</f>
        <v>6.0161060156160413E-2</v>
      </c>
      <c r="F2563">
        <f ca="1">E2563*EXP(-'Vasicek Examples'!$B$1/12)+(1-EXP(-'Vasicek Examples'!$B$1/12))*'Vasicek Examples'!$B$2+SQRT('Vasicek Examples'!$B$3^2/2/'Vasicek Examples'!$B$1*(1-EXP(-2*'Vasicek Examples'!$B$1/12)))*NORMSINV(RAND())</f>
        <v>5.7777085201300628E-2</v>
      </c>
      <c r="G2563">
        <f ca="1">F2563*EXP(-'Vasicek Examples'!$B$1/12)+(1-EXP(-'Vasicek Examples'!$B$1/12))*'Vasicek Examples'!$B$2+SQRT('Vasicek Examples'!$B$3^2/2/'Vasicek Examples'!$B$1*(1-EXP(-2*'Vasicek Examples'!$B$1/12)))*NORMSINV(RAND())</f>
        <v>5.2856516258309054E-2</v>
      </c>
      <c r="H2563">
        <f ca="1">G2563*EXP(-'Vasicek Examples'!$B$1/12)+(1-EXP(-'Vasicek Examples'!$B$1/12))*'Vasicek Examples'!$B$2+SQRT('Vasicek Examples'!$B$3^2/2/'Vasicek Examples'!$B$1*(1-EXP(-2*'Vasicek Examples'!$B$1/12)))*NORMSINV(RAND())</f>
        <v>5.0301709184062307E-2</v>
      </c>
      <c r="I2563">
        <f ca="1">H2563*EXP(-'Vasicek Examples'!$B$1/12)+(1-EXP(-'Vasicek Examples'!$B$1/12))*'Vasicek Examples'!$B$2+SQRT('Vasicek Examples'!$B$3^2/2/'Vasicek Examples'!$B$1*(1-EXP(-2*'Vasicek Examples'!$B$1/12)))*NORMSINV(RAND())</f>
        <v>4.7419930385550361E-2</v>
      </c>
      <c r="J2563">
        <f ca="1">I2563*EXP(-'Vasicek Examples'!$B$1/12)+(1-EXP(-'Vasicek Examples'!$B$1/12))*'Vasicek Examples'!$B$2+SQRT('Vasicek Examples'!$B$3^2/2/'Vasicek Examples'!$B$1*(1-EXP(-2*'Vasicek Examples'!$B$1/12)))*NORMSINV(RAND())</f>
        <v>4.470971786996529E-2</v>
      </c>
      <c r="K2563">
        <f ca="1">J2563*EXP(-'Vasicek Examples'!$B$1/12)+(1-EXP(-'Vasicek Examples'!$B$1/12))*'Vasicek Examples'!$B$2+SQRT('Vasicek Examples'!$B$3^2/2/'Vasicek Examples'!$B$1*(1-EXP(-2*'Vasicek Examples'!$B$1/12)))*NORMSINV(RAND())</f>
        <v>4.5543062499925936E-2</v>
      </c>
      <c r="L2563">
        <f ca="1">K2563*EXP(-'Vasicek Examples'!$B$1/12)+(1-EXP(-'Vasicek Examples'!$B$1/12))*'Vasicek Examples'!$B$2+SQRT('Vasicek Examples'!$B$3^2/2/'Vasicek Examples'!$B$1*(1-EXP(-2*'Vasicek Examples'!$B$1/12)))*NORMSINV(RAND())</f>
        <v>4.8537917686308461E-2</v>
      </c>
      <c r="M2563">
        <f ca="1">L2563*EXP(-'Vasicek Examples'!$B$1/12)+(1-EXP(-'Vasicek Examples'!$B$1/12))*'Vasicek Examples'!$B$2+SQRT('Vasicek Examples'!$B$3^2/2/'Vasicek Examples'!$B$1*(1-EXP(-2*'Vasicek Examples'!$B$1/12)))*NORMSINV(RAND())</f>
        <v>5.4172140721411882E-2</v>
      </c>
      <c r="N2563">
        <f ca="1">M2563*EXP(-'Vasicek Examples'!$B$1/12)+(1-EXP(-'Vasicek Examples'!$B$1/12))*'Vasicek Examples'!$B$2+SQRT('Vasicek Examples'!$B$3^2/2/'Vasicek Examples'!$B$1*(1-EXP(-2*'Vasicek Examples'!$B$1/12)))*NORMSINV(RAND())</f>
        <v>4.7028429341755634E-2</v>
      </c>
      <c r="O2563">
        <f t="shared" ca="1" si="158"/>
        <v>4.6914695814734703E-2</v>
      </c>
      <c r="P2563">
        <f t="shared" ca="1" si="159"/>
        <v>0.9541687887099467</v>
      </c>
      <c r="Q2563">
        <f ca="1">EXP(-'Vasicek Examples'!$D$4*N2563+'Vasicek Examples'!$E$4)</f>
        <v>0.95757260305186709</v>
      </c>
      <c r="R2563">
        <f ca="1">MAX(Q2563-'Vasicek Examples'!$B$8,0)</f>
        <v>0</v>
      </c>
      <c r="S2563">
        <f t="shared" ca="1" si="160"/>
        <v>0</v>
      </c>
    </row>
    <row r="2564" spans="1:19" x14ac:dyDescent="0.2">
      <c r="A2564">
        <f t="shared" si="161"/>
        <v>2560</v>
      </c>
      <c r="B2564">
        <f>'Vasicek Examples'!$B$4</f>
        <v>5.2999999999999999E-2</v>
      </c>
      <c r="C2564">
        <f ca="1">B2564*EXP(-'Vasicek Examples'!$B$1/12)+(1-EXP(-'Vasicek Examples'!$B$1/12))*'Vasicek Examples'!$B$2+SQRT('Vasicek Examples'!$B$3^2/2/'Vasicek Examples'!$B$1*(1-EXP(-2*'Vasicek Examples'!$B$1/12)))*NORMSINV(RAND())</f>
        <v>5.2709857970294531E-2</v>
      </c>
      <c r="D2564">
        <f ca="1">C2564*EXP(-'Vasicek Examples'!$B$1/12)+(1-EXP(-'Vasicek Examples'!$B$1/12))*'Vasicek Examples'!$B$2+SQRT('Vasicek Examples'!$B$3^2/2/'Vasicek Examples'!$B$1*(1-EXP(-2*'Vasicek Examples'!$B$1/12)))*NORMSINV(RAND())</f>
        <v>5.9253700298631404E-2</v>
      </c>
      <c r="E2564">
        <f ca="1">D2564*EXP(-'Vasicek Examples'!$B$1/12)+(1-EXP(-'Vasicek Examples'!$B$1/12))*'Vasicek Examples'!$B$2+SQRT('Vasicek Examples'!$B$3^2/2/'Vasicek Examples'!$B$1*(1-EXP(-2*'Vasicek Examples'!$B$1/12)))*NORMSINV(RAND())</f>
        <v>5.9444994821055738E-2</v>
      </c>
      <c r="F2564">
        <f ca="1">E2564*EXP(-'Vasicek Examples'!$B$1/12)+(1-EXP(-'Vasicek Examples'!$B$1/12))*'Vasicek Examples'!$B$2+SQRT('Vasicek Examples'!$B$3^2/2/'Vasicek Examples'!$B$1*(1-EXP(-2*'Vasicek Examples'!$B$1/12)))*NORMSINV(RAND())</f>
        <v>6.1100572511364915E-2</v>
      </c>
      <c r="G2564">
        <f ca="1">F2564*EXP(-'Vasicek Examples'!$B$1/12)+(1-EXP(-'Vasicek Examples'!$B$1/12))*'Vasicek Examples'!$B$2+SQRT('Vasicek Examples'!$B$3^2/2/'Vasicek Examples'!$B$1*(1-EXP(-2*'Vasicek Examples'!$B$1/12)))*NORMSINV(RAND())</f>
        <v>5.9630295171253248E-2</v>
      </c>
      <c r="H2564">
        <f ca="1">G2564*EXP(-'Vasicek Examples'!$B$1/12)+(1-EXP(-'Vasicek Examples'!$B$1/12))*'Vasicek Examples'!$B$2+SQRT('Vasicek Examples'!$B$3^2/2/'Vasicek Examples'!$B$1*(1-EXP(-2*'Vasicek Examples'!$B$1/12)))*NORMSINV(RAND())</f>
        <v>6.264655753523074E-2</v>
      </c>
      <c r="I2564">
        <f ca="1">H2564*EXP(-'Vasicek Examples'!$B$1/12)+(1-EXP(-'Vasicek Examples'!$B$1/12))*'Vasicek Examples'!$B$2+SQRT('Vasicek Examples'!$B$3^2/2/'Vasicek Examples'!$B$1*(1-EXP(-2*'Vasicek Examples'!$B$1/12)))*NORMSINV(RAND())</f>
        <v>6.3397707639367862E-2</v>
      </c>
      <c r="J2564">
        <f ca="1">I2564*EXP(-'Vasicek Examples'!$B$1/12)+(1-EXP(-'Vasicek Examples'!$B$1/12))*'Vasicek Examples'!$B$2+SQRT('Vasicek Examples'!$B$3^2/2/'Vasicek Examples'!$B$1*(1-EXP(-2*'Vasicek Examples'!$B$1/12)))*NORMSINV(RAND())</f>
        <v>6.046093464263462E-2</v>
      </c>
      <c r="K2564">
        <f ca="1">J2564*EXP(-'Vasicek Examples'!$B$1/12)+(1-EXP(-'Vasicek Examples'!$B$1/12))*'Vasicek Examples'!$B$2+SQRT('Vasicek Examples'!$B$3^2/2/'Vasicek Examples'!$B$1*(1-EXP(-2*'Vasicek Examples'!$B$1/12)))*NORMSINV(RAND())</f>
        <v>6.1721586721693172E-2</v>
      </c>
      <c r="L2564">
        <f ca="1">K2564*EXP(-'Vasicek Examples'!$B$1/12)+(1-EXP(-'Vasicek Examples'!$B$1/12))*'Vasicek Examples'!$B$2+SQRT('Vasicek Examples'!$B$3^2/2/'Vasicek Examples'!$B$1*(1-EXP(-2*'Vasicek Examples'!$B$1/12)))*NORMSINV(RAND())</f>
        <v>5.4112669295335369E-2</v>
      </c>
      <c r="M2564">
        <f ca="1">L2564*EXP(-'Vasicek Examples'!$B$1/12)+(1-EXP(-'Vasicek Examples'!$B$1/12))*'Vasicek Examples'!$B$2+SQRT('Vasicek Examples'!$B$3^2/2/'Vasicek Examples'!$B$1*(1-EXP(-2*'Vasicek Examples'!$B$1/12)))*NORMSINV(RAND())</f>
        <v>5.3303785087530815E-2</v>
      </c>
      <c r="N2564">
        <f ca="1">M2564*EXP(-'Vasicek Examples'!$B$1/12)+(1-EXP(-'Vasicek Examples'!$B$1/12))*'Vasicek Examples'!$B$2+SQRT('Vasicek Examples'!$B$3^2/2/'Vasicek Examples'!$B$1*(1-EXP(-2*'Vasicek Examples'!$B$1/12)))*NORMSINV(RAND())</f>
        <v>6.4493888072678085E-2</v>
      </c>
      <c r="O2564">
        <f t="shared" ca="1" si="158"/>
        <v>5.4472889728798692E-2</v>
      </c>
      <c r="P2564">
        <f t="shared" ca="1" si="159"/>
        <v>0.94698418150781116</v>
      </c>
      <c r="Q2564">
        <f ca="1">EXP(-'Vasicek Examples'!$D$4*N2564+'Vasicek Examples'!$E$4)</f>
        <v>0.94450152237552165</v>
      </c>
      <c r="R2564">
        <f ca="1">MAX(Q2564-'Vasicek Examples'!$B$8,0)</f>
        <v>0</v>
      </c>
      <c r="S2564">
        <f t="shared" ca="1" si="160"/>
        <v>0</v>
      </c>
    </row>
    <row r="2565" spans="1:19" x14ac:dyDescent="0.2">
      <c r="A2565">
        <f t="shared" si="161"/>
        <v>2561</v>
      </c>
      <c r="B2565">
        <f>'Vasicek Examples'!$B$4</f>
        <v>5.2999999999999999E-2</v>
      </c>
      <c r="C2565">
        <f ca="1">B2565*EXP(-'Vasicek Examples'!$B$1/12)+(1-EXP(-'Vasicek Examples'!$B$1/12))*'Vasicek Examples'!$B$2+SQRT('Vasicek Examples'!$B$3^2/2/'Vasicek Examples'!$B$1*(1-EXP(-2*'Vasicek Examples'!$B$1/12)))*NORMSINV(RAND())</f>
        <v>6.234396894735067E-2</v>
      </c>
      <c r="D2565">
        <f ca="1">C2565*EXP(-'Vasicek Examples'!$B$1/12)+(1-EXP(-'Vasicek Examples'!$B$1/12))*'Vasicek Examples'!$B$2+SQRT('Vasicek Examples'!$B$3^2/2/'Vasicek Examples'!$B$1*(1-EXP(-2*'Vasicek Examples'!$B$1/12)))*NORMSINV(RAND())</f>
        <v>5.4219182154763061E-2</v>
      </c>
      <c r="E2565">
        <f ca="1">D2565*EXP(-'Vasicek Examples'!$B$1/12)+(1-EXP(-'Vasicek Examples'!$B$1/12))*'Vasicek Examples'!$B$2+SQRT('Vasicek Examples'!$B$3^2/2/'Vasicek Examples'!$B$1*(1-EXP(-2*'Vasicek Examples'!$B$1/12)))*NORMSINV(RAND())</f>
        <v>4.9867130677255955E-2</v>
      </c>
      <c r="F2565">
        <f ca="1">E2565*EXP(-'Vasicek Examples'!$B$1/12)+(1-EXP(-'Vasicek Examples'!$B$1/12))*'Vasicek Examples'!$B$2+SQRT('Vasicek Examples'!$B$3^2/2/'Vasicek Examples'!$B$1*(1-EXP(-2*'Vasicek Examples'!$B$1/12)))*NORMSINV(RAND())</f>
        <v>5.3518982069064636E-2</v>
      </c>
      <c r="G2565">
        <f ca="1">F2565*EXP(-'Vasicek Examples'!$B$1/12)+(1-EXP(-'Vasicek Examples'!$B$1/12))*'Vasicek Examples'!$B$2+SQRT('Vasicek Examples'!$B$3^2/2/'Vasicek Examples'!$B$1*(1-EXP(-2*'Vasicek Examples'!$B$1/12)))*NORMSINV(RAND())</f>
        <v>5.1303235415571587E-2</v>
      </c>
      <c r="H2565">
        <f ca="1">G2565*EXP(-'Vasicek Examples'!$B$1/12)+(1-EXP(-'Vasicek Examples'!$B$1/12))*'Vasicek Examples'!$B$2+SQRT('Vasicek Examples'!$B$3^2/2/'Vasicek Examples'!$B$1*(1-EXP(-2*'Vasicek Examples'!$B$1/12)))*NORMSINV(RAND())</f>
        <v>5.4249582278195881E-2</v>
      </c>
      <c r="I2565">
        <f ca="1">H2565*EXP(-'Vasicek Examples'!$B$1/12)+(1-EXP(-'Vasicek Examples'!$B$1/12))*'Vasicek Examples'!$B$2+SQRT('Vasicek Examples'!$B$3^2/2/'Vasicek Examples'!$B$1*(1-EXP(-2*'Vasicek Examples'!$B$1/12)))*NORMSINV(RAND())</f>
        <v>5.0500808261233397E-2</v>
      </c>
      <c r="J2565">
        <f ca="1">I2565*EXP(-'Vasicek Examples'!$B$1/12)+(1-EXP(-'Vasicek Examples'!$B$1/12))*'Vasicek Examples'!$B$2+SQRT('Vasicek Examples'!$B$3^2/2/'Vasicek Examples'!$B$1*(1-EXP(-2*'Vasicek Examples'!$B$1/12)))*NORMSINV(RAND())</f>
        <v>5.4821859868096998E-2</v>
      </c>
      <c r="K2565">
        <f ca="1">J2565*EXP(-'Vasicek Examples'!$B$1/12)+(1-EXP(-'Vasicek Examples'!$B$1/12))*'Vasicek Examples'!$B$2+SQRT('Vasicek Examples'!$B$3^2/2/'Vasicek Examples'!$B$1*(1-EXP(-2*'Vasicek Examples'!$B$1/12)))*NORMSINV(RAND())</f>
        <v>4.789375534263364E-2</v>
      </c>
      <c r="L2565">
        <f ca="1">K2565*EXP(-'Vasicek Examples'!$B$1/12)+(1-EXP(-'Vasicek Examples'!$B$1/12))*'Vasicek Examples'!$B$2+SQRT('Vasicek Examples'!$B$3^2/2/'Vasicek Examples'!$B$1*(1-EXP(-2*'Vasicek Examples'!$B$1/12)))*NORMSINV(RAND())</f>
        <v>4.5003287104866702E-2</v>
      </c>
      <c r="M2565">
        <f ca="1">L2565*EXP(-'Vasicek Examples'!$B$1/12)+(1-EXP(-'Vasicek Examples'!$B$1/12))*'Vasicek Examples'!$B$2+SQRT('Vasicek Examples'!$B$3^2/2/'Vasicek Examples'!$B$1*(1-EXP(-2*'Vasicek Examples'!$B$1/12)))*NORMSINV(RAND())</f>
        <v>4.7801541525441735E-2</v>
      </c>
      <c r="N2565">
        <f ca="1">M2565*EXP(-'Vasicek Examples'!$B$1/12)+(1-EXP(-'Vasicek Examples'!$B$1/12))*'Vasicek Examples'!$B$2+SQRT('Vasicek Examples'!$B$3^2/2/'Vasicek Examples'!$B$1*(1-EXP(-2*'Vasicek Examples'!$B$1/12)))*NORMSINV(RAND())</f>
        <v>4.7416011726363512E-2</v>
      </c>
      <c r="O2565">
        <f t="shared" ca="1" si="158"/>
        <v>4.700494625283172E-2</v>
      </c>
      <c r="P2565">
        <f t="shared" ca="1" si="159"/>
        <v>0.95408267844455019</v>
      </c>
      <c r="Q2565">
        <f ca="1">EXP(-'Vasicek Examples'!$D$4*N2565+'Vasicek Examples'!$E$4)</f>
        <v>0.95728058452467046</v>
      </c>
      <c r="R2565">
        <f ca="1">MAX(Q2565-'Vasicek Examples'!$B$8,0)</f>
        <v>0</v>
      </c>
      <c r="S2565">
        <f t="shared" ca="1" si="160"/>
        <v>0</v>
      </c>
    </row>
    <row r="2566" spans="1:19" x14ac:dyDescent="0.2">
      <c r="A2566">
        <f t="shared" si="161"/>
        <v>2562</v>
      </c>
      <c r="B2566">
        <f>'Vasicek Examples'!$B$4</f>
        <v>5.2999999999999999E-2</v>
      </c>
      <c r="C2566">
        <f ca="1">B2566*EXP(-'Vasicek Examples'!$B$1/12)+(1-EXP(-'Vasicek Examples'!$B$1/12))*'Vasicek Examples'!$B$2+SQRT('Vasicek Examples'!$B$3^2/2/'Vasicek Examples'!$B$1*(1-EXP(-2*'Vasicek Examples'!$B$1/12)))*NORMSINV(RAND())</f>
        <v>4.3559473381156524E-2</v>
      </c>
      <c r="D2566">
        <f ca="1">C2566*EXP(-'Vasicek Examples'!$B$1/12)+(1-EXP(-'Vasicek Examples'!$B$1/12))*'Vasicek Examples'!$B$2+SQRT('Vasicek Examples'!$B$3^2/2/'Vasicek Examples'!$B$1*(1-EXP(-2*'Vasicek Examples'!$B$1/12)))*NORMSINV(RAND())</f>
        <v>4.132564822453106E-2</v>
      </c>
      <c r="E2566">
        <f ca="1">D2566*EXP(-'Vasicek Examples'!$B$1/12)+(1-EXP(-'Vasicek Examples'!$B$1/12))*'Vasicek Examples'!$B$2+SQRT('Vasicek Examples'!$B$3^2/2/'Vasicek Examples'!$B$1*(1-EXP(-2*'Vasicek Examples'!$B$1/12)))*NORMSINV(RAND())</f>
        <v>4.5711353642102111E-2</v>
      </c>
      <c r="F2566">
        <f ca="1">E2566*EXP(-'Vasicek Examples'!$B$1/12)+(1-EXP(-'Vasicek Examples'!$B$1/12))*'Vasicek Examples'!$B$2+SQRT('Vasicek Examples'!$B$3^2/2/'Vasicek Examples'!$B$1*(1-EXP(-2*'Vasicek Examples'!$B$1/12)))*NORMSINV(RAND())</f>
        <v>4.8696558302428958E-2</v>
      </c>
      <c r="G2566">
        <f ca="1">F2566*EXP(-'Vasicek Examples'!$B$1/12)+(1-EXP(-'Vasicek Examples'!$B$1/12))*'Vasicek Examples'!$B$2+SQRT('Vasicek Examples'!$B$3^2/2/'Vasicek Examples'!$B$1*(1-EXP(-2*'Vasicek Examples'!$B$1/12)))*NORMSINV(RAND())</f>
        <v>5.2993914962897903E-2</v>
      </c>
      <c r="H2566">
        <f ca="1">G2566*EXP(-'Vasicek Examples'!$B$1/12)+(1-EXP(-'Vasicek Examples'!$B$1/12))*'Vasicek Examples'!$B$2+SQRT('Vasicek Examples'!$B$3^2/2/'Vasicek Examples'!$B$1*(1-EXP(-2*'Vasicek Examples'!$B$1/12)))*NORMSINV(RAND())</f>
        <v>4.6347607289861509E-2</v>
      </c>
      <c r="I2566">
        <f ca="1">H2566*EXP(-'Vasicek Examples'!$B$1/12)+(1-EXP(-'Vasicek Examples'!$B$1/12))*'Vasicek Examples'!$B$2+SQRT('Vasicek Examples'!$B$3^2/2/'Vasicek Examples'!$B$1*(1-EXP(-2*'Vasicek Examples'!$B$1/12)))*NORMSINV(RAND())</f>
        <v>3.9403052040722468E-2</v>
      </c>
      <c r="J2566">
        <f ca="1">I2566*EXP(-'Vasicek Examples'!$B$1/12)+(1-EXP(-'Vasicek Examples'!$B$1/12))*'Vasicek Examples'!$B$2+SQRT('Vasicek Examples'!$B$3^2/2/'Vasicek Examples'!$B$1*(1-EXP(-2*'Vasicek Examples'!$B$1/12)))*NORMSINV(RAND())</f>
        <v>4.7918020207281205E-2</v>
      </c>
      <c r="K2566">
        <f ca="1">J2566*EXP(-'Vasicek Examples'!$B$1/12)+(1-EXP(-'Vasicek Examples'!$B$1/12))*'Vasicek Examples'!$B$2+SQRT('Vasicek Examples'!$B$3^2/2/'Vasicek Examples'!$B$1*(1-EXP(-2*'Vasicek Examples'!$B$1/12)))*NORMSINV(RAND())</f>
        <v>4.7510166081351689E-2</v>
      </c>
      <c r="L2566">
        <f ca="1">K2566*EXP(-'Vasicek Examples'!$B$1/12)+(1-EXP(-'Vasicek Examples'!$B$1/12))*'Vasicek Examples'!$B$2+SQRT('Vasicek Examples'!$B$3^2/2/'Vasicek Examples'!$B$1*(1-EXP(-2*'Vasicek Examples'!$B$1/12)))*NORMSINV(RAND())</f>
        <v>4.8568736111704487E-2</v>
      </c>
      <c r="M2566">
        <f ca="1">L2566*EXP(-'Vasicek Examples'!$B$1/12)+(1-EXP(-'Vasicek Examples'!$B$1/12))*'Vasicek Examples'!$B$2+SQRT('Vasicek Examples'!$B$3^2/2/'Vasicek Examples'!$B$1*(1-EXP(-2*'Vasicek Examples'!$B$1/12)))*NORMSINV(RAND())</f>
        <v>4.7939282175011109E-2</v>
      </c>
      <c r="N2566">
        <f ca="1">M2566*EXP(-'Vasicek Examples'!$B$1/12)+(1-EXP(-'Vasicek Examples'!$B$1/12))*'Vasicek Examples'!$B$2+SQRT('Vasicek Examples'!$B$3^2/2/'Vasicek Examples'!$B$1*(1-EXP(-2*'Vasicek Examples'!$B$1/12)))*NORMSINV(RAND())</f>
        <v>4.9388861859863437E-2</v>
      </c>
      <c r="O2566">
        <f t="shared" ref="O2566:O2629" ca="1" si="162">(SUM(D2566:M2566)+AVERAGE(C2566,N2566))/12</f>
        <v>4.2740708888200196E-2</v>
      </c>
      <c r="P2566">
        <f t="shared" ref="P2566:P2629" ca="1" si="163">EXP(-O2566)</f>
        <v>0.95815980018024227</v>
      </c>
      <c r="Q2566">
        <f ca="1">EXP(-'Vasicek Examples'!$D$4*N2566+'Vasicek Examples'!$E$4)</f>
        <v>0.95579554791917887</v>
      </c>
      <c r="R2566">
        <f ca="1">MAX(Q2566-'Vasicek Examples'!$B$8,0)</f>
        <v>0</v>
      </c>
      <c r="S2566">
        <f t="shared" ref="S2566:S2629" ca="1" si="164">R2566*P2566</f>
        <v>0</v>
      </c>
    </row>
    <row r="2567" spans="1:19" x14ac:dyDescent="0.2">
      <c r="A2567">
        <f t="shared" ref="A2567:A2630" si="165">A2566+1</f>
        <v>2563</v>
      </c>
      <c r="B2567">
        <f>'Vasicek Examples'!$B$4</f>
        <v>5.2999999999999999E-2</v>
      </c>
      <c r="C2567">
        <f ca="1">B2567*EXP(-'Vasicek Examples'!$B$1/12)+(1-EXP(-'Vasicek Examples'!$B$1/12))*'Vasicek Examples'!$B$2+SQRT('Vasicek Examples'!$B$3^2/2/'Vasicek Examples'!$B$1*(1-EXP(-2*'Vasicek Examples'!$B$1/12)))*NORMSINV(RAND())</f>
        <v>5.1306472556550548E-2</v>
      </c>
      <c r="D2567">
        <f ca="1">C2567*EXP(-'Vasicek Examples'!$B$1/12)+(1-EXP(-'Vasicek Examples'!$B$1/12))*'Vasicek Examples'!$B$2+SQRT('Vasicek Examples'!$B$3^2/2/'Vasicek Examples'!$B$1*(1-EXP(-2*'Vasicek Examples'!$B$1/12)))*NORMSINV(RAND())</f>
        <v>5.5305128237328194E-2</v>
      </c>
      <c r="E2567">
        <f ca="1">D2567*EXP(-'Vasicek Examples'!$B$1/12)+(1-EXP(-'Vasicek Examples'!$B$1/12))*'Vasicek Examples'!$B$2+SQRT('Vasicek Examples'!$B$3^2/2/'Vasicek Examples'!$B$1*(1-EXP(-2*'Vasicek Examples'!$B$1/12)))*NORMSINV(RAND())</f>
        <v>4.3480314519427417E-2</v>
      </c>
      <c r="F2567">
        <f ca="1">E2567*EXP(-'Vasicek Examples'!$B$1/12)+(1-EXP(-'Vasicek Examples'!$B$1/12))*'Vasicek Examples'!$B$2+SQRT('Vasicek Examples'!$B$3^2/2/'Vasicek Examples'!$B$1*(1-EXP(-2*'Vasicek Examples'!$B$1/12)))*NORMSINV(RAND())</f>
        <v>4.3468457949570723E-2</v>
      </c>
      <c r="G2567">
        <f ca="1">F2567*EXP(-'Vasicek Examples'!$B$1/12)+(1-EXP(-'Vasicek Examples'!$B$1/12))*'Vasicek Examples'!$B$2+SQRT('Vasicek Examples'!$B$3^2/2/'Vasicek Examples'!$B$1*(1-EXP(-2*'Vasicek Examples'!$B$1/12)))*NORMSINV(RAND())</f>
        <v>5.9094938220776827E-2</v>
      </c>
      <c r="H2567">
        <f ca="1">G2567*EXP(-'Vasicek Examples'!$B$1/12)+(1-EXP(-'Vasicek Examples'!$B$1/12))*'Vasicek Examples'!$B$2+SQRT('Vasicek Examples'!$B$3^2/2/'Vasicek Examples'!$B$1*(1-EXP(-2*'Vasicek Examples'!$B$1/12)))*NORMSINV(RAND())</f>
        <v>5.3115633906255608E-2</v>
      </c>
      <c r="I2567">
        <f ca="1">H2567*EXP(-'Vasicek Examples'!$B$1/12)+(1-EXP(-'Vasicek Examples'!$B$1/12))*'Vasicek Examples'!$B$2+SQRT('Vasicek Examples'!$B$3^2/2/'Vasicek Examples'!$B$1*(1-EXP(-2*'Vasicek Examples'!$B$1/12)))*NORMSINV(RAND())</f>
        <v>5.0941033661593214E-2</v>
      </c>
      <c r="J2567">
        <f ca="1">I2567*EXP(-'Vasicek Examples'!$B$1/12)+(1-EXP(-'Vasicek Examples'!$B$1/12))*'Vasicek Examples'!$B$2+SQRT('Vasicek Examples'!$B$3^2/2/'Vasicek Examples'!$B$1*(1-EXP(-2*'Vasicek Examples'!$B$1/12)))*NORMSINV(RAND())</f>
        <v>4.2366963872461444E-2</v>
      </c>
      <c r="K2567">
        <f ca="1">J2567*EXP(-'Vasicek Examples'!$B$1/12)+(1-EXP(-'Vasicek Examples'!$B$1/12))*'Vasicek Examples'!$B$2+SQRT('Vasicek Examples'!$B$3^2/2/'Vasicek Examples'!$B$1*(1-EXP(-2*'Vasicek Examples'!$B$1/12)))*NORMSINV(RAND())</f>
        <v>4.3997310893692756E-2</v>
      </c>
      <c r="L2567">
        <f ca="1">K2567*EXP(-'Vasicek Examples'!$B$1/12)+(1-EXP(-'Vasicek Examples'!$B$1/12))*'Vasicek Examples'!$B$2+SQRT('Vasicek Examples'!$B$3^2/2/'Vasicek Examples'!$B$1*(1-EXP(-2*'Vasicek Examples'!$B$1/12)))*NORMSINV(RAND())</f>
        <v>3.7801683038713937E-2</v>
      </c>
      <c r="M2567">
        <f ca="1">L2567*EXP(-'Vasicek Examples'!$B$1/12)+(1-EXP(-'Vasicek Examples'!$B$1/12))*'Vasicek Examples'!$B$2+SQRT('Vasicek Examples'!$B$3^2/2/'Vasicek Examples'!$B$1*(1-EXP(-2*'Vasicek Examples'!$B$1/12)))*NORMSINV(RAND())</f>
        <v>4.027363712147463E-2</v>
      </c>
      <c r="N2567">
        <f ca="1">M2567*EXP(-'Vasicek Examples'!$B$1/12)+(1-EXP(-'Vasicek Examples'!$B$1/12))*'Vasicek Examples'!$B$2+SQRT('Vasicek Examples'!$B$3^2/2/'Vasicek Examples'!$B$1*(1-EXP(-2*'Vasicek Examples'!$B$1/12)))*NORMSINV(RAND())</f>
        <v>4.5810912861572635E-2</v>
      </c>
      <c r="O2567">
        <f t="shared" ca="1" si="162"/>
        <v>4.3200316177529695E-2</v>
      </c>
      <c r="P2567">
        <f t="shared" ca="1" si="163"/>
        <v>0.95771952413652672</v>
      </c>
      <c r="Q2567">
        <f ca="1">EXP(-'Vasicek Examples'!$D$4*N2567+'Vasicek Examples'!$E$4)</f>
        <v>0.95849050337149133</v>
      </c>
      <c r="R2567">
        <f ca="1">MAX(Q2567-'Vasicek Examples'!$B$8,0)</f>
        <v>0</v>
      </c>
      <c r="S2567">
        <f t="shared" ca="1" si="164"/>
        <v>0</v>
      </c>
    </row>
    <row r="2568" spans="1:19" x14ac:dyDescent="0.2">
      <c r="A2568">
        <f t="shared" si="165"/>
        <v>2564</v>
      </c>
      <c r="B2568">
        <f>'Vasicek Examples'!$B$4</f>
        <v>5.2999999999999999E-2</v>
      </c>
      <c r="C2568">
        <f ca="1">B2568*EXP(-'Vasicek Examples'!$B$1/12)+(1-EXP(-'Vasicek Examples'!$B$1/12))*'Vasicek Examples'!$B$2+SQRT('Vasicek Examples'!$B$3^2/2/'Vasicek Examples'!$B$1*(1-EXP(-2*'Vasicek Examples'!$B$1/12)))*NORMSINV(RAND())</f>
        <v>4.2325581076024431E-2</v>
      </c>
      <c r="D2568">
        <f ca="1">C2568*EXP(-'Vasicek Examples'!$B$1/12)+(1-EXP(-'Vasicek Examples'!$B$1/12))*'Vasicek Examples'!$B$2+SQRT('Vasicek Examples'!$B$3^2/2/'Vasicek Examples'!$B$1*(1-EXP(-2*'Vasicek Examples'!$B$1/12)))*NORMSINV(RAND())</f>
        <v>4.3767116105021903E-2</v>
      </c>
      <c r="E2568">
        <f ca="1">D2568*EXP(-'Vasicek Examples'!$B$1/12)+(1-EXP(-'Vasicek Examples'!$B$1/12))*'Vasicek Examples'!$B$2+SQRT('Vasicek Examples'!$B$3^2/2/'Vasicek Examples'!$B$1*(1-EXP(-2*'Vasicek Examples'!$B$1/12)))*NORMSINV(RAND())</f>
        <v>4.7346820021378522E-2</v>
      </c>
      <c r="F2568">
        <f ca="1">E2568*EXP(-'Vasicek Examples'!$B$1/12)+(1-EXP(-'Vasicek Examples'!$B$1/12))*'Vasicek Examples'!$B$2+SQRT('Vasicek Examples'!$B$3^2/2/'Vasicek Examples'!$B$1*(1-EXP(-2*'Vasicek Examples'!$B$1/12)))*NORMSINV(RAND())</f>
        <v>3.8723245682115534E-2</v>
      </c>
      <c r="G2568">
        <f ca="1">F2568*EXP(-'Vasicek Examples'!$B$1/12)+(1-EXP(-'Vasicek Examples'!$B$1/12))*'Vasicek Examples'!$B$2+SQRT('Vasicek Examples'!$B$3^2/2/'Vasicek Examples'!$B$1*(1-EXP(-2*'Vasicek Examples'!$B$1/12)))*NORMSINV(RAND())</f>
        <v>3.7282063705078403E-2</v>
      </c>
      <c r="H2568">
        <f ca="1">G2568*EXP(-'Vasicek Examples'!$B$1/12)+(1-EXP(-'Vasicek Examples'!$B$1/12))*'Vasicek Examples'!$B$2+SQRT('Vasicek Examples'!$B$3^2/2/'Vasicek Examples'!$B$1*(1-EXP(-2*'Vasicek Examples'!$B$1/12)))*NORMSINV(RAND())</f>
        <v>3.3336417350534275E-2</v>
      </c>
      <c r="I2568">
        <f ca="1">H2568*EXP(-'Vasicek Examples'!$B$1/12)+(1-EXP(-'Vasicek Examples'!$B$1/12))*'Vasicek Examples'!$B$2+SQRT('Vasicek Examples'!$B$3^2/2/'Vasicek Examples'!$B$1*(1-EXP(-2*'Vasicek Examples'!$B$1/12)))*NORMSINV(RAND())</f>
        <v>2.7636516037110988E-2</v>
      </c>
      <c r="J2568">
        <f ca="1">I2568*EXP(-'Vasicek Examples'!$B$1/12)+(1-EXP(-'Vasicek Examples'!$B$1/12))*'Vasicek Examples'!$B$2+SQRT('Vasicek Examples'!$B$3^2/2/'Vasicek Examples'!$B$1*(1-EXP(-2*'Vasicek Examples'!$B$1/12)))*NORMSINV(RAND())</f>
        <v>3.2900506592776033E-2</v>
      </c>
      <c r="K2568">
        <f ca="1">J2568*EXP(-'Vasicek Examples'!$B$1/12)+(1-EXP(-'Vasicek Examples'!$B$1/12))*'Vasicek Examples'!$B$2+SQRT('Vasicek Examples'!$B$3^2/2/'Vasicek Examples'!$B$1*(1-EXP(-2*'Vasicek Examples'!$B$1/12)))*NORMSINV(RAND())</f>
        <v>3.9099507020436582E-2</v>
      </c>
      <c r="L2568">
        <f ca="1">K2568*EXP(-'Vasicek Examples'!$B$1/12)+(1-EXP(-'Vasicek Examples'!$B$1/12))*'Vasicek Examples'!$B$2+SQRT('Vasicek Examples'!$B$3^2/2/'Vasicek Examples'!$B$1*(1-EXP(-2*'Vasicek Examples'!$B$1/12)))*NORMSINV(RAND())</f>
        <v>3.6771045189198215E-2</v>
      </c>
      <c r="M2568">
        <f ca="1">L2568*EXP(-'Vasicek Examples'!$B$1/12)+(1-EXP(-'Vasicek Examples'!$B$1/12))*'Vasicek Examples'!$B$2+SQRT('Vasicek Examples'!$B$3^2/2/'Vasicek Examples'!$B$1*(1-EXP(-2*'Vasicek Examples'!$B$1/12)))*NORMSINV(RAND())</f>
        <v>2.7852838071550173E-2</v>
      </c>
      <c r="N2568">
        <f ca="1">M2568*EXP(-'Vasicek Examples'!$B$1/12)+(1-EXP(-'Vasicek Examples'!$B$1/12))*'Vasicek Examples'!$B$2+SQRT('Vasicek Examples'!$B$3^2/2/'Vasicek Examples'!$B$1*(1-EXP(-2*'Vasicek Examples'!$B$1/12)))*NORMSINV(RAND())</f>
        <v>3.9051914307133895E-2</v>
      </c>
      <c r="O2568">
        <f t="shared" ca="1" si="162"/>
        <v>3.378373528889831E-2</v>
      </c>
      <c r="P2568">
        <f t="shared" ca="1" si="163"/>
        <v>0.96678056254982592</v>
      </c>
      <c r="Q2568">
        <f ca="1">EXP(-'Vasicek Examples'!$D$4*N2568+'Vasicek Examples'!$E$4)</f>
        <v>0.96360221753333575</v>
      </c>
      <c r="R2568">
        <f ca="1">MAX(Q2568-'Vasicek Examples'!$B$8,0)</f>
        <v>2.9062358292225587E-3</v>
      </c>
      <c r="S2568">
        <f t="shared" ca="1" si="164"/>
        <v>2.8096923098782449E-3</v>
      </c>
    </row>
    <row r="2569" spans="1:19" x14ac:dyDescent="0.2">
      <c r="A2569">
        <f t="shared" si="165"/>
        <v>2565</v>
      </c>
      <c r="B2569">
        <f>'Vasicek Examples'!$B$4</f>
        <v>5.2999999999999999E-2</v>
      </c>
      <c r="C2569">
        <f ca="1">B2569*EXP(-'Vasicek Examples'!$B$1/12)+(1-EXP(-'Vasicek Examples'!$B$1/12))*'Vasicek Examples'!$B$2+SQRT('Vasicek Examples'!$B$3^2/2/'Vasicek Examples'!$B$1*(1-EXP(-2*'Vasicek Examples'!$B$1/12)))*NORMSINV(RAND())</f>
        <v>6.1371340944319175E-2</v>
      </c>
      <c r="D2569">
        <f ca="1">C2569*EXP(-'Vasicek Examples'!$B$1/12)+(1-EXP(-'Vasicek Examples'!$B$1/12))*'Vasicek Examples'!$B$2+SQRT('Vasicek Examples'!$B$3^2/2/'Vasicek Examples'!$B$1*(1-EXP(-2*'Vasicek Examples'!$B$1/12)))*NORMSINV(RAND())</f>
        <v>4.7427452590310851E-2</v>
      </c>
      <c r="E2569">
        <f ca="1">D2569*EXP(-'Vasicek Examples'!$B$1/12)+(1-EXP(-'Vasicek Examples'!$B$1/12))*'Vasicek Examples'!$B$2+SQRT('Vasicek Examples'!$B$3^2/2/'Vasicek Examples'!$B$1*(1-EXP(-2*'Vasicek Examples'!$B$1/12)))*NORMSINV(RAND())</f>
        <v>4.713123669547719E-2</v>
      </c>
      <c r="F2569">
        <f ca="1">E2569*EXP(-'Vasicek Examples'!$B$1/12)+(1-EXP(-'Vasicek Examples'!$B$1/12))*'Vasicek Examples'!$B$2+SQRT('Vasicek Examples'!$B$3^2/2/'Vasicek Examples'!$B$1*(1-EXP(-2*'Vasicek Examples'!$B$1/12)))*NORMSINV(RAND())</f>
        <v>4.9854760744761549E-2</v>
      </c>
      <c r="G2569">
        <f ca="1">F2569*EXP(-'Vasicek Examples'!$B$1/12)+(1-EXP(-'Vasicek Examples'!$B$1/12))*'Vasicek Examples'!$B$2+SQRT('Vasicek Examples'!$B$3^2/2/'Vasicek Examples'!$B$1*(1-EXP(-2*'Vasicek Examples'!$B$1/12)))*NORMSINV(RAND())</f>
        <v>5.4116120564071057E-2</v>
      </c>
      <c r="H2569">
        <f ca="1">G2569*EXP(-'Vasicek Examples'!$B$1/12)+(1-EXP(-'Vasicek Examples'!$B$1/12))*'Vasicek Examples'!$B$2+SQRT('Vasicek Examples'!$B$3^2/2/'Vasicek Examples'!$B$1*(1-EXP(-2*'Vasicek Examples'!$B$1/12)))*NORMSINV(RAND())</f>
        <v>3.942480771675836E-2</v>
      </c>
      <c r="I2569">
        <f ca="1">H2569*EXP(-'Vasicek Examples'!$B$1/12)+(1-EXP(-'Vasicek Examples'!$B$1/12))*'Vasicek Examples'!$B$2+SQRT('Vasicek Examples'!$B$3^2/2/'Vasicek Examples'!$B$1*(1-EXP(-2*'Vasicek Examples'!$B$1/12)))*NORMSINV(RAND())</f>
        <v>3.2247485672932077E-2</v>
      </c>
      <c r="J2569">
        <f ca="1">I2569*EXP(-'Vasicek Examples'!$B$1/12)+(1-EXP(-'Vasicek Examples'!$B$1/12))*'Vasicek Examples'!$B$2+SQRT('Vasicek Examples'!$B$3^2/2/'Vasicek Examples'!$B$1*(1-EXP(-2*'Vasicek Examples'!$B$1/12)))*NORMSINV(RAND())</f>
        <v>2.2659143159879991E-2</v>
      </c>
      <c r="K2569">
        <f ca="1">J2569*EXP(-'Vasicek Examples'!$B$1/12)+(1-EXP(-'Vasicek Examples'!$B$1/12))*'Vasicek Examples'!$B$2+SQRT('Vasicek Examples'!$B$3^2/2/'Vasicek Examples'!$B$1*(1-EXP(-2*'Vasicek Examples'!$B$1/12)))*NORMSINV(RAND())</f>
        <v>2.895536698032939E-2</v>
      </c>
      <c r="L2569">
        <f ca="1">K2569*EXP(-'Vasicek Examples'!$B$1/12)+(1-EXP(-'Vasicek Examples'!$B$1/12))*'Vasicek Examples'!$B$2+SQRT('Vasicek Examples'!$B$3^2/2/'Vasicek Examples'!$B$1*(1-EXP(-2*'Vasicek Examples'!$B$1/12)))*NORMSINV(RAND())</f>
        <v>3.2980966244682344E-2</v>
      </c>
      <c r="M2569">
        <f ca="1">L2569*EXP(-'Vasicek Examples'!$B$1/12)+(1-EXP(-'Vasicek Examples'!$B$1/12))*'Vasicek Examples'!$B$2+SQRT('Vasicek Examples'!$B$3^2/2/'Vasicek Examples'!$B$1*(1-EXP(-2*'Vasicek Examples'!$B$1/12)))*NORMSINV(RAND())</f>
        <v>2.6670740321531817E-2</v>
      </c>
      <c r="N2569">
        <f ca="1">M2569*EXP(-'Vasicek Examples'!$B$1/12)+(1-EXP(-'Vasicek Examples'!$B$1/12))*'Vasicek Examples'!$B$2+SQRT('Vasicek Examples'!$B$3^2/2/'Vasicek Examples'!$B$1*(1-EXP(-2*'Vasicek Examples'!$B$1/12)))*NORMSINV(RAND())</f>
        <v>1.9931001521689112E-2</v>
      </c>
      <c r="O2569">
        <f t="shared" ca="1" si="162"/>
        <v>3.5176604326978229E-2</v>
      </c>
      <c r="P2569">
        <f t="shared" ca="1" si="163"/>
        <v>0.96543490122019171</v>
      </c>
      <c r="Q2569">
        <f ca="1">EXP(-'Vasicek Examples'!$D$4*N2569+'Vasicek Examples'!$E$4)</f>
        <v>0.97821116114202045</v>
      </c>
      <c r="R2569">
        <f ca="1">MAX(Q2569-'Vasicek Examples'!$B$8,0)</f>
        <v>1.7515179437907258E-2</v>
      </c>
      <c r="S2569">
        <f t="shared" ca="1" si="164"/>
        <v>1.6909765530489927E-2</v>
      </c>
    </row>
    <row r="2570" spans="1:19" x14ac:dyDescent="0.2">
      <c r="A2570">
        <f t="shared" si="165"/>
        <v>2566</v>
      </c>
      <c r="B2570">
        <f>'Vasicek Examples'!$B$4</f>
        <v>5.2999999999999999E-2</v>
      </c>
      <c r="C2570">
        <f ca="1">B2570*EXP(-'Vasicek Examples'!$B$1/12)+(1-EXP(-'Vasicek Examples'!$B$1/12))*'Vasicek Examples'!$B$2+SQRT('Vasicek Examples'!$B$3^2/2/'Vasicek Examples'!$B$1*(1-EXP(-2*'Vasicek Examples'!$B$1/12)))*NORMSINV(RAND())</f>
        <v>4.5796524098321911E-2</v>
      </c>
      <c r="D2570">
        <f ca="1">C2570*EXP(-'Vasicek Examples'!$B$1/12)+(1-EXP(-'Vasicek Examples'!$B$1/12))*'Vasicek Examples'!$B$2+SQRT('Vasicek Examples'!$B$3^2/2/'Vasicek Examples'!$B$1*(1-EXP(-2*'Vasicek Examples'!$B$1/12)))*NORMSINV(RAND())</f>
        <v>4.6430151539909474E-2</v>
      </c>
      <c r="E2570">
        <f ca="1">D2570*EXP(-'Vasicek Examples'!$B$1/12)+(1-EXP(-'Vasicek Examples'!$B$1/12))*'Vasicek Examples'!$B$2+SQRT('Vasicek Examples'!$B$3^2/2/'Vasicek Examples'!$B$1*(1-EXP(-2*'Vasicek Examples'!$B$1/12)))*NORMSINV(RAND())</f>
        <v>4.5819342691977197E-2</v>
      </c>
      <c r="F2570">
        <f ca="1">E2570*EXP(-'Vasicek Examples'!$B$1/12)+(1-EXP(-'Vasicek Examples'!$B$1/12))*'Vasicek Examples'!$B$2+SQRT('Vasicek Examples'!$B$3^2/2/'Vasicek Examples'!$B$1*(1-EXP(-2*'Vasicek Examples'!$B$1/12)))*NORMSINV(RAND())</f>
        <v>4.235137023760413E-2</v>
      </c>
      <c r="G2570">
        <f ca="1">F2570*EXP(-'Vasicek Examples'!$B$1/12)+(1-EXP(-'Vasicek Examples'!$B$1/12))*'Vasicek Examples'!$B$2+SQRT('Vasicek Examples'!$B$3^2/2/'Vasicek Examples'!$B$1*(1-EXP(-2*'Vasicek Examples'!$B$1/12)))*NORMSINV(RAND())</f>
        <v>3.7674847053147872E-2</v>
      </c>
      <c r="H2570">
        <f ca="1">G2570*EXP(-'Vasicek Examples'!$B$1/12)+(1-EXP(-'Vasicek Examples'!$B$1/12))*'Vasicek Examples'!$B$2+SQRT('Vasicek Examples'!$B$3^2/2/'Vasicek Examples'!$B$1*(1-EXP(-2*'Vasicek Examples'!$B$1/12)))*NORMSINV(RAND())</f>
        <v>3.5366742258086087E-2</v>
      </c>
      <c r="I2570">
        <f ca="1">H2570*EXP(-'Vasicek Examples'!$B$1/12)+(1-EXP(-'Vasicek Examples'!$B$1/12))*'Vasicek Examples'!$B$2+SQRT('Vasicek Examples'!$B$3^2/2/'Vasicek Examples'!$B$1*(1-EXP(-2*'Vasicek Examples'!$B$1/12)))*NORMSINV(RAND())</f>
        <v>3.2455071104706773E-2</v>
      </c>
      <c r="J2570">
        <f ca="1">I2570*EXP(-'Vasicek Examples'!$B$1/12)+(1-EXP(-'Vasicek Examples'!$B$1/12))*'Vasicek Examples'!$B$2+SQRT('Vasicek Examples'!$B$3^2/2/'Vasicek Examples'!$B$1*(1-EXP(-2*'Vasicek Examples'!$B$1/12)))*NORMSINV(RAND())</f>
        <v>2.8164802084125307E-2</v>
      </c>
      <c r="K2570">
        <f ca="1">J2570*EXP(-'Vasicek Examples'!$B$1/12)+(1-EXP(-'Vasicek Examples'!$B$1/12))*'Vasicek Examples'!$B$2+SQRT('Vasicek Examples'!$B$3^2/2/'Vasicek Examples'!$B$1*(1-EXP(-2*'Vasicek Examples'!$B$1/12)))*NORMSINV(RAND())</f>
        <v>2.64847718068443E-2</v>
      </c>
      <c r="L2570">
        <f ca="1">K2570*EXP(-'Vasicek Examples'!$B$1/12)+(1-EXP(-'Vasicek Examples'!$B$1/12))*'Vasicek Examples'!$B$2+SQRT('Vasicek Examples'!$B$3^2/2/'Vasicek Examples'!$B$1*(1-EXP(-2*'Vasicek Examples'!$B$1/12)))*NORMSINV(RAND())</f>
        <v>3.3282108016552694E-2</v>
      </c>
      <c r="M2570">
        <f ca="1">L2570*EXP(-'Vasicek Examples'!$B$1/12)+(1-EXP(-'Vasicek Examples'!$B$1/12))*'Vasicek Examples'!$B$2+SQRT('Vasicek Examples'!$B$3^2/2/'Vasicek Examples'!$B$1*(1-EXP(-2*'Vasicek Examples'!$B$1/12)))*NORMSINV(RAND())</f>
        <v>2.3816695730670322E-2</v>
      </c>
      <c r="N2570">
        <f ca="1">M2570*EXP(-'Vasicek Examples'!$B$1/12)+(1-EXP(-'Vasicek Examples'!$B$1/12))*'Vasicek Examples'!$B$2+SQRT('Vasicek Examples'!$B$3^2/2/'Vasicek Examples'!$B$1*(1-EXP(-2*'Vasicek Examples'!$B$1/12)))*NORMSINV(RAND())</f>
        <v>2.5300163312678862E-2</v>
      </c>
      <c r="O2570">
        <f t="shared" ca="1" si="162"/>
        <v>3.2282853852427039E-2</v>
      </c>
      <c r="P2570">
        <f t="shared" ca="1" si="163"/>
        <v>0.96823267500101784</v>
      </c>
      <c r="Q2570">
        <f ca="1">EXP(-'Vasicek Examples'!$D$4*N2570+'Vasicek Examples'!$E$4)</f>
        <v>0.97408674165897147</v>
      </c>
      <c r="R2570">
        <f ca="1">MAX(Q2570-'Vasicek Examples'!$B$8,0)</f>
        <v>1.3390759954858278E-2</v>
      </c>
      <c r="S2570">
        <f t="shared" ca="1" si="164"/>
        <v>1.2965371331388939E-2</v>
      </c>
    </row>
    <row r="2571" spans="1:19" x14ac:dyDescent="0.2">
      <c r="A2571">
        <f t="shared" si="165"/>
        <v>2567</v>
      </c>
      <c r="B2571">
        <f>'Vasicek Examples'!$B$4</f>
        <v>5.2999999999999999E-2</v>
      </c>
      <c r="C2571">
        <f ca="1">B2571*EXP(-'Vasicek Examples'!$B$1/12)+(1-EXP(-'Vasicek Examples'!$B$1/12))*'Vasicek Examples'!$B$2+SQRT('Vasicek Examples'!$B$3^2/2/'Vasicek Examples'!$B$1*(1-EXP(-2*'Vasicek Examples'!$B$1/12)))*NORMSINV(RAND())</f>
        <v>5.8990612682344609E-2</v>
      </c>
      <c r="D2571">
        <f ca="1">C2571*EXP(-'Vasicek Examples'!$B$1/12)+(1-EXP(-'Vasicek Examples'!$B$1/12))*'Vasicek Examples'!$B$2+SQRT('Vasicek Examples'!$B$3^2/2/'Vasicek Examples'!$B$1*(1-EXP(-2*'Vasicek Examples'!$B$1/12)))*NORMSINV(RAND())</f>
        <v>5.6264771112656611E-2</v>
      </c>
      <c r="E2571">
        <f ca="1">D2571*EXP(-'Vasicek Examples'!$B$1/12)+(1-EXP(-'Vasicek Examples'!$B$1/12))*'Vasicek Examples'!$B$2+SQRT('Vasicek Examples'!$B$3^2/2/'Vasicek Examples'!$B$1*(1-EXP(-2*'Vasicek Examples'!$B$1/12)))*NORMSINV(RAND())</f>
        <v>5.2857556401204403E-2</v>
      </c>
      <c r="F2571">
        <f ca="1">E2571*EXP(-'Vasicek Examples'!$B$1/12)+(1-EXP(-'Vasicek Examples'!$B$1/12))*'Vasicek Examples'!$B$2+SQRT('Vasicek Examples'!$B$3^2/2/'Vasicek Examples'!$B$1*(1-EXP(-2*'Vasicek Examples'!$B$1/12)))*NORMSINV(RAND())</f>
        <v>5.3538196637151536E-2</v>
      </c>
      <c r="G2571">
        <f ca="1">F2571*EXP(-'Vasicek Examples'!$B$1/12)+(1-EXP(-'Vasicek Examples'!$B$1/12))*'Vasicek Examples'!$B$2+SQRT('Vasicek Examples'!$B$3^2/2/'Vasicek Examples'!$B$1*(1-EXP(-2*'Vasicek Examples'!$B$1/12)))*NORMSINV(RAND())</f>
        <v>5.5435468929625878E-2</v>
      </c>
      <c r="H2571">
        <f ca="1">G2571*EXP(-'Vasicek Examples'!$B$1/12)+(1-EXP(-'Vasicek Examples'!$B$1/12))*'Vasicek Examples'!$B$2+SQRT('Vasicek Examples'!$B$3^2/2/'Vasicek Examples'!$B$1*(1-EXP(-2*'Vasicek Examples'!$B$1/12)))*NORMSINV(RAND())</f>
        <v>6.8544375226779142E-2</v>
      </c>
      <c r="I2571">
        <f ca="1">H2571*EXP(-'Vasicek Examples'!$B$1/12)+(1-EXP(-'Vasicek Examples'!$B$1/12))*'Vasicek Examples'!$B$2+SQRT('Vasicek Examples'!$B$3^2/2/'Vasicek Examples'!$B$1*(1-EXP(-2*'Vasicek Examples'!$B$1/12)))*NORMSINV(RAND())</f>
        <v>6.5333077282472757E-2</v>
      </c>
      <c r="J2571">
        <f ca="1">I2571*EXP(-'Vasicek Examples'!$B$1/12)+(1-EXP(-'Vasicek Examples'!$B$1/12))*'Vasicek Examples'!$B$2+SQRT('Vasicek Examples'!$B$3^2/2/'Vasicek Examples'!$B$1*(1-EXP(-2*'Vasicek Examples'!$B$1/12)))*NORMSINV(RAND())</f>
        <v>6.2749322242783775E-2</v>
      </c>
      <c r="K2571">
        <f ca="1">J2571*EXP(-'Vasicek Examples'!$B$1/12)+(1-EXP(-'Vasicek Examples'!$B$1/12))*'Vasicek Examples'!$B$2+SQRT('Vasicek Examples'!$B$3^2/2/'Vasicek Examples'!$B$1*(1-EXP(-2*'Vasicek Examples'!$B$1/12)))*NORMSINV(RAND())</f>
        <v>5.3187544780244511E-2</v>
      </c>
      <c r="L2571">
        <f ca="1">K2571*EXP(-'Vasicek Examples'!$B$1/12)+(1-EXP(-'Vasicek Examples'!$B$1/12))*'Vasicek Examples'!$B$2+SQRT('Vasicek Examples'!$B$3^2/2/'Vasicek Examples'!$B$1*(1-EXP(-2*'Vasicek Examples'!$B$1/12)))*NORMSINV(RAND())</f>
        <v>4.6242025305828979E-2</v>
      </c>
      <c r="M2571">
        <f ca="1">L2571*EXP(-'Vasicek Examples'!$B$1/12)+(1-EXP(-'Vasicek Examples'!$B$1/12))*'Vasicek Examples'!$B$2+SQRT('Vasicek Examples'!$B$3^2/2/'Vasicek Examples'!$B$1*(1-EXP(-2*'Vasicek Examples'!$B$1/12)))*NORMSINV(RAND())</f>
        <v>5.1888421564697286E-2</v>
      </c>
      <c r="N2571">
        <f ca="1">M2571*EXP(-'Vasicek Examples'!$B$1/12)+(1-EXP(-'Vasicek Examples'!$B$1/12))*'Vasicek Examples'!$B$2+SQRT('Vasicek Examples'!$B$3^2/2/'Vasicek Examples'!$B$1*(1-EXP(-2*'Vasicek Examples'!$B$1/12)))*NORMSINV(RAND())</f>
        <v>5.2078638188948798E-2</v>
      </c>
      <c r="O2571">
        <f t="shared" ca="1" si="162"/>
        <v>5.1797948743257632E-2</v>
      </c>
      <c r="P2571">
        <f t="shared" ca="1" si="163"/>
        <v>0.94952069931284022</v>
      </c>
      <c r="Q2571">
        <f ca="1">EXP(-'Vasicek Examples'!$D$4*N2571+'Vasicek Examples'!$E$4)</f>
        <v>0.95377456561287188</v>
      </c>
      <c r="R2571">
        <f ca="1">MAX(Q2571-'Vasicek Examples'!$B$8,0)</f>
        <v>0</v>
      </c>
      <c r="S2571">
        <f t="shared" ca="1" si="164"/>
        <v>0</v>
      </c>
    </row>
    <row r="2572" spans="1:19" x14ac:dyDescent="0.2">
      <c r="A2572">
        <f t="shared" si="165"/>
        <v>2568</v>
      </c>
      <c r="B2572">
        <f>'Vasicek Examples'!$B$4</f>
        <v>5.2999999999999999E-2</v>
      </c>
      <c r="C2572">
        <f ca="1">B2572*EXP(-'Vasicek Examples'!$B$1/12)+(1-EXP(-'Vasicek Examples'!$B$1/12))*'Vasicek Examples'!$B$2+SQRT('Vasicek Examples'!$B$3^2/2/'Vasicek Examples'!$B$1*(1-EXP(-2*'Vasicek Examples'!$B$1/12)))*NORMSINV(RAND())</f>
        <v>4.8944274244258158E-2</v>
      </c>
      <c r="D2572">
        <f ca="1">C2572*EXP(-'Vasicek Examples'!$B$1/12)+(1-EXP(-'Vasicek Examples'!$B$1/12))*'Vasicek Examples'!$B$2+SQRT('Vasicek Examples'!$B$3^2/2/'Vasicek Examples'!$B$1*(1-EXP(-2*'Vasicek Examples'!$B$1/12)))*NORMSINV(RAND())</f>
        <v>4.5599372337972864E-2</v>
      </c>
      <c r="E2572">
        <f ca="1">D2572*EXP(-'Vasicek Examples'!$B$1/12)+(1-EXP(-'Vasicek Examples'!$B$1/12))*'Vasicek Examples'!$B$2+SQRT('Vasicek Examples'!$B$3^2/2/'Vasicek Examples'!$B$1*(1-EXP(-2*'Vasicek Examples'!$B$1/12)))*NORMSINV(RAND())</f>
        <v>4.3651637217199606E-2</v>
      </c>
      <c r="F2572">
        <f ca="1">E2572*EXP(-'Vasicek Examples'!$B$1/12)+(1-EXP(-'Vasicek Examples'!$B$1/12))*'Vasicek Examples'!$B$2+SQRT('Vasicek Examples'!$B$3^2/2/'Vasicek Examples'!$B$1*(1-EXP(-2*'Vasicek Examples'!$B$1/12)))*NORMSINV(RAND())</f>
        <v>3.7888148559975285E-2</v>
      </c>
      <c r="G2572">
        <f ca="1">F2572*EXP(-'Vasicek Examples'!$B$1/12)+(1-EXP(-'Vasicek Examples'!$B$1/12))*'Vasicek Examples'!$B$2+SQRT('Vasicek Examples'!$B$3^2/2/'Vasicek Examples'!$B$1*(1-EXP(-2*'Vasicek Examples'!$B$1/12)))*NORMSINV(RAND())</f>
        <v>4.7399850756452422E-2</v>
      </c>
      <c r="H2572">
        <f ca="1">G2572*EXP(-'Vasicek Examples'!$B$1/12)+(1-EXP(-'Vasicek Examples'!$B$1/12))*'Vasicek Examples'!$B$2+SQRT('Vasicek Examples'!$B$3^2/2/'Vasicek Examples'!$B$1*(1-EXP(-2*'Vasicek Examples'!$B$1/12)))*NORMSINV(RAND())</f>
        <v>4.8272343809481394E-2</v>
      </c>
      <c r="I2572">
        <f ca="1">H2572*EXP(-'Vasicek Examples'!$B$1/12)+(1-EXP(-'Vasicek Examples'!$B$1/12))*'Vasicek Examples'!$B$2+SQRT('Vasicek Examples'!$B$3^2/2/'Vasicek Examples'!$B$1*(1-EXP(-2*'Vasicek Examples'!$B$1/12)))*NORMSINV(RAND())</f>
        <v>3.4076083912666089E-2</v>
      </c>
      <c r="J2572">
        <f ca="1">I2572*EXP(-'Vasicek Examples'!$B$1/12)+(1-EXP(-'Vasicek Examples'!$B$1/12))*'Vasicek Examples'!$B$2+SQRT('Vasicek Examples'!$B$3^2/2/'Vasicek Examples'!$B$1*(1-EXP(-2*'Vasicek Examples'!$B$1/12)))*NORMSINV(RAND())</f>
        <v>3.6174915298698866E-2</v>
      </c>
      <c r="K2572">
        <f ca="1">J2572*EXP(-'Vasicek Examples'!$B$1/12)+(1-EXP(-'Vasicek Examples'!$B$1/12))*'Vasicek Examples'!$B$2+SQRT('Vasicek Examples'!$B$3^2/2/'Vasicek Examples'!$B$1*(1-EXP(-2*'Vasicek Examples'!$B$1/12)))*NORMSINV(RAND())</f>
        <v>2.8682093994954149E-2</v>
      </c>
      <c r="L2572">
        <f ca="1">K2572*EXP(-'Vasicek Examples'!$B$1/12)+(1-EXP(-'Vasicek Examples'!$B$1/12))*'Vasicek Examples'!$B$2+SQRT('Vasicek Examples'!$B$3^2/2/'Vasicek Examples'!$B$1*(1-EXP(-2*'Vasicek Examples'!$B$1/12)))*NORMSINV(RAND())</f>
        <v>3.0350785335145323E-2</v>
      </c>
      <c r="M2572">
        <f ca="1">L2572*EXP(-'Vasicek Examples'!$B$1/12)+(1-EXP(-'Vasicek Examples'!$B$1/12))*'Vasicek Examples'!$B$2+SQRT('Vasicek Examples'!$B$3^2/2/'Vasicek Examples'!$B$1*(1-EXP(-2*'Vasicek Examples'!$B$1/12)))*NORMSINV(RAND())</f>
        <v>3.3313697686241074E-2</v>
      </c>
      <c r="N2572">
        <f ca="1">M2572*EXP(-'Vasicek Examples'!$B$1/12)+(1-EXP(-'Vasicek Examples'!$B$1/12))*'Vasicek Examples'!$B$2+SQRT('Vasicek Examples'!$B$3^2/2/'Vasicek Examples'!$B$1*(1-EXP(-2*'Vasicek Examples'!$B$1/12)))*NORMSINV(RAND())</f>
        <v>2.7982809237131132E-2</v>
      </c>
      <c r="O2572">
        <f t="shared" ca="1" si="162"/>
        <v>3.5322705887456819E-2</v>
      </c>
      <c r="P2572">
        <f t="shared" ca="1" si="163"/>
        <v>0.96529385997800654</v>
      </c>
      <c r="Q2572">
        <f ca="1">EXP(-'Vasicek Examples'!$D$4*N2572+'Vasicek Examples'!$E$4)</f>
        <v>0.97203253777534815</v>
      </c>
      <c r="R2572">
        <f ca="1">MAX(Q2572-'Vasicek Examples'!$B$8,0)</f>
        <v>1.133655607123496E-2</v>
      </c>
      <c r="S2572">
        <f t="shared" ca="1" si="164"/>
        <v>1.09431079688595E-2</v>
      </c>
    </row>
    <row r="2573" spans="1:19" x14ac:dyDescent="0.2">
      <c r="A2573">
        <f t="shared" si="165"/>
        <v>2569</v>
      </c>
      <c r="B2573">
        <f>'Vasicek Examples'!$B$4</f>
        <v>5.2999999999999999E-2</v>
      </c>
      <c r="C2573">
        <f ca="1">B2573*EXP(-'Vasicek Examples'!$B$1/12)+(1-EXP(-'Vasicek Examples'!$B$1/12))*'Vasicek Examples'!$B$2+SQRT('Vasicek Examples'!$B$3^2/2/'Vasicek Examples'!$B$1*(1-EXP(-2*'Vasicek Examples'!$B$1/12)))*NORMSINV(RAND())</f>
        <v>5.4332463962113615E-2</v>
      </c>
      <c r="D2573">
        <f ca="1">C2573*EXP(-'Vasicek Examples'!$B$1/12)+(1-EXP(-'Vasicek Examples'!$B$1/12))*'Vasicek Examples'!$B$2+SQRT('Vasicek Examples'!$B$3^2/2/'Vasicek Examples'!$B$1*(1-EXP(-2*'Vasicek Examples'!$B$1/12)))*NORMSINV(RAND())</f>
        <v>6.1393202783678089E-2</v>
      </c>
      <c r="E2573">
        <f ca="1">D2573*EXP(-'Vasicek Examples'!$B$1/12)+(1-EXP(-'Vasicek Examples'!$B$1/12))*'Vasicek Examples'!$B$2+SQRT('Vasicek Examples'!$B$3^2/2/'Vasicek Examples'!$B$1*(1-EXP(-2*'Vasicek Examples'!$B$1/12)))*NORMSINV(RAND())</f>
        <v>6.9075770782404511E-2</v>
      </c>
      <c r="F2573">
        <f ca="1">E2573*EXP(-'Vasicek Examples'!$B$1/12)+(1-EXP(-'Vasicek Examples'!$B$1/12))*'Vasicek Examples'!$B$2+SQRT('Vasicek Examples'!$B$3^2/2/'Vasicek Examples'!$B$1*(1-EXP(-2*'Vasicek Examples'!$B$1/12)))*NORMSINV(RAND())</f>
        <v>6.8118649502581202E-2</v>
      </c>
      <c r="G2573">
        <f ca="1">F2573*EXP(-'Vasicek Examples'!$B$1/12)+(1-EXP(-'Vasicek Examples'!$B$1/12))*'Vasicek Examples'!$B$2+SQRT('Vasicek Examples'!$B$3^2/2/'Vasicek Examples'!$B$1*(1-EXP(-2*'Vasicek Examples'!$B$1/12)))*NORMSINV(RAND())</f>
        <v>6.4263336030844498E-2</v>
      </c>
      <c r="H2573">
        <f ca="1">G2573*EXP(-'Vasicek Examples'!$B$1/12)+(1-EXP(-'Vasicek Examples'!$B$1/12))*'Vasicek Examples'!$B$2+SQRT('Vasicek Examples'!$B$3^2/2/'Vasicek Examples'!$B$1*(1-EXP(-2*'Vasicek Examples'!$B$1/12)))*NORMSINV(RAND())</f>
        <v>6.1413312903130984E-2</v>
      </c>
      <c r="I2573">
        <f ca="1">H2573*EXP(-'Vasicek Examples'!$B$1/12)+(1-EXP(-'Vasicek Examples'!$B$1/12))*'Vasicek Examples'!$B$2+SQRT('Vasicek Examples'!$B$3^2/2/'Vasicek Examples'!$B$1*(1-EXP(-2*'Vasicek Examples'!$B$1/12)))*NORMSINV(RAND())</f>
        <v>6.9356877705158429E-2</v>
      </c>
      <c r="J2573">
        <f ca="1">I2573*EXP(-'Vasicek Examples'!$B$1/12)+(1-EXP(-'Vasicek Examples'!$B$1/12))*'Vasicek Examples'!$B$2+SQRT('Vasicek Examples'!$B$3^2/2/'Vasicek Examples'!$B$1*(1-EXP(-2*'Vasicek Examples'!$B$1/12)))*NORMSINV(RAND())</f>
        <v>7.16167027680015E-2</v>
      </c>
      <c r="K2573">
        <f ca="1">J2573*EXP(-'Vasicek Examples'!$B$1/12)+(1-EXP(-'Vasicek Examples'!$B$1/12))*'Vasicek Examples'!$B$2+SQRT('Vasicek Examples'!$B$3^2/2/'Vasicek Examples'!$B$1*(1-EXP(-2*'Vasicek Examples'!$B$1/12)))*NORMSINV(RAND())</f>
        <v>6.733569652451013E-2</v>
      </c>
      <c r="L2573">
        <f ca="1">K2573*EXP(-'Vasicek Examples'!$B$1/12)+(1-EXP(-'Vasicek Examples'!$B$1/12))*'Vasicek Examples'!$B$2+SQRT('Vasicek Examples'!$B$3^2/2/'Vasicek Examples'!$B$1*(1-EXP(-2*'Vasicek Examples'!$B$1/12)))*NORMSINV(RAND())</f>
        <v>6.5060941270103229E-2</v>
      </c>
      <c r="M2573">
        <f ca="1">L2573*EXP(-'Vasicek Examples'!$B$1/12)+(1-EXP(-'Vasicek Examples'!$B$1/12))*'Vasicek Examples'!$B$2+SQRT('Vasicek Examples'!$B$3^2/2/'Vasicek Examples'!$B$1*(1-EXP(-2*'Vasicek Examples'!$B$1/12)))*NORMSINV(RAND())</f>
        <v>5.6950308900372948E-2</v>
      </c>
      <c r="N2573">
        <f ca="1">M2573*EXP(-'Vasicek Examples'!$B$1/12)+(1-EXP(-'Vasicek Examples'!$B$1/12))*'Vasicek Examples'!$B$2+SQRT('Vasicek Examples'!$B$3^2/2/'Vasicek Examples'!$B$1*(1-EXP(-2*'Vasicek Examples'!$B$1/12)))*NORMSINV(RAND())</f>
        <v>5.4631643737570137E-2</v>
      </c>
      <c r="O2573">
        <f t="shared" ca="1" si="162"/>
        <v>5.9088904418385602E-2</v>
      </c>
      <c r="P2573">
        <f t="shared" ca="1" si="163"/>
        <v>0.9426229620855443</v>
      </c>
      <c r="Q2573">
        <f ca="1">EXP(-'Vasicek Examples'!$D$4*N2573+'Vasicek Examples'!$E$4)</f>
        <v>0.95186029999150323</v>
      </c>
      <c r="R2573">
        <f ca="1">MAX(Q2573-'Vasicek Examples'!$B$8,0)</f>
        <v>0</v>
      </c>
      <c r="S2573">
        <f t="shared" ca="1" si="164"/>
        <v>0</v>
      </c>
    </row>
    <row r="2574" spans="1:19" x14ac:dyDescent="0.2">
      <c r="A2574">
        <f t="shared" si="165"/>
        <v>2570</v>
      </c>
      <c r="B2574">
        <f>'Vasicek Examples'!$B$4</f>
        <v>5.2999999999999999E-2</v>
      </c>
      <c r="C2574">
        <f ca="1">B2574*EXP(-'Vasicek Examples'!$B$1/12)+(1-EXP(-'Vasicek Examples'!$B$1/12))*'Vasicek Examples'!$B$2+SQRT('Vasicek Examples'!$B$3^2/2/'Vasicek Examples'!$B$1*(1-EXP(-2*'Vasicek Examples'!$B$1/12)))*NORMSINV(RAND())</f>
        <v>4.1900038886771754E-2</v>
      </c>
      <c r="D2574">
        <f ca="1">C2574*EXP(-'Vasicek Examples'!$B$1/12)+(1-EXP(-'Vasicek Examples'!$B$1/12))*'Vasicek Examples'!$B$2+SQRT('Vasicek Examples'!$B$3^2/2/'Vasicek Examples'!$B$1*(1-EXP(-2*'Vasicek Examples'!$B$1/12)))*NORMSINV(RAND())</f>
        <v>3.4018753991175585E-2</v>
      </c>
      <c r="E2574">
        <f ca="1">D2574*EXP(-'Vasicek Examples'!$B$1/12)+(1-EXP(-'Vasicek Examples'!$B$1/12))*'Vasicek Examples'!$B$2+SQRT('Vasicek Examples'!$B$3^2/2/'Vasicek Examples'!$B$1*(1-EXP(-2*'Vasicek Examples'!$B$1/12)))*NORMSINV(RAND())</f>
        <v>3.8284157385981371E-2</v>
      </c>
      <c r="F2574">
        <f ca="1">E2574*EXP(-'Vasicek Examples'!$B$1/12)+(1-EXP(-'Vasicek Examples'!$B$1/12))*'Vasicek Examples'!$B$2+SQRT('Vasicek Examples'!$B$3^2/2/'Vasicek Examples'!$B$1*(1-EXP(-2*'Vasicek Examples'!$B$1/12)))*NORMSINV(RAND())</f>
        <v>4.0707575888375924E-2</v>
      </c>
      <c r="G2574">
        <f ca="1">F2574*EXP(-'Vasicek Examples'!$B$1/12)+(1-EXP(-'Vasicek Examples'!$B$1/12))*'Vasicek Examples'!$B$2+SQRT('Vasicek Examples'!$B$3^2/2/'Vasicek Examples'!$B$1*(1-EXP(-2*'Vasicek Examples'!$B$1/12)))*NORMSINV(RAND())</f>
        <v>4.5694646954438957E-2</v>
      </c>
      <c r="H2574">
        <f ca="1">G2574*EXP(-'Vasicek Examples'!$B$1/12)+(1-EXP(-'Vasicek Examples'!$B$1/12))*'Vasicek Examples'!$B$2+SQRT('Vasicek Examples'!$B$3^2/2/'Vasicek Examples'!$B$1*(1-EXP(-2*'Vasicek Examples'!$B$1/12)))*NORMSINV(RAND())</f>
        <v>4.5013282481406118E-2</v>
      </c>
      <c r="I2574">
        <f ca="1">H2574*EXP(-'Vasicek Examples'!$B$1/12)+(1-EXP(-'Vasicek Examples'!$B$1/12))*'Vasicek Examples'!$B$2+SQRT('Vasicek Examples'!$B$3^2/2/'Vasicek Examples'!$B$1*(1-EXP(-2*'Vasicek Examples'!$B$1/12)))*NORMSINV(RAND())</f>
        <v>4.1140498155796346E-2</v>
      </c>
      <c r="J2574">
        <f ca="1">I2574*EXP(-'Vasicek Examples'!$B$1/12)+(1-EXP(-'Vasicek Examples'!$B$1/12))*'Vasicek Examples'!$B$2+SQRT('Vasicek Examples'!$B$3^2/2/'Vasicek Examples'!$B$1*(1-EXP(-2*'Vasicek Examples'!$B$1/12)))*NORMSINV(RAND())</f>
        <v>4.2421068318985067E-2</v>
      </c>
      <c r="K2574">
        <f ca="1">J2574*EXP(-'Vasicek Examples'!$B$1/12)+(1-EXP(-'Vasicek Examples'!$B$1/12))*'Vasicek Examples'!$B$2+SQRT('Vasicek Examples'!$B$3^2/2/'Vasicek Examples'!$B$1*(1-EXP(-2*'Vasicek Examples'!$B$1/12)))*NORMSINV(RAND())</f>
        <v>4.5800487857397702E-2</v>
      </c>
      <c r="L2574">
        <f ca="1">K2574*EXP(-'Vasicek Examples'!$B$1/12)+(1-EXP(-'Vasicek Examples'!$B$1/12))*'Vasicek Examples'!$B$2+SQRT('Vasicek Examples'!$B$3^2/2/'Vasicek Examples'!$B$1*(1-EXP(-2*'Vasicek Examples'!$B$1/12)))*NORMSINV(RAND())</f>
        <v>4.5230763609798566E-2</v>
      </c>
      <c r="M2574">
        <f ca="1">L2574*EXP(-'Vasicek Examples'!$B$1/12)+(1-EXP(-'Vasicek Examples'!$B$1/12))*'Vasicek Examples'!$B$2+SQRT('Vasicek Examples'!$B$3^2/2/'Vasicek Examples'!$B$1*(1-EXP(-2*'Vasicek Examples'!$B$1/12)))*NORMSINV(RAND())</f>
        <v>3.7454020436244552E-2</v>
      </c>
      <c r="N2574">
        <f ca="1">M2574*EXP(-'Vasicek Examples'!$B$1/12)+(1-EXP(-'Vasicek Examples'!$B$1/12))*'Vasicek Examples'!$B$2+SQRT('Vasicek Examples'!$B$3^2/2/'Vasicek Examples'!$B$1*(1-EXP(-2*'Vasicek Examples'!$B$1/12)))*NORMSINV(RAND())</f>
        <v>2.2745873582191697E-2</v>
      </c>
      <c r="O2574">
        <f t="shared" ca="1" si="162"/>
        <v>3.7340684276173493E-2</v>
      </c>
      <c r="P2574">
        <f t="shared" ca="1" si="163"/>
        <v>0.96334788196097532</v>
      </c>
      <c r="Q2574">
        <f ca="1">EXP(-'Vasicek Examples'!$D$4*N2574+'Vasicek Examples'!$E$4)</f>
        <v>0.97604669276083811</v>
      </c>
      <c r="R2574">
        <f ca="1">MAX(Q2574-'Vasicek Examples'!$B$8,0)</f>
        <v>1.5350711056724919E-2</v>
      </c>
      <c r="S2574">
        <f t="shared" ca="1" si="164"/>
        <v>1.4788074983090876E-2</v>
      </c>
    </row>
    <row r="2575" spans="1:19" x14ac:dyDescent="0.2">
      <c r="A2575">
        <f t="shared" si="165"/>
        <v>2571</v>
      </c>
      <c r="B2575">
        <f>'Vasicek Examples'!$B$4</f>
        <v>5.2999999999999999E-2</v>
      </c>
      <c r="C2575">
        <f ca="1">B2575*EXP(-'Vasicek Examples'!$B$1/12)+(1-EXP(-'Vasicek Examples'!$B$1/12))*'Vasicek Examples'!$B$2+SQRT('Vasicek Examples'!$B$3^2/2/'Vasicek Examples'!$B$1*(1-EXP(-2*'Vasicek Examples'!$B$1/12)))*NORMSINV(RAND())</f>
        <v>4.9552747667826462E-2</v>
      </c>
      <c r="D2575">
        <f ca="1">C2575*EXP(-'Vasicek Examples'!$B$1/12)+(1-EXP(-'Vasicek Examples'!$B$1/12))*'Vasicek Examples'!$B$2+SQRT('Vasicek Examples'!$B$3^2/2/'Vasicek Examples'!$B$1*(1-EXP(-2*'Vasicek Examples'!$B$1/12)))*NORMSINV(RAND())</f>
        <v>5.7826323045272299E-2</v>
      </c>
      <c r="E2575">
        <f ca="1">D2575*EXP(-'Vasicek Examples'!$B$1/12)+(1-EXP(-'Vasicek Examples'!$B$1/12))*'Vasicek Examples'!$B$2+SQRT('Vasicek Examples'!$B$3^2/2/'Vasicek Examples'!$B$1*(1-EXP(-2*'Vasicek Examples'!$B$1/12)))*NORMSINV(RAND())</f>
        <v>4.2847142785538028E-2</v>
      </c>
      <c r="F2575">
        <f ca="1">E2575*EXP(-'Vasicek Examples'!$B$1/12)+(1-EXP(-'Vasicek Examples'!$B$1/12))*'Vasicek Examples'!$B$2+SQRT('Vasicek Examples'!$B$3^2/2/'Vasicek Examples'!$B$1*(1-EXP(-2*'Vasicek Examples'!$B$1/12)))*NORMSINV(RAND())</f>
        <v>4.4830417927403832E-2</v>
      </c>
      <c r="G2575">
        <f ca="1">F2575*EXP(-'Vasicek Examples'!$B$1/12)+(1-EXP(-'Vasicek Examples'!$B$1/12))*'Vasicek Examples'!$B$2+SQRT('Vasicek Examples'!$B$3^2/2/'Vasicek Examples'!$B$1*(1-EXP(-2*'Vasicek Examples'!$B$1/12)))*NORMSINV(RAND())</f>
        <v>3.9988379850308987E-2</v>
      </c>
      <c r="H2575">
        <f ca="1">G2575*EXP(-'Vasicek Examples'!$B$1/12)+(1-EXP(-'Vasicek Examples'!$B$1/12))*'Vasicek Examples'!$B$2+SQRT('Vasicek Examples'!$B$3^2/2/'Vasicek Examples'!$B$1*(1-EXP(-2*'Vasicek Examples'!$B$1/12)))*NORMSINV(RAND())</f>
        <v>2.9251125200040112E-2</v>
      </c>
      <c r="I2575">
        <f ca="1">H2575*EXP(-'Vasicek Examples'!$B$1/12)+(1-EXP(-'Vasicek Examples'!$B$1/12))*'Vasicek Examples'!$B$2+SQRT('Vasicek Examples'!$B$3^2/2/'Vasicek Examples'!$B$1*(1-EXP(-2*'Vasicek Examples'!$B$1/12)))*NORMSINV(RAND())</f>
        <v>3.9786543266811907E-2</v>
      </c>
      <c r="J2575">
        <f ca="1">I2575*EXP(-'Vasicek Examples'!$B$1/12)+(1-EXP(-'Vasicek Examples'!$B$1/12))*'Vasicek Examples'!$B$2+SQRT('Vasicek Examples'!$B$3^2/2/'Vasicek Examples'!$B$1*(1-EXP(-2*'Vasicek Examples'!$B$1/12)))*NORMSINV(RAND())</f>
        <v>3.6656523234387638E-2</v>
      </c>
      <c r="K2575">
        <f ca="1">J2575*EXP(-'Vasicek Examples'!$B$1/12)+(1-EXP(-'Vasicek Examples'!$B$1/12))*'Vasicek Examples'!$B$2+SQRT('Vasicek Examples'!$B$3^2/2/'Vasicek Examples'!$B$1*(1-EXP(-2*'Vasicek Examples'!$B$1/12)))*NORMSINV(RAND())</f>
        <v>3.7896838525360833E-2</v>
      </c>
      <c r="L2575">
        <f ca="1">K2575*EXP(-'Vasicek Examples'!$B$1/12)+(1-EXP(-'Vasicek Examples'!$B$1/12))*'Vasicek Examples'!$B$2+SQRT('Vasicek Examples'!$B$3^2/2/'Vasicek Examples'!$B$1*(1-EXP(-2*'Vasicek Examples'!$B$1/12)))*NORMSINV(RAND())</f>
        <v>3.6494787908781842E-2</v>
      </c>
      <c r="M2575">
        <f ca="1">L2575*EXP(-'Vasicek Examples'!$B$1/12)+(1-EXP(-'Vasicek Examples'!$B$1/12))*'Vasicek Examples'!$B$2+SQRT('Vasicek Examples'!$B$3^2/2/'Vasicek Examples'!$B$1*(1-EXP(-2*'Vasicek Examples'!$B$1/12)))*NORMSINV(RAND())</f>
        <v>3.4672328196514161E-2</v>
      </c>
      <c r="N2575">
        <f ca="1">M2575*EXP(-'Vasicek Examples'!$B$1/12)+(1-EXP(-'Vasicek Examples'!$B$1/12))*'Vasicek Examples'!$B$2+SQRT('Vasicek Examples'!$B$3^2/2/'Vasicek Examples'!$B$1*(1-EXP(-2*'Vasicek Examples'!$B$1/12)))*NORMSINV(RAND())</f>
        <v>2.7236827500428475E-2</v>
      </c>
      <c r="O2575">
        <f t="shared" ca="1" si="162"/>
        <v>3.6553766460378924E-2</v>
      </c>
      <c r="P2575">
        <f t="shared" ca="1" si="163"/>
        <v>0.9641062559219542</v>
      </c>
      <c r="Q2575">
        <f ca="1">EXP(-'Vasicek Examples'!$D$4*N2575+'Vasicek Examples'!$E$4)</f>
        <v>0.97260332911007563</v>
      </c>
      <c r="R2575">
        <f ca="1">MAX(Q2575-'Vasicek Examples'!$B$8,0)</f>
        <v>1.1907347405962443E-2</v>
      </c>
      <c r="S2575">
        <f t="shared" ca="1" si="164"/>
        <v>1.1479948125524445E-2</v>
      </c>
    </row>
    <row r="2576" spans="1:19" x14ac:dyDescent="0.2">
      <c r="A2576">
        <f t="shared" si="165"/>
        <v>2572</v>
      </c>
      <c r="B2576">
        <f>'Vasicek Examples'!$B$4</f>
        <v>5.2999999999999999E-2</v>
      </c>
      <c r="C2576">
        <f ca="1">B2576*EXP(-'Vasicek Examples'!$B$1/12)+(1-EXP(-'Vasicek Examples'!$B$1/12))*'Vasicek Examples'!$B$2+SQRT('Vasicek Examples'!$B$3^2/2/'Vasicek Examples'!$B$1*(1-EXP(-2*'Vasicek Examples'!$B$1/12)))*NORMSINV(RAND())</f>
        <v>5.0694654621580328E-2</v>
      </c>
      <c r="D2576">
        <f ca="1">C2576*EXP(-'Vasicek Examples'!$B$1/12)+(1-EXP(-'Vasicek Examples'!$B$1/12))*'Vasicek Examples'!$B$2+SQRT('Vasicek Examples'!$B$3^2/2/'Vasicek Examples'!$B$1*(1-EXP(-2*'Vasicek Examples'!$B$1/12)))*NORMSINV(RAND())</f>
        <v>4.921116085408013E-2</v>
      </c>
      <c r="E2576">
        <f ca="1">D2576*EXP(-'Vasicek Examples'!$B$1/12)+(1-EXP(-'Vasicek Examples'!$B$1/12))*'Vasicek Examples'!$B$2+SQRT('Vasicek Examples'!$B$3^2/2/'Vasicek Examples'!$B$1*(1-EXP(-2*'Vasicek Examples'!$B$1/12)))*NORMSINV(RAND())</f>
        <v>4.3220123777898647E-2</v>
      </c>
      <c r="F2576">
        <f ca="1">E2576*EXP(-'Vasicek Examples'!$B$1/12)+(1-EXP(-'Vasicek Examples'!$B$1/12))*'Vasicek Examples'!$B$2+SQRT('Vasicek Examples'!$B$3^2/2/'Vasicek Examples'!$B$1*(1-EXP(-2*'Vasicek Examples'!$B$1/12)))*NORMSINV(RAND())</f>
        <v>4.5749908864680139E-2</v>
      </c>
      <c r="G2576">
        <f ca="1">F2576*EXP(-'Vasicek Examples'!$B$1/12)+(1-EXP(-'Vasicek Examples'!$B$1/12))*'Vasicek Examples'!$B$2+SQRT('Vasicek Examples'!$B$3^2/2/'Vasicek Examples'!$B$1*(1-EXP(-2*'Vasicek Examples'!$B$1/12)))*NORMSINV(RAND())</f>
        <v>4.2395580375536049E-2</v>
      </c>
      <c r="H2576">
        <f ca="1">G2576*EXP(-'Vasicek Examples'!$B$1/12)+(1-EXP(-'Vasicek Examples'!$B$1/12))*'Vasicek Examples'!$B$2+SQRT('Vasicek Examples'!$B$3^2/2/'Vasicek Examples'!$B$1*(1-EXP(-2*'Vasicek Examples'!$B$1/12)))*NORMSINV(RAND())</f>
        <v>4.3992396160834377E-2</v>
      </c>
      <c r="I2576">
        <f ca="1">H2576*EXP(-'Vasicek Examples'!$B$1/12)+(1-EXP(-'Vasicek Examples'!$B$1/12))*'Vasicek Examples'!$B$2+SQRT('Vasicek Examples'!$B$3^2/2/'Vasicek Examples'!$B$1*(1-EXP(-2*'Vasicek Examples'!$B$1/12)))*NORMSINV(RAND())</f>
        <v>3.2440100051881589E-2</v>
      </c>
      <c r="J2576">
        <f ca="1">I2576*EXP(-'Vasicek Examples'!$B$1/12)+(1-EXP(-'Vasicek Examples'!$B$1/12))*'Vasicek Examples'!$B$2+SQRT('Vasicek Examples'!$B$3^2/2/'Vasicek Examples'!$B$1*(1-EXP(-2*'Vasicek Examples'!$B$1/12)))*NORMSINV(RAND())</f>
        <v>3.6708923523833252E-2</v>
      </c>
      <c r="K2576">
        <f ca="1">J2576*EXP(-'Vasicek Examples'!$B$1/12)+(1-EXP(-'Vasicek Examples'!$B$1/12))*'Vasicek Examples'!$B$2+SQRT('Vasicek Examples'!$B$3^2/2/'Vasicek Examples'!$B$1*(1-EXP(-2*'Vasicek Examples'!$B$1/12)))*NORMSINV(RAND())</f>
        <v>4.4948854637135896E-2</v>
      </c>
      <c r="L2576">
        <f ca="1">K2576*EXP(-'Vasicek Examples'!$B$1/12)+(1-EXP(-'Vasicek Examples'!$B$1/12))*'Vasicek Examples'!$B$2+SQRT('Vasicek Examples'!$B$3^2/2/'Vasicek Examples'!$B$1*(1-EXP(-2*'Vasicek Examples'!$B$1/12)))*NORMSINV(RAND())</f>
        <v>4.2131341137988255E-2</v>
      </c>
      <c r="M2576">
        <f ca="1">L2576*EXP(-'Vasicek Examples'!$B$1/12)+(1-EXP(-'Vasicek Examples'!$B$1/12))*'Vasicek Examples'!$B$2+SQRT('Vasicek Examples'!$B$3^2/2/'Vasicek Examples'!$B$1*(1-EXP(-2*'Vasicek Examples'!$B$1/12)))*NORMSINV(RAND())</f>
        <v>4.0038769894985629E-2</v>
      </c>
      <c r="N2576">
        <f ca="1">M2576*EXP(-'Vasicek Examples'!$B$1/12)+(1-EXP(-'Vasicek Examples'!$B$1/12))*'Vasicek Examples'!$B$2+SQRT('Vasicek Examples'!$B$3^2/2/'Vasicek Examples'!$B$1*(1-EXP(-2*'Vasicek Examples'!$B$1/12)))*NORMSINV(RAND())</f>
        <v>3.2225016821069624E-2</v>
      </c>
      <c r="O2576">
        <f t="shared" ca="1" si="162"/>
        <v>3.8524749583348249E-2</v>
      </c>
      <c r="P2576">
        <f t="shared" ca="1" si="163"/>
        <v>0.96220789020074193</v>
      </c>
      <c r="Q2576">
        <f ca="1">EXP(-'Vasicek Examples'!$D$4*N2576+'Vasicek Examples'!$E$4)</f>
        <v>0.96879295636517504</v>
      </c>
      <c r="R2576">
        <f ca="1">MAX(Q2576-'Vasicek Examples'!$B$8,0)</f>
        <v>8.0969746610618509E-3</v>
      </c>
      <c r="S2576">
        <f t="shared" ca="1" si="164"/>
        <v>7.7909729056291907E-3</v>
      </c>
    </row>
    <row r="2577" spans="1:19" x14ac:dyDescent="0.2">
      <c r="A2577">
        <f t="shared" si="165"/>
        <v>2573</v>
      </c>
      <c r="B2577">
        <f>'Vasicek Examples'!$B$4</f>
        <v>5.2999999999999999E-2</v>
      </c>
      <c r="C2577">
        <f ca="1">B2577*EXP(-'Vasicek Examples'!$B$1/12)+(1-EXP(-'Vasicek Examples'!$B$1/12))*'Vasicek Examples'!$B$2+SQRT('Vasicek Examples'!$B$3^2/2/'Vasicek Examples'!$B$1*(1-EXP(-2*'Vasicek Examples'!$B$1/12)))*NORMSINV(RAND())</f>
        <v>5.6356646181340078E-2</v>
      </c>
      <c r="D2577">
        <f ca="1">C2577*EXP(-'Vasicek Examples'!$B$1/12)+(1-EXP(-'Vasicek Examples'!$B$1/12))*'Vasicek Examples'!$B$2+SQRT('Vasicek Examples'!$B$3^2/2/'Vasicek Examples'!$B$1*(1-EXP(-2*'Vasicek Examples'!$B$1/12)))*NORMSINV(RAND())</f>
        <v>5.8734577117836466E-2</v>
      </c>
      <c r="E2577">
        <f ca="1">D2577*EXP(-'Vasicek Examples'!$B$1/12)+(1-EXP(-'Vasicek Examples'!$B$1/12))*'Vasicek Examples'!$B$2+SQRT('Vasicek Examples'!$B$3^2/2/'Vasicek Examples'!$B$1*(1-EXP(-2*'Vasicek Examples'!$B$1/12)))*NORMSINV(RAND())</f>
        <v>6.2033141912619619E-2</v>
      </c>
      <c r="F2577">
        <f ca="1">E2577*EXP(-'Vasicek Examples'!$B$1/12)+(1-EXP(-'Vasicek Examples'!$B$1/12))*'Vasicek Examples'!$B$2+SQRT('Vasicek Examples'!$B$3^2/2/'Vasicek Examples'!$B$1*(1-EXP(-2*'Vasicek Examples'!$B$1/12)))*NORMSINV(RAND())</f>
        <v>6.5242870647662127E-2</v>
      </c>
      <c r="G2577">
        <f ca="1">F2577*EXP(-'Vasicek Examples'!$B$1/12)+(1-EXP(-'Vasicek Examples'!$B$1/12))*'Vasicek Examples'!$B$2+SQRT('Vasicek Examples'!$B$3^2/2/'Vasicek Examples'!$B$1*(1-EXP(-2*'Vasicek Examples'!$B$1/12)))*NORMSINV(RAND())</f>
        <v>5.8326059223684668E-2</v>
      </c>
      <c r="H2577">
        <f ca="1">G2577*EXP(-'Vasicek Examples'!$B$1/12)+(1-EXP(-'Vasicek Examples'!$B$1/12))*'Vasicek Examples'!$B$2+SQRT('Vasicek Examples'!$B$3^2/2/'Vasicek Examples'!$B$1*(1-EXP(-2*'Vasicek Examples'!$B$1/12)))*NORMSINV(RAND())</f>
        <v>5.386868726568312E-2</v>
      </c>
      <c r="I2577">
        <f ca="1">H2577*EXP(-'Vasicek Examples'!$B$1/12)+(1-EXP(-'Vasicek Examples'!$B$1/12))*'Vasicek Examples'!$B$2+SQRT('Vasicek Examples'!$B$3^2/2/'Vasicek Examples'!$B$1*(1-EXP(-2*'Vasicek Examples'!$B$1/12)))*NORMSINV(RAND())</f>
        <v>5.0536905721234038E-2</v>
      </c>
      <c r="J2577">
        <f ca="1">I2577*EXP(-'Vasicek Examples'!$B$1/12)+(1-EXP(-'Vasicek Examples'!$B$1/12))*'Vasicek Examples'!$B$2+SQRT('Vasicek Examples'!$B$3^2/2/'Vasicek Examples'!$B$1*(1-EXP(-2*'Vasicek Examples'!$B$1/12)))*NORMSINV(RAND())</f>
        <v>4.7320995809632796E-2</v>
      </c>
      <c r="K2577">
        <f ca="1">J2577*EXP(-'Vasicek Examples'!$B$1/12)+(1-EXP(-'Vasicek Examples'!$B$1/12))*'Vasicek Examples'!$B$2+SQRT('Vasicek Examples'!$B$3^2/2/'Vasicek Examples'!$B$1*(1-EXP(-2*'Vasicek Examples'!$B$1/12)))*NORMSINV(RAND())</f>
        <v>4.7187183867477972E-2</v>
      </c>
      <c r="L2577">
        <f ca="1">K2577*EXP(-'Vasicek Examples'!$B$1/12)+(1-EXP(-'Vasicek Examples'!$B$1/12))*'Vasicek Examples'!$B$2+SQRT('Vasicek Examples'!$B$3^2/2/'Vasicek Examples'!$B$1*(1-EXP(-2*'Vasicek Examples'!$B$1/12)))*NORMSINV(RAND())</f>
        <v>4.9609762741284091E-2</v>
      </c>
      <c r="M2577">
        <f ca="1">L2577*EXP(-'Vasicek Examples'!$B$1/12)+(1-EXP(-'Vasicek Examples'!$B$1/12))*'Vasicek Examples'!$B$2+SQRT('Vasicek Examples'!$B$3^2/2/'Vasicek Examples'!$B$1*(1-EXP(-2*'Vasicek Examples'!$B$1/12)))*NORMSINV(RAND())</f>
        <v>4.9044555324864889E-2</v>
      </c>
      <c r="N2577">
        <f ca="1">M2577*EXP(-'Vasicek Examples'!$B$1/12)+(1-EXP(-'Vasicek Examples'!$B$1/12))*'Vasicek Examples'!$B$2+SQRT('Vasicek Examples'!$B$3^2/2/'Vasicek Examples'!$B$1*(1-EXP(-2*'Vasicek Examples'!$B$1/12)))*NORMSINV(RAND())</f>
        <v>5.2980044650160263E-2</v>
      </c>
      <c r="O2577">
        <f t="shared" ca="1" si="162"/>
        <v>4.9714423753977499E-2</v>
      </c>
      <c r="P2577">
        <f t="shared" ca="1" si="163"/>
        <v>0.95150111182074515</v>
      </c>
      <c r="Q2577">
        <f ca="1">EXP(-'Vasicek Examples'!$D$4*N2577+'Vasicek Examples'!$E$4)</f>
        <v>0.95309824399126297</v>
      </c>
      <c r="R2577">
        <f ca="1">MAX(Q2577-'Vasicek Examples'!$B$8,0)</f>
        <v>0</v>
      </c>
      <c r="S2577">
        <f t="shared" ca="1" si="164"/>
        <v>0</v>
      </c>
    </row>
    <row r="2578" spans="1:19" x14ac:dyDescent="0.2">
      <c r="A2578">
        <f t="shared" si="165"/>
        <v>2574</v>
      </c>
      <c r="B2578">
        <f>'Vasicek Examples'!$B$4</f>
        <v>5.2999999999999999E-2</v>
      </c>
      <c r="C2578">
        <f ca="1">B2578*EXP(-'Vasicek Examples'!$B$1/12)+(1-EXP(-'Vasicek Examples'!$B$1/12))*'Vasicek Examples'!$B$2+SQRT('Vasicek Examples'!$B$3^2/2/'Vasicek Examples'!$B$1*(1-EXP(-2*'Vasicek Examples'!$B$1/12)))*NORMSINV(RAND())</f>
        <v>5.2392911786595595E-2</v>
      </c>
      <c r="D2578">
        <f ca="1">C2578*EXP(-'Vasicek Examples'!$B$1/12)+(1-EXP(-'Vasicek Examples'!$B$1/12))*'Vasicek Examples'!$B$2+SQRT('Vasicek Examples'!$B$3^2/2/'Vasicek Examples'!$B$1*(1-EXP(-2*'Vasicek Examples'!$B$1/12)))*NORMSINV(RAND())</f>
        <v>5.3260980014388781E-2</v>
      </c>
      <c r="E2578">
        <f ca="1">D2578*EXP(-'Vasicek Examples'!$B$1/12)+(1-EXP(-'Vasicek Examples'!$B$1/12))*'Vasicek Examples'!$B$2+SQRT('Vasicek Examples'!$B$3^2/2/'Vasicek Examples'!$B$1*(1-EXP(-2*'Vasicek Examples'!$B$1/12)))*NORMSINV(RAND())</f>
        <v>4.9410702855157175E-2</v>
      </c>
      <c r="F2578">
        <f ca="1">E2578*EXP(-'Vasicek Examples'!$B$1/12)+(1-EXP(-'Vasicek Examples'!$B$1/12))*'Vasicek Examples'!$B$2+SQRT('Vasicek Examples'!$B$3^2/2/'Vasicek Examples'!$B$1*(1-EXP(-2*'Vasicek Examples'!$B$1/12)))*NORMSINV(RAND())</f>
        <v>4.5939964541378588E-2</v>
      </c>
      <c r="G2578">
        <f ca="1">F2578*EXP(-'Vasicek Examples'!$B$1/12)+(1-EXP(-'Vasicek Examples'!$B$1/12))*'Vasicek Examples'!$B$2+SQRT('Vasicek Examples'!$B$3^2/2/'Vasicek Examples'!$B$1*(1-EXP(-2*'Vasicek Examples'!$B$1/12)))*NORMSINV(RAND())</f>
        <v>4.692513809560632E-2</v>
      </c>
      <c r="H2578">
        <f ca="1">G2578*EXP(-'Vasicek Examples'!$B$1/12)+(1-EXP(-'Vasicek Examples'!$B$1/12))*'Vasicek Examples'!$B$2+SQRT('Vasicek Examples'!$B$3^2/2/'Vasicek Examples'!$B$1*(1-EXP(-2*'Vasicek Examples'!$B$1/12)))*NORMSINV(RAND())</f>
        <v>4.963942293876742E-2</v>
      </c>
      <c r="I2578">
        <f ca="1">H2578*EXP(-'Vasicek Examples'!$B$1/12)+(1-EXP(-'Vasicek Examples'!$B$1/12))*'Vasicek Examples'!$B$2+SQRT('Vasicek Examples'!$B$3^2/2/'Vasicek Examples'!$B$1*(1-EXP(-2*'Vasicek Examples'!$B$1/12)))*NORMSINV(RAND())</f>
        <v>6.4190166814287547E-2</v>
      </c>
      <c r="J2578">
        <f ca="1">I2578*EXP(-'Vasicek Examples'!$B$1/12)+(1-EXP(-'Vasicek Examples'!$B$1/12))*'Vasicek Examples'!$B$2+SQRT('Vasicek Examples'!$B$3^2/2/'Vasicek Examples'!$B$1*(1-EXP(-2*'Vasicek Examples'!$B$1/12)))*NORMSINV(RAND())</f>
        <v>6.0388107228211717E-2</v>
      </c>
      <c r="K2578">
        <f ca="1">J2578*EXP(-'Vasicek Examples'!$B$1/12)+(1-EXP(-'Vasicek Examples'!$B$1/12))*'Vasicek Examples'!$B$2+SQRT('Vasicek Examples'!$B$3^2/2/'Vasicek Examples'!$B$1*(1-EXP(-2*'Vasicek Examples'!$B$1/12)))*NORMSINV(RAND())</f>
        <v>6.6341405935901626E-2</v>
      </c>
      <c r="L2578">
        <f ca="1">K2578*EXP(-'Vasicek Examples'!$B$1/12)+(1-EXP(-'Vasicek Examples'!$B$1/12))*'Vasicek Examples'!$B$2+SQRT('Vasicek Examples'!$B$3^2/2/'Vasicek Examples'!$B$1*(1-EXP(-2*'Vasicek Examples'!$B$1/12)))*NORMSINV(RAND())</f>
        <v>7.3322743177538313E-2</v>
      </c>
      <c r="M2578">
        <f ca="1">L2578*EXP(-'Vasicek Examples'!$B$1/12)+(1-EXP(-'Vasicek Examples'!$B$1/12))*'Vasicek Examples'!$B$2+SQRT('Vasicek Examples'!$B$3^2/2/'Vasicek Examples'!$B$1*(1-EXP(-2*'Vasicek Examples'!$B$1/12)))*NORMSINV(RAND())</f>
        <v>7.0642154854574382E-2</v>
      </c>
      <c r="N2578">
        <f ca="1">M2578*EXP(-'Vasicek Examples'!$B$1/12)+(1-EXP(-'Vasicek Examples'!$B$1/12))*'Vasicek Examples'!$B$2+SQRT('Vasicek Examples'!$B$3^2/2/'Vasicek Examples'!$B$1*(1-EXP(-2*'Vasicek Examples'!$B$1/12)))*NORMSINV(RAND())</f>
        <v>6.325288708343732E-2</v>
      </c>
      <c r="O2578">
        <f t="shared" ca="1" si="162"/>
        <v>5.3156973824235697E-2</v>
      </c>
      <c r="P2578">
        <f t="shared" ca="1" si="163"/>
        <v>0.94823115332871111</v>
      </c>
      <c r="Q2578">
        <f ca="1">EXP(-'Vasicek Examples'!$D$4*N2578+'Vasicek Examples'!$E$4)</f>
        <v>0.94542436525201956</v>
      </c>
      <c r="R2578">
        <f ca="1">MAX(Q2578-'Vasicek Examples'!$B$8,0)</f>
        <v>0</v>
      </c>
      <c r="S2578">
        <f t="shared" ca="1" si="164"/>
        <v>0</v>
      </c>
    </row>
    <row r="2579" spans="1:19" x14ac:dyDescent="0.2">
      <c r="A2579">
        <f t="shared" si="165"/>
        <v>2575</v>
      </c>
      <c r="B2579">
        <f>'Vasicek Examples'!$B$4</f>
        <v>5.2999999999999999E-2</v>
      </c>
      <c r="C2579">
        <f ca="1">B2579*EXP(-'Vasicek Examples'!$B$1/12)+(1-EXP(-'Vasicek Examples'!$B$1/12))*'Vasicek Examples'!$B$2+SQRT('Vasicek Examples'!$B$3^2/2/'Vasicek Examples'!$B$1*(1-EXP(-2*'Vasicek Examples'!$B$1/12)))*NORMSINV(RAND())</f>
        <v>4.5716151381059555E-2</v>
      </c>
      <c r="D2579">
        <f ca="1">C2579*EXP(-'Vasicek Examples'!$B$1/12)+(1-EXP(-'Vasicek Examples'!$B$1/12))*'Vasicek Examples'!$B$2+SQRT('Vasicek Examples'!$B$3^2/2/'Vasicek Examples'!$B$1*(1-EXP(-2*'Vasicek Examples'!$B$1/12)))*NORMSINV(RAND())</f>
        <v>4.7001683996694611E-2</v>
      </c>
      <c r="E2579">
        <f ca="1">D2579*EXP(-'Vasicek Examples'!$B$1/12)+(1-EXP(-'Vasicek Examples'!$B$1/12))*'Vasicek Examples'!$B$2+SQRT('Vasicek Examples'!$B$3^2/2/'Vasicek Examples'!$B$1*(1-EXP(-2*'Vasicek Examples'!$B$1/12)))*NORMSINV(RAND())</f>
        <v>4.732687780089536E-2</v>
      </c>
      <c r="F2579">
        <f ca="1">E2579*EXP(-'Vasicek Examples'!$B$1/12)+(1-EXP(-'Vasicek Examples'!$B$1/12))*'Vasicek Examples'!$B$2+SQRT('Vasicek Examples'!$B$3^2/2/'Vasicek Examples'!$B$1*(1-EXP(-2*'Vasicek Examples'!$B$1/12)))*NORMSINV(RAND())</f>
        <v>5.8806105600216985E-2</v>
      </c>
      <c r="G2579">
        <f ca="1">F2579*EXP(-'Vasicek Examples'!$B$1/12)+(1-EXP(-'Vasicek Examples'!$B$1/12))*'Vasicek Examples'!$B$2+SQRT('Vasicek Examples'!$B$3^2/2/'Vasicek Examples'!$B$1*(1-EXP(-2*'Vasicek Examples'!$B$1/12)))*NORMSINV(RAND())</f>
        <v>6.232008375038877E-2</v>
      </c>
      <c r="H2579">
        <f ca="1">G2579*EXP(-'Vasicek Examples'!$B$1/12)+(1-EXP(-'Vasicek Examples'!$B$1/12))*'Vasicek Examples'!$B$2+SQRT('Vasicek Examples'!$B$3^2/2/'Vasicek Examples'!$B$1*(1-EXP(-2*'Vasicek Examples'!$B$1/12)))*NORMSINV(RAND())</f>
        <v>6.0843632035779617E-2</v>
      </c>
      <c r="I2579">
        <f ca="1">H2579*EXP(-'Vasicek Examples'!$B$1/12)+(1-EXP(-'Vasicek Examples'!$B$1/12))*'Vasicek Examples'!$B$2+SQRT('Vasicek Examples'!$B$3^2/2/'Vasicek Examples'!$B$1*(1-EXP(-2*'Vasicek Examples'!$B$1/12)))*NORMSINV(RAND())</f>
        <v>5.5811761891617087E-2</v>
      </c>
      <c r="J2579">
        <f ca="1">I2579*EXP(-'Vasicek Examples'!$B$1/12)+(1-EXP(-'Vasicek Examples'!$B$1/12))*'Vasicek Examples'!$B$2+SQRT('Vasicek Examples'!$B$3^2/2/'Vasicek Examples'!$B$1*(1-EXP(-2*'Vasicek Examples'!$B$1/12)))*NORMSINV(RAND())</f>
        <v>5.2929845862167584E-2</v>
      </c>
      <c r="K2579">
        <f ca="1">J2579*EXP(-'Vasicek Examples'!$B$1/12)+(1-EXP(-'Vasicek Examples'!$B$1/12))*'Vasicek Examples'!$B$2+SQRT('Vasicek Examples'!$B$3^2/2/'Vasicek Examples'!$B$1*(1-EXP(-2*'Vasicek Examples'!$B$1/12)))*NORMSINV(RAND())</f>
        <v>4.6446883702241162E-2</v>
      </c>
      <c r="L2579">
        <f ca="1">K2579*EXP(-'Vasicek Examples'!$B$1/12)+(1-EXP(-'Vasicek Examples'!$B$1/12))*'Vasicek Examples'!$B$2+SQRT('Vasicek Examples'!$B$3^2/2/'Vasicek Examples'!$B$1*(1-EXP(-2*'Vasicek Examples'!$B$1/12)))*NORMSINV(RAND())</f>
        <v>4.8349862780715548E-2</v>
      </c>
      <c r="M2579">
        <f ca="1">L2579*EXP(-'Vasicek Examples'!$B$1/12)+(1-EXP(-'Vasicek Examples'!$B$1/12))*'Vasicek Examples'!$B$2+SQRT('Vasicek Examples'!$B$3^2/2/'Vasicek Examples'!$B$1*(1-EXP(-2*'Vasicek Examples'!$B$1/12)))*NORMSINV(RAND())</f>
        <v>4.1518683550364567E-2</v>
      </c>
      <c r="N2579">
        <f ca="1">M2579*EXP(-'Vasicek Examples'!$B$1/12)+(1-EXP(-'Vasicek Examples'!$B$1/12))*'Vasicek Examples'!$B$2+SQRT('Vasicek Examples'!$B$3^2/2/'Vasicek Examples'!$B$1*(1-EXP(-2*'Vasicek Examples'!$B$1/12)))*NORMSINV(RAND())</f>
        <v>3.6331308284609322E-2</v>
      </c>
      <c r="O2579">
        <f t="shared" ca="1" si="162"/>
        <v>4.6864929233659647E-2</v>
      </c>
      <c r="P2579">
        <f t="shared" ca="1" si="163"/>
        <v>0.95421627560994982</v>
      </c>
      <c r="Q2579">
        <f ca="1">EXP(-'Vasicek Examples'!$D$4*N2579+'Vasicek Examples'!$E$4)</f>
        <v>0.96566745180346403</v>
      </c>
      <c r="R2579">
        <f ca="1">MAX(Q2579-'Vasicek Examples'!$B$8,0)</f>
        <v>4.9714700993508387E-3</v>
      </c>
      <c r="S2579">
        <f t="shared" ca="1" si="164"/>
        <v>4.7438576825087845E-3</v>
      </c>
    </row>
    <row r="2580" spans="1:19" x14ac:dyDescent="0.2">
      <c r="A2580">
        <f t="shared" si="165"/>
        <v>2576</v>
      </c>
      <c r="B2580">
        <f>'Vasicek Examples'!$B$4</f>
        <v>5.2999999999999999E-2</v>
      </c>
      <c r="C2580">
        <f ca="1">B2580*EXP(-'Vasicek Examples'!$B$1/12)+(1-EXP(-'Vasicek Examples'!$B$1/12))*'Vasicek Examples'!$B$2+SQRT('Vasicek Examples'!$B$3^2/2/'Vasicek Examples'!$B$1*(1-EXP(-2*'Vasicek Examples'!$B$1/12)))*NORMSINV(RAND())</f>
        <v>4.9960476675610516E-2</v>
      </c>
      <c r="D2580">
        <f ca="1">C2580*EXP(-'Vasicek Examples'!$B$1/12)+(1-EXP(-'Vasicek Examples'!$B$1/12))*'Vasicek Examples'!$B$2+SQRT('Vasicek Examples'!$B$3^2/2/'Vasicek Examples'!$B$1*(1-EXP(-2*'Vasicek Examples'!$B$1/12)))*NORMSINV(RAND())</f>
        <v>5.0348220850988293E-2</v>
      </c>
      <c r="E2580">
        <f ca="1">D2580*EXP(-'Vasicek Examples'!$B$1/12)+(1-EXP(-'Vasicek Examples'!$B$1/12))*'Vasicek Examples'!$B$2+SQRT('Vasicek Examples'!$B$3^2/2/'Vasicek Examples'!$B$1*(1-EXP(-2*'Vasicek Examples'!$B$1/12)))*NORMSINV(RAND())</f>
        <v>5.2450672532817766E-2</v>
      </c>
      <c r="F2580">
        <f ca="1">E2580*EXP(-'Vasicek Examples'!$B$1/12)+(1-EXP(-'Vasicek Examples'!$B$1/12))*'Vasicek Examples'!$B$2+SQRT('Vasicek Examples'!$B$3^2/2/'Vasicek Examples'!$B$1*(1-EXP(-2*'Vasicek Examples'!$B$1/12)))*NORMSINV(RAND())</f>
        <v>4.7825462288189929E-2</v>
      </c>
      <c r="G2580">
        <f ca="1">F2580*EXP(-'Vasicek Examples'!$B$1/12)+(1-EXP(-'Vasicek Examples'!$B$1/12))*'Vasicek Examples'!$B$2+SQRT('Vasicek Examples'!$B$3^2/2/'Vasicek Examples'!$B$1*(1-EXP(-2*'Vasicek Examples'!$B$1/12)))*NORMSINV(RAND())</f>
        <v>4.7733066932531744E-2</v>
      </c>
      <c r="H2580">
        <f ca="1">G2580*EXP(-'Vasicek Examples'!$B$1/12)+(1-EXP(-'Vasicek Examples'!$B$1/12))*'Vasicek Examples'!$B$2+SQRT('Vasicek Examples'!$B$3^2/2/'Vasicek Examples'!$B$1*(1-EXP(-2*'Vasicek Examples'!$B$1/12)))*NORMSINV(RAND())</f>
        <v>5.9461708710700376E-2</v>
      </c>
      <c r="I2580">
        <f ca="1">H2580*EXP(-'Vasicek Examples'!$B$1/12)+(1-EXP(-'Vasicek Examples'!$B$1/12))*'Vasicek Examples'!$B$2+SQRT('Vasicek Examples'!$B$3^2/2/'Vasicek Examples'!$B$1*(1-EXP(-2*'Vasicek Examples'!$B$1/12)))*NORMSINV(RAND())</f>
        <v>6.1747924717423866E-2</v>
      </c>
      <c r="J2580">
        <f ca="1">I2580*EXP(-'Vasicek Examples'!$B$1/12)+(1-EXP(-'Vasicek Examples'!$B$1/12))*'Vasicek Examples'!$B$2+SQRT('Vasicek Examples'!$B$3^2/2/'Vasicek Examples'!$B$1*(1-EXP(-2*'Vasicek Examples'!$B$1/12)))*NORMSINV(RAND())</f>
        <v>5.7036443440090741E-2</v>
      </c>
      <c r="K2580">
        <f ca="1">J2580*EXP(-'Vasicek Examples'!$B$1/12)+(1-EXP(-'Vasicek Examples'!$B$1/12))*'Vasicek Examples'!$B$2+SQRT('Vasicek Examples'!$B$3^2/2/'Vasicek Examples'!$B$1*(1-EXP(-2*'Vasicek Examples'!$B$1/12)))*NORMSINV(RAND())</f>
        <v>5.5836826814188979E-2</v>
      </c>
      <c r="L2580">
        <f ca="1">K2580*EXP(-'Vasicek Examples'!$B$1/12)+(1-EXP(-'Vasicek Examples'!$B$1/12))*'Vasicek Examples'!$B$2+SQRT('Vasicek Examples'!$B$3^2/2/'Vasicek Examples'!$B$1*(1-EXP(-2*'Vasicek Examples'!$B$1/12)))*NORMSINV(RAND())</f>
        <v>5.2217732603973652E-2</v>
      </c>
      <c r="M2580">
        <f ca="1">L2580*EXP(-'Vasicek Examples'!$B$1/12)+(1-EXP(-'Vasicek Examples'!$B$1/12))*'Vasicek Examples'!$B$2+SQRT('Vasicek Examples'!$B$3^2/2/'Vasicek Examples'!$B$1*(1-EXP(-2*'Vasicek Examples'!$B$1/12)))*NORMSINV(RAND())</f>
        <v>4.3618415998399704E-2</v>
      </c>
      <c r="N2580">
        <f ca="1">M2580*EXP(-'Vasicek Examples'!$B$1/12)+(1-EXP(-'Vasicek Examples'!$B$1/12))*'Vasicek Examples'!$B$2+SQRT('Vasicek Examples'!$B$3^2/2/'Vasicek Examples'!$B$1*(1-EXP(-2*'Vasicek Examples'!$B$1/12)))*NORMSINV(RAND())</f>
        <v>4.0815453066847598E-2</v>
      </c>
      <c r="O2580">
        <f t="shared" ca="1" si="162"/>
        <v>4.7805369980044511E-2</v>
      </c>
      <c r="P2580">
        <f t="shared" ca="1" si="163"/>
        <v>0.95331931357943167</v>
      </c>
      <c r="Q2580">
        <f ca="1">EXP(-'Vasicek Examples'!$D$4*N2580+'Vasicek Examples'!$E$4)</f>
        <v>0.96226586090726485</v>
      </c>
      <c r="R2580">
        <f ca="1">MAX(Q2580-'Vasicek Examples'!$B$8,0)</f>
        <v>1.5698792031516584E-3</v>
      </c>
      <c r="S2580">
        <f t="shared" ca="1" si="164"/>
        <v>1.4965961643511642E-3</v>
      </c>
    </row>
    <row r="2581" spans="1:19" x14ac:dyDescent="0.2">
      <c r="A2581">
        <f t="shared" si="165"/>
        <v>2577</v>
      </c>
      <c r="B2581">
        <f>'Vasicek Examples'!$B$4</f>
        <v>5.2999999999999999E-2</v>
      </c>
      <c r="C2581">
        <f ca="1">B2581*EXP(-'Vasicek Examples'!$B$1/12)+(1-EXP(-'Vasicek Examples'!$B$1/12))*'Vasicek Examples'!$B$2+SQRT('Vasicek Examples'!$B$3^2/2/'Vasicek Examples'!$B$1*(1-EXP(-2*'Vasicek Examples'!$B$1/12)))*NORMSINV(RAND())</f>
        <v>5.790631745803182E-2</v>
      </c>
      <c r="D2581">
        <f ca="1">C2581*EXP(-'Vasicek Examples'!$B$1/12)+(1-EXP(-'Vasicek Examples'!$B$1/12))*'Vasicek Examples'!$B$2+SQRT('Vasicek Examples'!$B$3^2/2/'Vasicek Examples'!$B$1*(1-EXP(-2*'Vasicek Examples'!$B$1/12)))*NORMSINV(RAND())</f>
        <v>5.5623095029951428E-2</v>
      </c>
      <c r="E2581">
        <f ca="1">D2581*EXP(-'Vasicek Examples'!$B$1/12)+(1-EXP(-'Vasicek Examples'!$B$1/12))*'Vasicek Examples'!$B$2+SQRT('Vasicek Examples'!$B$3^2/2/'Vasicek Examples'!$B$1*(1-EXP(-2*'Vasicek Examples'!$B$1/12)))*NORMSINV(RAND())</f>
        <v>5.1627282072637719E-2</v>
      </c>
      <c r="F2581">
        <f ca="1">E2581*EXP(-'Vasicek Examples'!$B$1/12)+(1-EXP(-'Vasicek Examples'!$B$1/12))*'Vasicek Examples'!$B$2+SQRT('Vasicek Examples'!$B$3^2/2/'Vasicek Examples'!$B$1*(1-EXP(-2*'Vasicek Examples'!$B$1/12)))*NORMSINV(RAND())</f>
        <v>4.7851418005496429E-2</v>
      </c>
      <c r="G2581">
        <f ca="1">F2581*EXP(-'Vasicek Examples'!$B$1/12)+(1-EXP(-'Vasicek Examples'!$B$1/12))*'Vasicek Examples'!$B$2+SQRT('Vasicek Examples'!$B$3^2/2/'Vasicek Examples'!$B$1*(1-EXP(-2*'Vasicek Examples'!$B$1/12)))*NORMSINV(RAND())</f>
        <v>3.8054692569615592E-2</v>
      </c>
      <c r="H2581">
        <f ca="1">G2581*EXP(-'Vasicek Examples'!$B$1/12)+(1-EXP(-'Vasicek Examples'!$B$1/12))*'Vasicek Examples'!$B$2+SQRT('Vasicek Examples'!$B$3^2/2/'Vasicek Examples'!$B$1*(1-EXP(-2*'Vasicek Examples'!$B$1/12)))*NORMSINV(RAND())</f>
        <v>3.0269694124306148E-2</v>
      </c>
      <c r="I2581">
        <f ca="1">H2581*EXP(-'Vasicek Examples'!$B$1/12)+(1-EXP(-'Vasicek Examples'!$B$1/12))*'Vasicek Examples'!$B$2+SQRT('Vasicek Examples'!$B$3^2/2/'Vasicek Examples'!$B$1*(1-EXP(-2*'Vasicek Examples'!$B$1/12)))*NORMSINV(RAND())</f>
        <v>3.3657774408021909E-2</v>
      </c>
      <c r="J2581">
        <f ca="1">I2581*EXP(-'Vasicek Examples'!$B$1/12)+(1-EXP(-'Vasicek Examples'!$B$1/12))*'Vasicek Examples'!$B$2+SQRT('Vasicek Examples'!$B$3^2/2/'Vasicek Examples'!$B$1*(1-EXP(-2*'Vasicek Examples'!$B$1/12)))*NORMSINV(RAND())</f>
        <v>3.6788990146408719E-2</v>
      </c>
      <c r="K2581">
        <f ca="1">J2581*EXP(-'Vasicek Examples'!$B$1/12)+(1-EXP(-'Vasicek Examples'!$B$1/12))*'Vasicek Examples'!$B$2+SQRT('Vasicek Examples'!$B$3^2/2/'Vasicek Examples'!$B$1*(1-EXP(-2*'Vasicek Examples'!$B$1/12)))*NORMSINV(RAND())</f>
        <v>3.1463699032229314E-2</v>
      </c>
      <c r="L2581">
        <f ca="1">K2581*EXP(-'Vasicek Examples'!$B$1/12)+(1-EXP(-'Vasicek Examples'!$B$1/12))*'Vasicek Examples'!$B$2+SQRT('Vasicek Examples'!$B$3^2/2/'Vasicek Examples'!$B$1*(1-EXP(-2*'Vasicek Examples'!$B$1/12)))*NORMSINV(RAND())</f>
        <v>3.0786556674275597E-2</v>
      </c>
      <c r="M2581">
        <f ca="1">L2581*EXP(-'Vasicek Examples'!$B$1/12)+(1-EXP(-'Vasicek Examples'!$B$1/12))*'Vasicek Examples'!$B$2+SQRT('Vasicek Examples'!$B$3^2/2/'Vasicek Examples'!$B$1*(1-EXP(-2*'Vasicek Examples'!$B$1/12)))*NORMSINV(RAND())</f>
        <v>3.2405998632875854E-2</v>
      </c>
      <c r="N2581">
        <f ca="1">M2581*EXP(-'Vasicek Examples'!$B$1/12)+(1-EXP(-'Vasicek Examples'!$B$1/12))*'Vasicek Examples'!$B$2+SQRT('Vasicek Examples'!$B$3^2/2/'Vasicek Examples'!$B$1*(1-EXP(-2*'Vasicek Examples'!$B$1/12)))*NORMSINV(RAND())</f>
        <v>2.1190113809629738E-2</v>
      </c>
      <c r="O2581">
        <f t="shared" ca="1" si="162"/>
        <v>3.5673118027470786E-2</v>
      </c>
      <c r="P2581">
        <f t="shared" ca="1" si="163"/>
        <v>0.9649556685474413</v>
      </c>
      <c r="Q2581">
        <f ca="1">EXP(-'Vasicek Examples'!$D$4*N2581+'Vasicek Examples'!$E$4)</f>
        <v>0.97724238635492555</v>
      </c>
      <c r="R2581">
        <f ca="1">MAX(Q2581-'Vasicek Examples'!$B$8,0)</f>
        <v>1.6546404650812363E-2</v>
      </c>
      <c r="S2581">
        <f t="shared" ca="1" si="164"/>
        <v>1.5966546961881135E-2</v>
      </c>
    </row>
    <row r="2582" spans="1:19" x14ac:dyDescent="0.2">
      <c r="A2582">
        <f t="shared" si="165"/>
        <v>2578</v>
      </c>
      <c r="B2582">
        <f>'Vasicek Examples'!$B$4</f>
        <v>5.2999999999999999E-2</v>
      </c>
      <c r="C2582">
        <f ca="1">B2582*EXP(-'Vasicek Examples'!$B$1/12)+(1-EXP(-'Vasicek Examples'!$B$1/12))*'Vasicek Examples'!$B$2+SQRT('Vasicek Examples'!$B$3^2/2/'Vasicek Examples'!$B$1*(1-EXP(-2*'Vasicek Examples'!$B$1/12)))*NORMSINV(RAND())</f>
        <v>4.7105837165221924E-2</v>
      </c>
      <c r="D2582">
        <f ca="1">C2582*EXP(-'Vasicek Examples'!$B$1/12)+(1-EXP(-'Vasicek Examples'!$B$1/12))*'Vasicek Examples'!$B$2+SQRT('Vasicek Examples'!$B$3^2/2/'Vasicek Examples'!$B$1*(1-EXP(-2*'Vasicek Examples'!$B$1/12)))*NORMSINV(RAND())</f>
        <v>4.9203113898918391E-2</v>
      </c>
      <c r="E2582">
        <f ca="1">D2582*EXP(-'Vasicek Examples'!$B$1/12)+(1-EXP(-'Vasicek Examples'!$B$1/12))*'Vasicek Examples'!$B$2+SQRT('Vasicek Examples'!$B$3^2/2/'Vasicek Examples'!$B$1*(1-EXP(-2*'Vasicek Examples'!$B$1/12)))*NORMSINV(RAND())</f>
        <v>5.465700926468435E-2</v>
      </c>
      <c r="F2582">
        <f ca="1">E2582*EXP(-'Vasicek Examples'!$B$1/12)+(1-EXP(-'Vasicek Examples'!$B$1/12))*'Vasicek Examples'!$B$2+SQRT('Vasicek Examples'!$B$3^2/2/'Vasicek Examples'!$B$1*(1-EXP(-2*'Vasicek Examples'!$B$1/12)))*NORMSINV(RAND())</f>
        <v>5.3687126204499676E-2</v>
      </c>
      <c r="G2582">
        <f ca="1">F2582*EXP(-'Vasicek Examples'!$B$1/12)+(1-EXP(-'Vasicek Examples'!$B$1/12))*'Vasicek Examples'!$B$2+SQRT('Vasicek Examples'!$B$3^2/2/'Vasicek Examples'!$B$1*(1-EXP(-2*'Vasicek Examples'!$B$1/12)))*NORMSINV(RAND())</f>
        <v>5.5952717320181582E-2</v>
      </c>
      <c r="H2582">
        <f ca="1">G2582*EXP(-'Vasicek Examples'!$B$1/12)+(1-EXP(-'Vasicek Examples'!$B$1/12))*'Vasicek Examples'!$B$2+SQRT('Vasicek Examples'!$B$3^2/2/'Vasicek Examples'!$B$1*(1-EXP(-2*'Vasicek Examples'!$B$1/12)))*NORMSINV(RAND())</f>
        <v>5.2332375186401291E-2</v>
      </c>
      <c r="I2582">
        <f ca="1">H2582*EXP(-'Vasicek Examples'!$B$1/12)+(1-EXP(-'Vasicek Examples'!$B$1/12))*'Vasicek Examples'!$B$2+SQRT('Vasicek Examples'!$B$3^2/2/'Vasicek Examples'!$B$1*(1-EXP(-2*'Vasicek Examples'!$B$1/12)))*NORMSINV(RAND())</f>
        <v>5.7740293740918297E-2</v>
      </c>
      <c r="J2582">
        <f ca="1">I2582*EXP(-'Vasicek Examples'!$B$1/12)+(1-EXP(-'Vasicek Examples'!$B$1/12))*'Vasicek Examples'!$B$2+SQRT('Vasicek Examples'!$B$3^2/2/'Vasicek Examples'!$B$1*(1-EXP(-2*'Vasicek Examples'!$B$1/12)))*NORMSINV(RAND())</f>
        <v>4.9592004378419388E-2</v>
      </c>
      <c r="K2582">
        <f ca="1">J2582*EXP(-'Vasicek Examples'!$B$1/12)+(1-EXP(-'Vasicek Examples'!$B$1/12))*'Vasicek Examples'!$B$2+SQRT('Vasicek Examples'!$B$3^2/2/'Vasicek Examples'!$B$1*(1-EXP(-2*'Vasicek Examples'!$B$1/12)))*NORMSINV(RAND())</f>
        <v>5.4397045100625589E-2</v>
      </c>
      <c r="L2582">
        <f ca="1">K2582*EXP(-'Vasicek Examples'!$B$1/12)+(1-EXP(-'Vasicek Examples'!$B$1/12))*'Vasicek Examples'!$B$2+SQRT('Vasicek Examples'!$B$3^2/2/'Vasicek Examples'!$B$1*(1-EXP(-2*'Vasicek Examples'!$B$1/12)))*NORMSINV(RAND())</f>
        <v>4.8793787776106712E-2</v>
      </c>
      <c r="M2582">
        <f ca="1">L2582*EXP(-'Vasicek Examples'!$B$1/12)+(1-EXP(-'Vasicek Examples'!$B$1/12))*'Vasicek Examples'!$B$2+SQRT('Vasicek Examples'!$B$3^2/2/'Vasicek Examples'!$B$1*(1-EXP(-2*'Vasicek Examples'!$B$1/12)))*NORMSINV(RAND())</f>
        <v>5.0508668570571152E-2</v>
      </c>
      <c r="N2582">
        <f ca="1">M2582*EXP(-'Vasicek Examples'!$B$1/12)+(1-EXP(-'Vasicek Examples'!$B$1/12))*'Vasicek Examples'!$B$2+SQRT('Vasicek Examples'!$B$3^2/2/'Vasicek Examples'!$B$1*(1-EXP(-2*'Vasicek Examples'!$B$1/12)))*NORMSINV(RAND())</f>
        <v>5.1126536703221107E-2</v>
      </c>
      <c r="O2582">
        <f t="shared" ca="1" si="162"/>
        <v>4.7998360697962324E-2</v>
      </c>
      <c r="P2582">
        <f t="shared" ca="1" si="163"/>
        <v>0.95313534955294477</v>
      </c>
      <c r="Q2582">
        <f ca="1">EXP(-'Vasicek Examples'!$D$4*N2582+'Vasicek Examples'!$E$4)</f>
        <v>0.95448944467824093</v>
      </c>
      <c r="R2582">
        <f ca="1">MAX(Q2582-'Vasicek Examples'!$B$8,0)</f>
        <v>0</v>
      </c>
      <c r="S2582">
        <f t="shared" ca="1" si="164"/>
        <v>0</v>
      </c>
    </row>
    <row r="2583" spans="1:19" x14ac:dyDescent="0.2">
      <c r="A2583">
        <f t="shared" si="165"/>
        <v>2579</v>
      </c>
      <c r="B2583">
        <f>'Vasicek Examples'!$B$4</f>
        <v>5.2999999999999999E-2</v>
      </c>
      <c r="C2583">
        <f ca="1">B2583*EXP(-'Vasicek Examples'!$B$1/12)+(1-EXP(-'Vasicek Examples'!$B$1/12))*'Vasicek Examples'!$B$2+SQRT('Vasicek Examples'!$B$3^2/2/'Vasicek Examples'!$B$1*(1-EXP(-2*'Vasicek Examples'!$B$1/12)))*NORMSINV(RAND())</f>
        <v>5.3765047050221948E-2</v>
      </c>
      <c r="D2583">
        <f ca="1">C2583*EXP(-'Vasicek Examples'!$B$1/12)+(1-EXP(-'Vasicek Examples'!$B$1/12))*'Vasicek Examples'!$B$2+SQRT('Vasicek Examples'!$B$3^2/2/'Vasicek Examples'!$B$1*(1-EXP(-2*'Vasicek Examples'!$B$1/12)))*NORMSINV(RAND())</f>
        <v>6.0523608038221814E-2</v>
      </c>
      <c r="E2583">
        <f ca="1">D2583*EXP(-'Vasicek Examples'!$B$1/12)+(1-EXP(-'Vasicek Examples'!$B$1/12))*'Vasicek Examples'!$B$2+SQRT('Vasicek Examples'!$B$3^2/2/'Vasicek Examples'!$B$1*(1-EXP(-2*'Vasicek Examples'!$B$1/12)))*NORMSINV(RAND())</f>
        <v>6.833998191533032E-2</v>
      </c>
      <c r="F2583">
        <f ca="1">E2583*EXP(-'Vasicek Examples'!$B$1/12)+(1-EXP(-'Vasicek Examples'!$B$1/12))*'Vasicek Examples'!$B$2+SQRT('Vasicek Examples'!$B$3^2/2/'Vasicek Examples'!$B$1*(1-EXP(-2*'Vasicek Examples'!$B$1/12)))*NORMSINV(RAND())</f>
        <v>6.4554431411064539E-2</v>
      </c>
      <c r="G2583">
        <f ca="1">F2583*EXP(-'Vasicek Examples'!$B$1/12)+(1-EXP(-'Vasicek Examples'!$B$1/12))*'Vasicek Examples'!$B$2+SQRT('Vasicek Examples'!$B$3^2/2/'Vasicek Examples'!$B$1*(1-EXP(-2*'Vasicek Examples'!$B$1/12)))*NORMSINV(RAND())</f>
        <v>5.9512727159176153E-2</v>
      </c>
      <c r="H2583">
        <f ca="1">G2583*EXP(-'Vasicek Examples'!$B$1/12)+(1-EXP(-'Vasicek Examples'!$B$1/12))*'Vasicek Examples'!$B$2+SQRT('Vasicek Examples'!$B$3^2/2/'Vasicek Examples'!$B$1*(1-EXP(-2*'Vasicek Examples'!$B$1/12)))*NORMSINV(RAND())</f>
        <v>5.4572268546906527E-2</v>
      </c>
      <c r="I2583">
        <f ca="1">H2583*EXP(-'Vasicek Examples'!$B$1/12)+(1-EXP(-'Vasicek Examples'!$B$1/12))*'Vasicek Examples'!$B$2+SQRT('Vasicek Examples'!$B$3^2/2/'Vasicek Examples'!$B$1*(1-EXP(-2*'Vasicek Examples'!$B$1/12)))*NORMSINV(RAND())</f>
        <v>4.2344046023597245E-2</v>
      </c>
      <c r="J2583">
        <f ca="1">I2583*EXP(-'Vasicek Examples'!$B$1/12)+(1-EXP(-'Vasicek Examples'!$B$1/12))*'Vasicek Examples'!$B$2+SQRT('Vasicek Examples'!$B$3^2/2/'Vasicek Examples'!$B$1*(1-EXP(-2*'Vasicek Examples'!$B$1/12)))*NORMSINV(RAND())</f>
        <v>4.5793469084680447E-2</v>
      </c>
      <c r="K2583">
        <f ca="1">J2583*EXP(-'Vasicek Examples'!$B$1/12)+(1-EXP(-'Vasicek Examples'!$B$1/12))*'Vasicek Examples'!$B$2+SQRT('Vasicek Examples'!$B$3^2/2/'Vasicek Examples'!$B$1*(1-EXP(-2*'Vasicek Examples'!$B$1/12)))*NORMSINV(RAND())</f>
        <v>5.4025343971373027E-2</v>
      </c>
      <c r="L2583">
        <f ca="1">K2583*EXP(-'Vasicek Examples'!$B$1/12)+(1-EXP(-'Vasicek Examples'!$B$1/12))*'Vasicek Examples'!$B$2+SQRT('Vasicek Examples'!$B$3^2/2/'Vasicek Examples'!$B$1*(1-EXP(-2*'Vasicek Examples'!$B$1/12)))*NORMSINV(RAND())</f>
        <v>5.5764961382242934E-2</v>
      </c>
      <c r="M2583">
        <f ca="1">L2583*EXP(-'Vasicek Examples'!$B$1/12)+(1-EXP(-'Vasicek Examples'!$B$1/12))*'Vasicek Examples'!$B$2+SQRT('Vasicek Examples'!$B$3^2/2/'Vasicek Examples'!$B$1*(1-EXP(-2*'Vasicek Examples'!$B$1/12)))*NORMSINV(RAND())</f>
        <v>5.9232119559629856E-2</v>
      </c>
      <c r="N2583">
        <f ca="1">M2583*EXP(-'Vasicek Examples'!$B$1/12)+(1-EXP(-'Vasicek Examples'!$B$1/12))*'Vasicek Examples'!$B$2+SQRT('Vasicek Examples'!$B$3^2/2/'Vasicek Examples'!$B$1*(1-EXP(-2*'Vasicek Examples'!$B$1/12)))*NORMSINV(RAND())</f>
        <v>5.6252790918153849E-2</v>
      </c>
      <c r="O2583">
        <f t="shared" ca="1" si="162"/>
        <v>5.1639323006367567E-2</v>
      </c>
      <c r="P2583">
        <f t="shared" ca="1" si="163"/>
        <v>0.94967132968007173</v>
      </c>
      <c r="Q2583">
        <f ca="1">EXP(-'Vasicek Examples'!$D$4*N2583+'Vasicek Examples'!$E$4)</f>
        <v>0.95064674473104471</v>
      </c>
      <c r="R2583">
        <f ca="1">MAX(Q2583-'Vasicek Examples'!$B$8,0)</f>
        <v>0</v>
      </c>
      <c r="S2583">
        <f t="shared" ca="1" si="164"/>
        <v>0</v>
      </c>
    </row>
    <row r="2584" spans="1:19" x14ac:dyDescent="0.2">
      <c r="A2584">
        <f t="shared" si="165"/>
        <v>2580</v>
      </c>
      <c r="B2584">
        <f>'Vasicek Examples'!$B$4</f>
        <v>5.2999999999999999E-2</v>
      </c>
      <c r="C2584">
        <f ca="1">B2584*EXP(-'Vasicek Examples'!$B$1/12)+(1-EXP(-'Vasicek Examples'!$B$1/12))*'Vasicek Examples'!$B$2+SQRT('Vasicek Examples'!$B$3^2/2/'Vasicek Examples'!$B$1*(1-EXP(-2*'Vasicek Examples'!$B$1/12)))*NORMSINV(RAND())</f>
        <v>5.0724508307500846E-2</v>
      </c>
      <c r="D2584">
        <f ca="1">C2584*EXP(-'Vasicek Examples'!$B$1/12)+(1-EXP(-'Vasicek Examples'!$B$1/12))*'Vasicek Examples'!$B$2+SQRT('Vasicek Examples'!$B$3^2/2/'Vasicek Examples'!$B$1*(1-EXP(-2*'Vasicek Examples'!$B$1/12)))*NORMSINV(RAND())</f>
        <v>5.1400173304907433E-2</v>
      </c>
      <c r="E2584">
        <f ca="1">D2584*EXP(-'Vasicek Examples'!$B$1/12)+(1-EXP(-'Vasicek Examples'!$B$1/12))*'Vasicek Examples'!$B$2+SQRT('Vasicek Examples'!$B$3^2/2/'Vasicek Examples'!$B$1*(1-EXP(-2*'Vasicek Examples'!$B$1/12)))*NORMSINV(RAND())</f>
        <v>5.2227216299963498E-2</v>
      </c>
      <c r="F2584">
        <f ca="1">E2584*EXP(-'Vasicek Examples'!$B$1/12)+(1-EXP(-'Vasicek Examples'!$B$1/12))*'Vasicek Examples'!$B$2+SQRT('Vasicek Examples'!$B$3^2/2/'Vasicek Examples'!$B$1*(1-EXP(-2*'Vasicek Examples'!$B$1/12)))*NORMSINV(RAND())</f>
        <v>4.8205327947015333E-2</v>
      </c>
      <c r="G2584">
        <f ca="1">F2584*EXP(-'Vasicek Examples'!$B$1/12)+(1-EXP(-'Vasicek Examples'!$B$1/12))*'Vasicek Examples'!$B$2+SQRT('Vasicek Examples'!$B$3^2/2/'Vasicek Examples'!$B$1*(1-EXP(-2*'Vasicek Examples'!$B$1/12)))*NORMSINV(RAND())</f>
        <v>4.6381137472652052E-2</v>
      </c>
      <c r="H2584">
        <f ca="1">G2584*EXP(-'Vasicek Examples'!$B$1/12)+(1-EXP(-'Vasicek Examples'!$B$1/12))*'Vasicek Examples'!$B$2+SQRT('Vasicek Examples'!$B$3^2/2/'Vasicek Examples'!$B$1*(1-EXP(-2*'Vasicek Examples'!$B$1/12)))*NORMSINV(RAND())</f>
        <v>4.6185227234321544E-2</v>
      </c>
      <c r="I2584">
        <f ca="1">H2584*EXP(-'Vasicek Examples'!$B$1/12)+(1-EXP(-'Vasicek Examples'!$B$1/12))*'Vasicek Examples'!$B$2+SQRT('Vasicek Examples'!$B$3^2/2/'Vasicek Examples'!$B$1*(1-EXP(-2*'Vasicek Examples'!$B$1/12)))*NORMSINV(RAND())</f>
        <v>4.4023736435388386E-2</v>
      </c>
      <c r="J2584">
        <f ca="1">I2584*EXP(-'Vasicek Examples'!$B$1/12)+(1-EXP(-'Vasicek Examples'!$B$1/12))*'Vasicek Examples'!$B$2+SQRT('Vasicek Examples'!$B$3^2/2/'Vasicek Examples'!$B$1*(1-EXP(-2*'Vasicek Examples'!$B$1/12)))*NORMSINV(RAND())</f>
        <v>4.9311398169363807E-2</v>
      </c>
      <c r="K2584">
        <f ca="1">J2584*EXP(-'Vasicek Examples'!$B$1/12)+(1-EXP(-'Vasicek Examples'!$B$1/12))*'Vasicek Examples'!$B$2+SQRT('Vasicek Examples'!$B$3^2/2/'Vasicek Examples'!$B$1*(1-EXP(-2*'Vasicek Examples'!$B$1/12)))*NORMSINV(RAND())</f>
        <v>4.4965116356161593E-2</v>
      </c>
      <c r="L2584">
        <f ca="1">K2584*EXP(-'Vasicek Examples'!$B$1/12)+(1-EXP(-'Vasicek Examples'!$B$1/12))*'Vasicek Examples'!$B$2+SQRT('Vasicek Examples'!$B$3^2/2/'Vasicek Examples'!$B$1*(1-EXP(-2*'Vasicek Examples'!$B$1/12)))*NORMSINV(RAND())</f>
        <v>4.8529628201932649E-2</v>
      </c>
      <c r="M2584">
        <f ca="1">L2584*EXP(-'Vasicek Examples'!$B$1/12)+(1-EXP(-'Vasicek Examples'!$B$1/12))*'Vasicek Examples'!$B$2+SQRT('Vasicek Examples'!$B$3^2/2/'Vasicek Examples'!$B$1*(1-EXP(-2*'Vasicek Examples'!$B$1/12)))*NORMSINV(RAND())</f>
        <v>4.8549653290841856E-2</v>
      </c>
      <c r="N2584">
        <f ca="1">M2584*EXP(-'Vasicek Examples'!$B$1/12)+(1-EXP(-'Vasicek Examples'!$B$1/12))*'Vasicek Examples'!$B$2+SQRT('Vasicek Examples'!$B$3^2/2/'Vasicek Examples'!$B$1*(1-EXP(-2*'Vasicek Examples'!$B$1/12)))*NORMSINV(RAND())</f>
        <v>3.4092532552255458E-2</v>
      </c>
      <c r="O2584">
        <f t="shared" ca="1" si="162"/>
        <v>4.3515594595202191E-2</v>
      </c>
      <c r="P2584">
        <f t="shared" ca="1" si="163"/>
        <v>0.9574176234342715</v>
      </c>
      <c r="Q2584">
        <f ca="1">EXP(-'Vasicek Examples'!$D$4*N2584+'Vasicek Examples'!$E$4)</f>
        <v>0.96737024418605333</v>
      </c>
      <c r="R2584">
        <f ca="1">MAX(Q2584-'Vasicek Examples'!$B$8,0)</f>
        <v>6.6742624819401408E-3</v>
      </c>
      <c r="S2584">
        <f t="shared" ca="1" si="164"/>
        <v>6.3900565236356521E-3</v>
      </c>
    </row>
    <row r="2585" spans="1:19" x14ac:dyDescent="0.2">
      <c r="A2585">
        <f t="shared" si="165"/>
        <v>2581</v>
      </c>
      <c r="B2585">
        <f>'Vasicek Examples'!$B$4</f>
        <v>5.2999999999999999E-2</v>
      </c>
      <c r="C2585">
        <f ca="1">B2585*EXP(-'Vasicek Examples'!$B$1/12)+(1-EXP(-'Vasicek Examples'!$B$1/12))*'Vasicek Examples'!$B$2+SQRT('Vasicek Examples'!$B$3^2/2/'Vasicek Examples'!$B$1*(1-EXP(-2*'Vasicek Examples'!$B$1/12)))*NORMSINV(RAND())</f>
        <v>4.8676709335616505E-2</v>
      </c>
      <c r="D2585">
        <f ca="1">C2585*EXP(-'Vasicek Examples'!$B$1/12)+(1-EXP(-'Vasicek Examples'!$B$1/12))*'Vasicek Examples'!$B$2+SQRT('Vasicek Examples'!$B$3^2/2/'Vasicek Examples'!$B$1*(1-EXP(-2*'Vasicek Examples'!$B$1/12)))*NORMSINV(RAND())</f>
        <v>6.4843494514418371E-2</v>
      </c>
      <c r="E2585">
        <f ca="1">D2585*EXP(-'Vasicek Examples'!$B$1/12)+(1-EXP(-'Vasicek Examples'!$B$1/12))*'Vasicek Examples'!$B$2+SQRT('Vasicek Examples'!$B$3^2/2/'Vasicek Examples'!$B$1*(1-EXP(-2*'Vasicek Examples'!$B$1/12)))*NORMSINV(RAND())</f>
        <v>6.4716903222519231E-2</v>
      </c>
      <c r="F2585">
        <f ca="1">E2585*EXP(-'Vasicek Examples'!$B$1/12)+(1-EXP(-'Vasicek Examples'!$B$1/12))*'Vasicek Examples'!$B$2+SQRT('Vasicek Examples'!$B$3^2/2/'Vasicek Examples'!$B$1*(1-EXP(-2*'Vasicek Examples'!$B$1/12)))*NORMSINV(RAND())</f>
        <v>5.1854417074376942E-2</v>
      </c>
      <c r="G2585">
        <f ca="1">F2585*EXP(-'Vasicek Examples'!$B$1/12)+(1-EXP(-'Vasicek Examples'!$B$1/12))*'Vasicek Examples'!$B$2+SQRT('Vasicek Examples'!$B$3^2/2/'Vasicek Examples'!$B$1*(1-EXP(-2*'Vasicek Examples'!$B$1/12)))*NORMSINV(RAND())</f>
        <v>4.2620306354631925E-2</v>
      </c>
      <c r="H2585">
        <f ca="1">G2585*EXP(-'Vasicek Examples'!$B$1/12)+(1-EXP(-'Vasicek Examples'!$B$1/12))*'Vasicek Examples'!$B$2+SQRT('Vasicek Examples'!$B$3^2/2/'Vasicek Examples'!$B$1*(1-EXP(-2*'Vasicek Examples'!$B$1/12)))*NORMSINV(RAND())</f>
        <v>3.1703117695068041E-2</v>
      </c>
      <c r="I2585">
        <f ca="1">H2585*EXP(-'Vasicek Examples'!$B$1/12)+(1-EXP(-'Vasicek Examples'!$B$1/12))*'Vasicek Examples'!$B$2+SQRT('Vasicek Examples'!$B$3^2/2/'Vasicek Examples'!$B$1*(1-EXP(-2*'Vasicek Examples'!$B$1/12)))*NORMSINV(RAND())</f>
        <v>2.9328591372035452E-2</v>
      </c>
      <c r="J2585">
        <f ca="1">I2585*EXP(-'Vasicek Examples'!$B$1/12)+(1-EXP(-'Vasicek Examples'!$B$1/12))*'Vasicek Examples'!$B$2+SQRT('Vasicek Examples'!$B$3^2/2/'Vasicek Examples'!$B$1*(1-EXP(-2*'Vasicek Examples'!$B$1/12)))*NORMSINV(RAND())</f>
        <v>1.7356239017026577E-2</v>
      </c>
      <c r="K2585">
        <f ca="1">J2585*EXP(-'Vasicek Examples'!$B$1/12)+(1-EXP(-'Vasicek Examples'!$B$1/12))*'Vasicek Examples'!$B$2+SQRT('Vasicek Examples'!$B$3^2/2/'Vasicek Examples'!$B$1*(1-EXP(-2*'Vasicek Examples'!$B$1/12)))*NORMSINV(RAND())</f>
        <v>2.3583731268618888E-2</v>
      </c>
      <c r="L2585">
        <f ca="1">K2585*EXP(-'Vasicek Examples'!$B$1/12)+(1-EXP(-'Vasicek Examples'!$B$1/12))*'Vasicek Examples'!$B$2+SQRT('Vasicek Examples'!$B$3^2/2/'Vasicek Examples'!$B$1*(1-EXP(-2*'Vasicek Examples'!$B$1/12)))*NORMSINV(RAND())</f>
        <v>2.173081649081644E-2</v>
      </c>
      <c r="M2585">
        <f ca="1">L2585*EXP(-'Vasicek Examples'!$B$1/12)+(1-EXP(-'Vasicek Examples'!$B$1/12))*'Vasicek Examples'!$B$2+SQRT('Vasicek Examples'!$B$3^2/2/'Vasicek Examples'!$B$1*(1-EXP(-2*'Vasicek Examples'!$B$1/12)))*NORMSINV(RAND())</f>
        <v>1.6808058237731592E-2</v>
      </c>
      <c r="N2585">
        <f ca="1">M2585*EXP(-'Vasicek Examples'!$B$1/12)+(1-EXP(-'Vasicek Examples'!$B$1/12))*'Vasicek Examples'!$B$2+SQRT('Vasicek Examples'!$B$3^2/2/'Vasicek Examples'!$B$1*(1-EXP(-2*'Vasicek Examples'!$B$1/12)))*NORMSINV(RAND())</f>
        <v>1.3478964997867552E-2</v>
      </c>
      <c r="O2585">
        <f t="shared" ca="1" si="162"/>
        <v>3.2968626034498794E-2</v>
      </c>
      <c r="P2585">
        <f t="shared" ca="1" si="163"/>
        <v>0.96756891558661318</v>
      </c>
      <c r="Q2585">
        <f ca="1">EXP(-'Vasicek Examples'!$D$4*N2585+'Vasicek Examples'!$E$4)</f>
        <v>0.98319051882666098</v>
      </c>
      <c r="R2585">
        <f ca="1">MAX(Q2585-'Vasicek Examples'!$B$8,0)</f>
        <v>2.2494537122547786E-2</v>
      </c>
      <c r="S2585">
        <f t="shared" ca="1" si="164"/>
        <v>2.1765014890286375E-2</v>
      </c>
    </row>
    <row r="2586" spans="1:19" x14ac:dyDescent="0.2">
      <c r="A2586">
        <f t="shared" si="165"/>
        <v>2582</v>
      </c>
      <c r="B2586">
        <f>'Vasicek Examples'!$B$4</f>
        <v>5.2999999999999999E-2</v>
      </c>
      <c r="C2586">
        <f ca="1">B2586*EXP(-'Vasicek Examples'!$B$1/12)+(1-EXP(-'Vasicek Examples'!$B$1/12))*'Vasicek Examples'!$B$2+SQRT('Vasicek Examples'!$B$3^2/2/'Vasicek Examples'!$B$1*(1-EXP(-2*'Vasicek Examples'!$B$1/12)))*NORMSINV(RAND())</f>
        <v>6.0181715815863721E-2</v>
      </c>
      <c r="D2586">
        <f ca="1">C2586*EXP(-'Vasicek Examples'!$B$1/12)+(1-EXP(-'Vasicek Examples'!$B$1/12))*'Vasicek Examples'!$B$2+SQRT('Vasicek Examples'!$B$3^2/2/'Vasicek Examples'!$B$1*(1-EXP(-2*'Vasicek Examples'!$B$1/12)))*NORMSINV(RAND())</f>
        <v>6.2746592183048802E-2</v>
      </c>
      <c r="E2586">
        <f ca="1">D2586*EXP(-'Vasicek Examples'!$B$1/12)+(1-EXP(-'Vasicek Examples'!$B$1/12))*'Vasicek Examples'!$B$2+SQRT('Vasicek Examples'!$B$3^2/2/'Vasicek Examples'!$B$1*(1-EXP(-2*'Vasicek Examples'!$B$1/12)))*NORMSINV(RAND())</f>
        <v>6.0988914047086257E-2</v>
      </c>
      <c r="F2586">
        <f ca="1">E2586*EXP(-'Vasicek Examples'!$B$1/12)+(1-EXP(-'Vasicek Examples'!$B$1/12))*'Vasicek Examples'!$B$2+SQRT('Vasicek Examples'!$B$3^2/2/'Vasicek Examples'!$B$1*(1-EXP(-2*'Vasicek Examples'!$B$1/12)))*NORMSINV(RAND())</f>
        <v>6.116441006908982E-2</v>
      </c>
      <c r="G2586">
        <f ca="1">F2586*EXP(-'Vasicek Examples'!$B$1/12)+(1-EXP(-'Vasicek Examples'!$B$1/12))*'Vasicek Examples'!$B$2+SQRT('Vasicek Examples'!$B$3^2/2/'Vasicek Examples'!$B$1*(1-EXP(-2*'Vasicek Examples'!$B$1/12)))*NORMSINV(RAND())</f>
        <v>5.6024750483686145E-2</v>
      </c>
      <c r="H2586">
        <f ca="1">G2586*EXP(-'Vasicek Examples'!$B$1/12)+(1-EXP(-'Vasicek Examples'!$B$1/12))*'Vasicek Examples'!$B$2+SQRT('Vasicek Examples'!$B$3^2/2/'Vasicek Examples'!$B$1*(1-EXP(-2*'Vasicek Examples'!$B$1/12)))*NORMSINV(RAND())</f>
        <v>5.0165360418021644E-2</v>
      </c>
      <c r="I2586">
        <f ca="1">H2586*EXP(-'Vasicek Examples'!$B$1/12)+(1-EXP(-'Vasicek Examples'!$B$1/12))*'Vasicek Examples'!$B$2+SQRT('Vasicek Examples'!$B$3^2/2/'Vasicek Examples'!$B$1*(1-EXP(-2*'Vasicek Examples'!$B$1/12)))*NORMSINV(RAND())</f>
        <v>5.1664576059602271E-2</v>
      </c>
      <c r="J2586">
        <f ca="1">I2586*EXP(-'Vasicek Examples'!$B$1/12)+(1-EXP(-'Vasicek Examples'!$B$1/12))*'Vasicek Examples'!$B$2+SQRT('Vasicek Examples'!$B$3^2/2/'Vasicek Examples'!$B$1*(1-EXP(-2*'Vasicek Examples'!$B$1/12)))*NORMSINV(RAND())</f>
        <v>4.802622325715445E-2</v>
      </c>
      <c r="K2586">
        <f ca="1">J2586*EXP(-'Vasicek Examples'!$B$1/12)+(1-EXP(-'Vasicek Examples'!$B$1/12))*'Vasicek Examples'!$B$2+SQRT('Vasicek Examples'!$B$3^2/2/'Vasicek Examples'!$B$1*(1-EXP(-2*'Vasicek Examples'!$B$1/12)))*NORMSINV(RAND())</f>
        <v>4.7757209174760194E-2</v>
      </c>
      <c r="L2586">
        <f ca="1">K2586*EXP(-'Vasicek Examples'!$B$1/12)+(1-EXP(-'Vasicek Examples'!$B$1/12))*'Vasicek Examples'!$B$2+SQRT('Vasicek Examples'!$B$3^2/2/'Vasicek Examples'!$B$1*(1-EXP(-2*'Vasicek Examples'!$B$1/12)))*NORMSINV(RAND())</f>
        <v>4.5789042401655253E-2</v>
      </c>
      <c r="M2586">
        <f ca="1">L2586*EXP(-'Vasicek Examples'!$B$1/12)+(1-EXP(-'Vasicek Examples'!$B$1/12))*'Vasicek Examples'!$B$2+SQRT('Vasicek Examples'!$B$3^2/2/'Vasicek Examples'!$B$1*(1-EXP(-2*'Vasicek Examples'!$B$1/12)))*NORMSINV(RAND())</f>
        <v>5.3680604262418795E-2</v>
      </c>
      <c r="N2586">
        <f ca="1">M2586*EXP(-'Vasicek Examples'!$B$1/12)+(1-EXP(-'Vasicek Examples'!$B$1/12))*'Vasicek Examples'!$B$2+SQRT('Vasicek Examples'!$B$3^2/2/'Vasicek Examples'!$B$1*(1-EXP(-2*'Vasicek Examples'!$B$1/12)))*NORMSINV(RAND())</f>
        <v>5.2320134773600487E-2</v>
      </c>
      <c r="O2586">
        <f t="shared" ca="1" si="162"/>
        <v>4.952155063760464E-2</v>
      </c>
      <c r="P2586">
        <f t="shared" ca="1" si="163"/>
        <v>0.9516846485044913</v>
      </c>
      <c r="Q2586">
        <f ca="1">EXP(-'Vasicek Examples'!$D$4*N2586+'Vasicek Examples'!$E$4)</f>
        <v>0.95359332465191438</v>
      </c>
      <c r="R2586">
        <f ca="1">MAX(Q2586-'Vasicek Examples'!$B$8,0)</f>
        <v>0</v>
      </c>
      <c r="S2586">
        <f t="shared" ca="1" si="164"/>
        <v>0</v>
      </c>
    </row>
    <row r="2587" spans="1:19" x14ac:dyDescent="0.2">
      <c r="A2587">
        <f t="shared" si="165"/>
        <v>2583</v>
      </c>
      <c r="B2587">
        <f>'Vasicek Examples'!$B$4</f>
        <v>5.2999999999999999E-2</v>
      </c>
      <c r="C2587">
        <f ca="1">B2587*EXP(-'Vasicek Examples'!$B$1/12)+(1-EXP(-'Vasicek Examples'!$B$1/12))*'Vasicek Examples'!$B$2+SQRT('Vasicek Examples'!$B$3^2/2/'Vasicek Examples'!$B$1*(1-EXP(-2*'Vasicek Examples'!$B$1/12)))*NORMSINV(RAND())</f>
        <v>5.1016103147392876E-2</v>
      </c>
      <c r="D2587">
        <f ca="1">C2587*EXP(-'Vasicek Examples'!$B$1/12)+(1-EXP(-'Vasicek Examples'!$B$1/12))*'Vasicek Examples'!$B$2+SQRT('Vasicek Examples'!$B$3^2/2/'Vasicek Examples'!$B$1*(1-EXP(-2*'Vasicek Examples'!$B$1/12)))*NORMSINV(RAND())</f>
        <v>5.1027765253566892E-2</v>
      </c>
      <c r="E2587">
        <f ca="1">D2587*EXP(-'Vasicek Examples'!$B$1/12)+(1-EXP(-'Vasicek Examples'!$B$1/12))*'Vasicek Examples'!$B$2+SQRT('Vasicek Examples'!$B$3^2/2/'Vasicek Examples'!$B$1*(1-EXP(-2*'Vasicek Examples'!$B$1/12)))*NORMSINV(RAND())</f>
        <v>5.4200359552884991E-2</v>
      </c>
      <c r="F2587">
        <f ca="1">E2587*EXP(-'Vasicek Examples'!$B$1/12)+(1-EXP(-'Vasicek Examples'!$B$1/12))*'Vasicek Examples'!$B$2+SQRT('Vasicek Examples'!$B$3^2/2/'Vasicek Examples'!$B$1*(1-EXP(-2*'Vasicek Examples'!$B$1/12)))*NORMSINV(RAND())</f>
        <v>4.9295249077634704E-2</v>
      </c>
      <c r="G2587">
        <f ca="1">F2587*EXP(-'Vasicek Examples'!$B$1/12)+(1-EXP(-'Vasicek Examples'!$B$1/12))*'Vasicek Examples'!$B$2+SQRT('Vasicek Examples'!$B$3^2/2/'Vasicek Examples'!$B$1*(1-EXP(-2*'Vasicek Examples'!$B$1/12)))*NORMSINV(RAND())</f>
        <v>4.8271006026057661E-2</v>
      </c>
      <c r="H2587">
        <f ca="1">G2587*EXP(-'Vasicek Examples'!$B$1/12)+(1-EXP(-'Vasicek Examples'!$B$1/12))*'Vasicek Examples'!$B$2+SQRT('Vasicek Examples'!$B$3^2/2/'Vasicek Examples'!$B$1*(1-EXP(-2*'Vasicek Examples'!$B$1/12)))*NORMSINV(RAND())</f>
        <v>3.9456423100015549E-2</v>
      </c>
      <c r="I2587">
        <f ca="1">H2587*EXP(-'Vasicek Examples'!$B$1/12)+(1-EXP(-'Vasicek Examples'!$B$1/12))*'Vasicek Examples'!$B$2+SQRT('Vasicek Examples'!$B$3^2/2/'Vasicek Examples'!$B$1*(1-EXP(-2*'Vasicek Examples'!$B$1/12)))*NORMSINV(RAND())</f>
        <v>4.0806278519727936E-2</v>
      </c>
      <c r="J2587">
        <f ca="1">I2587*EXP(-'Vasicek Examples'!$B$1/12)+(1-EXP(-'Vasicek Examples'!$B$1/12))*'Vasicek Examples'!$B$2+SQRT('Vasicek Examples'!$B$3^2/2/'Vasicek Examples'!$B$1*(1-EXP(-2*'Vasicek Examples'!$B$1/12)))*NORMSINV(RAND())</f>
        <v>4.2906148623982107E-2</v>
      </c>
      <c r="K2587">
        <f ca="1">J2587*EXP(-'Vasicek Examples'!$B$1/12)+(1-EXP(-'Vasicek Examples'!$B$1/12))*'Vasicek Examples'!$B$2+SQRT('Vasicek Examples'!$B$3^2/2/'Vasicek Examples'!$B$1*(1-EXP(-2*'Vasicek Examples'!$B$1/12)))*NORMSINV(RAND())</f>
        <v>4.221596364536679E-2</v>
      </c>
      <c r="L2587">
        <f ca="1">K2587*EXP(-'Vasicek Examples'!$B$1/12)+(1-EXP(-'Vasicek Examples'!$B$1/12))*'Vasicek Examples'!$B$2+SQRT('Vasicek Examples'!$B$3^2/2/'Vasicek Examples'!$B$1*(1-EXP(-2*'Vasicek Examples'!$B$1/12)))*NORMSINV(RAND())</f>
        <v>4.5662419631905954E-2</v>
      </c>
      <c r="M2587">
        <f ca="1">L2587*EXP(-'Vasicek Examples'!$B$1/12)+(1-EXP(-'Vasicek Examples'!$B$1/12))*'Vasicek Examples'!$B$2+SQRT('Vasicek Examples'!$B$3^2/2/'Vasicek Examples'!$B$1*(1-EXP(-2*'Vasicek Examples'!$B$1/12)))*NORMSINV(RAND())</f>
        <v>3.812966444153805E-2</v>
      </c>
      <c r="N2587">
        <f ca="1">M2587*EXP(-'Vasicek Examples'!$B$1/12)+(1-EXP(-'Vasicek Examples'!$B$1/12))*'Vasicek Examples'!$B$2+SQRT('Vasicek Examples'!$B$3^2/2/'Vasicek Examples'!$B$1*(1-EXP(-2*'Vasicek Examples'!$B$1/12)))*NORMSINV(RAND())</f>
        <v>3.4469909222396844E-2</v>
      </c>
      <c r="O2587">
        <f t="shared" ca="1" si="162"/>
        <v>4.122619033813129E-2</v>
      </c>
      <c r="P2587">
        <f t="shared" ca="1" si="163"/>
        <v>0.95961205042391873</v>
      </c>
      <c r="Q2587">
        <f ca="1">EXP(-'Vasicek Examples'!$D$4*N2587+'Vasicek Examples'!$E$4)</f>
        <v>0.96708300467396868</v>
      </c>
      <c r="R2587">
        <f ca="1">MAX(Q2587-'Vasicek Examples'!$B$8,0)</f>
        <v>6.3870229698554937E-3</v>
      </c>
      <c r="S2587">
        <f t="shared" ca="1" si="164"/>
        <v>6.1290642082076968E-3</v>
      </c>
    </row>
    <row r="2588" spans="1:19" x14ac:dyDescent="0.2">
      <c r="A2588">
        <f t="shared" si="165"/>
        <v>2584</v>
      </c>
      <c r="B2588">
        <f>'Vasicek Examples'!$B$4</f>
        <v>5.2999999999999999E-2</v>
      </c>
      <c r="C2588">
        <f ca="1">B2588*EXP(-'Vasicek Examples'!$B$1/12)+(1-EXP(-'Vasicek Examples'!$B$1/12))*'Vasicek Examples'!$B$2+SQRT('Vasicek Examples'!$B$3^2/2/'Vasicek Examples'!$B$1*(1-EXP(-2*'Vasicek Examples'!$B$1/12)))*NORMSINV(RAND())</f>
        <v>4.9957514318574495E-2</v>
      </c>
      <c r="D2588">
        <f ca="1">C2588*EXP(-'Vasicek Examples'!$B$1/12)+(1-EXP(-'Vasicek Examples'!$B$1/12))*'Vasicek Examples'!$B$2+SQRT('Vasicek Examples'!$B$3^2/2/'Vasicek Examples'!$B$1*(1-EXP(-2*'Vasicek Examples'!$B$1/12)))*NORMSINV(RAND())</f>
        <v>4.4347525333507741E-2</v>
      </c>
      <c r="E2588">
        <f ca="1">D2588*EXP(-'Vasicek Examples'!$B$1/12)+(1-EXP(-'Vasicek Examples'!$B$1/12))*'Vasicek Examples'!$B$2+SQRT('Vasicek Examples'!$B$3^2/2/'Vasicek Examples'!$B$1*(1-EXP(-2*'Vasicek Examples'!$B$1/12)))*NORMSINV(RAND())</f>
        <v>4.3519380662193678E-2</v>
      </c>
      <c r="F2588">
        <f ca="1">E2588*EXP(-'Vasicek Examples'!$B$1/12)+(1-EXP(-'Vasicek Examples'!$B$1/12))*'Vasicek Examples'!$B$2+SQRT('Vasicek Examples'!$B$3^2/2/'Vasicek Examples'!$B$1*(1-EXP(-2*'Vasicek Examples'!$B$1/12)))*NORMSINV(RAND())</f>
        <v>4.6655371063734428E-2</v>
      </c>
      <c r="G2588">
        <f ca="1">F2588*EXP(-'Vasicek Examples'!$B$1/12)+(1-EXP(-'Vasicek Examples'!$B$1/12))*'Vasicek Examples'!$B$2+SQRT('Vasicek Examples'!$B$3^2/2/'Vasicek Examples'!$B$1*(1-EXP(-2*'Vasicek Examples'!$B$1/12)))*NORMSINV(RAND())</f>
        <v>5.3090827477041969E-2</v>
      </c>
      <c r="H2588">
        <f ca="1">G2588*EXP(-'Vasicek Examples'!$B$1/12)+(1-EXP(-'Vasicek Examples'!$B$1/12))*'Vasicek Examples'!$B$2+SQRT('Vasicek Examples'!$B$3^2/2/'Vasicek Examples'!$B$1*(1-EXP(-2*'Vasicek Examples'!$B$1/12)))*NORMSINV(RAND())</f>
        <v>4.8967041756490942E-2</v>
      </c>
      <c r="I2588">
        <f ca="1">H2588*EXP(-'Vasicek Examples'!$B$1/12)+(1-EXP(-'Vasicek Examples'!$B$1/12))*'Vasicek Examples'!$B$2+SQRT('Vasicek Examples'!$B$3^2/2/'Vasicek Examples'!$B$1*(1-EXP(-2*'Vasicek Examples'!$B$1/12)))*NORMSINV(RAND())</f>
        <v>5.5081685703436634E-2</v>
      </c>
      <c r="J2588">
        <f ca="1">I2588*EXP(-'Vasicek Examples'!$B$1/12)+(1-EXP(-'Vasicek Examples'!$B$1/12))*'Vasicek Examples'!$B$2+SQRT('Vasicek Examples'!$B$3^2/2/'Vasicek Examples'!$B$1*(1-EXP(-2*'Vasicek Examples'!$B$1/12)))*NORMSINV(RAND())</f>
        <v>5.5648265894856407E-2</v>
      </c>
      <c r="K2588">
        <f ca="1">J2588*EXP(-'Vasicek Examples'!$B$1/12)+(1-EXP(-'Vasicek Examples'!$B$1/12))*'Vasicek Examples'!$B$2+SQRT('Vasicek Examples'!$B$3^2/2/'Vasicek Examples'!$B$1*(1-EXP(-2*'Vasicek Examples'!$B$1/12)))*NORMSINV(RAND())</f>
        <v>5.9371043962489989E-2</v>
      </c>
      <c r="L2588">
        <f ca="1">K2588*EXP(-'Vasicek Examples'!$B$1/12)+(1-EXP(-'Vasicek Examples'!$B$1/12))*'Vasicek Examples'!$B$2+SQRT('Vasicek Examples'!$B$3^2/2/'Vasicek Examples'!$B$1*(1-EXP(-2*'Vasicek Examples'!$B$1/12)))*NORMSINV(RAND())</f>
        <v>5.4617182349063507E-2</v>
      </c>
      <c r="M2588">
        <f ca="1">L2588*EXP(-'Vasicek Examples'!$B$1/12)+(1-EXP(-'Vasicek Examples'!$B$1/12))*'Vasicek Examples'!$B$2+SQRT('Vasicek Examples'!$B$3^2/2/'Vasicek Examples'!$B$1*(1-EXP(-2*'Vasicek Examples'!$B$1/12)))*NORMSINV(RAND())</f>
        <v>6.1380091367193766E-2</v>
      </c>
      <c r="N2588">
        <f ca="1">M2588*EXP(-'Vasicek Examples'!$B$1/12)+(1-EXP(-'Vasicek Examples'!$B$1/12))*'Vasicek Examples'!$B$2+SQRT('Vasicek Examples'!$B$3^2/2/'Vasicek Examples'!$B$1*(1-EXP(-2*'Vasicek Examples'!$B$1/12)))*NORMSINV(RAND())</f>
        <v>6.5629280041435242E-2</v>
      </c>
      <c r="O2588">
        <f t="shared" ca="1" si="162"/>
        <v>4.837265106250116E-2</v>
      </c>
      <c r="P2588">
        <f t="shared" ca="1" si="163"/>
        <v>0.95277866693110413</v>
      </c>
      <c r="Q2588">
        <f ca="1">EXP(-'Vasicek Examples'!$D$4*N2588+'Vasicek Examples'!$E$4)</f>
        <v>0.94365800240343978</v>
      </c>
      <c r="R2588">
        <f ca="1">MAX(Q2588-'Vasicek Examples'!$B$8,0)</f>
        <v>0</v>
      </c>
      <c r="S2588">
        <f t="shared" ca="1" si="164"/>
        <v>0</v>
      </c>
    </row>
    <row r="2589" spans="1:19" x14ac:dyDescent="0.2">
      <c r="A2589">
        <f t="shared" si="165"/>
        <v>2585</v>
      </c>
      <c r="B2589">
        <f>'Vasicek Examples'!$B$4</f>
        <v>5.2999999999999999E-2</v>
      </c>
      <c r="C2589">
        <f ca="1">B2589*EXP(-'Vasicek Examples'!$B$1/12)+(1-EXP(-'Vasicek Examples'!$B$1/12))*'Vasicek Examples'!$B$2+SQRT('Vasicek Examples'!$B$3^2/2/'Vasicek Examples'!$B$1*(1-EXP(-2*'Vasicek Examples'!$B$1/12)))*NORMSINV(RAND())</f>
        <v>4.7057958223686573E-2</v>
      </c>
      <c r="D2589">
        <f ca="1">C2589*EXP(-'Vasicek Examples'!$B$1/12)+(1-EXP(-'Vasicek Examples'!$B$1/12))*'Vasicek Examples'!$B$2+SQRT('Vasicek Examples'!$B$3^2/2/'Vasicek Examples'!$B$1*(1-EXP(-2*'Vasicek Examples'!$B$1/12)))*NORMSINV(RAND())</f>
        <v>5.3457843891770447E-2</v>
      </c>
      <c r="E2589">
        <f ca="1">D2589*EXP(-'Vasicek Examples'!$B$1/12)+(1-EXP(-'Vasicek Examples'!$B$1/12))*'Vasicek Examples'!$B$2+SQRT('Vasicek Examples'!$B$3^2/2/'Vasicek Examples'!$B$1*(1-EXP(-2*'Vasicek Examples'!$B$1/12)))*NORMSINV(RAND())</f>
        <v>4.8714672411663287E-2</v>
      </c>
      <c r="F2589">
        <f ca="1">E2589*EXP(-'Vasicek Examples'!$B$1/12)+(1-EXP(-'Vasicek Examples'!$B$1/12))*'Vasicek Examples'!$B$2+SQRT('Vasicek Examples'!$B$3^2/2/'Vasicek Examples'!$B$1*(1-EXP(-2*'Vasicek Examples'!$B$1/12)))*NORMSINV(RAND())</f>
        <v>5.0711894374571423E-2</v>
      </c>
      <c r="G2589">
        <f ca="1">F2589*EXP(-'Vasicek Examples'!$B$1/12)+(1-EXP(-'Vasicek Examples'!$B$1/12))*'Vasicek Examples'!$B$2+SQRT('Vasicek Examples'!$B$3^2/2/'Vasicek Examples'!$B$1*(1-EXP(-2*'Vasicek Examples'!$B$1/12)))*NORMSINV(RAND())</f>
        <v>5.3395287737439477E-2</v>
      </c>
      <c r="H2589">
        <f ca="1">G2589*EXP(-'Vasicek Examples'!$B$1/12)+(1-EXP(-'Vasicek Examples'!$B$1/12))*'Vasicek Examples'!$B$2+SQRT('Vasicek Examples'!$B$3^2/2/'Vasicek Examples'!$B$1*(1-EXP(-2*'Vasicek Examples'!$B$1/12)))*NORMSINV(RAND())</f>
        <v>5.3611910752864624E-2</v>
      </c>
      <c r="I2589">
        <f ca="1">H2589*EXP(-'Vasicek Examples'!$B$1/12)+(1-EXP(-'Vasicek Examples'!$B$1/12))*'Vasicek Examples'!$B$2+SQRT('Vasicek Examples'!$B$3^2/2/'Vasicek Examples'!$B$1*(1-EXP(-2*'Vasicek Examples'!$B$1/12)))*NORMSINV(RAND())</f>
        <v>5.1900869330645423E-2</v>
      </c>
      <c r="J2589">
        <f ca="1">I2589*EXP(-'Vasicek Examples'!$B$1/12)+(1-EXP(-'Vasicek Examples'!$B$1/12))*'Vasicek Examples'!$B$2+SQRT('Vasicek Examples'!$B$3^2/2/'Vasicek Examples'!$B$1*(1-EXP(-2*'Vasicek Examples'!$B$1/12)))*NORMSINV(RAND())</f>
        <v>4.5220473264495173E-2</v>
      </c>
      <c r="K2589">
        <f ca="1">J2589*EXP(-'Vasicek Examples'!$B$1/12)+(1-EXP(-'Vasicek Examples'!$B$1/12))*'Vasicek Examples'!$B$2+SQRT('Vasicek Examples'!$B$3^2/2/'Vasicek Examples'!$B$1*(1-EXP(-2*'Vasicek Examples'!$B$1/12)))*NORMSINV(RAND())</f>
        <v>5.1704032275575039E-2</v>
      </c>
      <c r="L2589">
        <f ca="1">K2589*EXP(-'Vasicek Examples'!$B$1/12)+(1-EXP(-'Vasicek Examples'!$B$1/12))*'Vasicek Examples'!$B$2+SQRT('Vasicek Examples'!$B$3^2/2/'Vasicek Examples'!$B$1*(1-EXP(-2*'Vasicek Examples'!$B$1/12)))*NORMSINV(RAND())</f>
        <v>5.59963966714438E-2</v>
      </c>
      <c r="M2589">
        <f ca="1">L2589*EXP(-'Vasicek Examples'!$B$1/12)+(1-EXP(-'Vasicek Examples'!$B$1/12))*'Vasicek Examples'!$B$2+SQRT('Vasicek Examples'!$B$3^2/2/'Vasicek Examples'!$B$1*(1-EXP(-2*'Vasicek Examples'!$B$1/12)))*NORMSINV(RAND())</f>
        <v>5.2687045430012729E-2</v>
      </c>
      <c r="N2589">
        <f ca="1">M2589*EXP(-'Vasicek Examples'!$B$1/12)+(1-EXP(-'Vasicek Examples'!$B$1/12))*'Vasicek Examples'!$B$2+SQRT('Vasicek Examples'!$B$3^2/2/'Vasicek Examples'!$B$1*(1-EXP(-2*'Vasicek Examples'!$B$1/12)))*NORMSINV(RAND())</f>
        <v>6.5041351545854664E-2</v>
      </c>
      <c r="O2589">
        <f t="shared" ca="1" si="162"/>
        <v>4.7787506752104338E-2</v>
      </c>
      <c r="P2589">
        <f t="shared" ca="1" si="163"/>
        <v>0.95333634309173043</v>
      </c>
      <c r="Q2589">
        <f ca="1">EXP(-'Vasicek Examples'!$D$4*N2589+'Vasicek Examples'!$E$4)</f>
        <v>0.94409469969658011</v>
      </c>
      <c r="R2589">
        <f ca="1">MAX(Q2589-'Vasicek Examples'!$B$8,0)</f>
        <v>0</v>
      </c>
      <c r="S2589">
        <f t="shared" ca="1" si="164"/>
        <v>0</v>
      </c>
    </row>
    <row r="2590" spans="1:19" x14ac:dyDescent="0.2">
      <c r="A2590">
        <f t="shared" si="165"/>
        <v>2586</v>
      </c>
      <c r="B2590">
        <f>'Vasicek Examples'!$B$4</f>
        <v>5.2999999999999999E-2</v>
      </c>
      <c r="C2590">
        <f ca="1">B2590*EXP(-'Vasicek Examples'!$B$1/12)+(1-EXP(-'Vasicek Examples'!$B$1/12))*'Vasicek Examples'!$B$2+SQRT('Vasicek Examples'!$B$3^2/2/'Vasicek Examples'!$B$1*(1-EXP(-2*'Vasicek Examples'!$B$1/12)))*NORMSINV(RAND())</f>
        <v>5.1753042035429547E-2</v>
      </c>
      <c r="D2590">
        <f ca="1">C2590*EXP(-'Vasicek Examples'!$B$1/12)+(1-EXP(-'Vasicek Examples'!$B$1/12))*'Vasicek Examples'!$B$2+SQRT('Vasicek Examples'!$B$3^2/2/'Vasicek Examples'!$B$1*(1-EXP(-2*'Vasicek Examples'!$B$1/12)))*NORMSINV(RAND())</f>
        <v>4.7936672394964311E-2</v>
      </c>
      <c r="E2590">
        <f ca="1">D2590*EXP(-'Vasicek Examples'!$B$1/12)+(1-EXP(-'Vasicek Examples'!$B$1/12))*'Vasicek Examples'!$B$2+SQRT('Vasicek Examples'!$B$3^2/2/'Vasicek Examples'!$B$1*(1-EXP(-2*'Vasicek Examples'!$B$1/12)))*NORMSINV(RAND())</f>
        <v>5.6253841738481337E-2</v>
      </c>
      <c r="F2590">
        <f ca="1">E2590*EXP(-'Vasicek Examples'!$B$1/12)+(1-EXP(-'Vasicek Examples'!$B$1/12))*'Vasicek Examples'!$B$2+SQRT('Vasicek Examples'!$B$3^2/2/'Vasicek Examples'!$B$1*(1-EXP(-2*'Vasicek Examples'!$B$1/12)))*NORMSINV(RAND())</f>
        <v>6.0848570002923097E-2</v>
      </c>
      <c r="G2590">
        <f ca="1">F2590*EXP(-'Vasicek Examples'!$B$1/12)+(1-EXP(-'Vasicek Examples'!$B$1/12))*'Vasicek Examples'!$B$2+SQRT('Vasicek Examples'!$B$3^2/2/'Vasicek Examples'!$B$1*(1-EXP(-2*'Vasicek Examples'!$B$1/12)))*NORMSINV(RAND())</f>
        <v>5.2334260647726068E-2</v>
      </c>
      <c r="H2590">
        <f ca="1">G2590*EXP(-'Vasicek Examples'!$B$1/12)+(1-EXP(-'Vasicek Examples'!$B$1/12))*'Vasicek Examples'!$B$2+SQRT('Vasicek Examples'!$B$3^2/2/'Vasicek Examples'!$B$1*(1-EXP(-2*'Vasicek Examples'!$B$1/12)))*NORMSINV(RAND())</f>
        <v>4.9682290766004569E-2</v>
      </c>
      <c r="I2590">
        <f ca="1">H2590*EXP(-'Vasicek Examples'!$B$1/12)+(1-EXP(-'Vasicek Examples'!$B$1/12))*'Vasicek Examples'!$B$2+SQRT('Vasicek Examples'!$B$3^2/2/'Vasicek Examples'!$B$1*(1-EXP(-2*'Vasicek Examples'!$B$1/12)))*NORMSINV(RAND())</f>
        <v>4.0224749521735839E-2</v>
      </c>
      <c r="J2590">
        <f ca="1">I2590*EXP(-'Vasicek Examples'!$B$1/12)+(1-EXP(-'Vasicek Examples'!$B$1/12))*'Vasicek Examples'!$B$2+SQRT('Vasicek Examples'!$B$3^2/2/'Vasicek Examples'!$B$1*(1-EXP(-2*'Vasicek Examples'!$B$1/12)))*NORMSINV(RAND())</f>
        <v>3.8812903682092142E-2</v>
      </c>
      <c r="K2590">
        <f ca="1">J2590*EXP(-'Vasicek Examples'!$B$1/12)+(1-EXP(-'Vasicek Examples'!$B$1/12))*'Vasicek Examples'!$B$2+SQRT('Vasicek Examples'!$B$3^2/2/'Vasicek Examples'!$B$1*(1-EXP(-2*'Vasicek Examples'!$B$1/12)))*NORMSINV(RAND())</f>
        <v>3.487682435613941E-2</v>
      </c>
      <c r="L2590">
        <f ca="1">K2590*EXP(-'Vasicek Examples'!$B$1/12)+(1-EXP(-'Vasicek Examples'!$B$1/12))*'Vasicek Examples'!$B$2+SQRT('Vasicek Examples'!$B$3^2/2/'Vasicek Examples'!$B$1*(1-EXP(-2*'Vasicek Examples'!$B$1/12)))*NORMSINV(RAND())</f>
        <v>3.2239920169664253E-2</v>
      </c>
      <c r="M2590">
        <f ca="1">L2590*EXP(-'Vasicek Examples'!$B$1/12)+(1-EXP(-'Vasicek Examples'!$B$1/12))*'Vasicek Examples'!$B$2+SQRT('Vasicek Examples'!$B$3^2/2/'Vasicek Examples'!$B$1*(1-EXP(-2*'Vasicek Examples'!$B$1/12)))*NORMSINV(RAND())</f>
        <v>2.2361094428894668E-2</v>
      </c>
      <c r="N2590">
        <f ca="1">M2590*EXP(-'Vasicek Examples'!$B$1/12)+(1-EXP(-'Vasicek Examples'!$B$1/12))*'Vasicek Examples'!$B$2+SQRT('Vasicek Examples'!$B$3^2/2/'Vasicek Examples'!$B$1*(1-EXP(-2*'Vasicek Examples'!$B$1/12)))*NORMSINV(RAND())</f>
        <v>2.0988531382406465E-2</v>
      </c>
      <c r="O2590">
        <f t="shared" ca="1" si="162"/>
        <v>3.9328492868128638E-2</v>
      </c>
      <c r="P2590">
        <f t="shared" ca="1" si="163"/>
        <v>0.96143483278190145</v>
      </c>
      <c r="Q2590">
        <f ca="1">EXP(-'Vasicek Examples'!$D$4*N2590+'Vasicek Examples'!$E$4)</f>
        <v>0.97739742155201936</v>
      </c>
      <c r="R2590">
        <f ca="1">MAX(Q2590-'Vasicek Examples'!$B$8,0)</f>
        <v>1.6701439847906174E-2</v>
      </c>
      <c r="S2590">
        <f t="shared" ca="1" si="164"/>
        <v>1.6057346027388657E-2</v>
      </c>
    </row>
    <row r="2591" spans="1:19" x14ac:dyDescent="0.2">
      <c r="A2591">
        <f t="shared" si="165"/>
        <v>2587</v>
      </c>
      <c r="B2591">
        <f>'Vasicek Examples'!$B$4</f>
        <v>5.2999999999999999E-2</v>
      </c>
      <c r="C2591">
        <f ca="1">B2591*EXP(-'Vasicek Examples'!$B$1/12)+(1-EXP(-'Vasicek Examples'!$B$1/12))*'Vasicek Examples'!$B$2+SQRT('Vasicek Examples'!$B$3^2/2/'Vasicek Examples'!$B$1*(1-EXP(-2*'Vasicek Examples'!$B$1/12)))*NORMSINV(RAND())</f>
        <v>5.3999708977413234E-2</v>
      </c>
      <c r="D2591">
        <f ca="1">C2591*EXP(-'Vasicek Examples'!$B$1/12)+(1-EXP(-'Vasicek Examples'!$B$1/12))*'Vasicek Examples'!$B$2+SQRT('Vasicek Examples'!$B$3^2/2/'Vasicek Examples'!$B$1*(1-EXP(-2*'Vasicek Examples'!$B$1/12)))*NORMSINV(RAND())</f>
        <v>5.0128762588548197E-2</v>
      </c>
      <c r="E2591">
        <f ca="1">D2591*EXP(-'Vasicek Examples'!$B$1/12)+(1-EXP(-'Vasicek Examples'!$B$1/12))*'Vasicek Examples'!$B$2+SQRT('Vasicek Examples'!$B$3^2/2/'Vasicek Examples'!$B$1*(1-EXP(-2*'Vasicek Examples'!$B$1/12)))*NORMSINV(RAND())</f>
        <v>5.0172339470149617E-2</v>
      </c>
      <c r="F2591">
        <f ca="1">E2591*EXP(-'Vasicek Examples'!$B$1/12)+(1-EXP(-'Vasicek Examples'!$B$1/12))*'Vasicek Examples'!$B$2+SQRT('Vasicek Examples'!$B$3^2/2/'Vasicek Examples'!$B$1*(1-EXP(-2*'Vasicek Examples'!$B$1/12)))*NORMSINV(RAND())</f>
        <v>5.2225745601788401E-2</v>
      </c>
      <c r="G2591">
        <f ca="1">F2591*EXP(-'Vasicek Examples'!$B$1/12)+(1-EXP(-'Vasicek Examples'!$B$1/12))*'Vasicek Examples'!$B$2+SQRT('Vasicek Examples'!$B$3^2/2/'Vasicek Examples'!$B$1*(1-EXP(-2*'Vasicek Examples'!$B$1/12)))*NORMSINV(RAND())</f>
        <v>5.0559172663207128E-2</v>
      </c>
      <c r="H2591">
        <f ca="1">G2591*EXP(-'Vasicek Examples'!$B$1/12)+(1-EXP(-'Vasicek Examples'!$B$1/12))*'Vasicek Examples'!$B$2+SQRT('Vasicek Examples'!$B$3^2/2/'Vasicek Examples'!$B$1*(1-EXP(-2*'Vasicek Examples'!$B$1/12)))*NORMSINV(RAND())</f>
        <v>5.2918365038776352E-2</v>
      </c>
      <c r="I2591">
        <f ca="1">H2591*EXP(-'Vasicek Examples'!$B$1/12)+(1-EXP(-'Vasicek Examples'!$B$1/12))*'Vasicek Examples'!$B$2+SQRT('Vasicek Examples'!$B$3^2/2/'Vasicek Examples'!$B$1*(1-EXP(-2*'Vasicek Examples'!$B$1/12)))*NORMSINV(RAND())</f>
        <v>4.7992821046726683E-2</v>
      </c>
      <c r="J2591">
        <f ca="1">I2591*EXP(-'Vasicek Examples'!$B$1/12)+(1-EXP(-'Vasicek Examples'!$B$1/12))*'Vasicek Examples'!$B$2+SQRT('Vasicek Examples'!$B$3^2/2/'Vasicek Examples'!$B$1*(1-EXP(-2*'Vasicek Examples'!$B$1/12)))*NORMSINV(RAND())</f>
        <v>4.8201944870563306E-2</v>
      </c>
      <c r="K2591">
        <f ca="1">J2591*EXP(-'Vasicek Examples'!$B$1/12)+(1-EXP(-'Vasicek Examples'!$B$1/12))*'Vasicek Examples'!$B$2+SQRT('Vasicek Examples'!$B$3^2/2/'Vasicek Examples'!$B$1*(1-EXP(-2*'Vasicek Examples'!$B$1/12)))*NORMSINV(RAND())</f>
        <v>5.9267728490543785E-2</v>
      </c>
      <c r="L2591">
        <f ca="1">K2591*EXP(-'Vasicek Examples'!$B$1/12)+(1-EXP(-'Vasicek Examples'!$B$1/12))*'Vasicek Examples'!$B$2+SQRT('Vasicek Examples'!$B$3^2/2/'Vasicek Examples'!$B$1*(1-EXP(-2*'Vasicek Examples'!$B$1/12)))*NORMSINV(RAND())</f>
        <v>6.5467873540837315E-2</v>
      </c>
      <c r="M2591">
        <f ca="1">L2591*EXP(-'Vasicek Examples'!$B$1/12)+(1-EXP(-'Vasicek Examples'!$B$1/12))*'Vasicek Examples'!$B$2+SQRT('Vasicek Examples'!$B$3^2/2/'Vasicek Examples'!$B$1*(1-EXP(-2*'Vasicek Examples'!$B$1/12)))*NORMSINV(RAND())</f>
        <v>6.7402220223232223E-2</v>
      </c>
      <c r="N2591">
        <f ca="1">M2591*EXP(-'Vasicek Examples'!$B$1/12)+(1-EXP(-'Vasicek Examples'!$B$1/12))*'Vasicek Examples'!$B$2+SQRT('Vasicek Examples'!$B$3^2/2/'Vasicek Examples'!$B$1*(1-EXP(-2*'Vasicek Examples'!$B$1/12)))*NORMSINV(RAND())</f>
        <v>7.5037728121941163E-2</v>
      </c>
      <c r="O2591">
        <f t="shared" ca="1" si="162"/>
        <v>5.073797434033752E-2</v>
      </c>
      <c r="P2591">
        <f t="shared" ca="1" si="163"/>
        <v>0.95052770055263924</v>
      </c>
      <c r="Q2591">
        <f ca="1">EXP(-'Vasicek Examples'!$D$4*N2591+'Vasicek Examples'!$E$4)</f>
        <v>0.93669708029269527</v>
      </c>
      <c r="R2591">
        <f ca="1">MAX(Q2591-'Vasicek Examples'!$B$8,0)</f>
        <v>0</v>
      </c>
      <c r="S2591">
        <f t="shared" ca="1" si="164"/>
        <v>0</v>
      </c>
    </row>
    <row r="2592" spans="1:19" x14ac:dyDescent="0.2">
      <c r="A2592">
        <f t="shared" si="165"/>
        <v>2588</v>
      </c>
      <c r="B2592">
        <f>'Vasicek Examples'!$B$4</f>
        <v>5.2999999999999999E-2</v>
      </c>
      <c r="C2592">
        <f ca="1">B2592*EXP(-'Vasicek Examples'!$B$1/12)+(1-EXP(-'Vasicek Examples'!$B$1/12))*'Vasicek Examples'!$B$2+SQRT('Vasicek Examples'!$B$3^2/2/'Vasicek Examples'!$B$1*(1-EXP(-2*'Vasicek Examples'!$B$1/12)))*NORMSINV(RAND())</f>
        <v>5.4875224739731117E-2</v>
      </c>
      <c r="D2592">
        <f ca="1">C2592*EXP(-'Vasicek Examples'!$B$1/12)+(1-EXP(-'Vasicek Examples'!$B$1/12))*'Vasicek Examples'!$B$2+SQRT('Vasicek Examples'!$B$3^2/2/'Vasicek Examples'!$B$1*(1-EXP(-2*'Vasicek Examples'!$B$1/12)))*NORMSINV(RAND())</f>
        <v>4.5755135231698274E-2</v>
      </c>
      <c r="E2592">
        <f ca="1">D2592*EXP(-'Vasicek Examples'!$B$1/12)+(1-EXP(-'Vasicek Examples'!$B$1/12))*'Vasicek Examples'!$B$2+SQRT('Vasicek Examples'!$B$3^2/2/'Vasicek Examples'!$B$1*(1-EXP(-2*'Vasicek Examples'!$B$1/12)))*NORMSINV(RAND())</f>
        <v>4.60793686192532E-2</v>
      </c>
      <c r="F2592">
        <f ca="1">E2592*EXP(-'Vasicek Examples'!$B$1/12)+(1-EXP(-'Vasicek Examples'!$B$1/12))*'Vasicek Examples'!$B$2+SQRT('Vasicek Examples'!$B$3^2/2/'Vasicek Examples'!$B$1*(1-EXP(-2*'Vasicek Examples'!$B$1/12)))*NORMSINV(RAND())</f>
        <v>5.7525550071752106E-2</v>
      </c>
      <c r="G2592">
        <f ca="1">F2592*EXP(-'Vasicek Examples'!$B$1/12)+(1-EXP(-'Vasicek Examples'!$B$1/12))*'Vasicek Examples'!$B$2+SQRT('Vasicek Examples'!$B$3^2/2/'Vasicek Examples'!$B$1*(1-EXP(-2*'Vasicek Examples'!$B$1/12)))*NORMSINV(RAND())</f>
        <v>5.4046954806804319E-2</v>
      </c>
      <c r="H2592">
        <f ca="1">G2592*EXP(-'Vasicek Examples'!$B$1/12)+(1-EXP(-'Vasicek Examples'!$B$1/12))*'Vasicek Examples'!$B$2+SQRT('Vasicek Examples'!$B$3^2/2/'Vasicek Examples'!$B$1*(1-EXP(-2*'Vasicek Examples'!$B$1/12)))*NORMSINV(RAND())</f>
        <v>4.6700865022231322E-2</v>
      </c>
      <c r="I2592">
        <f ca="1">H2592*EXP(-'Vasicek Examples'!$B$1/12)+(1-EXP(-'Vasicek Examples'!$B$1/12))*'Vasicek Examples'!$B$2+SQRT('Vasicek Examples'!$B$3^2/2/'Vasicek Examples'!$B$1*(1-EXP(-2*'Vasicek Examples'!$B$1/12)))*NORMSINV(RAND())</f>
        <v>5.0076136628502285E-2</v>
      </c>
      <c r="J2592">
        <f ca="1">I2592*EXP(-'Vasicek Examples'!$B$1/12)+(1-EXP(-'Vasicek Examples'!$B$1/12))*'Vasicek Examples'!$B$2+SQRT('Vasicek Examples'!$B$3^2/2/'Vasicek Examples'!$B$1*(1-EXP(-2*'Vasicek Examples'!$B$1/12)))*NORMSINV(RAND())</f>
        <v>5.3992867682686081E-2</v>
      </c>
      <c r="K2592">
        <f ca="1">J2592*EXP(-'Vasicek Examples'!$B$1/12)+(1-EXP(-'Vasicek Examples'!$B$1/12))*'Vasicek Examples'!$B$2+SQRT('Vasicek Examples'!$B$3^2/2/'Vasicek Examples'!$B$1*(1-EXP(-2*'Vasicek Examples'!$B$1/12)))*NORMSINV(RAND())</f>
        <v>6.7056939283052272E-2</v>
      </c>
      <c r="L2592">
        <f ca="1">K2592*EXP(-'Vasicek Examples'!$B$1/12)+(1-EXP(-'Vasicek Examples'!$B$1/12))*'Vasicek Examples'!$B$2+SQRT('Vasicek Examples'!$B$3^2/2/'Vasicek Examples'!$B$1*(1-EXP(-2*'Vasicek Examples'!$B$1/12)))*NORMSINV(RAND())</f>
        <v>6.4377322710144916E-2</v>
      </c>
      <c r="M2592">
        <f ca="1">L2592*EXP(-'Vasicek Examples'!$B$1/12)+(1-EXP(-'Vasicek Examples'!$B$1/12))*'Vasicek Examples'!$B$2+SQRT('Vasicek Examples'!$B$3^2/2/'Vasicek Examples'!$B$1*(1-EXP(-2*'Vasicek Examples'!$B$1/12)))*NORMSINV(RAND())</f>
        <v>5.9577277363652988E-2</v>
      </c>
      <c r="N2592">
        <f ca="1">M2592*EXP(-'Vasicek Examples'!$B$1/12)+(1-EXP(-'Vasicek Examples'!$B$1/12))*'Vasicek Examples'!$B$2+SQRT('Vasicek Examples'!$B$3^2/2/'Vasicek Examples'!$B$1*(1-EXP(-2*'Vasicek Examples'!$B$1/12)))*NORMSINV(RAND())</f>
        <v>5.2804586750039552E-2</v>
      </c>
      <c r="O2592">
        <f t="shared" ca="1" si="162"/>
        <v>4.9919026930388584E-2</v>
      </c>
      <c r="P2592">
        <f t="shared" ca="1" si="163"/>
        <v>0.9513064515856382</v>
      </c>
      <c r="Q2592">
        <f ca="1">EXP(-'Vasicek Examples'!$D$4*N2592+'Vasicek Examples'!$E$4)</f>
        <v>0.95322985174372077</v>
      </c>
      <c r="R2592">
        <f ca="1">MAX(Q2592-'Vasicek Examples'!$B$8,0)</f>
        <v>0</v>
      </c>
      <c r="S2592">
        <f t="shared" ca="1" si="164"/>
        <v>0</v>
      </c>
    </row>
    <row r="2593" spans="1:19" x14ac:dyDescent="0.2">
      <c r="A2593">
        <f t="shared" si="165"/>
        <v>2589</v>
      </c>
      <c r="B2593">
        <f>'Vasicek Examples'!$B$4</f>
        <v>5.2999999999999999E-2</v>
      </c>
      <c r="C2593">
        <f ca="1">B2593*EXP(-'Vasicek Examples'!$B$1/12)+(1-EXP(-'Vasicek Examples'!$B$1/12))*'Vasicek Examples'!$B$2+SQRT('Vasicek Examples'!$B$3^2/2/'Vasicek Examples'!$B$1*(1-EXP(-2*'Vasicek Examples'!$B$1/12)))*NORMSINV(RAND())</f>
        <v>6.1670680170086555E-2</v>
      </c>
      <c r="D2593">
        <f ca="1">C2593*EXP(-'Vasicek Examples'!$B$1/12)+(1-EXP(-'Vasicek Examples'!$B$1/12))*'Vasicek Examples'!$B$2+SQRT('Vasicek Examples'!$B$3^2/2/'Vasicek Examples'!$B$1*(1-EXP(-2*'Vasicek Examples'!$B$1/12)))*NORMSINV(RAND())</f>
        <v>5.6935368298461457E-2</v>
      </c>
      <c r="E2593">
        <f ca="1">D2593*EXP(-'Vasicek Examples'!$B$1/12)+(1-EXP(-'Vasicek Examples'!$B$1/12))*'Vasicek Examples'!$B$2+SQRT('Vasicek Examples'!$B$3^2/2/'Vasicek Examples'!$B$1*(1-EXP(-2*'Vasicek Examples'!$B$1/12)))*NORMSINV(RAND())</f>
        <v>6.3651986857418186E-2</v>
      </c>
      <c r="F2593">
        <f ca="1">E2593*EXP(-'Vasicek Examples'!$B$1/12)+(1-EXP(-'Vasicek Examples'!$B$1/12))*'Vasicek Examples'!$B$2+SQRT('Vasicek Examples'!$B$3^2/2/'Vasicek Examples'!$B$1*(1-EXP(-2*'Vasicek Examples'!$B$1/12)))*NORMSINV(RAND())</f>
        <v>6.1087936760493768E-2</v>
      </c>
      <c r="G2593">
        <f ca="1">F2593*EXP(-'Vasicek Examples'!$B$1/12)+(1-EXP(-'Vasicek Examples'!$B$1/12))*'Vasicek Examples'!$B$2+SQRT('Vasicek Examples'!$B$3^2/2/'Vasicek Examples'!$B$1*(1-EXP(-2*'Vasicek Examples'!$B$1/12)))*NORMSINV(RAND())</f>
        <v>5.2388882894578333E-2</v>
      </c>
      <c r="H2593">
        <f ca="1">G2593*EXP(-'Vasicek Examples'!$B$1/12)+(1-EXP(-'Vasicek Examples'!$B$1/12))*'Vasicek Examples'!$B$2+SQRT('Vasicek Examples'!$B$3^2/2/'Vasicek Examples'!$B$1*(1-EXP(-2*'Vasicek Examples'!$B$1/12)))*NORMSINV(RAND())</f>
        <v>4.6757356598413707E-2</v>
      </c>
      <c r="I2593">
        <f ca="1">H2593*EXP(-'Vasicek Examples'!$B$1/12)+(1-EXP(-'Vasicek Examples'!$B$1/12))*'Vasicek Examples'!$B$2+SQRT('Vasicek Examples'!$B$3^2/2/'Vasicek Examples'!$B$1*(1-EXP(-2*'Vasicek Examples'!$B$1/12)))*NORMSINV(RAND())</f>
        <v>4.6867679464136433E-2</v>
      </c>
      <c r="J2593">
        <f ca="1">I2593*EXP(-'Vasicek Examples'!$B$1/12)+(1-EXP(-'Vasicek Examples'!$B$1/12))*'Vasicek Examples'!$B$2+SQRT('Vasicek Examples'!$B$3^2/2/'Vasicek Examples'!$B$1*(1-EXP(-2*'Vasicek Examples'!$B$1/12)))*NORMSINV(RAND())</f>
        <v>3.6842101938760502E-2</v>
      </c>
      <c r="K2593">
        <f ca="1">J2593*EXP(-'Vasicek Examples'!$B$1/12)+(1-EXP(-'Vasicek Examples'!$B$1/12))*'Vasicek Examples'!$B$2+SQRT('Vasicek Examples'!$B$3^2/2/'Vasicek Examples'!$B$1*(1-EXP(-2*'Vasicek Examples'!$B$1/12)))*NORMSINV(RAND())</f>
        <v>3.9684928307104059E-2</v>
      </c>
      <c r="L2593">
        <f ca="1">K2593*EXP(-'Vasicek Examples'!$B$1/12)+(1-EXP(-'Vasicek Examples'!$B$1/12))*'Vasicek Examples'!$B$2+SQRT('Vasicek Examples'!$B$3^2/2/'Vasicek Examples'!$B$1*(1-EXP(-2*'Vasicek Examples'!$B$1/12)))*NORMSINV(RAND())</f>
        <v>3.8175949174767708E-2</v>
      </c>
      <c r="M2593">
        <f ca="1">L2593*EXP(-'Vasicek Examples'!$B$1/12)+(1-EXP(-'Vasicek Examples'!$B$1/12))*'Vasicek Examples'!$B$2+SQRT('Vasicek Examples'!$B$3^2/2/'Vasicek Examples'!$B$1*(1-EXP(-2*'Vasicek Examples'!$B$1/12)))*NORMSINV(RAND())</f>
        <v>3.0252567618788778E-2</v>
      </c>
      <c r="N2593">
        <f ca="1">M2593*EXP(-'Vasicek Examples'!$B$1/12)+(1-EXP(-'Vasicek Examples'!$B$1/12))*'Vasicek Examples'!$B$2+SQRT('Vasicek Examples'!$B$3^2/2/'Vasicek Examples'!$B$1*(1-EXP(-2*'Vasicek Examples'!$B$1/12)))*NORMSINV(RAND())</f>
        <v>2.4759812069765241E-2</v>
      </c>
      <c r="O2593">
        <f t="shared" ca="1" si="162"/>
        <v>4.298833366940407E-2</v>
      </c>
      <c r="P2593">
        <f t="shared" ca="1" si="163"/>
        <v>0.95792256544317644</v>
      </c>
      <c r="Q2593">
        <f ca="1">EXP(-'Vasicek Examples'!$D$4*N2593+'Vasicek Examples'!$E$4)</f>
        <v>0.97450103410920064</v>
      </c>
      <c r="R2593">
        <f ca="1">MAX(Q2593-'Vasicek Examples'!$B$8,0)</f>
        <v>1.3805052405087448E-2</v>
      </c>
      <c r="S2593">
        <f t="shared" ca="1" si="164"/>
        <v>1.3224171215958862E-2</v>
      </c>
    </row>
    <row r="2594" spans="1:19" x14ac:dyDescent="0.2">
      <c r="A2594">
        <f t="shared" si="165"/>
        <v>2590</v>
      </c>
      <c r="B2594">
        <f>'Vasicek Examples'!$B$4</f>
        <v>5.2999999999999999E-2</v>
      </c>
      <c r="C2594">
        <f ca="1">B2594*EXP(-'Vasicek Examples'!$B$1/12)+(1-EXP(-'Vasicek Examples'!$B$1/12))*'Vasicek Examples'!$B$2+SQRT('Vasicek Examples'!$B$3^2/2/'Vasicek Examples'!$B$1*(1-EXP(-2*'Vasicek Examples'!$B$1/12)))*NORMSINV(RAND())</f>
        <v>5.1868677981867374E-2</v>
      </c>
      <c r="D2594">
        <f ca="1">C2594*EXP(-'Vasicek Examples'!$B$1/12)+(1-EXP(-'Vasicek Examples'!$B$1/12))*'Vasicek Examples'!$B$2+SQRT('Vasicek Examples'!$B$3^2/2/'Vasicek Examples'!$B$1*(1-EXP(-2*'Vasicek Examples'!$B$1/12)))*NORMSINV(RAND())</f>
        <v>5.6372269157556422E-2</v>
      </c>
      <c r="E2594">
        <f ca="1">D2594*EXP(-'Vasicek Examples'!$B$1/12)+(1-EXP(-'Vasicek Examples'!$B$1/12))*'Vasicek Examples'!$B$2+SQRT('Vasicek Examples'!$B$3^2/2/'Vasicek Examples'!$B$1*(1-EXP(-2*'Vasicek Examples'!$B$1/12)))*NORMSINV(RAND())</f>
        <v>5.2228902997383517E-2</v>
      </c>
      <c r="F2594">
        <f ca="1">E2594*EXP(-'Vasicek Examples'!$B$1/12)+(1-EXP(-'Vasicek Examples'!$B$1/12))*'Vasicek Examples'!$B$2+SQRT('Vasicek Examples'!$B$3^2/2/'Vasicek Examples'!$B$1*(1-EXP(-2*'Vasicek Examples'!$B$1/12)))*NORMSINV(RAND())</f>
        <v>4.8074285062973073E-2</v>
      </c>
      <c r="G2594">
        <f ca="1">F2594*EXP(-'Vasicek Examples'!$B$1/12)+(1-EXP(-'Vasicek Examples'!$B$1/12))*'Vasicek Examples'!$B$2+SQRT('Vasicek Examples'!$B$3^2/2/'Vasicek Examples'!$B$1*(1-EXP(-2*'Vasicek Examples'!$B$1/12)))*NORMSINV(RAND())</f>
        <v>4.6865629546282629E-2</v>
      </c>
      <c r="H2594">
        <f ca="1">G2594*EXP(-'Vasicek Examples'!$B$1/12)+(1-EXP(-'Vasicek Examples'!$B$1/12))*'Vasicek Examples'!$B$2+SQRT('Vasicek Examples'!$B$3^2/2/'Vasicek Examples'!$B$1*(1-EXP(-2*'Vasicek Examples'!$B$1/12)))*NORMSINV(RAND())</f>
        <v>4.6854029149132663E-2</v>
      </c>
      <c r="I2594">
        <f ca="1">H2594*EXP(-'Vasicek Examples'!$B$1/12)+(1-EXP(-'Vasicek Examples'!$B$1/12))*'Vasicek Examples'!$B$2+SQRT('Vasicek Examples'!$B$3^2/2/'Vasicek Examples'!$B$1*(1-EXP(-2*'Vasicek Examples'!$B$1/12)))*NORMSINV(RAND())</f>
        <v>5.0471730434763898E-2</v>
      </c>
      <c r="J2594">
        <f ca="1">I2594*EXP(-'Vasicek Examples'!$B$1/12)+(1-EXP(-'Vasicek Examples'!$B$1/12))*'Vasicek Examples'!$B$2+SQRT('Vasicek Examples'!$B$3^2/2/'Vasicek Examples'!$B$1*(1-EXP(-2*'Vasicek Examples'!$B$1/12)))*NORMSINV(RAND())</f>
        <v>4.2601571435387738E-2</v>
      </c>
      <c r="K2594">
        <f ca="1">J2594*EXP(-'Vasicek Examples'!$B$1/12)+(1-EXP(-'Vasicek Examples'!$B$1/12))*'Vasicek Examples'!$B$2+SQRT('Vasicek Examples'!$B$3^2/2/'Vasicek Examples'!$B$1*(1-EXP(-2*'Vasicek Examples'!$B$1/12)))*NORMSINV(RAND())</f>
        <v>4.5161689333696055E-2</v>
      </c>
      <c r="L2594">
        <f ca="1">K2594*EXP(-'Vasicek Examples'!$B$1/12)+(1-EXP(-'Vasicek Examples'!$B$1/12))*'Vasicek Examples'!$B$2+SQRT('Vasicek Examples'!$B$3^2/2/'Vasicek Examples'!$B$1*(1-EXP(-2*'Vasicek Examples'!$B$1/12)))*NORMSINV(RAND())</f>
        <v>4.7663167211719176E-2</v>
      </c>
      <c r="M2594">
        <f ca="1">L2594*EXP(-'Vasicek Examples'!$B$1/12)+(1-EXP(-'Vasicek Examples'!$B$1/12))*'Vasicek Examples'!$B$2+SQRT('Vasicek Examples'!$B$3^2/2/'Vasicek Examples'!$B$1*(1-EXP(-2*'Vasicek Examples'!$B$1/12)))*NORMSINV(RAND())</f>
        <v>4.710242798771605E-2</v>
      </c>
      <c r="N2594">
        <f ca="1">M2594*EXP(-'Vasicek Examples'!$B$1/12)+(1-EXP(-'Vasicek Examples'!$B$1/12))*'Vasicek Examples'!$B$2+SQRT('Vasicek Examples'!$B$3^2/2/'Vasicek Examples'!$B$1*(1-EXP(-2*'Vasicek Examples'!$B$1/12)))*NORMSINV(RAND())</f>
        <v>4.5555160102505973E-2</v>
      </c>
      <c r="O2594">
        <f t="shared" ca="1" si="162"/>
        <v>4.4342301779899819E-2</v>
      </c>
      <c r="P2594">
        <f t="shared" ca="1" si="163"/>
        <v>0.95662644648711603</v>
      </c>
      <c r="Q2594">
        <f ca="1">EXP(-'Vasicek Examples'!$D$4*N2594+'Vasicek Examples'!$E$4)</f>
        <v>0.95868343025054581</v>
      </c>
      <c r="R2594">
        <f ca="1">MAX(Q2594-'Vasicek Examples'!$B$8,0)</f>
        <v>0</v>
      </c>
      <c r="S2594">
        <f t="shared" ca="1" si="164"/>
        <v>0</v>
      </c>
    </row>
    <row r="2595" spans="1:19" x14ac:dyDescent="0.2">
      <c r="A2595">
        <f t="shared" si="165"/>
        <v>2591</v>
      </c>
      <c r="B2595">
        <f>'Vasicek Examples'!$B$4</f>
        <v>5.2999999999999999E-2</v>
      </c>
      <c r="C2595">
        <f ca="1">B2595*EXP(-'Vasicek Examples'!$B$1/12)+(1-EXP(-'Vasicek Examples'!$B$1/12))*'Vasicek Examples'!$B$2+SQRT('Vasicek Examples'!$B$3^2/2/'Vasicek Examples'!$B$1*(1-EXP(-2*'Vasicek Examples'!$B$1/12)))*NORMSINV(RAND())</f>
        <v>5.7221861392213164E-2</v>
      </c>
      <c r="D2595">
        <f ca="1">C2595*EXP(-'Vasicek Examples'!$B$1/12)+(1-EXP(-'Vasicek Examples'!$B$1/12))*'Vasicek Examples'!$B$2+SQRT('Vasicek Examples'!$B$3^2/2/'Vasicek Examples'!$B$1*(1-EXP(-2*'Vasicek Examples'!$B$1/12)))*NORMSINV(RAND())</f>
        <v>5.1109578636744313E-2</v>
      </c>
      <c r="E2595">
        <f ca="1">D2595*EXP(-'Vasicek Examples'!$B$1/12)+(1-EXP(-'Vasicek Examples'!$B$1/12))*'Vasicek Examples'!$B$2+SQRT('Vasicek Examples'!$B$3^2/2/'Vasicek Examples'!$B$1*(1-EXP(-2*'Vasicek Examples'!$B$1/12)))*NORMSINV(RAND())</f>
        <v>3.8685130562492634E-2</v>
      </c>
      <c r="F2595">
        <f ca="1">E2595*EXP(-'Vasicek Examples'!$B$1/12)+(1-EXP(-'Vasicek Examples'!$B$1/12))*'Vasicek Examples'!$B$2+SQRT('Vasicek Examples'!$B$3^2/2/'Vasicek Examples'!$B$1*(1-EXP(-2*'Vasicek Examples'!$B$1/12)))*NORMSINV(RAND())</f>
        <v>4.1102162109010305E-2</v>
      </c>
      <c r="G2595">
        <f ca="1">F2595*EXP(-'Vasicek Examples'!$B$1/12)+(1-EXP(-'Vasicek Examples'!$B$1/12))*'Vasicek Examples'!$B$2+SQRT('Vasicek Examples'!$B$3^2/2/'Vasicek Examples'!$B$1*(1-EXP(-2*'Vasicek Examples'!$B$1/12)))*NORMSINV(RAND())</f>
        <v>4.1109700351730678E-2</v>
      </c>
      <c r="H2595">
        <f ca="1">G2595*EXP(-'Vasicek Examples'!$B$1/12)+(1-EXP(-'Vasicek Examples'!$B$1/12))*'Vasicek Examples'!$B$2+SQRT('Vasicek Examples'!$B$3^2/2/'Vasicek Examples'!$B$1*(1-EXP(-2*'Vasicek Examples'!$B$1/12)))*NORMSINV(RAND())</f>
        <v>4.385546781366622E-2</v>
      </c>
      <c r="I2595">
        <f ca="1">H2595*EXP(-'Vasicek Examples'!$B$1/12)+(1-EXP(-'Vasicek Examples'!$B$1/12))*'Vasicek Examples'!$B$2+SQRT('Vasicek Examples'!$B$3^2/2/'Vasicek Examples'!$B$1*(1-EXP(-2*'Vasicek Examples'!$B$1/12)))*NORMSINV(RAND())</f>
        <v>4.2645879608735816E-2</v>
      </c>
      <c r="J2595">
        <f ca="1">I2595*EXP(-'Vasicek Examples'!$B$1/12)+(1-EXP(-'Vasicek Examples'!$B$1/12))*'Vasicek Examples'!$B$2+SQRT('Vasicek Examples'!$B$3^2/2/'Vasicek Examples'!$B$1*(1-EXP(-2*'Vasicek Examples'!$B$1/12)))*NORMSINV(RAND())</f>
        <v>4.0383078841846491E-2</v>
      </c>
      <c r="K2595">
        <f ca="1">J2595*EXP(-'Vasicek Examples'!$B$1/12)+(1-EXP(-'Vasicek Examples'!$B$1/12))*'Vasicek Examples'!$B$2+SQRT('Vasicek Examples'!$B$3^2/2/'Vasicek Examples'!$B$1*(1-EXP(-2*'Vasicek Examples'!$B$1/12)))*NORMSINV(RAND())</f>
        <v>3.7258163202012688E-2</v>
      </c>
      <c r="L2595">
        <f ca="1">K2595*EXP(-'Vasicek Examples'!$B$1/12)+(1-EXP(-'Vasicek Examples'!$B$1/12))*'Vasicek Examples'!$B$2+SQRT('Vasicek Examples'!$B$3^2/2/'Vasicek Examples'!$B$1*(1-EXP(-2*'Vasicek Examples'!$B$1/12)))*NORMSINV(RAND())</f>
        <v>3.518848276151449E-2</v>
      </c>
      <c r="M2595">
        <f ca="1">L2595*EXP(-'Vasicek Examples'!$B$1/12)+(1-EXP(-'Vasicek Examples'!$B$1/12))*'Vasicek Examples'!$B$2+SQRT('Vasicek Examples'!$B$3^2/2/'Vasicek Examples'!$B$1*(1-EXP(-2*'Vasicek Examples'!$B$1/12)))*NORMSINV(RAND())</f>
        <v>2.4547503958920813E-2</v>
      </c>
      <c r="N2595">
        <f ca="1">M2595*EXP(-'Vasicek Examples'!$B$1/12)+(1-EXP(-'Vasicek Examples'!$B$1/12))*'Vasicek Examples'!$B$2+SQRT('Vasicek Examples'!$B$3^2/2/'Vasicek Examples'!$B$1*(1-EXP(-2*'Vasicek Examples'!$B$1/12)))*NORMSINV(RAND())</f>
        <v>2.9185389295828305E-2</v>
      </c>
      <c r="O2595">
        <f t="shared" ca="1" si="162"/>
        <v>3.6590731099224595E-2</v>
      </c>
      <c r="P2595">
        <f t="shared" ca="1" si="163"/>
        <v>0.96407061874105704</v>
      </c>
      <c r="Q2595">
        <f ca="1">EXP(-'Vasicek Examples'!$D$4*N2595+'Vasicek Examples'!$E$4)</f>
        <v>0.97111308334232127</v>
      </c>
      <c r="R2595">
        <f ca="1">MAX(Q2595-'Vasicek Examples'!$B$8,0)</f>
        <v>1.0417101638208082E-2</v>
      </c>
      <c r="S2595">
        <f t="shared" ca="1" si="164"/>
        <v>1.0042821621835745E-2</v>
      </c>
    </row>
    <row r="2596" spans="1:19" x14ac:dyDescent="0.2">
      <c r="A2596">
        <f t="shared" si="165"/>
        <v>2592</v>
      </c>
      <c r="B2596">
        <f>'Vasicek Examples'!$B$4</f>
        <v>5.2999999999999999E-2</v>
      </c>
      <c r="C2596">
        <f ca="1">B2596*EXP(-'Vasicek Examples'!$B$1/12)+(1-EXP(-'Vasicek Examples'!$B$1/12))*'Vasicek Examples'!$B$2+SQRT('Vasicek Examples'!$B$3^2/2/'Vasicek Examples'!$B$1*(1-EXP(-2*'Vasicek Examples'!$B$1/12)))*NORMSINV(RAND())</f>
        <v>4.7951088580886023E-2</v>
      </c>
      <c r="D2596">
        <f ca="1">C2596*EXP(-'Vasicek Examples'!$B$1/12)+(1-EXP(-'Vasicek Examples'!$B$1/12))*'Vasicek Examples'!$B$2+SQRT('Vasicek Examples'!$B$3^2/2/'Vasicek Examples'!$B$1*(1-EXP(-2*'Vasicek Examples'!$B$1/12)))*NORMSINV(RAND())</f>
        <v>5.2815039517810726E-2</v>
      </c>
      <c r="E2596">
        <f ca="1">D2596*EXP(-'Vasicek Examples'!$B$1/12)+(1-EXP(-'Vasicek Examples'!$B$1/12))*'Vasicek Examples'!$B$2+SQRT('Vasicek Examples'!$B$3^2/2/'Vasicek Examples'!$B$1*(1-EXP(-2*'Vasicek Examples'!$B$1/12)))*NORMSINV(RAND())</f>
        <v>5.4579835251915822E-2</v>
      </c>
      <c r="F2596">
        <f ca="1">E2596*EXP(-'Vasicek Examples'!$B$1/12)+(1-EXP(-'Vasicek Examples'!$B$1/12))*'Vasicek Examples'!$B$2+SQRT('Vasicek Examples'!$B$3^2/2/'Vasicek Examples'!$B$1*(1-EXP(-2*'Vasicek Examples'!$B$1/12)))*NORMSINV(RAND())</f>
        <v>4.6389380761955555E-2</v>
      </c>
      <c r="G2596">
        <f ca="1">F2596*EXP(-'Vasicek Examples'!$B$1/12)+(1-EXP(-'Vasicek Examples'!$B$1/12))*'Vasicek Examples'!$B$2+SQRT('Vasicek Examples'!$B$3^2/2/'Vasicek Examples'!$B$1*(1-EXP(-2*'Vasicek Examples'!$B$1/12)))*NORMSINV(RAND())</f>
        <v>4.939426466469285E-2</v>
      </c>
      <c r="H2596">
        <f ca="1">G2596*EXP(-'Vasicek Examples'!$B$1/12)+(1-EXP(-'Vasicek Examples'!$B$1/12))*'Vasicek Examples'!$B$2+SQRT('Vasicek Examples'!$B$3^2/2/'Vasicek Examples'!$B$1*(1-EXP(-2*'Vasicek Examples'!$B$1/12)))*NORMSINV(RAND())</f>
        <v>4.0840341480704478E-2</v>
      </c>
      <c r="I2596">
        <f ca="1">H2596*EXP(-'Vasicek Examples'!$B$1/12)+(1-EXP(-'Vasicek Examples'!$B$1/12))*'Vasicek Examples'!$B$2+SQRT('Vasicek Examples'!$B$3^2/2/'Vasicek Examples'!$B$1*(1-EXP(-2*'Vasicek Examples'!$B$1/12)))*NORMSINV(RAND())</f>
        <v>4.3298605279392999E-2</v>
      </c>
      <c r="J2596">
        <f ca="1">I2596*EXP(-'Vasicek Examples'!$B$1/12)+(1-EXP(-'Vasicek Examples'!$B$1/12))*'Vasicek Examples'!$B$2+SQRT('Vasicek Examples'!$B$3^2/2/'Vasicek Examples'!$B$1*(1-EXP(-2*'Vasicek Examples'!$B$1/12)))*NORMSINV(RAND())</f>
        <v>4.1299197750513959E-2</v>
      </c>
      <c r="K2596">
        <f ca="1">J2596*EXP(-'Vasicek Examples'!$B$1/12)+(1-EXP(-'Vasicek Examples'!$B$1/12))*'Vasicek Examples'!$B$2+SQRT('Vasicek Examples'!$B$3^2/2/'Vasicek Examples'!$B$1*(1-EXP(-2*'Vasicek Examples'!$B$1/12)))*NORMSINV(RAND())</f>
        <v>4.6219677949490529E-2</v>
      </c>
      <c r="L2596">
        <f ca="1">K2596*EXP(-'Vasicek Examples'!$B$1/12)+(1-EXP(-'Vasicek Examples'!$B$1/12))*'Vasicek Examples'!$B$2+SQRT('Vasicek Examples'!$B$3^2/2/'Vasicek Examples'!$B$1*(1-EXP(-2*'Vasicek Examples'!$B$1/12)))*NORMSINV(RAND())</f>
        <v>5.181678260677372E-2</v>
      </c>
      <c r="M2596">
        <f ca="1">L2596*EXP(-'Vasicek Examples'!$B$1/12)+(1-EXP(-'Vasicek Examples'!$B$1/12))*'Vasicek Examples'!$B$2+SQRT('Vasicek Examples'!$B$3^2/2/'Vasicek Examples'!$B$1*(1-EXP(-2*'Vasicek Examples'!$B$1/12)))*NORMSINV(RAND())</f>
        <v>5.0388602596310041E-2</v>
      </c>
      <c r="N2596">
        <f ca="1">M2596*EXP(-'Vasicek Examples'!$B$1/12)+(1-EXP(-'Vasicek Examples'!$B$1/12))*'Vasicek Examples'!$B$2+SQRT('Vasicek Examples'!$B$3^2/2/'Vasicek Examples'!$B$1*(1-EXP(-2*'Vasicek Examples'!$B$1/12)))*NORMSINV(RAND())</f>
        <v>5.1284819483928448E-2</v>
      </c>
      <c r="O2596">
        <f t="shared" ca="1" si="162"/>
        <v>4.3888306824330654E-2</v>
      </c>
      <c r="P2596">
        <f t="shared" ca="1" si="163"/>
        <v>0.9570608486689236</v>
      </c>
      <c r="Q2596">
        <f ca="1">EXP(-'Vasicek Examples'!$D$4*N2596+'Vasicek Examples'!$E$4)</f>
        <v>0.9543705619818299</v>
      </c>
      <c r="R2596">
        <f ca="1">MAX(Q2596-'Vasicek Examples'!$B$8,0)</f>
        <v>0</v>
      </c>
      <c r="S2596">
        <f t="shared" ca="1" si="164"/>
        <v>0</v>
      </c>
    </row>
    <row r="2597" spans="1:19" x14ac:dyDescent="0.2">
      <c r="A2597">
        <f t="shared" si="165"/>
        <v>2593</v>
      </c>
      <c r="B2597">
        <f>'Vasicek Examples'!$B$4</f>
        <v>5.2999999999999999E-2</v>
      </c>
      <c r="C2597">
        <f ca="1">B2597*EXP(-'Vasicek Examples'!$B$1/12)+(1-EXP(-'Vasicek Examples'!$B$1/12))*'Vasicek Examples'!$B$2+SQRT('Vasicek Examples'!$B$3^2/2/'Vasicek Examples'!$B$1*(1-EXP(-2*'Vasicek Examples'!$B$1/12)))*NORMSINV(RAND())</f>
        <v>5.6139928502616301E-2</v>
      </c>
      <c r="D2597">
        <f ca="1">C2597*EXP(-'Vasicek Examples'!$B$1/12)+(1-EXP(-'Vasicek Examples'!$B$1/12))*'Vasicek Examples'!$B$2+SQRT('Vasicek Examples'!$B$3^2/2/'Vasicek Examples'!$B$1*(1-EXP(-2*'Vasicek Examples'!$B$1/12)))*NORMSINV(RAND())</f>
        <v>4.7847025280228314E-2</v>
      </c>
      <c r="E2597">
        <f ca="1">D2597*EXP(-'Vasicek Examples'!$B$1/12)+(1-EXP(-'Vasicek Examples'!$B$1/12))*'Vasicek Examples'!$B$2+SQRT('Vasicek Examples'!$B$3^2/2/'Vasicek Examples'!$B$1*(1-EXP(-2*'Vasicek Examples'!$B$1/12)))*NORMSINV(RAND())</f>
        <v>5.1036062744179274E-2</v>
      </c>
      <c r="F2597">
        <f ca="1">E2597*EXP(-'Vasicek Examples'!$B$1/12)+(1-EXP(-'Vasicek Examples'!$B$1/12))*'Vasicek Examples'!$B$2+SQRT('Vasicek Examples'!$B$3^2/2/'Vasicek Examples'!$B$1*(1-EXP(-2*'Vasicek Examples'!$B$1/12)))*NORMSINV(RAND())</f>
        <v>3.8941076713972234E-2</v>
      </c>
      <c r="G2597">
        <f ca="1">F2597*EXP(-'Vasicek Examples'!$B$1/12)+(1-EXP(-'Vasicek Examples'!$B$1/12))*'Vasicek Examples'!$B$2+SQRT('Vasicek Examples'!$B$3^2/2/'Vasicek Examples'!$B$1*(1-EXP(-2*'Vasicek Examples'!$B$1/12)))*NORMSINV(RAND())</f>
        <v>3.8093730466929425E-2</v>
      </c>
      <c r="H2597">
        <f ca="1">G2597*EXP(-'Vasicek Examples'!$B$1/12)+(1-EXP(-'Vasicek Examples'!$B$1/12))*'Vasicek Examples'!$B$2+SQRT('Vasicek Examples'!$B$3^2/2/'Vasicek Examples'!$B$1*(1-EXP(-2*'Vasicek Examples'!$B$1/12)))*NORMSINV(RAND())</f>
        <v>4.4023749456528732E-2</v>
      </c>
      <c r="I2597">
        <f ca="1">H2597*EXP(-'Vasicek Examples'!$B$1/12)+(1-EXP(-'Vasicek Examples'!$B$1/12))*'Vasicek Examples'!$B$2+SQRT('Vasicek Examples'!$B$3^2/2/'Vasicek Examples'!$B$1*(1-EXP(-2*'Vasicek Examples'!$B$1/12)))*NORMSINV(RAND())</f>
        <v>3.9667183818748841E-2</v>
      </c>
      <c r="J2597">
        <f ca="1">I2597*EXP(-'Vasicek Examples'!$B$1/12)+(1-EXP(-'Vasicek Examples'!$B$1/12))*'Vasicek Examples'!$B$2+SQRT('Vasicek Examples'!$B$3^2/2/'Vasicek Examples'!$B$1*(1-EXP(-2*'Vasicek Examples'!$B$1/12)))*NORMSINV(RAND())</f>
        <v>3.826336330055044E-2</v>
      </c>
      <c r="K2597">
        <f ca="1">J2597*EXP(-'Vasicek Examples'!$B$1/12)+(1-EXP(-'Vasicek Examples'!$B$1/12))*'Vasicek Examples'!$B$2+SQRT('Vasicek Examples'!$B$3^2/2/'Vasicek Examples'!$B$1*(1-EXP(-2*'Vasicek Examples'!$B$1/12)))*NORMSINV(RAND())</f>
        <v>3.896015449703602E-2</v>
      </c>
      <c r="L2597">
        <f ca="1">K2597*EXP(-'Vasicek Examples'!$B$1/12)+(1-EXP(-'Vasicek Examples'!$B$1/12))*'Vasicek Examples'!$B$2+SQRT('Vasicek Examples'!$B$3^2/2/'Vasicek Examples'!$B$1*(1-EXP(-2*'Vasicek Examples'!$B$1/12)))*NORMSINV(RAND())</f>
        <v>3.3365892089779629E-2</v>
      </c>
      <c r="M2597">
        <f ca="1">L2597*EXP(-'Vasicek Examples'!$B$1/12)+(1-EXP(-'Vasicek Examples'!$B$1/12))*'Vasicek Examples'!$B$2+SQRT('Vasicek Examples'!$B$3^2/2/'Vasicek Examples'!$B$1*(1-EXP(-2*'Vasicek Examples'!$B$1/12)))*NORMSINV(RAND())</f>
        <v>4.3743008707012879E-2</v>
      </c>
      <c r="N2597">
        <f ca="1">M2597*EXP(-'Vasicek Examples'!$B$1/12)+(1-EXP(-'Vasicek Examples'!$B$1/12))*'Vasicek Examples'!$B$2+SQRT('Vasicek Examples'!$B$3^2/2/'Vasicek Examples'!$B$1*(1-EXP(-2*'Vasicek Examples'!$B$1/12)))*NORMSINV(RAND())</f>
        <v>4.6684139820633651E-2</v>
      </c>
      <c r="O2597">
        <f t="shared" ca="1" si="162"/>
        <v>3.8779440103049241E-2</v>
      </c>
      <c r="P2597">
        <f t="shared" ca="1" si="163"/>
        <v>0.96196285617837207</v>
      </c>
      <c r="Q2597">
        <f ca="1">EXP(-'Vasicek Examples'!$D$4*N2597+'Vasicek Examples'!$E$4)</f>
        <v>0.95783207788631675</v>
      </c>
      <c r="R2597">
        <f ca="1">MAX(Q2597-'Vasicek Examples'!$B$8,0)</f>
        <v>0</v>
      </c>
      <c r="S2597">
        <f t="shared" ca="1" si="164"/>
        <v>0</v>
      </c>
    </row>
    <row r="2598" spans="1:19" x14ac:dyDescent="0.2">
      <c r="A2598">
        <f t="shared" si="165"/>
        <v>2594</v>
      </c>
      <c r="B2598">
        <f>'Vasicek Examples'!$B$4</f>
        <v>5.2999999999999999E-2</v>
      </c>
      <c r="C2598">
        <f ca="1">B2598*EXP(-'Vasicek Examples'!$B$1/12)+(1-EXP(-'Vasicek Examples'!$B$1/12))*'Vasicek Examples'!$B$2+SQRT('Vasicek Examples'!$B$3^2/2/'Vasicek Examples'!$B$1*(1-EXP(-2*'Vasicek Examples'!$B$1/12)))*NORMSINV(RAND())</f>
        <v>5.8760664884855519E-2</v>
      </c>
      <c r="D2598">
        <f ca="1">C2598*EXP(-'Vasicek Examples'!$B$1/12)+(1-EXP(-'Vasicek Examples'!$B$1/12))*'Vasicek Examples'!$B$2+SQRT('Vasicek Examples'!$B$3^2/2/'Vasicek Examples'!$B$1*(1-EXP(-2*'Vasicek Examples'!$B$1/12)))*NORMSINV(RAND())</f>
        <v>6.2337509703315537E-2</v>
      </c>
      <c r="E2598">
        <f ca="1">D2598*EXP(-'Vasicek Examples'!$B$1/12)+(1-EXP(-'Vasicek Examples'!$B$1/12))*'Vasicek Examples'!$B$2+SQRT('Vasicek Examples'!$B$3^2/2/'Vasicek Examples'!$B$1*(1-EXP(-2*'Vasicek Examples'!$B$1/12)))*NORMSINV(RAND())</f>
        <v>5.1754026130936534E-2</v>
      </c>
      <c r="F2598">
        <f ca="1">E2598*EXP(-'Vasicek Examples'!$B$1/12)+(1-EXP(-'Vasicek Examples'!$B$1/12))*'Vasicek Examples'!$B$2+SQRT('Vasicek Examples'!$B$3^2/2/'Vasicek Examples'!$B$1*(1-EXP(-2*'Vasicek Examples'!$B$1/12)))*NORMSINV(RAND())</f>
        <v>5.2894450936141202E-2</v>
      </c>
      <c r="G2598">
        <f ca="1">F2598*EXP(-'Vasicek Examples'!$B$1/12)+(1-EXP(-'Vasicek Examples'!$B$1/12))*'Vasicek Examples'!$B$2+SQRT('Vasicek Examples'!$B$3^2/2/'Vasicek Examples'!$B$1*(1-EXP(-2*'Vasicek Examples'!$B$1/12)))*NORMSINV(RAND())</f>
        <v>5.1118461662522451E-2</v>
      </c>
      <c r="H2598">
        <f ca="1">G2598*EXP(-'Vasicek Examples'!$B$1/12)+(1-EXP(-'Vasicek Examples'!$B$1/12))*'Vasicek Examples'!$B$2+SQRT('Vasicek Examples'!$B$3^2/2/'Vasicek Examples'!$B$1*(1-EXP(-2*'Vasicek Examples'!$B$1/12)))*NORMSINV(RAND())</f>
        <v>5.1831224493370007E-2</v>
      </c>
      <c r="I2598">
        <f ca="1">H2598*EXP(-'Vasicek Examples'!$B$1/12)+(1-EXP(-'Vasicek Examples'!$B$1/12))*'Vasicek Examples'!$B$2+SQRT('Vasicek Examples'!$B$3^2/2/'Vasicek Examples'!$B$1*(1-EXP(-2*'Vasicek Examples'!$B$1/12)))*NORMSINV(RAND())</f>
        <v>5.7023894746150466E-2</v>
      </c>
      <c r="J2598">
        <f ca="1">I2598*EXP(-'Vasicek Examples'!$B$1/12)+(1-EXP(-'Vasicek Examples'!$B$1/12))*'Vasicek Examples'!$B$2+SQRT('Vasicek Examples'!$B$3^2/2/'Vasicek Examples'!$B$1*(1-EXP(-2*'Vasicek Examples'!$B$1/12)))*NORMSINV(RAND())</f>
        <v>5.0552220966274618E-2</v>
      </c>
      <c r="K2598">
        <f ca="1">J2598*EXP(-'Vasicek Examples'!$B$1/12)+(1-EXP(-'Vasicek Examples'!$B$1/12))*'Vasicek Examples'!$B$2+SQRT('Vasicek Examples'!$B$3^2/2/'Vasicek Examples'!$B$1*(1-EXP(-2*'Vasicek Examples'!$B$1/12)))*NORMSINV(RAND())</f>
        <v>5.0206099164628003E-2</v>
      </c>
      <c r="L2598">
        <f ca="1">K2598*EXP(-'Vasicek Examples'!$B$1/12)+(1-EXP(-'Vasicek Examples'!$B$1/12))*'Vasicek Examples'!$B$2+SQRT('Vasicek Examples'!$B$3^2/2/'Vasicek Examples'!$B$1*(1-EXP(-2*'Vasicek Examples'!$B$1/12)))*NORMSINV(RAND())</f>
        <v>5.0117638746893851E-2</v>
      </c>
      <c r="M2598">
        <f ca="1">L2598*EXP(-'Vasicek Examples'!$B$1/12)+(1-EXP(-'Vasicek Examples'!$B$1/12))*'Vasicek Examples'!$B$2+SQRT('Vasicek Examples'!$B$3^2/2/'Vasicek Examples'!$B$1*(1-EXP(-2*'Vasicek Examples'!$B$1/12)))*NORMSINV(RAND())</f>
        <v>4.9832629126255468E-2</v>
      </c>
      <c r="N2598">
        <f ca="1">M2598*EXP(-'Vasicek Examples'!$B$1/12)+(1-EXP(-'Vasicek Examples'!$B$1/12))*'Vasicek Examples'!$B$2+SQRT('Vasicek Examples'!$B$3^2/2/'Vasicek Examples'!$B$1*(1-EXP(-2*'Vasicek Examples'!$B$1/12)))*NORMSINV(RAND())</f>
        <v>4.0232361782461173E-2</v>
      </c>
      <c r="O2598">
        <f t="shared" ca="1" si="162"/>
        <v>4.8097055750845531E-2</v>
      </c>
      <c r="P2598">
        <f t="shared" ca="1" si="163"/>
        <v>0.9530412844511722</v>
      </c>
      <c r="Q2598">
        <f ca="1">EXP(-'Vasicek Examples'!$D$4*N2598+'Vasicek Examples'!$E$4)</f>
        <v>0.96270750473409883</v>
      </c>
      <c r="R2598">
        <f ca="1">MAX(Q2598-'Vasicek Examples'!$B$8,0)</f>
        <v>2.0115230299856401E-3</v>
      </c>
      <c r="S2598">
        <f t="shared" ca="1" si="164"/>
        <v>1.9170644922006284E-3</v>
      </c>
    </row>
    <row r="2599" spans="1:19" x14ac:dyDescent="0.2">
      <c r="A2599">
        <f t="shared" si="165"/>
        <v>2595</v>
      </c>
      <c r="B2599">
        <f>'Vasicek Examples'!$B$4</f>
        <v>5.2999999999999999E-2</v>
      </c>
      <c r="C2599">
        <f ca="1">B2599*EXP(-'Vasicek Examples'!$B$1/12)+(1-EXP(-'Vasicek Examples'!$B$1/12))*'Vasicek Examples'!$B$2+SQRT('Vasicek Examples'!$B$3^2/2/'Vasicek Examples'!$B$1*(1-EXP(-2*'Vasicek Examples'!$B$1/12)))*NORMSINV(RAND())</f>
        <v>4.2699383926282267E-2</v>
      </c>
      <c r="D2599">
        <f ca="1">C2599*EXP(-'Vasicek Examples'!$B$1/12)+(1-EXP(-'Vasicek Examples'!$B$1/12))*'Vasicek Examples'!$B$2+SQRT('Vasicek Examples'!$B$3^2/2/'Vasicek Examples'!$B$1*(1-EXP(-2*'Vasicek Examples'!$B$1/12)))*NORMSINV(RAND())</f>
        <v>4.5499611374887255E-2</v>
      </c>
      <c r="E2599">
        <f ca="1">D2599*EXP(-'Vasicek Examples'!$B$1/12)+(1-EXP(-'Vasicek Examples'!$B$1/12))*'Vasicek Examples'!$B$2+SQRT('Vasicek Examples'!$B$3^2/2/'Vasicek Examples'!$B$1*(1-EXP(-2*'Vasicek Examples'!$B$1/12)))*NORMSINV(RAND())</f>
        <v>4.8413198786386905E-2</v>
      </c>
      <c r="F2599">
        <f ca="1">E2599*EXP(-'Vasicek Examples'!$B$1/12)+(1-EXP(-'Vasicek Examples'!$B$1/12))*'Vasicek Examples'!$B$2+SQRT('Vasicek Examples'!$B$3^2/2/'Vasicek Examples'!$B$1*(1-EXP(-2*'Vasicek Examples'!$B$1/12)))*NORMSINV(RAND())</f>
        <v>4.9539306307197467E-2</v>
      </c>
      <c r="G2599">
        <f ca="1">F2599*EXP(-'Vasicek Examples'!$B$1/12)+(1-EXP(-'Vasicek Examples'!$B$1/12))*'Vasicek Examples'!$B$2+SQRT('Vasicek Examples'!$B$3^2/2/'Vasicek Examples'!$B$1*(1-EXP(-2*'Vasicek Examples'!$B$1/12)))*NORMSINV(RAND())</f>
        <v>4.7279827440768959E-2</v>
      </c>
      <c r="H2599">
        <f ca="1">G2599*EXP(-'Vasicek Examples'!$B$1/12)+(1-EXP(-'Vasicek Examples'!$B$1/12))*'Vasicek Examples'!$B$2+SQRT('Vasicek Examples'!$B$3^2/2/'Vasicek Examples'!$B$1*(1-EXP(-2*'Vasicek Examples'!$B$1/12)))*NORMSINV(RAND())</f>
        <v>4.7668199758112761E-2</v>
      </c>
      <c r="I2599">
        <f ca="1">H2599*EXP(-'Vasicek Examples'!$B$1/12)+(1-EXP(-'Vasicek Examples'!$B$1/12))*'Vasicek Examples'!$B$2+SQRT('Vasicek Examples'!$B$3^2/2/'Vasicek Examples'!$B$1*(1-EXP(-2*'Vasicek Examples'!$B$1/12)))*NORMSINV(RAND())</f>
        <v>4.6446558450582341E-2</v>
      </c>
      <c r="J2599">
        <f ca="1">I2599*EXP(-'Vasicek Examples'!$B$1/12)+(1-EXP(-'Vasicek Examples'!$B$1/12))*'Vasicek Examples'!$B$2+SQRT('Vasicek Examples'!$B$3^2/2/'Vasicek Examples'!$B$1*(1-EXP(-2*'Vasicek Examples'!$B$1/12)))*NORMSINV(RAND())</f>
        <v>4.3484024825481388E-2</v>
      </c>
      <c r="K2599">
        <f ca="1">J2599*EXP(-'Vasicek Examples'!$B$1/12)+(1-EXP(-'Vasicek Examples'!$B$1/12))*'Vasicek Examples'!$B$2+SQRT('Vasicek Examples'!$B$3^2/2/'Vasicek Examples'!$B$1*(1-EXP(-2*'Vasicek Examples'!$B$1/12)))*NORMSINV(RAND())</f>
        <v>4.891917521839674E-2</v>
      </c>
      <c r="L2599">
        <f ca="1">K2599*EXP(-'Vasicek Examples'!$B$1/12)+(1-EXP(-'Vasicek Examples'!$B$1/12))*'Vasicek Examples'!$B$2+SQRT('Vasicek Examples'!$B$3^2/2/'Vasicek Examples'!$B$1*(1-EXP(-2*'Vasicek Examples'!$B$1/12)))*NORMSINV(RAND())</f>
        <v>4.2127713426247007E-2</v>
      </c>
      <c r="M2599">
        <f ca="1">L2599*EXP(-'Vasicek Examples'!$B$1/12)+(1-EXP(-'Vasicek Examples'!$B$1/12))*'Vasicek Examples'!$B$2+SQRT('Vasicek Examples'!$B$3^2/2/'Vasicek Examples'!$B$1*(1-EXP(-2*'Vasicek Examples'!$B$1/12)))*NORMSINV(RAND())</f>
        <v>4.0656568031909035E-2</v>
      </c>
      <c r="N2599">
        <f ca="1">M2599*EXP(-'Vasicek Examples'!$B$1/12)+(1-EXP(-'Vasicek Examples'!$B$1/12))*'Vasicek Examples'!$B$2+SQRT('Vasicek Examples'!$B$3^2/2/'Vasicek Examples'!$B$1*(1-EXP(-2*'Vasicek Examples'!$B$1/12)))*NORMSINV(RAND())</f>
        <v>5.1597557760011084E-2</v>
      </c>
      <c r="O2599">
        <f t="shared" ca="1" si="162"/>
        <v>4.2265221205259711E-2</v>
      </c>
      <c r="P2599">
        <f t="shared" ca="1" si="163"/>
        <v>0.95861550169515974</v>
      </c>
      <c r="Q2599">
        <f ca="1">EXP(-'Vasicek Examples'!$D$4*N2599+'Vasicek Examples'!$E$4)</f>
        <v>0.95413571470677505</v>
      </c>
      <c r="R2599">
        <f ca="1">MAX(Q2599-'Vasicek Examples'!$B$8,0)</f>
        <v>0</v>
      </c>
      <c r="S2599">
        <f t="shared" ca="1" si="164"/>
        <v>0</v>
      </c>
    </row>
    <row r="2600" spans="1:19" x14ac:dyDescent="0.2">
      <c r="A2600">
        <f t="shared" si="165"/>
        <v>2596</v>
      </c>
      <c r="B2600">
        <f>'Vasicek Examples'!$B$4</f>
        <v>5.2999999999999999E-2</v>
      </c>
      <c r="C2600">
        <f ca="1">B2600*EXP(-'Vasicek Examples'!$B$1/12)+(1-EXP(-'Vasicek Examples'!$B$1/12))*'Vasicek Examples'!$B$2+SQRT('Vasicek Examples'!$B$3^2/2/'Vasicek Examples'!$B$1*(1-EXP(-2*'Vasicek Examples'!$B$1/12)))*NORMSINV(RAND())</f>
        <v>4.9544370059258325E-2</v>
      </c>
      <c r="D2600">
        <f ca="1">C2600*EXP(-'Vasicek Examples'!$B$1/12)+(1-EXP(-'Vasicek Examples'!$B$1/12))*'Vasicek Examples'!$B$2+SQRT('Vasicek Examples'!$B$3^2/2/'Vasicek Examples'!$B$1*(1-EXP(-2*'Vasicek Examples'!$B$1/12)))*NORMSINV(RAND())</f>
        <v>4.6098072309450067E-2</v>
      </c>
      <c r="E2600">
        <f ca="1">D2600*EXP(-'Vasicek Examples'!$B$1/12)+(1-EXP(-'Vasicek Examples'!$B$1/12))*'Vasicek Examples'!$B$2+SQRT('Vasicek Examples'!$B$3^2/2/'Vasicek Examples'!$B$1*(1-EXP(-2*'Vasicek Examples'!$B$1/12)))*NORMSINV(RAND())</f>
        <v>5.784939132940016E-2</v>
      </c>
      <c r="F2600">
        <f ca="1">E2600*EXP(-'Vasicek Examples'!$B$1/12)+(1-EXP(-'Vasicek Examples'!$B$1/12))*'Vasicek Examples'!$B$2+SQRT('Vasicek Examples'!$B$3^2/2/'Vasicek Examples'!$B$1*(1-EXP(-2*'Vasicek Examples'!$B$1/12)))*NORMSINV(RAND())</f>
        <v>5.793544361839513E-2</v>
      </c>
      <c r="G2600">
        <f ca="1">F2600*EXP(-'Vasicek Examples'!$B$1/12)+(1-EXP(-'Vasicek Examples'!$B$1/12))*'Vasicek Examples'!$B$2+SQRT('Vasicek Examples'!$B$3^2/2/'Vasicek Examples'!$B$1*(1-EXP(-2*'Vasicek Examples'!$B$1/12)))*NORMSINV(RAND())</f>
        <v>6.053847816116445E-2</v>
      </c>
      <c r="H2600">
        <f ca="1">G2600*EXP(-'Vasicek Examples'!$B$1/12)+(1-EXP(-'Vasicek Examples'!$B$1/12))*'Vasicek Examples'!$B$2+SQRT('Vasicek Examples'!$B$3^2/2/'Vasicek Examples'!$B$1*(1-EXP(-2*'Vasicek Examples'!$B$1/12)))*NORMSINV(RAND())</f>
        <v>6.7461854459553175E-2</v>
      </c>
      <c r="I2600">
        <f ca="1">H2600*EXP(-'Vasicek Examples'!$B$1/12)+(1-EXP(-'Vasicek Examples'!$B$1/12))*'Vasicek Examples'!$B$2+SQRT('Vasicek Examples'!$B$3^2/2/'Vasicek Examples'!$B$1*(1-EXP(-2*'Vasicek Examples'!$B$1/12)))*NORMSINV(RAND())</f>
        <v>5.6852799640015959E-2</v>
      </c>
      <c r="J2600">
        <f ca="1">I2600*EXP(-'Vasicek Examples'!$B$1/12)+(1-EXP(-'Vasicek Examples'!$B$1/12))*'Vasicek Examples'!$B$2+SQRT('Vasicek Examples'!$B$3^2/2/'Vasicek Examples'!$B$1*(1-EXP(-2*'Vasicek Examples'!$B$1/12)))*NORMSINV(RAND())</f>
        <v>6.3875087307884701E-2</v>
      </c>
      <c r="K2600">
        <f ca="1">J2600*EXP(-'Vasicek Examples'!$B$1/12)+(1-EXP(-'Vasicek Examples'!$B$1/12))*'Vasicek Examples'!$B$2+SQRT('Vasicek Examples'!$B$3^2/2/'Vasicek Examples'!$B$1*(1-EXP(-2*'Vasicek Examples'!$B$1/12)))*NORMSINV(RAND())</f>
        <v>5.7114250061944823E-2</v>
      </c>
      <c r="L2600">
        <f ca="1">K2600*EXP(-'Vasicek Examples'!$B$1/12)+(1-EXP(-'Vasicek Examples'!$B$1/12))*'Vasicek Examples'!$B$2+SQRT('Vasicek Examples'!$B$3^2/2/'Vasicek Examples'!$B$1*(1-EXP(-2*'Vasicek Examples'!$B$1/12)))*NORMSINV(RAND())</f>
        <v>5.3994183873920541E-2</v>
      </c>
      <c r="M2600">
        <f ca="1">L2600*EXP(-'Vasicek Examples'!$B$1/12)+(1-EXP(-'Vasicek Examples'!$B$1/12))*'Vasicek Examples'!$B$2+SQRT('Vasicek Examples'!$B$3^2/2/'Vasicek Examples'!$B$1*(1-EXP(-2*'Vasicek Examples'!$B$1/12)))*NORMSINV(RAND())</f>
        <v>5.0080606797477709E-2</v>
      </c>
      <c r="N2600">
        <f ca="1">M2600*EXP(-'Vasicek Examples'!$B$1/12)+(1-EXP(-'Vasicek Examples'!$B$1/12))*'Vasicek Examples'!$B$2+SQRT('Vasicek Examples'!$B$3^2/2/'Vasicek Examples'!$B$1*(1-EXP(-2*'Vasicek Examples'!$B$1/12)))*NORMSINV(RAND())</f>
        <v>4.3579535777492726E-2</v>
      </c>
      <c r="O2600">
        <f t="shared" ca="1" si="162"/>
        <v>5.1530176706465182E-2</v>
      </c>
      <c r="P2600">
        <f t="shared" ca="1" si="163"/>
        <v>0.94977498844871233</v>
      </c>
      <c r="Q2600">
        <f ca="1">EXP(-'Vasicek Examples'!$D$4*N2600+'Vasicek Examples'!$E$4)</f>
        <v>0.9601750499841013</v>
      </c>
      <c r="R2600">
        <f ca="1">MAX(Q2600-'Vasicek Examples'!$B$8,0)</f>
        <v>0</v>
      </c>
      <c r="S2600">
        <f t="shared" ca="1" si="164"/>
        <v>0</v>
      </c>
    </row>
    <row r="2601" spans="1:19" x14ac:dyDescent="0.2">
      <c r="A2601">
        <f t="shared" si="165"/>
        <v>2597</v>
      </c>
      <c r="B2601">
        <f>'Vasicek Examples'!$B$4</f>
        <v>5.2999999999999999E-2</v>
      </c>
      <c r="C2601">
        <f ca="1">B2601*EXP(-'Vasicek Examples'!$B$1/12)+(1-EXP(-'Vasicek Examples'!$B$1/12))*'Vasicek Examples'!$B$2+SQRT('Vasicek Examples'!$B$3^2/2/'Vasicek Examples'!$B$1*(1-EXP(-2*'Vasicek Examples'!$B$1/12)))*NORMSINV(RAND())</f>
        <v>6.1999488168577942E-2</v>
      </c>
      <c r="D2601">
        <f ca="1">C2601*EXP(-'Vasicek Examples'!$B$1/12)+(1-EXP(-'Vasicek Examples'!$B$1/12))*'Vasicek Examples'!$B$2+SQRT('Vasicek Examples'!$B$3^2/2/'Vasicek Examples'!$B$1*(1-EXP(-2*'Vasicek Examples'!$B$1/12)))*NORMSINV(RAND())</f>
        <v>6.6851782758809986E-2</v>
      </c>
      <c r="E2601">
        <f ca="1">D2601*EXP(-'Vasicek Examples'!$B$1/12)+(1-EXP(-'Vasicek Examples'!$B$1/12))*'Vasicek Examples'!$B$2+SQRT('Vasicek Examples'!$B$3^2/2/'Vasicek Examples'!$B$1*(1-EXP(-2*'Vasicek Examples'!$B$1/12)))*NORMSINV(RAND())</f>
        <v>7.3097862395063107E-2</v>
      </c>
      <c r="F2601">
        <f ca="1">E2601*EXP(-'Vasicek Examples'!$B$1/12)+(1-EXP(-'Vasicek Examples'!$B$1/12))*'Vasicek Examples'!$B$2+SQRT('Vasicek Examples'!$B$3^2/2/'Vasicek Examples'!$B$1*(1-EXP(-2*'Vasicek Examples'!$B$1/12)))*NORMSINV(RAND())</f>
        <v>7.8551905656267115E-2</v>
      </c>
      <c r="G2601">
        <f ca="1">F2601*EXP(-'Vasicek Examples'!$B$1/12)+(1-EXP(-'Vasicek Examples'!$B$1/12))*'Vasicek Examples'!$B$2+SQRT('Vasicek Examples'!$B$3^2/2/'Vasicek Examples'!$B$1*(1-EXP(-2*'Vasicek Examples'!$B$1/12)))*NORMSINV(RAND())</f>
        <v>7.6153591424216072E-2</v>
      </c>
      <c r="H2601">
        <f ca="1">G2601*EXP(-'Vasicek Examples'!$B$1/12)+(1-EXP(-'Vasicek Examples'!$B$1/12))*'Vasicek Examples'!$B$2+SQRT('Vasicek Examples'!$B$3^2/2/'Vasicek Examples'!$B$1*(1-EXP(-2*'Vasicek Examples'!$B$1/12)))*NORMSINV(RAND())</f>
        <v>7.5581326466583179E-2</v>
      </c>
      <c r="I2601">
        <f ca="1">H2601*EXP(-'Vasicek Examples'!$B$1/12)+(1-EXP(-'Vasicek Examples'!$B$1/12))*'Vasicek Examples'!$B$2+SQRT('Vasicek Examples'!$B$3^2/2/'Vasicek Examples'!$B$1*(1-EXP(-2*'Vasicek Examples'!$B$1/12)))*NORMSINV(RAND())</f>
        <v>7.3579139740809929E-2</v>
      </c>
      <c r="J2601">
        <f ca="1">I2601*EXP(-'Vasicek Examples'!$B$1/12)+(1-EXP(-'Vasicek Examples'!$B$1/12))*'Vasicek Examples'!$B$2+SQRT('Vasicek Examples'!$B$3^2/2/'Vasicek Examples'!$B$1*(1-EXP(-2*'Vasicek Examples'!$B$1/12)))*NORMSINV(RAND())</f>
        <v>7.0539379950564599E-2</v>
      </c>
      <c r="K2601">
        <f ca="1">J2601*EXP(-'Vasicek Examples'!$B$1/12)+(1-EXP(-'Vasicek Examples'!$B$1/12))*'Vasicek Examples'!$B$2+SQRT('Vasicek Examples'!$B$3^2/2/'Vasicek Examples'!$B$1*(1-EXP(-2*'Vasicek Examples'!$B$1/12)))*NORMSINV(RAND())</f>
        <v>6.4914811420252599E-2</v>
      </c>
      <c r="L2601">
        <f ca="1">K2601*EXP(-'Vasicek Examples'!$B$1/12)+(1-EXP(-'Vasicek Examples'!$B$1/12))*'Vasicek Examples'!$B$2+SQRT('Vasicek Examples'!$B$3^2/2/'Vasicek Examples'!$B$1*(1-EXP(-2*'Vasicek Examples'!$B$1/12)))*NORMSINV(RAND())</f>
        <v>6.7797437751271464E-2</v>
      </c>
      <c r="M2601">
        <f ca="1">L2601*EXP(-'Vasicek Examples'!$B$1/12)+(1-EXP(-'Vasicek Examples'!$B$1/12))*'Vasicek Examples'!$B$2+SQRT('Vasicek Examples'!$B$3^2/2/'Vasicek Examples'!$B$1*(1-EXP(-2*'Vasicek Examples'!$B$1/12)))*NORMSINV(RAND())</f>
        <v>7.0241653513054919E-2</v>
      </c>
      <c r="N2601">
        <f ca="1">M2601*EXP(-'Vasicek Examples'!$B$1/12)+(1-EXP(-'Vasicek Examples'!$B$1/12))*'Vasicek Examples'!$B$2+SQRT('Vasicek Examples'!$B$3^2/2/'Vasicek Examples'!$B$1*(1-EXP(-2*'Vasicek Examples'!$B$1/12)))*NORMSINV(RAND())</f>
        <v>6.6926354063986934E-2</v>
      </c>
      <c r="O2601">
        <f t="shared" ca="1" si="162"/>
        <v>6.5147651016097943E-2</v>
      </c>
      <c r="P2601">
        <f t="shared" ca="1" si="163"/>
        <v>0.9369291146282015</v>
      </c>
      <c r="Q2601">
        <f ca="1">EXP(-'Vasicek Examples'!$D$4*N2601+'Vasicek Examples'!$E$4)</f>
        <v>0.94269528537359826</v>
      </c>
      <c r="R2601">
        <f ca="1">MAX(Q2601-'Vasicek Examples'!$B$8,0)</f>
        <v>0</v>
      </c>
      <c r="S2601">
        <f t="shared" ca="1" si="164"/>
        <v>0</v>
      </c>
    </row>
    <row r="2602" spans="1:19" x14ac:dyDescent="0.2">
      <c r="A2602">
        <f t="shared" si="165"/>
        <v>2598</v>
      </c>
      <c r="B2602">
        <f>'Vasicek Examples'!$B$4</f>
        <v>5.2999999999999999E-2</v>
      </c>
      <c r="C2602">
        <f ca="1">B2602*EXP(-'Vasicek Examples'!$B$1/12)+(1-EXP(-'Vasicek Examples'!$B$1/12))*'Vasicek Examples'!$B$2+SQRT('Vasicek Examples'!$B$3^2/2/'Vasicek Examples'!$B$1*(1-EXP(-2*'Vasicek Examples'!$B$1/12)))*NORMSINV(RAND())</f>
        <v>4.9330557712300195E-2</v>
      </c>
      <c r="D2602">
        <f ca="1">C2602*EXP(-'Vasicek Examples'!$B$1/12)+(1-EXP(-'Vasicek Examples'!$B$1/12))*'Vasicek Examples'!$B$2+SQRT('Vasicek Examples'!$B$3^2/2/'Vasicek Examples'!$B$1*(1-EXP(-2*'Vasicek Examples'!$B$1/12)))*NORMSINV(RAND())</f>
        <v>3.8840888225247908E-2</v>
      </c>
      <c r="E2602">
        <f ca="1">D2602*EXP(-'Vasicek Examples'!$B$1/12)+(1-EXP(-'Vasicek Examples'!$B$1/12))*'Vasicek Examples'!$B$2+SQRT('Vasicek Examples'!$B$3^2/2/'Vasicek Examples'!$B$1*(1-EXP(-2*'Vasicek Examples'!$B$1/12)))*NORMSINV(RAND())</f>
        <v>3.4916359416909459E-2</v>
      </c>
      <c r="F2602">
        <f ca="1">E2602*EXP(-'Vasicek Examples'!$B$1/12)+(1-EXP(-'Vasicek Examples'!$B$1/12))*'Vasicek Examples'!$B$2+SQRT('Vasicek Examples'!$B$3^2/2/'Vasicek Examples'!$B$1*(1-EXP(-2*'Vasicek Examples'!$B$1/12)))*NORMSINV(RAND())</f>
        <v>3.7782735217866875E-2</v>
      </c>
      <c r="G2602">
        <f ca="1">F2602*EXP(-'Vasicek Examples'!$B$1/12)+(1-EXP(-'Vasicek Examples'!$B$1/12))*'Vasicek Examples'!$B$2+SQRT('Vasicek Examples'!$B$3^2/2/'Vasicek Examples'!$B$1*(1-EXP(-2*'Vasicek Examples'!$B$1/12)))*NORMSINV(RAND())</f>
        <v>3.325691413167442E-2</v>
      </c>
      <c r="H2602">
        <f ca="1">G2602*EXP(-'Vasicek Examples'!$B$1/12)+(1-EXP(-'Vasicek Examples'!$B$1/12))*'Vasicek Examples'!$B$2+SQRT('Vasicek Examples'!$B$3^2/2/'Vasicek Examples'!$B$1*(1-EXP(-2*'Vasicek Examples'!$B$1/12)))*NORMSINV(RAND())</f>
        <v>4.0816334222773303E-2</v>
      </c>
      <c r="I2602">
        <f ca="1">H2602*EXP(-'Vasicek Examples'!$B$1/12)+(1-EXP(-'Vasicek Examples'!$B$1/12))*'Vasicek Examples'!$B$2+SQRT('Vasicek Examples'!$B$3^2/2/'Vasicek Examples'!$B$1*(1-EXP(-2*'Vasicek Examples'!$B$1/12)))*NORMSINV(RAND())</f>
        <v>4.5661748993303247E-2</v>
      </c>
      <c r="J2602">
        <f ca="1">I2602*EXP(-'Vasicek Examples'!$B$1/12)+(1-EXP(-'Vasicek Examples'!$B$1/12))*'Vasicek Examples'!$B$2+SQRT('Vasicek Examples'!$B$3^2/2/'Vasicek Examples'!$B$1*(1-EXP(-2*'Vasicek Examples'!$B$1/12)))*NORMSINV(RAND())</f>
        <v>3.9086918639374121E-2</v>
      </c>
      <c r="K2602">
        <f ca="1">J2602*EXP(-'Vasicek Examples'!$B$1/12)+(1-EXP(-'Vasicek Examples'!$B$1/12))*'Vasicek Examples'!$B$2+SQRT('Vasicek Examples'!$B$3^2/2/'Vasicek Examples'!$B$1*(1-EXP(-2*'Vasicek Examples'!$B$1/12)))*NORMSINV(RAND())</f>
        <v>3.4005580097962278E-2</v>
      </c>
      <c r="L2602">
        <f ca="1">K2602*EXP(-'Vasicek Examples'!$B$1/12)+(1-EXP(-'Vasicek Examples'!$B$1/12))*'Vasicek Examples'!$B$2+SQRT('Vasicek Examples'!$B$3^2/2/'Vasicek Examples'!$B$1*(1-EXP(-2*'Vasicek Examples'!$B$1/12)))*NORMSINV(RAND())</f>
        <v>2.5370660828291234E-2</v>
      </c>
      <c r="M2602">
        <f ca="1">L2602*EXP(-'Vasicek Examples'!$B$1/12)+(1-EXP(-'Vasicek Examples'!$B$1/12))*'Vasicek Examples'!$B$2+SQRT('Vasicek Examples'!$B$3^2/2/'Vasicek Examples'!$B$1*(1-EXP(-2*'Vasicek Examples'!$B$1/12)))*NORMSINV(RAND())</f>
        <v>1.5223729985870918E-2</v>
      </c>
      <c r="N2602">
        <f ca="1">M2602*EXP(-'Vasicek Examples'!$B$1/12)+(1-EXP(-'Vasicek Examples'!$B$1/12))*'Vasicek Examples'!$B$2+SQRT('Vasicek Examples'!$B$3^2/2/'Vasicek Examples'!$B$1*(1-EXP(-2*'Vasicek Examples'!$B$1/12)))*NORMSINV(RAND())</f>
        <v>1.7822894137002436E-2</v>
      </c>
      <c r="O2602">
        <f t="shared" ca="1" si="162"/>
        <v>3.1544882973660426E-2</v>
      </c>
      <c r="P2602">
        <f t="shared" ca="1" si="163"/>
        <v>0.96894746623415651</v>
      </c>
      <c r="Q2602">
        <f ca="1">EXP(-'Vasicek Examples'!$D$4*N2602+'Vasicek Examples'!$E$4)</f>
        <v>0.97983531258605183</v>
      </c>
      <c r="R2602">
        <f ca="1">MAX(Q2602-'Vasicek Examples'!$B$8,0)</f>
        <v>1.9139330881938643E-2</v>
      </c>
      <c r="S2602">
        <f t="shared" ca="1" si="164"/>
        <v>1.8545006163471593E-2</v>
      </c>
    </row>
    <row r="2603" spans="1:19" x14ac:dyDescent="0.2">
      <c r="A2603">
        <f t="shared" si="165"/>
        <v>2599</v>
      </c>
      <c r="B2603">
        <f>'Vasicek Examples'!$B$4</f>
        <v>5.2999999999999999E-2</v>
      </c>
      <c r="C2603">
        <f ca="1">B2603*EXP(-'Vasicek Examples'!$B$1/12)+(1-EXP(-'Vasicek Examples'!$B$1/12))*'Vasicek Examples'!$B$2+SQRT('Vasicek Examples'!$B$3^2/2/'Vasicek Examples'!$B$1*(1-EXP(-2*'Vasicek Examples'!$B$1/12)))*NORMSINV(RAND())</f>
        <v>5.3549536911070041E-2</v>
      </c>
      <c r="D2603">
        <f ca="1">C2603*EXP(-'Vasicek Examples'!$B$1/12)+(1-EXP(-'Vasicek Examples'!$B$1/12))*'Vasicek Examples'!$B$2+SQRT('Vasicek Examples'!$B$3^2/2/'Vasicek Examples'!$B$1*(1-EXP(-2*'Vasicek Examples'!$B$1/12)))*NORMSINV(RAND())</f>
        <v>5.5986563739220001E-2</v>
      </c>
      <c r="E2603">
        <f ca="1">D2603*EXP(-'Vasicek Examples'!$B$1/12)+(1-EXP(-'Vasicek Examples'!$B$1/12))*'Vasicek Examples'!$B$2+SQRT('Vasicek Examples'!$B$3^2/2/'Vasicek Examples'!$B$1*(1-EXP(-2*'Vasicek Examples'!$B$1/12)))*NORMSINV(RAND())</f>
        <v>5.5687132912988928E-2</v>
      </c>
      <c r="F2603">
        <f ca="1">E2603*EXP(-'Vasicek Examples'!$B$1/12)+(1-EXP(-'Vasicek Examples'!$B$1/12))*'Vasicek Examples'!$B$2+SQRT('Vasicek Examples'!$B$3^2/2/'Vasicek Examples'!$B$1*(1-EXP(-2*'Vasicek Examples'!$B$1/12)))*NORMSINV(RAND())</f>
        <v>5.5646321177937864E-2</v>
      </c>
      <c r="G2603">
        <f ca="1">F2603*EXP(-'Vasicek Examples'!$B$1/12)+(1-EXP(-'Vasicek Examples'!$B$1/12))*'Vasicek Examples'!$B$2+SQRT('Vasicek Examples'!$B$3^2/2/'Vasicek Examples'!$B$1*(1-EXP(-2*'Vasicek Examples'!$B$1/12)))*NORMSINV(RAND())</f>
        <v>5.1318117328072677E-2</v>
      </c>
      <c r="H2603">
        <f ca="1">G2603*EXP(-'Vasicek Examples'!$B$1/12)+(1-EXP(-'Vasicek Examples'!$B$1/12))*'Vasicek Examples'!$B$2+SQRT('Vasicek Examples'!$B$3^2/2/'Vasicek Examples'!$B$1*(1-EXP(-2*'Vasicek Examples'!$B$1/12)))*NORMSINV(RAND())</f>
        <v>5.1061325565696231E-2</v>
      </c>
      <c r="I2603">
        <f ca="1">H2603*EXP(-'Vasicek Examples'!$B$1/12)+(1-EXP(-'Vasicek Examples'!$B$1/12))*'Vasicek Examples'!$B$2+SQRT('Vasicek Examples'!$B$3^2/2/'Vasicek Examples'!$B$1*(1-EXP(-2*'Vasicek Examples'!$B$1/12)))*NORMSINV(RAND())</f>
        <v>4.3318492223495063E-2</v>
      </c>
      <c r="J2603">
        <f ca="1">I2603*EXP(-'Vasicek Examples'!$B$1/12)+(1-EXP(-'Vasicek Examples'!$B$1/12))*'Vasicek Examples'!$B$2+SQRT('Vasicek Examples'!$B$3^2/2/'Vasicek Examples'!$B$1*(1-EXP(-2*'Vasicek Examples'!$B$1/12)))*NORMSINV(RAND())</f>
        <v>4.5658125871138128E-2</v>
      </c>
      <c r="K2603">
        <f ca="1">J2603*EXP(-'Vasicek Examples'!$B$1/12)+(1-EXP(-'Vasicek Examples'!$B$1/12))*'Vasicek Examples'!$B$2+SQRT('Vasicek Examples'!$B$3^2/2/'Vasicek Examples'!$B$1*(1-EXP(-2*'Vasicek Examples'!$B$1/12)))*NORMSINV(RAND())</f>
        <v>3.6994123859714255E-2</v>
      </c>
      <c r="L2603">
        <f ca="1">K2603*EXP(-'Vasicek Examples'!$B$1/12)+(1-EXP(-'Vasicek Examples'!$B$1/12))*'Vasicek Examples'!$B$2+SQRT('Vasicek Examples'!$B$3^2/2/'Vasicek Examples'!$B$1*(1-EXP(-2*'Vasicek Examples'!$B$1/12)))*NORMSINV(RAND())</f>
        <v>4.5229775024997101E-2</v>
      </c>
      <c r="M2603">
        <f ca="1">L2603*EXP(-'Vasicek Examples'!$B$1/12)+(1-EXP(-'Vasicek Examples'!$B$1/12))*'Vasicek Examples'!$B$2+SQRT('Vasicek Examples'!$B$3^2/2/'Vasicek Examples'!$B$1*(1-EXP(-2*'Vasicek Examples'!$B$1/12)))*NORMSINV(RAND())</f>
        <v>2.9954856000286884E-2</v>
      </c>
      <c r="N2603">
        <f ca="1">M2603*EXP(-'Vasicek Examples'!$B$1/12)+(1-EXP(-'Vasicek Examples'!$B$1/12))*'Vasicek Examples'!$B$2+SQRT('Vasicek Examples'!$B$3^2/2/'Vasicek Examples'!$B$1*(1-EXP(-2*'Vasicek Examples'!$B$1/12)))*NORMSINV(RAND())</f>
        <v>4.3643983247373959E-2</v>
      </c>
      <c r="O2603">
        <f t="shared" ca="1" si="162"/>
        <v>4.3287632815230757E-2</v>
      </c>
      <c r="P2603">
        <f t="shared" ca="1" si="163"/>
        <v>0.95763590293863254</v>
      </c>
      <c r="Q2603">
        <f ca="1">EXP(-'Vasicek Examples'!$D$4*N2603+'Vasicek Examples'!$E$4)</f>
        <v>0.96012635478242025</v>
      </c>
      <c r="R2603">
        <f ca="1">MAX(Q2603-'Vasicek Examples'!$B$8,0)</f>
        <v>0</v>
      </c>
      <c r="S2603">
        <f t="shared" ca="1" si="164"/>
        <v>0</v>
      </c>
    </row>
    <row r="2604" spans="1:19" x14ac:dyDescent="0.2">
      <c r="A2604">
        <f t="shared" si="165"/>
        <v>2600</v>
      </c>
      <c r="B2604">
        <f>'Vasicek Examples'!$B$4</f>
        <v>5.2999999999999999E-2</v>
      </c>
      <c r="C2604">
        <f ca="1">B2604*EXP(-'Vasicek Examples'!$B$1/12)+(1-EXP(-'Vasicek Examples'!$B$1/12))*'Vasicek Examples'!$B$2+SQRT('Vasicek Examples'!$B$3^2/2/'Vasicek Examples'!$B$1*(1-EXP(-2*'Vasicek Examples'!$B$1/12)))*NORMSINV(RAND())</f>
        <v>4.9805785362681931E-2</v>
      </c>
      <c r="D2604">
        <f ca="1">C2604*EXP(-'Vasicek Examples'!$B$1/12)+(1-EXP(-'Vasicek Examples'!$B$1/12))*'Vasicek Examples'!$B$2+SQRT('Vasicek Examples'!$B$3^2/2/'Vasicek Examples'!$B$1*(1-EXP(-2*'Vasicek Examples'!$B$1/12)))*NORMSINV(RAND())</f>
        <v>3.8864227541327873E-2</v>
      </c>
      <c r="E2604">
        <f ca="1">D2604*EXP(-'Vasicek Examples'!$B$1/12)+(1-EXP(-'Vasicek Examples'!$B$1/12))*'Vasicek Examples'!$B$2+SQRT('Vasicek Examples'!$B$3^2/2/'Vasicek Examples'!$B$1*(1-EXP(-2*'Vasicek Examples'!$B$1/12)))*NORMSINV(RAND())</f>
        <v>3.2554864827362487E-2</v>
      </c>
      <c r="F2604">
        <f ca="1">E2604*EXP(-'Vasicek Examples'!$B$1/12)+(1-EXP(-'Vasicek Examples'!$B$1/12))*'Vasicek Examples'!$B$2+SQRT('Vasicek Examples'!$B$3^2/2/'Vasicek Examples'!$B$1*(1-EXP(-2*'Vasicek Examples'!$B$1/12)))*NORMSINV(RAND())</f>
        <v>2.7041896870266143E-2</v>
      </c>
      <c r="G2604">
        <f ca="1">F2604*EXP(-'Vasicek Examples'!$B$1/12)+(1-EXP(-'Vasicek Examples'!$B$1/12))*'Vasicek Examples'!$B$2+SQRT('Vasicek Examples'!$B$3^2/2/'Vasicek Examples'!$B$1*(1-EXP(-2*'Vasicek Examples'!$B$1/12)))*NORMSINV(RAND())</f>
        <v>3.0044975659498492E-2</v>
      </c>
      <c r="H2604">
        <f ca="1">G2604*EXP(-'Vasicek Examples'!$B$1/12)+(1-EXP(-'Vasicek Examples'!$B$1/12))*'Vasicek Examples'!$B$2+SQRT('Vasicek Examples'!$B$3^2/2/'Vasicek Examples'!$B$1*(1-EXP(-2*'Vasicek Examples'!$B$1/12)))*NORMSINV(RAND())</f>
        <v>3.0392998543476636E-2</v>
      </c>
      <c r="I2604">
        <f ca="1">H2604*EXP(-'Vasicek Examples'!$B$1/12)+(1-EXP(-'Vasicek Examples'!$B$1/12))*'Vasicek Examples'!$B$2+SQRT('Vasicek Examples'!$B$3^2/2/'Vasicek Examples'!$B$1*(1-EXP(-2*'Vasicek Examples'!$B$1/12)))*NORMSINV(RAND())</f>
        <v>3.274000006599271E-2</v>
      </c>
      <c r="J2604">
        <f ca="1">I2604*EXP(-'Vasicek Examples'!$B$1/12)+(1-EXP(-'Vasicek Examples'!$B$1/12))*'Vasicek Examples'!$B$2+SQRT('Vasicek Examples'!$B$3^2/2/'Vasicek Examples'!$B$1*(1-EXP(-2*'Vasicek Examples'!$B$1/12)))*NORMSINV(RAND())</f>
        <v>2.7383254574394618E-2</v>
      </c>
      <c r="K2604">
        <f ca="1">J2604*EXP(-'Vasicek Examples'!$B$1/12)+(1-EXP(-'Vasicek Examples'!$B$1/12))*'Vasicek Examples'!$B$2+SQRT('Vasicek Examples'!$B$3^2/2/'Vasicek Examples'!$B$1*(1-EXP(-2*'Vasicek Examples'!$B$1/12)))*NORMSINV(RAND())</f>
        <v>2.8826189207516468E-2</v>
      </c>
      <c r="L2604">
        <f ca="1">K2604*EXP(-'Vasicek Examples'!$B$1/12)+(1-EXP(-'Vasicek Examples'!$B$1/12))*'Vasicek Examples'!$B$2+SQRT('Vasicek Examples'!$B$3^2/2/'Vasicek Examples'!$B$1*(1-EXP(-2*'Vasicek Examples'!$B$1/12)))*NORMSINV(RAND())</f>
        <v>2.3927779814599599E-2</v>
      </c>
      <c r="M2604">
        <f ca="1">L2604*EXP(-'Vasicek Examples'!$B$1/12)+(1-EXP(-'Vasicek Examples'!$B$1/12))*'Vasicek Examples'!$B$2+SQRT('Vasicek Examples'!$B$3^2/2/'Vasicek Examples'!$B$1*(1-EXP(-2*'Vasicek Examples'!$B$1/12)))*NORMSINV(RAND())</f>
        <v>1.3720779480969194E-2</v>
      </c>
      <c r="N2604">
        <f ca="1">M2604*EXP(-'Vasicek Examples'!$B$1/12)+(1-EXP(-'Vasicek Examples'!$B$1/12))*'Vasicek Examples'!$B$2+SQRT('Vasicek Examples'!$B$3^2/2/'Vasicek Examples'!$B$1*(1-EXP(-2*'Vasicek Examples'!$B$1/12)))*NORMSINV(RAND())</f>
        <v>9.1950046133408327E-3</v>
      </c>
      <c r="O2604">
        <f t="shared" ca="1" si="162"/>
        <v>2.6249780131117964E-2</v>
      </c>
      <c r="P2604">
        <f t="shared" ca="1" si="163"/>
        <v>0.97409175045422214</v>
      </c>
      <c r="Q2604">
        <f ca="1">EXP(-'Vasicek Examples'!$D$4*N2604+'Vasicek Examples'!$E$4)</f>
        <v>0.9865106579042201</v>
      </c>
      <c r="R2604">
        <f ca="1">MAX(Q2604-'Vasicek Examples'!$B$8,0)</f>
        <v>2.5814676200106912E-2</v>
      </c>
      <c r="S2604">
        <f t="shared" ca="1" si="164"/>
        <v>2.5145863127171091E-2</v>
      </c>
    </row>
    <row r="2605" spans="1:19" x14ac:dyDescent="0.2">
      <c r="A2605">
        <f t="shared" si="165"/>
        <v>2601</v>
      </c>
      <c r="B2605">
        <f>'Vasicek Examples'!$B$4</f>
        <v>5.2999999999999999E-2</v>
      </c>
      <c r="C2605">
        <f ca="1">B2605*EXP(-'Vasicek Examples'!$B$1/12)+(1-EXP(-'Vasicek Examples'!$B$1/12))*'Vasicek Examples'!$B$2+SQRT('Vasicek Examples'!$B$3^2/2/'Vasicek Examples'!$B$1*(1-EXP(-2*'Vasicek Examples'!$B$1/12)))*NORMSINV(RAND())</f>
        <v>4.8890579613167492E-2</v>
      </c>
      <c r="D2605">
        <f ca="1">C2605*EXP(-'Vasicek Examples'!$B$1/12)+(1-EXP(-'Vasicek Examples'!$B$1/12))*'Vasicek Examples'!$B$2+SQRT('Vasicek Examples'!$B$3^2/2/'Vasicek Examples'!$B$1*(1-EXP(-2*'Vasicek Examples'!$B$1/12)))*NORMSINV(RAND())</f>
        <v>3.8780013727972948E-2</v>
      </c>
      <c r="E2605">
        <f ca="1">D2605*EXP(-'Vasicek Examples'!$B$1/12)+(1-EXP(-'Vasicek Examples'!$B$1/12))*'Vasicek Examples'!$B$2+SQRT('Vasicek Examples'!$B$3^2/2/'Vasicek Examples'!$B$1*(1-EXP(-2*'Vasicek Examples'!$B$1/12)))*NORMSINV(RAND())</f>
        <v>4.435005259256574E-2</v>
      </c>
      <c r="F2605">
        <f ca="1">E2605*EXP(-'Vasicek Examples'!$B$1/12)+(1-EXP(-'Vasicek Examples'!$B$1/12))*'Vasicek Examples'!$B$2+SQRT('Vasicek Examples'!$B$3^2/2/'Vasicek Examples'!$B$1*(1-EXP(-2*'Vasicek Examples'!$B$1/12)))*NORMSINV(RAND())</f>
        <v>4.1114738416253072E-2</v>
      </c>
      <c r="G2605">
        <f ca="1">F2605*EXP(-'Vasicek Examples'!$B$1/12)+(1-EXP(-'Vasicek Examples'!$B$1/12))*'Vasicek Examples'!$B$2+SQRT('Vasicek Examples'!$B$3^2/2/'Vasicek Examples'!$B$1*(1-EXP(-2*'Vasicek Examples'!$B$1/12)))*NORMSINV(RAND())</f>
        <v>4.0447982435094121E-2</v>
      </c>
      <c r="H2605">
        <f ca="1">G2605*EXP(-'Vasicek Examples'!$B$1/12)+(1-EXP(-'Vasicek Examples'!$B$1/12))*'Vasicek Examples'!$B$2+SQRT('Vasicek Examples'!$B$3^2/2/'Vasicek Examples'!$B$1*(1-EXP(-2*'Vasicek Examples'!$B$1/12)))*NORMSINV(RAND())</f>
        <v>3.5673478747243283E-2</v>
      </c>
      <c r="I2605">
        <f ca="1">H2605*EXP(-'Vasicek Examples'!$B$1/12)+(1-EXP(-'Vasicek Examples'!$B$1/12))*'Vasicek Examples'!$B$2+SQRT('Vasicek Examples'!$B$3^2/2/'Vasicek Examples'!$B$1*(1-EXP(-2*'Vasicek Examples'!$B$1/12)))*NORMSINV(RAND())</f>
        <v>3.738788873732498E-2</v>
      </c>
      <c r="J2605">
        <f ca="1">I2605*EXP(-'Vasicek Examples'!$B$1/12)+(1-EXP(-'Vasicek Examples'!$B$1/12))*'Vasicek Examples'!$B$2+SQRT('Vasicek Examples'!$B$3^2/2/'Vasicek Examples'!$B$1*(1-EXP(-2*'Vasicek Examples'!$B$1/12)))*NORMSINV(RAND())</f>
        <v>3.4545466515151217E-2</v>
      </c>
      <c r="K2605">
        <f ca="1">J2605*EXP(-'Vasicek Examples'!$B$1/12)+(1-EXP(-'Vasicek Examples'!$B$1/12))*'Vasicek Examples'!$B$2+SQRT('Vasicek Examples'!$B$3^2/2/'Vasicek Examples'!$B$1*(1-EXP(-2*'Vasicek Examples'!$B$1/12)))*NORMSINV(RAND())</f>
        <v>3.0973641756593191E-2</v>
      </c>
      <c r="L2605">
        <f ca="1">K2605*EXP(-'Vasicek Examples'!$B$1/12)+(1-EXP(-'Vasicek Examples'!$B$1/12))*'Vasicek Examples'!$B$2+SQRT('Vasicek Examples'!$B$3^2/2/'Vasicek Examples'!$B$1*(1-EXP(-2*'Vasicek Examples'!$B$1/12)))*NORMSINV(RAND())</f>
        <v>2.4460510021180618E-2</v>
      </c>
      <c r="M2605">
        <f ca="1">L2605*EXP(-'Vasicek Examples'!$B$1/12)+(1-EXP(-'Vasicek Examples'!$B$1/12))*'Vasicek Examples'!$B$2+SQRT('Vasicek Examples'!$B$3^2/2/'Vasicek Examples'!$B$1*(1-EXP(-2*'Vasicek Examples'!$B$1/12)))*NORMSINV(RAND())</f>
        <v>2.0814771362857996E-2</v>
      </c>
      <c r="N2605">
        <f ca="1">M2605*EXP(-'Vasicek Examples'!$B$1/12)+(1-EXP(-'Vasicek Examples'!$B$1/12))*'Vasicek Examples'!$B$2+SQRT('Vasicek Examples'!$B$3^2/2/'Vasicek Examples'!$B$1*(1-EXP(-2*'Vasicek Examples'!$B$1/12)))*NORMSINV(RAND())</f>
        <v>2.2310558163353117E-2</v>
      </c>
      <c r="O2605">
        <f t="shared" ca="1" si="162"/>
        <v>3.2012426100041451E-2</v>
      </c>
      <c r="P2605">
        <f t="shared" ca="1" si="163"/>
        <v>0.96849454739429008</v>
      </c>
      <c r="Q2605">
        <f ca="1">EXP(-'Vasicek Examples'!$D$4*N2605+'Vasicek Examples'!$E$4)</f>
        <v>0.97638111097753388</v>
      </c>
      <c r="R2605">
        <f ca="1">MAX(Q2605-'Vasicek Examples'!$B$8,0)</f>
        <v>1.5685129273420695E-2</v>
      </c>
      <c r="S2605">
        <f t="shared" ca="1" si="164"/>
        <v>1.5190962176482506E-2</v>
      </c>
    </row>
    <row r="2606" spans="1:19" x14ac:dyDescent="0.2">
      <c r="A2606">
        <f t="shared" si="165"/>
        <v>2602</v>
      </c>
      <c r="B2606">
        <f>'Vasicek Examples'!$B$4</f>
        <v>5.2999999999999999E-2</v>
      </c>
      <c r="C2606">
        <f ca="1">B2606*EXP(-'Vasicek Examples'!$B$1/12)+(1-EXP(-'Vasicek Examples'!$B$1/12))*'Vasicek Examples'!$B$2+SQRT('Vasicek Examples'!$B$3^2/2/'Vasicek Examples'!$B$1*(1-EXP(-2*'Vasicek Examples'!$B$1/12)))*NORMSINV(RAND())</f>
        <v>5.393529892132775E-2</v>
      </c>
      <c r="D2606">
        <f ca="1">C2606*EXP(-'Vasicek Examples'!$B$1/12)+(1-EXP(-'Vasicek Examples'!$B$1/12))*'Vasicek Examples'!$B$2+SQRT('Vasicek Examples'!$B$3^2/2/'Vasicek Examples'!$B$1*(1-EXP(-2*'Vasicek Examples'!$B$1/12)))*NORMSINV(RAND())</f>
        <v>5.4109755367068954E-2</v>
      </c>
      <c r="E2606">
        <f ca="1">D2606*EXP(-'Vasicek Examples'!$B$1/12)+(1-EXP(-'Vasicek Examples'!$B$1/12))*'Vasicek Examples'!$B$2+SQRT('Vasicek Examples'!$B$3^2/2/'Vasicek Examples'!$B$1*(1-EXP(-2*'Vasicek Examples'!$B$1/12)))*NORMSINV(RAND())</f>
        <v>5.0435955130926011E-2</v>
      </c>
      <c r="F2606">
        <f ca="1">E2606*EXP(-'Vasicek Examples'!$B$1/12)+(1-EXP(-'Vasicek Examples'!$B$1/12))*'Vasicek Examples'!$B$2+SQRT('Vasicek Examples'!$B$3^2/2/'Vasicek Examples'!$B$1*(1-EXP(-2*'Vasicek Examples'!$B$1/12)))*NORMSINV(RAND())</f>
        <v>4.3154174382617393E-2</v>
      </c>
      <c r="G2606">
        <f ca="1">F2606*EXP(-'Vasicek Examples'!$B$1/12)+(1-EXP(-'Vasicek Examples'!$B$1/12))*'Vasicek Examples'!$B$2+SQRT('Vasicek Examples'!$B$3^2/2/'Vasicek Examples'!$B$1*(1-EXP(-2*'Vasicek Examples'!$B$1/12)))*NORMSINV(RAND())</f>
        <v>4.2851243040714838E-2</v>
      </c>
      <c r="H2606">
        <f ca="1">G2606*EXP(-'Vasicek Examples'!$B$1/12)+(1-EXP(-'Vasicek Examples'!$B$1/12))*'Vasicek Examples'!$B$2+SQRT('Vasicek Examples'!$B$3^2/2/'Vasicek Examples'!$B$1*(1-EXP(-2*'Vasicek Examples'!$B$1/12)))*NORMSINV(RAND())</f>
        <v>4.2541678704608094E-2</v>
      </c>
      <c r="I2606">
        <f ca="1">H2606*EXP(-'Vasicek Examples'!$B$1/12)+(1-EXP(-'Vasicek Examples'!$B$1/12))*'Vasicek Examples'!$B$2+SQRT('Vasicek Examples'!$B$3^2/2/'Vasicek Examples'!$B$1*(1-EXP(-2*'Vasicek Examples'!$B$1/12)))*NORMSINV(RAND())</f>
        <v>4.7111256855542405E-2</v>
      </c>
      <c r="J2606">
        <f ca="1">I2606*EXP(-'Vasicek Examples'!$B$1/12)+(1-EXP(-'Vasicek Examples'!$B$1/12))*'Vasicek Examples'!$B$2+SQRT('Vasicek Examples'!$B$3^2/2/'Vasicek Examples'!$B$1*(1-EXP(-2*'Vasicek Examples'!$B$1/12)))*NORMSINV(RAND())</f>
        <v>5.0542648396438426E-2</v>
      </c>
      <c r="K2606">
        <f ca="1">J2606*EXP(-'Vasicek Examples'!$B$1/12)+(1-EXP(-'Vasicek Examples'!$B$1/12))*'Vasicek Examples'!$B$2+SQRT('Vasicek Examples'!$B$3^2/2/'Vasicek Examples'!$B$1*(1-EXP(-2*'Vasicek Examples'!$B$1/12)))*NORMSINV(RAND())</f>
        <v>4.6515566274298592E-2</v>
      </c>
      <c r="L2606">
        <f ca="1">K2606*EXP(-'Vasicek Examples'!$B$1/12)+(1-EXP(-'Vasicek Examples'!$B$1/12))*'Vasicek Examples'!$B$2+SQRT('Vasicek Examples'!$B$3^2/2/'Vasicek Examples'!$B$1*(1-EXP(-2*'Vasicek Examples'!$B$1/12)))*NORMSINV(RAND())</f>
        <v>5.1516382776702119E-2</v>
      </c>
      <c r="M2606">
        <f ca="1">L2606*EXP(-'Vasicek Examples'!$B$1/12)+(1-EXP(-'Vasicek Examples'!$B$1/12))*'Vasicek Examples'!$B$2+SQRT('Vasicek Examples'!$B$3^2/2/'Vasicek Examples'!$B$1*(1-EXP(-2*'Vasicek Examples'!$B$1/12)))*NORMSINV(RAND())</f>
        <v>5.4393744126278808E-2</v>
      </c>
      <c r="N2606">
        <f ca="1">M2606*EXP(-'Vasicek Examples'!$B$1/12)+(1-EXP(-'Vasicek Examples'!$B$1/12))*'Vasicek Examples'!$B$2+SQRT('Vasicek Examples'!$B$3^2/2/'Vasicek Examples'!$B$1*(1-EXP(-2*'Vasicek Examples'!$B$1/12)))*NORMSINV(RAND())</f>
        <v>6.6886817735633472E-2</v>
      </c>
      <c r="O2606">
        <f t="shared" ca="1" si="162"/>
        <v>4.5298621948639685E-2</v>
      </c>
      <c r="P2606">
        <f t="shared" ca="1" si="163"/>
        <v>0.95571204262350795</v>
      </c>
      <c r="Q2606">
        <f ca="1">EXP(-'Vasicek Examples'!$D$4*N2606+'Vasicek Examples'!$E$4)</f>
        <v>0.94272461559348553</v>
      </c>
      <c r="R2606">
        <f ca="1">MAX(Q2606-'Vasicek Examples'!$B$8,0)</f>
        <v>0</v>
      </c>
      <c r="S2606">
        <f t="shared" ca="1" si="164"/>
        <v>0</v>
      </c>
    </row>
    <row r="2607" spans="1:19" x14ac:dyDescent="0.2">
      <c r="A2607">
        <f t="shared" si="165"/>
        <v>2603</v>
      </c>
      <c r="B2607">
        <f>'Vasicek Examples'!$B$4</f>
        <v>5.2999999999999999E-2</v>
      </c>
      <c r="C2607">
        <f ca="1">B2607*EXP(-'Vasicek Examples'!$B$1/12)+(1-EXP(-'Vasicek Examples'!$B$1/12))*'Vasicek Examples'!$B$2+SQRT('Vasicek Examples'!$B$3^2/2/'Vasicek Examples'!$B$1*(1-EXP(-2*'Vasicek Examples'!$B$1/12)))*NORMSINV(RAND())</f>
        <v>4.9388978812870209E-2</v>
      </c>
      <c r="D2607">
        <f ca="1">C2607*EXP(-'Vasicek Examples'!$B$1/12)+(1-EXP(-'Vasicek Examples'!$B$1/12))*'Vasicek Examples'!$B$2+SQRT('Vasicek Examples'!$B$3^2/2/'Vasicek Examples'!$B$1*(1-EXP(-2*'Vasicek Examples'!$B$1/12)))*NORMSINV(RAND())</f>
        <v>4.6987120541479216E-2</v>
      </c>
      <c r="E2607">
        <f ca="1">D2607*EXP(-'Vasicek Examples'!$B$1/12)+(1-EXP(-'Vasicek Examples'!$B$1/12))*'Vasicek Examples'!$B$2+SQRT('Vasicek Examples'!$B$3^2/2/'Vasicek Examples'!$B$1*(1-EXP(-2*'Vasicek Examples'!$B$1/12)))*NORMSINV(RAND())</f>
        <v>3.905769500259991E-2</v>
      </c>
      <c r="F2607">
        <f ca="1">E2607*EXP(-'Vasicek Examples'!$B$1/12)+(1-EXP(-'Vasicek Examples'!$B$1/12))*'Vasicek Examples'!$B$2+SQRT('Vasicek Examples'!$B$3^2/2/'Vasicek Examples'!$B$1*(1-EXP(-2*'Vasicek Examples'!$B$1/12)))*NORMSINV(RAND())</f>
        <v>4.4289600977096576E-2</v>
      </c>
      <c r="G2607">
        <f ca="1">F2607*EXP(-'Vasicek Examples'!$B$1/12)+(1-EXP(-'Vasicek Examples'!$B$1/12))*'Vasicek Examples'!$B$2+SQRT('Vasicek Examples'!$B$3^2/2/'Vasicek Examples'!$B$1*(1-EXP(-2*'Vasicek Examples'!$B$1/12)))*NORMSINV(RAND())</f>
        <v>4.3354387680759963E-2</v>
      </c>
      <c r="H2607">
        <f ca="1">G2607*EXP(-'Vasicek Examples'!$B$1/12)+(1-EXP(-'Vasicek Examples'!$B$1/12))*'Vasicek Examples'!$B$2+SQRT('Vasicek Examples'!$B$3^2/2/'Vasicek Examples'!$B$1*(1-EXP(-2*'Vasicek Examples'!$B$1/12)))*NORMSINV(RAND())</f>
        <v>5.2468677538229161E-2</v>
      </c>
      <c r="I2607">
        <f ca="1">H2607*EXP(-'Vasicek Examples'!$B$1/12)+(1-EXP(-'Vasicek Examples'!$B$1/12))*'Vasicek Examples'!$B$2+SQRT('Vasicek Examples'!$B$3^2/2/'Vasicek Examples'!$B$1*(1-EXP(-2*'Vasicek Examples'!$B$1/12)))*NORMSINV(RAND())</f>
        <v>4.5486417656958232E-2</v>
      </c>
      <c r="J2607">
        <f ca="1">I2607*EXP(-'Vasicek Examples'!$B$1/12)+(1-EXP(-'Vasicek Examples'!$B$1/12))*'Vasicek Examples'!$B$2+SQRT('Vasicek Examples'!$B$3^2/2/'Vasicek Examples'!$B$1*(1-EXP(-2*'Vasicek Examples'!$B$1/12)))*NORMSINV(RAND())</f>
        <v>4.0480210850033518E-2</v>
      </c>
      <c r="K2607">
        <f ca="1">J2607*EXP(-'Vasicek Examples'!$B$1/12)+(1-EXP(-'Vasicek Examples'!$B$1/12))*'Vasicek Examples'!$B$2+SQRT('Vasicek Examples'!$B$3^2/2/'Vasicek Examples'!$B$1*(1-EXP(-2*'Vasicek Examples'!$B$1/12)))*NORMSINV(RAND())</f>
        <v>3.2937392225621726E-2</v>
      </c>
      <c r="L2607">
        <f ca="1">K2607*EXP(-'Vasicek Examples'!$B$1/12)+(1-EXP(-'Vasicek Examples'!$B$1/12))*'Vasicek Examples'!$B$2+SQRT('Vasicek Examples'!$B$3^2/2/'Vasicek Examples'!$B$1*(1-EXP(-2*'Vasicek Examples'!$B$1/12)))*NORMSINV(RAND())</f>
        <v>3.7494212324326454E-2</v>
      </c>
      <c r="M2607">
        <f ca="1">L2607*EXP(-'Vasicek Examples'!$B$1/12)+(1-EXP(-'Vasicek Examples'!$B$1/12))*'Vasicek Examples'!$B$2+SQRT('Vasicek Examples'!$B$3^2/2/'Vasicek Examples'!$B$1*(1-EXP(-2*'Vasicek Examples'!$B$1/12)))*NORMSINV(RAND())</f>
        <v>3.7703109059139678E-2</v>
      </c>
      <c r="N2607">
        <f ca="1">M2607*EXP(-'Vasicek Examples'!$B$1/12)+(1-EXP(-'Vasicek Examples'!$B$1/12))*'Vasicek Examples'!$B$2+SQRT('Vasicek Examples'!$B$3^2/2/'Vasicek Examples'!$B$1*(1-EXP(-2*'Vasicek Examples'!$B$1/12)))*NORMSINV(RAND())</f>
        <v>3.5409899220962403E-2</v>
      </c>
      <c r="O2607">
        <f t="shared" ca="1" si="162"/>
        <v>3.8554855239430051E-2</v>
      </c>
      <c r="P2607">
        <f t="shared" ca="1" si="163"/>
        <v>0.96217892273696481</v>
      </c>
      <c r="Q2607">
        <f ca="1">EXP(-'Vasicek Examples'!$D$4*N2607+'Vasicek Examples'!$E$4)</f>
        <v>0.96636790388094462</v>
      </c>
      <c r="R2607">
        <f ca="1">MAX(Q2607-'Vasicek Examples'!$B$8,0)</f>
        <v>5.6719221768314343E-3</v>
      </c>
      <c r="S2607">
        <f t="shared" ca="1" si="164"/>
        <v>5.45740396995157E-3</v>
      </c>
    </row>
    <row r="2608" spans="1:19" x14ac:dyDescent="0.2">
      <c r="A2608">
        <f t="shared" si="165"/>
        <v>2604</v>
      </c>
      <c r="B2608">
        <f>'Vasicek Examples'!$B$4</f>
        <v>5.2999999999999999E-2</v>
      </c>
      <c r="C2608">
        <f ca="1">B2608*EXP(-'Vasicek Examples'!$B$1/12)+(1-EXP(-'Vasicek Examples'!$B$1/12))*'Vasicek Examples'!$B$2+SQRT('Vasicek Examples'!$B$3^2/2/'Vasicek Examples'!$B$1*(1-EXP(-2*'Vasicek Examples'!$B$1/12)))*NORMSINV(RAND())</f>
        <v>5.6454854229669935E-2</v>
      </c>
      <c r="D2608">
        <f ca="1">C2608*EXP(-'Vasicek Examples'!$B$1/12)+(1-EXP(-'Vasicek Examples'!$B$1/12))*'Vasicek Examples'!$B$2+SQRT('Vasicek Examples'!$B$3^2/2/'Vasicek Examples'!$B$1*(1-EXP(-2*'Vasicek Examples'!$B$1/12)))*NORMSINV(RAND())</f>
        <v>6.6470158262616902E-2</v>
      </c>
      <c r="E2608">
        <f ca="1">D2608*EXP(-'Vasicek Examples'!$B$1/12)+(1-EXP(-'Vasicek Examples'!$B$1/12))*'Vasicek Examples'!$B$2+SQRT('Vasicek Examples'!$B$3^2/2/'Vasicek Examples'!$B$1*(1-EXP(-2*'Vasicek Examples'!$B$1/12)))*NORMSINV(RAND())</f>
        <v>6.1692607249433803E-2</v>
      </c>
      <c r="F2608">
        <f ca="1">E2608*EXP(-'Vasicek Examples'!$B$1/12)+(1-EXP(-'Vasicek Examples'!$B$1/12))*'Vasicek Examples'!$B$2+SQRT('Vasicek Examples'!$B$3^2/2/'Vasicek Examples'!$B$1*(1-EXP(-2*'Vasicek Examples'!$B$1/12)))*NORMSINV(RAND())</f>
        <v>5.3628745212610747E-2</v>
      </c>
      <c r="G2608">
        <f ca="1">F2608*EXP(-'Vasicek Examples'!$B$1/12)+(1-EXP(-'Vasicek Examples'!$B$1/12))*'Vasicek Examples'!$B$2+SQRT('Vasicek Examples'!$B$3^2/2/'Vasicek Examples'!$B$1*(1-EXP(-2*'Vasicek Examples'!$B$1/12)))*NORMSINV(RAND())</f>
        <v>5.5687990040794874E-2</v>
      </c>
      <c r="H2608">
        <f ca="1">G2608*EXP(-'Vasicek Examples'!$B$1/12)+(1-EXP(-'Vasicek Examples'!$B$1/12))*'Vasicek Examples'!$B$2+SQRT('Vasicek Examples'!$B$3^2/2/'Vasicek Examples'!$B$1*(1-EXP(-2*'Vasicek Examples'!$B$1/12)))*NORMSINV(RAND())</f>
        <v>4.514166264792898E-2</v>
      </c>
      <c r="I2608">
        <f ca="1">H2608*EXP(-'Vasicek Examples'!$B$1/12)+(1-EXP(-'Vasicek Examples'!$B$1/12))*'Vasicek Examples'!$B$2+SQRT('Vasicek Examples'!$B$3^2/2/'Vasicek Examples'!$B$1*(1-EXP(-2*'Vasicek Examples'!$B$1/12)))*NORMSINV(RAND())</f>
        <v>5.9205764330567803E-2</v>
      </c>
      <c r="J2608">
        <f ca="1">I2608*EXP(-'Vasicek Examples'!$B$1/12)+(1-EXP(-'Vasicek Examples'!$B$1/12))*'Vasicek Examples'!$B$2+SQRT('Vasicek Examples'!$B$3^2/2/'Vasicek Examples'!$B$1*(1-EXP(-2*'Vasicek Examples'!$B$1/12)))*NORMSINV(RAND())</f>
        <v>5.4763834322241738E-2</v>
      </c>
      <c r="K2608">
        <f ca="1">J2608*EXP(-'Vasicek Examples'!$B$1/12)+(1-EXP(-'Vasicek Examples'!$B$1/12))*'Vasicek Examples'!$B$2+SQRT('Vasicek Examples'!$B$3^2/2/'Vasicek Examples'!$B$1*(1-EXP(-2*'Vasicek Examples'!$B$1/12)))*NORMSINV(RAND())</f>
        <v>4.6102054074331697E-2</v>
      </c>
      <c r="L2608">
        <f ca="1">K2608*EXP(-'Vasicek Examples'!$B$1/12)+(1-EXP(-'Vasicek Examples'!$B$1/12))*'Vasicek Examples'!$B$2+SQRT('Vasicek Examples'!$B$3^2/2/'Vasicek Examples'!$B$1*(1-EXP(-2*'Vasicek Examples'!$B$1/12)))*NORMSINV(RAND())</f>
        <v>5.0885704217912636E-2</v>
      </c>
      <c r="M2608">
        <f ca="1">L2608*EXP(-'Vasicek Examples'!$B$1/12)+(1-EXP(-'Vasicek Examples'!$B$1/12))*'Vasicek Examples'!$B$2+SQRT('Vasicek Examples'!$B$3^2/2/'Vasicek Examples'!$B$1*(1-EXP(-2*'Vasicek Examples'!$B$1/12)))*NORMSINV(RAND())</f>
        <v>5.7800363143991139E-2</v>
      </c>
      <c r="N2608">
        <f ca="1">M2608*EXP(-'Vasicek Examples'!$B$1/12)+(1-EXP(-'Vasicek Examples'!$B$1/12))*'Vasicek Examples'!$B$2+SQRT('Vasicek Examples'!$B$3^2/2/'Vasicek Examples'!$B$1*(1-EXP(-2*'Vasicek Examples'!$B$1/12)))*NORMSINV(RAND())</f>
        <v>5.7341100082378776E-2</v>
      </c>
      <c r="O2608">
        <f t="shared" ca="1" si="162"/>
        <v>5.0689738388204564E-2</v>
      </c>
      <c r="P2608">
        <f t="shared" ca="1" si="163"/>
        <v>0.95057355126712173</v>
      </c>
      <c r="Q2608">
        <f ca="1">EXP(-'Vasicek Examples'!$D$4*N2608+'Vasicek Examples'!$E$4)</f>
        <v>0.94983292842806266</v>
      </c>
      <c r="R2608">
        <f ca="1">MAX(Q2608-'Vasicek Examples'!$B$8,0)</f>
        <v>0</v>
      </c>
      <c r="S2608">
        <f t="shared" ca="1" si="164"/>
        <v>0</v>
      </c>
    </row>
    <row r="2609" spans="1:19" x14ac:dyDescent="0.2">
      <c r="A2609">
        <f t="shared" si="165"/>
        <v>2605</v>
      </c>
      <c r="B2609">
        <f>'Vasicek Examples'!$B$4</f>
        <v>5.2999999999999999E-2</v>
      </c>
      <c r="C2609">
        <f ca="1">B2609*EXP(-'Vasicek Examples'!$B$1/12)+(1-EXP(-'Vasicek Examples'!$B$1/12))*'Vasicek Examples'!$B$2+SQRT('Vasicek Examples'!$B$3^2/2/'Vasicek Examples'!$B$1*(1-EXP(-2*'Vasicek Examples'!$B$1/12)))*NORMSINV(RAND())</f>
        <v>5.6488851337510117E-2</v>
      </c>
      <c r="D2609">
        <f ca="1">C2609*EXP(-'Vasicek Examples'!$B$1/12)+(1-EXP(-'Vasicek Examples'!$B$1/12))*'Vasicek Examples'!$B$2+SQRT('Vasicek Examples'!$B$3^2/2/'Vasicek Examples'!$B$1*(1-EXP(-2*'Vasicek Examples'!$B$1/12)))*NORMSINV(RAND())</f>
        <v>5.4386709118551813E-2</v>
      </c>
      <c r="E2609">
        <f ca="1">D2609*EXP(-'Vasicek Examples'!$B$1/12)+(1-EXP(-'Vasicek Examples'!$B$1/12))*'Vasicek Examples'!$B$2+SQRT('Vasicek Examples'!$B$3^2/2/'Vasicek Examples'!$B$1*(1-EXP(-2*'Vasicek Examples'!$B$1/12)))*NORMSINV(RAND())</f>
        <v>5.7728301088789284E-2</v>
      </c>
      <c r="F2609">
        <f ca="1">E2609*EXP(-'Vasicek Examples'!$B$1/12)+(1-EXP(-'Vasicek Examples'!$B$1/12))*'Vasicek Examples'!$B$2+SQRT('Vasicek Examples'!$B$3^2/2/'Vasicek Examples'!$B$1*(1-EXP(-2*'Vasicek Examples'!$B$1/12)))*NORMSINV(RAND())</f>
        <v>5.7274285251781173E-2</v>
      </c>
      <c r="G2609">
        <f ca="1">F2609*EXP(-'Vasicek Examples'!$B$1/12)+(1-EXP(-'Vasicek Examples'!$B$1/12))*'Vasicek Examples'!$B$2+SQRT('Vasicek Examples'!$B$3^2/2/'Vasicek Examples'!$B$1*(1-EXP(-2*'Vasicek Examples'!$B$1/12)))*NORMSINV(RAND())</f>
        <v>5.900557640415021E-2</v>
      </c>
      <c r="H2609">
        <f ca="1">G2609*EXP(-'Vasicek Examples'!$B$1/12)+(1-EXP(-'Vasicek Examples'!$B$1/12))*'Vasicek Examples'!$B$2+SQRT('Vasicek Examples'!$B$3^2/2/'Vasicek Examples'!$B$1*(1-EXP(-2*'Vasicek Examples'!$B$1/12)))*NORMSINV(RAND())</f>
        <v>6.0988200216269189E-2</v>
      </c>
      <c r="I2609">
        <f ca="1">H2609*EXP(-'Vasicek Examples'!$B$1/12)+(1-EXP(-'Vasicek Examples'!$B$1/12))*'Vasicek Examples'!$B$2+SQRT('Vasicek Examples'!$B$3^2/2/'Vasicek Examples'!$B$1*(1-EXP(-2*'Vasicek Examples'!$B$1/12)))*NORMSINV(RAND())</f>
        <v>5.7658994801126316E-2</v>
      </c>
      <c r="J2609">
        <f ca="1">I2609*EXP(-'Vasicek Examples'!$B$1/12)+(1-EXP(-'Vasicek Examples'!$B$1/12))*'Vasicek Examples'!$B$2+SQRT('Vasicek Examples'!$B$3^2/2/'Vasicek Examples'!$B$1*(1-EXP(-2*'Vasicek Examples'!$B$1/12)))*NORMSINV(RAND())</f>
        <v>5.9403928091344538E-2</v>
      </c>
      <c r="K2609">
        <f ca="1">J2609*EXP(-'Vasicek Examples'!$B$1/12)+(1-EXP(-'Vasicek Examples'!$B$1/12))*'Vasicek Examples'!$B$2+SQRT('Vasicek Examples'!$B$3^2/2/'Vasicek Examples'!$B$1*(1-EXP(-2*'Vasicek Examples'!$B$1/12)))*NORMSINV(RAND())</f>
        <v>5.5308494894361335E-2</v>
      </c>
      <c r="L2609">
        <f ca="1">K2609*EXP(-'Vasicek Examples'!$B$1/12)+(1-EXP(-'Vasicek Examples'!$B$1/12))*'Vasicek Examples'!$B$2+SQRT('Vasicek Examples'!$B$3^2/2/'Vasicek Examples'!$B$1*(1-EXP(-2*'Vasicek Examples'!$B$1/12)))*NORMSINV(RAND())</f>
        <v>5.5336669845382845E-2</v>
      </c>
      <c r="M2609">
        <f ca="1">L2609*EXP(-'Vasicek Examples'!$B$1/12)+(1-EXP(-'Vasicek Examples'!$B$1/12))*'Vasicek Examples'!$B$2+SQRT('Vasicek Examples'!$B$3^2/2/'Vasicek Examples'!$B$1*(1-EXP(-2*'Vasicek Examples'!$B$1/12)))*NORMSINV(RAND())</f>
        <v>6.6976147932104241E-2</v>
      </c>
      <c r="N2609">
        <f ca="1">M2609*EXP(-'Vasicek Examples'!$B$1/12)+(1-EXP(-'Vasicek Examples'!$B$1/12))*'Vasicek Examples'!$B$2+SQRT('Vasicek Examples'!$B$3^2/2/'Vasicek Examples'!$B$1*(1-EXP(-2*'Vasicek Examples'!$B$1/12)))*NORMSINV(RAND())</f>
        <v>6.1748515289271513E-2</v>
      </c>
      <c r="O2609">
        <f t="shared" ca="1" si="162"/>
        <v>5.3598832579770994E-2</v>
      </c>
      <c r="P2609">
        <f t="shared" ca="1" si="163"/>
        <v>0.94781226164363619</v>
      </c>
      <c r="Q2609">
        <f ca="1">EXP(-'Vasicek Examples'!$D$4*N2609+'Vasicek Examples'!$E$4)</f>
        <v>0.94654426709758976</v>
      </c>
      <c r="R2609">
        <f ca="1">MAX(Q2609-'Vasicek Examples'!$B$8,0)</f>
        <v>0</v>
      </c>
      <c r="S2609">
        <f t="shared" ca="1" si="164"/>
        <v>0</v>
      </c>
    </row>
    <row r="2610" spans="1:19" x14ac:dyDescent="0.2">
      <c r="A2610">
        <f t="shared" si="165"/>
        <v>2606</v>
      </c>
      <c r="B2610">
        <f>'Vasicek Examples'!$B$4</f>
        <v>5.2999999999999999E-2</v>
      </c>
      <c r="C2610">
        <f ca="1">B2610*EXP(-'Vasicek Examples'!$B$1/12)+(1-EXP(-'Vasicek Examples'!$B$1/12))*'Vasicek Examples'!$B$2+SQRT('Vasicek Examples'!$B$3^2/2/'Vasicek Examples'!$B$1*(1-EXP(-2*'Vasicek Examples'!$B$1/12)))*NORMSINV(RAND())</f>
        <v>5.6497877446261661E-2</v>
      </c>
      <c r="D2610">
        <f ca="1">C2610*EXP(-'Vasicek Examples'!$B$1/12)+(1-EXP(-'Vasicek Examples'!$B$1/12))*'Vasicek Examples'!$B$2+SQRT('Vasicek Examples'!$B$3^2/2/'Vasicek Examples'!$B$1*(1-EXP(-2*'Vasicek Examples'!$B$1/12)))*NORMSINV(RAND())</f>
        <v>6.0231115022967387E-2</v>
      </c>
      <c r="E2610">
        <f ca="1">D2610*EXP(-'Vasicek Examples'!$B$1/12)+(1-EXP(-'Vasicek Examples'!$B$1/12))*'Vasicek Examples'!$B$2+SQRT('Vasicek Examples'!$B$3^2/2/'Vasicek Examples'!$B$1*(1-EXP(-2*'Vasicek Examples'!$B$1/12)))*NORMSINV(RAND())</f>
        <v>5.6715602459805371E-2</v>
      </c>
      <c r="F2610">
        <f ca="1">E2610*EXP(-'Vasicek Examples'!$B$1/12)+(1-EXP(-'Vasicek Examples'!$B$1/12))*'Vasicek Examples'!$B$2+SQRT('Vasicek Examples'!$B$3^2/2/'Vasicek Examples'!$B$1*(1-EXP(-2*'Vasicek Examples'!$B$1/12)))*NORMSINV(RAND())</f>
        <v>5.2609092769618143E-2</v>
      </c>
      <c r="G2610">
        <f ca="1">F2610*EXP(-'Vasicek Examples'!$B$1/12)+(1-EXP(-'Vasicek Examples'!$B$1/12))*'Vasicek Examples'!$B$2+SQRT('Vasicek Examples'!$B$3^2/2/'Vasicek Examples'!$B$1*(1-EXP(-2*'Vasicek Examples'!$B$1/12)))*NORMSINV(RAND())</f>
        <v>5.0829176134381641E-2</v>
      </c>
      <c r="H2610">
        <f ca="1">G2610*EXP(-'Vasicek Examples'!$B$1/12)+(1-EXP(-'Vasicek Examples'!$B$1/12))*'Vasicek Examples'!$B$2+SQRT('Vasicek Examples'!$B$3^2/2/'Vasicek Examples'!$B$1*(1-EXP(-2*'Vasicek Examples'!$B$1/12)))*NORMSINV(RAND())</f>
        <v>5.1578382435076987E-2</v>
      </c>
      <c r="I2610">
        <f ca="1">H2610*EXP(-'Vasicek Examples'!$B$1/12)+(1-EXP(-'Vasicek Examples'!$B$1/12))*'Vasicek Examples'!$B$2+SQRT('Vasicek Examples'!$B$3^2/2/'Vasicek Examples'!$B$1*(1-EXP(-2*'Vasicek Examples'!$B$1/12)))*NORMSINV(RAND())</f>
        <v>4.3830889611318424E-2</v>
      </c>
      <c r="J2610">
        <f ca="1">I2610*EXP(-'Vasicek Examples'!$B$1/12)+(1-EXP(-'Vasicek Examples'!$B$1/12))*'Vasicek Examples'!$B$2+SQRT('Vasicek Examples'!$B$3^2/2/'Vasicek Examples'!$B$1*(1-EXP(-2*'Vasicek Examples'!$B$1/12)))*NORMSINV(RAND())</f>
        <v>4.772959958445798E-2</v>
      </c>
      <c r="K2610">
        <f ca="1">J2610*EXP(-'Vasicek Examples'!$B$1/12)+(1-EXP(-'Vasicek Examples'!$B$1/12))*'Vasicek Examples'!$B$2+SQRT('Vasicek Examples'!$B$3^2/2/'Vasicek Examples'!$B$1*(1-EXP(-2*'Vasicek Examples'!$B$1/12)))*NORMSINV(RAND())</f>
        <v>5.1442019123229932E-2</v>
      </c>
      <c r="L2610">
        <f ca="1">K2610*EXP(-'Vasicek Examples'!$B$1/12)+(1-EXP(-'Vasicek Examples'!$B$1/12))*'Vasicek Examples'!$B$2+SQRT('Vasicek Examples'!$B$3^2/2/'Vasicek Examples'!$B$1*(1-EXP(-2*'Vasicek Examples'!$B$1/12)))*NORMSINV(RAND())</f>
        <v>6.02527721138112E-2</v>
      </c>
      <c r="M2610">
        <f ca="1">L2610*EXP(-'Vasicek Examples'!$B$1/12)+(1-EXP(-'Vasicek Examples'!$B$1/12))*'Vasicek Examples'!$B$2+SQRT('Vasicek Examples'!$B$3^2/2/'Vasicek Examples'!$B$1*(1-EXP(-2*'Vasicek Examples'!$B$1/12)))*NORMSINV(RAND())</f>
        <v>5.6047562478934686E-2</v>
      </c>
      <c r="N2610">
        <f ca="1">M2610*EXP(-'Vasicek Examples'!$B$1/12)+(1-EXP(-'Vasicek Examples'!$B$1/12))*'Vasicek Examples'!$B$2+SQRT('Vasicek Examples'!$B$3^2/2/'Vasicek Examples'!$B$1*(1-EXP(-2*'Vasicek Examples'!$B$1/12)))*NORMSINV(RAND())</f>
        <v>6.2020977469834759E-2</v>
      </c>
      <c r="O2610">
        <f t="shared" ca="1" si="162"/>
        <v>4.9210469932637502E-2</v>
      </c>
      <c r="P2610">
        <f t="shared" ca="1" si="163"/>
        <v>0.95198074528846488</v>
      </c>
      <c r="Q2610">
        <f ca="1">EXP(-'Vasicek Examples'!$D$4*N2610+'Vasicek Examples'!$E$4)</f>
        <v>0.94634133932315578</v>
      </c>
      <c r="R2610">
        <f ca="1">MAX(Q2610-'Vasicek Examples'!$B$8,0)</f>
        <v>0</v>
      </c>
      <c r="S2610">
        <f t="shared" ca="1" si="164"/>
        <v>0</v>
      </c>
    </row>
    <row r="2611" spans="1:19" x14ac:dyDescent="0.2">
      <c r="A2611">
        <f t="shared" si="165"/>
        <v>2607</v>
      </c>
      <c r="B2611">
        <f>'Vasicek Examples'!$B$4</f>
        <v>5.2999999999999999E-2</v>
      </c>
      <c r="C2611">
        <f ca="1">B2611*EXP(-'Vasicek Examples'!$B$1/12)+(1-EXP(-'Vasicek Examples'!$B$1/12))*'Vasicek Examples'!$B$2+SQRT('Vasicek Examples'!$B$3^2/2/'Vasicek Examples'!$B$1*(1-EXP(-2*'Vasicek Examples'!$B$1/12)))*NORMSINV(RAND())</f>
        <v>5.5029765689891548E-2</v>
      </c>
      <c r="D2611">
        <f ca="1">C2611*EXP(-'Vasicek Examples'!$B$1/12)+(1-EXP(-'Vasicek Examples'!$B$1/12))*'Vasicek Examples'!$B$2+SQRT('Vasicek Examples'!$B$3^2/2/'Vasicek Examples'!$B$1*(1-EXP(-2*'Vasicek Examples'!$B$1/12)))*NORMSINV(RAND())</f>
        <v>5.7346758807079873E-2</v>
      </c>
      <c r="E2611">
        <f ca="1">D2611*EXP(-'Vasicek Examples'!$B$1/12)+(1-EXP(-'Vasicek Examples'!$B$1/12))*'Vasicek Examples'!$B$2+SQRT('Vasicek Examples'!$B$3^2/2/'Vasicek Examples'!$B$1*(1-EXP(-2*'Vasicek Examples'!$B$1/12)))*NORMSINV(RAND())</f>
        <v>4.7780029182227172E-2</v>
      </c>
      <c r="F2611">
        <f ca="1">E2611*EXP(-'Vasicek Examples'!$B$1/12)+(1-EXP(-'Vasicek Examples'!$B$1/12))*'Vasicek Examples'!$B$2+SQRT('Vasicek Examples'!$B$3^2/2/'Vasicek Examples'!$B$1*(1-EXP(-2*'Vasicek Examples'!$B$1/12)))*NORMSINV(RAND())</f>
        <v>4.4349386576866351E-2</v>
      </c>
      <c r="G2611">
        <f ca="1">F2611*EXP(-'Vasicek Examples'!$B$1/12)+(1-EXP(-'Vasicek Examples'!$B$1/12))*'Vasicek Examples'!$B$2+SQRT('Vasicek Examples'!$B$3^2/2/'Vasicek Examples'!$B$1*(1-EXP(-2*'Vasicek Examples'!$B$1/12)))*NORMSINV(RAND())</f>
        <v>3.1711771957995183E-2</v>
      </c>
      <c r="H2611">
        <f ca="1">G2611*EXP(-'Vasicek Examples'!$B$1/12)+(1-EXP(-'Vasicek Examples'!$B$1/12))*'Vasicek Examples'!$B$2+SQRT('Vasicek Examples'!$B$3^2/2/'Vasicek Examples'!$B$1*(1-EXP(-2*'Vasicek Examples'!$B$1/12)))*NORMSINV(RAND())</f>
        <v>4.283053079789749E-2</v>
      </c>
      <c r="I2611">
        <f ca="1">H2611*EXP(-'Vasicek Examples'!$B$1/12)+(1-EXP(-'Vasicek Examples'!$B$1/12))*'Vasicek Examples'!$B$2+SQRT('Vasicek Examples'!$B$3^2/2/'Vasicek Examples'!$B$1*(1-EXP(-2*'Vasicek Examples'!$B$1/12)))*NORMSINV(RAND())</f>
        <v>2.5905459567799171E-2</v>
      </c>
      <c r="J2611">
        <f ca="1">I2611*EXP(-'Vasicek Examples'!$B$1/12)+(1-EXP(-'Vasicek Examples'!$B$1/12))*'Vasicek Examples'!$B$2+SQRT('Vasicek Examples'!$B$3^2/2/'Vasicek Examples'!$B$1*(1-EXP(-2*'Vasicek Examples'!$B$1/12)))*NORMSINV(RAND())</f>
        <v>1.4967610111814711E-2</v>
      </c>
      <c r="K2611">
        <f ca="1">J2611*EXP(-'Vasicek Examples'!$B$1/12)+(1-EXP(-'Vasicek Examples'!$B$1/12))*'Vasicek Examples'!$B$2+SQRT('Vasicek Examples'!$B$3^2/2/'Vasicek Examples'!$B$1*(1-EXP(-2*'Vasicek Examples'!$B$1/12)))*NORMSINV(RAND())</f>
        <v>1.6843095319875975E-2</v>
      </c>
      <c r="L2611">
        <f ca="1">K2611*EXP(-'Vasicek Examples'!$B$1/12)+(1-EXP(-'Vasicek Examples'!$B$1/12))*'Vasicek Examples'!$B$2+SQRT('Vasicek Examples'!$B$3^2/2/'Vasicek Examples'!$B$1*(1-EXP(-2*'Vasicek Examples'!$B$1/12)))*NORMSINV(RAND())</f>
        <v>2.1419578194274636E-2</v>
      </c>
      <c r="M2611">
        <f ca="1">L2611*EXP(-'Vasicek Examples'!$B$1/12)+(1-EXP(-'Vasicek Examples'!$B$1/12))*'Vasicek Examples'!$B$2+SQRT('Vasicek Examples'!$B$3^2/2/'Vasicek Examples'!$B$1*(1-EXP(-2*'Vasicek Examples'!$B$1/12)))*NORMSINV(RAND())</f>
        <v>2.9140592840306616E-2</v>
      </c>
      <c r="N2611">
        <f ca="1">M2611*EXP(-'Vasicek Examples'!$B$1/12)+(1-EXP(-'Vasicek Examples'!$B$1/12))*'Vasicek Examples'!$B$2+SQRT('Vasicek Examples'!$B$3^2/2/'Vasicek Examples'!$B$1*(1-EXP(-2*'Vasicek Examples'!$B$1/12)))*NORMSINV(RAND())</f>
        <v>1.783366730088114E-2</v>
      </c>
      <c r="O2611">
        <f t="shared" ca="1" si="162"/>
        <v>3.0727210820960294E-2</v>
      </c>
      <c r="P2611">
        <f t="shared" ca="1" si="163"/>
        <v>0.96974007159623132</v>
      </c>
      <c r="Q2611">
        <f ca="1">EXP(-'Vasicek Examples'!$D$4*N2611+'Vasicek Examples'!$E$4)</f>
        <v>0.97982700575447301</v>
      </c>
      <c r="R2611">
        <f ca="1">MAX(Q2611-'Vasicek Examples'!$B$8,0)</f>
        <v>1.9131024050359824E-2</v>
      </c>
      <c r="S2611">
        <f t="shared" ca="1" si="164"/>
        <v>1.8552120632305158E-2</v>
      </c>
    </row>
    <row r="2612" spans="1:19" x14ac:dyDescent="0.2">
      <c r="A2612">
        <f t="shared" si="165"/>
        <v>2608</v>
      </c>
      <c r="B2612">
        <f>'Vasicek Examples'!$B$4</f>
        <v>5.2999999999999999E-2</v>
      </c>
      <c r="C2612">
        <f ca="1">B2612*EXP(-'Vasicek Examples'!$B$1/12)+(1-EXP(-'Vasicek Examples'!$B$1/12))*'Vasicek Examples'!$B$2+SQRT('Vasicek Examples'!$B$3^2/2/'Vasicek Examples'!$B$1*(1-EXP(-2*'Vasicek Examples'!$B$1/12)))*NORMSINV(RAND())</f>
        <v>5.2819768859605501E-2</v>
      </c>
      <c r="D2612">
        <f ca="1">C2612*EXP(-'Vasicek Examples'!$B$1/12)+(1-EXP(-'Vasicek Examples'!$B$1/12))*'Vasicek Examples'!$B$2+SQRT('Vasicek Examples'!$B$3^2/2/'Vasicek Examples'!$B$1*(1-EXP(-2*'Vasicek Examples'!$B$1/12)))*NORMSINV(RAND())</f>
        <v>4.8644086321596461E-2</v>
      </c>
      <c r="E2612">
        <f ca="1">D2612*EXP(-'Vasicek Examples'!$B$1/12)+(1-EXP(-'Vasicek Examples'!$B$1/12))*'Vasicek Examples'!$B$2+SQRT('Vasicek Examples'!$B$3^2/2/'Vasicek Examples'!$B$1*(1-EXP(-2*'Vasicek Examples'!$B$1/12)))*NORMSINV(RAND())</f>
        <v>4.064767055363136E-2</v>
      </c>
      <c r="F2612">
        <f ca="1">E2612*EXP(-'Vasicek Examples'!$B$1/12)+(1-EXP(-'Vasicek Examples'!$B$1/12))*'Vasicek Examples'!$B$2+SQRT('Vasicek Examples'!$B$3^2/2/'Vasicek Examples'!$B$1*(1-EXP(-2*'Vasicek Examples'!$B$1/12)))*NORMSINV(RAND())</f>
        <v>4.489290881170406E-2</v>
      </c>
      <c r="G2612">
        <f ca="1">F2612*EXP(-'Vasicek Examples'!$B$1/12)+(1-EXP(-'Vasicek Examples'!$B$1/12))*'Vasicek Examples'!$B$2+SQRT('Vasicek Examples'!$B$3^2/2/'Vasicek Examples'!$B$1*(1-EXP(-2*'Vasicek Examples'!$B$1/12)))*NORMSINV(RAND())</f>
        <v>4.106067280904252E-2</v>
      </c>
      <c r="H2612">
        <f ca="1">G2612*EXP(-'Vasicek Examples'!$B$1/12)+(1-EXP(-'Vasicek Examples'!$B$1/12))*'Vasicek Examples'!$B$2+SQRT('Vasicek Examples'!$B$3^2/2/'Vasicek Examples'!$B$1*(1-EXP(-2*'Vasicek Examples'!$B$1/12)))*NORMSINV(RAND())</f>
        <v>3.8799469792786201E-2</v>
      </c>
      <c r="I2612">
        <f ca="1">H2612*EXP(-'Vasicek Examples'!$B$1/12)+(1-EXP(-'Vasicek Examples'!$B$1/12))*'Vasicek Examples'!$B$2+SQRT('Vasicek Examples'!$B$3^2/2/'Vasicek Examples'!$B$1*(1-EXP(-2*'Vasicek Examples'!$B$1/12)))*NORMSINV(RAND())</f>
        <v>3.7547432829065898E-2</v>
      </c>
      <c r="J2612">
        <f ca="1">I2612*EXP(-'Vasicek Examples'!$B$1/12)+(1-EXP(-'Vasicek Examples'!$B$1/12))*'Vasicek Examples'!$B$2+SQRT('Vasicek Examples'!$B$3^2/2/'Vasicek Examples'!$B$1*(1-EXP(-2*'Vasicek Examples'!$B$1/12)))*NORMSINV(RAND())</f>
        <v>3.4794698855392589E-2</v>
      </c>
      <c r="K2612">
        <f ca="1">J2612*EXP(-'Vasicek Examples'!$B$1/12)+(1-EXP(-'Vasicek Examples'!$B$1/12))*'Vasicek Examples'!$B$2+SQRT('Vasicek Examples'!$B$3^2/2/'Vasicek Examples'!$B$1*(1-EXP(-2*'Vasicek Examples'!$B$1/12)))*NORMSINV(RAND())</f>
        <v>3.7766415640424753E-2</v>
      </c>
      <c r="L2612">
        <f ca="1">K2612*EXP(-'Vasicek Examples'!$B$1/12)+(1-EXP(-'Vasicek Examples'!$B$1/12))*'Vasicek Examples'!$B$2+SQRT('Vasicek Examples'!$B$3^2/2/'Vasicek Examples'!$B$1*(1-EXP(-2*'Vasicek Examples'!$B$1/12)))*NORMSINV(RAND())</f>
        <v>4.14769087725591E-2</v>
      </c>
      <c r="M2612">
        <f ca="1">L2612*EXP(-'Vasicek Examples'!$B$1/12)+(1-EXP(-'Vasicek Examples'!$B$1/12))*'Vasicek Examples'!$B$2+SQRT('Vasicek Examples'!$B$3^2/2/'Vasicek Examples'!$B$1*(1-EXP(-2*'Vasicek Examples'!$B$1/12)))*NORMSINV(RAND())</f>
        <v>4.1541676533286637E-2</v>
      </c>
      <c r="N2612">
        <f ca="1">M2612*EXP(-'Vasicek Examples'!$B$1/12)+(1-EXP(-'Vasicek Examples'!$B$1/12))*'Vasicek Examples'!$B$2+SQRT('Vasicek Examples'!$B$3^2/2/'Vasicek Examples'!$B$1*(1-EXP(-2*'Vasicek Examples'!$B$1/12)))*NORMSINV(RAND())</f>
        <v>4.9279758208775726E-2</v>
      </c>
      <c r="O2612">
        <f t="shared" ca="1" si="162"/>
        <v>3.8185142037806687E-2</v>
      </c>
      <c r="P2612">
        <f t="shared" ca="1" si="163"/>
        <v>0.96253471875421392</v>
      </c>
      <c r="Q2612">
        <f ca="1">EXP(-'Vasicek Examples'!$D$4*N2612+'Vasicek Examples'!$E$4)</f>
        <v>0.95587761402468718</v>
      </c>
      <c r="R2612">
        <f ca="1">MAX(Q2612-'Vasicek Examples'!$B$8,0)</f>
        <v>0</v>
      </c>
      <c r="S2612">
        <f t="shared" ca="1" si="164"/>
        <v>0</v>
      </c>
    </row>
    <row r="2613" spans="1:19" x14ac:dyDescent="0.2">
      <c r="A2613">
        <f t="shared" si="165"/>
        <v>2609</v>
      </c>
      <c r="B2613">
        <f>'Vasicek Examples'!$B$4</f>
        <v>5.2999999999999999E-2</v>
      </c>
      <c r="C2613">
        <f ca="1">B2613*EXP(-'Vasicek Examples'!$B$1/12)+(1-EXP(-'Vasicek Examples'!$B$1/12))*'Vasicek Examples'!$B$2+SQRT('Vasicek Examples'!$B$3^2/2/'Vasicek Examples'!$B$1*(1-EXP(-2*'Vasicek Examples'!$B$1/12)))*NORMSINV(RAND())</f>
        <v>5.2935758511031897E-2</v>
      </c>
      <c r="D2613">
        <f ca="1">C2613*EXP(-'Vasicek Examples'!$B$1/12)+(1-EXP(-'Vasicek Examples'!$B$1/12))*'Vasicek Examples'!$B$2+SQRT('Vasicek Examples'!$B$3^2/2/'Vasicek Examples'!$B$1*(1-EXP(-2*'Vasicek Examples'!$B$1/12)))*NORMSINV(RAND())</f>
        <v>6.3347735591386289E-2</v>
      </c>
      <c r="E2613">
        <f ca="1">D2613*EXP(-'Vasicek Examples'!$B$1/12)+(1-EXP(-'Vasicek Examples'!$B$1/12))*'Vasicek Examples'!$B$2+SQRT('Vasicek Examples'!$B$3^2/2/'Vasicek Examples'!$B$1*(1-EXP(-2*'Vasicek Examples'!$B$1/12)))*NORMSINV(RAND())</f>
        <v>6.3233993647280939E-2</v>
      </c>
      <c r="F2613">
        <f ca="1">E2613*EXP(-'Vasicek Examples'!$B$1/12)+(1-EXP(-'Vasicek Examples'!$B$1/12))*'Vasicek Examples'!$B$2+SQRT('Vasicek Examples'!$B$3^2/2/'Vasicek Examples'!$B$1*(1-EXP(-2*'Vasicek Examples'!$B$1/12)))*NORMSINV(RAND())</f>
        <v>5.9920351486606044E-2</v>
      </c>
      <c r="G2613">
        <f ca="1">F2613*EXP(-'Vasicek Examples'!$B$1/12)+(1-EXP(-'Vasicek Examples'!$B$1/12))*'Vasicek Examples'!$B$2+SQRT('Vasicek Examples'!$B$3^2/2/'Vasicek Examples'!$B$1*(1-EXP(-2*'Vasicek Examples'!$B$1/12)))*NORMSINV(RAND())</f>
        <v>5.6181533733867875E-2</v>
      </c>
      <c r="H2613">
        <f ca="1">G2613*EXP(-'Vasicek Examples'!$B$1/12)+(1-EXP(-'Vasicek Examples'!$B$1/12))*'Vasicek Examples'!$B$2+SQRT('Vasicek Examples'!$B$3^2/2/'Vasicek Examples'!$B$1*(1-EXP(-2*'Vasicek Examples'!$B$1/12)))*NORMSINV(RAND())</f>
        <v>5.2899953328576291E-2</v>
      </c>
      <c r="I2613">
        <f ca="1">H2613*EXP(-'Vasicek Examples'!$B$1/12)+(1-EXP(-'Vasicek Examples'!$B$1/12))*'Vasicek Examples'!$B$2+SQRT('Vasicek Examples'!$B$3^2/2/'Vasicek Examples'!$B$1*(1-EXP(-2*'Vasicek Examples'!$B$1/12)))*NORMSINV(RAND())</f>
        <v>5.2968068976223373E-2</v>
      </c>
      <c r="J2613">
        <f ca="1">I2613*EXP(-'Vasicek Examples'!$B$1/12)+(1-EXP(-'Vasicek Examples'!$B$1/12))*'Vasicek Examples'!$B$2+SQRT('Vasicek Examples'!$B$3^2/2/'Vasicek Examples'!$B$1*(1-EXP(-2*'Vasicek Examples'!$B$1/12)))*NORMSINV(RAND())</f>
        <v>5.4143480943283542E-2</v>
      </c>
      <c r="K2613">
        <f ca="1">J2613*EXP(-'Vasicek Examples'!$B$1/12)+(1-EXP(-'Vasicek Examples'!$B$1/12))*'Vasicek Examples'!$B$2+SQRT('Vasicek Examples'!$B$3^2/2/'Vasicek Examples'!$B$1*(1-EXP(-2*'Vasicek Examples'!$B$1/12)))*NORMSINV(RAND())</f>
        <v>5.1331876789925804E-2</v>
      </c>
      <c r="L2613">
        <f ca="1">K2613*EXP(-'Vasicek Examples'!$B$1/12)+(1-EXP(-'Vasicek Examples'!$B$1/12))*'Vasicek Examples'!$B$2+SQRT('Vasicek Examples'!$B$3^2/2/'Vasicek Examples'!$B$1*(1-EXP(-2*'Vasicek Examples'!$B$1/12)))*NORMSINV(RAND())</f>
        <v>5.0477398319416771E-2</v>
      </c>
      <c r="M2613">
        <f ca="1">L2613*EXP(-'Vasicek Examples'!$B$1/12)+(1-EXP(-'Vasicek Examples'!$B$1/12))*'Vasicek Examples'!$B$2+SQRT('Vasicek Examples'!$B$3^2/2/'Vasicek Examples'!$B$1*(1-EXP(-2*'Vasicek Examples'!$B$1/12)))*NORMSINV(RAND())</f>
        <v>5.2569179506455503E-2</v>
      </c>
      <c r="N2613">
        <f ca="1">M2613*EXP(-'Vasicek Examples'!$B$1/12)+(1-EXP(-'Vasicek Examples'!$B$1/12))*'Vasicek Examples'!$B$2+SQRT('Vasicek Examples'!$B$3^2/2/'Vasicek Examples'!$B$1*(1-EXP(-2*'Vasicek Examples'!$B$1/12)))*NORMSINV(RAND())</f>
        <v>4.9216657135687999E-2</v>
      </c>
      <c r="O2613">
        <f t="shared" ca="1" si="162"/>
        <v>5.067914834553186E-2</v>
      </c>
      <c r="P2613">
        <f t="shared" ca="1" si="163"/>
        <v>0.95058361793489632</v>
      </c>
      <c r="Q2613">
        <f ca="1">EXP(-'Vasicek Examples'!$D$4*N2613+'Vasicek Examples'!$E$4)</f>
        <v>0.95592508090741035</v>
      </c>
      <c r="R2613">
        <f ca="1">MAX(Q2613-'Vasicek Examples'!$B$8,0)</f>
        <v>0</v>
      </c>
      <c r="S2613">
        <f t="shared" ca="1" si="164"/>
        <v>0</v>
      </c>
    </row>
    <row r="2614" spans="1:19" x14ac:dyDescent="0.2">
      <c r="A2614">
        <f t="shared" si="165"/>
        <v>2610</v>
      </c>
      <c r="B2614">
        <f>'Vasicek Examples'!$B$4</f>
        <v>5.2999999999999999E-2</v>
      </c>
      <c r="C2614">
        <f ca="1">B2614*EXP(-'Vasicek Examples'!$B$1/12)+(1-EXP(-'Vasicek Examples'!$B$1/12))*'Vasicek Examples'!$B$2+SQRT('Vasicek Examples'!$B$3^2/2/'Vasicek Examples'!$B$1*(1-EXP(-2*'Vasicek Examples'!$B$1/12)))*NORMSINV(RAND())</f>
        <v>5.7166524804442474E-2</v>
      </c>
      <c r="D2614">
        <f ca="1">C2614*EXP(-'Vasicek Examples'!$B$1/12)+(1-EXP(-'Vasicek Examples'!$B$1/12))*'Vasicek Examples'!$B$2+SQRT('Vasicek Examples'!$B$3^2/2/'Vasicek Examples'!$B$1*(1-EXP(-2*'Vasicek Examples'!$B$1/12)))*NORMSINV(RAND())</f>
        <v>5.700122844289772E-2</v>
      </c>
      <c r="E2614">
        <f ca="1">D2614*EXP(-'Vasicek Examples'!$B$1/12)+(1-EXP(-'Vasicek Examples'!$B$1/12))*'Vasicek Examples'!$B$2+SQRT('Vasicek Examples'!$B$3^2/2/'Vasicek Examples'!$B$1*(1-EXP(-2*'Vasicek Examples'!$B$1/12)))*NORMSINV(RAND())</f>
        <v>5.793090640757504E-2</v>
      </c>
      <c r="F2614">
        <f ca="1">E2614*EXP(-'Vasicek Examples'!$B$1/12)+(1-EXP(-'Vasicek Examples'!$B$1/12))*'Vasicek Examples'!$B$2+SQRT('Vasicek Examples'!$B$3^2/2/'Vasicek Examples'!$B$1*(1-EXP(-2*'Vasicek Examples'!$B$1/12)))*NORMSINV(RAND())</f>
        <v>6.0667160313211572E-2</v>
      </c>
      <c r="G2614">
        <f ca="1">F2614*EXP(-'Vasicek Examples'!$B$1/12)+(1-EXP(-'Vasicek Examples'!$B$1/12))*'Vasicek Examples'!$B$2+SQRT('Vasicek Examples'!$B$3^2/2/'Vasicek Examples'!$B$1*(1-EXP(-2*'Vasicek Examples'!$B$1/12)))*NORMSINV(RAND())</f>
        <v>4.6550933191671084E-2</v>
      </c>
      <c r="H2614">
        <f ca="1">G2614*EXP(-'Vasicek Examples'!$B$1/12)+(1-EXP(-'Vasicek Examples'!$B$1/12))*'Vasicek Examples'!$B$2+SQRT('Vasicek Examples'!$B$3^2/2/'Vasicek Examples'!$B$1*(1-EXP(-2*'Vasicek Examples'!$B$1/12)))*NORMSINV(RAND())</f>
        <v>4.289937318027872E-2</v>
      </c>
      <c r="I2614">
        <f ca="1">H2614*EXP(-'Vasicek Examples'!$B$1/12)+(1-EXP(-'Vasicek Examples'!$B$1/12))*'Vasicek Examples'!$B$2+SQRT('Vasicek Examples'!$B$3^2/2/'Vasicek Examples'!$B$1*(1-EXP(-2*'Vasicek Examples'!$B$1/12)))*NORMSINV(RAND())</f>
        <v>4.060415323362658E-2</v>
      </c>
      <c r="J2614">
        <f ca="1">I2614*EXP(-'Vasicek Examples'!$B$1/12)+(1-EXP(-'Vasicek Examples'!$B$1/12))*'Vasicek Examples'!$B$2+SQRT('Vasicek Examples'!$B$3^2/2/'Vasicek Examples'!$B$1*(1-EXP(-2*'Vasicek Examples'!$B$1/12)))*NORMSINV(RAND())</f>
        <v>4.7557306084452591E-2</v>
      </c>
      <c r="K2614">
        <f ca="1">J2614*EXP(-'Vasicek Examples'!$B$1/12)+(1-EXP(-'Vasicek Examples'!$B$1/12))*'Vasicek Examples'!$B$2+SQRT('Vasicek Examples'!$B$3^2/2/'Vasicek Examples'!$B$1*(1-EXP(-2*'Vasicek Examples'!$B$1/12)))*NORMSINV(RAND())</f>
        <v>4.6394321263663725E-2</v>
      </c>
      <c r="L2614">
        <f ca="1">K2614*EXP(-'Vasicek Examples'!$B$1/12)+(1-EXP(-'Vasicek Examples'!$B$1/12))*'Vasicek Examples'!$B$2+SQRT('Vasicek Examples'!$B$3^2/2/'Vasicek Examples'!$B$1*(1-EXP(-2*'Vasicek Examples'!$B$1/12)))*NORMSINV(RAND())</f>
        <v>3.4087642456410855E-2</v>
      </c>
      <c r="M2614">
        <f ca="1">L2614*EXP(-'Vasicek Examples'!$B$1/12)+(1-EXP(-'Vasicek Examples'!$B$1/12))*'Vasicek Examples'!$B$2+SQRT('Vasicek Examples'!$B$3^2/2/'Vasicek Examples'!$B$1*(1-EXP(-2*'Vasicek Examples'!$B$1/12)))*NORMSINV(RAND())</f>
        <v>3.9882705046203101E-2</v>
      </c>
      <c r="N2614">
        <f ca="1">M2614*EXP(-'Vasicek Examples'!$B$1/12)+(1-EXP(-'Vasicek Examples'!$B$1/12))*'Vasicek Examples'!$B$2+SQRT('Vasicek Examples'!$B$3^2/2/'Vasicek Examples'!$B$1*(1-EXP(-2*'Vasicek Examples'!$B$1/12)))*NORMSINV(RAND())</f>
        <v>3.5300867537151275E-2</v>
      </c>
      <c r="O2614">
        <f t="shared" ca="1" si="162"/>
        <v>4.3317452149232327E-2</v>
      </c>
      <c r="P2614">
        <f t="shared" ca="1" si="163"/>
        <v>0.95760734729954811</v>
      </c>
      <c r="Q2614">
        <f ca="1">EXP(-'Vasicek Examples'!$D$4*N2614+'Vasicek Examples'!$E$4)</f>
        <v>0.96645082301170859</v>
      </c>
      <c r="R2614">
        <f ca="1">MAX(Q2614-'Vasicek Examples'!$B$8,0)</f>
        <v>5.7548413075954041E-3</v>
      </c>
      <c r="S2614">
        <f t="shared" ca="1" si="164"/>
        <v>5.510878318696298E-3</v>
      </c>
    </row>
    <row r="2615" spans="1:19" x14ac:dyDescent="0.2">
      <c r="A2615">
        <f t="shared" si="165"/>
        <v>2611</v>
      </c>
      <c r="B2615">
        <f>'Vasicek Examples'!$B$4</f>
        <v>5.2999999999999999E-2</v>
      </c>
      <c r="C2615">
        <f ca="1">B2615*EXP(-'Vasicek Examples'!$B$1/12)+(1-EXP(-'Vasicek Examples'!$B$1/12))*'Vasicek Examples'!$B$2+SQRT('Vasicek Examples'!$B$3^2/2/'Vasicek Examples'!$B$1*(1-EXP(-2*'Vasicek Examples'!$B$1/12)))*NORMSINV(RAND())</f>
        <v>5.476880682061934E-2</v>
      </c>
      <c r="D2615">
        <f ca="1">C2615*EXP(-'Vasicek Examples'!$B$1/12)+(1-EXP(-'Vasicek Examples'!$B$1/12))*'Vasicek Examples'!$B$2+SQRT('Vasicek Examples'!$B$3^2/2/'Vasicek Examples'!$B$1*(1-EXP(-2*'Vasicek Examples'!$B$1/12)))*NORMSINV(RAND())</f>
        <v>5.0177332056921202E-2</v>
      </c>
      <c r="E2615">
        <f ca="1">D2615*EXP(-'Vasicek Examples'!$B$1/12)+(1-EXP(-'Vasicek Examples'!$B$1/12))*'Vasicek Examples'!$B$2+SQRT('Vasicek Examples'!$B$3^2/2/'Vasicek Examples'!$B$1*(1-EXP(-2*'Vasicek Examples'!$B$1/12)))*NORMSINV(RAND())</f>
        <v>4.7848768952085334E-2</v>
      </c>
      <c r="F2615">
        <f ca="1">E2615*EXP(-'Vasicek Examples'!$B$1/12)+(1-EXP(-'Vasicek Examples'!$B$1/12))*'Vasicek Examples'!$B$2+SQRT('Vasicek Examples'!$B$3^2/2/'Vasicek Examples'!$B$1*(1-EXP(-2*'Vasicek Examples'!$B$1/12)))*NORMSINV(RAND())</f>
        <v>3.5681701383218356E-2</v>
      </c>
      <c r="G2615">
        <f ca="1">F2615*EXP(-'Vasicek Examples'!$B$1/12)+(1-EXP(-'Vasicek Examples'!$B$1/12))*'Vasicek Examples'!$B$2+SQRT('Vasicek Examples'!$B$3^2/2/'Vasicek Examples'!$B$1*(1-EXP(-2*'Vasicek Examples'!$B$1/12)))*NORMSINV(RAND())</f>
        <v>3.5128409648150331E-2</v>
      </c>
      <c r="H2615">
        <f ca="1">G2615*EXP(-'Vasicek Examples'!$B$1/12)+(1-EXP(-'Vasicek Examples'!$B$1/12))*'Vasicek Examples'!$B$2+SQRT('Vasicek Examples'!$B$3^2/2/'Vasicek Examples'!$B$1*(1-EXP(-2*'Vasicek Examples'!$B$1/12)))*NORMSINV(RAND())</f>
        <v>3.7307025853772394E-2</v>
      </c>
      <c r="I2615">
        <f ca="1">H2615*EXP(-'Vasicek Examples'!$B$1/12)+(1-EXP(-'Vasicek Examples'!$B$1/12))*'Vasicek Examples'!$B$2+SQRT('Vasicek Examples'!$B$3^2/2/'Vasicek Examples'!$B$1*(1-EXP(-2*'Vasicek Examples'!$B$1/12)))*NORMSINV(RAND())</f>
        <v>3.8803448911548487E-2</v>
      </c>
      <c r="J2615">
        <f ca="1">I2615*EXP(-'Vasicek Examples'!$B$1/12)+(1-EXP(-'Vasicek Examples'!$B$1/12))*'Vasicek Examples'!$B$2+SQRT('Vasicek Examples'!$B$3^2/2/'Vasicek Examples'!$B$1*(1-EXP(-2*'Vasicek Examples'!$B$1/12)))*NORMSINV(RAND())</f>
        <v>3.7207806659738371E-2</v>
      </c>
      <c r="K2615">
        <f ca="1">J2615*EXP(-'Vasicek Examples'!$B$1/12)+(1-EXP(-'Vasicek Examples'!$B$1/12))*'Vasicek Examples'!$B$2+SQRT('Vasicek Examples'!$B$3^2/2/'Vasicek Examples'!$B$1*(1-EXP(-2*'Vasicek Examples'!$B$1/12)))*NORMSINV(RAND())</f>
        <v>4.2611542695831298E-2</v>
      </c>
      <c r="L2615">
        <f ca="1">K2615*EXP(-'Vasicek Examples'!$B$1/12)+(1-EXP(-'Vasicek Examples'!$B$1/12))*'Vasicek Examples'!$B$2+SQRT('Vasicek Examples'!$B$3^2/2/'Vasicek Examples'!$B$1*(1-EXP(-2*'Vasicek Examples'!$B$1/12)))*NORMSINV(RAND())</f>
        <v>3.5821867438155734E-2</v>
      </c>
      <c r="M2615">
        <f ca="1">L2615*EXP(-'Vasicek Examples'!$B$1/12)+(1-EXP(-'Vasicek Examples'!$B$1/12))*'Vasicek Examples'!$B$2+SQRT('Vasicek Examples'!$B$3^2/2/'Vasicek Examples'!$B$1*(1-EXP(-2*'Vasicek Examples'!$B$1/12)))*NORMSINV(RAND())</f>
        <v>3.5394831684009843E-2</v>
      </c>
      <c r="N2615">
        <f ca="1">M2615*EXP(-'Vasicek Examples'!$B$1/12)+(1-EXP(-'Vasicek Examples'!$B$1/12))*'Vasicek Examples'!$B$2+SQRT('Vasicek Examples'!$B$3^2/2/'Vasicek Examples'!$B$1*(1-EXP(-2*'Vasicek Examples'!$B$1/12)))*NORMSINV(RAND())</f>
        <v>4.7041212935695263E-2</v>
      </c>
      <c r="O2615">
        <f t="shared" ca="1" si="162"/>
        <v>3.7240645430132391E-2</v>
      </c>
      <c r="P2615">
        <f t="shared" ca="1" si="163"/>
        <v>0.96344425899206587</v>
      </c>
      <c r="Q2615">
        <f ca="1">EXP(-'Vasicek Examples'!$D$4*N2615+'Vasicek Examples'!$E$4)</f>
        <v>0.95756297001133661</v>
      </c>
      <c r="R2615">
        <f ca="1">MAX(Q2615-'Vasicek Examples'!$B$8,0)</f>
        <v>0</v>
      </c>
      <c r="S2615">
        <f t="shared" ca="1" si="164"/>
        <v>0</v>
      </c>
    </row>
    <row r="2616" spans="1:19" x14ac:dyDescent="0.2">
      <c r="A2616">
        <f t="shared" si="165"/>
        <v>2612</v>
      </c>
      <c r="B2616">
        <f>'Vasicek Examples'!$B$4</f>
        <v>5.2999999999999999E-2</v>
      </c>
      <c r="C2616">
        <f ca="1">B2616*EXP(-'Vasicek Examples'!$B$1/12)+(1-EXP(-'Vasicek Examples'!$B$1/12))*'Vasicek Examples'!$B$2+SQRT('Vasicek Examples'!$B$3^2/2/'Vasicek Examples'!$B$1*(1-EXP(-2*'Vasicek Examples'!$B$1/12)))*NORMSINV(RAND())</f>
        <v>5.5630477265694797E-2</v>
      </c>
      <c r="D2616">
        <f ca="1">C2616*EXP(-'Vasicek Examples'!$B$1/12)+(1-EXP(-'Vasicek Examples'!$B$1/12))*'Vasicek Examples'!$B$2+SQRT('Vasicek Examples'!$B$3^2/2/'Vasicek Examples'!$B$1*(1-EXP(-2*'Vasicek Examples'!$B$1/12)))*NORMSINV(RAND())</f>
        <v>5.7077316944020996E-2</v>
      </c>
      <c r="E2616">
        <f ca="1">D2616*EXP(-'Vasicek Examples'!$B$1/12)+(1-EXP(-'Vasicek Examples'!$B$1/12))*'Vasicek Examples'!$B$2+SQRT('Vasicek Examples'!$B$3^2/2/'Vasicek Examples'!$B$1*(1-EXP(-2*'Vasicek Examples'!$B$1/12)))*NORMSINV(RAND())</f>
        <v>5.7489415675693302E-2</v>
      </c>
      <c r="F2616">
        <f ca="1">E2616*EXP(-'Vasicek Examples'!$B$1/12)+(1-EXP(-'Vasicek Examples'!$B$1/12))*'Vasicek Examples'!$B$2+SQRT('Vasicek Examples'!$B$3^2/2/'Vasicek Examples'!$B$1*(1-EXP(-2*'Vasicek Examples'!$B$1/12)))*NORMSINV(RAND())</f>
        <v>4.8561476143630135E-2</v>
      </c>
      <c r="G2616">
        <f ca="1">F2616*EXP(-'Vasicek Examples'!$B$1/12)+(1-EXP(-'Vasicek Examples'!$B$1/12))*'Vasicek Examples'!$B$2+SQRT('Vasicek Examples'!$B$3^2/2/'Vasicek Examples'!$B$1*(1-EXP(-2*'Vasicek Examples'!$B$1/12)))*NORMSINV(RAND())</f>
        <v>5.3086280817606274E-2</v>
      </c>
      <c r="H2616">
        <f ca="1">G2616*EXP(-'Vasicek Examples'!$B$1/12)+(1-EXP(-'Vasicek Examples'!$B$1/12))*'Vasicek Examples'!$B$2+SQRT('Vasicek Examples'!$B$3^2/2/'Vasicek Examples'!$B$1*(1-EXP(-2*'Vasicek Examples'!$B$1/12)))*NORMSINV(RAND())</f>
        <v>6.1726554168404328E-2</v>
      </c>
      <c r="I2616">
        <f ca="1">H2616*EXP(-'Vasicek Examples'!$B$1/12)+(1-EXP(-'Vasicek Examples'!$B$1/12))*'Vasicek Examples'!$B$2+SQRT('Vasicek Examples'!$B$3^2/2/'Vasicek Examples'!$B$1*(1-EXP(-2*'Vasicek Examples'!$B$1/12)))*NORMSINV(RAND())</f>
        <v>5.9668402526076948E-2</v>
      </c>
      <c r="J2616">
        <f ca="1">I2616*EXP(-'Vasicek Examples'!$B$1/12)+(1-EXP(-'Vasicek Examples'!$B$1/12))*'Vasicek Examples'!$B$2+SQRT('Vasicek Examples'!$B$3^2/2/'Vasicek Examples'!$B$1*(1-EXP(-2*'Vasicek Examples'!$B$1/12)))*NORMSINV(RAND())</f>
        <v>5.4954462597855185E-2</v>
      </c>
      <c r="K2616">
        <f ca="1">J2616*EXP(-'Vasicek Examples'!$B$1/12)+(1-EXP(-'Vasicek Examples'!$B$1/12))*'Vasicek Examples'!$B$2+SQRT('Vasicek Examples'!$B$3^2/2/'Vasicek Examples'!$B$1*(1-EXP(-2*'Vasicek Examples'!$B$1/12)))*NORMSINV(RAND())</f>
        <v>4.8641152916587001E-2</v>
      </c>
      <c r="L2616">
        <f ca="1">K2616*EXP(-'Vasicek Examples'!$B$1/12)+(1-EXP(-'Vasicek Examples'!$B$1/12))*'Vasicek Examples'!$B$2+SQRT('Vasicek Examples'!$B$3^2/2/'Vasicek Examples'!$B$1*(1-EXP(-2*'Vasicek Examples'!$B$1/12)))*NORMSINV(RAND())</f>
        <v>4.4198143297047084E-2</v>
      </c>
      <c r="M2616">
        <f ca="1">L2616*EXP(-'Vasicek Examples'!$B$1/12)+(1-EXP(-'Vasicek Examples'!$B$1/12))*'Vasicek Examples'!$B$2+SQRT('Vasicek Examples'!$B$3^2/2/'Vasicek Examples'!$B$1*(1-EXP(-2*'Vasicek Examples'!$B$1/12)))*NORMSINV(RAND())</f>
        <v>4.7868336925243567E-2</v>
      </c>
      <c r="N2616">
        <f ca="1">M2616*EXP(-'Vasicek Examples'!$B$1/12)+(1-EXP(-'Vasicek Examples'!$B$1/12))*'Vasicek Examples'!$B$2+SQRT('Vasicek Examples'!$B$3^2/2/'Vasicek Examples'!$B$1*(1-EXP(-2*'Vasicek Examples'!$B$1/12)))*NORMSINV(RAND())</f>
        <v>4.3226308154622431E-2</v>
      </c>
      <c r="O2616">
        <f t="shared" ca="1" si="162"/>
        <v>4.8558327893526959E-2</v>
      </c>
      <c r="P2616">
        <f t="shared" ca="1" si="163"/>
        <v>0.95260177443048699</v>
      </c>
      <c r="Q2616">
        <f ca="1">EXP(-'Vasicek Examples'!$D$4*N2616+'Vasicek Examples'!$E$4)</f>
        <v>0.96044198548089221</v>
      </c>
      <c r="R2616">
        <f ca="1">MAX(Q2616-'Vasicek Examples'!$B$8,0)</f>
        <v>0</v>
      </c>
      <c r="S2616">
        <f t="shared" ca="1" si="164"/>
        <v>0</v>
      </c>
    </row>
    <row r="2617" spans="1:19" x14ac:dyDescent="0.2">
      <c r="A2617">
        <f t="shared" si="165"/>
        <v>2613</v>
      </c>
      <c r="B2617">
        <f>'Vasicek Examples'!$B$4</f>
        <v>5.2999999999999999E-2</v>
      </c>
      <c r="C2617">
        <f ca="1">B2617*EXP(-'Vasicek Examples'!$B$1/12)+(1-EXP(-'Vasicek Examples'!$B$1/12))*'Vasicek Examples'!$B$2+SQRT('Vasicek Examples'!$B$3^2/2/'Vasicek Examples'!$B$1*(1-EXP(-2*'Vasicek Examples'!$B$1/12)))*NORMSINV(RAND())</f>
        <v>4.8875359225128492E-2</v>
      </c>
      <c r="D2617">
        <f ca="1">C2617*EXP(-'Vasicek Examples'!$B$1/12)+(1-EXP(-'Vasicek Examples'!$B$1/12))*'Vasicek Examples'!$B$2+SQRT('Vasicek Examples'!$B$3^2/2/'Vasicek Examples'!$B$1*(1-EXP(-2*'Vasicek Examples'!$B$1/12)))*NORMSINV(RAND())</f>
        <v>4.6233814935951162E-2</v>
      </c>
      <c r="E2617">
        <f ca="1">D2617*EXP(-'Vasicek Examples'!$B$1/12)+(1-EXP(-'Vasicek Examples'!$B$1/12))*'Vasicek Examples'!$B$2+SQRT('Vasicek Examples'!$B$3^2/2/'Vasicek Examples'!$B$1*(1-EXP(-2*'Vasicek Examples'!$B$1/12)))*NORMSINV(RAND())</f>
        <v>3.7191383471639791E-2</v>
      </c>
      <c r="F2617">
        <f ca="1">E2617*EXP(-'Vasicek Examples'!$B$1/12)+(1-EXP(-'Vasicek Examples'!$B$1/12))*'Vasicek Examples'!$B$2+SQRT('Vasicek Examples'!$B$3^2/2/'Vasicek Examples'!$B$1*(1-EXP(-2*'Vasicek Examples'!$B$1/12)))*NORMSINV(RAND())</f>
        <v>2.0808641018143444E-2</v>
      </c>
      <c r="G2617">
        <f ca="1">F2617*EXP(-'Vasicek Examples'!$B$1/12)+(1-EXP(-'Vasicek Examples'!$B$1/12))*'Vasicek Examples'!$B$2+SQRT('Vasicek Examples'!$B$3^2/2/'Vasicek Examples'!$B$1*(1-EXP(-2*'Vasicek Examples'!$B$1/12)))*NORMSINV(RAND())</f>
        <v>2.387383284583855E-2</v>
      </c>
      <c r="H2617">
        <f ca="1">G2617*EXP(-'Vasicek Examples'!$B$1/12)+(1-EXP(-'Vasicek Examples'!$B$1/12))*'Vasicek Examples'!$B$2+SQRT('Vasicek Examples'!$B$3^2/2/'Vasicek Examples'!$B$1*(1-EXP(-2*'Vasicek Examples'!$B$1/12)))*NORMSINV(RAND())</f>
        <v>1.6283182840403126E-2</v>
      </c>
      <c r="I2617">
        <f ca="1">H2617*EXP(-'Vasicek Examples'!$B$1/12)+(1-EXP(-'Vasicek Examples'!$B$1/12))*'Vasicek Examples'!$B$2+SQRT('Vasicek Examples'!$B$3^2/2/'Vasicek Examples'!$B$1*(1-EXP(-2*'Vasicek Examples'!$B$1/12)))*NORMSINV(RAND())</f>
        <v>1.6045755993048475E-2</v>
      </c>
      <c r="J2617">
        <f ca="1">I2617*EXP(-'Vasicek Examples'!$B$1/12)+(1-EXP(-'Vasicek Examples'!$B$1/12))*'Vasicek Examples'!$B$2+SQRT('Vasicek Examples'!$B$3^2/2/'Vasicek Examples'!$B$1*(1-EXP(-2*'Vasicek Examples'!$B$1/12)))*NORMSINV(RAND())</f>
        <v>8.7948576632067219E-3</v>
      </c>
      <c r="K2617">
        <f ca="1">J2617*EXP(-'Vasicek Examples'!$B$1/12)+(1-EXP(-'Vasicek Examples'!$B$1/12))*'Vasicek Examples'!$B$2+SQRT('Vasicek Examples'!$B$3^2/2/'Vasicek Examples'!$B$1*(1-EXP(-2*'Vasicek Examples'!$B$1/12)))*NORMSINV(RAND())</f>
        <v>1.0136127254442059E-2</v>
      </c>
      <c r="L2617">
        <f ca="1">K2617*EXP(-'Vasicek Examples'!$B$1/12)+(1-EXP(-'Vasicek Examples'!$B$1/12))*'Vasicek Examples'!$B$2+SQRT('Vasicek Examples'!$B$3^2/2/'Vasicek Examples'!$B$1*(1-EXP(-2*'Vasicek Examples'!$B$1/12)))*NORMSINV(RAND())</f>
        <v>2.1198700828374835E-2</v>
      </c>
      <c r="M2617">
        <f ca="1">L2617*EXP(-'Vasicek Examples'!$B$1/12)+(1-EXP(-'Vasicek Examples'!$B$1/12))*'Vasicek Examples'!$B$2+SQRT('Vasicek Examples'!$B$3^2/2/'Vasicek Examples'!$B$1*(1-EXP(-2*'Vasicek Examples'!$B$1/12)))*NORMSINV(RAND())</f>
        <v>1.5782545622364121E-2</v>
      </c>
      <c r="N2617">
        <f ca="1">M2617*EXP(-'Vasicek Examples'!$B$1/12)+(1-EXP(-'Vasicek Examples'!$B$1/12))*'Vasicek Examples'!$B$2+SQRT('Vasicek Examples'!$B$3^2/2/'Vasicek Examples'!$B$1*(1-EXP(-2*'Vasicek Examples'!$B$1/12)))*NORMSINV(RAND())</f>
        <v>1.9850606901173462E-2</v>
      </c>
      <c r="O2617">
        <f t="shared" ca="1" si="162"/>
        <v>2.0892652128046935E-2</v>
      </c>
      <c r="P2617">
        <f t="shared" ca="1" si="163"/>
        <v>0.9793240872837311</v>
      </c>
      <c r="Q2617">
        <f ca="1">EXP(-'Vasicek Examples'!$D$4*N2617+'Vasicek Examples'!$E$4)</f>
        <v>0.97827305025155964</v>
      </c>
      <c r="R2617">
        <f ca="1">MAX(Q2617-'Vasicek Examples'!$B$8,0)</f>
        <v>1.7577068547446451E-2</v>
      </c>
      <c r="S2617">
        <f t="shared" ca="1" si="164"/>
        <v>1.7213646612351571E-2</v>
      </c>
    </row>
    <row r="2618" spans="1:19" x14ac:dyDescent="0.2">
      <c r="A2618">
        <f t="shared" si="165"/>
        <v>2614</v>
      </c>
      <c r="B2618">
        <f>'Vasicek Examples'!$B$4</f>
        <v>5.2999999999999999E-2</v>
      </c>
      <c r="C2618">
        <f ca="1">B2618*EXP(-'Vasicek Examples'!$B$1/12)+(1-EXP(-'Vasicek Examples'!$B$1/12))*'Vasicek Examples'!$B$2+SQRT('Vasicek Examples'!$B$3^2/2/'Vasicek Examples'!$B$1*(1-EXP(-2*'Vasicek Examples'!$B$1/12)))*NORMSINV(RAND())</f>
        <v>5.6159726177532593E-2</v>
      </c>
      <c r="D2618">
        <f ca="1">C2618*EXP(-'Vasicek Examples'!$B$1/12)+(1-EXP(-'Vasicek Examples'!$B$1/12))*'Vasicek Examples'!$B$2+SQRT('Vasicek Examples'!$B$3^2/2/'Vasicek Examples'!$B$1*(1-EXP(-2*'Vasicek Examples'!$B$1/12)))*NORMSINV(RAND())</f>
        <v>5.5090674378007153E-2</v>
      </c>
      <c r="E2618">
        <f ca="1">D2618*EXP(-'Vasicek Examples'!$B$1/12)+(1-EXP(-'Vasicek Examples'!$B$1/12))*'Vasicek Examples'!$B$2+SQRT('Vasicek Examples'!$B$3^2/2/'Vasicek Examples'!$B$1*(1-EXP(-2*'Vasicek Examples'!$B$1/12)))*NORMSINV(RAND())</f>
        <v>4.6502290982459657E-2</v>
      </c>
      <c r="F2618">
        <f ca="1">E2618*EXP(-'Vasicek Examples'!$B$1/12)+(1-EXP(-'Vasicek Examples'!$B$1/12))*'Vasicek Examples'!$B$2+SQRT('Vasicek Examples'!$B$3^2/2/'Vasicek Examples'!$B$1*(1-EXP(-2*'Vasicek Examples'!$B$1/12)))*NORMSINV(RAND())</f>
        <v>4.1951293852018429E-2</v>
      </c>
      <c r="G2618">
        <f ca="1">F2618*EXP(-'Vasicek Examples'!$B$1/12)+(1-EXP(-'Vasicek Examples'!$B$1/12))*'Vasicek Examples'!$B$2+SQRT('Vasicek Examples'!$B$3^2/2/'Vasicek Examples'!$B$1*(1-EXP(-2*'Vasicek Examples'!$B$1/12)))*NORMSINV(RAND())</f>
        <v>4.9163969621104586E-2</v>
      </c>
      <c r="H2618">
        <f ca="1">G2618*EXP(-'Vasicek Examples'!$B$1/12)+(1-EXP(-'Vasicek Examples'!$B$1/12))*'Vasicek Examples'!$B$2+SQRT('Vasicek Examples'!$B$3^2/2/'Vasicek Examples'!$B$1*(1-EXP(-2*'Vasicek Examples'!$B$1/12)))*NORMSINV(RAND())</f>
        <v>4.2875212934575843E-2</v>
      </c>
      <c r="I2618">
        <f ca="1">H2618*EXP(-'Vasicek Examples'!$B$1/12)+(1-EXP(-'Vasicek Examples'!$B$1/12))*'Vasicek Examples'!$B$2+SQRT('Vasicek Examples'!$B$3^2/2/'Vasicek Examples'!$B$1*(1-EXP(-2*'Vasicek Examples'!$B$1/12)))*NORMSINV(RAND())</f>
        <v>4.5243610020144834E-2</v>
      </c>
      <c r="J2618">
        <f ca="1">I2618*EXP(-'Vasicek Examples'!$B$1/12)+(1-EXP(-'Vasicek Examples'!$B$1/12))*'Vasicek Examples'!$B$2+SQRT('Vasicek Examples'!$B$3^2/2/'Vasicek Examples'!$B$1*(1-EXP(-2*'Vasicek Examples'!$B$1/12)))*NORMSINV(RAND())</f>
        <v>5.0632025243770411E-2</v>
      </c>
      <c r="K2618">
        <f ca="1">J2618*EXP(-'Vasicek Examples'!$B$1/12)+(1-EXP(-'Vasicek Examples'!$B$1/12))*'Vasicek Examples'!$B$2+SQRT('Vasicek Examples'!$B$3^2/2/'Vasicek Examples'!$B$1*(1-EXP(-2*'Vasicek Examples'!$B$1/12)))*NORMSINV(RAND())</f>
        <v>4.027785111581423E-2</v>
      </c>
      <c r="L2618">
        <f ca="1">K2618*EXP(-'Vasicek Examples'!$B$1/12)+(1-EXP(-'Vasicek Examples'!$B$1/12))*'Vasicek Examples'!$B$2+SQRT('Vasicek Examples'!$B$3^2/2/'Vasicek Examples'!$B$1*(1-EXP(-2*'Vasicek Examples'!$B$1/12)))*NORMSINV(RAND())</f>
        <v>3.5800961332453675E-2</v>
      </c>
      <c r="M2618">
        <f ca="1">L2618*EXP(-'Vasicek Examples'!$B$1/12)+(1-EXP(-'Vasicek Examples'!$B$1/12))*'Vasicek Examples'!$B$2+SQRT('Vasicek Examples'!$B$3^2/2/'Vasicek Examples'!$B$1*(1-EXP(-2*'Vasicek Examples'!$B$1/12)))*NORMSINV(RAND())</f>
        <v>3.2036044273582198E-2</v>
      </c>
      <c r="N2618">
        <f ca="1">M2618*EXP(-'Vasicek Examples'!$B$1/12)+(1-EXP(-'Vasicek Examples'!$B$1/12))*'Vasicek Examples'!$B$2+SQRT('Vasicek Examples'!$B$3^2/2/'Vasicek Examples'!$B$1*(1-EXP(-2*'Vasicek Examples'!$B$1/12)))*NORMSINV(RAND())</f>
        <v>3.0300840785834355E-2</v>
      </c>
      <c r="O2618">
        <f t="shared" ca="1" si="162"/>
        <v>4.0233684769634535E-2</v>
      </c>
      <c r="P2618">
        <f t="shared" ca="1" si="163"/>
        <v>0.96056494352519373</v>
      </c>
      <c r="Q2618">
        <f ca="1">EXP(-'Vasicek Examples'!$D$4*N2618+'Vasicek Examples'!$E$4)</f>
        <v>0.97026102214160714</v>
      </c>
      <c r="R2618">
        <f ca="1">MAX(Q2618-'Vasicek Examples'!$B$8,0)</f>
        <v>9.5650404374939546E-3</v>
      </c>
      <c r="S2618">
        <f t="shared" ca="1" si="164"/>
        <v>9.1878425276575755E-3</v>
      </c>
    </row>
    <row r="2619" spans="1:19" x14ac:dyDescent="0.2">
      <c r="A2619">
        <f t="shared" si="165"/>
        <v>2615</v>
      </c>
      <c r="B2619">
        <f>'Vasicek Examples'!$B$4</f>
        <v>5.2999999999999999E-2</v>
      </c>
      <c r="C2619">
        <f ca="1">B2619*EXP(-'Vasicek Examples'!$B$1/12)+(1-EXP(-'Vasicek Examples'!$B$1/12))*'Vasicek Examples'!$B$2+SQRT('Vasicek Examples'!$B$3^2/2/'Vasicek Examples'!$B$1*(1-EXP(-2*'Vasicek Examples'!$B$1/12)))*NORMSINV(RAND())</f>
        <v>4.6779702124867983E-2</v>
      </c>
      <c r="D2619">
        <f ca="1">C2619*EXP(-'Vasicek Examples'!$B$1/12)+(1-EXP(-'Vasicek Examples'!$B$1/12))*'Vasicek Examples'!$B$2+SQRT('Vasicek Examples'!$B$3^2/2/'Vasicek Examples'!$B$1*(1-EXP(-2*'Vasicek Examples'!$B$1/12)))*NORMSINV(RAND())</f>
        <v>4.4253264463623945E-2</v>
      </c>
      <c r="E2619">
        <f ca="1">D2619*EXP(-'Vasicek Examples'!$B$1/12)+(1-EXP(-'Vasicek Examples'!$B$1/12))*'Vasicek Examples'!$B$2+SQRT('Vasicek Examples'!$B$3^2/2/'Vasicek Examples'!$B$1*(1-EXP(-2*'Vasicek Examples'!$B$1/12)))*NORMSINV(RAND())</f>
        <v>4.702053895611006E-2</v>
      </c>
      <c r="F2619">
        <f ca="1">E2619*EXP(-'Vasicek Examples'!$B$1/12)+(1-EXP(-'Vasicek Examples'!$B$1/12))*'Vasicek Examples'!$B$2+SQRT('Vasicek Examples'!$B$3^2/2/'Vasicek Examples'!$B$1*(1-EXP(-2*'Vasicek Examples'!$B$1/12)))*NORMSINV(RAND())</f>
        <v>4.4356362478713073E-2</v>
      </c>
      <c r="G2619">
        <f ca="1">F2619*EXP(-'Vasicek Examples'!$B$1/12)+(1-EXP(-'Vasicek Examples'!$B$1/12))*'Vasicek Examples'!$B$2+SQRT('Vasicek Examples'!$B$3^2/2/'Vasicek Examples'!$B$1*(1-EXP(-2*'Vasicek Examples'!$B$1/12)))*NORMSINV(RAND())</f>
        <v>4.1816472409815231E-2</v>
      </c>
      <c r="H2619">
        <f ca="1">G2619*EXP(-'Vasicek Examples'!$B$1/12)+(1-EXP(-'Vasicek Examples'!$B$1/12))*'Vasicek Examples'!$B$2+SQRT('Vasicek Examples'!$B$3^2/2/'Vasicek Examples'!$B$1*(1-EXP(-2*'Vasicek Examples'!$B$1/12)))*NORMSINV(RAND())</f>
        <v>4.3277135302984604E-2</v>
      </c>
      <c r="I2619">
        <f ca="1">H2619*EXP(-'Vasicek Examples'!$B$1/12)+(1-EXP(-'Vasicek Examples'!$B$1/12))*'Vasicek Examples'!$B$2+SQRT('Vasicek Examples'!$B$3^2/2/'Vasicek Examples'!$B$1*(1-EXP(-2*'Vasicek Examples'!$B$1/12)))*NORMSINV(RAND())</f>
        <v>4.2853297605109558E-2</v>
      </c>
      <c r="J2619">
        <f ca="1">I2619*EXP(-'Vasicek Examples'!$B$1/12)+(1-EXP(-'Vasicek Examples'!$B$1/12))*'Vasicek Examples'!$B$2+SQRT('Vasicek Examples'!$B$3^2/2/'Vasicek Examples'!$B$1*(1-EXP(-2*'Vasicek Examples'!$B$1/12)))*NORMSINV(RAND())</f>
        <v>3.5782904978491591E-2</v>
      </c>
      <c r="K2619">
        <f ca="1">J2619*EXP(-'Vasicek Examples'!$B$1/12)+(1-EXP(-'Vasicek Examples'!$B$1/12))*'Vasicek Examples'!$B$2+SQRT('Vasicek Examples'!$B$3^2/2/'Vasicek Examples'!$B$1*(1-EXP(-2*'Vasicek Examples'!$B$1/12)))*NORMSINV(RAND())</f>
        <v>3.7288585364248068E-2</v>
      </c>
      <c r="L2619">
        <f ca="1">K2619*EXP(-'Vasicek Examples'!$B$1/12)+(1-EXP(-'Vasicek Examples'!$B$1/12))*'Vasicek Examples'!$B$2+SQRT('Vasicek Examples'!$B$3^2/2/'Vasicek Examples'!$B$1*(1-EXP(-2*'Vasicek Examples'!$B$1/12)))*NORMSINV(RAND())</f>
        <v>3.371095257144683E-2</v>
      </c>
      <c r="M2619">
        <f ca="1">L2619*EXP(-'Vasicek Examples'!$B$1/12)+(1-EXP(-'Vasicek Examples'!$B$1/12))*'Vasicek Examples'!$B$2+SQRT('Vasicek Examples'!$B$3^2/2/'Vasicek Examples'!$B$1*(1-EXP(-2*'Vasicek Examples'!$B$1/12)))*NORMSINV(RAND())</f>
        <v>3.1327057624595617E-2</v>
      </c>
      <c r="N2619">
        <f ca="1">M2619*EXP(-'Vasicek Examples'!$B$1/12)+(1-EXP(-'Vasicek Examples'!$B$1/12))*'Vasicek Examples'!$B$2+SQRT('Vasicek Examples'!$B$3^2/2/'Vasicek Examples'!$B$1*(1-EXP(-2*'Vasicek Examples'!$B$1/12)))*NORMSINV(RAND())</f>
        <v>3.7242967920843723E-2</v>
      </c>
      <c r="O2619">
        <f t="shared" ca="1" si="162"/>
        <v>3.6974825564832871E-2</v>
      </c>
      <c r="P2619">
        <f t="shared" ca="1" si="163"/>
        <v>0.96370039565681342</v>
      </c>
      <c r="Q2619">
        <f ca="1">EXP(-'Vasicek Examples'!$D$4*N2619+'Vasicek Examples'!$E$4)</f>
        <v>0.96497491088799536</v>
      </c>
      <c r="R2619">
        <f ca="1">MAX(Q2619-'Vasicek Examples'!$B$8,0)</f>
        <v>4.2789291838821741E-3</v>
      </c>
      <c r="S2619">
        <f t="shared" ca="1" si="164"/>
        <v>4.1236057474947369E-3</v>
      </c>
    </row>
    <row r="2620" spans="1:19" x14ac:dyDescent="0.2">
      <c r="A2620">
        <f t="shared" si="165"/>
        <v>2616</v>
      </c>
      <c r="B2620">
        <f>'Vasicek Examples'!$B$4</f>
        <v>5.2999999999999999E-2</v>
      </c>
      <c r="C2620">
        <f ca="1">B2620*EXP(-'Vasicek Examples'!$B$1/12)+(1-EXP(-'Vasicek Examples'!$B$1/12))*'Vasicek Examples'!$B$2+SQRT('Vasicek Examples'!$B$3^2/2/'Vasicek Examples'!$B$1*(1-EXP(-2*'Vasicek Examples'!$B$1/12)))*NORMSINV(RAND())</f>
        <v>4.7316775077271257E-2</v>
      </c>
      <c r="D2620">
        <f ca="1">C2620*EXP(-'Vasicek Examples'!$B$1/12)+(1-EXP(-'Vasicek Examples'!$B$1/12))*'Vasicek Examples'!$B$2+SQRT('Vasicek Examples'!$B$3^2/2/'Vasicek Examples'!$B$1*(1-EXP(-2*'Vasicek Examples'!$B$1/12)))*NORMSINV(RAND())</f>
        <v>3.8009830229604441E-2</v>
      </c>
      <c r="E2620">
        <f ca="1">D2620*EXP(-'Vasicek Examples'!$B$1/12)+(1-EXP(-'Vasicek Examples'!$B$1/12))*'Vasicek Examples'!$B$2+SQRT('Vasicek Examples'!$B$3^2/2/'Vasicek Examples'!$B$1*(1-EXP(-2*'Vasicek Examples'!$B$1/12)))*NORMSINV(RAND())</f>
        <v>4.4245538624477485E-2</v>
      </c>
      <c r="F2620">
        <f ca="1">E2620*EXP(-'Vasicek Examples'!$B$1/12)+(1-EXP(-'Vasicek Examples'!$B$1/12))*'Vasicek Examples'!$B$2+SQRT('Vasicek Examples'!$B$3^2/2/'Vasicek Examples'!$B$1*(1-EXP(-2*'Vasicek Examples'!$B$1/12)))*NORMSINV(RAND())</f>
        <v>4.4593156671436408E-2</v>
      </c>
      <c r="G2620">
        <f ca="1">F2620*EXP(-'Vasicek Examples'!$B$1/12)+(1-EXP(-'Vasicek Examples'!$B$1/12))*'Vasicek Examples'!$B$2+SQRT('Vasicek Examples'!$B$3^2/2/'Vasicek Examples'!$B$1*(1-EXP(-2*'Vasicek Examples'!$B$1/12)))*NORMSINV(RAND())</f>
        <v>4.629490161961998E-2</v>
      </c>
      <c r="H2620">
        <f ca="1">G2620*EXP(-'Vasicek Examples'!$B$1/12)+(1-EXP(-'Vasicek Examples'!$B$1/12))*'Vasicek Examples'!$B$2+SQRT('Vasicek Examples'!$B$3^2/2/'Vasicek Examples'!$B$1*(1-EXP(-2*'Vasicek Examples'!$B$1/12)))*NORMSINV(RAND())</f>
        <v>5.0154682989780076E-2</v>
      </c>
      <c r="I2620">
        <f ca="1">H2620*EXP(-'Vasicek Examples'!$B$1/12)+(1-EXP(-'Vasicek Examples'!$B$1/12))*'Vasicek Examples'!$B$2+SQRT('Vasicek Examples'!$B$3^2/2/'Vasicek Examples'!$B$1*(1-EXP(-2*'Vasicek Examples'!$B$1/12)))*NORMSINV(RAND())</f>
        <v>4.5520674186021265E-2</v>
      </c>
      <c r="J2620">
        <f ca="1">I2620*EXP(-'Vasicek Examples'!$B$1/12)+(1-EXP(-'Vasicek Examples'!$B$1/12))*'Vasicek Examples'!$B$2+SQRT('Vasicek Examples'!$B$3^2/2/'Vasicek Examples'!$B$1*(1-EXP(-2*'Vasicek Examples'!$B$1/12)))*NORMSINV(RAND())</f>
        <v>5.1668164989590697E-2</v>
      </c>
      <c r="K2620">
        <f ca="1">J2620*EXP(-'Vasicek Examples'!$B$1/12)+(1-EXP(-'Vasicek Examples'!$B$1/12))*'Vasicek Examples'!$B$2+SQRT('Vasicek Examples'!$B$3^2/2/'Vasicek Examples'!$B$1*(1-EXP(-2*'Vasicek Examples'!$B$1/12)))*NORMSINV(RAND())</f>
        <v>4.3742855190934529E-2</v>
      </c>
      <c r="L2620">
        <f ca="1">K2620*EXP(-'Vasicek Examples'!$B$1/12)+(1-EXP(-'Vasicek Examples'!$B$1/12))*'Vasicek Examples'!$B$2+SQRT('Vasicek Examples'!$B$3^2/2/'Vasicek Examples'!$B$1*(1-EXP(-2*'Vasicek Examples'!$B$1/12)))*NORMSINV(RAND())</f>
        <v>3.5430325291200208E-2</v>
      </c>
      <c r="M2620">
        <f ca="1">L2620*EXP(-'Vasicek Examples'!$B$1/12)+(1-EXP(-'Vasicek Examples'!$B$1/12))*'Vasicek Examples'!$B$2+SQRT('Vasicek Examples'!$B$3^2/2/'Vasicek Examples'!$B$1*(1-EXP(-2*'Vasicek Examples'!$B$1/12)))*NORMSINV(RAND())</f>
        <v>3.7992907425181952E-2</v>
      </c>
      <c r="N2620">
        <f ca="1">M2620*EXP(-'Vasicek Examples'!$B$1/12)+(1-EXP(-'Vasicek Examples'!$B$1/12))*'Vasicek Examples'!$B$2+SQRT('Vasicek Examples'!$B$3^2/2/'Vasicek Examples'!$B$1*(1-EXP(-2*'Vasicek Examples'!$B$1/12)))*NORMSINV(RAND())</f>
        <v>2.2689511825225838E-2</v>
      </c>
      <c r="O2620">
        <f t="shared" ca="1" si="162"/>
        <v>3.9388015055757966E-2</v>
      </c>
      <c r="P2620">
        <f t="shared" ca="1" si="163"/>
        <v>0.96137760778048675</v>
      </c>
      <c r="Q2620">
        <f ca="1">EXP(-'Vasicek Examples'!$D$4*N2620+'Vasicek Examples'!$E$4)</f>
        <v>0.97608998456061413</v>
      </c>
      <c r="R2620">
        <f ca="1">MAX(Q2620-'Vasicek Examples'!$B$8,0)</f>
        <v>1.5394002856500943E-2</v>
      </c>
      <c r="S2620">
        <f t="shared" ca="1" si="164"/>
        <v>1.4799449640348857E-2</v>
      </c>
    </row>
    <row r="2621" spans="1:19" x14ac:dyDescent="0.2">
      <c r="A2621">
        <f t="shared" si="165"/>
        <v>2617</v>
      </c>
      <c r="B2621">
        <f>'Vasicek Examples'!$B$4</f>
        <v>5.2999999999999999E-2</v>
      </c>
      <c r="C2621">
        <f ca="1">B2621*EXP(-'Vasicek Examples'!$B$1/12)+(1-EXP(-'Vasicek Examples'!$B$1/12))*'Vasicek Examples'!$B$2+SQRT('Vasicek Examples'!$B$3^2/2/'Vasicek Examples'!$B$1*(1-EXP(-2*'Vasicek Examples'!$B$1/12)))*NORMSINV(RAND())</f>
        <v>5.4359612581479463E-2</v>
      </c>
      <c r="D2621">
        <f ca="1">C2621*EXP(-'Vasicek Examples'!$B$1/12)+(1-EXP(-'Vasicek Examples'!$B$1/12))*'Vasicek Examples'!$B$2+SQRT('Vasicek Examples'!$B$3^2/2/'Vasicek Examples'!$B$1*(1-EXP(-2*'Vasicek Examples'!$B$1/12)))*NORMSINV(RAND())</f>
        <v>4.7054513610201527E-2</v>
      </c>
      <c r="E2621">
        <f ca="1">D2621*EXP(-'Vasicek Examples'!$B$1/12)+(1-EXP(-'Vasicek Examples'!$B$1/12))*'Vasicek Examples'!$B$2+SQRT('Vasicek Examples'!$B$3^2/2/'Vasicek Examples'!$B$1*(1-EXP(-2*'Vasicek Examples'!$B$1/12)))*NORMSINV(RAND())</f>
        <v>4.8260781095005818E-2</v>
      </c>
      <c r="F2621">
        <f ca="1">E2621*EXP(-'Vasicek Examples'!$B$1/12)+(1-EXP(-'Vasicek Examples'!$B$1/12))*'Vasicek Examples'!$B$2+SQRT('Vasicek Examples'!$B$3^2/2/'Vasicek Examples'!$B$1*(1-EXP(-2*'Vasicek Examples'!$B$1/12)))*NORMSINV(RAND())</f>
        <v>5.7157630043076953E-2</v>
      </c>
      <c r="G2621">
        <f ca="1">F2621*EXP(-'Vasicek Examples'!$B$1/12)+(1-EXP(-'Vasicek Examples'!$B$1/12))*'Vasicek Examples'!$B$2+SQRT('Vasicek Examples'!$B$3^2/2/'Vasicek Examples'!$B$1*(1-EXP(-2*'Vasicek Examples'!$B$1/12)))*NORMSINV(RAND())</f>
        <v>5.5031278030771784E-2</v>
      </c>
      <c r="H2621">
        <f ca="1">G2621*EXP(-'Vasicek Examples'!$B$1/12)+(1-EXP(-'Vasicek Examples'!$B$1/12))*'Vasicek Examples'!$B$2+SQRT('Vasicek Examples'!$B$3^2/2/'Vasicek Examples'!$B$1*(1-EXP(-2*'Vasicek Examples'!$B$1/12)))*NORMSINV(RAND())</f>
        <v>3.9917745473753832E-2</v>
      </c>
      <c r="I2621">
        <f ca="1">H2621*EXP(-'Vasicek Examples'!$B$1/12)+(1-EXP(-'Vasicek Examples'!$B$1/12))*'Vasicek Examples'!$B$2+SQRT('Vasicek Examples'!$B$3^2/2/'Vasicek Examples'!$B$1*(1-EXP(-2*'Vasicek Examples'!$B$1/12)))*NORMSINV(RAND())</f>
        <v>2.9184271609060102E-2</v>
      </c>
      <c r="J2621">
        <f ca="1">I2621*EXP(-'Vasicek Examples'!$B$1/12)+(1-EXP(-'Vasicek Examples'!$B$1/12))*'Vasicek Examples'!$B$2+SQRT('Vasicek Examples'!$B$3^2/2/'Vasicek Examples'!$B$1*(1-EXP(-2*'Vasicek Examples'!$B$1/12)))*NORMSINV(RAND())</f>
        <v>3.1539110889931068E-2</v>
      </c>
      <c r="K2621">
        <f ca="1">J2621*EXP(-'Vasicek Examples'!$B$1/12)+(1-EXP(-'Vasicek Examples'!$B$1/12))*'Vasicek Examples'!$B$2+SQRT('Vasicek Examples'!$B$3^2/2/'Vasicek Examples'!$B$1*(1-EXP(-2*'Vasicek Examples'!$B$1/12)))*NORMSINV(RAND())</f>
        <v>2.8016802851261156E-2</v>
      </c>
      <c r="L2621">
        <f ca="1">K2621*EXP(-'Vasicek Examples'!$B$1/12)+(1-EXP(-'Vasicek Examples'!$B$1/12))*'Vasicek Examples'!$B$2+SQRT('Vasicek Examples'!$B$3^2/2/'Vasicek Examples'!$B$1*(1-EXP(-2*'Vasicek Examples'!$B$1/12)))*NORMSINV(RAND())</f>
        <v>3.4701886515580996E-2</v>
      </c>
      <c r="M2621">
        <f ca="1">L2621*EXP(-'Vasicek Examples'!$B$1/12)+(1-EXP(-'Vasicek Examples'!$B$1/12))*'Vasicek Examples'!$B$2+SQRT('Vasicek Examples'!$B$3^2/2/'Vasicek Examples'!$B$1*(1-EXP(-2*'Vasicek Examples'!$B$1/12)))*NORMSINV(RAND())</f>
        <v>3.7432925665968897E-2</v>
      </c>
      <c r="N2621">
        <f ca="1">M2621*EXP(-'Vasicek Examples'!$B$1/12)+(1-EXP(-'Vasicek Examples'!$B$1/12))*'Vasicek Examples'!$B$2+SQRT('Vasicek Examples'!$B$3^2/2/'Vasicek Examples'!$B$1*(1-EXP(-2*'Vasicek Examples'!$B$1/12)))*NORMSINV(RAND())</f>
        <v>3.578787793827392E-2</v>
      </c>
      <c r="O2621">
        <f t="shared" ca="1" si="162"/>
        <v>3.7780890920374073E-2</v>
      </c>
      <c r="P2621">
        <f t="shared" ca="1" si="163"/>
        <v>0.96292390314865117</v>
      </c>
      <c r="Q2621">
        <f ca="1">EXP(-'Vasicek Examples'!$D$4*N2621+'Vasicek Examples'!$E$4)</f>
        <v>0.96608050428783765</v>
      </c>
      <c r="R2621">
        <f ca="1">MAX(Q2621-'Vasicek Examples'!$B$8,0)</f>
        <v>5.3845225837244604E-3</v>
      </c>
      <c r="S2621">
        <f t="shared" ca="1" si="164"/>
        <v>5.1848855029120169E-3</v>
      </c>
    </row>
    <row r="2622" spans="1:19" x14ac:dyDescent="0.2">
      <c r="A2622">
        <f t="shared" si="165"/>
        <v>2618</v>
      </c>
      <c r="B2622">
        <f>'Vasicek Examples'!$B$4</f>
        <v>5.2999999999999999E-2</v>
      </c>
      <c r="C2622">
        <f ca="1">B2622*EXP(-'Vasicek Examples'!$B$1/12)+(1-EXP(-'Vasicek Examples'!$B$1/12))*'Vasicek Examples'!$B$2+SQRT('Vasicek Examples'!$B$3^2/2/'Vasicek Examples'!$B$1*(1-EXP(-2*'Vasicek Examples'!$B$1/12)))*NORMSINV(RAND())</f>
        <v>5.5126193968639207E-2</v>
      </c>
      <c r="D2622">
        <f ca="1">C2622*EXP(-'Vasicek Examples'!$B$1/12)+(1-EXP(-'Vasicek Examples'!$B$1/12))*'Vasicek Examples'!$B$2+SQRT('Vasicek Examples'!$B$3^2/2/'Vasicek Examples'!$B$1*(1-EXP(-2*'Vasicek Examples'!$B$1/12)))*NORMSINV(RAND())</f>
        <v>4.9726619196875772E-2</v>
      </c>
      <c r="E2622">
        <f ca="1">D2622*EXP(-'Vasicek Examples'!$B$1/12)+(1-EXP(-'Vasicek Examples'!$B$1/12))*'Vasicek Examples'!$B$2+SQRT('Vasicek Examples'!$B$3^2/2/'Vasicek Examples'!$B$1*(1-EXP(-2*'Vasicek Examples'!$B$1/12)))*NORMSINV(RAND())</f>
        <v>5.2382465947177041E-2</v>
      </c>
      <c r="F2622">
        <f ca="1">E2622*EXP(-'Vasicek Examples'!$B$1/12)+(1-EXP(-'Vasicek Examples'!$B$1/12))*'Vasicek Examples'!$B$2+SQRT('Vasicek Examples'!$B$3^2/2/'Vasicek Examples'!$B$1*(1-EXP(-2*'Vasicek Examples'!$B$1/12)))*NORMSINV(RAND())</f>
        <v>5.1470022142146701E-2</v>
      </c>
      <c r="G2622">
        <f ca="1">F2622*EXP(-'Vasicek Examples'!$B$1/12)+(1-EXP(-'Vasicek Examples'!$B$1/12))*'Vasicek Examples'!$B$2+SQRT('Vasicek Examples'!$B$3^2/2/'Vasicek Examples'!$B$1*(1-EXP(-2*'Vasicek Examples'!$B$1/12)))*NORMSINV(RAND())</f>
        <v>4.7987719171004008E-2</v>
      </c>
      <c r="H2622">
        <f ca="1">G2622*EXP(-'Vasicek Examples'!$B$1/12)+(1-EXP(-'Vasicek Examples'!$B$1/12))*'Vasicek Examples'!$B$2+SQRT('Vasicek Examples'!$B$3^2/2/'Vasicek Examples'!$B$1*(1-EXP(-2*'Vasicek Examples'!$B$1/12)))*NORMSINV(RAND())</f>
        <v>5.4247379210319788E-2</v>
      </c>
      <c r="I2622">
        <f ca="1">H2622*EXP(-'Vasicek Examples'!$B$1/12)+(1-EXP(-'Vasicek Examples'!$B$1/12))*'Vasicek Examples'!$B$2+SQRT('Vasicek Examples'!$B$3^2/2/'Vasicek Examples'!$B$1*(1-EXP(-2*'Vasicek Examples'!$B$1/12)))*NORMSINV(RAND())</f>
        <v>5.3284244102260639E-2</v>
      </c>
      <c r="J2622">
        <f ca="1">I2622*EXP(-'Vasicek Examples'!$B$1/12)+(1-EXP(-'Vasicek Examples'!$B$1/12))*'Vasicek Examples'!$B$2+SQRT('Vasicek Examples'!$B$3^2/2/'Vasicek Examples'!$B$1*(1-EXP(-2*'Vasicek Examples'!$B$1/12)))*NORMSINV(RAND())</f>
        <v>5.2691643687694641E-2</v>
      </c>
      <c r="K2622">
        <f ca="1">J2622*EXP(-'Vasicek Examples'!$B$1/12)+(1-EXP(-'Vasicek Examples'!$B$1/12))*'Vasicek Examples'!$B$2+SQRT('Vasicek Examples'!$B$3^2/2/'Vasicek Examples'!$B$1*(1-EXP(-2*'Vasicek Examples'!$B$1/12)))*NORMSINV(RAND())</f>
        <v>4.8483960019320066E-2</v>
      </c>
      <c r="L2622">
        <f ca="1">K2622*EXP(-'Vasicek Examples'!$B$1/12)+(1-EXP(-'Vasicek Examples'!$B$1/12))*'Vasicek Examples'!$B$2+SQRT('Vasicek Examples'!$B$3^2/2/'Vasicek Examples'!$B$1*(1-EXP(-2*'Vasicek Examples'!$B$1/12)))*NORMSINV(RAND())</f>
        <v>5.1319137911708224E-2</v>
      </c>
      <c r="M2622">
        <f ca="1">L2622*EXP(-'Vasicek Examples'!$B$1/12)+(1-EXP(-'Vasicek Examples'!$B$1/12))*'Vasicek Examples'!$B$2+SQRT('Vasicek Examples'!$B$3^2/2/'Vasicek Examples'!$B$1*(1-EXP(-2*'Vasicek Examples'!$B$1/12)))*NORMSINV(RAND())</f>
        <v>5.3964796613700641E-2</v>
      </c>
      <c r="N2622">
        <f ca="1">M2622*EXP(-'Vasicek Examples'!$B$1/12)+(1-EXP(-'Vasicek Examples'!$B$1/12))*'Vasicek Examples'!$B$2+SQRT('Vasicek Examples'!$B$3^2/2/'Vasicek Examples'!$B$1*(1-EXP(-2*'Vasicek Examples'!$B$1/12)))*NORMSINV(RAND())</f>
        <v>5.9300511569089442E-2</v>
      </c>
      <c r="O2622">
        <f t="shared" ca="1" si="162"/>
        <v>4.7730945064255979E-2</v>
      </c>
      <c r="P2622">
        <f t="shared" ca="1" si="163"/>
        <v>0.95339026692938011</v>
      </c>
      <c r="Q2622">
        <f ca="1">EXP(-'Vasicek Examples'!$D$4*N2622+'Vasicek Examples'!$E$4)</f>
        <v>0.94836947475271027</v>
      </c>
      <c r="R2622">
        <f ca="1">MAX(Q2622-'Vasicek Examples'!$B$8,0)</f>
        <v>0</v>
      </c>
      <c r="S2622">
        <f t="shared" ca="1" si="164"/>
        <v>0</v>
      </c>
    </row>
    <row r="2623" spans="1:19" x14ac:dyDescent="0.2">
      <c r="A2623">
        <f t="shared" si="165"/>
        <v>2619</v>
      </c>
      <c r="B2623">
        <f>'Vasicek Examples'!$B$4</f>
        <v>5.2999999999999999E-2</v>
      </c>
      <c r="C2623">
        <f ca="1">B2623*EXP(-'Vasicek Examples'!$B$1/12)+(1-EXP(-'Vasicek Examples'!$B$1/12))*'Vasicek Examples'!$B$2+SQRT('Vasicek Examples'!$B$3^2/2/'Vasicek Examples'!$B$1*(1-EXP(-2*'Vasicek Examples'!$B$1/12)))*NORMSINV(RAND())</f>
        <v>5.5766314667647594E-2</v>
      </c>
      <c r="D2623">
        <f ca="1">C2623*EXP(-'Vasicek Examples'!$B$1/12)+(1-EXP(-'Vasicek Examples'!$B$1/12))*'Vasicek Examples'!$B$2+SQRT('Vasicek Examples'!$B$3^2/2/'Vasicek Examples'!$B$1*(1-EXP(-2*'Vasicek Examples'!$B$1/12)))*NORMSINV(RAND())</f>
        <v>5.3712560309799331E-2</v>
      </c>
      <c r="E2623">
        <f ca="1">D2623*EXP(-'Vasicek Examples'!$B$1/12)+(1-EXP(-'Vasicek Examples'!$B$1/12))*'Vasicek Examples'!$B$2+SQRT('Vasicek Examples'!$B$3^2/2/'Vasicek Examples'!$B$1*(1-EXP(-2*'Vasicek Examples'!$B$1/12)))*NORMSINV(RAND())</f>
        <v>4.5943028485190433E-2</v>
      </c>
      <c r="F2623">
        <f ca="1">E2623*EXP(-'Vasicek Examples'!$B$1/12)+(1-EXP(-'Vasicek Examples'!$B$1/12))*'Vasicek Examples'!$B$2+SQRT('Vasicek Examples'!$B$3^2/2/'Vasicek Examples'!$B$1*(1-EXP(-2*'Vasicek Examples'!$B$1/12)))*NORMSINV(RAND())</f>
        <v>5.837324277409528E-2</v>
      </c>
      <c r="G2623">
        <f ca="1">F2623*EXP(-'Vasicek Examples'!$B$1/12)+(1-EXP(-'Vasicek Examples'!$B$1/12))*'Vasicek Examples'!$B$2+SQRT('Vasicek Examples'!$B$3^2/2/'Vasicek Examples'!$B$1*(1-EXP(-2*'Vasicek Examples'!$B$1/12)))*NORMSINV(RAND())</f>
        <v>6.3289915793899559E-2</v>
      </c>
      <c r="H2623">
        <f ca="1">G2623*EXP(-'Vasicek Examples'!$B$1/12)+(1-EXP(-'Vasicek Examples'!$B$1/12))*'Vasicek Examples'!$B$2+SQRT('Vasicek Examples'!$B$3^2/2/'Vasicek Examples'!$B$1*(1-EXP(-2*'Vasicek Examples'!$B$1/12)))*NORMSINV(RAND())</f>
        <v>6.376030490388114E-2</v>
      </c>
      <c r="I2623">
        <f ca="1">H2623*EXP(-'Vasicek Examples'!$B$1/12)+(1-EXP(-'Vasicek Examples'!$B$1/12))*'Vasicek Examples'!$B$2+SQRT('Vasicek Examples'!$B$3^2/2/'Vasicek Examples'!$B$1*(1-EXP(-2*'Vasicek Examples'!$B$1/12)))*NORMSINV(RAND())</f>
        <v>6.0250362674975119E-2</v>
      </c>
      <c r="J2623">
        <f ca="1">I2623*EXP(-'Vasicek Examples'!$B$1/12)+(1-EXP(-'Vasicek Examples'!$B$1/12))*'Vasicek Examples'!$B$2+SQRT('Vasicek Examples'!$B$3^2/2/'Vasicek Examples'!$B$1*(1-EXP(-2*'Vasicek Examples'!$B$1/12)))*NORMSINV(RAND())</f>
        <v>5.8315589388947625E-2</v>
      </c>
      <c r="K2623">
        <f ca="1">J2623*EXP(-'Vasicek Examples'!$B$1/12)+(1-EXP(-'Vasicek Examples'!$B$1/12))*'Vasicek Examples'!$B$2+SQRT('Vasicek Examples'!$B$3^2/2/'Vasicek Examples'!$B$1*(1-EXP(-2*'Vasicek Examples'!$B$1/12)))*NORMSINV(RAND())</f>
        <v>6.0985334524534564E-2</v>
      </c>
      <c r="L2623">
        <f ca="1">K2623*EXP(-'Vasicek Examples'!$B$1/12)+(1-EXP(-'Vasicek Examples'!$B$1/12))*'Vasicek Examples'!$B$2+SQRT('Vasicek Examples'!$B$3^2/2/'Vasicek Examples'!$B$1*(1-EXP(-2*'Vasicek Examples'!$B$1/12)))*NORMSINV(RAND())</f>
        <v>6.0159272711011041E-2</v>
      </c>
      <c r="M2623">
        <f ca="1">L2623*EXP(-'Vasicek Examples'!$B$1/12)+(1-EXP(-'Vasicek Examples'!$B$1/12))*'Vasicek Examples'!$B$2+SQRT('Vasicek Examples'!$B$3^2/2/'Vasicek Examples'!$B$1*(1-EXP(-2*'Vasicek Examples'!$B$1/12)))*NORMSINV(RAND())</f>
        <v>5.6587198886953426E-2</v>
      </c>
      <c r="N2623">
        <f ca="1">M2623*EXP(-'Vasicek Examples'!$B$1/12)+(1-EXP(-'Vasicek Examples'!$B$1/12))*'Vasicek Examples'!$B$2+SQRT('Vasicek Examples'!$B$3^2/2/'Vasicek Examples'!$B$1*(1-EXP(-2*'Vasicek Examples'!$B$1/12)))*NORMSINV(RAND())</f>
        <v>5.3338495198865528E-2</v>
      </c>
      <c r="O2623">
        <f t="shared" ca="1" si="162"/>
        <v>5.2994101282212012E-2</v>
      </c>
      <c r="P2623">
        <f t="shared" ca="1" si="163"/>
        <v>0.94838560672484695</v>
      </c>
      <c r="Q2623">
        <f ca="1">EXP(-'Vasicek Examples'!$D$4*N2623+'Vasicek Examples'!$E$4)</f>
        <v>0.95282943328582914</v>
      </c>
      <c r="R2623">
        <f ca="1">MAX(Q2623-'Vasicek Examples'!$B$8,0)</f>
        <v>0</v>
      </c>
      <c r="S2623">
        <f t="shared" ca="1" si="164"/>
        <v>0</v>
      </c>
    </row>
    <row r="2624" spans="1:19" x14ac:dyDescent="0.2">
      <c r="A2624">
        <f t="shared" si="165"/>
        <v>2620</v>
      </c>
      <c r="B2624">
        <f>'Vasicek Examples'!$B$4</f>
        <v>5.2999999999999999E-2</v>
      </c>
      <c r="C2624">
        <f ca="1">B2624*EXP(-'Vasicek Examples'!$B$1/12)+(1-EXP(-'Vasicek Examples'!$B$1/12))*'Vasicek Examples'!$B$2+SQRT('Vasicek Examples'!$B$3^2/2/'Vasicek Examples'!$B$1*(1-EXP(-2*'Vasicek Examples'!$B$1/12)))*NORMSINV(RAND())</f>
        <v>5.5840631187711022E-2</v>
      </c>
      <c r="D2624">
        <f ca="1">C2624*EXP(-'Vasicek Examples'!$B$1/12)+(1-EXP(-'Vasicek Examples'!$B$1/12))*'Vasicek Examples'!$B$2+SQRT('Vasicek Examples'!$B$3^2/2/'Vasicek Examples'!$B$1*(1-EXP(-2*'Vasicek Examples'!$B$1/12)))*NORMSINV(RAND())</f>
        <v>5.4552485297081579E-2</v>
      </c>
      <c r="E2624">
        <f ca="1">D2624*EXP(-'Vasicek Examples'!$B$1/12)+(1-EXP(-'Vasicek Examples'!$B$1/12))*'Vasicek Examples'!$B$2+SQRT('Vasicek Examples'!$B$3^2/2/'Vasicek Examples'!$B$1*(1-EXP(-2*'Vasicek Examples'!$B$1/12)))*NORMSINV(RAND())</f>
        <v>5.8357196602926716E-2</v>
      </c>
      <c r="F2624">
        <f ca="1">E2624*EXP(-'Vasicek Examples'!$B$1/12)+(1-EXP(-'Vasicek Examples'!$B$1/12))*'Vasicek Examples'!$B$2+SQRT('Vasicek Examples'!$B$3^2/2/'Vasicek Examples'!$B$1*(1-EXP(-2*'Vasicek Examples'!$B$1/12)))*NORMSINV(RAND())</f>
        <v>5.2626644239778086E-2</v>
      </c>
      <c r="G2624">
        <f ca="1">F2624*EXP(-'Vasicek Examples'!$B$1/12)+(1-EXP(-'Vasicek Examples'!$B$1/12))*'Vasicek Examples'!$B$2+SQRT('Vasicek Examples'!$B$3^2/2/'Vasicek Examples'!$B$1*(1-EXP(-2*'Vasicek Examples'!$B$1/12)))*NORMSINV(RAND())</f>
        <v>5.0089662480232777E-2</v>
      </c>
      <c r="H2624">
        <f ca="1">G2624*EXP(-'Vasicek Examples'!$B$1/12)+(1-EXP(-'Vasicek Examples'!$B$1/12))*'Vasicek Examples'!$B$2+SQRT('Vasicek Examples'!$B$3^2/2/'Vasicek Examples'!$B$1*(1-EXP(-2*'Vasicek Examples'!$B$1/12)))*NORMSINV(RAND())</f>
        <v>5.7886397514248539E-2</v>
      </c>
      <c r="I2624">
        <f ca="1">H2624*EXP(-'Vasicek Examples'!$B$1/12)+(1-EXP(-'Vasicek Examples'!$B$1/12))*'Vasicek Examples'!$B$2+SQRT('Vasicek Examples'!$B$3^2/2/'Vasicek Examples'!$B$1*(1-EXP(-2*'Vasicek Examples'!$B$1/12)))*NORMSINV(RAND())</f>
        <v>5.0264275491033406E-2</v>
      </c>
      <c r="J2624">
        <f ca="1">I2624*EXP(-'Vasicek Examples'!$B$1/12)+(1-EXP(-'Vasicek Examples'!$B$1/12))*'Vasicek Examples'!$B$2+SQRT('Vasicek Examples'!$B$3^2/2/'Vasicek Examples'!$B$1*(1-EXP(-2*'Vasicek Examples'!$B$1/12)))*NORMSINV(RAND())</f>
        <v>5.3290869834787882E-2</v>
      </c>
      <c r="K2624">
        <f ca="1">J2624*EXP(-'Vasicek Examples'!$B$1/12)+(1-EXP(-'Vasicek Examples'!$B$1/12))*'Vasicek Examples'!$B$2+SQRT('Vasicek Examples'!$B$3^2/2/'Vasicek Examples'!$B$1*(1-EXP(-2*'Vasicek Examples'!$B$1/12)))*NORMSINV(RAND())</f>
        <v>4.8269754038701929E-2</v>
      </c>
      <c r="L2624">
        <f ca="1">K2624*EXP(-'Vasicek Examples'!$B$1/12)+(1-EXP(-'Vasicek Examples'!$B$1/12))*'Vasicek Examples'!$B$2+SQRT('Vasicek Examples'!$B$3^2/2/'Vasicek Examples'!$B$1*(1-EXP(-2*'Vasicek Examples'!$B$1/12)))*NORMSINV(RAND())</f>
        <v>4.8652727477771975E-2</v>
      </c>
      <c r="M2624">
        <f ca="1">L2624*EXP(-'Vasicek Examples'!$B$1/12)+(1-EXP(-'Vasicek Examples'!$B$1/12))*'Vasicek Examples'!$B$2+SQRT('Vasicek Examples'!$B$3^2/2/'Vasicek Examples'!$B$1*(1-EXP(-2*'Vasicek Examples'!$B$1/12)))*NORMSINV(RAND())</f>
        <v>4.8103919646027185E-2</v>
      </c>
      <c r="N2624">
        <f ca="1">M2624*EXP(-'Vasicek Examples'!$B$1/12)+(1-EXP(-'Vasicek Examples'!$B$1/12))*'Vasicek Examples'!$B$2+SQRT('Vasicek Examples'!$B$3^2/2/'Vasicek Examples'!$B$1*(1-EXP(-2*'Vasicek Examples'!$B$1/12)))*NORMSINV(RAND())</f>
        <v>4.9493563669799449E-2</v>
      </c>
      <c r="O2624">
        <f t="shared" ca="1" si="162"/>
        <v>4.7896752504278772E-2</v>
      </c>
      <c r="P2624">
        <f t="shared" ca="1" si="163"/>
        <v>0.95323220083450733</v>
      </c>
      <c r="Q2624">
        <f ca="1">EXP(-'Vasicek Examples'!$D$4*N2624+'Vasicek Examples'!$E$4)</f>
        <v>0.95571679943664445</v>
      </c>
      <c r="R2624">
        <f ca="1">MAX(Q2624-'Vasicek Examples'!$B$8,0)</f>
        <v>0</v>
      </c>
      <c r="S2624">
        <f t="shared" ca="1" si="164"/>
        <v>0</v>
      </c>
    </row>
    <row r="2625" spans="1:19" x14ac:dyDescent="0.2">
      <c r="A2625">
        <f t="shared" si="165"/>
        <v>2621</v>
      </c>
      <c r="B2625">
        <f>'Vasicek Examples'!$B$4</f>
        <v>5.2999999999999999E-2</v>
      </c>
      <c r="C2625">
        <f ca="1">B2625*EXP(-'Vasicek Examples'!$B$1/12)+(1-EXP(-'Vasicek Examples'!$B$1/12))*'Vasicek Examples'!$B$2+SQRT('Vasicek Examples'!$B$3^2/2/'Vasicek Examples'!$B$1*(1-EXP(-2*'Vasicek Examples'!$B$1/12)))*NORMSINV(RAND())</f>
        <v>5.0373108199597769E-2</v>
      </c>
      <c r="D2625">
        <f ca="1">C2625*EXP(-'Vasicek Examples'!$B$1/12)+(1-EXP(-'Vasicek Examples'!$B$1/12))*'Vasicek Examples'!$B$2+SQRT('Vasicek Examples'!$B$3^2/2/'Vasicek Examples'!$B$1*(1-EXP(-2*'Vasicek Examples'!$B$1/12)))*NORMSINV(RAND())</f>
        <v>4.7684555006412346E-2</v>
      </c>
      <c r="E2625">
        <f ca="1">D2625*EXP(-'Vasicek Examples'!$B$1/12)+(1-EXP(-'Vasicek Examples'!$B$1/12))*'Vasicek Examples'!$B$2+SQRT('Vasicek Examples'!$B$3^2/2/'Vasicek Examples'!$B$1*(1-EXP(-2*'Vasicek Examples'!$B$1/12)))*NORMSINV(RAND())</f>
        <v>4.8893716372975786E-2</v>
      </c>
      <c r="F2625">
        <f ca="1">E2625*EXP(-'Vasicek Examples'!$B$1/12)+(1-EXP(-'Vasicek Examples'!$B$1/12))*'Vasicek Examples'!$B$2+SQRT('Vasicek Examples'!$B$3^2/2/'Vasicek Examples'!$B$1*(1-EXP(-2*'Vasicek Examples'!$B$1/12)))*NORMSINV(RAND())</f>
        <v>4.7604315958552711E-2</v>
      </c>
      <c r="G2625">
        <f ca="1">F2625*EXP(-'Vasicek Examples'!$B$1/12)+(1-EXP(-'Vasicek Examples'!$B$1/12))*'Vasicek Examples'!$B$2+SQRT('Vasicek Examples'!$B$3^2/2/'Vasicek Examples'!$B$1*(1-EXP(-2*'Vasicek Examples'!$B$1/12)))*NORMSINV(RAND())</f>
        <v>4.5806280391245902E-2</v>
      </c>
      <c r="H2625">
        <f ca="1">G2625*EXP(-'Vasicek Examples'!$B$1/12)+(1-EXP(-'Vasicek Examples'!$B$1/12))*'Vasicek Examples'!$B$2+SQRT('Vasicek Examples'!$B$3^2/2/'Vasicek Examples'!$B$1*(1-EXP(-2*'Vasicek Examples'!$B$1/12)))*NORMSINV(RAND())</f>
        <v>5.3210984528923096E-2</v>
      </c>
      <c r="I2625">
        <f ca="1">H2625*EXP(-'Vasicek Examples'!$B$1/12)+(1-EXP(-'Vasicek Examples'!$B$1/12))*'Vasicek Examples'!$B$2+SQRT('Vasicek Examples'!$B$3^2/2/'Vasicek Examples'!$B$1*(1-EXP(-2*'Vasicek Examples'!$B$1/12)))*NORMSINV(RAND())</f>
        <v>5.2289783478358068E-2</v>
      </c>
      <c r="J2625">
        <f ca="1">I2625*EXP(-'Vasicek Examples'!$B$1/12)+(1-EXP(-'Vasicek Examples'!$B$1/12))*'Vasicek Examples'!$B$2+SQRT('Vasicek Examples'!$B$3^2/2/'Vasicek Examples'!$B$1*(1-EXP(-2*'Vasicek Examples'!$B$1/12)))*NORMSINV(RAND())</f>
        <v>5.4890287237172063E-2</v>
      </c>
      <c r="K2625">
        <f ca="1">J2625*EXP(-'Vasicek Examples'!$B$1/12)+(1-EXP(-'Vasicek Examples'!$B$1/12))*'Vasicek Examples'!$B$2+SQRT('Vasicek Examples'!$B$3^2/2/'Vasicek Examples'!$B$1*(1-EXP(-2*'Vasicek Examples'!$B$1/12)))*NORMSINV(RAND())</f>
        <v>4.5129790858432474E-2</v>
      </c>
      <c r="L2625">
        <f ca="1">K2625*EXP(-'Vasicek Examples'!$B$1/12)+(1-EXP(-'Vasicek Examples'!$B$1/12))*'Vasicek Examples'!$B$2+SQRT('Vasicek Examples'!$B$3^2/2/'Vasicek Examples'!$B$1*(1-EXP(-2*'Vasicek Examples'!$B$1/12)))*NORMSINV(RAND())</f>
        <v>3.2627820469938798E-2</v>
      </c>
      <c r="M2625">
        <f ca="1">L2625*EXP(-'Vasicek Examples'!$B$1/12)+(1-EXP(-'Vasicek Examples'!$B$1/12))*'Vasicek Examples'!$B$2+SQRT('Vasicek Examples'!$B$3^2/2/'Vasicek Examples'!$B$1*(1-EXP(-2*'Vasicek Examples'!$B$1/12)))*NORMSINV(RAND())</f>
        <v>2.7863641432074093E-2</v>
      </c>
      <c r="N2625">
        <f ca="1">M2625*EXP(-'Vasicek Examples'!$B$1/12)+(1-EXP(-'Vasicek Examples'!$B$1/12))*'Vasicek Examples'!$B$2+SQRT('Vasicek Examples'!$B$3^2/2/'Vasicek Examples'!$B$1*(1-EXP(-2*'Vasicek Examples'!$B$1/12)))*NORMSINV(RAND())</f>
        <v>3.4157952364694412E-2</v>
      </c>
      <c r="O2625">
        <f t="shared" ca="1" si="162"/>
        <v>4.1522225501352615E-2</v>
      </c>
      <c r="P2625">
        <f t="shared" ca="1" si="163"/>
        <v>0.95932801355846664</v>
      </c>
      <c r="Q2625">
        <f ca="1">EXP(-'Vasicek Examples'!$D$4*N2625+'Vasicek Examples'!$E$4)</f>
        <v>0.96732044391196081</v>
      </c>
      <c r="R2625">
        <f ca="1">MAX(Q2625-'Vasicek Examples'!$B$8,0)</f>
        <v>6.6244622078476256E-3</v>
      </c>
      <c r="S2625">
        <f t="shared" ca="1" si="164"/>
        <v>6.3550321707475967E-3</v>
      </c>
    </row>
    <row r="2626" spans="1:19" x14ac:dyDescent="0.2">
      <c r="A2626">
        <f t="shared" si="165"/>
        <v>2622</v>
      </c>
      <c r="B2626">
        <f>'Vasicek Examples'!$B$4</f>
        <v>5.2999999999999999E-2</v>
      </c>
      <c r="C2626">
        <f ca="1">B2626*EXP(-'Vasicek Examples'!$B$1/12)+(1-EXP(-'Vasicek Examples'!$B$1/12))*'Vasicek Examples'!$B$2+SQRT('Vasicek Examples'!$B$3^2/2/'Vasicek Examples'!$B$1*(1-EXP(-2*'Vasicek Examples'!$B$1/12)))*NORMSINV(RAND())</f>
        <v>4.6515125637566559E-2</v>
      </c>
      <c r="D2626">
        <f ca="1">C2626*EXP(-'Vasicek Examples'!$B$1/12)+(1-EXP(-'Vasicek Examples'!$B$1/12))*'Vasicek Examples'!$B$2+SQRT('Vasicek Examples'!$B$3^2/2/'Vasicek Examples'!$B$1*(1-EXP(-2*'Vasicek Examples'!$B$1/12)))*NORMSINV(RAND())</f>
        <v>4.4229697045899762E-2</v>
      </c>
      <c r="E2626">
        <f ca="1">D2626*EXP(-'Vasicek Examples'!$B$1/12)+(1-EXP(-'Vasicek Examples'!$B$1/12))*'Vasicek Examples'!$B$2+SQRT('Vasicek Examples'!$B$3^2/2/'Vasicek Examples'!$B$1*(1-EXP(-2*'Vasicek Examples'!$B$1/12)))*NORMSINV(RAND())</f>
        <v>4.5022109228395044E-2</v>
      </c>
      <c r="F2626">
        <f ca="1">E2626*EXP(-'Vasicek Examples'!$B$1/12)+(1-EXP(-'Vasicek Examples'!$B$1/12))*'Vasicek Examples'!$B$2+SQRT('Vasicek Examples'!$B$3^2/2/'Vasicek Examples'!$B$1*(1-EXP(-2*'Vasicek Examples'!$B$1/12)))*NORMSINV(RAND())</f>
        <v>4.2591129934027208E-2</v>
      </c>
      <c r="G2626">
        <f ca="1">F2626*EXP(-'Vasicek Examples'!$B$1/12)+(1-EXP(-'Vasicek Examples'!$B$1/12))*'Vasicek Examples'!$B$2+SQRT('Vasicek Examples'!$B$3^2/2/'Vasicek Examples'!$B$1*(1-EXP(-2*'Vasicek Examples'!$B$1/12)))*NORMSINV(RAND())</f>
        <v>3.6196902876501048E-2</v>
      </c>
      <c r="H2626">
        <f ca="1">G2626*EXP(-'Vasicek Examples'!$B$1/12)+(1-EXP(-'Vasicek Examples'!$B$1/12))*'Vasicek Examples'!$B$2+SQRT('Vasicek Examples'!$B$3^2/2/'Vasicek Examples'!$B$1*(1-EXP(-2*'Vasicek Examples'!$B$1/12)))*NORMSINV(RAND())</f>
        <v>3.6016346059873437E-2</v>
      </c>
      <c r="I2626">
        <f ca="1">H2626*EXP(-'Vasicek Examples'!$B$1/12)+(1-EXP(-'Vasicek Examples'!$B$1/12))*'Vasicek Examples'!$B$2+SQRT('Vasicek Examples'!$B$3^2/2/'Vasicek Examples'!$B$1*(1-EXP(-2*'Vasicek Examples'!$B$1/12)))*NORMSINV(RAND())</f>
        <v>3.5643478877347708E-2</v>
      </c>
      <c r="J2626">
        <f ca="1">I2626*EXP(-'Vasicek Examples'!$B$1/12)+(1-EXP(-'Vasicek Examples'!$B$1/12))*'Vasicek Examples'!$B$2+SQRT('Vasicek Examples'!$B$3^2/2/'Vasicek Examples'!$B$1*(1-EXP(-2*'Vasicek Examples'!$B$1/12)))*NORMSINV(RAND())</f>
        <v>4.8091834000445186E-2</v>
      </c>
      <c r="K2626">
        <f ca="1">J2626*EXP(-'Vasicek Examples'!$B$1/12)+(1-EXP(-'Vasicek Examples'!$B$1/12))*'Vasicek Examples'!$B$2+SQRT('Vasicek Examples'!$B$3^2/2/'Vasicek Examples'!$B$1*(1-EXP(-2*'Vasicek Examples'!$B$1/12)))*NORMSINV(RAND())</f>
        <v>3.8285898538127569E-2</v>
      </c>
      <c r="L2626">
        <f ca="1">K2626*EXP(-'Vasicek Examples'!$B$1/12)+(1-EXP(-'Vasicek Examples'!$B$1/12))*'Vasicek Examples'!$B$2+SQRT('Vasicek Examples'!$B$3^2/2/'Vasicek Examples'!$B$1*(1-EXP(-2*'Vasicek Examples'!$B$1/12)))*NORMSINV(RAND())</f>
        <v>3.9654574016905933E-2</v>
      </c>
      <c r="M2626">
        <f ca="1">L2626*EXP(-'Vasicek Examples'!$B$1/12)+(1-EXP(-'Vasicek Examples'!$B$1/12))*'Vasicek Examples'!$B$2+SQRT('Vasicek Examples'!$B$3^2/2/'Vasicek Examples'!$B$1*(1-EXP(-2*'Vasicek Examples'!$B$1/12)))*NORMSINV(RAND())</f>
        <v>3.9602994623268481E-2</v>
      </c>
      <c r="N2626">
        <f ca="1">M2626*EXP(-'Vasicek Examples'!$B$1/12)+(1-EXP(-'Vasicek Examples'!$B$1/12))*'Vasicek Examples'!$B$2+SQRT('Vasicek Examples'!$B$3^2/2/'Vasicek Examples'!$B$1*(1-EXP(-2*'Vasicek Examples'!$B$1/12)))*NORMSINV(RAND())</f>
        <v>4.0451496046726411E-2</v>
      </c>
      <c r="O2626">
        <f t="shared" ca="1" si="162"/>
        <v>3.7401523003578158E-2</v>
      </c>
      <c r="P2626">
        <f t="shared" ca="1" si="163"/>
        <v>0.96328927488459681</v>
      </c>
      <c r="Q2626">
        <f ca="1">EXP(-'Vasicek Examples'!$D$4*N2626+'Vasicek Examples'!$E$4)</f>
        <v>0.96254150473155309</v>
      </c>
      <c r="R2626">
        <f ca="1">MAX(Q2626-'Vasicek Examples'!$B$8,0)</f>
        <v>1.8455230274398993E-3</v>
      </c>
      <c r="S2626">
        <f t="shared" ca="1" si="164"/>
        <v>1.7777725388854065E-3</v>
      </c>
    </row>
    <row r="2627" spans="1:19" x14ac:dyDescent="0.2">
      <c r="A2627">
        <f t="shared" si="165"/>
        <v>2623</v>
      </c>
      <c r="B2627">
        <f>'Vasicek Examples'!$B$4</f>
        <v>5.2999999999999999E-2</v>
      </c>
      <c r="C2627">
        <f ca="1">B2627*EXP(-'Vasicek Examples'!$B$1/12)+(1-EXP(-'Vasicek Examples'!$B$1/12))*'Vasicek Examples'!$B$2+SQRT('Vasicek Examples'!$B$3^2/2/'Vasicek Examples'!$B$1*(1-EXP(-2*'Vasicek Examples'!$B$1/12)))*NORMSINV(RAND())</f>
        <v>4.643264973226046E-2</v>
      </c>
      <c r="D2627">
        <f ca="1">C2627*EXP(-'Vasicek Examples'!$B$1/12)+(1-EXP(-'Vasicek Examples'!$B$1/12))*'Vasicek Examples'!$B$2+SQRT('Vasicek Examples'!$B$3^2/2/'Vasicek Examples'!$B$1*(1-EXP(-2*'Vasicek Examples'!$B$1/12)))*NORMSINV(RAND())</f>
        <v>4.5412611582984361E-2</v>
      </c>
      <c r="E2627">
        <f ca="1">D2627*EXP(-'Vasicek Examples'!$B$1/12)+(1-EXP(-'Vasicek Examples'!$B$1/12))*'Vasicek Examples'!$B$2+SQRT('Vasicek Examples'!$B$3^2/2/'Vasicek Examples'!$B$1*(1-EXP(-2*'Vasicek Examples'!$B$1/12)))*NORMSINV(RAND())</f>
        <v>4.8899023961686355E-2</v>
      </c>
      <c r="F2627">
        <f ca="1">E2627*EXP(-'Vasicek Examples'!$B$1/12)+(1-EXP(-'Vasicek Examples'!$B$1/12))*'Vasicek Examples'!$B$2+SQRT('Vasicek Examples'!$B$3^2/2/'Vasicek Examples'!$B$1*(1-EXP(-2*'Vasicek Examples'!$B$1/12)))*NORMSINV(RAND())</f>
        <v>4.2898391589317235E-2</v>
      </c>
      <c r="G2627">
        <f ca="1">F2627*EXP(-'Vasicek Examples'!$B$1/12)+(1-EXP(-'Vasicek Examples'!$B$1/12))*'Vasicek Examples'!$B$2+SQRT('Vasicek Examples'!$B$3^2/2/'Vasicek Examples'!$B$1*(1-EXP(-2*'Vasicek Examples'!$B$1/12)))*NORMSINV(RAND())</f>
        <v>4.2435059906035411E-2</v>
      </c>
      <c r="H2627">
        <f ca="1">G2627*EXP(-'Vasicek Examples'!$B$1/12)+(1-EXP(-'Vasicek Examples'!$B$1/12))*'Vasicek Examples'!$B$2+SQRT('Vasicek Examples'!$B$3^2/2/'Vasicek Examples'!$B$1*(1-EXP(-2*'Vasicek Examples'!$B$1/12)))*NORMSINV(RAND())</f>
        <v>4.156599444632076E-2</v>
      </c>
      <c r="I2627">
        <f ca="1">H2627*EXP(-'Vasicek Examples'!$B$1/12)+(1-EXP(-'Vasicek Examples'!$B$1/12))*'Vasicek Examples'!$B$2+SQRT('Vasicek Examples'!$B$3^2/2/'Vasicek Examples'!$B$1*(1-EXP(-2*'Vasicek Examples'!$B$1/12)))*NORMSINV(RAND())</f>
        <v>4.5929611703062034E-2</v>
      </c>
      <c r="J2627">
        <f ca="1">I2627*EXP(-'Vasicek Examples'!$B$1/12)+(1-EXP(-'Vasicek Examples'!$B$1/12))*'Vasicek Examples'!$B$2+SQRT('Vasicek Examples'!$B$3^2/2/'Vasicek Examples'!$B$1*(1-EXP(-2*'Vasicek Examples'!$B$1/12)))*NORMSINV(RAND())</f>
        <v>5.3761558263586896E-2</v>
      </c>
      <c r="K2627">
        <f ca="1">J2627*EXP(-'Vasicek Examples'!$B$1/12)+(1-EXP(-'Vasicek Examples'!$B$1/12))*'Vasicek Examples'!$B$2+SQRT('Vasicek Examples'!$B$3^2/2/'Vasicek Examples'!$B$1*(1-EXP(-2*'Vasicek Examples'!$B$1/12)))*NORMSINV(RAND())</f>
        <v>5.4344781449550225E-2</v>
      </c>
      <c r="L2627">
        <f ca="1">K2627*EXP(-'Vasicek Examples'!$B$1/12)+(1-EXP(-'Vasicek Examples'!$B$1/12))*'Vasicek Examples'!$B$2+SQRT('Vasicek Examples'!$B$3^2/2/'Vasicek Examples'!$B$1*(1-EXP(-2*'Vasicek Examples'!$B$1/12)))*NORMSINV(RAND())</f>
        <v>6.4445728095283983E-2</v>
      </c>
      <c r="M2627">
        <f ca="1">L2627*EXP(-'Vasicek Examples'!$B$1/12)+(1-EXP(-'Vasicek Examples'!$B$1/12))*'Vasicek Examples'!$B$2+SQRT('Vasicek Examples'!$B$3^2/2/'Vasicek Examples'!$B$1*(1-EXP(-2*'Vasicek Examples'!$B$1/12)))*NORMSINV(RAND())</f>
        <v>7.092535639685861E-2</v>
      </c>
      <c r="N2627">
        <f ca="1">M2627*EXP(-'Vasicek Examples'!$B$1/12)+(1-EXP(-'Vasicek Examples'!$B$1/12))*'Vasicek Examples'!$B$2+SQRT('Vasicek Examples'!$B$3^2/2/'Vasicek Examples'!$B$1*(1-EXP(-2*'Vasicek Examples'!$B$1/12)))*NORMSINV(RAND())</f>
        <v>7.5979800753386686E-2</v>
      </c>
      <c r="O2627">
        <f t="shared" ca="1" si="162"/>
        <v>4.7652028553125787E-2</v>
      </c>
      <c r="P2627">
        <f t="shared" ca="1" si="163"/>
        <v>0.95346550813183928</v>
      </c>
      <c r="Q2627">
        <f ca="1">EXP(-'Vasicek Examples'!$D$4*N2627+'Vasicek Examples'!$E$4)</f>
        <v>0.93600291407648262</v>
      </c>
      <c r="R2627">
        <f ca="1">MAX(Q2627-'Vasicek Examples'!$B$8,0)</f>
        <v>0</v>
      </c>
      <c r="S2627">
        <f t="shared" ca="1" si="164"/>
        <v>0</v>
      </c>
    </row>
    <row r="2628" spans="1:19" x14ac:dyDescent="0.2">
      <c r="A2628">
        <f t="shared" si="165"/>
        <v>2624</v>
      </c>
      <c r="B2628">
        <f>'Vasicek Examples'!$B$4</f>
        <v>5.2999999999999999E-2</v>
      </c>
      <c r="C2628">
        <f ca="1">B2628*EXP(-'Vasicek Examples'!$B$1/12)+(1-EXP(-'Vasicek Examples'!$B$1/12))*'Vasicek Examples'!$B$2+SQRT('Vasicek Examples'!$B$3^2/2/'Vasicek Examples'!$B$1*(1-EXP(-2*'Vasicek Examples'!$B$1/12)))*NORMSINV(RAND())</f>
        <v>5.2259731822068917E-2</v>
      </c>
      <c r="D2628">
        <f ca="1">C2628*EXP(-'Vasicek Examples'!$B$1/12)+(1-EXP(-'Vasicek Examples'!$B$1/12))*'Vasicek Examples'!$B$2+SQRT('Vasicek Examples'!$B$3^2/2/'Vasicek Examples'!$B$1*(1-EXP(-2*'Vasicek Examples'!$B$1/12)))*NORMSINV(RAND())</f>
        <v>4.8947696474225366E-2</v>
      </c>
      <c r="E2628">
        <f ca="1">D2628*EXP(-'Vasicek Examples'!$B$1/12)+(1-EXP(-'Vasicek Examples'!$B$1/12))*'Vasicek Examples'!$B$2+SQRT('Vasicek Examples'!$B$3^2/2/'Vasicek Examples'!$B$1*(1-EXP(-2*'Vasicek Examples'!$B$1/12)))*NORMSINV(RAND())</f>
        <v>5.4264283879456206E-2</v>
      </c>
      <c r="F2628">
        <f ca="1">E2628*EXP(-'Vasicek Examples'!$B$1/12)+(1-EXP(-'Vasicek Examples'!$B$1/12))*'Vasicek Examples'!$B$2+SQRT('Vasicek Examples'!$B$3^2/2/'Vasicek Examples'!$B$1*(1-EXP(-2*'Vasicek Examples'!$B$1/12)))*NORMSINV(RAND())</f>
        <v>6.1807184940608342E-2</v>
      </c>
      <c r="G2628">
        <f ca="1">F2628*EXP(-'Vasicek Examples'!$B$1/12)+(1-EXP(-'Vasicek Examples'!$B$1/12))*'Vasicek Examples'!$B$2+SQRT('Vasicek Examples'!$B$3^2/2/'Vasicek Examples'!$B$1*(1-EXP(-2*'Vasicek Examples'!$B$1/12)))*NORMSINV(RAND())</f>
        <v>6.901001531915453E-2</v>
      </c>
      <c r="H2628">
        <f ca="1">G2628*EXP(-'Vasicek Examples'!$B$1/12)+(1-EXP(-'Vasicek Examples'!$B$1/12))*'Vasicek Examples'!$B$2+SQRT('Vasicek Examples'!$B$3^2/2/'Vasicek Examples'!$B$1*(1-EXP(-2*'Vasicek Examples'!$B$1/12)))*NORMSINV(RAND())</f>
        <v>6.3875608442080345E-2</v>
      </c>
      <c r="I2628">
        <f ca="1">H2628*EXP(-'Vasicek Examples'!$B$1/12)+(1-EXP(-'Vasicek Examples'!$B$1/12))*'Vasicek Examples'!$B$2+SQRT('Vasicek Examples'!$B$3^2/2/'Vasicek Examples'!$B$1*(1-EXP(-2*'Vasicek Examples'!$B$1/12)))*NORMSINV(RAND())</f>
        <v>5.834411617274704E-2</v>
      </c>
      <c r="J2628">
        <f ca="1">I2628*EXP(-'Vasicek Examples'!$B$1/12)+(1-EXP(-'Vasicek Examples'!$B$1/12))*'Vasicek Examples'!$B$2+SQRT('Vasicek Examples'!$B$3^2/2/'Vasicek Examples'!$B$1*(1-EXP(-2*'Vasicek Examples'!$B$1/12)))*NORMSINV(RAND())</f>
        <v>7.4180122297783299E-2</v>
      </c>
      <c r="K2628">
        <f ca="1">J2628*EXP(-'Vasicek Examples'!$B$1/12)+(1-EXP(-'Vasicek Examples'!$B$1/12))*'Vasicek Examples'!$B$2+SQRT('Vasicek Examples'!$B$3^2/2/'Vasicek Examples'!$B$1*(1-EXP(-2*'Vasicek Examples'!$B$1/12)))*NORMSINV(RAND())</f>
        <v>8.0646788206510375E-2</v>
      </c>
      <c r="L2628">
        <f ca="1">K2628*EXP(-'Vasicek Examples'!$B$1/12)+(1-EXP(-'Vasicek Examples'!$B$1/12))*'Vasicek Examples'!$B$2+SQRT('Vasicek Examples'!$B$3^2/2/'Vasicek Examples'!$B$1*(1-EXP(-2*'Vasicek Examples'!$B$1/12)))*NORMSINV(RAND())</f>
        <v>7.0798291557529508E-2</v>
      </c>
      <c r="M2628">
        <f ca="1">L2628*EXP(-'Vasicek Examples'!$B$1/12)+(1-EXP(-'Vasicek Examples'!$B$1/12))*'Vasicek Examples'!$B$2+SQRT('Vasicek Examples'!$B$3^2/2/'Vasicek Examples'!$B$1*(1-EXP(-2*'Vasicek Examples'!$B$1/12)))*NORMSINV(RAND())</f>
        <v>6.7374348736366496E-2</v>
      </c>
      <c r="N2628">
        <f ca="1">M2628*EXP(-'Vasicek Examples'!$B$1/12)+(1-EXP(-'Vasicek Examples'!$B$1/12))*'Vasicek Examples'!$B$2+SQRT('Vasicek Examples'!$B$3^2/2/'Vasicek Examples'!$B$1*(1-EXP(-2*'Vasicek Examples'!$B$1/12)))*NORMSINV(RAND())</f>
        <v>6.6898912509260583E-2</v>
      </c>
      <c r="O2628">
        <f t="shared" ca="1" si="162"/>
        <v>5.9068981516010512E-2</v>
      </c>
      <c r="P2628">
        <f t="shared" ca="1" si="163"/>
        <v>0.94264174205786966</v>
      </c>
      <c r="Q2628">
        <f ca="1">EXP(-'Vasicek Examples'!$D$4*N2628+'Vasicek Examples'!$E$4)</f>
        <v>0.94271564292922838</v>
      </c>
      <c r="R2628">
        <f ca="1">MAX(Q2628-'Vasicek Examples'!$B$8,0)</f>
        <v>0</v>
      </c>
      <c r="S2628">
        <f t="shared" ca="1" si="164"/>
        <v>0</v>
      </c>
    </row>
    <row r="2629" spans="1:19" x14ac:dyDescent="0.2">
      <c r="A2629">
        <f t="shared" si="165"/>
        <v>2625</v>
      </c>
      <c r="B2629">
        <f>'Vasicek Examples'!$B$4</f>
        <v>5.2999999999999999E-2</v>
      </c>
      <c r="C2629">
        <f ca="1">B2629*EXP(-'Vasicek Examples'!$B$1/12)+(1-EXP(-'Vasicek Examples'!$B$1/12))*'Vasicek Examples'!$B$2+SQRT('Vasicek Examples'!$B$3^2/2/'Vasicek Examples'!$B$1*(1-EXP(-2*'Vasicek Examples'!$B$1/12)))*NORMSINV(RAND())</f>
        <v>4.8946311999764812E-2</v>
      </c>
      <c r="D2629">
        <f ca="1">C2629*EXP(-'Vasicek Examples'!$B$1/12)+(1-EXP(-'Vasicek Examples'!$B$1/12))*'Vasicek Examples'!$B$2+SQRT('Vasicek Examples'!$B$3^2/2/'Vasicek Examples'!$B$1*(1-EXP(-2*'Vasicek Examples'!$B$1/12)))*NORMSINV(RAND())</f>
        <v>4.6860929683481115E-2</v>
      </c>
      <c r="E2629">
        <f ca="1">D2629*EXP(-'Vasicek Examples'!$B$1/12)+(1-EXP(-'Vasicek Examples'!$B$1/12))*'Vasicek Examples'!$B$2+SQRT('Vasicek Examples'!$B$3^2/2/'Vasicek Examples'!$B$1*(1-EXP(-2*'Vasicek Examples'!$B$1/12)))*NORMSINV(RAND())</f>
        <v>5.0917736012597817E-2</v>
      </c>
      <c r="F2629">
        <f ca="1">E2629*EXP(-'Vasicek Examples'!$B$1/12)+(1-EXP(-'Vasicek Examples'!$B$1/12))*'Vasicek Examples'!$B$2+SQRT('Vasicek Examples'!$B$3^2/2/'Vasicek Examples'!$B$1*(1-EXP(-2*'Vasicek Examples'!$B$1/12)))*NORMSINV(RAND())</f>
        <v>5.1477747713286733E-2</v>
      </c>
      <c r="G2629">
        <f ca="1">F2629*EXP(-'Vasicek Examples'!$B$1/12)+(1-EXP(-'Vasicek Examples'!$B$1/12))*'Vasicek Examples'!$B$2+SQRT('Vasicek Examples'!$B$3^2/2/'Vasicek Examples'!$B$1*(1-EXP(-2*'Vasicek Examples'!$B$1/12)))*NORMSINV(RAND())</f>
        <v>4.967861007629823E-2</v>
      </c>
      <c r="H2629">
        <f ca="1">G2629*EXP(-'Vasicek Examples'!$B$1/12)+(1-EXP(-'Vasicek Examples'!$B$1/12))*'Vasicek Examples'!$B$2+SQRT('Vasicek Examples'!$B$3^2/2/'Vasicek Examples'!$B$1*(1-EXP(-2*'Vasicek Examples'!$B$1/12)))*NORMSINV(RAND())</f>
        <v>4.6951918202211194E-2</v>
      </c>
      <c r="I2629">
        <f ca="1">H2629*EXP(-'Vasicek Examples'!$B$1/12)+(1-EXP(-'Vasicek Examples'!$B$1/12))*'Vasicek Examples'!$B$2+SQRT('Vasicek Examples'!$B$3^2/2/'Vasicek Examples'!$B$1*(1-EXP(-2*'Vasicek Examples'!$B$1/12)))*NORMSINV(RAND())</f>
        <v>4.8038954487125134E-2</v>
      </c>
      <c r="J2629">
        <f ca="1">I2629*EXP(-'Vasicek Examples'!$B$1/12)+(1-EXP(-'Vasicek Examples'!$B$1/12))*'Vasicek Examples'!$B$2+SQRT('Vasicek Examples'!$B$3^2/2/'Vasicek Examples'!$B$1*(1-EXP(-2*'Vasicek Examples'!$B$1/12)))*NORMSINV(RAND())</f>
        <v>5.9164096835283279E-2</v>
      </c>
      <c r="K2629">
        <f ca="1">J2629*EXP(-'Vasicek Examples'!$B$1/12)+(1-EXP(-'Vasicek Examples'!$B$1/12))*'Vasicek Examples'!$B$2+SQRT('Vasicek Examples'!$B$3^2/2/'Vasicek Examples'!$B$1*(1-EXP(-2*'Vasicek Examples'!$B$1/12)))*NORMSINV(RAND())</f>
        <v>6.3515090725800347E-2</v>
      </c>
      <c r="L2629">
        <f ca="1">K2629*EXP(-'Vasicek Examples'!$B$1/12)+(1-EXP(-'Vasicek Examples'!$B$1/12))*'Vasicek Examples'!$B$2+SQRT('Vasicek Examples'!$B$3^2/2/'Vasicek Examples'!$B$1*(1-EXP(-2*'Vasicek Examples'!$B$1/12)))*NORMSINV(RAND())</f>
        <v>6.4519087594425095E-2</v>
      </c>
      <c r="M2629">
        <f ca="1">L2629*EXP(-'Vasicek Examples'!$B$1/12)+(1-EXP(-'Vasicek Examples'!$B$1/12))*'Vasicek Examples'!$B$2+SQRT('Vasicek Examples'!$B$3^2/2/'Vasicek Examples'!$B$1*(1-EXP(-2*'Vasicek Examples'!$B$1/12)))*NORMSINV(RAND())</f>
        <v>6.0519895622077033E-2</v>
      </c>
      <c r="N2629">
        <f ca="1">M2629*EXP(-'Vasicek Examples'!$B$1/12)+(1-EXP(-'Vasicek Examples'!$B$1/12))*'Vasicek Examples'!$B$2+SQRT('Vasicek Examples'!$B$3^2/2/'Vasicek Examples'!$B$1*(1-EXP(-2*'Vasicek Examples'!$B$1/12)))*NORMSINV(RAND())</f>
        <v>6.8903417569129904E-2</v>
      </c>
      <c r="O2629">
        <f t="shared" ca="1" si="162"/>
        <v>5.0047410978086106E-2</v>
      </c>
      <c r="P2629">
        <f t="shared" ca="1" si="163"/>
        <v>0.95118432685238441</v>
      </c>
      <c r="Q2629">
        <f ca="1">EXP(-'Vasicek Examples'!$D$4*N2629+'Vasicek Examples'!$E$4)</f>
        <v>0.94122975424506794</v>
      </c>
      <c r="R2629">
        <f ca="1">MAX(Q2629-'Vasicek Examples'!$B$8,0)</f>
        <v>0</v>
      </c>
      <c r="S2629">
        <f t="shared" ca="1" si="164"/>
        <v>0</v>
      </c>
    </row>
    <row r="2630" spans="1:19" x14ac:dyDescent="0.2">
      <c r="A2630">
        <f t="shared" si="165"/>
        <v>2626</v>
      </c>
      <c r="B2630">
        <f>'Vasicek Examples'!$B$4</f>
        <v>5.2999999999999999E-2</v>
      </c>
      <c r="C2630">
        <f ca="1">B2630*EXP(-'Vasicek Examples'!$B$1/12)+(1-EXP(-'Vasicek Examples'!$B$1/12))*'Vasicek Examples'!$B$2+SQRT('Vasicek Examples'!$B$3^2/2/'Vasicek Examples'!$B$1*(1-EXP(-2*'Vasicek Examples'!$B$1/12)))*NORMSINV(RAND())</f>
        <v>4.9704857707157261E-2</v>
      </c>
      <c r="D2630">
        <f ca="1">C2630*EXP(-'Vasicek Examples'!$B$1/12)+(1-EXP(-'Vasicek Examples'!$B$1/12))*'Vasicek Examples'!$B$2+SQRT('Vasicek Examples'!$B$3^2/2/'Vasicek Examples'!$B$1*(1-EXP(-2*'Vasicek Examples'!$B$1/12)))*NORMSINV(RAND())</f>
        <v>5.0987459589524491E-2</v>
      </c>
      <c r="E2630">
        <f ca="1">D2630*EXP(-'Vasicek Examples'!$B$1/12)+(1-EXP(-'Vasicek Examples'!$B$1/12))*'Vasicek Examples'!$B$2+SQRT('Vasicek Examples'!$B$3^2/2/'Vasicek Examples'!$B$1*(1-EXP(-2*'Vasicek Examples'!$B$1/12)))*NORMSINV(RAND())</f>
        <v>4.9875021985114273E-2</v>
      </c>
      <c r="F2630">
        <f ca="1">E2630*EXP(-'Vasicek Examples'!$B$1/12)+(1-EXP(-'Vasicek Examples'!$B$1/12))*'Vasicek Examples'!$B$2+SQRT('Vasicek Examples'!$B$3^2/2/'Vasicek Examples'!$B$1*(1-EXP(-2*'Vasicek Examples'!$B$1/12)))*NORMSINV(RAND())</f>
        <v>4.0732816508033488E-2</v>
      </c>
      <c r="G2630">
        <f ca="1">F2630*EXP(-'Vasicek Examples'!$B$1/12)+(1-EXP(-'Vasicek Examples'!$B$1/12))*'Vasicek Examples'!$B$2+SQRT('Vasicek Examples'!$B$3^2/2/'Vasicek Examples'!$B$1*(1-EXP(-2*'Vasicek Examples'!$B$1/12)))*NORMSINV(RAND())</f>
        <v>3.6065685570353341E-2</v>
      </c>
      <c r="H2630">
        <f ca="1">G2630*EXP(-'Vasicek Examples'!$B$1/12)+(1-EXP(-'Vasicek Examples'!$B$1/12))*'Vasicek Examples'!$B$2+SQRT('Vasicek Examples'!$B$3^2/2/'Vasicek Examples'!$B$1*(1-EXP(-2*'Vasicek Examples'!$B$1/12)))*NORMSINV(RAND())</f>
        <v>4.4709676336578311E-2</v>
      </c>
      <c r="I2630">
        <f ca="1">H2630*EXP(-'Vasicek Examples'!$B$1/12)+(1-EXP(-'Vasicek Examples'!$B$1/12))*'Vasicek Examples'!$B$2+SQRT('Vasicek Examples'!$B$3^2/2/'Vasicek Examples'!$B$1*(1-EXP(-2*'Vasicek Examples'!$B$1/12)))*NORMSINV(RAND())</f>
        <v>3.4235773948800043E-2</v>
      </c>
      <c r="J2630">
        <f ca="1">I2630*EXP(-'Vasicek Examples'!$B$1/12)+(1-EXP(-'Vasicek Examples'!$B$1/12))*'Vasicek Examples'!$B$2+SQRT('Vasicek Examples'!$B$3^2/2/'Vasicek Examples'!$B$1*(1-EXP(-2*'Vasicek Examples'!$B$1/12)))*NORMSINV(RAND())</f>
        <v>1.8063641256873719E-2</v>
      </c>
      <c r="K2630">
        <f ca="1">J2630*EXP(-'Vasicek Examples'!$B$1/12)+(1-EXP(-'Vasicek Examples'!$B$1/12))*'Vasicek Examples'!$B$2+SQRT('Vasicek Examples'!$B$3^2/2/'Vasicek Examples'!$B$1*(1-EXP(-2*'Vasicek Examples'!$B$1/12)))*NORMSINV(RAND())</f>
        <v>2.0805884072006411E-2</v>
      </c>
      <c r="L2630">
        <f ca="1">K2630*EXP(-'Vasicek Examples'!$B$1/12)+(1-EXP(-'Vasicek Examples'!$B$1/12))*'Vasicek Examples'!$B$2+SQRT('Vasicek Examples'!$B$3^2/2/'Vasicek Examples'!$B$1*(1-EXP(-2*'Vasicek Examples'!$B$1/12)))*NORMSINV(RAND())</f>
        <v>2.8652863449089627E-2</v>
      </c>
      <c r="M2630">
        <f ca="1">L2630*EXP(-'Vasicek Examples'!$B$1/12)+(1-EXP(-'Vasicek Examples'!$B$1/12))*'Vasicek Examples'!$B$2+SQRT('Vasicek Examples'!$B$3^2/2/'Vasicek Examples'!$B$1*(1-EXP(-2*'Vasicek Examples'!$B$1/12)))*NORMSINV(RAND())</f>
        <v>3.7859067048556024E-2</v>
      </c>
      <c r="N2630">
        <f ca="1">M2630*EXP(-'Vasicek Examples'!$B$1/12)+(1-EXP(-'Vasicek Examples'!$B$1/12))*'Vasicek Examples'!$B$2+SQRT('Vasicek Examples'!$B$3^2/2/'Vasicek Examples'!$B$1*(1-EXP(-2*'Vasicek Examples'!$B$1/12)))*NORMSINV(RAND())</f>
        <v>3.9285811226728709E-2</v>
      </c>
      <c r="O2630">
        <f t="shared" ref="O2630:O2693" ca="1" si="166">(SUM(D2630:M2630)+AVERAGE(C2630,N2630))/12</f>
        <v>3.387360201932272E-2</v>
      </c>
      <c r="P2630">
        <f t="shared" ref="P2630:P2693" ca="1" si="167">EXP(-O2630)</f>
        <v>0.96669368504538877</v>
      </c>
      <c r="Q2630">
        <f ca="1">EXP(-'Vasicek Examples'!$D$4*N2630+'Vasicek Examples'!$E$4)</f>
        <v>0.96342487079003258</v>
      </c>
      <c r="R2630">
        <f ca="1">MAX(Q2630-'Vasicek Examples'!$B$8,0)</f>
        <v>2.7288890859193948E-3</v>
      </c>
      <c r="S2630">
        <f t="shared" ref="S2630:S2693" ca="1" si="168">R2630*P2630</f>
        <v>2.6379998465475623E-3</v>
      </c>
    </row>
    <row r="2631" spans="1:19" x14ac:dyDescent="0.2">
      <c r="A2631">
        <f t="shared" ref="A2631:A2694" si="169">A2630+1</f>
        <v>2627</v>
      </c>
      <c r="B2631">
        <f>'Vasicek Examples'!$B$4</f>
        <v>5.2999999999999999E-2</v>
      </c>
      <c r="C2631">
        <f ca="1">B2631*EXP(-'Vasicek Examples'!$B$1/12)+(1-EXP(-'Vasicek Examples'!$B$1/12))*'Vasicek Examples'!$B$2+SQRT('Vasicek Examples'!$B$3^2/2/'Vasicek Examples'!$B$1*(1-EXP(-2*'Vasicek Examples'!$B$1/12)))*NORMSINV(RAND())</f>
        <v>6.1200429367910786E-2</v>
      </c>
      <c r="D2631">
        <f ca="1">C2631*EXP(-'Vasicek Examples'!$B$1/12)+(1-EXP(-'Vasicek Examples'!$B$1/12))*'Vasicek Examples'!$B$2+SQRT('Vasicek Examples'!$B$3^2/2/'Vasicek Examples'!$B$1*(1-EXP(-2*'Vasicek Examples'!$B$1/12)))*NORMSINV(RAND())</f>
        <v>5.6209164862900951E-2</v>
      </c>
      <c r="E2631">
        <f ca="1">D2631*EXP(-'Vasicek Examples'!$B$1/12)+(1-EXP(-'Vasicek Examples'!$B$1/12))*'Vasicek Examples'!$B$2+SQRT('Vasicek Examples'!$B$3^2/2/'Vasicek Examples'!$B$1*(1-EXP(-2*'Vasicek Examples'!$B$1/12)))*NORMSINV(RAND())</f>
        <v>6.4778216501740205E-2</v>
      </c>
      <c r="F2631">
        <f ca="1">E2631*EXP(-'Vasicek Examples'!$B$1/12)+(1-EXP(-'Vasicek Examples'!$B$1/12))*'Vasicek Examples'!$B$2+SQRT('Vasicek Examples'!$B$3^2/2/'Vasicek Examples'!$B$1*(1-EXP(-2*'Vasicek Examples'!$B$1/12)))*NORMSINV(RAND())</f>
        <v>4.8093567134676829E-2</v>
      </c>
      <c r="G2631">
        <f ca="1">F2631*EXP(-'Vasicek Examples'!$B$1/12)+(1-EXP(-'Vasicek Examples'!$B$1/12))*'Vasicek Examples'!$B$2+SQRT('Vasicek Examples'!$B$3^2/2/'Vasicek Examples'!$B$1*(1-EXP(-2*'Vasicek Examples'!$B$1/12)))*NORMSINV(RAND())</f>
        <v>5.6689416051313724E-2</v>
      </c>
      <c r="H2631">
        <f ca="1">G2631*EXP(-'Vasicek Examples'!$B$1/12)+(1-EXP(-'Vasicek Examples'!$B$1/12))*'Vasicek Examples'!$B$2+SQRT('Vasicek Examples'!$B$3^2/2/'Vasicek Examples'!$B$1*(1-EXP(-2*'Vasicek Examples'!$B$1/12)))*NORMSINV(RAND())</f>
        <v>5.8975106630730995E-2</v>
      </c>
      <c r="I2631">
        <f ca="1">H2631*EXP(-'Vasicek Examples'!$B$1/12)+(1-EXP(-'Vasicek Examples'!$B$1/12))*'Vasicek Examples'!$B$2+SQRT('Vasicek Examples'!$B$3^2/2/'Vasicek Examples'!$B$1*(1-EXP(-2*'Vasicek Examples'!$B$1/12)))*NORMSINV(RAND())</f>
        <v>6.1447886437079387E-2</v>
      </c>
      <c r="J2631">
        <f ca="1">I2631*EXP(-'Vasicek Examples'!$B$1/12)+(1-EXP(-'Vasicek Examples'!$B$1/12))*'Vasicek Examples'!$B$2+SQRT('Vasicek Examples'!$B$3^2/2/'Vasicek Examples'!$B$1*(1-EXP(-2*'Vasicek Examples'!$B$1/12)))*NORMSINV(RAND())</f>
        <v>5.6815597973062758E-2</v>
      </c>
      <c r="K2631">
        <f ca="1">J2631*EXP(-'Vasicek Examples'!$B$1/12)+(1-EXP(-'Vasicek Examples'!$B$1/12))*'Vasicek Examples'!$B$2+SQRT('Vasicek Examples'!$B$3^2/2/'Vasicek Examples'!$B$1*(1-EXP(-2*'Vasicek Examples'!$B$1/12)))*NORMSINV(RAND())</f>
        <v>4.8463013387244777E-2</v>
      </c>
      <c r="L2631">
        <f ca="1">K2631*EXP(-'Vasicek Examples'!$B$1/12)+(1-EXP(-'Vasicek Examples'!$B$1/12))*'Vasicek Examples'!$B$2+SQRT('Vasicek Examples'!$B$3^2/2/'Vasicek Examples'!$B$1*(1-EXP(-2*'Vasicek Examples'!$B$1/12)))*NORMSINV(RAND())</f>
        <v>4.7512896352838604E-2</v>
      </c>
      <c r="M2631">
        <f ca="1">L2631*EXP(-'Vasicek Examples'!$B$1/12)+(1-EXP(-'Vasicek Examples'!$B$1/12))*'Vasicek Examples'!$B$2+SQRT('Vasicek Examples'!$B$3^2/2/'Vasicek Examples'!$B$1*(1-EXP(-2*'Vasicek Examples'!$B$1/12)))*NORMSINV(RAND())</f>
        <v>4.6868364546481744E-2</v>
      </c>
      <c r="N2631">
        <f ca="1">M2631*EXP(-'Vasicek Examples'!$B$1/12)+(1-EXP(-'Vasicek Examples'!$B$1/12))*'Vasicek Examples'!$B$2+SQRT('Vasicek Examples'!$B$3^2/2/'Vasicek Examples'!$B$1*(1-EXP(-2*'Vasicek Examples'!$B$1/12)))*NORMSINV(RAND())</f>
        <v>4.8120633689454184E-2</v>
      </c>
      <c r="O2631">
        <f t="shared" ca="1" si="166"/>
        <v>5.0042813450562711E-2</v>
      </c>
      <c r="P2631">
        <f t="shared" ca="1" si="167"/>
        <v>0.9511886999585597</v>
      </c>
      <c r="Q2631">
        <f ca="1">EXP(-'Vasicek Examples'!$D$4*N2631+'Vasicek Examples'!$E$4)</f>
        <v>0.95674992505558598</v>
      </c>
      <c r="R2631">
        <f ca="1">MAX(Q2631-'Vasicek Examples'!$B$8,0)</f>
        <v>0</v>
      </c>
      <c r="S2631">
        <f t="shared" ca="1" si="168"/>
        <v>0</v>
      </c>
    </row>
    <row r="2632" spans="1:19" x14ac:dyDescent="0.2">
      <c r="A2632">
        <f t="shared" si="169"/>
        <v>2628</v>
      </c>
      <c r="B2632">
        <f>'Vasicek Examples'!$B$4</f>
        <v>5.2999999999999999E-2</v>
      </c>
      <c r="C2632">
        <f ca="1">B2632*EXP(-'Vasicek Examples'!$B$1/12)+(1-EXP(-'Vasicek Examples'!$B$1/12))*'Vasicek Examples'!$B$2+SQRT('Vasicek Examples'!$B$3^2/2/'Vasicek Examples'!$B$1*(1-EXP(-2*'Vasicek Examples'!$B$1/12)))*NORMSINV(RAND())</f>
        <v>5.5904448778303417E-2</v>
      </c>
      <c r="D2632">
        <f ca="1">C2632*EXP(-'Vasicek Examples'!$B$1/12)+(1-EXP(-'Vasicek Examples'!$B$1/12))*'Vasicek Examples'!$B$2+SQRT('Vasicek Examples'!$B$3^2/2/'Vasicek Examples'!$B$1*(1-EXP(-2*'Vasicek Examples'!$B$1/12)))*NORMSINV(RAND())</f>
        <v>5.5065329587621552E-2</v>
      </c>
      <c r="E2632">
        <f ca="1">D2632*EXP(-'Vasicek Examples'!$B$1/12)+(1-EXP(-'Vasicek Examples'!$B$1/12))*'Vasicek Examples'!$B$2+SQRT('Vasicek Examples'!$B$3^2/2/'Vasicek Examples'!$B$1*(1-EXP(-2*'Vasicek Examples'!$B$1/12)))*NORMSINV(RAND())</f>
        <v>4.8956760535343202E-2</v>
      </c>
      <c r="F2632">
        <f ca="1">E2632*EXP(-'Vasicek Examples'!$B$1/12)+(1-EXP(-'Vasicek Examples'!$B$1/12))*'Vasicek Examples'!$B$2+SQRT('Vasicek Examples'!$B$3^2/2/'Vasicek Examples'!$B$1*(1-EXP(-2*'Vasicek Examples'!$B$1/12)))*NORMSINV(RAND())</f>
        <v>5.2647707588636697E-2</v>
      </c>
      <c r="G2632">
        <f ca="1">F2632*EXP(-'Vasicek Examples'!$B$1/12)+(1-EXP(-'Vasicek Examples'!$B$1/12))*'Vasicek Examples'!$B$2+SQRT('Vasicek Examples'!$B$3^2/2/'Vasicek Examples'!$B$1*(1-EXP(-2*'Vasicek Examples'!$B$1/12)))*NORMSINV(RAND())</f>
        <v>4.3959994196193126E-2</v>
      </c>
      <c r="H2632">
        <f ca="1">G2632*EXP(-'Vasicek Examples'!$B$1/12)+(1-EXP(-'Vasicek Examples'!$B$1/12))*'Vasicek Examples'!$B$2+SQRT('Vasicek Examples'!$B$3^2/2/'Vasicek Examples'!$B$1*(1-EXP(-2*'Vasicek Examples'!$B$1/12)))*NORMSINV(RAND())</f>
        <v>4.0025959554876943E-2</v>
      </c>
      <c r="I2632">
        <f ca="1">H2632*EXP(-'Vasicek Examples'!$B$1/12)+(1-EXP(-'Vasicek Examples'!$B$1/12))*'Vasicek Examples'!$B$2+SQRT('Vasicek Examples'!$B$3^2/2/'Vasicek Examples'!$B$1*(1-EXP(-2*'Vasicek Examples'!$B$1/12)))*NORMSINV(RAND())</f>
        <v>3.8058128996299047E-2</v>
      </c>
      <c r="J2632">
        <f ca="1">I2632*EXP(-'Vasicek Examples'!$B$1/12)+(1-EXP(-'Vasicek Examples'!$B$1/12))*'Vasicek Examples'!$B$2+SQRT('Vasicek Examples'!$B$3^2/2/'Vasicek Examples'!$B$1*(1-EXP(-2*'Vasicek Examples'!$B$1/12)))*NORMSINV(RAND())</f>
        <v>3.9424334405161528E-2</v>
      </c>
      <c r="K2632">
        <f ca="1">J2632*EXP(-'Vasicek Examples'!$B$1/12)+(1-EXP(-'Vasicek Examples'!$B$1/12))*'Vasicek Examples'!$B$2+SQRT('Vasicek Examples'!$B$3^2/2/'Vasicek Examples'!$B$1*(1-EXP(-2*'Vasicek Examples'!$B$1/12)))*NORMSINV(RAND())</f>
        <v>3.4528612963514824E-2</v>
      </c>
      <c r="L2632">
        <f ca="1">K2632*EXP(-'Vasicek Examples'!$B$1/12)+(1-EXP(-'Vasicek Examples'!$B$1/12))*'Vasicek Examples'!$B$2+SQRT('Vasicek Examples'!$B$3^2/2/'Vasicek Examples'!$B$1*(1-EXP(-2*'Vasicek Examples'!$B$1/12)))*NORMSINV(RAND())</f>
        <v>2.9486910240600045E-2</v>
      </c>
      <c r="M2632">
        <f ca="1">L2632*EXP(-'Vasicek Examples'!$B$1/12)+(1-EXP(-'Vasicek Examples'!$B$1/12))*'Vasicek Examples'!$B$2+SQRT('Vasicek Examples'!$B$3^2/2/'Vasicek Examples'!$B$1*(1-EXP(-2*'Vasicek Examples'!$B$1/12)))*NORMSINV(RAND())</f>
        <v>2.8129567109119173E-2</v>
      </c>
      <c r="N2632">
        <f ca="1">M2632*EXP(-'Vasicek Examples'!$B$1/12)+(1-EXP(-'Vasicek Examples'!$B$1/12))*'Vasicek Examples'!$B$2+SQRT('Vasicek Examples'!$B$3^2/2/'Vasicek Examples'!$B$1*(1-EXP(-2*'Vasicek Examples'!$B$1/12)))*NORMSINV(RAND())</f>
        <v>2.537461836346927E-2</v>
      </c>
      <c r="O2632">
        <f t="shared" ca="1" si="166"/>
        <v>3.757690322902104E-2</v>
      </c>
      <c r="P2632">
        <f t="shared" ca="1" si="167"/>
        <v>0.96312034780806821</v>
      </c>
      <c r="Q2632">
        <f ca="1">EXP(-'Vasicek Examples'!$D$4*N2632+'Vasicek Examples'!$E$4)</f>
        <v>0.97402967006972951</v>
      </c>
      <c r="R2632">
        <f ca="1">MAX(Q2632-'Vasicek Examples'!$B$8,0)</f>
        <v>1.3333688365616325E-2</v>
      </c>
      <c r="S2632">
        <f t="shared" ca="1" si="168"/>
        <v>1.2841946576256787E-2</v>
      </c>
    </row>
    <row r="2633" spans="1:19" x14ac:dyDescent="0.2">
      <c r="A2633">
        <f t="shared" si="169"/>
        <v>2629</v>
      </c>
      <c r="B2633">
        <f>'Vasicek Examples'!$B$4</f>
        <v>5.2999999999999999E-2</v>
      </c>
      <c r="C2633">
        <f ca="1">B2633*EXP(-'Vasicek Examples'!$B$1/12)+(1-EXP(-'Vasicek Examples'!$B$1/12))*'Vasicek Examples'!$B$2+SQRT('Vasicek Examples'!$B$3^2/2/'Vasicek Examples'!$B$1*(1-EXP(-2*'Vasicek Examples'!$B$1/12)))*NORMSINV(RAND())</f>
        <v>4.3719418947121759E-2</v>
      </c>
      <c r="D2633">
        <f ca="1">C2633*EXP(-'Vasicek Examples'!$B$1/12)+(1-EXP(-'Vasicek Examples'!$B$1/12))*'Vasicek Examples'!$B$2+SQRT('Vasicek Examples'!$B$3^2/2/'Vasicek Examples'!$B$1*(1-EXP(-2*'Vasicek Examples'!$B$1/12)))*NORMSINV(RAND())</f>
        <v>5.0271943287950142E-2</v>
      </c>
      <c r="E2633">
        <f ca="1">D2633*EXP(-'Vasicek Examples'!$B$1/12)+(1-EXP(-'Vasicek Examples'!$B$1/12))*'Vasicek Examples'!$B$2+SQRT('Vasicek Examples'!$B$3^2/2/'Vasicek Examples'!$B$1*(1-EXP(-2*'Vasicek Examples'!$B$1/12)))*NORMSINV(RAND())</f>
        <v>3.6683428776353243E-2</v>
      </c>
      <c r="F2633">
        <f ca="1">E2633*EXP(-'Vasicek Examples'!$B$1/12)+(1-EXP(-'Vasicek Examples'!$B$1/12))*'Vasicek Examples'!$B$2+SQRT('Vasicek Examples'!$B$3^2/2/'Vasicek Examples'!$B$1*(1-EXP(-2*'Vasicek Examples'!$B$1/12)))*NORMSINV(RAND())</f>
        <v>3.8309908967300375E-2</v>
      </c>
      <c r="G2633">
        <f ca="1">F2633*EXP(-'Vasicek Examples'!$B$1/12)+(1-EXP(-'Vasicek Examples'!$B$1/12))*'Vasicek Examples'!$B$2+SQRT('Vasicek Examples'!$B$3^2/2/'Vasicek Examples'!$B$1*(1-EXP(-2*'Vasicek Examples'!$B$1/12)))*NORMSINV(RAND())</f>
        <v>4.2270734399594938E-2</v>
      </c>
      <c r="H2633">
        <f ca="1">G2633*EXP(-'Vasicek Examples'!$B$1/12)+(1-EXP(-'Vasicek Examples'!$B$1/12))*'Vasicek Examples'!$B$2+SQRT('Vasicek Examples'!$B$3^2/2/'Vasicek Examples'!$B$1*(1-EXP(-2*'Vasicek Examples'!$B$1/12)))*NORMSINV(RAND())</f>
        <v>4.3936926279263031E-2</v>
      </c>
      <c r="I2633">
        <f ca="1">H2633*EXP(-'Vasicek Examples'!$B$1/12)+(1-EXP(-'Vasicek Examples'!$B$1/12))*'Vasicek Examples'!$B$2+SQRT('Vasicek Examples'!$B$3^2/2/'Vasicek Examples'!$B$1*(1-EXP(-2*'Vasicek Examples'!$B$1/12)))*NORMSINV(RAND())</f>
        <v>4.412458896536673E-2</v>
      </c>
      <c r="J2633">
        <f ca="1">I2633*EXP(-'Vasicek Examples'!$B$1/12)+(1-EXP(-'Vasicek Examples'!$B$1/12))*'Vasicek Examples'!$B$2+SQRT('Vasicek Examples'!$B$3^2/2/'Vasicek Examples'!$B$1*(1-EXP(-2*'Vasicek Examples'!$B$1/12)))*NORMSINV(RAND())</f>
        <v>4.4728896506236272E-2</v>
      </c>
      <c r="K2633">
        <f ca="1">J2633*EXP(-'Vasicek Examples'!$B$1/12)+(1-EXP(-'Vasicek Examples'!$B$1/12))*'Vasicek Examples'!$B$2+SQRT('Vasicek Examples'!$B$3^2/2/'Vasicek Examples'!$B$1*(1-EXP(-2*'Vasicek Examples'!$B$1/12)))*NORMSINV(RAND())</f>
        <v>4.4308993824093944E-2</v>
      </c>
      <c r="L2633">
        <f ca="1">K2633*EXP(-'Vasicek Examples'!$B$1/12)+(1-EXP(-'Vasicek Examples'!$B$1/12))*'Vasicek Examples'!$B$2+SQRT('Vasicek Examples'!$B$3^2/2/'Vasicek Examples'!$B$1*(1-EXP(-2*'Vasicek Examples'!$B$1/12)))*NORMSINV(RAND())</f>
        <v>3.9006338881991592E-2</v>
      </c>
      <c r="M2633">
        <f ca="1">L2633*EXP(-'Vasicek Examples'!$B$1/12)+(1-EXP(-'Vasicek Examples'!$B$1/12))*'Vasicek Examples'!$B$2+SQRT('Vasicek Examples'!$B$3^2/2/'Vasicek Examples'!$B$1*(1-EXP(-2*'Vasicek Examples'!$B$1/12)))*NORMSINV(RAND())</f>
        <v>5.1282295355435326E-2</v>
      </c>
      <c r="N2633">
        <f ca="1">M2633*EXP(-'Vasicek Examples'!$B$1/12)+(1-EXP(-'Vasicek Examples'!$B$1/12))*'Vasicek Examples'!$B$2+SQRT('Vasicek Examples'!$B$3^2/2/'Vasicek Examples'!$B$1*(1-EXP(-2*'Vasicek Examples'!$B$1/12)))*NORMSINV(RAND())</f>
        <v>5.603026682482995E-2</v>
      </c>
      <c r="O2633">
        <f t="shared" ca="1" si="166"/>
        <v>4.0399908177463452E-2</v>
      </c>
      <c r="P2633">
        <f t="shared" ca="1" si="167"/>
        <v>0.9604052884164157</v>
      </c>
      <c r="Q2633">
        <f ca="1">EXP(-'Vasicek Examples'!$D$4*N2633+'Vasicek Examples'!$E$4)</f>
        <v>0.95081322973631632</v>
      </c>
      <c r="R2633">
        <f ca="1">MAX(Q2633-'Vasicek Examples'!$B$8,0)</f>
        <v>0</v>
      </c>
      <c r="S2633">
        <f t="shared" ca="1" si="168"/>
        <v>0</v>
      </c>
    </row>
    <row r="2634" spans="1:19" x14ac:dyDescent="0.2">
      <c r="A2634">
        <f t="shared" si="169"/>
        <v>2630</v>
      </c>
      <c r="B2634">
        <f>'Vasicek Examples'!$B$4</f>
        <v>5.2999999999999999E-2</v>
      </c>
      <c r="C2634">
        <f ca="1">B2634*EXP(-'Vasicek Examples'!$B$1/12)+(1-EXP(-'Vasicek Examples'!$B$1/12))*'Vasicek Examples'!$B$2+SQRT('Vasicek Examples'!$B$3^2/2/'Vasicek Examples'!$B$1*(1-EXP(-2*'Vasicek Examples'!$B$1/12)))*NORMSINV(RAND())</f>
        <v>5.2685822482257338E-2</v>
      </c>
      <c r="D2634">
        <f ca="1">C2634*EXP(-'Vasicek Examples'!$B$1/12)+(1-EXP(-'Vasicek Examples'!$B$1/12))*'Vasicek Examples'!$B$2+SQRT('Vasicek Examples'!$B$3^2/2/'Vasicek Examples'!$B$1*(1-EXP(-2*'Vasicek Examples'!$B$1/12)))*NORMSINV(RAND())</f>
        <v>5.3174612018990777E-2</v>
      </c>
      <c r="E2634">
        <f ca="1">D2634*EXP(-'Vasicek Examples'!$B$1/12)+(1-EXP(-'Vasicek Examples'!$B$1/12))*'Vasicek Examples'!$B$2+SQRT('Vasicek Examples'!$B$3^2/2/'Vasicek Examples'!$B$1*(1-EXP(-2*'Vasicek Examples'!$B$1/12)))*NORMSINV(RAND())</f>
        <v>5.7827340157600417E-2</v>
      </c>
      <c r="F2634">
        <f ca="1">E2634*EXP(-'Vasicek Examples'!$B$1/12)+(1-EXP(-'Vasicek Examples'!$B$1/12))*'Vasicek Examples'!$B$2+SQRT('Vasicek Examples'!$B$3^2/2/'Vasicek Examples'!$B$1*(1-EXP(-2*'Vasicek Examples'!$B$1/12)))*NORMSINV(RAND())</f>
        <v>5.1130892145445805E-2</v>
      </c>
      <c r="G2634">
        <f ca="1">F2634*EXP(-'Vasicek Examples'!$B$1/12)+(1-EXP(-'Vasicek Examples'!$B$1/12))*'Vasicek Examples'!$B$2+SQRT('Vasicek Examples'!$B$3^2/2/'Vasicek Examples'!$B$1*(1-EXP(-2*'Vasicek Examples'!$B$1/12)))*NORMSINV(RAND())</f>
        <v>4.7780713255809099E-2</v>
      </c>
      <c r="H2634">
        <f ca="1">G2634*EXP(-'Vasicek Examples'!$B$1/12)+(1-EXP(-'Vasicek Examples'!$B$1/12))*'Vasicek Examples'!$B$2+SQRT('Vasicek Examples'!$B$3^2/2/'Vasicek Examples'!$B$1*(1-EXP(-2*'Vasicek Examples'!$B$1/12)))*NORMSINV(RAND())</f>
        <v>5.0662518172752573E-2</v>
      </c>
      <c r="I2634">
        <f ca="1">H2634*EXP(-'Vasicek Examples'!$B$1/12)+(1-EXP(-'Vasicek Examples'!$B$1/12))*'Vasicek Examples'!$B$2+SQRT('Vasicek Examples'!$B$3^2/2/'Vasicek Examples'!$B$1*(1-EXP(-2*'Vasicek Examples'!$B$1/12)))*NORMSINV(RAND())</f>
        <v>4.7989175310495305E-2</v>
      </c>
      <c r="J2634">
        <f ca="1">I2634*EXP(-'Vasicek Examples'!$B$1/12)+(1-EXP(-'Vasicek Examples'!$B$1/12))*'Vasicek Examples'!$B$2+SQRT('Vasicek Examples'!$B$3^2/2/'Vasicek Examples'!$B$1*(1-EXP(-2*'Vasicek Examples'!$B$1/12)))*NORMSINV(RAND())</f>
        <v>4.1435335951615686E-2</v>
      </c>
      <c r="K2634">
        <f ca="1">J2634*EXP(-'Vasicek Examples'!$B$1/12)+(1-EXP(-'Vasicek Examples'!$B$1/12))*'Vasicek Examples'!$B$2+SQRT('Vasicek Examples'!$B$3^2/2/'Vasicek Examples'!$B$1*(1-EXP(-2*'Vasicek Examples'!$B$1/12)))*NORMSINV(RAND())</f>
        <v>3.3281954374183645E-2</v>
      </c>
      <c r="L2634">
        <f ca="1">K2634*EXP(-'Vasicek Examples'!$B$1/12)+(1-EXP(-'Vasicek Examples'!$B$1/12))*'Vasicek Examples'!$B$2+SQRT('Vasicek Examples'!$B$3^2/2/'Vasicek Examples'!$B$1*(1-EXP(-2*'Vasicek Examples'!$B$1/12)))*NORMSINV(RAND())</f>
        <v>3.3385958595638116E-2</v>
      </c>
      <c r="M2634">
        <f ca="1">L2634*EXP(-'Vasicek Examples'!$B$1/12)+(1-EXP(-'Vasicek Examples'!$B$1/12))*'Vasicek Examples'!$B$2+SQRT('Vasicek Examples'!$B$3^2/2/'Vasicek Examples'!$B$1*(1-EXP(-2*'Vasicek Examples'!$B$1/12)))*NORMSINV(RAND())</f>
        <v>3.174111765173792E-2</v>
      </c>
      <c r="N2634">
        <f ca="1">M2634*EXP(-'Vasicek Examples'!$B$1/12)+(1-EXP(-'Vasicek Examples'!$B$1/12))*'Vasicek Examples'!$B$2+SQRT('Vasicek Examples'!$B$3^2/2/'Vasicek Examples'!$B$1*(1-EXP(-2*'Vasicek Examples'!$B$1/12)))*NORMSINV(RAND())</f>
        <v>3.6313594614766534E-2</v>
      </c>
      <c r="O2634">
        <f t="shared" ca="1" si="166"/>
        <v>4.1075777181898442E-2</v>
      </c>
      <c r="P2634">
        <f t="shared" ca="1" si="167"/>
        <v>0.95975639955691427</v>
      </c>
      <c r="Q2634">
        <f ca="1">EXP(-'Vasicek Examples'!$D$4*N2634+'Vasicek Examples'!$E$4)</f>
        <v>0.96568091288823221</v>
      </c>
      <c r="R2634">
        <f ca="1">MAX(Q2634-'Vasicek Examples'!$B$8,0)</f>
        <v>4.9849311841190236E-3</v>
      </c>
      <c r="S2634">
        <f t="shared" ca="1" si="168"/>
        <v>4.7843196053090594E-3</v>
      </c>
    </row>
    <row r="2635" spans="1:19" x14ac:dyDescent="0.2">
      <c r="A2635">
        <f t="shared" si="169"/>
        <v>2631</v>
      </c>
      <c r="B2635">
        <f>'Vasicek Examples'!$B$4</f>
        <v>5.2999999999999999E-2</v>
      </c>
      <c r="C2635">
        <f ca="1">B2635*EXP(-'Vasicek Examples'!$B$1/12)+(1-EXP(-'Vasicek Examples'!$B$1/12))*'Vasicek Examples'!$B$2+SQRT('Vasicek Examples'!$B$3^2/2/'Vasicek Examples'!$B$1*(1-EXP(-2*'Vasicek Examples'!$B$1/12)))*NORMSINV(RAND())</f>
        <v>4.899235013894189E-2</v>
      </c>
      <c r="D2635">
        <f ca="1">C2635*EXP(-'Vasicek Examples'!$B$1/12)+(1-EXP(-'Vasicek Examples'!$B$1/12))*'Vasicek Examples'!$B$2+SQRT('Vasicek Examples'!$B$3^2/2/'Vasicek Examples'!$B$1*(1-EXP(-2*'Vasicek Examples'!$B$1/12)))*NORMSINV(RAND())</f>
        <v>5.2493097541655716E-2</v>
      </c>
      <c r="E2635">
        <f ca="1">D2635*EXP(-'Vasicek Examples'!$B$1/12)+(1-EXP(-'Vasicek Examples'!$B$1/12))*'Vasicek Examples'!$B$2+SQRT('Vasicek Examples'!$B$3^2/2/'Vasicek Examples'!$B$1*(1-EXP(-2*'Vasicek Examples'!$B$1/12)))*NORMSINV(RAND())</f>
        <v>5.638682987232374E-2</v>
      </c>
      <c r="F2635">
        <f ca="1">E2635*EXP(-'Vasicek Examples'!$B$1/12)+(1-EXP(-'Vasicek Examples'!$B$1/12))*'Vasicek Examples'!$B$2+SQRT('Vasicek Examples'!$B$3^2/2/'Vasicek Examples'!$B$1*(1-EXP(-2*'Vasicek Examples'!$B$1/12)))*NORMSINV(RAND())</f>
        <v>5.6794806991419047E-2</v>
      </c>
      <c r="G2635">
        <f ca="1">F2635*EXP(-'Vasicek Examples'!$B$1/12)+(1-EXP(-'Vasicek Examples'!$B$1/12))*'Vasicek Examples'!$B$2+SQRT('Vasicek Examples'!$B$3^2/2/'Vasicek Examples'!$B$1*(1-EXP(-2*'Vasicek Examples'!$B$1/12)))*NORMSINV(RAND())</f>
        <v>5.399133409587345E-2</v>
      </c>
      <c r="H2635">
        <f ca="1">G2635*EXP(-'Vasicek Examples'!$B$1/12)+(1-EXP(-'Vasicek Examples'!$B$1/12))*'Vasicek Examples'!$B$2+SQRT('Vasicek Examples'!$B$3^2/2/'Vasicek Examples'!$B$1*(1-EXP(-2*'Vasicek Examples'!$B$1/12)))*NORMSINV(RAND())</f>
        <v>5.3067295530029548E-2</v>
      </c>
      <c r="I2635">
        <f ca="1">H2635*EXP(-'Vasicek Examples'!$B$1/12)+(1-EXP(-'Vasicek Examples'!$B$1/12))*'Vasicek Examples'!$B$2+SQRT('Vasicek Examples'!$B$3^2/2/'Vasicek Examples'!$B$1*(1-EXP(-2*'Vasicek Examples'!$B$1/12)))*NORMSINV(RAND())</f>
        <v>4.5802977817310596E-2</v>
      </c>
      <c r="J2635">
        <f ca="1">I2635*EXP(-'Vasicek Examples'!$B$1/12)+(1-EXP(-'Vasicek Examples'!$B$1/12))*'Vasicek Examples'!$B$2+SQRT('Vasicek Examples'!$B$3^2/2/'Vasicek Examples'!$B$1*(1-EXP(-2*'Vasicek Examples'!$B$1/12)))*NORMSINV(RAND())</f>
        <v>5.0278329440910839E-2</v>
      </c>
      <c r="K2635">
        <f ca="1">J2635*EXP(-'Vasicek Examples'!$B$1/12)+(1-EXP(-'Vasicek Examples'!$B$1/12))*'Vasicek Examples'!$B$2+SQRT('Vasicek Examples'!$B$3^2/2/'Vasicek Examples'!$B$1*(1-EXP(-2*'Vasicek Examples'!$B$1/12)))*NORMSINV(RAND())</f>
        <v>4.7670427149050648E-2</v>
      </c>
      <c r="L2635">
        <f ca="1">K2635*EXP(-'Vasicek Examples'!$B$1/12)+(1-EXP(-'Vasicek Examples'!$B$1/12))*'Vasicek Examples'!$B$2+SQRT('Vasicek Examples'!$B$3^2/2/'Vasicek Examples'!$B$1*(1-EXP(-2*'Vasicek Examples'!$B$1/12)))*NORMSINV(RAND())</f>
        <v>4.2788541244437067E-2</v>
      </c>
      <c r="M2635">
        <f ca="1">L2635*EXP(-'Vasicek Examples'!$B$1/12)+(1-EXP(-'Vasicek Examples'!$B$1/12))*'Vasicek Examples'!$B$2+SQRT('Vasicek Examples'!$B$3^2/2/'Vasicek Examples'!$B$1*(1-EXP(-2*'Vasicek Examples'!$B$1/12)))*NORMSINV(RAND())</f>
        <v>3.1979095717828893E-2</v>
      </c>
      <c r="N2635">
        <f ca="1">M2635*EXP(-'Vasicek Examples'!$B$1/12)+(1-EXP(-'Vasicek Examples'!$B$1/12))*'Vasicek Examples'!$B$2+SQRT('Vasicek Examples'!$B$3^2/2/'Vasicek Examples'!$B$1*(1-EXP(-2*'Vasicek Examples'!$B$1/12)))*NORMSINV(RAND())</f>
        <v>3.7789003403486364E-2</v>
      </c>
      <c r="O2635">
        <f t="shared" ca="1" si="166"/>
        <v>4.4553617681004465E-2</v>
      </c>
      <c r="P2635">
        <f t="shared" ca="1" si="167"/>
        <v>0.95642431746484646</v>
      </c>
      <c r="Q2635">
        <f ca="1">EXP(-'Vasicek Examples'!$D$4*N2635+'Vasicek Examples'!$E$4)</f>
        <v>0.96456035367517712</v>
      </c>
      <c r="R2635">
        <f ca="1">MAX(Q2635-'Vasicek Examples'!$B$8,0)</f>
        <v>3.864371971063929E-3</v>
      </c>
      <c r="S2635">
        <f t="shared" ca="1" si="168"/>
        <v>3.6959793248551019E-3</v>
      </c>
    </row>
    <row r="2636" spans="1:19" x14ac:dyDescent="0.2">
      <c r="A2636">
        <f t="shared" si="169"/>
        <v>2632</v>
      </c>
      <c r="B2636">
        <f>'Vasicek Examples'!$B$4</f>
        <v>5.2999999999999999E-2</v>
      </c>
      <c r="C2636">
        <f ca="1">B2636*EXP(-'Vasicek Examples'!$B$1/12)+(1-EXP(-'Vasicek Examples'!$B$1/12))*'Vasicek Examples'!$B$2+SQRT('Vasicek Examples'!$B$3^2/2/'Vasicek Examples'!$B$1*(1-EXP(-2*'Vasicek Examples'!$B$1/12)))*NORMSINV(RAND())</f>
        <v>5.2894201098561723E-2</v>
      </c>
      <c r="D2636">
        <f ca="1">C2636*EXP(-'Vasicek Examples'!$B$1/12)+(1-EXP(-'Vasicek Examples'!$B$1/12))*'Vasicek Examples'!$B$2+SQRT('Vasicek Examples'!$B$3^2/2/'Vasicek Examples'!$B$1*(1-EXP(-2*'Vasicek Examples'!$B$1/12)))*NORMSINV(RAND())</f>
        <v>4.2262372207457516E-2</v>
      </c>
      <c r="E2636">
        <f ca="1">D2636*EXP(-'Vasicek Examples'!$B$1/12)+(1-EXP(-'Vasicek Examples'!$B$1/12))*'Vasicek Examples'!$B$2+SQRT('Vasicek Examples'!$B$3^2/2/'Vasicek Examples'!$B$1*(1-EXP(-2*'Vasicek Examples'!$B$1/12)))*NORMSINV(RAND())</f>
        <v>3.57007906241706E-2</v>
      </c>
      <c r="F2636">
        <f ca="1">E2636*EXP(-'Vasicek Examples'!$B$1/12)+(1-EXP(-'Vasicek Examples'!$B$1/12))*'Vasicek Examples'!$B$2+SQRT('Vasicek Examples'!$B$3^2/2/'Vasicek Examples'!$B$1*(1-EXP(-2*'Vasicek Examples'!$B$1/12)))*NORMSINV(RAND())</f>
        <v>3.3539991868789594E-2</v>
      </c>
      <c r="G2636">
        <f ca="1">F2636*EXP(-'Vasicek Examples'!$B$1/12)+(1-EXP(-'Vasicek Examples'!$B$1/12))*'Vasicek Examples'!$B$2+SQRT('Vasicek Examples'!$B$3^2/2/'Vasicek Examples'!$B$1*(1-EXP(-2*'Vasicek Examples'!$B$1/12)))*NORMSINV(RAND())</f>
        <v>3.3888190831862314E-2</v>
      </c>
      <c r="H2636">
        <f ca="1">G2636*EXP(-'Vasicek Examples'!$B$1/12)+(1-EXP(-'Vasicek Examples'!$B$1/12))*'Vasicek Examples'!$B$2+SQRT('Vasicek Examples'!$B$3^2/2/'Vasicek Examples'!$B$1*(1-EXP(-2*'Vasicek Examples'!$B$1/12)))*NORMSINV(RAND())</f>
        <v>3.429784193656623E-2</v>
      </c>
      <c r="I2636">
        <f ca="1">H2636*EXP(-'Vasicek Examples'!$B$1/12)+(1-EXP(-'Vasicek Examples'!$B$1/12))*'Vasicek Examples'!$B$2+SQRT('Vasicek Examples'!$B$3^2/2/'Vasicek Examples'!$B$1*(1-EXP(-2*'Vasicek Examples'!$B$1/12)))*NORMSINV(RAND())</f>
        <v>3.5189127822354921E-2</v>
      </c>
      <c r="J2636">
        <f ca="1">I2636*EXP(-'Vasicek Examples'!$B$1/12)+(1-EXP(-'Vasicek Examples'!$B$1/12))*'Vasicek Examples'!$B$2+SQRT('Vasicek Examples'!$B$3^2/2/'Vasicek Examples'!$B$1*(1-EXP(-2*'Vasicek Examples'!$B$1/12)))*NORMSINV(RAND())</f>
        <v>3.3100773608024041E-2</v>
      </c>
      <c r="K2636">
        <f ca="1">J2636*EXP(-'Vasicek Examples'!$B$1/12)+(1-EXP(-'Vasicek Examples'!$B$1/12))*'Vasicek Examples'!$B$2+SQRT('Vasicek Examples'!$B$3^2/2/'Vasicek Examples'!$B$1*(1-EXP(-2*'Vasicek Examples'!$B$1/12)))*NORMSINV(RAND())</f>
        <v>2.8651383811013197E-2</v>
      </c>
      <c r="L2636">
        <f ca="1">K2636*EXP(-'Vasicek Examples'!$B$1/12)+(1-EXP(-'Vasicek Examples'!$B$1/12))*'Vasicek Examples'!$B$2+SQRT('Vasicek Examples'!$B$3^2/2/'Vasicek Examples'!$B$1*(1-EXP(-2*'Vasicek Examples'!$B$1/12)))*NORMSINV(RAND())</f>
        <v>2.7757188127458827E-2</v>
      </c>
      <c r="M2636">
        <f ca="1">L2636*EXP(-'Vasicek Examples'!$B$1/12)+(1-EXP(-'Vasicek Examples'!$B$1/12))*'Vasicek Examples'!$B$2+SQRT('Vasicek Examples'!$B$3^2/2/'Vasicek Examples'!$B$1*(1-EXP(-2*'Vasicek Examples'!$B$1/12)))*NORMSINV(RAND())</f>
        <v>2.7573433433408907E-2</v>
      </c>
      <c r="N2636">
        <f ca="1">M2636*EXP(-'Vasicek Examples'!$B$1/12)+(1-EXP(-'Vasicek Examples'!$B$1/12))*'Vasicek Examples'!$B$2+SQRT('Vasicek Examples'!$B$3^2/2/'Vasicek Examples'!$B$1*(1-EXP(-2*'Vasicek Examples'!$B$1/12)))*NORMSINV(RAND())</f>
        <v>2.4153169755623701E-2</v>
      </c>
      <c r="O2636">
        <f t="shared" ca="1" si="166"/>
        <v>3.0873731641516574E-2</v>
      </c>
      <c r="P2636">
        <f t="shared" ca="1" si="167"/>
        <v>0.9695979948940664</v>
      </c>
      <c r="Q2636">
        <f ca="1">EXP(-'Vasicek Examples'!$D$4*N2636+'Vasicek Examples'!$E$4)</f>
        <v>0.97496636251523461</v>
      </c>
      <c r="R2636">
        <f ca="1">MAX(Q2636-'Vasicek Examples'!$B$8,0)</f>
        <v>1.4270380811121419E-2</v>
      </c>
      <c r="S2636">
        <f t="shared" ca="1" si="168"/>
        <v>1.383653262083809E-2</v>
      </c>
    </row>
    <row r="2637" spans="1:19" x14ac:dyDescent="0.2">
      <c r="A2637">
        <f t="shared" si="169"/>
        <v>2633</v>
      </c>
      <c r="B2637">
        <f>'Vasicek Examples'!$B$4</f>
        <v>5.2999999999999999E-2</v>
      </c>
      <c r="C2637">
        <f ca="1">B2637*EXP(-'Vasicek Examples'!$B$1/12)+(1-EXP(-'Vasicek Examples'!$B$1/12))*'Vasicek Examples'!$B$2+SQRT('Vasicek Examples'!$B$3^2/2/'Vasicek Examples'!$B$1*(1-EXP(-2*'Vasicek Examples'!$B$1/12)))*NORMSINV(RAND())</f>
        <v>6.0067468426569716E-2</v>
      </c>
      <c r="D2637">
        <f ca="1">C2637*EXP(-'Vasicek Examples'!$B$1/12)+(1-EXP(-'Vasicek Examples'!$B$1/12))*'Vasicek Examples'!$B$2+SQRT('Vasicek Examples'!$B$3^2/2/'Vasicek Examples'!$B$1*(1-EXP(-2*'Vasicek Examples'!$B$1/12)))*NORMSINV(RAND())</f>
        <v>5.644042199585856E-2</v>
      </c>
      <c r="E2637">
        <f ca="1">D2637*EXP(-'Vasicek Examples'!$B$1/12)+(1-EXP(-'Vasicek Examples'!$B$1/12))*'Vasicek Examples'!$B$2+SQRT('Vasicek Examples'!$B$3^2/2/'Vasicek Examples'!$B$1*(1-EXP(-2*'Vasicek Examples'!$B$1/12)))*NORMSINV(RAND())</f>
        <v>5.7262241790097708E-2</v>
      </c>
      <c r="F2637">
        <f ca="1">E2637*EXP(-'Vasicek Examples'!$B$1/12)+(1-EXP(-'Vasicek Examples'!$B$1/12))*'Vasicek Examples'!$B$2+SQRT('Vasicek Examples'!$B$3^2/2/'Vasicek Examples'!$B$1*(1-EXP(-2*'Vasicek Examples'!$B$1/12)))*NORMSINV(RAND())</f>
        <v>5.3996147795486261E-2</v>
      </c>
      <c r="G2637">
        <f ca="1">F2637*EXP(-'Vasicek Examples'!$B$1/12)+(1-EXP(-'Vasicek Examples'!$B$1/12))*'Vasicek Examples'!$B$2+SQRT('Vasicek Examples'!$B$3^2/2/'Vasicek Examples'!$B$1*(1-EXP(-2*'Vasicek Examples'!$B$1/12)))*NORMSINV(RAND())</f>
        <v>5.5127454664423009E-2</v>
      </c>
      <c r="H2637">
        <f ca="1">G2637*EXP(-'Vasicek Examples'!$B$1/12)+(1-EXP(-'Vasicek Examples'!$B$1/12))*'Vasicek Examples'!$B$2+SQRT('Vasicek Examples'!$B$3^2/2/'Vasicek Examples'!$B$1*(1-EXP(-2*'Vasicek Examples'!$B$1/12)))*NORMSINV(RAND())</f>
        <v>5.1526592327651714E-2</v>
      </c>
      <c r="I2637">
        <f ca="1">H2637*EXP(-'Vasicek Examples'!$B$1/12)+(1-EXP(-'Vasicek Examples'!$B$1/12))*'Vasicek Examples'!$B$2+SQRT('Vasicek Examples'!$B$3^2/2/'Vasicek Examples'!$B$1*(1-EXP(-2*'Vasicek Examples'!$B$1/12)))*NORMSINV(RAND())</f>
        <v>4.7598432115050777E-2</v>
      </c>
      <c r="J2637">
        <f ca="1">I2637*EXP(-'Vasicek Examples'!$B$1/12)+(1-EXP(-'Vasicek Examples'!$B$1/12))*'Vasicek Examples'!$B$2+SQRT('Vasicek Examples'!$B$3^2/2/'Vasicek Examples'!$B$1*(1-EXP(-2*'Vasicek Examples'!$B$1/12)))*NORMSINV(RAND())</f>
        <v>4.7915386420264626E-2</v>
      </c>
      <c r="K2637">
        <f ca="1">J2637*EXP(-'Vasicek Examples'!$B$1/12)+(1-EXP(-'Vasicek Examples'!$B$1/12))*'Vasicek Examples'!$B$2+SQRT('Vasicek Examples'!$B$3^2/2/'Vasicek Examples'!$B$1*(1-EXP(-2*'Vasicek Examples'!$B$1/12)))*NORMSINV(RAND())</f>
        <v>4.640449099537098E-2</v>
      </c>
      <c r="L2637">
        <f ca="1">K2637*EXP(-'Vasicek Examples'!$B$1/12)+(1-EXP(-'Vasicek Examples'!$B$1/12))*'Vasicek Examples'!$B$2+SQRT('Vasicek Examples'!$B$3^2/2/'Vasicek Examples'!$B$1*(1-EXP(-2*'Vasicek Examples'!$B$1/12)))*NORMSINV(RAND())</f>
        <v>6.100764047295959E-2</v>
      </c>
      <c r="M2637">
        <f ca="1">L2637*EXP(-'Vasicek Examples'!$B$1/12)+(1-EXP(-'Vasicek Examples'!$B$1/12))*'Vasicek Examples'!$B$2+SQRT('Vasicek Examples'!$B$3^2/2/'Vasicek Examples'!$B$1*(1-EXP(-2*'Vasicek Examples'!$B$1/12)))*NORMSINV(RAND())</f>
        <v>5.3451406462727127E-2</v>
      </c>
      <c r="N2637">
        <f ca="1">M2637*EXP(-'Vasicek Examples'!$B$1/12)+(1-EXP(-'Vasicek Examples'!$B$1/12))*'Vasicek Examples'!$B$2+SQRT('Vasicek Examples'!$B$3^2/2/'Vasicek Examples'!$B$1*(1-EXP(-2*'Vasicek Examples'!$B$1/12)))*NORMSINV(RAND())</f>
        <v>5.4029749830470625E-2</v>
      </c>
      <c r="O2637">
        <f t="shared" ca="1" si="166"/>
        <v>4.8981568680700881E-2</v>
      </c>
      <c r="P2637">
        <f t="shared" ca="1" si="167"/>
        <v>0.95219867981467232</v>
      </c>
      <c r="Q2637">
        <f ca="1">EXP(-'Vasicek Examples'!$D$4*N2637+'Vasicek Examples'!$E$4)</f>
        <v>0.95231125883723855</v>
      </c>
      <c r="R2637">
        <f ca="1">MAX(Q2637-'Vasicek Examples'!$B$8,0)</f>
        <v>0</v>
      </c>
      <c r="S2637">
        <f t="shared" ca="1" si="168"/>
        <v>0</v>
      </c>
    </row>
    <row r="2638" spans="1:19" x14ac:dyDescent="0.2">
      <c r="A2638">
        <f t="shared" si="169"/>
        <v>2634</v>
      </c>
      <c r="B2638">
        <f>'Vasicek Examples'!$B$4</f>
        <v>5.2999999999999999E-2</v>
      </c>
      <c r="C2638">
        <f ca="1">B2638*EXP(-'Vasicek Examples'!$B$1/12)+(1-EXP(-'Vasicek Examples'!$B$1/12))*'Vasicek Examples'!$B$2+SQRT('Vasicek Examples'!$B$3^2/2/'Vasicek Examples'!$B$1*(1-EXP(-2*'Vasicek Examples'!$B$1/12)))*NORMSINV(RAND())</f>
        <v>5.0897749008958777E-2</v>
      </c>
      <c r="D2638">
        <f ca="1">C2638*EXP(-'Vasicek Examples'!$B$1/12)+(1-EXP(-'Vasicek Examples'!$B$1/12))*'Vasicek Examples'!$B$2+SQRT('Vasicek Examples'!$B$3^2/2/'Vasicek Examples'!$B$1*(1-EXP(-2*'Vasicek Examples'!$B$1/12)))*NORMSINV(RAND())</f>
        <v>4.9785488164226351E-2</v>
      </c>
      <c r="E2638">
        <f ca="1">D2638*EXP(-'Vasicek Examples'!$B$1/12)+(1-EXP(-'Vasicek Examples'!$B$1/12))*'Vasicek Examples'!$B$2+SQRT('Vasicek Examples'!$B$3^2/2/'Vasicek Examples'!$B$1*(1-EXP(-2*'Vasicek Examples'!$B$1/12)))*NORMSINV(RAND())</f>
        <v>5.3063650249690536E-2</v>
      </c>
      <c r="F2638">
        <f ca="1">E2638*EXP(-'Vasicek Examples'!$B$1/12)+(1-EXP(-'Vasicek Examples'!$B$1/12))*'Vasicek Examples'!$B$2+SQRT('Vasicek Examples'!$B$3^2/2/'Vasicek Examples'!$B$1*(1-EXP(-2*'Vasicek Examples'!$B$1/12)))*NORMSINV(RAND())</f>
        <v>5.1506789992063338E-2</v>
      </c>
      <c r="G2638">
        <f ca="1">F2638*EXP(-'Vasicek Examples'!$B$1/12)+(1-EXP(-'Vasicek Examples'!$B$1/12))*'Vasicek Examples'!$B$2+SQRT('Vasicek Examples'!$B$3^2/2/'Vasicek Examples'!$B$1*(1-EXP(-2*'Vasicek Examples'!$B$1/12)))*NORMSINV(RAND())</f>
        <v>5.6567054769934517E-2</v>
      </c>
      <c r="H2638">
        <f ca="1">G2638*EXP(-'Vasicek Examples'!$B$1/12)+(1-EXP(-'Vasicek Examples'!$B$1/12))*'Vasicek Examples'!$B$2+SQRT('Vasicek Examples'!$B$3^2/2/'Vasicek Examples'!$B$1*(1-EXP(-2*'Vasicek Examples'!$B$1/12)))*NORMSINV(RAND())</f>
        <v>4.7633231071257456E-2</v>
      </c>
      <c r="I2638">
        <f ca="1">H2638*EXP(-'Vasicek Examples'!$B$1/12)+(1-EXP(-'Vasicek Examples'!$B$1/12))*'Vasicek Examples'!$B$2+SQRT('Vasicek Examples'!$B$3^2/2/'Vasicek Examples'!$B$1*(1-EXP(-2*'Vasicek Examples'!$B$1/12)))*NORMSINV(RAND())</f>
        <v>5.4067169449141743E-2</v>
      </c>
      <c r="J2638">
        <f ca="1">I2638*EXP(-'Vasicek Examples'!$B$1/12)+(1-EXP(-'Vasicek Examples'!$B$1/12))*'Vasicek Examples'!$B$2+SQRT('Vasicek Examples'!$B$3^2/2/'Vasicek Examples'!$B$1*(1-EXP(-2*'Vasicek Examples'!$B$1/12)))*NORMSINV(RAND())</f>
        <v>4.9123970914569763E-2</v>
      </c>
      <c r="K2638">
        <f ca="1">J2638*EXP(-'Vasicek Examples'!$B$1/12)+(1-EXP(-'Vasicek Examples'!$B$1/12))*'Vasicek Examples'!$B$2+SQRT('Vasicek Examples'!$B$3^2/2/'Vasicek Examples'!$B$1*(1-EXP(-2*'Vasicek Examples'!$B$1/12)))*NORMSINV(RAND())</f>
        <v>5.4686220738414684E-2</v>
      </c>
      <c r="L2638">
        <f ca="1">K2638*EXP(-'Vasicek Examples'!$B$1/12)+(1-EXP(-'Vasicek Examples'!$B$1/12))*'Vasicek Examples'!$B$2+SQRT('Vasicek Examples'!$B$3^2/2/'Vasicek Examples'!$B$1*(1-EXP(-2*'Vasicek Examples'!$B$1/12)))*NORMSINV(RAND())</f>
        <v>4.6711286105857799E-2</v>
      </c>
      <c r="M2638">
        <f ca="1">L2638*EXP(-'Vasicek Examples'!$B$1/12)+(1-EXP(-'Vasicek Examples'!$B$1/12))*'Vasicek Examples'!$B$2+SQRT('Vasicek Examples'!$B$3^2/2/'Vasicek Examples'!$B$1*(1-EXP(-2*'Vasicek Examples'!$B$1/12)))*NORMSINV(RAND())</f>
        <v>5.3899318557942361E-2</v>
      </c>
      <c r="N2638">
        <f ca="1">M2638*EXP(-'Vasicek Examples'!$B$1/12)+(1-EXP(-'Vasicek Examples'!$B$1/12))*'Vasicek Examples'!$B$2+SQRT('Vasicek Examples'!$B$3^2/2/'Vasicek Examples'!$B$1*(1-EXP(-2*'Vasicek Examples'!$B$1/12)))*NORMSINV(RAND())</f>
        <v>4.1996223150657014E-2</v>
      </c>
      <c r="O2638">
        <f t="shared" ca="1" si="166"/>
        <v>4.6957597174408866E-2</v>
      </c>
      <c r="P2638">
        <f t="shared" ca="1" si="167"/>
        <v>0.95412785444962633</v>
      </c>
      <c r="Q2638">
        <f ca="1">EXP(-'Vasicek Examples'!$D$4*N2638+'Vasicek Examples'!$E$4)</f>
        <v>0.9613721448598932</v>
      </c>
      <c r="R2638">
        <f ca="1">MAX(Q2638-'Vasicek Examples'!$B$8,0)</f>
        <v>6.7616315578000741E-4</v>
      </c>
      <c r="S2638">
        <f t="shared" ca="1" si="168"/>
        <v>6.4514610108226688E-4</v>
      </c>
    </row>
    <row r="2639" spans="1:19" x14ac:dyDescent="0.2">
      <c r="A2639">
        <f t="shared" si="169"/>
        <v>2635</v>
      </c>
      <c r="B2639">
        <f>'Vasicek Examples'!$B$4</f>
        <v>5.2999999999999999E-2</v>
      </c>
      <c r="C2639">
        <f ca="1">B2639*EXP(-'Vasicek Examples'!$B$1/12)+(1-EXP(-'Vasicek Examples'!$B$1/12))*'Vasicek Examples'!$B$2+SQRT('Vasicek Examples'!$B$3^2/2/'Vasicek Examples'!$B$1*(1-EXP(-2*'Vasicek Examples'!$B$1/12)))*NORMSINV(RAND())</f>
        <v>4.5519745655195329E-2</v>
      </c>
      <c r="D2639">
        <f ca="1">C2639*EXP(-'Vasicek Examples'!$B$1/12)+(1-EXP(-'Vasicek Examples'!$B$1/12))*'Vasicek Examples'!$B$2+SQRT('Vasicek Examples'!$B$3^2/2/'Vasicek Examples'!$B$1*(1-EXP(-2*'Vasicek Examples'!$B$1/12)))*NORMSINV(RAND())</f>
        <v>4.9459271057808771E-2</v>
      </c>
      <c r="E2639">
        <f ca="1">D2639*EXP(-'Vasicek Examples'!$B$1/12)+(1-EXP(-'Vasicek Examples'!$B$1/12))*'Vasicek Examples'!$B$2+SQRT('Vasicek Examples'!$B$3^2/2/'Vasicek Examples'!$B$1*(1-EXP(-2*'Vasicek Examples'!$B$1/12)))*NORMSINV(RAND())</f>
        <v>4.8631281959778984E-2</v>
      </c>
      <c r="F2639">
        <f ca="1">E2639*EXP(-'Vasicek Examples'!$B$1/12)+(1-EXP(-'Vasicek Examples'!$B$1/12))*'Vasicek Examples'!$B$2+SQRT('Vasicek Examples'!$B$3^2/2/'Vasicek Examples'!$B$1*(1-EXP(-2*'Vasicek Examples'!$B$1/12)))*NORMSINV(RAND())</f>
        <v>5.0842881464362888E-2</v>
      </c>
      <c r="G2639">
        <f ca="1">F2639*EXP(-'Vasicek Examples'!$B$1/12)+(1-EXP(-'Vasicek Examples'!$B$1/12))*'Vasicek Examples'!$B$2+SQRT('Vasicek Examples'!$B$3^2/2/'Vasicek Examples'!$B$1*(1-EXP(-2*'Vasicek Examples'!$B$1/12)))*NORMSINV(RAND())</f>
        <v>5.3119276490948331E-2</v>
      </c>
      <c r="H2639">
        <f ca="1">G2639*EXP(-'Vasicek Examples'!$B$1/12)+(1-EXP(-'Vasicek Examples'!$B$1/12))*'Vasicek Examples'!$B$2+SQRT('Vasicek Examples'!$B$3^2/2/'Vasicek Examples'!$B$1*(1-EXP(-2*'Vasicek Examples'!$B$1/12)))*NORMSINV(RAND())</f>
        <v>5.0366026678176336E-2</v>
      </c>
      <c r="I2639">
        <f ca="1">H2639*EXP(-'Vasicek Examples'!$B$1/12)+(1-EXP(-'Vasicek Examples'!$B$1/12))*'Vasicek Examples'!$B$2+SQRT('Vasicek Examples'!$B$3^2/2/'Vasicek Examples'!$B$1*(1-EXP(-2*'Vasicek Examples'!$B$1/12)))*NORMSINV(RAND())</f>
        <v>5.7675552395881922E-2</v>
      </c>
      <c r="J2639">
        <f ca="1">I2639*EXP(-'Vasicek Examples'!$B$1/12)+(1-EXP(-'Vasicek Examples'!$B$1/12))*'Vasicek Examples'!$B$2+SQRT('Vasicek Examples'!$B$3^2/2/'Vasicek Examples'!$B$1*(1-EXP(-2*'Vasicek Examples'!$B$1/12)))*NORMSINV(RAND())</f>
        <v>5.8645598057296092E-2</v>
      </c>
      <c r="K2639">
        <f ca="1">J2639*EXP(-'Vasicek Examples'!$B$1/12)+(1-EXP(-'Vasicek Examples'!$B$1/12))*'Vasicek Examples'!$B$2+SQRT('Vasicek Examples'!$B$3^2/2/'Vasicek Examples'!$B$1*(1-EXP(-2*'Vasicek Examples'!$B$1/12)))*NORMSINV(RAND())</f>
        <v>5.7173515770147322E-2</v>
      </c>
      <c r="L2639">
        <f ca="1">K2639*EXP(-'Vasicek Examples'!$B$1/12)+(1-EXP(-'Vasicek Examples'!$B$1/12))*'Vasicek Examples'!$B$2+SQRT('Vasicek Examples'!$B$3^2/2/'Vasicek Examples'!$B$1*(1-EXP(-2*'Vasicek Examples'!$B$1/12)))*NORMSINV(RAND())</f>
        <v>4.6367033456623907E-2</v>
      </c>
      <c r="M2639">
        <f ca="1">L2639*EXP(-'Vasicek Examples'!$B$1/12)+(1-EXP(-'Vasicek Examples'!$B$1/12))*'Vasicek Examples'!$B$2+SQRT('Vasicek Examples'!$B$3^2/2/'Vasicek Examples'!$B$1*(1-EXP(-2*'Vasicek Examples'!$B$1/12)))*NORMSINV(RAND())</f>
        <v>4.8224682809684172E-2</v>
      </c>
      <c r="N2639">
        <f ca="1">M2639*EXP(-'Vasicek Examples'!$B$1/12)+(1-EXP(-'Vasicek Examples'!$B$1/12))*'Vasicek Examples'!$B$2+SQRT('Vasicek Examples'!$B$3^2/2/'Vasicek Examples'!$B$1*(1-EXP(-2*'Vasicek Examples'!$B$1/12)))*NORMSINV(RAND())</f>
        <v>5.7815117096399096E-2</v>
      </c>
      <c r="O2639">
        <f t="shared" ca="1" si="166"/>
        <v>4.7681045959708825E-2</v>
      </c>
      <c r="P2639">
        <f t="shared" ca="1" si="167"/>
        <v>0.95343784143693666</v>
      </c>
      <c r="Q2639">
        <f ca="1">EXP(-'Vasicek Examples'!$D$4*N2639+'Vasicek Examples'!$E$4)</f>
        <v>0.94947868561643067</v>
      </c>
      <c r="R2639">
        <f ca="1">MAX(Q2639-'Vasicek Examples'!$B$8,0)</f>
        <v>0</v>
      </c>
      <c r="S2639">
        <f t="shared" ca="1" si="168"/>
        <v>0</v>
      </c>
    </row>
    <row r="2640" spans="1:19" x14ac:dyDescent="0.2">
      <c r="A2640">
        <f t="shared" si="169"/>
        <v>2636</v>
      </c>
      <c r="B2640">
        <f>'Vasicek Examples'!$B$4</f>
        <v>5.2999999999999999E-2</v>
      </c>
      <c r="C2640">
        <f ca="1">B2640*EXP(-'Vasicek Examples'!$B$1/12)+(1-EXP(-'Vasicek Examples'!$B$1/12))*'Vasicek Examples'!$B$2+SQRT('Vasicek Examples'!$B$3^2/2/'Vasicek Examples'!$B$1*(1-EXP(-2*'Vasicek Examples'!$B$1/12)))*NORMSINV(RAND())</f>
        <v>5.3243189079373025E-2</v>
      </c>
      <c r="D2640">
        <f ca="1">C2640*EXP(-'Vasicek Examples'!$B$1/12)+(1-EXP(-'Vasicek Examples'!$B$1/12))*'Vasicek Examples'!$B$2+SQRT('Vasicek Examples'!$B$3^2/2/'Vasicek Examples'!$B$1*(1-EXP(-2*'Vasicek Examples'!$B$1/12)))*NORMSINV(RAND())</f>
        <v>5.0350458125376946E-2</v>
      </c>
      <c r="E2640">
        <f ca="1">D2640*EXP(-'Vasicek Examples'!$B$1/12)+(1-EXP(-'Vasicek Examples'!$B$1/12))*'Vasicek Examples'!$B$2+SQRT('Vasicek Examples'!$B$3^2/2/'Vasicek Examples'!$B$1*(1-EXP(-2*'Vasicek Examples'!$B$1/12)))*NORMSINV(RAND())</f>
        <v>5.6654855465804843E-2</v>
      </c>
      <c r="F2640">
        <f ca="1">E2640*EXP(-'Vasicek Examples'!$B$1/12)+(1-EXP(-'Vasicek Examples'!$B$1/12))*'Vasicek Examples'!$B$2+SQRT('Vasicek Examples'!$B$3^2/2/'Vasicek Examples'!$B$1*(1-EXP(-2*'Vasicek Examples'!$B$1/12)))*NORMSINV(RAND())</f>
        <v>4.9624758452787035E-2</v>
      </c>
      <c r="G2640">
        <f ca="1">F2640*EXP(-'Vasicek Examples'!$B$1/12)+(1-EXP(-'Vasicek Examples'!$B$1/12))*'Vasicek Examples'!$B$2+SQRT('Vasicek Examples'!$B$3^2/2/'Vasicek Examples'!$B$1*(1-EXP(-2*'Vasicek Examples'!$B$1/12)))*NORMSINV(RAND())</f>
        <v>4.4206487577840008E-2</v>
      </c>
      <c r="H2640">
        <f ca="1">G2640*EXP(-'Vasicek Examples'!$B$1/12)+(1-EXP(-'Vasicek Examples'!$B$1/12))*'Vasicek Examples'!$B$2+SQRT('Vasicek Examples'!$B$3^2/2/'Vasicek Examples'!$B$1*(1-EXP(-2*'Vasicek Examples'!$B$1/12)))*NORMSINV(RAND())</f>
        <v>4.1875074215244411E-2</v>
      </c>
      <c r="I2640">
        <f ca="1">H2640*EXP(-'Vasicek Examples'!$B$1/12)+(1-EXP(-'Vasicek Examples'!$B$1/12))*'Vasicek Examples'!$B$2+SQRT('Vasicek Examples'!$B$3^2/2/'Vasicek Examples'!$B$1*(1-EXP(-2*'Vasicek Examples'!$B$1/12)))*NORMSINV(RAND())</f>
        <v>4.2958382041000089E-2</v>
      </c>
      <c r="J2640">
        <f ca="1">I2640*EXP(-'Vasicek Examples'!$B$1/12)+(1-EXP(-'Vasicek Examples'!$B$1/12))*'Vasicek Examples'!$B$2+SQRT('Vasicek Examples'!$B$3^2/2/'Vasicek Examples'!$B$1*(1-EXP(-2*'Vasicek Examples'!$B$1/12)))*NORMSINV(RAND())</f>
        <v>4.2391063412533979E-2</v>
      </c>
      <c r="K2640">
        <f ca="1">J2640*EXP(-'Vasicek Examples'!$B$1/12)+(1-EXP(-'Vasicek Examples'!$B$1/12))*'Vasicek Examples'!$B$2+SQRT('Vasicek Examples'!$B$3^2/2/'Vasicek Examples'!$B$1*(1-EXP(-2*'Vasicek Examples'!$B$1/12)))*NORMSINV(RAND())</f>
        <v>4.2424683504443512E-2</v>
      </c>
      <c r="L2640">
        <f ca="1">K2640*EXP(-'Vasicek Examples'!$B$1/12)+(1-EXP(-'Vasicek Examples'!$B$1/12))*'Vasicek Examples'!$B$2+SQRT('Vasicek Examples'!$B$3^2/2/'Vasicek Examples'!$B$1*(1-EXP(-2*'Vasicek Examples'!$B$1/12)))*NORMSINV(RAND())</f>
        <v>4.1276106527060256E-2</v>
      </c>
      <c r="M2640">
        <f ca="1">L2640*EXP(-'Vasicek Examples'!$B$1/12)+(1-EXP(-'Vasicek Examples'!$B$1/12))*'Vasicek Examples'!$B$2+SQRT('Vasicek Examples'!$B$3^2/2/'Vasicek Examples'!$B$1*(1-EXP(-2*'Vasicek Examples'!$B$1/12)))*NORMSINV(RAND())</f>
        <v>4.605962944099902E-2</v>
      </c>
      <c r="N2640">
        <f ca="1">M2640*EXP(-'Vasicek Examples'!$B$1/12)+(1-EXP(-'Vasicek Examples'!$B$1/12))*'Vasicek Examples'!$B$2+SQRT('Vasicek Examples'!$B$3^2/2/'Vasicek Examples'!$B$1*(1-EXP(-2*'Vasicek Examples'!$B$1/12)))*NORMSINV(RAND())</f>
        <v>4.1874827126735757E-2</v>
      </c>
      <c r="O2640">
        <f t="shared" ca="1" si="166"/>
        <v>4.2115042238845372E-2</v>
      </c>
      <c r="P2640">
        <f t="shared" ca="1" si="167"/>
        <v>0.95875947639110792</v>
      </c>
      <c r="Q2640">
        <f ca="1">EXP(-'Vasicek Examples'!$D$4*N2640+'Vasicek Examples'!$E$4)</f>
        <v>0.96146399030737539</v>
      </c>
      <c r="R2640">
        <f ca="1">MAX(Q2640-'Vasicek Examples'!$B$8,0)</f>
        <v>7.6800860326220466E-4</v>
      </c>
      <c r="S2640">
        <f t="shared" ca="1" si="168"/>
        <v>7.3633552632753751E-4</v>
      </c>
    </row>
    <row r="2641" spans="1:19" x14ac:dyDescent="0.2">
      <c r="A2641">
        <f t="shared" si="169"/>
        <v>2637</v>
      </c>
      <c r="B2641">
        <f>'Vasicek Examples'!$B$4</f>
        <v>5.2999999999999999E-2</v>
      </c>
      <c r="C2641">
        <f ca="1">B2641*EXP(-'Vasicek Examples'!$B$1/12)+(1-EXP(-'Vasicek Examples'!$B$1/12))*'Vasicek Examples'!$B$2+SQRT('Vasicek Examples'!$B$3^2/2/'Vasicek Examples'!$B$1*(1-EXP(-2*'Vasicek Examples'!$B$1/12)))*NORMSINV(RAND())</f>
        <v>4.3995131962874037E-2</v>
      </c>
      <c r="D2641">
        <f ca="1">C2641*EXP(-'Vasicek Examples'!$B$1/12)+(1-EXP(-'Vasicek Examples'!$B$1/12))*'Vasicek Examples'!$B$2+SQRT('Vasicek Examples'!$B$3^2/2/'Vasicek Examples'!$B$1*(1-EXP(-2*'Vasicek Examples'!$B$1/12)))*NORMSINV(RAND())</f>
        <v>3.8776956475136633E-2</v>
      </c>
      <c r="E2641">
        <f ca="1">D2641*EXP(-'Vasicek Examples'!$B$1/12)+(1-EXP(-'Vasicek Examples'!$B$1/12))*'Vasicek Examples'!$B$2+SQRT('Vasicek Examples'!$B$3^2/2/'Vasicek Examples'!$B$1*(1-EXP(-2*'Vasicek Examples'!$B$1/12)))*NORMSINV(RAND())</f>
        <v>3.8656330391366817E-2</v>
      </c>
      <c r="F2641">
        <f ca="1">E2641*EXP(-'Vasicek Examples'!$B$1/12)+(1-EXP(-'Vasicek Examples'!$B$1/12))*'Vasicek Examples'!$B$2+SQRT('Vasicek Examples'!$B$3^2/2/'Vasicek Examples'!$B$1*(1-EXP(-2*'Vasicek Examples'!$B$1/12)))*NORMSINV(RAND())</f>
        <v>3.6976827589224159E-2</v>
      </c>
      <c r="G2641">
        <f ca="1">F2641*EXP(-'Vasicek Examples'!$B$1/12)+(1-EXP(-'Vasicek Examples'!$B$1/12))*'Vasicek Examples'!$B$2+SQRT('Vasicek Examples'!$B$3^2/2/'Vasicek Examples'!$B$1*(1-EXP(-2*'Vasicek Examples'!$B$1/12)))*NORMSINV(RAND())</f>
        <v>3.1261144645489659E-2</v>
      </c>
      <c r="H2641">
        <f ca="1">G2641*EXP(-'Vasicek Examples'!$B$1/12)+(1-EXP(-'Vasicek Examples'!$B$1/12))*'Vasicek Examples'!$B$2+SQRT('Vasicek Examples'!$B$3^2/2/'Vasicek Examples'!$B$1*(1-EXP(-2*'Vasicek Examples'!$B$1/12)))*NORMSINV(RAND())</f>
        <v>2.9068217527528924E-2</v>
      </c>
      <c r="I2641">
        <f ca="1">H2641*EXP(-'Vasicek Examples'!$B$1/12)+(1-EXP(-'Vasicek Examples'!$B$1/12))*'Vasicek Examples'!$B$2+SQRT('Vasicek Examples'!$B$3^2/2/'Vasicek Examples'!$B$1*(1-EXP(-2*'Vasicek Examples'!$B$1/12)))*NORMSINV(RAND())</f>
        <v>2.7657991805885251E-2</v>
      </c>
      <c r="J2641">
        <f ca="1">I2641*EXP(-'Vasicek Examples'!$B$1/12)+(1-EXP(-'Vasicek Examples'!$B$1/12))*'Vasicek Examples'!$B$2+SQRT('Vasicek Examples'!$B$3^2/2/'Vasicek Examples'!$B$1*(1-EXP(-2*'Vasicek Examples'!$B$1/12)))*NORMSINV(RAND())</f>
        <v>2.8819194887381747E-2</v>
      </c>
      <c r="K2641">
        <f ca="1">J2641*EXP(-'Vasicek Examples'!$B$1/12)+(1-EXP(-'Vasicek Examples'!$B$1/12))*'Vasicek Examples'!$B$2+SQRT('Vasicek Examples'!$B$3^2/2/'Vasicek Examples'!$B$1*(1-EXP(-2*'Vasicek Examples'!$B$1/12)))*NORMSINV(RAND())</f>
        <v>3.0311633801030913E-2</v>
      </c>
      <c r="L2641">
        <f ca="1">K2641*EXP(-'Vasicek Examples'!$B$1/12)+(1-EXP(-'Vasicek Examples'!$B$1/12))*'Vasicek Examples'!$B$2+SQRT('Vasicek Examples'!$B$3^2/2/'Vasicek Examples'!$B$1*(1-EXP(-2*'Vasicek Examples'!$B$1/12)))*NORMSINV(RAND())</f>
        <v>2.1923453766874396E-2</v>
      </c>
      <c r="M2641">
        <f ca="1">L2641*EXP(-'Vasicek Examples'!$B$1/12)+(1-EXP(-'Vasicek Examples'!$B$1/12))*'Vasicek Examples'!$B$2+SQRT('Vasicek Examples'!$B$3^2/2/'Vasicek Examples'!$B$1*(1-EXP(-2*'Vasicek Examples'!$B$1/12)))*NORMSINV(RAND())</f>
        <v>2.1170585050667132E-2</v>
      </c>
      <c r="N2641">
        <f ca="1">M2641*EXP(-'Vasicek Examples'!$B$1/12)+(1-EXP(-'Vasicek Examples'!$B$1/12))*'Vasicek Examples'!$B$2+SQRT('Vasicek Examples'!$B$3^2/2/'Vasicek Examples'!$B$1*(1-EXP(-2*'Vasicek Examples'!$B$1/12)))*NORMSINV(RAND())</f>
        <v>1.5158055335864827E-2</v>
      </c>
      <c r="O2641">
        <f t="shared" ca="1" si="166"/>
        <v>2.7849910799162918E-2</v>
      </c>
      <c r="P2641">
        <f t="shared" ca="1" si="167"/>
        <v>0.97253432274705498</v>
      </c>
      <c r="Q2641">
        <f ca="1">EXP(-'Vasicek Examples'!$D$4*N2641+'Vasicek Examples'!$E$4)</f>
        <v>0.98189224666954178</v>
      </c>
      <c r="R2641">
        <f ca="1">MAX(Q2641-'Vasicek Examples'!$B$8,0)</f>
        <v>2.1196264965428591E-2</v>
      </c>
      <c r="S2641">
        <f t="shared" ca="1" si="168"/>
        <v>2.0614095192920224E-2</v>
      </c>
    </row>
    <row r="2642" spans="1:19" x14ac:dyDescent="0.2">
      <c r="A2642">
        <f t="shared" si="169"/>
        <v>2638</v>
      </c>
      <c r="B2642">
        <f>'Vasicek Examples'!$B$4</f>
        <v>5.2999999999999999E-2</v>
      </c>
      <c r="C2642">
        <f ca="1">B2642*EXP(-'Vasicek Examples'!$B$1/12)+(1-EXP(-'Vasicek Examples'!$B$1/12))*'Vasicek Examples'!$B$2+SQRT('Vasicek Examples'!$B$3^2/2/'Vasicek Examples'!$B$1*(1-EXP(-2*'Vasicek Examples'!$B$1/12)))*NORMSINV(RAND())</f>
        <v>4.4976581194661309E-2</v>
      </c>
      <c r="D2642">
        <f ca="1">C2642*EXP(-'Vasicek Examples'!$B$1/12)+(1-EXP(-'Vasicek Examples'!$B$1/12))*'Vasicek Examples'!$B$2+SQRT('Vasicek Examples'!$B$3^2/2/'Vasicek Examples'!$B$1*(1-EXP(-2*'Vasicek Examples'!$B$1/12)))*NORMSINV(RAND())</f>
        <v>3.6594836577774785E-2</v>
      </c>
      <c r="E2642">
        <f ca="1">D2642*EXP(-'Vasicek Examples'!$B$1/12)+(1-EXP(-'Vasicek Examples'!$B$1/12))*'Vasicek Examples'!$B$2+SQRT('Vasicek Examples'!$B$3^2/2/'Vasicek Examples'!$B$1*(1-EXP(-2*'Vasicek Examples'!$B$1/12)))*NORMSINV(RAND())</f>
        <v>2.513724476666027E-2</v>
      </c>
      <c r="F2642">
        <f ca="1">E2642*EXP(-'Vasicek Examples'!$B$1/12)+(1-EXP(-'Vasicek Examples'!$B$1/12))*'Vasicek Examples'!$B$2+SQRT('Vasicek Examples'!$B$3^2/2/'Vasicek Examples'!$B$1*(1-EXP(-2*'Vasicek Examples'!$B$1/12)))*NORMSINV(RAND())</f>
        <v>2.7046224891199521E-2</v>
      </c>
      <c r="G2642">
        <f ca="1">F2642*EXP(-'Vasicek Examples'!$B$1/12)+(1-EXP(-'Vasicek Examples'!$B$1/12))*'Vasicek Examples'!$B$2+SQRT('Vasicek Examples'!$B$3^2/2/'Vasicek Examples'!$B$1*(1-EXP(-2*'Vasicek Examples'!$B$1/12)))*NORMSINV(RAND())</f>
        <v>2.9316877573110172E-2</v>
      </c>
      <c r="H2642">
        <f ca="1">G2642*EXP(-'Vasicek Examples'!$B$1/12)+(1-EXP(-'Vasicek Examples'!$B$1/12))*'Vasicek Examples'!$B$2+SQRT('Vasicek Examples'!$B$3^2/2/'Vasicek Examples'!$B$1*(1-EXP(-2*'Vasicek Examples'!$B$1/12)))*NORMSINV(RAND())</f>
        <v>2.7746921343963435E-2</v>
      </c>
      <c r="I2642">
        <f ca="1">H2642*EXP(-'Vasicek Examples'!$B$1/12)+(1-EXP(-'Vasicek Examples'!$B$1/12))*'Vasicek Examples'!$B$2+SQRT('Vasicek Examples'!$B$3^2/2/'Vasicek Examples'!$B$1*(1-EXP(-2*'Vasicek Examples'!$B$1/12)))*NORMSINV(RAND())</f>
        <v>3.2518332013138397E-2</v>
      </c>
      <c r="J2642">
        <f ca="1">I2642*EXP(-'Vasicek Examples'!$B$1/12)+(1-EXP(-'Vasicek Examples'!$B$1/12))*'Vasicek Examples'!$B$2+SQRT('Vasicek Examples'!$B$3^2/2/'Vasicek Examples'!$B$1*(1-EXP(-2*'Vasicek Examples'!$B$1/12)))*NORMSINV(RAND())</f>
        <v>3.4947339619238904E-2</v>
      </c>
      <c r="K2642">
        <f ca="1">J2642*EXP(-'Vasicek Examples'!$B$1/12)+(1-EXP(-'Vasicek Examples'!$B$1/12))*'Vasicek Examples'!$B$2+SQRT('Vasicek Examples'!$B$3^2/2/'Vasicek Examples'!$B$1*(1-EXP(-2*'Vasicek Examples'!$B$1/12)))*NORMSINV(RAND())</f>
        <v>3.211587729568266E-2</v>
      </c>
      <c r="L2642">
        <f ca="1">K2642*EXP(-'Vasicek Examples'!$B$1/12)+(1-EXP(-'Vasicek Examples'!$B$1/12))*'Vasicek Examples'!$B$2+SQRT('Vasicek Examples'!$B$3^2/2/'Vasicek Examples'!$B$1*(1-EXP(-2*'Vasicek Examples'!$B$1/12)))*NORMSINV(RAND())</f>
        <v>3.4828397688966992E-2</v>
      </c>
      <c r="M2642">
        <f ca="1">L2642*EXP(-'Vasicek Examples'!$B$1/12)+(1-EXP(-'Vasicek Examples'!$B$1/12))*'Vasicek Examples'!$B$2+SQRT('Vasicek Examples'!$B$3^2/2/'Vasicek Examples'!$B$1*(1-EXP(-2*'Vasicek Examples'!$B$1/12)))*NORMSINV(RAND())</f>
        <v>4.1864995871134035E-2</v>
      </c>
      <c r="N2642">
        <f ca="1">M2642*EXP(-'Vasicek Examples'!$B$1/12)+(1-EXP(-'Vasicek Examples'!$B$1/12))*'Vasicek Examples'!$B$2+SQRT('Vasicek Examples'!$B$3^2/2/'Vasicek Examples'!$B$1*(1-EXP(-2*'Vasicek Examples'!$B$1/12)))*NORMSINV(RAND())</f>
        <v>4.7585154033392467E-2</v>
      </c>
      <c r="O2642">
        <f t="shared" ca="1" si="166"/>
        <v>3.0699826271241334E-2</v>
      </c>
      <c r="P2642">
        <f t="shared" ca="1" si="167"/>
        <v>0.9697666278550503</v>
      </c>
      <c r="Q2642">
        <f ca="1">EXP(-'Vasicek Examples'!$D$4*N2642+'Vasicek Examples'!$E$4)</f>
        <v>0.95715317453209647</v>
      </c>
      <c r="R2642">
        <f ca="1">MAX(Q2642-'Vasicek Examples'!$B$8,0)</f>
        <v>0</v>
      </c>
      <c r="S2642">
        <f t="shared" ca="1" si="168"/>
        <v>0</v>
      </c>
    </row>
    <row r="2643" spans="1:19" x14ac:dyDescent="0.2">
      <c r="A2643">
        <f t="shared" si="169"/>
        <v>2639</v>
      </c>
      <c r="B2643">
        <f>'Vasicek Examples'!$B$4</f>
        <v>5.2999999999999999E-2</v>
      </c>
      <c r="C2643">
        <f ca="1">B2643*EXP(-'Vasicek Examples'!$B$1/12)+(1-EXP(-'Vasicek Examples'!$B$1/12))*'Vasicek Examples'!$B$2+SQRT('Vasicek Examples'!$B$3^2/2/'Vasicek Examples'!$B$1*(1-EXP(-2*'Vasicek Examples'!$B$1/12)))*NORMSINV(RAND())</f>
        <v>5.1747703805366571E-2</v>
      </c>
      <c r="D2643">
        <f ca="1">C2643*EXP(-'Vasicek Examples'!$B$1/12)+(1-EXP(-'Vasicek Examples'!$B$1/12))*'Vasicek Examples'!$B$2+SQRT('Vasicek Examples'!$B$3^2/2/'Vasicek Examples'!$B$1*(1-EXP(-2*'Vasicek Examples'!$B$1/12)))*NORMSINV(RAND())</f>
        <v>4.7110056145152651E-2</v>
      </c>
      <c r="E2643">
        <f ca="1">D2643*EXP(-'Vasicek Examples'!$B$1/12)+(1-EXP(-'Vasicek Examples'!$B$1/12))*'Vasicek Examples'!$B$2+SQRT('Vasicek Examples'!$B$3^2/2/'Vasicek Examples'!$B$1*(1-EXP(-2*'Vasicek Examples'!$B$1/12)))*NORMSINV(RAND())</f>
        <v>5.0408123634148504E-2</v>
      </c>
      <c r="F2643">
        <f ca="1">E2643*EXP(-'Vasicek Examples'!$B$1/12)+(1-EXP(-'Vasicek Examples'!$B$1/12))*'Vasicek Examples'!$B$2+SQRT('Vasicek Examples'!$B$3^2/2/'Vasicek Examples'!$B$1*(1-EXP(-2*'Vasicek Examples'!$B$1/12)))*NORMSINV(RAND())</f>
        <v>4.1840635700554539E-2</v>
      </c>
      <c r="G2643">
        <f ca="1">F2643*EXP(-'Vasicek Examples'!$B$1/12)+(1-EXP(-'Vasicek Examples'!$B$1/12))*'Vasicek Examples'!$B$2+SQRT('Vasicek Examples'!$B$3^2/2/'Vasicek Examples'!$B$1*(1-EXP(-2*'Vasicek Examples'!$B$1/12)))*NORMSINV(RAND())</f>
        <v>4.5590009504973369E-2</v>
      </c>
      <c r="H2643">
        <f ca="1">G2643*EXP(-'Vasicek Examples'!$B$1/12)+(1-EXP(-'Vasicek Examples'!$B$1/12))*'Vasicek Examples'!$B$2+SQRT('Vasicek Examples'!$B$3^2/2/'Vasicek Examples'!$B$1*(1-EXP(-2*'Vasicek Examples'!$B$1/12)))*NORMSINV(RAND())</f>
        <v>5.0877951100840653E-2</v>
      </c>
      <c r="I2643">
        <f ca="1">H2643*EXP(-'Vasicek Examples'!$B$1/12)+(1-EXP(-'Vasicek Examples'!$B$1/12))*'Vasicek Examples'!$B$2+SQRT('Vasicek Examples'!$B$3^2/2/'Vasicek Examples'!$B$1*(1-EXP(-2*'Vasicek Examples'!$B$1/12)))*NORMSINV(RAND())</f>
        <v>3.5404410636987488E-2</v>
      </c>
      <c r="J2643">
        <f ca="1">I2643*EXP(-'Vasicek Examples'!$B$1/12)+(1-EXP(-'Vasicek Examples'!$B$1/12))*'Vasicek Examples'!$B$2+SQRT('Vasicek Examples'!$B$3^2/2/'Vasicek Examples'!$B$1*(1-EXP(-2*'Vasicek Examples'!$B$1/12)))*NORMSINV(RAND())</f>
        <v>2.8529779587487619E-2</v>
      </c>
      <c r="K2643">
        <f ca="1">J2643*EXP(-'Vasicek Examples'!$B$1/12)+(1-EXP(-'Vasicek Examples'!$B$1/12))*'Vasicek Examples'!$B$2+SQRT('Vasicek Examples'!$B$3^2/2/'Vasicek Examples'!$B$1*(1-EXP(-2*'Vasicek Examples'!$B$1/12)))*NORMSINV(RAND())</f>
        <v>2.2629455400540902E-2</v>
      </c>
      <c r="L2643">
        <f ca="1">K2643*EXP(-'Vasicek Examples'!$B$1/12)+(1-EXP(-'Vasicek Examples'!$B$1/12))*'Vasicek Examples'!$B$2+SQRT('Vasicek Examples'!$B$3^2/2/'Vasicek Examples'!$B$1*(1-EXP(-2*'Vasicek Examples'!$B$1/12)))*NORMSINV(RAND())</f>
        <v>2.0363283165721668E-2</v>
      </c>
      <c r="M2643">
        <f ca="1">L2643*EXP(-'Vasicek Examples'!$B$1/12)+(1-EXP(-'Vasicek Examples'!$B$1/12))*'Vasicek Examples'!$B$2+SQRT('Vasicek Examples'!$B$3^2/2/'Vasicek Examples'!$B$1*(1-EXP(-2*'Vasicek Examples'!$B$1/12)))*NORMSINV(RAND())</f>
        <v>2.0256204381095773E-2</v>
      </c>
      <c r="N2643">
        <f ca="1">M2643*EXP(-'Vasicek Examples'!$B$1/12)+(1-EXP(-'Vasicek Examples'!$B$1/12))*'Vasicek Examples'!$B$2+SQRT('Vasicek Examples'!$B$3^2/2/'Vasicek Examples'!$B$1*(1-EXP(-2*'Vasicek Examples'!$B$1/12)))*NORMSINV(RAND())</f>
        <v>1.4438184035122079E-2</v>
      </c>
      <c r="O2643">
        <f t="shared" ca="1" si="166"/>
        <v>3.3008571098145624E-2</v>
      </c>
      <c r="P2643">
        <f t="shared" ca="1" si="167"/>
        <v>0.96753026675661746</v>
      </c>
      <c r="Q2643">
        <f ca="1">EXP(-'Vasicek Examples'!$D$4*N2643+'Vasicek Examples'!$E$4)</f>
        <v>0.98244864087943662</v>
      </c>
      <c r="R2643">
        <f ca="1">MAX(Q2643-'Vasicek Examples'!$B$8,0)</f>
        <v>2.175265917532343E-2</v>
      </c>
      <c r="S2643">
        <f t="shared" ca="1" si="168"/>
        <v>2.1046356134566461E-2</v>
      </c>
    </row>
    <row r="2644" spans="1:19" x14ac:dyDescent="0.2">
      <c r="A2644">
        <f t="shared" si="169"/>
        <v>2640</v>
      </c>
      <c r="B2644">
        <f>'Vasicek Examples'!$B$4</f>
        <v>5.2999999999999999E-2</v>
      </c>
      <c r="C2644">
        <f ca="1">B2644*EXP(-'Vasicek Examples'!$B$1/12)+(1-EXP(-'Vasicek Examples'!$B$1/12))*'Vasicek Examples'!$B$2+SQRT('Vasicek Examples'!$B$3^2/2/'Vasicek Examples'!$B$1*(1-EXP(-2*'Vasicek Examples'!$B$1/12)))*NORMSINV(RAND())</f>
        <v>5.7018853662352272E-2</v>
      </c>
      <c r="D2644">
        <f ca="1">C2644*EXP(-'Vasicek Examples'!$B$1/12)+(1-EXP(-'Vasicek Examples'!$B$1/12))*'Vasicek Examples'!$B$2+SQRT('Vasicek Examples'!$B$3^2/2/'Vasicek Examples'!$B$1*(1-EXP(-2*'Vasicek Examples'!$B$1/12)))*NORMSINV(RAND())</f>
        <v>5.8912858960366694E-2</v>
      </c>
      <c r="E2644">
        <f ca="1">D2644*EXP(-'Vasicek Examples'!$B$1/12)+(1-EXP(-'Vasicek Examples'!$B$1/12))*'Vasicek Examples'!$B$2+SQRT('Vasicek Examples'!$B$3^2/2/'Vasicek Examples'!$B$1*(1-EXP(-2*'Vasicek Examples'!$B$1/12)))*NORMSINV(RAND())</f>
        <v>5.4482041973727656E-2</v>
      </c>
      <c r="F2644">
        <f ca="1">E2644*EXP(-'Vasicek Examples'!$B$1/12)+(1-EXP(-'Vasicek Examples'!$B$1/12))*'Vasicek Examples'!$B$2+SQRT('Vasicek Examples'!$B$3^2/2/'Vasicek Examples'!$B$1*(1-EXP(-2*'Vasicek Examples'!$B$1/12)))*NORMSINV(RAND())</f>
        <v>4.5915420497607072E-2</v>
      </c>
      <c r="G2644">
        <f ca="1">F2644*EXP(-'Vasicek Examples'!$B$1/12)+(1-EXP(-'Vasicek Examples'!$B$1/12))*'Vasicek Examples'!$B$2+SQRT('Vasicek Examples'!$B$3^2/2/'Vasicek Examples'!$B$1*(1-EXP(-2*'Vasicek Examples'!$B$1/12)))*NORMSINV(RAND())</f>
        <v>4.0289331324107058E-2</v>
      </c>
      <c r="H2644">
        <f ca="1">G2644*EXP(-'Vasicek Examples'!$B$1/12)+(1-EXP(-'Vasicek Examples'!$B$1/12))*'Vasicek Examples'!$B$2+SQRT('Vasicek Examples'!$B$3^2/2/'Vasicek Examples'!$B$1*(1-EXP(-2*'Vasicek Examples'!$B$1/12)))*NORMSINV(RAND())</f>
        <v>4.4135574278480208E-2</v>
      </c>
      <c r="I2644">
        <f ca="1">H2644*EXP(-'Vasicek Examples'!$B$1/12)+(1-EXP(-'Vasicek Examples'!$B$1/12))*'Vasicek Examples'!$B$2+SQRT('Vasicek Examples'!$B$3^2/2/'Vasicek Examples'!$B$1*(1-EXP(-2*'Vasicek Examples'!$B$1/12)))*NORMSINV(RAND())</f>
        <v>4.104111419119004E-2</v>
      </c>
      <c r="J2644">
        <f ca="1">I2644*EXP(-'Vasicek Examples'!$B$1/12)+(1-EXP(-'Vasicek Examples'!$B$1/12))*'Vasicek Examples'!$B$2+SQRT('Vasicek Examples'!$B$3^2/2/'Vasicek Examples'!$B$1*(1-EXP(-2*'Vasicek Examples'!$B$1/12)))*NORMSINV(RAND())</f>
        <v>3.4390248448826752E-2</v>
      </c>
      <c r="K2644">
        <f ca="1">J2644*EXP(-'Vasicek Examples'!$B$1/12)+(1-EXP(-'Vasicek Examples'!$B$1/12))*'Vasicek Examples'!$B$2+SQRT('Vasicek Examples'!$B$3^2/2/'Vasicek Examples'!$B$1*(1-EXP(-2*'Vasicek Examples'!$B$1/12)))*NORMSINV(RAND())</f>
        <v>2.8187494303267412E-2</v>
      </c>
      <c r="L2644">
        <f ca="1">K2644*EXP(-'Vasicek Examples'!$B$1/12)+(1-EXP(-'Vasicek Examples'!$B$1/12))*'Vasicek Examples'!$B$2+SQRT('Vasicek Examples'!$B$3^2/2/'Vasicek Examples'!$B$1*(1-EXP(-2*'Vasicek Examples'!$B$1/12)))*NORMSINV(RAND())</f>
        <v>1.8607849815712389E-2</v>
      </c>
      <c r="M2644">
        <f ca="1">L2644*EXP(-'Vasicek Examples'!$B$1/12)+(1-EXP(-'Vasicek Examples'!$B$1/12))*'Vasicek Examples'!$B$2+SQRT('Vasicek Examples'!$B$3^2/2/'Vasicek Examples'!$B$1*(1-EXP(-2*'Vasicek Examples'!$B$1/12)))*NORMSINV(RAND())</f>
        <v>1.4362037785695423E-2</v>
      </c>
      <c r="N2644">
        <f ca="1">M2644*EXP(-'Vasicek Examples'!$B$1/12)+(1-EXP(-'Vasicek Examples'!$B$1/12))*'Vasicek Examples'!$B$2+SQRT('Vasicek Examples'!$B$3^2/2/'Vasicek Examples'!$B$1*(1-EXP(-2*'Vasicek Examples'!$B$1/12)))*NORMSINV(RAND())</f>
        <v>1.1865833408886136E-2</v>
      </c>
      <c r="O2644">
        <f t="shared" ca="1" si="166"/>
        <v>3.4563859592883328E-2</v>
      </c>
      <c r="P2644">
        <f t="shared" ca="1" si="167"/>
        <v>0.96602664764826507</v>
      </c>
      <c r="Q2644">
        <f ca="1">EXP(-'Vasicek Examples'!$D$4*N2644+'Vasicek Examples'!$E$4)</f>
        <v>0.98443940844110911</v>
      </c>
      <c r="R2644">
        <f ca="1">MAX(Q2644-'Vasicek Examples'!$B$8,0)</f>
        <v>2.3743426736995921E-2</v>
      </c>
      <c r="S2644">
        <f t="shared" ca="1" si="168"/>
        <v>2.2936782934422355E-2</v>
      </c>
    </row>
    <row r="2645" spans="1:19" x14ac:dyDescent="0.2">
      <c r="A2645">
        <f t="shared" si="169"/>
        <v>2641</v>
      </c>
      <c r="B2645">
        <f>'Vasicek Examples'!$B$4</f>
        <v>5.2999999999999999E-2</v>
      </c>
      <c r="C2645">
        <f ca="1">B2645*EXP(-'Vasicek Examples'!$B$1/12)+(1-EXP(-'Vasicek Examples'!$B$1/12))*'Vasicek Examples'!$B$2+SQRT('Vasicek Examples'!$B$3^2/2/'Vasicek Examples'!$B$1*(1-EXP(-2*'Vasicek Examples'!$B$1/12)))*NORMSINV(RAND())</f>
        <v>4.9274817200218167E-2</v>
      </c>
      <c r="D2645">
        <f ca="1">C2645*EXP(-'Vasicek Examples'!$B$1/12)+(1-EXP(-'Vasicek Examples'!$B$1/12))*'Vasicek Examples'!$B$2+SQRT('Vasicek Examples'!$B$3^2/2/'Vasicek Examples'!$B$1*(1-EXP(-2*'Vasicek Examples'!$B$1/12)))*NORMSINV(RAND())</f>
        <v>5.0830016868632852E-2</v>
      </c>
      <c r="E2645">
        <f ca="1">D2645*EXP(-'Vasicek Examples'!$B$1/12)+(1-EXP(-'Vasicek Examples'!$B$1/12))*'Vasicek Examples'!$B$2+SQRT('Vasicek Examples'!$B$3^2/2/'Vasicek Examples'!$B$1*(1-EXP(-2*'Vasicek Examples'!$B$1/12)))*NORMSINV(RAND())</f>
        <v>5.0788957288438193E-2</v>
      </c>
      <c r="F2645">
        <f ca="1">E2645*EXP(-'Vasicek Examples'!$B$1/12)+(1-EXP(-'Vasicek Examples'!$B$1/12))*'Vasicek Examples'!$B$2+SQRT('Vasicek Examples'!$B$3^2/2/'Vasicek Examples'!$B$1*(1-EXP(-2*'Vasicek Examples'!$B$1/12)))*NORMSINV(RAND())</f>
        <v>5.6951635880737005E-2</v>
      </c>
      <c r="G2645">
        <f ca="1">F2645*EXP(-'Vasicek Examples'!$B$1/12)+(1-EXP(-'Vasicek Examples'!$B$1/12))*'Vasicek Examples'!$B$2+SQRT('Vasicek Examples'!$B$3^2/2/'Vasicek Examples'!$B$1*(1-EXP(-2*'Vasicek Examples'!$B$1/12)))*NORMSINV(RAND())</f>
        <v>5.7133603072249892E-2</v>
      </c>
      <c r="H2645">
        <f ca="1">G2645*EXP(-'Vasicek Examples'!$B$1/12)+(1-EXP(-'Vasicek Examples'!$B$1/12))*'Vasicek Examples'!$B$2+SQRT('Vasicek Examples'!$B$3^2/2/'Vasicek Examples'!$B$1*(1-EXP(-2*'Vasicek Examples'!$B$1/12)))*NORMSINV(RAND())</f>
        <v>5.8546878195087998E-2</v>
      </c>
      <c r="I2645">
        <f ca="1">H2645*EXP(-'Vasicek Examples'!$B$1/12)+(1-EXP(-'Vasicek Examples'!$B$1/12))*'Vasicek Examples'!$B$2+SQRT('Vasicek Examples'!$B$3^2/2/'Vasicek Examples'!$B$1*(1-EXP(-2*'Vasicek Examples'!$B$1/12)))*NORMSINV(RAND())</f>
        <v>6.402287252310461E-2</v>
      </c>
      <c r="J2645">
        <f ca="1">I2645*EXP(-'Vasicek Examples'!$B$1/12)+(1-EXP(-'Vasicek Examples'!$B$1/12))*'Vasicek Examples'!$B$2+SQRT('Vasicek Examples'!$B$3^2/2/'Vasicek Examples'!$B$1*(1-EXP(-2*'Vasicek Examples'!$B$1/12)))*NORMSINV(RAND())</f>
        <v>6.8704353614327848E-2</v>
      </c>
      <c r="K2645">
        <f ca="1">J2645*EXP(-'Vasicek Examples'!$B$1/12)+(1-EXP(-'Vasicek Examples'!$B$1/12))*'Vasicek Examples'!$B$2+SQRT('Vasicek Examples'!$B$3^2/2/'Vasicek Examples'!$B$1*(1-EXP(-2*'Vasicek Examples'!$B$1/12)))*NORMSINV(RAND())</f>
        <v>6.0194384956976855E-2</v>
      </c>
      <c r="L2645">
        <f ca="1">K2645*EXP(-'Vasicek Examples'!$B$1/12)+(1-EXP(-'Vasicek Examples'!$B$1/12))*'Vasicek Examples'!$B$2+SQRT('Vasicek Examples'!$B$3^2/2/'Vasicek Examples'!$B$1*(1-EXP(-2*'Vasicek Examples'!$B$1/12)))*NORMSINV(RAND())</f>
        <v>5.6117428746843147E-2</v>
      </c>
      <c r="M2645">
        <f ca="1">L2645*EXP(-'Vasicek Examples'!$B$1/12)+(1-EXP(-'Vasicek Examples'!$B$1/12))*'Vasicek Examples'!$B$2+SQRT('Vasicek Examples'!$B$3^2/2/'Vasicek Examples'!$B$1*(1-EXP(-2*'Vasicek Examples'!$B$1/12)))*NORMSINV(RAND())</f>
        <v>5.4701308783427847E-2</v>
      </c>
      <c r="N2645">
        <f ca="1">M2645*EXP(-'Vasicek Examples'!$B$1/12)+(1-EXP(-'Vasicek Examples'!$B$1/12))*'Vasicek Examples'!$B$2+SQRT('Vasicek Examples'!$B$3^2/2/'Vasicek Examples'!$B$1*(1-EXP(-2*'Vasicek Examples'!$B$1/12)))*NORMSINV(RAND())</f>
        <v>4.6690900169871277E-2</v>
      </c>
      <c r="O2645">
        <f t="shared" ca="1" si="166"/>
        <v>5.2164524884572579E-2</v>
      </c>
      <c r="P2645">
        <f t="shared" ca="1" si="167"/>
        <v>0.94917269146837091</v>
      </c>
      <c r="Q2645">
        <f ca="1">EXP(-'Vasicek Examples'!$D$4*N2645+'Vasicek Examples'!$E$4)</f>
        <v>0.95782698225207719</v>
      </c>
      <c r="R2645">
        <f ca="1">MAX(Q2645-'Vasicek Examples'!$B$8,0)</f>
        <v>0</v>
      </c>
      <c r="S2645">
        <f t="shared" ca="1" si="168"/>
        <v>0</v>
      </c>
    </row>
    <row r="2646" spans="1:19" x14ac:dyDescent="0.2">
      <c r="A2646">
        <f t="shared" si="169"/>
        <v>2642</v>
      </c>
      <c r="B2646">
        <f>'Vasicek Examples'!$B$4</f>
        <v>5.2999999999999999E-2</v>
      </c>
      <c r="C2646">
        <f ca="1">B2646*EXP(-'Vasicek Examples'!$B$1/12)+(1-EXP(-'Vasicek Examples'!$B$1/12))*'Vasicek Examples'!$B$2+SQRT('Vasicek Examples'!$B$3^2/2/'Vasicek Examples'!$B$1*(1-EXP(-2*'Vasicek Examples'!$B$1/12)))*NORMSINV(RAND())</f>
        <v>4.9544469235246108E-2</v>
      </c>
      <c r="D2646">
        <f ca="1">C2646*EXP(-'Vasicek Examples'!$B$1/12)+(1-EXP(-'Vasicek Examples'!$B$1/12))*'Vasicek Examples'!$B$2+SQRT('Vasicek Examples'!$B$3^2/2/'Vasicek Examples'!$B$1*(1-EXP(-2*'Vasicek Examples'!$B$1/12)))*NORMSINV(RAND())</f>
        <v>4.3741245084190451E-2</v>
      </c>
      <c r="E2646">
        <f ca="1">D2646*EXP(-'Vasicek Examples'!$B$1/12)+(1-EXP(-'Vasicek Examples'!$B$1/12))*'Vasicek Examples'!$B$2+SQRT('Vasicek Examples'!$B$3^2/2/'Vasicek Examples'!$B$1*(1-EXP(-2*'Vasicek Examples'!$B$1/12)))*NORMSINV(RAND())</f>
        <v>5.1197808840349288E-2</v>
      </c>
      <c r="F2646">
        <f ca="1">E2646*EXP(-'Vasicek Examples'!$B$1/12)+(1-EXP(-'Vasicek Examples'!$B$1/12))*'Vasicek Examples'!$B$2+SQRT('Vasicek Examples'!$B$3^2/2/'Vasicek Examples'!$B$1*(1-EXP(-2*'Vasicek Examples'!$B$1/12)))*NORMSINV(RAND())</f>
        <v>5.5046856292810233E-2</v>
      </c>
      <c r="G2646">
        <f ca="1">F2646*EXP(-'Vasicek Examples'!$B$1/12)+(1-EXP(-'Vasicek Examples'!$B$1/12))*'Vasicek Examples'!$B$2+SQRT('Vasicek Examples'!$B$3^2/2/'Vasicek Examples'!$B$1*(1-EXP(-2*'Vasicek Examples'!$B$1/12)))*NORMSINV(RAND())</f>
        <v>5.6130943522325193E-2</v>
      </c>
      <c r="H2646">
        <f ca="1">G2646*EXP(-'Vasicek Examples'!$B$1/12)+(1-EXP(-'Vasicek Examples'!$B$1/12))*'Vasicek Examples'!$B$2+SQRT('Vasicek Examples'!$B$3^2/2/'Vasicek Examples'!$B$1*(1-EXP(-2*'Vasicek Examples'!$B$1/12)))*NORMSINV(RAND())</f>
        <v>4.9139325123480938E-2</v>
      </c>
      <c r="I2646">
        <f ca="1">H2646*EXP(-'Vasicek Examples'!$B$1/12)+(1-EXP(-'Vasicek Examples'!$B$1/12))*'Vasicek Examples'!$B$2+SQRT('Vasicek Examples'!$B$3^2/2/'Vasicek Examples'!$B$1*(1-EXP(-2*'Vasicek Examples'!$B$1/12)))*NORMSINV(RAND())</f>
        <v>5.4193902919849685E-2</v>
      </c>
      <c r="J2646">
        <f ca="1">I2646*EXP(-'Vasicek Examples'!$B$1/12)+(1-EXP(-'Vasicek Examples'!$B$1/12))*'Vasicek Examples'!$B$2+SQRT('Vasicek Examples'!$B$3^2/2/'Vasicek Examples'!$B$1*(1-EXP(-2*'Vasicek Examples'!$B$1/12)))*NORMSINV(RAND())</f>
        <v>5.7615578872346015E-2</v>
      </c>
      <c r="K2646">
        <f ca="1">J2646*EXP(-'Vasicek Examples'!$B$1/12)+(1-EXP(-'Vasicek Examples'!$B$1/12))*'Vasicek Examples'!$B$2+SQRT('Vasicek Examples'!$B$3^2/2/'Vasicek Examples'!$B$1*(1-EXP(-2*'Vasicek Examples'!$B$1/12)))*NORMSINV(RAND())</f>
        <v>5.1043534829310219E-2</v>
      </c>
      <c r="L2646">
        <f ca="1">K2646*EXP(-'Vasicek Examples'!$B$1/12)+(1-EXP(-'Vasicek Examples'!$B$1/12))*'Vasicek Examples'!$B$2+SQRT('Vasicek Examples'!$B$3^2/2/'Vasicek Examples'!$B$1*(1-EXP(-2*'Vasicek Examples'!$B$1/12)))*NORMSINV(RAND())</f>
        <v>4.5685768293754217E-2</v>
      </c>
      <c r="M2646">
        <f ca="1">L2646*EXP(-'Vasicek Examples'!$B$1/12)+(1-EXP(-'Vasicek Examples'!$B$1/12))*'Vasicek Examples'!$B$2+SQRT('Vasicek Examples'!$B$3^2/2/'Vasicek Examples'!$B$1*(1-EXP(-2*'Vasicek Examples'!$B$1/12)))*NORMSINV(RAND())</f>
        <v>4.4586181171019763E-2</v>
      </c>
      <c r="N2646">
        <f ca="1">M2646*EXP(-'Vasicek Examples'!$B$1/12)+(1-EXP(-'Vasicek Examples'!$B$1/12))*'Vasicek Examples'!$B$2+SQRT('Vasicek Examples'!$B$3^2/2/'Vasicek Examples'!$B$1*(1-EXP(-2*'Vasicek Examples'!$B$1/12)))*NORMSINV(RAND())</f>
        <v>4.4125886075211458E-2</v>
      </c>
      <c r="O2646">
        <f t="shared" ca="1" si="166"/>
        <v>4.6268026883722078E-2</v>
      </c>
      <c r="P2646">
        <f t="shared" ca="1" si="167"/>
        <v>0.95478601957104847</v>
      </c>
      <c r="Q2646">
        <f ca="1">EXP(-'Vasicek Examples'!$D$4*N2646+'Vasicek Examples'!$E$4)</f>
        <v>0.95976231703967929</v>
      </c>
      <c r="R2646">
        <f ca="1">MAX(Q2646-'Vasicek Examples'!$B$8,0)</f>
        <v>0</v>
      </c>
      <c r="S2646">
        <f t="shared" ca="1" si="168"/>
        <v>0</v>
      </c>
    </row>
    <row r="2647" spans="1:19" x14ac:dyDescent="0.2">
      <c r="A2647">
        <f t="shared" si="169"/>
        <v>2643</v>
      </c>
      <c r="B2647">
        <f>'Vasicek Examples'!$B$4</f>
        <v>5.2999999999999999E-2</v>
      </c>
      <c r="C2647">
        <f ca="1">B2647*EXP(-'Vasicek Examples'!$B$1/12)+(1-EXP(-'Vasicek Examples'!$B$1/12))*'Vasicek Examples'!$B$2+SQRT('Vasicek Examples'!$B$3^2/2/'Vasicek Examples'!$B$1*(1-EXP(-2*'Vasicek Examples'!$B$1/12)))*NORMSINV(RAND())</f>
        <v>5.6849972588284899E-2</v>
      </c>
      <c r="D2647">
        <f ca="1">C2647*EXP(-'Vasicek Examples'!$B$1/12)+(1-EXP(-'Vasicek Examples'!$B$1/12))*'Vasicek Examples'!$B$2+SQRT('Vasicek Examples'!$B$3^2/2/'Vasicek Examples'!$B$1*(1-EXP(-2*'Vasicek Examples'!$B$1/12)))*NORMSINV(RAND())</f>
        <v>4.9099711998250688E-2</v>
      </c>
      <c r="E2647">
        <f ca="1">D2647*EXP(-'Vasicek Examples'!$B$1/12)+(1-EXP(-'Vasicek Examples'!$B$1/12))*'Vasicek Examples'!$B$2+SQRT('Vasicek Examples'!$B$3^2/2/'Vasicek Examples'!$B$1*(1-EXP(-2*'Vasicek Examples'!$B$1/12)))*NORMSINV(RAND())</f>
        <v>4.6115299544712884E-2</v>
      </c>
      <c r="F2647">
        <f ca="1">E2647*EXP(-'Vasicek Examples'!$B$1/12)+(1-EXP(-'Vasicek Examples'!$B$1/12))*'Vasicek Examples'!$B$2+SQRT('Vasicek Examples'!$B$3^2/2/'Vasicek Examples'!$B$1*(1-EXP(-2*'Vasicek Examples'!$B$1/12)))*NORMSINV(RAND())</f>
        <v>4.1285558740552931E-2</v>
      </c>
      <c r="G2647">
        <f ca="1">F2647*EXP(-'Vasicek Examples'!$B$1/12)+(1-EXP(-'Vasicek Examples'!$B$1/12))*'Vasicek Examples'!$B$2+SQRT('Vasicek Examples'!$B$3^2/2/'Vasicek Examples'!$B$1*(1-EXP(-2*'Vasicek Examples'!$B$1/12)))*NORMSINV(RAND())</f>
        <v>3.7379219877682161E-2</v>
      </c>
      <c r="H2647">
        <f ca="1">G2647*EXP(-'Vasicek Examples'!$B$1/12)+(1-EXP(-'Vasicek Examples'!$B$1/12))*'Vasicek Examples'!$B$2+SQRT('Vasicek Examples'!$B$3^2/2/'Vasicek Examples'!$B$1*(1-EXP(-2*'Vasicek Examples'!$B$1/12)))*NORMSINV(RAND())</f>
        <v>3.7448359212634973E-2</v>
      </c>
      <c r="I2647">
        <f ca="1">H2647*EXP(-'Vasicek Examples'!$B$1/12)+(1-EXP(-'Vasicek Examples'!$B$1/12))*'Vasicek Examples'!$B$2+SQRT('Vasicek Examples'!$B$3^2/2/'Vasicek Examples'!$B$1*(1-EXP(-2*'Vasicek Examples'!$B$1/12)))*NORMSINV(RAND())</f>
        <v>3.9420524153345744E-2</v>
      </c>
      <c r="J2647">
        <f ca="1">I2647*EXP(-'Vasicek Examples'!$B$1/12)+(1-EXP(-'Vasicek Examples'!$B$1/12))*'Vasicek Examples'!$B$2+SQRT('Vasicek Examples'!$B$3^2/2/'Vasicek Examples'!$B$1*(1-EXP(-2*'Vasicek Examples'!$B$1/12)))*NORMSINV(RAND())</f>
        <v>4.5050225485639861E-2</v>
      </c>
      <c r="K2647">
        <f ca="1">J2647*EXP(-'Vasicek Examples'!$B$1/12)+(1-EXP(-'Vasicek Examples'!$B$1/12))*'Vasicek Examples'!$B$2+SQRT('Vasicek Examples'!$B$3^2/2/'Vasicek Examples'!$B$1*(1-EXP(-2*'Vasicek Examples'!$B$1/12)))*NORMSINV(RAND())</f>
        <v>5.005375705594195E-2</v>
      </c>
      <c r="L2647">
        <f ca="1">K2647*EXP(-'Vasicek Examples'!$B$1/12)+(1-EXP(-'Vasicek Examples'!$B$1/12))*'Vasicek Examples'!$B$2+SQRT('Vasicek Examples'!$B$3^2/2/'Vasicek Examples'!$B$1*(1-EXP(-2*'Vasicek Examples'!$B$1/12)))*NORMSINV(RAND())</f>
        <v>4.9789014938108556E-2</v>
      </c>
      <c r="M2647">
        <f ca="1">L2647*EXP(-'Vasicek Examples'!$B$1/12)+(1-EXP(-'Vasicek Examples'!$B$1/12))*'Vasicek Examples'!$B$2+SQRT('Vasicek Examples'!$B$3^2/2/'Vasicek Examples'!$B$1*(1-EXP(-2*'Vasicek Examples'!$B$1/12)))*NORMSINV(RAND())</f>
        <v>4.7229267506698189E-2</v>
      </c>
      <c r="N2647">
        <f ca="1">M2647*EXP(-'Vasicek Examples'!$B$1/12)+(1-EXP(-'Vasicek Examples'!$B$1/12))*'Vasicek Examples'!$B$2+SQRT('Vasicek Examples'!$B$3^2/2/'Vasicek Examples'!$B$1*(1-EXP(-2*'Vasicek Examples'!$B$1/12)))*NORMSINV(RAND())</f>
        <v>3.7701440058934235E-2</v>
      </c>
      <c r="O2647">
        <f t="shared" ca="1" si="166"/>
        <v>4.0845553736431457E-2</v>
      </c>
      <c r="P2647">
        <f t="shared" ca="1" si="167"/>
        <v>0.95997738341888628</v>
      </c>
      <c r="Q2647">
        <f ca="1">EXP(-'Vasicek Examples'!$D$4*N2647+'Vasicek Examples'!$E$4)</f>
        <v>0.96462682090890695</v>
      </c>
      <c r="R2647">
        <f ca="1">MAX(Q2647-'Vasicek Examples'!$B$8,0)</f>
        <v>3.9308392047937568E-3</v>
      </c>
      <c r="S2647">
        <f t="shared" ca="1" si="168"/>
        <v>3.7735167344582865E-3</v>
      </c>
    </row>
    <row r="2648" spans="1:19" x14ac:dyDescent="0.2">
      <c r="A2648">
        <f t="shared" si="169"/>
        <v>2644</v>
      </c>
      <c r="B2648">
        <f>'Vasicek Examples'!$B$4</f>
        <v>5.2999999999999999E-2</v>
      </c>
      <c r="C2648">
        <f ca="1">B2648*EXP(-'Vasicek Examples'!$B$1/12)+(1-EXP(-'Vasicek Examples'!$B$1/12))*'Vasicek Examples'!$B$2+SQRT('Vasicek Examples'!$B$3^2/2/'Vasicek Examples'!$B$1*(1-EXP(-2*'Vasicek Examples'!$B$1/12)))*NORMSINV(RAND())</f>
        <v>4.5256470326162028E-2</v>
      </c>
      <c r="D2648">
        <f ca="1">C2648*EXP(-'Vasicek Examples'!$B$1/12)+(1-EXP(-'Vasicek Examples'!$B$1/12))*'Vasicek Examples'!$B$2+SQRT('Vasicek Examples'!$B$3^2/2/'Vasicek Examples'!$B$1*(1-EXP(-2*'Vasicek Examples'!$B$1/12)))*NORMSINV(RAND())</f>
        <v>4.4905880374108011E-2</v>
      </c>
      <c r="E2648">
        <f ca="1">D2648*EXP(-'Vasicek Examples'!$B$1/12)+(1-EXP(-'Vasicek Examples'!$B$1/12))*'Vasicek Examples'!$B$2+SQRT('Vasicek Examples'!$B$3^2/2/'Vasicek Examples'!$B$1*(1-EXP(-2*'Vasicek Examples'!$B$1/12)))*NORMSINV(RAND())</f>
        <v>4.9227144617572632E-2</v>
      </c>
      <c r="F2648">
        <f ca="1">E2648*EXP(-'Vasicek Examples'!$B$1/12)+(1-EXP(-'Vasicek Examples'!$B$1/12))*'Vasicek Examples'!$B$2+SQRT('Vasicek Examples'!$B$3^2/2/'Vasicek Examples'!$B$1*(1-EXP(-2*'Vasicek Examples'!$B$1/12)))*NORMSINV(RAND())</f>
        <v>3.9444526944937178E-2</v>
      </c>
      <c r="G2648">
        <f ca="1">F2648*EXP(-'Vasicek Examples'!$B$1/12)+(1-EXP(-'Vasicek Examples'!$B$1/12))*'Vasicek Examples'!$B$2+SQRT('Vasicek Examples'!$B$3^2/2/'Vasicek Examples'!$B$1*(1-EXP(-2*'Vasicek Examples'!$B$1/12)))*NORMSINV(RAND())</f>
        <v>3.6072453760716626E-2</v>
      </c>
      <c r="H2648">
        <f ca="1">G2648*EXP(-'Vasicek Examples'!$B$1/12)+(1-EXP(-'Vasicek Examples'!$B$1/12))*'Vasicek Examples'!$B$2+SQRT('Vasicek Examples'!$B$3^2/2/'Vasicek Examples'!$B$1*(1-EXP(-2*'Vasicek Examples'!$B$1/12)))*NORMSINV(RAND())</f>
        <v>3.8718818972326388E-2</v>
      </c>
      <c r="I2648">
        <f ca="1">H2648*EXP(-'Vasicek Examples'!$B$1/12)+(1-EXP(-'Vasicek Examples'!$B$1/12))*'Vasicek Examples'!$B$2+SQRT('Vasicek Examples'!$B$3^2/2/'Vasicek Examples'!$B$1*(1-EXP(-2*'Vasicek Examples'!$B$1/12)))*NORMSINV(RAND())</f>
        <v>3.9747398475712639E-2</v>
      </c>
      <c r="J2648">
        <f ca="1">I2648*EXP(-'Vasicek Examples'!$B$1/12)+(1-EXP(-'Vasicek Examples'!$B$1/12))*'Vasicek Examples'!$B$2+SQRT('Vasicek Examples'!$B$3^2/2/'Vasicek Examples'!$B$1*(1-EXP(-2*'Vasicek Examples'!$B$1/12)))*NORMSINV(RAND())</f>
        <v>3.2801284030972246E-2</v>
      </c>
      <c r="K2648">
        <f ca="1">J2648*EXP(-'Vasicek Examples'!$B$1/12)+(1-EXP(-'Vasicek Examples'!$B$1/12))*'Vasicek Examples'!$B$2+SQRT('Vasicek Examples'!$B$3^2/2/'Vasicek Examples'!$B$1*(1-EXP(-2*'Vasicek Examples'!$B$1/12)))*NORMSINV(RAND())</f>
        <v>3.1875624603750707E-2</v>
      </c>
      <c r="L2648">
        <f ca="1">K2648*EXP(-'Vasicek Examples'!$B$1/12)+(1-EXP(-'Vasicek Examples'!$B$1/12))*'Vasicek Examples'!$B$2+SQRT('Vasicek Examples'!$B$3^2/2/'Vasicek Examples'!$B$1*(1-EXP(-2*'Vasicek Examples'!$B$1/12)))*NORMSINV(RAND())</f>
        <v>2.9969490327093801E-2</v>
      </c>
      <c r="M2648">
        <f ca="1">L2648*EXP(-'Vasicek Examples'!$B$1/12)+(1-EXP(-'Vasicek Examples'!$B$1/12))*'Vasicek Examples'!$B$2+SQRT('Vasicek Examples'!$B$3^2/2/'Vasicek Examples'!$B$1*(1-EXP(-2*'Vasicek Examples'!$B$1/12)))*NORMSINV(RAND())</f>
        <v>1.9231467909383061E-2</v>
      </c>
      <c r="N2648">
        <f ca="1">M2648*EXP(-'Vasicek Examples'!$B$1/12)+(1-EXP(-'Vasicek Examples'!$B$1/12))*'Vasicek Examples'!$B$2+SQRT('Vasicek Examples'!$B$3^2/2/'Vasicek Examples'!$B$1*(1-EXP(-2*'Vasicek Examples'!$B$1/12)))*NORMSINV(RAND())</f>
        <v>1.3160309529079116E-2</v>
      </c>
      <c r="O2648">
        <f t="shared" ca="1" si="166"/>
        <v>3.2600206662016157E-2</v>
      </c>
      <c r="P2648">
        <f t="shared" ca="1" si="167"/>
        <v>0.96792545239282768</v>
      </c>
      <c r="Q2648">
        <f ca="1">EXP(-'Vasicek Examples'!$D$4*N2648+'Vasicek Examples'!$E$4)</f>
        <v>0.9834370968713767</v>
      </c>
      <c r="R2648">
        <f ca="1">MAX(Q2648-'Vasicek Examples'!$B$8,0)</f>
        <v>2.2741115167263515E-2</v>
      </c>
      <c r="S2648">
        <f t="shared" ca="1" si="168"/>
        <v>2.2011704186190934E-2</v>
      </c>
    </row>
    <row r="2649" spans="1:19" x14ac:dyDescent="0.2">
      <c r="A2649">
        <f t="shared" si="169"/>
        <v>2645</v>
      </c>
      <c r="B2649">
        <f>'Vasicek Examples'!$B$4</f>
        <v>5.2999999999999999E-2</v>
      </c>
      <c r="C2649">
        <f ca="1">B2649*EXP(-'Vasicek Examples'!$B$1/12)+(1-EXP(-'Vasicek Examples'!$B$1/12))*'Vasicek Examples'!$B$2+SQRT('Vasicek Examples'!$B$3^2/2/'Vasicek Examples'!$B$1*(1-EXP(-2*'Vasicek Examples'!$B$1/12)))*NORMSINV(RAND())</f>
        <v>4.1549674920247553E-2</v>
      </c>
      <c r="D2649">
        <f ca="1">C2649*EXP(-'Vasicek Examples'!$B$1/12)+(1-EXP(-'Vasicek Examples'!$B$1/12))*'Vasicek Examples'!$B$2+SQRT('Vasicek Examples'!$B$3^2/2/'Vasicek Examples'!$B$1*(1-EXP(-2*'Vasicek Examples'!$B$1/12)))*NORMSINV(RAND())</f>
        <v>3.3867977970780977E-2</v>
      </c>
      <c r="E2649">
        <f ca="1">D2649*EXP(-'Vasicek Examples'!$B$1/12)+(1-EXP(-'Vasicek Examples'!$B$1/12))*'Vasicek Examples'!$B$2+SQRT('Vasicek Examples'!$B$3^2/2/'Vasicek Examples'!$B$1*(1-EXP(-2*'Vasicek Examples'!$B$1/12)))*NORMSINV(RAND())</f>
        <v>2.4573317914913212E-2</v>
      </c>
      <c r="F2649">
        <f ca="1">E2649*EXP(-'Vasicek Examples'!$B$1/12)+(1-EXP(-'Vasicek Examples'!$B$1/12))*'Vasicek Examples'!$B$2+SQRT('Vasicek Examples'!$B$3^2/2/'Vasicek Examples'!$B$1*(1-EXP(-2*'Vasicek Examples'!$B$1/12)))*NORMSINV(RAND())</f>
        <v>2.8571989764003068E-2</v>
      </c>
      <c r="G2649">
        <f ca="1">F2649*EXP(-'Vasicek Examples'!$B$1/12)+(1-EXP(-'Vasicek Examples'!$B$1/12))*'Vasicek Examples'!$B$2+SQRT('Vasicek Examples'!$B$3^2/2/'Vasicek Examples'!$B$1*(1-EXP(-2*'Vasicek Examples'!$B$1/12)))*NORMSINV(RAND())</f>
        <v>3.3532888609314575E-2</v>
      </c>
      <c r="H2649">
        <f ca="1">G2649*EXP(-'Vasicek Examples'!$B$1/12)+(1-EXP(-'Vasicek Examples'!$B$1/12))*'Vasicek Examples'!$B$2+SQRT('Vasicek Examples'!$B$3^2/2/'Vasicek Examples'!$B$1*(1-EXP(-2*'Vasicek Examples'!$B$1/12)))*NORMSINV(RAND())</f>
        <v>3.208694365656066E-2</v>
      </c>
      <c r="I2649">
        <f ca="1">H2649*EXP(-'Vasicek Examples'!$B$1/12)+(1-EXP(-'Vasicek Examples'!$B$1/12))*'Vasicek Examples'!$B$2+SQRT('Vasicek Examples'!$B$3^2/2/'Vasicek Examples'!$B$1*(1-EXP(-2*'Vasicek Examples'!$B$1/12)))*NORMSINV(RAND())</f>
        <v>3.378244751289846E-2</v>
      </c>
      <c r="J2649">
        <f ca="1">I2649*EXP(-'Vasicek Examples'!$B$1/12)+(1-EXP(-'Vasicek Examples'!$B$1/12))*'Vasicek Examples'!$B$2+SQRT('Vasicek Examples'!$B$3^2/2/'Vasicek Examples'!$B$1*(1-EXP(-2*'Vasicek Examples'!$B$1/12)))*NORMSINV(RAND())</f>
        <v>3.4267939681143972E-2</v>
      </c>
      <c r="K2649">
        <f ca="1">J2649*EXP(-'Vasicek Examples'!$B$1/12)+(1-EXP(-'Vasicek Examples'!$B$1/12))*'Vasicek Examples'!$B$2+SQRT('Vasicek Examples'!$B$3^2/2/'Vasicek Examples'!$B$1*(1-EXP(-2*'Vasicek Examples'!$B$1/12)))*NORMSINV(RAND())</f>
        <v>3.1372930759298048E-2</v>
      </c>
      <c r="L2649">
        <f ca="1">K2649*EXP(-'Vasicek Examples'!$B$1/12)+(1-EXP(-'Vasicek Examples'!$B$1/12))*'Vasicek Examples'!$B$2+SQRT('Vasicek Examples'!$B$3^2/2/'Vasicek Examples'!$B$1*(1-EXP(-2*'Vasicek Examples'!$B$1/12)))*NORMSINV(RAND())</f>
        <v>3.6282230507327498E-2</v>
      </c>
      <c r="M2649">
        <f ca="1">L2649*EXP(-'Vasicek Examples'!$B$1/12)+(1-EXP(-'Vasicek Examples'!$B$1/12))*'Vasicek Examples'!$B$2+SQRT('Vasicek Examples'!$B$3^2/2/'Vasicek Examples'!$B$1*(1-EXP(-2*'Vasicek Examples'!$B$1/12)))*NORMSINV(RAND())</f>
        <v>4.170283049889012E-2</v>
      </c>
      <c r="N2649">
        <f ca="1">M2649*EXP(-'Vasicek Examples'!$B$1/12)+(1-EXP(-'Vasicek Examples'!$B$1/12))*'Vasicek Examples'!$B$2+SQRT('Vasicek Examples'!$B$3^2/2/'Vasicek Examples'!$B$1*(1-EXP(-2*'Vasicek Examples'!$B$1/12)))*NORMSINV(RAND())</f>
        <v>4.4269890614763295E-2</v>
      </c>
      <c r="O2649">
        <f t="shared" ca="1" si="166"/>
        <v>3.1079273303552996E-2</v>
      </c>
      <c r="P2649">
        <f t="shared" ca="1" si="167"/>
        <v>0.96939872259077042</v>
      </c>
      <c r="Q2649">
        <f ca="1">EXP(-'Vasicek Examples'!$D$4*N2649+'Vasicek Examples'!$E$4)</f>
        <v>0.95965356030432869</v>
      </c>
      <c r="R2649">
        <f ca="1">MAX(Q2649-'Vasicek Examples'!$B$8,0)</f>
        <v>0</v>
      </c>
      <c r="S2649">
        <f t="shared" ca="1" si="168"/>
        <v>0</v>
      </c>
    </row>
    <row r="2650" spans="1:19" x14ac:dyDescent="0.2">
      <c r="A2650">
        <f t="shared" si="169"/>
        <v>2646</v>
      </c>
      <c r="B2650">
        <f>'Vasicek Examples'!$B$4</f>
        <v>5.2999999999999999E-2</v>
      </c>
      <c r="C2650">
        <f ca="1">B2650*EXP(-'Vasicek Examples'!$B$1/12)+(1-EXP(-'Vasicek Examples'!$B$1/12))*'Vasicek Examples'!$B$2+SQRT('Vasicek Examples'!$B$3^2/2/'Vasicek Examples'!$B$1*(1-EXP(-2*'Vasicek Examples'!$B$1/12)))*NORMSINV(RAND())</f>
        <v>4.6159325620299216E-2</v>
      </c>
      <c r="D2650">
        <f ca="1">C2650*EXP(-'Vasicek Examples'!$B$1/12)+(1-EXP(-'Vasicek Examples'!$B$1/12))*'Vasicek Examples'!$B$2+SQRT('Vasicek Examples'!$B$3^2/2/'Vasicek Examples'!$B$1*(1-EXP(-2*'Vasicek Examples'!$B$1/12)))*NORMSINV(RAND())</f>
        <v>4.4041821749674463E-2</v>
      </c>
      <c r="E2650">
        <f ca="1">D2650*EXP(-'Vasicek Examples'!$B$1/12)+(1-EXP(-'Vasicek Examples'!$B$1/12))*'Vasicek Examples'!$B$2+SQRT('Vasicek Examples'!$B$3^2/2/'Vasicek Examples'!$B$1*(1-EXP(-2*'Vasicek Examples'!$B$1/12)))*NORMSINV(RAND())</f>
        <v>4.9075393184940364E-2</v>
      </c>
      <c r="F2650">
        <f ca="1">E2650*EXP(-'Vasicek Examples'!$B$1/12)+(1-EXP(-'Vasicek Examples'!$B$1/12))*'Vasicek Examples'!$B$2+SQRT('Vasicek Examples'!$B$3^2/2/'Vasicek Examples'!$B$1*(1-EXP(-2*'Vasicek Examples'!$B$1/12)))*NORMSINV(RAND())</f>
        <v>4.6790970826766969E-2</v>
      </c>
      <c r="G2650">
        <f ca="1">F2650*EXP(-'Vasicek Examples'!$B$1/12)+(1-EXP(-'Vasicek Examples'!$B$1/12))*'Vasicek Examples'!$B$2+SQRT('Vasicek Examples'!$B$3^2/2/'Vasicek Examples'!$B$1*(1-EXP(-2*'Vasicek Examples'!$B$1/12)))*NORMSINV(RAND())</f>
        <v>4.1339680470900676E-2</v>
      </c>
      <c r="H2650">
        <f ca="1">G2650*EXP(-'Vasicek Examples'!$B$1/12)+(1-EXP(-'Vasicek Examples'!$B$1/12))*'Vasicek Examples'!$B$2+SQRT('Vasicek Examples'!$B$3^2/2/'Vasicek Examples'!$B$1*(1-EXP(-2*'Vasicek Examples'!$B$1/12)))*NORMSINV(RAND())</f>
        <v>3.1848716287081372E-2</v>
      </c>
      <c r="I2650">
        <f ca="1">H2650*EXP(-'Vasicek Examples'!$B$1/12)+(1-EXP(-'Vasicek Examples'!$B$1/12))*'Vasicek Examples'!$B$2+SQRT('Vasicek Examples'!$B$3^2/2/'Vasicek Examples'!$B$1*(1-EXP(-2*'Vasicek Examples'!$B$1/12)))*NORMSINV(RAND())</f>
        <v>3.276435623162173E-2</v>
      </c>
      <c r="J2650">
        <f ca="1">I2650*EXP(-'Vasicek Examples'!$B$1/12)+(1-EXP(-'Vasicek Examples'!$B$1/12))*'Vasicek Examples'!$B$2+SQRT('Vasicek Examples'!$B$3^2/2/'Vasicek Examples'!$B$1*(1-EXP(-2*'Vasicek Examples'!$B$1/12)))*NORMSINV(RAND())</f>
        <v>2.0044401514822771E-2</v>
      </c>
      <c r="K2650">
        <f ca="1">J2650*EXP(-'Vasicek Examples'!$B$1/12)+(1-EXP(-'Vasicek Examples'!$B$1/12))*'Vasicek Examples'!$B$2+SQRT('Vasicek Examples'!$B$3^2/2/'Vasicek Examples'!$B$1*(1-EXP(-2*'Vasicek Examples'!$B$1/12)))*NORMSINV(RAND())</f>
        <v>1.4727664027557399E-2</v>
      </c>
      <c r="L2650">
        <f ca="1">K2650*EXP(-'Vasicek Examples'!$B$1/12)+(1-EXP(-'Vasicek Examples'!$B$1/12))*'Vasicek Examples'!$B$2+SQRT('Vasicek Examples'!$B$3^2/2/'Vasicek Examples'!$B$1*(1-EXP(-2*'Vasicek Examples'!$B$1/12)))*NORMSINV(RAND())</f>
        <v>1.5236739043045738E-2</v>
      </c>
      <c r="M2650">
        <f ca="1">L2650*EXP(-'Vasicek Examples'!$B$1/12)+(1-EXP(-'Vasicek Examples'!$B$1/12))*'Vasicek Examples'!$B$2+SQRT('Vasicek Examples'!$B$3^2/2/'Vasicek Examples'!$B$1*(1-EXP(-2*'Vasicek Examples'!$B$1/12)))*NORMSINV(RAND())</f>
        <v>2.0691688506537301E-2</v>
      </c>
      <c r="N2650">
        <f ca="1">M2650*EXP(-'Vasicek Examples'!$B$1/12)+(1-EXP(-'Vasicek Examples'!$B$1/12))*'Vasicek Examples'!$B$2+SQRT('Vasicek Examples'!$B$3^2/2/'Vasicek Examples'!$B$1*(1-EXP(-2*'Vasicek Examples'!$B$1/12)))*NORMSINV(RAND())</f>
        <v>1.1514135247674586E-2</v>
      </c>
      <c r="O2650">
        <f t="shared" ca="1" si="166"/>
        <v>2.8783180189744639E-2</v>
      </c>
      <c r="P2650">
        <f t="shared" ca="1" si="167"/>
        <v>0.97162710963530696</v>
      </c>
      <c r="Q2650">
        <f ca="1">EXP(-'Vasicek Examples'!$D$4*N2650+'Vasicek Examples'!$E$4)</f>
        <v>0.98471190440960854</v>
      </c>
      <c r="R2650">
        <f ca="1">MAX(Q2650-'Vasicek Examples'!$B$8,0)</f>
        <v>2.4015922705495352E-2</v>
      </c>
      <c r="S2650">
        <f t="shared" ca="1" si="168"/>
        <v>2.3334521563565389E-2</v>
      </c>
    </row>
    <row r="2651" spans="1:19" x14ac:dyDescent="0.2">
      <c r="A2651">
        <f t="shared" si="169"/>
        <v>2647</v>
      </c>
      <c r="B2651">
        <f>'Vasicek Examples'!$B$4</f>
        <v>5.2999999999999999E-2</v>
      </c>
      <c r="C2651">
        <f ca="1">B2651*EXP(-'Vasicek Examples'!$B$1/12)+(1-EXP(-'Vasicek Examples'!$B$1/12))*'Vasicek Examples'!$B$2+SQRT('Vasicek Examples'!$B$3^2/2/'Vasicek Examples'!$B$1*(1-EXP(-2*'Vasicek Examples'!$B$1/12)))*NORMSINV(RAND())</f>
        <v>5.0323628038509316E-2</v>
      </c>
      <c r="D2651">
        <f ca="1">C2651*EXP(-'Vasicek Examples'!$B$1/12)+(1-EXP(-'Vasicek Examples'!$B$1/12))*'Vasicek Examples'!$B$2+SQRT('Vasicek Examples'!$B$3^2/2/'Vasicek Examples'!$B$1*(1-EXP(-2*'Vasicek Examples'!$B$1/12)))*NORMSINV(RAND())</f>
        <v>6.140304660415867E-2</v>
      </c>
      <c r="E2651">
        <f ca="1">D2651*EXP(-'Vasicek Examples'!$B$1/12)+(1-EXP(-'Vasicek Examples'!$B$1/12))*'Vasicek Examples'!$B$2+SQRT('Vasicek Examples'!$B$3^2/2/'Vasicek Examples'!$B$1*(1-EXP(-2*'Vasicek Examples'!$B$1/12)))*NORMSINV(RAND())</f>
        <v>5.2895563503432379E-2</v>
      </c>
      <c r="F2651">
        <f ca="1">E2651*EXP(-'Vasicek Examples'!$B$1/12)+(1-EXP(-'Vasicek Examples'!$B$1/12))*'Vasicek Examples'!$B$2+SQRT('Vasicek Examples'!$B$3^2/2/'Vasicek Examples'!$B$1*(1-EXP(-2*'Vasicek Examples'!$B$1/12)))*NORMSINV(RAND())</f>
        <v>4.8103486892686585E-2</v>
      </c>
      <c r="G2651">
        <f ca="1">F2651*EXP(-'Vasicek Examples'!$B$1/12)+(1-EXP(-'Vasicek Examples'!$B$1/12))*'Vasicek Examples'!$B$2+SQRT('Vasicek Examples'!$B$3^2/2/'Vasicek Examples'!$B$1*(1-EXP(-2*'Vasicek Examples'!$B$1/12)))*NORMSINV(RAND())</f>
        <v>3.8061160969593229E-2</v>
      </c>
      <c r="H2651">
        <f ca="1">G2651*EXP(-'Vasicek Examples'!$B$1/12)+(1-EXP(-'Vasicek Examples'!$B$1/12))*'Vasicek Examples'!$B$2+SQRT('Vasicek Examples'!$B$3^2/2/'Vasicek Examples'!$B$1*(1-EXP(-2*'Vasicek Examples'!$B$1/12)))*NORMSINV(RAND())</f>
        <v>3.81783362721511E-2</v>
      </c>
      <c r="I2651">
        <f ca="1">H2651*EXP(-'Vasicek Examples'!$B$1/12)+(1-EXP(-'Vasicek Examples'!$B$1/12))*'Vasicek Examples'!$B$2+SQRT('Vasicek Examples'!$B$3^2/2/'Vasicek Examples'!$B$1*(1-EXP(-2*'Vasicek Examples'!$B$1/12)))*NORMSINV(RAND())</f>
        <v>4.6147997159201905E-2</v>
      </c>
      <c r="J2651">
        <f ca="1">I2651*EXP(-'Vasicek Examples'!$B$1/12)+(1-EXP(-'Vasicek Examples'!$B$1/12))*'Vasicek Examples'!$B$2+SQRT('Vasicek Examples'!$B$3^2/2/'Vasicek Examples'!$B$1*(1-EXP(-2*'Vasicek Examples'!$B$1/12)))*NORMSINV(RAND())</f>
        <v>3.4294340899066265E-2</v>
      </c>
      <c r="K2651">
        <f ca="1">J2651*EXP(-'Vasicek Examples'!$B$1/12)+(1-EXP(-'Vasicek Examples'!$B$1/12))*'Vasicek Examples'!$B$2+SQRT('Vasicek Examples'!$B$3^2/2/'Vasicek Examples'!$B$1*(1-EXP(-2*'Vasicek Examples'!$B$1/12)))*NORMSINV(RAND())</f>
        <v>2.7350716639367834E-2</v>
      </c>
      <c r="L2651">
        <f ca="1">K2651*EXP(-'Vasicek Examples'!$B$1/12)+(1-EXP(-'Vasicek Examples'!$B$1/12))*'Vasicek Examples'!$B$2+SQRT('Vasicek Examples'!$B$3^2/2/'Vasicek Examples'!$B$1*(1-EXP(-2*'Vasicek Examples'!$B$1/12)))*NORMSINV(RAND())</f>
        <v>2.6278804323266118E-2</v>
      </c>
      <c r="M2651">
        <f ca="1">L2651*EXP(-'Vasicek Examples'!$B$1/12)+(1-EXP(-'Vasicek Examples'!$B$1/12))*'Vasicek Examples'!$B$2+SQRT('Vasicek Examples'!$B$3^2/2/'Vasicek Examples'!$B$1*(1-EXP(-2*'Vasicek Examples'!$B$1/12)))*NORMSINV(RAND())</f>
        <v>2.5104616232773241E-2</v>
      </c>
      <c r="N2651">
        <f ca="1">M2651*EXP(-'Vasicek Examples'!$B$1/12)+(1-EXP(-'Vasicek Examples'!$B$1/12))*'Vasicek Examples'!$B$2+SQRT('Vasicek Examples'!$B$3^2/2/'Vasicek Examples'!$B$1*(1-EXP(-2*'Vasicek Examples'!$B$1/12)))*NORMSINV(RAND())</f>
        <v>2.861060001775852E-2</v>
      </c>
      <c r="O2651">
        <f t="shared" ca="1" si="166"/>
        <v>3.6440431960319271E-2</v>
      </c>
      <c r="P2651">
        <f t="shared" ca="1" si="167"/>
        <v>0.96421552861453952</v>
      </c>
      <c r="Q2651">
        <f ca="1">EXP(-'Vasicek Examples'!$D$4*N2651+'Vasicek Examples'!$E$4)</f>
        <v>0.97155244037350308</v>
      </c>
      <c r="R2651">
        <f ca="1">MAX(Q2651-'Vasicek Examples'!$B$8,0)</f>
        <v>1.085645866938989E-2</v>
      </c>
      <c r="S2651">
        <f t="shared" ca="1" si="168"/>
        <v>1.0467966034787673E-2</v>
      </c>
    </row>
    <row r="2652" spans="1:19" x14ac:dyDescent="0.2">
      <c r="A2652">
        <f t="shared" si="169"/>
        <v>2648</v>
      </c>
      <c r="B2652">
        <f>'Vasicek Examples'!$B$4</f>
        <v>5.2999999999999999E-2</v>
      </c>
      <c r="C2652">
        <f ca="1">B2652*EXP(-'Vasicek Examples'!$B$1/12)+(1-EXP(-'Vasicek Examples'!$B$1/12))*'Vasicek Examples'!$B$2+SQRT('Vasicek Examples'!$B$3^2/2/'Vasicek Examples'!$B$1*(1-EXP(-2*'Vasicek Examples'!$B$1/12)))*NORMSINV(RAND())</f>
        <v>5.1454835551828733E-2</v>
      </c>
      <c r="D2652">
        <f ca="1">C2652*EXP(-'Vasicek Examples'!$B$1/12)+(1-EXP(-'Vasicek Examples'!$B$1/12))*'Vasicek Examples'!$B$2+SQRT('Vasicek Examples'!$B$3^2/2/'Vasicek Examples'!$B$1*(1-EXP(-2*'Vasicek Examples'!$B$1/12)))*NORMSINV(RAND())</f>
        <v>4.7400578321319997E-2</v>
      </c>
      <c r="E2652">
        <f ca="1">D2652*EXP(-'Vasicek Examples'!$B$1/12)+(1-EXP(-'Vasicek Examples'!$B$1/12))*'Vasicek Examples'!$B$2+SQRT('Vasicek Examples'!$B$3^2/2/'Vasicek Examples'!$B$1*(1-EXP(-2*'Vasicek Examples'!$B$1/12)))*NORMSINV(RAND())</f>
        <v>3.6488864692497125E-2</v>
      </c>
      <c r="F2652">
        <f ca="1">E2652*EXP(-'Vasicek Examples'!$B$1/12)+(1-EXP(-'Vasicek Examples'!$B$1/12))*'Vasicek Examples'!$B$2+SQRT('Vasicek Examples'!$B$3^2/2/'Vasicek Examples'!$B$1*(1-EXP(-2*'Vasicek Examples'!$B$1/12)))*NORMSINV(RAND())</f>
        <v>4.9572667476842629E-2</v>
      </c>
      <c r="G2652">
        <f ca="1">F2652*EXP(-'Vasicek Examples'!$B$1/12)+(1-EXP(-'Vasicek Examples'!$B$1/12))*'Vasicek Examples'!$B$2+SQRT('Vasicek Examples'!$B$3^2/2/'Vasicek Examples'!$B$1*(1-EXP(-2*'Vasicek Examples'!$B$1/12)))*NORMSINV(RAND())</f>
        <v>4.3901060812032738E-2</v>
      </c>
      <c r="H2652">
        <f ca="1">G2652*EXP(-'Vasicek Examples'!$B$1/12)+(1-EXP(-'Vasicek Examples'!$B$1/12))*'Vasicek Examples'!$B$2+SQRT('Vasicek Examples'!$B$3^2/2/'Vasicek Examples'!$B$1*(1-EXP(-2*'Vasicek Examples'!$B$1/12)))*NORMSINV(RAND())</f>
        <v>4.7484976276089795E-2</v>
      </c>
      <c r="I2652">
        <f ca="1">H2652*EXP(-'Vasicek Examples'!$B$1/12)+(1-EXP(-'Vasicek Examples'!$B$1/12))*'Vasicek Examples'!$B$2+SQRT('Vasicek Examples'!$B$3^2/2/'Vasicek Examples'!$B$1*(1-EXP(-2*'Vasicek Examples'!$B$1/12)))*NORMSINV(RAND())</f>
        <v>4.2957870395287645E-2</v>
      </c>
      <c r="J2652">
        <f ca="1">I2652*EXP(-'Vasicek Examples'!$B$1/12)+(1-EXP(-'Vasicek Examples'!$B$1/12))*'Vasicek Examples'!$B$2+SQRT('Vasicek Examples'!$B$3^2/2/'Vasicek Examples'!$B$1*(1-EXP(-2*'Vasicek Examples'!$B$1/12)))*NORMSINV(RAND())</f>
        <v>3.4528332787375125E-2</v>
      </c>
      <c r="K2652">
        <f ca="1">J2652*EXP(-'Vasicek Examples'!$B$1/12)+(1-EXP(-'Vasicek Examples'!$B$1/12))*'Vasicek Examples'!$B$2+SQRT('Vasicek Examples'!$B$3^2/2/'Vasicek Examples'!$B$1*(1-EXP(-2*'Vasicek Examples'!$B$1/12)))*NORMSINV(RAND())</f>
        <v>2.8500149027895116E-2</v>
      </c>
      <c r="L2652">
        <f ca="1">K2652*EXP(-'Vasicek Examples'!$B$1/12)+(1-EXP(-'Vasicek Examples'!$B$1/12))*'Vasicek Examples'!$B$2+SQRT('Vasicek Examples'!$B$3^2/2/'Vasicek Examples'!$B$1*(1-EXP(-2*'Vasicek Examples'!$B$1/12)))*NORMSINV(RAND())</f>
        <v>2.4937732347553043E-2</v>
      </c>
      <c r="M2652">
        <f ca="1">L2652*EXP(-'Vasicek Examples'!$B$1/12)+(1-EXP(-'Vasicek Examples'!$B$1/12))*'Vasicek Examples'!$B$2+SQRT('Vasicek Examples'!$B$3^2/2/'Vasicek Examples'!$B$1*(1-EXP(-2*'Vasicek Examples'!$B$1/12)))*NORMSINV(RAND())</f>
        <v>2.5565890572826655E-2</v>
      </c>
      <c r="N2652">
        <f ca="1">M2652*EXP(-'Vasicek Examples'!$B$1/12)+(1-EXP(-'Vasicek Examples'!$B$1/12))*'Vasicek Examples'!$B$2+SQRT('Vasicek Examples'!$B$3^2/2/'Vasicek Examples'!$B$1*(1-EXP(-2*'Vasicek Examples'!$B$1/12)))*NORMSINV(RAND())</f>
        <v>1.7790493798774683E-2</v>
      </c>
      <c r="O2652">
        <f t="shared" ca="1" si="166"/>
        <v>3.4663398948751797E-2</v>
      </c>
      <c r="P2652">
        <f t="shared" ca="1" si="167"/>
        <v>0.96593049476358384</v>
      </c>
      <c r="Q2652">
        <f ca="1">EXP(-'Vasicek Examples'!$D$4*N2652+'Vasicek Examples'!$E$4)</f>
        <v>0.97986029584332934</v>
      </c>
      <c r="R2652">
        <f ca="1">MAX(Q2652-'Vasicek Examples'!$B$8,0)</f>
        <v>1.9164314139216154E-2</v>
      </c>
      <c r="S2652">
        <f t="shared" ca="1" si="168"/>
        <v>1.8511395438297804E-2</v>
      </c>
    </row>
    <row r="2653" spans="1:19" x14ac:dyDescent="0.2">
      <c r="A2653">
        <f t="shared" si="169"/>
        <v>2649</v>
      </c>
      <c r="B2653">
        <f>'Vasicek Examples'!$B$4</f>
        <v>5.2999999999999999E-2</v>
      </c>
      <c r="C2653">
        <f ca="1">B2653*EXP(-'Vasicek Examples'!$B$1/12)+(1-EXP(-'Vasicek Examples'!$B$1/12))*'Vasicek Examples'!$B$2+SQRT('Vasicek Examples'!$B$3^2/2/'Vasicek Examples'!$B$1*(1-EXP(-2*'Vasicek Examples'!$B$1/12)))*NORMSINV(RAND())</f>
        <v>4.5940394498107627E-2</v>
      </c>
      <c r="D2653">
        <f ca="1">C2653*EXP(-'Vasicek Examples'!$B$1/12)+(1-EXP(-'Vasicek Examples'!$B$1/12))*'Vasicek Examples'!$B$2+SQRT('Vasicek Examples'!$B$3^2/2/'Vasicek Examples'!$B$1*(1-EXP(-2*'Vasicek Examples'!$B$1/12)))*NORMSINV(RAND())</f>
        <v>4.1540756503835208E-2</v>
      </c>
      <c r="E2653">
        <f ca="1">D2653*EXP(-'Vasicek Examples'!$B$1/12)+(1-EXP(-'Vasicek Examples'!$B$1/12))*'Vasicek Examples'!$B$2+SQRT('Vasicek Examples'!$B$3^2/2/'Vasicek Examples'!$B$1*(1-EXP(-2*'Vasicek Examples'!$B$1/12)))*NORMSINV(RAND())</f>
        <v>4.5558931816870721E-2</v>
      </c>
      <c r="F2653">
        <f ca="1">E2653*EXP(-'Vasicek Examples'!$B$1/12)+(1-EXP(-'Vasicek Examples'!$B$1/12))*'Vasicek Examples'!$B$2+SQRT('Vasicek Examples'!$B$3^2/2/'Vasicek Examples'!$B$1*(1-EXP(-2*'Vasicek Examples'!$B$1/12)))*NORMSINV(RAND())</f>
        <v>3.4069365453327449E-2</v>
      </c>
      <c r="G2653">
        <f ca="1">F2653*EXP(-'Vasicek Examples'!$B$1/12)+(1-EXP(-'Vasicek Examples'!$B$1/12))*'Vasicek Examples'!$B$2+SQRT('Vasicek Examples'!$B$3^2/2/'Vasicek Examples'!$B$1*(1-EXP(-2*'Vasicek Examples'!$B$1/12)))*NORMSINV(RAND())</f>
        <v>2.8398758307038599E-2</v>
      </c>
      <c r="H2653">
        <f ca="1">G2653*EXP(-'Vasicek Examples'!$B$1/12)+(1-EXP(-'Vasicek Examples'!$B$1/12))*'Vasicek Examples'!$B$2+SQRT('Vasicek Examples'!$B$3^2/2/'Vasicek Examples'!$B$1*(1-EXP(-2*'Vasicek Examples'!$B$1/12)))*NORMSINV(RAND())</f>
        <v>3.1557882857074011E-2</v>
      </c>
      <c r="I2653">
        <f ca="1">H2653*EXP(-'Vasicek Examples'!$B$1/12)+(1-EXP(-'Vasicek Examples'!$B$1/12))*'Vasicek Examples'!$B$2+SQRT('Vasicek Examples'!$B$3^2/2/'Vasicek Examples'!$B$1*(1-EXP(-2*'Vasicek Examples'!$B$1/12)))*NORMSINV(RAND())</f>
        <v>2.9787701107295308E-2</v>
      </c>
      <c r="J2653">
        <f ca="1">I2653*EXP(-'Vasicek Examples'!$B$1/12)+(1-EXP(-'Vasicek Examples'!$B$1/12))*'Vasicek Examples'!$B$2+SQRT('Vasicek Examples'!$B$3^2/2/'Vasicek Examples'!$B$1*(1-EXP(-2*'Vasicek Examples'!$B$1/12)))*NORMSINV(RAND())</f>
        <v>2.3826559617908562E-2</v>
      </c>
      <c r="K2653">
        <f ca="1">J2653*EXP(-'Vasicek Examples'!$B$1/12)+(1-EXP(-'Vasicek Examples'!$B$1/12))*'Vasicek Examples'!$B$2+SQRT('Vasicek Examples'!$B$3^2/2/'Vasicek Examples'!$B$1*(1-EXP(-2*'Vasicek Examples'!$B$1/12)))*NORMSINV(RAND())</f>
        <v>2.7720006384912538E-2</v>
      </c>
      <c r="L2653">
        <f ca="1">K2653*EXP(-'Vasicek Examples'!$B$1/12)+(1-EXP(-'Vasicek Examples'!$B$1/12))*'Vasicek Examples'!$B$2+SQRT('Vasicek Examples'!$B$3^2/2/'Vasicek Examples'!$B$1*(1-EXP(-2*'Vasicek Examples'!$B$1/12)))*NORMSINV(RAND())</f>
        <v>4.1359570875720758E-2</v>
      </c>
      <c r="M2653">
        <f ca="1">L2653*EXP(-'Vasicek Examples'!$B$1/12)+(1-EXP(-'Vasicek Examples'!$B$1/12))*'Vasicek Examples'!$B$2+SQRT('Vasicek Examples'!$B$3^2/2/'Vasicek Examples'!$B$1*(1-EXP(-2*'Vasicek Examples'!$B$1/12)))*NORMSINV(RAND())</f>
        <v>4.1220932140538048E-2</v>
      </c>
      <c r="N2653">
        <f ca="1">M2653*EXP(-'Vasicek Examples'!$B$1/12)+(1-EXP(-'Vasicek Examples'!$B$1/12))*'Vasicek Examples'!$B$2+SQRT('Vasicek Examples'!$B$3^2/2/'Vasicek Examples'!$B$1*(1-EXP(-2*'Vasicek Examples'!$B$1/12)))*NORMSINV(RAND())</f>
        <v>4.5621598256754499E-2</v>
      </c>
      <c r="O2653">
        <f t="shared" ca="1" si="166"/>
        <v>3.2568455120162688E-2</v>
      </c>
      <c r="P2653">
        <f t="shared" ca="1" si="167"/>
        <v>0.96795618600625755</v>
      </c>
      <c r="Q2653">
        <f ca="1">EXP(-'Vasicek Examples'!$D$4*N2653+'Vasicek Examples'!$E$4)</f>
        <v>0.95863330895138221</v>
      </c>
      <c r="R2653">
        <f ca="1">MAX(Q2653-'Vasicek Examples'!$B$8,0)</f>
        <v>0</v>
      </c>
      <c r="S2653">
        <f t="shared" ca="1" si="168"/>
        <v>0</v>
      </c>
    </row>
    <row r="2654" spans="1:19" x14ac:dyDescent="0.2">
      <c r="A2654">
        <f t="shared" si="169"/>
        <v>2650</v>
      </c>
      <c r="B2654">
        <f>'Vasicek Examples'!$B$4</f>
        <v>5.2999999999999999E-2</v>
      </c>
      <c r="C2654">
        <f ca="1">B2654*EXP(-'Vasicek Examples'!$B$1/12)+(1-EXP(-'Vasicek Examples'!$B$1/12))*'Vasicek Examples'!$B$2+SQRT('Vasicek Examples'!$B$3^2/2/'Vasicek Examples'!$B$1*(1-EXP(-2*'Vasicek Examples'!$B$1/12)))*NORMSINV(RAND())</f>
        <v>5.248718155474278E-2</v>
      </c>
      <c r="D2654">
        <f ca="1">C2654*EXP(-'Vasicek Examples'!$B$1/12)+(1-EXP(-'Vasicek Examples'!$B$1/12))*'Vasicek Examples'!$B$2+SQRT('Vasicek Examples'!$B$3^2/2/'Vasicek Examples'!$B$1*(1-EXP(-2*'Vasicek Examples'!$B$1/12)))*NORMSINV(RAND())</f>
        <v>5.6779017630408803E-2</v>
      </c>
      <c r="E2654">
        <f ca="1">D2654*EXP(-'Vasicek Examples'!$B$1/12)+(1-EXP(-'Vasicek Examples'!$B$1/12))*'Vasicek Examples'!$B$2+SQRT('Vasicek Examples'!$B$3^2/2/'Vasicek Examples'!$B$1*(1-EXP(-2*'Vasicek Examples'!$B$1/12)))*NORMSINV(RAND())</f>
        <v>6.4012046294877681E-2</v>
      </c>
      <c r="F2654">
        <f ca="1">E2654*EXP(-'Vasicek Examples'!$B$1/12)+(1-EXP(-'Vasicek Examples'!$B$1/12))*'Vasicek Examples'!$B$2+SQRT('Vasicek Examples'!$B$3^2/2/'Vasicek Examples'!$B$1*(1-EXP(-2*'Vasicek Examples'!$B$1/12)))*NORMSINV(RAND())</f>
        <v>5.7602587401819699E-2</v>
      </c>
      <c r="G2654">
        <f ca="1">F2654*EXP(-'Vasicek Examples'!$B$1/12)+(1-EXP(-'Vasicek Examples'!$B$1/12))*'Vasicek Examples'!$B$2+SQRT('Vasicek Examples'!$B$3^2/2/'Vasicek Examples'!$B$1*(1-EXP(-2*'Vasicek Examples'!$B$1/12)))*NORMSINV(RAND())</f>
        <v>5.8541812002426544E-2</v>
      </c>
      <c r="H2654">
        <f ca="1">G2654*EXP(-'Vasicek Examples'!$B$1/12)+(1-EXP(-'Vasicek Examples'!$B$1/12))*'Vasicek Examples'!$B$2+SQRT('Vasicek Examples'!$B$3^2/2/'Vasicek Examples'!$B$1*(1-EXP(-2*'Vasicek Examples'!$B$1/12)))*NORMSINV(RAND())</f>
        <v>5.8373284295408244E-2</v>
      </c>
      <c r="I2654">
        <f ca="1">H2654*EXP(-'Vasicek Examples'!$B$1/12)+(1-EXP(-'Vasicek Examples'!$B$1/12))*'Vasicek Examples'!$B$2+SQRT('Vasicek Examples'!$B$3^2/2/'Vasicek Examples'!$B$1*(1-EXP(-2*'Vasicek Examples'!$B$1/12)))*NORMSINV(RAND())</f>
        <v>6.3931640289031699E-2</v>
      </c>
      <c r="J2654">
        <f ca="1">I2654*EXP(-'Vasicek Examples'!$B$1/12)+(1-EXP(-'Vasicek Examples'!$B$1/12))*'Vasicek Examples'!$B$2+SQRT('Vasicek Examples'!$B$3^2/2/'Vasicek Examples'!$B$1*(1-EXP(-2*'Vasicek Examples'!$B$1/12)))*NORMSINV(RAND())</f>
        <v>6.3080782223595963E-2</v>
      </c>
      <c r="K2654">
        <f ca="1">J2654*EXP(-'Vasicek Examples'!$B$1/12)+(1-EXP(-'Vasicek Examples'!$B$1/12))*'Vasicek Examples'!$B$2+SQRT('Vasicek Examples'!$B$3^2/2/'Vasicek Examples'!$B$1*(1-EXP(-2*'Vasicek Examples'!$B$1/12)))*NORMSINV(RAND())</f>
        <v>6.3075424050927184E-2</v>
      </c>
      <c r="L2654">
        <f ca="1">K2654*EXP(-'Vasicek Examples'!$B$1/12)+(1-EXP(-'Vasicek Examples'!$B$1/12))*'Vasicek Examples'!$B$2+SQRT('Vasicek Examples'!$B$3^2/2/'Vasicek Examples'!$B$1*(1-EXP(-2*'Vasicek Examples'!$B$1/12)))*NORMSINV(RAND())</f>
        <v>6.1290644600107899E-2</v>
      </c>
      <c r="M2654">
        <f ca="1">L2654*EXP(-'Vasicek Examples'!$B$1/12)+(1-EXP(-'Vasicek Examples'!$B$1/12))*'Vasicek Examples'!$B$2+SQRT('Vasicek Examples'!$B$3^2/2/'Vasicek Examples'!$B$1*(1-EXP(-2*'Vasicek Examples'!$B$1/12)))*NORMSINV(RAND())</f>
        <v>5.1946568107990906E-2</v>
      </c>
      <c r="N2654">
        <f ca="1">M2654*EXP(-'Vasicek Examples'!$B$1/12)+(1-EXP(-'Vasicek Examples'!$B$1/12))*'Vasicek Examples'!$B$2+SQRT('Vasicek Examples'!$B$3^2/2/'Vasicek Examples'!$B$1*(1-EXP(-2*'Vasicek Examples'!$B$1/12)))*NORMSINV(RAND())</f>
        <v>4.5650466448122685E-2</v>
      </c>
      <c r="O2654">
        <f t="shared" ca="1" si="166"/>
        <v>5.3975219241502281E-2</v>
      </c>
      <c r="P2654">
        <f t="shared" ca="1" si="167"/>
        <v>0.94745558487892734</v>
      </c>
      <c r="Q2654">
        <f ca="1">EXP(-'Vasicek Examples'!$D$4*N2654+'Vasicek Examples'!$E$4)</f>
        <v>0.95861153144997857</v>
      </c>
      <c r="R2654">
        <f ca="1">MAX(Q2654-'Vasicek Examples'!$B$8,0)</f>
        <v>0</v>
      </c>
      <c r="S2654">
        <f t="shared" ca="1" si="168"/>
        <v>0</v>
      </c>
    </row>
    <row r="2655" spans="1:19" x14ac:dyDescent="0.2">
      <c r="A2655">
        <f t="shared" si="169"/>
        <v>2651</v>
      </c>
      <c r="B2655">
        <f>'Vasicek Examples'!$B$4</f>
        <v>5.2999999999999999E-2</v>
      </c>
      <c r="C2655">
        <f ca="1">B2655*EXP(-'Vasicek Examples'!$B$1/12)+(1-EXP(-'Vasicek Examples'!$B$1/12))*'Vasicek Examples'!$B$2+SQRT('Vasicek Examples'!$B$3^2/2/'Vasicek Examples'!$B$1*(1-EXP(-2*'Vasicek Examples'!$B$1/12)))*NORMSINV(RAND())</f>
        <v>4.6875523580277266E-2</v>
      </c>
      <c r="D2655">
        <f ca="1">C2655*EXP(-'Vasicek Examples'!$B$1/12)+(1-EXP(-'Vasicek Examples'!$B$1/12))*'Vasicek Examples'!$B$2+SQRT('Vasicek Examples'!$B$3^2/2/'Vasicek Examples'!$B$1*(1-EXP(-2*'Vasicek Examples'!$B$1/12)))*NORMSINV(RAND())</f>
        <v>4.3210618361912867E-2</v>
      </c>
      <c r="E2655">
        <f ca="1">D2655*EXP(-'Vasicek Examples'!$B$1/12)+(1-EXP(-'Vasicek Examples'!$B$1/12))*'Vasicek Examples'!$B$2+SQRT('Vasicek Examples'!$B$3^2/2/'Vasicek Examples'!$B$1*(1-EXP(-2*'Vasicek Examples'!$B$1/12)))*NORMSINV(RAND())</f>
        <v>4.3437708797638898E-2</v>
      </c>
      <c r="F2655">
        <f ca="1">E2655*EXP(-'Vasicek Examples'!$B$1/12)+(1-EXP(-'Vasicek Examples'!$B$1/12))*'Vasicek Examples'!$B$2+SQRT('Vasicek Examples'!$B$3^2/2/'Vasicek Examples'!$B$1*(1-EXP(-2*'Vasicek Examples'!$B$1/12)))*NORMSINV(RAND())</f>
        <v>5.7349833288932367E-2</v>
      </c>
      <c r="G2655">
        <f ca="1">F2655*EXP(-'Vasicek Examples'!$B$1/12)+(1-EXP(-'Vasicek Examples'!$B$1/12))*'Vasicek Examples'!$B$2+SQRT('Vasicek Examples'!$B$3^2/2/'Vasicek Examples'!$B$1*(1-EXP(-2*'Vasicek Examples'!$B$1/12)))*NORMSINV(RAND())</f>
        <v>5.7875683729350924E-2</v>
      </c>
      <c r="H2655">
        <f ca="1">G2655*EXP(-'Vasicek Examples'!$B$1/12)+(1-EXP(-'Vasicek Examples'!$B$1/12))*'Vasicek Examples'!$B$2+SQRT('Vasicek Examples'!$B$3^2/2/'Vasicek Examples'!$B$1*(1-EXP(-2*'Vasicek Examples'!$B$1/12)))*NORMSINV(RAND())</f>
        <v>6.2792768796276655E-2</v>
      </c>
      <c r="I2655">
        <f ca="1">H2655*EXP(-'Vasicek Examples'!$B$1/12)+(1-EXP(-'Vasicek Examples'!$B$1/12))*'Vasicek Examples'!$B$2+SQRT('Vasicek Examples'!$B$3^2/2/'Vasicek Examples'!$B$1*(1-EXP(-2*'Vasicek Examples'!$B$1/12)))*NORMSINV(RAND())</f>
        <v>6.1951349544479756E-2</v>
      </c>
      <c r="J2655">
        <f ca="1">I2655*EXP(-'Vasicek Examples'!$B$1/12)+(1-EXP(-'Vasicek Examples'!$B$1/12))*'Vasicek Examples'!$B$2+SQRT('Vasicek Examples'!$B$3^2/2/'Vasicek Examples'!$B$1*(1-EXP(-2*'Vasicek Examples'!$B$1/12)))*NORMSINV(RAND())</f>
        <v>5.5254778118327574E-2</v>
      </c>
      <c r="K2655">
        <f ca="1">J2655*EXP(-'Vasicek Examples'!$B$1/12)+(1-EXP(-'Vasicek Examples'!$B$1/12))*'Vasicek Examples'!$B$2+SQRT('Vasicek Examples'!$B$3^2/2/'Vasicek Examples'!$B$1*(1-EXP(-2*'Vasicek Examples'!$B$1/12)))*NORMSINV(RAND())</f>
        <v>5.6589080148572911E-2</v>
      </c>
      <c r="L2655">
        <f ca="1">K2655*EXP(-'Vasicek Examples'!$B$1/12)+(1-EXP(-'Vasicek Examples'!$B$1/12))*'Vasicek Examples'!$B$2+SQRT('Vasicek Examples'!$B$3^2/2/'Vasicek Examples'!$B$1*(1-EXP(-2*'Vasicek Examples'!$B$1/12)))*NORMSINV(RAND())</f>
        <v>7.1590600901076593E-2</v>
      </c>
      <c r="M2655">
        <f ca="1">L2655*EXP(-'Vasicek Examples'!$B$1/12)+(1-EXP(-'Vasicek Examples'!$B$1/12))*'Vasicek Examples'!$B$2+SQRT('Vasicek Examples'!$B$3^2/2/'Vasicek Examples'!$B$1*(1-EXP(-2*'Vasicek Examples'!$B$1/12)))*NORMSINV(RAND())</f>
        <v>6.7391416871022972E-2</v>
      </c>
      <c r="N2655">
        <f ca="1">M2655*EXP(-'Vasicek Examples'!$B$1/12)+(1-EXP(-'Vasicek Examples'!$B$1/12))*'Vasicek Examples'!$B$2+SQRT('Vasicek Examples'!$B$3^2/2/'Vasicek Examples'!$B$1*(1-EXP(-2*'Vasicek Examples'!$B$1/12)))*NORMSINV(RAND())</f>
        <v>7.0131746098316405E-2</v>
      </c>
      <c r="O2655">
        <f t="shared" ca="1" si="166"/>
        <v>5.2995622783074035E-2</v>
      </c>
      <c r="P2655">
        <f t="shared" ca="1" si="167"/>
        <v>0.94838416375642653</v>
      </c>
      <c r="Q2655">
        <f ca="1">EXP(-'Vasicek Examples'!$D$4*N2655+'Vasicek Examples'!$E$4)</f>
        <v>0.94032038304147114</v>
      </c>
      <c r="R2655">
        <f ca="1">MAX(Q2655-'Vasicek Examples'!$B$8,0)</f>
        <v>0</v>
      </c>
      <c r="S2655">
        <f t="shared" ca="1" si="168"/>
        <v>0</v>
      </c>
    </row>
    <row r="2656" spans="1:19" x14ac:dyDescent="0.2">
      <c r="A2656">
        <f t="shared" si="169"/>
        <v>2652</v>
      </c>
      <c r="B2656">
        <f>'Vasicek Examples'!$B$4</f>
        <v>5.2999999999999999E-2</v>
      </c>
      <c r="C2656">
        <f ca="1">B2656*EXP(-'Vasicek Examples'!$B$1/12)+(1-EXP(-'Vasicek Examples'!$B$1/12))*'Vasicek Examples'!$B$2+SQRT('Vasicek Examples'!$B$3^2/2/'Vasicek Examples'!$B$1*(1-EXP(-2*'Vasicek Examples'!$B$1/12)))*NORMSINV(RAND())</f>
        <v>5.1114179997160204E-2</v>
      </c>
      <c r="D2656">
        <f ca="1">C2656*EXP(-'Vasicek Examples'!$B$1/12)+(1-EXP(-'Vasicek Examples'!$B$1/12))*'Vasicek Examples'!$B$2+SQRT('Vasicek Examples'!$B$3^2/2/'Vasicek Examples'!$B$1*(1-EXP(-2*'Vasicek Examples'!$B$1/12)))*NORMSINV(RAND())</f>
        <v>4.2637407523602046E-2</v>
      </c>
      <c r="E2656">
        <f ca="1">D2656*EXP(-'Vasicek Examples'!$B$1/12)+(1-EXP(-'Vasicek Examples'!$B$1/12))*'Vasicek Examples'!$B$2+SQRT('Vasicek Examples'!$B$3^2/2/'Vasicek Examples'!$B$1*(1-EXP(-2*'Vasicek Examples'!$B$1/12)))*NORMSINV(RAND())</f>
        <v>4.2499726851987253E-2</v>
      </c>
      <c r="F2656">
        <f ca="1">E2656*EXP(-'Vasicek Examples'!$B$1/12)+(1-EXP(-'Vasicek Examples'!$B$1/12))*'Vasicek Examples'!$B$2+SQRT('Vasicek Examples'!$B$3^2/2/'Vasicek Examples'!$B$1*(1-EXP(-2*'Vasicek Examples'!$B$1/12)))*NORMSINV(RAND())</f>
        <v>3.3744554106211702E-2</v>
      </c>
      <c r="G2656">
        <f ca="1">F2656*EXP(-'Vasicek Examples'!$B$1/12)+(1-EXP(-'Vasicek Examples'!$B$1/12))*'Vasicek Examples'!$B$2+SQRT('Vasicek Examples'!$B$3^2/2/'Vasicek Examples'!$B$1*(1-EXP(-2*'Vasicek Examples'!$B$1/12)))*NORMSINV(RAND())</f>
        <v>3.7983540589376551E-2</v>
      </c>
      <c r="H2656">
        <f ca="1">G2656*EXP(-'Vasicek Examples'!$B$1/12)+(1-EXP(-'Vasicek Examples'!$B$1/12))*'Vasicek Examples'!$B$2+SQRT('Vasicek Examples'!$B$3^2/2/'Vasicek Examples'!$B$1*(1-EXP(-2*'Vasicek Examples'!$B$1/12)))*NORMSINV(RAND())</f>
        <v>3.5046703838758221E-2</v>
      </c>
      <c r="I2656">
        <f ca="1">H2656*EXP(-'Vasicek Examples'!$B$1/12)+(1-EXP(-'Vasicek Examples'!$B$1/12))*'Vasicek Examples'!$B$2+SQRT('Vasicek Examples'!$B$3^2/2/'Vasicek Examples'!$B$1*(1-EXP(-2*'Vasicek Examples'!$B$1/12)))*NORMSINV(RAND())</f>
        <v>4.2106518318604617E-2</v>
      </c>
      <c r="J2656">
        <f ca="1">I2656*EXP(-'Vasicek Examples'!$B$1/12)+(1-EXP(-'Vasicek Examples'!$B$1/12))*'Vasicek Examples'!$B$2+SQRT('Vasicek Examples'!$B$3^2/2/'Vasicek Examples'!$B$1*(1-EXP(-2*'Vasicek Examples'!$B$1/12)))*NORMSINV(RAND())</f>
        <v>4.2556808849415109E-2</v>
      </c>
      <c r="K2656">
        <f ca="1">J2656*EXP(-'Vasicek Examples'!$B$1/12)+(1-EXP(-'Vasicek Examples'!$B$1/12))*'Vasicek Examples'!$B$2+SQRT('Vasicek Examples'!$B$3^2/2/'Vasicek Examples'!$B$1*(1-EXP(-2*'Vasicek Examples'!$B$1/12)))*NORMSINV(RAND())</f>
        <v>4.9135843626327592E-2</v>
      </c>
      <c r="L2656">
        <f ca="1">K2656*EXP(-'Vasicek Examples'!$B$1/12)+(1-EXP(-'Vasicek Examples'!$B$1/12))*'Vasicek Examples'!$B$2+SQRT('Vasicek Examples'!$B$3^2/2/'Vasicek Examples'!$B$1*(1-EXP(-2*'Vasicek Examples'!$B$1/12)))*NORMSINV(RAND())</f>
        <v>5.4193278198297688E-2</v>
      </c>
      <c r="M2656">
        <f ca="1">L2656*EXP(-'Vasicek Examples'!$B$1/12)+(1-EXP(-'Vasicek Examples'!$B$1/12))*'Vasicek Examples'!$B$2+SQRT('Vasicek Examples'!$B$3^2/2/'Vasicek Examples'!$B$1*(1-EXP(-2*'Vasicek Examples'!$B$1/12)))*NORMSINV(RAND())</f>
        <v>6.0371781813330749E-2</v>
      </c>
      <c r="N2656">
        <f ca="1">M2656*EXP(-'Vasicek Examples'!$B$1/12)+(1-EXP(-'Vasicek Examples'!$B$1/12))*'Vasicek Examples'!$B$2+SQRT('Vasicek Examples'!$B$3^2/2/'Vasicek Examples'!$B$1*(1-EXP(-2*'Vasicek Examples'!$B$1/12)))*NORMSINV(RAND())</f>
        <v>5.9427297739781462E-2</v>
      </c>
      <c r="O2656">
        <f t="shared" ca="1" si="166"/>
        <v>4.1295575215365199E-2</v>
      </c>
      <c r="P2656">
        <f t="shared" ca="1" si="167"/>
        <v>0.95954547016946601</v>
      </c>
      <c r="Q2656">
        <f ca="1">EXP(-'Vasicek Examples'!$D$4*N2656+'Vasicek Examples'!$E$4)</f>
        <v>0.94827485786040677</v>
      </c>
      <c r="R2656">
        <f ca="1">MAX(Q2656-'Vasicek Examples'!$B$8,0)</f>
        <v>0</v>
      </c>
      <c r="S2656">
        <f t="shared" ca="1" si="168"/>
        <v>0</v>
      </c>
    </row>
    <row r="2657" spans="1:19" x14ac:dyDescent="0.2">
      <c r="A2657">
        <f t="shared" si="169"/>
        <v>2653</v>
      </c>
      <c r="B2657">
        <f>'Vasicek Examples'!$B$4</f>
        <v>5.2999999999999999E-2</v>
      </c>
      <c r="C2657">
        <f ca="1">B2657*EXP(-'Vasicek Examples'!$B$1/12)+(1-EXP(-'Vasicek Examples'!$B$1/12))*'Vasicek Examples'!$B$2+SQRT('Vasicek Examples'!$B$3^2/2/'Vasicek Examples'!$B$1*(1-EXP(-2*'Vasicek Examples'!$B$1/12)))*NORMSINV(RAND())</f>
        <v>4.6480517859889853E-2</v>
      </c>
      <c r="D2657">
        <f ca="1">C2657*EXP(-'Vasicek Examples'!$B$1/12)+(1-EXP(-'Vasicek Examples'!$B$1/12))*'Vasicek Examples'!$B$2+SQRT('Vasicek Examples'!$B$3^2/2/'Vasicek Examples'!$B$1*(1-EXP(-2*'Vasicek Examples'!$B$1/12)))*NORMSINV(RAND())</f>
        <v>4.3811391933327212E-2</v>
      </c>
      <c r="E2657">
        <f ca="1">D2657*EXP(-'Vasicek Examples'!$B$1/12)+(1-EXP(-'Vasicek Examples'!$B$1/12))*'Vasicek Examples'!$B$2+SQRT('Vasicek Examples'!$B$3^2/2/'Vasicek Examples'!$B$1*(1-EXP(-2*'Vasicek Examples'!$B$1/12)))*NORMSINV(RAND())</f>
        <v>4.2240512809344995E-2</v>
      </c>
      <c r="F2657">
        <f ca="1">E2657*EXP(-'Vasicek Examples'!$B$1/12)+(1-EXP(-'Vasicek Examples'!$B$1/12))*'Vasicek Examples'!$B$2+SQRT('Vasicek Examples'!$B$3^2/2/'Vasicek Examples'!$B$1*(1-EXP(-2*'Vasicek Examples'!$B$1/12)))*NORMSINV(RAND())</f>
        <v>4.4382235402760768E-2</v>
      </c>
      <c r="G2657">
        <f ca="1">F2657*EXP(-'Vasicek Examples'!$B$1/12)+(1-EXP(-'Vasicek Examples'!$B$1/12))*'Vasicek Examples'!$B$2+SQRT('Vasicek Examples'!$B$3^2/2/'Vasicek Examples'!$B$1*(1-EXP(-2*'Vasicek Examples'!$B$1/12)))*NORMSINV(RAND())</f>
        <v>4.8641821810068125E-2</v>
      </c>
      <c r="H2657">
        <f ca="1">G2657*EXP(-'Vasicek Examples'!$B$1/12)+(1-EXP(-'Vasicek Examples'!$B$1/12))*'Vasicek Examples'!$B$2+SQRT('Vasicek Examples'!$B$3^2/2/'Vasicek Examples'!$B$1*(1-EXP(-2*'Vasicek Examples'!$B$1/12)))*NORMSINV(RAND())</f>
        <v>4.2564575528510104E-2</v>
      </c>
      <c r="I2657">
        <f ca="1">H2657*EXP(-'Vasicek Examples'!$B$1/12)+(1-EXP(-'Vasicek Examples'!$B$1/12))*'Vasicek Examples'!$B$2+SQRT('Vasicek Examples'!$B$3^2/2/'Vasicek Examples'!$B$1*(1-EXP(-2*'Vasicek Examples'!$B$1/12)))*NORMSINV(RAND())</f>
        <v>4.2549920612738899E-2</v>
      </c>
      <c r="J2657">
        <f ca="1">I2657*EXP(-'Vasicek Examples'!$B$1/12)+(1-EXP(-'Vasicek Examples'!$B$1/12))*'Vasicek Examples'!$B$2+SQRT('Vasicek Examples'!$B$3^2/2/'Vasicek Examples'!$B$1*(1-EXP(-2*'Vasicek Examples'!$B$1/12)))*NORMSINV(RAND())</f>
        <v>4.1660148817765932E-2</v>
      </c>
      <c r="K2657">
        <f ca="1">J2657*EXP(-'Vasicek Examples'!$B$1/12)+(1-EXP(-'Vasicek Examples'!$B$1/12))*'Vasicek Examples'!$B$2+SQRT('Vasicek Examples'!$B$3^2/2/'Vasicek Examples'!$B$1*(1-EXP(-2*'Vasicek Examples'!$B$1/12)))*NORMSINV(RAND())</f>
        <v>4.7009537189884008E-2</v>
      </c>
      <c r="L2657">
        <f ca="1">K2657*EXP(-'Vasicek Examples'!$B$1/12)+(1-EXP(-'Vasicek Examples'!$B$1/12))*'Vasicek Examples'!$B$2+SQRT('Vasicek Examples'!$B$3^2/2/'Vasicek Examples'!$B$1*(1-EXP(-2*'Vasicek Examples'!$B$1/12)))*NORMSINV(RAND())</f>
        <v>4.3627465066493648E-2</v>
      </c>
      <c r="M2657">
        <f ca="1">L2657*EXP(-'Vasicek Examples'!$B$1/12)+(1-EXP(-'Vasicek Examples'!$B$1/12))*'Vasicek Examples'!$B$2+SQRT('Vasicek Examples'!$B$3^2/2/'Vasicek Examples'!$B$1*(1-EXP(-2*'Vasicek Examples'!$B$1/12)))*NORMSINV(RAND())</f>
        <v>4.3899599135727989E-2</v>
      </c>
      <c r="N2657">
        <f ca="1">M2657*EXP(-'Vasicek Examples'!$B$1/12)+(1-EXP(-'Vasicek Examples'!$B$1/12))*'Vasicek Examples'!$B$2+SQRT('Vasicek Examples'!$B$3^2/2/'Vasicek Examples'!$B$1*(1-EXP(-2*'Vasicek Examples'!$B$1/12)))*NORMSINV(RAND())</f>
        <v>5.8410594385498768E-2</v>
      </c>
      <c r="O2657">
        <f t="shared" ca="1" si="166"/>
        <v>4.1069397035776327E-2</v>
      </c>
      <c r="P2657">
        <f t="shared" ca="1" si="167"/>
        <v>0.95976252296251918</v>
      </c>
      <c r="Q2657">
        <f ca="1">EXP(-'Vasicek Examples'!$D$4*N2657+'Vasicek Examples'!$E$4)</f>
        <v>0.94903386023155023</v>
      </c>
      <c r="R2657">
        <f ca="1">MAX(Q2657-'Vasicek Examples'!$B$8,0)</f>
        <v>0</v>
      </c>
      <c r="S2657">
        <f t="shared" ca="1" si="168"/>
        <v>0</v>
      </c>
    </row>
    <row r="2658" spans="1:19" x14ac:dyDescent="0.2">
      <c r="A2658">
        <f t="shared" si="169"/>
        <v>2654</v>
      </c>
      <c r="B2658">
        <f>'Vasicek Examples'!$B$4</f>
        <v>5.2999999999999999E-2</v>
      </c>
      <c r="C2658">
        <f ca="1">B2658*EXP(-'Vasicek Examples'!$B$1/12)+(1-EXP(-'Vasicek Examples'!$B$1/12))*'Vasicek Examples'!$B$2+SQRT('Vasicek Examples'!$B$3^2/2/'Vasicek Examples'!$B$1*(1-EXP(-2*'Vasicek Examples'!$B$1/12)))*NORMSINV(RAND())</f>
        <v>5.2893249358339632E-2</v>
      </c>
      <c r="D2658">
        <f ca="1">C2658*EXP(-'Vasicek Examples'!$B$1/12)+(1-EXP(-'Vasicek Examples'!$B$1/12))*'Vasicek Examples'!$B$2+SQRT('Vasicek Examples'!$B$3^2/2/'Vasicek Examples'!$B$1*(1-EXP(-2*'Vasicek Examples'!$B$1/12)))*NORMSINV(RAND())</f>
        <v>4.1634915000141041E-2</v>
      </c>
      <c r="E2658">
        <f ca="1">D2658*EXP(-'Vasicek Examples'!$B$1/12)+(1-EXP(-'Vasicek Examples'!$B$1/12))*'Vasicek Examples'!$B$2+SQRT('Vasicek Examples'!$B$3^2/2/'Vasicek Examples'!$B$1*(1-EXP(-2*'Vasicek Examples'!$B$1/12)))*NORMSINV(RAND())</f>
        <v>3.9822678105258316E-2</v>
      </c>
      <c r="F2658">
        <f ca="1">E2658*EXP(-'Vasicek Examples'!$B$1/12)+(1-EXP(-'Vasicek Examples'!$B$1/12))*'Vasicek Examples'!$B$2+SQRT('Vasicek Examples'!$B$3^2/2/'Vasicek Examples'!$B$1*(1-EXP(-2*'Vasicek Examples'!$B$1/12)))*NORMSINV(RAND())</f>
        <v>4.3419966422025967E-2</v>
      </c>
      <c r="G2658">
        <f ca="1">F2658*EXP(-'Vasicek Examples'!$B$1/12)+(1-EXP(-'Vasicek Examples'!$B$1/12))*'Vasicek Examples'!$B$2+SQRT('Vasicek Examples'!$B$3^2/2/'Vasicek Examples'!$B$1*(1-EXP(-2*'Vasicek Examples'!$B$1/12)))*NORMSINV(RAND())</f>
        <v>4.5380748555033407E-2</v>
      </c>
      <c r="H2658">
        <f ca="1">G2658*EXP(-'Vasicek Examples'!$B$1/12)+(1-EXP(-'Vasicek Examples'!$B$1/12))*'Vasicek Examples'!$B$2+SQRT('Vasicek Examples'!$B$3^2/2/'Vasicek Examples'!$B$1*(1-EXP(-2*'Vasicek Examples'!$B$1/12)))*NORMSINV(RAND())</f>
        <v>4.1127540323683716E-2</v>
      </c>
      <c r="I2658">
        <f ca="1">H2658*EXP(-'Vasicek Examples'!$B$1/12)+(1-EXP(-'Vasicek Examples'!$B$1/12))*'Vasicek Examples'!$B$2+SQRT('Vasicek Examples'!$B$3^2/2/'Vasicek Examples'!$B$1*(1-EXP(-2*'Vasicek Examples'!$B$1/12)))*NORMSINV(RAND())</f>
        <v>4.1452197893486926E-2</v>
      </c>
      <c r="J2658">
        <f ca="1">I2658*EXP(-'Vasicek Examples'!$B$1/12)+(1-EXP(-'Vasicek Examples'!$B$1/12))*'Vasicek Examples'!$B$2+SQRT('Vasicek Examples'!$B$3^2/2/'Vasicek Examples'!$B$1*(1-EXP(-2*'Vasicek Examples'!$B$1/12)))*NORMSINV(RAND())</f>
        <v>4.978333650434795E-2</v>
      </c>
      <c r="K2658">
        <f ca="1">J2658*EXP(-'Vasicek Examples'!$B$1/12)+(1-EXP(-'Vasicek Examples'!$B$1/12))*'Vasicek Examples'!$B$2+SQRT('Vasicek Examples'!$B$3^2/2/'Vasicek Examples'!$B$1*(1-EXP(-2*'Vasicek Examples'!$B$1/12)))*NORMSINV(RAND())</f>
        <v>5.8992887351648642E-2</v>
      </c>
      <c r="L2658">
        <f ca="1">K2658*EXP(-'Vasicek Examples'!$B$1/12)+(1-EXP(-'Vasicek Examples'!$B$1/12))*'Vasicek Examples'!$B$2+SQRT('Vasicek Examples'!$B$3^2/2/'Vasicek Examples'!$B$1*(1-EXP(-2*'Vasicek Examples'!$B$1/12)))*NORMSINV(RAND())</f>
        <v>5.8660147156759115E-2</v>
      </c>
      <c r="M2658">
        <f ca="1">L2658*EXP(-'Vasicek Examples'!$B$1/12)+(1-EXP(-'Vasicek Examples'!$B$1/12))*'Vasicek Examples'!$B$2+SQRT('Vasicek Examples'!$B$3^2/2/'Vasicek Examples'!$B$1*(1-EXP(-2*'Vasicek Examples'!$B$1/12)))*NORMSINV(RAND())</f>
        <v>6.3910277101227222E-2</v>
      </c>
      <c r="N2658">
        <f ca="1">M2658*EXP(-'Vasicek Examples'!$B$1/12)+(1-EXP(-'Vasicek Examples'!$B$1/12))*'Vasicek Examples'!$B$2+SQRT('Vasicek Examples'!$B$3^2/2/'Vasicek Examples'!$B$1*(1-EXP(-2*'Vasicek Examples'!$B$1/12)))*NORMSINV(RAND())</f>
        <v>6.043485211537674E-2</v>
      </c>
      <c r="O2658">
        <f t="shared" ca="1" si="166"/>
        <v>4.5070728762539203E-2</v>
      </c>
      <c r="P2658">
        <f t="shared" ca="1" si="167"/>
        <v>0.95592986770537924</v>
      </c>
      <c r="Q2658">
        <f ca="1">EXP(-'Vasicek Examples'!$D$4*N2658+'Vasicek Examples'!$E$4)</f>
        <v>0.94752328435626521</v>
      </c>
      <c r="R2658">
        <f ca="1">MAX(Q2658-'Vasicek Examples'!$B$8,0)</f>
        <v>0</v>
      </c>
      <c r="S2658">
        <f t="shared" ca="1" si="168"/>
        <v>0</v>
      </c>
    </row>
    <row r="2659" spans="1:19" x14ac:dyDescent="0.2">
      <c r="A2659">
        <f t="shared" si="169"/>
        <v>2655</v>
      </c>
      <c r="B2659">
        <f>'Vasicek Examples'!$B$4</f>
        <v>5.2999999999999999E-2</v>
      </c>
      <c r="C2659">
        <f ca="1">B2659*EXP(-'Vasicek Examples'!$B$1/12)+(1-EXP(-'Vasicek Examples'!$B$1/12))*'Vasicek Examples'!$B$2+SQRT('Vasicek Examples'!$B$3^2/2/'Vasicek Examples'!$B$1*(1-EXP(-2*'Vasicek Examples'!$B$1/12)))*NORMSINV(RAND())</f>
        <v>5.8032391777692045E-2</v>
      </c>
      <c r="D2659">
        <f ca="1">C2659*EXP(-'Vasicek Examples'!$B$1/12)+(1-EXP(-'Vasicek Examples'!$B$1/12))*'Vasicek Examples'!$B$2+SQRT('Vasicek Examples'!$B$3^2/2/'Vasicek Examples'!$B$1*(1-EXP(-2*'Vasicek Examples'!$B$1/12)))*NORMSINV(RAND())</f>
        <v>6.9172790567579329E-2</v>
      </c>
      <c r="E2659">
        <f ca="1">D2659*EXP(-'Vasicek Examples'!$B$1/12)+(1-EXP(-'Vasicek Examples'!$B$1/12))*'Vasicek Examples'!$B$2+SQRT('Vasicek Examples'!$B$3^2/2/'Vasicek Examples'!$B$1*(1-EXP(-2*'Vasicek Examples'!$B$1/12)))*NORMSINV(RAND())</f>
        <v>7.0286925869008032E-2</v>
      </c>
      <c r="F2659">
        <f ca="1">E2659*EXP(-'Vasicek Examples'!$B$1/12)+(1-EXP(-'Vasicek Examples'!$B$1/12))*'Vasicek Examples'!$B$2+SQRT('Vasicek Examples'!$B$3^2/2/'Vasicek Examples'!$B$1*(1-EXP(-2*'Vasicek Examples'!$B$1/12)))*NORMSINV(RAND())</f>
        <v>7.511694661679047E-2</v>
      </c>
      <c r="G2659">
        <f ca="1">F2659*EXP(-'Vasicek Examples'!$B$1/12)+(1-EXP(-'Vasicek Examples'!$B$1/12))*'Vasicek Examples'!$B$2+SQRT('Vasicek Examples'!$B$3^2/2/'Vasicek Examples'!$B$1*(1-EXP(-2*'Vasicek Examples'!$B$1/12)))*NORMSINV(RAND())</f>
        <v>8.4514001311232698E-2</v>
      </c>
      <c r="H2659">
        <f ca="1">G2659*EXP(-'Vasicek Examples'!$B$1/12)+(1-EXP(-'Vasicek Examples'!$B$1/12))*'Vasicek Examples'!$B$2+SQRT('Vasicek Examples'!$B$3^2/2/'Vasicek Examples'!$B$1*(1-EXP(-2*'Vasicek Examples'!$B$1/12)))*NORMSINV(RAND())</f>
        <v>8.7960063272837896E-2</v>
      </c>
      <c r="I2659">
        <f ca="1">H2659*EXP(-'Vasicek Examples'!$B$1/12)+(1-EXP(-'Vasicek Examples'!$B$1/12))*'Vasicek Examples'!$B$2+SQRT('Vasicek Examples'!$B$3^2/2/'Vasicek Examples'!$B$1*(1-EXP(-2*'Vasicek Examples'!$B$1/12)))*NORMSINV(RAND())</f>
        <v>7.8006120968147075E-2</v>
      </c>
      <c r="J2659">
        <f ca="1">I2659*EXP(-'Vasicek Examples'!$B$1/12)+(1-EXP(-'Vasicek Examples'!$B$1/12))*'Vasicek Examples'!$B$2+SQRT('Vasicek Examples'!$B$3^2/2/'Vasicek Examples'!$B$1*(1-EXP(-2*'Vasicek Examples'!$B$1/12)))*NORMSINV(RAND())</f>
        <v>7.2699304735853967E-2</v>
      </c>
      <c r="K2659">
        <f ca="1">J2659*EXP(-'Vasicek Examples'!$B$1/12)+(1-EXP(-'Vasicek Examples'!$B$1/12))*'Vasicek Examples'!$B$2+SQRT('Vasicek Examples'!$B$3^2/2/'Vasicek Examples'!$B$1*(1-EXP(-2*'Vasicek Examples'!$B$1/12)))*NORMSINV(RAND())</f>
        <v>7.4943116618997718E-2</v>
      </c>
      <c r="L2659">
        <f ca="1">K2659*EXP(-'Vasicek Examples'!$B$1/12)+(1-EXP(-'Vasicek Examples'!$B$1/12))*'Vasicek Examples'!$B$2+SQRT('Vasicek Examples'!$B$3^2/2/'Vasicek Examples'!$B$1*(1-EXP(-2*'Vasicek Examples'!$B$1/12)))*NORMSINV(RAND())</f>
        <v>6.7934492612041403E-2</v>
      </c>
      <c r="M2659">
        <f ca="1">L2659*EXP(-'Vasicek Examples'!$B$1/12)+(1-EXP(-'Vasicek Examples'!$B$1/12))*'Vasicek Examples'!$B$2+SQRT('Vasicek Examples'!$B$3^2/2/'Vasicek Examples'!$B$1*(1-EXP(-2*'Vasicek Examples'!$B$1/12)))*NORMSINV(RAND())</f>
        <v>5.9950987448680326E-2</v>
      </c>
      <c r="N2659">
        <f ca="1">M2659*EXP(-'Vasicek Examples'!$B$1/12)+(1-EXP(-'Vasicek Examples'!$B$1/12))*'Vasicek Examples'!$B$2+SQRT('Vasicek Examples'!$B$3^2/2/'Vasicek Examples'!$B$1*(1-EXP(-2*'Vasicek Examples'!$B$1/12)))*NORMSINV(RAND())</f>
        <v>5.6742251128199438E-2</v>
      </c>
      <c r="O2659">
        <f t="shared" ca="1" si="166"/>
        <v>6.6497672622842896E-2</v>
      </c>
      <c r="P2659">
        <f t="shared" ca="1" si="167"/>
        <v>0.935665093499362</v>
      </c>
      <c r="Q2659">
        <f ca="1">EXP(-'Vasicek Examples'!$D$4*N2659+'Vasicek Examples'!$E$4)</f>
        <v>0.95028064971762005</v>
      </c>
      <c r="R2659">
        <f ca="1">MAX(Q2659-'Vasicek Examples'!$B$8,0)</f>
        <v>0</v>
      </c>
      <c r="S2659">
        <f t="shared" ca="1" si="168"/>
        <v>0</v>
      </c>
    </row>
    <row r="2660" spans="1:19" x14ac:dyDescent="0.2">
      <c r="A2660">
        <f t="shared" si="169"/>
        <v>2656</v>
      </c>
      <c r="B2660">
        <f>'Vasicek Examples'!$B$4</f>
        <v>5.2999999999999999E-2</v>
      </c>
      <c r="C2660">
        <f ca="1">B2660*EXP(-'Vasicek Examples'!$B$1/12)+(1-EXP(-'Vasicek Examples'!$B$1/12))*'Vasicek Examples'!$B$2+SQRT('Vasicek Examples'!$B$3^2/2/'Vasicek Examples'!$B$1*(1-EXP(-2*'Vasicek Examples'!$B$1/12)))*NORMSINV(RAND())</f>
        <v>4.5918490365363489E-2</v>
      </c>
      <c r="D2660">
        <f ca="1">C2660*EXP(-'Vasicek Examples'!$B$1/12)+(1-EXP(-'Vasicek Examples'!$B$1/12))*'Vasicek Examples'!$B$2+SQRT('Vasicek Examples'!$B$3^2/2/'Vasicek Examples'!$B$1*(1-EXP(-2*'Vasicek Examples'!$B$1/12)))*NORMSINV(RAND())</f>
        <v>5.2327083416657261E-2</v>
      </c>
      <c r="E2660">
        <f ca="1">D2660*EXP(-'Vasicek Examples'!$B$1/12)+(1-EXP(-'Vasicek Examples'!$B$1/12))*'Vasicek Examples'!$B$2+SQRT('Vasicek Examples'!$B$3^2/2/'Vasicek Examples'!$B$1*(1-EXP(-2*'Vasicek Examples'!$B$1/12)))*NORMSINV(RAND())</f>
        <v>5.319394532276351E-2</v>
      </c>
      <c r="F2660">
        <f ca="1">E2660*EXP(-'Vasicek Examples'!$B$1/12)+(1-EXP(-'Vasicek Examples'!$B$1/12))*'Vasicek Examples'!$B$2+SQRT('Vasicek Examples'!$B$3^2/2/'Vasicek Examples'!$B$1*(1-EXP(-2*'Vasicek Examples'!$B$1/12)))*NORMSINV(RAND())</f>
        <v>4.8391689381651996E-2</v>
      </c>
      <c r="G2660">
        <f ca="1">F2660*EXP(-'Vasicek Examples'!$B$1/12)+(1-EXP(-'Vasicek Examples'!$B$1/12))*'Vasicek Examples'!$B$2+SQRT('Vasicek Examples'!$B$3^2/2/'Vasicek Examples'!$B$1*(1-EXP(-2*'Vasicek Examples'!$B$1/12)))*NORMSINV(RAND())</f>
        <v>5.7441188780116982E-2</v>
      </c>
      <c r="H2660">
        <f ca="1">G2660*EXP(-'Vasicek Examples'!$B$1/12)+(1-EXP(-'Vasicek Examples'!$B$1/12))*'Vasicek Examples'!$B$2+SQRT('Vasicek Examples'!$B$3^2/2/'Vasicek Examples'!$B$1*(1-EXP(-2*'Vasicek Examples'!$B$1/12)))*NORMSINV(RAND())</f>
        <v>5.8282059013249995E-2</v>
      </c>
      <c r="I2660">
        <f ca="1">H2660*EXP(-'Vasicek Examples'!$B$1/12)+(1-EXP(-'Vasicek Examples'!$B$1/12))*'Vasicek Examples'!$B$2+SQRT('Vasicek Examples'!$B$3^2/2/'Vasicek Examples'!$B$1*(1-EXP(-2*'Vasicek Examples'!$B$1/12)))*NORMSINV(RAND())</f>
        <v>6.3795430148932894E-2</v>
      </c>
      <c r="J2660">
        <f ca="1">I2660*EXP(-'Vasicek Examples'!$B$1/12)+(1-EXP(-'Vasicek Examples'!$B$1/12))*'Vasicek Examples'!$B$2+SQRT('Vasicek Examples'!$B$3^2/2/'Vasicek Examples'!$B$1*(1-EXP(-2*'Vasicek Examples'!$B$1/12)))*NORMSINV(RAND())</f>
        <v>6.0482120322998892E-2</v>
      </c>
      <c r="K2660">
        <f ca="1">J2660*EXP(-'Vasicek Examples'!$B$1/12)+(1-EXP(-'Vasicek Examples'!$B$1/12))*'Vasicek Examples'!$B$2+SQRT('Vasicek Examples'!$B$3^2/2/'Vasicek Examples'!$B$1*(1-EXP(-2*'Vasicek Examples'!$B$1/12)))*NORMSINV(RAND())</f>
        <v>5.8024337668803494E-2</v>
      </c>
      <c r="L2660">
        <f ca="1">K2660*EXP(-'Vasicek Examples'!$B$1/12)+(1-EXP(-'Vasicek Examples'!$B$1/12))*'Vasicek Examples'!$B$2+SQRT('Vasicek Examples'!$B$3^2/2/'Vasicek Examples'!$B$1*(1-EXP(-2*'Vasicek Examples'!$B$1/12)))*NORMSINV(RAND())</f>
        <v>4.6645562916357547E-2</v>
      </c>
      <c r="M2660">
        <f ca="1">L2660*EXP(-'Vasicek Examples'!$B$1/12)+(1-EXP(-'Vasicek Examples'!$B$1/12))*'Vasicek Examples'!$B$2+SQRT('Vasicek Examples'!$B$3^2/2/'Vasicek Examples'!$B$1*(1-EXP(-2*'Vasicek Examples'!$B$1/12)))*NORMSINV(RAND())</f>
        <v>4.1465642960031662E-2</v>
      </c>
      <c r="N2660">
        <f ca="1">M2660*EXP(-'Vasicek Examples'!$B$1/12)+(1-EXP(-'Vasicek Examples'!$B$1/12))*'Vasicek Examples'!$B$2+SQRT('Vasicek Examples'!$B$3^2/2/'Vasicek Examples'!$B$1*(1-EXP(-2*'Vasicek Examples'!$B$1/12)))*NORMSINV(RAND())</f>
        <v>3.5906055215996498E-2</v>
      </c>
      <c r="O2660">
        <f t="shared" ca="1" si="166"/>
        <v>4.8413444393520348E-2</v>
      </c>
      <c r="P2660">
        <f t="shared" ca="1" si="167"/>
        <v>0.95273980070830266</v>
      </c>
      <c r="Q2660">
        <f ca="1">EXP(-'Vasicek Examples'!$D$4*N2660+'Vasicek Examples'!$E$4)</f>
        <v>0.96599066464881755</v>
      </c>
      <c r="R2660">
        <f ca="1">MAX(Q2660-'Vasicek Examples'!$B$8,0)</f>
        <v>5.2946829447043653E-3</v>
      </c>
      <c r="S2660">
        <f t="shared" ca="1" si="168"/>
        <v>5.044455173551286E-3</v>
      </c>
    </row>
    <row r="2661" spans="1:19" x14ac:dyDescent="0.2">
      <c r="A2661">
        <f t="shared" si="169"/>
        <v>2657</v>
      </c>
      <c r="B2661">
        <f>'Vasicek Examples'!$B$4</f>
        <v>5.2999999999999999E-2</v>
      </c>
      <c r="C2661">
        <f ca="1">B2661*EXP(-'Vasicek Examples'!$B$1/12)+(1-EXP(-'Vasicek Examples'!$B$1/12))*'Vasicek Examples'!$B$2+SQRT('Vasicek Examples'!$B$3^2/2/'Vasicek Examples'!$B$1*(1-EXP(-2*'Vasicek Examples'!$B$1/12)))*NORMSINV(RAND())</f>
        <v>4.7043721876732385E-2</v>
      </c>
      <c r="D2661">
        <f ca="1">C2661*EXP(-'Vasicek Examples'!$B$1/12)+(1-EXP(-'Vasicek Examples'!$B$1/12))*'Vasicek Examples'!$B$2+SQRT('Vasicek Examples'!$B$3^2/2/'Vasicek Examples'!$B$1*(1-EXP(-2*'Vasicek Examples'!$B$1/12)))*NORMSINV(RAND())</f>
        <v>4.5559032515053832E-2</v>
      </c>
      <c r="E2661">
        <f ca="1">D2661*EXP(-'Vasicek Examples'!$B$1/12)+(1-EXP(-'Vasicek Examples'!$B$1/12))*'Vasicek Examples'!$B$2+SQRT('Vasicek Examples'!$B$3^2/2/'Vasicek Examples'!$B$1*(1-EXP(-2*'Vasicek Examples'!$B$1/12)))*NORMSINV(RAND())</f>
        <v>4.1146150227250038E-2</v>
      </c>
      <c r="F2661">
        <f ca="1">E2661*EXP(-'Vasicek Examples'!$B$1/12)+(1-EXP(-'Vasicek Examples'!$B$1/12))*'Vasicek Examples'!$B$2+SQRT('Vasicek Examples'!$B$3^2/2/'Vasicek Examples'!$B$1*(1-EXP(-2*'Vasicek Examples'!$B$1/12)))*NORMSINV(RAND())</f>
        <v>2.9264348569646961E-2</v>
      </c>
      <c r="G2661">
        <f ca="1">F2661*EXP(-'Vasicek Examples'!$B$1/12)+(1-EXP(-'Vasicek Examples'!$B$1/12))*'Vasicek Examples'!$B$2+SQRT('Vasicek Examples'!$B$3^2/2/'Vasicek Examples'!$B$1*(1-EXP(-2*'Vasicek Examples'!$B$1/12)))*NORMSINV(RAND())</f>
        <v>3.42478691115113E-2</v>
      </c>
      <c r="H2661">
        <f ca="1">G2661*EXP(-'Vasicek Examples'!$B$1/12)+(1-EXP(-'Vasicek Examples'!$B$1/12))*'Vasicek Examples'!$B$2+SQRT('Vasicek Examples'!$B$3^2/2/'Vasicek Examples'!$B$1*(1-EXP(-2*'Vasicek Examples'!$B$1/12)))*NORMSINV(RAND())</f>
        <v>2.9409111487499338E-2</v>
      </c>
      <c r="I2661">
        <f ca="1">H2661*EXP(-'Vasicek Examples'!$B$1/12)+(1-EXP(-'Vasicek Examples'!$B$1/12))*'Vasicek Examples'!$B$2+SQRT('Vasicek Examples'!$B$3^2/2/'Vasicek Examples'!$B$1*(1-EXP(-2*'Vasicek Examples'!$B$1/12)))*NORMSINV(RAND())</f>
        <v>2.0566096336193426E-2</v>
      </c>
      <c r="J2661">
        <f ca="1">I2661*EXP(-'Vasicek Examples'!$B$1/12)+(1-EXP(-'Vasicek Examples'!$B$1/12))*'Vasicek Examples'!$B$2+SQRT('Vasicek Examples'!$B$3^2/2/'Vasicek Examples'!$B$1*(1-EXP(-2*'Vasicek Examples'!$B$1/12)))*NORMSINV(RAND())</f>
        <v>1.6418852997664928E-2</v>
      </c>
      <c r="K2661">
        <f ca="1">J2661*EXP(-'Vasicek Examples'!$B$1/12)+(1-EXP(-'Vasicek Examples'!$B$1/12))*'Vasicek Examples'!$B$2+SQRT('Vasicek Examples'!$B$3^2/2/'Vasicek Examples'!$B$1*(1-EXP(-2*'Vasicek Examples'!$B$1/12)))*NORMSINV(RAND())</f>
        <v>1.7935815275736598E-2</v>
      </c>
      <c r="L2661">
        <f ca="1">K2661*EXP(-'Vasicek Examples'!$B$1/12)+(1-EXP(-'Vasicek Examples'!$B$1/12))*'Vasicek Examples'!$B$2+SQRT('Vasicek Examples'!$B$3^2/2/'Vasicek Examples'!$B$1*(1-EXP(-2*'Vasicek Examples'!$B$1/12)))*NORMSINV(RAND())</f>
        <v>2.8244300518250297E-2</v>
      </c>
      <c r="M2661">
        <f ca="1">L2661*EXP(-'Vasicek Examples'!$B$1/12)+(1-EXP(-'Vasicek Examples'!$B$1/12))*'Vasicek Examples'!$B$2+SQRT('Vasicek Examples'!$B$3^2/2/'Vasicek Examples'!$B$1*(1-EXP(-2*'Vasicek Examples'!$B$1/12)))*NORMSINV(RAND())</f>
        <v>3.1906370250444849E-2</v>
      </c>
      <c r="N2661">
        <f ca="1">M2661*EXP(-'Vasicek Examples'!$B$1/12)+(1-EXP(-'Vasicek Examples'!$B$1/12))*'Vasicek Examples'!$B$2+SQRT('Vasicek Examples'!$B$3^2/2/'Vasicek Examples'!$B$1*(1-EXP(-2*'Vasicek Examples'!$B$1/12)))*NORMSINV(RAND())</f>
        <v>2.8024957038119976E-2</v>
      </c>
      <c r="O2661">
        <f t="shared" ca="1" si="166"/>
        <v>2.768602389555648E-2</v>
      </c>
      <c r="P2661">
        <f t="shared" ca="1" si="167"/>
        <v>0.97269372144718391</v>
      </c>
      <c r="Q2661">
        <f ca="1">EXP(-'Vasicek Examples'!$D$4*N2661+'Vasicek Examples'!$E$4)</f>
        <v>0.97200029819248168</v>
      </c>
      <c r="R2661">
        <f ca="1">MAX(Q2661-'Vasicek Examples'!$B$8,0)</f>
        <v>1.1304316488368493E-2</v>
      </c>
      <c r="S2661">
        <f t="shared" ca="1" si="168"/>
        <v>1.0995637673487912E-2</v>
      </c>
    </row>
    <row r="2662" spans="1:19" x14ac:dyDescent="0.2">
      <c r="A2662">
        <f t="shared" si="169"/>
        <v>2658</v>
      </c>
      <c r="B2662">
        <f>'Vasicek Examples'!$B$4</f>
        <v>5.2999999999999999E-2</v>
      </c>
      <c r="C2662">
        <f ca="1">B2662*EXP(-'Vasicek Examples'!$B$1/12)+(1-EXP(-'Vasicek Examples'!$B$1/12))*'Vasicek Examples'!$B$2+SQRT('Vasicek Examples'!$B$3^2/2/'Vasicek Examples'!$B$1*(1-EXP(-2*'Vasicek Examples'!$B$1/12)))*NORMSINV(RAND())</f>
        <v>5.1942960838248266E-2</v>
      </c>
      <c r="D2662">
        <f ca="1">C2662*EXP(-'Vasicek Examples'!$B$1/12)+(1-EXP(-'Vasicek Examples'!$B$1/12))*'Vasicek Examples'!$B$2+SQRT('Vasicek Examples'!$B$3^2/2/'Vasicek Examples'!$B$1*(1-EXP(-2*'Vasicek Examples'!$B$1/12)))*NORMSINV(RAND())</f>
        <v>5.8248615421997552E-2</v>
      </c>
      <c r="E2662">
        <f ca="1">D2662*EXP(-'Vasicek Examples'!$B$1/12)+(1-EXP(-'Vasicek Examples'!$B$1/12))*'Vasicek Examples'!$B$2+SQRT('Vasicek Examples'!$B$3^2/2/'Vasicek Examples'!$B$1*(1-EXP(-2*'Vasicek Examples'!$B$1/12)))*NORMSINV(RAND())</f>
        <v>5.4544173303497784E-2</v>
      </c>
      <c r="F2662">
        <f ca="1">E2662*EXP(-'Vasicek Examples'!$B$1/12)+(1-EXP(-'Vasicek Examples'!$B$1/12))*'Vasicek Examples'!$B$2+SQRT('Vasicek Examples'!$B$3^2/2/'Vasicek Examples'!$B$1*(1-EXP(-2*'Vasicek Examples'!$B$1/12)))*NORMSINV(RAND())</f>
        <v>5.1004238859270613E-2</v>
      </c>
      <c r="G2662">
        <f ca="1">F2662*EXP(-'Vasicek Examples'!$B$1/12)+(1-EXP(-'Vasicek Examples'!$B$1/12))*'Vasicek Examples'!$B$2+SQRT('Vasicek Examples'!$B$3^2/2/'Vasicek Examples'!$B$1*(1-EXP(-2*'Vasicek Examples'!$B$1/12)))*NORMSINV(RAND())</f>
        <v>4.7186158752235245E-2</v>
      </c>
      <c r="H2662">
        <f ca="1">G2662*EXP(-'Vasicek Examples'!$B$1/12)+(1-EXP(-'Vasicek Examples'!$B$1/12))*'Vasicek Examples'!$B$2+SQRT('Vasicek Examples'!$B$3^2/2/'Vasicek Examples'!$B$1*(1-EXP(-2*'Vasicek Examples'!$B$1/12)))*NORMSINV(RAND())</f>
        <v>4.2605931464585564E-2</v>
      </c>
      <c r="I2662">
        <f ca="1">H2662*EXP(-'Vasicek Examples'!$B$1/12)+(1-EXP(-'Vasicek Examples'!$B$1/12))*'Vasicek Examples'!$B$2+SQRT('Vasicek Examples'!$B$3^2/2/'Vasicek Examples'!$B$1*(1-EXP(-2*'Vasicek Examples'!$B$1/12)))*NORMSINV(RAND())</f>
        <v>4.3332289521659878E-2</v>
      </c>
      <c r="J2662">
        <f ca="1">I2662*EXP(-'Vasicek Examples'!$B$1/12)+(1-EXP(-'Vasicek Examples'!$B$1/12))*'Vasicek Examples'!$B$2+SQRT('Vasicek Examples'!$B$3^2/2/'Vasicek Examples'!$B$1*(1-EXP(-2*'Vasicek Examples'!$B$1/12)))*NORMSINV(RAND())</f>
        <v>4.6052252440739037E-2</v>
      </c>
      <c r="K2662">
        <f ca="1">J2662*EXP(-'Vasicek Examples'!$B$1/12)+(1-EXP(-'Vasicek Examples'!$B$1/12))*'Vasicek Examples'!$B$2+SQRT('Vasicek Examples'!$B$3^2/2/'Vasicek Examples'!$B$1*(1-EXP(-2*'Vasicek Examples'!$B$1/12)))*NORMSINV(RAND())</f>
        <v>4.8045206424883059E-2</v>
      </c>
      <c r="L2662">
        <f ca="1">K2662*EXP(-'Vasicek Examples'!$B$1/12)+(1-EXP(-'Vasicek Examples'!$B$1/12))*'Vasicek Examples'!$B$2+SQRT('Vasicek Examples'!$B$3^2/2/'Vasicek Examples'!$B$1*(1-EXP(-2*'Vasicek Examples'!$B$1/12)))*NORMSINV(RAND())</f>
        <v>4.5568950475927739E-2</v>
      </c>
      <c r="M2662">
        <f ca="1">L2662*EXP(-'Vasicek Examples'!$B$1/12)+(1-EXP(-'Vasicek Examples'!$B$1/12))*'Vasicek Examples'!$B$2+SQRT('Vasicek Examples'!$B$3^2/2/'Vasicek Examples'!$B$1*(1-EXP(-2*'Vasicek Examples'!$B$1/12)))*NORMSINV(RAND())</f>
        <v>4.3345933880312645E-2</v>
      </c>
      <c r="N2662">
        <f ca="1">M2662*EXP(-'Vasicek Examples'!$B$1/12)+(1-EXP(-'Vasicek Examples'!$B$1/12))*'Vasicek Examples'!$B$2+SQRT('Vasicek Examples'!$B$3^2/2/'Vasicek Examples'!$B$1*(1-EXP(-2*'Vasicek Examples'!$B$1/12)))*NORMSINV(RAND())</f>
        <v>3.9131537947915324E-2</v>
      </c>
      <c r="O2662">
        <f t="shared" ca="1" si="166"/>
        <v>4.3789249994849254E-2</v>
      </c>
      <c r="P2662">
        <f t="shared" ca="1" si="167"/>
        <v>0.95715565677783132</v>
      </c>
      <c r="Q2662">
        <f ca="1">EXP(-'Vasicek Examples'!$D$4*N2662+'Vasicek Examples'!$E$4)</f>
        <v>0.96354184114793839</v>
      </c>
      <c r="R2662">
        <f ca="1">MAX(Q2662-'Vasicek Examples'!$B$8,0)</f>
        <v>2.8458594438252049E-3</v>
      </c>
      <c r="S2662">
        <f t="shared" ca="1" si="168"/>
        <v>2.7239304650519078E-3</v>
      </c>
    </row>
    <row r="2663" spans="1:19" x14ac:dyDescent="0.2">
      <c r="A2663">
        <f t="shared" si="169"/>
        <v>2659</v>
      </c>
      <c r="B2663">
        <f>'Vasicek Examples'!$B$4</f>
        <v>5.2999999999999999E-2</v>
      </c>
      <c r="C2663">
        <f ca="1">B2663*EXP(-'Vasicek Examples'!$B$1/12)+(1-EXP(-'Vasicek Examples'!$B$1/12))*'Vasicek Examples'!$B$2+SQRT('Vasicek Examples'!$B$3^2/2/'Vasicek Examples'!$B$1*(1-EXP(-2*'Vasicek Examples'!$B$1/12)))*NORMSINV(RAND())</f>
        <v>4.4662348891981341E-2</v>
      </c>
      <c r="D2663">
        <f ca="1">C2663*EXP(-'Vasicek Examples'!$B$1/12)+(1-EXP(-'Vasicek Examples'!$B$1/12))*'Vasicek Examples'!$B$2+SQRT('Vasicek Examples'!$B$3^2/2/'Vasicek Examples'!$B$1*(1-EXP(-2*'Vasicek Examples'!$B$1/12)))*NORMSINV(RAND())</f>
        <v>4.4702178410684711E-2</v>
      </c>
      <c r="E2663">
        <f ca="1">D2663*EXP(-'Vasicek Examples'!$B$1/12)+(1-EXP(-'Vasicek Examples'!$B$1/12))*'Vasicek Examples'!$B$2+SQRT('Vasicek Examples'!$B$3^2/2/'Vasicek Examples'!$B$1*(1-EXP(-2*'Vasicek Examples'!$B$1/12)))*NORMSINV(RAND())</f>
        <v>4.9498634554443671E-2</v>
      </c>
      <c r="F2663">
        <f ca="1">E2663*EXP(-'Vasicek Examples'!$B$1/12)+(1-EXP(-'Vasicek Examples'!$B$1/12))*'Vasicek Examples'!$B$2+SQRT('Vasicek Examples'!$B$3^2/2/'Vasicek Examples'!$B$1*(1-EXP(-2*'Vasicek Examples'!$B$1/12)))*NORMSINV(RAND())</f>
        <v>5.3604554464221729E-2</v>
      </c>
      <c r="G2663">
        <f ca="1">F2663*EXP(-'Vasicek Examples'!$B$1/12)+(1-EXP(-'Vasicek Examples'!$B$1/12))*'Vasicek Examples'!$B$2+SQRT('Vasicek Examples'!$B$3^2/2/'Vasicek Examples'!$B$1*(1-EXP(-2*'Vasicek Examples'!$B$1/12)))*NORMSINV(RAND())</f>
        <v>5.6673260863912195E-2</v>
      </c>
      <c r="H2663">
        <f ca="1">G2663*EXP(-'Vasicek Examples'!$B$1/12)+(1-EXP(-'Vasicek Examples'!$B$1/12))*'Vasicek Examples'!$B$2+SQRT('Vasicek Examples'!$B$3^2/2/'Vasicek Examples'!$B$1*(1-EXP(-2*'Vasicek Examples'!$B$1/12)))*NORMSINV(RAND())</f>
        <v>6.6879192596760395E-2</v>
      </c>
      <c r="I2663">
        <f ca="1">H2663*EXP(-'Vasicek Examples'!$B$1/12)+(1-EXP(-'Vasicek Examples'!$B$1/12))*'Vasicek Examples'!$B$2+SQRT('Vasicek Examples'!$B$3^2/2/'Vasicek Examples'!$B$1*(1-EXP(-2*'Vasicek Examples'!$B$1/12)))*NORMSINV(RAND())</f>
        <v>6.3972101780318633E-2</v>
      </c>
      <c r="J2663">
        <f ca="1">I2663*EXP(-'Vasicek Examples'!$B$1/12)+(1-EXP(-'Vasicek Examples'!$B$1/12))*'Vasicek Examples'!$B$2+SQRT('Vasicek Examples'!$B$3^2/2/'Vasicek Examples'!$B$1*(1-EXP(-2*'Vasicek Examples'!$B$1/12)))*NORMSINV(RAND())</f>
        <v>6.5044736170851061E-2</v>
      </c>
      <c r="K2663">
        <f ca="1">J2663*EXP(-'Vasicek Examples'!$B$1/12)+(1-EXP(-'Vasicek Examples'!$B$1/12))*'Vasicek Examples'!$B$2+SQRT('Vasicek Examples'!$B$3^2/2/'Vasicek Examples'!$B$1*(1-EXP(-2*'Vasicek Examples'!$B$1/12)))*NORMSINV(RAND())</f>
        <v>5.7369926096328058E-2</v>
      </c>
      <c r="L2663">
        <f ca="1">K2663*EXP(-'Vasicek Examples'!$B$1/12)+(1-EXP(-'Vasicek Examples'!$B$1/12))*'Vasicek Examples'!$B$2+SQRT('Vasicek Examples'!$B$3^2/2/'Vasicek Examples'!$B$1*(1-EXP(-2*'Vasicek Examples'!$B$1/12)))*NORMSINV(RAND())</f>
        <v>6.8493532516724118E-2</v>
      </c>
      <c r="M2663">
        <f ca="1">L2663*EXP(-'Vasicek Examples'!$B$1/12)+(1-EXP(-'Vasicek Examples'!$B$1/12))*'Vasicek Examples'!$B$2+SQRT('Vasicek Examples'!$B$3^2/2/'Vasicek Examples'!$B$1*(1-EXP(-2*'Vasicek Examples'!$B$1/12)))*NORMSINV(RAND())</f>
        <v>6.9874716868512751E-2</v>
      </c>
      <c r="N2663">
        <f ca="1">M2663*EXP(-'Vasicek Examples'!$B$1/12)+(1-EXP(-'Vasicek Examples'!$B$1/12))*'Vasicek Examples'!$B$2+SQRT('Vasicek Examples'!$B$3^2/2/'Vasicek Examples'!$B$1*(1-EXP(-2*'Vasicek Examples'!$B$1/12)))*NORMSINV(RAND())</f>
        <v>6.6759637458150917E-2</v>
      </c>
      <c r="O2663">
        <f t="shared" ca="1" si="166"/>
        <v>5.4318652291485282E-2</v>
      </c>
      <c r="P2663">
        <f t="shared" ca="1" si="167"/>
        <v>0.94713025318571442</v>
      </c>
      <c r="Q2663">
        <f ca="1">EXP(-'Vasicek Examples'!$D$4*N2663+'Vasicek Examples'!$E$4)</f>
        <v>0.94281897109799306</v>
      </c>
      <c r="R2663">
        <f ca="1">MAX(Q2663-'Vasicek Examples'!$B$8,0)</f>
        <v>0</v>
      </c>
      <c r="S2663">
        <f t="shared" ca="1" si="168"/>
        <v>0</v>
      </c>
    </row>
    <row r="2664" spans="1:19" x14ac:dyDescent="0.2">
      <c r="A2664">
        <f t="shared" si="169"/>
        <v>2660</v>
      </c>
      <c r="B2664">
        <f>'Vasicek Examples'!$B$4</f>
        <v>5.2999999999999999E-2</v>
      </c>
      <c r="C2664">
        <f ca="1">B2664*EXP(-'Vasicek Examples'!$B$1/12)+(1-EXP(-'Vasicek Examples'!$B$1/12))*'Vasicek Examples'!$B$2+SQRT('Vasicek Examples'!$B$3^2/2/'Vasicek Examples'!$B$1*(1-EXP(-2*'Vasicek Examples'!$B$1/12)))*NORMSINV(RAND())</f>
        <v>4.3804852657405392E-2</v>
      </c>
      <c r="D2664">
        <f ca="1">C2664*EXP(-'Vasicek Examples'!$B$1/12)+(1-EXP(-'Vasicek Examples'!$B$1/12))*'Vasicek Examples'!$B$2+SQRT('Vasicek Examples'!$B$3^2/2/'Vasicek Examples'!$B$1*(1-EXP(-2*'Vasicek Examples'!$B$1/12)))*NORMSINV(RAND())</f>
        <v>3.9313157024958474E-2</v>
      </c>
      <c r="E2664">
        <f ca="1">D2664*EXP(-'Vasicek Examples'!$B$1/12)+(1-EXP(-'Vasicek Examples'!$B$1/12))*'Vasicek Examples'!$B$2+SQRT('Vasicek Examples'!$B$3^2/2/'Vasicek Examples'!$B$1*(1-EXP(-2*'Vasicek Examples'!$B$1/12)))*NORMSINV(RAND())</f>
        <v>3.4956065223468481E-2</v>
      </c>
      <c r="F2664">
        <f ca="1">E2664*EXP(-'Vasicek Examples'!$B$1/12)+(1-EXP(-'Vasicek Examples'!$B$1/12))*'Vasicek Examples'!$B$2+SQRT('Vasicek Examples'!$B$3^2/2/'Vasicek Examples'!$B$1*(1-EXP(-2*'Vasicek Examples'!$B$1/12)))*NORMSINV(RAND())</f>
        <v>4.1207684566499723E-2</v>
      </c>
      <c r="G2664">
        <f ca="1">F2664*EXP(-'Vasicek Examples'!$B$1/12)+(1-EXP(-'Vasicek Examples'!$B$1/12))*'Vasicek Examples'!$B$2+SQRT('Vasicek Examples'!$B$3^2/2/'Vasicek Examples'!$B$1*(1-EXP(-2*'Vasicek Examples'!$B$1/12)))*NORMSINV(RAND())</f>
        <v>4.0577401251126834E-2</v>
      </c>
      <c r="H2664">
        <f ca="1">G2664*EXP(-'Vasicek Examples'!$B$1/12)+(1-EXP(-'Vasicek Examples'!$B$1/12))*'Vasicek Examples'!$B$2+SQRT('Vasicek Examples'!$B$3^2/2/'Vasicek Examples'!$B$1*(1-EXP(-2*'Vasicek Examples'!$B$1/12)))*NORMSINV(RAND())</f>
        <v>3.8768292371843885E-2</v>
      </c>
      <c r="I2664">
        <f ca="1">H2664*EXP(-'Vasicek Examples'!$B$1/12)+(1-EXP(-'Vasicek Examples'!$B$1/12))*'Vasicek Examples'!$B$2+SQRT('Vasicek Examples'!$B$3^2/2/'Vasicek Examples'!$B$1*(1-EXP(-2*'Vasicek Examples'!$B$1/12)))*NORMSINV(RAND())</f>
        <v>4.6906083754792723E-2</v>
      </c>
      <c r="J2664">
        <f ca="1">I2664*EXP(-'Vasicek Examples'!$B$1/12)+(1-EXP(-'Vasicek Examples'!$B$1/12))*'Vasicek Examples'!$B$2+SQRT('Vasicek Examples'!$B$3^2/2/'Vasicek Examples'!$B$1*(1-EXP(-2*'Vasicek Examples'!$B$1/12)))*NORMSINV(RAND())</f>
        <v>4.1946801277490064E-2</v>
      </c>
      <c r="K2664">
        <f ca="1">J2664*EXP(-'Vasicek Examples'!$B$1/12)+(1-EXP(-'Vasicek Examples'!$B$1/12))*'Vasicek Examples'!$B$2+SQRT('Vasicek Examples'!$B$3^2/2/'Vasicek Examples'!$B$1*(1-EXP(-2*'Vasicek Examples'!$B$1/12)))*NORMSINV(RAND())</f>
        <v>5.0416463655706872E-2</v>
      </c>
      <c r="L2664">
        <f ca="1">K2664*EXP(-'Vasicek Examples'!$B$1/12)+(1-EXP(-'Vasicek Examples'!$B$1/12))*'Vasicek Examples'!$B$2+SQRT('Vasicek Examples'!$B$3^2/2/'Vasicek Examples'!$B$1*(1-EXP(-2*'Vasicek Examples'!$B$1/12)))*NORMSINV(RAND())</f>
        <v>4.6337413606281248E-2</v>
      </c>
      <c r="M2664">
        <f ca="1">L2664*EXP(-'Vasicek Examples'!$B$1/12)+(1-EXP(-'Vasicek Examples'!$B$1/12))*'Vasicek Examples'!$B$2+SQRT('Vasicek Examples'!$B$3^2/2/'Vasicek Examples'!$B$1*(1-EXP(-2*'Vasicek Examples'!$B$1/12)))*NORMSINV(RAND())</f>
        <v>4.9204010037529361E-2</v>
      </c>
      <c r="N2664">
        <f ca="1">M2664*EXP(-'Vasicek Examples'!$B$1/12)+(1-EXP(-'Vasicek Examples'!$B$1/12))*'Vasicek Examples'!$B$2+SQRT('Vasicek Examples'!$B$3^2/2/'Vasicek Examples'!$B$1*(1-EXP(-2*'Vasicek Examples'!$B$1/12)))*NORMSINV(RAND())</f>
        <v>4.9972889615329398E-2</v>
      </c>
      <c r="O2664">
        <f t="shared" ca="1" si="166"/>
        <v>3.9710186992172082E-2</v>
      </c>
      <c r="P2664">
        <f t="shared" ca="1" si="167"/>
        <v>0.96106792878258274</v>
      </c>
      <c r="Q2664">
        <f ca="1">EXP(-'Vasicek Examples'!$D$4*N2664+'Vasicek Examples'!$E$4)</f>
        <v>0.95535637091950121</v>
      </c>
      <c r="R2664">
        <f ca="1">MAX(Q2664-'Vasicek Examples'!$B$8,0)</f>
        <v>0</v>
      </c>
      <c r="S2664">
        <f t="shared" ca="1" si="168"/>
        <v>0</v>
      </c>
    </row>
    <row r="2665" spans="1:19" x14ac:dyDescent="0.2">
      <c r="A2665">
        <f t="shared" si="169"/>
        <v>2661</v>
      </c>
      <c r="B2665">
        <f>'Vasicek Examples'!$B$4</f>
        <v>5.2999999999999999E-2</v>
      </c>
      <c r="C2665">
        <f ca="1">B2665*EXP(-'Vasicek Examples'!$B$1/12)+(1-EXP(-'Vasicek Examples'!$B$1/12))*'Vasicek Examples'!$B$2+SQRT('Vasicek Examples'!$B$3^2/2/'Vasicek Examples'!$B$1*(1-EXP(-2*'Vasicek Examples'!$B$1/12)))*NORMSINV(RAND())</f>
        <v>5.2312678054053381E-2</v>
      </c>
      <c r="D2665">
        <f ca="1">C2665*EXP(-'Vasicek Examples'!$B$1/12)+(1-EXP(-'Vasicek Examples'!$B$1/12))*'Vasicek Examples'!$B$2+SQRT('Vasicek Examples'!$B$3^2/2/'Vasicek Examples'!$B$1*(1-EXP(-2*'Vasicek Examples'!$B$1/12)))*NORMSINV(RAND())</f>
        <v>4.7307214340097367E-2</v>
      </c>
      <c r="E2665">
        <f ca="1">D2665*EXP(-'Vasicek Examples'!$B$1/12)+(1-EXP(-'Vasicek Examples'!$B$1/12))*'Vasicek Examples'!$B$2+SQRT('Vasicek Examples'!$B$3^2/2/'Vasicek Examples'!$B$1*(1-EXP(-2*'Vasicek Examples'!$B$1/12)))*NORMSINV(RAND())</f>
        <v>4.4661256527599329E-2</v>
      </c>
      <c r="F2665">
        <f ca="1">E2665*EXP(-'Vasicek Examples'!$B$1/12)+(1-EXP(-'Vasicek Examples'!$B$1/12))*'Vasicek Examples'!$B$2+SQRT('Vasicek Examples'!$B$3^2/2/'Vasicek Examples'!$B$1*(1-EXP(-2*'Vasicek Examples'!$B$1/12)))*NORMSINV(RAND())</f>
        <v>5.5035736908147136E-2</v>
      </c>
      <c r="G2665">
        <f ca="1">F2665*EXP(-'Vasicek Examples'!$B$1/12)+(1-EXP(-'Vasicek Examples'!$B$1/12))*'Vasicek Examples'!$B$2+SQRT('Vasicek Examples'!$B$3^2/2/'Vasicek Examples'!$B$1*(1-EXP(-2*'Vasicek Examples'!$B$1/12)))*NORMSINV(RAND())</f>
        <v>4.8703072660110563E-2</v>
      </c>
      <c r="H2665">
        <f ca="1">G2665*EXP(-'Vasicek Examples'!$B$1/12)+(1-EXP(-'Vasicek Examples'!$B$1/12))*'Vasicek Examples'!$B$2+SQRT('Vasicek Examples'!$B$3^2/2/'Vasicek Examples'!$B$1*(1-EXP(-2*'Vasicek Examples'!$B$1/12)))*NORMSINV(RAND())</f>
        <v>3.3017777882175976E-2</v>
      </c>
      <c r="I2665">
        <f ca="1">H2665*EXP(-'Vasicek Examples'!$B$1/12)+(1-EXP(-'Vasicek Examples'!$B$1/12))*'Vasicek Examples'!$B$2+SQRT('Vasicek Examples'!$B$3^2/2/'Vasicek Examples'!$B$1*(1-EXP(-2*'Vasicek Examples'!$B$1/12)))*NORMSINV(RAND())</f>
        <v>2.6101099540224916E-2</v>
      </c>
      <c r="J2665">
        <f ca="1">I2665*EXP(-'Vasicek Examples'!$B$1/12)+(1-EXP(-'Vasicek Examples'!$B$1/12))*'Vasicek Examples'!$B$2+SQRT('Vasicek Examples'!$B$3^2/2/'Vasicek Examples'!$B$1*(1-EXP(-2*'Vasicek Examples'!$B$1/12)))*NORMSINV(RAND())</f>
        <v>2.8424258491802998E-2</v>
      </c>
      <c r="K2665">
        <f ca="1">J2665*EXP(-'Vasicek Examples'!$B$1/12)+(1-EXP(-'Vasicek Examples'!$B$1/12))*'Vasicek Examples'!$B$2+SQRT('Vasicek Examples'!$B$3^2/2/'Vasicek Examples'!$B$1*(1-EXP(-2*'Vasicek Examples'!$B$1/12)))*NORMSINV(RAND())</f>
        <v>3.5033326369323534E-2</v>
      </c>
      <c r="L2665">
        <f ca="1">K2665*EXP(-'Vasicek Examples'!$B$1/12)+(1-EXP(-'Vasicek Examples'!$B$1/12))*'Vasicek Examples'!$B$2+SQRT('Vasicek Examples'!$B$3^2/2/'Vasicek Examples'!$B$1*(1-EXP(-2*'Vasicek Examples'!$B$1/12)))*NORMSINV(RAND())</f>
        <v>4.1218859210020747E-2</v>
      </c>
      <c r="M2665">
        <f ca="1">L2665*EXP(-'Vasicek Examples'!$B$1/12)+(1-EXP(-'Vasicek Examples'!$B$1/12))*'Vasicek Examples'!$B$2+SQRT('Vasicek Examples'!$B$3^2/2/'Vasicek Examples'!$B$1*(1-EXP(-2*'Vasicek Examples'!$B$1/12)))*NORMSINV(RAND())</f>
        <v>4.2342729551193579E-2</v>
      </c>
      <c r="N2665">
        <f ca="1">M2665*EXP(-'Vasicek Examples'!$B$1/12)+(1-EXP(-'Vasicek Examples'!$B$1/12))*'Vasicek Examples'!$B$2+SQRT('Vasicek Examples'!$B$3^2/2/'Vasicek Examples'!$B$1*(1-EXP(-2*'Vasicek Examples'!$B$1/12)))*NORMSINV(RAND())</f>
        <v>4.1923026529521887E-2</v>
      </c>
      <c r="O2665">
        <f t="shared" ca="1" si="166"/>
        <v>3.7413598647706985E-2</v>
      </c>
      <c r="P2665">
        <f t="shared" ca="1" si="167"/>
        <v>0.96327764261635396</v>
      </c>
      <c r="Q2665">
        <f ca="1">EXP(-'Vasicek Examples'!$D$4*N2665+'Vasicek Examples'!$E$4)</f>
        <v>0.961427522694417</v>
      </c>
      <c r="R2665">
        <f ca="1">MAX(Q2665-'Vasicek Examples'!$B$8,0)</f>
        <v>7.3154099030381392E-4</v>
      </c>
      <c r="S2665">
        <f t="shared" ca="1" si="168"/>
        <v>7.0467708061709093E-4</v>
      </c>
    </row>
    <row r="2666" spans="1:19" x14ac:dyDescent="0.2">
      <c r="A2666">
        <f t="shared" si="169"/>
        <v>2662</v>
      </c>
      <c r="B2666">
        <f>'Vasicek Examples'!$B$4</f>
        <v>5.2999999999999999E-2</v>
      </c>
      <c r="C2666">
        <f ca="1">B2666*EXP(-'Vasicek Examples'!$B$1/12)+(1-EXP(-'Vasicek Examples'!$B$1/12))*'Vasicek Examples'!$B$2+SQRT('Vasicek Examples'!$B$3^2/2/'Vasicek Examples'!$B$1*(1-EXP(-2*'Vasicek Examples'!$B$1/12)))*NORMSINV(RAND())</f>
        <v>4.7364040897242873E-2</v>
      </c>
      <c r="D2666">
        <f ca="1">C2666*EXP(-'Vasicek Examples'!$B$1/12)+(1-EXP(-'Vasicek Examples'!$B$1/12))*'Vasicek Examples'!$B$2+SQRT('Vasicek Examples'!$B$3^2/2/'Vasicek Examples'!$B$1*(1-EXP(-2*'Vasicek Examples'!$B$1/12)))*NORMSINV(RAND())</f>
        <v>5.4634303434873757E-2</v>
      </c>
      <c r="E2666">
        <f ca="1">D2666*EXP(-'Vasicek Examples'!$B$1/12)+(1-EXP(-'Vasicek Examples'!$B$1/12))*'Vasicek Examples'!$B$2+SQRT('Vasicek Examples'!$B$3^2/2/'Vasicek Examples'!$B$1*(1-EXP(-2*'Vasicek Examples'!$B$1/12)))*NORMSINV(RAND())</f>
        <v>6.2933900547983618E-2</v>
      </c>
      <c r="F2666">
        <f ca="1">E2666*EXP(-'Vasicek Examples'!$B$1/12)+(1-EXP(-'Vasicek Examples'!$B$1/12))*'Vasicek Examples'!$B$2+SQRT('Vasicek Examples'!$B$3^2/2/'Vasicek Examples'!$B$1*(1-EXP(-2*'Vasicek Examples'!$B$1/12)))*NORMSINV(RAND())</f>
        <v>6.824121278848029E-2</v>
      </c>
      <c r="G2666">
        <f ca="1">F2666*EXP(-'Vasicek Examples'!$B$1/12)+(1-EXP(-'Vasicek Examples'!$B$1/12))*'Vasicek Examples'!$B$2+SQRT('Vasicek Examples'!$B$3^2/2/'Vasicek Examples'!$B$1*(1-EXP(-2*'Vasicek Examples'!$B$1/12)))*NORMSINV(RAND())</f>
        <v>6.5631571609155032E-2</v>
      </c>
      <c r="H2666">
        <f ca="1">G2666*EXP(-'Vasicek Examples'!$B$1/12)+(1-EXP(-'Vasicek Examples'!$B$1/12))*'Vasicek Examples'!$B$2+SQRT('Vasicek Examples'!$B$3^2/2/'Vasicek Examples'!$B$1*(1-EXP(-2*'Vasicek Examples'!$B$1/12)))*NORMSINV(RAND())</f>
        <v>6.0606970806571042E-2</v>
      </c>
      <c r="I2666">
        <f ca="1">H2666*EXP(-'Vasicek Examples'!$B$1/12)+(1-EXP(-'Vasicek Examples'!$B$1/12))*'Vasicek Examples'!$B$2+SQRT('Vasicek Examples'!$B$3^2/2/'Vasicek Examples'!$B$1*(1-EXP(-2*'Vasicek Examples'!$B$1/12)))*NORMSINV(RAND())</f>
        <v>5.3638412284322597E-2</v>
      </c>
      <c r="J2666">
        <f ca="1">I2666*EXP(-'Vasicek Examples'!$B$1/12)+(1-EXP(-'Vasicek Examples'!$B$1/12))*'Vasicek Examples'!$B$2+SQRT('Vasicek Examples'!$B$3^2/2/'Vasicek Examples'!$B$1*(1-EXP(-2*'Vasicek Examples'!$B$1/12)))*NORMSINV(RAND())</f>
        <v>6.3783323144416315E-2</v>
      </c>
      <c r="K2666">
        <f ca="1">J2666*EXP(-'Vasicek Examples'!$B$1/12)+(1-EXP(-'Vasicek Examples'!$B$1/12))*'Vasicek Examples'!$B$2+SQRT('Vasicek Examples'!$B$3^2/2/'Vasicek Examples'!$B$1*(1-EXP(-2*'Vasicek Examples'!$B$1/12)))*NORMSINV(RAND())</f>
        <v>6.116713718938277E-2</v>
      </c>
      <c r="L2666">
        <f ca="1">K2666*EXP(-'Vasicek Examples'!$B$1/12)+(1-EXP(-'Vasicek Examples'!$B$1/12))*'Vasicek Examples'!$B$2+SQRT('Vasicek Examples'!$B$3^2/2/'Vasicek Examples'!$B$1*(1-EXP(-2*'Vasicek Examples'!$B$1/12)))*NORMSINV(RAND())</f>
        <v>5.8702103481554913E-2</v>
      </c>
      <c r="M2666">
        <f ca="1">L2666*EXP(-'Vasicek Examples'!$B$1/12)+(1-EXP(-'Vasicek Examples'!$B$1/12))*'Vasicek Examples'!$B$2+SQRT('Vasicek Examples'!$B$3^2/2/'Vasicek Examples'!$B$1*(1-EXP(-2*'Vasicek Examples'!$B$1/12)))*NORMSINV(RAND())</f>
        <v>6.3659203712507023E-2</v>
      </c>
      <c r="N2666">
        <f ca="1">M2666*EXP(-'Vasicek Examples'!$B$1/12)+(1-EXP(-'Vasicek Examples'!$B$1/12))*'Vasicek Examples'!$B$2+SQRT('Vasicek Examples'!$B$3^2/2/'Vasicek Examples'!$B$1*(1-EXP(-2*'Vasicek Examples'!$B$1/12)))*NORMSINV(RAND())</f>
        <v>6.1960916428696555E-2</v>
      </c>
      <c r="O2666">
        <f t="shared" ca="1" si="166"/>
        <v>5.5638384805184758E-2</v>
      </c>
      <c r="P2666">
        <f t="shared" ca="1" si="167"/>
        <v>0.94588111903865146</v>
      </c>
      <c r="Q2666">
        <f ca="1">EXP(-'Vasicek Examples'!$D$4*N2666+'Vasicek Examples'!$E$4)</f>
        <v>0.94638606859459906</v>
      </c>
      <c r="R2666">
        <f ca="1">MAX(Q2666-'Vasicek Examples'!$B$8,0)</f>
        <v>0</v>
      </c>
      <c r="S2666">
        <f t="shared" ca="1" si="168"/>
        <v>0</v>
      </c>
    </row>
    <row r="2667" spans="1:19" x14ac:dyDescent="0.2">
      <c r="A2667">
        <f t="shared" si="169"/>
        <v>2663</v>
      </c>
      <c r="B2667">
        <f>'Vasicek Examples'!$B$4</f>
        <v>5.2999999999999999E-2</v>
      </c>
      <c r="C2667">
        <f ca="1">B2667*EXP(-'Vasicek Examples'!$B$1/12)+(1-EXP(-'Vasicek Examples'!$B$1/12))*'Vasicek Examples'!$B$2+SQRT('Vasicek Examples'!$B$3^2/2/'Vasicek Examples'!$B$1*(1-EXP(-2*'Vasicek Examples'!$B$1/12)))*NORMSINV(RAND())</f>
        <v>4.9685862047413799E-2</v>
      </c>
      <c r="D2667">
        <f ca="1">C2667*EXP(-'Vasicek Examples'!$B$1/12)+(1-EXP(-'Vasicek Examples'!$B$1/12))*'Vasicek Examples'!$B$2+SQRT('Vasicek Examples'!$B$3^2/2/'Vasicek Examples'!$B$1*(1-EXP(-2*'Vasicek Examples'!$B$1/12)))*NORMSINV(RAND())</f>
        <v>4.137236245352318E-2</v>
      </c>
      <c r="E2667">
        <f ca="1">D2667*EXP(-'Vasicek Examples'!$B$1/12)+(1-EXP(-'Vasicek Examples'!$B$1/12))*'Vasicek Examples'!$B$2+SQRT('Vasicek Examples'!$B$3^2/2/'Vasicek Examples'!$B$1*(1-EXP(-2*'Vasicek Examples'!$B$1/12)))*NORMSINV(RAND())</f>
        <v>4.8343025178907317E-2</v>
      </c>
      <c r="F2667">
        <f ca="1">E2667*EXP(-'Vasicek Examples'!$B$1/12)+(1-EXP(-'Vasicek Examples'!$B$1/12))*'Vasicek Examples'!$B$2+SQRT('Vasicek Examples'!$B$3^2/2/'Vasicek Examples'!$B$1*(1-EXP(-2*'Vasicek Examples'!$B$1/12)))*NORMSINV(RAND())</f>
        <v>3.9998447748567402E-2</v>
      </c>
      <c r="G2667">
        <f ca="1">F2667*EXP(-'Vasicek Examples'!$B$1/12)+(1-EXP(-'Vasicek Examples'!$B$1/12))*'Vasicek Examples'!$B$2+SQRT('Vasicek Examples'!$B$3^2/2/'Vasicek Examples'!$B$1*(1-EXP(-2*'Vasicek Examples'!$B$1/12)))*NORMSINV(RAND())</f>
        <v>4.6681363356648173E-2</v>
      </c>
      <c r="H2667">
        <f ca="1">G2667*EXP(-'Vasicek Examples'!$B$1/12)+(1-EXP(-'Vasicek Examples'!$B$1/12))*'Vasicek Examples'!$B$2+SQRT('Vasicek Examples'!$B$3^2/2/'Vasicek Examples'!$B$1*(1-EXP(-2*'Vasicek Examples'!$B$1/12)))*NORMSINV(RAND())</f>
        <v>5.2015073274680898E-2</v>
      </c>
      <c r="I2667">
        <f ca="1">H2667*EXP(-'Vasicek Examples'!$B$1/12)+(1-EXP(-'Vasicek Examples'!$B$1/12))*'Vasicek Examples'!$B$2+SQRT('Vasicek Examples'!$B$3^2/2/'Vasicek Examples'!$B$1*(1-EXP(-2*'Vasicek Examples'!$B$1/12)))*NORMSINV(RAND())</f>
        <v>4.8248269817096207E-2</v>
      </c>
      <c r="J2667">
        <f ca="1">I2667*EXP(-'Vasicek Examples'!$B$1/12)+(1-EXP(-'Vasicek Examples'!$B$1/12))*'Vasicek Examples'!$B$2+SQRT('Vasicek Examples'!$B$3^2/2/'Vasicek Examples'!$B$1*(1-EXP(-2*'Vasicek Examples'!$B$1/12)))*NORMSINV(RAND())</f>
        <v>4.2540274233566489E-2</v>
      </c>
      <c r="K2667">
        <f ca="1">J2667*EXP(-'Vasicek Examples'!$B$1/12)+(1-EXP(-'Vasicek Examples'!$B$1/12))*'Vasicek Examples'!$B$2+SQRT('Vasicek Examples'!$B$3^2/2/'Vasicek Examples'!$B$1*(1-EXP(-2*'Vasicek Examples'!$B$1/12)))*NORMSINV(RAND())</f>
        <v>3.7463385685428383E-2</v>
      </c>
      <c r="L2667">
        <f ca="1">K2667*EXP(-'Vasicek Examples'!$B$1/12)+(1-EXP(-'Vasicek Examples'!$B$1/12))*'Vasicek Examples'!$B$2+SQRT('Vasicek Examples'!$B$3^2/2/'Vasicek Examples'!$B$1*(1-EXP(-2*'Vasicek Examples'!$B$1/12)))*NORMSINV(RAND())</f>
        <v>3.9569436717952738E-2</v>
      </c>
      <c r="M2667">
        <f ca="1">L2667*EXP(-'Vasicek Examples'!$B$1/12)+(1-EXP(-'Vasicek Examples'!$B$1/12))*'Vasicek Examples'!$B$2+SQRT('Vasicek Examples'!$B$3^2/2/'Vasicek Examples'!$B$1*(1-EXP(-2*'Vasicek Examples'!$B$1/12)))*NORMSINV(RAND())</f>
        <v>4.5708500948282008E-2</v>
      </c>
      <c r="N2667">
        <f ca="1">M2667*EXP(-'Vasicek Examples'!$B$1/12)+(1-EXP(-'Vasicek Examples'!$B$1/12))*'Vasicek Examples'!$B$2+SQRT('Vasicek Examples'!$B$3^2/2/'Vasicek Examples'!$B$1*(1-EXP(-2*'Vasicek Examples'!$B$1/12)))*NORMSINV(RAND())</f>
        <v>4.791213136487512E-2</v>
      </c>
      <c r="O2667">
        <f t="shared" ca="1" si="166"/>
        <v>4.0894928010066438E-2</v>
      </c>
      <c r="P2667">
        <f t="shared" ca="1" si="167"/>
        <v>0.95992998640298011</v>
      </c>
      <c r="Q2667">
        <f ca="1">EXP(-'Vasicek Examples'!$D$4*N2667+'Vasicek Examples'!$E$4)</f>
        <v>0.956906920069858</v>
      </c>
      <c r="R2667">
        <f ca="1">MAX(Q2667-'Vasicek Examples'!$B$8,0)</f>
        <v>0</v>
      </c>
      <c r="S2667">
        <f t="shared" ca="1" si="168"/>
        <v>0</v>
      </c>
    </row>
    <row r="2668" spans="1:19" x14ac:dyDescent="0.2">
      <c r="A2668">
        <f t="shared" si="169"/>
        <v>2664</v>
      </c>
      <c r="B2668">
        <f>'Vasicek Examples'!$B$4</f>
        <v>5.2999999999999999E-2</v>
      </c>
      <c r="C2668">
        <f ca="1">B2668*EXP(-'Vasicek Examples'!$B$1/12)+(1-EXP(-'Vasicek Examples'!$B$1/12))*'Vasicek Examples'!$B$2+SQRT('Vasicek Examples'!$B$3^2/2/'Vasicek Examples'!$B$1*(1-EXP(-2*'Vasicek Examples'!$B$1/12)))*NORMSINV(RAND())</f>
        <v>5.2103761205413275E-2</v>
      </c>
      <c r="D2668">
        <f ca="1">C2668*EXP(-'Vasicek Examples'!$B$1/12)+(1-EXP(-'Vasicek Examples'!$B$1/12))*'Vasicek Examples'!$B$2+SQRT('Vasicek Examples'!$B$3^2/2/'Vasicek Examples'!$B$1*(1-EXP(-2*'Vasicek Examples'!$B$1/12)))*NORMSINV(RAND())</f>
        <v>6.0036361139387082E-2</v>
      </c>
      <c r="E2668">
        <f ca="1">D2668*EXP(-'Vasicek Examples'!$B$1/12)+(1-EXP(-'Vasicek Examples'!$B$1/12))*'Vasicek Examples'!$B$2+SQRT('Vasicek Examples'!$B$3^2/2/'Vasicek Examples'!$B$1*(1-EXP(-2*'Vasicek Examples'!$B$1/12)))*NORMSINV(RAND())</f>
        <v>5.7155702275561007E-2</v>
      </c>
      <c r="F2668">
        <f ca="1">E2668*EXP(-'Vasicek Examples'!$B$1/12)+(1-EXP(-'Vasicek Examples'!$B$1/12))*'Vasicek Examples'!$B$2+SQRT('Vasicek Examples'!$B$3^2/2/'Vasicek Examples'!$B$1*(1-EXP(-2*'Vasicek Examples'!$B$1/12)))*NORMSINV(RAND())</f>
        <v>5.2527627212786109E-2</v>
      </c>
      <c r="G2668">
        <f ca="1">F2668*EXP(-'Vasicek Examples'!$B$1/12)+(1-EXP(-'Vasicek Examples'!$B$1/12))*'Vasicek Examples'!$B$2+SQRT('Vasicek Examples'!$B$3^2/2/'Vasicek Examples'!$B$1*(1-EXP(-2*'Vasicek Examples'!$B$1/12)))*NORMSINV(RAND())</f>
        <v>4.1707729894083528E-2</v>
      </c>
      <c r="H2668">
        <f ca="1">G2668*EXP(-'Vasicek Examples'!$B$1/12)+(1-EXP(-'Vasicek Examples'!$B$1/12))*'Vasicek Examples'!$B$2+SQRT('Vasicek Examples'!$B$3^2/2/'Vasicek Examples'!$B$1*(1-EXP(-2*'Vasicek Examples'!$B$1/12)))*NORMSINV(RAND())</f>
        <v>3.7914589396331022E-2</v>
      </c>
      <c r="I2668">
        <f ca="1">H2668*EXP(-'Vasicek Examples'!$B$1/12)+(1-EXP(-'Vasicek Examples'!$B$1/12))*'Vasicek Examples'!$B$2+SQRT('Vasicek Examples'!$B$3^2/2/'Vasicek Examples'!$B$1*(1-EXP(-2*'Vasicek Examples'!$B$1/12)))*NORMSINV(RAND())</f>
        <v>2.6185441244453576E-2</v>
      </c>
      <c r="J2668">
        <f ca="1">I2668*EXP(-'Vasicek Examples'!$B$1/12)+(1-EXP(-'Vasicek Examples'!$B$1/12))*'Vasicek Examples'!$B$2+SQRT('Vasicek Examples'!$B$3^2/2/'Vasicek Examples'!$B$1*(1-EXP(-2*'Vasicek Examples'!$B$1/12)))*NORMSINV(RAND())</f>
        <v>2.5173750199744133E-2</v>
      </c>
      <c r="K2668">
        <f ca="1">J2668*EXP(-'Vasicek Examples'!$B$1/12)+(1-EXP(-'Vasicek Examples'!$B$1/12))*'Vasicek Examples'!$B$2+SQRT('Vasicek Examples'!$B$3^2/2/'Vasicek Examples'!$B$1*(1-EXP(-2*'Vasicek Examples'!$B$1/12)))*NORMSINV(RAND())</f>
        <v>1.2435460709827059E-2</v>
      </c>
      <c r="L2668">
        <f ca="1">K2668*EXP(-'Vasicek Examples'!$B$1/12)+(1-EXP(-'Vasicek Examples'!$B$1/12))*'Vasicek Examples'!$B$2+SQRT('Vasicek Examples'!$B$3^2/2/'Vasicek Examples'!$B$1*(1-EXP(-2*'Vasicek Examples'!$B$1/12)))*NORMSINV(RAND())</f>
        <v>-3.9431536875695825E-4</v>
      </c>
      <c r="M2668">
        <f ca="1">L2668*EXP(-'Vasicek Examples'!$B$1/12)+(1-EXP(-'Vasicek Examples'!$B$1/12))*'Vasicek Examples'!$B$2+SQRT('Vasicek Examples'!$B$3^2/2/'Vasicek Examples'!$B$1*(1-EXP(-2*'Vasicek Examples'!$B$1/12)))*NORMSINV(RAND())</f>
        <v>6.455840538644125E-3</v>
      </c>
      <c r="N2668">
        <f ca="1">M2668*EXP(-'Vasicek Examples'!$B$1/12)+(1-EXP(-'Vasicek Examples'!$B$1/12))*'Vasicek Examples'!$B$2+SQRT('Vasicek Examples'!$B$3^2/2/'Vasicek Examples'!$B$1*(1-EXP(-2*'Vasicek Examples'!$B$1/12)))*NORMSINV(RAND())</f>
        <v>5.4372580074615899E-3</v>
      </c>
      <c r="O2668">
        <f t="shared" ca="1" si="166"/>
        <v>2.8997391404041509E-2</v>
      </c>
      <c r="P2668">
        <f t="shared" ca="1" si="167"/>
        <v>0.9714189985029732</v>
      </c>
      <c r="Q2668">
        <f ca="1">EXP(-'Vasicek Examples'!$D$4*N2668+'Vasicek Examples'!$E$4)</f>
        <v>0.98943220205247873</v>
      </c>
      <c r="R2668">
        <f ca="1">MAX(Q2668-'Vasicek Examples'!$B$8,0)</f>
        <v>2.8736220348365538E-2</v>
      </c>
      <c r="S2668">
        <f t="shared" ca="1" si="168"/>
        <v>2.791491039157001E-2</v>
      </c>
    </row>
    <row r="2669" spans="1:19" x14ac:dyDescent="0.2">
      <c r="A2669">
        <f t="shared" si="169"/>
        <v>2665</v>
      </c>
      <c r="B2669">
        <f>'Vasicek Examples'!$B$4</f>
        <v>5.2999999999999999E-2</v>
      </c>
      <c r="C2669">
        <f ca="1">B2669*EXP(-'Vasicek Examples'!$B$1/12)+(1-EXP(-'Vasicek Examples'!$B$1/12))*'Vasicek Examples'!$B$2+SQRT('Vasicek Examples'!$B$3^2/2/'Vasicek Examples'!$B$1*(1-EXP(-2*'Vasicek Examples'!$B$1/12)))*NORMSINV(RAND())</f>
        <v>5.9600560726551344E-2</v>
      </c>
      <c r="D2669">
        <f ca="1">C2669*EXP(-'Vasicek Examples'!$B$1/12)+(1-EXP(-'Vasicek Examples'!$B$1/12))*'Vasicek Examples'!$B$2+SQRT('Vasicek Examples'!$B$3^2/2/'Vasicek Examples'!$B$1*(1-EXP(-2*'Vasicek Examples'!$B$1/12)))*NORMSINV(RAND())</f>
        <v>4.6835069557884496E-2</v>
      </c>
      <c r="E2669">
        <f ca="1">D2669*EXP(-'Vasicek Examples'!$B$1/12)+(1-EXP(-'Vasicek Examples'!$B$1/12))*'Vasicek Examples'!$B$2+SQRT('Vasicek Examples'!$B$3^2/2/'Vasicek Examples'!$B$1*(1-EXP(-2*'Vasicek Examples'!$B$1/12)))*NORMSINV(RAND())</f>
        <v>3.3919792418303507E-2</v>
      </c>
      <c r="F2669">
        <f ca="1">E2669*EXP(-'Vasicek Examples'!$B$1/12)+(1-EXP(-'Vasicek Examples'!$B$1/12))*'Vasicek Examples'!$B$2+SQRT('Vasicek Examples'!$B$3^2/2/'Vasicek Examples'!$B$1*(1-EXP(-2*'Vasicek Examples'!$B$1/12)))*NORMSINV(RAND())</f>
        <v>2.6129011576513095E-2</v>
      </c>
      <c r="G2669">
        <f ca="1">F2669*EXP(-'Vasicek Examples'!$B$1/12)+(1-EXP(-'Vasicek Examples'!$B$1/12))*'Vasicek Examples'!$B$2+SQRT('Vasicek Examples'!$B$3^2/2/'Vasicek Examples'!$B$1*(1-EXP(-2*'Vasicek Examples'!$B$1/12)))*NORMSINV(RAND())</f>
        <v>3.218739626880078E-2</v>
      </c>
      <c r="H2669">
        <f ca="1">G2669*EXP(-'Vasicek Examples'!$B$1/12)+(1-EXP(-'Vasicek Examples'!$B$1/12))*'Vasicek Examples'!$B$2+SQRT('Vasicek Examples'!$B$3^2/2/'Vasicek Examples'!$B$1*(1-EXP(-2*'Vasicek Examples'!$B$1/12)))*NORMSINV(RAND())</f>
        <v>3.3130414484179124E-2</v>
      </c>
      <c r="I2669">
        <f ca="1">H2669*EXP(-'Vasicek Examples'!$B$1/12)+(1-EXP(-'Vasicek Examples'!$B$1/12))*'Vasicek Examples'!$B$2+SQRT('Vasicek Examples'!$B$3^2/2/'Vasicek Examples'!$B$1*(1-EXP(-2*'Vasicek Examples'!$B$1/12)))*NORMSINV(RAND())</f>
        <v>3.6691259077951482E-2</v>
      </c>
      <c r="J2669">
        <f ca="1">I2669*EXP(-'Vasicek Examples'!$B$1/12)+(1-EXP(-'Vasicek Examples'!$B$1/12))*'Vasicek Examples'!$B$2+SQRT('Vasicek Examples'!$B$3^2/2/'Vasicek Examples'!$B$1*(1-EXP(-2*'Vasicek Examples'!$B$1/12)))*NORMSINV(RAND())</f>
        <v>4.6378321105519926E-2</v>
      </c>
      <c r="K2669">
        <f ca="1">J2669*EXP(-'Vasicek Examples'!$B$1/12)+(1-EXP(-'Vasicek Examples'!$B$1/12))*'Vasicek Examples'!$B$2+SQRT('Vasicek Examples'!$B$3^2/2/'Vasicek Examples'!$B$1*(1-EXP(-2*'Vasicek Examples'!$B$1/12)))*NORMSINV(RAND())</f>
        <v>3.7372258118442456E-2</v>
      </c>
      <c r="L2669">
        <f ca="1">K2669*EXP(-'Vasicek Examples'!$B$1/12)+(1-EXP(-'Vasicek Examples'!$B$1/12))*'Vasicek Examples'!$B$2+SQRT('Vasicek Examples'!$B$3^2/2/'Vasicek Examples'!$B$1*(1-EXP(-2*'Vasicek Examples'!$B$1/12)))*NORMSINV(RAND())</f>
        <v>4.246250520966497E-2</v>
      </c>
      <c r="M2669">
        <f ca="1">L2669*EXP(-'Vasicek Examples'!$B$1/12)+(1-EXP(-'Vasicek Examples'!$B$1/12))*'Vasicek Examples'!$B$2+SQRT('Vasicek Examples'!$B$3^2/2/'Vasicek Examples'!$B$1*(1-EXP(-2*'Vasicek Examples'!$B$1/12)))*NORMSINV(RAND())</f>
        <v>4.1926062147457796E-2</v>
      </c>
      <c r="N2669">
        <f ca="1">M2669*EXP(-'Vasicek Examples'!$B$1/12)+(1-EXP(-'Vasicek Examples'!$B$1/12))*'Vasicek Examples'!$B$2+SQRT('Vasicek Examples'!$B$3^2/2/'Vasicek Examples'!$B$1*(1-EXP(-2*'Vasicek Examples'!$B$1/12)))*NORMSINV(RAND())</f>
        <v>4.1237171472711026E-2</v>
      </c>
      <c r="O2669">
        <f t="shared" ca="1" si="166"/>
        <v>3.5620913005362402E-2</v>
      </c>
      <c r="P2669">
        <f t="shared" ca="1" si="167"/>
        <v>0.96500604539440216</v>
      </c>
      <c r="Q2669">
        <f ca="1">EXP(-'Vasicek Examples'!$D$4*N2669+'Vasicek Examples'!$E$4)</f>
        <v>0.96194657006293061</v>
      </c>
      <c r="R2669">
        <f ca="1">MAX(Q2669-'Vasicek Examples'!$B$8,0)</f>
        <v>1.2505883588174171E-3</v>
      </c>
      <c r="S2669">
        <f t="shared" ca="1" si="168"/>
        <v>1.2068253265586713E-3</v>
      </c>
    </row>
    <row r="2670" spans="1:19" x14ac:dyDescent="0.2">
      <c r="A2670">
        <f t="shared" si="169"/>
        <v>2666</v>
      </c>
      <c r="B2670">
        <f>'Vasicek Examples'!$B$4</f>
        <v>5.2999999999999999E-2</v>
      </c>
      <c r="C2670">
        <f ca="1">B2670*EXP(-'Vasicek Examples'!$B$1/12)+(1-EXP(-'Vasicek Examples'!$B$1/12))*'Vasicek Examples'!$B$2+SQRT('Vasicek Examples'!$B$3^2/2/'Vasicek Examples'!$B$1*(1-EXP(-2*'Vasicek Examples'!$B$1/12)))*NORMSINV(RAND())</f>
        <v>6.1925822105662456E-2</v>
      </c>
      <c r="D2670">
        <f ca="1">C2670*EXP(-'Vasicek Examples'!$B$1/12)+(1-EXP(-'Vasicek Examples'!$B$1/12))*'Vasicek Examples'!$B$2+SQRT('Vasicek Examples'!$B$3^2/2/'Vasicek Examples'!$B$1*(1-EXP(-2*'Vasicek Examples'!$B$1/12)))*NORMSINV(RAND())</f>
        <v>7.2467614887819887E-2</v>
      </c>
      <c r="E2670">
        <f ca="1">D2670*EXP(-'Vasicek Examples'!$B$1/12)+(1-EXP(-'Vasicek Examples'!$B$1/12))*'Vasicek Examples'!$B$2+SQRT('Vasicek Examples'!$B$3^2/2/'Vasicek Examples'!$B$1*(1-EXP(-2*'Vasicek Examples'!$B$1/12)))*NORMSINV(RAND())</f>
        <v>6.4185383211290775E-2</v>
      </c>
      <c r="F2670">
        <f ca="1">E2670*EXP(-'Vasicek Examples'!$B$1/12)+(1-EXP(-'Vasicek Examples'!$B$1/12))*'Vasicek Examples'!$B$2+SQRT('Vasicek Examples'!$B$3^2/2/'Vasicek Examples'!$B$1*(1-EXP(-2*'Vasicek Examples'!$B$1/12)))*NORMSINV(RAND())</f>
        <v>6.4495424461698203E-2</v>
      </c>
      <c r="G2670">
        <f ca="1">F2670*EXP(-'Vasicek Examples'!$B$1/12)+(1-EXP(-'Vasicek Examples'!$B$1/12))*'Vasicek Examples'!$B$2+SQRT('Vasicek Examples'!$B$3^2/2/'Vasicek Examples'!$B$1*(1-EXP(-2*'Vasicek Examples'!$B$1/12)))*NORMSINV(RAND())</f>
        <v>8.1195827833827949E-2</v>
      </c>
      <c r="H2670">
        <f ca="1">G2670*EXP(-'Vasicek Examples'!$B$1/12)+(1-EXP(-'Vasicek Examples'!$B$1/12))*'Vasicek Examples'!$B$2+SQRT('Vasicek Examples'!$B$3^2/2/'Vasicek Examples'!$B$1*(1-EXP(-2*'Vasicek Examples'!$B$1/12)))*NORMSINV(RAND())</f>
        <v>7.9771156276999447E-2</v>
      </c>
      <c r="I2670">
        <f ca="1">H2670*EXP(-'Vasicek Examples'!$B$1/12)+(1-EXP(-'Vasicek Examples'!$B$1/12))*'Vasicek Examples'!$B$2+SQRT('Vasicek Examples'!$B$3^2/2/'Vasicek Examples'!$B$1*(1-EXP(-2*'Vasicek Examples'!$B$1/12)))*NORMSINV(RAND())</f>
        <v>7.3897735651610744E-2</v>
      </c>
      <c r="J2670">
        <f ca="1">I2670*EXP(-'Vasicek Examples'!$B$1/12)+(1-EXP(-'Vasicek Examples'!$B$1/12))*'Vasicek Examples'!$B$2+SQRT('Vasicek Examples'!$B$3^2/2/'Vasicek Examples'!$B$1*(1-EXP(-2*'Vasicek Examples'!$B$1/12)))*NORMSINV(RAND())</f>
        <v>7.5905858774007379E-2</v>
      </c>
      <c r="K2670">
        <f ca="1">J2670*EXP(-'Vasicek Examples'!$B$1/12)+(1-EXP(-'Vasicek Examples'!$B$1/12))*'Vasicek Examples'!$B$2+SQRT('Vasicek Examples'!$B$3^2/2/'Vasicek Examples'!$B$1*(1-EXP(-2*'Vasicek Examples'!$B$1/12)))*NORMSINV(RAND())</f>
        <v>5.9775597424779302E-2</v>
      </c>
      <c r="L2670">
        <f ca="1">K2670*EXP(-'Vasicek Examples'!$B$1/12)+(1-EXP(-'Vasicek Examples'!$B$1/12))*'Vasicek Examples'!$B$2+SQRT('Vasicek Examples'!$B$3^2/2/'Vasicek Examples'!$B$1*(1-EXP(-2*'Vasicek Examples'!$B$1/12)))*NORMSINV(RAND())</f>
        <v>5.060138550066267E-2</v>
      </c>
      <c r="M2670">
        <f ca="1">L2670*EXP(-'Vasicek Examples'!$B$1/12)+(1-EXP(-'Vasicek Examples'!$B$1/12))*'Vasicek Examples'!$B$2+SQRT('Vasicek Examples'!$B$3^2/2/'Vasicek Examples'!$B$1*(1-EXP(-2*'Vasicek Examples'!$B$1/12)))*NORMSINV(RAND())</f>
        <v>5.4838836563758916E-2</v>
      </c>
      <c r="N2670">
        <f ca="1">M2670*EXP(-'Vasicek Examples'!$B$1/12)+(1-EXP(-'Vasicek Examples'!$B$1/12))*'Vasicek Examples'!$B$2+SQRT('Vasicek Examples'!$B$3^2/2/'Vasicek Examples'!$B$1*(1-EXP(-2*'Vasicek Examples'!$B$1/12)))*NORMSINV(RAND())</f>
        <v>5.7058837570362494E-2</v>
      </c>
      <c r="O2670">
        <f t="shared" ca="1" si="166"/>
        <v>6.1385595868705643E-2</v>
      </c>
      <c r="P2670">
        <f t="shared" ca="1" si="167"/>
        <v>0.94046053215534398</v>
      </c>
      <c r="Q2670">
        <f ca="1">EXP(-'Vasicek Examples'!$D$4*N2670+'Vasicek Examples'!$E$4)</f>
        <v>0.95004393187544067</v>
      </c>
      <c r="R2670">
        <f ca="1">MAX(Q2670-'Vasicek Examples'!$B$8,0)</f>
        <v>0</v>
      </c>
      <c r="S2670">
        <f t="shared" ca="1" si="168"/>
        <v>0</v>
      </c>
    </row>
    <row r="2671" spans="1:19" x14ac:dyDescent="0.2">
      <c r="A2671">
        <f t="shared" si="169"/>
        <v>2667</v>
      </c>
      <c r="B2671">
        <f>'Vasicek Examples'!$B$4</f>
        <v>5.2999999999999999E-2</v>
      </c>
      <c r="C2671">
        <f ca="1">B2671*EXP(-'Vasicek Examples'!$B$1/12)+(1-EXP(-'Vasicek Examples'!$B$1/12))*'Vasicek Examples'!$B$2+SQRT('Vasicek Examples'!$B$3^2/2/'Vasicek Examples'!$B$1*(1-EXP(-2*'Vasicek Examples'!$B$1/12)))*NORMSINV(RAND())</f>
        <v>5.8732108171736477E-2</v>
      </c>
      <c r="D2671">
        <f ca="1">C2671*EXP(-'Vasicek Examples'!$B$1/12)+(1-EXP(-'Vasicek Examples'!$B$1/12))*'Vasicek Examples'!$B$2+SQRT('Vasicek Examples'!$B$3^2/2/'Vasicek Examples'!$B$1*(1-EXP(-2*'Vasicek Examples'!$B$1/12)))*NORMSINV(RAND())</f>
        <v>4.6115327190143759E-2</v>
      </c>
      <c r="E2671">
        <f ca="1">D2671*EXP(-'Vasicek Examples'!$B$1/12)+(1-EXP(-'Vasicek Examples'!$B$1/12))*'Vasicek Examples'!$B$2+SQRT('Vasicek Examples'!$B$3^2/2/'Vasicek Examples'!$B$1*(1-EXP(-2*'Vasicek Examples'!$B$1/12)))*NORMSINV(RAND())</f>
        <v>4.2948283355035428E-2</v>
      </c>
      <c r="F2671">
        <f ca="1">E2671*EXP(-'Vasicek Examples'!$B$1/12)+(1-EXP(-'Vasicek Examples'!$B$1/12))*'Vasicek Examples'!$B$2+SQRT('Vasicek Examples'!$B$3^2/2/'Vasicek Examples'!$B$1*(1-EXP(-2*'Vasicek Examples'!$B$1/12)))*NORMSINV(RAND())</f>
        <v>5.7550542825437208E-2</v>
      </c>
      <c r="G2671">
        <f ca="1">F2671*EXP(-'Vasicek Examples'!$B$1/12)+(1-EXP(-'Vasicek Examples'!$B$1/12))*'Vasicek Examples'!$B$2+SQRT('Vasicek Examples'!$B$3^2/2/'Vasicek Examples'!$B$1*(1-EXP(-2*'Vasicek Examples'!$B$1/12)))*NORMSINV(RAND())</f>
        <v>5.0593775383750463E-2</v>
      </c>
      <c r="H2671">
        <f ca="1">G2671*EXP(-'Vasicek Examples'!$B$1/12)+(1-EXP(-'Vasicek Examples'!$B$1/12))*'Vasicek Examples'!$B$2+SQRT('Vasicek Examples'!$B$3^2/2/'Vasicek Examples'!$B$1*(1-EXP(-2*'Vasicek Examples'!$B$1/12)))*NORMSINV(RAND())</f>
        <v>5.2386818078499993E-2</v>
      </c>
      <c r="I2671">
        <f ca="1">H2671*EXP(-'Vasicek Examples'!$B$1/12)+(1-EXP(-'Vasicek Examples'!$B$1/12))*'Vasicek Examples'!$B$2+SQRT('Vasicek Examples'!$B$3^2/2/'Vasicek Examples'!$B$1*(1-EXP(-2*'Vasicek Examples'!$B$1/12)))*NORMSINV(RAND())</f>
        <v>5.0387184960309715E-2</v>
      </c>
      <c r="J2671">
        <f ca="1">I2671*EXP(-'Vasicek Examples'!$B$1/12)+(1-EXP(-'Vasicek Examples'!$B$1/12))*'Vasicek Examples'!$B$2+SQRT('Vasicek Examples'!$B$3^2/2/'Vasicek Examples'!$B$1*(1-EXP(-2*'Vasicek Examples'!$B$1/12)))*NORMSINV(RAND())</f>
        <v>4.1306961746292774E-2</v>
      </c>
      <c r="K2671">
        <f ca="1">J2671*EXP(-'Vasicek Examples'!$B$1/12)+(1-EXP(-'Vasicek Examples'!$B$1/12))*'Vasicek Examples'!$B$2+SQRT('Vasicek Examples'!$B$3^2/2/'Vasicek Examples'!$B$1*(1-EXP(-2*'Vasicek Examples'!$B$1/12)))*NORMSINV(RAND())</f>
        <v>4.1294527472579029E-2</v>
      </c>
      <c r="L2671">
        <f ca="1">K2671*EXP(-'Vasicek Examples'!$B$1/12)+(1-EXP(-'Vasicek Examples'!$B$1/12))*'Vasicek Examples'!$B$2+SQRT('Vasicek Examples'!$B$3^2/2/'Vasicek Examples'!$B$1*(1-EXP(-2*'Vasicek Examples'!$B$1/12)))*NORMSINV(RAND())</f>
        <v>4.501520570857015E-2</v>
      </c>
      <c r="M2671">
        <f ca="1">L2671*EXP(-'Vasicek Examples'!$B$1/12)+(1-EXP(-'Vasicek Examples'!$B$1/12))*'Vasicek Examples'!$B$2+SQRT('Vasicek Examples'!$B$3^2/2/'Vasicek Examples'!$B$1*(1-EXP(-2*'Vasicek Examples'!$B$1/12)))*NORMSINV(RAND())</f>
        <v>5.3559544572833045E-2</v>
      </c>
      <c r="N2671">
        <f ca="1">M2671*EXP(-'Vasicek Examples'!$B$1/12)+(1-EXP(-'Vasicek Examples'!$B$1/12))*'Vasicek Examples'!$B$2+SQRT('Vasicek Examples'!$B$3^2/2/'Vasicek Examples'!$B$1*(1-EXP(-2*'Vasicek Examples'!$B$1/12)))*NORMSINV(RAND())</f>
        <v>5.308606843959425E-2</v>
      </c>
      <c r="O2671">
        <f t="shared" ca="1" si="166"/>
        <v>4.4755604966593067E-2</v>
      </c>
      <c r="P2671">
        <f t="shared" ca="1" si="167"/>
        <v>0.95623115142228987</v>
      </c>
      <c r="Q2671">
        <f ca="1">EXP(-'Vasicek Examples'!$D$4*N2671+'Vasicek Examples'!$E$4)</f>
        <v>0.95301872629906537</v>
      </c>
      <c r="R2671">
        <f ca="1">MAX(Q2671-'Vasicek Examples'!$B$8,0)</f>
        <v>0</v>
      </c>
      <c r="S2671">
        <f t="shared" ca="1" si="168"/>
        <v>0</v>
      </c>
    </row>
    <row r="2672" spans="1:19" x14ac:dyDescent="0.2">
      <c r="A2672">
        <f t="shared" si="169"/>
        <v>2668</v>
      </c>
      <c r="B2672">
        <f>'Vasicek Examples'!$B$4</f>
        <v>5.2999999999999999E-2</v>
      </c>
      <c r="C2672">
        <f ca="1">B2672*EXP(-'Vasicek Examples'!$B$1/12)+(1-EXP(-'Vasicek Examples'!$B$1/12))*'Vasicek Examples'!$B$2+SQRT('Vasicek Examples'!$B$3^2/2/'Vasicek Examples'!$B$1*(1-EXP(-2*'Vasicek Examples'!$B$1/12)))*NORMSINV(RAND())</f>
        <v>5.1363282889456359E-2</v>
      </c>
      <c r="D2672">
        <f ca="1">C2672*EXP(-'Vasicek Examples'!$B$1/12)+(1-EXP(-'Vasicek Examples'!$B$1/12))*'Vasicek Examples'!$B$2+SQRT('Vasicek Examples'!$B$3^2/2/'Vasicek Examples'!$B$1*(1-EXP(-2*'Vasicek Examples'!$B$1/12)))*NORMSINV(RAND())</f>
        <v>4.9063122082413368E-2</v>
      </c>
      <c r="E2672">
        <f ca="1">D2672*EXP(-'Vasicek Examples'!$B$1/12)+(1-EXP(-'Vasicek Examples'!$B$1/12))*'Vasicek Examples'!$B$2+SQRT('Vasicek Examples'!$B$3^2/2/'Vasicek Examples'!$B$1*(1-EXP(-2*'Vasicek Examples'!$B$1/12)))*NORMSINV(RAND())</f>
        <v>4.5750362401218818E-2</v>
      </c>
      <c r="F2672">
        <f ca="1">E2672*EXP(-'Vasicek Examples'!$B$1/12)+(1-EXP(-'Vasicek Examples'!$B$1/12))*'Vasicek Examples'!$B$2+SQRT('Vasicek Examples'!$B$3^2/2/'Vasicek Examples'!$B$1*(1-EXP(-2*'Vasicek Examples'!$B$1/12)))*NORMSINV(RAND())</f>
        <v>4.0647851977763987E-2</v>
      </c>
      <c r="G2672">
        <f ca="1">F2672*EXP(-'Vasicek Examples'!$B$1/12)+(1-EXP(-'Vasicek Examples'!$B$1/12))*'Vasicek Examples'!$B$2+SQRT('Vasicek Examples'!$B$3^2/2/'Vasicek Examples'!$B$1*(1-EXP(-2*'Vasicek Examples'!$B$1/12)))*NORMSINV(RAND())</f>
        <v>4.7018441180267753E-2</v>
      </c>
      <c r="H2672">
        <f ca="1">G2672*EXP(-'Vasicek Examples'!$B$1/12)+(1-EXP(-'Vasicek Examples'!$B$1/12))*'Vasicek Examples'!$B$2+SQRT('Vasicek Examples'!$B$3^2/2/'Vasicek Examples'!$B$1*(1-EXP(-2*'Vasicek Examples'!$B$1/12)))*NORMSINV(RAND())</f>
        <v>3.750397244507573E-2</v>
      </c>
      <c r="I2672">
        <f ca="1">H2672*EXP(-'Vasicek Examples'!$B$1/12)+(1-EXP(-'Vasicek Examples'!$B$1/12))*'Vasicek Examples'!$B$2+SQRT('Vasicek Examples'!$B$3^2/2/'Vasicek Examples'!$B$1*(1-EXP(-2*'Vasicek Examples'!$B$1/12)))*NORMSINV(RAND())</f>
        <v>4.3693743806728254E-2</v>
      </c>
      <c r="J2672">
        <f ca="1">I2672*EXP(-'Vasicek Examples'!$B$1/12)+(1-EXP(-'Vasicek Examples'!$B$1/12))*'Vasicek Examples'!$B$2+SQRT('Vasicek Examples'!$B$3^2/2/'Vasicek Examples'!$B$1*(1-EXP(-2*'Vasicek Examples'!$B$1/12)))*NORMSINV(RAND())</f>
        <v>4.571322727085015E-2</v>
      </c>
      <c r="K2672">
        <f ca="1">J2672*EXP(-'Vasicek Examples'!$B$1/12)+(1-EXP(-'Vasicek Examples'!$B$1/12))*'Vasicek Examples'!$B$2+SQRT('Vasicek Examples'!$B$3^2/2/'Vasicek Examples'!$B$1*(1-EXP(-2*'Vasicek Examples'!$B$1/12)))*NORMSINV(RAND())</f>
        <v>4.2298300569653648E-2</v>
      </c>
      <c r="L2672">
        <f ca="1">K2672*EXP(-'Vasicek Examples'!$B$1/12)+(1-EXP(-'Vasicek Examples'!$B$1/12))*'Vasicek Examples'!$B$2+SQRT('Vasicek Examples'!$B$3^2/2/'Vasicek Examples'!$B$1*(1-EXP(-2*'Vasicek Examples'!$B$1/12)))*NORMSINV(RAND())</f>
        <v>4.5499151149364266E-2</v>
      </c>
      <c r="M2672">
        <f ca="1">L2672*EXP(-'Vasicek Examples'!$B$1/12)+(1-EXP(-'Vasicek Examples'!$B$1/12))*'Vasicek Examples'!$B$2+SQRT('Vasicek Examples'!$B$3^2/2/'Vasicek Examples'!$B$1*(1-EXP(-2*'Vasicek Examples'!$B$1/12)))*NORMSINV(RAND())</f>
        <v>4.6303985300660461E-2</v>
      </c>
      <c r="N2672">
        <f ca="1">M2672*EXP(-'Vasicek Examples'!$B$1/12)+(1-EXP(-'Vasicek Examples'!$B$1/12))*'Vasicek Examples'!$B$2+SQRT('Vasicek Examples'!$B$3^2/2/'Vasicek Examples'!$B$1*(1-EXP(-2*'Vasicek Examples'!$B$1/12)))*NORMSINV(RAND())</f>
        <v>3.5681136891446884E-2</v>
      </c>
      <c r="O2672">
        <f t="shared" ca="1" si="166"/>
        <v>4.0584530672870676E-2</v>
      </c>
      <c r="P2672">
        <f t="shared" ca="1" si="167"/>
        <v>0.96022799236238954</v>
      </c>
      <c r="Q2672">
        <f ca="1">EXP(-'Vasicek Examples'!$D$4*N2672+'Vasicek Examples'!$E$4)</f>
        <v>0.96616165716257085</v>
      </c>
      <c r="R2672">
        <f ca="1">MAX(Q2672-'Vasicek Examples'!$B$8,0)</f>
        <v>5.4656754584576639E-3</v>
      </c>
      <c r="S2672">
        <f t="shared" ca="1" si="168"/>
        <v>5.2482945723791854E-3</v>
      </c>
    </row>
    <row r="2673" spans="1:19" x14ac:dyDescent="0.2">
      <c r="A2673">
        <f t="shared" si="169"/>
        <v>2669</v>
      </c>
      <c r="B2673">
        <f>'Vasicek Examples'!$B$4</f>
        <v>5.2999999999999999E-2</v>
      </c>
      <c r="C2673">
        <f ca="1">B2673*EXP(-'Vasicek Examples'!$B$1/12)+(1-EXP(-'Vasicek Examples'!$B$1/12))*'Vasicek Examples'!$B$2+SQRT('Vasicek Examples'!$B$3^2/2/'Vasicek Examples'!$B$1*(1-EXP(-2*'Vasicek Examples'!$B$1/12)))*NORMSINV(RAND())</f>
        <v>5.2712696522981016E-2</v>
      </c>
      <c r="D2673">
        <f ca="1">C2673*EXP(-'Vasicek Examples'!$B$1/12)+(1-EXP(-'Vasicek Examples'!$B$1/12))*'Vasicek Examples'!$B$2+SQRT('Vasicek Examples'!$B$3^2/2/'Vasicek Examples'!$B$1*(1-EXP(-2*'Vasicek Examples'!$B$1/12)))*NORMSINV(RAND())</f>
        <v>5.5531703954754048E-2</v>
      </c>
      <c r="E2673">
        <f ca="1">D2673*EXP(-'Vasicek Examples'!$B$1/12)+(1-EXP(-'Vasicek Examples'!$B$1/12))*'Vasicek Examples'!$B$2+SQRT('Vasicek Examples'!$B$3^2/2/'Vasicek Examples'!$B$1*(1-EXP(-2*'Vasicek Examples'!$B$1/12)))*NORMSINV(RAND())</f>
        <v>5.58530525814376E-2</v>
      </c>
      <c r="F2673">
        <f ca="1">E2673*EXP(-'Vasicek Examples'!$B$1/12)+(1-EXP(-'Vasicek Examples'!$B$1/12))*'Vasicek Examples'!$B$2+SQRT('Vasicek Examples'!$B$3^2/2/'Vasicek Examples'!$B$1*(1-EXP(-2*'Vasicek Examples'!$B$1/12)))*NORMSINV(RAND())</f>
        <v>5.0675801072105786E-2</v>
      </c>
      <c r="G2673">
        <f ca="1">F2673*EXP(-'Vasicek Examples'!$B$1/12)+(1-EXP(-'Vasicek Examples'!$B$1/12))*'Vasicek Examples'!$B$2+SQRT('Vasicek Examples'!$B$3^2/2/'Vasicek Examples'!$B$1*(1-EXP(-2*'Vasicek Examples'!$B$1/12)))*NORMSINV(RAND())</f>
        <v>6.0198616748264759E-2</v>
      </c>
      <c r="H2673">
        <f ca="1">G2673*EXP(-'Vasicek Examples'!$B$1/12)+(1-EXP(-'Vasicek Examples'!$B$1/12))*'Vasicek Examples'!$B$2+SQRT('Vasicek Examples'!$B$3^2/2/'Vasicek Examples'!$B$1*(1-EXP(-2*'Vasicek Examples'!$B$1/12)))*NORMSINV(RAND())</f>
        <v>5.5452351230043849E-2</v>
      </c>
      <c r="I2673">
        <f ca="1">H2673*EXP(-'Vasicek Examples'!$B$1/12)+(1-EXP(-'Vasicek Examples'!$B$1/12))*'Vasicek Examples'!$B$2+SQRT('Vasicek Examples'!$B$3^2/2/'Vasicek Examples'!$B$1*(1-EXP(-2*'Vasicek Examples'!$B$1/12)))*NORMSINV(RAND())</f>
        <v>5.5732945287068181E-2</v>
      </c>
      <c r="J2673">
        <f ca="1">I2673*EXP(-'Vasicek Examples'!$B$1/12)+(1-EXP(-'Vasicek Examples'!$B$1/12))*'Vasicek Examples'!$B$2+SQRT('Vasicek Examples'!$B$3^2/2/'Vasicek Examples'!$B$1*(1-EXP(-2*'Vasicek Examples'!$B$1/12)))*NORMSINV(RAND())</f>
        <v>5.0535362800035677E-2</v>
      </c>
      <c r="K2673">
        <f ca="1">J2673*EXP(-'Vasicek Examples'!$B$1/12)+(1-EXP(-'Vasicek Examples'!$B$1/12))*'Vasicek Examples'!$B$2+SQRT('Vasicek Examples'!$B$3^2/2/'Vasicek Examples'!$B$1*(1-EXP(-2*'Vasicek Examples'!$B$1/12)))*NORMSINV(RAND())</f>
        <v>5.5878270471855347E-2</v>
      </c>
      <c r="L2673">
        <f ca="1">K2673*EXP(-'Vasicek Examples'!$B$1/12)+(1-EXP(-'Vasicek Examples'!$B$1/12))*'Vasicek Examples'!$B$2+SQRT('Vasicek Examples'!$B$3^2/2/'Vasicek Examples'!$B$1*(1-EXP(-2*'Vasicek Examples'!$B$1/12)))*NORMSINV(RAND())</f>
        <v>5.309723609781624E-2</v>
      </c>
      <c r="M2673">
        <f ca="1">L2673*EXP(-'Vasicek Examples'!$B$1/12)+(1-EXP(-'Vasicek Examples'!$B$1/12))*'Vasicek Examples'!$B$2+SQRT('Vasicek Examples'!$B$3^2/2/'Vasicek Examples'!$B$1*(1-EXP(-2*'Vasicek Examples'!$B$1/12)))*NORMSINV(RAND())</f>
        <v>4.9441336010290826E-2</v>
      </c>
      <c r="N2673">
        <f ca="1">M2673*EXP(-'Vasicek Examples'!$B$1/12)+(1-EXP(-'Vasicek Examples'!$B$1/12))*'Vasicek Examples'!$B$2+SQRT('Vasicek Examples'!$B$3^2/2/'Vasicek Examples'!$B$1*(1-EXP(-2*'Vasicek Examples'!$B$1/12)))*NORMSINV(RAND())</f>
        <v>4.4077587422185302E-2</v>
      </c>
      <c r="O2673">
        <f t="shared" ca="1" si="166"/>
        <v>4.9232651518854621E-2</v>
      </c>
      <c r="P2673">
        <f t="shared" ca="1" si="167"/>
        <v>0.95195962907968257</v>
      </c>
      <c r="Q2673">
        <f ca="1">EXP(-'Vasicek Examples'!$D$4*N2673+'Vasicek Examples'!$E$4)</f>
        <v>0.95979879645421307</v>
      </c>
      <c r="R2673">
        <f ca="1">MAX(Q2673-'Vasicek Examples'!$B$8,0)</f>
        <v>0</v>
      </c>
      <c r="S2673">
        <f t="shared" ca="1" si="168"/>
        <v>0</v>
      </c>
    </row>
    <row r="2674" spans="1:19" x14ac:dyDescent="0.2">
      <c r="A2674">
        <f t="shared" si="169"/>
        <v>2670</v>
      </c>
      <c r="B2674">
        <f>'Vasicek Examples'!$B$4</f>
        <v>5.2999999999999999E-2</v>
      </c>
      <c r="C2674">
        <f ca="1">B2674*EXP(-'Vasicek Examples'!$B$1/12)+(1-EXP(-'Vasicek Examples'!$B$1/12))*'Vasicek Examples'!$B$2+SQRT('Vasicek Examples'!$B$3^2/2/'Vasicek Examples'!$B$1*(1-EXP(-2*'Vasicek Examples'!$B$1/12)))*NORMSINV(RAND())</f>
        <v>5.0770069456637167E-2</v>
      </c>
      <c r="D2674">
        <f ca="1">C2674*EXP(-'Vasicek Examples'!$B$1/12)+(1-EXP(-'Vasicek Examples'!$B$1/12))*'Vasicek Examples'!$B$2+SQRT('Vasicek Examples'!$B$3^2/2/'Vasicek Examples'!$B$1*(1-EXP(-2*'Vasicek Examples'!$B$1/12)))*NORMSINV(RAND())</f>
        <v>6.0711201339145981E-2</v>
      </c>
      <c r="E2674">
        <f ca="1">D2674*EXP(-'Vasicek Examples'!$B$1/12)+(1-EXP(-'Vasicek Examples'!$B$1/12))*'Vasicek Examples'!$B$2+SQRT('Vasicek Examples'!$B$3^2/2/'Vasicek Examples'!$B$1*(1-EXP(-2*'Vasicek Examples'!$B$1/12)))*NORMSINV(RAND())</f>
        <v>5.0102826670827119E-2</v>
      </c>
      <c r="F2674">
        <f ca="1">E2674*EXP(-'Vasicek Examples'!$B$1/12)+(1-EXP(-'Vasicek Examples'!$B$1/12))*'Vasicek Examples'!$B$2+SQRT('Vasicek Examples'!$B$3^2/2/'Vasicek Examples'!$B$1*(1-EXP(-2*'Vasicek Examples'!$B$1/12)))*NORMSINV(RAND())</f>
        <v>5.3049156818695063E-2</v>
      </c>
      <c r="G2674">
        <f ca="1">F2674*EXP(-'Vasicek Examples'!$B$1/12)+(1-EXP(-'Vasicek Examples'!$B$1/12))*'Vasicek Examples'!$B$2+SQRT('Vasicek Examples'!$B$3^2/2/'Vasicek Examples'!$B$1*(1-EXP(-2*'Vasicek Examples'!$B$1/12)))*NORMSINV(RAND())</f>
        <v>5.6439288587152747E-2</v>
      </c>
      <c r="H2674">
        <f ca="1">G2674*EXP(-'Vasicek Examples'!$B$1/12)+(1-EXP(-'Vasicek Examples'!$B$1/12))*'Vasicek Examples'!$B$2+SQRT('Vasicek Examples'!$B$3^2/2/'Vasicek Examples'!$B$1*(1-EXP(-2*'Vasicek Examples'!$B$1/12)))*NORMSINV(RAND())</f>
        <v>6.1004123955331419E-2</v>
      </c>
      <c r="I2674">
        <f ca="1">H2674*EXP(-'Vasicek Examples'!$B$1/12)+(1-EXP(-'Vasicek Examples'!$B$1/12))*'Vasicek Examples'!$B$2+SQRT('Vasicek Examples'!$B$3^2/2/'Vasicek Examples'!$B$1*(1-EXP(-2*'Vasicek Examples'!$B$1/12)))*NORMSINV(RAND())</f>
        <v>5.5344810477427578E-2</v>
      </c>
      <c r="J2674">
        <f ca="1">I2674*EXP(-'Vasicek Examples'!$B$1/12)+(1-EXP(-'Vasicek Examples'!$B$1/12))*'Vasicek Examples'!$B$2+SQRT('Vasicek Examples'!$B$3^2/2/'Vasicek Examples'!$B$1*(1-EXP(-2*'Vasicek Examples'!$B$1/12)))*NORMSINV(RAND())</f>
        <v>4.1953911964034765E-2</v>
      </c>
      <c r="K2674">
        <f ca="1">J2674*EXP(-'Vasicek Examples'!$B$1/12)+(1-EXP(-'Vasicek Examples'!$B$1/12))*'Vasicek Examples'!$B$2+SQRT('Vasicek Examples'!$B$3^2/2/'Vasicek Examples'!$B$1*(1-EXP(-2*'Vasicek Examples'!$B$1/12)))*NORMSINV(RAND())</f>
        <v>4.7504480550963742E-2</v>
      </c>
      <c r="L2674">
        <f ca="1">K2674*EXP(-'Vasicek Examples'!$B$1/12)+(1-EXP(-'Vasicek Examples'!$B$1/12))*'Vasicek Examples'!$B$2+SQRT('Vasicek Examples'!$B$3^2/2/'Vasicek Examples'!$B$1*(1-EXP(-2*'Vasicek Examples'!$B$1/12)))*NORMSINV(RAND())</f>
        <v>4.0669098389969058E-2</v>
      </c>
      <c r="M2674">
        <f ca="1">L2674*EXP(-'Vasicek Examples'!$B$1/12)+(1-EXP(-'Vasicek Examples'!$B$1/12))*'Vasicek Examples'!$B$2+SQRT('Vasicek Examples'!$B$3^2/2/'Vasicek Examples'!$B$1*(1-EXP(-2*'Vasicek Examples'!$B$1/12)))*NORMSINV(RAND())</f>
        <v>3.4288618552320446E-2</v>
      </c>
      <c r="N2674">
        <f ca="1">M2674*EXP(-'Vasicek Examples'!$B$1/12)+(1-EXP(-'Vasicek Examples'!$B$1/12))*'Vasicek Examples'!$B$2+SQRT('Vasicek Examples'!$B$3^2/2/'Vasicek Examples'!$B$1*(1-EXP(-2*'Vasicek Examples'!$B$1/12)))*NORMSINV(RAND())</f>
        <v>2.9781318171377455E-2</v>
      </c>
      <c r="O2674">
        <f t="shared" ca="1" si="166"/>
        <v>4.5111934259989599E-2</v>
      </c>
      <c r="P2674">
        <f t="shared" ca="1" si="167"/>
        <v>0.95589047895117496</v>
      </c>
      <c r="Q2674">
        <f ca="1">EXP(-'Vasicek Examples'!$D$4*N2674+'Vasicek Examples'!$E$4)</f>
        <v>0.97065777742114168</v>
      </c>
      <c r="R2674">
        <f ca="1">MAX(Q2674-'Vasicek Examples'!$B$8,0)</f>
        <v>9.9617957170284877E-3</v>
      </c>
      <c r="S2674">
        <f t="shared" ca="1" si="168"/>
        <v>9.5223856791641238E-3</v>
      </c>
    </row>
    <row r="2675" spans="1:19" x14ac:dyDescent="0.2">
      <c r="A2675">
        <f t="shared" si="169"/>
        <v>2671</v>
      </c>
      <c r="B2675">
        <f>'Vasicek Examples'!$B$4</f>
        <v>5.2999999999999999E-2</v>
      </c>
      <c r="C2675">
        <f ca="1">B2675*EXP(-'Vasicek Examples'!$B$1/12)+(1-EXP(-'Vasicek Examples'!$B$1/12))*'Vasicek Examples'!$B$2+SQRT('Vasicek Examples'!$B$3^2/2/'Vasicek Examples'!$B$1*(1-EXP(-2*'Vasicek Examples'!$B$1/12)))*NORMSINV(RAND())</f>
        <v>4.4082146883228542E-2</v>
      </c>
      <c r="D2675">
        <f ca="1">C2675*EXP(-'Vasicek Examples'!$B$1/12)+(1-EXP(-'Vasicek Examples'!$B$1/12))*'Vasicek Examples'!$B$2+SQRT('Vasicek Examples'!$B$3^2/2/'Vasicek Examples'!$B$1*(1-EXP(-2*'Vasicek Examples'!$B$1/12)))*NORMSINV(RAND())</f>
        <v>6.0264327579602352E-2</v>
      </c>
      <c r="E2675">
        <f ca="1">D2675*EXP(-'Vasicek Examples'!$B$1/12)+(1-EXP(-'Vasicek Examples'!$B$1/12))*'Vasicek Examples'!$B$2+SQRT('Vasicek Examples'!$B$3^2/2/'Vasicek Examples'!$B$1*(1-EXP(-2*'Vasicek Examples'!$B$1/12)))*NORMSINV(RAND())</f>
        <v>6.1635317720441389E-2</v>
      </c>
      <c r="F2675">
        <f ca="1">E2675*EXP(-'Vasicek Examples'!$B$1/12)+(1-EXP(-'Vasicek Examples'!$B$1/12))*'Vasicek Examples'!$B$2+SQRT('Vasicek Examples'!$B$3^2/2/'Vasicek Examples'!$B$1*(1-EXP(-2*'Vasicek Examples'!$B$1/12)))*NORMSINV(RAND())</f>
        <v>5.0950478440325339E-2</v>
      </c>
      <c r="G2675">
        <f ca="1">F2675*EXP(-'Vasicek Examples'!$B$1/12)+(1-EXP(-'Vasicek Examples'!$B$1/12))*'Vasicek Examples'!$B$2+SQRT('Vasicek Examples'!$B$3^2/2/'Vasicek Examples'!$B$1*(1-EXP(-2*'Vasicek Examples'!$B$1/12)))*NORMSINV(RAND())</f>
        <v>4.8676402410930159E-2</v>
      </c>
      <c r="H2675">
        <f ca="1">G2675*EXP(-'Vasicek Examples'!$B$1/12)+(1-EXP(-'Vasicek Examples'!$B$1/12))*'Vasicek Examples'!$B$2+SQRT('Vasicek Examples'!$B$3^2/2/'Vasicek Examples'!$B$1*(1-EXP(-2*'Vasicek Examples'!$B$1/12)))*NORMSINV(RAND())</f>
        <v>5.7662131542086742E-2</v>
      </c>
      <c r="I2675">
        <f ca="1">H2675*EXP(-'Vasicek Examples'!$B$1/12)+(1-EXP(-'Vasicek Examples'!$B$1/12))*'Vasicek Examples'!$B$2+SQRT('Vasicek Examples'!$B$3^2/2/'Vasicek Examples'!$B$1*(1-EXP(-2*'Vasicek Examples'!$B$1/12)))*NORMSINV(RAND())</f>
        <v>6.0698310906326311E-2</v>
      </c>
      <c r="J2675">
        <f ca="1">I2675*EXP(-'Vasicek Examples'!$B$1/12)+(1-EXP(-'Vasicek Examples'!$B$1/12))*'Vasicek Examples'!$B$2+SQRT('Vasicek Examples'!$B$3^2/2/'Vasicek Examples'!$B$1*(1-EXP(-2*'Vasicek Examples'!$B$1/12)))*NORMSINV(RAND())</f>
        <v>7.0213861674976549E-2</v>
      </c>
      <c r="K2675">
        <f ca="1">J2675*EXP(-'Vasicek Examples'!$B$1/12)+(1-EXP(-'Vasicek Examples'!$B$1/12))*'Vasicek Examples'!$B$2+SQRT('Vasicek Examples'!$B$3^2/2/'Vasicek Examples'!$B$1*(1-EXP(-2*'Vasicek Examples'!$B$1/12)))*NORMSINV(RAND())</f>
        <v>7.4028548751263079E-2</v>
      </c>
      <c r="L2675">
        <f ca="1">K2675*EXP(-'Vasicek Examples'!$B$1/12)+(1-EXP(-'Vasicek Examples'!$B$1/12))*'Vasicek Examples'!$B$2+SQRT('Vasicek Examples'!$B$3^2/2/'Vasicek Examples'!$B$1*(1-EXP(-2*'Vasicek Examples'!$B$1/12)))*NORMSINV(RAND())</f>
        <v>6.9242367435235014E-2</v>
      </c>
      <c r="M2675">
        <f ca="1">L2675*EXP(-'Vasicek Examples'!$B$1/12)+(1-EXP(-'Vasicek Examples'!$B$1/12))*'Vasicek Examples'!$B$2+SQRT('Vasicek Examples'!$B$3^2/2/'Vasicek Examples'!$B$1*(1-EXP(-2*'Vasicek Examples'!$B$1/12)))*NORMSINV(RAND())</f>
        <v>7.1915328824919827E-2</v>
      </c>
      <c r="N2675">
        <f ca="1">M2675*EXP(-'Vasicek Examples'!$B$1/12)+(1-EXP(-'Vasicek Examples'!$B$1/12))*'Vasicek Examples'!$B$2+SQRT('Vasicek Examples'!$B$3^2/2/'Vasicek Examples'!$B$1*(1-EXP(-2*'Vasicek Examples'!$B$1/12)))*NORMSINV(RAND())</f>
        <v>7.3693157929755143E-2</v>
      </c>
      <c r="O2675">
        <f t="shared" ca="1" si="166"/>
        <v>5.7014560641049879E-2</v>
      </c>
      <c r="P2675">
        <f t="shared" ca="1" si="167"/>
        <v>0.94458031557147371</v>
      </c>
      <c r="Q2675">
        <f ca="1">EXP(-'Vasicek Examples'!$D$4*N2675+'Vasicek Examples'!$E$4)</f>
        <v>0.93768871865853398</v>
      </c>
      <c r="R2675">
        <f ca="1">MAX(Q2675-'Vasicek Examples'!$B$8,0)</f>
        <v>0</v>
      </c>
      <c r="S2675">
        <f t="shared" ca="1" si="168"/>
        <v>0</v>
      </c>
    </row>
    <row r="2676" spans="1:19" x14ac:dyDescent="0.2">
      <c r="A2676">
        <f t="shared" si="169"/>
        <v>2672</v>
      </c>
      <c r="B2676">
        <f>'Vasicek Examples'!$B$4</f>
        <v>5.2999999999999999E-2</v>
      </c>
      <c r="C2676">
        <f ca="1">B2676*EXP(-'Vasicek Examples'!$B$1/12)+(1-EXP(-'Vasicek Examples'!$B$1/12))*'Vasicek Examples'!$B$2+SQRT('Vasicek Examples'!$B$3^2/2/'Vasicek Examples'!$B$1*(1-EXP(-2*'Vasicek Examples'!$B$1/12)))*NORMSINV(RAND())</f>
        <v>5.9608697528760968E-2</v>
      </c>
      <c r="D2676">
        <f ca="1">C2676*EXP(-'Vasicek Examples'!$B$1/12)+(1-EXP(-'Vasicek Examples'!$B$1/12))*'Vasicek Examples'!$B$2+SQRT('Vasicek Examples'!$B$3^2/2/'Vasicek Examples'!$B$1*(1-EXP(-2*'Vasicek Examples'!$B$1/12)))*NORMSINV(RAND())</f>
        <v>5.787488205723243E-2</v>
      </c>
      <c r="E2676">
        <f ca="1">D2676*EXP(-'Vasicek Examples'!$B$1/12)+(1-EXP(-'Vasicek Examples'!$B$1/12))*'Vasicek Examples'!$B$2+SQRT('Vasicek Examples'!$B$3^2/2/'Vasicek Examples'!$B$1*(1-EXP(-2*'Vasicek Examples'!$B$1/12)))*NORMSINV(RAND())</f>
        <v>5.7658426442322074E-2</v>
      </c>
      <c r="F2676">
        <f ca="1">E2676*EXP(-'Vasicek Examples'!$B$1/12)+(1-EXP(-'Vasicek Examples'!$B$1/12))*'Vasicek Examples'!$B$2+SQRT('Vasicek Examples'!$B$3^2/2/'Vasicek Examples'!$B$1*(1-EXP(-2*'Vasicek Examples'!$B$1/12)))*NORMSINV(RAND())</f>
        <v>5.7594997830478119E-2</v>
      </c>
      <c r="G2676">
        <f ca="1">F2676*EXP(-'Vasicek Examples'!$B$1/12)+(1-EXP(-'Vasicek Examples'!$B$1/12))*'Vasicek Examples'!$B$2+SQRT('Vasicek Examples'!$B$3^2/2/'Vasicek Examples'!$B$1*(1-EXP(-2*'Vasicek Examples'!$B$1/12)))*NORMSINV(RAND())</f>
        <v>5.7587005966432993E-2</v>
      </c>
      <c r="H2676">
        <f ca="1">G2676*EXP(-'Vasicek Examples'!$B$1/12)+(1-EXP(-'Vasicek Examples'!$B$1/12))*'Vasicek Examples'!$B$2+SQRT('Vasicek Examples'!$B$3^2/2/'Vasicek Examples'!$B$1*(1-EXP(-2*'Vasicek Examples'!$B$1/12)))*NORMSINV(RAND())</f>
        <v>4.8310312334459801E-2</v>
      </c>
      <c r="I2676">
        <f ca="1">H2676*EXP(-'Vasicek Examples'!$B$1/12)+(1-EXP(-'Vasicek Examples'!$B$1/12))*'Vasicek Examples'!$B$2+SQRT('Vasicek Examples'!$B$3^2/2/'Vasicek Examples'!$B$1*(1-EXP(-2*'Vasicek Examples'!$B$1/12)))*NORMSINV(RAND())</f>
        <v>3.8929579251363894E-2</v>
      </c>
      <c r="J2676">
        <f ca="1">I2676*EXP(-'Vasicek Examples'!$B$1/12)+(1-EXP(-'Vasicek Examples'!$B$1/12))*'Vasicek Examples'!$B$2+SQRT('Vasicek Examples'!$B$3^2/2/'Vasicek Examples'!$B$1*(1-EXP(-2*'Vasicek Examples'!$B$1/12)))*NORMSINV(RAND())</f>
        <v>2.7616734569320463E-2</v>
      </c>
      <c r="K2676">
        <f ca="1">J2676*EXP(-'Vasicek Examples'!$B$1/12)+(1-EXP(-'Vasicek Examples'!$B$1/12))*'Vasicek Examples'!$B$2+SQRT('Vasicek Examples'!$B$3^2/2/'Vasicek Examples'!$B$1*(1-EXP(-2*'Vasicek Examples'!$B$1/12)))*NORMSINV(RAND())</f>
        <v>2.3506383083775222E-2</v>
      </c>
      <c r="L2676">
        <f ca="1">K2676*EXP(-'Vasicek Examples'!$B$1/12)+(1-EXP(-'Vasicek Examples'!$B$1/12))*'Vasicek Examples'!$B$2+SQRT('Vasicek Examples'!$B$3^2/2/'Vasicek Examples'!$B$1*(1-EXP(-2*'Vasicek Examples'!$B$1/12)))*NORMSINV(RAND())</f>
        <v>2.2484929716701747E-2</v>
      </c>
      <c r="M2676">
        <f ca="1">L2676*EXP(-'Vasicek Examples'!$B$1/12)+(1-EXP(-'Vasicek Examples'!$B$1/12))*'Vasicek Examples'!$B$2+SQRT('Vasicek Examples'!$B$3^2/2/'Vasicek Examples'!$B$1*(1-EXP(-2*'Vasicek Examples'!$B$1/12)))*NORMSINV(RAND())</f>
        <v>2.2978470269542736E-2</v>
      </c>
      <c r="N2676">
        <f ca="1">M2676*EXP(-'Vasicek Examples'!$B$1/12)+(1-EXP(-'Vasicek Examples'!$B$1/12))*'Vasicek Examples'!$B$2+SQRT('Vasicek Examples'!$B$3^2/2/'Vasicek Examples'!$B$1*(1-EXP(-2*'Vasicek Examples'!$B$1/12)))*NORMSINV(RAND())</f>
        <v>1.729385017544887E-2</v>
      </c>
      <c r="O2676">
        <f t="shared" ca="1" si="166"/>
        <v>3.7749416281144532E-2</v>
      </c>
      <c r="P2676">
        <f t="shared" ca="1" si="167"/>
        <v>0.96295421130807501</v>
      </c>
      <c r="Q2676">
        <f ca="1">EXP(-'Vasicek Examples'!$D$4*N2676+'Vasicek Examples'!$E$4)</f>
        <v>0.98024332760403288</v>
      </c>
      <c r="R2676">
        <f ca="1">MAX(Q2676-'Vasicek Examples'!$B$8,0)</f>
        <v>1.9547345899919688E-2</v>
      </c>
      <c r="S2676">
        <f t="shared" ca="1" si="168"/>
        <v>1.8823199054223298E-2</v>
      </c>
    </row>
    <row r="2677" spans="1:19" x14ac:dyDescent="0.2">
      <c r="A2677">
        <f t="shared" si="169"/>
        <v>2673</v>
      </c>
      <c r="B2677">
        <f>'Vasicek Examples'!$B$4</f>
        <v>5.2999999999999999E-2</v>
      </c>
      <c r="C2677">
        <f ca="1">B2677*EXP(-'Vasicek Examples'!$B$1/12)+(1-EXP(-'Vasicek Examples'!$B$1/12))*'Vasicek Examples'!$B$2+SQRT('Vasicek Examples'!$B$3^2/2/'Vasicek Examples'!$B$1*(1-EXP(-2*'Vasicek Examples'!$B$1/12)))*NORMSINV(RAND())</f>
        <v>5.4534102990746097E-2</v>
      </c>
      <c r="D2677">
        <f ca="1">C2677*EXP(-'Vasicek Examples'!$B$1/12)+(1-EXP(-'Vasicek Examples'!$B$1/12))*'Vasicek Examples'!$B$2+SQRT('Vasicek Examples'!$B$3^2/2/'Vasicek Examples'!$B$1*(1-EXP(-2*'Vasicek Examples'!$B$1/12)))*NORMSINV(RAND())</f>
        <v>3.8729634648361884E-2</v>
      </c>
      <c r="E2677">
        <f ca="1">D2677*EXP(-'Vasicek Examples'!$B$1/12)+(1-EXP(-'Vasicek Examples'!$B$1/12))*'Vasicek Examples'!$B$2+SQRT('Vasicek Examples'!$B$3^2/2/'Vasicek Examples'!$B$1*(1-EXP(-2*'Vasicek Examples'!$B$1/12)))*NORMSINV(RAND())</f>
        <v>3.1621744338089466E-2</v>
      </c>
      <c r="F2677">
        <f ca="1">E2677*EXP(-'Vasicek Examples'!$B$1/12)+(1-EXP(-'Vasicek Examples'!$B$1/12))*'Vasicek Examples'!$B$2+SQRT('Vasicek Examples'!$B$3^2/2/'Vasicek Examples'!$B$1*(1-EXP(-2*'Vasicek Examples'!$B$1/12)))*NORMSINV(RAND())</f>
        <v>2.8372648014705685E-2</v>
      </c>
      <c r="G2677">
        <f ca="1">F2677*EXP(-'Vasicek Examples'!$B$1/12)+(1-EXP(-'Vasicek Examples'!$B$1/12))*'Vasicek Examples'!$B$2+SQRT('Vasicek Examples'!$B$3^2/2/'Vasicek Examples'!$B$1*(1-EXP(-2*'Vasicek Examples'!$B$1/12)))*NORMSINV(RAND())</f>
        <v>2.5574775728555262E-2</v>
      </c>
      <c r="H2677">
        <f ca="1">G2677*EXP(-'Vasicek Examples'!$B$1/12)+(1-EXP(-'Vasicek Examples'!$B$1/12))*'Vasicek Examples'!$B$2+SQRT('Vasicek Examples'!$B$3^2/2/'Vasicek Examples'!$B$1*(1-EXP(-2*'Vasicek Examples'!$B$1/12)))*NORMSINV(RAND())</f>
        <v>2.3132528163973248E-2</v>
      </c>
      <c r="I2677">
        <f ca="1">H2677*EXP(-'Vasicek Examples'!$B$1/12)+(1-EXP(-'Vasicek Examples'!$B$1/12))*'Vasicek Examples'!$B$2+SQRT('Vasicek Examples'!$B$3^2/2/'Vasicek Examples'!$B$1*(1-EXP(-2*'Vasicek Examples'!$B$1/12)))*NORMSINV(RAND())</f>
        <v>2.3758100026481752E-2</v>
      </c>
      <c r="J2677">
        <f ca="1">I2677*EXP(-'Vasicek Examples'!$B$1/12)+(1-EXP(-'Vasicek Examples'!$B$1/12))*'Vasicek Examples'!$B$2+SQRT('Vasicek Examples'!$B$3^2/2/'Vasicek Examples'!$B$1*(1-EXP(-2*'Vasicek Examples'!$B$1/12)))*NORMSINV(RAND())</f>
        <v>2.5917581392837515E-2</v>
      </c>
      <c r="K2677">
        <f ca="1">J2677*EXP(-'Vasicek Examples'!$B$1/12)+(1-EXP(-'Vasicek Examples'!$B$1/12))*'Vasicek Examples'!$B$2+SQRT('Vasicek Examples'!$B$3^2/2/'Vasicek Examples'!$B$1*(1-EXP(-2*'Vasicek Examples'!$B$1/12)))*NORMSINV(RAND())</f>
        <v>2.2600912062041626E-2</v>
      </c>
      <c r="L2677">
        <f ca="1">K2677*EXP(-'Vasicek Examples'!$B$1/12)+(1-EXP(-'Vasicek Examples'!$B$1/12))*'Vasicek Examples'!$B$2+SQRT('Vasicek Examples'!$B$3^2/2/'Vasicek Examples'!$B$1*(1-EXP(-2*'Vasicek Examples'!$B$1/12)))*NORMSINV(RAND())</f>
        <v>1.4914422682365073E-2</v>
      </c>
      <c r="M2677">
        <f ca="1">L2677*EXP(-'Vasicek Examples'!$B$1/12)+(1-EXP(-'Vasicek Examples'!$B$1/12))*'Vasicek Examples'!$B$2+SQRT('Vasicek Examples'!$B$3^2/2/'Vasicek Examples'!$B$1*(1-EXP(-2*'Vasicek Examples'!$B$1/12)))*NORMSINV(RAND())</f>
        <v>1.3295698162114202E-2</v>
      </c>
      <c r="N2677">
        <f ca="1">M2677*EXP(-'Vasicek Examples'!$B$1/12)+(1-EXP(-'Vasicek Examples'!$B$1/12))*'Vasicek Examples'!$B$2+SQRT('Vasicek Examples'!$B$3^2/2/'Vasicek Examples'!$B$1*(1-EXP(-2*'Vasicek Examples'!$B$1/12)))*NORMSINV(RAND())</f>
        <v>1.3090583122007567E-2</v>
      </c>
      <c r="O2677">
        <f t="shared" ca="1" si="166"/>
        <v>2.3477532356325211E-2</v>
      </c>
      <c r="P2677">
        <f t="shared" ca="1" si="167"/>
        <v>0.97679592072499466</v>
      </c>
      <c r="Q2677">
        <f ca="1">EXP(-'Vasicek Examples'!$D$4*N2677+'Vasicek Examples'!$E$4)</f>
        <v>0.98349105994540109</v>
      </c>
      <c r="R2677">
        <f ca="1">MAX(Q2677-'Vasicek Examples'!$B$8,0)</f>
        <v>2.2795078241287903E-2</v>
      </c>
      <c r="S2677">
        <f t="shared" ca="1" si="168"/>
        <v>2.2266139438697107E-2</v>
      </c>
    </row>
    <row r="2678" spans="1:19" x14ac:dyDescent="0.2">
      <c r="A2678">
        <f t="shared" si="169"/>
        <v>2674</v>
      </c>
      <c r="B2678">
        <f>'Vasicek Examples'!$B$4</f>
        <v>5.2999999999999999E-2</v>
      </c>
      <c r="C2678">
        <f ca="1">B2678*EXP(-'Vasicek Examples'!$B$1/12)+(1-EXP(-'Vasicek Examples'!$B$1/12))*'Vasicek Examples'!$B$2+SQRT('Vasicek Examples'!$B$3^2/2/'Vasicek Examples'!$B$1*(1-EXP(-2*'Vasicek Examples'!$B$1/12)))*NORMSINV(RAND())</f>
        <v>4.8788544662616319E-2</v>
      </c>
      <c r="D2678">
        <f ca="1">C2678*EXP(-'Vasicek Examples'!$B$1/12)+(1-EXP(-'Vasicek Examples'!$B$1/12))*'Vasicek Examples'!$B$2+SQRT('Vasicek Examples'!$B$3^2/2/'Vasicek Examples'!$B$1*(1-EXP(-2*'Vasicek Examples'!$B$1/12)))*NORMSINV(RAND())</f>
        <v>4.2696660175329727E-2</v>
      </c>
      <c r="E2678">
        <f ca="1">D2678*EXP(-'Vasicek Examples'!$B$1/12)+(1-EXP(-'Vasicek Examples'!$B$1/12))*'Vasicek Examples'!$B$2+SQRT('Vasicek Examples'!$B$3^2/2/'Vasicek Examples'!$B$1*(1-EXP(-2*'Vasicek Examples'!$B$1/12)))*NORMSINV(RAND())</f>
        <v>4.5548130833154281E-2</v>
      </c>
      <c r="F2678">
        <f ca="1">E2678*EXP(-'Vasicek Examples'!$B$1/12)+(1-EXP(-'Vasicek Examples'!$B$1/12))*'Vasicek Examples'!$B$2+SQRT('Vasicek Examples'!$B$3^2/2/'Vasicek Examples'!$B$1*(1-EXP(-2*'Vasicek Examples'!$B$1/12)))*NORMSINV(RAND())</f>
        <v>4.5674792680983324E-2</v>
      </c>
      <c r="G2678">
        <f ca="1">F2678*EXP(-'Vasicek Examples'!$B$1/12)+(1-EXP(-'Vasicek Examples'!$B$1/12))*'Vasicek Examples'!$B$2+SQRT('Vasicek Examples'!$B$3^2/2/'Vasicek Examples'!$B$1*(1-EXP(-2*'Vasicek Examples'!$B$1/12)))*NORMSINV(RAND())</f>
        <v>4.5204113072916365E-2</v>
      </c>
      <c r="H2678">
        <f ca="1">G2678*EXP(-'Vasicek Examples'!$B$1/12)+(1-EXP(-'Vasicek Examples'!$B$1/12))*'Vasicek Examples'!$B$2+SQRT('Vasicek Examples'!$B$3^2/2/'Vasicek Examples'!$B$1*(1-EXP(-2*'Vasicek Examples'!$B$1/12)))*NORMSINV(RAND())</f>
        <v>3.3739723253061765E-2</v>
      </c>
      <c r="I2678">
        <f ca="1">H2678*EXP(-'Vasicek Examples'!$B$1/12)+(1-EXP(-'Vasicek Examples'!$B$1/12))*'Vasicek Examples'!$B$2+SQRT('Vasicek Examples'!$B$3^2/2/'Vasicek Examples'!$B$1*(1-EXP(-2*'Vasicek Examples'!$B$1/12)))*NORMSINV(RAND())</f>
        <v>3.635933819502328E-2</v>
      </c>
      <c r="J2678">
        <f ca="1">I2678*EXP(-'Vasicek Examples'!$B$1/12)+(1-EXP(-'Vasicek Examples'!$B$1/12))*'Vasicek Examples'!$B$2+SQRT('Vasicek Examples'!$B$3^2/2/'Vasicek Examples'!$B$1*(1-EXP(-2*'Vasicek Examples'!$B$1/12)))*NORMSINV(RAND())</f>
        <v>4.2064452121108389E-2</v>
      </c>
      <c r="K2678">
        <f ca="1">J2678*EXP(-'Vasicek Examples'!$B$1/12)+(1-EXP(-'Vasicek Examples'!$B$1/12))*'Vasicek Examples'!$B$2+SQRT('Vasicek Examples'!$B$3^2/2/'Vasicek Examples'!$B$1*(1-EXP(-2*'Vasicek Examples'!$B$1/12)))*NORMSINV(RAND())</f>
        <v>4.8598075352651544E-2</v>
      </c>
      <c r="L2678">
        <f ca="1">K2678*EXP(-'Vasicek Examples'!$B$1/12)+(1-EXP(-'Vasicek Examples'!$B$1/12))*'Vasicek Examples'!$B$2+SQRT('Vasicek Examples'!$B$3^2/2/'Vasicek Examples'!$B$1*(1-EXP(-2*'Vasicek Examples'!$B$1/12)))*NORMSINV(RAND())</f>
        <v>5.4497418662606753E-2</v>
      </c>
      <c r="M2678">
        <f ca="1">L2678*EXP(-'Vasicek Examples'!$B$1/12)+(1-EXP(-'Vasicek Examples'!$B$1/12))*'Vasicek Examples'!$B$2+SQRT('Vasicek Examples'!$B$3^2/2/'Vasicek Examples'!$B$1*(1-EXP(-2*'Vasicek Examples'!$B$1/12)))*NORMSINV(RAND())</f>
        <v>5.1632596055423689E-2</v>
      </c>
      <c r="N2678">
        <f ca="1">M2678*EXP(-'Vasicek Examples'!$B$1/12)+(1-EXP(-'Vasicek Examples'!$B$1/12))*'Vasicek Examples'!$B$2+SQRT('Vasicek Examples'!$B$3^2/2/'Vasicek Examples'!$B$1*(1-EXP(-2*'Vasicek Examples'!$B$1/12)))*NORMSINV(RAND())</f>
        <v>4.5056565941747062E-2</v>
      </c>
      <c r="O2678">
        <f t="shared" ca="1" si="166"/>
        <v>4.1078154642036735E-2</v>
      </c>
      <c r="P2678">
        <f t="shared" ca="1" si="167"/>
        <v>0.95975411777704422</v>
      </c>
      <c r="Q2678">
        <f ca="1">EXP(-'Vasicek Examples'!$D$4*N2678+'Vasicek Examples'!$E$4)</f>
        <v>0.95905965599072718</v>
      </c>
      <c r="R2678">
        <f ca="1">MAX(Q2678-'Vasicek Examples'!$B$8,0)</f>
        <v>0</v>
      </c>
      <c r="S2678">
        <f t="shared" ca="1" si="168"/>
        <v>0</v>
      </c>
    </row>
    <row r="2679" spans="1:19" x14ac:dyDescent="0.2">
      <c r="A2679">
        <f t="shared" si="169"/>
        <v>2675</v>
      </c>
      <c r="B2679">
        <f>'Vasicek Examples'!$B$4</f>
        <v>5.2999999999999999E-2</v>
      </c>
      <c r="C2679">
        <f ca="1">B2679*EXP(-'Vasicek Examples'!$B$1/12)+(1-EXP(-'Vasicek Examples'!$B$1/12))*'Vasicek Examples'!$B$2+SQRT('Vasicek Examples'!$B$3^2/2/'Vasicek Examples'!$B$1*(1-EXP(-2*'Vasicek Examples'!$B$1/12)))*NORMSINV(RAND())</f>
        <v>6.3480048677915998E-2</v>
      </c>
      <c r="D2679">
        <f ca="1">C2679*EXP(-'Vasicek Examples'!$B$1/12)+(1-EXP(-'Vasicek Examples'!$B$1/12))*'Vasicek Examples'!$B$2+SQRT('Vasicek Examples'!$B$3^2/2/'Vasicek Examples'!$B$1*(1-EXP(-2*'Vasicek Examples'!$B$1/12)))*NORMSINV(RAND())</f>
        <v>6.3856103112092721E-2</v>
      </c>
      <c r="E2679">
        <f ca="1">D2679*EXP(-'Vasicek Examples'!$B$1/12)+(1-EXP(-'Vasicek Examples'!$B$1/12))*'Vasicek Examples'!$B$2+SQRT('Vasicek Examples'!$B$3^2/2/'Vasicek Examples'!$B$1*(1-EXP(-2*'Vasicek Examples'!$B$1/12)))*NORMSINV(RAND())</f>
        <v>6.8541824299653095E-2</v>
      </c>
      <c r="F2679">
        <f ca="1">E2679*EXP(-'Vasicek Examples'!$B$1/12)+(1-EXP(-'Vasicek Examples'!$B$1/12))*'Vasicek Examples'!$B$2+SQRT('Vasicek Examples'!$B$3^2/2/'Vasicek Examples'!$B$1*(1-EXP(-2*'Vasicek Examples'!$B$1/12)))*NORMSINV(RAND())</f>
        <v>5.8982323637845821E-2</v>
      </c>
      <c r="G2679">
        <f ca="1">F2679*EXP(-'Vasicek Examples'!$B$1/12)+(1-EXP(-'Vasicek Examples'!$B$1/12))*'Vasicek Examples'!$B$2+SQRT('Vasicek Examples'!$B$3^2/2/'Vasicek Examples'!$B$1*(1-EXP(-2*'Vasicek Examples'!$B$1/12)))*NORMSINV(RAND())</f>
        <v>6.6748396101163301E-2</v>
      </c>
      <c r="H2679">
        <f ca="1">G2679*EXP(-'Vasicek Examples'!$B$1/12)+(1-EXP(-'Vasicek Examples'!$B$1/12))*'Vasicek Examples'!$B$2+SQRT('Vasicek Examples'!$B$3^2/2/'Vasicek Examples'!$B$1*(1-EXP(-2*'Vasicek Examples'!$B$1/12)))*NORMSINV(RAND())</f>
        <v>6.0112374990644611E-2</v>
      </c>
      <c r="I2679">
        <f ca="1">H2679*EXP(-'Vasicek Examples'!$B$1/12)+(1-EXP(-'Vasicek Examples'!$B$1/12))*'Vasicek Examples'!$B$2+SQRT('Vasicek Examples'!$B$3^2/2/'Vasicek Examples'!$B$1*(1-EXP(-2*'Vasicek Examples'!$B$1/12)))*NORMSINV(RAND())</f>
        <v>5.8821760754332236E-2</v>
      </c>
      <c r="J2679">
        <f ca="1">I2679*EXP(-'Vasicek Examples'!$B$1/12)+(1-EXP(-'Vasicek Examples'!$B$1/12))*'Vasicek Examples'!$B$2+SQRT('Vasicek Examples'!$B$3^2/2/'Vasicek Examples'!$B$1*(1-EXP(-2*'Vasicek Examples'!$B$1/12)))*NORMSINV(RAND())</f>
        <v>5.6188002929933943E-2</v>
      </c>
      <c r="K2679">
        <f ca="1">J2679*EXP(-'Vasicek Examples'!$B$1/12)+(1-EXP(-'Vasicek Examples'!$B$1/12))*'Vasicek Examples'!$B$2+SQRT('Vasicek Examples'!$B$3^2/2/'Vasicek Examples'!$B$1*(1-EXP(-2*'Vasicek Examples'!$B$1/12)))*NORMSINV(RAND())</f>
        <v>5.9689832838752191E-2</v>
      </c>
      <c r="L2679">
        <f ca="1">K2679*EXP(-'Vasicek Examples'!$B$1/12)+(1-EXP(-'Vasicek Examples'!$B$1/12))*'Vasicek Examples'!$B$2+SQRT('Vasicek Examples'!$B$3^2/2/'Vasicek Examples'!$B$1*(1-EXP(-2*'Vasicek Examples'!$B$1/12)))*NORMSINV(RAND())</f>
        <v>6.2804751177782059E-2</v>
      </c>
      <c r="M2679">
        <f ca="1">L2679*EXP(-'Vasicek Examples'!$B$1/12)+(1-EXP(-'Vasicek Examples'!$B$1/12))*'Vasicek Examples'!$B$2+SQRT('Vasicek Examples'!$B$3^2/2/'Vasicek Examples'!$B$1*(1-EXP(-2*'Vasicek Examples'!$B$1/12)))*NORMSINV(RAND())</f>
        <v>7.0371329063761756E-2</v>
      </c>
      <c r="N2679">
        <f ca="1">M2679*EXP(-'Vasicek Examples'!$B$1/12)+(1-EXP(-'Vasicek Examples'!$B$1/12))*'Vasicek Examples'!$B$2+SQRT('Vasicek Examples'!$B$3^2/2/'Vasicek Examples'!$B$1*(1-EXP(-2*'Vasicek Examples'!$B$1/12)))*NORMSINV(RAND())</f>
        <v>7.6104768398056119E-2</v>
      </c>
      <c r="O2679">
        <f t="shared" ca="1" si="166"/>
        <v>5.7992425620328976E-2</v>
      </c>
      <c r="P2679">
        <f t="shared" ca="1" si="167"/>
        <v>0.94365709502684614</v>
      </c>
      <c r="Q2679">
        <f ca="1">EXP(-'Vasicek Examples'!$D$4*N2679+'Vasicek Examples'!$E$4)</f>
        <v>0.93591087032234621</v>
      </c>
      <c r="R2679">
        <f ca="1">MAX(Q2679-'Vasicek Examples'!$B$8,0)</f>
        <v>0</v>
      </c>
      <c r="S2679">
        <f t="shared" ca="1" si="168"/>
        <v>0</v>
      </c>
    </row>
    <row r="2680" spans="1:19" x14ac:dyDescent="0.2">
      <c r="A2680">
        <f t="shared" si="169"/>
        <v>2676</v>
      </c>
      <c r="B2680">
        <f>'Vasicek Examples'!$B$4</f>
        <v>5.2999999999999999E-2</v>
      </c>
      <c r="C2680">
        <f ca="1">B2680*EXP(-'Vasicek Examples'!$B$1/12)+(1-EXP(-'Vasicek Examples'!$B$1/12))*'Vasicek Examples'!$B$2+SQRT('Vasicek Examples'!$B$3^2/2/'Vasicek Examples'!$B$1*(1-EXP(-2*'Vasicek Examples'!$B$1/12)))*NORMSINV(RAND())</f>
        <v>5.4793039292429513E-2</v>
      </c>
      <c r="D2680">
        <f ca="1">C2680*EXP(-'Vasicek Examples'!$B$1/12)+(1-EXP(-'Vasicek Examples'!$B$1/12))*'Vasicek Examples'!$B$2+SQRT('Vasicek Examples'!$B$3^2/2/'Vasicek Examples'!$B$1*(1-EXP(-2*'Vasicek Examples'!$B$1/12)))*NORMSINV(RAND())</f>
        <v>6.0805878794241965E-2</v>
      </c>
      <c r="E2680">
        <f ca="1">D2680*EXP(-'Vasicek Examples'!$B$1/12)+(1-EXP(-'Vasicek Examples'!$B$1/12))*'Vasicek Examples'!$B$2+SQRT('Vasicek Examples'!$B$3^2/2/'Vasicek Examples'!$B$1*(1-EXP(-2*'Vasicek Examples'!$B$1/12)))*NORMSINV(RAND())</f>
        <v>5.7564199381594149E-2</v>
      </c>
      <c r="F2680">
        <f ca="1">E2680*EXP(-'Vasicek Examples'!$B$1/12)+(1-EXP(-'Vasicek Examples'!$B$1/12))*'Vasicek Examples'!$B$2+SQRT('Vasicek Examples'!$B$3^2/2/'Vasicek Examples'!$B$1*(1-EXP(-2*'Vasicek Examples'!$B$1/12)))*NORMSINV(RAND())</f>
        <v>5.58446680778193E-2</v>
      </c>
      <c r="G2680">
        <f ca="1">F2680*EXP(-'Vasicek Examples'!$B$1/12)+(1-EXP(-'Vasicek Examples'!$B$1/12))*'Vasicek Examples'!$B$2+SQRT('Vasicek Examples'!$B$3^2/2/'Vasicek Examples'!$B$1*(1-EXP(-2*'Vasicek Examples'!$B$1/12)))*NORMSINV(RAND())</f>
        <v>6.2594667108994501E-2</v>
      </c>
      <c r="H2680">
        <f ca="1">G2680*EXP(-'Vasicek Examples'!$B$1/12)+(1-EXP(-'Vasicek Examples'!$B$1/12))*'Vasicek Examples'!$B$2+SQRT('Vasicek Examples'!$B$3^2/2/'Vasicek Examples'!$B$1*(1-EXP(-2*'Vasicek Examples'!$B$1/12)))*NORMSINV(RAND())</f>
        <v>5.2812253328325592E-2</v>
      </c>
      <c r="I2680">
        <f ca="1">H2680*EXP(-'Vasicek Examples'!$B$1/12)+(1-EXP(-'Vasicek Examples'!$B$1/12))*'Vasicek Examples'!$B$2+SQRT('Vasicek Examples'!$B$3^2/2/'Vasicek Examples'!$B$1*(1-EXP(-2*'Vasicek Examples'!$B$1/12)))*NORMSINV(RAND())</f>
        <v>5.4658888592705054E-2</v>
      </c>
      <c r="J2680">
        <f ca="1">I2680*EXP(-'Vasicek Examples'!$B$1/12)+(1-EXP(-'Vasicek Examples'!$B$1/12))*'Vasicek Examples'!$B$2+SQRT('Vasicek Examples'!$B$3^2/2/'Vasicek Examples'!$B$1*(1-EXP(-2*'Vasicek Examples'!$B$1/12)))*NORMSINV(RAND())</f>
        <v>6.0646838146754541E-2</v>
      </c>
      <c r="K2680">
        <f ca="1">J2680*EXP(-'Vasicek Examples'!$B$1/12)+(1-EXP(-'Vasicek Examples'!$B$1/12))*'Vasicek Examples'!$B$2+SQRT('Vasicek Examples'!$B$3^2/2/'Vasicek Examples'!$B$1*(1-EXP(-2*'Vasicek Examples'!$B$1/12)))*NORMSINV(RAND())</f>
        <v>5.7312358366984013E-2</v>
      </c>
      <c r="L2680">
        <f ca="1">K2680*EXP(-'Vasicek Examples'!$B$1/12)+(1-EXP(-'Vasicek Examples'!$B$1/12))*'Vasicek Examples'!$B$2+SQRT('Vasicek Examples'!$B$3^2/2/'Vasicek Examples'!$B$1*(1-EXP(-2*'Vasicek Examples'!$B$1/12)))*NORMSINV(RAND())</f>
        <v>5.3498635870253913E-2</v>
      </c>
      <c r="M2680">
        <f ca="1">L2680*EXP(-'Vasicek Examples'!$B$1/12)+(1-EXP(-'Vasicek Examples'!$B$1/12))*'Vasicek Examples'!$B$2+SQRT('Vasicek Examples'!$B$3^2/2/'Vasicek Examples'!$B$1*(1-EXP(-2*'Vasicek Examples'!$B$1/12)))*NORMSINV(RAND())</f>
        <v>5.011235109918958E-2</v>
      </c>
      <c r="N2680">
        <f ca="1">M2680*EXP(-'Vasicek Examples'!$B$1/12)+(1-EXP(-'Vasicek Examples'!$B$1/12))*'Vasicek Examples'!$B$2+SQRT('Vasicek Examples'!$B$3^2/2/'Vasicek Examples'!$B$1*(1-EXP(-2*'Vasicek Examples'!$B$1/12)))*NORMSINV(RAND())</f>
        <v>4.4467197760411852E-2</v>
      </c>
      <c r="O2680">
        <f t="shared" ca="1" si="166"/>
        <v>5.1290071441106942E-2</v>
      </c>
      <c r="P2680">
        <f t="shared" ca="1" si="167"/>
        <v>0.95000306180405547</v>
      </c>
      <c r="Q2680">
        <f ca="1">EXP(-'Vasicek Examples'!$D$4*N2680+'Vasicek Examples'!$E$4)</f>
        <v>0.95950456778290516</v>
      </c>
      <c r="R2680">
        <f ca="1">MAX(Q2680-'Vasicek Examples'!$B$8,0)</f>
        <v>0</v>
      </c>
      <c r="S2680">
        <f t="shared" ca="1" si="168"/>
        <v>0</v>
      </c>
    </row>
    <row r="2681" spans="1:19" x14ac:dyDescent="0.2">
      <c r="A2681">
        <f t="shared" si="169"/>
        <v>2677</v>
      </c>
      <c r="B2681">
        <f>'Vasicek Examples'!$B$4</f>
        <v>5.2999999999999999E-2</v>
      </c>
      <c r="C2681">
        <f ca="1">B2681*EXP(-'Vasicek Examples'!$B$1/12)+(1-EXP(-'Vasicek Examples'!$B$1/12))*'Vasicek Examples'!$B$2+SQRT('Vasicek Examples'!$B$3^2/2/'Vasicek Examples'!$B$1*(1-EXP(-2*'Vasicek Examples'!$B$1/12)))*NORMSINV(RAND())</f>
        <v>5.0413451167450468E-2</v>
      </c>
      <c r="D2681">
        <f ca="1">C2681*EXP(-'Vasicek Examples'!$B$1/12)+(1-EXP(-'Vasicek Examples'!$B$1/12))*'Vasicek Examples'!$B$2+SQRT('Vasicek Examples'!$B$3^2/2/'Vasicek Examples'!$B$1*(1-EXP(-2*'Vasicek Examples'!$B$1/12)))*NORMSINV(RAND())</f>
        <v>4.7611991008628972E-2</v>
      </c>
      <c r="E2681">
        <f ca="1">D2681*EXP(-'Vasicek Examples'!$B$1/12)+(1-EXP(-'Vasicek Examples'!$B$1/12))*'Vasicek Examples'!$B$2+SQRT('Vasicek Examples'!$B$3^2/2/'Vasicek Examples'!$B$1*(1-EXP(-2*'Vasicek Examples'!$B$1/12)))*NORMSINV(RAND())</f>
        <v>5.2910895365004901E-2</v>
      </c>
      <c r="F2681">
        <f ca="1">E2681*EXP(-'Vasicek Examples'!$B$1/12)+(1-EXP(-'Vasicek Examples'!$B$1/12))*'Vasicek Examples'!$B$2+SQRT('Vasicek Examples'!$B$3^2/2/'Vasicek Examples'!$B$1*(1-EXP(-2*'Vasicek Examples'!$B$1/12)))*NORMSINV(RAND())</f>
        <v>4.2348905574603891E-2</v>
      </c>
      <c r="G2681">
        <f ca="1">F2681*EXP(-'Vasicek Examples'!$B$1/12)+(1-EXP(-'Vasicek Examples'!$B$1/12))*'Vasicek Examples'!$B$2+SQRT('Vasicek Examples'!$B$3^2/2/'Vasicek Examples'!$B$1*(1-EXP(-2*'Vasicek Examples'!$B$1/12)))*NORMSINV(RAND())</f>
        <v>3.5953883534845278E-2</v>
      </c>
      <c r="H2681">
        <f ca="1">G2681*EXP(-'Vasicek Examples'!$B$1/12)+(1-EXP(-'Vasicek Examples'!$B$1/12))*'Vasicek Examples'!$B$2+SQRT('Vasicek Examples'!$B$3^2/2/'Vasicek Examples'!$B$1*(1-EXP(-2*'Vasicek Examples'!$B$1/12)))*NORMSINV(RAND())</f>
        <v>3.5289871687717245E-2</v>
      </c>
      <c r="I2681">
        <f ca="1">H2681*EXP(-'Vasicek Examples'!$B$1/12)+(1-EXP(-'Vasicek Examples'!$B$1/12))*'Vasicek Examples'!$B$2+SQRT('Vasicek Examples'!$B$3^2/2/'Vasicek Examples'!$B$1*(1-EXP(-2*'Vasicek Examples'!$B$1/12)))*NORMSINV(RAND())</f>
        <v>3.2330129464415228E-2</v>
      </c>
      <c r="J2681">
        <f ca="1">I2681*EXP(-'Vasicek Examples'!$B$1/12)+(1-EXP(-'Vasicek Examples'!$B$1/12))*'Vasicek Examples'!$B$2+SQRT('Vasicek Examples'!$B$3^2/2/'Vasicek Examples'!$B$1*(1-EXP(-2*'Vasicek Examples'!$B$1/12)))*NORMSINV(RAND())</f>
        <v>2.8046714913675205E-2</v>
      </c>
      <c r="K2681">
        <f ca="1">J2681*EXP(-'Vasicek Examples'!$B$1/12)+(1-EXP(-'Vasicek Examples'!$B$1/12))*'Vasicek Examples'!$B$2+SQRT('Vasicek Examples'!$B$3^2/2/'Vasicek Examples'!$B$1*(1-EXP(-2*'Vasicek Examples'!$B$1/12)))*NORMSINV(RAND())</f>
        <v>2.2535811009079504E-2</v>
      </c>
      <c r="L2681">
        <f ca="1">K2681*EXP(-'Vasicek Examples'!$B$1/12)+(1-EXP(-'Vasicek Examples'!$B$1/12))*'Vasicek Examples'!$B$2+SQRT('Vasicek Examples'!$B$3^2/2/'Vasicek Examples'!$B$1*(1-EXP(-2*'Vasicek Examples'!$B$1/12)))*NORMSINV(RAND())</f>
        <v>1.951273854322895E-2</v>
      </c>
      <c r="M2681">
        <f ca="1">L2681*EXP(-'Vasicek Examples'!$B$1/12)+(1-EXP(-'Vasicek Examples'!$B$1/12))*'Vasicek Examples'!$B$2+SQRT('Vasicek Examples'!$B$3^2/2/'Vasicek Examples'!$B$1*(1-EXP(-2*'Vasicek Examples'!$B$1/12)))*NORMSINV(RAND())</f>
        <v>1.2487128529975912E-2</v>
      </c>
      <c r="N2681">
        <f ca="1">M2681*EXP(-'Vasicek Examples'!$B$1/12)+(1-EXP(-'Vasicek Examples'!$B$1/12))*'Vasicek Examples'!$B$2+SQRT('Vasicek Examples'!$B$3^2/2/'Vasicek Examples'!$B$1*(1-EXP(-2*'Vasicek Examples'!$B$1/12)))*NORMSINV(RAND())</f>
        <v>5.440306340897802E-3</v>
      </c>
      <c r="O2681">
        <f t="shared" ca="1" si="166"/>
        <v>2.9746245698779105E-2</v>
      </c>
      <c r="P2681">
        <f t="shared" ca="1" si="167"/>
        <v>0.97069181952348793</v>
      </c>
      <c r="Q2681">
        <f ca="1">EXP(-'Vasicek Examples'!$D$4*N2681+'Vasicek Examples'!$E$4)</f>
        <v>0.98942982855441119</v>
      </c>
      <c r="R2681">
        <f ca="1">MAX(Q2681-'Vasicek Examples'!$B$8,0)</f>
        <v>2.8733846850298006E-2</v>
      </c>
      <c r="S2681">
        <f t="shared" ca="1" si="168"/>
        <v>2.7891710081025013E-2</v>
      </c>
    </row>
    <row r="2682" spans="1:19" x14ac:dyDescent="0.2">
      <c r="A2682">
        <f t="shared" si="169"/>
        <v>2678</v>
      </c>
      <c r="B2682">
        <f>'Vasicek Examples'!$B$4</f>
        <v>5.2999999999999999E-2</v>
      </c>
      <c r="C2682">
        <f ca="1">B2682*EXP(-'Vasicek Examples'!$B$1/12)+(1-EXP(-'Vasicek Examples'!$B$1/12))*'Vasicek Examples'!$B$2+SQRT('Vasicek Examples'!$B$3^2/2/'Vasicek Examples'!$B$1*(1-EXP(-2*'Vasicek Examples'!$B$1/12)))*NORMSINV(RAND())</f>
        <v>6.4285129590903836E-2</v>
      </c>
      <c r="D2682">
        <f ca="1">C2682*EXP(-'Vasicek Examples'!$B$1/12)+(1-EXP(-'Vasicek Examples'!$B$1/12))*'Vasicek Examples'!$B$2+SQRT('Vasicek Examples'!$B$3^2/2/'Vasicek Examples'!$B$1*(1-EXP(-2*'Vasicek Examples'!$B$1/12)))*NORMSINV(RAND())</f>
        <v>5.92446608626735E-2</v>
      </c>
      <c r="E2682">
        <f ca="1">D2682*EXP(-'Vasicek Examples'!$B$1/12)+(1-EXP(-'Vasicek Examples'!$B$1/12))*'Vasicek Examples'!$B$2+SQRT('Vasicek Examples'!$B$3^2/2/'Vasicek Examples'!$B$1*(1-EXP(-2*'Vasicek Examples'!$B$1/12)))*NORMSINV(RAND())</f>
        <v>5.4161215458572005E-2</v>
      </c>
      <c r="F2682">
        <f ca="1">E2682*EXP(-'Vasicek Examples'!$B$1/12)+(1-EXP(-'Vasicek Examples'!$B$1/12))*'Vasicek Examples'!$B$2+SQRT('Vasicek Examples'!$B$3^2/2/'Vasicek Examples'!$B$1*(1-EXP(-2*'Vasicek Examples'!$B$1/12)))*NORMSINV(RAND())</f>
        <v>4.2259768393290993E-2</v>
      </c>
      <c r="G2682">
        <f ca="1">F2682*EXP(-'Vasicek Examples'!$B$1/12)+(1-EXP(-'Vasicek Examples'!$B$1/12))*'Vasicek Examples'!$B$2+SQRT('Vasicek Examples'!$B$3^2/2/'Vasicek Examples'!$B$1*(1-EXP(-2*'Vasicek Examples'!$B$1/12)))*NORMSINV(RAND())</f>
        <v>2.778245854166931E-2</v>
      </c>
      <c r="H2682">
        <f ca="1">G2682*EXP(-'Vasicek Examples'!$B$1/12)+(1-EXP(-'Vasicek Examples'!$B$1/12))*'Vasicek Examples'!$B$2+SQRT('Vasicek Examples'!$B$3^2/2/'Vasicek Examples'!$B$1*(1-EXP(-2*'Vasicek Examples'!$B$1/12)))*NORMSINV(RAND())</f>
        <v>3.2997742154199206E-2</v>
      </c>
      <c r="I2682">
        <f ca="1">H2682*EXP(-'Vasicek Examples'!$B$1/12)+(1-EXP(-'Vasicek Examples'!$B$1/12))*'Vasicek Examples'!$B$2+SQRT('Vasicek Examples'!$B$3^2/2/'Vasicek Examples'!$B$1*(1-EXP(-2*'Vasicek Examples'!$B$1/12)))*NORMSINV(RAND())</f>
        <v>2.5058212279028175E-2</v>
      </c>
      <c r="J2682">
        <f ca="1">I2682*EXP(-'Vasicek Examples'!$B$1/12)+(1-EXP(-'Vasicek Examples'!$B$1/12))*'Vasicek Examples'!$B$2+SQRT('Vasicek Examples'!$B$3^2/2/'Vasicek Examples'!$B$1*(1-EXP(-2*'Vasicek Examples'!$B$1/12)))*NORMSINV(RAND())</f>
        <v>3.6247869088414902E-2</v>
      </c>
      <c r="K2682">
        <f ca="1">J2682*EXP(-'Vasicek Examples'!$B$1/12)+(1-EXP(-'Vasicek Examples'!$B$1/12))*'Vasicek Examples'!$B$2+SQRT('Vasicek Examples'!$B$3^2/2/'Vasicek Examples'!$B$1*(1-EXP(-2*'Vasicek Examples'!$B$1/12)))*NORMSINV(RAND())</f>
        <v>3.3530339895031201E-2</v>
      </c>
      <c r="L2682">
        <f ca="1">K2682*EXP(-'Vasicek Examples'!$B$1/12)+(1-EXP(-'Vasicek Examples'!$B$1/12))*'Vasicek Examples'!$B$2+SQRT('Vasicek Examples'!$B$3^2/2/'Vasicek Examples'!$B$1*(1-EXP(-2*'Vasicek Examples'!$B$1/12)))*NORMSINV(RAND())</f>
        <v>4.1379625310030629E-2</v>
      </c>
      <c r="M2682">
        <f ca="1">L2682*EXP(-'Vasicek Examples'!$B$1/12)+(1-EXP(-'Vasicek Examples'!$B$1/12))*'Vasicek Examples'!$B$2+SQRT('Vasicek Examples'!$B$3^2/2/'Vasicek Examples'!$B$1*(1-EXP(-2*'Vasicek Examples'!$B$1/12)))*NORMSINV(RAND())</f>
        <v>4.7201956601184168E-2</v>
      </c>
      <c r="N2682">
        <f ca="1">M2682*EXP(-'Vasicek Examples'!$B$1/12)+(1-EXP(-'Vasicek Examples'!$B$1/12))*'Vasicek Examples'!$B$2+SQRT('Vasicek Examples'!$B$3^2/2/'Vasicek Examples'!$B$1*(1-EXP(-2*'Vasicek Examples'!$B$1/12)))*NORMSINV(RAND())</f>
        <v>3.8167772509874139E-2</v>
      </c>
      <c r="O2682">
        <f t="shared" ca="1" si="166"/>
        <v>3.7590858302873585E-2</v>
      </c>
      <c r="P2682">
        <f t="shared" ca="1" si="167"/>
        <v>0.96310690748626626</v>
      </c>
      <c r="Q2682">
        <f ca="1">EXP(-'Vasicek Examples'!$D$4*N2682+'Vasicek Examples'!$E$4)</f>
        <v>0.96427289188472765</v>
      </c>
      <c r="R2682">
        <f ca="1">MAX(Q2682-'Vasicek Examples'!$B$8,0)</f>
        <v>3.5769101806144565E-3</v>
      </c>
      <c r="S2682">
        <f t="shared" ca="1" si="168"/>
        <v>3.4449469024077314E-3</v>
      </c>
    </row>
    <row r="2683" spans="1:19" x14ac:dyDescent="0.2">
      <c r="A2683">
        <f t="shared" si="169"/>
        <v>2679</v>
      </c>
      <c r="B2683">
        <f>'Vasicek Examples'!$B$4</f>
        <v>5.2999999999999999E-2</v>
      </c>
      <c r="C2683">
        <f ca="1">B2683*EXP(-'Vasicek Examples'!$B$1/12)+(1-EXP(-'Vasicek Examples'!$B$1/12))*'Vasicek Examples'!$B$2+SQRT('Vasicek Examples'!$B$3^2/2/'Vasicek Examples'!$B$1*(1-EXP(-2*'Vasicek Examples'!$B$1/12)))*NORMSINV(RAND())</f>
        <v>4.8188993832855936E-2</v>
      </c>
      <c r="D2683">
        <f ca="1">C2683*EXP(-'Vasicek Examples'!$B$1/12)+(1-EXP(-'Vasicek Examples'!$B$1/12))*'Vasicek Examples'!$B$2+SQRT('Vasicek Examples'!$B$3^2/2/'Vasicek Examples'!$B$1*(1-EXP(-2*'Vasicek Examples'!$B$1/12)))*NORMSINV(RAND())</f>
        <v>5.297390442793086E-2</v>
      </c>
      <c r="E2683">
        <f ca="1">D2683*EXP(-'Vasicek Examples'!$B$1/12)+(1-EXP(-'Vasicek Examples'!$B$1/12))*'Vasicek Examples'!$B$2+SQRT('Vasicek Examples'!$B$3^2/2/'Vasicek Examples'!$B$1*(1-EXP(-2*'Vasicek Examples'!$B$1/12)))*NORMSINV(RAND())</f>
        <v>5.1109613553577286E-2</v>
      </c>
      <c r="F2683">
        <f ca="1">E2683*EXP(-'Vasicek Examples'!$B$1/12)+(1-EXP(-'Vasicek Examples'!$B$1/12))*'Vasicek Examples'!$B$2+SQRT('Vasicek Examples'!$B$3^2/2/'Vasicek Examples'!$B$1*(1-EXP(-2*'Vasicek Examples'!$B$1/12)))*NORMSINV(RAND())</f>
        <v>5.592146194021811E-2</v>
      </c>
      <c r="G2683">
        <f ca="1">F2683*EXP(-'Vasicek Examples'!$B$1/12)+(1-EXP(-'Vasicek Examples'!$B$1/12))*'Vasicek Examples'!$B$2+SQRT('Vasicek Examples'!$B$3^2/2/'Vasicek Examples'!$B$1*(1-EXP(-2*'Vasicek Examples'!$B$1/12)))*NORMSINV(RAND())</f>
        <v>4.9248422750912693E-2</v>
      </c>
      <c r="H2683">
        <f ca="1">G2683*EXP(-'Vasicek Examples'!$B$1/12)+(1-EXP(-'Vasicek Examples'!$B$1/12))*'Vasicek Examples'!$B$2+SQRT('Vasicek Examples'!$B$3^2/2/'Vasicek Examples'!$B$1*(1-EXP(-2*'Vasicek Examples'!$B$1/12)))*NORMSINV(RAND())</f>
        <v>5.4639416269352765E-2</v>
      </c>
      <c r="I2683">
        <f ca="1">H2683*EXP(-'Vasicek Examples'!$B$1/12)+(1-EXP(-'Vasicek Examples'!$B$1/12))*'Vasicek Examples'!$B$2+SQRT('Vasicek Examples'!$B$3^2/2/'Vasicek Examples'!$B$1*(1-EXP(-2*'Vasicek Examples'!$B$1/12)))*NORMSINV(RAND())</f>
        <v>4.8244096749110357E-2</v>
      </c>
      <c r="J2683">
        <f ca="1">I2683*EXP(-'Vasicek Examples'!$B$1/12)+(1-EXP(-'Vasicek Examples'!$B$1/12))*'Vasicek Examples'!$B$2+SQRT('Vasicek Examples'!$B$3^2/2/'Vasicek Examples'!$B$1*(1-EXP(-2*'Vasicek Examples'!$B$1/12)))*NORMSINV(RAND())</f>
        <v>4.8731751879335851E-2</v>
      </c>
      <c r="K2683">
        <f ca="1">J2683*EXP(-'Vasicek Examples'!$B$1/12)+(1-EXP(-'Vasicek Examples'!$B$1/12))*'Vasicek Examples'!$B$2+SQRT('Vasicek Examples'!$B$3^2/2/'Vasicek Examples'!$B$1*(1-EXP(-2*'Vasicek Examples'!$B$1/12)))*NORMSINV(RAND())</f>
        <v>5.2318429274523764E-2</v>
      </c>
      <c r="L2683">
        <f ca="1">K2683*EXP(-'Vasicek Examples'!$B$1/12)+(1-EXP(-'Vasicek Examples'!$B$1/12))*'Vasicek Examples'!$B$2+SQRT('Vasicek Examples'!$B$3^2/2/'Vasicek Examples'!$B$1*(1-EXP(-2*'Vasicek Examples'!$B$1/12)))*NORMSINV(RAND())</f>
        <v>5.6798300258022488E-2</v>
      </c>
      <c r="M2683">
        <f ca="1">L2683*EXP(-'Vasicek Examples'!$B$1/12)+(1-EXP(-'Vasicek Examples'!$B$1/12))*'Vasicek Examples'!$B$2+SQRT('Vasicek Examples'!$B$3^2/2/'Vasicek Examples'!$B$1*(1-EXP(-2*'Vasicek Examples'!$B$1/12)))*NORMSINV(RAND())</f>
        <v>5.6948608135170685E-2</v>
      </c>
      <c r="N2683">
        <f ca="1">M2683*EXP(-'Vasicek Examples'!$B$1/12)+(1-EXP(-'Vasicek Examples'!$B$1/12))*'Vasicek Examples'!$B$2+SQRT('Vasicek Examples'!$B$3^2/2/'Vasicek Examples'!$B$1*(1-EXP(-2*'Vasicek Examples'!$B$1/12)))*NORMSINV(RAND())</f>
        <v>5.6897212109290586E-2</v>
      </c>
      <c r="O2683">
        <f t="shared" ca="1" si="166"/>
        <v>4.8289759017435673E-2</v>
      </c>
      <c r="P2683">
        <f t="shared" ca="1" si="167"/>
        <v>0.9528576479767058</v>
      </c>
      <c r="Q2683">
        <f ca="1">EXP(-'Vasicek Examples'!$D$4*N2683+'Vasicek Examples'!$E$4)</f>
        <v>0.95016477500865082</v>
      </c>
      <c r="R2683">
        <f ca="1">MAX(Q2683-'Vasicek Examples'!$B$8,0)</f>
        <v>0</v>
      </c>
      <c r="S2683">
        <f t="shared" ca="1" si="168"/>
        <v>0</v>
      </c>
    </row>
    <row r="2684" spans="1:19" x14ac:dyDescent="0.2">
      <c r="A2684">
        <f t="shared" si="169"/>
        <v>2680</v>
      </c>
      <c r="B2684">
        <f>'Vasicek Examples'!$B$4</f>
        <v>5.2999999999999999E-2</v>
      </c>
      <c r="C2684">
        <f ca="1">B2684*EXP(-'Vasicek Examples'!$B$1/12)+(1-EXP(-'Vasicek Examples'!$B$1/12))*'Vasicek Examples'!$B$2+SQRT('Vasicek Examples'!$B$3^2/2/'Vasicek Examples'!$B$1*(1-EXP(-2*'Vasicek Examples'!$B$1/12)))*NORMSINV(RAND())</f>
        <v>5.7060195207770885E-2</v>
      </c>
      <c r="D2684">
        <f ca="1">C2684*EXP(-'Vasicek Examples'!$B$1/12)+(1-EXP(-'Vasicek Examples'!$B$1/12))*'Vasicek Examples'!$B$2+SQRT('Vasicek Examples'!$B$3^2/2/'Vasicek Examples'!$B$1*(1-EXP(-2*'Vasicek Examples'!$B$1/12)))*NORMSINV(RAND())</f>
        <v>5.4119485523778509E-2</v>
      </c>
      <c r="E2684">
        <f ca="1">D2684*EXP(-'Vasicek Examples'!$B$1/12)+(1-EXP(-'Vasicek Examples'!$B$1/12))*'Vasicek Examples'!$B$2+SQRT('Vasicek Examples'!$B$3^2/2/'Vasicek Examples'!$B$1*(1-EXP(-2*'Vasicek Examples'!$B$1/12)))*NORMSINV(RAND())</f>
        <v>5.1246210372664171E-2</v>
      </c>
      <c r="F2684">
        <f ca="1">E2684*EXP(-'Vasicek Examples'!$B$1/12)+(1-EXP(-'Vasicek Examples'!$B$1/12))*'Vasicek Examples'!$B$2+SQRT('Vasicek Examples'!$B$3^2/2/'Vasicek Examples'!$B$1*(1-EXP(-2*'Vasicek Examples'!$B$1/12)))*NORMSINV(RAND())</f>
        <v>5.3922635392095165E-2</v>
      </c>
      <c r="G2684">
        <f ca="1">F2684*EXP(-'Vasicek Examples'!$B$1/12)+(1-EXP(-'Vasicek Examples'!$B$1/12))*'Vasicek Examples'!$B$2+SQRT('Vasicek Examples'!$B$3^2/2/'Vasicek Examples'!$B$1*(1-EXP(-2*'Vasicek Examples'!$B$1/12)))*NORMSINV(RAND())</f>
        <v>5.2836384306093873E-2</v>
      </c>
      <c r="H2684">
        <f ca="1">G2684*EXP(-'Vasicek Examples'!$B$1/12)+(1-EXP(-'Vasicek Examples'!$B$1/12))*'Vasicek Examples'!$B$2+SQRT('Vasicek Examples'!$B$3^2/2/'Vasicek Examples'!$B$1*(1-EXP(-2*'Vasicek Examples'!$B$1/12)))*NORMSINV(RAND())</f>
        <v>6.5841362985550739E-2</v>
      </c>
      <c r="I2684">
        <f ca="1">H2684*EXP(-'Vasicek Examples'!$B$1/12)+(1-EXP(-'Vasicek Examples'!$B$1/12))*'Vasicek Examples'!$B$2+SQRT('Vasicek Examples'!$B$3^2/2/'Vasicek Examples'!$B$1*(1-EXP(-2*'Vasicek Examples'!$B$1/12)))*NORMSINV(RAND())</f>
        <v>6.6621686760403614E-2</v>
      </c>
      <c r="J2684">
        <f ca="1">I2684*EXP(-'Vasicek Examples'!$B$1/12)+(1-EXP(-'Vasicek Examples'!$B$1/12))*'Vasicek Examples'!$B$2+SQRT('Vasicek Examples'!$B$3^2/2/'Vasicek Examples'!$B$1*(1-EXP(-2*'Vasicek Examples'!$B$1/12)))*NORMSINV(RAND())</f>
        <v>7.308972073868969E-2</v>
      </c>
      <c r="K2684">
        <f ca="1">J2684*EXP(-'Vasicek Examples'!$B$1/12)+(1-EXP(-'Vasicek Examples'!$B$1/12))*'Vasicek Examples'!$B$2+SQRT('Vasicek Examples'!$B$3^2/2/'Vasicek Examples'!$B$1*(1-EXP(-2*'Vasicek Examples'!$B$1/12)))*NORMSINV(RAND())</f>
        <v>8.1724755258787196E-2</v>
      </c>
      <c r="L2684">
        <f ca="1">K2684*EXP(-'Vasicek Examples'!$B$1/12)+(1-EXP(-'Vasicek Examples'!$B$1/12))*'Vasicek Examples'!$B$2+SQRT('Vasicek Examples'!$B$3^2/2/'Vasicek Examples'!$B$1*(1-EXP(-2*'Vasicek Examples'!$B$1/12)))*NORMSINV(RAND())</f>
        <v>7.5377591612737924E-2</v>
      </c>
      <c r="M2684">
        <f ca="1">L2684*EXP(-'Vasicek Examples'!$B$1/12)+(1-EXP(-'Vasicek Examples'!$B$1/12))*'Vasicek Examples'!$B$2+SQRT('Vasicek Examples'!$B$3^2/2/'Vasicek Examples'!$B$1*(1-EXP(-2*'Vasicek Examples'!$B$1/12)))*NORMSINV(RAND())</f>
        <v>7.551860812005641E-2</v>
      </c>
      <c r="N2684">
        <f ca="1">M2684*EXP(-'Vasicek Examples'!$B$1/12)+(1-EXP(-'Vasicek Examples'!$B$1/12))*'Vasicek Examples'!$B$2+SQRT('Vasicek Examples'!$B$3^2/2/'Vasicek Examples'!$B$1*(1-EXP(-2*'Vasicek Examples'!$B$1/12)))*NORMSINV(RAND())</f>
        <v>7.5804062241292283E-2</v>
      </c>
      <c r="O2684">
        <f t="shared" ca="1" si="166"/>
        <v>5.9727547482949062E-2</v>
      </c>
      <c r="P2684">
        <f t="shared" ca="1" si="167"/>
        <v>0.94202115465883451</v>
      </c>
      <c r="Q2684">
        <f ca="1">EXP(-'Vasicek Examples'!$D$4*N2684+'Vasicek Examples'!$E$4)</f>
        <v>0.93613236795585231</v>
      </c>
      <c r="R2684">
        <f ca="1">MAX(Q2684-'Vasicek Examples'!$B$8,0)</f>
        <v>0</v>
      </c>
      <c r="S2684">
        <f t="shared" ca="1" si="168"/>
        <v>0</v>
      </c>
    </row>
    <row r="2685" spans="1:19" x14ac:dyDescent="0.2">
      <c r="A2685">
        <f t="shared" si="169"/>
        <v>2681</v>
      </c>
      <c r="B2685">
        <f>'Vasicek Examples'!$B$4</f>
        <v>5.2999999999999999E-2</v>
      </c>
      <c r="C2685">
        <f ca="1">B2685*EXP(-'Vasicek Examples'!$B$1/12)+(1-EXP(-'Vasicek Examples'!$B$1/12))*'Vasicek Examples'!$B$2+SQRT('Vasicek Examples'!$B$3^2/2/'Vasicek Examples'!$B$1*(1-EXP(-2*'Vasicek Examples'!$B$1/12)))*NORMSINV(RAND())</f>
        <v>5.4193813047836513E-2</v>
      </c>
      <c r="D2685">
        <f ca="1">C2685*EXP(-'Vasicek Examples'!$B$1/12)+(1-EXP(-'Vasicek Examples'!$B$1/12))*'Vasicek Examples'!$B$2+SQRT('Vasicek Examples'!$B$3^2/2/'Vasicek Examples'!$B$1*(1-EXP(-2*'Vasicek Examples'!$B$1/12)))*NORMSINV(RAND())</f>
        <v>4.9484689007014672E-2</v>
      </c>
      <c r="E2685">
        <f ca="1">D2685*EXP(-'Vasicek Examples'!$B$1/12)+(1-EXP(-'Vasicek Examples'!$B$1/12))*'Vasicek Examples'!$B$2+SQRT('Vasicek Examples'!$B$3^2/2/'Vasicek Examples'!$B$1*(1-EXP(-2*'Vasicek Examples'!$B$1/12)))*NORMSINV(RAND())</f>
        <v>4.4179568716074973E-2</v>
      </c>
      <c r="F2685">
        <f ca="1">E2685*EXP(-'Vasicek Examples'!$B$1/12)+(1-EXP(-'Vasicek Examples'!$B$1/12))*'Vasicek Examples'!$B$2+SQRT('Vasicek Examples'!$B$3^2/2/'Vasicek Examples'!$B$1*(1-EXP(-2*'Vasicek Examples'!$B$1/12)))*NORMSINV(RAND())</f>
        <v>4.5080648782227103E-2</v>
      </c>
      <c r="G2685">
        <f ca="1">F2685*EXP(-'Vasicek Examples'!$B$1/12)+(1-EXP(-'Vasicek Examples'!$B$1/12))*'Vasicek Examples'!$B$2+SQRT('Vasicek Examples'!$B$3^2/2/'Vasicek Examples'!$B$1*(1-EXP(-2*'Vasicek Examples'!$B$1/12)))*NORMSINV(RAND())</f>
        <v>4.5537122519323125E-2</v>
      </c>
      <c r="H2685">
        <f ca="1">G2685*EXP(-'Vasicek Examples'!$B$1/12)+(1-EXP(-'Vasicek Examples'!$B$1/12))*'Vasicek Examples'!$B$2+SQRT('Vasicek Examples'!$B$3^2/2/'Vasicek Examples'!$B$1*(1-EXP(-2*'Vasicek Examples'!$B$1/12)))*NORMSINV(RAND())</f>
        <v>4.220667791816033E-2</v>
      </c>
      <c r="I2685">
        <f ca="1">H2685*EXP(-'Vasicek Examples'!$B$1/12)+(1-EXP(-'Vasicek Examples'!$B$1/12))*'Vasicek Examples'!$B$2+SQRT('Vasicek Examples'!$B$3^2/2/'Vasicek Examples'!$B$1*(1-EXP(-2*'Vasicek Examples'!$B$1/12)))*NORMSINV(RAND())</f>
        <v>3.6763628872674134E-2</v>
      </c>
      <c r="J2685">
        <f ca="1">I2685*EXP(-'Vasicek Examples'!$B$1/12)+(1-EXP(-'Vasicek Examples'!$B$1/12))*'Vasicek Examples'!$B$2+SQRT('Vasicek Examples'!$B$3^2/2/'Vasicek Examples'!$B$1*(1-EXP(-2*'Vasicek Examples'!$B$1/12)))*NORMSINV(RAND())</f>
        <v>3.7515144407891853E-2</v>
      </c>
      <c r="K2685">
        <f ca="1">J2685*EXP(-'Vasicek Examples'!$B$1/12)+(1-EXP(-'Vasicek Examples'!$B$1/12))*'Vasicek Examples'!$B$2+SQRT('Vasicek Examples'!$B$3^2/2/'Vasicek Examples'!$B$1*(1-EXP(-2*'Vasicek Examples'!$B$1/12)))*NORMSINV(RAND())</f>
        <v>3.4890594971825464E-2</v>
      </c>
      <c r="L2685">
        <f ca="1">K2685*EXP(-'Vasicek Examples'!$B$1/12)+(1-EXP(-'Vasicek Examples'!$B$1/12))*'Vasicek Examples'!$B$2+SQRT('Vasicek Examples'!$B$3^2/2/'Vasicek Examples'!$B$1*(1-EXP(-2*'Vasicek Examples'!$B$1/12)))*NORMSINV(RAND())</f>
        <v>3.5985706973174304E-2</v>
      </c>
      <c r="M2685">
        <f ca="1">L2685*EXP(-'Vasicek Examples'!$B$1/12)+(1-EXP(-'Vasicek Examples'!$B$1/12))*'Vasicek Examples'!$B$2+SQRT('Vasicek Examples'!$B$3^2/2/'Vasicek Examples'!$B$1*(1-EXP(-2*'Vasicek Examples'!$B$1/12)))*NORMSINV(RAND())</f>
        <v>3.2519153032632121E-2</v>
      </c>
      <c r="N2685">
        <f ca="1">M2685*EXP(-'Vasicek Examples'!$B$1/12)+(1-EXP(-'Vasicek Examples'!$B$1/12))*'Vasicek Examples'!$B$2+SQRT('Vasicek Examples'!$B$3^2/2/'Vasicek Examples'!$B$1*(1-EXP(-2*'Vasicek Examples'!$B$1/12)))*NORMSINV(RAND())</f>
        <v>2.9608306400589798E-2</v>
      </c>
      <c r="O2685">
        <f t="shared" ca="1" si="166"/>
        <v>3.7171999577100934E-2</v>
      </c>
      <c r="P2685">
        <f t="shared" ca="1" si="167"/>
        <v>0.96351039771512126</v>
      </c>
      <c r="Q2685">
        <f ca="1">EXP(-'Vasicek Examples'!$D$4*N2685+'Vasicek Examples'!$E$4)</f>
        <v>0.97078994113911721</v>
      </c>
      <c r="R2685">
        <f ca="1">MAX(Q2685-'Vasicek Examples'!$B$8,0)</f>
        <v>1.0093959435004018E-2</v>
      </c>
      <c r="S2685">
        <f t="shared" ca="1" si="168"/>
        <v>9.7256348697410226E-3</v>
      </c>
    </row>
    <row r="2686" spans="1:19" x14ac:dyDescent="0.2">
      <c r="A2686">
        <f t="shared" si="169"/>
        <v>2682</v>
      </c>
      <c r="B2686">
        <f>'Vasicek Examples'!$B$4</f>
        <v>5.2999999999999999E-2</v>
      </c>
      <c r="C2686">
        <f ca="1">B2686*EXP(-'Vasicek Examples'!$B$1/12)+(1-EXP(-'Vasicek Examples'!$B$1/12))*'Vasicek Examples'!$B$2+SQRT('Vasicek Examples'!$B$3^2/2/'Vasicek Examples'!$B$1*(1-EXP(-2*'Vasicek Examples'!$B$1/12)))*NORMSINV(RAND())</f>
        <v>4.6943384284089847E-2</v>
      </c>
      <c r="D2686">
        <f ca="1">C2686*EXP(-'Vasicek Examples'!$B$1/12)+(1-EXP(-'Vasicek Examples'!$B$1/12))*'Vasicek Examples'!$B$2+SQRT('Vasicek Examples'!$B$3^2/2/'Vasicek Examples'!$B$1*(1-EXP(-2*'Vasicek Examples'!$B$1/12)))*NORMSINV(RAND())</f>
        <v>5.4738681569409219E-2</v>
      </c>
      <c r="E2686">
        <f ca="1">D2686*EXP(-'Vasicek Examples'!$B$1/12)+(1-EXP(-'Vasicek Examples'!$B$1/12))*'Vasicek Examples'!$B$2+SQRT('Vasicek Examples'!$B$3^2/2/'Vasicek Examples'!$B$1*(1-EXP(-2*'Vasicek Examples'!$B$1/12)))*NORMSINV(RAND())</f>
        <v>6.6246531763328467E-2</v>
      </c>
      <c r="F2686">
        <f ca="1">E2686*EXP(-'Vasicek Examples'!$B$1/12)+(1-EXP(-'Vasicek Examples'!$B$1/12))*'Vasicek Examples'!$B$2+SQRT('Vasicek Examples'!$B$3^2/2/'Vasicek Examples'!$B$1*(1-EXP(-2*'Vasicek Examples'!$B$1/12)))*NORMSINV(RAND())</f>
        <v>7.8365643500156026E-2</v>
      </c>
      <c r="G2686">
        <f ca="1">F2686*EXP(-'Vasicek Examples'!$B$1/12)+(1-EXP(-'Vasicek Examples'!$B$1/12))*'Vasicek Examples'!$B$2+SQRT('Vasicek Examples'!$B$3^2/2/'Vasicek Examples'!$B$1*(1-EXP(-2*'Vasicek Examples'!$B$1/12)))*NORMSINV(RAND())</f>
        <v>8.0511696483415635E-2</v>
      </c>
      <c r="H2686">
        <f ca="1">G2686*EXP(-'Vasicek Examples'!$B$1/12)+(1-EXP(-'Vasicek Examples'!$B$1/12))*'Vasicek Examples'!$B$2+SQRT('Vasicek Examples'!$B$3^2/2/'Vasicek Examples'!$B$1*(1-EXP(-2*'Vasicek Examples'!$B$1/12)))*NORMSINV(RAND())</f>
        <v>7.8888045121931871E-2</v>
      </c>
      <c r="I2686">
        <f ca="1">H2686*EXP(-'Vasicek Examples'!$B$1/12)+(1-EXP(-'Vasicek Examples'!$B$1/12))*'Vasicek Examples'!$B$2+SQRT('Vasicek Examples'!$B$3^2/2/'Vasicek Examples'!$B$1*(1-EXP(-2*'Vasicek Examples'!$B$1/12)))*NORMSINV(RAND())</f>
        <v>8.4074019083496238E-2</v>
      </c>
      <c r="J2686">
        <f ca="1">I2686*EXP(-'Vasicek Examples'!$B$1/12)+(1-EXP(-'Vasicek Examples'!$B$1/12))*'Vasicek Examples'!$B$2+SQRT('Vasicek Examples'!$B$3^2/2/'Vasicek Examples'!$B$1*(1-EXP(-2*'Vasicek Examples'!$B$1/12)))*NORMSINV(RAND())</f>
        <v>8.4401806758434658E-2</v>
      </c>
      <c r="K2686">
        <f ca="1">J2686*EXP(-'Vasicek Examples'!$B$1/12)+(1-EXP(-'Vasicek Examples'!$B$1/12))*'Vasicek Examples'!$B$2+SQRT('Vasicek Examples'!$B$3^2/2/'Vasicek Examples'!$B$1*(1-EXP(-2*'Vasicek Examples'!$B$1/12)))*NORMSINV(RAND())</f>
        <v>8.4769819122991447E-2</v>
      </c>
      <c r="L2686">
        <f ca="1">K2686*EXP(-'Vasicek Examples'!$B$1/12)+(1-EXP(-'Vasicek Examples'!$B$1/12))*'Vasicek Examples'!$B$2+SQRT('Vasicek Examples'!$B$3^2/2/'Vasicek Examples'!$B$1*(1-EXP(-2*'Vasicek Examples'!$B$1/12)))*NORMSINV(RAND())</f>
        <v>9.0873290540894172E-2</v>
      </c>
      <c r="M2686">
        <f ca="1">L2686*EXP(-'Vasicek Examples'!$B$1/12)+(1-EXP(-'Vasicek Examples'!$B$1/12))*'Vasicek Examples'!$B$2+SQRT('Vasicek Examples'!$B$3^2/2/'Vasicek Examples'!$B$1*(1-EXP(-2*'Vasicek Examples'!$B$1/12)))*NORMSINV(RAND())</f>
        <v>9.029336076486294E-2</v>
      </c>
      <c r="N2686">
        <f ca="1">M2686*EXP(-'Vasicek Examples'!$B$1/12)+(1-EXP(-'Vasicek Examples'!$B$1/12))*'Vasicek Examples'!$B$2+SQRT('Vasicek Examples'!$B$3^2/2/'Vasicek Examples'!$B$1*(1-EXP(-2*'Vasicek Examples'!$B$1/12)))*NORMSINV(RAND())</f>
        <v>9.0507509578255693E-2</v>
      </c>
      <c r="O2686">
        <f t="shared" ca="1" si="166"/>
        <v>7.1824028470007795E-2</v>
      </c>
      <c r="P2686">
        <f t="shared" ca="1" si="167"/>
        <v>0.93069465716489208</v>
      </c>
      <c r="Q2686">
        <f ca="1">EXP(-'Vasicek Examples'!$D$4*N2686+'Vasicek Examples'!$E$4)</f>
        <v>0.92536307479201851</v>
      </c>
      <c r="R2686">
        <f ca="1">MAX(Q2686-'Vasicek Examples'!$B$8,0)</f>
        <v>0</v>
      </c>
      <c r="S2686">
        <f t="shared" ca="1" si="168"/>
        <v>0</v>
      </c>
    </row>
    <row r="2687" spans="1:19" x14ac:dyDescent="0.2">
      <c r="A2687">
        <f t="shared" si="169"/>
        <v>2683</v>
      </c>
      <c r="B2687">
        <f>'Vasicek Examples'!$B$4</f>
        <v>5.2999999999999999E-2</v>
      </c>
      <c r="C2687">
        <f ca="1">B2687*EXP(-'Vasicek Examples'!$B$1/12)+(1-EXP(-'Vasicek Examples'!$B$1/12))*'Vasicek Examples'!$B$2+SQRT('Vasicek Examples'!$B$3^2/2/'Vasicek Examples'!$B$1*(1-EXP(-2*'Vasicek Examples'!$B$1/12)))*NORMSINV(RAND())</f>
        <v>5.0851591104462537E-2</v>
      </c>
      <c r="D2687">
        <f ca="1">C2687*EXP(-'Vasicek Examples'!$B$1/12)+(1-EXP(-'Vasicek Examples'!$B$1/12))*'Vasicek Examples'!$B$2+SQRT('Vasicek Examples'!$B$3^2/2/'Vasicek Examples'!$B$1*(1-EXP(-2*'Vasicek Examples'!$B$1/12)))*NORMSINV(RAND())</f>
        <v>5.1536226525040467E-2</v>
      </c>
      <c r="E2687">
        <f ca="1">D2687*EXP(-'Vasicek Examples'!$B$1/12)+(1-EXP(-'Vasicek Examples'!$B$1/12))*'Vasicek Examples'!$B$2+SQRT('Vasicek Examples'!$B$3^2/2/'Vasicek Examples'!$B$1*(1-EXP(-2*'Vasicek Examples'!$B$1/12)))*NORMSINV(RAND())</f>
        <v>5.3967729976961795E-2</v>
      </c>
      <c r="F2687">
        <f ca="1">E2687*EXP(-'Vasicek Examples'!$B$1/12)+(1-EXP(-'Vasicek Examples'!$B$1/12))*'Vasicek Examples'!$B$2+SQRT('Vasicek Examples'!$B$3^2/2/'Vasicek Examples'!$B$1*(1-EXP(-2*'Vasicek Examples'!$B$1/12)))*NORMSINV(RAND())</f>
        <v>4.9816316030832947E-2</v>
      </c>
      <c r="G2687">
        <f ca="1">F2687*EXP(-'Vasicek Examples'!$B$1/12)+(1-EXP(-'Vasicek Examples'!$B$1/12))*'Vasicek Examples'!$B$2+SQRT('Vasicek Examples'!$B$3^2/2/'Vasicek Examples'!$B$1*(1-EXP(-2*'Vasicek Examples'!$B$1/12)))*NORMSINV(RAND())</f>
        <v>3.9288920629286163E-2</v>
      </c>
      <c r="H2687">
        <f ca="1">G2687*EXP(-'Vasicek Examples'!$B$1/12)+(1-EXP(-'Vasicek Examples'!$B$1/12))*'Vasicek Examples'!$B$2+SQRT('Vasicek Examples'!$B$3^2/2/'Vasicek Examples'!$B$1*(1-EXP(-2*'Vasicek Examples'!$B$1/12)))*NORMSINV(RAND())</f>
        <v>4.2315344592552699E-2</v>
      </c>
      <c r="I2687">
        <f ca="1">H2687*EXP(-'Vasicek Examples'!$B$1/12)+(1-EXP(-'Vasicek Examples'!$B$1/12))*'Vasicek Examples'!$B$2+SQRT('Vasicek Examples'!$B$3^2/2/'Vasicek Examples'!$B$1*(1-EXP(-2*'Vasicek Examples'!$B$1/12)))*NORMSINV(RAND())</f>
        <v>4.2409449054614794E-2</v>
      </c>
      <c r="J2687">
        <f ca="1">I2687*EXP(-'Vasicek Examples'!$B$1/12)+(1-EXP(-'Vasicek Examples'!$B$1/12))*'Vasicek Examples'!$B$2+SQRT('Vasicek Examples'!$B$3^2/2/'Vasicek Examples'!$B$1*(1-EXP(-2*'Vasicek Examples'!$B$1/12)))*NORMSINV(RAND())</f>
        <v>3.4179440636204685E-2</v>
      </c>
      <c r="K2687">
        <f ca="1">J2687*EXP(-'Vasicek Examples'!$B$1/12)+(1-EXP(-'Vasicek Examples'!$B$1/12))*'Vasicek Examples'!$B$2+SQRT('Vasicek Examples'!$B$3^2/2/'Vasicek Examples'!$B$1*(1-EXP(-2*'Vasicek Examples'!$B$1/12)))*NORMSINV(RAND())</f>
        <v>5.0175710060007442E-2</v>
      </c>
      <c r="L2687">
        <f ca="1">K2687*EXP(-'Vasicek Examples'!$B$1/12)+(1-EXP(-'Vasicek Examples'!$B$1/12))*'Vasicek Examples'!$B$2+SQRT('Vasicek Examples'!$B$3^2/2/'Vasicek Examples'!$B$1*(1-EXP(-2*'Vasicek Examples'!$B$1/12)))*NORMSINV(RAND())</f>
        <v>5.6364527128714481E-2</v>
      </c>
      <c r="M2687">
        <f ca="1">L2687*EXP(-'Vasicek Examples'!$B$1/12)+(1-EXP(-'Vasicek Examples'!$B$1/12))*'Vasicek Examples'!$B$2+SQRT('Vasicek Examples'!$B$3^2/2/'Vasicek Examples'!$B$1*(1-EXP(-2*'Vasicek Examples'!$B$1/12)))*NORMSINV(RAND())</f>
        <v>4.7437732113845971E-2</v>
      </c>
      <c r="N2687">
        <f ca="1">M2687*EXP(-'Vasicek Examples'!$B$1/12)+(1-EXP(-'Vasicek Examples'!$B$1/12))*'Vasicek Examples'!$B$2+SQRT('Vasicek Examples'!$B$3^2/2/'Vasicek Examples'!$B$1*(1-EXP(-2*'Vasicek Examples'!$B$1/12)))*NORMSINV(RAND())</f>
        <v>4.2413014940127704E-2</v>
      </c>
      <c r="O2687">
        <f t="shared" ca="1" si="166"/>
        <v>4.2843641647529712E-2</v>
      </c>
      <c r="P2687">
        <f t="shared" ca="1" si="167"/>
        <v>0.95806117922388179</v>
      </c>
      <c r="Q2687">
        <f ca="1">EXP(-'Vasicek Examples'!$D$4*N2687+'Vasicek Examples'!$E$4)</f>
        <v>0.96105687651822247</v>
      </c>
      <c r="R2687">
        <f ca="1">MAX(Q2687-'Vasicek Examples'!$B$8,0)</f>
        <v>3.6089481410928048E-4</v>
      </c>
      <c r="S2687">
        <f t="shared" ca="1" si="168"/>
        <v>3.4575931118132084E-4</v>
      </c>
    </row>
    <row r="2688" spans="1:19" x14ac:dyDescent="0.2">
      <c r="A2688">
        <f t="shared" si="169"/>
        <v>2684</v>
      </c>
      <c r="B2688">
        <f>'Vasicek Examples'!$B$4</f>
        <v>5.2999999999999999E-2</v>
      </c>
      <c r="C2688">
        <f ca="1">B2688*EXP(-'Vasicek Examples'!$B$1/12)+(1-EXP(-'Vasicek Examples'!$B$1/12))*'Vasicek Examples'!$B$2+SQRT('Vasicek Examples'!$B$3^2/2/'Vasicek Examples'!$B$1*(1-EXP(-2*'Vasicek Examples'!$B$1/12)))*NORMSINV(RAND())</f>
        <v>5.2427686793624598E-2</v>
      </c>
      <c r="D2688">
        <f ca="1">C2688*EXP(-'Vasicek Examples'!$B$1/12)+(1-EXP(-'Vasicek Examples'!$B$1/12))*'Vasicek Examples'!$B$2+SQRT('Vasicek Examples'!$B$3^2/2/'Vasicek Examples'!$B$1*(1-EXP(-2*'Vasicek Examples'!$B$1/12)))*NORMSINV(RAND())</f>
        <v>4.9821356411715353E-2</v>
      </c>
      <c r="E2688">
        <f ca="1">D2688*EXP(-'Vasicek Examples'!$B$1/12)+(1-EXP(-'Vasicek Examples'!$B$1/12))*'Vasicek Examples'!$B$2+SQRT('Vasicek Examples'!$B$3^2/2/'Vasicek Examples'!$B$1*(1-EXP(-2*'Vasicek Examples'!$B$1/12)))*NORMSINV(RAND())</f>
        <v>5.6978497723240117E-2</v>
      </c>
      <c r="F2688">
        <f ca="1">E2688*EXP(-'Vasicek Examples'!$B$1/12)+(1-EXP(-'Vasicek Examples'!$B$1/12))*'Vasicek Examples'!$B$2+SQRT('Vasicek Examples'!$B$3^2/2/'Vasicek Examples'!$B$1*(1-EXP(-2*'Vasicek Examples'!$B$1/12)))*NORMSINV(RAND())</f>
        <v>4.9494469067304307E-2</v>
      </c>
      <c r="G2688">
        <f ca="1">F2688*EXP(-'Vasicek Examples'!$B$1/12)+(1-EXP(-'Vasicek Examples'!$B$1/12))*'Vasicek Examples'!$B$2+SQRT('Vasicek Examples'!$B$3^2/2/'Vasicek Examples'!$B$1*(1-EXP(-2*'Vasicek Examples'!$B$1/12)))*NORMSINV(RAND())</f>
        <v>5.1365040183390893E-2</v>
      </c>
      <c r="H2688">
        <f ca="1">G2688*EXP(-'Vasicek Examples'!$B$1/12)+(1-EXP(-'Vasicek Examples'!$B$1/12))*'Vasicek Examples'!$B$2+SQRT('Vasicek Examples'!$B$3^2/2/'Vasicek Examples'!$B$1*(1-EXP(-2*'Vasicek Examples'!$B$1/12)))*NORMSINV(RAND())</f>
        <v>5.7592599658298757E-2</v>
      </c>
      <c r="I2688">
        <f ca="1">H2688*EXP(-'Vasicek Examples'!$B$1/12)+(1-EXP(-'Vasicek Examples'!$B$1/12))*'Vasicek Examples'!$B$2+SQRT('Vasicek Examples'!$B$3^2/2/'Vasicek Examples'!$B$1*(1-EXP(-2*'Vasicek Examples'!$B$1/12)))*NORMSINV(RAND())</f>
        <v>6.2295788101517362E-2</v>
      </c>
      <c r="J2688">
        <f ca="1">I2688*EXP(-'Vasicek Examples'!$B$1/12)+(1-EXP(-'Vasicek Examples'!$B$1/12))*'Vasicek Examples'!$B$2+SQRT('Vasicek Examples'!$B$3^2/2/'Vasicek Examples'!$B$1*(1-EXP(-2*'Vasicek Examples'!$B$1/12)))*NORMSINV(RAND())</f>
        <v>6.9013899923077715E-2</v>
      </c>
      <c r="K2688">
        <f ca="1">J2688*EXP(-'Vasicek Examples'!$B$1/12)+(1-EXP(-'Vasicek Examples'!$B$1/12))*'Vasicek Examples'!$B$2+SQRT('Vasicek Examples'!$B$3^2/2/'Vasicek Examples'!$B$1*(1-EXP(-2*'Vasicek Examples'!$B$1/12)))*NORMSINV(RAND())</f>
        <v>6.3414923751968236E-2</v>
      </c>
      <c r="L2688">
        <f ca="1">K2688*EXP(-'Vasicek Examples'!$B$1/12)+(1-EXP(-'Vasicek Examples'!$B$1/12))*'Vasicek Examples'!$B$2+SQRT('Vasicek Examples'!$B$3^2/2/'Vasicek Examples'!$B$1*(1-EXP(-2*'Vasicek Examples'!$B$1/12)))*NORMSINV(RAND())</f>
        <v>5.3057281721093537E-2</v>
      </c>
      <c r="M2688">
        <f ca="1">L2688*EXP(-'Vasicek Examples'!$B$1/12)+(1-EXP(-'Vasicek Examples'!$B$1/12))*'Vasicek Examples'!$B$2+SQRT('Vasicek Examples'!$B$3^2/2/'Vasicek Examples'!$B$1*(1-EXP(-2*'Vasicek Examples'!$B$1/12)))*NORMSINV(RAND())</f>
        <v>4.5927997354259502E-2</v>
      </c>
      <c r="N2688">
        <f ca="1">M2688*EXP(-'Vasicek Examples'!$B$1/12)+(1-EXP(-'Vasicek Examples'!$B$1/12))*'Vasicek Examples'!$B$2+SQRT('Vasicek Examples'!$B$3^2/2/'Vasicek Examples'!$B$1*(1-EXP(-2*'Vasicek Examples'!$B$1/12)))*NORMSINV(RAND())</f>
        <v>3.7760238492264189E-2</v>
      </c>
      <c r="O2688">
        <f t="shared" ca="1" si="166"/>
        <v>5.0337984711567509E-2</v>
      </c>
      <c r="P2688">
        <f t="shared" ca="1" si="167"/>
        <v>0.95090797782313097</v>
      </c>
      <c r="Q2688">
        <f ca="1">EXP(-'Vasicek Examples'!$D$4*N2688+'Vasicek Examples'!$E$4)</f>
        <v>0.96458218792390626</v>
      </c>
      <c r="R2688">
        <f ca="1">MAX(Q2688-'Vasicek Examples'!$B$8,0)</f>
        <v>3.8862062197930758E-3</v>
      </c>
      <c r="S2688">
        <f t="shared" ca="1" si="168"/>
        <v>3.6954244978671079E-3</v>
      </c>
    </row>
    <row r="2689" spans="1:19" x14ac:dyDescent="0.2">
      <c r="A2689">
        <f t="shared" si="169"/>
        <v>2685</v>
      </c>
      <c r="B2689">
        <f>'Vasicek Examples'!$B$4</f>
        <v>5.2999999999999999E-2</v>
      </c>
      <c r="C2689">
        <f ca="1">B2689*EXP(-'Vasicek Examples'!$B$1/12)+(1-EXP(-'Vasicek Examples'!$B$1/12))*'Vasicek Examples'!$B$2+SQRT('Vasicek Examples'!$B$3^2/2/'Vasicek Examples'!$B$1*(1-EXP(-2*'Vasicek Examples'!$B$1/12)))*NORMSINV(RAND())</f>
        <v>5.3267613855800963E-2</v>
      </c>
      <c r="D2689">
        <f ca="1">C2689*EXP(-'Vasicek Examples'!$B$1/12)+(1-EXP(-'Vasicek Examples'!$B$1/12))*'Vasicek Examples'!$B$2+SQRT('Vasicek Examples'!$B$3^2/2/'Vasicek Examples'!$B$1*(1-EXP(-2*'Vasicek Examples'!$B$1/12)))*NORMSINV(RAND())</f>
        <v>4.5615468558410879E-2</v>
      </c>
      <c r="E2689">
        <f ca="1">D2689*EXP(-'Vasicek Examples'!$B$1/12)+(1-EXP(-'Vasicek Examples'!$B$1/12))*'Vasicek Examples'!$B$2+SQRT('Vasicek Examples'!$B$3^2/2/'Vasicek Examples'!$B$1*(1-EXP(-2*'Vasicek Examples'!$B$1/12)))*NORMSINV(RAND())</f>
        <v>5.8607482420199059E-2</v>
      </c>
      <c r="F2689">
        <f ca="1">E2689*EXP(-'Vasicek Examples'!$B$1/12)+(1-EXP(-'Vasicek Examples'!$B$1/12))*'Vasicek Examples'!$B$2+SQRT('Vasicek Examples'!$B$3^2/2/'Vasicek Examples'!$B$1*(1-EXP(-2*'Vasicek Examples'!$B$1/12)))*NORMSINV(RAND())</f>
        <v>6.4605236885601672E-2</v>
      </c>
      <c r="G2689">
        <f ca="1">F2689*EXP(-'Vasicek Examples'!$B$1/12)+(1-EXP(-'Vasicek Examples'!$B$1/12))*'Vasicek Examples'!$B$2+SQRT('Vasicek Examples'!$B$3^2/2/'Vasicek Examples'!$B$1*(1-EXP(-2*'Vasicek Examples'!$B$1/12)))*NORMSINV(RAND())</f>
        <v>5.9313474440135294E-2</v>
      </c>
      <c r="H2689">
        <f ca="1">G2689*EXP(-'Vasicek Examples'!$B$1/12)+(1-EXP(-'Vasicek Examples'!$B$1/12))*'Vasicek Examples'!$B$2+SQRT('Vasicek Examples'!$B$3^2/2/'Vasicek Examples'!$B$1*(1-EXP(-2*'Vasicek Examples'!$B$1/12)))*NORMSINV(RAND())</f>
        <v>6.4533951357148692E-2</v>
      </c>
      <c r="I2689">
        <f ca="1">H2689*EXP(-'Vasicek Examples'!$B$1/12)+(1-EXP(-'Vasicek Examples'!$B$1/12))*'Vasicek Examples'!$B$2+SQRT('Vasicek Examples'!$B$3^2/2/'Vasicek Examples'!$B$1*(1-EXP(-2*'Vasicek Examples'!$B$1/12)))*NORMSINV(RAND())</f>
        <v>7.1658151396402123E-2</v>
      </c>
      <c r="J2689">
        <f ca="1">I2689*EXP(-'Vasicek Examples'!$B$1/12)+(1-EXP(-'Vasicek Examples'!$B$1/12))*'Vasicek Examples'!$B$2+SQRT('Vasicek Examples'!$B$3^2/2/'Vasicek Examples'!$B$1*(1-EXP(-2*'Vasicek Examples'!$B$1/12)))*NORMSINV(RAND())</f>
        <v>7.3976475260900038E-2</v>
      </c>
      <c r="K2689">
        <f ca="1">J2689*EXP(-'Vasicek Examples'!$B$1/12)+(1-EXP(-'Vasicek Examples'!$B$1/12))*'Vasicek Examples'!$B$2+SQRT('Vasicek Examples'!$B$3^2/2/'Vasicek Examples'!$B$1*(1-EXP(-2*'Vasicek Examples'!$B$1/12)))*NORMSINV(RAND())</f>
        <v>6.641498211718018E-2</v>
      </c>
      <c r="L2689">
        <f ca="1">K2689*EXP(-'Vasicek Examples'!$B$1/12)+(1-EXP(-'Vasicek Examples'!$B$1/12))*'Vasicek Examples'!$B$2+SQRT('Vasicek Examples'!$B$3^2/2/'Vasicek Examples'!$B$1*(1-EXP(-2*'Vasicek Examples'!$B$1/12)))*NORMSINV(RAND())</f>
        <v>6.2819072253418956E-2</v>
      </c>
      <c r="M2689">
        <f ca="1">L2689*EXP(-'Vasicek Examples'!$B$1/12)+(1-EXP(-'Vasicek Examples'!$B$1/12))*'Vasicek Examples'!$B$2+SQRT('Vasicek Examples'!$B$3^2/2/'Vasicek Examples'!$B$1*(1-EXP(-2*'Vasicek Examples'!$B$1/12)))*NORMSINV(RAND())</f>
        <v>5.2929195018754926E-2</v>
      </c>
      <c r="N2689">
        <f ca="1">M2689*EXP(-'Vasicek Examples'!$B$1/12)+(1-EXP(-'Vasicek Examples'!$B$1/12))*'Vasicek Examples'!$B$2+SQRT('Vasicek Examples'!$B$3^2/2/'Vasicek Examples'!$B$1*(1-EXP(-2*'Vasicek Examples'!$B$1/12)))*NORMSINV(RAND())</f>
        <v>4.8069718273921418E-2</v>
      </c>
      <c r="O2689">
        <f t="shared" ca="1" si="166"/>
        <v>5.5928512981084422E-2</v>
      </c>
      <c r="P2689">
        <f t="shared" ca="1" si="167"/>
        <v>0.94560673208058532</v>
      </c>
      <c r="Q2689">
        <f ca="1">EXP(-'Vasicek Examples'!$D$4*N2689+'Vasicek Examples'!$E$4)</f>
        <v>0.95678826021933772</v>
      </c>
      <c r="R2689">
        <f ca="1">MAX(Q2689-'Vasicek Examples'!$B$8,0)</f>
        <v>0</v>
      </c>
      <c r="S2689">
        <f t="shared" ca="1" si="168"/>
        <v>0</v>
      </c>
    </row>
    <row r="2690" spans="1:19" x14ac:dyDescent="0.2">
      <c r="A2690">
        <f t="shared" si="169"/>
        <v>2686</v>
      </c>
      <c r="B2690">
        <f>'Vasicek Examples'!$B$4</f>
        <v>5.2999999999999999E-2</v>
      </c>
      <c r="C2690">
        <f ca="1">B2690*EXP(-'Vasicek Examples'!$B$1/12)+(1-EXP(-'Vasicek Examples'!$B$1/12))*'Vasicek Examples'!$B$2+SQRT('Vasicek Examples'!$B$3^2/2/'Vasicek Examples'!$B$1*(1-EXP(-2*'Vasicek Examples'!$B$1/12)))*NORMSINV(RAND())</f>
        <v>5.4985493332557006E-2</v>
      </c>
      <c r="D2690">
        <f ca="1">C2690*EXP(-'Vasicek Examples'!$B$1/12)+(1-EXP(-'Vasicek Examples'!$B$1/12))*'Vasicek Examples'!$B$2+SQRT('Vasicek Examples'!$B$3^2/2/'Vasicek Examples'!$B$1*(1-EXP(-2*'Vasicek Examples'!$B$1/12)))*NORMSINV(RAND())</f>
        <v>5.9538602089255023E-2</v>
      </c>
      <c r="E2690">
        <f ca="1">D2690*EXP(-'Vasicek Examples'!$B$1/12)+(1-EXP(-'Vasicek Examples'!$B$1/12))*'Vasicek Examples'!$B$2+SQRT('Vasicek Examples'!$B$3^2/2/'Vasicek Examples'!$B$1*(1-EXP(-2*'Vasicek Examples'!$B$1/12)))*NORMSINV(RAND())</f>
        <v>5.1882236992834369E-2</v>
      </c>
      <c r="F2690">
        <f ca="1">E2690*EXP(-'Vasicek Examples'!$B$1/12)+(1-EXP(-'Vasicek Examples'!$B$1/12))*'Vasicek Examples'!$B$2+SQRT('Vasicek Examples'!$B$3^2/2/'Vasicek Examples'!$B$1*(1-EXP(-2*'Vasicek Examples'!$B$1/12)))*NORMSINV(RAND())</f>
        <v>4.4295070669297505E-2</v>
      </c>
      <c r="G2690">
        <f ca="1">F2690*EXP(-'Vasicek Examples'!$B$1/12)+(1-EXP(-'Vasicek Examples'!$B$1/12))*'Vasicek Examples'!$B$2+SQRT('Vasicek Examples'!$B$3^2/2/'Vasicek Examples'!$B$1*(1-EXP(-2*'Vasicek Examples'!$B$1/12)))*NORMSINV(RAND())</f>
        <v>5.0768399006526799E-2</v>
      </c>
      <c r="H2690">
        <f ca="1">G2690*EXP(-'Vasicek Examples'!$B$1/12)+(1-EXP(-'Vasicek Examples'!$B$1/12))*'Vasicek Examples'!$B$2+SQRT('Vasicek Examples'!$B$3^2/2/'Vasicek Examples'!$B$1*(1-EXP(-2*'Vasicek Examples'!$B$1/12)))*NORMSINV(RAND())</f>
        <v>4.3591290094827317E-2</v>
      </c>
      <c r="I2690">
        <f ca="1">H2690*EXP(-'Vasicek Examples'!$B$1/12)+(1-EXP(-'Vasicek Examples'!$B$1/12))*'Vasicek Examples'!$B$2+SQRT('Vasicek Examples'!$B$3^2/2/'Vasicek Examples'!$B$1*(1-EXP(-2*'Vasicek Examples'!$B$1/12)))*NORMSINV(RAND())</f>
        <v>4.6857644331871125E-2</v>
      </c>
      <c r="J2690">
        <f ca="1">I2690*EXP(-'Vasicek Examples'!$B$1/12)+(1-EXP(-'Vasicek Examples'!$B$1/12))*'Vasicek Examples'!$B$2+SQRT('Vasicek Examples'!$B$3^2/2/'Vasicek Examples'!$B$1*(1-EXP(-2*'Vasicek Examples'!$B$1/12)))*NORMSINV(RAND())</f>
        <v>4.2465196212097246E-2</v>
      </c>
      <c r="K2690">
        <f ca="1">J2690*EXP(-'Vasicek Examples'!$B$1/12)+(1-EXP(-'Vasicek Examples'!$B$1/12))*'Vasicek Examples'!$B$2+SQRT('Vasicek Examples'!$B$3^2/2/'Vasicek Examples'!$B$1*(1-EXP(-2*'Vasicek Examples'!$B$1/12)))*NORMSINV(RAND())</f>
        <v>4.1743900455748793E-2</v>
      </c>
      <c r="L2690">
        <f ca="1">K2690*EXP(-'Vasicek Examples'!$B$1/12)+(1-EXP(-'Vasicek Examples'!$B$1/12))*'Vasicek Examples'!$B$2+SQRT('Vasicek Examples'!$B$3^2/2/'Vasicek Examples'!$B$1*(1-EXP(-2*'Vasicek Examples'!$B$1/12)))*NORMSINV(RAND())</f>
        <v>3.8745179504917661E-2</v>
      </c>
      <c r="M2690">
        <f ca="1">L2690*EXP(-'Vasicek Examples'!$B$1/12)+(1-EXP(-'Vasicek Examples'!$B$1/12))*'Vasicek Examples'!$B$2+SQRT('Vasicek Examples'!$B$3^2/2/'Vasicek Examples'!$B$1*(1-EXP(-2*'Vasicek Examples'!$B$1/12)))*NORMSINV(RAND())</f>
        <v>3.8020474841117508E-2</v>
      </c>
      <c r="N2690">
        <f ca="1">M2690*EXP(-'Vasicek Examples'!$B$1/12)+(1-EXP(-'Vasicek Examples'!$B$1/12))*'Vasicek Examples'!$B$2+SQRT('Vasicek Examples'!$B$3^2/2/'Vasicek Examples'!$B$1*(1-EXP(-2*'Vasicek Examples'!$B$1/12)))*NORMSINV(RAND())</f>
        <v>3.8192785990832839E-2</v>
      </c>
      <c r="O2690">
        <f t="shared" ca="1" si="166"/>
        <v>4.2041427821682353E-2</v>
      </c>
      <c r="P2690">
        <f t="shared" ca="1" si="167"/>
        <v>0.95883005750902406</v>
      </c>
      <c r="Q2690">
        <f ca="1">EXP(-'Vasicek Examples'!$D$4*N2690+'Vasicek Examples'!$E$4)</f>
        <v>0.96425391125093496</v>
      </c>
      <c r="R2690">
        <f ca="1">MAX(Q2690-'Vasicek Examples'!$B$8,0)</f>
        <v>3.5579295468217698E-3</v>
      </c>
      <c r="S2690">
        <f t="shared" ca="1" si="168"/>
        <v>3.4114497919921732E-3</v>
      </c>
    </row>
    <row r="2691" spans="1:19" x14ac:dyDescent="0.2">
      <c r="A2691">
        <f t="shared" si="169"/>
        <v>2687</v>
      </c>
      <c r="B2691">
        <f>'Vasicek Examples'!$B$4</f>
        <v>5.2999999999999999E-2</v>
      </c>
      <c r="C2691">
        <f ca="1">B2691*EXP(-'Vasicek Examples'!$B$1/12)+(1-EXP(-'Vasicek Examples'!$B$1/12))*'Vasicek Examples'!$B$2+SQRT('Vasicek Examples'!$B$3^2/2/'Vasicek Examples'!$B$1*(1-EXP(-2*'Vasicek Examples'!$B$1/12)))*NORMSINV(RAND())</f>
        <v>4.6766827774927515E-2</v>
      </c>
      <c r="D2691">
        <f ca="1">C2691*EXP(-'Vasicek Examples'!$B$1/12)+(1-EXP(-'Vasicek Examples'!$B$1/12))*'Vasicek Examples'!$B$2+SQRT('Vasicek Examples'!$B$3^2/2/'Vasicek Examples'!$B$1*(1-EXP(-2*'Vasicek Examples'!$B$1/12)))*NORMSINV(RAND())</f>
        <v>5.0130645502396778E-2</v>
      </c>
      <c r="E2691">
        <f ca="1">D2691*EXP(-'Vasicek Examples'!$B$1/12)+(1-EXP(-'Vasicek Examples'!$B$1/12))*'Vasicek Examples'!$B$2+SQRT('Vasicek Examples'!$B$3^2/2/'Vasicek Examples'!$B$1*(1-EXP(-2*'Vasicek Examples'!$B$1/12)))*NORMSINV(RAND())</f>
        <v>4.7072794312669738E-2</v>
      </c>
      <c r="F2691">
        <f ca="1">E2691*EXP(-'Vasicek Examples'!$B$1/12)+(1-EXP(-'Vasicek Examples'!$B$1/12))*'Vasicek Examples'!$B$2+SQRT('Vasicek Examples'!$B$3^2/2/'Vasicek Examples'!$B$1*(1-EXP(-2*'Vasicek Examples'!$B$1/12)))*NORMSINV(RAND())</f>
        <v>5.0077836469370675E-2</v>
      </c>
      <c r="G2691">
        <f ca="1">F2691*EXP(-'Vasicek Examples'!$B$1/12)+(1-EXP(-'Vasicek Examples'!$B$1/12))*'Vasicek Examples'!$B$2+SQRT('Vasicek Examples'!$B$3^2/2/'Vasicek Examples'!$B$1*(1-EXP(-2*'Vasicek Examples'!$B$1/12)))*NORMSINV(RAND())</f>
        <v>3.2911231842114724E-2</v>
      </c>
      <c r="H2691">
        <f ca="1">G2691*EXP(-'Vasicek Examples'!$B$1/12)+(1-EXP(-'Vasicek Examples'!$B$1/12))*'Vasicek Examples'!$B$2+SQRT('Vasicek Examples'!$B$3^2/2/'Vasicek Examples'!$B$1*(1-EXP(-2*'Vasicek Examples'!$B$1/12)))*NORMSINV(RAND())</f>
        <v>3.8825913600917382E-2</v>
      </c>
      <c r="I2691">
        <f ca="1">H2691*EXP(-'Vasicek Examples'!$B$1/12)+(1-EXP(-'Vasicek Examples'!$B$1/12))*'Vasicek Examples'!$B$2+SQRT('Vasicek Examples'!$B$3^2/2/'Vasicek Examples'!$B$1*(1-EXP(-2*'Vasicek Examples'!$B$1/12)))*NORMSINV(RAND())</f>
        <v>3.1165972809876204E-2</v>
      </c>
      <c r="J2691">
        <f ca="1">I2691*EXP(-'Vasicek Examples'!$B$1/12)+(1-EXP(-'Vasicek Examples'!$B$1/12))*'Vasicek Examples'!$B$2+SQRT('Vasicek Examples'!$B$3^2/2/'Vasicek Examples'!$B$1*(1-EXP(-2*'Vasicek Examples'!$B$1/12)))*NORMSINV(RAND())</f>
        <v>3.4053582169343059E-2</v>
      </c>
      <c r="K2691">
        <f ca="1">J2691*EXP(-'Vasicek Examples'!$B$1/12)+(1-EXP(-'Vasicek Examples'!$B$1/12))*'Vasicek Examples'!$B$2+SQRT('Vasicek Examples'!$B$3^2/2/'Vasicek Examples'!$B$1*(1-EXP(-2*'Vasicek Examples'!$B$1/12)))*NORMSINV(RAND())</f>
        <v>4.3023126105925541E-2</v>
      </c>
      <c r="L2691">
        <f ca="1">K2691*EXP(-'Vasicek Examples'!$B$1/12)+(1-EXP(-'Vasicek Examples'!$B$1/12))*'Vasicek Examples'!$B$2+SQRT('Vasicek Examples'!$B$3^2/2/'Vasicek Examples'!$B$1*(1-EXP(-2*'Vasicek Examples'!$B$1/12)))*NORMSINV(RAND())</f>
        <v>4.8352668152864181E-2</v>
      </c>
      <c r="M2691">
        <f ca="1">L2691*EXP(-'Vasicek Examples'!$B$1/12)+(1-EXP(-'Vasicek Examples'!$B$1/12))*'Vasicek Examples'!$B$2+SQRT('Vasicek Examples'!$B$3^2/2/'Vasicek Examples'!$B$1*(1-EXP(-2*'Vasicek Examples'!$B$1/12)))*NORMSINV(RAND())</f>
        <v>4.9530753342212533E-2</v>
      </c>
      <c r="N2691">
        <f ca="1">M2691*EXP(-'Vasicek Examples'!$B$1/12)+(1-EXP(-'Vasicek Examples'!$B$1/12))*'Vasicek Examples'!$B$2+SQRT('Vasicek Examples'!$B$3^2/2/'Vasicek Examples'!$B$1*(1-EXP(-2*'Vasicek Examples'!$B$1/12)))*NORMSINV(RAND())</f>
        <v>4.2502581511624726E-2</v>
      </c>
      <c r="O2691">
        <f t="shared" ca="1" si="166"/>
        <v>3.9148269079247247E-2</v>
      </c>
      <c r="P2691">
        <f t="shared" ca="1" si="167"/>
        <v>0.96160812182516286</v>
      </c>
      <c r="Q2691">
        <f ca="1">EXP(-'Vasicek Examples'!$D$4*N2691+'Vasicek Examples'!$E$4)</f>
        <v>0.96098914034952465</v>
      </c>
      <c r="R2691">
        <f ca="1">MAX(Q2691-'Vasicek Examples'!$B$8,0)</f>
        <v>2.9315864541146208E-4</v>
      </c>
      <c r="S2691">
        <f t="shared" ca="1" si="168"/>
        <v>2.8190373441092494E-4</v>
      </c>
    </row>
    <row r="2692" spans="1:19" x14ac:dyDescent="0.2">
      <c r="A2692">
        <f t="shared" si="169"/>
        <v>2688</v>
      </c>
      <c r="B2692">
        <f>'Vasicek Examples'!$B$4</f>
        <v>5.2999999999999999E-2</v>
      </c>
      <c r="C2692">
        <f ca="1">B2692*EXP(-'Vasicek Examples'!$B$1/12)+(1-EXP(-'Vasicek Examples'!$B$1/12))*'Vasicek Examples'!$B$2+SQRT('Vasicek Examples'!$B$3^2/2/'Vasicek Examples'!$B$1*(1-EXP(-2*'Vasicek Examples'!$B$1/12)))*NORMSINV(RAND())</f>
        <v>5.3932841211095754E-2</v>
      </c>
      <c r="D2692">
        <f ca="1">C2692*EXP(-'Vasicek Examples'!$B$1/12)+(1-EXP(-'Vasicek Examples'!$B$1/12))*'Vasicek Examples'!$B$2+SQRT('Vasicek Examples'!$B$3^2/2/'Vasicek Examples'!$B$1*(1-EXP(-2*'Vasicek Examples'!$B$1/12)))*NORMSINV(RAND())</f>
        <v>5.2109015815603385E-2</v>
      </c>
      <c r="E2692">
        <f ca="1">D2692*EXP(-'Vasicek Examples'!$B$1/12)+(1-EXP(-'Vasicek Examples'!$B$1/12))*'Vasicek Examples'!$B$2+SQRT('Vasicek Examples'!$B$3^2/2/'Vasicek Examples'!$B$1*(1-EXP(-2*'Vasicek Examples'!$B$1/12)))*NORMSINV(RAND())</f>
        <v>4.409603117962544E-2</v>
      </c>
      <c r="F2692">
        <f ca="1">E2692*EXP(-'Vasicek Examples'!$B$1/12)+(1-EXP(-'Vasicek Examples'!$B$1/12))*'Vasicek Examples'!$B$2+SQRT('Vasicek Examples'!$B$3^2/2/'Vasicek Examples'!$B$1*(1-EXP(-2*'Vasicek Examples'!$B$1/12)))*NORMSINV(RAND())</f>
        <v>4.6444087642690583E-2</v>
      </c>
      <c r="G2692">
        <f ca="1">F2692*EXP(-'Vasicek Examples'!$B$1/12)+(1-EXP(-'Vasicek Examples'!$B$1/12))*'Vasicek Examples'!$B$2+SQRT('Vasicek Examples'!$B$3^2/2/'Vasicek Examples'!$B$1*(1-EXP(-2*'Vasicek Examples'!$B$1/12)))*NORMSINV(RAND())</f>
        <v>5.801662546802426E-2</v>
      </c>
      <c r="H2692">
        <f ca="1">G2692*EXP(-'Vasicek Examples'!$B$1/12)+(1-EXP(-'Vasicek Examples'!$B$1/12))*'Vasicek Examples'!$B$2+SQRT('Vasicek Examples'!$B$3^2/2/'Vasicek Examples'!$B$1*(1-EXP(-2*'Vasicek Examples'!$B$1/12)))*NORMSINV(RAND())</f>
        <v>6.3885868744330318E-2</v>
      </c>
      <c r="I2692">
        <f ca="1">H2692*EXP(-'Vasicek Examples'!$B$1/12)+(1-EXP(-'Vasicek Examples'!$B$1/12))*'Vasicek Examples'!$B$2+SQRT('Vasicek Examples'!$B$3^2/2/'Vasicek Examples'!$B$1*(1-EXP(-2*'Vasicek Examples'!$B$1/12)))*NORMSINV(RAND())</f>
        <v>6.5953719499538557E-2</v>
      </c>
      <c r="J2692">
        <f ca="1">I2692*EXP(-'Vasicek Examples'!$B$1/12)+(1-EXP(-'Vasicek Examples'!$B$1/12))*'Vasicek Examples'!$B$2+SQRT('Vasicek Examples'!$B$3^2/2/'Vasicek Examples'!$B$1*(1-EXP(-2*'Vasicek Examples'!$B$1/12)))*NORMSINV(RAND())</f>
        <v>6.9533424934307836E-2</v>
      </c>
      <c r="K2692">
        <f ca="1">J2692*EXP(-'Vasicek Examples'!$B$1/12)+(1-EXP(-'Vasicek Examples'!$B$1/12))*'Vasicek Examples'!$B$2+SQRT('Vasicek Examples'!$B$3^2/2/'Vasicek Examples'!$B$1*(1-EXP(-2*'Vasicek Examples'!$B$1/12)))*NORMSINV(RAND())</f>
        <v>6.9473524105730905E-2</v>
      </c>
      <c r="L2692">
        <f ca="1">K2692*EXP(-'Vasicek Examples'!$B$1/12)+(1-EXP(-'Vasicek Examples'!$B$1/12))*'Vasicek Examples'!$B$2+SQRT('Vasicek Examples'!$B$3^2/2/'Vasicek Examples'!$B$1*(1-EXP(-2*'Vasicek Examples'!$B$1/12)))*NORMSINV(RAND())</f>
        <v>7.4794330809091064E-2</v>
      </c>
      <c r="M2692">
        <f ca="1">L2692*EXP(-'Vasicek Examples'!$B$1/12)+(1-EXP(-'Vasicek Examples'!$B$1/12))*'Vasicek Examples'!$B$2+SQRT('Vasicek Examples'!$B$3^2/2/'Vasicek Examples'!$B$1*(1-EXP(-2*'Vasicek Examples'!$B$1/12)))*NORMSINV(RAND())</f>
        <v>8.6541730665589858E-2</v>
      </c>
      <c r="N2692">
        <f ca="1">M2692*EXP(-'Vasicek Examples'!$B$1/12)+(1-EXP(-'Vasicek Examples'!$B$1/12))*'Vasicek Examples'!$B$2+SQRT('Vasicek Examples'!$B$3^2/2/'Vasicek Examples'!$B$1*(1-EXP(-2*'Vasicek Examples'!$B$1/12)))*NORMSINV(RAND())</f>
        <v>7.7036450558316982E-2</v>
      </c>
      <c r="O2692">
        <f t="shared" ca="1" si="166"/>
        <v>5.8027750395769885E-2</v>
      </c>
      <c r="P2692">
        <f t="shared" ca="1" si="167"/>
        <v>0.94362376114063062</v>
      </c>
      <c r="Q2692">
        <f ca="1">EXP(-'Vasicek Examples'!$D$4*N2692+'Vasicek Examples'!$E$4)</f>
        <v>0.93522493373805338</v>
      </c>
      <c r="R2692">
        <f ca="1">MAX(Q2692-'Vasicek Examples'!$B$8,0)</f>
        <v>0</v>
      </c>
      <c r="S2692">
        <f t="shared" ca="1" si="168"/>
        <v>0</v>
      </c>
    </row>
    <row r="2693" spans="1:19" x14ac:dyDescent="0.2">
      <c r="A2693">
        <f t="shared" si="169"/>
        <v>2689</v>
      </c>
      <c r="B2693">
        <f>'Vasicek Examples'!$B$4</f>
        <v>5.2999999999999999E-2</v>
      </c>
      <c r="C2693">
        <f ca="1">B2693*EXP(-'Vasicek Examples'!$B$1/12)+(1-EXP(-'Vasicek Examples'!$B$1/12))*'Vasicek Examples'!$B$2+SQRT('Vasicek Examples'!$B$3^2/2/'Vasicek Examples'!$B$1*(1-EXP(-2*'Vasicek Examples'!$B$1/12)))*NORMSINV(RAND())</f>
        <v>4.3113932496608325E-2</v>
      </c>
      <c r="D2693">
        <f ca="1">C2693*EXP(-'Vasicek Examples'!$B$1/12)+(1-EXP(-'Vasicek Examples'!$B$1/12))*'Vasicek Examples'!$B$2+SQRT('Vasicek Examples'!$B$3^2/2/'Vasicek Examples'!$B$1*(1-EXP(-2*'Vasicek Examples'!$B$1/12)))*NORMSINV(RAND())</f>
        <v>5.3754497178830109E-2</v>
      </c>
      <c r="E2693">
        <f ca="1">D2693*EXP(-'Vasicek Examples'!$B$1/12)+(1-EXP(-'Vasicek Examples'!$B$1/12))*'Vasicek Examples'!$B$2+SQRT('Vasicek Examples'!$B$3^2/2/'Vasicek Examples'!$B$1*(1-EXP(-2*'Vasicek Examples'!$B$1/12)))*NORMSINV(RAND())</f>
        <v>5.144491270080577E-2</v>
      </c>
      <c r="F2693">
        <f ca="1">E2693*EXP(-'Vasicek Examples'!$B$1/12)+(1-EXP(-'Vasicek Examples'!$B$1/12))*'Vasicek Examples'!$B$2+SQRT('Vasicek Examples'!$B$3^2/2/'Vasicek Examples'!$B$1*(1-EXP(-2*'Vasicek Examples'!$B$1/12)))*NORMSINV(RAND())</f>
        <v>3.8295062263670028E-2</v>
      </c>
      <c r="G2693">
        <f ca="1">F2693*EXP(-'Vasicek Examples'!$B$1/12)+(1-EXP(-'Vasicek Examples'!$B$1/12))*'Vasicek Examples'!$B$2+SQRT('Vasicek Examples'!$B$3^2/2/'Vasicek Examples'!$B$1*(1-EXP(-2*'Vasicek Examples'!$B$1/12)))*NORMSINV(RAND())</f>
        <v>4.6436288563383055E-2</v>
      </c>
      <c r="H2693">
        <f ca="1">G2693*EXP(-'Vasicek Examples'!$B$1/12)+(1-EXP(-'Vasicek Examples'!$B$1/12))*'Vasicek Examples'!$B$2+SQRT('Vasicek Examples'!$B$3^2/2/'Vasicek Examples'!$B$1*(1-EXP(-2*'Vasicek Examples'!$B$1/12)))*NORMSINV(RAND())</f>
        <v>5.0346573361432556E-2</v>
      </c>
      <c r="I2693">
        <f ca="1">H2693*EXP(-'Vasicek Examples'!$B$1/12)+(1-EXP(-'Vasicek Examples'!$B$1/12))*'Vasicek Examples'!$B$2+SQRT('Vasicek Examples'!$B$3^2/2/'Vasicek Examples'!$B$1*(1-EXP(-2*'Vasicek Examples'!$B$1/12)))*NORMSINV(RAND())</f>
        <v>4.83722256426284E-2</v>
      </c>
      <c r="J2693">
        <f ca="1">I2693*EXP(-'Vasicek Examples'!$B$1/12)+(1-EXP(-'Vasicek Examples'!$B$1/12))*'Vasicek Examples'!$B$2+SQRT('Vasicek Examples'!$B$3^2/2/'Vasicek Examples'!$B$1*(1-EXP(-2*'Vasicek Examples'!$B$1/12)))*NORMSINV(RAND())</f>
        <v>4.6257719559693954E-2</v>
      </c>
      <c r="K2693">
        <f ca="1">J2693*EXP(-'Vasicek Examples'!$B$1/12)+(1-EXP(-'Vasicek Examples'!$B$1/12))*'Vasicek Examples'!$B$2+SQRT('Vasicek Examples'!$B$3^2/2/'Vasicek Examples'!$B$1*(1-EXP(-2*'Vasicek Examples'!$B$1/12)))*NORMSINV(RAND())</f>
        <v>5.0603872453827276E-2</v>
      </c>
      <c r="L2693">
        <f ca="1">K2693*EXP(-'Vasicek Examples'!$B$1/12)+(1-EXP(-'Vasicek Examples'!$B$1/12))*'Vasicek Examples'!$B$2+SQRT('Vasicek Examples'!$B$3^2/2/'Vasicek Examples'!$B$1*(1-EXP(-2*'Vasicek Examples'!$B$1/12)))*NORMSINV(RAND())</f>
        <v>4.5039704325504942E-2</v>
      </c>
      <c r="M2693">
        <f ca="1">L2693*EXP(-'Vasicek Examples'!$B$1/12)+(1-EXP(-'Vasicek Examples'!$B$1/12))*'Vasicek Examples'!$B$2+SQRT('Vasicek Examples'!$B$3^2/2/'Vasicek Examples'!$B$1*(1-EXP(-2*'Vasicek Examples'!$B$1/12)))*NORMSINV(RAND())</f>
        <v>5.0351645667432221E-2</v>
      </c>
      <c r="N2693">
        <f ca="1">M2693*EXP(-'Vasicek Examples'!$B$1/12)+(1-EXP(-'Vasicek Examples'!$B$1/12))*'Vasicek Examples'!$B$2+SQRT('Vasicek Examples'!$B$3^2/2/'Vasicek Examples'!$B$1*(1-EXP(-2*'Vasicek Examples'!$B$1/12)))*NORMSINV(RAND())</f>
        <v>5.6770153298835842E-2</v>
      </c>
      <c r="O2693">
        <f t="shared" ca="1" si="166"/>
        <v>4.4237045384577532E-2</v>
      </c>
      <c r="P2693">
        <f t="shared" ca="1" si="167"/>
        <v>0.95672714283791771</v>
      </c>
      <c r="Q2693">
        <f ca="1">EXP(-'Vasicek Examples'!$D$4*N2693+'Vasicek Examples'!$E$4)</f>
        <v>0.95025978435190661</v>
      </c>
      <c r="R2693">
        <f ca="1">MAX(Q2693-'Vasicek Examples'!$B$8,0)</f>
        <v>0</v>
      </c>
      <c r="S2693">
        <f t="shared" ca="1" si="168"/>
        <v>0</v>
      </c>
    </row>
    <row r="2694" spans="1:19" x14ac:dyDescent="0.2">
      <c r="A2694">
        <f t="shared" si="169"/>
        <v>2690</v>
      </c>
      <c r="B2694">
        <f>'Vasicek Examples'!$B$4</f>
        <v>5.2999999999999999E-2</v>
      </c>
      <c r="C2694">
        <f ca="1">B2694*EXP(-'Vasicek Examples'!$B$1/12)+(1-EXP(-'Vasicek Examples'!$B$1/12))*'Vasicek Examples'!$B$2+SQRT('Vasicek Examples'!$B$3^2/2/'Vasicek Examples'!$B$1*(1-EXP(-2*'Vasicek Examples'!$B$1/12)))*NORMSINV(RAND())</f>
        <v>5.2988330821475631E-2</v>
      </c>
      <c r="D2694">
        <f ca="1">C2694*EXP(-'Vasicek Examples'!$B$1/12)+(1-EXP(-'Vasicek Examples'!$B$1/12))*'Vasicek Examples'!$B$2+SQRT('Vasicek Examples'!$B$3^2/2/'Vasicek Examples'!$B$1*(1-EXP(-2*'Vasicek Examples'!$B$1/12)))*NORMSINV(RAND())</f>
        <v>4.271622849872625E-2</v>
      </c>
      <c r="E2694">
        <f ca="1">D2694*EXP(-'Vasicek Examples'!$B$1/12)+(1-EXP(-'Vasicek Examples'!$B$1/12))*'Vasicek Examples'!$B$2+SQRT('Vasicek Examples'!$B$3^2/2/'Vasicek Examples'!$B$1*(1-EXP(-2*'Vasicek Examples'!$B$1/12)))*NORMSINV(RAND())</f>
        <v>3.6335660328188281E-2</v>
      </c>
      <c r="F2694">
        <f ca="1">E2694*EXP(-'Vasicek Examples'!$B$1/12)+(1-EXP(-'Vasicek Examples'!$B$1/12))*'Vasicek Examples'!$B$2+SQRT('Vasicek Examples'!$B$3^2/2/'Vasicek Examples'!$B$1*(1-EXP(-2*'Vasicek Examples'!$B$1/12)))*NORMSINV(RAND())</f>
        <v>4.2477937382656386E-2</v>
      </c>
      <c r="G2694">
        <f ca="1">F2694*EXP(-'Vasicek Examples'!$B$1/12)+(1-EXP(-'Vasicek Examples'!$B$1/12))*'Vasicek Examples'!$B$2+SQRT('Vasicek Examples'!$B$3^2/2/'Vasicek Examples'!$B$1*(1-EXP(-2*'Vasicek Examples'!$B$1/12)))*NORMSINV(RAND())</f>
        <v>3.6230062097180896E-2</v>
      </c>
      <c r="H2694">
        <f ca="1">G2694*EXP(-'Vasicek Examples'!$B$1/12)+(1-EXP(-'Vasicek Examples'!$B$1/12))*'Vasicek Examples'!$B$2+SQRT('Vasicek Examples'!$B$3^2/2/'Vasicek Examples'!$B$1*(1-EXP(-2*'Vasicek Examples'!$B$1/12)))*NORMSINV(RAND())</f>
        <v>2.7959012887974539E-2</v>
      </c>
      <c r="I2694">
        <f ca="1">H2694*EXP(-'Vasicek Examples'!$B$1/12)+(1-EXP(-'Vasicek Examples'!$B$1/12))*'Vasicek Examples'!$B$2+SQRT('Vasicek Examples'!$B$3^2/2/'Vasicek Examples'!$B$1*(1-EXP(-2*'Vasicek Examples'!$B$1/12)))*NORMSINV(RAND())</f>
        <v>2.1369269221561009E-2</v>
      </c>
      <c r="J2694">
        <f ca="1">I2694*EXP(-'Vasicek Examples'!$B$1/12)+(1-EXP(-'Vasicek Examples'!$B$1/12))*'Vasicek Examples'!$B$2+SQRT('Vasicek Examples'!$B$3^2/2/'Vasicek Examples'!$B$1*(1-EXP(-2*'Vasicek Examples'!$B$1/12)))*NORMSINV(RAND())</f>
        <v>2.4283774660203514E-2</v>
      </c>
      <c r="K2694">
        <f ca="1">J2694*EXP(-'Vasicek Examples'!$B$1/12)+(1-EXP(-'Vasicek Examples'!$B$1/12))*'Vasicek Examples'!$B$2+SQRT('Vasicek Examples'!$B$3^2/2/'Vasicek Examples'!$B$1*(1-EXP(-2*'Vasicek Examples'!$B$1/12)))*NORMSINV(RAND())</f>
        <v>1.8133883657226173E-2</v>
      </c>
      <c r="L2694">
        <f ca="1">K2694*EXP(-'Vasicek Examples'!$B$1/12)+(1-EXP(-'Vasicek Examples'!$B$1/12))*'Vasicek Examples'!$B$2+SQRT('Vasicek Examples'!$B$3^2/2/'Vasicek Examples'!$B$1*(1-EXP(-2*'Vasicek Examples'!$B$1/12)))*NORMSINV(RAND())</f>
        <v>1.8474528493798808E-2</v>
      </c>
      <c r="M2694">
        <f ca="1">L2694*EXP(-'Vasicek Examples'!$B$1/12)+(1-EXP(-'Vasicek Examples'!$B$1/12))*'Vasicek Examples'!$B$2+SQRT('Vasicek Examples'!$B$3^2/2/'Vasicek Examples'!$B$1*(1-EXP(-2*'Vasicek Examples'!$B$1/12)))*NORMSINV(RAND())</f>
        <v>1.8522787570495112E-2</v>
      </c>
      <c r="N2694">
        <f ca="1">M2694*EXP(-'Vasicek Examples'!$B$1/12)+(1-EXP(-'Vasicek Examples'!$B$1/12))*'Vasicek Examples'!$B$2+SQRT('Vasicek Examples'!$B$3^2/2/'Vasicek Examples'!$B$1*(1-EXP(-2*'Vasicek Examples'!$B$1/12)))*NORMSINV(RAND())</f>
        <v>2.8718272133786533E-2</v>
      </c>
      <c r="O2694">
        <f t="shared" ref="O2694:O2757" ca="1" si="170">(SUM(D2694:M2694)+AVERAGE(C2694,N2694))/12</f>
        <v>2.7279703856303506E-2</v>
      </c>
      <c r="P2694">
        <f t="shared" ref="P2694:P2757" ca="1" si="171">EXP(-O2694)</f>
        <v>0.97308902670304842</v>
      </c>
      <c r="Q2694">
        <f ca="1">EXP(-'Vasicek Examples'!$D$4*N2694+'Vasicek Examples'!$E$4)</f>
        <v>0.97147012290828005</v>
      </c>
      <c r="R2694">
        <f ca="1">MAX(Q2694-'Vasicek Examples'!$B$8,0)</f>
        <v>1.0774141204166865E-2</v>
      </c>
      <c r="S2694">
        <f t="shared" ref="S2694:S2757" ca="1" si="172">R2694*P2694</f>
        <v>1.0484198577923945E-2</v>
      </c>
    </row>
    <row r="2695" spans="1:19" x14ac:dyDescent="0.2">
      <c r="A2695">
        <f t="shared" ref="A2695:A2758" si="173">A2694+1</f>
        <v>2691</v>
      </c>
      <c r="B2695">
        <f>'Vasicek Examples'!$B$4</f>
        <v>5.2999999999999999E-2</v>
      </c>
      <c r="C2695">
        <f ca="1">B2695*EXP(-'Vasicek Examples'!$B$1/12)+(1-EXP(-'Vasicek Examples'!$B$1/12))*'Vasicek Examples'!$B$2+SQRT('Vasicek Examples'!$B$3^2/2/'Vasicek Examples'!$B$1*(1-EXP(-2*'Vasicek Examples'!$B$1/12)))*NORMSINV(RAND())</f>
        <v>4.8115540570494574E-2</v>
      </c>
      <c r="D2695">
        <f ca="1">C2695*EXP(-'Vasicek Examples'!$B$1/12)+(1-EXP(-'Vasicek Examples'!$B$1/12))*'Vasicek Examples'!$B$2+SQRT('Vasicek Examples'!$B$3^2/2/'Vasicek Examples'!$B$1*(1-EXP(-2*'Vasicek Examples'!$B$1/12)))*NORMSINV(RAND())</f>
        <v>4.786741276516731E-2</v>
      </c>
      <c r="E2695">
        <f ca="1">D2695*EXP(-'Vasicek Examples'!$B$1/12)+(1-EXP(-'Vasicek Examples'!$B$1/12))*'Vasicek Examples'!$B$2+SQRT('Vasicek Examples'!$B$3^2/2/'Vasicek Examples'!$B$1*(1-EXP(-2*'Vasicek Examples'!$B$1/12)))*NORMSINV(RAND())</f>
        <v>5.1896226355404987E-2</v>
      </c>
      <c r="F2695">
        <f ca="1">E2695*EXP(-'Vasicek Examples'!$B$1/12)+(1-EXP(-'Vasicek Examples'!$B$1/12))*'Vasicek Examples'!$B$2+SQRT('Vasicek Examples'!$B$3^2/2/'Vasicek Examples'!$B$1*(1-EXP(-2*'Vasicek Examples'!$B$1/12)))*NORMSINV(RAND())</f>
        <v>5.1572052111951934E-2</v>
      </c>
      <c r="G2695">
        <f ca="1">F2695*EXP(-'Vasicek Examples'!$B$1/12)+(1-EXP(-'Vasicek Examples'!$B$1/12))*'Vasicek Examples'!$B$2+SQRT('Vasicek Examples'!$B$3^2/2/'Vasicek Examples'!$B$1*(1-EXP(-2*'Vasicek Examples'!$B$1/12)))*NORMSINV(RAND())</f>
        <v>3.6435449045649236E-2</v>
      </c>
      <c r="H2695">
        <f ca="1">G2695*EXP(-'Vasicek Examples'!$B$1/12)+(1-EXP(-'Vasicek Examples'!$B$1/12))*'Vasicek Examples'!$B$2+SQRT('Vasicek Examples'!$B$3^2/2/'Vasicek Examples'!$B$1*(1-EXP(-2*'Vasicek Examples'!$B$1/12)))*NORMSINV(RAND())</f>
        <v>3.7245279872790985E-2</v>
      </c>
      <c r="I2695">
        <f ca="1">H2695*EXP(-'Vasicek Examples'!$B$1/12)+(1-EXP(-'Vasicek Examples'!$B$1/12))*'Vasicek Examples'!$B$2+SQRT('Vasicek Examples'!$B$3^2/2/'Vasicek Examples'!$B$1*(1-EXP(-2*'Vasicek Examples'!$B$1/12)))*NORMSINV(RAND())</f>
        <v>2.9247137633815697E-2</v>
      </c>
      <c r="J2695">
        <f ca="1">I2695*EXP(-'Vasicek Examples'!$B$1/12)+(1-EXP(-'Vasicek Examples'!$B$1/12))*'Vasicek Examples'!$B$2+SQRT('Vasicek Examples'!$B$3^2/2/'Vasicek Examples'!$B$1*(1-EXP(-2*'Vasicek Examples'!$B$1/12)))*NORMSINV(RAND())</f>
        <v>2.7545107239480924E-2</v>
      </c>
      <c r="K2695">
        <f ca="1">J2695*EXP(-'Vasicek Examples'!$B$1/12)+(1-EXP(-'Vasicek Examples'!$B$1/12))*'Vasicek Examples'!$B$2+SQRT('Vasicek Examples'!$B$3^2/2/'Vasicek Examples'!$B$1*(1-EXP(-2*'Vasicek Examples'!$B$1/12)))*NORMSINV(RAND())</f>
        <v>2.1183315329168159E-2</v>
      </c>
      <c r="L2695">
        <f ca="1">K2695*EXP(-'Vasicek Examples'!$B$1/12)+(1-EXP(-'Vasicek Examples'!$B$1/12))*'Vasicek Examples'!$B$2+SQRT('Vasicek Examples'!$B$3^2/2/'Vasicek Examples'!$B$1*(1-EXP(-2*'Vasicek Examples'!$B$1/12)))*NORMSINV(RAND())</f>
        <v>2.1863280223784556E-2</v>
      </c>
      <c r="M2695">
        <f ca="1">L2695*EXP(-'Vasicek Examples'!$B$1/12)+(1-EXP(-'Vasicek Examples'!$B$1/12))*'Vasicek Examples'!$B$2+SQRT('Vasicek Examples'!$B$3^2/2/'Vasicek Examples'!$B$1*(1-EXP(-2*'Vasicek Examples'!$B$1/12)))*NORMSINV(RAND())</f>
        <v>2.0658337207395433E-2</v>
      </c>
      <c r="N2695">
        <f ca="1">M2695*EXP(-'Vasicek Examples'!$B$1/12)+(1-EXP(-'Vasicek Examples'!$B$1/12))*'Vasicek Examples'!$B$2+SQRT('Vasicek Examples'!$B$3^2/2/'Vasicek Examples'!$B$1*(1-EXP(-2*'Vasicek Examples'!$B$1/12)))*NORMSINV(RAND())</f>
        <v>2.2829928554676266E-2</v>
      </c>
      <c r="O2695">
        <f t="shared" ca="1" si="170"/>
        <v>3.1748861028932887E-2</v>
      </c>
      <c r="P2695">
        <f t="shared" ca="1" si="171"/>
        <v>0.96874984237048378</v>
      </c>
      <c r="Q2695">
        <f ca="1">EXP(-'Vasicek Examples'!$D$4*N2695+'Vasicek Examples'!$E$4)</f>
        <v>0.97598213320497562</v>
      </c>
      <c r="R2695">
        <f ca="1">MAX(Q2695-'Vasicek Examples'!$B$8,0)</f>
        <v>1.5286151500862433E-2</v>
      </c>
      <c r="S2695">
        <f t="shared" ca="1" si="172"/>
        <v>1.4808456856911815E-2</v>
      </c>
    </row>
    <row r="2696" spans="1:19" x14ac:dyDescent="0.2">
      <c r="A2696">
        <f t="shared" si="173"/>
        <v>2692</v>
      </c>
      <c r="B2696">
        <f>'Vasicek Examples'!$B$4</f>
        <v>5.2999999999999999E-2</v>
      </c>
      <c r="C2696">
        <f ca="1">B2696*EXP(-'Vasicek Examples'!$B$1/12)+(1-EXP(-'Vasicek Examples'!$B$1/12))*'Vasicek Examples'!$B$2+SQRT('Vasicek Examples'!$B$3^2/2/'Vasicek Examples'!$B$1*(1-EXP(-2*'Vasicek Examples'!$B$1/12)))*NORMSINV(RAND())</f>
        <v>5.6022028780834753E-2</v>
      </c>
      <c r="D2696">
        <f ca="1">C2696*EXP(-'Vasicek Examples'!$B$1/12)+(1-EXP(-'Vasicek Examples'!$B$1/12))*'Vasicek Examples'!$B$2+SQRT('Vasicek Examples'!$B$3^2/2/'Vasicek Examples'!$B$1*(1-EXP(-2*'Vasicek Examples'!$B$1/12)))*NORMSINV(RAND())</f>
        <v>6.5557173495025378E-2</v>
      </c>
      <c r="E2696">
        <f ca="1">D2696*EXP(-'Vasicek Examples'!$B$1/12)+(1-EXP(-'Vasicek Examples'!$B$1/12))*'Vasicek Examples'!$B$2+SQRT('Vasicek Examples'!$B$3^2/2/'Vasicek Examples'!$B$1*(1-EXP(-2*'Vasicek Examples'!$B$1/12)))*NORMSINV(RAND())</f>
        <v>6.1739552748731337E-2</v>
      </c>
      <c r="F2696">
        <f ca="1">E2696*EXP(-'Vasicek Examples'!$B$1/12)+(1-EXP(-'Vasicek Examples'!$B$1/12))*'Vasicek Examples'!$B$2+SQRT('Vasicek Examples'!$B$3^2/2/'Vasicek Examples'!$B$1*(1-EXP(-2*'Vasicek Examples'!$B$1/12)))*NORMSINV(RAND())</f>
        <v>5.8284120754431887E-2</v>
      </c>
      <c r="G2696">
        <f ca="1">F2696*EXP(-'Vasicek Examples'!$B$1/12)+(1-EXP(-'Vasicek Examples'!$B$1/12))*'Vasicek Examples'!$B$2+SQRT('Vasicek Examples'!$B$3^2/2/'Vasicek Examples'!$B$1*(1-EXP(-2*'Vasicek Examples'!$B$1/12)))*NORMSINV(RAND())</f>
        <v>5.1364692817682578E-2</v>
      </c>
      <c r="H2696">
        <f ca="1">G2696*EXP(-'Vasicek Examples'!$B$1/12)+(1-EXP(-'Vasicek Examples'!$B$1/12))*'Vasicek Examples'!$B$2+SQRT('Vasicek Examples'!$B$3^2/2/'Vasicek Examples'!$B$1*(1-EXP(-2*'Vasicek Examples'!$B$1/12)))*NORMSINV(RAND())</f>
        <v>5.444162145057535E-2</v>
      </c>
      <c r="I2696">
        <f ca="1">H2696*EXP(-'Vasicek Examples'!$B$1/12)+(1-EXP(-'Vasicek Examples'!$B$1/12))*'Vasicek Examples'!$B$2+SQRT('Vasicek Examples'!$B$3^2/2/'Vasicek Examples'!$B$1*(1-EXP(-2*'Vasicek Examples'!$B$1/12)))*NORMSINV(RAND())</f>
        <v>5.8464481116081518E-2</v>
      </c>
      <c r="J2696">
        <f ca="1">I2696*EXP(-'Vasicek Examples'!$B$1/12)+(1-EXP(-'Vasicek Examples'!$B$1/12))*'Vasicek Examples'!$B$2+SQRT('Vasicek Examples'!$B$3^2/2/'Vasicek Examples'!$B$1*(1-EXP(-2*'Vasicek Examples'!$B$1/12)))*NORMSINV(RAND())</f>
        <v>5.2921459429096783E-2</v>
      </c>
      <c r="K2696">
        <f ca="1">J2696*EXP(-'Vasicek Examples'!$B$1/12)+(1-EXP(-'Vasicek Examples'!$B$1/12))*'Vasicek Examples'!$B$2+SQRT('Vasicek Examples'!$B$3^2/2/'Vasicek Examples'!$B$1*(1-EXP(-2*'Vasicek Examples'!$B$1/12)))*NORMSINV(RAND())</f>
        <v>5.019580653181023E-2</v>
      </c>
      <c r="L2696">
        <f ca="1">K2696*EXP(-'Vasicek Examples'!$B$1/12)+(1-EXP(-'Vasicek Examples'!$B$1/12))*'Vasicek Examples'!$B$2+SQRT('Vasicek Examples'!$B$3^2/2/'Vasicek Examples'!$B$1*(1-EXP(-2*'Vasicek Examples'!$B$1/12)))*NORMSINV(RAND())</f>
        <v>5.2346588840966435E-2</v>
      </c>
      <c r="M2696">
        <f ca="1">L2696*EXP(-'Vasicek Examples'!$B$1/12)+(1-EXP(-'Vasicek Examples'!$B$1/12))*'Vasicek Examples'!$B$2+SQRT('Vasicek Examples'!$B$3^2/2/'Vasicek Examples'!$B$1*(1-EXP(-2*'Vasicek Examples'!$B$1/12)))*NORMSINV(RAND())</f>
        <v>5.66674590691306E-2</v>
      </c>
      <c r="N2696">
        <f ca="1">M2696*EXP(-'Vasicek Examples'!$B$1/12)+(1-EXP(-'Vasicek Examples'!$B$1/12))*'Vasicek Examples'!$B$2+SQRT('Vasicek Examples'!$B$3^2/2/'Vasicek Examples'!$B$1*(1-EXP(-2*'Vasicek Examples'!$B$1/12)))*NORMSINV(RAND())</f>
        <v>4.7196975696676031E-2</v>
      </c>
      <c r="O2696">
        <f t="shared" ca="1" si="170"/>
        <v>5.1132704874357289E-2</v>
      </c>
      <c r="P2696">
        <f t="shared" ca="1" si="171"/>
        <v>0.95015257228796046</v>
      </c>
      <c r="Q2696">
        <f ca="1">EXP(-'Vasicek Examples'!$D$4*N2696+'Vasicek Examples'!$E$4)</f>
        <v>0.95744560321345829</v>
      </c>
      <c r="R2696">
        <f ca="1">MAX(Q2696-'Vasicek Examples'!$B$8,0)</f>
        <v>0</v>
      </c>
      <c r="S2696">
        <f t="shared" ca="1" si="172"/>
        <v>0</v>
      </c>
    </row>
    <row r="2697" spans="1:19" x14ac:dyDescent="0.2">
      <c r="A2697">
        <f t="shared" si="173"/>
        <v>2693</v>
      </c>
      <c r="B2697">
        <f>'Vasicek Examples'!$B$4</f>
        <v>5.2999999999999999E-2</v>
      </c>
      <c r="C2697">
        <f ca="1">B2697*EXP(-'Vasicek Examples'!$B$1/12)+(1-EXP(-'Vasicek Examples'!$B$1/12))*'Vasicek Examples'!$B$2+SQRT('Vasicek Examples'!$B$3^2/2/'Vasicek Examples'!$B$1*(1-EXP(-2*'Vasicek Examples'!$B$1/12)))*NORMSINV(RAND())</f>
        <v>5.1805495141388984E-2</v>
      </c>
      <c r="D2697">
        <f ca="1">C2697*EXP(-'Vasicek Examples'!$B$1/12)+(1-EXP(-'Vasicek Examples'!$B$1/12))*'Vasicek Examples'!$B$2+SQRT('Vasicek Examples'!$B$3^2/2/'Vasicek Examples'!$B$1*(1-EXP(-2*'Vasicek Examples'!$B$1/12)))*NORMSINV(RAND())</f>
        <v>4.4436762034148106E-2</v>
      </c>
      <c r="E2697">
        <f ca="1">D2697*EXP(-'Vasicek Examples'!$B$1/12)+(1-EXP(-'Vasicek Examples'!$B$1/12))*'Vasicek Examples'!$B$2+SQRT('Vasicek Examples'!$B$3^2/2/'Vasicek Examples'!$B$1*(1-EXP(-2*'Vasicek Examples'!$B$1/12)))*NORMSINV(RAND())</f>
        <v>5.1697608215351951E-2</v>
      </c>
      <c r="F2697">
        <f ca="1">E2697*EXP(-'Vasicek Examples'!$B$1/12)+(1-EXP(-'Vasicek Examples'!$B$1/12))*'Vasicek Examples'!$B$2+SQRT('Vasicek Examples'!$B$3^2/2/'Vasicek Examples'!$B$1*(1-EXP(-2*'Vasicek Examples'!$B$1/12)))*NORMSINV(RAND())</f>
        <v>4.7092761332524498E-2</v>
      </c>
      <c r="G2697">
        <f ca="1">F2697*EXP(-'Vasicek Examples'!$B$1/12)+(1-EXP(-'Vasicek Examples'!$B$1/12))*'Vasicek Examples'!$B$2+SQRT('Vasicek Examples'!$B$3^2/2/'Vasicek Examples'!$B$1*(1-EXP(-2*'Vasicek Examples'!$B$1/12)))*NORMSINV(RAND())</f>
        <v>4.322453669792499E-2</v>
      </c>
      <c r="H2697">
        <f ca="1">G2697*EXP(-'Vasicek Examples'!$B$1/12)+(1-EXP(-'Vasicek Examples'!$B$1/12))*'Vasicek Examples'!$B$2+SQRT('Vasicek Examples'!$B$3^2/2/'Vasicek Examples'!$B$1*(1-EXP(-2*'Vasicek Examples'!$B$1/12)))*NORMSINV(RAND())</f>
        <v>4.7516894744466021E-2</v>
      </c>
      <c r="I2697">
        <f ca="1">H2697*EXP(-'Vasicek Examples'!$B$1/12)+(1-EXP(-'Vasicek Examples'!$B$1/12))*'Vasicek Examples'!$B$2+SQRT('Vasicek Examples'!$B$3^2/2/'Vasicek Examples'!$B$1*(1-EXP(-2*'Vasicek Examples'!$B$1/12)))*NORMSINV(RAND())</f>
        <v>5.7460144399197131E-2</v>
      </c>
      <c r="J2697">
        <f ca="1">I2697*EXP(-'Vasicek Examples'!$B$1/12)+(1-EXP(-'Vasicek Examples'!$B$1/12))*'Vasicek Examples'!$B$2+SQRT('Vasicek Examples'!$B$3^2/2/'Vasicek Examples'!$B$1*(1-EXP(-2*'Vasicek Examples'!$B$1/12)))*NORMSINV(RAND())</f>
        <v>5.356785654130413E-2</v>
      </c>
      <c r="K2697">
        <f ca="1">J2697*EXP(-'Vasicek Examples'!$B$1/12)+(1-EXP(-'Vasicek Examples'!$B$1/12))*'Vasicek Examples'!$B$2+SQRT('Vasicek Examples'!$B$3^2/2/'Vasicek Examples'!$B$1*(1-EXP(-2*'Vasicek Examples'!$B$1/12)))*NORMSINV(RAND())</f>
        <v>4.7597214620199474E-2</v>
      </c>
      <c r="L2697">
        <f ca="1">K2697*EXP(-'Vasicek Examples'!$B$1/12)+(1-EXP(-'Vasicek Examples'!$B$1/12))*'Vasicek Examples'!$B$2+SQRT('Vasicek Examples'!$B$3^2/2/'Vasicek Examples'!$B$1*(1-EXP(-2*'Vasicek Examples'!$B$1/12)))*NORMSINV(RAND())</f>
        <v>4.1727797502574833E-2</v>
      </c>
      <c r="M2697">
        <f ca="1">L2697*EXP(-'Vasicek Examples'!$B$1/12)+(1-EXP(-'Vasicek Examples'!$B$1/12))*'Vasicek Examples'!$B$2+SQRT('Vasicek Examples'!$B$3^2/2/'Vasicek Examples'!$B$1*(1-EXP(-2*'Vasicek Examples'!$B$1/12)))*NORMSINV(RAND())</f>
        <v>3.9834811096893817E-2</v>
      </c>
      <c r="N2697">
        <f ca="1">M2697*EXP(-'Vasicek Examples'!$B$1/12)+(1-EXP(-'Vasicek Examples'!$B$1/12))*'Vasicek Examples'!$B$2+SQRT('Vasicek Examples'!$B$3^2/2/'Vasicek Examples'!$B$1*(1-EXP(-2*'Vasicek Examples'!$B$1/12)))*NORMSINV(RAND())</f>
        <v>3.5038815830630107E-2</v>
      </c>
      <c r="O2697">
        <f t="shared" ca="1" si="170"/>
        <v>4.3131545222549535E-2</v>
      </c>
      <c r="P2697">
        <f t="shared" ca="1" si="171"/>
        <v>0.95778538968759719</v>
      </c>
      <c r="Q2697">
        <f ca="1">EXP(-'Vasicek Examples'!$D$4*N2697+'Vasicek Examples'!$E$4)</f>
        <v>0.96665014372187497</v>
      </c>
      <c r="R2697">
        <f ca="1">MAX(Q2697-'Vasicek Examples'!$B$8,0)</f>
        <v>5.9541620177617771E-3</v>
      </c>
      <c r="S2697">
        <f t="shared" ca="1" si="172"/>
        <v>5.7028093884450536E-3</v>
      </c>
    </row>
    <row r="2698" spans="1:19" x14ac:dyDescent="0.2">
      <c r="A2698">
        <f t="shared" si="173"/>
        <v>2694</v>
      </c>
      <c r="B2698">
        <f>'Vasicek Examples'!$B$4</f>
        <v>5.2999999999999999E-2</v>
      </c>
      <c r="C2698">
        <f ca="1">B2698*EXP(-'Vasicek Examples'!$B$1/12)+(1-EXP(-'Vasicek Examples'!$B$1/12))*'Vasicek Examples'!$B$2+SQRT('Vasicek Examples'!$B$3^2/2/'Vasicek Examples'!$B$1*(1-EXP(-2*'Vasicek Examples'!$B$1/12)))*NORMSINV(RAND())</f>
        <v>5.218327851141992E-2</v>
      </c>
      <c r="D2698">
        <f ca="1">C2698*EXP(-'Vasicek Examples'!$B$1/12)+(1-EXP(-'Vasicek Examples'!$B$1/12))*'Vasicek Examples'!$B$2+SQRT('Vasicek Examples'!$B$3^2/2/'Vasicek Examples'!$B$1*(1-EXP(-2*'Vasicek Examples'!$B$1/12)))*NORMSINV(RAND())</f>
        <v>5.7813420319099806E-2</v>
      </c>
      <c r="E2698">
        <f ca="1">D2698*EXP(-'Vasicek Examples'!$B$1/12)+(1-EXP(-'Vasicek Examples'!$B$1/12))*'Vasicek Examples'!$B$2+SQRT('Vasicek Examples'!$B$3^2/2/'Vasicek Examples'!$B$1*(1-EXP(-2*'Vasicek Examples'!$B$1/12)))*NORMSINV(RAND())</f>
        <v>5.7772522112039038E-2</v>
      </c>
      <c r="F2698">
        <f ca="1">E2698*EXP(-'Vasicek Examples'!$B$1/12)+(1-EXP(-'Vasicek Examples'!$B$1/12))*'Vasicek Examples'!$B$2+SQRT('Vasicek Examples'!$B$3^2/2/'Vasicek Examples'!$B$1*(1-EXP(-2*'Vasicek Examples'!$B$1/12)))*NORMSINV(RAND())</f>
        <v>6.1981311183302072E-2</v>
      </c>
      <c r="G2698">
        <f ca="1">F2698*EXP(-'Vasicek Examples'!$B$1/12)+(1-EXP(-'Vasicek Examples'!$B$1/12))*'Vasicek Examples'!$B$2+SQRT('Vasicek Examples'!$B$3^2/2/'Vasicek Examples'!$B$1*(1-EXP(-2*'Vasicek Examples'!$B$1/12)))*NORMSINV(RAND())</f>
        <v>6.4689184619205614E-2</v>
      </c>
      <c r="H2698">
        <f ca="1">G2698*EXP(-'Vasicek Examples'!$B$1/12)+(1-EXP(-'Vasicek Examples'!$B$1/12))*'Vasicek Examples'!$B$2+SQRT('Vasicek Examples'!$B$3^2/2/'Vasicek Examples'!$B$1*(1-EXP(-2*'Vasicek Examples'!$B$1/12)))*NORMSINV(RAND())</f>
        <v>6.5908440671906279E-2</v>
      </c>
      <c r="I2698">
        <f ca="1">H2698*EXP(-'Vasicek Examples'!$B$1/12)+(1-EXP(-'Vasicek Examples'!$B$1/12))*'Vasicek Examples'!$B$2+SQRT('Vasicek Examples'!$B$3^2/2/'Vasicek Examples'!$B$1*(1-EXP(-2*'Vasicek Examples'!$B$1/12)))*NORMSINV(RAND())</f>
        <v>7.045869390121437E-2</v>
      </c>
      <c r="J2698">
        <f ca="1">I2698*EXP(-'Vasicek Examples'!$B$1/12)+(1-EXP(-'Vasicek Examples'!$B$1/12))*'Vasicek Examples'!$B$2+SQRT('Vasicek Examples'!$B$3^2/2/'Vasicek Examples'!$B$1*(1-EXP(-2*'Vasicek Examples'!$B$1/12)))*NORMSINV(RAND())</f>
        <v>6.7319321590701447E-2</v>
      </c>
      <c r="K2698">
        <f ca="1">J2698*EXP(-'Vasicek Examples'!$B$1/12)+(1-EXP(-'Vasicek Examples'!$B$1/12))*'Vasicek Examples'!$B$2+SQRT('Vasicek Examples'!$B$3^2/2/'Vasicek Examples'!$B$1*(1-EXP(-2*'Vasicek Examples'!$B$1/12)))*NORMSINV(RAND())</f>
        <v>7.1291712236104032E-2</v>
      </c>
      <c r="L2698">
        <f ca="1">K2698*EXP(-'Vasicek Examples'!$B$1/12)+(1-EXP(-'Vasicek Examples'!$B$1/12))*'Vasicek Examples'!$B$2+SQRT('Vasicek Examples'!$B$3^2/2/'Vasicek Examples'!$B$1*(1-EXP(-2*'Vasicek Examples'!$B$1/12)))*NORMSINV(RAND())</f>
        <v>6.7252686751183691E-2</v>
      </c>
      <c r="M2698">
        <f ca="1">L2698*EXP(-'Vasicek Examples'!$B$1/12)+(1-EXP(-'Vasicek Examples'!$B$1/12))*'Vasicek Examples'!$B$2+SQRT('Vasicek Examples'!$B$3^2/2/'Vasicek Examples'!$B$1*(1-EXP(-2*'Vasicek Examples'!$B$1/12)))*NORMSINV(RAND())</f>
        <v>6.9334562626359175E-2</v>
      </c>
      <c r="N2698">
        <f ca="1">M2698*EXP(-'Vasicek Examples'!$B$1/12)+(1-EXP(-'Vasicek Examples'!$B$1/12))*'Vasicek Examples'!$B$2+SQRT('Vasicek Examples'!$B$3^2/2/'Vasicek Examples'!$B$1*(1-EXP(-2*'Vasicek Examples'!$B$1/12)))*NORMSINV(RAND())</f>
        <v>6.3500912077962574E-2</v>
      </c>
      <c r="O2698">
        <f t="shared" ca="1" si="170"/>
        <v>5.9305329275483896E-2</v>
      </c>
      <c r="P2698">
        <f t="shared" ca="1" si="171"/>
        <v>0.94241897712018208</v>
      </c>
      <c r="Q2698">
        <f ca="1">EXP(-'Vasicek Examples'!$D$4*N2698+'Vasicek Examples'!$E$4)</f>
        <v>0.94523985489467333</v>
      </c>
      <c r="R2698">
        <f ca="1">MAX(Q2698-'Vasicek Examples'!$B$8,0)</f>
        <v>0</v>
      </c>
      <c r="S2698">
        <f t="shared" ca="1" si="172"/>
        <v>0</v>
      </c>
    </row>
    <row r="2699" spans="1:19" x14ac:dyDescent="0.2">
      <c r="A2699">
        <f t="shared" si="173"/>
        <v>2695</v>
      </c>
      <c r="B2699">
        <f>'Vasicek Examples'!$B$4</f>
        <v>5.2999999999999999E-2</v>
      </c>
      <c r="C2699">
        <f ca="1">B2699*EXP(-'Vasicek Examples'!$B$1/12)+(1-EXP(-'Vasicek Examples'!$B$1/12))*'Vasicek Examples'!$B$2+SQRT('Vasicek Examples'!$B$3^2/2/'Vasicek Examples'!$B$1*(1-EXP(-2*'Vasicek Examples'!$B$1/12)))*NORMSINV(RAND())</f>
        <v>6.1252286020373109E-2</v>
      </c>
      <c r="D2699">
        <f ca="1">C2699*EXP(-'Vasicek Examples'!$B$1/12)+(1-EXP(-'Vasicek Examples'!$B$1/12))*'Vasicek Examples'!$B$2+SQRT('Vasicek Examples'!$B$3^2/2/'Vasicek Examples'!$B$1*(1-EXP(-2*'Vasicek Examples'!$B$1/12)))*NORMSINV(RAND())</f>
        <v>6.035618202341278E-2</v>
      </c>
      <c r="E2699">
        <f ca="1">D2699*EXP(-'Vasicek Examples'!$B$1/12)+(1-EXP(-'Vasicek Examples'!$B$1/12))*'Vasicek Examples'!$B$2+SQRT('Vasicek Examples'!$B$3^2/2/'Vasicek Examples'!$B$1*(1-EXP(-2*'Vasicek Examples'!$B$1/12)))*NORMSINV(RAND())</f>
        <v>6.5329793610340567E-2</v>
      </c>
      <c r="F2699">
        <f ca="1">E2699*EXP(-'Vasicek Examples'!$B$1/12)+(1-EXP(-'Vasicek Examples'!$B$1/12))*'Vasicek Examples'!$B$2+SQRT('Vasicek Examples'!$B$3^2/2/'Vasicek Examples'!$B$1*(1-EXP(-2*'Vasicek Examples'!$B$1/12)))*NORMSINV(RAND())</f>
        <v>5.7194969686644795E-2</v>
      </c>
      <c r="G2699">
        <f ca="1">F2699*EXP(-'Vasicek Examples'!$B$1/12)+(1-EXP(-'Vasicek Examples'!$B$1/12))*'Vasicek Examples'!$B$2+SQRT('Vasicek Examples'!$B$3^2/2/'Vasicek Examples'!$B$1*(1-EXP(-2*'Vasicek Examples'!$B$1/12)))*NORMSINV(RAND())</f>
        <v>6.1682125051132235E-2</v>
      </c>
      <c r="H2699">
        <f ca="1">G2699*EXP(-'Vasicek Examples'!$B$1/12)+(1-EXP(-'Vasicek Examples'!$B$1/12))*'Vasicek Examples'!$B$2+SQRT('Vasicek Examples'!$B$3^2/2/'Vasicek Examples'!$B$1*(1-EXP(-2*'Vasicek Examples'!$B$1/12)))*NORMSINV(RAND())</f>
        <v>6.6200105211672411E-2</v>
      </c>
      <c r="I2699">
        <f ca="1">H2699*EXP(-'Vasicek Examples'!$B$1/12)+(1-EXP(-'Vasicek Examples'!$B$1/12))*'Vasicek Examples'!$B$2+SQRT('Vasicek Examples'!$B$3^2/2/'Vasicek Examples'!$B$1*(1-EXP(-2*'Vasicek Examples'!$B$1/12)))*NORMSINV(RAND())</f>
        <v>5.5546421575225283E-2</v>
      </c>
      <c r="J2699">
        <f ca="1">I2699*EXP(-'Vasicek Examples'!$B$1/12)+(1-EXP(-'Vasicek Examples'!$B$1/12))*'Vasicek Examples'!$B$2+SQRT('Vasicek Examples'!$B$3^2/2/'Vasicek Examples'!$B$1*(1-EXP(-2*'Vasicek Examples'!$B$1/12)))*NORMSINV(RAND())</f>
        <v>5.8099541999321228E-2</v>
      </c>
      <c r="K2699">
        <f ca="1">J2699*EXP(-'Vasicek Examples'!$B$1/12)+(1-EXP(-'Vasicek Examples'!$B$1/12))*'Vasicek Examples'!$B$2+SQRT('Vasicek Examples'!$B$3^2/2/'Vasicek Examples'!$B$1*(1-EXP(-2*'Vasicek Examples'!$B$1/12)))*NORMSINV(RAND())</f>
        <v>5.9651945516135237E-2</v>
      </c>
      <c r="L2699">
        <f ca="1">K2699*EXP(-'Vasicek Examples'!$B$1/12)+(1-EXP(-'Vasicek Examples'!$B$1/12))*'Vasicek Examples'!$B$2+SQRT('Vasicek Examples'!$B$3^2/2/'Vasicek Examples'!$B$1*(1-EXP(-2*'Vasicek Examples'!$B$1/12)))*NORMSINV(RAND())</f>
        <v>5.5247582047869552E-2</v>
      </c>
      <c r="M2699">
        <f ca="1">L2699*EXP(-'Vasicek Examples'!$B$1/12)+(1-EXP(-'Vasicek Examples'!$B$1/12))*'Vasicek Examples'!$B$2+SQRT('Vasicek Examples'!$B$3^2/2/'Vasicek Examples'!$B$1*(1-EXP(-2*'Vasicek Examples'!$B$1/12)))*NORMSINV(RAND())</f>
        <v>4.8866757328987674E-2</v>
      </c>
      <c r="N2699">
        <f ca="1">M2699*EXP(-'Vasicek Examples'!$B$1/12)+(1-EXP(-'Vasicek Examples'!$B$1/12))*'Vasicek Examples'!$B$2+SQRT('Vasicek Examples'!$B$3^2/2/'Vasicek Examples'!$B$1*(1-EXP(-2*'Vasicek Examples'!$B$1/12)))*NORMSINV(RAND())</f>
        <v>5.2321725805773447E-2</v>
      </c>
      <c r="O2699">
        <f t="shared" ca="1" si="170"/>
        <v>5.3746869163651255E-2</v>
      </c>
      <c r="P2699">
        <f t="shared" ca="1" si="171"/>
        <v>0.94767196113932251</v>
      </c>
      <c r="Q2699">
        <f ca="1">EXP(-'Vasicek Examples'!$D$4*N2699+'Vasicek Examples'!$E$4)</f>
        <v>0.95359213071113746</v>
      </c>
      <c r="R2699">
        <f ca="1">MAX(Q2699-'Vasicek Examples'!$B$8,0)</f>
        <v>0</v>
      </c>
      <c r="S2699">
        <f t="shared" ca="1" si="172"/>
        <v>0</v>
      </c>
    </row>
    <row r="2700" spans="1:19" x14ac:dyDescent="0.2">
      <c r="A2700">
        <f t="shared" si="173"/>
        <v>2696</v>
      </c>
      <c r="B2700">
        <f>'Vasicek Examples'!$B$4</f>
        <v>5.2999999999999999E-2</v>
      </c>
      <c r="C2700">
        <f ca="1">B2700*EXP(-'Vasicek Examples'!$B$1/12)+(1-EXP(-'Vasicek Examples'!$B$1/12))*'Vasicek Examples'!$B$2+SQRT('Vasicek Examples'!$B$3^2/2/'Vasicek Examples'!$B$1*(1-EXP(-2*'Vasicek Examples'!$B$1/12)))*NORMSINV(RAND())</f>
        <v>5.2234824523168112E-2</v>
      </c>
      <c r="D2700">
        <f ca="1">C2700*EXP(-'Vasicek Examples'!$B$1/12)+(1-EXP(-'Vasicek Examples'!$B$1/12))*'Vasicek Examples'!$B$2+SQRT('Vasicek Examples'!$B$3^2/2/'Vasicek Examples'!$B$1*(1-EXP(-2*'Vasicek Examples'!$B$1/12)))*NORMSINV(RAND())</f>
        <v>5.8780745621014263E-2</v>
      </c>
      <c r="E2700">
        <f ca="1">D2700*EXP(-'Vasicek Examples'!$B$1/12)+(1-EXP(-'Vasicek Examples'!$B$1/12))*'Vasicek Examples'!$B$2+SQRT('Vasicek Examples'!$B$3^2/2/'Vasicek Examples'!$B$1*(1-EXP(-2*'Vasicek Examples'!$B$1/12)))*NORMSINV(RAND())</f>
        <v>6.3394683040302949E-2</v>
      </c>
      <c r="F2700">
        <f ca="1">E2700*EXP(-'Vasicek Examples'!$B$1/12)+(1-EXP(-'Vasicek Examples'!$B$1/12))*'Vasicek Examples'!$B$2+SQRT('Vasicek Examples'!$B$3^2/2/'Vasicek Examples'!$B$1*(1-EXP(-2*'Vasicek Examples'!$B$1/12)))*NORMSINV(RAND())</f>
        <v>6.9264636365595947E-2</v>
      </c>
      <c r="G2700">
        <f ca="1">F2700*EXP(-'Vasicek Examples'!$B$1/12)+(1-EXP(-'Vasicek Examples'!$B$1/12))*'Vasicek Examples'!$B$2+SQRT('Vasicek Examples'!$B$3^2/2/'Vasicek Examples'!$B$1*(1-EXP(-2*'Vasicek Examples'!$B$1/12)))*NORMSINV(RAND())</f>
        <v>6.9879596728543533E-2</v>
      </c>
      <c r="H2700">
        <f ca="1">G2700*EXP(-'Vasicek Examples'!$B$1/12)+(1-EXP(-'Vasicek Examples'!$B$1/12))*'Vasicek Examples'!$B$2+SQRT('Vasicek Examples'!$B$3^2/2/'Vasicek Examples'!$B$1*(1-EXP(-2*'Vasicek Examples'!$B$1/12)))*NORMSINV(RAND())</f>
        <v>7.7623907203453621E-2</v>
      </c>
      <c r="I2700">
        <f ca="1">H2700*EXP(-'Vasicek Examples'!$B$1/12)+(1-EXP(-'Vasicek Examples'!$B$1/12))*'Vasicek Examples'!$B$2+SQRT('Vasicek Examples'!$B$3^2/2/'Vasicek Examples'!$B$1*(1-EXP(-2*'Vasicek Examples'!$B$1/12)))*NORMSINV(RAND())</f>
        <v>7.90619337640249E-2</v>
      </c>
      <c r="J2700">
        <f ca="1">I2700*EXP(-'Vasicek Examples'!$B$1/12)+(1-EXP(-'Vasicek Examples'!$B$1/12))*'Vasicek Examples'!$B$2+SQRT('Vasicek Examples'!$B$3^2/2/'Vasicek Examples'!$B$1*(1-EXP(-2*'Vasicek Examples'!$B$1/12)))*NORMSINV(RAND())</f>
        <v>8.0567596056424232E-2</v>
      </c>
      <c r="K2700">
        <f ca="1">J2700*EXP(-'Vasicek Examples'!$B$1/12)+(1-EXP(-'Vasicek Examples'!$B$1/12))*'Vasicek Examples'!$B$2+SQRT('Vasicek Examples'!$B$3^2/2/'Vasicek Examples'!$B$1*(1-EXP(-2*'Vasicek Examples'!$B$1/12)))*NORMSINV(RAND())</f>
        <v>7.5234203480011322E-2</v>
      </c>
      <c r="L2700">
        <f ca="1">K2700*EXP(-'Vasicek Examples'!$B$1/12)+(1-EXP(-'Vasicek Examples'!$B$1/12))*'Vasicek Examples'!$B$2+SQRT('Vasicek Examples'!$B$3^2/2/'Vasicek Examples'!$B$1*(1-EXP(-2*'Vasicek Examples'!$B$1/12)))*NORMSINV(RAND())</f>
        <v>6.4931262403447751E-2</v>
      </c>
      <c r="M2700">
        <f ca="1">L2700*EXP(-'Vasicek Examples'!$B$1/12)+(1-EXP(-'Vasicek Examples'!$B$1/12))*'Vasicek Examples'!$B$2+SQRT('Vasicek Examples'!$B$3^2/2/'Vasicek Examples'!$B$1*(1-EXP(-2*'Vasicek Examples'!$B$1/12)))*NORMSINV(RAND())</f>
        <v>5.3541110802553596E-2</v>
      </c>
      <c r="N2700">
        <f ca="1">M2700*EXP(-'Vasicek Examples'!$B$1/12)+(1-EXP(-'Vasicek Examples'!$B$1/12))*'Vasicek Examples'!$B$2+SQRT('Vasicek Examples'!$B$3^2/2/'Vasicek Examples'!$B$1*(1-EXP(-2*'Vasicek Examples'!$B$1/12)))*NORMSINV(RAND())</f>
        <v>4.1575197142734222E-2</v>
      </c>
      <c r="O2700">
        <f t="shared" ca="1" si="170"/>
        <v>6.1598723858193614E-2</v>
      </c>
      <c r="P2700">
        <f t="shared" ca="1" si="171"/>
        <v>0.94026011505093876</v>
      </c>
      <c r="Q2700">
        <f ca="1">EXP(-'Vasicek Examples'!$D$4*N2700+'Vasicek Examples'!$E$4)</f>
        <v>0.96169072103898834</v>
      </c>
      <c r="R2700">
        <f ca="1">MAX(Q2700-'Vasicek Examples'!$B$8,0)</f>
        <v>9.9473933487514987E-4</v>
      </c>
      <c r="S2700">
        <f t="shared" ca="1" si="172"/>
        <v>9.353137214554027E-4</v>
      </c>
    </row>
    <row r="2701" spans="1:19" x14ac:dyDescent="0.2">
      <c r="A2701">
        <f t="shared" si="173"/>
        <v>2697</v>
      </c>
      <c r="B2701">
        <f>'Vasicek Examples'!$B$4</f>
        <v>5.2999999999999999E-2</v>
      </c>
      <c r="C2701">
        <f ca="1">B2701*EXP(-'Vasicek Examples'!$B$1/12)+(1-EXP(-'Vasicek Examples'!$B$1/12))*'Vasicek Examples'!$B$2+SQRT('Vasicek Examples'!$B$3^2/2/'Vasicek Examples'!$B$1*(1-EXP(-2*'Vasicek Examples'!$B$1/12)))*NORMSINV(RAND())</f>
        <v>5.7982064120454896E-2</v>
      </c>
      <c r="D2701">
        <f ca="1">C2701*EXP(-'Vasicek Examples'!$B$1/12)+(1-EXP(-'Vasicek Examples'!$B$1/12))*'Vasicek Examples'!$B$2+SQRT('Vasicek Examples'!$B$3^2/2/'Vasicek Examples'!$B$1*(1-EXP(-2*'Vasicek Examples'!$B$1/12)))*NORMSINV(RAND())</f>
        <v>5.8692862810703614E-2</v>
      </c>
      <c r="E2701">
        <f ca="1">D2701*EXP(-'Vasicek Examples'!$B$1/12)+(1-EXP(-'Vasicek Examples'!$B$1/12))*'Vasicek Examples'!$B$2+SQRT('Vasicek Examples'!$B$3^2/2/'Vasicek Examples'!$B$1*(1-EXP(-2*'Vasicek Examples'!$B$1/12)))*NORMSINV(RAND())</f>
        <v>6.1727710891234029E-2</v>
      </c>
      <c r="F2701">
        <f ca="1">E2701*EXP(-'Vasicek Examples'!$B$1/12)+(1-EXP(-'Vasicek Examples'!$B$1/12))*'Vasicek Examples'!$B$2+SQRT('Vasicek Examples'!$B$3^2/2/'Vasicek Examples'!$B$1*(1-EXP(-2*'Vasicek Examples'!$B$1/12)))*NORMSINV(RAND())</f>
        <v>5.9949221132597617E-2</v>
      </c>
      <c r="G2701">
        <f ca="1">F2701*EXP(-'Vasicek Examples'!$B$1/12)+(1-EXP(-'Vasicek Examples'!$B$1/12))*'Vasicek Examples'!$B$2+SQRT('Vasicek Examples'!$B$3^2/2/'Vasicek Examples'!$B$1*(1-EXP(-2*'Vasicek Examples'!$B$1/12)))*NORMSINV(RAND())</f>
        <v>5.9018955721679457E-2</v>
      </c>
      <c r="H2701">
        <f ca="1">G2701*EXP(-'Vasicek Examples'!$B$1/12)+(1-EXP(-'Vasicek Examples'!$B$1/12))*'Vasicek Examples'!$B$2+SQRT('Vasicek Examples'!$B$3^2/2/'Vasicek Examples'!$B$1*(1-EXP(-2*'Vasicek Examples'!$B$1/12)))*NORMSINV(RAND())</f>
        <v>5.4909115421417846E-2</v>
      </c>
      <c r="I2701">
        <f ca="1">H2701*EXP(-'Vasicek Examples'!$B$1/12)+(1-EXP(-'Vasicek Examples'!$B$1/12))*'Vasicek Examples'!$B$2+SQRT('Vasicek Examples'!$B$3^2/2/'Vasicek Examples'!$B$1*(1-EXP(-2*'Vasicek Examples'!$B$1/12)))*NORMSINV(RAND())</f>
        <v>5.5362917546463081E-2</v>
      </c>
      <c r="J2701">
        <f ca="1">I2701*EXP(-'Vasicek Examples'!$B$1/12)+(1-EXP(-'Vasicek Examples'!$B$1/12))*'Vasicek Examples'!$B$2+SQRT('Vasicek Examples'!$B$3^2/2/'Vasicek Examples'!$B$1*(1-EXP(-2*'Vasicek Examples'!$B$1/12)))*NORMSINV(RAND())</f>
        <v>5.4178646207527006E-2</v>
      </c>
      <c r="K2701">
        <f ca="1">J2701*EXP(-'Vasicek Examples'!$B$1/12)+(1-EXP(-'Vasicek Examples'!$B$1/12))*'Vasicek Examples'!$B$2+SQRT('Vasicek Examples'!$B$3^2/2/'Vasicek Examples'!$B$1*(1-EXP(-2*'Vasicek Examples'!$B$1/12)))*NORMSINV(RAND())</f>
        <v>5.2852945778225184E-2</v>
      </c>
      <c r="L2701">
        <f ca="1">K2701*EXP(-'Vasicek Examples'!$B$1/12)+(1-EXP(-'Vasicek Examples'!$B$1/12))*'Vasicek Examples'!$B$2+SQRT('Vasicek Examples'!$B$3^2/2/'Vasicek Examples'!$B$1*(1-EXP(-2*'Vasicek Examples'!$B$1/12)))*NORMSINV(RAND())</f>
        <v>5.4168422202277001E-2</v>
      </c>
      <c r="M2701">
        <f ca="1">L2701*EXP(-'Vasicek Examples'!$B$1/12)+(1-EXP(-'Vasicek Examples'!$B$1/12))*'Vasicek Examples'!$B$2+SQRT('Vasicek Examples'!$B$3^2/2/'Vasicek Examples'!$B$1*(1-EXP(-2*'Vasicek Examples'!$B$1/12)))*NORMSINV(RAND())</f>
        <v>4.1553400271610516E-2</v>
      </c>
      <c r="N2701">
        <f ca="1">M2701*EXP(-'Vasicek Examples'!$B$1/12)+(1-EXP(-'Vasicek Examples'!$B$1/12))*'Vasicek Examples'!$B$2+SQRT('Vasicek Examples'!$B$3^2/2/'Vasicek Examples'!$B$1*(1-EXP(-2*'Vasicek Examples'!$B$1/12)))*NORMSINV(RAND())</f>
        <v>3.3247563463807819E-2</v>
      </c>
      <c r="O2701">
        <f t="shared" ca="1" si="170"/>
        <v>4.983575098132223E-2</v>
      </c>
      <c r="P2701">
        <f t="shared" ca="1" si="171"/>
        <v>0.95138567583193834</v>
      </c>
      <c r="Q2701">
        <f ca="1">EXP(-'Vasicek Examples'!$D$4*N2701+'Vasicek Examples'!$E$4)</f>
        <v>0.9680137001587551</v>
      </c>
      <c r="R2701">
        <f ca="1">MAX(Q2701-'Vasicek Examples'!$B$8,0)</f>
        <v>7.3177184546419083E-3</v>
      </c>
      <c r="S2701">
        <f t="shared" ca="1" si="172"/>
        <v>6.9619725175173392E-3</v>
      </c>
    </row>
    <row r="2702" spans="1:19" x14ac:dyDescent="0.2">
      <c r="A2702">
        <f t="shared" si="173"/>
        <v>2698</v>
      </c>
      <c r="B2702">
        <f>'Vasicek Examples'!$B$4</f>
        <v>5.2999999999999999E-2</v>
      </c>
      <c r="C2702">
        <f ca="1">B2702*EXP(-'Vasicek Examples'!$B$1/12)+(1-EXP(-'Vasicek Examples'!$B$1/12))*'Vasicek Examples'!$B$2+SQRT('Vasicek Examples'!$B$3^2/2/'Vasicek Examples'!$B$1*(1-EXP(-2*'Vasicek Examples'!$B$1/12)))*NORMSINV(RAND())</f>
        <v>5.5850252327983928E-2</v>
      </c>
      <c r="D2702">
        <f ca="1">C2702*EXP(-'Vasicek Examples'!$B$1/12)+(1-EXP(-'Vasicek Examples'!$B$1/12))*'Vasicek Examples'!$B$2+SQRT('Vasicek Examples'!$B$3^2/2/'Vasicek Examples'!$B$1*(1-EXP(-2*'Vasicek Examples'!$B$1/12)))*NORMSINV(RAND())</f>
        <v>6.0456334614464625E-2</v>
      </c>
      <c r="E2702">
        <f ca="1">D2702*EXP(-'Vasicek Examples'!$B$1/12)+(1-EXP(-'Vasicek Examples'!$B$1/12))*'Vasicek Examples'!$B$2+SQRT('Vasicek Examples'!$B$3^2/2/'Vasicek Examples'!$B$1*(1-EXP(-2*'Vasicek Examples'!$B$1/12)))*NORMSINV(RAND())</f>
        <v>6.3640037279142775E-2</v>
      </c>
      <c r="F2702">
        <f ca="1">E2702*EXP(-'Vasicek Examples'!$B$1/12)+(1-EXP(-'Vasicek Examples'!$B$1/12))*'Vasicek Examples'!$B$2+SQRT('Vasicek Examples'!$B$3^2/2/'Vasicek Examples'!$B$1*(1-EXP(-2*'Vasicek Examples'!$B$1/12)))*NORMSINV(RAND())</f>
        <v>6.5117964701487174E-2</v>
      </c>
      <c r="G2702">
        <f ca="1">F2702*EXP(-'Vasicek Examples'!$B$1/12)+(1-EXP(-'Vasicek Examples'!$B$1/12))*'Vasicek Examples'!$B$2+SQRT('Vasicek Examples'!$B$3^2/2/'Vasicek Examples'!$B$1*(1-EXP(-2*'Vasicek Examples'!$B$1/12)))*NORMSINV(RAND())</f>
        <v>6.5925921633110354E-2</v>
      </c>
      <c r="H2702">
        <f ca="1">G2702*EXP(-'Vasicek Examples'!$B$1/12)+(1-EXP(-'Vasicek Examples'!$B$1/12))*'Vasicek Examples'!$B$2+SQRT('Vasicek Examples'!$B$3^2/2/'Vasicek Examples'!$B$1*(1-EXP(-2*'Vasicek Examples'!$B$1/12)))*NORMSINV(RAND())</f>
        <v>6.4915743904979908E-2</v>
      </c>
      <c r="I2702">
        <f ca="1">H2702*EXP(-'Vasicek Examples'!$B$1/12)+(1-EXP(-'Vasicek Examples'!$B$1/12))*'Vasicek Examples'!$B$2+SQRT('Vasicek Examples'!$B$3^2/2/'Vasicek Examples'!$B$1*(1-EXP(-2*'Vasicek Examples'!$B$1/12)))*NORMSINV(RAND())</f>
        <v>5.8718504790448045E-2</v>
      </c>
      <c r="J2702">
        <f ca="1">I2702*EXP(-'Vasicek Examples'!$B$1/12)+(1-EXP(-'Vasicek Examples'!$B$1/12))*'Vasicek Examples'!$B$2+SQRT('Vasicek Examples'!$B$3^2/2/'Vasicek Examples'!$B$1*(1-EXP(-2*'Vasicek Examples'!$B$1/12)))*NORMSINV(RAND())</f>
        <v>5.6162676841513458E-2</v>
      </c>
      <c r="K2702">
        <f ca="1">J2702*EXP(-'Vasicek Examples'!$B$1/12)+(1-EXP(-'Vasicek Examples'!$B$1/12))*'Vasicek Examples'!$B$2+SQRT('Vasicek Examples'!$B$3^2/2/'Vasicek Examples'!$B$1*(1-EXP(-2*'Vasicek Examples'!$B$1/12)))*NORMSINV(RAND())</f>
        <v>5.1849364956032769E-2</v>
      </c>
      <c r="L2702">
        <f ca="1">K2702*EXP(-'Vasicek Examples'!$B$1/12)+(1-EXP(-'Vasicek Examples'!$B$1/12))*'Vasicek Examples'!$B$2+SQRT('Vasicek Examples'!$B$3^2/2/'Vasicek Examples'!$B$1*(1-EXP(-2*'Vasicek Examples'!$B$1/12)))*NORMSINV(RAND())</f>
        <v>4.8594204256326462E-2</v>
      </c>
      <c r="M2702">
        <f ca="1">L2702*EXP(-'Vasicek Examples'!$B$1/12)+(1-EXP(-'Vasicek Examples'!$B$1/12))*'Vasicek Examples'!$B$2+SQRT('Vasicek Examples'!$B$3^2/2/'Vasicek Examples'!$B$1*(1-EXP(-2*'Vasicek Examples'!$B$1/12)))*NORMSINV(RAND())</f>
        <v>5.643310689487821E-2</v>
      </c>
      <c r="N2702">
        <f ca="1">M2702*EXP(-'Vasicek Examples'!$B$1/12)+(1-EXP(-'Vasicek Examples'!$B$1/12))*'Vasicek Examples'!$B$2+SQRT('Vasicek Examples'!$B$3^2/2/'Vasicek Examples'!$B$1*(1-EXP(-2*'Vasicek Examples'!$B$1/12)))*NORMSINV(RAND())</f>
        <v>5.5812018724576862E-2</v>
      </c>
      <c r="O2702">
        <f t="shared" ca="1" si="170"/>
        <v>5.3970416283222016E-2</v>
      </c>
      <c r="P2702">
        <f t="shared" ca="1" si="171"/>
        <v>0.94746013547950203</v>
      </c>
      <c r="Q2702">
        <f ca="1">EXP(-'Vasicek Examples'!$D$4*N2702+'Vasicek Examples'!$E$4)</f>
        <v>0.95097654390927089</v>
      </c>
      <c r="R2702">
        <f ca="1">MAX(Q2702-'Vasicek Examples'!$B$8,0)</f>
        <v>0</v>
      </c>
      <c r="S2702">
        <f t="shared" ca="1" si="172"/>
        <v>0</v>
      </c>
    </row>
    <row r="2703" spans="1:19" x14ac:dyDescent="0.2">
      <c r="A2703">
        <f t="shared" si="173"/>
        <v>2699</v>
      </c>
      <c r="B2703">
        <f>'Vasicek Examples'!$B$4</f>
        <v>5.2999999999999999E-2</v>
      </c>
      <c r="C2703">
        <f ca="1">B2703*EXP(-'Vasicek Examples'!$B$1/12)+(1-EXP(-'Vasicek Examples'!$B$1/12))*'Vasicek Examples'!$B$2+SQRT('Vasicek Examples'!$B$3^2/2/'Vasicek Examples'!$B$1*(1-EXP(-2*'Vasicek Examples'!$B$1/12)))*NORMSINV(RAND())</f>
        <v>5.8487166732171976E-2</v>
      </c>
      <c r="D2703">
        <f ca="1">C2703*EXP(-'Vasicek Examples'!$B$1/12)+(1-EXP(-'Vasicek Examples'!$B$1/12))*'Vasicek Examples'!$B$2+SQRT('Vasicek Examples'!$B$3^2/2/'Vasicek Examples'!$B$1*(1-EXP(-2*'Vasicek Examples'!$B$1/12)))*NORMSINV(RAND())</f>
        <v>5.7297486502605868E-2</v>
      </c>
      <c r="E2703">
        <f ca="1">D2703*EXP(-'Vasicek Examples'!$B$1/12)+(1-EXP(-'Vasicek Examples'!$B$1/12))*'Vasicek Examples'!$B$2+SQRT('Vasicek Examples'!$B$3^2/2/'Vasicek Examples'!$B$1*(1-EXP(-2*'Vasicek Examples'!$B$1/12)))*NORMSINV(RAND())</f>
        <v>5.4843960669176191E-2</v>
      </c>
      <c r="F2703">
        <f ca="1">E2703*EXP(-'Vasicek Examples'!$B$1/12)+(1-EXP(-'Vasicek Examples'!$B$1/12))*'Vasicek Examples'!$B$2+SQRT('Vasicek Examples'!$B$3^2/2/'Vasicek Examples'!$B$1*(1-EXP(-2*'Vasicek Examples'!$B$1/12)))*NORMSINV(RAND())</f>
        <v>5.1824974038829984E-2</v>
      </c>
      <c r="G2703">
        <f ca="1">F2703*EXP(-'Vasicek Examples'!$B$1/12)+(1-EXP(-'Vasicek Examples'!$B$1/12))*'Vasicek Examples'!$B$2+SQRT('Vasicek Examples'!$B$3^2/2/'Vasicek Examples'!$B$1*(1-EXP(-2*'Vasicek Examples'!$B$1/12)))*NORMSINV(RAND())</f>
        <v>5.2006293790503602E-2</v>
      </c>
      <c r="H2703">
        <f ca="1">G2703*EXP(-'Vasicek Examples'!$B$1/12)+(1-EXP(-'Vasicek Examples'!$B$1/12))*'Vasicek Examples'!$B$2+SQRT('Vasicek Examples'!$B$3^2/2/'Vasicek Examples'!$B$1*(1-EXP(-2*'Vasicek Examples'!$B$1/12)))*NORMSINV(RAND())</f>
        <v>4.3589858085451454E-2</v>
      </c>
      <c r="I2703">
        <f ca="1">H2703*EXP(-'Vasicek Examples'!$B$1/12)+(1-EXP(-'Vasicek Examples'!$B$1/12))*'Vasicek Examples'!$B$2+SQRT('Vasicek Examples'!$B$3^2/2/'Vasicek Examples'!$B$1*(1-EXP(-2*'Vasicek Examples'!$B$1/12)))*NORMSINV(RAND())</f>
        <v>4.9463023150109309E-2</v>
      </c>
      <c r="J2703">
        <f ca="1">I2703*EXP(-'Vasicek Examples'!$B$1/12)+(1-EXP(-'Vasicek Examples'!$B$1/12))*'Vasicek Examples'!$B$2+SQRT('Vasicek Examples'!$B$3^2/2/'Vasicek Examples'!$B$1*(1-EXP(-2*'Vasicek Examples'!$B$1/12)))*NORMSINV(RAND())</f>
        <v>4.0347270525901049E-2</v>
      </c>
      <c r="K2703">
        <f ca="1">J2703*EXP(-'Vasicek Examples'!$B$1/12)+(1-EXP(-'Vasicek Examples'!$B$1/12))*'Vasicek Examples'!$B$2+SQRT('Vasicek Examples'!$B$3^2/2/'Vasicek Examples'!$B$1*(1-EXP(-2*'Vasicek Examples'!$B$1/12)))*NORMSINV(RAND())</f>
        <v>3.5933851147557198E-2</v>
      </c>
      <c r="L2703">
        <f ca="1">K2703*EXP(-'Vasicek Examples'!$B$1/12)+(1-EXP(-'Vasicek Examples'!$B$1/12))*'Vasicek Examples'!$B$2+SQRT('Vasicek Examples'!$B$3^2/2/'Vasicek Examples'!$B$1*(1-EXP(-2*'Vasicek Examples'!$B$1/12)))*NORMSINV(RAND())</f>
        <v>4.2250167458559446E-2</v>
      </c>
      <c r="M2703">
        <f ca="1">L2703*EXP(-'Vasicek Examples'!$B$1/12)+(1-EXP(-'Vasicek Examples'!$B$1/12))*'Vasicek Examples'!$B$2+SQRT('Vasicek Examples'!$B$3^2/2/'Vasicek Examples'!$B$1*(1-EXP(-2*'Vasicek Examples'!$B$1/12)))*NORMSINV(RAND())</f>
        <v>4.1918475066879811E-2</v>
      </c>
      <c r="N2703">
        <f ca="1">M2703*EXP(-'Vasicek Examples'!$B$1/12)+(1-EXP(-'Vasicek Examples'!$B$1/12))*'Vasicek Examples'!$B$2+SQRT('Vasicek Examples'!$B$3^2/2/'Vasicek Examples'!$B$1*(1-EXP(-2*'Vasicek Examples'!$B$1/12)))*NORMSINV(RAND())</f>
        <v>4.5289615362809621E-2</v>
      </c>
      <c r="O2703">
        <f t="shared" ca="1" si="170"/>
        <v>4.3446979290255393E-2</v>
      </c>
      <c r="P2703">
        <f t="shared" ca="1" si="171"/>
        <v>0.95748331919030627</v>
      </c>
      <c r="Q2703">
        <f ca="1">EXP(-'Vasicek Examples'!$D$4*N2703+'Vasicek Examples'!$E$4)</f>
        <v>0.95888378479341696</v>
      </c>
      <c r="R2703">
        <f ca="1">MAX(Q2703-'Vasicek Examples'!$B$8,0)</f>
        <v>0</v>
      </c>
      <c r="S2703">
        <f t="shared" ca="1" si="172"/>
        <v>0</v>
      </c>
    </row>
    <row r="2704" spans="1:19" x14ac:dyDescent="0.2">
      <c r="A2704">
        <f t="shared" si="173"/>
        <v>2700</v>
      </c>
      <c r="B2704">
        <f>'Vasicek Examples'!$B$4</f>
        <v>5.2999999999999999E-2</v>
      </c>
      <c r="C2704">
        <f ca="1">B2704*EXP(-'Vasicek Examples'!$B$1/12)+(1-EXP(-'Vasicek Examples'!$B$1/12))*'Vasicek Examples'!$B$2+SQRT('Vasicek Examples'!$B$3^2/2/'Vasicek Examples'!$B$1*(1-EXP(-2*'Vasicek Examples'!$B$1/12)))*NORMSINV(RAND())</f>
        <v>4.9224122447522022E-2</v>
      </c>
      <c r="D2704">
        <f ca="1">C2704*EXP(-'Vasicek Examples'!$B$1/12)+(1-EXP(-'Vasicek Examples'!$B$1/12))*'Vasicek Examples'!$B$2+SQRT('Vasicek Examples'!$B$3^2/2/'Vasicek Examples'!$B$1*(1-EXP(-2*'Vasicek Examples'!$B$1/12)))*NORMSINV(RAND())</f>
        <v>5.1125006128258363E-2</v>
      </c>
      <c r="E2704">
        <f ca="1">D2704*EXP(-'Vasicek Examples'!$B$1/12)+(1-EXP(-'Vasicek Examples'!$B$1/12))*'Vasicek Examples'!$B$2+SQRT('Vasicek Examples'!$B$3^2/2/'Vasicek Examples'!$B$1*(1-EXP(-2*'Vasicek Examples'!$B$1/12)))*NORMSINV(RAND())</f>
        <v>4.9423609809917148E-2</v>
      </c>
      <c r="F2704">
        <f ca="1">E2704*EXP(-'Vasicek Examples'!$B$1/12)+(1-EXP(-'Vasicek Examples'!$B$1/12))*'Vasicek Examples'!$B$2+SQRT('Vasicek Examples'!$B$3^2/2/'Vasicek Examples'!$B$1*(1-EXP(-2*'Vasicek Examples'!$B$1/12)))*NORMSINV(RAND())</f>
        <v>3.7355198766688094E-2</v>
      </c>
      <c r="G2704">
        <f ca="1">F2704*EXP(-'Vasicek Examples'!$B$1/12)+(1-EXP(-'Vasicek Examples'!$B$1/12))*'Vasicek Examples'!$B$2+SQRT('Vasicek Examples'!$B$3^2/2/'Vasicek Examples'!$B$1*(1-EXP(-2*'Vasicek Examples'!$B$1/12)))*NORMSINV(RAND())</f>
        <v>4.1664841189550633E-2</v>
      </c>
      <c r="H2704">
        <f ca="1">G2704*EXP(-'Vasicek Examples'!$B$1/12)+(1-EXP(-'Vasicek Examples'!$B$1/12))*'Vasicek Examples'!$B$2+SQRT('Vasicek Examples'!$B$3^2/2/'Vasicek Examples'!$B$1*(1-EXP(-2*'Vasicek Examples'!$B$1/12)))*NORMSINV(RAND())</f>
        <v>4.3334765432977956E-2</v>
      </c>
      <c r="I2704">
        <f ca="1">H2704*EXP(-'Vasicek Examples'!$B$1/12)+(1-EXP(-'Vasicek Examples'!$B$1/12))*'Vasicek Examples'!$B$2+SQRT('Vasicek Examples'!$B$3^2/2/'Vasicek Examples'!$B$1*(1-EXP(-2*'Vasicek Examples'!$B$1/12)))*NORMSINV(RAND())</f>
        <v>4.7988650556441928E-2</v>
      </c>
      <c r="J2704">
        <f ca="1">I2704*EXP(-'Vasicek Examples'!$B$1/12)+(1-EXP(-'Vasicek Examples'!$B$1/12))*'Vasicek Examples'!$B$2+SQRT('Vasicek Examples'!$B$3^2/2/'Vasicek Examples'!$B$1*(1-EXP(-2*'Vasicek Examples'!$B$1/12)))*NORMSINV(RAND())</f>
        <v>4.5542679338091703E-2</v>
      </c>
      <c r="K2704">
        <f ca="1">J2704*EXP(-'Vasicek Examples'!$B$1/12)+(1-EXP(-'Vasicek Examples'!$B$1/12))*'Vasicek Examples'!$B$2+SQRT('Vasicek Examples'!$B$3^2/2/'Vasicek Examples'!$B$1*(1-EXP(-2*'Vasicek Examples'!$B$1/12)))*NORMSINV(RAND())</f>
        <v>5.2898038712461556E-2</v>
      </c>
      <c r="L2704">
        <f ca="1">K2704*EXP(-'Vasicek Examples'!$B$1/12)+(1-EXP(-'Vasicek Examples'!$B$1/12))*'Vasicek Examples'!$B$2+SQRT('Vasicek Examples'!$B$3^2/2/'Vasicek Examples'!$B$1*(1-EXP(-2*'Vasicek Examples'!$B$1/12)))*NORMSINV(RAND())</f>
        <v>5.5154179024716921E-2</v>
      </c>
      <c r="M2704">
        <f ca="1">L2704*EXP(-'Vasicek Examples'!$B$1/12)+(1-EXP(-'Vasicek Examples'!$B$1/12))*'Vasicek Examples'!$B$2+SQRT('Vasicek Examples'!$B$3^2/2/'Vasicek Examples'!$B$1*(1-EXP(-2*'Vasicek Examples'!$B$1/12)))*NORMSINV(RAND())</f>
        <v>6.2452822768836E-2</v>
      </c>
      <c r="N2704">
        <f ca="1">M2704*EXP(-'Vasicek Examples'!$B$1/12)+(1-EXP(-'Vasicek Examples'!$B$1/12))*'Vasicek Examples'!$B$2+SQRT('Vasicek Examples'!$B$3^2/2/'Vasicek Examples'!$B$1*(1-EXP(-2*'Vasicek Examples'!$B$1/12)))*NORMSINV(RAND())</f>
        <v>5.5296445008468427E-2</v>
      </c>
      <c r="O2704">
        <f t="shared" ca="1" si="170"/>
        <v>4.4933339621327957E-2</v>
      </c>
      <c r="P2704">
        <f t="shared" ca="1" si="171"/>
        <v>0.95606121111133369</v>
      </c>
      <c r="Q2704">
        <f ca="1">EXP(-'Vasicek Examples'!$D$4*N2704+'Vasicek Examples'!$E$4)</f>
        <v>0.95136245705434175</v>
      </c>
      <c r="R2704">
        <f ca="1">MAX(Q2704-'Vasicek Examples'!$B$8,0)</f>
        <v>0</v>
      </c>
      <c r="S2704">
        <f t="shared" ca="1" si="172"/>
        <v>0</v>
      </c>
    </row>
    <row r="2705" spans="1:19" x14ac:dyDescent="0.2">
      <c r="A2705">
        <f t="shared" si="173"/>
        <v>2701</v>
      </c>
      <c r="B2705">
        <f>'Vasicek Examples'!$B$4</f>
        <v>5.2999999999999999E-2</v>
      </c>
      <c r="C2705">
        <f ca="1">B2705*EXP(-'Vasicek Examples'!$B$1/12)+(1-EXP(-'Vasicek Examples'!$B$1/12))*'Vasicek Examples'!$B$2+SQRT('Vasicek Examples'!$B$3^2/2/'Vasicek Examples'!$B$1*(1-EXP(-2*'Vasicek Examples'!$B$1/12)))*NORMSINV(RAND())</f>
        <v>6.0257728229415448E-2</v>
      </c>
      <c r="D2705">
        <f ca="1">C2705*EXP(-'Vasicek Examples'!$B$1/12)+(1-EXP(-'Vasicek Examples'!$B$1/12))*'Vasicek Examples'!$B$2+SQRT('Vasicek Examples'!$B$3^2/2/'Vasicek Examples'!$B$1*(1-EXP(-2*'Vasicek Examples'!$B$1/12)))*NORMSINV(RAND())</f>
        <v>5.6557448147654919E-2</v>
      </c>
      <c r="E2705">
        <f ca="1">D2705*EXP(-'Vasicek Examples'!$B$1/12)+(1-EXP(-'Vasicek Examples'!$B$1/12))*'Vasicek Examples'!$B$2+SQRT('Vasicek Examples'!$B$3^2/2/'Vasicek Examples'!$B$1*(1-EXP(-2*'Vasicek Examples'!$B$1/12)))*NORMSINV(RAND())</f>
        <v>5.354922174785736E-2</v>
      </c>
      <c r="F2705">
        <f ca="1">E2705*EXP(-'Vasicek Examples'!$B$1/12)+(1-EXP(-'Vasicek Examples'!$B$1/12))*'Vasicek Examples'!$B$2+SQRT('Vasicek Examples'!$B$3^2/2/'Vasicek Examples'!$B$1*(1-EXP(-2*'Vasicek Examples'!$B$1/12)))*NORMSINV(RAND())</f>
        <v>4.5986520988251782E-2</v>
      </c>
      <c r="G2705">
        <f ca="1">F2705*EXP(-'Vasicek Examples'!$B$1/12)+(1-EXP(-'Vasicek Examples'!$B$1/12))*'Vasicek Examples'!$B$2+SQRT('Vasicek Examples'!$B$3^2/2/'Vasicek Examples'!$B$1*(1-EXP(-2*'Vasicek Examples'!$B$1/12)))*NORMSINV(RAND())</f>
        <v>4.1105721117887704E-2</v>
      </c>
      <c r="H2705">
        <f ca="1">G2705*EXP(-'Vasicek Examples'!$B$1/12)+(1-EXP(-'Vasicek Examples'!$B$1/12))*'Vasicek Examples'!$B$2+SQRT('Vasicek Examples'!$B$3^2/2/'Vasicek Examples'!$B$1*(1-EXP(-2*'Vasicek Examples'!$B$1/12)))*NORMSINV(RAND())</f>
        <v>3.9730609276142977E-2</v>
      </c>
      <c r="I2705">
        <f ca="1">H2705*EXP(-'Vasicek Examples'!$B$1/12)+(1-EXP(-'Vasicek Examples'!$B$1/12))*'Vasicek Examples'!$B$2+SQRT('Vasicek Examples'!$B$3^2/2/'Vasicek Examples'!$B$1*(1-EXP(-2*'Vasicek Examples'!$B$1/12)))*NORMSINV(RAND())</f>
        <v>4.0744214590258662E-2</v>
      </c>
      <c r="J2705">
        <f ca="1">I2705*EXP(-'Vasicek Examples'!$B$1/12)+(1-EXP(-'Vasicek Examples'!$B$1/12))*'Vasicek Examples'!$B$2+SQRT('Vasicek Examples'!$B$3^2/2/'Vasicek Examples'!$B$1*(1-EXP(-2*'Vasicek Examples'!$B$1/12)))*NORMSINV(RAND())</f>
        <v>3.414447676123631E-2</v>
      </c>
      <c r="K2705">
        <f ca="1">J2705*EXP(-'Vasicek Examples'!$B$1/12)+(1-EXP(-'Vasicek Examples'!$B$1/12))*'Vasicek Examples'!$B$2+SQRT('Vasicek Examples'!$B$3^2/2/'Vasicek Examples'!$B$1*(1-EXP(-2*'Vasicek Examples'!$B$1/12)))*NORMSINV(RAND())</f>
        <v>2.6505370904927383E-2</v>
      </c>
      <c r="L2705">
        <f ca="1">K2705*EXP(-'Vasicek Examples'!$B$1/12)+(1-EXP(-'Vasicek Examples'!$B$1/12))*'Vasicek Examples'!$B$2+SQRT('Vasicek Examples'!$B$3^2/2/'Vasicek Examples'!$B$1*(1-EXP(-2*'Vasicek Examples'!$B$1/12)))*NORMSINV(RAND())</f>
        <v>3.0656711086867638E-2</v>
      </c>
      <c r="M2705">
        <f ca="1">L2705*EXP(-'Vasicek Examples'!$B$1/12)+(1-EXP(-'Vasicek Examples'!$B$1/12))*'Vasicek Examples'!$B$2+SQRT('Vasicek Examples'!$B$3^2/2/'Vasicek Examples'!$B$1*(1-EXP(-2*'Vasicek Examples'!$B$1/12)))*NORMSINV(RAND())</f>
        <v>3.7025057332486747E-2</v>
      </c>
      <c r="N2705">
        <f ca="1">M2705*EXP(-'Vasicek Examples'!$B$1/12)+(1-EXP(-'Vasicek Examples'!$B$1/12))*'Vasicek Examples'!$B$2+SQRT('Vasicek Examples'!$B$3^2/2/'Vasicek Examples'!$B$1*(1-EXP(-2*'Vasicek Examples'!$B$1/12)))*NORMSINV(RAND())</f>
        <v>4.1944751921528203E-2</v>
      </c>
      <c r="O2705">
        <f t="shared" ca="1" si="170"/>
        <v>3.8092216002420277E-2</v>
      </c>
      <c r="P2705">
        <f t="shared" ca="1" si="171"/>
        <v>0.96262416744554136</v>
      </c>
      <c r="Q2705">
        <f ca="1">EXP(-'Vasicek Examples'!$D$4*N2705+'Vasicek Examples'!$E$4)</f>
        <v>0.96141108573994238</v>
      </c>
      <c r="R2705">
        <f ca="1">MAX(Q2705-'Vasicek Examples'!$B$8,0)</f>
        <v>7.1510403582919491E-4</v>
      </c>
      <c r="S2705">
        <f t="shared" ca="1" si="172"/>
        <v>6.8837642712702536E-4</v>
      </c>
    </row>
    <row r="2706" spans="1:19" x14ac:dyDescent="0.2">
      <c r="A2706">
        <f t="shared" si="173"/>
        <v>2702</v>
      </c>
      <c r="B2706">
        <f>'Vasicek Examples'!$B$4</f>
        <v>5.2999999999999999E-2</v>
      </c>
      <c r="C2706">
        <f ca="1">B2706*EXP(-'Vasicek Examples'!$B$1/12)+(1-EXP(-'Vasicek Examples'!$B$1/12))*'Vasicek Examples'!$B$2+SQRT('Vasicek Examples'!$B$3^2/2/'Vasicek Examples'!$B$1*(1-EXP(-2*'Vasicek Examples'!$B$1/12)))*NORMSINV(RAND())</f>
        <v>5.2496630626088892E-2</v>
      </c>
      <c r="D2706">
        <f ca="1">C2706*EXP(-'Vasicek Examples'!$B$1/12)+(1-EXP(-'Vasicek Examples'!$B$1/12))*'Vasicek Examples'!$B$2+SQRT('Vasicek Examples'!$B$3^2/2/'Vasicek Examples'!$B$1*(1-EXP(-2*'Vasicek Examples'!$B$1/12)))*NORMSINV(RAND())</f>
        <v>4.2981245949458242E-2</v>
      </c>
      <c r="E2706">
        <f ca="1">D2706*EXP(-'Vasicek Examples'!$B$1/12)+(1-EXP(-'Vasicek Examples'!$B$1/12))*'Vasicek Examples'!$B$2+SQRT('Vasicek Examples'!$B$3^2/2/'Vasicek Examples'!$B$1*(1-EXP(-2*'Vasicek Examples'!$B$1/12)))*NORMSINV(RAND())</f>
        <v>4.9250304154332861E-2</v>
      </c>
      <c r="F2706">
        <f ca="1">E2706*EXP(-'Vasicek Examples'!$B$1/12)+(1-EXP(-'Vasicek Examples'!$B$1/12))*'Vasicek Examples'!$B$2+SQRT('Vasicek Examples'!$B$3^2/2/'Vasicek Examples'!$B$1*(1-EXP(-2*'Vasicek Examples'!$B$1/12)))*NORMSINV(RAND())</f>
        <v>4.7981268094632733E-2</v>
      </c>
      <c r="G2706">
        <f ca="1">F2706*EXP(-'Vasicek Examples'!$B$1/12)+(1-EXP(-'Vasicek Examples'!$B$1/12))*'Vasicek Examples'!$B$2+SQRT('Vasicek Examples'!$B$3^2/2/'Vasicek Examples'!$B$1*(1-EXP(-2*'Vasicek Examples'!$B$1/12)))*NORMSINV(RAND())</f>
        <v>5.7251390431637017E-2</v>
      </c>
      <c r="H2706">
        <f ca="1">G2706*EXP(-'Vasicek Examples'!$B$1/12)+(1-EXP(-'Vasicek Examples'!$B$1/12))*'Vasicek Examples'!$B$2+SQRT('Vasicek Examples'!$B$3^2/2/'Vasicek Examples'!$B$1*(1-EXP(-2*'Vasicek Examples'!$B$1/12)))*NORMSINV(RAND())</f>
        <v>6.2095735197771493E-2</v>
      </c>
      <c r="I2706">
        <f ca="1">H2706*EXP(-'Vasicek Examples'!$B$1/12)+(1-EXP(-'Vasicek Examples'!$B$1/12))*'Vasicek Examples'!$B$2+SQRT('Vasicek Examples'!$B$3^2/2/'Vasicek Examples'!$B$1*(1-EXP(-2*'Vasicek Examples'!$B$1/12)))*NORMSINV(RAND())</f>
        <v>5.5088322888397129E-2</v>
      </c>
      <c r="J2706">
        <f ca="1">I2706*EXP(-'Vasicek Examples'!$B$1/12)+(1-EXP(-'Vasicek Examples'!$B$1/12))*'Vasicek Examples'!$B$2+SQRT('Vasicek Examples'!$B$3^2/2/'Vasicek Examples'!$B$1*(1-EXP(-2*'Vasicek Examples'!$B$1/12)))*NORMSINV(RAND())</f>
        <v>6.219429358321079E-2</v>
      </c>
      <c r="K2706">
        <f ca="1">J2706*EXP(-'Vasicek Examples'!$B$1/12)+(1-EXP(-'Vasicek Examples'!$B$1/12))*'Vasicek Examples'!$B$2+SQRT('Vasicek Examples'!$B$3^2/2/'Vasicek Examples'!$B$1*(1-EXP(-2*'Vasicek Examples'!$B$1/12)))*NORMSINV(RAND())</f>
        <v>6.7915247512494545E-2</v>
      </c>
      <c r="L2706">
        <f ca="1">K2706*EXP(-'Vasicek Examples'!$B$1/12)+(1-EXP(-'Vasicek Examples'!$B$1/12))*'Vasicek Examples'!$B$2+SQRT('Vasicek Examples'!$B$3^2/2/'Vasicek Examples'!$B$1*(1-EXP(-2*'Vasicek Examples'!$B$1/12)))*NORMSINV(RAND())</f>
        <v>6.2328195839166947E-2</v>
      </c>
      <c r="M2706">
        <f ca="1">L2706*EXP(-'Vasicek Examples'!$B$1/12)+(1-EXP(-'Vasicek Examples'!$B$1/12))*'Vasicek Examples'!$B$2+SQRT('Vasicek Examples'!$B$3^2/2/'Vasicek Examples'!$B$1*(1-EXP(-2*'Vasicek Examples'!$B$1/12)))*NORMSINV(RAND())</f>
        <v>5.7305652703895003E-2</v>
      </c>
      <c r="N2706">
        <f ca="1">M2706*EXP(-'Vasicek Examples'!$B$1/12)+(1-EXP(-'Vasicek Examples'!$B$1/12))*'Vasicek Examples'!$B$2+SQRT('Vasicek Examples'!$B$3^2/2/'Vasicek Examples'!$B$1*(1-EXP(-2*'Vasicek Examples'!$B$1/12)))*NORMSINV(RAND())</f>
        <v>5.8424137940699512E-2</v>
      </c>
      <c r="O2706">
        <f t="shared" ca="1" si="170"/>
        <v>5.1654336719865912E-2</v>
      </c>
      <c r="P2706">
        <f t="shared" ca="1" si="171"/>
        <v>0.94965707169384328</v>
      </c>
      <c r="Q2706">
        <f ca="1">EXP(-'Vasicek Examples'!$D$4*N2706+'Vasicek Examples'!$E$4)</f>
        <v>0.94902374553243118</v>
      </c>
      <c r="R2706">
        <f ca="1">MAX(Q2706-'Vasicek Examples'!$B$8,0)</f>
        <v>0</v>
      </c>
      <c r="S2706">
        <f t="shared" ca="1" si="172"/>
        <v>0</v>
      </c>
    </row>
    <row r="2707" spans="1:19" x14ac:dyDescent="0.2">
      <c r="A2707">
        <f t="shared" si="173"/>
        <v>2703</v>
      </c>
      <c r="B2707">
        <f>'Vasicek Examples'!$B$4</f>
        <v>5.2999999999999999E-2</v>
      </c>
      <c r="C2707">
        <f ca="1">B2707*EXP(-'Vasicek Examples'!$B$1/12)+(1-EXP(-'Vasicek Examples'!$B$1/12))*'Vasicek Examples'!$B$2+SQRT('Vasicek Examples'!$B$3^2/2/'Vasicek Examples'!$B$1*(1-EXP(-2*'Vasicek Examples'!$B$1/12)))*NORMSINV(RAND())</f>
        <v>4.3178299873502038E-2</v>
      </c>
      <c r="D2707">
        <f ca="1">C2707*EXP(-'Vasicek Examples'!$B$1/12)+(1-EXP(-'Vasicek Examples'!$B$1/12))*'Vasicek Examples'!$B$2+SQRT('Vasicek Examples'!$B$3^2/2/'Vasicek Examples'!$B$1*(1-EXP(-2*'Vasicek Examples'!$B$1/12)))*NORMSINV(RAND())</f>
        <v>3.9345743301208824E-2</v>
      </c>
      <c r="E2707">
        <f ca="1">D2707*EXP(-'Vasicek Examples'!$B$1/12)+(1-EXP(-'Vasicek Examples'!$B$1/12))*'Vasicek Examples'!$B$2+SQRT('Vasicek Examples'!$B$3^2/2/'Vasicek Examples'!$B$1*(1-EXP(-2*'Vasicek Examples'!$B$1/12)))*NORMSINV(RAND())</f>
        <v>3.7617141807679104E-2</v>
      </c>
      <c r="F2707">
        <f ca="1">E2707*EXP(-'Vasicek Examples'!$B$1/12)+(1-EXP(-'Vasicek Examples'!$B$1/12))*'Vasicek Examples'!$B$2+SQRT('Vasicek Examples'!$B$3^2/2/'Vasicek Examples'!$B$1*(1-EXP(-2*'Vasicek Examples'!$B$1/12)))*NORMSINV(RAND())</f>
        <v>4.5781404176134549E-2</v>
      </c>
      <c r="G2707">
        <f ca="1">F2707*EXP(-'Vasicek Examples'!$B$1/12)+(1-EXP(-'Vasicek Examples'!$B$1/12))*'Vasicek Examples'!$B$2+SQRT('Vasicek Examples'!$B$3^2/2/'Vasicek Examples'!$B$1*(1-EXP(-2*'Vasicek Examples'!$B$1/12)))*NORMSINV(RAND())</f>
        <v>4.680491242088998E-2</v>
      </c>
      <c r="H2707">
        <f ca="1">G2707*EXP(-'Vasicek Examples'!$B$1/12)+(1-EXP(-'Vasicek Examples'!$B$1/12))*'Vasicek Examples'!$B$2+SQRT('Vasicek Examples'!$B$3^2/2/'Vasicek Examples'!$B$1*(1-EXP(-2*'Vasicek Examples'!$B$1/12)))*NORMSINV(RAND())</f>
        <v>4.7950959537607953E-2</v>
      </c>
      <c r="I2707">
        <f ca="1">H2707*EXP(-'Vasicek Examples'!$B$1/12)+(1-EXP(-'Vasicek Examples'!$B$1/12))*'Vasicek Examples'!$B$2+SQRT('Vasicek Examples'!$B$3^2/2/'Vasicek Examples'!$B$1*(1-EXP(-2*'Vasicek Examples'!$B$1/12)))*NORMSINV(RAND())</f>
        <v>4.9533851195434478E-2</v>
      </c>
      <c r="J2707">
        <f ca="1">I2707*EXP(-'Vasicek Examples'!$B$1/12)+(1-EXP(-'Vasicek Examples'!$B$1/12))*'Vasicek Examples'!$B$2+SQRT('Vasicek Examples'!$B$3^2/2/'Vasicek Examples'!$B$1*(1-EXP(-2*'Vasicek Examples'!$B$1/12)))*NORMSINV(RAND())</f>
        <v>5.7749190788420862E-2</v>
      </c>
      <c r="K2707">
        <f ca="1">J2707*EXP(-'Vasicek Examples'!$B$1/12)+(1-EXP(-'Vasicek Examples'!$B$1/12))*'Vasicek Examples'!$B$2+SQRT('Vasicek Examples'!$B$3^2/2/'Vasicek Examples'!$B$1*(1-EXP(-2*'Vasicek Examples'!$B$1/12)))*NORMSINV(RAND())</f>
        <v>6.165412705575575E-2</v>
      </c>
      <c r="L2707">
        <f ca="1">K2707*EXP(-'Vasicek Examples'!$B$1/12)+(1-EXP(-'Vasicek Examples'!$B$1/12))*'Vasicek Examples'!$B$2+SQRT('Vasicek Examples'!$B$3^2/2/'Vasicek Examples'!$B$1*(1-EXP(-2*'Vasicek Examples'!$B$1/12)))*NORMSINV(RAND())</f>
        <v>7.1287726360970111E-2</v>
      </c>
      <c r="M2707">
        <f ca="1">L2707*EXP(-'Vasicek Examples'!$B$1/12)+(1-EXP(-'Vasicek Examples'!$B$1/12))*'Vasicek Examples'!$B$2+SQRT('Vasicek Examples'!$B$3^2/2/'Vasicek Examples'!$B$1*(1-EXP(-2*'Vasicek Examples'!$B$1/12)))*NORMSINV(RAND())</f>
        <v>7.5196494165078356E-2</v>
      </c>
      <c r="N2707">
        <f ca="1">M2707*EXP(-'Vasicek Examples'!$B$1/12)+(1-EXP(-'Vasicek Examples'!$B$1/12))*'Vasicek Examples'!$B$2+SQRT('Vasicek Examples'!$B$3^2/2/'Vasicek Examples'!$B$1*(1-EXP(-2*'Vasicek Examples'!$B$1/12)))*NORMSINV(RAND())</f>
        <v>7.8198123315845025E-2</v>
      </c>
      <c r="O2707">
        <f t="shared" ca="1" si="170"/>
        <v>4.9467480200321122E-2</v>
      </c>
      <c r="P2707">
        <f t="shared" ca="1" si="171"/>
        <v>0.95173610790079544</v>
      </c>
      <c r="Q2707">
        <f ca="1">EXP(-'Vasicek Examples'!$D$4*N2707+'Vasicek Examples'!$E$4)</f>
        <v>0.93437037428792202</v>
      </c>
      <c r="R2707">
        <f ca="1">MAX(Q2707-'Vasicek Examples'!$B$8,0)</f>
        <v>0</v>
      </c>
      <c r="S2707">
        <f t="shared" ca="1" si="172"/>
        <v>0</v>
      </c>
    </row>
    <row r="2708" spans="1:19" x14ac:dyDescent="0.2">
      <c r="A2708">
        <f t="shared" si="173"/>
        <v>2704</v>
      </c>
      <c r="B2708">
        <f>'Vasicek Examples'!$B$4</f>
        <v>5.2999999999999999E-2</v>
      </c>
      <c r="C2708">
        <f ca="1">B2708*EXP(-'Vasicek Examples'!$B$1/12)+(1-EXP(-'Vasicek Examples'!$B$1/12))*'Vasicek Examples'!$B$2+SQRT('Vasicek Examples'!$B$3^2/2/'Vasicek Examples'!$B$1*(1-EXP(-2*'Vasicek Examples'!$B$1/12)))*NORMSINV(RAND())</f>
        <v>5.3549986307552332E-2</v>
      </c>
      <c r="D2708">
        <f ca="1">C2708*EXP(-'Vasicek Examples'!$B$1/12)+(1-EXP(-'Vasicek Examples'!$B$1/12))*'Vasicek Examples'!$B$2+SQRT('Vasicek Examples'!$B$3^2/2/'Vasicek Examples'!$B$1*(1-EXP(-2*'Vasicek Examples'!$B$1/12)))*NORMSINV(RAND())</f>
        <v>5.52161085687769E-2</v>
      </c>
      <c r="E2708">
        <f ca="1">D2708*EXP(-'Vasicek Examples'!$B$1/12)+(1-EXP(-'Vasicek Examples'!$B$1/12))*'Vasicek Examples'!$B$2+SQRT('Vasicek Examples'!$B$3^2/2/'Vasicek Examples'!$B$1*(1-EXP(-2*'Vasicek Examples'!$B$1/12)))*NORMSINV(RAND())</f>
        <v>5.17107875799157E-2</v>
      </c>
      <c r="F2708">
        <f ca="1">E2708*EXP(-'Vasicek Examples'!$B$1/12)+(1-EXP(-'Vasicek Examples'!$B$1/12))*'Vasicek Examples'!$B$2+SQRT('Vasicek Examples'!$B$3^2/2/'Vasicek Examples'!$B$1*(1-EXP(-2*'Vasicek Examples'!$B$1/12)))*NORMSINV(RAND())</f>
        <v>5.9792754145971794E-2</v>
      </c>
      <c r="G2708">
        <f ca="1">F2708*EXP(-'Vasicek Examples'!$B$1/12)+(1-EXP(-'Vasicek Examples'!$B$1/12))*'Vasicek Examples'!$B$2+SQRT('Vasicek Examples'!$B$3^2/2/'Vasicek Examples'!$B$1*(1-EXP(-2*'Vasicek Examples'!$B$1/12)))*NORMSINV(RAND())</f>
        <v>5.9914752843552542E-2</v>
      </c>
      <c r="H2708">
        <f ca="1">G2708*EXP(-'Vasicek Examples'!$B$1/12)+(1-EXP(-'Vasicek Examples'!$B$1/12))*'Vasicek Examples'!$B$2+SQRT('Vasicek Examples'!$B$3^2/2/'Vasicek Examples'!$B$1*(1-EXP(-2*'Vasicek Examples'!$B$1/12)))*NORMSINV(RAND())</f>
        <v>6.9238462863558101E-2</v>
      </c>
      <c r="I2708">
        <f ca="1">H2708*EXP(-'Vasicek Examples'!$B$1/12)+(1-EXP(-'Vasicek Examples'!$B$1/12))*'Vasicek Examples'!$B$2+SQRT('Vasicek Examples'!$B$3^2/2/'Vasicek Examples'!$B$1*(1-EXP(-2*'Vasicek Examples'!$B$1/12)))*NORMSINV(RAND())</f>
        <v>6.9691425675169519E-2</v>
      </c>
      <c r="J2708">
        <f ca="1">I2708*EXP(-'Vasicek Examples'!$B$1/12)+(1-EXP(-'Vasicek Examples'!$B$1/12))*'Vasicek Examples'!$B$2+SQRT('Vasicek Examples'!$B$3^2/2/'Vasicek Examples'!$B$1*(1-EXP(-2*'Vasicek Examples'!$B$1/12)))*NORMSINV(RAND())</f>
        <v>6.4588028887302251E-2</v>
      </c>
      <c r="K2708">
        <f ca="1">J2708*EXP(-'Vasicek Examples'!$B$1/12)+(1-EXP(-'Vasicek Examples'!$B$1/12))*'Vasicek Examples'!$B$2+SQRT('Vasicek Examples'!$B$3^2/2/'Vasicek Examples'!$B$1*(1-EXP(-2*'Vasicek Examples'!$B$1/12)))*NORMSINV(RAND())</f>
        <v>6.469398876202595E-2</v>
      </c>
      <c r="L2708">
        <f ca="1">K2708*EXP(-'Vasicek Examples'!$B$1/12)+(1-EXP(-'Vasicek Examples'!$B$1/12))*'Vasicek Examples'!$B$2+SQRT('Vasicek Examples'!$B$3^2/2/'Vasicek Examples'!$B$1*(1-EXP(-2*'Vasicek Examples'!$B$1/12)))*NORMSINV(RAND())</f>
        <v>6.7681666566484847E-2</v>
      </c>
      <c r="M2708">
        <f ca="1">L2708*EXP(-'Vasicek Examples'!$B$1/12)+(1-EXP(-'Vasicek Examples'!$B$1/12))*'Vasicek Examples'!$B$2+SQRT('Vasicek Examples'!$B$3^2/2/'Vasicek Examples'!$B$1*(1-EXP(-2*'Vasicek Examples'!$B$1/12)))*NORMSINV(RAND())</f>
        <v>5.3597058774271816E-2</v>
      </c>
      <c r="N2708">
        <f ca="1">M2708*EXP(-'Vasicek Examples'!$B$1/12)+(1-EXP(-'Vasicek Examples'!$B$1/12))*'Vasicek Examples'!$B$2+SQRT('Vasicek Examples'!$B$3^2/2/'Vasicek Examples'!$B$1*(1-EXP(-2*'Vasicek Examples'!$B$1/12)))*NORMSINV(RAND())</f>
        <v>5.8278371463572225E-2</v>
      </c>
      <c r="O2708">
        <f t="shared" ca="1" si="170"/>
        <v>5.6003267796049305E-2</v>
      </c>
      <c r="P2708">
        <f t="shared" ca="1" si="171"/>
        <v>0.94553604606639197</v>
      </c>
      <c r="Q2708">
        <f ca="1">EXP(-'Vasicek Examples'!$D$4*N2708+'Vasicek Examples'!$E$4)</f>
        <v>0.94913261360617818</v>
      </c>
      <c r="R2708">
        <f ca="1">MAX(Q2708-'Vasicek Examples'!$B$8,0)</f>
        <v>0</v>
      </c>
      <c r="S2708">
        <f t="shared" ca="1" si="172"/>
        <v>0</v>
      </c>
    </row>
    <row r="2709" spans="1:19" x14ac:dyDescent="0.2">
      <c r="A2709">
        <f t="shared" si="173"/>
        <v>2705</v>
      </c>
      <c r="B2709">
        <f>'Vasicek Examples'!$B$4</f>
        <v>5.2999999999999999E-2</v>
      </c>
      <c r="C2709">
        <f ca="1">B2709*EXP(-'Vasicek Examples'!$B$1/12)+(1-EXP(-'Vasicek Examples'!$B$1/12))*'Vasicek Examples'!$B$2+SQRT('Vasicek Examples'!$B$3^2/2/'Vasicek Examples'!$B$1*(1-EXP(-2*'Vasicek Examples'!$B$1/12)))*NORMSINV(RAND())</f>
        <v>6.2500063245523943E-2</v>
      </c>
      <c r="D2709">
        <f ca="1">C2709*EXP(-'Vasicek Examples'!$B$1/12)+(1-EXP(-'Vasicek Examples'!$B$1/12))*'Vasicek Examples'!$B$2+SQRT('Vasicek Examples'!$B$3^2/2/'Vasicek Examples'!$B$1*(1-EXP(-2*'Vasicek Examples'!$B$1/12)))*NORMSINV(RAND())</f>
        <v>5.017377563088421E-2</v>
      </c>
      <c r="E2709">
        <f ca="1">D2709*EXP(-'Vasicek Examples'!$B$1/12)+(1-EXP(-'Vasicek Examples'!$B$1/12))*'Vasicek Examples'!$B$2+SQRT('Vasicek Examples'!$B$3^2/2/'Vasicek Examples'!$B$1*(1-EXP(-2*'Vasicek Examples'!$B$1/12)))*NORMSINV(RAND())</f>
        <v>5.4098041648413898E-2</v>
      </c>
      <c r="F2709">
        <f ca="1">E2709*EXP(-'Vasicek Examples'!$B$1/12)+(1-EXP(-'Vasicek Examples'!$B$1/12))*'Vasicek Examples'!$B$2+SQRT('Vasicek Examples'!$B$3^2/2/'Vasicek Examples'!$B$1*(1-EXP(-2*'Vasicek Examples'!$B$1/12)))*NORMSINV(RAND())</f>
        <v>5.3327652289323152E-2</v>
      </c>
      <c r="G2709">
        <f ca="1">F2709*EXP(-'Vasicek Examples'!$B$1/12)+(1-EXP(-'Vasicek Examples'!$B$1/12))*'Vasicek Examples'!$B$2+SQRT('Vasicek Examples'!$B$3^2/2/'Vasicek Examples'!$B$1*(1-EXP(-2*'Vasicek Examples'!$B$1/12)))*NORMSINV(RAND())</f>
        <v>6.1808998143343036E-2</v>
      </c>
      <c r="H2709">
        <f ca="1">G2709*EXP(-'Vasicek Examples'!$B$1/12)+(1-EXP(-'Vasicek Examples'!$B$1/12))*'Vasicek Examples'!$B$2+SQRT('Vasicek Examples'!$B$3^2/2/'Vasicek Examples'!$B$1*(1-EXP(-2*'Vasicek Examples'!$B$1/12)))*NORMSINV(RAND())</f>
        <v>6.196748847112768E-2</v>
      </c>
      <c r="I2709">
        <f ca="1">H2709*EXP(-'Vasicek Examples'!$B$1/12)+(1-EXP(-'Vasicek Examples'!$B$1/12))*'Vasicek Examples'!$B$2+SQRT('Vasicek Examples'!$B$3^2/2/'Vasicek Examples'!$B$1*(1-EXP(-2*'Vasicek Examples'!$B$1/12)))*NORMSINV(RAND())</f>
        <v>5.1437089093577873E-2</v>
      </c>
      <c r="J2709">
        <f ca="1">I2709*EXP(-'Vasicek Examples'!$B$1/12)+(1-EXP(-'Vasicek Examples'!$B$1/12))*'Vasicek Examples'!$B$2+SQRT('Vasicek Examples'!$B$3^2/2/'Vasicek Examples'!$B$1*(1-EXP(-2*'Vasicek Examples'!$B$1/12)))*NORMSINV(RAND())</f>
        <v>5.8613067530721777E-2</v>
      </c>
      <c r="K2709">
        <f ca="1">J2709*EXP(-'Vasicek Examples'!$B$1/12)+(1-EXP(-'Vasicek Examples'!$B$1/12))*'Vasicek Examples'!$B$2+SQRT('Vasicek Examples'!$B$3^2/2/'Vasicek Examples'!$B$1*(1-EXP(-2*'Vasicek Examples'!$B$1/12)))*NORMSINV(RAND())</f>
        <v>6.3027996025419655E-2</v>
      </c>
      <c r="L2709">
        <f ca="1">K2709*EXP(-'Vasicek Examples'!$B$1/12)+(1-EXP(-'Vasicek Examples'!$B$1/12))*'Vasicek Examples'!$B$2+SQRT('Vasicek Examples'!$B$3^2/2/'Vasicek Examples'!$B$1*(1-EXP(-2*'Vasicek Examples'!$B$1/12)))*NORMSINV(RAND())</f>
        <v>6.6861277927726198E-2</v>
      </c>
      <c r="M2709">
        <f ca="1">L2709*EXP(-'Vasicek Examples'!$B$1/12)+(1-EXP(-'Vasicek Examples'!$B$1/12))*'Vasicek Examples'!$B$2+SQRT('Vasicek Examples'!$B$3^2/2/'Vasicek Examples'!$B$1*(1-EXP(-2*'Vasicek Examples'!$B$1/12)))*NORMSINV(RAND())</f>
        <v>6.257172431523253E-2</v>
      </c>
      <c r="N2709">
        <f ca="1">M2709*EXP(-'Vasicek Examples'!$B$1/12)+(1-EXP(-'Vasicek Examples'!$B$1/12))*'Vasicek Examples'!$B$2+SQRT('Vasicek Examples'!$B$3^2/2/'Vasicek Examples'!$B$1*(1-EXP(-2*'Vasicek Examples'!$B$1/12)))*NORMSINV(RAND())</f>
        <v>5.1111554439659618E-2</v>
      </c>
      <c r="O2709">
        <f t="shared" ca="1" si="170"/>
        <v>5.3391076659863479E-2</v>
      </c>
      <c r="P2709">
        <f t="shared" ca="1" si="171"/>
        <v>0.94800919570835407</v>
      </c>
      <c r="Q2709">
        <f ca="1">EXP(-'Vasicek Examples'!$D$4*N2709+'Vasicek Examples'!$E$4)</f>
        <v>0.95450069829226836</v>
      </c>
      <c r="R2709">
        <f ca="1">MAX(Q2709-'Vasicek Examples'!$B$8,0)</f>
        <v>0</v>
      </c>
      <c r="S2709">
        <f t="shared" ca="1" si="172"/>
        <v>0</v>
      </c>
    </row>
    <row r="2710" spans="1:19" x14ac:dyDescent="0.2">
      <c r="A2710">
        <f t="shared" si="173"/>
        <v>2706</v>
      </c>
      <c r="B2710">
        <f>'Vasicek Examples'!$B$4</f>
        <v>5.2999999999999999E-2</v>
      </c>
      <c r="C2710">
        <f ca="1">B2710*EXP(-'Vasicek Examples'!$B$1/12)+(1-EXP(-'Vasicek Examples'!$B$1/12))*'Vasicek Examples'!$B$2+SQRT('Vasicek Examples'!$B$3^2/2/'Vasicek Examples'!$B$1*(1-EXP(-2*'Vasicek Examples'!$B$1/12)))*NORMSINV(RAND())</f>
        <v>5.4421622705974164E-2</v>
      </c>
      <c r="D2710">
        <f ca="1">C2710*EXP(-'Vasicek Examples'!$B$1/12)+(1-EXP(-'Vasicek Examples'!$B$1/12))*'Vasicek Examples'!$B$2+SQRT('Vasicek Examples'!$B$3^2/2/'Vasicek Examples'!$B$1*(1-EXP(-2*'Vasicek Examples'!$B$1/12)))*NORMSINV(RAND())</f>
        <v>5.4830137259964655E-2</v>
      </c>
      <c r="E2710">
        <f ca="1">D2710*EXP(-'Vasicek Examples'!$B$1/12)+(1-EXP(-'Vasicek Examples'!$B$1/12))*'Vasicek Examples'!$B$2+SQRT('Vasicek Examples'!$B$3^2/2/'Vasicek Examples'!$B$1*(1-EXP(-2*'Vasicek Examples'!$B$1/12)))*NORMSINV(RAND())</f>
        <v>4.6538436059522528E-2</v>
      </c>
      <c r="F2710">
        <f ca="1">E2710*EXP(-'Vasicek Examples'!$B$1/12)+(1-EXP(-'Vasicek Examples'!$B$1/12))*'Vasicek Examples'!$B$2+SQRT('Vasicek Examples'!$B$3^2/2/'Vasicek Examples'!$B$1*(1-EXP(-2*'Vasicek Examples'!$B$1/12)))*NORMSINV(RAND())</f>
        <v>4.7457157783899806E-2</v>
      </c>
      <c r="G2710">
        <f ca="1">F2710*EXP(-'Vasicek Examples'!$B$1/12)+(1-EXP(-'Vasicek Examples'!$B$1/12))*'Vasicek Examples'!$B$2+SQRT('Vasicek Examples'!$B$3^2/2/'Vasicek Examples'!$B$1*(1-EXP(-2*'Vasicek Examples'!$B$1/12)))*NORMSINV(RAND())</f>
        <v>4.5746185455300598E-2</v>
      </c>
      <c r="H2710">
        <f ca="1">G2710*EXP(-'Vasicek Examples'!$B$1/12)+(1-EXP(-'Vasicek Examples'!$B$1/12))*'Vasicek Examples'!$B$2+SQRT('Vasicek Examples'!$B$3^2/2/'Vasicek Examples'!$B$1*(1-EXP(-2*'Vasicek Examples'!$B$1/12)))*NORMSINV(RAND())</f>
        <v>4.7656922271078775E-2</v>
      </c>
      <c r="I2710">
        <f ca="1">H2710*EXP(-'Vasicek Examples'!$B$1/12)+(1-EXP(-'Vasicek Examples'!$B$1/12))*'Vasicek Examples'!$B$2+SQRT('Vasicek Examples'!$B$3^2/2/'Vasicek Examples'!$B$1*(1-EXP(-2*'Vasicek Examples'!$B$1/12)))*NORMSINV(RAND())</f>
        <v>4.5023899822992264E-2</v>
      </c>
      <c r="J2710">
        <f ca="1">I2710*EXP(-'Vasicek Examples'!$B$1/12)+(1-EXP(-'Vasicek Examples'!$B$1/12))*'Vasicek Examples'!$B$2+SQRT('Vasicek Examples'!$B$3^2/2/'Vasicek Examples'!$B$1*(1-EXP(-2*'Vasicek Examples'!$B$1/12)))*NORMSINV(RAND())</f>
        <v>3.7649466149517918E-2</v>
      </c>
      <c r="K2710">
        <f ca="1">J2710*EXP(-'Vasicek Examples'!$B$1/12)+(1-EXP(-'Vasicek Examples'!$B$1/12))*'Vasicek Examples'!$B$2+SQRT('Vasicek Examples'!$B$3^2/2/'Vasicek Examples'!$B$1*(1-EXP(-2*'Vasicek Examples'!$B$1/12)))*NORMSINV(RAND())</f>
        <v>3.2952440362201511E-2</v>
      </c>
      <c r="L2710">
        <f ca="1">K2710*EXP(-'Vasicek Examples'!$B$1/12)+(1-EXP(-'Vasicek Examples'!$B$1/12))*'Vasicek Examples'!$B$2+SQRT('Vasicek Examples'!$B$3^2/2/'Vasicek Examples'!$B$1*(1-EXP(-2*'Vasicek Examples'!$B$1/12)))*NORMSINV(RAND())</f>
        <v>2.7310285590288301E-2</v>
      </c>
      <c r="M2710">
        <f ca="1">L2710*EXP(-'Vasicek Examples'!$B$1/12)+(1-EXP(-'Vasicek Examples'!$B$1/12))*'Vasicek Examples'!$B$2+SQRT('Vasicek Examples'!$B$3^2/2/'Vasicek Examples'!$B$1*(1-EXP(-2*'Vasicek Examples'!$B$1/12)))*NORMSINV(RAND())</f>
        <v>2.9892980754894015E-2</v>
      </c>
      <c r="N2710">
        <f ca="1">M2710*EXP(-'Vasicek Examples'!$B$1/12)+(1-EXP(-'Vasicek Examples'!$B$1/12))*'Vasicek Examples'!$B$2+SQRT('Vasicek Examples'!$B$3^2/2/'Vasicek Examples'!$B$1*(1-EXP(-2*'Vasicek Examples'!$B$1/12)))*NORMSINV(RAND())</f>
        <v>3.0911278256451971E-2</v>
      </c>
      <c r="O2710">
        <f t="shared" ca="1" si="170"/>
        <v>3.8143696832572786E-2</v>
      </c>
      <c r="P2710">
        <f t="shared" ca="1" si="171"/>
        <v>0.96257461202986427</v>
      </c>
      <c r="Q2710">
        <f ca="1">EXP(-'Vasicek Examples'!$D$4*N2710+'Vasicek Examples'!$E$4)</f>
        <v>0.96979504313236775</v>
      </c>
      <c r="R2710">
        <f ca="1">MAX(Q2710-'Vasicek Examples'!$B$8,0)</f>
        <v>9.0990614282545623E-3</v>
      </c>
      <c r="S2710">
        <f t="shared" ca="1" si="172"/>
        <v>8.7585255241380382E-3</v>
      </c>
    </row>
    <row r="2711" spans="1:19" x14ac:dyDescent="0.2">
      <c r="A2711">
        <f t="shared" si="173"/>
        <v>2707</v>
      </c>
      <c r="B2711">
        <f>'Vasicek Examples'!$B$4</f>
        <v>5.2999999999999999E-2</v>
      </c>
      <c r="C2711">
        <f ca="1">B2711*EXP(-'Vasicek Examples'!$B$1/12)+(1-EXP(-'Vasicek Examples'!$B$1/12))*'Vasicek Examples'!$B$2+SQRT('Vasicek Examples'!$B$3^2/2/'Vasicek Examples'!$B$1*(1-EXP(-2*'Vasicek Examples'!$B$1/12)))*NORMSINV(RAND())</f>
        <v>5.2150236370528208E-2</v>
      </c>
      <c r="D2711">
        <f ca="1">C2711*EXP(-'Vasicek Examples'!$B$1/12)+(1-EXP(-'Vasicek Examples'!$B$1/12))*'Vasicek Examples'!$B$2+SQRT('Vasicek Examples'!$B$3^2/2/'Vasicek Examples'!$B$1*(1-EXP(-2*'Vasicek Examples'!$B$1/12)))*NORMSINV(RAND())</f>
        <v>6.5295628357068716E-2</v>
      </c>
      <c r="E2711">
        <f ca="1">D2711*EXP(-'Vasicek Examples'!$B$1/12)+(1-EXP(-'Vasicek Examples'!$B$1/12))*'Vasicek Examples'!$B$2+SQRT('Vasicek Examples'!$B$3^2/2/'Vasicek Examples'!$B$1*(1-EXP(-2*'Vasicek Examples'!$B$1/12)))*NORMSINV(RAND())</f>
        <v>6.549729352160924E-2</v>
      </c>
      <c r="F2711">
        <f ca="1">E2711*EXP(-'Vasicek Examples'!$B$1/12)+(1-EXP(-'Vasicek Examples'!$B$1/12))*'Vasicek Examples'!$B$2+SQRT('Vasicek Examples'!$B$3^2/2/'Vasicek Examples'!$B$1*(1-EXP(-2*'Vasicek Examples'!$B$1/12)))*NORMSINV(RAND())</f>
        <v>6.9631145602839672E-2</v>
      </c>
      <c r="G2711">
        <f ca="1">F2711*EXP(-'Vasicek Examples'!$B$1/12)+(1-EXP(-'Vasicek Examples'!$B$1/12))*'Vasicek Examples'!$B$2+SQRT('Vasicek Examples'!$B$3^2/2/'Vasicek Examples'!$B$1*(1-EXP(-2*'Vasicek Examples'!$B$1/12)))*NORMSINV(RAND())</f>
        <v>6.5515756232457117E-2</v>
      </c>
      <c r="H2711">
        <f ca="1">G2711*EXP(-'Vasicek Examples'!$B$1/12)+(1-EXP(-'Vasicek Examples'!$B$1/12))*'Vasicek Examples'!$B$2+SQRT('Vasicek Examples'!$B$3^2/2/'Vasicek Examples'!$B$1*(1-EXP(-2*'Vasicek Examples'!$B$1/12)))*NORMSINV(RAND())</f>
        <v>6.5824391377349314E-2</v>
      </c>
      <c r="I2711">
        <f ca="1">H2711*EXP(-'Vasicek Examples'!$B$1/12)+(1-EXP(-'Vasicek Examples'!$B$1/12))*'Vasicek Examples'!$B$2+SQRT('Vasicek Examples'!$B$3^2/2/'Vasicek Examples'!$B$1*(1-EXP(-2*'Vasicek Examples'!$B$1/12)))*NORMSINV(RAND())</f>
        <v>6.3649520125493367E-2</v>
      </c>
      <c r="J2711">
        <f ca="1">I2711*EXP(-'Vasicek Examples'!$B$1/12)+(1-EXP(-'Vasicek Examples'!$B$1/12))*'Vasicek Examples'!$B$2+SQRT('Vasicek Examples'!$B$3^2/2/'Vasicek Examples'!$B$1*(1-EXP(-2*'Vasicek Examples'!$B$1/12)))*NORMSINV(RAND())</f>
        <v>7.465082389029154E-2</v>
      </c>
      <c r="K2711">
        <f ca="1">J2711*EXP(-'Vasicek Examples'!$B$1/12)+(1-EXP(-'Vasicek Examples'!$B$1/12))*'Vasicek Examples'!$B$2+SQRT('Vasicek Examples'!$B$3^2/2/'Vasicek Examples'!$B$1*(1-EXP(-2*'Vasicek Examples'!$B$1/12)))*NORMSINV(RAND())</f>
        <v>6.6207420228128269E-2</v>
      </c>
      <c r="L2711">
        <f ca="1">K2711*EXP(-'Vasicek Examples'!$B$1/12)+(1-EXP(-'Vasicek Examples'!$B$1/12))*'Vasicek Examples'!$B$2+SQRT('Vasicek Examples'!$B$3^2/2/'Vasicek Examples'!$B$1*(1-EXP(-2*'Vasicek Examples'!$B$1/12)))*NORMSINV(RAND())</f>
        <v>6.9678151450806178E-2</v>
      </c>
      <c r="M2711">
        <f ca="1">L2711*EXP(-'Vasicek Examples'!$B$1/12)+(1-EXP(-'Vasicek Examples'!$B$1/12))*'Vasicek Examples'!$B$2+SQRT('Vasicek Examples'!$B$3^2/2/'Vasicek Examples'!$B$1*(1-EXP(-2*'Vasicek Examples'!$B$1/12)))*NORMSINV(RAND())</f>
        <v>7.4413480264784768E-2</v>
      </c>
      <c r="N2711">
        <f ca="1">M2711*EXP(-'Vasicek Examples'!$B$1/12)+(1-EXP(-'Vasicek Examples'!$B$1/12))*'Vasicek Examples'!$B$2+SQRT('Vasicek Examples'!$B$3^2/2/'Vasicek Examples'!$B$1*(1-EXP(-2*'Vasicek Examples'!$B$1/12)))*NORMSINV(RAND())</f>
        <v>6.4647696059392329E-2</v>
      </c>
      <c r="O2711">
        <f t="shared" ca="1" si="170"/>
        <v>6.1563548105482369E-2</v>
      </c>
      <c r="P2711">
        <f t="shared" ca="1" si="171"/>
        <v>0.9402931899899446</v>
      </c>
      <c r="Q2711">
        <f ca="1">EXP(-'Vasicek Examples'!$D$4*N2711+'Vasicek Examples'!$E$4)</f>
        <v>0.94438720923405983</v>
      </c>
      <c r="R2711">
        <f ca="1">MAX(Q2711-'Vasicek Examples'!$B$8,0)</f>
        <v>0</v>
      </c>
      <c r="S2711">
        <f t="shared" ca="1" si="172"/>
        <v>0</v>
      </c>
    </row>
    <row r="2712" spans="1:19" x14ac:dyDescent="0.2">
      <c r="A2712">
        <f t="shared" si="173"/>
        <v>2708</v>
      </c>
      <c r="B2712">
        <f>'Vasicek Examples'!$B$4</f>
        <v>5.2999999999999999E-2</v>
      </c>
      <c r="C2712">
        <f ca="1">B2712*EXP(-'Vasicek Examples'!$B$1/12)+(1-EXP(-'Vasicek Examples'!$B$1/12))*'Vasicek Examples'!$B$2+SQRT('Vasicek Examples'!$B$3^2/2/'Vasicek Examples'!$B$1*(1-EXP(-2*'Vasicek Examples'!$B$1/12)))*NORMSINV(RAND())</f>
        <v>6.1427133458103814E-2</v>
      </c>
      <c r="D2712">
        <f ca="1">C2712*EXP(-'Vasicek Examples'!$B$1/12)+(1-EXP(-'Vasicek Examples'!$B$1/12))*'Vasicek Examples'!$B$2+SQRT('Vasicek Examples'!$B$3^2/2/'Vasicek Examples'!$B$1*(1-EXP(-2*'Vasicek Examples'!$B$1/12)))*NORMSINV(RAND())</f>
        <v>6.3168945204227389E-2</v>
      </c>
      <c r="E2712">
        <f ca="1">D2712*EXP(-'Vasicek Examples'!$B$1/12)+(1-EXP(-'Vasicek Examples'!$B$1/12))*'Vasicek Examples'!$B$2+SQRT('Vasicek Examples'!$B$3^2/2/'Vasicek Examples'!$B$1*(1-EXP(-2*'Vasicek Examples'!$B$1/12)))*NORMSINV(RAND())</f>
        <v>6.8963265035480156E-2</v>
      </c>
      <c r="F2712">
        <f ca="1">E2712*EXP(-'Vasicek Examples'!$B$1/12)+(1-EXP(-'Vasicek Examples'!$B$1/12))*'Vasicek Examples'!$B$2+SQRT('Vasicek Examples'!$B$3^2/2/'Vasicek Examples'!$B$1*(1-EXP(-2*'Vasicek Examples'!$B$1/12)))*NORMSINV(RAND())</f>
        <v>6.5266852839607842E-2</v>
      </c>
      <c r="G2712">
        <f ca="1">F2712*EXP(-'Vasicek Examples'!$B$1/12)+(1-EXP(-'Vasicek Examples'!$B$1/12))*'Vasicek Examples'!$B$2+SQRT('Vasicek Examples'!$B$3^2/2/'Vasicek Examples'!$B$1*(1-EXP(-2*'Vasicek Examples'!$B$1/12)))*NORMSINV(RAND())</f>
        <v>6.7406055926542682E-2</v>
      </c>
      <c r="H2712">
        <f ca="1">G2712*EXP(-'Vasicek Examples'!$B$1/12)+(1-EXP(-'Vasicek Examples'!$B$1/12))*'Vasicek Examples'!$B$2+SQRT('Vasicek Examples'!$B$3^2/2/'Vasicek Examples'!$B$1*(1-EXP(-2*'Vasicek Examples'!$B$1/12)))*NORMSINV(RAND())</f>
        <v>6.0253533440212753E-2</v>
      </c>
      <c r="I2712">
        <f ca="1">H2712*EXP(-'Vasicek Examples'!$B$1/12)+(1-EXP(-'Vasicek Examples'!$B$1/12))*'Vasicek Examples'!$B$2+SQRT('Vasicek Examples'!$B$3^2/2/'Vasicek Examples'!$B$1*(1-EXP(-2*'Vasicek Examples'!$B$1/12)))*NORMSINV(RAND())</f>
        <v>6.2528814001098859E-2</v>
      </c>
      <c r="J2712">
        <f ca="1">I2712*EXP(-'Vasicek Examples'!$B$1/12)+(1-EXP(-'Vasicek Examples'!$B$1/12))*'Vasicek Examples'!$B$2+SQRT('Vasicek Examples'!$B$3^2/2/'Vasicek Examples'!$B$1*(1-EXP(-2*'Vasicek Examples'!$B$1/12)))*NORMSINV(RAND())</f>
        <v>7.1623182520300754E-2</v>
      </c>
      <c r="K2712">
        <f ca="1">J2712*EXP(-'Vasicek Examples'!$B$1/12)+(1-EXP(-'Vasicek Examples'!$B$1/12))*'Vasicek Examples'!$B$2+SQRT('Vasicek Examples'!$B$3^2/2/'Vasicek Examples'!$B$1*(1-EXP(-2*'Vasicek Examples'!$B$1/12)))*NORMSINV(RAND())</f>
        <v>8.193789628244566E-2</v>
      </c>
      <c r="L2712">
        <f ca="1">K2712*EXP(-'Vasicek Examples'!$B$1/12)+(1-EXP(-'Vasicek Examples'!$B$1/12))*'Vasicek Examples'!$B$2+SQRT('Vasicek Examples'!$B$3^2/2/'Vasicek Examples'!$B$1*(1-EXP(-2*'Vasicek Examples'!$B$1/12)))*NORMSINV(RAND())</f>
        <v>8.2564727228425117E-2</v>
      </c>
      <c r="M2712">
        <f ca="1">L2712*EXP(-'Vasicek Examples'!$B$1/12)+(1-EXP(-'Vasicek Examples'!$B$1/12))*'Vasicek Examples'!$B$2+SQRT('Vasicek Examples'!$B$3^2/2/'Vasicek Examples'!$B$1*(1-EXP(-2*'Vasicek Examples'!$B$1/12)))*NORMSINV(RAND())</f>
        <v>8.5450682933634073E-2</v>
      </c>
      <c r="N2712">
        <f ca="1">M2712*EXP(-'Vasicek Examples'!$B$1/12)+(1-EXP(-'Vasicek Examples'!$B$1/12))*'Vasicek Examples'!$B$2+SQRT('Vasicek Examples'!$B$3^2/2/'Vasicek Examples'!$B$1*(1-EXP(-2*'Vasicek Examples'!$B$1/12)))*NORMSINV(RAND())</f>
        <v>7.966625084536777E-2</v>
      </c>
      <c r="O2712">
        <f t="shared" ca="1" si="170"/>
        <v>6.4975887296975926E-2</v>
      </c>
      <c r="P2712">
        <f t="shared" ca="1" si="171"/>
        <v>0.93709005887927954</v>
      </c>
      <c r="Q2712">
        <f ca="1">EXP(-'Vasicek Examples'!$D$4*N2712+'Vasicek Examples'!$E$4)</f>
        <v>0.93329149493113428</v>
      </c>
      <c r="R2712">
        <f ca="1">MAX(Q2712-'Vasicek Examples'!$B$8,0)</f>
        <v>0</v>
      </c>
      <c r="S2712">
        <f t="shared" ca="1" si="172"/>
        <v>0</v>
      </c>
    </row>
    <row r="2713" spans="1:19" x14ac:dyDescent="0.2">
      <c r="A2713">
        <f t="shared" si="173"/>
        <v>2709</v>
      </c>
      <c r="B2713">
        <f>'Vasicek Examples'!$B$4</f>
        <v>5.2999999999999999E-2</v>
      </c>
      <c r="C2713">
        <f ca="1">B2713*EXP(-'Vasicek Examples'!$B$1/12)+(1-EXP(-'Vasicek Examples'!$B$1/12))*'Vasicek Examples'!$B$2+SQRT('Vasicek Examples'!$B$3^2/2/'Vasicek Examples'!$B$1*(1-EXP(-2*'Vasicek Examples'!$B$1/12)))*NORMSINV(RAND())</f>
        <v>4.4537903299835556E-2</v>
      </c>
      <c r="D2713">
        <f ca="1">C2713*EXP(-'Vasicek Examples'!$B$1/12)+(1-EXP(-'Vasicek Examples'!$B$1/12))*'Vasicek Examples'!$B$2+SQRT('Vasicek Examples'!$B$3^2/2/'Vasicek Examples'!$B$1*(1-EXP(-2*'Vasicek Examples'!$B$1/12)))*NORMSINV(RAND())</f>
        <v>4.119999929115914E-2</v>
      </c>
      <c r="E2713">
        <f ca="1">D2713*EXP(-'Vasicek Examples'!$B$1/12)+(1-EXP(-'Vasicek Examples'!$B$1/12))*'Vasicek Examples'!$B$2+SQRT('Vasicek Examples'!$B$3^2/2/'Vasicek Examples'!$B$1*(1-EXP(-2*'Vasicek Examples'!$B$1/12)))*NORMSINV(RAND())</f>
        <v>4.3178420118010652E-2</v>
      </c>
      <c r="F2713">
        <f ca="1">E2713*EXP(-'Vasicek Examples'!$B$1/12)+(1-EXP(-'Vasicek Examples'!$B$1/12))*'Vasicek Examples'!$B$2+SQRT('Vasicek Examples'!$B$3^2/2/'Vasicek Examples'!$B$1*(1-EXP(-2*'Vasicek Examples'!$B$1/12)))*NORMSINV(RAND())</f>
        <v>4.6065855838232486E-2</v>
      </c>
      <c r="G2713">
        <f ca="1">F2713*EXP(-'Vasicek Examples'!$B$1/12)+(1-EXP(-'Vasicek Examples'!$B$1/12))*'Vasicek Examples'!$B$2+SQRT('Vasicek Examples'!$B$3^2/2/'Vasicek Examples'!$B$1*(1-EXP(-2*'Vasicek Examples'!$B$1/12)))*NORMSINV(RAND())</f>
        <v>4.3156162392887457E-2</v>
      </c>
      <c r="H2713">
        <f ca="1">G2713*EXP(-'Vasicek Examples'!$B$1/12)+(1-EXP(-'Vasicek Examples'!$B$1/12))*'Vasicek Examples'!$B$2+SQRT('Vasicek Examples'!$B$3^2/2/'Vasicek Examples'!$B$1*(1-EXP(-2*'Vasicek Examples'!$B$1/12)))*NORMSINV(RAND())</f>
        <v>3.7948499351544707E-2</v>
      </c>
      <c r="I2713">
        <f ca="1">H2713*EXP(-'Vasicek Examples'!$B$1/12)+(1-EXP(-'Vasicek Examples'!$B$1/12))*'Vasicek Examples'!$B$2+SQRT('Vasicek Examples'!$B$3^2/2/'Vasicek Examples'!$B$1*(1-EXP(-2*'Vasicek Examples'!$B$1/12)))*NORMSINV(RAND())</f>
        <v>4.0734772024771278E-2</v>
      </c>
      <c r="J2713">
        <f ca="1">I2713*EXP(-'Vasicek Examples'!$B$1/12)+(1-EXP(-'Vasicek Examples'!$B$1/12))*'Vasicek Examples'!$B$2+SQRT('Vasicek Examples'!$B$3^2/2/'Vasicek Examples'!$B$1*(1-EXP(-2*'Vasicek Examples'!$B$1/12)))*NORMSINV(RAND())</f>
        <v>3.3957278020447221E-2</v>
      </c>
      <c r="K2713">
        <f ca="1">J2713*EXP(-'Vasicek Examples'!$B$1/12)+(1-EXP(-'Vasicek Examples'!$B$1/12))*'Vasicek Examples'!$B$2+SQRT('Vasicek Examples'!$B$3^2/2/'Vasicek Examples'!$B$1*(1-EXP(-2*'Vasicek Examples'!$B$1/12)))*NORMSINV(RAND())</f>
        <v>2.6997475312663798E-2</v>
      </c>
      <c r="L2713">
        <f ca="1">K2713*EXP(-'Vasicek Examples'!$B$1/12)+(1-EXP(-'Vasicek Examples'!$B$1/12))*'Vasicek Examples'!$B$2+SQRT('Vasicek Examples'!$B$3^2/2/'Vasicek Examples'!$B$1*(1-EXP(-2*'Vasicek Examples'!$B$1/12)))*NORMSINV(RAND())</f>
        <v>2.7663807882978318E-2</v>
      </c>
      <c r="M2713">
        <f ca="1">L2713*EXP(-'Vasicek Examples'!$B$1/12)+(1-EXP(-'Vasicek Examples'!$B$1/12))*'Vasicek Examples'!$B$2+SQRT('Vasicek Examples'!$B$3^2/2/'Vasicek Examples'!$B$1*(1-EXP(-2*'Vasicek Examples'!$B$1/12)))*NORMSINV(RAND())</f>
        <v>2.3227519722337289E-2</v>
      </c>
      <c r="N2713">
        <f ca="1">M2713*EXP(-'Vasicek Examples'!$B$1/12)+(1-EXP(-'Vasicek Examples'!$B$1/12))*'Vasicek Examples'!$B$2+SQRT('Vasicek Examples'!$B$3^2/2/'Vasicek Examples'!$B$1*(1-EXP(-2*'Vasicek Examples'!$B$1/12)))*NORMSINV(RAND())</f>
        <v>3.3175274514595315E-2</v>
      </c>
      <c r="O2713">
        <f t="shared" ca="1" si="170"/>
        <v>3.3582198238520648E-2</v>
      </c>
      <c r="P2713">
        <f t="shared" ca="1" si="171"/>
        <v>0.96697542428803507</v>
      </c>
      <c r="Q2713">
        <f ca="1">EXP(-'Vasicek Examples'!$D$4*N2713+'Vasicek Examples'!$E$4)</f>
        <v>0.96806876909171657</v>
      </c>
      <c r="R2713">
        <f ca="1">MAX(Q2713-'Vasicek Examples'!$B$8,0)</f>
        <v>7.3727873876033856E-3</v>
      </c>
      <c r="S2713">
        <f t="shared" ca="1" si="172"/>
        <v>7.1293042123132576E-3</v>
      </c>
    </row>
    <row r="2714" spans="1:19" x14ac:dyDescent="0.2">
      <c r="A2714">
        <f t="shared" si="173"/>
        <v>2710</v>
      </c>
      <c r="B2714">
        <f>'Vasicek Examples'!$B$4</f>
        <v>5.2999999999999999E-2</v>
      </c>
      <c r="C2714">
        <f ca="1">B2714*EXP(-'Vasicek Examples'!$B$1/12)+(1-EXP(-'Vasicek Examples'!$B$1/12))*'Vasicek Examples'!$B$2+SQRT('Vasicek Examples'!$B$3^2/2/'Vasicek Examples'!$B$1*(1-EXP(-2*'Vasicek Examples'!$B$1/12)))*NORMSINV(RAND())</f>
        <v>5.9398347288950916E-2</v>
      </c>
      <c r="D2714">
        <f ca="1">C2714*EXP(-'Vasicek Examples'!$B$1/12)+(1-EXP(-'Vasicek Examples'!$B$1/12))*'Vasicek Examples'!$B$2+SQRT('Vasicek Examples'!$B$3^2/2/'Vasicek Examples'!$B$1*(1-EXP(-2*'Vasicek Examples'!$B$1/12)))*NORMSINV(RAND())</f>
        <v>5.5512208697393851E-2</v>
      </c>
      <c r="E2714">
        <f ca="1">D2714*EXP(-'Vasicek Examples'!$B$1/12)+(1-EXP(-'Vasicek Examples'!$B$1/12))*'Vasicek Examples'!$B$2+SQRT('Vasicek Examples'!$B$3^2/2/'Vasicek Examples'!$B$1*(1-EXP(-2*'Vasicek Examples'!$B$1/12)))*NORMSINV(RAND())</f>
        <v>5.5878321363155459E-2</v>
      </c>
      <c r="F2714">
        <f ca="1">E2714*EXP(-'Vasicek Examples'!$B$1/12)+(1-EXP(-'Vasicek Examples'!$B$1/12))*'Vasicek Examples'!$B$2+SQRT('Vasicek Examples'!$B$3^2/2/'Vasicek Examples'!$B$1*(1-EXP(-2*'Vasicek Examples'!$B$1/12)))*NORMSINV(RAND())</f>
        <v>4.7746445081036773E-2</v>
      </c>
      <c r="G2714">
        <f ca="1">F2714*EXP(-'Vasicek Examples'!$B$1/12)+(1-EXP(-'Vasicek Examples'!$B$1/12))*'Vasicek Examples'!$B$2+SQRT('Vasicek Examples'!$B$3^2/2/'Vasicek Examples'!$B$1*(1-EXP(-2*'Vasicek Examples'!$B$1/12)))*NORMSINV(RAND())</f>
        <v>3.9127119488755288E-2</v>
      </c>
      <c r="H2714">
        <f ca="1">G2714*EXP(-'Vasicek Examples'!$B$1/12)+(1-EXP(-'Vasicek Examples'!$B$1/12))*'Vasicek Examples'!$B$2+SQRT('Vasicek Examples'!$B$3^2/2/'Vasicek Examples'!$B$1*(1-EXP(-2*'Vasicek Examples'!$B$1/12)))*NORMSINV(RAND())</f>
        <v>3.4275620458478442E-2</v>
      </c>
      <c r="I2714">
        <f ca="1">H2714*EXP(-'Vasicek Examples'!$B$1/12)+(1-EXP(-'Vasicek Examples'!$B$1/12))*'Vasicek Examples'!$B$2+SQRT('Vasicek Examples'!$B$3^2/2/'Vasicek Examples'!$B$1*(1-EXP(-2*'Vasicek Examples'!$B$1/12)))*NORMSINV(RAND())</f>
        <v>3.7606785847576839E-2</v>
      </c>
      <c r="J2714">
        <f ca="1">I2714*EXP(-'Vasicek Examples'!$B$1/12)+(1-EXP(-'Vasicek Examples'!$B$1/12))*'Vasicek Examples'!$B$2+SQRT('Vasicek Examples'!$B$3^2/2/'Vasicek Examples'!$B$1*(1-EXP(-2*'Vasicek Examples'!$B$1/12)))*NORMSINV(RAND())</f>
        <v>3.6687358309963287E-2</v>
      </c>
      <c r="K2714">
        <f ca="1">J2714*EXP(-'Vasicek Examples'!$B$1/12)+(1-EXP(-'Vasicek Examples'!$B$1/12))*'Vasicek Examples'!$B$2+SQRT('Vasicek Examples'!$B$3^2/2/'Vasicek Examples'!$B$1*(1-EXP(-2*'Vasicek Examples'!$B$1/12)))*NORMSINV(RAND())</f>
        <v>3.8062731587917412E-2</v>
      </c>
      <c r="L2714">
        <f ca="1">K2714*EXP(-'Vasicek Examples'!$B$1/12)+(1-EXP(-'Vasicek Examples'!$B$1/12))*'Vasicek Examples'!$B$2+SQRT('Vasicek Examples'!$B$3^2/2/'Vasicek Examples'!$B$1*(1-EXP(-2*'Vasicek Examples'!$B$1/12)))*NORMSINV(RAND())</f>
        <v>2.7807195916586671E-2</v>
      </c>
      <c r="M2714">
        <f ca="1">L2714*EXP(-'Vasicek Examples'!$B$1/12)+(1-EXP(-'Vasicek Examples'!$B$1/12))*'Vasicek Examples'!$B$2+SQRT('Vasicek Examples'!$B$3^2/2/'Vasicek Examples'!$B$1*(1-EXP(-2*'Vasicek Examples'!$B$1/12)))*NORMSINV(RAND())</f>
        <v>2.1488225665536285E-2</v>
      </c>
      <c r="N2714">
        <f ca="1">M2714*EXP(-'Vasicek Examples'!$B$1/12)+(1-EXP(-'Vasicek Examples'!$B$1/12))*'Vasicek Examples'!$B$2+SQRT('Vasicek Examples'!$B$3^2/2/'Vasicek Examples'!$B$1*(1-EXP(-2*'Vasicek Examples'!$B$1/12)))*NORMSINV(RAND())</f>
        <v>2.4686839768409213E-2</v>
      </c>
      <c r="O2714">
        <f t="shared" ca="1" si="170"/>
        <v>3.6352883828756691E-2</v>
      </c>
      <c r="P2714">
        <f t="shared" ca="1" si="171"/>
        <v>0.96429994757780069</v>
      </c>
      <c r="Q2714">
        <f ca="1">EXP(-'Vasicek Examples'!$D$4*N2714+'Vasicek Examples'!$E$4)</f>
        <v>0.97455699617139246</v>
      </c>
      <c r="R2714">
        <f ca="1">MAX(Q2714-'Vasicek Examples'!$B$8,0)</f>
        <v>1.3861014467279276E-2</v>
      </c>
      <c r="S2714">
        <f t="shared" ca="1" si="172"/>
        <v>1.3366175524172543E-2</v>
      </c>
    </row>
    <row r="2715" spans="1:19" x14ac:dyDescent="0.2">
      <c r="A2715">
        <f t="shared" si="173"/>
        <v>2711</v>
      </c>
      <c r="B2715">
        <f>'Vasicek Examples'!$B$4</f>
        <v>5.2999999999999999E-2</v>
      </c>
      <c r="C2715">
        <f ca="1">B2715*EXP(-'Vasicek Examples'!$B$1/12)+(1-EXP(-'Vasicek Examples'!$B$1/12))*'Vasicek Examples'!$B$2+SQRT('Vasicek Examples'!$B$3^2/2/'Vasicek Examples'!$B$1*(1-EXP(-2*'Vasicek Examples'!$B$1/12)))*NORMSINV(RAND())</f>
        <v>5.2762089877719763E-2</v>
      </c>
      <c r="D2715">
        <f ca="1">C2715*EXP(-'Vasicek Examples'!$B$1/12)+(1-EXP(-'Vasicek Examples'!$B$1/12))*'Vasicek Examples'!$B$2+SQRT('Vasicek Examples'!$B$3^2/2/'Vasicek Examples'!$B$1*(1-EXP(-2*'Vasicek Examples'!$B$1/12)))*NORMSINV(RAND())</f>
        <v>4.7734585064421416E-2</v>
      </c>
      <c r="E2715">
        <f ca="1">D2715*EXP(-'Vasicek Examples'!$B$1/12)+(1-EXP(-'Vasicek Examples'!$B$1/12))*'Vasicek Examples'!$B$2+SQRT('Vasicek Examples'!$B$3^2/2/'Vasicek Examples'!$B$1*(1-EXP(-2*'Vasicek Examples'!$B$1/12)))*NORMSINV(RAND())</f>
        <v>5.627182664580424E-2</v>
      </c>
      <c r="F2715">
        <f ca="1">E2715*EXP(-'Vasicek Examples'!$B$1/12)+(1-EXP(-'Vasicek Examples'!$B$1/12))*'Vasicek Examples'!$B$2+SQRT('Vasicek Examples'!$B$3^2/2/'Vasicek Examples'!$B$1*(1-EXP(-2*'Vasicek Examples'!$B$1/12)))*NORMSINV(RAND())</f>
        <v>4.5533507662406443E-2</v>
      </c>
      <c r="G2715">
        <f ca="1">F2715*EXP(-'Vasicek Examples'!$B$1/12)+(1-EXP(-'Vasicek Examples'!$B$1/12))*'Vasicek Examples'!$B$2+SQRT('Vasicek Examples'!$B$3^2/2/'Vasicek Examples'!$B$1*(1-EXP(-2*'Vasicek Examples'!$B$1/12)))*NORMSINV(RAND())</f>
        <v>4.3613595268287245E-2</v>
      </c>
      <c r="H2715">
        <f ca="1">G2715*EXP(-'Vasicek Examples'!$B$1/12)+(1-EXP(-'Vasicek Examples'!$B$1/12))*'Vasicek Examples'!$B$2+SQRT('Vasicek Examples'!$B$3^2/2/'Vasicek Examples'!$B$1*(1-EXP(-2*'Vasicek Examples'!$B$1/12)))*NORMSINV(RAND())</f>
        <v>4.5260991421474543E-2</v>
      </c>
      <c r="I2715">
        <f ca="1">H2715*EXP(-'Vasicek Examples'!$B$1/12)+(1-EXP(-'Vasicek Examples'!$B$1/12))*'Vasicek Examples'!$B$2+SQRT('Vasicek Examples'!$B$3^2/2/'Vasicek Examples'!$B$1*(1-EXP(-2*'Vasicek Examples'!$B$1/12)))*NORMSINV(RAND())</f>
        <v>5.0466727189600713E-2</v>
      </c>
      <c r="J2715">
        <f ca="1">I2715*EXP(-'Vasicek Examples'!$B$1/12)+(1-EXP(-'Vasicek Examples'!$B$1/12))*'Vasicek Examples'!$B$2+SQRT('Vasicek Examples'!$B$3^2/2/'Vasicek Examples'!$B$1*(1-EXP(-2*'Vasicek Examples'!$B$1/12)))*NORMSINV(RAND())</f>
        <v>4.8272462570292218E-2</v>
      </c>
      <c r="K2715">
        <f ca="1">J2715*EXP(-'Vasicek Examples'!$B$1/12)+(1-EXP(-'Vasicek Examples'!$B$1/12))*'Vasicek Examples'!$B$2+SQRT('Vasicek Examples'!$B$3^2/2/'Vasicek Examples'!$B$1*(1-EXP(-2*'Vasicek Examples'!$B$1/12)))*NORMSINV(RAND())</f>
        <v>6.3149468735376954E-2</v>
      </c>
      <c r="L2715">
        <f ca="1">K2715*EXP(-'Vasicek Examples'!$B$1/12)+(1-EXP(-'Vasicek Examples'!$B$1/12))*'Vasicek Examples'!$B$2+SQRT('Vasicek Examples'!$B$3^2/2/'Vasicek Examples'!$B$1*(1-EXP(-2*'Vasicek Examples'!$B$1/12)))*NORMSINV(RAND())</f>
        <v>6.4641094318206763E-2</v>
      </c>
      <c r="M2715">
        <f ca="1">L2715*EXP(-'Vasicek Examples'!$B$1/12)+(1-EXP(-'Vasicek Examples'!$B$1/12))*'Vasicek Examples'!$B$2+SQRT('Vasicek Examples'!$B$3^2/2/'Vasicek Examples'!$B$1*(1-EXP(-2*'Vasicek Examples'!$B$1/12)))*NORMSINV(RAND())</f>
        <v>6.4597116930373163E-2</v>
      </c>
      <c r="N2715">
        <f ca="1">M2715*EXP(-'Vasicek Examples'!$B$1/12)+(1-EXP(-'Vasicek Examples'!$B$1/12))*'Vasicek Examples'!$B$2+SQRT('Vasicek Examples'!$B$3^2/2/'Vasicek Examples'!$B$1*(1-EXP(-2*'Vasicek Examples'!$B$1/12)))*NORMSINV(RAND())</f>
        <v>6.7704469727391053E-2</v>
      </c>
      <c r="O2715">
        <f t="shared" ca="1" si="170"/>
        <v>4.9147887967399932E-2</v>
      </c>
      <c r="P2715">
        <f t="shared" ca="1" si="171"/>
        <v>0.9520403239786297</v>
      </c>
      <c r="Q2715">
        <f ca="1">EXP(-'Vasicek Examples'!$D$4*N2715+'Vasicek Examples'!$E$4)</f>
        <v>0.94211822211107799</v>
      </c>
      <c r="R2715">
        <f ca="1">MAX(Q2715-'Vasicek Examples'!$B$8,0)</f>
        <v>0</v>
      </c>
      <c r="S2715">
        <f t="shared" ca="1" si="172"/>
        <v>0</v>
      </c>
    </row>
    <row r="2716" spans="1:19" x14ac:dyDescent="0.2">
      <c r="A2716">
        <f t="shared" si="173"/>
        <v>2712</v>
      </c>
      <c r="B2716">
        <f>'Vasicek Examples'!$B$4</f>
        <v>5.2999999999999999E-2</v>
      </c>
      <c r="C2716">
        <f ca="1">B2716*EXP(-'Vasicek Examples'!$B$1/12)+(1-EXP(-'Vasicek Examples'!$B$1/12))*'Vasicek Examples'!$B$2+SQRT('Vasicek Examples'!$B$3^2/2/'Vasicek Examples'!$B$1*(1-EXP(-2*'Vasicek Examples'!$B$1/12)))*NORMSINV(RAND())</f>
        <v>5.6432878068860395E-2</v>
      </c>
      <c r="D2716">
        <f ca="1">C2716*EXP(-'Vasicek Examples'!$B$1/12)+(1-EXP(-'Vasicek Examples'!$B$1/12))*'Vasicek Examples'!$B$2+SQRT('Vasicek Examples'!$B$3^2/2/'Vasicek Examples'!$B$1*(1-EXP(-2*'Vasicek Examples'!$B$1/12)))*NORMSINV(RAND())</f>
        <v>4.9737046463969849E-2</v>
      </c>
      <c r="E2716">
        <f ca="1">D2716*EXP(-'Vasicek Examples'!$B$1/12)+(1-EXP(-'Vasicek Examples'!$B$1/12))*'Vasicek Examples'!$B$2+SQRT('Vasicek Examples'!$B$3^2/2/'Vasicek Examples'!$B$1*(1-EXP(-2*'Vasicek Examples'!$B$1/12)))*NORMSINV(RAND())</f>
        <v>6.0251996835436791E-2</v>
      </c>
      <c r="F2716">
        <f ca="1">E2716*EXP(-'Vasicek Examples'!$B$1/12)+(1-EXP(-'Vasicek Examples'!$B$1/12))*'Vasicek Examples'!$B$2+SQRT('Vasicek Examples'!$B$3^2/2/'Vasicek Examples'!$B$1*(1-EXP(-2*'Vasicek Examples'!$B$1/12)))*NORMSINV(RAND())</f>
        <v>5.6185632433965182E-2</v>
      </c>
      <c r="G2716">
        <f ca="1">F2716*EXP(-'Vasicek Examples'!$B$1/12)+(1-EXP(-'Vasicek Examples'!$B$1/12))*'Vasicek Examples'!$B$2+SQRT('Vasicek Examples'!$B$3^2/2/'Vasicek Examples'!$B$1*(1-EXP(-2*'Vasicek Examples'!$B$1/12)))*NORMSINV(RAND())</f>
        <v>4.8086913355872667E-2</v>
      </c>
      <c r="H2716">
        <f ca="1">G2716*EXP(-'Vasicek Examples'!$B$1/12)+(1-EXP(-'Vasicek Examples'!$B$1/12))*'Vasicek Examples'!$B$2+SQRT('Vasicek Examples'!$B$3^2/2/'Vasicek Examples'!$B$1*(1-EXP(-2*'Vasicek Examples'!$B$1/12)))*NORMSINV(RAND())</f>
        <v>5.7595997095952221E-2</v>
      </c>
      <c r="I2716">
        <f ca="1">H2716*EXP(-'Vasicek Examples'!$B$1/12)+(1-EXP(-'Vasicek Examples'!$B$1/12))*'Vasicek Examples'!$B$2+SQRT('Vasicek Examples'!$B$3^2/2/'Vasicek Examples'!$B$1*(1-EXP(-2*'Vasicek Examples'!$B$1/12)))*NORMSINV(RAND())</f>
        <v>6.8904075137497148E-2</v>
      </c>
      <c r="J2716">
        <f ca="1">I2716*EXP(-'Vasicek Examples'!$B$1/12)+(1-EXP(-'Vasicek Examples'!$B$1/12))*'Vasicek Examples'!$B$2+SQRT('Vasicek Examples'!$B$3^2/2/'Vasicek Examples'!$B$1*(1-EXP(-2*'Vasicek Examples'!$B$1/12)))*NORMSINV(RAND())</f>
        <v>7.2240168506566879E-2</v>
      </c>
      <c r="K2716">
        <f ca="1">J2716*EXP(-'Vasicek Examples'!$B$1/12)+(1-EXP(-'Vasicek Examples'!$B$1/12))*'Vasicek Examples'!$B$2+SQRT('Vasicek Examples'!$B$3^2/2/'Vasicek Examples'!$B$1*(1-EXP(-2*'Vasicek Examples'!$B$1/12)))*NORMSINV(RAND())</f>
        <v>7.2879612962771956E-2</v>
      </c>
      <c r="L2716">
        <f ca="1">K2716*EXP(-'Vasicek Examples'!$B$1/12)+(1-EXP(-'Vasicek Examples'!$B$1/12))*'Vasicek Examples'!$B$2+SQRT('Vasicek Examples'!$B$3^2/2/'Vasicek Examples'!$B$1*(1-EXP(-2*'Vasicek Examples'!$B$1/12)))*NORMSINV(RAND())</f>
        <v>7.2204519685328802E-2</v>
      </c>
      <c r="M2716">
        <f ca="1">L2716*EXP(-'Vasicek Examples'!$B$1/12)+(1-EXP(-'Vasicek Examples'!$B$1/12))*'Vasicek Examples'!$B$2+SQRT('Vasicek Examples'!$B$3^2/2/'Vasicek Examples'!$B$1*(1-EXP(-2*'Vasicek Examples'!$B$1/12)))*NORMSINV(RAND())</f>
        <v>6.5962694496899774E-2</v>
      </c>
      <c r="N2716">
        <f ca="1">M2716*EXP(-'Vasicek Examples'!$B$1/12)+(1-EXP(-'Vasicek Examples'!$B$1/12))*'Vasicek Examples'!$B$2+SQRT('Vasicek Examples'!$B$3^2/2/'Vasicek Examples'!$B$1*(1-EXP(-2*'Vasicek Examples'!$B$1/12)))*NORMSINV(RAND())</f>
        <v>6.4156319723579519E-2</v>
      </c>
      <c r="O2716">
        <f t="shared" ca="1" si="170"/>
        <v>5.7028604655873429E-2</v>
      </c>
      <c r="P2716">
        <f t="shared" ca="1" si="171"/>
        <v>0.94456704996467122</v>
      </c>
      <c r="Q2716">
        <f ca="1">EXP(-'Vasicek Examples'!$D$4*N2716+'Vasicek Examples'!$E$4)</f>
        <v>0.94475245836940802</v>
      </c>
      <c r="R2716">
        <f ca="1">MAX(Q2716-'Vasicek Examples'!$B$8,0)</f>
        <v>0</v>
      </c>
      <c r="S2716">
        <f t="shared" ca="1" si="172"/>
        <v>0</v>
      </c>
    </row>
    <row r="2717" spans="1:19" x14ac:dyDescent="0.2">
      <c r="A2717">
        <f t="shared" si="173"/>
        <v>2713</v>
      </c>
      <c r="B2717">
        <f>'Vasicek Examples'!$B$4</f>
        <v>5.2999999999999999E-2</v>
      </c>
      <c r="C2717">
        <f ca="1">B2717*EXP(-'Vasicek Examples'!$B$1/12)+(1-EXP(-'Vasicek Examples'!$B$1/12))*'Vasicek Examples'!$B$2+SQRT('Vasicek Examples'!$B$3^2/2/'Vasicek Examples'!$B$1*(1-EXP(-2*'Vasicek Examples'!$B$1/12)))*NORMSINV(RAND())</f>
        <v>4.3114160033733653E-2</v>
      </c>
      <c r="D2717">
        <f ca="1">C2717*EXP(-'Vasicek Examples'!$B$1/12)+(1-EXP(-'Vasicek Examples'!$B$1/12))*'Vasicek Examples'!$B$2+SQRT('Vasicek Examples'!$B$3^2/2/'Vasicek Examples'!$B$1*(1-EXP(-2*'Vasicek Examples'!$B$1/12)))*NORMSINV(RAND())</f>
        <v>3.4665427597349002E-2</v>
      </c>
      <c r="E2717">
        <f ca="1">D2717*EXP(-'Vasicek Examples'!$B$1/12)+(1-EXP(-'Vasicek Examples'!$B$1/12))*'Vasicek Examples'!$B$2+SQRT('Vasicek Examples'!$B$3^2/2/'Vasicek Examples'!$B$1*(1-EXP(-2*'Vasicek Examples'!$B$1/12)))*NORMSINV(RAND())</f>
        <v>3.7567777799989405E-2</v>
      </c>
      <c r="F2717">
        <f ca="1">E2717*EXP(-'Vasicek Examples'!$B$1/12)+(1-EXP(-'Vasicek Examples'!$B$1/12))*'Vasicek Examples'!$B$2+SQRT('Vasicek Examples'!$B$3^2/2/'Vasicek Examples'!$B$1*(1-EXP(-2*'Vasicek Examples'!$B$1/12)))*NORMSINV(RAND())</f>
        <v>3.2302285465660857E-2</v>
      </c>
      <c r="G2717">
        <f ca="1">F2717*EXP(-'Vasicek Examples'!$B$1/12)+(1-EXP(-'Vasicek Examples'!$B$1/12))*'Vasicek Examples'!$B$2+SQRT('Vasicek Examples'!$B$3^2/2/'Vasicek Examples'!$B$1*(1-EXP(-2*'Vasicek Examples'!$B$1/12)))*NORMSINV(RAND())</f>
        <v>2.8834746275261447E-2</v>
      </c>
      <c r="H2717">
        <f ca="1">G2717*EXP(-'Vasicek Examples'!$B$1/12)+(1-EXP(-'Vasicek Examples'!$B$1/12))*'Vasicek Examples'!$B$2+SQRT('Vasicek Examples'!$B$3^2/2/'Vasicek Examples'!$B$1*(1-EXP(-2*'Vasicek Examples'!$B$1/12)))*NORMSINV(RAND())</f>
        <v>3.0928671999948351E-2</v>
      </c>
      <c r="I2717">
        <f ca="1">H2717*EXP(-'Vasicek Examples'!$B$1/12)+(1-EXP(-'Vasicek Examples'!$B$1/12))*'Vasicek Examples'!$B$2+SQRT('Vasicek Examples'!$B$3^2/2/'Vasicek Examples'!$B$1*(1-EXP(-2*'Vasicek Examples'!$B$1/12)))*NORMSINV(RAND())</f>
        <v>3.1496841839472454E-2</v>
      </c>
      <c r="J2717">
        <f ca="1">I2717*EXP(-'Vasicek Examples'!$B$1/12)+(1-EXP(-'Vasicek Examples'!$B$1/12))*'Vasicek Examples'!$B$2+SQRT('Vasicek Examples'!$B$3^2/2/'Vasicek Examples'!$B$1*(1-EXP(-2*'Vasicek Examples'!$B$1/12)))*NORMSINV(RAND())</f>
        <v>2.1997191385592755E-2</v>
      </c>
      <c r="K2717">
        <f ca="1">J2717*EXP(-'Vasicek Examples'!$B$1/12)+(1-EXP(-'Vasicek Examples'!$B$1/12))*'Vasicek Examples'!$B$2+SQRT('Vasicek Examples'!$B$3^2/2/'Vasicek Examples'!$B$1*(1-EXP(-2*'Vasicek Examples'!$B$1/12)))*NORMSINV(RAND())</f>
        <v>2.8066240554702339E-2</v>
      </c>
      <c r="L2717">
        <f ca="1">K2717*EXP(-'Vasicek Examples'!$B$1/12)+(1-EXP(-'Vasicek Examples'!$B$1/12))*'Vasicek Examples'!$B$2+SQRT('Vasicek Examples'!$B$3^2/2/'Vasicek Examples'!$B$1*(1-EXP(-2*'Vasicek Examples'!$B$1/12)))*NORMSINV(RAND())</f>
        <v>2.0105943428549121E-2</v>
      </c>
      <c r="M2717">
        <f ca="1">L2717*EXP(-'Vasicek Examples'!$B$1/12)+(1-EXP(-'Vasicek Examples'!$B$1/12))*'Vasicek Examples'!$B$2+SQRT('Vasicek Examples'!$B$3^2/2/'Vasicek Examples'!$B$1*(1-EXP(-2*'Vasicek Examples'!$B$1/12)))*NORMSINV(RAND())</f>
        <v>1.6592988959989553E-2</v>
      </c>
      <c r="N2717">
        <f ca="1">M2717*EXP(-'Vasicek Examples'!$B$1/12)+(1-EXP(-'Vasicek Examples'!$B$1/12))*'Vasicek Examples'!$B$2+SQRT('Vasicek Examples'!$B$3^2/2/'Vasicek Examples'!$B$1*(1-EXP(-2*'Vasicek Examples'!$B$1/12)))*NORMSINV(RAND())</f>
        <v>1.3682617085291398E-2</v>
      </c>
      <c r="O2717">
        <f t="shared" ca="1" si="170"/>
        <v>2.591304198883565E-2</v>
      </c>
      <c r="P2717">
        <f t="shared" ca="1" si="171"/>
        <v>0.97441981953426882</v>
      </c>
      <c r="Q2717">
        <f ca="1">EXP(-'Vasicek Examples'!$D$4*N2717+'Vasicek Examples'!$E$4)</f>
        <v>0.98303296366316673</v>
      </c>
      <c r="R2717">
        <f ca="1">MAX(Q2717-'Vasicek Examples'!$B$8,0)</f>
        <v>2.2336981959053537E-2</v>
      </c>
      <c r="S2717">
        <f t="shared" ca="1" si="172"/>
        <v>2.1765597929481167E-2</v>
      </c>
    </row>
    <row r="2718" spans="1:19" x14ac:dyDescent="0.2">
      <c r="A2718">
        <f t="shared" si="173"/>
        <v>2714</v>
      </c>
      <c r="B2718">
        <f>'Vasicek Examples'!$B$4</f>
        <v>5.2999999999999999E-2</v>
      </c>
      <c r="C2718">
        <f ca="1">B2718*EXP(-'Vasicek Examples'!$B$1/12)+(1-EXP(-'Vasicek Examples'!$B$1/12))*'Vasicek Examples'!$B$2+SQRT('Vasicek Examples'!$B$3^2/2/'Vasicek Examples'!$B$1*(1-EXP(-2*'Vasicek Examples'!$B$1/12)))*NORMSINV(RAND())</f>
        <v>5.3918001616423204E-2</v>
      </c>
      <c r="D2718">
        <f ca="1">C2718*EXP(-'Vasicek Examples'!$B$1/12)+(1-EXP(-'Vasicek Examples'!$B$1/12))*'Vasicek Examples'!$B$2+SQRT('Vasicek Examples'!$B$3^2/2/'Vasicek Examples'!$B$1*(1-EXP(-2*'Vasicek Examples'!$B$1/12)))*NORMSINV(RAND())</f>
        <v>4.3775293737484108E-2</v>
      </c>
      <c r="E2718">
        <f ca="1">D2718*EXP(-'Vasicek Examples'!$B$1/12)+(1-EXP(-'Vasicek Examples'!$B$1/12))*'Vasicek Examples'!$B$2+SQRT('Vasicek Examples'!$B$3^2/2/'Vasicek Examples'!$B$1*(1-EXP(-2*'Vasicek Examples'!$B$1/12)))*NORMSINV(RAND())</f>
        <v>4.2069094842513935E-2</v>
      </c>
      <c r="F2718">
        <f ca="1">E2718*EXP(-'Vasicek Examples'!$B$1/12)+(1-EXP(-'Vasicek Examples'!$B$1/12))*'Vasicek Examples'!$B$2+SQRT('Vasicek Examples'!$B$3^2/2/'Vasicek Examples'!$B$1*(1-EXP(-2*'Vasicek Examples'!$B$1/12)))*NORMSINV(RAND())</f>
        <v>4.435904796223597E-2</v>
      </c>
      <c r="G2718">
        <f ca="1">F2718*EXP(-'Vasicek Examples'!$B$1/12)+(1-EXP(-'Vasicek Examples'!$B$1/12))*'Vasicek Examples'!$B$2+SQRT('Vasicek Examples'!$B$3^2/2/'Vasicek Examples'!$B$1*(1-EXP(-2*'Vasicek Examples'!$B$1/12)))*NORMSINV(RAND())</f>
        <v>4.7386110789168497E-2</v>
      </c>
      <c r="H2718">
        <f ca="1">G2718*EXP(-'Vasicek Examples'!$B$1/12)+(1-EXP(-'Vasicek Examples'!$B$1/12))*'Vasicek Examples'!$B$2+SQRT('Vasicek Examples'!$B$3^2/2/'Vasicek Examples'!$B$1*(1-EXP(-2*'Vasicek Examples'!$B$1/12)))*NORMSINV(RAND())</f>
        <v>3.9162948312795549E-2</v>
      </c>
      <c r="I2718">
        <f ca="1">H2718*EXP(-'Vasicek Examples'!$B$1/12)+(1-EXP(-'Vasicek Examples'!$B$1/12))*'Vasicek Examples'!$B$2+SQRT('Vasicek Examples'!$B$3^2/2/'Vasicek Examples'!$B$1*(1-EXP(-2*'Vasicek Examples'!$B$1/12)))*NORMSINV(RAND())</f>
        <v>3.7957847514697003E-2</v>
      </c>
      <c r="J2718">
        <f ca="1">I2718*EXP(-'Vasicek Examples'!$B$1/12)+(1-EXP(-'Vasicek Examples'!$B$1/12))*'Vasicek Examples'!$B$2+SQRT('Vasicek Examples'!$B$3^2/2/'Vasicek Examples'!$B$1*(1-EXP(-2*'Vasicek Examples'!$B$1/12)))*NORMSINV(RAND())</f>
        <v>2.5740108358965424E-2</v>
      </c>
      <c r="K2718">
        <f ca="1">J2718*EXP(-'Vasicek Examples'!$B$1/12)+(1-EXP(-'Vasicek Examples'!$B$1/12))*'Vasicek Examples'!$B$2+SQRT('Vasicek Examples'!$B$3^2/2/'Vasicek Examples'!$B$1*(1-EXP(-2*'Vasicek Examples'!$B$1/12)))*NORMSINV(RAND())</f>
        <v>1.8076829563970827E-2</v>
      </c>
      <c r="L2718">
        <f ca="1">K2718*EXP(-'Vasicek Examples'!$B$1/12)+(1-EXP(-'Vasicek Examples'!$B$1/12))*'Vasicek Examples'!$B$2+SQRT('Vasicek Examples'!$B$3^2/2/'Vasicek Examples'!$B$1*(1-EXP(-2*'Vasicek Examples'!$B$1/12)))*NORMSINV(RAND())</f>
        <v>1.5512078316637897E-2</v>
      </c>
      <c r="M2718">
        <f ca="1">L2718*EXP(-'Vasicek Examples'!$B$1/12)+(1-EXP(-'Vasicek Examples'!$B$1/12))*'Vasicek Examples'!$B$2+SQRT('Vasicek Examples'!$B$3^2/2/'Vasicek Examples'!$B$1*(1-EXP(-2*'Vasicek Examples'!$B$1/12)))*NORMSINV(RAND())</f>
        <v>1.0644117336758276E-2</v>
      </c>
      <c r="N2718">
        <f ca="1">M2718*EXP(-'Vasicek Examples'!$B$1/12)+(1-EXP(-'Vasicek Examples'!$B$1/12))*'Vasicek Examples'!$B$2+SQRT('Vasicek Examples'!$B$3^2/2/'Vasicek Examples'!$B$1*(1-EXP(-2*'Vasicek Examples'!$B$1/12)))*NORMSINV(RAND())</f>
        <v>4.7730800202102951E-3</v>
      </c>
      <c r="O2718">
        <f t="shared" ca="1" si="170"/>
        <v>2.9502418129462027E-2</v>
      </c>
      <c r="P2718">
        <f t="shared" ca="1" si="171"/>
        <v>0.97092852980747213</v>
      </c>
      <c r="Q2718">
        <f ca="1">EXP(-'Vasicek Examples'!$D$4*N2718+'Vasicek Examples'!$E$4)</f>
        <v>0.98994948112916148</v>
      </c>
      <c r="R2718">
        <f ca="1">MAX(Q2718-'Vasicek Examples'!$B$8,0)</f>
        <v>2.925349942504829E-2</v>
      </c>
      <c r="S2718">
        <f t="shared" ca="1" si="172"/>
        <v>2.8403057188485868E-2</v>
      </c>
    </row>
    <row r="2719" spans="1:19" x14ac:dyDescent="0.2">
      <c r="A2719">
        <f t="shared" si="173"/>
        <v>2715</v>
      </c>
      <c r="B2719">
        <f>'Vasicek Examples'!$B$4</f>
        <v>5.2999999999999999E-2</v>
      </c>
      <c r="C2719">
        <f ca="1">B2719*EXP(-'Vasicek Examples'!$B$1/12)+(1-EXP(-'Vasicek Examples'!$B$1/12))*'Vasicek Examples'!$B$2+SQRT('Vasicek Examples'!$B$3^2/2/'Vasicek Examples'!$B$1*(1-EXP(-2*'Vasicek Examples'!$B$1/12)))*NORMSINV(RAND())</f>
        <v>5.9510199629340316E-2</v>
      </c>
      <c r="D2719">
        <f ca="1">C2719*EXP(-'Vasicek Examples'!$B$1/12)+(1-EXP(-'Vasicek Examples'!$B$1/12))*'Vasicek Examples'!$B$2+SQRT('Vasicek Examples'!$B$3^2/2/'Vasicek Examples'!$B$1*(1-EXP(-2*'Vasicek Examples'!$B$1/12)))*NORMSINV(RAND())</f>
        <v>5.5098842638259975E-2</v>
      </c>
      <c r="E2719">
        <f ca="1">D2719*EXP(-'Vasicek Examples'!$B$1/12)+(1-EXP(-'Vasicek Examples'!$B$1/12))*'Vasicek Examples'!$B$2+SQRT('Vasicek Examples'!$B$3^2/2/'Vasicek Examples'!$B$1*(1-EXP(-2*'Vasicek Examples'!$B$1/12)))*NORMSINV(RAND())</f>
        <v>5.5407347434527014E-2</v>
      </c>
      <c r="F2719">
        <f ca="1">E2719*EXP(-'Vasicek Examples'!$B$1/12)+(1-EXP(-'Vasicek Examples'!$B$1/12))*'Vasicek Examples'!$B$2+SQRT('Vasicek Examples'!$B$3^2/2/'Vasicek Examples'!$B$1*(1-EXP(-2*'Vasicek Examples'!$B$1/12)))*NORMSINV(RAND())</f>
        <v>4.8369819098230786E-2</v>
      </c>
      <c r="G2719">
        <f ca="1">F2719*EXP(-'Vasicek Examples'!$B$1/12)+(1-EXP(-'Vasicek Examples'!$B$1/12))*'Vasicek Examples'!$B$2+SQRT('Vasicek Examples'!$B$3^2/2/'Vasicek Examples'!$B$1*(1-EXP(-2*'Vasicek Examples'!$B$1/12)))*NORMSINV(RAND())</f>
        <v>4.7821376629700707E-2</v>
      </c>
      <c r="H2719">
        <f ca="1">G2719*EXP(-'Vasicek Examples'!$B$1/12)+(1-EXP(-'Vasicek Examples'!$B$1/12))*'Vasicek Examples'!$B$2+SQRT('Vasicek Examples'!$B$3^2/2/'Vasicek Examples'!$B$1*(1-EXP(-2*'Vasicek Examples'!$B$1/12)))*NORMSINV(RAND())</f>
        <v>4.4912824097622026E-2</v>
      </c>
      <c r="I2719">
        <f ca="1">H2719*EXP(-'Vasicek Examples'!$B$1/12)+(1-EXP(-'Vasicek Examples'!$B$1/12))*'Vasicek Examples'!$B$2+SQRT('Vasicek Examples'!$B$3^2/2/'Vasicek Examples'!$B$1*(1-EXP(-2*'Vasicek Examples'!$B$1/12)))*NORMSINV(RAND())</f>
        <v>5.412842823089091E-2</v>
      </c>
      <c r="J2719">
        <f ca="1">I2719*EXP(-'Vasicek Examples'!$B$1/12)+(1-EXP(-'Vasicek Examples'!$B$1/12))*'Vasicek Examples'!$B$2+SQRT('Vasicek Examples'!$B$3^2/2/'Vasicek Examples'!$B$1*(1-EXP(-2*'Vasicek Examples'!$B$1/12)))*NORMSINV(RAND())</f>
        <v>4.3965303083719064E-2</v>
      </c>
      <c r="K2719">
        <f ca="1">J2719*EXP(-'Vasicek Examples'!$B$1/12)+(1-EXP(-'Vasicek Examples'!$B$1/12))*'Vasicek Examples'!$B$2+SQRT('Vasicek Examples'!$B$3^2/2/'Vasicek Examples'!$B$1*(1-EXP(-2*'Vasicek Examples'!$B$1/12)))*NORMSINV(RAND())</f>
        <v>4.1381014486756171E-2</v>
      </c>
      <c r="L2719">
        <f ca="1">K2719*EXP(-'Vasicek Examples'!$B$1/12)+(1-EXP(-'Vasicek Examples'!$B$1/12))*'Vasicek Examples'!$B$2+SQRT('Vasicek Examples'!$B$3^2/2/'Vasicek Examples'!$B$1*(1-EXP(-2*'Vasicek Examples'!$B$1/12)))*NORMSINV(RAND())</f>
        <v>4.4449148671575088E-2</v>
      </c>
      <c r="M2719">
        <f ca="1">L2719*EXP(-'Vasicek Examples'!$B$1/12)+(1-EXP(-'Vasicek Examples'!$B$1/12))*'Vasicek Examples'!$B$2+SQRT('Vasicek Examples'!$B$3^2/2/'Vasicek Examples'!$B$1*(1-EXP(-2*'Vasicek Examples'!$B$1/12)))*NORMSINV(RAND())</f>
        <v>5.031932727001464E-2</v>
      </c>
      <c r="N2719">
        <f ca="1">M2719*EXP(-'Vasicek Examples'!$B$1/12)+(1-EXP(-'Vasicek Examples'!$B$1/12))*'Vasicek Examples'!$B$2+SQRT('Vasicek Examples'!$B$3^2/2/'Vasicek Examples'!$B$1*(1-EXP(-2*'Vasicek Examples'!$B$1/12)))*NORMSINV(RAND())</f>
        <v>4.7181674510117996E-2</v>
      </c>
      <c r="O2719">
        <f t="shared" ca="1" si="170"/>
        <v>4.4933280725918789E-2</v>
      </c>
      <c r="P2719">
        <f t="shared" ca="1" si="171"/>
        <v>0.95606126741895159</v>
      </c>
      <c r="Q2719">
        <f ca="1">EXP(-'Vasicek Examples'!$D$4*N2719+'Vasicek Examples'!$E$4)</f>
        <v>0.95745713197687066</v>
      </c>
      <c r="R2719">
        <f ca="1">MAX(Q2719-'Vasicek Examples'!$B$8,0)</f>
        <v>0</v>
      </c>
      <c r="S2719">
        <f t="shared" ca="1" si="172"/>
        <v>0</v>
      </c>
    </row>
    <row r="2720" spans="1:19" x14ac:dyDescent="0.2">
      <c r="A2720">
        <f t="shared" si="173"/>
        <v>2716</v>
      </c>
      <c r="B2720">
        <f>'Vasicek Examples'!$B$4</f>
        <v>5.2999999999999999E-2</v>
      </c>
      <c r="C2720">
        <f ca="1">B2720*EXP(-'Vasicek Examples'!$B$1/12)+(1-EXP(-'Vasicek Examples'!$B$1/12))*'Vasicek Examples'!$B$2+SQRT('Vasicek Examples'!$B$3^2/2/'Vasicek Examples'!$B$1*(1-EXP(-2*'Vasicek Examples'!$B$1/12)))*NORMSINV(RAND())</f>
        <v>5.0892546559958236E-2</v>
      </c>
      <c r="D2720">
        <f ca="1">C2720*EXP(-'Vasicek Examples'!$B$1/12)+(1-EXP(-'Vasicek Examples'!$B$1/12))*'Vasicek Examples'!$B$2+SQRT('Vasicek Examples'!$B$3^2/2/'Vasicek Examples'!$B$1*(1-EXP(-2*'Vasicek Examples'!$B$1/12)))*NORMSINV(RAND())</f>
        <v>5.0428758891636283E-2</v>
      </c>
      <c r="E2720">
        <f ca="1">D2720*EXP(-'Vasicek Examples'!$B$1/12)+(1-EXP(-'Vasicek Examples'!$B$1/12))*'Vasicek Examples'!$B$2+SQRT('Vasicek Examples'!$B$3^2/2/'Vasicek Examples'!$B$1*(1-EXP(-2*'Vasicek Examples'!$B$1/12)))*NORMSINV(RAND())</f>
        <v>4.3737593247164586E-2</v>
      </c>
      <c r="F2720">
        <f ca="1">E2720*EXP(-'Vasicek Examples'!$B$1/12)+(1-EXP(-'Vasicek Examples'!$B$1/12))*'Vasicek Examples'!$B$2+SQRT('Vasicek Examples'!$B$3^2/2/'Vasicek Examples'!$B$1*(1-EXP(-2*'Vasicek Examples'!$B$1/12)))*NORMSINV(RAND())</f>
        <v>4.8445829825223635E-2</v>
      </c>
      <c r="G2720">
        <f ca="1">F2720*EXP(-'Vasicek Examples'!$B$1/12)+(1-EXP(-'Vasicek Examples'!$B$1/12))*'Vasicek Examples'!$B$2+SQRT('Vasicek Examples'!$B$3^2/2/'Vasicek Examples'!$B$1*(1-EXP(-2*'Vasicek Examples'!$B$1/12)))*NORMSINV(RAND())</f>
        <v>4.2785250264738103E-2</v>
      </c>
      <c r="H2720">
        <f ca="1">G2720*EXP(-'Vasicek Examples'!$B$1/12)+(1-EXP(-'Vasicek Examples'!$B$1/12))*'Vasicek Examples'!$B$2+SQRT('Vasicek Examples'!$B$3^2/2/'Vasicek Examples'!$B$1*(1-EXP(-2*'Vasicek Examples'!$B$1/12)))*NORMSINV(RAND())</f>
        <v>3.0260981983698292E-2</v>
      </c>
      <c r="I2720">
        <f ca="1">H2720*EXP(-'Vasicek Examples'!$B$1/12)+(1-EXP(-'Vasicek Examples'!$B$1/12))*'Vasicek Examples'!$B$2+SQRT('Vasicek Examples'!$B$3^2/2/'Vasicek Examples'!$B$1*(1-EXP(-2*'Vasicek Examples'!$B$1/12)))*NORMSINV(RAND())</f>
        <v>2.4073947678641374E-2</v>
      </c>
      <c r="J2720">
        <f ca="1">I2720*EXP(-'Vasicek Examples'!$B$1/12)+(1-EXP(-'Vasicek Examples'!$B$1/12))*'Vasicek Examples'!$B$2+SQRT('Vasicek Examples'!$B$3^2/2/'Vasicek Examples'!$B$1*(1-EXP(-2*'Vasicek Examples'!$B$1/12)))*NORMSINV(RAND())</f>
        <v>2.5107542665073295E-2</v>
      </c>
      <c r="K2720">
        <f ca="1">J2720*EXP(-'Vasicek Examples'!$B$1/12)+(1-EXP(-'Vasicek Examples'!$B$1/12))*'Vasicek Examples'!$B$2+SQRT('Vasicek Examples'!$B$3^2/2/'Vasicek Examples'!$B$1*(1-EXP(-2*'Vasicek Examples'!$B$1/12)))*NORMSINV(RAND())</f>
        <v>3.7104471638366908E-2</v>
      </c>
      <c r="L2720">
        <f ca="1">K2720*EXP(-'Vasicek Examples'!$B$1/12)+(1-EXP(-'Vasicek Examples'!$B$1/12))*'Vasicek Examples'!$B$2+SQRT('Vasicek Examples'!$B$3^2/2/'Vasicek Examples'!$B$1*(1-EXP(-2*'Vasicek Examples'!$B$1/12)))*NORMSINV(RAND())</f>
        <v>4.3913543013773898E-2</v>
      </c>
      <c r="M2720">
        <f ca="1">L2720*EXP(-'Vasicek Examples'!$B$1/12)+(1-EXP(-'Vasicek Examples'!$B$1/12))*'Vasicek Examples'!$B$2+SQRT('Vasicek Examples'!$B$3^2/2/'Vasicek Examples'!$B$1*(1-EXP(-2*'Vasicek Examples'!$B$1/12)))*NORMSINV(RAND())</f>
        <v>4.5735697563482926E-2</v>
      </c>
      <c r="N2720">
        <f ca="1">M2720*EXP(-'Vasicek Examples'!$B$1/12)+(1-EXP(-'Vasicek Examples'!$B$1/12))*'Vasicek Examples'!$B$2+SQRT('Vasicek Examples'!$B$3^2/2/'Vasicek Examples'!$B$1*(1-EXP(-2*'Vasicek Examples'!$B$1/12)))*NORMSINV(RAND())</f>
        <v>4.1159198730359836E-2</v>
      </c>
      <c r="O2720">
        <f t="shared" ca="1" si="170"/>
        <v>3.6468290784746525E-2</v>
      </c>
      <c r="P2720">
        <f t="shared" ca="1" si="171"/>
        <v>0.96418866707758499</v>
      </c>
      <c r="Q2720">
        <f ca="1">EXP(-'Vasicek Examples'!$D$4*N2720+'Vasicek Examples'!$E$4)</f>
        <v>0.96200559669123487</v>
      </c>
      <c r="R2720">
        <f ca="1">MAX(Q2720-'Vasicek Examples'!$B$8,0)</f>
        <v>1.3096149871216767E-3</v>
      </c>
      <c r="S2720">
        <f t="shared" ca="1" si="172"/>
        <v>1.2627159288176781E-3</v>
      </c>
    </row>
    <row r="2721" spans="1:19" x14ac:dyDescent="0.2">
      <c r="A2721">
        <f t="shared" si="173"/>
        <v>2717</v>
      </c>
      <c r="B2721">
        <f>'Vasicek Examples'!$B$4</f>
        <v>5.2999999999999999E-2</v>
      </c>
      <c r="C2721">
        <f ca="1">B2721*EXP(-'Vasicek Examples'!$B$1/12)+(1-EXP(-'Vasicek Examples'!$B$1/12))*'Vasicek Examples'!$B$2+SQRT('Vasicek Examples'!$B$3^2/2/'Vasicek Examples'!$B$1*(1-EXP(-2*'Vasicek Examples'!$B$1/12)))*NORMSINV(RAND())</f>
        <v>5.0225088072027968E-2</v>
      </c>
      <c r="D2721">
        <f ca="1">C2721*EXP(-'Vasicek Examples'!$B$1/12)+(1-EXP(-'Vasicek Examples'!$B$1/12))*'Vasicek Examples'!$B$2+SQRT('Vasicek Examples'!$B$3^2/2/'Vasicek Examples'!$B$1*(1-EXP(-2*'Vasicek Examples'!$B$1/12)))*NORMSINV(RAND())</f>
        <v>5.3714923663831599E-2</v>
      </c>
      <c r="E2721">
        <f ca="1">D2721*EXP(-'Vasicek Examples'!$B$1/12)+(1-EXP(-'Vasicek Examples'!$B$1/12))*'Vasicek Examples'!$B$2+SQRT('Vasicek Examples'!$B$3^2/2/'Vasicek Examples'!$B$1*(1-EXP(-2*'Vasicek Examples'!$B$1/12)))*NORMSINV(RAND())</f>
        <v>4.9806232258848677E-2</v>
      </c>
      <c r="F2721">
        <f ca="1">E2721*EXP(-'Vasicek Examples'!$B$1/12)+(1-EXP(-'Vasicek Examples'!$B$1/12))*'Vasicek Examples'!$B$2+SQRT('Vasicek Examples'!$B$3^2/2/'Vasicek Examples'!$B$1*(1-EXP(-2*'Vasicek Examples'!$B$1/12)))*NORMSINV(RAND())</f>
        <v>4.7796712383734764E-2</v>
      </c>
      <c r="G2721">
        <f ca="1">F2721*EXP(-'Vasicek Examples'!$B$1/12)+(1-EXP(-'Vasicek Examples'!$B$1/12))*'Vasicek Examples'!$B$2+SQRT('Vasicek Examples'!$B$3^2/2/'Vasicek Examples'!$B$1*(1-EXP(-2*'Vasicek Examples'!$B$1/12)))*NORMSINV(RAND())</f>
        <v>5.1281882929427973E-2</v>
      </c>
      <c r="H2721">
        <f ca="1">G2721*EXP(-'Vasicek Examples'!$B$1/12)+(1-EXP(-'Vasicek Examples'!$B$1/12))*'Vasicek Examples'!$B$2+SQRT('Vasicek Examples'!$B$3^2/2/'Vasicek Examples'!$B$1*(1-EXP(-2*'Vasicek Examples'!$B$1/12)))*NORMSINV(RAND())</f>
        <v>6.0863242173059461E-2</v>
      </c>
      <c r="I2721">
        <f ca="1">H2721*EXP(-'Vasicek Examples'!$B$1/12)+(1-EXP(-'Vasicek Examples'!$B$1/12))*'Vasicek Examples'!$B$2+SQRT('Vasicek Examples'!$B$3^2/2/'Vasicek Examples'!$B$1*(1-EXP(-2*'Vasicek Examples'!$B$1/12)))*NORMSINV(RAND())</f>
        <v>5.8487693482296599E-2</v>
      </c>
      <c r="J2721">
        <f ca="1">I2721*EXP(-'Vasicek Examples'!$B$1/12)+(1-EXP(-'Vasicek Examples'!$B$1/12))*'Vasicek Examples'!$B$2+SQRT('Vasicek Examples'!$B$3^2/2/'Vasicek Examples'!$B$1*(1-EXP(-2*'Vasicek Examples'!$B$1/12)))*NORMSINV(RAND())</f>
        <v>5.3688380876924409E-2</v>
      </c>
      <c r="K2721">
        <f ca="1">J2721*EXP(-'Vasicek Examples'!$B$1/12)+(1-EXP(-'Vasicek Examples'!$B$1/12))*'Vasicek Examples'!$B$2+SQRT('Vasicek Examples'!$B$3^2/2/'Vasicek Examples'!$B$1*(1-EXP(-2*'Vasicek Examples'!$B$1/12)))*NORMSINV(RAND())</f>
        <v>6.1265203056724268E-2</v>
      </c>
      <c r="L2721">
        <f ca="1">K2721*EXP(-'Vasicek Examples'!$B$1/12)+(1-EXP(-'Vasicek Examples'!$B$1/12))*'Vasicek Examples'!$B$2+SQRT('Vasicek Examples'!$B$3^2/2/'Vasicek Examples'!$B$1*(1-EXP(-2*'Vasicek Examples'!$B$1/12)))*NORMSINV(RAND())</f>
        <v>6.0044032160956162E-2</v>
      </c>
      <c r="M2721">
        <f ca="1">L2721*EXP(-'Vasicek Examples'!$B$1/12)+(1-EXP(-'Vasicek Examples'!$B$1/12))*'Vasicek Examples'!$B$2+SQRT('Vasicek Examples'!$B$3^2/2/'Vasicek Examples'!$B$1*(1-EXP(-2*'Vasicek Examples'!$B$1/12)))*NORMSINV(RAND())</f>
        <v>6.0950526198926255E-2</v>
      </c>
      <c r="N2721">
        <f ca="1">M2721*EXP(-'Vasicek Examples'!$B$1/12)+(1-EXP(-'Vasicek Examples'!$B$1/12))*'Vasicek Examples'!$B$2+SQRT('Vasicek Examples'!$B$3^2/2/'Vasicek Examples'!$B$1*(1-EXP(-2*'Vasicek Examples'!$B$1/12)))*NORMSINV(RAND())</f>
        <v>6.3029229549262128E-2</v>
      </c>
      <c r="O2721">
        <f t="shared" ca="1" si="170"/>
        <v>5.12104989996146E-2</v>
      </c>
      <c r="P2721">
        <f t="shared" ca="1" si="171"/>
        <v>0.95007865887479026</v>
      </c>
      <c r="Q2721">
        <f ca="1">EXP(-'Vasicek Examples'!$D$4*N2721+'Vasicek Examples'!$E$4)</f>
        <v>0.94559077908948852</v>
      </c>
      <c r="R2721">
        <f ca="1">MAX(Q2721-'Vasicek Examples'!$B$8,0)</f>
        <v>0</v>
      </c>
      <c r="S2721">
        <f t="shared" ca="1" si="172"/>
        <v>0</v>
      </c>
    </row>
    <row r="2722" spans="1:19" x14ac:dyDescent="0.2">
      <c r="A2722">
        <f t="shared" si="173"/>
        <v>2718</v>
      </c>
      <c r="B2722">
        <f>'Vasicek Examples'!$B$4</f>
        <v>5.2999999999999999E-2</v>
      </c>
      <c r="C2722">
        <f ca="1">B2722*EXP(-'Vasicek Examples'!$B$1/12)+(1-EXP(-'Vasicek Examples'!$B$1/12))*'Vasicek Examples'!$B$2+SQRT('Vasicek Examples'!$B$3^2/2/'Vasicek Examples'!$B$1*(1-EXP(-2*'Vasicek Examples'!$B$1/12)))*NORMSINV(RAND())</f>
        <v>4.1458433103393623E-2</v>
      </c>
      <c r="D2722">
        <f ca="1">C2722*EXP(-'Vasicek Examples'!$B$1/12)+(1-EXP(-'Vasicek Examples'!$B$1/12))*'Vasicek Examples'!$B$2+SQRT('Vasicek Examples'!$B$3^2/2/'Vasicek Examples'!$B$1*(1-EXP(-2*'Vasicek Examples'!$B$1/12)))*NORMSINV(RAND())</f>
        <v>4.8365270689388222E-2</v>
      </c>
      <c r="E2722">
        <f ca="1">D2722*EXP(-'Vasicek Examples'!$B$1/12)+(1-EXP(-'Vasicek Examples'!$B$1/12))*'Vasicek Examples'!$B$2+SQRT('Vasicek Examples'!$B$3^2/2/'Vasicek Examples'!$B$1*(1-EXP(-2*'Vasicek Examples'!$B$1/12)))*NORMSINV(RAND())</f>
        <v>5.654634396971657E-2</v>
      </c>
      <c r="F2722">
        <f ca="1">E2722*EXP(-'Vasicek Examples'!$B$1/12)+(1-EXP(-'Vasicek Examples'!$B$1/12))*'Vasicek Examples'!$B$2+SQRT('Vasicek Examples'!$B$3^2/2/'Vasicek Examples'!$B$1*(1-EXP(-2*'Vasicek Examples'!$B$1/12)))*NORMSINV(RAND())</f>
        <v>4.8804452026304207E-2</v>
      </c>
      <c r="G2722">
        <f ca="1">F2722*EXP(-'Vasicek Examples'!$B$1/12)+(1-EXP(-'Vasicek Examples'!$B$1/12))*'Vasicek Examples'!$B$2+SQRT('Vasicek Examples'!$B$3^2/2/'Vasicek Examples'!$B$1*(1-EXP(-2*'Vasicek Examples'!$B$1/12)))*NORMSINV(RAND())</f>
        <v>5.1682959872180939E-2</v>
      </c>
      <c r="H2722">
        <f ca="1">G2722*EXP(-'Vasicek Examples'!$B$1/12)+(1-EXP(-'Vasicek Examples'!$B$1/12))*'Vasicek Examples'!$B$2+SQRT('Vasicek Examples'!$B$3^2/2/'Vasicek Examples'!$B$1*(1-EXP(-2*'Vasicek Examples'!$B$1/12)))*NORMSINV(RAND())</f>
        <v>5.2125455335733678E-2</v>
      </c>
      <c r="I2722">
        <f ca="1">H2722*EXP(-'Vasicek Examples'!$B$1/12)+(1-EXP(-'Vasicek Examples'!$B$1/12))*'Vasicek Examples'!$B$2+SQRT('Vasicek Examples'!$B$3^2/2/'Vasicek Examples'!$B$1*(1-EXP(-2*'Vasicek Examples'!$B$1/12)))*NORMSINV(RAND())</f>
        <v>5.5333304518462231E-2</v>
      </c>
      <c r="J2722">
        <f ca="1">I2722*EXP(-'Vasicek Examples'!$B$1/12)+(1-EXP(-'Vasicek Examples'!$B$1/12))*'Vasicek Examples'!$B$2+SQRT('Vasicek Examples'!$B$3^2/2/'Vasicek Examples'!$B$1*(1-EXP(-2*'Vasicek Examples'!$B$1/12)))*NORMSINV(RAND())</f>
        <v>4.8180204089089025E-2</v>
      </c>
      <c r="K2722">
        <f ca="1">J2722*EXP(-'Vasicek Examples'!$B$1/12)+(1-EXP(-'Vasicek Examples'!$B$1/12))*'Vasicek Examples'!$B$2+SQRT('Vasicek Examples'!$B$3^2/2/'Vasicek Examples'!$B$1*(1-EXP(-2*'Vasicek Examples'!$B$1/12)))*NORMSINV(RAND())</f>
        <v>4.6758674959121553E-2</v>
      </c>
      <c r="L2722">
        <f ca="1">K2722*EXP(-'Vasicek Examples'!$B$1/12)+(1-EXP(-'Vasicek Examples'!$B$1/12))*'Vasicek Examples'!$B$2+SQRT('Vasicek Examples'!$B$3^2/2/'Vasicek Examples'!$B$1*(1-EXP(-2*'Vasicek Examples'!$B$1/12)))*NORMSINV(RAND())</f>
        <v>3.9326373941383184E-2</v>
      </c>
      <c r="M2722">
        <f ca="1">L2722*EXP(-'Vasicek Examples'!$B$1/12)+(1-EXP(-'Vasicek Examples'!$B$1/12))*'Vasicek Examples'!$B$2+SQRT('Vasicek Examples'!$B$3^2/2/'Vasicek Examples'!$B$1*(1-EXP(-2*'Vasicek Examples'!$B$1/12)))*NORMSINV(RAND())</f>
        <v>3.4903288911656588E-2</v>
      </c>
      <c r="N2722">
        <f ca="1">M2722*EXP(-'Vasicek Examples'!$B$1/12)+(1-EXP(-'Vasicek Examples'!$B$1/12))*'Vasicek Examples'!$B$2+SQRT('Vasicek Examples'!$B$3^2/2/'Vasicek Examples'!$B$1*(1-EXP(-2*'Vasicek Examples'!$B$1/12)))*NORMSINV(RAND())</f>
        <v>3.4936571068835513E-2</v>
      </c>
      <c r="O2722">
        <f t="shared" ca="1" si="170"/>
        <v>4.3351985866595895E-2</v>
      </c>
      <c r="P2722">
        <f t="shared" ca="1" si="171"/>
        <v>0.95757427812907514</v>
      </c>
      <c r="Q2722">
        <f ca="1">EXP(-'Vasicek Examples'!$D$4*N2722+'Vasicek Examples'!$E$4)</f>
        <v>0.96672792386751105</v>
      </c>
      <c r="R2722">
        <f ca="1">MAX(Q2722-'Vasicek Examples'!$B$8,0)</f>
        <v>6.0319421633978632E-3</v>
      </c>
      <c r="S2722">
        <f t="shared" ca="1" si="172"/>
        <v>5.7760326628320405E-3</v>
      </c>
    </row>
    <row r="2723" spans="1:19" x14ac:dyDescent="0.2">
      <c r="A2723">
        <f t="shared" si="173"/>
        <v>2719</v>
      </c>
      <c r="B2723">
        <f>'Vasicek Examples'!$B$4</f>
        <v>5.2999999999999999E-2</v>
      </c>
      <c r="C2723">
        <f ca="1">B2723*EXP(-'Vasicek Examples'!$B$1/12)+(1-EXP(-'Vasicek Examples'!$B$1/12))*'Vasicek Examples'!$B$2+SQRT('Vasicek Examples'!$B$3^2/2/'Vasicek Examples'!$B$1*(1-EXP(-2*'Vasicek Examples'!$B$1/12)))*NORMSINV(RAND())</f>
        <v>4.1647549538887427E-2</v>
      </c>
      <c r="D2723">
        <f ca="1">C2723*EXP(-'Vasicek Examples'!$B$1/12)+(1-EXP(-'Vasicek Examples'!$B$1/12))*'Vasicek Examples'!$B$2+SQRT('Vasicek Examples'!$B$3^2/2/'Vasicek Examples'!$B$1*(1-EXP(-2*'Vasicek Examples'!$B$1/12)))*NORMSINV(RAND())</f>
        <v>3.9291991633764012E-2</v>
      </c>
      <c r="E2723">
        <f ca="1">D2723*EXP(-'Vasicek Examples'!$B$1/12)+(1-EXP(-'Vasicek Examples'!$B$1/12))*'Vasicek Examples'!$B$2+SQRT('Vasicek Examples'!$B$3^2/2/'Vasicek Examples'!$B$1*(1-EXP(-2*'Vasicek Examples'!$B$1/12)))*NORMSINV(RAND())</f>
        <v>4.8068530060366883E-2</v>
      </c>
      <c r="F2723">
        <f ca="1">E2723*EXP(-'Vasicek Examples'!$B$1/12)+(1-EXP(-'Vasicek Examples'!$B$1/12))*'Vasicek Examples'!$B$2+SQRT('Vasicek Examples'!$B$3^2/2/'Vasicek Examples'!$B$1*(1-EXP(-2*'Vasicek Examples'!$B$1/12)))*NORMSINV(RAND())</f>
        <v>4.6953676323494932E-2</v>
      </c>
      <c r="G2723">
        <f ca="1">F2723*EXP(-'Vasicek Examples'!$B$1/12)+(1-EXP(-'Vasicek Examples'!$B$1/12))*'Vasicek Examples'!$B$2+SQRT('Vasicek Examples'!$B$3^2/2/'Vasicek Examples'!$B$1*(1-EXP(-2*'Vasicek Examples'!$B$1/12)))*NORMSINV(RAND())</f>
        <v>4.5349816776913021E-2</v>
      </c>
      <c r="H2723">
        <f ca="1">G2723*EXP(-'Vasicek Examples'!$B$1/12)+(1-EXP(-'Vasicek Examples'!$B$1/12))*'Vasicek Examples'!$B$2+SQRT('Vasicek Examples'!$B$3^2/2/'Vasicek Examples'!$B$1*(1-EXP(-2*'Vasicek Examples'!$B$1/12)))*NORMSINV(RAND())</f>
        <v>4.3369367678372586E-2</v>
      </c>
      <c r="I2723">
        <f ca="1">H2723*EXP(-'Vasicek Examples'!$B$1/12)+(1-EXP(-'Vasicek Examples'!$B$1/12))*'Vasicek Examples'!$B$2+SQRT('Vasicek Examples'!$B$3^2/2/'Vasicek Examples'!$B$1*(1-EXP(-2*'Vasicek Examples'!$B$1/12)))*NORMSINV(RAND())</f>
        <v>3.800172335416499E-2</v>
      </c>
      <c r="J2723">
        <f ca="1">I2723*EXP(-'Vasicek Examples'!$B$1/12)+(1-EXP(-'Vasicek Examples'!$B$1/12))*'Vasicek Examples'!$B$2+SQRT('Vasicek Examples'!$B$3^2/2/'Vasicek Examples'!$B$1*(1-EXP(-2*'Vasicek Examples'!$B$1/12)))*NORMSINV(RAND())</f>
        <v>4.0096830953065044E-2</v>
      </c>
      <c r="K2723">
        <f ca="1">J2723*EXP(-'Vasicek Examples'!$B$1/12)+(1-EXP(-'Vasicek Examples'!$B$1/12))*'Vasicek Examples'!$B$2+SQRT('Vasicek Examples'!$B$3^2/2/'Vasicek Examples'!$B$1*(1-EXP(-2*'Vasicek Examples'!$B$1/12)))*NORMSINV(RAND())</f>
        <v>4.1135819572641057E-2</v>
      </c>
      <c r="L2723">
        <f ca="1">K2723*EXP(-'Vasicek Examples'!$B$1/12)+(1-EXP(-'Vasicek Examples'!$B$1/12))*'Vasicek Examples'!$B$2+SQRT('Vasicek Examples'!$B$3^2/2/'Vasicek Examples'!$B$1*(1-EXP(-2*'Vasicek Examples'!$B$1/12)))*NORMSINV(RAND())</f>
        <v>4.5293877500476247E-2</v>
      </c>
      <c r="M2723">
        <f ca="1">L2723*EXP(-'Vasicek Examples'!$B$1/12)+(1-EXP(-'Vasicek Examples'!$B$1/12))*'Vasicek Examples'!$B$2+SQRT('Vasicek Examples'!$B$3^2/2/'Vasicek Examples'!$B$1*(1-EXP(-2*'Vasicek Examples'!$B$1/12)))*NORMSINV(RAND())</f>
        <v>5.0805758557012845E-2</v>
      </c>
      <c r="N2723">
        <f ca="1">M2723*EXP(-'Vasicek Examples'!$B$1/12)+(1-EXP(-'Vasicek Examples'!$B$1/12))*'Vasicek Examples'!$B$2+SQRT('Vasicek Examples'!$B$3^2/2/'Vasicek Examples'!$B$1*(1-EXP(-2*'Vasicek Examples'!$B$1/12)))*NORMSINV(RAND())</f>
        <v>5.515213305404762E-2</v>
      </c>
      <c r="O2723">
        <f t="shared" ca="1" si="170"/>
        <v>4.0563936142228266E-2</v>
      </c>
      <c r="P2723">
        <f t="shared" ca="1" si="171"/>
        <v>0.96024776801083633</v>
      </c>
      <c r="Q2723">
        <f ca="1">EXP(-'Vasicek Examples'!$D$4*N2723+'Vasicek Examples'!$E$4)</f>
        <v>0.95147050434242597</v>
      </c>
      <c r="R2723">
        <f ca="1">MAX(Q2723-'Vasicek Examples'!$B$8,0)</f>
        <v>0</v>
      </c>
      <c r="S2723">
        <f t="shared" ca="1" si="172"/>
        <v>0</v>
      </c>
    </row>
    <row r="2724" spans="1:19" x14ac:dyDescent="0.2">
      <c r="A2724">
        <f t="shared" si="173"/>
        <v>2720</v>
      </c>
      <c r="B2724">
        <f>'Vasicek Examples'!$B$4</f>
        <v>5.2999999999999999E-2</v>
      </c>
      <c r="C2724">
        <f ca="1">B2724*EXP(-'Vasicek Examples'!$B$1/12)+(1-EXP(-'Vasicek Examples'!$B$1/12))*'Vasicek Examples'!$B$2+SQRT('Vasicek Examples'!$B$3^2/2/'Vasicek Examples'!$B$1*(1-EXP(-2*'Vasicek Examples'!$B$1/12)))*NORMSINV(RAND())</f>
        <v>5.526862489083266E-2</v>
      </c>
      <c r="D2724">
        <f ca="1">C2724*EXP(-'Vasicek Examples'!$B$1/12)+(1-EXP(-'Vasicek Examples'!$B$1/12))*'Vasicek Examples'!$B$2+SQRT('Vasicek Examples'!$B$3^2/2/'Vasicek Examples'!$B$1*(1-EXP(-2*'Vasicek Examples'!$B$1/12)))*NORMSINV(RAND())</f>
        <v>5.6117451577433218E-2</v>
      </c>
      <c r="E2724">
        <f ca="1">D2724*EXP(-'Vasicek Examples'!$B$1/12)+(1-EXP(-'Vasicek Examples'!$B$1/12))*'Vasicek Examples'!$B$2+SQRT('Vasicek Examples'!$B$3^2/2/'Vasicek Examples'!$B$1*(1-EXP(-2*'Vasicek Examples'!$B$1/12)))*NORMSINV(RAND())</f>
        <v>4.5787726083388741E-2</v>
      </c>
      <c r="F2724">
        <f ca="1">E2724*EXP(-'Vasicek Examples'!$B$1/12)+(1-EXP(-'Vasicek Examples'!$B$1/12))*'Vasicek Examples'!$B$2+SQRT('Vasicek Examples'!$B$3^2/2/'Vasicek Examples'!$B$1*(1-EXP(-2*'Vasicek Examples'!$B$1/12)))*NORMSINV(RAND())</f>
        <v>3.1809291704340881E-2</v>
      </c>
      <c r="G2724">
        <f ca="1">F2724*EXP(-'Vasicek Examples'!$B$1/12)+(1-EXP(-'Vasicek Examples'!$B$1/12))*'Vasicek Examples'!$B$2+SQRT('Vasicek Examples'!$B$3^2/2/'Vasicek Examples'!$B$1*(1-EXP(-2*'Vasicek Examples'!$B$1/12)))*NORMSINV(RAND())</f>
        <v>3.0069206604354519E-2</v>
      </c>
      <c r="H2724">
        <f ca="1">G2724*EXP(-'Vasicek Examples'!$B$1/12)+(1-EXP(-'Vasicek Examples'!$B$1/12))*'Vasicek Examples'!$B$2+SQRT('Vasicek Examples'!$B$3^2/2/'Vasicek Examples'!$B$1*(1-EXP(-2*'Vasicek Examples'!$B$1/12)))*NORMSINV(RAND())</f>
        <v>2.2652764382779984E-2</v>
      </c>
      <c r="I2724">
        <f ca="1">H2724*EXP(-'Vasicek Examples'!$B$1/12)+(1-EXP(-'Vasicek Examples'!$B$1/12))*'Vasicek Examples'!$B$2+SQRT('Vasicek Examples'!$B$3^2/2/'Vasicek Examples'!$B$1*(1-EXP(-2*'Vasicek Examples'!$B$1/12)))*NORMSINV(RAND())</f>
        <v>2.3427846037905004E-2</v>
      </c>
      <c r="J2724">
        <f ca="1">I2724*EXP(-'Vasicek Examples'!$B$1/12)+(1-EXP(-'Vasicek Examples'!$B$1/12))*'Vasicek Examples'!$B$2+SQRT('Vasicek Examples'!$B$3^2/2/'Vasicek Examples'!$B$1*(1-EXP(-2*'Vasicek Examples'!$B$1/12)))*NORMSINV(RAND())</f>
        <v>2.8715079703511299E-2</v>
      </c>
      <c r="K2724">
        <f ca="1">J2724*EXP(-'Vasicek Examples'!$B$1/12)+(1-EXP(-'Vasicek Examples'!$B$1/12))*'Vasicek Examples'!$B$2+SQRT('Vasicek Examples'!$B$3^2/2/'Vasicek Examples'!$B$1*(1-EXP(-2*'Vasicek Examples'!$B$1/12)))*NORMSINV(RAND())</f>
        <v>3.2296089050650158E-2</v>
      </c>
      <c r="L2724">
        <f ca="1">K2724*EXP(-'Vasicek Examples'!$B$1/12)+(1-EXP(-'Vasicek Examples'!$B$1/12))*'Vasicek Examples'!$B$2+SQRT('Vasicek Examples'!$B$3^2/2/'Vasicek Examples'!$B$1*(1-EXP(-2*'Vasicek Examples'!$B$1/12)))*NORMSINV(RAND())</f>
        <v>2.941644016239861E-2</v>
      </c>
      <c r="M2724">
        <f ca="1">L2724*EXP(-'Vasicek Examples'!$B$1/12)+(1-EXP(-'Vasicek Examples'!$B$1/12))*'Vasicek Examples'!$B$2+SQRT('Vasicek Examples'!$B$3^2/2/'Vasicek Examples'!$B$1*(1-EXP(-2*'Vasicek Examples'!$B$1/12)))*NORMSINV(RAND())</f>
        <v>2.7711483755776822E-2</v>
      </c>
      <c r="N2724">
        <f ca="1">M2724*EXP(-'Vasicek Examples'!$B$1/12)+(1-EXP(-'Vasicek Examples'!$B$1/12))*'Vasicek Examples'!$B$2+SQRT('Vasicek Examples'!$B$3^2/2/'Vasicek Examples'!$B$1*(1-EXP(-2*'Vasicek Examples'!$B$1/12)))*NORMSINV(RAND())</f>
        <v>3.3994936727763436E-2</v>
      </c>
      <c r="O2724">
        <f t="shared" ca="1" si="170"/>
        <v>3.1052929989319775E-2</v>
      </c>
      <c r="P2724">
        <f t="shared" ca="1" si="171"/>
        <v>0.96942426010230676</v>
      </c>
      <c r="Q2724">
        <f ca="1">EXP(-'Vasicek Examples'!$D$4*N2724+'Vasicek Examples'!$E$4)</f>
        <v>0.96744454294031512</v>
      </c>
      <c r="R2724">
        <f ca="1">MAX(Q2724-'Vasicek Examples'!$B$8,0)</f>
        <v>6.7485612362019332E-3</v>
      </c>
      <c r="S2724">
        <f t="shared" ca="1" si="172"/>
        <v>6.5422189831601677E-3</v>
      </c>
    </row>
    <row r="2725" spans="1:19" x14ac:dyDescent="0.2">
      <c r="A2725">
        <f t="shared" si="173"/>
        <v>2721</v>
      </c>
      <c r="B2725">
        <f>'Vasicek Examples'!$B$4</f>
        <v>5.2999999999999999E-2</v>
      </c>
      <c r="C2725">
        <f ca="1">B2725*EXP(-'Vasicek Examples'!$B$1/12)+(1-EXP(-'Vasicek Examples'!$B$1/12))*'Vasicek Examples'!$B$2+SQRT('Vasicek Examples'!$B$3^2/2/'Vasicek Examples'!$B$1*(1-EXP(-2*'Vasicek Examples'!$B$1/12)))*NORMSINV(RAND())</f>
        <v>5.3055786370575252E-2</v>
      </c>
      <c r="D2725">
        <f ca="1">C2725*EXP(-'Vasicek Examples'!$B$1/12)+(1-EXP(-'Vasicek Examples'!$B$1/12))*'Vasicek Examples'!$B$2+SQRT('Vasicek Examples'!$B$3^2/2/'Vasicek Examples'!$B$1*(1-EXP(-2*'Vasicek Examples'!$B$1/12)))*NORMSINV(RAND())</f>
        <v>4.4202397225333256E-2</v>
      </c>
      <c r="E2725">
        <f ca="1">D2725*EXP(-'Vasicek Examples'!$B$1/12)+(1-EXP(-'Vasicek Examples'!$B$1/12))*'Vasicek Examples'!$B$2+SQRT('Vasicek Examples'!$B$3^2/2/'Vasicek Examples'!$B$1*(1-EXP(-2*'Vasicek Examples'!$B$1/12)))*NORMSINV(RAND())</f>
        <v>4.8066826154397425E-2</v>
      </c>
      <c r="F2725">
        <f ca="1">E2725*EXP(-'Vasicek Examples'!$B$1/12)+(1-EXP(-'Vasicek Examples'!$B$1/12))*'Vasicek Examples'!$B$2+SQRT('Vasicek Examples'!$B$3^2/2/'Vasicek Examples'!$B$1*(1-EXP(-2*'Vasicek Examples'!$B$1/12)))*NORMSINV(RAND())</f>
        <v>4.3520822724865828E-2</v>
      </c>
      <c r="G2725">
        <f ca="1">F2725*EXP(-'Vasicek Examples'!$B$1/12)+(1-EXP(-'Vasicek Examples'!$B$1/12))*'Vasicek Examples'!$B$2+SQRT('Vasicek Examples'!$B$3^2/2/'Vasicek Examples'!$B$1*(1-EXP(-2*'Vasicek Examples'!$B$1/12)))*NORMSINV(RAND())</f>
        <v>4.8090481194083705E-2</v>
      </c>
      <c r="H2725">
        <f ca="1">G2725*EXP(-'Vasicek Examples'!$B$1/12)+(1-EXP(-'Vasicek Examples'!$B$1/12))*'Vasicek Examples'!$B$2+SQRT('Vasicek Examples'!$B$3^2/2/'Vasicek Examples'!$B$1*(1-EXP(-2*'Vasicek Examples'!$B$1/12)))*NORMSINV(RAND())</f>
        <v>3.5919932553928162E-2</v>
      </c>
      <c r="I2725">
        <f ca="1">H2725*EXP(-'Vasicek Examples'!$B$1/12)+(1-EXP(-'Vasicek Examples'!$B$1/12))*'Vasicek Examples'!$B$2+SQRT('Vasicek Examples'!$B$3^2/2/'Vasicek Examples'!$B$1*(1-EXP(-2*'Vasicek Examples'!$B$1/12)))*NORMSINV(RAND())</f>
        <v>3.7816875317727414E-2</v>
      </c>
      <c r="J2725">
        <f ca="1">I2725*EXP(-'Vasicek Examples'!$B$1/12)+(1-EXP(-'Vasicek Examples'!$B$1/12))*'Vasicek Examples'!$B$2+SQRT('Vasicek Examples'!$B$3^2/2/'Vasicek Examples'!$B$1*(1-EXP(-2*'Vasicek Examples'!$B$1/12)))*NORMSINV(RAND())</f>
        <v>3.6212688145707897E-2</v>
      </c>
      <c r="K2725">
        <f ca="1">J2725*EXP(-'Vasicek Examples'!$B$1/12)+(1-EXP(-'Vasicek Examples'!$B$1/12))*'Vasicek Examples'!$B$2+SQRT('Vasicek Examples'!$B$3^2/2/'Vasicek Examples'!$B$1*(1-EXP(-2*'Vasicek Examples'!$B$1/12)))*NORMSINV(RAND())</f>
        <v>3.0740184748539255E-2</v>
      </c>
      <c r="L2725">
        <f ca="1">K2725*EXP(-'Vasicek Examples'!$B$1/12)+(1-EXP(-'Vasicek Examples'!$B$1/12))*'Vasicek Examples'!$B$2+SQRT('Vasicek Examples'!$B$3^2/2/'Vasicek Examples'!$B$1*(1-EXP(-2*'Vasicek Examples'!$B$1/12)))*NORMSINV(RAND())</f>
        <v>3.3938285629028182E-2</v>
      </c>
      <c r="M2725">
        <f ca="1">L2725*EXP(-'Vasicek Examples'!$B$1/12)+(1-EXP(-'Vasicek Examples'!$B$1/12))*'Vasicek Examples'!$B$2+SQRT('Vasicek Examples'!$B$3^2/2/'Vasicek Examples'!$B$1*(1-EXP(-2*'Vasicek Examples'!$B$1/12)))*NORMSINV(RAND())</f>
        <v>4.2764529857336295E-2</v>
      </c>
      <c r="N2725">
        <f ca="1">M2725*EXP(-'Vasicek Examples'!$B$1/12)+(1-EXP(-'Vasicek Examples'!$B$1/12))*'Vasicek Examples'!$B$2+SQRT('Vasicek Examples'!$B$3^2/2/'Vasicek Examples'!$B$1*(1-EXP(-2*'Vasicek Examples'!$B$1/12)))*NORMSINV(RAND())</f>
        <v>4.2798130295871629E-2</v>
      </c>
      <c r="O2725">
        <f t="shared" ca="1" si="170"/>
        <v>3.7433331823680908E-2</v>
      </c>
      <c r="P2725">
        <f t="shared" ca="1" si="171"/>
        <v>0.96325863427666847</v>
      </c>
      <c r="Q2725">
        <f ca="1">EXP(-'Vasicek Examples'!$D$4*N2725+'Vasicek Examples'!$E$4)</f>
        <v>0.96076566066629299</v>
      </c>
      <c r="R2725">
        <f ca="1">MAX(Q2725-'Vasicek Examples'!$B$8,0)</f>
        <v>6.9678962179797743E-5</v>
      </c>
      <c r="S2725">
        <f t="shared" ca="1" si="172"/>
        <v>6.7118861947127609E-5</v>
      </c>
    </row>
    <row r="2726" spans="1:19" x14ac:dyDescent="0.2">
      <c r="A2726">
        <f t="shared" si="173"/>
        <v>2722</v>
      </c>
      <c r="B2726">
        <f>'Vasicek Examples'!$B$4</f>
        <v>5.2999999999999999E-2</v>
      </c>
      <c r="C2726">
        <f ca="1">B2726*EXP(-'Vasicek Examples'!$B$1/12)+(1-EXP(-'Vasicek Examples'!$B$1/12))*'Vasicek Examples'!$B$2+SQRT('Vasicek Examples'!$B$3^2/2/'Vasicek Examples'!$B$1*(1-EXP(-2*'Vasicek Examples'!$B$1/12)))*NORMSINV(RAND())</f>
        <v>5.1315798768552828E-2</v>
      </c>
      <c r="D2726">
        <f ca="1">C2726*EXP(-'Vasicek Examples'!$B$1/12)+(1-EXP(-'Vasicek Examples'!$B$1/12))*'Vasicek Examples'!$B$2+SQRT('Vasicek Examples'!$B$3^2/2/'Vasicek Examples'!$B$1*(1-EXP(-2*'Vasicek Examples'!$B$1/12)))*NORMSINV(RAND())</f>
        <v>4.6543771729558606E-2</v>
      </c>
      <c r="E2726">
        <f ca="1">D2726*EXP(-'Vasicek Examples'!$B$1/12)+(1-EXP(-'Vasicek Examples'!$B$1/12))*'Vasicek Examples'!$B$2+SQRT('Vasicek Examples'!$B$3^2/2/'Vasicek Examples'!$B$1*(1-EXP(-2*'Vasicek Examples'!$B$1/12)))*NORMSINV(RAND())</f>
        <v>5.7090726343038641E-2</v>
      </c>
      <c r="F2726">
        <f ca="1">E2726*EXP(-'Vasicek Examples'!$B$1/12)+(1-EXP(-'Vasicek Examples'!$B$1/12))*'Vasicek Examples'!$B$2+SQRT('Vasicek Examples'!$B$3^2/2/'Vasicek Examples'!$B$1*(1-EXP(-2*'Vasicek Examples'!$B$1/12)))*NORMSINV(RAND())</f>
        <v>5.46440570249229E-2</v>
      </c>
      <c r="G2726">
        <f ca="1">F2726*EXP(-'Vasicek Examples'!$B$1/12)+(1-EXP(-'Vasicek Examples'!$B$1/12))*'Vasicek Examples'!$B$2+SQRT('Vasicek Examples'!$B$3^2/2/'Vasicek Examples'!$B$1*(1-EXP(-2*'Vasicek Examples'!$B$1/12)))*NORMSINV(RAND())</f>
        <v>6.1113582189273923E-2</v>
      </c>
      <c r="H2726">
        <f ca="1">G2726*EXP(-'Vasicek Examples'!$B$1/12)+(1-EXP(-'Vasicek Examples'!$B$1/12))*'Vasicek Examples'!$B$2+SQRT('Vasicek Examples'!$B$3^2/2/'Vasicek Examples'!$B$1*(1-EXP(-2*'Vasicek Examples'!$B$1/12)))*NORMSINV(RAND())</f>
        <v>5.4755199486573147E-2</v>
      </c>
      <c r="I2726">
        <f ca="1">H2726*EXP(-'Vasicek Examples'!$B$1/12)+(1-EXP(-'Vasicek Examples'!$B$1/12))*'Vasicek Examples'!$B$2+SQRT('Vasicek Examples'!$B$3^2/2/'Vasicek Examples'!$B$1*(1-EXP(-2*'Vasicek Examples'!$B$1/12)))*NORMSINV(RAND())</f>
        <v>5.5327246000909241E-2</v>
      </c>
      <c r="J2726">
        <f ca="1">I2726*EXP(-'Vasicek Examples'!$B$1/12)+(1-EXP(-'Vasicek Examples'!$B$1/12))*'Vasicek Examples'!$B$2+SQRT('Vasicek Examples'!$B$3^2/2/'Vasicek Examples'!$B$1*(1-EXP(-2*'Vasicek Examples'!$B$1/12)))*NORMSINV(RAND())</f>
        <v>6.4657156112685216E-2</v>
      </c>
      <c r="K2726">
        <f ca="1">J2726*EXP(-'Vasicek Examples'!$B$1/12)+(1-EXP(-'Vasicek Examples'!$B$1/12))*'Vasicek Examples'!$B$2+SQRT('Vasicek Examples'!$B$3^2/2/'Vasicek Examples'!$B$1*(1-EXP(-2*'Vasicek Examples'!$B$1/12)))*NORMSINV(RAND())</f>
        <v>6.3533378385170369E-2</v>
      </c>
      <c r="L2726">
        <f ca="1">K2726*EXP(-'Vasicek Examples'!$B$1/12)+(1-EXP(-'Vasicek Examples'!$B$1/12))*'Vasicek Examples'!$B$2+SQRT('Vasicek Examples'!$B$3^2/2/'Vasicek Examples'!$B$1*(1-EXP(-2*'Vasicek Examples'!$B$1/12)))*NORMSINV(RAND())</f>
        <v>6.5709071105882255E-2</v>
      </c>
      <c r="M2726">
        <f ca="1">L2726*EXP(-'Vasicek Examples'!$B$1/12)+(1-EXP(-'Vasicek Examples'!$B$1/12))*'Vasicek Examples'!$B$2+SQRT('Vasicek Examples'!$B$3^2/2/'Vasicek Examples'!$B$1*(1-EXP(-2*'Vasicek Examples'!$B$1/12)))*NORMSINV(RAND())</f>
        <v>7.4672473761673602E-2</v>
      </c>
      <c r="N2726">
        <f ca="1">M2726*EXP(-'Vasicek Examples'!$B$1/12)+(1-EXP(-'Vasicek Examples'!$B$1/12))*'Vasicek Examples'!$B$2+SQRT('Vasicek Examples'!$B$3^2/2/'Vasicek Examples'!$B$1*(1-EXP(-2*'Vasicek Examples'!$B$1/12)))*NORMSINV(RAND())</f>
        <v>7.8420818906563453E-2</v>
      </c>
      <c r="O2726">
        <f t="shared" ca="1" si="170"/>
        <v>5.524291424810384E-2</v>
      </c>
      <c r="P2726">
        <f t="shared" ca="1" si="171"/>
        <v>0.946255261147948</v>
      </c>
      <c r="Q2726">
        <f ca="1">EXP(-'Vasicek Examples'!$D$4*N2726+'Vasicek Examples'!$E$4)</f>
        <v>0.93420664230668005</v>
      </c>
      <c r="R2726">
        <f ca="1">MAX(Q2726-'Vasicek Examples'!$B$8,0)</f>
        <v>0</v>
      </c>
      <c r="S2726">
        <f t="shared" ca="1" si="172"/>
        <v>0</v>
      </c>
    </row>
    <row r="2727" spans="1:19" x14ac:dyDescent="0.2">
      <c r="A2727">
        <f t="shared" si="173"/>
        <v>2723</v>
      </c>
      <c r="B2727">
        <f>'Vasicek Examples'!$B$4</f>
        <v>5.2999999999999999E-2</v>
      </c>
      <c r="C2727">
        <f ca="1">B2727*EXP(-'Vasicek Examples'!$B$1/12)+(1-EXP(-'Vasicek Examples'!$B$1/12))*'Vasicek Examples'!$B$2+SQRT('Vasicek Examples'!$B$3^2/2/'Vasicek Examples'!$B$1*(1-EXP(-2*'Vasicek Examples'!$B$1/12)))*NORMSINV(RAND())</f>
        <v>5.5440978998484727E-2</v>
      </c>
      <c r="D2727">
        <f ca="1">C2727*EXP(-'Vasicek Examples'!$B$1/12)+(1-EXP(-'Vasicek Examples'!$B$1/12))*'Vasicek Examples'!$B$2+SQRT('Vasicek Examples'!$B$3^2/2/'Vasicek Examples'!$B$1*(1-EXP(-2*'Vasicek Examples'!$B$1/12)))*NORMSINV(RAND())</f>
        <v>5.6173108560991898E-2</v>
      </c>
      <c r="E2727">
        <f ca="1">D2727*EXP(-'Vasicek Examples'!$B$1/12)+(1-EXP(-'Vasicek Examples'!$B$1/12))*'Vasicek Examples'!$B$2+SQRT('Vasicek Examples'!$B$3^2/2/'Vasicek Examples'!$B$1*(1-EXP(-2*'Vasicek Examples'!$B$1/12)))*NORMSINV(RAND())</f>
        <v>5.3315763736026672E-2</v>
      </c>
      <c r="F2727">
        <f ca="1">E2727*EXP(-'Vasicek Examples'!$B$1/12)+(1-EXP(-'Vasicek Examples'!$B$1/12))*'Vasicek Examples'!$B$2+SQRT('Vasicek Examples'!$B$3^2/2/'Vasicek Examples'!$B$1*(1-EXP(-2*'Vasicek Examples'!$B$1/12)))*NORMSINV(RAND())</f>
        <v>4.8426429647693163E-2</v>
      </c>
      <c r="G2727">
        <f ca="1">F2727*EXP(-'Vasicek Examples'!$B$1/12)+(1-EXP(-'Vasicek Examples'!$B$1/12))*'Vasicek Examples'!$B$2+SQRT('Vasicek Examples'!$B$3^2/2/'Vasicek Examples'!$B$1*(1-EXP(-2*'Vasicek Examples'!$B$1/12)))*NORMSINV(RAND())</f>
        <v>3.7692941443304526E-2</v>
      </c>
      <c r="H2727">
        <f ca="1">G2727*EXP(-'Vasicek Examples'!$B$1/12)+(1-EXP(-'Vasicek Examples'!$B$1/12))*'Vasicek Examples'!$B$2+SQRT('Vasicek Examples'!$B$3^2/2/'Vasicek Examples'!$B$1*(1-EXP(-2*'Vasicek Examples'!$B$1/12)))*NORMSINV(RAND())</f>
        <v>3.2207785664474513E-2</v>
      </c>
      <c r="I2727">
        <f ca="1">H2727*EXP(-'Vasicek Examples'!$B$1/12)+(1-EXP(-'Vasicek Examples'!$B$1/12))*'Vasicek Examples'!$B$2+SQRT('Vasicek Examples'!$B$3^2/2/'Vasicek Examples'!$B$1*(1-EXP(-2*'Vasicek Examples'!$B$1/12)))*NORMSINV(RAND())</f>
        <v>4.1531580495646009E-2</v>
      </c>
      <c r="J2727">
        <f ca="1">I2727*EXP(-'Vasicek Examples'!$B$1/12)+(1-EXP(-'Vasicek Examples'!$B$1/12))*'Vasicek Examples'!$B$2+SQRT('Vasicek Examples'!$B$3^2/2/'Vasicek Examples'!$B$1*(1-EXP(-2*'Vasicek Examples'!$B$1/12)))*NORMSINV(RAND())</f>
        <v>4.8844786275296224E-2</v>
      </c>
      <c r="K2727">
        <f ca="1">J2727*EXP(-'Vasicek Examples'!$B$1/12)+(1-EXP(-'Vasicek Examples'!$B$1/12))*'Vasicek Examples'!$B$2+SQRT('Vasicek Examples'!$B$3^2/2/'Vasicek Examples'!$B$1*(1-EXP(-2*'Vasicek Examples'!$B$1/12)))*NORMSINV(RAND())</f>
        <v>4.3501938745288515E-2</v>
      </c>
      <c r="L2727">
        <f ca="1">K2727*EXP(-'Vasicek Examples'!$B$1/12)+(1-EXP(-'Vasicek Examples'!$B$1/12))*'Vasicek Examples'!$B$2+SQRT('Vasicek Examples'!$B$3^2/2/'Vasicek Examples'!$B$1*(1-EXP(-2*'Vasicek Examples'!$B$1/12)))*NORMSINV(RAND())</f>
        <v>3.5277238121060213E-2</v>
      </c>
      <c r="M2727">
        <f ca="1">L2727*EXP(-'Vasicek Examples'!$B$1/12)+(1-EXP(-'Vasicek Examples'!$B$1/12))*'Vasicek Examples'!$B$2+SQRT('Vasicek Examples'!$B$3^2/2/'Vasicek Examples'!$B$1*(1-EXP(-2*'Vasicek Examples'!$B$1/12)))*NORMSINV(RAND())</f>
        <v>3.8033304518094287E-2</v>
      </c>
      <c r="N2727">
        <f ca="1">M2727*EXP(-'Vasicek Examples'!$B$1/12)+(1-EXP(-'Vasicek Examples'!$B$1/12))*'Vasicek Examples'!$B$2+SQRT('Vasicek Examples'!$B$3^2/2/'Vasicek Examples'!$B$1*(1-EXP(-2*'Vasicek Examples'!$B$1/12)))*NORMSINV(RAND())</f>
        <v>4.3499319917742515E-2</v>
      </c>
      <c r="O2727">
        <f t="shared" ca="1" si="170"/>
        <v>4.0372918888832467E-2</v>
      </c>
      <c r="P2727">
        <f t="shared" ca="1" si="171"/>
        <v>0.96043120942174065</v>
      </c>
      <c r="Q2727">
        <f ca="1">EXP(-'Vasicek Examples'!$D$4*N2727+'Vasicek Examples'!$E$4)</f>
        <v>0.96023566291151896</v>
      </c>
      <c r="R2727">
        <f ca="1">MAX(Q2727-'Vasicek Examples'!$B$8,0)</f>
        <v>0</v>
      </c>
      <c r="S2727">
        <f t="shared" ca="1" si="172"/>
        <v>0</v>
      </c>
    </row>
    <row r="2728" spans="1:19" x14ac:dyDescent="0.2">
      <c r="A2728">
        <f t="shared" si="173"/>
        <v>2724</v>
      </c>
      <c r="B2728">
        <f>'Vasicek Examples'!$B$4</f>
        <v>5.2999999999999999E-2</v>
      </c>
      <c r="C2728">
        <f ca="1">B2728*EXP(-'Vasicek Examples'!$B$1/12)+(1-EXP(-'Vasicek Examples'!$B$1/12))*'Vasicek Examples'!$B$2+SQRT('Vasicek Examples'!$B$3^2/2/'Vasicek Examples'!$B$1*(1-EXP(-2*'Vasicek Examples'!$B$1/12)))*NORMSINV(RAND())</f>
        <v>4.7527714924191833E-2</v>
      </c>
      <c r="D2728">
        <f ca="1">C2728*EXP(-'Vasicek Examples'!$B$1/12)+(1-EXP(-'Vasicek Examples'!$B$1/12))*'Vasicek Examples'!$B$2+SQRT('Vasicek Examples'!$B$3^2/2/'Vasicek Examples'!$B$1*(1-EXP(-2*'Vasicek Examples'!$B$1/12)))*NORMSINV(RAND())</f>
        <v>4.383080760166172E-2</v>
      </c>
      <c r="E2728">
        <f ca="1">D2728*EXP(-'Vasicek Examples'!$B$1/12)+(1-EXP(-'Vasicek Examples'!$B$1/12))*'Vasicek Examples'!$B$2+SQRT('Vasicek Examples'!$B$3^2/2/'Vasicek Examples'!$B$1*(1-EXP(-2*'Vasicek Examples'!$B$1/12)))*NORMSINV(RAND())</f>
        <v>3.7141622259466128E-2</v>
      </c>
      <c r="F2728">
        <f ca="1">E2728*EXP(-'Vasicek Examples'!$B$1/12)+(1-EXP(-'Vasicek Examples'!$B$1/12))*'Vasicek Examples'!$B$2+SQRT('Vasicek Examples'!$B$3^2/2/'Vasicek Examples'!$B$1*(1-EXP(-2*'Vasicek Examples'!$B$1/12)))*NORMSINV(RAND())</f>
        <v>3.7710854749764711E-2</v>
      </c>
      <c r="G2728">
        <f ca="1">F2728*EXP(-'Vasicek Examples'!$B$1/12)+(1-EXP(-'Vasicek Examples'!$B$1/12))*'Vasicek Examples'!$B$2+SQRT('Vasicek Examples'!$B$3^2/2/'Vasicek Examples'!$B$1*(1-EXP(-2*'Vasicek Examples'!$B$1/12)))*NORMSINV(RAND())</f>
        <v>4.3388660937838823E-2</v>
      </c>
      <c r="H2728">
        <f ca="1">G2728*EXP(-'Vasicek Examples'!$B$1/12)+(1-EXP(-'Vasicek Examples'!$B$1/12))*'Vasicek Examples'!$B$2+SQRT('Vasicek Examples'!$B$3^2/2/'Vasicek Examples'!$B$1*(1-EXP(-2*'Vasicek Examples'!$B$1/12)))*NORMSINV(RAND())</f>
        <v>4.8199757794999055E-2</v>
      </c>
      <c r="I2728">
        <f ca="1">H2728*EXP(-'Vasicek Examples'!$B$1/12)+(1-EXP(-'Vasicek Examples'!$B$1/12))*'Vasicek Examples'!$B$2+SQRT('Vasicek Examples'!$B$3^2/2/'Vasicek Examples'!$B$1*(1-EXP(-2*'Vasicek Examples'!$B$1/12)))*NORMSINV(RAND())</f>
        <v>5.0012204751980899E-2</v>
      </c>
      <c r="J2728">
        <f ca="1">I2728*EXP(-'Vasicek Examples'!$B$1/12)+(1-EXP(-'Vasicek Examples'!$B$1/12))*'Vasicek Examples'!$B$2+SQRT('Vasicek Examples'!$B$3^2/2/'Vasicek Examples'!$B$1*(1-EXP(-2*'Vasicek Examples'!$B$1/12)))*NORMSINV(RAND())</f>
        <v>4.4416950410941028E-2</v>
      </c>
      <c r="K2728">
        <f ca="1">J2728*EXP(-'Vasicek Examples'!$B$1/12)+(1-EXP(-'Vasicek Examples'!$B$1/12))*'Vasicek Examples'!$B$2+SQRT('Vasicek Examples'!$B$3^2/2/'Vasicek Examples'!$B$1*(1-EXP(-2*'Vasicek Examples'!$B$1/12)))*NORMSINV(RAND())</f>
        <v>4.8507708312381735E-2</v>
      </c>
      <c r="L2728">
        <f ca="1">K2728*EXP(-'Vasicek Examples'!$B$1/12)+(1-EXP(-'Vasicek Examples'!$B$1/12))*'Vasicek Examples'!$B$2+SQRT('Vasicek Examples'!$B$3^2/2/'Vasicek Examples'!$B$1*(1-EXP(-2*'Vasicek Examples'!$B$1/12)))*NORMSINV(RAND())</f>
        <v>4.5045086189709829E-2</v>
      </c>
      <c r="M2728">
        <f ca="1">L2728*EXP(-'Vasicek Examples'!$B$1/12)+(1-EXP(-'Vasicek Examples'!$B$1/12))*'Vasicek Examples'!$B$2+SQRT('Vasicek Examples'!$B$3^2/2/'Vasicek Examples'!$B$1*(1-EXP(-2*'Vasicek Examples'!$B$1/12)))*NORMSINV(RAND())</f>
        <v>3.6489316521984554E-2</v>
      </c>
      <c r="N2728">
        <f ca="1">M2728*EXP(-'Vasicek Examples'!$B$1/12)+(1-EXP(-'Vasicek Examples'!$B$1/12))*'Vasicek Examples'!$B$2+SQRT('Vasicek Examples'!$B$3^2/2/'Vasicek Examples'!$B$1*(1-EXP(-2*'Vasicek Examples'!$B$1/12)))*NORMSINV(RAND())</f>
        <v>4.4276290176867898E-2</v>
      </c>
      <c r="O2728">
        <f t="shared" ca="1" si="170"/>
        <v>4.0053747673438195E-2</v>
      </c>
      <c r="P2728">
        <f t="shared" ca="1" si="171"/>
        <v>0.96073780034305012</v>
      </c>
      <c r="Q2728">
        <f ca="1">EXP(-'Vasicek Examples'!$D$4*N2728+'Vasicek Examples'!$E$4)</f>
        <v>0.95964872744074969</v>
      </c>
      <c r="R2728">
        <f ca="1">MAX(Q2728-'Vasicek Examples'!$B$8,0)</f>
        <v>0</v>
      </c>
      <c r="S2728">
        <f t="shared" ca="1" si="172"/>
        <v>0</v>
      </c>
    </row>
    <row r="2729" spans="1:19" x14ac:dyDescent="0.2">
      <c r="A2729">
        <f t="shared" si="173"/>
        <v>2725</v>
      </c>
      <c r="B2729">
        <f>'Vasicek Examples'!$B$4</f>
        <v>5.2999999999999999E-2</v>
      </c>
      <c r="C2729">
        <f ca="1">B2729*EXP(-'Vasicek Examples'!$B$1/12)+(1-EXP(-'Vasicek Examples'!$B$1/12))*'Vasicek Examples'!$B$2+SQRT('Vasicek Examples'!$B$3^2/2/'Vasicek Examples'!$B$1*(1-EXP(-2*'Vasicek Examples'!$B$1/12)))*NORMSINV(RAND())</f>
        <v>5.2659753109163009E-2</v>
      </c>
      <c r="D2729">
        <f ca="1">C2729*EXP(-'Vasicek Examples'!$B$1/12)+(1-EXP(-'Vasicek Examples'!$B$1/12))*'Vasicek Examples'!$B$2+SQRT('Vasicek Examples'!$B$3^2/2/'Vasicek Examples'!$B$1*(1-EXP(-2*'Vasicek Examples'!$B$1/12)))*NORMSINV(RAND())</f>
        <v>4.7106973899405567E-2</v>
      </c>
      <c r="E2729">
        <f ca="1">D2729*EXP(-'Vasicek Examples'!$B$1/12)+(1-EXP(-'Vasicek Examples'!$B$1/12))*'Vasicek Examples'!$B$2+SQRT('Vasicek Examples'!$B$3^2/2/'Vasicek Examples'!$B$1*(1-EXP(-2*'Vasicek Examples'!$B$1/12)))*NORMSINV(RAND())</f>
        <v>4.0072511918093134E-2</v>
      </c>
      <c r="F2729">
        <f ca="1">E2729*EXP(-'Vasicek Examples'!$B$1/12)+(1-EXP(-'Vasicek Examples'!$B$1/12))*'Vasicek Examples'!$B$2+SQRT('Vasicek Examples'!$B$3^2/2/'Vasicek Examples'!$B$1*(1-EXP(-2*'Vasicek Examples'!$B$1/12)))*NORMSINV(RAND())</f>
        <v>3.8448267112527891E-2</v>
      </c>
      <c r="G2729">
        <f ca="1">F2729*EXP(-'Vasicek Examples'!$B$1/12)+(1-EXP(-'Vasicek Examples'!$B$1/12))*'Vasicek Examples'!$B$2+SQRT('Vasicek Examples'!$B$3^2/2/'Vasicek Examples'!$B$1*(1-EXP(-2*'Vasicek Examples'!$B$1/12)))*NORMSINV(RAND())</f>
        <v>3.6575926403359743E-2</v>
      </c>
      <c r="H2729">
        <f ca="1">G2729*EXP(-'Vasicek Examples'!$B$1/12)+(1-EXP(-'Vasicek Examples'!$B$1/12))*'Vasicek Examples'!$B$2+SQRT('Vasicek Examples'!$B$3^2/2/'Vasicek Examples'!$B$1*(1-EXP(-2*'Vasicek Examples'!$B$1/12)))*NORMSINV(RAND())</f>
        <v>4.7527975028302291E-2</v>
      </c>
      <c r="I2729">
        <f ca="1">H2729*EXP(-'Vasicek Examples'!$B$1/12)+(1-EXP(-'Vasicek Examples'!$B$1/12))*'Vasicek Examples'!$B$2+SQRT('Vasicek Examples'!$B$3^2/2/'Vasicek Examples'!$B$1*(1-EXP(-2*'Vasicek Examples'!$B$1/12)))*NORMSINV(RAND())</f>
        <v>5.5078923476823742E-2</v>
      </c>
      <c r="J2729">
        <f ca="1">I2729*EXP(-'Vasicek Examples'!$B$1/12)+(1-EXP(-'Vasicek Examples'!$B$1/12))*'Vasicek Examples'!$B$2+SQRT('Vasicek Examples'!$B$3^2/2/'Vasicek Examples'!$B$1*(1-EXP(-2*'Vasicek Examples'!$B$1/12)))*NORMSINV(RAND())</f>
        <v>5.6883151699717936E-2</v>
      </c>
      <c r="K2729">
        <f ca="1">J2729*EXP(-'Vasicek Examples'!$B$1/12)+(1-EXP(-'Vasicek Examples'!$B$1/12))*'Vasicek Examples'!$B$2+SQRT('Vasicek Examples'!$B$3^2/2/'Vasicek Examples'!$B$1*(1-EXP(-2*'Vasicek Examples'!$B$1/12)))*NORMSINV(RAND())</f>
        <v>6.1310896585430728E-2</v>
      </c>
      <c r="L2729">
        <f ca="1">K2729*EXP(-'Vasicek Examples'!$B$1/12)+(1-EXP(-'Vasicek Examples'!$B$1/12))*'Vasicek Examples'!$B$2+SQRT('Vasicek Examples'!$B$3^2/2/'Vasicek Examples'!$B$1*(1-EXP(-2*'Vasicek Examples'!$B$1/12)))*NORMSINV(RAND())</f>
        <v>6.2835839071684524E-2</v>
      </c>
      <c r="M2729">
        <f ca="1">L2729*EXP(-'Vasicek Examples'!$B$1/12)+(1-EXP(-'Vasicek Examples'!$B$1/12))*'Vasicek Examples'!$B$2+SQRT('Vasicek Examples'!$B$3^2/2/'Vasicek Examples'!$B$1*(1-EXP(-2*'Vasicek Examples'!$B$1/12)))*NORMSINV(RAND())</f>
        <v>6.2985228423375797E-2</v>
      </c>
      <c r="N2729">
        <f ca="1">M2729*EXP(-'Vasicek Examples'!$B$1/12)+(1-EXP(-'Vasicek Examples'!$B$1/12))*'Vasicek Examples'!$B$2+SQRT('Vasicek Examples'!$B$3^2/2/'Vasicek Examples'!$B$1*(1-EXP(-2*'Vasicek Examples'!$B$1/12)))*NORMSINV(RAND())</f>
        <v>6.7568074048439369E-2</v>
      </c>
      <c r="O2729">
        <f t="shared" ca="1" si="170"/>
        <v>4.7411633933126883E-2</v>
      </c>
      <c r="P2729">
        <f t="shared" ca="1" si="171"/>
        <v>0.95369474366273888</v>
      </c>
      <c r="Q2729">
        <f ca="1">EXP(-'Vasicek Examples'!$D$4*N2729+'Vasicek Examples'!$E$4)</f>
        <v>0.94221934983119293</v>
      </c>
      <c r="R2729">
        <f ca="1">MAX(Q2729-'Vasicek Examples'!$B$8,0)</f>
        <v>0</v>
      </c>
      <c r="S2729">
        <f t="shared" ca="1" si="172"/>
        <v>0</v>
      </c>
    </row>
    <row r="2730" spans="1:19" x14ac:dyDescent="0.2">
      <c r="A2730">
        <f t="shared" si="173"/>
        <v>2726</v>
      </c>
      <c r="B2730">
        <f>'Vasicek Examples'!$B$4</f>
        <v>5.2999999999999999E-2</v>
      </c>
      <c r="C2730">
        <f ca="1">B2730*EXP(-'Vasicek Examples'!$B$1/12)+(1-EXP(-'Vasicek Examples'!$B$1/12))*'Vasicek Examples'!$B$2+SQRT('Vasicek Examples'!$B$3^2/2/'Vasicek Examples'!$B$1*(1-EXP(-2*'Vasicek Examples'!$B$1/12)))*NORMSINV(RAND())</f>
        <v>5.9477912895336722E-2</v>
      </c>
      <c r="D2730">
        <f ca="1">C2730*EXP(-'Vasicek Examples'!$B$1/12)+(1-EXP(-'Vasicek Examples'!$B$1/12))*'Vasicek Examples'!$B$2+SQRT('Vasicek Examples'!$B$3^2/2/'Vasicek Examples'!$B$1*(1-EXP(-2*'Vasicek Examples'!$B$1/12)))*NORMSINV(RAND())</f>
        <v>6.1880926234064638E-2</v>
      </c>
      <c r="E2730">
        <f ca="1">D2730*EXP(-'Vasicek Examples'!$B$1/12)+(1-EXP(-'Vasicek Examples'!$B$1/12))*'Vasicek Examples'!$B$2+SQRT('Vasicek Examples'!$B$3^2/2/'Vasicek Examples'!$B$1*(1-EXP(-2*'Vasicek Examples'!$B$1/12)))*NORMSINV(RAND())</f>
        <v>5.7406500980115932E-2</v>
      </c>
      <c r="F2730">
        <f ca="1">E2730*EXP(-'Vasicek Examples'!$B$1/12)+(1-EXP(-'Vasicek Examples'!$B$1/12))*'Vasicek Examples'!$B$2+SQRT('Vasicek Examples'!$B$3^2/2/'Vasicek Examples'!$B$1*(1-EXP(-2*'Vasicek Examples'!$B$1/12)))*NORMSINV(RAND())</f>
        <v>6.0337538222612001E-2</v>
      </c>
      <c r="G2730">
        <f ca="1">F2730*EXP(-'Vasicek Examples'!$B$1/12)+(1-EXP(-'Vasicek Examples'!$B$1/12))*'Vasicek Examples'!$B$2+SQRT('Vasicek Examples'!$B$3^2/2/'Vasicek Examples'!$B$1*(1-EXP(-2*'Vasicek Examples'!$B$1/12)))*NORMSINV(RAND())</f>
        <v>5.5464935354223685E-2</v>
      </c>
      <c r="H2730">
        <f ca="1">G2730*EXP(-'Vasicek Examples'!$B$1/12)+(1-EXP(-'Vasicek Examples'!$B$1/12))*'Vasicek Examples'!$B$2+SQRT('Vasicek Examples'!$B$3^2/2/'Vasicek Examples'!$B$1*(1-EXP(-2*'Vasicek Examples'!$B$1/12)))*NORMSINV(RAND())</f>
        <v>5.1218392927257918E-2</v>
      </c>
      <c r="I2730">
        <f ca="1">H2730*EXP(-'Vasicek Examples'!$B$1/12)+(1-EXP(-'Vasicek Examples'!$B$1/12))*'Vasicek Examples'!$B$2+SQRT('Vasicek Examples'!$B$3^2/2/'Vasicek Examples'!$B$1*(1-EXP(-2*'Vasicek Examples'!$B$1/12)))*NORMSINV(RAND())</f>
        <v>5.0662270674532286E-2</v>
      </c>
      <c r="J2730">
        <f ca="1">I2730*EXP(-'Vasicek Examples'!$B$1/12)+(1-EXP(-'Vasicek Examples'!$B$1/12))*'Vasicek Examples'!$B$2+SQRT('Vasicek Examples'!$B$3^2/2/'Vasicek Examples'!$B$1*(1-EXP(-2*'Vasicek Examples'!$B$1/12)))*NORMSINV(RAND())</f>
        <v>5.6918339663692891E-2</v>
      </c>
      <c r="K2730">
        <f ca="1">J2730*EXP(-'Vasicek Examples'!$B$1/12)+(1-EXP(-'Vasicek Examples'!$B$1/12))*'Vasicek Examples'!$B$2+SQRT('Vasicek Examples'!$B$3^2/2/'Vasicek Examples'!$B$1*(1-EXP(-2*'Vasicek Examples'!$B$1/12)))*NORMSINV(RAND())</f>
        <v>5.2952740440269735E-2</v>
      </c>
      <c r="L2730">
        <f ca="1">K2730*EXP(-'Vasicek Examples'!$B$1/12)+(1-EXP(-'Vasicek Examples'!$B$1/12))*'Vasicek Examples'!$B$2+SQRT('Vasicek Examples'!$B$3^2/2/'Vasicek Examples'!$B$1*(1-EXP(-2*'Vasicek Examples'!$B$1/12)))*NORMSINV(RAND())</f>
        <v>5.3599561827239288E-2</v>
      </c>
      <c r="M2730">
        <f ca="1">L2730*EXP(-'Vasicek Examples'!$B$1/12)+(1-EXP(-'Vasicek Examples'!$B$1/12))*'Vasicek Examples'!$B$2+SQRT('Vasicek Examples'!$B$3^2/2/'Vasicek Examples'!$B$1*(1-EXP(-2*'Vasicek Examples'!$B$1/12)))*NORMSINV(RAND())</f>
        <v>5.2584671820109737E-2</v>
      </c>
      <c r="N2730">
        <f ca="1">M2730*EXP(-'Vasicek Examples'!$B$1/12)+(1-EXP(-'Vasicek Examples'!$B$1/12))*'Vasicek Examples'!$B$2+SQRT('Vasicek Examples'!$B$3^2/2/'Vasicek Examples'!$B$1*(1-EXP(-2*'Vasicek Examples'!$B$1/12)))*NORMSINV(RAND())</f>
        <v>5.6908795239687844E-2</v>
      </c>
      <c r="O2730">
        <f t="shared" ca="1" si="170"/>
        <v>5.0934936017635858E-2</v>
      </c>
      <c r="P2730">
        <f t="shared" ca="1" si="171"/>
        <v>0.95034050145854876</v>
      </c>
      <c r="Q2730">
        <f ca="1">EXP(-'Vasicek Examples'!$D$4*N2730+'Vasicek Examples'!$E$4)</f>
        <v>0.95015611409348044</v>
      </c>
      <c r="R2730">
        <f ca="1">MAX(Q2730-'Vasicek Examples'!$B$8,0)</f>
        <v>0</v>
      </c>
      <c r="S2730">
        <f t="shared" ca="1" si="172"/>
        <v>0</v>
      </c>
    </row>
    <row r="2731" spans="1:19" x14ac:dyDescent="0.2">
      <c r="A2731">
        <f t="shared" si="173"/>
        <v>2727</v>
      </c>
      <c r="B2731">
        <f>'Vasicek Examples'!$B$4</f>
        <v>5.2999999999999999E-2</v>
      </c>
      <c r="C2731">
        <f ca="1">B2731*EXP(-'Vasicek Examples'!$B$1/12)+(1-EXP(-'Vasicek Examples'!$B$1/12))*'Vasicek Examples'!$B$2+SQRT('Vasicek Examples'!$B$3^2/2/'Vasicek Examples'!$B$1*(1-EXP(-2*'Vasicek Examples'!$B$1/12)))*NORMSINV(RAND())</f>
        <v>4.1432908715023434E-2</v>
      </c>
      <c r="D2731">
        <f ca="1">C2731*EXP(-'Vasicek Examples'!$B$1/12)+(1-EXP(-'Vasicek Examples'!$B$1/12))*'Vasicek Examples'!$B$2+SQRT('Vasicek Examples'!$B$3^2/2/'Vasicek Examples'!$B$1*(1-EXP(-2*'Vasicek Examples'!$B$1/12)))*NORMSINV(RAND())</f>
        <v>4.4292844158996356E-2</v>
      </c>
      <c r="E2731">
        <f ca="1">D2731*EXP(-'Vasicek Examples'!$B$1/12)+(1-EXP(-'Vasicek Examples'!$B$1/12))*'Vasicek Examples'!$B$2+SQRT('Vasicek Examples'!$B$3^2/2/'Vasicek Examples'!$B$1*(1-EXP(-2*'Vasicek Examples'!$B$1/12)))*NORMSINV(RAND())</f>
        <v>5.1349874805208404E-2</v>
      </c>
      <c r="F2731">
        <f ca="1">E2731*EXP(-'Vasicek Examples'!$B$1/12)+(1-EXP(-'Vasicek Examples'!$B$1/12))*'Vasicek Examples'!$B$2+SQRT('Vasicek Examples'!$B$3^2/2/'Vasicek Examples'!$B$1*(1-EXP(-2*'Vasicek Examples'!$B$1/12)))*NORMSINV(RAND())</f>
        <v>5.2084440467874672E-2</v>
      </c>
      <c r="G2731">
        <f ca="1">F2731*EXP(-'Vasicek Examples'!$B$1/12)+(1-EXP(-'Vasicek Examples'!$B$1/12))*'Vasicek Examples'!$B$2+SQRT('Vasicek Examples'!$B$3^2/2/'Vasicek Examples'!$B$1*(1-EXP(-2*'Vasicek Examples'!$B$1/12)))*NORMSINV(RAND())</f>
        <v>4.8267212736485592E-2</v>
      </c>
      <c r="H2731">
        <f ca="1">G2731*EXP(-'Vasicek Examples'!$B$1/12)+(1-EXP(-'Vasicek Examples'!$B$1/12))*'Vasicek Examples'!$B$2+SQRT('Vasicek Examples'!$B$3^2/2/'Vasicek Examples'!$B$1*(1-EXP(-2*'Vasicek Examples'!$B$1/12)))*NORMSINV(RAND())</f>
        <v>4.9596581594445466E-2</v>
      </c>
      <c r="I2731">
        <f ca="1">H2731*EXP(-'Vasicek Examples'!$B$1/12)+(1-EXP(-'Vasicek Examples'!$B$1/12))*'Vasicek Examples'!$B$2+SQRT('Vasicek Examples'!$B$3^2/2/'Vasicek Examples'!$B$1*(1-EXP(-2*'Vasicek Examples'!$B$1/12)))*NORMSINV(RAND())</f>
        <v>5.8332173580308656E-2</v>
      </c>
      <c r="J2731">
        <f ca="1">I2731*EXP(-'Vasicek Examples'!$B$1/12)+(1-EXP(-'Vasicek Examples'!$B$1/12))*'Vasicek Examples'!$B$2+SQRT('Vasicek Examples'!$B$3^2/2/'Vasicek Examples'!$B$1*(1-EXP(-2*'Vasicek Examples'!$B$1/12)))*NORMSINV(RAND())</f>
        <v>6.2969807909026745E-2</v>
      </c>
      <c r="K2731">
        <f ca="1">J2731*EXP(-'Vasicek Examples'!$B$1/12)+(1-EXP(-'Vasicek Examples'!$B$1/12))*'Vasicek Examples'!$B$2+SQRT('Vasicek Examples'!$B$3^2/2/'Vasicek Examples'!$B$1*(1-EXP(-2*'Vasicek Examples'!$B$1/12)))*NORMSINV(RAND())</f>
        <v>6.4571625320817158E-2</v>
      </c>
      <c r="L2731">
        <f ca="1">K2731*EXP(-'Vasicek Examples'!$B$1/12)+(1-EXP(-'Vasicek Examples'!$B$1/12))*'Vasicek Examples'!$B$2+SQRT('Vasicek Examples'!$B$3^2/2/'Vasicek Examples'!$B$1*(1-EXP(-2*'Vasicek Examples'!$B$1/12)))*NORMSINV(RAND())</f>
        <v>6.6633119547600927E-2</v>
      </c>
      <c r="M2731">
        <f ca="1">L2731*EXP(-'Vasicek Examples'!$B$1/12)+(1-EXP(-'Vasicek Examples'!$B$1/12))*'Vasicek Examples'!$B$2+SQRT('Vasicek Examples'!$B$3^2/2/'Vasicek Examples'!$B$1*(1-EXP(-2*'Vasicek Examples'!$B$1/12)))*NORMSINV(RAND())</f>
        <v>6.5010918404745099E-2</v>
      </c>
      <c r="N2731">
        <f ca="1">M2731*EXP(-'Vasicek Examples'!$B$1/12)+(1-EXP(-'Vasicek Examples'!$B$1/12))*'Vasicek Examples'!$B$2+SQRT('Vasicek Examples'!$B$3^2/2/'Vasicek Examples'!$B$1*(1-EXP(-2*'Vasicek Examples'!$B$1/12)))*NORMSINV(RAND())</f>
        <v>6.1770539340282662E-2</v>
      </c>
      <c r="O2731">
        <f t="shared" ca="1" si="170"/>
        <v>5.1225860212763513E-2</v>
      </c>
      <c r="P2731">
        <f t="shared" ca="1" si="171"/>
        <v>0.95006406462609594</v>
      </c>
      <c r="Q2731">
        <f ca="1">EXP(-'Vasicek Examples'!$D$4*N2731+'Vasicek Examples'!$E$4)</f>
        <v>0.94652786213429385</v>
      </c>
      <c r="R2731">
        <f ca="1">MAX(Q2731-'Vasicek Examples'!$B$8,0)</f>
        <v>0</v>
      </c>
      <c r="S2731">
        <f t="shared" ca="1" si="172"/>
        <v>0</v>
      </c>
    </row>
    <row r="2732" spans="1:19" x14ac:dyDescent="0.2">
      <c r="A2732">
        <f t="shared" si="173"/>
        <v>2728</v>
      </c>
      <c r="B2732">
        <f>'Vasicek Examples'!$B$4</f>
        <v>5.2999999999999999E-2</v>
      </c>
      <c r="C2732">
        <f ca="1">B2732*EXP(-'Vasicek Examples'!$B$1/12)+(1-EXP(-'Vasicek Examples'!$B$1/12))*'Vasicek Examples'!$B$2+SQRT('Vasicek Examples'!$B$3^2/2/'Vasicek Examples'!$B$1*(1-EXP(-2*'Vasicek Examples'!$B$1/12)))*NORMSINV(RAND())</f>
        <v>5.6881316441002153E-2</v>
      </c>
      <c r="D2732">
        <f ca="1">C2732*EXP(-'Vasicek Examples'!$B$1/12)+(1-EXP(-'Vasicek Examples'!$B$1/12))*'Vasicek Examples'!$B$2+SQRT('Vasicek Examples'!$B$3^2/2/'Vasicek Examples'!$B$1*(1-EXP(-2*'Vasicek Examples'!$B$1/12)))*NORMSINV(RAND())</f>
        <v>5.8996070300504175E-2</v>
      </c>
      <c r="E2732">
        <f ca="1">D2732*EXP(-'Vasicek Examples'!$B$1/12)+(1-EXP(-'Vasicek Examples'!$B$1/12))*'Vasicek Examples'!$B$2+SQRT('Vasicek Examples'!$B$3^2/2/'Vasicek Examples'!$B$1*(1-EXP(-2*'Vasicek Examples'!$B$1/12)))*NORMSINV(RAND())</f>
        <v>5.1660787302163891E-2</v>
      </c>
      <c r="F2732">
        <f ca="1">E2732*EXP(-'Vasicek Examples'!$B$1/12)+(1-EXP(-'Vasicek Examples'!$B$1/12))*'Vasicek Examples'!$B$2+SQRT('Vasicek Examples'!$B$3^2/2/'Vasicek Examples'!$B$1*(1-EXP(-2*'Vasicek Examples'!$B$1/12)))*NORMSINV(RAND())</f>
        <v>4.6320425774141694E-2</v>
      </c>
      <c r="G2732">
        <f ca="1">F2732*EXP(-'Vasicek Examples'!$B$1/12)+(1-EXP(-'Vasicek Examples'!$B$1/12))*'Vasicek Examples'!$B$2+SQRT('Vasicek Examples'!$B$3^2/2/'Vasicek Examples'!$B$1*(1-EXP(-2*'Vasicek Examples'!$B$1/12)))*NORMSINV(RAND())</f>
        <v>5.4180826500257483E-2</v>
      </c>
      <c r="H2732">
        <f ca="1">G2732*EXP(-'Vasicek Examples'!$B$1/12)+(1-EXP(-'Vasicek Examples'!$B$1/12))*'Vasicek Examples'!$B$2+SQRT('Vasicek Examples'!$B$3^2/2/'Vasicek Examples'!$B$1*(1-EXP(-2*'Vasicek Examples'!$B$1/12)))*NORMSINV(RAND())</f>
        <v>4.5187035179447235E-2</v>
      </c>
      <c r="I2732">
        <f ca="1">H2732*EXP(-'Vasicek Examples'!$B$1/12)+(1-EXP(-'Vasicek Examples'!$B$1/12))*'Vasicek Examples'!$B$2+SQRT('Vasicek Examples'!$B$3^2/2/'Vasicek Examples'!$B$1*(1-EXP(-2*'Vasicek Examples'!$B$1/12)))*NORMSINV(RAND())</f>
        <v>4.7620446023263555E-2</v>
      </c>
      <c r="J2732">
        <f ca="1">I2732*EXP(-'Vasicek Examples'!$B$1/12)+(1-EXP(-'Vasicek Examples'!$B$1/12))*'Vasicek Examples'!$B$2+SQRT('Vasicek Examples'!$B$3^2/2/'Vasicek Examples'!$B$1*(1-EXP(-2*'Vasicek Examples'!$B$1/12)))*NORMSINV(RAND())</f>
        <v>3.8137628417811612E-2</v>
      </c>
      <c r="K2732">
        <f ca="1">J2732*EXP(-'Vasicek Examples'!$B$1/12)+(1-EXP(-'Vasicek Examples'!$B$1/12))*'Vasicek Examples'!$B$2+SQRT('Vasicek Examples'!$B$3^2/2/'Vasicek Examples'!$B$1*(1-EXP(-2*'Vasicek Examples'!$B$1/12)))*NORMSINV(RAND())</f>
        <v>3.9119922328785035E-2</v>
      </c>
      <c r="L2732">
        <f ca="1">K2732*EXP(-'Vasicek Examples'!$B$1/12)+(1-EXP(-'Vasicek Examples'!$B$1/12))*'Vasicek Examples'!$B$2+SQRT('Vasicek Examples'!$B$3^2/2/'Vasicek Examples'!$B$1*(1-EXP(-2*'Vasicek Examples'!$B$1/12)))*NORMSINV(RAND())</f>
        <v>4.8571969522761077E-2</v>
      </c>
      <c r="M2732">
        <f ca="1">L2732*EXP(-'Vasicek Examples'!$B$1/12)+(1-EXP(-'Vasicek Examples'!$B$1/12))*'Vasicek Examples'!$B$2+SQRT('Vasicek Examples'!$B$3^2/2/'Vasicek Examples'!$B$1*(1-EXP(-2*'Vasicek Examples'!$B$1/12)))*NORMSINV(RAND())</f>
        <v>4.5883589084933486E-2</v>
      </c>
      <c r="N2732">
        <f ca="1">M2732*EXP(-'Vasicek Examples'!$B$1/12)+(1-EXP(-'Vasicek Examples'!$B$1/12))*'Vasicek Examples'!$B$2+SQRT('Vasicek Examples'!$B$3^2/2/'Vasicek Examples'!$B$1*(1-EXP(-2*'Vasicek Examples'!$B$1/12)))*NORMSINV(RAND())</f>
        <v>4.2540501261775575E-2</v>
      </c>
      <c r="O2732">
        <f t="shared" ca="1" si="170"/>
        <v>4.3782467440454838E-2</v>
      </c>
      <c r="P2732">
        <f t="shared" ca="1" si="171"/>
        <v>0.95716214876015349</v>
      </c>
      <c r="Q2732">
        <f ca="1">EXP(-'Vasicek Examples'!$D$4*N2732+'Vasicek Examples'!$E$4)</f>
        <v>0.96096046436349403</v>
      </c>
      <c r="R2732">
        <f ca="1">MAX(Q2732-'Vasicek Examples'!$B$8,0)</f>
        <v>2.6448265938083804E-4</v>
      </c>
      <c r="S2732">
        <f t="shared" ca="1" si="172"/>
        <v>2.5315279056276269E-4</v>
      </c>
    </row>
    <row r="2733" spans="1:19" x14ac:dyDescent="0.2">
      <c r="A2733">
        <f t="shared" si="173"/>
        <v>2729</v>
      </c>
      <c r="B2733">
        <f>'Vasicek Examples'!$B$4</f>
        <v>5.2999999999999999E-2</v>
      </c>
      <c r="C2733">
        <f ca="1">B2733*EXP(-'Vasicek Examples'!$B$1/12)+(1-EXP(-'Vasicek Examples'!$B$1/12))*'Vasicek Examples'!$B$2+SQRT('Vasicek Examples'!$B$3^2/2/'Vasicek Examples'!$B$1*(1-EXP(-2*'Vasicek Examples'!$B$1/12)))*NORMSINV(RAND())</f>
        <v>5.8835092963736721E-2</v>
      </c>
      <c r="D2733">
        <f ca="1">C2733*EXP(-'Vasicek Examples'!$B$1/12)+(1-EXP(-'Vasicek Examples'!$B$1/12))*'Vasicek Examples'!$B$2+SQRT('Vasicek Examples'!$B$3^2/2/'Vasicek Examples'!$B$1*(1-EXP(-2*'Vasicek Examples'!$B$1/12)))*NORMSINV(RAND())</f>
        <v>6.2733388114273009E-2</v>
      </c>
      <c r="E2733">
        <f ca="1">D2733*EXP(-'Vasicek Examples'!$B$1/12)+(1-EXP(-'Vasicek Examples'!$B$1/12))*'Vasicek Examples'!$B$2+SQRT('Vasicek Examples'!$B$3^2/2/'Vasicek Examples'!$B$1*(1-EXP(-2*'Vasicek Examples'!$B$1/12)))*NORMSINV(RAND())</f>
        <v>6.4694522121571785E-2</v>
      </c>
      <c r="F2733">
        <f ca="1">E2733*EXP(-'Vasicek Examples'!$B$1/12)+(1-EXP(-'Vasicek Examples'!$B$1/12))*'Vasicek Examples'!$B$2+SQRT('Vasicek Examples'!$B$3^2/2/'Vasicek Examples'!$B$1*(1-EXP(-2*'Vasicek Examples'!$B$1/12)))*NORMSINV(RAND())</f>
        <v>6.0490913193135869E-2</v>
      </c>
      <c r="G2733">
        <f ca="1">F2733*EXP(-'Vasicek Examples'!$B$1/12)+(1-EXP(-'Vasicek Examples'!$B$1/12))*'Vasicek Examples'!$B$2+SQRT('Vasicek Examples'!$B$3^2/2/'Vasicek Examples'!$B$1*(1-EXP(-2*'Vasicek Examples'!$B$1/12)))*NORMSINV(RAND())</f>
        <v>5.7390966330075101E-2</v>
      </c>
      <c r="H2733">
        <f ca="1">G2733*EXP(-'Vasicek Examples'!$B$1/12)+(1-EXP(-'Vasicek Examples'!$B$1/12))*'Vasicek Examples'!$B$2+SQRT('Vasicek Examples'!$B$3^2/2/'Vasicek Examples'!$B$1*(1-EXP(-2*'Vasicek Examples'!$B$1/12)))*NORMSINV(RAND())</f>
        <v>6.0441298052082801E-2</v>
      </c>
      <c r="I2733">
        <f ca="1">H2733*EXP(-'Vasicek Examples'!$B$1/12)+(1-EXP(-'Vasicek Examples'!$B$1/12))*'Vasicek Examples'!$B$2+SQRT('Vasicek Examples'!$B$3^2/2/'Vasicek Examples'!$B$1*(1-EXP(-2*'Vasicek Examples'!$B$1/12)))*NORMSINV(RAND())</f>
        <v>6.5695115478746041E-2</v>
      </c>
      <c r="J2733">
        <f ca="1">I2733*EXP(-'Vasicek Examples'!$B$1/12)+(1-EXP(-'Vasicek Examples'!$B$1/12))*'Vasicek Examples'!$B$2+SQRT('Vasicek Examples'!$B$3^2/2/'Vasicek Examples'!$B$1*(1-EXP(-2*'Vasicek Examples'!$B$1/12)))*NORMSINV(RAND())</f>
        <v>6.2807083288937623E-2</v>
      </c>
      <c r="K2733">
        <f ca="1">J2733*EXP(-'Vasicek Examples'!$B$1/12)+(1-EXP(-'Vasicek Examples'!$B$1/12))*'Vasicek Examples'!$B$2+SQRT('Vasicek Examples'!$B$3^2/2/'Vasicek Examples'!$B$1*(1-EXP(-2*'Vasicek Examples'!$B$1/12)))*NORMSINV(RAND())</f>
        <v>6.0993913019176497E-2</v>
      </c>
      <c r="L2733">
        <f ca="1">K2733*EXP(-'Vasicek Examples'!$B$1/12)+(1-EXP(-'Vasicek Examples'!$B$1/12))*'Vasicek Examples'!$B$2+SQRT('Vasicek Examples'!$B$3^2/2/'Vasicek Examples'!$B$1*(1-EXP(-2*'Vasicek Examples'!$B$1/12)))*NORMSINV(RAND())</f>
        <v>5.8849301769565099E-2</v>
      </c>
      <c r="M2733">
        <f ca="1">L2733*EXP(-'Vasicek Examples'!$B$1/12)+(1-EXP(-'Vasicek Examples'!$B$1/12))*'Vasicek Examples'!$B$2+SQRT('Vasicek Examples'!$B$3^2/2/'Vasicek Examples'!$B$1*(1-EXP(-2*'Vasicek Examples'!$B$1/12)))*NORMSINV(RAND())</f>
        <v>5.3719024529085661E-2</v>
      </c>
      <c r="N2733">
        <f ca="1">M2733*EXP(-'Vasicek Examples'!$B$1/12)+(1-EXP(-'Vasicek Examples'!$B$1/12))*'Vasicek Examples'!$B$2+SQRT('Vasicek Examples'!$B$3^2/2/'Vasicek Examples'!$B$1*(1-EXP(-2*'Vasicek Examples'!$B$1/12)))*NORMSINV(RAND())</f>
        <v>4.7268601763263161E-2</v>
      </c>
      <c r="O2733">
        <f t="shared" ca="1" si="170"/>
        <v>5.5072281105012444E-2</v>
      </c>
      <c r="P2733">
        <f t="shared" ca="1" si="171"/>
        <v>0.94641673743353572</v>
      </c>
      <c r="Q2733">
        <f ca="1">EXP(-'Vasicek Examples'!$D$4*N2733+'Vasicek Examples'!$E$4)</f>
        <v>0.9573916380043126</v>
      </c>
      <c r="R2733">
        <f ca="1">MAX(Q2733-'Vasicek Examples'!$B$8,0)</f>
        <v>0</v>
      </c>
      <c r="S2733">
        <f t="shared" ca="1" si="172"/>
        <v>0</v>
      </c>
    </row>
    <row r="2734" spans="1:19" x14ac:dyDescent="0.2">
      <c r="A2734">
        <f t="shared" si="173"/>
        <v>2730</v>
      </c>
      <c r="B2734">
        <f>'Vasicek Examples'!$B$4</f>
        <v>5.2999999999999999E-2</v>
      </c>
      <c r="C2734">
        <f ca="1">B2734*EXP(-'Vasicek Examples'!$B$1/12)+(1-EXP(-'Vasicek Examples'!$B$1/12))*'Vasicek Examples'!$B$2+SQRT('Vasicek Examples'!$B$3^2/2/'Vasicek Examples'!$B$1*(1-EXP(-2*'Vasicek Examples'!$B$1/12)))*NORMSINV(RAND())</f>
        <v>4.8713811186709519E-2</v>
      </c>
      <c r="D2734">
        <f ca="1">C2734*EXP(-'Vasicek Examples'!$B$1/12)+(1-EXP(-'Vasicek Examples'!$B$1/12))*'Vasicek Examples'!$B$2+SQRT('Vasicek Examples'!$B$3^2/2/'Vasicek Examples'!$B$1*(1-EXP(-2*'Vasicek Examples'!$B$1/12)))*NORMSINV(RAND())</f>
        <v>4.8899670772345298E-2</v>
      </c>
      <c r="E2734">
        <f ca="1">D2734*EXP(-'Vasicek Examples'!$B$1/12)+(1-EXP(-'Vasicek Examples'!$B$1/12))*'Vasicek Examples'!$B$2+SQRT('Vasicek Examples'!$B$3^2/2/'Vasicek Examples'!$B$1*(1-EXP(-2*'Vasicek Examples'!$B$1/12)))*NORMSINV(RAND())</f>
        <v>5.0019386221339009E-2</v>
      </c>
      <c r="F2734">
        <f ca="1">E2734*EXP(-'Vasicek Examples'!$B$1/12)+(1-EXP(-'Vasicek Examples'!$B$1/12))*'Vasicek Examples'!$B$2+SQRT('Vasicek Examples'!$B$3^2/2/'Vasicek Examples'!$B$1*(1-EXP(-2*'Vasicek Examples'!$B$1/12)))*NORMSINV(RAND())</f>
        <v>4.6285963963066196E-2</v>
      </c>
      <c r="G2734">
        <f ca="1">F2734*EXP(-'Vasicek Examples'!$B$1/12)+(1-EXP(-'Vasicek Examples'!$B$1/12))*'Vasicek Examples'!$B$2+SQRT('Vasicek Examples'!$B$3^2/2/'Vasicek Examples'!$B$1*(1-EXP(-2*'Vasicek Examples'!$B$1/12)))*NORMSINV(RAND())</f>
        <v>3.9405042550162202E-2</v>
      </c>
      <c r="H2734">
        <f ca="1">G2734*EXP(-'Vasicek Examples'!$B$1/12)+(1-EXP(-'Vasicek Examples'!$B$1/12))*'Vasicek Examples'!$B$2+SQRT('Vasicek Examples'!$B$3^2/2/'Vasicek Examples'!$B$1*(1-EXP(-2*'Vasicek Examples'!$B$1/12)))*NORMSINV(RAND())</f>
        <v>4.0149959603503274E-2</v>
      </c>
      <c r="I2734">
        <f ca="1">H2734*EXP(-'Vasicek Examples'!$B$1/12)+(1-EXP(-'Vasicek Examples'!$B$1/12))*'Vasicek Examples'!$B$2+SQRT('Vasicek Examples'!$B$3^2/2/'Vasicek Examples'!$B$1*(1-EXP(-2*'Vasicek Examples'!$B$1/12)))*NORMSINV(RAND())</f>
        <v>2.6683426215323127E-2</v>
      </c>
      <c r="J2734">
        <f ca="1">I2734*EXP(-'Vasicek Examples'!$B$1/12)+(1-EXP(-'Vasicek Examples'!$B$1/12))*'Vasicek Examples'!$B$2+SQRT('Vasicek Examples'!$B$3^2/2/'Vasicek Examples'!$B$1*(1-EXP(-2*'Vasicek Examples'!$B$1/12)))*NORMSINV(RAND())</f>
        <v>3.4606585445193475E-2</v>
      </c>
      <c r="K2734">
        <f ca="1">J2734*EXP(-'Vasicek Examples'!$B$1/12)+(1-EXP(-'Vasicek Examples'!$B$1/12))*'Vasicek Examples'!$B$2+SQRT('Vasicek Examples'!$B$3^2/2/'Vasicek Examples'!$B$1*(1-EXP(-2*'Vasicek Examples'!$B$1/12)))*NORMSINV(RAND())</f>
        <v>3.9645855158109776E-2</v>
      </c>
      <c r="L2734">
        <f ca="1">K2734*EXP(-'Vasicek Examples'!$B$1/12)+(1-EXP(-'Vasicek Examples'!$B$1/12))*'Vasicek Examples'!$B$2+SQRT('Vasicek Examples'!$B$3^2/2/'Vasicek Examples'!$B$1*(1-EXP(-2*'Vasicek Examples'!$B$1/12)))*NORMSINV(RAND())</f>
        <v>3.0906871540527681E-2</v>
      </c>
      <c r="M2734">
        <f ca="1">L2734*EXP(-'Vasicek Examples'!$B$1/12)+(1-EXP(-'Vasicek Examples'!$B$1/12))*'Vasicek Examples'!$B$2+SQRT('Vasicek Examples'!$B$3^2/2/'Vasicek Examples'!$B$1*(1-EXP(-2*'Vasicek Examples'!$B$1/12)))*NORMSINV(RAND())</f>
        <v>2.9987194188353019E-2</v>
      </c>
      <c r="N2734">
        <f ca="1">M2734*EXP(-'Vasicek Examples'!$B$1/12)+(1-EXP(-'Vasicek Examples'!$B$1/12))*'Vasicek Examples'!$B$2+SQRT('Vasicek Examples'!$B$3^2/2/'Vasicek Examples'!$B$1*(1-EXP(-2*'Vasicek Examples'!$B$1/12)))*NORMSINV(RAND())</f>
        <v>2.9328556491404745E-2</v>
      </c>
      <c r="O2734">
        <f t="shared" ca="1" si="170"/>
        <v>3.5467594958081675E-2</v>
      </c>
      <c r="P2734">
        <f t="shared" ca="1" si="171"/>
        <v>0.96515400957939623</v>
      </c>
      <c r="Q2734">
        <f ca="1">EXP(-'Vasicek Examples'!$D$4*N2734+'Vasicek Examples'!$E$4)</f>
        <v>0.97100368021125105</v>
      </c>
      <c r="R2734">
        <f ca="1">MAX(Q2734-'Vasicek Examples'!$B$8,0)</f>
        <v>1.0307698507137864E-2</v>
      </c>
      <c r="S2734">
        <f t="shared" ca="1" si="172"/>
        <v>9.9485165436996661E-3</v>
      </c>
    </row>
    <row r="2735" spans="1:19" x14ac:dyDescent="0.2">
      <c r="A2735">
        <f t="shared" si="173"/>
        <v>2731</v>
      </c>
      <c r="B2735">
        <f>'Vasicek Examples'!$B$4</f>
        <v>5.2999999999999999E-2</v>
      </c>
      <c r="C2735">
        <f ca="1">B2735*EXP(-'Vasicek Examples'!$B$1/12)+(1-EXP(-'Vasicek Examples'!$B$1/12))*'Vasicek Examples'!$B$2+SQRT('Vasicek Examples'!$B$3^2/2/'Vasicek Examples'!$B$1*(1-EXP(-2*'Vasicek Examples'!$B$1/12)))*NORMSINV(RAND())</f>
        <v>4.8448509388058607E-2</v>
      </c>
      <c r="D2735">
        <f ca="1">C2735*EXP(-'Vasicek Examples'!$B$1/12)+(1-EXP(-'Vasicek Examples'!$B$1/12))*'Vasicek Examples'!$B$2+SQRT('Vasicek Examples'!$B$3^2/2/'Vasicek Examples'!$B$1*(1-EXP(-2*'Vasicek Examples'!$B$1/12)))*NORMSINV(RAND())</f>
        <v>4.9772196676947558E-2</v>
      </c>
      <c r="E2735">
        <f ca="1">D2735*EXP(-'Vasicek Examples'!$B$1/12)+(1-EXP(-'Vasicek Examples'!$B$1/12))*'Vasicek Examples'!$B$2+SQRT('Vasicek Examples'!$B$3^2/2/'Vasicek Examples'!$B$1*(1-EXP(-2*'Vasicek Examples'!$B$1/12)))*NORMSINV(RAND())</f>
        <v>5.5502393468373941E-2</v>
      </c>
      <c r="F2735">
        <f ca="1">E2735*EXP(-'Vasicek Examples'!$B$1/12)+(1-EXP(-'Vasicek Examples'!$B$1/12))*'Vasicek Examples'!$B$2+SQRT('Vasicek Examples'!$B$3^2/2/'Vasicek Examples'!$B$1*(1-EXP(-2*'Vasicek Examples'!$B$1/12)))*NORMSINV(RAND())</f>
        <v>5.5265339223237217E-2</v>
      </c>
      <c r="G2735">
        <f ca="1">F2735*EXP(-'Vasicek Examples'!$B$1/12)+(1-EXP(-'Vasicek Examples'!$B$1/12))*'Vasicek Examples'!$B$2+SQRT('Vasicek Examples'!$B$3^2/2/'Vasicek Examples'!$B$1*(1-EXP(-2*'Vasicek Examples'!$B$1/12)))*NORMSINV(RAND())</f>
        <v>5.0646325181192088E-2</v>
      </c>
      <c r="H2735">
        <f ca="1">G2735*EXP(-'Vasicek Examples'!$B$1/12)+(1-EXP(-'Vasicek Examples'!$B$1/12))*'Vasicek Examples'!$B$2+SQRT('Vasicek Examples'!$B$3^2/2/'Vasicek Examples'!$B$1*(1-EXP(-2*'Vasicek Examples'!$B$1/12)))*NORMSINV(RAND())</f>
        <v>5.5148141632341628E-2</v>
      </c>
      <c r="I2735">
        <f ca="1">H2735*EXP(-'Vasicek Examples'!$B$1/12)+(1-EXP(-'Vasicek Examples'!$B$1/12))*'Vasicek Examples'!$B$2+SQRT('Vasicek Examples'!$B$3^2/2/'Vasicek Examples'!$B$1*(1-EXP(-2*'Vasicek Examples'!$B$1/12)))*NORMSINV(RAND())</f>
        <v>5.2415377105475391E-2</v>
      </c>
      <c r="J2735">
        <f ca="1">I2735*EXP(-'Vasicek Examples'!$B$1/12)+(1-EXP(-'Vasicek Examples'!$B$1/12))*'Vasicek Examples'!$B$2+SQRT('Vasicek Examples'!$B$3^2/2/'Vasicek Examples'!$B$1*(1-EXP(-2*'Vasicek Examples'!$B$1/12)))*NORMSINV(RAND())</f>
        <v>5.4041669083778235E-2</v>
      </c>
      <c r="K2735">
        <f ca="1">J2735*EXP(-'Vasicek Examples'!$B$1/12)+(1-EXP(-'Vasicek Examples'!$B$1/12))*'Vasicek Examples'!$B$2+SQRT('Vasicek Examples'!$B$3^2/2/'Vasicek Examples'!$B$1*(1-EXP(-2*'Vasicek Examples'!$B$1/12)))*NORMSINV(RAND())</f>
        <v>6.0358238850130988E-2</v>
      </c>
      <c r="L2735">
        <f ca="1">K2735*EXP(-'Vasicek Examples'!$B$1/12)+(1-EXP(-'Vasicek Examples'!$B$1/12))*'Vasicek Examples'!$B$2+SQRT('Vasicek Examples'!$B$3^2/2/'Vasicek Examples'!$B$1*(1-EXP(-2*'Vasicek Examples'!$B$1/12)))*NORMSINV(RAND())</f>
        <v>5.5333536893259233E-2</v>
      </c>
      <c r="M2735">
        <f ca="1">L2735*EXP(-'Vasicek Examples'!$B$1/12)+(1-EXP(-'Vasicek Examples'!$B$1/12))*'Vasicek Examples'!$B$2+SQRT('Vasicek Examples'!$B$3^2/2/'Vasicek Examples'!$B$1*(1-EXP(-2*'Vasicek Examples'!$B$1/12)))*NORMSINV(RAND())</f>
        <v>5.5834149356988695E-2</v>
      </c>
      <c r="N2735">
        <f ca="1">M2735*EXP(-'Vasicek Examples'!$B$1/12)+(1-EXP(-'Vasicek Examples'!$B$1/12))*'Vasicek Examples'!$B$2+SQRT('Vasicek Examples'!$B$3^2/2/'Vasicek Examples'!$B$1*(1-EXP(-2*'Vasicek Examples'!$B$1/12)))*NORMSINV(RAND())</f>
        <v>5.4469223941016755E-2</v>
      </c>
      <c r="O2735">
        <f t="shared" ca="1" si="170"/>
        <v>4.9648019511355224E-2</v>
      </c>
      <c r="P2735">
        <f t="shared" ca="1" si="171"/>
        <v>0.9515642976293095</v>
      </c>
      <c r="Q2735">
        <f ca="1">EXP(-'Vasicek Examples'!$D$4*N2735+'Vasicek Examples'!$E$4)</f>
        <v>0.95198196923942391</v>
      </c>
      <c r="R2735">
        <f ca="1">MAX(Q2735-'Vasicek Examples'!$B$8,0)</f>
        <v>0</v>
      </c>
      <c r="S2735">
        <f t="shared" ca="1" si="172"/>
        <v>0</v>
      </c>
    </row>
    <row r="2736" spans="1:19" x14ac:dyDescent="0.2">
      <c r="A2736">
        <f t="shared" si="173"/>
        <v>2732</v>
      </c>
      <c r="B2736">
        <f>'Vasicek Examples'!$B$4</f>
        <v>5.2999999999999999E-2</v>
      </c>
      <c r="C2736">
        <f ca="1">B2736*EXP(-'Vasicek Examples'!$B$1/12)+(1-EXP(-'Vasicek Examples'!$B$1/12))*'Vasicek Examples'!$B$2+SQRT('Vasicek Examples'!$B$3^2/2/'Vasicek Examples'!$B$1*(1-EXP(-2*'Vasicek Examples'!$B$1/12)))*NORMSINV(RAND())</f>
        <v>5.2536738990253802E-2</v>
      </c>
      <c r="D2736">
        <f ca="1">C2736*EXP(-'Vasicek Examples'!$B$1/12)+(1-EXP(-'Vasicek Examples'!$B$1/12))*'Vasicek Examples'!$B$2+SQRT('Vasicek Examples'!$B$3^2/2/'Vasicek Examples'!$B$1*(1-EXP(-2*'Vasicek Examples'!$B$1/12)))*NORMSINV(RAND())</f>
        <v>4.8536381883714438E-2</v>
      </c>
      <c r="E2736">
        <f ca="1">D2736*EXP(-'Vasicek Examples'!$B$1/12)+(1-EXP(-'Vasicek Examples'!$B$1/12))*'Vasicek Examples'!$B$2+SQRT('Vasicek Examples'!$B$3^2/2/'Vasicek Examples'!$B$1*(1-EXP(-2*'Vasicek Examples'!$B$1/12)))*NORMSINV(RAND())</f>
        <v>4.6555630642667184E-2</v>
      </c>
      <c r="F2736">
        <f ca="1">E2736*EXP(-'Vasicek Examples'!$B$1/12)+(1-EXP(-'Vasicek Examples'!$B$1/12))*'Vasicek Examples'!$B$2+SQRT('Vasicek Examples'!$B$3^2/2/'Vasicek Examples'!$B$1*(1-EXP(-2*'Vasicek Examples'!$B$1/12)))*NORMSINV(RAND())</f>
        <v>4.8511628092666612E-2</v>
      </c>
      <c r="G2736">
        <f ca="1">F2736*EXP(-'Vasicek Examples'!$B$1/12)+(1-EXP(-'Vasicek Examples'!$B$1/12))*'Vasicek Examples'!$B$2+SQRT('Vasicek Examples'!$B$3^2/2/'Vasicek Examples'!$B$1*(1-EXP(-2*'Vasicek Examples'!$B$1/12)))*NORMSINV(RAND())</f>
        <v>4.5425750304545078E-2</v>
      </c>
      <c r="H2736">
        <f ca="1">G2736*EXP(-'Vasicek Examples'!$B$1/12)+(1-EXP(-'Vasicek Examples'!$B$1/12))*'Vasicek Examples'!$B$2+SQRT('Vasicek Examples'!$B$3^2/2/'Vasicek Examples'!$B$1*(1-EXP(-2*'Vasicek Examples'!$B$1/12)))*NORMSINV(RAND())</f>
        <v>5.1690811168269735E-2</v>
      </c>
      <c r="I2736">
        <f ca="1">H2736*EXP(-'Vasicek Examples'!$B$1/12)+(1-EXP(-'Vasicek Examples'!$B$1/12))*'Vasicek Examples'!$B$2+SQRT('Vasicek Examples'!$B$3^2/2/'Vasicek Examples'!$B$1*(1-EXP(-2*'Vasicek Examples'!$B$1/12)))*NORMSINV(RAND())</f>
        <v>4.893960354910832E-2</v>
      </c>
      <c r="J2736">
        <f ca="1">I2736*EXP(-'Vasicek Examples'!$B$1/12)+(1-EXP(-'Vasicek Examples'!$B$1/12))*'Vasicek Examples'!$B$2+SQRT('Vasicek Examples'!$B$3^2/2/'Vasicek Examples'!$B$1*(1-EXP(-2*'Vasicek Examples'!$B$1/12)))*NORMSINV(RAND())</f>
        <v>5.1541259056294315E-2</v>
      </c>
      <c r="K2736">
        <f ca="1">J2736*EXP(-'Vasicek Examples'!$B$1/12)+(1-EXP(-'Vasicek Examples'!$B$1/12))*'Vasicek Examples'!$B$2+SQRT('Vasicek Examples'!$B$3^2/2/'Vasicek Examples'!$B$1*(1-EXP(-2*'Vasicek Examples'!$B$1/12)))*NORMSINV(RAND())</f>
        <v>5.3063431732780018E-2</v>
      </c>
      <c r="L2736">
        <f ca="1">K2736*EXP(-'Vasicek Examples'!$B$1/12)+(1-EXP(-'Vasicek Examples'!$B$1/12))*'Vasicek Examples'!$B$2+SQRT('Vasicek Examples'!$B$3^2/2/'Vasicek Examples'!$B$1*(1-EXP(-2*'Vasicek Examples'!$B$1/12)))*NORMSINV(RAND())</f>
        <v>5.083912182631356E-2</v>
      </c>
      <c r="M2736">
        <f ca="1">L2736*EXP(-'Vasicek Examples'!$B$1/12)+(1-EXP(-'Vasicek Examples'!$B$1/12))*'Vasicek Examples'!$B$2+SQRT('Vasicek Examples'!$B$3^2/2/'Vasicek Examples'!$B$1*(1-EXP(-2*'Vasicek Examples'!$B$1/12)))*NORMSINV(RAND())</f>
        <v>3.7894155683864811E-2</v>
      </c>
      <c r="N2736">
        <f ca="1">M2736*EXP(-'Vasicek Examples'!$B$1/12)+(1-EXP(-'Vasicek Examples'!$B$1/12))*'Vasicek Examples'!$B$2+SQRT('Vasicek Examples'!$B$3^2/2/'Vasicek Examples'!$B$1*(1-EXP(-2*'Vasicek Examples'!$B$1/12)))*NORMSINV(RAND())</f>
        <v>3.8022918479079147E-2</v>
      </c>
      <c r="O2736">
        <f t="shared" ca="1" si="170"/>
        <v>4.4023133556240879E-2</v>
      </c>
      <c r="P2736">
        <f t="shared" ca="1" si="171"/>
        <v>0.95693181998091204</v>
      </c>
      <c r="Q2736">
        <f ca="1">EXP(-'Vasicek Examples'!$D$4*N2736+'Vasicek Examples'!$E$4)</f>
        <v>0.96438281681236671</v>
      </c>
      <c r="R2736">
        <f ca="1">MAX(Q2736-'Vasicek Examples'!$B$8,0)</f>
        <v>3.6868351082535167E-3</v>
      </c>
      <c r="S2736">
        <f t="shared" ca="1" si="172"/>
        <v>3.5280498301105607E-3</v>
      </c>
    </row>
    <row r="2737" spans="1:19" x14ac:dyDescent="0.2">
      <c r="A2737">
        <f t="shared" si="173"/>
        <v>2733</v>
      </c>
      <c r="B2737">
        <f>'Vasicek Examples'!$B$4</f>
        <v>5.2999999999999999E-2</v>
      </c>
      <c r="C2737">
        <f ca="1">B2737*EXP(-'Vasicek Examples'!$B$1/12)+(1-EXP(-'Vasicek Examples'!$B$1/12))*'Vasicek Examples'!$B$2+SQRT('Vasicek Examples'!$B$3^2/2/'Vasicek Examples'!$B$1*(1-EXP(-2*'Vasicek Examples'!$B$1/12)))*NORMSINV(RAND())</f>
        <v>5.5146495079917812E-2</v>
      </c>
      <c r="D2737">
        <f ca="1">C2737*EXP(-'Vasicek Examples'!$B$1/12)+(1-EXP(-'Vasicek Examples'!$B$1/12))*'Vasicek Examples'!$B$2+SQRT('Vasicek Examples'!$B$3^2/2/'Vasicek Examples'!$B$1*(1-EXP(-2*'Vasicek Examples'!$B$1/12)))*NORMSINV(RAND())</f>
        <v>6.2438855637137324E-2</v>
      </c>
      <c r="E2737">
        <f ca="1">D2737*EXP(-'Vasicek Examples'!$B$1/12)+(1-EXP(-'Vasicek Examples'!$B$1/12))*'Vasicek Examples'!$B$2+SQRT('Vasicek Examples'!$B$3^2/2/'Vasicek Examples'!$B$1*(1-EXP(-2*'Vasicek Examples'!$B$1/12)))*NORMSINV(RAND())</f>
        <v>5.7262275715669102E-2</v>
      </c>
      <c r="F2737">
        <f ca="1">E2737*EXP(-'Vasicek Examples'!$B$1/12)+(1-EXP(-'Vasicek Examples'!$B$1/12))*'Vasicek Examples'!$B$2+SQRT('Vasicek Examples'!$B$3^2/2/'Vasicek Examples'!$B$1*(1-EXP(-2*'Vasicek Examples'!$B$1/12)))*NORMSINV(RAND())</f>
        <v>4.6545116604973728E-2</v>
      </c>
      <c r="G2737">
        <f ca="1">F2737*EXP(-'Vasicek Examples'!$B$1/12)+(1-EXP(-'Vasicek Examples'!$B$1/12))*'Vasicek Examples'!$B$2+SQRT('Vasicek Examples'!$B$3^2/2/'Vasicek Examples'!$B$1*(1-EXP(-2*'Vasicek Examples'!$B$1/12)))*NORMSINV(RAND())</f>
        <v>4.1847910675651592E-2</v>
      </c>
      <c r="H2737">
        <f ca="1">G2737*EXP(-'Vasicek Examples'!$B$1/12)+(1-EXP(-'Vasicek Examples'!$B$1/12))*'Vasicek Examples'!$B$2+SQRT('Vasicek Examples'!$B$3^2/2/'Vasicek Examples'!$B$1*(1-EXP(-2*'Vasicek Examples'!$B$1/12)))*NORMSINV(RAND())</f>
        <v>4.0613255601395164E-2</v>
      </c>
      <c r="I2737">
        <f ca="1">H2737*EXP(-'Vasicek Examples'!$B$1/12)+(1-EXP(-'Vasicek Examples'!$B$1/12))*'Vasicek Examples'!$B$2+SQRT('Vasicek Examples'!$B$3^2/2/'Vasicek Examples'!$B$1*(1-EXP(-2*'Vasicek Examples'!$B$1/12)))*NORMSINV(RAND())</f>
        <v>3.7582200868241392E-2</v>
      </c>
      <c r="J2737">
        <f ca="1">I2737*EXP(-'Vasicek Examples'!$B$1/12)+(1-EXP(-'Vasicek Examples'!$B$1/12))*'Vasicek Examples'!$B$2+SQRT('Vasicek Examples'!$B$3^2/2/'Vasicek Examples'!$B$1*(1-EXP(-2*'Vasicek Examples'!$B$1/12)))*NORMSINV(RAND())</f>
        <v>3.1428019991690197E-2</v>
      </c>
      <c r="K2737">
        <f ca="1">J2737*EXP(-'Vasicek Examples'!$B$1/12)+(1-EXP(-'Vasicek Examples'!$B$1/12))*'Vasicek Examples'!$B$2+SQRT('Vasicek Examples'!$B$3^2/2/'Vasicek Examples'!$B$1*(1-EXP(-2*'Vasicek Examples'!$B$1/12)))*NORMSINV(RAND())</f>
        <v>3.1237373930577007E-2</v>
      </c>
      <c r="L2737">
        <f ca="1">K2737*EXP(-'Vasicek Examples'!$B$1/12)+(1-EXP(-'Vasicek Examples'!$B$1/12))*'Vasicek Examples'!$B$2+SQRT('Vasicek Examples'!$B$3^2/2/'Vasicek Examples'!$B$1*(1-EXP(-2*'Vasicek Examples'!$B$1/12)))*NORMSINV(RAND())</f>
        <v>3.7169567027295396E-2</v>
      </c>
      <c r="M2737">
        <f ca="1">L2737*EXP(-'Vasicek Examples'!$B$1/12)+(1-EXP(-'Vasicek Examples'!$B$1/12))*'Vasicek Examples'!$B$2+SQRT('Vasicek Examples'!$B$3^2/2/'Vasicek Examples'!$B$1*(1-EXP(-2*'Vasicek Examples'!$B$1/12)))*NORMSINV(RAND())</f>
        <v>3.0707059621935064E-2</v>
      </c>
      <c r="N2737">
        <f ca="1">M2737*EXP(-'Vasicek Examples'!$B$1/12)+(1-EXP(-'Vasicek Examples'!$B$1/12))*'Vasicek Examples'!$B$2+SQRT('Vasicek Examples'!$B$3^2/2/'Vasicek Examples'!$B$1*(1-EXP(-2*'Vasicek Examples'!$B$1/12)))*NORMSINV(RAND())</f>
        <v>2.8346387223292753E-2</v>
      </c>
      <c r="O2737">
        <f t="shared" ca="1" si="170"/>
        <v>3.8214839735514268E-2</v>
      </c>
      <c r="P2737">
        <f t="shared" ca="1" si="171"/>
        <v>0.96250613411355446</v>
      </c>
      <c r="Q2737">
        <f ca="1">EXP(-'Vasicek Examples'!$D$4*N2737+'Vasicek Examples'!$E$4)</f>
        <v>0.97175446584736724</v>
      </c>
      <c r="R2737">
        <f ca="1">MAX(Q2737-'Vasicek Examples'!$B$8,0)</f>
        <v>1.1058484143254055E-2</v>
      </c>
      <c r="S2737">
        <f t="shared" ca="1" si="172"/>
        <v>1.0643858821879503E-2</v>
      </c>
    </row>
    <row r="2738" spans="1:19" x14ac:dyDescent="0.2">
      <c r="A2738">
        <f t="shared" si="173"/>
        <v>2734</v>
      </c>
      <c r="B2738">
        <f>'Vasicek Examples'!$B$4</f>
        <v>5.2999999999999999E-2</v>
      </c>
      <c r="C2738">
        <f ca="1">B2738*EXP(-'Vasicek Examples'!$B$1/12)+(1-EXP(-'Vasicek Examples'!$B$1/12))*'Vasicek Examples'!$B$2+SQRT('Vasicek Examples'!$B$3^2/2/'Vasicek Examples'!$B$1*(1-EXP(-2*'Vasicek Examples'!$B$1/12)))*NORMSINV(RAND())</f>
        <v>5.0720588261070725E-2</v>
      </c>
      <c r="D2738">
        <f ca="1">C2738*EXP(-'Vasicek Examples'!$B$1/12)+(1-EXP(-'Vasicek Examples'!$B$1/12))*'Vasicek Examples'!$B$2+SQRT('Vasicek Examples'!$B$3^2/2/'Vasicek Examples'!$B$1*(1-EXP(-2*'Vasicek Examples'!$B$1/12)))*NORMSINV(RAND())</f>
        <v>5.2607600210891087E-2</v>
      </c>
      <c r="E2738">
        <f ca="1">D2738*EXP(-'Vasicek Examples'!$B$1/12)+(1-EXP(-'Vasicek Examples'!$B$1/12))*'Vasicek Examples'!$B$2+SQRT('Vasicek Examples'!$B$3^2/2/'Vasicek Examples'!$B$1*(1-EXP(-2*'Vasicek Examples'!$B$1/12)))*NORMSINV(RAND())</f>
        <v>5.0215377270577823E-2</v>
      </c>
      <c r="F2738">
        <f ca="1">E2738*EXP(-'Vasicek Examples'!$B$1/12)+(1-EXP(-'Vasicek Examples'!$B$1/12))*'Vasicek Examples'!$B$2+SQRT('Vasicek Examples'!$B$3^2/2/'Vasicek Examples'!$B$1*(1-EXP(-2*'Vasicek Examples'!$B$1/12)))*NORMSINV(RAND())</f>
        <v>5.0025719224179553E-2</v>
      </c>
      <c r="G2738">
        <f ca="1">F2738*EXP(-'Vasicek Examples'!$B$1/12)+(1-EXP(-'Vasicek Examples'!$B$1/12))*'Vasicek Examples'!$B$2+SQRT('Vasicek Examples'!$B$3^2/2/'Vasicek Examples'!$B$1*(1-EXP(-2*'Vasicek Examples'!$B$1/12)))*NORMSINV(RAND())</f>
        <v>5.3015201696390464E-2</v>
      </c>
      <c r="H2738">
        <f ca="1">G2738*EXP(-'Vasicek Examples'!$B$1/12)+(1-EXP(-'Vasicek Examples'!$B$1/12))*'Vasicek Examples'!$B$2+SQRT('Vasicek Examples'!$B$3^2/2/'Vasicek Examples'!$B$1*(1-EXP(-2*'Vasicek Examples'!$B$1/12)))*NORMSINV(RAND())</f>
        <v>5.3278969241061118E-2</v>
      </c>
      <c r="I2738">
        <f ca="1">H2738*EXP(-'Vasicek Examples'!$B$1/12)+(1-EXP(-'Vasicek Examples'!$B$1/12))*'Vasicek Examples'!$B$2+SQRT('Vasicek Examples'!$B$3^2/2/'Vasicek Examples'!$B$1*(1-EXP(-2*'Vasicek Examples'!$B$1/12)))*NORMSINV(RAND())</f>
        <v>5.2197097814366565E-2</v>
      </c>
      <c r="J2738">
        <f ca="1">I2738*EXP(-'Vasicek Examples'!$B$1/12)+(1-EXP(-'Vasicek Examples'!$B$1/12))*'Vasicek Examples'!$B$2+SQRT('Vasicek Examples'!$B$3^2/2/'Vasicek Examples'!$B$1*(1-EXP(-2*'Vasicek Examples'!$B$1/12)))*NORMSINV(RAND())</f>
        <v>6.2280324833874717E-2</v>
      </c>
      <c r="K2738">
        <f ca="1">J2738*EXP(-'Vasicek Examples'!$B$1/12)+(1-EXP(-'Vasicek Examples'!$B$1/12))*'Vasicek Examples'!$B$2+SQRT('Vasicek Examples'!$B$3^2/2/'Vasicek Examples'!$B$1*(1-EXP(-2*'Vasicek Examples'!$B$1/12)))*NORMSINV(RAND())</f>
        <v>5.3421569417407236E-2</v>
      </c>
      <c r="L2738">
        <f ca="1">K2738*EXP(-'Vasicek Examples'!$B$1/12)+(1-EXP(-'Vasicek Examples'!$B$1/12))*'Vasicek Examples'!$B$2+SQRT('Vasicek Examples'!$B$3^2/2/'Vasicek Examples'!$B$1*(1-EXP(-2*'Vasicek Examples'!$B$1/12)))*NORMSINV(RAND())</f>
        <v>4.9075632894128959E-2</v>
      </c>
      <c r="M2738">
        <f ca="1">L2738*EXP(-'Vasicek Examples'!$B$1/12)+(1-EXP(-'Vasicek Examples'!$B$1/12))*'Vasicek Examples'!$B$2+SQRT('Vasicek Examples'!$B$3^2/2/'Vasicek Examples'!$B$1*(1-EXP(-2*'Vasicek Examples'!$B$1/12)))*NORMSINV(RAND())</f>
        <v>5.3003933860477748E-2</v>
      </c>
      <c r="N2738">
        <f ca="1">M2738*EXP(-'Vasicek Examples'!$B$1/12)+(1-EXP(-'Vasicek Examples'!$B$1/12))*'Vasicek Examples'!$B$2+SQRT('Vasicek Examples'!$B$3^2/2/'Vasicek Examples'!$B$1*(1-EXP(-2*'Vasicek Examples'!$B$1/12)))*NORMSINV(RAND())</f>
        <v>4.6596412462829383E-2</v>
      </c>
      <c r="O2738">
        <f t="shared" ca="1" si="170"/>
        <v>4.8148327235442108E-2</v>
      </c>
      <c r="P2738">
        <f t="shared" ca="1" si="171"/>
        <v>0.95299242186227606</v>
      </c>
      <c r="Q2738">
        <f ca="1">EXP(-'Vasicek Examples'!$D$4*N2738+'Vasicek Examples'!$E$4)</f>
        <v>0.95789820511324253</v>
      </c>
      <c r="R2738">
        <f ca="1">MAX(Q2738-'Vasicek Examples'!$B$8,0)</f>
        <v>0</v>
      </c>
      <c r="S2738">
        <f t="shared" ca="1" si="172"/>
        <v>0</v>
      </c>
    </row>
    <row r="2739" spans="1:19" x14ac:dyDescent="0.2">
      <c r="A2739">
        <f t="shared" si="173"/>
        <v>2735</v>
      </c>
      <c r="B2739">
        <f>'Vasicek Examples'!$B$4</f>
        <v>5.2999999999999999E-2</v>
      </c>
      <c r="C2739">
        <f ca="1">B2739*EXP(-'Vasicek Examples'!$B$1/12)+(1-EXP(-'Vasicek Examples'!$B$1/12))*'Vasicek Examples'!$B$2+SQRT('Vasicek Examples'!$B$3^2/2/'Vasicek Examples'!$B$1*(1-EXP(-2*'Vasicek Examples'!$B$1/12)))*NORMSINV(RAND())</f>
        <v>4.9942548006263514E-2</v>
      </c>
      <c r="D2739">
        <f ca="1">C2739*EXP(-'Vasicek Examples'!$B$1/12)+(1-EXP(-'Vasicek Examples'!$B$1/12))*'Vasicek Examples'!$B$2+SQRT('Vasicek Examples'!$B$3^2/2/'Vasicek Examples'!$B$1*(1-EXP(-2*'Vasicek Examples'!$B$1/12)))*NORMSINV(RAND())</f>
        <v>5.2002571664818031E-2</v>
      </c>
      <c r="E2739">
        <f ca="1">D2739*EXP(-'Vasicek Examples'!$B$1/12)+(1-EXP(-'Vasicek Examples'!$B$1/12))*'Vasicek Examples'!$B$2+SQRT('Vasicek Examples'!$B$3^2/2/'Vasicek Examples'!$B$1*(1-EXP(-2*'Vasicek Examples'!$B$1/12)))*NORMSINV(RAND())</f>
        <v>4.8028127459318691E-2</v>
      </c>
      <c r="F2739">
        <f ca="1">E2739*EXP(-'Vasicek Examples'!$B$1/12)+(1-EXP(-'Vasicek Examples'!$B$1/12))*'Vasicek Examples'!$B$2+SQRT('Vasicek Examples'!$B$3^2/2/'Vasicek Examples'!$B$1*(1-EXP(-2*'Vasicek Examples'!$B$1/12)))*NORMSINV(RAND())</f>
        <v>3.7403139727855889E-2</v>
      </c>
      <c r="G2739">
        <f ca="1">F2739*EXP(-'Vasicek Examples'!$B$1/12)+(1-EXP(-'Vasicek Examples'!$B$1/12))*'Vasicek Examples'!$B$2+SQRT('Vasicek Examples'!$B$3^2/2/'Vasicek Examples'!$B$1*(1-EXP(-2*'Vasicek Examples'!$B$1/12)))*NORMSINV(RAND())</f>
        <v>4.0320236910118885E-2</v>
      </c>
      <c r="H2739">
        <f ca="1">G2739*EXP(-'Vasicek Examples'!$B$1/12)+(1-EXP(-'Vasicek Examples'!$B$1/12))*'Vasicek Examples'!$B$2+SQRT('Vasicek Examples'!$B$3^2/2/'Vasicek Examples'!$B$1*(1-EXP(-2*'Vasicek Examples'!$B$1/12)))*NORMSINV(RAND())</f>
        <v>4.6030216975727782E-2</v>
      </c>
      <c r="I2739">
        <f ca="1">H2739*EXP(-'Vasicek Examples'!$B$1/12)+(1-EXP(-'Vasicek Examples'!$B$1/12))*'Vasicek Examples'!$B$2+SQRT('Vasicek Examples'!$B$3^2/2/'Vasicek Examples'!$B$1*(1-EXP(-2*'Vasicek Examples'!$B$1/12)))*NORMSINV(RAND())</f>
        <v>4.1937845682229934E-2</v>
      </c>
      <c r="J2739">
        <f ca="1">I2739*EXP(-'Vasicek Examples'!$B$1/12)+(1-EXP(-'Vasicek Examples'!$B$1/12))*'Vasicek Examples'!$B$2+SQRT('Vasicek Examples'!$B$3^2/2/'Vasicek Examples'!$B$1*(1-EXP(-2*'Vasicek Examples'!$B$1/12)))*NORMSINV(RAND())</f>
        <v>4.0703148877941471E-2</v>
      </c>
      <c r="K2739">
        <f ca="1">J2739*EXP(-'Vasicek Examples'!$B$1/12)+(1-EXP(-'Vasicek Examples'!$B$1/12))*'Vasicek Examples'!$B$2+SQRT('Vasicek Examples'!$B$3^2/2/'Vasicek Examples'!$B$1*(1-EXP(-2*'Vasicek Examples'!$B$1/12)))*NORMSINV(RAND())</f>
        <v>3.6879698695803605E-2</v>
      </c>
      <c r="L2739">
        <f ca="1">K2739*EXP(-'Vasicek Examples'!$B$1/12)+(1-EXP(-'Vasicek Examples'!$B$1/12))*'Vasicek Examples'!$B$2+SQRT('Vasicek Examples'!$B$3^2/2/'Vasicek Examples'!$B$1*(1-EXP(-2*'Vasicek Examples'!$B$1/12)))*NORMSINV(RAND())</f>
        <v>3.3778384626006519E-2</v>
      </c>
      <c r="M2739">
        <f ca="1">L2739*EXP(-'Vasicek Examples'!$B$1/12)+(1-EXP(-'Vasicek Examples'!$B$1/12))*'Vasicek Examples'!$B$2+SQRT('Vasicek Examples'!$B$3^2/2/'Vasicek Examples'!$B$1*(1-EXP(-2*'Vasicek Examples'!$B$1/12)))*NORMSINV(RAND())</f>
        <v>4.0454677322264529E-2</v>
      </c>
      <c r="N2739">
        <f ca="1">M2739*EXP(-'Vasicek Examples'!$B$1/12)+(1-EXP(-'Vasicek Examples'!$B$1/12))*'Vasicek Examples'!$B$2+SQRT('Vasicek Examples'!$B$3^2/2/'Vasicek Examples'!$B$1*(1-EXP(-2*'Vasicek Examples'!$B$1/12)))*NORMSINV(RAND())</f>
        <v>4.3266912007176701E-2</v>
      </c>
      <c r="O2739">
        <f t="shared" ca="1" si="170"/>
        <v>3.8678564829067119E-2</v>
      </c>
      <c r="P2739">
        <f t="shared" ca="1" si="171"/>
        <v>0.96205989933959513</v>
      </c>
      <c r="Q2739">
        <f ca="1">EXP(-'Vasicek Examples'!$D$4*N2739+'Vasicek Examples'!$E$4)</f>
        <v>0.96041129721606477</v>
      </c>
      <c r="R2739">
        <f ca="1">MAX(Q2739-'Vasicek Examples'!$B$8,0)</f>
        <v>0</v>
      </c>
      <c r="S2739">
        <f t="shared" ca="1" si="172"/>
        <v>0</v>
      </c>
    </row>
    <row r="2740" spans="1:19" x14ac:dyDescent="0.2">
      <c r="A2740">
        <f t="shared" si="173"/>
        <v>2736</v>
      </c>
      <c r="B2740">
        <f>'Vasicek Examples'!$B$4</f>
        <v>5.2999999999999999E-2</v>
      </c>
      <c r="C2740">
        <f ca="1">B2740*EXP(-'Vasicek Examples'!$B$1/12)+(1-EXP(-'Vasicek Examples'!$B$1/12))*'Vasicek Examples'!$B$2+SQRT('Vasicek Examples'!$B$3^2/2/'Vasicek Examples'!$B$1*(1-EXP(-2*'Vasicek Examples'!$B$1/12)))*NORMSINV(RAND())</f>
        <v>5.3912805337981748E-2</v>
      </c>
      <c r="D2740">
        <f ca="1">C2740*EXP(-'Vasicek Examples'!$B$1/12)+(1-EXP(-'Vasicek Examples'!$B$1/12))*'Vasicek Examples'!$B$2+SQRT('Vasicek Examples'!$B$3^2/2/'Vasicek Examples'!$B$1*(1-EXP(-2*'Vasicek Examples'!$B$1/12)))*NORMSINV(RAND())</f>
        <v>5.1209052107851517E-2</v>
      </c>
      <c r="E2740">
        <f ca="1">D2740*EXP(-'Vasicek Examples'!$B$1/12)+(1-EXP(-'Vasicek Examples'!$B$1/12))*'Vasicek Examples'!$B$2+SQRT('Vasicek Examples'!$B$3^2/2/'Vasicek Examples'!$B$1*(1-EXP(-2*'Vasicek Examples'!$B$1/12)))*NORMSINV(RAND())</f>
        <v>4.7547183215606782E-2</v>
      </c>
      <c r="F2740">
        <f ca="1">E2740*EXP(-'Vasicek Examples'!$B$1/12)+(1-EXP(-'Vasicek Examples'!$B$1/12))*'Vasicek Examples'!$B$2+SQRT('Vasicek Examples'!$B$3^2/2/'Vasicek Examples'!$B$1*(1-EXP(-2*'Vasicek Examples'!$B$1/12)))*NORMSINV(RAND())</f>
        <v>4.1449727300336359E-2</v>
      </c>
      <c r="G2740">
        <f ca="1">F2740*EXP(-'Vasicek Examples'!$B$1/12)+(1-EXP(-'Vasicek Examples'!$B$1/12))*'Vasicek Examples'!$B$2+SQRT('Vasicek Examples'!$B$3^2/2/'Vasicek Examples'!$B$1*(1-EXP(-2*'Vasicek Examples'!$B$1/12)))*NORMSINV(RAND())</f>
        <v>3.5964158046824526E-2</v>
      </c>
      <c r="H2740">
        <f ca="1">G2740*EXP(-'Vasicek Examples'!$B$1/12)+(1-EXP(-'Vasicek Examples'!$B$1/12))*'Vasicek Examples'!$B$2+SQRT('Vasicek Examples'!$B$3^2/2/'Vasicek Examples'!$B$1*(1-EXP(-2*'Vasicek Examples'!$B$1/12)))*NORMSINV(RAND())</f>
        <v>3.187037684443491E-2</v>
      </c>
      <c r="I2740">
        <f ca="1">H2740*EXP(-'Vasicek Examples'!$B$1/12)+(1-EXP(-'Vasicek Examples'!$B$1/12))*'Vasicek Examples'!$B$2+SQRT('Vasicek Examples'!$B$3^2/2/'Vasicek Examples'!$B$1*(1-EXP(-2*'Vasicek Examples'!$B$1/12)))*NORMSINV(RAND())</f>
        <v>3.0245564291716688E-2</v>
      </c>
      <c r="J2740">
        <f ca="1">I2740*EXP(-'Vasicek Examples'!$B$1/12)+(1-EXP(-'Vasicek Examples'!$B$1/12))*'Vasicek Examples'!$B$2+SQRT('Vasicek Examples'!$B$3^2/2/'Vasicek Examples'!$B$1*(1-EXP(-2*'Vasicek Examples'!$B$1/12)))*NORMSINV(RAND())</f>
        <v>2.9070190682938278E-2</v>
      </c>
      <c r="K2740">
        <f ca="1">J2740*EXP(-'Vasicek Examples'!$B$1/12)+(1-EXP(-'Vasicek Examples'!$B$1/12))*'Vasicek Examples'!$B$2+SQRT('Vasicek Examples'!$B$3^2/2/'Vasicek Examples'!$B$1*(1-EXP(-2*'Vasicek Examples'!$B$1/12)))*NORMSINV(RAND())</f>
        <v>1.7468470020704768E-2</v>
      </c>
      <c r="L2740">
        <f ca="1">K2740*EXP(-'Vasicek Examples'!$B$1/12)+(1-EXP(-'Vasicek Examples'!$B$1/12))*'Vasicek Examples'!$B$2+SQRT('Vasicek Examples'!$B$3^2/2/'Vasicek Examples'!$B$1*(1-EXP(-2*'Vasicek Examples'!$B$1/12)))*NORMSINV(RAND())</f>
        <v>8.6635742530929167E-3</v>
      </c>
      <c r="M2740">
        <f ca="1">L2740*EXP(-'Vasicek Examples'!$B$1/12)+(1-EXP(-'Vasicek Examples'!$B$1/12))*'Vasicek Examples'!$B$2+SQRT('Vasicek Examples'!$B$3^2/2/'Vasicek Examples'!$B$1*(1-EXP(-2*'Vasicek Examples'!$B$1/12)))*NORMSINV(RAND())</f>
        <v>1.0905976492841377E-2</v>
      </c>
      <c r="N2740">
        <f ca="1">M2740*EXP(-'Vasicek Examples'!$B$1/12)+(1-EXP(-'Vasicek Examples'!$B$1/12))*'Vasicek Examples'!$B$2+SQRT('Vasicek Examples'!$B$3^2/2/'Vasicek Examples'!$B$1*(1-EXP(-2*'Vasicek Examples'!$B$1/12)))*NORMSINV(RAND())</f>
        <v>1.2711772653734169E-2</v>
      </c>
      <c r="O2740">
        <f t="shared" ca="1" si="170"/>
        <v>2.8142213521017173E-2</v>
      </c>
      <c r="P2740">
        <f t="shared" ca="1" si="171"/>
        <v>0.97225008986046635</v>
      </c>
      <c r="Q2740">
        <f ca="1">EXP(-'Vasicek Examples'!$D$4*N2740+'Vasicek Examples'!$E$4)</f>
        <v>0.9837842829331942</v>
      </c>
      <c r="R2740">
        <f ca="1">MAX(Q2740-'Vasicek Examples'!$B$8,0)</f>
        <v>2.308830122908101E-2</v>
      </c>
      <c r="S2740">
        <f t="shared" ca="1" si="172"/>
        <v>2.2447602944699527E-2</v>
      </c>
    </row>
    <row r="2741" spans="1:19" x14ac:dyDescent="0.2">
      <c r="A2741">
        <f t="shared" si="173"/>
        <v>2737</v>
      </c>
      <c r="B2741">
        <f>'Vasicek Examples'!$B$4</f>
        <v>5.2999999999999999E-2</v>
      </c>
      <c r="C2741">
        <f ca="1">B2741*EXP(-'Vasicek Examples'!$B$1/12)+(1-EXP(-'Vasicek Examples'!$B$1/12))*'Vasicek Examples'!$B$2+SQRT('Vasicek Examples'!$B$3^2/2/'Vasicek Examples'!$B$1*(1-EXP(-2*'Vasicek Examples'!$B$1/12)))*NORMSINV(RAND())</f>
        <v>5.3049527908241821E-2</v>
      </c>
      <c r="D2741">
        <f ca="1">C2741*EXP(-'Vasicek Examples'!$B$1/12)+(1-EXP(-'Vasicek Examples'!$B$1/12))*'Vasicek Examples'!$B$2+SQRT('Vasicek Examples'!$B$3^2/2/'Vasicek Examples'!$B$1*(1-EXP(-2*'Vasicek Examples'!$B$1/12)))*NORMSINV(RAND())</f>
        <v>5.7300681274873179E-2</v>
      </c>
      <c r="E2741">
        <f ca="1">D2741*EXP(-'Vasicek Examples'!$B$1/12)+(1-EXP(-'Vasicek Examples'!$B$1/12))*'Vasicek Examples'!$B$2+SQRT('Vasicek Examples'!$B$3^2/2/'Vasicek Examples'!$B$1*(1-EXP(-2*'Vasicek Examples'!$B$1/12)))*NORMSINV(RAND())</f>
        <v>5.1689069137903353E-2</v>
      </c>
      <c r="F2741">
        <f ca="1">E2741*EXP(-'Vasicek Examples'!$B$1/12)+(1-EXP(-'Vasicek Examples'!$B$1/12))*'Vasicek Examples'!$B$2+SQRT('Vasicek Examples'!$B$3^2/2/'Vasicek Examples'!$B$1*(1-EXP(-2*'Vasicek Examples'!$B$1/12)))*NORMSINV(RAND())</f>
        <v>5.4257162716529091E-2</v>
      </c>
      <c r="G2741">
        <f ca="1">F2741*EXP(-'Vasicek Examples'!$B$1/12)+(1-EXP(-'Vasicek Examples'!$B$1/12))*'Vasicek Examples'!$B$2+SQRT('Vasicek Examples'!$B$3^2/2/'Vasicek Examples'!$B$1*(1-EXP(-2*'Vasicek Examples'!$B$1/12)))*NORMSINV(RAND())</f>
        <v>5.6481709169042646E-2</v>
      </c>
      <c r="H2741">
        <f ca="1">G2741*EXP(-'Vasicek Examples'!$B$1/12)+(1-EXP(-'Vasicek Examples'!$B$1/12))*'Vasicek Examples'!$B$2+SQRT('Vasicek Examples'!$B$3^2/2/'Vasicek Examples'!$B$1*(1-EXP(-2*'Vasicek Examples'!$B$1/12)))*NORMSINV(RAND())</f>
        <v>4.8813994535853333E-2</v>
      </c>
      <c r="I2741">
        <f ca="1">H2741*EXP(-'Vasicek Examples'!$B$1/12)+(1-EXP(-'Vasicek Examples'!$B$1/12))*'Vasicek Examples'!$B$2+SQRT('Vasicek Examples'!$B$3^2/2/'Vasicek Examples'!$B$1*(1-EXP(-2*'Vasicek Examples'!$B$1/12)))*NORMSINV(RAND())</f>
        <v>4.4815360410863009E-2</v>
      </c>
      <c r="J2741">
        <f ca="1">I2741*EXP(-'Vasicek Examples'!$B$1/12)+(1-EXP(-'Vasicek Examples'!$B$1/12))*'Vasicek Examples'!$B$2+SQRT('Vasicek Examples'!$B$3^2/2/'Vasicek Examples'!$B$1*(1-EXP(-2*'Vasicek Examples'!$B$1/12)))*NORMSINV(RAND())</f>
        <v>4.3872503834130577E-2</v>
      </c>
      <c r="K2741">
        <f ca="1">J2741*EXP(-'Vasicek Examples'!$B$1/12)+(1-EXP(-'Vasicek Examples'!$B$1/12))*'Vasicek Examples'!$B$2+SQRT('Vasicek Examples'!$B$3^2/2/'Vasicek Examples'!$B$1*(1-EXP(-2*'Vasicek Examples'!$B$1/12)))*NORMSINV(RAND())</f>
        <v>4.0027139283781342E-2</v>
      </c>
      <c r="L2741">
        <f ca="1">K2741*EXP(-'Vasicek Examples'!$B$1/12)+(1-EXP(-'Vasicek Examples'!$B$1/12))*'Vasicek Examples'!$B$2+SQRT('Vasicek Examples'!$B$3^2/2/'Vasicek Examples'!$B$1*(1-EXP(-2*'Vasicek Examples'!$B$1/12)))*NORMSINV(RAND())</f>
        <v>3.5704796212431028E-2</v>
      </c>
      <c r="M2741">
        <f ca="1">L2741*EXP(-'Vasicek Examples'!$B$1/12)+(1-EXP(-'Vasicek Examples'!$B$1/12))*'Vasicek Examples'!$B$2+SQRT('Vasicek Examples'!$B$3^2/2/'Vasicek Examples'!$B$1*(1-EXP(-2*'Vasicek Examples'!$B$1/12)))*NORMSINV(RAND())</f>
        <v>4.3391230606741597E-2</v>
      </c>
      <c r="N2741">
        <f ca="1">M2741*EXP(-'Vasicek Examples'!$B$1/12)+(1-EXP(-'Vasicek Examples'!$B$1/12))*'Vasicek Examples'!$B$2+SQRT('Vasicek Examples'!$B$3^2/2/'Vasicek Examples'!$B$1*(1-EXP(-2*'Vasicek Examples'!$B$1/12)))*NORMSINV(RAND())</f>
        <v>4.117617441240766E-2</v>
      </c>
      <c r="O2741">
        <f t="shared" ca="1" si="170"/>
        <v>4.3622208195206159E-2</v>
      </c>
      <c r="P2741">
        <f t="shared" ca="1" si="171"/>
        <v>0.95731555513576105</v>
      </c>
      <c r="Q2741">
        <f ca="1">EXP(-'Vasicek Examples'!$D$4*N2741+'Vasicek Examples'!$E$4)</f>
        <v>0.96199274551666714</v>
      </c>
      <c r="R2741">
        <f ca="1">MAX(Q2741-'Vasicek Examples'!$B$8,0)</f>
        <v>1.2967638125539471E-3</v>
      </c>
      <c r="S2741">
        <f t="shared" ca="1" si="172"/>
        <v>1.241412169095048E-3</v>
      </c>
    </row>
    <row r="2742" spans="1:19" x14ac:dyDescent="0.2">
      <c r="A2742">
        <f t="shared" si="173"/>
        <v>2738</v>
      </c>
      <c r="B2742">
        <f>'Vasicek Examples'!$B$4</f>
        <v>5.2999999999999999E-2</v>
      </c>
      <c r="C2742">
        <f ca="1">B2742*EXP(-'Vasicek Examples'!$B$1/12)+(1-EXP(-'Vasicek Examples'!$B$1/12))*'Vasicek Examples'!$B$2+SQRT('Vasicek Examples'!$B$3^2/2/'Vasicek Examples'!$B$1*(1-EXP(-2*'Vasicek Examples'!$B$1/12)))*NORMSINV(RAND())</f>
        <v>5.5401823872202105E-2</v>
      </c>
      <c r="D2742">
        <f ca="1">C2742*EXP(-'Vasicek Examples'!$B$1/12)+(1-EXP(-'Vasicek Examples'!$B$1/12))*'Vasicek Examples'!$B$2+SQRT('Vasicek Examples'!$B$3^2/2/'Vasicek Examples'!$B$1*(1-EXP(-2*'Vasicek Examples'!$B$1/12)))*NORMSINV(RAND())</f>
        <v>6.1500137409722384E-2</v>
      </c>
      <c r="E2742">
        <f ca="1">D2742*EXP(-'Vasicek Examples'!$B$1/12)+(1-EXP(-'Vasicek Examples'!$B$1/12))*'Vasicek Examples'!$B$2+SQRT('Vasicek Examples'!$B$3^2/2/'Vasicek Examples'!$B$1*(1-EXP(-2*'Vasicek Examples'!$B$1/12)))*NORMSINV(RAND())</f>
        <v>7.8429321430305399E-2</v>
      </c>
      <c r="F2742">
        <f ca="1">E2742*EXP(-'Vasicek Examples'!$B$1/12)+(1-EXP(-'Vasicek Examples'!$B$1/12))*'Vasicek Examples'!$B$2+SQRT('Vasicek Examples'!$B$3^2/2/'Vasicek Examples'!$B$1*(1-EXP(-2*'Vasicek Examples'!$B$1/12)))*NORMSINV(RAND())</f>
        <v>7.3933947190513105E-2</v>
      </c>
      <c r="G2742">
        <f ca="1">F2742*EXP(-'Vasicek Examples'!$B$1/12)+(1-EXP(-'Vasicek Examples'!$B$1/12))*'Vasicek Examples'!$B$2+SQRT('Vasicek Examples'!$B$3^2/2/'Vasicek Examples'!$B$1*(1-EXP(-2*'Vasicek Examples'!$B$1/12)))*NORMSINV(RAND())</f>
        <v>7.1592188659124908E-2</v>
      </c>
      <c r="H2742">
        <f ca="1">G2742*EXP(-'Vasicek Examples'!$B$1/12)+(1-EXP(-'Vasicek Examples'!$B$1/12))*'Vasicek Examples'!$B$2+SQRT('Vasicek Examples'!$B$3^2/2/'Vasicek Examples'!$B$1*(1-EXP(-2*'Vasicek Examples'!$B$1/12)))*NORMSINV(RAND())</f>
        <v>6.5134920358116424E-2</v>
      </c>
      <c r="I2742">
        <f ca="1">H2742*EXP(-'Vasicek Examples'!$B$1/12)+(1-EXP(-'Vasicek Examples'!$B$1/12))*'Vasicek Examples'!$B$2+SQRT('Vasicek Examples'!$B$3^2/2/'Vasicek Examples'!$B$1*(1-EXP(-2*'Vasicek Examples'!$B$1/12)))*NORMSINV(RAND())</f>
        <v>6.9893667071274923E-2</v>
      </c>
      <c r="J2742">
        <f ca="1">I2742*EXP(-'Vasicek Examples'!$B$1/12)+(1-EXP(-'Vasicek Examples'!$B$1/12))*'Vasicek Examples'!$B$2+SQRT('Vasicek Examples'!$B$3^2/2/'Vasicek Examples'!$B$1*(1-EXP(-2*'Vasicek Examples'!$B$1/12)))*NORMSINV(RAND())</f>
        <v>6.7853871313822881E-2</v>
      </c>
      <c r="K2742">
        <f ca="1">J2742*EXP(-'Vasicek Examples'!$B$1/12)+(1-EXP(-'Vasicek Examples'!$B$1/12))*'Vasicek Examples'!$B$2+SQRT('Vasicek Examples'!$B$3^2/2/'Vasicek Examples'!$B$1*(1-EXP(-2*'Vasicek Examples'!$B$1/12)))*NORMSINV(RAND())</f>
        <v>6.3137906878053054E-2</v>
      </c>
      <c r="L2742">
        <f ca="1">K2742*EXP(-'Vasicek Examples'!$B$1/12)+(1-EXP(-'Vasicek Examples'!$B$1/12))*'Vasicek Examples'!$B$2+SQRT('Vasicek Examples'!$B$3^2/2/'Vasicek Examples'!$B$1*(1-EXP(-2*'Vasicek Examples'!$B$1/12)))*NORMSINV(RAND())</f>
        <v>6.30986882034721E-2</v>
      </c>
      <c r="M2742">
        <f ca="1">L2742*EXP(-'Vasicek Examples'!$B$1/12)+(1-EXP(-'Vasicek Examples'!$B$1/12))*'Vasicek Examples'!$B$2+SQRT('Vasicek Examples'!$B$3^2/2/'Vasicek Examples'!$B$1*(1-EXP(-2*'Vasicek Examples'!$B$1/12)))*NORMSINV(RAND())</f>
        <v>6.3140378509208145E-2</v>
      </c>
      <c r="N2742">
        <f ca="1">M2742*EXP(-'Vasicek Examples'!$B$1/12)+(1-EXP(-'Vasicek Examples'!$B$1/12))*'Vasicek Examples'!$B$2+SQRT('Vasicek Examples'!$B$3^2/2/'Vasicek Examples'!$B$1*(1-EXP(-2*'Vasicek Examples'!$B$1/12)))*NORMSINV(RAND())</f>
        <v>5.8440120708597845E-2</v>
      </c>
      <c r="O2742">
        <f t="shared" ca="1" si="170"/>
        <v>6.1219666609501101E-2</v>
      </c>
      <c r="P2742">
        <f t="shared" ca="1" si="171"/>
        <v>0.94061659502209549</v>
      </c>
      <c r="Q2742">
        <f ca="1">EXP(-'Vasicek Examples'!$D$4*N2742+'Vasicek Examples'!$E$4)</f>
        <v>0.94901180930092721</v>
      </c>
      <c r="R2742">
        <f ca="1">MAX(Q2742-'Vasicek Examples'!$B$8,0)</f>
        <v>0</v>
      </c>
      <c r="S2742">
        <f t="shared" ca="1" si="172"/>
        <v>0</v>
      </c>
    </row>
    <row r="2743" spans="1:19" x14ac:dyDescent="0.2">
      <c r="A2743">
        <f t="shared" si="173"/>
        <v>2739</v>
      </c>
      <c r="B2743">
        <f>'Vasicek Examples'!$B$4</f>
        <v>5.2999999999999999E-2</v>
      </c>
      <c r="C2743">
        <f ca="1">B2743*EXP(-'Vasicek Examples'!$B$1/12)+(1-EXP(-'Vasicek Examples'!$B$1/12))*'Vasicek Examples'!$B$2+SQRT('Vasicek Examples'!$B$3^2/2/'Vasicek Examples'!$B$1*(1-EXP(-2*'Vasicek Examples'!$B$1/12)))*NORMSINV(RAND())</f>
        <v>4.5423820476749074E-2</v>
      </c>
      <c r="D2743">
        <f ca="1">C2743*EXP(-'Vasicek Examples'!$B$1/12)+(1-EXP(-'Vasicek Examples'!$B$1/12))*'Vasicek Examples'!$B$2+SQRT('Vasicek Examples'!$B$3^2/2/'Vasicek Examples'!$B$1*(1-EXP(-2*'Vasicek Examples'!$B$1/12)))*NORMSINV(RAND())</f>
        <v>4.8327097576236364E-2</v>
      </c>
      <c r="E2743">
        <f ca="1">D2743*EXP(-'Vasicek Examples'!$B$1/12)+(1-EXP(-'Vasicek Examples'!$B$1/12))*'Vasicek Examples'!$B$2+SQRT('Vasicek Examples'!$B$3^2/2/'Vasicek Examples'!$B$1*(1-EXP(-2*'Vasicek Examples'!$B$1/12)))*NORMSINV(RAND())</f>
        <v>4.1396725377737996E-2</v>
      </c>
      <c r="F2743">
        <f ca="1">E2743*EXP(-'Vasicek Examples'!$B$1/12)+(1-EXP(-'Vasicek Examples'!$B$1/12))*'Vasicek Examples'!$B$2+SQRT('Vasicek Examples'!$B$3^2/2/'Vasicek Examples'!$B$1*(1-EXP(-2*'Vasicek Examples'!$B$1/12)))*NORMSINV(RAND())</f>
        <v>3.1843967232642767E-2</v>
      </c>
      <c r="G2743">
        <f ca="1">F2743*EXP(-'Vasicek Examples'!$B$1/12)+(1-EXP(-'Vasicek Examples'!$B$1/12))*'Vasicek Examples'!$B$2+SQRT('Vasicek Examples'!$B$3^2/2/'Vasicek Examples'!$B$1*(1-EXP(-2*'Vasicek Examples'!$B$1/12)))*NORMSINV(RAND())</f>
        <v>3.295180981000604E-2</v>
      </c>
      <c r="H2743">
        <f ca="1">G2743*EXP(-'Vasicek Examples'!$B$1/12)+(1-EXP(-'Vasicek Examples'!$B$1/12))*'Vasicek Examples'!$B$2+SQRT('Vasicek Examples'!$B$3^2/2/'Vasicek Examples'!$B$1*(1-EXP(-2*'Vasicek Examples'!$B$1/12)))*NORMSINV(RAND())</f>
        <v>2.7701172029594621E-2</v>
      </c>
      <c r="I2743">
        <f ca="1">H2743*EXP(-'Vasicek Examples'!$B$1/12)+(1-EXP(-'Vasicek Examples'!$B$1/12))*'Vasicek Examples'!$B$2+SQRT('Vasicek Examples'!$B$3^2/2/'Vasicek Examples'!$B$1*(1-EXP(-2*'Vasicek Examples'!$B$1/12)))*NORMSINV(RAND())</f>
        <v>1.8935661214577501E-2</v>
      </c>
      <c r="J2743">
        <f ca="1">I2743*EXP(-'Vasicek Examples'!$B$1/12)+(1-EXP(-'Vasicek Examples'!$B$1/12))*'Vasicek Examples'!$B$2+SQRT('Vasicek Examples'!$B$3^2/2/'Vasicek Examples'!$B$1*(1-EXP(-2*'Vasicek Examples'!$B$1/12)))*NORMSINV(RAND())</f>
        <v>7.484237448527855E-3</v>
      </c>
      <c r="K2743">
        <f ca="1">J2743*EXP(-'Vasicek Examples'!$B$1/12)+(1-EXP(-'Vasicek Examples'!$B$1/12))*'Vasicek Examples'!$B$2+SQRT('Vasicek Examples'!$B$3^2/2/'Vasicek Examples'!$B$1*(1-EXP(-2*'Vasicek Examples'!$B$1/12)))*NORMSINV(RAND())</f>
        <v>7.9127992446185597E-3</v>
      </c>
      <c r="L2743">
        <f ca="1">K2743*EXP(-'Vasicek Examples'!$B$1/12)+(1-EXP(-'Vasicek Examples'!$B$1/12))*'Vasicek Examples'!$B$2+SQRT('Vasicek Examples'!$B$3^2/2/'Vasicek Examples'!$B$1*(1-EXP(-2*'Vasicek Examples'!$B$1/12)))*NORMSINV(RAND())</f>
        <v>1.6405736690411055E-2</v>
      </c>
      <c r="M2743">
        <f ca="1">L2743*EXP(-'Vasicek Examples'!$B$1/12)+(1-EXP(-'Vasicek Examples'!$B$1/12))*'Vasicek Examples'!$B$2+SQRT('Vasicek Examples'!$B$3^2/2/'Vasicek Examples'!$B$1*(1-EXP(-2*'Vasicek Examples'!$B$1/12)))*NORMSINV(RAND())</f>
        <v>1.8827536998150145E-2</v>
      </c>
      <c r="N2743">
        <f ca="1">M2743*EXP(-'Vasicek Examples'!$B$1/12)+(1-EXP(-'Vasicek Examples'!$B$1/12))*'Vasicek Examples'!$B$2+SQRT('Vasicek Examples'!$B$3^2/2/'Vasicek Examples'!$B$1*(1-EXP(-2*'Vasicek Examples'!$B$1/12)))*NORMSINV(RAND())</f>
        <v>3.0048801124798734E-2</v>
      </c>
      <c r="O2743">
        <f t="shared" ca="1" si="170"/>
        <v>2.4126921201939735E-2</v>
      </c>
      <c r="P2743">
        <f t="shared" ca="1" si="171"/>
        <v>0.97616180626534665</v>
      </c>
      <c r="Q2743">
        <f ca="1">EXP(-'Vasicek Examples'!$D$4*N2743+'Vasicek Examples'!$E$4)</f>
        <v>0.97045348256388009</v>
      </c>
      <c r="R2743">
        <f ca="1">MAX(Q2743-'Vasicek Examples'!$B$8,0)</f>
        <v>9.7575008597668988E-3</v>
      </c>
      <c r="S2743">
        <f t="shared" ca="1" si="172"/>
        <v>9.5248996639057289E-3</v>
      </c>
    </row>
    <row r="2744" spans="1:19" x14ac:dyDescent="0.2">
      <c r="A2744">
        <f t="shared" si="173"/>
        <v>2740</v>
      </c>
      <c r="B2744">
        <f>'Vasicek Examples'!$B$4</f>
        <v>5.2999999999999999E-2</v>
      </c>
      <c r="C2744">
        <f ca="1">B2744*EXP(-'Vasicek Examples'!$B$1/12)+(1-EXP(-'Vasicek Examples'!$B$1/12))*'Vasicek Examples'!$B$2+SQRT('Vasicek Examples'!$B$3^2/2/'Vasicek Examples'!$B$1*(1-EXP(-2*'Vasicek Examples'!$B$1/12)))*NORMSINV(RAND())</f>
        <v>4.8830626438682412E-2</v>
      </c>
      <c r="D2744">
        <f ca="1">C2744*EXP(-'Vasicek Examples'!$B$1/12)+(1-EXP(-'Vasicek Examples'!$B$1/12))*'Vasicek Examples'!$B$2+SQRT('Vasicek Examples'!$B$3^2/2/'Vasicek Examples'!$B$1*(1-EXP(-2*'Vasicek Examples'!$B$1/12)))*NORMSINV(RAND())</f>
        <v>4.8351408306794325E-2</v>
      </c>
      <c r="E2744">
        <f ca="1">D2744*EXP(-'Vasicek Examples'!$B$1/12)+(1-EXP(-'Vasicek Examples'!$B$1/12))*'Vasicek Examples'!$B$2+SQRT('Vasicek Examples'!$B$3^2/2/'Vasicek Examples'!$B$1*(1-EXP(-2*'Vasicek Examples'!$B$1/12)))*NORMSINV(RAND())</f>
        <v>4.0906594484380512E-2</v>
      </c>
      <c r="F2744">
        <f ca="1">E2744*EXP(-'Vasicek Examples'!$B$1/12)+(1-EXP(-'Vasicek Examples'!$B$1/12))*'Vasicek Examples'!$B$2+SQRT('Vasicek Examples'!$B$3^2/2/'Vasicek Examples'!$B$1*(1-EXP(-2*'Vasicek Examples'!$B$1/12)))*NORMSINV(RAND())</f>
        <v>4.3778671639725646E-2</v>
      </c>
      <c r="G2744">
        <f ca="1">F2744*EXP(-'Vasicek Examples'!$B$1/12)+(1-EXP(-'Vasicek Examples'!$B$1/12))*'Vasicek Examples'!$B$2+SQRT('Vasicek Examples'!$B$3^2/2/'Vasicek Examples'!$B$1*(1-EXP(-2*'Vasicek Examples'!$B$1/12)))*NORMSINV(RAND())</f>
        <v>3.9516115791713512E-2</v>
      </c>
      <c r="H2744">
        <f ca="1">G2744*EXP(-'Vasicek Examples'!$B$1/12)+(1-EXP(-'Vasicek Examples'!$B$1/12))*'Vasicek Examples'!$B$2+SQRT('Vasicek Examples'!$B$3^2/2/'Vasicek Examples'!$B$1*(1-EXP(-2*'Vasicek Examples'!$B$1/12)))*NORMSINV(RAND())</f>
        <v>3.5911280765220502E-2</v>
      </c>
      <c r="I2744">
        <f ca="1">H2744*EXP(-'Vasicek Examples'!$B$1/12)+(1-EXP(-'Vasicek Examples'!$B$1/12))*'Vasicek Examples'!$B$2+SQRT('Vasicek Examples'!$B$3^2/2/'Vasicek Examples'!$B$1*(1-EXP(-2*'Vasicek Examples'!$B$1/12)))*NORMSINV(RAND())</f>
        <v>2.9097407599038526E-2</v>
      </c>
      <c r="J2744">
        <f ca="1">I2744*EXP(-'Vasicek Examples'!$B$1/12)+(1-EXP(-'Vasicek Examples'!$B$1/12))*'Vasicek Examples'!$B$2+SQRT('Vasicek Examples'!$B$3^2/2/'Vasicek Examples'!$B$1*(1-EXP(-2*'Vasicek Examples'!$B$1/12)))*NORMSINV(RAND())</f>
        <v>2.449537817196484E-2</v>
      </c>
      <c r="K2744">
        <f ca="1">J2744*EXP(-'Vasicek Examples'!$B$1/12)+(1-EXP(-'Vasicek Examples'!$B$1/12))*'Vasicek Examples'!$B$2+SQRT('Vasicek Examples'!$B$3^2/2/'Vasicek Examples'!$B$1*(1-EXP(-2*'Vasicek Examples'!$B$1/12)))*NORMSINV(RAND())</f>
        <v>2.1549977564461236E-2</v>
      </c>
      <c r="L2744">
        <f ca="1">K2744*EXP(-'Vasicek Examples'!$B$1/12)+(1-EXP(-'Vasicek Examples'!$B$1/12))*'Vasicek Examples'!$B$2+SQRT('Vasicek Examples'!$B$3^2/2/'Vasicek Examples'!$B$1*(1-EXP(-2*'Vasicek Examples'!$B$1/12)))*NORMSINV(RAND())</f>
        <v>2.3324086867325105E-2</v>
      </c>
      <c r="M2744">
        <f ca="1">L2744*EXP(-'Vasicek Examples'!$B$1/12)+(1-EXP(-'Vasicek Examples'!$B$1/12))*'Vasicek Examples'!$B$2+SQRT('Vasicek Examples'!$B$3^2/2/'Vasicek Examples'!$B$1*(1-EXP(-2*'Vasicek Examples'!$B$1/12)))*NORMSINV(RAND())</f>
        <v>2.3173226549384425E-2</v>
      </c>
      <c r="N2744">
        <f ca="1">M2744*EXP(-'Vasicek Examples'!$B$1/12)+(1-EXP(-'Vasicek Examples'!$B$1/12))*'Vasicek Examples'!$B$2+SQRT('Vasicek Examples'!$B$3^2/2/'Vasicek Examples'!$B$1*(1-EXP(-2*'Vasicek Examples'!$B$1/12)))*NORMSINV(RAND())</f>
        <v>2.1089502907563597E-2</v>
      </c>
      <c r="O2744">
        <f t="shared" ca="1" si="170"/>
        <v>3.0422017701094303E-2</v>
      </c>
      <c r="P2744">
        <f t="shared" ca="1" si="171"/>
        <v>0.97003607476090792</v>
      </c>
      <c r="Q2744">
        <f ca="1">EXP(-'Vasicek Examples'!$D$4*N2744+'Vasicek Examples'!$E$4)</f>
        <v>0.97731976220331307</v>
      </c>
      <c r="R2744">
        <f ca="1">MAX(Q2744-'Vasicek Examples'!$B$8,0)</f>
        <v>1.6623780499199881E-2</v>
      </c>
      <c r="S2744">
        <f t="shared" ca="1" si="172"/>
        <v>1.6125666783130779E-2</v>
      </c>
    </row>
    <row r="2745" spans="1:19" x14ac:dyDescent="0.2">
      <c r="A2745">
        <f t="shared" si="173"/>
        <v>2741</v>
      </c>
      <c r="B2745">
        <f>'Vasicek Examples'!$B$4</f>
        <v>5.2999999999999999E-2</v>
      </c>
      <c r="C2745">
        <f ca="1">B2745*EXP(-'Vasicek Examples'!$B$1/12)+(1-EXP(-'Vasicek Examples'!$B$1/12))*'Vasicek Examples'!$B$2+SQRT('Vasicek Examples'!$B$3^2/2/'Vasicek Examples'!$B$1*(1-EXP(-2*'Vasicek Examples'!$B$1/12)))*NORMSINV(RAND())</f>
        <v>5.4326051146142168E-2</v>
      </c>
      <c r="D2745">
        <f ca="1">C2745*EXP(-'Vasicek Examples'!$B$1/12)+(1-EXP(-'Vasicek Examples'!$B$1/12))*'Vasicek Examples'!$B$2+SQRT('Vasicek Examples'!$B$3^2/2/'Vasicek Examples'!$B$1*(1-EXP(-2*'Vasicek Examples'!$B$1/12)))*NORMSINV(RAND())</f>
        <v>5.430258344312229E-2</v>
      </c>
      <c r="E2745">
        <f ca="1">D2745*EXP(-'Vasicek Examples'!$B$1/12)+(1-EXP(-'Vasicek Examples'!$B$1/12))*'Vasicek Examples'!$B$2+SQRT('Vasicek Examples'!$B$3^2/2/'Vasicek Examples'!$B$1*(1-EXP(-2*'Vasicek Examples'!$B$1/12)))*NORMSINV(RAND())</f>
        <v>4.956783588085769E-2</v>
      </c>
      <c r="F2745">
        <f ca="1">E2745*EXP(-'Vasicek Examples'!$B$1/12)+(1-EXP(-'Vasicek Examples'!$B$1/12))*'Vasicek Examples'!$B$2+SQRT('Vasicek Examples'!$B$3^2/2/'Vasicek Examples'!$B$1*(1-EXP(-2*'Vasicek Examples'!$B$1/12)))*NORMSINV(RAND())</f>
        <v>5.2864140794973653E-2</v>
      </c>
      <c r="G2745">
        <f ca="1">F2745*EXP(-'Vasicek Examples'!$B$1/12)+(1-EXP(-'Vasicek Examples'!$B$1/12))*'Vasicek Examples'!$B$2+SQRT('Vasicek Examples'!$B$3^2/2/'Vasicek Examples'!$B$1*(1-EXP(-2*'Vasicek Examples'!$B$1/12)))*NORMSINV(RAND())</f>
        <v>4.046302768145163E-2</v>
      </c>
      <c r="H2745">
        <f ca="1">G2745*EXP(-'Vasicek Examples'!$B$1/12)+(1-EXP(-'Vasicek Examples'!$B$1/12))*'Vasicek Examples'!$B$2+SQRT('Vasicek Examples'!$B$3^2/2/'Vasicek Examples'!$B$1*(1-EXP(-2*'Vasicek Examples'!$B$1/12)))*NORMSINV(RAND())</f>
        <v>3.4773920007368293E-2</v>
      </c>
      <c r="I2745">
        <f ca="1">H2745*EXP(-'Vasicek Examples'!$B$1/12)+(1-EXP(-'Vasicek Examples'!$B$1/12))*'Vasicek Examples'!$B$2+SQRT('Vasicek Examples'!$B$3^2/2/'Vasicek Examples'!$B$1*(1-EXP(-2*'Vasicek Examples'!$B$1/12)))*NORMSINV(RAND())</f>
        <v>3.475457173758649E-2</v>
      </c>
      <c r="J2745">
        <f ca="1">I2745*EXP(-'Vasicek Examples'!$B$1/12)+(1-EXP(-'Vasicek Examples'!$B$1/12))*'Vasicek Examples'!$B$2+SQRT('Vasicek Examples'!$B$3^2/2/'Vasicek Examples'!$B$1*(1-EXP(-2*'Vasicek Examples'!$B$1/12)))*NORMSINV(RAND())</f>
        <v>3.2874554994431149E-2</v>
      </c>
      <c r="K2745">
        <f ca="1">J2745*EXP(-'Vasicek Examples'!$B$1/12)+(1-EXP(-'Vasicek Examples'!$B$1/12))*'Vasicek Examples'!$B$2+SQRT('Vasicek Examples'!$B$3^2/2/'Vasicek Examples'!$B$1*(1-EXP(-2*'Vasicek Examples'!$B$1/12)))*NORMSINV(RAND())</f>
        <v>4.0546959030141036E-2</v>
      </c>
      <c r="L2745">
        <f ca="1">K2745*EXP(-'Vasicek Examples'!$B$1/12)+(1-EXP(-'Vasicek Examples'!$B$1/12))*'Vasicek Examples'!$B$2+SQRT('Vasicek Examples'!$B$3^2/2/'Vasicek Examples'!$B$1*(1-EXP(-2*'Vasicek Examples'!$B$1/12)))*NORMSINV(RAND())</f>
        <v>3.6806794174561716E-2</v>
      </c>
      <c r="M2745">
        <f ca="1">L2745*EXP(-'Vasicek Examples'!$B$1/12)+(1-EXP(-'Vasicek Examples'!$B$1/12))*'Vasicek Examples'!$B$2+SQRT('Vasicek Examples'!$B$3^2/2/'Vasicek Examples'!$B$1*(1-EXP(-2*'Vasicek Examples'!$B$1/12)))*NORMSINV(RAND())</f>
        <v>3.9038759521401747E-2</v>
      </c>
      <c r="N2745">
        <f ca="1">M2745*EXP(-'Vasicek Examples'!$B$1/12)+(1-EXP(-'Vasicek Examples'!$B$1/12))*'Vasicek Examples'!$B$2+SQRT('Vasicek Examples'!$B$3^2/2/'Vasicek Examples'!$B$1*(1-EXP(-2*'Vasicek Examples'!$B$1/12)))*NORMSINV(RAND())</f>
        <v>3.6997129898172991E-2</v>
      </c>
      <c r="O2745">
        <f t="shared" ca="1" si="170"/>
        <v>3.8471228149004437E-2</v>
      </c>
      <c r="P2745">
        <f t="shared" ca="1" si="171"/>
        <v>0.96225939032533037</v>
      </c>
      <c r="Q2745">
        <f ca="1">EXP(-'Vasicek Examples'!$D$4*N2745+'Vasicek Examples'!$E$4)</f>
        <v>0.9651616124617528</v>
      </c>
      <c r="R2745">
        <f ca="1">MAX(Q2745-'Vasicek Examples'!$B$8,0)</f>
        <v>4.4656307576396159E-3</v>
      </c>
      <c r="S2745">
        <f t="shared" ca="1" si="172"/>
        <v>4.29709513026434E-3</v>
      </c>
    </row>
    <row r="2746" spans="1:19" x14ac:dyDescent="0.2">
      <c r="A2746">
        <f t="shared" si="173"/>
        <v>2742</v>
      </c>
      <c r="B2746">
        <f>'Vasicek Examples'!$B$4</f>
        <v>5.2999999999999999E-2</v>
      </c>
      <c r="C2746">
        <f ca="1">B2746*EXP(-'Vasicek Examples'!$B$1/12)+(1-EXP(-'Vasicek Examples'!$B$1/12))*'Vasicek Examples'!$B$2+SQRT('Vasicek Examples'!$B$3^2/2/'Vasicek Examples'!$B$1*(1-EXP(-2*'Vasicek Examples'!$B$1/12)))*NORMSINV(RAND())</f>
        <v>4.2162978605609462E-2</v>
      </c>
      <c r="D2746">
        <f ca="1">C2746*EXP(-'Vasicek Examples'!$B$1/12)+(1-EXP(-'Vasicek Examples'!$B$1/12))*'Vasicek Examples'!$B$2+SQRT('Vasicek Examples'!$B$3^2/2/'Vasicek Examples'!$B$1*(1-EXP(-2*'Vasicek Examples'!$B$1/12)))*NORMSINV(RAND())</f>
        <v>3.2921457958309794E-2</v>
      </c>
      <c r="E2746">
        <f ca="1">D2746*EXP(-'Vasicek Examples'!$B$1/12)+(1-EXP(-'Vasicek Examples'!$B$1/12))*'Vasicek Examples'!$B$2+SQRT('Vasicek Examples'!$B$3^2/2/'Vasicek Examples'!$B$1*(1-EXP(-2*'Vasicek Examples'!$B$1/12)))*NORMSINV(RAND())</f>
        <v>4.0076990600276752E-2</v>
      </c>
      <c r="F2746">
        <f ca="1">E2746*EXP(-'Vasicek Examples'!$B$1/12)+(1-EXP(-'Vasicek Examples'!$B$1/12))*'Vasicek Examples'!$B$2+SQRT('Vasicek Examples'!$B$3^2/2/'Vasicek Examples'!$B$1*(1-EXP(-2*'Vasicek Examples'!$B$1/12)))*NORMSINV(RAND())</f>
        <v>3.5717557589783233E-2</v>
      </c>
      <c r="G2746">
        <f ca="1">F2746*EXP(-'Vasicek Examples'!$B$1/12)+(1-EXP(-'Vasicek Examples'!$B$1/12))*'Vasicek Examples'!$B$2+SQRT('Vasicek Examples'!$B$3^2/2/'Vasicek Examples'!$B$1*(1-EXP(-2*'Vasicek Examples'!$B$1/12)))*NORMSINV(RAND())</f>
        <v>3.5782917643704108E-2</v>
      </c>
      <c r="H2746">
        <f ca="1">G2746*EXP(-'Vasicek Examples'!$B$1/12)+(1-EXP(-'Vasicek Examples'!$B$1/12))*'Vasicek Examples'!$B$2+SQRT('Vasicek Examples'!$B$3^2/2/'Vasicek Examples'!$B$1*(1-EXP(-2*'Vasicek Examples'!$B$1/12)))*NORMSINV(RAND())</f>
        <v>3.9949028145035412E-2</v>
      </c>
      <c r="I2746">
        <f ca="1">H2746*EXP(-'Vasicek Examples'!$B$1/12)+(1-EXP(-'Vasicek Examples'!$B$1/12))*'Vasicek Examples'!$B$2+SQRT('Vasicek Examples'!$B$3^2/2/'Vasicek Examples'!$B$1*(1-EXP(-2*'Vasicek Examples'!$B$1/12)))*NORMSINV(RAND())</f>
        <v>3.7184380346355628E-2</v>
      </c>
      <c r="J2746">
        <f ca="1">I2746*EXP(-'Vasicek Examples'!$B$1/12)+(1-EXP(-'Vasicek Examples'!$B$1/12))*'Vasicek Examples'!$B$2+SQRT('Vasicek Examples'!$B$3^2/2/'Vasicek Examples'!$B$1*(1-EXP(-2*'Vasicek Examples'!$B$1/12)))*NORMSINV(RAND())</f>
        <v>4.2896350481373788E-2</v>
      </c>
      <c r="K2746">
        <f ca="1">J2746*EXP(-'Vasicek Examples'!$B$1/12)+(1-EXP(-'Vasicek Examples'!$B$1/12))*'Vasicek Examples'!$B$2+SQRT('Vasicek Examples'!$B$3^2/2/'Vasicek Examples'!$B$1*(1-EXP(-2*'Vasicek Examples'!$B$1/12)))*NORMSINV(RAND())</f>
        <v>4.3420350241790882E-2</v>
      </c>
      <c r="L2746">
        <f ca="1">K2746*EXP(-'Vasicek Examples'!$B$1/12)+(1-EXP(-'Vasicek Examples'!$B$1/12))*'Vasicek Examples'!$B$2+SQRT('Vasicek Examples'!$B$3^2/2/'Vasicek Examples'!$B$1*(1-EXP(-2*'Vasicek Examples'!$B$1/12)))*NORMSINV(RAND())</f>
        <v>4.1830112156567928E-2</v>
      </c>
      <c r="M2746">
        <f ca="1">L2746*EXP(-'Vasicek Examples'!$B$1/12)+(1-EXP(-'Vasicek Examples'!$B$1/12))*'Vasicek Examples'!$B$2+SQRT('Vasicek Examples'!$B$3^2/2/'Vasicek Examples'!$B$1*(1-EXP(-2*'Vasicek Examples'!$B$1/12)))*NORMSINV(RAND())</f>
        <v>3.6712938476658054E-2</v>
      </c>
      <c r="N2746">
        <f ca="1">M2746*EXP(-'Vasicek Examples'!$B$1/12)+(1-EXP(-'Vasicek Examples'!$B$1/12))*'Vasicek Examples'!$B$2+SQRT('Vasicek Examples'!$B$3^2/2/'Vasicek Examples'!$B$1*(1-EXP(-2*'Vasicek Examples'!$B$1/12)))*NORMSINV(RAND())</f>
        <v>4.0327123193357323E-2</v>
      </c>
      <c r="O2746">
        <f t="shared" ca="1" si="170"/>
        <v>3.5644761211611579E-2</v>
      </c>
      <c r="P2746">
        <f t="shared" ca="1" si="171"/>
        <v>0.96498303200561508</v>
      </c>
      <c r="Q2746">
        <f ca="1">EXP(-'Vasicek Examples'!$D$4*N2746+'Vasicek Examples'!$E$4)</f>
        <v>0.96263571694544536</v>
      </c>
      <c r="R2746">
        <f ca="1">MAX(Q2746-'Vasicek Examples'!$B$8,0)</f>
        <v>1.9397352413321745E-3</v>
      </c>
      <c r="S2746">
        <f t="shared" ca="1" si="172"/>
        <v>1.8718115944688651E-3</v>
      </c>
    </row>
    <row r="2747" spans="1:19" x14ac:dyDescent="0.2">
      <c r="A2747">
        <f t="shared" si="173"/>
        <v>2743</v>
      </c>
      <c r="B2747">
        <f>'Vasicek Examples'!$B$4</f>
        <v>5.2999999999999999E-2</v>
      </c>
      <c r="C2747">
        <f ca="1">B2747*EXP(-'Vasicek Examples'!$B$1/12)+(1-EXP(-'Vasicek Examples'!$B$1/12))*'Vasicek Examples'!$B$2+SQRT('Vasicek Examples'!$B$3^2/2/'Vasicek Examples'!$B$1*(1-EXP(-2*'Vasicek Examples'!$B$1/12)))*NORMSINV(RAND())</f>
        <v>5.2361937435514573E-2</v>
      </c>
      <c r="D2747">
        <f ca="1">C2747*EXP(-'Vasicek Examples'!$B$1/12)+(1-EXP(-'Vasicek Examples'!$B$1/12))*'Vasicek Examples'!$B$2+SQRT('Vasicek Examples'!$B$3^2/2/'Vasicek Examples'!$B$1*(1-EXP(-2*'Vasicek Examples'!$B$1/12)))*NORMSINV(RAND())</f>
        <v>4.5358325573153273E-2</v>
      </c>
      <c r="E2747">
        <f ca="1">D2747*EXP(-'Vasicek Examples'!$B$1/12)+(1-EXP(-'Vasicek Examples'!$B$1/12))*'Vasicek Examples'!$B$2+SQRT('Vasicek Examples'!$B$3^2/2/'Vasicek Examples'!$B$1*(1-EXP(-2*'Vasicek Examples'!$B$1/12)))*NORMSINV(RAND())</f>
        <v>4.3698911896331613E-2</v>
      </c>
      <c r="F2747">
        <f ca="1">E2747*EXP(-'Vasicek Examples'!$B$1/12)+(1-EXP(-'Vasicek Examples'!$B$1/12))*'Vasicek Examples'!$B$2+SQRT('Vasicek Examples'!$B$3^2/2/'Vasicek Examples'!$B$1*(1-EXP(-2*'Vasicek Examples'!$B$1/12)))*NORMSINV(RAND())</f>
        <v>4.4481740961609721E-2</v>
      </c>
      <c r="G2747">
        <f ca="1">F2747*EXP(-'Vasicek Examples'!$B$1/12)+(1-EXP(-'Vasicek Examples'!$B$1/12))*'Vasicek Examples'!$B$2+SQRT('Vasicek Examples'!$B$3^2/2/'Vasicek Examples'!$B$1*(1-EXP(-2*'Vasicek Examples'!$B$1/12)))*NORMSINV(RAND())</f>
        <v>4.5303600067890956E-2</v>
      </c>
      <c r="H2747">
        <f ca="1">G2747*EXP(-'Vasicek Examples'!$B$1/12)+(1-EXP(-'Vasicek Examples'!$B$1/12))*'Vasicek Examples'!$B$2+SQRT('Vasicek Examples'!$B$3^2/2/'Vasicek Examples'!$B$1*(1-EXP(-2*'Vasicek Examples'!$B$1/12)))*NORMSINV(RAND())</f>
        <v>3.4900453157766388E-2</v>
      </c>
      <c r="I2747">
        <f ca="1">H2747*EXP(-'Vasicek Examples'!$B$1/12)+(1-EXP(-'Vasicek Examples'!$B$1/12))*'Vasicek Examples'!$B$2+SQRT('Vasicek Examples'!$B$3^2/2/'Vasicek Examples'!$B$1*(1-EXP(-2*'Vasicek Examples'!$B$1/12)))*NORMSINV(RAND())</f>
        <v>3.4325622488699893E-2</v>
      </c>
      <c r="J2747">
        <f ca="1">I2747*EXP(-'Vasicek Examples'!$B$1/12)+(1-EXP(-'Vasicek Examples'!$B$1/12))*'Vasicek Examples'!$B$2+SQRT('Vasicek Examples'!$B$3^2/2/'Vasicek Examples'!$B$1*(1-EXP(-2*'Vasicek Examples'!$B$1/12)))*NORMSINV(RAND())</f>
        <v>3.4367938082052608E-2</v>
      </c>
      <c r="K2747">
        <f ca="1">J2747*EXP(-'Vasicek Examples'!$B$1/12)+(1-EXP(-'Vasicek Examples'!$B$1/12))*'Vasicek Examples'!$B$2+SQRT('Vasicek Examples'!$B$3^2/2/'Vasicek Examples'!$B$1*(1-EXP(-2*'Vasicek Examples'!$B$1/12)))*NORMSINV(RAND())</f>
        <v>3.8891824206793033E-2</v>
      </c>
      <c r="L2747">
        <f ca="1">K2747*EXP(-'Vasicek Examples'!$B$1/12)+(1-EXP(-'Vasicek Examples'!$B$1/12))*'Vasicek Examples'!$B$2+SQRT('Vasicek Examples'!$B$3^2/2/'Vasicek Examples'!$B$1*(1-EXP(-2*'Vasicek Examples'!$B$1/12)))*NORMSINV(RAND())</f>
        <v>3.5739199958625407E-2</v>
      </c>
      <c r="M2747">
        <f ca="1">L2747*EXP(-'Vasicek Examples'!$B$1/12)+(1-EXP(-'Vasicek Examples'!$B$1/12))*'Vasicek Examples'!$B$2+SQRT('Vasicek Examples'!$B$3^2/2/'Vasicek Examples'!$B$1*(1-EXP(-2*'Vasicek Examples'!$B$1/12)))*NORMSINV(RAND())</f>
        <v>3.0111318232937143E-2</v>
      </c>
      <c r="N2747">
        <f ca="1">M2747*EXP(-'Vasicek Examples'!$B$1/12)+(1-EXP(-'Vasicek Examples'!$B$1/12))*'Vasicek Examples'!$B$2+SQRT('Vasicek Examples'!$B$3^2/2/'Vasicek Examples'!$B$1*(1-EXP(-2*'Vasicek Examples'!$B$1/12)))*NORMSINV(RAND())</f>
        <v>3.1110843134144736E-2</v>
      </c>
      <c r="O2747">
        <f t="shared" ca="1" si="170"/>
        <v>3.574294374255748E-2</v>
      </c>
      <c r="P2747">
        <f t="shared" ca="1" si="171"/>
        <v>0.9648882921801869</v>
      </c>
      <c r="Q2747">
        <f ca="1">EXP(-'Vasicek Examples'!$D$4*N2747+'Vasicek Examples'!$E$4)</f>
        <v>0.96964275331650507</v>
      </c>
      <c r="R2747">
        <f ca="1">MAX(Q2747-'Vasicek Examples'!$B$8,0)</f>
        <v>8.9467716123918795E-3</v>
      </c>
      <c r="S2747">
        <f t="shared" ca="1" si="172"/>
        <v>8.6326351816069773E-3</v>
      </c>
    </row>
    <row r="2748" spans="1:19" x14ac:dyDescent="0.2">
      <c r="A2748">
        <f t="shared" si="173"/>
        <v>2744</v>
      </c>
      <c r="B2748">
        <f>'Vasicek Examples'!$B$4</f>
        <v>5.2999999999999999E-2</v>
      </c>
      <c r="C2748">
        <f ca="1">B2748*EXP(-'Vasicek Examples'!$B$1/12)+(1-EXP(-'Vasicek Examples'!$B$1/12))*'Vasicek Examples'!$B$2+SQRT('Vasicek Examples'!$B$3^2/2/'Vasicek Examples'!$B$1*(1-EXP(-2*'Vasicek Examples'!$B$1/12)))*NORMSINV(RAND())</f>
        <v>5.805400369180528E-2</v>
      </c>
      <c r="D2748">
        <f ca="1">C2748*EXP(-'Vasicek Examples'!$B$1/12)+(1-EXP(-'Vasicek Examples'!$B$1/12))*'Vasicek Examples'!$B$2+SQRT('Vasicek Examples'!$B$3^2/2/'Vasicek Examples'!$B$1*(1-EXP(-2*'Vasicek Examples'!$B$1/12)))*NORMSINV(RAND())</f>
        <v>6.3491365843004674E-2</v>
      </c>
      <c r="E2748">
        <f ca="1">D2748*EXP(-'Vasicek Examples'!$B$1/12)+(1-EXP(-'Vasicek Examples'!$B$1/12))*'Vasicek Examples'!$B$2+SQRT('Vasicek Examples'!$B$3^2/2/'Vasicek Examples'!$B$1*(1-EXP(-2*'Vasicek Examples'!$B$1/12)))*NORMSINV(RAND())</f>
        <v>6.286175170602637E-2</v>
      </c>
      <c r="F2748">
        <f ca="1">E2748*EXP(-'Vasicek Examples'!$B$1/12)+(1-EXP(-'Vasicek Examples'!$B$1/12))*'Vasicek Examples'!$B$2+SQRT('Vasicek Examples'!$B$3^2/2/'Vasicek Examples'!$B$1*(1-EXP(-2*'Vasicek Examples'!$B$1/12)))*NORMSINV(RAND())</f>
        <v>6.1464511652725741E-2</v>
      </c>
      <c r="G2748">
        <f ca="1">F2748*EXP(-'Vasicek Examples'!$B$1/12)+(1-EXP(-'Vasicek Examples'!$B$1/12))*'Vasicek Examples'!$B$2+SQRT('Vasicek Examples'!$B$3^2/2/'Vasicek Examples'!$B$1*(1-EXP(-2*'Vasicek Examples'!$B$1/12)))*NORMSINV(RAND())</f>
        <v>5.6271525903377223E-2</v>
      </c>
      <c r="H2748">
        <f ca="1">G2748*EXP(-'Vasicek Examples'!$B$1/12)+(1-EXP(-'Vasicek Examples'!$B$1/12))*'Vasicek Examples'!$B$2+SQRT('Vasicek Examples'!$B$3^2/2/'Vasicek Examples'!$B$1*(1-EXP(-2*'Vasicek Examples'!$B$1/12)))*NORMSINV(RAND())</f>
        <v>5.5841315522296563E-2</v>
      </c>
      <c r="I2748">
        <f ca="1">H2748*EXP(-'Vasicek Examples'!$B$1/12)+(1-EXP(-'Vasicek Examples'!$B$1/12))*'Vasicek Examples'!$B$2+SQRT('Vasicek Examples'!$B$3^2/2/'Vasicek Examples'!$B$1*(1-EXP(-2*'Vasicek Examples'!$B$1/12)))*NORMSINV(RAND())</f>
        <v>4.2032157350446776E-2</v>
      </c>
      <c r="J2748">
        <f ca="1">I2748*EXP(-'Vasicek Examples'!$B$1/12)+(1-EXP(-'Vasicek Examples'!$B$1/12))*'Vasicek Examples'!$B$2+SQRT('Vasicek Examples'!$B$3^2/2/'Vasicek Examples'!$B$1*(1-EXP(-2*'Vasicek Examples'!$B$1/12)))*NORMSINV(RAND())</f>
        <v>3.6227448478376383E-2</v>
      </c>
      <c r="K2748">
        <f ca="1">J2748*EXP(-'Vasicek Examples'!$B$1/12)+(1-EXP(-'Vasicek Examples'!$B$1/12))*'Vasicek Examples'!$B$2+SQRT('Vasicek Examples'!$B$3^2/2/'Vasicek Examples'!$B$1*(1-EXP(-2*'Vasicek Examples'!$B$1/12)))*NORMSINV(RAND())</f>
        <v>3.2929314612807778E-2</v>
      </c>
      <c r="L2748">
        <f ca="1">K2748*EXP(-'Vasicek Examples'!$B$1/12)+(1-EXP(-'Vasicek Examples'!$B$1/12))*'Vasicek Examples'!$B$2+SQRT('Vasicek Examples'!$B$3^2/2/'Vasicek Examples'!$B$1*(1-EXP(-2*'Vasicek Examples'!$B$1/12)))*NORMSINV(RAND())</f>
        <v>3.9160503481310734E-2</v>
      </c>
      <c r="M2748">
        <f ca="1">L2748*EXP(-'Vasicek Examples'!$B$1/12)+(1-EXP(-'Vasicek Examples'!$B$1/12))*'Vasicek Examples'!$B$2+SQRT('Vasicek Examples'!$B$3^2/2/'Vasicek Examples'!$B$1*(1-EXP(-2*'Vasicek Examples'!$B$1/12)))*NORMSINV(RAND())</f>
        <v>3.641521180914474E-2</v>
      </c>
      <c r="N2748">
        <f ca="1">M2748*EXP(-'Vasicek Examples'!$B$1/12)+(1-EXP(-'Vasicek Examples'!$B$1/12))*'Vasicek Examples'!$B$2+SQRT('Vasicek Examples'!$B$3^2/2/'Vasicek Examples'!$B$1*(1-EXP(-2*'Vasicek Examples'!$B$1/12)))*NORMSINV(RAND())</f>
        <v>2.9877628308669364E-2</v>
      </c>
      <c r="O2748">
        <f t="shared" ca="1" si="170"/>
        <v>4.4221743529979533E-2</v>
      </c>
      <c r="P2748">
        <f t="shared" ca="1" si="171"/>
        <v>0.95674178264955523</v>
      </c>
      <c r="Q2748">
        <f ca="1">EXP(-'Vasicek Examples'!$D$4*N2748+'Vasicek Examples'!$E$4)</f>
        <v>0.97058421388861371</v>
      </c>
      <c r="R2748">
        <f ca="1">MAX(Q2748-'Vasicek Examples'!$B$8,0)</f>
        <v>9.8882321845005228E-3</v>
      </c>
      <c r="S2748">
        <f t="shared" ca="1" si="172"/>
        <v>9.4604848874517353E-3</v>
      </c>
    </row>
    <row r="2749" spans="1:19" x14ac:dyDescent="0.2">
      <c r="A2749">
        <f t="shared" si="173"/>
        <v>2745</v>
      </c>
      <c r="B2749">
        <f>'Vasicek Examples'!$B$4</f>
        <v>5.2999999999999999E-2</v>
      </c>
      <c r="C2749">
        <f ca="1">B2749*EXP(-'Vasicek Examples'!$B$1/12)+(1-EXP(-'Vasicek Examples'!$B$1/12))*'Vasicek Examples'!$B$2+SQRT('Vasicek Examples'!$B$3^2/2/'Vasicek Examples'!$B$1*(1-EXP(-2*'Vasicek Examples'!$B$1/12)))*NORMSINV(RAND())</f>
        <v>5.3873344415791835E-2</v>
      </c>
      <c r="D2749">
        <f ca="1">C2749*EXP(-'Vasicek Examples'!$B$1/12)+(1-EXP(-'Vasicek Examples'!$B$1/12))*'Vasicek Examples'!$B$2+SQRT('Vasicek Examples'!$B$3^2/2/'Vasicek Examples'!$B$1*(1-EXP(-2*'Vasicek Examples'!$B$1/12)))*NORMSINV(RAND())</f>
        <v>4.5333498055223777E-2</v>
      </c>
      <c r="E2749">
        <f ca="1">D2749*EXP(-'Vasicek Examples'!$B$1/12)+(1-EXP(-'Vasicek Examples'!$B$1/12))*'Vasicek Examples'!$B$2+SQRT('Vasicek Examples'!$B$3^2/2/'Vasicek Examples'!$B$1*(1-EXP(-2*'Vasicek Examples'!$B$1/12)))*NORMSINV(RAND())</f>
        <v>4.4938648384868607E-2</v>
      </c>
      <c r="F2749">
        <f ca="1">E2749*EXP(-'Vasicek Examples'!$B$1/12)+(1-EXP(-'Vasicek Examples'!$B$1/12))*'Vasicek Examples'!$B$2+SQRT('Vasicek Examples'!$B$3^2/2/'Vasicek Examples'!$B$1*(1-EXP(-2*'Vasicek Examples'!$B$1/12)))*NORMSINV(RAND())</f>
        <v>4.6216835818190527E-2</v>
      </c>
      <c r="G2749">
        <f ca="1">F2749*EXP(-'Vasicek Examples'!$B$1/12)+(1-EXP(-'Vasicek Examples'!$B$1/12))*'Vasicek Examples'!$B$2+SQRT('Vasicek Examples'!$B$3^2/2/'Vasicek Examples'!$B$1*(1-EXP(-2*'Vasicek Examples'!$B$1/12)))*NORMSINV(RAND())</f>
        <v>3.6852597129344612E-2</v>
      </c>
      <c r="H2749">
        <f ca="1">G2749*EXP(-'Vasicek Examples'!$B$1/12)+(1-EXP(-'Vasicek Examples'!$B$1/12))*'Vasicek Examples'!$B$2+SQRT('Vasicek Examples'!$B$3^2/2/'Vasicek Examples'!$B$1*(1-EXP(-2*'Vasicek Examples'!$B$1/12)))*NORMSINV(RAND())</f>
        <v>3.432842265115206E-2</v>
      </c>
      <c r="I2749">
        <f ca="1">H2749*EXP(-'Vasicek Examples'!$B$1/12)+(1-EXP(-'Vasicek Examples'!$B$1/12))*'Vasicek Examples'!$B$2+SQRT('Vasicek Examples'!$B$3^2/2/'Vasicek Examples'!$B$1*(1-EXP(-2*'Vasicek Examples'!$B$1/12)))*NORMSINV(RAND())</f>
        <v>2.7863989223819535E-2</v>
      </c>
      <c r="J2749">
        <f ca="1">I2749*EXP(-'Vasicek Examples'!$B$1/12)+(1-EXP(-'Vasicek Examples'!$B$1/12))*'Vasicek Examples'!$B$2+SQRT('Vasicek Examples'!$B$3^2/2/'Vasicek Examples'!$B$1*(1-EXP(-2*'Vasicek Examples'!$B$1/12)))*NORMSINV(RAND())</f>
        <v>3.0124136430680227E-2</v>
      </c>
      <c r="K2749">
        <f ca="1">J2749*EXP(-'Vasicek Examples'!$B$1/12)+(1-EXP(-'Vasicek Examples'!$B$1/12))*'Vasicek Examples'!$B$2+SQRT('Vasicek Examples'!$B$3^2/2/'Vasicek Examples'!$B$1*(1-EXP(-2*'Vasicek Examples'!$B$1/12)))*NORMSINV(RAND())</f>
        <v>2.6133195967995002E-2</v>
      </c>
      <c r="L2749">
        <f ca="1">K2749*EXP(-'Vasicek Examples'!$B$1/12)+(1-EXP(-'Vasicek Examples'!$B$1/12))*'Vasicek Examples'!$B$2+SQRT('Vasicek Examples'!$B$3^2/2/'Vasicek Examples'!$B$1*(1-EXP(-2*'Vasicek Examples'!$B$1/12)))*NORMSINV(RAND())</f>
        <v>2.5136239379951252E-2</v>
      </c>
      <c r="M2749">
        <f ca="1">L2749*EXP(-'Vasicek Examples'!$B$1/12)+(1-EXP(-'Vasicek Examples'!$B$1/12))*'Vasicek Examples'!$B$2+SQRT('Vasicek Examples'!$B$3^2/2/'Vasicek Examples'!$B$1*(1-EXP(-2*'Vasicek Examples'!$B$1/12)))*NORMSINV(RAND())</f>
        <v>2.6014353389700429E-2</v>
      </c>
      <c r="N2749">
        <f ca="1">M2749*EXP(-'Vasicek Examples'!$B$1/12)+(1-EXP(-'Vasicek Examples'!$B$1/12))*'Vasicek Examples'!$B$2+SQRT('Vasicek Examples'!$B$3^2/2/'Vasicek Examples'!$B$1*(1-EXP(-2*'Vasicek Examples'!$B$1/12)))*NORMSINV(RAND())</f>
        <v>2.741943156017837E-2</v>
      </c>
      <c r="O2749">
        <f t="shared" ca="1" si="170"/>
        <v>3.1965692034909253E-2</v>
      </c>
      <c r="P2749">
        <f t="shared" ca="1" si="171"/>
        <v>0.96853981013919599</v>
      </c>
      <c r="Q2749">
        <f ca="1">EXP(-'Vasicek Examples'!$D$4*N2749+'Vasicek Examples'!$E$4)</f>
        <v>0.97246357780570813</v>
      </c>
      <c r="R2749">
        <f ca="1">MAX(Q2749-'Vasicek Examples'!$B$8,0)</f>
        <v>1.1767596101594946E-2</v>
      </c>
      <c r="S2749">
        <f t="shared" ca="1" si="172"/>
        <v>1.1397385294033512E-2</v>
      </c>
    </row>
    <row r="2750" spans="1:19" x14ac:dyDescent="0.2">
      <c r="A2750">
        <f t="shared" si="173"/>
        <v>2746</v>
      </c>
      <c r="B2750">
        <f>'Vasicek Examples'!$B$4</f>
        <v>5.2999999999999999E-2</v>
      </c>
      <c r="C2750">
        <f ca="1">B2750*EXP(-'Vasicek Examples'!$B$1/12)+(1-EXP(-'Vasicek Examples'!$B$1/12))*'Vasicek Examples'!$B$2+SQRT('Vasicek Examples'!$B$3^2/2/'Vasicek Examples'!$B$1*(1-EXP(-2*'Vasicek Examples'!$B$1/12)))*NORMSINV(RAND())</f>
        <v>5.2315211262176455E-2</v>
      </c>
      <c r="D2750">
        <f ca="1">C2750*EXP(-'Vasicek Examples'!$B$1/12)+(1-EXP(-'Vasicek Examples'!$B$1/12))*'Vasicek Examples'!$B$2+SQRT('Vasicek Examples'!$B$3^2/2/'Vasicek Examples'!$B$1*(1-EXP(-2*'Vasicek Examples'!$B$1/12)))*NORMSINV(RAND())</f>
        <v>5.1560062608974319E-2</v>
      </c>
      <c r="E2750">
        <f ca="1">D2750*EXP(-'Vasicek Examples'!$B$1/12)+(1-EXP(-'Vasicek Examples'!$B$1/12))*'Vasicek Examples'!$B$2+SQRT('Vasicek Examples'!$B$3^2/2/'Vasicek Examples'!$B$1*(1-EXP(-2*'Vasicek Examples'!$B$1/12)))*NORMSINV(RAND())</f>
        <v>4.8284895448447114E-2</v>
      </c>
      <c r="F2750">
        <f ca="1">E2750*EXP(-'Vasicek Examples'!$B$1/12)+(1-EXP(-'Vasicek Examples'!$B$1/12))*'Vasicek Examples'!$B$2+SQRT('Vasicek Examples'!$B$3^2/2/'Vasicek Examples'!$B$1*(1-EXP(-2*'Vasicek Examples'!$B$1/12)))*NORMSINV(RAND())</f>
        <v>4.5895741729878689E-2</v>
      </c>
      <c r="G2750">
        <f ca="1">F2750*EXP(-'Vasicek Examples'!$B$1/12)+(1-EXP(-'Vasicek Examples'!$B$1/12))*'Vasicek Examples'!$B$2+SQRT('Vasicek Examples'!$B$3^2/2/'Vasicek Examples'!$B$1*(1-EXP(-2*'Vasicek Examples'!$B$1/12)))*NORMSINV(RAND())</f>
        <v>4.9008241816413445E-2</v>
      </c>
      <c r="H2750">
        <f ca="1">G2750*EXP(-'Vasicek Examples'!$B$1/12)+(1-EXP(-'Vasicek Examples'!$B$1/12))*'Vasicek Examples'!$B$2+SQRT('Vasicek Examples'!$B$3^2/2/'Vasicek Examples'!$B$1*(1-EXP(-2*'Vasicek Examples'!$B$1/12)))*NORMSINV(RAND())</f>
        <v>4.9899656269070801E-2</v>
      </c>
      <c r="I2750">
        <f ca="1">H2750*EXP(-'Vasicek Examples'!$B$1/12)+(1-EXP(-'Vasicek Examples'!$B$1/12))*'Vasicek Examples'!$B$2+SQRT('Vasicek Examples'!$B$3^2/2/'Vasicek Examples'!$B$1*(1-EXP(-2*'Vasicek Examples'!$B$1/12)))*NORMSINV(RAND())</f>
        <v>4.9447408544644834E-2</v>
      </c>
      <c r="J2750">
        <f ca="1">I2750*EXP(-'Vasicek Examples'!$B$1/12)+(1-EXP(-'Vasicek Examples'!$B$1/12))*'Vasicek Examples'!$B$2+SQRT('Vasicek Examples'!$B$3^2/2/'Vasicek Examples'!$B$1*(1-EXP(-2*'Vasicek Examples'!$B$1/12)))*NORMSINV(RAND())</f>
        <v>4.8514679930970799E-2</v>
      </c>
      <c r="K2750">
        <f ca="1">J2750*EXP(-'Vasicek Examples'!$B$1/12)+(1-EXP(-'Vasicek Examples'!$B$1/12))*'Vasicek Examples'!$B$2+SQRT('Vasicek Examples'!$B$3^2/2/'Vasicek Examples'!$B$1*(1-EXP(-2*'Vasicek Examples'!$B$1/12)))*NORMSINV(RAND())</f>
        <v>4.2200442227741941E-2</v>
      </c>
      <c r="L2750">
        <f ca="1">K2750*EXP(-'Vasicek Examples'!$B$1/12)+(1-EXP(-'Vasicek Examples'!$B$1/12))*'Vasicek Examples'!$B$2+SQRT('Vasicek Examples'!$B$3^2/2/'Vasicek Examples'!$B$1*(1-EXP(-2*'Vasicek Examples'!$B$1/12)))*NORMSINV(RAND())</f>
        <v>3.9951920808020597E-2</v>
      </c>
      <c r="M2750">
        <f ca="1">L2750*EXP(-'Vasicek Examples'!$B$1/12)+(1-EXP(-'Vasicek Examples'!$B$1/12))*'Vasicek Examples'!$B$2+SQRT('Vasicek Examples'!$B$3^2/2/'Vasicek Examples'!$B$1*(1-EXP(-2*'Vasicek Examples'!$B$1/12)))*NORMSINV(RAND())</f>
        <v>4.1335044737116626E-2</v>
      </c>
      <c r="N2750">
        <f ca="1">M2750*EXP(-'Vasicek Examples'!$B$1/12)+(1-EXP(-'Vasicek Examples'!$B$1/12))*'Vasicek Examples'!$B$2+SQRT('Vasicek Examples'!$B$3^2/2/'Vasicek Examples'!$B$1*(1-EXP(-2*'Vasicek Examples'!$B$1/12)))*NORMSINV(RAND())</f>
        <v>4.0249693431002688E-2</v>
      </c>
      <c r="O2750">
        <f t="shared" ca="1" si="170"/>
        <v>4.2698378872322397E-2</v>
      </c>
      <c r="P2750">
        <f t="shared" ca="1" si="171"/>
        <v>0.95820035995823938</v>
      </c>
      <c r="Q2750">
        <f ca="1">EXP(-'Vasicek Examples'!$D$4*N2750+'Vasicek Examples'!$E$4)</f>
        <v>0.96269437450928308</v>
      </c>
      <c r="R2750">
        <f ca="1">MAX(Q2750-'Vasicek Examples'!$B$8,0)</f>
        <v>1.9983928051698907E-3</v>
      </c>
      <c r="S2750">
        <f t="shared" ca="1" si="172"/>
        <v>1.914860705251745E-3</v>
      </c>
    </row>
    <row r="2751" spans="1:19" x14ac:dyDescent="0.2">
      <c r="A2751">
        <f t="shared" si="173"/>
        <v>2747</v>
      </c>
      <c r="B2751">
        <f>'Vasicek Examples'!$B$4</f>
        <v>5.2999999999999999E-2</v>
      </c>
      <c r="C2751">
        <f ca="1">B2751*EXP(-'Vasicek Examples'!$B$1/12)+(1-EXP(-'Vasicek Examples'!$B$1/12))*'Vasicek Examples'!$B$2+SQRT('Vasicek Examples'!$B$3^2/2/'Vasicek Examples'!$B$1*(1-EXP(-2*'Vasicek Examples'!$B$1/12)))*NORMSINV(RAND())</f>
        <v>5.1272068489704364E-2</v>
      </c>
      <c r="D2751">
        <f ca="1">C2751*EXP(-'Vasicek Examples'!$B$1/12)+(1-EXP(-'Vasicek Examples'!$B$1/12))*'Vasicek Examples'!$B$2+SQRT('Vasicek Examples'!$B$3^2/2/'Vasicek Examples'!$B$1*(1-EXP(-2*'Vasicek Examples'!$B$1/12)))*NORMSINV(RAND())</f>
        <v>5.2605167353603419E-2</v>
      </c>
      <c r="E2751">
        <f ca="1">D2751*EXP(-'Vasicek Examples'!$B$1/12)+(1-EXP(-'Vasicek Examples'!$B$1/12))*'Vasicek Examples'!$B$2+SQRT('Vasicek Examples'!$B$3^2/2/'Vasicek Examples'!$B$1*(1-EXP(-2*'Vasicek Examples'!$B$1/12)))*NORMSINV(RAND())</f>
        <v>4.9237205761123864E-2</v>
      </c>
      <c r="F2751">
        <f ca="1">E2751*EXP(-'Vasicek Examples'!$B$1/12)+(1-EXP(-'Vasicek Examples'!$B$1/12))*'Vasicek Examples'!$B$2+SQRT('Vasicek Examples'!$B$3^2/2/'Vasicek Examples'!$B$1*(1-EXP(-2*'Vasicek Examples'!$B$1/12)))*NORMSINV(RAND())</f>
        <v>5.7692237622021331E-2</v>
      </c>
      <c r="G2751">
        <f ca="1">F2751*EXP(-'Vasicek Examples'!$B$1/12)+(1-EXP(-'Vasicek Examples'!$B$1/12))*'Vasicek Examples'!$B$2+SQRT('Vasicek Examples'!$B$3^2/2/'Vasicek Examples'!$B$1*(1-EXP(-2*'Vasicek Examples'!$B$1/12)))*NORMSINV(RAND())</f>
        <v>4.995276420108008E-2</v>
      </c>
      <c r="H2751">
        <f ca="1">G2751*EXP(-'Vasicek Examples'!$B$1/12)+(1-EXP(-'Vasicek Examples'!$B$1/12))*'Vasicek Examples'!$B$2+SQRT('Vasicek Examples'!$B$3^2/2/'Vasicek Examples'!$B$1*(1-EXP(-2*'Vasicek Examples'!$B$1/12)))*NORMSINV(RAND())</f>
        <v>5.6445794720251428E-2</v>
      </c>
      <c r="I2751">
        <f ca="1">H2751*EXP(-'Vasicek Examples'!$B$1/12)+(1-EXP(-'Vasicek Examples'!$B$1/12))*'Vasicek Examples'!$B$2+SQRT('Vasicek Examples'!$B$3^2/2/'Vasicek Examples'!$B$1*(1-EXP(-2*'Vasicek Examples'!$B$1/12)))*NORMSINV(RAND())</f>
        <v>4.4753720482372937E-2</v>
      </c>
      <c r="J2751">
        <f ca="1">I2751*EXP(-'Vasicek Examples'!$B$1/12)+(1-EXP(-'Vasicek Examples'!$B$1/12))*'Vasicek Examples'!$B$2+SQRT('Vasicek Examples'!$B$3^2/2/'Vasicek Examples'!$B$1*(1-EXP(-2*'Vasicek Examples'!$B$1/12)))*NORMSINV(RAND())</f>
        <v>4.4938739991373385E-2</v>
      </c>
      <c r="K2751">
        <f ca="1">J2751*EXP(-'Vasicek Examples'!$B$1/12)+(1-EXP(-'Vasicek Examples'!$B$1/12))*'Vasicek Examples'!$B$2+SQRT('Vasicek Examples'!$B$3^2/2/'Vasicek Examples'!$B$1*(1-EXP(-2*'Vasicek Examples'!$B$1/12)))*NORMSINV(RAND())</f>
        <v>4.2283177551813197E-2</v>
      </c>
      <c r="L2751">
        <f ca="1">K2751*EXP(-'Vasicek Examples'!$B$1/12)+(1-EXP(-'Vasicek Examples'!$B$1/12))*'Vasicek Examples'!$B$2+SQRT('Vasicek Examples'!$B$3^2/2/'Vasicek Examples'!$B$1*(1-EXP(-2*'Vasicek Examples'!$B$1/12)))*NORMSINV(RAND())</f>
        <v>4.1191615989519703E-2</v>
      </c>
      <c r="M2751">
        <f ca="1">L2751*EXP(-'Vasicek Examples'!$B$1/12)+(1-EXP(-'Vasicek Examples'!$B$1/12))*'Vasicek Examples'!$B$2+SQRT('Vasicek Examples'!$B$3^2/2/'Vasicek Examples'!$B$1*(1-EXP(-2*'Vasicek Examples'!$B$1/12)))*NORMSINV(RAND())</f>
        <v>4.293671922895724E-2</v>
      </c>
      <c r="N2751">
        <f ca="1">M2751*EXP(-'Vasicek Examples'!$B$1/12)+(1-EXP(-'Vasicek Examples'!$B$1/12))*'Vasicek Examples'!$B$2+SQRT('Vasicek Examples'!$B$3^2/2/'Vasicek Examples'!$B$1*(1-EXP(-2*'Vasicek Examples'!$B$1/12)))*NORMSINV(RAND())</f>
        <v>3.5818988410022151E-2</v>
      </c>
      <c r="O2751">
        <f t="shared" ca="1" si="170"/>
        <v>4.3798555945998317E-2</v>
      </c>
      <c r="P2751">
        <f t="shared" ca="1" si="171"/>
        <v>0.95714674957549239</v>
      </c>
      <c r="Q2751">
        <f ca="1">EXP(-'Vasicek Examples'!$D$4*N2751+'Vasicek Examples'!$E$4)</f>
        <v>0.96605685296199884</v>
      </c>
      <c r="R2751">
        <f ca="1">MAX(Q2751-'Vasicek Examples'!$B$8,0)</f>
        <v>5.3608712578856466E-3</v>
      </c>
      <c r="S2751">
        <f t="shared" ca="1" si="172"/>
        <v>5.1311404993779281E-3</v>
      </c>
    </row>
    <row r="2752" spans="1:19" x14ac:dyDescent="0.2">
      <c r="A2752">
        <f t="shared" si="173"/>
        <v>2748</v>
      </c>
      <c r="B2752">
        <f>'Vasicek Examples'!$B$4</f>
        <v>5.2999999999999999E-2</v>
      </c>
      <c r="C2752">
        <f ca="1">B2752*EXP(-'Vasicek Examples'!$B$1/12)+(1-EXP(-'Vasicek Examples'!$B$1/12))*'Vasicek Examples'!$B$2+SQRT('Vasicek Examples'!$B$3^2/2/'Vasicek Examples'!$B$1*(1-EXP(-2*'Vasicek Examples'!$B$1/12)))*NORMSINV(RAND())</f>
        <v>5.5570497802340531E-2</v>
      </c>
      <c r="D2752">
        <f ca="1">C2752*EXP(-'Vasicek Examples'!$B$1/12)+(1-EXP(-'Vasicek Examples'!$B$1/12))*'Vasicek Examples'!$B$2+SQRT('Vasicek Examples'!$B$3^2/2/'Vasicek Examples'!$B$1*(1-EXP(-2*'Vasicek Examples'!$B$1/12)))*NORMSINV(RAND())</f>
        <v>5.1330723561477082E-2</v>
      </c>
      <c r="E2752">
        <f ca="1">D2752*EXP(-'Vasicek Examples'!$B$1/12)+(1-EXP(-'Vasicek Examples'!$B$1/12))*'Vasicek Examples'!$B$2+SQRT('Vasicek Examples'!$B$3^2/2/'Vasicek Examples'!$B$1*(1-EXP(-2*'Vasicek Examples'!$B$1/12)))*NORMSINV(RAND())</f>
        <v>4.5632791518352381E-2</v>
      </c>
      <c r="F2752">
        <f ca="1">E2752*EXP(-'Vasicek Examples'!$B$1/12)+(1-EXP(-'Vasicek Examples'!$B$1/12))*'Vasicek Examples'!$B$2+SQRT('Vasicek Examples'!$B$3^2/2/'Vasicek Examples'!$B$1*(1-EXP(-2*'Vasicek Examples'!$B$1/12)))*NORMSINV(RAND())</f>
        <v>4.9929523847099033E-2</v>
      </c>
      <c r="G2752">
        <f ca="1">F2752*EXP(-'Vasicek Examples'!$B$1/12)+(1-EXP(-'Vasicek Examples'!$B$1/12))*'Vasicek Examples'!$B$2+SQRT('Vasicek Examples'!$B$3^2/2/'Vasicek Examples'!$B$1*(1-EXP(-2*'Vasicek Examples'!$B$1/12)))*NORMSINV(RAND())</f>
        <v>4.8254527444832142E-2</v>
      </c>
      <c r="H2752">
        <f ca="1">G2752*EXP(-'Vasicek Examples'!$B$1/12)+(1-EXP(-'Vasicek Examples'!$B$1/12))*'Vasicek Examples'!$B$2+SQRT('Vasicek Examples'!$B$3^2/2/'Vasicek Examples'!$B$1*(1-EXP(-2*'Vasicek Examples'!$B$1/12)))*NORMSINV(RAND())</f>
        <v>5.3574677895723212E-2</v>
      </c>
      <c r="I2752">
        <f ca="1">H2752*EXP(-'Vasicek Examples'!$B$1/12)+(1-EXP(-'Vasicek Examples'!$B$1/12))*'Vasicek Examples'!$B$2+SQRT('Vasicek Examples'!$B$3^2/2/'Vasicek Examples'!$B$1*(1-EXP(-2*'Vasicek Examples'!$B$1/12)))*NORMSINV(RAND())</f>
        <v>5.5415655254099964E-2</v>
      </c>
      <c r="J2752">
        <f ca="1">I2752*EXP(-'Vasicek Examples'!$B$1/12)+(1-EXP(-'Vasicek Examples'!$B$1/12))*'Vasicek Examples'!$B$2+SQRT('Vasicek Examples'!$B$3^2/2/'Vasicek Examples'!$B$1*(1-EXP(-2*'Vasicek Examples'!$B$1/12)))*NORMSINV(RAND())</f>
        <v>5.4138392524388172E-2</v>
      </c>
      <c r="K2752">
        <f ca="1">J2752*EXP(-'Vasicek Examples'!$B$1/12)+(1-EXP(-'Vasicek Examples'!$B$1/12))*'Vasicek Examples'!$B$2+SQRT('Vasicek Examples'!$B$3^2/2/'Vasicek Examples'!$B$1*(1-EXP(-2*'Vasicek Examples'!$B$1/12)))*NORMSINV(RAND())</f>
        <v>5.7433413782245576E-2</v>
      </c>
      <c r="L2752">
        <f ca="1">K2752*EXP(-'Vasicek Examples'!$B$1/12)+(1-EXP(-'Vasicek Examples'!$B$1/12))*'Vasicek Examples'!$B$2+SQRT('Vasicek Examples'!$B$3^2/2/'Vasicek Examples'!$B$1*(1-EXP(-2*'Vasicek Examples'!$B$1/12)))*NORMSINV(RAND())</f>
        <v>5.5770453932850315E-2</v>
      </c>
      <c r="M2752">
        <f ca="1">L2752*EXP(-'Vasicek Examples'!$B$1/12)+(1-EXP(-'Vasicek Examples'!$B$1/12))*'Vasicek Examples'!$B$2+SQRT('Vasicek Examples'!$B$3^2/2/'Vasicek Examples'!$B$1*(1-EXP(-2*'Vasicek Examples'!$B$1/12)))*NORMSINV(RAND())</f>
        <v>6.8644958422811084E-2</v>
      </c>
      <c r="N2752">
        <f ca="1">M2752*EXP(-'Vasicek Examples'!$B$1/12)+(1-EXP(-'Vasicek Examples'!$B$1/12))*'Vasicek Examples'!$B$2+SQRT('Vasicek Examples'!$B$3^2/2/'Vasicek Examples'!$B$1*(1-EXP(-2*'Vasicek Examples'!$B$1/12)))*NORMSINV(RAND())</f>
        <v>6.8580785943381031E-2</v>
      </c>
      <c r="O2752">
        <f t="shared" ca="1" si="170"/>
        <v>5.0183396671394979E-2</v>
      </c>
      <c r="P2752">
        <f t="shared" ca="1" si="171"/>
        <v>0.95105498818653622</v>
      </c>
      <c r="Q2752">
        <f ca="1">EXP(-'Vasicek Examples'!$D$4*N2752+'Vasicek Examples'!$E$4)</f>
        <v>0.94146875463528168</v>
      </c>
      <c r="R2752">
        <f ca="1">MAX(Q2752-'Vasicek Examples'!$B$8,0)</f>
        <v>0</v>
      </c>
      <c r="S2752">
        <f t="shared" ca="1" si="172"/>
        <v>0</v>
      </c>
    </row>
    <row r="2753" spans="1:19" x14ac:dyDescent="0.2">
      <c r="A2753">
        <f t="shared" si="173"/>
        <v>2749</v>
      </c>
      <c r="B2753">
        <f>'Vasicek Examples'!$B$4</f>
        <v>5.2999999999999999E-2</v>
      </c>
      <c r="C2753">
        <f ca="1">B2753*EXP(-'Vasicek Examples'!$B$1/12)+(1-EXP(-'Vasicek Examples'!$B$1/12))*'Vasicek Examples'!$B$2+SQRT('Vasicek Examples'!$B$3^2/2/'Vasicek Examples'!$B$1*(1-EXP(-2*'Vasicek Examples'!$B$1/12)))*NORMSINV(RAND())</f>
        <v>5.4560264791871822E-2</v>
      </c>
      <c r="D2753">
        <f ca="1">C2753*EXP(-'Vasicek Examples'!$B$1/12)+(1-EXP(-'Vasicek Examples'!$B$1/12))*'Vasicek Examples'!$B$2+SQRT('Vasicek Examples'!$B$3^2/2/'Vasicek Examples'!$B$1*(1-EXP(-2*'Vasicek Examples'!$B$1/12)))*NORMSINV(RAND())</f>
        <v>6.0892265687625471E-2</v>
      </c>
      <c r="E2753">
        <f ca="1">D2753*EXP(-'Vasicek Examples'!$B$1/12)+(1-EXP(-'Vasicek Examples'!$B$1/12))*'Vasicek Examples'!$B$2+SQRT('Vasicek Examples'!$B$3^2/2/'Vasicek Examples'!$B$1*(1-EXP(-2*'Vasicek Examples'!$B$1/12)))*NORMSINV(RAND())</f>
        <v>6.1911713582236065E-2</v>
      </c>
      <c r="F2753">
        <f ca="1">E2753*EXP(-'Vasicek Examples'!$B$1/12)+(1-EXP(-'Vasicek Examples'!$B$1/12))*'Vasicek Examples'!$B$2+SQRT('Vasicek Examples'!$B$3^2/2/'Vasicek Examples'!$B$1*(1-EXP(-2*'Vasicek Examples'!$B$1/12)))*NORMSINV(RAND())</f>
        <v>5.3254173162023931E-2</v>
      </c>
      <c r="G2753">
        <f ca="1">F2753*EXP(-'Vasicek Examples'!$B$1/12)+(1-EXP(-'Vasicek Examples'!$B$1/12))*'Vasicek Examples'!$B$2+SQRT('Vasicek Examples'!$B$3^2/2/'Vasicek Examples'!$B$1*(1-EXP(-2*'Vasicek Examples'!$B$1/12)))*NORMSINV(RAND())</f>
        <v>5.2335958163607262E-2</v>
      </c>
      <c r="H2753">
        <f ca="1">G2753*EXP(-'Vasicek Examples'!$B$1/12)+(1-EXP(-'Vasicek Examples'!$B$1/12))*'Vasicek Examples'!$B$2+SQRT('Vasicek Examples'!$B$3^2/2/'Vasicek Examples'!$B$1*(1-EXP(-2*'Vasicek Examples'!$B$1/12)))*NORMSINV(RAND())</f>
        <v>5.2034135598163625E-2</v>
      </c>
      <c r="I2753">
        <f ca="1">H2753*EXP(-'Vasicek Examples'!$B$1/12)+(1-EXP(-'Vasicek Examples'!$B$1/12))*'Vasicek Examples'!$B$2+SQRT('Vasicek Examples'!$B$3^2/2/'Vasicek Examples'!$B$1*(1-EXP(-2*'Vasicek Examples'!$B$1/12)))*NORMSINV(RAND())</f>
        <v>5.501408568888095E-2</v>
      </c>
      <c r="J2753">
        <f ca="1">I2753*EXP(-'Vasicek Examples'!$B$1/12)+(1-EXP(-'Vasicek Examples'!$B$1/12))*'Vasicek Examples'!$B$2+SQRT('Vasicek Examples'!$B$3^2/2/'Vasicek Examples'!$B$1*(1-EXP(-2*'Vasicek Examples'!$B$1/12)))*NORMSINV(RAND())</f>
        <v>5.308560975807762E-2</v>
      </c>
      <c r="K2753">
        <f ca="1">J2753*EXP(-'Vasicek Examples'!$B$1/12)+(1-EXP(-'Vasicek Examples'!$B$1/12))*'Vasicek Examples'!$B$2+SQRT('Vasicek Examples'!$B$3^2/2/'Vasicek Examples'!$B$1*(1-EXP(-2*'Vasicek Examples'!$B$1/12)))*NORMSINV(RAND())</f>
        <v>4.6674656084564871E-2</v>
      </c>
      <c r="L2753">
        <f ca="1">K2753*EXP(-'Vasicek Examples'!$B$1/12)+(1-EXP(-'Vasicek Examples'!$B$1/12))*'Vasicek Examples'!$B$2+SQRT('Vasicek Examples'!$B$3^2/2/'Vasicek Examples'!$B$1*(1-EXP(-2*'Vasicek Examples'!$B$1/12)))*NORMSINV(RAND())</f>
        <v>4.2267235720202113E-2</v>
      </c>
      <c r="M2753">
        <f ca="1">L2753*EXP(-'Vasicek Examples'!$B$1/12)+(1-EXP(-'Vasicek Examples'!$B$1/12))*'Vasicek Examples'!$B$2+SQRT('Vasicek Examples'!$B$3^2/2/'Vasicek Examples'!$B$1*(1-EXP(-2*'Vasicek Examples'!$B$1/12)))*NORMSINV(RAND())</f>
        <v>4.5542762025077538E-2</v>
      </c>
      <c r="N2753">
        <f ca="1">M2753*EXP(-'Vasicek Examples'!$B$1/12)+(1-EXP(-'Vasicek Examples'!$B$1/12))*'Vasicek Examples'!$B$2+SQRT('Vasicek Examples'!$B$3^2/2/'Vasicek Examples'!$B$1*(1-EXP(-2*'Vasicek Examples'!$B$1/12)))*NORMSINV(RAND())</f>
        <v>3.9335886238468058E-2</v>
      </c>
      <c r="O2753">
        <f t="shared" ca="1" si="170"/>
        <v>4.7496722582135796E-2</v>
      </c>
      <c r="P2753">
        <f t="shared" ca="1" si="171"/>
        <v>0.95361359851774807</v>
      </c>
      <c r="Q2753">
        <f ca="1">EXP(-'Vasicek Examples'!$D$4*N2753+'Vasicek Examples'!$E$4)</f>
        <v>0.96338690685258521</v>
      </c>
      <c r="R2753">
        <f ca="1">MAX(Q2753-'Vasicek Examples'!$B$8,0)</f>
        <v>2.6909251484720231E-3</v>
      </c>
      <c r="S2753">
        <f t="shared" ca="1" si="172"/>
        <v>2.5661028141763117E-3</v>
      </c>
    </row>
    <row r="2754" spans="1:19" x14ac:dyDescent="0.2">
      <c r="A2754">
        <f t="shared" si="173"/>
        <v>2750</v>
      </c>
      <c r="B2754">
        <f>'Vasicek Examples'!$B$4</f>
        <v>5.2999999999999999E-2</v>
      </c>
      <c r="C2754">
        <f ca="1">B2754*EXP(-'Vasicek Examples'!$B$1/12)+(1-EXP(-'Vasicek Examples'!$B$1/12))*'Vasicek Examples'!$B$2+SQRT('Vasicek Examples'!$B$3^2/2/'Vasicek Examples'!$B$1*(1-EXP(-2*'Vasicek Examples'!$B$1/12)))*NORMSINV(RAND())</f>
        <v>5.2434072835269262E-2</v>
      </c>
      <c r="D2754">
        <f ca="1">C2754*EXP(-'Vasicek Examples'!$B$1/12)+(1-EXP(-'Vasicek Examples'!$B$1/12))*'Vasicek Examples'!$B$2+SQRT('Vasicek Examples'!$B$3^2/2/'Vasicek Examples'!$B$1*(1-EXP(-2*'Vasicek Examples'!$B$1/12)))*NORMSINV(RAND())</f>
        <v>4.9648167211275289E-2</v>
      </c>
      <c r="E2754">
        <f ca="1">D2754*EXP(-'Vasicek Examples'!$B$1/12)+(1-EXP(-'Vasicek Examples'!$B$1/12))*'Vasicek Examples'!$B$2+SQRT('Vasicek Examples'!$B$3^2/2/'Vasicek Examples'!$B$1*(1-EXP(-2*'Vasicek Examples'!$B$1/12)))*NORMSINV(RAND())</f>
        <v>5.4862337207962568E-2</v>
      </c>
      <c r="F2754">
        <f ca="1">E2754*EXP(-'Vasicek Examples'!$B$1/12)+(1-EXP(-'Vasicek Examples'!$B$1/12))*'Vasicek Examples'!$B$2+SQRT('Vasicek Examples'!$B$3^2/2/'Vasicek Examples'!$B$1*(1-EXP(-2*'Vasicek Examples'!$B$1/12)))*NORMSINV(RAND())</f>
        <v>5.211128614318445E-2</v>
      </c>
      <c r="G2754">
        <f ca="1">F2754*EXP(-'Vasicek Examples'!$B$1/12)+(1-EXP(-'Vasicek Examples'!$B$1/12))*'Vasicek Examples'!$B$2+SQRT('Vasicek Examples'!$B$3^2/2/'Vasicek Examples'!$B$1*(1-EXP(-2*'Vasicek Examples'!$B$1/12)))*NORMSINV(RAND())</f>
        <v>4.8770843530213784E-2</v>
      </c>
      <c r="H2754">
        <f ca="1">G2754*EXP(-'Vasicek Examples'!$B$1/12)+(1-EXP(-'Vasicek Examples'!$B$1/12))*'Vasicek Examples'!$B$2+SQRT('Vasicek Examples'!$B$3^2/2/'Vasicek Examples'!$B$1*(1-EXP(-2*'Vasicek Examples'!$B$1/12)))*NORMSINV(RAND())</f>
        <v>3.6445644950946987E-2</v>
      </c>
      <c r="I2754">
        <f ca="1">H2754*EXP(-'Vasicek Examples'!$B$1/12)+(1-EXP(-'Vasicek Examples'!$B$1/12))*'Vasicek Examples'!$B$2+SQRT('Vasicek Examples'!$B$3^2/2/'Vasicek Examples'!$B$1*(1-EXP(-2*'Vasicek Examples'!$B$1/12)))*NORMSINV(RAND())</f>
        <v>3.5180336477850876E-2</v>
      </c>
      <c r="J2754">
        <f ca="1">I2754*EXP(-'Vasicek Examples'!$B$1/12)+(1-EXP(-'Vasicek Examples'!$B$1/12))*'Vasicek Examples'!$B$2+SQRT('Vasicek Examples'!$B$3^2/2/'Vasicek Examples'!$B$1*(1-EXP(-2*'Vasicek Examples'!$B$1/12)))*NORMSINV(RAND())</f>
        <v>2.7820014963937021E-2</v>
      </c>
      <c r="K2754">
        <f ca="1">J2754*EXP(-'Vasicek Examples'!$B$1/12)+(1-EXP(-'Vasicek Examples'!$B$1/12))*'Vasicek Examples'!$B$2+SQRT('Vasicek Examples'!$B$3^2/2/'Vasicek Examples'!$B$1*(1-EXP(-2*'Vasicek Examples'!$B$1/12)))*NORMSINV(RAND())</f>
        <v>2.9716577812373465E-2</v>
      </c>
      <c r="L2754">
        <f ca="1">K2754*EXP(-'Vasicek Examples'!$B$1/12)+(1-EXP(-'Vasicek Examples'!$B$1/12))*'Vasicek Examples'!$B$2+SQRT('Vasicek Examples'!$B$3^2/2/'Vasicek Examples'!$B$1*(1-EXP(-2*'Vasicek Examples'!$B$1/12)))*NORMSINV(RAND())</f>
        <v>3.9157101790787172E-2</v>
      </c>
      <c r="M2754">
        <f ca="1">L2754*EXP(-'Vasicek Examples'!$B$1/12)+(1-EXP(-'Vasicek Examples'!$B$1/12))*'Vasicek Examples'!$B$2+SQRT('Vasicek Examples'!$B$3^2/2/'Vasicek Examples'!$B$1*(1-EXP(-2*'Vasicek Examples'!$B$1/12)))*NORMSINV(RAND())</f>
        <v>4.1912958086333212E-2</v>
      </c>
      <c r="N2754">
        <f ca="1">M2754*EXP(-'Vasicek Examples'!$B$1/12)+(1-EXP(-'Vasicek Examples'!$B$1/12))*'Vasicek Examples'!$B$2+SQRT('Vasicek Examples'!$B$3^2/2/'Vasicek Examples'!$B$1*(1-EXP(-2*'Vasicek Examples'!$B$1/12)))*NORMSINV(RAND())</f>
        <v>4.304908059723097E-2</v>
      </c>
      <c r="O2754">
        <f t="shared" ca="1" si="170"/>
        <v>3.8613903740926249E-2</v>
      </c>
      <c r="P2754">
        <f t="shared" ca="1" si="171"/>
        <v>0.96212210919079977</v>
      </c>
      <c r="Q2754">
        <f ca="1">EXP(-'Vasicek Examples'!$D$4*N2754+'Vasicek Examples'!$E$4)</f>
        <v>0.96057594499601018</v>
      </c>
      <c r="R2754">
        <f ca="1">MAX(Q2754-'Vasicek Examples'!$B$8,0)</f>
        <v>0</v>
      </c>
      <c r="S2754">
        <f t="shared" ca="1" si="172"/>
        <v>0</v>
      </c>
    </row>
    <row r="2755" spans="1:19" x14ac:dyDescent="0.2">
      <c r="A2755">
        <f t="shared" si="173"/>
        <v>2751</v>
      </c>
      <c r="B2755">
        <f>'Vasicek Examples'!$B$4</f>
        <v>5.2999999999999999E-2</v>
      </c>
      <c r="C2755">
        <f ca="1">B2755*EXP(-'Vasicek Examples'!$B$1/12)+(1-EXP(-'Vasicek Examples'!$B$1/12))*'Vasicek Examples'!$B$2+SQRT('Vasicek Examples'!$B$3^2/2/'Vasicek Examples'!$B$1*(1-EXP(-2*'Vasicek Examples'!$B$1/12)))*NORMSINV(RAND())</f>
        <v>5.736357588149972E-2</v>
      </c>
      <c r="D2755">
        <f ca="1">C2755*EXP(-'Vasicek Examples'!$B$1/12)+(1-EXP(-'Vasicek Examples'!$B$1/12))*'Vasicek Examples'!$B$2+SQRT('Vasicek Examples'!$B$3^2/2/'Vasicek Examples'!$B$1*(1-EXP(-2*'Vasicek Examples'!$B$1/12)))*NORMSINV(RAND())</f>
        <v>7.20181880323775E-2</v>
      </c>
      <c r="E2755">
        <f ca="1">D2755*EXP(-'Vasicek Examples'!$B$1/12)+(1-EXP(-'Vasicek Examples'!$B$1/12))*'Vasicek Examples'!$B$2+SQRT('Vasicek Examples'!$B$3^2/2/'Vasicek Examples'!$B$1*(1-EXP(-2*'Vasicek Examples'!$B$1/12)))*NORMSINV(RAND())</f>
        <v>6.768086050168956E-2</v>
      </c>
      <c r="F2755">
        <f ca="1">E2755*EXP(-'Vasicek Examples'!$B$1/12)+(1-EXP(-'Vasicek Examples'!$B$1/12))*'Vasicek Examples'!$B$2+SQRT('Vasicek Examples'!$B$3^2/2/'Vasicek Examples'!$B$1*(1-EXP(-2*'Vasicek Examples'!$B$1/12)))*NORMSINV(RAND())</f>
        <v>6.9509261844069248E-2</v>
      </c>
      <c r="G2755">
        <f ca="1">F2755*EXP(-'Vasicek Examples'!$B$1/12)+(1-EXP(-'Vasicek Examples'!$B$1/12))*'Vasicek Examples'!$B$2+SQRT('Vasicek Examples'!$B$3^2/2/'Vasicek Examples'!$B$1*(1-EXP(-2*'Vasicek Examples'!$B$1/12)))*NORMSINV(RAND())</f>
        <v>7.0566273364013166E-2</v>
      </c>
      <c r="H2755">
        <f ca="1">G2755*EXP(-'Vasicek Examples'!$B$1/12)+(1-EXP(-'Vasicek Examples'!$B$1/12))*'Vasicek Examples'!$B$2+SQRT('Vasicek Examples'!$B$3^2/2/'Vasicek Examples'!$B$1*(1-EXP(-2*'Vasicek Examples'!$B$1/12)))*NORMSINV(RAND())</f>
        <v>7.079211653032226E-2</v>
      </c>
      <c r="I2755">
        <f ca="1">H2755*EXP(-'Vasicek Examples'!$B$1/12)+(1-EXP(-'Vasicek Examples'!$B$1/12))*'Vasicek Examples'!$B$2+SQRT('Vasicek Examples'!$B$3^2/2/'Vasicek Examples'!$B$1*(1-EXP(-2*'Vasicek Examples'!$B$1/12)))*NORMSINV(RAND())</f>
        <v>6.3024475180276193E-2</v>
      </c>
      <c r="J2755">
        <f ca="1">I2755*EXP(-'Vasicek Examples'!$B$1/12)+(1-EXP(-'Vasicek Examples'!$B$1/12))*'Vasicek Examples'!$B$2+SQRT('Vasicek Examples'!$B$3^2/2/'Vasicek Examples'!$B$1*(1-EXP(-2*'Vasicek Examples'!$B$1/12)))*NORMSINV(RAND())</f>
        <v>6.997903336648717E-2</v>
      </c>
      <c r="K2755">
        <f ca="1">J2755*EXP(-'Vasicek Examples'!$B$1/12)+(1-EXP(-'Vasicek Examples'!$B$1/12))*'Vasicek Examples'!$B$2+SQRT('Vasicek Examples'!$B$3^2/2/'Vasicek Examples'!$B$1*(1-EXP(-2*'Vasicek Examples'!$B$1/12)))*NORMSINV(RAND())</f>
        <v>6.1131342749777287E-2</v>
      </c>
      <c r="L2755">
        <f ca="1">K2755*EXP(-'Vasicek Examples'!$B$1/12)+(1-EXP(-'Vasicek Examples'!$B$1/12))*'Vasicek Examples'!$B$2+SQRT('Vasicek Examples'!$B$3^2/2/'Vasicek Examples'!$B$1*(1-EXP(-2*'Vasicek Examples'!$B$1/12)))*NORMSINV(RAND())</f>
        <v>5.2527079230696702E-2</v>
      </c>
      <c r="M2755">
        <f ca="1">L2755*EXP(-'Vasicek Examples'!$B$1/12)+(1-EXP(-'Vasicek Examples'!$B$1/12))*'Vasicek Examples'!$B$2+SQRT('Vasicek Examples'!$B$3^2/2/'Vasicek Examples'!$B$1*(1-EXP(-2*'Vasicek Examples'!$B$1/12)))*NORMSINV(RAND())</f>
        <v>5.864428178414182E-2</v>
      </c>
      <c r="N2755">
        <f ca="1">M2755*EXP(-'Vasicek Examples'!$B$1/12)+(1-EXP(-'Vasicek Examples'!$B$1/12))*'Vasicek Examples'!$B$2+SQRT('Vasicek Examples'!$B$3^2/2/'Vasicek Examples'!$B$1*(1-EXP(-2*'Vasicek Examples'!$B$1/12)))*NORMSINV(RAND())</f>
        <v>5.0316507521961838E-2</v>
      </c>
      <c r="O2755">
        <f t="shared" ca="1" si="170"/>
        <v>5.9142746190465133E-2</v>
      </c>
      <c r="P2755">
        <f t="shared" ca="1" si="171"/>
        <v>0.9425722109611403</v>
      </c>
      <c r="Q2755">
        <f ca="1">EXP(-'Vasicek Examples'!$D$4*N2755+'Vasicek Examples'!$E$4)</f>
        <v>0.95509807153696713</v>
      </c>
      <c r="R2755">
        <f ca="1">MAX(Q2755-'Vasicek Examples'!$B$8,0)</f>
        <v>0</v>
      </c>
      <c r="S2755">
        <f t="shared" ca="1" si="172"/>
        <v>0</v>
      </c>
    </row>
    <row r="2756" spans="1:19" x14ac:dyDescent="0.2">
      <c r="A2756">
        <f t="shared" si="173"/>
        <v>2752</v>
      </c>
      <c r="B2756">
        <f>'Vasicek Examples'!$B$4</f>
        <v>5.2999999999999999E-2</v>
      </c>
      <c r="C2756">
        <f ca="1">B2756*EXP(-'Vasicek Examples'!$B$1/12)+(1-EXP(-'Vasicek Examples'!$B$1/12))*'Vasicek Examples'!$B$2+SQRT('Vasicek Examples'!$B$3^2/2/'Vasicek Examples'!$B$1*(1-EXP(-2*'Vasicek Examples'!$B$1/12)))*NORMSINV(RAND())</f>
        <v>5.7922542498471334E-2</v>
      </c>
      <c r="D2756">
        <f ca="1">C2756*EXP(-'Vasicek Examples'!$B$1/12)+(1-EXP(-'Vasicek Examples'!$B$1/12))*'Vasicek Examples'!$B$2+SQRT('Vasicek Examples'!$B$3^2/2/'Vasicek Examples'!$B$1*(1-EXP(-2*'Vasicek Examples'!$B$1/12)))*NORMSINV(RAND())</f>
        <v>5.9734701750755084E-2</v>
      </c>
      <c r="E2756">
        <f ca="1">D2756*EXP(-'Vasicek Examples'!$B$1/12)+(1-EXP(-'Vasicek Examples'!$B$1/12))*'Vasicek Examples'!$B$2+SQRT('Vasicek Examples'!$B$3^2/2/'Vasicek Examples'!$B$1*(1-EXP(-2*'Vasicek Examples'!$B$1/12)))*NORMSINV(RAND())</f>
        <v>5.9822036661930415E-2</v>
      </c>
      <c r="F2756">
        <f ca="1">E2756*EXP(-'Vasicek Examples'!$B$1/12)+(1-EXP(-'Vasicek Examples'!$B$1/12))*'Vasicek Examples'!$B$2+SQRT('Vasicek Examples'!$B$3^2/2/'Vasicek Examples'!$B$1*(1-EXP(-2*'Vasicek Examples'!$B$1/12)))*NORMSINV(RAND())</f>
        <v>6.440585450846617E-2</v>
      </c>
      <c r="G2756">
        <f ca="1">F2756*EXP(-'Vasicek Examples'!$B$1/12)+(1-EXP(-'Vasicek Examples'!$B$1/12))*'Vasicek Examples'!$B$2+SQRT('Vasicek Examples'!$B$3^2/2/'Vasicek Examples'!$B$1*(1-EXP(-2*'Vasicek Examples'!$B$1/12)))*NORMSINV(RAND())</f>
        <v>6.173523132455247E-2</v>
      </c>
      <c r="H2756">
        <f ca="1">G2756*EXP(-'Vasicek Examples'!$B$1/12)+(1-EXP(-'Vasicek Examples'!$B$1/12))*'Vasicek Examples'!$B$2+SQRT('Vasicek Examples'!$B$3^2/2/'Vasicek Examples'!$B$1*(1-EXP(-2*'Vasicek Examples'!$B$1/12)))*NORMSINV(RAND())</f>
        <v>6.1651446923254589E-2</v>
      </c>
      <c r="I2756">
        <f ca="1">H2756*EXP(-'Vasicek Examples'!$B$1/12)+(1-EXP(-'Vasicek Examples'!$B$1/12))*'Vasicek Examples'!$B$2+SQRT('Vasicek Examples'!$B$3^2/2/'Vasicek Examples'!$B$1*(1-EXP(-2*'Vasicek Examples'!$B$1/12)))*NORMSINV(RAND())</f>
        <v>5.9216296826743946E-2</v>
      </c>
      <c r="J2756">
        <f ca="1">I2756*EXP(-'Vasicek Examples'!$B$1/12)+(1-EXP(-'Vasicek Examples'!$B$1/12))*'Vasicek Examples'!$B$2+SQRT('Vasicek Examples'!$B$3^2/2/'Vasicek Examples'!$B$1*(1-EXP(-2*'Vasicek Examples'!$B$1/12)))*NORMSINV(RAND())</f>
        <v>6.4815170758931617E-2</v>
      </c>
      <c r="K2756">
        <f ca="1">J2756*EXP(-'Vasicek Examples'!$B$1/12)+(1-EXP(-'Vasicek Examples'!$B$1/12))*'Vasicek Examples'!$B$2+SQRT('Vasicek Examples'!$B$3^2/2/'Vasicek Examples'!$B$1*(1-EXP(-2*'Vasicek Examples'!$B$1/12)))*NORMSINV(RAND())</f>
        <v>6.179339952388075E-2</v>
      </c>
      <c r="L2756">
        <f ca="1">K2756*EXP(-'Vasicek Examples'!$B$1/12)+(1-EXP(-'Vasicek Examples'!$B$1/12))*'Vasicek Examples'!$B$2+SQRT('Vasicek Examples'!$B$3^2/2/'Vasicek Examples'!$B$1*(1-EXP(-2*'Vasicek Examples'!$B$1/12)))*NORMSINV(RAND())</f>
        <v>5.3411429356904225E-2</v>
      </c>
      <c r="M2756">
        <f ca="1">L2756*EXP(-'Vasicek Examples'!$B$1/12)+(1-EXP(-'Vasicek Examples'!$B$1/12))*'Vasicek Examples'!$B$2+SQRT('Vasicek Examples'!$B$3^2/2/'Vasicek Examples'!$B$1*(1-EXP(-2*'Vasicek Examples'!$B$1/12)))*NORMSINV(RAND())</f>
        <v>5.5144917592847446E-2</v>
      </c>
      <c r="N2756">
        <f ca="1">M2756*EXP(-'Vasicek Examples'!$B$1/12)+(1-EXP(-'Vasicek Examples'!$B$1/12))*'Vasicek Examples'!$B$2+SQRT('Vasicek Examples'!$B$3^2/2/'Vasicek Examples'!$B$1*(1-EXP(-2*'Vasicek Examples'!$B$1/12)))*NORMSINV(RAND())</f>
        <v>5.1545412864066539E-2</v>
      </c>
      <c r="O2756">
        <f t="shared" ca="1" si="170"/>
        <v>5.470537190912797E-2</v>
      </c>
      <c r="P2756">
        <f t="shared" ca="1" si="171"/>
        <v>0.94676405014985743</v>
      </c>
      <c r="Q2756">
        <f ca="1">EXP(-'Vasicek Examples'!$D$4*N2756+'Vasicek Examples'!$E$4)</f>
        <v>0.95417486831230613</v>
      </c>
      <c r="R2756">
        <f ca="1">MAX(Q2756-'Vasicek Examples'!$B$8,0)</f>
        <v>0</v>
      </c>
      <c r="S2756">
        <f t="shared" ca="1" si="172"/>
        <v>0</v>
      </c>
    </row>
    <row r="2757" spans="1:19" x14ac:dyDescent="0.2">
      <c r="A2757">
        <f t="shared" si="173"/>
        <v>2753</v>
      </c>
      <c r="B2757">
        <f>'Vasicek Examples'!$B$4</f>
        <v>5.2999999999999999E-2</v>
      </c>
      <c r="C2757">
        <f ca="1">B2757*EXP(-'Vasicek Examples'!$B$1/12)+(1-EXP(-'Vasicek Examples'!$B$1/12))*'Vasicek Examples'!$B$2+SQRT('Vasicek Examples'!$B$3^2/2/'Vasicek Examples'!$B$1*(1-EXP(-2*'Vasicek Examples'!$B$1/12)))*NORMSINV(RAND())</f>
        <v>5.4335524693810124E-2</v>
      </c>
      <c r="D2757">
        <f ca="1">C2757*EXP(-'Vasicek Examples'!$B$1/12)+(1-EXP(-'Vasicek Examples'!$B$1/12))*'Vasicek Examples'!$B$2+SQRT('Vasicek Examples'!$B$3^2/2/'Vasicek Examples'!$B$1*(1-EXP(-2*'Vasicek Examples'!$B$1/12)))*NORMSINV(RAND())</f>
        <v>4.8431944267036509E-2</v>
      </c>
      <c r="E2757">
        <f ca="1">D2757*EXP(-'Vasicek Examples'!$B$1/12)+(1-EXP(-'Vasicek Examples'!$B$1/12))*'Vasicek Examples'!$B$2+SQRT('Vasicek Examples'!$B$3^2/2/'Vasicek Examples'!$B$1*(1-EXP(-2*'Vasicek Examples'!$B$1/12)))*NORMSINV(RAND())</f>
        <v>4.5973204903038661E-2</v>
      </c>
      <c r="F2757">
        <f ca="1">E2757*EXP(-'Vasicek Examples'!$B$1/12)+(1-EXP(-'Vasicek Examples'!$B$1/12))*'Vasicek Examples'!$B$2+SQRT('Vasicek Examples'!$B$3^2/2/'Vasicek Examples'!$B$1*(1-EXP(-2*'Vasicek Examples'!$B$1/12)))*NORMSINV(RAND())</f>
        <v>3.9337073260685057E-2</v>
      </c>
      <c r="G2757">
        <f ca="1">F2757*EXP(-'Vasicek Examples'!$B$1/12)+(1-EXP(-'Vasicek Examples'!$B$1/12))*'Vasicek Examples'!$B$2+SQRT('Vasicek Examples'!$B$3^2/2/'Vasicek Examples'!$B$1*(1-EXP(-2*'Vasicek Examples'!$B$1/12)))*NORMSINV(RAND())</f>
        <v>3.4844134230130927E-2</v>
      </c>
      <c r="H2757">
        <f ca="1">G2757*EXP(-'Vasicek Examples'!$B$1/12)+(1-EXP(-'Vasicek Examples'!$B$1/12))*'Vasicek Examples'!$B$2+SQRT('Vasicek Examples'!$B$3^2/2/'Vasicek Examples'!$B$1*(1-EXP(-2*'Vasicek Examples'!$B$1/12)))*NORMSINV(RAND())</f>
        <v>3.4510192145744613E-2</v>
      </c>
      <c r="I2757">
        <f ca="1">H2757*EXP(-'Vasicek Examples'!$B$1/12)+(1-EXP(-'Vasicek Examples'!$B$1/12))*'Vasicek Examples'!$B$2+SQRT('Vasicek Examples'!$B$3^2/2/'Vasicek Examples'!$B$1*(1-EXP(-2*'Vasicek Examples'!$B$1/12)))*NORMSINV(RAND())</f>
        <v>3.4854079501577061E-2</v>
      </c>
      <c r="J2757">
        <f ca="1">I2757*EXP(-'Vasicek Examples'!$B$1/12)+(1-EXP(-'Vasicek Examples'!$B$1/12))*'Vasicek Examples'!$B$2+SQRT('Vasicek Examples'!$B$3^2/2/'Vasicek Examples'!$B$1*(1-EXP(-2*'Vasicek Examples'!$B$1/12)))*NORMSINV(RAND())</f>
        <v>3.750255178753184E-2</v>
      </c>
      <c r="K2757">
        <f ca="1">J2757*EXP(-'Vasicek Examples'!$B$1/12)+(1-EXP(-'Vasicek Examples'!$B$1/12))*'Vasicek Examples'!$B$2+SQRT('Vasicek Examples'!$B$3^2/2/'Vasicek Examples'!$B$1*(1-EXP(-2*'Vasicek Examples'!$B$1/12)))*NORMSINV(RAND())</f>
        <v>3.5574566072209227E-2</v>
      </c>
      <c r="L2757">
        <f ca="1">K2757*EXP(-'Vasicek Examples'!$B$1/12)+(1-EXP(-'Vasicek Examples'!$B$1/12))*'Vasicek Examples'!$B$2+SQRT('Vasicek Examples'!$B$3^2/2/'Vasicek Examples'!$B$1*(1-EXP(-2*'Vasicek Examples'!$B$1/12)))*NORMSINV(RAND())</f>
        <v>4.2368218569805362E-2</v>
      </c>
      <c r="M2757">
        <f ca="1">L2757*EXP(-'Vasicek Examples'!$B$1/12)+(1-EXP(-'Vasicek Examples'!$B$1/12))*'Vasicek Examples'!$B$2+SQRT('Vasicek Examples'!$B$3^2/2/'Vasicek Examples'!$B$1*(1-EXP(-2*'Vasicek Examples'!$B$1/12)))*NORMSINV(RAND())</f>
        <v>4.2887102177655866E-2</v>
      </c>
      <c r="N2757">
        <f ca="1">M2757*EXP(-'Vasicek Examples'!$B$1/12)+(1-EXP(-'Vasicek Examples'!$B$1/12))*'Vasicek Examples'!$B$2+SQRT('Vasicek Examples'!$B$3^2/2/'Vasicek Examples'!$B$1*(1-EXP(-2*'Vasicek Examples'!$B$1/12)))*NORMSINV(RAND())</f>
        <v>4.6395908252810023E-2</v>
      </c>
      <c r="O2757">
        <f t="shared" ca="1" si="170"/>
        <v>3.7220731949060434E-2</v>
      </c>
      <c r="P2757">
        <f t="shared" ca="1" si="171"/>
        <v>0.96346344471210776</v>
      </c>
      <c r="Q2757">
        <f ca="1">EXP(-'Vasicek Examples'!$D$4*N2757+'Vasicek Examples'!$E$4)</f>
        <v>0.95804935854481355</v>
      </c>
      <c r="R2757">
        <f ca="1">MAX(Q2757-'Vasicek Examples'!$B$8,0)</f>
        <v>0</v>
      </c>
      <c r="S2757">
        <f t="shared" ca="1" si="172"/>
        <v>0</v>
      </c>
    </row>
    <row r="2758" spans="1:19" x14ac:dyDescent="0.2">
      <c r="A2758">
        <f t="shared" si="173"/>
        <v>2754</v>
      </c>
      <c r="B2758">
        <f>'Vasicek Examples'!$B$4</f>
        <v>5.2999999999999999E-2</v>
      </c>
      <c r="C2758">
        <f ca="1">B2758*EXP(-'Vasicek Examples'!$B$1/12)+(1-EXP(-'Vasicek Examples'!$B$1/12))*'Vasicek Examples'!$B$2+SQRT('Vasicek Examples'!$B$3^2/2/'Vasicek Examples'!$B$1*(1-EXP(-2*'Vasicek Examples'!$B$1/12)))*NORMSINV(RAND())</f>
        <v>4.9972010530174485E-2</v>
      </c>
      <c r="D2758">
        <f ca="1">C2758*EXP(-'Vasicek Examples'!$B$1/12)+(1-EXP(-'Vasicek Examples'!$B$1/12))*'Vasicek Examples'!$B$2+SQRT('Vasicek Examples'!$B$3^2/2/'Vasicek Examples'!$B$1*(1-EXP(-2*'Vasicek Examples'!$B$1/12)))*NORMSINV(RAND())</f>
        <v>4.1292151075203565E-2</v>
      </c>
      <c r="E2758">
        <f ca="1">D2758*EXP(-'Vasicek Examples'!$B$1/12)+(1-EXP(-'Vasicek Examples'!$B$1/12))*'Vasicek Examples'!$B$2+SQRT('Vasicek Examples'!$B$3^2/2/'Vasicek Examples'!$B$1*(1-EXP(-2*'Vasicek Examples'!$B$1/12)))*NORMSINV(RAND())</f>
        <v>3.6502004099516872E-2</v>
      </c>
      <c r="F2758">
        <f ca="1">E2758*EXP(-'Vasicek Examples'!$B$1/12)+(1-EXP(-'Vasicek Examples'!$B$1/12))*'Vasicek Examples'!$B$2+SQRT('Vasicek Examples'!$B$3^2/2/'Vasicek Examples'!$B$1*(1-EXP(-2*'Vasicek Examples'!$B$1/12)))*NORMSINV(RAND())</f>
        <v>3.8731380920127123E-2</v>
      </c>
      <c r="G2758">
        <f ca="1">F2758*EXP(-'Vasicek Examples'!$B$1/12)+(1-EXP(-'Vasicek Examples'!$B$1/12))*'Vasicek Examples'!$B$2+SQRT('Vasicek Examples'!$B$3^2/2/'Vasicek Examples'!$B$1*(1-EXP(-2*'Vasicek Examples'!$B$1/12)))*NORMSINV(RAND())</f>
        <v>2.5329307455604994E-2</v>
      </c>
      <c r="H2758">
        <f ca="1">G2758*EXP(-'Vasicek Examples'!$B$1/12)+(1-EXP(-'Vasicek Examples'!$B$1/12))*'Vasicek Examples'!$B$2+SQRT('Vasicek Examples'!$B$3^2/2/'Vasicek Examples'!$B$1*(1-EXP(-2*'Vasicek Examples'!$B$1/12)))*NORMSINV(RAND())</f>
        <v>2.5249779788393528E-2</v>
      </c>
      <c r="I2758">
        <f ca="1">H2758*EXP(-'Vasicek Examples'!$B$1/12)+(1-EXP(-'Vasicek Examples'!$B$1/12))*'Vasicek Examples'!$B$2+SQRT('Vasicek Examples'!$B$3^2/2/'Vasicek Examples'!$B$1*(1-EXP(-2*'Vasicek Examples'!$B$1/12)))*NORMSINV(RAND())</f>
        <v>2.2000940189864742E-2</v>
      </c>
      <c r="J2758">
        <f ca="1">I2758*EXP(-'Vasicek Examples'!$B$1/12)+(1-EXP(-'Vasicek Examples'!$B$1/12))*'Vasicek Examples'!$B$2+SQRT('Vasicek Examples'!$B$3^2/2/'Vasicek Examples'!$B$1*(1-EXP(-2*'Vasicek Examples'!$B$1/12)))*NORMSINV(RAND())</f>
        <v>2.5240771193182701E-2</v>
      </c>
      <c r="K2758">
        <f ca="1">J2758*EXP(-'Vasicek Examples'!$B$1/12)+(1-EXP(-'Vasicek Examples'!$B$1/12))*'Vasicek Examples'!$B$2+SQRT('Vasicek Examples'!$B$3^2/2/'Vasicek Examples'!$B$1*(1-EXP(-2*'Vasicek Examples'!$B$1/12)))*NORMSINV(RAND())</f>
        <v>2.3496935437515069E-2</v>
      </c>
      <c r="L2758">
        <f ca="1">K2758*EXP(-'Vasicek Examples'!$B$1/12)+(1-EXP(-'Vasicek Examples'!$B$1/12))*'Vasicek Examples'!$B$2+SQRT('Vasicek Examples'!$B$3^2/2/'Vasicek Examples'!$B$1*(1-EXP(-2*'Vasicek Examples'!$B$1/12)))*NORMSINV(RAND())</f>
        <v>1.6078886714303013E-2</v>
      </c>
      <c r="M2758">
        <f ca="1">L2758*EXP(-'Vasicek Examples'!$B$1/12)+(1-EXP(-'Vasicek Examples'!$B$1/12))*'Vasicek Examples'!$B$2+SQRT('Vasicek Examples'!$B$3^2/2/'Vasicek Examples'!$B$1*(1-EXP(-2*'Vasicek Examples'!$B$1/12)))*NORMSINV(RAND())</f>
        <v>1.7247592622979584E-2</v>
      </c>
      <c r="N2758">
        <f ca="1">M2758*EXP(-'Vasicek Examples'!$B$1/12)+(1-EXP(-'Vasicek Examples'!$B$1/12))*'Vasicek Examples'!$B$2+SQRT('Vasicek Examples'!$B$3^2/2/'Vasicek Examples'!$B$1*(1-EXP(-2*'Vasicek Examples'!$B$1/12)))*NORMSINV(RAND())</f>
        <v>1.2924525843232542E-2</v>
      </c>
      <c r="O2758">
        <f t="shared" ref="O2758:O2821" ca="1" si="174">(SUM(D2758:M2758)+AVERAGE(C2758,N2758))/12</f>
        <v>2.5218168140282892E-2</v>
      </c>
      <c r="P2758">
        <f t="shared" ref="P2758:P2821" ca="1" si="175">EXP(-O2758)</f>
        <v>0.97509715368801564</v>
      </c>
      <c r="Q2758">
        <f ca="1">EXP(-'Vasicek Examples'!$D$4*N2758+'Vasicek Examples'!$E$4)</f>
        <v>0.98361958790185411</v>
      </c>
      <c r="R2758">
        <f ca="1">MAX(Q2758-'Vasicek Examples'!$B$8,0)</f>
        <v>2.292360619774092E-2</v>
      </c>
      <c r="S2758">
        <f t="shared" ref="S2758:S2821" ca="1" si="176">R2758*P2758</f>
        <v>2.2352743155682125E-2</v>
      </c>
    </row>
    <row r="2759" spans="1:19" x14ac:dyDescent="0.2">
      <c r="A2759">
        <f t="shared" ref="A2759:A2822" si="177">A2758+1</f>
        <v>2755</v>
      </c>
      <c r="B2759">
        <f>'Vasicek Examples'!$B$4</f>
        <v>5.2999999999999999E-2</v>
      </c>
      <c r="C2759">
        <f ca="1">B2759*EXP(-'Vasicek Examples'!$B$1/12)+(1-EXP(-'Vasicek Examples'!$B$1/12))*'Vasicek Examples'!$B$2+SQRT('Vasicek Examples'!$B$3^2/2/'Vasicek Examples'!$B$1*(1-EXP(-2*'Vasicek Examples'!$B$1/12)))*NORMSINV(RAND())</f>
        <v>5.8600578331517744E-2</v>
      </c>
      <c r="D2759">
        <f ca="1">C2759*EXP(-'Vasicek Examples'!$B$1/12)+(1-EXP(-'Vasicek Examples'!$B$1/12))*'Vasicek Examples'!$B$2+SQRT('Vasicek Examples'!$B$3^2/2/'Vasicek Examples'!$B$1*(1-EXP(-2*'Vasicek Examples'!$B$1/12)))*NORMSINV(RAND())</f>
        <v>6.1048803439484489E-2</v>
      </c>
      <c r="E2759">
        <f ca="1">D2759*EXP(-'Vasicek Examples'!$B$1/12)+(1-EXP(-'Vasicek Examples'!$B$1/12))*'Vasicek Examples'!$B$2+SQRT('Vasicek Examples'!$B$3^2/2/'Vasicek Examples'!$B$1*(1-EXP(-2*'Vasicek Examples'!$B$1/12)))*NORMSINV(RAND())</f>
        <v>5.8205407850633037E-2</v>
      </c>
      <c r="F2759">
        <f ca="1">E2759*EXP(-'Vasicek Examples'!$B$1/12)+(1-EXP(-'Vasicek Examples'!$B$1/12))*'Vasicek Examples'!$B$2+SQRT('Vasicek Examples'!$B$3^2/2/'Vasicek Examples'!$B$1*(1-EXP(-2*'Vasicek Examples'!$B$1/12)))*NORMSINV(RAND())</f>
        <v>6.0954217189117692E-2</v>
      </c>
      <c r="G2759">
        <f ca="1">F2759*EXP(-'Vasicek Examples'!$B$1/12)+(1-EXP(-'Vasicek Examples'!$B$1/12))*'Vasicek Examples'!$B$2+SQRT('Vasicek Examples'!$B$3^2/2/'Vasicek Examples'!$B$1*(1-EXP(-2*'Vasicek Examples'!$B$1/12)))*NORMSINV(RAND())</f>
        <v>7.0710918382621779E-2</v>
      </c>
      <c r="H2759">
        <f ca="1">G2759*EXP(-'Vasicek Examples'!$B$1/12)+(1-EXP(-'Vasicek Examples'!$B$1/12))*'Vasicek Examples'!$B$2+SQRT('Vasicek Examples'!$B$3^2/2/'Vasicek Examples'!$B$1*(1-EXP(-2*'Vasicek Examples'!$B$1/12)))*NORMSINV(RAND())</f>
        <v>6.1381701756343915E-2</v>
      </c>
      <c r="I2759">
        <f ca="1">H2759*EXP(-'Vasicek Examples'!$B$1/12)+(1-EXP(-'Vasicek Examples'!$B$1/12))*'Vasicek Examples'!$B$2+SQRT('Vasicek Examples'!$B$3^2/2/'Vasicek Examples'!$B$1*(1-EXP(-2*'Vasicek Examples'!$B$1/12)))*NORMSINV(RAND())</f>
        <v>6.6840066593882641E-2</v>
      </c>
      <c r="J2759">
        <f ca="1">I2759*EXP(-'Vasicek Examples'!$B$1/12)+(1-EXP(-'Vasicek Examples'!$B$1/12))*'Vasicek Examples'!$B$2+SQRT('Vasicek Examples'!$B$3^2/2/'Vasicek Examples'!$B$1*(1-EXP(-2*'Vasicek Examples'!$B$1/12)))*NORMSINV(RAND())</f>
        <v>6.6353754874288004E-2</v>
      </c>
      <c r="K2759">
        <f ca="1">J2759*EXP(-'Vasicek Examples'!$B$1/12)+(1-EXP(-'Vasicek Examples'!$B$1/12))*'Vasicek Examples'!$B$2+SQRT('Vasicek Examples'!$B$3^2/2/'Vasicek Examples'!$B$1*(1-EXP(-2*'Vasicek Examples'!$B$1/12)))*NORMSINV(RAND())</f>
        <v>5.5894305314199498E-2</v>
      </c>
      <c r="L2759">
        <f ca="1">K2759*EXP(-'Vasicek Examples'!$B$1/12)+(1-EXP(-'Vasicek Examples'!$B$1/12))*'Vasicek Examples'!$B$2+SQRT('Vasicek Examples'!$B$3^2/2/'Vasicek Examples'!$B$1*(1-EXP(-2*'Vasicek Examples'!$B$1/12)))*NORMSINV(RAND())</f>
        <v>5.7555728290862244E-2</v>
      </c>
      <c r="M2759">
        <f ca="1">L2759*EXP(-'Vasicek Examples'!$B$1/12)+(1-EXP(-'Vasicek Examples'!$B$1/12))*'Vasicek Examples'!$B$2+SQRT('Vasicek Examples'!$B$3^2/2/'Vasicek Examples'!$B$1*(1-EXP(-2*'Vasicek Examples'!$B$1/12)))*NORMSINV(RAND())</f>
        <v>4.9843918371947078E-2</v>
      </c>
      <c r="N2759">
        <f ca="1">M2759*EXP(-'Vasicek Examples'!$B$1/12)+(1-EXP(-'Vasicek Examples'!$B$1/12))*'Vasicek Examples'!$B$2+SQRT('Vasicek Examples'!$B$3^2/2/'Vasicek Examples'!$B$1*(1-EXP(-2*'Vasicek Examples'!$B$1/12)))*NORMSINV(RAND())</f>
        <v>4.1974806233939815E-2</v>
      </c>
      <c r="O2759">
        <f t="shared" ca="1" si="174"/>
        <v>5.4923042862175774E-2</v>
      </c>
      <c r="P2759">
        <f t="shared" ca="1" si="175"/>
        <v>0.94655798954426773</v>
      </c>
      <c r="Q2759">
        <f ca="1">EXP(-'Vasicek Examples'!$D$4*N2759+'Vasicek Examples'!$E$4)</f>
        <v>0.96138834777046456</v>
      </c>
      <c r="R2759">
        <f ca="1">MAX(Q2759-'Vasicek Examples'!$B$8,0)</f>
        <v>6.9236606635136866E-4</v>
      </c>
      <c r="S2759">
        <f t="shared" ca="1" si="176"/>
        <v>6.5536463179422454E-4</v>
      </c>
    </row>
    <row r="2760" spans="1:19" x14ac:dyDescent="0.2">
      <c r="A2760">
        <f t="shared" si="177"/>
        <v>2756</v>
      </c>
      <c r="B2760">
        <f>'Vasicek Examples'!$B$4</f>
        <v>5.2999999999999999E-2</v>
      </c>
      <c r="C2760">
        <f ca="1">B2760*EXP(-'Vasicek Examples'!$B$1/12)+(1-EXP(-'Vasicek Examples'!$B$1/12))*'Vasicek Examples'!$B$2+SQRT('Vasicek Examples'!$B$3^2/2/'Vasicek Examples'!$B$1*(1-EXP(-2*'Vasicek Examples'!$B$1/12)))*NORMSINV(RAND())</f>
        <v>4.9515164465347442E-2</v>
      </c>
      <c r="D2760">
        <f ca="1">C2760*EXP(-'Vasicek Examples'!$B$1/12)+(1-EXP(-'Vasicek Examples'!$B$1/12))*'Vasicek Examples'!$B$2+SQRT('Vasicek Examples'!$B$3^2/2/'Vasicek Examples'!$B$1*(1-EXP(-2*'Vasicek Examples'!$B$1/12)))*NORMSINV(RAND())</f>
        <v>5.3073269879462454E-2</v>
      </c>
      <c r="E2760">
        <f ca="1">D2760*EXP(-'Vasicek Examples'!$B$1/12)+(1-EXP(-'Vasicek Examples'!$B$1/12))*'Vasicek Examples'!$B$2+SQRT('Vasicek Examples'!$B$3^2/2/'Vasicek Examples'!$B$1*(1-EXP(-2*'Vasicek Examples'!$B$1/12)))*NORMSINV(RAND())</f>
        <v>4.3881737620015564E-2</v>
      </c>
      <c r="F2760">
        <f ca="1">E2760*EXP(-'Vasicek Examples'!$B$1/12)+(1-EXP(-'Vasicek Examples'!$B$1/12))*'Vasicek Examples'!$B$2+SQRT('Vasicek Examples'!$B$3^2/2/'Vasicek Examples'!$B$1*(1-EXP(-2*'Vasicek Examples'!$B$1/12)))*NORMSINV(RAND())</f>
        <v>4.5364398242662356E-2</v>
      </c>
      <c r="G2760">
        <f ca="1">F2760*EXP(-'Vasicek Examples'!$B$1/12)+(1-EXP(-'Vasicek Examples'!$B$1/12))*'Vasicek Examples'!$B$2+SQRT('Vasicek Examples'!$B$3^2/2/'Vasicek Examples'!$B$1*(1-EXP(-2*'Vasicek Examples'!$B$1/12)))*NORMSINV(RAND())</f>
        <v>3.383817557452623E-2</v>
      </c>
      <c r="H2760">
        <f ca="1">G2760*EXP(-'Vasicek Examples'!$B$1/12)+(1-EXP(-'Vasicek Examples'!$B$1/12))*'Vasicek Examples'!$B$2+SQRT('Vasicek Examples'!$B$3^2/2/'Vasicek Examples'!$B$1*(1-EXP(-2*'Vasicek Examples'!$B$1/12)))*NORMSINV(RAND())</f>
        <v>3.9473695167734295E-2</v>
      </c>
      <c r="I2760">
        <f ca="1">H2760*EXP(-'Vasicek Examples'!$B$1/12)+(1-EXP(-'Vasicek Examples'!$B$1/12))*'Vasicek Examples'!$B$2+SQRT('Vasicek Examples'!$B$3^2/2/'Vasicek Examples'!$B$1*(1-EXP(-2*'Vasicek Examples'!$B$1/12)))*NORMSINV(RAND())</f>
        <v>3.578789554166361E-2</v>
      </c>
      <c r="J2760">
        <f ca="1">I2760*EXP(-'Vasicek Examples'!$B$1/12)+(1-EXP(-'Vasicek Examples'!$B$1/12))*'Vasicek Examples'!$B$2+SQRT('Vasicek Examples'!$B$3^2/2/'Vasicek Examples'!$B$1*(1-EXP(-2*'Vasicek Examples'!$B$1/12)))*NORMSINV(RAND())</f>
        <v>3.2613025948124395E-2</v>
      </c>
      <c r="K2760">
        <f ca="1">J2760*EXP(-'Vasicek Examples'!$B$1/12)+(1-EXP(-'Vasicek Examples'!$B$1/12))*'Vasicek Examples'!$B$2+SQRT('Vasicek Examples'!$B$3^2/2/'Vasicek Examples'!$B$1*(1-EXP(-2*'Vasicek Examples'!$B$1/12)))*NORMSINV(RAND())</f>
        <v>2.7983410577871137E-2</v>
      </c>
      <c r="L2760">
        <f ca="1">K2760*EXP(-'Vasicek Examples'!$B$1/12)+(1-EXP(-'Vasicek Examples'!$B$1/12))*'Vasicek Examples'!$B$2+SQRT('Vasicek Examples'!$B$3^2/2/'Vasicek Examples'!$B$1*(1-EXP(-2*'Vasicek Examples'!$B$1/12)))*NORMSINV(RAND())</f>
        <v>2.2722289217487333E-2</v>
      </c>
      <c r="M2760">
        <f ca="1">L2760*EXP(-'Vasicek Examples'!$B$1/12)+(1-EXP(-'Vasicek Examples'!$B$1/12))*'Vasicek Examples'!$B$2+SQRT('Vasicek Examples'!$B$3^2/2/'Vasicek Examples'!$B$1*(1-EXP(-2*'Vasicek Examples'!$B$1/12)))*NORMSINV(RAND())</f>
        <v>1.6085022883879571E-2</v>
      </c>
      <c r="N2760">
        <f ca="1">M2760*EXP(-'Vasicek Examples'!$B$1/12)+(1-EXP(-'Vasicek Examples'!$B$1/12))*'Vasicek Examples'!$B$2+SQRT('Vasicek Examples'!$B$3^2/2/'Vasicek Examples'!$B$1*(1-EXP(-2*'Vasicek Examples'!$B$1/12)))*NORMSINV(RAND())</f>
        <v>1.1550788014816845E-2</v>
      </c>
      <c r="O2760">
        <f t="shared" ca="1" si="174"/>
        <v>3.1779658074459087E-2</v>
      </c>
      <c r="P2760">
        <f t="shared" ca="1" si="175"/>
        <v>0.9687200081968893</v>
      </c>
      <c r="Q2760">
        <f ca="1">EXP(-'Vasicek Examples'!$D$4*N2760+'Vasicek Examples'!$E$4)</f>
        <v>0.98468350230088664</v>
      </c>
      <c r="R2760">
        <f ca="1">MAX(Q2760-'Vasicek Examples'!$B$8,0)</f>
        <v>2.3987520596773448E-2</v>
      </c>
      <c r="S2760">
        <f t="shared" ca="1" si="176"/>
        <v>2.3237191149129425E-2</v>
      </c>
    </row>
    <row r="2761" spans="1:19" x14ac:dyDescent="0.2">
      <c r="A2761">
        <f t="shared" si="177"/>
        <v>2757</v>
      </c>
      <c r="B2761">
        <f>'Vasicek Examples'!$B$4</f>
        <v>5.2999999999999999E-2</v>
      </c>
      <c r="C2761">
        <f ca="1">B2761*EXP(-'Vasicek Examples'!$B$1/12)+(1-EXP(-'Vasicek Examples'!$B$1/12))*'Vasicek Examples'!$B$2+SQRT('Vasicek Examples'!$B$3^2/2/'Vasicek Examples'!$B$1*(1-EXP(-2*'Vasicek Examples'!$B$1/12)))*NORMSINV(RAND())</f>
        <v>4.9487821586847697E-2</v>
      </c>
      <c r="D2761">
        <f ca="1">C2761*EXP(-'Vasicek Examples'!$B$1/12)+(1-EXP(-'Vasicek Examples'!$B$1/12))*'Vasicek Examples'!$B$2+SQRT('Vasicek Examples'!$B$3^2/2/'Vasicek Examples'!$B$1*(1-EXP(-2*'Vasicek Examples'!$B$1/12)))*NORMSINV(RAND())</f>
        <v>5.6990404812162131E-2</v>
      </c>
      <c r="E2761">
        <f ca="1">D2761*EXP(-'Vasicek Examples'!$B$1/12)+(1-EXP(-'Vasicek Examples'!$B$1/12))*'Vasicek Examples'!$B$2+SQRT('Vasicek Examples'!$B$3^2/2/'Vasicek Examples'!$B$1*(1-EXP(-2*'Vasicek Examples'!$B$1/12)))*NORMSINV(RAND())</f>
        <v>5.8456437250300065E-2</v>
      </c>
      <c r="F2761">
        <f ca="1">E2761*EXP(-'Vasicek Examples'!$B$1/12)+(1-EXP(-'Vasicek Examples'!$B$1/12))*'Vasicek Examples'!$B$2+SQRT('Vasicek Examples'!$B$3^2/2/'Vasicek Examples'!$B$1*(1-EXP(-2*'Vasicek Examples'!$B$1/12)))*NORMSINV(RAND())</f>
        <v>6.0185476509232901E-2</v>
      </c>
      <c r="G2761">
        <f ca="1">F2761*EXP(-'Vasicek Examples'!$B$1/12)+(1-EXP(-'Vasicek Examples'!$B$1/12))*'Vasicek Examples'!$B$2+SQRT('Vasicek Examples'!$B$3^2/2/'Vasicek Examples'!$B$1*(1-EXP(-2*'Vasicek Examples'!$B$1/12)))*NORMSINV(RAND())</f>
        <v>4.6204316621976882E-2</v>
      </c>
      <c r="H2761">
        <f ca="1">G2761*EXP(-'Vasicek Examples'!$B$1/12)+(1-EXP(-'Vasicek Examples'!$B$1/12))*'Vasicek Examples'!$B$2+SQRT('Vasicek Examples'!$B$3^2/2/'Vasicek Examples'!$B$1*(1-EXP(-2*'Vasicek Examples'!$B$1/12)))*NORMSINV(RAND())</f>
        <v>4.1190461190599312E-2</v>
      </c>
      <c r="I2761">
        <f ca="1">H2761*EXP(-'Vasicek Examples'!$B$1/12)+(1-EXP(-'Vasicek Examples'!$B$1/12))*'Vasicek Examples'!$B$2+SQRT('Vasicek Examples'!$B$3^2/2/'Vasicek Examples'!$B$1*(1-EXP(-2*'Vasicek Examples'!$B$1/12)))*NORMSINV(RAND())</f>
        <v>3.9044014934765114E-2</v>
      </c>
      <c r="J2761">
        <f ca="1">I2761*EXP(-'Vasicek Examples'!$B$1/12)+(1-EXP(-'Vasicek Examples'!$B$1/12))*'Vasicek Examples'!$B$2+SQRT('Vasicek Examples'!$B$3^2/2/'Vasicek Examples'!$B$1*(1-EXP(-2*'Vasicek Examples'!$B$1/12)))*NORMSINV(RAND())</f>
        <v>3.7973587470974401E-2</v>
      </c>
      <c r="K2761">
        <f ca="1">J2761*EXP(-'Vasicek Examples'!$B$1/12)+(1-EXP(-'Vasicek Examples'!$B$1/12))*'Vasicek Examples'!$B$2+SQRT('Vasicek Examples'!$B$3^2/2/'Vasicek Examples'!$B$1*(1-EXP(-2*'Vasicek Examples'!$B$1/12)))*NORMSINV(RAND())</f>
        <v>4.0262851947404442E-2</v>
      </c>
      <c r="L2761">
        <f ca="1">K2761*EXP(-'Vasicek Examples'!$B$1/12)+(1-EXP(-'Vasicek Examples'!$B$1/12))*'Vasicek Examples'!$B$2+SQRT('Vasicek Examples'!$B$3^2/2/'Vasicek Examples'!$B$1*(1-EXP(-2*'Vasicek Examples'!$B$1/12)))*NORMSINV(RAND())</f>
        <v>4.3803041844754018E-2</v>
      </c>
      <c r="M2761">
        <f ca="1">L2761*EXP(-'Vasicek Examples'!$B$1/12)+(1-EXP(-'Vasicek Examples'!$B$1/12))*'Vasicek Examples'!$B$2+SQRT('Vasicek Examples'!$B$3^2/2/'Vasicek Examples'!$B$1*(1-EXP(-2*'Vasicek Examples'!$B$1/12)))*NORMSINV(RAND())</f>
        <v>2.8838905097263626E-2</v>
      </c>
      <c r="N2761">
        <f ca="1">M2761*EXP(-'Vasicek Examples'!$B$1/12)+(1-EXP(-'Vasicek Examples'!$B$1/12))*'Vasicek Examples'!$B$2+SQRT('Vasicek Examples'!$B$3^2/2/'Vasicek Examples'!$B$1*(1-EXP(-2*'Vasicek Examples'!$B$1/12)))*NORMSINV(RAND())</f>
        <v>3.0766683847453132E-2</v>
      </c>
      <c r="O2761">
        <f t="shared" ca="1" si="174"/>
        <v>4.1089729199715271E-2</v>
      </c>
      <c r="P2761">
        <f t="shared" ca="1" si="175"/>
        <v>0.95974300911193988</v>
      </c>
      <c r="Q2761">
        <f ca="1">EXP(-'Vasicek Examples'!$D$4*N2761+'Vasicek Examples'!$E$4)</f>
        <v>0.96990539941481957</v>
      </c>
      <c r="R2761">
        <f ca="1">MAX(Q2761-'Vasicek Examples'!$B$8,0)</f>
        <v>9.2094177107063802E-3</v>
      </c>
      <c r="S2761">
        <f t="shared" ca="1" si="176"/>
        <v>8.8386742658421343E-3</v>
      </c>
    </row>
    <row r="2762" spans="1:19" x14ac:dyDescent="0.2">
      <c r="A2762">
        <f t="shared" si="177"/>
        <v>2758</v>
      </c>
      <c r="B2762">
        <f>'Vasicek Examples'!$B$4</f>
        <v>5.2999999999999999E-2</v>
      </c>
      <c r="C2762">
        <f ca="1">B2762*EXP(-'Vasicek Examples'!$B$1/12)+(1-EXP(-'Vasicek Examples'!$B$1/12))*'Vasicek Examples'!$B$2+SQRT('Vasicek Examples'!$B$3^2/2/'Vasicek Examples'!$B$1*(1-EXP(-2*'Vasicek Examples'!$B$1/12)))*NORMSINV(RAND())</f>
        <v>5.3016460980152932E-2</v>
      </c>
      <c r="D2762">
        <f ca="1">C2762*EXP(-'Vasicek Examples'!$B$1/12)+(1-EXP(-'Vasicek Examples'!$B$1/12))*'Vasicek Examples'!$B$2+SQRT('Vasicek Examples'!$B$3^2/2/'Vasicek Examples'!$B$1*(1-EXP(-2*'Vasicek Examples'!$B$1/12)))*NORMSINV(RAND())</f>
        <v>4.3233384563421066E-2</v>
      </c>
      <c r="E2762">
        <f ca="1">D2762*EXP(-'Vasicek Examples'!$B$1/12)+(1-EXP(-'Vasicek Examples'!$B$1/12))*'Vasicek Examples'!$B$2+SQRT('Vasicek Examples'!$B$3^2/2/'Vasicek Examples'!$B$1*(1-EXP(-2*'Vasicek Examples'!$B$1/12)))*NORMSINV(RAND())</f>
        <v>4.6076026774344414E-2</v>
      </c>
      <c r="F2762">
        <f ca="1">E2762*EXP(-'Vasicek Examples'!$B$1/12)+(1-EXP(-'Vasicek Examples'!$B$1/12))*'Vasicek Examples'!$B$2+SQRT('Vasicek Examples'!$B$3^2/2/'Vasicek Examples'!$B$1*(1-EXP(-2*'Vasicek Examples'!$B$1/12)))*NORMSINV(RAND())</f>
        <v>4.854743251028143E-2</v>
      </c>
      <c r="G2762">
        <f ca="1">F2762*EXP(-'Vasicek Examples'!$B$1/12)+(1-EXP(-'Vasicek Examples'!$B$1/12))*'Vasicek Examples'!$B$2+SQRT('Vasicek Examples'!$B$3^2/2/'Vasicek Examples'!$B$1*(1-EXP(-2*'Vasicek Examples'!$B$1/12)))*NORMSINV(RAND())</f>
        <v>4.4334509909651008E-2</v>
      </c>
      <c r="H2762">
        <f ca="1">G2762*EXP(-'Vasicek Examples'!$B$1/12)+(1-EXP(-'Vasicek Examples'!$B$1/12))*'Vasicek Examples'!$B$2+SQRT('Vasicek Examples'!$B$3^2/2/'Vasicek Examples'!$B$1*(1-EXP(-2*'Vasicek Examples'!$B$1/12)))*NORMSINV(RAND())</f>
        <v>4.0010130760881973E-2</v>
      </c>
      <c r="I2762">
        <f ca="1">H2762*EXP(-'Vasicek Examples'!$B$1/12)+(1-EXP(-'Vasicek Examples'!$B$1/12))*'Vasicek Examples'!$B$2+SQRT('Vasicek Examples'!$B$3^2/2/'Vasicek Examples'!$B$1*(1-EXP(-2*'Vasicek Examples'!$B$1/12)))*NORMSINV(RAND())</f>
        <v>3.7419572621713429E-2</v>
      </c>
      <c r="J2762">
        <f ca="1">I2762*EXP(-'Vasicek Examples'!$B$1/12)+(1-EXP(-'Vasicek Examples'!$B$1/12))*'Vasicek Examples'!$B$2+SQRT('Vasicek Examples'!$B$3^2/2/'Vasicek Examples'!$B$1*(1-EXP(-2*'Vasicek Examples'!$B$1/12)))*NORMSINV(RAND())</f>
        <v>3.516700836432856E-2</v>
      </c>
      <c r="K2762">
        <f ca="1">J2762*EXP(-'Vasicek Examples'!$B$1/12)+(1-EXP(-'Vasicek Examples'!$B$1/12))*'Vasicek Examples'!$B$2+SQRT('Vasicek Examples'!$B$3^2/2/'Vasicek Examples'!$B$1*(1-EXP(-2*'Vasicek Examples'!$B$1/12)))*NORMSINV(RAND())</f>
        <v>4.3878028069706247E-2</v>
      </c>
      <c r="L2762">
        <f ca="1">K2762*EXP(-'Vasicek Examples'!$B$1/12)+(1-EXP(-'Vasicek Examples'!$B$1/12))*'Vasicek Examples'!$B$2+SQRT('Vasicek Examples'!$B$3^2/2/'Vasicek Examples'!$B$1*(1-EXP(-2*'Vasicek Examples'!$B$1/12)))*NORMSINV(RAND())</f>
        <v>3.9539082188510433E-2</v>
      </c>
      <c r="M2762">
        <f ca="1">L2762*EXP(-'Vasicek Examples'!$B$1/12)+(1-EXP(-'Vasicek Examples'!$B$1/12))*'Vasicek Examples'!$B$2+SQRT('Vasicek Examples'!$B$3^2/2/'Vasicek Examples'!$B$1*(1-EXP(-2*'Vasicek Examples'!$B$1/12)))*NORMSINV(RAND())</f>
        <v>3.5045039816646979E-2</v>
      </c>
      <c r="N2762">
        <f ca="1">M2762*EXP(-'Vasicek Examples'!$B$1/12)+(1-EXP(-'Vasicek Examples'!$B$1/12))*'Vasicek Examples'!$B$2+SQRT('Vasicek Examples'!$B$3^2/2/'Vasicek Examples'!$B$1*(1-EXP(-2*'Vasicek Examples'!$B$1/12)))*NORMSINV(RAND())</f>
        <v>3.4630497314664617E-2</v>
      </c>
      <c r="O2762">
        <f t="shared" ca="1" si="174"/>
        <v>3.8089474560574522E-2</v>
      </c>
      <c r="P2762">
        <f t="shared" ca="1" si="175"/>
        <v>0.962626806427333</v>
      </c>
      <c r="Q2762">
        <f ca="1">EXP(-'Vasicek Examples'!$D$4*N2762+'Vasicek Examples'!$E$4)</f>
        <v>0.96696079923325862</v>
      </c>
      <c r="R2762">
        <f ca="1">MAX(Q2762-'Vasicek Examples'!$B$8,0)</f>
        <v>6.2648175291454278E-3</v>
      </c>
      <c r="S2762">
        <f t="shared" ca="1" si="176"/>
        <v>6.0306812909312387E-3</v>
      </c>
    </row>
    <row r="2763" spans="1:19" x14ac:dyDescent="0.2">
      <c r="A2763">
        <f t="shared" si="177"/>
        <v>2759</v>
      </c>
      <c r="B2763">
        <f>'Vasicek Examples'!$B$4</f>
        <v>5.2999999999999999E-2</v>
      </c>
      <c r="C2763">
        <f ca="1">B2763*EXP(-'Vasicek Examples'!$B$1/12)+(1-EXP(-'Vasicek Examples'!$B$1/12))*'Vasicek Examples'!$B$2+SQRT('Vasicek Examples'!$B$3^2/2/'Vasicek Examples'!$B$1*(1-EXP(-2*'Vasicek Examples'!$B$1/12)))*NORMSINV(RAND())</f>
        <v>4.1638902279866268E-2</v>
      </c>
      <c r="D2763">
        <f ca="1">C2763*EXP(-'Vasicek Examples'!$B$1/12)+(1-EXP(-'Vasicek Examples'!$B$1/12))*'Vasicek Examples'!$B$2+SQRT('Vasicek Examples'!$B$3^2/2/'Vasicek Examples'!$B$1*(1-EXP(-2*'Vasicek Examples'!$B$1/12)))*NORMSINV(RAND())</f>
        <v>3.9685672482025813E-2</v>
      </c>
      <c r="E2763">
        <f ca="1">D2763*EXP(-'Vasicek Examples'!$B$1/12)+(1-EXP(-'Vasicek Examples'!$B$1/12))*'Vasicek Examples'!$B$2+SQRT('Vasicek Examples'!$B$3^2/2/'Vasicek Examples'!$B$1*(1-EXP(-2*'Vasicek Examples'!$B$1/12)))*NORMSINV(RAND())</f>
        <v>3.9517012709515235E-2</v>
      </c>
      <c r="F2763">
        <f ca="1">E2763*EXP(-'Vasicek Examples'!$B$1/12)+(1-EXP(-'Vasicek Examples'!$B$1/12))*'Vasicek Examples'!$B$2+SQRT('Vasicek Examples'!$B$3^2/2/'Vasicek Examples'!$B$1*(1-EXP(-2*'Vasicek Examples'!$B$1/12)))*NORMSINV(RAND())</f>
        <v>3.2597710914106015E-2</v>
      </c>
      <c r="G2763">
        <f ca="1">F2763*EXP(-'Vasicek Examples'!$B$1/12)+(1-EXP(-'Vasicek Examples'!$B$1/12))*'Vasicek Examples'!$B$2+SQRT('Vasicek Examples'!$B$3^2/2/'Vasicek Examples'!$B$1*(1-EXP(-2*'Vasicek Examples'!$B$1/12)))*NORMSINV(RAND())</f>
        <v>4.1594102345232149E-2</v>
      </c>
      <c r="H2763">
        <f ca="1">G2763*EXP(-'Vasicek Examples'!$B$1/12)+(1-EXP(-'Vasicek Examples'!$B$1/12))*'Vasicek Examples'!$B$2+SQRT('Vasicek Examples'!$B$3^2/2/'Vasicek Examples'!$B$1*(1-EXP(-2*'Vasicek Examples'!$B$1/12)))*NORMSINV(RAND())</f>
        <v>4.7988045728013733E-2</v>
      </c>
      <c r="I2763">
        <f ca="1">H2763*EXP(-'Vasicek Examples'!$B$1/12)+(1-EXP(-'Vasicek Examples'!$B$1/12))*'Vasicek Examples'!$B$2+SQRT('Vasicek Examples'!$B$3^2/2/'Vasicek Examples'!$B$1*(1-EXP(-2*'Vasicek Examples'!$B$1/12)))*NORMSINV(RAND())</f>
        <v>3.916462621717258E-2</v>
      </c>
      <c r="J2763">
        <f ca="1">I2763*EXP(-'Vasicek Examples'!$B$1/12)+(1-EXP(-'Vasicek Examples'!$B$1/12))*'Vasicek Examples'!$B$2+SQRT('Vasicek Examples'!$B$3^2/2/'Vasicek Examples'!$B$1*(1-EXP(-2*'Vasicek Examples'!$B$1/12)))*NORMSINV(RAND())</f>
        <v>3.5824884513987229E-2</v>
      </c>
      <c r="K2763">
        <f ca="1">J2763*EXP(-'Vasicek Examples'!$B$1/12)+(1-EXP(-'Vasicek Examples'!$B$1/12))*'Vasicek Examples'!$B$2+SQRT('Vasicek Examples'!$B$3^2/2/'Vasicek Examples'!$B$1*(1-EXP(-2*'Vasicek Examples'!$B$1/12)))*NORMSINV(RAND())</f>
        <v>3.9538562379500007E-2</v>
      </c>
      <c r="L2763">
        <f ca="1">K2763*EXP(-'Vasicek Examples'!$B$1/12)+(1-EXP(-'Vasicek Examples'!$B$1/12))*'Vasicek Examples'!$B$2+SQRT('Vasicek Examples'!$B$3^2/2/'Vasicek Examples'!$B$1*(1-EXP(-2*'Vasicek Examples'!$B$1/12)))*NORMSINV(RAND())</f>
        <v>4.1606752515498668E-2</v>
      </c>
      <c r="M2763">
        <f ca="1">L2763*EXP(-'Vasicek Examples'!$B$1/12)+(1-EXP(-'Vasicek Examples'!$B$1/12))*'Vasicek Examples'!$B$2+SQRT('Vasicek Examples'!$B$3^2/2/'Vasicek Examples'!$B$1*(1-EXP(-2*'Vasicek Examples'!$B$1/12)))*NORMSINV(RAND())</f>
        <v>4.0903514211652607E-2</v>
      </c>
      <c r="N2763">
        <f ca="1">M2763*EXP(-'Vasicek Examples'!$B$1/12)+(1-EXP(-'Vasicek Examples'!$B$1/12))*'Vasicek Examples'!$B$2+SQRT('Vasicek Examples'!$B$3^2/2/'Vasicek Examples'!$B$1*(1-EXP(-2*'Vasicek Examples'!$B$1/12)))*NORMSINV(RAND())</f>
        <v>3.6732470493565969E-2</v>
      </c>
      <c r="O2763">
        <f t="shared" ca="1" si="174"/>
        <v>3.6467214200285016E-2</v>
      </c>
      <c r="P2763">
        <f t="shared" ca="1" si="175"/>
        <v>0.96418970510868063</v>
      </c>
      <c r="Q2763">
        <f ca="1">EXP(-'Vasicek Examples'!$D$4*N2763+'Vasicek Examples'!$E$4)</f>
        <v>0.9653626483024802</v>
      </c>
      <c r="R2763">
        <f ca="1">MAX(Q2763-'Vasicek Examples'!$B$8,0)</f>
        <v>4.6666665983670086E-3</v>
      </c>
      <c r="S2763">
        <f t="shared" ca="1" si="176"/>
        <v>4.4995518913200161E-3</v>
      </c>
    </row>
    <row r="2764" spans="1:19" x14ac:dyDescent="0.2">
      <c r="A2764">
        <f t="shared" si="177"/>
        <v>2760</v>
      </c>
      <c r="B2764">
        <f>'Vasicek Examples'!$B$4</f>
        <v>5.2999999999999999E-2</v>
      </c>
      <c r="C2764">
        <f ca="1">B2764*EXP(-'Vasicek Examples'!$B$1/12)+(1-EXP(-'Vasicek Examples'!$B$1/12))*'Vasicek Examples'!$B$2+SQRT('Vasicek Examples'!$B$3^2/2/'Vasicek Examples'!$B$1*(1-EXP(-2*'Vasicek Examples'!$B$1/12)))*NORMSINV(RAND())</f>
        <v>5.9105728936086704E-2</v>
      </c>
      <c r="D2764">
        <f ca="1">C2764*EXP(-'Vasicek Examples'!$B$1/12)+(1-EXP(-'Vasicek Examples'!$B$1/12))*'Vasicek Examples'!$B$2+SQRT('Vasicek Examples'!$B$3^2/2/'Vasicek Examples'!$B$1*(1-EXP(-2*'Vasicek Examples'!$B$1/12)))*NORMSINV(RAND())</f>
        <v>6.5938022020054554E-2</v>
      </c>
      <c r="E2764">
        <f ca="1">D2764*EXP(-'Vasicek Examples'!$B$1/12)+(1-EXP(-'Vasicek Examples'!$B$1/12))*'Vasicek Examples'!$B$2+SQRT('Vasicek Examples'!$B$3^2/2/'Vasicek Examples'!$B$1*(1-EXP(-2*'Vasicek Examples'!$B$1/12)))*NORMSINV(RAND())</f>
        <v>6.0016640109938506E-2</v>
      </c>
      <c r="F2764">
        <f ca="1">E2764*EXP(-'Vasicek Examples'!$B$1/12)+(1-EXP(-'Vasicek Examples'!$B$1/12))*'Vasicek Examples'!$B$2+SQRT('Vasicek Examples'!$B$3^2/2/'Vasicek Examples'!$B$1*(1-EXP(-2*'Vasicek Examples'!$B$1/12)))*NORMSINV(RAND())</f>
        <v>6.5631988022773424E-2</v>
      </c>
      <c r="G2764">
        <f ca="1">F2764*EXP(-'Vasicek Examples'!$B$1/12)+(1-EXP(-'Vasicek Examples'!$B$1/12))*'Vasicek Examples'!$B$2+SQRT('Vasicek Examples'!$B$3^2/2/'Vasicek Examples'!$B$1*(1-EXP(-2*'Vasicek Examples'!$B$1/12)))*NORMSINV(RAND())</f>
        <v>6.9284187080775647E-2</v>
      </c>
      <c r="H2764">
        <f ca="1">G2764*EXP(-'Vasicek Examples'!$B$1/12)+(1-EXP(-'Vasicek Examples'!$B$1/12))*'Vasicek Examples'!$B$2+SQRT('Vasicek Examples'!$B$3^2/2/'Vasicek Examples'!$B$1*(1-EXP(-2*'Vasicek Examples'!$B$1/12)))*NORMSINV(RAND())</f>
        <v>7.1940276931302283E-2</v>
      </c>
      <c r="I2764">
        <f ca="1">H2764*EXP(-'Vasicek Examples'!$B$1/12)+(1-EXP(-'Vasicek Examples'!$B$1/12))*'Vasicek Examples'!$B$2+SQRT('Vasicek Examples'!$B$3^2/2/'Vasicek Examples'!$B$1*(1-EXP(-2*'Vasicek Examples'!$B$1/12)))*NORMSINV(RAND())</f>
        <v>8.0248172529795769E-2</v>
      </c>
      <c r="J2764">
        <f ca="1">I2764*EXP(-'Vasicek Examples'!$B$1/12)+(1-EXP(-'Vasicek Examples'!$B$1/12))*'Vasicek Examples'!$B$2+SQRT('Vasicek Examples'!$B$3^2/2/'Vasicek Examples'!$B$1*(1-EXP(-2*'Vasicek Examples'!$B$1/12)))*NORMSINV(RAND())</f>
        <v>8.4623416020655415E-2</v>
      </c>
      <c r="K2764">
        <f ca="1">J2764*EXP(-'Vasicek Examples'!$B$1/12)+(1-EXP(-'Vasicek Examples'!$B$1/12))*'Vasicek Examples'!$B$2+SQRT('Vasicek Examples'!$B$3^2/2/'Vasicek Examples'!$B$1*(1-EXP(-2*'Vasicek Examples'!$B$1/12)))*NORMSINV(RAND())</f>
        <v>7.958805981401372E-2</v>
      </c>
      <c r="L2764">
        <f ca="1">K2764*EXP(-'Vasicek Examples'!$B$1/12)+(1-EXP(-'Vasicek Examples'!$B$1/12))*'Vasicek Examples'!$B$2+SQRT('Vasicek Examples'!$B$3^2/2/'Vasicek Examples'!$B$1*(1-EXP(-2*'Vasicek Examples'!$B$1/12)))*NORMSINV(RAND())</f>
        <v>8.4592469939767309E-2</v>
      </c>
      <c r="M2764">
        <f ca="1">L2764*EXP(-'Vasicek Examples'!$B$1/12)+(1-EXP(-'Vasicek Examples'!$B$1/12))*'Vasicek Examples'!$B$2+SQRT('Vasicek Examples'!$B$3^2/2/'Vasicek Examples'!$B$1*(1-EXP(-2*'Vasicek Examples'!$B$1/12)))*NORMSINV(RAND())</f>
        <v>8.255953795972773E-2</v>
      </c>
      <c r="N2764">
        <f ca="1">M2764*EXP(-'Vasicek Examples'!$B$1/12)+(1-EXP(-'Vasicek Examples'!$B$1/12))*'Vasicek Examples'!$B$2+SQRT('Vasicek Examples'!$B$3^2/2/'Vasicek Examples'!$B$1*(1-EXP(-2*'Vasicek Examples'!$B$1/12)))*NORMSINV(RAND())</f>
        <v>8.5270029408083953E-2</v>
      </c>
      <c r="O2764">
        <f t="shared" ca="1" si="174"/>
        <v>6.8050887466740803E-2</v>
      </c>
      <c r="P2764">
        <f t="shared" ca="1" si="175"/>
        <v>0.93421293263806637</v>
      </c>
      <c r="Q2764">
        <f ca="1">EXP(-'Vasicek Examples'!$D$4*N2764+'Vasicek Examples'!$E$4)</f>
        <v>0.92918489934626325</v>
      </c>
      <c r="R2764">
        <f ca="1">MAX(Q2764-'Vasicek Examples'!$B$8,0)</f>
        <v>0</v>
      </c>
      <c r="S2764">
        <f t="shared" ca="1" si="176"/>
        <v>0</v>
      </c>
    </row>
    <row r="2765" spans="1:19" x14ac:dyDescent="0.2">
      <c r="A2765">
        <f t="shared" si="177"/>
        <v>2761</v>
      </c>
      <c r="B2765">
        <f>'Vasicek Examples'!$B$4</f>
        <v>5.2999999999999999E-2</v>
      </c>
      <c r="C2765">
        <f ca="1">B2765*EXP(-'Vasicek Examples'!$B$1/12)+(1-EXP(-'Vasicek Examples'!$B$1/12))*'Vasicek Examples'!$B$2+SQRT('Vasicek Examples'!$B$3^2/2/'Vasicek Examples'!$B$1*(1-EXP(-2*'Vasicek Examples'!$B$1/12)))*NORMSINV(RAND())</f>
        <v>4.8754750553134711E-2</v>
      </c>
      <c r="D2765">
        <f ca="1">C2765*EXP(-'Vasicek Examples'!$B$1/12)+(1-EXP(-'Vasicek Examples'!$B$1/12))*'Vasicek Examples'!$B$2+SQRT('Vasicek Examples'!$B$3^2/2/'Vasicek Examples'!$B$1*(1-EXP(-2*'Vasicek Examples'!$B$1/12)))*NORMSINV(RAND())</f>
        <v>4.8815626768756185E-2</v>
      </c>
      <c r="E2765">
        <f ca="1">D2765*EXP(-'Vasicek Examples'!$B$1/12)+(1-EXP(-'Vasicek Examples'!$B$1/12))*'Vasicek Examples'!$B$2+SQRT('Vasicek Examples'!$B$3^2/2/'Vasicek Examples'!$B$1*(1-EXP(-2*'Vasicek Examples'!$B$1/12)))*NORMSINV(RAND())</f>
        <v>4.4468834480698091E-2</v>
      </c>
      <c r="F2765">
        <f ca="1">E2765*EXP(-'Vasicek Examples'!$B$1/12)+(1-EXP(-'Vasicek Examples'!$B$1/12))*'Vasicek Examples'!$B$2+SQRT('Vasicek Examples'!$B$3^2/2/'Vasicek Examples'!$B$1*(1-EXP(-2*'Vasicek Examples'!$B$1/12)))*NORMSINV(RAND())</f>
        <v>4.1002812304498405E-2</v>
      </c>
      <c r="G2765">
        <f ca="1">F2765*EXP(-'Vasicek Examples'!$B$1/12)+(1-EXP(-'Vasicek Examples'!$B$1/12))*'Vasicek Examples'!$B$2+SQRT('Vasicek Examples'!$B$3^2/2/'Vasicek Examples'!$B$1*(1-EXP(-2*'Vasicek Examples'!$B$1/12)))*NORMSINV(RAND())</f>
        <v>3.2239477365763762E-2</v>
      </c>
      <c r="H2765">
        <f ca="1">G2765*EXP(-'Vasicek Examples'!$B$1/12)+(1-EXP(-'Vasicek Examples'!$B$1/12))*'Vasicek Examples'!$B$2+SQRT('Vasicek Examples'!$B$3^2/2/'Vasicek Examples'!$B$1*(1-EXP(-2*'Vasicek Examples'!$B$1/12)))*NORMSINV(RAND())</f>
        <v>3.6897329208450257E-2</v>
      </c>
      <c r="I2765">
        <f ca="1">H2765*EXP(-'Vasicek Examples'!$B$1/12)+(1-EXP(-'Vasicek Examples'!$B$1/12))*'Vasicek Examples'!$B$2+SQRT('Vasicek Examples'!$B$3^2/2/'Vasicek Examples'!$B$1*(1-EXP(-2*'Vasicek Examples'!$B$1/12)))*NORMSINV(RAND())</f>
        <v>3.6053278194996631E-2</v>
      </c>
      <c r="J2765">
        <f ca="1">I2765*EXP(-'Vasicek Examples'!$B$1/12)+(1-EXP(-'Vasicek Examples'!$B$1/12))*'Vasicek Examples'!$B$2+SQRT('Vasicek Examples'!$B$3^2/2/'Vasicek Examples'!$B$1*(1-EXP(-2*'Vasicek Examples'!$B$1/12)))*NORMSINV(RAND())</f>
        <v>4.5720635286783773E-2</v>
      </c>
      <c r="K2765">
        <f ca="1">J2765*EXP(-'Vasicek Examples'!$B$1/12)+(1-EXP(-'Vasicek Examples'!$B$1/12))*'Vasicek Examples'!$B$2+SQRT('Vasicek Examples'!$B$3^2/2/'Vasicek Examples'!$B$1*(1-EXP(-2*'Vasicek Examples'!$B$1/12)))*NORMSINV(RAND())</f>
        <v>4.2087096278642912E-2</v>
      </c>
      <c r="L2765">
        <f ca="1">K2765*EXP(-'Vasicek Examples'!$B$1/12)+(1-EXP(-'Vasicek Examples'!$B$1/12))*'Vasicek Examples'!$B$2+SQRT('Vasicek Examples'!$B$3^2/2/'Vasicek Examples'!$B$1*(1-EXP(-2*'Vasicek Examples'!$B$1/12)))*NORMSINV(RAND())</f>
        <v>3.5889792454932401E-2</v>
      </c>
      <c r="M2765">
        <f ca="1">L2765*EXP(-'Vasicek Examples'!$B$1/12)+(1-EXP(-'Vasicek Examples'!$B$1/12))*'Vasicek Examples'!$B$2+SQRT('Vasicek Examples'!$B$3^2/2/'Vasicek Examples'!$B$1*(1-EXP(-2*'Vasicek Examples'!$B$1/12)))*NORMSINV(RAND())</f>
        <v>3.9086461264795917E-2</v>
      </c>
      <c r="N2765">
        <f ca="1">M2765*EXP(-'Vasicek Examples'!$B$1/12)+(1-EXP(-'Vasicek Examples'!$B$1/12))*'Vasicek Examples'!$B$2+SQRT('Vasicek Examples'!$B$3^2/2/'Vasicek Examples'!$B$1*(1-EXP(-2*'Vasicek Examples'!$B$1/12)))*NORMSINV(RAND())</f>
        <v>3.2645934206474672E-2</v>
      </c>
      <c r="O2765">
        <f t="shared" ca="1" si="174"/>
        <v>3.6913473832343592E-2</v>
      </c>
      <c r="P2765">
        <f t="shared" ca="1" si="175"/>
        <v>0.96375952215942573</v>
      </c>
      <c r="Q2765">
        <f ca="1">EXP(-'Vasicek Examples'!$D$4*N2765+'Vasicek Examples'!$E$4)</f>
        <v>0.96847211023579882</v>
      </c>
      <c r="R2765">
        <f ca="1">MAX(Q2765-'Vasicek Examples'!$B$8,0)</f>
        <v>7.7761285316856332E-3</v>
      </c>
      <c r="S2765">
        <f t="shared" ca="1" si="176"/>
        <v>7.4943179179476228E-3</v>
      </c>
    </row>
    <row r="2766" spans="1:19" x14ac:dyDescent="0.2">
      <c r="A2766">
        <f t="shared" si="177"/>
        <v>2762</v>
      </c>
      <c r="B2766">
        <f>'Vasicek Examples'!$B$4</f>
        <v>5.2999999999999999E-2</v>
      </c>
      <c r="C2766">
        <f ca="1">B2766*EXP(-'Vasicek Examples'!$B$1/12)+(1-EXP(-'Vasicek Examples'!$B$1/12))*'Vasicek Examples'!$B$2+SQRT('Vasicek Examples'!$B$3^2/2/'Vasicek Examples'!$B$1*(1-EXP(-2*'Vasicek Examples'!$B$1/12)))*NORMSINV(RAND())</f>
        <v>5.5353003197582851E-2</v>
      </c>
      <c r="D2766">
        <f ca="1">C2766*EXP(-'Vasicek Examples'!$B$1/12)+(1-EXP(-'Vasicek Examples'!$B$1/12))*'Vasicek Examples'!$B$2+SQRT('Vasicek Examples'!$B$3^2/2/'Vasicek Examples'!$B$1*(1-EXP(-2*'Vasicek Examples'!$B$1/12)))*NORMSINV(RAND())</f>
        <v>5.9850680953690151E-2</v>
      </c>
      <c r="E2766">
        <f ca="1">D2766*EXP(-'Vasicek Examples'!$B$1/12)+(1-EXP(-'Vasicek Examples'!$B$1/12))*'Vasicek Examples'!$B$2+SQRT('Vasicek Examples'!$B$3^2/2/'Vasicek Examples'!$B$1*(1-EXP(-2*'Vasicek Examples'!$B$1/12)))*NORMSINV(RAND())</f>
        <v>6.4422895410286743E-2</v>
      </c>
      <c r="F2766">
        <f ca="1">E2766*EXP(-'Vasicek Examples'!$B$1/12)+(1-EXP(-'Vasicek Examples'!$B$1/12))*'Vasicek Examples'!$B$2+SQRT('Vasicek Examples'!$B$3^2/2/'Vasicek Examples'!$B$1*(1-EXP(-2*'Vasicek Examples'!$B$1/12)))*NORMSINV(RAND())</f>
        <v>6.1064656240845124E-2</v>
      </c>
      <c r="G2766">
        <f ca="1">F2766*EXP(-'Vasicek Examples'!$B$1/12)+(1-EXP(-'Vasicek Examples'!$B$1/12))*'Vasicek Examples'!$B$2+SQRT('Vasicek Examples'!$B$3^2/2/'Vasicek Examples'!$B$1*(1-EXP(-2*'Vasicek Examples'!$B$1/12)))*NORMSINV(RAND())</f>
        <v>6.1289827105770946E-2</v>
      </c>
      <c r="H2766">
        <f ca="1">G2766*EXP(-'Vasicek Examples'!$B$1/12)+(1-EXP(-'Vasicek Examples'!$B$1/12))*'Vasicek Examples'!$B$2+SQRT('Vasicek Examples'!$B$3^2/2/'Vasicek Examples'!$B$1*(1-EXP(-2*'Vasicek Examples'!$B$1/12)))*NORMSINV(RAND())</f>
        <v>6.134056695117808E-2</v>
      </c>
      <c r="I2766">
        <f ca="1">H2766*EXP(-'Vasicek Examples'!$B$1/12)+(1-EXP(-'Vasicek Examples'!$B$1/12))*'Vasicek Examples'!$B$2+SQRT('Vasicek Examples'!$B$3^2/2/'Vasicek Examples'!$B$1*(1-EXP(-2*'Vasicek Examples'!$B$1/12)))*NORMSINV(RAND())</f>
        <v>7.0488571968420913E-2</v>
      </c>
      <c r="J2766">
        <f ca="1">I2766*EXP(-'Vasicek Examples'!$B$1/12)+(1-EXP(-'Vasicek Examples'!$B$1/12))*'Vasicek Examples'!$B$2+SQRT('Vasicek Examples'!$B$3^2/2/'Vasicek Examples'!$B$1*(1-EXP(-2*'Vasicek Examples'!$B$1/12)))*NORMSINV(RAND())</f>
        <v>6.2023386540184938E-2</v>
      </c>
      <c r="K2766">
        <f ca="1">J2766*EXP(-'Vasicek Examples'!$B$1/12)+(1-EXP(-'Vasicek Examples'!$B$1/12))*'Vasicek Examples'!$B$2+SQRT('Vasicek Examples'!$B$3^2/2/'Vasicek Examples'!$B$1*(1-EXP(-2*'Vasicek Examples'!$B$1/12)))*NORMSINV(RAND())</f>
        <v>5.6814701773714518E-2</v>
      </c>
      <c r="L2766">
        <f ca="1">K2766*EXP(-'Vasicek Examples'!$B$1/12)+(1-EXP(-'Vasicek Examples'!$B$1/12))*'Vasicek Examples'!$B$2+SQRT('Vasicek Examples'!$B$3^2/2/'Vasicek Examples'!$B$1*(1-EXP(-2*'Vasicek Examples'!$B$1/12)))*NORMSINV(RAND())</f>
        <v>5.1832980481363554E-2</v>
      </c>
      <c r="M2766">
        <f ca="1">L2766*EXP(-'Vasicek Examples'!$B$1/12)+(1-EXP(-'Vasicek Examples'!$B$1/12))*'Vasicek Examples'!$B$2+SQRT('Vasicek Examples'!$B$3^2/2/'Vasicek Examples'!$B$1*(1-EXP(-2*'Vasicek Examples'!$B$1/12)))*NORMSINV(RAND())</f>
        <v>4.874101943438313E-2</v>
      </c>
      <c r="N2766">
        <f ca="1">M2766*EXP(-'Vasicek Examples'!$B$1/12)+(1-EXP(-'Vasicek Examples'!$B$1/12))*'Vasicek Examples'!$B$2+SQRT('Vasicek Examples'!$B$3^2/2/'Vasicek Examples'!$B$1*(1-EXP(-2*'Vasicek Examples'!$B$1/12)))*NORMSINV(RAND())</f>
        <v>5.1076677792787274E-2</v>
      </c>
      <c r="O2766">
        <f t="shared" ca="1" si="174"/>
        <v>5.4257010612918599E-2</v>
      </c>
      <c r="P2766">
        <f t="shared" ca="1" si="175"/>
        <v>0.94718863768378281</v>
      </c>
      <c r="Q2766">
        <f ca="1">EXP(-'Vasicek Examples'!$D$4*N2766+'Vasicek Examples'!$E$4)</f>
        <v>0.9545268956703058</v>
      </c>
      <c r="R2766">
        <f ca="1">MAX(Q2766-'Vasicek Examples'!$B$8,0)</f>
        <v>0</v>
      </c>
      <c r="S2766">
        <f t="shared" ca="1" si="176"/>
        <v>0</v>
      </c>
    </row>
    <row r="2767" spans="1:19" x14ac:dyDescent="0.2">
      <c r="A2767">
        <f t="shared" si="177"/>
        <v>2763</v>
      </c>
      <c r="B2767">
        <f>'Vasicek Examples'!$B$4</f>
        <v>5.2999999999999999E-2</v>
      </c>
      <c r="C2767">
        <f ca="1">B2767*EXP(-'Vasicek Examples'!$B$1/12)+(1-EXP(-'Vasicek Examples'!$B$1/12))*'Vasicek Examples'!$B$2+SQRT('Vasicek Examples'!$B$3^2/2/'Vasicek Examples'!$B$1*(1-EXP(-2*'Vasicek Examples'!$B$1/12)))*NORMSINV(RAND())</f>
        <v>5.6815247990192982E-2</v>
      </c>
      <c r="D2767">
        <f ca="1">C2767*EXP(-'Vasicek Examples'!$B$1/12)+(1-EXP(-'Vasicek Examples'!$B$1/12))*'Vasicek Examples'!$B$2+SQRT('Vasicek Examples'!$B$3^2/2/'Vasicek Examples'!$B$1*(1-EXP(-2*'Vasicek Examples'!$B$1/12)))*NORMSINV(RAND())</f>
        <v>6.0153066337777394E-2</v>
      </c>
      <c r="E2767">
        <f ca="1">D2767*EXP(-'Vasicek Examples'!$B$1/12)+(1-EXP(-'Vasicek Examples'!$B$1/12))*'Vasicek Examples'!$B$2+SQRT('Vasicek Examples'!$B$3^2/2/'Vasicek Examples'!$B$1*(1-EXP(-2*'Vasicek Examples'!$B$1/12)))*NORMSINV(RAND())</f>
        <v>6.4813611559051382E-2</v>
      </c>
      <c r="F2767">
        <f ca="1">E2767*EXP(-'Vasicek Examples'!$B$1/12)+(1-EXP(-'Vasicek Examples'!$B$1/12))*'Vasicek Examples'!$B$2+SQRT('Vasicek Examples'!$B$3^2/2/'Vasicek Examples'!$B$1*(1-EXP(-2*'Vasicek Examples'!$B$1/12)))*NORMSINV(RAND())</f>
        <v>4.5494824198781592E-2</v>
      </c>
      <c r="G2767">
        <f ca="1">F2767*EXP(-'Vasicek Examples'!$B$1/12)+(1-EXP(-'Vasicek Examples'!$B$1/12))*'Vasicek Examples'!$B$2+SQRT('Vasicek Examples'!$B$3^2/2/'Vasicek Examples'!$B$1*(1-EXP(-2*'Vasicek Examples'!$B$1/12)))*NORMSINV(RAND())</f>
        <v>3.7416884661966625E-2</v>
      </c>
      <c r="H2767">
        <f ca="1">G2767*EXP(-'Vasicek Examples'!$B$1/12)+(1-EXP(-'Vasicek Examples'!$B$1/12))*'Vasicek Examples'!$B$2+SQRT('Vasicek Examples'!$B$3^2/2/'Vasicek Examples'!$B$1*(1-EXP(-2*'Vasicek Examples'!$B$1/12)))*NORMSINV(RAND())</f>
        <v>3.3304256931388922E-2</v>
      </c>
      <c r="I2767">
        <f ca="1">H2767*EXP(-'Vasicek Examples'!$B$1/12)+(1-EXP(-'Vasicek Examples'!$B$1/12))*'Vasicek Examples'!$B$2+SQRT('Vasicek Examples'!$B$3^2/2/'Vasicek Examples'!$B$1*(1-EXP(-2*'Vasicek Examples'!$B$1/12)))*NORMSINV(RAND())</f>
        <v>3.2697988976718301E-2</v>
      </c>
      <c r="J2767">
        <f ca="1">I2767*EXP(-'Vasicek Examples'!$B$1/12)+(1-EXP(-'Vasicek Examples'!$B$1/12))*'Vasicek Examples'!$B$2+SQRT('Vasicek Examples'!$B$3^2/2/'Vasicek Examples'!$B$1*(1-EXP(-2*'Vasicek Examples'!$B$1/12)))*NORMSINV(RAND())</f>
        <v>2.5005071635553395E-2</v>
      </c>
      <c r="K2767">
        <f ca="1">J2767*EXP(-'Vasicek Examples'!$B$1/12)+(1-EXP(-'Vasicek Examples'!$B$1/12))*'Vasicek Examples'!$B$2+SQRT('Vasicek Examples'!$B$3^2/2/'Vasicek Examples'!$B$1*(1-EXP(-2*'Vasicek Examples'!$B$1/12)))*NORMSINV(RAND())</f>
        <v>1.391853344400726E-2</v>
      </c>
      <c r="L2767">
        <f ca="1">K2767*EXP(-'Vasicek Examples'!$B$1/12)+(1-EXP(-'Vasicek Examples'!$B$1/12))*'Vasicek Examples'!$B$2+SQRT('Vasicek Examples'!$B$3^2/2/'Vasicek Examples'!$B$1*(1-EXP(-2*'Vasicek Examples'!$B$1/12)))*NORMSINV(RAND())</f>
        <v>1.5852920593066533E-2</v>
      </c>
      <c r="M2767">
        <f ca="1">L2767*EXP(-'Vasicek Examples'!$B$1/12)+(1-EXP(-'Vasicek Examples'!$B$1/12))*'Vasicek Examples'!$B$2+SQRT('Vasicek Examples'!$B$3^2/2/'Vasicek Examples'!$B$1*(1-EXP(-2*'Vasicek Examples'!$B$1/12)))*NORMSINV(RAND())</f>
        <v>2.9854583567584036E-2</v>
      </c>
      <c r="N2767">
        <f ca="1">M2767*EXP(-'Vasicek Examples'!$B$1/12)+(1-EXP(-'Vasicek Examples'!$B$1/12))*'Vasicek Examples'!$B$2+SQRT('Vasicek Examples'!$B$3^2/2/'Vasicek Examples'!$B$1*(1-EXP(-2*'Vasicek Examples'!$B$1/12)))*NORMSINV(RAND())</f>
        <v>3.26386374442083E-2</v>
      </c>
      <c r="O2767">
        <f t="shared" ca="1" si="174"/>
        <v>3.3603223718591334E-2</v>
      </c>
      <c r="P2767">
        <f t="shared" ca="1" si="175"/>
        <v>0.96695509337925711</v>
      </c>
      <c r="Q2767">
        <f ca="1">EXP(-'Vasicek Examples'!$D$4*N2767+'Vasicek Examples'!$E$4)</f>
        <v>0.96847767131979856</v>
      </c>
      <c r="R2767">
        <f ca="1">MAX(Q2767-'Vasicek Examples'!$B$8,0)</f>
        <v>7.7816896156853721E-3</v>
      </c>
      <c r="S2767">
        <f t="shared" ca="1" si="176"/>
        <v>7.5245444089834445E-3</v>
      </c>
    </row>
    <row r="2768" spans="1:19" x14ac:dyDescent="0.2">
      <c r="A2768">
        <f t="shared" si="177"/>
        <v>2764</v>
      </c>
      <c r="B2768">
        <f>'Vasicek Examples'!$B$4</f>
        <v>5.2999999999999999E-2</v>
      </c>
      <c r="C2768">
        <f ca="1">B2768*EXP(-'Vasicek Examples'!$B$1/12)+(1-EXP(-'Vasicek Examples'!$B$1/12))*'Vasicek Examples'!$B$2+SQRT('Vasicek Examples'!$B$3^2/2/'Vasicek Examples'!$B$1*(1-EXP(-2*'Vasicek Examples'!$B$1/12)))*NORMSINV(RAND())</f>
        <v>5.6892258120386383E-2</v>
      </c>
      <c r="D2768">
        <f ca="1">C2768*EXP(-'Vasicek Examples'!$B$1/12)+(1-EXP(-'Vasicek Examples'!$B$1/12))*'Vasicek Examples'!$B$2+SQRT('Vasicek Examples'!$B$3^2/2/'Vasicek Examples'!$B$1*(1-EXP(-2*'Vasicek Examples'!$B$1/12)))*NORMSINV(RAND())</f>
        <v>5.130373680460304E-2</v>
      </c>
      <c r="E2768">
        <f ca="1">D2768*EXP(-'Vasicek Examples'!$B$1/12)+(1-EXP(-'Vasicek Examples'!$B$1/12))*'Vasicek Examples'!$B$2+SQRT('Vasicek Examples'!$B$3^2/2/'Vasicek Examples'!$B$1*(1-EXP(-2*'Vasicek Examples'!$B$1/12)))*NORMSINV(RAND())</f>
        <v>5.0770416230353846E-2</v>
      </c>
      <c r="F2768">
        <f ca="1">E2768*EXP(-'Vasicek Examples'!$B$1/12)+(1-EXP(-'Vasicek Examples'!$B$1/12))*'Vasicek Examples'!$B$2+SQRT('Vasicek Examples'!$B$3^2/2/'Vasicek Examples'!$B$1*(1-EXP(-2*'Vasicek Examples'!$B$1/12)))*NORMSINV(RAND())</f>
        <v>4.3827660332355613E-2</v>
      </c>
      <c r="G2768">
        <f ca="1">F2768*EXP(-'Vasicek Examples'!$B$1/12)+(1-EXP(-'Vasicek Examples'!$B$1/12))*'Vasicek Examples'!$B$2+SQRT('Vasicek Examples'!$B$3^2/2/'Vasicek Examples'!$B$1*(1-EXP(-2*'Vasicek Examples'!$B$1/12)))*NORMSINV(RAND())</f>
        <v>5.4425188073855699E-2</v>
      </c>
      <c r="H2768">
        <f ca="1">G2768*EXP(-'Vasicek Examples'!$B$1/12)+(1-EXP(-'Vasicek Examples'!$B$1/12))*'Vasicek Examples'!$B$2+SQRT('Vasicek Examples'!$B$3^2/2/'Vasicek Examples'!$B$1*(1-EXP(-2*'Vasicek Examples'!$B$1/12)))*NORMSINV(RAND())</f>
        <v>4.9810009532387838E-2</v>
      </c>
      <c r="I2768">
        <f ca="1">H2768*EXP(-'Vasicek Examples'!$B$1/12)+(1-EXP(-'Vasicek Examples'!$B$1/12))*'Vasicek Examples'!$B$2+SQRT('Vasicek Examples'!$B$3^2/2/'Vasicek Examples'!$B$1*(1-EXP(-2*'Vasicek Examples'!$B$1/12)))*NORMSINV(RAND())</f>
        <v>5.2814670177817317E-2</v>
      </c>
      <c r="J2768">
        <f ca="1">I2768*EXP(-'Vasicek Examples'!$B$1/12)+(1-EXP(-'Vasicek Examples'!$B$1/12))*'Vasicek Examples'!$B$2+SQRT('Vasicek Examples'!$B$3^2/2/'Vasicek Examples'!$B$1*(1-EXP(-2*'Vasicek Examples'!$B$1/12)))*NORMSINV(RAND())</f>
        <v>5.4075479952513578E-2</v>
      </c>
      <c r="K2768">
        <f ca="1">J2768*EXP(-'Vasicek Examples'!$B$1/12)+(1-EXP(-'Vasicek Examples'!$B$1/12))*'Vasicek Examples'!$B$2+SQRT('Vasicek Examples'!$B$3^2/2/'Vasicek Examples'!$B$1*(1-EXP(-2*'Vasicek Examples'!$B$1/12)))*NORMSINV(RAND())</f>
        <v>6.6858872300330663E-2</v>
      </c>
      <c r="L2768">
        <f ca="1">K2768*EXP(-'Vasicek Examples'!$B$1/12)+(1-EXP(-'Vasicek Examples'!$B$1/12))*'Vasicek Examples'!$B$2+SQRT('Vasicek Examples'!$B$3^2/2/'Vasicek Examples'!$B$1*(1-EXP(-2*'Vasicek Examples'!$B$1/12)))*NORMSINV(RAND())</f>
        <v>6.6361425068741611E-2</v>
      </c>
      <c r="M2768">
        <f ca="1">L2768*EXP(-'Vasicek Examples'!$B$1/12)+(1-EXP(-'Vasicek Examples'!$B$1/12))*'Vasicek Examples'!$B$2+SQRT('Vasicek Examples'!$B$3^2/2/'Vasicek Examples'!$B$1*(1-EXP(-2*'Vasicek Examples'!$B$1/12)))*NORMSINV(RAND())</f>
        <v>6.38067965416073E-2</v>
      </c>
      <c r="N2768">
        <f ca="1">M2768*EXP(-'Vasicek Examples'!$B$1/12)+(1-EXP(-'Vasicek Examples'!$B$1/12))*'Vasicek Examples'!$B$2+SQRT('Vasicek Examples'!$B$3^2/2/'Vasicek Examples'!$B$1*(1-EXP(-2*'Vasicek Examples'!$B$1/12)))*NORMSINV(RAND())</f>
        <v>6.7935855359974082E-2</v>
      </c>
      <c r="O2768">
        <f t="shared" ca="1" si="174"/>
        <v>5.1372359312895556E-2</v>
      </c>
      <c r="P2768">
        <f t="shared" ca="1" si="175"/>
        <v>0.94992489129019364</v>
      </c>
      <c r="Q2768">
        <f ca="1">EXP(-'Vasicek Examples'!$D$4*N2768+'Vasicek Examples'!$E$4)</f>
        <v>0.94194669090291339</v>
      </c>
      <c r="R2768">
        <f ca="1">MAX(Q2768-'Vasicek Examples'!$B$8,0)</f>
        <v>0</v>
      </c>
      <c r="S2768">
        <f t="shared" ca="1" si="176"/>
        <v>0</v>
      </c>
    </row>
    <row r="2769" spans="1:19" x14ac:dyDescent="0.2">
      <c r="A2769">
        <f t="shared" si="177"/>
        <v>2765</v>
      </c>
      <c r="B2769">
        <f>'Vasicek Examples'!$B$4</f>
        <v>5.2999999999999999E-2</v>
      </c>
      <c r="C2769">
        <f ca="1">B2769*EXP(-'Vasicek Examples'!$B$1/12)+(1-EXP(-'Vasicek Examples'!$B$1/12))*'Vasicek Examples'!$B$2+SQRT('Vasicek Examples'!$B$3^2/2/'Vasicek Examples'!$B$1*(1-EXP(-2*'Vasicek Examples'!$B$1/12)))*NORMSINV(RAND())</f>
        <v>4.9182926563276184E-2</v>
      </c>
      <c r="D2769">
        <f ca="1">C2769*EXP(-'Vasicek Examples'!$B$1/12)+(1-EXP(-'Vasicek Examples'!$B$1/12))*'Vasicek Examples'!$B$2+SQRT('Vasicek Examples'!$B$3^2/2/'Vasicek Examples'!$B$1*(1-EXP(-2*'Vasicek Examples'!$B$1/12)))*NORMSINV(RAND())</f>
        <v>4.9635272961179561E-2</v>
      </c>
      <c r="E2769">
        <f ca="1">D2769*EXP(-'Vasicek Examples'!$B$1/12)+(1-EXP(-'Vasicek Examples'!$B$1/12))*'Vasicek Examples'!$B$2+SQRT('Vasicek Examples'!$B$3^2/2/'Vasicek Examples'!$B$1*(1-EXP(-2*'Vasicek Examples'!$B$1/12)))*NORMSINV(RAND())</f>
        <v>5.1047980893601748E-2</v>
      </c>
      <c r="F2769">
        <f ca="1">E2769*EXP(-'Vasicek Examples'!$B$1/12)+(1-EXP(-'Vasicek Examples'!$B$1/12))*'Vasicek Examples'!$B$2+SQRT('Vasicek Examples'!$B$3^2/2/'Vasicek Examples'!$B$1*(1-EXP(-2*'Vasicek Examples'!$B$1/12)))*NORMSINV(RAND())</f>
        <v>4.7431520598444396E-2</v>
      </c>
      <c r="G2769">
        <f ca="1">F2769*EXP(-'Vasicek Examples'!$B$1/12)+(1-EXP(-'Vasicek Examples'!$B$1/12))*'Vasicek Examples'!$B$2+SQRT('Vasicek Examples'!$B$3^2/2/'Vasicek Examples'!$B$1*(1-EXP(-2*'Vasicek Examples'!$B$1/12)))*NORMSINV(RAND())</f>
        <v>3.6781579544186115E-2</v>
      </c>
      <c r="H2769">
        <f ca="1">G2769*EXP(-'Vasicek Examples'!$B$1/12)+(1-EXP(-'Vasicek Examples'!$B$1/12))*'Vasicek Examples'!$B$2+SQRT('Vasicek Examples'!$B$3^2/2/'Vasicek Examples'!$B$1*(1-EXP(-2*'Vasicek Examples'!$B$1/12)))*NORMSINV(RAND())</f>
        <v>3.1717523993908148E-2</v>
      </c>
      <c r="I2769">
        <f ca="1">H2769*EXP(-'Vasicek Examples'!$B$1/12)+(1-EXP(-'Vasicek Examples'!$B$1/12))*'Vasicek Examples'!$B$2+SQRT('Vasicek Examples'!$B$3^2/2/'Vasicek Examples'!$B$1*(1-EXP(-2*'Vasicek Examples'!$B$1/12)))*NORMSINV(RAND())</f>
        <v>2.7597048836144888E-2</v>
      </c>
      <c r="J2769">
        <f ca="1">I2769*EXP(-'Vasicek Examples'!$B$1/12)+(1-EXP(-'Vasicek Examples'!$B$1/12))*'Vasicek Examples'!$B$2+SQRT('Vasicek Examples'!$B$3^2/2/'Vasicek Examples'!$B$1*(1-EXP(-2*'Vasicek Examples'!$B$1/12)))*NORMSINV(RAND())</f>
        <v>2.5668506597930768E-2</v>
      </c>
      <c r="K2769">
        <f ca="1">J2769*EXP(-'Vasicek Examples'!$B$1/12)+(1-EXP(-'Vasicek Examples'!$B$1/12))*'Vasicek Examples'!$B$2+SQRT('Vasicek Examples'!$B$3^2/2/'Vasicek Examples'!$B$1*(1-EXP(-2*'Vasicek Examples'!$B$1/12)))*NORMSINV(RAND())</f>
        <v>3.599915715340421E-2</v>
      </c>
      <c r="L2769">
        <f ca="1">K2769*EXP(-'Vasicek Examples'!$B$1/12)+(1-EXP(-'Vasicek Examples'!$B$1/12))*'Vasicek Examples'!$B$2+SQRT('Vasicek Examples'!$B$3^2/2/'Vasicek Examples'!$B$1*(1-EXP(-2*'Vasicek Examples'!$B$1/12)))*NORMSINV(RAND())</f>
        <v>4.0953148182124449E-2</v>
      </c>
      <c r="M2769">
        <f ca="1">L2769*EXP(-'Vasicek Examples'!$B$1/12)+(1-EXP(-'Vasicek Examples'!$B$1/12))*'Vasicek Examples'!$B$2+SQRT('Vasicek Examples'!$B$3^2/2/'Vasicek Examples'!$B$1*(1-EXP(-2*'Vasicek Examples'!$B$1/12)))*NORMSINV(RAND())</f>
        <v>4.221211080249989E-2</v>
      </c>
      <c r="N2769">
        <f ca="1">M2769*EXP(-'Vasicek Examples'!$B$1/12)+(1-EXP(-'Vasicek Examples'!$B$1/12))*'Vasicek Examples'!$B$2+SQRT('Vasicek Examples'!$B$3^2/2/'Vasicek Examples'!$B$1*(1-EXP(-2*'Vasicek Examples'!$B$1/12)))*NORMSINV(RAND())</f>
        <v>3.6294423152268981E-2</v>
      </c>
      <c r="O2769">
        <f t="shared" ca="1" si="174"/>
        <v>3.5981877035099731E-2</v>
      </c>
      <c r="P2769">
        <f t="shared" ca="1" si="175"/>
        <v>0.96465777578371825</v>
      </c>
      <c r="Q2769">
        <f ca="1">EXP(-'Vasicek Examples'!$D$4*N2769+'Vasicek Examples'!$E$4)</f>
        <v>0.96569548199951871</v>
      </c>
      <c r="R2769">
        <f ca="1">MAX(Q2769-'Vasicek Examples'!$B$8,0)</f>
        <v>4.9995002954055234E-3</v>
      </c>
      <c r="S2769">
        <f t="shared" ca="1" si="176"/>
        <v>4.8228068349959342E-3</v>
      </c>
    </row>
    <row r="2770" spans="1:19" x14ac:dyDescent="0.2">
      <c r="A2770">
        <f t="shared" si="177"/>
        <v>2766</v>
      </c>
      <c r="B2770">
        <f>'Vasicek Examples'!$B$4</f>
        <v>5.2999999999999999E-2</v>
      </c>
      <c r="C2770">
        <f ca="1">B2770*EXP(-'Vasicek Examples'!$B$1/12)+(1-EXP(-'Vasicek Examples'!$B$1/12))*'Vasicek Examples'!$B$2+SQRT('Vasicek Examples'!$B$3^2/2/'Vasicek Examples'!$B$1*(1-EXP(-2*'Vasicek Examples'!$B$1/12)))*NORMSINV(RAND())</f>
        <v>4.9100848556033902E-2</v>
      </c>
      <c r="D2770">
        <f ca="1">C2770*EXP(-'Vasicek Examples'!$B$1/12)+(1-EXP(-'Vasicek Examples'!$B$1/12))*'Vasicek Examples'!$B$2+SQRT('Vasicek Examples'!$B$3^2/2/'Vasicek Examples'!$B$1*(1-EXP(-2*'Vasicek Examples'!$B$1/12)))*NORMSINV(RAND())</f>
        <v>5.2474966374705868E-2</v>
      </c>
      <c r="E2770">
        <f ca="1">D2770*EXP(-'Vasicek Examples'!$B$1/12)+(1-EXP(-'Vasicek Examples'!$B$1/12))*'Vasicek Examples'!$B$2+SQRT('Vasicek Examples'!$B$3^2/2/'Vasicek Examples'!$B$1*(1-EXP(-2*'Vasicek Examples'!$B$1/12)))*NORMSINV(RAND())</f>
        <v>5.4224254594619624E-2</v>
      </c>
      <c r="F2770">
        <f ca="1">E2770*EXP(-'Vasicek Examples'!$B$1/12)+(1-EXP(-'Vasicek Examples'!$B$1/12))*'Vasicek Examples'!$B$2+SQRT('Vasicek Examples'!$B$3^2/2/'Vasicek Examples'!$B$1*(1-EXP(-2*'Vasicek Examples'!$B$1/12)))*NORMSINV(RAND())</f>
        <v>5.2613641266847137E-2</v>
      </c>
      <c r="G2770">
        <f ca="1">F2770*EXP(-'Vasicek Examples'!$B$1/12)+(1-EXP(-'Vasicek Examples'!$B$1/12))*'Vasicek Examples'!$B$2+SQRT('Vasicek Examples'!$B$3^2/2/'Vasicek Examples'!$B$1*(1-EXP(-2*'Vasicek Examples'!$B$1/12)))*NORMSINV(RAND())</f>
        <v>4.8041464749879928E-2</v>
      </c>
      <c r="H2770">
        <f ca="1">G2770*EXP(-'Vasicek Examples'!$B$1/12)+(1-EXP(-'Vasicek Examples'!$B$1/12))*'Vasicek Examples'!$B$2+SQRT('Vasicek Examples'!$B$3^2/2/'Vasicek Examples'!$B$1*(1-EXP(-2*'Vasicek Examples'!$B$1/12)))*NORMSINV(RAND())</f>
        <v>5.1201679136857102E-2</v>
      </c>
      <c r="I2770">
        <f ca="1">H2770*EXP(-'Vasicek Examples'!$B$1/12)+(1-EXP(-'Vasicek Examples'!$B$1/12))*'Vasicek Examples'!$B$2+SQRT('Vasicek Examples'!$B$3^2/2/'Vasicek Examples'!$B$1*(1-EXP(-2*'Vasicek Examples'!$B$1/12)))*NORMSINV(RAND())</f>
        <v>5.4766149720745214E-2</v>
      </c>
      <c r="J2770">
        <f ca="1">I2770*EXP(-'Vasicek Examples'!$B$1/12)+(1-EXP(-'Vasicek Examples'!$B$1/12))*'Vasicek Examples'!$B$2+SQRT('Vasicek Examples'!$B$3^2/2/'Vasicek Examples'!$B$1*(1-EXP(-2*'Vasicek Examples'!$B$1/12)))*NORMSINV(RAND())</f>
        <v>5.5647566329621347E-2</v>
      </c>
      <c r="K2770">
        <f ca="1">J2770*EXP(-'Vasicek Examples'!$B$1/12)+(1-EXP(-'Vasicek Examples'!$B$1/12))*'Vasicek Examples'!$B$2+SQRT('Vasicek Examples'!$B$3^2/2/'Vasicek Examples'!$B$1*(1-EXP(-2*'Vasicek Examples'!$B$1/12)))*NORMSINV(RAND())</f>
        <v>4.8772814804575633E-2</v>
      </c>
      <c r="L2770">
        <f ca="1">K2770*EXP(-'Vasicek Examples'!$B$1/12)+(1-EXP(-'Vasicek Examples'!$B$1/12))*'Vasicek Examples'!$B$2+SQRT('Vasicek Examples'!$B$3^2/2/'Vasicek Examples'!$B$1*(1-EXP(-2*'Vasicek Examples'!$B$1/12)))*NORMSINV(RAND())</f>
        <v>4.8443766255883071E-2</v>
      </c>
      <c r="M2770">
        <f ca="1">L2770*EXP(-'Vasicek Examples'!$B$1/12)+(1-EXP(-'Vasicek Examples'!$B$1/12))*'Vasicek Examples'!$B$2+SQRT('Vasicek Examples'!$B$3^2/2/'Vasicek Examples'!$B$1*(1-EXP(-2*'Vasicek Examples'!$B$1/12)))*NORMSINV(RAND())</f>
        <v>4.8899136404338302E-2</v>
      </c>
      <c r="N2770">
        <f ca="1">M2770*EXP(-'Vasicek Examples'!$B$1/12)+(1-EXP(-'Vasicek Examples'!$B$1/12))*'Vasicek Examples'!$B$2+SQRT('Vasicek Examples'!$B$3^2/2/'Vasicek Examples'!$B$1*(1-EXP(-2*'Vasicek Examples'!$B$1/12)))*NORMSINV(RAND())</f>
        <v>5.2174689410820249E-2</v>
      </c>
      <c r="O2770">
        <f t="shared" ca="1" si="174"/>
        <v>4.7143600718458363E-2</v>
      </c>
      <c r="P2770">
        <f t="shared" ca="1" si="175"/>
        <v>0.95395039979133167</v>
      </c>
      <c r="Q2770">
        <f ca="1">EXP(-'Vasicek Examples'!$D$4*N2770+'Vasicek Examples'!$E$4)</f>
        <v>0.9537024759307815</v>
      </c>
      <c r="R2770">
        <f ca="1">MAX(Q2770-'Vasicek Examples'!$B$8,0)</f>
        <v>0</v>
      </c>
      <c r="S2770">
        <f t="shared" ca="1" si="176"/>
        <v>0</v>
      </c>
    </row>
    <row r="2771" spans="1:19" x14ac:dyDescent="0.2">
      <c r="A2771">
        <f t="shared" si="177"/>
        <v>2767</v>
      </c>
      <c r="B2771">
        <f>'Vasicek Examples'!$B$4</f>
        <v>5.2999999999999999E-2</v>
      </c>
      <c r="C2771">
        <f ca="1">B2771*EXP(-'Vasicek Examples'!$B$1/12)+(1-EXP(-'Vasicek Examples'!$B$1/12))*'Vasicek Examples'!$B$2+SQRT('Vasicek Examples'!$B$3^2/2/'Vasicek Examples'!$B$1*(1-EXP(-2*'Vasicek Examples'!$B$1/12)))*NORMSINV(RAND())</f>
        <v>4.8417496831799078E-2</v>
      </c>
      <c r="D2771">
        <f ca="1">C2771*EXP(-'Vasicek Examples'!$B$1/12)+(1-EXP(-'Vasicek Examples'!$B$1/12))*'Vasicek Examples'!$B$2+SQRT('Vasicek Examples'!$B$3^2/2/'Vasicek Examples'!$B$1*(1-EXP(-2*'Vasicek Examples'!$B$1/12)))*NORMSINV(RAND())</f>
        <v>4.0966733296019707E-2</v>
      </c>
      <c r="E2771">
        <f ca="1">D2771*EXP(-'Vasicek Examples'!$B$1/12)+(1-EXP(-'Vasicek Examples'!$B$1/12))*'Vasicek Examples'!$B$2+SQRT('Vasicek Examples'!$B$3^2/2/'Vasicek Examples'!$B$1*(1-EXP(-2*'Vasicek Examples'!$B$1/12)))*NORMSINV(RAND())</f>
        <v>4.257449356428035E-2</v>
      </c>
      <c r="F2771">
        <f ca="1">E2771*EXP(-'Vasicek Examples'!$B$1/12)+(1-EXP(-'Vasicek Examples'!$B$1/12))*'Vasicek Examples'!$B$2+SQRT('Vasicek Examples'!$B$3^2/2/'Vasicek Examples'!$B$1*(1-EXP(-2*'Vasicek Examples'!$B$1/12)))*NORMSINV(RAND())</f>
        <v>4.4103462821795412E-2</v>
      </c>
      <c r="G2771">
        <f ca="1">F2771*EXP(-'Vasicek Examples'!$B$1/12)+(1-EXP(-'Vasicek Examples'!$B$1/12))*'Vasicek Examples'!$B$2+SQRT('Vasicek Examples'!$B$3^2/2/'Vasicek Examples'!$B$1*(1-EXP(-2*'Vasicek Examples'!$B$1/12)))*NORMSINV(RAND())</f>
        <v>4.6359137454853136E-2</v>
      </c>
      <c r="H2771">
        <f ca="1">G2771*EXP(-'Vasicek Examples'!$B$1/12)+(1-EXP(-'Vasicek Examples'!$B$1/12))*'Vasicek Examples'!$B$2+SQRT('Vasicek Examples'!$B$3^2/2/'Vasicek Examples'!$B$1*(1-EXP(-2*'Vasicek Examples'!$B$1/12)))*NORMSINV(RAND())</f>
        <v>4.5752360519288354E-2</v>
      </c>
      <c r="I2771">
        <f ca="1">H2771*EXP(-'Vasicek Examples'!$B$1/12)+(1-EXP(-'Vasicek Examples'!$B$1/12))*'Vasicek Examples'!$B$2+SQRT('Vasicek Examples'!$B$3^2/2/'Vasicek Examples'!$B$1*(1-EXP(-2*'Vasicek Examples'!$B$1/12)))*NORMSINV(RAND())</f>
        <v>5.5066409831984943E-2</v>
      </c>
      <c r="J2771">
        <f ca="1">I2771*EXP(-'Vasicek Examples'!$B$1/12)+(1-EXP(-'Vasicek Examples'!$B$1/12))*'Vasicek Examples'!$B$2+SQRT('Vasicek Examples'!$B$3^2/2/'Vasicek Examples'!$B$1*(1-EXP(-2*'Vasicek Examples'!$B$1/12)))*NORMSINV(RAND())</f>
        <v>5.8045106834818512E-2</v>
      </c>
      <c r="K2771">
        <f ca="1">J2771*EXP(-'Vasicek Examples'!$B$1/12)+(1-EXP(-'Vasicek Examples'!$B$1/12))*'Vasicek Examples'!$B$2+SQRT('Vasicek Examples'!$B$3^2/2/'Vasicek Examples'!$B$1*(1-EXP(-2*'Vasicek Examples'!$B$1/12)))*NORMSINV(RAND())</f>
        <v>5.1261815332420281E-2</v>
      </c>
      <c r="L2771">
        <f ca="1">K2771*EXP(-'Vasicek Examples'!$B$1/12)+(1-EXP(-'Vasicek Examples'!$B$1/12))*'Vasicek Examples'!$B$2+SQRT('Vasicek Examples'!$B$3^2/2/'Vasicek Examples'!$B$1*(1-EXP(-2*'Vasicek Examples'!$B$1/12)))*NORMSINV(RAND())</f>
        <v>4.4205930789644361E-2</v>
      </c>
      <c r="M2771">
        <f ca="1">L2771*EXP(-'Vasicek Examples'!$B$1/12)+(1-EXP(-'Vasicek Examples'!$B$1/12))*'Vasicek Examples'!$B$2+SQRT('Vasicek Examples'!$B$3^2/2/'Vasicek Examples'!$B$1*(1-EXP(-2*'Vasicek Examples'!$B$1/12)))*NORMSINV(RAND())</f>
        <v>4.173191686671434E-2</v>
      </c>
      <c r="N2771">
        <f ca="1">M2771*EXP(-'Vasicek Examples'!$B$1/12)+(1-EXP(-'Vasicek Examples'!$B$1/12))*'Vasicek Examples'!$B$2+SQRT('Vasicek Examples'!$B$3^2/2/'Vasicek Examples'!$B$1*(1-EXP(-2*'Vasicek Examples'!$B$1/12)))*NORMSINV(RAND())</f>
        <v>4.2194154667509802E-2</v>
      </c>
      <c r="O2771">
        <f t="shared" ca="1" si="174"/>
        <v>4.2947766088456157E-2</v>
      </c>
      <c r="P2771">
        <f t="shared" ca="1" si="175"/>
        <v>0.95796142683264285</v>
      </c>
      <c r="Q2771">
        <f ca="1">EXP(-'Vasicek Examples'!$D$4*N2771+'Vasicek Examples'!$E$4)</f>
        <v>0.96122241322800761</v>
      </c>
      <c r="R2771">
        <f ca="1">MAX(Q2771-'Vasicek Examples'!$B$8,0)</f>
        <v>5.2643152389442172E-4</v>
      </c>
      <c r="S2771">
        <f t="shared" ca="1" si="176"/>
        <v>5.0430109375958275E-4</v>
      </c>
    </row>
    <row r="2772" spans="1:19" x14ac:dyDescent="0.2">
      <c r="A2772">
        <f t="shared" si="177"/>
        <v>2768</v>
      </c>
      <c r="B2772">
        <f>'Vasicek Examples'!$B$4</f>
        <v>5.2999999999999999E-2</v>
      </c>
      <c r="C2772">
        <f ca="1">B2772*EXP(-'Vasicek Examples'!$B$1/12)+(1-EXP(-'Vasicek Examples'!$B$1/12))*'Vasicek Examples'!$B$2+SQRT('Vasicek Examples'!$B$3^2/2/'Vasicek Examples'!$B$1*(1-EXP(-2*'Vasicek Examples'!$B$1/12)))*NORMSINV(RAND())</f>
        <v>5.053000338120555E-2</v>
      </c>
      <c r="D2772">
        <f ca="1">C2772*EXP(-'Vasicek Examples'!$B$1/12)+(1-EXP(-'Vasicek Examples'!$B$1/12))*'Vasicek Examples'!$B$2+SQRT('Vasicek Examples'!$B$3^2/2/'Vasicek Examples'!$B$1*(1-EXP(-2*'Vasicek Examples'!$B$1/12)))*NORMSINV(RAND())</f>
        <v>4.1774198282248862E-2</v>
      </c>
      <c r="E2772">
        <f ca="1">D2772*EXP(-'Vasicek Examples'!$B$1/12)+(1-EXP(-'Vasicek Examples'!$B$1/12))*'Vasicek Examples'!$B$2+SQRT('Vasicek Examples'!$B$3^2/2/'Vasicek Examples'!$B$1*(1-EXP(-2*'Vasicek Examples'!$B$1/12)))*NORMSINV(RAND())</f>
        <v>4.5204578034379578E-2</v>
      </c>
      <c r="F2772">
        <f ca="1">E2772*EXP(-'Vasicek Examples'!$B$1/12)+(1-EXP(-'Vasicek Examples'!$B$1/12))*'Vasicek Examples'!$B$2+SQRT('Vasicek Examples'!$B$3^2/2/'Vasicek Examples'!$B$1*(1-EXP(-2*'Vasicek Examples'!$B$1/12)))*NORMSINV(RAND())</f>
        <v>4.9211495011881698E-2</v>
      </c>
      <c r="G2772">
        <f ca="1">F2772*EXP(-'Vasicek Examples'!$B$1/12)+(1-EXP(-'Vasicek Examples'!$B$1/12))*'Vasicek Examples'!$B$2+SQRT('Vasicek Examples'!$B$3^2/2/'Vasicek Examples'!$B$1*(1-EXP(-2*'Vasicek Examples'!$B$1/12)))*NORMSINV(RAND())</f>
        <v>5.2256078969714417E-2</v>
      </c>
      <c r="H2772">
        <f ca="1">G2772*EXP(-'Vasicek Examples'!$B$1/12)+(1-EXP(-'Vasicek Examples'!$B$1/12))*'Vasicek Examples'!$B$2+SQRT('Vasicek Examples'!$B$3^2/2/'Vasicek Examples'!$B$1*(1-EXP(-2*'Vasicek Examples'!$B$1/12)))*NORMSINV(RAND())</f>
        <v>4.9158106747312483E-2</v>
      </c>
      <c r="I2772">
        <f ca="1">H2772*EXP(-'Vasicek Examples'!$B$1/12)+(1-EXP(-'Vasicek Examples'!$B$1/12))*'Vasicek Examples'!$B$2+SQRT('Vasicek Examples'!$B$3^2/2/'Vasicek Examples'!$B$1*(1-EXP(-2*'Vasicek Examples'!$B$1/12)))*NORMSINV(RAND())</f>
        <v>5.1016784059167916E-2</v>
      </c>
      <c r="J2772">
        <f ca="1">I2772*EXP(-'Vasicek Examples'!$B$1/12)+(1-EXP(-'Vasicek Examples'!$B$1/12))*'Vasicek Examples'!$B$2+SQRT('Vasicek Examples'!$B$3^2/2/'Vasicek Examples'!$B$1*(1-EXP(-2*'Vasicek Examples'!$B$1/12)))*NORMSINV(RAND())</f>
        <v>5.3277832449817465E-2</v>
      </c>
      <c r="K2772">
        <f ca="1">J2772*EXP(-'Vasicek Examples'!$B$1/12)+(1-EXP(-'Vasicek Examples'!$B$1/12))*'Vasicek Examples'!$B$2+SQRT('Vasicek Examples'!$B$3^2/2/'Vasicek Examples'!$B$1*(1-EXP(-2*'Vasicek Examples'!$B$1/12)))*NORMSINV(RAND())</f>
        <v>5.6737063115268334E-2</v>
      </c>
      <c r="L2772">
        <f ca="1">K2772*EXP(-'Vasicek Examples'!$B$1/12)+(1-EXP(-'Vasicek Examples'!$B$1/12))*'Vasicek Examples'!$B$2+SQRT('Vasicek Examples'!$B$3^2/2/'Vasicek Examples'!$B$1*(1-EXP(-2*'Vasicek Examples'!$B$1/12)))*NORMSINV(RAND())</f>
        <v>5.6801246971670133E-2</v>
      </c>
      <c r="M2772">
        <f ca="1">L2772*EXP(-'Vasicek Examples'!$B$1/12)+(1-EXP(-'Vasicek Examples'!$B$1/12))*'Vasicek Examples'!$B$2+SQRT('Vasicek Examples'!$B$3^2/2/'Vasicek Examples'!$B$1*(1-EXP(-2*'Vasicek Examples'!$B$1/12)))*NORMSINV(RAND())</f>
        <v>6.6075554018696345E-2</v>
      </c>
      <c r="N2772">
        <f ca="1">M2772*EXP(-'Vasicek Examples'!$B$1/12)+(1-EXP(-'Vasicek Examples'!$B$1/12))*'Vasicek Examples'!$B$2+SQRT('Vasicek Examples'!$B$3^2/2/'Vasicek Examples'!$B$1*(1-EXP(-2*'Vasicek Examples'!$B$1/12)))*NORMSINV(RAND())</f>
        <v>7.0993389591515743E-2</v>
      </c>
      <c r="O2772">
        <f t="shared" ca="1" si="174"/>
        <v>4.8522886178876491E-2</v>
      </c>
      <c r="P2772">
        <f t="shared" ca="1" si="175"/>
        <v>0.95263553686904778</v>
      </c>
      <c r="Q2772">
        <f ca="1">EXP(-'Vasicek Examples'!$D$4*N2772+'Vasicek Examples'!$E$4)</f>
        <v>0.93968300495921242</v>
      </c>
      <c r="R2772">
        <f ca="1">MAX(Q2772-'Vasicek Examples'!$B$8,0)</f>
        <v>0</v>
      </c>
      <c r="S2772">
        <f t="shared" ca="1" si="176"/>
        <v>0</v>
      </c>
    </row>
    <row r="2773" spans="1:19" x14ac:dyDescent="0.2">
      <c r="A2773">
        <f t="shared" si="177"/>
        <v>2769</v>
      </c>
      <c r="B2773">
        <f>'Vasicek Examples'!$B$4</f>
        <v>5.2999999999999999E-2</v>
      </c>
      <c r="C2773">
        <f ca="1">B2773*EXP(-'Vasicek Examples'!$B$1/12)+(1-EXP(-'Vasicek Examples'!$B$1/12))*'Vasicek Examples'!$B$2+SQRT('Vasicek Examples'!$B$3^2/2/'Vasicek Examples'!$B$1*(1-EXP(-2*'Vasicek Examples'!$B$1/12)))*NORMSINV(RAND())</f>
        <v>5.6954753674616103E-2</v>
      </c>
      <c r="D2773">
        <f ca="1">C2773*EXP(-'Vasicek Examples'!$B$1/12)+(1-EXP(-'Vasicek Examples'!$B$1/12))*'Vasicek Examples'!$B$2+SQRT('Vasicek Examples'!$B$3^2/2/'Vasicek Examples'!$B$1*(1-EXP(-2*'Vasicek Examples'!$B$1/12)))*NORMSINV(RAND())</f>
        <v>5.8627571977145576E-2</v>
      </c>
      <c r="E2773">
        <f ca="1">D2773*EXP(-'Vasicek Examples'!$B$1/12)+(1-EXP(-'Vasicek Examples'!$B$1/12))*'Vasicek Examples'!$B$2+SQRT('Vasicek Examples'!$B$3^2/2/'Vasicek Examples'!$B$1*(1-EXP(-2*'Vasicek Examples'!$B$1/12)))*NORMSINV(RAND())</f>
        <v>5.6034156899777317E-2</v>
      </c>
      <c r="F2773">
        <f ca="1">E2773*EXP(-'Vasicek Examples'!$B$1/12)+(1-EXP(-'Vasicek Examples'!$B$1/12))*'Vasicek Examples'!$B$2+SQRT('Vasicek Examples'!$B$3^2/2/'Vasicek Examples'!$B$1*(1-EXP(-2*'Vasicek Examples'!$B$1/12)))*NORMSINV(RAND())</f>
        <v>5.8730731442759254E-2</v>
      </c>
      <c r="G2773">
        <f ca="1">F2773*EXP(-'Vasicek Examples'!$B$1/12)+(1-EXP(-'Vasicek Examples'!$B$1/12))*'Vasicek Examples'!$B$2+SQRT('Vasicek Examples'!$B$3^2/2/'Vasicek Examples'!$B$1*(1-EXP(-2*'Vasicek Examples'!$B$1/12)))*NORMSINV(RAND())</f>
        <v>5.6128997037289255E-2</v>
      </c>
      <c r="H2773">
        <f ca="1">G2773*EXP(-'Vasicek Examples'!$B$1/12)+(1-EXP(-'Vasicek Examples'!$B$1/12))*'Vasicek Examples'!$B$2+SQRT('Vasicek Examples'!$B$3^2/2/'Vasicek Examples'!$B$1*(1-EXP(-2*'Vasicek Examples'!$B$1/12)))*NORMSINV(RAND())</f>
        <v>6.7577689334900604E-2</v>
      </c>
      <c r="I2773">
        <f ca="1">H2773*EXP(-'Vasicek Examples'!$B$1/12)+(1-EXP(-'Vasicek Examples'!$B$1/12))*'Vasicek Examples'!$B$2+SQRT('Vasicek Examples'!$B$3^2/2/'Vasicek Examples'!$B$1*(1-EXP(-2*'Vasicek Examples'!$B$1/12)))*NORMSINV(RAND())</f>
        <v>5.8725369879682146E-2</v>
      </c>
      <c r="J2773">
        <f ca="1">I2773*EXP(-'Vasicek Examples'!$B$1/12)+(1-EXP(-'Vasicek Examples'!$B$1/12))*'Vasicek Examples'!$B$2+SQRT('Vasicek Examples'!$B$3^2/2/'Vasicek Examples'!$B$1*(1-EXP(-2*'Vasicek Examples'!$B$1/12)))*NORMSINV(RAND())</f>
        <v>5.0782188044365628E-2</v>
      </c>
      <c r="K2773">
        <f ca="1">J2773*EXP(-'Vasicek Examples'!$B$1/12)+(1-EXP(-'Vasicek Examples'!$B$1/12))*'Vasicek Examples'!$B$2+SQRT('Vasicek Examples'!$B$3^2/2/'Vasicek Examples'!$B$1*(1-EXP(-2*'Vasicek Examples'!$B$1/12)))*NORMSINV(RAND())</f>
        <v>4.5415883767048144E-2</v>
      </c>
      <c r="L2773">
        <f ca="1">K2773*EXP(-'Vasicek Examples'!$B$1/12)+(1-EXP(-'Vasicek Examples'!$B$1/12))*'Vasicek Examples'!$B$2+SQRT('Vasicek Examples'!$B$3^2/2/'Vasicek Examples'!$B$1*(1-EXP(-2*'Vasicek Examples'!$B$1/12)))*NORMSINV(RAND())</f>
        <v>4.9743074360054082E-2</v>
      </c>
      <c r="M2773">
        <f ca="1">L2773*EXP(-'Vasicek Examples'!$B$1/12)+(1-EXP(-'Vasicek Examples'!$B$1/12))*'Vasicek Examples'!$B$2+SQRT('Vasicek Examples'!$B$3^2/2/'Vasicek Examples'!$B$1*(1-EXP(-2*'Vasicek Examples'!$B$1/12)))*NORMSINV(RAND())</f>
        <v>4.2640370057997694E-2</v>
      </c>
      <c r="N2773">
        <f ca="1">M2773*EXP(-'Vasicek Examples'!$B$1/12)+(1-EXP(-'Vasicek Examples'!$B$1/12))*'Vasicek Examples'!$B$2+SQRT('Vasicek Examples'!$B$3^2/2/'Vasicek Examples'!$B$1*(1-EXP(-2*'Vasicek Examples'!$B$1/12)))*NORMSINV(RAND())</f>
        <v>4.5236077841458222E-2</v>
      </c>
      <c r="O2773">
        <f t="shared" ca="1" si="174"/>
        <v>4.9625120713254735E-2</v>
      </c>
      <c r="P2773">
        <f t="shared" ca="1" si="175"/>
        <v>0.95158608755752117</v>
      </c>
      <c r="Q2773">
        <f ca="1">EXP(-'Vasicek Examples'!$D$4*N2773+'Vasicek Examples'!$E$4)</f>
        <v>0.95892418413401526</v>
      </c>
      <c r="R2773">
        <f ca="1">MAX(Q2773-'Vasicek Examples'!$B$8,0)</f>
        <v>0</v>
      </c>
      <c r="S2773">
        <f t="shared" ca="1" si="176"/>
        <v>0</v>
      </c>
    </row>
    <row r="2774" spans="1:19" x14ac:dyDescent="0.2">
      <c r="A2774">
        <f t="shared" si="177"/>
        <v>2770</v>
      </c>
      <c r="B2774">
        <f>'Vasicek Examples'!$B$4</f>
        <v>5.2999999999999999E-2</v>
      </c>
      <c r="C2774">
        <f ca="1">B2774*EXP(-'Vasicek Examples'!$B$1/12)+(1-EXP(-'Vasicek Examples'!$B$1/12))*'Vasicek Examples'!$B$2+SQRT('Vasicek Examples'!$B$3^2/2/'Vasicek Examples'!$B$1*(1-EXP(-2*'Vasicek Examples'!$B$1/12)))*NORMSINV(RAND())</f>
        <v>5.2717098454610575E-2</v>
      </c>
      <c r="D2774">
        <f ca="1">C2774*EXP(-'Vasicek Examples'!$B$1/12)+(1-EXP(-'Vasicek Examples'!$B$1/12))*'Vasicek Examples'!$B$2+SQRT('Vasicek Examples'!$B$3^2/2/'Vasicek Examples'!$B$1*(1-EXP(-2*'Vasicek Examples'!$B$1/12)))*NORMSINV(RAND())</f>
        <v>5.5232822657308396E-2</v>
      </c>
      <c r="E2774">
        <f ca="1">D2774*EXP(-'Vasicek Examples'!$B$1/12)+(1-EXP(-'Vasicek Examples'!$B$1/12))*'Vasicek Examples'!$B$2+SQRT('Vasicek Examples'!$B$3^2/2/'Vasicek Examples'!$B$1*(1-EXP(-2*'Vasicek Examples'!$B$1/12)))*NORMSINV(RAND())</f>
        <v>5.1866763887755803E-2</v>
      </c>
      <c r="F2774">
        <f ca="1">E2774*EXP(-'Vasicek Examples'!$B$1/12)+(1-EXP(-'Vasicek Examples'!$B$1/12))*'Vasicek Examples'!$B$2+SQRT('Vasicek Examples'!$B$3^2/2/'Vasicek Examples'!$B$1*(1-EXP(-2*'Vasicek Examples'!$B$1/12)))*NORMSINV(RAND())</f>
        <v>4.7859254346316105E-2</v>
      </c>
      <c r="G2774">
        <f ca="1">F2774*EXP(-'Vasicek Examples'!$B$1/12)+(1-EXP(-'Vasicek Examples'!$B$1/12))*'Vasicek Examples'!$B$2+SQRT('Vasicek Examples'!$B$3^2/2/'Vasicek Examples'!$B$1*(1-EXP(-2*'Vasicek Examples'!$B$1/12)))*NORMSINV(RAND())</f>
        <v>5.2406476953837065E-2</v>
      </c>
      <c r="H2774">
        <f ca="1">G2774*EXP(-'Vasicek Examples'!$B$1/12)+(1-EXP(-'Vasicek Examples'!$B$1/12))*'Vasicek Examples'!$B$2+SQRT('Vasicek Examples'!$B$3^2/2/'Vasicek Examples'!$B$1*(1-EXP(-2*'Vasicek Examples'!$B$1/12)))*NORMSINV(RAND())</f>
        <v>5.4307289375105171E-2</v>
      </c>
      <c r="I2774">
        <f ca="1">H2774*EXP(-'Vasicek Examples'!$B$1/12)+(1-EXP(-'Vasicek Examples'!$B$1/12))*'Vasicek Examples'!$B$2+SQRT('Vasicek Examples'!$B$3^2/2/'Vasicek Examples'!$B$1*(1-EXP(-2*'Vasicek Examples'!$B$1/12)))*NORMSINV(RAND())</f>
        <v>5.1254137443724868E-2</v>
      </c>
      <c r="J2774">
        <f ca="1">I2774*EXP(-'Vasicek Examples'!$B$1/12)+(1-EXP(-'Vasicek Examples'!$B$1/12))*'Vasicek Examples'!$B$2+SQRT('Vasicek Examples'!$B$3^2/2/'Vasicek Examples'!$B$1*(1-EXP(-2*'Vasicek Examples'!$B$1/12)))*NORMSINV(RAND())</f>
        <v>5.1022663973424358E-2</v>
      </c>
      <c r="K2774">
        <f ca="1">J2774*EXP(-'Vasicek Examples'!$B$1/12)+(1-EXP(-'Vasicek Examples'!$B$1/12))*'Vasicek Examples'!$B$2+SQRT('Vasicek Examples'!$B$3^2/2/'Vasicek Examples'!$B$1*(1-EXP(-2*'Vasicek Examples'!$B$1/12)))*NORMSINV(RAND())</f>
        <v>5.214924808909728E-2</v>
      </c>
      <c r="L2774">
        <f ca="1">K2774*EXP(-'Vasicek Examples'!$B$1/12)+(1-EXP(-'Vasicek Examples'!$B$1/12))*'Vasicek Examples'!$B$2+SQRT('Vasicek Examples'!$B$3^2/2/'Vasicek Examples'!$B$1*(1-EXP(-2*'Vasicek Examples'!$B$1/12)))*NORMSINV(RAND())</f>
        <v>4.9448825486838995E-2</v>
      </c>
      <c r="M2774">
        <f ca="1">L2774*EXP(-'Vasicek Examples'!$B$1/12)+(1-EXP(-'Vasicek Examples'!$B$1/12))*'Vasicek Examples'!$B$2+SQRT('Vasicek Examples'!$B$3^2/2/'Vasicek Examples'!$B$1*(1-EXP(-2*'Vasicek Examples'!$B$1/12)))*NORMSINV(RAND())</f>
        <v>5.0449854244430187E-2</v>
      </c>
      <c r="N2774">
        <f ca="1">M2774*EXP(-'Vasicek Examples'!$B$1/12)+(1-EXP(-'Vasicek Examples'!$B$1/12))*'Vasicek Examples'!$B$2+SQRT('Vasicek Examples'!$B$3^2/2/'Vasicek Examples'!$B$1*(1-EXP(-2*'Vasicek Examples'!$B$1/12)))*NORMSINV(RAND())</f>
        <v>5.0084418416356531E-2</v>
      </c>
      <c r="O2774">
        <f t="shared" ca="1" si="174"/>
        <v>4.7283174574443476E-2</v>
      </c>
      <c r="P2774">
        <f t="shared" ca="1" si="175"/>
        <v>0.95381726254706967</v>
      </c>
      <c r="Q2774">
        <f ca="1">EXP(-'Vasicek Examples'!$D$4*N2774+'Vasicek Examples'!$E$4)</f>
        <v>0.95527252647875982</v>
      </c>
      <c r="R2774">
        <f ca="1">MAX(Q2774-'Vasicek Examples'!$B$8,0)</f>
        <v>0</v>
      </c>
      <c r="S2774">
        <f t="shared" ca="1" si="176"/>
        <v>0</v>
      </c>
    </row>
    <row r="2775" spans="1:19" x14ac:dyDescent="0.2">
      <c r="A2775">
        <f t="shared" si="177"/>
        <v>2771</v>
      </c>
      <c r="B2775">
        <f>'Vasicek Examples'!$B$4</f>
        <v>5.2999999999999999E-2</v>
      </c>
      <c r="C2775">
        <f ca="1">B2775*EXP(-'Vasicek Examples'!$B$1/12)+(1-EXP(-'Vasicek Examples'!$B$1/12))*'Vasicek Examples'!$B$2+SQRT('Vasicek Examples'!$B$3^2/2/'Vasicek Examples'!$B$1*(1-EXP(-2*'Vasicek Examples'!$B$1/12)))*NORMSINV(RAND())</f>
        <v>5.3065784705982139E-2</v>
      </c>
      <c r="D2775">
        <f ca="1">C2775*EXP(-'Vasicek Examples'!$B$1/12)+(1-EXP(-'Vasicek Examples'!$B$1/12))*'Vasicek Examples'!$B$2+SQRT('Vasicek Examples'!$B$3^2/2/'Vasicek Examples'!$B$1*(1-EXP(-2*'Vasicek Examples'!$B$1/12)))*NORMSINV(RAND())</f>
        <v>5.6036024256780684E-2</v>
      </c>
      <c r="E2775">
        <f ca="1">D2775*EXP(-'Vasicek Examples'!$B$1/12)+(1-EXP(-'Vasicek Examples'!$B$1/12))*'Vasicek Examples'!$B$2+SQRT('Vasicek Examples'!$B$3^2/2/'Vasicek Examples'!$B$1*(1-EXP(-2*'Vasicek Examples'!$B$1/12)))*NORMSINV(RAND())</f>
        <v>5.7686219874360428E-2</v>
      </c>
      <c r="F2775">
        <f ca="1">E2775*EXP(-'Vasicek Examples'!$B$1/12)+(1-EXP(-'Vasicek Examples'!$B$1/12))*'Vasicek Examples'!$B$2+SQRT('Vasicek Examples'!$B$3^2/2/'Vasicek Examples'!$B$1*(1-EXP(-2*'Vasicek Examples'!$B$1/12)))*NORMSINV(RAND())</f>
        <v>6.2424188005769779E-2</v>
      </c>
      <c r="G2775">
        <f ca="1">F2775*EXP(-'Vasicek Examples'!$B$1/12)+(1-EXP(-'Vasicek Examples'!$B$1/12))*'Vasicek Examples'!$B$2+SQRT('Vasicek Examples'!$B$3^2/2/'Vasicek Examples'!$B$1*(1-EXP(-2*'Vasicek Examples'!$B$1/12)))*NORMSINV(RAND())</f>
        <v>7.2713733961096469E-2</v>
      </c>
      <c r="H2775">
        <f ca="1">G2775*EXP(-'Vasicek Examples'!$B$1/12)+(1-EXP(-'Vasicek Examples'!$B$1/12))*'Vasicek Examples'!$B$2+SQRT('Vasicek Examples'!$B$3^2/2/'Vasicek Examples'!$B$1*(1-EXP(-2*'Vasicek Examples'!$B$1/12)))*NORMSINV(RAND())</f>
        <v>5.657573294660953E-2</v>
      </c>
      <c r="I2775">
        <f ca="1">H2775*EXP(-'Vasicek Examples'!$B$1/12)+(1-EXP(-'Vasicek Examples'!$B$1/12))*'Vasicek Examples'!$B$2+SQRT('Vasicek Examples'!$B$3^2/2/'Vasicek Examples'!$B$1*(1-EXP(-2*'Vasicek Examples'!$B$1/12)))*NORMSINV(RAND())</f>
        <v>6.2661899385889577E-2</v>
      </c>
      <c r="J2775">
        <f ca="1">I2775*EXP(-'Vasicek Examples'!$B$1/12)+(1-EXP(-'Vasicek Examples'!$B$1/12))*'Vasicek Examples'!$B$2+SQRT('Vasicek Examples'!$B$3^2/2/'Vasicek Examples'!$B$1*(1-EXP(-2*'Vasicek Examples'!$B$1/12)))*NORMSINV(RAND())</f>
        <v>6.5483288165477799E-2</v>
      </c>
      <c r="K2775">
        <f ca="1">J2775*EXP(-'Vasicek Examples'!$B$1/12)+(1-EXP(-'Vasicek Examples'!$B$1/12))*'Vasicek Examples'!$B$2+SQRT('Vasicek Examples'!$B$3^2/2/'Vasicek Examples'!$B$1*(1-EXP(-2*'Vasicek Examples'!$B$1/12)))*NORMSINV(RAND())</f>
        <v>7.3350264220844952E-2</v>
      </c>
      <c r="L2775">
        <f ca="1">K2775*EXP(-'Vasicek Examples'!$B$1/12)+(1-EXP(-'Vasicek Examples'!$B$1/12))*'Vasicek Examples'!$B$2+SQRT('Vasicek Examples'!$B$3^2/2/'Vasicek Examples'!$B$1*(1-EXP(-2*'Vasicek Examples'!$B$1/12)))*NORMSINV(RAND())</f>
        <v>7.236549518098688E-2</v>
      </c>
      <c r="M2775">
        <f ca="1">L2775*EXP(-'Vasicek Examples'!$B$1/12)+(1-EXP(-'Vasicek Examples'!$B$1/12))*'Vasicek Examples'!$B$2+SQRT('Vasicek Examples'!$B$3^2/2/'Vasicek Examples'!$B$1*(1-EXP(-2*'Vasicek Examples'!$B$1/12)))*NORMSINV(RAND())</f>
        <v>7.5133523787972639E-2</v>
      </c>
      <c r="N2775">
        <f ca="1">M2775*EXP(-'Vasicek Examples'!$B$1/12)+(1-EXP(-'Vasicek Examples'!$B$1/12))*'Vasicek Examples'!$B$2+SQRT('Vasicek Examples'!$B$3^2/2/'Vasicek Examples'!$B$1*(1-EXP(-2*'Vasicek Examples'!$B$1/12)))*NORMSINV(RAND())</f>
        <v>6.9510114792609032E-2</v>
      </c>
      <c r="O2775">
        <f t="shared" ca="1" si="174"/>
        <v>5.9643193294590363E-2</v>
      </c>
      <c r="P2775">
        <f t="shared" ca="1" si="175"/>
        <v>0.9421006214403832</v>
      </c>
      <c r="Q2775">
        <f ca="1">EXP(-'Vasicek Examples'!$D$4*N2775+'Vasicek Examples'!$E$4)</f>
        <v>0.94078048687356286</v>
      </c>
      <c r="R2775">
        <f ca="1">MAX(Q2775-'Vasicek Examples'!$B$8,0)</f>
        <v>0</v>
      </c>
      <c r="S2775">
        <f t="shared" ca="1" si="176"/>
        <v>0</v>
      </c>
    </row>
    <row r="2776" spans="1:19" x14ac:dyDescent="0.2">
      <c r="A2776">
        <f t="shared" si="177"/>
        <v>2772</v>
      </c>
      <c r="B2776">
        <f>'Vasicek Examples'!$B$4</f>
        <v>5.2999999999999999E-2</v>
      </c>
      <c r="C2776">
        <f ca="1">B2776*EXP(-'Vasicek Examples'!$B$1/12)+(1-EXP(-'Vasicek Examples'!$B$1/12))*'Vasicek Examples'!$B$2+SQRT('Vasicek Examples'!$B$3^2/2/'Vasicek Examples'!$B$1*(1-EXP(-2*'Vasicek Examples'!$B$1/12)))*NORMSINV(RAND())</f>
        <v>6.1335247279878102E-2</v>
      </c>
      <c r="D2776">
        <f ca="1">C2776*EXP(-'Vasicek Examples'!$B$1/12)+(1-EXP(-'Vasicek Examples'!$B$1/12))*'Vasicek Examples'!$B$2+SQRT('Vasicek Examples'!$B$3^2/2/'Vasicek Examples'!$B$1*(1-EXP(-2*'Vasicek Examples'!$B$1/12)))*NORMSINV(RAND())</f>
        <v>5.528828494218968E-2</v>
      </c>
      <c r="E2776">
        <f ca="1">D2776*EXP(-'Vasicek Examples'!$B$1/12)+(1-EXP(-'Vasicek Examples'!$B$1/12))*'Vasicek Examples'!$B$2+SQRT('Vasicek Examples'!$B$3^2/2/'Vasicek Examples'!$B$1*(1-EXP(-2*'Vasicek Examples'!$B$1/12)))*NORMSINV(RAND())</f>
        <v>6.2360072987493451E-2</v>
      </c>
      <c r="F2776">
        <f ca="1">E2776*EXP(-'Vasicek Examples'!$B$1/12)+(1-EXP(-'Vasicek Examples'!$B$1/12))*'Vasicek Examples'!$B$2+SQRT('Vasicek Examples'!$B$3^2/2/'Vasicek Examples'!$B$1*(1-EXP(-2*'Vasicek Examples'!$B$1/12)))*NORMSINV(RAND())</f>
        <v>6.3117533779607687E-2</v>
      </c>
      <c r="G2776">
        <f ca="1">F2776*EXP(-'Vasicek Examples'!$B$1/12)+(1-EXP(-'Vasicek Examples'!$B$1/12))*'Vasicek Examples'!$B$2+SQRT('Vasicek Examples'!$B$3^2/2/'Vasicek Examples'!$B$1*(1-EXP(-2*'Vasicek Examples'!$B$1/12)))*NORMSINV(RAND())</f>
        <v>6.4427665628418035E-2</v>
      </c>
      <c r="H2776">
        <f ca="1">G2776*EXP(-'Vasicek Examples'!$B$1/12)+(1-EXP(-'Vasicek Examples'!$B$1/12))*'Vasicek Examples'!$B$2+SQRT('Vasicek Examples'!$B$3^2/2/'Vasicek Examples'!$B$1*(1-EXP(-2*'Vasicek Examples'!$B$1/12)))*NORMSINV(RAND())</f>
        <v>6.7723772794997639E-2</v>
      </c>
      <c r="I2776">
        <f ca="1">H2776*EXP(-'Vasicek Examples'!$B$1/12)+(1-EXP(-'Vasicek Examples'!$B$1/12))*'Vasicek Examples'!$B$2+SQRT('Vasicek Examples'!$B$3^2/2/'Vasicek Examples'!$B$1*(1-EXP(-2*'Vasicek Examples'!$B$1/12)))*NORMSINV(RAND())</f>
        <v>6.3498614183170071E-2</v>
      </c>
      <c r="J2776">
        <f ca="1">I2776*EXP(-'Vasicek Examples'!$B$1/12)+(1-EXP(-'Vasicek Examples'!$B$1/12))*'Vasicek Examples'!$B$2+SQRT('Vasicek Examples'!$B$3^2/2/'Vasicek Examples'!$B$1*(1-EXP(-2*'Vasicek Examples'!$B$1/12)))*NORMSINV(RAND())</f>
        <v>5.9759429062310063E-2</v>
      </c>
      <c r="K2776">
        <f ca="1">J2776*EXP(-'Vasicek Examples'!$B$1/12)+(1-EXP(-'Vasicek Examples'!$B$1/12))*'Vasicek Examples'!$B$2+SQRT('Vasicek Examples'!$B$3^2/2/'Vasicek Examples'!$B$1*(1-EXP(-2*'Vasicek Examples'!$B$1/12)))*NORMSINV(RAND())</f>
        <v>6.4472710851672305E-2</v>
      </c>
      <c r="L2776">
        <f ca="1">K2776*EXP(-'Vasicek Examples'!$B$1/12)+(1-EXP(-'Vasicek Examples'!$B$1/12))*'Vasicek Examples'!$B$2+SQRT('Vasicek Examples'!$B$3^2/2/'Vasicek Examples'!$B$1*(1-EXP(-2*'Vasicek Examples'!$B$1/12)))*NORMSINV(RAND())</f>
        <v>6.1404938524607065E-2</v>
      </c>
      <c r="M2776">
        <f ca="1">L2776*EXP(-'Vasicek Examples'!$B$1/12)+(1-EXP(-'Vasicek Examples'!$B$1/12))*'Vasicek Examples'!$B$2+SQRT('Vasicek Examples'!$B$3^2/2/'Vasicek Examples'!$B$1*(1-EXP(-2*'Vasicek Examples'!$B$1/12)))*NORMSINV(RAND())</f>
        <v>5.7586172817660812E-2</v>
      </c>
      <c r="N2776">
        <f ca="1">M2776*EXP(-'Vasicek Examples'!$B$1/12)+(1-EXP(-'Vasicek Examples'!$B$1/12))*'Vasicek Examples'!$B$2+SQRT('Vasicek Examples'!$B$3^2/2/'Vasicek Examples'!$B$1*(1-EXP(-2*'Vasicek Examples'!$B$1/12)))*NORMSINV(RAND())</f>
        <v>5.0361717872728896E-2</v>
      </c>
      <c r="O2776">
        <f t="shared" ca="1" si="174"/>
        <v>5.6290639845702518E-2</v>
      </c>
      <c r="P2776">
        <f t="shared" ca="1" si="175"/>
        <v>0.94526436447353068</v>
      </c>
      <c r="Q2776">
        <f ca="1">EXP(-'Vasicek Examples'!$D$4*N2776+'Vasicek Examples'!$E$4)</f>
        <v>0.95506409187830321</v>
      </c>
      <c r="R2776">
        <f ca="1">MAX(Q2776-'Vasicek Examples'!$B$8,0)</f>
        <v>0</v>
      </c>
      <c r="S2776">
        <f t="shared" ca="1" si="176"/>
        <v>0</v>
      </c>
    </row>
    <row r="2777" spans="1:19" x14ac:dyDescent="0.2">
      <c r="A2777">
        <f t="shared" si="177"/>
        <v>2773</v>
      </c>
      <c r="B2777">
        <f>'Vasicek Examples'!$B$4</f>
        <v>5.2999999999999999E-2</v>
      </c>
      <c r="C2777">
        <f ca="1">B2777*EXP(-'Vasicek Examples'!$B$1/12)+(1-EXP(-'Vasicek Examples'!$B$1/12))*'Vasicek Examples'!$B$2+SQRT('Vasicek Examples'!$B$3^2/2/'Vasicek Examples'!$B$1*(1-EXP(-2*'Vasicek Examples'!$B$1/12)))*NORMSINV(RAND())</f>
        <v>5.1290288302398478E-2</v>
      </c>
      <c r="D2777">
        <f ca="1">C2777*EXP(-'Vasicek Examples'!$B$1/12)+(1-EXP(-'Vasicek Examples'!$B$1/12))*'Vasicek Examples'!$B$2+SQRT('Vasicek Examples'!$B$3^2/2/'Vasicek Examples'!$B$1*(1-EXP(-2*'Vasicek Examples'!$B$1/12)))*NORMSINV(RAND())</f>
        <v>4.3361426039766171E-2</v>
      </c>
      <c r="E2777">
        <f ca="1">D2777*EXP(-'Vasicek Examples'!$B$1/12)+(1-EXP(-'Vasicek Examples'!$B$1/12))*'Vasicek Examples'!$B$2+SQRT('Vasicek Examples'!$B$3^2/2/'Vasicek Examples'!$B$1*(1-EXP(-2*'Vasicek Examples'!$B$1/12)))*NORMSINV(RAND())</f>
        <v>4.3163159822866899E-2</v>
      </c>
      <c r="F2777">
        <f ca="1">E2777*EXP(-'Vasicek Examples'!$B$1/12)+(1-EXP(-'Vasicek Examples'!$B$1/12))*'Vasicek Examples'!$B$2+SQRT('Vasicek Examples'!$B$3^2/2/'Vasicek Examples'!$B$1*(1-EXP(-2*'Vasicek Examples'!$B$1/12)))*NORMSINV(RAND())</f>
        <v>4.1431309198441103E-2</v>
      </c>
      <c r="G2777">
        <f ca="1">F2777*EXP(-'Vasicek Examples'!$B$1/12)+(1-EXP(-'Vasicek Examples'!$B$1/12))*'Vasicek Examples'!$B$2+SQRT('Vasicek Examples'!$B$3^2/2/'Vasicek Examples'!$B$1*(1-EXP(-2*'Vasicek Examples'!$B$1/12)))*NORMSINV(RAND())</f>
        <v>3.3841390813603468E-2</v>
      </c>
      <c r="H2777">
        <f ca="1">G2777*EXP(-'Vasicek Examples'!$B$1/12)+(1-EXP(-'Vasicek Examples'!$B$1/12))*'Vasicek Examples'!$B$2+SQRT('Vasicek Examples'!$B$3^2/2/'Vasicek Examples'!$B$1*(1-EXP(-2*'Vasicek Examples'!$B$1/12)))*NORMSINV(RAND())</f>
        <v>3.6791704566910388E-2</v>
      </c>
      <c r="I2777">
        <f ca="1">H2777*EXP(-'Vasicek Examples'!$B$1/12)+(1-EXP(-'Vasicek Examples'!$B$1/12))*'Vasicek Examples'!$B$2+SQRT('Vasicek Examples'!$B$3^2/2/'Vasicek Examples'!$B$1*(1-EXP(-2*'Vasicek Examples'!$B$1/12)))*NORMSINV(RAND())</f>
        <v>3.3368562882599262E-2</v>
      </c>
      <c r="J2777">
        <f ca="1">I2777*EXP(-'Vasicek Examples'!$B$1/12)+(1-EXP(-'Vasicek Examples'!$B$1/12))*'Vasicek Examples'!$B$2+SQRT('Vasicek Examples'!$B$3^2/2/'Vasicek Examples'!$B$1*(1-EXP(-2*'Vasicek Examples'!$B$1/12)))*NORMSINV(RAND())</f>
        <v>3.8899402663120947E-2</v>
      </c>
      <c r="K2777">
        <f ca="1">J2777*EXP(-'Vasicek Examples'!$B$1/12)+(1-EXP(-'Vasicek Examples'!$B$1/12))*'Vasicek Examples'!$B$2+SQRT('Vasicek Examples'!$B$3^2/2/'Vasicek Examples'!$B$1*(1-EXP(-2*'Vasicek Examples'!$B$1/12)))*NORMSINV(RAND())</f>
        <v>3.5175021182558698E-2</v>
      </c>
      <c r="L2777">
        <f ca="1">K2777*EXP(-'Vasicek Examples'!$B$1/12)+(1-EXP(-'Vasicek Examples'!$B$1/12))*'Vasicek Examples'!$B$2+SQRT('Vasicek Examples'!$B$3^2/2/'Vasicek Examples'!$B$1*(1-EXP(-2*'Vasicek Examples'!$B$1/12)))*NORMSINV(RAND())</f>
        <v>4.6917845388172869E-2</v>
      </c>
      <c r="M2777">
        <f ca="1">L2777*EXP(-'Vasicek Examples'!$B$1/12)+(1-EXP(-'Vasicek Examples'!$B$1/12))*'Vasicek Examples'!$B$2+SQRT('Vasicek Examples'!$B$3^2/2/'Vasicek Examples'!$B$1*(1-EXP(-2*'Vasicek Examples'!$B$1/12)))*NORMSINV(RAND())</f>
        <v>4.6635652266731553E-2</v>
      </c>
      <c r="N2777">
        <f ca="1">M2777*EXP(-'Vasicek Examples'!$B$1/12)+(1-EXP(-'Vasicek Examples'!$B$1/12))*'Vasicek Examples'!$B$2+SQRT('Vasicek Examples'!$B$3^2/2/'Vasicek Examples'!$B$1*(1-EXP(-2*'Vasicek Examples'!$B$1/12)))*NORMSINV(RAND())</f>
        <v>3.5367246239226394E-2</v>
      </c>
      <c r="O2777">
        <f t="shared" ca="1" si="174"/>
        <v>3.6909520174631977E-2</v>
      </c>
      <c r="P2777">
        <f t="shared" ca="1" si="175"/>
        <v>0.96376333254222513</v>
      </c>
      <c r="Q2777">
        <f ca="1">EXP(-'Vasicek Examples'!$D$4*N2777+'Vasicek Examples'!$E$4)</f>
        <v>0.96640034083572668</v>
      </c>
      <c r="R2777">
        <f ca="1">MAX(Q2777-'Vasicek Examples'!$B$8,0)</f>
        <v>5.7043591316134901E-3</v>
      </c>
      <c r="S2777">
        <f t="shared" ca="1" si="176"/>
        <v>5.4976521667014907E-3</v>
      </c>
    </row>
    <row r="2778" spans="1:19" x14ac:dyDescent="0.2">
      <c r="A2778">
        <f t="shared" si="177"/>
        <v>2774</v>
      </c>
      <c r="B2778">
        <f>'Vasicek Examples'!$B$4</f>
        <v>5.2999999999999999E-2</v>
      </c>
      <c r="C2778">
        <f ca="1">B2778*EXP(-'Vasicek Examples'!$B$1/12)+(1-EXP(-'Vasicek Examples'!$B$1/12))*'Vasicek Examples'!$B$2+SQRT('Vasicek Examples'!$B$3^2/2/'Vasicek Examples'!$B$1*(1-EXP(-2*'Vasicek Examples'!$B$1/12)))*NORMSINV(RAND())</f>
        <v>5.1989952363837452E-2</v>
      </c>
      <c r="D2778">
        <f ca="1">C2778*EXP(-'Vasicek Examples'!$B$1/12)+(1-EXP(-'Vasicek Examples'!$B$1/12))*'Vasicek Examples'!$B$2+SQRT('Vasicek Examples'!$B$3^2/2/'Vasicek Examples'!$B$1*(1-EXP(-2*'Vasicek Examples'!$B$1/12)))*NORMSINV(RAND())</f>
        <v>5.0763120624089261E-2</v>
      </c>
      <c r="E2778">
        <f ca="1">D2778*EXP(-'Vasicek Examples'!$B$1/12)+(1-EXP(-'Vasicek Examples'!$B$1/12))*'Vasicek Examples'!$B$2+SQRT('Vasicek Examples'!$B$3^2/2/'Vasicek Examples'!$B$1*(1-EXP(-2*'Vasicek Examples'!$B$1/12)))*NORMSINV(RAND())</f>
        <v>4.6775558727395417E-2</v>
      </c>
      <c r="F2778">
        <f ca="1">E2778*EXP(-'Vasicek Examples'!$B$1/12)+(1-EXP(-'Vasicek Examples'!$B$1/12))*'Vasicek Examples'!$B$2+SQRT('Vasicek Examples'!$B$3^2/2/'Vasicek Examples'!$B$1*(1-EXP(-2*'Vasicek Examples'!$B$1/12)))*NORMSINV(RAND())</f>
        <v>4.9123693364543405E-2</v>
      </c>
      <c r="G2778">
        <f ca="1">F2778*EXP(-'Vasicek Examples'!$B$1/12)+(1-EXP(-'Vasicek Examples'!$B$1/12))*'Vasicek Examples'!$B$2+SQRT('Vasicek Examples'!$B$3^2/2/'Vasicek Examples'!$B$1*(1-EXP(-2*'Vasicek Examples'!$B$1/12)))*NORMSINV(RAND())</f>
        <v>4.4461156708182688E-2</v>
      </c>
      <c r="H2778">
        <f ca="1">G2778*EXP(-'Vasicek Examples'!$B$1/12)+(1-EXP(-'Vasicek Examples'!$B$1/12))*'Vasicek Examples'!$B$2+SQRT('Vasicek Examples'!$B$3^2/2/'Vasicek Examples'!$B$1*(1-EXP(-2*'Vasicek Examples'!$B$1/12)))*NORMSINV(RAND())</f>
        <v>4.4987253614468523E-2</v>
      </c>
      <c r="I2778">
        <f ca="1">H2778*EXP(-'Vasicek Examples'!$B$1/12)+(1-EXP(-'Vasicek Examples'!$B$1/12))*'Vasicek Examples'!$B$2+SQRT('Vasicek Examples'!$B$3^2/2/'Vasicek Examples'!$B$1*(1-EXP(-2*'Vasicek Examples'!$B$1/12)))*NORMSINV(RAND())</f>
        <v>5.052003744210648E-2</v>
      </c>
      <c r="J2778">
        <f ca="1">I2778*EXP(-'Vasicek Examples'!$B$1/12)+(1-EXP(-'Vasicek Examples'!$B$1/12))*'Vasicek Examples'!$B$2+SQRT('Vasicek Examples'!$B$3^2/2/'Vasicek Examples'!$B$1*(1-EXP(-2*'Vasicek Examples'!$B$1/12)))*NORMSINV(RAND())</f>
        <v>5.1358321489328354E-2</v>
      </c>
      <c r="K2778">
        <f ca="1">J2778*EXP(-'Vasicek Examples'!$B$1/12)+(1-EXP(-'Vasicek Examples'!$B$1/12))*'Vasicek Examples'!$B$2+SQRT('Vasicek Examples'!$B$3^2/2/'Vasicek Examples'!$B$1*(1-EXP(-2*'Vasicek Examples'!$B$1/12)))*NORMSINV(RAND())</f>
        <v>4.9307870389314529E-2</v>
      </c>
      <c r="L2778">
        <f ca="1">K2778*EXP(-'Vasicek Examples'!$B$1/12)+(1-EXP(-'Vasicek Examples'!$B$1/12))*'Vasicek Examples'!$B$2+SQRT('Vasicek Examples'!$B$3^2/2/'Vasicek Examples'!$B$1*(1-EXP(-2*'Vasicek Examples'!$B$1/12)))*NORMSINV(RAND())</f>
        <v>4.6974657717396069E-2</v>
      </c>
      <c r="M2778">
        <f ca="1">L2778*EXP(-'Vasicek Examples'!$B$1/12)+(1-EXP(-'Vasicek Examples'!$B$1/12))*'Vasicek Examples'!$B$2+SQRT('Vasicek Examples'!$B$3^2/2/'Vasicek Examples'!$B$1*(1-EXP(-2*'Vasicek Examples'!$B$1/12)))*NORMSINV(RAND())</f>
        <v>4.3234760311205732E-2</v>
      </c>
      <c r="N2778">
        <f ca="1">M2778*EXP(-'Vasicek Examples'!$B$1/12)+(1-EXP(-'Vasicek Examples'!$B$1/12))*'Vasicek Examples'!$B$2+SQRT('Vasicek Examples'!$B$3^2/2/'Vasicek Examples'!$B$1*(1-EXP(-2*'Vasicek Examples'!$B$1/12)))*NORMSINV(RAND())</f>
        <v>4.3842473704624484E-2</v>
      </c>
      <c r="O2778">
        <f t="shared" ca="1" si="174"/>
        <v>4.3785220285188442E-2</v>
      </c>
      <c r="P2778">
        <f t="shared" ca="1" si="175"/>
        <v>0.95715951384499975</v>
      </c>
      <c r="Q2778">
        <f ca="1">EXP(-'Vasicek Examples'!$D$4*N2778+'Vasicek Examples'!$E$4)</f>
        <v>0.95997639493218778</v>
      </c>
      <c r="R2778">
        <f ca="1">MAX(Q2778-'Vasicek Examples'!$B$8,0)</f>
        <v>0</v>
      </c>
      <c r="S2778">
        <f t="shared" ca="1" si="176"/>
        <v>0</v>
      </c>
    </row>
    <row r="2779" spans="1:19" x14ac:dyDescent="0.2">
      <c r="A2779">
        <f t="shared" si="177"/>
        <v>2775</v>
      </c>
      <c r="B2779">
        <f>'Vasicek Examples'!$B$4</f>
        <v>5.2999999999999999E-2</v>
      </c>
      <c r="C2779">
        <f ca="1">B2779*EXP(-'Vasicek Examples'!$B$1/12)+(1-EXP(-'Vasicek Examples'!$B$1/12))*'Vasicek Examples'!$B$2+SQRT('Vasicek Examples'!$B$3^2/2/'Vasicek Examples'!$B$1*(1-EXP(-2*'Vasicek Examples'!$B$1/12)))*NORMSINV(RAND())</f>
        <v>5.5571972652817749E-2</v>
      </c>
      <c r="D2779">
        <f ca="1">C2779*EXP(-'Vasicek Examples'!$B$1/12)+(1-EXP(-'Vasicek Examples'!$B$1/12))*'Vasicek Examples'!$B$2+SQRT('Vasicek Examples'!$B$3^2/2/'Vasicek Examples'!$B$1*(1-EXP(-2*'Vasicek Examples'!$B$1/12)))*NORMSINV(RAND())</f>
        <v>5.4509019442053441E-2</v>
      </c>
      <c r="E2779">
        <f ca="1">D2779*EXP(-'Vasicek Examples'!$B$1/12)+(1-EXP(-'Vasicek Examples'!$B$1/12))*'Vasicek Examples'!$B$2+SQRT('Vasicek Examples'!$B$3^2/2/'Vasicek Examples'!$B$1*(1-EXP(-2*'Vasicek Examples'!$B$1/12)))*NORMSINV(RAND())</f>
        <v>5.3239943937378659E-2</v>
      </c>
      <c r="F2779">
        <f ca="1">E2779*EXP(-'Vasicek Examples'!$B$1/12)+(1-EXP(-'Vasicek Examples'!$B$1/12))*'Vasicek Examples'!$B$2+SQRT('Vasicek Examples'!$B$3^2/2/'Vasicek Examples'!$B$1*(1-EXP(-2*'Vasicek Examples'!$B$1/12)))*NORMSINV(RAND())</f>
        <v>5.1702362776709573E-2</v>
      </c>
      <c r="G2779">
        <f ca="1">F2779*EXP(-'Vasicek Examples'!$B$1/12)+(1-EXP(-'Vasicek Examples'!$B$1/12))*'Vasicek Examples'!$B$2+SQRT('Vasicek Examples'!$B$3^2/2/'Vasicek Examples'!$B$1*(1-EXP(-2*'Vasicek Examples'!$B$1/12)))*NORMSINV(RAND())</f>
        <v>5.4903501979089477E-2</v>
      </c>
      <c r="H2779">
        <f ca="1">G2779*EXP(-'Vasicek Examples'!$B$1/12)+(1-EXP(-'Vasicek Examples'!$B$1/12))*'Vasicek Examples'!$B$2+SQRT('Vasicek Examples'!$B$3^2/2/'Vasicek Examples'!$B$1*(1-EXP(-2*'Vasicek Examples'!$B$1/12)))*NORMSINV(RAND())</f>
        <v>4.6507286023867805E-2</v>
      </c>
      <c r="I2779">
        <f ca="1">H2779*EXP(-'Vasicek Examples'!$B$1/12)+(1-EXP(-'Vasicek Examples'!$B$1/12))*'Vasicek Examples'!$B$2+SQRT('Vasicek Examples'!$B$3^2/2/'Vasicek Examples'!$B$1*(1-EXP(-2*'Vasicek Examples'!$B$1/12)))*NORMSINV(RAND())</f>
        <v>4.155496089666412E-2</v>
      </c>
      <c r="J2779">
        <f ca="1">I2779*EXP(-'Vasicek Examples'!$B$1/12)+(1-EXP(-'Vasicek Examples'!$B$1/12))*'Vasicek Examples'!$B$2+SQRT('Vasicek Examples'!$B$3^2/2/'Vasicek Examples'!$B$1*(1-EXP(-2*'Vasicek Examples'!$B$1/12)))*NORMSINV(RAND())</f>
        <v>4.4690318307838768E-2</v>
      </c>
      <c r="K2779">
        <f ca="1">J2779*EXP(-'Vasicek Examples'!$B$1/12)+(1-EXP(-'Vasicek Examples'!$B$1/12))*'Vasicek Examples'!$B$2+SQRT('Vasicek Examples'!$B$3^2/2/'Vasicek Examples'!$B$1*(1-EXP(-2*'Vasicek Examples'!$B$1/12)))*NORMSINV(RAND())</f>
        <v>5.3670658137051047E-2</v>
      </c>
      <c r="L2779">
        <f ca="1">K2779*EXP(-'Vasicek Examples'!$B$1/12)+(1-EXP(-'Vasicek Examples'!$B$1/12))*'Vasicek Examples'!$B$2+SQRT('Vasicek Examples'!$B$3^2/2/'Vasicek Examples'!$B$1*(1-EXP(-2*'Vasicek Examples'!$B$1/12)))*NORMSINV(RAND())</f>
        <v>5.4422753734968528E-2</v>
      </c>
      <c r="M2779">
        <f ca="1">L2779*EXP(-'Vasicek Examples'!$B$1/12)+(1-EXP(-'Vasicek Examples'!$B$1/12))*'Vasicek Examples'!$B$2+SQRT('Vasicek Examples'!$B$3^2/2/'Vasicek Examples'!$B$1*(1-EXP(-2*'Vasicek Examples'!$B$1/12)))*NORMSINV(RAND())</f>
        <v>5.3840569528001078E-2</v>
      </c>
      <c r="N2779">
        <f ca="1">M2779*EXP(-'Vasicek Examples'!$B$1/12)+(1-EXP(-'Vasicek Examples'!$B$1/12))*'Vasicek Examples'!$B$2+SQRT('Vasicek Examples'!$B$3^2/2/'Vasicek Examples'!$B$1*(1-EXP(-2*'Vasicek Examples'!$B$1/12)))*NORMSINV(RAND())</f>
        <v>5.8032780238947895E-2</v>
      </c>
      <c r="O2779">
        <f t="shared" ca="1" si="174"/>
        <v>4.7153645934125438E-2</v>
      </c>
      <c r="P2779">
        <f t="shared" ca="1" si="175"/>
        <v>0.95394081720195978</v>
      </c>
      <c r="Q2779">
        <f ca="1">EXP(-'Vasicek Examples'!$D$4*N2779+'Vasicek Examples'!$E$4)</f>
        <v>0.94931606566997884</v>
      </c>
      <c r="R2779">
        <f ca="1">MAX(Q2779-'Vasicek Examples'!$B$8,0)</f>
        <v>0</v>
      </c>
      <c r="S2779">
        <f t="shared" ca="1" si="176"/>
        <v>0</v>
      </c>
    </row>
    <row r="2780" spans="1:19" x14ac:dyDescent="0.2">
      <c r="A2780">
        <f t="shared" si="177"/>
        <v>2776</v>
      </c>
      <c r="B2780">
        <f>'Vasicek Examples'!$B$4</f>
        <v>5.2999999999999999E-2</v>
      </c>
      <c r="C2780">
        <f ca="1">B2780*EXP(-'Vasicek Examples'!$B$1/12)+(1-EXP(-'Vasicek Examples'!$B$1/12))*'Vasicek Examples'!$B$2+SQRT('Vasicek Examples'!$B$3^2/2/'Vasicek Examples'!$B$1*(1-EXP(-2*'Vasicek Examples'!$B$1/12)))*NORMSINV(RAND())</f>
        <v>5.5782645701661963E-2</v>
      </c>
      <c r="D2780">
        <f ca="1">C2780*EXP(-'Vasicek Examples'!$B$1/12)+(1-EXP(-'Vasicek Examples'!$B$1/12))*'Vasicek Examples'!$B$2+SQRT('Vasicek Examples'!$B$3^2/2/'Vasicek Examples'!$B$1*(1-EXP(-2*'Vasicek Examples'!$B$1/12)))*NORMSINV(RAND())</f>
        <v>4.475208199486691E-2</v>
      </c>
      <c r="E2780">
        <f ca="1">D2780*EXP(-'Vasicek Examples'!$B$1/12)+(1-EXP(-'Vasicek Examples'!$B$1/12))*'Vasicek Examples'!$B$2+SQRT('Vasicek Examples'!$B$3^2/2/'Vasicek Examples'!$B$1*(1-EXP(-2*'Vasicek Examples'!$B$1/12)))*NORMSINV(RAND())</f>
        <v>3.5659891980833511E-2</v>
      </c>
      <c r="F2780">
        <f ca="1">E2780*EXP(-'Vasicek Examples'!$B$1/12)+(1-EXP(-'Vasicek Examples'!$B$1/12))*'Vasicek Examples'!$B$2+SQRT('Vasicek Examples'!$B$3^2/2/'Vasicek Examples'!$B$1*(1-EXP(-2*'Vasicek Examples'!$B$1/12)))*NORMSINV(RAND())</f>
        <v>4.169727334499506E-2</v>
      </c>
      <c r="G2780">
        <f ca="1">F2780*EXP(-'Vasicek Examples'!$B$1/12)+(1-EXP(-'Vasicek Examples'!$B$1/12))*'Vasicek Examples'!$B$2+SQRT('Vasicek Examples'!$B$3^2/2/'Vasicek Examples'!$B$1*(1-EXP(-2*'Vasicek Examples'!$B$1/12)))*NORMSINV(RAND())</f>
        <v>4.2742705348344422E-2</v>
      </c>
      <c r="H2780">
        <f ca="1">G2780*EXP(-'Vasicek Examples'!$B$1/12)+(1-EXP(-'Vasicek Examples'!$B$1/12))*'Vasicek Examples'!$B$2+SQRT('Vasicek Examples'!$B$3^2/2/'Vasicek Examples'!$B$1*(1-EXP(-2*'Vasicek Examples'!$B$1/12)))*NORMSINV(RAND())</f>
        <v>4.9663335468631463E-2</v>
      </c>
      <c r="I2780">
        <f ca="1">H2780*EXP(-'Vasicek Examples'!$B$1/12)+(1-EXP(-'Vasicek Examples'!$B$1/12))*'Vasicek Examples'!$B$2+SQRT('Vasicek Examples'!$B$3^2/2/'Vasicek Examples'!$B$1*(1-EXP(-2*'Vasicek Examples'!$B$1/12)))*NORMSINV(RAND())</f>
        <v>4.6294436799203219E-2</v>
      </c>
      <c r="J2780">
        <f ca="1">I2780*EXP(-'Vasicek Examples'!$B$1/12)+(1-EXP(-'Vasicek Examples'!$B$1/12))*'Vasicek Examples'!$B$2+SQRT('Vasicek Examples'!$B$3^2/2/'Vasicek Examples'!$B$1*(1-EXP(-2*'Vasicek Examples'!$B$1/12)))*NORMSINV(RAND())</f>
        <v>4.5273210937966997E-2</v>
      </c>
      <c r="K2780">
        <f ca="1">J2780*EXP(-'Vasicek Examples'!$B$1/12)+(1-EXP(-'Vasicek Examples'!$B$1/12))*'Vasicek Examples'!$B$2+SQRT('Vasicek Examples'!$B$3^2/2/'Vasicek Examples'!$B$1*(1-EXP(-2*'Vasicek Examples'!$B$1/12)))*NORMSINV(RAND())</f>
        <v>5.6316890558570011E-2</v>
      </c>
      <c r="L2780">
        <f ca="1">K2780*EXP(-'Vasicek Examples'!$B$1/12)+(1-EXP(-'Vasicek Examples'!$B$1/12))*'Vasicek Examples'!$B$2+SQRT('Vasicek Examples'!$B$3^2/2/'Vasicek Examples'!$B$1*(1-EXP(-2*'Vasicek Examples'!$B$1/12)))*NORMSINV(RAND())</f>
        <v>5.7228177940945292E-2</v>
      </c>
      <c r="M2780">
        <f ca="1">L2780*EXP(-'Vasicek Examples'!$B$1/12)+(1-EXP(-'Vasicek Examples'!$B$1/12))*'Vasicek Examples'!$B$2+SQRT('Vasicek Examples'!$B$3^2/2/'Vasicek Examples'!$B$1*(1-EXP(-2*'Vasicek Examples'!$B$1/12)))*NORMSINV(RAND())</f>
        <v>6.0091521390294625E-2</v>
      </c>
      <c r="N2780">
        <f ca="1">M2780*EXP(-'Vasicek Examples'!$B$1/12)+(1-EXP(-'Vasicek Examples'!$B$1/12))*'Vasicek Examples'!$B$2+SQRT('Vasicek Examples'!$B$3^2/2/'Vasicek Examples'!$B$1*(1-EXP(-2*'Vasicek Examples'!$B$1/12)))*NORMSINV(RAND())</f>
        <v>5.6322696572999154E-2</v>
      </c>
      <c r="O2780">
        <f t="shared" ca="1" si="174"/>
        <v>4.4647683075165173E-2</v>
      </c>
      <c r="P2780">
        <f t="shared" ca="1" si="175"/>
        <v>0.95633435526567045</v>
      </c>
      <c r="Q2780">
        <f ca="1">EXP(-'Vasicek Examples'!$D$4*N2780+'Vasicek Examples'!$E$4)</f>
        <v>0.95059444970049745</v>
      </c>
      <c r="R2780">
        <f ca="1">MAX(Q2780-'Vasicek Examples'!$B$8,0)</f>
        <v>0</v>
      </c>
      <c r="S2780">
        <f t="shared" ca="1" si="176"/>
        <v>0</v>
      </c>
    </row>
    <row r="2781" spans="1:19" x14ac:dyDescent="0.2">
      <c r="A2781">
        <f t="shared" si="177"/>
        <v>2777</v>
      </c>
      <c r="B2781">
        <f>'Vasicek Examples'!$B$4</f>
        <v>5.2999999999999999E-2</v>
      </c>
      <c r="C2781">
        <f ca="1">B2781*EXP(-'Vasicek Examples'!$B$1/12)+(1-EXP(-'Vasicek Examples'!$B$1/12))*'Vasicek Examples'!$B$2+SQRT('Vasicek Examples'!$B$3^2/2/'Vasicek Examples'!$B$1*(1-EXP(-2*'Vasicek Examples'!$B$1/12)))*NORMSINV(RAND())</f>
        <v>5.0534226362118781E-2</v>
      </c>
      <c r="D2781">
        <f ca="1">C2781*EXP(-'Vasicek Examples'!$B$1/12)+(1-EXP(-'Vasicek Examples'!$B$1/12))*'Vasicek Examples'!$B$2+SQRT('Vasicek Examples'!$B$3^2/2/'Vasicek Examples'!$B$1*(1-EXP(-2*'Vasicek Examples'!$B$1/12)))*NORMSINV(RAND())</f>
        <v>5.1266542020406584E-2</v>
      </c>
      <c r="E2781">
        <f ca="1">D2781*EXP(-'Vasicek Examples'!$B$1/12)+(1-EXP(-'Vasicek Examples'!$B$1/12))*'Vasicek Examples'!$B$2+SQRT('Vasicek Examples'!$B$3^2/2/'Vasicek Examples'!$B$1*(1-EXP(-2*'Vasicek Examples'!$B$1/12)))*NORMSINV(RAND())</f>
        <v>5.2871498178486534E-2</v>
      </c>
      <c r="F2781">
        <f ca="1">E2781*EXP(-'Vasicek Examples'!$B$1/12)+(1-EXP(-'Vasicek Examples'!$B$1/12))*'Vasicek Examples'!$B$2+SQRT('Vasicek Examples'!$B$3^2/2/'Vasicek Examples'!$B$1*(1-EXP(-2*'Vasicek Examples'!$B$1/12)))*NORMSINV(RAND())</f>
        <v>5.7297544630646256E-2</v>
      </c>
      <c r="G2781">
        <f ca="1">F2781*EXP(-'Vasicek Examples'!$B$1/12)+(1-EXP(-'Vasicek Examples'!$B$1/12))*'Vasicek Examples'!$B$2+SQRT('Vasicek Examples'!$B$3^2/2/'Vasicek Examples'!$B$1*(1-EXP(-2*'Vasicek Examples'!$B$1/12)))*NORMSINV(RAND())</f>
        <v>5.7795993011899381E-2</v>
      </c>
      <c r="H2781">
        <f ca="1">G2781*EXP(-'Vasicek Examples'!$B$1/12)+(1-EXP(-'Vasicek Examples'!$B$1/12))*'Vasicek Examples'!$B$2+SQRT('Vasicek Examples'!$B$3^2/2/'Vasicek Examples'!$B$1*(1-EXP(-2*'Vasicek Examples'!$B$1/12)))*NORMSINV(RAND())</f>
        <v>5.1646387737866888E-2</v>
      </c>
      <c r="I2781">
        <f ca="1">H2781*EXP(-'Vasicek Examples'!$B$1/12)+(1-EXP(-'Vasicek Examples'!$B$1/12))*'Vasicek Examples'!$B$2+SQRT('Vasicek Examples'!$B$3^2/2/'Vasicek Examples'!$B$1*(1-EXP(-2*'Vasicek Examples'!$B$1/12)))*NORMSINV(RAND())</f>
        <v>4.805446641970889E-2</v>
      </c>
      <c r="J2781">
        <f ca="1">I2781*EXP(-'Vasicek Examples'!$B$1/12)+(1-EXP(-'Vasicek Examples'!$B$1/12))*'Vasicek Examples'!$B$2+SQRT('Vasicek Examples'!$B$3^2/2/'Vasicek Examples'!$B$1*(1-EXP(-2*'Vasicek Examples'!$B$1/12)))*NORMSINV(RAND())</f>
        <v>4.6813733385027305E-2</v>
      </c>
      <c r="K2781">
        <f ca="1">J2781*EXP(-'Vasicek Examples'!$B$1/12)+(1-EXP(-'Vasicek Examples'!$B$1/12))*'Vasicek Examples'!$B$2+SQRT('Vasicek Examples'!$B$3^2/2/'Vasicek Examples'!$B$1*(1-EXP(-2*'Vasicek Examples'!$B$1/12)))*NORMSINV(RAND())</f>
        <v>4.1793845526991634E-2</v>
      </c>
      <c r="L2781">
        <f ca="1">K2781*EXP(-'Vasicek Examples'!$B$1/12)+(1-EXP(-'Vasicek Examples'!$B$1/12))*'Vasicek Examples'!$B$2+SQRT('Vasicek Examples'!$B$3^2/2/'Vasicek Examples'!$B$1*(1-EXP(-2*'Vasicek Examples'!$B$1/12)))*NORMSINV(RAND())</f>
        <v>3.838537995742556E-2</v>
      </c>
      <c r="M2781">
        <f ca="1">L2781*EXP(-'Vasicek Examples'!$B$1/12)+(1-EXP(-'Vasicek Examples'!$B$1/12))*'Vasicek Examples'!$B$2+SQRT('Vasicek Examples'!$B$3^2/2/'Vasicek Examples'!$B$1*(1-EXP(-2*'Vasicek Examples'!$B$1/12)))*NORMSINV(RAND())</f>
        <v>4.5058325638846063E-2</v>
      </c>
      <c r="N2781">
        <f ca="1">M2781*EXP(-'Vasicek Examples'!$B$1/12)+(1-EXP(-'Vasicek Examples'!$B$1/12))*'Vasicek Examples'!$B$2+SQRT('Vasicek Examples'!$B$3^2/2/'Vasicek Examples'!$B$1*(1-EXP(-2*'Vasicek Examples'!$B$1/12)))*NORMSINV(RAND())</f>
        <v>3.7335042862566142E-2</v>
      </c>
      <c r="O2781">
        <f t="shared" ca="1" si="174"/>
        <v>4.4576529259970632E-2</v>
      </c>
      <c r="P2781">
        <f t="shared" ca="1" si="175"/>
        <v>0.95640240452460279</v>
      </c>
      <c r="Q2781">
        <f ca="1">EXP(-'Vasicek Examples'!$D$4*N2781+'Vasicek Examples'!$E$4)</f>
        <v>0.96490499391242224</v>
      </c>
      <c r="R2781">
        <f ca="1">MAX(Q2781-'Vasicek Examples'!$B$8,0)</f>
        <v>4.2090122083090487E-3</v>
      </c>
      <c r="S2781">
        <f t="shared" ca="1" si="176"/>
        <v>4.0255093967001823E-3</v>
      </c>
    </row>
    <row r="2782" spans="1:19" x14ac:dyDescent="0.2">
      <c r="A2782">
        <f t="shared" si="177"/>
        <v>2778</v>
      </c>
      <c r="B2782">
        <f>'Vasicek Examples'!$B$4</f>
        <v>5.2999999999999999E-2</v>
      </c>
      <c r="C2782">
        <f ca="1">B2782*EXP(-'Vasicek Examples'!$B$1/12)+(1-EXP(-'Vasicek Examples'!$B$1/12))*'Vasicek Examples'!$B$2+SQRT('Vasicek Examples'!$B$3^2/2/'Vasicek Examples'!$B$1*(1-EXP(-2*'Vasicek Examples'!$B$1/12)))*NORMSINV(RAND())</f>
        <v>4.4666248086915626E-2</v>
      </c>
      <c r="D2782">
        <f ca="1">C2782*EXP(-'Vasicek Examples'!$B$1/12)+(1-EXP(-'Vasicek Examples'!$B$1/12))*'Vasicek Examples'!$B$2+SQRT('Vasicek Examples'!$B$3^2/2/'Vasicek Examples'!$B$1*(1-EXP(-2*'Vasicek Examples'!$B$1/12)))*NORMSINV(RAND())</f>
        <v>4.6261161799679124E-2</v>
      </c>
      <c r="E2782">
        <f ca="1">D2782*EXP(-'Vasicek Examples'!$B$1/12)+(1-EXP(-'Vasicek Examples'!$B$1/12))*'Vasicek Examples'!$B$2+SQRT('Vasicek Examples'!$B$3^2/2/'Vasicek Examples'!$B$1*(1-EXP(-2*'Vasicek Examples'!$B$1/12)))*NORMSINV(RAND())</f>
        <v>4.9241063676420026E-2</v>
      </c>
      <c r="F2782">
        <f ca="1">E2782*EXP(-'Vasicek Examples'!$B$1/12)+(1-EXP(-'Vasicek Examples'!$B$1/12))*'Vasicek Examples'!$B$2+SQRT('Vasicek Examples'!$B$3^2/2/'Vasicek Examples'!$B$1*(1-EXP(-2*'Vasicek Examples'!$B$1/12)))*NORMSINV(RAND())</f>
        <v>4.9721548187822588E-2</v>
      </c>
      <c r="G2782">
        <f ca="1">F2782*EXP(-'Vasicek Examples'!$B$1/12)+(1-EXP(-'Vasicek Examples'!$B$1/12))*'Vasicek Examples'!$B$2+SQRT('Vasicek Examples'!$B$3^2/2/'Vasicek Examples'!$B$1*(1-EXP(-2*'Vasicek Examples'!$B$1/12)))*NORMSINV(RAND())</f>
        <v>4.8613904083759617E-2</v>
      </c>
      <c r="H2782">
        <f ca="1">G2782*EXP(-'Vasicek Examples'!$B$1/12)+(1-EXP(-'Vasicek Examples'!$B$1/12))*'Vasicek Examples'!$B$2+SQRT('Vasicek Examples'!$B$3^2/2/'Vasicek Examples'!$B$1*(1-EXP(-2*'Vasicek Examples'!$B$1/12)))*NORMSINV(RAND())</f>
        <v>4.8962836680988248E-2</v>
      </c>
      <c r="I2782">
        <f ca="1">H2782*EXP(-'Vasicek Examples'!$B$1/12)+(1-EXP(-'Vasicek Examples'!$B$1/12))*'Vasicek Examples'!$B$2+SQRT('Vasicek Examples'!$B$3^2/2/'Vasicek Examples'!$B$1*(1-EXP(-2*'Vasicek Examples'!$B$1/12)))*NORMSINV(RAND())</f>
        <v>6.3832377725077799E-2</v>
      </c>
      <c r="J2782">
        <f ca="1">I2782*EXP(-'Vasicek Examples'!$B$1/12)+(1-EXP(-'Vasicek Examples'!$B$1/12))*'Vasicek Examples'!$B$2+SQRT('Vasicek Examples'!$B$3^2/2/'Vasicek Examples'!$B$1*(1-EXP(-2*'Vasicek Examples'!$B$1/12)))*NORMSINV(RAND())</f>
        <v>5.8550671495632686E-2</v>
      </c>
      <c r="K2782">
        <f ca="1">J2782*EXP(-'Vasicek Examples'!$B$1/12)+(1-EXP(-'Vasicek Examples'!$B$1/12))*'Vasicek Examples'!$B$2+SQRT('Vasicek Examples'!$B$3^2/2/'Vasicek Examples'!$B$1*(1-EXP(-2*'Vasicek Examples'!$B$1/12)))*NORMSINV(RAND())</f>
        <v>5.3543975855502836E-2</v>
      </c>
      <c r="L2782">
        <f ca="1">K2782*EXP(-'Vasicek Examples'!$B$1/12)+(1-EXP(-'Vasicek Examples'!$B$1/12))*'Vasicek Examples'!$B$2+SQRT('Vasicek Examples'!$B$3^2/2/'Vasicek Examples'!$B$1*(1-EXP(-2*'Vasicek Examples'!$B$1/12)))*NORMSINV(RAND())</f>
        <v>5.1327850091866842E-2</v>
      </c>
      <c r="M2782">
        <f ca="1">L2782*EXP(-'Vasicek Examples'!$B$1/12)+(1-EXP(-'Vasicek Examples'!$B$1/12))*'Vasicek Examples'!$B$2+SQRT('Vasicek Examples'!$B$3^2/2/'Vasicek Examples'!$B$1*(1-EXP(-2*'Vasicek Examples'!$B$1/12)))*NORMSINV(RAND())</f>
        <v>5.8417486629689375E-2</v>
      </c>
      <c r="N2782">
        <f ca="1">M2782*EXP(-'Vasicek Examples'!$B$1/12)+(1-EXP(-'Vasicek Examples'!$B$1/12))*'Vasicek Examples'!$B$2+SQRT('Vasicek Examples'!$B$3^2/2/'Vasicek Examples'!$B$1*(1-EXP(-2*'Vasicek Examples'!$B$1/12)))*NORMSINV(RAND())</f>
        <v>5.4244716847031943E-2</v>
      </c>
      <c r="O2782">
        <f t="shared" ca="1" si="174"/>
        <v>4.8160696557784412E-2</v>
      </c>
      <c r="P2782">
        <f t="shared" ca="1" si="175"/>
        <v>0.95298063406472389</v>
      </c>
      <c r="Q2782">
        <f ca="1">EXP(-'Vasicek Examples'!$D$4*N2782+'Vasicek Examples'!$E$4)</f>
        <v>0.95215017390920731</v>
      </c>
      <c r="R2782">
        <f ca="1">MAX(Q2782-'Vasicek Examples'!$B$8,0)</f>
        <v>0</v>
      </c>
      <c r="S2782">
        <f t="shared" ca="1" si="176"/>
        <v>0</v>
      </c>
    </row>
    <row r="2783" spans="1:19" x14ac:dyDescent="0.2">
      <c r="A2783">
        <f t="shared" si="177"/>
        <v>2779</v>
      </c>
      <c r="B2783">
        <f>'Vasicek Examples'!$B$4</f>
        <v>5.2999999999999999E-2</v>
      </c>
      <c r="C2783">
        <f ca="1">B2783*EXP(-'Vasicek Examples'!$B$1/12)+(1-EXP(-'Vasicek Examples'!$B$1/12))*'Vasicek Examples'!$B$2+SQRT('Vasicek Examples'!$B$3^2/2/'Vasicek Examples'!$B$1*(1-EXP(-2*'Vasicek Examples'!$B$1/12)))*NORMSINV(RAND())</f>
        <v>4.7918296758380247E-2</v>
      </c>
      <c r="D2783">
        <f ca="1">C2783*EXP(-'Vasicek Examples'!$B$1/12)+(1-EXP(-'Vasicek Examples'!$B$1/12))*'Vasicek Examples'!$B$2+SQRT('Vasicek Examples'!$B$3^2/2/'Vasicek Examples'!$B$1*(1-EXP(-2*'Vasicek Examples'!$B$1/12)))*NORMSINV(RAND())</f>
        <v>5.5276620036519897E-2</v>
      </c>
      <c r="E2783">
        <f ca="1">D2783*EXP(-'Vasicek Examples'!$B$1/12)+(1-EXP(-'Vasicek Examples'!$B$1/12))*'Vasicek Examples'!$B$2+SQRT('Vasicek Examples'!$B$3^2/2/'Vasicek Examples'!$B$1*(1-EXP(-2*'Vasicek Examples'!$B$1/12)))*NORMSINV(RAND())</f>
        <v>5.4503960693331882E-2</v>
      </c>
      <c r="F2783">
        <f ca="1">E2783*EXP(-'Vasicek Examples'!$B$1/12)+(1-EXP(-'Vasicek Examples'!$B$1/12))*'Vasicek Examples'!$B$2+SQRT('Vasicek Examples'!$B$3^2/2/'Vasicek Examples'!$B$1*(1-EXP(-2*'Vasicek Examples'!$B$1/12)))*NORMSINV(RAND())</f>
        <v>5.5411030908392243E-2</v>
      </c>
      <c r="G2783">
        <f ca="1">F2783*EXP(-'Vasicek Examples'!$B$1/12)+(1-EXP(-'Vasicek Examples'!$B$1/12))*'Vasicek Examples'!$B$2+SQRT('Vasicek Examples'!$B$3^2/2/'Vasicek Examples'!$B$1*(1-EXP(-2*'Vasicek Examples'!$B$1/12)))*NORMSINV(RAND())</f>
        <v>4.8493883026678758E-2</v>
      </c>
      <c r="H2783">
        <f ca="1">G2783*EXP(-'Vasicek Examples'!$B$1/12)+(1-EXP(-'Vasicek Examples'!$B$1/12))*'Vasicek Examples'!$B$2+SQRT('Vasicek Examples'!$B$3^2/2/'Vasicek Examples'!$B$1*(1-EXP(-2*'Vasicek Examples'!$B$1/12)))*NORMSINV(RAND())</f>
        <v>5.6223042530939085E-2</v>
      </c>
      <c r="I2783">
        <f ca="1">H2783*EXP(-'Vasicek Examples'!$B$1/12)+(1-EXP(-'Vasicek Examples'!$B$1/12))*'Vasicek Examples'!$B$2+SQRT('Vasicek Examples'!$B$3^2/2/'Vasicek Examples'!$B$1*(1-EXP(-2*'Vasicek Examples'!$B$1/12)))*NORMSINV(RAND())</f>
        <v>5.2048105183968477E-2</v>
      </c>
      <c r="J2783">
        <f ca="1">I2783*EXP(-'Vasicek Examples'!$B$1/12)+(1-EXP(-'Vasicek Examples'!$B$1/12))*'Vasicek Examples'!$B$2+SQRT('Vasicek Examples'!$B$3^2/2/'Vasicek Examples'!$B$1*(1-EXP(-2*'Vasicek Examples'!$B$1/12)))*NORMSINV(RAND())</f>
        <v>4.9771472233393725E-2</v>
      </c>
      <c r="K2783">
        <f ca="1">J2783*EXP(-'Vasicek Examples'!$B$1/12)+(1-EXP(-'Vasicek Examples'!$B$1/12))*'Vasicek Examples'!$B$2+SQRT('Vasicek Examples'!$B$3^2/2/'Vasicek Examples'!$B$1*(1-EXP(-2*'Vasicek Examples'!$B$1/12)))*NORMSINV(RAND())</f>
        <v>4.8605915827315903E-2</v>
      </c>
      <c r="L2783">
        <f ca="1">K2783*EXP(-'Vasicek Examples'!$B$1/12)+(1-EXP(-'Vasicek Examples'!$B$1/12))*'Vasicek Examples'!$B$2+SQRT('Vasicek Examples'!$B$3^2/2/'Vasicek Examples'!$B$1*(1-EXP(-2*'Vasicek Examples'!$B$1/12)))*NORMSINV(RAND())</f>
        <v>5.1556142074604919E-2</v>
      </c>
      <c r="M2783">
        <f ca="1">L2783*EXP(-'Vasicek Examples'!$B$1/12)+(1-EXP(-'Vasicek Examples'!$B$1/12))*'Vasicek Examples'!$B$2+SQRT('Vasicek Examples'!$B$3^2/2/'Vasicek Examples'!$B$1*(1-EXP(-2*'Vasicek Examples'!$B$1/12)))*NORMSINV(RAND())</f>
        <v>4.7963523856260147E-2</v>
      </c>
      <c r="N2783">
        <f ca="1">M2783*EXP(-'Vasicek Examples'!$B$1/12)+(1-EXP(-'Vasicek Examples'!$B$1/12))*'Vasicek Examples'!$B$2+SQRT('Vasicek Examples'!$B$3^2/2/'Vasicek Examples'!$B$1*(1-EXP(-2*'Vasicek Examples'!$B$1/12)))*NORMSINV(RAND())</f>
        <v>4.1424284279046368E-2</v>
      </c>
      <c r="O2783">
        <f t="shared" ca="1" si="174"/>
        <v>4.7043748907509862E-2</v>
      </c>
      <c r="P2783">
        <f t="shared" ca="1" si="175"/>
        <v>0.9540456582220902</v>
      </c>
      <c r="Q2783">
        <f ca="1">EXP(-'Vasicek Examples'!$D$4*N2783+'Vasicek Examples'!$E$4)</f>
        <v>0.96180493741264095</v>
      </c>
      <c r="R2783">
        <f ca="1">MAX(Q2783-'Vasicek Examples'!$B$8,0)</f>
        <v>1.108955708527759E-3</v>
      </c>
      <c r="S2783">
        <f t="shared" ca="1" si="176"/>
        <v>1.0579943788815102E-3</v>
      </c>
    </row>
    <row r="2784" spans="1:19" x14ac:dyDescent="0.2">
      <c r="A2784">
        <f t="shared" si="177"/>
        <v>2780</v>
      </c>
      <c r="B2784">
        <f>'Vasicek Examples'!$B$4</f>
        <v>5.2999999999999999E-2</v>
      </c>
      <c r="C2784">
        <f ca="1">B2784*EXP(-'Vasicek Examples'!$B$1/12)+(1-EXP(-'Vasicek Examples'!$B$1/12))*'Vasicek Examples'!$B$2+SQRT('Vasicek Examples'!$B$3^2/2/'Vasicek Examples'!$B$1*(1-EXP(-2*'Vasicek Examples'!$B$1/12)))*NORMSINV(RAND())</f>
        <v>5.8211906862952377E-2</v>
      </c>
      <c r="D2784">
        <f ca="1">C2784*EXP(-'Vasicek Examples'!$B$1/12)+(1-EXP(-'Vasicek Examples'!$B$1/12))*'Vasicek Examples'!$B$2+SQRT('Vasicek Examples'!$B$3^2/2/'Vasicek Examples'!$B$1*(1-EXP(-2*'Vasicek Examples'!$B$1/12)))*NORMSINV(RAND())</f>
        <v>5.827347954697628E-2</v>
      </c>
      <c r="E2784">
        <f ca="1">D2784*EXP(-'Vasicek Examples'!$B$1/12)+(1-EXP(-'Vasicek Examples'!$B$1/12))*'Vasicek Examples'!$B$2+SQRT('Vasicek Examples'!$B$3^2/2/'Vasicek Examples'!$B$1*(1-EXP(-2*'Vasicek Examples'!$B$1/12)))*NORMSINV(RAND())</f>
        <v>6.7410328618640825E-2</v>
      </c>
      <c r="F2784">
        <f ca="1">E2784*EXP(-'Vasicek Examples'!$B$1/12)+(1-EXP(-'Vasicek Examples'!$B$1/12))*'Vasicek Examples'!$B$2+SQRT('Vasicek Examples'!$B$3^2/2/'Vasicek Examples'!$B$1*(1-EXP(-2*'Vasicek Examples'!$B$1/12)))*NORMSINV(RAND())</f>
        <v>6.7063894983416361E-2</v>
      </c>
      <c r="G2784">
        <f ca="1">F2784*EXP(-'Vasicek Examples'!$B$1/12)+(1-EXP(-'Vasicek Examples'!$B$1/12))*'Vasicek Examples'!$B$2+SQRT('Vasicek Examples'!$B$3^2/2/'Vasicek Examples'!$B$1*(1-EXP(-2*'Vasicek Examples'!$B$1/12)))*NORMSINV(RAND())</f>
        <v>6.531147350708992E-2</v>
      </c>
      <c r="H2784">
        <f ca="1">G2784*EXP(-'Vasicek Examples'!$B$1/12)+(1-EXP(-'Vasicek Examples'!$B$1/12))*'Vasicek Examples'!$B$2+SQRT('Vasicek Examples'!$B$3^2/2/'Vasicek Examples'!$B$1*(1-EXP(-2*'Vasicek Examples'!$B$1/12)))*NORMSINV(RAND())</f>
        <v>5.769417083157935E-2</v>
      </c>
      <c r="I2784">
        <f ca="1">H2784*EXP(-'Vasicek Examples'!$B$1/12)+(1-EXP(-'Vasicek Examples'!$B$1/12))*'Vasicek Examples'!$B$2+SQRT('Vasicek Examples'!$B$3^2/2/'Vasicek Examples'!$B$1*(1-EXP(-2*'Vasicek Examples'!$B$1/12)))*NORMSINV(RAND())</f>
        <v>5.4350374986825767E-2</v>
      </c>
      <c r="J2784">
        <f ca="1">I2784*EXP(-'Vasicek Examples'!$B$1/12)+(1-EXP(-'Vasicek Examples'!$B$1/12))*'Vasicek Examples'!$B$2+SQRT('Vasicek Examples'!$B$3^2/2/'Vasicek Examples'!$B$1*(1-EXP(-2*'Vasicek Examples'!$B$1/12)))*NORMSINV(RAND())</f>
        <v>5.322784950270032E-2</v>
      </c>
      <c r="K2784">
        <f ca="1">J2784*EXP(-'Vasicek Examples'!$B$1/12)+(1-EXP(-'Vasicek Examples'!$B$1/12))*'Vasicek Examples'!$B$2+SQRT('Vasicek Examples'!$B$3^2/2/'Vasicek Examples'!$B$1*(1-EXP(-2*'Vasicek Examples'!$B$1/12)))*NORMSINV(RAND())</f>
        <v>4.5259520985842933E-2</v>
      </c>
      <c r="L2784">
        <f ca="1">K2784*EXP(-'Vasicek Examples'!$B$1/12)+(1-EXP(-'Vasicek Examples'!$B$1/12))*'Vasicek Examples'!$B$2+SQRT('Vasicek Examples'!$B$3^2/2/'Vasicek Examples'!$B$1*(1-EXP(-2*'Vasicek Examples'!$B$1/12)))*NORMSINV(RAND())</f>
        <v>3.4272174427376442E-2</v>
      </c>
      <c r="M2784">
        <f ca="1">L2784*EXP(-'Vasicek Examples'!$B$1/12)+(1-EXP(-'Vasicek Examples'!$B$1/12))*'Vasicek Examples'!$B$2+SQRT('Vasicek Examples'!$B$3^2/2/'Vasicek Examples'!$B$1*(1-EXP(-2*'Vasicek Examples'!$B$1/12)))*NORMSINV(RAND())</f>
        <v>3.4611744526053728E-2</v>
      </c>
      <c r="N2784">
        <f ca="1">M2784*EXP(-'Vasicek Examples'!$B$1/12)+(1-EXP(-'Vasicek Examples'!$B$1/12))*'Vasicek Examples'!$B$2+SQRT('Vasicek Examples'!$B$3^2/2/'Vasicek Examples'!$B$1*(1-EXP(-2*'Vasicek Examples'!$B$1/12)))*NORMSINV(RAND())</f>
        <v>4.1205163640377691E-2</v>
      </c>
      <c r="O2784">
        <f t="shared" ca="1" si="174"/>
        <v>4.8931962264013917E-2</v>
      </c>
      <c r="P2784">
        <f t="shared" ca="1" si="175"/>
        <v>0.95224591615075493</v>
      </c>
      <c r="Q2784">
        <f ca="1">EXP(-'Vasicek Examples'!$D$4*N2784+'Vasicek Examples'!$E$4)</f>
        <v>0.96197080007197389</v>
      </c>
      <c r="R2784">
        <f ca="1">MAX(Q2784-'Vasicek Examples'!$B$8,0)</f>
        <v>1.2748183678606972E-3</v>
      </c>
      <c r="S2784">
        <f t="shared" ca="1" si="176"/>
        <v>1.2139405846293197E-3</v>
      </c>
    </row>
    <row r="2785" spans="1:19" x14ac:dyDescent="0.2">
      <c r="A2785">
        <f t="shared" si="177"/>
        <v>2781</v>
      </c>
      <c r="B2785">
        <f>'Vasicek Examples'!$B$4</f>
        <v>5.2999999999999999E-2</v>
      </c>
      <c r="C2785">
        <f ca="1">B2785*EXP(-'Vasicek Examples'!$B$1/12)+(1-EXP(-'Vasicek Examples'!$B$1/12))*'Vasicek Examples'!$B$2+SQRT('Vasicek Examples'!$B$3^2/2/'Vasicek Examples'!$B$1*(1-EXP(-2*'Vasicek Examples'!$B$1/12)))*NORMSINV(RAND())</f>
        <v>5.6740162328041105E-2</v>
      </c>
      <c r="D2785">
        <f ca="1">C2785*EXP(-'Vasicek Examples'!$B$1/12)+(1-EXP(-'Vasicek Examples'!$B$1/12))*'Vasicek Examples'!$B$2+SQRT('Vasicek Examples'!$B$3^2/2/'Vasicek Examples'!$B$1*(1-EXP(-2*'Vasicek Examples'!$B$1/12)))*NORMSINV(RAND())</f>
        <v>4.9222589987761342E-2</v>
      </c>
      <c r="E2785">
        <f ca="1">D2785*EXP(-'Vasicek Examples'!$B$1/12)+(1-EXP(-'Vasicek Examples'!$B$1/12))*'Vasicek Examples'!$B$2+SQRT('Vasicek Examples'!$B$3^2/2/'Vasicek Examples'!$B$1*(1-EXP(-2*'Vasicek Examples'!$B$1/12)))*NORMSINV(RAND())</f>
        <v>4.3054089319029383E-2</v>
      </c>
      <c r="F2785">
        <f ca="1">E2785*EXP(-'Vasicek Examples'!$B$1/12)+(1-EXP(-'Vasicek Examples'!$B$1/12))*'Vasicek Examples'!$B$2+SQRT('Vasicek Examples'!$B$3^2/2/'Vasicek Examples'!$B$1*(1-EXP(-2*'Vasicek Examples'!$B$1/12)))*NORMSINV(RAND())</f>
        <v>3.6791753472332822E-2</v>
      </c>
      <c r="G2785">
        <f ca="1">F2785*EXP(-'Vasicek Examples'!$B$1/12)+(1-EXP(-'Vasicek Examples'!$B$1/12))*'Vasicek Examples'!$B$2+SQRT('Vasicek Examples'!$B$3^2/2/'Vasicek Examples'!$B$1*(1-EXP(-2*'Vasicek Examples'!$B$1/12)))*NORMSINV(RAND())</f>
        <v>4.7564329367754607E-2</v>
      </c>
      <c r="H2785">
        <f ca="1">G2785*EXP(-'Vasicek Examples'!$B$1/12)+(1-EXP(-'Vasicek Examples'!$B$1/12))*'Vasicek Examples'!$B$2+SQRT('Vasicek Examples'!$B$3^2/2/'Vasicek Examples'!$B$1*(1-EXP(-2*'Vasicek Examples'!$B$1/12)))*NORMSINV(RAND())</f>
        <v>3.9848727510077599E-2</v>
      </c>
      <c r="I2785">
        <f ca="1">H2785*EXP(-'Vasicek Examples'!$B$1/12)+(1-EXP(-'Vasicek Examples'!$B$1/12))*'Vasicek Examples'!$B$2+SQRT('Vasicek Examples'!$B$3^2/2/'Vasicek Examples'!$B$1*(1-EXP(-2*'Vasicek Examples'!$B$1/12)))*NORMSINV(RAND())</f>
        <v>3.8585734269935251E-2</v>
      </c>
      <c r="J2785">
        <f ca="1">I2785*EXP(-'Vasicek Examples'!$B$1/12)+(1-EXP(-'Vasicek Examples'!$B$1/12))*'Vasicek Examples'!$B$2+SQRT('Vasicek Examples'!$B$3^2/2/'Vasicek Examples'!$B$1*(1-EXP(-2*'Vasicek Examples'!$B$1/12)))*NORMSINV(RAND())</f>
        <v>3.8127388387365152E-2</v>
      </c>
      <c r="K2785">
        <f ca="1">J2785*EXP(-'Vasicek Examples'!$B$1/12)+(1-EXP(-'Vasicek Examples'!$B$1/12))*'Vasicek Examples'!$B$2+SQRT('Vasicek Examples'!$B$3^2/2/'Vasicek Examples'!$B$1*(1-EXP(-2*'Vasicek Examples'!$B$1/12)))*NORMSINV(RAND())</f>
        <v>3.0443517516889902E-2</v>
      </c>
      <c r="L2785">
        <f ca="1">K2785*EXP(-'Vasicek Examples'!$B$1/12)+(1-EXP(-'Vasicek Examples'!$B$1/12))*'Vasicek Examples'!$B$2+SQRT('Vasicek Examples'!$B$3^2/2/'Vasicek Examples'!$B$1*(1-EXP(-2*'Vasicek Examples'!$B$1/12)))*NORMSINV(RAND())</f>
        <v>2.3274507029980875E-2</v>
      </c>
      <c r="M2785">
        <f ca="1">L2785*EXP(-'Vasicek Examples'!$B$1/12)+(1-EXP(-'Vasicek Examples'!$B$1/12))*'Vasicek Examples'!$B$2+SQRT('Vasicek Examples'!$B$3^2/2/'Vasicek Examples'!$B$1*(1-EXP(-2*'Vasicek Examples'!$B$1/12)))*NORMSINV(RAND())</f>
        <v>2.9081887074206135E-2</v>
      </c>
      <c r="N2785">
        <f ca="1">M2785*EXP(-'Vasicek Examples'!$B$1/12)+(1-EXP(-'Vasicek Examples'!$B$1/12))*'Vasicek Examples'!$B$2+SQRT('Vasicek Examples'!$B$3^2/2/'Vasicek Examples'!$B$1*(1-EXP(-2*'Vasicek Examples'!$B$1/12)))*NORMSINV(RAND())</f>
        <v>2.2924377295043121E-2</v>
      </c>
      <c r="O2785">
        <f t="shared" ca="1" si="174"/>
        <v>3.4652232812239593E-2</v>
      </c>
      <c r="P2785">
        <f t="shared" ca="1" si="175"/>
        <v>0.96594128053556727</v>
      </c>
      <c r="Q2785">
        <f ca="1">EXP(-'Vasicek Examples'!$D$4*N2785+'Vasicek Examples'!$E$4)</f>
        <v>0.9759095956703393</v>
      </c>
      <c r="R2785">
        <f ca="1">MAX(Q2785-'Vasicek Examples'!$B$8,0)</f>
        <v>1.5213613966226114E-2</v>
      </c>
      <c r="S2785">
        <f t="shared" ca="1" si="176"/>
        <v>1.4695457756110242E-2</v>
      </c>
    </row>
    <row r="2786" spans="1:19" x14ac:dyDescent="0.2">
      <c r="A2786">
        <f t="shared" si="177"/>
        <v>2782</v>
      </c>
      <c r="B2786">
        <f>'Vasicek Examples'!$B$4</f>
        <v>5.2999999999999999E-2</v>
      </c>
      <c r="C2786">
        <f ca="1">B2786*EXP(-'Vasicek Examples'!$B$1/12)+(1-EXP(-'Vasicek Examples'!$B$1/12))*'Vasicek Examples'!$B$2+SQRT('Vasicek Examples'!$B$3^2/2/'Vasicek Examples'!$B$1*(1-EXP(-2*'Vasicek Examples'!$B$1/12)))*NORMSINV(RAND())</f>
        <v>5.6191880009902717E-2</v>
      </c>
      <c r="D2786">
        <f ca="1">C2786*EXP(-'Vasicek Examples'!$B$1/12)+(1-EXP(-'Vasicek Examples'!$B$1/12))*'Vasicek Examples'!$B$2+SQRT('Vasicek Examples'!$B$3^2/2/'Vasicek Examples'!$B$1*(1-EXP(-2*'Vasicek Examples'!$B$1/12)))*NORMSINV(RAND())</f>
        <v>5.7466727187729813E-2</v>
      </c>
      <c r="E2786">
        <f ca="1">D2786*EXP(-'Vasicek Examples'!$B$1/12)+(1-EXP(-'Vasicek Examples'!$B$1/12))*'Vasicek Examples'!$B$2+SQRT('Vasicek Examples'!$B$3^2/2/'Vasicek Examples'!$B$1*(1-EXP(-2*'Vasicek Examples'!$B$1/12)))*NORMSINV(RAND())</f>
        <v>5.0318864767115945E-2</v>
      </c>
      <c r="F2786">
        <f ca="1">E2786*EXP(-'Vasicek Examples'!$B$1/12)+(1-EXP(-'Vasicek Examples'!$B$1/12))*'Vasicek Examples'!$B$2+SQRT('Vasicek Examples'!$B$3^2/2/'Vasicek Examples'!$B$1*(1-EXP(-2*'Vasicek Examples'!$B$1/12)))*NORMSINV(RAND())</f>
        <v>4.6398316974906907E-2</v>
      </c>
      <c r="G2786">
        <f ca="1">F2786*EXP(-'Vasicek Examples'!$B$1/12)+(1-EXP(-'Vasicek Examples'!$B$1/12))*'Vasicek Examples'!$B$2+SQRT('Vasicek Examples'!$B$3^2/2/'Vasicek Examples'!$B$1*(1-EXP(-2*'Vasicek Examples'!$B$1/12)))*NORMSINV(RAND())</f>
        <v>4.7668576949575513E-2</v>
      </c>
      <c r="H2786">
        <f ca="1">G2786*EXP(-'Vasicek Examples'!$B$1/12)+(1-EXP(-'Vasicek Examples'!$B$1/12))*'Vasicek Examples'!$B$2+SQRT('Vasicek Examples'!$B$3^2/2/'Vasicek Examples'!$B$1*(1-EXP(-2*'Vasicek Examples'!$B$1/12)))*NORMSINV(RAND())</f>
        <v>4.0404632676941284E-2</v>
      </c>
      <c r="I2786">
        <f ca="1">H2786*EXP(-'Vasicek Examples'!$B$1/12)+(1-EXP(-'Vasicek Examples'!$B$1/12))*'Vasicek Examples'!$B$2+SQRT('Vasicek Examples'!$B$3^2/2/'Vasicek Examples'!$B$1*(1-EXP(-2*'Vasicek Examples'!$B$1/12)))*NORMSINV(RAND())</f>
        <v>4.1260079766027587E-2</v>
      </c>
      <c r="J2786">
        <f ca="1">I2786*EXP(-'Vasicek Examples'!$B$1/12)+(1-EXP(-'Vasicek Examples'!$B$1/12))*'Vasicek Examples'!$B$2+SQRT('Vasicek Examples'!$B$3^2/2/'Vasicek Examples'!$B$1*(1-EXP(-2*'Vasicek Examples'!$B$1/12)))*NORMSINV(RAND())</f>
        <v>4.1705784108286702E-2</v>
      </c>
      <c r="K2786">
        <f ca="1">J2786*EXP(-'Vasicek Examples'!$B$1/12)+(1-EXP(-'Vasicek Examples'!$B$1/12))*'Vasicek Examples'!$B$2+SQRT('Vasicek Examples'!$B$3^2/2/'Vasicek Examples'!$B$1*(1-EXP(-2*'Vasicek Examples'!$B$1/12)))*NORMSINV(RAND())</f>
        <v>4.3880323548392296E-2</v>
      </c>
      <c r="L2786">
        <f ca="1">K2786*EXP(-'Vasicek Examples'!$B$1/12)+(1-EXP(-'Vasicek Examples'!$B$1/12))*'Vasicek Examples'!$B$2+SQRT('Vasicek Examples'!$B$3^2/2/'Vasicek Examples'!$B$1*(1-EXP(-2*'Vasicek Examples'!$B$1/12)))*NORMSINV(RAND())</f>
        <v>3.7286133751070441E-2</v>
      </c>
      <c r="M2786">
        <f ca="1">L2786*EXP(-'Vasicek Examples'!$B$1/12)+(1-EXP(-'Vasicek Examples'!$B$1/12))*'Vasicek Examples'!$B$2+SQRT('Vasicek Examples'!$B$3^2/2/'Vasicek Examples'!$B$1*(1-EXP(-2*'Vasicek Examples'!$B$1/12)))*NORMSINV(RAND())</f>
        <v>3.9559953531547058E-2</v>
      </c>
      <c r="N2786">
        <f ca="1">M2786*EXP(-'Vasicek Examples'!$B$1/12)+(1-EXP(-'Vasicek Examples'!$B$1/12))*'Vasicek Examples'!$B$2+SQRT('Vasicek Examples'!$B$3^2/2/'Vasicek Examples'!$B$1*(1-EXP(-2*'Vasicek Examples'!$B$1/12)))*NORMSINV(RAND())</f>
        <v>3.8235513348756599E-2</v>
      </c>
      <c r="O2786">
        <f t="shared" ca="1" si="174"/>
        <v>4.1096924161743598E-2</v>
      </c>
      <c r="P2786">
        <f t="shared" ca="1" si="175"/>
        <v>0.95973610382227403</v>
      </c>
      <c r="Q2786">
        <f ca="1">EXP(-'Vasicek Examples'!$D$4*N2786+'Vasicek Examples'!$E$4)</f>
        <v>0.96422148990505385</v>
      </c>
      <c r="R2786">
        <f ca="1">MAX(Q2786-'Vasicek Examples'!$B$8,0)</f>
        <v>3.5255082009406635E-3</v>
      </c>
      <c r="S2786">
        <f t="shared" ca="1" si="176"/>
        <v>3.383557504764267E-3</v>
      </c>
    </row>
    <row r="2787" spans="1:19" x14ac:dyDescent="0.2">
      <c r="A2787">
        <f t="shared" si="177"/>
        <v>2783</v>
      </c>
      <c r="B2787">
        <f>'Vasicek Examples'!$B$4</f>
        <v>5.2999999999999999E-2</v>
      </c>
      <c r="C2787">
        <f ca="1">B2787*EXP(-'Vasicek Examples'!$B$1/12)+(1-EXP(-'Vasicek Examples'!$B$1/12))*'Vasicek Examples'!$B$2+SQRT('Vasicek Examples'!$B$3^2/2/'Vasicek Examples'!$B$1*(1-EXP(-2*'Vasicek Examples'!$B$1/12)))*NORMSINV(RAND())</f>
        <v>3.960773460210474E-2</v>
      </c>
      <c r="D2787">
        <f ca="1">C2787*EXP(-'Vasicek Examples'!$B$1/12)+(1-EXP(-'Vasicek Examples'!$B$1/12))*'Vasicek Examples'!$B$2+SQRT('Vasicek Examples'!$B$3^2/2/'Vasicek Examples'!$B$1*(1-EXP(-2*'Vasicek Examples'!$B$1/12)))*NORMSINV(RAND())</f>
        <v>3.7447671449617526E-2</v>
      </c>
      <c r="E2787">
        <f ca="1">D2787*EXP(-'Vasicek Examples'!$B$1/12)+(1-EXP(-'Vasicek Examples'!$B$1/12))*'Vasicek Examples'!$B$2+SQRT('Vasicek Examples'!$B$3^2/2/'Vasicek Examples'!$B$1*(1-EXP(-2*'Vasicek Examples'!$B$1/12)))*NORMSINV(RAND())</f>
        <v>4.1218059992873445E-2</v>
      </c>
      <c r="F2787">
        <f ca="1">E2787*EXP(-'Vasicek Examples'!$B$1/12)+(1-EXP(-'Vasicek Examples'!$B$1/12))*'Vasicek Examples'!$B$2+SQRT('Vasicek Examples'!$B$3^2/2/'Vasicek Examples'!$B$1*(1-EXP(-2*'Vasicek Examples'!$B$1/12)))*NORMSINV(RAND())</f>
        <v>3.6764625536077025E-2</v>
      </c>
      <c r="G2787">
        <f ca="1">F2787*EXP(-'Vasicek Examples'!$B$1/12)+(1-EXP(-'Vasicek Examples'!$B$1/12))*'Vasicek Examples'!$B$2+SQRT('Vasicek Examples'!$B$3^2/2/'Vasicek Examples'!$B$1*(1-EXP(-2*'Vasicek Examples'!$B$1/12)))*NORMSINV(RAND())</f>
        <v>3.434577205600594E-2</v>
      </c>
      <c r="H2787">
        <f ca="1">G2787*EXP(-'Vasicek Examples'!$B$1/12)+(1-EXP(-'Vasicek Examples'!$B$1/12))*'Vasicek Examples'!$B$2+SQRT('Vasicek Examples'!$B$3^2/2/'Vasicek Examples'!$B$1*(1-EXP(-2*'Vasicek Examples'!$B$1/12)))*NORMSINV(RAND())</f>
        <v>3.5906829730175234E-2</v>
      </c>
      <c r="I2787">
        <f ca="1">H2787*EXP(-'Vasicek Examples'!$B$1/12)+(1-EXP(-'Vasicek Examples'!$B$1/12))*'Vasicek Examples'!$B$2+SQRT('Vasicek Examples'!$B$3^2/2/'Vasicek Examples'!$B$1*(1-EXP(-2*'Vasicek Examples'!$B$1/12)))*NORMSINV(RAND())</f>
        <v>3.0264659177885778E-2</v>
      </c>
      <c r="J2787">
        <f ca="1">I2787*EXP(-'Vasicek Examples'!$B$1/12)+(1-EXP(-'Vasicek Examples'!$B$1/12))*'Vasicek Examples'!$B$2+SQRT('Vasicek Examples'!$B$3^2/2/'Vasicek Examples'!$B$1*(1-EXP(-2*'Vasicek Examples'!$B$1/12)))*NORMSINV(RAND())</f>
        <v>2.3100546892619263E-2</v>
      </c>
      <c r="K2787">
        <f ca="1">J2787*EXP(-'Vasicek Examples'!$B$1/12)+(1-EXP(-'Vasicek Examples'!$B$1/12))*'Vasicek Examples'!$B$2+SQRT('Vasicek Examples'!$B$3^2/2/'Vasicek Examples'!$B$1*(1-EXP(-2*'Vasicek Examples'!$B$1/12)))*NORMSINV(RAND())</f>
        <v>2.7613846852276209E-2</v>
      </c>
      <c r="L2787">
        <f ca="1">K2787*EXP(-'Vasicek Examples'!$B$1/12)+(1-EXP(-'Vasicek Examples'!$B$1/12))*'Vasicek Examples'!$B$2+SQRT('Vasicek Examples'!$B$3^2/2/'Vasicek Examples'!$B$1*(1-EXP(-2*'Vasicek Examples'!$B$1/12)))*NORMSINV(RAND())</f>
        <v>1.8824999135603947E-2</v>
      </c>
      <c r="M2787">
        <f ca="1">L2787*EXP(-'Vasicek Examples'!$B$1/12)+(1-EXP(-'Vasicek Examples'!$B$1/12))*'Vasicek Examples'!$B$2+SQRT('Vasicek Examples'!$B$3^2/2/'Vasicek Examples'!$B$1*(1-EXP(-2*'Vasicek Examples'!$B$1/12)))*NORMSINV(RAND())</f>
        <v>2.0923505775029397E-2</v>
      </c>
      <c r="N2787">
        <f ca="1">M2787*EXP(-'Vasicek Examples'!$B$1/12)+(1-EXP(-'Vasicek Examples'!$B$1/12))*'Vasicek Examples'!$B$2+SQRT('Vasicek Examples'!$B$3^2/2/'Vasicek Examples'!$B$1*(1-EXP(-2*'Vasicek Examples'!$B$1/12)))*NORMSINV(RAND())</f>
        <v>2.5740147951451485E-2</v>
      </c>
      <c r="O2787">
        <f t="shared" ca="1" si="174"/>
        <v>2.825703815624515E-2</v>
      </c>
      <c r="P2787">
        <f t="shared" ca="1" si="175"/>
        <v>0.9721384580077137</v>
      </c>
      <c r="Q2787">
        <f ca="1">EXP(-'Vasicek Examples'!$D$4*N2787+'Vasicek Examples'!$E$4)</f>
        <v>0.9737495313399348</v>
      </c>
      <c r="R2787">
        <f ca="1">MAX(Q2787-'Vasicek Examples'!$B$8,0)</f>
        <v>1.3053549635821615E-2</v>
      </c>
      <c r="S2787">
        <f t="shared" ca="1" si="176"/>
        <v>1.2689857614494779E-2</v>
      </c>
    </row>
    <row r="2788" spans="1:19" x14ac:dyDescent="0.2">
      <c r="A2788">
        <f t="shared" si="177"/>
        <v>2784</v>
      </c>
      <c r="B2788">
        <f>'Vasicek Examples'!$B$4</f>
        <v>5.2999999999999999E-2</v>
      </c>
      <c r="C2788">
        <f ca="1">B2788*EXP(-'Vasicek Examples'!$B$1/12)+(1-EXP(-'Vasicek Examples'!$B$1/12))*'Vasicek Examples'!$B$2+SQRT('Vasicek Examples'!$B$3^2/2/'Vasicek Examples'!$B$1*(1-EXP(-2*'Vasicek Examples'!$B$1/12)))*NORMSINV(RAND())</f>
        <v>6.0645511724331927E-2</v>
      </c>
      <c r="D2788">
        <f ca="1">C2788*EXP(-'Vasicek Examples'!$B$1/12)+(1-EXP(-'Vasicek Examples'!$B$1/12))*'Vasicek Examples'!$B$2+SQRT('Vasicek Examples'!$B$3^2/2/'Vasicek Examples'!$B$1*(1-EXP(-2*'Vasicek Examples'!$B$1/12)))*NORMSINV(RAND())</f>
        <v>5.3381415562856173E-2</v>
      </c>
      <c r="E2788">
        <f ca="1">D2788*EXP(-'Vasicek Examples'!$B$1/12)+(1-EXP(-'Vasicek Examples'!$B$1/12))*'Vasicek Examples'!$B$2+SQRT('Vasicek Examples'!$B$3^2/2/'Vasicek Examples'!$B$1*(1-EXP(-2*'Vasicek Examples'!$B$1/12)))*NORMSINV(RAND())</f>
        <v>4.758243540912338E-2</v>
      </c>
      <c r="F2788">
        <f ca="1">E2788*EXP(-'Vasicek Examples'!$B$1/12)+(1-EXP(-'Vasicek Examples'!$B$1/12))*'Vasicek Examples'!$B$2+SQRT('Vasicek Examples'!$B$3^2/2/'Vasicek Examples'!$B$1*(1-EXP(-2*'Vasicek Examples'!$B$1/12)))*NORMSINV(RAND())</f>
        <v>4.2815618033674251E-2</v>
      </c>
      <c r="G2788">
        <f ca="1">F2788*EXP(-'Vasicek Examples'!$B$1/12)+(1-EXP(-'Vasicek Examples'!$B$1/12))*'Vasicek Examples'!$B$2+SQRT('Vasicek Examples'!$B$3^2/2/'Vasicek Examples'!$B$1*(1-EXP(-2*'Vasicek Examples'!$B$1/12)))*NORMSINV(RAND())</f>
        <v>5.2820571520461254E-2</v>
      </c>
      <c r="H2788">
        <f ca="1">G2788*EXP(-'Vasicek Examples'!$B$1/12)+(1-EXP(-'Vasicek Examples'!$B$1/12))*'Vasicek Examples'!$B$2+SQRT('Vasicek Examples'!$B$3^2/2/'Vasicek Examples'!$B$1*(1-EXP(-2*'Vasicek Examples'!$B$1/12)))*NORMSINV(RAND())</f>
        <v>6.5364894828732839E-2</v>
      </c>
      <c r="I2788">
        <f ca="1">H2788*EXP(-'Vasicek Examples'!$B$1/12)+(1-EXP(-'Vasicek Examples'!$B$1/12))*'Vasicek Examples'!$B$2+SQRT('Vasicek Examples'!$B$3^2/2/'Vasicek Examples'!$B$1*(1-EXP(-2*'Vasicek Examples'!$B$1/12)))*NORMSINV(RAND())</f>
        <v>6.2405629483619204E-2</v>
      </c>
      <c r="J2788">
        <f ca="1">I2788*EXP(-'Vasicek Examples'!$B$1/12)+(1-EXP(-'Vasicek Examples'!$B$1/12))*'Vasicek Examples'!$B$2+SQRT('Vasicek Examples'!$B$3^2/2/'Vasicek Examples'!$B$1*(1-EXP(-2*'Vasicek Examples'!$B$1/12)))*NORMSINV(RAND())</f>
        <v>6.5434980864140735E-2</v>
      </c>
      <c r="K2788">
        <f ca="1">J2788*EXP(-'Vasicek Examples'!$B$1/12)+(1-EXP(-'Vasicek Examples'!$B$1/12))*'Vasicek Examples'!$B$2+SQRT('Vasicek Examples'!$B$3^2/2/'Vasicek Examples'!$B$1*(1-EXP(-2*'Vasicek Examples'!$B$1/12)))*NORMSINV(RAND())</f>
        <v>7.5053588856804909E-2</v>
      </c>
      <c r="L2788">
        <f ca="1">K2788*EXP(-'Vasicek Examples'!$B$1/12)+(1-EXP(-'Vasicek Examples'!$B$1/12))*'Vasicek Examples'!$B$2+SQRT('Vasicek Examples'!$B$3^2/2/'Vasicek Examples'!$B$1*(1-EXP(-2*'Vasicek Examples'!$B$1/12)))*NORMSINV(RAND())</f>
        <v>8.1082864709057192E-2</v>
      </c>
      <c r="M2788">
        <f ca="1">L2788*EXP(-'Vasicek Examples'!$B$1/12)+(1-EXP(-'Vasicek Examples'!$B$1/12))*'Vasicek Examples'!$B$2+SQRT('Vasicek Examples'!$B$3^2/2/'Vasicek Examples'!$B$1*(1-EXP(-2*'Vasicek Examples'!$B$1/12)))*NORMSINV(RAND())</f>
        <v>7.4207566280531573E-2</v>
      </c>
      <c r="N2788">
        <f ca="1">M2788*EXP(-'Vasicek Examples'!$B$1/12)+(1-EXP(-'Vasicek Examples'!$B$1/12))*'Vasicek Examples'!$B$2+SQRT('Vasicek Examples'!$B$3^2/2/'Vasicek Examples'!$B$1*(1-EXP(-2*'Vasicek Examples'!$B$1/12)))*NORMSINV(RAND())</f>
        <v>7.7923981152640945E-2</v>
      </c>
      <c r="O2788">
        <f t="shared" ca="1" si="174"/>
        <v>5.7452859332290669E-2</v>
      </c>
      <c r="P2788">
        <f t="shared" ca="1" si="175"/>
        <v>0.94416639797178437</v>
      </c>
      <c r="Q2788">
        <f ca="1">EXP(-'Vasicek Examples'!$D$4*N2788+'Vasicek Examples'!$E$4)</f>
        <v>0.93457197062405806</v>
      </c>
      <c r="R2788">
        <f ca="1">MAX(Q2788-'Vasicek Examples'!$B$8,0)</f>
        <v>0</v>
      </c>
      <c r="S2788">
        <f t="shared" ca="1" si="176"/>
        <v>0</v>
      </c>
    </row>
    <row r="2789" spans="1:19" x14ac:dyDescent="0.2">
      <c r="A2789">
        <f t="shared" si="177"/>
        <v>2785</v>
      </c>
      <c r="B2789">
        <f>'Vasicek Examples'!$B$4</f>
        <v>5.2999999999999999E-2</v>
      </c>
      <c r="C2789">
        <f ca="1">B2789*EXP(-'Vasicek Examples'!$B$1/12)+(1-EXP(-'Vasicek Examples'!$B$1/12))*'Vasicek Examples'!$B$2+SQRT('Vasicek Examples'!$B$3^2/2/'Vasicek Examples'!$B$1*(1-EXP(-2*'Vasicek Examples'!$B$1/12)))*NORMSINV(RAND())</f>
        <v>4.5979284007304104E-2</v>
      </c>
      <c r="D2789">
        <f ca="1">C2789*EXP(-'Vasicek Examples'!$B$1/12)+(1-EXP(-'Vasicek Examples'!$B$1/12))*'Vasicek Examples'!$B$2+SQRT('Vasicek Examples'!$B$3^2/2/'Vasicek Examples'!$B$1*(1-EXP(-2*'Vasicek Examples'!$B$1/12)))*NORMSINV(RAND())</f>
        <v>4.5925382519854424E-2</v>
      </c>
      <c r="E2789">
        <f ca="1">D2789*EXP(-'Vasicek Examples'!$B$1/12)+(1-EXP(-'Vasicek Examples'!$B$1/12))*'Vasicek Examples'!$B$2+SQRT('Vasicek Examples'!$B$3^2/2/'Vasicek Examples'!$B$1*(1-EXP(-2*'Vasicek Examples'!$B$1/12)))*NORMSINV(RAND())</f>
        <v>5.1403029597553981E-2</v>
      </c>
      <c r="F2789">
        <f ca="1">E2789*EXP(-'Vasicek Examples'!$B$1/12)+(1-EXP(-'Vasicek Examples'!$B$1/12))*'Vasicek Examples'!$B$2+SQRT('Vasicek Examples'!$B$3^2/2/'Vasicek Examples'!$B$1*(1-EXP(-2*'Vasicek Examples'!$B$1/12)))*NORMSINV(RAND())</f>
        <v>5.2880143308615769E-2</v>
      </c>
      <c r="G2789">
        <f ca="1">F2789*EXP(-'Vasicek Examples'!$B$1/12)+(1-EXP(-'Vasicek Examples'!$B$1/12))*'Vasicek Examples'!$B$2+SQRT('Vasicek Examples'!$B$3^2/2/'Vasicek Examples'!$B$1*(1-EXP(-2*'Vasicek Examples'!$B$1/12)))*NORMSINV(RAND())</f>
        <v>6.17959811066549E-2</v>
      </c>
      <c r="H2789">
        <f ca="1">G2789*EXP(-'Vasicek Examples'!$B$1/12)+(1-EXP(-'Vasicek Examples'!$B$1/12))*'Vasicek Examples'!$B$2+SQRT('Vasicek Examples'!$B$3^2/2/'Vasicek Examples'!$B$1*(1-EXP(-2*'Vasicek Examples'!$B$1/12)))*NORMSINV(RAND())</f>
        <v>6.4515921522935518E-2</v>
      </c>
      <c r="I2789">
        <f ca="1">H2789*EXP(-'Vasicek Examples'!$B$1/12)+(1-EXP(-'Vasicek Examples'!$B$1/12))*'Vasicek Examples'!$B$2+SQRT('Vasicek Examples'!$B$3^2/2/'Vasicek Examples'!$B$1*(1-EXP(-2*'Vasicek Examples'!$B$1/12)))*NORMSINV(RAND())</f>
        <v>7.0182448577856382E-2</v>
      </c>
      <c r="J2789">
        <f ca="1">I2789*EXP(-'Vasicek Examples'!$B$1/12)+(1-EXP(-'Vasicek Examples'!$B$1/12))*'Vasicek Examples'!$B$2+SQRT('Vasicek Examples'!$B$3^2/2/'Vasicek Examples'!$B$1*(1-EXP(-2*'Vasicek Examples'!$B$1/12)))*NORMSINV(RAND())</f>
        <v>6.655963146520108E-2</v>
      </c>
      <c r="K2789">
        <f ca="1">J2789*EXP(-'Vasicek Examples'!$B$1/12)+(1-EXP(-'Vasicek Examples'!$B$1/12))*'Vasicek Examples'!$B$2+SQRT('Vasicek Examples'!$B$3^2/2/'Vasicek Examples'!$B$1*(1-EXP(-2*'Vasicek Examples'!$B$1/12)))*NORMSINV(RAND())</f>
        <v>6.5088995462602522E-2</v>
      </c>
      <c r="L2789">
        <f ca="1">K2789*EXP(-'Vasicek Examples'!$B$1/12)+(1-EXP(-'Vasicek Examples'!$B$1/12))*'Vasicek Examples'!$B$2+SQRT('Vasicek Examples'!$B$3^2/2/'Vasicek Examples'!$B$1*(1-EXP(-2*'Vasicek Examples'!$B$1/12)))*NORMSINV(RAND())</f>
        <v>6.5978251633987683E-2</v>
      </c>
      <c r="M2789">
        <f ca="1">L2789*EXP(-'Vasicek Examples'!$B$1/12)+(1-EXP(-'Vasicek Examples'!$B$1/12))*'Vasicek Examples'!$B$2+SQRT('Vasicek Examples'!$B$3^2/2/'Vasicek Examples'!$B$1*(1-EXP(-2*'Vasicek Examples'!$B$1/12)))*NORMSINV(RAND())</f>
        <v>7.227816436164497E-2</v>
      </c>
      <c r="N2789">
        <f ca="1">M2789*EXP(-'Vasicek Examples'!$B$1/12)+(1-EXP(-'Vasicek Examples'!$B$1/12))*'Vasicek Examples'!$B$2+SQRT('Vasicek Examples'!$B$3^2/2/'Vasicek Examples'!$B$1*(1-EXP(-2*'Vasicek Examples'!$B$1/12)))*NORMSINV(RAND())</f>
        <v>7.31937393498414E-2</v>
      </c>
      <c r="O2789">
        <f t="shared" ca="1" si="174"/>
        <v>5.6349538436290002E-2</v>
      </c>
      <c r="P2789">
        <f t="shared" ca="1" si="175"/>
        <v>0.94520869137428021</v>
      </c>
      <c r="Q2789">
        <f ca="1">EXP(-'Vasicek Examples'!$D$4*N2789+'Vasicek Examples'!$E$4)</f>
        <v>0.93805731381450763</v>
      </c>
      <c r="R2789">
        <f ca="1">MAX(Q2789-'Vasicek Examples'!$B$8,0)</f>
        <v>0</v>
      </c>
      <c r="S2789">
        <f t="shared" ca="1" si="176"/>
        <v>0</v>
      </c>
    </row>
    <row r="2790" spans="1:19" x14ac:dyDescent="0.2">
      <c r="A2790">
        <f t="shared" si="177"/>
        <v>2786</v>
      </c>
      <c r="B2790">
        <f>'Vasicek Examples'!$B$4</f>
        <v>5.2999999999999999E-2</v>
      </c>
      <c r="C2790">
        <f ca="1">B2790*EXP(-'Vasicek Examples'!$B$1/12)+(1-EXP(-'Vasicek Examples'!$B$1/12))*'Vasicek Examples'!$B$2+SQRT('Vasicek Examples'!$B$3^2/2/'Vasicek Examples'!$B$1*(1-EXP(-2*'Vasicek Examples'!$B$1/12)))*NORMSINV(RAND())</f>
        <v>5.5623496089198712E-2</v>
      </c>
      <c r="D2790">
        <f ca="1">C2790*EXP(-'Vasicek Examples'!$B$1/12)+(1-EXP(-'Vasicek Examples'!$B$1/12))*'Vasicek Examples'!$B$2+SQRT('Vasicek Examples'!$B$3^2/2/'Vasicek Examples'!$B$1*(1-EXP(-2*'Vasicek Examples'!$B$1/12)))*NORMSINV(RAND())</f>
        <v>5.8860179814842845E-2</v>
      </c>
      <c r="E2790">
        <f ca="1">D2790*EXP(-'Vasicek Examples'!$B$1/12)+(1-EXP(-'Vasicek Examples'!$B$1/12))*'Vasicek Examples'!$B$2+SQRT('Vasicek Examples'!$B$3^2/2/'Vasicek Examples'!$B$1*(1-EXP(-2*'Vasicek Examples'!$B$1/12)))*NORMSINV(RAND())</f>
        <v>5.400021488569344E-2</v>
      </c>
      <c r="F2790">
        <f ca="1">E2790*EXP(-'Vasicek Examples'!$B$1/12)+(1-EXP(-'Vasicek Examples'!$B$1/12))*'Vasicek Examples'!$B$2+SQRT('Vasicek Examples'!$B$3^2/2/'Vasicek Examples'!$B$1*(1-EXP(-2*'Vasicek Examples'!$B$1/12)))*NORMSINV(RAND())</f>
        <v>5.6463390979856642E-2</v>
      </c>
      <c r="G2790">
        <f ca="1">F2790*EXP(-'Vasicek Examples'!$B$1/12)+(1-EXP(-'Vasicek Examples'!$B$1/12))*'Vasicek Examples'!$B$2+SQRT('Vasicek Examples'!$B$3^2/2/'Vasicek Examples'!$B$1*(1-EXP(-2*'Vasicek Examples'!$B$1/12)))*NORMSINV(RAND())</f>
        <v>6.3386600870964635E-2</v>
      </c>
      <c r="H2790">
        <f ca="1">G2790*EXP(-'Vasicek Examples'!$B$1/12)+(1-EXP(-'Vasicek Examples'!$B$1/12))*'Vasicek Examples'!$B$2+SQRT('Vasicek Examples'!$B$3^2/2/'Vasicek Examples'!$B$1*(1-EXP(-2*'Vasicek Examples'!$B$1/12)))*NORMSINV(RAND())</f>
        <v>6.6450052903836002E-2</v>
      </c>
      <c r="I2790">
        <f ca="1">H2790*EXP(-'Vasicek Examples'!$B$1/12)+(1-EXP(-'Vasicek Examples'!$B$1/12))*'Vasicek Examples'!$B$2+SQRT('Vasicek Examples'!$B$3^2/2/'Vasicek Examples'!$B$1*(1-EXP(-2*'Vasicek Examples'!$B$1/12)))*NORMSINV(RAND())</f>
        <v>5.5454102453191351E-2</v>
      </c>
      <c r="J2790">
        <f ca="1">I2790*EXP(-'Vasicek Examples'!$B$1/12)+(1-EXP(-'Vasicek Examples'!$B$1/12))*'Vasicek Examples'!$B$2+SQRT('Vasicek Examples'!$B$3^2/2/'Vasicek Examples'!$B$1*(1-EXP(-2*'Vasicek Examples'!$B$1/12)))*NORMSINV(RAND())</f>
        <v>5.2358539585421089E-2</v>
      </c>
      <c r="K2790">
        <f ca="1">J2790*EXP(-'Vasicek Examples'!$B$1/12)+(1-EXP(-'Vasicek Examples'!$B$1/12))*'Vasicek Examples'!$B$2+SQRT('Vasicek Examples'!$B$3^2/2/'Vasicek Examples'!$B$1*(1-EXP(-2*'Vasicek Examples'!$B$1/12)))*NORMSINV(RAND())</f>
        <v>3.5836192822893229E-2</v>
      </c>
      <c r="L2790">
        <f ca="1">K2790*EXP(-'Vasicek Examples'!$B$1/12)+(1-EXP(-'Vasicek Examples'!$B$1/12))*'Vasicek Examples'!$B$2+SQRT('Vasicek Examples'!$B$3^2/2/'Vasicek Examples'!$B$1*(1-EXP(-2*'Vasicek Examples'!$B$1/12)))*NORMSINV(RAND())</f>
        <v>4.1733059877667421E-2</v>
      </c>
      <c r="M2790">
        <f ca="1">L2790*EXP(-'Vasicek Examples'!$B$1/12)+(1-EXP(-'Vasicek Examples'!$B$1/12))*'Vasicek Examples'!$B$2+SQRT('Vasicek Examples'!$B$3^2/2/'Vasicek Examples'!$B$1*(1-EXP(-2*'Vasicek Examples'!$B$1/12)))*NORMSINV(RAND())</f>
        <v>3.7322895800978452E-2</v>
      </c>
      <c r="N2790">
        <f ca="1">M2790*EXP(-'Vasicek Examples'!$B$1/12)+(1-EXP(-'Vasicek Examples'!$B$1/12))*'Vasicek Examples'!$B$2+SQRT('Vasicek Examples'!$B$3^2/2/'Vasicek Examples'!$B$1*(1-EXP(-2*'Vasicek Examples'!$B$1/12)))*NORMSINV(RAND())</f>
        <v>3.6546762862039409E-2</v>
      </c>
      <c r="O2790">
        <f t="shared" ca="1" si="174"/>
        <v>4.7329196622580345E-2</v>
      </c>
      <c r="P2790">
        <f t="shared" ca="1" si="175"/>
        <v>0.9537733669331897</v>
      </c>
      <c r="Q2790">
        <f ca="1">EXP(-'Vasicek Examples'!$D$4*N2790+'Vasicek Examples'!$E$4)</f>
        <v>0.9655037372096209</v>
      </c>
      <c r="R2790">
        <f ca="1">MAX(Q2790-'Vasicek Examples'!$B$8,0)</f>
        <v>4.8077555055077159E-3</v>
      </c>
      <c r="S2790">
        <f t="shared" ca="1" si="176"/>
        <v>4.5855091558796735E-3</v>
      </c>
    </row>
    <row r="2791" spans="1:19" x14ac:dyDescent="0.2">
      <c r="A2791">
        <f t="shared" si="177"/>
        <v>2787</v>
      </c>
      <c r="B2791">
        <f>'Vasicek Examples'!$B$4</f>
        <v>5.2999999999999999E-2</v>
      </c>
      <c r="C2791">
        <f ca="1">B2791*EXP(-'Vasicek Examples'!$B$1/12)+(1-EXP(-'Vasicek Examples'!$B$1/12))*'Vasicek Examples'!$B$2+SQRT('Vasicek Examples'!$B$3^2/2/'Vasicek Examples'!$B$1*(1-EXP(-2*'Vasicek Examples'!$B$1/12)))*NORMSINV(RAND())</f>
        <v>4.6866929058776437E-2</v>
      </c>
      <c r="D2791">
        <f ca="1">C2791*EXP(-'Vasicek Examples'!$B$1/12)+(1-EXP(-'Vasicek Examples'!$B$1/12))*'Vasicek Examples'!$B$2+SQRT('Vasicek Examples'!$B$3^2/2/'Vasicek Examples'!$B$1*(1-EXP(-2*'Vasicek Examples'!$B$1/12)))*NORMSINV(RAND())</f>
        <v>4.7125836645751935E-2</v>
      </c>
      <c r="E2791">
        <f ca="1">D2791*EXP(-'Vasicek Examples'!$B$1/12)+(1-EXP(-'Vasicek Examples'!$B$1/12))*'Vasicek Examples'!$B$2+SQRT('Vasicek Examples'!$B$3^2/2/'Vasicek Examples'!$B$1*(1-EXP(-2*'Vasicek Examples'!$B$1/12)))*NORMSINV(RAND())</f>
        <v>4.816001915472147E-2</v>
      </c>
      <c r="F2791">
        <f ca="1">E2791*EXP(-'Vasicek Examples'!$B$1/12)+(1-EXP(-'Vasicek Examples'!$B$1/12))*'Vasicek Examples'!$B$2+SQRT('Vasicek Examples'!$B$3^2/2/'Vasicek Examples'!$B$1*(1-EXP(-2*'Vasicek Examples'!$B$1/12)))*NORMSINV(RAND())</f>
        <v>4.7900374518145022E-2</v>
      </c>
      <c r="G2791">
        <f ca="1">F2791*EXP(-'Vasicek Examples'!$B$1/12)+(1-EXP(-'Vasicek Examples'!$B$1/12))*'Vasicek Examples'!$B$2+SQRT('Vasicek Examples'!$B$3^2/2/'Vasicek Examples'!$B$1*(1-EXP(-2*'Vasicek Examples'!$B$1/12)))*NORMSINV(RAND())</f>
        <v>4.7232464766661882E-2</v>
      </c>
      <c r="H2791">
        <f ca="1">G2791*EXP(-'Vasicek Examples'!$B$1/12)+(1-EXP(-'Vasicek Examples'!$B$1/12))*'Vasicek Examples'!$B$2+SQRT('Vasicek Examples'!$B$3^2/2/'Vasicek Examples'!$B$1*(1-EXP(-2*'Vasicek Examples'!$B$1/12)))*NORMSINV(RAND())</f>
        <v>5.9375722240754124E-2</v>
      </c>
      <c r="I2791">
        <f ca="1">H2791*EXP(-'Vasicek Examples'!$B$1/12)+(1-EXP(-'Vasicek Examples'!$B$1/12))*'Vasicek Examples'!$B$2+SQRT('Vasicek Examples'!$B$3^2/2/'Vasicek Examples'!$B$1*(1-EXP(-2*'Vasicek Examples'!$B$1/12)))*NORMSINV(RAND())</f>
        <v>5.47750400188734E-2</v>
      </c>
      <c r="J2791">
        <f ca="1">I2791*EXP(-'Vasicek Examples'!$B$1/12)+(1-EXP(-'Vasicek Examples'!$B$1/12))*'Vasicek Examples'!$B$2+SQRT('Vasicek Examples'!$B$3^2/2/'Vasicek Examples'!$B$1*(1-EXP(-2*'Vasicek Examples'!$B$1/12)))*NORMSINV(RAND())</f>
        <v>5.1676397443230611E-2</v>
      </c>
      <c r="K2791">
        <f ca="1">J2791*EXP(-'Vasicek Examples'!$B$1/12)+(1-EXP(-'Vasicek Examples'!$B$1/12))*'Vasicek Examples'!$B$2+SQRT('Vasicek Examples'!$B$3^2/2/'Vasicek Examples'!$B$1*(1-EXP(-2*'Vasicek Examples'!$B$1/12)))*NORMSINV(RAND())</f>
        <v>4.3918102441730722E-2</v>
      </c>
      <c r="L2791">
        <f ca="1">K2791*EXP(-'Vasicek Examples'!$B$1/12)+(1-EXP(-'Vasicek Examples'!$B$1/12))*'Vasicek Examples'!$B$2+SQRT('Vasicek Examples'!$B$3^2/2/'Vasicek Examples'!$B$1*(1-EXP(-2*'Vasicek Examples'!$B$1/12)))*NORMSINV(RAND())</f>
        <v>5.4985202459710496E-2</v>
      </c>
      <c r="M2791">
        <f ca="1">L2791*EXP(-'Vasicek Examples'!$B$1/12)+(1-EXP(-'Vasicek Examples'!$B$1/12))*'Vasicek Examples'!$B$2+SQRT('Vasicek Examples'!$B$3^2/2/'Vasicek Examples'!$B$1*(1-EXP(-2*'Vasicek Examples'!$B$1/12)))*NORMSINV(RAND())</f>
        <v>5.3429743189354027E-2</v>
      </c>
      <c r="N2791">
        <f ca="1">M2791*EXP(-'Vasicek Examples'!$B$1/12)+(1-EXP(-'Vasicek Examples'!$B$1/12))*'Vasicek Examples'!$B$2+SQRT('Vasicek Examples'!$B$3^2/2/'Vasicek Examples'!$B$1*(1-EXP(-2*'Vasicek Examples'!$B$1/12)))*NORMSINV(RAND())</f>
        <v>5.2623401063521605E-2</v>
      </c>
      <c r="O2791">
        <f t="shared" ca="1" si="174"/>
        <v>4.6527005661673559E-2</v>
      </c>
      <c r="P2791">
        <f t="shared" ca="1" si="175"/>
        <v>0.95453878227048361</v>
      </c>
      <c r="Q2791">
        <f ca="1">EXP(-'Vasicek Examples'!$D$4*N2791+'Vasicek Examples'!$E$4)</f>
        <v>0.95336577487622365</v>
      </c>
      <c r="R2791">
        <f ca="1">MAX(Q2791-'Vasicek Examples'!$B$8,0)</f>
        <v>0</v>
      </c>
      <c r="S2791">
        <f t="shared" ca="1" si="176"/>
        <v>0</v>
      </c>
    </row>
    <row r="2792" spans="1:19" x14ac:dyDescent="0.2">
      <c r="A2792">
        <f t="shared" si="177"/>
        <v>2788</v>
      </c>
      <c r="B2792">
        <f>'Vasicek Examples'!$B$4</f>
        <v>5.2999999999999999E-2</v>
      </c>
      <c r="C2792">
        <f ca="1">B2792*EXP(-'Vasicek Examples'!$B$1/12)+(1-EXP(-'Vasicek Examples'!$B$1/12))*'Vasicek Examples'!$B$2+SQRT('Vasicek Examples'!$B$3^2/2/'Vasicek Examples'!$B$1*(1-EXP(-2*'Vasicek Examples'!$B$1/12)))*NORMSINV(RAND())</f>
        <v>5.1441214265641369E-2</v>
      </c>
      <c r="D2792">
        <f ca="1">C2792*EXP(-'Vasicek Examples'!$B$1/12)+(1-EXP(-'Vasicek Examples'!$B$1/12))*'Vasicek Examples'!$B$2+SQRT('Vasicek Examples'!$B$3^2/2/'Vasicek Examples'!$B$1*(1-EXP(-2*'Vasicek Examples'!$B$1/12)))*NORMSINV(RAND())</f>
        <v>5.4018110464109773E-2</v>
      </c>
      <c r="E2792">
        <f ca="1">D2792*EXP(-'Vasicek Examples'!$B$1/12)+(1-EXP(-'Vasicek Examples'!$B$1/12))*'Vasicek Examples'!$B$2+SQRT('Vasicek Examples'!$B$3^2/2/'Vasicek Examples'!$B$1*(1-EXP(-2*'Vasicek Examples'!$B$1/12)))*NORMSINV(RAND())</f>
        <v>6.0084561713953516E-2</v>
      </c>
      <c r="F2792">
        <f ca="1">E2792*EXP(-'Vasicek Examples'!$B$1/12)+(1-EXP(-'Vasicek Examples'!$B$1/12))*'Vasicek Examples'!$B$2+SQRT('Vasicek Examples'!$B$3^2/2/'Vasicek Examples'!$B$1*(1-EXP(-2*'Vasicek Examples'!$B$1/12)))*NORMSINV(RAND())</f>
        <v>6.0377992980934714E-2</v>
      </c>
      <c r="G2792">
        <f ca="1">F2792*EXP(-'Vasicek Examples'!$B$1/12)+(1-EXP(-'Vasicek Examples'!$B$1/12))*'Vasicek Examples'!$B$2+SQRT('Vasicek Examples'!$B$3^2/2/'Vasicek Examples'!$B$1*(1-EXP(-2*'Vasicek Examples'!$B$1/12)))*NORMSINV(RAND())</f>
        <v>5.5309768714808062E-2</v>
      </c>
      <c r="H2792">
        <f ca="1">G2792*EXP(-'Vasicek Examples'!$B$1/12)+(1-EXP(-'Vasicek Examples'!$B$1/12))*'Vasicek Examples'!$B$2+SQRT('Vasicek Examples'!$B$3^2/2/'Vasicek Examples'!$B$1*(1-EXP(-2*'Vasicek Examples'!$B$1/12)))*NORMSINV(RAND())</f>
        <v>5.9473941812874048E-2</v>
      </c>
      <c r="I2792">
        <f ca="1">H2792*EXP(-'Vasicek Examples'!$B$1/12)+(1-EXP(-'Vasicek Examples'!$B$1/12))*'Vasicek Examples'!$B$2+SQRT('Vasicek Examples'!$B$3^2/2/'Vasicek Examples'!$B$1*(1-EXP(-2*'Vasicek Examples'!$B$1/12)))*NORMSINV(RAND())</f>
        <v>5.2424583385985879E-2</v>
      </c>
      <c r="J2792">
        <f ca="1">I2792*EXP(-'Vasicek Examples'!$B$1/12)+(1-EXP(-'Vasicek Examples'!$B$1/12))*'Vasicek Examples'!$B$2+SQRT('Vasicek Examples'!$B$3^2/2/'Vasicek Examples'!$B$1*(1-EXP(-2*'Vasicek Examples'!$B$1/12)))*NORMSINV(RAND())</f>
        <v>5.3958087051309229E-2</v>
      </c>
      <c r="K2792">
        <f ca="1">J2792*EXP(-'Vasicek Examples'!$B$1/12)+(1-EXP(-'Vasicek Examples'!$B$1/12))*'Vasicek Examples'!$B$2+SQRT('Vasicek Examples'!$B$3^2/2/'Vasicek Examples'!$B$1*(1-EXP(-2*'Vasicek Examples'!$B$1/12)))*NORMSINV(RAND())</f>
        <v>5.7451580131523003E-2</v>
      </c>
      <c r="L2792">
        <f ca="1">K2792*EXP(-'Vasicek Examples'!$B$1/12)+(1-EXP(-'Vasicek Examples'!$B$1/12))*'Vasicek Examples'!$B$2+SQRT('Vasicek Examples'!$B$3^2/2/'Vasicek Examples'!$B$1*(1-EXP(-2*'Vasicek Examples'!$B$1/12)))*NORMSINV(RAND())</f>
        <v>5.6867434740852388E-2</v>
      </c>
      <c r="M2792">
        <f ca="1">L2792*EXP(-'Vasicek Examples'!$B$1/12)+(1-EXP(-'Vasicek Examples'!$B$1/12))*'Vasicek Examples'!$B$2+SQRT('Vasicek Examples'!$B$3^2/2/'Vasicek Examples'!$B$1*(1-EXP(-2*'Vasicek Examples'!$B$1/12)))*NORMSINV(RAND())</f>
        <v>4.1336388208947153E-2</v>
      </c>
      <c r="N2792">
        <f ca="1">M2792*EXP(-'Vasicek Examples'!$B$1/12)+(1-EXP(-'Vasicek Examples'!$B$1/12))*'Vasicek Examples'!$B$2+SQRT('Vasicek Examples'!$B$3^2/2/'Vasicek Examples'!$B$1*(1-EXP(-2*'Vasicek Examples'!$B$1/12)))*NORMSINV(RAND())</f>
        <v>3.6562905481774641E-2</v>
      </c>
      <c r="O2792">
        <f t="shared" ca="1" si="174"/>
        <v>4.9608709089917151E-2</v>
      </c>
      <c r="P2792">
        <f t="shared" ca="1" si="175"/>
        <v>0.9516017047581149</v>
      </c>
      <c r="Q2792">
        <f ca="1">EXP(-'Vasicek Examples'!$D$4*N2792+'Vasicek Examples'!$E$4)</f>
        <v>0.96549147225036303</v>
      </c>
      <c r="R2792">
        <f ca="1">MAX(Q2792-'Vasicek Examples'!$B$8,0)</f>
        <v>4.7954905462498365E-3</v>
      </c>
      <c r="S2792">
        <f t="shared" ca="1" si="176"/>
        <v>4.5633969789627684E-3</v>
      </c>
    </row>
    <row r="2793" spans="1:19" x14ac:dyDescent="0.2">
      <c r="A2793">
        <f t="shared" si="177"/>
        <v>2789</v>
      </c>
      <c r="B2793">
        <f>'Vasicek Examples'!$B$4</f>
        <v>5.2999999999999999E-2</v>
      </c>
      <c r="C2793">
        <f ca="1">B2793*EXP(-'Vasicek Examples'!$B$1/12)+(1-EXP(-'Vasicek Examples'!$B$1/12))*'Vasicek Examples'!$B$2+SQRT('Vasicek Examples'!$B$3^2/2/'Vasicek Examples'!$B$1*(1-EXP(-2*'Vasicek Examples'!$B$1/12)))*NORMSINV(RAND())</f>
        <v>5.0604390674688235E-2</v>
      </c>
      <c r="D2793">
        <f ca="1">C2793*EXP(-'Vasicek Examples'!$B$1/12)+(1-EXP(-'Vasicek Examples'!$B$1/12))*'Vasicek Examples'!$B$2+SQRT('Vasicek Examples'!$B$3^2/2/'Vasicek Examples'!$B$1*(1-EXP(-2*'Vasicek Examples'!$B$1/12)))*NORMSINV(RAND())</f>
        <v>5.6526295519039677E-2</v>
      </c>
      <c r="E2793">
        <f ca="1">D2793*EXP(-'Vasicek Examples'!$B$1/12)+(1-EXP(-'Vasicek Examples'!$B$1/12))*'Vasicek Examples'!$B$2+SQRT('Vasicek Examples'!$B$3^2/2/'Vasicek Examples'!$B$1*(1-EXP(-2*'Vasicek Examples'!$B$1/12)))*NORMSINV(RAND())</f>
        <v>5.023685584765869E-2</v>
      </c>
      <c r="F2793">
        <f ca="1">E2793*EXP(-'Vasicek Examples'!$B$1/12)+(1-EXP(-'Vasicek Examples'!$B$1/12))*'Vasicek Examples'!$B$2+SQRT('Vasicek Examples'!$B$3^2/2/'Vasicek Examples'!$B$1*(1-EXP(-2*'Vasicek Examples'!$B$1/12)))*NORMSINV(RAND())</f>
        <v>3.9863629883254419E-2</v>
      </c>
      <c r="G2793">
        <f ca="1">F2793*EXP(-'Vasicek Examples'!$B$1/12)+(1-EXP(-'Vasicek Examples'!$B$1/12))*'Vasicek Examples'!$B$2+SQRT('Vasicek Examples'!$B$3^2/2/'Vasicek Examples'!$B$1*(1-EXP(-2*'Vasicek Examples'!$B$1/12)))*NORMSINV(RAND())</f>
        <v>4.5469890057234702E-2</v>
      </c>
      <c r="H2793">
        <f ca="1">G2793*EXP(-'Vasicek Examples'!$B$1/12)+(1-EXP(-'Vasicek Examples'!$B$1/12))*'Vasicek Examples'!$B$2+SQRT('Vasicek Examples'!$B$3^2/2/'Vasicek Examples'!$B$1*(1-EXP(-2*'Vasicek Examples'!$B$1/12)))*NORMSINV(RAND())</f>
        <v>4.0224540639813539E-2</v>
      </c>
      <c r="I2793">
        <f ca="1">H2793*EXP(-'Vasicek Examples'!$B$1/12)+(1-EXP(-'Vasicek Examples'!$B$1/12))*'Vasicek Examples'!$B$2+SQRT('Vasicek Examples'!$B$3^2/2/'Vasicek Examples'!$B$1*(1-EXP(-2*'Vasicek Examples'!$B$1/12)))*NORMSINV(RAND())</f>
        <v>4.7080632214258768E-2</v>
      </c>
      <c r="J2793">
        <f ca="1">I2793*EXP(-'Vasicek Examples'!$B$1/12)+(1-EXP(-'Vasicek Examples'!$B$1/12))*'Vasicek Examples'!$B$2+SQRT('Vasicek Examples'!$B$3^2/2/'Vasicek Examples'!$B$1*(1-EXP(-2*'Vasicek Examples'!$B$1/12)))*NORMSINV(RAND())</f>
        <v>4.4015768889933575E-2</v>
      </c>
      <c r="K2793">
        <f ca="1">J2793*EXP(-'Vasicek Examples'!$B$1/12)+(1-EXP(-'Vasicek Examples'!$B$1/12))*'Vasicek Examples'!$B$2+SQRT('Vasicek Examples'!$B$3^2/2/'Vasicek Examples'!$B$1*(1-EXP(-2*'Vasicek Examples'!$B$1/12)))*NORMSINV(RAND())</f>
        <v>3.2375070195725886E-2</v>
      </c>
      <c r="L2793">
        <f ca="1">K2793*EXP(-'Vasicek Examples'!$B$1/12)+(1-EXP(-'Vasicek Examples'!$B$1/12))*'Vasicek Examples'!$B$2+SQRT('Vasicek Examples'!$B$3^2/2/'Vasicek Examples'!$B$1*(1-EXP(-2*'Vasicek Examples'!$B$1/12)))*NORMSINV(RAND())</f>
        <v>3.7443624682516066E-2</v>
      </c>
      <c r="M2793">
        <f ca="1">L2793*EXP(-'Vasicek Examples'!$B$1/12)+(1-EXP(-'Vasicek Examples'!$B$1/12))*'Vasicek Examples'!$B$2+SQRT('Vasicek Examples'!$B$3^2/2/'Vasicek Examples'!$B$1*(1-EXP(-2*'Vasicek Examples'!$B$1/12)))*NORMSINV(RAND())</f>
        <v>4.6438166159301651E-2</v>
      </c>
      <c r="N2793">
        <f ca="1">M2793*EXP(-'Vasicek Examples'!$B$1/12)+(1-EXP(-'Vasicek Examples'!$B$1/12))*'Vasicek Examples'!$B$2+SQRT('Vasicek Examples'!$B$3^2/2/'Vasicek Examples'!$B$1*(1-EXP(-2*'Vasicek Examples'!$B$1/12)))*NORMSINV(RAND())</f>
        <v>4.9407246187415682E-2</v>
      </c>
      <c r="O2793">
        <f t="shared" ca="1" si="174"/>
        <v>4.0806691043315739E-2</v>
      </c>
      <c r="P2793">
        <f t="shared" ca="1" si="175"/>
        <v>0.96001469145027662</v>
      </c>
      <c r="Q2793">
        <f ca="1">EXP(-'Vasicek Examples'!$D$4*N2793+'Vasicek Examples'!$E$4)</f>
        <v>0.95578172020150698</v>
      </c>
      <c r="R2793">
        <f ca="1">MAX(Q2793-'Vasicek Examples'!$B$8,0)</f>
        <v>0</v>
      </c>
      <c r="S2793">
        <f t="shared" ca="1" si="176"/>
        <v>0</v>
      </c>
    </row>
    <row r="2794" spans="1:19" x14ac:dyDescent="0.2">
      <c r="A2794">
        <f t="shared" si="177"/>
        <v>2790</v>
      </c>
      <c r="B2794">
        <f>'Vasicek Examples'!$B$4</f>
        <v>5.2999999999999999E-2</v>
      </c>
      <c r="C2794">
        <f ca="1">B2794*EXP(-'Vasicek Examples'!$B$1/12)+(1-EXP(-'Vasicek Examples'!$B$1/12))*'Vasicek Examples'!$B$2+SQRT('Vasicek Examples'!$B$3^2/2/'Vasicek Examples'!$B$1*(1-EXP(-2*'Vasicek Examples'!$B$1/12)))*NORMSINV(RAND())</f>
        <v>4.700840670208737E-2</v>
      </c>
      <c r="D2794">
        <f ca="1">C2794*EXP(-'Vasicek Examples'!$B$1/12)+(1-EXP(-'Vasicek Examples'!$B$1/12))*'Vasicek Examples'!$B$2+SQRT('Vasicek Examples'!$B$3^2/2/'Vasicek Examples'!$B$1*(1-EXP(-2*'Vasicek Examples'!$B$1/12)))*NORMSINV(RAND())</f>
        <v>4.2831510679546367E-2</v>
      </c>
      <c r="E2794">
        <f ca="1">D2794*EXP(-'Vasicek Examples'!$B$1/12)+(1-EXP(-'Vasicek Examples'!$B$1/12))*'Vasicek Examples'!$B$2+SQRT('Vasicek Examples'!$B$3^2/2/'Vasicek Examples'!$B$1*(1-EXP(-2*'Vasicek Examples'!$B$1/12)))*NORMSINV(RAND())</f>
        <v>3.5622085734317938E-2</v>
      </c>
      <c r="F2794">
        <f ca="1">E2794*EXP(-'Vasicek Examples'!$B$1/12)+(1-EXP(-'Vasicek Examples'!$B$1/12))*'Vasicek Examples'!$B$2+SQRT('Vasicek Examples'!$B$3^2/2/'Vasicek Examples'!$B$1*(1-EXP(-2*'Vasicek Examples'!$B$1/12)))*NORMSINV(RAND())</f>
        <v>2.8342419893496982E-2</v>
      </c>
      <c r="G2794">
        <f ca="1">F2794*EXP(-'Vasicek Examples'!$B$1/12)+(1-EXP(-'Vasicek Examples'!$B$1/12))*'Vasicek Examples'!$B$2+SQRT('Vasicek Examples'!$B$3^2/2/'Vasicek Examples'!$B$1*(1-EXP(-2*'Vasicek Examples'!$B$1/12)))*NORMSINV(RAND())</f>
        <v>1.4626787165075145E-2</v>
      </c>
      <c r="H2794">
        <f ca="1">G2794*EXP(-'Vasicek Examples'!$B$1/12)+(1-EXP(-'Vasicek Examples'!$B$1/12))*'Vasicek Examples'!$B$2+SQRT('Vasicek Examples'!$B$3^2/2/'Vasicek Examples'!$B$1*(1-EXP(-2*'Vasicek Examples'!$B$1/12)))*NORMSINV(RAND())</f>
        <v>7.7940034332178E-3</v>
      </c>
      <c r="I2794">
        <f ca="1">H2794*EXP(-'Vasicek Examples'!$B$1/12)+(1-EXP(-'Vasicek Examples'!$B$1/12))*'Vasicek Examples'!$B$2+SQRT('Vasicek Examples'!$B$3^2/2/'Vasicek Examples'!$B$1*(1-EXP(-2*'Vasicek Examples'!$B$1/12)))*NORMSINV(RAND())</f>
        <v>9.7471868388276338E-3</v>
      </c>
      <c r="J2794">
        <f ca="1">I2794*EXP(-'Vasicek Examples'!$B$1/12)+(1-EXP(-'Vasicek Examples'!$B$1/12))*'Vasicek Examples'!$B$2+SQRT('Vasicek Examples'!$B$3^2/2/'Vasicek Examples'!$B$1*(1-EXP(-2*'Vasicek Examples'!$B$1/12)))*NORMSINV(RAND())</f>
        <v>1.3734809009242191E-2</v>
      </c>
      <c r="K2794">
        <f ca="1">J2794*EXP(-'Vasicek Examples'!$B$1/12)+(1-EXP(-'Vasicek Examples'!$B$1/12))*'Vasicek Examples'!$B$2+SQRT('Vasicek Examples'!$B$3^2/2/'Vasicek Examples'!$B$1*(1-EXP(-2*'Vasicek Examples'!$B$1/12)))*NORMSINV(RAND())</f>
        <v>8.1047624197847605E-3</v>
      </c>
      <c r="L2794">
        <f ca="1">K2794*EXP(-'Vasicek Examples'!$B$1/12)+(1-EXP(-'Vasicek Examples'!$B$1/12))*'Vasicek Examples'!$B$2+SQRT('Vasicek Examples'!$B$3^2/2/'Vasicek Examples'!$B$1*(1-EXP(-2*'Vasicek Examples'!$B$1/12)))*NORMSINV(RAND())</f>
        <v>1.1649828000553359E-2</v>
      </c>
      <c r="M2794">
        <f ca="1">L2794*EXP(-'Vasicek Examples'!$B$1/12)+(1-EXP(-'Vasicek Examples'!$B$1/12))*'Vasicek Examples'!$B$2+SQRT('Vasicek Examples'!$B$3^2/2/'Vasicek Examples'!$B$1*(1-EXP(-2*'Vasicek Examples'!$B$1/12)))*NORMSINV(RAND())</f>
        <v>8.9426332262181555E-3</v>
      </c>
      <c r="N2794">
        <f ca="1">M2794*EXP(-'Vasicek Examples'!$B$1/12)+(1-EXP(-'Vasicek Examples'!$B$1/12))*'Vasicek Examples'!$B$2+SQRT('Vasicek Examples'!$B$3^2/2/'Vasicek Examples'!$B$1*(1-EXP(-2*'Vasicek Examples'!$B$1/12)))*NORMSINV(RAND())</f>
        <v>1.3680131951136383E-2</v>
      </c>
      <c r="O2794">
        <f t="shared" ca="1" si="174"/>
        <v>1.7645024643907683E-2</v>
      </c>
      <c r="P2794">
        <f t="shared" ca="1" si="175"/>
        <v>0.98250973720765455</v>
      </c>
      <c r="Q2794">
        <f ca="1">EXP(-'Vasicek Examples'!$D$4*N2794+'Vasicek Examples'!$E$4)</f>
        <v>0.98303488613168555</v>
      </c>
      <c r="R2794">
        <f ca="1">MAX(Q2794-'Vasicek Examples'!$B$8,0)</f>
        <v>2.2338904427572359E-2</v>
      </c>
      <c r="S2794">
        <f t="shared" ca="1" si="176"/>
        <v>2.194819111864103E-2</v>
      </c>
    </row>
    <row r="2795" spans="1:19" x14ac:dyDescent="0.2">
      <c r="A2795">
        <f t="shared" si="177"/>
        <v>2791</v>
      </c>
      <c r="B2795">
        <f>'Vasicek Examples'!$B$4</f>
        <v>5.2999999999999999E-2</v>
      </c>
      <c r="C2795">
        <f ca="1">B2795*EXP(-'Vasicek Examples'!$B$1/12)+(1-EXP(-'Vasicek Examples'!$B$1/12))*'Vasicek Examples'!$B$2+SQRT('Vasicek Examples'!$B$3^2/2/'Vasicek Examples'!$B$1*(1-EXP(-2*'Vasicek Examples'!$B$1/12)))*NORMSINV(RAND())</f>
        <v>5.111899403737942E-2</v>
      </c>
      <c r="D2795">
        <f ca="1">C2795*EXP(-'Vasicek Examples'!$B$1/12)+(1-EXP(-'Vasicek Examples'!$B$1/12))*'Vasicek Examples'!$B$2+SQRT('Vasicek Examples'!$B$3^2/2/'Vasicek Examples'!$B$1*(1-EXP(-2*'Vasicek Examples'!$B$1/12)))*NORMSINV(RAND())</f>
        <v>4.9517130698111436E-2</v>
      </c>
      <c r="E2795">
        <f ca="1">D2795*EXP(-'Vasicek Examples'!$B$1/12)+(1-EXP(-'Vasicek Examples'!$B$1/12))*'Vasicek Examples'!$B$2+SQRT('Vasicek Examples'!$B$3^2/2/'Vasicek Examples'!$B$1*(1-EXP(-2*'Vasicek Examples'!$B$1/12)))*NORMSINV(RAND())</f>
        <v>4.781792251605723E-2</v>
      </c>
      <c r="F2795">
        <f ca="1">E2795*EXP(-'Vasicek Examples'!$B$1/12)+(1-EXP(-'Vasicek Examples'!$B$1/12))*'Vasicek Examples'!$B$2+SQRT('Vasicek Examples'!$B$3^2/2/'Vasicek Examples'!$B$1*(1-EXP(-2*'Vasicek Examples'!$B$1/12)))*NORMSINV(RAND())</f>
        <v>4.0335009942715036E-2</v>
      </c>
      <c r="G2795">
        <f ca="1">F2795*EXP(-'Vasicek Examples'!$B$1/12)+(1-EXP(-'Vasicek Examples'!$B$1/12))*'Vasicek Examples'!$B$2+SQRT('Vasicek Examples'!$B$3^2/2/'Vasicek Examples'!$B$1*(1-EXP(-2*'Vasicek Examples'!$B$1/12)))*NORMSINV(RAND())</f>
        <v>4.6212171231048309E-2</v>
      </c>
      <c r="H2795">
        <f ca="1">G2795*EXP(-'Vasicek Examples'!$B$1/12)+(1-EXP(-'Vasicek Examples'!$B$1/12))*'Vasicek Examples'!$B$2+SQRT('Vasicek Examples'!$B$3^2/2/'Vasicek Examples'!$B$1*(1-EXP(-2*'Vasicek Examples'!$B$1/12)))*NORMSINV(RAND())</f>
        <v>5.0254597070787825E-2</v>
      </c>
      <c r="I2795">
        <f ca="1">H2795*EXP(-'Vasicek Examples'!$B$1/12)+(1-EXP(-'Vasicek Examples'!$B$1/12))*'Vasicek Examples'!$B$2+SQRT('Vasicek Examples'!$B$3^2/2/'Vasicek Examples'!$B$1*(1-EXP(-2*'Vasicek Examples'!$B$1/12)))*NORMSINV(RAND())</f>
        <v>3.8936235418629325E-2</v>
      </c>
      <c r="J2795">
        <f ca="1">I2795*EXP(-'Vasicek Examples'!$B$1/12)+(1-EXP(-'Vasicek Examples'!$B$1/12))*'Vasicek Examples'!$B$2+SQRT('Vasicek Examples'!$B$3^2/2/'Vasicek Examples'!$B$1*(1-EXP(-2*'Vasicek Examples'!$B$1/12)))*NORMSINV(RAND())</f>
        <v>3.5753073869049509E-2</v>
      </c>
      <c r="K2795">
        <f ca="1">J2795*EXP(-'Vasicek Examples'!$B$1/12)+(1-EXP(-'Vasicek Examples'!$B$1/12))*'Vasicek Examples'!$B$2+SQRT('Vasicek Examples'!$B$3^2/2/'Vasicek Examples'!$B$1*(1-EXP(-2*'Vasicek Examples'!$B$1/12)))*NORMSINV(RAND())</f>
        <v>2.7776577948437457E-2</v>
      </c>
      <c r="L2795">
        <f ca="1">K2795*EXP(-'Vasicek Examples'!$B$1/12)+(1-EXP(-'Vasicek Examples'!$B$1/12))*'Vasicek Examples'!$B$2+SQRT('Vasicek Examples'!$B$3^2/2/'Vasicek Examples'!$B$1*(1-EXP(-2*'Vasicek Examples'!$B$1/12)))*NORMSINV(RAND())</f>
        <v>2.9459044266490819E-2</v>
      </c>
      <c r="M2795">
        <f ca="1">L2795*EXP(-'Vasicek Examples'!$B$1/12)+(1-EXP(-'Vasicek Examples'!$B$1/12))*'Vasicek Examples'!$B$2+SQRT('Vasicek Examples'!$B$3^2/2/'Vasicek Examples'!$B$1*(1-EXP(-2*'Vasicek Examples'!$B$1/12)))*NORMSINV(RAND())</f>
        <v>3.3192008228853528E-2</v>
      </c>
      <c r="N2795">
        <f ca="1">M2795*EXP(-'Vasicek Examples'!$B$1/12)+(1-EXP(-'Vasicek Examples'!$B$1/12))*'Vasicek Examples'!$B$2+SQRT('Vasicek Examples'!$B$3^2/2/'Vasicek Examples'!$B$1*(1-EXP(-2*'Vasicek Examples'!$B$1/12)))*NORMSINV(RAND())</f>
        <v>2.9246925670756336E-2</v>
      </c>
      <c r="O2795">
        <f t="shared" ca="1" si="174"/>
        <v>3.6619727587020701E-2</v>
      </c>
      <c r="P2795">
        <f t="shared" ca="1" si="175"/>
        <v>0.96404266448441567</v>
      </c>
      <c r="Q2795">
        <f ca="1">EXP(-'Vasicek Examples'!$D$4*N2795+'Vasicek Examples'!$E$4)</f>
        <v>0.97106605798640322</v>
      </c>
      <c r="R2795">
        <f ca="1">MAX(Q2795-'Vasicek Examples'!$B$8,0)</f>
        <v>1.0370076282290031E-2</v>
      </c>
      <c r="S2795">
        <f t="shared" ca="1" si="176"/>
        <v>9.9971959700855244E-3</v>
      </c>
    </row>
    <row r="2796" spans="1:19" x14ac:dyDescent="0.2">
      <c r="A2796">
        <f t="shared" si="177"/>
        <v>2792</v>
      </c>
      <c r="B2796">
        <f>'Vasicek Examples'!$B$4</f>
        <v>5.2999999999999999E-2</v>
      </c>
      <c r="C2796">
        <f ca="1">B2796*EXP(-'Vasicek Examples'!$B$1/12)+(1-EXP(-'Vasicek Examples'!$B$1/12))*'Vasicek Examples'!$B$2+SQRT('Vasicek Examples'!$B$3^2/2/'Vasicek Examples'!$B$1*(1-EXP(-2*'Vasicek Examples'!$B$1/12)))*NORMSINV(RAND())</f>
        <v>5.5845042694587031E-2</v>
      </c>
      <c r="D2796">
        <f ca="1">C2796*EXP(-'Vasicek Examples'!$B$1/12)+(1-EXP(-'Vasicek Examples'!$B$1/12))*'Vasicek Examples'!$B$2+SQRT('Vasicek Examples'!$B$3^2/2/'Vasicek Examples'!$B$1*(1-EXP(-2*'Vasicek Examples'!$B$1/12)))*NORMSINV(RAND())</f>
        <v>5.4461229551739522E-2</v>
      </c>
      <c r="E2796">
        <f ca="1">D2796*EXP(-'Vasicek Examples'!$B$1/12)+(1-EXP(-'Vasicek Examples'!$B$1/12))*'Vasicek Examples'!$B$2+SQRT('Vasicek Examples'!$B$3^2/2/'Vasicek Examples'!$B$1*(1-EXP(-2*'Vasicek Examples'!$B$1/12)))*NORMSINV(RAND())</f>
        <v>4.5132314323996246E-2</v>
      </c>
      <c r="F2796">
        <f ca="1">E2796*EXP(-'Vasicek Examples'!$B$1/12)+(1-EXP(-'Vasicek Examples'!$B$1/12))*'Vasicek Examples'!$B$2+SQRT('Vasicek Examples'!$B$3^2/2/'Vasicek Examples'!$B$1*(1-EXP(-2*'Vasicek Examples'!$B$1/12)))*NORMSINV(RAND())</f>
        <v>5.5407401035424547E-2</v>
      </c>
      <c r="G2796">
        <f ca="1">F2796*EXP(-'Vasicek Examples'!$B$1/12)+(1-EXP(-'Vasicek Examples'!$B$1/12))*'Vasicek Examples'!$B$2+SQRT('Vasicek Examples'!$B$3^2/2/'Vasicek Examples'!$B$1*(1-EXP(-2*'Vasicek Examples'!$B$1/12)))*NORMSINV(RAND())</f>
        <v>5.6562490762195827E-2</v>
      </c>
      <c r="H2796">
        <f ca="1">G2796*EXP(-'Vasicek Examples'!$B$1/12)+(1-EXP(-'Vasicek Examples'!$B$1/12))*'Vasicek Examples'!$B$2+SQRT('Vasicek Examples'!$B$3^2/2/'Vasicek Examples'!$B$1*(1-EXP(-2*'Vasicek Examples'!$B$1/12)))*NORMSINV(RAND())</f>
        <v>5.3404040492555226E-2</v>
      </c>
      <c r="I2796">
        <f ca="1">H2796*EXP(-'Vasicek Examples'!$B$1/12)+(1-EXP(-'Vasicek Examples'!$B$1/12))*'Vasicek Examples'!$B$2+SQRT('Vasicek Examples'!$B$3^2/2/'Vasicek Examples'!$B$1*(1-EXP(-2*'Vasicek Examples'!$B$1/12)))*NORMSINV(RAND())</f>
        <v>5.9172257063199812E-2</v>
      </c>
      <c r="J2796">
        <f ca="1">I2796*EXP(-'Vasicek Examples'!$B$1/12)+(1-EXP(-'Vasicek Examples'!$B$1/12))*'Vasicek Examples'!$B$2+SQRT('Vasicek Examples'!$B$3^2/2/'Vasicek Examples'!$B$1*(1-EXP(-2*'Vasicek Examples'!$B$1/12)))*NORMSINV(RAND())</f>
        <v>5.6836110356018085E-2</v>
      </c>
      <c r="K2796">
        <f ca="1">J2796*EXP(-'Vasicek Examples'!$B$1/12)+(1-EXP(-'Vasicek Examples'!$B$1/12))*'Vasicek Examples'!$B$2+SQRT('Vasicek Examples'!$B$3^2/2/'Vasicek Examples'!$B$1*(1-EXP(-2*'Vasicek Examples'!$B$1/12)))*NORMSINV(RAND())</f>
        <v>5.9402045704135154E-2</v>
      </c>
      <c r="L2796">
        <f ca="1">K2796*EXP(-'Vasicek Examples'!$B$1/12)+(1-EXP(-'Vasicek Examples'!$B$1/12))*'Vasicek Examples'!$B$2+SQRT('Vasicek Examples'!$B$3^2/2/'Vasicek Examples'!$B$1*(1-EXP(-2*'Vasicek Examples'!$B$1/12)))*NORMSINV(RAND())</f>
        <v>6.4067269510584168E-2</v>
      </c>
      <c r="M2796">
        <f ca="1">L2796*EXP(-'Vasicek Examples'!$B$1/12)+(1-EXP(-'Vasicek Examples'!$B$1/12))*'Vasicek Examples'!$B$2+SQRT('Vasicek Examples'!$B$3^2/2/'Vasicek Examples'!$B$1*(1-EXP(-2*'Vasicek Examples'!$B$1/12)))*NORMSINV(RAND())</f>
        <v>6.091490069180424E-2</v>
      </c>
      <c r="N2796">
        <f ca="1">M2796*EXP(-'Vasicek Examples'!$B$1/12)+(1-EXP(-'Vasicek Examples'!$B$1/12))*'Vasicek Examples'!$B$2+SQRT('Vasicek Examples'!$B$3^2/2/'Vasicek Examples'!$B$1*(1-EXP(-2*'Vasicek Examples'!$B$1/12)))*NORMSINV(RAND())</f>
        <v>5.960068043677462E-2</v>
      </c>
      <c r="O2796">
        <f t="shared" ca="1" si="174"/>
        <v>5.1923576754777816E-2</v>
      </c>
      <c r="P2796">
        <f t="shared" ca="1" si="175"/>
        <v>0.94940142040803099</v>
      </c>
      <c r="Q2796">
        <f ca="1">EXP(-'Vasicek Examples'!$D$4*N2796+'Vasicek Examples'!$E$4)</f>
        <v>0.94814548259449138</v>
      </c>
      <c r="R2796">
        <f ca="1">MAX(Q2796-'Vasicek Examples'!$B$8,0)</f>
        <v>0</v>
      </c>
      <c r="S2796">
        <f t="shared" ca="1" si="176"/>
        <v>0</v>
      </c>
    </row>
    <row r="2797" spans="1:19" x14ac:dyDescent="0.2">
      <c r="A2797">
        <f t="shared" si="177"/>
        <v>2793</v>
      </c>
      <c r="B2797">
        <f>'Vasicek Examples'!$B$4</f>
        <v>5.2999999999999999E-2</v>
      </c>
      <c r="C2797">
        <f ca="1">B2797*EXP(-'Vasicek Examples'!$B$1/12)+(1-EXP(-'Vasicek Examples'!$B$1/12))*'Vasicek Examples'!$B$2+SQRT('Vasicek Examples'!$B$3^2/2/'Vasicek Examples'!$B$1*(1-EXP(-2*'Vasicek Examples'!$B$1/12)))*NORMSINV(RAND())</f>
        <v>5.0646280610099716E-2</v>
      </c>
      <c r="D2797">
        <f ca="1">C2797*EXP(-'Vasicek Examples'!$B$1/12)+(1-EXP(-'Vasicek Examples'!$B$1/12))*'Vasicek Examples'!$B$2+SQRT('Vasicek Examples'!$B$3^2/2/'Vasicek Examples'!$B$1*(1-EXP(-2*'Vasicek Examples'!$B$1/12)))*NORMSINV(RAND())</f>
        <v>4.8990091385624004E-2</v>
      </c>
      <c r="E2797">
        <f ca="1">D2797*EXP(-'Vasicek Examples'!$B$1/12)+(1-EXP(-'Vasicek Examples'!$B$1/12))*'Vasicek Examples'!$B$2+SQRT('Vasicek Examples'!$B$3^2/2/'Vasicek Examples'!$B$1*(1-EXP(-2*'Vasicek Examples'!$B$1/12)))*NORMSINV(RAND())</f>
        <v>6.0247706527118319E-2</v>
      </c>
      <c r="F2797">
        <f ca="1">E2797*EXP(-'Vasicek Examples'!$B$1/12)+(1-EXP(-'Vasicek Examples'!$B$1/12))*'Vasicek Examples'!$B$2+SQRT('Vasicek Examples'!$B$3^2/2/'Vasicek Examples'!$B$1*(1-EXP(-2*'Vasicek Examples'!$B$1/12)))*NORMSINV(RAND())</f>
        <v>5.3755316491663777E-2</v>
      </c>
      <c r="G2797">
        <f ca="1">F2797*EXP(-'Vasicek Examples'!$B$1/12)+(1-EXP(-'Vasicek Examples'!$B$1/12))*'Vasicek Examples'!$B$2+SQRT('Vasicek Examples'!$B$3^2/2/'Vasicek Examples'!$B$1*(1-EXP(-2*'Vasicek Examples'!$B$1/12)))*NORMSINV(RAND())</f>
        <v>4.9024244092030662E-2</v>
      </c>
      <c r="H2797">
        <f ca="1">G2797*EXP(-'Vasicek Examples'!$B$1/12)+(1-EXP(-'Vasicek Examples'!$B$1/12))*'Vasicek Examples'!$B$2+SQRT('Vasicek Examples'!$B$3^2/2/'Vasicek Examples'!$B$1*(1-EXP(-2*'Vasicek Examples'!$B$1/12)))*NORMSINV(RAND())</f>
        <v>4.5539030010776582E-2</v>
      </c>
      <c r="I2797">
        <f ca="1">H2797*EXP(-'Vasicek Examples'!$B$1/12)+(1-EXP(-'Vasicek Examples'!$B$1/12))*'Vasicek Examples'!$B$2+SQRT('Vasicek Examples'!$B$3^2/2/'Vasicek Examples'!$B$1*(1-EXP(-2*'Vasicek Examples'!$B$1/12)))*NORMSINV(RAND())</f>
        <v>4.7990123007496208E-2</v>
      </c>
      <c r="J2797">
        <f ca="1">I2797*EXP(-'Vasicek Examples'!$B$1/12)+(1-EXP(-'Vasicek Examples'!$B$1/12))*'Vasicek Examples'!$B$2+SQRT('Vasicek Examples'!$B$3^2/2/'Vasicek Examples'!$B$1*(1-EXP(-2*'Vasicek Examples'!$B$1/12)))*NORMSINV(RAND())</f>
        <v>5.0150908306812993E-2</v>
      </c>
      <c r="K2797">
        <f ca="1">J2797*EXP(-'Vasicek Examples'!$B$1/12)+(1-EXP(-'Vasicek Examples'!$B$1/12))*'Vasicek Examples'!$B$2+SQRT('Vasicek Examples'!$B$3^2/2/'Vasicek Examples'!$B$1*(1-EXP(-2*'Vasicek Examples'!$B$1/12)))*NORMSINV(RAND())</f>
        <v>4.6772691917890664E-2</v>
      </c>
      <c r="L2797">
        <f ca="1">K2797*EXP(-'Vasicek Examples'!$B$1/12)+(1-EXP(-'Vasicek Examples'!$B$1/12))*'Vasicek Examples'!$B$2+SQRT('Vasicek Examples'!$B$3^2/2/'Vasicek Examples'!$B$1*(1-EXP(-2*'Vasicek Examples'!$B$1/12)))*NORMSINV(RAND())</f>
        <v>4.6150918856002435E-2</v>
      </c>
      <c r="M2797">
        <f ca="1">L2797*EXP(-'Vasicek Examples'!$B$1/12)+(1-EXP(-'Vasicek Examples'!$B$1/12))*'Vasicek Examples'!$B$2+SQRT('Vasicek Examples'!$B$3^2/2/'Vasicek Examples'!$B$1*(1-EXP(-2*'Vasicek Examples'!$B$1/12)))*NORMSINV(RAND())</f>
        <v>3.5629660863641159E-2</v>
      </c>
      <c r="N2797">
        <f ca="1">M2797*EXP(-'Vasicek Examples'!$B$1/12)+(1-EXP(-'Vasicek Examples'!$B$1/12))*'Vasicek Examples'!$B$2+SQRT('Vasicek Examples'!$B$3^2/2/'Vasicek Examples'!$B$1*(1-EXP(-2*'Vasicek Examples'!$B$1/12)))*NORMSINV(RAND())</f>
        <v>3.3642869396068538E-2</v>
      </c>
      <c r="O2797">
        <f t="shared" ca="1" si="174"/>
        <v>4.3866272205178414E-2</v>
      </c>
      <c r="P2797">
        <f t="shared" ca="1" si="175"/>
        <v>0.95708193737256952</v>
      </c>
      <c r="Q2797">
        <f ca="1">EXP(-'Vasicek Examples'!$D$4*N2797+'Vasicek Examples'!$E$4)</f>
        <v>0.96771261581037016</v>
      </c>
      <c r="R2797">
        <f ca="1">MAX(Q2797-'Vasicek Examples'!$B$8,0)</f>
        <v>7.0166341062569693E-3</v>
      </c>
      <c r="S2797">
        <f t="shared" ca="1" si="176"/>
        <v>6.7154937642508678E-3</v>
      </c>
    </row>
    <row r="2798" spans="1:19" x14ac:dyDescent="0.2">
      <c r="A2798">
        <f t="shared" si="177"/>
        <v>2794</v>
      </c>
      <c r="B2798">
        <f>'Vasicek Examples'!$B$4</f>
        <v>5.2999999999999999E-2</v>
      </c>
      <c r="C2798">
        <f ca="1">B2798*EXP(-'Vasicek Examples'!$B$1/12)+(1-EXP(-'Vasicek Examples'!$B$1/12))*'Vasicek Examples'!$B$2+SQRT('Vasicek Examples'!$B$3^2/2/'Vasicek Examples'!$B$1*(1-EXP(-2*'Vasicek Examples'!$B$1/12)))*NORMSINV(RAND())</f>
        <v>5.0841773968847183E-2</v>
      </c>
      <c r="D2798">
        <f ca="1">C2798*EXP(-'Vasicek Examples'!$B$1/12)+(1-EXP(-'Vasicek Examples'!$B$1/12))*'Vasicek Examples'!$B$2+SQRT('Vasicek Examples'!$B$3^2/2/'Vasicek Examples'!$B$1*(1-EXP(-2*'Vasicek Examples'!$B$1/12)))*NORMSINV(RAND())</f>
        <v>3.6921650857059576E-2</v>
      </c>
      <c r="E2798">
        <f ca="1">D2798*EXP(-'Vasicek Examples'!$B$1/12)+(1-EXP(-'Vasicek Examples'!$B$1/12))*'Vasicek Examples'!$B$2+SQRT('Vasicek Examples'!$B$3^2/2/'Vasicek Examples'!$B$1*(1-EXP(-2*'Vasicek Examples'!$B$1/12)))*NORMSINV(RAND())</f>
        <v>3.6531760696918859E-2</v>
      </c>
      <c r="F2798">
        <f ca="1">E2798*EXP(-'Vasicek Examples'!$B$1/12)+(1-EXP(-'Vasicek Examples'!$B$1/12))*'Vasicek Examples'!$B$2+SQRT('Vasicek Examples'!$B$3^2/2/'Vasicek Examples'!$B$1*(1-EXP(-2*'Vasicek Examples'!$B$1/12)))*NORMSINV(RAND())</f>
        <v>3.8057606159434945E-2</v>
      </c>
      <c r="G2798">
        <f ca="1">F2798*EXP(-'Vasicek Examples'!$B$1/12)+(1-EXP(-'Vasicek Examples'!$B$1/12))*'Vasicek Examples'!$B$2+SQRT('Vasicek Examples'!$B$3^2/2/'Vasicek Examples'!$B$1*(1-EXP(-2*'Vasicek Examples'!$B$1/12)))*NORMSINV(RAND())</f>
        <v>3.7283696203412285E-2</v>
      </c>
      <c r="H2798">
        <f ca="1">G2798*EXP(-'Vasicek Examples'!$B$1/12)+(1-EXP(-'Vasicek Examples'!$B$1/12))*'Vasicek Examples'!$B$2+SQRT('Vasicek Examples'!$B$3^2/2/'Vasicek Examples'!$B$1*(1-EXP(-2*'Vasicek Examples'!$B$1/12)))*NORMSINV(RAND())</f>
        <v>2.9972218634548582E-2</v>
      </c>
      <c r="I2798">
        <f ca="1">H2798*EXP(-'Vasicek Examples'!$B$1/12)+(1-EXP(-'Vasicek Examples'!$B$1/12))*'Vasicek Examples'!$B$2+SQRT('Vasicek Examples'!$B$3^2/2/'Vasicek Examples'!$B$1*(1-EXP(-2*'Vasicek Examples'!$B$1/12)))*NORMSINV(RAND())</f>
        <v>1.6230555872905367E-2</v>
      </c>
      <c r="J2798">
        <f ca="1">I2798*EXP(-'Vasicek Examples'!$B$1/12)+(1-EXP(-'Vasicek Examples'!$B$1/12))*'Vasicek Examples'!$B$2+SQRT('Vasicek Examples'!$B$3^2/2/'Vasicek Examples'!$B$1*(1-EXP(-2*'Vasicek Examples'!$B$1/12)))*NORMSINV(RAND())</f>
        <v>1.4326575831523908E-2</v>
      </c>
      <c r="K2798">
        <f ca="1">J2798*EXP(-'Vasicek Examples'!$B$1/12)+(1-EXP(-'Vasicek Examples'!$B$1/12))*'Vasicek Examples'!$B$2+SQRT('Vasicek Examples'!$B$3^2/2/'Vasicek Examples'!$B$1*(1-EXP(-2*'Vasicek Examples'!$B$1/12)))*NORMSINV(RAND())</f>
        <v>1.2646884903564821E-2</v>
      </c>
      <c r="L2798">
        <f ca="1">K2798*EXP(-'Vasicek Examples'!$B$1/12)+(1-EXP(-'Vasicek Examples'!$B$1/12))*'Vasicek Examples'!$B$2+SQRT('Vasicek Examples'!$B$3^2/2/'Vasicek Examples'!$B$1*(1-EXP(-2*'Vasicek Examples'!$B$1/12)))*NORMSINV(RAND())</f>
        <v>2.0886625478299451E-2</v>
      </c>
      <c r="M2798">
        <f ca="1">L2798*EXP(-'Vasicek Examples'!$B$1/12)+(1-EXP(-'Vasicek Examples'!$B$1/12))*'Vasicek Examples'!$B$2+SQRT('Vasicek Examples'!$B$3^2/2/'Vasicek Examples'!$B$1*(1-EXP(-2*'Vasicek Examples'!$B$1/12)))*NORMSINV(RAND())</f>
        <v>2.5517554642642333E-2</v>
      </c>
      <c r="N2798">
        <f ca="1">M2798*EXP(-'Vasicek Examples'!$B$1/12)+(1-EXP(-'Vasicek Examples'!$B$1/12))*'Vasicek Examples'!$B$2+SQRT('Vasicek Examples'!$B$3^2/2/'Vasicek Examples'!$B$1*(1-EXP(-2*'Vasicek Examples'!$B$1/12)))*NORMSINV(RAND())</f>
        <v>2.8906732633933126E-2</v>
      </c>
      <c r="O2798">
        <f t="shared" ca="1" si="174"/>
        <v>2.5687448548475027E-2</v>
      </c>
      <c r="P2798">
        <f t="shared" ca="1" si="175"/>
        <v>0.97463966705085958</v>
      </c>
      <c r="Q2798">
        <f ca="1">EXP(-'Vasicek Examples'!$D$4*N2798+'Vasicek Examples'!$E$4)</f>
        <v>0.97132605791054327</v>
      </c>
      <c r="R2798">
        <f ca="1">MAX(Q2798-'Vasicek Examples'!$B$8,0)</f>
        <v>1.0630076206430084E-2</v>
      </c>
      <c r="S2798">
        <f t="shared" ca="1" si="176"/>
        <v>1.0360493934560282E-2</v>
      </c>
    </row>
    <row r="2799" spans="1:19" x14ac:dyDescent="0.2">
      <c r="A2799">
        <f t="shared" si="177"/>
        <v>2795</v>
      </c>
      <c r="B2799">
        <f>'Vasicek Examples'!$B$4</f>
        <v>5.2999999999999999E-2</v>
      </c>
      <c r="C2799">
        <f ca="1">B2799*EXP(-'Vasicek Examples'!$B$1/12)+(1-EXP(-'Vasicek Examples'!$B$1/12))*'Vasicek Examples'!$B$2+SQRT('Vasicek Examples'!$B$3^2/2/'Vasicek Examples'!$B$1*(1-EXP(-2*'Vasicek Examples'!$B$1/12)))*NORMSINV(RAND())</f>
        <v>3.8333593618512511E-2</v>
      </c>
      <c r="D2799">
        <f ca="1">C2799*EXP(-'Vasicek Examples'!$B$1/12)+(1-EXP(-'Vasicek Examples'!$B$1/12))*'Vasicek Examples'!$B$2+SQRT('Vasicek Examples'!$B$3^2/2/'Vasicek Examples'!$B$1*(1-EXP(-2*'Vasicek Examples'!$B$1/12)))*NORMSINV(RAND())</f>
        <v>4.0786608674124675E-2</v>
      </c>
      <c r="E2799">
        <f ca="1">D2799*EXP(-'Vasicek Examples'!$B$1/12)+(1-EXP(-'Vasicek Examples'!$B$1/12))*'Vasicek Examples'!$B$2+SQRT('Vasicek Examples'!$B$3^2/2/'Vasicek Examples'!$B$1*(1-EXP(-2*'Vasicek Examples'!$B$1/12)))*NORMSINV(RAND())</f>
        <v>4.4148009165025169E-2</v>
      </c>
      <c r="F2799">
        <f ca="1">E2799*EXP(-'Vasicek Examples'!$B$1/12)+(1-EXP(-'Vasicek Examples'!$B$1/12))*'Vasicek Examples'!$B$2+SQRT('Vasicek Examples'!$B$3^2/2/'Vasicek Examples'!$B$1*(1-EXP(-2*'Vasicek Examples'!$B$1/12)))*NORMSINV(RAND())</f>
        <v>5.0986164121588198E-2</v>
      </c>
      <c r="G2799">
        <f ca="1">F2799*EXP(-'Vasicek Examples'!$B$1/12)+(1-EXP(-'Vasicek Examples'!$B$1/12))*'Vasicek Examples'!$B$2+SQRT('Vasicek Examples'!$B$3^2/2/'Vasicek Examples'!$B$1*(1-EXP(-2*'Vasicek Examples'!$B$1/12)))*NORMSINV(RAND())</f>
        <v>5.2556862870237649E-2</v>
      </c>
      <c r="H2799">
        <f ca="1">G2799*EXP(-'Vasicek Examples'!$B$1/12)+(1-EXP(-'Vasicek Examples'!$B$1/12))*'Vasicek Examples'!$B$2+SQRT('Vasicek Examples'!$B$3^2/2/'Vasicek Examples'!$B$1*(1-EXP(-2*'Vasicek Examples'!$B$1/12)))*NORMSINV(RAND())</f>
        <v>4.7545493735283453E-2</v>
      </c>
      <c r="I2799">
        <f ca="1">H2799*EXP(-'Vasicek Examples'!$B$1/12)+(1-EXP(-'Vasicek Examples'!$B$1/12))*'Vasicek Examples'!$B$2+SQRT('Vasicek Examples'!$B$3^2/2/'Vasicek Examples'!$B$1*(1-EXP(-2*'Vasicek Examples'!$B$1/12)))*NORMSINV(RAND())</f>
        <v>3.9880971934107903E-2</v>
      </c>
      <c r="J2799">
        <f ca="1">I2799*EXP(-'Vasicek Examples'!$B$1/12)+(1-EXP(-'Vasicek Examples'!$B$1/12))*'Vasicek Examples'!$B$2+SQRT('Vasicek Examples'!$B$3^2/2/'Vasicek Examples'!$B$1*(1-EXP(-2*'Vasicek Examples'!$B$1/12)))*NORMSINV(RAND())</f>
        <v>4.3511640876183526E-2</v>
      </c>
      <c r="K2799">
        <f ca="1">J2799*EXP(-'Vasicek Examples'!$B$1/12)+(1-EXP(-'Vasicek Examples'!$B$1/12))*'Vasicek Examples'!$B$2+SQRT('Vasicek Examples'!$B$3^2/2/'Vasicek Examples'!$B$1*(1-EXP(-2*'Vasicek Examples'!$B$1/12)))*NORMSINV(RAND())</f>
        <v>4.4006683354504535E-2</v>
      </c>
      <c r="L2799">
        <f ca="1">K2799*EXP(-'Vasicek Examples'!$B$1/12)+(1-EXP(-'Vasicek Examples'!$B$1/12))*'Vasicek Examples'!$B$2+SQRT('Vasicek Examples'!$B$3^2/2/'Vasicek Examples'!$B$1*(1-EXP(-2*'Vasicek Examples'!$B$1/12)))*NORMSINV(RAND())</f>
        <v>3.78770739423255E-2</v>
      </c>
      <c r="M2799">
        <f ca="1">L2799*EXP(-'Vasicek Examples'!$B$1/12)+(1-EXP(-'Vasicek Examples'!$B$1/12))*'Vasicek Examples'!$B$2+SQRT('Vasicek Examples'!$B$3^2/2/'Vasicek Examples'!$B$1*(1-EXP(-2*'Vasicek Examples'!$B$1/12)))*NORMSINV(RAND())</f>
        <v>4.1665322835324106E-2</v>
      </c>
      <c r="N2799">
        <f ca="1">M2799*EXP(-'Vasicek Examples'!$B$1/12)+(1-EXP(-'Vasicek Examples'!$B$1/12))*'Vasicek Examples'!$B$2+SQRT('Vasicek Examples'!$B$3^2/2/'Vasicek Examples'!$B$1*(1-EXP(-2*'Vasicek Examples'!$B$1/12)))*NORMSINV(RAND())</f>
        <v>3.9130741819217031E-2</v>
      </c>
      <c r="O2799">
        <f t="shared" ca="1" si="174"/>
        <v>4.0141416602297454E-2</v>
      </c>
      <c r="P2799">
        <f t="shared" ca="1" si="175"/>
        <v>0.96065357718111066</v>
      </c>
      <c r="Q2799">
        <f ca="1">EXP(-'Vasicek Examples'!$D$4*N2799+'Vasicek Examples'!$E$4)</f>
        <v>0.9635424448113955</v>
      </c>
      <c r="R2799">
        <f ca="1">MAX(Q2799-'Vasicek Examples'!$B$8,0)</f>
        <v>2.8464631072823154E-3</v>
      </c>
      <c r="S2799">
        <f t="shared" ca="1" si="176"/>
        <v>2.734464966324816E-3</v>
      </c>
    </row>
    <row r="2800" spans="1:19" x14ac:dyDescent="0.2">
      <c r="A2800">
        <f t="shared" si="177"/>
        <v>2796</v>
      </c>
      <c r="B2800">
        <f>'Vasicek Examples'!$B$4</f>
        <v>5.2999999999999999E-2</v>
      </c>
      <c r="C2800">
        <f ca="1">B2800*EXP(-'Vasicek Examples'!$B$1/12)+(1-EXP(-'Vasicek Examples'!$B$1/12))*'Vasicek Examples'!$B$2+SQRT('Vasicek Examples'!$B$3^2/2/'Vasicek Examples'!$B$1*(1-EXP(-2*'Vasicek Examples'!$B$1/12)))*NORMSINV(RAND())</f>
        <v>5.138854312380621E-2</v>
      </c>
      <c r="D2800">
        <f ca="1">C2800*EXP(-'Vasicek Examples'!$B$1/12)+(1-EXP(-'Vasicek Examples'!$B$1/12))*'Vasicek Examples'!$B$2+SQRT('Vasicek Examples'!$B$3^2/2/'Vasicek Examples'!$B$1*(1-EXP(-2*'Vasicek Examples'!$B$1/12)))*NORMSINV(RAND())</f>
        <v>5.0719617866444897E-2</v>
      </c>
      <c r="E2800">
        <f ca="1">D2800*EXP(-'Vasicek Examples'!$B$1/12)+(1-EXP(-'Vasicek Examples'!$B$1/12))*'Vasicek Examples'!$B$2+SQRT('Vasicek Examples'!$B$3^2/2/'Vasicek Examples'!$B$1*(1-EXP(-2*'Vasicek Examples'!$B$1/12)))*NORMSINV(RAND())</f>
        <v>4.8940478571179877E-2</v>
      </c>
      <c r="F2800">
        <f ca="1">E2800*EXP(-'Vasicek Examples'!$B$1/12)+(1-EXP(-'Vasicek Examples'!$B$1/12))*'Vasicek Examples'!$B$2+SQRT('Vasicek Examples'!$B$3^2/2/'Vasicek Examples'!$B$1*(1-EXP(-2*'Vasicek Examples'!$B$1/12)))*NORMSINV(RAND())</f>
        <v>4.9953783295872287E-2</v>
      </c>
      <c r="G2800">
        <f ca="1">F2800*EXP(-'Vasicek Examples'!$B$1/12)+(1-EXP(-'Vasicek Examples'!$B$1/12))*'Vasicek Examples'!$B$2+SQRT('Vasicek Examples'!$B$3^2/2/'Vasicek Examples'!$B$1*(1-EXP(-2*'Vasicek Examples'!$B$1/12)))*NORMSINV(RAND())</f>
        <v>5.1801435006654996E-2</v>
      </c>
      <c r="H2800">
        <f ca="1">G2800*EXP(-'Vasicek Examples'!$B$1/12)+(1-EXP(-'Vasicek Examples'!$B$1/12))*'Vasicek Examples'!$B$2+SQRT('Vasicek Examples'!$B$3^2/2/'Vasicek Examples'!$B$1*(1-EXP(-2*'Vasicek Examples'!$B$1/12)))*NORMSINV(RAND())</f>
        <v>4.8827160104781164E-2</v>
      </c>
      <c r="I2800">
        <f ca="1">H2800*EXP(-'Vasicek Examples'!$B$1/12)+(1-EXP(-'Vasicek Examples'!$B$1/12))*'Vasicek Examples'!$B$2+SQRT('Vasicek Examples'!$B$3^2/2/'Vasicek Examples'!$B$1*(1-EXP(-2*'Vasicek Examples'!$B$1/12)))*NORMSINV(RAND())</f>
        <v>4.7994806899307241E-2</v>
      </c>
      <c r="J2800">
        <f ca="1">I2800*EXP(-'Vasicek Examples'!$B$1/12)+(1-EXP(-'Vasicek Examples'!$B$1/12))*'Vasicek Examples'!$B$2+SQRT('Vasicek Examples'!$B$3^2/2/'Vasicek Examples'!$B$1*(1-EXP(-2*'Vasicek Examples'!$B$1/12)))*NORMSINV(RAND())</f>
        <v>4.4181806069605041E-2</v>
      </c>
      <c r="K2800">
        <f ca="1">J2800*EXP(-'Vasicek Examples'!$B$1/12)+(1-EXP(-'Vasicek Examples'!$B$1/12))*'Vasicek Examples'!$B$2+SQRT('Vasicek Examples'!$B$3^2/2/'Vasicek Examples'!$B$1*(1-EXP(-2*'Vasicek Examples'!$B$1/12)))*NORMSINV(RAND())</f>
        <v>5.5099960862953878E-2</v>
      </c>
      <c r="L2800">
        <f ca="1">K2800*EXP(-'Vasicek Examples'!$B$1/12)+(1-EXP(-'Vasicek Examples'!$B$1/12))*'Vasicek Examples'!$B$2+SQRT('Vasicek Examples'!$B$3^2/2/'Vasicek Examples'!$B$1*(1-EXP(-2*'Vasicek Examples'!$B$1/12)))*NORMSINV(RAND())</f>
        <v>4.9264277808582752E-2</v>
      </c>
      <c r="M2800">
        <f ca="1">L2800*EXP(-'Vasicek Examples'!$B$1/12)+(1-EXP(-'Vasicek Examples'!$B$1/12))*'Vasicek Examples'!$B$2+SQRT('Vasicek Examples'!$B$3^2/2/'Vasicek Examples'!$B$1*(1-EXP(-2*'Vasicek Examples'!$B$1/12)))*NORMSINV(RAND())</f>
        <v>5.3704170386113192E-2</v>
      </c>
      <c r="N2800">
        <f ca="1">M2800*EXP(-'Vasicek Examples'!$B$1/12)+(1-EXP(-'Vasicek Examples'!$B$1/12))*'Vasicek Examples'!$B$2+SQRT('Vasicek Examples'!$B$3^2/2/'Vasicek Examples'!$B$1*(1-EXP(-2*'Vasicek Examples'!$B$1/12)))*NORMSINV(RAND())</f>
        <v>5.1326064887457876E-2</v>
      </c>
      <c r="O2800">
        <f t="shared" ca="1" si="174"/>
        <v>4.5987066739760607E-2</v>
      </c>
      <c r="P2800">
        <f t="shared" ca="1" si="175"/>
        <v>0.95505431407682606</v>
      </c>
      <c r="Q2800">
        <f ca="1">EXP(-'Vasicek Examples'!$D$4*N2800+'Vasicek Examples'!$E$4)</f>
        <v>0.95433958590330814</v>
      </c>
      <c r="R2800">
        <f ca="1">MAX(Q2800-'Vasicek Examples'!$B$8,0)</f>
        <v>0</v>
      </c>
      <c r="S2800">
        <f t="shared" ca="1" si="176"/>
        <v>0</v>
      </c>
    </row>
    <row r="2801" spans="1:19" x14ac:dyDescent="0.2">
      <c r="A2801">
        <f t="shared" si="177"/>
        <v>2797</v>
      </c>
      <c r="B2801">
        <f>'Vasicek Examples'!$B$4</f>
        <v>5.2999999999999999E-2</v>
      </c>
      <c r="C2801">
        <f ca="1">B2801*EXP(-'Vasicek Examples'!$B$1/12)+(1-EXP(-'Vasicek Examples'!$B$1/12))*'Vasicek Examples'!$B$2+SQRT('Vasicek Examples'!$B$3^2/2/'Vasicek Examples'!$B$1*(1-EXP(-2*'Vasicek Examples'!$B$1/12)))*NORMSINV(RAND())</f>
        <v>5.4688834970176708E-2</v>
      </c>
      <c r="D2801">
        <f ca="1">C2801*EXP(-'Vasicek Examples'!$B$1/12)+(1-EXP(-'Vasicek Examples'!$B$1/12))*'Vasicek Examples'!$B$2+SQRT('Vasicek Examples'!$B$3^2/2/'Vasicek Examples'!$B$1*(1-EXP(-2*'Vasicek Examples'!$B$1/12)))*NORMSINV(RAND())</f>
        <v>4.6467158799959898E-2</v>
      </c>
      <c r="E2801">
        <f ca="1">D2801*EXP(-'Vasicek Examples'!$B$1/12)+(1-EXP(-'Vasicek Examples'!$B$1/12))*'Vasicek Examples'!$B$2+SQRT('Vasicek Examples'!$B$3^2/2/'Vasicek Examples'!$B$1*(1-EXP(-2*'Vasicek Examples'!$B$1/12)))*NORMSINV(RAND())</f>
        <v>3.995953470348438E-2</v>
      </c>
      <c r="F2801">
        <f ca="1">E2801*EXP(-'Vasicek Examples'!$B$1/12)+(1-EXP(-'Vasicek Examples'!$B$1/12))*'Vasicek Examples'!$B$2+SQRT('Vasicek Examples'!$B$3^2/2/'Vasicek Examples'!$B$1*(1-EXP(-2*'Vasicek Examples'!$B$1/12)))*NORMSINV(RAND())</f>
        <v>4.1131692301330666E-2</v>
      </c>
      <c r="G2801">
        <f ca="1">F2801*EXP(-'Vasicek Examples'!$B$1/12)+(1-EXP(-'Vasicek Examples'!$B$1/12))*'Vasicek Examples'!$B$2+SQRT('Vasicek Examples'!$B$3^2/2/'Vasicek Examples'!$B$1*(1-EXP(-2*'Vasicek Examples'!$B$1/12)))*NORMSINV(RAND())</f>
        <v>3.350310519983532E-2</v>
      </c>
      <c r="H2801">
        <f ca="1">G2801*EXP(-'Vasicek Examples'!$B$1/12)+(1-EXP(-'Vasicek Examples'!$B$1/12))*'Vasicek Examples'!$B$2+SQRT('Vasicek Examples'!$B$3^2/2/'Vasicek Examples'!$B$1*(1-EXP(-2*'Vasicek Examples'!$B$1/12)))*NORMSINV(RAND())</f>
        <v>3.2896768408943691E-2</v>
      </c>
      <c r="I2801">
        <f ca="1">H2801*EXP(-'Vasicek Examples'!$B$1/12)+(1-EXP(-'Vasicek Examples'!$B$1/12))*'Vasicek Examples'!$B$2+SQRT('Vasicek Examples'!$B$3^2/2/'Vasicek Examples'!$B$1*(1-EXP(-2*'Vasicek Examples'!$B$1/12)))*NORMSINV(RAND())</f>
        <v>3.9244322000561938E-2</v>
      </c>
      <c r="J2801">
        <f ca="1">I2801*EXP(-'Vasicek Examples'!$B$1/12)+(1-EXP(-'Vasicek Examples'!$B$1/12))*'Vasicek Examples'!$B$2+SQRT('Vasicek Examples'!$B$3^2/2/'Vasicek Examples'!$B$1*(1-EXP(-2*'Vasicek Examples'!$B$1/12)))*NORMSINV(RAND())</f>
        <v>3.5088464279742188E-2</v>
      </c>
      <c r="K2801">
        <f ca="1">J2801*EXP(-'Vasicek Examples'!$B$1/12)+(1-EXP(-'Vasicek Examples'!$B$1/12))*'Vasicek Examples'!$B$2+SQRT('Vasicek Examples'!$B$3^2/2/'Vasicek Examples'!$B$1*(1-EXP(-2*'Vasicek Examples'!$B$1/12)))*NORMSINV(RAND())</f>
        <v>4.5672467326057113E-2</v>
      </c>
      <c r="L2801">
        <f ca="1">K2801*EXP(-'Vasicek Examples'!$B$1/12)+(1-EXP(-'Vasicek Examples'!$B$1/12))*'Vasicek Examples'!$B$2+SQRT('Vasicek Examples'!$B$3^2/2/'Vasicek Examples'!$B$1*(1-EXP(-2*'Vasicek Examples'!$B$1/12)))*NORMSINV(RAND())</f>
        <v>4.9424132653866318E-2</v>
      </c>
      <c r="M2801">
        <f ca="1">L2801*EXP(-'Vasicek Examples'!$B$1/12)+(1-EXP(-'Vasicek Examples'!$B$1/12))*'Vasicek Examples'!$B$2+SQRT('Vasicek Examples'!$B$3^2/2/'Vasicek Examples'!$B$1*(1-EXP(-2*'Vasicek Examples'!$B$1/12)))*NORMSINV(RAND())</f>
        <v>4.5324891026315373E-2</v>
      </c>
      <c r="N2801">
        <f ca="1">M2801*EXP(-'Vasicek Examples'!$B$1/12)+(1-EXP(-'Vasicek Examples'!$B$1/12))*'Vasicek Examples'!$B$2+SQRT('Vasicek Examples'!$B$3^2/2/'Vasicek Examples'!$B$1*(1-EXP(-2*'Vasicek Examples'!$B$1/12)))*NORMSINV(RAND())</f>
        <v>3.5452724745159488E-2</v>
      </c>
      <c r="O2801">
        <f t="shared" ca="1" si="174"/>
        <v>3.7815276379813752E-2</v>
      </c>
      <c r="P2801">
        <f t="shared" ca="1" si="175"/>
        <v>0.96289079313709069</v>
      </c>
      <c r="Q2801">
        <f ca="1">EXP(-'Vasicek Examples'!$D$4*N2801+'Vasicek Examples'!$E$4)</f>
        <v>0.96633533680555361</v>
      </c>
      <c r="R2801">
        <f ca="1">MAX(Q2801-'Vasicek Examples'!$B$8,0)</f>
        <v>5.6393551014404242E-3</v>
      </c>
      <c r="S2801">
        <f t="shared" ca="1" si="176"/>
        <v>5.4300831064076687E-3</v>
      </c>
    </row>
    <row r="2802" spans="1:19" x14ac:dyDescent="0.2">
      <c r="A2802">
        <f t="shared" si="177"/>
        <v>2798</v>
      </c>
      <c r="B2802">
        <f>'Vasicek Examples'!$B$4</f>
        <v>5.2999999999999999E-2</v>
      </c>
      <c r="C2802">
        <f ca="1">B2802*EXP(-'Vasicek Examples'!$B$1/12)+(1-EXP(-'Vasicek Examples'!$B$1/12))*'Vasicek Examples'!$B$2+SQRT('Vasicek Examples'!$B$3^2/2/'Vasicek Examples'!$B$1*(1-EXP(-2*'Vasicek Examples'!$B$1/12)))*NORMSINV(RAND())</f>
        <v>4.5953607223262388E-2</v>
      </c>
      <c r="D2802">
        <f ca="1">C2802*EXP(-'Vasicek Examples'!$B$1/12)+(1-EXP(-'Vasicek Examples'!$B$1/12))*'Vasicek Examples'!$B$2+SQRT('Vasicek Examples'!$B$3^2/2/'Vasicek Examples'!$B$1*(1-EXP(-2*'Vasicek Examples'!$B$1/12)))*NORMSINV(RAND())</f>
        <v>3.8271781799564794E-2</v>
      </c>
      <c r="E2802">
        <f ca="1">D2802*EXP(-'Vasicek Examples'!$B$1/12)+(1-EXP(-'Vasicek Examples'!$B$1/12))*'Vasicek Examples'!$B$2+SQRT('Vasicek Examples'!$B$3^2/2/'Vasicek Examples'!$B$1*(1-EXP(-2*'Vasicek Examples'!$B$1/12)))*NORMSINV(RAND())</f>
        <v>3.5040138464372032E-2</v>
      </c>
      <c r="F2802">
        <f ca="1">E2802*EXP(-'Vasicek Examples'!$B$1/12)+(1-EXP(-'Vasicek Examples'!$B$1/12))*'Vasicek Examples'!$B$2+SQRT('Vasicek Examples'!$B$3^2/2/'Vasicek Examples'!$B$1*(1-EXP(-2*'Vasicek Examples'!$B$1/12)))*NORMSINV(RAND())</f>
        <v>3.6384858144463357E-2</v>
      </c>
      <c r="G2802">
        <f ca="1">F2802*EXP(-'Vasicek Examples'!$B$1/12)+(1-EXP(-'Vasicek Examples'!$B$1/12))*'Vasicek Examples'!$B$2+SQRT('Vasicek Examples'!$B$3^2/2/'Vasicek Examples'!$B$1*(1-EXP(-2*'Vasicek Examples'!$B$1/12)))*NORMSINV(RAND())</f>
        <v>3.7814824306100517E-2</v>
      </c>
      <c r="H2802">
        <f ca="1">G2802*EXP(-'Vasicek Examples'!$B$1/12)+(1-EXP(-'Vasicek Examples'!$B$1/12))*'Vasicek Examples'!$B$2+SQRT('Vasicek Examples'!$B$3^2/2/'Vasicek Examples'!$B$1*(1-EXP(-2*'Vasicek Examples'!$B$1/12)))*NORMSINV(RAND())</f>
        <v>3.4285254329101442E-2</v>
      </c>
      <c r="I2802">
        <f ca="1">H2802*EXP(-'Vasicek Examples'!$B$1/12)+(1-EXP(-'Vasicek Examples'!$B$1/12))*'Vasicek Examples'!$B$2+SQRT('Vasicek Examples'!$B$3^2/2/'Vasicek Examples'!$B$1*(1-EXP(-2*'Vasicek Examples'!$B$1/12)))*NORMSINV(RAND())</f>
        <v>3.3363128014907942E-2</v>
      </c>
      <c r="J2802">
        <f ca="1">I2802*EXP(-'Vasicek Examples'!$B$1/12)+(1-EXP(-'Vasicek Examples'!$B$1/12))*'Vasicek Examples'!$B$2+SQRT('Vasicek Examples'!$B$3^2/2/'Vasicek Examples'!$B$1*(1-EXP(-2*'Vasicek Examples'!$B$1/12)))*NORMSINV(RAND())</f>
        <v>3.3767118737608876E-2</v>
      </c>
      <c r="K2802">
        <f ca="1">J2802*EXP(-'Vasicek Examples'!$B$1/12)+(1-EXP(-'Vasicek Examples'!$B$1/12))*'Vasicek Examples'!$B$2+SQRT('Vasicek Examples'!$B$3^2/2/'Vasicek Examples'!$B$1*(1-EXP(-2*'Vasicek Examples'!$B$1/12)))*NORMSINV(RAND())</f>
        <v>2.9159620215666274E-2</v>
      </c>
      <c r="L2802">
        <f ca="1">K2802*EXP(-'Vasicek Examples'!$B$1/12)+(1-EXP(-'Vasicek Examples'!$B$1/12))*'Vasicek Examples'!$B$2+SQRT('Vasicek Examples'!$B$3^2/2/'Vasicek Examples'!$B$1*(1-EXP(-2*'Vasicek Examples'!$B$1/12)))*NORMSINV(RAND())</f>
        <v>3.3060710470223541E-2</v>
      </c>
      <c r="M2802">
        <f ca="1">L2802*EXP(-'Vasicek Examples'!$B$1/12)+(1-EXP(-'Vasicek Examples'!$B$1/12))*'Vasicek Examples'!$B$2+SQRT('Vasicek Examples'!$B$3^2/2/'Vasicek Examples'!$B$1*(1-EXP(-2*'Vasicek Examples'!$B$1/12)))*NORMSINV(RAND())</f>
        <v>3.6769535469433283E-2</v>
      </c>
      <c r="N2802">
        <f ca="1">M2802*EXP(-'Vasicek Examples'!$B$1/12)+(1-EXP(-'Vasicek Examples'!$B$1/12))*'Vasicek Examples'!$B$2+SQRT('Vasicek Examples'!$B$3^2/2/'Vasicek Examples'!$B$1*(1-EXP(-2*'Vasicek Examples'!$B$1/12)))*NORMSINV(RAND())</f>
        <v>3.3119475231091607E-2</v>
      </c>
      <c r="O2802">
        <f t="shared" ca="1" si="174"/>
        <v>3.2287792598218255E-2</v>
      </c>
      <c r="P2802">
        <f t="shared" ca="1" si="175"/>
        <v>0.96822789315777746</v>
      </c>
      <c r="Q2802">
        <f ca="1">EXP(-'Vasicek Examples'!$D$4*N2802+'Vasicek Examples'!$E$4)</f>
        <v>0.96811127851958256</v>
      </c>
      <c r="R2802">
        <f ca="1">MAX(Q2802-'Vasicek Examples'!$B$8,0)</f>
        <v>7.4152968154693744E-3</v>
      </c>
      <c r="S2802">
        <f t="shared" ca="1" si="176"/>
        <v>7.1796972127814891E-3</v>
      </c>
    </row>
    <row r="2803" spans="1:19" x14ac:dyDescent="0.2">
      <c r="A2803">
        <f t="shared" si="177"/>
        <v>2799</v>
      </c>
      <c r="B2803">
        <f>'Vasicek Examples'!$B$4</f>
        <v>5.2999999999999999E-2</v>
      </c>
      <c r="C2803">
        <f ca="1">B2803*EXP(-'Vasicek Examples'!$B$1/12)+(1-EXP(-'Vasicek Examples'!$B$1/12))*'Vasicek Examples'!$B$2+SQRT('Vasicek Examples'!$B$3^2/2/'Vasicek Examples'!$B$1*(1-EXP(-2*'Vasicek Examples'!$B$1/12)))*NORMSINV(RAND())</f>
        <v>4.1256290344335991E-2</v>
      </c>
      <c r="D2803">
        <f ca="1">C2803*EXP(-'Vasicek Examples'!$B$1/12)+(1-EXP(-'Vasicek Examples'!$B$1/12))*'Vasicek Examples'!$B$2+SQRT('Vasicek Examples'!$B$3^2/2/'Vasicek Examples'!$B$1*(1-EXP(-2*'Vasicek Examples'!$B$1/12)))*NORMSINV(RAND())</f>
        <v>4.1099247026846059E-2</v>
      </c>
      <c r="E2803">
        <f ca="1">D2803*EXP(-'Vasicek Examples'!$B$1/12)+(1-EXP(-'Vasicek Examples'!$B$1/12))*'Vasicek Examples'!$B$2+SQRT('Vasicek Examples'!$B$3^2/2/'Vasicek Examples'!$B$1*(1-EXP(-2*'Vasicek Examples'!$B$1/12)))*NORMSINV(RAND())</f>
        <v>3.6381568459300177E-2</v>
      </c>
      <c r="F2803">
        <f ca="1">E2803*EXP(-'Vasicek Examples'!$B$1/12)+(1-EXP(-'Vasicek Examples'!$B$1/12))*'Vasicek Examples'!$B$2+SQRT('Vasicek Examples'!$B$3^2/2/'Vasicek Examples'!$B$1*(1-EXP(-2*'Vasicek Examples'!$B$1/12)))*NORMSINV(RAND())</f>
        <v>3.5221552049642273E-2</v>
      </c>
      <c r="G2803">
        <f ca="1">F2803*EXP(-'Vasicek Examples'!$B$1/12)+(1-EXP(-'Vasicek Examples'!$B$1/12))*'Vasicek Examples'!$B$2+SQRT('Vasicek Examples'!$B$3^2/2/'Vasicek Examples'!$B$1*(1-EXP(-2*'Vasicek Examples'!$B$1/12)))*NORMSINV(RAND())</f>
        <v>3.6802775321237338E-2</v>
      </c>
      <c r="H2803">
        <f ca="1">G2803*EXP(-'Vasicek Examples'!$B$1/12)+(1-EXP(-'Vasicek Examples'!$B$1/12))*'Vasicek Examples'!$B$2+SQRT('Vasicek Examples'!$B$3^2/2/'Vasicek Examples'!$B$1*(1-EXP(-2*'Vasicek Examples'!$B$1/12)))*NORMSINV(RAND())</f>
        <v>3.1026558611228425E-2</v>
      </c>
      <c r="I2803">
        <f ca="1">H2803*EXP(-'Vasicek Examples'!$B$1/12)+(1-EXP(-'Vasicek Examples'!$B$1/12))*'Vasicek Examples'!$B$2+SQRT('Vasicek Examples'!$B$3^2/2/'Vasicek Examples'!$B$1*(1-EXP(-2*'Vasicek Examples'!$B$1/12)))*NORMSINV(RAND())</f>
        <v>2.5617517705466372E-2</v>
      </c>
      <c r="J2803">
        <f ca="1">I2803*EXP(-'Vasicek Examples'!$B$1/12)+(1-EXP(-'Vasicek Examples'!$B$1/12))*'Vasicek Examples'!$B$2+SQRT('Vasicek Examples'!$B$3^2/2/'Vasicek Examples'!$B$1*(1-EXP(-2*'Vasicek Examples'!$B$1/12)))*NORMSINV(RAND())</f>
        <v>2.2230005263220051E-2</v>
      </c>
      <c r="K2803">
        <f ca="1">J2803*EXP(-'Vasicek Examples'!$B$1/12)+(1-EXP(-'Vasicek Examples'!$B$1/12))*'Vasicek Examples'!$B$2+SQRT('Vasicek Examples'!$B$3^2/2/'Vasicek Examples'!$B$1*(1-EXP(-2*'Vasicek Examples'!$B$1/12)))*NORMSINV(RAND())</f>
        <v>3.464234441689476E-2</v>
      </c>
      <c r="L2803">
        <f ca="1">K2803*EXP(-'Vasicek Examples'!$B$1/12)+(1-EXP(-'Vasicek Examples'!$B$1/12))*'Vasicek Examples'!$B$2+SQRT('Vasicek Examples'!$B$3^2/2/'Vasicek Examples'!$B$1*(1-EXP(-2*'Vasicek Examples'!$B$1/12)))*NORMSINV(RAND())</f>
        <v>3.2823774757829008E-2</v>
      </c>
      <c r="M2803">
        <f ca="1">L2803*EXP(-'Vasicek Examples'!$B$1/12)+(1-EXP(-'Vasicek Examples'!$B$1/12))*'Vasicek Examples'!$B$2+SQRT('Vasicek Examples'!$B$3^2/2/'Vasicek Examples'!$B$1*(1-EXP(-2*'Vasicek Examples'!$B$1/12)))*NORMSINV(RAND())</f>
        <v>3.522606880870352E-2</v>
      </c>
      <c r="N2803">
        <f ca="1">M2803*EXP(-'Vasicek Examples'!$B$1/12)+(1-EXP(-'Vasicek Examples'!$B$1/12))*'Vasicek Examples'!$B$2+SQRT('Vasicek Examples'!$B$3^2/2/'Vasicek Examples'!$B$1*(1-EXP(-2*'Vasicek Examples'!$B$1/12)))*NORMSINV(RAND())</f>
        <v>4.1669724756762491E-2</v>
      </c>
      <c r="O2803">
        <f t="shared" ca="1" si="174"/>
        <v>3.104453499757644E-2</v>
      </c>
      <c r="P2803">
        <f t="shared" ca="1" si="175"/>
        <v>0.96943239844512674</v>
      </c>
      <c r="Q2803">
        <f ca="1">EXP(-'Vasicek Examples'!$D$4*N2803+'Vasicek Examples'!$E$4)</f>
        <v>0.9616191859928459</v>
      </c>
      <c r="R2803">
        <f ca="1">MAX(Q2803-'Vasicek Examples'!$B$8,0)</f>
        <v>9.2320428873271521E-4</v>
      </c>
      <c r="S2803">
        <f t="shared" ca="1" si="176"/>
        <v>8.9498414788098343E-4</v>
      </c>
    </row>
    <row r="2804" spans="1:19" x14ac:dyDescent="0.2">
      <c r="A2804">
        <f t="shared" si="177"/>
        <v>2800</v>
      </c>
      <c r="B2804">
        <f>'Vasicek Examples'!$B$4</f>
        <v>5.2999999999999999E-2</v>
      </c>
      <c r="C2804">
        <f ca="1">B2804*EXP(-'Vasicek Examples'!$B$1/12)+(1-EXP(-'Vasicek Examples'!$B$1/12))*'Vasicek Examples'!$B$2+SQRT('Vasicek Examples'!$B$3^2/2/'Vasicek Examples'!$B$1*(1-EXP(-2*'Vasicek Examples'!$B$1/12)))*NORMSINV(RAND())</f>
        <v>5.2526197109679616E-2</v>
      </c>
      <c r="D2804">
        <f ca="1">C2804*EXP(-'Vasicek Examples'!$B$1/12)+(1-EXP(-'Vasicek Examples'!$B$1/12))*'Vasicek Examples'!$B$2+SQRT('Vasicek Examples'!$B$3^2/2/'Vasicek Examples'!$B$1*(1-EXP(-2*'Vasicek Examples'!$B$1/12)))*NORMSINV(RAND())</f>
        <v>5.3470746722109032E-2</v>
      </c>
      <c r="E2804">
        <f ca="1">D2804*EXP(-'Vasicek Examples'!$B$1/12)+(1-EXP(-'Vasicek Examples'!$B$1/12))*'Vasicek Examples'!$B$2+SQRT('Vasicek Examples'!$B$3^2/2/'Vasicek Examples'!$B$1*(1-EXP(-2*'Vasicek Examples'!$B$1/12)))*NORMSINV(RAND())</f>
        <v>5.4312391207139411E-2</v>
      </c>
      <c r="F2804">
        <f ca="1">E2804*EXP(-'Vasicek Examples'!$B$1/12)+(1-EXP(-'Vasicek Examples'!$B$1/12))*'Vasicek Examples'!$B$2+SQRT('Vasicek Examples'!$B$3^2/2/'Vasicek Examples'!$B$1*(1-EXP(-2*'Vasicek Examples'!$B$1/12)))*NORMSINV(RAND())</f>
        <v>6.7664639708933855E-2</v>
      </c>
      <c r="G2804">
        <f ca="1">F2804*EXP(-'Vasicek Examples'!$B$1/12)+(1-EXP(-'Vasicek Examples'!$B$1/12))*'Vasicek Examples'!$B$2+SQRT('Vasicek Examples'!$B$3^2/2/'Vasicek Examples'!$B$1*(1-EXP(-2*'Vasicek Examples'!$B$1/12)))*NORMSINV(RAND())</f>
        <v>6.2591325288991792E-2</v>
      </c>
      <c r="H2804">
        <f ca="1">G2804*EXP(-'Vasicek Examples'!$B$1/12)+(1-EXP(-'Vasicek Examples'!$B$1/12))*'Vasicek Examples'!$B$2+SQRT('Vasicek Examples'!$B$3^2/2/'Vasicek Examples'!$B$1*(1-EXP(-2*'Vasicek Examples'!$B$1/12)))*NORMSINV(RAND())</f>
        <v>5.8835650910600432E-2</v>
      </c>
      <c r="I2804">
        <f ca="1">H2804*EXP(-'Vasicek Examples'!$B$1/12)+(1-EXP(-'Vasicek Examples'!$B$1/12))*'Vasicek Examples'!$B$2+SQRT('Vasicek Examples'!$B$3^2/2/'Vasicek Examples'!$B$1*(1-EXP(-2*'Vasicek Examples'!$B$1/12)))*NORMSINV(RAND())</f>
        <v>6.3775089997206671E-2</v>
      </c>
      <c r="J2804">
        <f ca="1">I2804*EXP(-'Vasicek Examples'!$B$1/12)+(1-EXP(-'Vasicek Examples'!$B$1/12))*'Vasicek Examples'!$B$2+SQRT('Vasicek Examples'!$B$3^2/2/'Vasicek Examples'!$B$1*(1-EXP(-2*'Vasicek Examples'!$B$1/12)))*NORMSINV(RAND())</f>
        <v>6.6048445806703562E-2</v>
      </c>
      <c r="K2804">
        <f ca="1">J2804*EXP(-'Vasicek Examples'!$B$1/12)+(1-EXP(-'Vasicek Examples'!$B$1/12))*'Vasicek Examples'!$B$2+SQRT('Vasicek Examples'!$B$3^2/2/'Vasicek Examples'!$B$1*(1-EXP(-2*'Vasicek Examples'!$B$1/12)))*NORMSINV(RAND())</f>
        <v>5.9946161677738245E-2</v>
      </c>
      <c r="L2804">
        <f ca="1">K2804*EXP(-'Vasicek Examples'!$B$1/12)+(1-EXP(-'Vasicek Examples'!$B$1/12))*'Vasicek Examples'!$B$2+SQRT('Vasicek Examples'!$B$3^2/2/'Vasicek Examples'!$B$1*(1-EXP(-2*'Vasicek Examples'!$B$1/12)))*NORMSINV(RAND())</f>
        <v>5.4896616416005899E-2</v>
      </c>
      <c r="M2804">
        <f ca="1">L2804*EXP(-'Vasicek Examples'!$B$1/12)+(1-EXP(-'Vasicek Examples'!$B$1/12))*'Vasicek Examples'!$B$2+SQRT('Vasicek Examples'!$B$3^2/2/'Vasicek Examples'!$B$1*(1-EXP(-2*'Vasicek Examples'!$B$1/12)))*NORMSINV(RAND())</f>
        <v>5.0798640924786788E-2</v>
      </c>
      <c r="N2804">
        <f ca="1">M2804*EXP(-'Vasicek Examples'!$B$1/12)+(1-EXP(-'Vasicek Examples'!$B$1/12))*'Vasicek Examples'!$B$2+SQRT('Vasicek Examples'!$B$3^2/2/'Vasicek Examples'!$B$1*(1-EXP(-2*'Vasicek Examples'!$B$1/12)))*NORMSINV(RAND())</f>
        <v>4.7514452091706953E-2</v>
      </c>
      <c r="O2804">
        <f t="shared" ca="1" si="174"/>
        <v>5.3530002771742413E-2</v>
      </c>
      <c r="P2804">
        <f t="shared" ca="1" si="175"/>
        <v>0.94787750162485418</v>
      </c>
      <c r="Q2804">
        <f ca="1">EXP(-'Vasicek Examples'!$D$4*N2804+'Vasicek Examples'!$E$4)</f>
        <v>0.95720643019066098</v>
      </c>
      <c r="R2804">
        <f ca="1">MAX(Q2804-'Vasicek Examples'!$B$8,0)</f>
        <v>0</v>
      </c>
      <c r="S2804">
        <f t="shared" ca="1" si="176"/>
        <v>0</v>
      </c>
    </row>
    <row r="2805" spans="1:19" x14ac:dyDescent="0.2">
      <c r="A2805">
        <f t="shared" si="177"/>
        <v>2801</v>
      </c>
      <c r="B2805">
        <f>'Vasicek Examples'!$B$4</f>
        <v>5.2999999999999999E-2</v>
      </c>
      <c r="C2805">
        <f ca="1">B2805*EXP(-'Vasicek Examples'!$B$1/12)+(1-EXP(-'Vasicek Examples'!$B$1/12))*'Vasicek Examples'!$B$2+SQRT('Vasicek Examples'!$B$3^2/2/'Vasicek Examples'!$B$1*(1-EXP(-2*'Vasicek Examples'!$B$1/12)))*NORMSINV(RAND())</f>
        <v>5.3832446487343255E-2</v>
      </c>
      <c r="D2805">
        <f ca="1">C2805*EXP(-'Vasicek Examples'!$B$1/12)+(1-EXP(-'Vasicek Examples'!$B$1/12))*'Vasicek Examples'!$B$2+SQRT('Vasicek Examples'!$B$3^2/2/'Vasicek Examples'!$B$1*(1-EXP(-2*'Vasicek Examples'!$B$1/12)))*NORMSINV(RAND())</f>
        <v>5.8942244243761377E-2</v>
      </c>
      <c r="E2805">
        <f ca="1">D2805*EXP(-'Vasicek Examples'!$B$1/12)+(1-EXP(-'Vasicek Examples'!$B$1/12))*'Vasicek Examples'!$B$2+SQRT('Vasicek Examples'!$B$3^2/2/'Vasicek Examples'!$B$1*(1-EXP(-2*'Vasicek Examples'!$B$1/12)))*NORMSINV(RAND())</f>
        <v>5.9304158692151186E-2</v>
      </c>
      <c r="F2805">
        <f ca="1">E2805*EXP(-'Vasicek Examples'!$B$1/12)+(1-EXP(-'Vasicek Examples'!$B$1/12))*'Vasicek Examples'!$B$2+SQRT('Vasicek Examples'!$B$3^2/2/'Vasicek Examples'!$B$1*(1-EXP(-2*'Vasicek Examples'!$B$1/12)))*NORMSINV(RAND())</f>
        <v>5.2489353917594642E-2</v>
      </c>
      <c r="G2805">
        <f ca="1">F2805*EXP(-'Vasicek Examples'!$B$1/12)+(1-EXP(-'Vasicek Examples'!$B$1/12))*'Vasicek Examples'!$B$2+SQRT('Vasicek Examples'!$B$3^2/2/'Vasicek Examples'!$B$1*(1-EXP(-2*'Vasicek Examples'!$B$1/12)))*NORMSINV(RAND())</f>
        <v>5.0646100220798046E-2</v>
      </c>
      <c r="H2805">
        <f ca="1">G2805*EXP(-'Vasicek Examples'!$B$1/12)+(1-EXP(-'Vasicek Examples'!$B$1/12))*'Vasicek Examples'!$B$2+SQRT('Vasicek Examples'!$B$3^2/2/'Vasicek Examples'!$B$1*(1-EXP(-2*'Vasicek Examples'!$B$1/12)))*NORMSINV(RAND())</f>
        <v>4.3860514226794413E-2</v>
      </c>
      <c r="I2805">
        <f ca="1">H2805*EXP(-'Vasicek Examples'!$B$1/12)+(1-EXP(-'Vasicek Examples'!$B$1/12))*'Vasicek Examples'!$B$2+SQRT('Vasicek Examples'!$B$3^2/2/'Vasicek Examples'!$B$1*(1-EXP(-2*'Vasicek Examples'!$B$1/12)))*NORMSINV(RAND())</f>
        <v>4.7519389686669272E-2</v>
      </c>
      <c r="J2805">
        <f ca="1">I2805*EXP(-'Vasicek Examples'!$B$1/12)+(1-EXP(-'Vasicek Examples'!$B$1/12))*'Vasicek Examples'!$B$2+SQRT('Vasicek Examples'!$B$3^2/2/'Vasicek Examples'!$B$1*(1-EXP(-2*'Vasicek Examples'!$B$1/12)))*NORMSINV(RAND())</f>
        <v>4.4035219171197203E-2</v>
      </c>
      <c r="K2805">
        <f ca="1">J2805*EXP(-'Vasicek Examples'!$B$1/12)+(1-EXP(-'Vasicek Examples'!$B$1/12))*'Vasicek Examples'!$B$2+SQRT('Vasicek Examples'!$B$3^2/2/'Vasicek Examples'!$B$1*(1-EXP(-2*'Vasicek Examples'!$B$1/12)))*NORMSINV(RAND())</f>
        <v>3.9018932027929512E-2</v>
      </c>
      <c r="L2805">
        <f ca="1">K2805*EXP(-'Vasicek Examples'!$B$1/12)+(1-EXP(-'Vasicek Examples'!$B$1/12))*'Vasicek Examples'!$B$2+SQRT('Vasicek Examples'!$B$3^2/2/'Vasicek Examples'!$B$1*(1-EXP(-2*'Vasicek Examples'!$B$1/12)))*NORMSINV(RAND())</f>
        <v>3.7377478472652978E-2</v>
      </c>
      <c r="M2805">
        <f ca="1">L2805*EXP(-'Vasicek Examples'!$B$1/12)+(1-EXP(-'Vasicek Examples'!$B$1/12))*'Vasicek Examples'!$B$2+SQRT('Vasicek Examples'!$B$3^2/2/'Vasicek Examples'!$B$1*(1-EXP(-2*'Vasicek Examples'!$B$1/12)))*NORMSINV(RAND())</f>
        <v>2.3427919183252155E-2</v>
      </c>
      <c r="N2805">
        <f ca="1">M2805*EXP(-'Vasicek Examples'!$B$1/12)+(1-EXP(-'Vasicek Examples'!$B$1/12))*'Vasicek Examples'!$B$2+SQRT('Vasicek Examples'!$B$3^2/2/'Vasicek Examples'!$B$1*(1-EXP(-2*'Vasicek Examples'!$B$1/12)))*NORMSINV(RAND())</f>
        <v>2.6874945481707158E-2</v>
      </c>
      <c r="O2805">
        <f t="shared" ca="1" si="174"/>
        <v>4.1414583818943834E-2</v>
      </c>
      <c r="P2805">
        <f t="shared" ca="1" si="175"/>
        <v>0.95943128279776546</v>
      </c>
      <c r="Q2805">
        <f ca="1">EXP(-'Vasicek Examples'!$D$4*N2805+'Vasicek Examples'!$E$4)</f>
        <v>0.97288034551536351</v>
      </c>
      <c r="R2805">
        <f ca="1">MAX(Q2805-'Vasicek Examples'!$B$8,0)</f>
        <v>1.2184363811250321E-2</v>
      </c>
      <c r="S2805">
        <f t="shared" ca="1" si="176"/>
        <v>1.1690059801502565E-2</v>
      </c>
    </row>
    <row r="2806" spans="1:19" x14ac:dyDescent="0.2">
      <c r="A2806">
        <f t="shared" si="177"/>
        <v>2802</v>
      </c>
      <c r="B2806">
        <f>'Vasicek Examples'!$B$4</f>
        <v>5.2999999999999999E-2</v>
      </c>
      <c r="C2806">
        <f ca="1">B2806*EXP(-'Vasicek Examples'!$B$1/12)+(1-EXP(-'Vasicek Examples'!$B$1/12))*'Vasicek Examples'!$B$2+SQRT('Vasicek Examples'!$B$3^2/2/'Vasicek Examples'!$B$1*(1-EXP(-2*'Vasicek Examples'!$B$1/12)))*NORMSINV(RAND())</f>
        <v>4.5441523258816209E-2</v>
      </c>
      <c r="D2806">
        <f ca="1">C2806*EXP(-'Vasicek Examples'!$B$1/12)+(1-EXP(-'Vasicek Examples'!$B$1/12))*'Vasicek Examples'!$B$2+SQRT('Vasicek Examples'!$B$3^2/2/'Vasicek Examples'!$B$1*(1-EXP(-2*'Vasicek Examples'!$B$1/12)))*NORMSINV(RAND())</f>
        <v>4.6894176214764396E-2</v>
      </c>
      <c r="E2806">
        <f ca="1">D2806*EXP(-'Vasicek Examples'!$B$1/12)+(1-EXP(-'Vasicek Examples'!$B$1/12))*'Vasicek Examples'!$B$2+SQRT('Vasicek Examples'!$B$3^2/2/'Vasicek Examples'!$B$1*(1-EXP(-2*'Vasicek Examples'!$B$1/12)))*NORMSINV(RAND())</f>
        <v>4.5525657367240749E-2</v>
      </c>
      <c r="F2806">
        <f ca="1">E2806*EXP(-'Vasicek Examples'!$B$1/12)+(1-EXP(-'Vasicek Examples'!$B$1/12))*'Vasicek Examples'!$B$2+SQRT('Vasicek Examples'!$B$3^2/2/'Vasicek Examples'!$B$1*(1-EXP(-2*'Vasicek Examples'!$B$1/12)))*NORMSINV(RAND())</f>
        <v>3.71009488548995E-2</v>
      </c>
      <c r="G2806">
        <f ca="1">F2806*EXP(-'Vasicek Examples'!$B$1/12)+(1-EXP(-'Vasicek Examples'!$B$1/12))*'Vasicek Examples'!$B$2+SQRT('Vasicek Examples'!$B$3^2/2/'Vasicek Examples'!$B$1*(1-EXP(-2*'Vasicek Examples'!$B$1/12)))*NORMSINV(RAND())</f>
        <v>4.0230420033610652E-2</v>
      </c>
      <c r="H2806">
        <f ca="1">G2806*EXP(-'Vasicek Examples'!$B$1/12)+(1-EXP(-'Vasicek Examples'!$B$1/12))*'Vasicek Examples'!$B$2+SQRT('Vasicek Examples'!$B$3^2/2/'Vasicek Examples'!$B$1*(1-EXP(-2*'Vasicek Examples'!$B$1/12)))*NORMSINV(RAND())</f>
        <v>3.6972650895346633E-2</v>
      </c>
      <c r="I2806">
        <f ca="1">H2806*EXP(-'Vasicek Examples'!$B$1/12)+(1-EXP(-'Vasicek Examples'!$B$1/12))*'Vasicek Examples'!$B$2+SQRT('Vasicek Examples'!$B$3^2/2/'Vasicek Examples'!$B$1*(1-EXP(-2*'Vasicek Examples'!$B$1/12)))*NORMSINV(RAND())</f>
        <v>3.8320257513857474E-2</v>
      </c>
      <c r="J2806">
        <f ca="1">I2806*EXP(-'Vasicek Examples'!$B$1/12)+(1-EXP(-'Vasicek Examples'!$B$1/12))*'Vasicek Examples'!$B$2+SQRT('Vasicek Examples'!$B$3^2/2/'Vasicek Examples'!$B$1*(1-EXP(-2*'Vasicek Examples'!$B$1/12)))*NORMSINV(RAND())</f>
        <v>3.9677222770983483E-2</v>
      </c>
      <c r="K2806">
        <f ca="1">J2806*EXP(-'Vasicek Examples'!$B$1/12)+(1-EXP(-'Vasicek Examples'!$B$1/12))*'Vasicek Examples'!$B$2+SQRT('Vasicek Examples'!$B$3^2/2/'Vasicek Examples'!$B$1*(1-EXP(-2*'Vasicek Examples'!$B$1/12)))*NORMSINV(RAND())</f>
        <v>4.302688255286817E-2</v>
      </c>
      <c r="L2806">
        <f ca="1">K2806*EXP(-'Vasicek Examples'!$B$1/12)+(1-EXP(-'Vasicek Examples'!$B$1/12))*'Vasicek Examples'!$B$2+SQRT('Vasicek Examples'!$B$3^2/2/'Vasicek Examples'!$B$1*(1-EXP(-2*'Vasicek Examples'!$B$1/12)))*NORMSINV(RAND())</f>
        <v>4.2411326906596519E-2</v>
      </c>
      <c r="M2806">
        <f ca="1">L2806*EXP(-'Vasicek Examples'!$B$1/12)+(1-EXP(-'Vasicek Examples'!$B$1/12))*'Vasicek Examples'!$B$2+SQRT('Vasicek Examples'!$B$3^2/2/'Vasicek Examples'!$B$1*(1-EXP(-2*'Vasicek Examples'!$B$1/12)))*NORMSINV(RAND())</f>
        <v>4.6186289522979485E-2</v>
      </c>
      <c r="N2806">
        <f ca="1">M2806*EXP(-'Vasicek Examples'!$B$1/12)+(1-EXP(-'Vasicek Examples'!$B$1/12))*'Vasicek Examples'!$B$2+SQRT('Vasicek Examples'!$B$3^2/2/'Vasicek Examples'!$B$1*(1-EXP(-2*'Vasicek Examples'!$B$1/12)))*NORMSINV(RAND())</f>
        <v>3.9628478300756692E-2</v>
      </c>
      <c r="O2806">
        <f t="shared" ca="1" si="174"/>
        <v>3.8240069451077795E-2</v>
      </c>
      <c r="P2806">
        <f t="shared" ca="1" si="175"/>
        <v>0.96248185066389613</v>
      </c>
      <c r="Q2806">
        <f ca="1">EXP(-'Vasicek Examples'!$D$4*N2806+'Vasicek Examples'!$E$4)</f>
        <v>0.96316511061497834</v>
      </c>
      <c r="R2806">
        <f ca="1">MAX(Q2806-'Vasicek Examples'!$B$8,0)</f>
        <v>2.4691289108651482E-3</v>
      </c>
      <c r="S2806">
        <f t="shared" ca="1" si="176"/>
        <v>2.3764917636572179E-3</v>
      </c>
    </row>
    <row r="2807" spans="1:19" x14ac:dyDescent="0.2">
      <c r="A2807">
        <f t="shared" si="177"/>
        <v>2803</v>
      </c>
      <c r="B2807">
        <f>'Vasicek Examples'!$B$4</f>
        <v>5.2999999999999999E-2</v>
      </c>
      <c r="C2807">
        <f ca="1">B2807*EXP(-'Vasicek Examples'!$B$1/12)+(1-EXP(-'Vasicek Examples'!$B$1/12))*'Vasicek Examples'!$B$2+SQRT('Vasicek Examples'!$B$3^2/2/'Vasicek Examples'!$B$1*(1-EXP(-2*'Vasicek Examples'!$B$1/12)))*NORMSINV(RAND())</f>
        <v>5.3815023709141208E-2</v>
      </c>
      <c r="D2807">
        <f ca="1">C2807*EXP(-'Vasicek Examples'!$B$1/12)+(1-EXP(-'Vasicek Examples'!$B$1/12))*'Vasicek Examples'!$B$2+SQRT('Vasicek Examples'!$B$3^2/2/'Vasicek Examples'!$B$1*(1-EXP(-2*'Vasicek Examples'!$B$1/12)))*NORMSINV(RAND())</f>
        <v>5.7027626809433477E-2</v>
      </c>
      <c r="E2807">
        <f ca="1">D2807*EXP(-'Vasicek Examples'!$B$1/12)+(1-EXP(-'Vasicek Examples'!$B$1/12))*'Vasicek Examples'!$B$2+SQRT('Vasicek Examples'!$B$3^2/2/'Vasicek Examples'!$B$1*(1-EXP(-2*'Vasicek Examples'!$B$1/12)))*NORMSINV(RAND())</f>
        <v>5.2265704082738527E-2</v>
      </c>
      <c r="F2807">
        <f ca="1">E2807*EXP(-'Vasicek Examples'!$B$1/12)+(1-EXP(-'Vasicek Examples'!$B$1/12))*'Vasicek Examples'!$B$2+SQRT('Vasicek Examples'!$B$3^2/2/'Vasicek Examples'!$B$1*(1-EXP(-2*'Vasicek Examples'!$B$1/12)))*NORMSINV(RAND())</f>
        <v>4.738497783622108E-2</v>
      </c>
      <c r="G2807">
        <f ca="1">F2807*EXP(-'Vasicek Examples'!$B$1/12)+(1-EXP(-'Vasicek Examples'!$B$1/12))*'Vasicek Examples'!$B$2+SQRT('Vasicek Examples'!$B$3^2/2/'Vasicek Examples'!$B$1*(1-EXP(-2*'Vasicek Examples'!$B$1/12)))*NORMSINV(RAND())</f>
        <v>5.6453178517131906E-2</v>
      </c>
      <c r="H2807">
        <f ca="1">G2807*EXP(-'Vasicek Examples'!$B$1/12)+(1-EXP(-'Vasicek Examples'!$B$1/12))*'Vasicek Examples'!$B$2+SQRT('Vasicek Examples'!$B$3^2/2/'Vasicek Examples'!$B$1*(1-EXP(-2*'Vasicek Examples'!$B$1/12)))*NORMSINV(RAND())</f>
        <v>4.6938782835183143E-2</v>
      </c>
      <c r="I2807">
        <f ca="1">H2807*EXP(-'Vasicek Examples'!$B$1/12)+(1-EXP(-'Vasicek Examples'!$B$1/12))*'Vasicek Examples'!$B$2+SQRT('Vasicek Examples'!$B$3^2/2/'Vasicek Examples'!$B$1*(1-EXP(-2*'Vasicek Examples'!$B$1/12)))*NORMSINV(RAND())</f>
        <v>5.3382020488912621E-2</v>
      </c>
      <c r="J2807">
        <f ca="1">I2807*EXP(-'Vasicek Examples'!$B$1/12)+(1-EXP(-'Vasicek Examples'!$B$1/12))*'Vasicek Examples'!$B$2+SQRT('Vasicek Examples'!$B$3^2/2/'Vasicek Examples'!$B$1*(1-EXP(-2*'Vasicek Examples'!$B$1/12)))*NORMSINV(RAND())</f>
        <v>6.1155368501875182E-2</v>
      </c>
      <c r="K2807">
        <f ca="1">J2807*EXP(-'Vasicek Examples'!$B$1/12)+(1-EXP(-'Vasicek Examples'!$B$1/12))*'Vasicek Examples'!$B$2+SQRT('Vasicek Examples'!$B$3^2/2/'Vasicek Examples'!$B$1*(1-EXP(-2*'Vasicek Examples'!$B$1/12)))*NORMSINV(RAND())</f>
        <v>6.1624053135733138E-2</v>
      </c>
      <c r="L2807">
        <f ca="1">K2807*EXP(-'Vasicek Examples'!$B$1/12)+(1-EXP(-'Vasicek Examples'!$B$1/12))*'Vasicek Examples'!$B$2+SQRT('Vasicek Examples'!$B$3^2/2/'Vasicek Examples'!$B$1*(1-EXP(-2*'Vasicek Examples'!$B$1/12)))*NORMSINV(RAND())</f>
        <v>7.449377474147259E-2</v>
      </c>
      <c r="M2807">
        <f ca="1">L2807*EXP(-'Vasicek Examples'!$B$1/12)+(1-EXP(-'Vasicek Examples'!$B$1/12))*'Vasicek Examples'!$B$2+SQRT('Vasicek Examples'!$B$3^2/2/'Vasicek Examples'!$B$1*(1-EXP(-2*'Vasicek Examples'!$B$1/12)))*NORMSINV(RAND())</f>
        <v>7.3179967826065784E-2</v>
      </c>
      <c r="N2807">
        <f ca="1">M2807*EXP(-'Vasicek Examples'!$B$1/12)+(1-EXP(-'Vasicek Examples'!$B$1/12))*'Vasicek Examples'!$B$2+SQRT('Vasicek Examples'!$B$3^2/2/'Vasicek Examples'!$B$1*(1-EXP(-2*'Vasicek Examples'!$B$1/12)))*NORMSINV(RAND())</f>
        <v>7.4607256949520862E-2</v>
      </c>
      <c r="O2807">
        <f t="shared" ca="1" si="174"/>
        <v>5.4009716258674879E-2</v>
      </c>
      <c r="P2807">
        <f t="shared" ca="1" si="175"/>
        <v>0.94742290105109594</v>
      </c>
      <c r="Q2807">
        <f ca="1">EXP(-'Vasicek Examples'!$D$4*N2807+'Vasicek Examples'!$E$4)</f>
        <v>0.93701444431671765</v>
      </c>
      <c r="R2807">
        <f ca="1">MAX(Q2807-'Vasicek Examples'!$B$8,0)</f>
        <v>0</v>
      </c>
      <c r="S2807">
        <f t="shared" ca="1" si="176"/>
        <v>0</v>
      </c>
    </row>
    <row r="2808" spans="1:19" x14ac:dyDescent="0.2">
      <c r="A2808">
        <f t="shared" si="177"/>
        <v>2804</v>
      </c>
      <c r="B2808">
        <f>'Vasicek Examples'!$B$4</f>
        <v>5.2999999999999999E-2</v>
      </c>
      <c r="C2808">
        <f ca="1">B2808*EXP(-'Vasicek Examples'!$B$1/12)+(1-EXP(-'Vasicek Examples'!$B$1/12))*'Vasicek Examples'!$B$2+SQRT('Vasicek Examples'!$B$3^2/2/'Vasicek Examples'!$B$1*(1-EXP(-2*'Vasicek Examples'!$B$1/12)))*NORMSINV(RAND())</f>
        <v>4.424818357812485E-2</v>
      </c>
      <c r="D2808">
        <f ca="1">C2808*EXP(-'Vasicek Examples'!$B$1/12)+(1-EXP(-'Vasicek Examples'!$B$1/12))*'Vasicek Examples'!$B$2+SQRT('Vasicek Examples'!$B$3^2/2/'Vasicek Examples'!$B$1*(1-EXP(-2*'Vasicek Examples'!$B$1/12)))*NORMSINV(RAND())</f>
        <v>3.6503615552015159E-2</v>
      </c>
      <c r="E2808">
        <f ca="1">D2808*EXP(-'Vasicek Examples'!$B$1/12)+(1-EXP(-'Vasicek Examples'!$B$1/12))*'Vasicek Examples'!$B$2+SQRT('Vasicek Examples'!$B$3^2/2/'Vasicek Examples'!$B$1*(1-EXP(-2*'Vasicek Examples'!$B$1/12)))*NORMSINV(RAND())</f>
        <v>5.1343114028720563E-2</v>
      </c>
      <c r="F2808">
        <f ca="1">E2808*EXP(-'Vasicek Examples'!$B$1/12)+(1-EXP(-'Vasicek Examples'!$B$1/12))*'Vasicek Examples'!$B$2+SQRT('Vasicek Examples'!$B$3^2/2/'Vasicek Examples'!$B$1*(1-EXP(-2*'Vasicek Examples'!$B$1/12)))*NORMSINV(RAND())</f>
        <v>5.3513977527155691E-2</v>
      </c>
      <c r="G2808">
        <f ca="1">F2808*EXP(-'Vasicek Examples'!$B$1/12)+(1-EXP(-'Vasicek Examples'!$B$1/12))*'Vasicek Examples'!$B$2+SQRT('Vasicek Examples'!$B$3^2/2/'Vasicek Examples'!$B$1*(1-EXP(-2*'Vasicek Examples'!$B$1/12)))*NORMSINV(RAND())</f>
        <v>5.5629195472481727E-2</v>
      </c>
      <c r="H2808">
        <f ca="1">G2808*EXP(-'Vasicek Examples'!$B$1/12)+(1-EXP(-'Vasicek Examples'!$B$1/12))*'Vasicek Examples'!$B$2+SQRT('Vasicek Examples'!$B$3^2/2/'Vasicek Examples'!$B$1*(1-EXP(-2*'Vasicek Examples'!$B$1/12)))*NORMSINV(RAND())</f>
        <v>5.7595719529326767E-2</v>
      </c>
      <c r="I2808">
        <f ca="1">H2808*EXP(-'Vasicek Examples'!$B$1/12)+(1-EXP(-'Vasicek Examples'!$B$1/12))*'Vasicek Examples'!$B$2+SQRT('Vasicek Examples'!$B$3^2/2/'Vasicek Examples'!$B$1*(1-EXP(-2*'Vasicek Examples'!$B$1/12)))*NORMSINV(RAND())</f>
        <v>6.2908863333434026E-2</v>
      </c>
      <c r="J2808">
        <f ca="1">I2808*EXP(-'Vasicek Examples'!$B$1/12)+(1-EXP(-'Vasicek Examples'!$B$1/12))*'Vasicek Examples'!$B$2+SQRT('Vasicek Examples'!$B$3^2/2/'Vasicek Examples'!$B$1*(1-EXP(-2*'Vasicek Examples'!$B$1/12)))*NORMSINV(RAND())</f>
        <v>6.2892682980588532E-2</v>
      </c>
      <c r="K2808">
        <f ca="1">J2808*EXP(-'Vasicek Examples'!$B$1/12)+(1-EXP(-'Vasicek Examples'!$B$1/12))*'Vasicek Examples'!$B$2+SQRT('Vasicek Examples'!$B$3^2/2/'Vasicek Examples'!$B$1*(1-EXP(-2*'Vasicek Examples'!$B$1/12)))*NORMSINV(RAND())</f>
        <v>6.6539308202396258E-2</v>
      </c>
      <c r="L2808">
        <f ca="1">K2808*EXP(-'Vasicek Examples'!$B$1/12)+(1-EXP(-'Vasicek Examples'!$B$1/12))*'Vasicek Examples'!$B$2+SQRT('Vasicek Examples'!$B$3^2/2/'Vasicek Examples'!$B$1*(1-EXP(-2*'Vasicek Examples'!$B$1/12)))*NORMSINV(RAND())</f>
        <v>7.0232774379844903E-2</v>
      </c>
      <c r="M2808">
        <f ca="1">L2808*EXP(-'Vasicek Examples'!$B$1/12)+(1-EXP(-'Vasicek Examples'!$B$1/12))*'Vasicek Examples'!$B$2+SQRT('Vasicek Examples'!$B$3^2/2/'Vasicek Examples'!$B$1*(1-EXP(-2*'Vasicek Examples'!$B$1/12)))*NORMSINV(RAND())</f>
        <v>6.549392347195919E-2</v>
      </c>
      <c r="N2808">
        <f ca="1">M2808*EXP(-'Vasicek Examples'!$B$1/12)+(1-EXP(-'Vasicek Examples'!$B$1/12))*'Vasicek Examples'!$B$2+SQRT('Vasicek Examples'!$B$3^2/2/'Vasicek Examples'!$B$1*(1-EXP(-2*'Vasicek Examples'!$B$1/12)))*NORMSINV(RAND())</f>
        <v>6.8519467499575618E-2</v>
      </c>
      <c r="O2808">
        <f t="shared" ca="1" si="174"/>
        <v>5.3253083334731083E-2</v>
      </c>
      <c r="P2808">
        <f t="shared" ca="1" si="175"/>
        <v>0.94814002367601147</v>
      </c>
      <c r="Q2808">
        <f ca="1">EXP(-'Vasicek Examples'!$D$4*N2808+'Vasicek Examples'!$E$4)</f>
        <v>0.94151418522839436</v>
      </c>
      <c r="R2808">
        <f ca="1">MAX(Q2808-'Vasicek Examples'!$B$8,0)</f>
        <v>0</v>
      </c>
      <c r="S2808">
        <f t="shared" ca="1" si="176"/>
        <v>0</v>
      </c>
    </row>
    <row r="2809" spans="1:19" x14ac:dyDescent="0.2">
      <c r="A2809">
        <f t="shared" si="177"/>
        <v>2805</v>
      </c>
      <c r="B2809">
        <f>'Vasicek Examples'!$B$4</f>
        <v>5.2999999999999999E-2</v>
      </c>
      <c r="C2809">
        <f ca="1">B2809*EXP(-'Vasicek Examples'!$B$1/12)+(1-EXP(-'Vasicek Examples'!$B$1/12))*'Vasicek Examples'!$B$2+SQRT('Vasicek Examples'!$B$3^2/2/'Vasicek Examples'!$B$1*(1-EXP(-2*'Vasicek Examples'!$B$1/12)))*NORMSINV(RAND())</f>
        <v>5.0328614369425435E-2</v>
      </c>
      <c r="D2809">
        <f ca="1">C2809*EXP(-'Vasicek Examples'!$B$1/12)+(1-EXP(-'Vasicek Examples'!$B$1/12))*'Vasicek Examples'!$B$2+SQRT('Vasicek Examples'!$B$3^2/2/'Vasicek Examples'!$B$1*(1-EXP(-2*'Vasicek Examples'!$B$1/12)))*NORMSINV(RAND())</f>
        <v>6.2122026125366069E-2</v>
      </c>
      <c r="E2809">
        <f ca="1">D2809*EXP(-'Vasicek Examples'!$B$1/12)+(1-EXP(-'Vasicek Examples'!$B$1/12))*'Vasicek Examples'!$B$2+SQRT('Vasicek Examples'!$B$3^2/2/'Vasicek Examples'!$B$1*(1-EXP(-2*'Vasicek Examples'!$B$1/12)))*NORMSINV(RAND())</f>
        <v>5.3256823623162246E-2</v>
      </c>
      <c r="F2809">
        <f ca="1">E2809*EXP(-'Vasicek Examples'!$B$1/12)+(1-EXP(-'Vasicek Examples'!$B$1/12))*'Vasicek Examples'!$B$2+SQRT('Vasicek Examples'!$B$3^2/2/'Vasicek Examples'!$B$1*(1-EXP(-2*'Vasicek Examples'!$B$1/12)))*NORMSINV(RAND())</f>
        <v>5.8615750349472251E-2</v>
      </c>
      <c r="G2809">
        <f ca="1">F2809*EXP(-'Vasicek Examples'!$B$1/12)+(1-EXP(-'Vasicek Examples'!$B$1/12))*'Vasicek Examples'!$B$2+SQRT('Vasicek Examples'!$B$3^2/2/'Vasicek Examples'!$B$1*(1-EXP(-2*'Vasicek Examples'!$B$1/12)))*NORMSINV(RAND())</f>
        <v>5.6793467505499254E-2</v>
      </c>
      <c r="H2809">
        <f ca="1">G2809*EXP(-'Vasicek Examples'!$B$1/12)+(1-EXP(-'Vasicek Examples'!$B$1/12))*'Vasicek Examples'!$B$2+SQRT('Vasicek Examples'!$B$3^2/2/'Vasicek Examples'!$B$1*(1-EXP(-2*'Vasicek Examples'!$B$1/12)))*NORMSINV(RAND())</f>
        <v>5.268939782747966E-2</v>
      </c>
      <c r="I2809">
        <f ca="1">H2809*EXP(-'Vasicek Examples'!$B$1/12)+(1-EXP(-'Vasicek Examples'!$B$1/12))*'Vasicek Examples'!$B$2+SQRT('Vasicek Examples'!$B$3^2/2/'Vasicek Examples'!$B$1*(1-EXP(-2*'Vasicek Examples'!$B$1/12)))*NORMSINV(RAND())</f>
        <v>4.861052672874959E-2</v>
      </c>
      <c r="J2809">
        <f ca="1">I2809*EXP(-'Vasicek Examples'!$B$1/12)+(1-EXP(-'Vasicek Examples'!$B$1/12))*'Vasicek Examples'!$B$2+SQRT('Vasicek Examples'!$B$3^2/2/'Vasicek Examples'!$B$1*(1-EXP(-2*'Vasicek Examples'!$B$1/12)))*NORMSINV(RAND())</f>
        <v>5.3549429911406494E-2</v>
      </c>
      <c r="K2809">
        <f ca="1">J2809*EXP(-'Vasicek Examples'!$B$1/12)+(1-EXP(-'Vasicek Examples'!$B$1/12))*'Vasicek Examples'!$B$2+SQRT('Vasicek Examples'!$B$3^2/2/'Vasicek Examples'!$B$1*(1-EXP(-2*'Vasicek Examples'!$B$1/12)))*NORMSINV(RAND())</f>
        <v>3.9521792818435847E-2</v>
      </c>
      <c r="L2809">
        <f ca="1">K2809*EXP(-'Vasicek Examples'!$B$1/12)+(1-EXP(-'Vasicek Examples'!$B$1/12))*'Vasicek Examples'!$B$2+SQRT('Vasicek Examples'!$B$3^2/2/'Vasicek Examples'!$B$1*(1-EXP(-2*'Vasicek Examples'!$B$1/12)))*NORMSINV(RAND())</f>
        <v>3.5043910373988033E-2</v>
      </c>
      <c r="M2809">
        <f ca="1">L2809*EXP(-'Vasicek Examples'!$B$1/12)+(1-EXP(-'Vasicek Examples'!$B$1/12))*'Vasicek Examples'!$B$2+SQRT('Vasicek Examples'!$B$3^2/2/'Vasicek Examples'!$B$1*(1-EXP(-2*'Vasicek Examples'!$B$1/12)))*NORMSINV(RAND())</f>
        <v>3.6253791640824734E-2</v>
      </c>
      <c r="N2809">
        <f ca="1">M2809*EXP(-'Vasicek Examples'!$B$1/12)+(1-EXP(-'Vasicek Examples'!$B$1/12))*'Vasicek Examples'!$B$2+SQRT('Vasicek Examples'!$B$3^2/2/'Vasicek Examples'!$B$1*(1-EXP(-2*'Vasicek Examples'!$B$1/12)))*NORMSINV(RAND())</f>
        <v>3.6089520388359643E-2</v>
      </c>
      <c r="O2809">
        <f t="shared" ca="1" si="174"/>
        <v>4.4972165356939729E-2</v>
      </c>
      <c r="P2809">
        <f t="shared" ca="1" si="175"/>
        <v>0.95602409205211447</v>
      </c>
      <c r="Q2809">
        <f ca="1">EXP(-'Vasicek Examples'!$D$4*N2809+'Vasicek Examples'!$E$4)</f>
        <v>0.96585120900178412</v>
      </c>
      <c r="R2809">
        <f ca="1">MAX(Q2809-'Vasicek Examples'!$B$8,0)</f>
        <v>5.1552272976709279E-3</v>
      </c>
      <c r="S2809">
        <f t="shared" ca="1" si="176"/>
        <v>4.9285214965781249E-3</v>
      </c>
    </row>
    <row r="2810" spans="1:19" x14ac:dyDescent="0.2">
      <c r="A2810">
        <f t="shared" si="177"/>
        <v>2806</v>
      </c>
      <c r="B2810">
        <f>'Vasicek Examples'!$B$4</f>
        <v>5.2999999999999999E-2</v>
      </c>
      <c r="C2810">
        <f ca="1">B2810*EXP(-'Vasicek Examples'!$B$1/12)+(1-EXP(-'Vasicek Examples'!$B$1/12))*'Vasicek Examples'!$B$2+SQRT('Vasicek Examples'!$B$3^2/2/'Vasicek Examples'!$B$1*(1-EXP(-2*'Vasicek Examples'!$B$1/12)))*NORMSINV(RAND())</f>
        <v>5.7783367945754477E-2</v>
      </c>
      <c r="D2810">
        <f ca="1">C2810*EXP(-'Vasicek Examples'!$B$1/12)+(1-EXP(-'Vasicek Examples'!$B$1/12))*'Vasicek Examples'!$B$2+SQRT('Vasicek Examples'!$B$3^2/2/'Vasicek Examples'!$B$1*(1-EXP(-2*'Vasicek Examples'!$B$1/12)))*NORMSINV(RAND())</f>
        <v>6.18756007023935E-2</v>
      </c>
      <c r="E2810">
        <f ca="1">D2810*EXP(-'Vasicek Examples'!$B$1/12)+(1-EXP(-'Vasicek Examples'!$B$1/12))*'Vasicek Examples'!$B$2+SQRT('Vasicek Examples'!$B$3^2/2/'Vasicek Examples'!$B$1*(1-EXP(-2*'Vasicek Examples'!$B$1/12)))*NORMSINV(RAND())</f>
        <v>5.5369288189867166E-2</v>
      </c>
      <c r="F2810">
        <f ca="1">E2810*EXP(-'Vasicek Examples'!$B$1/12)+(1-EXP(-'Vasicek Examples'!$B$1/12))*'Vasicek Examples'!$B$2+SQRT('Vasicek Examples'!$B$3^2/2/'Vasicek Examples'!$B$1*(1-EXP(-2*'Vasicek Examples'!$B$1/12)))*NORMSINV(RAND())</f>
        <v>5.41592511628557E-2</v>
      </c>
      <c r="G2810">
        <f ca="1">F2810*EXP(-'Vasicek Examples'!$B$1/12)+(1-EXP(-'Vasicek Examples'!$B$1/12))*'Vasicek Examples'!$B$2+SQRT('Vasicek Examples'!$B$3^2/2/'Vasicek Examples'!$B$1*(1-EXP(-2*'Vasicek Examples'!$B$1/12)))*NORMSINV(RAND())</f>
        <v>5.3063821491897145E-2</v>
      </c>
      <c r="H2810">
        <f ca="1">G2810*EXP(-'Vasicek Examples'!$B$1/12)+(1-EXP(-'Vasicek Examples'!$B$1/12))*'Vasicek Examples'!$B$2+SQRT('Vasicek Examples'!$B$3^2/2/'Vasicek Examples'!$B$1*(1-EXP(-2*'Vasicek Examples'!$B$1/12)))*NORMSINV(RAND())</f>
        <v>5.7837212498975756E-2</v>
      </c>
      <c r="I2810">
        <f ca="1">H2810*EXP(-'Vasicek Examples'!$B$1/12)+(1-EXP(-'Vasicek Examples'!$B$1/12))*'Vasicek Examples'!$B$2+SQRT('Vasicek Examples'!$B$3^2/2/'Vasicek Examples'!$B$1*(1-EXP(-2*'Vasicek Examples'!$B$1/12)))*NORMSINV(RAND())</f>
        <v>4.8056678553176198E-2</v>
      </c>
      <c r="J2810">
        <f ca="1">I2810*EXP(-'Vasicek Examples'!$B$1/12)+(1-EXP(-'Vasicek Examples'!$B$1/12))*'Vasicek Examples'!$B$2+SQRT('Vasicek Examples'!$B$3^2/2/'Vasicek Examples'!$B$1*(1-EXP(-2*'Vasicek Examples'!$B$1/12)))*NORMSINV(RAND())</f>
        <v>4.5171641871079395E-2</v>
      </c>
      <c r="K2810">
        <f ca="1">J2810*EXP(-'Vasicek Examples'!$B$1/12)+(1-EXP(-'Vasicek Examples'!$B$1/12))*'Vasicek Examples'!$B$2+SQRT('Vasicek Examples'!$B$3^2/2/'Vasicek Examples'!$B$1*(1-EXP(-2*'Vasicek Examples'!$B$1/12)))*NORMSINV(RAND())</f>
        <v>5.1096681748707358E-2</v>
      </c>
      <c r="L2810">
        <f ca="1">K2810*EXP(-'Vasicek Examples'!$B$1/12)+(1-EXP(-'Vasicek Examples'!$B$1/12))*'Vasicek Examples'!$B$2+SQRT('Vasicek Examples'!$B$3^2/2/'Vasicek Examples'!$B$1*(1-EXP(-2*'Vasicek Examples'!$B$1/12)))*NORMSINV(RAND())</f>
        <v>4.0544228837163361E-2</v>
      </c>
      <c r="M2810">
        <f ca="1">L2810*EXP(-'Vasicek Examples'!$B$1/12)+(1-EXP(-'Vasicek Examples'!$B$1/12))*'Vasicek Examples'!$B$2+SQRT('Vasicek Examples'!$B$3^2/2/'Vasicek Examples'!$B$1*(1-EXP(-2*'Vasicek Examples'!$B$1/12)))*NORMSINV(RAND())</f>
        <v>3.9593320326837857E-2</v>
      </c>
      <c r="N2810">
        <f ca="1">M2810*EXP(-'Vasicek Examples'!$B$1/12)+(1-EXP(-'Vasicek Examples'!$B$1/12))*'Vasicek Examples'!$B$2+SQRT('Vasicek Examples'!$B$3^2/2/'Vasicek Examples'!$B$1*(1-EXP(-2*'Vasicek Examples'!$B$1/12)))*NORMSINV(RAND())</f>
        <v>4.653750267405548E-2</v>
      </c>
      <c r="O2810">
        <f t="shared" ca="1" si="174"/>
        <v>4.6577346724404868E-2</v>
      </c>
      <c r="P2810">
        <f t="shared" ca="1" si="175"/>
        <v>0.95449073098325243</v>
      </c>
      <c r="Q2810">
        <f ca="1">EXP(-'Vasicek Examples'!$D$4*N2810+'Vasicek Examples'!$E$4)</f>
        <v>0.95794261276253068</v>
      </c>
      <c r="R2810">
        <f ca="1">MAX(Q2810-'Vasicek Examples'!$B$8,0)</f>
        <v>0</v>
      </c>
      <c r="S2810">
        <f t="shared" ca="1" si="176"/>
        <v>0</v>
      </c>
    </row>
    <row r="2811" spans="1:19" x14ac:dyDescent="0.2">
      <c r="A2811">
        <f t="shared" si="177"/>
        <v>2807</v>
      </c>
      <c r="B2811">
        <f>'Vasicek Examples'!$B$4</f>
        <v>5.2999999999999999E-2</v>
      </c>
      <c r="C2811">
        <f ca="1">B2811*EXP(-'Vasicek Examples'!$B$1/12)+(1-EXP(-'Vasicek Examples'!$B$1/12))*'Vasicek Examples'!$B$2+SQRT('Vasicek Examples'!$B$3^2/2/'Vasicek Examples'!$B$1*(1-EXP(-2*'Vasicek Examples'!$B$1/12)))*NORMSINV(RAND())</f>
        <v>4.3369779629123348E-2</v>
      </c>
      <c r="D2811">
        <f ca="1">C2811*EXP(-'Vasicek Examples'!$B$1/12)+(1-EXP(-'Vasicek Examples'!$B$1/12))*'Vasicek Examples'!$B$2+SQRT('Vasicek Examples'!$B$3^2/2/'Vasicek Examples'!$B$1*(1-EXP(-2*'Vasicek Examples'!$B$1/12)))*NORMSINV(RAND())</f>
        <v>4.1685590068308805E-2</v>
      </c>
      <c r="E2811">
        <f ca="1">D2811*EXP(-'Vasicek Examples'!$B$1/12)+(1-EXP(-'Vasicek Examples'!$B$1/12))*'Vasicek Examples'!$B$2+SQRT('Vasicek Examples'!$B$3^2/2/'Vasicek Examples'!$B$1*(1-EXP(-2*'Vasicek Examples'!$B$1/12)))*NORMSINV(RAND())</f>
        <v>3.6608161999105868E-2</v>
      </c>
      <c r="F2811">
        <f ca="1">E2811*EXP(-'Vasicek Examples'!$B$1/12)+(1-EXP(-'Vasicek Examples'!$B$1/12))*'Vasicek Examples'!$B$2+SQRT('Vasicek Examples'!$B$3^2/2/'Vasicek Examples'!$B$1*(1-EXP(-2*'Vasicek Examples'!$B$1/12)))*NORMSINV(RAND())</f>
        <v>3.940302058497204E-2</v>
      </c>
      <c r="G2811">
        <f ca="1">F2811*EXP(-'Vasicek Examples'!$B$1/12)+(1-EXP(-'Vasicek Examples'!$B$1/12))*'Vasicek Examples'!$B$2+SQRT('Vasicek Examples'!$B$3^2/2/'Vasicek Examples'!$B$1*(1-EXP(-2*'Vasicek Examples'!$B$1/12)))*NORMSINV(RAND())</f>
        <v>4.1970278496384759E-2</v>
      </c>
      <c r="H2811">
        <f ca="1">G2811*EXP(-'Vasicek Examples'!$B$1/12)+(1-EXP(-'Vasicek Examples'!$B$1/12))*'Vasicek Examples'!$B$2+SQRT('Vasicek Examples'!$B$3^2/2/'Vasicek Examples'!$B$1*(1-EXP(-2*'Vasicek Examples'!$B$1/12)))*NORMSINV(RAND())</f>
        <v>4.8014399498210444E-2</v>
      </c>
      <c r="I2811">
        <f ca="1">H2811*EXP(-'Vasicek Examples'!$B$1/12)+(1-EXP(-'Vasicek Examples'!$B$1/12))*'Vasicek Examples'!$B$2+SQRT('Vasicek Examples'!$B$3^2/2/'Vasicek Examples'!$B$1*(1-EXP(-2*'Vasicek Examples'!$B$1/12)))*NORMSINV(RAND())</f>
        <v>4.1756584846513789E-2</v>
      </c>
      <c r="J2811">
        <f ca="1">I2811*EXP(-'Vasicek Examples'!$B$1/12)+(1-EXP(-'Vasicek Examples'!$B$1/12))*'Vasicek Examples'!$B$2+SQRT('Vasicek Examples'!$B$3^2/2/'Vasicek Examples'!$B$1*(1-EXP(-2*'Vasicek Examples'!$B$1/12)))*NORMSINV(RAND())</f>
        <v>3.9651308470392402E-2</v>
      </c>
      <c r="K2811">
        <f ca="1">J2811*EXP(-'Vasicek Examples'!$B$1/12)+(1-EXP(-'Vasicek Examples'!$B$1/12))*'Vasicek Examples'!$B$2+SQRT('Vasicek Examples'!$B$3^2/2/'Vasicek Examples'!$B$1*(1-EXP(-2*'Vasicek Examples'!$B$1/12)))*NORMSINV(RAND())</f>
        <v>2.9714928495783825E-2</v>
      </c>
      <c r="L2811">
        <f ca="1">K2811*EXP(-'Vasicek Examples'!$B$1/12)+(1-EXP(-'Vasicek Examples'!$B$1/12))*'Vasicek Examples'!$B$2+SQRT('Vasicek Examples'!$B$3^2/2/'Vasicek Examples'!$B$1*(1-EXP(-2*'Vasicek Examples'!$B$1/12)))*NORMSINV(RAND())</f>
        <v>3.3228950730283195E-2</v>
      </c>
      <c r="M2811">
        <f ca="1">L2811*EXP(-'Vasicek Examples'!$B$1/12)+(1-EXP(-'Vasicek Examples'!$B$1/12))*'Vasicek Examples'!$B$2+SQRT('Vasicek Examples'!$B$3^2/2/'Vasicek Examples'!$B$1*(1-EXP(-2*'Vasicek Examples'!$B$1/12)))*NORMSINV(RAND())</f>
        <v>3.1257941427249525E-2</v>
      </c>
      <c r="N2811">
        <f ca="1">M2811*EXP(-'Vasicek Examples'!$B$1/12)+(1-EXP(-'Vasicek Examples'!$B$1/12))*'Vasicek Examples'!$B$2+SQRT('Vasicek Examples'!$B$3^2/2/'Vasicek Examples'!$B$1*(1-EXP(-2*'Vasicek Examples'!$B$1/12)))*NORMSINV(RAND())</f>
        <v>2.6524398350116891E-2</v>
      </c>
      <c r="O2811">
        <f t="shared" ca="1" si="174"/>
        <v>3.485318780056873E-2</v>
      </c>
      <c r="P2811">
        <f t="shared" ca="1" si="175"/>
        <v>0.96574718931926284</v>
      </c>
      <c r="Q2811">
        <f ca="1">EXP(-'Vasicek Examples'!$D$4*N2811+'Vasicek Examples'!$E$4)</f>
        <v>0.97314876042981935</v>
      </c>
      <c r="R2811">
        <f ca="1">MAX(Q2811-'Vasicek Examples'!$B$8,0)</f>
        <v>1.245277872570616E-2</v>
      </c>
      <c r="S2811">
        <f t="shared" ca="1" si="176"/>
        <v>1.2026236053565436E-2</v>
      </c>
    </row>
    <row r="2812" spans="1:19" x14ac:dyDescent="0.2">
      <c r="A2812">
        <f t="shared" si="177"/>
        <v>2808</v>
      </c>
      <c r="B2812">
        <f>'Vasicek Examples'!$B$4</f>
        <v>5.2999999999999999E-2</v>
      </c>
      <c r="C2812">
        <f ca="1">B2812*EXP(-'Vasicek Examples'!$B$1/12)+(1-EXP(-'Vasicek Examples'!$B$1/12))*'Vasicek Examples'!$B$2+SQRT('Vasicek Examples'!$B$3^2/2/'Vasicek Examples'!$B$1*(1-EXP(-2*'Vasicek Examples'!$B$1/12)))*NORMSINV(RAND())</f>
        <v>5.2739691344067377E-2</v>
      </c>
      <c r="D2812">
        <f ca="1">C2812*EXP(-'Vasicek Examples'!$B$1/12)+(1-EXP(-'Vasicek Examples'!$B$1/12))*'Vasicek Examples'!$B$2+SQRT('Vasicek Examples'!$B$3^2/2/'Vasicek Examples'!$B$1*(1-EXP(-2*'Vasicek Examples'!$B$1/12)))*NORMSINV(RAND())</f>
        <v>4.2748849655771866E-2</v>
      </c>
      <c r="E2812">
        <f ca="1">D2812*EXP(-'Vasicek Examples'!$B$1/12)+(1-EXP(-'Vasicek Examples'!$B$1/12))*'Vasicek Examples'!$B$2+SQRT('Vasicek Examples'!$B$3^2/2/'Vasicek Examples'!$B$1*(1-EXP(-2*'Vasicek Examples'!$B$1/12)))*NORMSINV(RAND())</f>
        <v>5.0442002049253407E-2</v>
      </c>
      <c r="F2812">
        <f ca="1">E2812*EXP(-'Vasicek Examples'!$B$1/12)+(1-EXP(-'Vasicek Examples'!$B$1/12))*'Vasicek Examples'!$B$2+SQRT('Vasicek Examples'!$B$3^2/2/'Vasicek Examples'!$B$1*(1-EXP(-2*'Vasicek Examples'!$B$1/12)))*NORMSINV(RAND())</f>
        <v>5.062022965293201E-2</v>
      </c>
      <c r="G2812">
        <f ca="1">F2812*EXP(-'Vasicek Examples'!$B$1/12)+(1-EXP(-'Vasicek Examples'!$B$1/12))*'Vasicek Examples'!$B$2+SQRT('Vasicek Examples'!$B$3^2/2/'Vasicek Examples'!$B$1*(1-EXP(-2*'Vasicek Examples'!$B$1/12)))*NORMSINV(RAND())</f>
        <v>5.6606425276844556E-2</v>
      </c>
      <c r="H2812">
        <f ca="1">G2812*EXP(-'Vasicek Examples'!$B$1/12)+(1-EXP(-'Vasicek Examples'!$B$1/12))*'Vasicek Examples'!$B$2+SQRT('Vasicek Examples'!$B$3^2/2/'Vasicek Examples'!$B$1*(1-EXP(-2*'Vasicek Examples'!$B$1/12)))*NORMSINV(RAND())</f>
        <v>5.8151786142422959E-2</v>
      </c>
      <c r="I2812">
        <f ca="1">H2812*EXP(-'Vasicek Examples'!$B$1/12)+(1-EXP(-'Vasicek Examples'!$B$1/12))*'Vasicek Examples'!$B$2+SQRT('Vasicek Examples'!$B$3^2/2/'Vasicek Examples'!$B$1*(1-EXP(-2*'Vasicek Examples'!$B$1/12)))*NORMSINV(RAND())</f>
        <v>5.3340246323946516E-2</v>
      </c>
      <c r="J2812">
        <f ca="1">I2812*EXP(-'Vasicek Examples'!$B$1/12)+(1-EXP(-'Vasicek Examples'!$B$1/12))*'Vasicek Examples'!$B$2+SQRT('Vasicek Examples'!$B$3^2/2/'Vasicek Examples'!$B$1*(1-EXP(-2*'Vasicek Examples'!$B$1/12)))*NORMSINV(RAND())</f>
        <v>5.5963303389438605E-2</v>
      </c>
      <c r="K2812">
        <f ca="1">J2812*EXP(-'Vasicek Examples'!$B$1/12)+(1-EXP(-'Vasicek Examples'!$B$1/12))*'Vasicek Examples'!$B$2+SQRT('Vasicek Examples'!$B$3^2/2/'Vasicek Examples'!$B$1*(1-EXP(-2*'Vasicek Examples'!$B$1/12)))*NORMSINV(RAND())</f>
        <v>5.8997896212291651E-2</v>
      </c>
      <c r="L2812">
        <f ca="1">K2812*EXP(-'Vasicek Examples'!$B$1/12)+(1-EXP(-'Vasicek Examples'!$B$1/12))*'Vasicek Examples'!$B$2+SQRT('Vasicek Examples'!$B$3^2/2/'Vasicek Examples'!$B$1*(1-EXP(-2*'Vasicek Examples'!$B$1/12)))*NORMSINV(RAND())</f>
        <v>6.2960505263463862E-2</v>
      </c>
      <c r="M2812">
        <f ca="1">L2812*EXP(-'Vasicek Examples'!$B$1/12)+(1-EXP(-'Vasicek Examples'!$B$1/12))*'Vasicek Examples'!$B$2+SQRT('Vasicek Examples'!$B$3^2/2/'Vasicek Examples'!$B$1*(1-EXP(-2*'Vasicek Examples'!$B$1/12)))*NORMSINV(RAND())</f>
        <v>6.3277814359729539E-2</v>
      </c>
      <c r="N2812">
        <f ca="1">M2812*EXP(-'Vasicek Examples'!$B$1/12)+(1-EXP(-'Vasicek Examples'!$B$1/12))*'Vasicek Examples'!$B$2+SQRT('Vasicek Examples'!$B$3^2/2/'Vasicek Examples'!$B$1*(1-EXP(-2*'Vasicek Examples'!$B$1/12)))*NORMSINV(RAND())</f>
        <v>6.6446299886650073E-2</v>
      </c>
      <c r="O2812">
        <f t="shared" ca="1" si="174"/>
        <v>5.1058504495121143E-2</v>
      </c>
      <c r="P2812">
        <f t="shared" ca="1" si="175"/>
        <v>0.95022307658484684</v>
      </c>
      <c r="Q2812">
        <f ca="1">EXP(-'Vasicek Examples'!$D$4*N2812+'Vasicek Examples'!$E$4)</f>
        <v>0.94305147766475894</v>
      </c>
      <c r="R2812">
        <f ca="1">MAX(Q2812-'Vasicek Examples'!$B$8,0)</f>
        <v>0</v>
      </c>
      <c r="S2812">
        <f t="shared" ca="1" si="176"/>
        <v>0</v>
      </c>
    </row>
    <row r="2813" spans="1:19" x14ac:dyDescent="0.2">
      <c r="A2813">
        <f t="shared" si="177"/>
        <v>2809</v>
      </c>
      <c r="B2813">
        <f>'Vasicek Examples'!$B$4</f>
        <v>5.2999999999999999E-2</v>
      </c>
      <c r="C2813">
        <f ca="1">B2813*EXP(-'Vasicek Examples'!$B$1/12)+(1-EXP(-'Vasicek Examples'!$B$1/12))*'Vasicek Examples'!$B$2+SQRT('Vasicek Examples'!$B$3^2/2/'Vasicek Examples'!$B$1*(1-EXP(-2*'Vasicek Examples'!$B$1/12)))*NORMSINV(RAND())</f>
        <v>5.2773841152175434E-2</v>
      </c>
      <c r="D2813">
        <f ca="1">C2813*EXP(-'Vasicek Examples'!$B$1/12)+(1-EXP(-'Vasicek Examples'!$B$1/12))*'Vasicek Examples'!$B$2+SQRT('Vasicek Examples'!$B$3^2/2/'Vasicek Examples'!$B$1*(1-EXP(-2*'Vasicek Examples'!$B$1/12)))*NORMSINV(RAND())</f>
        <v>5.3023682137615477E-2</v>
      </c>
      <c r="E2813">
        <f ca="1">D2813*EXP(-'Vasicek Examples'!$B$1/12)+(1-EXP(-'Vasicek Examples'!$B$1/12))*'Vasicek Examples'!$B$2+SQRT('Vasicek Examples'!$B$3^2/2/'Vasicek Examples'!$B$1*(1-EXP(-2*'Vasicek Examples'!$B$1/12)))*NORMSINV(RAND())</f>
        <v>4.3447786838090946E-2</v>
      </c>
      <c r="F2813">
        <f ca="1">E2813*EXP(-'Vasicek Examples'!$B$1/12)+(1-EXP(-'Vasicek Examples'!$B$1/12))*'Vasicek Examples'!$B$2+SQRT('Vasicek Examples'!$B$3^2/2/'Vasicek Examples'!$B$1*(1-EXP(-2*'Vasicek Examples'!$B$1/12)))*NORMSINV(RAND())</f>
        <v>4.7550468771466514E-2</v>
      </c>
      <c r="G2813">
        <f ca="1">F2813*EXP(-'Vasicek Examples'!$B$1/12)+(1-EXP(-'Vasicek Examples'!$B$1/12))*'Vasicek Examples'!$B$2+SQRT('Vasicek Examples'!$B$3^2/2/'Vasicek Examples'!$B$1*(1-EXP(-2*'Vasicek Examples'!$B$1/12)))*NORMSINV(RAND())</f>
        <v>4.7432884608451818E-2</v>
      </c>
      <c r="H2813">
        <f ca="1">G2813*EXP(-'Vasicek Examples'!$B$1/12)+(1-EXP(-'Vasicek Examples'!$B$1/12))*'Vasicek Examples'!$B$2+SQRT('Vasicek Examples'!$B$3^2/2/'Vasicek Examples'!$B$1*(1-EXP(-2*'Vasicek Examples'!$B$1/12)))*NORMSINV(RAND())</f>
        <v>3.6021124787716879E-2</v>
      </c>
      <c r="I2813">
        <f ca="1">H2813*EXP(-'Vasicek Examples'!$B$1/12)+(1-EXP(-'Vasicek Examples'!$B$1/12))*'Vasicek Examples'!$B$2+SQRT('Vasicek Examples'!$B$3^2/2/'Vasicek Examples'!$B$1*(1-EXP(-2*'Vasicek Examples'!$B$1/12)))*NORMSINV(RAND())</f>
        <v>3.762113238198931E-2</v>
      </c>
      <c r="J2813">
        <f ca="1">I2813*EXP(-'Vasicek Examples'!$B$1/12)+(1-EXP(-'Vasicek Examples'!$B$1/12))*'Vasicek Examples'!$B$2+SQRT('Vasicek Examples'!$B$3^2/2/'Vasicek Examples'!$B$1*(1-EXP(-2*'Vasicek Examples'!$B$1/12)))*NORMSINV(RAND())</f>
        <v>4.2898361299178379E-2</v>
      </c>
      <c r="K2813">
        <f ca="1">J2813*EXP(-'Vasicek Examples'!$B$1/12)+(1-EXP(-'Vasicek Examples'!$B$1/12))*'Vasicek Examples'!$B$2+SQRT('Vasicek Examples'!$B$3^2/2/'Vasicek Examples'!$B$1*(1-EXP(-2*'Vasicek Examples'!$B$1/12)))*NORMSINV(RAND())</f>
        <v>3.7678249608815481E-2</v>
      </c>
      <c r="L2813">
        <f ca="1">K2813*EXP(-'Vasicek Examples'!$B$1/12)+(1-EXP(-'Vasicek Examples'!$B$1/12))*'Vasicek Examples'!$B$2+SQRT('Vasicek Examples'!$B$3^2/2/'Vasicek Examples'!$B$1*(1-EXP(-2*'Vasicek Examples'!$B$1/12)))*NORMSINV(RAND())</f>
        <v>3.8697792584763829E-2</v>
      </c>
      <c r="M2813">
        <f ca="1">L2813*EXP(-'Vasicek Examples'!$B$1/12)+(1-EXP(-'Vasicek Examples'!$B$1/12))*'Vasicek Examples'!$B$2+SQRT('Vasicek Examples'!$B$3^2/2/'Vasicek Examples'!$B$1*(1-EXP(-2*'Vasicek Examples'!$B$1/12)))*NORMSINV(RAND())</f>
        <v>3.8911416151845339E-2</v>
      </c>
      <c r="N2813">
        <f ca="1">M2813*EXP(-'Vasicek Examples'!$B$1/12)+(1-EXP(-'Vasicek Examples'!$B$1/12))*'Vasicek Examples'!$B$2+SQRT('Vasicek Examples'!$B$3^2/2/'Vasicek Examples'!$B$1*(1-EXP(-2*'Vasicek Examples'!$B$1/12)))*NORMSINV(RAND())</f>
        <v>4.3351246391529485E-2</v>
      </c>
      <c r="O2813">
        <f t="shared" ca="1" si="174"/>
        <v>3.9278786911815543E-2</v>
      </c>
      <c r="P2813">
        <f t="shared" ca="1" si="175"/>
        <v>0.96148262300741716</v>
      </c>
      <c r="Q2813">
        <f ca="1">EXP(-'Vasicek Examples'!$D$4*N2813+'Vasicek Examples'!$E$4)</f>
        <v>0.96034756068532678</v>
      </c>
      <c r="R2813">
        <f ca="1">MAX(Q2813-'Vasicek Examples'!$B$8,0)</f>
        <v>0</v>
      </c>
      <c r="S2813">
        <f t="shared" ca="1" si="176"/>
        <v>0</v>
      </c>
    </row>
    <row r="2814" spans="1:19" x14ac:dyDescent="0.2">
      <c r="A2814">
        <f t="shared" si="177"/>
        <v>2810</v>
      </c>
      <c r="B2814">
        <f>'Vasicek Examples'!$B$4</f>
        <v>5.2999999999999999E-2</v>
      </c>
      <c r="C2814">
        <f ca="1">B2814*EXP(-'Vasicek Examples'!$B$1/12)+(1-EXP(-'Vasicek Examples'!$B$1/12))*'Vasicek Examples'!$B$2+SQRT('Vasicek Examples'!$B$3^2/2/'Vasicek Examples'!$B$1*(1-EXP(-2*'Vasicek Examples'!$B$1/12)))*NORMSINV(RAND())</f>
        <v>4.4492878660560752E-2</v>
      </c>
      <c r="D2814">
        <f ca="1">C2814*EXP(-'Vasicek Examples'!$B$1/12)+(1-EXP(-'Vasicek Examples'!$B$1/12))*'Vasicek Examples'!$B$2+SQRT('Vasicek Examples'!$B$3^2/2/'Vasicek Examples'!$B$1*(1-EXP(-2*'Vasicek Examples'!$B$1/12)))*NORMSINV(RAND())</f>
        <v>4.1897512712860067E-2</v>
      </c>
      <c r="E2814">
        <f ca="1">D2814*EXP(-'Vasicek Examples'!$B$1/12)+(1-EXP(-'Vasicek Examples'!$B$1/12))*'Vasicek Examples'!$B$2+SQRT('Vasicek Examples'!$B$3^2/2/'Vasicek Examples'!$B$1*(1-EXP(-2*'Vasicek Examples'!$B$1/12)))*NORMSINV(RAND())</f>
        <v>3.1132889772766036E-2</v>
      </c>
      <c r="F2814">
        <f ca="1">E2814*EXP(-'Vasicek Examples'!$B$1/12)+(1-EXP(-'Vasicek Examples'!$B$1/12))*'Vasicek Examples'!$B$2+SQRT('Vasicek Examples'!$B$3^2/2/'Vasicek Examples'!$B$1*(1-EXP(-2*'Vasicek Examples'!$B$1/12)))*NORMSINV(RAND())</f>
        <v>3.6879206229438737E-2</v>
      </c>
      <c r="G2814">
        <f ca="1">F2814*EXP(-'Vasicek Examples'!$B$1/12)+(1-EXP(-'Vasicek Examples'!$B$1/12))*'Vasicek Examples'!$B$2+SQRT('Vasicek Examples'!$B$3^2/2/'Vasicek Examples'!$B$1*(1-EXP(-2*'Vasicek Examples'!$B$1/12)))*NORMSINV(RAND())</f>
        <v>2.5357164717471882E-2</v>
      </c>
      <c r="H2814">
        <f ca="1">G2814*EXP(-'Vasicek Examples'!$B$1/12)+(1-EXP(-'Vasicek Examples'!$B$1/12))*'Vasicek Examples'!$B$2+SQRT('Vasicek Examples'!$B$3^2/2/'Vasicek Examples'!$B$1*(1-EXP(-2*'Vasicek Examples'!$B$1/12)))*NORMSINV(RAND())</f>
        <v>2.4702376770349255E-2</v>
      </c>
      <c r="I2814">
        <f ca="1">H2814*EXP(-'Vasicek Examples'!$B$1/12)+(1-EXP(-'Vasicek Examples'!$B$1/12))*'Vasicek Examples'!$B$2+SQRT('Vasicek Examples'!$B$3^2/2/'Vasicek Examples'!$B$1*(1-EXP(-2*'Vasicek Examples'!$B$1/12)))*NORMSINV(RAND())</f>
        <v>2.5156203080909E-2</v>
      </c>
      <c r="J2814">
        <f ca="1">I2814*EXP(-'Vasicek Examples'!$B$1/12)+(1-EXP(-'Vasicek Examples'!$B$1/12))*'Vasicek Examples'!$B$2+SQRT('Vasicek Examples'!$B$3^2/2/'Vasicek Examples'!$B$1*(1-EXP(-2*'Vasicek Examples'!$B$1/12)))*NORMSINV(RAND())</f>
        <v>1.4213780663366902E-2</v>
      </c>
      <c r="K2814">
        <f ca="1">J2814*EXP(-'Vasicek Examples'!$B$1/12)+(1-EXP(-'Vasicek Examples'!$B$1/12))*'Vasicek Examples'!$B$2+SQRT('Vasicek Examples'!$B$3^2/2/'Vasicek Examples'!$B$1*(1-EXP(-2*'Vasicek Examples'!$B$1/12)))*NORMSINV(RAND())</f>
        <v>9.4184323168944074E-3</v>
      </c>
      <c r="L2814">
        <f ca="1">K2814*EXP(-'Vasicek Examples'!$B$1/12)+(1-EXP(-'Vasicek Examples'!$B$1/12))*'Vasicek Examples'!$B$2+SQRT('Vasicek Examples'!$B$3^2/2/'Vasicek Examples'!$B$1*(1-EXP(-2*'Vasicek Examples'!$B$1/12)))*NORMSINV(RAND())</f>
        <v>1.1268415488990307E-2</v>
      </c>
      <c r="M2814">
        <f ca="1">L2814*EXP(-'Vasicek Examples'!$B$1/12)+(1-EXP(-'Vasicek Examples'!$B$1/12))*'Vasicek Examples'!$B$2+SQRT('Vasicek Examples'!$B$3^2/2/'Vasicek Examples'!$B$1*(1-EXP(-2*'Vasicek Examples'!$B$1/12)))*NORMSINV(RAND())</f>
        <v>1.5639613434952654E-2</v>
      </c>
      <c r="N2814">
        <f ca="1">M2814*EXP(-'Vasicek Examples'!$B$1/12)+(1-EXP(-'Vasicek Examples'!$B$1/12))*'Vasicek Examples'!$B$2+SQRT('Vasicek Examples'!$B$3^2/2/'Vasicek Examples'!$B$1*(1-EXP(-2*'Vasicek Examples'!$B$1/12)))*NORMSINV(RAND())</f>
        <v>2.606293730686042E-2</v>
      </c>
      <c r="O2814">
        <f t="shared" ca="1" si="174"/>
        <v>2.2578625264309149E-2</v>
      </c>
      <c r="P2814">
        <f t="shared" ca="1" si="175"/>
        <v>0.97767436426600018</v>
      </c>
      <c r="Q2814">
        <f ca="1">EXP(-'Vasicek Examples'!$D$4*N2814+'Vasicek Examples'!$E$4)</f>
        <v>0.9735022153469246</v>
      </c>
      <c r="R2814">
        <f ca="1">MAX(Q2814-'Vasicek Examples'!$B$8,0)</f>
        <v>1.2806233642811415E-2</v>
      </c>
      <c r="S2814">
        <f t="shared" ca="1" si="176"/>
        <v>1.2520326335377514E-2</v>
      </c>
    </row>
    <row r="2815" spans="1:19" x14ac:dyDescent="0.2">
      <c r="A2815">
        <f t="shared" si="177"/>
        <v>2811</v>
      </c>
      <c r="B2815">
        <f>'Vasicek Examples'!$B$4</f>
        <v>5.2999999999999999E-2</v>
      </c>
      <c r="C2815">
        <f ca="1">B2815*EXP(-'Vasicek Examples'!$B$1/12)+(1-EXP(-'Vasicek Examples'!$B$1/12))*'Vasicek Examples'!$B$2+SQRT('Vasicek Examples'!$B$3^2/2/'Vasicek Examples'!$B$1*(1-EXP(-2*'Vasicek Examples'!$B$1/12)))*NORMSINV(RAND())</f>
        <v>5.5241448530193818E-2</v>
      </c>
      <c r="D2815">
        <f ca="1">C2815*EXP(-'Vasicek Examples'!$B$1/12)+(1-EXP(-'Vasicek Examples'!$B$1/12))*'Vasicek Examples'!$B$2+SQRT('Vasicek Examples'!$B$3^2/2/'Vasicek Examples'!$B$1*(1-EXP(-2*'Vasicek Examples'!$B$1/12)))*NORMSINV(RAND())</f>
        <v>5.2008966375926148E-2</v>
      </c>
      <c r="E2815">
        <f ca="1">D2815*EXP(-'Vasicek Examples'!$B$1/12)+(1-EXP(-'Vasicek Examples'!$B$1/12))*'Vasicek Examples'!$B$2+SQRT('Vasicek Examples'!$B$3^2/2/'Vasicek Examples'!$B$1*(1-EXP(-2*'Vasicek Examples'!$B$1/12)))*NORMSINV(RAND())</f>
        <v>5.3923113800357615E-2</v>
      </c>
      <c r="F2815">
        <f ca="1">E2815*EXP(-'Vasicek Examples'!$B$1/12)+(1-EXP(-'Vasicek Examples'!$B$1/12))*'Vasicek Examples'!$B$2+SQRT('Vasicek Examples'!$B$3^2/2/'Vasicek Examples'!$B$1*(1-EXP(-2*'Vasicek Examples'!$B$1/12)))*NORMSINV(RAND())</f>
        <v>5.6127802931764212E-2</v>
      </c>
      <c r="G2815">
        <f ca="1">F2815*EXP(-'Vasicek Examples'!$B$1/12)+(1-EXP(-'Vasicek Examples'!$B$1/12))*'Vasicek Examples'!$B$2+SQRT('Vasicek Examples'!$B$3^2/2/'Vasicek Examples'!$B$1*(1-EXP(-2*'Vasicek Examples'!$B$1/12)))*NORMSINV(RAND())</f>
        <v>4.1278361549599123E-2</v>
      </c>
      <c r="H2815">
        <f ca="1">G2815*EXP(-'Vasicek Examples'!$B$1/12)+(1-EXP(-'Vasicek Examples'!$B$1/12))*'Vasicek Examples'!$B$2+SQRT('Vasicek Examples'!$B$3^2/2/'Vasicek Examples'!$B$1*(1-EXP(-2*'Vasicek Examples'!$B$1/12)))*NORMSINV(RAND())</f>
        <v>4.3161187115385947E-2</v>
      </c>
      <c r="I2815">
        <f ca="1">H2815*EXP(-'Vasicek Examples'!$B$1/12)+(1-EXP(-'Vasicek Examples'!$B$1/12))*'Vasicek Examples'!$B$2+SQRT('Vasicek Examples'!$B$3^2/2/'Vasicek Examples'!$B$1*(1-EXP(-2*'Vasicek Examples'!$B$1/12)))*NORMSINV(RAND())</f>
        <v>3.2182395685043753E-2</v>
      </c>
      <c r="J2815">
        <f ca="1">I2815*EXP(-'Vasicek Examples'!$B$1/12)+(1-EXP(-'Vasicek Examples'!$B$1/12))*'Vasicek Examples'!$B$2+SQRT('Vasicek Examples'!$B$3^2/2/'Vasicek Examples'!$B$1*(1-EXP(-2*'Vasicek Examples'!$B$1/12)))*NORMSINV(RAND())</f>
        <v>2.9732035480938699E-2</v>
      </c>
      <c r="K2815">
        <f ca="1">J2815*EXP(-'Vasicek Examples'!$B$1/12)+(1-EXP(-'Vasicek Examples'!$B$1/12))*'Vasicek Examples'!$B$2+SQRT('Vasicek Examples'!$B$3^2/2/'Vasicek Examples'!$B$1*(1-EXP(-2*'Vasicek Examples'!$B$1/12)))*NORMSINV(RAND())</f>
        <v>3.2831797094723968E-2</v>
      </c>
      <c r="L2815">
        <f ca="1">K2815*EXP(-'Vasicek Examples'!$B$1/12)+(1-EXP(-'Vasicek Examples'!$B$1/12))*'Vasicek Examples'!$B$2+SQRT('Vasicek Examples'!$B$3^2/2/'Vasicek Examples'!$B$1*(1-EXP(-2*'Vasicek Examples'!$B$1/12)))*NORMSINV(RAND())</f>
        <v>2.9352727065856052E-2</v>
      </c>
      <c r="M2815">
        <f ca="1">L2815*EXP(-'Vasicek Examples'!$B$1/12)+(1-EXP(-'Vasicek Examples'!$B$1/12))*'Vasicek Examples'!$B$2+SQRT('Vasicek Examples'!$B$3^2/2/'Vasicek Examples'!$B$1*(1-EXP(-2*'Vasicek Examples'!$B$1/12)))*NORMSINV(RAND())</f>
        <v>2.6954242854876131E-2</v>
      </c>
      <c r="N2815">
        <f ca="1">M2815*EXP(-'Vasicek Examples'!$B$1/12)+(1-EXP(-'Vasicek Examples'!$B$1/12))*'Vasicek Examples'!$B$2+SQRT('Vasicek Examples'!$B$3^2/2/'Vasicek Examples'!$B$1*(1-EXP(-2*'Vasicek Examples'!$B$1/12)))*NORMSINV(RAND())</f>
        <v>2.4155762204688912E-2</v>
      </c>
      <c r="O2815">
        <f t="shared" ca="1" si="174"/>
        <v>3.6437602943492749E-2</v>
      </c>
      <c r="P2815">
        <f t="shared" ca="1" si="175"/>
        <v>0.96421825640035286</v>
      </c>
      <c r="Q2815">
        <f ca="1">EXP(-'Vasicek Examples'!$D$4*N2815+'Vasicek Examples'!$E$4)</f>
        <v>0.97496437348990161</v>
      </c>
      <c r="R2815">
        <f ca="1">MAX(Q2815-'Vasicek Examples'!$B$8,0)</f>
        <v>1.4268391785788426E-2</v>
      </c>
      <c r="S2815">
        <f t="shared" ca="1" si="176"/>
        <v>1.3757843849330032E-2</v>
      </c>
    </row>
    <row r="2816" spans="1:19" x14ac:dyDescent="0.2">
      <c r="A2816">
        <f t="shared" si="177"/>
        <v>2812</v>
      </c>
      <c r="B2816">
        <f>'Vasicek Examples'!$B$4</f>
        <v>5.2999999999999999E-2</v>
      </c>
      <c r="C2816">
        <f ca="1">B2816*EXP(-'Vasicek Examples'!$B$1/12)+(1-EXP(-'Vasicek Examples'!$B$1/12))*'Vasicek Examples'!$B$2+SQRT('Vasicek Examples'!$B$3^2/2/'Vasicek Examples'!$B$1*(1-EXP(-2*'Vasicek Examples'!$B$1/12)))*NORMSINV(RAND())</f>
        <v>5.2476637384845433E-2</v>
      </c>
      <c r="D2816">
        <f ca="1">C2816*EXP(-'Vasicek Examples'!$B$1/12)+(1-EXP(-'Vasicek Examples'!$B$1/12))*'Vasicek Examples'!$B$2+SQRT('Vasicek Examples'!$B$3^2/2/'Vasicek Examples'!$B$1*(1-EXP(-2*'Vasicek Examples'!$B$1/12)))*NORMSINV(RAND())</f>
        <v>4.6830847355079586E-2</v>
      </c>
      <c r="E2816">
        <f ca="1">D2816*EXP(-'Vasicek Examples'!$B$1/12)+(1-EXP(-'Vasicek Examples'!$B$1/12))*'Vasicek Examples'!$B$2+SQRT('Vasicek Examples'!$B$3^2/2/'Vasicek Examples'!$B$1*(1-EXP(-2*'Vasicek Examples'!$B$1/12)))*NORMSINV(RAND())</f>
        <v>5.0039938696979314E-2</v>
      </c>
      <c r="F2816">
        <f ca="1">E2816*EXP(-'Vasicek Examples'!$B$1/12)+(1-EXP(-'Vasicek Examples'!$B$1/12))*'Vasicek Examples'!$B$2+SQRT('Vasicek Examples'!$B$3^2/2/'Vasicek Examples'!$B$1*(1-EXP(-2*'Vasicek Examples'!$B$1/12)))*NORMSINV(RAND())</f>
        <v>4.6281302347651196E-2</v>
      </c>
      <c r="G2816">
        <f ca="1">F2816*EXP(-'Vasicek Examples'!$B$1/12)+(1-EXP(-'Vasicek Examples'!$B$1/12))*'Vasicek Examples'!$B$2+SQRT('Vasicek Examples'!$B$3^2/2/'Vasicek Examples'!$B$1*(1-EXP(-2*'Vasicek Examples'!$B$1/12)))*NORMSINV(RAND())</f>
        <v>5.538442017648678E-2</v>
      </c>
      <c r="H2816">
        <f ca="1">G2816*EXP(-'Vasicek Examples'!$B$1/12)+(1-EXP(-'Vasicek Examples'!$B$1/12))*'Vasicek Examples'!$B$2+SQRT('Vasicek Examples'!$B$3^2/2/'Vasicek Examples'!$B$1*(1-EXP(-2*'Vasicek Examples'!$B$1/12)))*NORMSINV(RAND())</f>
        <v>5.6562687641620049E-2</v>
      </c>
      <c r="I2816">
        <f ca="1">H2816*EXP(-'Vasicek Examples'!$B$1/12)+(1-EXP(-'Vasicek Examples'!$B$1/12))*'Vasicek Examples'!$B$2+SQRT('Vasicek Examples'!$B$3^2/2/'Vasicek Examples'!$B$1*(1-EXP(-2*'Vasicek Examples'!$B$1/12)))*NORMSINV(RAND())</f>
        <v>5.5048011840008584E-2</v>
      </c>
      <c r="J2816">
        <f ca="1">I2816*EXP(-'Vasicek Examples'!$B$1/12)+(1-EXP(-'Vasicek Examples'!$B$1/12))*'Vasicek Examples'!$B$2+SQRT('Vasicek Examples'!$B$3^2/2/'Vasicek Examples'!$B$1*(1-EXP(-2*'Vasicek Examples'!$B$1/12)))*NORMSINV(RAND())</f>
        <v>5.0806302784766243E-2</v>
      </c>
      <c r="K2816">
        <f ca="1">J2816*EXP(-'Vasicek Examples'!$B$1/12)+(1-EXP(-'Vasicek Examples'!$B$1/12))*'Vasicek Examples'!$B$2+SQRT('Vasicek Examples'!$B$3^2/2/'Vasicek Examples'!$B$1*(1-EXP(-2*'Vasicek Examples'!$B$1/12)))*NORMSINV(RAND())</f>
        <v>4.0753412903603209E-2</v>
      </c>
      <c r="L2816">
        <f ca="1">K2816*EXP(-'Vasicek Examples'!$B$1/12)+(1-EXP(-'Vasicek Examples'!$B$1/12))*'Vasicek Examples'!$B$2+SQRT('Vasicek Examples'!$B$3^2/2/'Vasicek Examples'!$B$1*(1-EXP(-2*'Vasicek Examples'!$B$1/12)))*NORMSINV(RAND())</f>
        <v>3.2090121535049497E-2</v>
      </c>
      <c r="M2816">
        <f ca="1">L2816*EXP(-'Vasicek Examples'!$B$1/12)+(1-EXP(-'Vasicek Examples'!$B$1/12))*'Vasicek Examples'!$B$2+SQRT('Vasicek Examples'!$B$3^2/2/'Vasicek Examples'!$B$1*(1-EXP(-2*'Vasicek Examples'!$B$1/12)))*NORMSINV(RAND())</f>
        <v>4.0413938020884603E-2</v>
      </c>
      <c r="N2816">
        <f ca="1">M2816*EXP(-'Vasicek Examples'!$B$1/12)+(1-EXP(-'Vasicek Examples'!$B$1/12))*'Vasicek Examples'!$B$2+SQRT('Vasicek Examples'!$B$3^2/2/'Vasicek Examples'!$B$1*(1-EXP(-2*'Vasicek Examples'!$B$1/12)))*NORMSINV(RAND())</f>
        <v>3.5753045719050983E-2</v>
      </c>
      <c r="O2816">
        <f t="shared" ca="1" si="174"/>
        <v>4.3193818737839777E-2</v>
      </c>
      <c r="P2816">
        <f t="shared" ca="1" si="175"/>
        <v>0.95772574688159062</v>
      </c>
      <c r="Q2816">
        <f ca="1">EXP(-'Vasicek Examples'!$D$4*N2816+'Vasicek Examples'!$E$4)</f>
        <v>0.96610698571019848</v>
      </c>
      <c r="R2816">
        <f ca="1">MAX(Q2816-'Vasicek Examples'!$B$8,0)</f>
        <v>5.411004006085296E-3</v>
      </c>
      <c r="S2816">
        <f t="shared" ca="1" si="176"/>
        <v>5.1822578531073192E-3</v>
      </c>
    </row>
    <row r="2817" spans="1:19" x14ac:dyDescent="0.2">
      <c r="A2817">
        <f t="shared" si="177"/>
        <v>2813</v>
      </c>
      <c r="B2817">
        <f>'Vasicek Examples'!$B$4</f>
        <v>5.2999999999999999E-2</v>
      </c>
      <c r="C2817">
        <f ca="1">B2817*EXP(-'Vasicek Examples'!$B$1/12)+(1-EXP(-'Vasicek Examples'!$B$1/12))*'Vasicek Examples'!$B$2+SQRT('Vasicek Examples'!$B$3^2/2/'Vasicek Examples'!$B$1*(1-EXP(-2*'Vasicek Examples'!$B$1/12)))*NORMSINV(RAND())</f>
        <v>4.9977795740767904E-2</v>
      </c>
      <c r="D2817">
        <f ca="1">C2817*EXP(-'Vasicek Examples'!$B$1/12)+(1-EXP(-'Vasicek Examples'!$B$1/12))*'Vasicek Examples'!$B$2+SQRT('Vasicek Examples'!$B$3^2/2/'Vasicek Examples'!$B$1*(1-EXP(-2*'Vasicek Examples'!$B$1/12)))*NORMSINV(RAND())</f>
        <v>4.4873752570049254E-2</v>
      </c>
      <c r="E2817">
        <f ca="1">D2817*EXP(-'Vasicek Examples'!$B$1/12)+(1-EXP(-'Vasicek Examples'!$B$1/12))*'Vasicek Examples'!$B$2+SQRT('Vasicek Examples'!$B$3^2/2/'Vasicek Examples'!$B$1*(1-EXP(-2*'Vasicek Examples'!$B$1/12)))*NORMSINV(RAND())</f>
        <v>4.2122447498825169E-2</v>
      </c>
      <c r="F2817">
        <f ca="1">E2817*EXP(-'Vasicek Examples'!$B$1/12)+(1-EXP(-'Vasicek Examples'!$B$1/12))*'Vasicek Examples'!$B$2+SQRT('Vasicek Examples'!$B$3^2/2/'Vasicek Examples'!$B$1*(1-EXP(-2*'Vasicek Examples'!$B$1/12)))*NORMSINV(RAND())</f>
        <v>4.283080553363821E-2</v>
      </c>
      <c r="G2817">
        <f ca="1">F2817*EXP(-'Vasicek Examples'!$B$1/12)+(1-EXP(-'Vasicek Examples'!$B$1/12))*'Vasicek Examples'!$B$2+SQRT('Vasicek Examples'!$B$3^2/2/'Vasicek Examples'!$B$1*(1-EXP(-2*'Vasicek Examples'!$B$1/12)))*NORMSINV(RAND())</f>
        <v>4.5339025437161944E-2</v>
      </c>
      <c r="H2817">
        <f ca="1">G2817*EXP(-'Vasicek Examples'!$B$1/12)+(1-EXP(-'Vasicek Examples'!$B$1/12))*'Vasicek Examples'!$B$2+SQRT('Vasicek Examples'!$B$3^2/2/'Vasicek Examples'!$B$1*(1-EXP(-2*'Vasicek Examples'!$B$1/12)))*NORMSINV(RAND())</f>
        <v>2.9251174998198175E-2</v>
      </c>
      <c r="I2817">
        <f ca="1">H2817*EXP(-'Vasicek Examples'!$B$1/12)+(1-EXP(-'Vasicek Examples'!$B$1/12))*'Vasicek Examples'!$B$2+SQRT('Vasicek Examples'!$B$3^2/2/'Vasicek Examples'!$B$1*(1-EXP(-2*'Vasicek Examples'!$B$1/12)))*NORMSINV(RAND())</f>
        <v>2.6075313143336942E-2</v>
      </c>
      <c r="J2817">
        <f ca="1">I2817*EXP(-'Vasicek Examples'!$B$1/12)+(1-EXP(-'Vasicek Examples'!$B$1/12))*'Vasicek Examples'!$B$2+SQRT('Vasicek Examples'!$B$3^2/2/'Vasicek Examples'!$B$1*(1-EXP(-2*'Vasicek Examples'!$B$1/12)))*NORMSINV(RAND())</f>
        <v>2.6409051922313014E-2</v>
      </c>
      <c r="K2817">
        <f ca="1">J2817*EXP(-'Vasicek Examples'!$B$1/12)+(1-EXP(-'Vasicek Examples'!$B$1/12))*'Vasicek Examples'!$B$2+SQRT('Vasicek Examples'!$B$3^2/2/'Vasicek Examples'!$B$1*(1-EXP(-2*'Vasicek Examples'!$B$1/12)))*NORMSINV(RAND())</f>
        <v>1.8248485454896688E-2</v>
      </c>
      <c r="L2817">
        <f ca="1">K2817*EXP(-'Vasicek Examples'!$B$1/12)+(1-EXP(-'Vasicek Examples'!$B$1/12))*'Vasicek Examples'!$B$2+SQRT('Vasicek Examples'!$B$3^2/2/'Vasicek Examples'!$B$1*(1-EXP(-2*'Vasicek Examples'!$B$1/12)))*NORMSINV(RAND())</f>
        <v>1.1920133898034008E-2</v>
      </c>
      <c r="M2817">
        <f ca="1">L2817*EXP(-'Vasicek Examples'!$B$1/12)+(1-EXP(-'Vasicek Examples'!$B$1/12))*'Vasicek Examples'!$B$2+SQRT('Vasicek Examples'!$B$3^2/2/'Vasicek Examples'!$B$1*(1-EXP(-2*'Vasicek Examples'!$B$1/12)))*NORMSINV(RAND())</f>
        <v>1.358757541091981E-2</v>
      </c>
      <c r="N2817">
        <f ca="1">M2817*EXP(-'Vasicek Examples'!$B$1/12)+(1-EXP(-'Vasicek Examples'!$B$1/12))*'Vasicek Examples'!$B$2+SQRT('Vasicek Examples'!$B$3^2/2/'Vasicek Examples'!$B$1*(1-EXP(-2*'Vasicek Examples'!$B$1/12)))*NORMSINV(RAND())</f>
        <v>2.3430649194059898E-2</v>
      </c>
      <c r="O2817">
        <f t="shared" ca="1" si="174"/>
        <v>2.811349902789893E-2</v>
      </c>
      <c r="P2817">
        <f t="shared" ca="1" si="175"/>
        <v>0.97227800792980545</v>
      </c>
      <c r="Q2817">
        <f ca="1">EXP(-'Vasicek Examples'!$D$4*N2817+'Vasicek Examples'!$E$4)</f>
        <v>0.97552086590728271</v>
      </c>
      <c r="R2817">
        <f ca="1">MAX(Q2817-'Vasicek Examples'!$B$8,0)</f>
        <v>1.4824884203169519E-2</v>
      </c>
      <c r="S2817">
        <f t="shared" ca="1" si="176"/>
        <v>1.4413908880847702E-2</v>
      </c>
    </row>
    <row r="2818" spans="1:19" x14ac:dyDescent="0.2">
      <c r="A2818">
        <f t="shared" si="177"/>
        <v>2814</v>
      </c>
      <c r="B2818">
        <f>'Vasicek Examples'!$B$4</f>
        <v>5.2999999999999999E-2</v>
      </c>
      <c r="C2818">
        <f ca="1">B2818*EXP(-'Vasicek Examples'!$B$1/12)+(1-EXP(-'Vasicek Examples'!$B$1/12))*'Vasicek Examples'!$B$2+SQRT('Vasicek Examples'!$B$3^2/2/'Vasicek Examples'!$B$1*(1-EXP(-2*'Vasicek Examples'!$B$1/12)))*NORMSINV(RAND())</f>
        <v>5.3497680872143689E-2</v>
      </c>
      <c r="D2818">
        <f ca="1">C2818*EXP(-'Vasicek Examples'!$B$1/12)+(1-EXP(-'Vasicek Examples'!$B$1/12))*'Vasicek Examples'!$B$2+SQRT('Vasicek Examples'!$B$3^2/2/'Vasicek Examples'!$B$1*(1-EXP(-2*'Vasicek Examples'!$B$1/12)))*NORMSINV(RAND())</f>
        <v>6.0894874016634591E-2</v>
      </c>
      <c r="E2818">
        <f ca="1">D2818*EXP(-'Vasicek Examples'!$B$1/12)+(1-EXP(-'Vasicek Examples'!$B$1/12))*'Vasicek Examples'!$B$2+SQRT('Vasicek Examples'!$B$3^2/2/'Vasicek Examples'!$B$1*(1-EXP(-2*'Vasicek Examples'!$B$1/12)))*NORMSINV(RAND())</f>
        <v>5.7328433122116378E-2</v>
      </c>
      <c r="F2818">
        <f ca="1">E2818*EXP(-'Vasicek Examples'!$B$1/12)+(1-EXP(-'Vasicek Examples'!$B$1/12))*'Vasicek Examples'!$B$2+SQRT('Vasicek Examples'!$B$3^2/2/'Vasicek Examples'!$B$1*(1-EXP(-2*'Vasicek Examples'!$B$1/12)))*NORMSINV(RAND())</f>
        <v>6.3115378961950949E-2</v>
      </c>
      <c r="G2818">
        <f ca="1">F2818*EXP(-'Vasicek Examples'!$B$1/12)+(1-EXP(-'Vasicek Examples'!$B$1/12))*'Vasicek Examples'!$B$2+SQRT('Vasicek Examples'!$B$3^2/2/'Vasicek Examples'!$B$1*(1-EXP(-2*'Vasicek Examples'!$B$1/12)))*NORMSINV(RAND())</f>
        <v>4.9744411774267763E-2</v>
      </c>
      <c r="H2818">
        <f ca="1">G2818*EXP(-'Vasicek Examples'!$B$1/12)+(1-EXP(-'Vasicek Examples'!$B$1/12))*'Vasicek Examples'!$B$2+SQRT('Vasicek Examples'!$B$3^2/2/'Vasicek Examples'!$B$1*(1-EXP(-2*'Vasicek Examples'!$B$1/12)))*NORMSINV(RAND())</f>
        <v>4.5769911880665246E-2</v>
      </c>
      <c r="I2818">
        <f ca="1">H2818*EXP(-'Vasicek Examples'!$B$1/12)+(1-EXP(-'Vasicek Examples'!$B$1/12))*'Vasicek Examples'!$B$2+SQRT('Vasicek Examples'!$B$3^2/2/'Vasicek Examples'!$B$1*(1-EXP(-2*'Vasicek Examples'!$B$1/12)))*NORMSINV(RAND())</f>
        <v>4.9353940005421849E-2</v>
      </c>
      <c r="J2818">
        <f ca="1">I2818*EXP(-'Vasicek Examples'!$B$1/12)+(1-EXP(-'Vasicek Examples'!$B$1/12))*'Vasicek Examples'!$B$2+SQRT('Vasicek Examples'!$B$3^2/2/'Vasicek Examples'!$B$1*(1-EXP(-2*'Vasicek Examples'!$B$1/12)))*NORMSINV(RAND())</f>
        <v>4.8147872328750625E-2</v>
      </c>
      <c r="K2818">
        <f ca="1">J2818*EXP(-'Vasicek Examples'!$B$1/12)+(1-EXP(-'Vasicek Examples'!$B$1/12))*'Vasicek Examples'!$B$2+SQRT('Vasicek Examples'!$B$3^2/2/'Vasicek Examples'!$B$1*(1-EXP(-2*'Vasicek Examples'!$B$1/12)))*NORMSINV(RAND())</f>
        <v>4.5783527749513407E-2</v>
      </c>
      <c r="L2818">
        <f ca="1">K2818*EXP(-'Vasicek Examples'!$B$1/12)+(1-EXP(-'Vasicek Examples'!$B$1/12))*'Vasicek Examples'!$B$2+SQRT('Vasicek Examples'!$B$3^2/2/'Vasicek Examples'!$B$1*(1-EXP(-2*'Vasicek Examples'!$B$1/12)))*NORMSINV(RAND())</f>
        <v>3.8801921517910599E-2</v>
      </c>
      <c r="M2818">
        <f ca="1">L2818*EXP(-'Vasicek Examples'!$B$1/12)+(1-EXP(-'Vasicek Examples'!$B$1/12))*'Vasicek Examples'!$B$2+SQRT('Vasicek Examples'!$B$3^2/2/'Vasicek Examples'!$B$1*(1-EXP(-2*'Vasicek Examples'!$B$1/12)))*NORMSINV(RAND())</f>
        <v>4.7519001244064697E-2</v>
      </c>
      <c r="N2818">
        <f ca="1">M2818*EXP(-'Vasicek Examples'!$B$1/12)+(1-EXP(-'Vasicek Examples'!$B$1/12))*'Vasicek Examples'!$B$2+SQRT('Vasicek Examples'!$B$3^2/2/'Vasicek Examples'!$B$1*(1-EXP(-2*'Vasicek Examples'!$B$1/12)))*NORMSINV(RAND())</f>
        <v>4.9415697576833083E-2</v>
      </c>
      <c r="O2818">
        <f t="shared" ca="1" si="174"/>
        <v>4.6492996818815378E-2</v>
      </c>
      <c r="P2818">
        <f t="shared" ca="1" si="175"/>
        <v>0.95457124558194861</v>
      </c>
      <c r="Q2818">
        <f ca="1">EXP(-'Vasicek Examples'!$D$4*N2818+'Vasicek Examples'!$E$4)</f>
        <v>0.95577536358103732</v>
      </c>
      <c r="R2818">
        <f ca="1">MAX(Q2818-'Vasicek Examples'!$B$8,0)</f>
        <v>0</v>
      </c>
      <c r="S2818">
        <f t="shared" ca="1" si="176"/>
        <v>0</v>
      </c>
    </row>
    <row r="2819" spans="1:19" x14ac:dyDescent="0.2">
      <c r="A2819">
        <f t="shared" si="177"/>
        <v>2815</v>
      </c>
      <c r="B2819">
        <f>'Vasicek Examples'!$B$4</f>
        <v>5.2999999999999999E-2</v>
      </c>
      <c r="C2819">
        <f ca="1">B2819*EXP(-'Vasicek Examples'!$B$1/12)+(1-EXP(-'Vasicek Examples'!$B$1/12))*'Vasicek Examples'!$B$2+SQRT('Vasicek Examples'!$B$3^2/2/'Vasicek Examples'!$B$1*(1-EXP(-2*'Vasicek Examples'!$B$1/12)))*NORMSINV(RAND())</f>
        <v>5.6509796106564328E-2</v>
      </c>
      <c r="D2819">
        <f ca="1">C2819*EXP(-'Vasicek Examples'!$B$1/12)+(1-EXP(-'Vasicek Examples'!$B$1/12))*'Vasicek Examples'!$B$2+SQRT('Vasicek Examples'!$B$3^2/2/'Vasicek Examples'!$B$1*(1-EXP(-2*'Vasicek Examples'!$B$1/12)))*NORMSINV(RAND())</f>
        <v>6.2188578528000242E-2</v>
      </c>
      <c r="E2819">
        <f ca="1">D2819*EXP(-'Vasicek Examples'!$B$1/12)+(1-EXP(-'Vasicek Examples'!$B$1/12))*'Vasicek Examples'!$B$2+SQRT('Vasicek Examples'!$B$3^2/2/'Vasicek Examples'!$B$1*(1-EXP(-2*'Vasicek Examples'!$B$1/12)))*NORMSINV(RAND())</f>
        <v>6.8844816784901786E-2</v>
      </c>
      <c r="F2819">
        <f ca="1">E2819*EXP(-'Vasicek Examples'!$B$1/12)+(1-EXP(-'Vasicek Examples'!$B$1/12))*'Vasicek Examples'!$B$2+SQRT('Vasicek Examples'!$B$3^2/2/'Vasicek Examples'!$B$1*(1-EXP(-2*'Vasicek Examples'!$B$1/12)))*NORMSINV(RAND())</f>
        <v>6.9277459016703638E-2</v>
      </c>
      <c r="G2819">
        <f ca="1">F2819*EXP(-'Vasicek Examples'!$B$1/12)+(1-EXP(-'Vasicek Examples'!$B$1/12))*'Vasicek Examples'!$B$2+SQRT('Vasicek Examples'!$B$3^2/2/'Vasicek Examples'!$B$1*(1-EXP(-2*'Vasicek Examples'!$B$1/12)))*NORMSINV(RAND())</f>
        <v>7.8415397395238465E-2</v>
      </c>
      <c r="H2819">
        <f ca="1">G2819*EXP(-'Vasicek Examples'!$B$1/12)+(1-EXP(-'Vasicek Examples'!$B$1/12))*'Vasicek Examples'!$B$2+SQRT('Vasicek Examples'!$B$3^2/2/'Vasicek Examples'!$B$1*(1-EXP(-2*'Vasicek Examples'!$B$1/12)))*NORMSINV(RAND())</f>
        <v>7.4590123041828701E-2</v>
      </c>
      <c r="I2819">
        <f ca="1">H2819*EXP(-'Vasicek Examples'!$B$1/12)+(1-EXP(-'Vasicek Examples'!$B$1/12))*'Vasicek Examples'!$B$2+SQRT('Vasicek Examples'!$B$3^2/2/'Vasicek Examples'!$B$1*(1-EXP(-2*'Vasicek Examples'!$B$1/12)))*NORMSINV(RAND())</f>
        <v>7.6950695262348739E-2</v>
      </c>
      <c r="J2819">
        <f ca="1">I2819*EXP(-'Vasicek Examples'!$B$1/12)+(1-EXP(-'Vasicek Examples'!$B$1/12))*'Vasicek Examples'!$B$2+SQRT('Vasicek Examples'!$B$3^2/2/'Vasicek Examples'!$B$1*(1-EXP(-2*'Vasicek Examples'!$B$1/12)))*NORMSINV(RAND())</f>
        <v>7.8216860319830453E-2</v>
      </c>
      <c r="K2819">
        <f ca="1">J2819*EXP(-'Vasicek Examples'!$B$1/12)+(1-EXP(-'Vasicek Examples'!$B$1/12))*'Vasicek Examples'!$B$2+SQRT('Vasicek Examples'!$B$3^2/2/'Vasicek Examples'!$B$1*(1-EXP(-2*'Vasicek Examples'!$B$1/12)))*NORMSINV(RAND())</f>
        <v>7.5745188395605678E-2</v>
      </c>
      <c r="L2819">
        <f ca="1">K2819*EXP(-'Vasicek Examples'!$B$1/12)+(1-EXP(-'Vasicek Examples'!$B$1/12))*'Vasicek Examples'!$B$2+SQRT('Vasicek Examples'!$B$3^2/2/'Vasicek Examples'!$B$1*(1-EXP(-2*'Vasicek Examples'!$B$1/12)))*NORMSINV(RAND())</f>
        <v>6.9466927774025758E-2</v>
      </c>
      <c r="M2819">
        <f ca="1">L2819*EXP(-'Vasicek Examples'!$B$1/12)+(1-EXP(-'Vasicek Examples'!$B$1/12))*'Vasicek Examples'!$B$2+SQRT('Vasicek Examples'!$B$3^2/2/'Vasicek Examples'!$B$1*(1-EXP(-2*'Vasicek Examples'!$B$1/12)))*NORMSINV(RAND())</f>
        <v>6.270716833674625E-2</v>
      </c>
      <c r="N2819">
        <f ca="1">M2819*EXP(-'Vasicek Examples'!$B$1/12)+(1-EXP(-'Vasicek Examples'!$B$1/12))*'Vasicek Examples'!$B$2+SQRT('Vasicek Examples'!$B$3^2/2/'Vasicek Examples'!$B$1*(1-EXP(-2*'Vasicek Examples'!$B$1/12)))*NORMSINV(RAND())</f>
        <v>6.1168115880392129E-2</v>
      </c>
      <c r="O2819">
        <f t="shared" ca="1" si="174"/>
        <v>6.4603514237392329E-2</v>
      </c>
      <c r="P2819">
        <f t="shared" ca="1" si="175"/>
        <v>0.93743907094892309</v>
      </c>
      <c r="Q2819">
        <f ca="1">EXP(-'Vasicek Examples'!$D$4*N2819+'Vasicek Examples'!$E$4)</f>
        <v>0.94697668928272494</v>
      </c>
      <c r="R2819">
        <f ca="1">MAX(Q2819-'Vasicek Examples'!$B$8,0)</f>
        <v>0</v>
      </c>
      <c r="S2819">
        <f t="shared" ca="1" si="176"/>
        <v>0</v>
      </c>
    </row>
    <row r="2820" spans="1:19" x14ac:dyDescent="0.2">
      <c r="A2820">
        <f t="shared" si="177"/>
        <v>2816</v>
      </c>
      <c r="B2820">
        <f>'Vasicek Examples'!$B$4</f>
        <v>5.2999999999999999E-2</v>
      </c>
      <c r="C2820">
        <f ca="1">B2820*EXP(-'Vasicek Examples'!$B$1/12)+(1-EXP(-'Vasicek Examples'!$B$1/12))*'Vasicek Examples'!$B$2+SQRT('Vasicek Examples'!$B$3^2/2/'Vasicek Examples'!$B$1*(1-EXP(-2*'Vasicek Examples'!$B$1/12)))*NORMSINV(RAND())</f>
        <v>5.0057539843382189E-2</v>
      </c>
      <c r="D2820">
        <f ca="1">C2820*EXP(-'Vasicek Examples'!$B$1/12)+(1-EXP(-'Vasicek Examples'!$B$1/12))*'Vasicek Examples'!$B$2+SQRT('Vasicek Examples'!$B$3^2/2/'Vasicek Examples'!$B$1*(1-EXP(-2*'Vasicek Examples'!$B$1/12)))*NORMSINV(RAND())</f>
        <v>5.2224449549905919E-2</v>
      </c>
      <c r="E2820">
        <f ca="1">D2820*EXP(-'Vasicek Examples'!$B$1/12)+(1-EXP(-'Vasicek Examples'!$B$1/12))*'Vasicek Examples'!$B$2+SQRT('Vasicek Examples'!$B$3^2/2/'Vasicek Examples'!$B$1*(1-EXP(-2*'Vasicek Examples'!$B$1/12)))*NORMSINV(RAND())</f>
        <v>5.0772739547586355E-2</v>
      </c>
      <c r="F2820">
        <f ca="1">E2820*EXP(-'Vasicek Examples'!$B$1/12)+(1-EXP(-'Vasicek Examples'!$B$1/12))*'Vasicek Examples'!$B$2+SQRT('Vasicek Examples'!$B$3^2/2/'Vasicek Examples'!$B$1*(1-EXP(-2*'Vasicek Examples'!$B$1/12)))*NORMSINV(RAND())</f>
        <v>4.4375970316730511E-2</v>
      </c>
      <c r="G2820">
        <f ca="1">F2820*EXP(-'Vasicek Examples'!$B$1/12)+(1-EXP(-'Vasicek Examples'!$B$1/12))*'Vasicek Examples'!$B$2+SQRT('Vasicek Examples'!$B$3^2/2/'Vasicek Examples'!$B$1*(1-EXP(-2*'Vasicek Examples'!$B$1/12)))*NORMSINV(RAND())</f>
        <v>4.7302417361460999E-2</v>
      </c>
      <c r="H2820">
        <f ca="1">G2820*EXP(-'Vasicek Examples'!$B$1/12)+(1-EXP(-'Vasicek Examples'!$B$1/12))*'Vasicek Examples'!$B$2+SQRT('Vasicek Examples'!$B$3^2/2/'Vasicek Examples'!$B$1*(1-EXP(-2*'Vasicek Examples'!$B$1/12)))*NORMSINV(RAND())</f>
        <v>4.2348118070977742E-2</v>
      </c>
      <c r="I2820">
        <f ca="1">H2820*EXP(-'Vasicek Examples'!$B$1/12)+(1-EXP(-'Vasicek Examples'!$B$1/12))*'Vasicek Examples'!$B$2+SQRT('Vasicek Examples'!$B$3^2/2/'Vasicek Examples'!$B$1*(1-EXP(-2*'Vasicek Examples'!$B$1/12)))*NORMSINV(RAND())</f>
        <v>3.9770835243868527E-2</v>
      </c>
      <c r="J2820">
        <f ca="1">I2820*EXP(-'Vasicek Examples'!$B$1/12)+(1-EXP(-'Vasicek Examples'!$B$1/12))*'Vasicek Examples'!$B$2+SQRT('Vasicek Examples'!$B$3^2/2/'Vasicek Examples'!$B$1*(1-EXP(-2*'Vasicek Examples'!$B$1/12)))*NORMSINV(RAND())</f>
        <v>3.2903213588703219E-2</v>
      </c>
      <c r="K2820">
        <f ca="1">J2820*EXP(-'Vasicek Examples'!$B$1/12)+(1-EXP(-'Vasicek Examples'!$B$1/12))*'Vasicek Examples'!$B$2+SQRT('Vasicek Examples'!$B$3^2/2/'Vasicek Examples'!$B$1*(1-EXP(-2*'Vasicek Examples'!$B$1/12)))*NORMSINV(RAND())</f>
        <v>3.2825257362298986E-2</v>
      </c>
      <c r="L2820">
        <f ca="1">K2820*EXP(-'Vasicek Examples'!$B$1/12)+(1-EXP(-'Vasicek Examples'!$B$1/12))*'Vasicek Examples'!$B$2+SQRT('Vasicek Examples'!$B$3^2/2/'Vasicek Examples'!$B$1*(1-EXP(-2*'Vasicek Examples'!$B$1/12)))*NORMSINV(RAND())</f>
        <v>3.8472877698936161E-2</v>
      </c>
      <c r="M2820">
        <f ca="1">L2820*EXP(-'Vasicek Examples'!$B$1/12)+(1-EXP(-'Vasicek Examples'!$B$1/12))*'Vasicek Examples'!$B$2+SQRT('Vasicek Examples'!$B$3^2/2/'Vasicek Examples'!$B$1*(1-EXP(-2*'Vasicek Examples'!$B$1/12)))*NORMSINV(RAND())</f>
        <v>3.9575067524577151E-2</v>
      </c>
      <c r="N2820">
        <f ca="1">M2820*EXP(-'Vasicek Examples'!$B$1/12)+(1-EXP(-'Vasicek Examples'!$B$1/12))*'Vasicek Examples'!$B$2+SQRT('Vasicek Examples'!$B$3^2/2/'Vasicek Examples'!$B$1*(1-EXP(-2*'Vasicek Examples'!$B$1/12)))*NORMSINV(RAND())</f>
        <v>4.1906726662151048E-2</v>
      </c>
      <c r="O2820">
        <f t="shared" ca="1" si="174"/>
        <v>3.8879423293151014E-2</v>
      </c>
      <c r="P2820">
        <f t="shared" ca="1" si="175"/>
        <v>0.96186668087128913</v>
      </c>
      <c r="Q2820">
        <f ca="1">EXP(-'Vasicek Examples'!$D$4*N2820+'Vasicek Examples'!$E$4)</f>
        <v>0.96143985500061557</v>
      </c>
      <c r="R2820">
        <f ca="1">MAX(Q2820-'Vasicek Examples'!$B$8,0)</f>
        <v>7.4387329650238421E-4</v>
      </c>
      <c r="S2820">
        <f t="shared" ca="1" si="176"/>
        <v>7.1550693869553263E-4</v>
      </c>
    </row>
    <row r="2821" spans="1:19" x14ac:dyDescent="0.2">
      <c r="A2821">
        <f t="shared" si="177"/>
        <v>2817</v>
      </c>
      <c r="B2821">
        <f>'Vasicek Examples'!$B$4</f>
        <v>5.2999999999999999E-2</v>
      </c>
      <c r="C2821">
        <f ca="1">B2821*EXP(-'Vasicek Examples'!$B$1/12)+(1-EXP(-'Vasicek Examples'!$B$1/12))*'Vasicek Examples'!$B$2+SQRT('Vasicek Examples'!$B$3^2/2/'Vasicek Examples'!$B$1*(1-EXP(-2*'Vasicek Examples'!$B$1/12)))*NORMSINV(RAND())</f>
        <v>6.3125041115026662E-2</v>
      </c>
      <c r="D2821">
        <f ca="1">C2821*EXP(-'Vasicek Examples'!$B$1/12)+(1-EXP(-'Vasicek Examples'!$B$1/12))*'Vasicek Examples'!$B$2+SQRT('Vasicek Examples'!$B$3^2/2/'Vasicek Examples'!$B$1*(1-EXP(-2*'Vasicek Examples'!$B$1/12)))*NORMSINV(RAND())</f>
        <v>7.0965963080852845E-2</v>
      </c>
      <c r="E2821">
        <f ca="1">D2821*EXP(-'Vasicek Examples'!$B$1/12)+(1-EXP(-'Vasicek Examples'!$B$1/12))*'Vasicek Examples'!$B$2+SQRT('Vasicek Examples'!$B$3^2/2/'Vasicek Examples'!$B$1*(1-EXP(-2*'Vasicek Examples'!$B$1/12)))*NORMSINV(RAND())</f>
        <v>6.5924832548840295E-2</v>
      </c>
      <c r="F2821">
        <f ca="1">E2821*EXP(-'Vasicek Examples'!$B$1/12)+(1-EXP(-'Vasicek Examples'!$B$1/12))*'Vasicek Examples'!$B$2+SQRT('Vasicek Examples'!$B$3^2/2/'Vasicek Examples'!$B$1*(1-EXP(-2*'Vasicek Examples'!$B$1/12)))*NORMSINV(RAND())</f>
        <v>5.6737294557643626E-2</v>
      </c>
      <c r="G2821">
        <f ca="1">F2821*EXP(-'Vasicek Examples'!$B$1/12)+(1-EXP(-'Vasicek Examples'!$B$1/12))*'Vasicek Examples'!$B$2+SQRT('Vasicek Examples'!$B$3^2/2/'Vasicek Examples'!$B$1*(1-EXP(-2*'Vasicek Examples'!$B$1/12)))*NORMSINV(RAND())</f>
        <v>4.7253056735945154E-2</v>
      </c>
      <c r="H2821">
        <f ca="1">G2821*EXP(-'Vasicek Examples'!$B$1/12)+(1-EXP(-'Vasicek Examples'!$B$1/12))*'Vasicek Examples'!$B$2+SQRT('Vasicek Examples'!$B$3^2/2/'Vasicek Examples'!$B$1*(1-EXP(-2*'Vasicek Examples'!$B$1/12)))*NORMSINV(RAND())</f>
        <v>4.1901522852205463E-2</v>
      </c>
      <c r="I2821">
        <f ca="1">H2821*EXP(-'Vasicek Examples'!$B$1/12)+(1-EXP(-'Vasicek Examples'!$B$1/12))*'Vasicek Examples'!$B$2+SQRT('Vasicek Examples'!$B$3^2/2/'Vasicek Examples'!$B$1*(1-EXP(-2*'Vasicek Examples'!$B$1/12)))*NORMSINV(RAND())</f>
        <v>3.7166238879853611E-2</v>
      </c>
      <c r="J2821">
        <f ca="1">I2821*EXP(-'Vasicek Examples'!$B$1/12)+(1-EXP(-'Vasicek Examples'!$B$1/12))*'Vasicek Examples'!$B$2+SQRT('Vasicek Examples'!$B$3^2/2/'Vasicek Examples'!$B$1*(1-EXP(-2*'Vasicek Examples'!$B$1/12)))*NORMSINV(RAND())</f>
        <v>3.7244541503344095E-2</v>
      </c>
      <c r="K2821">
        <f ca="1">J2821*EXP(-'Vasicek Examples'!$B$1/12)+(1-EXP(-'Vasicek Examples'!$B$1/12))*'Vasicek Examples'!$B$2+SQRT('Vasicek Examples'!$B$3^2/2/'Vasicek Examples'!$B$1*(1-EXP(-2*'Vasicek Examples'!$B$1/12)))*NORMSINV(RAND())</f>
        <v>3.4082575651327975E-2</v>
      </c>
      <c r="L2821">
        <f ca="1">K2821*EXP(-'Vasicek Examples'!$B$1/12)+(1-EXP(-'Vasicek Examples'!$B$1/12))*'Vasicek Examples'!$B$2+SQRT('Vasicek Examples'!$B$3^2/2/'Vasicek Examples'!$B$1*(1-EXP(-2*'Vasicek Examples'!$B$1/12)))*NORMSINV(RAND())</f>
        <v>3.8020989196901119E-2</v>
      </c>
      <c r="M2821">
        <f ca="1">L2821*EXP(-'Vasicek Examples'!$B$1/12)+(1-EXP(-'Vasicek Examples'!$B$1/12))*'Vasicek Examples'!$B$2+SQRT('Vasicek Examples'!$B$3^2/2/'Vasicek Examples'!$B$1*(1-EXP(-2*'Vasicek Examples'!$B$1/12)))*NORMSINV(RAND())</f>
        <v>3.5584428991280059E-2</v>
      </c>
      <c r="N2821">
        <f ca="1">M2821*EXP(-'Vasicek Examples'!$B$1/12)+(1-EXP(-'Vasicek Examples'!$B$1/12))*'Vasicek Examples'!$B$2+SQRT('Vasicek Examples'!$B$3^2/2/'Vasicek Examples'!$B$1*(1-EXP(-2*'Vasicek Examples'!$B$1/12)))*NORMSINV(RAND())</f>
        <v>2.8942108615159307E-2</v>
      </c>
      <c r="O2821">
        <f t="shared" ca="1" si="174"/>
        <v>4.2576251571940608E-2</v>
      </c>
      <c r="P2821">
        <f t="shared" ca="1" si="175"/>
        <v>0.9583173895275332</v>
      </c>
      <c r="Q2821">
        <f ca="1">EXP(-'Vasicek Examples'!$D$4*N2821+'Vasicek Examples'!$E$4)</f>
        <v>0.97129901780501016</v>
      </c>
      <c r="R2821">
        <f ca="1">MAX(Q2821-'Vasicek Examples'!$B$8,0)</f>
        <v>1.0603036100896968E-2</v>
      </c>
      <c r="S2821">
        <f t="shared" ca="1" si="176"/>
        <v>1.0161073877277776E-2</v>
      </c>
    </row>
    <row r="2822" spans="1:19" x14ac:dyDescent="0.2">
      <c r="A2822">
        <f t="shared" si="177"/>
        <v>2818</v>
      </c>
      <c r="B2822">
        <f>'Vasicek Examples'!$B$4</f>
        <v>5.2999999999999999E-2</v>
      </c>
      <c r="C2822">
        <f ca="1">B2822*EXP(-'Vasicek Examples'!$B$1/12)+(1-EXP(-'Vasicek Examples'!$B$1/12))*'Vasicek Examples'!$B$2+SQRT('Vasicek Examples'!$B$3^2/2/'Vasicek Examples'!$B$1*(1-EXP(-2*'Vasicek Examples'!$B$1/12)))*NORMSINV(RAND())</f>
        <v>5.150263966062063E-2</v>
      </c>
      <c r="D2822">
        <f ca="1">C2822*EXP(-'Vasicek Examples'!$B$1/12)+(1-EXP(-'Vasicek Examples'!$B$1/12))*'Vasicek Examples'!$B$2+SQRT('Vasicek Examples'!$B$3^2/2/'Vasicek Examples'!$B$1*(1-EXP(-2*'Vasicek Examples'!$B$1/12)))*NORMSINV(RAND())</f>
        <v>5.2285573921707795E-2</v>
      </c>
      <c r="E2822">
        <f ca="1">D2822*EXP(-'Vasicek Examples'!$B$1/12)+(1-EXP(-'Vasicek Examples'!$B$1/12))*'Vasicek Examples'!$B$2+SQRT('Vasicek Examples'!$B$3^2/2/'Vasicek Examples'!$B$1*(1-EXP(-2*'Vasicek Examples'!$B$1/12)))*NORMSINV(RAND())</f>
        <v>4.669010200734626E-2</v>
      </c>
      <c r="F2822">
        <f ca="1">E2822*EXP(-'Vasicek Examples'!$B$1/12)+(1-EXP(-'Vasicek Examples'!$B$1/12))*'Vasicek Examples'!$B$2+SQRT('Vasicek Examples'!$B$3^2/2/'Vasicek Examples'!$B$1*(1-EXP(-2*'Vasicek Examples'!$B$1/12)))*NORMSINV(RAND())</f>
        <v>4.1533876152416438E-2</v>
      </c>
      <c r="G2822">
        <f ca="1">F2822*EXP(-'Vasicek Examples'!$B$1/12)+(1-EXP(-'Vasicek Examples'!$B$1/12))*'Vasicek Examples'!$B$2+SQRT('Vasicek Examples'!$B$3^2/2/'Vasicek Examples'!$B$1*(1-EXP(-2*'Vasicek Examples'!$B$1/12)))*NORMSINV(RAND())</f>
        <v>2.7822983536063831E-2</v>
      </c>
      <c r="H2822">
        <f ca="1">G2822*EXP(-'Vasicek Examples'!$B$1/12)+(1-EXP(-'Vasicek Examples'!$B$1/12))*'Vasicek Examples'!$B$2+SQRT('Vasicek Examples'!$B$3^2/2/'Vasicek Examples'!$B$1*(1-EXP(-2*'Vasicek Examples'!$B$1/12)))*NORMSINV(RAND())</f>
        <v>3.1252559416866811E-2</v>
      </c>
      <c r="I2822">
        <f ca="1">H2822*EXP(-'Vasicek Examples'!$B$1/12)+(1-EXP(-'Vasicek Examples'!$B$1/12))*'Vasicek Examples'!$B$2+SQRT('Vasicek Examples'!$B$3^2/2/'Vasicek Examples'!$B$1*(1-EXP(-2*'Vasicek Examples'!$B$1/12)))*NORMSINV(RAND())</f>
        <v>4.0012452955672059E-2</v>
      </c>
      <c r="J2822">
        <f ca="1">I2822*EXP(-'Vasicek Examples'!$B$1/12)+(1-EXP(-'Vasicek Examples'!$B$1/12))*'Vasicek Examples'!$B$2+SQRT('Vasicek Examples'!$B$3^2/2/'Vasicek Examples'!$B$1*(1-EXP(-2*'Vasicek Examples'!$B$1/12)))*NORMSINV(RAND())</f>
        <v>3.5676426952250199E-2</v>
      </c>
      <c r="K2822">
        <f ca="1">J2822*EXP(-'Vasicek Examples'!$B$1/12)+(1-EXP(-'Vasicek Examples'!$B$1/12))*'Vasicek Examples'!$B$2+SQRT('Vasicek Examples'!$B$3^2/2/'Vasicek Examples'!$B$1*(1-EXP(-2*'Vasicek Examples'!$B$1/12)))*NORMSINV(RAND())</f>
        <v>3.4096706834294312E-2</v>
      </c>
      <c r="L2822">
        <f ca="1">K2822*EXP(-'Vasicek Examples'!$B$1/12)+(1-EXP(-'Vasicek Examples'!$B$1/12))*'Vasicek Examples'!$B$2+SQRT('Vasicek Examples'!$B$3^2/2/'Vasicek Examples'!$B$1*(1-EXP(-2*'Vasicek Examples'!$B$1/12)))*NORMSINV(RAND())</f>
        <v>3.0147024692385831E-2</v>
      </c>
      <c r="M2822">
        <f ca="1">L2822*EXP(-'Vasicek Examples'!$B$1/12)+(1-EXP(-'Vasicek Examples'!$B$1/12))*'Vasicek Examples'!$B$2+SQRT('Vasicek Examples'!$B$3^2/2/'Vasicek Examples'!$B$1*(1-EXP(-2*'Vasicek Examples'!$B$1/12)))*NORMSINV(RAND())</f>
        <v>3.6262300041492092E-2</v>
      </c>
      <c r="N2822">
        <f ca="1">M2822*EXP(-'Vasicek Examples'!$B$1/12)+(1-EXP(-'Vasicek Examples'!$B$1/12))*'Vasicek Examples'!$B$2+SQRT('Vasicek Examples'!$B$3^2/2/'Vasicek Examples'!$B$1*(1-EXP(-2*'Vasicek Examples'!$B$1/12)))*NORMSINV(RAND())</f>
        <v>4.1134876513033866E-2</v>
      </c>
      <c r="O2822">
        <f t="shared" ref="O2822:O2885" ca="1" si="178">(SUM(D2822:M2822)+AVERAGE(C2822,N2822))/12</f>
        <v>3.5174897049776908E-2</v>
      </c>
      <c r="P2822">
        <f t="shared" ref="P2822:P2885" ca="1" si="179">EXP(-O2822)</f>
        <v>0.96543654948659485</v>
      </c>
      <c r="Q2822">
        <f ca="1">EXP(-'Vasicek Examples'!$D$4*N2822+'Vasicek Examples'!$E$4)</f>
        <v>0.96202400974462321</v>
      </c>
      <c r="R2822">
        <f ca="1">MAX(Q2822-'Vasicek Examples'!$B$8,0)</f>
        <v>1.3280280405100209E-3</v>
      </c>
      <c r="S2822">
        <f t="shared" ref="S2822:S2885" ca="1" si="180">R2822*P2822</f>
        <v>1.2821268090514384E-3</v>
      </c>
    </row>
    <row r="2823" spans="1:19" x14ac:dyDescent="0.2">
      <c r="A2823">
        <f t="shared" ref="A2823:A2886" si="181">A2822+1</f>
        <v>2819</v>
      </c>
      <c r="B2823">
        <f>'Vasicek Examples'!$B$4</f>
        <v>5.2999999999999999E-2</v>
      </c>
      <c r="C2823">
        <f ca="1">B2823*EXP(-'Vasicek Examples'!$B$1/12)+(1-EXP(-'Vasicek Examples'!$B$1/12))*'Vasicek Examples'!$B$2+SQRT('Vasicek Examples'!$B$3^2/2/'Vasicek Examples'!$B$1*(1-EXP(-2*'Vasicek Examples'!$B$1/12)))*NORMSINV(RAND())</f>
        <v>4.3565077605163156E-2</v>
      </c>
      <c r="D2823">
        <f ca="1">C2823*EXP(-'Vasicek Examples'!$B$1/12)+(1-EXP(-'Vasicek Examples'!$B$1/12))*'Vasicek Examples'!$B$2+SQRT('Vasicek Examples'!$B$3^2/2/'Vasicek Examples'!$B$1*(1-EXP(-2*'Vasicek Examples'!$B$1/12)))*NORMSINV(RAND())</f>
        <v>4.9268678762125387E-2</v>
      </c>
      <c r="E2823">
        <f ca="1">D2823*EXP(-'Vasicek Examples'!$B$1/12)+(1-EXP(-'Vasicek Examples'!$B$1/12))*'Vasicek Examples'!$B$2+SQRT('Vasicek Examples'!$B$3^2/2/'Vasicek Examples'!$B$1*(1-EXP(-2*'Vasicek Examples'!$B$1/12)))*NORMSINV(RAND())</f>
        <v>4.8191178603147804E-2</v>
      </c>
      <c r="F2823">
        <f ca="1">E2823*EXP(-'Vasicek Examples'!$B$1/12)+(1-EXP(-'Vasicek Examples'!$B$1/12))*'Vasicek Examples'!$B$2+SQRT('Vasicek Examples'!$B$3^2/2/'Vasicek Examples'!$B$1*(1-EXP(-2*'Vasicek Examples'!$B$1/12)))*NORMSINV(RAND())</f>
        <v>5.098889718982285E-2</v>
      </c>
      <c r="G2823">
        <f ca="1">F2823*EXP(-'Vasicek Examples'!$B$1/12)+(1-EXP(-'Vasicek Examples'!$B$1/12))*'Vasicek Examples'!$B$2+SQRT('Vasicek Examples'!$B$3^2/2/'Vasicek Examples'!$B$1*(1-EXP(-2*'Vasicek Examples'!$B$1/12)))*NORMSINV(RAND())</f>
        <v>5.4505678431489894E-2</v>
      </c>
      <c r="H2823">
        <f ca="1">G2823*EXP(-'Vasicek Examples'!$B$1/12)+(1-EXP(-'Vasicek Examples'!$B$1/12))*'Vasicek Examples'!$B$2+SQRT('Vasicek Examples'!$B$3^2/2/'Vasicek Examples'!$B$1*(1-EXP(-2*'Vasicek Examples'!$B$1/12)))*NORMSINV(RAND())</f>
        <v>5.5229774248090488E-2</v>
      </c>
      <c r="I2823">
        <f ca="1">H2823*EXP(-'Vasicek Examples'!$B$1/12)+(1-EXP(-'Vasicek Examples'!$B$1/12))*'Vasicek Examples'!$B$2+SQRT('Vasicek Examples'!$B$3^2/2/'Vasicek Examples'!$B$1*(1-EXP(-2*'Vasicek Examples'!$B$1/12)))*NORMSINV(RAND())</f>
        <v>6.1282037570842218E-2</v>
      </c>
      <c r="J2823">
        <f ca="1">I2823*EXP(-'Vasicek Examples'!$B$1/12)+(1-EXP(-'Vasicek Examples'!$B$1/12))*'Vasicek Examples'!$B$2+SQRT('Vasicek Examples'!$B$3^2/2/'Vasicek Examples'!$B$1*(1-EXP(-2*'Vasicek Examples'!$B$1/12)))*NORMSINV(RAND())</f>
        <v>6.5152235770925326E-2</v>
      </c>
      <c r="K2823">
        <f ca="1">J2823*EXP(-'Vasicek Examples'!$B$1/12)+(1-EXP(-'Vasicek Examples'!$B$1/12))*'Vasicek Examples'!$B$2+SQRT('Vasicek Examples'!$B$3^2/2/'Vasicek Examples'!$B$1*(1-EXP(-2*'Vasicek Examples'!$B$1/12)))*NORMSINV(RAND())</f>
        <v>6.0978712011924938E-2</v>
      </c>
      <c r="L2823">
        <f ca="1">K2823*EXP(-'Vasicek Examples'!$B$1/12)+(1-EXP(-'Vasicek Examples'!$B$1/12))*'Vasicek Examples'!$B$2+SQRT('Vasicek Examples'!$B$3^2/2/'Vasicek Examples'!$B$1*(1-EXP(-2*'Vasicek Examples'!$B$1/12)))*NORMSINV(RAND())</f>
        <v>5.9229631215101358E-2</v>
      </c>
      <c r="M2823">
        <f ca="1">L2823*EXP(-'Vasicek Examples'!$B$1/12)+(1-EXP(-'Vasicek Examples'!$B$1/12))*'Vasicek Examples'!$B$2+SQRT('Vasicek Examples'!$B$3^2/2/'Vasicek Examples'!$B$1*(1-EXP(-2*'Vasicek Examples'!$B$1/12)))*NORMSINV(RAND())</f>
        <v>5.9275712593557371E-2</v>
      </c>
      <c r="N2823">
        <f ca="1">M2823*EXP(-'Vasicek Examples'!$B$1/12)+(1-EXP(-'Vasicek Examples'!$B$1/12))*'Vasicek Examples'!$B$2+SQRT('Vasicek Examples'!$B$3^2/2/'Vasicek Examples'!$B$1*(1-EXP(-2*'Vasicek Examples'!$B$1/12)))*NORMSINV(RAND())</f>
        <v>6.3468981746172368E-2</v>
      </c>
      <c r="O2823">
        <f t="shared" ca="1" si="178"/>
        <v>5.1468297172724616E-2</v>
      </c>
      <c r="P2823">
        <f t="shared" ca="1" si="179"/>
        <v>0.94983376190057411</v>
      </c>
      <c r="Q2823">
        <f ca="1">EXP(-'Vasicek Examples'!$D$4*N2823+'Vasicek Examples'!$E$4)</f>
        <v>0.94526360643640717</v>
      </c>
      <c r="R2823">
        <f ca="1">MAX(Q2823-'Vasicek Examples'!$B$8,0)</f>
        <v>0</v>
      </c>
      <c r="S2823">
        <f t="shared" ca="1" si="180"/>
        <v>0</v>
      </c>
    </row>
    <row r="2824" spans="1:19" x14ac:dyDescent="0.2">
      <c r="A2824">
        <f t="shared" si="181"/>
        <v>2820</v>
      </c>
      <c r="B2824">
        <f>'Vasicek Examples'!$B$4</f>
        <v>5.2999999999999999E-2</v>
      </c>
      <c r="C2824">
        <f ca="1">B2824*EXP(-'Vasicek Examples'!$B$1/12)+(1-EXP(-'Vasicek Examples'!$B$1/12))*'Vasicek Examples'!$B$2+SQRT('Vasicek Examples'!$B$3^2/2/'Vasicek Examples'!$B$1*(1-EXP(-2*'Vasicek Examples'!$B$1/12)))*NORMSINV(RAND())</f>
        <v>5.173181100716167E-2</v>
      </c>
      <c r="D2824">
        <f ca="1">C2824*EXP(-'Vasicek Examples'!$B$1/12)+(1-EXP(-'Vasicek Examples'!$B$1/12))*'Vasicek Examples'!$B$2+SQRT('Vasicek Examples'!$B$3^2/2/'Vasicek Examples'!$B$1*(1-EXP(-2*'Vasicek Examples'!$B$1/12)))*NORMSINV(RAND())</f>
        <v>4.3602444952292874E-2</v>
      </c>
      <c r="E2824">
        <f ca="1">D2824*EXP(-'Vasicek Examples'!$B$1/12)+(1-EXP(-'Vasicek Examples'!$B$1/12))*'Vasicek Examples'!$B$2+SQRT('Vasicek Examples'!$B$3^2/2/'Vasicek Examples'!$B$1*(1-EXP(-2*'Vasicek Examples'!$B$1/12)))*NORMSINV(RAND())</f>
        <v>4.0849467520248546E-2</v>
      </c>
      <c r="F2824">
        <f ca="1">E2824*EXP(-'Vasicek Examples'!$B$1/12)+(1-EXP(-'Vasicek Examples'!$B$1/12))*'Vasicek Examples'!$B$2+SQRT('Vasicek Examples'!$B$3^2/2/'Vasicek Examples'!$B$1*(1-EXP(-2*'Vasicek Examples'!$B$1/12)))*NORMSINV(RAND())</f>
        <v>4.7848203786163085E-2</v>
      </c>
      <c r="G2824">
        <f ca="1">F2824*EXP(-'Vasicek Examples'!$B$1/12)+(1-EXP(-'Vasicek Examples'!$B$1/12))*'Vasicek Examples'!$B$2+SQRT('Vasicek Examples'!$B$3^2/2/'Vasicek Examples'!$B$1*(1-EXP(-2*'Vasicek Examples'!$B$1/12)))*NORMSINV(RAND())</f>
        <v>5.1020332594728643E-2</v>
      </c>
      <c r="H2824">
        <f ca="1">G2824*EXP(-'Vasicek Examples'!$B$1/12)+(1-EXP(-'Vasicek Examples'!$B$1/12))*'Vasicek Examples'!$B$2+SQRT('Vasicek Examples'!$B$3^2/2/'Vasicek Examples'!$B$1*(1-EXP(-2*'Vasicek Examples'!$B$1/12)))*NORMSINV(RAND())</f>
        <v>4.7019064655846807E-2</v>
      </c>
      <c r="I2824">
        <f ca="1">H2824*EXP(-'Vasicek Examples'!$B$1/12)+(1-EXP(-'Vasicek Examples'!$B$1/12))*'Vasicek Examples'!$B$2+SQRT('Vasicek Examples'!$B$3^2/2/'Vasicek Examples'!$B$1*(1-EXP(-2*'Vasicek Examples'!$B$1/12)))*NORMSINV(RAND())</f>
        <v>4.9096608885904051E-2</v>
      </c>
      <c r="J2824">
        <f ca="1">I2824*EXP(-'Vasicek Examples'!$B$1/12)+(1-EXP(-'Vasicek Examples'!$B$1/12))*'Vasicek Examples'!$B$2+SQRT('Vasicek Examples'!$B$3^2/2/'Vasicek Examples'!$B$1*(1-EXP(-2*'Vasicek Examples'!$B$1/12)))*NORMSINV(RAND())</f>
        <v>5.5430001750595148E-2</v>
      </c>
      <c r="K2824">
        <f ca="1">J2824*EXP(-'Vasicek Examples'!$B$1/12)+(1-EXP(-'Vasicek Examples'!$B$1/12))*'Vasicek Examples'!$B$2+SQRT('Vasicek Examples'!$B$3^2/2/'Vasicek Examples'!$B$1*(1-EXP(-2*'Vasicek Examples'!$B$1/12)))*NORMSINV(RAND())</f>
        <v>5.1685206436269365E-2</v>
      </c>
      <c r="L2824">
        <f ca="1">K2824*EXP(-'Vasicek Examples'!$B$1/12)+(1-EXP(-'Vasicek Examples'!$B$1/12))*'Vasicek Examples'!$B$2+SQRT('Vasicek Examples'!$B$3^2/2/'Vasicek Examples'!$B$1*(1-EXP(-2*'Vasicek Examples'!$B$1/12)))*NORMSINV(RAND())</f>
        <v>5.3976805555322895E-2</v>
      </c>
      <c r="M2824">
        <f ca="1">L2824*EXP(-'Vasicek Examples'!$B$1/12)+(1-EXP(-'Vasicek Examples'!$B$1/12))*'Vasicek Examples'!$B$2+SQRT('Vasicek Examples'!$B$3^2/2/'Vasicek Examples'!$B$1*(1-EXP(-2*'Vasicek Examples'!$B$1/12)))*NORMSINV(RAND())</f>
        <v>5.0667987977127127E-2</v>
      </c>
      <c r="N2824">
        <f ca="1">M2824*EXP(-'Vasicek Examples'!$B$1/12)+(1-EXP(-'Vasicek Examples'!$B$1/12))*'Vasicek Examples'!$B$2+SQRT('Vasicek Examples'!$B$3^2/2/'Vasicek Examples'!$B$1*(1-EXP(-2*'Vasicek Examples'!$B$1/12)))*NORMSINV(RAND())</f>
        <v>4.9013602816627429E-2</v>
      </c>
      <c r="O2824">
        <f t="shared" ca="1" si="178"/>
        <v>4.5130735918866093E-2</v>
      </c>
      <c r="P2824">
        <f t="shared" ca="1" si="179"/>
        <v>0.95587250679342006</v>
      </c>
      <c r="Q2824">
        <f ca="1">EXP(-'Vasicek Examples'!$D$4*N2824+'Vasicek Examples'!$E$4)</f>
        <v>0.95607784162140041</v>
      </c>
      <c r="R2824">
        <f ca="1">MAX(Q2824-'Vasicek Examples'!$B$8,0)</f>
        <v>0</v>
      </c>
      <c r="S2824">
        <f t="shared" ca="1" si="180"/>
        <v>0</v>
      </c>
    </row>
    <row r="2825" spans="1:19" x14ac:dyDescent="0.2">
      <c r="A2825">
        <f t="shared" si="181"/>
        <v>2821</v>
      </c>
      <c r="B2825">
        <f>'Vasicek Examples'!$B$4</f>
        <v>5.2999999999999999E-2</v>
      </c>
      <c r="C2825">
        <f ca="1">B2825*EXP(-'Vasicek Examples'!$B$1/12)+(1-EXP(-'Vasicek Examples'!$B$1/12))*'Vasicek Examples'!$B$2+SQRT('Vasicek Examples'!$B$3^2/2/'Vasicek Examples'!$B$1*(1-EXP(-2*'Vasicek Examples'!$B$1/12)))*NORMSINV(RAND())</f>
        <v>4.5512891129817032E-2</v>
      </c>
      <c r="D2825">
        <f ca="1">C2825*EXP(-'Vasicek Examples'!$B$1/12)+(1-EXP(-'Vasicek Examples'!$B$1/12))*'Vasicek Examples'!$B$2+SQRT('Vasicek Examples'!$B$3^2/2/'Vasicek Examples'!$B$1*(1-EXP(-2*'Vasicek Examples'!$B$1/12)))*NORMSINV(RAND())</f>
        <v>5.0546712394544252E-2</v>
      </c>
      <c r="E2825">
        <f ca="1">D2825*EXP(-'Vasicek Examples'!$B$1/12)+(1-EXP(-'Vasicek Examples'!$B$1/12))*'Vasicek Examples'!$B$2+SQRT('Vasicek Examples'!$B$3^2/2/'Vasicek Examples'!$B$1*(1-EXP(-2*'Vasicek Examples'!$B$1/12)))*NORMSINV(RAND())</f>
        <v>5.6088322853549637E-2</v>
      </c>
      <c r="F2825">
        <f ca="1">E2825*EXP(-'Vasicek Examples'!$B$1/12)+(1-EXP(-'Vasicek Examples'!$B$1/12))*'Vasicek Examples'!$B$2+SQRT('Vasicek Examples'!$B$3^2/2/'Vasicek Examples'!$B$1*(1-EXP(-2*'Vasicek Examples'!$B$1/12)))*NORMSINV(RAND())</f>
        <v>5.4205809649099407E-2</v>
      </c>
      <c r="G2825">
        <f ca="1">F2825*EXP(-'Vasicek Examples'!$B$1/12)+(1-EXP(-'Vasicek Examples'!$B$1/12))*'Vasicek Examples'!$B$2+SQRT('Vasicek Examples'!$B$3^2/2/'Vasicek Examples'!$B$1*(1-EXP(-2*'Vasicek Examples'!$B$1/12)))*NORMSINV(RAND())</f>
        <v>5.6316463782343576E-2</v>
      </c>
      <c r="H2825">
        <f ca="1">G2825*EXP(-'Vasicek Examples'!$B$1/12)+(1-EXP(-'Vasicek Examples'!$B$1/12))*'Vasicek Examples'!$B$2+SQRT('Vasicek Examples'!$B$3^2/2/'Vasicek Examples'!$B$1*(1-EXP(-2*'Vasicek Examples'!$B$1/12)))*NORMSINV(RAND())</f>
        <v>6.7962623844773071E-2</v>
      </c>
      <c r="I2825">
        <f ca="1">H2825*EXP(-'Vasicek Examples'!$B$1/12)+(1-EXP(-'Vasicek Examples'!$B$1/12))*'Vasicek Examples'!$B$2+SQRT('Vasicek Examples'!$B$3^2/2/'Vasicek Examples'!$B$1*(1-EXP(-2*'Vasicek Examples'!$B$1/12)))*NORMSINV(RAND())</f>
        <v>7.4627906887274401E-2</v>
      </c>
      <c r="J2825">
        <f ca="1">I2825*EXP(-'Vasicek Examples'!$B$1/12)+(1-EXP(-'Vasicek Examples'!$B$1/12))*'Vasicek Examples'!$B$2+SQRT('Vasicek Examples'!$B$3^2/2/'Vasicek Examples'!$B$1*(1-EXP(-2*'Vasicek Examples'!$B$1/12)))*NORMSINV(RAND())</f>
        <v>7.0964183810932266E-2</v>
      </c>
      <c r="K2825">
        <f ca="1">J2825*EXP(-'Vasicek Examples'!$B$1/12)+(1-EXP(-'Vasicek Examples'!$B$1/12))*'Vasicek Examples'!$B$2+SQRT('Vasicek Examples'!$B$3^2/2/'Vasicek Examples'!$B$1*(1-EXP(-2*'Vasicek Examples'!$B$1/12)))*NORMSINV(RAND())</f>
        <v>7.2831355260255748E-2</v>
      </c>
      <c r="L2825">
        <f ca="1">K2825*EXP(-'Vasicek Examples'!$B$1/12)+(1-EXP(-'Vasicek Examples'!$B$1/12))*'Vasicek Examples'!$B$2+SQRT('Vasicek Examples'!$B$3^2/2/'Vasicek Examples'!$B$1*(1-EXP(-2*'Vasicek Examples'!$B$1/12)))*NORMSINV(RAND())</f>
        <v>8.0135641195179408E-2</v>
      </c>
      <c r="M2825">
        <f ca="1">L2825*EXP(-'Vasicek Examples'!$B$1/12)+(1-EXP(-'Vasicek Examples'!$B$1/12))*'Vasicek Examples'!$B$2+SQRT('Vasicek Examples'!$B$3^2/2/'Vasicek Examples'!$B$1*(1-EXP(-2*'Vasicek Examples'!$B$1/12)))*NORMSINV(RAND())</f>
        <v>9.1077573609243456E-2</v>
      </c>
      <c r="N2825">
        <f ca="1">M2825*EXP(-'Vasicek Examples'!$B$1/12)+(1-EXP(-'Vasicek Examples'!$B$1/12))*'Vasicek Examples'!$B$2+SQRT('Vasicek Examples'!$B$3^2/2/'Vasicek Examples'!$B$1*(1-EXP(-2*'Vasicek Examples'!$B$1/12)))*NORMSINV(RAND())</f>
        <v>8.4651105855637732E-2</v>
      </c>
      <c r="O2825">
        <f t="shared" ca="1" si="178"/>
        <v>6.1653215981660216E-2</v>
      </c>
      <c r="P2825">
        <f t="shared" ca="1" si="179"/>
        <v>0.94020887967663358</v>
      </c>
      <c r="Q2825">
        <f ca="1">EXP(-'Vasicek Examples'!$D$4*N2825+'Vasicek Examples'!$E$4)</f>
        <v>0.92963757361904509</v>
      </c>
      <c r="R2825">
        <f ca="1">MAX(Q2825-'Vasicek Examples'!$B$8,0)</f>
        <v>0</v>
      </c>
      <c r="S2825">
        <f t="shared" ca="1" si="180"/>
        <v>0</v>
      </c>
    </row>
    <row r="2826" spans="1:19" x14ac:dyDescent="0.2">
      <c r="A2826">
        <f t="shared" si="181"/>
        <v>2822</v>
      </c>
      <c r="B2826">
        <f>'Vasicek Examples'!$B$4</f>
        <v>5.2999999999999999E-2</v>
      </c>
      <c r="C2826">
        <f ca="1">B2826*EXP(-'Vasicek Examples'!$B$1/12)+(1-EXP(-'Vasicek Examples'!$B$1/12))*'Vasicek Examples'!$B$2+SQRT('Vasicek Examples'!$B$3^2/2/'Vasicek Examples'!$B$1*(1-EXP(-2*'Vasicek Examples'!$B$1/12)))*NORMSINV(RAND())</f>
        <v>4.6998461472179599E-2</v>
      </c>
      <c r="D2826">
        <f ca="1">C2826*EXP(-'Vasicek Examples'!$B$1/12)+(1-EXP(-'Vasicek Examples'!$B$1/12))*'Vasicek Examples'!$B$2+SQRT('Vasicek Examples'!$B$3^2/2/'Vasicek Examples'!$B$1*(1-EXP(-2*'Vasicek Examples'!$B$1/12)))*NORMSINV(RAND())</f>
        <v>6.0617561013857818E-2</v>
      </c>
      <c r="E2826">
        <f ca="1">D2826*EXP(-'Vasicek Examples'!$B$1/12)+(1-EXP(-'Vasicek Examples'!$B$1/12))*'Vasicek Examples'!$B$2+SQRT('Vasicek Examples'!$B$3^2/2/'Vasicek Examples'!$B$1*(1-EXP(-2*'Vasicek Examples'!$B$1/12)))*NORMSINV(RAND())</f>
        <v>6.2325804124651829E-2</v>
      </c>
      <c r="F2826">
        <f ca="1">E2826*EXP(-'Vasicek Examples'!$B$1/12)+(1-EXP(-'Vasicek Examples'!$B$1/12))*'Vasicek Examples'!$B$2+SQRT('Vasicek Examples'!$B$3^2/2/'Vasicek Examples'!$B$1*(1-EXP(-2*'Vasicek Examples'!$B$1/12)))*NORMSINV(RAND())</f>
        <v>5.9801670106733873E-2</v>
      </c>
      <c r="G2826">
        <f ca="1">F2826*EXP(-'Vasicek Examples'!$B$1/12)+(1-EXP(-'Vasicek Examples'!$B$1/12))*'Vasicek Examples'!$B$2+SQRT('Vasicek Examples'!$B$3^2/2/'Vasicek Examples'!$B$1*(1-EXP(-2*'Vasicek Examples'!$B$1/12)))*NORMSINV(RAND())</f>
        <v>6.670998483292212E-2</v>
      </c>
      <c r="H2826">
        <f ca="1">G2826*EXP(-'Vasicek Examples'!$B$1/12)+(1-EXP(-'Vasicek Examples'!$B$1/12))*'Vasicek Examples'!$B$2+SQRT('Vasicek Examples'!$B$3^2/2/'Vasicek Examples'!$B$1*(1-EXP(-2*'Vasicek Examples'!$B$1/12)))*NORMSINV(RAND())</f>
        <v>6.6970197987167038E-2</v>
      </c>
      <c r="I2826">
        <f ca="1">H2826*EXP(-'Vasicek Examples'!$B$1/12)+(1-EXP(-'Vasicek Examples'!$B$1/12))*'Vasicek Examples'!$B$2+SQRT('Vasicek Examples'!$B$3^2/2/'Vasicek Examples'!$B$1*(1-EXP(-2*'Vasicek Examples'!$B$1/12)))*NORMSINV(RAND())</f>
        <v>6.8387492936393277E-2</v>
      </c>
      <c r="J2826">
        <f ca="1">I2826*EXP(-'Vasicek Examples'!$B$1/12)+(1-EXP(-'Vasicek Examples'!$B$1/12))*'Vasicek Examples'!$B$2+SQRT('Vasicek Examples'!$B$3^2/2/'Vasicek Examples'!$B$1*(1-EXP(-2*'Vasicek Examples'!$B$1/12)))*NORMSINV(RAND())</f>
        <v>6.0263932034263654E-2</v>
      </c>
      <c r="K2826">
        <f ca="1">J2826*EXP(-'Vasicek Examples'!$B$1/12)+(1-EXP(-'Vasicek Examples'!$B$1/12))*'Vasicek Examples'!$B$2+SQRT('Vasicek Examples'!$B$3^2/2/'Vasicek Examples'!$B$1*(1-EXP(-2*'Vasicek Examples'!$B$1/12)))*NORMSINV(RAND())</f>
        <v>6.4621010079160601E-2</v>
      </c>
      <c r="L2826">
        <f ca="1">K2826*EXP(-'Vasicek Examples'!$B$1/12)+(1-EXP(-'Vasicek Examples'!$B$1/12))*'Vasicek Examples'!$B$2+SQRT('Vasicek Examples'!$B$3^2/2/'Vasicek Examples'!$B$1*(1-EXP(-2*'Vasicek Examples'!$B$1/12)))*NORMSINV(RAND())</f>
        <v>6.4265723707996367E-2</v>
      </c>
      <c r="M2826">
        <f ca="1">L2826*EXP(-'Vasicek Examples'!$B$1/12)+(1-EXP(-'Vasicek Examples'!$B$1/12))*'Vasicek Examples'!$B$2+SQRT('Vasicek Examples'!$B$3^2/2/'Vasicek Examples'!$B$1*(1-EXP(-2*'Vasicek Examples'!$B$1/12)))*NORMSINV(RAND())</f>
        <v>6.1943335286220799E-2</v>
      </c>
      <c r="N2826">
        <f ca="1">M2826*EXP(-'Vasicek Examples'!$B$1/12)+(1-EXP(-'Vasicek Examples'!$B$1/12))*'Vasicek Examples'!$B$2+SQRT('Vasicek Examples'!$B$3^2/2/'Vasicek Examples'!$B$1*(1-EXP(-2*'Vasicek Examples'!$B$1/12)))*NORMSINV(RAND())</f>
        <v>5.6758013551926306E-2</v>
      </c>
      <c r="O2826">
        <f t="shared" ca="1" si="178"/>
        <v>5.7315412468451697E-2</v>
      </c>
      <c r="P2826">
        <f t="shared" ca="1" si="179"/>
        <v>0.94429617960096235</v>
      </c>
      <c r="Q2826">
        <f ca="1">EXP(-'Vasicek Examples'!$D$4*N2826+'Vasicek Examples'!$E$4)</f>
        <v>0.95026886245164521</v>
      </c>
      <c r="R2826">
        <f ca="1">MAX(Q2826-'Vasicek Examples'!$B$8,0)</f>
        <v>0</v>
      </c>
      <c r="S2826">
        <f t="shared" ca="1" si="180"/>
        <v>0</v>
      </c>
    </row>
    <row r="2827" spans="1:19" x14ac:dyDescent="0.2">
      <c r="A2827">
        <f t="shared" si="181"/>
        <v>2823</v>
      </c>
      <c r="B2827">
        <f>'Vasicek Examples'!$B$4</f>
        <v>5.2999999999999999E-2</v>
      </c>
      <c r="C2827">
        <f ca="1">B2827*EXP(-'Vasicek Examples'!$B$1/12)+(1-EXP(-'Vasicek Examples'!$B$1/12))*'Vasicek Examples'!$B$2+SQRT('Vasicek Examples'!$B$3^2/2/'Vasicek Examples'!$B$1*(1-EXP(-2*'Vasicek Examples'!$B$1/12)))*NORMSINV(RAND())</f>
        <v>6.1243660533418488E-2</v>
      </c>
      <c r="D2827">
        <f ca="1">C2827*EXP(-'Vasicek Examples'!$B$1/12)+(1-EXP(-'Vasicek Examples'!$B$1/12))*'Vasicek Examples'!$B$2+SQRT('Vasicek Examples'!$B$3^2/2/'Vasicek Examples'!$B$1*(1-EXP(-2*'Vasicek Examples'!$B$1/12)))*NORMSINV(RAND())</f>
        <v>5.9282608868586065E-2</v>
      </c>
      <c r="E2827">
        <f ca="1">D2827*EXP(-'Vasicek Examples'!$B$1/12)+(1-EXP(-'Vasicek Examples'!$B$1/12))*'Vasicek Examples'!$B$2+SQRT('Vasicek Examples'!$B$3^2/2/'Vasicek Examples'!$B$1*(1-EXP(-2*'Vasicek Examples'!$B$1/12)))*NORMSINV(RAND())</f>
        <v>6.1799287127148883E-2</v>
      </c>
      <c r="F2827">
        <f ca="1">E2827*EXP(-'Vasicek Examples'!$B$1/12)+(1-EXP(-'Vasicek Examples'!$B$1/12))*'Vasicek Examples'!$B$2+SQRT('Vasicek Examples'!$B$3^2/2/'Vasicek Examples'!$B$1*(1-EXP(-2*'Vasicek Examples'!$B$1/12)))*NORMSINV(RAND())</f>
        <v>5.9433058147979154E-2</v>
      </c>
      <c r="G2827">
        <f ca="1">F2827*EXP(-'Vasicek Examples'!$B$1/12)+(1-EXP(-'Vasicek Examples'!$B$1/12))*'Vasicek Examples'!$B$2+SQRT('Vasicek Examples'!$B$3^2/2/'Vasicek Examples'!$B$1*(1-EXP(-2*'Vasicek Examples'!$B$1/12)))*NORMSINV(RAND())</f>
        <v>7.1911230370378318E-2</v>
      </c>
      <c r="H2827">
        <f ca="1">G2827*EXP(-'Vasicek Examples'!$B$1/12)+(1-EXP(-'Vasicek Examples'!$B$1/12))*'Vasicek Examples'!$B$2+SQRT('Vasicek Examples'!$B$3^2/2/'Vasicek Examples'!$B$1*(1-EXP(-2*'Vasicek Examples'!$B$1/12)))*NORMSINV(RAND())</f>
        <v>7.1995451273597535E-2</v>
      </c>
      <c r="I2827">
        <f ca="1">H2827*EXP(-'Vasicek Examples'!$B$1/12)+(1-EXP(-'Vasicek Examples'!$B$1/12))*'Vasicek Examples'!$B$2+SQRT('Vasicek Examples'!$B$3^2/2/'Vasicek Examples'!$B$1*(1-EXP(-2*'Vasicek Examples'!$B$1/12)))*NORMSINV(RAND())</f>
        <v>6.5512466970976152E-2</v>
      </c>
      <c r="J2827">
        <f ca="1">I2827*EXP(-'Vasicek Examples'!$B$1/12)+(1-EXP(-'Vasicek Examples'!$B$1/12))*'Vasicek Examples'!$B$2+SQRT('Vasicek Examples'!$B$3^2/2/'Vasicek Examples'!$B$1*(1-EXP(-2*'Vasicek Examples'!$B$1/12)))*NORMSINV(RAND())</f>
        <v>5.6839876719569513E-2</v>
      </c>
      <c r="K2827">
        <f ca="1">J2827*EXP(-'Vasicek Examples'!$B$1/12)+(1-EXP(-'Vasicek Examples'!$B$1/12))*'Vasicek Examples'!$B$2+SQRT('Vasicek Examples'!$B$3^2/2/'Vasicek Examples'!$B$1*(1-EXP(-2*'Vasicek Examples'!$B$1/12)))*NORMSINV(RAND())</f>
        <v>4.6766447557552965E-2</v>
      </c>
      <c r="L2827">
        <f ca="1">K2827*EXP(-'Vasicek Examples'!$B$1/12)+(1-EXP(-'Vasicek Examples'!$B$1/12))*'Vasicek Examples'!$B$2+SQRT('Vasicek Examples'!$B$3^2/2/'Vasicek Examples'!$B$1*(1-EXP(-2*'Vasicek Examples'!$B$1/12)))*NORMSINV(RAND())</f>
        <v>5.0496381873724135E-2</v>
      </c>
      <c r="M2827">
        <f ca="1">L2827*EXP(-'Vasicek Examples'!$B$1/12)+(1-EXP(-'Vasicek Examples'!$B$1/12))*'Vasicek Examples'!$B$2+SQRT('Vasicek Examples'!$B$3^2/2/'Vasicek Examples'!$B$1*(1-EXP(-2*'Vasicek Examples'!$B$1/12)))*NORMSINV(RAND())</f>
        <v>3.8250468811420767E-2</v>
      </c>
      <c r="N2827">
        <f ca="1">M2827*EXP(-'Vasicek Examples'!$B$1/12)+(1-EXP(-'Vasicek Examples'!$B$1/12))*'Vasicek Examples'!$B$2+SQRT('Vasicek Examples'!$B$3^2/2/'Vasicek Examples'!$B$1*(1-EXP(-2*'Vasicek Examples'!$B$1/12)))*NORMSINV(RAND())</f>
        <v>4.0338773811413681E-2</v>
      </c>
      <c r="O2827">
        <f t="shared" ca="1" si="178"/>
        <v>5.2756541241112474E-2</v>
      </c>
      <c r="P2827">
        <f t="shared" ca="1" si="179"/>
        <v>0.94861093201164126</v>
      </c>
      <c r="Q2827">
        <f ca="1">EXP(-'Vasicek Examples'!$D$4*N2827+'Vasicek Examples'!$E$4)</f>
        <v>0.96262689123168121</v>
      </c>
      <c r="R2827">
        <f ca="1">MAX(Q2827-'Vasicek Examples'!$B$8,0)</f>
        <v>1.9309095275680255E-3</v>
      </c>
      <c r="S2827">
        <f t="shared" ca="1" si="180"/>
        <v>1.8316818865764626E-3</v>
      </c>
    </row>
    <row r="2828" spans="1:19" x14ac:dyDescent="0.2">
      <c r="A2828">
        <f t="shared" si="181"/>
        <v>2824</v>
      </c>
      <c r="B2828">
        <f>'Vasicek Examples'!$B$4</f>
        <v>5.2999999999999999E-2</v>
      </c>
      <c r="C2828">
        <f ca="1">B2828*EXP(-'Vasicek Examples'!$B$1/12)+(1-EXP(-'Vasicek Examples'!$B$1/12))*'Vasicek Examples'!$B$2+SQRT('Vasicek Examples'!$B$3^2/2/'Vasicek Examples'!$B$1*(1-EXP(-2*'Vasicek Examples'!$B$1/12)))*NORMSINV(RAND())</f>
        <v>4.403785929321373E-2</v>
      </c>
      <c r="D2828">
        <f ca="1">C2828*EXP(-'Vasicek Examples'!$B$1/12)+(1-EXP(-'Vasicek Examples'!$B$1/12))*'Vasicek Examples'!$B$2+SQRT('Vasicek Examples'!$B$3^2/2/'Vasicek Examples'!$B$1*(1-EXP(-2*'Vasicek Examples'!$B$1/12)))*NORMSINV(RAND())</f>
        <v>3.6572269252751359E-2</v>
      </c>
      <c r="E2828">
        <f ca="1">D2828*EXP(-'Vasicek Examples'!$B$1/12)+(1-EXP(-'Vasicek Examples'!$B$1/12))*'Vasicek Examples'!$B$2+SQRT('Vasicek Examples'!$B$3^2/2/'Vasicek Examples'!$B$1*(1-EXP(-2*'Vasicek Examples'!$B$1/12)))*NORMSINV(RAND())</f>
        <v>2.8167397032641164E-2</v>
      </c>
      <c r="F2828">
        <f ca="1">E2828*EXP(-'Vasicek Examples'!$B$1/12)+(1-EXP(-'Vasicek Examples'!$B$1/12))*'Vasicek Examples'!$B$2+SQRT('Vasicek Examples'!$B$3^2/2/'Vasicek Examples'!$B$1*(1-EXP(-2*'Vasicek Examples'!$B$1/12)))*NORMSINV(RAND())</f>
        <v>2.9966501286952576E-2</v>
      </c>
      <c r="G2828">
        <f ca="1">F2828*EXP(-'Vasicek Examples'!$B$1/12)+(1-EXP(-'Vasicek Examples'!$B$1/12))*'Vasicek Examples'!$B$2+SQRT('Vasicek Examples'!$B$3^2/2/'Vasicek Examples'!$B$1*(1-EXP(-2*'Vasicek Examples'!$B$1/12)))*NORMSINV(RAND())</f>
        <v>3.1216425380941989E-2</v>
      </c>
      <c r="H2828">
        <f ca="1">G2828*EXP(-'Vasicek Examples'!$B$1/12)+(1-EXP(-'Vasicek Examples'!$B$1/12))*'Vasicek Examples'!$B$2+SQRT('Vasicek Examples'!$B$3^2/2/'Vasicek Examples'!$B$1*(1-EXP(-2*'Vasicek Examples'!$B$1/12)))*NORMSINV(RAND())</f>
        <v>3.3070453987304751E-2</v>
      </c>
      <c r="I2828">
        <f ca="1">H2828*EXP(-'Vasicek Examples'!$B$1/12)+(1-EXP(-'Vasicek Examples'!$B$1/12))*'Vasicek Examples'!$B$2+SQRT('Vasicek Examples'!$B$3^2/2/'Vasicek Examples'!$B$1*(1-EXP(-2*'Vasicek Examples'!$B$1/12)))*NORMSINV(RAND())</f>
        <v>3.4320117753165839E-2</v>
      </c>
      <c r="J2828">
        <f ca="1">I2828*EXP(-'Vasicek Examples'!$B$1/12)+(1-EXP(-'Vasicek Examples'!$B$1/12))*'Vasicek Examples'!$B$2+SQRT('Vasicek Examples'!$B$3^2/2/'Vasicek Examples'!$B$1*(1-EXP(-2*'Vasicek Examples'!$B$1/12)))*NORMSINV(RAND())</f>
        <v>3.5987354296500997E-2</v>
      </c>
      <c r="K2828">
        <f ca="1">J2828*EXP(-'Vasicek Examples'!$B$1/12)+(1-EXP(-'Vasicek Examples'!$B$1/12))*'Vasicek Examples'!$B$2+SQRT('Vasicek Examples'!$B$3^2/2/'Vasicek Examples'!$B$1*(1-EXP(-2*'Vasicek Examples'!$B$1/12)))*NORMSINV(RAND())</f>
        <v>3.7938312242231972E-2</v>
      </c>
      <c r="L2828">
        <f ca="1">K2828*EXP(-'Vasicek Examples'!$B$1/12)+(1-EXP(-'Vasicek Examples'!$B$1/12))*'Vasicek Examples'!$B$2+SQRT('Vasicek Examples'!$B$3^2/2/'Vasicek Examples'!$B$1*(1-EXP(-2*'Vasicek Examples'!$B$1/12)))*NORMSINV(RAND())</f>
        <v>3.3765326136899337E-2</v>
      </c>
      <c r="M2828">
        <f ca="1">L2828*EXP(-'Vasicek Examples'!$B$1/12)+(1-EXP(-'Vasicek Examples'!$B$1/12))*'Vasicek Examples'!$B$2+SQRT('Vasicek Examples'!$B$3^2/2/'Vasicek Examples'!$B$1*(1-EXP(-2*'Vasicek Examples'!$B$1/12)))*NORMSINV(RAND())</f>
        <v>3.2171115190717588E-2</v>
      </c>
      <c r="N2828">
        <f ca="1">M2828*EXP(-'Vasicek Examples'!$B$1/12)+(1-EXP(-'Vasicek Examples'!$B$1/12))*'Vasicek Examples'!$B$2+SQRT('Vasicek Examples'!$B$3^2/2/'Vasicek Examples'!$B$1*(1-EXP(-2*'Vasicek Examples'!$B$1/12)))*NORMSINV(RAND())</f>
        <v>3.1156476913016169E-2</v>
      </c>
      <c r="O2828">
        <f t="shared" ca="1" si="178"/>
        <v>3.0897703388601882E-2</v>
      </c>
      <c r="P2828">
        <f t="shared" ca="1" si="179"/>
        <v>0.96957475221474332</v>
      </c>
      <c r="Q2828">
        <f ca="1">EXP(-'Vasicek Examples'!$D$4*N2828+'Vasicek Examples'!$E$4)</f>
        <v>0.96960793311464055</v>
      </c>
      <c r="R2828">
        <f ca="1">MAX(Q2828-'Vasicek Examples'!$B$8,0)</f>
        <v>8.9119514105273634E-3</v>
      </c>
      <c r="S2828">
        <f t="shared" ca="1" si="180"/>
        <v>8.6408030806118998E-3</v>
      </c>
    </row>
    <row r="2829" spans="1:19" x14ac:dyDescent="0.2">
      <c r="A2829">
        <f t="shared" si="181"/>
        <v>2825</v>
      </c>
      <c r="B2829">
        <f>'Vasicek Examples'!$B$4</f>
        <v>5.2999999999999999E-2</v>
      </c>
      <c r="C2829">
        <f ca="1">B2829*EXP(-'Vasicek Examples'!$B$1/12)+(1-EXP(-'Vasicek Examples'!$B$1/12))*'Vasicek Examples'!$B$2+SQRT('Vasicek Examples'!$B$3^2/2/'Vasicek Examples'!$B$1*(1-EXP(-2*'Vasicek Examples'!$B$1/12)))*NORMSINV(RAND())</f>
        <v>5.7315324743651003E-2</v>
      </c>
      <c r="D2829">
        <f ca="1">C2829*EXP(-'Vasicek Examples'!$B$1/12)+(1-EXP(-'Vasicek Examples'!$B$1/12))*'Vasicek Examples'!$B$2+SQRT('Vasicek Examples'!$B$3^2/2/'Vasicek Examples'!$B$1*(1-EXP(-2*'Vasicek Examples'!$B$1/12)))*NORMSINV(RAND())</f>
        <v>6.1526814308467973E-2</v>
      </c>
      <c r="E2829">
        <f ca="1">D2829*EXP(-'Vasicek Examples'!$B$1/12)+(1-EXP(-'Vasicek Examples'!$B$1/12))*'Vasicek Examples'!$B$2+SQRT('Vasicek Examples'!$B$3^2/2/'Vasicek Examples'!$B$1*(1-EXP(-2*'Vasicek Examples'!$B$1/12)))*NORMSINV(RAND())</f>
        <v>6.2590710140811162E-2</v>
      </c>
      <c r="F2829">
        <f ca="1">E2829*EXP(-'Vasicek Examples'!$B$1/12)+(1-EXP(-'Vasicek Examples'!$B$1/12))*'Vasicek Examples'!$B$2+SQRT('Vasicek Examples'!$B$3^2/2/'Vasicek Examples'!$B$1*(1-EXP(-2*'Vasicek Examples'!$B$1/12)))*NORMSINV(RAND())</f>
        <v>4.7839643682822314E-2</v>
      </c>
      <c r="G2829">
        <f ca="1">F2829*EXP(-'Vasicek Examples'!$B$1/12)+(1-EXP(-'Vasicek Examples'!$B$1/12))*'Vasicek Examples'!$B$2+SQRT('Vasicek Examples'!$B$3^2/2/'Vasicek Examples'!$B$1*(1-EXP(-2*'Vasicek Examples'!$B$1/12)))*NORMSINV(RAND())</f>
        <v>4.0226220049627878E-2</v>
      </c>
      <c r="H2829">
        <f ca="1">G2829*EXP(-'Vasicek Examples'!$B$1/12)+(1-EXP(-'Vasicek Examples'!$B$1/12))*'Vasicek Examples'!$B$2+SQRT('Vasicek Examples'!$B$3^2/2/'Vasicek Examples'!$B$1*(1-EXP(-2*'Vasicek Examples'!$B$1/12)))*NORMSINV(RAND())</f>
        <v>3.7516810752834397E-2</v>
      </c>
      <c r="I2829">
        <f ca="1">H2829*EXP(-'Vasicek Examples'!$B$1/12)+(1-EXP(-'Vasicek Examples'!$B$1/12))*'Vasicek Examples'!$B$2+SQRT('Vasicek Examples'!$B$3^2/2/'Vasicek Examples'!$B$1*(1-EXP(-2*'Vasicek Examples'!$B$1/12)))*NORMSINV(RAND())</f>
        <v>2.8389355286470741E-2</v>
      </c>
      <c r="J2829">
        <f ca="1">I2829*EXP(-'Vasicek Examples'!$B$1/12)+(1-EXP(-'Vasicek Examples'!$B$1/12))*'Vasicek Examples'!$B$2+SQRT('Vasicek Examples'!$B$3^2/2/'Vasicek Examples'!$B$1*(1-EXP(-2*'Vasicek Examples'!$B$1/12)))*NORMSINV(RAND())</f>
        <v>3.5350187120343567E-2</v>
      </c>
      <c r="K2829">
        <f ca="1">J2829*EXP(-'Vasicek Examples'!$B$1/12)+(1-EXP(-'Vasicek Examples'!$B$1/12))*'Vasicek Examples'!$B$2+SQRT('Vasicek Examples'!$B$3^2/2/'Vasicek Examples'!$B$1*(1-EXP(-2*'Vasicek Examples'!$B$1/12)))*NORMSINV(RAND())</f>
        <v>3.8209800873011242E-2</v>
      </c>
      <c r="L2829">
        <f ca="1">K2829*EXP(-'Vasicek Examples'!$B$1/12)+(1-EXP(-'Vasicek Examples'!$B$1/12))*'Vasicek Examples'!$B$2+SQRT('Vasicek Examples'!$B$3^2/2/'Vasicek Examples'!$B$1*(1-EXP(-2*'Vasicek Examples'!$B$1/12)))*NORMSINV(RAND())</f>
        <v>3.8989155569271197E-2</v>
      </c>
      <c r="M2829">
        <f ca="1">L2829*EXP(-'Vasicek Examples'!$B$1/12)+(1-EXP(-'Vasicek Examples'!$B$1/12))*'Vasicek Examples'!$B$2+SQRT('Vasicek Examples'!$B$3^2/2/'Vasicek Examples'!$B$1*(1-EXP(-2*'Vasicek Examples'!$B$1/12)))*NORMSINV(RAND())</f>
        <v>4.3832196894059684E-2</v>
      </c>
      <c r="N2829">
        <f ca="1">M2829*EXP(-'Vasicek Examples'!$B$1/12)+(1-EXP(-'Vasicek Examples'!$B$1/12))*'Vasicek Examples'!$B$2+SQRT('Vasicek Examples'!$B$3^2/2/'Vasicek Examples'!$B$1*(1-EXP(-2*'Vasicek Examples'!$B$1/12)))*NORMSINV(RAND())</f>
        <v>4.0605206738342364E-2</v>
      </c>
      <c r="O2829">
        <f t="shared" ca="1" si="178"/>
        <v>4.0285930034893065E-2</v>
      </c>
      <c r="P2829">
        <f t="shared" ca="1" si="179"/>
        <v>0.96051475986586188</v>
      </c>
      <c r="Q2829">
        <f ca="1">EXP(-'Vasicek Examples'!$D$4*N2829+'Vasicek Examples'!$E$4)</f>
        <v>0.96242508189703202</v>
      </c>
      <c r="R2829">
        <f ca="1">MAX(Q2829-'Vasicek Examples'!$B$8,0)</f>
        <v>1.729100192918831E-3</v>
      </c>
      <c r="S2829">
        <f t="shared" ca="1" si="180"/>
        <v>1.6608262565854465E-3</v>
      </c>
    </row>
    <row r="2830" spans="1:19" x14ac:dyDescent="0.2">
      <c r="A2830">
        <f t="shared" si="181"/>
        <v>2826</v>
      </c>
      <c r="B2830">
        <f>'Vasicek Examples'!$B$4</f>
        <v>5.2999999999999999E-2</v>
      </c>
      <c r="C2830">
        <f ca="1">B2830*EXP(-'Vasicek Examples'!$B$1/12)+(1-EXP(-'Vasicek Examples'!$B$1/12))*'Vasicek Examples'!$B$2+SQRT('Vasicek Examples'!$B$3^2/2/'Vasicek Examples'!$B$1*(1-EXP(-2*'Vasicek Examples'!$B$1/12)))*NORMSINV(RAND())</f>
        <v>5.5113347334160366E-2</v>
      </c>
      <c r="D2830">
        <f ca="1">C2830*EXP(-'Vasicek Examples'!$B$1/12)+(1-EXP(-'Vasicek Examples'!$B$1/12))*'Vasicek Examples'!$B$2+SQRT('Vasicek Examples'!$B$3^2/2/'Vasicek Examples'!$B$1*(1-EXP(-2*'Vasicek Examples'!$B$1/12)))*NORMSINV(RAND())</f>
        <v>4.2879397414865385E-2</v>
      </c>
      <c r="E2830">
        <f ca="1">D2830*EXP(-'Vasicek Examples'!$B$1/12)+(1-EXP(-'Vasicek Examples'!$B$1/12))*'Vasicek Examples'!$B$2+SQRT('Vasicek Examples'!$B$3^2/2/'Vasicek Examples'!$B$1*(1-EXP(-2*'Vasicek Examples'!$B$1/12)))*NORMSINV(RAND())</f>
        <v>3.8663904908947062E-2</v>
      </c>
      <c r="F2830">
        <f ca="1">E2830*EXP(-'Vasicek Examples'!$B$1/12)+(1-EXP(-'Vasicek Examples'!$B$1/12))*'Vasicek Examples'!$B$2+SQRT('Vasicek Examples'!$B$3^2/2/'Vasicek Examples'!$B$1*(1-EXP(-2*'Vasicek Examples'!$B$1/12)))*NORMSINV(RAND())</f>
        <v>4.3965786928594763E-2</v>
      </c>
      <c r="G2830">
        <f ca="1">F2830*EXP(-'Vasicek Examples'!$B$1/12)+(1-EXP(-'Vasicek Examples'!$B$1/12))*'Vasicek Examples'!$B$2+SQRT('Vasicek Examples'!$B$3^2/2/'Vasicek Examples'!$B$1*(1-EXP(-2*'Vasicek Examples'!$B$1/12)))*NORMSINV(RAND())</f>
        <v>3.936305783977001E-2</v>
      </c>
      <c r="H2830">
        <f ca="1">G2830*EXP(-'Vasicek Examples'!$B$1/12)+(1-EXP(-'Vasicek Examples'!$B$1/12))*'Vasicek Examples'!$B$2+SQRT('Vasicek Examples'!$B$3^2/2/'Vasicek Examples'!$B$1*(1-EXP(-2*'Vasicek Examples'!$B$1/12)))*NORMSINV(RAND())</f>
        <v>3.9261871617062294E-2</v>
      </c>
      <c r="I2830">
        <f ca="1">H2830*EXP(-'Vasicek Examples'!$B$1/12)+(1-EXP(-'Vasicek Examples'!$B$1/12))*'Vasicek Examples'!$B$2+SQRT('Vasicek Examples'!$B$3^2/2/'Vasicek Examples'!$B$1*(1-EXP(-2*'Vasicek Examples'!$B$1/12)))*NORMSINV(RAND())</f>
        <v>4.56950367465477E-2</v>
      </c>
      <c r="J2830">
        <f ca="1">I2830*EXP(-'Vasicek Examples'!$B$1/12)+(1-EXP(-'Vasicek Examples'!$B$1/12))*'Vasicek Examples'!$B$2+SQRT('Vasicek Examples'!$B$3^2/2/'Vasicek Examples'!$B$1*(1-EXP(-2*'Vasicek Examples'!$B$1/12)))*NORMSINV(RAND())</f>
        <v>4.9897287825652212E-2</v>
      </c>
      <c r="K2830">
        <f ca="1">J2830*EXP(-'Vasicek Examples'!$B$1/12)+(1-EXP(-'Vasicek Examples'!$B$1/12))*'Vasicek Examples'!$B$2+SQRT('Vasicek Examples'!$B$3^2/2/'Vasicek Examples'!$B$1*(1-EXP(-2*'Vasicek Examples'!$B$1/12)))*NORMSINV(RAND())</f>
        <v>4.9035569595860189E-2</v>
      </c>
      <c r="L2830">
        <f ca="1">K2830*EXP(-'Vasicek Examples'!$B$1/12)+(1-EXP(-'Vasicek Examples'!$B$1/12))*'Vasicek Examples'!$B$2+SQRT('Vasicek Examples'!$B$3^2/2/'Vasicek Examples'!$B$1*(1-EXP(-2*'Vasicek Examples'!$B$1/12)))*NORMSINV(RAND())</f>
        <v>4.5567248987339659E-2</v>
      </c>
      <c r="M2830">
        <f ca="1">L2830*EXP(-'Vasicek Examples'!$B$1/12)+(1-EXP(-'Vasicek Examples'!$B$1/12))*'Vasicek Examples'!$B$2+SQRT('Vasicek Examples'!$B$3^2/2/'Vasicek Examples'!$B$1*(1-EXP(-2*'Vasicek Examples'!$B$1/12)))*NORMSINV(RAND())</f>
        <v>4.5221788127006279E-2</v>
      </c>
      <c r="N2830">
        <f ca="1">M2830*EXP(-'Vasicek Examples'!$B$1/12)+(1-EXP(-'Vasicek Examples'!$B$1/12))*'Vasicek Examples'!$B$2+SQRT('Vasicek Examples'!$B$3^2/2/'Vasicek Examples'!$B$1*(1-EXP(-2*'Vasicek Examples'!$B$1/12)))*NORMSINV(RAND())</f>
        <v>3.9990712966217735E-2</v>
      </c>
      <c r="O2830">
        <f t="shared" ca="1" si="178"/>
        <v>4.0591915011819552E-2</v>
      </c>
      <c r="P2830">
        <f t="shared" ca="1" si="179"/>
        <v>0.9602209017396055</v>
      </c>
      <c r="Q2830">
        <f ca="1">EXP(-'Vasicek Examples'!$D$4*N2830+'Vasicek Examples'!$E$4)</f>
        <v>0.96289059329713933</v>
      </c>
      <c r="R2830">
        <f ca="1">MAX(Q2830-'Vasicek Examples'!$B$8,0)</f>
        <v>2.1946115930261412E-3</v>
      </c>
      <c r="S2830">
        <f t="shared" ca="1" si="180"/>
        <v>2.1073119228237533E-3</v>
      </c>
    </row>
    <row r="2831" spans="1:19" x14ac:dyDescent="0.2">
      <c r="A2831">
        <f t="shared" si="181"/>
        <v>2827</v>
      </c>
      <c r="B2831">
        <f>'Vasicek Examples'!$B$4</f>
        <v>5.2999999999999999E-2</v>
      </c>
      <c r="C2831">
        <f ca="1">B2831*EXP(-'Vasicek Examples'!$B$1/12)+(1-EXP(-'Vasicek Examples'!$B$1/12))*'Vasicek Examples'!$B$2+SQRT('Vasicek Examples'!$B$3^2/2/'Vasicek Examples'!$B$1*(1-EXP(-2*'Vasicek Examples'!$B$1/12)))*NORMSINV(RAND())</f>
        <v>5.1903981153692526E-2</v>
      </c>
      <c r="D2831">
        <f ca="1">C2831*EXP(-'Vasicek Examples'!$B$1/12)+(1-EXP(-'Vasicek Examples'!$B$1/12))*'Vasicek Examples'!$B$2+SQRT('Vasicek Examples'!$B$3^2/2/'Vasicek Examples'!$B$1*(1-EXP(-2*'Vasicek Examples'!$B$1/12)))*NORMSINV(RAND())</f>
        <v>4.4163212399543843E-2</v>
      </c>
      <c r="E2831">
        <f ca="1">D2831*EXP(-'Vasicek Examples'!$B$1/12)+(1-EXP(-'Vasicek Examples'!$B$1/12))*'Vasicek Examples'!$B$2+SQRT('Vasicek Examples'!$B$3^2/2/'Vasicek Examples'!$B$1*(1-EXP(-2*'Vasicek Examples'!$B$1/12)))*NORMSINV(RAND())</f>
        <v>5.1627669866905812E-2</v>
      </c>
      <c r="F2831">
        <f ca="1">E2831*EXP(-'Vasicek Examples'!$B$1/12)+(1-EXP(-'Vasicek Examples'!$B$1/12))*'Vasicek Examples'!$B$2+SQRT('Vasicek Examples'!$B$3^2/2/'Vasicek Examples'!$B$1*(1-EXP(-2*'Vasicek Examples'!$B$1/12)))*NORMSINV(RAND())</f>
        <v>4.656767965706532E-2</v>
      </c>
      <c r="G2831">
        <f ca="1">F2831*EXP(-'Vasicek Examples'!$B$1/12)+(1-EXP(-'Vasicek Examples'!$B$1/12))*'Vasicek Examples'!$B$2+SQRT('Vasicek Examples'!$B$3^2/2/'Vasicek Examples'!$B$1*(1-EXP(-2*'Vasicek Examples'!$B$1/12)))*NORMSINV(RAND())</f>
        <v>4.0550429614564718E-2</v>
      </c>
      <c r="H2831">
        <f ca="1">G2831*EXP(-'Vasicek Examples'!$B$1/12)+(1-EXP(-'Vasicek Examples'!$B$1/12))*'Vasicek Examples'!$B$2+SQRT('Vasicek Examples'!$B$3^2/2/'Vasicek Examples'!$B$1*(1-EXP(-2*'Vasicek Examples'!$B$1/12)))*NORMSINV(RAND())</f>
        <v>3.1747130363502712E-2</v>
      </c>
      <c r="I2831">
        <f ca="1">H2831*EXP(-'Vasicek Examples'!$B$1/12)+(1-EXP(-'Vasicek Examples'!$B$1/12))*'Vasicek Examples'!$B$2+SQRT('Vasicek Examples'!$B$3^2/2/'Vasicek Examples'!$B$1*(1-EXP(-2*'Vasicek Examples'!$B$1/12)))*NORMSINV(RAND())</f>
        <v>2.8068664233149403E-2</v>
      </c>
      <c r="J2831">
        <f ca="1">I2831*EXP(-'Vasicek Examples'!$B$1/12)+(1-EXP(-'Vasicek Examples'!$B$1/12))*'Vasicek Examples'!$B$2+SQRT('Vasicek Examples'!$B$3^2/2/'Vasicek Examples'!$B$1*(1-EXP(-2*'Vasicek Examples'!$B$1/12)))*NORMSINV(RAND())</f>
        <v>2.5830763699907475E-2</v>
      </c>
      <c r="K2831">
        <f ca="1">J2831*EXP(-'Vasicek Examples'!$B$1/12)+(1-EXP(-'Vasicek Examples'!$B$1/12))*'Vasicek Examples'!$B$2+SQRT('Vasicek Examples'!$B$3^2/2/'Vasicek Examples'!$B$1*(1-EXP(-2*'Vasicek Examples'!$B$1/12)))*NORMSINV(RAND())</f>
        <v>2.0560287125967663E-2</v>
      </c>
      <c r="L2831">
        <f ca="1">K2831*EXP(-'Vasicek Examples'!$B$1/12)+(1-EXP(-'Vasicek Examples'!$B$1/12))*'Vasicek Examples'!$B$2+SQRT('Vasicek Examples'!$B$3^2/2/'Vasicek Examples'!$B$1*(1-EXP(-2*'Vasicek Examples'!$B$1/12)))*NORMSINV(RAND())</f>
        <v>1.8795513510920476E-2</v>
      </c>
      <c r="M2831">
        <f ca="1">L2831*EXP(-'Vasicek Examples'!$B$1/12)+(1-EXP(-'Vasicek Examples'!$B$1/12))*'Vasicek Examples'!$B$2+SQRT('Vasicek Examples'!$B$3^2/2/'Vasicek Examples'!$B$1*(1-EXP(-2*'Vasicek Examples'!$B$1/12)))*NORMSINV(RAND())</f>
        <v>1.6698022715483103E-2</v>
      </c>
      <c r="N2831">
        <f ca="1">M2831*EXP(-'Vasicek Examples'!$B$1/12)+(1-EXP(-'Vasicek Examples'!$B$1/12))*'Vasicek Examples'!$B$2+SQRT('Vasicek Examples'!$B$3^2/2/'Vasicek Examples'!$B$1*(1-EXP(-2*'Vasicek Examples'!$B$1/12)))*NORMSINV(RAND())</f>
        <v>1.8497249992225406E-2</v>
      </c>
      <c r="O2831">
        <f t="shared" ca="1" si="178"/>
        <v>2.9984165729997455E-2</v>
      </c>
      <c r="P2831">
        <f t="shared" ca="1" si="179"/>
        <v>0.97046089996676688</v>
      </c>
      <c r="Q2831">
        <f ca="1">EXP(-'Vasicek Examples'!$D$4*N2831+'Vasicek Examples'!$E$4)</f>
        <v>0.97931547475413228</v>
      </c>
      <c r="R2831">
        <f ca="1">MAX(Q2831-'Vasicek Examples'!$B$8,0)</f>
        <v>1.8619493050019087E-2</v>
      </c>
      <c r="S2831">
        <f t="shared" ca="1" si="180"/>
        <v>1.8069489982246483E-2</v>
      </c>
    </row>
    <row r="2832" spans="1:19" x14ac:dyDescent="0.2">
      <c r="A2832">
        <f t="shared" si="181"/>
        <v>2828</v>
      </c>
      <c r="B2832">
        <f>'Vasicek Examples'!$B$4</f>
        <v>5.2999999999999999E-2</v>
      </c>
      <c r="C2832">
        <f ca="1">B2832*EXP(-'Vasicek Examples'!$B$1/12)+(1-EXP(-'Vasicek Examples'!$B$1/12))*'Vasicek Examples'!$B$2+SQRT('Vasicek Examples'!$B$3^2/2/'Vasicek Examples'!$B$1*(1-EXP(-2*'Vasicek Examples'!$B$1/12)))*NORMSINV(RAND())</f>
        <v>4.9739379659795219E-2</v>
      </c>
      <c r="D2832">
        <f ca="1">C2832*EXP(-'Vasicek Examples'!$B$1/12)+(1-EXP(-'Vasicek Examples'!$B$1/12))*'Vasicek Examples'!$B$2+SQRT('Vasicek Examples'!$B$3^2/2/'Vasicek Examples'!$B$1*(1-EXP(-2*'Vasicek Examples'!$B$1/12)))*NORMSINV(RAND())</f>
        <v>4.2736965649957465E-2</v>
      </c>
      <c r="E2832">
        <f ca="1">D2832*EXP(-'Vasicek Examples'!$B$1/12)+(1-EXP(-'Vasicek Examples'!$B$1/12))*'Vasicek Examples'!$B$2+SQRT('Vasicek Examples'!$B$3^2/2/'Vasicek Examples'!$B$1*(1-EXP(-2*'Vasicek Examples'!$B$1/12)))*NORMSINV(RAND())</f>
        <v>4.1677761423644752E-2</v>
      </c>
      <c r="F2832">
        <f ca="1">E2832*EXP(-'Vasicek Examples'!$B$1/12)+(1-EXP(-'Vasicek Examples'!$B$1/12))*'Vasicek Examples'!$B$2+SQRT('Vasicek Examples'!$B$3^2/2/'Vasicek Examples'!$B$1*(1-EXP(-2*'Vasicek Examples'!$B$1/12)))*NORMSINV(RAND())</f>
        <v>4.4632129580640056E-2</v>
      </c>
      <c r="G2832">
        <f ca="1">F2832*EXP(-'Vasicek Examples'!$B$1/12)+(1-EXP(-'Vasicek Examples'!$B$1/12))*'Vasicek Examples'!$B$2+SQRT('Vasicek Examples'!$B$3^2/2/'Vasicek Examples'!$B$1*(1-EXP(-2*'Vasicek Examples'!$B$1/12)))*NORMSINV(RAND())</f>
        <v>5.647344349591487E-2</v>
      </c>
      <c r="H2832">
        <f ca="1">G2832*EXP(-'Vasicek Examples'!$B$1/12)+(1-EXP(-'Vasicek Examples'!$B$1/12))*'Vasicek Examples'!$B$2+SQRT('Vasicek Examples'!$B$3^2/2/'Vasicek Examples'!$B$1*(1-EXP(-2*'Vasicek Examples'!$B$1/12)))*NORMSINV(RAND())</f>
        <v>5.0371134088669785E-2</v>
      </c>
      <c r="I2832">
        <f ca="1">H2832*EXP(-'Vasicek Examples'!$B$1/12)+(1-EXP(-'Vasicek Examples'!$B$1/12))*'Vasicek Examples'!$B$2+SQRT('Vasicek Examples'!$B$3^2/2/'Vasicek Examples'!$B$1*(1-EXP(-2*'Vasicek Examples'!$B$1/12)))*NORMSINV(RAND())</f>
        <v>4.9455858788302158E-2</v>
      </c>
      <c r="J2832">
        <f ca="1">I2832*EXP(-'Vasicek Examples'!$B$1/12)+(1-EXP(-'Vasicek Examples'!$B$1/12))*'Vasicek Examples'!$B$2+SQRT('Vasicek Examples'!$B$3^2/2/'Vasicek Examples'!$B$1*(1-EXP(-2*'Vasicek Examples'!$B$1/12)))*NORMSINV(RAND())</f>
        <v>5.0697776734807048E-2</v>
      </c>
      <c r="K2832">
        <f ca="1">J2832*EXP(-'Vasicek Examples'!$B$1/12)+(1-EXP(-'Vasicek Examples'!$B$1/12))*'Vasicek Examples'!$B$2+SQRT('Vasicek Examples'!$B$3^2/2/'Vasicek Examples'!$B$1*(1-EXP(-2*'Vasicek Examples'!$B$1/12)))*NORMSINV(RAND())</f>
        <v>5.4119880600743422E-2</v>
      </c>
      <c r="L2832">
        <f ca="1">K2832*EXP(-'Vasicek Examples'!$B$1/12)+(1-EXP(-'Vasicek Examples'!$B$1/12))*'Vasicek Examples'!$B$2+SQRT('Vasicek Examples'!$B$3^2/2/'Vasicek Examples'!$B$1*(1-EXP(-2*'Vasicek Examples'!$B$1/12)))*NORMSINV(RAND())</f>
        <v>5.5564620920382342E-2</v>
      </c>
      <c r="M2832">
        <f ca="1">L2832*EXP(-'Vasicek Examples'!$B$1/12)+(1-EXP(-'Vasicek Examples'!$B$1/12))*'Vasicek Examples'!$B$2+SQRT('Vasicek Examples'!$B$3^2/2/'Vasicek Examples'!$B$1*(1-EXP(-2*'Vasicek Examples'!$B$1/12)))*NORMSINV(RAND())</f>
        <v>5.066510934728341E-2</v>
      </c>
      <c r="N2832">
        <f ca="1">M2832*EXP(-'Vasicek Examples'!$B$1/12)+(1-EXP(-'Vasicek Examples'!$B$1/12))*'Vasicek Examples'!$B$2+SQRT('Vasicek Examples'!$B$3^2/2/'Vasicek Examples'!$B$1*(1-EXP(-2*'Vasicek Examples'!$B$1/12)))*NORMSINV(RAND())</f>
        <v>4.8746866179746058E-2</v>
      </c>
      <c r="O2832">
        <f t="shared" ca="1" si="178"/>
        <v>4.5469816962509658E-2</v>
      </c>
      <c r="P2832">
        <f t="shared" ca="1" si="179"/>
        <v>0.95554844349119272</v>
      </c>
      <c r="Q2832">
        <f ca="1">EXP(-'Vasicek Examples'!$D$4*N2832+'Vasicek Examples'!$E$4)</f>
        <v>0.95627854856526817</v>
      </c>
      <c r="R2832">
        <f ca="1">MAX(Q2832-'Vasicek Examples'!$B$8,0)</f>
        <v>0</v>
      </c>
      <c r="S2832">
        <f t="shared" ca="1" si="180"/>
        <v>0</v>
      </c>
    </row>
    <row r="2833" spans="1:19" x14ac:dyDescent="0.2">
      <c r="A2833">
        <f t="shared" si="181"/>
        <v>2829</v>
      </c>
      <c r="B2833">
        <f>'Vasicek Examples'!$B$4</f>
        <v>5.2999999999999999E-2</v>
      </c>
      <c r="C2833">
        <f ca="1">B2833*EXP(-'Vasicek Examples'!$B$1/12)+(1-EXP(-'Vasicek Examples'!$B$1/12))*'Vasicek Examples'!$B$2+SQRT('Vasicek Examples'!$B$3^2/2/'Vasicek Examples'!$B$1*(1-EXP(-2*'Vasicek Examples'!$B$1/12)))*NORMSINV(RAND())</f>
        <v>5.7142744937574423E-2</v>
      </c>
      <c r="D2833">
        <f ca="1">C2833*EXP(-'Vasicek Examples'!$B$1/12)+(1-EXP(-'Vasicek Examples'!$B$1/12))*'Vasicek Examples'!$B$2+SQRT('Vasicek Examples'!$B$3^2/2/'Vasicek Examples'!$B$1*(1-EXP(-2*'Vasicek Examples'!$B$1/12)))*NORMSINV(RAND())</f>
        <v>6.4048774042099771E-2</v>
      </c>
      <c r="E2833">
        <f ca="1">D2833*EXP(-'Vasicek Examples'!$B$1/12)+(1-EXP(-'Vasicek Examples'!$B$1/12))*'Vasicek Examples'!$B$2+SQRT('Vasicek Examples'!$B$3^2/2/'Vasicek Examples'!$B$1*(1-EXP(-2*'Vasicek Examples'!$B$1/12)))*NORMSINV(RAND())</f>
        <v>6.0413419647407138E-2</v>
      </c>
      <c r="F2833">
        <f ca="1">E2833*EXP(-'Vasicek Examples'!$B$1/12)+(1-EXP(-'Vasicek Examples'!$B$1/12))*'Vasicek Examples'!$B$2+SQRT('Vasicek Examples'!$B$3^2/2/'Vasicek Examples'!$B$1*(1-EXP(-2*'Vasicek Examples'!$B$1/12)))*NORMSINV(RAND())</f>
        <v>6.1011239838638757E-2</v>
      </c>
      <c r="G2833">
        <f ca="1">F2833*EXP(-'Vasicek Examples'!$B$1/12)+(1-EXP(-'Vasicek Examples'!$B$1/12))*'Vasicek Examples'!$B$2+SQRT('Vasicek Examples'!$B$3^2/2/'Vasicek Examples'!$B$1*(1-EXP(-2*'Vasicek Examples'!$B$1/12)))*NORMSINV(RAND())</f>
        <v>5.4471622861707487E-2</v>
      </c>
      <c r="H2833">
        <f ca="1">G2833*EXP(-'Vasicek Examples'!$B$1/12)+(1-EXP(-'Vasicek Examples'!$B$1/12))*'Vasicek Examples'!$B$2+SQRT('Vasicek Examples'!$B$3^2/2/'Vasicek Examples'!$B$1*(1-EXP(-2*'Vasicek Examples'!$B$1/12)))*NORMSINV(RAND())</f>
        <v>5.9581786922487071E-2</v>
      </c>
      <c r="I2833">
        <f ca="1">H2833*EXP(-'Vasicek Examples'!$B$1/12)+(1-EXP(-'Vasicek Examples'!$B$1/12))*'Vasicek Examples'!$B$2+SQRT('Vasicek Examples'!$B$3^2/2/'Vasicek Examples'!$B$1*(1-EXP(-2*'Vasicek Examples'!$B$1/12)))*NORMSINV(RAND())</f>
        <v>6.1166237972682412E-2</v>
      </c>
      <c r="J2833">
        <f ca="1">I2833*EXP(-'Vasicek Examples'!$B$1/12)+(1-EXP(-'Vasicek Examples'!$B$1/12))*'Vasicek Examples'!$B$2+SQRT('Vasicek Examples'!$B$3^2/2/'Vasicek Examples'!$B$1*(1-EXP(-2*'Vasicek Examples'!$B$1/12)))*NORMSINV(RAND())</f>
        <v>6.0552804723303558E-2</v>
      </c>
      <c r="K2833">
        <f ca="1">J2833*EXP(-'Vasicek Examples'!$B$1/12)+(1-EXP(-'Vasicek Examples'!$B$1/12))*'Vasicek Examples'!$B$2+SQRT('Vasicek Examples'!$B$3^2/2/'Vasicek Examples'!$B$1*(1-EXP(-2*'Vasicek Examples'!$B$1/12)))*NORMSINV(RAND())</f>
        <v>5.8997856748340259E-2</v>
      </c>
      <c r="L2833">
        <f ca="1">K2833*EXP(-'Vasicek Examples'!$B$1/12)+(1-EXP(-'Vasicek Examples'!$B$1/12))*'Vasicek Examples'!$B$2+SQRT('Vasicek Examples'!$B$3^2/2/'Vasicek Examples'!$B$1*(1-EXP(-2*'Vasicek Examples'!$B$1/12)))*NORMSINV(RAND())</f>
        <v>6.9746323140563907E-2</v>
      </c>
      <c r="M2833">
        <f ca="1">L2833*EXP(-'Vasicek Examples'!$B$1/12)+(1-EXP(-'Vasicek Examples'!$B$1/12))*'Vasicek Examples'!$B$2+SQRT('Vasicek Examples'!$B$3^2/2/'Vasicek Examples'!$B$1*(1-EXP(-2*'Vasicek Examples'!$B$1/12)))*NORMSINV(RAND())</f>
        <v>8.0658798297280662E-2</v>
      </c>
      <c r="N2833">
        <f ca="1">M2833*EXP(-'Vasicek Examples'!$B$1/12)+(1-EXP(-'Vasicek Examples'!$B$1/12))*'Vasicek Examples'!$B$2+SQRT('Vasicek Examples'!$B$3^2/2/'Vasicek Examples'!$B$1*(1-EXP(-2*'Vasicek Examples'!$B$1/12)))*NORMSINV(RAND())</f>
        <v>8.6434832936316069E-2</v>
      </c>
      <c r="O2833">
        <f t="shared" ca="1" si="178"/>
        <v>5.8536471094288021E-2</v>
      </c>
      <c r="P2833">
        <f t="shared" ca="1" si="179"/>
        <v>0.94314384228440284</v>
      </c>
      <c r="Q2833">
        <f ca="1">EXP(-'Vasicek Examples'!$D$4*N2833+'Vasicek Examples'!$E$4)</f>
        <v>0.92833357180144493</v>
      </c>
      <c r="R2833">
        <f ca="1">MAX(Q2833-'Vasicek Examples'!$B$8,0)</f>
        <v>0</v>
      </c>
      <c r="S2833">
        <f t="shared" ca="1" si="180"/>
        <v>0</v>
      </c>
    </row>
    <row r="2834" spans="1:19" x14ac:dyDescent="0.2">
      <c r="A2834">
        <f t="shared" si="181"/>
        <v>2830</v>
      </c>
      <c r="B2834">
        <f>'Vasicek Examples'!$B$4</f>
        <v>5.2999999999999999E-2</v>
      </c>
      <c r="C2834">
        <f ca="1">B2834*EXP(-'Vasicek Examples'!$B$1/12)+(1-EXP(-'Vasicek Examples'!$B$1/12))*'Vasicek Examples'!$B$2+SQRT('Vasicek Examples'!$B$3^2/2/'Vasicek Examples'!$B$1*(1-EXP(-2*'Vasicek Examples'!$B$1/12)))*NORMSINV(RAND())</f>
        <v>5.0206362322811678E-2</v>
      </c>
      <c r="D2834">
        <f ca="1">C2834*EXP(-'Vasicek Examples'!$B$1/12)+(1-EXP(-'Vasicek Examples'!$B$1/12))*'Vasicek Examples'!$B$2+SQRT('Vasicek Examples'!$B$3^2/2/'Vasicek Examples'!$B$1*(1-EXP(-2*'Vasicek Examples'!$B$1/12)))*NORMSINV(RAND())</f>
        <v>4.1917088917680874E-2</v>
      </c>
      <c r="E2834">
        <f ca="1">D2834*EXP(-'Vasicek Examples'!$B$1/12)+(1-EXP(-'Vasicek Examples'!$B$1/12))*'Vasicek Examples'!$B$2+SQRT('Vasicek Examples'!$B$3^2/2/'Vasicek Examples'!$B$1*(1-EXP(-2*'Vasicek Examples'!$B$1/12)))*NORMSINV(RAND())</f>
        <v>4.2368942336965511E-2</v>
      </c>
      <c r="F2834">
        <f ca="1">E2834*EXP(-'Vasicek Examples'!$B$1/12)+(1-EXP(-'Vasicek Examples'!$B$1/12))*'Vasicek Examples'!$B$2+SQRT('Vasicek Examples'!$B$3^2/2/'Vasicek Examples'!$B$1*(1-EXP(-2*'Vasicek Examples'!$B$1/12)))*NORMSINV(RAND())</f>
        <v>4.2327511304560916E-2</v>
      </c>
      <c r="G2834">
        <f ca="1">F2834*EXP(-'Vasicek Examples'!$B$1/12)+(1-EXP(-'Vasicek Examples'!$B$1/12))*'Vasicek Examples'!$B$2+SQRT('Vasicek Examples'!$B$3^2/2/'Vasicek Examples'!$B$1*(1-EXP(-2*'Vasicek Examples'!$B$1/12)))*NORMSINV(RAND())</f>
        <v>4.9182624215323038E-2</v>
      </c>
      <c r="H2834">
        <f ca="1">G2834*EXP(-'Vasicek Examples'!$B$1/12)+(1-EXP(-'Vasicek Examples'!$B$1/12))*'Vasicek Examples'!$B$2+SQRT('Vasicek Examples'!$B$3^2/2/'Vasicek Examples'!$B$1*(1-EXP(-2*'Vasicek Examples'!$B$1/12)))*NORMSINV(RAND())</f>
        <v>4.9554344232148564E-2</v>
      </c>
      <c r="I2834">
        <f ca="1">H2834*EXP(-'Vasicek Examples'!$B$1/12)+(1-EXP(-'Vasicek Examples'!$B$1/12))*'Vasicek Examples'!$B$2+SQRT('Vasicek Examples'!$B$3^2/2/'Vasicek Examples'!$B$1*(1-EXP(-2*'Vasicek Examples'!$B$1/12)))*NORMSINV(RAND())</f>
        <v>4.3121679769468804E-2</v>
      </c>
      <c r="J2834">
        <f ca="1">I2834*EXP(-'Vasicek Examples'!$B$1/12)+(1-EXP(-'Vasicek Examples'!$B$1/12))*'Vasicek Examples'!$B$2+SQRT('Vasicek Examples'!$B$3^2/2/'Vasicek Examples'!$B$1*(1-EXP(-2*'Vasicek Examples'!$B$1/12)))*NORMSINV(RAND())</f>
        <v>3.340972606677646E-2</v>
      </c>
      <c r="K2834">
        <f ca="1">J2834*EXP(-'Vasicek Examples'!$B$1/12)+(1-EXP(-'Vasicek Examples'!$B$1/12))*'Vasicek Examples'!$B$2+SQRT('Vasicek Examples'!$B$3^2/2/'Vasicek Examples'!$B$1*(1-EXP(-2*'Vasicek Examples'!$B$1/12)))*NORMSINV(RAND())</f>
        <v>3.4409065835960116E-2</v>
      </c>
      <c r="L2834">
        <f ca="1">K2834*EXP(-'Vasicek Examples'!$B$1/12)+(1-EXP(-'Vasicek Examples'!$B$1/12))*'Vasicek Examples'!$B$2+SQRT('Vasicek Examples'!$B$3^2/2/'Vasicek Examples'!$B$1*(1-EXP(-2*'Vasicek Examples'!$B$1/12)))*NORMSINV(RAND())</f>
        <v>4.1109517301484655E-2</v>
      </c>
      <c r="M2834">
        <f ca="1">L2834*EXP(-'Vasicek Examples'!$B$1/12)+(1-EXP(-'Vasicek Examples'!$B$1/12))*'Vasicek Examples'!$B$2+SQRT('Vasicek Examples'!$B$3^2/2/'Vasicek Examples'!$B$1*(1-EXP(-2*'Vasicek Examples'!$B$1/12)))*NORMSINV(RAND())</f>
        <v>4.7509880248402706E-2</v>
      </c>
      <c r="N2834">
        <f ca="1">M2834*EXP(-'Vasicek Examples'!$B$1/12)+(1-EXP(-'Vasicek Examples'!$B$1/12))*'Vasicek Examples'!$B$2+SQRT('Vasicek Examples'!$B$3^2/2/'Vasicek Examples'!$B$1*(1-EXP(-2*'Vasicek Examples'!$B$1/12)))*NORMSINV(RAND())</f>
        <v>3.8243907368261415E-2</v>
      </c>
      <c r="O2834">
        <f t="shared" ca="1" si="178"/>
        <v>3.9094626256192345E-2</v>
      </c>
      <c r="P2834">
        <f t="shared" ca="1" si="179"/>
        <v>0.96165970658305366</v>
      </c>
      <c r="Q2834">
        <f ca="1">EXP(-'Vasicek Examples'!$D$4*N2834+'Vasicek Examples'!$E$4)</f>
        <v>0.96421512068521809</v>
      </c>
      <c r="R2834">
        <f ca="1">MAX(Q2834-'Vasicek Examples'!$B$8,0)</f>
        <v>3.5191389811048968E-3</v>
      </c>
      <c r="S2834">
        <f t="shared" ca="1" si="180"/>
        <v>3.3842141599943216E-3</v>
      </c>
    </row>
    <row r="2835" spans="1:19" x14ac:dyDescent="0.2">
      <c r="A2835">
        <f t="shared" si="181"/>
        <v>2831</v>
      </c>
      <c r="B2835">
        <f>'Vasicek Examples'!$B$4</f>
        <v>5.2999999999999999E-2</v>
      </c>
      <c r="C2835">
        <f ca="1">B2835*EXP(-'Vasicek Examples'!$B$1/12)+(1-EXP(-'Vasicek Examples'!$B$1/12))*'Vasicek Examples'!$B$2+SQRT('Vasicek Examples'!$B$3^2/2/'Vasicek Examples'!$B$1*(1-EXP(-2*'Vasicek Examples'!$B$1/12)))*NORMSINV(RAND())</f>
        <v>5.0916235201442207E-2</v>
      </c>
      <c r="D2835">
        <f ca="1">C2835*EXP(-'Vasicek Examples'!$B$1/12)+(1-EXP(-'Vasicek Examples'!$B$1/12))*'Vasicek Examples'!$B$2+SQRT('Vasicek Examples'!$B$3^2/2/'Vasicek Examples'!$B$1*(1-EXP(-2*'Vasicek Examples'!$B$1/12)))*NORMSINV(RAND())</f>
        <v>4.421768549524558E-2</v>
      </c>
      <c r="E2835">
        <f ca="1">D2835*EXP(-'Vasicek Examples'!$B$1/12)+(1-EXP(-'Vasicek Examples'!$B$1/12))*'Vasicek Examples'!$B$2+SQRT('Vasicek Examples'!$B$3^2/2/'Vasicek Examples'!$B$1*(1-EXP(-2*'Vasicek Examples'!$B$1/12)))*NORMSINV(RAND())</f>
        <v>5.312868383617466E-2</v>
      </c>
      <c r="F2835">
        <f ca="1">E2835*EXP(-'Vasicek Examples'!$B$1/12)+(1-EXP(-'Vasicek Examples'!$B$1/12))*'Vasicek Examples'!$B$2+SQRT('Vasicek Examples'!$B$3^2/2/'Vasicek Examples'!$B$1*(1-EXP(-2*'Vasicek Examples'!$B$1/12)))*NORMSINV(RAND())</f>
        <v>5.359133720394009E-2</v>
      </c>
      <c r="G2835">
        <f ca="1">F2835*EXP(-'Vasicek Examples'!$B$1/12)+(1-EXP(-'Vasicek Examples'!$B$1/12))*'Vasicek Examples'!$B$2+SQRT('Vasicek Examples'!$B$3^2/2/'Vasicek Examples'!$B$1*(1-EXP(-2*'Vasicek Examples'!$B$1/12)))*NORMSINV(RAND())</f>
        <v>5.4675457496663978E-2</v>
      </c>
      <c r="H2835">
        <f ca="1">G2835*EXP(-'Vasicek Examples'!$B$1/12)+(1-EXP(-'Vasicek Examples'!$B$1/12))*'Vasicek Examples'!$B$2+SQRT('Vasicek Examples'!$B$3^2/2/'Vasicek Examples'!$B$1*(1-EXP(-2*'Vasicek Examples'!$B$1/12)))*NORMSINV(RAND())</f>
        <v>4.7008680347817494E-2</v>
      </c>
      <c r="I2835">
        <f ca="1">H2835*EXP(-'Vasicek Examples'!$B$1/12)+(1-EXP(-'Vasicek Examples'!$B$1/12))*'Vasicek Examples'!$B$2+SQRT('Vasicek Examples'!$B$3^2/2/'Vasicek Examples'!$B$1*(1-EXP(-2*'Vasicek Examples'!$B$1/12)))*NORMSINV(RAND())</f>
        <v>4.2400110546399958E-2</v>
      </c>
      <c r="J2835">
        <f ca="1">I2835*EXP(-'Vasicek Examples'!$B$1/12)+(1-EXP(-'Vasicek Examples'!$B$1/12))*'Vasicek Examples'!$B$2+SQRT('Vasicek Examples'!$B$3^2/2/'Vasicek Examples'!$B$1*(1-EXP(-2*'Vasicek Examples'!$B$1/12)))*NORMSINV(RAND())</f>
        <v>5.2064962229637357E-2</v>
      </c>
      <c r="K2835">
        <f ca="1">J2835*EXP(-'Vasicek Examples'!$B$1/12)+(1-EXP(-'Vasicek Examples'!$B$1/12))*'Vasicek Examples'!$B$2+SQRT('Vasicek Examples'!$B$3^2/2/'Vasicek Examples'!$B$1*(1-EXP(-2*'Vasicek Examples'!$B$1/12)))*NORMSINV(RAND())</f>
        <v>5.4286064221875423E-2</v>
      </c>
      <c r="L2835">
        <f ca="1">K2835*EXP(-'Vasicek Examples'!$B$1/12)+(1-EXP(-'Vasicek Examples'!$B$1/12))*'Vasicek Examples'!$B$2+SQRT('Vasicek Examples'!$B$3^2/2/'Vasicek Examples'!$B$1*(1-EXP(-2*'Vasicek Examples'!$B$1/12)))*NORMSINV(RAND())</f>
        <v>5.0055504490363521E-2</v>
      </c>
      <c r="M2835">
        <f ca="1">L2835*EXP(-'Vasicek Examples'!$B$1/12)+(1-EXP(-'Vasicek Examples'!$B$1/12))*'Vasicek Examples'!$B$2+SQRT('Vasicek Examples'!$B$3^2/2/'Vasicek Examples'!$B$1*(1-EXP(-2*'Vasicek Examples'!$B$1/12)))*NORMSINV(RAND())</f>
        <v>5.3480696318126436E-2</v>
      </c>
      <c r="N2835">
        <f ca="1">M2835*EXP(-'Vasicek Examples'!$B$1/12)+(1-EXP(-'Vasicek Examples'!$B$1/12))*'Vasicek Examples'!$B$2+SQRT('Vasicek Examples'!$B$3^2/2/'Vasicek Examples'!$B$1*(1-EXP(-2*'Vasicek Examples'!$B$1/12)))*NORMSINV(RAND())</f>
        <v>4.7796164959857404E-2</v>
      </c>
      <c r="O2835">
        <f t="shared" ca="1" si="178"/>
        <v>4.6188781855574519E-2</v>
      </c>
      <c r="P2835">
        <f t="shared" ca="1" si="179"/>
        <v>0.95486168461404386</v>
      </c>
      <c r="Q2835">
        <f ca="1">EXP(-'Vasicek Examples'!$D$4*N2835+'Vasicek Examples'!$E$4)</f>
        <v>0.9569942498966757</v>
      </c>
      <c r="R2835">
        <f ca="1">MAX(Q2835-'Vasicek Examples'!$B$8,0)</f>
        <v>0</v>
      </c>
      <c r="S2835">
        <f t="shared" ca="1" si="180"/>
        <v>0</v>
      </c>
    </row>
    <row r="2836" spans="1:19" x14ac:dyDescent="0.2">
      <c r="A2836">
        <f t="shared" si="181"/>
        <v>2832</v>
      </c>
      <c r="B2836">
        <f>'Vasicek Examples'!$B$4</f>
        <v>5.2999999999999999E-2</v>
      </c>
      <c r="C2836">
        <f ca="1">B2836*EXP(-'Vasicek Examples'!$B$1/12)+(1-EXP(-'Vasicek Examples'!$B$1/12))*'Vasicek Examples'!$B$2+SQRT('Vasicek Examples'!$B$3^2/2/'Vasicek Examples'!$B$1*(1-EXP(-2*'Vasicek Examples'!$B$1/12)))*NORMSINV(RAND())</f>
        <v>4.9480450663892867E-2</v>
      </c>
      <c r="D2836">
        <f ca="1">C2836*EXP(-'Vasicek Examples'!$B$1/12)+(1-EXP(-'Vasicek Examples'!$B$1/12))*'Vasicek Examples'!$B$2+SQRT('Vasicek Examples'!$B$3^2/2/'Vasicek Examples'!$B$1*(1-EXP(-2*'Vasicek Examples'!$B$1/12)))*NORMSINV(RAND())</f>
        <v>4.5208613205848562E-2</v>
      </c>
      <c r="E2836">
        <f ca="1">D2836*EXP(-'Vasicek Examples'!$B$1/12)+(1-EXP(-'Vasicek Examples'!$B$1/12))*'Vasicek Examples'!$B$2+SQRT('Vasicek Examples'!$B$3^2/2/'Vasicek Examples'!$B$1*(1-EXP(-2*'Vasicek Examples'!$B$1/12)))*NORMSINV(RAND())</f>
        <v>3.5587310611463238E-2</v>
      </c>
      <c r="F2836">
        <f ca="1">E2836*EXP(-'Vasicek Examples'!$B$1/12)+(1-EXP(-'Vasicek Examples'!$B$1/12))*'Vasicek Examples'!$B$2+SQRT('Vasicek Examples'!$B$3^2/2/'Vasicek Examples'!$B$1*(1-EXP(-2*'Vasicek Examples'!$B$1/12)))*NORMSINV(RAND())</f>
        <v>2.8257912636564152E-2</v>
      </c>
      <c r="G2836">
        <f ca="1">F2836*EXP(-'Vasicek Examples'!$B$1/12)+(1-EXP(-'Vasicek Examples'!$B$1/12))*'Vasicek Examples'!$B$2+SQRT('Vasicek Examples'!$B$3^2/2/'Vasicek Examples'!$B$1*(1-EXP(-2*'Vasicek Examples'!$B$1/12)))*NORMSINV(RAND())</f>
        <v>2.8954668940113278E-2</v>
      </c>
      <c r="H2836">
        <f ca="1">G2836*EXP(-'Vasicek Examples'!$B$1/12)+(1-EXP(-'Vasicek Examples'!$B$1/12))*'Vasicek Examples'!$B$2+SQRT('Vasicek Examples'!$B$3^2/2/'Vasicek Examples'!$B$1*(1-EXP(-2*'Vasicek Examples'!$B$1/12)))*NORMSINV(RAND())</f>
        <v>2.5110187513944459E-2</v>
      </c>
      <c r="I2836">
        <f ca="1">H2836*EXP(-'Vasicek Examples'!$B$1/12)+(1-EXP(-'Vasicek Examples'!$B$1/12))*'Vasicek Examples'!$B$2+SQRT('Vasicek Examples'!$B$3^2/2/'Vasicek Examples'!$B$1*(1-EXP(-2*'Vasicek Examples'!$B$1/12)))*NORMSINV(RAND())</f>
        <v>3.2869198784581284E-2</v>
      </c>
      <c r="J2836">
        <f ca="1">I2836*EXP(-'Vasicek Examples'!$B$1/12)+(1-EXP(-'Vasicek Examples'!$B$1/12))*'Vasicek Examples'!$B$2+SQRT('Vasicek Examples'!$B$3^2/2/'Vasicek Examples'!$B$1*(1-EXP(-2*'Vasicek Examples'!$B$1/12)))*NORMSINV(RAND())</f>
        <v>4.0575030366428726E-2</v>
      </c>
      <c r="K2836">
        <f ca="1">J2836*EXP(-'Vasicek Examples'!$B$1/12)+(1-EXP(-'Vasicek Examples'!$B$1/12))*'Vasicek Examples'!$B$2+SQRT('Vasicek Examples'!$B$3^2/2/'Vasicek Examples'!$B$1*(1-EXP(-2*'Vasicek Examples'!$B$1/12)))*NORMSINV(RAND())</f>
        <v>4.2180012197381905E-2</v>
      </c>
      <c r="L2836">
        <f ca="1">K2836*EXP(-'Vasicek Examples'!$B$1/12)+(1-EXP(-'Vasicek Examples'!$B$1/12))*'Vasicek Examples'!$B$2+SQRT('Vasicek Examples'!$B$3^2/2/'Vasicek Examples'!$B$1*(1-EXP(-2*'Vasicek Examples'!$B$1/12)))*NORMSINV(RAND())</f>
        <v>4.4979778772889445E-2</v>
      </c>
      <c r="M2836">
        <f ca="1">L2836*EXP(-'Vasicek Examples'!$B$1/12)+(1-EXP(-'Vasicek Examples'!$B$1/12))*'Vasicek Examples'!$B$2+SQRT('Vasicek Examples'!$B$3^2/2/'Vasicek Examples'!$B$1*(1-EXP(-2*'Vasicek Examples'!$B$1/12)))*NORMSINV(RAND())</f>
        <v>4.6292334354296659E-2</v>
      </c>
      <c r="N2836">
        <f ca="1">M2836*EXP(-'Vasicek Examples'!$B$1/12)+(1-EXP(-'Vasicek Examples'!$B$1/12))*'Vasicek Examples'!$B$2+SQRT('Vasicek Examples'!$B$3^2/2/'Vasicek Examples'!$B$1*(1-EXP(-2*'Vasicek Examples'!$B$1/12)))*NORMSINV(RAND())</f>
        <v>5.35497338798262E-2</v>
      </c>
      <c r="O2836">
        <f t="shared" ca="1" si="178"/>
        <v>3.5127511637947598E-2</v>
      </c>
      <c r="P2836">
        <f t="shared" ca="1" si="179"/>
        <v>0.96548229817898912</v>
      </c>
      <c r="Q2836">
        <f ca="1">EXP(-'Vasicek Examples'!$D$4*N2836+'Vasicek Examples'!$E$4)</f>
        <v>0.95267105581341005</v>
      </c>
      <c r="R2836">
        <f ca="1">MAX(Q2836-'Vasicek Examples'!$B$8,0)</f>
        <v>0</v>
      </c>
      <c r="S2836">
        <f t="shared" ca="1" si="180"/>
        <v>0</v>
      </c>
    </row>
    <row r="2837" spans="1:19" x14ac:dyDescent="0.2">
      <c r="A2837">
        <f t="shared" si="181"/>
        <v>2833</v>
      </c>
      <c r="B2837">
        <f>'Vasicek Examples'!$B$4</f>
        <v>5.2999999999999999E-2</v>
      </c>
      <c r="C2837">
        <f ca="1">B2837*EXP(-'Vasicek Examples'!$B$1/12)+(1-EXP(-'Vasicek Examples'!$B$1/12))*'Vasicek Examples'!$B$2+SQRT('Vasicek Examples'!$B$3^2/2/'Vasicek Examples'!$B$1*(1-EXP(-2*'Vasicek Examples'!$B$1/12)))*NORMSINV(RAND())</f>
        <v>5.8092396090252879E-2</v>
      </c>
      <c r="D2837">
        <f ca="1">C2837*EXP(-'Vasicek Examples'!$B$1/12)+(1-EXP(-'Vasicek Examples'!$B$1/12))*'Vasicek Examples'!$B$2+SQRT('Vasicek Examples'!$B$3^2/2/'Vasicek Examples'!$B$1*(1-EXP(-2*'Vasicek Examples'!$B$1/12)))*NORMSINV(RAND())</f>
        <v>5.347534403486548E-2</v>
      </c>
      <c r="E2837">
        <f ca="1">D2837*EXP(-'Vasicek Examples'!$B$1/12)+(1-EXP(-'Vasicek Examples'!$B$1/12))*'Vasicek Examples'!$B$2+SQRT('Vasicek Examples'!$B$3^2/2/'Vasicek Examples'!$B$1*(1-EXP(-2*'Vasicek Examples'!$B$1/12)))*NORMSINV(RAND())</f>
        <v>6.1562096876470102E-2</v>
      </c>
      <c r="F2837">
        <f ca="1">E2837*EXP(-'Vasicek Examples'!$B$1/12)+(1-EXP(-'Vasicek Examples'!$B$1/12))*'Vasicek Examples'!$B$2+SQRT('Vasicek Examples'!$B$3^2/2/'Vasicek Examples'!$B$1*(1-EXP(-2*'Vasicek Examples'!$B$1/12)))*NORMSINV(RAND())</f>
        <v>5.0679035540177816E-2</v>
      </c>
      <c r="G2837">
        <f ca="1">F2837*EXP(-'Vasicek Examples'!$B$1/12)+(1-EXP(-'Vasicek Examples'!$B$1/12))*'Vasicek Examples'!$B$2+SQRT('Vasicek Examples'!$B$3^2/2/'Vasicek Examples'!$B$1*(1-EXP(-2*'Vasicek Examples'!$B$1/12)))*NORMSINV(RAND())</f>
        <v>4.8283158836303131E-2</v>
      </c>
      <c r="H2837">
        <f ca="1">G2837*EXP(-'Vasicek Examples'!$B$1/12)+(1-EXP(-'Vasicek Examples'!$B$1/12))*'Vasicek Examples'!$B$2+SQRT('Vasicek Examples'!$B$3^2/2/'Vasicek Examples'!$B$1*(1-EXP(-2*'Vasicek Examples'!$B$1/12)))*NORMSINV(RAND())</f>
        <v>4.1367007780531879E-2</v>
      </c>
      <c r="I2837">
        <f ca="1">H2837*EXP(-'Vasicek Examples'!$B$1/12)+(1-EXP(-'Vasicek Examples'!$B$1/12))*'Vasicek Examples'!$B$2+SQRT('Vasicek Examples'!$B$3^2/2/'Vasicek Examples'!$B$1*(1-EXP(-2*'Vasicek Examples'!$B$1/12)))*NORMSINV(RAND())</f>
        <v>4.6531768387043058E-2</v>
      </c>
      <c r="J2837">
        <f ca="1">I2837*EXP(-'Vasicek Examples'!$B$1/12)+(1-EXP(-'Vasicek Examples'!$B$1/12))*'Vasicek Examples'!$B$2+SQRT('Vasicek Examples'!$B$3^2/2/'Vasicek Examples'!$B$1*(1-EXP(-2*'Vasicek Examples'!$B$1/12)))*NORMSINV(RAND())</f>
        <v>3.8875062527428547E-2</v>
      </c>
      <c r="K2837">
        <f ca="1">J2837*EXP(-'Vasicek Examples'!$B$1/12)+(1-EXP(-'Vasicek Examples'!$B$1/12))*'Vasicek Examples'!$B$2+SQRT('Vasicek Examples'!$B$3^2/2/'Vasicek Examples'!$B$1*(1-EXP(-2*'Vasicek Examples'!$B$1/12)))*NORMSINV(RAND())</f>
        <v>4.6313718829397235E-2</v>
      </c>
      <c r="L2837">
        <f ca="1">K2837*EXP(-'Vasicek Examples'!$B$1/12)+(1-EXP(-'Vasicek Examples'!$B$1/12))*'Vasicek Examples'!$B$2+SQRT('Vasicek Examples'!$B$3^2/2/'Vasicek Examples'!$B$1*(1-EXP(-2*'Vasicek Examples'!$B$1/12)))*NORMSINV(RAND())</f>
        <v>5.2173826743748791E-2</v>
      </c>
      <c r="M2837">
        <f ca="1">L2837*EXP(-'Vasicek Examples'!$B$1/12)+(1-EXP(-'Vasicek Examples'!$B$1/12))*'Vasicek Examples'!$B$2+SQRT('Vasicek Examples'!$B$3^2/2/'Vasicek Examples'!$B$1*(1-EXP(-2*'Vasicek Examples'!$B$1/12)))*NORMSINV(RAND())</f>
        <v>6.5617806690385444E-2</v>
      </c>
      <c r="N2837">
        <f ca="1">M2837*EXP(-'Vasicek Examples'!$B$1/12)+(1-EXP(-'Vasicek Examples'!$B$1/12))*'Vasicek Examples'!$B$2+SQRT('Vasicek Examples'!$B$3^2/2/'Vasicek Examples'!$B$1*(1-EXP(-2*'Vasicek Examples'!$B$1/12)))*NORMSINV(RAND())</f>
        <v>6.3059154316253654E-2</v>
      </c>
      <c r="O2837">
        <f t="shared" ca="1" si="178"/>
        <v>4.7121216787467057E-2</v>
      </c>
      <c r="P2837">
        <f t="shared" ca="1" si="179"/>
        <v>0.95397175319023542</v>
      </c>
      <c r="Q2837">
        <f ca="1">EXP(-'Vasicek Examples'!$D$4*N2837+'Vasicek Examples'!$E$4)</f>
        <v>0.94556851167540867</v>
      </c>
      <c r="R2837">
        <f ca="1">MAX(Q2837-'Vasicek Examples'!$B$8,0)</f>
        <v>0</v>
      </c>
      <c r="S2837">
        <f t="shared" ca="1" si="180"/>
        <v>0</v>
      </c>
    </row>
    <row r="2838" spans="1:19" x14ac:dyDescent="0.2">
      <c r="A2838">
        <f t="shared" si="181"/>
        <v>2834</v>
      </c>
      <c r="B2838">
        <f>'Vasicek Examples'!$B$4</f>
        <v>5.2999999999999999E-2</v>
      </c>
      <c r="C2838">
        <f ca="1">B2838*EXP(-'Vasicek Examples'!$B$1/12)+(1-EXP(-'Vasicek Examples'!$B$1/12))*'Vasicek Examples'!$B$2+SQRT('Vasicek Examples'!$B$3^2/2/'Vasicek Examples'!$B$1*(1-EXP(-2*'Vasicek Examples'!$B$1/12)))*NORMSINV(RAND())</f>
        <v>4.9716250112921148E-2</v>
      </c>
      <c r="D2838">
        <f ca="1">C2838*EXP(-'Vasicek Examples'!$B$1/12)+(1-EXP(-'Vasicek Examples'!$B$1/12))*'Vasicek Examples'!$B$2+SQRT('Vasicek Examples'!$B$3^2/2/'Vasicek Examples'!$B$1*(1-EXP(-2*'Vasicek Examples'!$B$1/12)))*NORMSINV(RAND())</f>
        <v>4.5312752070234122E-2</v>
      </c>
      <c r="E2838">
        <f ca="1">D2838*EXP(-'Vasicek Examples'!$B$1/12)+(1-EXP(-'Vasicek Examples'!$B$1/12))*'Vasicek Examples'!$B$2+SQRT('Vasicek Examples'!$B$3^2/2/'Vasicek Examples'!$B$1*(1-EXP(-2*'Vasicek Examples'!$B$1/12)))*NORMSINV(RAND())</f>
        <v>4.9776865073968189E-2</v>
      </c>
      <c r="F2838">
        <f ca="1">E2838*EXP(-'Vasicek Examples'!$B$1/12)+(1-EXP(-'Vasicek Examples'!$B$1/12))*'Vasicek Examples'!$B$2+SQRT('Vasicek Examples'!$B$3^2/2/'Vasicek Examples'!$B$1*(1-EXP(-2*'Vasicek Examples'!$B$1/12)))*NORMSINV(RAND())</f>
        <v>6.1810979805884417E-2</v>
      </c>
      <c r="G2838">
        <f ca="1">F2838*EXP(-'Vasicek Examples'!$B$1/12)+(1-EXP(-'Vasicek Examples'!$B$1/12))*'Vasicek Examples'!$B$2+SQRT('Vasicek Examples'!$B$3^2/2/'Vasicek Examples'!$B$1*(1-EXP(-2*'Vasicek Examples'!$B$1/12)))*NORMSINV(RAND())</f>
        <v>5.5291660436511451E-2</v>
      </c>
      <c r="H2838">
        <f ca="1">G2838*EXP(-'Vasicek Examples'!$B$1/12)+(1-EXP(-'Vasicek Examples'!$B$1/12))*'Vasicek Examples'!$B$2+SQRT('Vasicek Examples'!$B$3^2/2/'Vasicek Examples'!$B$1*(1-EXP(-2*'Vasicek Examples'!$B$1/12)))*NORMSINV(RAND())</f>
        <v>6.4713262717798564E-2</v>
      </c>
      <c r="I2838">
        <f ca="1">H2838*EXP(-'Vasicek Examples'!$B$1/12)+(1-EXP(-'Vasicek Examples'!$B$1/12))*'Vasicek Examples'!$B$2+SQRT('Vasicek Examples'!$B$3^2/2/'Vasicek Examples'!$B$1*(1-EXP(-2*'Vasicek Examples'!$B$1/12)))*NORMSINV(RAND())</f>
        <v>6.6204430126322378E-2</v>
      </c>
      <c r="J2838">
        <f ca="1">I2838*EXP(-'Vasicek Examples'!$B$1/12)+(1-EXP(-'Vasicek Examples'!$B$1/12))*'Vasicek Examples'!$B$2+SQRT('Vasicek Examples'!$B$3^2/2/'Vasicek Examples'!$B$1*(1-EXP(-2*'Vasicek Examples'!$B$1/12)))*NORMSINV(RAND())</f>
        <v>7.0258226763009482E-2</v>
      </c>
      <c r="K2838">
        <f ca="1">J2838*EXP(-'Vasicek Examples'!$B$1/12)+(1-EXP(-'Vasicek Examples'!$B$1/12))*'Vasicek Examples'!$B$2+SQRT('Vasicek Examples'!$B$3^2/2/'Vasicek Examples'!$B$1*(1-EXP(-2*'Vasicek Examples'!$B$1/12)))*NORMSINV(RAND())</f>
        <v>6.9429242713804296E-2</v>
      </c>
      <c r="L2838">
        <f ca="1">K2838*EXP(-'Vasicek Examples'!$B$1/12)+(1-EXP(-'Vasicek Examples'!$B$1/12))*'Vasicek Examples'!$B$2+SQRT('Vasicek Examples'!$B$3^2/2/'Vasicek Examples'!$B$1*(1-EXP(-2*'Vasicek Examples'!$B$1/12)))*NORMSINV(RAND())</f>
        <v>5.8496434942548858E-2</v>
      </c>
      <c r="M2838">
        <f ca="1">L2838*EXP(-'Vasicek Examples'!$B$1/12)+(1-EXP(-'Vasicek Examples'!$B$1/12))*'Vasicek Examples'!$B$2+SQRT('Vasicek Examples'!$B$3^2/2/'Vasicek Examples'!$B$1*(1-EXP(-2*'Vasicek Examples'!$B$1/12)))*NORMSINV(RAND())</f>
        <v>5.8596095454438453E-2</v>
      </c>
      <c r="N2838">
        <f ca="1">M2838*EXP(-'Vasicek Examples'!$B$1/12)+(1-EXP(-'Vasicek Examples'!$B$1/12))*'Vasicek Examples'!$B$2+SQRT('Vasicek Examples'!$B$3^2/2/'Vasicek Examples'!$B$1*(1-EXP(-2*'Vasicek Examples'!$B$1/12)))*NORMSINV(RAND())</f>
        <v>5.8404268342396592E-2</v>
      </c>
      <c r="O2838">
        <f t="shared" ca="1" si="178"/>
        <v>5.4495850777681591E-2</v>
      </c>
      <c r="P2838">
        <f t="shared" ca="1" si="179"/>
        <v>0.94696243800735602</v>
      </c>
      <c r="Q2838">
        <f ca="1">EXP(-'Vasicek Examples'!$D$4*N2838+'Vasicek Examples'!$E$4)</f>
        <v>0.94903858473127678</v>
      </c>
      <c r="R2838">
        <f ca="1">MAX(Q2838-'Vasicek Examples'!$B$8,0)</f>
        <v>0</v>
      </c>
      <c r="S2838">
        <f t="shared" ca="1" si="180"/>
        <v>0</v>
      </c>
    </row>
    <row r="2839" spans="1:19" x14ac:dyDescent="0.2">
      <c r="A2839">
        <f t="shared" si="181"/>
        <v>2835</v>
      </c>
      <c r="B2839">
        <f>'Vasicek Examples'!$B$4</f>
        <v>5.2999999999999999E-2</v>
      </c>
      <c r="C2839">
        <f ca="1">B2839*EXP(-'Vasicek Examples'!$B$1/12)+(1-EXP(-'Vasicek Examples'!$B$1/12))*'Vasicek Examples'!$B$2+SQRT('Vasicek Examples'!$B$3^2/2/'Vasicek Examples'!$B$1*(1-EXP(-2*'Vasicek Examples'!$B$1/12)))*NORMSINV(RAND())</f>
        <v>5.3376255465952434E-2</v>
      </c>
      <c r="D2839">
        <f ca="1">C2839*EXP(-'Vasicek Examples'!$B$1/12)+(1-EXP(-'Vasicek Examples'!$B$1/12))*'Vasicek Examples'!$B$2+SQRT('Vasicek Examples'!$B$3^2/2/'Vasicek Examples'!$B$1*(1-EXP(-2*'Vasicek Examples'!$B$1/12)))*NORMSINV(RAND())</f>
        <v>5.1430629095423737E-2</v>
      </c>
      <c r="E2839">
        <f ca="1">D2839*EXP(-'Vasicek Examples'!$B$1/12)+(1-EXP(-'Vasicek Examples'!$B$1/12))*'Vasicek Examples'!$B$2+SQRT('Vasicek Examples'!$B$3^2/2/'Vasicek Examples'!$B$1*(1-EXP(-2*'Vasicek Examples'!$B$1/12)))*NORMSINV(RAND())</f>
        <v>5.6140735151535164E-2</v>
      </c>
      <c r="F2839">
        <f ca="1">E2839*EXP(-'Vasicek Examples'!$B$1/12)+(1-EXP(-'Vasicek Examples'!$B$1/12))*'Vasicek Examples'!$B$2+SQRT('Vasicek Examples'!$B$3^2/2/'Vasicek Examples'!$B$1*(1-EXP(-2*'Vasicek Examples'!$B$1/12)))*NORMSINV(RAND())</f>
        <v>4.3541445316594304E-2</v>
      </c>
      <c r="G2839">
        <f ca="1">F2839*EXP(-'Vasicek Examples'!$B$1/12)+(1-EXP(-'Vasicek Examples'!$B$1/12))*'Vasicek Examples'!$B$2+SQRT('Vasicek Examples'!$B$3^2/2/'Vasicek Examples'!$B$1*(1-EXP(-2*'Vasicek Examples'!$B$1/12)))*NORMSINV(RAND())</f>
        <v>4.4002773582767954E-2</v>
      </c>
      <c r="H2839">
        <f ca="1">G2839*EXP(-'Vasicek Examples'!$B$1/12)+(1-EXP(-'Vasicek Examples'!$B$1/12))*'Vasicek Examples'!$B$2+SQRT('Vasicek Examples'!$B$3^2/2/'Vasicek Examples'!$B$1*(1-EXP(-2*'Vasicek Examples'!$B$1/12)))*NORMSINV(RAND())</f>
        <v>4.6394155520996412E-2</v>
      </c>
      <c r="I2839">
        <f ca="1">H2839*EXP(-'Vasicek Examples'!$B$1/12)+(1-EXP(-'Vasicek Examples'!$B$1/12))*'Vasicek Examples'!$B$2+SQRT('Vasicek Examples'!$B$3^2/2/'Vasicek Examples'!$B$1*(1-EXP(-2*'Vasicek Examples'!$B$1/12)))*NORMSINV(RAND())</f>
        <v>4.9301184819504545E-2</v>
      </c>
      <c r="J2839">
        <f ca="1">I2839*EXP(-'Vasicek Examples'!$B$1/12)+(1-EXP(-'Vasicek Examples'!$B$1/12))*'Vasicek Examples'!$B$2+SQRT('Vasicek Examples'!$B$3^2/2/'Vasicek Examples'!$B$1*(1-EXP(-2*'Vasicek Examples'!$B$1/12)))*NORMSINV(RAND())</f>
        <v>5.4115685661499088E-2</v>
      </c>
      <c r="K2839">
        <f ca="1">J2839*EXP(-'Vasicek Examples'!$B$1/12)+(1-EXP(-'Vasicek Examples'!$B$1/12))*'Vasicek Examples'!$B$2+SQRT('Vasicek Examples'!$B$3^2/2/'Vasicek Examples'!$B$1*(1-EXP(-2*'Vasicek Examples'!$B$1/12)))*NORMSINV(RAND())</f>
        <v>5.7269990091351752E-2</v>
      </c>
      <c r="L2839">
        <f ca="1">K2839*EXP(-'Vasicek Examples'!$B$1/12)+(1-EXP(-'Vasicek Examples'!$B$1/12))*'Vasicek Examples'!$B$2+SQRT('Vasicek Examples'!$B$3^2/2/'Vasicek Examples'!$B$1*(1-EXP(-2*'Vasicek Examples'!$B$1/12)))*NORMSINV(RAND())</f>
        <v>5.1920314581177976E-2</v>
      </c>
      <c r="M2839">
        <f ca="1">L2839*EXP(-'Vasicek Examples'!$B$1/12)+(1-EXP(-'Vasicek Examples'!$B$1/12))*'Vasicek Examples'!$B$2+SQRT('Vasicek Examples'!$B$3^2/2/'Vasicek Examples'!$B$1*(1-EXP(-2*'Vasicek Examples'!$B$1/12)))*NORMSINV(RAND())</f>
        <v>5.0717167128162127E-2</v>
      </c>
      <c r="N2839">
        <f ca="1">M2839*EXP(-'Vasicek Examples'!$B$1/12)+(1-EXP(-'Vasicek Examples'!$B$1/12))*'Vasicek Examples'!$B$2+SQRT('Vasicek Examples'!$B$3^2/2/'Vasicek Examples'!$B$1*(1-EXP(-2*'Vasicek Examples'!$B$1/12)))*NORMSINV(RAND())</f>
        <v>5.3571904227755665E-2</v>
      </c>
      <c r="O2839">
        <f t="shared" ca="1" si="178"/>
        <v>4.652568006632226E-2</v>
      </c>
      <c r="P2839">
        <f t="shared" ca="1" si="179"/>
        <v>0.95454004760349465</v>
      </c>
      <c r="Q2839">
        <f ca="1">EXP(-'Vasicek Examples'!$D$4*N2839+'Vasicek Examples'!$E$4)</f>
        <v>0.95265443498814861</v>
      </c>
      <c r="R2839">
        <f ca="1">MAX(Q2839-'Vasicek Examples'!$B$8,0)</f>
        <v>0</v>
      </c>
      <c r="S2839">
        <f t="shared" ca="1" si="180"/>
        <v>0</v>
      </c>
    </row>
    <row r="2840" spans="1:19" x14ac:dyDescent="0.2">
      <c r="A2840">
        <f t="shared" si="181"/>
        <v>2836</v>
      </c>
      <c r="B2840">
        <f>'Vasicek Examples'!$B$4</f>
        <v>5.2999999999999999E-2</v>
      </c>
      <c r="C2840">
        <f ca="1">B2840*EXP(-'Vasicek Examples'!$B$1/12)+(1-EXP(-'Vasicek Examples'!$B$1/12))*'Vasicek Examples'!$B$2+SQRT('Vasicek Examples'!$B$3^2/2/'Vasicek Examples'!$B$1*(1-EXP(-2*'Vasicek Examples'!$B$1/12)))*NORMSINV(RAND())</f>
        <v>5.4036948397150758E-2</v>
      </c>
      <c r="D2840">
        <f ca="1">C2840*EXP(-'Vasicek Examples'!$B$1/12)+(1-EXP(-'Vasicek Examples'!$B$1/12))*'Vasicek Examples'!$B$2+SQRT('Vasicek Examples'!$B$3^2/2/'Vasicek Examples'!$B$1*(1-EXP(-2*'Vasicek Examples'!$B$1/12)))*NORMSINV(RAND())</f>
        <v>4.8606683408037192E-2</v>
      </c>
      <c r="E2840">
        <f ca="1">D2840*EXP(-'Vasicek Examples'!$B$1/12)+(1-EXP(-'Vasicek Examples'!$B$1/12))*'Vasicek Examples'!$B$2+SQRT('Vasicek Examples'!$B$3^2/2/'Vasicek Examples'!$B$1*(1-EXP(-2*'Vasicek Examples'!$B$1/12)))*NORMSINV(RAND())</f>
        <v>5.0678106872265601E-2</v>
      </c>
      <c r="F2840">
        <f ca="1">E2840*EXP(-'Vasicek Examples'!$B$1/12)+(1-EXP(-'Vasicek Examples'!$B$1/12))*'Vasicek Examples'!$B$2+SQRT('Vasicek Examples'!$B$3^2/2/'Vasicek Examples'!$B$1*(1-EXP(-2*'Vasicek Examples'!$B$1/12)))*NORMSINV(RAND())</f>
        <v>6.049776838567042E-2</v>
      </c>
      <c r="G2840">
        <f ca="1">F2840*EXP(-'Vasicek Examples'!$B$1/12)+(1-EXP(-'Vasicek Examples'!$B$1/12))*'Vasicek Examples'!$B$2+SQRT('Vasicek Examples'!$B$3^2/2/'Vasicek Examples'!$B$1*(1-EXP(-2*'Vasicek Examples'!$B$1/12)))*NORMSINV(RAND())</f>
        <v>5.0537610956311083E-2</v>
      </c>
      <c r="H2840">
        <f ca="1">G2840*EXP(-'Vasicek Examples'!$B$1/12)+(1-EXP(-'Vasicek Examples'!$B$1/12))*'Vasicek Examples'!$B$2+SQRT('Vasicek Examples'!$B$3^2/2/'Vasicek Examples'!$B$1*(1-EXP(-2*'Vasicek Examples'!$B$1/12)))*NORMSINV(RAND())</f>
        <v>5.5259825258381343E-2</v>
      </c>
      <c r="I2840">
        <f ca="1">H2840*EXP(-'Vasicek Examples'!$B$1/12)+(1-EXP(-'Vasicek Examples'!$B$1/12))*'Vasicek Examples'!$B$2+SQRT('Vasicek Examples'!$B$3^2/2/'Vasicek Examples'!$B$1*(1-EXP(-2*'Vasicek Examples'!$B$1/12)))*NORMSINV(RAND())</f>
        <v>5.339118624158392E-2</v>
      </c>
      <c r="J2840">
        <f ca="1">I2840*EXP(-'Vasicek Examples'!$B$1/12)+(1-EXP(-'Vasicek Examples'!$B$1/12))*'Vasicek Examples'!$B$2+SQRT('Vasicek Examples'!$B$3^2/2/'Vasicek Examples'!$B$1*(1-EXP(-2*'Vasicek Examples'!$B$1/12)))*NORMSINV(RAND())</f>
        <v>3.6380272534810652E-2</v>
      </c>
      <c r="K2840">
        <f ca="1">J2840*EXP(-'Vasicek Examples'!$B$1/12)+(1-EXP(-'Vasicek Examples'!$B$1/12))*'Vasicek Examples'!$B$2+SQRT('Vasicek Examples'!$B$3^2/2/'Vasicek Examples'!$B$1*(1-EXP(-2*'Vasicek Examples'!$B$1/12)))*NORMSINV(RAND())</f>
        <v>3.2535776850633497E-2</v>
      </c>
      <c r="L2840">
        <f ca="1">K2840*EXP(-'Vasicek Examples'!$B$1/12)+(1-EXP(-'Vasicek Examples'!$B$1/12))*'Vasicek Examples'!$B$2+SQRT('Vasicek Examples'!$B$3^2/2/'Vasicek Examples'!$B$1*(1-EXP(-2*'Vasicek Examples'!$B$1/12)))*NORMSINV(RAND())</f>
        <v>3.5823668767007086E-2</v>
      </c>
      <c r="M2840">
        <f ca="1">L2840*EXP(-'Vasicek Examples'!$B$1/12)+(1-EXP(-'Vasicek Examples'!$B$1/12))*'Vasicek Examples'!$B$2+SQRT('Vasicek Examples'!$B$3^2/2/'Vasicek Examples'!$B$1*(1-EXP(-2*'Vasicek Examples'!$B$1/12)))*NORMSINV(RAND())</f>
        <v>2.5857776842059046E-2</v>
      </c>
      <c r="N2840">
        <f ca="1">M2840*EXP(-'Vasicek Examples'!$B$1/12)+(1-EXP(-'Vasicek Examples'!$B$1/12))*'Vasicek Examples'!$B$2+SQRT('Vasicek Examples'!$B$3^2/2/'Vasicek Examples'!$B$1*(1-EXP(-2*'Vasicek Examples'!$B$1/12)))*NORMSINV(RAND())</f>
        <v>1.4019095988646651E-2</v>
      </c>
      <c r="O2840">
        <f t="shared" ca="1" si="178"/>
        <v>4.0299724859138207E-2</v>
      </c>
      <c r="P2840">
        <f t="shared" ca="1" si="179"/>
        <v>0.96050150982495586</v>
      </c>
      <c r="Q2840">
        <f ca="1">EXP(-'Vasicek Examples'!$D$4*N2840+'Vasicek Examples'!$E$4)</f>
        <v>0.98277270252958771</v>
      </c>
      <c r="R2840">
        <f ca="1">MAX(Q2840-'Vasicek Examples'!$B$8,0)</f>
        <v>2.2076720825474516E-2</v>
      </c>
      <c r="S2840">
        <f t="shared" ca="1" si="180"/>
        <v>2.1204723684852319E-2</v>
      </c>
    </row>
    <row r="2841" spans="1:19" x14ac:dyDescent="0.2">
      <c r="A2841">
        <f t="shared" si="181"/>
        <v>2837</v>
      </c>
      <c r="B2841">
        <f>'Vasicek Examples'!$B$4</f>
        <v>5.2999999999999999E-2</v>
      </c>
      <c r="C2841">
        <f ca="1">B2841*EXP(-'Vasicek Examples'!$B$1/12)+(1-EXP(-'Vasicek Examples'!$B$1/12))*'Vasicek Examples'!$B$2+SQRT('Vasicek Examples'!$B$3^2/2/'Vasicek Examples'!$B$1*(1-EXP(-2*'Vasicek Examples'!$B$1/12)))*NORMSINV(RAND())</f>
        <v>5.0812490959140699E-2</v>
      </c>
      <c r="D2841">
        <f ca="1">C2841*EXP(-'Vasicek Examples'!$B$1/12)+(1-EXP(-'Vasicek Examples'!$B$1/12))*'Vasicek Examples'!$B$2+SQRT('Vasicek Examples'!$B$3^2/2/'Vasicek Examples'!$B$1*(1-EXP(-2*'Vasicek Examples'!$B$1/12)))*NORMSINV(RAND())</f>
        <v>5.6075451743630253E-2</v>
      </c>
      <c r="E2841">
        <f ca="1">D2841*EXP(-'Vasicek Examples'!$B$1/12)+(1-EXP(-'Vasicek Examples'!$B$1/12))*'Vasicek Examples'!$B$2+SQRT('Vasicek Examples'!$B$3^2/2/'Vasicek Examples'!$B$1*(1-EXP(-2*'Vasicek Examples'!$B$1/12)))*NORMSINV(RAND())</f>
        <v>6.7178458131396515E-2</v>
      </c>
      <c r="F2841">
        <f ca="1">E2841*EXP(-'Vasicek Examples'!$B$1/12)+(1-EXP(-'Vasicek Examples'!$B$1/12))*'Vasicek Examples'!$B$2+SQRT('Vasicek Examples'!$B$3^2/2/'Vasicek Examples'!$B$1*(1-EXP(-2*'Vasicek Examples'!$B$1/12)))*NORMSINV(RAND())</f>
        <v>7.3726424784763392E-2</v>
      </c>
      <c r="G2841">
        <f ca="1">F2841*EXP(-'Vasicek Examples'!$B$1/12)+(1-EXP(-'Vasicek Examples'!$B$1/12))*'Vasicek Examples'!$B$2+SQRT('Vasicek Examples'!$B$3^2/2/'Vasicek Examples'!$B$1*(1-EXP(-2*'Vasicek Examples'!$B$1/12)))*NORMSINV(RAND())</f>
        <v>7.0994896489009571E-2</v>
      </c>
      <c r="H2841">
        <f ca="1">G2841*EXP(-'Vasicek Examples'!$B$1/12)+(1-EXP(-'Vasicek Examples'!$B$1/12))*'Vasicek Examples'!$B$2+SQRT('Vasicek Examples'!$B$3^2/2/'Vasicek Examples'!$B$1*(1-EXP(-2*'Vasicek Examples'!$B$1/12)))*NORMSINV(RAND())</f>
        <v>6.6468403132430187E-2</v>
      </c>
      <c r="I2841">
        <f ca="1">H2841*EXP(-'Vasicek Examples'!$B$1/12)+(1-EXP(-'Vasicek Examples'!$B$1/12))*'Vasicek Examples'!$B$2+SQRT('Vasicek Examples'!$B$3^2/2/'Vasicek Examples'!$B$1*(1-EXP(-2*'Vasicek Examples'!$B$1/12)))*NORMSINV(RAND())</f>
        <v>6.086620654941044E-2</v>
      </c>
      <c r="J2841">
        <f ca="1">I2841*EXP(-'Vasicek Examples'!$B$1/12)+(1-EXP(-'Vasicek Examples'!$B$1/12))*'Vasicek Examples'!$B$2+SQRT('Vasicek Examples'!$B$3^2/2/'Vasicek Examples'!$B$1*(1-EXP(-2*'Vasicek Examples'!$B$1/12)))*NORMSINV(RAND())</f>
        <v>6.5324253151126041E-2</v>
      </c>
      <c r="K2841">
        <f ca="1">J2841*EXP(-'Vasicek Examples'!$B$1/12)+(1-EXP(-'Vasicek Examples'!$B$1/12))*'Vasicek Examples'!$B$2+SQRT('Vasicek Examples'!$B$3^2/2/'Vasicek Examples'!$B$1*(1-EXP(-2*'Vasicek Examples'!$B$1/12)))*NORMSINV(RAND())</f>
        <v>6.6187441002040506E-2</v>
      </c>
      <c r="L2841">
        <f ca="1">K2841*EXP(-'Vasicek Examples'!$B$1/12)+(1-EXP(-'Vasicek Examples'!$B$1/12))*'Vasicek Examples'!$B$2+SQRT('Vasicek Examples'!$B$3^2/2/'Vasicek Examples'!$B$1*(1-EXP(-2*'Vasicek Examples'!$B$1/12)))*NORMSINV(RAND())</f>
        <v>5.9367941927705496E-2</v>
      </c>
      <c r="M2841">
        <f ca="1">L2841*EXP(-'Vasicek Examples'!$B$1/12)+(1-EXP(-'Vasicek Examples'!$B$1/12))*'Vasicek Examples'!$B$2+SQRT('Vasicek Examples'!$B$3^2/2/'Vasicek Examples'!$B$1*(1-EXP(-2*'Vasicek Examples'!$B$1/12)))*NORMSINV(RAND())</f>
        <v>5.6314759482663866E-2</v>
      </c>
      <c r="N2841">
        <f ca="1">M2841*EXP(-'Vasicek Examples'!$B$1/12)+(1-EXP(-'Vasicek Examples'!$B$1/12))*'Vasicek Examples'!$B$2+SQRT('Vasicek Examples'!$B$3^2/2/'Vasicek Examples'!$B$1*(1-EXP(-2*'Vasicek Examples'!$B$1/12)))*NORMSINV(RAND())</f>
        <v>6.5136726661251712E-2</v>
      </c>
      <c r="O2841">
        <f t="shared" ca="1" si="178"/>
        <v>5.8373237100364371E-2</v>
      </c>
      <c r="P2841">
        <f t="shared" ca="1" si="179"/>
        <v>0.94329780798649987</v>
      </c>
      <c r="Q2841">
        <f ca="1">EXP(-'Vasicek Examples'!$D$4*N2841+'Vasicek Examples'!$E$4)</f>
        <v>0.94402384392511318</v>
      </c>
      <c r="R2841">
        <f ca="1">MAX(Q2841-'Vasicek Examples'!$B$8,0)</f>
        <v>0</v>
      </c>
      <c r="S2841">
        <f t="shared" ca="1" si="180"/>
        <v>0</v>
      </c>
    </row>
    <row r="2842" spans="1:19" x14ac:dyDescent="0.2">
      <c r="A2842">
        <f t="shared" si="181"/>
        <v>2838</v>
      </c>
      <c r="B2842">
        <f>'Vasicek Examples'!$B$4</f>
        <v>5.2999999999999999E-2</v>
      </c>
      <c r="C2842">
        <f ca="1">B2842*EXP(-'Vasicek Examples'!$B$1/12)+(1-EXP(-'Vasicek Examples'!$B$1/12))*'Vasicek Examples'!$B$2+SQRT('Vasicek Examples'!$B$3^2/2/'Vasicek Examples'!$B$1*(1-EXP(-2*'Vasicek Examples'!$B$1/12)))*NORMSINV(RAND())</f>
        <v>4.9984743671442053E-2</v>
      </c>
      <c r="D2842">
        <f ca="1">C2842*EXP(-'Vasicek Examples'!$B$1/12)+(1-EXP(-'Vasicek Examples'!$B$1/12))*'Vasicek Examples'!$B$2+SQRT('Vasicek Examples'!$B$3^2/2/'Vasicek Examples'!$B$1*(1-EXP(-2*'Vasicek Examples'!$B$1/12)))*NORMSINV(RAND())</f>
        <v>4.4631116126659848E-2</v>
      </c>
      <c r="E2842">
        <f ca="1">D2842*EXP(-'Vasicek Examples'!$B$1/12)+(1-EXP(-'Vasicek Examples'!$B$1/12))*'Vasicek Examples'!$B$2+SQRT('Vasicek Examples'!$B$3^2/2/'Vasicek Examples'!$B$1*(1-EXP(-2*'Vasicek Examples'!$B$1/12)))*NORMSINV(RAND())</f>
        <v>5.0684318187499112E-2</v>
      </c>
      <c r="F2842">
        <f ca="1">E2842*EXP(-'Vasicek Examples'!$B$1/12)+(1-EXP(-'Vasicek Examples'!$B$1/12))*'Vasicek Examples'!$B$2+SQRT('Vasicek Examples'!$B$3^2/2/'Vasicek Examples'!$B$1*(1-EXP(-2*'Vasicek Examples'!$B$1/12)))*NORMSINV(RAND())</f>
        <v>6.1782431872341538E-2</v>
      </c>
      <c r="G2842">
        <f ca="1">F2842*EXP(-'Vasicek Examples'!$B$1/12)+(1-EXP(-'Vasicek Examples'!$B$1/12))*'Vasicek Examples'!$B$2+SQRT('Vasicek Examples'!$B$3^2/2/'Vasicek Examples'!$B$1*(1-EXP(-2*'Vasicek Examples'!$B$1/12)))*NORMSINV(RAND())</f>
        <v>5.4358360931386566E-2</v>
      </c>
      <c r="H2842">
        <f ca="1">G2842*EXP(-'Vasicek Examples'!$B$1/12)+(1-EXP(-'Vasicek Examples'!$B$1/12))*'Vasicek Examples'!$B$2+SQRT('Vasicek Examples'!$B$3^2/2/'Vasicek Examples'!$B$1*(1-EXP(-2*'Vasicek Examples'!$B$1/12)))*NORMSINV(RAND())</f>
        <v>5.5589725467628116E-2</v>
      </c>
      <c r="I2842">
        <f ca="1">H2842*EXP(-'Vasicek Examples'!$B$1/12)+(1-EXP(-'Vasicek Examples'!$B$1/12))*'Vasicek Examples'!$B$2+SQRT('Vasicek Examples'!$B$3^2/2/'Vasicek Examples'!$B$1*(1-EXP(-2*'Vasicek Examples'!$B$1/12)))*NORMSINV(RAND())</f>
        <v>5.8044766115803087E-2</v>
      </c>
      <c r="J2842">
        <f ca="1">I2842*EXP(-'Vasicek Examples'!$B$1/12)+(1-EXP(-'Vasicek Examples'!$B$1/12))*'Vasicek Examples'!$B$2+SQRT('Vasicek Examples'!$B$3^2/2/'Vasicek Examples'!$B$1*(1-EXP(-2*'Vasicek Examples'!$B$1/12)))*NORMSINV(RAND())</f>
        <v>5.2169819923430533E-2</v>
      </c>
      <c r="K2842">
        <f ca="1">J2842*EXP(-'Vasicek Examples'!$B$1/12)+(1-EXP(-'Vasicek Examples'!$B$1/12))*'Vasicek Examples'!$B$2+SQRT('Vasicek Examples'!$B$3^2/2/'Vasicek Examples'!$B$1*(1-EXP(-2*'Vasicek Examples'!$B$1/12)))*NORMSINV(RAND())</f>
        <v>4.9901335805458025E-2</v>
      </c>
      <c r="L2842">
        <f ca="1">K2842*EXP(-'Vasicek Examples'!$B$1/12)+(1-EXP(-'Vasicek Examples'!$B$1/12))*'Vasicek Examples'!$B$2+SQRT('Vasicek Examples'!$B$3^2/2/'Vasicek Examples'!$B$1*(1-EXP(-2*'Vasicek Examples'!$B$1/12)))*NORMSINV(RAND())</f>
        <v>5.4121014891971457E-2</v>
      </c>
      <c r="M2842">
        <f ca="1">L2842*EXP(-'Vasicek Examples'!$B$1/12)+(1-EXP(-'Vasicek Examples'!$B$1/12))*'Vasicek Examples'!$B$2+SQRT('Vasicek Examples'!$B$3^2/2/'Vasicek Examples'!$B$1*(1-EXP(-2*'Vasicek Examples'!$B$1/12)))*NORMSINV(RAND())</f>
        <v>4.415657970645491E-2</v>
      </c>
      <c r="N2842">
        <f ca="1">M2842*EXP(-'Vasicek Examples'!$B$1/12)+(1-EXP(-'Vasicek Examples'!$B$1/12))*'Vasicek Examples'!$B$2+SQRT('Vasicek Examples'!$B$3^2/2/'Vasicek Examples'!$B$1*(1-EXP(-2*'Vasicek Examples'!$B$1/12)))*NORMSINV(RAND())</f>
        <v>4.1542339312737118E-2</v>
      </c>
      <c r="O2842">
        <f t="shared" ca="1" si="178"/>
        <v>4.7600250876726896E-2</v>
      </c>
      <c r="P2842">
        <f t="shared" ca="1" si="179"/>
        <v>0.95351487763848497</v>
      </c>
      <c r="Q2842">
        <f ca="1">EXP(-'Vasicek Examples'!$D$4*N2842+'Vasicek Examples'!$E$4)</f>
        <v>0.96171558789110689</v>
      </c>
      <c r="R2842">
        <f ca="1">MAX(Q2842-'Vasicek Examples'!$B$8,0)</f>
        <v>1.0196061869937045E-3</v>
      </c>
      <c r="S2842">
        <f t="shared" ca="1" si="180"/>
        <v>9.7220966863074444E-4</v>
      </c>
    </row>
    <row r="2843" spans="1:19" x14ac:dyDescent="0.2">
      <c r="A2843">
        <f t="shared" si="181"/>
        <v>2839</v>
      </c>
      <c r="B2843">
        <f>'Vasicek Examples'!$B$4</f>
        <v>5.2999999999999999E-2</v>
      </c>
      <c r="C2843">
        <f ca="1">B2843*EXP(-'Vasicek Examples'!$B$1/12)+(1-EXP(-'Vasicek Examples'!$B$1/12))*'Vasicek Examples'!$B$2+SQRT('Vasicek Examples'!$B$3^2/2/'Vasicek Examples'!$B$1*(1-EXP(-2*'Vasicek Examples'!$B$1/12)))*NORMSINV(RAND())</f>
        <v>5.8218220974602601E-2</v>
      </c>
      <c r="D2843">
        <f ca="1">C2843*EXP(-'Vasicek Examples'!$B$1/12)+(1-EXP(-'Vasicek Examples'!$B$1/12))*'Vasicek Examples'!$B$2+SQRT('Vasicek Examples'!$B$3^2/2/'Vasicek Examples'!$B$1*(1-EXP(-2*'Vasicek Examples'!$B$1/12)))*NORMSINV(RAND())</f>
        <v>5.7968054703841018E-2</v>
      </c>
      <c r="E2843">
        <f ca="1">D2843*EXP(-'Vasicek Examples'!$B$1/12)+(1-EXP(-'Vasicek Examples'!$B$1/12))*'Vasicek Examples'!$B$2+SQRT('Vasicek Examples'!$B$3^2/2/'Vasicek Examples'!$B$1*(1-EXP(-2*'Vasicek Examples'!$B$1/12)))*NORMSINV(RAND())</f>
        <v>6.2365301117157441E-2</v>
      </c>
      <c r="F2843">
        <f ca="1">E2843*EXP(-'Vasicek Examples'!$B$1/12)+(1-EXP(-'Vasicek Examples'!$B$1/12))*'Vasicek Examples'!$B$2+SQRT('Vasicek Examples'!$B$3^2/2/'Vasicek Examples'!$B$1*(1-EXP(-2*'Vasicek Examples'!$B$1/12)))*NORMSINV(RAND())</f>
        <v>5.8126503549210777E-2</v>
      </c>
      <c r="G2843">
        <f ca="1">F2843*EXP(-'Vasicek Examples'!$B$1/12)+(1-EXP(-'Vasicek Examples'!$B$1/12))*'Vasicek Examples'!$B$2+SQRT('Vasicek Examples'!$B$3^2/2/'Vasicek Examples'!$B$1*(1-EXP(-2*'Vasicek Examples'!$B$1/12)))*NORMSINV(RAND())</f>
        <v>5.9179446340293845E-2</v>
      </c>
      <c r="H2843">
        <f ca="1">G2843*EXP(-'Vasicek Examples'!$B$1/12)+(1-EXP(-'Vasicek Examples'!$B$1/12))*'Vasicek Examples'!$B$2+SQRT('Vasicek Examples'!$B$3^2/2/'Vasicek Examples'!$B$1*(1-EXP(-2*'Vasicek Examples'!$B$1/12)))*NORMSINV(RAND())</f>
        <v>5.5571684632330677E-2</v>
      </c>
      <c r="I2843">
        <f ca="1">H2843*EXP(-'Vasicek Examples'!$B$1/12)+(1-EXP(-'Vasicek Examples'!$B$1/12))*'Vasicek Examples'!$B$2+SQRT('Vasicek Examples'!$B$3^2/2/'Vasicek Examples'!$B$1*(1-EXP(-2*'Vasicek Examples'!$B$1/12)))*NORMSINV(RAND())</f>
        <v>4.6740670569628405E-2</v>
      </c>
      <c r="J2843">
        <f ca="1">I2843*EXP(-'Vasicek Examples'!$B$1/12)+(1-EXP(-'Vasicek Examples'!$B$1/12))*'Vasicek Examples'!$B$2+SQRT('Vasicek Examples'!$B$3^2/2/'Vasicek Examples'!$B$1*(1-EXP(-2*'Vasicek Examples'!$B$1/12)))*NORMSINV(RAND())</f>
        <v>4.3400382474392998E-2</v>
      </c>
      <c r="K2843">
        <f ca="1">J2843*EXP(-'Vasicek Examples'!$B$1/12)+(1-EXP(-'Vasicek Examples'!$B$1/12))*'Vasicek Examples'!$B$2+SQRT('Vasicek Examples'!$B$3^2/2/'Vasicek Examples'!$B$1*(1-EXP(-2*'Vasicek Examples'!$B$1/12)))*NORMSINV(RAND())</f>
        <v>4.2874971170813507E-2</v>
      </c>
      <c r="L2843">
        <f ca="1">K2843*EXP(-'Vasicek Examples'!$B$1/12)+(1-EXP(-'Vasicek Examples'!$B$1/12))*'Vasicek Examples'!$B$2+SQRT('Vasicek Examples'!$B$3^2/2/'Vasicek Examples'!$B$1*(1-EXP(-2*'Vasicek Examples'!$B$1/12)))*NORMSINV(RAND())</f>
        <v>4.1379500790549542E-2</v>
      </c>
      <c r="M2843">
        <f ca="1">L2843*EXP(-'Vasicek Examples'!$B$1/12)+(1-EXP(-'Vasicek Examples'!$B$1/12))*'Vasicek Examples'!$B$2+SQRT('Vasicek Examples'!$B$3^2/2/'Vasicek Examples'!$B$1*(1-EXP(-2*'Vasicek Examples'!$B$1/12)))*NORMSINV(RAND())</f>
        <v>2.9853162137032499E-2</v>
      </c>
      <c r="N2843">
        <f ca="1">M2843*EXP(-'Vasicek Examples'!$B$1/12)+(1-EXP(-'Vasicek Examples'!$B$1/12))*'Vasicek Examples'!$B$2+SQRT('Vasicek Examples'!$B$3^2/2/'Vasicek Examples'!$B$1*(1-EXP(-2*'Vasicek Examples'!$B$1/12)))*NORMSINV(RAND())</f>
        <v>3.0171702031825284E-2</v>
      </c>
      <c r="O2843">
        <f t="shared" ca="1" si="178"/>
        <v>4.5137886582372048E-2</v>
      </c>
      <c r="P2843">
        <f t="shared" ca="1" si="179"/>
        <v>0.9558656716952072</v>
      </c>
      <c r="Q2843">
        <f ca="1">EXP(-'Vasicek Examples'!$D$4*N2843+'Vasicek Examples'!$E$4)</f>
        <v>0.97035962923041708</v>
      </c>
      <c r="R2843">
        <f ca="1">MAX(Q2843-'Vasicek Examples'!$B$8,0)</f>
        <v>9.6636475263038868E-3</v>
      </c>
      <c r="S2843">
        <f t="shared" ca="1" si="180"/>
        <v>9.2371489337561927E-3</v>
      </c>
    </row>
    <row r="2844" spans="1:19" x14ac:dyDescent="0.2">
      <c r="A2844">
        <f t="shared" si="181"/>
        <v>2840</v>
      </c>
      <c r="B2844">
        <f>'Vasicek Examples'!$B$4</f>
        <v>5.2999999999999999E-2</v>
      </c>
      <c r="C2844">
        <f ca="1">B2844*EXP(-'Vasicek Examples'!$B$1/12)+(1-EXP(-'Vasicek Examples'!$B$1/12))*'Vasicek Examples'!$B$2+SQRT('Vasicek Examples'!$B$3^2/2/'Vasicek Examples'!$B$1*(1-EXP(-2*'Vasicek Examples'!$B$1/12)))*NORMSINV(RAND())</f>
        <v>5.7141419738490289E-2</v>
      </c>
      <c r="D2844">
        <f ca="1">C2844*EXP(-'Vasicek Examples'!$B$1/12)+(1-EXP(-'Vasicek Examples'!$B$1/12))*'Vasicek Examples'!$B$2+SQRT('Vasicek Examples'!$B$3^2/2/'Vasicek Examples'!$B$1*(1-EXP(-2*'Vasicek Examples'!$B$1/12)))*NORMSINV(RAND())</f>
        <v>6.4060646775736196E-2</v>
      </c>
      <c r="E2844">
        <f ca="1">D2844*EXP(-'Vasicek Examples'!$B$1/12)+(1-EXP(-'Vasicek Examples'!$B$1/12))*'Vasicek Examples'!$B$2+SQRT('Vasicek Examples'!$B$3^2/2/'Vasicek Examples'!$B$1*(1-EXP(-2*'Vasicek Examples'!$B$1/12)))*NORMSINV(RAND())</f>
        <v>6.1350881299189787E-2</v>
      </c>
      <c r="F2844">
        <f ca="1">E2844*EXP(-'Vasicek Examples'!$B$1/12)+(1-EXP(-'Vasicek Examples'!$B$1/12))*'Vasicek Examples'!$B$2+SQRT('Vasicek Examples'!$B$3^2/2/'Vasicek Examples'!$B$1*(1-EXP(-2*'Vasicek Examples'!$B$1/12)))*NORMSINV(RAND())</f>
        <v>7.3353873026289609E-2</v>
      </c>
      <c r="G2844">
        <f ca="1">F2844*EXP(-'Vasicek Examples'!$B$1/12)+(1-EXP(-'Vasicek Examples'!$B$1/12))*'Vasicek Examples'!$B$2+SQRT('Vasicek Examples'!$B$3^2/2/'Vasicek Examples'!$B$1*(1-EXP(-2*'Vasicek Examples'!$B$1/12)))*NORMSINV(RAND())</f>
        <v>7.650181097557085E-2</v>
      </c>
      <c r="H2844">
        <f ca="1">G2844*EXP(-'Vasicek Examples'!$B$1/12)+(1-EXP(-'Vasicek Examples'!$B$1/12))*'Vasicek Examples'!$B$2+SQRT('Vasicek Examples'!$B$3^2/2/'Vasicek Examples'!$B$1*(1-EXP(-2*'Vasicek Examples'!$B$1/12)))*NORMSINV(RAND())</f>
        <v>6.9225538263883613E-2</v>
      </c>
      <c r="I2844">
        <f ca="1">H2844*EXP(-'Vasicek Examples'!$B$1/12)+(1-EXP(-'Vasicek Examples'!$B$1/12))*'Vasicek Examples'!$B$2+SQRT('Vasicek Examples'!$B$3^2/2/'Vasicek Examples'!$B$1*(1-EXP(-2*'Vasicek Examples'!$B$1/12)))*NORMSINV(RAND())</f>
        <v>6.9560600113146576E-2</v>
      </c>
      <c r="J2844">
        <f ca="1">I2844*EXP(-'Vasicek Examples'!$B$1/12)+(1-EXP(-'Vasicek Examples'!$B$1/12))*'Vasicek Examples'!$B$2+SQRT('Vasicek Examples'!$B$3^2/2/'Vasicek Examples'!$B$1*(1-EXP(-2*'Vasicek Examples'!$B$1/12)))*NORMSINV(RAND())</f>
        <v>6.6339824180870671E-2</v>
      </c>
      <c r="K2844">
        <f ca="1">J2844*EXP(-'Vasicek Examples'!$B$1/12)+(1-EXP(-'Vasicek Examples'!$B$1/12))*'Vasicek Examples'!$B$2+SQRT('Vasicek Examples'!$B$3^2/2/'Vasicek Examples'!$B$1*(1-EXP(-2*'Vasicek Examples'!$B$1/12)))*NORMSINV(RAND())</f>
        <v>6.5001375592124447E-2</v>
      </c>
      <c r="L2844">
        <f ca="1">K2844*EXP(-'Vasicek Examples'!$B$1/12)+(1-EXP(-'Vasicek Examples'!$B$1/12))*'Vasicek Examples'!$B$2+SQRT('Vasicek Examples'!$B$3^2/2/'Vasicek Examples'!$B$1*(1-EXP(-2*'Vasicek Examples'!$B$1/12)))*NORMSINV(RAND())</f>
        <v>6.0690094037087826E-2</v>
      </c>
      <c r="M2844">
        <f ca="1">L2844*EXP(-'Vasicek Examples'!$B$1/12)+(1-EXP(-'Vasicek Examples'!$B$1/12))*'Vasicek Examples'!$B$2+SQRT('Vasicek Examples'!$B$3^2/2/'Vasicek Examples'!$B$1*(1-EXP(-2*'Vasicek Examples'!$B$1/12)))*NORMSINV(RAND())</f>
        <v>5.6045439068355671E-2</v>
      </c>
      <c r="N2844">
        <f ca="1">M2844*EXP(-'Vasicek Examples'!$B$1/12)+(1-EXP(-'Vasicek Examples'!$B$1/12))*'Vasicek Examples'!$B$2+SQRT('Vasicek Examples'!$B$3^2/2/'Vasicek Examples'!$B$1*(1-EXP(-2*'Vasicek Examples'!$B$1/12)))*NORMSINV(RAND())</f>
        <v>5.2135843791901587E-2</v>
      </c>
      <c r="O2844">
        <f t="shared" ca="1" si="178"/>
        <v>5.9730726258120932E-2</v>
      </c>
      <c r="P2844">
        <f t="shared" ca="1" si="179"/>
        <v>0.94201816019013607</v>
      </c>
      <c r="Q2844">
        <f ca="1">EXP(-'Vasicek Examples'!$D$4*N2844+'Vasicek Examples'!$E$4)</f>
        <v>0.95373163022191421</v>
      </c>
      <c r="R2844">
        <f ca="1">MAX(Q2844-'Vasicek Examples'!$B$8,0)</f>
        <v>0</v>
      </c>
      <c r="S2844">
        <f t="shared" ca="1" si="180"/>
        <v>0</v>
      </c>
    </row>
    <row r="2845" spans="1:19" x14ac:dyDescent="0.2">
      <c r="A2845">
        <f t="shared" si="181"/>
        <v>2841</v>
      </c>
      <c r="B2845">
        <f>'Vasicek Examples'!$B$4</f>
        <v>5.2999999999999999E-2</v>
      </c>
      <c r="C2845">
        <f ca="1">B2845*EXP(-'Vasicek Examples'!$B$1/12)+(1-EXP(-'Vasicek Examples'!$B$1/12))*'Vasicek Examples'!$B$2+SQRT('Vasicek Examples'!$B$3^2/2/'Vasicek Examples'!$B$1*(1-EXP(-2*'Vasicek Examples'!$B$1/12)))*NORMSINV(RAND())</f>
        <v>5.3864091678280976E-2</v>
      </c>
      <c r="D2845">
        <f ca="1">C2845*EXP(-'Vasicek Examples'!$B$1/12)+(1-EXP(-'Vasicek Examples'!$B$1/12))*'Vasicek Examples'!$B$2+SQRT('Vasicek Examples'!$B$3^2/2/'Vasicek Examples'!$B$1*(1-EXP(-2*'Vasicek Examples'!$B$1/12)))*NORMSINV(RAND())</f>
        <v>5.0984900705408336E-2</v>
      </c>
      <c r="E2845">
        <f ca="1">D2845*EXP(-'Vasicek Examples'!$B$1/12)+(1-EXP(-'Vasicek Examples'!$B$1/12))*'Vasicek Examples'!$B$2+SQRT('Vasicek Examples'!$B$3^2/2/'Vasicek Examples'!$B$1*(1-EXP(-2*'Vasicek Examples'!$B$1/12)))*NORMSINV(RAND())</f>
        <v>4.6726853538303956E-2</v>
      </c>
      <c r="F2845">
        <f ca="1">E2845*EXP(-'Vasicek Examples'!$B$1/12)+(1-EXP(-'Vasicek Examples'!$B$1/12))*'Vasicek Examples'!$B$2+SQRT('Vasicek Examples'!$B$3^2/2/'Vasicek Examples'!$B$1*(1-EXP(-2*'Vasicek Examples'!$B$1/12)))*NORMSINV(RAND())</f>
        <v>3.912656560479065E-2</v>
      </c>
      <c r="G2845">
        <f ca="1">F2845*EXP(-'Vasicek Examples'!$B$1/12)+(1-EXP(-'Vasicek Examples'!$B$1/12))*'Vasicek Examples'!$B$2+SQRT('Vasicek Examples'!$B$3^2/2/'Vasicek Examples'!$B$1*(1-EXP(-2*'Vasicek Examples'!$B$1/12)))*NORMSINV(RAND())</f>
        <v>3.3580526389113192E-2</v>
      </c>
      <c r="H2845">
        <f ca="1">G2845*EXP(-'Vasicek Examples'!$B$1/12)+(1-EXP(-'Vasicek Examples'!$B$1/12))*'Vasicek Examples'!$B$2+SQRT('Vasicek Examples'!$B$3^2/2/'Vasicek Examples'!$B$1*(1-EXP(-2*'Vasicek Examples'!$B$1/12)))*NORMSINV(RAND())</f>
        <v>2.6075869098072014E-2</v>
      </c>
      <c r="I2845">
        <f ca="1">H2845*EXP(-'Vasicek Examples'!$B$1/12)+(1-EXP(-'Vasicek Examples'!$B$1/12))*'Vasicek Examples'!$B$2+SQRT('Vasicek Examples'!$B$3^2/2/'Vasicek Examples'!$B$1*(1-EXP(-2*'Vasicek Examples'!$B$1/12)))*NORMSINV(RAND())</f>
        <v>2.2686645318153575E-2</v>
      </c>
      <c r="J2845">
        <f ca="1">I2845*EXP(-'Vasicek Examples'!$B$1/12)+(1-EXP(-'Vasicek Examples'!$B$1/12))*'Vasicek Examples'!$B$2+SQRT('Vasicek Examples'!$B$3^2/2/'Vasicek Examples'!$B$1*(1-EXP(-2*'Vasicek Examples'!$B$1/12)))*NORMSINV(RAND())</f>
        <v>2.1052157137324095E-2</v>
      </c>
      <c r="K2845">
        <f ca="1">J2845*EXP(-'Vasicek Examples'!$B$1/12)+(1-EXP(-'Vasicek Examples'!$B$1/12))*'Vasicek Examples'!$B$2+SQRT('Vasicek Examples'!$B$3^2/2/'Vasicek Examples'!$B$1*(1-EXP(-2*'Vasicek Examples'!$B$1/12)))*NORMSINV(RAND())</f>
        <v>2.7585284400655677E-2</v>
      </c>
      <c r="L2845">
        <f ca="1">K2845*EXP(-'Vasicek Examples'!$B$1/12)+(1-EXP(-'Vasicek Examples'!$B$1/12))*'Vasicek Examples'!$B$2+SQRT('Vasicek Examples'!$B$3^2/2/'Vasicek Examples'!$B$1*(1-EXP(-2*'Vasicek Examples'!$B$1/12)))*NORMSINV(RAND())</f>
        <v>2.7387835096977706E-2</v>
      </c>
      <c r="M2845">
        <f ca="1">L2845*EXP(-'Vasicek Examples'!$B$1/12)+(1-EXP(-'Vasicek Examples'!$B$1/12))*'Vasicek Examples'!$B$2+SQRT('Vasicek Examples'!$B$3^2/2/'Vasicek Examples'!$B$1*(1-EXP(-2*'Vasicek Examples'!$B$1/12)))*NORMSINV(RAND())</f>
        <v>2.1508075449238724E-2</v>
      </c>
      <c r="N2845">
        <f ca="1">M2845*EXP(-'Vasicek Examples'!$B$1/12)+(1-EXP(-'Vasicek Examples'!$B$1/12))*'Vasicek Examples'!$B$2+SQRT('Vasicek Examples'!$B$3^2/2/'Vasicek Examples'!$B$1*(1-EXP(-2*'Vasicek Examples'!$B$1/12)))*NORMSINV(RAND())</f>
        <v>2.3481528853132903E-2</v>
      </c>
      <c r="O2845">
        <f t="shared" ca="1" si="178"/>
        <v>2.9615626916978739E-2</v>
      </c>
      <c r="P2845">
        <f t="shared" ca="1" si="179"/>
        <v>0.97081861838743388</v>
      </c>
      <c r="Q2845">
        <f ca="1">EXP(-'Vasicek Examples'!$D$4*N2845+'Vasicek Examples'!$E$4)</f>
        <v>0.97548180764169423</v>
      </c>
      <c r="R2845">
        <f ca="1">MAX(Q2845-'Vasicek Examples'!$B$8,0)</f>
        <v>1.4785825937581043E-2</v>
      </c>
      <c r="S2845">
        <f t="shared" ca="1" si="180"/>
        <v>1.4354355108439512E-2</v>
      </c>
    </row>
    <row r="2846" spans="1:19" x14ac:dyDescent="0.2">
      <c r="A2846">
        <f t="shared" si="181"/>
        <v>2842</v>
      </c>
      <c r="B2846">
        <f>'Vasicek Examples'!$B$4</f>
        <v>5.2999999999999999E-2</v>
      </c>
      <c r="C2846">
        <f ca="1">B2846*EXP(-'Vasicek Examples'!$B$1/12)+(1-EXP(-'Vasicek Examples'!$B$1/12))*'Vasicek Examples'!$B$2+SQRT('Vasicek Examples'!$B$3^2/2/'Vasicek Examples'!$B$1*(1-EXP(-2*'Vasicek Examples'!$B$1/12)))*NORMSINV(RAND())</f>
        <v>5.4246894048419383E-2</v>
      </c>
      <c r="D2846">
        <f ca="1">C2846*EXP(-'Vasicek Examples'!$B$1/12)+(1-EXP(-'Vasicek Examples'!$B$1/12))*'Vasicek Examples'!$B$2+SQRT('Vasicek Examples'!$B$3^2/2/'Vasicek Examples'!$B$1*(1-EXP(-2*'Vasicek Examples'!$B$1/12)))*NORMSINV(RAND())</f>
        <v>4.9388935023743571E-2</v>
      </c>
      <c r="E2846">
        <f ca="1">D2846*EXP(-'Vasicek Examples'!$B$1/12)+(1-EXP(-'Vasicek Examples'!$B$1/12))*'Vasicek Examples'!$B$2+SQRT('Vasicek Examples'!$B$3^2/2/'Vasicek Examples'!$B$1*(1-EXP(-2*'Vasicek Examples'!$B$1/12)))*NORMSINV(RAND())</f>
        <v>5.0469060599464433E-2</v>
      </c>
      <c r="F2846">
        <f ca="1">E2846*EXP(-'Vasicek Examples'!$B$1/12)+(1-EXP(-'Vasicek Examples'!$B$1/12))*'Vasicek Examples'!$B$2+SQRT('Vasicek Examples'!$B$3^2/2/'Vasicek Examples'!$B$1*(1-EXP(-2*'Vasicek Examples'!$B$1/12)))*NORMSINV(RAND())</f>
        <v>5.6306453792385081E-2</v>
      </c>
      <c r="G2846">
        <f ca="1">F2846*EXP(-'Vasicek Examples'!$B$1/12)+(1-EXP(-'Vasicek Examples'!$B$1/12))*'Vasicek Examples'!$B$2+SQRT('Vasicek Examples'!$B$3^2/2/'Vasicek Examples'!$B$1*(1-EXP(-2*'Vasicek Examples'!$B$1/12)))*NORMSINV(RAND())</f>
        <v>4.7136109948549915E-2</v>
      </c>
      <c r="H2846">
        <f ca="1">G2846*EXP(-'Vasicek Examples'!$B$1/12)+(1-EXP(-'Vasicek Examples'!$B$1/12))*'Vasicek Examples'!$B$2+SQRT('Vasicek Examples'!$B$3^2/2/'Vasicek Examples'!$B$1*(1-EXP(-2*'Vasicek Examples'!$B$1/12)))*NORMSINV(RAND())</f>
        <v>4.4680974341754554E-2</v>
      </c>
      <c r="I2846">
        <f ca="1">H2846*EXP(-'Vasicek Examples'!$B$1/12)+(1-EXP(-'Vasicek Examples'!$B$1/12))*'Vasicek Examples'!$B$2+SQRT('Vasicek Examples'!$B$3^2/2/'Vasicek Examples'!$B$1*(1-EXP(-2*'Vasicek Examples'!$B$1/12)))*NORMSINV(RAND())</f>
        <v>5.1116575079142863E-2</v>
      </c>
      <c r="J2846">
        <f ca="1">I2846*EXP(-'Vasicek Examples'!$B$1/12)+(1-EXP(-'Vasicek Examples'!$B$1/12))*'Vasicek Examples'!$B$2+SQRT('Vasicek Examples'!$B$3^2/2/'Vasicek Examples'!$B$1*(1-EXP(-2*'Vasicek Examples'!$B$1/12)))*NORMSINV(RAND())</f>
        <v>5.0042911464150706E-2</v>
      </c>
      <c r="K2846">
        <f ca="1">J2846*EXP(-'Vasicek Examples'!$B$1/12)+(1-EXP(-'Vasicek Examples'!$B$1/12))*'Vasicek Examples'!$B$2+SQRT('Vasicek Examples'!$B$3^2/2/'Vasicek Examples'!$B$1*(1-EXP(-2*'Vasicek Examples'!$B$1/12)))*NORMSINV(RAND())</f>
        <v>4.323637335386854E-2</v>
      </c>
      <c r="L2846">
        <f ca="1">K2846*EXP(-'Vasicek Examples'!$B$1/12)+(1-EXP(-'Vasicek Examples'!$B$1/12))*'Vasicek Examples'!$B$2+SQRT('Vasicek Examples'!$B$3^2/2/'Vasicek Examples'!$B$1*(1-EXP(-2*'Vasicek Examples'!$B$1/12)))*NORMSINV(RAND())</f>
        <v>4.696749475389763E-2</v>
      </c>
      <c r="M2846">
        <f ca="1">L2846*EXP(-'Vasicek Examples'!$B$1/12)+(1-EXP(-'Vasicek Examples'!$B$1/12))*'Vasicek Examples'!$B$2+SQRT('Vasicek Examples'!$B$3^2/2/'Vasicek Examples'!$B$1*(1-EXP(-2*'Vasicek Examples'!$B$1/12)))*NORMSINV(RAND())</f>
        <v>4.7682939579650439E-2</v>
      </c>
      <c r="N2846">
        <f ca="1">M2846*EXP(-'Vasicek Examples'!$B$1/12)+(1-EXP(-'Vasicek Examples'!$B$1/12))*'Vasicek Examples'!$B$2+SQRT('Vasicek Examples'!$B$3^2/2/'Vasicek Examples'!$B$1*(1-EXP(-2*'Vasicek Examples'!$B$1/12)))*NORMSINV(RAND())</f>
        <v>4.1766429534320235E-2</v>
      </c>
      <c r="O2846">
        <f t="shared" ca="1" si="178"/>
        <v>4.4586207477331462E-2</v>
      </c>
      <c r="P2846">
        <f t="shared" ca="1" si="179"/>
        <v>0.95639314829903932</v>
      </c>
      <c r="Q2846">
        <f ca="1">EXP(-'Vasicek Examples'!$D$4*N2846+'Vasicek Examples'!$E$4)</f>
        <v>0.96154600885520758</v>
      </c>
      <c r="R2846">
        <f ca="1">MAX(Q2846-'Vasicek Examples'!$B$8,0)</f>
        <v>8.500271510943902E-4</v>
      </c>
      <c r="S2846">
        <f t="shared" ca="1" si="180"/>
        <v>8.1296014317482708E-4</v>
      </c>
    </row>
    <row r="2847" spans="1:19" x14ac:dyDescent="0.2">
      <c r="A2847">
        <f t="shared" si="181"/>
        <v>2843</v>
      </c>
      <c r="B2847">
        <f>'Vasicek Examples'!$B$4</f>
        <v>5.2999999999999999E-2</v>
      </c>
      <c r="C2847">
        <f ca="1">B2847*EXP(-'Vasicek Examples'!$B$1/12)+(1-EXP(-'Vasicek Examples'!$B$1/12))*'Vasicek Examples'!$B$2+SQRT('Vasicek Examples'!$B$3^2/2/'Vasicek Examples'!$B$1*(1-EXP(-2*'Vasicek Examples'!$B$1/12)))*NORMSINV(RAND())</f>
        <v>4.9956005762605775E-2</v>
      </c>
      <c r="D2847">
        <f ca="1">C2847*EXP(-'Vasicek Examples'!$B$1/12)+(1-EXP(-'Vasicek Examples'!$B$1/12))*'Vasicek Examples'!$B$2+SQRT('Vasicek Examples'!$B$3^2/2/'Vasicek Examples'!$B$1*(1-EXP(-2*'Vasicek Examples'!$B$1/12)))*NORMSINV(RAND())</f>
        <v>5.184055312942782E-2</v>
      </c>
      <c r="E2847">
        <f ca="1">D2847*EXP(-'Vasicek Examples'!$B$1/12)+(1-EXP(-'Vasicek Examples'!$B$1/12))*'Vasicek Examples'!$B$2+SQRT('Vasicek Examples'!$B$3^2/2/'Vasicek Examples'!$B$1*(1-EXP(-2*'Vasicek Examples'!$B$1/12)))*NORMSINV(RAND())</f>
        <v>4.2720495454208467E-2</v>
      </c>
      <c r="F2847">
        <f ca="1">E2847*EXP(-'Vasicek Examples'!$B$1/12)+(1-EXP(-'Vasicek Examples'!$B$1/12))*'Vasicek Examples'!$B$2+SQRT('Vasicek Examples'!$B$3^2/2/'Vasicek Examples'!$B$1*(1-EXP(-2*'Vasicek Examples'!$B$1/12)))*NORMSINV(RAND())</f>
        <v>3.7438678701708139E-2</v>
      </c>
      <c r="G2847">
        <f ca="1">F2847*EXP(-'Vasicek Examples'!$B$1/12)+(1-EXP(-'Vasicek Examples'!$B$1/12))*'Vasicek Examples'!$B$2+SQRT('Vasicek Examples'!$B$3^2/2/'Vasicek Examples'!$B$1*(1-EXP(-2*'Vasicek Examples'!$B$1/12)))*NORMSINV(RAND())</f>
        <v>2.6527310157199689E-2</v>
      </c>
      <c r="H2847">
        <f ca="1">G2847*EXP(-'Vasicek Examples'!$B$1/12)+(1-EXP(-'Vasicek Examples'!$B$1/12))*'Vasicek Examples'!$B$2+SQRT('Vasicek Examples'!$B$3^2/2/'Vasicek Examples'!$B$1*(1-EXP(-2*'Vasicek Examples'!$B$1/12)))*NORMSINV(RAND())</f>
        <v>1.5645138034897935E-2</v>
      </c>
      <c r="I2847">
        <f ca="1">H2847*EXP(-'Vasicek Examples'!$B$1/12)+(1-EXP(-'Vasicek Examples'!$B$1/12))*'Vasicek Examples'!$B$2+SQRT('Vasicek Examples'!$B$3^2/2/'Vasicek Examples'!$B$1*(1-EXP(-2*'Vasicek Examples'!$B$1/12)))*NORMSINV(RAND())</f>
        <v>1.019076623877766E-2</v>
      </c>
      <c r="J2847">
        <f ca="1">I2847*EXP(-'Vasicek Examples'!$B$1/12)+(1-EXP(-'Vasicek Examples'!$B$1/12))*'Vasicek Examples'!$B$2+SQRT('Vasicek Examples'!$B$3^2/2/'Vasicek Examples'!$B$1*(1-EXP(-2*'Vasicek Examples'!$B$1/12)))*NORMSINV(RAND())</f>
        <v>1.4402767956724884E-2</v>
      </c>
      <c r="K2847">
        <f ca="1">J2847*EXP(-'Vasicek Examples'!$B$1/12)+(1-EXP(-'Vasicek Examples'!$B$1/12))*'Vasicek Examples'!$B$2+SQRT('Vasicek Examples'!$B$3^2/2/'Vasicek Examples'!$B$1*(1-EXP(-2*'Vasicek Examples'!$B$1/12)))*NORMSINV(RAND())</f>
        <v>1.3380058035289548E-2</v>
      </c>
      <c r="L2847">
        <f ca="1">K2847*EXP(-'Vasicek Examples'!$B$1/12)+(1-EXP(-'Vasicek Examples'!$B$1/12))*'Vasicek Examples'!$B$2+SQRT('Vasicek Examples'!$B$3^2/2/'Vasicek Examples'!$B$1*(1-EXP(-2*'Vasicek Examples'!$B$1/12)))*NORMSINV(RAND())</f>
        <v>1.2519023661924651E-2</v>
      </c>
      <c r="M2847">
        <f ca="1">L2847*EXP(-'Vasicek Examples'!$B$1/12)+(1-EXP(-'Vasicek Examples'!$B$1/12))*'Vasicek Examples'!$B$2+SQRT('Vasicek Examples'!$B$3^2/2/'Vasicek Examples'!$B$1*(1-EXP(-2*'Vasicek Examples'!$B$1/12)))*NORMSINV(RAND())</f>
        <v>1.0266647112105551E-2</v>
      </c>
      <c r="N2847">
        <f ca="1">M2847*EXP(-'Vasicek Examples'!$B$1/12)+(1-EXP(-'Vasicek Examples'!$B$1/12))*'Vasicek Examples'!$B$2+SQRT('Vasicek Examples'!$B$3^2/2/'Vasicek Examples'!$B$1*(1-EXP(-2*'Vasicek Examples'!$B$1/12)))*NORMSINV(RAND())</f>
        <v>5.9289135472010424E-3</v>
      </c>
      <c r="O2847">
        <f t="shared" ca="1" si="178"/>
        <v>2.190615817809731E-2</v>
      </c>
      <c r="P2847">
        <f t="shared" ca="1" si="179"/>
        <v>0.97833203920459288</v>
      </c>
      <c r="Q2847">
        <f ca="1">EXP(-'Vasicek Examples'!$D$4*N2847+'Vasicek Examples'!$E$4)</f>
        <v>0.98904946204730726</v>
      </c>
      <c r="R2847">
        <f ca="1">MAX(Q2847-'Vasicek Examples'!$B$8,0)</f>
        <v>2.8353480343194071E-2</v>
      </c>
      <c r="S2847">
        <f t="shared" ca="1" si="180"/>
        <v>2.7739118242704395E-2</v>
      </c>
    </row>
    <row r="2848" spans="1:19" x14ac:dyDescent="0.2">
      <c r="A2848">
        <f t="shared" si="181"/>
        <v>2844</v>
      </c>
      <c r="B2848">
        <f>'Vasicek Examples'!$B$4</f>
        <v>5.2999999999999999E-2</v>
      </c>
      <c r="C2848">
        <f ca="1">B2848*EXP(-'Vasicek Examples'!$B$1/12)+(1-EXP(-'Vasicek Examples'!$B$1/12))*'Vasicek Examples'!$B$2+SQRT('Vasicek Examples'!$B$3^2/2/'Vasicek Examples'!$B$1*(1-EXP(-2*'Vasicek Examples'!$B$1/12)))*NORMSINV(RAND())</f>
        <v>5.2332654110923971E-2</v>
      </c>
      <c r="D2848">
        <f ca="1">C2848*EXP(-'Vasicek Examples'!$B$1/12)+(1-EXP(-'Vasicek Examples'!$B$1/12))*'Vasicek Examples'!$B$2+SQRT('Vasicek Examples'!$B$3^2/2/'Vasicek Examples'!$B$1*(1-EXP(-2*'Vasicek Examples'!$B$1/12)))*NORMSINV(RAND())</f>
        <v>5.3893198714515436E-2</v>
      </c>
      <c r="E2848">
        <f ca="1">D2848*EXP(-'Vasicek Examples'!$B$1/12)+(1-EXP(-'Vasicek Examples'!$B$1/12))*'Vasicek Examples'!$B$2+SQRT('Vasicek Examples'!$B$3^2/2/'Vasicek Examples'!$B$1*(1-EXP(-2*'Vasicek Examples'!$B$1/12)))*NORMSINV(RAND())</f>
        <v>4.5930819580775717E-2</v>
      </c>
      <c r="F2848">
        <f ca="1">E2848*EXP(-'Vasicek Examples'!$B$1/12)+(1-EXP(-'Vasicek Examples'!$B$1/12))*'Vasicek Examples'!$B$2+SQRT('Vasicek Examples'!$B$3^2/2/'Vasicek Examples'!$B$1*(1-EXP(-2*'Vasicek Examples'!$B$1/12)))*NORMSINV(RAND())</f>
        <v>5.6833600803842803E-2</v>
      </c>
      <c r="G2848">
        <f ca="1">F2848*EXP(-'Vasicek Examples'!$B$1/12)+(1-EXP(-'Vasicek Examples'!$B$1/12))*'Vasicek Examples'!$B$2+SQRT('Vasicek Examples'!$B$3^2/2/'Vasicek Examples'!$B$1*(1-EXP(-2*'Vasicek Examples'!$B$1/12)))*NORMSINV(RAND())</f>
        <v>5.421569608669697E-2</v>
      </c>
      <c r="H2848">
        <f ca="1">G2848*EXP(-'Vasicek Examples'!$B$1/12)+(1-EXP(-'Vasicek Examples'!$B$1/12))*'Vasicek Examples'!$B$2+SQRT('Vasicek Examples'!$B$3^2/2/'Vasicek Examples'!$B$1*(1-EXP(-2*'Vasicek Examples'!$B$1/12)))*NORMSINV(RAND())</f>
        <v>5.1074405121449187E-2</v>
      </c>
      <c r="I2848">
        <f ca="1">H2848*EXP(-'Vasicek Examples'!$B$1/12)+(1-EXP(-'Vasicek Examples'!$B$1/12))*'Vasicek Examples'!$B$2+SQRT('Vasicek Examples'!$B$3^2/2/'Vasicek Examples'!$B$1*(1-EXP(-2*'Vasicek Examples'!$B$1/12)))*NORMSINV(RAND())</f>
        <v>5.7594469358959725E-2</v>
      </c>
      <c r="J2848">
        <f ca="1">I2848*EXP(-'Vasicek Examples'!$B$1/12)+(1-EXP(-'Vasicek Examples'!$B$1/12))*'Vasicek Examples'!$B$2+SQRT('Vasicek Examples'!$B$3^2/2/'Vasicek Examples'!$B$1*(1-EXP(-2*'Vasicek Examples'!$B$1/12)))*NORMSINV(RAND())</f>
        <v>4.879118970490879E-2</v>
      </c>
      <c r="K2848">
        <f ca="1">J2848*EXP(-'Vasicek Examples'!$B$1/12)+(1-EXP(-'Vasicek Examples'!$B$1/12))*'Vasicek Examples'!$B$2+SQRT('Vasicek Examples'!$B$3^2/2/'Vasicek Examples'!$B$1*(1-EXP(-2*'Vasicek Examples'!$B$1/12)))*NORMSINV(RAND())</f>
        <v>5.8105063134732245E-2</v>
      </c>
      <c r="L2848">
        <f ca="1">K2848*EXP(-'Vasicek Examples'!$B$1/12)+(1-EXP(-'Vasicek Examples'!$B$1/12))*'Vasicek Examples'!$B$2+SQRT('Vasicek Examples'!$B$3^2/2/'Vasicek Examples'!$B$1*(1-EXP(-2*'Vasicek Examples'!$B$1/12)))*NORMSINV(RAND())</f>
        <v>5.7890982372395206E-2</v>
      </c>
      <c r="M2848">
        <f ca="1">L2848*EXP(-'Vasicek Examples'!$B$1/12)+(1-EXP(-'Vasicek Examples'!$B$1/12))*'Vasicek Examples'!$B$2+SQRT('Vasicek Examples'!$B$3^2/2/'Vasicek Examples'!$B$1*(1-EXP(-2*'Vasicek Examples'!$B$1/12)))*NORMSINV(RAND())</f>
        <v>6.2473148348053564E-2</v>
      </c>
      <c r="N2848">
        <f ca="1">M2848*EXP(-'Vasicek Examples'!$B$1/12)+(1-EXP(-'Vasicek Examples'!$B$1/12))*'Vasicek Examples'!$B$2+SQRT('Vasicek Examples'!$B$3^2/2/'Vasicek Examples'!$B$1*(1-EXP(-2*'Vasicek Examples'!$B$1/12)))*NORMSINV(RAND())</f>
        <v>6.0494525139505866E-2</v>
      </c>
      <c r="O2848">
        <f t="shared" ca="1" si="178"/>
        <v>5.0268013570962049E-2</v>
      </c>
      <c r="P2848">
        <f t="shared" ca="1" si="179"/>
        <v>0.95097451626680829</v>
      </c>
      <c r="Q2848">
        <f ca="1">EXP(-'Vasicek Examples'!$D$4*N2848+'Vasicek Examples'!$E$4)</f>
        <v>0.94747879064475027</v>
      </c>
      <c r="R2848">
        <f ca="1">MAX(Q2848-'Vasicek Examples'!$B$8,0)</f>
        <v>0</v>
      </c>
      <c r="S2848">
        <f t="shared" ca="1" si="180"/>
        <v>0</v>
      </c>
    </row>
    <row r="2849" spans="1:19" x14ac:dyDescent="0.2">
      <c r="A2849">
        <f t="shared" si="181"/>
        <v>2845</v>
      </c>
      <c r="B2849">
        <f>'Vasicek Examples'!$B$4</f>
        <v>5.2999999999999999E-2</v>
      </c>
      <c r="C2849">
        <f ca="1">B2849*EXP(-'Vasicek Examples'!$B$1/12)+(1-EXP(-'Vasicek Examples'!$B$1/12))*'Vasicek Examples'!$B$2+SQRT('Vasicek Examples'!$B$3^2/2/'Vasicek Examples'!$B$1*(1-EXP(-2*'Vasicek Examples'!$B$1/12)))*NORMSINV(RAND())</f>
        <v>5.6484687699758097E-2</v>
      </c>
      <c r="D2849">
        <f ca="1">C2849*EXP(-'Vasicek Examples'!$B$1/12)+(1-EXP(-'Vasicek Examples'!$B$1/12))*'Vasicek Examples'!$B$2+SQRT('Vasicek Examples'!$B$3^2/2/'Vasicek Examples'!$B$1*(1-EXP(-2*'Vasicek Examples'!$B$1/12)))*NORMSINV(RAND())</f>
        <v>4.7628163458670394E-2</v>
      </c>
      <c r="E2849">
        <f ca="1">D2849*EXP(-'Vasicek Examples'!$B$1/12)+(1-EXP(-'Vasicek Examples'!$B$1/12))*'Vasicek Examples'!$B$2+SQRT('Vasicek Examples'!$B$3^2/2/'Vasicek Examples'!$B$1*(1-EXP(-2*'Vasicek Examples'!$B$1/12)))*NORMSINV(RAND())</f>
        <v>4.6425285834497843E-2</v>
      </c>
      <c r="F2849">
        <f ca="1">E2849*EXP(-'Vasicek Examples'!$B$1/12)+(1-EXP(-'Vasicek Examples'!$B$1/12))*'Vasicek Examples'!$B$2+SQRT('Vasicek Examples'!$B$3^2/2/'Vasicek Examples'!$B$1*(1-EXP(-2*'Vasicek Examples'!$B$1/12)))*NORMSINV(RAND())</f>
        <v>4.1795757700056772E-2</v>
      </c>
      <c r="G2849">
        <f ca="1">F2849*EXP(-'Vasicek Examples'!$B$1/12)+(1-EXP(-'Vasicek Examples'!$B$1/12))*'Vasicek Examples'!$B$2+SQRT('Vasicek Examples'!$B$3^2/2/'Vasicek Examples'!$B$1*(1-EXP(-2*'Vasicek Examples'!$B$1/12)))*NORMSINV(RAND())</f>
        <v>3.5609893514435192E-2</v>
      </c>
      <c r="H2849">
        <f ca="1">G2849*EXP(-'Vasicek Examples'!$B$1/12)+(1-EXP(-'Vasicek Examples'!$B$1/12))*'Vasicek Examples'!$B$2+SQRT('Vasicek Examples'!$B$3^2/2/'Vasicek Examples'!$B$1*(1-EXP(-2*'Vasicek Examples'!$B$1/12)))*NORMSINV(RAND())</f>
        <v>3.4161273522047252E-2</v>
      </c>
      <c r="I2849">
        <f ca="1">H2849*EXP(-'Vasicek Examples'!$B$1/12)+(1-EXP(-'Vasicek Examples'!$B$1/12))*'Vasicek Examples'!$B$2+SQRT('Vasicek Examples'!$B$3^2/2/'Vasicek Examples'!$B$1*(1-EXP(-2*'Vasicek Examples'!$B$1/12)))*NORMSINV(RAND())</f>
        <v>3.1934613303877597E-2</v>
      </c>
      <c r="J2849">
        <f ca="1">I2849*EXP(-'Vasicek Examples'!$B$1/12)+(1-EXP(-'Vasicek Examples'!$B$1/12))*'Vasicek Examples'!$B$2+SQRT('Vasicek Examples'!$B$3^2/2/'Vasicek Examples'!$B$1*(1-EXP(-2*'Vasicek Examples'!$B$1/12)))*NORMSINV(RAND())</f>
        <v>4.2890527140582911E-2</v>
      </c>
      <c r="K2849">
        <f ca="1">J2849*EXP(-'Vasicek Examples'!$B$1/12)+(1-EXP(-'Vasicek Examples'!$B$1/12))*'Vasicek Examples'!$B$2+SQRT('Vasicek Examples'!$B$3^2/2/'Vasicek Examples'!$B$1*(1-EXP(-2*'Vasicek Examples'!$B$1/12)))*NORMSINV(RAND())</f>
        <v>4.7651327178999822E-2</v>
      </c>
      <c r="L2849">
        <f ca="1">K2849*EXP(-'Vasicek Examples'!$B$1/12)+(1-EXP(-'Vasicek Examples'!$B$1/12))*'Vasicek Examples'!$B$2+SQRT('Vasicek Examples'!$B$3^2/2/'Vasicek Examples'!$B$1*(1-EXP(-2*'Vasicek Examples'!$B$1/12)))*NORMSINV(RAND())</f>
        <v>5.3474154017684759E-2</v>
      </c>
      <c r="M2849">
        <f ca="1">L2849*EXP(-'Vasicek Examples'!$B$1/12)+(1-EXP(-'Vasicek Examples'!$B$1/12))*'Vasicek Examples'!$B$2+SQRT('Vasicek Examples'!$B$3^2/2/'Vasicek Examples'!$B$1*(1-EXP(-2*'Vasicek Examples'!$B$1/12)))*NORMSINV(RAND())</f>
        <v>5.3978272520476142E-2</v>
      </c>
      <c r="N2849">
        <f ca="1">M2849*EXP(-'Vasicek Examples'!$B$1/12)+(1-EXP(-'Vasicek Examples'!$B$1/12))*'Vasicek Examples'!$B$2+SQRT('Vasicek Examples'!$B$3^2/2/'Vasicek Examples'!$B$1*(1-EXP(-2*'Vasicek Examples'!$B$1/12)))*NORMSINV(RAND())</f>
        <v>5.0751521203188321E-2</v>
      </c>
      <c r="O2849">
        <f t="shared" ca="1" si="178"/>
        <v>4.0763947720233486E-2</v>
      </c>
      <c r="P2849">
        <f t="shared" ca="1" si="179"/>
        <v>0.96005572654537896</v>
      </c>
      <c r="Q2849">
        <f ca="1">EXP(-'Vasicek Examples'!$D$4*N2849+'Vasicek Examples'!$E$4)</f>
        <v>0.95477116963825326</v>
      </c>
      <c r="R2849">
        <f ca="1">MAX(Q2849-'Vasicek Examples'!$B$8,0)</f>
        <v>0</v>
      </c>
      <c r="S2849">
        <f t="shared" ca="1" si="180"/>
        <v>0</v>
      </c>
    </row>
    <row r="2850" spans="1:19" x14ac:dyDescent="0.2">
      <c r="A2850">
        <f t="shared" si="181"/>
        <v>2846</v>
      </c>
      <c r="B2850">
        <f>'Vasicek Examples'!$B$4</f>
        <v>5.2999999999999999E-2</v>
      </c>
      <c r="C2850">
        <f ca="1">B2850*EXP(-'Vasicek Examples'!$B$1/12)+(1-EXP(-'Vasicek Examples'!$B$1/12))*'Vasicek Examples'!$B$2+SQRT('Vasicek Examples'!$B$3^2/2/'Vasicek Examples'!$B$1*(1-EXP(-2*'Vasicek Examples'!$B$1/12)))*NORMSINV(RAND())</f>
        <v>4.2575703119023589E-2</v>
      </c>
      <c r="D2850">
        <f ca="1">C2850*EXP(-'Vasicek Examples'!$B$1/12)+(1-EXP(-'Vasicek Examples'!$B$1/12))*'Vasicek Examples'!$B$2+SQRT('Vasicek Examples'!$B$3^2/2/'Vasicek Examples'!$B$1*(1-EXP(-2*'Vasicek Examples'!$B$1/12)))*NORMSINV(RAND())</f>
        <v>4.1606434537191539E-2</v>
      </c>
      <c r="E2850">
        <f ca="1">D2850*EXP(-'Vasicek Examples'!$B$1/12)+(1-EXP(-'Vasicek Examples'!$B$1/12))*'Vasicek Examples'!$B$2+SQRT('Vasicek Examples'!$B$3^2/2/'Vasicek Examples'!$B$1*(1-EXP(-2*'Vasicek Examples'!$B$1/12)))*NORMSINV(RAND())</f>
        <v>3.496156022046841E-2</v>
      </c>
      <c r="F2850">
        <f ca="1">E2850*EXP(-'Vasicek Examples'!$B$1/12)+(1-EXP(-'Vasicek Examples'!$B$1/12))*'Vasicek Examples'!$B$2+SQRT('Vasicek Examples'!$B$3^2/2/'Vasicek Examples'!$B$1*(1-EXP(-2*'Vasicek Examples'!$B$1/12)))*NORMSINV(RAND())</f>
        <v>3.8065297896787954E-2</v>
      </c>
      <c r="G2850">
        <f ca="1">F2850*EXP(-'Vasicek Examples'!$B$1/12)+(1-EXP(-'Vasicek Examples'!$B$1/12))*'Vasicek Examples'!$B$2+SQRT('Vasicek Examples'!$B$3^2/2/'Vasicek Examples'!$B$1*(1-EXP(-2*'Vasicek Examples'!$B$1/12)))*NORMSINV(RAND())</f>
        <v>3.3463070471575207E-2</v>
      </c>
      <c r="H2850">
        <f ca="1">G2850*EXP(-'Vasicek Examples'!$B$1/12)+(1-EXP(-'Vasicek Examples'!$B$1/12))*'Vasicek Examples'!$B$2+SQRT('Vasicek Examples'!$B$3^2/2/'Vasicek Examples'!$B$1*(1-EXP(-2*'Vasicek Examples'!$B$1/12)))*NORMSINV(RAND())</f>
        <v>2.7104648838144178E-2</v>
      </c>
      <c r="I2850">
        <f ca="1">H2850*EXP(-'Vasicek Examples'!$B$1/12)+(1-EXP(-'Vasicek Examples'!$B$1/12))*'Vasicek Examples'!$B$2+SQRT('Vasicek Examples'!$B$3^2/2/'Vasicek Examples'!$B$1*(1-EXP(-2*'Vasicek Examples'!$B$1/12)))*NORMSINV(RAND())</f>
        <v>2.701767728287954E-2</v>
      </c>
      <c r="J2850">
        <f ca="1">I2850*EXP(-'Vasicek Examples'!$B$1/12)+(1-EXP(-'Vasicek Examples'!$B$1/12))*'Vasicek Examples'!$B$2+SQRT('Vasicek Examples'!$B$3^2/2/'Vasicek Examples'!$B$1*(1-EXP(-2*'Vasicek Examples'!$B$1/12)))*NORMSINV(RAND())</f>
        <v>2.8873574693259071E-2</v>
      </c>
      <c r="K2850">
        <f ca="1">J2850*EXP(-'Vasicek Examples'!$B$1/12)+(1-EXP(-'Vasicek Examples'!$B$1/12))*'Vasicek Examples'!$B$2+SQRT('Vasicek Examples'!$B$3^2/2/'Vasicek Examples'!$B$1*(1-EXP(-2*'Vasicek Examples'!$B$1/12)))*NORMSINV(RAND())</f>
        <v>3.4996911568617006E-2</v>
      </c>
      <c r="L2850">
        <f ca="1">K2850*EXP(-'Vasicek Examples'!$B$1/12)+(1-EXP(-'Vasicek Examples'!$B$1/12))*'Vasicek Examples'!$B$2+SQRT('Vasicek Examples'!$B$3^2/2/'Vasicek Examples'!$B$1*(1-EXP(-2*'Vasicek Examples'!$B$1/12)))*NORMSINV(RAND())</f>
        <v>2.4197890229113429E-2</v>
      </c>
      <c r="M2850">
        <f ca="1">L2850*EXP(-'Vasicek Examples'!$B$1/12)+(1-EXP(-'Vasicek Examples'!$B$1/12))*'Vasicek Examples'!$B$2+SQRT('Vasicek Examples'!$B$3^2/2/'Vasicek Examples'!$B$1*(1-EXP(-2*'Vasicek Examples'!$B$1/12)))*NORMSINV(RAND())</f>
        <v>2.5733817174461909E-2</v>
      </c>
      <c r="N2850">
        <f ca="1">M2850*EXP(-'Vasicek Examples'!$B$1/12)+(1-EXP(-'Vasicek Examples'!$B$1/12))*'Vasicek Examples'!$B$2+SQRT('Vasicek Examples'!$B$3^2/2/'Vasicek Examples'!$B$1*(1-EXP(-2*'Vasicek Examples'!$B$1/12)))*NORMSINV(RAND())</f>
        <v>2.5307492666200544E-2</v>
      </c>
      <c r="O2850">
        <f t="shared" ca="1" si="178"/>
        <v>2.9163540067092531E-2</v>
      </c>
      <c r="P2850">
        <f t="shared" ca="1" si="179"/>
        <v>0.97125761194256144</v>
      </c>
      <c r="Q2850">
        <f ca="1">EXP(-'Vasicek Examples'!$D$4*N2850+'Vasicek Examples'!$E$4)</f>
        <v>0.97408112338462627</v>
      </c>
      <c r="R2850">
        <f ca="1">MAX(Q2850-'Vasicek Examples'!$B$8,0)</f>
        <v>1.338514168051308E-2</v>
      </c>
      <c r="S2850">
        <f t="shared" ca="1" si="180"/>
        <v>1.3000420744127977E-2</v>
      </c>
    </row>
    <row r="2851" spans="1:19" x14ac:dyDescent="0.2">
      <c r="A2851">
        <f t="shared" si="181"/>
        <v>2847</v>
      </c>
      <c r="B2851">
        <f>'Vasicek Examples'!$B$4</f>
        <v>5.2999999999999999E-2</v>
      </c>
      <c r="C2851">
        <f ca="1">B2851*EXP(-'Vasicek Examples'!$B$1/12)+(1-EXP(-'Vasicek Examples'!$B$1/12))*'Vasicek Examples'!$B$2+SQRT('Vasicek Examples'!$B$3^2/2/'Vasicek Examples'!$B$1*(1-EXP(-2*'Vasicek Examples'!$B$1/12)))*NORMSINV(RAND())</f>
        <v>5.7896201256439517E-2</v>
      </c>
      <c r="D2851">
        <f ca="1">C2851*EXP(-'Vasicek Examples'!$B$1/12)+(1-EXP(-'Vasicek Examples'!$B$1/12))*'Vasicek Examples'!$B$2+SQRT('Vasicek Examples'!$B$3^2/2/'Vasicek Examples'!$B$1*(1-EXP(-2*'Vasicek Examples'!$B$1/12)))*NORMSINV(RAND())</f>
        <v>6.1413980285951249E-2</v>
      </c>
      <c r="E2851">
        <f ca="1">D2851*EXP(-'Vasicek Examples'!$B$1/12)+(1-EXP(-'Vasicek Examples'!$B$1/12))*'Vasicek Examples'!$B$2+SQRT('Vasicek Examples'!$B$3^2/2/'Vasicek Examples'!$B$1*(1-EXP(-2*'Vasicek Examples'!$B$1/12)))*NORMSINV(RAND())</f>
        <v>6.1337477122353608E-2</v>
      </c>
      <c r="F2851">
        <f ca="1">E2851*EXP(-'Vasicek Examples'!$B$1/12)+(1-EXP(-'Vasicek Examples'!$B$1/12))*'Vasicek Examples'!$B$2+SQRT('Vasicek Examples'!$B$3^2/2/'Vasicek Examples'!$B$1*(1-EXP(-2*'Vasicek Examples'!$B$1/12)))*NORMSINV(RAND())</f>
        <v>4.8216727122900593E-2</v>
      </c>
      <c r="G2851">
        <f ca="1">F2851*EXP(-'Vasicek Examples'!$B$1/12)+(1-EXP(-'Vasicek Examples'!$B$1/12))*'Vasicek Examples'!$B$2+SQRT('Vasicek Examples'!$B$3^2/2/'Vasicek Examples'!$B$1*(1-EXP(-2*'Vasicek Examples'!$B$1/12)))*NORMSINV(RAND())</f>
        <v>4.0352968623914319E-2</v>
      </c>
      <c r="H2851">
        <f ca="1">G2851*EXP(-'Vasicek Examples'!$B$1/12)+(1-EXP(-'Vasicek Examples'!$B$1/12))*'Vasicek Examples'!$B$2+SQRT('Vasicek Examples'!$B$3^2/2/'Vasicek Examples'!$B$1*(1-EXP(-2*'Vasicek Examples'!$B$1/12)))*NORMSINV(RAND())</f>
        <v>3.816377221030031E-2</v>
      </c>
      <c r="I2851">
        <f ca="1">H2851*EXP(-'Vasicek Examples'!$B$1/12)+(1-EXP(-'Vasicek Examples'!$B$1/12))*'Vasicek Examples'!$B$2+SQRT('Vasicek Examples'!$B$3^2/2/'Vasicek Examples'!$B$1*(1-EXP(-2*'Vasicek Examples'!$B$1/12)))*NORMSINV(RAND())</f>
        <v>3.262456489209728E-2</v>
      </c>
      <c r="J2851">
        <f ca="1">I2851*EXP(-'Vasicek Examples'!$B$1/12)+(1-EXP(-'Vasicek Examples'!$B$1/12))*'Vasicek Examples'!$B$2+SQRT('Vasicek Examples'!$B$3^2/2/'Vasicek Examples'!$B$1*(1-EXP(-2*'Vasicek Examples'!$B$1/12)))*NORMSINV(RAND())</f>
        <v>2.2929997356829546E-2</v>
      </c>
      <c r="K2851">
        <f ca="1">J2851*EXP(-'Vasicek Examples'!$B$1/12)+(1-EXP(-'Vasicek Examples'!$B$1/12))*'Vasicek Examples'!$B$2+SQRT('Vasicek Examples'!$B$3^2/2/'Vasicek Examples'!$B$1*(1-EXP(-2*'Vasicek Examples'!$B$1/12)))*NORMSINV(RAND())</f>
        <v>2.5054720615424051E-2</v>
      </c>
      <c r="L2851">
        <f ca="1">K2851*EXP(-'Vasicek Examples'!$B$1/12)+(1-EXP(-'Vasicek Examples'!$B$1/12))*'Vasicek Examples'!$B$2+SQRT('Vasicek Examples'!$B$3^2/2/'Vasicek Examples'!$B$1*(1-EXP(-2*'Vasicek Examples'!$B$1/12)))*NORMSINV(RAND())</f>
        <v>2.639443117931195E-2</v>
      </c>
      <c r="M2851">
        <f ca="1">L2851*EXP(-'Vasicek Examples'!$B$1/12)+(1-EXP(-'Vasicek Examples'!$B$1/12))*'Vasicek Examples'!$B$2+SQRT('Vasicek Examples'!$B$3^2/2/'Vasicek Examples'!$B$1*(1-EXP(-2*'Vasicek Examples'!$B$1/12)))*NORMSINV(RAND())</f>
        <v>3.4799871613391417E-2</v>
      </c>
      <c r="N2851">
        <f ca="1">M2851*EXP(-'Vasicek Examples'!$B$1/12)+(1-EXP(-'Vasicek Examples'!$B$1/12))*'Vasicek Examples'!$B$2+SQRT('Vasicek Examples'!$B$3^2/2/'Vasicek Examples'!$B$1*(1-EXP(-2*'Vasicek Examples'!$B$1/12)))*NORMSINV(RAND())</f>
        <v>2.7580654744741025E-2</v>
      </c>
      <c r="O2851">
        <f t="shared" ca="1" si="178"/>
        <v>3.6168911585255391E-2</v>
      </c>
      <c r="P2851">
        <f t="shared" ca="1" si="179"/>
        <v>0.96447736832231057</v>
      </c>
      <c r="Q2851">
        <f ca="1">EXP(-'Vasicek Examples'!$D$4*N2851+'Vasicek Examples'!$E$4)</f>
        <v>0.97234020649385333</v>
      </c>
      <c r="R2851">
        <f ca="1">MAX(Q2851-'Vasicek Examples'!$B$8,0)</f>
        <v>1.1644224789740143E-2</v>
      </c>
      <c r="S2851">
        <f t="shared" ca="1" si="180"/>
        <v>1.1230591281361984E-2</v>
      </c>
    </row>
    <row r="2852" spans="1:19" x14ac:dyDescent="0.2">
      <c r="A2852">
        <f t="shared" si="181"/>
        <v>2848</v>
      </c>
      <c r="B2852">
        <f>'Vasicek Examples'!$B$4</f>
        <v>5.2999999999999999E-2</v>
      </c>
      <c r="C2852">
        <f ca="1">B2852*EXP(-'Vasicek Examples'!$B$1/12)+(1-EXP(-'Vasicek Examples'!$B$1/12))*'Vasicek Examples'!$B$2+SQRT('Vasicek Examples'!$B$3^2/2/'Vasicek Examples'!$B$1*(1-EXP(-2*'Vasicek Examples'!$B$1/12)))*NORMSINV(RAND())</f>
        <v>5.1489710733731146E-2</v>
      </c>
      <c r="D2852">
        <f ca="1">C2852*EXP(-'Vasicek Examples'!$B$1/12)+(1-EXP(-'Vasicek Examples'!$B$1/12))*'Vasicek Examples'!$B$2+SQRT('Vasicek Examples'!$B$3^2/2/'Vasicek Examples'!$B$1*(1-EXP(-2*'Vasicek Examples'!$B$1/12)))*NORMSINV(RAND())</f>
        <v>4.651768676567275E-2</v>
      </c>
      <c r="E2852">
        <f ca="1">D2852*EXP(-'Vasicek Examples'!$B$1/12)+(1-EXP(-'Vasicek Examples'!$B$1/12))*'Vasicek Examples'!$B$2+SQRT('Vasicek Examples'!$B$3^2/2/'Vasicek Examples'!$B$1*(1-EXP(-2*'Vasicek Examples'!$B$1/12)))*NORMSINV(RAND())</f>
        <v>4.6721353945408002E-2</v>
      </c>
      <c r="F2852">
        <f ca="1">E2852*EXP(-'Vasicek Examples'!$B$1/12)+(1-EXP(-'Vasicek Examples'!$B$1/12))*'Vasicek Examples'!$B$2+SQRT('Vasicek Examples'!$B$3^2/2/'Vasicek Examples'!$B$1*(1-EXP(-2*'Vasicek Examples'!$B$1/12)))*NORMSINV(RAND())</f>
        <v>4.1190192097802739E-2</v>
      </c>
      <c r="G2852">
        <f ca="1">F2852*EXP(-'Vasicek Examples'!$B$1/12)+(1-EXP(-'Vasicek Examples'!$B$1/12))*'Vasicek Examples'!$B$2+SQRT('Vasicek Examples'!$B$3^2/2/'Vasicek Examples'!$B$1*(1-EXP(-2*'Vasicek Examples'!$B$1/12)))*NORMSINV(RAND())</f>
        <v>4.1151574986891239E-2</v>
      </c>
      <c r="H2852">
        <f ca="1">G2852*EXP(-'Vasicek Examples'!$B$1/12)+(1-EXP(-'Vasicek Examples'!$B$1/12))*'Vasicek Examples'!$B$2+SQRT('Vasicek Examples'!$B$3^2/2/'Vasicek Examples'!$B$1*(1-EXP(-2*'Vasicek Examples'!$B$1/12)))*NORMSINV(RAND())</f>
        <v>3.5903994361020534E-2</v>
      </c>
      <c r="I2852">
        <f ca="1">H2852*EXP(-'Vasicek Examples'!$B$1/12)+(1-EXP(-'Vasicek Examples'!$B$1/12))*'Vasicek Examples'!$B$2+SQRT('Vasicek Examples'!$B$3^2/2/'Vasicek Examples'!$B$1*(1-EXP(-2*'Vasicek Examples'!$B$1/12)))*NORMSINV(RAND())</f>
        <v>4.2939264753430975E-2</v>
      </c>
      <c r="J2852">
        <f ca="1">I2852*EXP(-'Vasicek Examples'!$B$1/12)+(1-EXP(-'Vasicek Examples'!$B$1/12))*'Vasicek Examples'!$B$2+SQRT('Vasicek Examples'!$B$3^2/2/'Vasicek Examples'!$B$1*(1-EXP(-2*'Vasicek Examples'!$B$1/12)))*NORMSINV(RAND())</f>
        <v>4.612778673847405E-2</v>
      </c>
      <c r="K2852">
        <f ca="1">J2852*EXP(-'Vasicek Examples'!$B$1/12)+(1-EXP(-'Vasicek Examples'!$B$1/12))*'Vasicek Examples'!$B$2+SQRT('Vasicek Examples'!$B$3^2/2/'Vasicek Examples'!$B$1*(1-EXP(-2*'Vasicek Examples'!$B$1/12)))*NORMSINV(RAND())</f>
        <v>4.4568083400000701E-2</v>
      </c>
      <c r="L2852">
        <f ca="1">K2852*EXP(-'Vasicek Examples'!$B$1/12)+(1-EXP(-'Vasicek Examples'!$B$1/12))*'Vasicek Examples'!$B$2+SQRT('Vasicek Examples'!$B$3^2/2/'Vasicek Examples'!$B$1*(1-EXP(-2*'Vasicek Examples'!$B$1/12)))*NORMSINV(RAND())</f>
        <v>4.4323499314482442E-2</v>
      </c>
      <c r="M2852">
        <f ca="1">L2852*EXP(-'Vasicek Examples'!$B$1/12)+(1-EXP(-'Vasicek Examples'!$B$1/12))*'Vasicek Examples'!$B$2+SQRT('Vasicek Examples'!$B$3^2/2/'Vasicek Examples'!$B$1*(1-EXP(-2*'Vasicek Examples'!$B$1/12)))*NORMSINV(RAND())</f>
        <v>4.4422231437754735E-2</v>
      </c>
      <c r="N2852">
        <f ca="1">M2852*EXP(-'Vasicek Examples'!$B$1/12)+(1-EXP(-'Vasicek Examples'!$B$1/12))*'Vasicek Examples'!$B$2+SQRT('Vasicek Examples'!$B$3^2/2/'Vasicek Examples'!$B$1*(1-EXP(-2*'Vasicek Examples'!$B$1/12)))*NORMSINV(RAND())</f>
        <v>4.1269114432337994E-2</v>
      </c>
      <c r="O2852">
        <f t="shared" ca="1" si="178"/>
        <v>4.0020423365331063E-2</v>
      </c>
      <c r="P2852">
        <f t="shared" ca="1" si="179"/>
        <v>0.9607698167989791</v>
      </c>
      <c r="Q2852">
        <f ca="1">EXP(-'Vasicek Examples'!$D$4*N2852+'Vasicek Examples'!$E$4)</f>
        <v>0.96192238977113664</v>
      </c>
      <c r="R2852">
        <f ca="1">MAX(Q2852-'Vasicek Examples'!$B$8,0)</f>
        <v>1.2264080670234545E-3</v>
      </c>
      <c r="S2852">
        <f t="shared" ca="1" si="180"/>
        <v>1.1782958538749146E-3</v>
      </c>
    </row>
    <row r="2853" spans="1:19" x14ac:dyDescent="0.2">
      <c r="A2853">
        <f t="shared" si="181"/>
        <v>2849</v>
      </c>
      <c r="B2853">
        <f>'Vasicek Examples'!$B$4</f>
        <v>5.2999999999999999E-2</v>
      </c>
      <c r="C2853">
        <f ca="1">B2853*EXP(-'Vasicek Examples'!$B$1/12)+(1-EXP(-'Vasicek Examples'!$B$1/12))*'Vasicek Examples'!$B$2+SQRT('Vasicek Examples'!$B$3^2/2/'Vasicek Examples'!$B$1*(1-EXP(-2*'Vasicek Examples'!$B$1/12)))*NORMSINV(RAND())</f>
        <v>5.9614475644363639E-2</v>
      </c>
      <c r="D2853">
        <f ca="1">C2853*EXP(-'Vasicek Examples'!$B$1/12)+(1-EXP(-'Vasicek Examples'!$B$1/12))*'Vasicek Examples'!$B$2+SQRT('Vasicek Examples'!$B$3^2/2/'Vasicek Examples'!$B$1*(1-EXP(-2*'Vasicek Examples'!$B$1/12)))*NORMSINV(RAND())</f>
        <v>5.6783985968321266E-2</v>
      </c>
      <c r="E2853">
        <f ca="1">D2853*EXP(-'Vasicek Examples'!$B$1/12)+(1-EXP(-'Vasicek Examples'!$B$1/12))*'Vasicek Examples'!$B$2+SQRT('Vasicek Examples'!$B$3^2/2/'Vasicek Examples'!$B$1*(1-EXP(-2*'Vasicek Examples'!$B$1/12)))*NORMSINV(RAND())</f>
        <v>5.9336090792462909E-2</v>
      </c>
      <c r="F2853">
        <f ca="1">E2853*EXP(-'Vasicek Examples'!$B$1/12)+(1-EXP(-'Vasicek Examples'!$B$1/12))*'Vasicek Examples'!$B$2+SQRT('Vasicek Examples'!$B$3^2/2/'Vasicek Examples'!$B$1*(1-EXP(-2*'Vasicek Examples'!$B$1/12)))*NORMSINV(RAND())</f>
        <v>5.262471510816058E-2</v>
      </c>
      <c r="G2853">
        <f ca="1">F2853*EXP(-'Vasicek Examples'!$B$1/12)+(1-EXP(-'Vasicek Examples'!$B$1/12))*'Vasicek Examples'!$B$2+SQRT('Vasicek Examples'!$B$3^2/2/'Vasicek Examples'!$B$1*(1-EXP(-2*'Vasicek Examples'!$B$1/12)))*NORMSINV(RAND())</f>
        <v>5.3345014738669524E-2</v>
      </c>
      <c r="H2853">
        <f ca="1">G2853*EXP(-'Vasicek Examples'!$B$1/12)+(1-EXP(-'Vasicek Examples'!$B$1/12))*'Vasicek Examples'!$B$2+SQRT('Vasicek Examples'!$B$3^2/2/'Vasicek Examples'!$B$1*(1-EXP(-2*'Vasicek Examples'!$B$1/12)))*NORMSINV(RAND())</f>
        <v>6.0377228530700752E-2</v>
      </c>
      <c r="I2853">
        <f ca="1">H2853*EXP(-'Vasicek Examples'!$B$1/12)+(1-EXP(-'Vasicek Examples'!$B$1/12))*'Vasicek Examples'!$B$2+SQRT('Vasicek Examples'!$B$3^2/2/'Vasicek Examples'!$B$1*(1-EXP(-2*'Vasicek Examples'!$B$1/12)))*NORMSINV(RAND())</f>
        <v>6.0593430646526565E-2</v>
      </c>
      <c r="J2853">
        <f ca="1">I2853*EXP(-'Vasicek Examples'!$B$1/12)+(1-EXP(-'Vasicek Examples'!$B$1/12))*'Vasicek Examples'!$B$2+SQRT('Vasicek Examples'!$B$3^2/2/'Vasicek Examples'!$B$1*(1-EXP(-2*'Vasicek Examples'!$B$1/12)))*NORMSINV(RAND())</f>
        <v>4.8779968393893695E-2</v>
      </c>
      <c r="K2853">
        <f ca="1">J2853*EXP(-'Vasicek Examples'!$B$1/12)+(1-EXP(-'Vasicek Examples'!$B$1/12))*'Vasicek Examples'!$B$2+SQRT('Vasicek Examples'!$B$3^2/2/'Vasicek Examples'!$B$1*(1-EXP(-2*'Vasicek Examples'!$B$1/12)))*NORMSINV(RAND())</f>
        <v>5.2601332324474219E-2</v>
      </c>
      <c r="L2853">
        <f ca="1">K2853*EXP(-'Vasicek Examples'!$B$1/12)+(1-EXP(-'Vasicek Examples'!$B$1/12))*'Vasicek Examples'!$B$2+SQRT('Vasicek Examples'!$B$3^2/2/'Vasicek Examples'!$B$1*(1-EXP(-2*'Vasicek Examples'!$B$1/12)))*NORMSINV(RAND())</f>
        <v>4.8523485931220432E-2</v>
      </c>
      <c r="M2853">
        <f ca="1">L2853*EXP(-'Vasicek Examples'!$B$1/12)+(1-EXP(-'Vasicek Examples'!$B$1/12))*'Vasicek Examples'!$B$2+SQRT('Vasicek Examples'!$B$3^2/2/'Vasicek Examples'!$B$1*(1-EXP(-2*'Vasicek Examples'!$B$1/12)))*NORMSINV(RAND())</f>
        <v>4.284086942557859E-2</v>
      </c>
      <c r="N2853">
        <f ca="1">M2853*EXP(-'Vasicek Examples'!$B$1/12)+(1-EXP(-'Vasicek Examples'!$B$1/12))*'Vasicek Examples'!$B$2+SQRT('Vasicek Examples'!$B$3^2/2/'Vasicek Examples'!$B$1*(1-EXP(-2*'Vasicek Examples'!$B$1/12)))*NORMSINV(RAND())</f>
        <v>4.3607253948404603E-2</v>
      </c>
      <c r="O2853">
        <f t="shared" ca="1" si="178"/>
        <v>4.8951415554699389E-2</v>
      </c>
      <c r="P2853">
        <f t="shared" ca="1" si="179"/>
        <v>0.95222739201432238</v>
      </c>
      <c r="Q2853">
        <f ca="1">EXP(-'Vasicek Examples'!$D$4*N2853+'Vasicek Examples'!$E$4)</f>
        <v>0.96015410639342869</v>
      </c>
      <c r="R2853">
        <f ca="1">MAX(Q2853-'Vasicek Examples'!$B$8,0)</f>
        <v>0</v>
      </c>
      <c r="S2853">
        <f t="shared" ca="1" si="180"/>
        <v>0</v>
      </c>
    </row>
    <row r="2854" spans="1:19" x14ac:dyDescent="0.2">
      <c r="A2854">
        <f t="shared" si="181"/>
        <v>2850</v>
      </c>
      <c r="B2854">
        <f>'Vasicek Examples'!$B$4</f>
        <v>5.2999999999999999E-2</v>
      </c>
      <c r="C2854">
        <f ca="1">B2854*EXP(-'Vasicek Examples'!$B$1/12)+(1-EXP(-'Vasicek Examples'!$B$1/12))*'Vasicek Examples'!$B$2+SQRT('Vasicek Examples'!$B$3^2/2/'Vasicek Examples'!$B$1*(1-EXP(-2*'Vasicek Examples'!$B$1/12)))*NORMSINV(RAND())</f>
        <v>4.0821267842760654E-2</v>
      </c>
      <c r="D2854">
        <f ca="1">C2854*EXP(-'Vasicek Examples'!$B$1/12)+(1-EXP(-'Vasicek Examples'!$B$1/12))*'Vasicek Examples'!$B$2+SQRT('Vasicek Examples'!$B$3^2/2/'Vasicek Examples'!$B$1*(1-EXP(-2*'Vasicek Examples'!$B$1/12)))*NORMSINV(RAND())</f>
        <v>4.3014145724843092E-2</v>
      </c>
      <c r="E2854">
        <f ca="1">D2854*EXP(-'Vasicek Examples'!$B$1/12)+(1-EXP(-'Vasicek Examples'!$B$1/12))*'Vasicek Examples'!$B$2+SQRT('Vasicek Examples'!$B$3^2/2/'Vasicek Examples'!$B$1*(1-EXP(-2*'Vasicek Examples'!$B$1/12)))*NORMSINV(RAND())</f>
        <v>4.3904186706650389E-2</v>
      </c>
      <c r="F2854">
        <f ca="1">E2854*EXP(-'Vasicek Examples'!$B$1/12)+(1-EXP(-'Vasicek Examples'!$B$1/12))*'Vasicek Examples'!$B$2+SQRT('Vasicek Examples'!$B$3^2/2/'Vasicek Examples'!$B$1*(1-EXP(-2*'Vasicek Examples'!$B$1/12)))*NORMSINV(RAND())</f>
        <v>4.7289327506789124E-2</v>
      </c>
      <c r="G2854">
        <f ca="1">F2854*EXP(-'Vasicek Examples'!$B$1/12)+(1-EXP(-'Vasicek Examples'!$B$1/12))*'Vasicek Examples'!$B$2+SQRT('Vasicek Examples'!$B$3^2/2/'Vasicek Examples'!$B$1*(1-EXP(-2*'Vasicek Examples'!$B$1/12)))*NORMSINV(RAND())</f>
        <v>4.6872202940276324E-2</v>
      </c>
      <c r="H2854">
        <f ca="1">G2854*EXP(-'Vasicek Examples'!$B$1/12)+(1-EXP(-'Vasicek Examples'!$B$1/12))*'Vasicek Examples'!$B$2+SQRT('Vasicek Examples'!$B$3^2/2/'Vasicek Examples'!$B$1*(1-EXP(-2*'Vasicek Examples'!$B$1/12)))*NORMSINV(RAND())</f>
        <v>3.6634813480745043E-2</v>
      </c>
      <c r="I2854">
        <f ca="1">H2854*EXP(-'Vasicek Examples'!$B$1/12)+(1-EXP(-'Vasicek Examples'!$B$1/12))*'Vasicek Examples'!$B$2+SQRT('Vasicek Examples'!$B$3^2/2/'Vasicek Examples'!$B$1*(1-EXP(-2*'Vasicek Examples'!$B$1/12)))*NORMSINV(RAND())</f>
        <v>3.0672763787684024E-2</v>
      </c>
      <c r="J2854">
        <f ca="1">I2854*EXP(-'Vasicek Examples'!$B$1/12)+(1-EXP(-'Vasicek Examples'!$B$1/12))*'Vasicek Examples'!$B$2+SQRT('Vasicek Examples'!$B$3^2/2/'Vasicek Examples'!$B$1*(1-EXP(-2*'Vasicek Examples'!$B$1/12)))*NORMSINV(RAND())</f>
        <v>2.6087732331448718E-2</v>
      </c>
      <c r="K2854">
        <f ca="1">J2854*EXP(-'Vasicek Examples'!$B$1/12)+(1-EXP(-'Vasicek Examples'!$B$1/12))*'Vasicek Examples'!$B$2+SQRT('Vasicek Examples'!$B$3^2/2/'Vasicek Examples'!$B$1*(1-EXP(-2*'Vasicek Examples'!$B$1/12)))*NORMSINV(RAND())</f>
        <v>2.2835853329717153E-2</v>
      </c>
      <c r="L2854">
        <f ca="1">K2854*EXP(-'Vasicek Examples'!$B$1/12)+(1-EXP(-'Vasicek Examples'!$B$1/12))*'Vasicek Examples'!$B$2+SQRT('Vasicek Examples'!$B$3^2/2/'Vasicek Examples'!$B$1*(1-EXP(-2*'Vasicek Examples'!$B$1/12)))*NORMSINV(RAND())</f>
        <v>2.2766909597281143E-2</v>
      </c>
      <c r="M2854">
        <f ca="1">L2854*EXP(-'Vasicek Examples'!$B$1/12)+(1-EXP(-'Vasicek Examples'!$B$1/12))*'Vasicek Examples'!$B$2+SQRT('Vasicek Examples'!$B$3^2/2/'Vasicek Examples'!$B$1*(1-EXP(-2*'Vasicek Examples'!$B$1/12)))*NORMSINV(RAND())</f>
        <v>3.2155765122764454E-2</v>
      </c>
      <c r="N2854">
        <f ca="1">M2854*EXP(-'Vasicek Examples'!$B$1/12)+(1-EXP(-'Vasicek Examples'!$B$1/12))*'Vasicek Examples'!$B$2+SQRT('Vasicek Examples'!$B$3^2/2/'Vasicek Examples'!$B$1*(1-EXP(-2*'Vasicek Examples'!$B$1/12)))*NORMSINV(RAND())</f>
        <v>2.4258969920485547E-2</v>
      </c>
      <c r="O2854">
        <f t="shared" ca="1" si="178"/>
        <v>3.2064484950818553E-2</v>
      </c>
      <c r="P2854">
        <f t="shared" ca="1" si="179"/>
        <v>0.96844412999351626</v>
      </c>
      <c r="Q2854">
        <f ca="1">EXP(-'Vasicek Examples'!$D$4*N2854+'Vasicek Examples'!$E$4)</f>
        <v>0.97488519190885292</v>
      </c>
      <c r="R2854">
        <f ca="1">MAX(Q2854-'Vasicek Examples'!$B$8,0)</f>
        <v>1.4189210204739733E-2</v>
      </c>
      <c r="S2854">
        <f t="shared" ca="1" si="180"/>
        <v>1.3741457332024294E-2</v>
      </c>
    </row>
    <row r="2855" spans="1:19" x14ac:dyDescent="0.2">
      <c r="A2855">
        <f t="shared" si="181"/>
        <v>2851</v>
      </c>
      <c r="B2855">
        <f>'Vasicek Examples'!$B$4</f>
        <v>5.2999999999999999E-2</v>
      </c>
      <c r="C2855">
        <f ca="1">B2855*EXP(-'Vasicek Examples'!$B$1/12)+(1-EXP(-'Vasicek Examples'!$B$1/12))*'Vasicek Examples'!$B$2+SQRT('Vasicek Examples'!$B$3^2/2/'Vasicek Examples'!$B$1*(1-EXP(-2*'Vasicek Examples'!$B$1/12)))*NORMSINV(RAND())</f>
        <v>3.9093523398805653E-2</v>
      </c>
      <c r="D2855">
        <f ca="1">C2855*EXP(-'Vasicek Examples'!$B$1/12)+(1-EXP(-'Vasicek Examples'!$B$1/12))*'Vasicek Examples'!$B$2+SQRT('Vasicek Examples'!$B$3^2/2/'Vasicek Examples'!$B$1*(1-EXP(-2*'Vasicek Examples'!$B$1/12)))*NORMSINV(RAND())</f>
        <v>4.5220735449190815E-2</v>
      </c>
      <c r="E2855">
        <f ca="1">D2855*EXP(-'Vasicek Examples'!$B$1/12)+(1-EXP(-'Vasicek Examples'!$B$1/12))*'Vasicek Examples'!$B$2+SQRT('Vasicek Examples'!$B$3^2/2/'Vasicek Examples'!$B$1*(1-EXP(-2*'Vasicek Examples'!$B$1/12)))*NORMSINV(RAND())</f>
        <v>4.4402588166506926E-2</v>
      </c>
      <c r="F2855">
        <f ca="1">E2855*EXP(-'Vasicek Examples'!$B$1/12)+(1-EXP(-'Vasicek Examples'!$B$1/12))*'Vasicek Examples'!$B$2+SQRT('Vasicek Examples'!$B$3^2/2/'Vasicek Examples'!$B$1*(1-EXP(-2*'Vasicek Examples'!$B$1/12)))*NORMSINV(RAND())</f>
        <v>4.1286798139070359E-2</v>
      </c>
      <c r="G2855">
        <f ca="1">F2855*EXP(-'Vasicek Examples'!$B$1/12)+(1-EXP(-'Vasicek Examples'!$B$1/12))*'Vasicek Examples'!$B$2+SQRT('Vasicek Examples'!$B$3^2/2/'Vasicek Examples'!$B$1*(1-EXP(-2*'Vasicek Examples'!$B$1/12)))*NORMSINV(RAND())</f>
        <v>3.8916698001380236E-2</v>
      </c>
      <c r="H2855">
        <f ca="1">G2855*EXP(-'Vasicek Examples'!$B$1/12)+(1-EXP(-'Vasicek Examples'!$B$1/12))*'Vasicek Examples'!$B$2+SQRT('Vasicek Examples'!$B$3^2/2/'Vasicek Examples'!$B$1*(1-EXP(-2*'Vasicek Examples'!$B$1/12)))*NORMSINV(RAND())</f>
        <v>3.9832388835716243E-2</v>
      </c>
      <c r="I2855">
        <f ca="1">H2855*EXP(-'Vasicek Examples'!$B$1/12)+(1-EXP(-'Vasicek Examples'!$B$1/12))*'Vasicek Examples'!$B$2+SQRT('Vasicek Examples'!$B$3^2/2/'Vasicek Examples'!$B$1*(1-EXP(-2*'Vasicek Examples'!$B$1/12)))*NORMSINV(RAND())</f>
        <v>3.5577875419564017E-2</v>
      </c>
      <c r="J2855">
        <f ca="1">I2855*EXP(-'Vasicek Examples'!$B$1/12)+(1-EXP(-'Vasicek Examples'!$B$1/12))*'Vasicek Examples'!$B$2+SQRT('Vasicek Examples'!$B$3^2/2/'Vasicek Examples'!$B$1*(1-EXP(-2*'Vasicek Examples'!$B$1/12)))*NORMSINV(RAND())</f>
        <v>4.0916403787652225E-2</v>
      </c>
      <c r="K2855">
        <f ca="1">J2855*EXP(-'Vasicek Examples'!$B$1/12)+(1-EXP(-'Vasicek Examples'!$B$1/12))*'Vasicek Examples'!$B$2+SQRT('Vasicek Examples'!$B$3^2/2/'Vasicek Examples'!$B$1*(1-EXP(-2*'Vasicek Examples'!$B$1/12)))*NORMSINV(RAND())</f>
        <v>4.0962524065995182E-2</v>
      </c>
      <c r="L2855">
        <f ca="1">K2855*EXP(-'Vasicek Examples'!$B$1/12)+(1-EXP(-'Vasicek Examples'!$B$1/12))*'Vasicek Examples'!$B$2+SQRT('Vasicek Examples'!$B$3^2/2/'Vasicek Examples'!$B$1*(1-EXP(-2*'Vasicek Examples'!$B$1/12)))*NORMSINV(RAND())</f>
        <v>3.6605144922672375E-2</v>
      </c>
      <c r="M2855">
        <f ca="1">L2855*EXP(-'Vasicek Examples'!$B$1/12)+(1-EXP(-'Vasicek Examples'!$B$1/12))*'Vasicek Examples'!$B$2+SQRT('Vasicek Examples'!$B$3^2/2/'Vasicek Examples'!$B$1*(1-EXP(-2*'Vasicek Examples'!$B$1/12)))*NORMSINV(RAND())</f>
        <v>3.2352122825496502E-2</v>
      </c>
      <c r="N2855">
        <f ca="1">M2855*EXP(-'Vasicek Examples'!$B$1/12)+(1-EXP(-'Vasicek Examples'!$B$1/12))*'Vasicek Examples'!$B$2+SQRT('Vasicek Examples'!$B$3^2/2/'Vasicek Examples'!$B$1*(1-EXP(-2*'Vasicek Examples'!$B$1/12)))*NORMSINV(RAND())</f>
        <v>2.7155826522036207E-2</v>
      </c>
      <c r="O2855">
        <f t="shared" ca="1" si="178"/>
        <v>3.576649621447215E-2</v>
      </c>
      <c r="P2855">
        <f t="shared" ca="1" si="179"/>
        <v>0.96486556694340331</v>
      </c>
      <c r="Q2855">
        <f ca="1">EXP(-'Vasicek Examples'!$D$4*N2855+'Vasicek Examples'!$E$4)</f>
        <v>0.97266532754849599</v>
      </c>
      <c r="R2855">
        <f ca="1">MAX(Q2855-'Vasicek Examples'!$B$8,0)</f>
        <v>1.1969345844382806E-2</v>
      </c>
      <c r="S2855">
        <f t="shared" ca="1" si="180"/>
        <v>1.1548809664082085E-2</v>
      </c>
    </row>
    <row r="2856" spans="1:19" x14ac:dyDescent="0.2">
      <c r="A2856">
        <f t="shared" si="181"/>
        <v>2852</v>
      </c>
      <c r="B2856">
        <f>'Vasicek Examples'!$B$4</f>
        <v>5.2999999999999999E-2</v>
      </c>
      <c r="C2856">
        <f ca="1">B2856*EXP(-'Vasicek Examples'!$B$1/12)+(1-EXP(-'Vasicek Examples'!$B$1/12))*'Vasicek Examples'!$B$2+SQRT('Vasicek Examples'!$B$3^2/2/'Vasicek Examples'!$B$1*(1-EXP(-2*'Vasicek Examples'!$B$1/12)))*NORMSINV(RAND())</f>
        <v>5.3225260745804019E-2</v>
      </c>
      <c r="D2856">
        <f ca="1">C2856*EXP(-'Vasicek Examples'!$B$1/12)+(1-EXP(-'Vasicek Examples'!$B$1/12))*'Vasicek Examples'!$B$2+SQRT('Vasicek Examples'!$B$3^2/2/'Vasicek Examples'!$B$1*(1-EXP(-2*'Vasicek Examples'!$B$1/12)))*NORMSINV(RAND())</f>
        <v>5.9900757210895911E-2</v>
      </c>
      <c r="E2856">
        <f ca="1">D2856*EXP(-'Vasicek Examples'!$B$1/12)+(1-EXP(-'Vasicek Examples'!$B$1/12))*'Vasicek Examples'!$B$2+SQRT('Vasicek Examples'!$B$3^2/2/'Vasicek Examples'!$B$1*(1-EXP(-2*'Vasicek Examples'!$B$1/12)))*NORMSINV(RAND())</f>
        <v>7.7699569356192891E-2</v>
      </c>
      <c r="F2856">
        <f ca="1">E2856*EXP(-'Vasicek Examples'!$B$1/12)+(1-EXP(-'Vasicek Examples'!$B$1/12))*'Vasicek Examples'!$B$2+SQRT('Vasicek Examples'!$B$3^2/2/'Vasicek Examples'!$B$1*(1-EXP(-2*'Vasicek Examples'!$B$1/12)))*NORMSINV(RAND())</f>
        <v>7.2491668061066855E-2</v>
      </c>
      <c r="G2856">
        <f ca="1">F2856*EXP(-'Vasicek Examples'!$B$1/12)+(1-EXP(-'Vasicek Examples'!$B$1/12))*'Vasicek Examples'!$B$2+SQRT('Vasicek Examples'!$B$3^2/2/'Vasicek Examples'!$B$1*(1-EXP(-2*'Vasicek Examples'!$B$1/12)))*NORMSINV(RAND())</f>
        <v>7.179973180905741E-2</v>
      </c>
      <c r="H2856">
        <f ca="1">G2856*EXP(-'Vasicek Examples'!$B$1/12)+(1-EXP(-'Vasicek Examples'!$B$1/12))*'Vasicek Examples'!$B$2+SQRT('Vasicek Examples'!$B$3^2/2/'Vasicek Examples'!$B$1*(1-EXP(-2*'Vasicek Examples'!$B$1/12)))*NORMSINV(RAND())</f>
        <v>7.2747690010320304E-2</v>
      </c>
      <c r="I2856">
        <f ca="1">H2856*EXP(-'Vasicek Examples'!$B$1/12)+(1-EXP(-'Vasicek Examples'!$B$1/12))*'Vasicek Examples'!$B$2+SQRT('Vasicek Examples'!$B$3^2/2/'Vasicek Examples'!$B$1*(1-EXP(-2*'Vasicek Examples'!$B$1/12)))*NORMSINV(RAND())</f>
        <v>6.1944358773852543E-2</v>
      </c>
      <c r="J2856">
        <f ca="1">I2856*EXP(-'Vasicek Examples'!$B$1/12)+(1-EXP(-'Vasicek Examples'!$B$1/12))*'Vasicek Examples'!$B$2+SQRT('Vasicek Examples'!$B$3^2/2/'Vasicek Examples'!$B$1*(1-EXP(-2*'Vasicek Examples'!$B$1/12)))*NORMSINV(RAND())</f>
        <v>5.1356332324487552E-2</v>
      </c>
      <c r="K2856">
        <f ca="1">J2856*EXP(-'Vasicek Examples'!$B$1/12)+(1-EXP(-'Vasicek Examples'!$B$1/12))*'Vasicek Examples'!$B$2+SQRT('Vasicek Examples'!$B$3^2/2/'Vasicek Examples'!$B$1*(1-EXP(-2*'Vasicek Examples'!$B$1/12)))*NORMSINV(RAND())</f>
        <v>4.3198321868372976E-2</v>
      </c>
      <c r="L2856">
        <f ca="1">K2856*EXP(-'Vasicek Examples'!$B$1/12)+(1-EXP(-'Vasicek Examples'!$B$1/12))*'Vasicek Examples'!$B$2+SQRT('Vasicek Examples'!$B$3^2/2/'Vasicek Examples'!$B$1*(1-EXP(-2*'Vasicek Examples'!$B$1/12)))*NORMSINV(RAND())</f>
        <v>4.8158464386564209E-2</v>
      </c>
      <c r="M2856">
        <f ca="1">L2856*EXP(-'Vasicek Examples'!$B$1/12)+(1-EXP(-'Vasicek Examples'!$B$1/12))*'Vasicek Examples'!$B$2+SQRT('Vasicek Examples'!$B$3^2/2/'Vasicek Examples'!$B$1*(1-EXP(-2*'Vasicek Examples'!$B$1/12)))*NORMSINV(RAND())</f>
        <v>4.5925017887496179E-2</v>
      </c>
      <c r="N2856">
        <f ca="1">M2856*EXP(-'Vasicek Examples'!$B$1/12)+(1-EXP(-'Vasicek Examples'!$B$1/12))*'Vasicek Examples'!$B$2+SQRT('Vasicek Examples'!$B$3^2/2/'Vasicek Examples'!$B$1*(1-EXP(-2*'Vasicek Examples'!$B$1/12)))*NORMSINV(RAND())</f>
        <v>4.2850566222323021E-2</v>
      </c>
      <c r="O2856">
        <f t="shared" ca="1" si="178"/>
        <v>5.4438318764364196E-2</v>
      </c>
      <c r="P2856">
        <f t="shared" ca="1" si="179"/>
        <v>0.94701692023017148</v>
      </c>
      <c r="Q2856">
        <f ca="1">EXP(-'Vasicek Examples'!$D$4*N2856+'Vasicek Examples'!$E$4)</f>
        <v>0.96072601658569357</v>
      </c>
      <c r="R2856">
        <f ca="1">MAX(Q2856-'Vasicek Examples'!$B$8,0)</f>
        <v>3.0034881580376371E-5</v>
      </c>
      <c r="S2856">
        <f t="shared" ca="1" si="180"/>
        <v>2.8443541053725936E-5</v>
      </c>
    </row>
    <row r="2857" spans="1:19" x14ac:dyDescent="0.2">
      <c r="A2857">
        <f t="shared" si="181"/>
        <v>2853</v>
      </c>
      <c r="B2857">
        <f>'Vasicek Examples'!$B$4</f>
        <v>5.2999999999999999E-2</v>
      </c>
      <c r="C2857">
        <f ca="1">B2857*EXP(-'Vasicek Examples'!$B$1/12)+(1-EXP(-'Vasicek Examples'!$B$1/12))*'Vasicek Examples'!$B$2+SQRT('Vasicek Examples'!$B$3^2/2/'Vasicek Examples'!$B$1*(1-EXP(-2*'Vasicek Examples'!$B$1/12)))*NORMSINV(RAND())</f>
        <v>5.638537752500454E-2</v>
      </c>
      <c r="D2857">
        <f ca="1">C2857*EXP(-'Vasicek Examples'!$B$1/12)+(1-EXP(-'Vasicek Examples'!$B$1/12))*'Vasicek Examples'!$B$2+SQRT('Vasicek Examples'!$B$3^2/2/'Vasicek Examples'!$B$1*(1-EXP(-2*'Vasicek Examples'!$B$1/12)))*NORMSINV(RAND())</f>
        <v>5.9434234074837382E-2</v>
      </c>
      <c r="E2857">
        <f ca="1">D2857*EXP(-'Vasicek Examples'!$B$1/12)+(1-EXP(-'Vasicek Examples'!$B$1/12))*'Vasicek Examples'!$B$2+SQRT('Vasicek Examples'!$B$3^2/2/'Vasicek Examples'!$B$1*(1-EXP(-2*'Vasicek Examples'!$B$1/12)))*NORMSINV(RAND())</f>
        <v>6.0001941376927763E-2</v>
      </c>
      <c r="F2857">
        <f ca="1">E2857*EXP(-'Vasicek Examples'!$B$1/12)+(1-EXP(-'Vasicek Examples'!$B$1/12))*'Vasicek Examples'!$B$2+SQRT('Vasicek Examples'!$B$3^2/2/'Vasicek Examples'!$B$1*(1-EXP(-2*'Vasicek Examples'!$B$1/12)))*NORMSINV(RAND())</f>
        <v>5.4768963186639943E-2</v>
      </c>
      <c r="G2857">
        <f ca="1">F2857*EXP(-'Vasicek Examples'!$B$1/12)+(1-EXP(-'Vasicek Examples'!$B$1/12))*'Vasicek Examples'!$B$2+SQRT('Vasicek Examples'!$B$3^2/2/'Vasicek Examples'!$B$1*(1-EXP(-2*'Vasicek Examples'!$B$1/12)))*NORMSINV(RAND())</f>
        <v>5.2471391920760613E-2</v>
      </c>
      <c r="H2857">
        <f ca="1">G2857*EXP(-'Vasicek Examples'!$B$1/12)+(1-EXP(-'Vasicek Examples'!$B$1/12))*'Vasicek Examples'!$B$2+SQRT('Vasicek Examples'!$B$3^2/2/'Vasicek Examples'!$B$1*(1-EXP(-2*'Vasicek Examples'!$B$1/12)))*NORMSINV(RAND())</f>
        <v>4.9445481902361241E-2</v>
      </c>
      <c r="I2857">
        <f ca="1">H2857*EXP(-'Vasicek Examples'!$B$1/12)+(1-EXP(-'Vasicek Examples'!$B$1/12))*'Vasicek Examples'!$B$2+SQRT('Vasicek Examples'!$B$3^2/2/'Vasicek Examples'!$B$1*(1-EXP(-2*'Vasicek Examples'!$B$1/12)))*NORMSINV(RAND())</f>
        <v>4.7612191897430933E-2</v>
      </c>
      <c r="J2857">
        <f ca="1">I2857*EXP(-'Vasicek Examples'!$B$1/12)+(1-EXP(-'Vasicek Examples'!$B$1/12))*'Vasicek Examples'!$B$2+SQRT('Vasicek Examples'!$B$3^2/2/'Vasicek Examples'!$B$1*(1-EXP(-2*'Vasicek Examples'!$B$1/12)))*NORMSINV(RAND())</f>
        <v>4.8499650870650939E-2</v>
      </c>
      <c r="K2857">
        <f ca="1">J2857*EXP(-'Vasicek Examples'!$B$1/12)+(1-EXP(-'Vasicek Examples'!$B$1/12))*'Vasicek Examples'!$B$2+SQRT('Vasicek Examples'!$B$3^2/2/'Vasicek Examples'!$B$1*(1-EXP(-2*'Vasicek Examples'!$B$1/12)))*NORMSINV(RAND())</f>
        <v>4.3341202262473691E-2</v>
      </c>
      <c r="L2857">
        <f ca="1">K2857*EXP(-'Vasicek Examples'!$B$1/12)+(1-EXP(-'Vasicek Examples'!$B$1/12))*'Vasicek Examples'!$B$2+SQRT('Vasicek Examples'!$B$3^2/2/'Vasicek Examples'!$B$1*(1-EXP(-2*'Vasicek Examples'!$B$1/12)))*NORMSINV(RAND())</f>
        <v>4.8609947774961013E-2</v>
      </c>
      <c r="M2857">
        <f ca="1">L2857*EXP(-'Vasicek Examples'!$B$1/12)+(1-EXP(-'Vasicek Examples'!$B$1/12))*'Vasicek Examples'!$B$2+SQRT('Vasicek Examples'!$B$3^2/2/'Vasicek Examples'!$B$1*(1-EXP(-2*'Vasicek Examples'!$B$1/12)))*NORMSINV(RAND())</f>
        <v>4.7391881144731252E-2</v>
      </c>
      <c r="N2857">
        <f ca="1">M2857*EXP(-'Vasicek Examples'!$B$1/12)+(1-EXP(-'Vasicek Examples'!$B$1/12))*'Vasicek Examples'!$B$2+SQRT('Vasicek Examples'!$B$3^2/2/'Vasicek Examples'!$B$1*(1-EXP(-2*'Vasicek Examples'!$B$1/12)))*NORMSINV(RAND())</f>
        <v>3.7574531067449971E-2</v>
      </c>
      <c r="O2857">
        <f t="shared" ca="1" si="178"/>
        <v>4.6546403392333506E-2</v>
      </c>
      <c r="P2857">
        <f t="shared" ca="1" si="179"/>
        <v>0.95452026656386257</v>
      </c>
      <c r="Q2857">
        <f ca="1">EXP(-'Vasicek Examples'!$D$4*N2857+'Vasicek Examples'!$E$4)</f>
        <v>0.96472316260889646</v>
      </c>
      <c r="R2857">
        <f ca="1">MAX(Q2857-'Vasicek Examples'!$B$8,0)</f>
        <v>4.0271809047832674E-3</v>
      </c>
      <c r="S2857">
        <f t="shared" ca="1" si="180"/>
        <v>3.8440257907346215E-3</v>
      </c>
    </row>
    <row r="2858" spans="1:19" x14ac:dyDescent="0.2">
      <c r="A2858">
        <f t="shared" si="181"/>
        <v>2854</v>
      </c>
      <c r="B2858">
        <f>'Vasicek Examples'!$B$4</f>
        <v>5.2999999999999999E-2</v>
      </c>
      <c r="C2858">
        <f ca="1">B2858*EXP(-'Vasicek Examples'!$B$1/12)+(1-EXP(-'Vasicek Examples'!$B$1/12))*'Vasicek Examples'!$B$2+SQRT('Vasicek Examples'!$B$3^2/2/'Vasicek Examples'!$B$1*(1-EXP(-2*'Vasicek Examples'!$B$1/12)))*NORMSINV(RAND())</f>
        <v>5.0257379190800804E-2</v>
      </c>
      <c r="D2858">
        <f ca="1">C2858*EXP(-'Vasicek Examples'!$B$1/12)+(1-EXP(-'Vasicek Examples'!$B$1/12))*'Vasicek Examples'!$B$2+SQRT('Vasicek Examples'!$B$3^2/2/'Vasicek Examples'!$B$1*(1-EXP(-2*'Vasicek Examples'!$B$1/12)))*NORMSINV(RAND())</f>
        <v>4.7422110765509569E-2</v>
      </c>
      <c r="E2858">
        <f ca="1">D2858*EXP(-'Vasicek Examples'!$B$1/12)+(1-EXP(-'Vasicek Examples'!$B$1/12))*'Vasicek Examples'!$B$2+SQRT('Vasicek Examples'!$B$3^2/2/'Vasicek Examples'!$B$1*(1-EXP(-2*'Vasicek Examples'!$B$1/12)))*NORMSINV(RAND())</f>
        <v>4.7242549720269401E-2</v>
      </c>
      <c r="F2858">
        <f ca="1">E2858*EXP(-'Vasicek Examples'!$B$1/12)+(1-EXP(-'Vasicek Examples'!$B$1/12))*'Vasicek Examples'!$B$2+SQRT('Vasicek Examples'!$B$3^2/2/'Vasicek Examples'!$B$1*(1-EXP(-2*'Vasicek Examples'!$B$1/12)))*NORMSINV(RAND())</f>
        <v>4.712884711350894E-2</v>
      </c>
      <c r="G2858">
        <f ca="1">F2858*EXP(-'Vasicek Examples'!$B$1/12)+(1-EXP(-'Vasicek Examples'!$B$1/12))*'Vasicek Examples'!$B$2+SQRT('Vasicek Examples'!$B$3^2/2/'Vasicek Examples'!$B$1*(1-EXP(-2*'Vasicek Examples'!$B$1/12)))*NORMSINV(RAND())</f>
        <v>4.9403384337366837E-2</v>
      </c>
      <c r="H2858">
        <f ca="1">G2858*EXP(-'Vasicek Examples'!$B$1/12)+(1-EXP(-'Vasicek Examples'!$B$1/12))*'Vasicek Examples'!$B$2+SQRT('Vasicek Examples'!$B$3^2/2/'Vasicek Examples'!$B$1*(1-EXP(-2*'Vasicek Examples'!$B$1/12)))*NORMSINV(RAND())</f>
        <v>4.9947272347728625E-2</v>
      </c>
      <c r="I2858">
        <f ca="1">H2858*EXP(-'Vasicek Examples'!$B$1/12)+(1-EXP(-'Vasicek Examples'!$B$1/12))*'Vasicek Examples'!$B$2+SQRT('Vasicek Examples'!$B$3^2/2/'Vasicek Examples'!$B$1*(1-EXP(-2*'Vasicek Examples'!$B$1/12)))*NORMSINV(RAND())</f>
        <v>4.3191822066169359E-2</v>
      </c>
      <c r="J2858">
        <f ca="1">I2858*EXP(-'Vasicek Examples'!$B$1/12)+(1-EXP(-'Vasicek Examples'!$B$1/12))*'Vasicek Examples'!$B$2+SQRT('Vasicek Examples'!$B$3^2/2/'Vasicek Examples'!$B$1*(1-EXP(-2*'Vasicek Examples'!$B$1/12)))*NORMSINV(RAND())</f>
        <v>4.1004952934816569E-2</v>
      </c>
      <c r="K2858">
        <f ca="1">J2858*EXP(-'Vasicek Examples'!$B$1/12)+(1-EXP(-'Vasicek Examples'!$B$1/12))*'Vasicek Examples'!$B$2+SQRT('Vasicek Examples'!$B$3^2/2/'Vasicek Examples'!$B$1*(1-EXP(-2*'Vasicek Examples'!$B$1/12)))*NORMSINV(RAND())</f>
        <v>4.0554125968185535E-2</v>
      </c>
      <c r="L2858">
        <f ca="1">K2858*EXP(-'Vasicek Examples'!$B$1/12)+(1-EXP(-'Vasicek Examples'!$B$1/12))*'Vasicek Examples'!$B$2+SQRT('Vasicek Examples'!$B$3^2/2/'Vasicek Examples'!$B$1*(1-EXP(-2*'Vasicek Examples'!$B$1/12)))*NORMSINV(RAND())</f>
        <v>3.8861220301566905E-2</v>
      </c>
      <c r="M2858">
        <f ca="1">L2858*EXP(-'Vasicek Examples'!$B$1/12)+(1-EXP(-'Vasicek Examples'!$B$1/12))*'Vasicek Examples'!$B$2+SQRT('Vasicek Examples'!$B$3^2/2/'Vasicek Examples'!$B$1*(1-EXP(-2*'Vasicek Examples'!$B$1/12)))*NORMSINV(RAND())</f>
        <v>4.1039650348377192E-2</v>
      </c>
      <c r="N2858">
        <f ca="1">M2858*EXP(-'Vasicek Examples'!$B$1/12)+(1-EXP(-'Vasicek Examples'!$B$1/12))*'Vasicek Examples'!$B$2+SQRT('Vasicek Examples'!$B$3^2/2/'Vasicek Examples'!$B$1*(1-EXP(-2*'Vasicek Examples'!$B$1/12)))*NORMSINV(RAND())</f>
        <v>4.7626355219449759E-2</v>
      </c>
      <c r="O2858">
        <f t="shared" ca="1" si="178"/>
        <v>4.1228150259052014E-2</v>
      </c>
      <c r="P2858">
        <f t="shared" ca="1" si="179"/>
        <v>0.95961016966202839</v>
      </c>
      <c r="Q2858">
        <f ca="1">EXP(-'Vasicek Examples'!$D$4*N2858+'Vasicek Examples'!$E$4)</f>
        <v>0.95712214144254748</v>
      </c>
      <c r="R2858">
        <f ca="1">MAX(Q2858-'Vasicek Examples'!$B$8,0)</f>
        <v>0</v>
      </c>
      <c r="S2858">
        <f t="shared" ca="1" si="180"/>
        <v>0</v>
      </c>
    </row>
    <row r="2859" spans="1:19" x14ac:dyDescent="0.2">
      <c r="A2859">
        <f t="shared" si="181"/>
        <v>2855</v>
      </c>
      <c r="B2859">
        <f>'Vasicek Examples'!$B$4</f>
        <v>5.2999999999999999E-2</v>
      </c>
      <c r="C2859">
        <f ca="1">B2859*EXP(-'Vasicek Examples'!$B$1/12)+(1-EXP(-'Vasicek Examples'!$B$1/12))*'Vasicek Examples'!$B$2+SQRT('Vasicek Examples'!$B$3^2/2/'Vasicek Examples'!$B$1*(1-EXP(-2*'Vasicek Examples'!$B$1/12)))*NORMSINV(RAND())</f>
        <v>4.914836097759321E-2</v>
      </c>
      <c r="D2859">
        <f ca="1">C2859*EXP(-'Vasicek Examples'!$B$1/12)+(1-EXP(-'Vasicek Examples'!$B$1/12))*'Vasicek Examples'!$B$2+SQRT('Vasicek Examples'!$B$3^2/2/'Vasicek Examples'!$B$1*(1-EXP(-2*'Vasicek Examples'!$B$1/12)))*NORMSINV(RAND())</f>
        <v>5.7411418178393132E-2</v>
      </c>
      <c r="E2859">
        <f ca="1">D2859*EXP(-'Vasicek Examples'!$B$1/12)+(1-EXP(-'Vasicek Examples'!$B$1/12))*'Vasicek Examples'!$B$2+SQRT('Vasicek Examples'!$B$3^2/2/'Vasicek Examples'!$B$1*(1-EXP(-2*'Vasicek Examples'!$B$1/12)))*NORMSINV(RAND())</f>
        <v>6.0903417960276464E-2</v>
      </c>
      <c r="F2859">
        <f ca="1">E2859*EXP(-'Vasicek Examples'!$B$1/12)+(1-EXP(-'Vasicek Examples'!$B$1/12))*'Vasicek Examples'!$B$2+SQRT('Vasicek Examples'!$B$3^2/2/'Vasicek Examples'!$B$1*(1-EXP(-2*'Vasicek Examples'!$B$1/12)))*NORMSINV(RAND())</f>
        <v>6.2718860861683989E-2</v>
      </c>
      <c r="G2859">
        <f ca="1">F2859*EXP(-'Vasicek Examples'!$B$1/12)+(1-EXP(-'Vasicek Examples'!$B$1/12))*'Vasicek Examples'!$B$2+SQRT('Vasicek Examples'!$B$3^2/2/'Vasicek Examples'!$B$1*(1-EXP(-2*'Vasicek Examples'!$B$1/12)))*NORMSINV(RAND())</f>
        <v>6.8112827711535512E-2</v>
      </c>
      <c r="H2859">
        <f ca="1">G2859*EXP(-'Vasicek Examples'!$B$1/12)+(1-EXP(-'Vasicek Examples'!$B$1/12))*'Vasicek Examples'!$B$2+SQRT('Vasicek Examples'!$B$3^2/2/'Vasicek Examples'!$B$1*(1-EXP(-2*'Vasicek Examples'!$B$1/12)))*NORMSINV(RAND())</f>
        <v>5.3387784547123104E-2</v>
      </c>
      <c r="I2859">
        <f ca="1">H2859*EXP(-'Vasicek Examples'!$B$1/12)+(1-EXP(-'Vasicek Examples'!$B$1/12))*'Vasicek Examples'!$B$2+SQRT('Vasicek Examples'!$B$3^2/2/'Vasicek Examples'!$B$1*(1-EXP(-2*'Vasicek Examples'!$B$1/12)))*NORMSINV(RAND())</f>
        <v>4.5972920560143363E-2</v>
      </c>
      <c r="J2859">
        <f ca="1">I2859*EXP(-'Vasicek Examples'!$B$1/12)+(1-EXP(-'Vasicek Examples'!$B$1/12))*'Vasicek Examples'!$B$2+SQRT('Vasicek Examples'!$B$3^2/2/'Vasicek Examples'!$B$1*(1-EXP(-2*'Vasicek Examples'!$B$1/12)))*NORMSINV(RAND())</f>
        <v>5.3172492603981568E-2</v>
      </c>
      <c r="K2859">
        <f ca="1">J2859*EXP(-'Vasicek Examples'!$B$1/12)+(1-EXP(-'Vasicek Examples'!$B$1/12))*'Vasicek Examples'!$B$2+SQRT('Vasicek Examples'!$B$3^2/2/'Vasicek Examples'!$B$1*(1-EXP(-2*'Vasicek Examples'!$B$1/12)))*NORMSINV(RAND())</f>
        <v>4.6534831714341779E-2</v>
      </c>
      <c r="L2859">
        <f ca="1">K2859*EXP(-'Vasicek Examples'!$B$1/12)+(1-EXP(-'Vasicek Examples'!$B$1/12))*'Vasicek Examples'!$B$2+SQRT('Vasicek Examples'!$B$3^2/2/'Vasicek Examples'!$B$1*(1-EXP(-2*'Vasicek Examples'!$B$1/12)))*NORMSINV(RAND())</f>
        <v>3.7652073764053107E-2</v>
      </c>
      <c r="M2859">
        <f ca="1">L2859*EXP(-'Vasicek Examples'!$B$1/12)+(1-EXP(-'Vasicek Examples'!$B$1/12))*'Vasicek Examples'!$B$2+SQRT('Vasicek Examples'!$B$3^2/2/'Vasicek Examples'!$B$1*(1-EXP(-2*'Vasicek Examples'!$B$1/12)))*NORMSINV(RAND())</f>
        <v>2.7835889079186299E-2</v>
      </c>
      <c r="N2859">
        <f ca="1">M2859*EXP(-'Vasicek Examples'!$B$1/12)+(1-EXP(-'Vasicek Examples'!$B$1/12))*'Vasicek Examples'!$B$2+SQRT('Vasicek Examples'!$B$3^2/2/'Vasicek Examples'!$B$1*(1-EXP(-2*'Vasicek Examples'!$B$1/12)))*NORMSINV(RAND())</f>
        <v>3.0799743823909924E-2</v>
      </c>
      <c r="O2859">
        <f t="shared" ca="1" si="178"/>
        <v>4.6139714115122493E-2</v>
      </c>
      <c r="P2859">
        <f t="shared" ca="1" si="179"/>
        <v>0.95490853866885395</v>
      </c>
      <c r="Q2859">
        <f ca="1">EXP(-'Vasicek Examples'!$D$4*N2859+'Vasicek Examples'!$E$4)</f>
        <v>0.96988016651517295</v>
      </c>
      <c r="R2859">
        <f ca="1">MAX(Q2859-'Vasicek Examples'!$B$8,0)</f>
        <v>9.184184811059759E-3</v>
      </c>
      <c r="S2859">
        <f t="shared" ca="1" si="180"/>
        <v>8.7700564967937589E-3</v>
      </c>
    </row>
    <row r="2860" spans="1:19" x14ac:dyDescent="0.2">
      <c r="A2860">
        <f t="shared" si="181"/>
        <v>2856</v>
      </c>
      <c r="B2860">
        <f>'Vasicek Examples'!$B$4</f>
        <v>5.2999999999999999E-2</v>
      </c>
      <c r="C2860">
        <f ca="1">B2860*EXP(-'Vasicek Examples'!$B$1/12)+(1-EXP(-'Vasicek Examples'!$B$1/12))*'Vasicek Examples'!$B$2+SQRT('Vasicek Examples'!$B$3^2/2/'Vasicek Examples'!$B$1*(1-EXP(-2*'Vasicek Examples'!$B$1/12)))*NORMSINV(RAND())</f>
        <v>4.6363933132005951E-2</v>
      </c>
      <c r="D2860">
        <f ca="1">C2860*EXP(-'Vasicek Examples'!$B$1/12)+(1-EXP(-'Vasicek Examples'!$B$1/12))*'Vasicek Examples'!$B$2+SQRT('Vasicek Examples'!$B$3^2/2/'Vasicek Examples'!$B$1*(1-EXP(-2*'Vasicek Examples'!$B$1/12)))*NORMSINV(RAND())</f>
        <v>4.4088348282049813E-2</v>
      </c>
      <c r="E2860">
        <f ca="1">D2860*EXP(-'Vasicek Examples'!$B$1/12)+(1-EXP(-'Vasicek Examples'!$B$1/12))*'Vasicek Examples'!$B$2+SQRT('Vasicek Examples'!$B$3^2/2/'Vasicek Examples'!$B$1*(1-EXP(-2*'Vasicek Examples'!$B$1/12)))*NORMSINV(RAND())</f>
        <v>3.6557654407389492E-2</v>
      </c>
      <c r="F2860">
        <f ca="1">E2860*EXP(-'Vasicek Examples'!$B$1/12)+(1-EXP(-'Vasicek Examples'!$B$1/12))*'Vasicek Examples'!$B$2+SQRT('Vasicek Examples'!$B$3^2/2/'Vasicek Examples'!$B$1*(1-EXP(-2*'Vasicek Examples'!$B$1/12)))*NORMSINV(RAND())</f>
        <v>4.0777617322366434E-2</v>
      </c>
      <c r="G2860">
        <f ca="1">F2860*EXP(-'Vasicek Examples'!$B$1/12)+(1-EXP(-'Vasicek Examples'!$B$1/12))*'Vasicek Examples'!$B$2+SQRT('Vasicek Examples'!$B$3^2/2/'Vasicek Examples'!$B$1*(1-EXP(-2*'Vasicek Examples'!$B$1/12)))*NORMSINV(RAND())</f>
        <v>4.5107649700855401E-2</v>
      </c>
      <c r="H2860">
        <f ca="1">G2860*EXP(-'Vasicek Examples'!$B$1/12)+(1-EXP(-'Vasicek Examples'!$B$1/12))*'Vasicek Examples'!$B$2+SQRT('Vasicek Examples'!$B$3^2/2/'Vasicek Examples'!$B$1*(1-EXP(-2*'Vasicek Examples'!$B$1/12)))*NORMSINV(RAND())</f>
        <v>4.7255301117797958E-2</v>
      </c>
      <c r="I2860">
        <f ca="1">H2860*EXP(-'Vasicek Examples'!$B$1/12)+(1-EXP(-'Vasicek Examples'!$B$1/12))*'Vasicek Examples'!$B$2+SQRT('Vasicek Examples'!$B$3^2/2/'Vasicek Examples'!$B$1*(1-EXP(-2*'Vasicek Examples'!$B$1/12)))*NORMSINV(RAND())</f>
        <v>4.6313060013841348E-2</v>
      </c>
      <c r="J2860">
        <f ca="1">I2860*EXP(-'Vasicek Examples'!$B$1/12)+(1-EXP(-'Vasicek Examples'!$B$1/12))*'Vasicek Examples'!$B$2+SQRT('Vasicek Examples'!$B$3^2/2/'Vasicek Examples'!$B$1*(1-EXP(-2*'Vasicek Examples'!$B$1/12)))*NORMSINV(RAND())</f>
        <v>4.3540481590107552E-2</v>
      </c>
      <c r="K2860">
        <f ca="1">J2860*EXP(-'Vasicek Examples'!$B$1/12)+(1-EXP(-'Vasicek Examples'!$B$1/12))*'Vasicek Examples'!$B$2+SQRT('Vasicek Examples'!$B$3^2/2/'Vasicek Examples'!$B$1*(1-EXP(-2*'Vasicek Examples'!$B$1/12)))*NORMSINV(RAND())</f>
        <v>5.0424477702427015E-2</v>
      </c>
      <c r="L2860">
        <f ca="1">K2860*EXP(-'Vasicek Examples'!$B$1/12)+(1-EXP(-'Vasicek Examples'!$B$1/12))*'Vasicek Examples'!$B$2+SQRT('Vasicek Examples'!$B$3^2/2/'Vasicek Examples'!$B$1*(1-EXP(-2*'Vasicek Examples'!$B$1/12)))*NORMSINV(RAND())</f>
        <v>5.1213085209981211E-2</v>
      </c>
      <c r="M2860">
        <f ca="1">L2860*EXP(-'Vasicek Examples'!$B$1/12)+(1-EXP(-'Vasicek Examples'!$B$1/12))*'Vasicek Examples'!$B$2+SQRT('Vasicek Examples'!$B$3^2/2/'Vasicek Examples'!$B$1*(1-EXP(-2*'Vasicek Examples'!$B$1/12)))*NORMSINV(RAND())</f>
        <v>3.8993718444016286E-2</v>
      </c>
      <c r="N2860">
        <f ca="1">M2860*EXP(-'Vasicek Examples'!$B$1/12)+(1-EXP(-'Vasicek Examples'!$B$1/12))*'Vasicek Examples'!$B$2+SQRT('Vasicek Examples'!$B$3^2/2/'Vasicek Examples'!$B$1*(1-EXP(-2*'Vasicek Examples'!$B$1/12)))*NORMSINV(RAND())</f>
        <v>2.8898544809830722E-2</v>
      </c>
      <c r="O2860">
        <f t="shared" ca="1" si="178"/>
        <v>4.0158552730145902E-2</v>
      </c>
      <c r="P2860">
        <f t="shared" ca="1" si="179"/>
        <v>0.96063711543963959</v>
      </c>
      <c r="Q2860">
        <f ca="1">EXP(-'Vasicek Examples'!$D$4*N2860+'Vasicek Examples'!$E$4)</f>
        <v>0.97133231649094676</v>
      </c>
      <c r="R2860">
        <f ca="1">MAX(Q2860-'Vasicek Examples'!$B$8,0)</f>
        <v>1.0636334786833568E-2</v>
      </c>
      <c r="S2860">
        <f t="shared" ca="1" si="180"/>
        <v>1.0217657968474092E-2</v>
      </c>
    </row>
    <row r="2861" spans="1:19" x14ac:dyDescent="0.2">
      <c r="A2861">
        <f t="shared" si="181"/>
        <v>2857</v>
      </c>
      <c r="B2861">
        <f>'Vasicek Examples'!$B$4</f>
        <v>5.2999999999999999E-2</v>
      </c>
      <c r="C2861">
        <f ca="1">B2861*EXP(-'Vasicek Examples'!$B$1/12)+(1-EXP(-'Vasicek Examples'!$B$1/12))*'Vasicek Examples'!$B$2+SQRT('Vasicek Examples'!$B$3^2/2/'Vasicek Examples'!$B$1*(1-EXP(-2*'Vasicek Examples'!$B$1/12)))*NORMSINV(RAND())</f>
        <v>5.4884079137184447E-2</v>
      </c>
      <c r="D2861">
        <f ca="1">C2861*EXP(-'Vasicek Examples'!$B$1/12)+(1-EXP(-'Vasicek Examples'!$B$1/12))*'Vasicek Examples'!$B$2+SQRT('Vasicek Examples'!$B$3^2/2/'Vasicek Examples'!$B$1*(1-EXP(-2*'Vasicek Examples'!$B$1/12)))*NORMSINV(RAND())</f>
        <v>5.8982589584542229E-2</v>
      </c>
      <c r="E2861">
        <f ca="1">D2861*EXP(-'Vasicek Examples'!$B$1/12)+(1-EXP(-'Vasicek Examples'!$B$1/12))*'Vasicek Examples'!$B$2+SQRT('Vasicek Examples'!$B$3^2/2/'Vasicek Examples'!$B$1*(1-EXP(-2*'Vasicek Examples'!$B$1/12)))*NORMSINV(RAND())</f>
        <v>5.385410749701372E-2</v>
      </c>
      <c r="F2861">
        <f ca="1">E2861*EXP(-'Vasicek Examples'!$B$1/12)+(1-EXP(-'Vasicek Examples'!$B$1/12))*'Vasicek Examples'!$B$2+SQRT('Vasicek Examples'!$B$3^2/2/'Vasicek Examples'!$B$1*(1-EXP(-2*'Vasicek Examples'!$B$1/12)))*NORMSINV(RAND())</f>
        <v>6.5336038030650842E-2</v>
      </c>
      <c r="G2861">
        <f ca="1">F2861*EXP(-'Vasicek Examples'!$B$1/12)+(1-EXP(-'Vasicek Examples'!$B$1/12))*'Vasicek Examples'!$B$2+SQRT('Vasicek Examples'!$B$3^2/2/'Vasicek Examples'!$B$1*(1-EXP(-2*'Vasicek Examples'!$B$1/12)))*NORMSINV(RAND())</f>
        <v>6.8140661561175847E-2</v>
      </c>
      <c r="H2861">
        <f ca="1">G2861*EXP(-'Vasicek Examples'!$B$1/12)+(1-EXP(-'Vasicek Examples'!$B$1/12))*'Vasicek Examples'!$B$2+SQRT('Vasicek Examples'!$B$3^2/2/'Vasicek Examples'!$B$1*(1-EXP(-2*'Vasicek Examples'!$B$1/12)))*NORMSINV(RAND())</f>
        <v>6.7891219195181735E-2</v>
      </c>
      <c r="I2861">
        <f ca="1">H2861*EXP(-'Vasicek Examples'!$B$1/12)+(1-EXP(-'Vasicek Examples'!$B$1/12))*'Vasicek Examples'!$B$2+SQRT('Vasicek Examples'!$B$3^2/2/'Vasicek Examples'!$B$1*(1-EXP(-2*'Vasicek Examples'!$B$1/12)))*NORMSINV(RAND())</f>
        <v>6.1204037813724695E-2</v>
      </c>
      <c r="J2861">
        <f ca="1">I2861*EXP(-'Vasicek Examples'!$B$1/12)+(1-EXP(-'Vasicek Examples'!$B$1/12))*'Vasicek Examples'!$B$2+SQRT('Vasicek Examples'!$B$3^2/2/'Vasicek Examples'!$B$1*(1-EXP(-2*'Vasicek Examples'!$B$1/12)))*NORMSINV(RAND())</f>
        <v>5.671309996383761E-2</v>
      </c>
      <c r="K2861">
        <f ca="1">J2861*EXP(-'Vasicek Examples'!$B$1/12)+(1-EXP(-'Vasicek Examples'!$B$1/12))*'Vasicek Examples'!$B$2+SQRT('Vasicek Examples'!$B$3^2/2/'Vasicek Examples'!$B$1*(1-EXP(-2*'Vasicek Examples'!$B$1/12)))*NORMSINV(RAND())</f>
        <v>5.2256481638890351E-2</v>
      </c>
      <c r="L2861">
        <f ca="1">K2861*EXP(-'Vasicek Examples'!$B$1/12)+(1-EXP(-'Vasicek Examples'!$B$1/12))*'Vasicek Examples'!$B$2+SQRT('Vasicek Examples'!$B$3^2/2/'Vasicek Examples'!$B$1*(1-EXP(-2*'Vasicek Examples'!$B$1/12)))*NORMSINV(RAND())</f>
        <v>5.0663425172086329E-2</v>
      </c>
      <c r="M2861">
        <f ca="1">L2861*EXP(-'Vasicek Examples'!$B$1/12)+(1-EXP(-'Vasicek Examples'!$B$1/12))*'Vasicek Examples'!$B$2+SQRT('Vasicek Examples'!$B$3^2/2/'Vasicek Examples'!$B$1*(1-EXP(-2*'Vasicek Examples'!$B$1/12)))*NORMSINV(RAND())</f>
        <v>4.5459135445113846E-2</v>
      </c>
      <c r="N2861">
        <f ca="1">M2861*EXP(-'Vasicek Examples'!$B$1/12)+(1-EXP(-'Vasicek Examples'!$B$1/12))*'Vasicek Examples'!$B$2+SQRT('Vasicek Examples'!$B$3^2/2/'Vasicek Examples'!$B$1*(1-EXP(-2*'Vasicek Examples'!$B$1/12)))*NORMSINV(RAND())</f>
        <v>5.1172594594403868E-2</v>
      </c>
      <c r="O2861">
        <f t="shared" ca="1" si="178"/>
        <v>5.2794094397334269E-2</v>
      </c>
      <c r="P2861">
        <f t="shared" ca="1" si="179"/>
        <v>0.94857530934599366</v>
      </c>
      <c r="Q2861">
        <f ca="1">EXP(-'Vasicek Examples'!$D$4*N2861+'Vasicek Examples'!$E$4)</f>
        <v>0.95445485008713138</v>
      </c>
      <c r="R2861">
        <f ca="1">MAX(Q2861-'Vasicek Examples'!$B$8,0)</f>
        <v>0</v>
      </c>
      <c r="S2861">
        <f t="shared" ca="1" si="180"/>
        <v>0</v>
      </c>
    </row>
    <row r="2862" spans="1:19" x14ac:dyDescent="0.2">
      <c r="A2862">
        <f t="shared" si="181"/>
        <v>2858</v>
      </c>
      <c r="B2862">
        <f>'Vasicek Examples'!$B$4</f>
        <v>5.2999999999999999E-2</v>
      </c>
      <c r="C2862">
        <f ca="1">B2862*EXP(-'Vasicek Examples'!$B$1/12)+(1-EXP(-'Vasicek Examples'!$B$1/12))*'Vasicek Examples'!$B$2+SQRT('Vasicek Examples'!$B$3^2/2/'Vasicek Examples'!$B$1*(1-EXP(-2*'Vasicek Examples'!$B$1/12)))*NORMSINV(RAND())</f>
        <v>4.8360633775895272E-2</v>
      </c>
      <c r="D2862">
        <f ca="1">C2862*EXP(-'Vasicek Examples'!$B$1/12)+(1-EXP(-'Vasicek Examples'!$B$1/12))*'Vasicek Examples'!$B$2+SQRT('Vasicek Examples'!$B$3^2/2/'Vasicek Examples'!$B$1*(1-EXP(-2*'Vasicek Examples'!$B$1/12)))*NORMSINV(RAND())</f>
        <v>5.2355362732908375E-2</v>
      </c>
      <c r="E2862">
        <f ca="1">D2862*EXP(-'Vasicek Examples'!$B$1/12)+(1-EXP(-'Vasicek Examples'!$B$1/12))*'Vasicek Examples'!$B$2+SQRT('Vasicek Examples'!$B$3^2/2/'Vasicek Examples'!$B$1*(1-EXP(-2*'Vasicek Examples'!$B$1/12)))*NORMSINV(RAND())</f>
        <v>5.6270622561617224E-2</v>
      </c>
      <c r="F2862">
        <f ca="1">E2862*EXP(-'Vasicek Examples'!$B$1/12)+(1-EXP(-'Vasicek Examples'!$B$1/12))*'Vasicek Examples'!$B$2+SQRT('Vasicek Examples'!$B$3^2/2/'Vasicek Examples'!$B$1*(1-EXP(-2*'Vasicek Examples'!$B$1/12)))*NORMSINV(RAND())</f>
        <v>4.9248515152204811E-2</v>
      </c>
      <c r="G2862">
        <f ca="1">F2862*EXP(-'Vasicek Examples'!$B$1/12)+(1-EXP(-'Vasicek Examples'!$B$1/12))*'Vasicek Examples'!$B$2+SQRT('Vasicek Examples'!$B$3^2/2/'Vasicek Examples'!$B$1*(1-EXP(-2*'Vasicek Examples'!$B$1/12)))*NORMSINV(RAND())</f>
        <v>5.2535817658293286E-2</v>
      </c>
      <c r="H2862">
        <f ca="1">G2862*EXP(-'Vasicek Examples'!$B$1/12)+(1-EXP(-'Vasicek Examples'!$B$1/12))*'Vasicek Examples'!$B$2+SQRT('Vasicek Examples'!$B$3^2/2/'Vasicek Examples'!$B$1*(1-EXP(-2*'Vasicek Examples'!$B$1/12)))*NORMSINV(RAND())</f>
        <v>5.0520819552848054E-2</v>
      </c>
      <c r="I2862">
        <f ca="1">H2862*EXP(-'Vasicek Examples'!$B$1/12)+(1-EXP(-'Vasicek Examples'!$B$1/12))*'Vasicek Examples'!$B$2+SQRT('Vasicek Examples'!$B$3^2/2/'Vasicek Examples'!$B$1*(1-EXP(-2*'Vasicek Examples'!$B$1/12)))*NORMSINV(RAND())</f>
        <v>4.7162562288599309E-2</v>
      </c>
      <c r="J2862">
        <f ca="1">I2862*EXP(-'Vasicek Examples'!$B$1/12)+(1-EXP(-'Vasicek Examples'!$B$1/12))*'Vasicek Examples'!$B$2+SQRT('Vasicek Examples'!$B$3^2/2/'Vasicek Examples'!$B$1*(1-EXP(-2*'Vasicek Examples'!$B$1/12)))*NORMSINV(RAND())</f>
        <v>4.5098273107479908E-2</v>
      </c>
      <c r="K2862">
        <f ca="1">J2862*EXP(-'Vasicek Examples'!$B$1/12)+(1-EXP(-'Vasicek Examples'!$B$1/12))*'Vasicek Examples'!$B$2+SQRT('Vasicek Examples'!$B$3^2/2/'Vasicek Examples'!$B$1*(1-EXP(-2*'Vasicek Examples'!$B$1/12)))*NORMSINV(RAND())</f>
        <v>4.339203367238606E-2</v>
      </c>
      <c r="L2862">
        <f ca="1">K2862*EXP(-'Vasicek Examples'!$B$1/12)+(1-EXP(-'Vasicek Examples'!$B$1/12))*'Vasicek Examples'!$B$2+SQRT('Vasicek Examples'!$B$3^2/2/'Vasicek Examples'!$B$1*(1-EXP(-2*'Vasicek Examples'!$B$1/12)))*NORMSINV(RAND())</f>
        <v>4.1372585577424653E-2</v>
      </c>
      <c r="M2862">
        <f ca="1">L2862*EXP(-'Vasicek Examples'!$B$1/12)+(1-EXP(-'Vasicek Examples'!$B$1/12))*'Vasicek Examples'!$B$2+SQRT('Vasicek Examples'!$B$3^2/2/'Vasicek Examples'!$B$1*(1-EXP(-2*'Vasicek Examples'!$B$1/12)))*NORMSINV(RAND())</f>
        <v>4.7577192286591762E-2</v>
      </c>
      <c r="N2862">
        <f ca="1">M2862*EXP(-'Vasicek Examples'!$B$1/12)+(1-EXP(-'Vasicek Examples'!$B$1/12))*'Vasicek Examples'!$B$2+SQRT('Vasicek Examples'!$B$3^2/2/'Vasicek Examples'!$B$1*(1-EXP(-2*'Vasicek Examples'!$B$1/12)))*NORMSINV(RAND())</f>
        <v>3.9525376440130336E-2</v>
      </c>
      <c r="O2862">
        <f t="shared" ca="1" si="178"/>
        <v>4.4123065808197193E-2</v>
      </c>
      <c r="P2862">
        <f t="shared" ca="1" si="179"/>
        <v>0.95683619640719175</v>
      </c>
      <c r="Q2862">
        <f ca="1">EXP(-'Vasicek Examples'!$D$4*N2862+'Vasicek Examples'!$E$4)</f>
        <v>0.96324326003448546</v>
      </c>
      <c r="R2862">
        <f ca="1">MAX(Q2862-'Vasicek Examples'!$B$8,0)</f>
        <v>2.5472783303722712E-3</v>
      </c>
      <c r="S2862">
        <f t="shared" ca="1" si="180"/>
        <v>2.437328108823866E-3</v>
      </c>
    </row>
    <row r="2863" spans="1:19" x14ac:dyDescent="0.2">
      <c r="A2863">
        <f t="shared" si="181"/>
        <v>2859</v>
      </c>
      <c r="B2863">
        <f>'Vasicek Examples'!$B$4</f>
        <v>5.2999999999999999E-2</v>
      </c>
      <c r="C2863">
        <f ca="1">B2863*EXP(-'Vasicek Examples'!$B$1/12)+(1-EXP(-'Vasicek Examples'!$B$1/12))*'Vasicek Examples'!$B$2+SQRT('Vasicek Examples'!$B$3^2/2/'Vasicek Examples'!$B$1*(1-EXP(-2*'Vasicek Examples'!$B$1/12)))*NORMSINV(RAND())</f>
        <v>4.4090477006402597E-2</v>
      </c>
      <c r="D2863">
        <f ca="1">C2863*EXP(-'Vasicek Examples'!$B$1/12)+(1-EXP(-'Vasicek Examples'!$B$1/12))*'Vasicek Examples'!$B$2+SQRT('Vasicek Examples'!$B$3^2/2/'Vasicek Examples'!$B$1*(1-EXP(-2*'Vasicek Examples'!$B$1/12)))*NORMSINV(RAND())</f>
        <v>5.8661599889759129E-2</v>
      </c>
      <c r="E2863">
        <f ca="1">D2863*EXP(-'Vasicek Examples'!$B$1/12)+(1-EXP(-'Vasicek Examples'!$B$1/12))*'Vasicek Examples'!$B$2+SQRT('Vasicek Examples'!$B$3^2/2/'Vasicek Examples'!$B$1*(1-EXP(-2*'Vasicek Examples'!$B$1/12)))*NORMSINV(RAND())</f>
        <v>5.7179049313510082E-2</v>
      </c>
      <c r="F2863">
        <f ca="1">E2863*EXP(-'Vasicek Examples'!$B$1/12)+(1-EXP(-'Vasicek Examples'!$B$1/12))*'Vasicek Examples'!$B$2+SQRT('Vasicek Examples'!$B$3^2/2/'Vasicek Examples'!$B$1*(1-EXP(-2*'Vasicek Examples'!$B$1/12)))*NORMSINV(RAND())</f>
        <v>5.0295144913227126E-2</v>
      </c>
      <c r="G2863">
        <f ca="1">F2863*EXP(-'Vasicek Examples'!$B$1/12)+(1-EXP(-'Vasicek Examples'!$B$1/12))*'Vasicek Examples'!$B$2+SQRT('Vasicek Examples'!$B$3^2/2/'Vasicek Examples'!$B$1*(1-EXP(-2*'Vasicek Examples'!$B$1/12)))*NORMSINV(RAND())</f>
        <v>4.6110950938096876E-2</v>
      </c>
      <c r="H2863">
        <f ca="1">G2863*EXP(-'Vasicek Examples'!$B$1/12)+(1-EXP(-'Vasicek Examples'!$B$1/12))*'Vasicek Examples'!$B$2+SQRT('Vasicek Examples'!$B$3^2/2/'Vasicek Examples'!$B$1*(1-EXP(-2*'Vasicek Examples'!$B$1/12)))*NORMSINV(RAND())</f>
        <v>3.9538964461680294E-2</v>
      </c>
      <c r="I2863">
        <f ca="1">H2863*EXP(-'Vasicek Examples'!$B$1/12)+(1-EXP(-'Vasicek Examples'!$B$1/12))*'Vasicek Examples'!$B$2+SQRT('Vasicek Examples'!$B$3^2/2/'Vasicek Examples'!$B$1*(1-EXP(-2*'Vasicek Examples'!$B$1/12)))*NORMSINV(RAND())</f>
        <v>3.9175341171966228E-2</v>
      </c>
      <c r="J2863">
        <f ca="1">I2863*EXP(-'Vasicek Examples'!$B$1/12)+(1-EXP(-'Vasicek Examples'!$B$1/12))*'Vasicek Examples'!$B$2+SQRT('Vasicek Examples'!$B$3^2/2/'Vasicek Examples'!$B$1*(1-EXP(-2*'Vasicek Examples'!$B$1/12)))*NORMSINV(RAND())</f>
        <v>4.2155698344679249E-2</v>
      </c>
      <c r="K2863">
        <f ca="1">J2863*EXP(-'Vasicek Examples'!$B$1/12)+(1-EXP(-'Vasicek Examples'!$B$1/12))*'Vasicek Examples'!$B$2+SQRT('Vasicek Examples'!$B$3^2/2/'Vasicek Examples'!$B$1*(1-EXP(-2*'Vasicek Examples'!$B$1/12)))*NORMSINV(RAND())</f>
        <v>4.0673941742564397E-2</v>
      </c>
      <c r="L2863">
        <f ca="1">K2863*EXP(-'Vasicek Examples'!$B$1/12)+(1-EXP(-'Vasicek Examples'!$B$1/12))*'Vasicek Examples'!$B$2+SQRT('Vasicek Examples'!$B$3^2/2/'Vasicek Examples'!$B$1*(1-EXP(-2*'Vasicek Examples'!$B$1/12)))*NORMSINV(RAND())</f>
        <v>4.528119390212177E-2</v>
      </c>
      <c r="M2863">
        <f ca="1">L2863*EXP(-'Vasicek Examples'!$B$1/12)+(1-EXP(-'Vasicek Examples'!$B$1/12))*'Vasicek Examples'!$B$2+SQRT('Vasicek Examples'!$B$3^2/2/'Vasicek Examples'!$B$1*(1-EXP(-2*'Vasicek Examples'!$B$1/12)))*NORMSINV(RAND())</f>
        <v>4.0730444387283342E-2</v>
      </c>
      <c r="N2863">
        <f ca="1">M2863*EXP(-'Vasicek Examples'!$B$1/12)+(1-EXP(-'Vasicek Examples'!$B$1/12))*'Vasicek Examples'!$B$2+SQRT('Vasicek Examples'!$B$3^2/2/'Vasicek Examples'!$B$1*(1-EXP(-2*'Vasicek Examples'!$B$1/12)))*NORMSINV(RAND())</f>
        <v>3.8806253402894814E-2</v>
      </c>
      <c r="O2863">
        <f t="shared" ca="1" si="178"/>
        <v>4.1770891189128107E-2</v>
      </c>
      <c r="P2863">
        <f t="shared" ca="1" si="179"/>
        <v>0.95908949125555809</v>
      </c>
      <c r="Q2863">
        <f ca="1">EXP(-'Vasicek Examples'!$D$4*N2863+'Vasicek Examples'!$E$4)</f>
        <v>0.96378851918675434</v>
      </c>
      <c r="R2863">
        <f ca="1">MAX(Q2863-'Vasicek Examples'!$B$8,0)</f>
        <v>3.0925374826411556E-3</v>
      </c>
      <c r="S2863">
        <f t="shared" ca="1" si="180"/>
        <v>2.9660202009150504E-3</v>
      </c>
    </row>
    <row r="2864" spans="1:19" x14ac:dyDescent="0.2">
      <c r="A2864">
        <f t="shared" si="181"/>
        <v>2860</v>
      </c>
      <c r="B2864">
        <f>'Vasicek Examples'!$B$4</f>
        <v>5.2999999999999999E-2</v>
      </c>
      <c r="C2864">
        <f ca="1">B2864*EXP(-'Vasicek Examples'!$B$1/12)+(1-EXP(-'Vasicek Examples'!$B$1/12))*'Vasicek Examples'!$B$2+SQRT('Vasicek Examples'!$B$3^2/2/'Vasicek Examples'!$B$1*(1-EXP(-2*'Vasicek Examples'!$B$1/12)))*NORMSINV(RAND())</f>
        <v>4.9697983800983114E-2</v>
      </c>
      <c r="D2864">
        <f ca="1">C2864*EXP(-'Vasicek Examples'!$B$1/12)+(1-EXP(-'Vasicek Examples'!$B$1/12))*'Vasicek Examples'!$B$2+SQRT('Vasicek Examples'!$B$3^2/2/'Vasicek Examples'!$B$1*(1-EXP(-2*'Vasicek Examples'!$B$1/12)))*NORMSINV(RAND())</f>
        <v>5.0545756908188515E-2</v>
      </c>
      <c r="E2864">
        <f ca="1">D2864*EXP(-'Vasicek Examples'!$B$1/12)+(1-EXP(-'Vasicek Examples'!$B$1/12))*'Vasicek Examples'!$B$2+SQRT('Vasicek Examples'!$B$3^2/2/'Vasicek Examples'!$B$1*(1-EXP(-2*'Vasicek Examples'!$B$1/12)))*NORMSINV(RAND())</f>
        <v>6.1957603289621889E-2</v>
      </c>
      <c r="F2864">
        <f ca="1">E2864*EXP(-'Vasicek Examples'!$B$1/12)+(1-EXP(-'Vasicek Examples'!$B$1/12))*'Vasicek Examples'!$B$2+SQRT('Vasicek Examples'!$B$3^2/2/'Vasicek Examples'!$B$1*(1-EXP(-2*'Vasicek Examples'!$B$1/12)))*NORMSINV(RAND())</f>
        <v>7.1814941991449222E-2</v>
      </c>
      <c r="G2864">
        <f ca="1">F2864*EXP(-'Vasicek Examples'!$B$1/12)+(1-EXP(-'Vasicek Examples'!$B$1/12))*'Vasicek Examples'!$B$2+SQRT('Vasicek Examples'!$B$3^2/2/'Vasicek Examples'!$B$1*(1-EXP(-2*'Vasicek Examples'!$B$1/12)))*NORMSINV(RAND())</f>
        <v>7.2813668589451777E-2</v>
      </c>
      <c r="H2864">
        <f ca="1">G2864*EXP(-'Vasicek Examples'!$B$1/12)+(1-EXP(-'Vasicek Examples'!$B$1/12))*'Vasicek Examples'!$B$2+SQRT('Vasicek Examples'!$B$3^2/2/'Vasicek Examples'!$B$1*(1-EXP(-2*'Vasicek Examples'!$B$1/12)))*NORMSINV(RAND())</f>
        <v>7.8478512807625675E-2</v>
      </c>
      <c r="I2864">
        <f ca="1">H2864*EXP(-'Vasicek Examples'!$B$1/12)+(1-EXP(-'Vasicek Examples'!$B$1/12))*'Vasicek Examples'!$B$2+SQRT('Vasicek Examples'!$B$3^2/2/'Vasicek Examples'!$B$1*(1-EXP(-2*'Vasicek Examples'!$B$1/12)))*NORMSINV(RAND())</f>
        <v>7.0273979096408576E-2</v>
      </c>
      <c r="J2864">
        <f ca="1">I2864*EXP(-'Vasicek Examples'!$B$1/12)+(1-EXP(-'Vasicek Examples'!$B$1/12))*'Vasicek Examples'!$B$2+SQRT('Vasicek Examples'!$B$3^2/2/'Vasicek Examples'!$B$1*(1-EXP(-2*'Vasicek Examples'!$B$1/12)))*NORMSINV(RAND())</f>
        <v>6.9669391603176437E-2</v>
      </c>
      <c r="K2864">
        <f ca="1">J2864*EXP(-'Vasicek Examples'!$B$1/12)+(1-EXP(-'Vasicek Examples'!$B$1/12))*'Vasicek Examples'!$B$2+SQRT('Vasicek Examples'!$B$3^2/2/'Vasicek Examples'!$B$1*(1-EXP(-2*'Vasicek Examples'!$B$1/12)))*NORMSINV(RAND())</f>
        <v>7.1474194540084315E-2</v>
      </c>
      <c r="L2864">
        <f ca="1">K2864*EXP(-'Vasicek Examples'!$B$1/12)+(1-EXP(-'Vasicek Examples'!$B$1/12))*'Vasicek Examples'!$B$2+SQRT('Vasicek Examples'!$B$3^2/2/'Vasicek Examples'!$B$1*(1-EXP(-2*'Vasicek Examples'!$B$1/12)))*NORMSINV(RAND())</f>
        <v>6.458264643560957E-2</v>
      </c>
      <c r="M2864">
        <f ca="1">L2864*EXP(-'Vasicek Examples'!$B$1/12)+(1-EXP(-'Vasicek Examples'!$B$1/12))*'Vasicek Examples'!$B$2+SQRT('Vasicek Examples'!$B$3^2/2/'Vasicek Examples'!$B$1*(1-EXP(-2*'Vasicek Examples'!$B$1/12)))*NORMSINV(RAND())</f>
        <v>6.0915471162624267E-2</v>
      </c>
      <c r="N2864">
        <f ca="1">M2864*EXP(-'Vasicek Examples'!$B$1/12)+(1-EXP(-'Vasicek Examples'!$B$1/12))*'Vasicek Examples'!$B$2+SQRT('Vasicek Examples'!$B$3^2/2/'Vasicek Examples'!$B$1*(1-EXP(-2*'Vasicek Examples'!$B$1/12)))*NORMSINV(RAND())</f>
        <v>7.2490317463544882E-2</v>
      </c>
      <c r="O2864">
        <f t="shared" ca="1" si="178"/>
        <v>6.113502642137536E-2</v>
      </c>
      <c r="P2864">
        <f t="shared" ca="1" si="179"/>
        <v>0.94069621235701795</v>
      </c>
      <c r="Q2864">
        <f ca="1">EXP(-'Vasicek Examples'!$D$4*N2864+'Vasicek Examples'!$E$4)</f>
        <v>0.93857671908350759</v>
      </c>
      <c r="R2864">
        <f ca="1">MAX(Q2864-'Vasicek Examples'!$B$8,0)</f>
        <v>0</v>
      </c>
      <c r="S2864">
        <f t="shared" ca="1" si="180"/>
        <v>0</v>
      </c>
    </row>
    <row r="2865" spans="1:19" x14ac:dyDescent="0.2">
      <c r="A2865">
        <f t="shared" si="181"/>
        <v>2861</v>
      </c>
      <c r="B2865">
        <f>'Vasicek Examples'!$B$4</f>
        <v>5.2999999999999999E-2</v>
      </c>
      <c r="C2865">
        <f ca="1">B2865*EXP(-'Vasicek Examples'!$B$1/12)+(1-EXP(-'Vasicek Examples'!$B$1/12))*'Vasicek Examples'!$B$2+SQRT('Vasicek Examples'!$B$3^2/2/'Vasicek Examples'!$B$1*(1-EXP(-2*'Vasicek Examples'!$B$1/12)))*NORMSINV(RAND())</f>
        <v>5.0019843728789461E-2</v>
      </c>
      <c r="D2865">
        <f ca="1">C2865*EXP(-'Vasicek Examples'!$B$1/12)+(1-EXP(-'Vasicek Examples'!$B$1/12))*'Vasicek Examples'!$B$2+SQRT('Vasicek Examples'!$B$3^2/2/'Vasicek Examples'!$B$1*(1-EXP(-2*'Vasicek Examples'!$B$1/12)))*NORMSINV(RAND())</f>
        <v>4.6629627530472666E-2</v>
      </c>
      <c r="E2865">
        <f ca="1">D2865*EXP(-'Vasicek Examples'!$B$1/12)+(1-EXP(-'Vasicek Examples'!$B$1/12))*'Vasicek Examples'!$B$2+SQRT('Vasicek Examples'!$B$3^2/2/'Vasicek Examples'!$B$1*(1-EXP(-2*'Vasicek Examples'!$B$1/12)))*NORMSINV(RAND())</f>
        <v>4.9853785674561259E-2</v>
      </c>
      <c r="F2865">
        <f ca="1">E2865*EXP(-'Vasicek Examples'!$B$1/12)+(1-EXP(-'Vasicek Examples'!$B$1/12))*'Vasicek Examples'!$B$2+SQRT('Vasicek Examples'!$B$3^2/2/'Vasicek Examples'!$B$1*(1-EXP(-2*'Vasicek Examples'!$B$1/12)))*NORMSINV(RAND())</f>
        <v>4.281071448095114E-2</v>
      </c>
      <c r="G2865">
        <f ca="1">F2865*EXP(-'Vasicek Examples'!$B$1/12)+(1-EXP(-'Vasicek Examples'!$B$1/12))*'Vasicek Examples'!$B$2+SQRT('Vasicek Examples'!$B$3^2/2/'Vasicek Examples'!$B$1*(1-EXP(-2*'Vasicek Examples'!$B$1/12)))*NORMSINV(RAND())</f>
        <v>3.7925795142657925E-2</v>
      </c>
      <c r="H2865">
        <f ca="1">G2865*EXP(-'Vasicek Examples'!$B$1/12)+(1-EXP(-'Vasicek Examples'!$B$1/12))*'Vasicek Examples'!$B$2+SQRT('Vasicek Examples'!$B$3^2/2/'Vasicek Examples'!$B$1*(1-EXP(-2*'Vasicek Examples'!$B$1/12)))*NORMSINV(RAND())</f>
        <v>3.2794144883028453E-2</v>
      </c>
      <c r="I2865">
        <f ca="1">H2865*EXP(-'Vasicek Examples'!$B$1/12)+(1-EXP(-'Vasicek Examples'!$B$1/12))*'Vasicek Examples'!$B$2+SQRT('Vasicek Examples'!$B$3^2/2/'Vasicek Examples'!$B$1*(1-EXP(-2*'Vasicek Examples'!$B$1/12)))*NORMSINV(RAND())</f>
        <v>3.6133683277240938E-2</v>
      </c>
      <c r="J2865">
        <f ca="1">I2865*EXP(-'Vasicek Examples'!$B$1/12)+(1-EXP(-'Vasicek Examples'!$B$1/12))*'Vasicek Examples'!$B$2+SQRT('Vasicek Examples'!$B$3^2/2/'Vasicek Examples'!$B$1*(1-EXP(-2*'Vasicek Examples'!$B$1/12)))*NORMSINV(RAND())</f>
        <v>3.300122849646718E-2</v>
      </c>
      <c r="K2865">
        <f ca="1">J2865*EXP(-'Vasicek Examples'!$B$1/12)+(1-EXP(-'Vasicek Examples'!$B$1/12))*'Vasicek Examples'!$B$2+SQRT('Vasicek Examples'!$B$3^2/2/'Vasicek Examples'!$B$1*(1-EXP(-2*'Vasicek Examples'!$B$1/12)))*NORMSINV(RAND())</f>
        <v>2.3033435940486471E-2</v>
      </c>
      <c r="L2865">
        <f ca="1">K2865*EXP(-'Vasicek Examples'!$B$1/12)+(1-EXP(-'Vasicek Examples'!$B$1/12))*'Vasicek Examples'!$B$2+SQRT('Vasicek Examples'!$B$3^2/2/'Vasicek Examples'!$B$1*(1-EXP(-2*'Vasicek Examples'!$B$1/12)))*NORMSINV(RAND())</f>
        <v>2.3314325584141652E-2</v>
      </c>
      <c r="M2865">
        <f ca="1">L2865*EXP(-'Vasicek Examples'!$B$1/12)+(1-EXP(-'Vasicek Examples'!$B$1/12))*'Vasicek Examples'!$B$2+SQRT('Vasicek Examples'!$B$3^2/2/'Vasicek Examples'!$B$1*(1-EXP(-2*'Vasicek Examples'!$B$1/12)))*NORMSINV(RAND())</f>
        <v>2.2350537027077781E-2</v>
      </c>
      <c r="N2865">
        <f ca="1">M2865*EXP(-'Vasicek Examples'!$B$1/12)+(1-EXP(-'Vasicek Examples'!$B$1/12))*'Vasicek Examples'!$B$2+SQRT('Vasicek Examples'!$B$3^2/2/'Vasicek Examples'!$B$1*(1-EXP(-2*'Vasicek Examples'!$B$1/12)))*NORMSINV(RAND())</f>
        <v>1.7930516882518763E-2</v>
      </c>
      <c r="O2865">
        <f t="shared" ca="1" si="178"/>
        <v>3.1818538195228299E-2</v>
      </c>
      <c r="P2865">
        <f t="shared" ca="1" si="179"/>
        <v>0.96868234497815908</v>
      </c>
      <c r="Q2865">
        <f ca="1">EXP(-'Vasicek Examples'!$D$4*N2865+'Vasicek Examples'!$E$4)</f>
        <v>0.97975233139650342</v>
      </c>
      <c r="R2865">
        <f ca="1">MAX(Q2865-'Vasicek Examples'!$B$8,0)</f>
        <v>1.9056349692390229E-2</v>
      </c>
      <c r="S2865">
        <f t="shared" ca="1" si="180"/>
        <v>1.8459549506748388E-2</v>
      </c>
    </row>
    <row r="2866" spans="1:19" x14ac:dyDescent="0.2">
      <c r="A2866">
        <f t="shared" si="181"/>
        <v>2862</v>
      </c>
      <c r="B2866">
        <f>'Vasicek Examples'!$B$4</f>
        <v>5.2999999999999999E-2</v>
      </c>
      <c r="C2866">
        <f ca="1">B2866*EXP(-'Vasicek Examples'!$B$1/12)+(1-EXP(-'Vasicek Examples'!$B$1/12))*'Vasicek Examples'!$B$2+SQRT('Vasicek Examples'!$B$3^2/2/'Vasicek Examples'!$B$1*(1-EXP(-2*'Vasicek Examples'!$B$1/12)))*NORMSINV(RAND())</f>
        <v>5.6864380093738599E-2</v>
      </c>
      <c r="D2866">
        <f ca="1">C2866*EXP(-'Vasicek Examples'!$B$1/12)+(1-EXP(-'Vasicek Examples'!$B$1/12))*'Vasicek Examples'!$B$2+SQRT('Vasicek Examples'!$B$3^2/2/'Vasicek Examples'!$B$1*(1-EXP(-2*'Vasicek Examples'!$B$1/12)))*NORMSINV(RAND())</f>
        <v>4.7259787051839475E-2</v>
      </c>
      <c r="E2866">
        <f ca="1">D2866*EXP(-'Vasicek Examples'!$B$1/12)+(1-EXP(-'Vasicek Examples'!$B$1/12))*'Vasicek Examples'!$B$2+SQRT('Vasicek Examples'!$B$3^2/2/'Vasicek Examples'!$B$1*(1-EXP(-2*'Vasicek Examples'!$B$1/12)))*NORMSINV(RAND())</f>
        <v>5.3623088990217616E-2</v>
      </c>
      <c r="F2866">
        <f ca="1">E2866*EXP(-'Vasicek Examples'!$B$1/12)+(1-EXP(-'Vasicek Examples'!$B$1/12))*'Vasicek Examples'!$B$2+SQRT('Vasicek Examples'!$B$3^2/2/'Vasicek Examples'!$B$1*(1-EXP(-2*'Vasicek Examples'!$B$1/12)))*NORMSINV(RAND())</f>
        <v>4.8590520625814454E-2</v>
      </c>
      <c r="G2866">
        <f ca="1">F2866*EXP(-'Vasicek Examples'!$B$1/12)+(1-EXP(-'Vasicek Examples'!$B$1/12))*'Vasicek Examples'!$B$2+SQRT('Vasicek Examples'!$B$3^2/2/'Vasicek Examples'!$B$1*(1-EXP(-2*'Vasicek Examples'!$B$1/12)))*NORMSINV(RAND())</f>
        <v>4.3994952896285813E-2</v>
      </c>
      <c r="H2866">
        <f ca="1">G2866*EXP(-'Vasicek Examples'!$B$1/12)+(1-EXP(-'Vasicek Examples'!$B$1/12))*'Vasicek Examples'!$B$2+SQRT('Vasicek Examples'!$B$3^2/2/'Vasicek Examples'!$B$1*(1-EXP(-2*'Vasicek Examples'!$B$1/12)))*NORMSINV(RAND())</f>
        <v>4.1214018212850069E-2</v>
      </c>
      <c r="I2866">
        <f ca="1">H2866*EXP(-'Vasicek Examples'!$B$1/12)+(1-EXP(-'Vasicek Examples'!$B$1/12))*'Vasicek Examples'!$B$2+SQRT('Vasicek Examples'!$B$3^2/2/'Vasicek Examples'!$B$1*(1-EXP(-2*'Vasicek Examples'!$B$1/12)))*NORMSINV(RAND())</f>
        <v>3.7199935201189881E-2</v>
      </c>
      <c r="J2866">
        <f ca="1">I2866*EXP(-'Vasicek Examples'!$B$1/12)+(1-EXP(-'Vasicek Examples'!$B$1/12))*'Vasicek Examples'!$B$2+SQRT('Vasicek Examples'!$B$3^2/2/'Vasicek Examples'!$B$1*(1-EXP(-2*'Vasicek Examples'!$B$1/12)))*NORMSINV(RAND())</f>
        <v>3.6659944868050243E-2</v>
      </c>
      <c r="K2866">
        <f ca="1">J2866*EXP(-'Vasicek Examples'!$B$1/12)+(1-EXP(-'Vasicek Examples'!$B$1/12))*'Vasicek Examples'!$B$2+SQRT('Vasicek Examples'!$B$3^2/2/'Vasicek Examples'!$B$1*(1-EXP(-2*'Vasicek Examples'!$B$1/12)))*NORMSINV(RAND())</f>
        <v>4.188905793208654E-2</v>
      </c>
      <c r="L2866">
        <f ca="1">K2866*EXP(-'Vasicek Examples'!$B$1/12)+(1-EXP(-'Vasicek Examples'!$B$1/12))*'Vasicek Examples'!$B$2+SQRT('Vasicek Examples'!$B$3^2/2/'Vasicek Examples'!$B$1*(1-EXP(-2*'Vasicek Examples'!$B$1/12)))*NORMSINV(RAND())</f>
        <v>4.7134292294909133E-2</v>
      </c>
      <c r="M2866">
        <f ca="1">L2866*EXP(-'Vasicek Examples'!$B$1/12)+(1-EXP(-'Vasicek Examples'!$B$1/12))*'Vasicek Examples'!$B$2+SQRT('Vasicek Examples'!$B$3^2/2/'Vasicek Examples'!$B$1*(1-EXP(-2*'Vasicek Examples'!$B$1/12)))*NORMSINV(RAND())</f>
        <v>4.3544198255833548E-2</v>
      </c>
      <c r="N2866">
        <f ca="1">M2866*EXP(-'Vasicek Examples'!$B$1/12)+(1-EXP(-'Vasicek Examples'!$B$1/12))*'Vasicek Examples'!$B$2+SQRT('Vasicek Examples'!$B$3^2/2/'Vasicek Examples'!$B$1*(1-EXP(-2*'Vasicek Examples'!$B$1/12)))*NORMSINV(RAND())</f>
        <v>3.8013719751829052E-2</v>
      </c>
      <c r="O2866">
        <f t="shared" ca="1" si="178"/>
        <v>4.0712403854321712E-2</v>
      </c>
      <c r="P2866">
        <f t="shared" ca="1" si="179"/>
        <v>0.96010521280436145</v>
      </c>
      <c r="Q2866">
        <f ca="1">EXP(-'Vasicek Examples'!$D$4*N2866+'Vasicek Examples'!$E$4)</f>
        <v>0.96438979784503231</v>
      </c>
      <c r="R2866">
        <f ca="1">MAX(Q2866-'Vasicek Examples'!$B$8,0)</f>
        <v>3.6938161409191261E-3</v>
      </c>
      <c r="S2866">
        <f t="shared" ca="1" si="180"/>
        <v>3.5464521320373427E-3</v>
      </c>
    </row>
    <row r="2867" spans="1:19" x14ac:dyDescent="0.2">
      <c r="A2867">
        <f t="shared" si="181"/>
        <v>2863</v>
      </c>
      <c r="B2867">
        <f>'Vasicek Examples'!$B$4</f>
        <v>5.2999999999999999E-2</v>
      </c>
      <c r="C2867">
        <f ca="1">B2867*EXP(-'Vasicek Examples'!$B$1/12)+(1-EXP(-'Vasicek Examples'!$B$1/12))*'Vasicek Examples'!$B$2+SQRT('Vasicek Examples'!$B$3^2/2/'Vasicek Examples'!$B$1*(1-EXP(-2*'Vasicek Examples'!$B$1/12)))*NORMSINV(RAND())</f>
        <v>4.2260178751699996E-2</v>
      </c>
      <c r="D2867">
        <f ca="1">C2867*EXP(-'Vasicek Examples'!$B$1/12)+(1-EXP(-'Vasicek Examples'!$B$1/12))*'Vasicek Examples'!$B$2+SQRT('Vasicek Examples'!$B$3^2/2/'Vasicek Examples'!$B$1*(1-EXP(-2*'Vasicek Examples'!$B$1/12)))*NORMSINV(RAND())</f>
        <v>4.4923353128588278E-2</v>
      </c>
      <c r="E2867">
        <f ca="1">D2867*EXP(-'Vasicek Examples'!$B$1/12)+(1-EXP(-'Vasicek Examples'!$B$1/12))*'Vasicek Examples'!$B$2+SQRT('Vasicek Examples'!$B$3^2/2/'Vasicek Examples'!$B$1*(1-EXP(-2*'Vasicek Examples'!$B$1/12)))*NORMSINV(RAND())</f>
        <v>5.0777908218126153E-2</v>
      </c>
      <c r="F2867">
        <f ca="1">E2867*EXP(-'Vasicek Examples'!$B$1/12)+(1-EXP(-'Vasicek Examples'!$B$1/12))*'Vasicek Examples'!$B$2+SQRT('Vasicek Examples'!$B$3^2/2/'Vasicek Examples'!$B$1*(1-EXP(-2*'Vasicek Examples'!$B$1/12)))*NORMSINV(RAND())</f>
        <v>4.8890351083226563E-2</v>
      </c>
      <c r="G2867">
        <f ca="1">F2867*EXP(-'Vasicek Examples'!$B$1/12)+(1-EXP(-'Vasicek Examples'!$B$1/12))*'Vasicek Examples'!$B$2+SQRT('Vasicek Examples'!$B$3^2/2/'Vasicek Examples'!$B$1*(1-EXP(-2*'Vasicek Examples'!$B$1/12)))*NORMSINV(RAND())</f>
        <v>4.4239024149085558E-2</v>
      </c>
      <c r="H2867">
        <f ca="1">G2867*EXP(-'Vasicek Examples'!$B$1/12)+(1-EXP(-'Vasicek Examples'!$B$1/12))*'Vasicek Examples'!$B$2+SQRT('Vasicek Examples'!$B$3^2/2/'Vasicek Examples'!$B$1*(1-EXP(-2*'Vasicek Examples'!$B$1/12)))*NORMSINV(RAND())</f>
        <v>5.0262193107746864E-2</v>
      </c>
      <c r="I2867">
        <f ca="1">H2867*EXP(-'Vasicek Examples'!$B$1/12)+(1-EXP(-'Vasicek Examples'!$B$1/12))*'Vasicek Examples'!$B$2+SQRT('Vasicek Examples'!$B$3^2/2/'Vasicek Examples'!$B$1*(1-EXP(-2*'Vasicek Examples'!$B$1/12)))*NORMSINV(RAND())</f>
        <v>4.3329983161896762E-2</v>
      </c>
      <c r="J2867">
        <f ca="1">I2867*EXP(-'Vasicek Examples'!$B$1/12)+(1-EXP(-'Vasicek Examples'!$B$1/12))*'Vasicek Examples'!$B$2+SQRT('Vasicek Examples'!$B$3^2/2/'Vasicek Examples'!$B$1*(1-EXP(-2*'Vasicek Examples'!$B$1/12)))*NORMSINV(RAND())</f>
        <v>4.3128464233373631E-2</v>
      </c>
      <c r="K2867">
        <f ca="1">J2867*EXP(-'Vasicek Examples'!$B$1/12)+(1-EXP(-'Vasicek Examples'!$B$1/12))*'Vasicek Examples'!$B$2+SQRT('Vasicek Examples'!$B$3^2/2/'Vasicek Examples'!$B$1*(1-EXP(-2*'Vasicek Examples'!$B$1/12)))*NORMSINV(RAND())</f>
        <v>4.0424081354919691E-2</v>
      </c>
      <c r="L2867">
        <f ca="1">K2867*EXP(-'Vasicek Examples'!$B$1/12)+(1-EXP(-'Vasicek Examples'!$B$1/12))*'Vasicek Examples'!$B$2+SQRT('Vasicek Examples'!$B$3^2/2/'Vasicek Examples'!$B$1*(1-EXP(-2*'Vasicek Examples'!$B$1/12)))*NORMSINV(RAND())</f>
        <v>3.5879913658958942E-2</v>
      </c>
      <c r="M2867">
        <f ca="1">L2867*EXP(-'Vasicek Examples'!$B$1/12)+(1-EXP(-'Vasicek Examples'!$B$1/12))*'Vasicek Examples'!$B$2+SQRT('Vasicek Examples'!$B$3^2/2/'Vasicek Examples'!$B$1*(1-EXP(-2*'Vasicek Examples'!$B$1/12)))*NORMSINV(RAND())</f>
        <v>3.3935547403322275E-2</v>
      </c>
      <c r="N2867">
        <f ca="1">M2867*EXP(-'Vasicek Examples'!$B$1/12)+(1-EXP(-'Vasicek Examples'!$B$1/12))*'Vasicek Examples'!$B$2+SQRT('Vasicek Examples'!$B$3^2/2/'Vasicek Examples'!$B$1*(1-EXP(-2*'Vasicek Examples'!$B$1/12)))*NORMSINV(RAND())</f>
        <v>3.5627844085563631E-2</v>
      </c>
      <c r="O2867">
        <f t="shared" ca="1" si="178"/>
        <v>3.9561235909823043E-2</v>
      </c>
      <c r="P2867">
        <f t="shared" ca="1" si="179"/>
        <v>0.96121109155264595</v>
      </c>
      <c r="Q2867">
        <f ca="1">EXP(-'Vasicek Examples'!$D$4*N2867+'Vasicek Examples'!$E$4)</f>
        <v>0.96620217706438993</v>
      </c>
      <c r="R2867">
        <f ca="1">MAX(Q2867-'Vasicek Examples'!$B$8,0)</f>
        <v>5.5061953602767444E-3</v>
      </c>
      <c r="S2867">
        <f t="shared" ca="1" si="180"/>
        <v>5.2926160525537244E-3</v>
      </c>
    </row>
    <row r="2868" spans="1:19" x14ac:dyDescent="0.2">
      <c r="A2868">
        <f t="shared" si="181"/>
        <v>2864</v>
      </c>
      <c r="B2868">
        <f>'Vasicek Examples'!$B$4</f>
        <v>5.2999999999999999E-2</v>
      </c>
      <c r="C2868">
        <f ca="1">B2868*EXP(-'Vasicek Examples'!$B$1/12)+(1-EXP(-'Vasicek Examples'!$B$1/12))*'Vasicek Examples'!$B$2+SQRT('Vasicek Examples'!$B$3^2/2/'Vasicek Examples'!$B$1*(1-EXP(-2*'Vasicek Examples'!$B$1/12)))*NORMSINV(RAND())</f>
        <v>6.4970327528407604E-2</v>
      </c>
      <c r="D2868">
        <f ca="1">C2868*EXP(-'Vasicek Examples'!$B$1/12)+(1-EXP(-'Vasicek Examples'!$B$1/12))*'Vasicek Examples'!$B$2+SQRT('Vasicek Examples'!$B$3^2/2/'Vasicek Examples'!$B$1*(1-EXP(-2*'Vasicek Examples'!$B$1/12)))*NORMSINV(RAND())</f>
        <v>7.1535262666348118E-2</v>
      </c>
      <c r="E2868">
        <f ca="1">D2868*EXP(-'Vasicek Examples'!$B$1/12)+(1-EXP(-'Vasicek Examples'!$B$1/12))*'Vasicek Examples'!$B$2+SQRT('Vasicek Examples'!$B$3^2/2/'Vasicek Examples'!$B$1*(1-EXP(-2*'Vasicek Examples'!$B$1/12)))*NORMSINV(RAND())</f>
        <v>6.2822542126290737E-2</v>
      </c>
      <c r="F2868">
        <f ca="1">E2868*EXP(-'Vasicek Examples'!$B$1/12)+(1-EXP(-'Vasicek Examples'!$B$1/12))*'Vasicek Examples'!$B$2+SQRT('Vasicek Examples'!$B$3^2/2/'Vasicek Examples'!$B$1*(1-EXP(-2*'Vasicek Examples'!$B$1/12)))*NORMSINV(RAND())</f>
        <v>6.3013447497768715E-2</v>
      </c>
      <c r="G2868">
        <f ca="1">F2868*EXP(-'Vasicek Examples'!$B$1/12)+(1-EXP(-'Vasicek Examples'!$B$1/12))*'Vasicek Examples'!$B$2+SQRT('Vasicek Examples'!$B$3^2/2/'Vasicek Examples'!$B$1*(1-EXP(-2*'Vasicek Examples'!$B$1/12)))*NORMSINV(RAND())</f>
        <v>5.9707774657104203E-2</v>
      </c>
      <c r="H2868">
        <f ca="1">G2868*EXP(-'Vasicek Examples'!$B$1/12)+(1-EXP(-'Vasicek Examples'!$B$1/12))*'Vasicek Examples'!$B$2+SQRT('Vasicek Examples'!$B$3^2/2/'Vasicek Examples'!$B$1*(1-EXP(-2*'Vasicek Examples'!$B$1/12)))*NORMSINV(RAND())</f>
        <v>5.3806997985190556E-2</v>
      </c>
      <c r="I2868">
        <f ca="1">H2868*EXP(-'Vasicek Examples'!$B$1/12)+(1-EXP(-'Vasicek Examples'!$B$1/12))*'Vasicek Examples'!$B$2+SQRT('Vasicek Examples'!$B$3^2/2/'Vasicek Examples'!$B$1*(1-EXP(-2*'Vasicek Examples'!$B$1/12)))*NORMSINV(RAND())</f>
        <v>5.6291199095540347E-2</v>
      </c>
      <c r="J2868">
        <f ca="1">I2868*EXP(-'Vasicek Examples'!$B$1/12)+(1-EXP(-'Vasicek Examples'!$B$1/12))*'Vasicek Examples'!$B$2+SQRT('Vasicek Examples'!$B$3^2/2/'Vasicek Examples'!$B$1*(1-EXP(-2*'Vasicek Examples'!$B$1/12)))*NORMSINV(RAND())</f>
        <v>6.2940836708553272E-2</v>
      </c>
      <c r="K2868">
        <f ca="1">J2868*EXP(-'Vasicek Examples'!$B$1/12)+(1-EXP(-'Vasicek Examples'!$B$1/12))*'Vasicek Examples'!$B$2+SQRT('Vasicek Examples'!$B$3^2/2/'Vasicek Examples'!$B$1*(1-EXP(-2*'Vasicek Examples'!$B$1/12)))*NORMSINV(RAND())</f>
        <v>7.5023576874738665E-2</v>
      </c>
      <c r="L2868">
        <f ca="1">K2868*EXP(-'Vasicek Examples'!$B$1/12)+(1-EXP(-'Vasicek Examples'!$B$1/12))*'Vasicek Examples'!$B$2+SQRT('Vasicek Examples'!$B$3^2/2/'Vasicek Examples'!$B$1*(1-EXP(-2*'Vasicek Examples'!$B$1/12)))*NORMSINV(RAND())</f>
        <v>8.7126608325842389E-2</v>
      </c>
      <c r="M2868">
        <f ca="1">L2868*EXP(-'Vasicek Examples'!$B$1/12)+(1-EXP(-'Vasicek Examples'!$B$1/12))*'Vasicek Examples'!$B$2+SQRT('Vasicek Examples'!$B$3^2/2/'Vasicek Examples'!$B$1*(1-EXP(-2*'Vasicek Examples'!$B$1/12)))*NORMSINV(RAND())</f>
        <v>8.2697798548853008E-2</v>
      </c>
      <c r="N2868">
        <f ca="1">M2868*EXP(-'Vasicek Examples'!$B$1/12)+(1-EXP(-'Vasicek Examples'!$B$1/12))*'Vasicek Examples'!$B$2+SQRT('Vasicek Examples'!$B$3^2/2/'Vasicek Examples'!$B$1*(1-EXP(-2*'Vasicek Examples'!$B$1/12)))*NORMSINV(RAND())</f>
        <v>8.287598563397415E-2</v>
      </c>
      <c r="O2868">
        <f t="shared" ca="1" si="178"/>
        <v>6.2407433422285073E-2</v>
      </c>
      <c r="P2868">
        <f t="shared" ca="1" si="179"/>
        <v>0.93950002509059927</v>
      </c>
      <c r="Q2868">
        <f ca="1">EXP(-'Vasicek Examples'!$D$4*N2868+'Vasicek Examples'!$E$4)</f>
        <v>0.93093710180440781</v>
      </c>
      <c r="R2868">
        <f ca="1">MAX(Q2868-'Vasicek Examples'!$B$8,0)</f>
        <v>0</v>
      </c>
      <c r="S2868">
        <f t="shared" ca="1" si="180"/>
        <v>0</v>
      </c>
    </row>
    <row r="2869" spans="1:19" x14ac:dyDescent="0.2">
      <c r="A2869">
        <f t="shared" si="181"/>
        <v>2865</v>
      </c>
      <c r="B2869">
        <f>'Vasicek Examples'!$B$4</f>
        <v>5.2999999999999999E-2</v>
      </c>
      <c r="C2869">
        <f ca="1">B2869*EXP(-'Vasicek Examples'!$B$1/12)+(1-EXP(-'Vasicek Examples'!$B$1/12))*'Vasicek Examples'!$B$2+SQRT('Vasicek Examples'!$B$3^2/2/'Vasicek Examples'!$B$1*(1-EXP(-2*'Vasicek Examples'!$B$1/12)))*NORMSINV(RAND())</f>
        <v>4.7355779706212978E-2</v>
      </c>
      <c r="D2869">
        <f ca="1">C2869*EXP(-'Vasicek Examples'!$B$1/12)+(1-EXP(-'Vasicek Examples'!$B$1/12))*'Vasicek Examples'!$B$2+SQRT('Vasicek Examples'!$B$3^2/2/'Vasicek Examples'!$B$1*(1-EXP(-2*'Vasicek Examples'!$B$1/12)))*NORMSINV(RAND())</f>
        <v>4.6724859473960691E-2</v>
      </c>
      <c r="E2869">
        <f ca="1">D2869*EXP(-'Vasicek Examples'!$B$1/12)+(1-EXP(-'Vasicek Examples'!$B$1/12))*'Vasicek Examples'!$B$2+SQRT('Vasicek Examples'!$B$3^2/2/'Vasicek Examples'!$B$1*(1-EXP(-2*'Vasicek Examples'!$B$1/12)))*NORMSINV(RAND())</f>
        <v>5.6553551246531074E-2</v>
      </c>
      <c r="F2869">
        <f ca="1">E2869*EXP(-'Vasicek Examples'!$B$1/12)+(1-EXP(-'Vasicek Examples'!$B$1/12))*'Vasicek Examples'!$B$2+SQRT('Vasicek Examples'!$B$3^2/2/'Vasicek Examples'!$B$1*(1-EXP(-2*'Vasicek Examples'!$B$1/12)))*NORMSINV(RAND())</f>
        <v>5.726248049546085E-2</v>
      </c>
      <c r="G2869">
        <f ca="1">F2869*EXP(-'Vasicek Examples'!$B$1/12)+(1-EXP(-'Vasicek Examples'!$B$1/12))*'Vasicek Examples'!$B$2+SQRT('Vasicek Examples'!$B$3^2/2/'Vasicek Examples'!$B$1*(1-EXP(-2*'Vasicek Examples'!$B$1/12)))*NORMSINV(RAND())</f>
        <v>5.7956826917493889E-2</v>
      </c>
      <c r="H2869">
        <f ca="1">G2869*EXP(-'Vasicek Examples'!$B$1/12)+(1-EXP(-'Vasicek Examples'!$B$1/12))*'Vasicek Examples'!$B$2+SQRT('Vasicek Examples'!$B$3^2/2/'Vasicek Examples'!$B$1*(1-EXP(-2*'Vasicek Examples'!$B$1/12)))*NORMSINV(RAND())</f>
        <v>5.7967671102776473E-2</v>
      </c>
      <c r="I2869">
        <f ca="1">H2869*EXP(-'Vasicek Examples'!$B$1/12)+(1-EXP(-'Vasicek Examples'!$B$1/12))*'Vasicek Examples'!$B$2+SQRT('Vasicek Examples'!$B$3^2/2/'Vasicek Examples'!$B$1*(1-EXP(-2*'Vasicek Examples'!$B$1/12)))*NORMSINV(RAND())</f>
        <v>5.4795412921556153E-2</v>
      </c>
      <c r="J2869">
        <f ca="1">I2869*EXP(-'Vasicek Examples'!$B$1/12)+(1-EXP(-'Vasicek Examples'!$B$1/12))*'Vasicek Examples'!$B$2+SQRT('Vasicek Examples'!$B$3^2/2/'Vasicek Examples'!$B$1*(1-EXP(-2*'Vasicek Examples'!$B$1/12)))*NORMSINV(RAND())</f>
        <v>5.5859457065762258E-2</v>
      </c>
      <c r="K2869">
        <f ca="1">J2869*EXP(-'Vasicek Examples'!$B$1/12)+(1-EXP(-'Vasicek Examples'!$B$1/12))*'Vasicek Examples'!$B$2+SQRT('Vasicek Examples'!$B$3^2/2/'Vasicek Examples'!$B$1*(1-EXP(-2*'Vasicek Examples'!$B$1/12)))*NORMSINV(RAND())</f>
        <v>5.685131784981149E-2</v>
      </c>
      <c r="L2869">
        <f ca="1">K2869*EXP(-'Vasicek Examples'!$B$1/12)+(1-EXP(-'Vasicek Examples'!$B$1/12))*'Vasicek Examples'!$B$2+SQRT('Vasicek Examples'!$B$3^2/2/'Vasicek Examples'!$B$1*(1-EXP(-2*'Vasicek Examples'!$B$1/12)))*NORMSINV(RAND())</f>
        <v>5.1347181627339991E-2</v>
      </c>
      <c r="M2869">
        <f ca="1">L2869*EXP(-'Vasicek Examples'!$B$1/12)+(1-EXP(-'Vasicek Examples'!$B$1/12))*'Vasicek Examples'!$B$2+SQRT('Vasicek Examples'!$B$3^2/2/'Vasicek Examples'!$B$1*(1-EXP(-2*'Vasicek Examples'!$B$1/12)))*NORMSINV(RAND())</f>
        <v>5.6330181197211539E-2</v>
      </c>
      <c r="N2869">
        <f ca="1">M2869*EXP(-'Vasicek Examples'!$B$1/12)+(1-EXP(-'Vasicek Examples'!$B$1/12))*'Vasicek Examples'!$B$2+SQRT('Vasicek Examples'!$B$3^2/2/'Vasicek Examples'!$B$1*(1-EXP(-2*'Vasicek Examples'!$B$1/12)))*NORMSINV(RAND())</f>
        <v>4.9994171556356548E-2</v>
      </c>
      <c r="O2869">
        <f t="shared" ca="1" si="178"/>
        <v>5.0026992960765758E-2</v>
      </c>
      <c r="P2869">
        <f t="shared" ca="1" si="179"/>
        <v>0.95120374834871846</v>
      </c>
      <c r="Q2869">
        <f ca="1">EXP(-'Vasicek Examples'!$D$4*N2869+'Vasicek Examples'!$E$4)</f>
        <v>0.9553403711437537</v>
      </c>
      <c r="R2869">
        <f ca="1">MAX(Q2869-'Vasicek Examples'!$B$8,0)</f>
        <v>0</v>
      </c>
      <c r="S2869">
        <f t="shared" ca="1" si="180"/>
        <v>0</v>
      </c>
    </row>
    <row r="2870" spans="1:19" x14ac:dyDescent="0.2">
      <c r="A2870">
        <f t="shared" si="181"/>
        <v>2866</v>
      </c>
      <c r="B2870">
        <f>'Vasicek Examples'!$B$4</f>
        <v>5.2999999999999999E-2</v>
      </c>
      <c r="C2870">
        <f ca="1">B2870*EXP(-'Vasicek Examples'!$B$1/12)+(1-EXP(-'Vasicek Examples'!$B$1/12))*'Vasicek Examples'!$B$2+SQRT('Vasicek Examples'!$B$3^2/2/'Vasicek Examples'!$B$1*(1-EXP(-2*'Vasicek Examples'!$B$1/12)))*NORMSINV(RAND())</f>
        <v>5.1073111776770458E-2</v>
      </c>
      <c r="D2870">
        <f ca="1">C2870*EXP(-'Vasicek Examples'!$B$1/12)+(1-EXP(-'Vasicek Examples'!$B$1/12))*'Vasicek Examples'!$B$2+SQRT('Vasicek Examples'!$B$3^2/2/'Vasicek Examples'!$B$1*(1-EXP(-2*'Vasicek Examples'!$B$1/12)))*NORMSINV(RAND())</f>
        <v>4.4939374187539745E-2</v>
      </c>
      <c r="E2870">
        <f ca="1">D2870*EXP(-'Vasicek Examples'!$B$1/12)+(1-EXP(-'Vasicek Examples'!$B$1/12))*'Vasicek Examples'!$B$2+SQRT('Vasicek Examples'!$B$3^2/2/'Vasicek Examples'!$B$1*(1-EXP(-2*'Vasicek Examples'!$B$1/12)))*NORMSINV(RAND())</f>
        <v>4.3309041655925321E-2</v>
      </c>
      <c r="F2870">
        <f ca="1">E2870*EXP(-'Vasicek Examples'!$B$1/12)+(1-EXP(-'Vasicek Examples'!$B$1/12))*'Vasicek Examples'!$B$2+SQRT('Vasicek Examples'!$B$3^2/2/'Vasicek Examples'!$B$1*(1-EXP(-2*'Vasicek Examples'!$B$1/12)))*NORMSINV(RAND())</f>
        <v>4.4073666269342157E-2</v>
      </c>
      <c r="G2870">
        <f ca="1">F2870*EXP(-'Vasicek Examples'!$B$1/12)+(1-EXP(-'Vasicek Examples'!$B$1/12))*'Vasicek Examples'!$B$2+SQRT('Vasicek Examples'!$B$3^2/2/'Vasicek Examples'!$B$1*(1-EXP(-2*'Vasicek Examples'!$B$1/12)))*NORMSINV(RAND())</f>
        <v>4.4562415444925917E-2</v>
      </c>
      <c r="H2870">
        <f ca="1">G2870*EXP(-'Vasicek Examples'!$B$1/12)+(1-EXP(-'Vasicek Examples'!$B$1/12))*'Vasicek Examples'!$B$2+SQRT('Vasicek Examples'!$B$3^2/2/'Vasicek Examples'!$B$1*(1-EXP(-2*'Vasicek Examples'!$B$1/12)))*NORMSINV(RAND())</f>
        <v>5.0331538770902018E-2</v>
      </c>
      <c r="I2870">
        <f ca="1">H2870*EXP(-'Vasicek Examples'!$B$1/12)+(1-EXP(-'Vasicek Examples'!$B$1/12))*'Vasicek Examples'!$B$2+SQRT('Vasicek Examples'!$B$3^2/2/'Vasicek Examples'!$B$1*(1-EXP(-2*'Vasicek Examples'!$B$1/12)))*NORMSINV(RAND())</f>
        <v>4.5315718063910521E-2</v>
      </c>
      <c r="J2870">
        <f ca="1">I2870*EXP(-'Vasicek Examples'!$B$1/12)+(1-EXP(-'Vasicek Examples'!$B$1/12))*'Vasicek Examples'!$B$2+SQRT('Vasicek Examples'!$B$3^2/2/'Vasicek Examples'!$B$1*(1-EXP(-2*'Vasicek Examples'!$B$1/12)))*NORMSINV(RAND())</f>
        <v>3.8631708843748142E-2</v>
      </c>
      <c r="K2870">
        <f ca="1">J2870*EXP(-'Vasicek Examples'!$B$1/12)+(1-EXP(-'Vasicek Examples'!$B$1/12))*'Vasicek Examples'!$B$2+SQRT('Vasicek Examples'!$B$3^2/2/'Vasicek Examples'!$B$1*(1-EXP(-2*'Vasicek Examples'!$B$1/12)))*NORMSINV(RAND())</f>
        <v>4.001555699041167E-2</v>
      </c>
      <c r="L2870">
        <f ca="1">K2870*EXP(-'Vasicek Examples'!$B$1/12)+(1-EXP(-'Vasicek Examples'!$B$1/12))*'Vasicek Examples'!$B$2+SQRT('Vasicek Examples'!$B$3^2/2/'Vasicek Examples'!$B$1*(1-EXP(-2*'Vasicek Examples'!$B$1/12)))*NORMSINV(RAND())</f>
        <v>4.1152354056219136E-2</v>
      </c>
      <c r="M2870">
        <f ca="1">L2870*EXP(-'Vasicek Examples'!$B$1/12)+(1-EXP(-'Vasicek Examples'!$B$1/12))*'Vasicek Examples'!$B$2+SQRT('Vasicek Examples'!$B$3^2/2/'Vasicek Examples'!$B$1*(1-EXP(-2*'Vasicek Examples'!$B$1/12)))*NORMSINV(RAND())</f>
        <v>4.5833504801494111E-2</v>
      </c>
      <c r="N2870">
        <f ca="1">M2870*EXP(-'Vasicek Examples'!$B$1/12)+(1-EXP(-'Vasicek Examples'!$B$1/12))*'Vasicek Examples'!$B$2+SQRT('Vasicek Examples'!$B$3^2/2/'Vasicek Examples'!$B$1*(1-EXP(-2*'Vasicek Examples'!$B$1/12)))*NORMSINV(RAND())</f>
        <v>5.3465447892325366E-2</v>
      </c>
      <c r="O2870">
        <f t="shared" ca="1" si="178"/>
        <v>4.0869513243247224E-2</v>
      </c>
      <c r="P2870">
        <f t="shared" ca="1" si="179"/>
        <v>0.95995438310976433</v>
      </c>
      <c r="Q2870">
        <f ca="1">EXP(-'Vasicek Examples'!$D$4*N2870+'Vasicek Examples'!$E$4)</f>
        <v>0.95273424658318062</v>
      </c>
      <c r="R2870">
        <f ca="1">MAX(Q2870-'Vasicek Examples'!$B$8,0)</f>
        <v>0</v>
      </c>
      <c r="S2870">
        <f t="shared" ca="1" si="180"/>
        <v>0</v>
      </c>
    </row>
    <row r="2871" spans="1:19" x14ac:dyDescent="0.2">
      <c r="A2871">
        <f t="shared" si="181"/>
        <v>2867</v>
      </c>
      <c r="B2871">
        <f>'Vasicek Examples'!$B$4</f>
        <v>5.2999999999999999E-2</v>
      </c>
      <c r="C2871">
        <f ca="1">B2871*EXP(-'Vasicek Examples'!$B$1/12)+(1-EXP(-'Vasicek Examples'!$B$1/12))*'Vasicek Examples'!$B$2+SQRT('Vasicek Examples'!$B$3^2/2/'Vasicek Examples'!$B$1*(1-EXP(-2*'Vasicek Examples'!$B$1/12)))*NORMSINV(RAND())</f>
        <v>5.9512250637281681E-2</v>
      </c>
      <c r="D2871">
        <f ca="1">C2871*EXP(-'Vasicek Examples'!$B$1/12)+(1-EXP(-'Vasicek Examples'!$B$1/12))*'Vasicek Examples'!$B$2+SQRT('Vasicek Examples'!$B$3^2/2/'Vasicek Examples'!$B$1*(1-EXP(-2*'Vasicek Examples'!$B$1/12)))*NORMSINV(RAND())</f>
        <v>5.5722150482496811E-2</v>
      </c>
      <c r="E2871">
        <f ca="1">D2871*EXP(-'Vasicek Examples'!$B$1/12)+(1-EXP(-'Vasicek Examples'!$B$1/12))*'Vasicek Examples'!$B$2+SQRT('Vasicek Examples'!$B$3^2/2/'Vasicek Examples'!$B$1*(1-EXP(-2*'Vasicek Examples'!$B$1/12)))*NORMSINV(RAND())</f>
        <v>5.6605531756743793E-2</v>
      </c>
      <c r="F2871">
        <f ca="1">E2871*EXP(-'Vasicek Examples'!$B$1/12)+(1-EXP(-'Vasicek Examples'!$B$1/12))*'Vasicek Examples'!$B$2+SQRT('Vasicek Examples'!$B$3^2/2/'Vasicek Examples'!$B$1*(1-EXP(-2*'Vasicek Examples'!$B$1/12)))*NORMSINV(RAND())</f>
        <v>5.9764351374931995E-2</v>
      </c>
      <c r="G2871">
        <f ca="1">F2871*EXP(-'Vasicek Examples'!$B$1/12)+(1-EXP(-'Vasicek Examples'!$B$1/12))*'Vasicek Examples'!$B$2+SQRT('Vasicek Examples'!$B$3^2/2/'Vasicek Examples'!$B$1*(1-EXP(-2*'Vasicek Examples'!$B$1/12)))*NORMSINV(RAND())</f>
        <v>6.2942971752364144E-2</v>
      </c>
      <c r="H2871">
        <f ca="1">G2871*EXP(-'Vasicek Examples'!$B$1/12)+(1-EXP(-'Vasicek Examples'!$B$1/12))*'Vasicek Examples'!$B$2+SQRT('Vasicek Examples'!$B$3^2/2/'Vasicek Examples'!$B$1*(1-EXP(-2*'Vasicek Examples'!$B$1/12)))*NORMSINV(RAND())</f>
        <v>6.1541229160180851E-2</v>
      </c>
      <c r="I2871">
        <f ca="1">H2871*EXP(-'Vasicek Examples'!$B$1/12)+(1-EXP(-'Vasicek Examples'!$B$1/12))*'Vasicek Examples'!$B$2+SQRT('Vasicek Examples'!$B$3^2/2/'Vasicek Examples'!$B$1*(1-EXP(-2*'Vasicek Examples'!$B$1/12)))*NORMSINV(RAND())</f>
        <v>6.1832272843079766E-2</v>
      </c>
      <c r="J2871">
        <f ca="1">I2871*EXP(-'Vasicek Examples'!$B$1/12)+(1-EXP(-'Vasicek Examples'!$B$1/12))*'Vasicek Examples'!$B$2+SQRT('Vasicek Examples'!$B$3^2/2/'Vasicek Examples'!$B$1*(1-EXP(-2*'Vasicek Examples'!$B$1/12)))*NORMSINV(RAND())</f>
        <v>6.2079887324414745E-2</v>
      </c>
      <c r="K2871">
        <f ca="1">J2871*EXP(-'Vasicek Examples'!$B$1/12)+(1-EXP(-'Vasicek Examples'!$B$1/12))*'Vasicek Examples'!$B$2+SQRT('Vasicek Examples'!$B$3^2/2/'Vasicek Examples'!$B$1*(1-EXP(-2*'Vasicek Examples'!$B$1/12)))*NORMSINV(RAND())</f>
        <v>6.2913790845806353E-2</v>
      </c>
      <c r="L2871">
        <f ca="1">K2871*EXP(-'Vasicek Examples'!$B$1/12)+(1-EXP(-'Vasicek Examples'!$B$1/12))*'Vasicek Examples'!$B$2+SQRT('Vasicek Examples'!$B$3^2/2/'Vasicek Examples'!$B$1*(1-EXP(-2*'Vasicek Examples'!$B$1/12)))*NORMSINV(RAND())</f>
        <v>5.4700209488145107E-2</v>
      </c>
      <c r="M2871">
        <f ca="1">L2871*EXP(-'Vasicek Examples'!$B$1/12)+(1-EXP(-'Vasicek Examples'!$B$1/12))*'Vasicek Examples'!$B$2+SQRT('Vasicek Examples'!$B$3^2/2/'Vasicek Examples'!$B$1*(1-EXP(-2*'Vasicek Examples'!$B$1/12)))*NORMSINV(RAND())</f>
        <v>4.6421981777722061E-2</v>
      </c>
      <c r="N2871">
        <f ca="1">M2871*EXP(-'Vasicek Examples'!$B$1/12)+(1-EXP(-'Vasicek Examples'!$B$1/12))*'Vasicek Examples'!$B$2+SQRT('Vasicek Examples'!$B$3^2/2/'Vasicek Examples'!$B$1*(1-EXP(-2*'Vasicek Examples'!$B$1/12)))*NORMSINV(RAND())</f>
        <v>4.8964423068895827E-2</v>
      </c>
      <c r="O2871">
        <f t="shared" ca="1" si="178"/>
        <v>5.3230226138247856E-2</v>
      </c>
      <c r="P2871">
        <f t="shared" ca="1" si="179"/>
        <v>0.94816169574650677</v>
      </c>
      <c r="Q2871">
        <f ca="1">EXP(-'Vasicek Examples'!$D$4*N2871+'Vasicek Examples'!$E$4)</f>
        <v>0.95611484393217661</v>
      </c>
      <c r="R2871">
        <f ca="1">MAX(Q2871-'Vasicek Examples'!$B$8,0)</f>
        <v>0</v>
      </c>
      <c r="S2871">
        <f t="shared" ca="1" si="180"/>
        <v>0</v>
      </c>
    </row>
    <row r="2872" spans="1:19" x14ac:dyDescent="0.2">
      <c r="A2872">
        <f t="shared" si="181"/>
        <v>2868</v>
      </c>
      <c r="B2872">
        <f>'Vasicek Examples'!$B$4</f>
        <v>5.2999999999999999E-2</v>
      </c>
      <c r="C2872">
        <f ca="1">B2872*EXP(-'Vasicek Examples'!$B$1/12)+(1-EXP(-'Vasicek Examples'!$B$1/12))*'Vasicek Examples'!$B$2+SQRT('Vasicek Examples'!$B$3^2/2/'Vasicek Examples'!$B$1*(1-EXP(-2*'Vasicek Examples'!$B$1/12)))*NORMSINV(RAND())</f>
        <v>5.5526798245625765E-2</v>
      </c>
      <c r="D2872">
        <f ca="1">C2872*EXP(-'Vasicek Examples'!$B$1/12)+(1-EXP(-'Vasicek Examples'!$B$1/12))*'Vasicek Examples'!$B$2+SQRT('Vasicek Examples'!$B$3^2/2/'Vasicek Examples'!$B$1*(1-EXP(-2*'Vasicek Examples'!$B$1/12)))*NORMSINV(RAND())</f>
        <v>5.8699863747824196E-2</v>
      </c>
      <c r="E2872">
        <f ca="1">D2872*EXP(-'Vasicek Examples'!$B$1/12)+(1-EXP(-'Vasicek Examples'!$B$1/12))*'Vasicek Examples'!$B$2+SQRT('Vasicek Examples'!$B$3^2/2/'Vasicek Examples'!$B$1*(1-EXP(-2*'Vasicek Examples'!$B$1/12)))*NORMSINV(RAND())</f>
        <v>5.0499947376867235E-2</v>
      </c>
      <c r="F2872">
        <f ca="1">E2872*EXP(-'Vasicek Examples'!$B$1/12)+(1-EXP(-'Vasicek Examples'!$B$1/12))*'Vasicek Examples'!$B$2+SQRT('Vasicek Examples'!$B$3^2/2/'Vasicek Examples'!$B$1*(1-EXP(-2*'Vasicek Examples'!$B$1/12)))*NORMSINV(RAND())</f>
        <v>5.553989808728968E-2</v>
      </c>
      <c r="G2872">
        <f ca="1">F2872*EXP(-'Vasicek Examples'!$B$1/12)+(1-EXP(-'Vasicek Examples'!$B$1/12))*'Vasicek Examples'!$B$2+SQRT('Vasicek Examples'!$B$3^2/2/'Vasicek Examples'!$B$1*(1-EXP(-2*'Vasicek Examples'!$B$1/12)))*NORMSINV(RAND())</f>
        <v>4.6529805784373338E-2</v>
      </c>
      <c r="H2872">
        <f ca="1">G2872*EXP(-'Vasicek Examples'!$B$1/12)+(1-EXP(-'Vasicek Examples'!$B$1/12))*'Vasicek Examples'!$B$2+SQRT('Vasicek Examples'!$B$3^2/2/'Vasicek Examples'!$B$1*(1-EXP(-2*'Vasicek Examples'!$B$1/12)))*NORMSINV(RAND())</f>
        <v>3.9134770990188514E-2</v>
      </c>
      <c r="I2872">
        <f ca="1">H2872*EXP(-'Vasicek Examples'!$B$1/12)+(1-EXP(-'Vasicek Examples'!$B$1/12))*'Vasicek Examples'!$B$2+SQRT('Vasicek Examples'!$B$3^2/2/'Vasicek Examples'!$B$1*(1-EXP(-2*'Vasicek Examples'!$B$1/12)))*NORMSINV(RAND())</f>
        <v>4.6476132350788776E-2</v>
      </c>
      <c r="J2872">
        <f ca="1">I2872*EXP(-'Vasicek Examples'!$B$1/12)+(1-EXP(-'Vasicek Examples'!$B$1/12))*'Vasicek Examples'!$B$2+SQRT('Vasicek Examples'!$B$3^2/2/'Vasicek Examples'!$B$1*(1-EXP(-2*'Vasicek Examples'!$B$1/12)))*NORMSINV(RAND())</f>
        <v>4.9734746599521082E-2</v>
      </c>
      <c r="K2872">
        <f ca="1">J2872*EXP(-'Vasicek Examples'!$B$1/12)+(1-EXP(-'Vasicek Examples'!$B$1/12))*'Vasicek Examples'!$B$2+SQRT('Vasicek Examples'!$B$3^2/2/'Vasicek Examples'!$B$1*(1-EXP(-2*'Vasicek Examples'!$B$1/12)))*NORMSINV(RAND())</f>
        <v>5.1688269640016604E-2</v>
      </c>
      <c r="L2872">
        <f ca="1">K2872*EXP(-'Vasicek Examples'!$B$1/12)+(1-EXP(-'Vasicek Examples'!$B$1/12))*'Vasicek Examples'!$B$2+SQRT('Vasicek Examples'!$B$3^2/2/'Vasicek Examples'!$B$1*(1-EXP(-2*'Vasicek Examples'!$B$1/12)))*NORMSINV(RAND())</f>
        <v>5.7116392205268554E-2</v>
      </c>
      <c r="M2872">
        <f ca="1">L2872*EXP(-'Vasicek Examples'!$B$1/12)+(1-EXP(-'Vasicek Examples'!$B$1/12))*'Vasicek Examples'!$B$2+SQRT('Vasicek Examples'!$B$3^2/2/'Vasicek Examples'!$B$1*(1-EXP(-2*'Vasicek Examples'!$B$1/12)))*NORMSINV(RAND())</f>
        <v>5.6616734071736161E-2</v>
      </c>
      <c r="N2872">
        <f ca="1">M2872*EXP(-'Vasicek Examples'!$B$1/12)+(1-EXP(-'Vasicek Examples'!$B$1/12))*'Vasicek Examples'!$B$2+SQRT('Vasicek Examples'!$B$3^2/2/'Vasicek Examples'!$B$1*(1-EXP(-2*'Vasicek Examples'!$B$1/12)))*NORMSINV(RAND())</f>
        <v>5.2811071135559308E-2</v>
      </c>
      <c r="O2872">
        <f t="shared" ca="1" si="178"/>
        <v>4.7183791295372229E-2</v>
      </c>
      <c r="P2872">
        <f t="shared" ca="1" si="179"/>
        <v>0.95391206074485624</v>
      </c>
      <c r="Q2872">
        <f ca="1">EXP(-'Vasicek Examples'!$D$4*N2872+'Vasicek Examples'!$E$4)</f>
        <v>0.95322498760170316</v>
      </c>
      <c r="R2872">
        <f ca="1">MAX(Q2872-'Vasicek Examples'!$B$8,0)</f>
        <v>0</v>
      </c>
      <c r="S2872">
        <f t="shared" ca="1" si="180"/>
        <v>0</v>
      </c>
    </row>
    <row r="2873" spans="1:19" x14ac:dyDescent="0.2">
      <c r="A2873">
        <f t="shared" si="181"/>
        <v>2869</v>
      </c>
      <c r="B2873">
        <f>'Vasicek Examples'!$B$4</f>
        <v>5.2999999999999999E-2</v>
      </c>
      <c r="C2873">
        <f ca="1">B2873*EXP(-'Vasicek Examples'!$B$1/12)+(1-EXP(-'Vasicek Examples'!$B$1/12))*'Vasicek Examples'!$B$2+SQRT('Vasicek Examples'!$B$3^2/2/'Vasicek Examples'!$B$1*(1-EXP(-2*'Vasicek Examples'!$B$1/12)))*NORMSINV(RAND())</f>
        <v>5.9744311013248702E-2</v>
      </c>
      <c r="D2873">
        <f ca="1">C2873*EXP(-'Vasicek Examples'!$B$1/12)+(1-EXP(-'Vasicek Examples'!$B$1/12))*'Vasicek Examples'!$B$2+SQRT('Vasicek Examples'!$B$3^2/2/'Vasicek Examples'!$B$1*(1-EXP(-2*'Vasicek Examples'!$B$1/12)))*NORMSINV(RAND())</f>
        <v>5.6529474744119283E-2</v>
      </c>
      <c r="E2873">
        <f ca="1">D2873*EXP(-'Vasicek Examples'!$B$1/12)+(1-EXP(-'Vasicek Examples'!$B$1/12))*'Vasicek Examples'!$B$2+SQRT('Vasicek Examples'!$B$3^2/2/'Vasicek Examples'!$B$1*(1-EXP(-2*'Vasicek Examples'!$B$1/12)))*NORMSINV(RAND())</f>
        <v>5.8964082723325789E-2</v>
      </c>
      <c r="F2873">
        <f ca="1">E2873*EXP(-'Vasicek Examples'!$B$1/12)+(1-EXP(-'Vasicek Examples'!$B$1/12))*'Vasicek Examples'!$B$2+SQRT('Vasicek Examples'!$B$3^2/2/'Vasicek Examples'!$B$1*(1-EXP(-2*'Vasicek Examples'!$B$1/12)))*NORMSINV(RAND())</f>
        <v>5.8247175416471321E-2</v>
      </c>
      <c r="G2873">
        <f ca="1">F2873*EXP(-'Vasicek Examples'!$B$1/12)+(1-EXP(-'Vasicek Examples'!$B$1/12))*'Vasicek Examples'!$B$2+SQRT('Vasicek Examples'!$B$3^2/2/'Vasicek Examples'!$B$1*(1-EXP(-2*'Vasicek Examples'!$B$1/12)))*NORMSINV(RAND())</f>
        <v>6.9901529216067584E-2</v>
      </c>
      <c r="H2873">
        <f ca="1">G2873*EXP(-'Vasicek Examples'!$B$1/12)+(1-EXP(-'Vasicek Examples'!$B$1/12))*'Vasicek Examples'!$B$2+SQRT('Vasicek Examples'!$B$3^2/2/'Vasicek Examples'!$B$1*(1-EXP(-2*'Vasicek Examples'!$B$1/12)))*NORMSINV(RAND())</f>
        <v>7.367752224503564E-2</v>
      </c>
      <c r="I2873">
        <f ca="1">H2873*EXP(-'Vasicek Examples'!$B$1/12)+(1-EXP(-'Vasicek Examples'!$B$1/12))*'Vasicek Examples'!$B$2+SQRT('Vasicek Examples'!$B$3^2/2/'Vasicek Examples'!$B$1*(1-EXP(-2*'Vasicek Examples'!$B$1/12)))*NORMSINV(RAND())</f>
        <v>7.5738223469282662E-2</v>
      </c>
      <c r="J2873">
        <f ca="1">I2873*EXP(-'Vasicek Examples'!$B$1/12)+(1-EXP(-'Vasicek Examples'!$B$1/12))*'Vasicek Examples'!$B$2+SQRT('Vasicek Examples'!$B$3^2/2/'Vasicek Examples'!$B$1*(1-EXP(-2*'Vasicek Examples'!$B$1/12)))*NORMSINV(RAND())</f>
        <v>7.7481682628190232E-2</v>
      </c>
      <c r="K2873">
        <f ca="1">J2873*EXP(-'Vasicek Examples'!$B$1/12)+(1-EXP(-'Vasicek Examples'!$B$1/12))*'Vasicek Examples'!$B$2+SQRT('Vasicek Examples'!$B$3^2/2/'Vasicek Examples'!$B$1*(1-EXP(-2*'Vasicek Examples'!$B$1/12)))*NORMSINV(RAND())</f>
        <v>7.1592877947321359E-2</v>
      </c>
      <c r="L2873">
        <f ca="1">K2873*EXP(-'Vasicek Examples'!$B$1/12)+(1-EXP(-'Vasicek Examples'!$B$1/12))*'Vasicek Examples'!$B$2+SQRT('Vasicek Examples'!$B$3^2/2/'Vasicek Examples'!$B$1*(1-EXP(-2*'Vasicek Examples'!$B$1/12)))*NORMSINV(RAND())</f>
        <v>6.3026246651881529E-2</v>
      </c>
      <c r="M2873">
        <f ca="1">L2873*EXP(-'Vasicek Examples'!$B$1/12)+(1-EXP(-'Vasicek Examples'!$B$1/12))*'Vasicek Examples'!$B$2+SQRT('Vasicek Examples'!$B$3^2/2/'Vasicek Examples'!$B$1*(1-EXP(-2*'Vasicek Examples'!$B$1/12)))*NORMSINV(RAND())</f>
        <v>6.1311915143665886E-2</v>
      </c>
      <c r="N2873">
        <f ca="1">M2873*EXP(-'Vasicek Examples'!$B$1/12)+(1-EXP(-'Vasicek Examples'!$B$1/12))*'Vasicek Examples'!$B$2+SQRT('Vasicek Examples'!$B$3^2/2/'Vasicek Examples'!$B$1*(1-EXP(-2*'Vasicek Examples'!$B$1/12)))*NORMSINV(RAND())</f>
        <v>6.0312877855985637E-2</v>
      </c>
      <c r="O2873">
        <f t="shared" ca="1" si="178"/>
        <v>6.0541610384998196E-2</v>
      </c>
      <c r="P2873">
        <f t="shared" ca="1" si="179"/>
        <v>0.94125460223715851</v>
      </c>
      <c r="Q2873">
        <f ca="1">EXP(-'Vasicek Examples'!$D$4*N2873+'Vasicek Examples'!$E$4)</f>
        <v>0.94761423794027599</v>
      </c>
      <c r="R2873">
        <f ca="1">MAX(Q2873-'Vasicek Examples'!$B$8,0)</f>
        <v>0</v>
      </c>
      <c r="S2873">
        <f t="shared" ca="1" si="180"/>
        <v>0</v>
      </c>
    </row>
    <row r="2874" spans="1:19" x14ac:dyDescent="0.2">
      <c r="A2874">
        <f t="shared" si="181"/>
        <v>2870</v>
      </c>
      <c r="B2874">
        <f>'Vasicek Examples'!$B$4</f>
        <v>5.2999999999999999E-2</v>
      </c>
      <c r="C2874">
        <f ca="1">B2874*EXP(-'Vasicek Examples'!$B$1/12)+(1-EXP(-'Vasicek Examples'!$B$1/12))*'Vasicek Examples'!$B$2+SQRT('Vasicek Examples'!$B$3^2/2/'Vasicek Examples'!$B$1*(1-EXP(-2*'Vasicek Examples'!$B$1/12)))*NORMSINV(RAND())</f>
        <v>5.8636028723955555E-2</v>
      </c>
      <c r="D2874">
        <f ca="1">C2874*EXP(-'Vasicek Examples'!$B$1/12)+(1-EXP(-'Vasicek Examples'!$B$1/12))*'Vasicek Examples'!$B$2+SQRT('Vasicek Examples'!$B$3^2/2/'Vasicek Examples'!$B$1*(1-EXP(-2*'Vasicek Examples'!$B$1/12)))*NORMSINV(RAND())</f>
        <v>5.3146203506664123E-2</v>
      </c>
      <c r="E2874">
        <f ca="1">D2874*EXP(-'Vasicek Examples'!$B$1/12)+(1-EXP(-'Vasicek Examples'!$B$1/12))*'Vasicek Examples'!$B$2+SQRT('Vasicek Examples'!$B$3^2/2/'Vasicek Examples'!$B$1*(1-EXP(-2*'Vasicek Examples'!$B$1/12)))*NORMSINV(RAND())</f>
        <v>5.9682466537321191E-2</v>
      </c>
      <c r="F2874">
        <f ca="1">E2874*EXP(-'Vasicek Examples'!$B$1/12)+(1-EXP(-'Vasicek Examples'!$B$1/12))*'Vasicek Examples'!$B$2+SQRT('Vasicek Examples'!$B$3^2/2/'Vasicek Examples'!$B$1*(1-EXP(-2*'Vasicek Examples'!$B$1/12)))*NORMSINV(RAND())</f>
        <v>5.1676951280433911E-2</v>
      </c>
      <c r="G2874">
        <f ca="1">F2874*EXP(-'Vasicek Examples'!$B$1/12)+(1-EXP(-'Vasicek Examples'!$B$1/12))*'Vasicek Examples'!$B$2+SQRT('Vasicek Examples'!$B$3^2/2/'Vasicek Examples'!$B$1*(1-EXP(-2*'Vasicek Examples'!$B$1/12)))*NORMSINV(RAND())</f>
        <v>5.3551623745799547E-2</v>
      </c>
      <c r="H2874">
        <f ca="1">G2874*EXP(-'Vasicek Examples'!$B$1/12)+(1-EXP(-'Vasicek Examples'!$B$1/12))*'Vasicek Examples'!$B$2+SQRT('Vasicek Examples'!$B$3^2/2/'Vasicek Examples'!$B$1*(1-EXP(-2*'Vasicek Examples'!$B$1/12)))*NORMSINV(RAND())</f>
        <v>5.1604901956338059E-2</v>
      </c>
      <c r="I2874">
        <f ca="1">H2874*EXP(-'Vasicek Examples'!$B$1/12)+(1-EXP(-'Vasicek Examples'!$B$1/12))*'Vasicek Examples'!$B$2+SQRT('Vasicek Examples'!$B$3^2/2/'Vasicek Examples'!$B$1*(1-EXP(-2*'Vasicek Examples'!$B$1/12)))*NORMSINV(RAND())</f>
        <v>5.747820075678485E-2</v>
      </c>
      <c r="J2874">
        <f ca="1">I2874*EXP(-'Vasicek Examples'!$B$1/12)+(1-EXP(-'Vasicek Examples'!$B$1/12))*'Vasicek Examples'!$B$2+SQRT('Vasicek Examples'!$B$3^2/2/'Vasicek Examples'!$B$1*(1-EXP(-2*'Vasicek Examples'!$B$1/12)))*NORMSINV(RAND())</f>
        <v>5.1488148677558972E-2</v>
      </c>
      <c r="K2874">
        <f ca="1">J2874*EXP(-'Vasicek Examples'!$B$1/12)+(1-EXP(-'Vasicek Examples'!$B$1/12))*'Vasicek Examples'!$B$2+SQRT('Vasicek Examples'!$B$3^2/2/'Vasicek Examples'!$B$1*(1-EXP(-2*'Vasicek Examples'!$B$1/12)))*NORMSINV(RAND())</f>
        <v>5.1808122115513514E-2</v>
      </c>
      <c r="L2874">
        <f ca="1">K2874*EXP(-'Vasicek Examples'!$B$1/12)+(1-EXP(-'Vasicek Examples'!$B$1/12))*'Vasicek Examples'!$B$2+SQRT('Vasicek Examples'!$B$3^2/2/'Vasicek Examples'!$B$1*(1-EXP(-2*'Vasicek Examples'!$B$1/12)))*NORMSINV(RAND())</f>
        <v>6.5777047422154733E-2</v>
      </c>
      <c r="M2874">
        <f ca="1">L2874*EXP(-'Vasicek Examples'!$B$1/12)+(1-EXP(-'Vasicek Examples'!$B$1/12))*'Vasicek Examples'!$B$2+SQRT('Vasicek Examples'!$B$3^2/2/'Vasicek Examples'!$B$1*(1-EXP(-2*'Vasicek Examples'!$B$1/12)))*NORMSINV(RAND())</f>
        <v>6.431541184106912E-2</v>
      </c>
      <c r="N2874">
        <f ca="1">M2874*EXP(-'Vasicek Examples'!$B$1/12)+(1-EXP(-'Vasicek Examples'!$B$1/12))*'Vasicek Examples'!$B$2+SQRT('Vasicek Examples'!$B$3^2/2/'Vasicek Examples'!$B$1*(1-EXP(-2*'Vasicek Examples'!$B$1/12)))*NORMSINV(RAND())</f>
        <v>7.1068830925091683E-2</v>
      </c>
      <c r="O2874">
        <f t="shared" ca="1" si="178"/>
        <v>5.2115125638680142E-2</v>
      </c>
      <c r="P2874">
        <f t="shared" ca="1" si="179"/>
        <v>0.94921958104169635</v>
      </c>
      <c r="Q2874">
        <f ca="1">EXP(-'Vasicek Examples'!$D$4*N2874+'Vasicek Examples'!$E$4)</f>
        <v>0.93962721979312025</v>
      </c>
      <c r="R2874">
        <f ca="1">MAX(Q2874-'Vasicek Examples'!$B$8,0)</f>
        <v>0</v>
      </c>
      <c r="S2874">
        <f t="shared" ca="1" si="180"/>
        <v>0</v>
      </c>
    </row>
    <row r="2875" spans="1:19" x14ac:dyDescent="0.2">
      <c r="A2875">
        <f t="shared" si="181"/>
        <v>2871</v>
      </c>
      <c r="B2875">
        <f>'Vasicek Examples'!$B$4</f>
        <v>5.2999999999999999E-2</v>
      </c>
      <c r="C2875">
        <f ca="1">B2875*EXP(-'Vasicek Examples'!$B$1/12)+(1-EXP(-'Vasicek Examples'!$B$1/12))*'Vasicek Examples'!$B$2+SQRT('Vasicek Examples'!$B$3^2/2/'Vasicek Examples'!$B$1*(1-EXP(-2*'Vasicek Examples'!$B$1/12)))*NORMSINV(RAND())</f>
        <v>5.0084895291899315E-2</v>
      </c>
      <c r="D2875">
        <f ca="1">C2875*EXP(-'Vasicek Examples'!$B$1/12)+(1-EXP(-'Vasicek Examples'!$B$1/12))*'Vasicek Examples'!$B$2+SQRT('Vasicek Examples'!$B$3^2/2/'Vasicek Examples'!$B$1*(1-EXP(-2*'Vasicek Examples'!$B$1/12)))*NORMSINV(RAND())</f>
        <v>5.8307378546950277E-2</v>
      </c>
      <c r="E2875">
        <f ca="1">D2875*EXP(-'Vasicek Examples'!$B$1/12)+(1-EXP(-'Vasicek Examples'!$B$1/12))*'Vasicek Examples'!$B$2+SQRT('Vasicek Examples'!$B$3^2/2/'Vasicek Examples'!$B$1*(1-EXP(-2*'Vasicek Examples'!$B$1/12)))*NORMSINV(RAND())</f>
        <v>6.4502864123211212E-2</v>
      </c>
      <c r="F2875">
        <f ca="1">E2875*EXP(-'Vasicek Examples'!$B$1/12)+(1-EXP(-'Vasicek Examples'!$B$1/12))*'Vasicek Examples'!$B$2+SQRT('Vasicek Examples'!$B$3^2/2/'Vasicek Examples'!$B$1*(1-EXP(-2*'Vasicek Examples'!$B$1/12)))*NORMSINV(RAND())</f>
        <v>5.7293912776491603E-2</v>
      </c>
      <c r="G2875">
        <f ca="1">F2875*EXP(-'Vasicek Examples'!$B$1/12)+(1-EXP(-'Vasicek Examples'!$B$1/12))*'Vasicek Examples'!$B$2+SQRT('Vasicek Examples'!$B$3^2/2/'Vasicek Examples'!$B$1*(1-EXP(-2*'Vasicek Examples'!$B$1/12)))*NORMSINV(RAND())</f>
        <v>5.9414527735289893E-2</v>
      </c>
      <c r="H2875">
        <f ca="1">G2875*EXP(-'Vasicek Examples'!$B$1/12)+(1-EXP(-'Vasicek Examples'!$B$1/12))*'Vasicek Examples'!$B$2+SQRT('Vasicek Examples'!$B$3^2/2/'Vasicek Examples'!$B$1*(1-EXP(-2*'Vasicek Examples'!$B$1/12)))*NORMSINV(RAND())</f>
        <v>5.4284175474689528E-2</v>
      </c>
      <c r="I2875">
        <f ca="1">H2875*EXP(-'Vasicek Examples'!$B$1/12)+(1-EXP(-'Vasicek Examples'!$B$1/12))*'Vasicek Examples'!$B$2+SQRT('Vasicek Examples'!$B$3^2/2/'Vasicek Examples'!$B$1*(1-EXP(-2*'Vasicek Examples'!$B$1/12)))*NORMSINV(RAND())</f>
        <v>6.6767272957901649E-2</v>
      </c>
      <c r="J2875">
        <f ca="1">I2875*EXP(-'Vasicek Examples'!$B$1/12)+(1-EXP(-'Vasicek Examples'!$B$1/12))*'Vasicek Examples'!$B$2+SQRT('Vasicek Examples'!$B$3^2/2/'Vasicek Examples'!$B$1*(1-EXP(-2*'Vasicek Examples'!$B$1/12)))*NORMSINV(RAND())</f>
        <v>6.6195792830033198E-2</v>
      </c>
      <c r="K2875">
        <f ca="1">J2875*EXP(-'Vasicek Examples'!$B$1/12)+(1-EXP(-'Vasicek Examples'!$B$1/12))*'Vasicek Examples'!$B$2+SQRT('Vasicek Examples'!$B$3^2/2/'Vasicek Examples'!$B$1*(1-EXP(-2*'Vasicek Examples'!$B$1/12)))*NORMSINV(RAND())</f>
        <v>5.821395242908399E-2</v>
      </c>
      <c r="L2875">
        <f ca="1">K2875*EXP(-'Vasicek Examples'!$B$1/12)+(1-EXP(-'Vasicek Examples'!$B$1/12))*'Vasicek Examples'!$B$2+SQRT('Vasicek Examples'!$B$3^2/2/'Vasicek Examples'!$B$1*(1-EXP(-2*'Vasicek Examples'!$B$1/12)))*NORMSINV(RAND())</f>
        <v>6.1603523809690461E-2</v>
      </c>
      <c r="M2875">
        <f ca="1">L2875*EXP(-'Vasicek Examples'!$B$1/12)+(1-EXP(-'Vasicek Examples'!$B$1/12))*'Vasicek Examples'!$B$2+SQRT('Vasicek Examples'!$B$3^2/2/'Vasicek Examples'!$B$1*(1-EXP(-2*'Vasicek Examples'!$B$1/12)))*NORMSINV(RAND())</f>
        <v>6.9262097262351802E-2</v>
      </c>
      <c r="N2875">
        <f ca="1">M2875*EXP(-'Vasicek Examples'!$B$1/12)+(1-EXP(-'Vasicek Examples'!$B$1/12))*'Vasicek Examples'!$B$2+SQRT('Vasicek Examples'!$B$3^2/2/'Vasicek Examples'!$B$1*(1-EXP(-2*'Vasicek Examples'!$B$1/12)))*NORMSINV(RAND())</f>
        <v>7.0565903420590353E-2</v>
      </c>
      <c r="O2875">
        <f t="shared" ca="1" si="178"/>
        <v>5.634757477516153E-2</v>
      </c>
      <c r="P2875">
        <f t="shared" ca="1" si="179"/>
        <v>0.94521054744566813</v>
      </c>
      <c r="Q2875">
        <f ca="1">EXP(-'Vasicek Examples'!$D$4*N2875+'Vasicek Examples'!$E$4)</f>
        <v>0.93999917257674692</v>
      </c>
      <c r="R2875">
        <f ca="1">MAX(Q2875-'Vasicek Examples'!$B$8,0)</f>
        <v>0</v>
      </c>
      <c r="S2875">
        <f t="shared" ca="1" si="180"/>
        <v>0</v>
      </c>
    </row>
    <row r="2876" spans="1:19" x14ac:dyDescent="0.2">
      <c r="A2876">
        <f t="shared" si="181"/>
        <v>2872</v>
      </c>
      <c r="B2876">
        <f>'Vasicek Examples'!$B$4</f>
        <v>5.2999999999999999E-2</v>
      </c>
      <c r="C2876">
        <f ca="1">B2876*EXP(-'Vasicek Examples'!$B$1/12)+(1-EXP(-'Vasicek Examples'!$B$1/12))*'Vasicek Examples'!$B$2+SQRT('Vasicek Examples'!$B$3^2/2/'Vasicek Examples'!$B$1*(1-EXP(-2*'Vasicek Examples'!$B$1/12)))*NORMSINV(RAND())</f>
        <v>5.3739408740656747E-2</v>
      </c>
      <c r="D2876">
        <f ca="1">C2876*EXP(-'Vasicek Examples'!$B$1/12)+(1-EXP(-'Vasicek Examples'!$B$1/12))*'Vasicek Examples'!$B$2+SQRT('Vasicek Examples'!$B$3^2/2/'Vasicek Examples'!$B$1*(1-EXP(-2*'Vasicek Examples'!$B$1/12)))*NORMSINV(RAND())</f>
        <v>5.9749412926779322E-2</v>
      </c>
      <c r="E2876">
        <f ca="1">D2876*EXP(-'Vasicek Examples'!$B$1/12)+(1-EXP(-'Vasicek Examples'!$B$1/12))*'Vasicek Examples'!$B$2+SQRT('Vasicek Examples'!$B$3^2/2/'Vasicek Examples'!$B$1*(1-EXP(-2*'Vasicek Examples'!$B$1/12)))*NORMSINV(RAND())</f>
        <v>6.5359825376188285E-2</v>
      </c>
      <c r="F2876">
        <f ca="1">E2876*EXP(-'Vasicek Examples'!$B$1/12)+(1-EXP(-'Vasicek Examples'!$B$1/12))*'Vasicek Examples'!$B$2+SQRT('Vasicek Examples'!$B$3^2/2/'Vasicek Examples'!$B$1*(1-EXP(-2*'Vasicek Examples'!$B$1/12)))*NORMSINV(RAND())</f>
        <v>7.3781172509882642E-2</v>
      </c>
      <c r="G2876">
        <f ca="1">F2876*EXP(-'Vasicek Examples'!$B$1/12)+(1-EXP(-'Vasicek Examples'!$B$1/12))*'Vasicek Examples'!$B$2+SQRT('Vasicek Examples'!$B$3^2/2/'Vasicek Examples'!$B$1*(1-EXP(-2*'Vasicek Examples'!$B$1/12)))*NORMSINV(RAND())</f>
        <v>6.9886396660776437E-2</v>
      </c>
      <c r="H2876">
        <f ca="1">G2876*EXP(-'Vasicek Examples'!$B$1/12)+(1-EXP(-'Vasicek Examples'!$B$1/12))*'Vasicek Examples'!$B$2+SQRT('Vasicek Examples'!$B$3^2/2/'Vasicek Examples'!$B$1*(1-EXP(-2*'Vasicek Examples'!$B$1/12)))*NORMSINV(RAND())</f>
        <v>7.8512963702642741E-2</v>
      </c>
      <c r="I2876">
        <f ca="1">H2876*EXP(-'Vasicek Examples'!$B$1/12)+(1-EXP(-'Vasicek Examples'!$B$1/12))*'Vasicek Examples'!$B$2+SQRT('Vasicek Examples'!$B$3^2/2/'Vasicek Examples'!$B$1*(1-EXP(-2*'Vasicek Examples'!$B$1/12)))*NORMSINV(RAND())</f>
        <v>8.7129457319634285E-2</v>
      </c>
      <c r="J2876">
        <f ca="1">I2876*EXP(-'Vasicek Examples'!$B$1/12)+(1-EXP(-'Vasicek Examples'!$B$1/12))*'Vasicek Examples'!$B$2+SQRT('Vasicek Examples'!$B$3^2/2/'Vasicek Examples'!$B$1*(1-EXP(-2*'Vasicek Examples'!$B$1/12)))*NORMSINV(RAND())</f>
        <v>8.8439125385821812E-2</v>
      </c>
      <c r="K2876">
        <f ca="1">J2876*EXP(-'Vasicek Examples'!$B$1/12)+(1-EXP(-'Vasicek Examples'!$B$1/12))*'Vasicek Examples'!$B$2+SQRT('Vasicek Examples'!$B$3^2/2/'Vasicek Examples'!$B$1*(1-EXP(-2*'Vasicek Examples'!$B$1/12)))*NORMSINV(RAND())</f>
        <v>8.7532286076703353E-2</v>
      </c>
      <c r="L2876">
        <f ca="1">K2876*EXP(-'Vasicek Examples'!$B$1/12)+(1-EXP(-'Vasicek Examples'!$B$1/12))*'Vasicek Examples'!$B$2+SQRT('Vasicek Examples'!$B$3^2/2/'Vasicek Examples'!$B$1*(1-EXP(-2*'Vasicek Examples'!$B$1/12)))*NORMSINV(RAND())</f>
        <v>8.3535011663476752E-2</v>
      </c>
      <c r="M2876">
        <f ca="1">L2876*EXP(-'Vasicek Examples'!$B$1/12)+(1-EXP(-'Vasicek Examples'!$B$1/12))*'Vasicek Examples'!$B$2+SQRT('Vasicek Examples'!$B$3^2/2/'Vasicek Examples'!$B$1*(1-EXP(-2*'Vasicek Examples'!$B$1/12)))*NORMSINV(RAND())</f>
        <v>7.3053905732162278E-2</v>
      </c>
      <c r="N2876">
        <f ca="1">M2876*EXP(-'Vasicek Examples'!$B$1/12)+(1-EXP(-'Vasicek Examples'!$B$1/12))*'Vasicek Examples'!$B$2+SQRT('Vasicek Examples'!$B$3^2/2/'Vasicek Examples'!$B$1*(1-EXP(-2*'Vasicek Examples'!$B$1/12)))*NORMSINV(RAND())</f>
        <v>7.2907376559122203E-2</v>
      </c>
      <c r="O2876">
        <f t="shared" ca="1" si="178"/>
        <v>6.9191912500329786E-2</v>
      </c>
      <c r="P2876">
        <f t="shared" ca="1" si="179"/>
        <v>0.93314758020770527</v>
      </c>
      <c r="Q2876">
        <f ca="1">EXP(-'Vasicek Examples'!$D$4*N2876+'Vasicek Examples'!$E$4)</f>
        <v>0.9382687288098378</v>
      </c>
      <c r="R2876">
        <f ca="1">MAX(Q2876-'Vasicek Examples'!$B$8,0)</f>
        <v>0</v>
      </c>
      <c r="S2876">
        <f t="shared" ca="1" si="180"/>
        <v>0</v>
      </c>
    </row>
    <row r="2877" spans="1:19" x14ac:dyDescent="0.2">
      <c r="A2877">
        <f t="shared" si="181"/>
        <v>2873</v>
      </c>
      <c r="B2877">
        <f>'Vasicek Examples'!$B$4</f>
        <v>5.2999999999999999E-2</v>
      </c>
      <c r="C2877">
        <f ca="1">B2877*EXP(-'Vasicek Examples'!$B$1/12)+(1-EXP(-'Vasicek Examples'!$B$1/12))*'Vasicek Examples'!$B$2+SQRT('Vasicek Examples'!$B$3^2/2/'Vasicek Examples'!$B$1*(1-EXP(-2*'Vasicek Examples'!$B$1/12)))*NORMSINV(RAND())</f>
        <v>5.0937697754693242E-2</v>
      </c>
      <c r="D2877">
        <f ca="1">C2877*EXP(-'Vasicek Examples'!$B$1/12)+(1-EXP(-'Vasicek Examples'!$B$1/12))*'Vasicek Examples'!$B$2+SQRT('Vasicek Examples'!$B$3^2/2/'Vasicek Examples'!$B$1*(1-EXP(-2*'Vasicek Examples'!$B$1/12)))*NORMSINV(RAND())</f>
        <v>5.2258449610071665E-2</v>
      </c>
      <c r="E2877">
        <f ca="1">D2877*EXP(-'Vasicek Examples'!$B$1/12)+(1-EXP(-'Vasicek Examples'!$B$1/12))*'Vasicek Examples'!$B$2+SQRT('Vasicek Examples'!$B$3^2/2/'Vasicek Examples'!$B$1*(1-EXP(-2*'Vasicek Examples'!$B$1/12)))*NORMSINV(RAND())</f>
        <v>5.3615164375829437E-2</v>
      </c>
      <c r="F2877">
        <f ca="1">E2877*EXP(-'Vasicek Examples'!$B$1/12)+(1-EXP(-'Vasicek Examples'!$B$1/12))*'Vasicek Examples'!$B$2+SQRT('Vasicek Examples'!$B$3^2/2/'Vasicek Examples'!$B$1*(1-EXP(-2*'Vasicek Examples'!$B$1/12)))*NORMSINV(RAND())</f>
        <v>5.0235742526385845E-2</v>
      </c>
      <c r="G2877">
        <f ca="1">F2877*EXP(-'Vasicek Examples'!$B$1/12)+(1-EXP(-'Vasicek Examples'!$B$1/12))*'Vasicek Examples'!$B$2+SQRT('Vasicek Examples'!$B$3^2/2/'Vasicek Examples'!$B$1*(1-EXP(-2*'Vasicek Examples'!$B$1/12)))*NORMSINV(RAND())</f>
        <v>4.6654334157438693E-2</v>
      </c>
      <c r="H2877">
        <f ca="1">G2877*EXP(-'Vasicek Examples'!$B$1/12)+(1-EXP(-'Vasicek Examples'!$B$1/12))*'Vasicek Examples'!$B$2+SQRT('Vasicek Examples'!$B$3^2/2/'Vasicek Examples'!$B$1*(1-EXP(-2*'Vasicek Examples'!$B$1/12)))*NORMSINV(RAND())</f>
        <v>4.1420084845416594E-2</v>
      </c>
      <c r="I2877">
        <f ca="1">H2877*EXP(-'Vasicek Examples'!$B$1/12)+(1-EXP(-'Vasicek Examples'!$B$1/12))*'Vasicek Examples'!$B$2+SQRT('Vasicek Examples'!$B$3^2/2/'Vasicek Examples'!$B$1*(1-EXP(-2*'Vasicek Examples'!$B$1/12)))*NORMSINV(RAND())</f>
        <v>3.763814085894799E-2</v>
      </c>
      <c r="J2877">
        <f ca="1">I2877*EXP(-'Vasicek Examples'!$B$1/12)+(1-EXP(-'Vasicek Examples'!$B$1/12))*'Vasicek Examples'!$B$2+SQRT('Vasicek Examples'!$B$3^2/2/'Vasicek Examples'!$B$1*(1-EXP(-2*'Vasicek Examples'!$B$1/12)))*NORMSINV(RAND())</f>
        <v>3.5436121534643004E-2</v>
      </c>
      <c r="K2877">
        <f ca="1">J2877*EXP(-'Vasicek Examples'!$B$1/12)+(1-EXP(-'Vasicek Examples'!$B$1/12))*'Vasicek Examples'!$B$2+SQRT('Vasicek Examples'!$B$3^2/2/'Vasicek Examples'!$B$1*(1-EXP(-2*'Vasicek Examples'!$B$1/12)))*NORMSINV(RAND())</f>
        <v>2.6000150125141685E-2</v>
      </c>
      <c r="L2877">
        <f ca="1">K2877*EXP(-'Vasicek Examples'!$B$1/12)+(1-EXP(-'Vasicek Examples'!$B$1/12))*'Vasicek Examples'!$B$2+SQRT('Vasicek Examples'!$B$3^2/2/'Vasicek Examples'!$B$1*(1-EXP(-2*'Vasicek Examples'!$B$1/12)))*NORMSINV(RAND())</f>
        <v>2.1874948289062859E-2</v>
      </c>
      <c r="M2877">
        <f ca="1">L2877*EXP(-'Vasicek Examples'!$B$1/12)+(1-EXP(-'Vasicek Examples'!$B$1/12))*'Vasicek Examples'!$B$2+SQRT('Vasicek Examples'!$B$3^2/2/'Vasicek Examples'!$B$1*(1-EXP(-2*'Vasicek Examples'!$B$1/12)))*NORMSINV(RAND())</f>
        <v>2.9950491220764795E-2</v>
      </c>
      <c r="N2877">
        <f ca="1">M2877*EXP(-'Vasicek Examples'!$B$1/12)+(1-EXP(-'Vasicek Examples'!$B$1/12))*'Vasicek Examples'!$B$2+SQRT('Vasicek Examples'!$B$3^2/2/'Vasicek Examples'!$B$1*(1-EXP(-2*'Vasicek Examples'!$B$1/12)))*NORMSINV(RAND())</f>
        <v>2.6629753365560276E-2</v>
      </c>
      <c r="O2877">
        <f t="shared" ca="1" si="178"/>
        <v>3.6155612758652443E-2</v>
      </c>
      <c r="P2877">
        <f t="shared" ca="1" si="179"/>
        <v>0.96449019482488285</v>
      </c>
      <c r="Q2877">
        <f ca="1">EXP(-'Vasicek Examples'!$D$4*N2877+'Vasicek Examples'!$E$4)</f>
        <v>0.9730680820183355</v>
      </c>
      <c r="R2877">
        <f ca="1">MAX(Q2877-'Vasicek Examples'!$B$8,0)</f>
        <v>1.2372100314222312E-2</v>
      </c>
      <c r="S2877">
        <f t="shared" ca="1" si="180"/>
        <v>1.1932769442457272E-2</v>
      </c>
    </row>
    <row r="2878" spans="1:19" x14ac:dyDescent="0.2">
      <c r="A2878">
        <f t="shared" si="181"/>
        <v>2874</v>
      </c>
      <c r="B2878">
        <f>'Vasicek Examples'!$B$4</f>
        <v>5.2999999999999999E-2</v>
      </c>
      <c r="C2878">
        <f ca="1">B2878*EXP(-'Vasicek Examples'!$B$1/12)+(1-EXP(-'Vasicek Examples'!$B$1/12))*'Vasicek Examples'!$B$2+SQRT('Vasicek Examples'!$B$3^2/2/'Vasicek Examples'!$B$1*(1-EXP(-2*'Vasicek Examples'!$B$1/12)))*NORMSINV(RAND())</f>
        <v>5.1206736660781682E-2</v>
      </c>
      <c r="D2878">
        <f ca="1">C2878*EXP(-'Vasicek Examples'!$B$1/12)+(1-EXP(-'Vasicek Examples'!$B$1/12))*'Vasicek Examples'!$B$2+SQRT('Vasicek Examples'!$B$3^2/2/'Vasicek Examples'!$B$1*(1-EXP(-2*'Vasicek Examples'!$B$1/12)))*NORMSINV(RAND())</f>
        <v>6.0209305866905538E-2</v>
      </c>
      <c r="E2878">
        <f ca="1">D2878*EXP(-'Vasicek Examples'!$B$1/12)+(1-EXP(-'Vasicek Examples'!$B$1/12))*'Vasicek Examples'!$B$2+SQRT('Vasicek Examples'!$B$3^2/2/'Vasicek Examples'!$B$1*(1-EXP(-2*'Vasicek Examples'!$B$1/12)))*NORMSINV(RAND())</f>
        <v>5.9084425226670484E-2</v>
      </c>
      <c r="F2878">
        <f ca="1">E2878*EXP(-'Vasicek Examples'!$B$1/12)+(1-EXP(-'Vasicek Examples'!$B$1/12))*'Vasicek Examples'!$B$2+SQRT('Vasicek Examples'!$B$3^2/2/'Vasicek Examples'!$B$1*(1-EXP(-2*'Vasicek Examples'!$B$1/12)))*NORMSINV(RAND())</f>
        <v>6.3278350301187336E-2</v>
      </c>
      <c r="G2878">
        <f ca="1">F2878*EXP(-'Vasicek Examples'!$B$1/12)+(1-EXP(-'Vasicek Examples'!$B$1/12))*'Vasicek Examples'!$B$2+SQRT('Vasicek Examples'!$B$3^2/2/'Vasicek Examples'!$B$1*(1-EXP(-2*'Vasicek Examples'!$B$1/12)))*NORMSINV(RAND())</f>
        <v>6.1404111774965013E-2</v>
      </c>
      <c r="H2878">
        <f ca="1">G2878*EXP(-'Vasicek Examples'!$B$1/12)+(1-EXP(-'Vasicek Examples'!$B$1/12))*'Vasicek Examples'!$B$2+SQRT('Vasicek Examples'!$B$3^2/2/'Vasicek Examples'!$B$1*(1-EXP(-2*'Vasicek Examples'!$B$1/12)))*NORMSINV(RAND())</f>
        <v>5.8335806336904897E-2</v>
      </c>
      <c r="I2878">
        <f ca="1">H2878*EXP(-'Vasicek Examples'!$B$1/12)+(1-EXP(-'Vasicek Examples'!$B$1/12))*'Vasicek Examples'!$B$2+SQRT('Vasicek Examples'!$B$3^2/2/'Vasicek Examples'!$B$1*(1-EXP(-2*'Vasicek Examples'!$B$1/12)))*NORMSINV(RAND())</f>
        <v>5.7200381930836368E-2</v>
      </c>
      <c r="J2878">
        <f ca="1">I2878*EXP(-'Vasicek Examples'!$B$1/12)+(1-EXP(-'Vasicek Examples'!$B$1/12))*'Vasicek Examples'!$B$2+SQRT('Vasicek Examples'!$B$3^2/2/'Vasicek Examples'!$B$1*(1-EXP(-2*'Vasicek Examples'!$B$1/12)))*NORMSINV(RAND())</f>
        <v>5.3146441028400833E-2</v>
      </c>
      <c r="K2878">
        <f ca="1">J2878*EXP(-'Vasicek Examples'!$B$1/12)+(1-EXP(-'Vasicek Examples'!$B$1/12))*'Vasicek Examples'!$B$2+SQRT('Vasicek Examples'!$B$3^2/2/'Vasicek Examples'!$B$1*(1-EXP(-2*'Vasicek Examples'!$B$1/12)))*NORMSINV(RAND())</f>
        <v>5.6890461080740959E-2</v>
      </c>
      <c r="L2878">
        <f ca="1">K2878*EXP(-'Vasicek Examples'!$B$1/12)+(1-EXP(-'Vasicek Examples'!$B$1/12))*'Vasicek Examples'!$B$2+SQRT('Vasicek Examples'!$B$3^2/2/'Vasicek Examples'!$B$1*(1-EXP(-2*'Vasicek Examples'!$B$1/12)))*NORMSINV(RAND())</f>
        <v>5.6788477277422089E-2</v>
      </c>
      <c r="M2878">
        <f ca="1">L2878*EXP(-'Vasicek Examples'!$B$1/12)+(1-EXP(-'Vasicek Examples'!$B$1/12))*'Vasicek Examples'!$B$2+SQRT('Vasicek Examples'!$B$3^2/2/'Vasicek Examples'!$B$1*(1-EXP(-2*'Vasicek Examples'!$B$1/12)))*NORMSINV(RAND())</f>
        <v>5.1051763510143462E-2</v>
      </c>
      <c r="N2878">
        <f ca="1">M2878*EXP(-'Vasicek Examples'!$B$1/12)+(1-EXP(-'Vasicek Examples'!$B$1/12))*'Vasicek Examples'!$B$2+SQRT('Vasicek Examples'!$B$3^2/2/'Vasicek Examples'!$B$1*(1-EXP(-2*'Vasicek Examples'!$B$1/12)))*NORMSINV(RAND())</f>
        <v>5.4554996889286327E-2</v>
      </c>
      <c r="O2878">
        <f t="shared" ca="1" si="178"/>
        <v>5.2522532592434258E-2</v>
      </c>
      <c r="P2878">
        <f t="shared" ca="1" si="179"/>
        <v>0.94883294114897876</v>
      </c>
      <c r="Q2878">
        <f ca="1">EXP(-'Vasicek Examples'!$D$4*N2878+'Vasicek Examples'!$E$4)</f>
        <v>0.95191771448072027</v>
      </c>
      <c r="R2878">
        <f ca="1">MAX(Q2878-'Vasicek Examples'!$B$8,0)</f>
        <v>0</v>
      </c>
      <c r="S2878">
        <f t="shared" ca="1" si="180"/>
        <v>0</v>
      </c>
    </row>
    <row r="2879" spans="1:19" x14ac:dyDescent="0.2">
      <c r="A2879">
        <f t="shared" si="181"/>
        <v>2875</v>
      </c>
      <c r="B2879">
        <f>'Vasicek Examples'!$B$4</f>
        <v>5.2999999999999999E-2</v>
      </c>
      <c r="C2879">
        <f ca="1">B2879*EXP(-'Vasicek Examples'!$B$1/12)+(1-EXP(-'Vasicek Examples'!$B$1/12))*'Vasicek Examples'!$B$2+SQRT('Vasicek Examples'!$B$3^2/2/'Vasicek Examples'!$B$1*(1-EXP(-2*'Vasicek Examples'!$B$1/12)))*NORMSINV(RAND())</f>
        <v>4.775625407092151E-2</v>
      </c>
      <c r="D2879">
        <f ca="1">C2879*EXP(-'Vasicek Examples'!$B$1/12)+(1-EXP(-'Vasicek Examples'!$B$1/12))*'Vasicek Examples'!$B$2+SQRT('Vasicek Examples'!$B$3^2/2/'Vasicek Examples'!$B$1*(1-EXP(-2*'Vasicek Examples'!$B$1/12)))*NORMSINV(RAND())</f>
        <v>4.1952312190124311E-2</v>
      </c>
      <c r="E2879">
        <f ca="1">D2879*EXP(-'Vasicek Examples'!$B$1/12)+(1-EXP(-'Vasicek Examples'!$B$1/12))*'Vasicek Examples'!$B$2+SQRT('Vasicek Examples'!$B$3^2/2/'Vasicek Examples'!$B$1*(1-EXP(-2*'Vasicek Examples'!$B$1/12)))*NORMSINV(RAND())</f>
        <v>4.8710556308612485E-2</v>
      </c>
      <c r="F2879">
        <f ca="1">E2879*EXP(-'Vasicek Examples'!$B$1/12)+(1-EXP(-'Vasicek Examples'!$B$1/12))*'Vasicek Examples'!$B$2+SQRT('Vasicek Examples'!$B$3^2/2/'Vasicek Examples'!$B$1*(1-EXP(-2*'Vasicek Examples'!$B$1/12)))*NORMSINV(RAND())</f>
        <v>5.251069072749999E-2</v>
      </c>
      <c r="G2879">
        <f ca="1">F2879*EXP(-'Vasicek Examples'!$B$1/12)+(1-EXP(-'Vasicek Examples'!$B$1/12))*'Vasicek Examples'!$B$2+SQRT('Vasicek Examples'!$B$3^2/2/'Vasicek Examples'!$B$1*(1-EXP(-2*'Vasicek Examples'!$B$1/12)))*NORMSINV(RAND())</f>
        <v>5.7975371740087565E-2</v>
      </c>
      <c r="H2879">
        <f ca="1">G2879*EXP(-'Vasicek Examples'!$B$1/12)+(1-EXP(-'Vasicek Examples'!$B$1/12))*'Vasicek Examples'!$B$2+SQRT('Vasicek Examples'!$B$3^2/2/'Vasicek Examples'!$B$1*(1-EXP(-2*'Vasicek Examples'!$B$1/12)))*NORMSINV(RAND())</f>
        <v>5.0570672486603088E-2</v>
      </c>
      <c r="I2879">
        <f ca="1">H2879*EXP(-'Vasicek Examples'!$B$1/12)+(1-EXP(-'Vasicek Examples'!$B$1/12))*'Vasicek Examples'!$B$2+SQRT('Vasicek Examples'!$B$3^2/2/'Vasicek Examples'!$B$1*(1-EXP(-2*'Vasicek Examples'!$B$1/12)))*NORMSINV(RAND())</f>
        <v>4.7521348883886191E-2</v>
      </c>
      <c r="J2879">
        <f ca="1">I2879*EXP(-'Vasicek Examples'!$B$1/12)+(1-EXP(-'Vasicek Examples'!$B$1/12))*'Vasicek Examples'!$B$2+SQRT('Vasicek Examples'!$B$3^2/2/'Vasicek Examples'!$B$1*(1-EXP(-2*'Vasicek Examples'!$B$1/12)))*NORMSINV(RAND())</f>
        <v>5.490798436844084E-2</v>
      </c>
      <c r="K2879">
        <f ca="1">J2879*EXP(-'Vasicek Examples'!$B$1/12)+(1-EXP(-'Vasicek Examples'!$B$1/12))*'Vasicek Examples'!$B$2+SQRT('Vasicek Examples'!$B$3^2/2/'Vasicek Examples'!$B$1*(1-EXP(-2*'Vasicek Examples'!$B$1/12)))*NORMSINV(RAND())</f>
        <v>5.7566664858200702E-2</v>
      </c>
      <c r="L2879">
        <f ca="1">K2879*EXP(-'Vasicek Examples'!$B$1/12)+(1-EXP(-'Vasicek Examples'!$B$1/12))*'Vasicek Examples'!$B$2+SQRT('Vasicek Examples'!$B$3^2/2/'Vasicek Examples'!$B$1*(1-EXP(-2*'Vasicek Examples'!$B$1/12)))*NORMSINV(RAND())</f>
        <v>5.3660770513053457E-2</v>
      </c>
      <c r="M2879">
        <f ca="1">L2879*EXP(-'Vasicek Examples'!$B$1/12)+(1-EXP(-'Vasicek Examples'!$B$1/12))*'Vasicek Examples'!$B$2+SQRT('Vasicek Examples'!$B$3^2/2/'Vasicek Examples'!$B$1*(1-EXP(-2*'Vasicek Examples'!$B$1/12)))*NORMSINV(RAND())</f>
        <v>5.6565048417184842E-2</v>
      </c>
      <c r="N2879">
        <f ca="1">M2879*EXP(-'Vasicek Examples'!$B$1/12)+(1-EXP(-'Vasicek Examples'!$B$1/12))*'Vasicek Examples'!$B$2+SQRT('Vasicek Examples'!$B$3^2/2/'Vasicek Examples'!$B$1*(1-EXP(-2*'Vasicek Examples'!$B$1/12)))*NORMSINV(RAND())</f>
        <v>5.7575058646170157E-2</v>
      </c>
      <c r="O2879">
        <f t="shared" ca="1" si="178"/>
        <v>4.7883923071019942E-2</v>
      </c>
      <c r="P2879">
        <f t="shared" ca="1" si="179"/>
        <v>0.9532444303418568</v>
      </c>
      <c r="Q2879">
        <f ca="1">EXP(-'Vasicek Examples'!$D$4*N2879+'Vasicek Examples'!$E$4)</f>
        <v>0.94965806979365663</v>
      </c>
      <c r="R2879">
        <f ca="1">MAX(Q2879-'Vasicek Examples'!$B$8,0)</f>
        <v>0</v>
      </c>
      <c r="S2879">
        <f t="shared" ca="1" si="180"/>
        <v>0</v>
      </c>
    </row>
    <row r="2880" spans="1:19" x14ac:dyDescent="0.2">
      <c r="A2880">
        <f t="shared" si="181"/>
        <v>2876</v>
      </c>
      <c r="B2880">
        <f>'Vasicek Examples'!$B$4</f>
        <v>5.2999999999999999E-2</v>
      </c>
      <c r="C2880">
        <f ca="1">B2880*EXP(-'Vasicek Examples'!$B$1/12)+(1-EXP(-'Vasicek Examples'!$B$1/12))*'Vasicek Examples'!$B$2+SQRT('Vasicek Examples'!$B$3^2/2/'Vasicek Examples'!$B$1*(1-EXP(-2*'Vasicek Examples'!$B$1/12)))*NORMSINV(RAND())</f>
        <v>4.7799742332683075E-2</v>
      </c>
      <c r="D2880">
        <f ca="1">C2880*EXP(-'Vasicek Examples'!$B$1/12)+(1-EXP(-'Vasicek Examples'!$B$1/12))*'Vasicek Examples'!$B$2+SQRT('Vasicek Examples'!$B$3^2/2/'Vasicek Examples'!$B$1*(1-EXP(-2*'Vasicek Examples'!$B$1/12)))*NORMSINV(RAND())</f>
        <v>5.8211674435105644E-2</v>
      </c>
      <c r="E2880">
        <f ca="1">D2880*EXP(-'Vasicek Examples'!$B$1/12)+(1-EXP(-'Vasicek Examples'!$B$1/12))*'Vasicek Examples'!$B$2+SQRT('Vasicek Examples'!$B$3^2/2/'Vasicek Examples'!$B$1*(1-EXP(-2*'Vasicek Examples'!$B$1/12)))*NORMSINV(RAND())</f>
        <v>6.3199146454136684E-2</v>
      </c>
      <c r="F2880">
        <f ca="1">E2880*EXP(-'Vasicek Examples'!$B$1/12)+(1-EXP(-'Vasicek Examples'!$B$1/12))*'Vasicek Examples'!$B$2+SQRT('Vasicek Examples'!$B$3^2/2/'Vasicek Examples'!$B$1*(1-EXP(-2*'Vasicek Examples'!$B$1/12)))*NORMSINV(RAND())</f>
        <v>6.613540339537638E-2</v>
      </c>
      <c r="G2880">
        <f ca="1">F2880*EXP(-'Vasicek Examples'!$B$1/12)+(1-EXP(-'Vasicek Examples'!$B$1/12))*'Vasicek Examples'!$B$2+SQRT('Vasicek Examples'!$B$3^2/2/'Vasicek Examples'!$B$1*(1-EXP(-2*'Vasicek Examples'!$B$1/12)))*NORMSINV(RAND())</f>
        <v>5.1460254558655341E-2</v>
      </c>
      <c r="H2880">
        <f ca="1">G2880*EXP(-'Vasicek Examples'!$B$1/12)+(1-EXP(-'Vasicek Examples'!$B$1/12))*'Vasicek Examples'!$B$2+SQRT('Vasicek Examples'!$B$3^2/2/'Vasicek Examples'!$B$1*(1-EXP(-2*'Vasicek Examples'!$B$1/12)))*NORMSINV(RAND())</f>
        <v>4.5667073542352166E-2</v>
      </c>
      <c r="I2880">
        <f ca="1">H2880*EXP(-'Vasicek Examples'!$B$1/12)+(1-EXP(-'Vasicek Examples'!$B$1/12))*'Vasicek Examples'!$B$2+SQRT('Vasicek Examples'!$B$3^2/2/'Vasicek Examples'!$B$1*(1-EXP(-2*'Vasicek Examples'!$B$1/12)))*NORMSINV(RAND())</f>
        <v>3.9743357932976724E-2</v>
      </c>
      <c r="J2880">
        <f ca="1">I2880*EXP(-'Vasicek Examples'!$B$1/12)+(1-EXP(-'Vasicek Examples'!$B$1/12))*'Vasicek Examples'!$B$2+SQRT('Vasicek Examples'!$B$3^2/2/'Vasicek Examples'!$B$1*(1-EXP(-2*'Vasicek Examples'!$B$1/12)))*NORMSINV(RAND())</f>
        <v>2.9258790236859476E-2</v>
      </c>
      <c r="K2880">
        <f ca="1">J2880*EXP(-'Vasicek Examples'!$B$1/12)+(1-EXP(-'Vasicek Examples'!$B$1/12))*'Vasicek Examples'!$B$2+SQRT('Vasicek Examples'!$B$3^2/2/'Vasicek Examples'!$B$1*(1-EXP(-2*'Vasicek Examples'!$B$1/12)))*NORMSINV(RAND())</f>
        <v>2.408023701978965E-2</v>
      </c>
      <c r="L2880">
        <f ca="1">K2880*EXP(-'Vasicek Examples'!$B$1/12)+(1-EXP(-'Vasicek Examples'!$B$1/12))*'Vasicek Examples'!$B$2+SQRT('Vasicek Examples'!$B$3^2/2/'Vasicek Examples'!$B$1*(1-EXP(-2*'Vasicek Examples'!$B$1/12)))*NORMSINV(RAND())</f>
        <v>2.5640993286210095E-2</v>
      </c>
      <c r="M2880">
        <f ca="1">L2880*EXP(-'Vasicek Examples'!$B$1/12)+(1-EXP(-'Vasicek Examples'!$B$1/12))*'Vasicek Examples'!$B$2+SQRT('Vasicek Examples'!$B$3^2/2/'Vasicek Examples'!$B$1*(1-EXP(-2*'Vasicek Examples'!$B$1/12)))*NORMSINV(RAND())</f>
        <v>2.5495088402290762E-2</v>
      </c>
      <c r="N2880">
        <f ca="1">M2880*EXP(-'Vasicek Examples'!$B$1/12)+(1-EXP(-'Vasicek Examples'!$B$1/12))*'Vasicek Examples'!$B$2+SQRT('Vasicek Examples'!$B$3^2/2/'Vasicek Examples'!$B$1*(1-EXP(-2*'Vasicek Examples'!$B$1/12)))*NORMSINV(RAND())</f>
        <v>2.6251100788268901E-2</v>
      </c>
      <c r="O2880">
        <f t="shared" ca="1" si="178"/>
        <v>3.8826453402019075E-2</v>
      </c>
      <c r="P2880">
        <f t="shared" ca="1" si="179"/>
        <v>0.96191763219408943</v>
      </c>
      <c r="Q2880">
        <f ca="1">EXP(-'Vasicek Examples'!$D$4*N2880+'Vasicek Examples'!$E$4)</f>
        <v>0.9733580765066342</v>
      </c>
      <c r="R2880">
        <f ca="1">MAX(Q2880-'Vasicek Examples'!$B$8,0)</f>
        <v>1.2662094802521007E-2</v>
      </c>
      <c r="S2880">
        <f t="shared" ca="1" si="180"/>
        <v>1.2179892251058094E-2</v>
      </c>
    </row>
    <row r="2881" spans="1:19" x14ac:dyDescent="0.2">
      <c r="A2881">
        <f t="shared" si="181"/>
        <v>2877</v>
      </c>
      <c r="B2881">
        <f>'Vasicek Examples'!$B$4</f>
        <v>5.2999999999999999E-2</v>
      </c>
      <c r="C2881">
        <f ca="1">B2881*EXP(-'Vasicek Examples'!$B$1/12)+(1-EXP(-'Vasicek Examples'!$B$1/12))*'Vasicek Examples'!$B$2+SQRT('Vasicek Examples'!$B$3^2/2/'Vasicek Examples'!$B$1*(1-EXP(-2*'Vasicek Examples'!$B$1/12)))*NORMSINV(RAND())</f>
        <v>5.3152279900757521E-2</v>
      </c>
      <c r="D2881">
        <f ca="1">C2881*EXP(-'Vasicek Examples'!$B$1/12)+(1-EXP(-'Vasicek Examples'!$B$1/12))*'Vasicek Examples'!$B$2+SQRT('Vasicek Examples'!$B$3^2/2/'Vasicek Examples'!$B$1*(1-EXP(-2*'Vasicek Examples'!$B$1/12)))*NORMSINV(RAND())</f>
        <v>4.8029127136594768E-2</v>
      </c>
      <c r="E2881">
        <f ca="1">D2881*EXP(-'Vasicek Examples'!$B$1/12)+(1-EXP(-'Vasicek Examples'!$B$1/12))*'Vasicek Examples'!$B$2+SQRT('Vasicek Examples'!$B$3^2/2/'Vasicek Examples'!$B$1*(1-EXP(-2*'Vasicek Examples'!$B$1/12)))*NORMSINV(RAND())</f>
        <v>4.3756253969511327E-2</v>
      </c>
      <c r="F2881">
        <f ca="1">E2881*EXP(-'Vasicek Examples'!$B$1/12)+(1-EXP(-'Vasicek Examples'!$B$1/12))*'Vasicek Examples'!$B$2+SQRT('Vasicek Examples'!$B$3^2/2/'Vasicek Examples'!$B$1*(1-EXP(-2*'Vasicek Examples'!$B$1/12)))*NORMSINV(RAND())</f>
        <v>3.7142613012461058E-2</v>
      </c>
      <c r="G2881">
        <f ca="1">F2881*EXP(-'Vasicek Examples'!$B$1/12)+(1-EXP(-'Vasicek Examples'!$B$1/12))*'Vasicek Examples'!$B$2+SQRT('Vasicek Examples'!$B$3^2/2/'Vasicek Examples'!$B$1*(1-EXP(-2*'Vasicek Examples'!$B$1/12)))*NORMSINV(RAND())</f>
        <v>2.4784345015849547E-2</v>
      </c>
      <c r="H2881">
        <f ca="1">G2881*EXP(-'Vasicek Examples'!$B$1/12)+(1-EXP(-'Vasicek Examples'!$B$1/12))*'Vasicek Examples'!$B$2+SQRT('Vasicek Examples'!$B$3^2/2/'Vasicek Examples'!$B$1*(1-EXP(-2*'Vasicek Examples'!$B$1/12)))*NORMSINV(RAND())</f>
        <v>3.0700480843128847E-2</v>
      </c>
      <c r="I2881">
        <f ca="1">H2881*EXP(-'Vasicek Examples'!$B$1/12)+(1-EXP(-'Vasicek Examples'!$B$1/12))*'Vasicek Examples'!$B$2+SQRT('Vasicek Examples'!$B$3^2/2/'Vasicek Examples'!$B$1*(1-EXP(-2*'Vasicek Examples'!$B$1/12)))*NORMSINV(RAND())</f>
        <v>2.677604268448525E-2</v>
      </c>
      <c r="J2881">
        <f ca="1">I2881*EXP(-'Vasicek Examples'!$B$1/12)+(1-EXP(-'Vasicek Examples'!$B$1/12))*'Vasicek Examples'!$B$2+SQRT('Vasicek Examples'!$B$3^2/2/'Vasicek Examples'!$B$1*(1-EXP(-2*'Vasicek Examples'!$B$1/12)))*NORMSINV(RAND())</f>
        <v>2.8404083214015975E-2</v>
      </c>
      <c r="K2881">
        <f ca="1">J2881*EXP(-'Vasicek Examples'!$B$1/12)+(1-EXP(-'Vasicek Examples'!$B$1/12))*'Vasicek Examples'!$B$2+SQRT('Vasicek Examples'!$B$3^2/2/'Vasicek Examples'!$B$1*(1-EXP(-2*'Vasicek Examples'!$B$1/12)))*NORMSINV(RAND())</f>
        <v>3.2092110263527172E-2</v>
      </c>
      <c r="L2881">
        <f ca="1">K2881*EXP(-'Vasicek Examples'!$B$1/12)+(1-EXP(-'Vasicek Examples'!$B$1/12))*'Vasicek Examples'!$B$2+SQRT('Vasicek Examples'!$B$3^2/2/'Vasicek Examples'!$B$1*(1-EXP(-2*'Vasicek Examples'!$B$1/12)))*NORMSINV(RAND())</f>
        <v>3.1743632955974085E-2</v>
      </c>
      <c r="M2881">
        <f ca="1">L2881*EXP(-'Vasicek Examples'!$B$1/12)+(1-EXP(-'Vasicek Examples'!$B$1/12))*'Vasicek Examples'!$B$2+SQRT('Vasicek Examples'!$B$3^2/2/'Vasicek Examples'!$B$1*(1-EXP(-2*'Vasicek Examples'!$B$1/12)))*NORMSINV(RAND())</f>
        <v>3.8853686065452094E-2</v>
      </c>
      <c r="N2881">
        <f ca="1">M2881*EXP(-'Vasicek Examples'!$B$1/12)+(1-EXP(-'Vasicek Examples'!$B$1/12))*'Vasicek Examples'!$B$2+SQRT('Vasicek Examples'!$B$3^2/2/'Vasicek Examples'!$B$1*(1-EXP(-2*'Vasicek Examples'!$B$1/12)))*NORMSINV(RAND())</f>
        <v>4.1739151954729194E-2</v>
      </c>
      <c r="O2881">
        <f t="shared" ca="1" si="178"/>
        <v>3.2477340924061959E-2</v>
      </c>
      <c r="P2881">
        <f t="shared" ca="1" si="179"/>
        <v>0.96804438457401609</v>
      </c>
      <c r="Q2881">
        <f ca="1">EXP(-'Vasicek Examples'!$D$4*N2881+'Vasicek Examples'!$E$4)</f>
        <v>0.96156664941422243</v>
      </c>
      <c r="R2881">
        <f ca="1">MAX(Q2881-'Vasicek Examples'!$B$8,0)</f>
        <v>8.7066771010924082E-4</v>
      </c>
      <c r="S2881">
        <f t="shared" ca="1" si="180"/>
        <v>8.4284498760116787E-4</v>
      </c>
    </row>
    <row r="2882" spans="1:19" x14ac:dyDescent="0.2">
      <c r="A2882">
        <f t="shared" si="181"/>
        <v>2878</v>
      </c>
      <c r="B2882">
        <f>'Vasicek Examples'!$B$4</f>
        <v>5.2999999999999999E-2</v>
      </c>
      <c r="C2882">
        <f ca="1">B2882*EXP(-'Vasicek Examples'!$B$1/12)+(1-EXP(-'Vasicek Examples'!$B$1/12))*'Vasicek Examples'!$B$2+SQRT('Vasicek Examples'!$B$3^2/2/'Vasicek Examples'!$B$1*(1-EXP(-2*'Vasicek Examples'!$B$1/12)))*NORMSINV(RAND())</f>
        <v>5.3171582993588366E-2</v>
      </c>
      <c r="D2882">
        <f ca="1">C2882*EXP(-'Vasicek Examples'!$B$1/12)+(1-EXP(-'Vasicek Examples'!$B$1/12))*'Vasicek Examples'!$B$2+SQRT('Vasicek Examples'!$B$3^2/2/'Vasicek Examples'!$B$1*(1-EXP(-2*'Vasicek Examples'!$B$1/12)))*NORMSINV(RAND())</f>
        <v>4.663416486916612E-2</v>
      </c>
      <c r="E2882">
        <f ca="1">D2882*EXP(-'Vasicek Examples'!$B$1/12)+(1-EXP(-'Vasicek Examples'!$B$1/12))*'Vasicek Examples'!$B$2+SQRT('Vasicek Examples'!$B$3^2/2/'Vasicek Examples'!$B$1*(1-EXP(-2*'Vasicek Examples'!$B$1/12)))*NORMSINV(RAND())</f>
        <v>4.7410160378461401E-2</v>
      </c>
      <c r="F2882">
        <f ca="1">E2882*EXP(-'Vasicek Examples'!$B$1/12)+(1-EXP(-'Vasicek Examples'!$B$1/12))*'Vasicek Examples'!$B$2+SQRT('Vasicek Examples'!$B$3^2/2/'Vasicek Examples'!$B$1*(1-EXP(-2*'Vasicek Examples'!$B$1/12)))*NORMSINV(RAND())</f>
        <v>4.4949438139684619E-2</v>
      </c>
      <c r="G2882">
        <f ca="1">F2882*EXP(-'Vasicek Examples'!$B$1/12)+(1-EXP(-'Vasicek Examples'!$B$1/12))*'Vasicek Examples'!$B$2+SQRT('Vasicek Examples'!$B$3^2/2/'Vasicek Examples'!$B$1*(1-EXP(-2*'Vasicek Examples'!$B$1/12)))*NORMSINV(RAND())</f>
        <v>3.6003344634436628E-2</v>
      </c>
      <c r="H2882">
        <f ca="1">G2882*EXP(-'Vasicek Examples'!$B$1/12)+(1-EXP(-'Vasicek Examples'!$B$1/12))*'Vasicek Examples'!$B$2+SQRT('Vasicek Examples'!$B$3^2/2/'Vasicek Examples'!$B$1*(1-EXP(-2*'Vasicek Examples'!$B$1/12)))*NORMSINV(RAND())</f>
        <v>3.4998159541501567E-2</v>
      </c>
      <c r="I2882">
        <f ca="1">H2882*EXP(-'Vasicek Examples'!$B$1/12)+(1-EXP(-'Vasicek Examples'!$B$1/12))*'Vasicek Examples'!$B$2+SQRT('Vasicek Examples'!$B$3^2/2/'Vasicek Examples'!$B$1*(1-EXP(-2*'Vasicek Examples'!$B$1/12)))*NORMSINV(RAND())</f>
        <v>4.0865707447916323E-2</v>
      </c>
      <c r="J2882">
        <f ca="1">I2882*EXP(-'Vasicek Examples'!$B$1/12)+(1-EXP(-'Vasicek Examples'!$B$1/12))*'Vasicek Examples'!$B$2+SQRT('Vasicek Examples'!$B$3^2/2/'Vasicek Examples'!$B$1*(1-EXP(-2*'Vasicek Examples'!$B$1/12)))*NORMSINV(RAND())</f>
        <v>3.3082321724752214E-2</v>
      </c>
      <c r="K2882">
        <f ca="1">J2882*EXP(-'Vasicek Examples'!$B$1/12)+(1-EXP(-'Vasicek Examples'!$B$1/12))*'Vasicek Examples'!$B$2+SQRT('Vasicek Examples'!$B$3^2/2/'Vasicek Examples'!$B$1*(1-EXP(-2*'Vasicek Examples'!$B$1/12)))*NORMSINV(RAND())</f>
        <v>3.0816351783972386E-2</v>
      </c>
      <c r="L2882">
        <f ca="1">K2882*EXP(-'Vasicek Examples'!$B$1/12)+(1-EXP(-'Vasicek Examples'!$B$1/12))*'Vasicek Examples'!$B$2+SQRT('Vasicek Examples'!$B$3^2/2/'Vasicek Examples'!$B$1*(1-EXP(-2*'Vasicek Examples'!$B$1/12)))*NORMSINV(RAND())</f>
        <v>3.0811023273332561E-2</v>
      </c>
      <c r="M2882">
        <f ca="1">L2882*EXP(-'Vasicek Examples'!$B$1/12)+(1-EXP(-'Vasicek Examples'!$B$1/12))*'Vasicek Examples'!$B$2+SQRT('Vasicek Examples'!$B$3^2/2/'Vasicek Examples'!$B$1*(1-EXP(-2*'Vasicek Examples'!$B$1/12)))*NORMSINV(RAND())</f>
        <v>3.3171628317384703E-2</v>
      </c>
      <c r="N2882">
        <f ca="1">M2882*EXP(-'Vasicek Examples'!$B$1/12)+(1-EXP(-'Vasicek Examples'!$B$1/12))*'Vasicek Examples'!$B$2+SQRT('Vasicek Examples'!$B$3^2/2/'Vasicek Examples'!$B$1*(1-EXP(-2*'Vasicek Examples'!$B$1/12)))*NORMSINV(RAND())</f>
        <v>3.2410591199974512E-2</v>
      </c>
      <c r="O2882">
        <f t="shared" ca="1" si="178"/>
        <v>3.5127782267282498E-2</v>
      </c>
      <c r="P2882">
        <f t="shared" ca="1" si="179"/>
        <v>0.96548203689119227</v>
      </c>
      <c r="Q2882">
        <f ca="1">EXP(-'Vasicek Examples'!$D$4*N2882+'Vasicek Examples'!$E$4)</f>
        <v>0.96865148837934434</v>
      </c>
      <c r="R2882">
        <f ca="1">MAX(Q2882-'Vasicek Examples'!$B$8,0)</f>
        <v>7.9555066752311498E-3</v>
      </c>
      <c r="S2882">
        <f t="shared" ca="1" si="180"/>
        <v>7.680898789303647E-3</v>
      </c>
    </row>
    <row r="2883" spans="1:19" x14ac:dyDescent="0.2">
      <c r="A2883">
        <f t="shared" si="181"/>
        <v>2879</v>
      </c>
      <c r="B2883">
        <f>'Vasicek Examples'!$B$4</f>
        <v>5.2999999999999999E-2</v>
      </c>
      <c r="C2883">
        <f ca="1">B2883*EXP(-'Vasicek Examples'!$B$1/12)+(1-EXP(-'Vasicek Examples'!$B$1/12))*'Vasicek Examples'!$B$2+SQRT('Vasicek Examples'!$B$3^2/2/'Vasicek Examples'!$B$1*(1-EXP(-2*'Vasicek Examples'!$B$1/12)))*NORMSINV(RAND())</f>
        <v>5.8267587672347874E-2</v>
      </c>
      <c r="D2883">
        <f ca="1">C2883*EXP(-'Vasicek Examples'!$B$1/12)+(1-EXP(-'Vasicek Examples'!$B$1/12))*'Vasicek Examples'!$B$2+SQRT('Vasicek Examples'!$B$3^2/2/'Vasicek Examples'!$B$1*(1-EXP(-2*'Vasicek Examples'!$B$1/12)))*NORMSINV(RAND())</f>
        <v>5.4440809837657117E-2</v>
      </c>
      <c r="E2883">
        <f ca="1">D2883*EXP(-'Vasicek Examples'!$B$1/12)+(1-EXP(-'Vasicek Examples'!$B$1/12))*'Vasicek Examples'!$B$2+SQRT('Vasicek Examples'!$B$3^2/2/'Vasicek Examples'!$B$1*(1-EXP(-2*'Vasicek Examples'!$B$1/12)))*NORMSINV(RAND())</f>
        <v>4.6523418283196671E-2</v>
      </c>
      <c r="F2883">
        <f ca="1">E2883*EXP(-'Vasicek Examples'!$B$1/12)+(1-EXP(-'Vasicek Examples'!$B$1/12))*'Vasicek Examples'!$B$2+SQRT('Vasicek Examples'!$B$3^2/2/'Vasicek Examples'!$B$1*(1-EXP(-2*'Vasicek Examples'!$B$1/12)))*NORMSINV(RAND())</f>
        <v>3.9537862800914397E-2</v>
      </c>
      <c r="G2883">
        <f ca="1">F2883*EXP(-'Vasicek Examples'!$B$1/12)+(1-EXP(-'Vasicek Examples'!$B$1/12))*'Vasicek Examples'!$B$2+SQRT('Vasicek Examples'!$B$3^2/2/'Vasicek Examples'!$B$1*(1-EXP(-2*'Vasicek Examples'!$B$1/12)))*NORMSINV(RAND())</f>
        <v>4.6212856424515947E-2</v>
      </c>
      <c r="H2883">
        <f ca="1">G2883*EXP(-'Vasicek Examples'!$B$1/12)+(1-EXP(-'Vasicek Examples'!$B$1/12))*'Vasicek Examples'!$B$2+SQRT('Vasicek Examples'!$B$3^2/2/'Vasicek Examples'!$B$1*(1-EXP(-2*'Vasicek Examples'!$B$1/12)))*NORMSINV(RAND())</f>
        <v>4.165225537617287E-2</v>
      </c>
      <c r="I2883">
        <f ca="1">H2883*EXP(-'Vasicek Examples'!$B$1/12)+(1-EXP(-'Vasicek Examples'!$B$1/12))*'Vasicek Examples'!$B$2+SQRT('Vasicek Examples'!$B$3^2/2/'Vasicek Examples'!$B$1*(1-EXP(-2*'Vasicek Examples'!$B$1/12)))*NORMSINV(RAND())</f>
        <v>3.1053607490486849E-2</v>
      </c>
      <c r="J2883">
        <f ca="1">I2883*EXP(-'Vasicek Examples'!$B$1/12)+(1-EXP(-'Vasicek Examples'!$B$1/12))*'Vasicek Examples'!$B$2+SQRT('Vasicek Examples'!$B$3^2/2/'Vasicek Examples'!$B$1*(1-EXP(-2*'Vasicek Examples'!$B$1/12)))*NORMSINV(RAND())</f>
        <v>2.9673424026456133E-2</v>
      </c>
      <c r="K2883">
        <f ca="1">J2883*EXP(-'Vasicek Examples'!$B$1/12)+(1-EXP(-'Vasicek Examples'!$B$1/12))*'Vasicek Examples'!$B$2+SQRT('Vasicek Examples'!$B$3^2/2/'Vasicek Examples'!$B$1*(1-EXP(-2*'Vasicek Examples'!$B$1/12)))*NORMSINV(RAND())</f>
        <v>3.101157989318442E-2</v>
      </c>
      <c r="L2883">
        <f ca="1">K2883*EXP(-'Vasicek Examples'!$B$1/12)+(1-EXP(-'Vasicek Examples'!$B$1/12))*'Vasicek Examples'!$B$2+SQRT('Vasicek Examples'!$B$3^2/2/'Vasicek Examples'!$B$1*(1-EXP(-2*'Vasicek Examples'!$B$1/12)))*NORMSINV(RAND())</f>
        <v>3.6417904702976976E-2</v>
      </c>
      <c r="M2883">
        <f ca="1">L2883*EXP(-'Vasicek Examples'!$B$1/12)+(1-EXP(-'Vasicek Examples'!$B$1/12))*'Vasicek Examples'!$B$2+SQRT('Vasicek Examples'!$B$3^2/2/'Vasicek Examples'!$B$1*(1-EXP(-2*'Vasicek Examples'!$B$1/12)))*NORMSINV(RAND())</f>
        <v>4.3429224092848898E-2</v>
      </c>
      <c r="N2883">
        <f ca="1">M2883*EXP(-'Vasicek Examples'!$B$1/12)+(1-EXP(-'Vasicek Examples'!$B$1/12))*'Vasicek Examples'!$B$2+SQRT('Vasicek Examples'!$B$3^2/2/'Vasicek Examples'!$B$1*(1-EXP(-2*'Vasicek Examples'!$B$1/12)))*NORMSINV(RAND())</f>
        <v>5.2810541134284059E-2</v>
      </c>
      <c r="O2883">
        <f t="shared" ca="1" si="178"/>
        <v>3.7957667277643846E-2</v>
      </c>
      <c r="P2883">
        <f t="shared" ca="1" si="179"/>
        <v>0.9627536960134665</v>
      </c>
      <c r="Q2883">
        <f ca="1">EXP(-'Vasicek Examples'!$D$4*N2883+'Vasicek Examples'!$E$4)</f>
        <v>0.95322538517143818</v>
      </c>
      <c r="R2883">
        <f ca="1">MAX(Q2883-'Vasicek Examples'!$B$8,0)</f>
        <v>0</v>
      </c>
      <c r="S2883">
        <f t="shared" ca="1" si="180"/>
        <v>0</v>
      </c>
    </row>
    <row r="2884" spans="1:19" x14ac:dyDescent="0.2">
      <c r="A2884">
        <f t="shared" si="181"/>
        <v>2880</v>
      </c>
      <c r="B2884">
        <f>'Vasicek Examples'!$B$4</f>
        <v>5.2999999999999999E-2</v>
      </c>
      <c r="C2884">
        <f ca="1">B2884*EXP(-'Vasicek Examples'!$B$1/12)+(1-EXP(-'Vasicek Examples'!$B$1/12))*'Vasicek Examples'!$B$2+SQRT('Vasicek Examples'!$B$3^2/2/'Vasicek Examples'!$B$1*(1-EXP(-2*'Vasicek Examples'!$B$1/12)))*NORMSINV(RAND())</f>
        <v>5.0686482754190972E-2</v>
      </c>
      <c r="D2884">
        <f ca="1">C2884*EXP(-'Vasicek Examples'!$B$1/12)+(1-EXP(-'Vasicek Examples'!$B$1/12))*'Vasicek Examples'!$B$2+SQRT('Vasicek Examples'!$B$3^2/2/'Vasicek Examples'!$B$1*(1-EXP(-2*'Vasicek Examples'!$B$1/12)))*NORMSINV(RAND())</f>
        <v>5.3540898995649018E-2</v>
      </c>
      <c r="E2884">
        <f ca="1">D2884*EXP(-'Vasicek Examples'!$B$1/12)+(1-EXP(-'Vasicek Examples'!$B$1/12))*'Vasicek Examples'!$B$2+SQRT('Vasicek Examples'!$B$3^2/2/'Vasicek Examples'!$B$1*(1-EXP(-2*'Vasicek Examples'!$B$1/12)))*NORMSINV(RAND())</f>
        <v>4.9097416716933677E-2</v>
      </c>
      <c r="F2884">
        <f ca="1">E2884*EXP(-'Vasicek Examples'!$B$1/12)+(1-EXP(-'Vasicek Examples'!$B$1/12))*'Vasicek Examples'!$B$2+SQRT('Vasicek Examples'!$B$3^2/2/'Vasicek Examples'!$B$1*(1-EXP(-2*'Vasicek Examples'!$B$1/12)))*NORMSINV(RAND())</f>
        <v>3.6710897394410094E-2</v>
      </c>
      <c r="G2884">
        <f ca="1">F2884*EXP(-'Vasicek Examples'!$B$1/12)+(1-EXP(-'Vasicek Examples'!$B$1/12))*'Vasicek Examples'!$B$2+SQRT('Vasicek Examples'!$B$3^2/2/'Vasicek Examples'!$B$1*(1-EXP(-2*'Vasicek Examples'!$B$1/12)))*NORMSINV(RAND())</f>
        <v>3.6537622061647831E-2</v>
      </c>
      <c r="H2884">
        <f ca="1">G2884*EXP(-'Vasicek Examples'!$B$1/12)+(1-EXP(-'Vasicek Examples'!$B$1/12))*'Vasicek Examples'!$B$2+SQRT('Vasicek Examples'!$B$3^2/2/'Vasicek Examples'!$B$1*(1-EXP(-2*'Vasicek Examples'!$B$1/12)))*NORMSINV(RAND())</f>
        <v>3.9231925033529562E-2</v>
      </c>
      <c r="I2884">
        <f ca="1">H2884*EXP(-'Vasicek Examples'!$B$1/12)+(1-EXP(-'Vasicek Examples'!$B$1/12))*'Vasicek Examples'!$B$2+SQRT('Vasicek Examples'!$B$3^2/2/'Vasicek Examples'!$B$1*(1-EXP(-2*'Vasicek Examples'!$B$1/12)))*NORMSINV(RAND())</f>
        <v>4.399961415734123E-2</v>
      </c>
      <c r="J2884">
        <f ca="1">I2884*EXP(-'Vasicek Examples'!$B$1/12)+(1-EXP(-'Vasicek Examples'!$B$1/12))*'Vasicek Examples'!$B$2+SQRT('Vasicek Examples'!$B$3^2/2/'Vasicek Examples'!$B$1*(1-EXP(-2*'Vasicek Examples'!$B$1/12)))*NORMSINV(RAND())</f>
        <v>4.6952677137882093E-2</v>
      </c>
      <c r="K2884">
        <f ca="1">J2884*EXP(-'Vasicek Examples'!$B$1/12)+(1-EXP(-'Vasicek Examples'!$B$1/12))*'Vasicek Examples'!$B$2+SQRT('Vasicek Examples'!$B$3^2/2/'Vasicek Examples'!$B$1*(1-EXP(-2*'Vasicek Examples'!$B$1/12)))*NORMSINV(RAND())</f>
        <v>4.6222917790167073E-2</v>
      </c>
      <c r="L2884">
        <f ca="1">K2884*EXP(-'Vasicek Examples'!$B$1/12)+(1-EXP(-'Vasicek Examples'!$B$1/12))*'Vasicek Examples'!$B$2+SQRT('Vasicek Examples'!$B$3^2/2/'Vasicek Examples'!$B$1*(1-EXP(-2*'Vasicek Examples'!$B$1/12)))*NORMSINV(RAND())</f>
        <v>4.5005523887596231E-2</v>
      </c>
      <c r="M2884">
        <f ca="1">L2884*EXP(-'Vasicek Examples'!$B$1/12)+(1-EXP(-'Vasicek Examples'!$B$1/12))*'Vasicek Examples'!$B$2+SQRT('Vasicek Examples'!$B$3^2/2/'Vasicek Examples'!$B$1*(1-EXP(-2*'Vasicek Examples'!$B$1/12)))*NORMSINV(RAND())</f>
        <v>4.6655560800229041E-2</v>
      </c>
      <c r="N2884">
        <f ca="1">M2884*EXP(-'Vasicek Examples'!$B$1/12)+(1-EXP(-'Vasicek Examples'!$B$1/12))*'Vasicek Examples'!$B$2+SQRT('Vasicek Examples'!$B$3^2/2/'Vasicek Examples'!$B$1*(1-EXP(-2*'Vasicek Examples'!$B$1/12)))*NORMSINV(RAND())</f>
        <v>4.1528077216522137E-2</v>
      </c>
      <c r="O2884">
        <f t="shared" ca="1" si="178"/>
        <v>4.0838527830061866E-2</v>
      </c>
      <c r="P2884">
        <f t="shared" ca="1" si="179"/>
        <v>0.95998412815379297</v>
      </c>
      <c r="Q2884">
        <f ca="1">EXP(-'Vasicek Examples'!$D$4*N2884+'Vasicek Examples'!$E$4)</f>
        <v>0.96172638166576963</v>
      </c>
      <c r="R2884">
        <f ca="1">MAX(Q2884-'Vasicek Examples'!$B$8,0)</f>
        <v>1.0303999616564363E-3</v>
      </c>
      <c r="S2884">
        <f t="shared" ca="1" si="180"/>
        <v>9.891676088404557E-4</v>
      </c>
    </row>
    <row r="2885" spans="1:19" x14ac:dyDescent="0.2">
      <c r="A2885">
        <f t="shared" si="181"/>
        <v>2881</v>
      </c>
      <c r="B2885">
        <f>'Vasicek Examples'!$B$4</f>
        <v>5.2999999999999999E-2</v>
      </c>
      <c r="C2885">
        <f ca="1">B2885*EXP(-'Vasicek Examples'!$B$1/12)+(1-EXP(-'Vasicek Examples'!$B$1/12))*'Vasicek Examples'!$B$2+SQRT('Vasicek Examples'!$B$3^2/2/'Vasicek Examples'!$B$1*(1-EXP(-2*'Vasicek Examples'!$B$1/12)))*NORMSINV(RAND())</f>
        <v>4.7966408148048888E-2</v>
      </c>
      <c r="D2885">
        <f ca="1">C2885*EXP(-'Vasicek Examples'!$B$1/12)+(1-EXP(-'Vasicek Examples'!$B$1/12))*'Vasicek Examples'!$B$2+SQRT('Vasicek Examples'!$B$3^2/2/'Vasicek Examples'!$B$1*(1-EXP(-2*'Vasicek Examples'!$B$1/12)))*NORMSINV(RAND())</f>
        <v>3.7350485650374694E-2</v>
      </c>
      <c r="E2885">
        <f ca="1">D2885*EXP(-'Vasicek Examples'!$B$1/12)+(1-EXP(-'Vasicek Examples'!$B$1/12))*'Vasicek Examples'!$B$2+SQRT('Vasicek Examples'!$B$3^2/2/'Vasicek Examples'!$B$1*(1-EXP(-2*'Vasicek Examples'!$B$1/12)))*NORMSINV(RAND())</f>
        <v>3.8808091124527475E-2</v>
      </c>
      <c r="F2885">
        <f ca="1">E2885*EXP(-'Vasicek Examples'!$B$1/12)+(1-EXP(-'Vasicek Examples'!$B$1/12))*'Vasicek Examples'!$B$2+SQRT('Vasicek Examples'!$B$3^2/2/'Vasicek Examples'!$B$1*(1-EXP(-2*'Vasicek Examples'!$B$1/12)))*NORMSINV(RAND())</f>
        <v>3.59872301249489E-2</v>
      </c>
      <c r="G2885">
        <f ca="1">F2885*EXP(-'Vasicek Examples'!$B$1/12)+(1-EXP(-'Vasicek Examples'!$B$1/12))*'Vasicek Examples'!$B$2+SQRT('Vasicek Examples'!$B$3^2/2/'Vasicek Examples'!$B$1*(1-EXP(-2*'Vasicek Examples'!$B$1/12)))*NORMSINV(RAND())</f>
        <v>3.5003500605796815E-2</v>
      </c>
      <c r="H2885">
        <f ca="1">G2885*EXP(-'Vasicek Examples'!$B$1/12)+(1-EXP(-'Vasicek Examples'!$B$1/12))*'Vasicek Examples'!$B$2+SQRT('Vasicek Examples'!$B$3^2/2/'Vasicek Examples'!$B$1*(1-EXP(-2*'Vasicek Examples'!$B$1/12)))*NORMSINV(RAND())</f>
        <v>3.015296202939435E-2</v>
      </c>
      <c r="I2885">
        <f ca="1">H2885*EXP(-'Vasicek Examples'!$B$1/12)+(1-EXP(-'Vasicek Examples'!$B$1/12))*'Vasicek Examples'!$B$2+SQRT('Vasicek Examples'!$B$3^2/2/'Vasicek Examples'!$B$1*(1-EXP(-2*'Vasicek Examples'!$B$1/12)))*NORMSINV(RAND())</f>
        <v>2.7743020033824541E-2</v>
      </c>
      <c r="J2885">
        <f ca="1">I2885*EXP(-'Vasicek Examples'!$B$1/12)+(1-EXP(-'Vasicek Examples'!$B$1/12))*'Vasicek Examples'!$B$2+SQRT('Vasicek Examples'!$B$3^2/2/'Vasicek Examples'!$B$1*(1-EXP(-2*'Vasicek Examples'!$B$1/12)))*NORMSINV(RAND())</f>
        <v>2.8555341220323639E-2</v>
      </c>
      <c r="K2885">
        <f ca="1">J2885*EXP(-'Vasicek Examples'!$B$1/12)+(1-EXP(-'Vasicek Examples'!$B$1/12))*'Vasicek Examples'!$B$2+SQRT('Vasicek Examples'!$B$3^2/2/'Vasicek Examples'!$B$1*(1-EXP(-2*'Vasicek Examples'!$B$1/12)))*NORMSINV(RAND())</f>
        <v>2.0245519745229978E-2</v>
      </c>
      <c r="L2885">
        <f ca="1">K2885*EXP(-'Vasicek Examples'!$B$1/12)+(1-EXP(-'Vasicek Examples'!$B$1/12))*'Vasicek Examples'!$B$2+SQRT('Vasicek Examples'!$B$3^2/2/'Vasicek Examples'!$B$1*(1-EXP(-2*'Vasicek Examples'!$B$1/12)))*NORMSINV(RAND())</f>
        <v>2.8470861166793537E-2</v>
      </c>
      <c r="M2885">
        <f ca="1">L2885*EXP(-'Vasicek Examples'!$B$1/12)+(1-EXP(-'Vasicek Examples'!$B$1/12))*'Vasicek Examples'!$B$2+SQRT('Vasicek Examples'!$B$3^2/2/'Vasicek Examples'!$B$1*(1-EXP(-2*'Vasicek Examples'!$B$1/12)))*NORMSINV(RAND())</f>
        <v>2.8082569136289759E-2</v>
      </c>
      <c r="N2885">
        <f ca="1">M2885*EXP(-'Vasicek Examples'!$B$1/12)+(1-EXP(-'Vasicek Examples'!$B$1/12))*'Vasicek Examples'!$B$2+SQRT('Vasicek Examples'!$B$3^2/2/'Vasicek Examples'!$B$1*(1-EXP(-2*'Vasicek Examples'!$B$1/12)))*NORMSINV(RAND())</f>
        <v>3.04406592621639E-2</v>
      </c>
      <c r="O2885">
        <f t="shared" ca="1" si="178"/>
        <v>2.913359287855084E-2</v>
      </c>
      <c r="P2885">
        <f t="shared" ca="1" si="179"/>
        <v>0.97128669881292162</v>
      </c>
      <c r="Q2885">
        <f ca="1">EXP(-'Vasicek Examples'!$D$4*N2885+'Vasicek Examples'!$E$4)</f>
        <v>0.97015427158436374</v>
      </c>
      <c r="R2885">
        <f ca="1">MAX(Q2885-'Vasicek Examples'!$B$8,0)</f>
        <v>9.4582898802505477E-3</v>
      </c>
      <c r="S2885">
        <f t="shared" ca="1" si="180"/>
        <v>9.186711154204219E-3</v>
      </c>
    </row>
    <row r="2886" spans="1:19" x14ac:dyDescent="0.2">
      <c r="A2886">
        <f t="shared" si="181"/>
        <v>2882</v>
      </c>
      <c r="B2886">
        <f>'Vasicek Examples'!$B$4</f>
        <v>5.2999999999999999E-2</v>
      </c>
      <c r="C2886">
        <f ca="1">B2886*EXP(-'Vasicek Examples'!$B$1/12)+(1-EXP(-'Vasicek Examples'!$B$1/12))*'Vasicek Examples'!$B$2+SQRT('Vasicek Examples'!$B$3^2/2/'Vasicek Examples'!$B$1*(1-EXP(-2*'Vasicek Examples'!$B$1/12)))*NORMSINV(RAND())</f>
        <v>5.3118523019423512E-2</v>
      </c>
      <c r="D2886">
        <f ca="1">C2886*EXP(-'Vasicek Examples'!$B$1/12)+(1-EXP(-'Vasicek Examples'!$B$1/12))*'Vasicek Examples'!$B$2+SQRT('Vasicek Examples'!$B$3^2/2/'Vasicek Examples'!$B$1*(1-EXP(-2*'Vasicek Examples'!$B$1/12)))*NORMSINV(RAND())</f>
        <v>4.3347143850090412E-2</v>
      </c>
      <c r="E2886">
        <f ca="1">D2886*EXP(-'Vasicek Examples'!$B$1/12)+(1-EXP(-'Vasicek Examples'!$B$1/12))*'Vasicek Examples'!$B$2+SQRT('Vasicek Examples'!$B$3^2/2/'Vasicek Examples'!$B$1*(1-EXP(-2*'Vasicek Examples'!$B$1/12)))*NORMSINV(RAND())</f>
        <v>4.3450249893596138E-2</v>
      </c>
      <c r="F2886">
        <f ca="1">E2886*EXP(-'Vasicek Examples'!$B$1/12)+(1-EXP(-'Vasicek Examples'!$B$1/12))*'Vasicek Examples'!$B$2+SQRT('Vasicek Examples'!$B$3^2/2/'Vasicek Examples'!$B$1*(1-EXP(-2*'Vasicek Examples'!$B$1/12)))*NORMSINV(RAND())</f>
        <v>5.1291011617267859E-2</v>
      </c>
      <c r="G2886">
        <f ca="1">F2886*EXP(-'Vasicek Examples'!$B$1/12)+(1-EXP(-'Vasicek Examples'!$B$1/12))*'Vasicek Examples'!$B$2+SQRT('Vasicek Examples'!$B$3^2/2/'Vasicek Examples'!$B$1*(1-EXP(-2*'Vasicek Examples'!$B$1/12)))*NORMSINV(RAND())</f>
        <v>4.6461349245569931E-2</v>
      </c>
      <c r="H2886">
        <f ca="1">G2886*EXP(-'Vasicek Examples'!$B$1/12)+(1-EXP(-'Vasicek Examples'!$B$1/12))*'Vasicek Examples'!$B$2+SQRT('Vasicek Examples'!$B$3^2/2/'Vasicek Examples'!$B$1*(1-EXP(-2*'Vasicek Examples'!$B$1/12)))*NORMSINV(RAND())</f>
        <v>4.9118254909608541E-2</v>
      </c>
      <c r="I2886">
        <f ca="1">H2886*EXP(-'Vasicek Examples'!$B$1/12)+(1-EXP(-'Vasicek Examples'!$B$1/12))*'Vasicek Examples'!$B$2+SQRT('Vasicek Examples'!$B$3^2/2/'Vasicek Examples'!$B$1*(1-EXP(-2*'Vasicek Examples'!$B$1/12)))*NORMSINV(RAND())</f>
        <v>5.3355799396380889E-2</v>
      </c>
      <c r="J2886">
        <f ca="1">I2886*EXP(-'Vasicek Examples'!$B$1/12)+(1-EXP(-'Vasicek Examples'!$B$1/12))*'Vasicek Examples'!$B$2+SQRT('Vasicek Examples'!$B$3^2/2/'Vasicek Examples'!$B$1*(1-EXP(-2*'Vasicek Examples'!$B$1/12)))*NORMSINV(RAND())</f>
        <v>4.7737624905195522E-2</v>
      </c>
      <c r="K2886">
        <f ca="1">J2886*EXP(-'Vasicek Examples'!$B$1/12)+(1-EXP(-'Vasicek Examples'!$B$1/12))*'Vasicek Examples'!$B$2+SQRT('Vasicek Examples'!$B$3^2/2/'Vasicek Examples'!$B$1*(1-EXP(-2*'Vasicek Examples'!$B$1/12)))*NORMSINV(RAND())</f>
        <v>5.2987852169582975E-2</v>
      </c>
      <c r="L2886">
        <f ca="1">K2886*EXP(-'Vasicek Examples'!$B$1/12)+(1-EXP(-'Vasicek Examples'!$B$1/12))*'Vasicek Examples'!$B$2+SQRT('Vasicek Examples'!$B$3^2/2/'Vasicek Examples'!$B$1*(1-EXP(-2*'Vasicek Examples'!$B$1/12)))*NORMSINV(RAND())</f>
        <v>5.0730983932237898E-2</v>
      </c>
      <c r="M2886">
        <f ca="1">L2886*EXP(-'Vasicek Examples'!$B$1/12)+(1-EXP(-'Vasicek Examples'!$B$1/12))*'Vasicek Examples'!$B$2+SQRT('Vasicek Examples'!$B$3^2/2/'Vasicek Examples'!$B$1*(1-EXP(-2*'Vasicek Examples'!$B$1/12)))*NORMSINV(RAND())</f>
        <v>4.4349757059466123E-2</v>
      </c>
      <c r="N2886">
        <f ca="1">M2886*EXP(-'Vasicek Examples'!$B$1/12)+(1-EXP(-'Vasicek Examples'!$B$1/12))*'Vasicek Examples'!$B$2+SQRT('Vasicek Examples'!$B$3^2/2/'Vasicek Examples'!$B$1*(1-EXP(-2*'Vasicek Examples'!$B$1/12)))*NORMSINV(RAND())</f>
        <v>4.0205263093204914E-2</v>
      </c>
      <c r="O2886">
        <f t="shared" ref="O2886:O2949" ca="1" si="182">(SUM(D2886:M2886)+AVERAGE(C2886,N2886))/12</f>
        <v>4.4124326669609214E-2</v>
      </c>
      <c r="P2886">
        <f t="shared" ref="P2886:P2949" ca="1" si="183">EXP(-O2886)</f>
        <v>0.95683498997011462</v>
      </c>
      <c r="Q2886">
        <f ca="1">EXP(-'Vasicek Examples'!$D$4*N2886+'Vasicek Examples'!$E$4)</f>
        <v>0.96272803469705348</v>
      </c>
      <c r="R2886">
        <f ca="1">MAX(Q2886-'Vasicek Examples'!$B$8,0)</f>
        <v>2.032052992940292E-3</v>
      </c>
      <c r="S2886">
        <f t="shared" ref="S2886:S2949" ca="1" si="184">R2886*P2886</f>
        <v>1.9443394051187656E-3</v>
      </c>
    </row>
    <row r="2887" spans="1:19" x14ac:dyDescent="0.2">
      <c r="A2887">
        <f t="shared" ref="A2887:A2950" si="185">A2886+1</f>
        <v>2883</v>
      </c>
      <c r="B2887">
        <f>'Vasicek Examples'!$B$4</f>
        <v>5.2999999999999999E-2</v>
      </c>
      <c r="C2887">
        <f ca="1">B2887*EXP(-'Vasicek Examples'!$B$1/12)+(1-EXP(-'Vasicek Examples'!$B$1/12))*'Vasicek Examples'!$B$2+SQRT('Vasicek Examples'!$B$3^2/2/'Vasicek Examples'!$B$1*(1-EXP(-2*'Vasicek Examples'!$B$1/12)))*NORMSINV(RAND())</f>
        <v>5.1300132266936596E-2</v>
      </c>
      <c r="D2887">
        <f ca="1">C2887*EXP(-'Vasicek Examples'!$B$1/12)+(1-EXP(-'Vasicek Examples'!$B$1/12))*'Vasicek Examples'!$B$2+SQRT('Vasicek Examples'!$B$3^2/2/'Vasicek Examples'!$B$1*(1-EXP(-2*'Vasicek Examples'!$B$1/12)))*NORMSINV(RAND())</f>
        <v>5.7115095205354606E-2</v>
      </c>
      <c r="E2887">
        <f ca="1">D2887*EXP(-'Vasicek Examples'!$B$1/12)+(1-EXP(-'Vasicek Examples'!$B$1/12))*'Vasicek Examples'!$B$2+SQRT('Vasicek Examples'!$B$3^2/2/'Vasicek Examples'!$B$1*(1-EXP(-2*'Vasicek Examples'!$B$1/12)))*NORMSINV(RAND())</f>
        <v>5.5624842127165924E-2</v>
      </c>
      <c r="F2887">
        <f ca="1">E2887*EXP(-'Vasicek Examples'!$B$1/12)+(1-EXP(-'Vasicek Examples'!$B$1/12))*'Vasicek Examples'!$B$2+SQRT('Vasicek Examples'!$B$3^2/2/'Vasicek Examples'!$B$1*(1-EXP(-2*'Vasicek Examples'!$B$1/12)))*NORMSINV(RAND())</f>
        <v>5.4989306671099775E-2</v>
      </c>
      <c r="G2887">
        <f ca="1">F2887*EXP(-'Vasicek Examples'!$B$1/12)+(1-EXP(-'Vasicek Examples'!$B$1/12))*'Vasicek Examples'!$B$2+SQRT('Vasicek Examples'!$B$3^2/2/'Vasicek Examples'!$B$1*(1-EXP(-2*'Vasicek Examples'!$B$1/12)))*NORMSINV(RAND())</f>
        <v>5.570724438167194E-2</v>
      </c>
      <c r="H2887">
        <f ca="1">G2887*EXP(-'Vasicek Examples'!$B$1/12)+(1-EXP(-'Vasicek Examples'!$B$1/12))*'Vasicek Examples'!$B$2+SQRT('Vasicek Examples'!$B$3^2/2/'Vasicek Examples'!$B$1*(1-EXP(-2*'Vasicek Examples'!$B$1/12)))*NORMSINV(RAND())</f>
        <v>5.6030675188604974E-2</v>
      </c>
      <c r="I2887">
        <f ca="1">H2887*EXP(-'Vasicek Examples'!$B$1/12)+(1-EXP(-'Vasicek Examples'!$B$1/12))*'Vasicek Examples'!$B$2+SQRT('Vasicek Examples'!$B$3^2/2/'Vasicek Examples'!$B$1*(1-EXP(-2*'Vasicek Examples'!$B$1/12)))*NORMSINV(RAND())</f>
        <v>6.4407003538627577E-2</v>
      </c>
      <c r="J2887">
        <f ca="1">I2887*EXP(-'Vasicek Examples'!$B$1/12)+(1-EXP(-'Vasicek Examples'!$B$1/12))*'Vasicek Examples'!$B$2+SQRT('Vasicek Examples'!$B$3^2/2/'Vasicek Examples'!$B$1*(1-EXP(-2*'Vasicek Examples'!$B$1/12)))*NORMSINV(RAND())</f>
        <v>5.8459438517374597E-2</v>
      </c>
      <c r="K2887">
        <f ca="1">J2887*EXP(-'Vasicek Examples'!$B$1/12)+(1-EXP(-'Vasicek Examples'!$B$1/12))*'Vasicek Examples'!$B$2+SQRT('Vasicek Examples'!$B$3^2/2/'Vasicek Examples'!$B$1*(1-EXP(-2*'Vasicek Examples'!$B$1/12)))*NORMSINV(RAND())</f>
        <v>5.97514329630352E-2</v>
      </c>
      <c r="L2887">
        <f ca="1">K2887*EXP(-'Vasicek Examples'!$B$1/12)+(1-EXP(-'Vasicek Examples'!$B$1/12))*'Vasicek Examples'!$B$2+SQRT('Vasicek Examples'!$B$3^2/2/'Vasicek Examples'!$B$1*(1-EXP(-2*'Vasicek Examples'!$B$1/12)))*NORMSINV(RAND())</f>
        <v>5.2369878362707525E-2</v>
      </c>
      <c r="M2887">
        <f ca="1">L2887*EXP(-'Vasicek Examples'!$B$1/12)+(1-EXP(-'Vasicek Examples'!$B$1/12))*'Vasicek Examples'!$B$2+SQRT('Vasicek Examples'!$B$3^2/2/'Vasicek Examples'!$B$1*(1-EXP(-2*'Vasicek Examples'!$B$1/12)))*NORMSINV(RAND())</f>
        <v>5.7596625987302814E-2</v>
      </c>
      <c r="N2887">
        <f ca="1">M2887*EXP(-'Vasicek Examples'!$B$1/12)+(1-EXP(-'Vasicek Examples'!$B$1/12))*'Vasicek Examples'!$B$2+SQRT('Vasicek Examples'!$B$3^2/2/'Vasicek Examples'!$B$1*(1-EXP(-2*'Vasicek Examples'!$B$1/12)))*NORMSINV(RAND())</f>
        <v>5.4764590477853731E-2</v>
      </c>
      <c r="O2887">
        <f t="shared" ca="1" si="182"/>
        <v>5.2090325359611687E-2</v>
      </c>
      <c r="P2887">
        <f t="shared" ca="1" si="183"/>
        <v>0.94924312224411644</v>
      </c>
      <c r="Q2887">
        <f ca="1">EXP(-'Vasicek Examples'!$D$4*N2887+'Vasicek Examples'!$E$4)</f>
        <v>0.951760720688548</v>
      </c>
      <c r="R2887">
        <f ca="1">MAX(Q2887-'Vasicek Examples'!$B$8,0)</f>
        <v>0</v>
      </c>
      <c r="S2887">
        <f t="shared" ca="1" si="184"/>
        <v>0</v>
      </c>
    </row>
    <row r="2888" spans="1:19" x14ac:dyDescent="0.2">
      <c r="A2888">
        <f t="shared" si="185"/>
        <v>2884</v>
      </c>
      <c r="B2888">
        <f>'Vasicek Examples'!$B$4</f>
        <v>5.2999999999999999E-2</v>
      </c>
      <c r="C2888">
        <f ca="1">B2888*EXP(-'Vasicek Examples'!$B$1/12)+(1-EXP(-'Vasicek Examples'!$B$1/12))*'Vasicek Examples'!$B$2+SQRT('Vasicek Examples'!$B$3^2/2/'Vasicek Examples'!$B$1*(1-EXP(-2*'Vasicek Examples'!$B$1/12)))*NORMSINV(RAND())</f>
        <v>5.3867445384554395E-2</v>
      </c>
      <c r="D2888">
        <f ca="1">C2888*EXP(-'Vasicek Examples'!$B$1/12)+(1-EXP(-'Vasicek Examples'!$B$1/12))*'Vasicek Examples'!$B$2+SQRT('Vasicek Examples'!$B$3^2/2/'Vasicek Examples'!$B$1*(1-EXP(-2*'Vasicek Examples'!$B$1/12)))*NORMSINV(RAND())</f>
        <v>5.6788757509691229E-2</v>
      </c>
      <c r="E2888">
        <f ca="1">D2888*EXP(-'Vasicek Examples'!$B$1/12)+(1-EXP(-'Vasicek Examples'!$B$1/12))*'Vasicek Examples'!$B$2+SQRT('Vasicek Examples'!$B$3^2/2/'Vasicek Examples'!$B$1*(1-EXP(-2*'Vasicek Examples'!$B$1/12)))*NORMSINV(RAND())</f>
        <v>5.4457112085755342E-2</v>
      </c>
      <c r="F2888">
        <f ca="1">E2888*EXP(-'Vasicek Examples'!$B$1/12)+(1-EXP(-'Vasicek Examples'!$B$1/12))*'Vasicek Examples'!$B$2+SQRT('Vasicek Examples'!$B$3^2/2/'Vasicek Examples'!$B$1*(1-EXP(-2*'Vasicek Examples'!$B$1/12)))*NORMSINV(RAND())</f>
        <v>5.1129043817884218E-2</v>
      </c>
      <c r="G2888">
        <f ca="1">F2888*EXP(-'Vasicek Examples'!$B$1/12)+(1-EXP(-'Vasicek Examples'!$B$1/12))*'Vasicek Examples'!$B$2+SQRT('Vasicek Examples'!$B$3^2/2/'Vasicek Examples'!$B$1*(1-EXP(-2*'Vasicek Examples'!$B$1/12)))*NORMSINV(RAND())</f>
        <v>5.043331360944165E-2</v>
      </c>
      <c r="H2888">
        <f ca="1">G2888*EXP(-'Vasicek Examples'!$B$1/12)+(1-EXP(-'Vasicek Examples'!$B$1/12))*'Vasicek Examples'!$B$2+SQRT('Vasicek Examples'!$B$3^2/2/'Vasicek Examples'!$B$1*(1-EXP(-2*'Vasicek Examples'!$B$1/12)))*NORMSINV(RAND())</f>
        <v>5.1697944799903472E-2</v>
      </c>
      <c r="I2888">
        <f ca="1">H2888*EXP(-'Vasicek Examples'!$B$1/12)+(1-EXP(-'Vasicek Examples'!$B$1/12))*'Vasicek Examples'!$B$2+SQRT('Vasicek Examples'!$B$3^2/2/'Vasicek Examples'!$B$1*(1-EXP(-2*'Vasicek Examples'!$B$1/12)))*NORMSINV(RAND())</f>
        <v>4.2256679334782547E-2</v>
      </c>
      <c r="J2888">
        <f ca="1">I2888*EXP(-'Vasicek Examples'!$B$1/12)+(1-EXP(-'Vasicek Examples'!$B$1/12))*'Vasicek Examples'!$B$2+SQRT('Vasicek Examples'!$B$3^2/2/'Vasicek Examples'!$B$1*(1-EXP(-2*'Vasicek Examples'!$B$1/12)))*NORMSINV(RAND())</f>
        <v>3.5590221993212399E-2</v>
      </c>
      <c r="K2888">
        <f ca="1">J2888*EXP(-'Vasicek Examples'!$B$1/12)+(1-EXP(-'Vasicek Examples'!$B$1/12))*'Vasicek Examples'!$B$2+SQRT('Vasicek Examples'!$B$3^2/2/'Vasicek Examples'!$B$1*(1-EXP(-2*'Vasicek Examples'!$B$1/12)))*NORMSINV(RAND())</f>
        <v>3.5204314889194566E-2</v>
      </c>
      <c r="L2888">
        <f ca="1">K2888*EXP(-'Vasicek Examples'!$B$1/12)+(1-EXP(-'Vasicek Examples'!$B$1/12))*'Vasicek Examples'!$B$2+SQRT('Vasicek Examples'!$B$3^2/2/'Vasicek Examples'!$B$1*(1-EXP(-2*'Vasicek Examples'!$B$1/12)))*NORMSINV(RAND())</f>
        <v>4.2850924250218421E-2</v>
      </c>
      <c r="M2888">
        <f ca="1">L2888*EXP(-'Vasicek Examples'!$B$1/12)+(1-EXP(-'Vasicek Examples'!$B$1/12))*'Vasicek Examples'!$B$2+SQRT('Vasicek Examples'!$B$3^2/2/'Vasicek Examples'!$B$1*(1-EXP(-2*'Vasicek Examples'!$B$1/12)))*NORMSINV(RAND())</f>
        <v>4.6781339742778129E-2</v>
      </c>
      <c r="N2888">
        <f ca="1">M2888*EXP(-'Vasicek Examples'!$B$1/12)+(1-EXP(-'Vasicek Examples'!$B$1/12))*'Vasicek Examples'!$B$2+SQRT('Vasicek Examples'!$B$3^2/2/'Vasicek Examples'!$B$1*(1-EXP(-2*'Vasicek Examples'!$B$1/12)))*NORMSINV(RAND())</f>
        <v>5.3633679090827474E-2</v>
      </c>
      <c r="O2888">
        <f t="shared" ca="1" si="182"/>
        <v>4.3411684522546075E-2</v>
      </c>
      <c r="P2888">
        <f t="shared" ca="1" si="183"/>
        <v>0.95751711393802807</v>
      </c>
      <c r="Q2888">
        <f ca="1">EXP(-'Vasicek Examples'!$D$4*N2888+'Vasicek Examples'!$E$4)</f>
        <v>0.95260812469589728</v>
      </c>
      <c r="R2888">
        <f ca="1">MAX(Q2888-'Vasicek Examples'!$B$8,0)</f>
        <v>0</v>
      </c>
      <c r="S2888">
        <f t="shared" ca="1" si="184"/>
        <v>0</v>
      </c>
    </row>
    <row r="2889" spans="1:19" x14ac:dyDescent="0.2">
      <c r="A2889">
        <f t="shared" si="185"/>
        <v>2885</v>
      </c>
      <c r="B2889">
        <f>'Vasicek Examples'!$B$4</f>
        <v>5.2999999999999999E-2</v>
      </c>
      <c r="C2889">
        <f ca="1">B2889*EXP(-'Vasicek Examples'!$B$1/12)+(1-EXP(-'Vasicek Examples'!$B$1/12))*'Vasicek Examples'!$B$2+SQRT('Vasicek Examples'!$B$3^2/2/'Vasicek Examples'!$B$1*(1-EXP(-2*'Vasicek Examples'!$B$1/12)))*NORMSINV(RAND())</f>
        <v>5.1024879146929374E-2</v>
      </c>
      <c r="D2889">
        <f ca="1">C2889*EXP(-'Vasicek Examples'!$B$1/12)+(1-EXP(-'Vasicek Examples'!$B$1/12))*'Vasicek Examples'!$B$2+SQRT('Vasicek Examples'!$B$3^2/2/'Vasicek Examples'!$B$1*(1-EXP(-2*'Vasicek Examples'!$B$1/12)))*NORMSINV(RAND())</f>
        <v>4.7179681373278361E-2</v>
      </c>
      <c r="E2889">
        <f ca="1">D2889*EXP(-'Vasicek Examples'!$B$1/12)+(1-EXP(-'Vasicek Examples'!$B$1/12))*'Vasicek Examples'!$B$2+SQRT('Vasicek Examples'!$B$3^2/2/'Vasicek Examples'!$B$1*(1-EXP(-2*'Vasicek Examples'!$B$1/12)))*NORMSINV(RAND())</f>
        <v>4.4195476828867868E-2</v>
      </c>
      <c r="F2889">
        <f ca="1">E2889*EXP(-'Vasicek Examples'!$B$1/12)+(1-EXP(-'Vasicek Examples'!$B$1/12))*'Vasicek Examples'!$B$2+SQRT('Vasicek Examples'!$B$3^2/2/'Vasicek Examples'!$B$1*(1-EXP(-2*'Vasicek Examples'!$B$1/12)))*NORMSINV(RAND())</f>
        <v>4.9736551552239217E-2</v>
      </c>
      <c r="G2889">
        <f ca="1">F2889*EXP(-'Vasicek Examples'!$B$1/12)+(1-EXP(-'Vasicek Examples'!$B$1/12))*'Vasicek Examples'!$B$2+SQRT('Vasicek Examples'!$B$3^2/2/'Vasicek Examples'!$B$1*(1-EXP(-2*'Vasicek Examples'!$B$1/12)))*NORMSINV(RAND())</f>
        <v>5.4539136840358333E-2</v>
      </c>
      <c r="H2889">
        <f ca="1">G2889*EXP(-'Vasicek Examples'!$B$1/12)+(1-EXP(-'Vasicek Examples'!$B$1/12))*'Vasicek Examples'!$B$2+SQRT('Vasicek Examples'!$B$3^2/2/'Vasicek Examples'!$B$1*(1-EXP(-2*'Vasicek Examples'!$B$1/12)))*NORMSINV(RAND())</f>
        <v>5.5985483728693435E-2</v>
      </c>
      <c r="I2889">
        <f ca="1">H2889*EXP(-'Vasicek Examples'!$B$1/12)+(1-EXP(-'Vasicek Examples'!$B$1/12))*'Vasicek Examples'!$B$2+SQRT('Vasicek Examples'!$B$3^2/2/'Vasicek Examples'!$B$1*(1-EXP(-2*'Vasicek Examples'!$B$1/12)))*NORMSINV(RAND())</f>
        <v>5.1616548338033676E-2</v>
      </c>
      <c r="J2889">
        <f ca="1">I2889*EXP(-'Vasicek Examples'!$B$1/12)+(1-EXP(-'Vasicek Examples'!$B$1/12))*'Vasicek Examples'!$B$2+SQRT('Vasicek Examples'!$B$3^2/2/'Vasicek Examples'!$B$1*(1-EXP(-2*'Vasicek Examples'!$B$1/12)))*NORMSINV(RAND())</f>
        <v>4.8943278871903251E-2</v>
      </c>
      <c r="K2889">
        <f ca="1">J2889*EXP(-'Vasicek Examples'!$B$1/12)+(1-EXP(-'Vasicek Examples'!$B$1/12))*'Vasicek Examples'!$B$2+SQRT('Vasicek Examples'!$B$3^2/2/'Vasicek Examples'!$B$1*(1-EXP(-2*'Vasicek Examples'!$B$1/12)))*NORMSINV(RAND())</f>
        <v>5.2246762613222593E-2</v>
      </c>
      <c r="L2889">
        <f ca="1">K2889*EXP(-'Vasicek Examples'!$B$1/12)+(1-EXP(-'Vasicek Examples'!$B$1/12))*'Vasicek Examples'!$B$2+SQRT('Vasicek Examples'!$B$3^2/2/'Vasicek Examples'!$B$1*(1-EXP(-2*'Vasicek Examples'!$B$1/12)))*NORMSINV(RAND())</f>
        <v>6.9217571831437535E-2</v>
      </c>
      <c r="M2889">
        <f ca="1">L2889*EXP(-'Vasicek Examples'!$B$1/12)+(1-EXP(-'Vasicek Examples'!$B$1/12))*'Vasicek Examples'!$B$2+SQRT('Vasicek Examples'!$B$3^2/2/'Vasicek Examples'!$B$1*(1-EXP(-2*'Vasicek Examples'!$B$1/12)))*NORMSINV(RAND())</f>
        <v>6.2941908683472422E-2</v>
      </c>
      <c r="N2889">
        <f ca="1">M2889*EXP(-'Vasicek Examples'!$B$1/12)+(1-EXP(-'Vasicek Examples'!$B$1/12))*'Vasicek Examples'!$B$2+SQRT('Vasicek Examples'!$B$3^2/2/'Vasicek Examples'!$B$1*(1-EXP(-2*'Vasicek Examples'!$B$1/12)))*NORMSINV(RAND())</f>
        <v>5.7207033051364251E-2</v>
      </c>
      <c r="O2889">
        <f t="shared" ca="1" si="182"/>
        <v>4.9226529730054452E-2</v>
      </c>
      <c r="P2889">
        <f t="shared" ca="1" si="183"/>
        <v>0.95196545679331612</v>
      </c>
      <c r="Q2889">
        <f ca="1">EXP(-'Vasicek Examples'!$D$4*N2889+'Vasicek Examples'!$E$4)</f>
        <v>0.94993314349383773</v>
      </c>
      <c r="R2889">
        <f ca="1">MAX(Q2889-'Vasicek Examples'!$B$8,0)</f>
        <v>0</v>
      </c>
      <c r="S2889">
        <f t="shared" ca="1" si="184"/>
        <v>0</v>
      </c>
    </row>
    <row r="2890" spans="1:19" x14ac:dyDescent="0.2">
      <c r="A2890">
        <f t="shared" si="185"/>
        <v>2886</v>
      </c>
      <c r="B2890">
        <f>'Vasicek Examples'!$B$4</f>
        <v>5.2999999999999999E-2</v>
      </c>
      <c r="C2890">
        <f ca="1">B2890*EXP(-'Vasicek Examples'!$B$1/12)+(1-EXP(-'Vasicek Examples'!$B$1/12))*'Vasicek Examples'!$B$2+SQRT('Vasicek Examples'!$B$3^2/2/'Vasicek Examples'!$B$1*(1-EXP(-2*'Vasicek Examples'!$B$1/12)))*NORMSINV(RAND())</f>
        <v>5.4846036985951398E-2</v>
      </c>
      <c r="D2890">
        <f ca="1">C2890*EXP(-'Vasicek Examples'!$B$1/12)+(1-EXP(-'Vasicek Examples'!$B$1/12))*'Vasicek Examples'!$B$2+SQRT('Vasicek Examples'!$B$3^2/2/'Vasicek Examples'!$B$1*(1-EXP(-2*'Vasicek Examples'!$B$1/12)))*NORMSINV(RAND())</f>
        <v>4.4970405100722172E-2</v>
      </c>
      <c r="E2890">
        <f ca="1">D2890*EXP(-'Vasicek Examples'!$B$1/12)+(1-EXP(-'Vasicek Examples'!$B$1/12))*'Vasicek Examples'!$B$2+SQRT('Vasicek Examples'!$B$3^2/2/'Vasicek Examples'!$B$1*(1-EXP(-2*'Vasicek Examples'!$B$1/12)))*NORMSINV(RAND())</f>
        <v>4.6402324778163299E-2</v>
      </c>
      <c r="F2890">
        <f ca="1">E2890*EXP(-'Vasicek Examples'!$B$1/12)+(1-EXP(-'Vasicek Examples'!$B$1/12))*'Vasicek Examples'!$B$2+SQRT('Vasicek Examples'!$B$3^2/2/'Vasicek Examples'!$B$1*(1-EXP(-2*'Vasicek Examples'!$B$1/12)))*NORMSINV(RAND())</f>
        <v>4.0640324461154634E-2</v>
      </c>
      <c r="G2890">
        <f ca="1">F2890*EXP(-'Vasicek Examples'!$B$1/12)+(1-EXP(-'Vasicek Examples'!$B$1/12))*'Vasicek Examples'!$B$2+SQRT('Vasicek Examples'!$B$3^2/2/'Vasicek Examples'!$B$1*(1-EXP(-2*'Vasicek Examples'!$B$1/12)))*NORMSINV(RAND())</f>
        <v>4.4452693371232352E-2</v>
      </c>
      <c r="H2890">
        <f ca="1">G2890*EXP(-'Vasicek Examples'!$B$1/12)+(1-EXP(-'Vasicek Examples'!$B$1/12))*'Vasicek Examples'!$B$2+SQRT('Vasicek Examples'!$B$3^2/2/'Vasicek Examples'!$B$1*(1-EXP(-2*'Vasicek Examples'!$B$1/12)))*NORMSINV(RAND())</f>
        <v>4.7303588293347715E-2</v>
      </c>
      <c r="I2890">
        <f ca="1">H2890*EXP(-'Vasicek Examples'!$B$1/12)+(1-EXP(-'Vasicek Examples'!$B$1/12))*'Vasicek Examples'!$B$2+SQRT('Vasicek Examples'!$B$3^2/2/'Vasicek Examples'!$B$1*(1-EXP(-2*'Vasicek Examples'!$B$1/12)))*NORMSINV(RAND())</f>
        <v>4.9203446767733028E-2</v>
      </c>
      <c r="J2890">
        <f ca="1">I2890*EXP(-'Vasicek Examples'!$B$1/12)+(1-EXP(-'Vasicek Examples'!$B$1/12))*'Vasicek Examples'!$B$2+SQRT('Vasicek Examples'!$B$3^2/2/'Vasicek Examples'!$B$1*(1-EXP(-2*'Vasicek Examples'!$B$1/12)))*NORMSINV(RAND())</f>
        <v>4.1747450172556717E-2</v>
      </c>
      <c r="K2890">
        <f ca="1">J2890*EXP(-'Vasicek Examples'!$B$1/12)+(1-EXP(-'Vasicek Examples'!$B$1/12))*'Vasicek Examples'!$B$2+SQRT('Vasicek Examples'!$B$3^2/2/'Vasicek Examples'!$B$1*(1-EXP(-2*'Vasicek Examples'!$B$1/12)))*NORMSINV(RAND())</f>
        <v>5.0394281767444087E-2</v>
      </c>
      <c r="L2890">
        <f ca="1">K2890*EXP(-'Vasicek Examples'!$B$1/12)+(1-EXP(-'Vasicek Examples'!$B$1/12))*'Vasicek Examples'!$B$2+SQRT('Vasicek Examples'!$B$3^2/2/'Vasicek Examples'!$B$1*(1-EXP(-2*'Vasicek Examples'!$B$1/12)))*NORMSINV(RAND())</f>
        <v>4.7319901268510101E-2</v>
      </c>
      <c r="M2890">
        <f ca="1">L2890*EXP(-'Vasicek Examples'!$B$1/12)+(1-EXP(-'Vasicek Examples'!$B$1/12))*'Vasicek Examples'!$B$2+SQRT('Vasicek Examples'!$B$3^2/2/'Vasicek Examples'!$B$1*(1-EXP(-2*'Vasicek Examples'!$B$1/12)))*NORMSINV(RAND())</f>
        <v>4.101807603643215E-2</v>
      </c>
      <c r="N2890">
        <f ca="1">M2890*EXP(-'Vasicek Examples'!$B$1/12)+(1-EXP(-'Vasicek Examples'!$B$1/12))*'Vasicek Examples'!$B$2+SQRT('Vasicek Examples'!$B$3^2/2/'Vasicek Examples'!$B$1*(1-EXP(-2*'Vasicek Examples'!$B$1/12)))*NORMSINV(RAND())</f>
        <v>4.4050251026018734E-2</v>
      </c>
      <c r="O2890">
        <f t="shared" ca="1" si="182"/>
        <v>4.1908386335273447E-2</v>
      </c>
      <c r="P2890">
        <f t="shared" ca="1" si="183"/>
        <v>0.95895763017112878</v>
      </c>
      <c r="Q2890">
        <f ca="1">EXP(-'Vasicek Examples'!$D$4*N2890+'Vasicek Examples'!$E$4)</f>
        <v>0.95981944393282281</v>
      </c>
      <c r="R2890">
        <f ca="1">MAX(Q2890-'Vasicek Examples'!$B$8,0)</f>
        <v>0</v>
      </c>
      <c r="S2890">
        <f t="shared" ca="1" si="184"/>
        <v>0</v>
      </c>
    </row>
    <row r="2891" spans="1:19" x14ac:dyDescent="0.2">
      <c r="A2891">
        <f t="shared" si="185"/>
        <v>2887</v>
      </c>
      <c r="B2891">
        <f>'Vasicek Examples'!$B$4</f>
        <v>5.2999999999999999E-2</v>
      </c>
      <c r="C2891">
        <f ca="1">B2891*EXP(-'Vasicek Examples'!$B$1/12)+(1-EXP(-'Vasicek Examples'!$B$1/12))*'Vasicek Examples'!$B$2+SQRT('Vasicek Examples'!$B$3^2/2/'Vasicek Examples'!$B$1*(1-EXP(-2*'Vasicek Examples'!$B$1/12)))*NORMSINV(RAND())</f>
        <v>6.0922889982173656E-2</v>
      </c>
      <c r="D2891">
        <f ca="1">C2891*EXP(-'Vasicek Examples'!$B$1/12)+(1-EXP(-'Vasicek Examples'!$B$1/12))*'Vasicek Examples'!$B$2+SQRT('Vasicek Examples'!$B$3^2/2/'Vasicek Examples'!$B$1*(1-EXP(-2*'Vasicek Examples'!$B$1/12)))*NORMSINV(RAND())</f>
        <v>6.0664108153914813E-2</v>
      </c>
      <c r="E2891">
        <f ca="1">D2891*EXP(-'Vasicek Examples'!$B$1/12)+(1-EXP(-'Vasicek Examples'!$B$1/12))*'Vasicek Examples'!$B$2+SQRT('Vasicek Examples'!$B$3^2/2/'Vasicek Examples'!$B$1*(1-EXP(-2*'Vasicek Examples'!$B$1/12)))*NORMSINV(RAND())</f>
        <v>5.7958101262184883E-2</v>
      </c>
      <c r="F2891">
        <f ca="1">E2891*EXP(-'Vasicek Examples'!$B$1/12)+(1-EXP(-'Vasicek Examples'!$B$1/12))*'Vasicek Examples'!$B$2+SQRT('Vasicek Examples'!$B$3^2/2/'Vasicek Examples'!$B$1*(1-EXP(-2*'Vasicek Examples'!$B$1/12)))*NORMSINV(RAND())</f>
        <v>5.0808219954861802E-2</v>
      </c>
      <c r="G2891">
        <f ca="1">F2891*EXP(-'Vasicek Examples'!$B$1/12)+(1-EXP(-'Vasicek Examples'!$B$1/12))*'Vasicek Examples'!$B$2+SQRT('Vasicek Examples'!$B$3^2/2/'Vasicek Examples'!$B$1*(1-EXP(-2*'Vasicek Examples'!$B$1/12)))*NORMSINV(RAND())</f>
        <v>5.239839043101379E-2</v>
      </c>
      <c r="H2891">
        <f ca="1">G2891*EXP(-'Vasicek Examples'!$B$1/12)+(1-EXP(-'Vasicek Examples'!$B$1/12))*'Vasicek Examples'!$B$2+SQRT('Vasicek Examples'!$B$3^2/2/'Vasicek Examples'!$B$1*(1-EXP(-2*'Vasicek Examples'!$B$1/12)))*NORMSINV(RAND())</f>
        <v>5.6917101380587511E-2</v>
      </c>
      <c r="I2891">
        <f ca="1">H2891*EXP(-'Vasicek Examples'!$B$1/12)+(1-EXP(-'Vasicek Examples'!$B$1/12))*'Vasicek Examples'!$B$2+SQRT('Vasicek Examples'!$B$3^2/2/'Vasicek Examples'!$B$1*(1-EXP(-2*'Vasicek Examples'!$B$1/12)))*NORMSINV(RAND())</f>
        <v>6.4944185015942693E-2</v>
      </c>
      <c r="J2891">
        <f ca="1">I2891*EXP(-'Vasicek Examples'!$B$1/12)+(1-EXP(-'Vasicek Examples'!$B$1/12))*'Vasicek Examples'!$B$2+SQRT('Vasicek Examples'!$B$3^2/2/'Vasicek Examples'!$B$1*(1-EXP(-2*'Vasicek Examples'!$B$1/12)))*NORMSINV(RAND())</f>
        <v>6.0533356364786121E-2</v>
      </c>
      <c r="K2891">
        <f ca="1">J2891*EXP(-'Vasicek Examples'!$B$1/12)+(1-EXP(-'Vasicek Examples'!$B$1/12))*'Vasicek Examples'!$B$2+SQRT('Vasicek Examples'!$B$3^2/2/'Vasicek Examples'!$B$1*(1-EXP(-2*'Vasicek Examples'!$B$1/12)))*NORMSINV(RAND())</f>
        <v>5.1433455390671817E-2</v>
      </c>
      <c r="L2891">
        <f ca="1">K2891*EXP(-'Vasicek Examples'!$B$1/12)+(1-EXP(-'Vasicek Examples'!$B$1/12))*'Vasicek Examples'!$B$2+SQRT('Vasicek Examples'!$B$3^2/2/'Vasicek Examples'!$B$1*(1-EXP(-2*'Vasicek Examples'!$B$1/12)))*NORMSINV(RAND())</f>
        <v>4.4510838995379332E-2</v>
      </c>
      <c r="M2891">
        <f ca="1">L2891*EXP(-'Vasicek Examples'!$B$1/12)+(1-EXP(-'Vasicek Examples'!$B$1/12))*'Vasicek Examples'!$B$2+SQRT('Vasicek Examples'!$B$3^2/2/'Vasicek Examples'!$B$1*(1-EXP(-2*'Vasicek Examples'!$B$1/12)))*NORMSINV(RAND())</f>
        <v>4.8624651418260181E-2</v>
      </c>
      <c r="N2891">
        <f ca="1">M2891*EXP(-'Vasicek Examples'!$B$1/12)+(1-EXP(-'Vasicek Examples'!$B$1/12))*'Vasicek Examples'!$B$2+SQRT('Vasicek Examples'!$B$3^2/2/'Vasicek Examples'!$B$1*(1-EXP(-2*'Vasicek Examples'!$B$1/12)))*NORMSINV(RAND())</f>
        <v>4.3128774330219208E-2</v>
      </c>
      <c r="O2891">
        <f t="shared" ca="1" si="182"/>
        <v>5.0068186710316619E-2</v>
      </c>
      <c r="P2891">
        <f t="shared" ca="1" si="183"/>
        <v>0.95116456550678674</v>
      </c>
      <c r="Q2891">
        <f ca="1">EXP(-'Vasicek Examples'!$D$4*N2891+'Vasicek Examples'!$E$4)</f>
        <v>0.9605157052472646</v>
      </c>
      <c r="R2891">
        <f ca="1">MAX(Q2891-'Vasicek Examples'!$B$8,0)</f>
        <v>0</v>
      </c>
      <c r="S2891">
        <f t="shared" ca="1" si="184"/>
        <v>0</v>
      </c>
    </row>
    <row r="2892" spans="1:19" x14ac:dyDescent="0.2">
      <c r="A2892">
        <f t="shared" si="185"/>
        <v>2888</v>
      </c>
      <c r="B2892">
        <f>'Vasicek Examples'!$B$4</f>
        <v>5.2999999999999999E-2</v>
      </c>
      <c r="C2892">
        <f ca="1">B2892*EXP(-'Vasicek Examples'!$B$1/12)+(1-EXP(-'Vasicek Examples'!$B$1/12))*'Vasicek Examples'!$B$2+SQRT('Vasicek Examples'!$B$3^2/2/'Vasicek Examples'!$B$1*(1-EXP(-2*'Vasicek Examples'!$B$1/12)))*NORMSINV(RAND())</f>
        <v>4.6173974090884619E-2</v>
      </c>
      <c r="D2892">
        <f ca="1">C2892*EXP(-'Vasicek Examples'!$B$1/12)+(1-EXP(-'Vasicek Examples'!$B$1/12))*'Vasicek Examples'!$B$2+SQRT('Vasicek Examples'!$B$3^2/2/'Vasicek Examples'!$B$1*(1-EXP(-2*'Vasicek Examples'!$B$1/12)))*NORMSINV(RAND())</f>
        <v>4.4137489133867613E-2</v>
      </c>
      <c r="E2892">
        <f ca="1">D2892*EXP(-'Vasicek Examples'!$B$1/12)+(1-EXP(-'Vasicek Examples'!$B$1/12))*'Vasicek Examples'!$B$2+SQRT('Vasicek Examples'!$B$3^2/2/'Vasicek Examples'!$B$1*(1-EXP(-2*'Vasicek Examples'!$B$1/12)))*NORMSINV(RAND())</f>
        <v>4.0332111263652215E-2</v>
      </c>
      <c r="F2892">
        <f ca="1">E2892*EXP(-'Vasicek Examples'!$B$1/12)+(1-EXP(-'Vasicek Examples'!$B$1/12))*'Vasicek Examples'!$B$2+SQRT('Vasicek Examples'!$B$3^2/2/'Vasicek Examples'!$B$1*(1-EXP(-2*'Vasicek Examples'!$B$1/12)))*NORMSINV(RAND())</f>
        <v>4.457218356164297E-2</v>
      </c>
      <c r="G2892">
        <f ca="1">F2892*EXP(-'Vasicek Examples'!$B$1/12)+(1-EXP(-'Vasicek Examples'!$B$1/12))*'Vasicek Examples'!$B$2+SQRT('Vasicek Examples'!$B$3^2/2/'Vasicek Examples'!$B$1*(1-EXP(-2*'Vasicek Examples'!$B$1/12)))*NORMSINV(RAND())</f>
        <v>4.2812910098129993E-2</v>
      </c>
      <c r="H2892">
        <f ca="1">G2892*EXP(-'Vasicek Examples'!$B$1/12)+(1-EXP(-'Vasicek Examples'!$B$1/12))*'Vasicek Examples'!$B$2+SQRT('Vasicek Examples'!$B$3^2/2/'Vasicek Examples'!$B$1*(1-EXP(-2*'Vasicek Examples'!$B$1/12)))*NORMSINV(RAND())</f>
        <v>3.6566283273373454E-2</v>
      </c>
      <c r="I2892">
        <f ca="1">H2892*EXP(-'Vasicek Examples'!$B$1/12)+(1-EXP(-'Vasicek Examples'!$B$1/12))*'Vasicek Examples'!$B$2+SQRT('Vasicek Examples'!$B$3^2/2/'Vasicek Examples'!$B$1*(1-EXP(-2*'Vasicek Examples'!$B$1/12)))*NORMSINV(RAND())</f>
        <v>3.0749247298600235E-2</v>
      </c>
      <c r="J2892">
        <f ca="1">I2892*EXP(-'Vasicek Examples'!$B$1/12)+(1-EXP(-'Vasicek Examples'!$B$1/12))*'Vasicek Examples'!$B$2+SQRT('Vasicek Examples'!$B$3^2/2/'Vasicek Examples'!$B$1*(1-EXP(-2*'Vasicek Examples'!$B$1/12)))*NORMSINV(RAND())</f>
        <v>2.3764861545033468E-2</v>
      </c>
      <c r="K2892">
        <f ca="1">J2892*EXP(-'Vasicek Examples'!$B$1/12)+(1-EXP(-'Vasicek Examples'!$B$1/12))*'Vasicek Examples'!$B$2+SQRT('Vasicek Examples'!$B$3^2/2/'Vasicek Examples'!$B$1*(1-EXP(-2*'Vasicek Examples'!$B$1/12)))*NORMSINV(RAND())</f>
        <v>1.9801787190228348E-2</v>
      </c>
      <c r="L2892">
        <f ca="1">K2892*EXP(-'Vasicek Examples'!$B$1/12)+(1-EXP(-'Vasicek Examples'!$B$1/12))*'Vasicek Examples'!$B$2+SQRT('Vasicek Examples'!$B$3^2/2/'Vasicek Examples'!$B$1*(1-EXP(-2*'Vasicek Examples'!$B$1/12)))*NORMSINV(RAND())</f>
        <v>2.0790365421592009E-2</v>
      </c>
      <c r="M2892">
        <f ca="1">L2892*EXP(-'Vasicek Examples'!$B$1/12)+(1-EXP(-'Vasicek Examples'!$B$1/12))*'Vasicek Examples'!$B$2+SQRT('Vasicek Examples'!$B$3^2/2/'Vasicek Examples'!$B$1*(1-EXP(-2*'Vasicek Examples'!$B$1/12)))*NORMSINV(RAND())</f>
        <v>1.3262058725046967E-2</v>
      </c>
      <c r="N2892">
        <f ca="1">M2892*EXP(-'Vasicek Examples'!$B$1/12)+(1-EXP(-'Vasicek Examples'!$B$1/12))*'Vasicek Examples'!$B$2+SQRT('Vasicek Examples'!$B$3^2/2/'Vasicek Examples'!$B$1*(1-EXP(-2*'Vasicek Examples'!$B$1/12)))*NORMSINV(RAND())</f>
        <v>1.4454912072101691E-2</v>
      </c>
      <c r="O2892">
        <f t="shared" ca="1" si="182"/>
        <v>2.892531171605504E-2</v>
      </c>
      <c r="P2892">
        <f t="shared" ca="1" si="183"/>
        <v>0.97148902060484477</v>
      </c>
      <c r="Q2892">
        <f ca="1">EXP(-'Vasicek Examples'!$D$4*N2892+'Vasicek Examples'!$E$4)</f>
        <v>0.98243570807023772</v>
      </c>
      <c r="R2892">
        <f ca="1">MAX(Q2892-'Vasicek Examples'!$B$8,0)</f>
        <v>2.1739726366124534E-2</v>
      </c>
      <c r="S2892">
        <f t="shared" ca="1" si="184"/>
        <v>2.1119905475643644E-2</v>
      </c>
    </row>
    <row r="2893" spans="1:19" x14ac:dyDescent="0.2">
      <c r="A2893">
        <f t="shared" si="185"/>
        <v>2889</v>
      </c>
      <c r="B2893">
        <f>'Vasicek Examples'!$B$4</f>
        <v>5.2999999999999999E-2</v>
      </c>
      <c r="C2893">
        <f ca="1">B2893*EXP(-'Vasicek Examples'!$B$1/12)+(1-EXP(-'Vasicek Examples'!$B$1/12))*'Vasicek Examples'!$B$2+SQRT('Vasicek Examples'!$B$3^2/2/'Vasicek Examples'!$B$1*(1-EXP(-2*'Vasicek Examples'!$B$1/12)))*NORMSINV(RAND())</f>
        <v>5.7909528556971845E-2</v>
      </c>
      <c r="D2893">
        <f ca="1">C2893*EXP(-'Vasicek Examples'!$B$1/12)+(1-EXP(-'Vasicek Examples'!$B$1/12))*'Vasicek Examples'!$B$2+SQRT('Vasicek Examples'!$B$3^2/2/'Vasicek Examples'!$B$1*(1-EXP(-2*'Vasicek Examples'!$B$1/12)))*NORMSINV(RAND())</f>
        <v>5.935525654229467E-2</v>
      </c>
      <c r="E2893">
        <f ca="1">D2893*EXP(-'Vasicek Examples'!$B$1/12)+(1-EXP(-'Vasicek Examples'!$B$1/12))*'Vasicek Examples'!$B$2+SQRT('Vasicek Examples'!$B$3^2/2/'Vasicek Examples'!$B$1*(1-EXP(-2*'Vasicek Examples'!$B$1/12)))*NORMSINV(RAND())</f>
        <v>6.2528319919849001E-2</v>
      </c>
      <c r="F2893">
        <f ca="1">E2893*EXP(-'Vasicek Examples'!$B$1/12)+(1-EXP(-'Vasicek Examples'!$B$1/12))*'Vasicek Examples'!$B$2+SQRT('Vasicek Examples'!$B$3^2/2/'Vasicek Examples'!$B$1*(1-EXP(-2*'Vasicek Examples'!$B$1/12)))*NORMSINV(RAND())</f>
        <v>5.5608744759549987E-2</v>
      </c>
      <c r="G2893">
        <f ca="1">F2893*EXP(-'Vasicek Examples'!$B$1/12)+(1-EXP(-'Vasicek Examples'!$B$1/12))*'Vasicek Examples'!$B$2+SQRT('Vasicek Examples'!$B$3^2/2/'Vasicek Examples'!$B$1*(1-EXP(-2*'Vasicek Examples'!$B$1/12)))*NORMSINV(RAND())</f>
        <v>5.7039962958056863E-2</v>
      </c>
      <c r="H2893">
        <f ca="1">G2893*EXP(-'Vasicek Examples'!$B$1/12)+(1-EXP(-'Vasicek Examples'!$B$1/12))*'Vasicek Examples'!$B$2+SQRT('Vasicek Examples'!$B$3^2/2/'Vasicek Examples'!$B$1*(1-EXP(-2*'Vasicek Examples'!$B$1/12)))*NORMSINV(RAND())</f>
        <v>4.7734851602799742E-2</v>
      </c>
      <c r="I2893">
        <f ca="1">H2893*EXP(-'Vasicek Examples'!$B$1/12)+(1-EXP(-'Vasicek Examples'!$B$1/12))*'Vasicek Examples'!$B$2+SQRT('Vasicek Examples'!$B$3^2/2/'Vasicek Examples'!$B$1*(1-EXP(-2*'Vasicek Examples'!$B$1/12)))*NORMSINV(RAND())</f>
        <v>4.1297026054679414E-2</v>
      </c>
      <c r="J2893">
        <f ca="1">I2893*EXP(-'Vasicek Examples'!$B$1/12)+(1-EXP(-'Vasicek Examples'!$B$1/12))*'Vasicek Examples'!$B$2+SQRT('Vasicek Examples'!$B$3^2/2/'Vasicek Examples'!$B$1*(1-EXP(-2*'Vasicek Examples'!$B$1/12)))*NORMSINV(RAND())</f>
        <v>4.2341669492704744E-2</v>
      </c>
      <c r="K2893">
        <f ca="1">J2893*EXP(-'Vasicek Examples'!$B$1/12)+(1-EXP(-'Vasicek Examples'!$B$1/12))*'Vasicek Examples'!$B$2+SQRT('Vasicek Examples'!$B$3^2/2/'Vasicek Examples'!$B$1*(1-EXP(-2*'Vasicek Examples'!$B$1/12)))*NORMSINV(RAND())</f>
        <v>3.9249860917983603E-2</v>
      </c>
      <c r="L2893">
        <f ca="1">K2893*EXP(-'Vasicek Examples'!$B$1/12)+(1-EXP(-'Vasicek Examples'!$B$1/12))*'Vasicek Examples'!$B$2+SQRT('Vasicek Examples'!$B$3^2/2/'Vasicek Examples'!$B$1*(1-EXP(-2*'Vasicek Examples'!$B$1/12)))*NORMSINV(RAND())</f>
        <v>3.6629207662057961E-2</v>
      </c>
      <c r="M2893">
        <f ca="1">L2893*EXP(-'Vasicek Examples'!$B$1/12)+(1-EXP(-'Vasicek Examples'!$B$1/12))*'Vasicek Examples'!$B$2+SQRT('Vasicek Examples'!$B$3^2/2/'Vasicek Examples'!$B$1*(1-EXP(-2*'Vasicek Examples'!$B$1/12)))*NORMSINV(RAND())</f>
        <v>2.8090120656228366E-2</v>
      </c>
      <c r="N2893">
        <f ca="1">M2893*EXP(-'Vasicek Examples'!$B$1/12)+(1-EXP(-'Vasicek Examples'!$B$1/12))*'Vasicek Examples'!$B$2+SQRT('Vasicek Examples'!$B$3^2/2/'Vasicek Examples'!$B$1*(1-EXP(-2*'Vasicek Examples'!$B$1/12)))*NORMSINV(RAND())</f>
        <v>3.2141010410839964E-2</v>
      </c>
      <c r="O2893">
        <f t="shared" ca="1" si="182"/>
        <v>4.2908357504175855E-2</v>
      </c>
      <c r="P2893">
        <f t="shared" ca="1" si="183"/>
        <v>0.95799917948015378</v>
      </c>
      <c r="Q2893">
        <f ca="1">EXP(-'Vasicek Examples'!$D$4*N2893+'Vasicek Examples'!$E$4)</f>
        <v>0.96885700334386216</v>
      </c>
      <c r="R2893">
        <f ca="1">MAX(Q2893-'Vasicek Examples'!$B$8,0)</f>
        <v>8.1610216397489665E-3</v>
      </c>
      <c r="S2893">
        <f t="shared" ca="1" si="184"/>
        <v>7.8182520345992899E-3</v>
      </c>
    </row>
    <row r="2894" spans="1:19" x14ac:dyDescent="0.2">
      <c r="A2894">
        <f t="shared" si="185"/>
        <v>2890</v>
      </c>
      <c r="B2894">
        <f>'Vasicek Examples'!$B$4</f>
        <v>5.2999999999999999E-2</v>
      </c>
      <c r="C2894">
        <f ca="1">B2894*EXP(-'Vasicek Examples'!$B$1/12)+(1-EXP(-'Vasicek Examples'!$B$1/12))*'Vasicek Examples'!$B$2+SQRT('Vasicek Examples'!$B$3^2/2/'Vasicek Examples'!$B$1*(1-EXP(-2*'Vasicek Examples'!$B$1/12)))*NORMSINV(RAND())</f>
        <v>5.8643493439082379E-2</v>
      </c>
      <c r="D2894">
        <f ca="1">C2894*EXP(-'Vasicek Examples'!$B$1/12)+(1-EXP(-'Vasicek Examples'!$B$1/12))*'Vasicek Examples'!$B$2+SQRT('Vasicek Examples'!$B$3^2/2/'Vasicek Examples'!$B$1*(1-EXP(-2*'Vasicek Examples'!$B$1/12)))*NORMSINV(RAND())</f>
        <v>5.795178675726121E-2</v>
      </c>
      <c r="E2894">
        <f ca="1">D2894*EXP(-'Vasicek Examples'!$B$1/12)+(1-EXP(-'Vasicek Examples'!$B$1/12))*'Vasicek Examples'!$B$2+SQRT('Vasicek Examples'!$B$3^2/2/'Vasicek Examples'!$B$1*(1-EXP(-2*'Vasicek Examples'!$B$1/12)))*NORMSINV(RAND())</f>
        <v>5.1676416080011368E-2</v>
      </c>
      <c r="F2894">
        <f ca="1">E2894*EXP(-'Vasicek Examples'!$B$1/12)+(1-EXP(-'Vasicek Examples'!$B$1/12))*'Vasicek Examples'!$B$2+SQRT('Vasicek Examples'!$B$3^2/2/'Vasicek Examples'!$B$1*(1-EXP(-2*'Vasicek Examples'!$B$1/12)))*NORMSINV(RAND())</f>
        <v>4.7438582743030838E-2</v>
      </c>
      <c r="G2894">
        <f ca="1">F2894*EXP(-'Vasicek Examples'!$B$1/12)+(1-EXP(-'Vasicek Examples'!$B$1/12))*'Vasicek Examples'!$B$2+SQRT('Vasicek Examples'!$B$3^2/2/'Vasicek Examples'!$B$1*(1-EXP(-2*'Vasicek Examples'!$B$1/12)))*NORMSINV(RAND())</f>
        <v>4.4002628324901948E-2</v>
      </c>
      <c r="H2894">
        <f ca="1">G2894*EXP(-'Vasicek Examples'!$B$1/12)+(1-EXP(-'Vasicek Examples'!$B$1/12))*'Vasicek Examples'!$B$2+SQRT('Vasicek Examples'!$B$3^2/2/'Vasicek Examples'!$B$1*(1-EXP(-2*'Vasicek Examples'!$B$1/12)))*NORMSINV(RAND())</f>
        <v>4.2556044298180482E-2</v>
      </c>
      <c r="I2894">
        <f ca="1">H2894*EXP(-'Vasicek Examples'!$B$1/12)+(1-EXP(-'Vasicek Examples'!$B$1/12))*'Vasicek Examples'!$B$2+SQRT('Vasicek Examples'!$B$3^2/2/'Vasicek Examples'!$B$1*(1-EXP(-2*'Vasicek Examples'!$B$1/12)))*NORMSINV(RAND())</f>
        <v>3.597025786941397E-2</v>
      </c>
      <c r="J2894">
        <f ca="1">I2894*EXP(-'Vasicek Examples'!$B$1/12)+(1-EXP(-'Vasicek Examples'!$B$1/12))*'Vasicek Examples'!$B$2+SQRT('Vasicek Examples'!$B$3^2/2/'Vasicek Examples'!$B$1*(1-EXP(-2*'Vasicek Examples'!$B$1/12)))*NORMSINV(RAND())</f>
        <v>4.5907437661013399E-2</v>
      </c>
      <c r="K2894">
        <f ca="1">J2894*EXP(-'Vasicek Examples'!$B$1/12)+(1-EXP(-'Vasicek Examples'!$B$1/12))*'Vasicek Examples'!$B$2+SQRT('Vasicek Examples'!$B$3^2/2/'Vasicek Examples'!$B$1*(1-EXP(-2*'Vasicek Examples'!$B$1/12)))*NORMSINV(RAND())</f>
        <v>4.764866476728595E-2</v>
      </c>
      <c r="L2894">
        <f ca="1">K2894*EXP(-'Vasicek Examples'!$B$1/12)+(1-EXP(-'Vasicek Examples'!$B$1/12))*'Vasicek Examples'!$B$2+SQRT('Vasicek Examples'!$B$3^2/2/'Vasicek Examples'!$B$1*(1-EXP(-2*'Vasicek Examples'!$B$1/12)))*NORMSINV(RAND())</f>
        <v>5.8262562931904495E-2</v>
      </c>
      <c r="M2894">
        <f ca="1">L2894*EXP(-'Vasicek Examples'!$B$1/12)+(1-EXP(-'Vasicek Examples'!$B$1/12))*'Vasicek Examples'!$B$2+SQRT('Vasicek Examples'!$B$3^2/2/'Vasicek Examples'!$B$1*(1-EXP(-2*'Vasicek Examples'!$B$1/12)))*NORMSINV(RAND())</f>
        <v>5.2776562009195352E-2</v>
      </c>
      <c r="N2894">
        <f ca="1">M2894*EXP(-'Vasicek Examples'!$B$1/12)+(1-EXP(-'Vasicek Examples'!$B$1/12))*'Vasicek Examples'!$B$2+SQRT('Vasicek Examples'!$B$3^2/2/'Vasicek Examples'!$B$1*(1-EXP(-2*'Vasicek Examples'!$B$1/12)))*NORMSINV(RAND())</f>
        <v>6.0616315462296518E-2</v>
      </c>
      <c r="O2894">
        <f t="shared" ca="1" si="182"/>
        <v>4.5318403991074042E-2</v>
      </c>
      <c r="P2894">
        <f t="shared" ca="1" si="183"/>
        <v>0.95569313687432356</v>
      </c>
      <c r="Q2894">
        <f ca="1">EXP(-'Vasicek Examples'!$D$4*N2894+'Vasicek Examples'!$E$4)</f>
        <v>0.9473879871925891</v>
      </c>
      <c r="R2894">
        <f ca="1">MAX(Q2894-'Vasicek Examples'!$B$8,0)</f>
        <v>0</v>
      </c>
      <c r="S2894">
        <f t="shared" ca="1" si="184"/>
        <v>0</v>
      </c>
    </row>
    <row r="2895" spans="1:19" x14ac:dyDescent="0.2">
      <c r="A2895">
        <f t="shared" si="185"/>
        <v>2891</v>
      </c>
      <c r="B2895">
        <f>'Vasicek Examples'!$B$4</f>
        <v>5.2999999999999999E-2</v>
      </c>
      <c r="C2895">
        <f ca="1">B2895*EXP(-'Vasicek Examples'!$B$1/12)+(1-EXP(-'Vasicek Examples'!$B$1/12))*'Vasicek Examples'!$B$2+SQRT('Vasicek Examples'!$B$3^2/2/'Vasicek Examples'!$B$1*(1-EXP(-2*'Vasicek Examples'!$B$1/12)))*NORMSINV(RAND())</f>
        <v>4.7283502581553449E-2</v>
      </c>
      <c r="D2895">
        <f ca="1">C2895*EXP(-'Vasicek Examples'!$B$1/12)+(1-EXP(-'Vasicek Examples'!$B$1/12))*'Vasicek Examples'!$B$2+SQRT('Vasicek Examples'!$B$3^2/2/'Vasicek Examples'!$B$1*(1-EXP(-2*'Vasicek Examples'!$B$1/12)))*NORMSINV(RAND())</f>
        <v>4.0352016949871179E-2</v>
      </c>
      <c r="E2895">
        <f ca="1">D2895*EXP(-'Vasicek Examples'!$B$1/12)+(1-EXP(-'Vasicek Examples'!$B$1/12))*'Vasicek Examples'!$B$2+SQRT('Vasicek Examples'!$B$3^2/2/'Vasicek Examples'!$B$1*(1-EXP(-2*'Vasicek Examples'!$B$1/12)))*NORMSINV(RAND())</f>
        <v>4.3022075785819451E-2</v>
      </c>
      <c r="F2895">
        <f ca="1">E2895*EXP(-'Vasicek Examples'!$B$1/12)+(1-EXP(-'Vasicek Examples'!$B$1/12))*'Vasicek Examples'!$B$2+SQRT('Vasicek Examples'!$B$3^2/2/'Vasicek Examples'!$B$1*(1-EXP(-2*'Vasicek Examples'!$B$1/12)))*NORMSINV(RAND())</f>
        <v>3.7758622933727892E-2</v>
      </c>
      <c r="G2895">
        <f ca="1">F2895*EXP(-'Vasicek Examples'!$B$1/12)+(1-EXP(-'Vasicek Examples'!$B$1/12))*'Vasicek Examples'!$B$2+SQRT('Vasicek Examples'!$B$3^2/2/'Vasicek Examples'!$B$1*(1-EXP(-2*'Vasicek Examples'!$B$1/12)))*NORMSINV(RAND())</f>
        <v>3.7391029341515822E-2</v>
      </c>
      <c r="H2895">
        <f ca="1">G2895*EXP(-'Vasicek Examples'!$B$1/12)+(1-EXP(-'Vasicek Examples'!$B$1/12))*'Vasicek Examples'!$B$2+SQRT('Vasicek Examples'!$B$3^2/2/'Vasicek Examples'!$B$1*(1-EXP(-2*'Vasicek Examples'!$B$1/12)))*NORMSINV(RAND())</f>
        <v>3.7768020421871398E-2</v>
      </c>
      <c r="I2895">
        <f ca="1">H2895*EXP(-'Vasicek Examples'!$B$1/12)+(1-EXP(-'Vasicek Examples'!$B$1/12))*'Vasicek Examples'!$B$2+SQRT('Vasicek Examples'!$B$3^2/2/'Vasicek Examples'!$B$1*(1-EXP(-2*'Vasicek Examples'!$B$1/12)))*NORMSINV(RAND())</f>
        <v>3.6713894272889902E-2</v>
      </c>
      <c r="J2895">
        <f ca="1">I2895*EXP(-'Vasicek Examples'!$B$1/12)+(1-EXP(-'Vasicek Examples'!$B$1/12))*'Vasicek Examples'!$B$2+SQRT('Vasicek Examples'!$B$3^2/2/'Vasicek Examples'!$B$1*(1-EXP(-2*'Vasicek Examples'!$B$1/12)))*NORMSINV(RAND())</f>
        <v>3.9240989583863996E-2</v>
      </c>
      <c r="K2895">
        <f ca="1">J2895*EXP(-'Vasicek Examples'!$B$1/12)+(1-EXP(-'Vasicek Examples'!$B$1/12))*'Vasicek Examples'!$B$2+SQRT('Vasicek Examples'!$B$3^2/2/'Vasicek Examples'!$B$1*(1-EXP(-2*'Vasicek Examples'!$B$1/12)))*NORMSINV(RAND())</f>
        <v>3.4350506174938761E-2</v>
      </c>
      <c r="L2895">
        <f ca="1">K2895*EXP(-'Vasicek Examples'!$B$1/12)+(1-EXP(-'Vasicek Examples'!$B$1/12))*'Vasicek Examples'!$B$2+SQRT('Vasicek Examples'!$B$3^2/2/'Vasicek Examples'!$B$1*(1-EXP(-2*'Vasicek Examples'!$B$1/12)))*NORMSINV(RAND())</f>
        <v>2.8330148147722483E-2</v>
      </c>
      <c r="M2895">
        <f ca="1">L2895*EXP(-'Vasicek Examples'!$B$1/12)+(1-EXP(-'Vasicek Examples'!$B$1/12))*'Vasicek Examples'!$B$2+SQRT('Vasicek Examples'!$B$3^2/2/'Vasicek Examples'!$B$1*(1-EXP(-2*'Vasicek Examples'!$B$1/12)))*NORMSINV(RAND())</f>
        <v>2.79825043232323E-2</v>
      </c>
      <c r="N2895">
        <f ca="1">M2895*EXP(-'Vasicek Examples'!$B$1/12)+(1-EXP(-'Vasicek Examples'!$B$1/12))*'Vasicek Examples'!$B$2+SQRT('Vasicek Examples'!$B$3^2/2/'Vasicek Examples'!$B$1*(1-EXP(-2*'Vasicek Examples'!$B$1/12)))*NORMSINV(RAND())</f>
        <v>2.3191401455076123E-2</v>
      </c>
      <c r="O2895">
        <f t="shared" ca="1" si="182"/>
        <v>3.3178938329480663E-2</v>
      </c>
      <c r="P2895">
        <f t="shared" ca="1" si="183"/>
        <v>0.96736544534431979</v>
      </c>
      <c r="Q2895">
        <f ca="1">EXP(-'Vasicek Examples'!$D$4*N2895+'Vasicek Examples'!$E$4)</f>
        <v>0.9757045477306201</v>
      </c>
      <c r="R2895">
        <f ca="1">MAX(Q2895-'Vasicek Examples'!$B$8,0)</f>
        <v>1.5008566026506909E-2</v>
      </c>
      <c r="S2895">
        <f t="shared" ca="1" si="184"/>
        <v>1.4518768158211483E-2</v>
      </c>
    </row>
    <row r="2896" spans="1:19" x14ac:dyDescent="0.2">
      <c r="A2896">
        <f t="shared" si="185"/>
        <v>2892</v>
      </c>
      <c r="B2896">
        <f>'Vasicek Examples'!$B$4</f>
        <v>5.2999999999999999E-2</v>
      </c>
      <c r="C2896">
        <f ca="1">B2896*EXP(-'Vasicek Examples'!$B$1/12)+(1-EXP(-'Vasicek Examples'!$B$1/12))*'Vasicek Examples'!$B$2+SQRT('Vasicek Examples'!$B$3^2/2/'Vasicek Examples'!$B$1*(1-EXP(-2*'Vasicek Examples'!$B$1/12)))*NORMSINV(RAND())</f>
        <v>4.4704524677758158E-2</v>
      </c>
      <c r="D2896">
        <f ca="1">C2896*EXP(-'Vasicek Examples'!$B$1/12)+(1-EXP(-'Vasicek Examples'!$B$1/12))*'Vasicek Examples'!$B$2+SQRT('Vasicek Examples'!$B$3^2/2/'Vasicek Examples'!$B$1*(1-EXP(-2*'Vasicek Examples'!$B$1/12)))*NORMSINV(RAND())</f>
        <v>3.6127292368333161E-2</v>
      </c>
      <c r="E2896">
        <f ca="1">D2896*EXP(-'Vasicek Examples'!$B$1/12)+(1-EXP(-'Vasicek Examples'!$B$1/12))*'Vasicek Examples'!$B$2+SQRT('Vasicek Examples'!$B$3^2/2/'Vasicek Examples'!$B$1*(1-EXP(-2*'Vasicek Examples'!$B$1/12)))*NORMSINV(RAND())</f>
        <v>3.914338568633445E-2</v>
      </c>
      <c r="F2896">
        <f ca="1">E2896*EXP(-'Vasicek Examples'!$B$1/12)+(1-EXP(-'Vasicek Examples'!$B$1/12))*'Vasicek Examples'!$B$2+SQRT('Vasicek Examples'!$B$3^2/2/'Vasicek Examples'!$B$1*(1-EXP(-2*'Vasicek Examples'!$B$1/12)))*NORMSINV(RAND())</f>
        <v>3.2020217133266179E-2</v>
      </c>
      <c r="G2896">
        <f ca="1">F2896*EXP(-'Vasicek Examples'!$B$1/12)+(1-EXP(-'Vasicek Examples'!$B$1/12))*'Vasicek Examples'!$B$2+SQRT('Vasicek Examples'!$B$3^2/2/'Vasicek Examples'!$B$1*(1-EXP(-2*'Vasicek Examples'!$B$1/12)))*NORMSINV(RAND())</f>
        <v>3.4452692624710284E-2</v>
      </c>
      <c r="H2896">
        <f ca="1">G2896*EXP(-'Vasicek Examples'!$B$1/12)+(1-EXP(-'Vasicek Examples'!$B$1/12))*'Vasicek Examples'!$B$2+SQRT('Vasicek Examples'!$B$3^2/2/'Vasicek Examples'!$B$1*(1-EXP(-2*'Vasicek Examples'!$B$1/12)))*NORMSINV(RAND())</f>
        <v>3.8716186981078961E-2</v>
      </c>
      <c r="I2896">
        <f ca="1">H2896*EXP(-'Vasicek Examples'!$B$1/12)+(1-EXP(-'Vasicek Examples'!$B$1/12))*'Vasicek Examples'!$B$2+SQRT('Vasicek Examples'!$B$3^2/2/'Vasicek Examples'!$B$1*(1-EXP(-2*'Vasicek Examples'!$B$1/12)))*NORMSINV(RAND())</f>
        <v>4.2351151709304764E-2</v>
      </c>
      <c r="J2896">
        <f ca="1">I2896*EXP(-'Vasicek Examples'!$B$1/12)+(1-EXP(-'Vasicek Examples'!$B$1/12))*'Vasicek Examples'!$B$2+SQRT('Vasicek Examples'!$B$3^2/2/'Vasicek Examples'!$B$1*(1-EXP(-2*'Vasicek Examples'!$B$1/12)))*NORMSINV(RAND())</f>
        <v>5.1585901049790446E-2</v>
      </c>
      <c r="K2896">
        <f ca="1">J2896*EXP(-'Vasicek Examples'!$B$1/12)+(1-EXP(-'Vasicek Examples'!$B$1/12))*'Vasicek Examples'!$B$2+SQRT('Vasicek Examples'!$B$3^2/2/'Vasicek Examples'!$B$1*(1-EXP(-2*'Vasicek Examples'!$B$1/12)))*NORMSINV(RAND())</f>
        <v>4.9080246100206594E-2</v>
      </c>
      <c r="L2896">
        <f ca="1">K2896*EXP(-'Vasicek Examples'!$B$1/12)+(1-EXP(-'Vasicek Examples'!$B$1/12))*'Vasicek Examples'!$B$2+SQRT('Vasicek Examples'!$B$3^2/2/'Vasicek Examples'!$B$1*(1-EXP(-2*'Vasicek Examples'!$B$1/12)))*NORMSINV(RAND())</f>
        <v>4.9564842417575382E-2</v>
      </c>
      <c r="M2896">
        <f ca="1">L2896*EXP(-'Vasicek Examples'!$B$1/12)+(1-EXP(-'Vasicek Examples'!$B$1/12))*'Vasicek Examples'!$B$2+SQRT('Vasicek Examples'!$B$3^2/2/'Vasicek Examples'!$B$1*(1-EXP(-2*'Vasicek Examples'!$B$1/12)))*NORMSINV(RAND())</f>
        <v>5.0455476876518239E-2</v>
      </c>
      <c r="N2896">
        <f ca="1">M2896*EXP(-'Vasicek Examples'!$B$1/12)+(1-EXP(-'Vasicek Examples'!$B$1/12))*'Vasicek Examples'!$B$2+SQRT('Vasicek Examples'!$B$3^2/2/'Vasicek Examples'!$B$1*(1-EXP(-2*'Vasicek Examples'!$B$1/12)))*NORMSINV(RAND())</f>
        <v>5.1108612314577688E-2</v>
      </c>
      <c r="O2896">
        <f t="shared" ca="1" si="182"/>
        <v>3.9283663453607197E-2</v>
      </c>
      <c r="P2896">
        <f t="shared" ca="1" si="183"/>
        <v>0.96147793430865647</v>
      </c>
      <c r="Q2896">
        <f ca="1">EXP(-'Vasicek Examples'!$D$4*N2896+'Vasicek Examples'!$E$4)</f>
        <v>0.95450290822359607</v>
      </c>
      <c r="R2896">
        <f ca="1">MAX(Q2896-'Vasicek Examples'!$B$8,0)</f>
        <v>0</v>
      </c>
      <c r="S2896">
        <f t="shared" ca="1" si="184"/>
        <v>0</v>
      </c>
    </row>
    <row r="2897" spans="1:19" x14ac:dyDescent="0.2">
      <c r="A2897">
        <f t="shared" si="185"/>
        <v>2893</v>
      </c>
      <c r="B2897">
        <f>'Vasicek Examples'!$B$4</f>
        <v>5.2999999999999999E-2</v>
      </c>
      <c r="C2897">
        <f ca="1">B2897*EXP(-'Vasicek Examples'!$B$1/12)+(1-EXP(-'Vasicek Examples'!$B$1/12))*'Vasicek Examples'!$B$2+SQRT('Vasicek Examples'!$B$3^2/2/'Vasicek Examples'!$B$1*(1-EXP(-2*'Vasicek Examples'!$B$1/12)))*NORMSINV(RAND())</f>
        <v>4.6676480090812343E-2</v>
      </c>
      <c r="D2897">
        <f ca="1">C2897*EXP(-'Vasicek Examples'!$B$1/12)+(1-EXP(-'Vasicek Examples'!$B$1/12))*'Vasicek Examples'!$B$2+SQRT('Vasicek Examples'!$B$3^2/2/'Vasicek Examples'!$B$1*(1-EXP(-2*'Vasicek Examples'!$B$1/12)))*NORMSINV(RAND())</f>
        <v>5.0986343039634875E-2</v>
      </c>
      <c r="E2897">
        <f ca="1">D2897*EXP(-'Vasicek Examples'!$B$1/12)+(1-EXP(-'Vasicek Examples'!$B$1/12))*'Vasicek Examples'!$B$2+SQRT('Vasicek Examples'!$B$3^2/2/'Vasicek Examples'!$B$1*(1-EXP(-2*'Vasicek Examples'!$B$1/12)))*NORMSINV(RAND())</f>
        <v>5.1040708724649636E-2</v>
      </c>
      <c r="F2897">
        <f ca="1">E2897*EXP(-'Vasicek Examples'!$B$1/12)+(1-EXP(-'Vasicek Examples'!$B$1/12))*'Vasicek Examples'!$B$2+SQRT('Vasicek Examples'!$B$3^2/2/'Vasicek Examples'!$B$1*(1-EXP(-2*'Vasicek Examples'!$B$1/12)))*NORMSINV(RAND())</f>
        <v>5.0130804366798731E-2</v>
      </c>
      <c r="G2897">
        <f ca="1">F2897*EXP(-'Vasicek Examples'!$B$1/12)+(1-EXP(-'Vasicek Examples'!$B$1/12))*'Vasicek Examples'!$B$2+SQRT('Vasicek Examples'!$B$3^2/2/'Vasicek Examples'!$B$1*(1-EXP(-2*'Vasicek Examples'!$B$1/12)))*NORMSINV(RAND())</f>
        <v>4.4520967242993661E-2</v>
      </c>
      <c r="H2897">
        <f ca="1">G2897*EXP(-'Vasicek Examples'!$B$1/12)+(1-EXP(-'Vasicek Examples'!$B$1/12))*'Vasicek Examples'!$B$2+SQRT('Vasicek Examples'!$B$3^2/2/'Vasicek Examples'!$B$1*(1-EXP(-2*'Vasicek Examples'!$B$1/12)))*NORMSINV(RAND())</f>
        <v>4.5559300303183982E-2</v>
      </c>
      <c r="I2897">
        <f ca="1">H2897*EXP(-'Vasicek Examples'!$B$1/12)+(1-EXP(-'Vasicek Examples'!$B$1/12))*'Vasicek Examples'!$B$2+SQRT('Vasicek Examples'!$B$3^2/2/'Vasicek Examples'!$B$1*(1-EXP(-2*'Vasicek Examples'!$B$1/12)))*NORMSINV(RAND())</f>
        <v>5.0238147952472716E-2</v>
      </c>
      <c r="J2897">
        <f ca="1">I2897*EXP(-'Vasicek Examples'!$B$1/12)+(1-EXP(-'Vasicek Examples'!$B$1/12))*'Vasicek Examples'!$B$2+SQRT('Vasicek Examples'!$B$3^2/2/'Vasicek Examples'!$B$1*(1-EXP(-2*'Vasicek Examples'!$B$1/12)))*NORMSINV(RAND())</f>
        <v>4.9223470737960108E-2</v>
      </c>
      <c r="K2897">
        <f ca="1">J2897*EXP(-'Vasicek Examples'!$B$1/12)+(1-EXP(-'Vasicek Examples'!$B$1/12))*'Vasicek Examples'!$B$2+SQRT('Vasicek Examples'!$B$3^2/2/'Vasicek Examples'!$B$1*(1-EXP(-2*'Vasicek Examples'!$B$1/12)))*NORMSINV(RAND())</f>
        <v>4.3002452534598584E-2</v>
      </c>
      <c r="L2897">
        <f ca="1">K2897*EXP(-'Vasicek Examples'!$B$1/12)+(1-EXP(-'Vasicek Examples'!$B$1/12))*'Vasicek Examples'!$B$2+SQRT('Vasicek Examples'!$B$3^2/2/'Vasicek Examples'!$B$1*(1-EXP(-2*'Vasicek Examples'!$B$1/12)))*NORMSINV(RAND())</f>
        <v>4.0717429571527575E-2</v>
      </c>
      <c r="M2897">
        <f ca="1">L2897*EXP(-'Vasicek Examples'!$B$1/12)+(1-EXP(-'Vasicek Examples'!$B$1/12))*'Vasicek Examples'!$B$2+SQRT('Vasicek Examples'!$B$3^2/2/'Vasicek Examples'!$B$1*(1-EXP(-2*'Vasicek Examples'!$B$1/12)))*NORMSINV(RAND())</f>
        <v>5.290954930142263E-2</v>
      </c>
      <c r="N2897">
        <f ca="1">M2897*EXP(-'Vasicek Examples'!$B$1/12)+(1-EXP(-'Vasicek Examples'!$B$1/12))*'Vasicek Examples'!$B$2+SQRT('Vasicek Examples'!$B$3^2/2/'Vasicek Examples'!$B$1*(1-EXP(-2*'Vasicek Examples'!$B$1/12)))*NORMSINV(RAND())</f>
        <v>5.2114164694269514E-2</v>
      </c>
      <c r="O2897">
        <f t="shared" ca="1" si="182"/>
        <v>4.3977041347315282E-2</v>
      </c>
      <c r="P2897">
        <f t="shared" ca="1" si="183"/>
        <v>0.95697592809879861</v>
      </c>
      <c r="Q2897">
        <f ca="1">EXP(-'Vasicek Examples'!$D$4*N2897+'Vasicek Examples'!$E$4)</f>
        <v>0.95374790113722918</v>
      </c>
      <c r="R2897">
        <f ca="1">MAX(Q2897-'Vasicek Examples'!$B$8,0)</f>
        <v>0</v>
      </c>
      <c r="S2897">
        <f t="shared" ca="1" si="184"/>
        <v>0</v>
      </c>
    </row>
    <row r="2898" spans="1:19" x14ac:dyDescent="0.2">
      <c r="A2898">
        <f t="shared" si="185"/>
        <v>2894</v>
      </c>
      <c r="B2898">
        <f>'Vasicek Examples'!$B$4</f>
        <v>5.2999999999999999E-2</v>
      </c>
      <c r="C2898">
        <f ca="1">B2898*EXP(-'Vasicek Examples'!$B$1/12)+(1-EXP(-'Vasicek Examples'!$B$1/12))*'Vasicek Examples'!$B$2+SQRT('Vasicek Examples'!$B$3^2/2/'Vasicek Examples'!$B$1*(1-EXP(-2*'Vasicek Examples'!$B$1/12)))*NORMSINV(RAND())</f>
        <v>5.6703850095178525E-2</v>
      </c>
      <c r="D2898">
        <f ca="1">C2898*EXP(-'Vasicek Examples'!$B$1/12)+(1-EXP(-'Vasicek Examples'!$B$1/12))*'Vasicek Examples'!$B$2+SQRT('Vasicek Examples'!$B$3^2/2/'Vasicek Examples'!$B$1*(1-EXP(-2*'Vasicek Examples'!$B$1/12)))*NORMSINV(RAND())</f>
        <v>6.0158440889977655E-2</v>
      </c>
      <c r="E2898">
        <f ca="1">D2898*EXP(-'Vasicek Examples'!$B$1/12)+(1-EXP(-'Vasicek Examples'!$B$1/12))*'Vasicek Examples'!$B$2+SQRT('Vasicek Examples'!$B$3^2/2/'Vasicek Examples'!$B$1*(1-EXP(-2*'Vasicek Examples'!$B$1/12)))*NORMSINV(RAND())</f>
        <v>5.1766777822903558E-2</v>
      </c>
      <c r="F2898">
        <f ca="1">E2898*EXP(-'Vasicek Examples'!$B$1/12)+(1-EXP(-'Vasicek Examples'!$B$1/12))*'Vasicek Examples'!$B$2+SQRT('Vasicek Examples'!$B$3^2/2/'Vasicek Examples'!$B$1*(1-EXP(-2*'Vasicek Examples'!$B$1/12)))*NORMSINV(RAND())</f>
        <v>5.8008397313734784E-2</v>
      </c>
      <c r="G2898">
        <f ca="1">F2898*EXP(-'Vasicek Examples'!$B$1/12)+(1-EXP(-'Vasicek Examples'!$B$1/12))*'Vasicek Examples'!$B$2+SQRT('Vasicek Examples'!$B$3^2/2/'Vasicek Examples'!$B$1*(1-EXP(-2*'Vasicek Examples'!$B$1/12)))*NORMSINV(RAND())</f>
        <v>5.243967042434966E-2</v>
      </c>
      <c r="H2898">
        <f ca="1">G2898*EXP(-'Vasicek Examples'!$B$1/12)+(1-EXP(-'Vasicek Examples'!$B$1/12))*'Vasicek Examples'!$B$2+SQRT('Vasicek Examples'!$B$3^2/2/'Vasicek Examples'!$B$1*(1-EXP(-2*'Vasicek Examples'!$B$1/12)))*NORMSINV(RAND())</f>
        <v>5.3134967746948022E-2</v>
      </c>
      <c r="I2898">
        <f ca="1">H2898*EXP(-'Vasicek Examples'!$B$1/12)+(1-EXP(-'Vasicek Examples'!$B$1/12))*'Vasicek Examples'!$B$2+SQRT('Vasicek Examples'!$B$3^2/2/'Vasicek Examples'!$B$1*(1-EXP(-2*'Vasicek Examples'!$B$1/12)))*NORMSINV(RAND())</f>
        <v>4.8184058908135534E-2</v>
      </c>
      <c r="J2898">
        <f ca="1">I2898*EXP(-'Vasicek Examples'!$B$1/12)+(1-EXP(-'Vasicek Examples'!$B$1/12))*'Vasicek Examples'!$B$2+SQRT('Vasicek Examples'!$B$3^2/2/'Vasicek Examples'!$B$1*(1-EXP(-2*'Vasicek Examples'!$B$1/12)))*NORMSINV(RAND())</f>
        <v>4.9914359117621591E-2</v>
      </c>
      <c r="K2898">
        <f ca="1">J2898*EXP(-'Vasicek Examples'!$B$1/12)+(1-EXP(-'Vasicek Examples'!$B$1/12))*'Vasicek Examples'!$B$2+SQRT('Vasicek Examples'!$B$3^2/2/'Vasicek Examples'!$B$1*(1-EXP(-2*'Vasicek Examples'!$B$1/12)))*NORMSINV(RAND())</f>
        <v>5.1587282848417196E-2</v>
      </c>
      <c r="L2898">
        <f ca="1">K2898*EXP(-'Vasicek Examples'!$B$1/12)+(1-EXP(-'Vasicek Examples'!$B$1/12))*'Vasicek Examples'!$B$2+SQRT('Vasicek Examples'!$B$3^2/2/'Vasicek Examples'!$B$1*(1-EXP(-2*'Vasicek Examples'!$B$1/12)))*NORMSINV(RAND())</f>
        <v>4.6842475687552586E-2</v>
      </c>
      <c r="M2898">
        <f ca="1">L2898*EXP(-'Vasicek Examples'!$B$1/12)+(1-EXP(-'Vasicek Examples'!$B$1/12))*'Vasicek Examples'!$B$2+SQRT('Vasicek Examples'!$B$3^2/2/'Vasicek Examples'!$B$1*(1-EXP(-2*'Vasicek Examples'!$B$1/12)))*NORMSINV(RAND())</f>
        <v>4.8845887143526473E-2</v>
      </c>
      <c r="N2898">
        <f ca="1">M2898*EXP(-'Vasicek Examples'!$B$1/12)+(1-EXP(-'Vasicek Examples'!$B$1/12))*'Vasicek Examples'!$B$2+SQRT('Vasicek Examples'!$B$3^2/2/'Vasicek Examples'!$B$1*(1-EXP(-2*'Vasicek Examples'!$B$1/12)))*NORMSINV(RAND())</f>
        <v>4.6582058483586819E-2</v>
      </c>
      <c r="O2898">
        <f t="shared" ca="1" si="182"/>
        <v>4.7710439349379151E-2</v>
      </c>
      <c r="P2898">
        <f t="shared" ca="1" si="183"/>
        <v>0.95340981707880434</v>
      </c>
      <c r="Q2898">
        <f ca="1">EXP(-'Vasicek Examples'!$D$4*N2898+'Vasicek Examples'!$E$4)</f>
        <v>0.95790902530653232</v>
      </c>
      <c r="R2898">
        <f ca="1">MAX(Q2898-'Vasicek Examples'!$B$8,0)</f>
        <v>0</v>
      </c>
      <c r="S2898">
        <f t="shared" ca="1" si="184"/>
        <v>0</v>
      </c>
    </row>
    <row r="2899" spans="1:19" x14ac:dyDescent="0.2">
      <c r="A2899">
        <f t="shared" si="185"/>
        <v>2895</v>
      </c>
      <c r="B2899">
        <f>'Vasicek Examples'!$B$4</f>
        <v>5.2999999999999999E-2</v>
      </c>
      <c r="C2899">
        <f ca="1">B2899*EXP(-'Vasicek Examples'!$B$1/12)+(1-EXP(-'Vasicek Examples'!$B$1/12))*'Vasicek Examples'!$B$2+SQRT('Vasicek Examples'!$B$3^2/2/'Vasicek Examples'!$B$1*(1-EXP(-2*'Vasicek Examples'!$B$1/12)))*NORMSINV(RAND())</f>
        <v>4.7791939844546424E-2</v>
      </c>
      <c r="D2899">
        <f ca="1">C2899*EXP(-'Vasicek Examples'!$B$1/12)+(1-EXP(-'Vasicek Examples'!$B$1/12))*'Vasicek Examples'!$B$2+SQRT('Vasicek Examples'!$B$3^2/2/'Vasicek Examples'!$B$1*(1-EXP(-2*'Vasicek Examples'!$B$1/12)))*NORMSINV(RAND())</f>
        <v>4.5811661188871297E-2</v>
      </c>
      <c r="E2899">
        <f ca="1">D2899*EXP(-'Vasicek Examples'!$B$1/12)+(1-EXP(-'Vasicek Examples'!$B$1/12))*'Vasicek Examples'!$B$2+SQRT('Vasicek Examples'!$B$3^2/2/'Vasicek Examples'!$B$1*(1-EXP(-2*'Vasicek Examples'!$B$1/12)))*NORMSINV(RAND())</f>
        <v>3.9864653069554168E-2</v>
      </c>
      <c r="F2899">
        <f ca="1">E2899*EXP(-'Vasicek Examples'!$B$1/12)+(1-EXP(-'Vasicek Examples'!$B$1/12))*'Vasicek Examples'!$B$2+SQRT('Vasicek Examples'!$B$3^2/2/'Vasicek Examples'!$B$1*(1-EXP(-2*'Vasicek Examples'!$B$1/12)))*NORMSINV(RAND())</f>
        <v>4.9241219356743797E-2</v>
      </c>
      <c r="G2899">
        <f ca="1">F2899*EXP(-'Vasicek Examples'!$B$1/12)+(1-EXP(-'Vasicek Examples'!$B$1/12))*'Vasicek Examples'!$B$2+SQRT('Vasicek Examples'!$B$3^2/2/'Vasicek Examples'!$B$1*(1-EXP(-2*'Vasicek Examples'!$B$1/12)))*NORMSINV(RAND())</f>
        <v>4.9796819881787933E-2</v>
      </c>
      <c r="H2899">
        <f ca="1">G2899*EXP(-'Vasicek Examples'!$B$1/12)+(1-EXP(-'Vasicek Examples'!$B$1/12))*'Vasicek Examples'!$B$2+SQRT('Vasicek Examples'!$B$3^2/2/'Vasicek Examples'!$B$1*(1-EXP(-2*'Vasicek Examples'!$B$1/12)))*NORMSINV(RAND())</f>
        <v>5.3070009686687437E-2</v>
      </c>
      <c r="I2899">
        <f ca="1">H2899*EXP(-'Vasicek Examples'!$B$1/12)+(1-EXP(-'Vasicek Examples'!$B$1/12))*'Vasicek Examples'!$B$2+SQRT('Vasicek Examples'!$B$3^2/2/'Vasicek Examples'!$B$1*(1-EXP(-2*'Vasicek Examples'!$B$1/12)))*NORMSINV(RAND())</f>
        <v>5.4236953451253178E-2</v>
      </c>
      <c r="J2899">
        <f ca="1">I2899*EXP(-'Vasicek Examples'!$B$1/12)+(1-EXP(-'Vasicek Examples'!$B$1/12))*'Vasicek Examples'!$B$2+SQRT('Vasicek Examples'!$B$3^2/2/'Vasicek Examples'!$B$1*(1-EXP(-2*'Vasicek Examples'!$B$1/12)))*NORMSINV(RAND())</f>
        <v>5.5624295399395146E-2</v>
      </c>
      <c r="K2899">
        <f ca="1">J2899*EXP(-'Vasicek Examples'!$B$1/12)+(1-EXP(-'Vasicek Examples'!$B$1/12))*'Vasicek Examples'!$B$2+SQRT('Vasicek Examples'!$B$3^2/2/'Vasicek Examples'!$B$1*(1-EXP(-2*'Vasicek Examples'!$B$1/12)))*NORMSINV(RAND())</f>
        <v>5.2786836131967739E-2</v>
      </c>
      <c r="L2899">
        <f ca="1">K2899*EXP(-'Vasicek Examples'!$B$1/12)+(1-EXP(-'Vasicek Examples'!$B$1/12))*'Vasicek Examples'!$B$2+SQRT('Vasicek Examples'!$B$3^2/2/'Vasicek Examples'!$B$1*(1-EXP(-2*'Vasicek Examples'!$B$1/12)))*NORMSINV(RAND())</f>
        <v>3.9079388003869175E-2</v>
      </c>
      <c r="M2899">
        <f ca="1">L2899*EXP(-'Vasicek Examples'!$B$1/12)+(1-EXP(-'Vasicek Examples'!$B$1/12))*'Vasicek Examples'!$B$2+SQRT('Vasicek Examples'!$B$3^2/2/'Vasicek Examples'!$B$1*(1-EXP(-2*'Vasicek Examples'!$B$1/12)))*NORMSINV(RAND())</f>
        <v>3.1133359483392908E-2</v>
      </c>
      <c r="N2899">
        <f ca="1">M2899*EXP(-'Vasicek Examples'!$B$1/12)+(1-EXP(-'Vasicek Examples'!$B$1/12))*'Vasicek Examples'!$B$2+SQRT('Vasicek Examples'!$B$3^2/2/'Vasicek Examples'!$B$1*(1-EXP(-2*'Vasicek Examples'!$B$1/12)))*NORMSINV(RAND())</f>
        <v>2.6545744823885692E-2</v>
      </c>
      <c r="O2899">
        <f t="shared" ca="1" si="182"/>
        <v>4.2317836498978238E-2</v>
      </c>
      <c r="P2899">
        <f t="shared" ca="1" si="183"/>
        <v>0.95856506518585238</v>
      </c>
      <c r="Q2899">
        <f ca="1">EXP(-'Vasicek Examples'!$D$4*N2899+'Vasicek Examples'!$E$4)</f>
        <v>0.97313241325816735</v>
      </c>
      <c r="R2899">
        <f ca="1">MAX(Q2899-'Vasicek Examples'!$B$8,0)</f>
        <v>1.2436431554054161E-2</v>
      </c>
      <c r="S2899">
        <f t="shared" ca="1" si="184"/>
        <v>1.1921128823291318E-2</v>
      </c>
    </row>
    <row r="2900" spans="1:19" x14ac:dyDescent="0.2">
      <c r="A2900">
        <f t="shared" si="185"/>
        <v>2896</v>
      </c>
      <c r="B2900">
        <f>'Vasicek Examples'!$B$4</f>
        <v>5.2999999999999999E-2</v>
      </c>
      <c r="C2900">
        <f ca="1">B2900*EXP(-'Vasicek Examples'!$B$1/12)+(1-EXP(-'Vasicek Examples'!$B$1/12))*'Vasicek Examples'!$B$2+SQRT('Vasicek Examples'!$B$3^2/2/'Vasicek Examples'!$B$1*(1-EXP(-2*'Vasicek Examples'!$B$1/12)))*NORMSINV(RAND())</f>
        <v>5.4181574176396075E-2</v>
      </c>
      <c r="D2900">
        <f ca="1">C2900*EXP(-'Vasicek Examples'!$B$1/12)+(1-EXP(-'Vasicek Examples'!$B$1/12))*'Vasicek Examples'!$B$2+SQRT('Vasicek Examples'!$B$3^2/2/'Vasicek Examples'!$B$1*(1-EXP(-2*'Vasicek Examples'!$B$1/12)))*NORMSINV(RAND())</f>
        <v>4.6756980511184099E-2</v>
      </c>
      <c r="E2900">
        <f ca="1">D2900*EXP(-'Vasicek Examples'!$B$1/12)+(1-EXP(-'Vasicek Examples'!$B$1/12))*'Vasicek Examples'!$B$2+SQRT('Vasicek Examples'!$B$3^2/2/'Vasicek Examples'!$B$1*(1-EXP(-2*'Vasicek Examples'!$B$1/12)))*NORMSINV(RAND())</f>
        <v>3.8373863129264704E-2</v>
      </c>
      <c r="F2900">
        <f ca="1">E2900*EXP(-'Vasicek Examples'!$B$1/12)+(1-EXP(-'Vasicek Examples'!$B$1/12))*'Vasicek Examples'!$B$2+SQRT('Vasicek Examples'!$B$3^2/2/'Vasicek Examples'!$B$1*(1-EXP(-2*'Vasicek Examples'!$B$1/12)))*NORMSINV(RAND())</f>
        <v>3.6017454229056139E-2</v>
      </c>
      <c r="G2900">
        <f ca="1">F2900*EXP(-'Vasicek Examples'!$B$1/12)+(1-EXP(-'Vasicek Examples'!$B$1/12))*'Vasicek Examples'!$B$2+SQRT('Vasicek Examples'!$B$3^2/2/'Vasicek Examples'!$B$1*(1-EXP(-2*'Vasicek Examples'!$B$1/12)))*NORMSINV(RAND())</f>
        <v>2.8671011935216525E-2</v>
      </c>
      <c r="H2900">
        <f ca="1">G2900*EXP(-'Vasicek Examples'!$B$1/12)+(1-EXP(-'Vasicek Examples'!$B$1/12))*'Vasicek Examples'!$B$2+SQRT('Vasicek Examples'!$B$3^2/2/'Vasicek Examples'!$B$1*(1-EXP(-2*'Vasicek Examples'!$B$1/12)))*NORMSINV(RAND())</f>
        <v>2.786506118682637E-2</v>
      </c>
      <c r="I2900">
        <f ca="1">H2900*EXP(-'Vasicek Examples'!$B$1/12)+(1-EXP(-'Vasicek Examples'!$B$1/12))*'Vasicek Examples'!$B$2+SQRT('Vasicek Examples'!$B$3^2/2/'Vasicek Examples'!$B$1*(1-EXP(-2*'Vasicek Examples'!$B$1/12)))*NORMSINV(RAND())</f>
        <v>2.7294088440784858E-2</v>
      </c>
      <c r="J2900">
        <f ca="1">I2900*EXP(-'Vasicek Examples'!$B$1/12)+(1-EXP(-'Vasicek Examples'!$B$1/12))*'Vasicek Examples'!$B$2+SQRT('Vasicek Examples'!$B$3^2/2/'Vasicek Examples'!$B$1*(1-EXP(-2*'Vasicek Examples'!$B$1/12)))*NORMSINV(RAND())</f>
        <v>2.65897090299126E-2</v>
      </c>
      <c r="K2900">
        <f ca="1">J2900*EXP(-'Vasicek Examples'!$B$1/12)+(1-EXP(-'Vasicek Examples'!$B$1/12))*'Vasicek Examples'!$B$2+SQRT('Vasicek Examples'!$B$3^2/2/'Vasicek Examples'!$B$1*(1-EXP(-2*'Vasicek Examples'!$B$1/12)))*NORMSINV(RAND())</f>
        <v>2.9667303549273476E-2</v>
      </c>
      <c r="L2900">
        <f ca="1">K2900*EXP(-'Vasicek Examples'!$B$1/12)+(1-EXP(-'Vasicek Examples'!$B$1/12))*'Vasicek Examples'!$B$2+SQRT('Vasicek Examples'!$B$3^2/2/'Vasicek Examples'!$B$1*(1-EXP(-2*'Vasicek Examples'!$B$1/12)))*NORMSINV(RAND())</f>
        <v>1.8573602821323913E-2</v>
      </c>
      <c r="M2900">
        <f ca="1">L2900*EXP(-'Vasicek Examples'!$B$1/12)+(1-EXP(-'Vasicek Examples'!$B$1/12))*'Vasicek Examples'!$B$2+SQRT('Vasicek Examples'!$B$3^2/2/'Vasicek Examples'!$B$1*(1-EXP(-2*'Vasicek Examples'!$B$1/12)))*NORMSINV(RAND())</f>
        <v>1.3553063344630665E-2</v>
      </c>
      <c r="N2900">
        <f ca="1">M2900*EXP(-'Vasicek Examples'!$B$1/12)+(1-EXP(-'Vasicek Examples'!$B$1/12))*'Vasicek Examples'!$B$2+SQRT('Vasicek Examples'!$B$3^2/2/'Vasicek Examples'!$B$1*(1-EXP(-2*'Vasicek Examples'!$B$1/12)))*NORMSINV(RAND())</f>
        <v>2.0146193783676904E-2</v>
      </c>
      <c r="O2900">
        <f t="shared" ca="1" si="182"/>
        <v>2.7543835179792489E-2</v>
      </c>
      <c r="P2900">
        <f t="shared" ca="1" si="183"/>
        <v>0.97283203735151558</v>
      </c>
      <c r="Q2900">
        <f ca="1">EXP(-'Vasicek Examples'!$D$4*N2900+'Vasicek Examples'!$E$4)</f>
        <v>0.97804552184247351</v>
      </c>
      <c r="R2900">
        <f ca="1">MAX(Q2900-'Vasicek Examples'!$B$8,0)</f>
        <v>1.734954013836032E-2</v>
      </c>
      <c r="S2900">
        <f t="shared" ca="1" si="184"/>
        <v>1.6878188479912966E-2</v>
      </c>
    </row>
    <row r="2901" spans="1:19" x14ac:dyDescent="0.2">
      <c r="A2901">
        <f t="shared" si="185"/>
        <v>2897</v>
      </c>
      <c r="B2901">
        <f>'Vasicek Examples'!$B$4</f>
        <v>5.2999999999999999E-2</v>
      </c>
      <c r="C2901">
        <f ca="1">B2901*EXP(-'Vasicek Examples'!$B$1/12)+(1-EXP(-'Vasicek Examples'!$B$1/12))*'Vasicek Examples'!$B$2+SQRT('Vasicek Examples'!$B$3^2/2/'Vasicek Examples'!$B$1*(1-EXP(-2*'Vasicek Examples'!$B$1/12)))*NORMSINV(RAND())</f>
        <v>4.8833678003029957E-2</v>
      </c>
      <c r="D2901">
        <f ca="1">C2901*EXP(-'Vasicek Examples'!$B$1/12)+(1-EXP(-'Vasicek Examples'!$B$1/12))*'Vasicek Examples'!$B$2+SQRT('Vasicek Examples'!$B$3^2/2/'Vasicek Examples'!$B$1*(1-EXP(-2*'Vasicek Examples'!$B$1/12)))*NORMSINV(RAND())</f>
        <v>4.4947621998704383E-2</v>
      </c>
      <c r="E2901">
        <f ca="1">D2901*EXP(-'Vasicek Examples'!$B$1/12)+(1-EXP(-'Vasicek Examples'!$B$1/12))*'Vasicek Examples'!$B$2+SQRT('Vasicek Examples'!$B$3^2/2/'Vasicek Examples'!$B$1*(1-EXP(-2*'Vasicek Examples'!$B$1/12)))*NORMSINV(RAND())</f>
        <v>4.7175816929295233E-2</v>
      </c>
      <c r="F2901">
        <f ca="1">E2901*EXP(-'Vasicek Examples'!$B$1/12)+(1-EXP(-'Vasicek Examples'!$B$1/12))*'Vasicek Examples'!$B$2+SQRT('Vasicek Examples'!$B$3^2/2/'Vasicek Examples'!$B$1*(1-EXP(-2*'Vasicek Examples'!$B$1/12)))*NORMSINV(RAND())</f>
        <v>4.978533856544954E-2</v>
      </c>
      <c r="G2901">
        <f ca="1">F2901*EXP(-'Vasicek Examples'!$B$1/12)+(1-EXP(-'Vasicek Examples'!$B$1/12))*'Vasicek Examples'!$B$2+SQRT('Vasicek Examples'!$B$3^2/2/'Vasicek Examples'!$B$1*(1-EXP(-2*'Vasicek Examples'!$B$1/12)))*NORMSINV(RAND())</f>
        <v>5.4222877980241953E-2</v>
      </c>
      <c r="H2901">
        <f ca="1">G2901*EXP(-'Vasicek Examples'!$B$1/12)+(1-EXP(-'Vasicek Examples'!$B$1/12))*'Vasicek Examples'!$B$2+SQRT('Vasicek Examples'!$B$3^2/2/'Vasicek Examples'!$B$1*(1-EXP(-2*'Vasicek Examples'!$B$1/12)))*NORMSINV(RAND())</f>
        <v>4.7430122290663596E-2</v>
      </c>
      <c r="I2901">
        <f ca="1">H2901*EXP(-'Vasicek Examples'!$B$1/12)+(1-EXP(-'Vasicek Examples'!$B$1/12))*'Vasicek Examples'!$B$2+SQRT('Vasicek Examples'!$B$3^2/2/'Vasicek Examples'!$B$1*(1-EXP(-2*'Vasicek Examples'!$B$1/12)))*NORMSINV(RAND())</f>
        <v>5.1848968059822476E-2</v>
      </c>
      <c r="J2901">
        <f ca="1">I2901*EXP(-'Vasicek Examples'!$B$1/12)+(1-EXP(-'Vasicek Examples'!$B$1/12))*'Vasicek Examples'!$B$2+SQRT('Vasicek Examples'!$B$3^2/2/'Vasicek Examples'!$B$1*(1-EXP(-2*'Vasicek Examples'!$B$1/12)))*NORMSINV(RAND())</f>
        <v>4.6340984989892739E-2</v>
      </c>
      <c r="K2901">
        <f ca="1">J2901*EXP(-'Vasicek Examples'!$B$1/12)+(1-EXP(-'Vasicek Examples'!$B$1/12))*'Vasicek Examples'!$B$2+SQRT('Vasicek Examples'!$B$3^2/2/'Vasicek Examples'!$B$1*(1-EXP(-2*'Vasicek Examples'!$B$1/12)))*NORMSINV(RAND())</f>
        <v>5.143787769152712E-2</v>
      </c>
      <c r="L2901">
        <f ca="1">K2901*EXP(-'Vasicek Examples'!$B$1/12)+(1-EXP(-'Vasicek Examples'!$B$1/12))*'Vasicek Examples'!$B$2+SQRT('Vasicek Examples'!$B$3^2/2/'Vasicek Examples'!$B$1*(1-EXP(-2*'Vasicek Examples'!$B$1/12)))*NORMSINV(RAND())</f>
        <v>4.8846345075173436E-2</v>
      </c>
      <c r="M2901">
        <f ca="1">L2901*EXP(-'Vasicek Examples'!$B$1/12)+(1-EXP(-'Vasicek Examples'!$B$1/12))*'Vasicek Examples'!$B$2+SQRT('Vasicek Examples'!$B$3^2/2/'Vasicek Examples'!$B$1*(1-EXP(-2*'Vasicek Examples'!$B$1/12)))*NORMSINV(RAND())</f>
        <v>4.4034982167585876E-2</v>
      </c>
      <c r="N2901">
        <f ca="1">M2901*EXP(-'Vasicek Examples'!$B$1/12)+(1-EXP(-'Vasicek Examples'!$B$1/12))*'Vasicek Examples'!$B$2+SQRT('Vasicek Examples'!$B$3^2/2/'Vasicek Examples'!$B$1*(1-EXP(-2*'Vasicek Examples'!$B$1/12)))*NORMSINV(RAND())</f>
        <v>4.7295667626852098E-2</v>
      </c>
      <c r="O2901">
        <f t="shared" ca="1" si="182"/>
        <v>4.4511300713608114E-2</v>
      </c>
      <c r="P2901">
        <f t="shared" ca="1" si="183"/>
        <v>0.95646479129786466</v>
      </c>
      <c r="Q2901">
        <f ca="1">EXP(-'Vasicek Examples'!$D$4*N2901+'Vasicek Examples'!$E$4)</f>
        <v>0.95737124656945027</v>
      </c>
      <c r="R2901">
        <f ca="1">MAX(Q2901-'Vasicek Examples'!$B$8,0)</f>
        <v>0</v>
      </c>
      <c r="S2901">
        <f t="shared" ca="1" si="184"/>
        <v>0</v>
      </c>
    </row>
    <row r="2902" spans="1:19" x14ac:dyDescent="0.2">
      <c r="A2902">
        <f t="shared" si="185"/>
        <v>2898</v>
      </c>
      <c r="B2902">
        <f>'Vasicek Examples'!$B$4</f>
        <v>5.2999999999999999E-2</v>
      </c>
      <c r="C2902">
        <f ca="1">B2902*EXP(-'Vasicek Examples'!$B$1/12)+(1-EXP(-'Vasicek Examples'!$B$1/12))*'Vasicek Examples'!$B$2+SQRT('Vasicek Examples'!$B$3^2/2/'Vasicek Examples'!$B$1*(1-EXP(-2*'Vasicek Examples'!$B$1/12)))*NORMSINV(RAND())</f>
        <v>5.6084711108709218E-2</v>
      </c>
      <c r="D2902">
        <f ca="1">C2902*EXP(-'Vasicek Examples'!$B$1/12)+(1-EXP(-'Vasicek Examples'!$B$1/12))*'Vasicek Examples'!$B$2+SQRT('Vasicek Examples'!$B$3^2/2/'Vasicek Examples'!$B$1*(1-EXP(-2*'Vasicek Examples'!$B$1/12)))*NORMSINV(RAND())</f>
        <v>5.0714646563117194E-2</v>
      </c>
      <c r="E2902">
        <f ca="1">D2902*EXP(-'Vasicek Examples'!$B$1/12)+(1-EXP(-'Vasicek Examples'!$B$1/12))*'Vasicek Examples'!$B$2+SQRT('Vasicek Examples'!$B$3^2/2/'Vasicek Examples'!$B$1*(1-EXP(-2*'Vasicek Examples'!$B$1/12)))*NORMSINV(RAND())</f>
        <v>4.7082313082133301E-2</v>
      </c>
      <c r="F2902">
        <f ca="1">E2902*EXP(-'Vasicek Examples'!$B$1/12)+(1-EXP(-'Vasicek Examples'!$B$1/12))*'Vasicek Examples'!$B$2+SQRT('Vasicek Examples'!$B$3^2/2/'Vasicek Examples'!$B$1*(1-EXP(-2*'Vasicek Examples'!$B$1/12)))*NORMSINV(RAND())</f>
        <v>5.0293734104703058E-2</v>
      </c>
      <c r="G2902">
        <f ca="1">F2902*EXP(-'Vasicek Examples'!$B$1/12)+(1-EXP(-'Vasicek Examples'!$B$1/12))*'Vasicek Examples'!$B$2+SQRT('Vasicek Examples'!$B$3^2/2/'Vasicek Examples'!$B$1*(1-EXP(-2*'Vasicek Examples'!$B$1/12)))*NORMSINV(RAND())</f>
        <v>3.8532777558441908E-2</v>
      </c>
      <c r="H2902">
        <f ca="1">G2902*EXP(-'Vasicek Examples'!$B$1/12)+(1-EXP(-'Vasicek Examples'!$B$1/12))*'Vasicek Examples'!$B$2+SQRT('Vasicek Examples'!$B$3^2/2/'Vasicek Examples'!$B$1*(1-EXP(-2*'Vasicek Examples'!$B$1/12)))*NORMSINV(RAND())</f>
        <v>4.1668269627949624E-2</v>
      </c>
      <c r="I2902">
        <f ca="1">H2902*EXP(-'Vasicek Examples'!$B$1/12)+(1-EXP(-'Vasicek Examples'!$B$1/12))*'Vasicek Examples'!$B$2+SQRT('Vasicek Examples'!$B$3^2/2/'Vasicek Examples'!$B$1*(1-EXP(-2*'Vasicek Examples'!$B$1/12)))*NORMSINV(RAND())</f>
        <v>3.4763404068200013E-2</v>
      </c>
      <c r="J2902">
        <f ca="1">I2902*EXP(-'Vasicek Examples'!$B$1/12)+(1-EXP(-'Vasicek Examples'!$B$1/12))*'Vasicek Examples'!$B$2+SQRT('Vasicek Examples'!$B$3^2/2/'Vasicek Examples'!$B$1*(1-EXP(-2*'Vasicek Examples'!$B$1/12)))*NORMSINV(RAND())</f>
        <v>4.2195473751727247E-2</v>
      </c>
      <c r="K2902">
        <f ca="1">J2902*EXP(-'Vasicek Examples'!$B$1/12)+(1-EXP(-'Vasicek Examples'!$B$1/12))*'Vasicek Examples'!$B$2+SQRT('Vasicek Examples'!$B$3^2/2/'Vasicek Examples'!$B$1*(1-EXP(-2*'Vasicek Examples'!$B$1/12)))*NORMSINV(RAND())</f>
        <v>5.2216856515384956E-2</v>
      </c>
      <c r="L2902">
        <f ca="1">K2902*EXP(-'Vasicek Examples'!$B$1/12)+(1-EXP(-'Vasicek Examples'!$B$1/12))*'Vasicek Examples'!$B$2+SQRT('Vasicek Examples'!$B$3^2/2/'Vasicek Examples'!$B$1*(1-EXP(-2*'Vasicek Examples'!$B$1/12)))*NORMSINV(RAND())</f>
        <v>5.2306977514446983E-2</v>
      </c>
      <c r="M2902">
        <f ca="1">L2902*EXP(-'Vasicek Examples'!$B$1/12)+(1-EXP(-'Vasicek Examples'!$B$1/12))*'Vasicek Examples'!$B$2+SQRT('Vasicek Examples'!$B$3^2/2/'Vasicek Examples'!$B$1*(1-EXP(-2*'Vasicek Examples'!$B$1/12)))*NORMSINV(RAND())</f>
        <v>4.790473416308267E-2</v>
      </c>
      <c r="N2902">
        <f ca="1">M2902*EXP(-'Vasicek Examples'!$B$1/12)+(1-EXP(-'Vasicek Examples'!$B$1/12))*'Vasicek Examples'!$B$2+SQRT('Vasicek Examples'!$B$3^2/2/'Vasicek Examples'!$B$1*(1-EXP(-2*'Vasicek Examples'!$B$1/12)))*NORMSINV(RAND())</f>
        <v>3.7383752826282743E-2</v>
      </c>
      <c r="O2902">
        <f t="shared" ca="1" si="182"/>
        <v>4.2034451576390242E-2</v>
      </c>
      <c r="P2902">
        <f t="shared" ca="1" si="183"/>
        <v>0.95883674656603091</v>
      </c>
      <c r="Q2902">
        <f ca="1">EXP(-'Vasicek Examples'!$D$4*N2902+'Vasicek Examples'!$E$4)</f>
        <v>0.96486800811987417</v>
      </c>
      <c r="R2902">
        <f ca="1">MAX(Q2902-'Vasicek Examples'!$B$8,0)</f>
        <v>4.1720264157609765E-3</v>
      </c>
      <c r="S2902">
        <f t="shared" ca="1" si="184"/>
        <v>4.0002922350757938E-3</v>
      </c>
    </row>
    <row r="2903" spans="1:19" x14ac:dyDescent="0.2">
      <c r="A2903">
        <f t="shared" si="185"/>
        <v>2899</v>
      </c>
      <c r="B2903">
        <f>'Vasicek Examples'!$B$4</f>
        <v>5.2999999999999999E-2</v>
      </c>
      <c r="C2903">
        <f ca="1">B2903*EXP(-'Vasicek Examples'!$B$1/12)+(1-EXP(-'Vasicek Examples'!$B$1/12))*'Vasicek Examples'!$B$2+SQRT('Vasicek Examples'!$B$3^2/2/'Vasicek Examples'!$B$1*(1-EXP(-2*'Vasicek Examples'!$B$1/12)))*NORMSINV(RAND())</f>
        <v>4.0913774074914325E-2</v>
      </c>
      <c r="D2903">
        <f ca="1">C2903*EXP(-'Vasicek Examples'!$B$1/12)+(1-EXP(-'Vasicek Examples'!$B$1/12))*'Vasicek Examples'!$B$2+SQRT('Vasicek Examples'!$B$3^2/2/'Vasicek Examples'!$B$1*(1-EXP(-2*'Vasicek Examples'!$B$1/12)))*NORMSINV(RAND())</f>
        <v>4.2453441464101967E-2</v>
      </c>
      <c r="E2903">
        <f ca="1">D2903*EXP(-'Vasicek Examples'!$B$1/12)+(1-EXP(-'Vasicek Examples'!$B$1/12))*'Vasicek Examples'!$B$2+SQRT('Vasicek Examples'!$B$3^2/2/'Vasicek Examples'!$B$1*(1-EXP(-2*'Vasicek Examples'!$B$1/12)))*NORMSINV(RAND())</f>
        <v>4.3108972367800522E-2</v>
      </c>
      <c r="F2903">
        <f ca="1">E2903*EXP(-'Vasicek Examples'!$B$1/12)+(1-EXP(-'Vasicek Examples'!$B$1/12))*'Vasicek Examples'!$B$2+SQRT('Vasicek Examples'!$B$3^2/2/'Vasicek Examples'!$B$1*(1-EXP(-2*'Vasicek Examples'!$B$1/12)))*NORMSINV(RAND())</f>
        <v>4.0710740453373175E-2</v>
      </c>
      <c r="G2903">
        <f ca="1">F2903*EXP(-'Vasicek Examples'!$B$1/12)+(1-EXP(-'Vasicek Examples'!$B$1/12))*'Vasicek Examples'!$B$2+SQRT('Vasicek Examples'!$B$3^2/2/'Vasicek Examples'!$B$1*(1-EXP(-2*'Vasicek Examples'!$B$1/12)))*NORMSINV(RAND())</f>
        <v>3.4480597797795026E-2</v>
      </c>
      <c r="H2903">
        <f ca="1">G2903*EXP(-'Vasicek Examples'!$B$1/12)+(1-EXP(-'Vasicek Examples'!$B$1/12))*'Vasicek Examples'!$B$2+SQRT('Vasicek Examples'!$B$3^2/2/'Vasicek Examples'!$B$1*(1-EXP(-2*'Vasicek Examples'!$B$1/12)))*NORMSINV(RAND())</f>
        <v>3.284996797829836E-2</v>
      </c>
      <c r="I2903">
        <f ca="1">H2903*EXP(-'Vasicek Examples'!$B$1/12)+(1-EXP(-'Vasicek Examples'!$B$1/12))*'Vasicek Examples'!$B$2+SQRT('Vasicek Examples'!$B$3^2/2/'Vasicek Examples'!$B$1*(1-EXP(-2*'Vasicek Examples'!$B$1/12)))*NORMSINV(RAND())</f>
        <v>2.5777948476921025E-2</v>
      </c>
      <c r="J2903">
        <f ca="1">I2903*EXP(-'Vasicek Examples'!$B$1/12)+(1-EXP(-'Vasicek Examples'!$B$1/12))*'Vasicek Examples'!$B$2+SQRT('Vasicek Examples'!$B$3^2/2/'Vasicek Examples'!$B$1*(1-EXP(-2*'Vasicek Examples'!$B$1/12)))*NORMSINV(RAND())</f>
        <v>2.3135340536381936E-2</v>
      </c>
      <c r="K2903">
        <f ca="1">J2903*EXP(-'Vasicek Examples'!$B$1/12)+(1-EXP(-'Vasicek Examples'!$B$1/12))*'Vasicek Examples'!$B$2+SQRT('Vasicek Examples'!$B$3^2/2/'Vasicek Examples'!$B$1*(1-EXP(-2*'Vasicek Examples'!$B$1/12)))*NORMSINV(RAND())</f>
        <v>1.2535005094457917E-2</v>
      </c>
      <c r="L2903">
        <f ca="1">K2903*EXP(-'Vasicek Examples'!$B$1/12)+(1-EXP(-'Vasicek Examples'!$B$1/12))*'Vasicek Examples'!$B$2+SQRT('Vasicek Examples'!$B$3^2/2/'Vasicek Examples'!$B$1*(1-EXP(-2*'Vasicek Examples'!$B$1/12)))*NORMSINV(RAND())</f>
        <v>1.4970388146201902E-2</v>
      </c>
      <c r="M2903">
        <f ca="1">L2903*EXP(-'Vasicek Examples'!$B$1/12)+(1-EXP(-'Vasicek Examples'!$B$1/12))*'Vasicek Examples'!$B$2+SQRT('Vasicek Examples'!$B$3^2/2/'Vasicek Examples'!$B$1*(1-EXP(-2*'Vasicek Examples'!$B$1/12)))*NORMSINV(RAND())</f>
        <v>1.720390393692816E-2</v>
      </c>
      <c r="N2903">
        <f ca="1">M2903*EXP(-'Vasicek Examples'!$B$1/12)+(1-EXP(-'Vasicek Examples'!$B$1/12))*'Vasicek Examples'!$B$2+SQRT('Vasicek Examples'!$B$3^2/2/'Vasicek Examples'!$B$1*(1-EXP(-2*'Vasicek Examples'!$B$1/12)))*NORMSINV(RAND())</f>
        <v>6.4829470399298435E-3</v>
      </c>
      <c r="O2903">
        <f t="shared" ca="1" si="182"/>
        <v>2.5910388900806838E-2</v>
      </c>
      <c r="P2903">
        <f t="shared" ca="1" si="183"/>
        <v>0.97442240475925657</v>
      </c>
      <c r="Q2903">
        <f ca="1">EXP(-'Vasicek Examples'!$D$4*N2903+'Vasicek Examples'!$E$4)</f>
        <v>0.98861833998017878</v>
      </c>
      <c r="R2903">
        <f ca="1">MAX(Q2903-'Vasicek Examples'!$B$8,0)</f>
        <v>2.7922358276065595E-2</v>
      </c>
      <c r="S2903">
        <f t="shared" ca="1" si="184"/>
        <v>2.7208171497913367E-2</v>
      </c>
    </row>
    <row r="2904" spans="1:19" x14ac:dyDescent="0.2">
      <c r="A2904">
        <f t="shared" si="185"/>
        <v>2900</v>
      </c>
      <c r="B2904">
        <f>'Vasicek Examples'!$B$4</f>
        <v>5.2999999999999999E-2</v>
      </c>
      <c r="C2904">
        <f ca="1">B2904*EXP(-'Vasicek Examples'!$B$1/12)+(1-EXP(-'Vasicek Examples'!$B$1/12))*'Vasicek Examples'!$B$2+SQRT('Vasicek Examples'!$B$3^2/2/'Vasicek Examples'!$B$1*(1-EXP(-2*'Vasicek Examples'!$B$1/12)))*NORMSINV(RAND())</f>
        <v>5.2339529821297179E-2</v>
      </c>
      <c r="D2904">
        <f ca="1">C2904*EXP(-'Vasicek Examples'!$B$1/12)+(1-EXP(-'Vasicek Examples'!$B$1/12))*'Vasicek Examples'!$B$2+SQRT('Vasicek Examples'!$B$3^2/2/'Vasicek Examples'!$B$1*(1-EXP(-2*'Vasicek Examples'!$B$1/12)))*NORMSINV(RAND())</f>
        <v>5.3222940043047118E-2</v>
      </c>
      <c r="E2904">
        <f ca="1">D2904*EXP(-'Vasicek Examples'!$B$1/12)+(1-EXP(-'Vasicek Examples'!$B$1/12))*'Vasicek Examples'!$B$2+SQRT('Vasicek Examples'!$B$3^2/2/'Vasicek Examples'!$B$1*(1-EXP(-2*'Vasicek Examples'!$B$1/12)))*NORMSINV(RAND())</f>
        <v>6.0183910404136849E-2</v>
      </c>
      <c r="F2904">
        <f ca="1">E2904*EXP(-'Vasicek Examples'!$B$1/12)+(1-EXP(-'Vasicek Examples'!$B$1/12))*'Vasicek Examples'!$B$2+SQRT('Vasicek Examples'!$B$3^2/2/'Vasicek Examples'!$B$1*(1-EXP(-2*'Vasicek Examples'!$B$1/12)))*NORMSINV(RAND())</f>
        <v>5.1029427691295086E-2</v>
      </c>
      <c r="G2904">
        <f ca="1">F2904*EXP(-'Vasicek Examples'!$B$1/12)+(1-EXP(-'Vasicek Examples'!$B$1/12))*'Vasicek Examples'!$B$2+SQRT('Vasicek Examples'!$B$3^2/2/'Vasicek Examples'!$B$1*(1-EXP(-2*'Vasicek Examples'!$B$1/12)))*NORMSINV(RAND())</f>
        <v>5.4774030843264244E-2</v>
      </c>
      <c r="H2904">
        <f ca="1">G2904*EXP(-'Vasicek Examples'!$B$1/12)+(1-EXP(-'Vasicek Examples'!$B$1/12))*'Vasicek Examples'!$B$2+SQRT('Vasicek Examples'!$B$3^2/2/'Vasicek Examples'!$B$1*(1-EXP(-2*'Vasicek Examples'!$B$1/12)))*NORMSINV(RAND())</f>
        <v>5.4000892613445373E-2</v>
      </c>
      <c r="I2904">
        <f ca="1">H2904*EXP(-'Vasicek Examples'!$B$1/12)+(1-EXP(-'Vasicek Examples'!$B$1/12))*'Vasicek Examples'!$B$2+SQRT('Vasicek Examples'!$B$3^2/2/'Vasicek Examples'!$B$1*(1-EXP(-2*'Vasicek Examples'!$B$1/12)))*NORMSINV(RAND())</f>
        <v>5.6497503364754675E-2</v>
      </c>
      <c r="J2904">
        <f ca="1">I2904*EXP(-'Vasicek Examples'!$B$1/12)+(1-EXP(-'Vasicek Examples'!$B$1/12))*'Vasicek Examples'!$B$2+SQRT('Vasicek Examples'!$B$3^2/2/'Vasicek Examples'!$B$1*(1-EXP(-2*'Vasicek Examples'!$B$1/12)))*NORMSINV(RAND())</f>
        <v>5.4375232685263383E-2</v>
      </c>
      <c r="K2904">
        <f ca="1">J2904*EXP(-'Vasicek Examples'!$B$1/12)+(1-EXP(-'Vasicek Examples'!$B$1/12))*'Vasicek Examples'!$B$2+SQRT('Vasicek Examples'!$B$3^2/2/'Vasicek Examples'!$B$1*(1-EXP(-2*'Vasicek Examples'!$B$1/12)))*NORMSINV(RAND())</f>
        <v>6.0938225053013155E-2</v>
      </c>
      <c r="L2904">
        <f ca="1">K2904*EXP(-'Vasicek Examples'!$B$1/12)+(1-EXP(-'Vasicek Examples'!$B$1/12))*'Vasicek Examples'!$B$2+SQRT('Vasicek Examples'!$B$3^2/2/'Vasicek Examples'!$B$1*(1-EXP(-2*'Vasicek Examples'!$B$1/12)))*NORMSINV(RAND())</f>
        <v>5.6362148417082154E-2</v>
      </c>
      <c r="M2904">
        <f ca="1">L2904*EXP(-'Vasicek Examples'!$B$1/12)+(1-EXP(-'Vasicek Examples'!$B$1/12))*'Vasicek Examples'!$B$2+SQRT('Vasicek Examples'!$B$3^2/2/'Vasicek Examples'!$B$1*(1-EXP(-2*'Vasicek Examples'!$B$1/12)))*NORMSINV(RAND())</f>
        <v>6.6433551421552522E-2</v>
      </c>
      <c r="N2904">
        <f ca="1">M2904*EXP(-'Vasicek Examples'!$B$1/12)+(1-EXP(-'Vasicek Examples'!$B$1/12))*'Vasicek Examples'!$B$2+SQRT('Vasicek Examples'!$B$3^2/2/'Vasicek Examples'!$B$1*(1-EXP(-2*'Vasicek Examples'!$B$1/12)))*NORMSINV(RAND())</f>
        <v>6.6256163591072711E-2</v>
      </c>
      <c r="O2904">
        <f t="shared" ca="1" si="182"/>
        <v>5.2259642436919961E-2</v>
      </c>
      <c r="P2904">
        <f t="shared" ca="1" si="183"/>
        <v>0.94908241277881544</v>
      </c>
      <c r="Q2904">
        <f ca="1">EXP(-'Vasicek Examples'!$D$4*N2904+'Vasicek Examples'!$E$4)</f>
        <v>0.94319259287014989</v>
      </c>
      <c r="R2904">
        <f ca="1">MAX(Q2904-'Vasicek Examples'!$B$8,0)</f>
        <v>0</v>
      </c>
      <c r="S2904">
        <f t="shared" ca="1" si="184"/>
        <v>0</v>
      </c>
    </row>
    <row r="2905" spans="1:19" x14ac:dyDescent="0.2">
      <c r="A2905">
        <f t="shared" si="185"/>
        <v>2901</v>
      </c>
      <c r="B2905">
        <f>'Vasicek Examples'!$B$4</f>
        <v>5.2999999999999999E-2</v>
      </c>
      <c r="C2905">
        <f ca="1">B2905*EXP(-'Vasicek Examples'!$B$1/12)+(1-EXP(-'Vasicek Examples'!$B$1/12))*'Vasicek Examples'!$B$2+SQRT('Vasicek Examples'!$B$3^2/2/'Vasicek Examples'!$B$1*(1-EXP(-2*'Vasicek Examples'!$B$1/12)))*NORMSINV(RAND())</f>
        <v>5.503817704519888E-2</v>
      </c>
      <c r="D2905">
        <f ca="1">C2905*EXP(-'Vasicek Examples'!$B$1/12)+(1-EXP(-'Vasicek Examples'!$B$1/12))*'Vasicek Examples'!$B$2+SQRT('Vasicek Examples'!$B$3^2/2/'Vasicek Examples'!$B$1*(1-EXP(-2*'Vasicek Examples'!$B$1/12)))*NORMSINV(RAND())</f>
        <v>5.6563089698754301E-2</v>
      </c>
      <c r="E2905">
        <f ca="1">D2905*EXP(-'Vasicek Examples'!$B$1/12)+(1-EXP(-'Vasicek Examples'!$B$1/12))*'Vasicek Examples'!$B$2+SQRT('Vasicek Examples'!$B$3^2/2/'Vasicek Examples'!$B$1*(1-EXP(-2*'Vasicek Examples'!$B$1/12)))*NORMSINV(RAND())</f>
        <v>5.0681762540129793E-2</v>
      </c>
      <c r="F2905">
        <f ca="1">E2905*EXP(-'Vasicek Examples'!$B$1/12)+(1-EXP(-'Vasicek Examples'!$B$1/12))*'Vasicek Examples'!$B$2+SQRT('Vasicek Examples'!$B$3^2/2/'Vasicek Examples'!$B$1*(1-EXP(-2*'Vasicek Examples'!$B$1/12)))*NORMSINV(RAND())</f>
        <v>6.0963787313470755E-2</v>
      </c>
      <c r="G2905">
        <f ca="1">F2905*EXP(-'Vasicek Examples'!$B$1/12)+(1-EXP(-'Vasicek Examples'!$B$1/12))*'Vasicek Examples'!$B$2+SQRT('Vasicek Examples'!$B$3^2/2/'Vasicek Examples'!$B$1*(1-EXP(-2*'Vasicek Examples'!$B$1/12)))*NORMSINV(RAND())</f>
        <v>5.8200136554744014E-2</v>
      </c>
      <c r="H2905">
        <f ca="1">G2905*EXP(-'Vasicek Examples'!$B$1/12)+(1-EXP(-'Vasicek Examples'!$B$1/12))*'Vasicek Examples'!$B$2+SQRT('Vasicek Examples'!$B$3^2/2/'Vasicek Examples'!$B$1*(1-EXP(-2*'Vasicek Examples'!$B$1/12)))*NORMSINV(RAND())</f>
        <v>6.5690258307480612E-2</v>
      </c>
      <c r="I2905">
        <f ca="1">H2905*EXP(-'Vasicek Examples'!$B$1/12)+(1-EXP(-'Vasicek Examples'!$B$1/12))*'Vasicek Examples'!$B$2+SQRT('Vasicek Examples'!$B$3^2/2/'Vasicek Examples'!$B$1*(1-EXP(-2*'Vasicek Examples'!$B$1/12)))*NORMSINV(RAND())</f>
        <v>6.4057515492369058E-2</v>
      </c>
      <c r="J2905">
        <f ca="1">I2905*EXP(-'Vasicek Examples'!$B$1/12)+(1-EXP(-'Vasicek Examples'!$B$1/12))*'Vasicek Examples'!$B$2+SQRT('Vasicek Examples'!$B$3^2/2/'Vasicek Examples'!$B$1*(1-EXP(-2*'Vasicek Examples'!$B$1/12)))*NORMSINV(RAND())</f>
        <v>6.3802530479073943E-2</v>
      </c>
      <c r="K2905">
        <f ca="1">J2905*EXP(-'Vasicek Examples'!$B$1/12)+(1-EXP(-'Vasicek Examples'!$B$1/12))*'Vasicek Examples'!$B$2+SQRT('Vasicek Examples'!$B$3^2/2/'Vasicek Examples'!$B$1*(1-EXP(-2*'Vasicek Examples'!$B$1/12)))*NORMSINV(RAND())</f>
        <v>5.5408910011363124E-2</v>
      </c>
      <c r="L2905">
        <f ca="1">K2905*EXP(-'Vasicek Examples'!$B$1/12)+(1-EXP(-'Vasicek Examples'!$B$1/12))*'Vasicek Examples'!$B$2+SQRT('Vasicek Examples'!$B$3^2/2/'Vasicek Examples'!$B$1*(1-EXP(-2*'Vasicek Examples'!$B$1/12)))*NORMSINV(RAND())</f>
        <v>4.9320742714136424E-2</v>
      </c>
      <c r="M2905">
        <f ca="1">L2905*EXP(-'Vasicek Examples'!$B$1/12)+(1-EXP(-'Vasicek Examples'!$B$1/12))*'Vasicek Examples'!$B$2+SQRT('Vasicek Examples'!$B$3^2/2/'Vasicek Examples'!$B$1*(1-EXP(-2*'Vasicek Examples'!$B$1/12)))*NORMSINV(RAND())</f>
        <v>3.2691291046930408E-2</v>
      </c>
      <c r="N2905">
        <f ca="1">M2905*EXP(-'Vasicek Examples'!$B$1/12)+(1-EXP(-'Vasicek Examples'!$B$1/12))*'Vasicek Examples'!$B$2+SQRT('Vasicek Examples'!$B$3^2/2/'Vasicek Examples'!$B$1*(1-EXP(-2*'Vasicek Examples'!$B$1/12)))*NORMSINV(RAND())</f>
        <v>2.1120372512026083E-2</v>
      </c>
      <c r="O2905">
        <f t="shared" ca="1" si="182"/>
        <v>4.9621608244755401E-2</v>
      </c>
      <c r="P2905">
        <f t="shared" ca="1" si="183"/>
        <v>0.95158942997954821</v>
      </c>
      <c r="Q2905">
        <f ca="1">EXP(-'Vasicek Examples'!$D$4*N2905+'Vasicek Examples'!$E$4)</f>
        <v>0.97729602096523027</v>
      </c>
      <c r="R2905">
        <f ca="1">MAX(Q2905-'Vasicek Examples'!$B$8,0)</f>
        <v>1.6600039261117083E-2</v>
      </c>
      <c r="S2905">
        <f t="shared" ca="1" si="184"/>
        <v>1.5796421898124528E-2</v>
      </c>
    </row>
    <row r="2906" spans="1:19" x14ac:dyDescent="0.2">
      <c r="A2906">
        <f t="shared" si="185"/>
        <v>2902</v>
      </c>
      <c r="B2906">
        <f>'Vasicek Examples'!$B$4</f>
        <v>5.2999999999999999E-2</v>
      </c>
      <c r="C2906">
        <f ca="1">B2906*EXP(-'Vasicek Examples'!$B$1/12)+(1-EXP(-'Vasicek Examples'!$B$1/12))*'Vasicek Examples'!$B$2+SQRT('Vasicek Examples'!$B$3^2/2/'Vasicek Examples'!$B$1*(1-EXP(-2*'Vasicek Examples'!$B$1/12)))*NORMSINV(RAND())</f>
        <v>5.6710806877507527E-2</v>
      </c>
      <c r="D2906">
        <f ca="1">C2906*EXP(-'Vasicek Examples'!$B$1/12)+(1-EXP(-'Vasicek Examples'!$B$1/12))*'Vasicek Examples'!$B$2+SQRT('Vasicek Examples'!$B$3^2/2/'Vasicek Examples'!$B$1*(1-EXP(-2*'Vasicek Examples'!$B$1/12)))*NORMSINV(RAND())</f>
        <v>5.5838153379987335E-2</v>
      </c>
      <c r="E2906">
        <f ca="1">D2906*EXP(-'Vasicek Examples'!$B$1/12)+(1-EXP(-'Vasicek Examples'!$B$1/12))*'Vasicek Examples'!$B$2+SQRT('Vasicek Examples'!$B$3^2/2/'Vasicek Examples'!$B$1*(1-EXP(-2*'Vasicek Examples'!$B$1/12)))*NORMSINV(RAND())</f>
        <v>5.8701878334046033E-2</v>
      </c>
      <c r="F2906">
        <f ca="1">E2906*EXP(-'Vasicek Examples'!$B$1/12)+(1-EXP(-'Vasicek Examples'!$B$1/12))*'Vasicek Examples'!$B$2+SQRT('Vasicek Examples'!$B$3^2/2/'Vasicek Examples'!$B$1*(1-EXP(-2*'Vasicek Examples'!$B$1/12)))*NORMSINV(RAND())</f>
        <v>4.8387106333596185E-2</v>
      </c>
      <c r="G2906">
        <f ca="1">F2906*EXP(-'Vasicek Examples'!$B$1/12)+(1-EXP(-'Vasicek Examples'!$B$1/12))*'Vasicek Examples'!$B$2+SQRT('Vasicek Examples'!$B$3^2/2/'Vasicek Examples'!$B$1*(1-EXP(-2*'Vasicek Examples'!$B$1/12)))*NORMSINV(RAND())</f>
        <v>5.4907483680444534E-2</v>
      </c>
      <c r="H2906">
        <f ca="1">G2906*EXP(-'Vasicek Examples'!$B$1/12)+(1-EXP(-'Vasicek Examples'!$B$1/12))*'Vasicek Examples'!$B$2+SQRT('Vasicek Examples'!$B$3^2/2/'Vasicek Examples'!$B$1*(1-EXP(-2*'Vasicek Examples'!$B$1/12)))*NORMSINV(RAND())</f>
        <v>4.9134745567442052E-2</v>
      </c>
      <c r="I2906">
        <f ca="1">H2906*EXP(-'Vasicek Examples'!$B$1/12)+(1-EXP(-'Vasicek Examples'!$B$1/12))*'Vasicek Examples'!$B$2+SQRT('Vasicek Examples'!$B$3^2/2/'Vasicek Examples'!$B$1*(1-EXP(-2*'Vasicek Examples'!$B$1/12)))*NORMSINV(RAND())</f>
        <v>5.4290277641911883E-2</v>
      </c>
      <c r="J2906">
        <f ca="1">I2906*EXP(-'Vasicek Examples'!$B$1/12)+(1-EXP(-'Vasicek Examples'!$B$1/12))*'Vasicek Examples'!$B$2+SQRT('Vasicek Examples'!$B$3^2/2/'Vasicek Examples'!$B$1*(1-EXP(-2*'Vasicek Examples'!$B$1/12)))*NORMSINV(RAND())</f>
        <v>4.9501847496341241E-2</v>
      </c>
      <c r="K2906">
        <f ca="1">J2906*EXP(-'Vasicek Examples'!$B$1/12)+(1-EXP(-'Vasicek Examples'!$B$1/12))*'Vasicek Examples'!$B$2+SQRT('Vasicek Examples'!$B$3^2/2/'Vasicek Examples'!$B$1*(1-EXP(-2*'Vasicek Examples'!$B$1/12)))*NORMSINV(RAND())</f>
        <v>5.0649117988164391E-2</v>
      </c>
      <c r="L2906">
        <f ca="1">K2906*EXP(-'Vasicek Examples'!$B$1/12)+(1-EXP(-'Vasicek Examples'!$B$1/12))*'Vasicek Examples'!$B$2+SQRT('Vasicek Examples'!$B$3^2/2/'Vasicek Examples'!$B$1*(1-EXP(-2*'Vasicek Examples'!$B$1/12)))*NORMSINV(RAND())</f>
        <v>5.8140064437045232E-2</v>
      </c>
      <c r="M2906">
        <f ca="1">L2906*EXP(-'Vasicek Examples'!$B$1/12)+(1-EXP(-'Vasicek Examples'!$B$1/12))*'Vasicek Examples'!$B$2+SQRT('Vasicek Examples'!$B$3^2/2/'Vasicek Examples'!$B$1*(1-EXP(-2*'Vasicek Examples'!$B$1/12)))*NORMSINV(RAND())</f>
        <v>5.3283732607293771E-2</v>
      </c>
      <c r="N2906">
        <f ca="1">M2906*EXP(-'Vasicek Examples'!$B$1/12)+(1-EXP(-'Vasicek Examples'!$B$1/12))*'Vasicek Examples'!$B$2+SQRT('Vasicek Examples'!$B$3^2/2/'Vasicek Examples'!$B$1*(1-EXP(-2*'Vasicek Examples'!$B$1/12)))*NORMSINV(RAND())</f>
        <v>4.5822619327516724E-2</v>
      </c>
      <c r="O2906">
        <f t="shared" ca="1" si="182"/>
        <v>4.867509338073208E-2</v>
      </c>
      <c r="P2906">
        <f t="shared" ca="1" si="183"/>
        <v>0.95249054991390203</v>
      </c>
      <c r="Q2906">
        <f ca="1">EXP(-'Vasicek Examples'!$D$4*N2906+'Vasicek Examples'!$E$4)</f>
        <v>0.95848167353802494</v>
      </c>
      <c r="R2906">
        <f ca="1">MAX(Q2906-'Vasicek Examples'!$B$8,0)</f>
        <v>0</v>
      </c>
      <c r="S2906">
        <f t="shared" ca="1" si="184"/>
        <v>0</v>
      </c>
    </row>
    <row r="2907" spans="1:19" x14ac:dyDescent="0.2">
      <c r="A2907">
        <f t="shared" si="185"/>
        <v>2903</v>
      </c>
      <c r="B2907">
        <f>'Vasicek Examples'!$B$4</f>
        <v>5.2999999999999999E-2</v>
      </c>
      <c r="C2907">
        <f ca="1">B2907*EXP(-'Vasicek Examples'!$B$1/12)+(1-EXP(-'Vasicek Examples'!$B$1/12))*'Vasicek Examples'!$B$2+SQRT('Vasicek Examples'!$B$3^2/2/'Vasicek Examples'!$B$1*(1-EXP(-2*'Vasicek Examples'!$B$1/12)))*NORMSINV(RAND())</f>
        <v>4.5746396109104089E-2</v>
      </c>
      <c r="D2907">
        <f ca="1">C2907*EXP(-'Vasicek Examples'!$B$1/12)+(1-EXP(-'Vasicek Examples'!$B$1/12))*'Vasicek Examples'!$B$2+SQRT('Vasicek Examples'!$B$3^2/2/'Vasicek Examples'!$B$1*(1-EXP(-2*'Vasicek Examples'!$B$1/12)))*NORMSINV(RAND())</f>
        <v>4.7453382273266502E-2</v>
      </c>
      <c r="E2907">
        <f ca="1">D2907*EXP(-'Vasicek Examples'!$B$1/12)+(1-EXP(-'Vasicek Examples'!$B$1/12))*'Vasicek Examples'!$B$2+SQRT('Vasicek Examples'!$B$3^2/2/'Vasicek Examples'!$B$1*(1-EXP(-2*'Vasicek Examples'!$B$1/12)))*NORMSINV(RAND())</f>
        <v>5.1546908928678165E-2</v>
      </c>
      <c r="F2907">
        <f ca="1">E2907*EXP(-'Vasicek Examples'!$B$1/12)+(1-EXP(-'Vasicek Examples'!$B$1/12))*'Vasicek Examples'!$B$2+SQRT('Vasicek Examples'!$B$3^2/2/'Vasicek Examples'!$B$1*(1-EXP(-2*'Vasicek Examples'!$B$1/12)))*NORMSINV(RAND())</f>
        <v>5.4304216086586907E-2</v>
      </c>
      <c r="G2907">
        <f ca="1">F2907*EXP(-'Vasicek Examples'!$B$1/12)+(1-EXP(-'Vasicek Examples'!$B$1/12))*'Vasicek Examples'!$B$2+SQRT('Vasicek Examples'!$B$3^2/2/'Vasicek Examples'!$B$1*(1-EXP(-2*'Vasicek Examples'!$B$1/12)))*NORMSINV(RAND())</f>
        <v>4.3326164481862522E-2</v>
      </c>
      <c r="H2907">
        <f ca="1">G2907*EXP(-'Vasicek Examples'!$B$1/12)+(1-EXP(-'Vasicek Examples'!$B$1/12))*'Vasicek Examples'!$B$2+SQRT('Vasicek Examples'!$B$3^2/2/'Vasicek Examples'!$B$1*(1-EXP(-2*'Vasicek Examples'!$B$1/12)))*NORMSINV(RAND())</f>
        <v>4.3246914071142055E-2</v>
      </c>
      <c r="I2907">
        <f ca="1">H2907*EXP(-'Vasicek Examples'!$B$1/12)+(1-EXP(-'Vasicek Examples'!$B$1/12))*'Vasicek Examples'!$B$2+SQRT('Vasicek Examples'!$B$3^2/2/'Vasicek Examples'!$B$1*(1-EXP(-2*'Vasicek Examples'!$B$1/12)))*NORMSINV(RAND())</f>
        <v>4.5352313945819463E-2</v>
      </c>
      <c r="J2907">
        <f ca="1">I2907*EXP(-'Vasicek Examples'!$B$1/12)+(1-EXP(-'Vasicek Examples'!$B$1/12))*'Vasicek Examples'!$B$2+SQRT('Vasicek Examples'!$B$3^2/2/'Vasicek Examples'!$B$1*(1-EXP(-2*'Vasicek Examples'!$B$1/12)))*NORMSINV(RAND())</f>
        <v>3.7153219872409708E-2</v>
      </c>
      <c r="K2907">
        <f ca="1">J2907*EXP(-'Vasicek Examples'!$B$1/12)+(1-EXP(-'Vasicek Examples'!$B$1/12))*'Vasicek Examples'!$B$2+SQRT('Vasicek Examples'!$B$3^2/2/'Vasicek Examples'!$B$1*(1-EXP(-2*'Vasicek Examples'!$B$1/12)))*NORMSINV(RAND())</f>
        <v>3.0795113405393142E-2</v>
      </c>
      <c r="L2907">
        <f ca="1">K2907*EXP(-'Vasicek Examples'!$B$1/12)+(1-EXP(-'Vasicek Examples'!$B$1/12))*'Vasicek Examples'!$B$2+SQRT('Vasicek Examples'!$B$3^2/2/'Vasicek Examples'!$B$1*(1-EXP(-2*'Vasicek Examples'!$B$1/12)))*NORMSINV(RAND())</f>
        <v>2.7757343152425337E-2</v>
      </c>
      <c r="M2907">
        <f ca="1">L2907*EXP(-'Vasicek Examples'!$B$1/12)+(1-EXP(-'Vasicek Examples'!$B$1/12))*'Vasicek Examples'!$B$2+SQRT('Vasicek Examples'!$B$3^2/2/'Vasicek Examples'!$B$1*(1-EXP(-2*'Vasicek Examples'!$B$1/12)))*NORMSINV(RAND())</f>
        <v>2.5291081686711139E-2</v>
      </c>
      <c r="N2907">
        <f ca="1">M2907*EXP(-'Vasicek Examples'!$B$1/12)+(1-EXP(-'Vasicek Examples'!$B$1/12))*'Vasicek Examples'!$B$2+SQRT('Vasicek Examples'!$B$3^2/2/'Vasicek Examples'!$B$1*(1-EXP(-2*'Vasicek Examples'!$B$1/12)))*NORMSINV(RAND())</f>
        <v>3.2999964751745867E-2</v>
      </c>
      <c r="O2907">
        <f t="shared" ca="1" si="182"/>
        <v>3.7133319861226664E-2</v>
      </c>
      <c r="P2907">
        <f t="shared" ca="1" si="183"/>
        <v>0.9635476667443198</v>
      </c>
      <c r="Q2907">
        <f ca="1">EXP(-'Vasicek Examples'!$D$4*N2907+'Vasicek Examples'!$E$4)</f>
        <v>0.9682023311681317</v>
      </c>
      <c r="R2907">
        <f ca="1">MAX(Q2907-'Vasicek Examples'!$B$8,0)</f>
        <v>7.5063494640185136E-3</v>
      </c>
      <c r="S2907">
        <f t="shared" ca="1" si="184"/>
        <v>7.2327255118225138E-3</v>
      </c>
    </row>
    <row r="2908" spans="1:19" x14ac:dyDescent="0.2">
      <c r="A2908">
        <f t="shared" si="185"/>
        <v>2904</v>
      </c>
      <c r="B2908">
        <f>'Vasicek Examples'!$B$4</f>
        <v>5.2999999999999999E-2</v>
      </c>
      <c r="C2908">
        <f ca="1">B2908*EXP(-'Vasicek Examples'!$B$1/12)+(1-EXP(-'Vasicek Examples'!$B$1/12))*'Vasicek Examples'!$B$2+SQRT('Vasicek Examples'!$B$3^2/2/'Vasicek Examples'!$B$1*(1-EXP(-2*'Vasicek Examples'!$B$1/12)))*NORMSINV(RAND())</f>
        <v>4.6592485078626199E-2</v>
      </c>
      <c r="D2908">
        <f ca="1">C2908*EXP(-'Vasicek Examples'!$B$1/12)+(1-EXP(-'Vasicek Examples'!$B$1/12))*'Vasicek Examples'!$B$2+SQRT('Vasicek Examples'!$B$3^2/2/'Vasicek Examples'!$B$1*(1-EXP(-2*'Vasicek Examples'!$B$1/12)))*NORMSINV(RAND())</f>
        <v>4.8113873413793216E-2</v>
      </c>
      <c r="E2908">
        <f ca="1">D2908*EXP(-'Vasicek Examples'!$B$1/12)+(1-EXP(-'Vasicek Examples'!$B$1/12))*'Vasicek Examples'!$B$2+SQRT('Vasicek Examples'!$B$3^2/2/'Vasicek Examples'!$B$1*(1-EXP(-2*'Vasicek Examples'!$B$1/12)))*NORMSINV(RAND())</f>
        <v>4.8481939371330121E-2</v>
      </c>
      <c r="F2908">
        <f ca="1">E2908*EXP(-'Vasicek Examples'!$B$1/12)+(1-EXP(-'Vasicek Examples'!$B$1/12))*'Vasicek Examples'!$B$2+SQRT('Vasicek Examples'!$B$3^2/2/'Vasicek Examples'!$B$1*(1-EXP(-2*'Vasicek Examples'!$B$1/12)))*NORMSINV(RAND())</f>
        <v>3.3014721888453571E-2</v>
      </c>
      <c r="G2908">
        <f ca="1">F2908*EXP(-'Vasicek Examples'!$B$1/12)+(1-EXP(-'Vasicek Examples'!$B$1/12))*'Vasicek Examples'!$B$2+SQRT('Vasicek Examples'!$B$3^2/2/'Vasicek Examples'!$B$1*(1-EXP(-2*'Vasicek Examples'!$B$1/12)))*NORMSINV(RAND())</f>
        <v>3.0324377585819188E-2</v>
      </c>
      <c r="H2908">
        <f ca="1">G2908*EXP(-'Vasicek Examples'!$B$1/12)+(1-EXP(-'Vasicek Examples'!$B$1/12))*'Vasicek Examples'!$B$2+SQRT('Vasicek Examples'!$B$3^2/2/'Vasicek Examples'!$B$1*(1-EXP(-2*'Vasicek Examples'!$B$1/12)))*NORMSINV(RAND())</f>
        <v>3.2692748155882745E-2</v>
      </c>
      <c r="I2908">
        <f ca="1">H2908*EXP(-'Vasicek Examples'!$B$1/12)+(1-EXP(-'Vasicek Examples'!$B$1/12))*'Vasicek Examples'!$B$2+SQRT('Vasicek Examples'!$B$3^2/2/'Vasicek Examples'!$B$1*(1-EXP(-2*'Vasicek Examples'!$B$1/12)))*NORMSINV(RAND())</f>
        <v>4.0292199444372713E-2</v>
      </c>
      <c r="J2908">
        <f ca="1">I2908*EXP(-'Vasicek Examples'!$B$1/12)+(1-EXP(-'Vasicek Examples'!$B$1/12))*'Vasicek Examples'!$B$2+SQRT('Vasicek Examples'!$B$3^2/2/'Vasicek Examples'!$B$1*(1-EXP(-2*'Vasicek Examples'!$B$1/12)))*NORMSINV(RAND())</f>
        <v>3.9817628513382615E-2</v>
      </c>
      <c r="K2908">
        <f ca="1">J2908*EXP(-'Vasicek Examples'!$B$1/12)+(1-EXP(-'Vasicek Examples'!$B$1/12))*'Vasicek Examples'!$B$2+SQRT('Vasicek Examples'!$B$3^2/2/'Vasicek Examples'!$B$1*(1-EXP(-2*'Vasicek Examples'!$B$1/12)))*NORMSINV(RAND())</f>
        <v>2.7317976014472646E-2</v>
      </c>
      <c r="L2908">
        <f ca="1">K2908*EXP(-'Vasicek Examples'!$B$1/12)+(1-EXP(-'Vasicek Examples'!$B$1/12))*'Vasicek Examples'!$B$2+SQRT('Vasicek Examples'!$B$3^2/2/'Vasicek Examples'!$B$1*(1-EXP(-2*'Vasicek Examples'!$B$1/12)))*NORMSINV(RAND())</f>
        <v>1.8681148469903389E-2</v>
      </c>
      <c r="M2908">
        <f ca="1">L2908*EXP(-'Vasicek Examples'!$B$1/12)+(1-EXP(-'Vasicek Examples'!$B$1/12))*'Vasicek Examples'!$B$2+SQRT('Vasicek Examples'!$B$3^2/2/'Vasicek Examples'!$B$1*(1-EXP(-2*'Vasicek Examples'!$B$1/12)))*NORMSINV(RAND())</f>
        <v>2.2724486885920429E-2</v>
      </c>
      <c r="N2908">
        <f ca="1">M2908*EXP(-'Vasicek Examples'!$B$1/12)+(1-EXP(-'Vasicek Examples'!$B$1/12))*'Vasicek Examples'!$B$2+SQRT('Vasicek Examples'!$B$3^2/2/'Vasicek Examples'!$B$1*(1-EXP(-2*'Vasicek Examples'!$B$1/12)))*NORMSINV(RAND())</f>
        <v>2.7890258001531942E-2</v>
      </c>
      <c r="O2908">
        <f t="shared" ca="1" si="182"/>
        <v>3.1558539273617479E-2</v>
      </c>
      <c r="P2908">
        <f t="shared" ca="1" si="183"/>
        <v>0.9689342340872662</v>
      </c>
      <c r="Q2908">
        <f ca="1">EXP(-'Vasicek Examples'!$D$4*N2908+'Vasicek Examples'!$E$4)</f>
        <v>0.9721033355703963</v>
      </c>
      <c r="R2908">
        <f ca="1">MAX(Q2908-'Vasicek Examples'!$B$8,0)</f>
        <v>1.140735386628311E-2</v>
      </c>
      <c r="S2908">
        <f t="shared" ca="1" si="184"/>
        <v>1.1052975681389439E-2</v>
      </c>
    </row>
    <row r="2909" spans="1:19" x14ac:dyDescent="0.2">
      <c r="A2909">
        <f t="shared" si="185"/>
        <v>2905</v>
      </c>
      <c r="B2909">
        <f>'Vasicek Examples'!$B$4</f>
        <v>5.2999999999999999E-2</v>
      </c>
      <c r="C2909">
        <f ca="1">B2909*EXP(-'Vasicek Examples'!$B$1/12)+(1-EXP(-'Vasicek Examples'!$B$1/12))*'Vasicek Examples'!$B$2+SQRT('Vasicek Examples'!$B$3^2/2/'Vasicek Examples'!$B$1*(1-EXP(-2*'Vasicek Examples'!$B$1/12)))*NORMSINV(RAND())</f>
        <v>4.6695376288959631E-2</v>
      </c>
      <c r="D2909">
        <f ca="1">C2909*EXP(-'Vasicek Examples'!$B$1/12)+(1-EXP(-'Vasicek Examples'!$B$1/12))*'Vasicek Examples'!$B$2+SQRT('Vasicek Examples'!$B$3^2/2/'Vasicek Examples'!$B$1*(1-EXP(-2*'Vasicek Examples'!$B$1/12)))*NORMSINV(RAND())</f>
        <v>4.8100907359482234E-2</v>
      </c>
      <c r="E2909">
        <f ca="1">D2909*EXP(-'Vasicek Examples'!$B$1/12)+(1-EXP(-'Vasicek Examples'!$B$1/12))*'Vasicek Examples'!$B$2+SQRT('Vasicek Examples'!$B$3^2/2/'Vasicek Examples'!$B$1*(1-EXP(-2*'Vasicek Examples'!$B$1/12)))*NORMSINV(RAND())</f>
        <v>5.5688934512591472E-2</v>
      </c>
      <c r="F2909">
        <f ca="1">E2909*EXP(-'Vasicek Examples'!$B$1/12)+(1-EXP(-'Vasicek Examples'!$B$1/12))*'Vasicek Examples'!$B$2+SQRT('Vasicek Examples'!$B$3^2/2/'Vasicek Examples'!$B$1*(1-EXP(-2*'Vasicek Examples'!$B$1/12)))*NORMSINV(RAND())</f>
        <v>6.0750335285349677E-2</v>
      </c>
      <c r="G2909">
        <f ca="1">F2909*EXP(-'Vasicek Examples'!$B$1/12)+(1-EXP(-'Vasicek Examples'!$B$1/12))*'Vasicek Examples'!$B$2+SQRT('Vasicek Examples'!$B$3^2/2/'Vasicek Examples'!$B$1*(1-EXP(-2*'Vasicek Examples'!$B$1/12)))*NORMSINV(RAND())</f>
        <v>5.8326122257606479E-2</v>
      </c>
      <c r="H2909">
        <f ca="1">G2909*EXP(-'Vasicek Examples'!$B$1/12)+(1-EXP(-'Vasicek Examples'!$B$1/12))*'Vasicek Examples'!$B$2+SQRT('Vasicek Examples'!$B$3^2/2/'Vasicek Examples'!$B$1*(1-EXP(-2*'Vasicek Examples'!$B$1/12)))*NORMSINV(RAND())</f>
        <v>6.2040051360062631E-2</v>
      </c>
      <c r="I2909">
        <f ca="1">H2909*EXP(-'Vasicek Examples'!$B$1/12)+(1-EXP(-'Vasicek Examples'!$B$1/12))*'Vasicek Examples'!$B$2+SQRT('Vasicek Examples'!$B$3^2/2/'Vasicek Examples'!$B$1*(1-EXP(-2*'Vasicek Examples'!$B$1/12)))*NORMSINV(RAND())</f>
        <v>6.336000213846274E-2</v>
      </c>
      <c r="J2909">
        <f ca="1">I2909*EXP(-'Vasicek Examples'!$B$1/12)+(1-EXP(-'Vasicek Examples'!$B$1/12))*'Vasicek Examples'!$B$2+SQRT('Vasicek Examples'!$B$3^2/2/'Vasicek Examples'!$B$1*(1-EXP(-2*'Vasicek Examples'!$B$1/12)))*NORMSINV(RAND())</f>
        <v>6.6679346617277327E-2</v>
      </c>
      <c r="K2909">
        <f ca="1">J2909*EXP(-'Vasicek Examples'!$B$1/12)+(1-EXP(-'Vasicek Examples'!$B$1/12))*'Vasicek Examples'!$B$2+SQRT('Vasicek Examples'!$B$3^2/2/'Vasicek Examples'!$B$1*(1-EXP(-2*'Vasicek Examples'!$B$1/12)))*NORMSINV(RAND())</f>
        <v>5.3878256654093848E-2</v>
      </c>
      <c r="L2909">
        <f ca="1">K2909*EXP(-'Vasicek Examples'!$B$1/12)+(1-EXP(-'Vasicek Examples'!$B$1/12))*'Vasicek Examples'!$B$2+SQRT('Vasicek Examples'!$B$3^2/2/'Vasicek Examples'!$B$1*(1-EXP(-2*'Vasicek Examples'!$B$1/12)))*NORMSINV(RAND())</f>
        <v>5.1679612602515711E-2</v>
      </c>
      <c r="M2909">
        <f ca="1">L2909*EXP(-'Vasicek Examples'!$B$1/12)+(1-EXP(-'Vasicek Examples'!$B$1/12))*'Vasicek Examples'!$B$2+SQRT('Vasicek Examples'!$B$3^2/2/'Vasicek Examples'!$B$1*(1-EXP(-2*'Vasicek Examples'!$B$1/12)))*NORMSINV(RAND())</f>
        <v>5.6145718412290622E-2</v>
      </c>
      <c r="N2909">
        <f ca="1">M2909*EXP(-'Vasicek Examples'!$B$1/12)+(1-EXP(-'Vasicek Examples'!$B$1/12))*'Vasicek Examples'!$B$2+SQRT('Vasicek Examples'!$B$3^2/2/'Vasicek Examples'!$B$1*(1-EXP(-2*'Vasicek Examples'!$B$1/12)))*NORMSINV(RAND())</f>
        <v>5.469324682189039E-2</v>
      </c>
      <c r="O2909">
        <f t="shared" ca="1" si="182"/>
        <v>5.2278633229596479E-2</v>
      </c>
      <c r="P2909">
        <f t="shared" ca="1" si="183"/>
        <v>0.94906438912262381</v>
      </c>
      <c r="Q2909">
        <f ca="1">EXP(-'Vasicek Examples'!$D$4*N2909+'Vasicek Examples'!$E$4)</f>
        <v>0.95181415696922611</v>
      </c>
      <c r="R2909">
        <f ca="1">MAX(Q2909-'Vasicek Examples'!$B$8,0)</f>
        <v>0</v>
      </c>
      <c r="S2909">
        <f t="shared" ca="1" si="184"/>
        <v>0</v>
      </c>
    </row>
    <row r="2910" spans="1:19" x14ac:dyDescent="0.2">
      <c r="A2910">
        <f t="shared" si="185"/>
        <v>2906</v>
      </c>
      <c r="B2910">
        <f>'Vasicek Examples'!$B$4</f>
        <v>5.2999999999999999E-2</v>
      </c>
      <c r="C2910">
        <f ca="1">B2910*EXP(-'Vasicek Examples'!$B$1/12)+(1-EXP(-'Vasicek Examples'!$B$1/12))*'Vasicek Examples'!$B$2+SQRT('Vasicek Examples'!$B$3^2/2/'Vasicek Examples'!$B$1*(1-EXP(-2*'Vasicek Examples'!$B$1/12)))*NORMSINV(RAND())</f>
        <v>6.1133721274340719E-2</v>
      </c>
      <c r="D2910">
        <f ca="1">C2910*EXP(-'Vasicek Examples'!$B$1/12)+(1-EXP(-'Vasicek Examples'!$B$1/12))*'Vasicek Examples'!$B$2+SQRT('Vasicek Examples'!$B$3^2/2/'Vasicek Examples'!$B$1*(1-EXP(-2*'Vasicek Examples'!$B$1/12)))*NORMSINV(RAND())</f>
        <v>6.0730201141787787E-2</v>
      </c>
      <c r="E2910">
        <f ca="1">D2910*EXP(-'Vasicek Examples'!$B$1/12)+(1-EXP(-'Vasicek Examples'!$B$1/12))*'Vasicek Examples'!$B$2+SQRT('Vasicek Examples'!$B$3^2/2/'Vasicek Examples'!$B$1*(1-EXP(-2*'Vasicek Examples'!$B$1/12)))*NORMSINV(RAND())</f>
        <v>5.908682148330726E-2</v>
      </c>
      <c r="F2910">
        <f ca="1">E2910*EXP(-'Vasicek Examples'!$B$1/12)+(1-EXP(-'Vasicek Examples'!$B$1/12))*'Vasicek Examples'!$B$2+SQRT('Vasicek Examples'!$B$3^2/2/'Vasicek Examples'!$B$1*(1-EXP(-2*'Vasicek Examples'!$B$1/12)))*NORMSINV(RAND())</f>
        <v>5.2760822166581595E-2</v>
      </c>
      <c r="G2910">
        <f ca="1">F2910*EXP(-'Vasicek Examples'!$B$1/12)+(1-EXP(-'Vasicek Examples'!$B$1/12))*'Vasicek Examples'!$B$2+SQRT('Vasicek Examples'!$B$3^2/2/'Vasicek Examples'!$B$1*(1-EXP(-2*'Vasicek Examples'!$B$1/12)))*NORMSINV(RAND())</f>
        <v>5.2697583636376076E-2</v>
      </c>
      <c r="H2910">
        <f ca="1">G2910*EXP(-'Vasicek Examples'!$B$1/12)+(1-EXP(-'Vasicek Examples'!$B$1/12))*'Vasicek Examples'!$B$2+SQRT('Vasicek Examples'!$B$3^2/2/'Vasicek Examples'!$B$1*(1-EXP(-2*'Vasicek Examples'!$B$1/12)))*NORMSINV(RAND())</f>
        <v>4.290848364844168E-2</v>
      </c>
      <c r="I2910">
        <f ca="1">H2910*EXP(-'Vasicek Examples'!$B$1/12)+(1-EXP(-'Vasicek Examples'!$B$1/12))*'Vasicek Examples'!$B$2+SQRT('Vasicek Examples'!$B$3^2/2/'Vasicek Examples'!$B$1*(1-EXP(-2*'Vasicek Examples'!$B$1/12)))*NORMSINV(RAND())</f>
        <v>4.1110565708010173E-2</v>
      </c>
      <c r="J2910">
        <f ca="1">I2910*EXP(-'Vasicek Examples'!$B$1/12)+(1-EXP(-'Vasicek Examples'!$B$1/12))*'Vasicek Examples'!$B$2+SQRT('Vasicek Examples'!$B$3^2/2/'Vasicek Examples'!$B$1*(1-EXP(-2*'Vasicek Examples'!$B$1/12)))*NORMSINV(RAND())</f>
        <v>3.9087740556114907E-2</v>
      </c>
      <c r="K2910">
        <f ca="1">J2910*EXP(-'Vasicek Examples'!$B$1/12)+(1-EXP(-'Vasicek Examples'!$B$1/12))*'Vasicek Examples'!$B$2+SQRT('Vasicek Examples'!$B$3^2/2/'Vasicek Examples'!$B$1*(1-EXP(-2*'Vasicek Examples'!$B$1/12)))*NORMSINV(RAND())</f>
        <v>4.5904523364648883E-2</v>
      </c>
      <c r="L2910">
        <f ca="1">K2910*EXP(-'Vasicek Examples'!$B$1/12)+(1-EXP(-'Vasicek Examples'!$B$1/12))*'Vasicek Examples'!$B$2+SQRT('Vasicek Examples'!$B$3^2/2/'Vasicek Examples'!$B$1*(1-EXP(-2*'Vasicek Examples'!$B$1/12)))*NORMSINV(RAND())</f>
        <v>4.2491128411628644E-2</v>
      </c>
      <c r="M2910">
        <f ca="1">L2910*EXP(-'Vasicek Examples'!$B$1/12)+(1-EXP(-'Vasicek Examples'!$B$1/12))*'Vasicek Examples'!$B$2+SQRT('Vasicek Examples'!$B$3^2/2/'Vasicek Examples'!$B$1*(1-EXP(-2*'Vasicek Examples'!$B$1/12)))*NORMSINV(RAND())</f>
        <v>4.031594708463547E-2</v>
      </c>
      <c r="N2910">
        <f ca="1">M2910*EXP(-'Vasicek Examples'!$B$1/12)+(1-EXP(-'Vasicek Examples'!$B$1/12))*'Vasicek Examples'!$B$2+SQRT('Vasicek Examples'!$B$3^2/2/'Vasicek Examples'!$B$1*(1-EXP(-2*'Vasicek Examples'!$B$1/12)))*NORMSINV(RAND())</f>
        <v>3.8695940843367166E-2</v>
      </c>
      <c r="O2910">
        <f t="shared" ca="1" si="182"/>
        <v>4.3917387355032207E-2</v>
      </c>
      <c r="P2910">
        <f t="shared" ca="1" si="183"/>
        <v>0.95703301723620904</v>
      </c>
      <c r="Q2910">
        <f ca="1">EXP(-'Vasicek Examples'!$D$4*N2910+'Vasicek Examples'!$E$4)</f>
        <v>0.96387218854797718</v>
      </c>
      <c r="R2910">
        <f ca="1">MAX(Q2910-'Vasicek Examples'!$B$8,0)</f>
        <v>3.1762068438639934E-3</v>
      </c>
      <c r="S2910">
        <f t="shared" ca="1" si="184"/>
        <v>3.0397348191494545E-3</v>
      </c>
    </row>
    <row r="2911" spans="1:19" x14ac:dyDescent="0.2">
      <c r="A2911">
        <f t="shared" si="185"/>
        <v>2907</v>
      </c>
      <c r="B2911">
        <f>'Vasicek Examples'!$B$4</f>
        <v>5.2999999999999999E-2</v>
      </c>
      <c r="C2911">
        <f ca="1">B2911*EXP(-'Vasicek Examples'!$B$1/12)+(1-EXP(-'Vasicek Examples'!$B$1/12))*'Vasicek Examples'!$B$2+SQRT('Vasicek Examples'!$B$3^2/2/'Vasicek Examples'!$B$1*(1-EXP(-2*'Vasicek Examples'!$B$1/12)))*NORMSINV(RAND())</f>
        <v>5.3648865687731598E-2</v>
      </c>
      <c r="D2911">
        <f ca="1">C2911*EXP(-'Vasicek Examples'!$B$1/12)+(1-EXP(-'Vasicek Examples'!$B$1/12))*'Vasicek Examples'!$B$2+SQRT('Vasicek Examples'!$B$3^2/2/'Vasicek Examples'!$B$1*(1-EXP(-2*'Vasicek Examples'!$B$1/12)))*NORMSINV(RAND())</f>
        <v>4.9962374354181834E-2</v>
      </c>
      <c r="E2911">
        <f ca="1">D2911*EXP(-'Vasicek Examples'!$B$1/12)+(1-EXP(-'Vasicek Examples'!$B$1/12))*'Vasicek Examples'!$B$2+SQRT('Vasicek Examples'!$B$3^2/2/'Vasicek Examples'!$B$1*(1-EXP(-2*'Vasicek Examples'!$B$1/12)))*NORMSINV(RAND())</f>
        <v>4.5150494212592832E-2</v>
      </c>
      <c r="F2911">
        <f ca="1">E2911*EXP(-'Vasicek Examples'!$B$1/12)+(1-EXP(-'Vasicek Examples'!$B$1/12))*'Vasicek Examples'!$B$2+SQRT('Vasicek Examples'!$B$3^2/2/'Vasicek Examples'!$B$1*(1-EXP(-2*'Vasicek Examples'!$B$1/12)))*NORMSINV(RAND())</f>
        <v>4.034245415148921E-2</v>
      </c>
      <c r="G2911">
        <f ca="1">F2911*EXP(-'Vasicek Examples'!$B$1/12)+(1-EXP(-'Vasicek Examples'!$B$1/12))*'Vasicek Examples'!$B$2+SQRT('Vasicek Examples'!$B$3^2/2/'Vasicek Examples'!$B$1*(1-EXP(-2*'Vasicek Examples'!$B$1/12)))*NORMSINV(RAND())</f>
        <v>4.0505577498466082E-2</v>
      </c>
      <c r="H2911">
        <f ca="1">G2911*EXP(-'Vasicek Examples'!$B$1/12)+(1-EXP(-'Vasicek Examples'!$B$1/12))*'Vasicek Examples'!$B$2+SQRT('Vasicek Examples'!$B$3^2/2/'Vasicek Examples'!$B$1*(1-EXP(-2*'Vasicek Examples'!$B$1/12)))*NORMSINV(RAND())</f>
        <v>3.5753835698213089E-2</v>
      </c>
      <c r="I2911">
        <f ca="1">H2911*EXP(-'Vasicek Examples'!$B$1/12)+(1-EXP(-'Vasicek Examples'!$B$1/12))*'Vasicek Examples'!$B$2+SQRT('Vasicek Examples'!$B$3^2/2/'Vasicek Examples'!$B$1*(1-EXP(-2*'Vasicek Examples'!$B$1/12)))*NORMSINV(RAND())</f>
        <v>3.9389692309692727E-2</v>
      </c>
      <c r="J2911">
        <f ca="1">I2911*EXP(-'Vasicek Examples'!$B$1/12)+(1-EXP(-'Vasicek Examples'!$B$1/12))*'Vasicek Examples'!$B$2+SQRT('Vasicek Examples'!$B$3^2/2/'Vasicek Examples'!$B$1*(1-EXP(-2*'Vasicek Examples'!$B$1/12)))*NORMSINV(RAND())</f>
        <v>2.9930697770168699E-2</v>
      </c>
      <c r="K2911">
        <f ca="1">J2911*EXP(-'Vasicek Examples'!$B$1/12)+(1-EXP(-'Vasicek Examples'!$B$1/12))*'Vasicek Examples'!$B$2+SQRT('Vasicek Examples'!$B$3^2/2/'Vasicek Examples'!$B$1*(1-EXP(-2*'Vasicek Examples'!$B$1/12)))*NORMSINV(RAND())</f>
        <v>2.0024727651612367E-2</v>
      </c>
      <c r="L2911">
        <f ca="1">K2911*EXP(-'Vasicek Examples'!$B$1/12)+(1-EXP(-'Vasicek Examples'!$B$1/12))*'Vasicek Examples'!$B$2+SQRT('Vasicek Examples'!$B$3^2/2/'Vasicek Examples'!$B$1*(1-EXP(-2*'Vasicek Examples'!$B$1/12)))*NORMSINV(RAND())</f>
        <v>1.5557410769786301E-2</v>
      </c>
      <c r="M2911">
        <f ca="1">L2911*EXP(-'Vasicek Examples'!$B$1/12)+(1-EXP(-'Vasicek Examples'!$B$1/12))*'Vasicek Examples'!$B$2+SQRT('Vasicek Examples'!$B$3^2/2/'Vasicek Examples'!$B$1*(1-EXP(-2*'Vasicek Examples'!$B$1/12)))*NORMSINV(RAND())</f>
        <v>2.031172419446136E-2</v>
      </c>
      <c r="N2911">
        <f ca="1">M2911*EXP(-'Vasicek Examples'!$B$1/12)+(1-EXP(-'Vasicek Examples'!$B$1/12))*'Vasicek Examples'!$B$2+SQRT('Vasicek Examples'!$B$3^2/2/'Vasicek Examples'!$B$1*(1-EXP(-2*'Vasicek Examples'!$B$1/12)))*NORMSINV(RAND())</f>
        <v>2.2220542458658659E-2</v>
      </c>
      <c r="O2911">
        <f t="shared" ca="1" si="182"/>
        <v>3.1238641056988304E-2</v>
      </c>
      <c r="P2911">
        <f t="shared" ca="1" si="183"/>
        <v>0.96924424400394771</v>
      </c>
      <c r="Q2911">
        <f ca="1">EXP(-'Vasicek Examples'!$D$4*N2911+'Vasicek Examples'!$E$4)</f>
        <v>0.97645027717968591</v>
      </c>
      <c r="R2911">
        <f ca="1">MAX(Q2911-'Vasicek Examples'!$B$8,0)</f>
        <v>1.5754295475572722E-2</v>
      </c>
      <c r="S2911">
        <f t="shared" ca="1" si="184"/>
        <v>1.5269760208036297E-2</v>
      </c>
    </row>
    <row r="2912" spans="1:19" x14ac:dyDescent="0.2">
      <c r="A2912">
        <f t="shared" si="185"/>
        <v>2908</v>
      </c>
      <c r="B2912">
        <f>'Vasicek Examples'!$B$4</f>
        <v>5.2999999999999999E-2</v>
      </c>
      <c r="C2912">
        <f ca="1">B2912*EXP(-'Vasicek Examples'!$B$1/12)+(1-EXP(-'Vasicek Examples'!$B$1/12))*'Vasicek Examples'!$B$2+SQRT('Vasicek Examples'!$B$3^2/2/'Vasicek Examples'!$B$1*(1-EXP(-2*'Vasicek Examples'!$B$1/12)))*NORMSINV(RAND())</f>
        <v>4.3002857867290738E-2</v>
      </c>
      <c r="D2912">
        <f ca="1">C2912*EXP(-'Vasicek Examples'!$B$1/12)+(1-EXP(-'Vasicek Examples'!$B$1/12))*'Vasicek Examples'!$B$2+SQRT('Vasicek Examples'!$B$3^2/2/'Vasicek Examples'!$B$1*(1-EXP(-2*'Vasicek Examples'!$B$1/12)))*NORMSINV(RAND())</f>
        <v>4.0323722467325525E-2</v>
      </c>
      <c r="E2912">
        <f ca="1">D2912*EXP(-'Vasicek Examples'!$B$1/12)+(1-EXP(-'Vasicek Examples'!$B$1/12))*'Vasicek Examples'!$B$2+SQRT('Vasicek Examples'!$B$3^2/2/'Vasicek Examples'!$B$1*(1-EXP(-2*'Vasicek Examples'!$B$1/12)))*NORMSINV(RAND())</f>
        <v>4.4217156563825771E-2</v>
      </c>
      <c r="F2912">
        <f ca="1">E2912*EXP(-'Vasicek Examples'!$B$1/12)+(1-EXP(-'Vasicek Examples'!$B$1/12))*'Vasicek Examples'!$B$2+SQRT('Vasicek Examples'!$B$3^2/2/'Vasicek Examples'!$B$1*(1-EXP(-2*'Vasicek Examples'!$B$1/12)))*NORMSINV(RAND())</f>
        <v>4.5219477949676075E-2</v>
      </c>
      <c r="G2912">
        <f ca="1">F2912*EXP(-'Vasicek Examples'!$B$1/12)+(1-EXP(-'Vasicek Examples'!$B$1/12))*'Vasicek Examples'!$B$2+SQRT('Vasicek Examples'!$B$3^2/2/'Vasicek Examples'!$B$1*(1-EXP(-2*'Vasicek Examples'!$B$1/12)))*NORMSINV(RAND())</f>
        <v>5.7781580406957071E-2</v>
      </c>
      <c r="H2912">
        <f ca="1">G2912*EXP(-'Vasicek Examples'!$B$1/12)+(1-EXP(-'Vasicek Examples'!$B$1/12))*'Vasicek Examples'!$B$2+SQRT('Vasicek Examples'!$B$3^2/2/'Vasicek Examples'!$B$1*(1-EXP(-2*'Vasicek Examples'!$B$1/12)))*NORMSINV(RAND())</f>
        <v>5.6679422015943642E-2</v>
      </c>
      <c r="I2912">
        <f ca="1">H2912*EXP(-'Vasicek Examples'!$B$1/12)+(1-EXP(-'Vasicek Examples'!$B$1/12))*'Vasicek Examples'!$B$2+SQRT('Vasicek Examples'!$B$3^2/2/'Vasicek Examples'!$B$1*(1-EXP(-2*'Vasicek Examples'!$B$1/12)))*NORMSINV(RAND())</f>
        <v>6.2338121968474207E-2</v>
      </c>
      <c r="J2912">
        <f ca="1">I2912*EXP(-'Vasicek Examples'!$B$1/12)+(1-EXP(-'Vasicek Examples'!$B$1/12))*'Vasicek Examples'!$B$2+SQRT('Vasicek Examples'!$B$3^2/2/'Vasicek Examples'!$B$1*(1-EXP(-2*'Vasicek Examples'!$B$1/12)))*NORMSINV(RAND())</f>
        <v>6.415434429139541E-2</v>
      </c>
      <c r="K2912">
        <f ca="1">J2912*EXP(-'Vasicek Examples'!$B$1/12)+(1-EXP(-'Vasicek Examples'!$B$1/12))*'Vasicek Examples'!$B$2+SQRT('Vasicek Examples'!$B$3^2/2/'Vasicek Examples'!$B$1*(1-EXP(-2*'Vasicek Examples'!$B$1/12)))*NORMSINV(RAND())</f>
        <v>6.109152267549986E-2</v>
      </c>
      <c r="L2912">
        <f ca="1">K2912*EXP(-'Vasicek Examples'!$B$1/12)+(1-EXP(-'Vasicek Examples'!$B$1/12))*'Vasicek Examples'!$B$2+SQRT('Vasicek Examples'!$B$3^2/2/'Vasicek Examples'!$B$1*(1-EXP(-2*'Vasicek Examples'!$B$1/12)))*NORMSINV(RAND())</f>
        <v>5.2982835611311535E-2</v>
      </c>
      <c r="M2912">
        <f ca="1">L2912*EXP(-'Vasicek Examples'!$B$1/12)+(1-EXP(-'Vasicek Examples'!$B$1/12))*'Vasicek Examples'!$B$2+SQRT('Vasicek Examples'!$B$3^2/2/'Vasicek Examples'!$B$1*(1-EXP(-2*'Vasicek Examples'!$B$1/12)))*NORMSINV(RAND())</f>
        <v>4.9929981087661723E-2</v>
      </c>
      <c r="N2912">
        <f ca="1">M2912*EXP(-'Vasicek Examples'!$B$1/12)+(1-EXP(-'Vasicek Examples'!$B$1/12))*'Vasicek Examples'!$B$2+SQRT('Vasicek Examples'!$B$3^2/2/'Vasicek Examples'!$B$1*(1-EXP(-2*'Vasicek Examples'!$B$1/12)))*NORMSINV(RAND())</f>
        <v>5.4052732683943616E-2</v>
      </c>
      <c r="O2912">
        <f t="shared" ca="1" si="182"/>
        <v>4.860383002614066E-2</v>
      </c>
      <c r="P2912">
        <f t="shared" ca="1" si="183"/>
        <v>0.95255843000435825</v>
      </c>
      <c r="Q2912">
        <f ca="1">EXP(-'Vasicek Examples'!$D$4*N2912+'Vasicek Examples'!$E$4)</f>
        <v>0.95229403539977275</v>
      </c>
      <c r="R2912">
        <f ca="1">MAX(Q2912-'Vasicek Examples'!$B$8,0)</f>
        <v>0</v>
      </c>
      <c r="S2912">
        <f t="shared" ca="1" si="184"/>
        <v>0</v>
      </c>
    </row>
    <row r="2913" spans="1:19" x14ac:dyDescent="0.2">
      <c r="A2913">
        <f t="shared" si="185"/>
        <v>2909</v>
      </c>
      <c r="B2913">
        <f>'Vasicek Examples'!$B$4</f>
        <v>5.2999999999999999E-2</v>
      </c>
      <c r="C2913">
        <f ca="1">B2913*EXP(-'Vasicek Examples'!$B$1/12)+(1-EXP(-'Vasicek Examples'!$B$1/12))*'Vasicek Examples'!$B$2+SQRT('Vasicek Examples'!$B$3^2/2/'Vasicek Examples'!$B$1*(1-EXP(-2*'Vasicek Examples'!$B$1/12)))*NORMSINV(RAND())</f>
        <v>5.1035013974216156E-2</v>
      </c>
      <c r="D2913">
        <f ca="1">C2913*EXP(-'Vasicek Examples'!$B$1/12)+(1-EXP(-'Vasicek Examples'!$B$1/12))*'Vasicek Examples'!$B$2+SQRT('Vasicek Examples'!$B$3^2/2/'Vasicek Examples'!$B$1*(1-EXP(-2*'Vasicek Examples'!$B$1/12)))*NORMSINV(RAND())</f>
        <v>4.8243172800724619E-2</v>
      </c>
      <c r="E2913">
        <f ca="1">D2913*EXP(-'Vasicek Examples'!$B$1/12)+(1-EXP(-'Vasicek Examples'!$B$1/12))*'Vasicek Examples'!$B$2+SQRT('Vasicek Examples'!$B$3^2/2/'Vasicek Examples'!$B$1*(1-EXP(-2*'Vasicek Examples'!$B$1/12)))*NORMSINV(RAND())</f>
        <v>5.340755573038599E-2</v>
      </c>
      <c r="F2913">
        <f ca="1">E2913*EXP(-'Vasicek Examples'!$B$1/12)+(1-EXP(-'Vasicek Examples'!$B$1/12))*'Vasicek Examples'!$B$2+SQRT('Vasicek Examples'!$B$3^2/2/'Vasicek Examples'!$B$1*(1-EXP(-2*'Vasicek Examples'!$B$1/12)))*NORMSINV(RAND())</f>
        <v>4.8365969070702307E-2</v>
      </c>
      <c r="G2913">
        <f ca="1">F2913*EXP(-'Vasicek Examples'!$B$1/12)+(1-EXP(-'Vasicek Examples'!$B$1/12))*'Vasicek Examples'!$B$2+SQRT('Vasicek Examples'!$B$3^2/2/'Vasicek Examples'!$B$1*(1-EXP(-2*'Vasicek Examples'!$B$1/12)))*NORMSINV(RAND())</f>
        <v>4.8279976206499944E-2</v>
      </c>
      <c r="H2913">
        <f ca="1">G2913*EXP(-'Vasicek Examples'!$B$1/12)+(1-EXP(-'Vasicek Examples'!$B$1/12))*'Vasicek Examples'!$B$2+SQRT('Vasicek Examples'!$B$3^2/2/'Vasicek Examples'!$B$1*(1-EXP(-2*'Vasicek Examples'!$B$1/12)))*NORMSINV(RAND())</f>
        <v>4.6861682790100494E-2</v>
      </c>
      <c r="I2913">
        <f ca="1">H2913*EXP(-'Vasicek Examples'!$B$1/12)+(1-EXP(-'Vasicek Examples'!$B$1/12))*'Vasicek Examples'!$B$2+SQRT('Vasicek Examples'!$B$3^2/2/'Vasicek Examples'!$B$1*(1-EXP(-2*'Vasicek Examples'!$B$1/12)))*NORMSINV(RAND())</f>
        <v>4.9159304056498709E-2</v>
      </c>
      <c r="J2913">
        <f ca="1">I2913*EXP(-'Vasicek Examples'!$B$1/12)+(1-EXP(-'Vasicek Examples'!$B$1/12))*'Vasicek Examples'!$B$2+SQRT('Vasicek Examples'!$B$3^2/2/'Vasicek Examples'!$B$1*(1-EXP(-2*'Vasicek Examples'!$B$1/12)))*NORMSINV(RAND())</f>
        <v>4.8863851209331684E-2</v>
      </c>
      <c r="K2913">
        <f ca="1">J2913*EXP(-'Vasicek Examples'!$B$1/12)+(1-EXP(-'Vasicek Examples'!$B$1/12))*'Vasicek Examples'!$B$2+SQRT('Vasicek Examples'!$B$3^2/2/'Vasicek Examples'!$B$1*(1-EXP(-2*'Vasicek Examples'!$B$1/12)))*NORMSINV(RAND())</f>
        <v>4.7821729844913577E-2</v>
      </c>
      <c r="L2913">
        <f ca="1">K2913*EXP(-'Vasicek Examples'!$B$1/12)+(1-EXP(-'Vasicek Examples'!$B$1/12))*'Vasicek Examples'!$B$2+SQRT('Vasicek Examples'!$B$3^2/2/'Vasicek Examples'!$B$1*(1-EXP(-2*'Vasicek Examples'!$B$1/12)))*NORMSINV(RAND())</f>
        <v>5.110332402701534E-2</v>
      </c>
      <c r="M2913">
        <f ca="1">L2913*EXP(-'Vasicek Examples'!$B$1/12)+(1-EXP(-'Vasicek Examples'!$B$1/12))*'Vasicek Examples'!$B$2+SQRT('Vasicek Examples'!$B$3^2/2/'Vasicek Examples'!$B$1*(1-EXP(-2*'Vasicek Examples'!$B$1/12)))*NORMSINV(RAND())</f>
        <v>3.8530651174677438E-2</v>
      </c>
      <c r="N2913">
        <f ca="1">M2913*EXP(-'Vasicek Examples'!$B$1/12)+(1-EXP(-'Vasicek Examples'!$B$1/12))*'Vasicek Examples'!$B$2+SQRT('Vasicek Examples'!$B$3^2/2/'Vasicek Examples'!$B$1*(1-EXP(-2*'Vasicek Examples'!$B$1/12)))*NORMSINV(RAND())</f>
        <v>2.89045175342642E-2</v>
      </c>
      <c r="O2913">
        <f t="shared" ca="1" si="182"/>
        <v>4.3383915222090848E-2</v>
      </c>
      <c r="P2913">
        <f t="shared" ca="1" si="183"/>
        <v>0.95754370388764642</v>
      </c>
      <c r="Q2913">
        <f ca="1">EXP(-'Vasicek Examples'!$D$4*N2913+'Vasicek Examples'!$E$4)</f>
        <v>0.97132775107671609</v>
      </c>
      <c r="R2913">
        <f ca="1">MAX(Q2913-'Vasicek Examples'!$B$8,0)</f>
        <v>1.0631769372602906E-2</v>
      </c>
      <c r="S2913">
        <f t="shared" ca="1" si="184"/>
        <v>1.0180383823921425E-2</v>
      </c>
    </row>
    <row r="2914" spans="1:19" x14ac:dyDescent="0.2">
      <c r="A2914">
        <f t="shared" si="185"/>
        <v>2910</v>
      </c>
      <c r="B2914">
        <f>'Vasicek Examples'!$B$4</f>
        <v>5.2999999999999999E-2</v>
      </c>
      <c r="C2914">
        <f ca="1">B2914*EXP(-'Vasicek Examples'!$B$1/12)+(1-EXP(-'Vasicek Examples'!$B$1/12))*'Vasicek Examples'!$B$2+SQRT('Vasicek Examples'!$B$3^2/2/'Vasicek Examples'!$B$1*(1-EXP(-2*'Vasicek Examples'!$B$1/12)))*NORMSINV(RAND())</f>
        <v>4.391988756234589E-2</v>
      </c>
      <c r="D2914">
        <f ca="1">C2914*EXP(-'Vasicek Examples'!$B$1/12)+(1-EXP(-'Vasicek Examples'!$B$1/12))*'Vasicek Examples'!$B$2+SQRT('Vasicek Examples'!$B$3^2/2/'Vasicek Examples'!$B$1*(1-EXP(-2*'Vasicek Examples'!$B$1/12)))*NORMSINV(RAND())</f>
        <v>4.2695687341495252E-2</v>
      </c>
      <c r="E2914">
        <f ca="1">D2914*EXP(-'Vasicek Examples'!$B$1/12)+(1-EXP(-'Vasicek Examples'!$B$1/12))*'Vasicek Examples'!$B$2+SQRT('Vasicek Examples'!$B$3^2/2/'Vasicek Examples'!$B$1*(1-EXP(-2*'Vasicek Examples'!$B$1/12)))*NORMSINV(RAND())</f>
        <v>4.3556703103313124E-2</v>
      </c>
      <c r="F2914">
        <f ca="1">E2914*EXP(-'Vasicek Examples'!$B$1/12)+(1-EXP(-'Vasicek Examples'!$B$1/12))*'Vasicek Examples'!$B$2+SQRT('Vasicek Examples'!$B$3^2/2/'Vasicek Examples'!$B$1*(1-EXP(-2*'Vasicek Examples'!$B$1/12)))*NORMSINV(RAND())</f>
        <v>4.7530650790065174E-2</v>
      </c>
      <c r="G2914">
        <f ca="1">F2914*EXP(-'Vasicek Examples'!$B$1/12)+(1-EXP(-'Vasicek Examples'!$B$1/12))*'Vasicek Examples'!$B$2+SQRT('Vasicek Examples'!$B$3^2/2/'Vasicek Examples'!$B$1*(1-EXP(-2*'Vasicek Examples'!$B$1/12)))*NORMSINV(RAND())</f>
        <v>4.7959693221969489E-2</v>
      </c>
      <c r="H2914">
        <f ca="1">G2914*EXP(-'Vasicek Examples'!$B$1/12)+(1-EXP(-'Vasicek Examples'!$B$1/12))*'Vasicek Examples'!$B$2+SQRT('Vasicek Examples'!$B$3^2/2/'Vasicek Examples'!$B$1*(1-EXP(-2*'Vasicek Examples'!$B$1/12)))*NORMSINV(RAND())</f>
        <v>4.9303908353034012E-2</v>
      </c>
      <c r="I2914">
        <f ca="1">H2914*EXP(-'Vasicek Examples'!$B$1/12)+(1-EXP(-'Vasicek Examples'!$B$1/12))*'Vasicek Examples'!$B$2+SQRT('Vasicek Examples'!$B$3^2/2/'Vasicek Examples'!$B$1*(1-EXP(-2*'Vasicek Examples'!$B$1/12)))*NORMSINV(RAND())</f>
        <v>4.1394454579962311E-2</v>
      </c>
      <c r="J2914">
        <f ca="1">I2914*EXP(-'Vasicek Examples'!$B$1/12)+(1-EXP(-'Vasicek Examples'!$B$1/12))*'Vasicek Examples'!$B$2+SQRT('Vasicek Examples'!$B$3^2/2/'Vasicek Examples'!$B$1*(1-EXP(-2*'Vasicek Examples'!$B$1/12)))*NORMSINV(RAND())</f>
        <v>3.8289805799784506E-2</v>
      </c>
      <c r="K2914">
        <f ca="1">J2914*EXP(-'Vasicek Examples'!$B$1/12)+(1-EXP(-'Vasicek Examples'!$B$1/12))*'Vasicek Examples'!$B$2+SQRT('Vasicek Examples'!$B$3^2/2/'Vasicek Examples'!$B$1*(1-EXP(-2*'Vasicek Examples'!$B$1/12)))*NORMSINV(RAND())</f>
        <v>4.1308534401464578E-2</v>
      </c>
      <c r="L2914">
        <f ca="1">K2914*EXP(-'Vasicek Examples'!$B$1/12)+(1-EXP(-'Vasicek Examples'!$B$1/12))*'Vasicek Examples'!$B$2+SQRT('Vasicek Examples'!$B$3^2/2/'Vasicek Examples'!$B$1*(1-EXP(-2*'Vasicek Examples'!$B$1/12)))*NORMSINV(RAND())</f>
        <v>3.4791805580958506E-2</v>
      </c>
      <c r="M2914">
        <f ca="1">L2914*EXP(-'Vasicek Examples'!$B$1/12)+(1-EXP(-'Vasicek Examples'!$B$1/12))*'Vasicek Examples'!$B$2+SQRT('Vasicek Examples'!$B$3^2/2/'Vasicek Examples'!$B$1*(1-EXP(-2*'Vasicek Examples'!$B$1/12)))*NORMSINV(RAND())</f>
        <v>3.2906310976471648E-2</v>
      </c>
      <c r="N2914">
        <f ca="1">M2914*EXP(-'Vasicek Examples'!$B$1/12)+(1-EXP(-'Vasicek Examples'!$B$1/12))*'Vasicek Examples'!$B$2+SQRT('Vasicek Examples'!$B$3^2/2/'Vasicek Examples'!$B$1*(1-EXP(-2*'Vasicek Examples'!$B$1/12)))*NORMSINV(RAND())</f>
        <v>3.4320755565179328E-2</v>
      </c>
      <c r="O2914">
        <f t="shared" ca="1" si="182"/>
        <v>3.8238156309356772E-2</v>
      </c>
      <c r="P2914">
        <f t="shared" ca="1" si="183"/>
        <v>0.96248369202984185</v>
      </c>
      <c r="Q2914">
        <f ca="1">EXP(-'Vasicek Examples'!$D$4*N2914+'Vasicek Examples'!$E$4)</f>
        <v>0.96719652249295918</v>
      </c>
      <c r="R2914">
        <f ca="1">MAX(Q2914-'Vasicek Examples'!$B$8,0)</f>
        <v>6.5005407888459876E-3</v>
      </c>
      <c r="S2914">
        <f t="shared" ca="1" si="184"/>
        <v>6.256664498639067E-3</v>
      </c>
    </row>
    <row r="2915" spans="1:19" x14ac:dyDescent="0.2">
      <c r="A2915">
        <f t="shared" si="185"/>
        <v>2911</v>
      </c>
      <c r="B2915">
        <f>'Vasicek Examples'!$B$4</f>
        <v>5.2999999999999999E-2</v>
      </c>
      <c r="C2915">
        <f ca="1">B2915*EXP(-'Vasicek Examples'!$B$1/12)+(1-EXP(-'Vasicek Examples'!$B$1/12))*'Vasicek Examples'!$B$2+SQRT('Vasicek Examples'!$B$3^2/2/'Vasicek Examples'!$B$1*(1-EXP(-2*'Vasicek Examples'!$B$1/12)))*NORMSINV(RAND())</f>
        <v>5.1165940351826568E-2</v>
      </c>
      <c r="D2915">
        <f ca="1">C2915*EXP(-'Vasicek Examples'!$B$1/12)+(1-EXP(-'Vasicek Examples'!$B$1/12))*'Vasicek Examples'!$B$2+SQRT('Vasicek Examples'!$B$3^2/2/'Vasicek Examples'!$B$1*(1-EXP(-2*'Vasicek Examples'!$B$1/12)))*NORMSINV(RAND())</f>
        <v>4.5972021275312532E-2</v>
      </c>
      <c r="E2915">
        <f ca="1">D2915*EXP(-'Vasicek Examples'!$B$1/12)+(1-EXP(-'Vasicek Examples'!$B$1/12))*'Vasicek Examples'!$B$2+SQRT('Vasicek Examples'!$B$3^2/2/'Vasicek Examples'!$B$1*(1-EXP(-2*'Vasicek Examples'!$B$1/12)))*NORMSINV(RAND())</f>
        <v>4.4244897440474024E-2</v>
      </c>
      <c r="F2915">
        <f ca="1">E2915*EXP(-'Vasicek Examples'!$B$1/12)+(1-EXP(-'Vasicek Examples'!$B$1/12))*'Vasicek Examples'!$B$2+SQRT('Vasicek Examples'!$B$3^2/2/'Vasicek Examples'!$B$1*(1-EXP(-2*'Vasicek Examples'!$B$1/12)))*NORMSINV(RAND())</f>
        <v>5.4502241628548158E-2</v>
      </c>
      <c r="G2915">
        <f ca="1">F2915*EXP(-'Vasicek Examples'!$B$1/12)+(1-EXP(-'Vasicek Examples'!$B$1/12))*'Vasicek Examples'!$B$2+SQRT('Vasicek Examples'!$B$3^2/2/'Vasicek Examples'!$B$1*(1-EXP(-2*'Vasicek Examples'!$B$1/12)))*NORMSINV(RAND())</f>
        <v>5.4144913749560791E-2</v>
      </c>
      <c r="H2915">
        <f ca="1">G2915*EXP(-'Vasicek Examples'!$B$1/12)+(1-EXP(-'Vasicek Examples'!$B$1/12))*'Vasicek Examples'!$B$2+SQRT('Vasicek Examples'!$B$3^2/2/'Vasicek Examples'!$B$1*(1-EXP(-2*'Vasicek Examples'!$B$1/12)))*NORMSINV(RAND())</f>
        <v>6.2474217003310802E-2</v>
      </c>
      <c r="I2915">
        <f ca="1">H2915*EXP(-'Vasicek Examples'!$B$1/12)+(1-EXP(-'Vasicek Examples'!$B$1/12))*'Vasicek Examples'!$B$2+SQRT('Vasicek Examples'!$B$3^2/2/'Vasicek Examples'!$B$1*(1-EXP(-2*'Vasicek Examples'!$B$1/12)))*NORMSINV(RAND())</f>
        <v>6.2906559503420154E-2</v>
      </c>
      <c r="J2915">
        <f ca="1">I2915*EXP(-'Vasicek Examples'!$B$1/12)+(1-EXP(-'Vasicek Examples'!$B$1/12))*'Vasicek Examples'!$B$2+SQRT('Vasicek Examples'!$B$3^2/2/'Vasicek Examples'!$B$1*(1-EXP(-2*'Vasicek Examples'!$B$1/12)))*NORMSINV(RAND())</f>
        <v>6.156718012988889E-2</v>
      </c>
      <c r="K2915">
        <f ca="1">J2915*EXP(-'Vasicek Examples'!$B$1/12)+(1-EXP(-'Vasicek Examples'!$B$1/12))*'Vasicek Examples'!$B$2+SQRT('Vasicek Examples'!$B$3^2/2/'Vasicek Examples'!$B$1*(1-EXP(-2*'Vasicek Examples'!$B$1/12)))*NORMSINV(RAND())</f>
        <v>6.4318899776215771E-2</v>
      </c>
      <c r="L2915">
        <f ca="1">K2915*EXP(-'Vasicek Examples'!$B$1/12)+(1-EXP(-'Vasicek Examples'!$B$1/12))*'Vasicek Examples'!$B$2+SQRT('Vasicek Examples'!$B$3^2/2/'Vasicek Examples'!$B$1*(1-EXP(-2*'Vasicek Examples'!$B$1/12)))*NORMSINV(RAND())</f>
        <v>5.593741705410047E-2</v>
      </c>
      <c r="M2915">
        <f ca="1">L2915*EXP(-'Vasicek Examples'!$B$1/12)+(1-EXP(-'Vasicek Examples'!$B$1/12))*'Vasicek Examples'!$B$2+SQRT('Vasicek Examples'!$B$3^2/2/'Vasicek Examples'!$B$1*(1-EXP(-2*'Vasicek Examples'!$B$1/12)))*NORMSINV(RAND())</f>
        <v>4.7310538492906333E-2</v>
      </c>
      <c r="N2915">
        <f ca="1">M2915*EXP(-'Vasicek Examples'!$B$1/12)+(1-EXP(-'Vasicek Examples'!$B$1/12))*'Vasicek Examples'!$B$2+SQRT('Vasicek Examples'!$B$3^2/2/'Vasicek Examples'!$B$1*(1-EXP(-2*'Vasicek Examples'!$B$1/12)))*NORMSINV(RAND())</f>
        <v>4.973027447407663E-2</v>
      </c>
      <c r="O2915">
        <f t="shared" ca="1" si="182"/>
        <v>5.0318916122224132E-2</v>
      </c>
      <c r="P2915">
        <f t="shared" ca="1" si="183"/>
        <v>0.95092611046974485</v>
      </c>
      <c r="Q2915">
        <f ca="1">EXP(-'Vasicek Examples'!$D$4*N2915+'Vasicek Examples'!$E$4)</f>
        <v>0.95553878806565695</v>
      </c>
      <c r="R2915">
        <f ca="1">MAX(Q2915-'Vasicek Examples'!$B$8,0)</f>
        <v>0</v>
      </c>
      <c r="S2915">
        <f t="shared" ca="1" si="184"/>
        <v>0</v>
      </c>
    </row>
    <row r="2916" spans="1:19" x14ac:dyDescent="0.2">
      <c r="A2916">
        <f t="shared" si="185"/>
        <v>2912</v>
      </c>
      <c r="B2916">
        <f>'Vasicek Examples'!$B$4</f>
        <v>5.2999999999999999E-2</v>
      </c>
      <c r="C2916">
        <f ca="1">B2916*EXP(-'Vasicek Examples'!$B$1/12)+(1-EXP(-'Vasicek Examples'!$B$1/12))*'Vasicek Examples'!$B$2+SQRT('Vasicek Examples'!$B$3^2/2/'Vasicek Examples'!$B$1*(1-EXP(-2*'Vasicek Examples'!$B$1/12)))*NORMSINV(RAND())</f>
        <v>4.5455466298252249E-2</v>
      </c>
      <c r="D2916">
        <f ca="1">C2916*EXP(-'Vasicek Examples'!$B$1/12)+(1-EXP(-'Vasicek Examples'!$B$1/12))*'Vasicek Examples'!$B$2+SQRT('Vasicek Examples'!$B$3^2/2/'Vasicek Examples'!$B$1*(1-EXP(-2*'Vasicek Examples'!$B$1/12)))*NORMSINV(RAND())</f>
        <v>3.8463681259933255E-2</v>
      </c>
      <c r="E2916">
        <f ca="1">D2916*EXP(-'Vasicek Examples'!$B$1/12)+(1-EXP(-'Vasicek Examples'!$B$1/12))*'Vasicek Examples'!$B$2+SQRT('Vasicek Examples'!$B$3^2/2/'Vasicek Examples'!$B$1*(1-EXP(-2*'Vasicek Examples'!$B$1/12)))*NORMSINV(RAND())</f>
        <v>3.4390826814228601E-2</v>
      </c>
      <c r="F2916">
        <f ca="1">E2916*EXP(-'Vasicek Examples'!$B$1/12)+(1-EXP(-'Vasicek Examples'!$B$1/12))*'Vasicek Examples'!$B$2+SQRT('Vasicek Examples'!$B$3^2/2/'Vasicek Examples'!$B$1*(1-EXP(-2*'Vasicek Examples'!$B$1/12)))*NORMSINV(RAND())</f>
        <v>3.3590350208818349E-2</v>
      </c>
      <c r="G2916">
        <f ca="1">F2916*EXP(-'Vasicek Examples'!$B$1/12)+(1-EXP(-'Vasicek Examples'!$B$1/12))*'Vasicek Examples'!$B$2+SQRT('Vasicek Examples'!$B$3^2/2/'Vasicek Examples'!$B$1*(1-EXP(-2*'Vasicek Examples'!$B$1/12)))*NORMSINV(RAND())</f>
        <v>3.5187598502761125E-2</v>
      </c>
      <c r="H2916">
        <f ca="1">G2916*EXP(-'Vasicek Examples'!$B$1/12)+(1-EXP(-'Vasicek Examples'!$B$1/12))*'Vasicek Examples'!$B$2+SQRT('Vasicek Examples'!$B$3^2/2/'Vasicek Examples'!$B$1*(1-EXP(-2*'Vasicek Examples'!$B$1/12)))*NORMSINV(RAND())</f>
        <v>3.2599075552165693E-2</v>
      </c>
      <c r="I2916">
        <f ca="1">H2916*EXP(-'Vasicek Examples'!$B$1/12)+(1-EXP(-'Vasicek Examples'!$B$1/12))*'Vasicek Examples'!$B$2+SQRT('Vasicek Examples'!$B$3^2/2/'Vasicek Examples'!$B$1*(1-EXP(-2*'Vasicek Examples'!$B$1/12)))*NORMSINV(RAND())</f>
        <v>2.9378631442442463E-2</v>
      </c>
      <c r="J2916">
        <f ca="1">I2916*EXP(-'Vasicek Examples'!$B$1/12)+(1-EXP(-'Vasicek Examples'!$B$1/12))*'Vasicek Examples'!$B$2+SQRT('Vasicek Examples'!$B$3^2/2/'Vasicek Examples'!$B$1*(1-EXP(-2*'Vasicek Examples'!$B$1/12)))*NORMSINV(RAND())</f>
        <v>3.1127998421299628E-2</v>
      </c>
      <c r="K2916">
        <f ca="1">J2916*EXP(-'Vasicek Examples'!$B$1/12)+(1-EXP(-'Vasicek Examples'!$B$1/12))*'Vasicek Examples'!$B$2+SQRT('Vasicek Examples'!$B$3^2/2/'Vasicek Examples'!$B$1*(1-EXP(-2*'Vasicek Examples'!$B$1/12)))*NORMSINV(RAND())</f>
        <v>4.4813301579887208E-2</v>
      </c>
      <c r="L2916">
        <f ca="1">K2916*EXP(-'Vasicek Examples'!$B$1/12)+(1-EXP(-'Vasicek Examples'!$B$1/12))*'Vasicek Examples'!$B$2+SQRT('Vasicek Examples'!$B$3^2/2/'Vasicek Examples'!$B$1*(1-EXP(-2*'Vasicek Examples'!$B$1/12)))*NORMSINV(RAND())</f>
        <v>4.2493131020853669E-2</v>
      </c>
      <c r="M2916">
        <f ca="1">L2916*EXP(-'Vasicek Examples'!$B$1/12)+(1-EXP(-'Vasicek Examples'!$B$1/12))*'Vasicek Examples'!$B$2+SQRT('Vasicek Examples'!$B$3^2/2/'Vasicek Examples'!$B$1*(1-EXP(-2*'Vasicek Examples'!$B$1/12)))*NORMSINV(RAND())</f>
        <v>3.8987635907929342E-2</v>
      </c>
      <c r="N2916">
        <f ca="1">M2916*EXP(-'Vasicek Examples'!$B$1/12)+(1-EXP(-'Vasicek Examples'!$B$1/12))*'Vasicek Examples'!$B$2+SQRT('Vasicek Examples'!$B$3^2/2/'Vasicek Examples'!$B$1*(1-EXP(-2*'Vasicek Examples'!$B$1/12)))*NORMSINV(RAND())</f>
        <v>3.2790200707239023E-2</v>
      </c>
      <c r="O2916">
        <f t="shared" ca="1" si="182"/>
        <v>3.3346255351088747E-2</v>
      </c>
      <c r="P2916">
        <f t="shared" ca="1" si="183"/>
        <v>0.96720360217913393</v>
      </c>
      <c r="Q2916">
        <f ca="1">EXP(-'Vasicek Examples'!$D$4*N2916+'Vasicek Examples'!$E$4)</f>
        <v>0.96836216691334742</v>
      </c>
      <c r="R2916">
        <f ca="1">MAX(Q2916-'Vasicek Examples'!$B$8,0)</f>
        <v>7.6661852092342331E-3</v>
      </c>
      <c r="S2916">
        <f t="shared" ca="1" si="184"/>
        <v>7.4147619493437475E-3</v>
      </c>
    </row>
    <row r="2917" spans="1:19" x14ac:dyDescent="0.2">
      <c r="A2917">
        <f t="shared" si="185"/>
        <v>2913</v>
      </c>
      <c r="B2917">
        <f>'Vasicek Examples'!$B$4</f>
        <v>5.2999999999999999E-2</v>
      </c>
      <c r="C2917">
        <f ca="1">B2917*EXP(-'Vasicek Examples'!$B$1/12)+(1-EXP(-'Vasicek Examples'!$B$1/12))*'Vasicek Examples'!$B$2+SQRT('Vasicek Examples'!$B$3^2/2/'Vasicek Examples'!$B$1*(1-EXP(-2*'Vasicek Examples'!$B$1/12)))*NORMSINV(RAND())</f>
        <v>4.6382461040022679E-2</v>
      </c>
      <c r="D2917">
        <f ca="1">C2917*EXP(-'Vasicek Examples'!$B$1/12)+(1-EXP(-'Vasicek Examples'!$B$1/12))*'Vasicek Examples'!$B$2+SQRT('Vasicek Examples'!$B$3^2/2/'Vasicek Examples'!$B$1*(1-EXP(-2*'Vasicek Examples'!$B$1/12)))*NORMSINV(RAND())</f>
        <v>4.9591680630209398E-2</v>
      </c>
      <c r="E2917">
        <f ca="1">D2917*EXP(-'Vasicek Examples'!$B$1/12)+(1-EXP(-'Vasicek Examples'!$B$1/12))*'Vasicek Examples'!$B$2+SQRT('Vasicek Examples'!$B$3^2/2/'Vasicek Examples'!$B$1*(1-EXP(-2*'Vasicek Examples'!$B$1/12)))*NORMSINV(RAND())</f>
        <v>4.2504966088896742E-2</v>
      </c>
      <c r="F2917">
        <f ca="1">E2917*EXP(-'Vasicek Examples'!$B$1/12)+(1-EXP(-'Vasicek Examples'!$B$1/12))*'Vasicek Examples'!$B$2+SQRT('Vasicek Examples'!$B$3^2/2/'Vasicek Examples'!$B$1*(1-EXP(-2*'Vasicek Examples'!$B$1/12)))*NORMSINV(RAND())</f>
        <v>5.3685551871321825E-2</v>
      </c>
      <c r="G2917">
        <f ca="1">F2917*EXP(-'Vasicek Examples'!$B$1/12)+(1-EXP(-'Vasicek Examples'!$B$1/12))*'Vasicek Examples'!$B$2+SQRT('Vasicek Examples'!$B$3^2/2/'Vasicek Examples'!$B$1*(1-EXP(-2*'Vasicek Examples'!$B$1/12)))*NORMSINV(RAND())</f>
        <v>6.8491754350619299E-2</v>
      </c>
      <c r="H2917">
        <f ca="1">G2917*EXP(-'Vasicek Examples'!$B$1/12)+(1-EXP(-'Vasicek Examples'!$B$1/12))*'Vasicek Examples'!$B$2+SQRT('Vasicek Examples'!$B$3^2/2/'Vasicek Examples'!$B$1*(1-EXP(-2*'Vasicek Examples'!$B$1/12)))*NORMSINV(RAND())</f>
        <v>6.3057472439695755E-2</v>
      </c>
      <c r="I2917">
        <f ca="1">H2917*EXP(-'Vasicek Examples'!$B$1/12)+(1-EXP(-'Vasicek Examples'!$B$1/12))*'Vasicek Examples'!$B$2+SQRT('Vasicek Examples'!$B$3^2/2/'Vasicek Examples'!$B$1*(1-EXP(-2*'Vasicek Examples'!$B$1/12)))*NORMSINV(RAND())</f>
        <v>6.2803779073558996E-2</v>
      </c>
      <c r="J2917">
        <f ca="1">I2917*EXP(-'Vasicek Examples'!$B$1/12)+(1-EXP(-'Vasicek Examples'!$B$1/12))*'Vasicek Examples'!$B$2+SQRT('Vasicek Examples'!$B$3^2/2/'Vasicek Examples'!$B$1*(1-EXP(-2*'Vasicek Examples'!$B$1/12)))*NORMSINV(RAND())</f>
        <v>6.9082479261554197E-2</v>
      </c>
      <c r="K2917">
        <f ca="1">J2917*EXP(-'Vasicek Examples'!$B$1/12)+(1-EXP(-'Vasicek Examples'!$B$1/12))*'Vasicek Examples'!$B$2+SQRT('Vasicek Examples'!$B$3^2/2/'Vasicek Examples'!$B$1*(1-EXP(-2*'Vasicek Examples'!$B$1/12)))*NORMSINV(RAND())</f>
        <v>7.6744982805420053E-2</v>
      </c>
      <c r="L2917">
        <f ca="1">K2917*EXP(-'Vasicek Examples'!$B$1/12)+(1-EXP(-'Vasicek Examples'!$B$1/12))*'Vasicek Examples'!$B$2+SQRT('Vasicek Examples'!$B$3^2/2/'Vasicek Examples'!$B$1*(1-EXP(-2*'Vasicek Examples'!$B$1/12)))*NORMSINV(RAND())</f>
        <v>7.8387243448493626E-2</v>
      </c>
      <c r="M2917">
        <f ca="1">L2917*EXP(-'Vasicek Examples'!$B$1/12)+(1-EXP(-'Vasicek Examples'!$B$1/12))*'Vasicek Examples'!$B$2+SQRT('Vasicek Examples'!$B$3^2/2/'Vasicek Examples'!$B$1*(1-EXP(-2*'Vasicek Examples'!$B$1/12)))*NORMSINV(RAND())</f>
        <v>7.3343132004043618E-2</v>
      </c>
      <c r="N2917">
        <f ca="1">M2917*EXP(-'Vasicek Examples'!$B$1/12)+(1-EXP(-'Vasicek Examples'!$B$1/12))*'Vasicek Examples'!$B$2+SQRT('Vasicek Examples'!$B$3^2/2/'Vasicek Examples'!$B$1*(1-EXP(-2*'Vasicek Examples'!$B$1/12)))*NORMSINV(RAND())</f>
        <v>6.9848442039069744E-2</v>
      </c>
      <c r="O2917">
        <f t="shared" ca="1" si="182"/>
        <v>5.7984041126113321E-2</v>
      </c>
      <c r="P2917">
        <f t="shared" ca="1" si="183"/>
        <v>0.94366500714747048</v>
      </c>
      <c r="Q2917">
        <f ca="1">EXP(-'Vasicek Examples'!$D$4*N2917+'Vasicek Examples'!$E$4)</f>
        <v>0.94053004418619846</v>
      </c>
      <c r="R2917">
        <f ca="1">MAX(Q2917-'Vasicek Examples'!$B$8,0)</f>
        <v>0</v>
      </c>
      <c r="S2917">
        <f t="shared" ca="1" si="184"/>
        <v>0</v>
      </c>
    </row>
    <row r="2918" spans="1:19" x14ac:dyDescent="0.2">
      <c r="A2918">
        <f t="shared" si="185"/>
        <v>2914</v>
      </c>
      <c r="B2918">
        <f>'Vasicek Examples'!$B$4</f>
        <v>5.2999999999999999E-2</v>
      </c>
      <c r="C2918">
        <f ca="1">B2918*EXP(-'Vasicek Examples'!$B$1/12)+(1-EXP(-'Vasicek Examples'!$B$1/12))*'Vasicek Examples'!$B$2+SQRT('Vasicek Examples'!$B$3^2/2/'Vasicek Examples'!$B$1*(1-EXP(-2*'Vasicek Examples'!$B$1/12)))*NORMSINV(RAND())</f>
        <v>5.8718266634610307E-2</v>
      </c>
      <c r="D2918">
        <f ca="1">C2918*EXP(-'Vasicek Examples'!$B$1/12)+(1-EXP(-'Vasicek Examples'!$B$1/12))*'Vasicek Examples'!$B$2+SQRT('Vasicek Examples'!$B$3^2/2/'Vasicek Examples'!$B$1*(1-EXP(-2*'Vasicek Examples'!$B$1/12)))*NORMSINV(RAND())</f>
        <v>5.0718792709337518E-2</v>
      </c>
      <c r="E2918">
        <f ca="1">D2918*EXP(-'Vasicek Examples'!$B$1/12)+(1-EXP(-'Vasicek Examples'!$B$1/12))*'Vasicek Examples'!$B$2+SQRT('Vasicek Examples'!$B$3^2/2/'Vasicek Examples'!$B$1*(1-EXP(-2*'Vasicek Examples'!$B$1/12)))*NORMSINV(RAND())</f>
        <v>5.9719853892947192E-2</v>
      </c>
      <c r="F2918">
        <f ca="1">E2918*EXP(-'Vasicek Examples'!$B$1/12)+(1-EXP(-'Vasicek Examples'!$B$1/12))*'Vasicek Examples'!$B$2+SQRT('Vasicek Examples'!$B$3^2/2/'Vasicek Examples'!$B$1*(1-EXP(-2*'Vasicek Examples'!$B$1/12)))*NORMSINV(RAND())</f>
        <v>7.2503200189206737E-2</v>
      </c>
      <c r="G2918">
        <f ca="1">F2918*EXP(-'Vasicek Examples'!$B$1/12)+(1-EXP(-'Vasicek Examples'!$B$1/12))*'Vasicek Examples'!$B$2+SQRT('Vasicek Examples'!$B$3^2/2/'Vasicek Examples'!$B$1*(1-EXP(-2*'Vasicek Examples'!$B$1/12)))*NORMSINV(RAND())</f>
        <v>7.3121600989055513E-2</v>
      </c>
      <c r="H2918">
        <f ca="1">G2918*EXP(-'Vasicek Examples'!$B$1/12)+(1-EXP(-'Vasicek Examples'!$B$1/12))*'Vasicek Examples'!$B$2+SQRT('Vasicek Examples'!$B$3^2/2/'Vasicek Examples'!$B$1*(1-EXP(-2*'Vasicek Examples'!$B$1/12)))*NORMSINV(RAND())</f>
        <v>7.6465318870854365E-2</v>
      </c>
      <c r="I2918">
        <f ca="1">H2918*EXP(-'Vasicek Examples'!$B$1/12)+(1-EXP(-'Vasicek Examples'!$B$1/12))*'Vasicek Examples'!$B$2+SQRT('Vasicek Examples'!$B$3^2/2/'Vasicek Examples'!$B$1*(1-EXP(-2*'Vasicek Examples'!$B$1/12)))*NORMSINV(RAND())</f>
        <v>7.2824152346079904E-2</v>
      </c>
      <c r="J2918">
        <f ca="1">I2918*EXP(-'Vasicek Examples'!$B$1/12)+(1-EXP(-'Vasicek Examples'!$B$1/12))*'Vasicek Examples'!$B$2+SQRT('Vasicek Examples'!$B$3^2/2/'Vasicek Examples'!$B$1*(1-EXP(-2*'Vasicek Examples'!$B$1/12)))*NORMSINV(RAND())</f>
        <v>7.268202115522808E-2</v>
      </c>
      <c r="K2918">
        <f ca="1">J2918*EXP(-'Vasicek Examples'!$B$1/12)+(1-EXP(-'Vasicek Examples'!$B$1/12))*'Vasicek Examples'!$B$2+SQRT('Vasicek Examples'!$B$3^2/2/'Vasicek Examples'!$B$1*(1-EXP(-2*'Vasicek Examples'!$B$1/12)))*NORMSINV(RAND())</f>
        <v>7.3268779041408993E-2</v>
      </c>
      <c r="L2918">
        <f ca="1">K2918*EXP(-'Vasicek Examples'!$B$1/12)+(1-EXP(-'Vasicek Examples'!$B$1/12))*'Vasicek Examples'!$B$2+SQRT('Vasicek Examples'!$B$3^2/2/'Vasicek Examples'!$B$1*(1-EXP(-2*'Vasicek Examples'!$B$1/12)))*NORMSINV(RAND())</f>
        <v>6.7065244445619024E-2</v>
      </c>
      <c r="M2918">
        <f ca="1">L2918*EXP(-'Vasicek Examples'!$B$1/12)+(1-EXP(-'Vasicek Examples'!$B$1/12))*'Vasicek Examples'!$B$2+SQRT('Vasicek Examples'!$B$3^2/2/'Vasicek Examples'!$B$1*(1-EXP(-2*'Vasicek Examples'!$B$1/12)))*NORMSINV(RAND())</f>
        <v>5.978679490081576E-2</v>
      </c>
      <c r="N2918">
        <f ca="1">M2918*EXP(-'Vasicek Examples'!$B$1/12)+(1-EXP(-'Vasicek Examples'!$B$1/12))*'Vasicek Examples'!$B$2+SQRT('Vasicek Examples'!$B$3^2/2/'Vasicek Examples'!$B$1*(1-EXP(-2*'Vasicek Examples'!$B$1/12)))*NORMSINV(RAND())</f>
        <v>7.0734329096447349E-2</v>
      </c>
      <c r="O2918">
        <f t="shared" ca="1" si="182"/>
        <v>6.1906838033840166E-2</v>
      </c>
      <c r="P2918">
        <f t="shared" ca="1" si="183"/>
        <v>0.93997045220760223</v>
      </c>
      <c r="Q2918">
        <f ca="1">EXP(-'Vasicek Examples'!$D$4*N2918+'Vasicek Examples'!$E$4)</f>
        <v>0.93987459270416118</v>
      </c>
      <c r="R2918">
        <f ca="1">MAX(Q2918-'Vasicek Examples'!$B$8,0)</f>
        <v>0</v>
      </c>
      <c r="S2918">
        <f t="shared" ca="1" si="184"/>
        <v>0</v>
      </c>
    </row>
    <row r="2919" spans="1:19" x14ac:dyDescent="0.2">
      <c r="A2919">
        <f t="shared" si="185"/>
        <v>2915</v>
      </c>
      <c r="B2919">
        <f>'Vasicek Examples'!$B$4</f>
        <v>5.2999999999999999E-2</v>
      </c>
      <c r="C2919">
        <f ca="1">B2919*EXP(-'Vasicek Examples'!$B$1/12)+(1-EXP(-'Vasicek Examples'!$B$1/12))*'Vasicek Examples'!$B$2+SQRT('Vasicek Examples'!$B$3^2/2/'Vasicek Examples'!$B$1*(1-EXP(-2*'Vasicek Examples'!$B$1/12)))*NORMSINV(RAND())</f>
        <v>6.1775545650855461E-2</v>
      </c>
      <c r="D2919">
        <f ca="1">C2919*EXP(-'Vasicek Examples'!$B$1/12)+(1-EXP(-'Vasicek Examples'!$B$1/12))*'Vasicek Examples'!$B$2+SQRT('Vasicek Examples'!$B$3^2/2/'Vasicek Examples'!$B$1*(1-EXP(-2*'Vasicek Examples'!$B$1/12)))*NORMSINV(RAND())</f>
        <v>5.9542309873000174E-2</v>
      </c>
      <c r="E2919">
        <f ca="1">D2919*EXP(-'Vasicek Examples'!$B$1/12)+(1-EXP(-'Vasicek Examples'!$B$1/12))*'Vasicek Examples'!$B$2+SQRT('Vasicek Examples'!$B$3^2/2/'Vasicek Examples'!$B$1*(1-EXP(-2*'Vasicek Examples'!$B$1/12)))*NORMSINV(RAND())</f>
        <v>6.3498897230676005E-2</v>
      </c>
      <c r="F2919">
        <f ca="1">E2919*EXP(-'Vasicek Examples'!$B$1/12)+(1-EXP(-'Vasicek Examples'!$B$1/12))*'Vasicek Examples'!$B$2+SQRT('Vasicek Examples'!$B$3^2/2/'Vasicek Examples'!$B$1*(1-EXP(-2*'Vasicek Examples'!$B$1/12)))*NORMSINV(RAND())</f>
        <v>6.5696857394585945E-2</v>
      </c>
      <c r="G2919">
        <f ca="1">F2919*EXP(-'Vasicek Examples'!$B$1/12)+(1-EXP(-'Vasicek Examples'!$B$1/12))*'Vasicek Examples'!$B$2+SQRT('Vasicek Examples'!$B$3^2/2/'Vasicek Examples'!$B$1*(1-EXP(-2*'Vasicek Examples'!$B$1/12)))*NORMSINV(RAND())</f>
        <v>6.7774208008502812E-2</v>
      </c>
      <c r="H2919">
        <f ca="1">G2919*EXP(-'Vasicek Examples'!$B$1/12)+(1-EXP(-'Vasicek Examples'!$B$1/12))*'Vasicek Examples'!$B$2+SQRT('Vasicek Examples'!$B$3^2/2/'Vasicek Examples'!$B$1*(1-EXP(-2*'Vasicek Examples'!$B$1/12)))*NORMSINV(RAND())</f>
        <v>7.4203341251981511E-2</v>
      </c>
      <c r="I2919">
        <f ca="1">H2919*EXP(-'Vasicek Examples'!$B$1/12)+(1-EXP(-'Vasicek Examples'!$B$1/12))*'Vasicek Examples'!$B$2+SQRT('Vasicek Examples'!$B$3^2/2/'Vasicek Examples'!$B$1*(1-EXP(-2*'Vasicek Examples'!$B$1/12)))*NORMSINV(RAND())</f>
        <v>8.1056987604279609E-2</v>
      </c>
      <c r="J2919">
        <f ca="1">I2919*EXP(-'Vasicek Examples'!$B$1/12)+(1-EXP(-'Vasicek Examples'!$B$1/12))*'Vasicek Examples'!$B$2+SQRT('Vasicek Examples'!$B$3^2/2/'Vasicek Examples'!$B$1*(1-EXP(-2*'Vasicek Examples'!$B$1/12)))*NORMSINV(RAND())</f>
        <v>7.6120990082420459E-2</v>
      </c>
      <c r="K2919">
        <f ca="1">J2919*EXP(-'Vasicek Examples'!$B$1/12)+(1-EXP(-'Vasicek Examples'!$B$1/12))*'Vasicek Examples'!$B$2+SQRT('Vasicek Examples'!$B$3^2/2/'Vasicek Examples'!$B$1*(1-EXP(-2*'Vasicek Examples'!$B$1/12)))*NORMSINV(RAND())</f>
        <v>7.127253003458138E-2</v>
      </c>
      <c r="L2919">
        <f ca="1">K2919*EXP(-'Vasicek Examples'!$B$1/12)+(1-EXP(-'Vasicek Examples'!$B$1/12))*'Vasicek Examples'!$B$2+SQRT('Vasicek Examples'!$B$3^2/2/'Vasicek Examples'!$B$1*(1-EXP(-2*'Vasicek Examples'!$B$1/12)))*NORMSINV(RAND())</f>
        <v>6.9631800488640594E-2</v>
      </c>
      <c r="M2919">
        <f ca="1">L2919*EXP(-'Vasicek Examples'!$B$1/12)+(1-EXP(-'Vasicek Examples'!$B$1/12))*'Vasicek Examples'!$B$2+SQRT('Vasicek Examples'!$B$3^2/2/'Vasicek Examples'!$B$1*(1-EXP(-2*'Vasicek Examples'!$B$1/12)))*NORMSINV(RAND())</f>
        <v>6.4615504369079632E-2</v>
      </c>
      <c r="N2919">
        <f ca="1">M2919*EXP(-'Vasicek Examples'!$B$1/12)+(1-EXP(-'Vasicek Examples'!$B$1/12))*'Vasicek Examples'!$B$2+SQRT('Vasicek Examples'!$B$3^2/2/'Vasicek Examples'!$B$1*(1-EXP(-2*'Vasicek Examples'!$B$1/12)))*NORMSINV(RAND())</f>
        <v>6.4838031162850807E-2</v>
      </c>
      <c r="O2919">
        <f t="shared" ca="1" si="182"/>
        <v>6.306001789538343E-2</v>
      </c>
      <c r="P2919">
        <f t="shared" ca="1" si="183"/>
        <v>0.93888712196903112</v>
      </c>
      <c r="Q2919">
        <f ca="1">EXP(-'Vasicek Examples'!$D$4*N2919+'Vasicek Examples'!$E$4)</f>
        <v>0.94424576756994849</v>
      </c>
      <c r="R2919">
        <f ca="1">MAX(Q2919-'Vasicek Examples'!$B$8,0)</f>
        <v>0</v>
      </c>
      <c r="S2919">
        <f t="shared" ca="1" si="184"/>
        <v>0</v>
      </c>
    </row>
    <row r="2920" spans="1:19" x14ac:dyDescent="0.2">
      <c r="A2920">
        <f t="shared" si="185"/>
        <v>2916</v>
      </c>
      <c r="B2920">
        <f>'Vasicek Examples'!$B$4</f>
        <v>5.2999999999999999E-2</v>
      </c>
      <c r="C2920">
        <f ca="1">B2920*EXP(-'Vasicek Examples'!$B$1/12)+(1-EXP(-'Vasicek Examples'!$B$1/12))*'Vasicek Examples'!$B$2+SQRT('Vasicek Examples'!$B$3^2/2/'Vasicek Examples'!$B$1*(1-EXP(-2*'Vasicek Examples'!$B$1/12)))*NORMSINV(RAND())</f>
        <v>5.4501916840690917E-2</v>
      </c>
      <c r="D2920">
        <f ca="1">C2920*EXP(-'Vasicek Examples'!$B$1/12)+(1-EXP(-'Vasicek Examples'!$B$1/12))*'Vasicek Examples'!$B$2+SQRT('Vasicek Examples'!$B$3^2/2/'Vasicek Examples'!$B$1*(1-EXP(-2*'Vasicek Examples'!$B$1/12)))*NORMSINV(RAND())</f>
        <v>5.2032456059259755E-2</v>
      </c>
      <c r="E2920">
        <f ca="1">D2920*EXP(-'Vasicek Examples'!$B$1/12)+(1-EXP(-'Vasicek Examples'!$B$1/12))*'Vasicek Examples'!$B$2+SQRT('Vasicek Examples'!$B$3^2/2/'Vasicek Examples'!$B$1*(1-EXP(-2*'Vasicek Examples'!$B$1/12)))*NORMSINV(RAND())</f>
        <v>5.6260893609693996E-2</v>
      </c>
      <c r="F2920">
        <f ca="1">E2920*EXP(-'Vasicek Examples'!$B$1/12)+(1-EXP(-'Vasicek Examples'!$B$1/12))*'Vasicek Examples'!$B$2+SQRT('Vasicek Examples'!$B$3^2/2/'Vasicek Examples'!$B$1*(1-EXP(-2*'Vasicek Examples'!$B$1/12)))*NORMSINV(RAND())</f>
        <v>5.9651534111853241E-2</v>
      </c>
      <c r="G2920">
        <f ca="1">F2920*EXP(-'Vasicek Examples'!$B$1/12)+(1-EXP(-'Vasicek Examples'!$B$1/12))*'Vasicek Examples'!$B$2+SQRT('Vasicek Examples'!$B$3^2/2/'Vasicek Examples'!$B$1*(1-EXP(-2*'Vasicek Examples'!$B$1/12)))*NORMSINV(RAND())</f>
        <v>5.7937230280661618E-2</v>
      </c>
      <c r="H2920">
        <f ca="1">G2920*EXP(-'Vasicek Examples'!$B$1/12)+(1-EXP(-'Vasicek Examples'!$B$1/12))*'Vasicek Examples'!$B$2+SQRT('Vasicek Examples'!$B$3^2/2/'Vasicek Examples'!$B$1*(1-EXP(-2*'Vasicek Examples'!$B$1/12)))*NORMSINV(RAND())</f>
        <v>5.8275448446119184E-2</v>
      </c>
      <c r="I2920">
        <f ca="1">H2920*EXP(-'Vasicek Examples'!$B$1/12)+(1-EXP(-'Vasicek Examples'!$B$1/12))*'Vasicek Examples'!$B$2+SQRT('Vasicek Examples'!$B$3^2/2/'Vasicek Examples'!$B$1*(1-EXP(-2*'Vasicek Examples'!$B$1/12)))*NORMSINV(RAND())</f>
        <v>6.0693512368688196E-2</v>
      </c>
      <c r="J2920">
        <f ca="1">I2920*EXP(-'Vasicek Examples'!$B$1/12)+(1-EXP(-'Vasicek Examples'!$B$1/12))*'Vasicek Examples'!$B$2+SQRT('Vasicek Examples'!$B$3^2/2/'Vasicek Examples'!$B$1*(1-EXP(-2*'Vasicek Examples'!$B$1/12)))*NORMSINV(RAND())</f>
        <v>5.4678508374222112E-2</v>
      </c>
      <c r="K2920">
        <f ca="1">J2920*EXP(-'Vasicek Examples'!$B$1/12)+(1-EXP(-'Vasicek Examples'!$B$1/12))*'Vasicek Examples'!$B$2+SQRT('Vasicek Examples'!$B$3^2/2/'Vasicek Examples'!$B$1*(1-EXP(-2*'Vasicek Examples'!$B$1/12)))*NORMSINV(RAND())</f>
        <v>5.4238004915428996E-2</v>
      </c>
      <c r="L2920">
        <f ca="1">K2920*EXP(-'Vasicek Examples'!$B$1/12)+(1-EXP(-'Vasicek Examples'!$B$1/12))*'Vasicek Examples'!$B$2+SQRT('Vasicek Examples'!$B$3^2/2/'Vasicek Examples'!$B$1*(1-EXP(-2*'Vasicek Examples'!$B$1/12)))*NORMSINV(RAND())</f>
        <v>5.6869490666420767E-2</v>
      </c>
      <c r="M2920">
        <f ca="1">L2920*EXP(-'Vasicek Examples'!$B$1/12)+(1-EXP(-'Vasicek Examples'!$B$1/12))*'Vasicek Examples'!$B$2+SQRT('Vasicek Examples'!$B$3^2/2/'Vasicek Examples'!$B$1*(1-EXP(-2*'Vasicek Examples'!$B$1/12)))*NORMSINV(RAND())</f>
        <v>6.0337145954820384E-2</v>
      </c>
      <c r="N2920">
        <f ca="1">M2920*EXP(-'Vasicek Examples'!$B$1/12)+(1-EXP(-'Vasicek Examples'!$B$1/12))*'Vasicek Examples'!$B$2+SQRT('Vasicek Examples'!$B$3^2/2/'Vasicek Examples'!$B$1*(1-EXP(-2*'Vasicek Examples'!$B$1/12)))*NORMSINV(RAND())</f>
        <v>6.2531140988177178E-2</v>
      </c>
      <c r="O2920">
        <f t="shared" ca="1" si="182"/>
        <v>5.2457562808466862E-2</v>
      </c>
      <c r="P2920">
        <f t="shared" ca="1" si="183"/>
        <v>0.9488945886227762</v>
      </c>
      <c r="Q2920">
        <f ca="1">EXP(-'Vasicek Examples'!$D$4*N2920+'Vasicek Examples'!$E$4)</f>
        <v>0.94596149037405353</v>
      </c>
      <c r="R2920">
        <f ca="1">MAX(Q2920-'Vasicek Examples'!$B$8,0)</f>
        <v>0</v>
      </c>
      <c r="S2920">
        <f t="shared" ca="1" si="184"/>
        <v>0</v>
      </c>
    </row>
    <row r="2921" spans="1:19" x14ac:dyDescent="0.2">
      <c r="A2921">
        <f t="shared" si="185"/>
        <v>2917</v>
      </c>
      <c r="B2921">
        <f>'Vasicek Examples'!$B$4</f>
        <v>5.2999999999999999E-2</v>
      </c>
      <c r="C2921">
        <f ca="1">B2921*EXP(-'Vasicek Examples'!$B$1/12)+(1-EXP(-'Vasicek Examples'!$B$1/12))*'Vasicek Examples'!$B$2+SQRT('Vasicek Examples'!$B$3^2/2/'Vasicek Examples'!$B$1*(1-EXP(-2*'Vasicek Examples'!$B$1/12)))*NORMSINV(RAND())</f>
        <v>5.1957542615628266E-2</v>
      </c>
      <c r="D2921">
        <f ca="1">C2921*EXP(-'Vasicek Examples'!$B$1/12)+(1-EXP(-'Vasicek Examples'!$B$1/12))*'Vasicek Examples'!$B$2+SQRT('Vasicek Examples'!$B$3^2/2/'Vasicek Examples'!$B$1*(1-EXP(-2*'Vasicek Examples'!$B$1/12)))*NORMSINV(RAND())</f>
        <v>4.4404094642708412E-2</v>
      </c>
      <c r="E2921">
        <f ca="1">D2921*EXP(-'Vasicek Examples'!$B$1/12)+(1-EXP(-'Vasicek Examples'!$B$1/12))*'Vasicek Examples'!$B$2+SQRT('Vasicek Examples'!$B$3^2/2/'Vasicek Examples'!$B$1*(1-EXP(-2*'Vasicek Examples'!$B$1/12)))*NORMSINV(RAND())</f>
        <v>3.7420234690175823E-2</v>
      </c>
      <c r="F2921">
        <f ca="1">E2921*EXP(-'Vasicek Examples'!$B$1/12)+(1-EXP(-'Vasicek Examples'!$B$1/12))*'Vasicek Examples'!$B$2+SQRT('Vasicek Examples'!$B$3^2/2/'Vasicek Examples'!$B$1*(1-EXP(-2*'Vasicek Examples'!$B$1/12)))*NORMSINV(RAND())</f>
        <v>2.5914895383183794E-2</v>
      </c>
      <c r="G2921">
        <f ca="1">F2921*EXP(-'Vasicek Examples'!$B$1/12)+(1-EXP(-'Vasicek Examples'!$B$1/12))*'Vasicek Examples'!$B$2+SQRT('Vasicek Examples'!$B$3^2/2/'Vasicek Examples'!$B$1*(1-EXP(-2*'Vasicek Examples'!$B$1/12)))*NORMSINV(RAND())</f>
        <v>2.1446998038608375E-2</v>
      </c>
      <c r="H2921">
        <f ca="1">G2921*EXP(-'Vasicek Examples'!$B$1/12)+(1-EXP(-'Vasicek Examples'!$B$1/12))*'Vasicek Examples'!$B$2+SQRT('Vasicek Examples'!$B$3^2/2/'Vasicek Examples'!$B$1*(1-EXP(-2*'Vasicek Examples'!$B$1/12)))*NORMSINV(RAND())</f>
        <v>2.2936687312273638E-2</v>
      </c>
      <c r="I2921">
        <f ca="1">H2921*EXP(-'Vasicek Examples'!$B$1/12)+(1-EXP(-'Vasicek Examples'!$B$1/12))*'Vasicek Examples'!$B$2+SQRT('Vasicek Examples'!$B$3^2/2/'Vasicek Examples'!$B$1*(1-EXP(-2*'Vasicek Examples'!$B$1/12)))*NORMSINV(RAND())</f>
        <v>2.6048746806562148E-2</v>
      </c>
      <c r="J2921">
        <f ca="1">I2921*EXP(-'Vasicek Examples'!$B$1/12)+(1-EXP(-'Vasicek Examples'!$B$1/12))*'Vasicek Examples'!$B$2+SQRT('Vasicek Examples'!$B$3^2/2/'Vasicek Examples'!$B$1*(1-EXP(-2*'Vasicek Examples'!$B$1/12)))*NORMSINV(RAND())</f>
        <v>2.5985803613123377E-2</v>
      </c>
      <c r="K2921">
        <f ca="1">J2921*EXP(-'Vasicek Examples'!$B$1/12)+(1-EXP(-'Vasicek Examples'!$B$1/12))*'Vasicek Examples'!$B$2+SQRT('Vasicek Examples'!$B$3^2/2/'Vasicek Examples'!$B$1*(1-EXP(-2*'Vasicek Examples'!$B$1/12)))*NORMSINV(RAND())</f>
        <v>1.3953993666832325E-2</v>
      </c>
      <c r="L2921">
        <f ca="1">K2921*EXP(-'Vasicek Examples'!$B$1/12)+(1-EXP(-'Vasicek Examples'!$B$1/12))*'Vasicek Examples'!$B$2+SQRT('Vasicek Examples'!$B$3^2/2/'Vasicek Examples'!$B$1*(1-EXP(-2*'Vasicek Examples'!$B$1/12)))*NORMSINV(RAND())</f>
        <v>5.354179143854337E-3</v>
      </c>
      <c r="M2921">
        <f ca="1">L2921*EXP(-'Vasicek Examples'!$B$1/12)+(1-EXP(-'Vasicek Examples'!$B$1/12))*'Vasicek Examples'!$B$2+SQRT('Vasicek Examples'!$B$3^2/2/'Vasicek Examples'!$B$1*(1-EXP(-2*'Vasicek Examples'!$B$1/12)))*NORMSINV(RAND())</f>
        <v>8.687737427864918E-3</v>
      </c>
      <c r="N2921">
        <f ca="1">M2921*EXP(-'Vasicek Examples'!$B$1/12)+(1-EXP(-'Vasicek Examples'!$B$1/12))*'Vasicek Examples'!$B$2+SQRT('Vasicek Examples'!$B$3^2/2/'Vasicek Examples'!$B$1*(1-EXP(-2*'Vasicek Examples'!$B$1/12)))*NORMSINV(RAND())</f>
        <v>1.4694649729602251E-2</v>
      </c>
      <c r="O2921">
        <f t="shared" ca="1" si="182"/>
        <v>2.2123288908150199E-2</v>
      </c>
      <c r="P2921">
        <f t="shared" ca="1" si="183"/>
        <v>0.978119636315118</v>
      </c>
      <c r="Q2921">
        <f ca="1">EXP(-'Vasicek Examples'!$D$4*N2921+'Vasicek Examples'!$E$4)</f>
        <v>0.98225038037563195</v>
      </c>
      <c r="R2921">
        <f ca="1">MAX(Q2921-'Vasicek Examples'!$B$8,0)</f>
        <v>2.155439867151876E-2</v>
      </c>
      <c r="S2921">
        <f t="shared" ca="1" si="184"/>
        <v>2.108278058957699E-2</v>
      </c>
    </row>
    <row r="2922" spans="1:19" x14ac:dyDescent="0.2">
      <c r="A2922">
        <f t="shared" si="185"/>
        <v>2918</v>
      </c>
      <c r="B2922">
        <f>'Vasicek Examples'!$B$4</f>
        <v>5.2999999999999999E-2</v>
      </c>
      <c r="C2922">
        <f ca="1">B2922*EXP(-'Vasicek Examples'!$B$1/12)+(1-EXP(-'Vasicek Examples'!$B$1/12))*'Vasicek Examples'!$B$2+SQRT('Vasicek Examples'!$B$3^2/2/'Vasicek Examples'!$B$1*(1-EXP(-2*'Vasicek Examples'!$B$1/12)))*NORMSINV(RAND())</f>
        <v>4.7770127132963233E-2</v>
      </c>
      <c r="D2922">
        <f ca="1">C2922*EXP(-'Vasicek Examples'!$B$1/12)+(1-EXP(-'Vasicek Examples'!$B$1/12))*'Vasicek Examples'!$B$2+SQRT('Vasicek Examples'!$B$3^2/2/'Vasicek Examples'!$B$1*(1-EXP(-2*'Vasicek Examples'!$B$1/12)))*NORMSINV(RAND())</f>
        <v>5.1435910022691426E-2</v>
      </c>
      <c r="E2922">
        <f ca="1">D2922*EXP(-'Vasicek Examples'!$B$1/12)+(1-EXP(-'Vasicek Examples'!$B$1/12))*'Vasicek Examples'!$B$2+SQRT('Vasicek Examples'!$B$3^2/2/'Vasicek Examples'!$B$1*(1-EXP(-2*'Vasicek Examples'!$B$1/12)))*NORMSINV(RAND())</f>
        <v>5.9422816165775653E-2</v>
      </c>
      <c r="F2922">
        <f ca="1">E2922*EXP(-'Vasicek Examples'!$B$1/12)+(1-EXP(-'Vasicek Examples'!$B$1/12))*'Vasicek Examples'!$B$2+SQRT('Vasicek Examples'!$B$3^2/2/'Vasicek Examples'!$B$1*(1-EXP(-2*'Vasicek Examples'!$B$1/12)))*NORMSINV(RAND())</f>
        <v>5.2772041562560892E-2</v>
      </c>
      <c r="G2922">
        <f ca="1">F2922*EXP(-'Vasicek Examples'!$B$1/12)+(1-EXP(-'Vasicek Examples'!$B$1/12))*'Vasicek Examples'!$B$2+SQRT('Vasicek Examples'!$B$3^2/2/'Vasicek Examples'!$B$1*(1-EXP(-2*'Vasicek Examples'!$B$1/12)))*NORMSINV(RAND())</f>
        <v>5.5366591410393504E-2</v>
      </c>
      <c r="H2922">
        <f ca="1">G2922*EXP(-'Vasicek Examples'!$B$1/12)+(1-EXP(-'Vasicek Examples'!$B$1/12))*'Vasicek Examples'!$B$2+SQRT('Vasicek Examples'!$B$3^2/2/'Vasicek Examples'!$B$1*(1-EXP(-2*'Vasicek Examples'!$B$1/12)))*NORMSINV(RAND())</f>
        <v>5.7573142176196121E-2</v>
      </c>
      <c r="I2922">
        <f ca="1">H2922*EXP(-'Vasicek Examples'!$B$1/12)+(1-EXP(-'Vasicek Examples'!$B$1/12))*'Vasicek Examples'!$B$2+SQRT('Vasicek Examples'!$B$3^2/2/'Vasicek Examples'!$B$1*(1-EXP(-2*'Vasicek Examples'!$B$1/12)))*NORMSINV(RAND())</f>
        <v>6.9757453287899188E-2</v>
      </c>
      <c r="J2922">
        <f ca="1">I2922*EXP(-'Vasicek Examples'!$B$1/12)+(1-EXP(-'Vasicek Examples'!$B$1/12))*'Vasicek Examples'!$B$2+SQRT('Vasicek Examples'!$B$3^2/2/'Vasicek Examples'!$B$1*(1-EXP(-2*'Vasicek Examples'!$B$1/12)))*NORMSINV(RAND())</f>
        <v>6.1967915644274701E-2</v>
      </c>
      <c r="K2922">
        <f ca="1">J2922*EXP(-'Vasicek Examples'!$B$1/12)+(1-EXP(-'Vasicek Examples'!$B$1/12))*'Vasicek Examples'!$B$2+SQRT('Vasicek Examples'!$B$3^2/2/'Vasicek Examples'!$B$1*(1-EXP(-2*'Vasicek Examples'!$B$1/12)))*NORMSINV(RAND())</f>
        <v>5.4372660223694698E-2</v>
      </c>
      <c r="L2922">
        <f ca="1">K2922*EXP(-'Vasicek Examples'!$B$1/12)+(1-EXP(-'Vasicek Examples'!$B$1/12))*'Vasicek Examples'!$B$2+SQRT('Vasicek Examples'!$B$3^2/2/'Vasicek Examples'!$B$1*(1-EXP(-2*'Vasicek Examples'!$B$1/12)))*NORMSINV(RAND())</f>
        <v>5.5374282275744528E-2</v>
      </c>
      <c r="M2922">
        <f ca="1">L2922*EXP(-'Vasicek Examples'!$B$1/12)+(1-EXP(-'Vasicek Examples'!$B$1/12))*'Vasicek Examples'!$B$2+SQRT('Vasicek Examples'!$B$3^2/2/'Vasicek Examples'!$B$1*(1-EXP(-2*'Vasicek Examples'!$B$1/12)))*NORMSINV(RAND())</f>
        <v>4.8498894145653129E-2</v>
      </c>
      <c r="N2922">
        <f ca="1">M2922*EXP(-'Vasicek Examples'!$B$1/12)+(1-EXP(-'Vasicek Examples'!$B$1/12))*'Vasicek Examples'!$B$2+SQRT('Vasicek Examples'!$B$3^2/2/'Vasicek Examples'!$B$1*(1-EXP(-2*'Vasicek Examples'!$B$1/12)))*NORMSINV(RAND())</f>
        <v>5.4273875813908301E-2</v>
      </c>
      <c r="O2922">
        <f t="shared" ca="1" si="182"/>
        <v>5.1463642365693292E-2</v>
      </c>
      <c r="P2922">
        <f t="shared" ca="1" si="183"/>
        <v>0.9498381832037377</v>
      </c>
      <c r="Q2922">
        <f ca="1">EXP(-'Vasicek Examples'!$D$4*N2922+'Vasicek Examples'!$E$4)</f>
        <v>0.95212832581832407</v>
      </c>
      <c r="R2922">
        <f ca="1">MAX(Q2922-'Vasicek Examples'!$B$8,0)</f>
        <v>0</v>
      </c>
      <c r="S2922">
        <f t="shared" ca="1" si="184"/>
        <v>0</v>
      </c>
    </row>
    <row r="2923" spans="1:19" x14ac:dyDescent="0.2">
      <c r="A2923">
        <f t="shared" si="185"/>
        <v>2919</v>
      </c>
      <c r="B2923">
        <f>'Vasicek Examples'!$B$4</f>
        <v>5.2999999999999999E-2</v>
      </c>
      <c r="C2923">
        <f ca="1">B2923*EXP(-'Vasicek Examples'!$B$1/12)+(1-EXP(-'Vasicek Examples'!$B$1/12))*'Vasicek Examples'!$B$2+SQRT('Vasicek Examples'!$B$3^2/2/'Vasicek Examples'!$B$1*(1-EXP(-2*'Vasicek Examples'!$B$1/12)))*NORMSINV(RAND())</f>
        <v>5.0063247473025319E-2</v>
      </c>
      <c r="D2923">
        <f ca="1">C2923*EXP(-'Vasicek Examples'!$B$1/12)+(1-EXP(-'Vasicek Examples'!$B$1/12))*'Vasicek Examples'!$B$2+SQRT('Vasicek Examples'!$B$3^2/2/'Vasicek Examples'!$B$1*(1-EXP(-2*'Vasicek Examples'!$B$1/12)))*NORMSINV(RAND())</f>
        <v>4.7470058412248467E-2</v>
      </c>
      <c r="E2923">
        <f ca="1">D2923*EXP(-'Vasicek Examples'!$B$1/12)+(1-EXP(-'Vasicek Examples'!$B$1/12))*'Vasicek Examples'!$B$2+SQRT('Vasicek Examples'!$B$3^2/2/'Vasicek Examples'!$B$1*(1-EXP(-2*'Vasicek Examples'!$B$1/12)))*NORMSINV(RAND())</f>
        <v>3.7499285789113129E-2</v>
      </c>
      <c r="F2923">
        <f ca="1">E2923*EXP(-'Vasicek Examples'!$B$1/12)+(1-EXP(-'Vasicek Examples'!$B$1/12))*'Vasicek Examples'!$B$2+SQRT('Vasicek Examples'!$B$3^2/2/'Vasicek Examples'!$B$1*(1-EXP(-2*'Vasicek Examples'!$B$1/12)))*NORMSINV(RAND())</f>
        <v>2.9248221364790529E-2</v>
      </c>
      <c r="G2923">
        <f ca="1">F2923*EXP(-'Vasicek Examples'!$B$1/12)+(1-EXP(-'Vasicek Examples'!$B$1/12))*'Vasicek Examples'!$B$2+SQRT('Vasicek Examples'!$B$3^2/2/'Vasicek Examples'!$B$1*(1-EXP(-2*'Vasicek Examples'!$B$1/12)))*NORMSINV(RAND())</f>
        <v>3.3098246396293739E-2</v>
      </c>
      <c r="H2923">
        <f ca="1">G2923*EXP(-'Vasicek Examples'!$B$1/12)+(1-EXP(-'Vasicek Examples'!$B$1/12))*'Vasicek Examples'!$B$2+SQRT('Vasicek Examples'!$B$3^2/2/'Vasicek Examples'!$B$1*(1-EXP(-2*'Vasicek Examples'!$B$1/12)))*NORMSINV(RAND())</f>
        <v>4.4561590027337838E-2</v>
      </c>
      <c r="I2923">
        <f ca="1">H2923*EXP(-'Vasicek Examples'!$B$1/12)+(1-EXP(-'Vasicek Examples'!$B$1/12))*'Vasicek Examples'!$B$2+SQRT('Vasicek Examples'!$B$3^2/2/'Vasicek Examples'!$B$1*(1-EXP(-2*'Vasicek Examples'!$B$1/12)))*NORMSINV(RAND())</f>
        <v>4.5437941646972492E-2</v>
      </c>
      <c r="J2923">
        <f ca="1">I2923*EXP(-'Vasicek Examples'!$B$1/12)+(1-EXP(-'Vasicek Examples'!$B$1/12))*'Vasicek Examples'!$B$2+SQRT('Vasicek Examples'!$B$3^2/2/'Vasicek Examples'!$B$1*(1-EXP(-2*'Vasicek Examples'!$B$1/12)))*NORMSINV(RAND())</f>
        <v>3.427901520845527E-2</v>
      </c>
      <c r="K2923">
        <f ca="1">J2923*EXP(-'Vasicek Examples'!$B$1/12)+(1-EXP(-'Vasicek Examples'!$B$1/12))*'Vasicek Examples'!$B$2+SQRT('Vasicek Examples'!$B$3^2/2/'Vasicek Examples'!$B$1*(1-EXP(-2*'Vasicek Examples'!$B$1/12)))*NORMSINV(RAND())</f>
        <v>3.2545236138229947E-2</v>
      </c>
      <c r="L2923">
        <f ca="1">K2923*EXP(-'Vasicek Examples'!$B$1/12)+(1-EXP(-'Vasicek Examples'!$B$1/12))*'Vasicek Examples'!$B$2+SQRT('Vasicek Examples'!$B$3^2/2/'Vasicek Examples'!$B$1*(1-EXP(-2*'Vasicek Examples'!$B$1/12)))*NORMSINV(RAND())</f>
        <v>3.2569432873170052E-2</v>
      </c>
      <c r="M2923">
        <f ca="1">L2923*EXP(-'Vasicek Examples'!$B$1/12)+(1-EXP(-'Vasicek Examples'!$B$1/12))*'Vasicek Examples'!$B$2+SQRT('Vasicek Examples'!$B$3^2/2/'Vasicek Examples'!$B$1*(1-EXP(-2*'Vasicek Examples'!$B$1/12)))*NORMSINV(RAND())</f>
        <v>2.6741236441369134E-2</v>
      </c>
      <c r="N2923">
        <f ca="1">M2923*EXP(-'Vasicek Examples'!$B$1/12)+(1-EXP(-'Vasicek Examples'!$B$1/12))*'Vasicek Examples'!$B$2+SQRT('Vasicek Examples'!$B$3^2/2/'Vasicek Examples'!$B$1*(1-EXP(-2*'Vasicek Examples'!$B$1/12)))*NORMSINV(RAND())</f>
        <v>2.3407043895097679E-2</v>
      </c>
      <c r="O2923">
        <f t="shared" ca="1" si="182"/>
        <v>3.3348784165170169E-2</v>
      </c>
      <c r="P2923">
        <f t="shared" ca="1" si="183"/>
        <v>0.96720115630413772</v>
      </c>
      <c r="Q2923">
        <f ca="1">EXP(-'Vasicek Examples'!$D$4*N2923+'Vasicek Examples'!$E$4)</f>
        <v>0.97553898727590704</v>
      </c>
      <c r="R2923">
        <f ca="1">MAX(Q2923-'Vasicek Examples'!$B$8,0)</f>
        <v>1.4843005571793855E-2</v>
      </c>
      <c r="S2923">
        <f t="shared" ca="1" si="184"/>
        <v>1.4356172152067775E-2</v>
      </c>
    </row>
    <row r="2924" spans="1:19" x14ac:dyDescent="0.2">
      <c r="A2924">
        <f t="shared" si="185"/>
        <v>2920</v>
      </c>
      <c r="B2924">
        <f>'Vasicek Examples'!$B$4</f>
        <v>5.2999999999999999E-2</v>
      </c>
      <c r="C2924">
        <f ca="1">B2924*EXP(-'Vasicek Examples'!$B$1/12)+(1-EXP(-'Vasicek Examples'!$B$1/12))*'Vasicek Examples'!$B$2+SQRT('Vasicek Examples'!$B$3^2/2/'Vasicek Examples'!$B$1*(1-EXP(-2*'Vasicek Examples'!$B$1/12)))*NORMSINV(RAND())</f>
        <v>4.8922514944555996E-2</v>
      </c>
      <c r="D2924">
        <f ca="1">C2924*EXP(-'Vasicek Examples'!$B$1/12)+(1-EXP(-'Vasicek Examples'!$B$1/12))*'Vasicek Examples'!$B$2+SQRT('Vasicek Examples'!$B$3^2/2/'Vasicek Examples'!$B$1*(1-EXP(-2*'Vasicek Examples'!$B$1/12)))*NORMSINV(RAND())</f>
        <v>5.2501005948229228E-2</v>
      </c>
      <c r="E2924">
        <f ca="1">D2924*EXP(-'Vasicek Examples'!$B$1/12)+(1-EXP(-'Vasicek Examples'!$B$1/12))*'Vasicek Examples'!$B$2+SQRT('Vasicek Examples'!$B$3^2/2/'Vasicek Examples'!$B$1*(1-EXP(-2*'Vasicek Examples'!$B$1/12)))*NORMSINV(RAND())</f>
        <v>5.4998175068730379E-2</v>
      </c>
      <c r="F2924">
        <f ca="1">E2924*EXP(-'Vasicek Examples'!$B$1/12)+(1-EXP(-'Vasicek Examples'!$B$1/12))*'Vasicek Examples'!$B$2+SQRT('Vasicek Examples'!$B$3^2/2/'Vasicek Examples'!$B$1*(1-EXP(-2*'Vasicek Examples'!$B$1/12)))*NORMSINV(RAND())</f>
        <v>5.0465138352228531E-2</v>
      </c>
      <c r="G2924">
        <f ca="1">F2924*EXP(-'Vasicek Examples'!$B$1/12)+(1-EXP(-'Vasicek Examples'!$B$1/12))*'Vasicek Examples'!$B$2+SQRT('Vasicek Examples'!$B$3^2/2/'Vasicek Examples'!$B$1*(1-EXP(-2*'Vasicek Examples'!$B$1/12)))*NORMSINV(RAND())</f>
        <v>4.4878592377049518E-2</v>
      </c>
      <c r="H2924">
        <f ca="1">G2924*EXP(-'Vasicek Examples'!$B$1/12)+(1-EXP(-'Vasicek Examples'!$B$1/12))*'Vasicek Examples'!$B$2+SQRT('Vasicek Examples'!$B$3^2/2/'Vasicek Examples'!$B$1*(1-EXP(-2*'Vasicek Examples'!$B$1/12)))*NORMSINV(RAND())</f>
        <v>4.151227427676514E-2</v>
      </c>
      <c r="I2924">
        <f ca="1">H2924*EXP(-'Vasicek Examples'!$B$1/12)+(1-EXP(-'Vasicek Examples'!$B$1/12))*'Vasicek Examples'!$B$2+SQRT('Vasicek Examples'!$B$3^2/2/'Vasicek Examples'!$B$1*(1-EXP(-2*'Vasicek Examples'!$B$1/12)))*NORMSINV(RAND())</f>
        <v>4.5166462860977939E-2</v>
      </c>
      <c r="J2924">
        <f ca="1">I2924*EXP(-'Vasicek Examples'!$B$1/12)+(1-EXP(-'Vasicek Examples'!$B$1/12))*'Vasicek Examples'!$B$2+SQRT('Vasicek Examples'!$B$3^2/2/'Vasicek Examples'!$B$1*(1-EXP(-2*'Vasicek Examples'!$B$1/12)))*NORMSINV(RAND())</f>
        <v>4.4370091094909372E-2</v>
      </c>
      <c r="K2924">
        <f ca="1">J2924*EXP(-'Vasicek Examples'!$B$1/12)+(1-EXP(-'Vasicek Examples'!$B$1/12))*'Vasicek Examples'!$B$2+SQRT('Vasicek Examples'!$B$3^2/2/'Vasicek Examples'!$B$1*(1-EXP(-2*'Vasicek Examples'!$B$1/12)))*NORMSINV(RAND())</f>
        <v>3.8135899406019788E-2</v>
      </c>
      <c r="L2924">
        <f ca="1">K2924*EXP(-'Vasicek Examples'!$B$1/12)+(1-EXP(-'Vasicek Examples'!$B$1/12))*'Vasicek Examples'!$B$2+SQRT('Vasicek Examples'!$B$3^2/2/'Vasicek Examples'!$B$1*(1-EXP(-2*'Vasicek Examples'!$B$1/12)))*NORMSINV(RAND())</f>
        <v>4.0827974751202228E-2</v>
      </c>
      <c r="M2924">
        <f ca="1">L2924*EXP(-'Vasicek Examples'!$B$1/12)+(1-EXP(-'Vasicek Examples'!$B$1/12))*'Vasicek Examples'!$B$2+SQRT('Vasicek Examples'!$B$3^2/2/'Vasicek Examples'!$B$1*(1-EXP(-2*'Vasicek Examples'!$B$1/12)))*NORMSINV(RAND())</f>
        <v>4.391593153756565E-2</v>
      </c>
      <c r="N2924">
        <f ca="1">M2924*EXP(-'Vasicek Examples'!$B$1/12)+(1-EXP(-'Vasicek Examples'!$B$1/12))*'Vasicek Examples'!$B$2+SQRT('Vasicek Examples'!$B$3^2/2/'Vasicek Examples'!$B$1*(1-EXP(-2*'Vasicek Examples'!$B$1/12)))*NORMSINV(RAND())</f>
        <v>4.3290934218924854E-2</v>
      </c>
      <c r="O2924">
        <f t="shared" ca="1" si="182"/>
        <v>4.190652252128485E-2</v>
      </c>
      <c r="P2924">
        <f t="shared" ca="1" si="183"/>
        <v>0.95895941749143998</v>
      </c>
      <c r="Q2924">
        <f ca="1">EXP(-'Vasicek Examples'!$D$4*N2924+'Vasicek Examples'!$E$4)</f>
        <v>0.96039314176519208</v>
      </c>
      <c r="R2924">
        <f ca="1">MAX(Q2924-'Vasicek Examples'!$B$8,0)</f>
        <v>0</v>
      </c>
      <c r="S2924">
        <f t="shared" ca="1" si="184"/>
        <v>0</v>
      </c>
    </row>
    <row r="2925" spans="1:19" x14ac:dyDescent="0.2">
      <c r="A2925">
        <f t="shared" si="185"/>
        <v>2921</v>
      </c>
      <c r="B2925">
        <f>'Vasicek Examples'!$B$4</f>
        <v>5.2999999999999999E-2</v>
      </c>
      <c r="C2925">
        <f ca="1">B2925*EXP(-'Vasicek Examples'!$B$1/12)+(1-EXP(-'Vasicek Examples'!$B$1/12))*'Vasicek Examples'!$B$2+SQRT('Vasicek Examples'!$B$3^2/2/'Vasicek Examples'!$B$1*(1-EXP(-2*'Vasicek Examples'!$B$1/12)))*NORMSINV(RAND())</f>
        <v>5.4302571342751849E-2</v>
      </c>
      <c r="D2925">
        <f ca="1">C2925*EXP(-'Vasicek Examples'!$B$1/12)+(1-EXP(-'Vasicek Examples'!$B$1/12))*'Vasicek Examples'!$B$2+SQRT('Vasicek Examples'!$B$3^2/2/'Vasicek Examples'!$B$1*(1-EXP(-2*'Vasicek Examples'!$B$1/12)))*NORMSINV(RAND())</f>
        <v>5.8206929545333595E-2</v>
      </c>
      <c r="E2925">
        <f ca="1">D2925*EXP(-'Vasicek Examples'!$B$1/12)+(1-EXP(-'Vasicek Examples'!$B$1/12))*'Vasicek Examples'!$B$2+SQRT('Vasicek Examples'!$B$3^2/2/'Vasicek Examples'!$B$1*(1-EXP(-2*'Vasicek Examples'!$B$1/12)))*NORMSINV(RAND())</f>
        <v>5.509311546671386E-2</v>
      </c>
      <c r="F2925">
        <f ca="1">E2925*EXP(-'Vasicek Examples'!$B$1/12)+(1-EXP(-'Vasicek Examples'!$B$1/12))*'Vasicek Examples'!$B$2+SQRT('Vasicek Examples'!$B$3^2/2/'Vasicek Examples'!$B$1*(1-EXP(-2*'Vasicek Examples'!$B$1/12)))*NORMSINV(RAND())</f>
        <v>4.3328171497673061E-2</v>
      </c>
      <c r="G2925">
        <f ca="1">F2925*EXP(-'Vasicek Examples'!$B$1/12)+(1-EXP(-'Vasicek Examples'!$B$1/12))*'Vasicek Examples'!$B$2+SQRT('Vasicek Examples'!$B$3^2/2/'Vasicek Examples'!$B$1*(1-EXP(-2*'Vasicek Examples'!$B$1/12)))*NORMSINV(RAND())</f>
        <v>4.3729519536344359E-2</v>
      </c>
      <c r="H2925">
        <f ca="1">G2925*EXP(-'Vasicek Examples'!$B$1/12)+(1-EXP(-'Vasicek Examples'!$B$1/12))*'Vasicek Examples'!$B$2+SQRT('Vasicek Examples'!$B$3^2/2/'Vasicek Examples'!$B$1*(1-EXP(-2*'Vasicek Examples'!$B$1/12)))*NORMSINV(RAND())</f>
        <v>4.4606547670923209E-2</v>
      </c>
      <c r="I2925">
        <f ca="1">H2925*EXP(-'Vasicek Examples'!$B$1/12)+(1-EXP(-'Vasicek Examples'!$B$1/12))*'Vasicek Examples'!$B$2+SQRT('Vasicek Examples'!$B$3^2/2/'Vasicek Examples'!$B$1*(1-EXP(-2*'Vasicek Examples'!$B$1/12)))*NORMSINV(RAND())</f>
        <v>4.9055524603187441E-2</v>
      </c>
      <c r="J2925">
        <f ca="1">I2925*EXP(-'Vasicek Examples'!$B$1/12)+(1-EXP(-'Vasicek Examples'!$B$1/12))*'Vasicek Examples'!$B$2+SQRT('Vasicek Examples'!$B$3^2/2/'Vasicek Examples'!$B$1*(1-EXP(-2*'Vasicek Examples'!$B$1/12)))*NORMSINV(RAND())</f>
        <v>5.0651564438544731E-2</v>
      </c>
      <c r="K2925">
        <f ca="1">J2925*EXP(-'Vasicek Examples'!$B$1/12)+(1-EXP(-'Vasicek Examples'!$B$1/12))*'Vasicek Examples'!$B$2+SQRT('Vasicek Examples'!$B$3^2/2/'Vasicek Examples'!$B$1*(1-EXP(-2*'Vasicek Examples'!$B$1/12)))*NORMSINV(RAND())</f>
        <v>4.7323649643933929E-2</v>
      </c>
      <c r="L2925">
        <f ca="1">K2925*EXP(-'Vasicek Examples'!$B$1/12)+(1-EXP(-'Vasicek Examples'!$B$1/12))*'Vasicek Examples'!$B$2+SQRT('Vasicek Examples'!$B$3^2/2/'Vasicek Examples'!$B$1*(1-EXP(-2*'Vasicek Examples'!$B$1/12)))*NORMSINV(RAND())</f>
        <v>4.2663893576480261E-2</v>
      </c>
      <c r="M2925">
        <f ca="1">L2925*EXP(-'Vasicek Examples'!$B$1/12)+(1-EXP(-'Vasicek Examples'!$B$1/12))*'Vasicek Examples'!$B$2+SQRT('Vasicek Examples'!$B$3^2/2/'Vasicek Examples'!$B$1*(1-EXP(-2*'Vasicek Examples'!$B$1/12)))*NORMSINV(RAND())</f>
        <v>4.2652794108366532E-2</v>
      </c>
      <c r="N2925">
        <f ca="1">M2925*EXP(-'Vasicek Examples'!$B$1/12)+(1-EXP(-'Vasicek Examples'!$B$1/12))*'Vasicek Examples'!$B$2+SQRT('Vasicek Examples'!$B$3^2/2/'Vasicek Examples'!$B$1*(1-EXP(-2*'Vasicek Examples'!$B$1/12)))*NORMSINV(RAND())</f>
        <v>4.4242229748873763E-2</v>
      </c>
      <c r="O2925">
        <f t="shared" ca="1" si="182"/>
        <v>4.3882009219442818E-2</v>
      </c>
      <c r="P2925">
        <f t="shared" ca="1" si="183"/>
        <v>0.95706687587898065</v>
      </c>
      <c r="Q2925">
        <f ca="1">EXP(-'Vasicek Examples'!$D$4*N2925+'Vasicek Examples'!$E$4)</f>
        <v>0.95967444969968296</v>
      </c>
      <c r="R2925">
        <f ca="1">MAX(Q2925-'Vasicek Examples'!$B$8,0)</f>
        <v>0</v>
      </c>
      <c r="S2925">
        <f t="shared" ca="1" si="184"/>
        <v>0</v>
      </c>
    </row>
    <row r="2926" spans="1:19" x14ac:dyDescent="0.2">
      <c r="A2926">
        <f t="shared" si="185"/>
        <v>2922</v>
      </c>
      <c r="B2926">
        <f>'Vasicek Examples'!$B$4</f>
        <v>5.2999999999999999E-2</v>
      </c>
      <c r="C2926">
        <f ca="1">B2926*EXP(-'Vasicek Examples'!$B$1/12)+(1-EXP(-'Vasicek Examples'!$B$1/12))*'Vasicek Examples'!$B$2+SQRT('Vasicek Examples'!$B$3^2/2/'Vasicek Examples'!$B$1*(1-EXP(-2*'Vasicek Examples'!$B$1/12)))*NORMSINV(RAND())</f>
        <v>4.8791493201494091E-2</v>
      </c>
      <c r="D2926">
        <f ca="1">C2926*EXP(-'Vasicek Examples'!$B$1/12)+(1-EXP(-'Vasicek Examples'!$B$1/12))*'Vasicek Examples'!$B$2+SQRT('Vasicek Examples'!$B$3^2/2/'Vasicek Examples'!$B$1*(1-EXP(-2*'Vasicek Examples'!$B$1/12)))*NORMSINV(RAND())</f>
        <v>5.5692866945136255E-2</v>
      </c>
      <c r="E2926">
        <f ca="1">D2926*EXP(-'Vasicek Examples'!$B$1/12)+(1-EXP(-'Vasicek Examples'!$B$1/12))*'Vasicek Examples'!$B$2+SQRT('Vasicek Examples'!$B$3^2/2/'Vasicek Examples'!$B$1*(1-EXP(-2*'Vasicek Examples'!$B$1/12)))*NORMSINV(RAND())</f>
        <v>5.7478440330471711E-2</v>
      </c>
      <c r="F2926">
        <f ca="1">E2926*EXP(-'Vasicek Examples'!$B$1/12)+(1-EXP(-'Vasicek Examples'!$B$1/12))*'Vasicek Examples'!$B$2+SQRT('Vasicek Examples'!$B$3^2/2/'Vasicek Examples'!$B$1*(1-EXP(-2*'Vasicek Examples'!$B$1/12)))*NORMSINV(RAND())</f>
        <v>5.3809592287864715E-2</v>
      </c>
      <c r="G2926">
        <f ca="1">F2926*EXP(-'Vasicek Examples'!$B$1/12)+(1-EXP(-'Vasicek Examples'!$B$1/12))*'Vasicek Examples'!$B$2+SQRT('Vasicek Examples'!$B$3^2/2/'Vasicek Examples'!$B$1*(1-EXP(-2*'Vasicek Examples'!$B$1/12)))*NORMSINV(RAND())</f>
        <v>4.5344176485267507E-2</v>
      </c>
      <c r="H2926">
        <f ca="1">G2926*EXP(-'Vasicek Examples'!$B$1/12)+(1-EXP(-'Vasicek Examples'!$B$1/12))*'Vasicek Examples'!$B$2+SQRT('Vasicek Examples'!$B$3^2/2/'Vasicek Examples'!$B$1*(1-EXP(-2*'Vasicek Examples'!$B$1/12)))*NORMSINV(RAND())</f>
        <v>3.7477450245996427E-2</v>
      </c>
      <c r="I2926">
        <f ca="1">H2926*EXP(-'Vasicek Examples'!$B$1/12)+(1-EXP(-'Vasicek Examples'!$B$1/12))*'Vasicek Examples'!$B$2+SQRT('Vasicek Examples'!$B$3^2/2/'Vasicek Examples'!$B$1*(1-EXP(-2*'Vasicek Examples'!$B$1/12)))*NORMSINV(RAND())</f>
        <v>4.0465977229138327E-2</v>
      </c>
      <c r="J2926">
        <f ca="1">I2926*EXP(-'Vasicek Examples'!$B$1/12)+(1-EXP(-'Vasicek Examples'!$B$1/12))*'Vasicek Examples'!$B$2+SQRT('Vasicek Examples'!$B$3^2/2/'Vasicek Examples'!$B$1*(1-EXP(-2*'Vasicek Examples'!$B$1/12)))*NORMSINV(RAND())</f>
        <v>3.5413207440962685E-2</v>
      </c>
      <c r="K2926">
        <f ca="1">J2926*EXP(-'Vasicek Examples'!$B$1/12)+(1-EXP(-'Vasicek Examples'!$B$1/12))*'Vasicek Examples'!$B$2+SQRT('Vasicek Examples'!$B$3^2/2/'Vasicek Examples'!$B$1*(1-EXP(-2*'Vasicek Examples'!$B$1/12)))*NORMSINV(RAND())</f>
        <v>1.8045661357542132E-2</v>
      </c>
      <c r="L2926">
        <f ca="1">K2926*EXP(-'Vasicek Examples'!$B$1/12)+(1-EXP(-'Vasicek Examples'!$B$1/12))*'Vasicek Examples'!$B$2+SQRT('Vasicek Examples'!$B$3^2/2/'Vasicek Examples'!$B$1*(1-EXP(-2*'Vasicek Examples'!$B$1/12)))*NORMSINV(RAND())</f>
        <v>1.8197859419124395E-2</v>
      </c>
      <c r="M2926">
        <f ca="1">L2926*EXP(-'Vasicek Examples'!$B$1/12)+(1-EXP(-'Vasicek Examples'!$B$1/12))*'Vasicek Examples'!$B$2+SQRT('Vasicek Examples'!$B$3^2/2/'Vasicek Examples'!$B$1*(1-EXP(-2*'Vasicek Examples'!$B$1/12)))*NORMSINV(RAND())</f>
        <v>2.2225784571003104E-2</v>
      </c>
      <c r="N2926">
        <f ca="1">M2926*EXP(-'Vasicek Examples'!$B$1/12)+(1-EXP(-'Vasicek Examples'!$B$1/12))*'Vasicek Examples'!$B$2+SQRT('Vasicek Examples'!$B$3^2/2/'Vasicek Examples'!$B$1*(1-EXP(-2*'Vasicek Examples'!$B$1/12)))*NORMSINV(RAND())</f>
        <v>2.6182051194349552E-2</v>
      </c>
      <c r="O2926">
        <f t="shared" ca="1" si="182"/>
        <v>3.5136482375869083E-2</v>
      </c>
      <c r="P2926">
        <f t="shared" ca="1" si="183"/>
        <v>0.96547363712917245</v>
      </c>
      <c r="Q2926">
        <f ca="1">EXP(-'Vasicek Examples'!$D$4*N2926+'Vasicek Examples'!$E$4)</f>
        <v>0.97341096807654726</v>
      </c>
      <c r="R2926">
        <f ca="1">MAX(Q2926-'Vasicek Examples'!$B$8,0)</f>
        <v>1.2714986372434067E-2</v>
      </c>
      <c r="S2926">
        <f t="shared" ca="1" si="184"/>
        <v>1.2275984139041782E-2</v>
      </c>
    </row>
    <row r="2927" spans="1:19" x14ac:dyDescent="0.2">
      <c r="A2927">
        <f t="shared" si="185"/>
        <v>2923</v>
      </c>
      <c r="B2927">
        <f>'Vasicek Examples'!$B$4</f>
        <v>5.2999999999999999E-2</v>
      </c>
      <c r="C2927">
        <f ca="1">B2927*EXP(-'Vasicek Examples'!$B$1/12)+(1-EXP(-'Vasicek Examples'!$B$1/12))*'Vasicek Examples'!$B$2+SQRT('Vasicek Examples'!$B$3^2/2/'Vasicek Examples'!$B$1*(1-EXP(-2*'Vasicek Examples'!$B$1/12)))*NORMSINV(RAND())</f>
        <v>6.3467160407536222E-2</v>
      </c>
      <c r="D2927">
        <f ca="1">C2927*EXP(-'Vasicek Examples'!$B$1/12)+(1-EXP(-'Vasicek Examples'!$B$1/12))*'Vasicek Examples'!$B$2+SQRT('Vasicek Examples'!$B$3^2/2/'Vasicek Examples'!$B$1*(1-EXP(-2*'Vasicek Examples'!$B$1/12)))*NORMSINV(RAND())</f>
        <v>6.3374389026598255E-2</v>
      </c>
      <c r="E2927">
        <f ca="1">D2927*EXP(-'Vasicek Examples'!$B$1/12)+(1-EXP(-'Vasicek Examples'!$B$1/12))*'Vasicek Examples'!$B$2+SQRT('Vasicek Examples'!$B$3^2/2/'Vasicek Examples'!$B$1*(1-EXP(-2*'Vasicek Examples'!$B$1/12)))*NORMSINV(RAND())</f>
        <v>6.1291539554015E-2</v>
      </c>
      <c r="F2927">
        <f ca="1">E2927*EXP(-'Vasicek Examples'!$B$1/12)+(1-EXP(-'Vasicek Examples'!$B$1/12))*'Vasicek Examples'!$B$2+SQRT('Vasicek Examples'!$B$3^2/2/'Vasicek Examples'!$B$1*(1-EXP(-2*'Vasicek Examples'!$B$1/12)))*NORMSINV(RAND())</f>
        <v>6.1169099039254209E-2</v>
      </c>
      <c r="G2927">
        <f ca="1">F2927*EXP(-'Vasicek Examples'!$B$1/12)+(1-EXP(-'Vasicek Examples'!$B$1/12))*'Vasicek Examples'!$B$2+SQRT('Vasicek Examples'!$B$3^2/2/'Vasicek Examples'!$B$1*(1-EXP(-2*'Vasicek Examples'!$B$1/12)))*NORMSINV(RAND())</f>
        <v>6.5937153279291186E-2</v>
      </c>
      <c r="H2927">
        <f ca="1">G2927*EXP(-'Vasicek Examples'!$B$1/12)+(1-EXP(-'Vasicek Examples'!$B$1/12))*'Vasicek Examples'!$B$2+SQRT('Vasicek Examples'!$B$3^2/2/'Vasicek Examples'!$B$1*(1-EXP(-2*'Vasicek Examples'!$B$1/12)))*NORMSINV(RAND())</f>
        <v>6.8136798286426006E-2</v>
      </c>
      <c r="I2927">
        <f ca="1">H2927*EXP(-'Vasicek Examples'!$B$1/12)+(1-EXP(-'Vasicek Examples'!$B$1/12))*'Vasicek Examples'!$B$2+SQRT('Vasicek Examples'!$B$3^2/2/'Vasicek Examples'!$B$1*(1-EXP(-2*'Vasicek Examples'!$B$1/12)))*NORMSINV(RAND())</f>
        <v>6.7748925609478469E-2</v>
      </c>
      <c r="J2927">
        <f ca="1">I2927*EXP(-'Vasicek Examples'!$B$1/12)+(1-EXP(-'Vasicek Examples'!$B$1/12))*'Vasicek Examples'!$B$2+SQRT('Vasicek Examples'!$B$3^2/2/'Vasicek Examples'!$B$1*(1-EXP(-2*'Vasicek Examples'!$B$1/12)))*NORMSINV(RAND())</f>
        <v>6.534158004800196E-2</v>
      </c>
      <c r="K2927">
        <f ca="1">J2927*EXP(-'Vasicek Examples'!$B$1/12)+(1-EXP(-'Vasicek Examples'!$B$1/12))*'Vasicek Examples'!$B$2+SQRT('Vasicek Examples'!$B$3^2/2/'Vasicek Examples'!$B$1*(1-EXP(-2*'Vasicek Examples'!$B$1/12)))*NORMSINV(RAND())</f>
        <v>6.9346322023587051E-2</v>
      </c>
      <c r="L2927">
        <f ca="1">K2927*EXP(-'Vasicek Examples'!$B$1/12)+(1-EXP(-'Vasicek Examples'!$B$1/12))*'Vasicek Examples'!$B$2+SQRT('Vasicek Examples'!$B$3^2/2/'Vasicek Examples'!$B$1*(1-EXP(-2*'Vasicek Examples'!$B$1/12)))*NORMSINV(RAND())</f>
        <v>6.3450753716269112E-2</v>
      </c>
      <c r="M2927">
        <f ca="1">L2927*EXP(-'Vasicek Examples'!$B$1/12)+(1-EXP(-'Vasicek Examples'!$B$1/12))*'Vasicek Examples'!$B$2+SQRT('Vasicek Examples'!$B$3^2/2/'Vasicek Examples'!$B$1*(1-EXP(-2*'Vasicek Examples'!$B$1/12)))*NORMSINV(RAND())</f>
        <v>5.3230719560965575E-2</v>
      </c>
      <c r="N2927">
        <f ca="1">M2927*EXP(-'Vasicek Examples'!$B$1/12)+(1-EXP(-'Vasicek Examples'!$B$1/12))*'Vasicek Examples'!$B$2+SQRT('Vasicek Examples'!$B$3^2/2/'Vasicek Examples'!$B$1*(1-EXP(-2*'Vasicek Examples'!$B$1/12)))*NORMSINV(RAND())</f>
        <v>6.1032945454506771E-2</v>
      </c>
      <c r="O2927">
        <f t="shared" ca="1" si="182"/>
        <v>5.8439777756242352E-2</v>
      </c>
      <c r="P2927">
        <f t="shared" ca="1" si="183"/>
        <v>0.94323504241992229</v>
      </c>
      <c r="Q2927">
        <f ca="1">EXP(-'Vasicek Examples'!$D$4*N2927+'Vasicek Examples'!$E$4)</f>
        <v>0.94707742534299821</v>
      </c>
      <c r="R2927">
        <f ca="1">MAX(Q2927-'Vasicek Examples'!$B$8,0)</f>
        <v>0</v>
      </c>
      <c r="S2927">
        <f t="shared" ca="1" si="184"/>
        <v>0</v>
      </c>
    </row>
    <row r="2928" spans="1:19" x14ac:dyDescent="0.2">
      <c r="A2928">
        <f t="shared" si="185"/>
        <v>2924</v>
      </c>
      <c r="B2928">
        <f>'Vasicek Examples'!$B$4</f>
        <v>5.2999999999999999E-2</v>
      </c>
      <c r="C2928">
        <f ca="1">B2928*EXP(-'Vasicek Examples'!$B$1/12)+(1-EXP(-'Vasicek Examples'!$B$1/12))*'Vasicek Examples'!$B$2+SQRT('Vasicek Examples'!$B$3^2/2/'Vasicek Examples'!$B$1*(1-EXP(-2*'Vasicek Examples'!$B$1/12)))*NORMSINV(RAND())</f>
        <v>5.0346020050904446E-2</v>
      </c>
      <c r="D2928">
        <f ca="1">C2928*EXP(-'Vasicek Examples'!$B$1/12)+(1-EXP(-'Vasicek Examples'!$B$1/12))*'Vasicek Examples'!$B$2+SQRT('Vasicek Examples'!$B$3^2/2/'Vasicek Examples'!$B$1*(1-EXP(-2*'Vasicek Examples'!$B$1/12)))*NORMSINV(RAND())</f>
        <v>4.1489006915175958E-2</v>
      </c>
      <c r="E2928">
        <f ca="1">D2928*EXP(-'Vasicek Examples'!$B$1/12)+(1-EXP(-'Vasicek Examples'!$B$1/12))*'Vasicek Examples'!$B$2+SQRT('Vasicek Examples'!$B$3^2/2/'Vasicek Examples'!$B$1*(1-EXP(-2*'Vasicek Examples'!$B$1/12)))*NORMSINV(RAND())</f>
        <v>4.3541593161025051E-2</v>
      </c>
      <c r="F2928">
        <f ca="1">E2928*EXP(-'Vasicek Examples'!$B$1/12)+(1-EXP(-'Vasicek Examples'!$B$1/12))*'Vasicek Examples'!$B$2+SQRT('Vasicek Examples'!$B$3^2/2/'Vasicek Examples'!$B$1*(1-EXP(-2*'Vasicek Examples'!$B$1/12)))*NORMSINV(RAND())</f>
        <v>3.4018766375508394E-2</v>
      </c>
      <c r="G2928">
        <f ca="1">F2928*EXP(-'Vasicek Examples'!$B$1/12)+(1-EXP(-'Vasicek Examples'!$B$1/12))*'Vasicek Examples'!$B$2+SQRT('Vasicek Examples'!$B$3^2/2/'Vasicek Examples'!$B$1*(1-EXP(-2*'Vasicek Examples'!$B$1/12)))*NORMSINV(RAND())</f>
        <v>3.1793049932142194E-2</v>
      </c>
      <c r="H2928">
        <f ca="1">G2928*EXP(-'Vasicek Examples'!$B$1/12)+(1-EXP(-'Vasicek Examples'!$B$1/12))*'Vasicek Examples'!$B$2+SQRT('Vasicek Examples'!$B$3^2/2/'Vasicek Examples'!$B$1*(1-EXP(-2*'Vasicek Examples'!$B$1/12)))*NORMSINV(RAND())</f>
        <v>2.9524186373074943E-2</v>
      </c>
      <c r="I2928">
        <f ca="1">H2928*EXP(-'Vasicek Examples'!$B$1/12)+(1-EXP(-'Vasicek Examples'!$B$1/12))*'Vasicek Examples'!$B$2+SQRT('Vasicek Examples'!$B$3^2/2/'Vasicek Examples'!$B$1*(1-EXP(-2*'Vasicek Examples'!$B$1/12)))*NORMSINV(RAND())</f>
        <v>2.2712991273638024E-2</v>
      </c>
      <c r="J2928">
        <f ca="1">I2928*EXP(-'Vasicek Examples'!$B$1/12)+(1-EXP(-'Vasicek Examples'!$B$1/12))*'Vasicek Examples'!$B$2+SQRT('Vasicek Examples'!$B$3^2/2/'Vasicek Examples'!$B$1*(1-EXP(-2*'Vasicek Examples'!$B$1/12)))*NORMSINV(RAND())</f>
        <v>2.5536574276365156E-2</v>
      </c>
      <c r="K2928">
        <f ca="1">J2928*EXP(-'Vasicek Examples'!$B$1/12)+(1-EXP(-'Vasicek Examples'!$B$1/12))*'Vasicek Examples'!$B$2+SQRT('Vasicek Examples'!$B$3^2/2/'Vasicek Examples'!$B$1*(1-EXP(-2*'Vasicek Examples'!$B$1/12)))*NORMSINV(RAND())</f>
        <v>2.1565834938847381E-2</v>
      </c>
      <c r="L2928">
        <f ca="1">K2928*EXP(-'Vasicek Examples'!$B$1/12)+(1-EXP(-'Vasicek Examples'!$B$1/12))*'Vasicek Examples'!$B$2+SQRT('Vasicek Examples'!$B$3^2/2/'Vasicek Examples'!$B$1*(1-EXP(-2*'Vasicek Examples'!$B$1/12)))*NORMSINV(RAND())</f>
        <v>2.686708177933184E-2</v>
      </c>
      <c r="M2928">
        <f ca="1">L2928*EXP(-'Vasicek Examples'!$B$1/12)+(1-EXP(-'Vasicek Examples'!$B$1/12))*'Vasicek Examples'!$B$2+SQRT('Vasicek Examples'!$B$3^2/2/'Vasicek Examples'!$B$1*(1-EXP(-2*'Vasicek Examples'!$B$1/12)))*NORMSINV(RAND())</f>
        <v>2.9208765942396766E-2</v>
      </c>
      <c r="N2928">
        <f ca="1">M2928*EXP(-'Vasicek Examples'!$B$1/12)+(1-EXP(-'Vasicek Examples'!$B$1/12))*'Vasicek Examples'!$B$2+SQRT('Vasicek Examples'!$B$3^2/2/'Vasicek Examples'!$B$1*(1-EXP(-2*'Vasicek Examples'!$B$1/12)))*NORMSINV(RAND())</f>
        <v>1.2183250770245006E-2</v>
      </c>
      <c r="O2928">
        <f t="shared" ca="1" si="182"/>
        <v>2.8126873864840033E-2</v>
      </c>
      <c r="P2928">
        <f t="shared" ca="1" si="183"/>
        <v>0.97226500395695126</v>
      </c>
      <c r="Q2928">
        <f ca="1">EXP(-'Vasicek Examples'!$D$4*N2928+'Vasicek Examples'!$E$4)</f>
        <v>0.98419353799962828</v>
      </c>
      <c r="R2928">
        <f ca="1">MAX(Q2928-'Vasicek Examples'!$B$8,0)</f>
        <v>2.3497556295515087E-2</v>
      </c>
      <c r="S2928">
        <f t="shared" ca="1" si="184"/>
        <v>2.2845851664637661E-2</v>
      </c>
    </row>
    <row r="2929" spans="1:19" x14ac:dyDescent="0.2">
      <c r="A2929">
        <f t="shared" si="185"/>
        <v>2925</v>
      </c>
      <c r="B2929">
        <f>'Vasicek Examples'!$B$4</f>
        <v>5.2999999999999999E-2</v>
      </c>
      <c r="C2929">
        <f ca="1">B2929*EXP(-'Vasicek Examples'!$B$1/12)+(1-EXP(-'Vasicek Examples'!$B$1/12))*'Vasicek Examples'!$B$2+SQRT('Vasicek Examples'!$B$3^2/2/'Vasicek Examples'!$B$1*(1-EXP(-2*'Vasicek Examples'!$B$1/12)))*NORMSINV(RAND())</f>
        <v>5.6428565690239935E-2</v>
      </c>
      <c r="D2929">
        <f ca="1">C2929*EXP(-'Vasicek Examples'!$B$1/12)+(1-EXP(-'Vasicek Examples'!$B$1/12))*'Vasicek Examples'!$B$2+SQRT('Vasicek Examples'!$B$3^2/2/'Vasicek Examples'!$B$1*(1-EXP(-2*'Vasicek Examples'!$B$1/12)))*NORMSINV(RAND())</f>
        <v>5.1105396123689181E-2</v>
      </c>
      <c r="E2929">
        <f ca="1">D2929*EXP(-'Vasicek Examples'!$B$1/12)+(1-EXP(-'Vasicek Examples'!$B$1/12))*'Vasicek Examples'!$B$2+SQRT('Vasicek Examples'!$B$3^2/2/'Vasicek Examples'!$B$1*(1-EXP(-2*'Vasicek Examples'!$B$1/12)))*NORMSINV(RAND())</f>
        <v>5.7003368687179368E-2</v>
      </c>
      <c r="F2929">
        <f ca="1">E2929*EXP(-'Vasicek Examples'!$B$1/12)+(1-EXP(-'Vasicek Examples'!$B$1/12))*'Vasicek Examples'!$B$2+SQRT('Vasicek Examples'!$B$3^2/2/'Vasicek Examples'!$B$1*(1-EXP(-2*'Vasicek Examples'!$B$1/12)))*NORMSINV(RAND())</f>
        <v>4.7793647053538932E-2</v>
      </c>
      <c r="G2929">
        <f ca="1">F2929*EXP(-'Vasicek Examples'!$B$1/12)+(1-EXP(-'Vasicek Examples'!$B$1/12))*'Vasicek Examples'!$B$2+SQRT('Vasicek Examples'!$B$3^2/2/'Vasicek Examples'!$B$1*(1-EXP(-2*'Vasicek Examples'!$B$1/12)))*NORMSINV(RAND())</f>
        <v>4.4730124098524317E-2</v>
      </c>
      <c r="H2929">
        <f ca="1">G2929*EXP(-'Vasicek Examples'!$B$1/12)+(1-EXP(-'Vasicek Examples'!$B$1/12))*'Vasicek Examples'!$B$2+SQRT('Vasicek Examples'!$B$3^2/2/'Vasicek Examples'!$B$1*(1-EXP(-2*'Vasicek Examples'!$B$1/12)))*NORMSINV(RAND())</f>
        <v>4.2732247090602637E-2</v>
      </c>
      <c r="I2929">
        <f ca="1">H2929*EXP(-'Vasicek Examples'!$B$1/12)+(1-EXP(-'Vasicek Examples'!$B$1/12))*'Vasicek Examples'!$B$2+SQRT('Vasicek Examples'!$B$3^2/2/'Vasicek Examples'!$B$1*(1-EXP(-2*'Vasicek Examples'!$B$1/12)))*NORMSINV(RAND())</f>
        <v>4.4325273486706396E-2</v>
      </c>
      <c r="J2929">
        <f ca="1">I2929*EXP(-'Vasicek Examples'!$B$1/12)+(1-EXP(-'Vasicek Examples'!$B$1/12))*'Vasicek Examples'!$B$2+SQRT('Vasicek Examples'!$B$3^2/2/'Vasicek Examples'!$B$1*(1-EXP(-2*'Vasicek Examples'!$B$1/12)))*NORMSINV(RAND())</f>
        <v>4.1955761090213942E-2</v>
      </c>
      <c r="K2929">
        <f ca="1">J2929*EXP(-'Vasicek Examples'!$B$1/12)+(1-EXP(-'Vasicek Examples'!$B$1/12))*'Vasicek Examples'!$B$2+SQRT('Vasicek Examples'!$B$3^2/2/'Vasicek Examples'!$B$1*(1-EXP(-2*'Vasicek Examples'!$B$1/12)))*NORMSINV(RAND())</f>
        <v>4.2525544397846921E-2</v>
      </c>
      <c r="L2929">
        <f ca="1">K2929*EXP(-'Vasicek Examples'!$B$1/12)+(1-EXP(-'Vasicek Examples'!$B$1/12))*'Vasicek Examples'!$B$2+SQRT('Vasicek Examples'!$B$3^2/2/'Vasicek Examples'!$B$1*(1-EXP(-2*'Vasicek Examples'!$B$1/12)))*NORMSINV(RAND())</f>
        <v>4.5539152751802661E-2</v>
      </c>
      <c r="M2929">
        <f ca="1">L2929*EXP(-'Vasicek Examples'!$B$1/12)+(1-EXP(-'Vasicek Examples'!$B$1/12))*'Vasicek Examples'!$B$2+SQRT('Vasicek Examples'!$B$3^2/2/'Vasicek Examples'!$B$1*(1-EXP(-2*'Vasicek Examples'!$B$1/12)))*NORMSINV(RAND())</f>
        <v>5.0372696531113974E-2</v>
      </c>
      <c r="N2929">
        <f ca="1">M2929*EXP(-'Vasicek Examples'!$B$1/12)+(1-EXP(-'Vasicek Examples'!$B$1/12))*'Vasicek Examples'!$B$2+SQRT('Vasicek Examples'!$B$3^2/2/'Vasicek Examples'!$B$1*(1-EXP(-2*'Vasicek Examples'!$B$1/12)))*NORMSINV(RAND())</f>
        <v>4.7780082541280834E-2</v>
      </c>
      <c r="O2929">
        <f t="shared" ca="1" si="182"/>
        <v>4.3348961285581557E-2</v>
      </c>
      <c r="P2929">
        <f t="shared" ca="1" si="183"/>
        <v>0.95757717439443657</v>
      </c>
      <c r="Q2929">
        <f ca="1">EXP(-'Vasicek Examples'!$D$4*N2929+'Vasicek Examples'!$E$4)</f>
        <v>0.95700636157507801</v>
      </c>
      <c r="R2929">
        <f ca="1">MAX(Q2929-'Vasicek Examples'!$B$8,0)</f>
        <v>0</v>
      </c>
      <c r="S2929">
        <f t="shared" ca="1" si="184"/>
        <v>0</v>
      </c>
    </row>
    <row r="2930" spans="1:19" x14ac:dyDescent="0.2">
      <c r="A2930">
        <f t="shared" si="185"/>
        <v>2926</v>
      </c>
      <c r="B2930">
        <f>'Vasicek Examples'!$B$4</f>
        <v>5.2999999999999999E-2</v>
      </c>
      <c r="C2930">
        <f ca="1">B2930*EXP(-'Vasicek Examples'!$B$1/12)+(1-EXP(-'Vasicek Examples'!$B$1/12))*'Vasicek Examples'!$B$2+SQRT('Vasicek Examples'!$B$3^2/2/'Vasicek Examples'!$B$1*(1-EXP(-2*'Vasicek Examples'!$B$1/12)))*NORMSINV(RAND())</f>
        <v>4.6411836666132043E-2</v>
      </c>
      <c r="D2930">
        <f ca="1">C2930*EXP(-'Vasicek Examples'!$B$1/12)+(1-EXP(-'Vasicek Examples'!$B$1/12))*'Vasicek Examples'!$B$2+SQRT('Vasicek Examples'!$B$3^2/2/'Vasicek Examples'!$B$1*(1-EXP(-2*'Vasicek Examples'!$B$1/12)))*NORMSINV(RAND())</f>
        <v>5.0826733888231015E-2</v>
      </c>
      <c r="E2930">
        <f ca="1">D2930*EXP(-'Vasicek Examples'!$B$1/12)+(1-EXP(-'Vasicek Examples'!$B$1/12))*'Vasicek Examples'!$B$2+SQRT('Vasicek Examples'!$B$3^2/2/'Vasicek Examples'!$B$1*(1-EXP(-2*'Vasicek Examples'!$B$1/12)))*NORMSINV(RAND())</f>
        <v>5.2344527194508737E-2</v>
      </c>
      <c r="F2930">
        <f ca="1">E2930*EXP(-'Vasicek Examples'!$B$1/12)+(1-EXP(-'Vasicek Examples'!$B$1/12))*'Vasicek Examples'!$B$2+SQRT('Vasicek Examples'!$B$3^2/2/'Vasicek Examples'!$B$1*(1-EXP(-2*'Vasicek Examples'!$B$1/12)))*NORMSINV(RAND())</f>
        <v>5.1951151987854736E-2</v>
      </c>
      <c r="G2930">
        <f ca="1">F2930*EXP(-'Vasicek Examples'!$B$1/12)+(1-EXP(-'Vasicek Examples'!$B$1/12))*'Vasicek Examples'!$B$2+SQRT('Vasicek Examples'!$B$3^2/2/'Vasicek Examples'!$B$1*(1-EXP(-2*'Vasicek Examples'!$B$1/12)))*NORMSINV(RAND())</f>
        <v>5.8267101453778537E-2</v>
      </c>
      <c r="H2930">
        <f ca="1">G2930*EXP(-'Vasicek Examples'!$B$1/12)+(1-EXP(-'Vasicek Examples'!$B$1/12))*'Vasicek Examples'!$B$2+SQRT('Vasicek Examples'!$B$3^2/2/'Vasicek Examples'!$B$1*(1-EXP(-2*'Vasicek Examples'!$B$1/12)))*NORMSINV(RAND())</f>
        <v>5.5866314735422792E-2</v>
      </c>
      <c r="I2930">
        <f ca="1">H2930*EXP(-'Vasicek Examples'!$B$1/12)+(1-EXP(-'Vasicek Examples'!$B$1/12))*'Vasicek Examples'!$B$2+SQRT('Vasicek Examples'!$B$3^2/2/'Vasicek Examples'!$B$1*(1-EXP(-2*'Vasicek Examples'!$B$1/12)))*NORMSINV(RAND())</f>
        <v>5.3761685432769157E-2</v>
      </c>
      <c r="J2930">
        <f ca="1">I2930*EXP(-'Vasicek Examples'!$B$1/12)+(1-EXP(-'Vasicek Examples'!$B$1/12))*'Vasicek Examples'!$B$2+SQRT('Vasicek Examples'!$B$3^2/2/'Vasicek Examples'!$B$1*(1-EXP(-2*'Vasicek Examples'!$B$1/12)))*NORMSINV(RAND())</f>
        <v>4.028214107782959E-2</v>
      </c>
      <c r="K2930">
        <f ca="1">J2930*EXP(-'Vasicek Examples'!$B$1/12)+(1-EXP(-'Vasicek Examples'!$B$1/12))*'Vasicek Examples'!$B$2+SQRT('Vasicek Examples'!$B$3^2/2/'Vasicek Examples'!$B$1*(1-EXP(-2*'Vasicek Examples'!$B$1/12)))*NORMSINV(RAND())</f>
        <v>3.533700671864666E-2</v>
      </c>
      <c r="L2930">
        <f ca="1">K2930*EXP(-'Vasicek Examples'!$B$1/12)+(1-EXP(-'Vasicek Examples'!$B$1/12))*'Vasicek Examples'!$B$2+SQRT('Vasicek Examples'!$B$3^2/2/'Vasicek Examples'!$B$1*(1-EXP(-2*'Vasicek Examples'!$B$1/12)))*NORMSINV(RAND())</f>
        <v>4.2584768147678462E-2</v>
      </c>
      <c r="M2930">
        <f ca="1">L2930*EXP(-'Vasicek Examples'!$B$1/12)+(1-EXP(-'Vasicek Examples'!$B$1/12))*'Vasicek Examples'!$B$2+SQRT('Vasicek Examples'!$B$3^2/2/'Vasicek Examples'!$B$1*(1-EXP(-2*'Vasicek Examples'!$B$1/12)))*NORMSINV(RAND())</f>
        <v>3.8376132009890006E-2</v>
      </c>
      <c r="N2930">
        <f ca="1">M2930*EXP(-'Vasicek Examples'!$B$1/12)+(1-EXP(-'Vasicek Examples'!$B$1/12))*'Vasicek Examples'!$B$2+SQRT('Vasicek Examples'!$B$3^2/2/'Vasicek Examples'!$B$1*(1-EXP(-2*'Vasicek Examples'!$B$1/12)))*NORMSINV(RAND())</f>
        <v>3.7329935835235056E-2</v>
      </c>
      <c r="O2930">
        <f t="shared" ca="1" si="182"/>
        <v>4.3455704074774427E-2</v>
      </c>
      <c r="P2930">
        <f t="shared" ca="1" si="183"/>
        <v>0.95747496539110843</v>
      </c>
      <c r="Q2930">
        <f ca="1">EXP(-'Vasicek Examples'!$D$4*N2930+'Vasicek Examples'!$E$4)</f>
        <v>0.96490887179363538</v>
      </c>
      <c r="R2930">
        <f ca="1">MAX(Q2930-'Vasicek Examples'!$B$8,0)</f>
        <v>4.2128900895221921E-3</v>
      </c>
      <c r="S2930">
        <f t="shared" ca="1" si="184"/>
        <v>4.0337367926618047E-3</v>
      </c>
    </row>
    <row r="2931" spans="1:19" x14ac:dyDescent="0.2">
      <c r="A2931">
        <f t="shared" si="185"/>
        <v>2927</v>
      </c>
      <c r="B2931">
        <f>'Vasicek Examples'!$B$4</f>
        <v>5.2999999999999999E-2</v>
      </c>
      <c r="C2931">
        <f ca="1">B2931*EXP(-'Vasicek Examples'!$B$1/12)+(1-EXP(-'Vasicek Examples'!$B$1/12))*'Vasicek Examples'!$B$2+SQRT('Vasicek Examples'!$B$3^2/2/'Vasicek Examples'!$B$1*(1-EXP(-2*'Vasicek Examples'!$B$1/12)))*NORMSINV(RAND())</f>
        <v>5.4418463718971077E-2</v>
      </c>
      <c r="D2931">
        <f ca="1">C2931*EXP(-'Vasicek Examples'!$B$1/12)+(1-EXP(-'Vasicek Examples'!$B$1/12))*'Vasicek Examples'!$B$2+SQRT('Vasicek Examples'!$B$3^2/2/'Vasicek Examples'!$B$1*(1-EXP(-2*'Vasicek Examples'!$B$1/12)))*NORMSINV(RAND())</f>
        <v>5.4315911089014887E-2</v>
      </c>
      <c r="E2931">
        <f ca="1">D2931*EXP(-'Vasicek Examples'!$B$1/12)+(1-EXP(-'Vasicek Examples'!$B$1/12))*'Vasicek Examples'!$B$2+SQRT('Vasicek Examples'!$B$3^2/2/'Vasicek Examples'!$B$1*(1-EXP(-2*'Vasicek Examples'!$B$1/12)))*NORMSINV(RAND())</f>
        <v>5.6926743733150403E-2</v>
      </c>
      <c r="F2931">
        <f ca="1">E2931*EXP(-'Vasicek Examples'!$B$1/12)+(1-EXP(-'Vasicek Examples'!$B$1/12))*'Vasicek Examples'!$B$2+SQRT('Vasicek Examples'!$B$3^2/2/'Vasicek Examples'!$B$1*(1-EXP(-2*'Vasicek Examples'!$B$1/12)))*NORMSINV(RAND())</f>
        <v>5.843407850104166E-2</v>
      </c>
      <c r="G2931">
        <f ca="1">F2931*EXP(-'Vasicek Examples'!$B$1/12)+(1-EXP(-'Vasicek Examples'!$B$1/12))*'Vasicek Examples'!$B$2+SQRT('Vasicek Examples'!$B$3^2/2/'Vasicek Examples'!$B$1*(1-EXP(-2*'Vasicek Examples'!$B$1/12)))*NORMSINV(RAND())</f>
        <v>6.1828035732018546E-2</v>
      </c>
      <c r="H2931">
        <f ca="1">G2931*EXP(-'Vasicek Examples'!$B$1/12)+(1-EXP(-'Vasicek Examples'!$B$1/12))*'Vasicek Examples'!$B$2+SQRT('Vasicek Examples'!$B$3^2/2/'Vasicek Examples'!$B$1*(1-EXP(-2*'Vasicek Examples'!$B$1/12)))*NORMSINV(RAND())</f>
        <v>6.1194599777631337E-2</v>
      </c>
      <c r="I2931">
        <f ca="1">H2931*EXP(-'Vasicek Examples'!$B$1/12)+(1-EXP(-'Vasicek Examples'!$B$1/12))*'Vasicek Examples'!$B$2+SQRT('Vasicek Examples'!$B$3^2/2/'Vasicek Examples'!$B$1*(1-EXP(-2*'Vasicek Examples'!$B$1/12)))*NORMSINV(RAND())</f>
        <v>6.0019099239174929E-2</v>
      </c>
      <c r="J2931">
        <f ca="1">I2931*EXP(-'Vasicek Examples'!$B$1/12)+(1-EXP(-'Vasicek Examples'!$B$1/12))*'Vasicek Examples'!$B$2+SQRT('Vasicek Examples'!$B$3^2/2/'Vasicek Examples'!$B$1*(1-EXP(-2*'Vasicek Examples'!$B$1/12)))*NORMSINV(RAND())</f>
        <v>5.2495479534852715E-2</v>
      </c>
      <c r="K2931">
        <f ca="1">J2931*EXP(-'Vasicek Examples'!$B$1/12)+(1-EXP(-'Vasicek Examples'!$B$1/12))*'Vasicek Examples'!$B$2+SQRT('Vasicek Examples'!$B$3^2/2/'Vasicek Examples'!$B$1*(1-EXP(-2*'Vasicek Examples'!$B$1/12)))*NORMSINV(RAND())</f>
        <v>5.5566601785509102E-2</v>
      </c>
      <c r="L2931">
        <f ca="1">K2931*EXP(-'Vasicek Examples'!$B$1/12)+(1-EXP(-'Vasicek Examples'!$B$1/12))*'Vasicek Examples'!$B$2+SQRT('Vasicek Examples'!$B$3^2/2/'Vasicek Examples'!$B$1*(1-EXP(-2*'Vasicek Examples'!$B$1/12)))*NORMSINV(RAND())</f>
        <v>5.7476710493190336E-2</v>
      </c>
      <c r="M2931">
        <f ca="1">L2931*EXP(-'Vasicek Examples'!$B$1/12)+(1-EXP(-'Vasicek Examples'!$B$1/12))*'Vasicek Examples'!$B$2+SQRT('Vasicek Examples'!$B$3^2/2/'Vasicek Examples'!$B$1*(1-EXP(-2*'Vasicek Examples'!$B$1/12)))*NORMSINV(RAND())</f>
        <v>6.1981643971767163E-2</v>
      </c>
      <c r="N2931">
        <f ca="1">M2931*EXP(-'Vasicek Examples'!$B$1/12)+(1-EXP(-'Vasicek Examples'!$B$1/12))*'Vasicek Examples'!$B$2+SQRT('Vasicek Examples'!$B$3^2/2/'Vasicek Examples'!$B$1*(1-EXP(-2*'Vasicek Examples'!$B$1/12)))*NORMSINV(RAND())</f>
        <v>5.4386250369392083E-2</v>
      </c>
      <c r="O2931">
        <f t="shared" ca="1" si="182"/>
        <v>5.2886771741794396E-2</v>
      </c>
      <c r="P2931">
        <f t="shared" ca="1" si="183"/>
        <v>0.9484874019788766</v>
      </c>
      <c r="Q2931">
        <f ca="1">EXP(-'Vasicek Examples'!$D$4*N2931+'Vasicek Examples'!$E$4)</f>
        <v>0.95204413103906615</v>
      </c>
      <c r="R2931">
        <f ca="1">MAX(Q2931-'Vasicek Examples'!$B$8,0)</f>
        <v>0</v>
      </c>
      <c r="S2931">
        <f t="shared" ca="1" si="184"/>
        <v>0</v>
      </c>
    </row>
    <row r="2932" spans="1:19" x14ac:dyDescent="0.2">
      <c r="A2932">
        <f t="shared" si="185"/>
        <v>2928</v>
      </c>
      <c r="B2932">
        <f>'Vasicek Examples'!$B$4</f>
        <v>5.2999999999999999E-2</v>
      </c>
      <c r="C2932">
        <f ca="1">B2932*EXP(-'Vasicek Examples'!$B$1/12)+(1-EXP(-'Vasicek Examples'!$B$1/12))*'Vasicek Examples'!$B$2+SQRT('Vasicek Examples'!$B$3^2/2/'Vasicek Examples'!$B$1*(1-EXP(-2*'Vasicek Examples'!$B$1/12)))*NORMSINV(RAND())</f>
        <v>4.9992692509656517E-2</v>
      </c>
      <c r="D2932">
        <f ca="1">C2932*EXP(-'Vasicek Examples'!$B$1/12)+(1-EXP(-'Vasicek Examples'!$B$1/12))*'Vasicek Examples'!$B$2+SQRT('Vasicek Examples'!$B$3^2/2/'Vasicek Examples'!$B$1*(1-EXP(-2*'Vasicek Examples'!$B$1/12)))*NORMSINV(RAND())</f>
        <v>4.8710928252805007E-2</v>
      </c>
      <c r="E2932">
        <f ca="1">D2932*EXP(-'Vasicek Examples'!$B$1/12)+(1-EXP(-'Vasicek Examples'!$B$1/12))*'Vasicek Examples'!$B$2+SQRT('Vasicek Examples'!$B$3^2/2/'Vasicek Examples'!$B$1*(1-EXP(-2*'Vasicek Examples'!$B$1/12)))*NORMSINV(RAND())</f>
        <v>4.9431618038266643E-2</v>
      </c>
      <c r="F2932">
        <f ca="1">E2932*EXP(-'Vasicek Examples'!$B$1/12)+(1-EXP(-'Vasicek Examples'!$B$1/12))*'Vasicek Examples'!$B$2+SQRT('Vasicek Examples'!$B$3^2/2/'Vasicek Examples'!$B$1*(1-EXP(-2*'Vasicek Examples'!$B$1/12)))*NORMSINV(RAND())</f>
        <v>5.4450355204274069E-2</v>
      </c>
      <c r="G2932">
        <f ca="1">F2932*EXP(-'Vasicek Examples'!$B$1/12)+(1-EXP(-'Vasicek Examples'!$B$1/12))*'Vasicek Examples'!$B$2+SQRT('Vasicek Examples'!$B$3^2/2/'Vasicek Examples'!$B$1*(1-EXP(-2*'Vasicek Examples'!$B$1/12)))*NORMSINV(RAND())</f>
        <v>5.41721016365969E-2</v>
      </c>
      <c r="H2932">
        <f ca="1">G2932*EXP(-'Vasicek Examples'!$B$1/12)+(1-EXP(-'Vasicek Examples'!$B$1/12))*'Vasicek Examples'!$B$2+SQRT('Vasicek Examples'!$B$3^2/2/'Vasicek Examples'!$B$1*(1-EXP(-2*'Vasicek Examples'!$B$1/12)))*NORMSINV(RAND())</f>
        <v>4.822173798233742E-2</v>
      </c>
      <c r="I2932">
        <f ca="1">H2932*EXP(-'Vasicek Examples'!$B$1/12)+(1-EXP(-'Vasicek Examples'!$B$1/12))*'Vasicek Examples'!$B$2+SQRT('Vasicek Examples'!$B$3^2/2/'Vasicek Examples'!$B$1*(1-EXP(-2*'Vasicek Examples'!$B$1/12)))*NORMSINV(RAND())</f>
        <v>4.8881058113332071E-2</v>
      </c>
      <c r="J2932">
        <f ca="1">I2932*EXP(-'Vasicek Examples'!$B$1/12)+(1-EXP(-'Vasicek Examples'!$B$1/12))*'Vasicek Examples'!$B$2+SQRT('Vasicek Examples'!$B$3^2/2/'Vasicek Examples'!$B$1*(1-EXP(-2*'Vasicek Examples'!$B$1/12)))*NORMSINV(RAND())</f>
        <v>4.3818072605105396E-2</v>
      </c>
      <c r="K2932">
        <f ca="1">J2932*EXP(-'Vasicek Examples'!$B$1/12)+(1-EXP(-'Vasicek Examples'!$B$1/12))*'Vasicek Examples'!$B$2+SQRT('Vasicek Examples'!$B$3^2/2/'Vasicek Examples'!$B$1*(1-EXP(-2*'Vasicek Examples'!$B$1/12)))*NORMSINV(RAND())</f>
        <v>4.6351063399523336E-2</v>
      </c>
      <c r="L2932">
        <f ca="1">K2932*EXP(-'Vasicek Examples'!$B$1/12)+(1-EXP(-'Vasicek Examples'!$B$1/12))*'Vasicek Examples'!$B$2+SQRT('Vasicek Examples'!$B$3^2/2/'Vasicek Examples'!$B$1*(1-EXP(-2*'Vasicek Examples'!$B$1/12)))*NORMSINV(RAND())</f>
        <v>4.650738902512553E-2</v>
      </c>
      <c r="M2932">
        <f ca="1">L2932*EXP(-'Vasicek Examples'!$B$1/12)+(1-EXP(-'Vasicek Examples'!$B$1/12))*'Vasicek Examples'!$B$2+SQRT('Vasicek Examples'!$B$3^2/2/'Vasicek Examples'!$B$1*(1-EXP(-2*'Vasicek Examples'!$B$1/12)))*NORMSINV(RAND())</f>
        <v>4.6278483814274379E-2</v>
      </c>
      <c r="N2932">
        <f ca="1">M2932*EXP(-'Vasicek Examples'!$B$1/12)+(1-EXP(-'Vasicek Examples'!$B$1/12))*'Vasicek Examples'!$B$2+SQRT('Vasicek Examples'!$B$3^2/2/'Vasicek Examples'!$B$1*(1-EXP(-2*'Vasicek Examples'!$B$1/12)))*NORMSINV(RAND())</f>
        <v>4.3852878471944981E-2</v>
      </c>
      <c r="O2932">
        <f t="shared" ca="1" si="182"/>
        <v>4.4478799463536785E-2</v>
      </c>
      <c r="P2932">
        <f t="shared" ca="1" si="183"/>
        <v>0.95649587810440839</v>
      </c>
      <c r="Q2932">
        <f ca="1">EXP(-'Vasicek Examples'!$D$4*N2932+'Vasicek Examples'!$E$4)</f>
        <v>0.95996853476033117</v>
      </c>
      <c r="R2932">
        <f ca="1">MAX(Q2932-'Vasicek Examples'!$B$8,0)</f>
        <v>0</v>
      </c>
      <c r="S2932">
        <f t="shared" ca="1" si="184"/>
        <v>0</v>
      </c>
    </row>
    <row r="2933" spans="1:19" x14ac:dyDescent="0.2">
      <c r="A2933">
        <f t="shared" si="185"/>
        <v>2929</v>
      </c>
      <c r="B2933">
        <f>'Vasicek Examples'!$B$4</f>
        <v>5.2999999999999999E-2</v>
      </c>
      <c r="C2933">
        <f ca="1">B2933*EXP(-'Vasicek Examples'!$B$1/12)+(1-EXP(-'Vasicek Examples'!$B$1/12))*'Vasicek Examples'!$B$2+SQRT('Vasicek Examples'!$B$3^2/2/'Vasicek Examples'!$B$1*(1-EXP(-2*'Vasicek Examples'!$B$1/12)))*NORMSINV(RAND())</f>
        <v>4.740325337867142E-2</v>
      </c>
      <c r="D2933">
        <f ca="1">C2933*EXP(-'Vasicek Examples'!$B$1/12)+(1-EXP(-'Vasicek Examples'!$B$1/12))*'Vasicek Examples'!$B$2+SQRT('Vasicek Examples'!$B$3^2/2/'Vasicek Examples'!$B$1*(1-EXP(-2*'Vasicek Examples'!$B$1/12)))*NORMSINV(RAND())</f>
        <v>5.0562253864318681E-2</v>
      </c>
      <c r="E2933">
        <f ca="1">D2933*EXP(-'Vasicek Examples'!$B$1/12)+(1-EXP(-'Vasicek Examples'!$B$1/12))*'Vasicek Examples'!$B$2+SQRT('Vasicek Examples'!$B$3^2/2/'Vasicek Examples'!$B$1*(1-EXP(-2*'Vasicek Examples'!$B$1/12)))*NORMSINV(RAND())</f>
        <v>4.8341587770249342E-2</v>
      </c>
      <c r="F2933">
        <f ca="1">E2933*EXP(-'Vasicek Examples'!$B$1/12)+(1-EXP(-'Vasicek Examples'!$B$1/12))*'Vasicek Examples'!$B$2+SQRT('Vasicek Examples'!$B$3^2/2/'Vasicek Examples'!$B$1*(1-EXP(-2*'Vasicek Examples'!$B$1/12)))*NORMSINV(RAND())</f>
        <v>4.1912459772786383E-2</v>
      </c>
      <c r="G2933">
        <f ca="1">F2933*EXP(-'Vasicek Examples'!$B$1/12)+(1-EXP(-'Vasicek Examples'!$B$1/12))*'Vasicek Examples'!$B$2+SQRT('Vasicek Examples'!$B$3^2/2/'Vasicek Examples'!$B$1*(1-EXP(-2*'Vasicek Examples'!$B$1/12)))*NORMSINV(RAND())</f>
        <v>3.193337074106372E-2</v>
      </c>
      <c r="H2933">
        <f ca="1">G2933*EXP(-'Vasicek Examples'!$B$1/12)+(1-EXP(-'Vasicek Examples'!$B$1/12))*'Vasicek Examples'!$B$2+SQRT('Vasicek Examples'!$B$3^2/2/'Vasicek Examples'!$B$1*(1-EXP(-2*'Vasicek Examples'!$B$1/12)))*NORMSINV(RAND())</f>
        <v>2.6379416837056344E-2</v>
      </c>
      <c r="I2933">
        <f ca="1">H2933*EXP(-'Vasicek Examples'!$B$1/12)+(1-EXP(-'Vasicek Examples'!$B$1/12))*'Vasicek Examples'!$B$2+SQRT('Vasicek Examples'!$B$3^2/2/'Vasicek Examples'!$B$1*(1-EXP(-2*'Vasicek Examples'!$B$1/12)))*NORMSINV(RAND())</f>
        <v>2.4083556491553998E-2</v>
      </c>
      <c r="J2933">
        <f ca="1">I2933*EXP(-'Vasicek Examples'!$B$1/12)+(1-EXP(-'Vasicek Examples'!$B$1/12))*'Vasicek Examples'!$B$2+SQRT('Vasicek Examples'!$B$3^2/2/'Vasicek Examples'!$B$1*(1-EXP(-2*'Vasicek Examples'!$B$1/12)))*NORMSINV(RAND())</f>
        <v>1.9803150067121886E-2</v>
      </c>
      <c r="K2933">
        <f ca="1">J2933*EXP(-'Vasicek Examples'!$B$1/12)+(1-EXP(-'Vasicek Examples'!$B$1/12))*'Vasicek Examples'!$B$2+SQRT('Vasicek Examples'!$B$3^2/2/'Vasicek Examples'!$B$1*(1-EXP(-2*'Vasicek Examples'!$B$1/12)))*NORMSINV(RAND())</f>
        <v>2.4988628598019064E-2</v>
      </c>
      <c r="L2933">
        <f ca="1">K2933*EXP(-'Vasicek Examples'!$B$1/12)+(1-EXP(-'Vasicek Examples'!$B$1/12))*'Vasicek Examples'!$B$2+SQRT('Vasicek Examples'!$B$3^2/2/'Vasicek Examples'!$B$1*(1-EXP(-2*'Vasicek Examples'!$B$1/12)))*NORMSINV(RAND())</f>
        <v>3.4949952993417716E-2</v>
      </c>
      <c r="M2933">
        <f ca="1">L2933*EXP(-'Vasicek Examples'!$B$1/12)+(1-EXP(-'Vasicek Examples'!$B$1/12))*'Vasicek Examples'!$B$2+SQRT('Vasicek Examples'!$B$3^2/2/'Vasicek Examples'!$B$1*(1-EXP(-2*'Vasicek Examples'!$B$1/12)))*NORMSINV(RAND())</f>
        <v>2.8629404061150693E-2</v>
      </c>
      <c r="N2933">
        <f ca="1">M2933*EXP(-'Vasicek Examples'!$B$1/12)+(1-EXP(-'Vasicek Examples'!$B$1/12))*'Vasicek Examples'!$B$2+SQRT('Vasicek Examples'!$B$3^2/2/'Vasicek Examples'!$B$1*(1-EXP(-2*'Vasicek Examples'!$B$1/12)))*NORMSINV(RAND())</f>
        <v>3.4104989548362219E-2</v>
      </c>
      <c r="O2933">
        <f t="shared" ca="1" si="182"/>
        <v>3.102815855502122E-2</v>
      </c>
      <c r="P2933">
        <f t="shared" ca="1" si="183"/>
        <v>0.96944827442910675</v>
      </c>
      <c r="Q2933">
        <f ca="1">EXP(-'Vasicek Examples'!$D$4*N2933+'Vasicek Examples'!$E$4)</f>
        <v>0.96736076120642833</v>
      </c>
      <c r="R2933">
        <f ca="1">MAX(Q2933-'Vasicek Examples'!$B$8,0)</f>
        <v>6.6647795023151435E-3</v>
      </c>
      <c r="S2933">
        <f t="shared" ca="1" si="184"/>
        <v>6.4611589879698967E-3</v>
      </c>
    </row>
    <row r="2934" spans="1:19" x14ac:dyDescent="0.2">
      <c r="A2934">
        <f t="shared" si="185"/>
        <v>2930</v>
      </c>
      <c r="B2934">
        <f>'Vasicek Examples'!$B$4</f>
        <v>5.2999999999999999E-2</v>
      </c>
      <c r="C2934">
        <f ca="1">B2934*EXP(-'Vasicek Examples'!$B$1/12)+(1-EXP(-'Vasicek Examples'!$B$1/12))*'Vasicek Examples'!$B$2+SQRT('Vasicek Examples'!$B$3^2/2/'Vasicek Examples'!$B$1*(1-EXP(-2*'Vasicek Examples'!$B$1/12)))*NORMSINV(RAND())</f>
        <v>4.5663674084892816E-2</v>
      </c>
      <c r="D2934">
        <f ca="1">C2934*EXP(-'Vasicek Examples'!$B$1/12)+(1-EXP(-'Vasicek Examples'!$B$1/12))*'Vasicek Examples'!$B$2+SQRT('Vasicek Examples'!$B$3^2/2/'Vasicek Examples'!$B$1*(1-EXP(-2*'Vasicek Examples'!$B$1/12)))*NORMSINV(RAND())</f>
        <v>3.23297899722364E-2</v>
      </c>
      <c r="E2934">
        <f ca="1">D2934*EXP(-'Vasicek Examples'!$B$1/12)+(1-EXP(-'Vasicek Examples'!$B$1/12))*'Vasicek Examples'!$B$2+SQRT('Vasicek Examples'!$B$3^2/2/'Vasicek Examples'!$B$1*(1-EXP(-2*'Vasicek Examples'!$B$1/12)))*NORMSINV(RAND())</f>
        <v>3.3839943182028327E-2</v>
      </c>
      <c r="F2934">
        <f ca="1">E2934*EXP(-'Vasicek Examples'!$B$1/12)+(1-EXP(-'Vasicek Examples'!$B$1/12))*'Vasicek Examples'!$B$2+SQRT('Vasicek Examples'!$B$3^2/2/'Vasicek Examples'!$B$1*(1-EXP(-2*'Vasicek Examples'!$B$1/12)))*NORMSINV(RAND())</f>
        <v>2.8240489649318391E-2</v>
      </c>
      <c r="G2934">
        <f ca="1">F2934*EXP(-'Vasicek Examples'!$B$1/12)+(1-EXP(-'Vasicek Examples'!$B$1/12))*'Vasicek Examples'!$B$2+SQRT('Vasicek Examples'!$B$3^2/2/'Vasicek Examples'!$B$1*(1-EXP(-2*'Vasicek Examples'!$B$1/12)))*NORMSINV(RAND())</f>
        <v>2.6751732801281947E-2</v>
      </c>
      <c r="H2934">
        <f ca="1">G2934*EXP(-'Vasicek Examples'!$B$1/12)+(1-EXP(-'Vasicek Examples'!$B$1/12))*'Vasicek Examples'!$B$2+SQRT('Vasicek Examples'!$B$3^2/2/'Vasicek Examples'!$B$1*(1-EXP(-2*'Vasicek Examples'!$B$1/12)))*NORMSINV(RAND())</f>
        <v>2.7167787023445838E-2</v>
      </c>
      <c r="I2934">
        <f ca="1">H2934*EXP(-'Vasicek Examples'!$B$1/12)+(1-EXP(-'Vasicek Examples'!$B$1/12))*'Vasicek Examples'!$B$2+SQRT('Vasicek Examples'!$B$3^2/2/'Vasicek Examples'!$B$1*(1-EXP(-2*'Vasicek Examples'!$B$1/12)))*NORMSINV(RAND())</f>
        <v>2.4365600284785249E-2</v>
      </c>
      <c r="J2934">
        <f ca="1">I2934*EXP(-'Vasicek Examples'!$B$1/12)+(1-EXP(-'Vasicek Examples'!$B$1/12))*'Vasicek Examples'!$B$2+SQRT('Vasicek Examples'!$B$3^2/2/'Vasicek Examples'!$B$1*(1-EXP(-2*'Vasicek Examples'!$B$1/12)))*NORMSINV(RAND())</f>
        <v>3.3157671755105908E-2</v>
      </c>
      <c r="K2934">
        <f ca="1">J2934*EXP(-'Vasicek Examples'!$B$1/12)+(1-EXP(-'Vasicek Examples'!$B$1/12))*'Vasicek Examples'!$B$2+SQRT('Vasicek Examples'!$B$3^2/2/'Vasicek Examples'!$B$1*(1-EXP(-2*'Vasicek Examples'!$B$1/12)))*NORMSINV(RAND())</f>
        <v>3.3885402609212946E-2</v>
      </c>
      <c r="L2934">
        <f ca="1">K2934*EXP(-'Vasicek Examples'!$B$1/12)+(1-EXP(-'Vasicek Examples'!$B$1/12))*'Vasicek Examples'!$B$2+SQRT('Vasicek Examples'!$B$3^2/2/'Vasicek Examples'!$B$1*(1-EXP(-2*'Vasicek Examples'!$B$1/12)))*NORMSINV(RAND())</f>
        <v>3.2173866475527932E-2</v>
      </c>
      <c r="M2934">
        <f ca="1">L2934*EXP(-'Vasicek Examples'!$B$1/12)+(1-EXP(-'Vasicek Examples'!$B$1/12))*'Vasicek Examples'!$B$2+SQRT('Vasicek Examples'!$B$3^2/2/'Vasicek Examples'!$B$1*(1-EXP(-2*'Vasicek Examples'!$B$1/12)))*NORMSINV(RAND())</f>
        <v>2.9821994716589632E-2</v>
      </c>
      <c r="N2934">
        <f ca="1">M2934*EXP(-'Vasicek Examples'!$B$1/12)+(1-EXP(-'Vasicek Examples'!$B$1/12))*'Vasicek Examples'!$B$2+SQRT('Vasicek Examples'!$B$3^2/2/'Vasicek Examples'!$B$1*(1-EXP(-2*'Vasicek Examples'!$B$1/12)))*NORMSINV(RAND())</f>
        <v>3.3243350795782792E-2</v>
      </c>
      <c r="O2934">
        <f t="shared" ca="1" si="182"/>
        <v>2.8432315909155861E-2</v>
      </c>
      <c r="P2934">
        <f t="shared" ca="1" si="183"/>
        <v>0.97196807869556379</v>
      </c>
      <c r="Q2934">
        <f ca="1">EXP(-'Vasicek Examples'!$D$4*N2934+'Vasicek Examples'!$E$4)</f>
        <v>0.96801690923734385</v>
      </c>
      <c r="R2934">
        <f ca="1">MAX(Q2934-'Vasicek Examples'!$B$8,0)</f>
        <v>7.3209275332306589E-3</v>
      </c>
      <c r="S2934">
        <f t="shared" ca="1" si="184"/>
        <v>7.1157078687436566E-3</v>
      </c>
    </row>
    <row r="2935" spans="1:19" x14ac:dyDescent="0.2">
      <c r="A2935">
        <f t="shared" si="185"/>
        <v>2931</v>
      </c>
      <c r="B2935">
        <f>'Vasicek Examples'!$B$4</f>
        <v>5.2999999999999999E-2</v>
      </c>
      <c r="C2935">
        <f ca="1">B2935*EXP(-'Vasicek Examples'!$B$1/12)+(1-EXP(-'Vasicek Examples'!$B$1/12))*'Vasicek Examples'!$B$2+SQRT('Vasicek Examples'!$B$3^2/2/'Vasicek Examples'!$B$1*(1-EXP(-2*'Vasicek Examples'!$B$1/12)))*NORMSINV(RAND())</f>
        <v>5.9485625183218149E-2</v>
      </c>
      <c r="D2935">
        <f ca="1">C2935*EXP(-'Vasicek Examples'!$B$1/12)+(1-EXP(-'Vasicek Examples'!$B$1/12))*'Vasicek Examples'!$B$2+SQRT('Vasicek Examples'!$B$3^2/2/'Vasicek Examples'!$B$1*(1-EXP(-2*'Vasicek Examples'!$B$1/12)))*NORMSINV(RAND())</f>
        <v>5.8112762961072192E-2</v>
      </c>
      <c r="E2935">
        <f ca="1">D2935*EXP(-'Vasicek Examples'!$B$1/12)+(1-EXP(-'Vasicek Examples'!$B$1/12))*'Vasicek Examples'!$B$2+SQRT('Vasicek Examples'!$B$3^2/2/'Vasicek Examples'!$B$1*(1-EXP(-2*'Vasicek Examples'!$B$1/12)))*NORMSINV(RAND())</f>
        <v>5.2123797454140364E-2</v>
      </c>
      <c r="F2935">
        <f ca="1">E2935*EXP(-'Vasicek Examples'!$B$1/12)+(1-EXP(-'Vasicek Examples'!$B$1/12))*'Vasicek Examples'!$B$2+SQRT('Vasicek Examples'!$B$3^2/2/'Vasicek Examples'!$B$1*(1-EXP(-2*'Vasicek Examples'!$B$1/12)))*NORMSINV(RAND())</f>
        <v>4.344665645251141E-2</v>
      </c>
      <c r="G2935">
        <f ca="1">F2935*EXP(-'Vasicek Examples'!$B$1/12)+(1-EXP(-'Vasicek Examples'!$B$1/12))*'Vasicek Examples'!$B$2+SQRT('Vasicek Examples'!$B$3^2/2/'Vasicek Examples'!$B$1*(1-EXP(-2*'Vasicek Examples'!$B$1/12)))*NORMSINV(RAND())</f>
        <v>3.9587297721120115E-2</v>
      </c>
      <c r="H2935">
        <f ca="1">G2935*EXP(-'Vasicek Examples'!$B$1/12)+(1-EXP(-'Vasicek Examples'!$B$1/12))*'Vasicek Examples'!$B$2+SQRT('Vasicek Examples'!$B$3^2/2/'Vasicek Examples'!$B$1*(1-EXP(-2*'Vasicek Examples'!$B$1/12)))*NORMSINV(RAND())</f>
        <v>3.3706414597960033E-2</v>
      </c>
      <c r="I2935">
        <f ca="1">H2935*EXP(-'Vasicek Examples'!$B$1/12)+(1-EXP(-'Vasicek Examples'!$B$1/12))*'Vasicek Examples'!$B$2+SQRT('Vasicek Examples'!$B$3^2/2/'Vasicek Examples'!$B$1*(1-EXP(-2*'Vasicek Examples'!$B$1/12)))*NORMSINV(RAND())</f>
        <v>3.3690877703638961E-2</v>
      </c>
      <c r="J2935">
        <f ca="1">I2935*EXP(-'Vasicek Examples'!$B$1/12)+(1-EXP(-'Vasicek Examples'!$B$1/12))*'Vasicek Examples'!$B$2+SQRT('Vasicek Examples'!$B$3^2/2/'Vasicek Examples'!$B$1*(1-EXP(-2*'Vasicek Examples'!$B$1/12)))*NORMSINV(RAND())</f>
        <v>1.8500167739922042E-2</v>
      </c>
      <c r="K2935">
        <f ca="1">J2935*EXP(-'Vasicek Examples'!$B$1/12)+(1-EXP(-'Vasicek Examples'!$B$1/12))*'Vasicek Examples'!$B$2+SQRT('Vasicek Examples'!$B$3^2/2/'Vasicek Examples'!$B$1*(1-EXP(-2*'Vasicek Examples'!$B$1/12)))*NORMSINV(RAND())</f>
        <v>1.307878592065987E-2</v>
      </c>
      <c r="L2935">
        <f ca="1">K2935*EXP(-'Vasicek Examples'!$B$1/12)+(1-EXP(-'Vasicek Examples'!$B$1/12))*'Vasicek Examples'!$B$2+SQRT('Vasicek Examples'!$B$3^2/2/'Vasicek Examples'!$B$1*(1-EXP(-2*'Vasicek Examples'!$B$1/12)))*NORMSINV(RAND())</f>
        <v>1.0753997169496196E-2</v>
      </c>
      <c r="M2935">
        <f ca="1">L2935*EXP(-'Vasicek Examples'!$B$1/12)+(1-EXP(-'Vasicek Examples'!$B$1/12))*'Vasicek Examples'!$B$2+SQRT('Vasicek Examples'!$B$3^2/2/'Vasicek Examples'!$B$1*(1-EXP(-2*'Vasicek Examples'!$B$1/12)))*NORMSINV(RAND())</f>
        <v>1.4553275149218278E-2</v>
      </c>
      <c r="N2935">
        <f ca="1">M2935*EXP(-'Vasicek Examples'!$B$1/12)+(1-EXP(-'Vasicek Examples'!$B$1/12))*'Vasicek Examples'!$B$2+SQRT('Vasicek Examples'!$B$3^2/2/'Vasicek Examples'!$B$1*(1-EXP(-2*'Vasicek Examples'!$B$1/12)))*NORMSINV(RAND())</f>
        <v>1.2700948267125436E-2</v>
      </c>
      <c r="O2935">
        <f t="shared" ca="1" si="182"/>
        <v>2.9470609966242609E-2</v>
      </c>
      <c r="P2935">
        <f t="shared" ca="1" si="183"/>
        <v>0.97095941375180084</v>
      </c>
      <c r="Q2935">
        <f ca="1">EXP(-'Vasicek Examples'!$D$4*N2935+'Vasicek Examples'!$E$4)</f>
        <v>0.98379266296983914</v>
      </c>
      <c r="R2935">
        <f ca="1">MAX(Q2935-'Vasicek Examples'!$B$8,0)</f>
        <v>2.3096681265725949E-2</v>
      </c>
      <c r="S2935">
        <f t="shared" ca="1" si="184"/>
        <v>2.2425940101381468E-2</v>
      </c>
    </row>
    <row r="2936" spans="1:19" x14ac:dyDescent="0.2">
      <c r="A2936">
        <f t="shared" si="185"/>
        <v>2932</v>
      </c>
      <c r="B2936">
        <f>'Vasicek Examples'!$B$4</f>
        <v>5.2999999999999999E-2</v>
      </c>
      <c r="C2936">
        <f ca="1">B2936*EXP(-'Vasicek Examples'!$B$1/12)+(1-EXP(-'Vasicek Examples'!$B$1/12))*'Vasicek Examples'!$B$2+SQRT('Vasicek Examples'!$B$3^2/2/'Vasicek Examples'!$B$1*(1-EXP(-2*'Vasicek Examples'!$B$1/12)))*NORMSINV(RAND())</f>
        <v>6.2337899351301143E-2</v>
      </c>
      <c r="D2936">
        <f ca="1">C2936*EXP(-'Vasicek Examples'!$B$1/12)+(1-EXP(-'Vasicek Examples'!$B$1/12))*'Vasicek Examples'!$B$2+SQRT('Vasicek Examples'!$B$3^2/2/'Vasicek Examples'!$B$1*(1-EXP(-2*'Vasicek Examples'!$B$1/12)))*NORMSINV(RAND())</f>
        <v>4.7087235358423393E-2</v>
      </c>
      <c r="E2936">
        <f ca="1">D2936*EXP(-'Vasicek Examples'!$B$1/12)+(1-EXP(-'Vasicek Examples'!$B$1/12))*'Vasicek Examples'!$B$2+SQRT('Vasicek Examples'!$B$3^2/2/'Vasicek Examples'!$B$1*(1-EXP(-2*'Vasicek Examples'!$B$1/12)))*NORMSINV(RAND())</f>
        <v>5.1056148096678938E-2</v>
      </c>
      <c r="F2936">
        <f ca="1">E2936*EXP(-'Vasicek Examples'!$B$1/12)+(1-EXP(-'Vasicek Examples'!$B$1/12))*'Vasicek Examples'!$B$2+SQRT('Vasicek Examples'!$B$3^2/2/'Vasicek Examples'!$B$1*(1-EXP(-2*'Vasicek Examples'!$B$1/12)))*NORMSINV(RAND())</f>
        <v>4.8738176940665248E-2</v>
      </c>
      <c r="G2936">
        <f ca="1">F2936*EXP(-'Vasicek Examples'!$B$1/12)+(1-EXP(-'Vasicek Examples'!$B$1/12))*'Vasicek Examples'!$B$2+SQRT('Vasicek Examples'!$B$3^2/2/'Vasicek Examples'!$B$1*(1-EXP(-2*'Vasicek Examples'!$B$1/12)))*NORMSINV(RAND())</f>
        <v>5.3690342314980745E-2</v>
      </c>
      <c r="H2936">
        <f ca="1">G2936*EXP(-'Vasicek Examples'!$B$1/12)+(1-EXP(-'Vasicek Examples'!$B$1/12))*'Vasicek Examples'!$B$2+SQRT('Vasicek Examples'!$B$3^2/2/'Vasicek Examples'!$B$1*(1-EXP(-2*'Vasicek Examples'!$B$1/12)))*NORMSINV(RAND())</f>
        <v>5.3407277296339692E-2</v>
      </c>
      <c r="I2936">
        <f ca="1">H2936*EXP(-'Vasicek Examples'!$B$1/12)+(1-EXP(-'Vasicek Examples'!$B$1/12))*'Vasicek Examples'!$B$2+SQRT('Vasicek Examples'!$B$3^2/2/'Vasicek Examples'!$B$1*(1-EXP(-2*'Vasicek Examples'!$B$1/12)))*NORMSINV(RAND())</f>
        <v>5.8762019181345909E-2</v>
      </c>
      <c r="J2936">
        <f ca="1">I2936*EXP(-'Vasicek Examples'!$B$1/12)+(1-EXP(-'Vasicek Examples'!$B$1/12))*'Vasicek Examples'!$B$2+SQRT('Vasicek Examples'!$B$3^2/2/'Vasicek Examples'!$B$1*(1-EXP(-2*'Vasicek Examples'!$B$1/12)))*NORMSINV(RAND())</f>
        <v>5.7940639083068117E-2</v>
      </c>
      <c r="K2936">
        <f ca="1">J2936*EXP(-'Vasicek Examples'!$B$1/12)+(1-EXP(-'Vasicek Examples'!$B$1/12))*'Vasicek Examples'!$B$2+SQRT('Vasicek Examples'!$B$3^2/2/'Vasicek Examples'!$B$1*(1-EXP(-2*'Vasicek Examples'!$B$1/12)))*NORMSINV(RAND())</f>
        <v>6.6847105344697844E-2</v>
      </c>
      <c r="L2936">
        <f ca="1">K2936*EXP(-'Vasicek Examples'!$B$1/12)+(1-EXP(-'Vasicek Examples'!$B$1/12))*'Vasicek Examples'!$B$2+SQRT('Vasicek Examples'!$B$3^2/2/'Vasicek Examples'!$B$1*(1-EXP(-2*'Vasicek Examples'!$B$1/12)))*NORMSINV(RAND())</f>
        <v>6.4864755415945163E-2</v>
      </c>
      <c r="M2936">
        <f ca="1">L2936*EXP(-'Vasicek Examples'!$B$1/12)+(1-EXP(-'Vasicek Examples'!$B$1/12))*'Vasicek Examples'!$B$2+SQRT('Vasicek Examples'!$B$3^2/2/'Vasicek Examples'!$B$1*(1-EXP(-2*'Vasicek Examples'!$B$1/12)))*NORMSINV(RAND())</f>
        <v>6.5756790771860793E-2</v>
      </c>
      <c r="N2936">
        <f ca="1">M2936*EXP(-'Vasicek Examples'!$B$1/12)+(1-EXP(-'Vasicek Examples'!$B$1/12))*'Vasicek Examples'!$B$2+SQRT('Vasicek Examples'!$B$3^2/2/'Vasicek Examples'!$B$1*(1-EXP(-2*'Vasicek Examples'!$B$1/12)))*NORMSINV(RAND())</f>
        <v>6.6063814290531528E-2</v>
      </c>
      <c r="O2936">
        <f t="shared" ca="1" si="182"/>
        <v>5.269594555207685E-2</v>
      </c>
      <c r="P2936">
        <f t="shared" ca="1" si="183"/>
        <v>0.94866841548630099</v>
      </c>
      <c r="Q2936">
        <f ca="1">EXP(-'Vasicek Examples'!$D$4*N2936+'Vasicek Examples'!$E$4)</f>
        <v>0.94333537200793993</v>
      </c>
      <c r="R2936">
        <f ca="1">MAX(Q2936-'Vasicek Examples'!$B$8,0)</f>
        <v>0</v>
      </c>
      <c r="S2936">
        <f t="shared" ca="1" si="184"/>
        <v>0</v>
      </c>
    </row>
    <row r="2937" spans="1:19" x14ac:dyDescent="0.2">
      <c r="A2937">
        <f t="shared" si="185"/>
        <v>2933</v>
      </c>
      <c r="B2937">
        <f>'Vasicek Examples'!$B$4</f>
        <v>5.2999999999999999E-2</v>
      </c>
      <c r="C2937">
        <f ca="1">B2937*EXP(-'Vasicek Examples'!$B$1/12)+(1-EXP(-'Vasicek Examples'!$B$1/12))*'Vasicek Examples'!$B$2+SQRT('Vasicek Examples'!$B$3^2/2/'Vasicek Examples'!$B$1*(1-EXP(-2*'Vasicek Examples'!$B$1/12)))*NORMSINV(RAND())</f>
        <v>5.5354526705797651E-2</v>
      </c>
      <c r="D2937">
        <f ca="1">C2937*EXP(-'Vasicek Examples'!$B$1/12)+(1-EXP(-'Vasicek Examples'!$B$1/12))*'Vasicek Examples'!$B$2+SQRT('Vasicek Examples'!$B$3^2/2/'Vasicek Examples'!$B$1*(1-EXP(-2*'Vasicek Examples'!$B$1/12)))*NORMSINV(RAND())</f>
        <v>6.044606777249828E-2</v>
      </c>
      <c r="E2937">
        <f ca="1">D2937*EXP(-'Vasicek Examples'!$B$1/12)+(1-EXP(-'Vasicek Examples'!$B$1/12))*'Vasicek Examples'!$B$2+SQRT('Vasicek Examples'!$B$3^2/2/'Vasicek Examples'!$B$1*(1-EXP(-2*'Vasicek Examples'!$B$1/12)))*NORMSINV(RAND())</f>
        <v>5.2527528157941726E-2</v>
      </c>
      <c r="F2937">
        <f ca="1">E2937*EXP(-'Vasicek Examples'!$B$1/12)+(1-EXP(-'Vasicek Examples'!$B$1/12))*'Vasicek Examples'!$B$2+SQRT('Vasicek Examples'!$B$3^2/2/'Vasicek Examples'!$B$1*(1-EXP(-2*'Vasicek Examples'!$B$1/12)))*NORMSINV(RAND())</f>
        <v>5.105712394576941E-2</v>
      </c>
      <c r="G2937">
        <f ca="1">F2937*EXP(-'Vasicek Examples'!$B$1/12)+(1-EXP(-'Vasicek Examples'!$B$1/12))*'Vasicek Examples'!$B$2+SQRT('Vasicek Examples'!$B$3^2/2/'Vasicek Examples'!$B$1*(1-EXP(-2*'Vasicek Examples'!$B$1/12)))*NORMSINV(RAND())</f>
        <v>5.3511340563222633E-2</v>
      </c>
      <c r="H2937">
        <f ca="1">G2937*EXP(-'Vasicek Examples'!$B$1/12)+(1-EXP(-'Vasicek Examples'!$B$1/12))*'Vasicek Examples'!$B$2+SQRT('Vasicek Examples'!$B$3^2/2/'Vasicek Examples'!$B$1*(1-EXP(-2*'Vasicek Examples'!$B$1/12)))*NORMSINV(RAND())</f>
        <v>5.1096130737420017E-2</v>
      </c>
      <c r="I2937">
        <f ca="1">H2937*EXP(-'Vasicek Examples'!$B$1/12)+(1-EXP(-'Vasicek Examples'!$B$1/12))*'Vasicek Examples'!$B$2+SQRT('Vasicek Examples'!$B$3^2/2/'Vasicek Examples'!$B$1*(1-EXP(-2*'Vasicek Examples'!$B$1/12)))*NORMSINV(RAND())</f>
        <v>4.6579251927074669E-2</v>
      </c>
      <c r="J2937">
        <f ca="1">I2937*EXP(-'Vasicek Examples'!$B$1/12)+(1-EXP(-'Vasicek Examples'!$B$1/12))*'Vasicek Examples'!$B$2+SQRT('Vasicek Examples'!$B$3^2/2/'Vasicek Examples'!$B$1*(1-EXP(-2*'Vasicek Examples'!$B$1/12)))*NORMSINV(RAND())</f>
        <v>3.47880672351433E-2</v>
      </c>
      <c r="K2937">
        <f ca="1">J2937*EXP(-'Vasicek Examples'!$B$1/12)+(1-EXP(-'Vasicek Examples'!$B$1/12))*'Vasicek Examples'!$B$2+SQRT('Vasicek Examples'!$B$3^2/2/'Vasicek Examples'!$B$1*(1-EXP(-2*'Vasicek Examples'!$B$1/12)))*NORMSINV(RAND())</f>
        <v>3.3699017884048409E-2</v>
      </c>
      <c r="L2937">
        <f ca="1">K2937*EXP(-'Vasicek Examples'!$B$1/12)+(1-EXP(-'Vasicek Examples'!$B$1/12))*'Vasicek Examples'!$B$2+SQRT('Vasicek Examples'!$B$3^2/2/'Vasicek Examples'!$B$1*(1-EXP(-2*'Vasicek Examples'!$B$1/12)))*NORMSINV(RAND())</f>
        <v>3.830536320594774E-2</v>
      </c>
      <c r="M2937">
        <f ca="1">L2937*EXP(-'Vasicek Examples'!$B$1/12)+(1-EXP(-'Vasicek Examples'!$B$1/12))*'Vasicek Examples'!$B$2+SQRT('Vasicek Examples'!$B$3^2/2/'Vasicek Examples'!$B$1*(1-EXP(-2*'Vasicek Examples'!$B$1/12)))*NORMSINV(RAND())</f>
        <v>3.770895815317038E-2</v>
      </c>
      <c r="N2937">
        <f ca="1">M2937*EXP(-'Vasicek Examples'!$B$1/12)+(1-EXP(-'Vasicek Examples'!$B$1/12))*'Vasicek Examples'!$B$2+SQRT('Vasicek Examples'!$B$3^2/2/'Vasicek Examples'!$B$1*(1-EXP(-2*'Vasicek Examples'!$B$1/12)))*NORMSINV(RAND())</f>
        <v>4.5978989487141034E-2</v>
      </c>
      <c r="O2937">
        <f t="shared" ca="1" si="182"/>
        <v>4.2532133973225493E-2</v>
      </c>
      <c r="P2937">
        <f t="shared" ca="1" si="183"/>
        <v>0.95835966912219628</v>
      </c>
      <c r="Q2937">
        <f ca="1">EXP(-'Vasicek Examples'!$D$4*N2937+'Vasicek Examples'!$E$4)</f>
        <v>0.95836373605221525</v>
      </c>
      <c r="R2937">
        <f ca="1">MAX(Q2937-'Vasicek Examples'!$B$8,0)</f>
        <v>0</v>
      </c>
      <c r="S2937">
        <f t="shared" ca="1" si="184"/>
        <v>0</v>
      </c>
    </row>
    <row r="2938" spans="1:19" x14ac:dyDescent="0.2">
      <c r="A2938">
        <f t="shared" si="185"/>
        <v>2934</v>
      </c>
      <c r="B2938">
        <f>'Vasicek Examples'!$B$4</f>
        <v>5.2999999999999999E-2</v>
      </c>
      <c r="C2938">
        <f ca="1">B2938*EXP(-'Vasicek Examples'!$B$1/12)+(1-EXP(-'Vasicek Examples'!$B$1/12))*'Vasicek Examples'!$B$2+SQRT('Vasicek Examples'!$B$3^2/2/'Vasicek Examples'!$B$1*(1-EXP(-2*'Vasicek Examples'!$B$1/12)))*NORMSINV(RAND())</f>
        <v>4.9136513129302929E-2</v>
      </c>
      <c r="D2938">
        <f ca="1">C2938*EXP(-'Vasicek Examples'!$B$1/12)+(1-EXP(-'Vasicek Examples'!$B$1/12))*'Vasicek Examples'!$B$2+SQRT('Vasicek Examples'!$B$3^2/2/'Vasicek Examples'!$B$1*(1-EXP(-2*'Vasicek Examples'!$B$1/12)))*NORMSINV(RAND())</f>
        <v>4.3820279746538258E-2</v>
      </c>
      <c r="E2938">
        <f ca="1">D2938*EXP(-'Vasicek Examples'!$B$1/12)+(1-EXP(-'Vasicek Examples'!$B$1/12))*'Vasicek Examples'!$B$2+SQRT('Vasicek Examples'!$B$3^2/2/'Vasicek Examples'!$B$1*(1-EXP(-2*'Vasicek Examples'!$B$1/12)))*NORMSINV(RAND())</f>
        <v>4.6629106493488073E-2</v>
      </c>
      <c r="F2938">
        <f ca="1">E2938*EXP(-'Vasicek Examples'!$B$1/12)+(1-EXP(-'Vasicek Examples'!$B$1/12))*'Vasicek Examples'!$B$2+SQRT('Vasicek Examples'!$B$3^2/2/'Vasicek Examples'!$B$1*(1-EXP(-2*'Vasicek Examples'!$B$1/12)))*NORMSINV(RAND())</f>
        <v>5.3304777865771369E-2</v>
      </c>
      <c r="G2938">
        <f ca="1">F2938*EXP(-'Vasicek Examples'!$B$1/12)+(1-EXP(-'Vasicek Examples'!$B$1/12))*'Vasicek Examples'!$B$2+SQRT('Vasicek Examples'!$B$3^2/2/'Vasicek Examples'!$B$1*(1-EXP(-2*'Vasicek Examples'!$B$1/12)))*NORMSINV(RAND())</f>
        <v>5.3944433198709466E-2</v>
      </c>
      <c r="H2938">
        <f ca="1">G2938*EXP(-'Vasicek Examples'!$B$1/12)+(1-EXP(-'Vasicek Examples'!$B$1/12))*'Vasicek Examples'!$B$2+SQRT('Vasicek Examples'!$B$3^2/2/'Vasicek Examples'!$B$1*(1-EXP(-2*'Vasicek Examples'!$B$1/12)))*NORMSINV(RAND())</f>
        <v>5.0872501760268467E-2</v>
      </c>
      <c r="I2938">
        <f ca="1">H2938*EXP(-'Vasicek Examples'!$B$1/12)+(1-EXP(-'Vasicek Examples'!$B$1/12))*'Vasicek Examples'!$B$2+SQRT('Vasicek Examples'!$B$3^2/2/'Vasicek Examples'!$B$1*(1-EXP(-2*'Vasicek Examples'!$B$1/12)))*NORMSINV(RAND())</f>
        <v>4.855055369762995E-2</v>
      </c>
      <c r="J2938">
        <f ca="1">I2938*EXP(-'Vasicek Examples'!$B$1/12)+(1-EXP(-'Vasicek Examples'!$B$1/12))*'Vasicek Examples'!$B$2+SQRT('Vasicek Examples'!$B$3^2/2/'Vasicek Examples'!$B$1*(1-EXP(-2*'Vasicek Examples'!$B$1/12)))*NORMSINV(RAND())</f>
        <v>5.311944276896894E-2</v>
      </c>
      <c r="K2938">
        <f ca="1">J2938*EXP(-'Vasicek Examples'!$B$1/12)+(1-EXP(-'Vasicek Examples'!$B$1/12))*'Vasicek Examples'!$B$2+SQRT('Vasicek Examples'!$B$3^2/2/'Vasicek Examples'!$B$1*(1-EXP(-2*'Vasicek Examples'!$B$1/12)))*NORMSINV(RAND())</f>
        <v>4.6091307579406014E-2</v>
      </c>
      <c r="L2938">
        <f ca="1">K2938*EXP(-'Vasicek Examples'!$B$1/12)+(1-EXP(-'Vasicek Examples'!$B$1/12))*'Vasicek Examples'!$B$2+SQRT('Vasicek Examples'!$B$3^2/2/'Vasicek Examples'!$B$1*(1-EXP(-2*'Vasicek Examples'!$B$1/12)))*NORMSINV(RAND())</f>
        <v>3.5538253054391469E-2</v>
      </c>
      <c r="M2938">
        <f ca="1">L2938*EXP(-'Vasicek Examples'!$B$1/12)+(1-EXP(-'Vasicek Examples'!$B$1/12))*'Vasicek Examples'!$B$2+SQRT('Vasicek Examples'!$B$3^2/2/'Vasicek Examples'!$B$1*(1-EXP(-2*'Vasicek Examples'!$B$1/12)))*NORMSINV(RAND())</f>
        <v>2.8768137142720546E-2</v>
      </c>
      <c r="N2938">
        <f ca="1">M2938*EXP(-'Vasicek Examples'!$B$1/12)+(1-EXP(-'Vasicek Examples'!$B$1/12))*'Vasicek Examples'!$B$2+SQRT('Vasicek Examples'!$B$3^2/2/'Vasicek Examples'!$B$1*(1-EXP(-2*'Vasicek Examples'!$B$1/12)))*NORMSINV(RAND())</f>
        <v>2.3693537923080172E-2</v>
      </c>
      <c r="O2938">
        <f t="shared" ca="1" si="182"/>
        <v>4.1421151569507007E-2</v>
      </c>
      <c r="P2938">
        <f t="shared" ca="1" si="183"/>
        <v>0.95942498151311029</v>
      </c>
      <c r="Q2938">
        <f ca="1">EXP(-'Vasicek Examples'!$D$4*N2938+'Vasicek Examples'!$E$4)</f>
        <v>0.9753190736489703</v>
      </c>
      <c r="R2938">
        <f ca="1">MAX(Q2938-'Vasicek Examples'!$B$8,0)</f>
        <v>1.4623091944857114E-2</v>
      </c>
      <c r="S2938">
        <f t="shared" ca="1" si="184"/>
        <v>1.4029759718859048E-2</v>
      </c>
    </row>
    <row r="2939" spans="1:19" x14ac:dyDescent="0.2">
      <c r="A2939">
        <f t="shared" si="185"/>
        <v>2935</v>
      </c>
      <c r="B2939">
        <f>'Vasicek Examples'!$B$4</f>
        <v>5.2999999999999999E-2</v>
      </c>
      <c r="C2939">
        <f ca="1">B2939*EXP(-'Vasicek Examples'!$B$1/12)+(1-EXP(-'Vasicek Examples'!$B$1/12))*'Vasicek Examples'!$B$2+SQRT('Vasicek Examples'!$B$3^2/2/'Vasicek Examples'!$B$1*(1-EXP(-2*'Vasicek Examples'!$B$1/12)))*NORMSINV(RAND())</f>
        <v>4.5184696119433751E-2</v>
      </c>
      <c r="D2939">
        <f ca="1">C2939*EXP(-'Vasicek Examples'!$B$1/12)+(1-EXP(-'Vasicek Examples'!$B$1/12))*'Vasicek Examples'!$B$2+SQRT('Vasicek Examples'!$B$3^2/2/'Vasicek Examples'!$B$1*(1-EXP(-2*'Vasicek Examples'!$B$1/12)))*NORMSINV(RAND())</f>
        <v>4.9007573047136391E-2</v>
      </c>
      <c r="E2939">
        <f ca="1">D2939*EXP(-'Vasicek Examples'!$B$1/12)+(1-EXP(-'Vasicek Examples'!$B$1/12))*'Vasicek Examples'!$B$2+SQRT('Vasicek Examples'!$B$3^2/2/'Vasicek Examples'!$B$1*(1-EXP(-2*'Vasicek Examples'!$B$1/12)))*NORMSINV(RAND())</f>
        <v>4.8549516615123051E-2</v>
      </c>
      <c r="F2939">
        <f ca="1">E2939*EXP(-'Vasicek Examples'!$B$1/12)+(1-EXP(-'Vasicek Examples'!$B$1/12))*'Vasicek Examples'!$B$2+SQRT('Vasicek Examples'!$B$3^2/2/'Vasicek Examples'!$B$1*(1-EXP(-2*'Vasicek Examples'!$B$1/12)))*NORMSINV(RAND())</f>
        <v>4.9688141606233839E-2</v>
      </c>
      <c r="G2939">
        <f ca="1">F2939*EXP(-'Vasicek Examples'!$B$1/12)+(1-EXP(-'Vasicek Examples'!$B$1/12))*'Vasicek Examples'!$B$2+SQRT('Vasicek Examples'!$B$3^2/2/'Vasicek Examples'!$B$1*(1-EXP(-2*'Vasicek Examples'!$B$1/12)))*NORMSINV(RAND())</f>
        <v>5.667120748388197E-2</v>
      </c>
      <c r="H2939">
        <f ca="1">G2939*EXP(-'Vasicek Examples'!$B$1/12)+(1-EXP(-'Vasicek Examples'!$B$1/12))*'Vasicek Examples'!$B$2+SQRT('Vasicek Examples'!$B$3^2/2/'Vasicek Examples'!$B$1*(1-EXP(-2*'Vasicek Examples'!$B$1/12)))*NORMSINV(RAND())</f>
        <v>5.4460162010919896E-2</v>
      </c>
      <c r="I2939">
        <f ca="1">H2939*EXP(-'Vasicek Examples'!$B$1/12)+(1-EXP(-'Vasicek Examples'!$B$1/12))*'Vasicek Examples'!$B$2+SQRT('Vasicek Examples'!$B$3^2/2/'Vasicek Examples'!$B$1*(1-EXP(-2*'Vasicek Examples'!$B$1/12)))*NORMSINV(RAND())</f>
        <v>6.6132271123069769E-2</v>
      </c>
      <c r="J2939">
        <f ca="1">I2939*EXP(-'Vasicek Examples'!$B$1/12)+(1-EXP(-'Vasicek Examples'!$B$1/12))*'Vasicek Examples'!$B$2+SQRT('Vasicek Examples'!$B$3^2/2/'Vasicek Examples'!$B$1*(1-EXP(-2*'Vasicek Examples'!$B$1/12)))*NORMSINV(RAND())</f>
        <v>5.9953771715396259E-2</v>
      </c>
      <c r="K2939">
        <f ca="1">J2939*EXP(-'Vasicek Examples'!$B$1/12)+(1-EXP(-'Vasicek Examples'!$B$1/12))*'Vasicek Examples'!$B$2+SQRT('Vasicek Examples'!$B$3^2/2/'Vasicek Examples'!$B$1*(1-EXP(-2*'Vasicek Examples'!$B$1/12)))*NORMSINV(RAND())</f>
        <v>5.5726221112443748E-2</v>
      </c>
      <c r="L2939">
        <f ca="1">K2939*EXP(-'Vasicek Examples'!$B$1/12)+(1-EXP(-'Vasicek Examples'!$B$1/12))*'Vasicek Examples'!$B$2+SQRT('Vasicek Examples'!$B$3^2/2/'Vasicek Examples'!$B$1*(1-EXP(-2*'Vasicek Examples'!$B$1/12)))*NORMSINV(RAND())</f>
        <v>5.7882284170749865E-2</v>
      </c>
      <c r="M2939">
        <f ca="1">L2939*EXP(-'Vasicek Examples'!$B$1/12)+(1-EXP(-'Vasicek Examples'!$B$1/12))*'Vasicek Examples'!$B$2+SQRT('Vasicek Examples'!$B$3^2/2/'Vasicek Examples'!$B$1*(1-EXP(-2*'Vasicek Examples'!$B$1/12)))*NORMSINV(RAND())</f>
        <v>5.9092732234557716E-2</v>
      </c>
      <c r="N2939">
        <f ca="1">M2939*EXP(-'Vasicek Examples'!$B$1/12)+(1-EXP(-'Vasicek Examples'!$B$1/12))*'Vasicek Examples'!$B$2+SQRT('Vasicek Examples'!$B$3^2/2/'Vasicek Examples'!$B$1*(1-EXP(-2*'Vasicek Examples'!$B$1/12)))*NORMSINV(RAND())</f>
        <v>5.7660557723606475E-2</v>
      </c>
      <c r="O2939">
        <f t="shared" ca="1" si="182"/>
        <v>5.0715542336752718E-2</v>
      </c>
      <c r="P2939">
        <f t="shared" ca="1" si="183"/>
        <v>0.9505490230325776</v>
      </c>
      <c r="Q2939">
        <f ca="1">EXP(-'Vasicek Examples'!$D$4*N2939+'Vasicek Examples'!$E$4)</f>
        <v>0.94959417654443168</v>
      </c>
      <c r="R2939">
        <f ca="1">MAX(Q2939-'Vasicek Examples'!$B$8,0)</f>
        <v>0</v>
      </c>
      <c r="S2939">
        <f t="shared" ca="1" si="184"/>
        <v>0</v>
      </c>
    </row>
    <row r="2940" spans="1:19" x14ac:dyDescent="0.2">
      <c r="A2940">
        <f t="shared" si="185"/>
        <v>2936</v>
      </c>
      <c r="B2940">
        <f>'Vasicek Examples'!$B$4</f>
        <v>5.2999999999999999E-2</v>
      </c>
      <c r="C2940">
        <f ca="1">B2940*EXP(-'Vasicek Examples'!$B$1/12)+(1-EXP(-'Vasicek Examples'!$B$1/12))*'Vasicek Examples'!$B$2+SQRT('Vasicek Examples'!$B$3^2/2/'Vasicek Examples'!$B$1*(1-EXP(-2*'Vasicek Examples'!$B$1/12)))*NORMSINV(RAND())</f>
        <v>5.6035708246656699E-2</v>
      </c>
      <c r="D2940">
        <f ca="1">C2940*EXP(-'Vasicek Examples'!$B$1/12)+(1-EXP(-'Vasicek Examples'!$B$1/12))*'Vasicek Examples'!$B$2+SQRT('Vasicek Examples'!$B$3^2/2/'Vasicek Examples'!$B$1*(1-EXP(-2*'Vasicek Examples'!$B$1/12)))*NORMSINV(RAND())</f>
        <v>5.3768368854271449E-2</v>
      </c>
      <c r="E2940">
        <f ca="1">D2940*EXP(-'Vasicek Examples'!$B$1/12)+(1-EXP(-'Vasicek Examples'!$B$1/12))*'Vasicek Examples'!$B$2+SQRT('Vasicek Examples'!$B$3^2/2/'Vasicek Examples'!$B$1*(1-EXP(-2*'Vasicek Examples'!$B$1/12)))*NORMSINV(RAND())</f>
        <v>5.5415210749630156E-2</v>
      </c>
      <c r="F2940">
        <f ca="1">E2940*EXP(-'Vasicek Examples'!$B$1/12)+(1-EXP(-'Vasicek Examples'!$B$1/12))*'Vasicek Examples'!$B$2+SQRT('Vasicek Examples'!$B$3^2/2/'Vasicek Examples'!$B$1*(1-EXP(-2*'Vasicek Examples'!$B$1/12)))*NORMSINV(RAND())</f>
        <v>4.7325904402683361E-2</v>
      </c>
      <c r="G2940">
        <f ca="1">F2940*EXP(-'Vasicek Examples'!$B$1/12)+(1-EXP(-'Vasicek Examples'!$B$1/12))*'Vasicek Examples'!$B$2+SQRT('Vasicek Examples'!$B$3^2/2/'Vasicek Examples'!$B$1*(1-EXP(-2*'Vasicek Examples'!$B$1/12)))*NORMSINV(RAND())</f>
        <v>5.2244681824984207E-2</v>
      </c>
      <c r="H2940">
        <f ca="1">G2940*EXP(-'Vasicek Examples'!$B$1/12)+(1-EXP(-'Vasicek Examples'!$B$1/12))*'Vasicek Examples'!$B$2+SQRT('Vasicek Examples'!$B$3^2/2/'Vasicek Examples'!$B$1*(1-EXP(-2*'Vasicek Examples'!$B$1/12)))*NORMSINV(RAND())</f>
        <v>5.1811077720407196E-2</v>
      </c>
      <c r="I2940">
        <f ca="1">H2940*EXP(-'Vasicek Examples'!$B$1/12)+(1-EXP(-'Vasicek Examples'!$B$1/12))*'Vasicek Examples'!$B$2+SQRT('Vasicek Examples'!$B$3^2/2/'Vasicek Examples'!$B$1*(1-EXP(-2*'Vasicek Examples'!$B$1/12)))*NORMSINV(RAND())</f>
        <v>4.1696329884561907E-2</v>
      </c>
      <c r="J2940">
        <f ca="1">I2940*EXP(-'Vasicek Examples'!$B$1/12)+(1-EXP(-'Vasicek Examples'!$B$1/12))*'Vasicek Examples'!$B$2+SQRT('Vasicek Examples'!$B$3^2/2/'Vasicek Examples'!$B$1*(1-EXP(-2*'Vasicek Examples'!$B$1/12)))*NORMSINV(RAND())</f>
        <v>3.6647150235163427E-2</v>
      </c>
      <c r="K2940">
        <f ca="1">J2940*EXP(-'Vasicek Examples'!$B$1/12)+(1-EXP(-'Vasicek Examples'!$B$1/12))*'Vasicek Examples'!$B$2+SQRT('Vasicek Examples'!$B$3^2/2/'Vasicek Examples'!$B$1*(1-EXP(-2*'Vasicek Examples'!$B$1/12)))*NORMSINV(RAND())</f>
        <v>4.5553865547522061E-2</v>
      </c>
      <c r="L2940">
        <f ca="1">K2940*EXP(-'Vasicek Examples'!$B$1/12)+(1-EXP(-'Vasicek Examples'!$B$1/12))*'Vasicek Examples'!$B$2+SQRT('Vasicek Examples'!$B$3^2/2/'Vasicek Examples'!$B$1*(1-EXP(-2*'Vasicek Examples'!$B$1/12)))*NORMSINV(RAND())</f>
        <v>3.9319741706904492E-2</v>
      </c>
      <c r="M2940">
        <f ca="1">L2940*EXP(-'Vasicek Examples'!$B$1/12)+(1-EXP(-'Vasicek Examples'!$B$1/12))*'Vasicek Examples'!$B$2+SQRT('Vasicek Examples'!$B$3^2/2/'Vasicek Examples'!$B$1*(1-EXP(-2*'Vasicek Examples'!$B$1/12)))*NORMSINV(RAND())</f>
        <v>4.6329645951153027E-2</v>
      </c>
      <c r="N2940">
        <f ca="1">M2940*EXP(-'Vasicek Examples'!$B$1/12)+(1-EXP(-'Vasicek Examples'!$B$1/12))*'Vasicek Examples'!$B$2+SQRT('Vasicek Examples'!$B$3^2/2/'Vasicek Examples'!$B$1*(1-EXP(-2*'Vasicek Examples'!$B$1/12)))*NORMSINV(RAND())</f>
        <v>5.1614338805529798E-2</v>
      </c>
      <c r="O2940">
        <f t="shared" ca="1" si="182"/>
        <v>4.366141670028121E-2</v>
      </c>
      <c r="P2940">
        <f t="shared" ca="1" si="183"/>
        <v>0.95727802095979331</v>
      </c>
      <c r="Q2940">
        <f ca="1">EXP(-'Vasicek Examples'!$D$4*N2940+'Vasicek Examples'!$E$4)</f>
        <v>0.95412311480402523</v>
      </c>
      <c r="R2940">
        <f ca="1">MAX(Q2940-'Vasicek Examples'!$B$8,0)</f>
        <v>0</v>
      </c>
      <c r="S2940">
        <f t="shared" ca="1" si="184"/>
        <v>0</v>
      </c>
    </row>
    <row r="2941" spans="1:19" x14ac:dyDescent="0.2">
      <c r="A2941">
        <f t="shared" si="185"/>
        <v>2937</v>
      </c>
      <c r="B2941">
        <f>'Vasicek Examples'!$B$4</f>
        <v>5.2999999999999999E-2</v>
      </c>
      <c r="C2941">
        <f ca="1">B2941*EXP(-'Vasicek Examples'!$B$1/12)+(1-EXP(-'Vasicek Examples'!$B$1/12))*'Vasicek Examples'!$B$2+SQRT('Vasicek Examples'!$B$3^2/2/'Vasicek Examples'!$B$1*(1-EXP(-2*'Vasicek Examples'!$B$1/12)))*NORMSINV(RAND())</f>
        <v>4.8625244796858667E-2</v>
      </c>
      <c r="D2941">
        <f ca="1">C2941*EXP(-'Vasicek Examples'!$B$1/12)+(1-EXP(-'Vasicek Examples'!$B$1/12))*'Vasicek Examples'!$B$2+SQRT('Vasicek Examples'!$B$3^2/2/'Vasicek Examples'!$B$1*(1-EXP(-2*'Vasicek Examples'!$B$1/12)))*NORMSINV(RAND())</f>
        <v>5.1202556132356587E-2</v>
      </c>
      <c r="E2941">
        <f ca="1">D2941*EXP(-'Vasicek Examples'!$B$1/12)+(1-EXP(-'Vasicek Examples'!$B$1/12))*'Vasicek Examples'!$B$2+SQRT('Vasicek Examples'!$B$3^2/2/'Vasicek Examples'!$B$1*(1-EXP(-2*'Vasicek Examples'!$B$1/12)))*NORMSINV(RAND())</f>
        <v>5.4021917069309783E-2</v>
      </c>
      <c r="F2941">
        <f ca="1">E2941*EXP(-'Vasicek Examples'!$B$1/12)+(1-EXP(-'Vasicek Examples'!$B$1/12))*'Vasicek Examples'!$B$2+SQRT('Vasicek Examples'!$B$3^2/2/'Vasicek Examples'!$B$1*(1-EXP(-2*'Vasicek Examples'!$B$1/12)))*NORMSINV(RAND())</f>
        <v>5.3663525487905032E-2</v>
      </c>
      <c r="G2941">
        <f ca="1">F2941*EXP(-'Vasicek Examples'!$B$1/12)+(1-EXP(-'Vasicek Examples'!$B$1/12))*'Vasicek Examples'!$B$2+SQRT('Vasicek Examples'!$B$3^2/2/'Vasicek Examples'!$B$1*(1-EXP(-2*'Vasicek Examples'!$B$1/12)))*NORMSINV(RAND())</f>
        <v>5.0719683412899619E-2</v>
      </c>
      <c r="H2941">
        <f ca="1">G2941*EXP(-'Vasicek Examples'!$B$1/12)+(1-EXP(-'Vasicek Examples'!$B$1/12))*'Vasicek Examples'!$B$2+SQRT('Vasicek Examples'!$B$3^2/2/'Vasicek Examples'!$B$1*(1-EXP(-2*'Vasicek Examples'!$B$1/12)))*NORMSINV(RAND())</f>
        <v>4.0120361388249794E-2</v>
      </c>
      <c r="I2941">
        <f ca="1">H2941*EXP(-'Vasicek Examples'!$B$1/12)+(1-EXP(-'Vasicek Examples'!$B$1/12))*'Vasicek Examples'!$B$2+SQRT('Vasicek Examples'!$B$3^2/2/'Vasicek Examples'!$B$1*(1-EXP(-2*'Vasicek Examples'!$B$1/12)))*NORMSINV(RAND())</f>
        <v>3.1794539326546377E-2</v>
      </c>
      <c r="J2941">
        <f ca="1">I2941*EXP(-'Vasicek Examples'!$B$1/12)+(1-EXP(-'Vasicek Examples'!$B$1/12))*'Vasicek Examples'!$B$2+SQRT('Vasicek Examples'!$B$3^2/2/'Vasicek Examples'!$B$1*(1-EXP(-2*'Vasicek Examples'!$B$1/12)))*NORMSINV(RAND())</f>
        <v>2.6630236490525303E-2</v>
      </c>
      <c r="K2941">
        <f ca="1">J2941*EXP(-'Vasicek Examples'!$B$1/12)+(1-EXP(-'Vasicek Examples'!$B$1/12))*'Vasicek Examples'!$B$2+SQRT('Vasicek Examples'!$B$3^2/2/'Vasicek Examples'!$B$1*(1-EXP(-2*'Vasicek Examples'!$B$1/12)))*NORMSINV(RAND())</f>
        <v>2.8337599635110202E-2</v>
      </c>
      <c r="L2941">
        <f ca="1">K2941*EXP(-'Vasicek Examples'!$B$1/12)+(1-EXP(-'Vasicek Examples'!$B$1/12))*'Vasicek Examples'!$B$2+SQRT('Vasicek Examples'!$B$3^2/2/'Vasicek Examples'!$B$1*(1-EXP(-2*'Vasicek Examples'!$B$1/12)))*NORMSINV(RAND())</f>
        <v>2.7168042370711146E-2</v>
      </c>
      <c r="M2941">
        <f ca="1">L2941*EXP(-'Vasicek Examples'!$B$1/12)+(1-EXP(-'Vasicek Examples'!$B$1/12))*'Vasicek Examples'!$B$2+SQRT('Vasicek Examples'!$B$3^2/2/'Vasicek Examples'!$B$1*(1-EXP(-2*'Vasicek Examples'!$B$1/12)))*NORMSINV(RAND())</f>
        <v>2.8821225736435314E-2</v>
      </c>
      <c r="N2941">
        <f ca="1">M2941*EXP(-'Vasicek Examples'!$B$1/12)+(1-EXP(-'Vasicek Examples'!$B$1/12))*'Vasicek Examples'!$B$2+SQRT('Vasicek Examples'!$B$3^2/2/'Vasicek Examples'!$B$1*(1-EXP(-2*'Vasicek Examples'!$B$1/12)))*NORMSINV(RAND())</f>
        <v>2.0605489936444031E-2</v>
      </c>
      <c r="O2941">
        <f t="shared" ca="1" si="182"/>
        <v>3.5591254534725038E-2</v>
      </c>
      <c r="P2941">
        <f t="shared" ca="1" si="183"/>
        <v>0.9650346664222903</v>
      </c>
      <c r="Q2941">
        <f ca="1">EXP(-'Vasicek Examples'!$D$4*N2941+'Vasicek Examples'!$E$4)</f>
        <v>0.97769208299163546</v>
      </c>
      <c r="R2941">
        <f ca="1">MAX(Q2941-'Vasicek Examples'!$B$8,0)</f>
        <v>1.6996101287522269E-2</v>
      </c>
      <c r="S2941">
        <f t="shared" ca="1" si="184"/>
        <v>1.6401826936483514E-2</v>
      </c>
    </row>
    <row r="2942" spans="1:19" x14ac:dyDescent="0.2">
      <c r="A2942">
        <f t="shared" si="185"/>
        <v>2938</v>
      </c>
      <c r="B2942">
        <f>'Vasicek Examples'!$B$4</f>
        <v>5.2999999999999999E-2</v>
      </c>
      <c r="C2942">
        <f ca="1">B2942*EXP(-'Vasicek Examples'!$B$1/12)+(1-EXP(-'Vasicek Examples'!$B$1/12))*'Vasicek Examples'!$B$2+SQRT('Vasicek Examples'!$B$3^2/2/'Vasicek Examples'!$B$1*(1-EXP(-2*'Vasicek Examples'!$B$1/12)))*NORMSINV(RAND())</f>
        <v>4.619483035958287E-2</v>
      </c>
      <c r="D2942">
        <f ca="1">C2942*EXP(-'Vasicek Examples'!$B$1/12)+(1-EXP(-'Vasicek Examples'!$B$1/12))*'Vasicek Examples'!$B$2+SQRT('Vasicek Examples'!$B$3^2/2/'Vasicek Examples'!$B$1*(1-EXP(-2*'Vasicek Examples'!$B$1/12)))*NORMSINV(RAND())</f>
        <v>3.9232383256814711E-2</v>
      </c>
      <c r="E2942">
        <f ca="1">D2942*EXP(-'Vasicek Examples'!$B$1/12)+(1-EXP(-'Vasicek Examples'!$B$1/12))*'Vasicek Examples'!$B$2+SQRT('Vasicek Examples'!$B$3^2/2/'Vasicek Examples'!$B$1*(1-EXP(-2*'Vasicek Examples'!$B$1/12)))*NORMSINV(RAND())</f>
        <v>3.269197638310252E-2</v>
      </c>
      <c r="F2942">
        <f ca="1">E2942*EXP(-'Vasicek Examples'!$B$1/12)+(1-EXP(-'Vasicek Examples'!$B$1/12))*'Vasicek Examples'!$B$2+SQRT('Vasicek Examples'!$B$3^2/2/'Vasicek Examples'!$B$1*(1-EXP(-2*'Vasicek Examples'!$B$1/12)))*NORMSINV(RAND())</f>
        <v>3.1532137980205648E-2</v>
      </c>
      <c r="G2942">
        <f ca="1">F2942*EXP(-'Vasicek Examples'!$B$1/12)+(1-EXP(-'Vasicek Examples'!$B$1/12))*'Vasicek Examples'!$B$2+SQRT('Vasicek Examples'!$B$3^2/2/'Vasicek Examples'!$B$1*(1-EXP(-2*'Vasicek Examples'!$B$1/12)))*NORMSINV(RAND())</f>
        <v>3.7425413058228087E-2</v>
      </c>
      <c r="H2942">
        <f ca="1">G2942*EXP(-'Vasicek Examples'!$B$1/12)+(1-EXP(-'Vasicek Examples'!$B$1/12))*'Vasicek Examples'!$B$2+SQRT('Vasicek Examples'!$B$3^2/2/'Vasicek Examples'!$B$1*(1-EXP(-2*'Vasicek Examples'!$B$1/12)))*NORMSINV(RAND())</f>
        <v>3.1248342746836067E-2</v>
      </c>
      <c r="I2942">
        <f ca="1">H2942*EXP(-'Vasicek Examples'!$B$1/12)+(1-EXP(-'Vasicek Examples'!$B$1/12))*'Vasicek Examples'!$B$2+SQRT('Vasicek Examples'!$B$3^2/2/'Vasicek Examples'!$B$1*(1-EXP(-2*'Vasicek Examples'!$B$1/12)))*NORMSINV(RAND())</f>
        <v>3.4086838611665685E-2</v>
      </c>
      <c r="J2942">
        <f ca="1">I2942*EXP(-'Vasicek Examples'!$B$1/12)+(1-EXP(-'Vasicek Examples'!$B$1/12))*'Vasicek Examples'!$B$2+SQRT('Vasicek Examples'!$B$3^2/2/'Vasicek Examples'!$B$1*(1-EXP(-2*'Vasicek Examples'!$B$1/12)))*NORMSINV(RAND())</f>
        <v>3.6451950018019527E-2</v>
      </c>
      <c r="K2942">
        <f ca="1">J2942*EXP(-'Vasicek Examples'!$B$1/12)+(1-EXP(-'Vasicek Examples'!$B$1/12))*'Vasicek Examples'!$B$2+SQRT('Vasicek Examples'!$B$3^2/2/'Vasicek Examples'!$B$1*(1-EXP(-2*'Vasicek Examples'!$B$1/12)))*NORMSINV(RAND())</f>
        <v>2.5801119139404114E-2</v>
      </c>
      <c r="L2942">
        <f ca="1">K2942*EXP(-'Vasicek Examples'!$B$1/12)+(1-EXP(-'Vasicek Examples'!$B$1/12))*'Vasicek Examples'!$B$2+SQRT('Vasicek Examples'!$B$3^2/2/'Vasicek Examples'!$B$1*(1-EXP(-2*'Vasicek Examples'!$B$1/12)))*NORMSINV(RAND())</f>
        <v>3.0163392224451368E-2</v>
      </c>
      <c r="M2942">
        <f ca="1">L2942*EXP(-'Vasicek Examples'!$B$1/12)+(1-EXP(-'Vasicek Examples'!$B$1/12))*'Vasicek Examples'!$B$2+SQRT('Vasicek Examples'!$B$3^2/2/'Vasicek Examples'!$B$1*(1-EXP(-2*'Vasicek Examples'!$B$1/12)))*NORMSINV(RAND())</f>
        <v>4.0020242329677054E-2</v>
      </c>
      <c r="N2942">
        <f ca="1">M2942*EXP(-'Vasicek Examples'!$B$1/12)+(1-EXP(-'Vasicek Examples'!$B$1/12))*'Vasicek Examples'!$B$2+SQRT('Vasicek Examples'!$B$3^2/2/'Vasicek Examples'!$B$1*(1-EXP(-2*'Vasicek Examples'!$B$1/12)))*NORMSINV(RAND())</f>
        <v>4.8185820710718918E-2</v>
      </c>
      <c r="O2942">
        <f t="shared" ca="1" si="182"/>
        <v>3.2153676773629646E-2</v>
      </c>
      <c r="P2942">
        <f t="shared" ca="1" si="183"/>
        <v>0.9683577565482312</v>
      </c>
      <c r="Q2942">
        <f ca="1">EXP(-'Vasicek Examples'!$D$4*N2942+'Vasicek Examples'!$E$4)</f>
        <v>0.95670084677640277</v>
      </c>
      <c r="R2942">
        <f ca="1">MAX(Q2942-'Vasicek Examples'!$B$8,0)</f>
        <v>0</v>
      </c>
      <c r="S2942">
        <f t="shared" ca="1" si="184"/>
        <v>0</v>
      </c>
    </row>
    <row r="2943" spans="1:19" x14ac:dyDescent="0.2">
      <c r="A2943">
        <f t="shared" si="185"/>
        <v>2939</v>
      </c>
      <c r="B2943">
        <f>'Vasicek Examples'!$B$4</f>
        <v>5.2999999999999999E-2</v>
      </c>
      <c r="C2943">
        <f ca="1">B2943*EXP(-'Vasicek Examples'!$B$1/12)+(1-EXP(-'Vasicek Examples'!$B$1/12))*'Vasicek Examples'!$B$2+SQRT('Vasicek Examples'!$B$3^2/2/'Vasicek Examples'!$B$1*(1-EXP(-2*'Vasicek Examples'!$B$1/12)))*NORMSINV(RAND())</f>
        <v>4.4647931972281799E-2</v>
      </c>
      <c r="D2943">
        <f ca="1">C2943*EXP(-'Vasicek Examples'!$B$1/12)+(1-EXP(-'Vasicek Examples'!$B$1/12))*'Vasicek Examples'!$B$2+SQRT('Vasicek Examples'!$B$3^2/2/'Vasicek Examples'!$B$1*(1-EXP(-2*'Vasicek Examples'!$B$1/12)))*NORMSINV(RAND())</f>
        <v>5.2803726564244903E-2</v>
      </c>
      <c r="E2943">
        <f ca="1">D2943*EXP(-'Vasicek Examples'!$B$1/12)+(1-EXP(-'Vasicek Examples'!$B$1/12))*'Vasicek Examples'!$B$2+SQRT('Vasicek Examples'!$B$3^2/2/'Vasicek Examples'!$B$1*(1-EXP(-2*'Vasicek Examples'!$B$1/12)))*NORMSINV(RAND())</f>
        <v>5.9313563454625615E-2</v>
      </c>
      <c r="F2943">
        <f ca="1">E2943*EXP(-'Vasicek Examples'!$B$1/12)+(1-EXP(-'Vasicek Examples'!$B$1/12))*'Vasicek Examples'!$B$2+SQRT('Vasicek Examples'!$B$3^2/2/'Vasicek Examples'!$B$1*(1-EXP(-2*'Vasicek Examples'!$B$1/12)))*NORMSINV(RAND())</f>
        <v>5.7060185680713145E-2</v>
      </c>
      <c r="G2943">
        <f ca="1">F2943*EXP(-'Vasicek Examples'!$B$1/12)+(1-EXP(-'Vasicek Examples'!$B$1/12))*'Vasicek Examples'!$B$2+SQRT('Vasicek Examples'!$B$3^2/2/'Vasicek Examples'!$B$1*(1-EXP(-2*'Vasicek Examples'!$B$1/12)))*NORMSINV(RAND())</f>
        <v>5.4685632580196562E-2</v>
      </c>
      <c r="H2943">
        <f ca="1">G2943*EXP(-'Vasicek Examples'!$B$1/12)+(1-EXP(-'Vasicek Examples'!$B$1/12))*'Vasicek Examples'!$B$2+SQRT('Vasicek Examples'!$B$3^2/2/'Vasicek Examples'!$B$1*(1-EXP(-2*'Vasicek Examples'!$B$1/12)))*NORMSINV(RAND())</f>
        <v>4.9261764097930878E-2</v>
      </c>
      <c r="I2943">
        <f ca="1">H2943*EXP(-'Vasicek Examples'!$B$1/12)+(1-EXP(-'Vasicek Examples'!$B$1/12))*'Vasicek Examples'!$B$2+SQRT('Vasicek Examples'!$B$3^2/2/'Vasicek Examples'!$B$1*(1-EXP(-2*'Vasicek Examples'!$B$1/12)))*NORMSINV(RAND())</f>
        <v>5.1525365904604027E-2</v>
      </c>
      <c r="J2943">
        <f ca="1">I2943*EXP(-'Vasicek Examples'!$B$1/12)+(1-EXP(-'Vasicek Examples'!$B$1/12))*'Vasicek Examples'!$B$2+SQRT('Vasicek Examples'!$B$3^2/2/'Vasicek Examples'!$B$1*(1-EXP(-2*'Vasicek Examples'!$B$1/12)))*NORMSINV(RAND())</f>
        <v>4.9292925313170186E-2</v>
      </c>
      <c r="K2943">
        <f ca="1">J2943*EXP(-'Vasicek Examples'!$B$1/12)+(1-EXP(-'Vasicek Examples'!$B$1/12))*'Vasicek Examples'!$B$2+SQRT('Vasicek Examples'!$B$3^2/2/'Vasicek Examples'!$B$1*(1-EXP(-2*'Vasicek Examples'!$B$1/12)))*NORMSINV(RAND())</f>
        <v>4.2163878241094015E-2</v>
      </c>
      <c r="L2943">
        <f ca="1">K2943*EXP(-'Vasicek Examples'!$B$1/12)+(1-EXP(-'Vasicek Examples'!$B$1/12))*'Vasicek Examples'!$B$2+SQRT('Vasicek Examples'!$B$3^2/2/'Vasicek Examples'!$B$1*(1-EXP(-2*'Vasicek Examples'!$B$1/12)))*NORMSINV(RAND())</f>
        <v>4.3450082428986327E-2</v>
      </c>
      <c r="M2943">
        <f ca="1">L2943*EXP(-'Vasicek Examples'!$B$1/12)+(1-EXP(-'Vasicek Examples'!$B$1/12))*'Vasicek Examples'!$B$2+SQRT('Vasicek Examples'!$B$3^2/2/'Vasicek Examples'!$B$1*(1-EXP(-2*'Vasicek Examples'!$B$1/12)))*NORMSINV(RAND())</f>
        <v>2.9323376816882671E-2</v>
      </c>
      <c r="N2943">
        <f ca="1">M2943*EXP(-'Vasicek Examples'!$B$1/12)+(1-EXP(-'Vasicek Examples'!$B$1/12))*'Vasicek Examples'!$B$2+SQRT('Vasicek Examples'!$B$3^2/2/'Vasicek Examples'!$B$1*(1-EXP(-2*'Vasicek Examples'!$B$1/12)))*NORMSINV(RAND())</f>
        <v>2.7821357414396484E-2</v>
      </c>
      <c r="O2943">
        <f t="shared" ca="1" si="182"/>
        <v>4.3759595481315632E-2</v>
      </c>
      <c r="P2943">
        <f t="shared" ca="1" si="183"/>
        <v>0.95718404118406986</v>
      </c>
      <c r="Q2943">
        <f ca="1">EXP(-'Vasicek Examples'!$D$4*N2943+'Vasicek Examples'!$E$4)</f>
        <v>0.97215604496435082</v>
      </c>
      <c r="R2943">
        <f ca="1">MAX(Q2943-'Vasicek Examples'!$B$8,0)</f>
        <v>1.146006326023763E-2</v>
      </c>
      <c r="S2943">
        <f t="shared" ca="1" si="184"/>
        <v>1.0969389663659341E-2</v>
      </c>
    </row>
    <row r="2944" spans="1:19" x14ac:dyDescent="0.2">
      <c r="A2944">
        <f t="shared" si="185"/>
        <v>2940</v>
      </c>
      <c r="B2944">
        <f>'Vasicek Examples'!$B$4</f>
        <v>5.2999999999999999E-2</v>
      </c>
      <c r="C2944">
        <f ca="1">B2944*EXP(-'Vasicek Examples'!$B$1/12)+(1-EXP(-'Vasicek Examples'!$B$1/12))*'Vasicek Examples'!$B$2+SQRT('Vasicek Examples'!$B$3^2/2/'Vasicek Examples'!$B$1*(1-EXP(-2*'Vasicek Examples'!$B$1/12)))*NORMSINV(RAND())</f>
        <v>5.1614060709891128E-2</v>
      </c>
      <c r="D2944">
        <f ca="1">C2944*EXP(-'Vasicek Examples'!$B$1/12)+(1-EXP(-'Vasicek Examples'!$B$1/12))*'Vasicek Examples'!$B$2+SQRT('Vasicek Examples'!$B$3^2/2/'Vasicek Examples'!$B$1*(1-EXP(-2*'Vasicek Examples'!$B$1/12)))*NORMSINV(RAND())</f>
        <v>4.9195705362917154E-2</v>
      </c>
      <c r="E2944">
        <f ca="1">D2944*EXP(-'Vasicek Examples'!$B$1/12)+(1-EXP(-'Vasicek Examples'!$B$1/12))*'Vasicek Examples'!$B$2+SQRT('Vasicek Examples'!$B$3^2/2/'Vasicek Examples'!$B$1*(1-EXP(-2*'Vasicek Examples'!$B$1/12)))*NORMSINV(RAND())</f>
        <v>4.5152743565229421E-2</v>
      </c>
      <c r="F2944">
        <f ca="1">E2944*EXP(-'Vasicek Examples'!$B$1/12)+(1-EXP(-'Vasicek Examples'!$B$1/12))*'Vasicek Examples'!$B$2+SQRT('Vasicek Examples'!$B$3^2/2/'Vasicek Examples'!$B$1*(1-EXP(-2*'Vasicek Examples'!$B$1/12)))*NORMSINV(RAND())</f>
        <v>3.7737255594908758E-2</v>
      </c>
      <c r="G2944">
        <f ca="1">F2944*EXP(-'Vasicek Examples'!$B$1/12)+(1-EXP(-'Vasicek Examples'!$B$1/12))*'Vasicek Examples'!$B$2+SQRT('Vasicek Examples'!$B$3^2/2/'Vasicek Examples'!$B$1*(1-EXP(-2*'Vasicek Examples'!$B$1/12)))*NORMSINV(RAND())</f>
        <v>4.4001542111710201E-2</v>
      </c>
      <c r="H2944">
        <f ca="1">G2944*EXP(-'Vasicek Examples'!$B$1/12)+(1-EXP(-'Vasicek Examples'!$B$1/12))*'Vasicek Examples'!$B$2+SQRT('Vasicek Examples'!$B$3^2/2/'Vasicek Examples'!$B$1*(1-EXP(-2*'Vasicek Examples'!$B$1/12)))*NORMSINV(RAND())</f>
        <v>4.4810896054966305E-2</v>
      </c>
      <c r="I2944">
        <f ca="1">H2944*EXP(-'Vasicek Examples'!$B$1/12)+(1-EXP(-'Vasicek Examples'!$B$1/12))*'Vasicek Examples'!$B$2+SQRT('Vasicek Examples'!$B$3^2/2/'Vasicek Examples'!$B$1*(1-EXP(-2*'Vasicek Examples'!$B$1/12)))*NORMSINV(RAND())</f>
        <v>3.8870688965087996E-2</v>
      </c>
      <c r="J2944">
        <f ca="1">I2944*EXP(-'Vasicek Examples'!$B$1/12)+(1-EXP(-'Vasicek Examples'!$B$1/12))*'Vasicek Examples'!$B$2+SQRT('Vasicek Examples'!$B$3^2/2/'Vasicek Examples'!$B$1*(1-EXP(-2*'Vasicek Examples'!$B$1/12)))*NORMSINV(RAND())</f>
        <v>3.4602269835598484E-2</v>
      </c>
      <c r="K2944">
        <f ca="1">J2944*EXP(-'Vasicek Examples'!$B$1/12)+(1-EXP(-'Vasicek Examples'!$B$1/12))*'Vasicek Examples'!$B$2+SQRT('Vasicek Examples'!$B$3^2/2/'Vasicek Examples'!$B$1*(1-EXP(-2*'Vasicek Examples'!$B$1/12)))*NORMSINV(RAND())</f>
        <v>3.0362173853516302E-2</v>
      </c>
      <c r="L2944">
        <f ca="1">K2944*EXP(-'Vasicek Examples'!$B$1/12)+(1-EXP(-'Vasicek Examples'!$B$1/12))*'Vasicek Examples'!$B$2+SQRT('Vasicek Examples'!$B$3^2/2/'Vasicek Examples'!$B$1*(1-EXP(-2*'Vasicek Examples'!$B$1/12)))*NORMSINV(RAND())</f>
        <v>2.353073037329266E-2</v>
      </c>
      <c r="M2944">
        <f ca="1">L2944*EXP(-'Vasicek Examples'!$B$1/12)+(1-EXP(-'Vasicek Examples'!$B$1/12))*'Vasicek Examples'!$B$2+SQRT('Vasicek Examples'!$B$3^2/2/'Vasicek Examples'!$B$1*(1-EXP(-2*'Vasicek Examples'!$B$1/12)))*NORMSINV(RAND())</f>
        <v>2.5260560999002337E-2</v>
      </c>
      <c r="N2944">
        <f ca="1">M2944*EXP(-'Vasicek Examples'!$B$1/12)+(1-EXP(-'Vasicek Examples'!$B$1/12))*'Vasicek Examples'!$B$2+SQRT('Vasicek Examples'!$B$3^2/2/'Vasicek Examples'!$B$1*(1-EXP(-2*'Vasicek Examples'!$B$1/12)))*NORMSINV(RAND())</f>
        <v>2.4895741372684958E-2</v>
      </c>
      <c r="O2944">
        <f t="shared" ca="1" si="182"/>
        <v>3.4314955646459804E-2</v>
      </c>
      <c r="P2944">
        <f t="shared" ca="1" si="183"/>
        <v>0.96626712541990667</v>
      </c>
      <c r="Q2944">
        <f ca="1">EXP(-'Vasicek Examples'!$D$4*N2944+'Vasicek Examples'!$E$4)</f>
        <v>0.97439679923196232</v>
      </c>
      <c r="R2944">
        <f ca="1">MAX(Q2944-'Vasicek Examples'!$B$8,0)</f>
        <v>1.370081752784913E-2</v>
      </c>
      <c r="S2944">
        <f t="shared" ca="1" si="184"/>
        <v>1.323864956853745E-2</v>
      </c>
    </row>
    <row r="2945" spans="1:19" x14ac:dyDescent="0.2">
      <c r="A2945">
        <f t="shared" si="185"/>
        <v>2941</v>
      </c>
      <c r="B2945">
        <f>'Vasicek Examples'!$B$4</f>
        <v>5.2999999999999999E-2</v>
      </c>
      <c r="C2945">
        <f ca="1">B2945*EXP(-'Vasicek Examples'!$B$1/12)+(1-EXP(-'Vasicek Examples'!$B$1/12))*'Vasicek Examples'!$B$2+SQRT('Vasicek Examples'!$B$3^2/2/'Vasicek Examples'!$B$1*(1-EXP(-2*'Vasicek Examples'!$B$1/12)))*NORMSINV(RAND())</f>
        <v>4.6513027032600372E-2</v>
      </c>
      <c r="D2945">
        <f ca="1">C2945*EXP(-'Vasicek Examples'!$B$1/12)+(1-EXP(-'Vasicek Examples'!$B$1/12))*'Vasicek Examples'!$B$2+SQRT('Vasicek Examples'!$B$3^2/2/'Vasicek Examples'!$B$1*(1-EXP(-2*'Vasicek Examples'!$B$1/12)))*NORMSINV(RAND())</f>
        <v>4.7498671202195739E-2</v>
      </c>
      <c r="E2945">
        <f ca="1">D2945*EXP(-'Vasicek Examples'!$B$1/12)+(1-EXP(-'Vasicek Examples'!$B$1/12))*'Vasicek Examples'!$B$2+SQRT('Vasicek Examples'!$B$3^2/2/'Vasicek Examples'!$B$1*(1-EXP(-2*'Vasicek Examples'!$B$1/12)))*NORMSINV(RAND())</f>
        <v>4.1926164661674196E-2</v>
      </c>
      <c r="F2945">
        <f ca="1">E2945*EXP(-'Vasicek Examples'!$B$1/12)+(1-EXP(-'Vasicek Examples'!$B$1/12))*'Vasicek Examples'!$B$2+SQRT('Vasicek Examples'!$B$3^2/2/'Vasicek Examples'!$B$1*(1-EXP(-2*'Vasicek Examples'!$B$1/12)))*NORMSINV(RAND())</f>
        <v>4.6277274726748932E-2</v>
      </c>
      <c r="G2945">
        <f ca="1">F2945*EXP(-'Vasicek Examples'!$B$1/12)+(1-EXP(-'Vasicek Examples'!$B$1/12))*'Vasicek Examples'!$B$2+SQRT('Vasicek Examples'!$B$3^2/2/'Vasicek Examples'!$B$1*(1-EXP(-2*'Vasicek Examples'!$B$1/12)))*NORMSINV(RAND())</f>
        <v>4.4681122945802815E-2</v>
      </c>
      <c r="H2945">
        <f ca="1">G2945*EXP(-'Vasicek Examples'!$B$1/12)+(1-EXP(-'Vasicek Examples'!$B$1/12))*'Vasicek Examples'!$B$2+SQRT('Vasicek Examples'!$B$3^2/2/'Vasicek Examples'!$B$1*(1-EXP(-2*'Vasicek Examples'!$B$1/12)))*NORMSINV(RAND())</f>
        <v>4.1927328657214533E-2</v>
      </c>
      <c r="I2945">
        <f ca="1">H2945*EXP(-'Vasicek Examples'!$B$1/12)+(1-EXP(-'Vasicek Examples'!$B$1/12))*'Vasicek Examples'!$B$2+SQRT('Vasicek Examples'!$B$3^2/2/'Vasicek Examples'!$B$1*(1-EXP(-2*'Vasicek Examples'!$B$1/12)))*NORMSINV(RAND())</f>
        <v>3.3538623814439894E-2</v>
      </c>
      <c r="J2945">
        <f ca="1">I2945*EXP(-'Vasicek Examples'!$B$1/12)+(1-EXP(-'Vasicek Examples'!$B$1/12))*'Vasicek Examples'!$B$2+SQRT('Vasicek Examples'!$B$3^2/2/'Vasicek Examples'!$B$1*(1-EXP(-2*'Vasicek Examples'!$B$1/12)))*NORMSINV(RAND())</f>
        <v>3.4859853018317628E-2</v>
      </c>
      <c r="K2945">
        <f ca="1">J2945*EXP(-'Vasicek Examples'!$B$1/12)+(1-EXP(-'Vasicek Examples'!$B$1/12))*'Vasicek Examples'!$B$2+SQRT('Vasicek Examples'!$B$3^2/2/'Vasicek Examples'!$B$1*(1-EXP(-2*'Vasicek Examples'!$B$1/12)))*NORMSINV(RAND())</f>
        <v>3.9052862236812896E-2</v>
      </c>
      <c r="L2945">
        <f ca="1">K2945*EXP(-'Vasicek Examples'!$B$1/12)+(1-EXP(-'Vasicek Examples'!$B$1/12))*'Vasicek Examples'!$B$2+SQRT('Vasicek Examples'!$B$3^2/2/'Vasicek Examples'!$B$1*(1-EXP(-2*'Vasicek Examples'!$B$1/12)))*NORMSINV(RAND())</f>
        <v>3.5167300985706196E-2</v>
      </c>
      <c r="M2945">
        <f ca="1">L2945*EXP(-'Vasicek Examples'!$B$1/12)+(1-EXP(-'Vasicek Examples'!$B$1/12))*'Vasicek Examples'!$B$2+SQRT('Vasicek Examples'!$B$3^2/2/'Vasicek Examples'!$B$1*(1-EXP(-2*'Vasicek Examples'!$B$1/12)))*NORMSINV(RAND())</f>
        <v>3.090218195294837E-2</v>
      </c>
      <c r="N2945">
        <f ca="1">M2945*EXP(-'Vasicek Examples'!$B$1/12)+(1-EXP(-'Vasicek Examples'!$B$1/12))*'Vasicek Examples'!$B$2+SQRT('Vasicek Examples'!$B$3^2/2/'Vasicek Examples'!$B$1*(1-EXP(-2*'Vasicek Examples'!$B$1/12)))*NORMSINV(RAND())</f>
        <v>3.3490254774365485E-2</v>
      </c>
      <c r="O2945">
        <f t="shared" ca="1" si="182"/>
        <v>3.6319418758778671E-2</v>
      </c>
      <c r="P2945">
        <f t="shared" ca="1" si="183"/>
        <v>0.96433221848299722</v>
      </c>
      <c r="Q2945">
        <f ca="1">EXP(-'Vasicek Examples'!$D$4*N2945+'Vasicek Examples'!$E$4)</f>
        <v>0.96782884347710929</v>
      </c>
      <c r="R2945">
        <f ca="1">MAX(Q2945-'Vasicek Examples'!$B$8,0)</f>
        <v>7.1328617729961019E-3</v>
      </c>
      <c r="S2945">
        <f t="shared" ca="1" si="184"/>
        <v>6.878448417685896E-3</v>
      </c>
    </row>
    <row r="2946" spans="1:19" x14ac:dyDescent="0.2">
      <c r="A2946">
        <f t="shared" si="185"/>
        <v>2942</v>
      </c>
      <c r="B2946">
        <f>'Vasicek Examples'!$B$4</f>
        <v>5.2999999999999999E-2</v>
      </c>
      <c r="C2946">
        <f ca="1">B2946*EXP(-'Vasicek Examples'!$B$1/12)+(1-EXP(-'Vasicek Examples'!$B$1/12))*'Vasicek Examples'!$B$2+SQRT('Vasicek Examples'!$B$3^2/2/'Vasicek Examples'!$B$1*(1-EXP(-2*'Vasicek Examples'!$B$1/12)))*NORMSINV(RAND())</f>
        <v>5.7373130267581132E-2</v>
      </c>
      <c r="D2946">
        <f ca="1">C2946*EXP(-'Vasicek Examples'!$B$1/12)+(1-EXP(-'Vasicek Examples'!$B$1/12))*'Vasicek Examples'!$B$2+SQRT('Vasicek Examples'!$B$3^2/2/'Vasicek Examples'!$B$1*(1-EXP(-2*'Vasicek Examples'!$B$1/12)))*NORMSINV(RAND())</f>
        <v>6.2964873044902808E-2</v>
      </c>
      <c r="E2946">
        <f ca="1">D2946*EXP(-'Vasicek Examples'!$B$1/12)+(1-EXP(-'Vasicek Examples'!$B$1/12))*'Vasicek Examples'!$B$2+SQRT('Vasicek Examples'!$B$3^2/2/'Vasicek Examples'!$B$1*(1-EXP(-2*'Vasicek Examples'!$B$1/12)))*NORMSINV(RAND())</f>
        <v>5.9483035526097294E-2</v>
      </c>
      <c r="F2946">
        <f ca="1">E2946*EXP(-'Vasicek Examples'!$B$1/12)+(1-EXP(-'Vasicek Examples'!$B$1/12))*'Vasicek Examples'!$B$2+SQRT('Vasicek Examples'!$B$3^2/2/'Vasicek Examples'!$B$1*(1-EXP(-2*'Vasicek Examples'!$B$1/12)))*NORMSINV(RAND())</f>
        <v>5.7696857083003997E-2</v>
      </c>
      <c r="G2946">
        <f ca="1">F2946*EXP(-'Vasicek Examples'!$B$1/12)+(1-EXP(-'Vasicek Examples'!$B$1/12))*'Vasicek Examples'!$B$2+SQRT('Vasicek Examples'!$B$3^2/2/'Vasicek Examples'!$B$1*(1-EXP(-2*'Vasicek Examples'!$B$1/12)))*NORMSINV(RAND())</f>
        <v>5.9371190384009842E-2</v>
      </c>
      <c r="H2946">
        <f ca="1">G2946*EXP(-'Vasicek Examples'!$B$1/12)+(1-EXP(-'Vasicek Examples'!$B$1/12))*'Vasicek Examples'!$B$2+SQRT('Vasicek Examples'!$B$3^2/2/'Vasicek Examples'!$B$1*(1-EXP(-2*'Vasicek Examples'!$B$1/12)))*NORMSINV(RAND())</f>
        <v>6.0437702527918365E-2</v>
      </c>
      <c r="I2946">
        <f ca="1">H2946*EXP(-'Vasicek Examples'!$B$1/12)+(1-EXP(-'Vasicek Examples'!$B$1/12))*'Vasicek Examples'!$B$2+SQRT('Vasicek Examples'!$B$3^2/2/'Vasicek Examples'!$B$1*(1-EXP(-2*'Vasicek Examples'!$B$1/12)))*NORMSINV(RAND())</f>
        <v>6.2450834937611673E-2</v>
      </c>
      <c r="J2946">
        <f ca="1">I2946*EXP(-'Vasicek Examples'!$B$1/12)+(1-EXP(-'Vasicek Examples'!$B$1/12))*'Vasicek Examples'!$B$2+SQRT('Vasicek Examples'!$B$3^2/2/'Vasicek Examples'!$B$1*(1-EXP(-2*'Vasicek Examples'!$B$1/12)))*NORMSINV(RAND())</f>
        <v>7.4972968480138999E-2</v>
      </c>
      <c r="K2946">
        <f ca="1">J2946*EXP(-'Vasicek Examples'!$B$1/12)+(1-EXP(-'Vasicek Examples'!$B$1/12))*'Vasicek Examples'!$B$2+SQRT('Vasicek Examples'!$B$3^2/2/'Vasicek Examples'!$B$1*(1-EXP(-2*'Vasicek Examples'!$B$1/12)))*NORMSINV(RAND())</f>
        <v>6.6989724143198537E-2</v>
      </c>
      <c r="L2946">
        <f ca="1">K2946*EXP(-'Vasicek Examples'!$B$1/12)+(1-EXP(-'Vasicek Examples'!$B$1/12))*'Vasicek Examples'!$B$2+SQRT('Vasicek Examples'!$B$3^2/2/'Vasicek Examples'!$B$1*(1-EXP(-2*'Vasicek Examples'!$B$1/12)))*NORMSINV(RAND())</f>
        <v>6.9735987181659867E-2</v>
      </c>
      <c r="M2946">
        <f ca="1">L2946*EXP(-'Vasicek Examples'!$B$1/12)+(1-EXP(-'Vasicek Examples'!$B$1/12))*'Vasicek Examples'!$B$2+SQRT('Vasicek Examples'!$B$3^2/2/'Vasicek Examples'!$B$1*(1-EXP(-2*'Vasicek Examples'!$B$1/12)))*NORMSINV(RAND())</f>
        <v>6.1274890860407105E-2</v>
      </c>
      <c r="N2946">
        <f ca="1">M2946*EXP(-'Vasicek Examples'!$B$1/12)+(1-EXP(-'Vasicek Examples'!$B$1/12))*'Vasicek Examples'!$B$2+SQRT('Vasicek Examples'!$B$3^2/2/'Vasicek Examples'!$B$1*(1-EXP(-2*'Vasicek Examples'!$B$1/12)))*NORMSINV(RAND())</f>
        <v>6.1067104861596819E-2</v>
      </c>
      <c r="O2946">
        <f t="shared" ca="1" si="182"/>
        <v>5.7883181811128115E-2</v>
      </c>
      <c r="P2946">
        <f t="shared" ca="1" si="183"/>
        <v>0.94376018935359229</v>
      </c>
      <c r="Q2946">
        <f ca="1">EXP(-'Vasicek Examples'!$D$4*N2946+'Vasicek Examples'!$E$4)</f>
        <v>0.94705196695714811</v>
      </c>
      <c r="R2946">
        <f ca="1">MAX(Q2946-'Vasicek Examples'!$B$8,0)</f>
        <v>0</v>
      </c>
      <c r="S2946">
        <f t="shared" ca="1" si="184"/>
        <v>0</v>
      </c>
    </row>
    <row r="2947" spans="1:19" x14ac:dyDescent="0.2">
      <c r="A2947">
        <f t="shared" si="185"/>
        <v>2943</v>
      </c>
      <c r="B2947">
        <f>'Vasicek Examples'!$B$4</f>
        <v>5.2999999999999999E-2</v>
      </c>
      <c r="C2947">
        <f ca="1">B2947*EXP(-'Vasicek Examples'!$B$1/12)+(1-EXP(-'Vasicek Examples'!$B$1/12))*'Vasicek Examples'!$B$2+SQRT('Vasicek Examples'!$B$3^2/2/'Vasicek Examples'!$B$1*(1-EXP(-2*'Vasicek Examples'!$B$1/12)))*NORMSINV(RAND())</f>
        <v>5.6687483291560717E-2</v>
      </c>
      <c r="D2947">
        <f ca="1">C2947*EXP(-'Vasicek Examples'!$B$1/12)+(1-EXP(-'Vasicek Examples'!$B$1/12))*'Vasicek Examples'!$B$2+SQRT('Vasicek Examples'!$B$3^2/2/'Vasicek Examples'!$B$1*(1-EXP(-2*'Vasicek Examples'!$B$1/12)))*NORMSINV(RAND())</f>
        <v>5.3847090920505623E-2</v>
      </c>
      <c r="E2947">
        <f ca="1">D2947*EXP(-'Vasicek Examples'!$B$1/12)+(1-EXP(-'Vasicek Examples'!$B$1/12))*'Vasicek Examples'!$B$2+SQRT('Vasicek Examples'!$B$3^2/2/'Vasicek Examples'!$B$1*(1-EXP(-2*'Vasicek Examples'!$B$1/12)))*NORMSINV(RAND())</f>
        <v>4.895874915629491E-2</v>
      </c>
      <c r="F2947">
        <f ca="1">E2947*EXP(-'Vasicek Examples'!$B$1/12)+(1-EXP(-'Vasicek Examples'!$B$1/12))*'Vasicek Examples'!$B$2+SQRT('Vasicek Examples'!$B$3^2/2/'Vasicek Examples'!$B$1*(1-EXP(-2*'Vasicek Examples'!$B$1/12)))*NORMSINV(RAND())</f>
        <v>4.5758806583819464E-2</v>
      </c>
      <c r="G2947">
        <f ca="1">F2947*EXP(-'Vasicek Examples'!$B$1/12)+(1-EXP(-'Vasicek Examples'!$B$1/12))*'Vasicek Examples'!$B$2+SQRT('Vasicek Examples'!$B$3^2/2/'Vasicek Examples'!$B$1*(1-EXP(-2*'Vasicek Examples'!$B$1/12)))*NORMSINV(RAND())</f>
        <v>4.8785653279630484E-2</v>
      </c>
      <c r="H2947">
        <f ca="1">G2947*EXP(-'Vasicek Examples'!$B$1/12)+(1-EXP(-'Vasicek Examples'!$B$1/12))*'Vasicek Examples'!$B$2+SQRT('Vasicek Examples'!$B$3^2/2/'Vasicek Examples'!$B$1*(1-EXP(-2*'Vasicek Examples'!$B$1/12)))*NORMSINV(RAND())</f>
        <v>5.164908681741693E-2</v>
      </c>
      <c r="I2947">
        <f ca="1">H2947*EXP(-'Vasicek Examples'!$B$1/12)+(1-EXP(-'Vasicek Examples'!$B$1/12))*'Vasicek Examples'!$B$2+SQRT('Vasicek Examples'!$B$3^2/2/'Vasicek Examples'!$B$1*(1-EXP(-2*'Vasicek Examples'!$B$1/12)))*NORMSINV(RAND())</f>
        <v>4.7175890422175112E-2</v>
      </c>
      <c r="J2947">
        <f ca="1">I2947*EXP(-'Vasicek Examples'!$B$1/12)+(1-EXP(-'Vasicek Examples'!$B$1/12))*'Vasicek Examples'!$B$2+SQRT('Vasicek Examples'!$B$3^2/2/'Vasicek Examples'!$B$1*(1-EXP(-2*'Vasicek Examples'!$B$1/12)))*NORMSINV(RAND())</f>
        <v>4.6712647231797536E-2</v>
      </c>
      <c r="K2947">
        <f ca="1">J2947*EXP(-'Vasicek Examples'!$B$1/12)+(1-EXP(-'Vasicek Examples'!$B$1/12))*'Vasicek Examples'!$B$2+SQRT('Vasicek Examples'!$B$3^2/2/'Vasicek Examples'!$B$1*(1-EXP(-2*'Vasicek Examples'!$B$1/12)))*NORMSINV(RAND())</f>
        <v>5.0604955014849948E-2</v>
      </c>
      <c r="L2947">
        <f ca="1">K2947*EXP(-'Vasicek Examples'!$B$1/12)+(1-EXP(-'Vasicek Examples'!$B$1/12))*'Vasicek Examples'!$B$2+SQRT('Vasicek Examples'!$B$3^2/2/'Vasicek Examples'!$B$1*(1-EXP(-2*'Vasicek Examples'!$B$1/12)))*NORMSINV(RAND())</f>
        <v>4.5626698875145505E-2</v>
      </c>
      <c r="M2947">
        <f ca="1">L2947*EXP(-'Vasicek Examples'!$B$1/12)+(1-EXP(-'Vasicek Examples'!$B$1/12))*'Vasicek Examples'!$B$2+SQRT('Vasicek Examples'!$B$3^2/2/'Vasicek Examples'!$B$1*(1-EXP(-2*'Vasicek Examples'!$B$1/12)))*NORMSINV(RAND())</f>
        <v>4.1201071118960708E-2</v>
      </c>
      <c r="N2947">
        <f ca="1">M2947*EXP(-'Vasicek Examples'!$B$1/12)+(1-EXP(-'Vasicek Examples'!$B$1/12))*'Vasicek Examples'!$B$2+SQRT('Vasicek Examples'!$B$3^2/2/'Vasicek Examples'!$B$1*(1-EXP(-2*'Vasicek Examples'!$B$1/12)))*NORMSINV(RAND())</f>
        <v>4.3042331044160657E-2</v>
      </c>
      <c r="O2947">
        <f t="shared" ca="1" si="182"/>
        <v>4.4182129715704739E-2</v>
      </c>
      <c r="P2947">
        <f t="shared" ca="1" si="183"/>
        <v>0.95677968359153753</v>
      </c>
      <c r="Q2947">
        <f ca="1">EXP(-'Vasicek Examples'!$D$4*N2947+'Vasicek Examples'!$E$4)</f>
        <v>0.96058104709369496</v>
      </c>
      <c r="R2947">
        <f ca="1">MAX(Q2947-'Vasicek Examples'!$B$8,0)</f>
        <v>0</v>
      </c>
      <c r="S2947">
        <f t="shared" ca="1" si="184"/>
        <v>0</v>
      </c>
    </row>
    <row r="2948" spans="1:19" x14ac:dyDescent="0.2">
      <c r="A2948">
        <f t="shared" si="185"/>
        <v>2944</v>
      </c>
      <c r="B2948">
        <f>'Vasicek Examples'!$B$4</f>
        <v>5.2999999999999999E-2</v>
      </c>
      <c r="C2948">
        <f ca="1">B2948*EXP(-'Vasicek Examples'!$B$1/12)+(1-EXP(-'Vasicek Examples'!$B$1/12))*'Vasicek Examples'!$B$2+SQRT('Vasicek Examples'!$B$3^2/2/'Vasicek Examples'!$B$1*(1-EXP(-2*'Vasicek Examples'!$B$1/12)))*NORMSINV(RAND())</f>
        <v>4.8783869785693441E-2</v>
      </c>
      <c r="D2948">
        <f ca="1">C2948*EXP(-'Vasicek Examples'!$B$1/12)+(1-EXP(-'Vasicek Examples'!$B$1/12))*'Vasicek Examples'!$B$2+SQRT('Vasicek Examples'!$B$3^2/2/'Vasicek Examples'!$B$1*(1-EXP(-2*'Vasicek Examples'!$B$1/12)))*NORMSINV(RAND())</f>
        <v>4.9167148016331132E-2</v>
      </c>
      <c r="E2948">
        <f ca="1">D2948*EXP(-'Vasicek Examples'!$B$1/12)+(1-EXP(-'Vasicek Examples'!$B$1/12))*'Vasicek Examples'!$B$2+SQRT('Vasicek Examples'!$B$3^2/2/'Vasicek Examples'!$B$1*(1-EXP(-2*'Vasicek Examples'!$B$1/12)))*NORMSINV(RAND())</f>
        <v>4.6083941279175145E-2</v>
      </c>
      <c r="F2948">
        <f ca="1">E2948*EXP(-'Vasicek Examples'!$B$1/12)+(1-EXP(-'Vasicek Examples'!$B$1/12))*'Vasicek Examples'!$B$2+SQRT('Vasicek Examples'!$B$3^2/2/'Vasicek Examples'!$B$1*(1-EXP(-2*'Vasicek Examples'!$B$1/12)))*NORMSINV(RAND())</f>
        <v>5.5363298337625919E-2</v>
      </c>
      <c r="G2948">
        <f ca="1">F2948*EXP(-'Vasicek Examples'!$B$1/12)+(1-EXP(-'Vasicek Examples'!$B$1/12))*'Vasicek Examples'!$B$2+SQRT('Vasicek Examples'!$B$3^2/2/'Vasicek Examples'!$B$1*(1-EXP(-2*'Vasicek Examples'!$B$1/12)))*NORMSINV(RAND())</f>
        <v>5.0920953254445629E-2</v>
      </c>
      <c r="H2948">
        <f ca="1">G2948*EXP(-'Vasicek Examples'!$B$1/12)+(1-EXP(-'Vasicek Examples'!$B$1/12))*'Vasicek Examples'!$B$2+SQRT('Vasicek Examples'!$B$3^2/2/'Vasicek Examples'!$B$1*(1-EXP(-2*'Vasicek Examples'!$B$1/12)))*NORMSINV(RAND())</f>
        <v>5.1927019177700359E-2</v>
      </c>
      <c r="I2948">
        <f ca="1">H2948*EXP(-'Vasicek Examples'!$B$1/12)+(1-EXP(-'Vasicek Examples'!$B$1/12))*'Vasicek Examples'!$B$2+SQRT('Vasicek Examples'!$B$3^2/2/'Vasicek Examples'!$B$1*(1-EXP(-2*'Vasicek Examples'!$B$1/12)))*NORMSINV(RAND())</f>
        <v>5.9913343379495582E-2</v>
      </c>
      <c r="J2948">
        <f ca="1">I2948*EXP(-'Vasicek Examples'!$B$1/12)+(1-EXP(-'Vasicek Examples'!$B$1/12))*'Vasicek Examples'!$B$2+SQRT('Vasicek Examples'!$B$3^2/2/'Vasicek Examples'!$B$1*(1-EXP(-2*'Vasicek Examples'!$B$1/12)))*NORMSINV(RAND())</f>
        <v>5.0433010225254787E-2</v>
      </c>
      <c r="K2948">
        <f ca="1">J2948*EXP(-'Vasicek Examples'!$B$1/12)+(1-EXP(-'Vasicek Examples'!$B$1/12))*'Vasicek Examples'!$B$2+SQRT('Vasicek Examples'!$B$3^2/2/'Vasicek Examples'!$B$1*(1-EXP(-2*'Vasicek Examples'!$B$1/12)))*NORMSINV(RAND())</f>
        <v>4.4892069089127511E-2</v>
      </c>
      <c r="L2948">
        <f ca="1">K2948*EXP(-'Vasicek Examples'!$B$1/12)+(1-EXP(-'Vasicek Examples'!$B$1/12))*'Vasicek Examples'!$B$2+SQRT('Vasicek Examples'!$B$3^2/2/'Vasicek Examples'!$B$1*(1-EXP(-2*'Vasicek Examples'!$B$1/12)))*NORMSINV(RAND())</f>
        <v>4.412152481472853E-2</v>
      </c>
      <c r="M2948">
        <f ca="1">L2948*EXP(-'Vasicek Examples'!$B$1/12)+(1-EXP(-'Vasicek Examples'!$B$1/12))*'Vasicek Examples'!$B$2+SQRT('Vasicek Examples'!$B$3^2/2/'Vasicek Examples'!$B$1*(1-EXP(-2*'Vasicek Examples'!$B$1/12)))*NORMSINV(RAND())</f>
        <v>5.0774374812424292E-2</v>
      </c>
      <c r="N2948">
        <f ca="1">M2948*EXP(-'Vasicek Examples'!$B$1/12)+(1-EXP(-'Vasicek Examples'!$B$1/12))*'Vasicek Examples'!$B$2+SQRT('Vasicek Examples'!$B$3^2/2/'Vasicek Examples'!$B$1*(1-EXP(-2*'Vasicek Examples'!$B$1/12)))*NORMSINV(RAND())</f>
        <v>4.9195992913846756E-2</v>
      </c>
      <c r="O2948">
        <f t="shared" ca="1" si="182"/>
        <v>4.6048884478006584E-2</v>
      </c>
      <c r="P2948">
        <f t="shared" ca="1" si="183"/>
        <v>0.95499527660402816</v>
      </c>
      <c r="Q2948">
        <f ca="1">EXP(-'Vasicek Examples'!$D$4*N2948+'Vasicek Examples'!$E$4)</f>
        <v>0.95594062578605654</v>
      </c>
      <c r="R2948">
        <f ca="1">MAX(Q2948-'Vasicek Examples'!$B$8,0)</f>
        <v>0</v>
      </c>
      <c r="S2948">
        <f t="shared" ca="1" si="184"/>
        <v>0</v>
      </c>
    </row>
    <row r="2949" spans="1:19" x14ac:dyDescent="0.2">
      <c r="A2949">
        <f t="shared" si="185"/>
        <v>2945</v>
      </c>
      <c r="B2949">
        <f>'Vasicek Examples'!$B$4</f>
        <v>5.2999999999999999E-2</v>
      </c>
      <c r="C2949">
        <f ca="1">B2949*EXP(-'Vasicek Examples'!$B$1/12)+(1-EXP(-'Vasicek Examples'!$B$1/12))*'Vasicek Examples'!$B$2+SQRT('Vasicek Examples'!$B$3^2/2/'Vasicek Examples'!$B$1*(1-EXP(-2*'Vasicek Examples'!$B$1/12)))*NORMSINV(RAND())</f>
        <v>4.537912905256529E-2</v>
      </c>
      <c r="D2949">
        <f ca="1">C2949*EXP(-'Vasicek Examples'!$B$1/12)+(1-EXP(-'Vasicek Examples'!$B$1/12))*'Vasicek Examples'!$B$2+SQRT('Vasicek Examples'!$B$3^2/2/'Vasicek Examples'!$B$1*(1-EXP(-2*'Vasicek Examples'!$B$1/12)))*NORMSINV(RAND())</f>
        <v>5.4169948195525813E-2</v>
      </c>
      <c r="E2949">
        <f ca="1">D2949*EXP(-'Vasicek Examples'!$B$1/12)+(1-EXP(-'Vasicek Examples'!$B$1/12))*'Vasicek Examples'!$B$2+SQRT('Vasicek Examples'!$B$3^2/2/'Vasicek Examples'!$B$1*(1-EXP(-2*'Vasicek Examples'!$B$1/12)))*NORMSINV(RAND())</f>
        <v>5.1605704535718153E-2</v>
      </c>
      <c r="F2949">
        <f ca="1">E2949*EXP(-'Vasicek Examples'!$B$1/12)+(1-EXP(-'Vasicek Examples'!$B$1/12))*'Vasicek Examples'!$B$2+SQRT('Vasicek Examples'!$B$3^2/2/'Vasicek Examples'!$B$1*(1-EXP(-2*'Vasicek Examples'!$B$1/12)))*NORMSINV(RAND())</f>
        <v>5.0555505994206808E-2</v>
      </c>
      <c r="G2949">
        <f ca="1">F2949*EXP(-'Vasicek Examples'!$B$1/12)+(1-EXP(-'Vasicek Examples'!$B$1/12))*'Vasicek Examples'!$B$2+SQRT('Vasicek Examples'!$B$3^2/2/'Vasicek Examples'!$B$1*(1-EXP(-2*'Vasicek Examples'!$B$1/12)))*NORMSINV(RAND())</f>
        <v>4.9622141676764944E-2</v>
      </c>
      <c r="H2949">
        <f ca="1">G2949*EXP(-'Vasicek Examples'!$B$1/12)+(1-EXP(-'Vasicek Examples'!$B$1/12))*'Vasicek Examples'!$B$2+SQRT('Vasicek Examples'!$B$3^2/2/'Vasicek Examples'!$B$1*(1-EXP(-2*'Vasicek Examples'!$B$1/12)))*NORMSINV(RAND())</f>
        <v>4.2518632705310519E-2</v>
      </c>
      <c r="I2949">
        <f ca="1">H2949*EXP(-'Vasicek Examples'!$B$1/12)+(1-EXP(-'Vasicek Examples'!$B$1/12))*'Vasicek Examples'!$B$2+SQRT('Vasicek Examples'!$B$3^2/2/'Vasicek Examples'!$B$1*(1-EXP(-2*'Vasicek Examples'!$B$1/12)))*NORMSINV(RAND())</f>
        <v>4.1659515750999299E-2</v>
      </c>
      <c r="J2949">
        <f ca="1">I2949*EXP(-'Vasicek Examples'!$B$1/12)+(1-EXP(-'Vasicek Examples'!$B$1/12))*'Vasicek Examples'!$B$2+SQRT('Vasicek Examples'!$B$3^2/2/'Vasicek Examples'!$B$1*(1-EXP(-2*'Vasicek Examples'!$B$1/12)))*NORMSINV(RAND())</f>
        <v>3.3490325932876402E-2</v>
      </c>
      <c r="K2949">
        <f ca="1">J2949*EXP(-'Vasicek Examples'!$B$1/12)+(1-EXP(-'Vasicek Examples'!$B$1/12))*'Vasicek Examples'!$B$2+SQRT('Vasicek Examples'!$B$3^2/2/'Vasicek Examples'!$B$1*(1-EXP(-2*'Vasicek Examples'!$B$1/12)))*NORMSINV(RAND())</f>
        <v>3.6270090767888681E-2</v>
      </c>
      <c r="L2949">
        <f ca="1">K2949*EXP(-'Vasicek Examples'!$B$1/12)+(1-EXP(-'Vasicek Examples'!$B$1/12))*'Vasicek Examples'!$B$2+SQRT('Vasicek Examples'!$B$3^2/2/'Vasicek Examples'!$B$1*(1-EXP(-2*'Vasicek Examples'!$B$1/12)))*NORMSINV(RAND())</f>
        <v>2.4108447766980297E-2</v>
      </c>
      <c r="M2949">
        <f ca="1">L2949*EXP(-'Vasicek Examples'!$B$1/12)+(1-EXP(-'Vasicek Examples'!$B$1/12))*'Vasicek Examples'!$B$2+SQRT('Vasicek Examples'!$B$3^2/2/'Vasicek Examples'!$B$1*(1-EXP(-2*'Vasicek Examples'!$B$1/12)))*NORMSINV(RAND())</f>
        <v>2.2666956230364535E-2</v>
      </c>
      <c r="N2949">
        <f ca="1">M2949*EXP(-'Vasicek Examples'!$B$1/12)+(1-EXP(-'Vasicek Examples'!$B$1/12))*'Vasicek Examples'!$B$2+SQRT('Vasicek Examples'!$B$3^2/2/'Vasicek Examples'!$B$1*(1-EXP(-2*'Vasicek Examples'!$B$1/12)))*NORMSINV(RAND())</f>
        <v>2.7392576902750786E-2</v>
      </c>
      <c r="O2949">
        <f t="shared" ca="1" si="182"/>
        <v>3.6921093544524462E-2</v>
      </c>
      <c r="P2949">
        <f t="shared" ca="1" si="183"/>
        <v>0.96375217861723317</v>
      </c>
      <c r="Q2949">
        <f ca="1">EXP(-'Vasicek Examples'!$D$4*N2949+'Vasicek Examples'!$E$4)</f>
        <v>0.97248412906519743</v>
      </c>
      <c r="R2949">
        <f ca="1">MAX(Q2949-'Vasicek Examples'!$B$8,0)</f>
        <v>1.1788147361084245E-2</v>
      </c>
      <c r="S2949">
        <f t="shared" ca="1" si="184"/>
        <v>1.1360852701105928E-2</v>
      </c>
    </row>
    <row r="2950" spans="1:19" x14ac:dyDescent="0.2">
      <c r="A2950">
        <f t="shared" si="185"/>
        <v>2946</v>
      </c>
      <c r="B2950">
        <f>'Vasicek Examples'!$B$4</f>
        <v>5.2999999999999999E-2</v>
      </c>
      <c r="C2950">
        <f ca="1">B2950*EXP(-'Vasicek Examples'!$B$1/12)+(1-EXP(-'Vasicek Examples'!$B$1/12))*'Vasicek Examples'!$B$2+SQRT('Vasicek Examples'!$B$3^2/2/'Vasicek Examples'!$B$1*(1-EXP(-2*'Vasicek Examples'!$B$1/12)))*NORMSINV(RAND())</f>
        <v>5.2027558996296075E-2</v>
      </c>
      <c r="D2950">
        <f ca="1">C2950*EXP(-'Vasicek Examples'!$B$1/12)+(1-EXP(-'Vasicek Examples'!$B$1/12))*'Vasicek Examples'!$B$2+SQRT('Vasicek Examples'!$B$3^2/2/'Vasicek Examples'!$B$1*(1-EXP(-2*'Vasicek Examples'!$B$1/12)))*NORMSINV(RAND())</f>
        <v>5.3143374166405639E-2</v>
      </c>
      <c r="E2950">
        <f ca="1">D2950*EXP(-'Vasicek Examples'!$B$1/12)+(1-EXP(-'Vasicek Examples'!$B$1/12))*'Vasicek Examples'!$B$2+SQRT('Vasicek Examples'!$B$3^2/2/'Vasicek Examples'!$B$1*(1-EXP(-2*'Vasicek Examples'!$B$1/12)))*NORMSINV(RAND())</f>
        <v>5.4138035798056233E-2</v>
      </c>
      <c r="F2950">
        <f ca="1">E2950*EXP(-'Vasicek Examples'!$B$1/12)+(1-EXP(-'Vasicek Examples'!$B$1/12))*'Vasicek Examples'!$B$2+SQRT('Vasicek Examples'!$B$3^2/2/'Vasicek Examples'!$B$1*(1-EXP(-2*'Vasicek Examples'!$B$1/12)))*NORMSINV(RAND())</f>
        <v>4.9971301771562428E-2</v>
      </c>
      <c r="G2950">
        <f ca="1">F2950*EXP(-'Vasicek Examples'!$B$1/12)+(1-EXP(-'Vasicek Examples'!$B$1/12))*'Vasicek Examples'!$B$2+SQRT('Vasicek Examples'!$B$3^2/2/'Vasicek Examples'!$B$1*(1-EXP(-2*'Vasicek Examples'!$B$1/12)))*NORMSINV(RAND())</f>
        <v>3.941984971201605E-2</v>
      </c>
      <c r="H2950">
        <f ca="1">G2950*EXP(-'Vasicek Examples'!$B$1/12)+(1-EXP(-'Vasicek Examples'!$B$1/12))*'Vasicek Examples'!$B$2+SQRT('Vasicek Examples'!$B$3^2/2/'Vasicek Examples'!$B$1*(1-EXP(-2*'Vasicek Examples'!$B$1/12)))*NORMSINV(RAND())</f>
        <v>4.1512665660142348E-2</v>
      </c>
      <c r="I2950">
        <f ca="1">H2950*EXP(-'Vasicek Examples'!$B$1/12)+(1-EXP(-'Vasicek Examples'!$B$1/12))*'Vasicek Examples'!$B$2+SQRT('Vasicek Examples'!$B$3^2/2/'Vasicek Examples'!$B$1*(1-EXP(-2*'Vasicek Examples'!$B$1/12)))*NORMSINV(RAND())</f>
        <v>4.26915205327408E-2</v>
      </c>
      <c r="J2950">
        <f ca="1">I2950*EXP(-'Vasicek Examples'!$B$1/12)+(1-EXP(-'Vasicek Examples'!$B$1/12))*'Vasicek Examples'!$B$2+SQRT('Vasicek Examples'!$B$3^2/2/'Vasicek Examples'!$B$1*(1-EXP(-2*'Vasicek Examples'!$B$1/12)))*NORMSINV(RAND())</f>
        <v>4.5016541623746659E-2</v>
      </c>
      <c r="K2950">
        <f ca="1">J2950*EXP(-'Vasicek Examples'!$B$1/12)+(1-EXP(-'Vasicek Examples'!$B$1/12))*'Vasicek Examples'!$B$2+SQRT('Vasicek Examples'!$B$3^2/2/'Vasicek Examples'!$B$1*(1-EXP(-2*'Vasicek Examples'!$B$1/12)))*NORMSINV(RAND())</f>
        <v>3.5763122436309441E-2</v>
      </c>
      <c r="L2950">
        <f ca="1">K2950*EXP(-'Vasicek Examples'!$B$1/12)+(1-EXP(-'Vasicek Examples'!$B$1/12))*'Vasicek Examples'!$B$2+SQRT('Vasicek Examples'!$B$3^2/2/'Vasicek Examples'!$B$1*(1-EXP(-2*'Vasicek Examples'!$B$1/12)))*NORMSINV(RAND())</f>
        <v>3.3624858734470006E-2</v>
      </c>
      <c r="M2950">
        <f ca="1">L2950*EXP(-'Vasicek Examples'!$B$1/12)+(1-EXP(-'Vasicek Examples'!$B$1/12))*'Vasicek Examples'!$B$2+SQRT('Vasicek Examples'!$B$3^2/2/'Vasicek Examples'!$B$1*(1-EXP(-2*'Vasicek Examples'!$B$1/12)))*NORMSINV(RAND())</f>
        <v>2.8865678515564715E-2</v>
      </c>
      <c r="N2950">
        <f ca="1">M2950*EXP(-'Vasicek Examples'!$B$1/12)+(1-EXP(-'Vasicek Examples'!$B$1/12))*'Vasicek Examples'!$B$2+SQRT('Vasicek Examples'!$B$3^2/2/'Vasicek Examples'!$B$1*(1-EXP(-2*'Vasicek Examples'!$B$1/12)))*NORMSINV(RAND())</f>
        <v>3.829048475908009E-2</v>
      </c>
      <c r="O2950">
        <f t="shared" ref="O2950:O3013" ca="1" si="186">(SUM(D2950:M2950)+AVERAGE(C2950,N2950))/12</f>
        <v>3.910883090239186E-2</v>
      </c>
      <c r="P2950">
        <f t="shared" ref="P2950:P3013" ca="1" si="187">EXP(-O2950)</f>
        <v>0.96164604664417486</v>
      </c>
      <c r="Q2950">
        <f ca="1">EXP(-'Vasicek Examples'!$D$4*N2950+'Vasicek Examples'!$E$4)</f>
        <v>0.96417977942531807</v>
      </c>
      <c r="R2950">
        <f ca="1">MAX(Q2950-'Vasicek Examples'!$B$8,0)</f>
        <v>3.4837977212048843E-3</v>
      </c>
      <c r="S2950">
        <f t="shared" ref="S2950:S3013" ca="1" si="188">R2950*P2950</f>
        <v>3.3501803059046622E-3</v>
      </c>
    </row>
    <row r="2951" spans="1:19" x14ac:dyDescent="0.2">
      <c r="A2951">
        <f t="shared" ref="A2951:A3014" si="189">A2950+1</f>
        <v>2947</v>
      </c>
      <c r="B2951">
        <f>'Vasicek Examples'!$B$4</f>
        <v>5.2999999999999999E-2</v>
      </c>
      <c r="C2951">
        <f ca="1">B2951*EXP(-'Vasicek Examples'!$B$1/12)+(1-EXP(-'Vasicek Examples'!$B$1/12))*'Vasicek Examples'!$B$2+SQRT('Vasicek Examples'!$B$3^2/2/'Vasicek Examples'!$B$1*(1-EXP(-2*'Vasicek Examples'!$B$1/12)))*NORMSINV(RAND())</f>
        <v>5.4847965889219585E-2</v>
      </c>
      <c r="D2951">
        <f ca="1">C2951*EXP(-'Vasicek Examples'!$B$1/12)+(1-EXP(-'Vasicek Examples'!$B$1/12))*'Vasicek Examples'!$B$2+SQRT('Vasicek Examples'!$B$3^2/2/'Vasicek Examples'!$B$1*(1-EXP(-2*'Vasicek Examples'!$B$1/12)))*NORMSINV(RAND())</f>
        <v>4.7838388201564233E-2</v>
      </c>
      <c r="E2951">
        <f ca="1">D2951*EXP(-'Vasicek Examples'!$B$1/12)+(1-EXP(-'Vasicek Examples'!$B$1/12))*'Vasicek Examples'!$B$2+SQRT('Vasicek Examples'!$B$3^2/2/'Vasicek Examples'!$B$1*(1-EXP(-2*'Vasicek Examples'!$B$1/12)))*NORMSINV(RAND())</f>
        <v>4.8262620664644602E-2</v>
      </c>
      <c r="F2951">
        <f ca="1">E2951*EXP(-'Vasicek Examples'!$B$1/12)+(1-EXP(-'Vasicek Examples'!$B$1/12))*'Vasicek Examples'!$B$2+SQRT('Vasicek Examples'!$B$3^2/2/'Vasicek Examples'!$B$1*(1-EXP(-2*'Vasicek Examples'!$B$1/12)))*NORMSINV(RAND())</f>
        <v>5.5480717300513557E-2</v>
      </c>
      <c r="G2951">
        <f ca="1">F2951*EXP(-'Vasicek Examples'!$B$1/12)+(1-EXP(-'Vasicek Examples'!$B$1/12))*'Vasicek Examples'!$B$2+SQRT('Vasicek Examples'!$B$3^2/2/'Vasicek Examples'!$B$1*(1-EXP(-2*'Vasicek Examples'!$B$1/12)))*NORMSINV(RAND())</f>
        <v>4.8796745278565513E-2</v>
      </c>
      <c r="H2951">
        <f ca="1">G2951*EXP(-'Vasicek Examples'!$B$1/12)+(1-EXP(-'Vasicek Examples'!$B$1/12))*'Vasicek Examples'!$B$2+SQRT('Vasicek Examples'!$B$3^2/2/'Vasicek Examples'!$B$1*(1-EXP(-2*'Vasicek Examples'!$B$1/12)))*NORMSINV(RAND())</f>
        <v>4.2781105864274707E-2</v>
      </c>
      <c r="I2951">
        <f ca="1">H2951*EXP(-'Vasicek Examples'!$B$1/12)+(1-EXP(-'Vasicek Examples'!$B$1/12))*'Vasicek Examples'!$B$2+SQRT('Vasicek Examples'!$B$3^2/2/'Vasicek Examples'!$B$1*(1-EXP(-2*'Vasicek Examples'!$B$1/12)))*NORMSINV(RAND())</f>
        <v>4.4436728977734562E-2</v>
      </c>
      <c r="J2951">
        <f ca="1">I2951*EXP(-'Vasicek Examples'!$B$1/12)+(1-EXP(-'Vasicek Examples'!$B$1/12))*'Vasicek Examples'!$B$2+SQRT('Vasicek Examples'!$B$3^2/2/'Vasicek Examples'!$B$1*(1-EXP(-2*'Vasicek Examples'!$B$1/12)))*NORMSINV(RAND())</f>
        <v>3.942173029270292E-2</v>
      </c>
      <c r="K2951">
        <f ca="1">J2951*EXP(-'Vasicek Examples'!$B$1/12)+(1-EXP(-'Vasicek Examples'!$B$1/12))*'Vasicek Examples'!$B$2+SQRT('Vasicek Examples'!$B$3^2/2/'Vasicek Examples'!$B$1*(1-EXP(-2*'Vasicek Examples'!$B$1/12)))*NORMSINV(RAND())</f>
        <v>3.5380484227600456E-2</v>
      </c>
      <c r="L2951">
        <f ca="1">K2951*EXP(-'Vasicek Examples'!$B$1/12)+(1-EXP(-'Vasicek Examples'!$B$1/12))*'Vasicek Examples'!$B$2+SQRT('Vasicek Examples'!$B$3^2/2/'Vasicek Examples'!$B$1*(1-EXP(-2*'Vasicek Examples'!$B$1/12)))*NORMSINV(RAND())</f>
        <v>4.4056350484795309E-2</v>
      </c>
      <c r="M2951">
        <f ca="1">L2951*EXP(-'Vasicek Examples'!$B$1/12)+(1-EXP(-'Vasicek Examples'!$B$1/12))*'Vasicek Examples'!$B$2+SQRT('Vasicek Examples'!$B$3^2/2/'Vasicek Examples'!$B$1*(1-EXP(-2*'Vasicek Examples'!$B$1/12)))*NORMSINV(RAND())</f>
        <v>3.8646469135766498E-2</v>
      </c>
      <c r="N2951">
        <f ca="1">M2951*EXP(-'Vasicek Examples'!$B$1/12)+(1-EXP(-'Vasicek Examples'!$B$1/12))*'Vasicek Examples'!$B$2+SQRT('Vasicek Examples'!$B$3^2/2/'Vasicek Examples'!$B$1*(1-EXP(-2*'Vasicek Examples'!$B$1/12)))*NORMSINV(RAND())</f>
        <v>2.9785967747927782E-2</v>
      </c>
      <c r="O2951">
        <f t="shared" ca="1" si="186"/>
        <v>4.0618192270561328E-2</v>
      </c>
      <c r="P2951">
        <f t="shared" ca="1" si="187"/>
        <v>0.96019567009803186</v>
      </c>
      <c r="Q2951">
        <f ca="1">EXP(-'Vasicek Examples'!$D$4*N2951+'Vasicek Examples'!$E$4)</f>
        <v>0.97065422585718986</v>
      </c>
      <c r="R2951">
        <f ca="1">MAX(Q2951-'Vasicek Examples'!$B$8,0)</f>
        <v>9.9582441530766674E-3</v>
      </c>
      <c r="S2951">
        <f t="shared" ca="1" si="188"/>
        <v>9.5618629175632588E-3</v>
      </c>
    </row>
    <row r="2952" spans="1:19" x14ac:dyDescent="0.2">
      <c r="A2952">
        <f t="shared" si="189"/>
        <v>2948</v>
      </c>
      <c r="B2952">
        <f>'Vasicek Examples'!$B$4</f>
        <v>5.2999999999999999E-2</v>
      </c>
      <c r="C2952">
        <f ca="1">B2952*EXP(-'Vasicek Examples'!$B$1/12)+(1-EXP(-'Vasicek Examples'!$B$1/12))*'Vasicek Examples'!$B$2+SQRT('Vasicek Examples'!$B$3^2/2/'Vasicek Examples'!$B$1*(1-EXP(-2*'Vasicek Examples'!$B$1/12)))*NORMSINV(RAND())</f>
        <v>6.0541814676850006E-2</v>
      </c>
      <c r="D2952">
        <f ca="1">C2952*EXP(-'Vasicek Examples'!$B$1/12)+(1-EXP(-'Vasicek Examples'!$B$1/12))*'Vasicek Examples'!$B$2+SQRT('Vasicek Examples'!$B$3^2/2/'Vasicek Examples'!$B$1*(1-EXP(-2*'Vasicek Examples'!$B$1/12)))*NORMSINV(RAND())</f>
        <v>6.2857715837897496E-2</v>
      </c>
      <c r="E2952">
        <f ca="1">D2952*EXP(-'Vasicek Examples'!$B$1/12)+(1-EXP(-'Vasicek Examples'!$B$1/12))*'Vasicek Examples'!$B$2+SQRT('Vasicek Examples'!$B$3^2/2/'Vasicek Examples'!$B$1*(1-EXP(-2*'Vasicek Examples'!$B$1/12)))*NORMSINV(RAND())</f>
        <v>6.6803164900255146E-2</v>
      </c>
      <c r="F2952">
        <f ca="1">E2952*EXP(-'Vasicek Examples'!$B$1/12)+(1-EXP(-'Vasicek Examples'!$B$1/12))*'Vasicek Examples'!$B$2+SQRT('Vasicek Examples'!$B$3^2/2/'Vasicek Examples'!$B$1*(1-EXP(-2*'Vasicek Examples'!$B$1/12)))*NORMSINV(RAND())</f>
        <v>6.7159506791680437E-2</v>
      </c>
      <c r="G2952">
        <f ca="1">F2952*EXP(-'Vasicek Examples'!$B$1/12)+(1-EXP(-'Vasicek Examples'!$B$1/12))*'Vasicek Examples'!$B$2+SQRT('Vasicek Examples'!$B$3^2/2/'Vasicek Examples'!$B$1*(1-EXP(-2*'Vasicek Examples'!$B$1/12)))*NORMSINV(RAND())</f>
        <v>7.8488670125851215E-2</v>
      </c>
      <c r="H2952">
        <f ca="1">G2952*EXP(-'Vasicek Examples'!$B$1/12)+(1-EXP(-'Vasicek Examples'!$B$1/12))*'Vasicek Examples'!$B$2+SQRT('Vasicek Examples'!$B$3^2/2/'Vasicek Examples'!$B$1*(1-EXP(-2*'Vasicek Examples'!$B$1/12)))*NORMSINV(RAND())</f>
        <v>8.8017481158220057E-2</v>
      </c>
      <c r="I2952">
        <f ca="1">H2952*EXP(-'Vasicek Examples'!$B$1/12)+(1-EXP(-'Vasicek Examples'!$B$1/12))*'Vasicek Examples'!$B$2+SQRT('Vasicek Examples'!$B$3^2/2/'Vasicek Examples'!$B$1*(1-EXP(-2*'Vasicek Examples'!$B$1/12)))*NORMSINV(RAND())</f>
        <v>8.9927129504613124E-2</v>
      </c>
      <c r="J2952">
        <f ca="1">I2952*EXP(-'Vasicek Examples'!$B$1/12)+(1-EXP(-'Vasicek Examples'!$B$1/12))*'Vasicek Examples'!$B$2+SQRT('Vasicek Examples'!$B$3^2/2/'Vasicek Examples'!$B$1*(1-EXP(-2*'Vasicek Examples'!$B$1/12)))*NORMSINV(RAND())</f>
        <v>8.1588433262436047E-2</v>
      </c>
      <c r="K2952">
        <f ca="1">J2952*EXP(-'Vasicek Examples'!$B$1/12)+(1-EXP(-'Vasicek Examples'!$B$1/12))*'Vasicek Examples'!$B$2+SQRT('Vasicek Examples'!$B$3^2/2/'Vasicek Examples'!$B$1*(1-EXP(-2*'Vasicek Examples'!$B$1/12)))*NORMSINV(RAND())</f>
        <v>7.1074270517969329E-2</v>
      </c>
      <c r="L2952">
        <f ca="1">K2952*EXP(-'Vasicek Examples'!$B$1/12)+(1-EXP(-'Vasicek Examples'!$B$1/12))*'Vasicek Examples'!$B$2+SQRT('Vasicek Examples'!$B$3^2/2/'Vasicek Examples'!$B$1*(1-EXP(-2*'Vasicek Examples'!$B$1/12)))*NORMSINV(RAND())</f>
        <v>7.0107978996908377E-2</v>
      </c>
      <c r="M2952">
        <f ca="1">L2952*EXP(-'Vasicek Examples'!$B$1/12)+(1-EXP(-'Vasicek Examples'!$B$1/12))*'Vasicek Examples'!$B$2+SQRT('Vasicek Examples'!$B$3^2/2/'Vasicek Examples'!$B$1*(1-EXP(-2*'Vasicek Examples'!$B$1/12)))*NORMSINV(RAND())</f>
        <v>6.9323266081554716E-2</v>
      </c>
      <c r="N2952">
        <f ca="1">M2952*EXP(-'Vasicek Examples'!$B$1/12)+(1-EXP(-'Vasicek Examples'!$B$1/12))*'Vasicek Examples'!$B$2+SQRT('Vasicek Examples'!$B$3^2/2/'Vasicek Examples'!$B$1*(1-EXP(-2*'Vasicek Examples'!$B$1/12)))*NORMSINV(RAND())</f>
        <v>6.4124029346444955E-2</v>
      </c>
      <c r="O2952">
        <f t="shared" ca="1" si="186"/>
        <v>6.7306711599086119E-2</v>
      </c>
      <c r="P2952">
        <f t="shared" ca="1" si="187"/>
        <v>0.93490841010446391</v>
      </c>
      <c r="Q2952">
        <f ca="1">EXP(-'Vasicek Examples'!$D$4*N2952+'Vasicek Examples'!$E$4)</f>
        <v>0.94477646535095849</v>
      </c>
      <c r="R2952">
        <f ca="1">MAX(Q2952-'Vasicek Examples'!$B$8,0)</f>
        <v>0</v>
      </c>
      <c r="S2952">
        <f t="shared" ca="1" si="188"/>
        <v>0</v>
      </c>
    </row>
    <row r="2953" spans="1:19" x14ac:dyDescent="0.2">
      <c r="A2953">
        <f t="shared" si="189"/>
        <v>2949</v>
      </c>
      <c r="B2953">
        <f>'Vasicek Examples'!$B$4</f>
        <v>5.2999999999999999E-2</v>
      </c>
      <c r="C2953">
        <f ca="1">B2953*EXP(-'Vasicek Examples'!$B$1/12)+(1-EXP(-'Vasicek Examples'!$B$1/12))*'Vasicek Examples'!$B$2+SQRT('Vasicek Examples'!$B$3^2/2/'Vasicek Examples'!$B$1*(1-EXP(-2*'Vasicek Examples'!$B$1/12)))*NORMSINV(RAND())</f>
        <v>5.6274400769258076E-2</v>
      </c>
      <c r="D2953">
        <f ca="1">C2953*EXP(-'Vasicek Examples'!$B$1/12)+(1-EXP(-'Vasicek Examples'!$B$1/12))*'Vasicek Examples'!$B$2+SQRT('Vasicek Examples'!$B$3^2/2/'Vasicek Examples'!$B$1*(1-EXP(-2*'Vasicek Examples'!$B$1/12)))*NORMSINV(RAND())</f>
        <v>5.5874169116706923E-2</v>
      </c>
      <c r="E2953">
        <f ca="1">D2953*EXP(-'Vasicek Examples'!$B$1/12)+(1-EXP(-'Vasicek Examples'!$B$1/12))*'Vasicek Examples'!$B$2+SQRT('Vasicek Examples'!$B$3^2/2/'Vasicek Examples'!$B$1*(1-EXP(-2*'Vasicek Examples'!$B$1/12)))*NORMSINV(RAND())</f>
        <v>6.0926188663986136E-2</v>
      </c>
      <c r="F2953">
        <f ca="1">E2953*EXP(-'Vasicek Examples'!$B$1/12)+(1-EXP(-'Vasicek Examples'!$B$1/12))*'Vasicek Examples'!$B$2+SQRT('Vasicek Examples'!$B$3^2/2/'Vasicek Examples'!$B$1*(1-EXP(-2*'Vasicek Examples'!$B$1/12)))*NORMSINV(RAND())</f>
        <v>5.5139930911880575E-2</v>
      </c>
      <c r="G2953">
        <f ca="1">F2953*EXP(-'Vasicek Examples'!$B$1/12)+(1-EXP(-'Vasicek Examples'!$B$1/12))*'Vasicek Examples'!$B$2+SQRT('Vasicek Examples'!$B$3^2/2/'Vasicek Examples'!$B$1*(1-EXP(-2*'Vasicek Examples'!$B$1/12)))*NORMSINV(RAND())</f>
        <v>4.4382928332041612E-2</v>
      </c>
      <c r="H2953">
        <f ca="1">G2953*EXP(-'Vasicek Examples'!$B$1/12)+(1-EXP(-'Vasicek Examples'!$B$1/12))*'Vasicek Examples'!$B$2+SQRT('Vasicek Examples'!$B$3^2/2/'Vasicek Examples'!$B$1*(1-EXP(-2*'Vasicek Examples'!$B$1/12)))*NORMSINV(RAND())</f>
        <v>5.359695712677455E-2</v>
      </c>
      <c r="I2953">
        <f ca="1">H2953*EXP(-'Vasicek Examples'!$B$1/12)+(1-EXP(-'Vasicek Examples'!$B$1/12))*'Vasicek Examples'!$B$2+SQRT('Vasicek Examples'!$B$3^2/2/'Vasicek Examples'!$B$1*(1-EXP(-2*'Vasicek Examples'!$B$1/12)))*NORMSINV(RAND())</f>
        <v>5.3981515986441575E-2</v>
      </c>
      <c r="J2953">
        <f ca="1">I2953*EXP(-'Vasicek Examples'!$B$1/12)+(1-EXP(-'Vasicek Examples'!$B$1/12))*'Vasicek Examples'!$B$2+SQRT('Vasicek Examples'!$B$3^2/2/'Vasicek Examples'!$B$1*(1-EXP(-2*'Vasicek Examples'!$B$1/12)))*NORMSINV(RAND())</f>
        <v>5.258534810606353E-2</v>
      </c>
      <c r="K2953">
        <f ca="1">J2953*EXP(-'Vasicek Examples'!$B$1/12)+(1-EXP(-'Vasicek Examples'!$B$1/12))*'Vasicek Examples'!$B$2+SQRT('Vasicek Examples'!$B$3^2/2/'Vasicek Examples'!$B$1*(1-EXP(-2*'Vasicek Examples'!$B$1/12)))*NORMSINV(RAND())</f>
        <v>4.6339678299034473E-2</v>
      </c>
      <c r="L2953">
        <f ca="1">K2953*EXP(-'Vasicek Examples'!$B$1/12)+(1-EXP(-'Vasicek Examples'!$B$1/12))*'Vasicek Examples'!$B$2+SQRT('Vasicek Examples'!$B$3^2/2/'Vasicek Examples'!$B$1*(1-EXP(-2*'Vasicek Examples'!$B$1/12)))*NORMSINV(RAND())</f>
        <v>5.8006665131335067E-2</v>
      </c>
      <c r="M2953">
        <f ca="1">L2953*EXP(-'Vasicek Examples'!$B$1/12)+(1-EXP(-'Vasicek Examples'!$B$1/12))*'Vasicek Examples'!$B$2+SQRT('Vasicek Examples'!$B$3^2/2/'Vasicek Examples'!$B$1*(1-EXP(-2*'Vasicek Examples'!$B$1/12)))*NORMSINV(RAND())</f>
        <v>6.0706398500626722E-2</v>
      </c>
      <c r="N2953">
        <f ca="1">M2953*EXP(-'Vasicek Examples'!$B$1/12)+(1-EXP(-'Vasicek Examples'!$B$1/12))*'Vasicek Examples'!$B$2+SQRT('Vasicek Examples'!$B$3^2/2/'Vasicek Examples'!$B$1*(1-EXP(-2*'Vasicek Examples'!$B$1/12)))*NORMSINV(RAND())</f>
        <v>5.7661071358590874E-2</v>
      </c>
      <c r="O2953">
        <f t="shared" ca="1" si="186"/>
        <v>4.9875626353234635E-2</v>
      </c>
      <c r="P2953">
        <f t="shared" ca="1" si="187"/>
        <v>0.95134773973064546</v>
      </c>
      <c r="Q2953">
        <f ca="1">EXP(-'Vasicek Examples'!$D$4*N2953+'Vasicek Examples'!$E$4)</f>
        <v>0.94959379271926769</v>
      </c>
      <c r="R2953">
        <f ca="1">MAX(Q2953-'Vasicek Examples'!$B$8,0)</f>
        <v>0</v>
      </c>
      <c r="S2953">
        <f t="shared" ca="1" si="188"/>
        <v>0</v>
      </c>
    </row>
    <row r="2954" spans="1:19" x14ac:dyDescent="0.2">
      <c r="A2954">
        <f t="shared" si="189"/>
        <v>2950</v>
      </c>
      <c r="B2954">
        <f>'Vasicek Examples'!$B$4</f>
        <v>5.2999999999999999E-2</v>
      </c>
      <c r="C2954">
        <f ca="1">B2954*EXP(-'Vasicek Examples'!$B$1/12)+(1-EXP(-'Vasicek Examples'!$B$1/12))*'Vasicek Examples'!$B$2+SQRT('Vasicek Examples'!$B$3^2/2/'Vasicek Examples'!$B$1*(1-EXP(-2*'Vasicek Examples'!$B$1/12)))*NORMSINV(RAND())</f>
        <v>5.1299908203439597E-2</v>
      </c>
      <c r="D2954">
        <f ca="1">C2954*EXP(-'Vasicek Examples'!$B$1/12)+(1-EXP(-'Vasicek Examples'!$B$1/12))*'Vasicek Examples'!$B$2+SQRT('Vasicek Examples'!$B$3^2/2/'Vasicek Examples'!$B$1*(1-EXP(-2*'Vasicek Examples'!$B$1/12)))*NORMSINV(RAND())</f>
        <v>5.4964056379779427E-2</v>
      </c>
      <c r="E2954">
        <f ca="1">D2954*EXP(-'Vasicek Examples'!$B$1/12)+(1-EXP(-'Vasicek Examples'!$B$1/12))*'Vasicek Examples'!$B$2+SQRT('Vasicek Examples'!$B$3^2/2/'Vasicek Examples'!$B$1*(1-EXP(-2*'Vasicek Examples'!$B$1/12)))*NORMSINV(RAND())</f>
        <v>5.091168392468428E-2</v>
      </c>
      <c r="F2954">
        <f ca="1">E2954*EXP(-'Vasicek Examples'!$B$1/12)+(1-EXP(-'Vasicek Examples'!$B$1/12))*'Vasicek Examples'!$B$2+SQRT('Vasicek Examples'!$B$3^2/2/'Vasicek Examples'!$B$1*(1-EXP(-2*'Vasicek Examples'!$B$1/12)))*NORMSINV(RAND())</f>
        <v>5.1919523205773095E-2</v>
      </c>
      <c r="G2954">
        <f ca="1">F2954*EXP(-'Vasicek Examples'!$B$1/12)+(1-EXP(-'Vasicek Examples'!$B$1/12))*'Vasicek Examples'!$B$2+SQRT('Vasicek Examples'!$B$3^2/2/'Vasicek Examples'!$B$1*(1-EXP(-2*'Vasicek Examples'!$B$1/12)))*NORMSINV(RAND())</f>
        <v>4.3743996665604898E-2</v>
      </c>
      <c r="H2954">
        <f ca="1">G2954*EXP(-'Vasicek Examples'!$B$1/12)+(1-EXP(-'Vasicek Examples'!$B$1/12))*'Vasicek Examples'!$B$2+SQRT('Vasicek Examples'!$B$3^2/2/'Vasicek Examples'!$B$1*(1-EXP(-2*'Vasicek Examples'!$B$1/12)))*NORMSINV(RAND())</f>
        <v>4.782501693318833E-2</v>
      </c>
      <c r="I2954">
        <f ca="1">H2954*EXP(-'Vasicek Examples'!$B$1/12)+(1-EXP(-'Vasicek Examples'!$B$1/12))*'Vasicek Examples'!$B$2+SQRT('Vasicek Examples'!$B$3^2/2/'Vasicek Examples'!$B$1*(1-EXP(-2*'Vasicek Examples'!$B$1/12)))*NORMSINV(RAND())</f>
        <v>4.4013439823811618E-2</v>
      </c>
      <c r="J2954">
        <f ca="1">I2954*EXP(-'Vasicek Examples'!$B$1/12)+(1-EXP(-'Vasicek Examples'!$B$1/12))*'Vasicek Examples'!$B$2+SQRT('Vasicek Examples'!$B$3^2/2/'Vasicek Examples'!$B$1*(1-EXP(-2*'Vasicek Examples'!$B$1/12)))*NORMSINV(RAND())</f>
        <v>3.4078125976746913E-2</v>
      </c>
      <c r="K2954">
        <f ca="1">J2954*EXP(-'Vasicek Examples'!$B$1/12)+(1-EXP(-'Vasicek Examples'!$B$1/12))*'Vasicek Examples'!$B$2+SQRT('Vasicek Examples'!$B$3^2/2/'Vasicek Examples'!$B$1*(1-EXP(-2*'Vasicek Examples'!$B$1/12)))*NORMSINV(RAND())</f>
        <v>3.5693549971376463E-2</v>
      </c>
      <c r="L2954">
        <f ca="1">K2954*EXP(-'Vasicek Examples'!$B$1/12)+(1-EXP(-'Vasicek Examples'!$B$1/12))*'Vasicek Examples'!$B$2+SQRT('Vasicek Examples'!$B$3^2/2/'Vasicek Examples'!$B$1*(1-EXP(-2*'Vasicek Examples'!$B$1/12)))*NORMSINV(RAND())</f>
        <v>2.3383739757612751E-2</v>
      </c>
      <c r="M2954">
        <f ca="1">L2954*EXP(-'Vasicek Examples'!$B$1/12)+(1-EXP(-'Vasicek Examples'!$B$1/12))*'Vasicek Examples'!$B$2+SQRT('Vasicek Examples'!$B$3^2/2/'Vasicek Examples'!$B$1*(1-EXP(-2*'Vasicek Examples'!$B$1/12)))*NORMSINV(RAND())</f>
        <v>1.8562110730995569E-2</v>
      </c>
      <c r="N2954">
        <f ca="1">M2954*EXP(-'Vasicek Examples'!$B$1/12)+(1-EXP(-'Vasicek Examples'!$B$1/12))*'Vasicek Examples'!$B$2+SQRT('Vasicek Examples'!$B$3^2/2/'Vasicek Examples'!$B$1*(1-EXP(-2*'Vasicek Examples'!$B$1/12)))*NORMSINV(RAND())</f>
        <v>1.8262379456954827E-2</v>
      </c>
      <c r="O2954">
        <f t="shared" ca="1" si="186"/>
        <v>3.6656365599980881E-2</v>
      </c>
      <c r="P2954">
        <f t="shared" ca="1" si="187"/>
        <v>0.96400734452381065</v>
      </c>
      <c r="Q2954">
        <f ca="1">EXP(-'Vasicek Examples'!$D$4*N2954+'Vasicek Examples'!$E$4)</f>
        <v>0.97949649709771158</v>
      </c>
      <c r="R2954">
        <f ca="1">MAX(Q2954-'Vasicek Examples'!$B$8,0)</f>
        <v>1.8800515393598394E-2</v>
      </c>
      <c r="S2954">
        <f t="shared" ca="1" si="188"/>
        <v>1.8123834920261813E-2</v>
      </c>
    </row>
    <row r="2955" spans="1:19" x14ac:dyDescent="0.2">
      <c r="A2955">
        <f t="shared" si="189"/>
        <v>2951</v>
      </c>
      <c r="B2955">
        <f>'Vasicek Examples'!$B$4</f>
        <v>5.2999999999999999E-2</v>
      </c>
      <c r="C2955">
        <f ca="1">B2955*EXP(-'Vasicek Examples'!$B$1/12)+(1-EXP(-'Vasicek Examples'!$B$1/12))*'Vasicek Examples'!$B$2+SQRT('Vasicek Examples'!$B$3^2/2/'Vasicek Examples'!$B$1*(1-EXP(-2*'Vasicek Examples'!$B$1/12)))*NORMSINV(RAND())</f>
        <v>4.9873325825489971E-2</v>
      </c>
      <c r="D2955">
        <f ca="1">C2955*EXP(-'Vasicek Examples'!$B$1/12)+(1-EXP(-'Vasicek Examples'!$B$1/12))*'Vasicek Examples'!$B$2+SQRT('Vasicek Examples'!$B$3^2/2/'Vasicek Examples'!$B$1*(1-EXP(-2*'Vasicek Examples'!$B$1/12)))*NORMSINV(RAND())</f>
        <v>4.0637735206481285E-2</v>
      </c>
      <c r="E2955">
        <f ca="1">D2955*EXP(-'Vasicek Examples'!$B$1/12)+(1-EXP(-'Vasicek Examples'!$B$1/12))*'Vasicek Examples'!$B$2+SQRT('Vasicek Examples'!$B$3^2/2/'Vasicek Examples'!$B$1*(1-EXP(-2*'Vasicek Examples'!$B$1/12)))*NORMSINV(RAND())</f>
        <v>5.6014701883348617E-2</v>
      </c>
      <c r="F2955">
        <f ca="1">E2955*EXP(-'Vasicek Examples'!$B$1/12)+(1-EXP(-'Vasicek Examples'!$B$1/12))*'Vasicek Examples'!$B$2+SQRT('Vasicek Examples'!$B$3^2/2/'Vasicek Examples'!$B$1*(1-EXP(-2*'Vasicek Examples'!$B$1/12)))*NORMSINV(RAND())</f>
        <v>5.2568573181158547E-2</v>
      </c>
      <c r="G2955">
        <f ca="1">F2955*EXP(-'Vasicek Examples'!$B$1/12)+(1-EXP(-'Vasicek Examples'!$B$1/12))*'Vasicek Examples'!$B$2+SQRT('Vasicek Examples'!$B$3^2/2/'Vasicek Examples'!$B$1*(1-EXP(-2*'Vasicek Examples'!$B$1/12)))*NORMSINV(RAND())</f>
        <v>4.4652616633962749E-2</v>
      </c>
      <c r="H2955">
        <f ca="1">G2955*EXP(-'Vasicek Examples'!$B$1/12)+(1-EXP(-'Vasicek Examples'!$B$1/12))*'Vasicek Examples'!$B$2+SQRT('Vasicek Examples'!$B$3^2/2/'Vasicek Examples'!$B$1*(1-EXP(-2*'Vasicek Examples'!$B$1/12)))*NORMSINV(RAND())</f>
        <v>3.1381407329571689E-2</v>
      </c>
      <c r="I2955">
        <f ca="1">H2955*EXP(-'Vasicek Examples'!$B$1/12)+(1-EXP(-'Vasicek Examples'!$B$1/12))*'Vasicek Examples'!$B$2+SQRT('Vasicek Examples'!$B$3^2/2/'Vasicek Examples'!$B$1*(1-EXP(-2*'Vasicek Examples'!$B$1/12)))*NORMSINV(RAND())</f>
        <v>2.9859444663469327E-2</v>
      </c>
      <c r="J2955">
        <f ca="1">I2955*EXP(-'Vasicek Examples'!$B$1/12)+(1-EXP(-'Vasicek Examples'!$B$1/12))*'Vasicek Examples'!$B$2+SQRT('Vasicek Examples'!$B$3^2/2/'Vasicek Examples'!$B$1*(1-EXP(-2*'Vasicek Examples'!$B$1/12)))*NORMSINV(RAND())</f>
        <v>2.6565753687394628E-2</v>
      </c>
      <c r="K2955">
        <f ca="1">J2955*EXP(-'Vasicek Examples'!$B$1/12)+(1-EXP(-'Vasicek Examples'!$B$1/12))*'Vasicek Examples'!$B$2+SQRT('Vasicek Examples'!$B$3^2/2/'Vasicek Examples'!$B$1*(1-EXP(-2*'Vasicek Examples'!$B$1/12)))*NORMSINV(RAND())</f>
        <v>2.6249755250163452E-2</v>
      </c>
      <c r="L2955">
        <f ca="1">K2955*EXP(-'Vasicek Examples'!$B$1/12)+(1-EXP(-'Vasicek Examples'!$B$1/12))*'Vasicek Examples'!$B$2+SQRT('Vasicek Examples'!$B$3^2/2/'Vasicek Examples'!$B$1*(1-EXP(-2*'Vasicek Examples'!$B$1/12)))*NORMSINV(RAND())</f>
        <v>1.9064174964490328E-2</v>
      </c>
      <c r="M2955">
        <f ca="1">L2955*EXP(-'Vasicek Examples'!$B$1/12)+(1-EXP(-'Vasicek Examples'!$B$1/12))*'Vasicek Examples'!$B$2+SQRT('Vasicek Examples'!$B$3^2/2/'Vasicek Examples'!$B$1*(1-EXP(-2*'Vasicek Examples'!$B$1/12)))*NORMSINV(RAND())</f>
        <v>1.571898151313595E-2</v>
      </c>
      <c r="N2955">
        <f ca="1">M2955*EXP(-'Vasicek Examples'!$B$1/12)+(1-EXP(-'Vasicek Examples'!$B$1/12))*'Vasicek Examples'!$B$2+SQRT('Vasicek Examples'!$B$3^2/2/'Vasicek Examples'!$B$1*(1-EXP(-2*'Vasicek Examples'!$B$1/12)))*NORMSINV(RAND())</f>
        <v>1.6414767260092843E-2</v>
      </c>
      <c r="O2955">
        <f t="shared" ca="1" si="186"/>
        <v>3.132143257133066E-2</v>
      </c>
      <c r="P2955">
        <f t="shared" ca="1" si="187"/>
        <v>0.9691640021269381</v>
      </c>
      <c r="Q2955">
        <f ca="1">EXP(-'Vasicek Examples'!$D$4*N2955+'Vasicek Examples'!$E$4)</f>
        <v>0.98092167920625462</v>
      </c>
      <c r="R2955">
        <f ca="1">MAX(Q2955-'Vasicek Examples'!$B$8,0)</f>
        <v>2.0225697502141426E-2</v>
      </c>
      <c r="S2955">
        <f t="shared" ca="1" si="188"/>
        <v>1.9602017936984201E-2</v>
      </c>
    </row>
    <row r="2956" spans="1:19" x14ac:dyDescent="0.2">
      <c r="A2956">
        <f t="shared" si="189"/>
        <v>2952</v>
      </c>
      <c r="B2956">
        <f>'Vasicek Examples'!$B$4</f>
        <v>5.2999999999999999E-2</v>
      </c>
      <c r="C2956">
        <f ca="1">B2956*EXP(-'Vasicek Examples'!$B$1/12)+(1-EXP(-'Vasicek Examples'!$B$1/12))*'Vasicek Examples'!$B$2+SQRT('Vasicek Examples'!$B$3^2/2/'Vasicek Examples'!$B$1*(1-EXP(-2*'Vasicek Examples'!$B$1/12)))*NORMSINV(RAND())</f>
        <v>6.0704857188722643E-2</v>
      </c>
      <c r="D2956">
        <f ca="1">C2956*EXP(-'Vasicek Examples'!$B$1/12)+(1-EXP(-'Vasicek Examples'!$B$1/12))*'Vasicek Examples'!$B$2+SQRT('Vasicek Examples'!$B$3^2/2/'Vasicek Examples'!$B$1*(1-EXP(-2*'Vasicek Examples'!$B$1/12)))*NORMSINV(RAND())</f>
        <v>5.9601514106876412E-2</v>
      </c>
      <c r="E2956">
        <f ca="1">D2956*EXP(-'Vasicek Examples'!$B$1/12)+(1-EXP(-'Vasicek Examples'!$B$1/12))*'Vasicek Examples'!$B$2+SQRT('Vasicek Examples'!$B$3^2/2/'Vasicek Examples'!$B$1*(1-EXP(-2*'Vasicek Examples'!$B$1/12)))*NORMSINV(RAND())</f>
        <v>5.5208028757466512E-2</v>
      </c>
      <c r="F2956">
        <f ca="1">E2956*EXP(-'Vasicek Examples'!$B$1/12)+(1-EXP(-'Vasicek Examples'!$B$1/12))*'Vasicek Examples'!$B$2+SQRT('Vasicek Examples'!$B$3^2/2/'Vasicek Examples'!$B$1*(1-EXP(-2*'Vasicek Examples'!$B$1/12)))*NORMSINV(RAND())</f>
        <v>5.1528309190240276E-2</v>
      </c>
      <c r="G2956">
        <f ca="1">F2956*EXP(-'Vasicek Examples'!$B$1/12)+(1-EXP(-'Vasicek Examples'!$B$1/12))*'Vasicek Examples'!$B$2+SQRT('Vasicek Examples'!$B$3^2/2/'Vasicek Examples'!$B$1*(1-EXP(-2*'Vasicek Examples'!$B$1/12)))*NORMSINV(RAND())</f>
        <v>4.7635446145796193E-2</v>
      </c>
      <c r="H2956">
        <f ca="1">G2956*EXP(-'Vasicek Examples'!$B$1/12)+(1-EXP(-'Vasicek Examples'!$B$1/12))*'Vasicek Examples'!$B$2+SQRT('Vasicek Examples'!$B$3^2/2/'Vasicek Examples'!$B$1*(1-EXP(-2*'Vasicek Examples'!$B$1/12)))*NORMSINV(RAND())</f>
        <v>4.2347868197058637E-2</v>
      </c>
      <c r="I2956">
        <f ca="1">H2956*EXP(-'Vasicek Examples'!$B$1/12)+(1-EXP(-'Vasicek Examples'!$B$1/12))*'Vasicek Examples'!$B$2+SQRT('Vasicek Examples'!$B$3^2/2/'Vasicek Examples'!$B$1*(1-EXP(-2*'Vasicek Examples'!$B$1/12)))*NORMSINV(RAND())</f>
        <v>3.8107418165271037E-2</v>
      </c>
      <c r="J2956">
        <f ca="1">I2956*EXP(-'Vasicek Examples'!$B$1/12)+(1-EXP(-'Vasicek Examples'!$B$1/12))*'Vasicek Examples'!$B$2+SQRT('Vasicek Examples'!$B$3^2/2/'Vasicek Examples'!$B$1*(1-EXP(-2*'Vasicek Examples'!$B$1/12)))*NORMSINV(RAND())</f>
        <v>5.0272347121754817E-2</v>
      </c>
      <c r="K2956">
        <f ca="1">J2956*EXP(-'Vasicek Examples'!$B$1/12)+(1-EXP(-'Vasicek Examples'!$B$1/12))*'Vasicek Examples'!$B$2+SQRT('Vasicek Examples'!$B$3^2/2/'Vasicek Examples'!$B$1*(1-EXP(-2*'Vasicek Examples'!$B$1/12)))*NORMSINV(RAND())</f>
        <v>4.6705114878838355E-2</v>
      </c>
      <c r="L2956">
        <f ca="1">K2956*EXP(-'Vasicek Examples'!$B$1/12)+(1-EXP(-'Vasicek Examples'!$B$1/12))*'Vasicek Examples'!$B$2+SQRT('Vasicek Examples'!$B$3^2/2/'Vasicek Examples'!$B$1*(1-EXP(-2*'Vasicek Examples'!$B$1/12)))*NORMSINV(RAND())</f>
        <v>4.2776247783347571E-2</v>
      </c>
      <c r="M2956">
        <f ca="1">L2956*EXP(-'Vasicek Examples'!$B$1/12)+(1-EXP(-'Vasicek Examples'!$B$1/12))*'Vasicek Examples'!$B$2+SQRT('Vasicek Examples'!$B$3^2/2/'Vasicek Examples'!$B$1*(1-EXP(-2*'Vasicek Examples'!$B$1/12)))*NORMSINV(RAND())</f>
        <v>4.0145270829201746E-2</v>
      </c>
      <c r="N2956">
        <f ca="1">M2956*EXP(-'Vasicek Examples'!$B$1/12)+(1-EXP(-'Vasicek Examples'!$B$1/12))*'Vasicek Examples'!$B$2+SQRT('Vasicek Examples'!$B$3^2/2/'Vasicek Examples'!$B$1*(1-EXP(-2*'Vasicek Examples'!$B$1/12)))*NORMSINV(RAND())</f>
        <v>4.3753874753006891E-2</v>
      </c>
      <c r="O2956">
        <f t="shared" ca="1" si="186"/>
        <v>4.3879744262226357E-2</v>
      </c>
      <c r="P2956">
        <f t="shared" ca="1" si="187"/>
        <v>0.95706904359696265</v>
      </c>
      <c r="Q2956">
        <f ca="1">EXP(-'Vasicek Examples'!$D$4*N2956+'Vasicek Examples'!$E$4)</f>
        <v>0.96004332868414788</v>
      </c>
      <c r="R2956">
        <f ca="1">MAX(Q2956-'Vasicek Examples'!$B$8,0)</f>
        <v>0</v>
      </c>
      <c r="S2956">
        <f t="shared" ca="1" si="188"/>
        <v>0</v>
      </c>
    </row>
    <row r="2957" spans="1:19" x14ac:dyDescent="0.2">
      <c r="A2957">
        <f t="shared" si="189"/>
        <v>2953</v>
      </c>
      <c r="B2957">
        <f>'Vasicek Examples'!$B$4</f>
        <v>5.2999999999999999E-2</v>
      </c>
      <c r="C2957">
        <f ca="1">B2957*EXP(-'Vasicek Examples'!$B$1/12)+(1-EXP(-'Vasicek Examples'!$B$1/12))*'Vasicek Examples'!$B$2+SQRT('Vasicek Examples'!$B$3^2/2/'Vasicek Examples'!$B$1*(1-EXP(-2*'Vasicek Examples'!$B$1/12)))*NORMSINV(RAND())</f>
        <v>5.2062359303248741E-2</v>
      </c>
      <c r="D2957">
        <f ca="1">C2957*EXP(-'Vasicek Examples'!$B$1/12)+(1-EXP(-'Vasicek Examples'!$B$1/12))*'Vasicek Examples'!$B$2+SQRT('Vasicek Examples'!$B$3^2/2/'Vasicek Examples'!$B$1*(1-EXP(-2*'Vasicek Examples'!$B$1/12)))*NORMSINV(RAND())</f>
        <v>5.1115404292159751E-2</v>
      </c>
      <c r="E2957">
        <f ca="1">D2957*EXP(-'Vasicek Examples'!$B$1/12)+(1-EXP(-'Vasicek Examples'!$B$1/12))*'Vasicek Examples'!$B$2+SQRT('Vasicek Examples'!$B$3^2/2/'Vasicek Examples'!$B$1*(1-EXP(-2*'Vasicek Examples'!$B$1/12)))*NORMSINV(RAND())</f>
        <v>5.6348121274681064E-2</v>
      </c>
      <c r="F2957">
        <f ca="1">E2957*EXP(-'Vasicek Examples'!$B$1/12)+(1-EXP(-'Vasicek Examples'!$B$1/12))*'Vasicek Examples'!$B$2+SQRT('Vasicek Examples'!$B$3^2/2/'Vasicek Examples'!$B$1*(1-EXP(-2*'Vasicek Examples'!$B$1/12)))*NORMSINV(RAND())</f>
        <v>5.072293351064508E-2</v>
      </c>
      <c r="G2957">
        <f ca="1">F2957*EXP(-'Vasicek Examples'!$B$1/12)+(1-EXP(-'Vasicek Examples'!$B$1/12))*'Vasicek Examples'!$B$2+SQRT('Vasicek Examples'!$B$3^2/2/'Vasicek Examples'!$B$1*(1-EXP(-2*'Vasicek Examples'!$B$1/12)))*NORMSINV(RAND())</f>
        <v>4.8936045214790745E-2</v>
      </c>
      <c r="H2957">
        <f ca="1">G2957*EXP(-'Vasicek Examples'!$B$1/12)+(1-EXP(-'Vasicek Examples'!$B$1/12))*'Vasicek Examples'!$B$2+SQRT('Vasicek Examples'!$B$3^2/2/'Vasicek Examples'!$B$1*(1-EXP(-2*'Vasicek Examples'!$B$1/12)))*NORMSINV(RAND())</f>
        <v>5.5182498698328641E-2</v>
      </c>
      <c r="I2957">
        <f ca="1">H2957*EXP(-'Vasicek Examples'!$B$1/12)+(1-EXP(-'Vasicek Examples'!$B$1/12))*'Vasicek Examples'!$B$2+SQRT('Vasicek Examples'!$B$3^2/2/'Vasicek Examples'!$B$1*(1-EXP(-2*'Vasicek Examples'!$B$1/12)))*NORMSINV(RAND())</f>
        <v>4.8579733486047973E-2</v>
      </c>
      <c r="J2957">
        <f ca="1">I2957*EXP(-'Vasicek Examples'!$B$1/12)+(1-EXP(-'Vasicek Examples'!$B$1/12))*'Vasicek Examples'!$B$2+SQRT('Vasicek Examples'!$B$3^2/2/'Vasicek Examples'!$B$1*(1-EXP(-2*'Vasicek Examples'!$B$1/12)))*NORMSINV(RAND())</f>
        <v>4.7495139295056304E-2</v>
      </c>
      <c r="K2957">
        <f ca="1">J2957*EXP(-'Vasicek Examples'!$B$1/12)+(1-EXP(-'Vasicek Examples'!$B$1/12))*'Vasicek Examples'!$B$2+SQRT('Vasicek Examples'!$B$3^2/2/'Vasicek Examples'!$B$1*(1-EXP(-2*'Vasicek Examples'!$B$1/12)))*NORMSINV(RAND())</f>
        <v>4.2027634661415736E-2</v>
      </c>
      <c r="L2957">
        <f ca="1">K2957*EXP(-'Vasicek Examples'!$B$1/12)+(1-EXP(-'Vasicek Examples'!$B$1/12))*'Vasicek Examples'!$B$2+SQRT('Vasicek Examples'!$B$3^2/2/'Vasicek Examples'!$B$1*(1-EXP(-2*'Vasicek Examples'!$B$1/12)))*NORMSINV(RAND())</f>
        <v>4.3170658617915109E-2</v>
      </c>
      <c r="M2957">
        <f ca="1">L2957*EXP(-'Vasicek Examples'!$B$1/12)+(1-EXP(-'Vasicek Examples'!$B$1/12))*'Vasicek Examples'!$B$2+SQRT('Vasicek Examples'!$B$3^2/2/'Vasicek Examples'!$B$1*(1-EXP(-2*'Vasicek Examples'!$B$1/12)))*NORMSINV(RAND())</f>
        <v>5.1371794765815798E-2</v>
      </c>
      <c r="N2957">
        <f ca="1">M2957*EXP(-'Vasicek Examples'!$B$1/12)+(1-EXP(-'Vasicek Examples'!$B$1/12))*'Vasicek Examples'!$B$2+SQRT('Vasicek Examples'!$B$3^2/2/'Vasicek Examples'!$B$1*(1-EXP(-2*'Vasicek Examples'!$B$1/12)))*NORMSINV(RAND())</f>
        <v>5.1903113425525872E-2</v>
      </c>
      <c r="O2957">
        <f t="shared" ca="1" si="186"/>
        <v>4.5577725015103626E-2</v>
      </c>
      <c r="P2957">
        <f t="shared" ca="1" si="187"/>
        <v>0.95544533768257001</v>
      </c>
      <c r="Q2957">
        <f ca="1">EXP(-'Vasicek Examples'!$D$4*N2957+'Vasicek Examples'!$E$4)</f>
        <v>0.95390631694661143</v>
      </c>
      <c r="R2957">
        <f ca="1">MAX(Q2957-'Vasicek Examples'!$B$8,0)</f>
        <v>0</v>
      </c>
      <c r="S2957">
        <f t="shared" ca="1" si="188"/>
        <v>0</v>
      </c>
    </row>
    <row r="2958" spans="1:19" x14ac:dyDescent="0.2">
      <c r="A2958">
        <f t="shared" si="189"/>
        <v>2954</v>
      </c>
      <c r="B2958">
        <f>'Vasicek Examples'!$B$4</f>
        <v>5.2999999999999999E-2</v>
      </c>
      <c r="C2958">
        <f ca="1">B2958*EXP(-'Vasicek Examples'!$B$1/12)+(1-EXP(-'Vasicek Examples'!$B$1/12))*'Vasicek Examples'!$B$2+SQRT('Vasicek Examples'!$B$3^2/2/'Vasicek Examples'!$B$1*(1-EXP(-2*'Vasicek Examples'!$B$1/12)))*NORMSINV(RAND())</f>
        <v>4.1340056619230826E-2</v>
      </c>
      <c r="D2958">
        <f ca="1">C2958*EXP(-'Vasicek Examples'!$B$1/12)+(1-EXP(-'Vasicek Examples'!$B$1/12))*'Vasicek Examples'!$B$2+SQRT('Vasicek Examples'!$B$3^2/2/'Vasicek Examples'!$B$1*(1-EXP(-2*'Vasicek Examples'!$B$1/12)))*NORMSINV(RAND())</f>
        <v>3.2200387901834535E-2</v>
      </c>
      <c r="E2958">
        <f ca="1">D2958*EXP(-'Vasicek Examples'!$B$1/12)+(1-EXP(-'Vasicek Examples'!$B$1/12))*'Vasicek Examples'!$B$2+SQRT('Vasicek Examples'!$B$3^2/2/'Vasicek Examples'!$B$1*(1-EXP(-2*'Vasicek Examples'!$B$1/12)))*NORMSINV(RAND())</f>
        <v>3.1225582523137486E-2</v>
      </c>
      <c r="F2958">
        <f ca="1">E2958*EXP(-'Vasicek Examples'!$B$1/12)+(1-EXP(-'Vasicek Examples'!$B$1/12))*'Vasicek Examples'!$B$2+SQRT('Vasicek Examples'!$B$3^2/2/'Vasicek Examples'!$B$1*(1-EXP(-2*'Vasicek Examples'!$B$1/12)))*NORMSINV(RAND())</f>
        <v>2.9397391797610847E-2</v>
      </c>
      <c r="G2958">
        <f ca="1">F2958*EXP(-'Vasicek Examples'!$B$1/12)+(1-EXP(-'Vasicek Examples'!$B$1/12))*'Vasicek Examples'!$B$2+SQRT('Vasicek Examples'!$B$3^2/2/'Vasicek Examples'!$B$1*(1-EXP(-2*'Vasicek Examples'!$B$1/12)))*NORMSINV(RAND())</f>
        <v>2.6221705412434494E-2</v>
      </c>
      <c r="H2958">
        <f ca="1">G2958*EXP(-'Vasicek Examples'!$B$1/12)+(1-EXP(-'Vasicek Examples'!$B$1/12))*'Vasicek Examples'!$B$2+SQRT('Vasicek Examples'!$B$3^2/2/'Vasicek Examples'!$B$1*(1-EXP(-2*'Vasicek Examples'!$B$1/12)))*NORMSINV(RAND())</f>
        <v>1.8870839142900674E-2</v>
      </c>
      <c r="I2958">
        <f ca="1">H2958*EXP(-'Vasicek Examples'!$B$1/12)+(1-EXP(-'Vasicek Examples'!$B$1/12))*'Vasicek Examples'!$B$2+SQRT('Vasicek Examples'!$B$3^2/2/'Vasicek Examples'!$B$1*(1-EXP(-2*'Vasicek Examples'!$B$1/12)))*NORMSINV(RAND())</f>
        <v>2.4537552890972768E-2</v>
      </c>
      <c r="J2958">
        <f ca="1">I2958*EXP(-'Vasicek Examples'!$B$1/12)+(1-EXP(-'Vasicek Examples'!$B$1/12))*'Vasicek Examples'!$B$2+SQRT('Vasicek Examples'!$B$3^2/2/'Vasicek Examples'!$B$1*(1-EXP(-2*'Vasicek Examples'!$B$1/12)))*NORMSINV(RAND())</f>
        <v>2.0039625505348348E-2</v>
      </c>
      <c r="K2958">
        <f ca="1">J2958*EXP(-'Vasicek Examples'!$B$1/12)+(1-EXP(-'Vasicek Examples'!$B$1/12))*'Vasicek Examples'!$B$2+SQRT('Vasicek Examples'!$B$3^2/2/'Vasicek Examples'!$B$1*(1-EXP(-2*'Vasicek Examples'!$B$1/12)))*NORMSINV(RAND())</f>
        <v>9.1752675953027212E-3</v>
      </c>
      <c r="L2958">
        <f ca="1">K2958*EXP(-'Vasicek Examples'!$B$1/12)+(1-EXP(-'Vasicek Examples'!$B$1/12))*'Vasicek Examples'!$B$2+SQRT('Vasicek Examples'!$B$3^2/2/'Vasicek Examples'!$B$1*(1-EXP(-2*'Vasicek Examples'!$B$1/12)))*NORMSINV(RAND())</f>
        <v>1.7218189906034593E-2</v>
      </c>
      <c r="M2958">
        <f ca="1">L2958*EXP(-'Vasicek Examples'!$B$1/12)+(1-EXP(-'Vasicek Examples'!$B$1/12))*'Vasicek Examples'!$B$2+SQRT('Vasicek Examples'!$B$3^2/2/'Vasicek Examples'!$B$1*(1-EXP(-2*'Vasicek Examples'!$B$1/12)))*NORMSINV(RAND())</f>
        <v>1.5952292689505244E-2</v>
      </c>
      <c r="N2958">
        <f ca="1">M2958*EXP(-'Vasicek Examples'!$B$1/12)+(1-EXP(-'Vasicek Examples'!$B$1/12))*'Vasicek Examples'!$B$2+SQRT('Vasicek Examples'!$B$3^2/2/'Vasicek Examples'!$B$1*(1-EXP(-2*'Vasicek Examples'!$B$1/12)))*NORMSINV(RAND())</f>
        <v>1.3949292820937792E-2</v>
      </c>
      <c r="O2958">
        <f t="shared" ca="1" si="186"/>
        <v>2.1040292507097168E-2</v>
      </c>
      <c r="P2958">
        <f t="shared" ca="1" si="187"/>
        <v>0.97917951017724347</v>
      </c>
      <c r="Q2958">
        <f ca="1">EXP(-'Vasicek Examples'!$D$4*N2958+'Vasicek Examples'!$E$4)</f>
        <v>0.98282668851556731</v>
      </c>
      <c r="R2958">
        <f ca="1">MAX(Q2958-'Vasicek Examples'!$B$8,0)</f>
        <v>2.2130706811454126E-2</v>
      </c>
      <c r="S2958">
        <f t="shared" ca="1" si="188"/>
        <v>2.1669934655515838E-2</v>
      </c>
    </row>
    <row r="2959" spans="1:19" x14ac:dyDescent="0.2">
      <c r="A2959">
        <f t="shared" si="189"/>
        <v>2955</v>
      </c>
      <c r="B2959">
        <f>'Vasicek Examples'!$B$4</f>
        <v>5.2999999999999999E-2</v>
      </c>
      <c r="C2959">
        <f ca="1">B2959*EXP(-'Vasicek Examples'!$B$1/12)+(1-EXP(-'Vasicek Examples'!$B$1/12))*'Vasicek Examples'!$B$2+SQRT('Vasicek Examples'!$B$3^2/2/'Vasicek Examples'!$B$1*(1-EXP(-2*'Vasicek Examples'!$B$1/12)))*NORMSINV(RAND())</f>
        <v>4.9348322116963682E-2</v>
      </c>
      <c r="D2959">
        <f ca="1">C2959*EXP(-'Vasicek Examples'!$B$1/12)+(1-EXP(-'Vasicek Examples'!$B$1/12))*'Vasicek Examples'!$B$2+SQRT('Vasicek Examples'!$B$3^2/2/'Vasicek Examples'!$B$1*(1-EXP(-2*'Vasicek Examples'!$B$1/12)))*NORMSINV(RAND())</f>
        <v>5.4292523865794119E-2</v>
      </c>
      <c r="E2959">
        <f ca="1">D2959*EXP(-'Vasicek Examples'!$B$1/12)+(1-EXP(-'Vasicek Examples'!$B$1/12))*'Vasicek Examples'!$B$2+SQRT('Vasicek Examples'!$B$3^2/2/'Vasicek Examples'!$B$1*(1-EXP(-2*'Vasicek Examples'!$B$1/12)))*NORMSINV(RAND())</f>
        <v>4.8823991792863834E-2</v>
      </c>
      <c r="F2959">
        <f ca="1">E2959*EXP(-'Vasicek Examples'!$B$1/12)+(1-EXP(-'Vasicek Examples'!$B$1/12))*'Vasicek Examples'!$B$2+SQRT('Vasicek Examples'!$B$3^2/2/'Vasicek Examples'!$B$1*(1-EXP(-2*'Vasicek Examples'!$B$1/12)))*NORMSINV(RAND())</f>
        <v>5.1245220894199583E-2</v>
      </c>
      <c r="G2959">
        <f ca="1">F2959*EXP(-'Vasicek Examples'!$B$1/12)+(1-EXP(-'Vasicek Examples'!$B$1/12))*'Vasicek Examples'!$B$2+SQRT('Vasicek Examples'!$B$3^2/2/'Vasicek Examples'!$B$1*(1-EXP(-2*'Vasicek Examples'!$B$1/12)))*NORMSINV(RAND())</f>
        <v>5.4105587006228514E-2</v>
      </c>
      <c r="H2959">
        <f ca="1">G2959*EXP(-'Vasicek Examples'!$B$1/12)+(1-EXP(-'Vasicek Examples'!$B$1/12))*'Vasicek Examples'!$B$2+SQRT('Vasicek Examples'!$B$3^2/2/'Vasicek Examples'!$B$1*(1-EXP(-2*'Vasicek Examples'!$B$1/12)))*NORMSINV(RAND())</f>
        <v>4.4417832171167959E-2</v>
      </c>
      <c r="I2959">
        <f ca="1">H2959*EXP(-'Vasicek Examples'!$B$1/12)+(1-EXP(-'Vasicek Examples'!$B$1/12))*'Vasicek Examples'!$B$2+SQRT('Vasicek Examples'!$B$3^2/2/'Vasicek Examples'!$B$1*(1-EXP(-2*'Vasicek Examples'!$B$1/12)))*NORMSINV(RAND())</f>
        <v>4.5932643000992694E-2</v>
      </c>
      <c r="J2959">
        <f ca="1">I2959*EXP(-'Vasicek Examples'!$B$1/12)+(1-EXP(-'Vasicek Examples'!$B$1/12))*'Vasicek Examples'!$B$2+SQRT('Vasicek Examples'!$B$3^2/2/'Vasicek Examples'!$B$1*(1-EXP(-2*'Vasicek Examples'!$B$1/12)))*NORMSINV(RAND())</f>
        <v>5.2425165705850603E-2</v>
      </c>
      <c r="K2959">
        <f ca="1">J2959*EXP(-'Vasicek Examples'!$B$1/12)+(1-EXP(-'Vasicek Examples'!$B$1/12))*'Vasicek Examples'!$B$2+SQRT('Vasicek Examples'!$B$3^2/2/'Vasicek Examples'!$B$1*(1-EXP(-2*'Vasicek Examples'!$B$1/12)))*NORMSINV(RAND())</f>
        <v>4.7159280099388745E-2</v>
      </c>
      <c r="L2959">
        <f ca="1">K2959*EXP(-'Vasicek Examples'!$B$1/12)+(1-EXP(-'Vasicek Examples'!$B$1/12))*'Vasicek Examples'!$B$2+SQRT('Vasicek Examples'!$B$3^2/2/'Vasicek Examples'!$B$1*(1-EXP(-2*'Vasicek Examples'!$B$1/12)))*NORMSINV(RAND())</f>
        <v>5.914894904098969E-2</v>
      </c>
      <c r="M2959">
        <f ca="1">L2959*EXP(-'Vasicek Examples'!$B$1/12)+(1-EXP(-'Vasicek Examples'!$B$1/12))*'Vasicek Examples'!$B$2+SQRT('Vasicek Examples'!$B$3^2/2/'Vasicek Examples'!$B$1*(1-EXP(-2*'Vasicek Examples'!$B$1/12)))*NORMSINV(RAND())</f>
        <v>5.1390166571602204E-2</v>
      </c>
      <c r="N2959">
        <f ca="1">M2959*EXP(-'Vasicek Examples'!$B$1/12)+(1-EXP(-'Vasicek Examples'!$B$1/12))*'Vasicek Examples'!$B$2+SQRT('Vasicek Examples'!$B$3^2/2/'Vasicek Examples'!$B$1*(1-EXP(-2*'Vasicek Examples'!$B$1/12)))*NORMSINV(RAND())</f>
        <v>3.8384825443533596E-2</v>
      </c>
      <c r="O2959">
        <f t="shared" ca="1" si="186"/>
        <v>4.6067327827443882E-2</v>
      </c>
      <c r="P2959">
        <f t="shared" ca="1" si="187"/>
        <v>0.95497766345485402</v>
      </c>
      <c r="Q2959">
        <f ca="1">EXP(-'Vasicek Examples'!$D$4*N2959+'Vasicek Examples'!$E$4)</f>
        <v>0.96410820105373418</v>
      </c>
      <c r="R2959">
        <f ca="1">MAX(Q2959-'Vasicek Examples'!$B$8,0)</f>
        <v>3.4122193496209929E-3</v>
      </c>
      <c r="S2959">
        <f t="shared" ca="1" si="188"/>
        <v>3.2585932616964975E-3</v>
      </c>
    </row>
    <row r="2960" spans="1:19" x14ac:dyDescent="0.2">
      <c r="A2960">
        <f t="shared" si="189"/>
        <v>2956</v>
      </c>
      <c r="B2960">
        <f>'Vasicek Examples'!$B$4</f>
        <v>5.2999999999999999E-2</v>
      </c>
      <c r="C2960">
        <f ca="1">B2960*EXP(-'Vasicek Examples'!$B$1/12)+(1-EXP(-'Vasicek Examples'!$B$1/12))*'Vasicek Examples'!$B$2+SQRT('Vasicek Examples'!$B$3^2/2/'Vasicek Examples'!$B$1*(1-EXP(-2*'Vasicek Examples'!$B$1/12)))*NORMSINV(RAND())</f>
        <v>5.0013492159181494E-2</v>
      </c>
      <c r="D2960">
        <f ca="1">C2960*EXP(-'Vasicek Examples'!$B$1/12)+(1-EXP(-'Vasicek Examples'!$B$1/12))*'Vasicek Examples'!$B$2+SQRT('Vasicek Examples'!$B$3^2/2/'Vasicek Examples'!$B$1*(1-EXP(-2*'Vasicek Examples'!$B$1/12)))*NORMSINV(RAND())</f>
        <v>4.4033214669545712E-2</v>
      </c>
      <c r="E2960">
        <f ca="1">D2960*EXP(-'Vasicek Examples'!$B$1/12)+(1-EXP(-'Vasicek Examples'!$B$1/12))*'Vasicek Examples'!$B$2+SQRT('Vasicek Examples'!$B$3^2/2/'Vasicek Examples'!$B$1*(1-EXP(-2*'Vasicek Examples'!$B$1/12)))*NORMSINV(RAND())</f>
        <v>4.0170210549821596E-2</v>
      </c>
      <c r="F2960">
        <f ca="1">E2960*EXP(-'Vasicek Examples'!$B$1/12)+(1-EXP(-'Vasicek Examples'!$B$1/12))*'Vasicek Examples'!$B$2+SQRT('Vasicek Examples'!$B$3^2/2/'Vasicek Examples'!$B$1*(1-EXP(-2*'Vasicek Examples'!$B$1/12)))*NORMSINV(RAND())</f>
        <v>5.1950635613095299E-2</v>
      </c>
      <c r="G2960">
        <f ca="1">F2960*EXP(-'Vasicek Examples'!$B$1/12)+(1-EXP(-'Vasicek Examples'!$B$1/12))*'Vasicek Examples'!$B$2+SQRT('Vasicek Examples'!$B$3^2/2/'Vasicek Examples'!$B$1*(1-EXP(-2*'Vasicek Examples'!$B$1/12)))*NORMSINV(RAND())</f>
        <v>5.477763918471671E-2</v>
      </c>
      <c r="H2960">
        <f ca="1">G2960*EXP(-'Vasicek Examples'!$B$1/12)+(1-EXP(-'Vasicek Examples'!$B$1/12))*'Vasicek Examples'!$B$2+SQRT('Vasicek Examples'!$B$3^2/2/'Vasicek Examples'!$B$1*(1-EXP(-2*'Vasicek Examples'!$B$1/12)))*NORMSINV(RAND())</f>
        <v>5.6840751927652512E-2</v>
      </c>
      <c r="I2960">
        <f ca="1">H2960*EXP(-'Vasicek Examples'!$B$1/12)+(1-EXP(-'Vasicek Examples'!$B$1/12))*'Vasicek Examples'!$B$2+SQRT('Vasicek Examples'!$B$3^2/2/'Vasicek Examples'!$B$1*(1-EXP(-2*'Vasicek Examples'!$B$1/12)))*NORMSINV(RAND())</f>
        <v>6.7799251570106023E-2</v>
      </c>
      <c r="J2960">
        <f ca="1">I2960*EXP(-'Vasicek Examples'!$B$1/12)+(1-EXP(-'Vasicek Examples'!$B$1/12))*'Vasicek Examples'!$B$2+SQRT('Vasicek Examples'!$B$3^2/2/'Vasicek Examples'!$B$1*(1-EXP(-2*'Vasicek Examples'!$B$1/12)))*NORMSINV(RAND())</f>
        <v>7.418784351090929E-2</v>
      </c>
      <c r="K2960">
        <f ca="1">J2960*EXP(-'Vasicek Examples'!$B$1/12)+(1-EXP(-'Vasicek Examples'!$B$1/12))*'Vasicek Examples'!$B$2+SQRT('Vasicek Examples'!$B$3^2/2/'Vasicek Examples'!$B$1*(1-EXP(-2*'Vasicek Examples'!$B$1/12)))*NORMSINV(RAND())</f>
        <v>6.5395295671488843E-2</v>
      </c>
      <c r="L2960">
        <f ca="1">K2960*EXP(-'Vasicek Examples'!$B$1/12)+(1-EXP(-'Vasicek Examples'!$B$1/12))*'Vasicek Examples'!$B$2+SQRT('Vasicek Examples'!$B$3^2/2/'Vasicek Examples'!$B$1*(1-EXP(-2*'Vasicek Examples'!$B$1/12)))*NORMSINV(RAND())</f>
        <v>6.6358003906484317E-2</v>
      </c>
      <c r="M2960">
        <f ca="1">L2960*EXP(-'Vasicek Examples'!$B$1/12)+(1-EXP(-'Vasicek Examples'!$B$1/12))*'Vasicek Examples'!$B$2+SQRT('Vasicek Examples'!$B$3^2/2/'Vasicek Examples'!$B$1*(1-EXP(-2*'Vasicek Examples'!$B$1/12)))*NORMSINV(RAND())</f>
        <v>5.6898830665865499E-2</v>
      </c>
      <c r="N2960">
        <f ca="1">M2960*EXP(-'Vasicek Examples'!$B$1/12)+(1-EXP(-'Vasicek Examples'!$B$1/12))*'Vasicek Examples'!$B$2+SQRT('Vasicek Examples'!$B$3^2/2/'Vasicek Examples'!$B$1*(1-EXP(-2*'Vasicek Examples'!$B$1/12)))*NORMSINV(RAND())</f>
        <v>5.9789643453117242E-2</v>
      </c>
      <c r="O2960">
        <f t="shared" ca="1" si="186"/>
        <v>5.2776103756319602E-2</v>
      </c>
      <c r="P2960">
        <f t="shared" ca="1" si="187"/>
        <v>0.94859237497736992</v>
      </c>
      <c r="Q2960">
        <f ca="1">EXP(-'Vasicek Examples'!$D$4*N2960+'Vasicek Examples'!$E$4)</f>
        <v>0.94800450165644246</v>
      </c>
      <c r="R2960">
        <f ca="1">MAX(Q2960-'Vasicek Examples'!$B$8,0)</f>
        <v>0</v>
      </c>
      <c r="S2960">
        <f t="shared" ca="1" si="188"/>
        <v>0</v>
      </c>
    </row>
    <row r="2961" spans="1:19" x14ac:dyDescent="0.2">
      <c r="A2961">
        <f t="shared" si="189"/>
        <v>2957</v>
      </c>
      <c r="B2961">
        <f>'Vasicek Examples'!$B$4</f>
        <v>5.2999999999999999E-2</v>
      </c>
      <c r="C2961">
        <f ca="1">B2961*EXP(-'Vasicek Examples'!$B$1/12)+(1-EXP(-'Vasicek Examples'!$B$1/12))*'Vasicek Examples'!$B$2+SQRT('Vasicek Examples'!$B$3^2/2/'Vasicek Examples'!$B$1*(1-EXP(-2*'Vasicek Examples'!$B$1/12)))*NORMSINV(RAND())</f>
        <v>5.209413759992397E-2</v>
      </c>
      <c r="D2961">
        <f ca="1">C2961*EXP(-'Vasicek Examples'!$B$1/12)+(1-EXP(-'Vasicek Examples'!$B$1/12))*'Vasicek Examples'!$B$2+SQRT('Vasicek Examples'!$B$3^2/2/'Vasicek Examples'!$B$1*(1-EXP(-2*'Vasicek Examples'!$B$1/12)))*NORMSINV(RAND())</f>
        <v>5.0456479864725491E-2</v>
      </c>
      <c r="E2961">
        <f ca="1">D2961*EXP(-'Vasicek Examples'!$B$1/12)+(1-EXP(-'Vasicek Examples'!$B$1/12))*'Vasicek Examples'!$B$2+SQRT('Vasicek Examples'!$B$3^2/2/'Vasicek Examples'!$B$1*(1-EXP(-2*'Vasicek Examples'!$B$1/12)))*NORMSINV(RAND())</f>
        <v>4.8684503328681988E-2</v>
      </c>
      <c r="F2961">
        <f ca="1">E2961*EXP(-'Vasicek Examples'!$B$1/12)+(1-EXP(-'Vasicek Examples'!$B$1/12))*'Vasicek Examples'!$B$2+SQRT('Vasicek Examples'!$B$3^2/2/'Vasicek Examples'!$B$1*(1-EXP(-2*'Vasicek Examples'!$B$1/12)))*NORMSINV(RAND())</f>
        <v>5.3507571033646353E-2</v>
      </c>
      <c r="G2961">
        <f ca="1">F2961*EXP(-'Vasicek Examples'!$B$1/12)+(1-EXP(-'Vasicek Examples'!$B$1/12))*'Vasicek Examples'!$B$2+SQRT('Vasicek Examples'!$B$3^2/2/'Vasicek Examples'!$B$1*(1-EXP(-2*'Vasicek Examples'!$B$1/12)))*NORMSINV(RAND())</f>
        <v>5.1573890825470661E-2</v>
      </c>
      <c r="H2961">
        <f ca="1">G2961*EXP(-'Vasicek Examples'!$B$1/12)+(1-EXP(-'Vasicek Examples'!$B$1/12))*'Vasicek Examples'!$B$2+SQRT('Vasicek Examples'!$B$3^2/2/'Vasicek Examples'!$B$1*(1-EXP(-2*'Vasicek Examples'!$B$1/12)))*NORMSINV(RAND())</f>
        <v>4.5508521284129293E-2</v>
      </c>
      <c r="I2961">
        <f ca="1">H2961*EXP(-'Vasicek Examples'!$B$1/12)+(1-EXP(-'Vasicek Examples'!$B$1/12))*'Vasicek Examples'!$B$2+SQRT('Vasicek Examples'!$B$3^2/2/'Vasicek Examples'!$B$1*(1-EXP(-2*'Vasicek Examples'!$B$1/12)))*NORMSINV(RAND())</f>
        <v>4.4909639022236457E-2</v>
      </c>
      <c r="J2961">
        <f ca="1">I2961*EXP(-'Vasicek Examples'!$B$1/12)+(1-EXP(-'Vasicek Examples'!$B$1/12))*'Vasicek Examples'!$B$2+SQRT('Vasicek Examples'!$B$3^2/2/'Vasicek Examples'!$B$1*(1-EXP(-2*'Vasicek Examples'!$B$1/12)))*NORMSINV(RAND())</f>
        <v>3.9212003738247611E-2</v>
      </c>
      <c r="K2961">
        <f ca="1">J2961*EXP(-'Vasicek Examples'!$B$1/12)+(1-EXP(-'Vasicek Examples'!$B$1/12))*'Vasicek Examples'!$B$2+SQRT('Vasicek Examples'!$B$3^2/2/'Vasicek Examples'!$B$1*(1-EXP(-2*'Vasicek Examples'!$B$1/12)))*NORMSINV(RAND())</f>
        <v>3.9366054695899107E-2</v>
      </c>
      <c r="L2961">
        <f ca="1">K2961*EXP(-'Vasicek Examples'!$B$1/12)+(1-EXP(-'Vasicek Examples'!$B$1/12))*'Vasicek Examples'!$B$2+SQRT('Vasicek Examples'!$B$3^2/2/'Vasicek Examples'!$B$1*(1-EXP(-2*'Vasicek Examples'!$B$1/12)))*NORMSINV(RAND())</f>
        <v>3.8546617899500063E-2</v>
      </c>
      <c r="M2961">
        <f ca="1">L2961*EXP(-'Vasicek Examples'!$B$1/12)+(1-EXP(-'Vasicek Examples'!$B$1/12))*'Vasicek Examples'!$B$2+SQRT('Vasicek Examples'!$B$3^2/2/'Vasicek Examples'!$B$1*(1-EXP(-2*'Vasicek Examples'!$B$1/12)))*NORMSINV(RAND())</f>
        <v>3.4652174286731063E-2</v>
      </c>
      <c r="N2961">
        <f ca="1">M2961*EXP(-'Vasicek Examples'!$B$1/12)+(1-EXP(-'Vasicek Examples'!$B$1/12))*'Vasicek Examples'!$B$2+SQRT('Vasicek Examples'!$B$3^2/2/'Vasicek Examples'!$B$1*(1-EXP(-2*'Vasicek Examples'!$B$1/12)))*NORMSINV(RAND())</f>
        <v>3.1219213420915475E-2</v>
      </c>
      <c r="O2961">
        <f t="shared" ca="1" si="186"/>
        <v>4.0672844290807315E-2</v>
      </c>
      <c r="P2961">
        <f t="shared" ca="1" si="187"/>
        <v>0.96014319489878042</v>
      </c>
      <c r="Q2961">
        <f ca="1">EXP(-'Vasicek Examples'!$D$4*N2961+'Vasicek Examples'!$E$4)</f>
        <v>0.96956006496132052</v>
      </c>
      <c r="R2961">
        <f ca="1">MAX(Q2961-'Vasicek Examples'!$B$8,0)</f>
        <v>8.8640832572073336E-3</v>
      </c>
      <c r="S2961">
        <f t="shared" ca="1" si="188"/>
        <v>8.5107892184238376E-3</v>
      </c>
    </row>
    <row r="2962" spans="1:19" x14ac:dyDescent="0.2">
      <c r="A2962">
        <f t="shared" si="189"/>
        <v>2958</v>
      </c>
      <c r="B2962">
        <f>'Vasicek Examples'!$B$4</f>
        <v>5.2999999999999999E-2</v>
      </c>
      <c r="C2962">
        <f ca="1">B2962*EXP(-'Vasicek Examples'!$B$1/12)+(1-EXP(-'Vasicek Examples'!$B$1/12))*'Vasicek Examples'!$B$2+SQRT('Vasicek Examples'!$B$3^2/2/'Vasicek Examples'!$B$1*(1-EXP(-2*'Vasicek Examples'!$B$1/12)))*NORMSINV(RAND())</f>
        <v>6.785352094737844E-2</v>
      </c>
      <c r="D2962">
        <f ca="1">C2962*EXP(-'Vasicek Examples'!$B$1/12)+(1-EXP(-'Vasicek Examples'!$B$1/12))*'Vasicek Examples'!$B$2+SQRT('Vasicek Examples'!$B$3^2/2/'Vasicek Examples'!$B$1*(1-EXP(-2*'Vasicek Examples'!$B$1/12)))*NORMSINV(RAND())</f>
        <v>6.5730136529022348E-2</v>
      </c>
      <c r="E2962">
        <f ca="1">D2962*EXP(-'Vasicek Examples'!$B$1/12)+(1-EXP(-'Vasicek Examples'!$B$1/12))*'Vasicek Examples'!$B$2+SQRT('Vasicek Examples'!$B$3^2/2/'Vasicek Examples'!$B$1*(1-EXP(-2*'Vasicek Examples'!$B$1/12)))*NORMSINV(RAND())</f>
        <v>5.4445894836443742E-2</v>
      </c>
      <c r="F2962">
        <f ca="1">E2962*EXP(-'Vasicek Examples'!$B$1/12)+(1-EXP(-'Vasicek Examples'!$B$1/12))*'Vasicek Examples'!$B$2+SQRT('Vasicek Examples'!$B$3^2/2/'Vasicek Examples'!$B$1*(1-EXP(-2*'Vasicek Examples'!$B$1/12)))*NORMSINV(RAND())</f>
        <v>4.6821304030244239E-2</v>
      </c>
      <c r="G2962">
        <f ca="1">F2962*EXP(-'Vasicek Examples'!$B$1/12)+(1-EXP(-'Vasicek Examples'!$B$1/12))*'Vasicek Examples'!$B$2+SQRT('Vasicek Examples'!$B$3^2/2/'Vasicek Examples'!$B$1*(1-EXP(-2*'Vasicek Examples'!$B$1/12)))*NORMSINV(RAND())</f>
        <v>4.0032365076322948E-2</v>
      </c>
      <c r="H2962">
        <f ca="1">G2962*EXP(-'Vasicek Examples'!$B$1/12)+(1-EXP(-'Vasicek Examples'!$B$1/12))*'Vasicek Examples'!$B$2+SQRT('Vasicek Examples'!$B$3^2/2/'Vasicek Examples'!$B$1*(1-EXP(-2*'Vasicek Examples'!$B$1/12)))*NORMSINV(RAND())</f>
        <v>3.9469427335541186E-2</v>
      </c>
      <c r="I2962">
        <f ca="1">H2962*EXP(-'Vasicek Examples'!$B$1/12)+(1-EXP(-'Vasicek Examples'!$B$1/12))*'Vasicek Examples'!$B$2+SQRT('Vasicek Examples'!$B$3^2/2/'Vasicek Examples'!$B$1*(1-EXP(-2*'Vasicek Examples'!$B$1/12)))*NORMSINV(RAND())</f>
        <v>3.9873296092515498E-2</v>
      </c>
      <c r="J2962">
        <f ca="1">I2962*EXP(-'Vasicek Examples'!$B$1/12)+(1-EXP(-'Vasicek Examples'!$B$1/12))*'Vasicek Examples'!$B$2+SQRT('Vasicek Examples'!$B$3^2/2/'Vasicek Examples'!$B$1*(1-EXP(-2*'Vasicek Examples'!$B$1/12)))*NORMSINV(RAND())</f>
        <v>3.9508475983128573E-2</v>
      </c>
      <c r="K2962">
        <f ca="1">J2962*EXP(-'Vasicek Examples'!$B$1/12)+(1-EXP(-'Vasicek Examples'!$B$1/12))*'Vasicek Examples'!$B$2+SQRT('Vasicek Examples'!$B$3^2/2/'Vasicek Examples'!$B$1*(1-EXP(-2*'Vasicek Examples'!$B$1/12)))*NORMSINV(RAND())</f>
        <v>3.924434187561579E-2</v>
      </c>
      <c r="L2962">
        <f ca="1">K2962*EXP(-'Vasicek Examples'!$B$1/12)+(1-EXP(-'Vasicek Examples'!$B$1/12))*'Vasicek Examples'!$B$2+SQRT('Vasicek Examples'!$B$3^2/2/'Vasicek Examples'!$B$1*(1-EXP(-2*'Vasicek Examples'!$B$1/12)))*NORMSINV(RAND())</f>
        <v>4.2590603505892881E-2</v>
      </c>
      <c r="M2962">
        <f ca="1">L2962*EXP(-'Vasicek Examples'!$B$1/12)+(1-EXP(-'Vasicek Examples'!$B$1/12))*'Vasicek Examples'!$B$2+SQRT('Vasicek Examples'!$B$3^2/2/'Vasicek Examples'!$B$1*(1-EXP(-2*'Vasicek Examples'!$B$1/12)))*NORMSINV(RAND())</f>
        <v>3.7118719750683232E-2</v>
      </c>
      <c r="N2962">
        <f ca="1">M2962*EXP(-'Vasicek Examples'!$B$1/12)+(1-EXP(-'Vasicek Examples'!$B$1/12))*'Vasicek Examples'!$B$2+SQRT('Vasicek Examples'!$B$3^2/2/'Vasicek Examples'!$B$1*(1-EXP(-2*'Vasicek Examples'!$B$1/12)))*NORMSINV(RAND())</f>
        <v>4.0300801665478961E-2</v>
      </c>
      <c r="O2962">
        <f t="shared" ca="1" si="186"/>
        <v>4.1575977193486595E-2</v>
      </c>
      <c r="P2962">
        <f t="shared" ca="1" si="187"/>
        <v>0.95927644944026802</v>
      </c>
      <c r="Q2962">
        <f ca="1">EXP(-'Vasicek Examples'!$D$4*N2962+'Vasicek Examples'!$E$4)</f>
        <v>0.96265565663797115</v>
      </c>
      <c r="R2962">
        <f ca="1">MAX(Q2962-'Vasicek Examples'!$B$8,0)</f>
        <v>1.9596749338579578E-3</v>
      </c>
      <c r="S2962">
        <f t="shared" ca="1" si="188"/>
        <v>1.8798700126083539E-3</v>
      </c>
    </row>
    <row r="2963" spans="1:19" x14ac:dyDescent="0.2">
      <c r="A2963">
        <f t="shared" si="189"/>
        <v>2959</v>
      </c>
      <c r="B2963">
        <f>'Vasicek Examples'!$B$4</f>
        <v>5.2999999999999999E-2</v>
      </c>
      <c r="C2963">
        <f ca="1">B2963*EXP(-'Vasicek Examples'!$B$1/12)+(1-EXP(-'Vasicek Examples'!$B$1/12))*'Vasicek Examples'!$B$2+SQRT('Vasicek Examples'!$B$3^2/2/'Vasicek Examples'!$B$1*(1-EXP(-2*'Vasicek Examples'!$B$1/12)))*NORMSINV(RAND())</f>
        <v>5.2103239512611872E-2</v>
      </c>
      <c r="D2963">
        <f ca="1">C2963*EXP(-'Vasicek Examples'!$B$1/12)+(1-EXP(-'Vasicek Examples'!$B$1/12))*'Vasicek Examples'!$B$2+SQRT('Vasicek Examples'!$B$3^2/2/'Vasicek Examples'!$B$1*(1-EXP(-2*'Vasicek Examples'!$B$1/12)))*NORMSINV(RAND())</f>
        <v>5.1073231131361731E-2</v>
      </c>
      <c r="E2963">
        <f ca="1">D2963*EXP(-'Vasicek Examples'!$B$1/12)+(1-EXP(-'Vasicek Examples'!$B$1/12))*'Vasicek Examples'!$B$2+SQRT('Vasicek Examples'!$B$3^2/2/'Vasicek Examples'!$B$1*(1-EXP(-2*'Vasicek Examples'!$B$1/12)))*NORMSINV(RAND())</f>
        <v>5.2180177574104467E-2</v>
      </c>
      <c r="F2963">
        <f ca="1">E2963*EXP(-'Vasicek Examples'!$B$1/12)+(1-EXP(-'Vasicek Examples'!$B$1/12))*'Vasicek Examples'!$B$2+SQRT('Vasicek Examples'!$B$3^2/2/'Vasicek Examples'!$B$1*(1-EXP(-2*'Vasicek Examples'!$B$1/12)))*NORMSINV(RAND())</f>
        <v>5.1567331633717045E-2</v>
      </c>
      <c r="G2963">
        <f ca="1">F2963*EXP(-'Vasicek Examples'!$B$1/12)+(1-EXP(-'Vasicek Examples'!$B$1/12))*'Vasicek Examples'!$B$2+SQRT('Vasicek Examples'!$B$3^2/2/'Vasicek Examples'!$B$1*(1-EXP(-2*'Vasicek Examples'!$B$1/12)))*NORMSINV(RAND())</f>
        <v>5.735560576597714E-2</v>
      </c>
      <c r="H2963">
        <f ca="1">G2963*EXP(-'Vasicek Examples'!$B$1/12)+(1-EXP(-'Vasicek Examples'!$B$1/12))*'Vasicek Examples'!$B$2+SQRT('Vasicek Examples'!$B$3^2/2/'Vasicek Examples'!$B$1*(1-EXP(-2*'Vasicek Examples'!$B$1/12)))*NORMSINV(RAND())</f>
        <v>5.4657885506084102E-2</v>
      </c>
      <c r="I2963">
        <f ca="1">H2963*EXP(-'Vasicek Examples'!$B$1/12)+(1-EXP(-'Vasicek Examples'!$B$1/12))*'Vasicek Examples'!$B$2+SQRT('Vasicek Examples'!$B$3^2/2/'Vasicek Examples'!$B$1*(1-EXP(-2*'Vasicek Examples'!$B$1/12)))*NORMSINV(RAND())</f>
        <v>5.3337679652985984E-2</v>
      </c>
      <c r="J2963">
        <f ca="1">I2963*EXP(-'Vasicek Examples'!$B$1/12)+(1-EXP(-'Vasicek Examples'!$B$1/12))*'Vasicek Examples'!$B$2+SQRT('Vasicek Examples'!$B$3^2/2/'Vasicek Examples'!$B$1*(1-EXP(-2*'Vasicek Examples'!$B$1/12)))*NORMSINV(RAND())</f>
        <v>4.955380491727028E-2</v>
      </c>
      <c r="K2963">
        <f ca="1">J2963*EXP(-'Vasicek Examples'!$B$1/12)+(1-EXP(-'Vasicek Examples'!$B$1/12))*'Vasicek Examples'!$B$2+SQRT('Vasicek Examples'!$B$3^2/2/'Vasicek Examples'!$B$1*(1-EXP(-2*'Vasicek Examples'!$B$1/12)))*NORMSINV(RAND())</f>
        <v>5.2640074563279758E-2</v>
      </c>
      <c r="L2963">
        <f ca="1">K2963*EXP(-'Vasicek Examples'!$B$1/12)+(1-EXP(-'Vasicek Examples'!$B$1/12))*'Vasicek Examples'!$B$2+SQRT('Vasicek Examples'!$B$3^2/2/'Vasicek Examples'!$B$1*(1-EXP(-2*'Vasicek Examples'!$B$1/12)))*NORMSINV(RAND())</f>
        <v>5.331291124578557E-2</v>
      </c>
      <c r="M2963">
        <f ca="1">L2963*EXP(-'Vasicek Examples'!$B$1/12)+(1-EXP(-'Vasicek Examples'!$B$1/12))*'Vasicek Examples'!$B$2+SQRT('Vasicek Examples'!$B$3^2/2/'Vasicek Examples'!$B$1*(1-EXP(-2*'Vasicek Examples'!$B$1/12)))*NORMSINV(RAND())</f>
        <v>5.8489123539919301E-2</v>
      </c>
      <c r="N2963">
        <f ca="1">M2963*EXP(-'Vasicek Examples'!$B$1/12)+(1-EXP(-'Vasicek Examples'!$B$1/12))*'Vasicek Examples'!$B$2+SQRT('Vasicek Examples'!$B$3^2/2/'Vasicek Examples'!$B$1*(1-EXP(-2*'Vasicek Examples'!$B$1/12)))*NORMSINV(RAND())</f>
        <v>5.6861999248317106E-2</v>
      </c>
      <c r="O2963">
        <f t="shared" ca="1" si="186"/>
        <v>4.9054203742579156E-2</v>
      </c>
      <c r="P2963">
        <f t="shared" ca="1" si="187"/>
        <v>0.95212951931641254</v>
      </c>
      <c r="Q2963">
        <f ca="1">EXP(-'Vasicek Examples'!$D$4*N2963+'Vasicek Examples'!$E$4)</f>
        <v>0.9501911047836642</v>
      </c>
      <c r="R2963">
        <f ca="1">MAX(Q2963-'Vasicek Examples'!$B$8,0)</f>
        <v>0</v>
      </c>
      <c r="S2963">
        <f t="shared" ca="1" si="188"/>
        <v>0</v>
      </c>
    </row>
    <row r="2964" spans="1:19" x14ac:dyDescent="0.2">
      <c r="A2964">
        <f t="shared" si="189"/>
        <v>2960</v>
      </c>
      <c r="B2964">
        <f>'Vasicek Examples'!$B$4</f>
        <v>5.2999999999999999E-2</v>
      </c>
      <c r="C2964">
        <f ca="1">B2964*EXP(-'Vasicek Examples'!$B$1/12)+(1-EXP(-'Vasicek Examples'!$B$1/12))*'Vasicek Examples'!$B$2+SQRT('Vasicek Examples'!$B$3^2/2/'Vasicek Examples'!$B$1*(1-EXP(-2*'Vasicek Examples'!$B$1/12)))*NORMSINV(RAND())</f>
        <v>5.4926630070250386E-2</v>
      </c>
      <c r="D2964">
        <f ca="1">C2964*EXP(-'Vasicek Examples'!$B$1/12)+(1-EXP(-'Vasicek Examples'!$B$1/12))*'Vasicek Examples'!$B$2+SQRT('Vasicek Examples'!$B$3^2/2/'Vasicek Examples'!$B$1*(1-EXP(-2*'Vasicek Examples'!$B$1/12)))*NORMSINV(RAND())</f>
        <v>5.6447433862224443E-2</v>
      </c>
      <c r="E2964">
        <f ca="1">D2964*EXP(-'Vasicek Examples'!$B$1/12)+(1-EXP(-'Vasicek Examples'!$B$1/12))*'Vasicek Examples'!$B$2+SQRT('Vasicek Examples'!$B$3^2/2/'Vasicek Examples'!$B$1*(1-EXP(-2*'Vasicek Examples'!$B$1/12)))*NORMSINV(RAND())</f>
        <v>4.7799158114960417E-2</v>
      </c>
      <c r="F2964">
        <f ca="1">E2964*EXP(-'Vasicek Examples'!$B$1/12)+(1-EXP(-'Vasicek Examples'!$B$1/12))*'Vasicek Examples'!$B$2+SQRT('Vasicek Examples'!$B$3^2/2/'Vasicek Examples'!$B$1*(1-EXP(-2*'Vasicek Examples'!$B$1/12)))*NORMSINV(RAND())</f>
        <v>4.4706631662536828E-2</v>
      </c>
      <c r="G2964">
        <f ca="1">F2964*EXP(-'Vasicek Examples'!$B$1/12)+(1-EXP(-'Vasicek Examples'!$B$1/12))*'Vasicek Examples'!$B$2+SQRT('Vasicek Examples'!$B$3^2/2/'Vasicek Examples'!$B$1*(1-EXP(-2*'Vasicek Examples'!$B$1/12)))*NORMSINV(RAND())</f>
        <v>3.7405931993952202E-2</v>
      </c>
      <c r="H2964">
        <f ca="1">G2964*EXP(-'Vasicek Examples'!$B$1/12)+(1-EXP(-'Vasicek Examples'!$B$1/12))*'Vasicek Examples'!$B$2+SQRT('Vasicek Examples'!$B$3^2/2/'Vasicek Examples'!$B$1*(1-EXP(-2*'Vasicek Examples'!$B$1/12)))*NORMSINV(RAND())</f>
        <v>3.5331966797066412E-2</v>
      </c>
      <c r="I2964">
        <f ca="1">H2964*EXP(-'Vasicek Examples'!$B$1/12)+(1-EXP(-'Vasicek Examples'!$B$1/12))*'Vasicek Examples'!$B$2+SQRT('Vasicek Examples'!$B$3^2/2/'Vasicek Examples'!$B$1*(1-EXP(-2*'Vasicek Examples'!$B$1/12)))*NORMSINV(RAND())</f>
        <v>2.656030239877296E-2</v>
      </c>
      <c r="J2964">
        <f ca="1">I2964*EXP(-'Vasicek Examples'!$B$1/12)+(1-EXP(-'Vasicek Examples'!$B$1/12))*'Vasicek Examples'!$B$2+SQRT('Vasicek Examples'!$B$3^2/2/'Vasicek Examples'!$B$1*(1-EXP(-2*'Vasicek Examples'!$B$1/12)))*NORMSINV(RAND())</f>
        <v>2.5686281623643087E-2</v>
      </c>
      <c r="K2964">
        <f ca="1">J2964*EXP(-'Vasicek Examples'!$B$1/12)+(1-EXP(-'Vasicek Examples'!$B$1/12))*'Vasicek Examples'!$B$2+SQRT('Vasicek Examples'!$B$3^2/2/'Vasicek Examples'!$B$1*(1-EXP(-2*'Vasicek Examples'!$B$1/12)))*NORMSINV(RAND())</f>
        <v>2.5826363667197247E-2</v>
      </c>
      <c r="L2964">
        <f ca="1">K2964*EXP(-'Vasicek Examples'!$B$1/12)+(1-EXP(-'Vasicek Examples'!$B$1/12))*'Vasicek Examples'!$B$2+SQRT('Vasicek Examples'!$B$3^2/2/'Vasicek Examples'!$B$1*(1-EXP(-2*'Vasicek Examples'!$B$1/12)))*NORMSINV(RAND())</f>
        <v>2.4507205259178291E-2</v>
      </c>
      <c r="M2964">
        <f ca="1">L2964*EXP(-'Vasicek Examples'!$B$1/12)+(1-EXP(-'Vasicek Examples'!$B$1/12))*'Vasicek Examples'!$B$2+SQRT('Vasicek Examples'!$B$3^2/2/'Vasicek Examples'!$B$1*(1-EXP(-2*'Vasicek Examples'!$B$1/12)))*NORMSINV(RAND())</f>
        <v>2.9205667274637498E-2</v>
      </c>
      <c r="N2964">
        <f ca="1">M2964*EXP(-'Vasicek Examples'!$B$1/12)+(1-EXP(-'Vasicek Examples'!$B$1/12))*'Vasicek Examples'!$B$2+SQRT('Vasicek Examples'!$B$3^2/2/'Vasicek Examples'!$B$1*(1-EXP(-2*'Vasicek Examples'!$B$1/12)))*NORMSINV(RAND())</f>
        <v>2.8155893306737043E-2</v>
      </c>
      <c r="O2964">
        <f t="shared" ca="1" si="186"/>
        <v>3.2918183695221925E-2</v>
      </c>
      <c r="P2964">
        <f t="shared" ca="1" si="187"/>
        <v>0.96761772325710316</v>
      </c>
      <c r="Q2964">
        <f ca="1">EXP(-'Vasicek Examples'!$D$4*N2964+'Vasicek Examples'!$E$4)</f>
        <v>0.97190014959378146</v>
      </c>
      <c r="R2964">
        <f ca="1">MAX(Q2964-'Vasicek Examples'!$B$8,0)</f>
        <v>1.1204167889668271E-2</v>
      </c>
      <c r="S2964">
        <f t="shared" ca="1" si="188"/>
        <v>1.0841351424391155E-2</v>
      </c>
    </row>
    <row r="2965" spans="1:19" x14ac:dyDescent="0.2">
      <c r="A2965">
        <f t="shared" si="189"/>
        <v>2961</v>
      </c>
      <c r="B2965">
        <f>'Vasicek Examples'!$B$4</f>
        <v>5.2999999999999999E-2</v>
      </c>
      <c r="C2965">
        <f ca="1">B2965*EXP(-'Vasicek Examples'!$B$1/12)+(1-EXP(-'Vasicek Examples'!$B$1/12))*'Vasicek Examples'!$B$2+SQRT('Vasicek Examples'!$B$3^2/2/'Vasicek Examples'!$B$1*(1-EXP(-2*'Vasicek Examples'!$B$1/12)))*NORMSINV(RAND())</f>
        <v>5.6260709674426798E-2</v>
      </c>
      <c r="D2965">
        <f ca="1">C2965*EXP(-'Vasicek Examples'!$B$1/12)+(1-EXP(-'Vasicek Examples'!$B$1/12))*'Vasicek Examples'!$B$2+SQRT('Vasicek Examples'!$B$3^2/2/'Vasicek Examples'!$B$1*(1-EXP(-2*'Vasicek Examples'!$B$1/12)))*NORMSINV(RAND())</f>
        <v>6.128358626949329E-2</v>
      </c>
      <c r="E2965">
        <f ca="1">D2965*EXP(-'Vasicek Examples'!$B$1/12)+(1-EXP(-'Vasicek Examples'!$B$1/12))*'Vasicek Examples'!$B$2+SQRT('Vasicek Examples'!$B$3^2/2/'Vasicek Examples'!$B$1*(1-EXP(-2*'Vasicek Examples'!$B$1/12)))*NORMSINV(RAND())</f>
        <v>7.0814031189866011E-2</v>
      </c>
      <c r="F2965">
        <f ca="1">E2965*EXP(-'Vasicek Examples'!$B$1/12)+(1-EXP(-'Vasicek Examples'!$B$1/12))*'Vasicek Examples'!$B$2+SQRT('Vasicek Examples'!$B$3^2/2/'Vasicek Examples'!$B$1*(1-EXP(-2*'Vasicek Examples'!$B$1/12)))*NORMSINV(RAND())</f>
        <v>7.2281777510593587E-2</v>
      </c>
      <c r="G2965">
        <f ca="1">F2965*EXP(-'Vasicek Examples'!$B$1/12)+(1-EXP(-'Vasicek Examples'!$B$1/12))*'Vasicek Examples'!$B$2+SQRT('Vasicek Examples'!$B$3^2/2/'Vasicek Examples'!$B$1*(1-EXP(-2*'Vasicek Examples'!$B$1/12)))*NORMSINV(RAND())</f>
        <v>6.569253818496959E-2</v>
      </c>
      <c r="H2965">
        <f ca="1">G2965*EXP(-'Vasicek Examples'!$B$1/12)+(1-EXP(-'Vasicek Examples'!$B$1/12))*'Vasicek Examples'!$B$2+SQRT('Vasicek Examples'!$B$3^2/2/'Vasicek Examples'!$B$1*(1-EXP(-2*'Vasicek Examples'!$B$1/12)))*NORMSINV(RAND())</f>
        <v>6.1712933555887625E-2</v>
      </c>
      <c r="I2965">
        <f ca="1">H2965*EXP(-'Vasicek Examples'!$B$1/12)+(1-EXP(-'Vasicek Examples'!$B$1/12))*'Vasicek Examples'!$B$2+SQRT('Vasicek Examples'!$B$3^2/2/'Vasicek Examples'!$B$1*(1-EXP(-2*'Vasicek Examples'!$B$1/12)))*NORMSINV(RAND())</f>
        <v>6.1145512096693583E-2</v>
      </c>
      <c r="J2965">
        <f ca="1">I2965*EXP(-'Vasicek Examples'!$B$1/12)+(1-EXP(-'Vasicek Examples'!$B$1/12))*'Vasicek Examples'!$B$2+SQRT('Vasicek Examples'!$B$3^2/2/'Vasicek Examples'!$B$1*(1-EXP(-2*'Vasicek Examples'!$B$1/12)))*NORMSINV(RAND())</f>
        <v>5.6519821709461418E-2</v>
      </c>
      <c r="K2965">
        <f ca="1">J2965*EXP(-'Vasicek Examples'!$B$1/12)+(1-EXP(-'Vasicek Examples'!$B$1/12))*'Vasicek Examples'!$B$2+SQRT('Vasicek Examples'!$B$3^2/2/'Vasicek Examples'!$B$1*(1-EXP(-2*'Vasicek Examples'!$B$1/12)))*NORMSINV(RAND())</f>
        <v>5.7343024346121277E-2</v>
      </c>
      <c r="L2965">
        <f ca="1">K2965*EXP(-'Vasicek Examples'!$B$1/12)+(1-EXP(-'Vasicek Examples'!$B$1/12))*'Vasicek Examples'!$B$2+SQRT('Vasicek Examples'!$B$3^2/2/'Vasicek Examples'!$B$1*(1-EXP(-2*'Vasicek Examples'!$B$1/12)))*NORMSINV(RAND())</f>
        <v>4.7863990277615155E-2</v>
      </c>
      <c r="M2965">
        <f ca="1">L2965*EXP(-'Vasicek Examples'!$B$1/12)+(1-EXP(-'Vasicek Examples'!$B$1/12))*'Vasicek Examples'!$B$2+SQRT('Vasicek Examples'!$B$3^2/2/'Vasicek Examples'!$B$1*(1-EXP(-2*'Vasicek Examples'!$B$1/12)))*NORMSINV(RAND())</f>
        <v>5.0199755486496009E-2</v>
      </c>
      <c r="N2965">
        <f ca="1">M2965*EXP(-'Vasicek Examples'!$B$1/12)+(1-EXP(-'Vasicek Examples'!$B$1/12))*'Vasicek Examples'!$B$2+SQRT('Vasicek Examples'!$B$3^2/2/'Vasicek Examples'!$B$1*(1-EXP(-2*'Vasicek Examples'!$B$1/12)))*NORMSINV(RAND())</f>
        <v>5.5466235862385763E-2</v>
      </c>
      <c r="O2965">
        <f t="shared" ca="1" si="186"/>
        <v>5.5060036949633656E-2</v>
      </c>
      <c r="P2965">
        <f t="shared" ca="1" si="187"/>
        <v>0.94642832557806533</v>
      </c>
      <c r="Q2965">
        <f ca="1">EXP(-'Vasicek Examples'!$D$4*N2965+'Vasicek Examples'!$E$4)</f>
        <v>0.95123534926057007</v>
      </c>
      <c r="R2965">
        <f ca="1">MAX(Q2965-'Vasicek Examples'!$B$8,0)</f>
        <v>0</v>
      </c>
      <c r="S2965">
        <f t="shared" ca="1" si="188"/>
        <v>0</v>
      </c>
    </row>
    <row r="2966" spans="1:19" x14ac:dyDescent="0.2">
      <c r="A2966">
        <f t="shared" si="189"/>
        <v>2962</v>
      </c>
      <c r="B2966">
        <f>'Vasicek Examples'!$B$4</f>
        <v>5.2999999999999999E-2</v>
      </c>
      <c r="C2966">
        <f ca="1">B2966*EXP(-'Vasicek Examples'!$B$1/12)+(1-EXP(-'Vasicek Examples'!$B$1/12))*'Vasicek Examples'!$B$2+SQRT('Vasicek Examples'!$B$3^2/2/'Vasicek Examples'!$B$1*(1-EXP(-2*'Vasicek Examples'!$B$1/12)))*NORMSINV(RAND())</f>
        <v>5.3668588976914518E-2</v>
      </c>
      <c r="D2966">
        <f ca="1">C2966*EXP(-'Vasicek Examples'!$B$1/12)+(1-EXP(-'Vasicek Examples'!$B$1/12))*'Vasicek Examples'!$B$2+SQRT('Vasicek Examples'!$B$3^2/2/'Vasicek Examples'!$B$1*(1-EXP(-2*'Vasicek Examples'!$B$1/12)))*NORMSINV(RAND())</f>
        <v>5.2969748462757711E-2</v>
      </c>
      <c r="E2966">
        <f ca="1">D2966*EXP(-'Vasicek Examples'!$B$1/12)+(1-EXP(-'Vasicek Examples'!$B$1/12))*'Vasicek Examples'!$B$2+SQRT('Vasicek Examples'!$B$3^2/2/'Vasicek Examples'!$B$1*(1-EXP(-2*'Vasicek Examples'!$B$1/12)))*NORMSINV(RAND())</f>
        <v>5.3191647243505627E-2</v>
      </c>
      <c r="F2966">
        <f ca="1">E2966*EXP(-'Vasicek Examples'!$B$1/12)+(1-EXP(-'Vasicek Examples'!$B$1/12))*'Vasicek Examples'!$B$2+SQRT('Vasicek Examples'!$B$3^2/2/'Vasicek Examples'!$B$1*(1-EXP(-2*'Vasicek Examples'!$B$1/12)))*NORMSINV(RAND())</f>
        <v>5.2303162783383039E-2</v>
      </c>
      <c r="G2966">
        <f ca="1">F2966*EXP(-'Vasicek Examples'!$B$1/12)+(1-EXP(-'Vasicek Examples'!$B$1/12))*'Vasicek Examples'!$B$2+SQRT('Vasicek Examples'!$B$3^2/2/'Vasicek Examples'!$B$1*(1-EXP(-2*'Vasicek Examples'!$B$1/12)))*NORMSINV(RAND())</f>
        <v>5.2838370606859836E-2</v>
      </c>
      <c r="H2966">
        <f ca="1">G2966*EXP(-'Vasicek Examples'!$B$1/12)+(1-EXP(-'Vasicek Examples'!$B$1/12))*'Vasicek Examples'!$B$2+SQRT('Vasicek Examples'!$B$3^2/2/'Vasicek Examples'!$B$1*(1-EXP(-2*'Vasicek Examples'!$B$1/12)))*NORMSINV(RAND())</f>
        <v>5.929915935915453E-2</v>
      </c>
      <c r="I2966">
        <f ca="1">H2966*EXP(-'Vasicek Examples'!$B$1/12)+(1-EXP(-'Vasicek Examples'!$B$1/12))*'Vasicek Examples'!$B$2+SQRT('Vasicek Examples'!$B$3^2/2/'Vasicek Examples'!$B$1*(1-EXP(-2*'Vasicek Examples'!$B$1/12)))*NORMSINV(RAND())</f>
        <v>6.2632976901738427E-2</v>
      </c>
      <c r="J2966">
        <f ca="1">I2966*EXP(-'Vasicek Examples'!$B$1/12)+(1-EXP(-'Vasicek Examples'!$B$1/12))*'Vasicek Examples'!$B$2+SQRT('Vasicek Examples'!$B$3^2/2/'Vasicek Examples'!$B$1*(1-EXP(-2*'Vasicek Examples'!$B$1/12)))*NORMSINV(RAND())</f>
        <v>5.0816677049199642E-2</v>
      </c>
      <c r="K2966">
        <f ca="1">J2966*EXP(-'Vasicek Examples'!$B$1/12)+(1-EXP(-'Vasicek Examples'!$B$1/12))*'Vasicek Examples'!$B$2+SQRT('Vasicek Examples'!$B$3^2/2/'Vasicek Examples'!$B$1*(1-EXP(-2*'Vasicek Examples'!$B$1/12)))*NORMSINV(RAND())</f>
        <v>4.7158358283040783E-2</v>
      </c>
      <c r="L2966">
        <f ca="1">K2966*EXP(-'Vasicek Examples'!$B$1/12)+(1-EXP(-'Vasicek Examples'!$B$1/12))*'Vasicek Examples'!$B$2+SQRT('Vasicek Examples'!$B$3^2/2/'Vasicek Examples'!$B$1*(1-EXP(-2*'Vasicek Examples'!$B$1/12)))*NORMSINV(RAND())</f>
        <v>4.6308281548853025E-2</v>
      </c>
      <c r="M2966">
        <f ca="1">L2966*EXP(-'Vasicek Examples'!$B$1/12)+(1-EXP(-'Vasicek Examples'!$B$1/12))*'Vasicek Examples'!$B$2+SQRT('Vasicek Examples'!$B$3^2/2/'Vasicek Examples'!$B$1*(1-EXP(-2*'Vasicek Examples'!$B$1/12)))*NORMSINV(RAND())</f>
        <v>4.7795998456699761E-2</v>
      </c>
      <c r="N2966">
        <f ca="1">M2966*EXP(-'Vasicek Examples'!$B$1/12)+(1-EXP(-'Vasicek Examples'!$B$1/12))*'Vasicek Examples'!$B$2+SQRT('Vasicek Examples'!$B$3^2/2/'Vasicek Examples'!$B$1*(1-EXP(-2*'Vasicek Examples'!$B$1/12)))*NORMSINV(RAND())</f>
        <v>4.6848347052306505E-2</v>
      </c>
      <c r="O2966">
        <f t="shared" ca="1" si="186"/>
        <v>4.7964404059150235E-2</v>
      </c>
      <c r="P2966">
        <f t="shared" ca="1" si="187"/>
        <v>0.95316771537526268</v>
      </c>
      <c r="Q2966">
        <f ca="1">EXP(-'Vasicek Examples'!$D$4*N2966+'Vasicek Examples'!$E$4)</f>
        <v>0.9577083138427146</v>
      </c>
      <c r="R2966">
        <f ca="1">MAX(Q2966-'Vasicek Examples'!$B$8,0)</f>
        <v>0</v>
      </c>
      <c r="S2966">
        <f t="shared" ca="1" si="188"/>
        <v>0</v>
      </c>
    </row>
    <row r="2967" spans="1:19" x14ac:dyDescent="0.2">
      <c r="A2967">
        <f t="shared" si="189"/>
        <v>2963</v>
      </c>
      <c r="B2967">
        <f>'Vasicek Examples'!$B$4</f>
        <v>5.2999999999999999E-2</v>
      </c>
      <c r="C2967">
        <f ca="1">B2967*EXP(-'Vasicek Examples'!$B$1/12)+(1-EXP(-'Vasicek Examples'!$B$1/12))*'Vasicek Examples'!$B$2+SQRT('Vasicek Examples'!$B$3^2/2/'Vasicek Examples'!$B$1*(1-EXP(-2*'Vasicek Examples'!$B$1/12)))*NORMSINV(RAND())</f>
        <v>4.9309744730621878E-2</v>
      </c>
      <c r="D2967">
        <f ca="1">C2967*EXP(-'Vasicek Examples'!$B$1/12)+(1-EXP(-'Vasicek Examples'!$B$1/12))*'Vasicek Examples'!$B$2+SQRT('Vasicek Examples'!$B$3^2/2/'Vasicek Examples'!$B$1*(1-EXP(-2*'Vasicek Examples'!$B$1/12)))*NORMSINV(RAND())</f>
        <v>4.5325758505519391E-2</v>
      </c>
      <c r="E2967">
        <f ca="1">D2967*EXP(-'Vasicek Examples'!$B$1/12)+(1-EXP(-'Vasicek Examples'!$B$1/12))*'Vasicek Examples'!$B$2+SQRT('Vasicek Examples'!$B$3^2/2/'Vasicek Examples'!$B$1*(1-EXP(-2*'Vasicek Examples'!$B$1/12)))*NORMSINV(RAND())</f>
        <v>4.2223684119292351E-2</v>
      </c>
      <c r="F2967">
        <f ca="1">E2967*EXP(-'Vasicek Examples'!$B$1/12)+(1-EXP(-'Vasicek Examples'!$B$1/12))*'Vasicek Examples'!$B$2+SQRT('Vasicek Examples'!$B$3^2/2/'Vasicek Examples'!$B$1*(1-EXP(-2*'Vasicek Examples'!$B$1/12)))*NORMSINV(RAND())</f>
        <v>4.3929061769978406E-2</v>
      </c>
      <c r="G2967">
        <f ca="1">F2967*EXP(-'Vasicek Examples'!$B$1/12)+(1-EXP(-'Vasicek Examples'!$B$1/12))*'Vasicek Examples'!$B$2+SQRT('Vasicek Examples'!$B$3^2/2/'Vasicek Examples'!$B$1*(1-EXP(-2*'Vasicek Examples'!$B$1/12)))*NORMSINV(RAND())</f>
        <v>2.6013038649101157E-2</v>
      </c>
      <c r="H2967">
        <f ca="1">G2967*EXP(-'Vasicek Examples'!$B$1/12)+(1-EXP(-'Vasicek Examples'!$B$1/12))*'Vasicek Examples'!$B$2+SQRT('Vasicek Examples'!$B$3^2/2/'Vasicek Examples'!$B$1*(1-EXP(-2*'Vasicek Examples'!$B$1/12)))*NORMSINV(RAND())</f>
        <v>2.6751817347999363E-2</v>
      </c>
      <c r="I2967">
        <f ca="1">H2967*EXP(-'Vasicek Examples'!$B$1/12)+(1-EXP(-'Vasicek Examples'!$B$1/12))*'Vasicek Examples'!$B$2+SQRT('Vasicek Examples'!$B$3^2/2/'Vasicek Examples'!$B$1*(1-EXP(-2*'Vasicek Examples'!$B$1/12)))*NORMSINV(RAND())</f>
        <v>2.2266097387555805E-2</v>
      </c>
      <c r="J2967">
        <f ca="1">I2967*EXP(-'Vasicek Examples'!$B$1/12)+(1-EXP(-'Vasicek Examples'!$B$1/12))*'Vasicek Examples'!$B$2+SQRT('Vasicek Examples'!$B$3^2/2/'Vasicek Examples'!$B$1*(1-EXP(-2*'Vasicek Examples'!$B$1/12)))*NORMSINV(RAND())</f>
        <v>2.9719249385846091E-2</v>
      </c>
      <c r="K2967">
        <f ca="1">J2967*EXP(-'Vasicek Examples'!$B$1/12)+(1-EXP(-'Vasicek Examples'!$B$1/12))*'Vasicek Examples'!$B$2+SQRT('Vasicek Examples'!$B$3^2/2/'Vasicek Examples'!$B$1*(1-EXP(-2*'Vasicek Examples'!$B$1/12)))*NORMSINV(RAND())</f>
        <v>2.8215109812930444E-2</v>
      </c>
      <c r="L2967">
        <f ca="1">K2967*EXP(-'Vasicek Examples'!$B$1/12)+(1-EXP(-'Vasicek Examples'!$B$1/12))*'Vasicek Examples'!$B$2+SQRT('Vasicek Examples'!$B$3^2/2/'Vasicek Examples'!$B$1*(1-EXP(-2*'Vasicek Examples'!$B$1/12)))*NORMSINV(RAND())</f>
        <v>2.2768676656766757E-2</v>
      </c>
      <c r="M2967">
        <f ca="1">L2967*EXP(-'Vasicek Examples'!$B$1/12)+(1-EXP(-'Vasicek Examples'!$B$1/12))*'Vasicek Examples'!$B$2+SQRT('Vasicek Examples'!$B$3^2/2/'Vasicek Examples'!$B$1*(1-EXP(-2*'Vasicek Examples'!$B$1/12)))*NORMSINV(RAND())</f>
        <v>2.1602968044761507E-2</v>
      </c>
      <c r="N2967">
        <f ca="1">M2967*EXP(-'Vasicek Examples'!$B$1/12)+(1-EXP(-'Vasicek Examples'!$B$1/12))*'Vasicek Examples'!$B$2+SQRT('Vasicek Examples'!$B$3^2/2/'Vasicek Examples'!$B$1*(1-EXP(-2*'Vasicek Examples'!$B$1/12)))*NORMSINV(RAND())</f>
        <v>2.1243227766639807E-2</v>
      </c>
      <c r="O2967">
        <f t="shared" ca="1" si="186"/>
        <v>2.8674328994031842E-2</v>
      </c>
      <c r="P2967">
        <f t="shared" ca="1" si="187"/>
        <v>0.97173287816438869</v>
      </c>
      <c r="Q2967">
        <f ca="1">EXP(-'Vasicek Examples'!$D$4*N2967+'Vasicek Examples'!$E$4)</f>
        <v>0.97720154099099821</v>
      </c>
      <c r="R2967">
        <f ca="1">MAX(Q2967-'Vasicek Examples'!$B$8,0)</f>
        <v>1.6505559286885019E-2</v>
      </c>
      <c r="S2967">
        <f t="shared" ca="1" si="188"/>
        <v>1.6038994631557734E-2</v>
      </c>
    </row>
    <row r="2968" spans="1:19" x14ac:dyDescent="0.2">
      <c r="A2968">
        <f t="shared" si="189"/>
        <v>2964</v>
      </c>
      <c r="B2968">
        <f>'Vasicek Examples'!$B$4</f>
        <v>5.2999999999999999E-2</v>
      </c>
      <c r="C2968">
        <f ca="1">B2968*EXP(-'Vasicek Examples'!$B$1/12)+(1-EXP(-'Vasicek Examples'!$B$1/12))*'Vasicek Examples'!$B$2+SQRT('Vasicek Examples'!$B$3^2/2/'Vasicek Examples'!$B$1*(1-EXP(-2*'Vasicek Examples'!$B$1/12)))*NORMSINV(RAND())</f>
        <v>5.3014728694577178E-2</v>
      </c>
      <c r="D2968">
        <f ca="1">C2968*EXP(-'Vasicek Examples'!$B$1/12)+(1-EXP(-'Vasicek Examples'!$B$1/12))*'Vasicek Examples'!$B$2+SQRT('Vasicek Examples'!$B$3^2/2/'Vasicek Examples'!$B$1*(1-EXP(-2*'Vasicek Examples'!$B$1/12)))*NORMSINV(RAND())</f>
        <v>5.6378792447159334E-2</v>
      </c>
      <c r="E2968">
        <f ca="1">D2968*EXP(-'Vasicek Examples'!$B$1/12)+(1-EXP(-'Vasicek Examples'!$B$1/12))*'Vasicek Examples'!$B$2+SQRT('Vasicek Examples'!$B$3^2/2/'Vasicek Examples'!$B$1*(1-EXP(-2*'Vasicek Examples'!$B$1/12)))*NORMSINV(RAND())</f>
        <v>4.8348590354270742E-2</v>
      </c>
      <c r="F2968">
        <f ca="1">E2968*EXP(-'Vasicek Examples'!$B$1/12)+(1-EXP(-'Vasicek Examples'!$B$1/12))*'Vasicek Examples'!$B$2+SQRT('Vasicek Examples'!$B$3^2/2/'Vasicek Examples'!$B$1*(1-EXP(-2*'Vasicek Examples'!$B$1/12)))*NORMSINV(RAND())</f>
        <v>5.6812340469994685E-2</v>
      </c>
      <c r="G2968">
        <f ca="1">F2968*EXP(-'Vasicek Examples'!$B$1/12)+(1-EXP(-'Vasicek Examples'!$B$1/12))*'Vasicek Examples'!$B$2+SQRT('Vasicek Examples'!$B$3^2/2/'Vasicek Examples'!$B$1*(1-EXP(-2*'Vasicek Examples'!$B$1/12)))*NORMSINV(RAND())</f>
        <v>5.8128486950096897E-2</v>
      </c>
      <c r="H2968">
        <f ca="1">G2968*EXP(-'Vasicek Examples'!$B$1/12)+(1-EXP(-'Vasicek Examples'!$B$1/12))*'Vasicek Examples'!$B$2+SQRT('Vasicek Examples'!$B$3^2/2/'Vasicek Examples'!$B$1*(1-EXP(-2*'Vasicek Examples'!$B$1/12)))*NORMSINV(RAND())</f>
        <v>5.4446411397801001E-2</v>
      </c>
      <c r="I2968">
        <f ca="1">H2968*EXP(-'Vasicek Examples'!$B$1/12)+(1-EXP(-'Vasicek Examples'!$B$1/12))*'Vasicek Examples'!$B$2+SQRT('Vasicek Examples'!$B$3^2/2/'Vasicek Examples'!$B$1*(1-EXP(-2*'Vasicek Examples'!$B$1/12)))*NORMSINV(RAND())</f>
        <v>5.6856520560037573E-2</v>
      </c>
      <c r="J2968">
        <f ca="1">I2968*EXP(-'Vasicek Examples'!$B$1/12)+(1-EXP(-'Vasicek Examples'!$B$1/12))*'Vasicek Examples'!$B$2+SQRT('Vasicek Examples'!$B$3^2/2/'Vasicek Examples'!$B$1*(1-EXP(-2*'Vasicek Examples'!$B$1/12)))*NORMSINV(RAND())</f>
        <v>6.4341620644821393E-2</v>
      </c>
      <c r="K2968">
        <f ca="1">J2968*EXP(-'Vasicek Examples'!$B$1/12)+(1-EXP(-'Vasicek Examples'!$B$1/12))*'Vasicek Examples'!$B$2+SQRT('Vasicek Examples'!$B$3^2/2/'Vasicek Examples'!$B$1*(1-EXP(-2*'Vasicek Examples'!$B$1/12)))*NORMSINV(RAND())</f>
        <v>5.0183228705289809E-2</v>
      </c>
      <c r="L2968">
        <f ca="1">K2968*EXP(-'Vasicek Examples'!$B$1/12)+(1-EXP(-'Vasicek Examples'!$B$1/12))*'Vasicek Examples'!$B$2+SQRT('Vasicek Examples'!$B$3^2/2/'Vasicek Examples'!$B$1*(1-EXP(-2*'Vasicek Examples'!$B$1/12)))*NORMSINV(RAND())</f>
        <v>4.436198079346923E-2</v>
      </c>
      <c r="M2968">
        <f ca="1">L2968*EXP(-'Vasicek Examples'!$B$1/12)+(1-EXP(-'Vasicek Examples'!$B$1/12))*'Vasicek Examples'!$B$2+SQRT('Vasicek Examples'!$B$3^2/2/'Vasicek Examples'!$B$1*(1-EXP(-2*'Vasicek Examples'!$B$1/12)))*NORMSINV(RAND())</f>
        <v>3.7529399278830138E-2</v>
      </c>
      <c r="N2968">
        <f ca="1">M2968*EXP(-'Vasicek Examples'!$B$1/12)+(1-EXP(-'Vasicek Examples'!$B$1/12))*'Vasicek Examples'!$B$2+SQRT('Vasicek Examples'!$B$3^2/2/'Vasicek Examples'!$B$1*(1-EXP(-2*'Vasicek Examples'!$B$1/12)))*NORMSINV(RAND())</f>
        <v>3.151480684923974E-2</v>
      </c>
      <c r="O2968">
        <f t="shared" ca="1" si="186"/>
        <v>4.7471011614473278E-2</v>
      </c>
      <c r="P2968">
        <f t="shared" ca="1" si="187"/>
        <v>0.95363811716133973</v>
      </c>
      <c r="Q2968">
        <f ca="1">EXP(-'Vasicek Examples'!$D$4*N2968+'Vasicek Examples'!$E$4)</f>
        <v>0.96933455803996815</v>
      </c>
      <c r="R2968">
        <f ca="1">MAX(Q2968-'Vasicek Examples'!$B$8,0)</f>
        <v>8.6385763358549639E-3</v>
      </c>
      <c r="S2968">
        <f t="shared" ca="1" si="188"/>
        <v>8.238075671879232E-3</v>
      </c>
    </row>
    <row r="2969" spans="1:19" x14ac:dyDescent="0.2">
      <c r="A2969">
        <f t="shared" si="189"/>
        <v>2965</v>
      </c>
      <c r="B2969">
        <f>'Vasicek Examples'!$B$4</f>
        <v>5.2999999999999999E-2</v>
      </c>
      <c r="C2969">
        <f ca="1">B2969*EXP(-'Vasicek Examples'!$B$1/12)+(1-EXP(-'Vasicek Examples'!$B$1/12))*'Vasicek Examples'!$B$2+SQRT('Vasicek Examples'!$B$3^2/2/'Vasicek Examples'!$B$1*(1-EXP(-2*'Vasicek Examples'!$B$1/12)))*NORMSINV(RAND())</f>
        <v>5.4774869180489731E-2</v>
      </c>
      <c r="D2969">
        <f ca="1">C2969*EXP(-'Vasicek Examples'!$B$1/12)+(1-EXP(-'Vasicek Examples'!$B$1/12))*'Vasicek Examples'!$B$2+SQRT('Vasicek Examples'!$B$3^2/2/'Vasicek Examples'!$B$1*(1-EXP(-2*'Vasicek Examples'!$B$1/12)))*NORMSINV(RAND())</f>
        <v>5.6362676702803441E-2</v>
      </c>
      <c r="E2969">
        <f ca="1">D2969*EXP(-'Vasicek Examples'!$B$1/12)+(1-EXP(-'Vasicek Examples'!$B$1/12))*'Vasicek Examples'!$B$2+SQRT('Vasicek Examples'!$B$3^2/2/'Vasicek Examples'!$B$1*(1-EXP(-2*'Vasicek Examples'!$B$1/12)))*NORMSINV(RAND())</f>
        <v>5.8020238086936002E-2</v>
      </c>
      <c r="F2969">
        <f ca="1">E2969*EXP(-'Vasicek Examples'!$B$1/12)+(1-EXP(-'Vasicek Examples'!$B$1/12))*'Vasicek Examples'!$B$2+SQRT('Vasicek Examples'!$B$3^2/2/'Vasicek Examples'!$B$1*(1-EXP(-2*'Vasicek Examples'!$B$1/12)))*NORMSINV(RAND())</f>
        <v>6.3033658401865353E-2</v>
      </c>
      <c r="G2969">
        <f ca="1">F2969*EXP(-'Vasicek Examples'!$B$1/12)+(1-EXP(-'Vasicek Examples'!$B$1/12))*'Vasicek Examples'!$B$2+SQRT('Vasicek Examples'!$B$3^2/2/'Vasicek Examples'!$B$1*(1-EXP(-2*'Vasicek Examples'!$B$1/12)))*NORMSINV(RAND())</f>
        <v>6.0143335722404524E-2</v>
      </c>
      <c r="H2969">
        <f ca="1">G2969*EXP(-'Vasicek Examples'!$B$1/12)+(1-EXP(-'Vasicek Examples'!$B$1/12))*'Vasicek Examples'!$B$2+SQRT('Vasicek Examples'!$B$3^2/2/'Vasicek Examples'!$B$1*(1-EXP(-2*'Vasicek Examples'!$B$1/12)))*NORMSINV(RAND())</f>
        <v>6.1335006342211534E-2</v>
      </c>
      <c r="I2969">
        <f ca="1">H2969*EXP(-'Vasicek Examples'!$B$1/12)+(1-EXP(-'Vasicek Examples'!$B$1/12))*'Vasicek Examples'!$B$2+SQRT('Vasicek Examples'!$B$3^2/2/'Vasicek Examples'!$B$1*(1-EXP(-2*'Vasicek Examples'!$B$1/12)))*NORMSINV(RAND())</f>
        <v>6.5790633533103535E-2</v>
      </c>
      <c r="J2969">
        <f ca="1">I2969*EXP(-'Vasicek Examples'!$B$1/12)+(1-EXP(-'Vasicek Examples'!$B$1/12))*'Vasicek Examples'!$B$2+SQRT('Vasicek Examples'!$B$3^2/2/'Vasicek Examples'!$B$1*(1-EXP(-2*'Vasicek Examples'!$B$1/12)))*NORMSINV(RAND())</f>
        <v>7.1716347716019438E-2</v>
      </c>
      <c r="K2969">
        <f ca="1">J2969*EXP(-'Vasicek Examples'!$B$1/12)+(1-EXP(-'Vasicek Examples'!$B$1/12))*'Vasicek Examples'!$B$2+SQRT('Vasicek Examples'!$B$3^2/2/'Vasicek Examples'!$B$1*(1-EXP(-2*'Vasicek Examples'!$B$1/12)))*NORMSINV(RAND())</f>
        <v>6.0257489587355398E-2</v>
      </c>
      <c r="L2969">
        <f ca="1">K2969*EXP(-'Vasicek Examples'!$B$1/12)+(1-EXP(-'Vasicek Examples'!$B$1/12))*'Vasicek Examples'!$B$2+SQRT('Vasicek Examples'!$B$3^2/2/'Vasicek Examples'!$B$1*(1-EXP(-2*'Vasicek Examples'!$B$1/12)))*NORMSINV(RAND())</f>
        <v>5.1860154877230669E-2</v>
      </c>
      <c r="M2969">
        <f ca="1">L2969*EXP(-'Vasicek Examples'!$B$1/12)+(1-EXP(-'Vasicek Examples'!$B$1/12))*'Vasicek Examples'!$B$2+SQRT('Vasicek Examples'!$B$3^2/2/'Vasicek Examples'!$B$1*(1-EXP(-2*'Vasicek Examples'!$B$1/12)))*NORMSINV(RAND())</f>
        <v>4.5054496554749392E-2</v>
      </c>
      <c r="N2969">
        <f ca="1">M2969*EXP(-'Vasicek Examples'!$B$1/12)+(1-EXP(-'Vasicek Examples'!$B$1/12))*'Vasicek Examples'!$B$2+SQRT('Vasicek Examples'!$B$3^2/2/'Vasicek Examples'!$B$1*(1-EXP(-2*'Vasicek Examples'!$B$1/12)))*NORMSINV(RAND())</f>
        <v>4.4526920999442526E-2</v>
      </c>
      <c r="O2969">
        <f t="shared" ca="1" si="186"/>
        <v>5.3602077717887116E-2</v>
      </c>
      <c r="P2969">
        <f t="shared" ca="1" si="187"/>
        <v>0.94780918586692964</v>
      </c>
      <c r="Q2969">
        <f ca="1">EXP(-'Vasicek Examples'!$D$4*N2969+'Vasicek Examples'!$E$4)</f>
        <v>0.95945947354133376</v>
      </c>
      <c r="R2969">
        <f ca="1">MAX(Q2969-'Vasicek Examples'!$B$8,0)</f>
        <v>0</v>
      </c>
      <c r="S2969">
        <f t="shared" ca="1" si="188"/>
        <v>0</v>
      </c>
    </row>
    <row r="2970" spans="1:19" x14ac:dyDescent="0.2">
      <c r="A2970">
        <f t="shared" si="189"/>
        <v>2966</v>
      </c>
      <c r="B2970">
        <f>'Vasicek Examples'!$B$4</f>
        <v>5.2999999999999999E-2</v>
      </c>
      <c r="C2970">
        <f ca="1">B2970*EXP(-'Vasicek Examples'!$B$1/12)+(1-EXP(-'Vasicek Examples'!$B$1/12))*'Vasicek Examples'!$B$2+SQRT('Vasicek Examples'!$B$3^2/2/'Vasicek Examples'!$B$1*(1-EXP(-2*'Vasicek Examples'!$B$1/12)))*NORMSINV(RAND())</f>
        <v>4.171863206758019E-2</v>
      </c>
      <c r="D2970">
        <f ca="1">C2970*EXP(-'Vasicek Examples'!$B$1/12)+(1-EXP(-'Vasicek Examples'!$B$1/12))*'Vasicek Examples'!$B$2+SQRT('Vasicek Examples'!$B$3^2/2/'Vasicek Examples'!$B$1*(1-EXP(-2*'Vasicek Examples'!$B$1/12)))*NORMSINV(RAND())</f>
        <v>3.4766042556500752E-2</v>
      </c>
      <c r="E2970">
        <f ca="1">D2970*EXP(-'Vasicek Examples'!$B$1/12)+(1-EXP(-'Vasicek Examples'!$B$1/12))*'Vasicek Examples'!$B$2+SQRT('Vasicek Examples'!$B$3^2/2/'Vasicek Examples'!$B$1*(1-EXP(-2*'Vasicek Examples'!$B$1/12)))*NORMSINV(RAND())</f>
        <v>3.4580372605710785E-2</v>
      </c>
      <c r="F2970">
        <f ca="1">E2970*EXP(-'Vasicek Examples'!$B$1/12)+(1-EXP(-'Vasicek Examples'!$B$1/12))*'Vasicek Examples'!$B$2+SQRT('Vasicek Examples'!$B$3^2/2/'Vasicek Examples'!$B$1*(1-EXP(-2*'Vasicek Examples'!$B$1/12)))*NORMSINV(RAND())</f>
        <v>2.6801305097946645E-2</v>
      </c>
      <c r="G2970">
        <f ca="1">F2970*EXP(-'Vasicek Examples'!$B$1/12)+(1-EXP(-'Vasicek Examples'!$B$1/12))*'Vasicek Examples'!$B$2+SQRT('Vasicek Examples'!$B$3^2/2/'Vasicek Examples'!$B$1*(1-EXP(-2*'Vasicek Examples'!$B$1/12)))*NORMSINV(RAND())</f>
        <v>1.9532674716595221E-2</v>
      </c>
      <c r="H2970">
        <f ca="1">G2970*EXP(-'Vasicek Examples'!$B$1/12)+(1-EXP(-'Vasicek Examples'!$B$1/12))*'Vasicek Examples'!$B$2+SQRT('Vasicek Examples'!$B$3^2/2/'Vasicek Examples'!$B$1*(1-EXP(-2*'Vasicek Examples'!$B$1/12)))*NORMSINV(RAND())</f>
        <v>1.8558348302382954E-2</v>
      </c>
      <c r="I2970">
        <f ca="1">H2970*EXP(-'Vasicek Examples'!$B$1/12)+(1-EXP(-'Vasicek Examples'!$B$1/12))*'Vasicek Examples'!$B$2+SQRT('Vasicek Examples'!$B$3^2/2/'Vasicek Examples'!$B$1*(1-EXP(-2*'Vasicek Examples'!$B$1/12)))*NORMSINV(RAND())</f>
        <v>2.1438758514767276E-2</v>
      </c>
      <c r="J2970">
        <f ca="1">I2970*EXP(-'Vasicek Examples'!$B$1/12)+(1-EXP(-'Vasicek Examples'!$B$1/12))*'Vasicek Examples'!$B$2+SQRT('Vasicek Examples'!$B$3^2/2/'Vasicek Examples'!$B$1*(1-EXP(-2*'Vasicek Examples'!$B$1/12)))*NORMSINV(RAND())</f>
        <v>2.3460042910944199E-2</v>
      </c>
      <c r="K2970">
        <f ca="1">J2970*EXP(-'Vasicek Examples'!$B$1/12)+(1-EXP(-'Vasicek Examples'!$B$1/12))*'Vasicek Examples'!$B$2+SQRT('Vasicek Examples'!$B$3^2/2/'Vasicek Examples'!$B$1*(1-EXP(-2*'Vasicek Examples'!$B$1/12)))*NORMSINV(RAND())</f>
        <v>3.0872607370423487E-2</v>
      </c>
      <c r="L2970">
        <f ca="1">K2970*EXP(-'Vasicek Examples'!$B$1/12)+(1-EXP(-'Vasicek Examples'!$B$1/12))*'Vasicek Examples'!$B$2+SQRT('Vasicek Examples'!$B$3^2/2/'Vasicek Examples'!$B$1*(1-EXP(-2*'Vasicek Examples'!$B$1/12)))*NORMSINV(RAND())</f>
        <v>2.7950188527328661E-2</v>
      </c>
      <c r="M2970">
        <f ca="1">L2970*EXP(-'Vasicek Examples'!$B$1/12)+(1-EXP(-'Vasicek Examples'!$B$1/12))*'Vasicek Examples'!$B$2+SQRT('Vasicek Examples'!$B$3^2/2/'Vasicek Examples'!$B$1*(1-EXP(-2*'Vasicek Examples'!$B$1/12)))*NORMSINV(RAND())</f>
        <v>2.6295260514807114E-2</v>
      </c>
      <c r="N2970">
        <f ca="1">M2970*EXP(-'Vasicek Examples'!$B$1/12)+(1-EXP(-'Vasicek Examples'!$B$1/12))*'Vasicek Examples'!$B$2+SQRT('Vasicek Examples'!$B$3^2/2/'Vasicek Examples'!$B$1*(1-EXP(-2*'Vasicek Examples'!$B$1/12)))*NORMSINV(RAND())</f>
        <v>2.5560534889893897E-2</v>
      </c>
      <c r="O2970">
        <f t="shared" ca="1" si="186"/>
        <v>2.4824598716345347E-2</v>
      </c>
      <c r="P2970">
        <f t="shared" ca="1" si="187"/>
        <v>0.9754809976427431</v>
      </c>
      <c r="Q2970">
        <f ca="1">EXP(-'Vasicek Examples'!$D$4*N2970+'Vasicek Examples'!$E$4)</f>
        <v>0.9738871751745124</v>
      </c>
      <c r="R2970">
        <f ca="1">MAX(Q2970-'Vasicek Examples'!$B$8,0)</f>
        <v>1.319119347039921E-2</v>
      </c>
      <c r="S2970">
        <f t="shared" ca="1" si="188"/>
        <v>1.286775856660346E-2</v>
      </c>
    </row>
    <row r="2971" spans="1:19" x14ac:dyDescent="0.2">
      <c r="A2971">
        <f t="shared" si="189"/>
        <v>2967</v>
      </c>
      <c r="B2971">
        <f>'Vasicek Examples'!$B$4</f>
        <v>5.2999999999999999E-2</v>
      </c>
      <c r="C2971">
        <f ca="1">B2971*EXP(-'Vasicek Examples'!$B$1/12)+(1-EXP(-'Vasicek Examples'!$B$1/12))*'Vasicek Examples'!$B$2+SQRT('Vasicek Examples'!$B$3^2/2/'Vasicek Examples'!$B$1*(1-EXP(-2*'Vasicek Examples'!$B$1/12)))*NORMSINV(RAND())</f>
        <v>4.4482355998154199E-2</v>
      </c>
      <c r="D2971">
        <f ca="1">C2971*EXP(-'Vasicek Examples'!$B$1/12)+(1-EXP(-'Vasicek Examples'!$B$1/12))*'Vasicek Examples'!$B$2+SQRT('Vasicek Examples'!$B$3^2/2/'Vasicek Examples'!$B$1*(1-EXP(-2*'Vasicek Examples'!$B$1/12)))*NORMSINV(RAND())</f>
        <v>3.6981614967933008E-2</v>
      </c>
      <c r="E2971">
        <f ca="1">D2971*EXP(-'Vasicek Examples'!$B$1/12)+(1-EXP(-'Vasicek Examples'!$B$1/12))*'Vasicek Examples'!$B$2+SQRT('Vasicek Examples'!$B$3^2/2/'Vasicek Examples'!$B$1*(1-EXP(-2*'Vasicek Examples'!$B$1/12)))*NORMSINV(RAND())</f>
        <v>4.0031041930147983E-2</v>
      </c>
      <c r="F2971">
        <f ca="1">E2971*EXP(-'Vasicek Examples'!$B$1/12)+(1-EXP(-'Vasicek Examples'!$B$1/12))*'Vasicek Examples'!$B$2+SQRT('Vasicek Examples'!$B$3^2/2/'Vasicek Examples'!$B$1*(1-EXP(-2*'Vasicek Examples'!$B$1/12)))*NORMSINV(RAND())</f>
        <v>3.7191288647172673E-2</v>
      </c>
      <c r="G2971">
        <f ca="1">F2971*EXP(-'Vasicek Examples'!$B$1/12)+(1-EXP(-'Vasicek Examples'!$B$1/12))*'Vasicek Examples'!$B$2+SQRT('Vasicek Examples'!$B$3^2/2/'Vasicek Examples'!$B$1*(1-EXP(-2*'Vasicek Examples'!$B$1/12)))*NORMSINV(RAND())</f>
        <v>4.6869525307643302E-2</v>
      </c>
      <c r="H2971">
        <f ca="1">G2971*EXP(-'Vasicek Examples'!$B$1/12)+(1-EXP(-'Vasicek Examples'!$B$1/12))*'Vasicek Examples'!$B$2+SQRT('Vasicek Examples'!$B$3^2/2/'Vasicek Examples'!$B$1*(1-EXP(-2*'Vasicek Examples'!$B$1/12)))*NORMSINV(RAND())</f>
        <v>4.0301213687446116E-2</v>
      </c>
      <c r="I2971">
        <f ca="1">H2971*EXP(-'Vasicek Examples'!$B$1/12)+(1-EXP(-'Vasicek Examples'!$B$1/12))*'Vasicek Examples'!$B$2+SQRT('Vasicek Examples'!$B$3^2/2/'Vasicek Examples'!$B$1*(1-EXP(-2*'Vasicek Examples'!$B$1/12)))*NORMSINV(RAND())</f>
        <v>3.5329074117519184E-2</v>
      </c>
      <c r="J2971">
        <f ca="1">I2971*EXP(-'Vasicek Examples'!$B$1/12)+(1-EXP(-'Vasicek Examples'!$B$1/12))*'Vasicek Examples'!$B$2+SQRT('Vasicek Examples'!$B$3^2/2/'Vasicek Examples'!$B$1*(1-EXP(-2*'Vasicek Examples'!$B$1/12)))*NORMSINV(RAND())</f>
        <v>3.7185054197477634E-2</v>
      </c>
      <c r="K2971">
        <f ca="1">J2971*EXP(-'Vasicek Examples'!$B$1/12)+(1-EXP(-'Vasicek Examples'!$B$1/12))*'Vasicek Examples'!$B$2+SQRT('Vasicek Examples'!$B$3^2/2/'Vasicek Examples'!$B$1*(1-EXP(-2*'Vasicek Examples'!$B$1/12)))*NORMSINV(RAND())</f>
        <v>4.1125336459742375E-2</v>
      </c>
      <c r="L2971">
        <f ca="1">K2971*EXP(-'Vasicek Examples'!$B$1/12)+(1-EXP(-'Vasicek Examples'!$B$1/12))*'Vasicek Examples'!$B$2+SQRT('Vasicek Examples'!$B$3^2/2/'Vasicek Examples'!$B$1*(1-EXP(-2*'Vasicek Examples'!$B$1/12)))*NORMSINV(RAND())</f>
        <v>4.3663611353424357E-2</v>
      </c>
      <c r="M2971">
        <f ca="1">L2971*EXP(-'Vasicek Examples'!$B$1/12)+(1-EXP(-'Vasicek Examples'!$B$1/12))*'Vasicek Examples'!$B$2+SQRT('Vasicek Examples'!$B$3^2/2/'Vasicek Examples'!$B$1*(1-EXP(-2*'Vasicek Examples'!$B$1/12)))*NORMSINV(RAND())</f>
        <v>4.3031128623250849E-2</v>
      </c>
      <c r="N2971">
        <f ca="1">M2971*EXP(-'Vasicek Examples'!$B$1/12)+(1-EXP(-'Vasicek Examples'!$B$1/12))*'Vasicek Examples'!$B$2+SQRT('Vasicek Examples'!$B$3^2/2/'Vasicek Examples'!$B$1*(1-EXP(-2*'Vasicek Examples'!$B$1/12)))*NORMSINV(RAND())</f>
        <v>4.9960258613628267E-2</v>
      </c>
      <c r="O2971">
        <f t="shared" ca="1" si="186"/>
        <v>3.7410849716470726E-2</v>
      </c>
      <c r="P2971">
        <f t="shared" ca="1" si="187"/>
        <v>0.96328029060399445</v>
      </c>
      <c r="Q2971">
        <f ca="1">EXP(-'Vasicek Examples'!$D$4*N2971+'Vasicek Examples'!$E$4)</f>
        <v>0.9553658670407017</v>
      </c>
      <c r="R2971">
        <f ca="1">MAX(Q2971-'Vasicek Examples'!$B$8,0)</f>
        <v>0</v>
      </c>
      <c r="S2971">
        <f t="shared" ca="1" si="188"/>
        <v>0</v>
      </c>
    </row>
    <row r="2972" spans="1:19" x14ac:dyDescent="0.2">
      <c r="A2972">
        <f t="shared" si="189"/>
        <v>2968</v>
      </c>
      <c r="B2972">
        <f>'Vasicek Examples'!$B$4</f>
        <v>5.2999999999999999E-2</v>
      </c>
      <c r="C2972">
        <f ca="1">B2972*EXP(-'Vasicek Examples'!$B$1/12)+(1-EXP(-'Vasicek Examples'!$B$1/12))*'Vasicek Examples'!$B$2+SQRT('Vasicek Examples'!$B$3^2/2/'Vasicek Examples'!$B$1*(1-EXP(-2*'Vasicek Examples'!$B$1/12)))*NORMSINV(RAND())</f>
        <v>6.0939916217899154E-2</v>
      </c>
      <c r="D2972">
        <f ca="1">C2972*EXP(-'Vasicek Examples'!$B$1/12)+(1-EXP(-'Vasicek Examples'!$B$1/12))*'Vasicek Examples'!$B$2+SQRT('Vasicek Examples'!$B$3^2/2/'Vasicek Examples'!$B$1*(1-EXP(-2*'Vasicek Examples'!$B$1/12)))*NORMSINV(RAND())</f>
        <v>5.9002086452001529E-2</v>
      </c>
      <c r="E2972">
        <f ca="1">D2972*EXP(-'Vasicek Examples'!$B$1/12)+(1-EXP(-'Vasicek Examples'!$B$1/12))*'Vasicek Examples'!$B$2+SQRT('Vasicek Examples'!$B$3^2/2/'Vasicek Examples'!$B$1*(1-EXP(-2*'Vasicek Examples'!$B$1/12)))*NORMSINV(RAND())</f>
        <v>5.1660987053290808E-2</v>
      </c>
      <c r="F2972">
        <f ca="1">E2972*EXP(-'Vasicek Examples'!$B$1/12)+(1-EXP(-'Vasicek Examples'!$B$1/12))*'Vasicek Examples'!$B$2+SQRT('Vasicek Examples'!$B$3^2/2/'Vasicek Examples'!$B$1*(1-EXP(-2*'Vasicek Examples'!$B$1/12)))*NORMSINV(RAND())</f>
        <v>4.2517033928039842E-2</v>
      </c>
      <c r="G2972">
        <f ca="1">F2972*EXP(-'Vasicek Examples'!$B$1/12)+(1-EXP(-'Vasicek Examples'!$B$1/12))*'Vasicek Examples'!$B$2+SQRT('Vasicek Examples'!$B$3^2/2/'Vasicek Examples'!$B$1*(1-EXP(-2*'Vasicek Examples'!$B$1/12)))*NORMSINV(RAND())</f>
        <v>4.6465250199070211E-2</v>
      </c>
      <c r="H2972">
        <f ca="1">G2972*EXP(-'Vasicek Examples'!$B$1/12)+(1-EXP(-'Vasicek Examples'!$B$1/12))*'Vasicek Examples'!$B$2+SQRT('Vasicek Examples'!$B$3^2/2/'Vasicek Examples'!$B$1*(1-EXP(-2*'Vasicek Examples'!$B$1/12)))*NORMSINV(RAND())</f>
        <v>5.051014354419045E-2</v>
      </c>
      <c r="I2972">
        <f ca="1">H2972*EXP(-'Vasicek Examples'!$B$1/12)+(1-EXP(-'Vasicek Examples'!$B$1/12))*'Vasicek Examples'!$B$2+SQRT('Vasicek Examples'!$B$3^2/2/'Vasicek Examples'!$B$1*(1-EXP(-2*'Vasicek Examples'!$B$1/12)))*NORMSINV(RAND())</f>
        <v>4.6965387185347138E-2</v>
      </c>
      <c r="J2972">
        <f ca="1">I2972*EXP(-'Vasicek Examples'!$B$1/12)+(1-EXP(-'Vasicek Examples'!$B$1/12))*'Vasicek Examples'!$B$2+SQRT('Vasicek Examples'!$B$3^2/2/'Vasicek Examples'!$B$1*(1-EXP(-2*'Vasicek Examples'!$B$1/12)))*NORMSINV(RAND())</f>
        <v>5.4972146801752053E-2</v>
      </c>
      <c r="K2972">
        <f ca="1">J2972*EXP(-'Vasicek Examples'!$B$1/12)+(1-EXP(-'Vasicek Examples'!$B$1/12))*'Vasicek Examples'!$B$2+SQRT('Vasicek Examples'!$B$3^2/2/'Vasicek Examples'!$B$1*(1-EXP(-2*'Vasicek Examples'!$B$1/12)))*NORMSINV(RAND())</f>
        <v>4.8785101847151721E-2</v>
      </c>
      <c r="L2972">
        <f ca="1">K2972*EXP(-'Vasicek Examples'!$B$1/12)+(1-EXP(-'Vasicek Examples'!$B$1/12))*'Vasicek Examples'!$B$2+SQRT('Vasicek Examples'!$B$3^2/2/'Vasicek Examples'!$B$1*(1-EXP(-2*'Vasicek Examples'!$B$1/12)))*NORMSINV(RAND())</f>
        <v>4.8374708484266206E-2</v>
      </c>
      <c r="M2972">
        <f ca="1">L2972*EXP(-'Vasicek Examples'!$B$1/12)+(1-EXP(-'Vasicek Examples'!$B$1/12))*'Vasicek Examples'!$B$2+SQRT('Vasicek Examples'!$B$3^2/2/'Vasicek Examples'!$B$1*(1-EXP(-2*'Vasicek Examples'!$B$1/12)))*NORMSINV(RAND())</f>
        <v>4.1442922520642231E-2</v>
      </c>
      <c r="N2972">
        <f ca="1">M2972*EXP(-'Vasicek Examples'!$B$1/12)+(1-EXP(-'Vasicek Examples'!$B$1/12))*'Vasicek Examples'!$B$2+SQRT('Vasicek Examples'!$B$3^2/2/'Vasicek Examples'!$B$1*(1-EXP(-2*'Vasicek Examples'!$B$1/12)))*NORMSINV(RAND())</f>
        <v>3.7412899115562795E-2</v>
      </c>
      <c r="O2972">
        <f t="shared" ca="1" si="186"/>
        <v>4.4989347973540268E-2</v>
      </c>
      <c r="P2972">
        <f t="shared" ca="1" si="187"/>
        <v>0.95600766519780844</v>
      </c>
      <c r="Q2972">
        <f ca="1">EXP(-'Vasicek Examples'!$D$4*N2972+'Vasicek Examples'!$E$4)</f>
        <v>0.96484587783063547</v>
      </c>
      <c r="R2972">
        <f ca="1">MAX(Q2972-'Vasicek Examples'!$B$8,0)</f>
        <v>4.1498961265222789E-3</v>
      </c>
      <c r="S2972">
        <f t="shared" ca="1" si="188"/>
        <v>3.9673325067299927E-3</v>
      </c>
    </row>
    <row r="2973" spans="1:19" x14ac:dyDescent="0.2">
      <c r="A2973">
        <f t="shared" si="189"/>
        <v>2969</v>
      </c>
      <c r="B2973">
        <f>'Vasicek Examples'!$B$4</f>
        <v>5.2999999999999999E-2</v>
      </c>
      <c r="C2973">
        <f ca="1">B2973*EXP(-'Vasicek Examples'!$B$1/12)+(1-EXP(-'Vasicek Examples'!$B$1/12))*'Vasicek Examples'!$B$2+SQRT('Vasicek Examples'!$B$3^2/2/'Vasicek Examples'!$B$1*(1-EXP(-2*'Vasicek Examples'!$B$1/12)))*NORMSINV(RAND())</f>
        <v>5.2613984906573687E-2</v>
      </c>
      <c r="D2973">
        <f ca="1">C2973*EXP(-'Vasicek Examples'!$B$1/12)+(1-EXP(-'Vasicek Examples'!$B$1/12))*'Vasicek Examples'!$B$2+SQRT('Vasicek Examples'!$B$3^2/2/'Vasicek Examples'!$B$1*(1-EXP(-2*'Vasicek Examples'!$B$1/12)))*NORMSINV(RAND())</f>
        <v>5.6618003793961605E-2</v>
      </c>
      <c r="E2973">
        <f ca="1">D2973*EXP(-'Vasicek Examples'!$B$1/12)+(1-EXP(-'Vasicek Examples'!$B$1/12))*'Vasicek Examples'!$B$2+SQRT('Vasicek Examples'!$B$3^2/2/'Vasicek Examples'!$B$1*(1-EXP(-2*'Vasicek Examples'!$B$1/12)))*NORMSINV(RAND())</f>
        <v>5.8211389958885869E-2</v>
      </c>
      <c r="F2973">
        <f ca="1">E2973*EXP(-'Vasicek Examples'!$B$1/12)+(1-EXP(-'Vasicek Examples'!$B$1/12))*'Vasicek Examples'!$B$2+SQRT('Vasicek Examples'!$B$3^2/2/'Vasicek Examples'!$B$1*(1-EXP(-2*'Vasicek Examples'!$B$1/12)))*NORMSINV(RAND())</f>
        <v>6.2956376740720882E-2</v>
      </c>
      <c r="G2973">
        <f ca="1">F2973*EXP(-'Vasicek Examples'!$B$1/12)+(1-EXP(-'Vasicek Examples'!$B$1/12))*'Vasicek Examples'!$B$2+SQRT('Vasicek Examples'!$B$3^2/2/'Vasicek Examples'!$B$1*(1-EXP(-2*'Vasicek Examples'!$B$1/12)))*NORMSINV(RAND())</f>
        <v>4.7284461092214902E-2</v>
      </c>
      <c r="H2973">
        <f ca="1">G2973*EXP(-'Vasicek Examples'!$B$1/12)+(1-EXP(-'Vasicek Examples'!$B$1/12))*'Vasicek Examples'!$B$2+SQRT('Vasicek Examples'!$B$3^2/2/'Vasicek Examples'!$B$1*(1-EXP(-2*'Vasicek Examples'!$B$1/12)))*NORMSINV(RAND())</f>
        <v>5.4293742328347216E-2</v>
      </c>
      <c r="I2973">
        <f ca="1">H2973*EXP(-'Vasicek Examples'!$B$1/12)+(1-EXP(-'Vasicek Examples'!$B$1/12))*'Vasicek Examples'!$B$2+SQRT('Vasicek Examples'!$B$3^2/2/'Vasicek Examples'!$B$1*(1-EXP(-2*'Vasicek Examples'!$B$1/12)))*NORMSINV(RAND())</f>
        <v>5.5932224418113852E-2</v>
      </c>
      <c r="J2973">
        <f ca="1">I2973*EXP(-'Vasicek Examples'!$B$1/12)+(1-EXP(-'Vasicek Examples'!$B$1/12))*'Vasicek Examples'!$B$2+SQRT('Vasicek Examples'!$B$3^2/2/'Vasicek Examples'!$B$1*(1-EXP(-2*'Vasicek Examples'!$B$1/12)))*NORMSINV(RAND())</f>
        <v>4.82867101274599E-2</v>
      </c>
      <c r="K2973">
        <f ca="1">J2973*EXP(-'Vasicek Examples'!$B$1/12)+(1-EXP(-'Vasicek Examples'!$B$1/12))*'Vasicek Examples'!$B$2+SQRT('Vasicek Examples'!$B$3^2/2/'Vasicek Examples'!$B$1*(1-EXP(-2*'Vasicek Examples'!$B$1/12)))*NORMSINV(RAND())</f>
        <v>4.2537766079542842E-2</v>
      </c>
      <c r="L2973">
        <f ca="1">K2973*EXP(-'Vasicek Examples'!$B$1/12)+(1-EXP(-'Vasicek Examples'!$B$1/12))*'Vasicek Examples'!$B$2+SQRT('Vasicek Examples'!$B$3^2/2/'Vasicek Examples'!$B$1*(1-EXP(-2*'Vasicek Examples'!$B$1/12)))*NORMSINV(RAND())</f>
        <v>3.8943060978571843E-2</v>
      </c>
      <c r="M2973">
        <f ca="1">L2973*EXP(-'Vasicek Examples'!$B$1/12)+(1-EXP(-'Vasicek Examples'!$B$1/12))*'Vasicek Examples'!$B$2+SQRT('Vasicek Examples'!$B$3^2/2/'Vasicek Examples'!$B$1*(1-EXP(-2*'Vasicek Examples'!$B$1/12)))*NORMSINV(RAND())</f>
        <v>3.1701500890546686E-2</v>
      </c>
      <c r="N2973">
        <f ca="1">M2973*EXP(-'Vasicek Examples'!$B$1/12)+(1-EXP(-'Vasicek Examples'!$B$1/12))*'Vasicek Examples'!$B$2+SQRT('Vasicek Examples'!$B$3^2/2/'Vasicek Examples'!$B$1*(1-EXP(-2*'Vasicek Examples'!$B$1/12)))*NORMSINV(RAND())</f>
        <v>4.0408543143032591E-2</v>
      </c>
      <c r="O2973">
        <f t="shared" ca="1" si="186"/>
        <v>4.5273041702764062E-2</v>
      </c>
      <c r="P2973">
        <f t="shared" ca="1" si="187"/>
        <v>0.95573649028523178</v>
      </c>
      <c r="Q2973">
        <f ca="1">EXP(-'Vasicek Examples'!$D$4*N2973+'Vasicek Examples'!$E$4)</f>
        <v>0.9625740404368972</v>
      </c>
      <c r="R2973">
        <f ca="1">MAX(Q2973-'Vasicek Examples'!$B$8,0)</f>
        <v>1.8780587327840159E-3</v>
      </c>
      <c r="S2973">
        <f t="shared" ca="1" si="188"/>
        <v>1.7949292618205253E-3</v>
      </c>
    </row>
    <row r="2974" spans="1:19" x14ac:dyDescent="0.2">
      <c r="A2974">
        <f t="shared" si="189"/>
        <v>2970</v>
      </c>
      <c r="B2974">
        <f>'Vasicek Examples'!$B$4</f>
        <v>5.2999999999999999E-2</v>
      </c>
      <c r="C2974">
        <f ca="1">B2974*EXP(-'Vasicek Examples'!$B$1/12)+(1-EXP(-'Vasicek Examples'!$B$1/12))*'Vasicek Examples'!$B$2+SQRT('Vasicek Examples'!$B$3^2/2/'Vasicek Examples'!$B$1*(1-EXP(-2*'Vasicek Examples'!$B$1/12)))*NORMSINV(RAND())</f>
        <v>5.6151704237975969E-2</v>
      </c>
      <c r="D2974">
        <f ca="1">C2974*EXP(-'Vasicek Examples'!$B$1/12)+(1-EXP(-'Vasicek Examples'!$B$1/12))*'Vasicek Examples'!$B$2+SQRT('Vasicek Examples'!$B$3^2/2/'Vasicek Examples'!$B$1*(1-EXP(-2*'Vasicek Examples'!$B$1/12)))*NORMSINV(RAND())</f>
        <v>5.5883392467156026E-2</v>
      </c>
      <c r="E2974">
        <f ca="1">D2974*EXP(-'Vasicek Examples'!$B$1/12)+(1-EXP(-'Vasicek Examples'!$B$1/12))*'Vasicek Examples'!$B$2+SQRT('Vasicek Examples'!$B$3^2/2/'Vasicek Examples'!$B$1*(1-EXP(-2*'Vasicek Examples'!$B$1/12)))*NORMSINV(RAND())</f>
        <v>5.3541056767280201E-2</v>
      </c>
      <c r="F2974">
        <f ca="1">E2974*EXP(-'Vasicek Examples'!$B$1/12)+(1-EXP(-'Vasicek Examples'!$B$1/12))*'Vasicek Examples'!$B$2+SQRT('Vasicek Examples'!$B$3^2/2/'Vasicek Examples'!$B$1*(1-EXP(-2*'Vasicek Examples'!$B$1/12)))*NORMSINV(RAND())</f>
        <v>6.0560624925022094E-2</v>
      </c>
      <c r="G2974">
        <f ca="1">F2974*EXP(-'Vasicek Examples'!$B$1/12)+(1-EXP(-'Vasicek Examples'!$B$1/12))*'Vasicek Examples'!$B$2+SQRT('Vasicek Examples'!$B$3^2/2/'Vasicek Examples'!$B$1*(1-EXP(-2*'Vasicek Examples'!$B$1/12)))*NORMSINV(RAND())</f>
        <v>5.4829677041838006E-2</v>
      </c>
      <c r="H2974">
        <f ca="1">G2974*EXP(-'Vasicek Examples'!$B$1/12)+(1-EXP(-'Vasicek Examples'!$B$1/12))*'Vasicek Examples'!$B$2+SQRT('Vasicek Examples'!$B$3^2/2/'Vasicek Examples'!$B$1*(1-EXP(-2*'Vasicek Examples'!$B$1/12)))*NORMSINV(RAND())</f>
        <v>5.5712484107132643E-2</v>
      </c>
      <c r="I2974">
        <f ca="1">H2974*EXP(-'Vasicek Examples'!$B$1/12)+(1-EXP(-'Vasicek Examples'!$B$1/12))*'Vasicek Examples'!$B$2+SQRT('Vasicek Examples'!$B$3^2/2/'Vasicek Examples'!$B$1*(1-EXP(-2*'Vasicek Examples'!$B$1/12)))*NORMSINV(RAND())</f>
        <v>5.2688869188236849E-2</v>
      </c>
      <c r="J2974">
        <f ca="1">I2974*EXP(-'Vasicek Examples'!$B$1/12)+(1-EXP(-'Vasicek Examples'!$B$1/12))*'Vasicek Examples'!$B$2+SQRT('Vasicek Examples'!$B$3^2/2/'Vasicek Examples'!$B$1*(1-EXP(-2*'Vasicek Examples'!$B$1/12)))*NORMSINV(RAND())</f>
        <v>5.2690430639581134E-2</v>
      </c>
      <c r="K2974">
        <f ca="1">J2974*EXP(-'Vasicek Examples'!$B$1/12)+(1-EXP(-'Vasicek Examples'!$B$1/12))*'Vasicek Examples'!$B$2+SQRT('Vasicek Examples'!$B$3^2/2/'Vasicek Examples'!$B$1*(1-EXP(-2*'Vasicek Examples'!$B$1/12)))*NORMSINV(RAND())</f>
        <v>4.8414739453117903E-2</v>
      </c>
      <c r="L2974">
        <f ca="1">K2974*EXP(-'Vasicek Examples'!$B$1/12)+(1-EXP(-'Vasicek Examples'!$B$1/12))*'Vasicek Examples'!$B$2+SQRT('Vasicek Examples'!$B$3^2/2/'Vasicek Examples'!$B$1*(1-EXP(-2*'Vasicek Examples'!$B$1/12)))*NORMSINV(RAND())</f>
        <v>3.6310703761784607E-2</v>
      </c>
      <c r="M2974">
        <f ca="1">L2974*EXP(-'Vasicek Examples'!$B$1/12)+(1-EXP(-'Vasicek Examples'!$B$1/12))*'Vasicek Examples'!$B$2+SQRT('Vasicek Examples'!$B$3^2/2/'Vasicek Examples'!$B$1*(1-EXP(-2*'Vasicek Examples'!$B$1/12)))*NORMSINV(RAND())</f>
        <v>4.1100148365033833E-2</v>
      </c>
      <c r="N2974">
        <f ca="1">M2974*EXP(-'Vasicek Examples'!$B$1/12)+(1-EXP(-'Vasicek Examples'!$B$1/12))*'Vasicek Examples'!$B$2+SQRT('Vasicek Examples'!$B$3^2/2/'Vasicek Examples'!$B$1*(1-EXP(-2*'Vasicek Examples'!$B$1/12)))*NORMSINV(RAND())</f>
        <v>3.7699357449813398E-2</v>
      </c>
      <c r="O2974">
        <f t="shared" ca="1" si="186"/>
        <v>4.655480479667317E-2</v>
      </c>
      <c r="P2974">
        <f t="shared" ca="1" si="187"/>
        <v>0.95451224728683937</v>
      </c>
      <c r="Q2974">
        <f ca="1">EXP(-'Vasicek Examples'!$D$4*N2974+'Vasicek Examples'!$E$4)</f>
        <v>0.96462840182327958</v>
      </c>
      <c r="R2974">
        <f ca="1">MAX(Q2974-'Vasicek Examples'!$B$8,0)</f>
        <v>3.932420119166391E-3</v>
      </c>
      <c r="S2974">
        <f t="shared" ca="1" si="188"/>
        <v>3.7535431652214925E-3</v>
      </c>
    </row>
    <row r="2975" spans="1:19" x14ac:dyDescent="0.2">
      <c r="A2975">
        <f t="shared" si="189"/>
        <v>2971</v>
      </c>
      <c r="B2975">
        <f>'Vasicek Examples'!$B$4</f>
        <v>5.2999999999999999E-2</v>
      </c>
      <c r="C2975">
        <f ca="1">B2975*EXP(-'Vasicek Examples'!$B$1/12)+(1-EXP(-'Vasicek Examples'!$B$1/12))*'Vasicek Examples'!$B$2+SQRT('Vasicek Examples'!$B$3^2/2/'Vasicek Examples'!$B$1*(1-EXP(-2*'Vasicek Examples'!$B$1/12)))*NORMSINV(RAND())</f>
        <v>4.316201524130598E-2</v>
      </c>
      <c r="D2975">
        <f ca="1">C2975*EXP(-'Vasicek Examples'!$B$1/12)+(1-EXP(-'Vasicek Examples'!$B$1/12))*'Vasicek Examples'!$B$2+SQRT('Vasicek Examples'!$B$3^2/2/'Vasicek Examples'!$B$1*(1-EXP(-2*'Vasicek Examples'!$B$1/12)))*NORMSINV(RAND())</f>
        <v>5.4739975671639254E-2</v>
      </c>
      <c r="E2975">
        <f ca="1">D2975*EXP(-'Vasicek Examples'!$B$1/12)+(1-EXP(-'Vasicek Examples'!$B$1/12))*'Vasicek Examples'!$B$2+SQRT('Vasicek Examples'!$B$3^2/2/'Vasicek Examples'!$B$1*(1-EXP(-2*'Vasicek Examples'!$B$1/12)))*NORMSINV(RAND())</f>
        <v>5.7734179880794267E-2</v>
      </c>
      <c r="F2975">
        <f ca="1">E2975*EXP(-'Vasicek Examples'!$B$1/12)+(1-EXP(-'Vasicek Examples'!$B$1/12))*'Vasicek Examples'!$B$2+SQRT('Vasicek Examples'!$B$3^2/2/'Vasicek Examples'!$B$1*(1-EXP(-2*'Vasicek Examples'!$B$1/12)))*NORMSINV(RAND())</f>
        <v>5.0528266694189201E-2</v>
      </c>
      <c r="G2975">
        <f ca="1">F2975*EXP(-'Vasicek Examples'!$B$1/12)+(1-EXP(-'Vasicek Examples'!$B$1/12))*'Vasicek Examples'!$B$2+SQRT('Vasicek Examples'!$B$3^2/2/'Vasicek Examples'!$B$1*(1-EXP(-2*'Vasicek Examples'!$B$1/12)))*NORMSINV(RAND())</f>
        <v>4.7608082785414077E-2</v>
      </c>
      <c r="H2975">
        <f ca="1">G2975*EXP(-'Vasicek Examples'!$B$1/12)+(1-EXP(-'Vasicek Examples'!$B$1/12))*'Vasicek Examples'!$B$2+SQRT('Vasicek Examples'!$B$3^2/2/'Vasicek Examples'!$B$1*(1-EXP(-2*'Vasicek Examples'!$B$1/12)))*NORMSINV(RAND())</f>
        <v>4.9396597092816061E-2</v>
      </c>
      <c r="I2975">
        <f ca="1">H2975*EXP(-'Vasicek Examples'!$B$1/12)+(1-EXP(-'Vasicek Examples'!$B$1/12))*'Vasicek Examples'!$B$2+SQRT('Vasicek Examples'!$B$3^2/2/'Vasicek Examples'!$B$1*(1-EXP(-2*'Vasicek Examples'!$B$1/12)))*NORMSINV(RAND())</f>
        <v>4.1633819353255878E-2</v>
      </c>
      <c r="J2975">
        <f ca="1">I2975*EXP(-'Vasicek Examples'!$B$1/12)+(1-EXP(-'Vasicek Examples'!$B$1/12))*'Vasicek Examples'!$B$2+SQRT('Vasicek Examples'!$B$3^2/2/'Vasicek Examples'!$B$1*(1-EXP(-2*'Vasicek Examples'!$B$1/12)))*NORMSINV(RAND())</f>
        <v>5.0598439973257359E-2</v>
      </c>
      <c r="K2975">
        <f ca="1">J2975*EXP(-'Vasicek Examples'!$B$1/12)+(1-EXP(-'Vasicek Examples'!$B$1/12))*'Vasicek Examples'!$B$2+SQRT('Vasicek Examples'!$B$3^2/2/'Vasicek Examples'!$B$1*(1-EXP(-2*'Vasicek Examples'!$B$1/12)))*NORMSINV(RAND())</f>
        <v>5.9377657841476167E-2</v>
      </c>
      <c r="L2975">
        <f ca="1">K2975*EXP(-'Vasicek Examples'!$B$1/12)+(1-EXP(-'Vasicek Examples'!$B$1/12))*'Vasicek Examples'!$B$2+SQRT('Vasicek Examples'!$B$3^2/2/'Vasicek Examples'!$B$1*(1-EXP(-2*'Vasicek Examples'!$B$1/12)))*NORMSINV(RAND())</f>
        <v>5.3073573129190775E-2</v>
      </c>
      <c r="M2975">
        <f ca="1">L2975*EXP(-'Vasicek Examples'!$B$1/12)+(1-EXP(-'Vasicek Examples'!$B$1/12))*'Vasicek Examples'!$B$2+SQRT('Vasicek Examples'!$B$3^2/2/'Vasicek Examples'!$B$1*(1-EXP(-2*'Vasicek Examples'!$B$1/12)))*NORMSINV(RAND())</f>
        <v>5.1880732849373508E-2</v>
      </c>
      <c r="N2975">
        <f ca="1">M2975*EXP(-'Vasicek Examples'!$B$1/12)+(1-EXP(-'Vasicek Examples'!$B$1/12))*'Vasicek Examples'!$B$2+SQRT('Vasicek Examples'!$B$3^2/2/'Vasicek Examples'!$B$1*(1-EXP(-2*'Vasicek Examples'!$B$1/12)))*NORMSINV(RAND())</f>
        <v>5.5610848760954797E-2</v>
      </c>
      <c r="O2975">
        <f t="shared" ca="1" si="186"/>
        <v>4.7163146439378079E-2</v>
      </c>
      <c r="P2975">
        <f t="shared" ca="1" si="187"/>
        <v>0.95393175432526622</v>
      </c>
      <c r="Q2975">
        <f ca="1">EXP(-'Vasicek Examples'!$D$4*N2975+'Vasicek Examples'!$E$4)</f>
        <v>0.95112710342596229</v>
      </c>
      <c r="R2975">
        <f ca="1">MAX(Q2975-'Vasicek Examples'!$B$8,0)</f>
        <v>0</v>
      </c>
      <c r="S2975">
        <f t="shared" ca="1" si="188"/>
        <v>0</v>
      </c>
    </row>
    <row r="2976" spans="1:19" x14ac:dyDescent="0.2">
      <c r="A2976">
        <f t="shared" si="189"/>
        <v>2972</v>
      </c>
      <c r="B2976">
        <f>'Vasicek Examples'!$B$4</f>
        <v>5.2999999999999999E-2</v>
      </c>
      <c r="C2976">
        <f ca="1">B2976*EXP(-'Vasicek Examples'!$B$1/12)+(1-EXP(-'Vasicek Examples'!$B$1/12))*'Vasicek Examples'!$B$2+SQRT('Vasicek Examples'!$B$3^2/2/'Vasicek Examples'!$B$1*(1-EXP(-2*'Vasicek Examples'!$B$1/12)))*NORMSINV(RAND())</f>
        <v>4.6456017409277593E-2</v>
      </c>
      <c r="D2976">
        <f ca="1">C2976*EXP(-'Vasicek Examples'!$B$1/12)+(1-EXP(-'Vasicek Examples'!$B$1/12))*'Vasicek Examples'!$B$2+SQRT('Vasicek Examples'!$B$3^2/2/'Vasicek Examples'!$B$1*(1-EXP(-2*'Vasicek Examples'!$B$1/12)))*NORMSINV(RAND())</f>
        <v>4.8058576745772304E-2</v>
      </c>
      <c r="E2976">
        <f ca="1">D2976*EXP(-'Vasicek Examples'!$B$1/12)+(1-EXP(-'Vasicek Examples'!$B$1/12))*'Vasicek Examples'!$B$2+SQRT('Vasicek Examples'!$B$3^2/2/'Vasicek Examples'!$B$1*(1-EXP(-2*'Vasicek Examples'!$B$1/12)))*NORMSINV(RAND())</f>
        <v>4.4943687688286167E-2</v>
      </c>
      <c r="F2976">
        <f ca="1">E2976*EXP(-'Vasicek Examples'!$B$1/12)+(1-EXP(-'Vasicek Examples'!$B$1/12))*'Vasicek Examples'!$B$2+SQRT('Vasicek Examples'!$B$3^2/2/'Vasicek Examples'!$B$1*(1-EXP(-2*'Vasicek Examples'!$B$1/12)))*NORMSINV(RAND())</f>
        <v>4.3640265638024693E-2</v>
      </c>
      <c r="G2976">
        <f ca="1">F2976*EXP(-'Vasicek Examples'!$B$1/12)+(1-EXP(-'Vasicek Examples'!$B$1/12))*'Vasicek Examples'!$B$2+SQRT('Vasicek Examples'!$B$3^2/2/'Vasicek Examples'!$B$1*(1-EXP(-2*'Vasicek Examples'!$B$1/12)))*NORMSINV(RAND())</f>
        <v>5.1411259901472592E-2</v>
      </c>
      <c r="H2976">
        <f ca="1">G2976*EXP(-'Vasicek Examples'!$B$1/12)+(1-EXP(-'Vasicek Examples'!$B$1/12))*'Vasicek Examples'!$B$2+SQRT('Vasicek Examples'!$B$3^2/2/'Vasicek Examples'!$B$1*(1-EXP(-2*'Vasicek Examples'!$B$1/12)))*NORMSINV(RAND())</f>
        <v>4.6349772121610767E-2</v>
      </c>
      <c r="I2976">
        <f ca="1">H2976*EXP(-'Vasicek Examples'!$B$1/12)+(1-EXP(-'Vasicek Examples'!$B$1/12))*'Vasicek Examples'!$B$2+SQRT('Vasicek Examples'!$B$3^2/2/'Vasicek Examples'!$B$1*(1-EXP(-2*'Vasicek Examples'!$B$1/12)))*NORMSINV(RAND())</f>
        <v>4.8417707477137799E-2</v>
      </c>
      <c r="J2976">
        <f ca="1">I2976*EXP(-'Vasicek Examples'!$B$1/12)+(1-EXP(-'Vasicek Examples'!$B$1/12))*'Vasicek Examples'!$B$2+SQRT('Vasicek Examples'!$B$3^2/2/'Vasicek Examples'!$B$1*(1-EXP(-2*'Vasicek Examples'!$B$1/12)))*NORMSINV(RAND())</f>
        <v>5.7009604186563444E-2</v>
      </c>
      <c r="K2976">
        <f ca="1">J2976*EXP(-'Vasicek Examples'!$B$1/12)+(1-EXP(-'Vasicek Examples'!$B$1/12))*'Vasicek Examples'!$B$2+SQRT('Vasicek Examples'!$B$3^2/2/'Vasicek Examples'!$B$1*(1-EXP(-2*'Vasicek Examples'!$B$1/12)))*NORMSINV(RAND())</f>
        <v>5.2932516137700315E-2</v>
      </c>
      <c r="L2976">
        <f ca="1">K2976*EXP(-'Vasicek Examples'!$B$1/12)+(1-EXP(-'Vasicek Examples'!$B$1/12))*'Vasicek Examples'!$B$2+SQRT('Vasicek Examples'!$B$3^2/2/'Vasicek Examples'!$B$1*(1-EXP(-2*'Vasicek Examples'!$B$1/12)))*NORMSINV(RAND())</f>
        <v>5.4965570187749266E-2</v>
      </c>
      <c r="M2976">
        <f ca="1">L2976*EXP(-'Vasicek Examples'!$B$1/12)+(1-EXP(-'Vasicek Examples'!$B$1/12))*'Vasicek Examples'!$B$2+SQRT('Vasicek Examples'!$B$3^2/2/'Vasicek Examples'!$B$1*(1-EXP(-2*'Vasicek Examples'!$B$1/12)))*NORMSINV(RAND())</f>
        <v>5.8141070384831565E-2</v>
      </c>
      <c r="N2976">
        <f ca="1">M2976*EXP(-'Vasicek Examples'!$B$1/12)+(1-EXP(-'Vasicek Examples'!$B$1/12))*'Vasicek Examples'!$B$2+SQRT('Vasicek Examples'!$B$3^2/2/'Vasicek Examples'!$B$1*(1-EXP(-2*'Vasicek Examples'!$B$1/12)))*NORMSINV(RAND())</f>
        <v>4.9445220510558358E-2</v>
      </c>
      <c r="O2976">
        <f t="shared" ca="1" si="186"/>
        <v>4.6151720785755579E-2</v>
      </c>
      <c r="P2976">
        <f t="shared" ca="1" si="187"/>
        <v>0.95489707346537511</v>
      </c>
      <c r="Q2976">
        <f ca="1">EXP(-'Vasicek Examples'!$D$4*N2976+'Vasicek Examples'!$E$4)</f>
        <v>0.9557531585598813</v>
      </c>
      <c r="R2976">
        <f ca="1">MAX(Q2976-'Vasicek Examples'!$B$8,0)</f>
        <v>0</v>
      </c>
      <c r="S2976">
        <f t="shared" ca="1" si="188"/>
        <v>0</v>
      </c>
    </row>
    <row r="2977" spans="1:19" x14ac:dyDescent="0.2">
      <c r="A2977">
        <f t="shared" si="189"/>
        <v>2973</v>
      </c>
      <c r="B2977">
        <f>'Vasicek Examples'!$B$4</f>
        <v>5.2999999999999999E-2</v>
      </c>
      <c r="C2977">
        <f ca="1">B2977*EXP(-'Vasicek Examples'!$B$1/12)+(1-EXP(-'Vasicek Examples'!$B$1/12))*'Vasicek Examples'!$B$2+SQRT('Vasicek Examples'!$B$3^2/2/'Vasicek Examples'!$B$1*(1-EXP(-2*'Vasicek Examples'!$B$1/12)))*NORMSINV(RAND())</f>
        <v>4.5668726462307581E-2</v>
      </c>
      <c r="D2977">
        <f ca="1">C2977*EXP(-'Vasicek Examples'!$B$1/12)+(1-EXP(-'Vasicek Examples'!$B$1/12))*'Vasicek Examples'!$B$2+SQRT('Vasicek Examples'!$B$3^2/2/'Vasicek Examples'!$B$1*(1-EXP(-2*'Vasicek Examples'!$B$1/12)))*NORMSINV(RAND())</f>
        <v>5.0685199516944932E-2</v>
      </c>
      <c r="E2977">
        <f ca="1">D2977*EXP(-'Vasicek Examples'!$B$1/12)+(1-EXP(-'Vasicek Examples'!$B$1/12))*'Vasicek Examples'!$B$2+SQRT('Vasicek Examples'!$B$3^2/2/'Vasicek Examples'!$B$1*(1-EXP(-2*'Vasicek Examples'!$B$1/12)))*NORMSINV(RAND())</f>
        <v>5.6892164552529295E-2</v>
      </c>
      <c r="F2977">
        <f ca="1">E2977*EXP(-'Vasicek Examples'!$B$1/12)+(1-EXP(-'Vasicek Examples'!$B$1/12))*'Vasicek Examples'!$B$2+SQRT('Vasicek Examples'!$B$3^2/2/'Vasicek Examples'!$B$1*(1-EXP(-2*'Vasicek Examples'!$B$1/12)))*NORMSINV(RAND())</f>
        <v>4.7376765020477829E-2</v>
      </c>
      <c r="G2977">
        <f ca="1">F2977*EXP(-'Vasicek Examples'!$B$1/12)+(1-EXP(-'Vasicek Examples'!$B$1/12))*'Vasicek Examples'!$B$2+SQRT('Vasicek Examples'!$B$3^2/2/'Vasicek Examples'!$B$1*(1-EXP(-2*'Vasicek Examples'!$B$1/12)))*NORMSINV(RAND())</f>
        <v>4.9276243624864553E-2</v>
      </c>
      <c r="H2977">
        <f ca="1">G2977*EXP(-'Vasicek Examples'!$B$1/12)+(1-EXP(-'Vasicek Examples'!$B$1/12))*'Vasicek Examples'!$B$2+SQRT('Vasicek Examples'!$B$3^2/2/'Vasicek Examples'!$B$1*(1-EXP(-2*'Vasicek Examples'!$B$1/12)))*NORMSINV(RAND())</f>
        <v>4.5940493913368109E-2</v>
      </c>
      <c r="I2977">
        <f ca="1">H2977*EXP(-'Vasicek Examples'!$B$1/12)+(1-EXP(-'Vasicek Examples'!$B$1/12))*'Vasicek Examples'!$B$2+SQRT('Vasicek Examples'!$B$3^2/2/'Vasicek Examples'!$B$1*(1-EXP(-2*'Vasicek Examples'!$B$1/12)))*NORMSINV(RAND())</f>
        <v>4.3850930009277478E-2</v>
      </c>
      <c r="J2977">
        <f ca="1">I2977*EXP(-'Vasicek Examples'!$B$1/12)+(1-EXP(-'Vasicek Examples'!$B$1/12))*'Vasicek Examples'!$B$2+SQRT('Vasicek Examples'!$B$3^2/2/'Vasicek Examples'!$B$1*(1-EXP(-2*'Vasicek Examples'!$B$1/12)))*NORMSINV(RAND())</f>
        <v>5.2822321157093226E-2</v>
      </c>
      <c r="K2977">
        <f ca="1">J2977*EXP(-'Vasicek Examples'!$B$1/12)+(1-EXP(-'Vasicek Examples'!$B$1/12))*'Vasicek Examples'!$B$2+SQRT('Vasicek Examples'!$B$3^2/2/'Vasicek Examples'!$B$1*(1-EXP(-2*'Vasicek Examples'!$B$1/12)))*NORMSINV(RAND())</f>
        <v>4.2989872681956157E-2</v>
      </c>
      <c r="L2977">
        <f ca="1">K2977*EXP(-'Vasicek Examples'!$B$1/12)+(1-EXP(-'Vasicek Examples'!$B$1/12))*'Vasicek Examples'!$B$2+SQRT('Vasicek Examples'!$B$3^2/2/'Vasicek Examples'!$B$1*(1-EXP(-2*'Vasicek Examples'!$B$1/12)))*NORMSINV(RAND())</f>
        <v>3.9734204426722264E-2</v>
      </c>
      <c r="M2977">
        <f ca="1">L2977*EXP(-'Vasicek Examples'!$B$1/12)+(1-EXP(-'Vasicek Examples'!$B$1/12))*'Vasicek Examples'!$B$2+SQRT('Vasicek Examples'!$B$3^2/2/'Vasicek Examples'!$B$1*(1-EXP(-2*'Vasicek Examples'!$B$1/12)))*NORMSINV(RAND())</f>
        <v>3.8804896701309988E-2</v>
      </c>
      <c r="N2977">
        <f ca="1">M2977*EXP(-'Vasicek Examples'!$B$1/12)+(1-EXP(-'Vasicek Examples'!$B$1/12))*'Vasicek Examples'!$B$2+SQRT('Vasicek Examples'!$B$3^2/2/'Vasicek Examples'!$B$1*(1-EXP(-2*'Vasicek Examples'!$B$1/12)))*NORMSINV(RAND())</f>
        <v>4.513584260368253E-2</v>
      </c>
      <c r="O2977">
        <f t="shared" ca="1" si="186"/>
        <v>4.2814614678128242E-2</v>
      </c>
      <c r="P2977">
        <f t="shared" ca="1" si="187"/>
        <v>0.95808898924003416</v>
      </c>
      <c r="Q2977">
        <f ca="1">EXP(-'Vasicek Examples'!$D$4*N2977+'Vasicek Examples'!$E$4)</f>
        <v>0.95899982608432366</v>
      </c>
      <c r="R2977">
        <f ca="1">MAX(Q2977-'Vasicek Examples'!$B$8,0)</f>
        <v>0</v>
      </c>
      <c r="S2977">
        <f t="shared" ca="1" si="188"/>
        <v>0</v>
      </c>
    </row>
    <row r="2978" spans="1:19" x14ac:dyDescent="0.2">
      <c r="A2978">
        <f t="shared" si="189"/>
        <v>2974</v>
      </c>
      <c r="B2978">
        <f>'Vasicek Examples'!$B$4</f>
        <v>5.2999999999999999E-2</v>
      </c>
      <c r="C2978">
        <f ca="1">B2978*EXP(-'Vasicek Examples'!$B$1/12)+(1-EXP(-'Vasicek Examples'!$B$1/12))*'Vasicek Examples'!$B$2+SQRT('Vasicek Examples'!$B$3^2/2/'Vasicek Examples'!$B$1*(1-EXP(-2*'Vasicek Examples'!$B$1/12)))*NORMSINV(RAND())</f>
        <v>5.2322335039136449E-2</v>
      </c>
      <c r="D2978">
        <f ca="1">C2978*EXP(-'Vasicek Examples'!$B$1/12)+(1-EXP(-'Vasicek Examples'!$B$1/12))*'Vasicek Examples'!$B$2+SQRT('Vasicek Examples'!$B$3^2/2/'Vasicek Examples'!$B$1*(1-EXP(-2*'Vasicek Examples'!$B$1/12)))*NORMSINV(RAND())</f>
        <v>6.0030148024728822E-2</v>
      </c>
      <c r="E2978">
        <f ca="1">D2978*EXP(-'Vasicek Examples'!$B$1/12)+(1-EXP(-'Vasicek Examples'!$B$1/12))*'Vasicek Examples'!$B$2+SQRT('Vasicek Examples'!$B$3^2/2/'Vasicek Examples'!$B$1*(1-EXP(-2*'Vasicek Examples'!$B$1/12)))*NORMSINV(RAND())</f>
        <v>6.9194318039462674E-2</v>
      </c>
      <c r="F2978">
        <f ca="1">E2978*EXP(-'Vasicek Examples'!$B$1/12)+(1-EXP(-'Vasicek Examples'!$B$1/12))*'Vasicek Examples'!$B$2+SQRT('Vasicek Examples'!$B$3^2/2/'Vasicek Examples'!$B$1*(1-EXP(-2*'Vasicek Examples'!$B$1/12)))*NORMSINV(RAND())</f>
        <v>5.7175811916522129E-2</v>
      </c>
      <c r="G2978">
        <f ca="1">F2978*EXP(-'Vasicek Examples'!$B$1/12)+(1-EXP(-'Vasicek Examples'!$B$1/12))*'Vasicek Examples'!$B$2+SQRT('Vasicek Examples'!$B$3^2/2/'Vasicek Examples'!$B$1*(1-EXP(-2*'Vasicek Examples'!$B$1/12)))*NORMSINV(RAND())</f>
        <v>5.8526779443084473E-2</v>
      </c>
      <c r="H2978">
        <f ca="1">G2978*EXP(-'Vasicek Examples'!$B$1/12)+(1-EXP(-'Vasicek Examples'!$B$1/12))*'Vasicek Examples'!$B$2+SQRT('Vasicek Examples'!$B$3^2/2/'Vasicek Examples'!$B$1*(1-EXP(-2*'Vasicek Examples'!$B$1/12)))*NORMSINV(RAND())</f>
        <v>4.5860583652363875E-2</v>
      </c>
      <c r="I2978">
        <f ca="1">H2978*EXP(-'Vasicek Examples'!$B$1/12)+(1-EXP(-'Vasicek Examples'!$B$1/12))*'Vasicek Examples'!$B$2+SQRT('Vasicek Examples'!$B$3^2/2/'Vasicek Examples'!$B$1*(1-EXP(-2*'Vasicek Examples'!$B$1/12)))*NORMSINV(RAND())</f>
        <v>5.0514173279233909E-2</v>
      </c>
      <c r="J2978">
        <f ca="1">I2978*EXP(-'Vasicek Examples'!$B$1/12)+(1-EXP(-'Vasicek Examples'!$B$1/12))*'Vasicek Examples'!$B$2+SQRT('Vasicek Examples'!$B$3^2/2/'Vasicek Examples'!$B$1*(1-EXP(-2*'Vasicek Examples'!$B$1/12)))*NORMSINV(RAND())</f>
        <v>5.3210164533338225E-2</v>
      </c>
      <c r="K2978">
        <f ca="1">J2978*EXP(-'Vasicek Examples'!$B$1/12)+(1-EXP(-'Vasicek Examples'!$B$1/12))*'Vasicek Examples'!$B$2+SQRT('Vasicek Examples'!$B$3^2/2/'Vasicek Examples'!$B$1*(1-EXP(-2*'Vasicek Examples'!$B$1/12)))*NORMSINV(RAND())</f>
        <v>5.958554328820493E-2</v>
      </c>
      <c r="L2978">
        <f ca="1">K2978*EXP(-'Vasicek Examples'!$B$1/12)+(1-EXP(-'Vasicek Examples'!$B$1/12))*'Vasicek Examples'!$B$2+SQRT('Vasicek Examples'!$B$3^2/2/'Vasicek Examples'!$B$1*(1-EXP(-2*'Vasicek Examples'!$B$1/12)))*NORMSINV(RAND())</f>
        <v>6.2628935930218746E-2</v>
      </c>
      <c r="M2978">
        <f ca="1">L2978*EXP(-'Vasicek Examples'!$B$1/12)+(1-EXP(-'Vasicek Examples'!$B$1/12))*'Vasicek Examples'!$B$2+SQRT('Vasicek Examples'!$B$3^2/2/'Vasicek Examples'!$B$1*(1-EXP(-2*'Vasicek Examples'!$B$1/12)))*NORMSINV(RAND())</f>
        <v>5.7016826118836926E-2</v>
      </c>
      <c r="N2978">
        <f ca="1">M2978*EXP(-'Vasicek Examples'!$B$1/12)+(1-EXP(-'Vasicek Examples'!$B$1/12))*'Vasicek Examples'!$B$2+SQRT('Vasicek Examples'!$B$3^2/2/'Vasicek Examples'!$B$1*(1-EXP(-2*'Vasicek Examples'!$B$1/12)))*NORMSINV(RAND())</f>
        <v>5.2197048418762514E-2</v>
      </c>
      <c r="O2978">
        <f t="shared" ca="1" si="186"/>
        <v>5.2166914662912019E-2</v>
      </c>
      <c r="P2978">
        <f t="shared" ca="1" si="187"/>
        <v>0.94917042315874278</v>
      </c>
      <c r="Q2978">
        <f ca="1">EXP(-'Vasicek Examples'!$D$4*N2978+'Vasicek Examples'!$E$4)</f>
        <v>0.95368569552292359</v>
      </c>
      <c r="R2978">
        <f ca="1">MAX(Q2978-'Vasicek Examples'!$B$8,0)</f>
        <v>0</v>
      </c>
      <c r="S2978">
        <f t="shared" ca="1" si="188"/>
        <v>0</v>
      </c>
    </row>
    <row r="2979" spans="1:19" x14ac:dyDescent="0.2">
      <c r="A2979">
        <f t="shared" si="189"/>
        <v>2975</v>
      </c>
      <c r="B2979">
        <f>'Vasicek Examples'!$B$4</f>
        <v>5.2999999999999999E-2</v>
      </c>
      <c r="C2979">
        <f ca="1">B2979*EXP(-'Vasicek Examples'!$B$1/12)+(1-EXP(-'Vasicek Examples'!$B$1/12))*'Vasicek Examples'!$B$2+SQRT('Vasicek Examples'!$B$3^2/2/'Vasicek Examples'!$B$1*(1-EXP(-2*'Vasicek Examples'!$B$1/12)))*NORMSINV(RAND())</f>
        <v>5.2678643549527275E-2</v>
      </c>
      <c r="D2979">
        <f ca="1">C2979*EXP(-'Vasicek Examples'!$B$1/12)+(1-EXP(-'Vasicek Examples'!$B$1/12))*'Vasicek Examples'!$B$2+SQRT('Vasicek Examples'!$B$3^2/2/'Vasicek Examples'!$B$1*(1-EXP(-2*'Vasicek Examples'!$B$1/12)))*NORMSINV(RAND())</f>
        <v>5.7122715074110909E-2</v>
      </c>
      <c r="E2979">
        <f ca="1">D2979*EXP(-'Vasicek Examples'!$B$1/12)+(1-EXP(-'Vasicek Examples'!$B$1/12))*'Vasicek Examples'!$B$2+SQRT('Vasicek Examples'!$B$3^2/2/'Vasicek Examples'!$B$1*(1-EXP(-2*'Vasicek Examples'!$B$1/12)))*NORMSINV(RAND())</f>
        <v>4.3597190326325044E-2</v>
      </c>
      <c r="F2979">
        <f ca="1">E2979*EXP(-'Vasicek Examples'!$B$1/12)+(1-EXP(-'Vasicek Examples'!$B$1/12))*'Vasicek Examples'!$B$2+SQRT('Vasicek Examples'!$B$3^2/2/'Vasicek Examples'!$B$1*(1-EXP(-2*'Vasicek Examples'!$B$1/12)))*NORMSINV(RAND())</f>
        <v>4.8097141929724044E-2</v>
      </c>
      <c r="G2979">
        <f ca="1">F2979*EXP(-'Vasicek Examples'!$B$1/12)+(1-EXP(-'Vasicek Examples'!$B$1/12))*'Vasicek Examples'!$B$2+SQRT('Vasicek Examples'!$B$3^2/2/'Vasicek Examples'!$B$1*(1-EXP(-2*'Vasicek Examples'!$B$1/12)))*NORMSINV(RAND())</f>
        <v>4.9913345644914536E-2</v>
      </c>
      <c r="H2979">
        <f ca="1">G2979*EXP(-'Vasicek Examples'!$B$1/12)+(1-EXP(-'Vasicek Examples'!$B$1/12))*'Vasicek Examples'!$B$2+SQRT('Vasicek Examples'!$B$3^2/2/'Vasicek Examples'!$B$1*(1-EXP(-2*'Vasicek Examples'!$B$1/12)))*NORMSINV(RAND())</f>
        <v>5.5814123976361457E-2</v>
      </c>
      <c r="I2979">
        <f ca="1">H2979*EXP(-'Vasicek Examples'!$B$1/12)+(1-EXP(-'Vasicek Examples'!$B$1/12))*'Vasicek Examples'!$B$2+SQRT('Vasicek Examples'!$B$3^2/2/'Vasicek Examples'!$B$1*(1-EXP(-2*'Vasicek Examples'!$B$1/12)))*NORMSINV(RAND())</f>
        <v>5.5169437762443471E-2</v>
      </c>
      <c r="J2979">
        <f ca="1">I2979*EXP(-'Vasicek Examples'!$B$1/12)+(1-EXP(-'Vasicek Examples'!$B$1/12))*'Vasicek Examples'!$B$2+SQRT('Vasicek Examples'!$B$3^2/2/'Vasicek Examples'!$B$1*(1-EXP(-2*'Vasicek Examples'!$B$1/12)))*NORMSINV(RAND())</f>
        <v>5.0873929430272677E-2</v>
      </c>
      <c r="K2979">
        <f ca="1">J2979*EXP(-'Vasicek Examples'!$B$1/12)+(1-EXP(-'Vasicek Examples'!$B$1/12))*'Vasicek Examples'!$B$2+SQRT('Vasicek Examples'!$B$3^2/2/'Vasicek Examples'!$B$1*(1-EXP(-2*'Vasicek Examples'!$B$1/12)))*NORMSINV(RAND())</f>
        <v>5.1180463079012736E-2</v>
      </c>
      <c r="L2979">
        <f ca="1">K2979*EXP(-'Vasicek Examples'!$B$1/12)+(1-EXP(-'Vasicek Examples'!$B$1/12))*'Vasicek Examples'!$B$2+SQRT('Vasicek Examples'!$B$3^2/2/'Vasicek Examples'!$B$1*(1-EXP(-2*'Vasicek Examples'!$B$1/12)))*NORMSINV(RAND())</f>
        <v>4.0337171036589847E-2</v>
      </c>
      <c r="M2979">
        <f ca="1">L2979*EXP(-'Vasicek Examples'!$B$1/12)+(1-EXP(-'Vasicek Examples'!$B$1/12))*'Vasicek Examples'!$B$2+SQRT('Vasicek Examples'!$B$3^2/2/'Vasicek Examples'!$B$1*(1-EXP(-2*'Vasicek Examples'!$B$1/12)))*NORMSINV(RAND())</f>
        <v>3.7587344707814274E-2</v>
      </c>
      <c r="N2979">
        <f ca="1">M2979*EXP(-'Vasicek Examples'!$B$1/12)+(1-EXP(-'Vasicek Examples'!$B$1/12))*'Vasicek Examples'!$B$2+SQRT('Vasicek Examples'!$B$3^2/2/'Vasicek Examples'!$B$1*(1-EXP(-2*'Vasicek Examples'!$B$1/12)))*NORMSINV(RAND())</f>
        <v>3.3172009085120087E-2</v>
      </c>
      <c r="O2979">
        <f t="shared" ca="1" si="186"/>
        <v>4.4384849107074388E-2</v>
      </c>
      <c r="P2979">
        <f t="shared" ca="1" si="187"/>
        <v>0.95658574545457975</v>
      </c>
      <c r="Q2979">
        <f ca="1">EXP(-'Vasicek Examples'!$D$4*N2979+'Vasicek Examples'!$E$4)</f>
        <v>0.96807125673422256</v>
      </c>
      <c r="R2979">
        <f ca="1">MAX(Q2979-'Vasicek Examples'!$B$8,0)</f>
        <v>7.3752750301093739E-3</v>
      </c>
      <c r="S2979">
        <f t="shared" ca="1" si="188"/>
        <v>7.0550829626097235E-3</v>
      </c>
    </row>
    <row r="2980" spans="1:19" x14ac:dyDescent="0.2">
      <c r="A2980">
        <f t="shared" si="189"/>
        <v>2976</v>
      </c>
      <c r="B2980">
        <f>'Vasicek Examples'!$B$4</f>
        <v>5.2999999999999999E-2</v>
      </c>
      <c r="C2980">
        <f ca="1">B2980*EXP(-'Vasicek Examples'!$B$1/12)+(1-EXP(-'Vasicek Examples'!$B$1/12))*'Vasicek Examples'!$B$2+SQRT('Vasicek Examples'!$B$3^2/2/'Vasicek Examples'!$B$1*(1-EXP(-2*'Vasicek Examples'!$B$1/12)))*NORMSINV(RAND())</f>
        <v>4.1100687263958796E-2</v>
      </c>
      <c r="D2980">
        <f ca="1">C2980*EXP(-'Vasicek Examples'!$B$1/12)+(1-EXP(-'Vasicek Examples'!$B$1/12))*'Vasicek Examples'!$B$2+SQRT('Vasicek Examples'!$B$3^2/2/'Vasicek Examples'!$B$1*(1-EXP(-2*'Vasicek Examples'!$B$1/12)))*NORMSINV(RAND())</f>
        <v>4.0790817735128305E-2</v>
      </c>
      <c r="E2980">
        <f ca="1">D2980*EXP(-'Vasicek Examples'!$B$1/12)+(1-EXP(-'Vasicek Examples'!$B$1/12))*'Vasicek Examples'!$B$2+SQRT('Vasicek Examples'!$B$3^2/2/'Vasicek Examples'!$B$1*(1-EXP(-2*'Vasicek Examples'!$B$1/12)))*NORMSINV(RAND())</f>
        <v>4.8379143921111076E-2</v>
      </c>
      <c r="F2980">
        <f ca="1">E2980*EXP(-'Vasicek Examples'!$B$1/12)+(1-EXP(-'Vasicek Examples'!$B$1/12))*'Vasicek Examples'!$B$2+SQRT('Vasicek Examples'!$B$3^2/2/'Vasicek Examples'!$B$1*(1-EXP(-2*'Vasicek Examples'!$B$1/12)))*NORMSINV(RAND())</f>
        <v>4.7800833355923888E-2</v>
      </c>
      <c r="G2980">
        <f ca="1">F2980*EXP(-'Vasicek Examples'!$B$1/12)+(1-EXP(-'Vasicek Examples'!$B$1/12))*'Vasicek Examples'!$B$2+SQRT('Vasicek Examples'!$B$3^2/2/'Vasicek Examples'!$B$1*(1-EXP(-2*'Vasicek Examples'!$B$1/12)))*NORMSINV(RAND())</f>
        <v>4.7579523633151537E-2</v>
      </c>
      <c r="H2980">
        <f ca="1">G2980*EXP(-'Vasicek Examples'!$B$1/12)+(1-EXP(-'Vasicek Examples'!$B$1/12))*'Vasicek Examples'!$B$2+SQRT('Vasicek Examples'!$B$3^2/2/'Vasicek Examples'!$B$1*(1-EXP(-2*'Vasicek Examples'!$B$1/12)))*NORMSINV(RAND())</f>
        <v>5.0893336197609843E-2</v>
      </c>
      <c r="I2980">
        <f ca="1">H2980*EXP(-'Vasicek Examples'!$B$1/12)+(1-EXP(-'Vasicek Examples'!$B$1/12))*'Vasicek Examples'!$B$2+SQRT('Vasicek Examples'!$B$3^2/2/'Vasicek Examples'!$B$1*(1-EXP(-2*'Vasicek Examples'!$B$1/12)))*NORMSINV(RAND())</f>
        <v>5.4052791225936786E-2</v>
      </c>
      <c r="J2980">
        <f ca="1">I2980*EXP(-'Vasicek Examples'!$B$1/12)+(1-EXP(-'Vasicek Examples'!$B$1/12))*'Vasicek Examples'!$B$2+SQRT('Vasicek Examples'!$B$3^2/2/'Vasicek Examples'!$B$1*(1-EXP(-2*'Vasicek Examples'!$B$1/12)))*NORMSINV(RAND())</f>
        <v>4.6642751767174404E-2</v>
      </c>
      <c r="K2980">
        <f ca="1">J2980*EXP(-'Vasicek Examples'!$B$1/12)+(1-EXP(-'Vasicek Examples'!$B$1/12))*'Vasicek Examples'!$B$2+SQRT('Vasicek Examples'!$B$3^2/2/'Vasicek Examples'!$B$1*(1-EXP(-2*'Vasicek Examples'!$B$1/12)))*NORMSINV(RAND())</f>
        <v>4.6854752325742807E-2</v>
      </c>
      <c r="L2980">
        <f ca="1">K2980*EXP(-'Vasicek Examples'!$B$1/12)+(1-EXP(-'Vasicek Examples'!$B$1/12))*'Vasicek Examples'!$B$2+SQRT('Vasicek Examples'!$B$3^2/2/'Vasicek Examples'!$B$1*(1-EXP(-2*'Vasicek Examples'!$B$1/12)))*NORMSINV(RAND())</f>
        <v>4.6976058793529209E-2</v>
      </c>
      <c r="M2980">
        <f ca="1">L2980*EXP(-'Vasicek Examples'!$B$1/12)+(1-EXP(-'Vasicek Examples'!$B$1/12))*'Vasicek Examples'!$B$2+SQRT('Vasicek Examples'!$B$3^2/2/'Vasicek Examples'!$B$1*(1-EXP(-2*'Vasicek Examples'!$B$1/12)))*NORMSINV(RAND())</f>
        <v>4.7564202173676066E-2</v>
      </c>
      <c r="N2980">
        <f ca="1">M2980*EXP(-'Vasicek Examples'!$B$1/12)+(1-EXP(-'Vasicek Examples'!$B$1/12))*'Vasicek Examples'!$B$2+SQRT('Vasicek Examples'!$B$3^2/2/'Vasicek Examples'!$B$1*(1-EXP(-2*'Vasicek Examples'!$B$1/12)))*NORMSINV(RAND())</f>
        <v>4.2000046430045693E-2</v>
      </c>
      <c r="O2980">
        <f t="shared" ca="1" si="186"/>
        <v>4.3257048164665524E-2</v>
      </c>
      <c r="P2980">
        <f t="shared" ca="1" si="187"/>
        <v>0.95766519234599345</v>
      </c>
      <c r="Q2980">
        <f ca="1">EXP(-'Vasicek Examples'!$D$4*N2980+'Vasicek Examples'!$E$4)</f>
        <v>0.96136925239691073</v>
      </c>
      <c r="R2980">
        <f ca="1">MAX(Q2980-'Vasicek Examples'!$B$8,0)</f>
        <v>6.7327069279754514E-4</v>
      </c>
      <c r="S2980">
        <f t="shared" ca="1" si="188"/>
        <v>6.4476790751888131E-4</v>
      </c>
    </row>
    <row r="2981" spans="1:19" x14ac:dyDescent="0.2">
      <c r="A2981">
        <f t="shared" si="189"/>
        <v>2977</v>
      </c>
      <c r="B2981">
        <f>'Vasicek Examples'!$B$4</f>
        <v>5.2999999999999999E-2</v>
      </c>
      <c r="C2981">
        <f ca="1">B2981*EXP(-'Vasicek Examples'!$B$1/12)+(1-EXP(-'Vasicek Examples'!$B$1/12))*'Vasicek Examples'!$B$2+SQRT('Vasicek Examples'!$B$3^2/2/'Vasicek Examples'!$B$1*(1-EXP(-2*'Vasicek Examples'!$B$1/12)))*NORMSINV(RAND())</f>
        <v>4.6489029261401416E-2</v>
      </c>
      <c r="D2981">
        <f ca="1">C2981*EXP(-'Vasicek Examples'!$B$1/12)+(1-EXP(-'Vasicek Examples'!$B$1/12))*'Vasicek Examples'!$B$2+SQRT('Vasicek Examples'!$B$3^2/2/'Vasicek Examples'!$B$1*(1-EXP(-2*'Vasicek Examples'!$B$1/12)))*NORMSINV(RAND())</f>
        <v>5.1062063546320577E-2</v>
      </c>
      <c r="E2981">
        <f ca="1">D2981*EXP(-'Vasicek Examples'!$B$1/12)+(1-EXP(-'Vasicek Examples'!$B$1/12))*'Vasicek Examples'!$B$2+SQRT('Vasicek Examples'!$B$3^2/2/'Vasicek Examples'!$B$1*(1-EXP(-2*'Vasicek Examples'!$B$1/12)))*NORMSINV(RAND())</f>
        <v>5.0744769312835045E-2</v>
      </c>
      <c r="F2981">
        <f ca="1">E2981*EXP(-'Vasicek Examples'!$B$1/12)+(1-EXP(-'Vasicek Examples'!$B$1/12))*'Vasicek Examples'!$B$2+SQRT('Vasicek Examples'!$B$3^2/2/'Vasicek Examples'!$B$1*(1-EXP(-2*'Vasicek Examples'!$B$1/12)))*NORMSINV(RAND())</f>
        <v>4.444232698366285E-2</v>
      </c>
      <c r="G2981">
        <f ca="1">F2981*EXP(-'Vasicek Examples'!$B$1/12)+(1-EXP(-'Vasicek Examples'!$B$1/12))*'Vasicek Examples'!$B$2+SQRT('Vasicek Examples'!$B$3^2/2/'Vasicek Examples'!$B$1*(1-EXP(-2*'Vasicek Examples'!$B$1/12)))*NORMSINV(RAND())</f>
        <v>3.7424114216318145E-2</v>
      </c>
      <c r="H2981">
        <f ca="1">G2981*EXP(-'Vasicek Examples'!$B$1/12)+(1-EXP(-'Vasicek Examples'!$B$1/12))*'Vasicek Examples'!$B$2+SQRT('Vasicek Examples'!$B$3^2/2/'Vasicek Examples'!$B$1*(1-EXP(-2*'Vasicek Examples'!$B$1/12)))*NORMSINV(RAND())</f>
        <v>3.5353490930363975E-2</v>
      </c>
      <c r="I2981">
        <f ca="1">H2981*EXP(-'Vasicek Examples'!$B$1/12)+(1-EXP(-'Vasicek Examples'!$B$1/12))*'Vasicek Examples'!$B$2+SQRT('Vasicek Examples'!$B$3^2/2/'Vasicek Examples'!$B$1*(1-EXP(-2*'Vasicek Examples'!$B$1/12)))*NORMSINV(RAND())</f>
        <v>3.1559229141945547E-2</v>
      </c>
      <c r="J2981">
        <f ca="1">I2981*EXP(-'Vasicek Examples'!$B$1/12)+(1-EXP(-'Vasicek Examples'!$B$1/12))*'Vasicek Examples'!$B$2+SQRT('Vasicek Examples'!$B$3^2/2/'Vasicek Examples'!$B$1*(1-EXP(-2*'Vasicek Examples'!$B$1/12)))*NORMSINV(RAND())</f>
        <v>3.993984702489918E-2</v>
      </c>
      <c r="K2981">
        <f ca="1">J2981*EXP(-'Vasicek Examples'!$B$1/12)+(1-EXP(-'Vasicek Examples'!$B$1/12))*'Vasicek Examples'!$B$2+SQRT('Vasicek Examples'!$B$3^2/2/'Vasicek Examples'!$B$1*(1-EXP(-2*'Vasicek Examples'!$B$1/12)))*NORMSINV(RAND())</f>
        <v>4.6000807156693781E-2</v>
      </c>
      <c r="L2981">
        <f ca="1">K2981*EXP(-'Vasicek Examples'!$B$1/12)+(1-EXP(-'Vasicek Examples'!$B$1/12))*'Vasicek Examples'!$B$2+SQRT('Vasicek Examples'!$B$3^2/2/'Vasicek Examples'!$B$1*(1-EXP(-2*'Vasicek Examples'!$B$1/12)))*NORMSINV(RAND())</f>
        <v>5.5055734987485797E-2</v>
      </c>
      <c r="M2981">
        <f ca="1">L2981*EXP(-'Vasicek Examples'!$B$1/12)+(1-EXP(-'Vasicek Examples'!$B$1/12))*'Vasicek Examples'!$B$2+SQRT('Vasicek Examples'!$B$3^2/2/'Vasicek Examples'!$B$1*(1-EXP(-2*'Vasicek Examples'!$B$1/12)))*NORMSINV(RAND())</f>
        <v>5.7116228575823616E-2</v>
      </c>
      <c r="N2981">
        <f ca="1">M2981*EXP(-'Vasicek Examples'!$B$1/12)+(1-EXP(-'Vasicek Examples'!$B$1/12))*'Vasicek Examples'!$B$2+SQRT('Vasicek Examples'!$B$3^2/2/'Vasicek Examples'!$B$1*(1-EXP(-2*'Vasicek Examples'!$B$1/12)))*NORMSINV(RAND())</f>
        <v>4.9756852229949536E-2</v>
      </c>
      <c r="O2981">
        <f t="shared" ca="1" si="186"/>
        <v>4.1401796051835325E-2</v>
      </c>
      <c r="P2981">
        <f t="shared" ca="1" si="187"/>
        <v>0.95944355186001329</v>
      </c>
      <c r="Q2981">
        <f ca="1">EXP(-'Vasicek Examples'!$D$4*N2981+'Vasicek Examples'!$E$4)</f>
        <v>0.95551880311961102</v>
      </c>
      <c r="R2981">
        <f ca="1">MAX(Q2981-'Vasicek Examples'!$B$8,0)</f>
        <v>0</v>
      </c>
      <c r="S2981">
        <f t="shared" ca="1" si="188"/>
        <v>0</v>
      </c>
    </row>
    <row r="2982" spans="1:19" x14ac:dyDescent="0.2">
      <c r="A2982">
        <f t="shared" si="189"/>
        <v>2978</v>
      </c>
      <c r="B2982">
        <f>'Vasicek Examples'!$B$4</f>
        <v>5.2999999999999999E-2</v>
      </c>
      <c r="C2982">
        <f ca="1">B2982*EXP(-'Vasicek Examples'!$B$1/12)+(1-EXP(-'Vasicek Examples'!$B$1/12))*'Vasicek Examples'!$B$2+SQRT('Vasicek Examples'!$B$3^2/2/'Vasicek Examples'!$B$1*(1-EXP(-2*'Vasicek Examples'!$B$1/12)))*NORMSINV(RAND())</f>
        <v>4.8451857403159826E-2</v>
      </c>
      <c r="D2982">
        <f ca="1">C2982*EXP(-'Vasicek Examples'!$B$1/12)+(1-EXP(-'Vasicek Examples'!$B$1/12))*'Vasicek Examples'!$B$2+SQRT('Vasicek Examples'!$B$3^2/2/'Vasicek Examples'!$B$1*(1-EXP(-2*'Vasicek Examples'!$B$1/12)))*NORMSINV(RAND())</f>
        <v>4.497757867228297E-2</v>
      </c>
      <c r="E2982">
        <f ca="1">D2982*EXP(-'Vasicek Examples'!$B$1/12)+(1-EXP(-'Vasicek Examples'!$B$1/12))*'Vasicek Examples'!$B$2+SQRT('Vasicek Examples'!$B$3^2/2/'Vasicek Examples'!$B$1*(1-EXP(-2*'Vasicek Examples'!$B$1/12)))*NORMSINV(RAND())</f>
        <v>4.4697866550181188E-2</v>
      </c>
      <c r="F2982">
        <f ca="1">E2982*EXP(-'Vasicek Examples'!$B$1/12)+(1-EXP(-'Vasicek Examples'!$B$1/12))*'Vasicek Examples'!$B$2+SQRT('Vasicek Examples'!$B$3^2/2/'Vasicek Examples'!$B$1*(1-EXP(-2*'Vasicek Examples'!$B$1/12)))*NORMSINV(RAND())</f>
        <v>3.9041934290328775E-2</v>
      </c>
      <c r="G2982">
        <f ca="1">F2982*EXP(-'Vasicek Examples'!$B$1/12)+(1-EXP(-'Vasicek Examples'!$B$1/12))*'Vasicek Examples'!$B$2+SQRT('Vasicek Examples'!$B$3^2/2/'Vasicek Examples'!$B$1*(1-EXP(-2*'Vasicek Examples'!$B$1/12)))*NORMSINV(RAND())</f>
        <v>2.7947412169883758E-2</v>
      </c>
      <c r="H2982">
        <f ca="1">G2982*EXP(-'Vasicek Examples'!$B$1/12)+(1-EXP(-'Vasicek Examples'!$B$1/12))*'Vasicek Examples'!$B$2+SQRT('Vasicek Examples'!$B$3^2/2/'Vasicek Examples'!$B$1*(1-EXP(-2*'Vasicek Examples'!$B$1/12)))*NORMSINV(RAND())</f>
        <v>3.0387021290158162E-2</v>
      </c>
      <c r="I2982">
        <f ca="1">H2982*EXP(-'Vasicek Examples'!$B$1/12)+(1-EXP(-'Vasicek Examples'!$B$1/12))*'Vasicek Examples'!$B$2+SQRT('Vasicek Examples'!$B$3^2/2/'Vasicek Examples'!$B$1*(1-EXP(-2*'Vasicek Examples'!$B$1/12)))*NORMSINV(RAND())</f>
        <v>3.5179264317820411E-2</v>
      </c>
      <c r="J2982">
        <f ca="1">I2982*EXP(-'Vasicek Examples'!$B$1/12)+(1-EXP(-'Vasicek Examples'!$B$1/12))*'Vasicek Examples'!$B$2+SQRT('Vasicek Examples'!$B$3^2/2/'Vasicek Examples'!$B$1*(1-EXP(-2*'Vasicek Examples'!$B$1/12)))*NORMSINV(RAND())</f>
        <v>2.3613163151373594E-2</v>
      </c>
      <c r="K2982">
        <f ca="1">J2982*EXP(-'Vasicek Examples'!$B$1/12)+(1-EXP(-'Vasicek Examples'!$B$1/12))*'Vasicek Examples'!$B$2+SQRT('Vasicek Examples'!$B$3^2/2/'Vasicek Examples'!$B$1*(1-EXP(-2*'Vasicek Examples'!$B$1/12)))*NORMSINV(RAND())</f>
        <v>2.6277997283486683E-2</v>
      </c>
      <c r="L2982">
        <f ca="1">K2982*EXP(-'Vasicek Examples'!$B$1/12)+(1-EXP(-'Vasicek Examples'!$B$1/12))*'Vasicek Examples'!$B$2+SQRT('Vasicek Examples'!$B$3^2/2/'Vasicek Examples'!$B$1*(1-EXP(-2*'Vasicek Examples'!$B$1/12)))*NORMSINV(RAND())</f>
        <v>3.0653673821570228E-2</v>
      </c>
      <c r="M2982">
        <f ca="1">L2982*EXP(-'Vasicek Examples'!$B$1/12)+(1-EXP(-'Vasicek Examples'!$B$1/12))*'Vasicek Examples'!$B$2+SQRT('Vasicek Examples'!$B$3^2/2/'Vasicek Examples'!$B$1*(1-EXP(-2*'Vasicek Examples'!$B$1/12)))*NORMSINV(RAND())</f>
        <v>3.8107389721641322E-2</v>
      </c>
      <c r="N2982">
        <f ca="1">M2982*EXP(-'Vasicek Examples'!$B$1/12)+(1-EXP(-'Vasicek Examples'!$B$1/12))*'Vasicek Examples'!$B$2+SQRT('Vasicek Examples'!$B$3^2/2/'Vasicek Examples'!$B$1*(1-EXP(-2*'Vasicek Examples'!$B$1/12)))*NORMSINV(RAND())</f>
        <v>4.0144892251844165E-2</v>
      </c>
      <c r="O2982">
        <f t="shared" ca="1" si="186"/>
        <v>3.2098473008019095E-2</v>
      </c>
      <c r="P2982">
        <f t="shared" ca="1" si="187"/>
        <v>0.96841121501839167</v>
      </c>
      <c r="Q2982">
        <f ca="1">EXP(-'Vasicek Examples'!$D$4*N2982+'Vasicek Examples'!$E$4)</f>
        <v>0.96277377321163904</v>
      </c>
      <c r="R2982">
        <f ca="1">MAX(Q2982-'Vasicek Examples'!$B$8,0)</f>
        <v>2.0777915075258502E-3</v>
      </c>
      <c r="S2982">
        <f t="shared" ca="1" si="188"/>
        <v>2.0121565983580044E-3</v>
      </c>
    </row>
    <row r="2983" spans="1:19" x14ac:dyDescent="0.2">
      <c r="A2983">
        <f t="shared" si="189"/>
        <v>2979</v>
      </c>
      <c r="B2983">
        <f>'Vasicek Examples'!$B$4</f>
        <v>5.2999999999999999E-2</v>
      </c>
      <c r="C2983">
        <f ca="1">B2983*EXP(-'Vasicek Examples'!$B$1/12)+(1-EXP(-'Vasicek Examples'!$B$1/12))*'Vasicek Examples'!$B$2+SQRT('Vasicek Examples'!$B$3^2/2/'Vasicek Examples'!$B$1*(1-EXP(-2*'Vasicek Examples'!$B$1/12)))*NORMSINV(RAND())</f>
        <v>5.7039670524103081E-2</v>
      </c>
      <c r="D2983">
        <f ca="1">C2983*EXP(-'Vasicek Examples'!$B$1/12)+(1-EXP(-'Vasicek Examples'!$B$1/12))*'Vasicek Examples'!$B$2+SQRT('Vasicek Examples'!$B$3^2/2/'Vasicek Examples'!$B$1*(1-EXP(-2*'Vasicek Examples'!$B$1/12)))*NORMSINV(RAND())</f>
        <v>5.7995176781075387E-2</v>
      </c>
      <c r="E2983">
        <f ca="1">D2983*EXP(-'Vasicek Examples'!$B$1/12)+(1-EXP(-'Vasicek Examples'!$B$1/12))*'Vasicek Examples'!$B$2+SQRT('Vasicek Examples'!$B$3^2/2/'Vasicek Examples'!$B$1*(1-EXP(-2*'Vasicek Examples'!$B$1/12)))*NORMSINV(RAND())</f>
        <v>6.7524167129212082E-2</v>
      </c>
      <c r="F2983">
        <f ca="1">E2983*EXP(-'Vasicek Examples'!$B$1/12)+(1-EXP(-'Vasicek Examples'!$B$1/12))*'Vasicek Examples'!$B$2+SQRT('Vasicek Examples'!$B$3^2/2/'Vasicek Examples'!$B$1*(1-EXP(-2*'Vasicek Examples'!$B$1/12)))*NORMSINV(RAND())</f>
        <v>7.2276362733149996E-2</v>
      </c>
      <c r="G2983">
        <f ca="1">F2983*EXP(-'Vasicek Examples'!$B$1/12)+(1-EXP(-'Vasicek Examples'!$B$1/12))*'Vasicek Examples'!$B$2+SQRT('Vasicek Examples'!$B$3^2/2/'Vasicek Examples'!$B$1*(1-EXP(-2*'Vasicek Examples'!$B$1/12)))*NORMSINV(RAND())</f>
        <v>5.9399230269873121E-2</v>
      </c>
      <c r="H2983">
        <f ca="1">G2983*EXP(-'Vasicek Examples'!$B$1/12)+(1-EXP(-'Vasicek Examples'!$B$1/12))*'Vasicek Examples'!$B$2+SQRT('Vasicek Examples'!$B$3^2/2/'Vasicek Examples'!$B$1*(1-EXP(-2*'Vasicek Examples'!$B$1/12)))*NORMSINV(RAND())</f>
        <v>6.420534695182839E-2</v>
      </c>
      <c r="I2983">
        <f ca="1">H2983*EXP(-'Vasicek Examples'!$B$1/12)+(1-EXP(-'Vasicek Examples'!$B$1/12))*'Vasicek Examples'!$B$2+SQRT('Vasicek Examples'!$B$3^2/2/'Vasicek Examples'!$B$1*(1-EXP(-2*'Vasicek Examples'!$B$1/12)))*NORMSINV(RAND())</f>
        <v>6.427515167792601E-2</v>
      </c>
      <c r="J2983">
        <f ca="1">I2983*EXP(-'Vasicek Examples'!$B$1/12)+(1-EXP(-'Vasicek Examples'!$B$1/12))*'Vasicek Examples'!$B$2+SQRT('Vasicek Examples'!$B$3^2/2/'Vasicek Examples'!$B$1*(1-EXP(-2*'Vasicek Examples'!$B$1/12)))*NORMSINV(RAND())</f>
        <v>6.745782973681165E-2</v>
      </c>
      <c r="K2983">
        <f ca="1">J2983*EXP(-'Vasicek Examples'!$B$1/12)+(1-EXP(-'Vasicek Examples'!$B$1/12))*'Vasicek Examples'!$B$2+SQRT('Vasicek Examples'!$B$3^2/2/'Vasicek Examples'!$B$1*(1-EXP(-2*'Vasicek Examples'!$B$1/12)))*NORMSINV(RAND())</f>
        <v>5.7521400047980703E-2</v>
      </c>
      <c r="L2983">
        <f ca="1">K2983*EXP(-'Vasicek Examples'!$B$1/12)+(1-EXP(-'Vasicek Examples'!$B$1/12))*'Vasicek Examples'!$B$2+SQRT('Vasicek Examples'!$B$3^2/2/'Vasicek Examples'!$B$1*(1-EXP(-2*'Vasicek Examples'!$B$1/12)))*NORMSINV(RAND())</f>
        <v>5.4173406126740244E-2</v>
      </c>
      <c r="M2983">
        <f ca="1">L2983*EXP(-'Vasicek Examples'!$B$1/12)+(1-EXP(-'Vasicek Examples'!$B$1/12))*'Vasicek Examples'!$B$2+SQRT('Vasicek Examples'!$B$3^2/2/'Vasicek Examples'!$B$1*(1-EXP(-2*'Vasicek Examples'!$B$1/12)))*NORMSINV(RAND())</f>
        <v>5.2043963013071751E-2</v>
      </c>
      <c r="N2983">
        <f ca="1">M2983*EXP(-'Vasicek Examples'!$B$1/12)+(1-EXP(-'Vasicek Examples'!$B$1/12))*'Vasicek Examples'!$B$2+SQRT('Vasicek Examples'!$B$3^2/2/'Vasicek Examples'!$B$1*(1-EXP(-2*'Vasicek Examples'!$B$1/12)))*NORMSINV(RAND())</f>
        <v>4.3803883005097209E-2</v>
      </c>
      <c r="O2983">
        <f t="shared" ca="1" si="186"/>
        <v>5.5607817602689125E-2</v>
      </c>
      <c r="P2983">
        <f t="shared" ca="1" si="187"/>
        <v>0.94591003242025229</v>
      </c>
      <c r="Q2983">
        <f ca="1">EXP(-'Vasicek Examples'!$D$4*N2983+'Vasicek Examples'!$E$4)</f>
        <v>0.96000554843161068</v>
      </c>
      <c r="R2983">
        <f ca="1">MAX(Q2983-'Vasicek Examples'!$B$8,0)</f>
        <v>0</v>
      </c>
      <c r="S2983">
        <f t="shared" ca="1" si="188"/>
        <v>0</v>
      </c>
    </row>
    <row r="2984" spans="1:19" x14ac:dyDescent="0.2">
      <c r="A2984">
        <f t="shared" si="189"/>
        <v>2980</v>
      </c>
      <c r="B2984">
        <f>'Vasicek Examples'!$B$4</f>
        <v>5.2999999999999999E-2</v>
      </c>
      <c r="C2984">
        <f ca="1">B2984*EXP(-'Vasicek Examples'!$B$1/12)+(1-EXP(-'Vasicek Examples'!$B$1/12))*'Vasicek Examples'!$B$2+SQRT('Vasicek Examples'!$B$3^2/2/'Vasicek Examples'!$B$1*(1-EXP(-2*'Vasicek Examples'!$B$1/12)))*NORMSINV(RAND())</f>
        <v>4.6795703393041725E-2</v>
      </c>
      <c r="D2984">
        <f ca="1">C2984*EXP(-'Vasicek Examples'!$B$1/12)+(1-EXP(-'Vasicek Examples'!$B$1/12))*'Vasicek Examples'!$B$2+SQRT('Vasicek Examples'!$B$3^2/2/'Vasicek Examples'!$B$1*(1-EXP(-2*'Vasicek Examples'!$B$1/12)))*NORMSINV(RAND())</f>
        <v>3.8513341605832488E-2</v>
      </c>
      <c r="E2984">
        <f ca="1">D2984*EXP(-'Vasicek Examples'!$B$1/12)+(1-EXP(-'Vasicek Examples'!$B$1/12))*'Vasicek Examples'!$B$2+SQRT('Vasicek Examples'!$B$3^2/2/'Vasicek Examples'!$B$1*(1-EXP(-2*'Vasicek Examples'!$B$1/12)))*NORMSINV(RAND())</f>
        <v>3.5307988502419667E-2</v>
      </c>
      <c r="F2984">
        <f ca="1">E2984*EXP(-'Vasicek Examples'!$B$1/12)+(1-EXP(-'Vasicek Examples'!$B$1/12))*'Vasicek Examples'!$B$2+SQRT('Vasicek Examples'!$B$3^2/2/'Vasicek Examples'!$B$1*(1-EXP(-2*'Vasicek Examples'!$B$1/12)))*NORMSINV(RAND())</f>
        <v>3.7151058223530847E-2</v>
      </c>
      <c r="G2984">
        <f ca="1">F2984*EXP(-'Vasicek Examples'!$B$1/12)+(1-EXP(-'Vasicek Examples'!$B$1/12))*'Vasicek Examples'!$B$2+SQRT('Vasicek Examples'!$B$3^2/2/'Vasicek Examples'!$B$1*(1-EXP(-2*'Vasicek Examples'!$B$1/12)))*NORMSINV(RAND())</f>
        <v>3.8672282191865547E-2</v>
      </c>
      <c r="H2984">
        <f ca="1">G2984*EXP(-'Vasicek Examples'!$B$1/12)+(1-EXP(-'Vasicek Examples'!$B$1/12))*'Vasicek Examples'!$B$2+SQRT('Vasicek Examples'!$B$3^2/2/'Vasicek Examples'!$B$1*(1-EXP(-2*'Vasicek Examples'!$B$1/12)))*NORMSINV(RAND())</f>
        <v>4.5360798747027767E-2</v>
      </c>
      <c r="I2984">
        <f ca="1">H2984*EXP(-'Vasicek Examples'!$B$1/12)+(1-EXP(-'Vasicek Examples'!$B$1/12))*'Vasicek Examples'!$B$2+SQRT('Vasicek Examples'!$B$3^2/2/'Vasicek Examples'!$B$1*(1-EXP(-2*'Vasicek Examples'!$B$1/12)))*NORMSINV(RAND())</f>
        <v>4.3494094429533697E-2</v>
      </c>
      <c r="J2984">
        <f ca="1">I2984*EXP(-'Vasicek Examples'!$B$1/12)+(1-EXP(-'Vasicek Examples'!$B$1/12))*'Vasicek Examples'!$B$2+SQRT('Vasicek Examples'!$B$3^2/2/'Vasicek Examples'!$B$1*(1-EXP(-2*'Vasicek Examples'!$B$1/12)))*NORMSINV(RAND())</f>
        <v>3.9715625080083111E-2</v>
      </c>
      <c r="K2984">
        <f ca="1">J2984*EXP(-'Vasicek Examples'!$B$1/12)+(1-EXP(-'Vasicek Examples'!$B$1/12))*'Vasicek Examples'!$B$2+SQRT('Vasicek Examples'!$B$3^2/2/'Vasicek Examples'!$B$1*(1-EXP(-2*'Vasicek Examples'!$B$1/12)))*NORMSINV(RAND())</f>
        <v>3.694964534225717E-2</v>
      </c>
      <c r="L2984">
        <f ca="1">K2984*EXP(-'Vasicek Examples'!$B$1/12)+(1-EXP(-'Vasicek Examples'!$B$1/12))*'Vasicek Examples'!$B$2+SQRT('Vasicek Examples'!$B$3^2/2/'Vasicek Examples'!$B$1*(1-EXP(-2*'Vasicek Examples'!$B$1/12)))*NORMSINV(RAND())</f>
        <v>4.1586167231128145E-2</v>
      </c>
      <c r="M2984">
        <f ca="1">L2984*EXP(-'Vasicek Examples'!$B$1/12)+(1-EXP(-'Vasicek Examples'!$B$1/12))*'Vasicek Examples'!$B$2+SQRT('Vasicek Examples'!$B$3^2/2/'Vasicek Examples'!$B$1*(1-EXP(-2*'Vasicek Examples'!$B$1/12)))*NORMSINV(RAND())</f>
        <v>3.3927861387142648E-2</v>
      </c>
      <c r="N2984">
        <f ca="1">M2984*EXP(-'Vasicek Examples'!$B$1/12)+(1-EXP(-'Vasicek Examples'!$B$1/12))*'Vasicek Examples'!$B$2+SQRT('Vasicek Examples'!$B$3^2/2/'Vasicek Examples'!$B$1*(1-EXP(-2*'Vasicek Examples'!$B$1/12)))*NORMSINV(RAND())</f>
        <v>3.4037805512645757E-2</v>
      </c>
      <c r="O2984">
        <f t="shared" ca="1" si="186"/>
        <v>3.5924634766138733E-2</v>
      </c>
      <c r="P2984">
        <f t="shared" ca="1" si="187"/>
        <v>0.9647129965640413</v>
      </c>
      <c r="Q2984">
        <f ca="1">EXP(-'Vasicek Examples'!$D$4*N2984+'Vasicek Examples'!$E$4)</f>
        <v>0.96741190664756205</v>
      </c>
      <c r="R2984">
        <f ca="1">MAX(Q2984-'Vasicek Examples'!$B$8,0)</f>
        <v>6.7159249434488588E-3</v>
      </c>
      <c r="S2984">
        <f t="shared" ca="1" si="188"/>
        <v>6.4789400768937386E-3</v>
      </c>
    </row>
    <row r="2985" spans="1:19" x14ac:dyDescent="0.2">
      <c r="A2985">
        <f t="shared" si="189"/>
        <v>2981</v>
      </c>
      <c r="B2985">
        <f>'Vasicek Examples'!$B$4</f>
        <v>5.2999999999999999E-2</v>
      </c>
      <c r="C2985">
        <f ca="1">B2985*EXP(-'Vasicek Examples'!$B$1/12)+(1-EXP(-'Vasicek Examples'!$B$1/12))*'Vasicek Examples'!$B$2+SQRT('Vasicek Examples'!$B$3^2/2/'Vasicek Examples'!$B$1*(1-EXP(-2*'Vasicek Examples'!$B$1/12)))*NORMSINV(RAND())</f>
        <v>4.9961660648746249E-2</v>
      </c>
      <c r="D2985">
        <f ca="1">C2985*EXP(-'Vasicek Examples'!$B$1/12)+(1-EXP(-'Vasicek Examples'!$B$1/12))*'Vasicek Examples'!$B$2+SQRT('Vasicek Examples'!$B$3^2/2/'Vasicek Examples'!$B$1*(1-EXP(-2*'Vasicek Examples'!$B$1/12)))*NORMSINV(RAND())</f>
        <v>4.8261074569033981E-2</v>
      </c>
      <c r="E2985">
        <f ca="1">D2985*EXP(-'Vasicek Examples'!$B$1/12)+(1-EXP(-'Vasicek Examples'!$B$1/12))*'Vasicek Examples'!$B$2+SQRT('Vasicek Examples'!$B$3^2/2/'Vasicek Examples'!$B$1*(1-EXP(-2*'Vasicek Examples'!$B$1/12)))*NORMSINV(RAND())</f>
        <v>3.8819505051583492E-2</v>
      </c>
      <c r="F2985">
        <f ca="1">E2985*EXP(-'Vasicek Examples'!$B$1/12)+(1-EXP(-'Vasicek Examples'!$B$1/12))*'Vasicek Examples'!$B$2+SQRT('Vasicek Examples'!$B$3^2/2/'Vasicek Examples'!$B$1*(1-EXP(-2*'Vasicek Examples'!$B$1/12)))*NORMSINV(RAND())</f>
        <v>3.4648412712975259E-2</v>
      </c>
      <c r="G2985">
        <f ca="1">F2985*EXP(-'Vasicek Examples'!$B$1/12)+(1-EXP(-'Vasicek Examples'!$B$1/12))*'Vasicek Examples'!$B$2+SQRT('Vasicek Examples'!$B$3^2/2/'Vasicek Examples'!$B$1*(1-EXP(-2*'Vasicek Examples'!$B$1/12)))*NORMSINV(RAND())</f>
        <v>3.036373184666414E-2</v>
      </c>
      <c r="H2985">
        <f ca="1">G2985*EXP(-'Vasicek Examples'!$B$1/12)+(1-EXP(-'Vasicek Examples'!$B$1/12))*'Vasicek Examples'!$B$2+SQRT('Vasicek Examples'!$B$3^2/2/'Vasicek Examples'!$B$1*(1-EXP(-2*'Vasicek Examples'!$B$1/12)))*NORMSINV(RAND())</f>
        <v>3.660873028160249E-2</v>
      </c>
      <c r="I2985">
        <f ca="1">H2985*EXP(-'Vasicek Examples'!$B$1/12)+(1-EXP(-'Vasicek Examples'!$B$1/12))*'Vasicek Examples'!$B$2+SQRT('Vasicek Examples'!$B$3^2/2/'Vasicek Examples'!$B$1*(1-EXP(-2*'Vasicek Examples'!$B$1/12)))*NORMSINV(RAND())</f>
        <v>2.7794380029571575E-2</v>
      </c>
      <c r="J2985">
        <f ca="1">I2985*EXP(-'Vasicek Examples'!$B$1/12)+(1-EXP(-'Vasicek Examples'!$B$1/12))*'Vasicek Examples'!$B$2+SQRT('Vasicek Examples'!$B$3^2/2/'Vasicek Examples'!$B$1*(1-EXP(-2*'Vasicek Examples'!$B$1/12)))*NORMSINV(RAND())</f>
        <v>2.6863144873203577E-2</v>
      </c>
      <c r="K2985">
        <f ca="1">J2985*EXP(-'Vasicek Examples'!$B$1/12)+(1-EXP(-'Vasicek Examples'!$B$1/12))*'Vasicek Examples'!$B$2+SQRT('Vasicek Examples'!$B$3^2/2/'Vasicek Examples'!$B$1*(1-EXP(-2*'Vasicek Examples'!$B$1/12)))*NORMSINV(RAND())</f>
        <v>4.1293380136073983E-2</v>
      </c>
      <c r="L2985">
        <f ca="1">K2985*EXP(-'Vasicek Examples'!$B$1/12)+(1-EXP(-'Vasicek Examples'!$B$1/12))*'Vasicek Examples'!$B$2+SQRT('Vasicek Examples'!$B$3^2/2/'Vasicek Examples'!$B$1*(1-EXP(-2*'Vasicek Examples'!$B$1/12)))*NORMSINV(RAND())</f>
        <v>3.4402448135427546E-2</v>
      </c>
      <c r="M2985">
        <f ca="1">L2985*EXP(-'Vasicek Examples'!$B$1/12)+(1-EXP(-'Vasicek Examples'!$B$1/12))*'Vasicek Examples'!$B$2+SQRT('Vasicek Examples'!$B$3^2/2/'Vasicek Examples'!$B$1*(1-EXP(-2*'Vasicek Examples'!$B$1/12)))*NORMSINV(RAND())</f>
        <v>4.6023224362914131E-2</v>
      </c>
      <c r="N2985">
        <f ca="1">M2985*EXP(-'Vasicek Examples'!$B$1/12)+(1-EXP(-'Vasicek Examples'!$B$1/12))*'Vasicek Examples'!$B$2+SQRT('Vasicek Examples'!$B$3^2/2/'Vasicek Examples'!$B$1*(1-EXP(-2*'Vasicek Examples'!$B$1/12)))*NORMSINV(RAND())</f>
        <v>4.7947471442765802E-2</v>
      </c>
      <c r="O2985">
        <f t="shared" ca="1" si="186"/>
        <v>3.4502716503733849E-2</v>
      </c>
      <c r="P2985">
        <f t="shared" ca="1" si="187"/>
        <v>0.96608571530747422</v>
      </c>
      <c r="Q2985">
        <f ca="1">EXP(-'Vasicek Examples'!$D$4*N2985+'Vasicek Examples'!$E$4)</f>
        <v>0.95688030840462501</v>
      </c>
      <c r="R2985">
        <f ca="1">MAX(Q2985-'Vasicek Examples'!$B$8,0)</f>
        <v>0</v>
      </c>
      <c r="S2985">
        <f t="shared" ca="1" si="188"/>
        <v>0</v>
      </c>
    </row>
    <row r="2986" spans="1:19" x14ac:dyDescent="0.2">
      <c r="A2986">
        <f t="shared" si="189"/>
        <v>2982</v>
      </c>
      <c r="B2986">
        <f>'Vasicek Examples'!$B$4</f>
        <v>5.2999999999999999E-2</v>
      </c>
      <c r="C2986">
        <f ca="1">B2986*EXP(-'Vasicek Examples'!$B$1/12)+(1-EXP(-'Vasicek Examples'!$B$1/12))*'Vasicek Examples'!$B$2+SQRT('Vasicek Examples'!$B$3^2/2/'Vasicek Examples'!$B$1*(1-EXP(-2*'Vasicek Examples'!$B$1/12)))*NORMSINV(RAND())</f>
        <v>6.1229423290686147E-2</v>
      </c>
      <c r="D2986">
        <f ca="1">C2986*EXP(-'Vasicek Examples'!$B$1/12)+(1-EXP(-'Vasicek Examples'!$B$1/12))*'Vasicek Examples'!$B$2+SQRT('Vasicek Examples'!$B$3^2/2/'Vasicek Examples'!$B$1*(1-EXP(-2*'Vasicek Examples'!$B$1/12)))*NORMSINV(RAND())</f>
        <v>5.692711132325276E-2</v>
      </c>
      <c r="E2986">
        <f ca="1">D2986*EXP(-'Vasicek Examples'!$B$1/12)+(1-EXP(-'Vasicek Examples'!$B$1/12))*'Vasicek Examples'!$B$2+SQRT('Vasicek Examples'!$B$3^2/2/'Vasicek Examples'!$B$1*(1-EXP(-2*'Vasicek Examples'!$B$1/12)))*NORMSINV(RAND())</f>
        <v>5.2894697493965512E-2</v>
      </c>
      <c r="F2986">
        <f ca="1">E2986*EXP(-'Vasicek Examples'!$B$1/12)+(1-EXP(-'Vasicek Examples'!$B$1/12))*'Vasicek Examples'!$B$2+SQRT('Vasicek Examples'!$B$3^2/2/'Vasicek Examples'!$B$1*(1-EXP(-2*'Vasicek Examples'!$B$1/12)))*NORMSINV(RAND())</f>
        <v>4.9766790982204011E-2</v>
      </c>
      <c r="G2986">
        <f ca="1">F2986*EXP(-'Vasicek Examples'!$B$1/12)+(1-EXP(-'Vasicek Examples'!$B$1/12))*'Vasicek Examples'!$B$2+SQRT('Vasicek Examples'!$B$3^2/2/'Vasicek Examples'!$B$1*(1-EXP(-2*'Vasicek Examples'!$B$1/12)))*NORMSINV(RAND())</f>
        <v>5.8846289306156568E-2</v>
      </c>
      <c r="H2986">
        <f ca="1">G2986*EXP(-'Vasicek Examples'!$B$1/12)+(1-EXP(-'Vasicek Examples'!$B$1/12))*'Vasicek Examples'!$B$2+SQRT('Vasicek Examples'!$B$3^2/2/'Vasicek Examples'!$B$1*(1-EXP(-2*'Vasicek Examples'!$B$1/12)))*NORMSINV(RAND())</f>
        <v>5.2419777242028759E-2</v>
      </c>
      <c r="I2986">
        <f ca="1">H2986*EXP(-'Vasicek Examples'!$B$1/12)+(1-EXP(-'Vasicek Examples'!$B$1/12))*'Vasicek Examples'!$B$2+SQRT('Vasicek Examples'!$B$3^2/2/'Vasicek Examples'!$B$1*(1-EXP(-2*'Vasicek Examples'!$B$1/12)))*NORMSINV(RAND())</f>
        <v>4.5145059225576961E-2</v>
      </c>
      <c r="J2986">
        <f ca="1">I2986*EXP(-'Vasicek Examples'!$B$1/12)+(1-EXP(-'Vasicek Examples'!$B$1/12))*'Vasicek Examples'!$B$2+SQRT('Vasicek Examples'!$B$3^2/2/'Vasicek Examples'!$B$1*(1-EXP(-2*'Vasicek Examples'!$B$1/12)))*NORMSINV(RAND())</f>
        <v>4.2299362389733738E-2</v>
      </c>
      <c r="K2986">
        <f ca="1">J2986*EXP(-'Vasicek Examples'!$B$1/12)+(1-EXP(-'Vasicek Examples'!$B$1/12))*'Vasicek Examples'!$B$2+SQRT('Vasicek Examples'!$B$3^2/2/'Vasicek Examples'!$B$1*(1-EXP(-2*'Vasicek Examples'!$B$1/12)))*NORMSINV(RAND())</f>
        <v>4.1131810012873915E-2</v>
      </c>
      <c r="L2986">
        <f ca="1">K2986*EXP(-'Vasicek Examples'!$B$1/12)+(1-EXP(-'Vasicek Examples'!$B$1/12))*'Vasicek Examples'!$B$2+SQRT('Vasicek Examples'!$B$3^2/2/'Vasicek Examples'!$B$1*(1-EXP(-2*'Vasicek Examples'!$B$1/12)))*NORMSINV(RAND())</f>
        <v>4.4045635683227079E-2</v>
      </c>
      <c r="M2986">
        <f ca="1">L2986*EXP(-'Vasicek Examples'!$B$1/12)+(1-EXP(-'Vasicek Examples'!$B$1/12))*'Vasicek Examples'!$B$2+SQRT('Vasicek Examples'!$B$3^2/2/'Vasicek Examples'!$B$1*(1-EXP(-2*'Vasicek Examples'!$B$1/12)))*NORMSINV(RAND())</f>
        <v>3.4567270057371258E-2</v>
      </c>
      <c r="N2986">
        <f ca="1">M2986*EXP(-'Vasicek Examples'!$B$1/12)+(1-EXP(-'Vasicek Examples'!$B$1/12))*'Vasicek Examples'!$B$2+SQRT('Vasicek Examples'!$B$3^2/2/'Vasicek Examples'!$B$1*(1-EXP(-2*'Vasicek Examples'!$B$1/12)))*NORMSINV(RAND())</f>
        <v>2.6011261264215109E-2</v>
      </c>
      <c r="O2986">
        <f t="shared" ca="1" si="186"/>
        <v>4.3472012166153429E-2</v>
      </c>
      <c r="P2986">
        <f t="shared" ca="1" si="187"/>
        <v>0.95745935092920109</v>
      </c>
      <c r="Q2986">
        <f ca="1">EXP(-'Vasicek Examples'!$D$4*N2986+'Vasicek Examples'!$E$4)</f>
        <v>0.97354180447305239</v>
      </c>
      <c r="R2986">
        <f ca="1">MAX(Q2986-'Vasicek Examples'!$B$8,0)</f>
        <v>1.2845822768939197E-2</v>
      </c>
      <c r="S2986">
        <f t="shared" ca="1" si="188"/>
        <v>1.2299353130500077E-2</v>
      </c>
    </row>
    <row r="2987" spans="1:19" x14ac:dyDescent="0.2">
      <c r="A2987">
        <f t="shared" si="189"/>
        <v>2983</v>
      </c>
      <c r="B2987">
        <f>'Vasicek Examples'!$B$4</f>
        <v>5.2999999999999999E-2</v>
      </c>
      <c r="C2987">
        <f ca="1">B2987*EXP(-'Vasicek Examples'!$B$1/12)+(1-EXP(-'Vasicek Examples'!$B$1/12))*'Vasicek Examples'!$B$2+SQRT('Vasicek Examples'!$B$3^2/2/'Vasicek Examples'!$B$1*(1-EXP(-2*'Vasicek Examples'!$B$1/12)))*NORMSINV(RAND())</f>
        <v>4.6615289327948402E-2</v>
      </c>
      <c r="D2987">
        <f ca="1">C2987*EXP(-'Vasicek Examples'!$B$1/12)+(1-EXP(-'Vasicek Examples'!$B$1/12))*'Vasicek Examples'!$B$2+SQRT('Vasicek Examples'!$B$3^2/2/'Vasicek Examples'!$B$1*(1-EXP(-2*'Vasicek Examples'!$B$1/12)))*NORMSINV(RAND())</f>
        <v>4.4597909066571406E-2</v>
      </c>
      <c r="E2987">
        <f ca="1">D2987*EXP(-'Vasicek Examples'!$B$1/12)+(1-EXP(-'Vasicek Examples'!$B$1/12))*'Vasicek Examples'!$B$2+SQRT('Vasicek Examples'!$B$3^2/2/'Vasicek Examples'!$B$1*(1-EXP(-2*'Vasicek Examples'!$B$1/12)))*NORMSINV(RAND())</f>
        <v>4.6256101381824982E-2</v>
      </c>
      <c r="F2987">
        <f ca="1">E2987*EXP(-'Vasicek Examples'!$B$1/12)+(1-EXP(-'Vasicek Examples'!$B$1/12))*'Vasicek Examples'!$B$2+SQRT('Vasicek Examples'!$B$3^2/2/'Vasicek Examples'!$B$1*(1-EXP(-2*'Vasicek Examples'!$B$1/12)))*NORMSINV(RAND())</f>
        <v>3.19671761918848E-2</v>
      </c>
      <c r="G2987">
        <f ca="1">F2987*EXP(-'Vasicek Examples'!$B$1/12)+(1-EXP(-'Vasicek Examples'!$B$1/12))*'Vasicek Examples'!$B$2+SQRT('Vasicek Examples'!$B$3^2/2/'Vasicek Examples'!$B$1*(1-EXP(-2*'Vasicek Examples'!$B$1/12)))*NORMSINV(RAND())</f>
        <v>3.7919298163047399E-2</v>
      </c>
      <c r="H2987">
        <f ca="1">G2987*EXP(-'Vasicek Examples'!$B$1/12)+(1-EXP(-'Vasicek Examples'!$B$1/12))*'Vasicek Examples'!$B$2+SQRT('Vasicek Examples'!$B$3^2/2/'Vasicek Examples'!$B$1*(1-EXP(-2*'Vasicek Examples'!$B$1/12)))*NORMSINV(RAND())</f>
        <v>4.3321294407706178E-2</v>
      </c>
      <c r="I2987">
        <f ca="1">H2987*EXP(-'Vasicek Examples'!$B$1/12)+(1-EXP(-'Vasicek Examples'!$B$1/12))*'Vasicek Examples'!$B$2+SQRT('Vasicek Examples'!$B$3^2/2/'Vasicek Examples'!$B$1*(1-EXP(-2*'Vasicek Examples'!$B$1/12)))*NORMSINV(RAND())</f>
        <v>4.9205549928811113E-2</v>
      </c>
      <c r="J2987">
        <f ca="1">I2987*EXP(-'Vasicek Examples'!$B$1/12)+(1-EXP(-'Vasicek Examples'!$B$1/12))*'Vasicek Examples'!$B$2+SQRT('Vasicek Examples'!$B$3^2/2/'Vasicek Examples'!$B$1*(1-EXP(-2*'Vasicek Examples'!$B$1/12)))*NORMSINV(RAND())</f>
        <v>3.9258931659733931E-2</v>
      </c>
      <c r="K2987">
        <f ca="1">J2987*EXP(-'Vasicek Examples'!$B$1/12)+(1-EXP(-'Vasicek Examples'!$B$1/12))*'Vasicek Examples'!$B$2+SQRT('Vasicek Examples'!$B$3^2/2/'Vasicek Examples'!$B$1*(1-EXP(-2*'Vasicek Examples'!$B$1/12)))*NORMSINV(RAND())</f>
        <v>3.7431652976140879E-2</v>
      </c>
      <c r="L2987">
        <f ca="1">K2987*EXP(-'Vasicek Examples'!$B$1/12)+(1-EXP(-'Vasicek Examples'!$B$1/12))*'Vasicek Examples'!$B$2+SQRT('Vasicek Examples'!$B$3^2/2/'Vasicek Examples'!$B$1*(1-EXP(-2*'Vasicek Examples'!$B$1/12)))*NORMSINV(RAND())</f>
        <v>4.1366394413753428E-2</v>
      </c>
      <c r="M2987">
        <f ca="1">L2987*EXP(-'Vasicek Examples'!$B$1/12)+(1-EXP(-'Vasicek Examples'!$B$1/12))*'Vasicek Examples'!$B$2+SQRT('Vasicek Examples'!$B$3^2/2/'Vasicek Examples'!$B$1*(1-EXP(-2*'Vasicek Examples'!$B$1/12)))*NORMSINV(RAND())</f>
        <v>4.0415835669998006E-2</v>
      </c>
      <c r="N2987">
        <f ca="1">M2987*EXP(-'Vasicek Examples'!$B$1/12)+(1-EXP(-'Vasicek Examples'!$B$1/12))*'Vasicek Examples'!$B$2+SQRT('Vasicek Examples'!$B$3^2/2/'Vasicek Examples'!$B$1*(1-EXP(-2*'Vasicek Examples'!$B$1/12)))*NORMSINV(RAND())</f>
        <v>4.1682033788925037E-2</v>
      </c>
      <c r="O2987">
        <f t="shared" ca="1" si="186"/>
        <v>3.7990733784825738E-2</v>
      </c>
      <c r="P2987">
        <f t="shared" ca="1" si="187"/>
        <v>0.96272186163779161</v>
      </c>
      <c r="Q2987">
        <f ca="1">EXP(-'Vasicek Examples'!$D$4*N2987+'Vasicek Examples'!$E$4)</f>
        <v>0.96160987135840104</v>
      </c>
      <c r="R2987">
        <f ca="1">MAX(Q2987-'Vasicek Examples'!$B$8,0)</f>
        <v>9.1388965428784719E-4</v>
      </c>
      <c r="S2987">
        <f t="shared" ca="1" si="188"/>
        <v>8.79821549307514E-4</v>
      </c>
    </row>
    <row r="2988" spans="1:19" x14ac:dyDescent="0.2">
      <c r="A2988">
        <f t="shared" si="189"/>
        <v>2984</v>
      </c>
      <c r="B2988">
        <f>'Vasicek Examples'!$B$4</f>
        <v>5.2999999999999999E-2</v>
      </c>
      <c r="C2988">
        <f ca="1">B2988*EXP(-'Vasicek Examples'!$B$1/12)+(1-EXP(-'Vasicek Examples'!$B$1/12))*'Vasicek Examples'!$B$2+SQRT('Vasicek Examples'!$B$3^2/2/'Vasicek Examples'!$B$1*(1-EXP(-2*'Vasicek Examples'!$B$1/12)))*NORMSINV(RAND())</f>
        <v>4.8185474166079635E-2</v>
      </c>
      <c r="D2988">
        <f ca="1">C2988*EXP(-'Vasicek Examples'!$B$1/12)+(1-EXP(-'Vasicek Examples'!$B$1/12))*'Vasicek Examples'!$B$2+SQRT('Vasicek Examples'!$B$3^2/2/'Vasicek Examples'!$B$1*(1-EXP(-2*'Vasicek Examples'!$B$1/12)))*NORMSINV(RAND())</f>
        <v>5.3466409567851744E-2</v>
      </c>
      <c r="E2988">
        <f ca="1">D2988*EXP(-'Vasicek Examples'!$B$1/12)+(1-EXP(-'Vasicek Examples'!$B$1/12))*'Vasicek Examples'!$B$2+SQRT('Vasicek Examples'!$B$3^2/2/'Vasicek Examples'!$B$1*(1-EXP(-2*'Vasicek Examples'!$B$1/12)))*NORMSINV(RAND())</f>
        <v>4.8159136898391679E-2</v>
      </c>
      <c r="F2988">
        <f ca="1">E2988*EXP(-'Vasicek Examples'!$B$1/12)+(1-EXP(-'Vasicek Examples'!$B$1/12))*'Vasicek Examples'!$B$2+SQRT('Vasicek Examples'!$B$3^2/2/'Vasicek Examples'!$B$1*(1-EXP(-2*'Vasicek Examples'!$B$1/12)))*NORMSINV(RAND())</f>
        <v>4.8261790443315723E-2</v>
      </c>
      <c r="G2988">
        <f ca="1">F2988*EXP(-'Vasicek Examples'!$B$1/12)+(1-EXP(-'Vasicek Examples'!$B$1/12))*'Vasicek Examples'!$B$2+SQRT('Vasicek Examples'!$B$3^2/2/'Vasicek Examples'!$B$1*(1-EXP(-2*'Vasicek Examples'!$B$1/12)))*NORMSINV(RAND())</f>
        <v>4.7713218729778198E-2</v>
      </c>
      <c r="H2988">
        <f ca="1">G2988*EXP(-'Vasicek Examples'!$B$1/12)+(1-EXP(-'Vasicek Examples'!$B$1/12))*'Vasicek Examples'!$B$2+SQRT('Vasicek Examples'!$B$3^2/2/'Vasicek Examples'!$B$1*(1-EXP(-2*'Vasicek Examples'!$B$1/12)))*NORMSINV(RAND())</f>
        <v>4.5323353469815288E-2</v>
      </c>
      <c r="I2988">
        <f ca="1">H2988*EXP(-'Vasicek Examples'!$B$1/12)+(1-EXP(-'Vasicek Examples'!$B$1/12))*'Vasicek Examples'!$B$2+SQRT('Vasicek Examples'!$B$3^2/2/'Vasicek Examples'!$B$1*(1-EXP(-2*'Vasicek Examples'!$B$1/12)))*NORMSINV(RAND())</f>
        <v>4.6179540502125783E-2</v>
      </c>
      <c r="J2988">
        <f ca="1">I2988*EXP(-'Vasicek Examples'!$B$1/12)+(1-EXP(-'Vasicek Examples'!$B$1/12))*'Vasicek Examples'!$B$2+SQRT('Vasicek Examples'!$B$3^2/2/'Vasicek Examples'!$B$1*(1-EXP(-2*'Vasicek Examples'!$B$1/12)))*NORMSINV(RAND())</f>
        <v>4.1154509646169998E-2</v>
      </c>
      <c r="K2988">
        <f ca="1">J2988*EXP(-'Vasicek Examples'!$B$1/12)+(1-EXP(-'Vasicek Examples'!$B$1/12))*'Vasicek Examples'!$B$2+SQRT('Vasicek Examples'!$B$3^2/2/'Vasicek Examples'!$B$1*(1-EXP(-2*'Vasicek Examples'!$B$1/12)))*NORMSINV(RAND())</f>
        <v>4.6023813347469016E-2</v>
      </c>
      <c r="L2988">
        <f ca="1">K2988*EXP(-'Vasicek Examples'!$B$1/12)+(1-EXP(-'Vasicek Examples'!$B$1/12))*'Vasicek Examples'!$B$2+SQRT('Vasicek Examples'!$B$3^2/2/'Vasicek Examples'!$B$1*(1-EXP(-2*'Vasicek Examples'!$B$1/12)))*NORMSINV(RAND())</f>
        <v>4.460068010665294E-2</v>
      </c>
      <c r="M2988">
        <f ca="1">L2988*EXP(-'Vasicek Examples'!$B$1/12)+(1-EXP(-'Vasicek Examples'!$B$1/12))*'Vasicek Examples'!$B$2+SQRT('Vasicek Examples'!$B$3^2/2/'Vasicek Examples'!$B$1*(1-EXP(-2*'Vasicek Examples'!$B$1/12)))*NORMSINV(RAND())</f>
        <v>3.9069454897622473E-2</v>
      </c>
      <c r="N2988">
        <f ca="1">M2988*EXP(-'Vasicek Examples'!$B$1/12)+(1-EXP(-'Vasicek Examples'!$B$1/12))*'Vasicek Examples'!$B$2+SQRT('Vasicek Examples'!$B$3^2/2/'Vasicek Examples'!$B$1*(1-EXP(-2*'Vasicek Examples'!$B$1/12)))*NORMSINV(RAND())</f>
        <v>3.9520007551264676E-2</v>
      </c>
      <c r="O2988">
        <f t="shared" ca="1" si="186"/>
        <v>4.1983720705655418E-2</v>
      </c>
      <c r="P2988">
        <f t="shared" ca="1" si="187"/>
        <v>0.95888539042293897</v>
      </c>
      <c r="Q2988">
        <f ca="1">EXP(-'Vasicek Examples'!$D$4*N2988+'Vasicek Examples'!$E$4)</f>
        <v>0.96324732973267924</v>
      </c>
      <c r="R2988">
        <f ca="1">MAX(Q2988-'Vasicek Examples'!$B$8,0)</f>
        <v>2.5513480285660473E-3</v>
      </c>
      <c r="S2988">
        <f t="shared" ca="1" si="188"/>
        <v>2.44645035047635E-3</v>
      </c>
    </row>
    <row r="2989" spans="1:19" x14ac:dyDescent="0.2">
      <c r="A2989">
        <f t="shared" si="189"/>
        <v>2985</v>
      </c>
      <c r="B2989">
        <f>'Vasicek Examples'!$B$4</f>
        <v>5.2999999999999999E-2</v>
      </c>
      <c r="C2989">
        <f ca="1">B2989*EXP(-'Vasicek Examples'!$B$1/12)+(1-EXP(-'Vasicek Examples'!$B$1/12))*'Vasicek Examples'!$B$2+SQRT('Vasicek Examples'!$B$3^2/2/'Vasicek Examples'!$B$1*(1-EXP(-2*'Vasicek Examples'!$B$1/12)))*NORMSINV(RAND())</f>
        <v>5.1232369083165676E-2</v>
      </c>
      <c r="D2989">
        <f ca="1">C2989*EXP(-'Vasicek Examples'!$B$1/12)+(1-EXP(-'Vasicek Examples'!$B$1/12))*'Vasicek Examples'!$B$2+SQRT('Vasicek Examples'!$B$3^2/2/'Vasicek Examples'!$B$1*(1-EXP(-2*'Vasicek Examples'!$B$1/12)))*NORMSINV(RAND())</f>
        <v>5.089779450417805E-2</v>
      </c>
      <c r="E2989">
        <f ca="1">D2989*EXP(-'Vasicek Examples'!$B$1/12)+(1-EXP(-'Vasicek Examples'!$B$1/12))*'Vasicek Examples'!$B$2+SQRT('Vasicek Examples'!$B$3^2/2/'Vasicek Examples'!$B$1*(1-EXP(-2*'Vasicek Examples'!$B$1/12)))*NORMSINV(RAND())</f>
        <v>4.3686122224959441E-2</v>
      </c>
      <c r="F2989">
        <f ca="1">E2989*EXP(-'Vasicek Examples'!$B$1/12)+(1-EXP(-'Vasicek Examples'!$B$1/12))*'Vasicek Examples'!$B$2+SQRT('Vasicek Examples'!$B$3^2/2/'Vasicek Examples'!$B$1*(1-EXP(-2*'Vasicek Examples'!$B$1/12)))*NORMSINV(RAND())</f>
        <v>4.5903212841256771E-2</v>
      </c>
      <c r="G2989">
        <f ca="1">F2989*EXP(-'Vasicek Examples'!$B$1/12)+(1-EXP(-'Vasicek Examples'!$B$1/12))*'Vasicek Examples'!$B$2+SQRT('Vasicek Examples'!$B$3^2/2/'Vasicek Examples'!$B$1*(1-EXP(-2*'Vasicek Examples'!$B$1/12)))*NORMSINV(RAND())</f>
        <v>4.8956153647789075E-2</v>
      </c>
      <c r="H2989">
        <f ca="1">G2989*EXP(-'Vasicek Examples'!$B$1/12)+(1-EXP(-'Vasicek Examples'!$B$1/12))*'Vasicek Examples'!$B$2+SQRT('Vasicek Examples'!$B$3^2/2/'Vasicek Examples'!$B$1*(1-EXP(-2*'Vasicek Examples'!$B$1/12)))*NORMSINV(RAND())</f>
        <v>4.0060435661850288E-2</v>
      </c>
      <c r="I2989">
        <f ca="1">H2989*EXP(-'Vasicek Examples'!$B$1/12)+(1-EXP(-'Vasicek Examples'!$B$1/12))*'Vasicek Examples'!$B$2+SQRT('Vasicek Examples'!$B$3^2/2/'Vasicek Examples'!$B$1*(1-EXP(-2*'Vasicek Examples'!$B$1/12)))*NORMSINV(RAND())</f>
        <v>3.4979200689295969E-2</v>
      </c>
      <c r="J2989">
        <f ca="1">I2989*EXP(-'Vasicek Examples'!$B$1/12)+(1-EXP(-'Vasicek Examples'!$B$1/12))*'Vasicek Examples'!$B$2+SQRT('Vasicek Examples'!$B$3^2/2/'Vasicek Examples'!$B$1*(1-EXP(-2*'Vasicek Examples'!$B$1/12)))*NORMSINV(RAND())</f>
        <v>3.5236270874480752E-2</v>
      </c>
      <c r="K2989">
        <f ca="1">J2989*EXP(-'Vasicek Examples'!$B$1/12)+(1-EXP(-'Vasicek Examples'!$B$1/12))*'Vasicek Examples'!$B$2+SQRT('Vasicek Examples'!$B$3^2/2/'Vasicek Examples'!$B$1*(1-EXP(-2*'Vasicek Examples'!$B$1/12)))*NORMSINV(RAND())</f>
        <v>2.7601925551795251E-2</v>
      </c>
      <c r="L2989">
        <f ca="1">K2989*EXP(-'Vasicek Examples'!$B$1/12)+(1-EXP(-'Vasicek Examples'!$B$1/12))*'Vasicek Examples'!$B$2+SQRT('Vasicek Examples'!$B$3^2/2/'Vasicek Examples'!$B$1*(1-EXP(-2*'Vasicek Examples'!$B$1/12)))*NORMSINV(RAND())</f>
        <v>2.0583678537678091E-2</v>
      </c>
      <c r="M2989">
        <f ca="1">L2989*EXP(-'Vasicek Examples'!$B$1/12)+(1-EXP(-'Vasicek Examples'!$B$1/12))*'Vasicek Examples'!$B$2+SQRT('Vasicek Examples'!$B$3^2/2/'Vasicek Examples'!$B$1*(1-EXP(-2*'Vasicek Examples'!$B$1/12)))*NORMSINV(RAND())</f>
        <v>2.7274923460617828E-2</v>
      </c>
      <c r="N2989">
        <f ca="1">M2989*EXP(-'Vasicek Examples'!$B$1/12)+(1-EXP(-'Vasicek Examples'!$B$1/12))*'Vasicek Examples'!$B$2+SQRT('Vasicek Examples'!$B$3^2/2/'Vasicek Examples'!$B$1*(1-EXP(-2*'Vasicek Examples'!$B$1/12)))*NORMSINV(RAND())</f>
        <v>2.5809309909274512E-2</v>
      </c>
      <c r="O2989">
        <f t="shared" ca="1" si="186"/>
        <v>3.4475046457510136E-2</v>
      </c>
      <c r="P2989">
        <f t="shared" ca="1" si="187"/>
        <v>0.96611244731370904</v>
      </c>
      <c r="Q2989">
        <f ca="1">EXP(-'Vasicek Examples'!$D$4*N2989+'Vasicek Examples'!$E$4)</f>
        <v>0.97369653527607847</v>
      </c>
      <c r="R2989">
        <f ca="1">MAX(Q2989-'Vasicek Examples'!$B$8,0)</f>
        <v>1.3000553571965279E-2</v>
      </c>
      <c r="S2989">
        <f t="shared" ca="1" si="188"/>
        <v>1.2559996627844357E-2</v>
      </c>
    </row>
    <row r="2990" spans="1:19" x14ac:dyDescent="0.2">
      <c r="A2990">
        <f t="shared" si="189"/>
        <v>2986</v>
      </c>
      <c r="B2990">
        <f>'Vasicek Examples'!$B$4</f>
        <v>5.2999999999999999E-2</v>
      </c>
      <c r="C2990">
        <f ca="1">B2990*EXP(-'Vasicek Examples'!$B$1/12)+(1-EXP(-'Vasicek Examples'!$B$1/12))*'Vasicek Examples'!$B$2+SQRT('Vasicek Examples'!$B$3^2/2/'Vasicek Examples'!$B$1*(1-EXP(-2*'Vasicek Examples'!$B$1/12)))*NORMSINV(RAND())</f>
        <v>5.111223226372822E-2</v>
      </c>
      <c r="D2990">
        <f ca="1">C2990*EXP(-'Vasicek Examples'!$B$1/12)+(1-EXP(-'Vasicek Examples'!$B$1/12))*'Vasicek Examples'!$B$2+SQRT('Vasicek Examples'!$B$3^2/2/'Vasicek Examples'!$B$1*(1-EXP(-2*'Vasicek Examples'!$B$1/12)))*NORMSINV(RAND())</f>
        <v>4.0631810150099743E-2</v>
      </c>
      <c r="E2990">
        <f ca="1">D2990*EXP(-'Vasicek Examples'!$B$1/12)+(1-EXP(-'Vasicek Examples'!$B$1/12))*'Vasicek Examples'!$B$2+SQRT('Vasicek Examples'!$B$3^2/2/'Vasicek Examples'!$B$1*(1-EXP(-2*'Vasicek Examples'!$B$1/12)))*NORMSINV(RAND())</f>
        <v>4.0989040131411865E-2</v>
      </c>
      <c r="F2990">
        <f ca="1">E2990*EXP(-'Vasicek Examples'!$B$1/12)+(1-EXP(-'Vasicek Examples'!$B$1/12))*'Vasicek Examples'!$B$2+SQRT('Vasicek Examples'!$B$3^2/2/'Vasicek Examples'!$B$1*(1-EXP(-2*'Vasicek Examples'!$B$1/12)))*NORMSINV(RAND())</f>
        <v>4.1879746739924457E-2</v>
      </c>
      <c r="G2990">
        <f ca="1">F2990*EXP(-'Vasicek Examples'!$B$1/12)+(1-EXP(-'Vasicek Examples'!$B$1/12))*'Vasicek Examples'!$B$2+SQRT('Vasicek Examples'!$B$3^2/2/'Vasicek Examples'!$B$1*(1-EXP(-2*'Vasicek Examples'!$B$1/12)))*NORMSINV(RAND())</f>
        <v>4.416488350534941E-2</v>
      </c>
      <c r="H2990">
        <f ca="1">G2990*EXP(-'Vasicek Examples'!$B$1/12)+(1-EXP(-'Vasicek Examples'!$B$1/12))*'Vasicek Examples'!$B$2+SQRT('Vasicek Examples'!$B$3^2/2/'Vasicek Examples'!$B$1*(1-EXP(-2*'Vasicek Examples'!$B$1/12)))*NORMSINV(RAND())</f>
        <v>3.9661420051400484E-2</v>
      </c>
      <c r="I2990">
        <f ca="1">H2990*EXP(-'Vasicek Examples'!$B$1/12)+(1-EXP(-'Vasicek Examples'!$B$1/12))*'Vasicek Examples'!$B$2+SQRT('Vasicek Examples'!$B$3^2/2/'Vasicek Examples'!$B$1*(1-EXP(-2*'Vasicek Examples'!$B$1/12)))*NORMSINV(RAND())</f>
        <v>3.8660498545627392E-2</v>
      </c>
      <c r="J2990">
        <f ca="1">I2990*EXP(-'Vasicek Examples'!$B$1/12)+(1-EXP(-'Vasicek Examples'!$B$1/12))*'Vasicek Examples'!$B$2+SQRT('Vasicek Examples'!$B$3^2/2/'Vasicek Examples'!$B$1*(1-EXP(-2*'Vasicek Examples'!$B$1/12)))*NORMSINV(RAND())</f>
        <v>3.8534023843604347E-2</v>
      </c>
      <c r="K2990">
        <f ca="1">J2990*EXP(-'Vasicek Examples'!$B$1/12)+(1-EXP(-'Vasicek Examples'!$B$1/12))*'Vasicek Examples'!$B$2+SQRT('Vasicek Examples'!$B$3^2/2/'Vasicek Examples'!$B$1*(1-EXP(-2*'Vasicek Examples'!$B$1/12)))*NORMSINV(RAND())</f>
        <v>4.1673427472980792E-2</v>
      </c>
      <c r="L2990">
        <f ca="1">K2990*EXP(-'Vasicek Examples'!$B$1/12)+(1-EXP(-'Vasicek Examples'!$B$1/12))*'Vasicek Examples'!$B$2+SQRT('Vasicek Examples'!$B$3^2/2/'Vasicek Examples'!$B$1*(1-EXP(-2*'Vasicek Examples'!$B$1/12)))*NORMSINV(RAND())</f>
        <v>3.790212377763108E-2</v>
      </c>
      <c r="M2990">
        <f ca="1">L2990*EXP(-'Vasicek Examples'!$B$1/12)+(1-EXP(-'Vasicek Examples'!$B$1/12))*'Vasicek Examples'!$B$2+SQRT('Vasicek Examples'!$B$3^2/2/'Vasicek Examples'!$B$1*(1-EXP(-2*'Vasicek Examples'!$B$1/12)))*NORMSINV(RAND())</f>
        <v>3.0405218318242236E-2</v>
      </c>
      <c r="N2990">
        <f ca="1">M2990*EXP(-'Vasicek Examples'!$B$1/12)+(1-EXP(-'Vasicek Examples'!$B$1/12))*'Vasicek Examples'!$B$2+SQRT('Vasicek Examples'!$B$3^2/2/'Vasicek Examples'!$B$1*(1-EXP(-2*'Vasicek Examples'!$B$1/12)))*NORMSINV(RAND())</f>
        <v>2.467183932506339E-2</v>
      </c>
      <c r="O2990">
        <f t="shared" ca="1" si="186"/>
        <v>3.6032852360888969E-2</v>
      </c>
      <c r="P2990">
        <f t="shared" ca="1" si="187"/>
        <v>0.9646086032926251</v>
      </c>
      <c r="Q2990">
        <f ca="1">EXP(-'Vasicek Examples'!$D$4*N2990+'Vasicek Examples'!$E$4)</f>
        <v>0.97456850032825226</v>
      </c>
      <c r="R2990">
        <f ca="1">MAX(Q2990-'Vasicek Examples'!$B$8,0)</f>
        <v>1.3872518624139074E-2</v>
      </c>
      <c r="S2990">
        <f t="shared" ca="1" si="188"/>
        <v>1.3381550814181721E-2</v>
      </c>
    </row>
    <row r="2991" spans="1:19" x14ac:dyDescent="0.2">
      <c r="A2991">
        <f t="shared" si="189"/>
        <v>2987</v>
      </c>
      <c r="B2991">
        <f>'Vasicek Examples'!$B$4</f>
        <v>5.2999999999999999E-2</v>
      </c>
      <c r="C2991">
        <f ca="1">B2991*EXP(-'Vasicek Examples'!$B$1/12)+(1-EXP(-'Vasicek Examples'!$B$1/12))*'Vasicek Examples'!$B$2+SQRT('Vasicek Examples'!$B$3^2/2/'Vasicek Examples'!$B$1*(1-EXP(-2*'Vasicek Examples'!$B$1/12)))*NORMSINV(RAND())</f>
        <v>4.6416450613688959E-2</v>
      </c>
      <c r="D2991">
        <f ca="1">C2991*EXP(-'Vasicek Examples'!$B$1/12)+(1-EXP(-'Vasicek Examples'!$B$1/12))*'Vasicek Examples'!$B$2+SQRT('Vasicek Examples'!$B$3^2/2/'Vasicek Examples'!$B$1*(1-EXP(-2*'Vasicek Examples'!$B$1/12)))*NORMSINV(RAND())</f>
        <v>4.2970041429065367E-2</v>
      </c>
      <c r="E2991">
        <f ca="1">D2991*EXP(-'Vasicek Examples'!$B$1/12)+(1-EXP(-'Vasicek Examples'!$B$1/12))*'Vasicek Examples'!$B$2+SQRT('Vasicek Examples'!$B$3^2/2/'Vasicek Examples'!$B$1*(1-EXP(-2*'Vasicek Examples'!$B$1/12)))*NORMSINV(RAND())</f>
        <v>4.0875205350868825E-2</v>
      </c>
      <c r="F2991">
        <f ca="1">E2991*EXP(-'Vasicek Examples'!$B$1/12)+(1-EXP(-'Vasicek Examples'!$B$1/12))*'Vasicek Examples'!$B$2+SQRT('Vasicek Examples'!$B$3^2/2/'Vasicek Examples'!$B$1*(1-EXP(-2*'Vasicek Examples'!$B$1/12)))*NORMSINV(RAND())</f>
        <v>4.1221701922551507E-2</v>
      </c>
      <c r="G2991">
        <f ca="1">F2991*EXP(-'Vasicek Examples'!$B$1/12)+(1-EXP(-'Vasicek Examples'!$B$1/12))*'Vasicek Examples'!$B$2+SQRT('Vasicek Examples'!$B$3^2/2/'Vasicek Examples'!$B$1*(1-EXP(-2*'Vasicek Examples'!$B$1/12)))*NORMSINV(RAND())</f>
        <v>3.4917165180784256E-2</v>
      </c>
      <c r="H2991">
        <f ca="1">G2991*EXP(-'Vasicek Examples'!$B$1/12)+(1-EXP(-'Vasicek Examples'!$B$1/12))*'Vasicek Examples'!$B$2+SQRT('Vasicek Examples'!$B$3^2/2/'Vasicek Examples'!$B$1*(1-EXP(-2*'Vasicek Examples'!$B$1/12)))*NORMSINV(RAND())</f>
        <v>3.8479698500029164E-2</v>
      </c>
      <c r="I2991">
        <f ca="1">H2991*EXP(-'Vasicek Examples'!$B$1/12)+(1-EXP(-'Vasicek Examples'!$B$1/12))*'Vasicek Examples'!$B$2+SQRT('Vasicek Examples'!$B$3^2/2/'Vasicek Examples'!$B$1*(1-EXP(-2*'Vasicek Examples'!$B$1/12)))*NORMSINV(RAND())</f>
        <v>3.7203224317619007E-2</v>
      </c>
      <c r="J2991">
        <f ca="1">I2991*EXP(-'Vasicek Examples'!$B$1/12)+(1-EXP(-'Vasicek Examples'!$B$1/12))*'Vasicek Examples'!$B$2+SQRT('Vasicek Examples'!$B$3^2/2/'Vasicek Examples'!$B$1*(1-EXP(-2*'Vasicek Examples'!$B$1/12)))*NORMSINV(RAND())</f>
        <v>4.3377799323275346E-2</v>
      </c>
      <c r="K2991">
        <f ca="1">J2991*EXP(-'Vasicek Examples'!$B$1/12)+(1-EXP(-'Vasicek Examples'!$B$1/12))*'Vasicek Examples'!$B$2+SQRT('Vasicek Examples'!$B$3^2/2/'Vasicek Examples'!$B$1*(1-EXP(-2*'Vasicek Examples'!$B$1/12)))*NORMSINV(RAND())</f>
        <v>5.0606172861078179E-2</v>
      </c>
      <c r="L2991">
        <f ca="1">K2991*EXP(-'Vasicek Examples'!$B$1/12)+(1-EXP(-'Vasicek Examples'!$B$1/12))*'Vasicek Examples'!$B$2+SQRT('Vasicek Examples'!$B$3^2/2/'Vasicek Examples'!$B$1*(1-EXP(-2*'Vasicek Examples'!$B$1/12)))*NORMSINV(RAND())</f>
        <v>5.3803823830125636E-2</v>
      </c>
      <c r="M2991">
        <f ca="1">L2991*EXP(-'Vasicek Examples'!$B$1/12)+(1-EXP(-'Vasicek Examples'!$B$1/12))*'Vasicek Examples'!$B$2+SQRT('Vasicek Examples'!$B$3^2/2/'Vasicek Examples'!$B$1*(1-EXP(-2*'Vasicek Examples'!$B$1/12)))*NORMSINV(RAND())</f>
        <v>4.9959084876708963E-2</v>
      </c>
      <c r="N2991">
        <f ca="1">M2991*EXP(-'Vasicek Examples'!$B$1/12)+(1-EXP(-'Vasicek Examples'!$B$1/12))*'Vasicek Examples'!$B$2+SQRT('Vasicek Examples'!$B$3^2/2/'Vasicek Examples'!$B$1*(1-EXP(-2*'Vasicek Examples'!$B$1/12)))*NORMSINV(RAND())</f>
        <v>4.7555933732146657E-2</v>
      </c>
      <c r="O2991">
        <f t="shared" ca="1" si="186"/>
        <v>4.003334248041867E-2</v>
      </c>
      <c r="P2991">
        <f t="shared" ca="1" si="187"/>
        <v>0.96075740458332082</v>
      </c>
      <c r="Q2991">
        <f ca="1">EXP(-'Vasicek Examples'!$D$4*N2991+'Vasicek Examples'!$E$4)</f>
        <v>0.9571751841254712</v>
      </c>
      <c r="R2991">
        <f ca="1">MAX(Q2991-'Vasicek Examples'!$B$8,0)</f>
        <v>0</v>
      </c>
      <c r="S2991">
        <f t="shared" ca="1" si="188"/>
        <v>0</v>
      </c>
    </row>
    <row r="2992" spans="1:19" x14ac:dyDescent="0.2">
      <c r="A2992">
        <f t="shared" si="189"/>
        <v>2988</v>
      </c>
      <c r="B2992">
        <f>'Vasicek Examples'!$B$4</f>
        <v>5.2999999999999999E-2</v>
      </c>
      <c r="C2992">
        <f ca="1">B2992*EXP(-'Vasicek Examples'!$B$1/12)+(1-EXP(-'Vasicek Examples'!$B$1/12))*'Vasicek Examples'!$B$2+SQRT('Vasicek Examples'!$B$3^2/2/'Vasicek Examples'!$B$1*(1-EXP(-2*'Vasicek Examples'!$B$1/12)))*NORMSINV(RAND())</f>
        <v>4.9074863088589708E-2</v>
      </c>
      <c r="D2992">
        <f ca="1">C2992*EXP(-'Vasicek Examples'!$B$1/12)+(1-EXP(-'Vasicek Examples'!$B$1/12))*'Vasicek Examples'!$B$2+SQRT('Vasicek Examples'!$B$3^2/2/'Vasicek Examples'!$B$1*(1-EXP(-2*'Vasicek Examples'!$B$1/12)))*NORMSINV(RAND())</f>
        <v>3.8131597004038995E-2</v>
      </c>
      <c r="E2992">
        <f ca="1">D2992*EXP(-'Vasicek Examples'!$B$1/12)+(1-EXP(-'Vasicek Examples'!$B$1/12))*'Vasicek Examples'!$B$2+SQRT('Vasicek Examples'!$B$3^2/2/'Vasicek Examples'!$B$1*(1-EXP(-2*'Vasicek Examples'!$B$1/12)))*NORMSINV(RAND())</f>
        <v>3.4149804363011078E-2</v>
      </c>
      <c r="F2992">
        <f ca="1">E2992*EXP(-'Vasicek Examples'!$B$1/12)+(1-EXP(-'Vasicek Examples'!$B$1/12))*'Vasicek Examples'!$B$2+SQRT('Vasicek Examples'!$B$3^2/2/'Vasicek Examples'!$B$1*(1-EXP(-2*'Vasicek Examples'!$B$1/12)))*NORMSINV(RAND())</f>
        <v>3.9107269414130605E-2</v>
      </c>
      <c r="G2992">
        <f ca="1">F2992*EXP(-'Vasicek Examples'!$B$1/12)+(1-EXP(-'Vasicek Examples'!$B$1/12))*'Vasicek Examples'!$B$2+SQRT('Vasicek Examples'!$B$3^2/2/'Vasicek Examples'!$B$1*(1-EXP(-2*'Vasicek Examples'!$B$1/12)))*NORMSINV(RAND())</f>
        <v>4.5430293612910372E-2</v>
      </c>
      <c r="H2992">
        <f ca="1">G2992*EXP(-'Vasicek Examples'!$B$1/12)+(1-EXP(-'Vasicek Examples'!$B$1/12))*'Vasicek Examples'!$B$2+SQRT('Vasicek Examples'!$B$3^2/2/'Vasicek Examples'!$B$1*(1-EXP(-2*'Vasicek Examples'!$B$1/12)))*NORMSINV(RAND())</f>
        <v>3.8495935055993205E-2</v>
      </c>
      <c r="I2992">
        <f ca="1">H2992*EXP(-'Vasicek Examples'!$B$1/12)+(1-EXP(-'Vasicek Examples'!$B$1/12))*'Vasicek Examples'!$B$2+SQRT('Vasicek Examples'!$B$3^2/2/'Vasicek Examples'!$B$1*(1-EXP(-2*'Vasicek Examples'!$B$1/12)))*NORMSINV(RAND())</f>
        <v>4.1523456499329203E-2</v>
      </c>
      <c r="J2992">
        <f ca="1">I2992*EXP(-'Vasicek Examples'!$B$1/12)+(1-EXP(-'Vasicek Examples'!$B$1/12))*'Vasicek Examples'!$B$2+SQRT('Vasicek Examples'!$B$3^2/2/'Vasicek Examples'!$B$1*(1-EXP(-2*'Vasicek Examples'!$B$1/12)))*NORMSINV(RAND())</f>
        <v>3.0854659562335914E-2</v>
      </c>
      <c r="K2992">
        <f ca="1">J2992*EXP(-'Vasicek Examples'!$B$1/12)+(1-EXP(-'Vasicek Examples'!$B$1/12))*'Vasicek Examples'!$B$2+SQRT('Vasicek Examples'!$B$3^2/2/'Vasicek Examples'!$B$1*(1-EXP(-2*'Vasicek Examples'!$B$1/12)))*NORMSINV(RAND())</f>
        <v>2.0558861290188621E-2</v>
      </c>
      <c r="L2992">
        <f ca="1">K2992*EXP(-'Vasicek Examples'!$B$1/12)+(1-EXP(-'Vasicek Examples'!$B$1/12))*'Vasicek Examples'!$B$2+SQRT('Vasicek Examples'!$B$3^2/2/'Vasicek Examples'!$B$1*(1-EXP(-2*'Vasicek Examples'!$B$1/12)))*NORMSINV(RAND())</f>
        <v>1.8717231586571619E-2</v>
      </c>
      <c r="M2992">
        <f ca="1">L2992*EXP(-'Vasicek Examples'!$B$1/12)+(1-EXP(-'Vasicek Examples'!$B$1/12))*'Vasicek Examples'!$B$2+SQRT('Vasicek Examples'!$B$3^2/2/'Vasicek Examples'!$B$1*(1-EXP(-2*'Vasicek Examples'!$B$1/12)))*NORMSINV(RAND())</f>
        <v>2.1546437285736224E-2</v>
      </c>
      <c r="N2992">
        <f ca="1">M2992*EXP(-'Vasicek Examples'!$B$1/12)+(1-EXP(-'Vasicek Examples'!$B$1/12))*'Vasicek Examples'!$B$2+SQRT('Vasicek Examples'!$B$3^2/2/'Vasicek Examples'!$B$1*(1-EXP(-2*'Vasicek Examples'!$B$1/12)))*NORMSINV(RAND())</f>
        <v>2.4683517016095217E-2</v>
      </c>
      <c r="O2992">
        <f t="shared" ca="1" si="186"/>
        <v>3.0449561310549027E-2</v>
      </c>
      <c r="P2992">
        <f t="shared" ca="1" si="187"/>
        <v>0.97000935683406353</v>
      </c>
      <c r="Q2992">
        <f ca="1">EXP(-'Vasicek Examples'!$D$4*N2992+'Vasicek Examples'!$E$4)</f>
        <v>0.97455954444862047</v>
      </c>
      <c r="R2992">
        <f ca="1">MAX(Q2992-'Vasicek Examples'!$B$8,0)</f>
        <v>1.3863562744507285E-2</v>
      </c>
      <c r="S2992">
        <f t="shared" ca="1" si="188"/>
        <v>1.3447785581228196E-2</v>
      </c>
    </row>
    <row r="2993" spans="1:19" x14ac:dyDescent="0.2">
      <c r="A2993">
        <f t="shared" si="189"/>
        <v>2989</v>
      </c>
      <c r="B2993">
        <f>'Vasicek Examples'!$B$4</f>
        <v>5.2999999999999999E-2</v>
      </c>
      <c r="C2993">
        <f ca="1">B2993*EXP(-'Vasicek Examples'!$B$1/12)+(1-EXP(-'Vasicek Examples'!$B$1/12))*'Vasicek Examples'!$B$2+SQRT('Vasicek Examples'!$B$3^2/2/'Vasicek Examples'!$B$1*(1-EXP(-2*'Vasicek Examples'!$B$1/12)))*NORMSINV(RAND())</f>
        <v>4.8611244431489592E-2</v>
      </c>
      <c r="D2993">
        <f ca="1">C2993*EXP(-'Vasicek Examples'!$B$1/12)+(1-EXP(-'Vasicek Examples'!$B$1/12))*'Vasicek Examples'!$B$2+SQRT('Vasicek Examples'!$B$3^2/2/'Vasicek Examples'!$B$1*(1-EXP(-2*'Vasicek Examples'!$B$1/12)))*NORMSINV(RAND())</f>
        <v>4.5866635538364856E-2</v>
      </c>
      <c r="E2993">
        <f ca="1">D2993*EXP(-'Vasicek Examples'!$B$1/12)+(1-EXP(-'Vasicek Examples'!$B$1/12))*'Vasicek Examples'!$B$2+SQRT('Vasicek Examples'!$B$3^2/2/'Vasicek Examples'!$B$1*(1-EXP(-2*'Vasicek Examples'!$B$1/12)))*NORMSINV(RAND())</f>
        <v>3.7941172829412416E-2</v>
      </c>
      <c r="F2993">
        <f ca="1">E2993*EXP(-'Vasicek Examples'!$B$1/12)+(1-EXP(-'Vasicek Examples'!$B$1/12))*'Vasicek Examples'!$B$2+SQRT('Vasicek Examples'!$B$3^2/2/'Vasicek Examples'!$B$1*(1-EXP(-2*'Vasicek Examples'!$B$1/12)))*NORMSINV(RAND())</f>
        <v>2.9126818280320939E-2</v>
      </c>
      <c r="G2993">
        <f ca="1">F2993*EXP(-'Vasicek Examples'!$B$1/12)+(1-EXP(-'Vasicek Examples'!$B$1/12))*'Vasicek Examples'!$B$2+SQRT('Vasicek Examples'!$B$3^2/2/'Vasicek Examples'!$B$1*(1-EXP(-2*'Vasicek Examples'!$B$1/12)))*NORMSINV(RAND())</f>
        <v>2.3528037351752865E-2</v>
      </c>
      <c r="H2993">
        <f ca="1">G2993*EXP(-'Vasicek Examples'!$B$1/12)+(1-EXP(-'Vasicek Examples'!$B$1/12))*'Vasicek Examples'!$B$2+SQRT('Vasicek Examples'!$B$3^2/2/'Vasicek Examples'!$B$1*(1-EXP(-2*'Vasicek Examples'!$B$1/12)))*NORMSINV(RAND())</f>
        <v>2.6007592595853939E-2</v>
      </c>
      <c r="I2993">
        <f ca="1">H2993*EXP(-'Vasicek Examples'!$B$1/12)+(1-EXP(-'Vasicek Examples'!$B$1/12))*'Vasicek Examples'!$B$2+SQRT('Vasicek Examples'!$B$3^2/2/'Vasicek Examples'!$B$1*(1-EXP(-2*'Vasicek Examples'!$B$1/12)))*NORMSINV(RAND())</f>
        <v>2.4195029569227488E-2</v>
      </c>
      <c r="J2993">
        <f ca="1">I2993*EXP(-'Vasicek Examples'!$B$1/12)+(1-EXP(-'Vasicek Examples'!$B$1/12))*'Vasicek Examples'!$B$2+SQRT('Vasicek Examples'!$B$3^2/2/'Vasicek Examples'!$B$1*(1-EXP(-2*'Vasicek Examples'!$B$1/12)))*NORMSINV(RAND())</f>
        <v>2.8484432507717754E-2</v>
      </c>
      <c r="K2993">
        <f ca="1">J2993*EXP(-'Vasicek Examples'!$B$1/12)+(1-EXP(-'Vasicek Examples'!$B$1/12))*'Vasicek Examples'!$B$2+SQRT('Vasicek Examples'!$B$3^2/2/'Vasicek Examples'!$B$1*(1-EXP(-2*'Vasicek Examples'!$B$1/12)))*NORMSINV(RAND())</f>
        <v>3.0993666421029787E-2</v>
      </c>
      <c r="L2993">
        <f ca="1">K2993*EXP(-'Vasicek Examples'!$B$1/12)+(1-EXP(-'Vasicek Examples'!$B$1/12))*'Vasicek Examples'!$B$2+SQRT('Vasicek Examples'!$B$3^2/2/'Vasicek Examples'!$B$1*(1-EXP(-2*'Vasicek Examples'!$B$1/12)))*NORMSINV(RAND())</f>
        <v>2.9474987690313904E-2</v>
      </c>
      <c r="M2993">
        <f ca="1">L2993*EXP(-'Vasicek Examples'!$B$1/12)+(1-EXP(-'Vasicek Examples'!$B$1/12))*'Vasicek Examples'!$B$2+SQRT('Vasicek Examples'!$B$3^2/2/'Vasicek Examples'!$B$1*(1-EXP(-2*'Vasicek Examples'!$B$1/12)))*NORMSINV(RAND())</f>
        <v>2.5360961009567164E-2</v>
      </c>
      <c r="N2993">
        <f ca="1">M2993*EXP(-'Vasicek Examples'!$B$1/12)+(1-EXP(-'Vasicek Examples'!$B$1/12))*'Vasicek Examples'!$B$2+SQRT('Vasicek Examples'!$B$3^2/2/'Vasicek Examples'!$B$1*(1-EXP(-2*'Vasicek Examples'!$B$1/12)))*NORMSINV(RAND())</f>
        <v>2.7065313460885518E-2</v>
      </c>
      <c r="O2993">
        <f t="shared" ca="1" si="186"/>
        <v>2.8234801061645724E-2</v>
      </c>
      <c r="P2993">
        <f t="shared" ca="1" si="187"/>
        <v>0.97216007578292563</v>
      </c>
      <c r="Q2993">
        <f ca="1">EXP(-'Vasicek Examples'!$D$4*N2993+'Vasicek Examples'!$E$4)</f>
        <v>0.97273461124455407</v>
      </c>
      <c r="R2993">
        <f ca="1">MAX(Q2993-'Vasicek Examples'!$B$8,0)</f>
        <v>1.2038629540440882E-2</v>
      </c>
      <c r="S2993">
        <f t="shared" ca="1" si="188"/>
        <v>1.1703475006357574E-2</v>
      </c>
    </row>
    <row r="2994" spans="1:19" x14ac:dyDescent="0.2">
      <c r="A2994">
        <f t="shared" si="189"/>
        <v>2990</v>
      </c>
      <c r="B2994">
        <f>'Vasicek Examples'!$B$4</f>
        <v>5.2999999999999999E-2</v>
      </c>
      <c r="C2994">
        <f ca="1">B2994*EXP(-'Vasicek Examples'!$B$1/12)+(1-EXP(-'Vasicek Examples'!$B$1/12))*'Vasicek Examples'!$B$2+SQRT('Vasicek Examples'!$B$3^2/2/'Vasicek Examples'!$B$1*(1-EXP(-2*'Vasicek Examples'!$B$1/12)))*NORMSINV(RAND())</f>
        <v>4.6119161321456464E-2</v>
      </c>
      <c r="D2994">
        <f ca="1">C2994*EXP(-'Vasicek Examples'!$B$1/12)+(1-EXP(-'Vasicek Examples'!$B$1/12))*'Vasicek Examples'!$B$2+SQRT('Vasicek Examples'!$B$3^2/2/'Vasicek Examples'!$B$1*(1-EXP(-2*'Vasicek Examples'!$B$1/12)))*NORMSINV(RAND())</f>
        <v>4.9855872188605925E-2</v>
      </c>
      <c r="E2994">
        <f ca="1">D2994*EXP(-'Vasicek Examples'!$B$1/12)+(1-EXP(-'Vasicek Examples'!$B$1/12))*'Vasicek Examples'!$B$2+SQRT('Vasicek Examples'!$B$3^2/2/'Vasicek Examples'!$B$1*(1-EXP(-2*'Vasicek Examples'!$B$1/12)))*NORMSINV(RAND())</f>
        <v>4.903231110017385E-2</v>
      </c>
      <c r="F2994">
        <f ca="1">E2994*EXP(-'Vasicek Examples'!$B$1/12)+(1-EXP(-'Vasicek Examples'!$B$1/12))*'Vasicek Examples'!$B$2+SQRT('Vasicek Examples'!$B$3^2/2/'Vasicek Examples'!$B$1*(1-EXP(-2*'Vasicek Examples'!$B$1/12)))*NORMSINV(RAND())</f>
        <v>3.9531212154418016E-2</v>
      </c>
      <c r="G2994">
        <f ca="1">F2994*EXP(-'Vasicek Examples'!$B$1/12)+(1-EXP(-'Vasicek Examples'!$B$1/12))*'Vasicek Examples'!$B$2+SQRT('Vasicek Examples'!$B$3^2/2/'Vasicek Examples'!$B$1*(1-EXP(-2*'Vasicek Examples'!$B$1/12)))*NORMSINV(RAND())</f>
        <v>4.2421366744649913E-2</v>
      </c>
      <c r="H2994">
        <f ca="1">G2994*EXP(-'Vasicek Examples'!$B$1/12)+(1-EXP(-'Vasicek Examples'!$B$1/12))*'Vasicek Examples'!$B$2+SQRT('Vasicek Examples'!$B$3^2/2/'Vasicek Examples'!$B$1*(1-EXP(-2*'Vasicek Examples'!$B$1/12)))*NORMSINV(RAND())</f>
        <v>3.5661434199542E-2</v>
      </c>
      <c r="I2994">
        <f ca="1">H2994*EXP(-'Vasicek Examples'!$B$1/12)+(1-EXP(-'Vasicek Examples'!$B$1/12))*'Vasicek Examples'!$B$2+SQRT('Vasicek Examples'!$B$3^2/2/'Vasicek Examples'!$B$1*(1-EXP(-2*'Vasicek Examples'!$B$1/12)))*NORMSINV(RAND())</f>
        <v>2.4721377458679809E-2</v>
      </c>
      <c r="J2994">
        <f ca="1">I2994*EXP(-'Vasicek Examples'!$B$1/12)+(1-EXP(-'Vasicek Examples'!$B$1/12))*'Vasicek Examples'!$B$2+SQRT('Vasicek Examples'!$B$3^2/2/'Vasicek Examples'!$B$1*(1-EXP(-2*'Vasicek Examples'!$B$1/12)))*NORMSINV(RAND())</f>
        <v>2.3955110399606062E-2</v>
      </c>
      <c r="K2994">
        <f ca="1">J2994*EXP(-'Vasicek Examples'!$B$1/12)+(1-EXP(-'Vasicek Examples'!$B$1/12))*'Vasicek Examples'!$B$2+SQRT('Vasicek Examples'!$B$3^2/2/'Vasicek Examples'!$B$1*(1-EXP(-2*'Vasicek Examples'!$B$1/12)))*NORMSINV(RAND())</f>
        <v>2.9055948772890319E-2</v>
      </c>
      <c r="L2994">
        <f ca="1">K2994*EXP(-'Vasicek Examples'!$B$1/12)+(1-EXP(-'Vasicek Examples'!$B$1/12))*'Vasicek Examples'!$B$2+SQRT('Vasicek Examples'!$B$3^2/2/'Vasicek Examples'!$B$1*(1-EXP(-2*'Vasicek Examples'!$B$1/12)))*NORMSINV(RAND())</f>
        <v>2.5569120070747142E-2</v>
      </c>
      <c r="M2994">
        <f ca="1">L2994*EXP(-'Vasicek Examples'!$B$1/12)+(1-EXP(-'Vasicek Examples'!$B$1/12))*'Vasicek Examples'!$B$2+SQRT('Vasicek Examples'!$B$3^2/2/'Vasicek Examples'!$B$1*(1-EXP(-2*'Vasicek Examples'!$B$1/12)))*NORMSINV(RAND())</f>
        <v>2.7270910534371359E-2</v>
      </c>
      <c r="N2994">
        <f ca="1">M2994*EXP(-'Vasicek Examples'!$B$1/12)+(1-EXP(-'Vasicek Examples'!$B$1/12))*'Vasicek Examples'!$B$2+SQRT('Vasicek Examples'!$B$3^2/2/'Vasicek Examples'!$B$1*(1-EXP(-2*'Vasicek Examples'!$B$1/12)))*NORMSINV(RAND())</f>
        <v>2.1258217598289348E-2</v>
      </c>
      <c r="O2994">
        <f t="shared" ca="1" si="186"/>
        <v>3.1730279423629777E-2</v>
      </c>
      <c r="P2994">
        <f t="shared" ca="1" si="187"/>
        <v>0.96876784346493627</v>
      </c>
      <c r="Q2994">
        <f ca="1">EXP(-'Vasicek Examples'!$D$4*N2994+'Vasicek Examples'!$E$4)</f>
        <v>0.97719001391305371</v>
      </c>
      <c r="R2994">
        <f ca="1">MAX(Q2994-'Vasicek Examples'!$B$8,0)</f>
        <v>1.6494032208940523E-2</v>
      </c>
      <c r="S2994">
        <f t="shared" ca="1" si="188"/>
        <v>1.597888801309651E-2</v>
      </c>
    </row>
    <row r="2995" spans="1:19" x14ac:dyDescent="0.2">
      <c r="A2995">
        <f t="shared" si="189"/>
        <v>2991</v>
      </c>
      <c r="B2995">
        <f>'Vasicek Examples'!$B$4</f>
        <v>5.2999999999999999E-2</v>
      </c>
      <c r="C2995">
        <f ca="1">B2995*EXP(-'Vasicek Examples'!$B$1/12)+(1-EXP(-'Vasicek Examples'!$B$1/12))*'Vasicek Examples'!$B$2+SQRT('Vasicek Examples'!$B$3^2/2/'Vasicek Examples'!$B$1*(1-EXP(-2*'Vasicek Examples'!$B$1/12)))*NORMSINV(RAND())</f>
        <v>5.8385594883800795E-2</v>
      </c>
      <c r="D2995">
        <f ca="1">C2995*EXP(-'Vasicek Examples'!$B$1/12)+(1-EXP(-'Vasicek Examples'!$B$1/12))*'Vasicek Examples'!$B$2+SQRT('Vasicek Examples'!$B$3^2/2/'Vasicek Examples'!$B$1*(1-EXP(-2*'Vasicek Examples'!$B$1/12)))*NORMSINV(RAND())</f>
        <v>6.9890249448956429E-2</v>
      </c>
      <c r="E2995">
        <f ca="1">D2995*EXP(-'Vasicek Examples'!$B$1/12)+(1-EXP(-'Vasicek Examples'!$B$1/12))*'Vasicek Examples'!$B$2+SQRT('Vasicek Examples'!$B$3^2/2/'Vasicek Examples'!$B$1*(1-EXP(-2*'Vasicek Examples'!$B$1/12)))*NORMSINV(RAND())</f>
        <v>7.1746659788142805E-2</v>
      </c>
      <c r="F2995">
        <f ca="1">E2995*EXP(-'Vasicek Examples'!$B$1/12)+(1-EXP(-'Vasicek Examples'!$B$1/12))*'Vasicek Examples'!$B$2+SQRT('Vasicek Examples'!$B$3^2/2/'Vasicek Examples'!$B$1*(1-EXP(-2*'Vasicek Examples'!$B$1/12)))*NORMSINV(RAND())</f>
        <v>7.1451700867546444E-2</v>
      </c>
      <c r="G2995">
        <f ca="1">F2995*EXP(-'Vasicek Examples'!$B$1/12)+(1-EXP(-'Vasicek Examples'!$B$1/12))*'Vasicek Examples'!$B$2+SQRT('Vasicek Examples'!$B$3^2/2/'Vasicek Examples'!$B$1*(1-EXP(-2*'Vasicek Examples'!$B$1/12)))*NORMSINV(RAND())</f>
        <v>6.7151763688192104E-2</v>
      </c>
      <c r="H2995">
        <f ca="1">G2995*EXP(-'Vasicek Examples'!$B$1/12)+(1-EXP(-'Vasicek Examples'!$B$1/12))*'Vasicek Examples'!$B$2+SQRT('Vasicek Examples'!$B$3^2/2/'Vasicek Examples'!$B$1*(1-EXP(-2*'Vasicek Examples'!$B$1/12)))*NORMSINV(RAND())</f>
        <v>5.9464622431048372E-2</v>
      </c>
      <c r="I2995">
        <f ca="1">H2995*EXP(-'Vasicek Examples'!$B$1/12)+(1-EXP(-'Vasicek Examples'!$B$1/12))*'Vasicek Examples'!$B$2+SQRT('Vasicek Examples'!$B$3^2/2/'Vasicek Examples'!$B$1*(1-EXP(-2*'Vasicek Examples'!$B$1/12)))*NORMSINV(RAND())</f>
        <v>5.5696101501948495E-2</v>
      </c>
      <c r="J2995">
        <f ca="1">I2995*EXP(-'Vasicek Examples'!$B$1/12)+(1-EXP(-'Vasicek Examples'!$B$1/12))*'Vasicek Examples'!$B$2+SQRT('Vasicek Examples'!$B$3^2/2/'Vasicek Examples'!$B$1*(1-EXP(-2*'Vasicek Examples'!$B$1/12)))*NORMSINV(RAND())</f>
        <v>5.9292811218792242E-2</v>
      </c>
      <c r="K2995">
        <f ca="1">J2995*EXP(-'Vasicek Examples'!$B$1/12)+(1-EXP(-'Vasicek Examples'!$B$1/12))*'Vasicek Examples'!$B$2+SQRT('Vasicek Examples'!$B$3^2/2/'Vasicek Examples'!$B$1*(1-EXP(-2*'Vasicek Examples'!$B$1/12)))*NORMSINV(RAND())</f>
        <v>4.6351086031161857E-2</v>
      </c>
      <c r="L2995">
        <f ca="1">K2995*EXP(-'Vasicek Examples'!$B$1/12)+(1-EXP(-'Vasicek Examples'!$B$1/12))*'Vasicek Examples'!$B$2+SQRT('Vasicek Examples'!$B$3^2/2/'Vasicek Examples'!$B$1*(1-EXP(-2*'Vasicek Examples'!$B$1/12)))*NORMSINV(RAND())</f>
        <v>4.1029704472439775E-2</v>
      </c>
      <c r="M2995">
        <f ca="1">L2995*EXP(-'Vasicek Examples'!$B$1/12)+(1-EXP(-'Vasicek Examples'!$B$1/12))*'Vasicek Examples'!$B$2+SQRT('Vasicek Examples'!$B$3^2/2/'Vasicek Examples'!$B$1*(1-EXP(-2*'Vasicek Examples'!$B$1/12)))*NORMSINV(RAND())</f>
        <v>3.3439271594546134E-2</v>
      </c>
      <c r="N2995">
        <f ca="1">M2995*EXP(-'Vasicek Examples'!$B$1/12)+(1-EXP(-'Vasicek Examples'!$B$1/12))*'Vasicek Examples'!$B$2+SQRT('Vasicek Examples'!$B$3^2/2/'Vasicek Examples'!$B$1*(1-EXP(-2*'Vasicek Examples'!$B$1/12)))*NORMSINV(RAND())</f>
        <v>3.1238126293985844E-2</v>
      </c>
      <c r="O2995">
        <f t="shared" ca="1" si="186"/>
        <v>5.1693819302639006E-2</v>
      </c>
      <c r="P2995">
        <f t="shared" ca="1" si="187"/>
        <v>0.9496195775200923</v>
      </c>
      <c r="Q2995">
        <f ca="1">EXP(-'Vasicek Examples'!$D$4*N2995+'Vasicek Examples'!$E$4)</f>
        <v>0.9695456348431386</v>
      </c>
      <c r="R2995">
        <f ca="1">MAX(Q2995-'Vasicek Examples'!$B$8,0)</f>
        <v>8.8496531390254152E-3</v>
      </c>
      <c r="S2995">
        <f t="shared" ca="1" si="188"/>
        <v>8.4038038750806742E-3</v>
      </c>
    </row>
    <row r="2996" spans="1:19" x14ac:dyDescent="0.2">
      <c r="A2996">
        <f t="shared" si="189"/>
        <v>2992</v>
      </c>
      <c r="B2996">
        <f>'Vasicek Examples'!$B$4</f>
        <v>5.2999999999999999E-2</v>
      </c>
      <c r="C2996">
        <f ca="1">B2996*EXP(-'Vasicek Examples'!$B$1/12)+(1-EXP(-'Vasicek Examples'!$B$1/12))*'Vasicek Examples'!$B$2+SQRT('Vasicek Examples'!$B$3^2/2/'Vasicek Examples'!$B$1*(1-EXP(-2*'Vasicek Examples'!$B$1/12)))*NORMSINV(RAND())</f>
        <v>5.5300935967182607E-2</v>
      </c>
      <c r="D2996">
        <f ca="1">C2996*EXP(-'Vasicek Examples'!$B$1/12)+(1-EXP(-'Vasicek Examples'!$B$1/12))*'Vasicek Examples'!$B$2+SQRT('Vasicek Examples'!$B$3^2/2/'Vasicek Examples'!$B$1*(1-EXP(-2*'Vasicek Examples'!$B$1/12)))*NORMSINV(RAND())</f>
        <v>5.574550136691591E-2</v>
      </c>
      <c r="E2996">
        <f ca="1">D2996*EXP(-'Vasicek Examples'!$B$1/12)+(1-EXP(-'Vasicek Examples'!$B$1/12))*'Vasicek Examples'!$B$2+SQRT('Vasicek Examples'!$B$3^2/2/'Vasicek Examples'!$B$1*(1-EXP(-2*'Vasicek Examples'!$B$1/12)))*NORMSINV(RAND())</f>
        <v>5.1442681755313024E-2</v>
      </c>
      <c r="F2996">
        <f ca="1">E2996*EXP(-'Vasicek Examples'!$B$1/12)+(1-EXP(-'Vasicek Examples'!$B$1/12))*'Vasicek Examples'!$B$2+SQRT('Vasicek Examples'!$B$3^2/2/'Vasicek Examples'!$B$1*(1-EXP(-2*'Vasicek Examples'!$B$1/12)))*NORMSINV(RAND())</f>
        <v>4.6246342312792156E-2</v>
      </c>
      <c r="G2996">
        <f ca="1">F2996*EXP(-'Vasicek Examples'!$B$1/12)+(1-EXP(-'Vasicek Examples'!$B$1/12))*'Vasicek Examples'!$B$2+SQRT('Vasicek Examples'!$B$3^2/2/'Vasicek Examples'!$B$1*(1-EXP(-2*'Vasicek Examples'!$B$1/12)))*NORMSINV(RAND())</f>
        <v>4.7725402390421508E-2</v>
      </c>
      <c r="H2996">
        <f ca="1">G2996*EXP(-'Vasicek Examples'!$B$1/12)+(1-EXP(-'Vasicek Examples'!$B$1/12))*'Vasicek Examples'!$B$2+SQRT('Vasicek Examples'!$B$3^2/2/'Vasicek Examples'!$B$1*(1-EXP(-2*'Vasicek Examples'!$B$1/12)))*NORMSINV(RAND())</f>
        <v>4.7294063817410775E-2</v>
      </c>
      <c r="I2996">
        <f ca="1">H2996*EXP(-'Vasicek Examples'!$B$1/12)+(1-EXP(-'Vasicek Examples'!$B$1/12))*'Vasicek Examples'!$B$2+SQRT('Vasicek Examples'!$B$3^2/2/'Vasicek Examples'!$B$1*(1-EXP(-2*'Vasicek Examples'!$B$1/12)))*NORMSINV(RAND())</f>
        <v>4.7553875889899198E-2</v>
      </c>
      <c r="J2996">
        <f ca="1">I2996*EXP(-'Vasicek Examples'!$B$1/12)+(1-EXP(-'Vasicek Examples'!$B$1/12))*'Vasicek Examples'!$B$2+SQRT('Vasicek Examples'!$B$3^2/2/'Vasicek Examples'!$B$1*(1-EXP(-2*'Vasicek Examples'!$B$1/12)))*NORMSINV(RAND())</f>
        <v>4.8950207352641224E-2</v>
      </c>
      <c r="K2996">
        <f ca="1">J2996*EXP(-'Vasicek Examples'!$B$1/12)+(1-EXP(-'Vasicek Examples'!$B$1/12))*'Vasicek Examples'!$B$2+SQRT('Vasicek Examples'!$B$3^2/2/'Vasicek Examples'!$B$1*(1-EXP(-2*'Vasicek Examples'!$B$1/12)))*NORMSINV(RAND())</f>
        <v>5.0513566314321412E-2</v>
      </c>
      <c r="L2996">
        <f ca="1">K2996*EXP(-'Vasicek Examples'!$B$1/12)+(1-EXP(-'Vasicek Examples'!$B$1/12))*'Vasicek Examples'!$B$2+SQRT('Vasicek Examples'!$B$3^2/2/'Vasicek Examples'!$B$1*(1-EXP(-2*'Vasicek Examples'!$B$1/12)))*NORMSINV(RAND())</f>
        <v>5.7284431415963087E-2</v>
      </c>
      <c r="M2996">
        <f ca="1">L2996*EXP(-'Vasicek Examples'!$B$1/12)+(1-EXP(-'Vasicek Examples'!$B$1/12))*'Vasicek Examples'!$B$2+SQRT('Vasicek Examples'!$B$3^2/2/'Vasicek Examples'!$B$1*(1-EXP(-2*'Vasicek Examples'!$B$1/12)))*NORMSINV(RAND())</f>
        <v>4.7859989501560347E-2</v>
      </c>
      <c r="N2996">
        <f ca="1">M2996*EXP(-'Vasicek Examples'!$B$1/12)+(1-EXP(-'Vasicek Examples'!$B$1/12))*'Vasicek Examples'!$B$2+SQRT('Vasicek Examples'!$B$3^2/2/'Vasicek Examples'!$B$1*(1-EXP(-2*'Vasicek Examples'!$B$1/12)))*NORMSINV(RAND())</f>
        <v>4.4086098206523767E-2</v>
      </c>
      <c r="O2996">
        <f t="shared" ca="1" si="186"/>
        <v>4.585913160034099E-2</v>
      </c>
      <c r="P2996">
        <f t="shared" ca="1" si="187"/>
        <v>0.95517650689986211</v>
      </c>
      <c r="Q2996">
        <f ca="1">EXP(-'Vasicek Examples'!$D$4*N2996+'Vasicek Examples'!$E$4)</f>
        <v>0.95979236825651115</v>
      </c>
      <c r="R2996">
        <f ca="1">MAX(Q2996-'Vasicek Examples'!$B$8,0)</f>
        <v>0</v>
      </c>
      <c r="S2996">
        <f t="shared" ca="1" si="188"/>
        <v>0</v>
      </c>
    </row>
    <row r="2997" spans="1:19" x14ac:dyDescent="0.2">
      <c r="A2997">
        <f t="shared" si="189"/>
        <v>2993</v>
      </c>
      <c r="B2997">
        <f>'Vasicek Examples'!$B$4</f>
        <v>5.2999999999999999E-2</v>
      </c>
      <c r="C2997">
        <f ca="1">B2997*EXP(-'Vasicek Examples'!$B$1/12)+(1-EXP(-'Vasicek Examples'!$B$1/12))*'Vasicek Examples'!$B$2+SQRT('Vasicek Examples'!$B$3^2/2/'Vasicek Examples'!$B$1*(1-EXP(-2*'Vasicek Examples'!$B$1/12)))*NORMSINV(RAND())</f>
        <v>5.2588768140236261E-2</v>
      </c>
      <c r="D2997">
        <f ca="1">C2997*EXP(-'Vasicek Examples'!$B$1/12)+(1-EXP(-'Vasicek Examples'!$B$1/12))*'Vasicek Examples'!$B$2+SQRT('Vasicek Examples'!$B$3^2/2/'Vasicek Examples'!$B$1*(1-EXP(-2*'Vasicek Examples'!$B$1/12)))*NORMSINV(RAND())</f>
        <v>4.375174168674191E-2</v>
      </c>
      <c r="E2997">
        <f ca="1">D2997*EXP(-'Vasicek Examples'!$B$1/12)+(1-EXP(-'Vasicek Examples'!$B$1/12))*'Vasicek Examples'!$B$2+SQRT('Vasicek Examples'!$B$3^2/2/'Vasicek Examples'!$B$1*(1-EXP(-2*'Vasicek Examples'!$B$1/12)))*NORMSINV(RAND())</f>
        <v>4.4168193060489927E-2</v>
      </c>
      <c r="F2997">
        <f ca="1">E2997*EXP(-'Vasicek Examples'!$B$1/12)+(1-EXP(-'Vasicek Examples'!$B$1/12))*'Vasicek Examples'!$B$2+SQRT('Vasicek Examples'!$B$3^2/2/'Vasicek Examples'!$B$1*(1-EXP(-2*'Vasicek Examples'!$B$1/12)))*NORMSINV(RAND())</f>
        <v>4.6724192326398246E-2</v>
      </c>
      <c r="G2997">
        <f ca="1">F2997*EXP(-'Vasicek Examples'!$B$1/12)+(1-EXP(-'Vasicek Examples'!$B$1/12))*'Vasicek Examples'!$B$2+SQRT('Vasicek Examples'!$B$3^2/2/'Vasicek Examples'!$B$1*(1-EXP(-2*'Vasicek Examples'!$B$1/12)))*NORMSINV(RAND())</f>
        <v>4.9102077103015729E-2</v>
      </c>
      <c r="H2997">
        <f ca="1">G2997*EXP(-'Vasicek Examples'!$B$1/12)+(1-EXP(-'Vasicek Examples'!$B$1/12))*'Vasicek Examples'!$B$2+SQRT('Vasicek Examples'!$B$3^2/2/'Vasicek Examples'!$B$1*(1-EXP(-2*'Vasicek Examples'!$B$1/12)))*NORMSINV(RAND())</f>
        <v>5.3382902787328088E-2</v>
      </c>
      <c r="I2997">
        <f ca="1">H2997*EXP(-'Vasicek Examples'!$B$1/12)+(1-EXP(-'Vasicek Examples'!$B$1/12))*'Vasicek Examples'!$B$2+SQRT('Vasicek Examples'!$B$3^2/2/'Vasicek Examples'!$B$1*(1-EXP(-2*'Vasicek Examples'!$B$1/12)))*NORMSINV(RAND())</f>
        <v>3.9532324896694879E-2</v>
      </c>
      <c r="J2997">
        <f ca="1">I2997*EXP(-'Vasicek Examples'!$B$1/12)+(1-EXP(-'Vasicek Examples'!$B$1/12))*'Vasicek Examples'!$B$2+SQRT('Vasicek Examples'!$B$3^2/2/'Vasicek Examples'!$B$1*(1-EXP(-2*'Vasicek Examples'!$B$1/12)))*NORMSINV(RAND())</f>
        <v>4.8129472125330294E-2</v>
      </c>
      <c r="K2997">
        <f ca="1">J2997*EXP(-'Vasicek Examples'!$B$1/12)+(1-EXP(-'Vasicek Examples'!$B$1/12))*'Vasicek Examples'!$B$2+SQRT('Vasicek Examples'!$B$3^2/2/'Vasicek Examples'!$B$1*(1-EXP(-2*'Vasicek Examples'!$B$1/12)))*NORMSINV(RAND())</f>
        <v>5.7700605403918942E-2</v>
      </c>
      <c r="L2997">
        <f ca="1">K2997*EXP(-'Vasicek Examples'!$B$1/12)+(1-EXP(-'Vasicek Examples'!$B$1/12))*'Vasicek Examples'!$B$2+SQRT('Vasicek Examples'!$B$3^2/2/'Vasicek Examples'!$B$1*(1-EXP(-2*'Vasicek Examples'!$B$1/12)))*NORMSINV(RAND())</f>
        <v>5.0373128804258316E-2</v>
      </c>
      <c r="M2997">
        <f ca="1">L2997*EXP(-'Vasicek Examples'!$B$1/12)+(1-EXP(-'Vasicek Examples'!$B$1/12))*'Vasicek Examples'!$B$2+SQRT('Vasicek Examples'!$B$3^2/2/'Vasicek Examples'!$B$1*(1-EXP(-2*'Vasicek Examples'!$B$1/12)))*NORMSINV(RAND())</f>
        <v>5.2165261702321677E-2</v>
      </c>
      <c r="N2997">
        <f ca="1">M2997*EXP(-'Vasicek Examples'!$B$1/12)+(1-EXP(-'Vasicek Examples'!$B$1/12))*'Vasicek Examples'!$B$2+SQRT('Vasicek Examples'!$B$3^2/2/'Vasicek Examples'!$B$1*(1-EXP(-2*'Vasicek Examples'!$B$1/12)))*NORMSINV(RAND())</f>
        <v>6.7971454174014984E-2</v>
      </c>
      <c r="O2997">
        <f t="shared" ca="1" si="186"/>
        <v>4.5442500921135304E-2</v>
      </c>
      <c r="P2997">
        <f t="shared" ca="1" si="187"/>
        <v>0.95557454564851252</v>
      </c>
      <c r="Q2997">
        <f ca="1">EXP(-'Vasicek Examples'!$D$4*N2997+'Vasicek Examples'!$E$4)</f>
        <v>0.94192030349903633</v>
      </c>
      <c r="R2997">
        <f ca="1">MAX(Q2997-'Vasicek Examples'!$B$8,0)</f>
        <v>0</v>
      </c>
      <c r="S2997">
        <f t="shared" ca="1" si="188"/>
        <v>0</v>
      </c>
    </row>
    <row r="2998" spans="1:19" x14ac:dyDescent="0.2">
      <c r="A2998">
        <f t="shared" si="189"/>
        <v>2994</v>
      </c>
      <c r="B2998">
        <f>'Vasicek Examples'!$B$4</f>
        <v>5.2999999999999999E-2</v>
      </c>
      <c r="C2998">
        <f ca="1">B2998*EXP(-'Vasicek Examples'!$B$1/12)+(1-EXP(-'Vasicek Examples'!$B$1/12))*'Vasicek Examples'!$B$2+SQRT('Vasicek Examples'!$B$3^2/2/'Vasicek Examples'!$B$1*(1-EXP(-2*'Vasicek Examples'!$B$1/12)))*NORMSINV(RAND())</f>
        <v>4.514921020897731E-2</v>
      </c>
      <c r="D2998">
        <f ca="1">C2998*EXP(-'Vasicek Examples'!$B$1/12)+(1-EXP(-'Vasicek Examples'!$B$1/12))*'Vasicek Examples'!$B$2+SQRT('Vasicek Examples'!$B$3^2/2/'Vasicek Examples'!$B$1*(1-EXP(-2*'Vasicek Examples'!$B$1/12)))*NORMSINV(RAND())</f>
        <v>4.7108822902555421E-2</v>
      </c>
      <c r="E2998">
        <f ca="1">D2998*EXP(-'Vasicek Examples'!$B$1/12)+(1-EXP(-'Vasicek Examples'!$B$1/12))*'Vasicek Examples'!$B$2+SQRT('Vasicek Examples'!$B$3^2/2/'Vasicek Examples'!$B$1*(1-EXP(-2*'Vasicek Examples'!$B$1/12)))*NORMSINV(RAND())</f>
        <v>4.0016421904626127E-2</v>
      </c>
      <c r="F2998">
        <f ca="1">E2998*EXP(-'Vasicek Examples'!$B$1/12)+(1-EXP(-'Vasicek Examples'!$B$1/12))*'Vasicek Examples'!$B$2+SQRT('Vasicek Examples'!$B$3^2/2/'Vasicek Examples'!$B$1*(1-EXP(-2*'Vasicek Examples'!$B$1/12)))*NORMSINV(RAND())</f>
        <v>4.2343010452315269E-2</v>
      </c>
      <c r="G2998">
        <f ca="1">F2998*EXP(-'Vasicek Examples'!$B$1/12)+(1-EXP(-'Vasicek Examples'!$B$1/12))*'Vasicek Examples'!$B$2+SQRT('Vasicek Examples'!$B$3^2/2/'Vasicek Examples'!$B$1*(1-EXP(-2*'Vasicek Examples'!$B$1/12)))*NORMSINV(RAND())</f>
        <v>4.5040100631521827E-2</v>
      </c>
      <c r="H2998">
        <f ca="1">G2998*EXP(-'Vasicek Examples'!$B$1/12)+(1-EXP(-'Vasicek Examples'!$B$1/12))*'Vasicek Examples'!$B$2+SQRT('Vasicek Examples'!$B$3^2/2/'Vasicek Examples'!$B$1*(1-EXP(-2*'Vasicek Examples'!$B$1/12)))*NORMSINV(RAND())</f>
        <v>4.6780877852289744E-2</v>
      </c>
      <c r="I2998">
        <f ca="1">H2998*EXP(-'Vasicek Examples'!$B$1/12)+(1-EXP(-'Vasicek Examples'!$B$1/12))*'Vasicek Examples'!$B$2+SQRT('Vasicek Examples'!$B$3^2/2/'Vasicek Examples'!$B$1*(1-EXP(-2*'Vasicek Examples'!$B$1/12)))*NORMSINV(RAND())</f>
        <v>4.994525192393915E-2</v>
      </c>
      <c r="J2998">
        <f ca="1">I2998*EXP(-'Vasicek Examples'!$B$1/12)+(1-EXP(-'Vasicek Examples'!$B$1/12))*'Vasicek Examples'!$B$2+SQRT('Vasicek Examples'!$B$3^2/2/'Vasicek Examples'!$B$1*(1-EXP(-2*'Vasicek Examples'!$B$1/12)))*NORMSINV(RAND())</f>
        <v>4.203166273743264E-2</v>
      </c>
      <c r="K2998">
        <f ca="1">J2998*EXP(-'Vasicek Examples'!$B$1/12)+(1-EXP(-'Vasicek Examples'!$B$1/12))*'Vasicek Examples'!$B$2+SQRT('Vasicek Examples'!$B$3^2/2/'Vasicek Examples'!$B$1*(1-EXP(-2*'Vasicek Examples'!$B$1/12)))*NORMSINV(RAND())</f>
        <v>3.606656134390028E-2</v>
      </c>
      <c r="L2998">
        <f ca="1">K2998*EXP(-'Vasicek Examples'!$B$1/12)+(1-EXP(-'Vasicek Examples'!$B$1/12))*'Vasicek Examples'!$B$2+SQRT('Vasicek Examples'!$B$3^2/2/'Vasicek Examples'!$B$1*(1-EXP(-2*'Vasicek Examples'!$B$1/12)))*NORMSINV(RAND())</f>
        <v>3.2486786447384897E-2</v>
      </c>
      <c r="M2998">
        <f ca="1">L2998*EXP(-'Vasicek Examples'!$B$1/12)+(1-EXP(-'Vasicek Examples'!$B$1/12))*'Vasicek Examples'!$B$2+SQRT('Vasicek Examples'!$B$3^2/2/'Vasicek Examples'!$B$1*(1-EXP(-2*'Vasicek Examples'!$B$1/12)))*NORMSINV(RAND())</f>
        <v>3.5932077201070799E-2</v>
      </c>
      <c r="N2998">
        <f ca="1">M2998*EXP(-'Vasicek Examples'!$B$1/12)+(1-EXP(-'Vasicek Examples'!$B$1/12))*'Vasicek Examples'!$B$2+SQRT('Vasicek Examples'!$B$3^2/2/'Vasicek Examples'!$B$1*(1-EXP(-2*'Vasicek Examples'!$B$1/12)))*NORMSINV(RAND())</f>
        <v>3.5161468863775018E-2</v>
      </c>
      <c r="O2998">
        <f t="shared" ca="1" si="186"/>
        <v>3.8158909411117693E-2</v>
      </c>
      <c r="P2998">
        <f t="shared" ca="1" si="187"/>
        <v>0.96255996889935358</v>
      </c>
      <c r="Q2998">
        <f ca="1">EXP(-'Vasicek Examples'!$D$4*N2998+'Vasicek Examples'!$E$4)</f>
        <v>0.96655684675041098</v>
      </c>
      <c r="R2998">
        <f ca="1">MAX(Q2998-'Vasicek Examples'!$B$8,0)</f>
        <v>5.8608650462977918E-3</v>
      </c>
      <c r="S2998">
        <f t="shared" ca="1" si="188"/>
        <v>5.6414340766877107E-3</v>
      </c>
    </row>
    <row r="2999" spans="1:19" x14ac:dyDescent="0.2">
      <c r="A2999">
        <f t="shared" si="189"/>
        <v>2995</v>
      </c>
      <c r="B2999">
        <f>'Vasicek Examples'!$B$4</f>
        <v>5.2999999999999999E-2</v>
      </c>
      <c r="C2999">
        <f ca="1">B2999*EXP(-'Vasicek Examples'!$B$1/12)+(1-EXP(-'Vasicek Examples'!$B$1/12))*'Vasicek Examples'!$B$2+SQRT('Vasicek Examples'!$B$3^2/2/'Vasicek Examples'!$B$1*(1-EXP(-2*'Vasicek Examples'!$B$1/12)))*NORMSINV(RAND())</f>
        <v>5.929068409338107E-2</v>
      </c>
      <c r="D2999">
        <f ca="1">C2999*EXP(-'Vasicek Examples'!$B$1/12)+(1-EXP(-'Vasicek Examples'!$B$1/12))*'Vasicek Examples'!$B$2+SQRT('Vasicek Examples'!$B$3^2/2/'Vasicek Examples'!$B$1*(1-EXP(-2*'Vasicek Examples'!$B$1/12)))*NORMSINV(RAND())</f>
        <v>4.9384966904685496E-2</v>
      </c>
      <c r="E2999">
        <f ca="1">D2999*EXP(-'Vasicek Examples'!$B$1/12)+(1-EXP(-'Vasicek Examples'!$B$1/12))*'Vasicek Examples'!$B$2+SQRT('Vasicek Examples'!$B$3^2/2/'Vasicek Examples'!$B$1*(1-EXP(-2*'Vasicek Examples'!$B$1/12)))*NORMSINV(RAND())</f>
        <v>5.5338660383735687E-2</v>
      </c>
      <c r="F2999">
        <f ca="1">E2999*EXP(-'Vasicek Examples'!$B$1/12)+(1-EXP(-'Vasicek Examples'!$B$1/12))*'Vasicek Examples'!$B$2+SQRT('Vasicek Examples'!$B$3^2/2/'Vasicek Examples'!$B$1*(1-EXP(-2*'Vasicek Examples'!$B$1/12)))*NORMSINV(RAND())</f>
        <v>4.679353227095405E-2</v>
      </c>
      <c r="G2999">
        <f ca="1">F2999*EXP(-'Vasicek Examples'!$B$1/12)+(1-EXP(-'Vasicek Examples'!$B$1/12))*'Vasicek Examples'!$B$2+SQRT('Vasicek Examples'!$B$3^2/2/'Vasicek Examples'!$B$1*(1-EXP(-2*'Vasicek Examples'!$B$1/12)))*NORMSINV(RAND())</f>
        <v>4.2715584875794112E-2</v>
      </c>
      <c r="H2999">
        <f ca="1">G2999*EXP(-'Vasicek Examples'!$B$1/12)+(1-EXP(-'Vasicek Examples'!$B$1/12))*'Vasicek Examples'!$B$2+SQRT('Vasicek Examples'!$B$3^2/2/'Vasicek Examples'!$B$1*(1-EXP(-2*'Vasicek Examples'!$B$1/12)))*NORMSINV(RAND())</f>
        <v>3.2597956273667357E-2</v>
      </c>
      <c r="I2999">
        <f ca="1">H2999*EXP(-'Vasicek Examples'!$B$1/12)+(1-EXP(-'Vasicek Examples'!$B$1/12))*'Vasicek Examples'!$B$2+SQRT('Vasicek Examples'!$B$3^2/2/'Vasicek Examples'!$B$1*(1-EXP(-2*'Vasicek Examples'!$B$1/12)))*NORMSINV(RAND())</f>
        <v>3.3231696715696153E-2</v>
      </c>
      <c r="J2999">
        <f ca="1">I2999*EXP(-'Vasicek Examples'!$B$1/12)+(1-EXP(-'Vasicek Examples'!$B$1/12))*'Vasicek Examples'!$B$2+SQRT('Vasicek Examples'!$B$3^2/2/'Vasicek Examples'!$B$1*(1-EXP(-2*'Vasicek Examples'!$B$1/12)))*NORMSINV(RAND())</f>
        <v>2.5178614842905699E-2</v>
      </c>
      <c r="K2999">
        <f ca="1">J2999*EXP(-'Vasicek Examples'!$B$1/12)+(1-EXP(-'Vasicek Examples'!$B$1/12))*'Vasicek Examples'!$B$2+SQRT('Vasicek Examples'!$B$3^2/2/'Vasicek Examples'!$B$1*(1-EXP(-2*'Vasicek Examples'!$B$1/12)))*NORMSINV(RAND())</f>
        <v>3.3395211695032075E-2</v>
      </c>
      <c r="L2999">
        <f ca="1">K2999*EXP(-'Vasicek Examples'!$B$1/12)+(1-EXP(-'Vasicek Examples'!$B$1/12))*'Vasicek Examples'!$B$2+SQRT('Vasicek Examples'!$B$3^2/2/'Vasicek Examples'!$B$1*(1-EXP(-2*'Vasicek Examples'!$B$1/12)))*NORMSINV(RAND())</f>
        <v>3.8393126355442973E-2</v>
      </c>
      <c r="M2999">
        <f ca="1">L2999*EXP(-'Vasicek Examples'!$B$1/12)+(1-EXP(-'Vasicek Examples'!$B$1/12))*'Vasicek Examples'!$B$2+SQRT('Vasicek Examples'!$B$3^2/2/'Vasicek Examples'!$B$1*(1-EXP(-2*'Vasicek Examples'!$B$1/12)))*NORMSINV(RAND())</f>
        <v>3.8441933508772473E-2</v>
      </c>
      <c r="N2999">
        <f ca="1">M2999*EXP(-'Vasicek Examples'!$B$1/12)+(1-EXP(-'Vasicek Examples'!$B$1/12))*'Vasicek Examples'!$B$2+SQRT('Vasicek Examples'!$B$3^2/2/'Vasicek Examples'!$B$1*(1-EXP(-2*'Vasicek Examples'!$B$1/12)))*NORMSINV(RAND())</f>
        <v>3.8647323227388009E-2</v>
      </c>
      <c r="O2999">
        <f t="shared" ca="1" si="186"/>
        <v>3.7036690623922543E-2</v>
      </c>
      <c r="P2999">
        <f t="shared" ca="1" si="187"/>
        <v>0.96364077811903159</v>
      </c>
      <c r="Q2999">
        <f ca="1">EXP(-'Vasicek Examples'!$D$4*N2999+'Vasicek Examples'!$E$4)</f>
        <v>0.96390906611907357</v>
      </c>
      <c r="R2999">
        <f ca="1">MAX(Q2999-'Vasicek Examples'!$B$8,0)</f>
        <v>3.2130844149603766E-3</v>
      </c>
      <c r="S2999">
        <f t="shared" ca="1" si="188"/>
        <v>3.0962591657945505E-3</v>
      </c>
    </row>
    <row r="3000" spans="1:19" x14ac:dyDescent="0.2">
      <c r="A3000">
        <f t="shared" si="189"/>
        <v>2996</v>
      </c>
      <c r="B3000">
        <f>'Vasicek Examples'!$B$4</f>
        <v>5.2999999999999999E-2</v>
      </c>
      <c r="C3000">
        <f ca="1">B3000*EXP(-'Vasicek Examples'!$B$1/12)+(1-EXP(-'Vasicek Examples'!$B$1/12))*'Vasicek Examples'!$B$2+SQRT('Vasicek Examples'!$B$3^2/2/'Vasicek Examples'!$B$1*(1-EXP(-2*'Vasicek Examples'!$B$1/12)))*NORMSINV(RAND())</f>
        <v>4.9922920728942027E-2</v>
      </c>
      <c r="D3000">
        <f ca="1">C3000*EXP(-'Vasicek Examples'!$B$1/12)+(1-EXP(-'Vasicek Examples'!$B$1/12))*'Vasicek Examples'!$B$2+SQRT('Vasicek Examples'!$B$3^2/2/'Vasicek Examples'!$B$1*(1-EXP(-2*'Vasicek Examples'!$B$1/12)))*NORMSINV(RAND())</f>
        <v>4.2806352850543156E-2</v>
      </c>
      <c r="E3000">
        <f ca="1">D3000*EXP(-'Vasicek Examples'!$B$1/12)+(1-EXP(-'Vasicek Examples'!$B$1/12))*'Vasicek Examples'!$B$2+SQRT('Vasicek Examples'!$B$3^2/2/'Vasicek Examples'!$B$1*(1-EXP(-2*'Vasicek Examples'!$B$1/12)))*NORMSINV(RAND())</f>
        <v>4.1992105361149099E-2</v>
      </c>
      <c r="F3000">
        <f ca="1">E3000*EXP(-'Vasicek Examples'!$B$1/12)+(1-EXP(-'Vasicek Examples'!$B$1/12))*'Vasicek Examples'!$B$2+SQRT('Vasicek Examples'!$B$3^2/2/'Vasicek Examples'!$B$1*(1-EXP(-2*'Vasicek Examples'!$B$1/12)))*NORMSINV(RAND())</f>
        <v>2.8153224308385433E-2</v>
      </c>
      <c r="G3000">
        <f ca="1">F3000*EXP(-'Vasicek Examples'!$B$1/12)+(1-EXP(-'Vasicek Examples'!$B$1/12))*'Vasicek Examples'!$B$2+SQRT('Vasicek Examples'!$B$3^2/2/'Vasicek Examples'!$B$1*(1-EXP(-2*'Vasicek Examples'!$B$1/12)))*NORMSINV(RAND())</f>
        <v>3.3836450957871862E-2</v>
      </c>
      <c r="H3000">
        <f ca="1">G3000*EXP(-'Vasicek Examples'!$B$1/12)+(1-EXP(-'Vasicek Examples'!$B$1/12))*'Vasicek Examples'!$B$2+SQRT('Vasicek Examples'!$B$3^2/2/'Vasicek Examples'!$B$1*(1-EXP(-2*'Vasicek Examples'!$B$1/12)))*NORMSINV(RAND())</f>
        <v>4.1581073648561229E-2</v>
      </c>
      <c r="I3000">
        <f ca="1">H3000*EXP(-'Vasicek Examples'!$B$1/12)+(1-EXP(-'Vasicek Examples'!$B$1/12))*'Vasicek Examples'!$B$2+SQRT('Vasicek Examples'!$B$3^2/2/'Vasicek Examples'!$B$1*(1-EXP(-2*'Vasicek Examples'!$B$1/12)))*NORMSINV(RAND())</f>
        <v>4.5046712974743323E-2</v>
      </c>
      <c r="J3000">
        <f ca="1">I3000*EXP(-'Vasicek Examples'!$B$1/12)+(1-EXP(-'Vasicek Examples'!$B$1/12))*'Vasicek Examples'!$B$2+SQRT('Vasicek Examples'!$B$3^2/2/'Vasicek Examples'!$B$1*(1-EXP(-2*'Vasicek Examples'!$B$1/12)))*NORMSINV(RAND())</f>
        <v>3.2006728132577815E-2</v>
      </c>
      <c r="K3000">
        <f ca="1">J3000*EXP(-'Vasicek Examples'!$B$1/12)+(1-EXP(-'Vasicek Examples'!$B$1/12))*'Vasicek Examples'!$B$2+SQRT('Vasicek Examples'!$B$3^2/2/'Vasicek Examples'!$B$1*(1-EXP(-2*'Vasicek Examples'!$B$1/12)))*NORMSINV(RAND())</f>
        <v>3.1223422887745524E-2</v>
      </c>
      <c r="L3000">
        <f ca="1">K3000*EXP(-'Vasicek Examples'!$B$1/12)+(1-EXP(-'Vasicek Examples'!$B$1/12))*'Vasicek Examples'!$B$2+SQRT('Vasicek Examples'!$B$3^2/2/'Vasicek Examples'!$B$1*(1-EXP(-2*'Vasicek Examples'!$B$1/12)))*NORMSINV(RAND())</f>
        <v>2.9716205850485063E-2</v>
      </c>
      <c r="M3000">
        <f ca="1">L3000*EXP(-'Vasicek Examples'!$B$1/12)+(1-EXP(-'Vasicek Examples'!$B$1/12))*'Vasicek Examples'!$B$2+SQRT('Vasicek Examples'!$B$3^2/2/'Vasicek Examples'!$B$1*(1-EXP(-2*'Vasicek Examples'!$B$1/12)))*NORMSINV(RAND())</f>
        <v>2.0760423964457857E-2</v>
      </c>
      <c r="N3000">
        <f ca="1">M3000*EXP(-'Vasicek Examples'!$B$1/12)+(1-EXP(-'Vasicek Examples'!$B$1/12))*'Vasicek Examples'!$B$2+SQRT('Vasicek Examples'!$B$3^2/2/'Vasicek Examples'!$B$1*(1-EXP(-2*'Vasicek Examples'!$B$1/12)))*NORMSINV(RAND())</f>
        <v>1.3533493707405036E-2</v>
      </c>
      <c r="O3000">
        <f t="shared" ca="1" si="186"/>
        <v>3.1570909012891162E-2</v>
      </c>
      <c r="P3000">
        <f t="shared" ca="1" si="187"/>
        <v>0.96892224869754551</v>
      </c>
      <c r="Q3000">
        <f ca="1">EXP(-'Vasicek Examples'!$D$4*N3000+'Vasicek Examples'!$E$4)</f>
        <v>0.98314833028855808</v>
      </c>
      <c r="R3000">
        <f ca="1">MAX(Q3000-'Vasicek Examples'!$B$8,0)</f>
        <v>2.2452348584444892E-2</v>
      </c>
      <c r="S3000">
        <f t="shared" ca="1" si="188"/>
        <v>2.1754580078981497E-2</v>
      </c>
    </row>
    <row r="3001" spans="1:19" x14ac:dyDescent="0.2">
      <c r="A3001">
        <f t="shared" si="189"/>
        <v>2997</v>
      </c>
      <c r="B3001">
        <f>'Vasicek Examples'!$B$4</f>
        <v>5.2999999999999999E-2</v>
      </c>
      <c r="C3001">
        <f ca="1">B3001*EXP(-'Vasicek Examples'!$B$1/12)+(1-EXP(-'Vasicek Examples'!$B$1/12))*'Vasicek Examples'!$B$2+SQRT('Vasicek Examples'!$B$3^2/2/'Vasicek Examples'!$B$1*(1-EXP(-2*'Vasicek Examples'!$B$1/12)))*NORMSINV(RAND())</f>
        <v>4.9472687310412732E-2</v>
      </c>
      <c r="D3001">
        <f ca="1">C3001*EXP(-'Vasicek Examples'!$B$1/12)+(1-EXP(-'Vasicek Examples'!$B$1/12))*'Vasicek Examples'!$B$2+SQRT('Vasicek Examples'!$B$3^2/2/'Vasicek Examples'!$B$1*(1-EXP(-2*'Vasicek Examples'!$B$1/12)))*NORMSINV(RAND())</f>
        <v>4.7929558678900905E-2</v>
      </c>
      <c r="E3001">
        <f ca="1">D3001*EXP(-'Vasicek Examples'!$B$1/12)+(1-EXP(-'Vasicek Examples'!$B$1/12))*'Vasicek Examples'!$B$2+SQRT('Vasicek Examples'!$B$3^2/2/'Vasicek Examples'!$B$1*(1-EXP(-2*'Vasicek Examples'!$B$1/12)))*NORMSINV(RAND())</f>
        <v>5.6485160804752646E-2</v>
      </c>
      <c r="F3001">
        <f ca="1">E3001*EXP(-'Vasicek Examples'!$B$1/12)+(1-EXP(-'Vasicek Examples'!$B$1/12))*'Vasicek Examples'!$B$2+SQRT('Vasicek Examples'!$B$3^2/2/'Vasicek Examples'!$B$1*(1-EXP(-2*'Vasicek Examples'!$B$1/12)))*NORMSINV(RAND())</f>
        <v>5.6973360536219451E-2</v>
      </c>
      <c r="G3001">
        <f ca="1">F3001*EXP(-'Vasicek Examples'!$B$1/12)+(1-EXP(-'Vasicek Examples'!$B$1/12))*'Vasicek Examples'!$B$2+SQRT('Vasicek Examples'!$B$3^2/2/'Vasicek Examples'!$B$1*(1-EXP(-2*'Vasicek Examples'!$B$1/12)))*NORMSINV(RAND())</f>
        <v>5.1173668357346602E-2</v>
      </c>
      <c r="H3001">
        <f ca="1">G3001*EXP(-'Vasicek Examples'!$B$1/12)+(1-EXP(-'Vasicek Examples'!$B$1/12))*'Vasicek Examples'!$B$2+SQRT('Vasicek Examples'!$B$3^2/2/'Vasicek Examples'!$B$1*(1-EXP(-2*'Vasicek Examples'!$B$1/12)))*NORMSINV(RAND())</f>
        <v>4.9819568518965802E-2</v>
      </c>
      <c r="I3001">
        <f ca="1">H3001*EXP(-'Vasicek Examples'!$B$1/12)+(1-EXP(-'Vasicek Examples'!$B$1/12))*'Vasicek Examples'!$B$2+SQRT('Vasicek Examples'!$B$3^2/2/'Vasicek Examples'!$B$1*(1-EXP(-2*'Vasicek Examples'!$B$1/12)))*NORMSINV(RAND())</f>
        <v>4.8458220829177064E-2</v>
      </c>
      <c r="J3001">
        <f ca="1">I3001*EXP(-'Vasicek Examples'!$B$1/12)+(1-EXP(-'Vasicek Examples'!$B$1/12))*'Vasicek Examples'!$B$2+SQRT('Vasicek Examples'!$B$3^2/2/'Vasicek Examples'!$B$1*(1-EXP(-2*'Vasicek Examples'!$B$1/12)))*NORMSINV(RAND())</f>
        <v>4.9573334796082405E-2</v>
      </c>
      <c r="K3001">
        <f ca="1">J3001*EXP(-'Vasicek Examples'!$B$1/12)+(1-EXP(-'Vasicek Examples'!$B$1/12))*'Vasicek Examples'!$B$2+SQRT('Vasicek Examples'!$B$3^2/2/'Vasicek Examples'!$B$1*(1-EXP(-2*'Vasicek Examples'!$B$1/12)))*NORMSINV(RAND())</f>
        <v>5.1196072452847095E-2</v>
      </c>
      <c r="L3001">
        <f ca="1">K3001*EXP(-'Vasicek Examples'!$B$1/12)+(1-EXP(-'Vasicek Examples'!$B$1/12))*'Vasicek Examples'!$B$2+SQRT('Vasicek Examples'!$B$3^2/2/'Vasicek Examples'!$B$1*(1-EXP(-2*'Vasicek Examples'!$B$1/12)))*NORMSINV(RAND())</f>
        <v>4.8248722740909376E-2</v>
      </c>
      <c r="M3001">
        <f ca="1">L3001*EXP(-'Vasicek Examples'!$B$1/12)+(1-EXP(-'Vasicek Examples'!$B$1/12))*'Vasicek Examples'!$B$2+SQRT('Vasicek Examples'!$B$3^2/2/'Vasicek Examples'!$B$1*(1-EXP(-2*'Vasicek Examples'!$B$1/12)))*NORMSINV(RAND())</f>
        <v>3.5544941009314671E-2</v>
      </c>
      <c r="N3001">
        <f ca="1">M3001*EXP(-'Vasicek Examples'!$B$1/12)+(1-EXP(-'Vasicek Examples'!$B$1/12))*'Vasicek Examples'!$B$2+SQRT('Vasicek Examples'!$B$3^2/2/'Vasicek Examples'!$B$1*(1-EXP(-2*'Vasicek Examples'!$B$1/12)))*NORMSINV(RAND())</f>
        <v>3.1633549749555304E-2</v>
      </c>
      <c r="O3001">
        <f t="shared" ca="1" si="186"/>
        <v>4.4662977271208333E-2</v>
      </c>
      <c r="P3001">
        <f t="shared" ca="1" si="187"/>
        <v>0.95631972901240692</v>
      </c>
      <c r="Q3001">
        <f ca="1">EXP(-'Vasicek Examples'!$D$4*N3001+'Vasicek Examples'!$E$4)</f>
        <v>0.96924398437307291</v>
      </c>
      <c r="R3001">
        <f ca="1">MAX(Q3001-'Vasicek Examples'!$B$8,0)</f>
        <v>8.5480026689597199E-3</v>
      </c>
      <c r="S3001">
        <f t="shared" ca="1" si="188"/>
        <v>8.17462359597689E-3</v>
      </c>
    </row>
    <row r="3002" spans="1:19" x14ac:dyDescent="0.2">
      <c r="A3002">
        <f t="shared" si="189"/>
        <v>2998</v>
      </c>
      <c r="B3002">
        <f>'Vasicek Examples'!$B$4</f>
        <v>5.2999999999999999E-2</v>
      </c>
      <c r="C3002">
        <f ca="1">B3002*EXP(-'Vasicek Examples'!$B$1/12)+(1-EXP(-'Vasicek Examples'!$B$1/12))*'Vasicek Examples'!$B$2+SQRT('Vasicek Examples'!$B$3^2/2/'Vasicek Examples'!$B$1*(1-EXP(-2*'Vasicek Examples'!$B$1/12)))*NORMSINV(RAND())</f>
        <v>5.5855767493220805E-2</v>
      </c>
      <c r="D3002">
        <f ca="1">C3002*EXP(-'Vasicek Examples'!$B$1/12)+(1-EXP(-'Vasicek Examples'!$B$1/12))*'Vasicek Examples'!$B$2+SQRT('Vasicek Examples'!$B$3^2/2/'Vasicek Examples'!$B$1*(1-EXP(-2*'Vasicek Examples'!$B$1/12)))*NORMSINV(RAND())</f>
        <v>5.2019715151215465E-2</v>
      </c>
      <c r="E3002">
        <f ca="1">D3002*EXP(-'Vasicek Examples'!$B$1/12)+(1-EXP(-'Vasicek Examples'!$B$1/12))*'Vasicek Examples'!$B$2+SQRT('Vasicek Examples'!$B$3^2/2/'Vasicek Examples'!$B$1*(1-EXP(-2*'Vasicek Examples'!$B$1/12)))*NORMSINV(RAND())</f>
        <v>5.4275295995292919E-2</v>
      </c>
      <c r="F3002">
        <f ca="1">E3002*EXP(-'Vasicek Examples'!$B$1/12)+(1-EXP(-'Vasicek Examples'!$B$1/12))*'Vasicek Examples'!$B$2+SQRT('Vasicek Examples'!$B$3^2/2/'Vasicek Examples'!$B$1*(1-EXP(-2*'Vasicek Examples'!$B$1/12)))*NORMSINV(RAND())</f>
        <v>5.8557083489008434E-2</v>
      </c>
      <c r="G3002">
        <f ca="1">F3002*EXP(-'Vasicek Examples'!$B$1/12)+(1-EXP(-'Vasicek Examples'!$B$1/12))*'Vasicek Examples'!$B$2+SQRT('Vasicek Examples'!$B$3^2/2/'Vasicek Examples'!$B$1*(1-EXP(-2*'Vasicek Examples'!$B$1/12)))*NORMSINV(RAND())</f>
        <v>5.8675944041353227E-2</v>
      </c>
      <c r="H3002">
        <f ca="1">G3002*EXP(-'Vasicek Examples'!$B$1/12)+(1-EXP(-'Vasicek Examples'!$B$1/12))*'Vasicek Examples'!$B$2+SQRT('Vasicek Examples'!$B$3^2/2/'Vasicek Examples'!$B$1*(1-EXP(-2*'Vasicek Examples'!$B$1/12)))*NORMSINV(RAND())</f>
        <v>6.1161973776211687E-2</v>
      </c>
      <c r="I3002">
        <f ca="1">H3002*EXP(-'Vasicek Examples'!$B$1/12)+(1-EXP(-'Vasicek Examples'!$B$1/12))*'Vasicek Examples'!$B$2+SQRT('Vasicek Examples'!$B$3^2/2/'Vasicek Examples'!$B$1*(1-EXP(-2*'Vasicek Examples'!$B$1/12)))*NORMSINV(RAND())</f>
        <v>5.6111461122204165E-2</v>
      </c>
      <c r="J3002">
        <f ca="1">I3002*EXP(-'Vasicek Examples'!$B$1/12)+(1-EXP(-'Vasicek Examples'!$B$1/12))*'Vasicek Examples'!$B$2+SQRT('Vasicek Examples'!$B$3^2/2/'Vasicek Examples'!$B$1*(1-EXP(-2*'Vasicek Examples'!$B$1/12)))*NORMSINV(RAND())</f>
        <v>6.1812018280742342E-2</v>
      </c>
      <c r="K3002">
        <f ca="1">J3002*EXP(-'Vasicek Examples'!$B$1/12)+(1-EXP(-'Vasicek Examples'!$B$1/12))*'Vasicek Examples'!$B$2+SQRT('Vasicek Examples'!$B$3^2/2/'Vasicek Examples'!$B$1*(1-EXP(-2*'Vasicek Examples'!$B$1/12)))*NORMSINV(RAND())</f>
        <v>5.8186498600969999E-2</v>
      </c>
      <c r="L3002">
        <f ca="1">K3002*EXP(-'Vasicek Examples'!$B$1/12)+(1-EXP(-'Vasicek Examples'!$B$1/12))*'Vasicek Examples'!$B$2+SQRT('Vasicek Examples'!$B$3^2/2/'Vasicek Examples'!$B$1*(1-EXP(-2*'Vasicek Examples'!$B$1/12)))*NORMSINV(RAND())</f>
        <v>5.5201629652633352E-2</v>
      </c>
      <c r="M3002">
        <f ca="1">L3002*EXP(-'Vasicek Examples'!$B$1/12)+(1-EXP(-'Vasicek Examples'!$B$1/12))*'Vasicek Examples'!$B$2+SQRT('Vasicek Examples'!$B$3^2/2/'Vasicek Examples'!$B$1*(1-EXP(-2*'Vasicek Examples'!$B$1/12)))*NORMSINV(RAND())</f>
        <v>6.0352370197604539E-2</v>
      </c>
      <c r="N3002">
        <f ca="1">M3002*EXP(-'Vasicek Examples'!$B$1/12)+(1-EXP(-'Vasicek Examples'!$B$1/12))*'Vasicek Examples'!$B$2+SQRT('Vasicek Examples'!$B$3^2/2/'Vasicek Examples'!$B$1*(1-EXP(-2*'Vasicek Examples'!$B$1/12)))*NORMSINV(RAND())</f>
        <v>6.1192263596178603E-2</v>
      </c>
      <c r="O3002">
        <f t="shared" ca="1" si="186"/>
        <v>5.2906500487661316E-2</v>
      </c>
      <c r="P3002">
        <f t="shared" ca="1" si="187"/>
        <v>0.94846868969655063</v>
      </c>
      <c r="Q3002">
        <f ca="1">EXP(-'Vasicek Examples'!$D$4*N3002+'Vasicek Examples'!$E$4)</f>
        <v>0.94695869427196622</v>
      </c>
      <c r="R3002">
        <f ca="1">MAX(Q3002-'Vasicek Examples'!$B$8,0)</f>
        <v>0</v>
      </c>
      <c r="S3002">
        <f t="shared" ca="1" si="188"/>
        <v>0</v>
      </c>
    </row>
    <row r="3003" spans="1:19" x14ac:dyDescent="0.2">
      <c r="A3003">
        <f t="shared" si="189"/>
        <v>2999</v>
      </c>
      <c r="B3003">
        <f>'Vasicek Examples'!$B$4</f>
        <v>5.2999999999999999E-2</v>
      </c>
      <c r="C3003">
        <f ca="1">B3003*EXP(-'Vasicek Examples'!$B$1/12)+(1-EXP(-'Vasicek Examples'!$B$1/12))*'Vasicek Examples'!$B$2+SQRT('Vasicek Examples'!$B$3^2/2/'Vasicek Examples'!$B$1*(1-EXP(-2*'Vasicek Examples'!$B$1/12)))*NORMSINV(RAND())</f>
        <v>4.8256498315059827E-2</v>
      </c>
      <c r="D3003">
        <f ca="1">C3003*EXP(-'Vasicek Examples'!$B$1/12)+(1-EXP(-'Vasicek Examples'!$B$1/12))*'Vasicek Examples'!$B$2+SQRT('Vasicek Examples'!$B$3^2/2/'Vasicek Examples'!$B$1*(1-EXP(-2*'Vasicek Examples'!$B$1/12)))*NORMSINV(RAND())</f>
        <v>4.7686740903009471E-2</v>
      </c>
      <c r="E3003">
        <f ca="1">D3003*EXP(-'Vasicek Examples'!$B$1/12)+(1-EXP(-'Vasicek Examples'!$B$1/12))*'Vasicek Examples'!$B$2+SQRT('Vasicek Examples'!$B$3^2/2/'Vasicek Examples'!$B$1*(1-EXP(-2*'Vasicek Examples'!$B$1/12)))*NORMSINV(RAND())</f>
        <v>5.3826596650075484E-2</v>
      </c>
      <c r="F3003">
        <f ca="1">E3003*EXP(-'Vasicek Examples'!$B$1/12)+(1-EXP(-'Vasicek Examples'!$B$1/12))*'Vasicek Examples'!$B$2+SQRT('Vasicek Examples'!$B$3^2/2/'Vasicek Examples'!$B$1*(1-EXP(-2*'Vasicek Examples'!$B$1/12)))*NORMSINV(RAND())</f>
        <v>4.5933433098626929E-2</v>
      </c>
      <c r="G3003">
        <f ca="1">F3003*EXP(-'Vasicek Examples'!$B$1/12)+(1-EXP(-'Vasicek Examples'!$B$1/12))*'Vasicek Examples'!$B$2+SQRT('Vasicek Examples'!$B$3^2/2/'Vasicek Examples'!$B$1*(1-EXP(-2*'Vasicek Examples'!$B$1/12)))*NORMSINV(RAND())</f>
        <v>5.1976977942882134E-2</v>
      </c>
      <c r="H3003">
        <f ca="1">G3003*EXP(-'Vasicek Examples'!$B$1/12)+(1-EXP(-'Vasicek Examples'!$B$1/12))*'Vasicek Examples'!$B$2+SQRT('Vasicek Examples'!$B$3^2/2/'Vasicek Examples'!$B$1*(1-EXP(-2*'Vasicek Examples'!$B$1/12)))*NORMSINV(RAND())</f>
        <v>4.8410974295233923E-2</v>
      </c>
      <c r="I3003">
        <f ca="1">H3003*EXP(-'Vasicek Examples'!$B$1/12)+(1-EXP(-'Vasicek Examples'!$B$1/12))*'Vasicek Examples'!$B$2+SQRT('Vasicek Examples'!$B$3^2/2/'Vasicek Examples'!$B$1*(1-EXP(-2*'Vasicek Examples'!$B$1/12)))*NORMSINV(RAND())</f>
        <v>4.475314670372809E-2</v>
      </c>
      <c r="J3003">
        <f ca="1">I3003*EXP(-'Vasicek Examples'!$B$1/12)+(1-EXP(-'Vasicek Examples'!$B$1/12))*'Vasicek Examples'!$B$2+SQRT('Vasicek Examples'!$B$3^2/2/'Vasicek Examples'!$B$1*(1-EXP(-2*'Vasicek Examples'!$B$1/12)))*NORMSINV(RAND())</f>
        <v>5.0865637147244049E-2</v>
      </c>
      <c r="K3003">
        <f ca="1">J3003*EXP(-'Vasicek Examples'!$B$1/12)+(1-EXP(-'Vasicek Examples'!$B$1/12))*'Vasicek Examples'!$B$2+SQRT('Vasicek Examples'!$B$3^2/2/'Vasicek Examples'!$B$1*(1-EXP(-2*'Vasicek Examples'!$B$1/12)))*NORMSINV(RAND())</f>
        <v>4.3578435344482858E-2</v>
      </c>
      <c r="L3003">
        <f ca="1">K3003*EXP(-'Vasicek Examples'!$B$1/12)+(1-EXP(-'Vasicek Examples'!$B$1/12))*'Vasicek Examples'!$B$2+SQRT('Vasicek Examples'!$B$3^2/2/'Vasicek Examples'!$B$1*(1-EXP(-2*'Vasicek Examples'!$B$1/12)))*NORMSINV(RAND())</f>
        <v>3.6134855435804275E-2</v>
      </c>
      <c r="M3003">
        <f ca="1">L3003*EXP(-'Vasicek Examples'!$B$1/12)+(1-EXP(-'Vasicek Examples'!$B$1/12))*'Vasicek Examples'!$B$2+SQRT('Vasicek Examples'!$B$3^2/2/'Vasicek Examples'!$B$1*(1-EXP(-2*'Vasicek Examples'!$B$1/12)))*NORMSINV(RAND())</f>
        <v>3.1454253482415116E-2</v>
      </c>
      <c r="N3003">
        <f ca="1">M3003*EXP(-'Vasicek Examples'!$B$1/12)+(1-EXP(-'Vasicek Examples'!$B$1/12))*'Vasicek Examples'!$B$2+SQRT('Vasicek Examples'!$B$3^2/2/'Vasicek Examples'!$B$1*(1-EXP(-2*'Vasicek Examples'!$B$1/12)))*NORMSINV(RAND())</f>
        <v>4.230361791402E-2</v>
      </c>
      <c r="O3003">
        <f t="shared" ca="1" si="186"/>
        <v>4.1658425759836852E-2</v>
      </c>
      <c r="P3003">
        <f t="shared" ca="1" si="187"/>
        <v>0.95919736173265691</v>
      </c>
      <c r="Q3003">
        <f ca="1">EXP(-'Vasicek Examples'!$D$4*N3003+'Vasicek Examples'!$E$4)</f>
        <v>0.96113961626616062</v>
      </c>
      <c r="R3003">
        <f ca="1">MAX(Q3003-'Vasicek Examples'!$B$8,0)</f>
        <v>4.4363456204743468E-4</v>
      </c>
      <c r="S3003">
        <f t="shared" ca="1" si="188"/>
        <v>4.2553310148932201E-4</v>
      </c>
    </row>
    <row r="3004" spans="1:19" x14ac:dyDescent="0.2">
      <c r="A3004">
        <f t="shared" si="189"/>
        <v>3000</v>
      </c>
      <c r="B3004">
        <f>'Vasicek Examples'!$B$4</f>
        <v>5.2999999999999999E-2</v>
      </c>
      <c r="C3004">
        <f ca="1">B3004*EXP(-'Vasicek Examples'!$B$1/12)+(1-EXP(-'Vasicek Examples'!$B$1/12))*'Vasicek Examples'!$B$2+SQRT('Vasicek Examples'!$B$3^2/2/'Vasicek Examples'!$B$1*(1-EXP(-2*'Vasicek Examples'!$B$1/12)))*NORMSINV(RAND())</f>
        <v>5.4008922820927306E-2</v>
      </c>
      <c r="D3004">
        <f ca="1">C3004*EXP(-'Vasicek Examples'!$B$1/12)+(1-EXP(-'Vasicek Examples'!$B$1/12))*'Vasicek Examples'!$B$2+SQRT('Vasicek Examples'!$B$3^2/2/'Vasicek Examples'!$B$1*(1-EXP(-2*'Vasicek Examples'!$B$1/12)))*NORMSINV(RAND())</f>
        <v>4.4541278839898509E-2</v>
      </c>
      <c r="E3004">
        <f ca="1">D3004*EXP(-'Vasicek Examples'!$B$1/12)+(1-EXP(-'Vasicek Examples'!$B$1/12))*'Vasicek Examples'!$B$2+SQRT('Vasicek Examples'!$B$3^2/2/'Vasicek Examples'!$B$1*(1-EXP(-2*'Vasicek Examples'!$B$1/12)))*NORMSINV(RAND())</f>
        <v>5.1927138756350348E-2</v>
      </c>
      <c r="F3004">
        <f ca="1">E3004*EXP(-'Vasicek Examples'!$B$1/12)+(1-EXP(-'Vasicek Examples'!$B$1/12))*'Vasicek Examples'!$B$2+SQRT('Vasicek Examples'!$B$3^2/2/'Vasicek Examples'!$B$1*(1-EXP(-2*'Vasicek Examples'!$B$1/12)))*NORMSINV(RAND())</f>
        <v>5.8412463898856112E-2</v>
      </c>
      <c r="G3004">
        <f ca="1">F3004*EXP(-'Vasicek Examples'!$B$1/12)+(1-EXP(-'Vasicek Examples'!$B$1/12))*'Vasicek Examples'!$B$2+SQRT('Vasicek Examples'!$B$3^2/2/'Vasicek Examples'!$B$1*(1-EXP(-2*'Vasicek Examples'!$B$1/12)))*NORMSINV(RAND())</f>
        <v>6.2611789406426172E-2</v>
      </c>
      <c r="H3004">
        <f ca="1">G3004*EXP(-'Vasicek Examples'!$B$1/12)+(1-EXP(-'Vasicek Examples'!$B$1/12))*'Vasicek Examples'!$B$2+SQRT('Vasicek Examples'!$B$3^2/2/'Vasicek Examples'!$B$1*(1-EXP(-2*'Vasicek Examples'!$B$1/12)))*NORMSINV(RAND())</f>
        <v>6.2811064576021022E-2</v>
      </c>
      <c r="I3004">
        <f ca="1">H3004*EXP(-'Vasicek Examples'!$B$1/12)+(1-EXP(-'Vasicek Examples'!$B$1/12))*'Vasicek Examples'!$B$2+SQRT('Vasicek Examples'!$B$3^2/2/'Vasicek Examples'!$B$1*(1-EXP(-2*'Vasicek Examples'!$B$1/12)))*NORMSINV(RAND())</f>
        <v>5.7870961338814648E-2</v>
      </c>
      <c r="J3004">
        <f ca="1">I3004*EXP(-'Vasicek Examples'!$B$1/12)+(1-EXP(-'Vasicek Examples'!$B$1/12))*'Vasicek Examples'!$B$2+SQRT('Vasicek Examples'!$B$3^2/2/'Vasicek Examples'!$B$1*(1-EXP(-2*'Vasicek Examples'!$B$1/12)))*NORMSINV(RAND())</f>
        <v>6.0992823014066895E-2</v>
      </c>
      <c r="K3004">
        <f ca="1">J3004*EXP(-'Vasicek Examples'!$B$1/12)+(1-EXP(-'Vasicek Examples'!$B$1/12))*'Vasicek Examples'!$B$2+SQRT('Vasicek Examples'!$B$3^2/2/'Vasicek Examples'!$B$1*(1-EXP(-2*'Vasicek Examples'!$B$1/12)))*NORMSINV(RAND())</f>
        <v>5.3297263607476587E-2</v>
      </c>
      <c r="L3004">
        <f ca="1">K3004*EXP(-'Vasicek Examples'!$B$1/12)+(1-EXP(-'Vasicek Examples'!$B$1/12))*'Vasicek Examples'!$B$2+SQRT('Vasicek Examples'!$B$3^2/2/'Vasicek Examples'!$B$1*(1-EXP(-2*'Vasicek Examples'!$B$1/12)))*NORMSINV(RAND())</f>
        <v>5.0337967261841601E-2</v>
      </c>
      <c r="M3004">
        <f ca="1">L3004*EXP(-'Vasicek Examples'!$B$1/12)+(1-EXP(-'Vasicek Examples'!$B$1/12))*'Vasicek Examples'!$B$2+SQRT('Vasicek Examples'!$B$3^2/2/'Vasicek Examples'!$B$1*(1-EXP(-2*'Vasicek Examples'!$B$1/12)))*NORMSINV(RAND())</f>
        <v>4.9788717826732588E-2</v>
      </c>
      <c r="N3004">
        <f ca="1">M3004*EXP(-'Vasicek Examples'!$B$1/12)+(1-EXP(-'Vasicek Examples'!$B$1/12))*'Vasicek Examples'!$B$2+SQRT('Vasicek Examples'!$B$3^2/2/'Vasicek Examples'!$B$1*(1-EXP(-2*'Vasicek Examples'!$B$1/12)))*NORMSINV(RAND())</f>
        <v>4.4169028940284509E-2</v>
      </c>
      <c r="O3004">
        <f t="shared" ca="1" si="186"/>
        <v>5.0140037033924195E-2</v>
      </c>
      <c r="P3004">
        <f t="shared" ca="1" si="187"/>
        <v>0.95109622648007108</v>
      </c>
      <c r="Q3004">
        <f ca="1">EXP(-'Vasicek Examples'!$D$4*N3004+'Vasicek Examples'!$E$4)</f>
        <v>0.95972973290459096</v>
      </c>
      <c r="R3004">
        <f ca="1">MAX(Q3004-'Vasicek Examples'!$B$8,0)</f>
        <v>0</v>
      </c>
      <c r="S3004">
        <f t="shared" ca="1" si="188"/>
        <v>0</v>
      </c>
    </row>
    <row r="3005" spans="1:19" x14ac:dyDescent="0.2">
      <c r="A3005">
        <f t="shared" si="189"/>
        <v>3001</v>
      </c>
      <c r="B3005">
        <f>'Vasicek Examples'!$B$4</f>
        <v>5.2999999999999999E-2</v>
      </c>
      <c r="C3005">
        <f ca="1">B3005*EXP(-'Vasicek Examples'!$B$1/12)+(1-EXP(-'Vasicek Examples'!$B$1/12))*'Vasicek Examples'!$B$2+SQRT('Vasicek Examples'!$B$3^2/2/'Vasicek Examples'!$B$1*(1-EXP(-2*'Vasicek Examples'!$B$1/12)))*NORMSINV(RAND())</f>
        <v>4.8970291855399195E-2</v>
      </c>
      <c r="D3005">
        <f ca="1">C3005*EXP(-'Vasicek Examples'!$B$1/12)+(1-EXP(-'Vasicek Examples'!$B$1/12))*'Vasicek Examples'!$B$2+SQRT('Vasicek Examples'!$B$3^2/2/'Vasicek Examples'!$B$1*(1-EXP(-2*'Vasicek Examples'!$B$1/12)))*NORMSINV(RAND())</f>
        <v>5.3016488843254821E-2</v>
      </c>
      <c r="E3005">
        <f ca="1">D3005*EXP(-'Vasicek Examples'!$B$1/12)+(1-EXP(-'Vasicek Examples'!$B$1/12))*'Vasicek Examples'!$B$2+SQRT('Vasicek Examples'!$B$3^2/2/'Vasicek Examples'!$B$1*(1-EXP(-2*'Vasicek Examples'!$B$1/12)))*NORMSINV(RAND())</f>
        <v>5.3654159900219683E-2</v>
      </c>
      <c r="F3005">
        <f ca="1">E3005*EXP(-'Vasicek Examples'!$B$1/12)+(1-EXP(-'Vasicek Examples'!$B$1/12))*'Vasicek Examples'!$B$2+SQRT('Vasicek Examples'!$B$3^2/2/'Vasicek Examples'!$B$1*(1-EXP(-2*'Vasicek Examples'!$B$1/12)))*NORMSINV(RAND())</f>
        <v>5.2429304944677173E-2</v>
      </c>
      <c r="G3005">
        <f ca="1">F3005*EXP(-'Vasicek Examples'!$B$1/12)+(1-EXP(-'Vasicek Examples'!$B$1/12))*'Vasicek Examples'!$B$2+SQRT('Vasicek Examples'!$B$3^2/2/'Vasicek Examples'!$B$1*(1-EXP(-2*'Vasicek Examples'!$B$1/12)))*NORMSINV(RAND())</f>
        <v>4.6783141268476935E-2</v>
      </c>
      <c r="H3005">
        <f ca="1">G3005*EXP(-'Vasicek Examples'!$B$1/12)+(1-EXP(-'Vasicek Examples'!$B$1/12))*'Vasicek Examples'!$B$2+SQRT('Vasicek Examples'!$B$3^2/2/'Vasicek Examples'!$B$1*(1-EXP(-2*'Vasicek Examples'!$B$1/12)))*NORMSINV(RAND())</f>
        <v>4.9130669200163908E-2</v>
      </c>
      <c r="I3005">
        <f ca="1">H3005*EXP(-'Vasicek Examples'!$B$1/12)+(1-EXP(-'Vasicek Examples'!$B$1/12))*'Vasicek Examples'!$B$2+SQRT('Vasicek Examples'!$B$3^2/2/'Vasicek Examples'!$B$1*(1-EXP(-2*'Vasicek Examples'!$B$1/12)))*NORMSINV(RAND())</f>
        <v>4.865996066581068E-2</v>
      </c>
      <c r="J3005">
        <f ca="1">I3005*EXP(-'Vasicek Examples'!$B$1/12)+(1-EXP(-'Vasicek Examples'!$B$1/12))*'Vasicek Examples'!$B$2+SQRT('Vasicek Examples'!$B$3^2/2/'Vasicek Examples'!$B$1*(1-EXP(-2*'Vasicek Examples'!$B$1/12)))*NORMSINV(RAND())</f>
        <v>4.0726108844338978E-2</v>
      </c>
      <c r="K3005">
        <f ca="1">J3005*EXP(-'Vasicek Examples'!$B$1/12)+(1-EXP(-'Vasicek Examples'!$B$1/12))*'Vasicek Examples'!$B$2+SQRT('Vasicek Examples'!$B$3^2/2/'Vasicek Examples'!$B$1*(1-EXP(-2*'Vasicek Examples'!$B$1/12)))*NORMSINV(RAND())</f>
        <v>3.4407600676610146E-2</v>
      </c>
      <c r="L3005">
        <f ca="1">K3005*EXP(-'Vasicek Examples'!$B$1/12)+(1-EXP(-'Vasicek Examples'!$B$1/12))*'Vasicek Examples'!$B$2+SQRT('Vasicek Examples'!$B$3^2/2/'Vasicek Examples'!$B$1*(1-EXP(-2*'Vasicek Examples'!$B$1/12)))*NORMSINV(RAND())</f>
        <v>4.2593222093897133E-2</v>
      </c>
      <c r="M3005">
        <f ca="1">L3005*EXP(-'Vasicek Examples'!$B$1/12)+(1-EXP(-'Vasicek Examples'!$B$1/12))*'Vasicek Examples'!$B$2+SQRT('Vasicek Examples'!$B$3^2/2/'Vasicek Examples'!$B$1*(1-EXP(-2*'Vasicek Examples'!$B$1/12)))*NORMSINV(RAND())</f>
        <v>5.0251864227750895E-2</v>
      </c>
      <c r="N3005">
        <f ca="1">M3005*EXP(-'Vasicek Examples'!$B$1/12)+(1-EXP(-'Vasicek Examples'!$B$1/12))*'Vasicek Examples'!$B$2+SQRT('Vasicek Examples'!$B$3^2/2/'Vasicek Examples'!$B$1*(1-EXP(-2*'Vasicek Examples'!$B$1/12)))*NORMSINV(RAND())</f>
        <v>4.1048961473938932E-2</v>
      </c>
      <c r="O3005">
        <f t="shared" ca="1" si="186"/>
        <v>4.3055178944155788E-2</v>
      </c>
      <c r="P3005">
        <f t="shared" ca="1" si="187"/>
        <v>0.95785853498618911</v>
      </c>
      <c r="Q3005">
        <f ca="1">EXP(-'Vasicek Examples'!$D$4*N3005+'Vasicek Examples'!$E$4)</f>
        <v>0.96208905425926117</v>
      </c>
      <c r="R3005">
        <f ca="1">MAX(Q3005-'Vasicek Examples'!$B$8,0)</f>
        <v>1.3930725551479783E-3</v>
      </c>
      <c r="S3005">
        <f t="shared" ca="1" si="188"/>
        <v>1.3343664368035096E-3</v>
      </c>
    </row>
    <row r="3006" spans="1:19" x14ac:dyDescent="0.2">
      <c r="A3006">
        <f t="shared" si="189"/>
        <v>3002</v>
      </c>
      <c r="B3006">
        <f>'Vasicek Examples'!$B$4</f>
        <v>5.2999999999999999E-2</v>
      </c>
      <c r="C3006">
        <f ca="1">B3006*EXP(-'Vasicek Examples'!$B$1/12)+(1-EXP(-'Vasicek Examples'!$B$1/12))*'Vasicek Examples'!$B$2+SQRT('Vasicek Examples'!$B$3^2/2/'Vasicek Examples'!$B$1*(1-EXP(-2*'Vasicek Examples'!$B$1/12)))*NORMSINV(RAND())</f>
        <v>5.9477056250528251E-2</v>
      </c>
      <c r="D3006">
        <f ca="1">C3006*EXP(-'Vasicek Examples'!$B$1/12)+(1-EXP(-'Vasicek Examples'!$B$1/12))*'Vasicek Examples'!$B$2+SQRT('Vasicek Examples'!$B$3^2/2/'Vasicek Examples'!$B$1*(1-EXP(-2*'Vasicek Examples'!$B$1/12)))*NORMSINV(RAND())</f>
        <v>6.7182724630369436E-2</v>
      </c>
      <c r="E3006">
        <f ca="1">D3006*EXP(-'Vasicek Examples'!$B$1/12)+(1-EXP(-'Vasicek Examples'!$B$1/12))*'Vasicek Examples'!$B$2+SQRT('Vasicek Examples'!$B$3^2/2/'Vasicek Examples'!$B$1*(1-EXP(-2*'Vasicek Examples'!$B$1/12)))*NORMSINV(RAND())</f>
        <v>5.9915442885703843E-2</v>
      </c>
      <c r="F3006">
        <f ca="1">E3006*EXP(-'Vasicek Examples'!$B$1/12)+(1-EXP(-'Vasicek Examples'!$B$1/12))*'Vasicek Examples'!$B$2+SQRT('Vasicek Examples'!$B$3^2/2/'Vasicek Examples'!$B$1*(1-EXP(-2*'Vasicek Examples'!$B$1/12)))*NORMSINV(RAND())</f>
        <v>6.2481101124451786E-2</v>
      </c>
      <c r="G3006">
        <f ca="1">F3006*EXP(-'Vasicek Examples'!$B$1/12)+(1-EXP(-'Vasicek Examples'!$B$1/12))*'Vasicek Examples'!$B$2+SQRT('Vasicek Examples'!$B$3^2/2/'Vasicek Examples'!$B$1*(1-EXP(-2*'Vasicek Examples'!$B$1/12)))*NORMSINV(RAND())</f>
        <v>6.3347584906667143E-2</v>
      </c>
      <c r="H3006">
        <f ca="1">G3006*EXP(-'Vasicek Examples'!$B$1/12)+(1-EXP(-'Vasicek Examples'!$B$1/12))*'Vasicek Examples'!$B$2+SQRT('Vasicek Examples'!$B$3^2/2/'Vasicek Examples'!$B$1*(1-EXP(-2*'Vasicek Examples'!$B$1/12)))*NORMSINV(RAND())</f>
        <v>6.1085743180134669E-2</v>
      </c>
      <c r="I3006">
        <f ca="1">H3006*EXP(-'Vasicek Examples'!$B$1/12)+(1-EXP(-'Vasicek Examples'!$B$1/12))*'Vasicek Examples'!$B$2+SQRT('Vasicek Examples'!$B$3^2/2/'Vasicek Examples'!$B$1*(1-EXP(-2*'Vasicek Examples'!$B$1/12)))*NORMSINV(RAND())</f>
        <v>5.5653773632597249E-2</v>
      </c>
      <c r="J3006">
        <f ca="1">I3006*EXP(-'Vasicek Examples'!$B$1/12)+(1-EXP(-'Vasicek Examples'!$B$1/12))*'Vasicek Examples'!$B$2+SQRT('Vasicek Examples'!$B$3^2/2/'Vasicek Examples'!$B$1*(1-EXP(-2*'Vasicek Examples'!$B$1/12)))*NORMSINV(RAND())</f>
        <v>5.8177940982463872E-2</v>
      </c>
      <c r="K3006">
        <f ca="1">J3006*EXP(-'Vasicek Examples'!$B$1/12)+(1-EXP(-'Vasicek Examples'!$B$1/12))*'Vasicek Examples'!$B$2+SQRT('Vasicek Examples'!$B$3^2/2/'Vasicek Examples'!$B$1*(1-EXP(-2*'Vasicek Examples'!$B$1/12)))*NORMSINV(RAND())</f>
        <v>5.9423556353530617E-2</v>
      </c>
      <c r="L3006">
        <f ca="1">K3006*EXP(-'Vasicek Examples'!$B$1/12)+(1-EXP(-'Vasicek Examples'!$B$1/12))*'Vasicek Examples'!$B$2+SQRT('Vasicek Examples'!$B$3^2/2/'Vasicek Examples'!$B$1*(1-EXP(-2*'Vasicek Examples'!$B$1/12)))*NORMSINV(RAND())</f>
        <v>6.2851755845184112E-2</v>
      </c>
      <c r="M3006">
        <f ca="1">L3006*EXP(-'Vasicek Examples'!$B$1/12)+(1-EXP(-'Vasicek Examples'!$B$1/12))*'Vasicek Examples'!$B$2+SQRT('Vasicek Examples'!$B$3^2/2/'Vasicek Examples'!$B$1*(1-EXP(-2*'Vasicek Examples'!$B$1/12)))*NORMSINV(RAND())</f>
        <v>5.96339865948372E-2</v>
      </c>
      <c r="N3006">
        <f ca="1">M3006*EXP(-'Vasicek Examples'!$B$1/12)+(1-EXP(-'Vasicek Examples'!$B$1/12))*'Vasicek Examples'!$B$2+SQRT('Vasicek Examples'!$B$3^2/2/'Vasicek Examples'!$B$1*(1-EXP(-2*'Vasicek Examples'!$B$1/12)))*NORMSINV(RAND())</f>
        <v>6.1031265272467751E-2</v>
      </c>
      <c r="O3006">
        <f t="shared" ca="1" si="186"/>
        <v>5.5833980908119835E-2</v>
      </c>
      <c r="P3006">
        <f t="shared" ca="1" si="187"/>
        <v>0.94569612647043011</v>
      </c>
      <c r="Q3006">
        <f ca="1">EXP(-'Vasicek Examples'!$D$4*N3006+'Vasicek Examples'!$E$4)</f>
        <v>0.94707867756982222</v>
      </c>
      <c r="R3006">
        <f ca="1">MAX(Q3006-'Vasicek Examples'!$B$8,0)</f>
        <v>0</v>
      </c>
      <c r="S3006">
        <f t="shared" ca="1" si="188"/>
        <v>0</v>
      </c>
    </row>
    <row r="3007" spans="1:19" x14ac:dyDescent="0.2">
      <c r="A3007">
        <f t="shared" si="189"/>
        <v>3003</v>
      </c>
      <c r="B3007">
        <f>'Vasicek Examples'!$B$4</f>
        <v>5.2999999999999999E-2</v>
      </c>
      <c r="C3007">
        <f ca="1">B3007*EXP(-'Vasicek Examples'!$B$1/12)+(1-EXP(-'Vasicek Examples'!$B$1/12))*'Vasicek Examples'!$B$2+SQRT('Vasicek Examples'!$B$3^2/2/'Vasicek Examples'!$B$1*(1-EXP(-2*'Vasicek Examples'!$B$1/12)))*NORMSINV(RAND())</f>
        <v>5.1959592934860507E-2</v>
      </c>
      <c r="D3007">
        <f ca="1">C3007*EXP(-'Vasicek Examples'!$B$1/12)+(1-EXP(-'Vasicek Examples'!$B$1/12))*'Vasicek Examples'!$B$2+SQRT('Vasicek Examples'!$B$3^2/2/'Vasicek Examples'!$B$1*(1-EXP(-2*'Vasicek Examples'!$B$1/12)))*NORMSINV(RAND())</f>
        <v>5.1676936040328435E-2</v>
      </c>
      <c r="E3007">
        <f ca="1">D3007*EXP(-'Vasicek Examples'!$B$1/12)+(1-EXP(-'Vasicek Examples'!$B$1/12))*'Vasicek Examples'!$B$2+SQRT('Vasicek Examples'!$B$3^2/2/'Vasicek Examples'!$B$1*(1-EXP(-2*'Vasicek Examples'!$B$1/12)))*NORMSINV(RAND())</f>
        <v>4.9290827372305536E-2</v>
      </c>
      <c r="F3007">
        <f ca="1">E3007*EXP(-'Vasicek Examples'!$B$1/12)+(1-EXP(-'Vasicek Examples'!$B$1/12))*'Vasicek Examples'!$B$2+SQRT('Vasicek Examples'!$B$3^2/2/'Vasicek Examples'!$B$1*(1-EXP(-2*'Vasicek Examples'!$B$1/12)))*NORMSINV(RAND())</f>
        <v>5.9168589361322861E-2</v>
      </c>
      <c r="G3007">
        <f ca="1">F3007*EXP(-'Vasicek Examples'!$B$1/12)+(1-EXP(-'Vasicek Examples'!$B$1/12))*'Vasicek Examples'!$B$2+SQRT('Vasicek Examples'!$B$3^2/2/'Vasicek Examples'!$B$1*(1-EXP(-2*'Vasicek Examples'!$B$1/12)))*NORMSINV(RAND())</f>
        <v>6.2489500122459657E-2</v>
      </c>
      <c r="H3007">
        <f ca="1">G3007*EXP(-'Vasicek Examples'!$B$1/12)+(1-EXP(-'Vasicek Examples'!$B$1/12))*'Vasicek Examples'!$B$2+SQRT('Vasicek Examples'!$B$3^2/2/'Vasicek Examples'!$B$1*(1-EXP(-2*'Vasicek Examples'!$B$1/12)))*NORMSINV(RAND())</f>
        <v>6.31824552841143E-2</v>
      </c>
      <c r="I3007">
        <f ca="1">H3007*EXP(-'Vasicek Examples'!$B$1/12)+(1-EXP(-'Vasicek Examples'!$B$1/12))*'Vasicek Examples'!$B$2+SQRT('Vasicek Examples'!$B$3^2/2/'Vasicek Examples'!$B$1*(1-EXP(-2*'Vasicek Examples'!$B$1/12)))*NORMSINV(RAND())</f>
        <v>7.6276921950417825E-2</v>
      </c>
      <c r="J3007">
        <f ca="1">I3007*EXP(-'Vasicek Examples'!$B$1/12)+(1-EXP(-'Vasicek Examples'!$B$1/12))*'Vasicek Examples'!$B$2+SQRT('Vasicek Examples'!$B$3^2/2/'Vasicek Examples'!$B$1*(1-EXP(-2*'Vasicek Examples'!$B$1/12)))*NORMSINV(RAND())</f>
        <v>8.0218648567463899E-2</v>
      </c>
      <c r="K3007">
        <f ca="1">J3007*EXP(-'Vasicek Examples'!$B$1/12)+(1-EXP(-'Vasicek Examples'!$B$1/12))*'Vasicek Examples'!$B$2+SQRT('Vasicek Examples'!$B$3^2/2/'Vasicek Examples'!$B$1*(1-EXP(-2*'Vasicek Examples'!$B$1/12)))*NORMSINV(RAND())</f>
        <v>9.1770092719405852E-2</v>
      </c>
      <c r="L3007">
        <f ca="1">K3007*EXP(-'Vasicek Examples'!$B$1/12)+(1-EXP(-'Vasicek Examples'!$B$1/12))*'Vasicek Examples'!$B$2+SQRT('Vasicek Examples'!$B$3^2/2/'Vasicek Examples'!$B$1*(1-EXP(-2*'Vasicek Examples'!$B$1/12)))*NORMSINV(RAND())</f>
        <v>8.7852967124201875E-2</v>
      </c>
      <c r="M3007">
        <f ca="1">L3007*EXP(-'Vasicek Examples'!$B$1/12)+(1-EXP(-'Vasicek Examples'!$B$1/12))*'Vasicek Examples'!$B$2+SQRT('Vasicek Examples'!$B$3^2/2/'Vasicek Examples'!$B$1*(1-EXP(-2*'Vasicek Examples'!$B$1/12)))*NORMSINV(RAND())</f>
        <v>7.6012791679273314E-2</v>
      </c>
      <c r="N3007">
        <f ca="1">M3007*EXP(-'Vasicek Examples'!$B$1/12)+(1-EXP(-'Vasicek Examples'!$B$1/12))*'Vasicek Examples'!$B$2+SQRT('Vasicek Examples'!$B$3^2/2/'Vasicek Examples'!$B$1*(1-EXP(-2*'Vasicek Examples'!$B$1/12)))*NORMSINV(RAND())</f>
        <v>8.0196397158668081E-2</v>
      </c>
      <c r="O3007">
        <f t="shared" ca="1" si="186"/>
        <v>6.3668143772338162E-2</v>
      </c>
      <c r="P3007">
        <f t="shared" ca="1" si="187"/>
        <v>0.93831633398768366</v>
      </c>
      <c r="Q3007">
        <f ca="1">EXP(-'Vasicek Examples'!$D$4*N3007+'Vasicek Examples'!$E$4)</f>
        <v>0.93290221379645266</v>
      </c>
      <c r="R3007">
        <f ca="1">MAX(Q3007-'Vasicek Examples'!$B$8,0)</f>
        <v>0</v>
      </c>
      <c r="S3007">
        <f t="shared" ca="1" si="188"/>
        <v>0</v>
      </c>
    </row>
    <row r="3008" spans="1:19" x14ac:dyDescent="0.2">
      <c r="A3008">
        <f t="shared" si="189"/>
        <v>3004</v>
      </c>
      <c r="B3008">
        <f>'Vasicek Examples'!$B$4</f>
        <v>5.2999999999999999E-2</v>
      </c>
      <c r="C3008">
        <f ca="1">B3008*EXP(-'Vasicek Examples'!$B$1/12)+(1-EXP(-'Vasicek Examples'!$B$1/12))*'Vasicek Examples'!$B$2+SQRT('Vasicek Examples'!$B$3^2/2/'Vasicek Examples'!$B$1*(1-EXP(-2*'Vasicek Examples'!$B$1/12)))*NORMSINV(RAND())</f>
        <v>5.6812787162736113E-2</v>
      </c>
      <c r="D3008">
        <f ca="1">C3008*EXP(-'Vasicek Examples'!$B$1/12)+(1-EXP(-'Vasicek Examples'!$B$1/12))*'Vasicek Examples'!$B$2+SQRT('Vasicek Examples'!$B$3^2/2/'Vasicek Examples'!$B$1*(1-EXP(-2*'Vasicek Examples'!$B$1/12)))*NORMSINV(RAND())</f>
        <v>6.0565426742763273E-2</v>
      </c>
      <c r="E3008">
        <f ca="1">D3008*EXP(-'Vasicek Examples'!$B$1/12)+(1-EXP(-'Vasicek Examples'!$B$1/12))*'Vasicek Examples'!$B$2+SQRT('Vasicek Examples'!$B$3^2/2/'Vasicek Examples'!$B$1*(1-EXP(-2*'Vasicek Examples'!$B$1/12)))*NORMSINV(RAND())</f>
        <v>6.7920512863044874E-2</v>
      </c>
      <c r="F3008">
        <f ca="1">E3008*EXP(-'Vasicek Examples'!$B$1/12)+(1-EXP(-'Vasicek Examples'!$B$1/12))*'Vasicek Examples'!$B$2+SQRT('Vasicek Examples'!$B$3^2/2/'Vasicek Examples'!$B$1*(1-EXP(-2*'Vasicek Examples'!$B$1/12)))*NORMSINV(RAND())</f>
        <v>6.941780458888E-2</v>
      </c>
      <c r="G3008">
        <f ca="1">F3008*EXP(-'Vasicek Examples'!$B$1/12)+(1-EXP(-'Vasicek Examples'!$B$1/12))*'Vasicek Examples'!$B$2+SQRT('Vasicek Examples'!$B$3^2/2/'Vasicek Examples'!$B$1*(1-EXP(-2*'Vasicek Examples'!$B$1/12)))*NORMSINV(RAND())</f>
        <v>6.2318977549338933E-2</v>
      </c>
      <c r="H3008">
        <f ca="1">G3008*EXP(-'Vasicek Examples'!$B$1/12)+(1-EXP(-'Vasicek Examples'!$B$1/12))*'Vasicek Examples'!$B$2+SQRT('Vasicek Examples'!$B$3^2/2/'Vasicek Examples'!$B$1*(1-EXP(-2*'Vasicek Examples'!$B$1/12)))*NORMSINV(RAND())</f>
        <v>6.4086888129618019E-2</v>
      </c>
      <c r="I3008">
        <f ca="1">H3008*EXP(-'Vasicek Examples'!$B$1/12)+(1-EXP(-'Vasicek Examples'!$B$1/12))*'Vasicek Examples'!$B$2+SQRT('Vasicek Examples'!$B$3^2/2/'Vasicek Examples'!$B$1*(1-EXP(-2*'Vasicek Examples'!$B$1/12)))*NORMSINV(RAND())</f>
        <v>6.3624891171848483E-2</v>
      </c>
      <c r="J3008">
        <f ca="1">I3008*EXP(-'Vasicek Examples'!$B$1/12)+(1-EXP(-'Vasicek Examples'!$B$1/12))*'Vasicek Examples'!$B$2+SQRT('Vasicek Examples'!$B$3^2/2/'Vasicek Examples'!$B$1*(1-EXP(-2*'Vasicek Examples'!$B$1/12)))*NORMSINV(RAND())</f>
        <v>6.2691206507293207E-2</v>
      </c>
      <c r="K3008">
        <f ca="1">J3008*EXP(-'Vasicek Examples'!$B$1/12)+(1-EXP(-'Vasicek Examples'!$B$1/12))*'Vasicek Examples'!$B$2+SQRT('Vasicek Examples'!$B$3^2/2/'Vasicek Examples'!$B$1*(1-EXP(-2*'Vasicek Examples'!$B$1/12)))*NORMSINV(RAND())</f>
        <v>6.278595612010969E-2</v>
      </c>
      <c r="L3008">
        <f ca="1">K3008*EXP(-'Vasicek Examples'!$B$1/12)+(1-EXP(-'Vasicek Examples'!$B$1/12))*'Vasicek Examples'!$B$2+SQRT('Vasicek Examples'!$B$3^2/2/'Vasicek Examples'!$B$1*(1-EXP(-2*'Vasicek Examples'!$B$1/12)))*NORMSINV(RAND())</f>
        <v>6.1326091422404229E-2</v>
      </c>
      <c r="M3008">
        <f ca="1">L3008*EXP(-'Vasicek Examples'!$B$1/12)+(1-EXP(-'Vasicek Examples'!$B$1/12))*'Vasicek Examples'!$B$2+SQRT('Vasicek Examples'!$B$3^2/2/'Vasicek Examples'!$B$1*(1-EXP(-2*'Vasicek Examples'!$B$1/12)))*NORMSINV(RAND())</f>
        <v>6.9575598687296569E-2</v>
      </c>
      <c r="N3008">
        <f ca="1">M3008*EXP(-'Vasicek Examples'!$B$1/12)+(1-EXP(-'Vasicek Examples'!$B$1/12))*'Vasicek Examples'!$B$2+SQRT('Vasicek Examples'!$B$3^2/2/'Vasicek Examples'!$B$1*(1-EXP(-2*'Vasicek Examples'!$B$1/12)))*NORMSINV(RAND())</f>
        <v>7.8031244746981823E-2</v>
      </c>
      <c r="O3008">
        <f t="shared" ca="1" si="186"/>
        <v>5.9311280811454682E-2</v>
      </c>
      <c r="P3008">
        <f t="shared" ca="1" si="187"/>
        <v>0.94241336829643085</v>
      </c>
      <c r="Q3008">
        <f ca="1">EXP(-'Vasicek Examples'!$D$4*N3008+'Vasicek Examples'!$E$4)</f>
        <v>0.93449308685353083</v>
      </c>
      <c r="R3008">
        <f ca="1">MAX(Q3008-'Vasicek Examples'!$B$8,0)</f>
        <v>0</v>
      </c>
      <c r="S3008">
        <f t="shared" ca="1" si="188"/>
        <v>0</v>
      </c>
    </row>
    <row r="3009" spans="1:19" x14ac:dyDescent="0.2">
      <c r="A3009">
        <f t="shared" si="189"/>
        <v>3005</v>
      </c>
      <c r="B3009">
        <f>'Vasicek Examples'!$B$4</f>
        <v>5.2999999999999999E-2</v>
      </c>
      <c r="C3009">
        <f ca="1">B3009*EXP(-'Vasicek Examples'!$B$1/12)+(1-EXP(-'Vasicek Examples'!$B$1/12))*'Vasicek Examples'!$B$2+SQRT('Vasicek Examples'!$B$3^2/2/'Vasicek Examples'!$B$1*(1-EXP(-2*'Vasicek Examples'!$B$1/12)))*NORMSINV(RAND())</f>
        <v>5.312211993642775E-2</v>
      </c>
      <c r="D3009">
        <f ca="1">C3009*EXP(-'Vasicek Examples'!$B$1/12)+(1-EXP(-'Vasicek Examples'!$B$1/12))*'Vasicek Examples'!$B$2+SQRT('Vasicek Examples'!$B$3^2/2/'Vasicek Examples'!$B$1*(1-EXP(-2*'Vasicek Examples'!$B$1/12)))*NORMSINV(RAND())</f>
        <v>5.4655792769664487E-2</v>
      </c>
      <c r="E3009">
        <f ca="1">D3009*EXP(-'Vasicek Examples'!$B$1/12)+(1-EXP(-'Vasicek Examples'!$B$1/12))*'Vasicek Examples'!$B$2+SQRT('Vasicek Examples'!$B$3^2/2/'Vasicek Examples'!$B$1*(1-EXP(-2*'Vasicek Examples'!$B$1/12)))*NORMSINV(RAND())</f>
        <v>5.3040831051657161E-2</v>
      </c>
      <c r="F3009">
        <f ca="1">E3009*EXP(-'Vasicek Examples'!$B$1/12)+(1-EXP(-'Vasicek Examples'!$B$1/12))*'Vasicek Examples'!$B$2+SQRT('Vasicek Examples'!$B$3^2/2/'Vasicek Examples'!$B$1*(1-EXP(-2*'Vasicek Examples'!$B$1/12)))*NORMSINV(RAND())</f>
        <v>5.091399846772493E-2</v>
      </c>
      <c r="G3009">
        <f ca="1">F3009*EXP(-'Vasicek Examples'!$B$1/12)+(1-EXP(-'Vasicek Examples'!$B$1/12))*'Vasicek Examples'!$B$2+SQRT('Vasicek Examples'!$B$3^2/2/'Vasicek Examples'!$B$1*(1-EXP(-2*'Vasicek Examples'!$B$1/12)))*NORMSINV(RAND())</f>
        <v>5.6741206180030673E-2</v>
      </c>
      <c r="H3009">
        <f ca="1">G3009*EXP(-'Vasicek Examples'!$B$1/12)+(1-EXP(-'Vasicek Examples'!$B$1/12))*'Vasicek Examples'!$B$2+SQRT('Vasicek Examples'!$B$3^2/2/'Vasicek Examples'!$B$1*(1-EXP(-2*'Vasicek Examples'!$B$1/12)))*NORMSINV(RAND())</f>
        <v>5.671782238002069E-2</v>
      </c>
      <c r="I3009">
        <f ca="1">H3009*EXP(-'Vasicek Examples'!$B$1/12)+(1-EXP(-'Vasicek Examples'!$B$1/12))*'Vasicek Examples'!$B$2+SQRT('Vasicek Examples'!$B$3^2/2/'Vasicek Examples'!$B$1*(1-EXP(-2*'Vasicek Examples'!$B$1/12)))*NORMSINV(RAND())</f>
        <v>5.4597088860880418E-2</v>
      </c>
      <c r="J3009">
        <f ca="1">I3009*EXP(-'Vasicek Examples'!$B$1/12)+(1-EXP(-'Vasicek Examples'!$B$1/12))*'Vasicek Examples'!$B$2+SQRT('Vasicek Examples'!$B$3^2/2/'Vasicek Examples'!$B$1*(1-EXP(-2*'Vasicek Examples'!$B$1/12)))*NORMSINV(RAND())</f>
        <v>4.5162856223987781E-2</v>
      </c>
      <c r="K3009">
        <f ca="1">J3009*EXP(-'Vasicek Examples'!$B$1/12)+(1-EXP(-'Vasicek Examples'!$B$1/12))*'Vasicek Examples'!$B$2+SQRT('Vasicek Examples'!$B$3^2/2/'Vasicek Examples'!$B$1*(1-EXP(-2*'Vasicek Examples'!$B$1/12)))*NORMSINV(RAND())</f>
        <v>3.9764182035961576E-2</v>
      </c>
      <c r="L3009">
        <f ca="1">K3009*EXP(-'Vasicek Examples'!$B$1/12)+(1-EXP(-'Vasicek Examples'!$B$1/12))*'Vasicek Examples'!$B$2+SQRT('Vasicek Examples'!$B$3^2/2/'Vasicek Examples'!$B$1*(1-EXP(-2*'Vasicek Examples'!$B$1/12)))*NORMSINV(RAND())</f>
        <v>3.3596658397787596E-2</v>
      </c>
      <c r="M3009">
        <f ca="1">L3009*EXP(-'Vasicek Examples'!$B$1/12)+(1-EXP(-'Vasicek Examples'!$B$1/12))*'Vasicek Examples'!$B$2+SQRT('Vasicek Examples'!$B$3^2/2/'Vasicek Examples'!$B$1*(1-EXP(-2*'Vasicek Examples'!$B$1/12)))*NORMSINV(RAND())</f>
        <v>2.4649115984769418E-2</v>
      </c>
      <c r="N3009">
        <f ca="1">M3009*EXP(-'Vasicek Examples'!$B$1/12)+(1-EXP(-'Vasicek Examples'!$B$1/12))*'Vasicek Examples'!$B$2+SQRT('Vasicek Examples'!$B$3^2/2/'Vasicek Examples'!$B$1*(1-EXP(-2*'Vasicek Examples'!$B$1/12)))*NORMSINV(RAND())</f>
        <v>2.9131359329449852E-2</v>
      </c>
      <c r="O3009">
        <f t="shared" ca="1" si="186"/>
        <v>4.258052433211864E-2</v>
      </c>
      <c r="P3009">
        <f t="shared" ca="1" si="187"/>
        <v>0.958313294875901</v>
      </c>
      <c r="Q3009">
        <f ca="1">EXP(-'Vasicek Examples'!$D$4*N3009+'Vasicek Examples'!$E$4)</f>
        <v>0.97115437426884277</v>
      </c>
      <c r="R3009">
        <f ca="1">MAX(Q3009-'Vasicek Examples'!$B$8,0)</f>
        <v>1.0458392564729579E-2</v>
      </c>
      <c r="S3009">
        <f t="shared" ca="1" si="188"/>
        <v>1.0022416637811627E-2</v>
      </c>
    </row>
    <row r="3010" spans="1:19" x14ac:dyDescent="0.2">
      <c r="A3010">
        <f t="shared" si="189"/>
        <v>3006</v>
      </c>
      <c r="B3010">
        <f>'Vasicek Examples'!$B$4</f>
        <v>5.2999999999999999E-2</v>
      </c>
      <c r="C3010">
        <f ca="1">B3010*EXP(-'Vasicek Examples'!$B$1/12)+(1-EXP(-'Vasicek Examples'!$B$1/12))*'Vasicek Examples'!$B$2+SQRT('Vasicek Examples'!$B$3^2/2/'Vasicek Examples'!$B$1*(1-EXP(-2*'Vasicek Examples'!$B$1/12)))*NORMSINV(RAND())</f>
        <v>5.1735121399601187E-2</v>
      </c>
      <c r="D3010">
        <f ca="1">C3010*EXP(-'Vasicek Examples'!$B$1/12)+(1-EXP(-'Vasicek Examples'!$B$1/12))*'Vasicek Examples'!$B$2+SQRT('Vasicek Examples'!$B$3^2/2/'Vasicek Examples'!$B$1*(1-EXP(-2*'Vasicek Examples'!$B$1/12)))*NORMSINV(RAND())</f>
        <v>5.4583241018727274E-2</v>
      </c>
      <c r="E3010">
        <f ca="1">D3010*EXP(-'Vasicek Examples'!$B$1/12)+(1-EXP(-'Vasicek Examples'!$B$1/12))*'Vasicek Examples'!$B$2+SQRT('Vasicek Examples'!$B$3^2/2/'Vasicek Examples'!$B$1*(1-EXP(-2*'Vasicek Examples'!$B$1/12)))*NORMSINV(RAND())</f>
        <v>5.9658075644095199E-2</v>
      </c>
      <c r="F3010">
        <f ca="1">E3010*EXP(-'Vasicek Examples'!$B$1/12)+(1-EXP(-'Vasicek Examples'!$B$1/12))*'Vasicek Examples'!$B$2+SQRT('Vasicek Examples'!$B$3^2/2/'Vasicek Examples'!$B$1*(1-EXP(-2*'Vasicek Examples'!$B$1/12)))*NORMSINV(RAND())</f>
        <v>4.9482582469542562E-2</v>
      </c>
      <c r="G3010">
        <f ca="1">F3010*EXP(-'Vasicek Examples'!$B$1/12)+(1-EXP(-'Vasicek Examples'!$B$1/12))*'Vasicek Examples'!$B$2+SQRT('Vasicek Examples'!$B$3^2/2/'Vasicek Examples'!$B$1*(1-EXP(-2*'Vasicek Examples'!$B$1/12)))*NORMSINV(RAND())</f>
        <v>4.8761791410163374E-2</v>
      </c>
      <c r="H3010">
        <f ca="1">G3010*EXP(-'Vasicek Examples'!$B$1/12)+(1-EXP(-'Vasicek Examples'!$B$1/12))*'Vasicek Examples'!$B$2+SQRT('Vasicek Examples'!$B$3^2/2/'Vasicek Examples'!$B$1*(1-EXP(-2*'Vasicek Examples'!$B$1/12)))*NORMSINV(RAND())</f>
        <v>5.4203179939974637E-2</v>
      </c>
      <c r="I3010">
        <f ca="1">H3010*EXP(-'Vasicek Examples'!$B$1/12)+(1-EXP(-'Vasicek Examples'!$B$1/12))*'Vasicek Examples'!$B$2+SQRT('Vasicek Examples'!$B$3^2/2/'Vasicek Examples'!$B$1*(1-EXP(-2*'Vasicek Examples'!$B$1/12)))*NORMSINV(RAND())</f>
        <v>3.8675166901913929E-2</v>
      </c>
      <c r="J3010">
        <f ca="1">I3010*EXP(-'Vasicek Examples'!$B$1/12)+(1-EXP(-'Vasicek Examples'!$B$1/12))*'Vasicek Examples'!$B$2+SQRT('Vasicek Examples'!$B$3^2/2/'Vasicek Examples'!$B$1*(1-EXP(-2*'Vasicek Examples'!$B$1/12)))*NORMSINV(RAND())</f>
        <v>3.3718243378333519E-2</v>
      </c>
      <c r="K3010">
        <f ca="1">J3010*EXP(-'Vasicek Examples'!$B$1/12)+(1-EXP(-'Vasicek Examples'!$B$1/12))*'Vasicek Examples'!$B$2+SQRT('Vasicek Examples'!$B$3^2/2/'Vasicek Examples'!$B$1*(1-EXP(-2*'Vasicek Examples'!$B$1/12)))*NORMSINV(RAND())</f>
        <v>4.152571938605594E-2</v>
      </c>
      <c r="L3010">
        <f ca="1">K3010*EXP(-'Vasicek Examples'!$B$1/12)+(1-EXP(-'Vasicek Examples'!$B$1/12))*'Vasicek Examples'!$B$2+SQRT('Vasicek Examples'!$B$3^2/2/'Vasicek Examples'!$B$1*(1-EXP(-2*'Vasicek Examples'!$B$1/12)))*NORMSINV(RAND())</f>
        <v>3.7915854328023191E-2</v>
      </c>
      <c r="M3010">
        <f ca="1">L3010*EXP(-'Vasicek Examples'!$B$1/12)+(1-EXP(-'Vasicek Examples'!$B$1/12))*'Vasicek Examples'!$B$2+SQRT('Vasicek Examples'!$B$3^2/2/'Vasicek Examples'!$B$1*(1-EXP(-2*'Vasicek Examples'!$B$1/12)))*NORMSINV(RAND())</f>
        <v>4.0175590149325598E-2</v>
      </c>
      <c r="N3010">
        <f ca="1">M3010*EXP(-'Vasicek Examples'!$B$1/12)+(1-EXP(-'Vasicek Examples'!$B$1/12))*'Vasicek Examples'!$B$2+SQRT('Vasicek Examples'!$B$3^2/2/'Vasicek Examples'!$B$1*(1-EXP(-2*'Vasicek Examples'!$B$1/12)))*NORMSINV(RAND())</f>
        <v>3.5189956456211452E-2</v>
      </c>
      <c r="O3010">
        <f t="shared" ca="1" si="186"/>
        <v>4.1846831962838456E-2</v>
      </c>
      <c r="P3010">
        <f t="shared" ca="1" si="187"/>
        <v>0.95901666002299979</v>
      </c>
      <c r="Q3010">
        <f ca="1">EXP(-'Vasicek Examples'!$D$4*N3010+'Vasicek Examples'!$E$4)</f>
        <v>0.96653517873310568</v>
      </c>
      <c r="R3010">
        <f ca="1">MAX(Q3010-'Vasicek Examples'!$B$8,0)</f>
        <v>5.8391970289924933E-3</v>
      </c>
      <c r="S3010">
        <f t="shared" ca="1" si="188"/>
        <v>5.5998872319606039E-3</v>
      </c>
    </row>
    <row r="3011" spans="1:19" x14ac:dyDescent="0.2">
      <c r="A3011">
        <f t="shared" si="189"/>
        <v>3007</v>
      </c>
      <c r="B3011">
        <f>'Vasicek Examples'!$B$4</f>
        <v>5.2999999999999999E-2</v>
      </c>
      <c r="C3011">
        <f ca="1">B3011*EXP(-'Vasicek Examples'!$B$1/12)+(1-EXP(-'Vasicek Examples'!$B$1/12))*'Vasicek Examples'!$B$2+SQRT('Vasicek Examples'!$B$3^2/2/'Vasicek Examples'!$B$1*(1-EXP(-2*'Vasicek Examples'!$B$1/12)))*NORMSINV(RAND())</f>
        <v>5.3659658075476686E-2</v>
      </c>
      <c r="D3011">
        <f ca="1">C3011*EXP(-'Vasicek Examples'!$B$1/12)+(1-EXP(-'Vasicek Examples'!$B$1/12))*'Vasicek Examples'!$B$2+SQRT('Vasicek Examples'!$B$3^2/2/'Vasicek Examples'!$B$1*(1-EXP(-2*'Vasicek Examples'!$B$1/12)))*NORMSINV(RAND())</f>
        <v>5.049929541124501E-2</v>
      </c>
      <c r="E3011">
        <f ca="1">D3011*EXP(-'Vasicek Examples'!$B$1/12)+(1-EXP(-'Vasicek Examples'!$B$1/12))*'Vasicek Examples'!$B$2+SQRT('Vasicek Examples'!$B$3^2/2/'Vasicek Examples'!$B$1*(1-EXP(-2*'Vasicek Examples'!$B$1/12)))*NORMSINV(RAND())</f>
        <v>4.6876568084768415E-2</v>
      </c>
      <c r="F3011">
        <f ca="1">E3011*EXP(-'Vasicek Examples'!$B$1/12)+(1-EXP(-'Vasicek Examples'!$B$1/12))*'Vasicek Examples'!$B$2+SQRT('Vasicek Examples'!$B$3^2/2/'Vasicek Examples'!$B$1*(1-EXP(-2*'Vasicek Examples'!$B$1/12)))*NORMSINV(RAND())</f>
        <v>4.5316573312125255E-2</v>
      </c>
      <c r="G3011">
        <f ca="1">F3011*EXP(-'Vasicek Examples'!$B$1/12)+(1-EXP(-'Vasicek Examples'!$B$1/12))*'Vasicek Examples'!$B$2+SQRT('Vasicek Examples'!$B$3^2/2/'Vasicek Examples'!$B$1*(1-EXP(-2*'Vasicek Examples'!$B$1/12)))*NORMSINV(RAND())</f>
        <v>3.8121453625312482E-2</v>
      </c>
      <c r="H3011">
        <f ca="1">G3011*EXP(-'Vasicek Examples'!$B$1/12)+(1-EXP(-'Vasicek Examples'!$B$1/12))*'Vasicek Examples'!$B$2+SQRT('Vasicek Examples'!$B$3^2/2/'Vasicek Examples'!$B$1*(1-EXP(-2*'Vasicek Examples'!$B$1/12)))*NORMSINV(RAND())</f>
        <v>3.7306711996885851E-2</v>
      </c>
      <c r="I3011">
        <f ca="1">H3011*EXP(-'Vasicek Examples'!$B$1/12)+(1-EXP(-'Vasicek Examples'!$B$1/12))*'Vasicek Examples'!$B$2+SQRT('Vasicek Examples'!$B$3^2/2/'Vasicek Examples'!$B$1*(1-EXP(-2*'Vasicek Examples'!$B$1/12)))*NORMSINV(RAND())</f>
        <v>3.3968632890572795E-2</v>
      </c>
      <c r="J3011">
        <f ca="1">I3011*EXP(-'Vasicek Examples'!$B$1/12)+(1-EXP(-'Vasicek Examples'!$B$1/12))*'Vasicek Examples'!$B$2+SQRT('Vasicek Examples'!$B$3^2/2/'Vasicek Examples'!$B$1*(1-EXP(-2*'Vasicek Examples'!$B$1/12)))*NORMSINV(RAND())</f>
        <v>2.1082810438400289E-2</v>
      </c>
      <c r="K3011">
        <f ca="1">J3011*EXP(-'Vasicek Examples'!$B$1/12)+(1-EXP(-'Vasicek Examples'!$B$1/12))*'Vasicek Examples'!$B$2+SQRT('Vasicek Examples'!$B$3^2/2/'Vasicek Examples'!$B$1*(1-EXP(-2*'Vasicek Examples'!$B$1/12)))*NORMSINV(RAND())</f>
        <v>2.6035417005009234E-2</v>
      </c>
      <c r="L3011">
        <f ca="1">K3011*EXP(-'Vasicek Examples'!$B$1/12)+(1-EXP(-'Vasicek Examples'!$B$1/12))*'Vasicek Examples'!$B$2+SQRT('Vasicek Examples'!$B$3^2/2/'Vasicek Examples'!$B$1*(1-EXP(-2*'Vasicek Examples'!$B$1/12)))*NORMSINV(RAND())</f>
        <v>2.9462690397527705E-2</v>
      </c>
      <c r="M3011">
        <f ca="1">L3011*EXP(-'Vasicek Examples'!$B$1/12)+(1-EXP(-'Vasicek Examples'!$B$1/12))*'Vasicek Examples'!$B$2+SQRT('Vasicek Examples'!$B$3^2/2/'Vasicek Examples'!$B$1*(1-EXP(-2*'Vasicek Examples'!$B$1/12)))*NORMSINV(RAND())</f>
        <v>2.2285090078813505E-2</v>
      </c>
      <c r="N3011">
        <f ca="1">M3011*EXP(-'Vasicek Examples'!$B$1/12)+(1-EXP(-'Vasicek Examples'!$B$1/12))*'Vasicek Examples'!$B$2+SQRT('Vasicek Examples'!$B$3^2/2/'Vasicek Examples'!$B$1*(1-EXP(-2*'Vasicek Examples'!$B$1/12)))*NORMSINV(RAND())</f>
        <v>1.5612183638978053E-2</v>
      </c>
      <c r="O3011">
        <f t="shared" ca="1" si="186"/>
        <v>3.2132597008157328E-2</v>
      </c>
      <c r="P3011">
        <f t="shared" ca="1" si="187"/>
        <v>0.96837816951778211</v>
      </c>
      <c r="Q3011">
        <f ca="1">EXP(-'Vasicek Examples'!$D$4*N3011+'Vasicek Examples'!$E$4)</f>
        <v>0.98154140942339041</v>
      </c>
      <c r="R3011">
        <f ca="1">MAX(Q3011-'Vasicek Examples'!$B$8,0)</f>
        <v>2.0845427719277221E-2</v>
      </c>
      <c r="S3011">
        <f t="shared" ca="1" si="188"/>
        <v>2.0186257137608909E-2</v>
      </c>
    </row>
    <row r="3012" spans="1:19" x14ac:dyDescent="0.2">
      <c r="A3012">
        <f t="shared" si="189"/>
        <v>3008</v>
      </c>
      <c r="B3012">
        <f>'Vasicek Examples'!$B$4</f>
        <v>5.2999999999999999E-2</v>
      </c>
      <c r="C3012">
        <f ca="1">B3012*EXP(-'Vasicek Examples'!$B$1/12)+(1-EXP(-'Vasicek Examples'!$B$1/12))*'Vasicek Examples'!$B$2+SQRT('Vasicek Examples'!$B$3^2/2/'Vasicek Examples'!$B$1*(1-EXP(-2*'Vasicek Examples'!$B$1/12)))*NORMSINV(RAND())</f>
        <v>6.0829229539248672E-2</v>
      </c>
      <c r="D3012">
        <f ca="1">C3012*EXP(-'Vasicek Examples'!$B$1/12)+(1-EXP(-'Vasicek Examples'!$B$1/12))*'Vasicek Examples'!$B$2+SQRT('Vasicek Examples'!$B$3^2/2/'Vasicek Examples'!$B$1*(1-EXP(-2*'Vasicek Examples'!$B$1/12)))*NORMSINV(RAND())</f>
        <v>5.6462112480756471E-2</v>
      </c>
      <c r="E3012">
        <f ca="1">D3012*EXP(-'Vasicek Examples'!$B$1/12)+(1-EXP(-'Vasicek Examples'!$B$1/12))*'Vasicek Examples'!$B$2+SQRT('Vasicek Examples'!$B$3^2/2/'Vasicek Examples'!$B$1*(1-EXP(-2*'Vasicek Examples'!$B$1/12)))*NORMSINV(RAND())</f>
        <v>6.0954061889194042E-2</v>
      </c>
      <c r="F3012">
        <f ca="1">E3012*EXP(-'Vasicek Examples'!$B$1/12)+(1-EXP(-'Vasicek Examples'!$B$1/12))*'Vasicek Examples'!$B$2+SQRT('Vasicek Examples'!$B$3^2/2/'Vasicek Examples'!$B$1*(1-EXP(-2*'Vasicek Examples'!$B$1/12)))*NORMSINV(RAND())</f>
        <v>5.5608932852664543E-2</v>
      </c>
      <c r="G3012">
        <f ca="1">F3012*EXP(-'Vasicek Examples'!$B$1/12)+(1-EXP(-'Vasicek Examples'!$B$1/12))*'Vasicek Examples'!$B$2+SQRT('Vasicek Examples'!$B$3^2/2/'Vasicek Examples'!$B$1*(1-EXP(-2*'Vasicek Examples'!$B$1/12)))*NORMSINV(RAND())</f>
        <v>4.6073872126103504E-2</v>
      </c>
      <c r="H3012">
        <f ca="1">G3012*EXP(-'Vasicek Examples'!$B$1/12)+(1-EXP(-'Vasicek Examples'!$B$1/12))*'Vasicek Examples'!$B$2+SQRT('Vasicek Examples'!$B$3^2/2/'Vasicek Examples'!$B$1*(1-EXP(-2*'Vasicek Examples'!$B$1/12)))*NORMSINV(RAND())</f>
        <v>4.8383840884127234E-2</v>
      </c>
      <c r="I3012">
        <f ca="1">H3012*EXP(-'Vasicek Examples'!$B$1/12)+(1-EXP(-'Vasicek Examples'!$B$1/12))*'Vasicek Examples'!$B$2+SQRT('Vasicek Examples'!$B$3^2/2/'Vasicek Examples'!$B$1*(1-EXP(-2*'Vasicek Examples'!$B$1/12)))*NORMSINV(RAND())</f>
        <v>4.7963269288017175E-2</v>
      </c>
      <c r="J3012">
        <f ca="1">I3012*EXP(-'Vasicek Examples'!$B$1/12)+(1-EXP(-'Vasicek Examples'!$B$1/12))*'Vasicek Examples'!$B$2+SQRT('Vasicek Examples'!$B$3^2/2/'Vasicek Examples'!$B$1*(1-EXP(-2*'Vasicek Examples'!$B$1/12)))*NORMSINV(RAND())</f>
        <v>4.1708243383131983E-2</v>
      </c>
      <c r="K3012">
        <f ca="1">J3012*EXP(-'Vasicek Examples'!$B$1/12)+(1-EXP(-'Vasicek Examples'!$B$1/12))*'Vasicek Examples'!$B$2+SQRT('Vasicek Examples'!$B$3^2/2/'Vasicek Examples'!$B$1*(1-EXP(-2*'Vasicek Examples'!$B$1/12)))*NORMSINV(RAND())</f>
        <v>3.6916126990146368E-2</v>
      </c>
      <c r="L3012">
        <f ca="1">K3012*EXP(-'Vasicek Examples'!$B$1/12)+(1-EXP(-'Vasicek Examples'!$B$1/12))*'Vasicek Examples'!$B$2+SQRT('Vasicek Examples'!$B$3^2/2/'Vasicek Examples'!$B$1*(1-EXP(-2*'Vasicek Examples'!$B$1/12)))*NORMSINV(RAND())</f>
        <v>3.3281098849599275E-2</v>
      </c>
      <c r="M3012">
        <f ca="1">L3012*EXP(-'Vasicek Examples'!$B$1/12)+(1-EXP(-'Vasicek Examples'!$B$1/12))*'Vasicek Examples'!$B$2+SQRT('Vasicek Examples'!$B$3^2/2/'Vasicek Examples'!$B$1*(1-EXP(-2*'Vasicek Examples'!$B$1/12)))*NORMSINV(RAND())</f>
        <v>3.4621721106870874E-2</v>
      </c>
      <c r="N3012">
        <f ca="1">M3012*EXP(-'Vasicek Examples'!$B$1/12)+(1-EXP(-'Vasicek Examples'!$B$1/12))*'Vasicek Examples'!$B$2+SQRT('Vasicek Examples'!$B$3^2/2/'Vasicek Examples'!$B$1*(1-EXP(-2*'Vasicek Examples'!$B$1/12)))*NORMSINV(RAND())</f>
        <v>4.6666222583431505E-2</v>
      </c>
      <c r="O3012">
        <f t="shared" ca="1" si="186"/>
        <v>4.2976750492662634E-2</v>
      </c>
      <c r="P3012">
        <f t="shared" ca="1" si="187"/>
        <v>0.95793366129381907</v>
      </c>
      <c r="Q3012">
        <f ca="1">EXP(-'Vasicek Examples'!$D$4*N3012+'Vasicek Examples'!$E$4)</f>
        <v>0.95784558319065394</v>
      </c>
      <c r="R3012">
        <f ca="1">MAX(Q3012-'Vasicek Examples'!$B$8,0)</f>
        <v>0</v>
      </c>
      <c r="S3012">
        <f t="shared" ca="1" si="188"/>
        <v>0</v>
      </c>
    </row>
    <row r="3013" spans="1:19" x14ac:dyDescent="0.2">
      <c r="A3013">
        <f t="shared" si="189"/>
        <v>3009</v>
      </c>
      <c r="B3013">
        <f>'Vasicek Examples'!$B$4</f>
        <v>5.2999999999999999E-2</v>
      </c>
      <c r="C3013">
        <f ca="1">B3013*EXP(-'Vasicek Examples'!$B$1/12)+(1-EXP(-'Vasicek Examples'!$B$1/12))*'Vasicek Examples'!$B$2+SQRT('Vasicek Examples'!$B$3^2/2/'Vasicek Examples'!$B$1*(1-EXP(-2*'Vasicek Examples'!$B$1/12)))*NORMSINV(RAND())</f>
        <v>5.8735049073431793E-2</v>
      </c>
      <c r="D3013">
        <f ca="1">C3013*EXP(-'Vasicek Examples'!$B$1/12)+(1-EXP(-'Vasicek Examples'!$B$1/12))*'Vasicek Examples'!$B$2+SQRT('Vasicek Examples'!$B$3^2/2/'Vasicek Examples'!$B$1*(1-EXP(-2*'Vasicek Examples'!$B$1/12)))*NORMSINV(RAND())</f>
        <v>5.5454122505395428E-2</v>
      </c>
      <c r="E3013">
        <f ca="1">D3013*EXP(-'Vasicek Examples'!$B$1/12)+(1-EXP(-'Vasicek Examples'!$B$1/12))*'Vasicek Examples'!$B$2+SQRT('Vasicek Examples'!$B$3^2/2/'Vasicek Examples'!$B$1*(1-EXP(-2*'Vasicek Examples'!$B$1/12)))*NORMSINV(RAND())</f>
        <v>4.8183080155658767E-2</v>
      </c>
      <c r="F3013">
        <f ca="1">E3013*EXP(-'Vasicek Examples'!$B$1/12)+(1-EXP(-'Vasicek Examples'!$B$1/12))*'Vasicek Examples'!$B$2+SQRT('Vasicek Examples'!$B$3^2/2/'Vasicek Examples'!$B$1*(1-EXP(-2*'Vasicek Examples'!$B$1/12)))*NORMSINV(RAND())</f>
        <v>4.2354683057512985E-2</v>
      </c>
      <c r="G3013">
        <f ca="1">F3013*EXP(-'Vasicek Examples'!$B$1/12)+(1-EXP(-'Vasicek Examples'!$B$1/12))*'Vasicek Examples'!$B$2+SQRT('Vasicek Examples'!$B$3^2/2/'Vasicek Examples'!$B$1*(1-EXP(-2*'Vasicek Examples'!$B$1/12)))*NORMSINV(RAND())</f>
        <v>4.0109996364739074E-2</v>
      </c>
      <c r="H3013">
        <f ca="1">G3013*EXP(-'Vasicek Examples'!$B$1/12)+(1-EXP(-'Vasicek Examples'!$B$1/12))*'Vasicek Examples'!$B$2+SQRT('Vasicek Examples'!$B$3^2/2/'Vasicek Examples'!$B$1*(1-EXP(-2*'Vasicek Examples'!$B$1/12)))*NORMSINV(RAND())</f>
        <v>4.292493187339487E-2</v>
      </c>
      <c r="I3013">
        <f ca="1">H3013*EXP(-'Vasicek Examples'!$B$1/12)+(1-EXP(-'Vasicek Examples'!$B$1/12))*'Vasicek Examples'!$B$2+SQRT('Vasicek Examples'!$B$3^2/2/'Vasicek Examples'!$B$1*(1-EXP(-2*'Vasicek Examples'!$B$1/12)))*NORMSINV(RAND())</f>
        <v>4.5811834439990297E-2</v>
      </c>
      <c r="J3013">
        <f ca="1">I3013*EXP(-'Vasicek Examples'!$B$1/12)+(1-EXP(-'Vasicek Examples'!$B$1/12))*'Vasicek Examples'!$B$2+SQRT('Vasicek Examples'!$B$3^2/2/'Vasicek Examples'!$B$1*(1-EXP(-2*'Vasicek Examples'!$B$1/12)))*NORMSINV(RAND())</f>
        <v>4.1662731102553856E-2</v>
      </c>
      <c r="K3013">
        <f ca="1">J3013*EXP(-'Vasicek Examples'!$B$1/12)+(1-EXP(-'Vasicek Examples'!$B$1/12))*'Vasicek Examples'!$B$2+SQRT('Vasicek Examples'!$B$3^2/2/'Vasicek Examples'!$B$1*(1-EXP(-2*'Vasicek Examples'!$B$1/12)))*NORMSINV(RAND())</f>
        <v>3.56512692408993E-2</v>
      </c>
      <c r="L3013">
        <f ca="1">K3013*EXP(-'Vasicek Examples'!$B$1/12)+(1-EXP(-'Vasicek Examples'!$B$1/12))*'Vasicek Examples'!$B$2+SQRT('Vasicek Examples'!$B$3^2/2/'Vasicek Examples'!$B$1*(1-EXP(-2*'Vasicek Examples'!$B$1/12)))*NORMSINV(RAND())</f>
        <v>3.9396511324933943E-2</v>
      </c>
      <c r="M3013">
        <f ca="1">L3013*EXP(-'Vasicek Examples'!$B$1/12)+(1-EXP(-'Vasicek Examples'!$B$1/12))*'Vasicek Examples'!$B$2+SQRT('Vasicek Examples'!$B$3^2/2/'Vasicek Examples'!$B$1*(1-EXP(-2*'Vasicek Examples'!$B$1/12)))*NORMSINV(RAND())</f>
        <v>4.4754333030945156E-2</v>
      </c>
      <c r="N3013">
        <f ca="1">M3013*EXP(-'Vasicek Examples'!$B$1/12)+(1-EXP(-'Vasicek Examples'!$B$1/12))*'Vasicek Examples'!$B$2+SQRT('Vasicek Examples'!$B$3^2/2/'Vasicek Examples'!$B$1*(1-EXP(-2*'Vasicek Examples'!$B$1/12)))*NORMSINV(RAND())</f>
        <v>4.8183068859830522E-2</v>
      </c>
      <c r="O3013">
        <f t="shared" ca="1" si="186"/>
        <v>4.0813546005221239E-2</v>
      </c>
      <c r="P3013">
        <f t="shared" ca="1" si="187"/>
        <v>0.96000811060869373</v>
      </c>
      <c r="Q3013">
        <f ca="1">EXP(-'Vasicek Examples'!$D$4*N3013+'Vasicek Examples'!$E$4)</f>
        <v>0.95670291855059564</v>
      </c>
      <c r="R3013">
        <f ca="1">MAX(Q3013-'Vasicek Examples'!$B$8,0)</f>
        <v>0</v>
      </c>
      <c r="S3013">
        <f t="shared" ca="1" si="188"/>
        <v>0</v>
      </c>
    </row>
    <row r="3014" spans="1:19" x14ac:dyDescent="0.2">
      <c r="A3014">
        <f t="shared" si="189"/>
        <v>3010</v>
      </c>
      <c r="B3014">
        <f>'Vasicek Examples'!$B$4</f>
        <v>5.2999999999999999E-2</v>
      </c>
      <c r="C3014">
        <f ca="1">B3014*EXP(-'Vasicek Examples'!$B$1/12)+(1-EXP(-'Vasicek Examples'!$B$1/12))*'Vasicek Examples'!$B$2+SQRT('Vasicek Examples'!$B$3^2/2/'Vasicek Examples'!$B$1*(1-EXP(-2*'Vasicek Examples'!$B$1/12)))*NORMSINV(RAND())</f>
        <v>5.4223196040848236E-2</v>
      </c>
      <c r="D3014">
        <f ca="1">C3014*EXP(-'Vasicek Examples'!$B$1/12)+(1-EXP(-'Vasicek Examples'!$B$1/12))*'Vasicek Examples'!$B$2+SQRT('Vasicek Examples'!$B$3^2/2/'Vasicek Examples'!$B$1*(1-EXP(-2*'Vasicek Examples'!$B$1/12)))*NORMSINV(RAND())</f>
        <v>5.4316126845612871E-2</v>
      </c>
      <c r="E3014">
        <f ca="1">D3014*EXP(-'Vasicek Examples'!$B$1/12)+(1-EXP(-'Vasicek Examples'!$B$1/12))*'Vasicek Examples'!$B$2+SQRT('Vasicek Examples'!$B$3^2/2/'Vasicek Examples'!$B$1*(1-EXP(-2*'Vasicek Examples'!$B$1/12)))*NORMSINV(RAND())</f>
        <v>5.9706110013815247E-2</v>
      </c>
      <c r="F3014">
        <f ca="1">E3014*EXP(-'Vasicek Examples'!$B$1/12)+(1-EXP(-'Vasicek Examples'!$B$1/12))*'Vasicek Examples'!$B$2+SQRT('Vasicek Examples'!$B$3^2/2/'Vasicek Examples'!$B$1*(1-EXP(-2*'Vasicek Examples'!$B$1/12)))*NORMSINV(RAND())</f>
        <v>5.44097806462314E-2</v>
      </c>
      <c r="G3014">
        <f ca="1">F3014*EXP(-'Vasicek Examples'!$B$1/12)+(1-EXP(-'Vasicek Examples'!$B$1/12))*'Vasicek Examples'!$B$2+SQRT('Vasicek Examples'!$B$3^2/2/'Vasicek Examples'!$B$1*(1-EXP(-2*'Vasicek Examples'!$B$1/12)))*NORMSINV(RAND())</f>
        <v>5.0777100562542851E-2</v>
      </c>
      <c r="H3014">
        <f ca="1">G3014*EXP(-'Vasicek Examples'!$B$1/12)+(1-EXP(-'Vasicek Examples'!$B$1/12))*'Vasicek Examples'!$B$2+SQRT('Vasicek Examples'!$B$3^2/2/'Vasicek Examples'!$B$1*(1-EXP(-2*'Vasicek Examples'!$B$1/12)))*NORMSINV(RAND())</f>
        <v>4.7702019231374654E-2</v>
      </c>
      <c r="I3014">
        <f ca="1">H3014*EXP(-'Vasicek Examples'!$B$1/12)+(1-EXP(-'Vasicek Examples'!$B$1/12))*'Vasicek Examples'!$B$2+SQRT('Vasicek Examples'!$B$3^2/2/'Vasicek Examples'!$B$1*(1-EXP(-2*'Vasicek Examples'!$B$1/12)))*NORMSINV(RAND())</f>
        <v>5.4949826030562976E-2</v>
      </c>
      <c r="J3014">
        <f ca="1">I3014*EXP(-'Vasicek Examples'!$B$1/12)+(1-EXP(-'Vasicek Examples'!$B$1/12))*'Vasicek Examples'!$B$2+SQRT('Vasicek Examples'!$B$3^2/2/'Vasicek Examples'!$B$1*(1-EXP(-2*'Vasicek Examples'!$B$1/12)))*NORMSINV(RAND())</f>
        <v>6.2012064230848277E-2</v>
      </c>
      <c r="K3014">
        <f ca="1">J3014*EXP(-'Vasicek Examples'!$B$1/12)+(1-EXP(-'Vasicek Examples'!$B$1/12))*'Vasicek Examples'!$B$2+SQRT('Vasicek Examples'!$B$3^2/2/'Vasicek Examples'!$B$1*(1-EXP(-2*'Vasicek Examples'!$B$1/12)))*NORMSINV(RAND())</f>
        <v>6.0595364957570931E-2</v>
      </c>
      <c r="L3014">
        <f ca="1">K3014*EXP(-'Vasicek Examples'!$B$1/12)+(1-EXP(-'Vasicek Examples'!$B$1/12))*'Vasicek Examples'!$B$2+SQRT('Vasicek Examples'!$B$3^2/2/'Vasicek Examples'!$B$1*(1-EXP(-2*'Vasicek Examples'!$B$1/12)))*NORMSINV(RAND())</f>
        <v>6.8167714857276601E-2</v>
      </c>
      <c r="M3014">
        <f ca="1">L3014*EXP(-'Vasicek Examples'!$B$1/12)+(1-EXP(-'Vasicek Examples'!$B$1/12))*'Vasicek Examples'!$B$2+SQRT('Vasicek Examples'!$B$3^2/2/'Vasicek Examples'!$B$1*(1-EXP(-2*'Vasicek Examples'!$B$1/12)))*NORMSINV(RAND())</f>
        <v>7.0050118299982297E-2</v>
      </c>
      <c r="N3014">
        <f ca="1">M3014*EXP(-'Vasicek Examples'!$B$1/12)+(1-EXP(-'Vasicek Examples'!$B$1/12))*'Vasicek Examples'!$B$2+SQRT('Vasicek Examples'!$B$3^2/2/'Vasicek Examples'!$B$1*(1-EXP(-2*'Vasicek Examples'!$B$1/12)))*NORMSINV(RAND())</f>
        <v>7.9812479122058397E-2</v>
      </c>
      <c r="O3014">
        <f t="shared" ref="O3014:O3077" ca="1" si="190">(SUM(D3014:M3014)+AVERAGE(C3014,N3014))/12</f>
        <v>5.4142005271439288E-2</v>
      </c>
      <c r="P3014">
        <f t="shared" ref="P3014:P3077" ca="1" si="191">EXP(-O3014)</f>
        <v>0.94729757570061179</v>
      </c>
      <c r="Q3014">
        <f ca="1">EXP(-'Vasicek Examples'!$D$4*N3014+'Vasicek Examples'!$E$4)</f>
        <v>0.93318410474990166</v>
      </c>
      <c r="R3014">
        <f ca="1">MAX(Q3014-'Vasicek Examples'!$B$8,0)</f>
        <v>0</v>
      </c>
      <c r="S3014">
        <f t="shared" ref="S3014:S3077" ca="1" si="192">R3014*P3014</f>
        <v>0</v>
      </c>
    </row>
    <row r="3015" spans="1:19" x14ac:dyDescent="0.2">
      <c r="A3015">
        <f t="shared" ref="A3015:A3078" si="193">A3014+1</f>
        <v>3011</v>
      </c>
      <c r="B3015">
        <f>'Vasicek Examples'!$B$4</f>
        <v>5.2999999999999999E-2</v>
      </c>
      <c r="C3015">
        <f ca="1">B3015*EXP(-'Vasicek Examples'!$B$1/12)+(1-EXP(-'Vasicek Examples'!$B$1/12))*'Vasicek Examples'!$B$2+SQRT('Vasicek Examples'!$B$3^2/2/'Vasicek Examples'!$B$1*(1-EXP(-2*'Vasicek Examples'!$B$1/12)))*NORMSINV(RAND())</f>
        <v>5.3907346074111802E-2</v>
      </c>
      <c r="D3015">
        <f ca="1">C3015*EXP(-'Vasicek Examples'!$B$1/12)+(1-EXP(-'Vasicek Examples'!$B$1/12))*'Vasicek Examples'!$B$2+SQRT('Vasicek Examples'!$B$3^2/2/'Vasicek Examples'!$B$1*(1-EXP(-2*'Vasicek Examples'!$B$1/12)))*NORMSINV(RAND())</f>
        <v>6.6108923724317148E-2</v>
      </c>
      <c r="E3015">
        <f ca="1">D3015*EXP(-'Vasicek Examples'!$B$1/12)+(1-EXP(-'Vasicek Examples'!$B$1/12))*'Vasicek Examples'!$B$2+SQRT('Vasicek Examples'!$B$3^2/2/'Vasicek Examples'!$B$1*(1-EXP(-2*'Vasicek Examples'!$B$1/12)))*NORMSINV(RAND())</f>
        <v>6.1962153075714774E-2</v>
      </c>
      <c r="F3015">
        <f ca="1">E3015*EXP(-'Vasicek Examples'!$B$1/12)+(1-EXP(-'Vasicek Examples'!$B$1/12))*'Vasicek Examples'!$B$2+SQRT('Vasicek Examples'!$B$3^2/2/'Vasicek Examples'!$B$1*(1-EXP(-2*'Vasicek Examples'!$B$1/12)))*NORMSINV(RAND())</f>
        <v>5.9156893635615923E-2</v>
      </c>
      <c r="G3015">
        <f ca="1">F3015*EXP(-'Vasicek Examples'!$B$1/12)+(1-EXP(-'Vasicek Examples'!$B$1/12))*'Vasicek Examples'!$B$2+SQRT('Vasicek Examples'!$B$3^2/2/'Vasicek Examples'!$B$1*(1-EXP(-2*'Vasicek Examples'!$B$1/12)))*NORMSINV(RAND())</f>
        <v>6.3177027487004905E-2</v>
      </c>
      <c r="H3015">
        <f ca="1">G3015*EXP(-'Vasicek Examples'!$B$1/12)+(1-EXP(-'Vasicek Examples'!$B$1/12))*'Vasicek Examples'!$B$2+SQRT('Vasicek Examples'!$B$3^2/2/'Vasicek Examples'!$B$1*(1-EXP(-2*'Vasicek Examples'!$B$1/12)))*NORMSINV(RAND())</f>
        <v>6.5755446550247745E-2</v>
      </c>
      <c r="I3015">
        <f ca="1">H3015*EXP(-'Vasicek Examples'!$B$1/12)+(1-EXP(-'Vasicek Examples'!$B$1/12))*'Vasicek Examples'!$B$2+SQRT('Vasicek Examples'!$B$3^2/2/'Vasicek Examples'!$B$1*(1-EXP(-2*'Vasicek Examples'!$B$1/12)))*NORMSINV(RAND())</f>
        <v>5.8128206712082284E-2</v>
      </c>
      <c r="J3015">
        <f ca="1">I3015*EXP(-'Vasicek Examples'!$B$1/12)+(1-EXP(-'Vasicek Examples'!$B$1/12))*'Vasicek Examples'!$B$2+SQRT('Vasicek Examples'!$B$3^2/2/'Vasicek Examples'!$B$1*(1-EXP(-2*'Vasicek Examples'!$B$1/12)))*NORMSINV(RAND())</f>
        <v>4.760964114413798E-2</v>
      </c>
      <c r="K3015">
        <f ca="1">J3015*EXP(-'Vasicek Examples'!$B$1/12)+(1-EXP(-'Vasicek Examples'!$B$1/12))*'Vasicek Examples'!$B$2+SQRT('Vasicek Examples'!$B$3^2/2/'Vasicek Examples'!$B$1*(1-EXP(-2*'Vasicek Examples'!$B$1/12)))*NORMSINV(RAND())</f>
        <v>4.1299247614499206E-2</v>
      </c>
      <c r="L3015">
        <f ca="1">K3015*EXP(-'Vasicek Examples'!$B$1/12)+(1-EXP(-'Vasicek Examples'!$B$1/12))*'Vasicek Examples'!$B$2+SQRT('Vasicek Examples'!$B$3^2/2/'Vasicek Examples'!$B$1*(1-EXP(-2*'Vasicek Examples'!$B$1/12)))*NORMSINV(RAND())</f>
        <v>4.3621836360318883E-2</v>
      </c>
      <c r="M3015">
        <f ca="1">L3015*EXP(-'Vasicek Examples'!$B$1/12)+(1-EXP(-'Vasicek Examples'!$B$1/12))*'Vasicek Examples'!$B$2+SQRT('Vasicek Examples'!$B$3^2/2/'Vasicek Examples'!$B$1*(1-EXP(-2*'Vasicek Examples'!$B$1/12)))*NORMSINV(RAND())</f>
        <v>4.3225049391868546E-2</v>
      </c>
      <c r="N3015">
        <f ca="1">M3015*EXP(-'Vasicek Examples'!$B$1/12)+(1-EXP(-'Vasicek Examples'!$B$1/12))*'Vasicek Examples'!$B$2+SQRT('Vasicek Examples'!$B$3^2/2/'Vasicek Examples'!$B$1*(1-EXP(-2*'Vasicek Examples'!$B$1/12)))*NORMSINV(RAND())</f>
        <v>3.6298056417486096E-2</v>
      </c>
      <c r="O3015">
        <f t="shared" ca="1" si="190"/>
        <v>4.9595593911800538E-2</v>
      </c>
      <c r="P3015">
        <f t="shared" ca="1" si="191"/>
        <v>0.95161418526581076</v>
      </c>
      <c r="Q3015">
        <f ca="1">EXP(-'Vasicek Examples'!$D$4*N3015+'Vasicek Examples'!$E$4)</f>
        <v>0.96569272092853031</v>
      </c>
      <c r="R3015">
        <f ca="1">MAX(Q3015-'Vasicek Examples'!$B$8,0)</f>
        <v>4.9967392244171238E-3</v>
      </c>
      <c r="S3015">
        <f t="shared" ca="1" si="192"/>
        <v>4.7549679260294204E-3</v>
      </c>
    </row>
    <row r="3016" spans="1:19" x14ac:dyDescent="0.2">
      <c r="A3016">
        <f t="shared" si="193"/>
        <v>3012</v>
      </c>
      <c r="B3016">
        <f>'Vasicek Examples'!$B$4</f>
        <v>5.2999999999999999E-2</v>
      </c>
      <c r="C3016">
        <f ca="1">B3016*EXP(-'Vasicek Examples'!$B$1/12)+(1-EXP(-'Vasicek Examples'!$B$1/12))*'Vasicek Examples'!$B$2+SQRT('Vasicek Examples'!$B$3^2/2/'Vasicek Examples'!$B$1*(1-EXP(-2*'Vasicek Examples'!$B$1/12)))*NORMSINV(RAND())</f>
        <v>5.5582429580230831E-2</v>
      </c>
      <c r="D3016">
        <f ca="1">C3016*EXP(-'Vasicek Examples'!$B$1/12)+(1-EXP(-'Vasicek Examples'!$B$1/12))*'Vasicek Examples'!$B$2+SQRT('Vasicek Examples'!$B$3^2/2/'Vasicek Examples'!$B$1*(1-EXP(-2*'Vasicek Examples'!$B$1/12)))*NORMSINV(RAND())</f>
        <v>5.4106342836341997E-2</v>
      </c>
      <c r="E3016">
        <f ca="1">D3016*EXP(-'Vasicek Examples'!$B$1/12)+(1-EXP(-'Vasicek Examples'!$B$1/12))*'Vasicek Examples'!$B$2+SQRT('Vasicek Examples'!$B$3^2/2/'Vasicek Examples'!$B$1*(1-EXP(-2*'Vasicek Examples'!$B$1/12)))*NORMSINV(RAND())</f>
        <v>5.3629914519266561E-2</v>
      </c>
      <c r="F3016">
        <f ca="1">E3016*EXP(-'Vasicek Examples'!$B$1/12)+(1-EXP(-'Vasicek Examples'!$B$1/12))*'Vasicek Examples'!$B$2+SQRT('Vasicek Examples'!$B$3^2/2/'Vasicek Examples'!$B$1*(1-EXP(-2*'Vasicek Examples'!$B$1/12)))*NORMSINV(RAND())</f>
        <v>4.9399942719554973E-2</v>
      </c>
      <c r="G3016">
        <f ca="1">F3016*EXP(-'Vasicek Examples'!$B$1/12)+(1-EXP(-'Vasicek Examples'!$B$1/12))*'Vasicek Examples'!$B$2+SQRT('Vasicek Examples'!$B$3^2/2/'Vasicek Examples'!$B$1*(1-EXP(-2*'Vasicek Examples'!$B$1/12)))*NORMSINV(RAND())</f>
        <v>4.1367918348407758E-2</v>
      </c>
      <c r="H3016">
        <f ca="1">G3016*EXP(-'Vasicek Examples'!$B$1/12)+(1-EXP(-'Vasicek Examples'!$B$1/12))*'Vasicek Examples'!$B$2+SQRT('Vasicek Examples'!$B$3^2/2/'Vasicek Examples'!$B$1*(1-EXP(-2*'Vasicek Examples'!$B$1/12)))*NORMSINV(RAND())</f>
        <v>3.3300587080080608E-2</v>
      </c>
      <c r="I3016">
        <f ca="1">H3016*EXP(-'Vasicek Examples'!$B$1/12)+(1-EXP(-'Vasicek Examples'!$B$1/12))*'Vasicek Examples'!$B$2+SQRT('Vasicek Examples'!$B$3^2/2/'Vasicek Examples'!$B$1*(1-EXP(-2*'Vasicek Examples'!$B$1/12)))*NORMSINV(RAND())</f>
        <v>2.8241208905260756E-2</v>
      </c>
      <c r="J3016">
        <f ca="1">I3016*EXP(-'Vasicek Examples'!$B$1/12)+(1-EXP(-'Vasicek Examples'!$B$1/12))*'Vasicek Examples'!$B$2+SQRT('Vasicek Examples'!$B$3^2/2/'Vasicek Examples'!$B$1*(1-EXP(-2*'Vasicek Examples'!$B$1/12)))*NORMSINV(RAND())</f>
        <v>2.9050727832106556E-2</v>
      </c>
      <c r="K3016">
        <f ca="1">J3016*EXP(-'Vasicek Examples'!$B$1/12)+(1-EXP(-'Vasicek Examples'!$B$1/12))*'Vasicek Examples'!$B$2+SQRT('Vasicek Examples'!$B$3^2/2/'Vasicek Examples'!$B$1*(1-EXP(-2*'Vasicek Examples'!$B$1/12)))*NORMSINV(RAND())</f>
        <v>3.5256662256871282E-2</v>
      </c>
      <c r="L3016">
        <f ca="1">K3016*EXP(-'Vasicek Examples'!$B$1/12)+(1-EXP(-'Vasicek Examples'!$B$1/12))*'Vasicek Examples'!$B$2+SQRT('Vasicek Examples'!$B$3^2/2/'Vasicek Examples'!$B$1*(1-EXP(-2*'Vasicek Examples'!$B$1/12)))*NORMSINV(RAND())</f>
        <v>3.9731036393354541E-2</v>
      </c>
      <c r="M3016">
        <f ca="1">L3016*EXP(-'Vasicek Examples'!$B$1/12)+(1-EXP(-'Vasicek Examples'!$B$1/12))*'Vasicek Examples'!$B$2+SQRT('Vasicek Examples'!$B$3^2/2/'Vasicek Examples'!$B$1*(1-EXP(-2*'Vasicek Examples'!$B$1/12)))*NORMSINV(RAND())</f>
        <v>3.1250711639681766E-2</v>
      </c>
      <c r="N3016">
        <f ca="1">M3016*EXP(-'Vasicek Examples'!$B$1/12)+(1-EXP(-'Vasicek Examples'!$B$1/12))*'Vasicek Examples'!$B$2+SQRT('Vasicek Examples'!$B$3^2/2/'Vasicek Examples'!$B$1*(1-EXP(-2*'Vasicek Examples'!$B$1/12)))*NORMSINV(RAND())</f>
        <v>1.8619374611734484E-2</v>
      </c>
      <c r="O3016">
        <f t="shared" ca="1" si="190"/>
        <v>3.6036329552242459E-2</v>
      </c>
      <c r="P3016">
        <f t="shared" ca="1" si="191"/>
        <v>0.96460524916976176</v>
      </c>
      <c r="Q3016">
        <f ca="1">EXP(-'Vasicek Examples'!$D$4*N3016+'Vasicek Examples'!$E$4)</f>
        <v>0.97922136256732384</v>
      </c>
      <c r="R3016">
        <f ca="1">MAX(Q3016-'Vasicek Examples'!$B$8,0)</f>
        <v>1.852538086321065E-2</v>
      </c>
      <c r="S3016">
        <f t="shared" ca="1" si="192"/>
        <v>1.7869679623522046E-2</v>
      </c>
    </row>
    <row r="3017" spans="1:19" x14ac:dyDescent="0.2">
      <c r="A3017">
        <f t="shared" si="193"/>
        <v>3013</v>
      </c>
      <c r="B3017">
        <f>'Vasicek Examples'!$B$4</f>
        <v>5.2999999999999999E-2</v>
      </c>
      <c r="C3017">
        <f ca="1">B3017*EXP(-'Vasicek Examples'!$B$1/12)+(1-EXP(-'Vasicek Examples'!$B$1/12))*'Vasicek Examples'!$B$2+SQRT('Vasicek Examples'!$B$3^2/2/'Vasicek Examples'!$B$1*(1-EXP(-2*'Vasicek Examples'!$B$1/12)))*NORMSINV(RAND())</f>
        <v>5.1383772512750926E-2</v>
      </c>
      <c r="D3017">
        <f ca="1">C3017*EXP(-'Vasicek Examples'!$B$1/12)+(1-EXP(-'Vasicek Examples'!$B$1/12))*'Vasicek Examples'!$B$2+SQRT('Vasicek Examples'!$B$3^2/2/'Vasicek Examples'!$B$1*(1-EXP(-2*'Vasicek Examples'!$B$1/12)))*NORMSINV(RAND())</f>
        <v>5.094371747703913E-2</v>
      </c>
      <c r="E3017">
        <f ca="1">D3017*EXP(-'Vasicek Examples'!$B$1/12)+(1-EXP(-'Vasicek Examples'!$B$1/12))*'Vasicek Examples'!$B$2+SQRT('Vasicek Examples'!$B$3^2/2/'Vasicek Examples'!$B$1*(1-EXP(-2*'Vasicek Examples'!$B$1/12)))*NORMSINV(RAND())</f>
        <v>5.3429763926609627E-2</v>
      </c>
      <c r="F3017">
        <f ca="1">E3017*EXP(-'Vasicek Examples'!$B$1/12)+(1-EXP(-'Vasicek Examples'!$B$1/12))*'Vasicek Examples'!$B$2+SQRT('Vasicek Examples'!$B$3^2/2/'Vasicek Examples'!$B$1*(1-EXP(-2*'Vasicek Examples'!$B$1/12)))*NORMSINV(RAND())</f>
        <v>6.0340645883681793E-2</v>
      </c>
      <c r="G3017">
        <f ca="1">F3017*EXP(-'Vasicek Examples'!$B$1/12)+(1-EXP(-'Vasicek Examples'!$B$1/12))*'Vasicek Examples'!$B$2+SQRT('Vasicek Examples'!$B$3^2/2/'Vasicek Examples'!$B$1*(1-EXP(-2*'Vasicek Examples'!$B$1/12)))*NORMSINV(RAND())</f>
        <v>5.0326068428406812E-2</v>
      </c>
      <c r="H3017">
        <f ca="1">G3017*EXP(-'Vasicek Examples'!$B$1/12)+(1-EXP(-'Vasicek Examples'!$B$1/12))*'Vasicek Examples'!$B$2+SQRT('Vasicek Examples'!$B$3^2/2/'Vasicek Examples'!$B$1*(1-EXP(-2*'Vasicek Examples'!$B$1/12)))*NORMSINV(RAND())</f>
        <v>4.1337295008031058E-2</v>
      </c>
      <c r="I3017">
        <f ca="1">H3017*EXP(-'Vasicek Examples'!$B$1/12)+(1-EXP(-'Vasicek Examples'!$B$1/12))*'Vasicek Examples'!$B$2+SQRT('Vasicek Examples'!$B$3^2/2/'Vasicek Examples'!$B$1*(1-EXP(-2*'Vasicek Examples'!$B$1/12)))*NORMSINV(RAND())</f>
        <v>3.5032856302912696E-2</v>
      </c>
      <c r="J3017">
        <f ca="1">I3017*EXP(-'Vasicek Examples'!$B$1/12)+(1-EXP(-'Vasicek Examples'!$B$1/12))*'Vasicek Examples'!$B$2+SQRT('Vasicek Examples'!$B$3^2/2/'Vasicek Examples'!$B$1*(1-EXP(-2*'Vasicek Examples'!$B$1/12)))*NORMSINV(RAND())</f>
        <v>4.0539635889676955E-2</v>
      </c>
      <c r="K3017">
        <f ca="1">J3017*EXP(-'Vasicek Examples'!$B$1/12)+(1-EXP(-'Vasicek Examples'!$B$1/12))*'Vasicek Examples'!$B$2+SQRT('Vasicek Examples'!$B$3^2/2/'Vasicek Examples'!$B$1*(1-EXP(-2*'Vasicek Examples'!$B$1/12)))*NORMSINV(RAND())</f>
        <v>5.3771555481249018E-2</v>
      </c>
      <c r="L3017">
        <f ca="1">K3017*EXP(-'Vasicek Examples'!$B$1/12)+(1-EXP(-'Vasicek Examples'!$B$1/12))*'Vasicek Examples'!$B$2+SQRT('Vasicek Examples'!$B$3^2/2/'Vasicek Examples'!$B$1*(1-EXP(-2*'Vasicek Examples'!$B$1/12)))*NORMSINV(RAND())</f>
        <v>5.6446940894025258E-2</v>
      </c>
      <c r="M3017">
        <f ca="1">L3017*EXP(-'Vasicek Examples'!$B$1/12)+(1-EXP(-'Vasicek Examples'!$B$1/12))*'Vasicek Examples'!$B$2+SQRT('Vasicek Examples'!$B$3^2/2/'Vasicek Examples'!$B$1*(1-EXP(-2*'Vasicek Examples'!$B$1/12)))*NORMSINV(RAND())</f>
        <v>4.867662888394754E-2</v>
      </c>
      <c r="N3017">
        <f ca="1">M3017*EXP(-'Vasicek Examples'!$B$1/12)+(1-EXP(-'Vasicek Examples'!$B$1/12))*'Vasicek Examples'!$B$2+SQRT('Vasicek Examples'!$B$3^2/2/'Vasicek Examples'!$B$1*(1-EXP(-2*'Vasicek Examples'!$B$1/12)))*NORMSINV(RAND())</f>
        <v>4.6204006831182642E-2</v>
      </c>
      <c r="O3017">
        <f t="shared" ca="1" si="190"/>
        <v>4.4969916487295557E-2</v>
      </c>
      <c r="P3017">
        <f t="shared" ca="1" si="191"/>
        <v>0.95602624202809172</v>
      </c>
      <c r="Q3017">
        <f ca="1">EXP(-'Vasicek Examples'!$D$4*N3017+'Vasicek Examples'!$E$4)</f>
        <v>0.95819404895975968</v>
      </c>
      <c r="R3017">
        <f ca="1">MAX(Q3017-'Vasicek Examples'!$B$8,0)</f>
        <v>0</v>
      </c>
      <c r="S3017">
        <f t="shared" ca="1" si="192"/>
        <v>0</v>
      </c>
    </row>
    <row r="3018" spans="1:19" x14ac:dyDescent="0.2">
      <c r="A3018">
        <f t="shared" si="193"/>
        <v>3014</v>
      </c>
      <c r="B3018">
        <f>'Vasicek Examples'!$B$4</f>
        <v>5.2999999999999999E-2</v>
      </c>
      <c r="C3018">
        <f ca="1">B3018*EXP(-'Vasicek Examples'!$B$1/12)+(1-EXP(-'Vasicek Examples'!$B$1/12))*'Vasicek Examples'!$B$2+SQRT('Vasicek Examples'!$B$3^2/2/'Vasicek Examples'!$B$1*(1-EXP(-2*'Vasicek Examples'!$B$1/12)))*NORMSINV(RAND())</f>
        <v>4.9331411303864661E-2</v>
      </c>
      <c r="D3018">
        <f ca="1">C3018*EXP(-'Vasicek Examples'!$B$1/12)+(1-EXP(-'Vasicek Examples'!$B$1/12))*'Vasicek Examples'!$B$2+SQRT('Vasicek Examples'!$B$3^2/2/'Vasicek Examples'!$B$1*(1-EXP(-2*'Vasicek Examples'!$B$1/12)))*NORMSINV(RAND())</f>
        <v>5.1747624337855021E-2</v>
      </c>
      <c r="E3018">
        <f ca="1">D3018*EXP(-'Vasicek Examples'!$B$1/12)+(1-EXP(-'Vasicek Examples'!$B$1/12))*'Vasicek Examples'!$B$2+SQRT('Vasicek Examples'!$B$3^2/2/'Vasicek Examples'!$B$1*(1-EXP(-2*'Vasicek Examples'!$B$1/12)))*NORMSINV(RAND())</f>
        <v>4.2866227929984471E-2</v>
      </c>
      <c r="F3018">
        <f ca="1">E3018*EXP(-'Vasicek Examples'!$B$1/12)+(1-EXP(-'Vasicek Examples'!$B$1/12))*'Vasicek Examples'!$B$2+SQRT('Vasicek Examples'!$B$3^2/2/'Vasicek Examples'!$B$1*(1-EXP(-2*'Vasicek Examples'!$B$1/12)))*NORMSINV(RAND())</f>
        <v>4.9648414581877631E-2</v>
      </c>
      <c r="G3018">
        <f ca="1">F3018*EXP(-'Vasicek Examples'!$B$1/12)+(1-EXP(-'Vasicek Examples'!$B$1/12))*'Vasicek Examples'!$B$2+SQRT('Vasicek Examples'!$B$3^2/2/'Vasicek Examples'!$B$1*(1-EXP(-2*'Vasicek Examples'!$B$1/12)))*NORMSINV(RAND())</f>
        <v>4.8485204576145295E-2</v>
      </c>
      <c r="H3018">
        <f ca="1">G3018*EXP(-'Vasicek Examples'!$B$1/12)+(1-EXP(-'Vasicek Examples'!$B$1/12))*'Vasicek Examples'!$B$2+SQRT('Vasicek Examples'!$B$3^2/2/'Vasicek Examples'!$B$1*(1-EXP(-2*'Vasicek Examples'!$B$1/12)))*NORMSINV(RAND())</f>
        <v>4.8791706761613943E-2</v>
      </c>
      <c r="I3018">
        <f ca="1">H3018*EXP(-'Vasicek Examples'!$B$1/12)+(1-EXP(-'Vasicek Examples'!$B$1/12))*'Vasicek Examples'!$B$2+SQRT('Vasicek Examples'!$B$3^2/2/'Vasicek Examples'!$B$1*(1-EXP(-2*'Vasicek Examples'!$B$1/12)))*NORMSINV(RAND())</f>
        <v>4.4310856217603875E-2</v>
      </c>
      <c r="J3018">
        <f ca="1">I3018*EXP(-'Vasicek Examples'!$B$1/12)+(1-EXP(-'Vasicek Examples'!$B$1/12))*'Vasicek Examples'!$B$2+SQRT('Vasicek Examples'!$B$3^2/2/'Vasicek Examples'!$B$1*(1-EXP(-2*'Vasicek Examples'!$B$1/12)))*NORMSINV(RAND())</f>
        <v>5.0349011724044601E-2</v>
      </c>
      <c r="K3018">
        <f ca="1">J3018*EXP(-'Vasicek Examples'!$B$1/12)+(1-EXP(-'Vasicek Examples'!$B$1/12))*'Vasicek Examples'!$B$2+SQRT('Vasicek Examples'!$B$3^2/2/'Vasicek Examples'!$B$1*(1-EXP(-2*'Vasicek Examples'!$B$1/12)))*NORMSINV(RAND())</f>
        <v>4.6877841132907896E-2</v>
      </c>
      <c r="L3018">
        <f ca="1">K3018*EXP(-'Vasicek Examples'!$B$1/12)+(1-EXP(-'Vasicek Examples'!$B$1/12))*'Vasicek Examples'!$B$2+SQRT('Vasicek Examples'!$B$3^2/2/'Vasicek Examples'!$B$1*(1-EXP(-2*'Vasicek Examples'!$B$1/12)))*NORMSINV(RAND())</f>
        <v>5.2568132783663242E-2</v>
      </c>
      <c r="M3018">
        <f ca="1">L3018*EXP(-'Vasicek Examples'!$B$1/12)+(1-EXP(-'Vasicek Examples'!$B$1/12))*'Vasicek Examples'!$B$2+SQRT('Vasicek Examples'!$B$3^2/2/'Vasicek Examples'!$B$1*(1-EXP(-2*'Vasicek Examples'!$B$1/12)))*NORMSINV(RAND())</f>
        <v>5.5464551438394273E-2</v>
      </c>
      <c r="N3018">
        <f ca="1">M3018*EXP(-'Vasicek Examples'!$B$1/12)+(1-EXP(-'Vasicek Examples'!$B$1/12))*'Vasicek Examples'!$B$2+SQRT('Vasicek Examples'!$B$3^2/2/'Vasicek Examples'!$B$1*(1-EXP(-2*'Vasicek Examples'!$B$1/12)))*NORMSINV(RAND())</f>
        <v>5.3536769116778612E-2</v>
      </c>
      <c r="O3018">
        <f t="shared" ca="1" si="190"/>
        <v>4.5211971807867658E-2</v>
      </c>
      <c r="P3018">
        <f t="shared" ca="1" si="191"/>
        <v>0.95579485879450343</v>
      </c>
      <c r="Q3018">
        <f ca="1">EXP(-'Vasicek Examples'!$D$4*N3018+'Vasicek Examples'!$E$4)</f>
        <v>0.9526807754642187</v>
      </c>
      <c r="R3018">
        <f ca="1">MAX(Q3018-'Vasicek Examples'!$B$8,0)</f>
        <v>0</v>
      </c>
      <c r="S3018">
        <f t="shared" ca="1" si="192"/>
        <v>0</v>
      </c>
    </row>
    <row r="3019" spans="1:19" x14ac:dyDescent="0.2">
      <c r="A3019">
        <f t="shared" si="193"/>
        <v>3015</v>
      </c>
      <c r="B3019">
        <f>'Vasicek Examples'!$B$4</f>
        <v>5.2999999999999999E-2</v>
      </c>
      <c r="C3019">
        <f ca="1">B3019*EXP(-'Vasicek Examples'!$B$1/12)+(1-EXP(-'Vasicek Examples'!$B$1/12))*'Vasicek Examples'!$B$2+SQRT('Vasicek Examples'!$B$3^2/2/'Vasicek Examples'!$B$1*(1-EXP(-2*'Vasicek Examples'!$B$1/12)))*NORMSINV(RAND())</f>
        <v>5.3816663208199639E-2</v>
      </c>
      <c r="D3019">
        <f ca="1">C3019*EXP(-'Vasicek Examples'!$B$1/12)+(1-EXP(-'Vasicek Examples'!$B$1/12))*'Vasicek Examples'!$B$2+SQRT('Vasicek Examples'!$B$3^2/2/'Vasicek Examples'!$B$1*(1-EXP(-2*'Vasicek Examples'!$B$1/12)))*NORMSINV(RAND())</f>
        <v>4.9379931137509589E-2</v>
      </c>
      <c r="E3019">
        <f ca="1">D3019*EXP(-'Vasicek Examples'!$B$1/12)+(1-EXP(-'Vasicek Examples'!$B$1/12))*'Vasicek Examples'!$B$2+SQRT('Vasicek Examples'!$B$3^2/2/'Vasicek Examples'!$B$1*(1-EXP(-2*'Vasicek Examples'!$B$1/12)))*NORMSINV(RAND())</f>
        <v>4.5730459202691455E-2</v>
      </c>
      <c r="F3019">
        <f ca="1">E3019*EXP(-'Vasicek Examples'!$B$1/12)+(1-EXP(-'Vasicek Examples'!$B$1/12))*'Vasicek Examples'!$B$2+SQRT('Vasicek Examples'!$B$3^2/2/'Vasicek Examples'!$B$1*(1-EXP(-2*'Vasicek Examples'!$B$1/12)))*NORMSINV(RAND())</f>
        <v>4.2647684745008574E-2</v>
      </c>
      <c r="G3019">
        <f ca="1">F3019*EXP(-'Vasicek Examples'!$B$1/12)+(1-EXP(-'Vasicek Examples'!$B$1/12))*'Vasicek Examples'!$B$2+SQRT('Vasicek Examples'!$B$3^2/2/'Vasicek Examples'!$B$1*(1-EXP(-2*'Vasicek Examples'!$B$1/12)))*NORMSINV(RAND())</f>
        <v>3.5651299307315587E-2</v>
      </c>
      <c r="H3019">
        <f ca="1">G3019*EXP(-'Vasicek Examples'!$B$1/12)+(1-EXP(-'Vasicek Examples'!$B$1/12))*'Vasicek Examples'!$B$2+SQRT('Vasicek Examples'!$B$3^2/2/'Vasicek Examples'!$B$1*(1-EXP(-2*'Vasicek Examples'!$B$1/12)))*NORMSINV(RAND())</f>
        <v>3.5140235306960366E-2</v>
      </c>
      <c r="I3019">
        <f ca="1">H3019*EXP(-'Vasicek Examples'!$B$1/12)+(1-EXP(-'Vasicek Examples'!$B$1/12))*'Vasicek Examples'!$B$2+SQRT('Vasicek Examples'!$B$3^2/2/'Vasicek Examples'!$B$1*(1-EXP(-2*'Vasicek Examples'!$B$1/12)))*NORMSINV(RAND())</f>
        <v>3.0862469774307309E-2</v>
      </c>
      <c r="J3019">
        <f ca="1">I3019*EXP(-'Vasicek Examples'!$B$1/12)+(1-EXP(-'Vasicek Examples'!$B$1/12))*'Vasicek Examples'!$B$2+SQRT('Vasicek Examples'!$B$3^2/2/'Vasicek Examples'!$B$1*(1-EXP(-2*'Vasicek Examples'!$B$1/12)))*NORMSINV(RAND())</f>
        <v>2.7650386915175441E-2</v>
      </c>
      <c r="K3019">
        <f ca="1">J3019*EXP(-'Vasicek Examples'!$B$1/12)+(1-EXP(-'Vasicek Examples'!$B$1/12))*'Vasicek Examples'!$B$2+SQRT('Vasicek Examples'!$B$3^2/2/'Vasicek Examples'!$B$1*(1-EXP(-2*'Vasicek Examples'!$B$1/12)))*NORMSINV(RAND())</f>
        <v>3.3877929895304262E-2</v>
      </c>
      <c r="L3019">
        <f ca="1">K3019*EXP(-'Vasicek Examples'!$B$1/12)+(1-EXP(-'Vasicek Examples'!$B$1/12))*'Vasicek Examples'!$B$2+SQRT('Vasicek Examples'!$B$3^2/2/'Vasicek Examples'!$B$1*(1-EXP(-2*'Vasicek Examples'!$B$1/12)))*NORMSINV(RAND())</f>
        <v>3.0952260741065767E-2</v>
      </c>
      <c r="M3019">
        <f ca="1">L3019*EXP(-'Vasicek Examples'!$B$1/12)+(1-EXP(-'Vasicek Examples'!$B$1/12))*'Vasicek Examples'!$B$2+SQRT('Vasicek Examples'!$B$3^2/2/'Vasicek Examples'!$B$1*(1-EXP(-2*'Vasicek Examples'!$B$1/12)))*NORMSINV(RAND())</f>
        <v>3.440732834551008E-2</v>
      </c>
      <c r="N3019">
        <f ca="1">M3019*EXP(-'Vasicek Examples'!$B$1/12)+(1-EXP(-'Vasicek Examples'!$B$1/12))*'Vasicek Examples'!$B$2+SQRT('Vasicek Examples'!$B$3^2/2/'Vasicek Examples'!$B$1*(1-EXP(-2*'Vasicek Examples'!$B$1/12)))*NORMSINV(RAND())</f>
        <v>3.5019684839595701E-2</v>
      </c>
      <c r="O3019">
        <f t="shared" ca="1" si="190"/>
        <v>3.4226513282895506E-2</v>
      </c>
      <c r="P3019">
        <f t="shared" ca="1" si="191"/>
        <v>0.96635258814752034</v>
      </c>
      <c r="Q3019">
        <f ca="1">EXP(-'Vasicek Examples'!$D$4*N3019+'Vasicek Examples'!$E$4)</f>
        <v>0.96666469666895116</v>
      </c>
      <c r="R3019">
        <f ca="1">MAX(Q3019-'Vasicek Examples'!$B$8,0)</f>
        <v>5.9687149648379734E-3</v>
      </c>
      <c r="S3019">
        <f t="shared" ca="1" si="192"/>
        <v>5.7678831541860117E-3</v>
      </c>
    </row>
    <row r="3020" spans="1:19" x14ac:dyDescent="0.2">
      <c r="A3020">
        <f t="shared" si="193"/>
        <v>3016</v>
      </c>
      <c r="B3020">
        <f>'Vasicek Examples'!$B$4</f>
        <v>5.2999999999999999E-2</v>
      </c>
      <c r="C3020">
        <f ca="1">B3020*EXP(-'Vasicek Examples'!$B$1/12)+(1-EXP(-'Vasicek Examples'!$B$1/12))*'Vasicek Examples'!$B$2+SQRT('Vasicek Examples'!$B$3^2/2/'Vasicek Examples'!$B$1*(1-EXP(-2*'Vasicek Examples'!$B$1/12)))*NORMSINV(RAND())</f>
        <v>5.1957544639731804E-2</v>
      </c>
      <c r="D3020">
        <f ca="1">C3020*EXP(-'Vasicek Examples'!$B$1/12)+(1-EXP(-'Vasicek Examples'!$B$1/12))*'Vasicek Examples'!$B$2+SQRT('Vasicek Examples'!$B$3^2/2/'Vasicek Examples'!$B$1*(1-EXP(-2*'Vasicek Examples'!$B$1/12)))*NORMSINV(RAND())</f>
        <v>5.058700233333089E-2</v>
      </c>
      <c r="E3020">
        <f ca="1">D3020*EXP(-'Vasicek Examples'!$B$1/12)+(1-EXP(-'Vasicek Examples'!$B$1/12))*'Vasicek Examples'!$B$2+SQRT('Vasicek Examples'!$B$3^2/2/'Vasicek Examples'!$B$1*(1-EXP(-2*'Vasicek Examples'!$B$1/12)))*NORMSINV(RAND())</f>
        <v>4.1470884576253864E-2</v>
      </c>
      <c r="F3020">
        <f ca="1">E3020*EXP(-'Vasicek Examples'!$B$1/12)+(1-EXP(-'Vasicek Examples'!$B$1/12))*'Vasicek Examples'!$B$2+SQRT('Vasicek Examples'!$B$3^2/2/'Vasicek Examples'!$B$1*(1-EXP(-2*'Vasicek Examples'!$B$1/12)))*NORMSINV(RAND())</f>
        <v>3.7863465040621207E-2</v>
      </c>
      <c r="G3020">
        <f ca="1">F3020*EXP(-'Vasicek Examples'!$B$1/12)+(1-EXP(-'Vasicek Examples'!$B$1/12))*'Vasicek Examples'!$B$2+SQRT('Vasicek Examples'!$B$3^2/2/'Vasicek Examples'!$B$1*(1-EXP(-2*'Vasicek Examples'!$B$1/12)))*NORMSINV(RAND())</f>
        <v>2.9639599441313773E-2</v>
      </c>
      <c r="H3020">
        <f ca="1">G3020*EXP(-'Vasicek Examples'!$B$1/12)+(1-EXP(-'Vasicek Examples'!$B$1/12))*'Vasicek Examples'!$B$2+SQRT('Vasicek Examples'!$B$3^2/2/'Vasicek Examples'!$B$1*(1-EXP(-2*'Vasicek Examples'!$B$1/12)))*NORMSINV(RAND())</f>
        <v>3.3181581729823509E-2</v>
      </c>
      <c r="I3020">
        <f ca="1">H3020*EXP(-'Vasicek Examples'!$B$1/12)+(1-EXP(-'Vasicek Examples'!$B$1/12))*'Vasicek Examples'!$B$2+SQRT('Vasicek Examples'!$B$3^2/2/'Vasicek Examples'!$B$1*(1-EXP(-2*'Vasicek Examples'!$B$1/12)))*NORMSINV(RAND())</f>
        <v>2.6578841621945546E-2</v>
      </c>
      <c r="J3020">
        <f ca="1">I3020*EXP(-'Vasicek Examples'!$B$1/12)+(1-EXP(-'Vasicek Examples'!$B$1/12))*'Vasicek Examples'!$B$2+SQRT('Vasicek Examples'!$B$3^2/2/'Vasicek Examples'!$B$1*(1-EXP(-2*'Vasicek Examples'!$B$1/12)))*NORMSINV(RAND())</f>
        <v>2.437477963519415E-2</v>
      </c>
      <c r="K3020">
        <f ca="1">J3020*EXP(-'Vasicek Examples'!$B$1/12)+(1-EXP(-'Vasicek Examples'!$B$1/12))*'Vasicek Examples'!$B$2+SQRT('Vasicek Examples'!$B$3^2/2/'Vasicek Examples'!$B$1*(1-EXP(-2*'Vasicek Examples'!$B$1/12)))*NORMSINV(RAND())</f>
        <v>1.8306281284424925E-2</v>
      </c>
      <c r="L3020">
        <f ca="1">K3020*EXP(-'Vasicek Examples'!$B$1/12)+(1-EXP(-'Vasicek Examples'!$B$1/12))*'Vasicek Examples'!$B$2+SQRT('Vasicek Examples'!$B$3^2/2/'Vasicek Examples'!$B$1*(1-EXP(-2*'Vasicek Examples'!$B$1/12)))*NORMSINV(RAND())</f>
        <v>2.0481133995256612E-2</v>
      </c>
      <c r="M3020">
        <f ca="1">L3020*EXP(-'Vasicek Examples'!$B$1/12)+(1-EXP(-'Vasicek Examples'!$B$1/12))*'Vasicek Examples'!$B$2+SQRT('Vasicek Examples'!$B$3^2/2/'Vasicek Examples'!$B$1*(1-EXP(-2*'Vasicek Examples'!$B$1/12)))*NORMSINV(RAND())</f>
        <v>1.9739611184801522E-2</v>
      </c>
      <c r="N3020">
        <f ca="1">M3020*EXP(-'Vasicek Examples'!$B$1/12)+(1-EXP(-'Vasicek Examples'!$B$1/12))*'Vasicek Examples'!$B$2+SQRT('Vasicek Examples'!$B$3^2/2/'Vasicek Examples'!$B$1*(1-EXP(-2*'Vasicek Examples'!$B$1/12)))*NORMSINV(RAND())</f>
        <v>1.5903981795296847E-2</v>
      </c>
      <c r="O3020">
        <f t="shared" ca="1" si="190"/>
        <v>2.801282867170669E-2</v>
      </c>
      <c r="P3020">
        <f t="shared" ca="1" si="191"/>
        <v>0.97237589243013278</v>
      </c>
      <c r="Q3020">
        <f ca="1">EXP(-'Vasicek Examples'!$D$4*N3020+'Vasicek Examples'!$E$4)</f>
        <v>0.98131604663847805</v>
      </c>
      <c r="R3020">
        <f ca="1">MAX(Q3020-'Vasicek Examples'!$B$8,0)</f>
        <v>2.0620064934364857E-2</v>
      </c>
      <c r="S3020">
        <f t="shared" ca="1" si="192"/>
        <v>2.0050454042520316E-2</v>
      </c>
    </row>
    <row r="3021" spans="1:19" x14ac:dyDescent="0.2">
      <c r="A3021">
        <f t="shared" si="193"/>
        <v>3017</v>
      </c>
      <c r="B3021">
        <f>'Vasicek Examples'!$B$4</f>
        <v>5.2999999999999999E-2</v>
      </c>
      <c r="C3021">
        <f ca="1">B3021*EXP(-'Vasicek Examples'!$B$1/12)+(1-EXP(-'Vasicek Examples'!$B$1/12))*'Vasicek Examples'!$B$2+SQRT('Vasicek Examples'!$B$3^2/2/'Vasicek Examples'!$B$1*(1-EXP(-2*'Vasicek Examples'!$B$1/12)))*NORMSINV(RAND())</f>
        <v>4.8016134021758618E-2</v>
      </c>
      <c r="D3021">
        <f ca="1">C3021*EXP(-'Vasicek Examples'!$B$1/12)+(1-EXP(-'Vasicek Examples'!$B$1/12))*'Vasicek Examples'!$B$2+SQRT('Vasicek Examples'!$B$3^2/2/'Vasicek Examples'!$B$1*(1-EXP(-2*'Vasicek Examples'!$B$1/12)))*NORMSINV(RAND())</f>
        <v>6.4113463543653021E-2</v>
      </c>
      <c r="E3021">
        <f ca="1">D3021*EXP(-'Vasicek Examples'!$B$1/12)+(1-EXP(-'Vasicek Examples'!$B$1/12))*'Vasicek Examples'!$B$2+SQRT('Vasicek Examples'!$B$3^2/2/'Vasicek Examples'!$B$1*(1-EXP(-2*'Vasicek Examples'!$B$1/12)))*NORMSINV(RAND())</f>
        <v>6.2383683733153429E-2</v>
      </c>
      <c r="F3021">
        <f ca="1">E3021*EXP(-'Vasicek Examples'!$B$1/12)+(1-EXP(-'Vasicek Examples'!$B$1/12))*'Vasicek Examples'!$B$2+SQRT('Vasicek Examples'!$B$3^2/2/'Vasicek Examples'!$B$1*(1-EXP(-2*'Vasicek Examples'!$B$1/12)))*NORMSINV(RAND())</f>
        <v>5.5815794077632111E-2</v>
      </c>
      <c r="G3021">
        <f ca="1">F3021*EXP(-'Vasicek Examples'!$B$1/12)+(1-EXP(-'Vasicek Examples'!$B$1/12))*'Vasicek Examples'!$B$2+SQRT('Vasicek Examples'!$B$3^2/2/'Vasicek Examples'!$B$1*(1-EXP(-2*'Vasicek Examples'!$B$1/12)))*NORMSINV(RAND())</f>
        <v>4.9775842805156331E-2</v>
      </c>
      <c r="H3021">
        <f ca="1">G3021*EXP(-'Vasicek Examples'!$B$1/12)+(1-EXP(-'Vasicek Examples'!$B$1/12))*'Vasicek Examples'!$B$2+SQRT('Vasicek Examples'!$B$3^2/2/'Vasicek Examples'!$B$1*(1-EXP(-2*'Vasicek Examples'!$B$1/12)))*NORMSINV(RAND())</f>
        <v>4.8515036228989769E-2</v>
      </c>
      <c r="I3021">
        <f ca="1">H3021*EXP(-'Vasicek Examples'!$B$1/12)+(1-EXP(-'Vasicek Examples'!$B$1/12))*'Vasicek Examples'!$B$2+SQRT('Vasicek Examples'!$B$3^2/2/'Vasicek Examples'!$B$1*(1-EXP(-2*'Vasicek Examples'!$B$1/12)))*NORMSINV(RAND())</f>
        <v>5.1709985529284061E-2</v>
      </c>
      <c r="J3021">
        <f ca="1">I3021*EXP(-'Vasicek Examples'!$B$1/12)+(1-EXP(-'Vasicek Examples'!$B$1/12))*'Vasicek Examples'!$B$2+SQRT('Vasicek Examples'!$B$3^2/2/'Vasicek Examples'!$B$1*(1-EXP(-2*'Vasicek Examples'!$B$1/12)))*NORMSINV(RAND())</f>
        <v>4.9409898773788444E-2</v>
      </c>
      <c r="K3021">
        <f ca="1">J3021*EXP(-'Vasicek Examples'!$B$1/12)+(1-EXP(-'Vasicek Examples'!$B$1/12))*'Vasicek Examples'!$B$2+SQRT('Vasicek Examples'!$B$3^2/2/'Vasicek Examples'!$B$1*(1-EXP(-2*'Vasicek Examples'!$B$1/12)))*NORMSINV(RAND())</f>
        <v>4.7986381091683024E-2</v>
      </c>
      <c r="L3021">
        <f ca="1">K3021*EXP(-'Vasicek Examples'!$B$1/12)+(1-EXP(-'Vasicek Examples'!$B$1/12))*'Vasicek Examples'!$B$2+SQRT('Vasicek Examples'!$B$3^2/2/'Vasicek Examples'!$B$1*(1-EXP(-2*'Vasicek Examples'!$B$1/12)))*NORMSINV(RAND())</f>
        <v>4.6993442275143862E-2</v>
      </c>
      <c r="M3021">
        <f ca="1">L3021*EXP(-'Vasicek Examples'!$B$1/12)+(1-EXP(-'Vasicek Examples'!$B$1/12))*'Vasicek Examples'!$B$2+SQRT('Vasicek Examples'!$B$3^2/2/'Vasicek Examples'!$B$1*(1-EXP(-2*'Vasicek Examples'!$B$1/12)))*NORMSINV(RAND())</f>
        <v>4.0926204948245622E-2</v>
      </c>
      <c r="N3021">
        <f ca="1">M3021*EXP(-'Vasicek Examples'!$B$1/12)+(1-EXP(-'Vasicek Examples'!$B$1/12))*'Vasicek Examples'!$B$2+SQRT('Vasicek Examples'!$B$3^2/2/'Vasicek Examples'!$B$1*(1-EXP(-2*'Vasicek Examples'!$B$1/12)))*NORMSINV(RAND())</f>
        <v>4.3794662957170424E-2</v>
      </c>
      <c r="O3021">
        <f t="shared" ca="1" si="190"/>
        <v>4.6961260958016178E-2</v>
      </c>
      <c r="P3021">
        <f t="shared" ca="1" si="191"/>
        <v>0.95412435873803769</v>
      </c>
      <c r="Q3021">
        <f ca="1">EXP(-'Vasicek Examples'!$D$4*N3021+'Vasicek Examples'!$E$4)</f>
        <v>0.96001251388499353</v>
      </c>
      <c r="R3021">
        <f ca="1">MAX(Q3021-'Vasicek Examples'!$B$8,0)</f>
        <v>0</v>
      </c>
      <c r="S3021">
        <f t="shared" ca="1" si="192"/>
        <v>0</v>
      </c>
    </row>
    <row r="3022" spans="1:19" x14ac:dyDescent="0.2">
      <c r="A3022">
        <f t="shared" si="193"/>
        <v>3018</v>
      </c>
      <c r="B3022">
        <f>'Vasicek Examples'!$B$4</f>
        <v>5.2999999999999999E-2</v>
      </c>
      <c r="C3022">
        <f ca="1">B3022*EXP(-'Vasicek Examples'!$B$1/12)+(1-EXP(-'Vasicek Examples'!$B$1/12))*'Vasicek Examples'!$B$2+SQRT('Vasicek Examples'!$B$3^2/2/'Vasicek Examples'!$B$1*(1-EXP(-2*'Vasicek Examples'!$B$1/12)))*NORMSINV(RAND())</f>
        <v>5.8248461669104461E-2</v>
      </c>
      <c r="D3022">
        <f ca="1">C3022*EXP(-'Vasicek Examples'!$B$1/12)+(1-EXP(-'Vasicek Examples'!$B$1/12))*'Vasicek Examples'!$B$2+SQRT('Vasicek Examples'!$B$3^2/2/'Vasicek Examples'!$B$1*(1-EXP(-2*'Vasicek Examples'!$B$1/12)))*NORMSINV(RAND())</f>
        <v>5.073709385281687E-2</v>
      </c>
      <c r="E3022">
        <f ca="1">D3022*EXP(-'Vasicek Examples'!$B$1/12)+(1-EXP(-'Vasicek Examples'!$B$1/12))*'Vasicek Examples'!$B$2+SQRT('Vasicek Examples'!$B$3^2/2/'Vasicek Examples'!$B$1*(1-EXP(-2*'Vasicek Examples'!$B$1/12)))*NORMSINV(RAND())</f>
        <v>4.6650114527367857E-2</v>
      </c>
      <c r="F3022">
        <f ca="1">E3022*EXP(-'Vasicek Examples'!$B$1/12)+(1-EXP(-'Vasicek Examples'!$B$1/12))*'Vasicek Examples'!$B$2+SQRT('Vasicek Examples'!$B$3^2/2/'Vasicek Examples'!$B$1*(1-EXP(-2*'Vasicek Examples'!$B$1/12)))*NORMSINV(RAND())</f>
        <v>3.9679926566204483E-2</v>
      </c>
      <c r="G3022">
        <f ca="1">F3022*EXP(-'Vasicek Examples'!$B$1/12)+(1-EXP(-'Vasicek Examples'!$B$1/12))*'Vasicek Examples'!$B$2+SQRT('Vasicek Examples'!$B$3^2/2/'Vasicek Examples'!$B$1*(1-EXP(-2*'Vasicek Examples'!$B$1/12)))*NORMSINV(RAND())</f>
        <v>4.0224597843424727E-2</v>
      </c>
      <c r="H3022">
        <f ca="1">G3022*EXP(-'Vasicek Examples'!$B$1/12)+(1-EXP(-'Vasicek Examples'!$B$1/12))*'Vasicek Examples'!$B$2+SQRT('Vasicek Examples'!$B$3^2/2/'Vasicek Examples'!$B$1*(1-EXP(-2*'Vasicek Examples'!$B$1/12)))*NORMSINV(RAND())</f>
        <v>4.0361889437776119E-2</v>
      </c>
      <c r="I3022">
        <f ca="1">H3022*EXP(-'Vasicek Examples'!$B$1/12)+(1-EXP(-'Vasicek Examples'!$B$1/12))*'Vasicek Examples'!$B$2+SQRT('Vasicek Examples'!$B$3^2/2/'Vasicek Examples'!$B$1*(1-EXP(-2*'Vasicek Examples'!$B$1/12)))*NORMSINV(RAND())</f>
        <v>5.1940542659198972E-2</v>
      </c>
      <c r="J3022">
        <f ca="1">I3022*EXP(-'Vasicek Examples'!$B$1/12)+(1-EXP(-'Vasicek Examples'!$B$1/12))*'Vasicek Examples'!$B$2+SQRT('Vasicek Examples'!$B$3^2/2/'Vasicek Examples'!$B$1*(1-EXP(-2*'Vasicek Examples'!$B$1/12)))*NORMSINV(RAND())</f>
        <v>5.6064445503160823E-2</v>
      </c>
      <c r="K3022">
        <f ca="1">J3022*EXP(-'Vasicek Examples'!$B$1/12)+(1-EXP(-'Vasicek Examples'!$B$1/12))*'Vasicek Examples'!$B$2+SQRT('Vasicek Examples'!$B$3^2/2/'Vasicek Examples'!$B$1*(1-EXP(-2*'Vasicek Examples'!$B$1/12)))*NORMSINV(RAND())</f>
        <v>5.7896852212574089E-2</v>
      </c>
      <c r="L3022">
        <f ca="1">K3022*EXP(-'Vasicek Examples'!$B$1/12)+(1-EXP(-'Vasicek Examples'!$B$1/12))*'Vasicek Examples'!$B$2+SQRT('Vasicek Examples'!$B$3^2/2/'Vasicek Examples'!$B$1*(1-EXP(-2*'Vasicek Examples'!$B$1/12)))*NORMSINV(RAND())</f>
        <v>5.9863499425274823E-2</v>
      </c>
      <c r="M3022">
        <f ca="1">L3022*EXP(-'Vasicek Examples'!$B$1/12)+(1-EXP(-'Vasicek Examples'!$B$1/12))*'Vasicek Examples'!$B$2+SQRT('Vasicek Examples'!$B$3^2/2/'Vasicek Examples'!$B$1*(1-EXP(-2*'Vasicek Examples'!$B$1/12)))*NORMSINV(RAND())</f>
        <v>5.585001904845751E-2</v>
      </c>
      <c r="N3022">
        <f ca="1">M3022*EXP(-'Vasicek Examples'!$B$1/12)+(1-EXP(-'Vasicek Examples'!$B$1/12))*'Vasicek Examples'!$B$2+SQRT('Vasicek Examples'!$B$3^2/2/'Vasicek Examples'!$B$1*(1-EXP(-2*'Vasicek Examples'!$B$1/12)))*NORMSINV(RAND())</f>
        <v>4.4636189205930613E-2</v>
      </c>
      <c r="O3022">
        <f t="shared" ca="1" si="190"/>
        <v>4.5892608876147802E-2</v>
      </c>
      <c r="P3022">
        <f t="shared" ca="1" si="191"/>
        <v>0.95514453072773697</v>
      </c>
      <c r="Q3022">
        <f ca="1">EXP(-'Vasicek Examples'!$D$4*N3022+'Vasicek Examples'!$E$4)</f>
        <v>0.95937697568361202</v>
      </c>
      <c r="R3022">
        <f ca="1">MAX(Q3022-'Vasicek Examples'!$B$8,0)</f>
        <v>0</v>
      </c>
      <c r="S3022">
        <f t="shared" ca="1" si="192"/>
        <v>0</v>
      </c>
    </row>
    <row r="3023" spans="1:19" x14ac:dyDescent="0.2">
      <c r="A3023">
        <f t="shared" si="193"/>
        <v>3019</v>
      </c>
      <c r="B3023">
        <f>'Vasicek Examples'!$B$4</f>
        <v>5.2999999999999999E-2</v>
      </c>
      <c r="C3023">
        <f ca="1">B3023*EXP(-'Vasicek Examples'!$B$1/12)+(1-EXP(-'Vasicek Examples'!$B$1/12))*'Vasicek Examples'!$B$2+SQRT('Vasicek Examples'!$B$3^2/2/'Vasicek Examples'!$B$1*(1-EXP(-2*'Vasicek Examples'!$B$1/12)))*NORMSINV(RAND())</f>
        <v>5.1911611682333707E-2</v>
      </c>
      <c r="D3023">
        <f ca="1">C3023*EXP(-'Vasicek Examples'!$B$1/12)+(1-EXP(-'Vasicek Examples'!$B$1/12))*'Vasicek Examples'!$B$2+SQRT('Vasicek Examples'!$B$3^2/2/'Vasicek Examples'!$B$1*(1-EXP(-2*'Vasicek Examples'!$B$1/12)))*NORMSINV(RAND())</f>
        <v>4.1526293642364633E-2</v>
      </c>
      <c r="E3023">
        <f ca="1">D3023*EXP(-'Vasicek Examples'!$B$1/12)+(1-EXP(-'Vasicek Examples'!$B$1/12))*'Vasicek Examples'!$B$2+SQRT('Vasicek Examples'!$B$3^2/2/'Vasicek Examples'!$B$1*(1-EXP(-2*'Vasicek Examples'!$B$1/12)))*NORMSINV(RAND())</f>
        <v>4.3059284014189063E-2</v>
      </c>
      <c r="F3023">
        <f ca="1">E3023*EXP(-'Vasicek Examples'!$B$1/12)+(1-EXP(-'Vasicek Examples'!$B$1/12))*'Vasicek Examples'!$B$2+SQRT('Vasicek Examples'!$B$3^2/2/'Vasicek Examples'!$B$1*(1-EXP(-2*'Vasicek Examples'!$B$1/12)))*NORMSINV(RAND())</f>
        <v>4.131490039923507E-2</v>
      </c>
      <c r="G3023">
        <f ca="1">F3023*EXP(-'Vasicek Examples'!$B$1/12)+(1-EXP(-'Vasicek Examples'!$B$1/12))*'Vasicek Examples'!$B$2+SQRT('Vasicek Examples'!$B$3^2/2/'Vasicek Examples'!$B$1*(1-EXP(-2*'Vasicek Examples'!$B$1/12)))*NORMSINV(RAND())</f>
        <v>3.1149927599070114E-2</v>
      </c>
      <c r="H3023">
        <f ca="1">G3023*EXP(-'Vasicek Examples'!$B$1/12)+(1-EXP(-'Vasicek Examples'!$B$1/12))*'Vasicek Examples'!$B$2+SQRT('Vasicek Examples'!$B$3^2/2/'Vasicek Examples'!$B$1*(1-EXP(-2*'Vasicek Examples'!$B$1/12)))*NORMSINV(RAND())</f>
        <v>3.7810194028144152E-2</v>
      </c>
      <c r="I3023">
        <f ca="1">H3023*EXP(-'Vasicek Examples'!$B$1/12)+(1-EXP(-'Vasicek Examples'!$B$1/12))*'Vasicek Examples'!$B$2+SQRT('Vasicek Examples'!$B$3^2/2/'Vasicek Examples'!$B$1*(1-EXP(-2*'Vasicek Examples'!$B$1/12)))*NORMSINV(RAND())</f>
        <v>4.140644733615146E-2</v>
      </c>
      <c r="J3023">
        <f ca="1">I3023*EXP(-'Vasicek Examples'!$B$1/12)+(1-EXP(-'Vasicek Examples'!$B$1/12))*'Vasicek Examples'!$B$2+SQRT('Vasicek Examples'!$B$3^2/2/'Vasicek Examples'!$B$1*(1-EXP(-2*'Vasicek Examples'!$B$1/12)))*NORMSINV(RAND())</f>
        <v>4.3194567767391293E-2</v>
      </c>
      <c r="K3023">
        <f ca="1">J3023*EXP(-'Vasicek Examples'!$B$1/12)+(1-EXP(-'Vasicek Examples'!$B$1/12))*'Vasicek Examples'!$B$2+SQRT('Vasicek Examples'!$B$3^2/2/'Vasicek Examples'!$B$1*(1-EXP(-2*'Vasicek Examples'!$B$1/12)))*NORMSINV(RAND())</f>
        <v>4.2779683847606893E-2</v>
      </c>
      <c r="L3023">
        <f ca="1">K3023*EXP(-'Vasicek Examples'!$B$1/12)+(1-EXP(-'Vasicek Examples'!$B$1/12))*'Vasicek Examples'!$B$2+SQRT('Vasicek Examples'!$B$3^2/2/'Vasicek Examples'!$B$1*(1-EXP(-2*'Vasicek Examples'!$B$1/12)))*NORMSINV(RAND())</f>
        <v>3.1627623760918926E-2</v>
      </c>
      <c r="M3023">
        <f ca="1">L3023*EXP(-'Vasicek Examples'!$B$1/12)+(1-EXP(-'Vasicek Examples'!$B$1/12))*'Vasicek Examples'!$B$2+SQRT('Vasicek Examples'!$B$3^2/2/'Vasicek Examples'!$B$1*(1-EXP(-2*'Vasicek Examples'!$B$1/12)))*NORMSINV(RAND())</f>
        <v>3.7109029482111457E-2</v>
      </c>
      <c r="N3023">
        <f ca="1">M3023*EXP(-'Vasicek Examples'!$B$1/12)+(1-EXP(-'Vasicek Examples'!$B$1/12))*'Vasicek Examples'!$B$2+SQRT('Vasicek Examples'!$B$3^2/2/'Vasicek Examples'!$B$1*(1-EXP(-2*'Vasicek Examples'!$B$1/12)))*NORMSINV(RAND())</f>
        <v>3.5171387259665579E-2</v>
      </c>
      <c r="O3023">
        <f t="shared" ca="1" si="190"/>
        <v>3.6209954279015223E-2</v>
      </c>
      <c r="P3023">
        <f t="shared" ca="1" si="191"/>
        <v>0.96443778438536543</v>
      </c>
      <c r="Q3023">
        <f ca="1">EXP(-'Vasicek Examples'!$D$4*N3023+'Vasicek Examples'!$E$4)</f>
        <v>0.96654930263995265</v>
      </c>
      <c r="R3023">
        <f ca="1">MAX(Q3023-'Vasicek Examples'!$B$8,0)</f>
        <v>5.8533209358394567E-3</v>
      </c>
      <c r="S3023">
        <f t="shared" ca="1" si="192"/>
        <v>5.6451638746574792E-3</v>
      </c>
    </row>
    <row r="3024" spans="1:19" x14ac:dyDescent="0.2">
      <c r="A3024">
        <f t="shared" si="193"/>
        <v>3020</v>
      </c>
      <c r="B3024">
        <f>'Vasicek Examples'!$B$4</f>
        <v>5.2999999999999999E-2</v>
      </c>
      <c r="C3024">
        <f ca="1">B3024*EXP(-'Vasicek Examples'!$B$1/12)+(1-EXP(-'Vasicek Examples'!$B$1/12))*'Vasicek Examples'!$B$2+SQRT('Vasicek Examples'!$B$3^2/2/'Vasicek Examples'!$B$1*(1-EXP(-2*'Vasicek Examples'!$B$1/12)))*NORMSINV(RAND())</f>
        <v>5.309952994119551E-2</v>
      </c>
      <c r="D3024">
        <f ca="1">C3024*EXP(-'Vasicek Examples'!$B$1/12)+(1-EXP(-'Vasicek Examples'!$B$1/12))*'Vasicek Examples'!$B$2+SQRT('Vasicek Examples'!$B$3^2/2/'Vasicek Examples'!$B$1*(1-EXP(-2*'Vasicek Examples'!$B$1/12)))*NORMSINV(RAND())</f>
        <v>5.4166173809620077E-2</v>
      </c>
      <c r="E3024">
        <f ca="1">D3024*EXP(-'Vasicek Examples'!$B$1/12)+(1-EXP(-'Vasicek Examples'!$B$1/12))*'Vasicek Examples'!$B$2+SQRT('Vasicek Examples'!$B$3^2/2/'Vasicek Examples'!$B$1*(1-EXP(-2*'Vasicek Examples'!$B$1/12)))*NORMSINV(RAND())</f>
        <v>5.8166352534527073E-2</v>
      </c>
      <c r="F3024">
        <f ca="1">E3024*EXP(-'Vasicek Examples'!$B$1/12)+(1-EXP(-'Vasicek Examples'!$B$1/12))*'Vasicek Examples'!$B$2+SQRT('Vasicek Examples'!$B$3^2/2/'Vasicek Examples'!$B$1*(1-EXP(-2*'Vasicek Examples'!$B$1/12)))*NORMSINV(RAND())</f>
        <v>5.5146514025748737E-2</v>
      </c>
      <c r="G3024">
        <f ca="1">F3024*EXP(-'Vasicek Examples'!$B$1/12)+(1-EXP(-'Vasicek Examples'!$B$1/12))*'Vasicek Examples'!$B$2+SQRT('Vasicek Examples'!$B$3^2/2/'Vasicek Examples'!$B$1*(1-EXP(-2*'Vasicek Examples'!$B$1/12)))*NORMSINV(RAND())</f>
        <v>5.7325577715108475E-2</v>
      </c>
      <c r="H3024">
        <f ca="1">G3024*EXP(-'Vasicek Examples'!$B$1/12)+(1-EXP(-'Vasicek Examples'!$B$1/12))*'Vasicek Examples'!$B$2+SQRT('Vasicek Examples'!$B$3^2/2/'Vasicek Examples'!$B$1*(1-EXP(-2*'Vasicek Examples'!$B$1/12)))*NORMSINV(RAND())</f>
        <v>6.2844779960431515E-2</v>
      </c>
      <c r="I3024">
        <f ca="1">H3024*EXP(-'Vasicek Examples'!$B$1/12)+(1-EXP(-'Vasicek Examples'!$B$1/12))*'Vasicek Examples'!$B$2+SQRT('Vasicek Examples'!$B$3^2/2/'Vasicek Examples'!$B$1*(1-EXP(-2*'Vasicek Examples'!$B$1/12)))*NORMSINV(RAND())</f>
        <v>5.7292836520404997E-2</v>
      </c>
      <c r="J3024">
        <f ca="1">I3024*EXP(-'Vasicek Examples'!$B$1/12)+(1-EXP(-'Vasicek Examples'!$B$1/12))*'Vasicek Examples'!$B$2+SQRT('Vasicek Examples'!$B$3^2/2/'Vasicek Examples'!$B$1*(1-EXP(-2*'Vasicek Examples'!$B$1/12)))*NORMSINV(RAND())</f>
        <v>7.0003583403722924E-2</v>
      </c>
      <c r="K3024">
        <f ca="1">J3024*EXP(-'Vasicek Examples'!$B$1/12)+(1-EXP(-'Vasicek Examples'!$B$1/12))*'Vasicek Examples'!$B$2+SQRT('Vasicek Examples'!$B$3^2/2/'Vasicek Examples'!$B$1*(1-EXP(-2*'Vasicek Examples'!$B$1/12)))*NORMSINV(RAND())</f>
        <v>6.2368025808043098E-2</v>
      </c>
      <c r="L3024">
        <f ca="1">K3024*EXP(-'Vasicek Examples'!$B$1/12)+(1-EXP(-'Vasicek Examples'!$B$1/12))*'Vasicek Examples'!$B$2+SQRT('Vasicek Examples'!$B$3^2/2/'Vasicek Examples'!$B$1*(1-EXP(-2*'Vasicek Examples'!$B$1/12)))*NORMSINV(RAND())</f>
        <v>6.2137503289268425E-2</v>
      </c>
      <c r="M3024">
        <f ca="1">L3024*EXP(-'Vasicek Examples'!$B$1/12)+(1-EXP(-'Vasicek Examples'!$B$1/12))*'Vasicek Examples'!$B$2+SQRT('Vasicek Examples'!$B$3^2/2/'Vasicek Examples'!$B$1*(1-EXP(-2*'Vasicek Examples'!$B$1/12)))*NORMSINV(RAND())</f>
        <v>5.5367401687012832E-2</v>
      </c>
      <c r="N3024">
        <f ca="1">M3024*EXP(-'Vasicek Examples'!$B$1/12)+(1-EXP(-'Vasicek Examples'!$B$1/12))*'Vasicek Examples'!$B$2+SQRT('Vasicek Examples'!$B$3^2/2/'Vasicek Examples'!$B$1*(1-EXP(-2*'Vasicek Examples'!$B$1/12)))*NORMSINV(RAND())</f>
        <v>6.3044211439850978E-2</v>
      </c>
      <c r="O3024">
        <f t="shared" ca="1" si="190"/>
        <v>5.4407551620367617E-2</v>
      </c>
      <c r="P3024">
        <f t="shared" ca="1" si="191"/>
        <v>0.94704605768435923</v>
      </c>
      <c r="Q3024">
        <f ca="1">EXP(-'Vasicek Examples'!$D$4*N3024+'Vasicek Examples'!$E$4)</f>
        <v>0.94557963080141649</v>
      </c>
      <c r="R3024">
        <f ca="1">MAX(Q3024-'Vasicek Examples'!$B$8,0)</f>
        <v>0</v>
      </c>
      <c r="S3024">
        <f t="shared" ca="1" si="192"/>
        <v>0</v>
      </c>
    </row>
    <row r="3025" spans="1:19" x14ac:dyDescent="0.2">
      <c r="A3025">
        <f t="shared" si="193"/>
        <v>3021</v>
      </c>
      <c r="B3025">
        <f>'Vasicek Examples'!$B$4</f>
        <v>5.2999999999999999E-2</v>
      </c>
      <c r="C3025">
        <f ca="1">B3025*EXP(-'Vasicek Examples'!$B$1/12)+(1-EXP(-'Vasicek Examples'!$B$1/12))*'Vasicek Examples'!$B$2+SQRT('Vasicek Examples'!$B$3^2/2/'Vasicek Examples'!$B$1*(1-EXP(-2*'Vasicek Examples'!$B$1/12)))*NORMSINV(RAND())</f>
        <v>5.6065808383796767E-2</v>
      </c>
      <c r="D3025">
        <f ca="1">C3025*EXP(-'Vasicek Examples'!$B$1/12)+(1-EXP(-'Vasicek Examples'!$B$1/12))*'Vasicek Examples'!$B$2+SQRT('Vasicek Examples'!$B$3^2/2/'Vasicek Examples'!$B$1*(1-EXP(-2*'Vasicek Examples'!$B$1/12)))*NORMSINV(RAND())</f>
        <v>5.3575454388823301E-2</v>
      </c>
      <c r="E3025">
        <f ca="1">D3025*EXP(-'Vasicek Examples'!$B$1/12)+(1-EXP(-'Vasicek Examples'!$B$1/12))*'Vasicek Examples'!$B$2+SQRT('Vasicek Examples'!$B$3^2/2/'Vasicek Examples'!$B$1*(1-EXP(-2*'Vasicek Examples'!$B$1/12)))*NORMSINV(RAND())</f>
        <v>5.2792229084481231E-2</v>
      </c>
      <c r="F3025">
        <f ca="1">E3025*EXP(-'Vasicek Examples'!$B$1/12)+(1-EXP(-'Vasicek Examples'!$B$1/12))*'Vasicek Examples'!$B$2+SQRT('Vasicek Examples'!$B$3^2/2/'Vasicek Examples'!$B$1*(1-EXP(-2*'Vasicek Examples'!$B$1/12)))*NORMSINV(RAND())</f>
        <v>4.4288425320421175E-2</v>
      </c>
      <c r="G3025">
        <f ca="1">F3025*EXP(-'Vasicek Examples'!$B$1/12)+(1-EXP(-'Vasicek Examples'!$B$1/12))*'Vasicek Examples'!$B$2+SQRT('Vasicek Examples'!$B$3^2/2/'Vasicek Examples'!$B$1*(1-EXP(-2*'Vasicek Examples'!$B$1/12)))*NORMSINV(RAND())</f>
        <v>3.5547666870221539E-2</v>
      </c>
      <c r="H3025">
        <f ca="1">G3025*EXP(-'Vasicek Examples'!$B$1/12)+(1-EXP(-'Vasicek Examples'!$B$1/12))*'Vasicek Examples'!$B$2+SQRT('Vasicek Examples'!$B$3^2/2/'Vasicek Examples'!$B$1*(1-EXP(-2*'Vasicek Examples'!$B$1/12)))*NORMSINV(RAND())</f>
        <v>3.2203724481142351E-2</v>
      </c>
      <c r="I3025">
        <f ca="1">H3025*EXP(-'Vasicek Examples'!$B$1/12)+(1-EXP(-'Vasicek Examples'!$B$1/12))*'Vasicek Examples'!$B$2+SQRT('Vasicek Examples'!$B$3^2/2/'Vasicek Examples'!$B$1*(1-EXP(-2*'Vasicek Examples'!$B$1/12)))*NORMSINV(RAND())</f>
        <v>2.3828208581446235E-2</v>
      </c>
      <c r="J3025">
        <f ca="1">I3025*EXP(-'Vasicek Examples'!$B$1/12)+(1-EXP(-'Vasicek Examples'!$B$1/12))*'Vasicek Examples'!$B$2+SQRT('Vasicek Examples'!$B$3^2/2/'Vasicek Examples'!$B$1*(1-EXP(-2*'Vasicek Examples'!$B$1/12)))*NORMSINV(RAND())</f>
        <v>2.8532194798787668E-2</v>
      </c>
      <c r="K3025">
        <f ca="1">J3025*EXP(-'Vasicek Examples'!$B$1/12)+(1-EXP(-'Vasicek Examples'!$B$1/12))*'Vasicek Examples'!$B$2+SQRT('Vasicek Examples'!$B$3^2/2/'Vasicek Examples'!$B$1*(1-EXP(-2*'Vasicek Examples'!$B$1/12)))*NORMSINV(RAND())</f>
        <v>2.1474745139676361E-2</v>
      </c>
      <c r="L3025">
        <f ca="1">K3025*EXP(-'Vasicek Examples'!$B$1/12)+(1-EXP(-'Vasicek Examples'!$B$1/12))*'Vasicek Examples'!$B$2+SQRT('Vasicek Examples'!$B$3^2/2/'Vasicek Examples'!$B$1*(1-EXP(-2*'Vasicek Examples'!$B$1/12)))*NORMSINV(RAND())</f>
        <v>2.1679710236886252E-2</v>
      </c>
      <c r="M3025">
        <f ca="1">L3025*EXP(-'Vasicek Examples'!$B$1/12)+(1-EXP(-'Vasicek Examples'!$B$1/12))*'Vasicek Examples'!$B$2+SQRT('Vasicek Examples'!$B$3^2/2/'Vasicek Examples'!$B$1*(1-EXP(-2*'Vasicek Examples'!$B$1/12)))*NORMSINV(RAND())</f>
        <v>1.4660926262827079E-2</v>
      </c>
      <c r="N3025">
        <f ca="1">M3025*EXP(-'Vasicek Examples'!$B$1/12)+(1-EXP(-'Vasicek Examples'!$B$1/12))*'Vasicek Examples'!$B$2+SQRT('Vasicek Examples'!$B$3^2/2/'Vasicek Examples'!$B$1*(1-EXP(-2*'Vasicek Examples'!$B$1/12)))*NORMSINV(RAND())</f>
        <v>1.514095238251765E-2</v>
      </c>
      <c r="O3025">
        <f t="shared" ca="1" si="190"/>
        <v>3.0348888795655862E-2</v>
      </c>
      <c r="P3025">
        <f t="shared" ca="1" si="191"/>
        <v>0.9701070150311516</v>
      </c>
      <c r="Q3025">
        <f ca="1">EXP(-'Vasicek Examples'!$D$4*N3025+'Vasicek Examples'!$E$4)</f>
        <v>0.98190546202220585</v>
      </c>
      <c r="R3025">
        <f ca="1">MAX(Q3025-'Vasicek Examples'!$B$8,0)</f>
        <v>2.1209480318092666E-2</v>
      </c>
      <c r="S3025">
        <f t="shared" ca="1" si="192"/>
        <v>2.0575465641746837E-2</v>
      </c>
    </row>
    <row r="3026" spans="1:19" x14ac:dyDescent="0.2">
      <c r="A3026">
        <f t="shared" si="193"/>
        <v>3022</v>
      </c>
      <c r="B3026">
        <f>'Vasicek Examples'!$B$4</f>
        <v>5.2999999999999999E-2</v>
      </c>
      <c r="C3026">
        <f ca="1">B3026*EXP(-'Vasicek Examples'!$B$1/12)+(1-EXP(-'Vasicek Examples'!$B$1/12))*'Vasicek Examples'!$B$2+SQRT('Vasicek Examples'!$B$3^2/2/'Vasicek Examples'!$B$1*(1-EXP(-2*'Vasicek Examples'!$B$1/12)))*NORMSINV(RAND())</f>
        <v>5.5516053651981617E-2</v>
      </c>
      <c r="D3026">
        <f ca="1">C3026*EXP(-'Vasicek Examples'!$B$1/12)+(1-EXP(-'Vasicek Examples'!$B$1/12))*'Vasicek Examples'!$B$2+SQRT('Vasicek Examples'!$B$3^2/2/'Vasicek Examples'!$B$1*(1-EXP(-2*'Vasicek Examples'!$B$1/12)))*NORMSINV(RAND())</f>
        <v>6.0286492467077415E-2</v>
      </c>
      <c r="E3026">
        <f ca="1">D3026*EXP(-'Vasicek Examples'!$B$1/12)+(1-EXP(-'Vasicek Examples'!$B$1/12))*'Vasicek Examples'!$B$2+SQRT('Vasicek Examples'!$B$3^2/2/'Vasicek Examples'!$B$1*(1-EXP(-2*'Vasicek Examples'!$B$1/12)))*NORMSINV(RAND())</f>
        <v>5.9739446939953297E-2</v>
      </c>
      <c r="F3026">
        <f ca="1">E3026*EXP(-'Vasicek Examples'!$B$1/12)+(1-EXP(-'Vasicek Examples'!$B$1/12))*'Vasicek Examples'!$B$2+SQRT('Vasicek Examples'!$B$3^2/2/'Vasicek Examples'!$B$1*(1-EXP(-2*'Vasicek Examples'!$B$1/12)))*NORMSINV(RAND())</f>
        <v>5.6197733641970886E-2</v>
      </c>
      <c r="G3026">
        <f ca="1">F3026*EXP(-'Vasicek Examples'!$B$1/12)+(1-EXP(-'Vasicek Examples'!$B$1/12))*'Vasicek Examples'!$B$2+SQRT('Vasicek Examples'!$B$3^2/2/'Vasicek Examples'!$B$1*(1-EXP(-2*'Vasicek Examples'!$B$1/12)))*NORMSINV(RAND())</f>
        <v>6.3154115058433519E-2</v>
      </c>
      <c r="H3026">
        <f ca="1">G3026*EXP(-'Vasicek Examples'!$B$1/12)+(1-EXP(-'Vasicek Examples'!$B$1/12))*'Vasicek Examples'!$B$2+SQRT('Vasicek Examples'!$B$3^2/2/'Vasicek Examples'!$B$1*(1-EXP(-2*'Vasicek Examples'!$B$1/12)))*NORMSINV(RAND())</f>
        <v>5.4507422223887513E-2</v>
      </c>
      <c r="I3026">
        <f ca="1">H3026*EXP(-'Vasicek Examples'!$B$1/12)+(1-EXP(-'Vasicek Examples'!$B$1/12))*'Vasicek Examples'!$B$2+SQRT('Vasicek Examples'!$B$3^2/2/'Vasicek Examples'!$B$1*(1-EXP(-2*'Vasicek Examples'!$B$1/12)))*NORMSINV(RAND())</f>
        <v>6.0984295554528452E-2</v>
      </c>
      <c r="J3026">
        <f ca="1">I3026*EXP(-'Vasicek Examples'!$B$1/12)+(1-EXP(-'Vasicek Examples'!$B$1/12))*'Vasicek Examples'!$B$2+SQRT('Vasicek Examples'!$B$3^2/2/'Vasicek Examples'!$B$1*(1-EXP(-2*'Vasicek Examples'!$B$1/12)))*NORMSINV(RAND())</f>
        <v>5.1351023841794977E-2</v>
      </c>
      <c r="K3026">
        <f ca="1">J3026*EXP(-'Vasicek Examples'!$B$1/12)+(1-EXP(-'Vasicek Examples'!$B$1/12))*'Vasicek Examples'!$B$2+SQRT('Vasicek Examples'!$B$3^2/2/'Vasicek Examples'!$B$1*(1-EXP(-2*'Vasicek Examples'!$B$1/12)))*NORMSINV(RAND())</f>
        <v>4.5090946736814783E-2</v>
      </c>
      <c r="L3026">
        <f ca="1">K3026*EXP(-'Vasicek Examples'!$B$1/12)+(1-EXP(-'Vasicek Examples'!$B$1/12))*'Vasicek Examples'!$B$2+SQRT('Vasicek Examples'!$B$3^2/2/'Vasicek Examples'!$B$1*(1-EXP(-2*'Vasicek Examples'!$B$1/12)))*NORMSINV(RAND())</f>
        <v>4.5769653935404324E-2</v>
      </c>
      <c r="M3026">
        <f ca="1">L3026*EXP(-'Vasicek Examples'!$B$1/12)+(1-EXP(-'Vasicek Examples'!$B$1/12))*'Vasicek Examples'!$B$2+SQRT('Vasicek Examples'!$B$3^2/2/'Vasicek Examples'!$B$1*(1-EXP(-2*'Vasicek Examples'!$B$1/12)))*NORMSINV(RAND())</f>
        <v>4.658585639566501E-2</v>
      </c>
      <c r="N3026">
        <f ca="1">M3026*EXP(-'Vasicek Examples'!$B$1/12)+(1-EXP(-'Vasicek Examples'!$B$1/12))*'Vasicek Examples'!$B$2+SQRT('Vasicek Examples'!$B$3^2/2/'Vasicek Examples'!$B$1*(1-EXP(-2*'Vasicek Examples'!$B$1/12)))*NORMSINV(RAND())</f>
        <v>4.7873986322713315E-2</v>
      </c>
      <c r="O3026">
        <f t="shared" ca="1" si="190"/>
        <v>4.9613500565239804E-2</v>
      </c>
      <c r="P3026">
        <f t="shared" ca="1" si="191"/>
        <v>0.95159714519295313</v>
      </c>
      <c r="Q3026">
        <f ca="1">EXP(-'Vasicek Examples'!$D$4*N3026+'Vasicek Examples'!$E$4)</f>
        <v>0.95693564475028214</v>
      </c>
      <c r="R3026">
        <f ca="1">MAX(Q3026-'Vasicek Examples'!$B$8,0)</f>
        <v>0</v>
      </c>
      <c r="S3026">
        <f t="shared" ca="1" si="192"/>
        <v>0</v>
      </c>
    </row>
    <row r="3027" spans="1:19" x14ac:dyDescent="0.2">
      <c r="A3027">
        <f t="shared" si="193"/>
        <v>3023</v>
      </c>
      <c r="B3027">
        <f>'Vasicek Examples'!$B$4</f>
        <v>5.2999999999999999E-2</v>
      </c>
      <c r="C3027">
        <f ca="1">B3027*EXP(-'Vasicek Examples'!$B$1/12)+(1-EXP(-'Vasicek Examples'!$B$1/12))*'Vasicek Examples'!$B$2+SQRT('Vasicek Examples'!$B$3^2/2/'Vasicek Examples'!$B$1*(1-EXP(-2*'Vasicek Examples'!$B$1/12)))*NORMSINV(RAND())</f>
        <v>5.3979247974248537E-2</v>
      </c>
      <c r="D3027">
        <f ca="1">C3027*EXP(-'Vasicek Examples'!$B$1/12)+(1-EXP(-'Vasicek Examples'!$B$1/12))*'Vasicek Examples'!$B$2+SQRT('Vasicek Examples'!$B$3^2/2/'Vasicek Examples'!$B$1*(1-EXP(-2*'Vasicek Examples'!$B$1/12)))*NORMSINV(RAND())</f>
        <v>5.2758182069704319E-2</v>
      </c>
      <c r="E3027">
        <f ca="1">D3027*EXP(-'Vasicek Examples'!$B$1/12)+(1-EXP(-'Vasicek Examples'!$B$1/12))*'Vasicek Examples'!$B$2+SQRT('Vasicek Examples'!$B$3^2/2/'Vasicek Examples'!$B$1*(1-EXP(-2*'Vasicek Examples'!$B$1/12)))*NORMSINV(RAND())</f>
        <v>5.2156150297268132E-2</v>
      </c>
      <c r="F3027">
        <f ca="1">E3027*EXP(-'Vasicek Examples'!$B$1/12)+(1-EXP(-'Vasicek Examples'!$B$1/12))*'Vasicek Examples'!$B$2+SQRT('Vasicek Examples'!$B$3^2/2/'Vasicek Examples'!$B$1*(1-EXP(-2*'Vasicek Examples'!$B$1/12)))*NORMSINV(RAND())</f>
        <v>4.6185542843444935E-2</v>
      </c>
      <c r="G3027">
        <f ca="1">F3027*EXP(-'Vasicek Examples'!$B$1/12)+(1-EXP(-'Vasicek Examples'!$B$1/12))*'Vasicek Examples'!$B$2+SQRT('Vasicek Examples'!$B$3^2/2/'Vasicek Examples'!$B$1*(1-EXP(-2*'Vasicek Examples'!$B$1/12)))*NORMSINV(RAND())</f>
        <v>4.1892662714046298E-2</v>
      </c>
      <c r="H3027">
        <f ca="1">G3027*EXP(-'Vasicek Examples'!$B$1/12)+(1-EXP(-'Vasicek Examples'!$B$1/12))*'Vasicek Examples'!$B$2+SQRT('Vasicek Examples'!$B$3^2/2/'Vasicek Examples'!$B$1*(1-EXP(-2*'Vasicek Examples'!$B$1/12)))*NORMSINV(RAND())</f>
        <v>5.4163199502540366E-2</v>
      </c>
      <c r="I3027">
        <f ca="1">H3027*EXP(-'Vasicek Examples'!$B$1/12)+(1-EXP(-'Vasicek Examples'!$B$1/12))*'Vasicek Examples'!$B$2+SQRT('Vasicek Examples'!$B$3^2/2/'Vasicek Examples'!$B$1*(1-EXP(-2*'Vasicek Examples'!$B$1/12)))*NORMSINV(RAND())</f>
        <v>5.1966258218948083E-2</v>
      </c>
      <c r="J3027">
        <f ca="1">I3027*EXP(-'Vasicek Examples'!$B$1/12)+(1-EXP(-'Vasicek Examples'!$B$1/12))*'Vasicek Examples'!$B$2+SQRT('Vasicek Examples'!$B$3^2/2/'Vasicek Examples'!$B$1*(1-EXP(-2*'Vasicek Examples'!$B$1/12)))*NORMSINV(RAND())</f>
        <v>5.7593560487838751E-2</v>
      </c>
      <c r="K3027">
        <f ca="1">J3027*EXP(-'Vasicek Examples'!$B$1/12)+(1-EXP(-'Vasicek Examples'!$B$1/12))*'Vasicek Examples'!$B$2+SQRT('Vasicek Examples'!$B$3^2/2/'Vasicek Examples'!$B$1*(1-EXP(-2*'Vasicek Examples'!$B$1/12)))*NORMSINV(RAND())</f>
        <v>5.2490706959955495E-2</v>
      </c>
      <c r="L3027">
        <f ca="1">K3027*EXP(-'Vasicek Examples'!$B$1/12)+(1-EXP(-'Vasicek Examples'!$B$1/12))*'Vasicek Examples'!$B$2+SQRT('Vasicek Examples'!$B$3^2/2/'Vasicek Examples'!$B$1*(1-EXP(-2*'Vasicek Examples'!$B$1/12)))*NORMSINV(RAND())</f>
        <v>5.7316942170954392E-2</v>
      </c>
      <c r="M3027">
        <f ca="1">L3027*EXP(-'Vasicek Examples'!$B$1/12)+(1-EXP(-'Vasicek Examples'!$B$1/12))*'Vasicek Examples'!$B$2+SQRT('Vasicek Examples'!$B$3^2/2/'Vasicek Examples'!$B$1*(1-EXP(-2*'Vasicek Examples'!$B$1/12)))*NORMSINV(RAND())</f>
        <v>5.1184078041403701E-2</v>
      </c>
      <c r="N3027">
        <f ca="1">M3027*EXP(-'Vasicek Examples'!$B$1/12)+(1-EXP(-'Vasicek Examples'!$B$1/12))*'Vasicek Examples'!$B$2+SQRT('Vasicek Examples'!$B$3^2/2/'Vasicek Examples'!$B$1*(1-EXP(-2*'Vasicek Examples'!$B$1/12)))*NORMSINV(RAND())</f>
        <v>5.0955345237659384E-2</v>
      </c>
      <c r="O3027">
        <f t="shared" ca="1" si="190"/>
        <v>4.7514548326004873E-2</v>
      </c>
      <c r="P3027">
        <f t="shared" ca="1" si="191"/>
        <v>0.95359659979749867</v>
      </c>
      <c r="Q3027">
        <f ca="1">EXP(-'Vasicek Examples'!$D$4*N3027+'Vasicek Examples'!$E$4)</f>
        <v>0.95461803947209778</v>
      </c>
      <c r="R3027">
        <f ca="1">MAX(Q3027-'Vasicek Examples'!$B$8,0)</f>
        <v>0</v>
      </c>
      <c r="S3027">
        <f t="shared" ca="1" si="192"/>
        <v>0</v>
      </c>
    </row>
    <row r="3028" spans="1:19" x14ac:dyDescent="0.2">
      <c r="A3028">
        <f t="shared" si="193"/>
        <v>3024</v>
      </c>
      <c r="B3028">
        <f>'Vasicek Examples'!$B$4</f>
        <v>5.2999999999999999E-2</v>
      </c>
      <c r="C3028">
        <f ca="1">B3028*EXP(-'Vasicek Examples'!$B$1/12)+(1-EXP(-'Vasicek Examples'!$B$1/12))*'Vasicek Examples'!$B$2+SQRT('Vasicek Examples'!$B$3^2/2/'Vasicek Examples'!$B$1*(1-EXP(-2*'Vasicek Examples'!$B$1/12)))*NORMSINV(RAND())</f>
        <v>4.6933877595375914E-2</v>
      </c>
      <c r="D3028">
        <f ca="1">C3028*EXP(-'Vasicek Examples'!$B$1/12)+(1-EXP(-'Vasicek Examples'!$B$1/12))*'Vasicek Examples'!$B$2+SQRT('Vasicek Examples'!$B$3^2/2/'Vasicek Examples'!$B$1*(1-EXP(-2*'Vasicek Examples'!$B$1/12)))*NORMSINV(RAND())</f>
        <v>4.3538422744959934E-2</v>
      </c>
      <c r="E3028">
        <f ca="1">D3028*EXP(-'Vasicek Examples'!$B$1/12)+(1-EXP(-'Vasicek Examples'!$B$1/12))*'Vasicek Examples'!$B$2+SQRT('Vasicek Examples'!$B$3^2/2/'Vasicek Examples'!$B$1*(1-EXP(-2*'Vasicek Examples'!$B$1/12)))*NORMSINV(RAND())</f>
        <v>3.9387764928884995E-2</v>
      </c>
      <c r="F3028">
        <f ca="1">E3028*EXP(-'Vasicek Examples'!$B$1/12)+(1-EXP(-'Vasicek Examples'!$B$1/12))*'Vasicek Examples'!$B$2+SQRT('Vasicek Examples'!$B$3^2/2/'Vasicek Examples'!$B$1*(1-EXP(-2*'Vasicek Examples'!$B$1/12)))*NORMSINV(RAND())</f>
        <v>4.2439745834372614E-2</v>
      </c>
      <c r="G3028">
        <f ca="1">F3028*EXP(-'Vasicek Examples'!$B$1/12)+(1-EXP(-'Vasicek Examples'!$B$1/12))*'Vasicek Examples'!$B$2+SQRT('Vasicek Examples'!$B$3^2/2/'Vasicek Examples'!$B$1*(1-EXP(-2*'Vasicek Examples'!$B$1/12)))*NORMSINV(RAND())</f>
        <v>4.4617630848365342E-2</v>
      </c>
      <c r="H3028">
        <f ca="1">G3028*EXP(-'Vasicek Examples'!$B$1/12)+(1-EXP(-'Vasicek Examples'!$B$1/12))*'Vasicek Examples'!$B$2+SQRT('Vasicek Examples'!$B$3^2/2/'Vasicek Examples'!$B$1*(1-EXP(-2*'Vasicek Examples'!$B$1/12)))*NORMSINV(RAND())</f>
        <v>5.3637932537863531E-2</v>
      </c>
      <c r="I3028">
        <f ca="1">H3028*EXP(-'Vasicek Examples'!$B$1/12)+(1-EXP(-'Vasicek Examples'!$B$1/12))*'Vasicek Examples'!$B$2+SQRT('Vasicek Examples'!$B$3^2/2/'Vasicek Examples'!$B$1*(1-EXP(-2*'Vasicek Examples'!$B$1/12)))*NORMSINV(RAND())</f>
        <v>6.1696292581021148E-2</v>
      </c>
      <c r="J3028">
        <f ca="1">I3028*EXP(-'Vasicek Examples'!$B$1/12)+(1-EXP(-'Vasicek Examples'!$B$1/12))*'Vasicek Examples'!$B$2+SQRT('Vasicek Examples'!$B$3^2/2/'Vasicek Examples'!$B$1*(1-EXP(-2*'Vasicek Examples'!$B$1/12)))*NORMSINV(RAND())</f>
        <v>6.4909651421788561E-2</v>
      </c>
      <c r="K3028">
        <f ca="1">J3028*EXP(-'Vasicek Examples'!$B$1/12)+(1-EXP(-'Vasicek Examples'!$B$1/12))*'Vasicek Examples'!$B$2+SQRT('Vasicek Examples'!$B$3^2/2/'Vasicek Examples'!$B$1*(1-EXP(-2*'Vasicek Examples'!$B$1/12)))*NORMSINV(RAND())</f>
        <v>6.4218353865645034E-2</v>
      </c>
      <c r="L3028">
        <f ca="1">K3028*EXP(-'Vasicek Examples'!$B$1/12)+(1-EXP(-'Vasicek Examples'!$B$1/12))*'Vasicek Examples'!$B$2+SQRT('Vasicek Examples'!$B$3^2/2/'Vasicek Examples'!$B$1*(1-EXP(-2*'Vasicek Examples'!$B$1/12)))*NORMSINV(RAND())</f>
        <v>6.5708653515835339E-2</v>
      </c>
      <c r="M3028">
        <f ca="1">L3028*EXP(-'Vasicek Examples'!$B$1/12)+(1-EXP(-'Vasicek Examples'!$B$1/12))*'Vasicek Examples'!$B$2+SQRT('Vasicek Examples'!$B$3^2/2/'Vasicek Examples'!$B$1*(1-EXP(-2*'Vasicek Examples'!$B$1/12)))*NORMSINV(RAND())</f>
        <v>6.3236269780804114E-2</v>
      </c>
      <c r="N3028">
        <f ca="1">M3028*EXP(-'Vasicek Examples'!$B$1/12)+(1-EXP(-'Vasicek Examples'!$B$1/12))*'Vasicek Examples'!$B$2+SQRT('Vasicek Examples'!$B$3^2/2/'Vasicek Examples'!$B$1*(1-EXP(-2*'Vasicek Examples'!$B$1/12)))*NORMSINV(RAND())</f>
        <v>6.8182970782681887E-2</v>
      </c>
      <c r="O3028">
        <f t="shared" ca="1" si="190"/>
        <v>5.0079095187380795E-2</v>
      </c>
      <c r="P3028">
        <f t="shared" ca="1" si="191"/>
        <v>0.95115418980653132</v>
      </c>
      <c r="Q3028">
        <f ca="1">EXP(-'Vasicek Examples'!$D$4*N3028+'Vasicek Examples'!$E$4)</f>
        <v>0.94176353334608265</v>
      </c>
      <c r="R3028">
        <f ca="1">MAX(Q3028-'Vasicek Examples'!$B$8,0)</f>
        <v>0</v>
      </c>
      <c r="S3028">
        <f t="shared" ca="1" si="192"/>
        <v>0</v>
      </c>
    </row>
    <row r="3029" spans="1:19" x14ac:dyDescent="0.2">
      <c r="A3029">
        <f t="shared" si="193"/>
        <v>3025</v>
      </c>
      <c r="B3029">
        <f>'Vasicek Examples'!$B$4</f>
        <v>5.2999999999999999E-2</v>
      </c>
      <c r="C3029">
        <f ca="1">B3029*EXP(-'Vasicek Examples'!$B$1/12)+(1-EXP(-'Vasicek Examples'!$B$1/12))*'Vasicek Examples'!$B$2+SQRT('Vasicek Examples'!$B$3^2/2/'Vasicek Examples'!$B$1*(1-EXP(-2*'Vasicek Examples'!$B$1/12)))*NORMSINV(RAND())</f>
        <v>4.7346428539019839E-2</v>
      </c>
      <c r="D3029">
        <f ca="1">C3029*EXP(-'Vasicek Examples'!$B$1/12)+(1-EXP(-'Vasicek Examples'!$B$1/12))*'Vasicek Examples'!$B$2+SQRT('Vasicek Examples'!$B$3^2/2/'Vasicek Examples'!$B$1*(1-EXP(-2*'Vasicek Examples'!$B$1/12)))*NORMSINV(RAND())</f>
        <v>6.0065538556188167E-2</v>
      </c>
      <c r="E3029">
        <f ca="1">D3029*EXP(-'Vasicek Examples'!$B$1/12)+(1-EXP(-'Vasicek Examples'!$B$1/12))*'Vasicek Examples'!$B$2+SQRT('Vasicek Examples'!$B$3^2/2/'Vasicek Examples'!$B$1*(1-EXP(-2*'Vasicek Examples'!$B$1/12)))*NORMSINV(RAND())</f>
        <v>6.2380375813389462E-2</v>
      </c>
      <c r="F3029">
        <f ca="1">E3029*EXP(-'Vasicek Examples'!$B$1/12)+(1-EXP(-'Vasicek Examples'!$B$1/12))*'Vasicek Examples'!$B$2+SQRT('Vasicek Examples'!$B$3^2/2/'Vasicek Examples'!$B$1*(1-EXP(-2*'Vasicek Examples'!$B$1/12)))*NORMSINV(RAND())</f>
        <v>5.7903358323713128E-2</v>
      </c>
      <c r="G3029">
        <f ca="1">F3029*EXP(-'Vasicek Examples'!$B$1/12)+(1-EXP(-'Vasicek Examples'!$B$1/12))*'Vasicek Examples'!$B$2+SQRT('Vasicek Examples'!$B$3^2/2/'Vasicek Examples'!$B$1*(1-EXP(-2*'Vasicek Examples'!$B$1/12)))*NORMSINV(RAND())</f>
        <v>5.7131792012946998E-2</v>
      </c>
      <c r="H3029">
        <f ca="1">G3029*EXP(-'Vasicek Examples'!$B$1/12)+(1-EXP(-'Vasicek Examples'!$B$1/12))*'Vasicek Examples'!$B$2+SQRT('Vasicek Examples'!$B$3^2/2/'Vasicek Examples'!$B$1*(1-EXP(-2*'Vasicek Examples'!$B$1/12)))*NORMSINV(RAND())</f>
        <v>6.3937839215351747E-2</v>
      </c>
      <c r="I3029">
        <f ca="1">H3029*EXP(-'Vasicek Examples'!$B$1/12)+(1-EXP(-'Vasicek Examples'!$B$1/12))*'Vasicek Examples'!$B$2+SQRT('Vasicek Examples'!$B$3^2/2/'Vasicek Examples'!$B$1*(1-EXP(-2*'Vasicek Examples'!$B$1/12)))*NORMSINV(RAND())</f>
        <v>6.5155399001288417E-2</v>
      </c>
      <c r="J3029">
        <f ca="1">I3029*EXP(-'Vasicek Examples'!$B$1/12)+(1-EXP(-'Vasicek Examples'!$B$1/12))*'Vasicek Examples'!$B$2+SQRT('Vasicek Examples'!$B$3^2/2/'Vasicek Examples'!$B$1*(1-EXP(-2*'Vasicek Examples'!$B$1/12)))*NORMSINV(RAND())</f>
        <v>7.2017989485693837E-2</v>
      </c>
      <c r="K3029">
        <f ca="1">J3029*EXP(-'Vasicek Examples'!$B$1/12)+(1-EXP(-'Vasicek Examples'!$B$1/12))*'Vasicek Examples'!$B$2+SQRT('Vasicek Examples'!$B$3^2/2/'Vasicek Examples'!$B$1*(1-EXP(-2*'Vasicek Examples'!$B$1/12)))*NORMSINV(RAND())</f>
        <v>7.8566793099896171E-2</v>
      </c>
      <c r="L3029">
        <f ca="1">K3029*EXP(-'Vasicek Examples'!$B$1/12)+(1-EXP(-'Vasicek Examples'!$B$1/12))*'Vasicek Examples'!$B$2+SQRT('Vasicek Examples'!$B$3^2/2/'Vasicek Examples'!$B$1*(1-EXP(-2*'Vasicek Examples'!$B$1/12)))*NORMSINV(RAND())</f>
        <v>7.3034972309751423E-2</v>
      </c>
      <c r="M3029">
        <f ca="1">L3029*EXP(-'Vasicek Examples'!$B$1/12)+(1-EXP(-'Vasicek Examples'!$B$1/12))*'Vasicek Examples'!$B$2+SQRT('Vasicek Examples'!$B$3^2/2/'Vasicek Examples'!$B$1*(1-EXP(-2*'Vasicek Examples'!$B$1/12)))*NORMSINV(RAND())</f>
        <v>6.8977092364777212E-2</v>
      </c>
      <c r="N3029">
        <f ca="1">M3029*EXP(-'Vasicek Examples'!$B$1/12)+(1-EXP(-'Vasicek Examples'!$B$1/12))*'Vasicek Examples'!$B$2+SQRT('Vasicek Examples'!$B$3^2/2/'Vasicek Examples'!$B$1*(1-EXP(-2*'Vasicek Examples'!$B$1/12)))*NORMSINV(RAND())</f>
        <v>6.6199434414713224E-2</v>
      </c>
      <c r="O3029">
        <f t="shared" ca="1" si="190"/>
        <v>5.9662006804988593E-2</v>
      </c>
      <c r="P3029">
        <f t="shared" ca="1" si="191"/>
        <v>0.94208289738727191</v>
      </c>
      <c r="Q3029">
        <f ca="1">EXP(-'Vasicek Examples'!$D$4*N3029+'Vasicek Examples'!$E$4)</f>
        <v>0.94323470017518518</v>
      </c>
      <c r="R3029">
        <f ca="1">MAX(Q3029-'Vasicek Examples'!$B$8,0)</f>
        <v>0</v>
      </c>
      <c r="S3029">
        <f t="shared" ca="1" si="192"/>
        <v>0</v>
      </c>
    </row>
    <row r="3030" spans="1:19" x14ac:dyDescent="0.2">
      <c r="A3030">
        <f t="shared" si="193"/>
        <v>3026</v>
      </c>
      <c r="B3030">
        <f>'Vasicek Examples'!$B$4</f>
        <v>5.2999999999999999E-2</v>
      </c>
      <c r="C3030">
        <f ca="1">B3030*EXP(-'Vasicek Examples'!$B$1/12)+(1-EXP(-'Vasicek Examples'!$B$1/12))*'Vasicek Examples'!$B$2+SQRT('Vasicek Examples'!$B$3^2/2/'Vasicek Examples'!$B$1*(1-EXP(-2*'Vasicek Examples'!$B$1/12)))*NORMSINV(RAND())</f>
        <v>5.0546353613914539E-2</v>
      </c>
      <c r="D3030">
        <f ca="1">C3030*EXP(-'Vasicek Examples'!$B$1/12)+(1-EXP(-'Vasicek Examples'!$B$1/12))*'Vasicek Examples'!$B$2+SQRT('Vasicek Examples'!$B$3^2/2/'Vasicek Examples'!$B$1*(1-EXP(-2*'Vasicek Examples'!$B$1/12)))*NORMSINV(RAND())</f>
        <v>4.6252303463867044E-2</v>
      </c>
      <c r="E3030">
        <f ca="1">D3030*EXP(-'Vasicek Examples'!$B$1/12)+(1-EXP(-'Vasicek Examples'!$B$1/12))*'Vasicek Examples'!$B$2+SQRT('Vasicek Examples'!$B$3^2/2/'Vasicek Examples'!$B$1*(1-EXP(-2*'Vasicek Examples'!$B$1/12)))*NORMSINV(RAND())</f>
        <v>4.8220601271032525E-2</v>
      </c>
      <c r="F3030">
        <f ca="1">E3030*EXP(-'Vasicek Examples'!$B$1/12)+(1-EXP(-'Vasicek Examples'!$B$1/12))*'Vasicek Examples'!$B$2+SQRT('Vasicek Examples'!$B$3^2/2/'Vasicek Examples'!$B$1*(1-EXP(-2*'Vasicek Examples'!$B$1/12)))*NORMSINV(RAND())</f>
        <v>5.0198706516093122E-2</v>
      </c>
      <c r="G3030">
        <f ca="1">F3030*EXP(-'Vasicek Examples'!$B$1/12)+(1-EXP(-'Vasicek Examples'!$B$1/12))*'Vasicek Examples'!$B$2+SQRT('Vasicek Examples'!$B$3^2/2/'Vasicek Examples'!$B$1*(1-EXP(-2*'Vasicek Examples'!$B$1/12)))*NORMSINV(RAND())</f>
        <v>4.8829006832016207E-2</v>
      </c>
      <c r="H3030">
        <f ca="1">G3030*EXP(-'Vasicek Examples'!$B$1/12)+(1-EXP(-'Vasicek Examples'!$B$1/12))*'Vasicek Examples'!$B$2+SQRT('Vasicek Examples'!$B$3^2/2/'Vasicek Examples'!$B$1*(1-EXP(-2*'Vasicek Examples'!$B$1/12)))*NORMSINV(RAND())</f>
        <v>4.4400165410621112E-2</v>
      </c>
      <c r="I3030">
        <f ca="1">H3030*EXP(-'Vasicek Examples'!$B$1/12)+(1-EXP(-'Vasicek Examples'!$B$1/12))*'Vasicek Examples'!$B$2+SQRT('Vasicek Examples'!$B$3^2/2/'Vasicek Examples'!$B$1*(1-EXP(-2*'Vasicek Examples'!$B$1/12)))*NORMSINV(RAND())</f>
        <v>3.5869709430448482E-2</v>
      </c>
      <c r="J3030">
        <f ca="1">I3030*EXP(-'Vasicek Examples'!$B$1/12)+(1-EXP(-'Vasicek Examples'!$B$1/12))*'Vasicek Examples'!$B$2+SQRT('Vasicek Examples'!$B$3^2/2/'Vasicek Examples'!$B$1*(1-EXP(-2*'Vasicek Examples'!$B$1/12)))*NORMSINV(RAND())</f>
        <v>4.3749215518520929E-2</v>
      </c>
      <c r="K3030">
        <f ca="1">J3030*EXP(-'Vasicek Examples'!$B$1/12)+(1-EXP(-'Vasicek Examples'!$B$1/12))*'Vasicek Examples'!$B$2+SQRT('Vasicek Examples'!$B$3^2/2/'Vasicek Examples'!$B$1*(1-EXP(-2*'Vasicek Examples'!$B$1/12)))*NORMSINV(RAND())</f>
        <v>4.4948836480955379E-2</v>
      </c>
      <c r="L3030">
        <f ca="1">K3030*EXP(-'Vasicek Examples'!$B$1/12)+(1-EXP(-'Vasicek Examples'!$B$1/12))*'Vasicek Examples'!$B$2+SQRT('Vasicek Examples'!$B$3^2/2/'Vasicek Examples'!$B$1*(1-EXP(-2*'Vasicek Examples'!$B$1/12)))*NORMSINV(RAND())</f>
        <v>5.0401680574277782E-2</v>
      </c>
      <c r="M3030">
        <f ca="1">L3030*EXP(-'Vasicek Examples'!$B$1/12)+(1-EXP(-'Vasicek Examples'!$B$1/12))*'Vasicek Examples'!$B$2+SQRT('Vasicek Examples'!$B$3^2/2/'Vasicek Examples'!$B$1*(1-EXP(-2*'Vasicek Examples'!$B$1/12)))*NORMSINV(RAND())</f>
        <v>4.869452896533414E-2</v>
      </c>
      <c r="N3030">
        <f ca="1">M3030*EXP(-'Vasicek Examples'!$B$1/12)+(1-EXP(-'Vasicek Examples'!$B$1/12))*'Vasicek Examples'!$B$2+SQRT('Vasicek Examples'!$B$3^2/2/'Vasicek Examples'!$B$1*(1-EXP(-2*'Vasicek Examples'!$B$1/12)))*NORMSINV(RAND())</f>
        <v>3.7233948392082952E-2</v>
      </c>
      <c r="O3030">
        <f t="shared" ca="1" si="190"/>
        <v>4.2121242122180463E-2</v>
      </c>
      <c r="P3030">
        <f t="shared" ca="1" si="191"/>
        <v>0.9587535322126346</v>
      </c>
      <c r="Q3030">
        <f ca="1">EXP(-'Vasicek Examples'!$D$4*N3030+'Vasicek Examples'!$E$4)</f>
        <v>0.96498176012672499</v>
      </c>
      <c r="R3030">
        <f ca="1">MAX(Q3030-'Vasicek Examples'!$B$8,0)</f>
        <v>4.2857784226117968E-3</v>
      </c>
      <c r="S3030">
        <f t="shared" ca="1" si="192"/>
        <v>4.1090052009597538E-3</v>
      </c>
    </row>
    <row r="3031" spans="1:19" x14ac:dyDescent="0.2">
      <c r="A3031">
        <f t="shared" si="193"/>
        <v>3027</v>
      </c>
      <c r="B3031">
        <f>'Vasicek Examples'!$B$4</f>
        <v>5.2999999999999999E-2</v>
      </c>
      <c r="C3031">
        <f ca="1">B3031*EXP(-'Vasicek Examples'!$B$1/12)+(1-EXP(-'Vasicek Examples'!$B$1/12))*'Vasicek Examples'!$B$2+SQRT('Vasicek Examples'!$B$3^2/2/'Vasicek Examples'!$B$1*(1-EXP(-2*'Vasicek Examples'!$B$1/12)))*NORMSINV(RAND())</f>
        <v>5.8104750306301717E-2</v>
      </c>
      <c r="D3031">
        <f ca="1">C3031*EXP(-'Vasicek Examples'!$B$1/12)+(1-EXP(-'Vasicek Examples'!$B$1/12))*'Vasicek Examples'!$B$2+SQRT('Vasicek Examples'!$B$3^2/2/'Vasicek Examples'!$B$1*(1-EXP(-2*'Vasicek Examples'!$B$1/12)))*NORMSINV(RAND())</f>
        <v>6.1665298205800662E-2</v>
      </c>
      <c r="E3031">
        <f ca="1">D3031*EXP(-'Vasicek Examples'!$B$1/12)+(1-EXP(-'Vasicek Examples'!$B$1/12))*'Vasicek Examples'!$B$2+SQRT('Vasicek Examples'!$B$3^2/2/'Vasicek Examples'!$B$1*(1-EXP(-2*'Vasicek Examples'!$B$1/12)))*NORMSINV(RAND())</f>
        <v>6.4477771149809404E-2</v>
      </c>
      <c r="F3031">
        <f ca="1">E3031*EXP(-'Vasicek Examples'!$B$1/12)+(1-EXP(-'Vasicek Examples'!$B$1/12))*'Vasicek Examples'!$B$2+SQRT('Vasicek Examples'!$B$3^2/2/'Vasicek Examples'!$B$1*(1-EXP(-2*'Vasicek Examples'!$B$1/12)))*NORMSINV(RAND())</f>
        <v>5.4523114137375261E-2</v>
      </c>
      <c r="G3031">
        <f ca="1">F3031*EXP(-'Vasicek Examples'!$B$1/12)+(1-EXP(-'Vasicek Examples'!$B$1/12))*'Vasicek Examples'!$B$2+SQRT('Vasicek Examples'!$B$3^2/2/'Vasicek Examples'!$B$1*(1-EXP(-2*'Vasicek Examples'!$B$1/12)))*NORMSINV(RAND())</f>
        <v>6.0875810569245334E-2</v>
      </c>
      <c r="H3031">
        <f ca="1">G3031*EXP(-'Vasicek Examples'!$B$1/12)+(1-EXP(-'Vasicek Examples'!$B$1/12))*'Vasicek Examples'!$B$2+SQRT('Vasicek Examples'!$B$3^2/2/'Vasicek Examples'!$B$1*(1-EXP(-2*'Vasicek Examples'!$B$1/12)))*NORMSINV(RAND())</f>
        <v>6.3433727736911624E-2</v>
      </c>
      <c r="I3031">
        <f ca="1">H3031*EXP(-'Vasicek Examples'!$B$1/12)+(1-EXP(-'Vasicek Examples'!$B$1/12))*'Vasicek Examples'!$B$2+SQRT('Vasicek Examples'!$B$3^2/2/'Vasicek Examples'!$B$1*(1-EXP(-2*'Vasicek Examples'!$B$1/12)))*NORMSINV(RAND())</f>
        <v>6.1171508974375885E-2</v>
      </c>
      <c r="J3031">
        <f ca="1">I3031*EXP(-'Vasicek Examples'!$B$1/12)+(1-EXP(-'Vasicek Examples'!$B$1/12))*'Vasicek Examples'!$B$2+SQRT('Vasicek Examples'!$B$3^2/2/'Vasicek Examples'!$B$1*(1-EXP(-2*'Vasicek Examples'!$B$1/12)))*NORMSINV(RAND())</f>
        <v>6.0627791549092806E-2</v>
      </c>
      <c r="K3031">
        <f ca="1">J3031*EXP(-'Vasicek Examples'!$B$1/12)+(1-EXP(-'Vasicek Examples'!$B$1/12))*'Vasicek Examples'!$B$2+SQRT('Vasicek Examples'!$B$3^2/2/'Vasicek Examples'!$B$1*(1-EXP(-2*'Vasicek Examples'!$B$1/12)))*NORMSINV(RAND())</f>
        <v>6.2159820000763942E-2</v>
      </c>
      <c r="L3031">
        <f ca="1">K3031*EXP(-'Vasicek Examples'!$B$1/12)+(1-EXP(-'Vasicek Examples'!$B$1/12))*'Vasicek Examples'!$B$2+SQRT('Vasicek Examples'!$B$3^2/2/'Vasicek Examples'!$B$1*(1-EXP(-2*'Vasicek Examples'!$B$1/12)))*NORMSINV(RAND())</f>
        <v>5.6424909025441533E-2</v>
      </c>
      <c r="M3031">
        <f ca="1">L3031*EXP(-'Vasicek Examples'!$B$1/12)+(1-EXP(-'Vasicek Examples'!$B$1/12))*'Vasicek Examples'!$B$2+SQRT('Vasicek Examples'!$B$3^2/2/'Vasicek Examples'!$B$1*(1-EXP(-2*'Vasicek Examples'!$B$1/12)))*NORMSINV(RAND())</f>
        <v>4.3580217912746091E-2</v>
      </c>
      <c r="N3031">
        <f ca="1">M3031*EXP(-'Vasicek Examples'!$B$1/12)+(1-EXP(-'Vasicek Examples'!$B$1/12))*'Vasicek Examples'!$B$2+SQRT('Vasicek Examples'!$B$3^2/2/'Vasicek Examples'!$B$1*(1-EXP(-2*'Vasicek Examples'!$B$1/12)))*NORMSINV(RAND())</f>
        <v>5.110985697727511E-2</v>
      </c>
      <c r="O3031">
        <f t="shared" ca="1" si="190"/>
        <v>5.3628939408612582E-2</v>
      </c>
      <c r="P3031">
        <f t="shared" ca="1" si="191"/>
        <v>0.9477837264516551</v>
      </c>
      <c r="Q3031">
        <f ca="1">EXP(-'Vasicek Examples'!$D$4*N3031+'Vasicek Examples'!$E$4)</f>
        <v>0.95450197331401609</v>
      </c>
      <c r="R3031">
        <f ca="1">MAX(Q3031-'Vasicek Examples'!$B$8,0)</f>
        <v>0</v>
      </c>
      <c r="S3031">
        <f t="shared" ca="1" si="192"/>
        <v>0</v>
      </c>
    </row>
    <row r="3032" spans="1:19" x14ac:dyDescent="0.2">
      <c r="A3032">
        <f t="shared" si="193"/>
        <v>3028</v>
      </c>
      <c r="B3032">
        <f>'Vasicek Examples'!$B$4</f>
        <v>5.2999999999999999E-2</v>
      </c>
      <c r="C3032">
        <f ca="1">B3032*EXP(-'Vasicek Examples'!$B$1/12)+(1-EXP(-'Vasicek Examples'!$B$1/12))*'Vasicek Examples'!$B$2+SQRT('Vasicek Examples'!$B$3^2/2/'Vasicek Examples'!$B$1*(1-EXP(-2*'Vasicek Examples'!$B$1/12)))*NORMSINV(RAND())</f>
        <v>4.7291269176643773E-2</v>
      </c>
      <c r="D3032">
        <f ca="1">C3032*EXP(-'Vasicek Examples'!$B$1/12)+(1-EXP(-'Vasicek Examples'!$B$1/12))*'Vasicek Examples'!$B$2+SQRT('Vasicek Examples'!$B$3^2/2/'Vasicek Examples'!$B$1*(1-EXP(-2*'Vasicek Examples'!$B$1/12)))*NORMSINV(RAND())</f>
        <v>5.2442875054739699E-2</v>
      </c>
      <c r="E3032">
        <f ca="1">D3032*EXP(-'Vasicek Examples'!$B$1/12)+(1-EXP(-'Vasicek Examples'!$B$1/12))*'Vasicek Examples'!$B$2+SQRT('Vasicek Examples'!$B$3^2/2/'Vasicek Examples'!$B$1*(1-EXP(-2*'Vasicek Examples'!$B$1/12)))*NORMSINV(RAND())</f>
        <v>5.2761467668961462E-2</v>
      </c>
      <c r="F3032">
        <f ca="1">E3032*EXP(-'Vasicek Examples'!$B$1/12)+(1-EXP(-'Vasicek Examples'!$B$1/12))*'Vasicek Examples'!$B$2+SQRT('Vasicek Examples'!$B$3^2/2/'Vasicek Examples'!$B$1*(1-EXP(-2*'Vasicek Examples'!$B$1/12)))*NORMSINV(RAND())</f>
        <v>4.6171905869104607E-2</v>
      </c>
      <c r="G3032">
        <f ca="1">F3032*EXP(-'Vasicek Examples'!$B$1/12)+(1-EXP(-'Vasicek Examples'!$B$1/12))*'Vasicek Examples'!$B$2+SQRT('Vasicek Examples'!$B$3^2/2/'Vasicek Examples'!$B$1*(1-EXP(-2*'Vasicek Examples'!$B$1/12)))*NORMSINV(RAND())</f>
        <v>3.4300370065180601E-2</v>
      </c>
      <c r="H3032">
        <f ca="1">G3032*EXP(-'Vasicek Examples'!$B$1/12)+(1-EXP(-'Vasicek Examples'!$B$1/12))*'Vasicek Examples'!$B$2+SQRT('Vasicek Examples'!$B$3^2/2/'Vasicek Examples'!$B$1*(1-EXP(-2*'Vasicek Examples'!$B$1/12)))*NORMSINV(RAND())</f>
        <v>3.6977001610568869E-2</v>
      </c>
      <c r="I3032">
        <f ca="1">H3032*EXP(-'Vasicek Examples'!$B$1/12)+(1-EXP(-'Vasicek Examples'!$B$1/12))*'Vasicek Examples'!$B$2+SQRT('Vasicek Examples'!$B$3^2/2/'Vasicek Examples'!$B$1*(1-EXP(-2*'Vasicek Examples'!$B$1/12)))*NORMSINV(RAND())</f>
        <v>3.5540306613151731E-2</v>
      </c>
      <c r="J3032">
        <f ca="1">I3032*EXP(-'Vasicek Examples'!$B$1/12)+(1-EXP(-'Vasicek Examples'!$B$1/12))*'Vasicek Examples'!$B$2+SQRT('Vasicek Examples'!$B$3^2/2/'Vasicek Examples'!$B$1*(1-EXP(-2*'Vasicek Examples'!$B$1/12)))*NORMSINV(RAND())</f>
        <v>3.10754849927963E-2</v>
      </c>
      <c r="K3032">
        <f ca="1">J3032*EXP(-'Vasicek Examples'!$B$1/12)+(1-EXP(-'Vasicek Examples'!$B$1/12))*'Vasicek Examples'!$B$2+SQRT('Vasicek Examples'!$B$3^2/2/'Vasicek Examples'!$B$1*(1-EXP(-2*'Vasicek Examples'!$B$1/12)))*NORMSINV(RAND())</f>
        <v>4.1398368359864039E-2</v>
      </c>
      <c r="L3032">
        <f ca="1">K3032*EXP(-'Vasicek Examples'!$B$1/12)+(1-EXP(-'Vasicek Examples'!$B$1/12))*'Vasicek Examples'!$B$2+SQRT('Vasicek Examples'!$B$3^2/2/'Vasicek Examples'!$B$1*(1-EXP(-2*'Vasicek Examples'!$B$1/12)))*NORMSINV(RAND())</f>
        <v>3.1645297947650738E-2</v>
      </c>
      <c r="M3032">
        <f ca="1">L3032*EXP(-'Vasicek Examples'!$B$1/12)+(1-EXP(-'Vasicek Examples'!$B$1/12))*'Vasicek Examples'!$B$2+SQRT('Vasicek Examples'!$B$3^2/2/'Vasicek Examples'!$B$1*(1-EXP(-2*'Vasicek Examples'!$B$1/12)))*NORMSINV(RAND())</f>
        <v>3.5722600014437465E-2</v>
      </c>
      <c r="N3032">
        <f ca="1">M3032*EXP(-'Vasicek Examples'!$B$1/12)+(1-EXP(-'Vasicek Examples'!$B$1/12))*'Vasicek Examples'!$B$2+SQRT('Vasicek Examples'!$B$3^2/2/'Vasicek Examples'!$B$1*(1-EXP(-2*'Vasicek Examples'!$B$1/12)))*NORMSINV(RAND())</f>
        <v>3.8069754068429933E-2</v>
      </c>
      <c r="O3032">
        <f t="shared" ca="1" si="190"/>
        <v>3.6726349151582689E-2</v>
      </c>
      <c r="P3032">
        <f t="shared" ca="1" si="191"/>
        <v>0.96393988222672378</v>
      </c>
      <c r="Q3032">
        <f ca="1">EXP(-'Vasicek Examples'!$D$4*N3032+'Vasicek Examples'!$E$4)</f>
        <v>0.96434727346363847</v>
      </c>
      <c r="R3032">
        <f ca="1">MAX(Q3032-'Vasicek Examples'!$B$8,0)</f>
        <v>3.651291759525277E-3</v>
      </c>
      <c r="S3032">
        <f t="shared" ca="1" si="192"/>
        <v>3.5196257486522025E-3</v>
      </c>
    </row>
    <row r="3033" spans="1:19" x14ac:dyDescent="0.2">
      <c r="A3033">
        <f t="shared" si="193"/>
        <v>3029</v>
      </c>
      <c r="B3033">
        <f>'Vasicek Examples'!$B$4</f>
        <v>5.2999999999999999E-2</v>
      </c>
      <c r="C3033">
        <f ca="1">B3033*EXP(-'Vasicek Examples'!$B$1/12)+(1-EXP(-'Vasicek Examples'!$B$1/12))*'Vasicek Examples'!$B$2+SQRT('Vasicek Examples'!$B$3^2/2/'Vasicek Examples'!$B$1*(1-EXP(-2*'Vasicek Examples'!$B$1/12)))*NORMSINV(RAND())</f>
        <v>5.2042963669223508E-2</v>
      </c>
      <c r="D3033">
        <f ca="1">C3033*EXP(-'Vasicek Examples'!$B$1/12)+(1-EXP(-'Vasicek Examples'!$B$1/12))*'Vasicek Examples'!$B$2+SQRT('Vasicek Examples'!$B$3^2/2/'Vasicek Examples'!$B$1*(1-EXP(-2*'Vasicek Examples'!$B$1/12)))*NORMSINV(RAND())</f>
        <v>5.3340453049547321E-2</v>
      </c>
      <c r="E3033">
        <f ca="1">D3033*EXP(-'Vasicek Examples'!$B$1/12)+(1-EXP(-'Vasicek Examples'!$B$1/12))*'Vasicek Examples'!$B$2+SQRT('Vasicek Examples'!$B$3^2/2/'Vasicek Examples'!$B$1*(1-EXP(-2*'Vasicek Examples'!$B$1/12)))*NORMSINV(RAND())</f>
        <v>4.8416557016300751E-2</v>
      </c>
      <c r="F3033">
        <f ca="1">E3033*EXP(-'Vasicek Examples'!$B$1/12)+(1-EXP(-'Vasicek Examples'!$B$1/12))*'Vasicek Examples'!$B$2+SQRT('Vasicek Examples'!$B$3^2/2/'Vasicek Examples'!$B$1*(1-EXP(-2*'Vasicek Examples'!$B$1/12)))*NORMSINV(RAND())</f>
        <v>4.2119059307917713E-2</v>
      </c>
      <c r="G3033">
        <f ca="1">F3033*EXP(-'Vasicek Examples'!$B$1/12)+(1-EXP(-'Vasicek Examples'!$B$1/12))*'Vasicek Examples'!$B$2+SQRT('Vasicek Examples'!$B$3^2/2/'Vasicek Examples'!$B$1*(1-EXP(-2*'Vasicek Examples'!$B$1/12)))*NORMSINV(RAND())</f>
        <v>3.9438166315421699E-2</v>
      </c>
      <c r="H3033">
        <f ca="1">G3033*EXP(-'Vasicek Examples'!$B$1/12)+(1-EXP(-'Vasicek Examples'!$B$1/12))*'Vasicek Examples'!$B$2+SQRT('Vasicek Examples'!$B$3^2/2/'Vasicek Examples'!$B$1*(1-EXP(-2*'Vasicek Examples'!$B$1/12)))*NORMSINV(RAND())</f>
        <v>4.8613497447149781E-2</v>
      </c>
      <c r="I3033">
        <f ca="1">H3033*EXP(-'Vasicek Examples'!$B$1/12)+(1-EXP(-'Vasicek Examples'!$B$1/12))*'Vasicek Examples'!$B$2+SQRT('Vasicek Examples'!$B$3^2/2/'Vasicek Examples'!$B$1*(1-EXP(-2*'Vasicek Examples'!$B$1/12)))*NORMSINV(RAND())</f>
        <v>4.3086755450124976E-2</v>
      </c>
      <c r="J3033">
        <f ca="1">I3033*EXP(-'Vasicek Examples'!$B$1/12)+(1-EXP(-'Vasicek Examples'!$B$1/12))*'Vasicek Examples'!$B$2+SQRT('Vasicek Examples'!$B$3^2/2/'Vasicek Examples'!$B$1*(1-EXP(-2*'Vasicek Examples'!$B$1/12)))*NORMSINV(RAND())</f>
        <v>4.5906944845133676E-2</v>
      </c>
      <c r="K3033">
        <f ca="1">J3033*EXP(-'Vasicek Examples'!$B$1/12)+(1-EXP(-'Vasicek Examples'!$B$1/12))*'Vasicek Examples'!$B$2+SQRT('Vasicek Examples'!$B$3^2/2/'Vasicek Examples'!$B$1*(1-EXP(-2*'Vasicek Examples'!$B$1/12)))*NORMSINV(RAND())</f>
        <v>4.4521590023126396E-2</v>
      </c>
      <c r="L3033">
        <f ca="1">K3033*EXP(-'Vasicek Examples'!$B$1/12)+(1-EXP(-'Vasicek Examples'!$B$1/12))*'Vasicek Examples'!$B$2+SQRT('Vasicek Examples'!$B$3^2/2/'Vasicek Examples'!$B$1*(1-EXP(-2*'Vasicek Examples'!$B$1/12)))*NORMSINV(RAND())</f>
        <v>4.9909195421127546E-2</v>
      </c>
      <c r="M3033">
        <f ca="1">L3033*EXP(-'Vasicek Examples'!$B$1/12)+(1-EXP(-'Vasicek Examples'!$B$1/12))*'Vasicek Examples'!$B$2+SQRT('Vasicek Examples'!$B$3^2/2/'Vasicek Examples'!$B$1*(1-EXP(-2*'Vasicek Examples'!$B$1/12)))*NORMSINV(RAND())</f>
        <v>4.7651182294791469E-2</v>
      </c>
      <c r="N3033">
        <f ca="1">M3033*EXP(-'Vasicek Examples'!$B$1/12)+(1-EXP(-'Vasicek Examples'!$B$1/12))*'Vasicek Examples'!$B$2+SQRT('Vasicek Examples'!$B$3^2/2/'Vasicek Examples'!$B$1*(1-EXP(-2*'Vasicek Examples'!$B$1/12)))*NORMSINV(RAND())</f>
        <v>5.4652812396942085E-2</v>
      </c>
      <c r="O3033">
        <f t="shared" ca="1" si="190"/>
        <v>4.3029274100310343E-2</v>
      </c>
      <c r="P3033">
        <f t="shared" ca="1" si="191"/>
        <v>0.95788334848335754</v>
      </c>
      <c r="Q3033">
        <f ca="1">EXP(-'Vasicek Examples'!$D$4*N3033+'Vasicek Examples'!$E$4)</f>
        <v>0.9518444436188529</v>
      </c>
      <c r="R3033">
        <f ca="1">MAX(Q3033-'Vasicek Examples'!$B$8,0)</f>
        <v>0</v>
      </c>
      <c r="S3033">
        <f t="shared" ca="1" si="192"/>
        <v>0</v>
      </c>
    </row>
    <row r="3034" spans="1:19" x14ac:dyDescent="0.2">
      <c r="A3034">
        <f t="shared" si="193"/>
        <v>3030</v>
      </c>
      <c r="B3034">
        <f>'Vasicek Examples'!$B$4</f>
        <v>5.2999999999999999E-2</v>
      </c>
      <c r="C3034">
        <f ca="1">B3034*EXP(-'Vasicek Examples'!$B$1/12)+(1-EXP(-'Vasicek Examples'!$B$1/12))*'Vasicek Examples'!$B$2+SQRT('Vasicek Examples'!$B$3^2/2/'Vasicek Examples'!$B$1*(1-EXP(-2*'Vasicek Examples'!$B$1/12)))*NORMSINV(RAND())</f>
        <v>5.0325410068015324E-2</v>
      </c>
      <c r="D3034">
        <f ca="1">C3034*EXP(-'Vasicek Examples'!$B$1/12)+(1-EXP(-'Vasicek Examples'!$B$1/12))*'Vasicek Examples'!$B$2+SQRT('Vasicek Examples'!$B$3^2/2/'Vasicek Examples'!$B$1*(1-EXP(-2*'Vasicek Examples'!$B$1/12)))*NORMSINV(RAND())</f>
        <v>4.9671619332860135E-2</v>
      </c>
      <c r="E3034">
        <f ca="1">D3034*EXP(-'Vasicek Examples'!$B$1/12)+(1-EXP(-'Vasicek Examples'!$B$1/12))*'Vasicek Examples'!$B$2+SQRT('Vasicek Examples'!$B$3^2/2/'Vasicek Examples'!$B$1*(1-EXP(-2*'Vasicek Examples'!$B$1/12)))*NORMSINV(RAND())</f>
        <v>4.0347591059380163E-2</v>
      </c>
      <c r="F3034">
        <f ca="1">E3034*EXP(-'Vasicek Examples'!$B$1/12)+(1-EXP(-'Vasicek Examples'!$B$1/12))*'Vasicek Examples'!$B$2+SQRT('Vasicek Examples'!$B$3^2/2/'Vasicek Examples'!$B$1*(1-EXP(-2*'Vasicek Examples'!$B$1/12)))*NORMSINV(RAND())</f>
        <v>3.3109562787147315E-2</v>
      </c>
      <c r="G3034">
        <f ca="1">F3034*EXP(-'Vasicek Examples'!$B$1/12)+(1-EXP(-'Vasicek Examples'!$B$1/12))*'Vasicek Examples'!$B$2+SQRT('Vasicek Examples'!$B$3^2/2/'Vasicek Examples'!$B$1*(1-EXP(-2*'Vasicek Examples'!$B$1/12)))*NORMSINV(RAND())</f>
        <v>3.0434141857487069E-2</v>
      </c>
      <c r="H3034">
        <f ca="1">G3034*EXP(-'Vasicek Examples'!$B$1/12)+(1-EXP(-'Vasicek Examples'!$B$1/12))*'Vasicek Examples'!$B$2+SQRT('Vasicek Examples'!$B$3^2/2/'Vasicek Examples'!$B$1*(1-EXP(-2*'Vasicek Examples'!$B$1/12)))*NORMSINV(RAND())</f>
        <v>2.5293869108033155E-2</v>
      </c>
      <c r="I3034">
        <f ca="1">H3034*EXP(-'Vasicek Examples'!$B$1/12)+(1-EXP(-'Vasicek Examples'!$B$1/12))*'Vasicek Examples'!$B$2+SQRT('Vasicek Examples'!$B$3^2/2/'Vasicek Examples'!$B$1*(1-EXP(-2*'Vasicek Examples'!$B$1/12)))*NORMSINV(RAND())</f>
        <v>2.044984575870212E-2</v>
      </c>
      <c r="J3034">
        <f ca="1">I3034*EXP(-'Vasicek Examples'!$B$1/12)+(1-EXP(-'Vasicek Examples'!$B$1/12))*'Vasicek Examples'!$B$2+SQRT('Vasicek Examples'!$B$3^2/2/'Vasicek Examples'!$B$1*(1-EXP(-2*'Vasicek Examples'!$B$1/12)))*NORMSINV(RAND())</f>
        <v>2.2211605738488863E-2</v>
      </c>
      <c r="K3034">
        <f ca="1">J3034*EXP(-'Vasicek Examples'!$B$1/12)+(1-EXP(-'Vasicek Examples'!$B$1/12))*'Vasicek Examples'!$B$2+SQRT('Vasicek Examples'!$B$3^2/2/'Vasicek Examples'!$B$1*(1-EXP(-2*'Vasicek Examples'!$B$1/12)))*NORMSINV(RAND())</f>
        <v>1.9734114722606853E-2</v>
      </c>
      <c r="L3034">
        <f ca="1">K3034*EXP(-'Vasicek Examples'!$B$1/12)+(1-EXP(-'Vasicek Examples'!$B$1/12))*'Vasicek Examples'!$B$2+SQRT('Vasicek Examples'!$B$3^2/2/'Vasicek Examples'!$B$1*(1-EXP(-2*'Vasicek Examples'!$B$1/12)))*NORMSINV(RAND())</f>
        <v>1.2187429177545098E-2</v>
      </c>
      <c r="M3034">
        <f ca="1">L3034*EXP(-'Vasicek Examples'!$B$1/12)+(1-EXP(-'Vasicek Examples'!$B$1/12))*'Vasicek Examples'!$B$2+SQRT('Vasicek Examples'!$B$3^2/2/'Vasicek Examples'!$B$1*(1-EXP(-2*'Vasicek Examples'!$B$1/12)))*NORMSINV(RAND())</f>
        <v>9.9653356746865832E-3</v>
      </c>
      <c r="N3034">
        <f ca="1">M3034*EXP(-'Vasicek Examples'!$B$1/12)+(1-EXP(-'Vasicek Examples'!$B$1/12))*'Vasicek Examples'!$B$2+SQRT('Vasicek Examples'!$B$3^2/2/'Vasicek Examples'!$B$1*(1-EXP(-2*'Vasicek Examples'!$B$1/12)))*NORMSINV(RAND())</f>
        <v>1.1714128368063013E-2</v>
      </c>
      <c r="O3034">
        <f t="shared" ca="1" si="190"/>
        <v>2.4535407036248045E-2</v>
      </c>
      <c r="P3034">
        <f t="shared" ca="1" si="191"/>
        <v>0.97576313942591619</v>
      </c>
      <c r="Q3034">
        <f ca="1">EXP(-'Vasicek Examples'!$D$4*N3034+'Vasicek Examples'!$E$4)</f>
        <v>0.98455694035793428</v>
      </c>
      <c r="R3034">
        <f ca="1">MAX(Q3034-'Vasicek Examples'!$B$8,0)</f>
        <v>2.3860958653821096E-2</v>
      </c>
      <c r="S3034">
        <f t="shared" ca="1" si="192"/>
        <v>2.3282643925764457E-2</v>
      </c>
    </row>
    <row r="3035" spans="1:19" x14ac:dyDescent="0.2">
      <c r="A3035">
        <f t="shared" si="193"/>
        <v>3031</v>
      </c>
      <c r="B3035">
        <f>'Vasicek Examples'!$B$4</f>
        <v>5.2999999999999999E-2</v>
      </c>
      <c r="C3035">
        <f ca="1">B3035*EXP(-'Vasicek Examples'!$B$1/12)+(1-EXP(-'Vasicek Examples'!$B$1/12))*'Vasicek Examples'!$B$2+SQRT('Vasicek Examples'!$B$3^2/2/'Vasicek Examples'!$B$1*(1-EXP(-2*'Vasicek Examples'!$B$1/12)))*NORMSINV(RAND())</f>
        <v>5.6034641308799003E-2</v>
      </c>
      <c r="D3035">
        <f ca="1">C3035*EXP(-'Vasicek Examples'!$B$1/12)+(1-EXP(-'Vasicek Examples'!$B$1/12))*'Vasicek Examples'!$B$2+SQRT('Vasicek Examples'!$B$3^2/2/'Vasicek Examples'!$B$1*(1-EXP(-2*'Vasicek Examples'!$B$1/12)))*NORMSINV(RAND())</f>
        <v>6.5182633196315495E-2</v>
      </c>
      <c r="E3035">
        <f ca="1">D3035*EXP(-'Vasicek Examples'!$B$1/12)+(1-EXP(-'Vasicek Examples'!$B$1/12))*'Vasicek Examples'!$B$2+SQRT('Vasicek Examples'!$B$3^2/2/'Vasicek Examples'!$B$1*(1-EXP(-2*'Vasicek Examples'!$B$1/12)))*NORMSINV(RAND())</f>
        <v>6.1862821439136781E-2</v>
      </c>
      <c r="F3035">
        <f ca="1">E3035*EXP(-'Vasicek Examples'!$B$1/12)+(1-EXP(-'Vasicek Examples'!$B$1/12))*'Vasicek Examples'!$B$2+SQRT('Vasicek Examples'!$B$3^2/2/'Vasicek Examples'!$B$1*(1-EXP(-2*'Vasicek Examples'!$B$1/12)))*NORMSINV(RAND())</f>
        <v>6.2649431799862182E-2</v>
      </c>
      <c r="G3035">
        <f ca="1">F3035*EXP(-'Vasicek Examples'!$B$1/12)+(1-EXP(-'Vasicek Examples'!$B$1/12))*'Vasicek Examples'!$B$2+SQRT('Vasicek Examples'!$B$3^2/2/'Vasicek Examples'!$B$1*(1-EXP(-2*'Vasicek Examples'!$B$1/12)))*NORMSINV(RAND())</f>
        <v>6.0229886041811759E-2</v>
      </c>
      <c r="H3035">
        <f ca="1">G3035*EXP(-'Vasicek Examples'!$B$1/12)+(1-EXP(-'Vasicek Examples'!$B$1/12))*'Vasicek Examples'!$B$2+SQRT('Vasicek Examples'!$B$3^2/2/'Vasicek Examples'!$B$1*(1-EXP(-2*'Vasicek Examples'!$B$1/12)))*NORMSINV(RAND())</f>
        <v>6.2693597368878487E-2</v>
      </c>
      <c r="I3035">
        <f ca="1">H3035*EXP(-'Vasicek Examples'!$B$1/12)+(1-EXP(-'Vasicek Examples'!$B$1/12))*'Vasicek Examples'!$B$2+SQRT('Vasicek Examples'!$B$3^2/2/'Vasicek Examples'!$B$1*(1-EXP(-2*'Vasicek Examples'!$B$1/12)))*NORMSINV(RAND())</f>
        <v>5.3777686555818313E-2</v>
      </c>
      <c r="J3035">
        <f ca="1">I3035*EXP(-'Vasicek Examples'!$B$1/12)+(1-EXP(-'Vasicek Examples'!$B$1/12))*'Vasicek Examples'!$B$2+SQRT('Vasicek Examples'!$B$3^2/2/'Vasicek Examples'!$B$1*(1-EXP(-2*'Vasicek Examples'!$B$1/12)))*NORMSINV(RAND())</f>
        <v>4.8932259398431772E-2</v>
      </c>
      <c r="K3035">
        <f ca="1">J3035*EXP(-'Vasicek Examples'!$B$1/12)+(1-EXP(-'Vasicek Examples'!$B$1/12))*'Vasicek Examples'!$B$2+SQRT('Vasicek Examples'!$B$3^2/2/'Vasicek Examples'!$B$1*(1-EXP(-2*'Vasicek Examples'!$B$1/12)))*NORMSINV(RAND())</f>
        <v>4.9952187897604854E-2</v>
      </c>
      <c r="L3035">
        <f ca="1">K3035*EXP(-'Vasicek Examples'!$B$1/12)+(1-EXP(-'Vasicek Examples'!$B$1/12))*'Vasicek Examples'!$B$2+SQRT('Vasicek Examples'!$B$3^2/2/'Vasicek Examples'!$B$1*(1-EXP(-2*'Vasicek Examples'!$B$1/12)))*NORMSINV(RAND())</f>
        <v>4.043319747850644E-2</v>
      </c>
      <c r="M3035">
        <f ca="1">L3035*EXP(-'Vasicek Examples'!$B$1/12)+(1-EXP(-'Vasicek Examples'!$B$1/12))*'Vasicek Examples'!$B$2+SQRT('Vasicek Examples'!$B$3^2/2/'Vasicek Examples'!$B$1*(1-EXP(-2*'Vasicek Examples'!$B$1/12)))*NORMSINV(RAND())</f>
        <v>5.6941638810673031E-2</v>
      </c>
      <c r="N3035">
        <f ca="1">M3035*EXP(-'Vasicek Examples'!$B$1/12)+(1-EXP(-'Vasicek Examples'!$B$1/12))*'Vasicek Examples'!$B$2+SQRT('Vasicek Examples'!$B$3^2/2/'Vasicek Examples'!$B$1*(1-EXP(-2*'Vasicek Examples'!$B$1/12)))*NORMSINV(RAND())</f>
        <v>5.5114724236113223E-2</v>
      </c>
      <c r="O3035">
        <f t="shared" ca="1" si="190"/>
        <v>5.1519168563291279E-2</v>
      </c>
      <c r="P3035">
        <f t="shared" ca="1" si="191"/>
        <v>0.94978544376531482</v>
      </c>
      <c r="Q3035">
        <f ca="1">EXP(-'Vasicek Examples'!$D$4*N3035+'Vasicek Examples'!$E$4)</f>
        <v>0.95149851456761092</v>
      </c>
      <c r="R3035">
        <f ca="1">MAX(Q3035-'Vasicek Examples'!$B$8,0)</f>
        <v>0</v>
      </c>
      <c r="S3035">
        <f t="shared" ca="1" si="192"/>
        <v>0</v>
      </c>
    </row>
    <row r="3036" spans="1:19" x14ac:dyDescent="0.2">
      <c r="A3036">
        <f t="shared" si="193"/>
        <v>3032</v>
      </c>
      <c r="B3036">
        <f>'Vasicek Examples'!$B$4</f>
        <v>5.2999999999999999E-2</v>
      </c>
      <c r="C3036">
        <f ca="1">B3036*EXP(-'Vasicek Examples'!$B$1/12)+(1-EXP(-'Vasicek Examples'!$B$1/12))*'Vasicek Examples'!$B$2+SQRT('Vasicek Examples'!$B$3^2/2/'Vasicek Examples'!$B$1*(1-EXP(-2*'Vasicek Examples'!$B$1/12)))*NORMSINV(RAND())</f>
        <v>3.4805507341909694E-2</v>
      </c>
      <c r="D3036">
        <f ca="1">C3036*EXP(-'Vasicek Examples'!$B$1/12)+(1-EXP(-'Vasicek Examples'!$B$1/12))*'Vasicek Examples'!$B$2+SQRT('Vasicek Examples'!$B$3^2/2/'Vasicek Examples'!$B$1*(1-EXP(-2*'Vasicek Examples'!$B$1/12)))*NORMSINV(RAND())</f>
        <v>3.6337783694106465E-2</v>
      </c>
      <c r="E3036">
        <f ca="1">D3036*EXP(-'Vasicek Examples'!$B$1/12)+(1-EXP(-'Vasicek Examples'!$B$1/12))*'Vasicek Examples'!$B$2+SQRT('Vasicek Examples'!$B$3^2/2/'Vasicek Examples'!$B$1*(1-EXP(-2*'Vasicek Examples'!$B$1/12)))*NORMSINV(RAND())</f>
        <v>3.9666668796191643E-2</v>
      </c>
      <c r="F3036">
        <f ca="1">E3036*EXP(-'Vasicek Examples'!$B$1/12)+(1-EXP(-'Vasicek Examples'!$B$1/12))*'Vasicek Examples'!$B$2+SQRT('Vasicek Examples'!$B$3^2/2/'Vasicek Examples'!$B$1*(1-EXP(-2*'Vasicek Examples'!$B$1/12)))*NORMSINV(RAND())</f>
        <v>4.4195155775129502E-2</v>
      </c>
      <c r="G3036">
        <f ca="1">F3036*EXP(-'Vasicek Examples'!$B$1/12)+(1-EXP(-'Vasicek Examples'!$B$1/12))*'Vasicek Examples'!$B$2+SQRT('Vasicek Examples'!$B$3^2/2/'Vasicek Examples'!$B$1*(1-EXP(-2*'Vasicek Examples'!$B$1/12)))*NORMSINV(RAND())</f>
        <v>4.3753567835279672E-2</v>
      </c>
      <c r="H3036">
        <f ca="1">G3036*EXP(-'Vasicek Examples'!$B$1/12)+(1-EXP(-'Vasicek Examples'!$B$1/12))*'Vasicek Examples'!$B$2+SQRT('Vasicek Examples'!$B$3^2/2/'Vasicek Examples'!$B$1*(1-EXP(-2*'Vasicek Examples'!$B$1/12)))*NORMSINV(RAND())</f>
        <v>3.6427894830330348E-2</v>
      </c>
      <c r="I3036">
        <f ca="1">H3036*EXP(-'Vasicek Examples'!$B$1/12)+(1-EXP(-'Vasicek Examples'!$B$1/12))*'Vasicek Examples'!$B$2+SQRT('Vasicek Examples'!$B$3^2/2/'Vasicek Examples'!$B$1*(1-EXP(-2*'Vasicek Examples'!$B$1/12)))*NORMSINV(RAND())</f>
        <v>2.6265929720982732E-2</v>
      </c>
      <c r="J3036">
        <f ca="1">I3036*EXP(-'Vasicek Examples'!$B$1/12)+(1-EXP(-'Vasicek Examples'!$B$1/12))*'Vasicek Examples'!$B$2+SQRT('Vasicek Examples'!$B$3^2/2/'Vasicek Examples'!$B$1*(1-EXP(-2*'Vasicek Examples'!$B$1/12)))*NORMSINV(RAND())</f>
        <v>2.8871254465757383E-2</v>
      </c>
      <c r="K3036">
        <f ca="1">J3036*EXP(-'Vasicek Examples'!$B$1/12)+(1-EXP(-'Vasicek Examples'!$B$1/12))*'Vasicek Examples'!$B$2+SQRT('Vasicek Examples'!$B$3^2/2/'Vasicek Examples'!$B$1*(1-EXP(-2*'Vasicek Examples'!$B$1/12)))*NORMSINV(RAND())</f>
        <v>3.3497616515939056E-2</v>
      </c>
      <c r="L3036">
        <f ca="1">K3036*EXP(-'Vasicek Examples'!$B$1/12)+(1-EXP(-'Vasicek Examples'!$B$1/12))*'Vasicek Examples'!$B$2+SQRT('Vasicek Examples'!$B$3^2/2/'Vasicek Examples'!$B$1*(1-EXP(-2*'Vasicek Examples'!$B$1/12)))*NORMSINV(RAND())</f>
        <v>4.756062838929534E-2</v>
      </c>
      <c r="M3036">
        <f ca="1">L3036*EXP(-'Vasicek Examples'!$B$1/12)+(1-EXP(-'Vasicek Examples'!$B$1/12))*'Vasicek Examples'!$B$2+SQRT('Vasicek Examples'!$B$3^2/2/'Vasicek Examples'!$B$1*(1-EXP(-2*'Vasicek Examples'!$B$1/12)))*NORMSINV(RAND())</f>
        <v>4.0359563935464186E-2</v>
      </c>
      <c r="N3036">
        <f ca="1">M3036*EXP(-'Vasicek Examples'!$B$1/12)+(1-EXP(-'Vasicek Examples'!$B$1/12))*'Vasicek Examples'!$B$2+SQRT('Vasicek Examples'!$B$3^2/2/'Vasicek Examples'!$B$1*(1-EXP(-2*'Vasicek Examples'!$B$1/12)))*NORMSINV(RAND())</f>
        <v>3.4968082657662734E-2</v>
      </c>
      <c r="O3036">
        <f t="shared" ca="1" si="190"/>
        <v>3.4318571579855219E-2</v>
      </c>
      <c r="P3036">
        <f t="shared" ca="1" si="191"/>
        <v>0.9662636314686559</v>
      </c>
      <c r="Q3036">
        <f ca="1">EXP(-'Vasicek Examples'!$D$4*N3036+'Vasicek Examples'!$E$4)</f>
        <v>0.96670395154717437</v>
      </c>
      <c r="R3036">
        <f ca="1">MAX(Q3036-'Vasicek Examples'!$B$8,0)</f>
        <v>6.0079698430611783E-3</v>
      </c>
      <c r="S3036">
        <f t="shared" ca="1" si="192"/>
        <v>5.8052827583104649E-3</v>
      </c>
    </row>
    <row r="3037" spans="1:19" x14ac:dyDescent="0.2">
      <c r="A3037">
        <f t="shared" si="193"/>
        <v>3033</v>
      </c>
      <c r="B3037">
        <f>'Vasicek Examples'!$B$4</f>
        <v>5.2999999999999999E-2</v>
      </c>
      <c r="C3037">
        <f ca="1">B3037*EXP(-'Vasicek Examples'!$B$1/12)+(1-EXP(-'Vasicek Examples'!$B$1/12))*'Vasicek Examples'!$B$2+SQRT('Vasicek Examples'!$B$3^2/2/'Vasicek Examples'!$B$1*(1-EXP(-2*'Vasicek Examples'!$B$1/12)))*NORMSINV(RAND())</f>
        <v>5.4669200945065027E-2</v>
      </c>
      <c r="D3037">
        <f ca="1">C3037*EXP(-'Vasicek Examples'!$B$1/12)+(1-EXP(-'Vasicek Examples'!$B$1/12))*'Vasicek Examples'!$B$2+SQRT('Vasicek Examples'!$B$3^2/2/'Vasicek Examples'!$B$1*(1-EXP(-2*'Vasicek Examples'!$B$1/12)))*NORMSINV(RAND())</f>
        <v>5.1843532813041049E-2</v>
      </c>
      <c r="E3037">
        <f ca="1">D3037*EXP(-'Vasicek Examples'!$B$1/12)+(1-EXP(-'Vasicek Examples'!$B$1/12))*'Vasicek Examples'!$B$2+SQRT('Vasicek Examples'!$B$3^2/2/'Vasicek Examples'!$B$1*(1-EXP(-2*'Vasicek Examples'!$B$1/12)))*NORMSINV(RAND())</f>
        <v>4.4482599424206022E-2</v>
      </c>
      <c r="F3037">
        <f ca="1">E3037*EXP(-'Vasicek Examples'!$B$1/12)+(1-EXP(-'Vasicek Examples'!$B$1/12))*'Vasicek Examples'!$B$2+SQRT('Vasicek Examples'!$B$3^2/2/'Vasicek Examples'!$B$1*(1-EXP(-2*'Vasicek Examples'!$B$1/12)))*NORMSINV(RAND())</f>
        <v>5.0660531908021347E-2</v>
      </c>
      <c r="G3037">
        <f ca="1">F3037*EXP(-'Vasicek Examples'!$B$1/12)+(1-EXP(-'Vasicek Examples'!$B$1/12))*'Vasicek Examples'!$B$2+SQRT('Vasicek Examples'!$B$3^2/2/'Vasicek Examples'!$B$1*(1-EXP(-2*'Vasicek Examples'!$B$1/12)))*NORMSINV(RAND())</f>
        <v>4.5847169913571989E-2</v>
      </c>
      <c r="H3037">
        <f ca="1">G3037*EXP(-'Vasicek Examples'!$B$1/12)+(1-EXP(-'Vasicek Examples'!$B$1/12))*'Vasicek Examples'!$B$2+SQRT('Vasicek Examples'!$B$3^2/2/'Vasicek Examples'!$B$1*(1-EXP(-2*'Vasicek Examples'!$B$1/12)))*NORMSINV(RAND())</f>
        <v>4.9132076487204746E-2</v>
      </c>
      <c r="I3037">
        <f ca="1">H3037*EXP(-'Vasicek Examples'!$B$1/12)+(1-EXP(-'Vasicek Examples'!$B$1/12))*'Vasicek Examples'!$B$2+SQRT('Vasicek Examples'!$B$3^2/2/'Vasicek Examples'!$B$1*(1-EXP(-2*'Vasicek Examples'!$B$1/12)))*NORMSINV(RAND())</f>
        <v>6.0681561575758852E-2</v>
      </c>
      <c r="J3037">
        <f ca="1">I3037*EXP(-'Vasicek Examples'!$B$1/12)+(1-EXP(-'Vasicek Examples'!$B$1/12))*'Vasicek Examples'!$B$2+SQRT('Vasicek Examples'!$B$3^2/2/'Vasicek Examples'!$B$1*(1-EXP(-2*'Vasicek Examples'!$B$1/12)))*NORMSINV(RAND())</f>
        <v>6.008412745157584E-2</v>
      </c>
      <c r="K3037">
        <f ca="1">J3037*EXP(-'Vasicek Examples'!$B$1/12)+(1-EXP(-'Vasicek Examples'!$B$1/12))*'Vasicek Examples'!$B$2+SQRT('Vasicek Examples'!$B$3^2/2/'Vasicek Examples'!$B$1*(1-EXP(-2*'Vasicek Examples'!$B$1/12)))*NORMSINV(RAND())</f>
        <v>5.7402620779395189E-2</v>
      </c>
      <c r="L3037">
        <f ca="1">K3037*EXP(-'Vasicek Examples'!$B$1/12)+(1-EXP(-'Vasicek Examples'!$B$1/12))*'Vasicek Examples'!$B$2+SQRT('Vasicek Examples'!$B$3^2/2/'Vasicek Examples'!$B$1*(1-EXP(-2*'Vasicek Examples'!$B$1/12)))*NORMSINV(RAND())</f>
        <v>5.9259293110722235E-2</v>
      </c>
      <c r="M3037">
        <f ca="1">L3037*EXP(-'Vasicek Examples'!$B$1/12)+(1-EXP(-'Vasicek Examples'!$B$1/12))*'Vasicek Examples'!$B$2+SQRT('Vasicek Examples'!$B$3^2/2/'Vasicek Examples'!$B$1*(1-EXP(-2*'Vasicek Examples'!$B$1/12)))*NORMSINV(RAND())</f>
        <v>6.0790750217437607E-2</v>
      </c>
      <c r="N3037">
        <f ca="1">M3037*EXP(-'Vasicek Examples'!$B$1/12)+(1-EXP(-'Vasicek Examples'!$B$1/12))*'Vasicek Examples'!$B$2+SQRT('Vasicek Examples'!$B$3^2/2/'Vasicek Examples'!$B$1*(1-EXP(-2*'Vasicek Examples'!$B$1/12)))*NORMSINV(RAND())</f>
        <v>6.3629602672171548E-2</v>
      </c>
      <c r="O3037">
        <f t="shared" ca="1" si="190"/>
        <v>4.9944472124129426E-2</v>
      </c>
      <c r="P3037">
        <f t="shared" ca="1" si="191"/>
        <v>0.95128224571663356</v>
      </c>
      <c r="Q3037">
        <f ca="1">EXP(-'Vasicek Examples'!$D$4*N3037+'Vasicek Examples'!$E$4)</f>
        <v>0.94514413378312334</v>
      </c>
      <c r="R3037">
        <f ca="1">MAX(Q3037-'Vasicek Examples'!$B$8,0)</f>
        <v>0</v>
      </c>
      <c r="S3037">
        <f t="shared" ca="1" si="192"/>
        <v>0</v>
      </c>
    </row>
    <row r="3038" spans="1:19" x14ac:dyDescent="0.2">
      <c r="A3038">
        <f t="shared" si="193"/>
        <v>3034</v>
      </c>
      <c r="B3038">
        <f>'Vasicek Examples'!$B$4</f>
        <v>5.2999999999999999E-2</v>
      </c>
      <c r="C3038">
        <f ca="1">B3038*EXP(-'Vasicek Examples'!$B$1/12)+(1-EXP(-'Vasicek Examples'!$B$1/12))*'Vasicek Examples'!$B$2+SQRT('Vasicek Examples'!$B$3^2/2/'Vasicek Examples'!$B$1*(1-EXP(-2*'Vasicek Examples'!$B$1/12)))*NORMSINV(RAND())</f>
        <v>5.6279050082842841E-2</v>
      </c>
      <c r="D3038">
        <f ca="1">C3038*EXP(-'Vasicek Examples'!$B$1/12)+(1-EXP(-'Vasicek Examples'!$B$1/12))*'Vasicek Examples'!$B$2+SQRT('Vasicek Examples'!$B$3^2/2/'Vasicek Examples'!$B$1*(1-EXP(-2*'Vasicek Examples'!$B$1/12)))*NORMSINV(RAND())</f>
        <v>5.3565832973859251E-2</v>
      </c>
      <c r="E3038">
        <f ca="1">D3038*EXP(-'Vasicek Examples'!$B$1/12)+(1-EXP(-'Vasicek Examples'!$B$1/12))*'Vasicek Examples'!$B$2+SQRT('Vasicek Examples'!$B$3^2/2/'Vasicek Examples'!$B$1*(1-EXP(-2*'Vasicek Examples'!$B$1/12)))*NORMSINV(RAND())</f>
        <v>5.401698643462545E-2</v>
      </c>
      <c r="F3038">
        <f ca="1">E3038*EXP(-'Vasicek Examples'!$B$1/12)+(1-EXP(-'Vasicek Examples'!$B$1/12))*'Vasicek Examples'!$B$2+SQRT('Vasicek Examples'!$B$3^2/2/'Vasicek Examples'!$B$1*(1-EXP(-2*'Vasicek Examples'!$B$1/12)))*NORMSINV(RAND())</f>
        <v>5.7223383022576513E-2</v>
      </c>
      <c r="G3038">
        <f ca="1">F3038*EXP(-'Vasicek Examples'!$B$1/12)+(1-EXP(-'Vasicek Examples'!$B$1/12))*'Vasicek Examples'!$B$2+SQRT('Vasicek Examples'!$B$3^2/2/'Vasicek Examples'!$B$1*(1-EXP(-2*'Vasicek Examples'!$B$1/12)))*NORMSINV(RAND())</f>
        <v>5.1089587419753738E-2</v>
      </c>
      <c r="H3038">
        <f ca="1">G3038*EXP(-'Vasicek Examples'!$B$1/12)+(1-EXP(-'Vasicek Examples'!$B$1/12))*'Vasicek Examples'!$B$2+SQRT('Vasicek Examples'!$B$3^2/2/'Vasicek Examples'!$B$1*(1-EXP(-2*'Vasicek Examples'!$B$1/12)))*NORMSINV(RAND())</f>
        <v>4.8969435388733801E-2</v>
      </c>
      <c r="I3038">
        <f ca="1">H3038*EXP(-'Vasicek Examples'!$B$1/12)+(1-EXP(-'Vasicek Examples'!$B$1/12))*'Vasicek Examples'!$B$2+SQRT('Vasicek Examples'!$B$3^2/2/'Vasicek Examples'!$B$1*(1-EXP(-2*'Vasicek Examples'!$B$1/12)))*NORMSINV(RAND())</f>
        <v>4.0097562656991922E-2</v>
      </c>
      <c r="J3038">
        <f ca="1">I3038*EXP(-'Vasicek Examples'!$B$1/12)+(1-EXP(-'Vasicek Examples'!$B$1/12))*'Vasicek Examples'!$B$2+SQRT('Vasicek Examples'!$B$3^2/2/'Vasicek Examples'!$B$1*(1-EXP(-2*'Vasicek Examples'!$B$1/12)))*NORMSINV(RAND())</f>
        <v>4.6092110745793648E-2</v>
      </c>
      <c r="K3038">
        <f ca="1">J3038*EXP(-'Vasicek Examples'!$B$1/12)+(1-EXP(-'Vasicek Examples'!$B$1/12))*'Vasicek Examples'!$B$2+SQRT('Vasicek Examples'!$B$3^2/2/'Vasicek Examples'!$B$1*(1-EXP(-2*'Vasicek Examples'!$B$1/12)))*NORMSINV(RAND())</f>
        <v>5.3882869322820007E-2</v>
      </c>
      <c r="L3038">
        <f ca="1">K3038*EXP(-'Vasicek Examples'!$B$1/12)+(1-EXP(-'Vasicek Examples'!$B$1/12))*'Vasicek Examples'!$B$2+SQRT('Vasicek Examples'!$B$3^2/2/'Vasicek Examples'!$B$1*(1-EXP(-2*'Vasicek Examples'!$B$1/12)))*NORMSINV(RAND())</f>
        <v>4.9855926153993896E-2</v>
      </c>
      <c r="M3038">
        <f ca="1">L3038*EXP(-'Vasicek Examples'!$B$1/12)+(1-EXP(-'Vasicek Examples'!$B$1/12))*'Vasicek Examples'!$B$2+SQRT('Vasicek Examples'!$B$3^2/2/'Vasicek Examples'!$B$1*(1-EXP(-2*'Vasicek Examples'!$B$1/12)))*NORMSINV(RAND())</f>
        <v>4.6968399624809774E-2</v>
      </c>
      <c r="N3038">
        <f ca="1">M3038*EXP(-'Vasicek Examples'!$B$1/12)+(1-EXP(-'Vasicek Examples'!$B$1/12))*'Vasicek Examples'!$B$2+SQRT('Vasicek Examples'!$B$3^2/2/'Vasicek Examples'!$B$1*(1-EXP(-2*'Vasicek Examples'!$B$1/12)))*NORMSINV(RAND())</f>
        <v>4.1794176979743525E-2</v>
      </c>
      <c r="O3038">
        <f t="shared" ca="1" si="190"/>
        <v>4.5899892272937594E-2</v>
      </c>
      <c r="P3038">
        <f t="shared" ca="1" si="191"/>
        <v>0.95513757405646216</v>
      </c>
      <c r="Q3038">
        <f ca="1">EXP(-'Vasicek Examples'!$D$4*N3038+'Vasicek Examples'!$E$4)</f>
        <v>0.96152501320993167</v>
      </c>
      <c r="R3038">
        <f ca="1">MAX(Q3038-'Vasicek Examples'!$B$8,0)</f>
        <v>8.2903150581847829E-4</v>
      </c>
      <c r="S3038">
        <f t="shared" ca="1" si="192"/>
        <v>7.9183914128383719E-4</v>
      </c>
    </row>
    <row r="3039" spans="1:19" x14ac:dyDescent="0.2">
      <c r="A3039">
        <f t="shared" si="193"/>
        <v>3035</v>
      </c>
      <c r="B3039">
        <f>'Vasicek Examples'!$B$4</f>
        <v>5.2999999999999999E-2</v>
      </c>
      <c r="C3039">
        <f ca="1">B3039*EXP(-'Vasicek Examples'!$B$1/12)+(1-EXP(-'Vasicek Examples'!$B$1/12))*'Vasicek Examples'!$B$2+SQRT('Vasicek Examples'!$B$3^2/2/'Vasicek Examples'!$B$1*(1-EXP(-2*'Vasicek Examples'!$B$1/12)))*NORMSINV(RAND())</f>
        <v>4.5918272110411135E-2</v>
      </c>
      <c r="D3039">
        <f ca="1">C3039*EXP(-'Vasicek Examples'!$B$1/12)+(1-EXP(-'Vasicek Examples'!$B$1/12))*'Vasicek Examples'!$B$2+SQRT('Vasicek Examples'!$B$3^2/2/'Vasicek Examples'!$B$1*(1-EXP(-2*'Vasicek Examples'!$B$1/12)))*NORMSINV(RAND())</f>
        <v>4.6609646418289338E-2</v>
      </c>
      <c r="E3039">
        <f ca="1">D3039*EXP(-'Vasicek Examples'!$B$1/12)+(1-EXP(-'Vasicek Examples'!$B$1/12))*'Vasicek Examples'!$B$2+SQRT('Vasicek Examples'!$B$3^2/2/'Vasicek Examples'!$B$1*(1-EXP(-2*'Vasicek Examples'!$B$1/12)))*NORMSINV(RAND())</f>
        <v>4.3350973785479599E-2</v>
      </c>
      <c r="F3039">
        <f ca="1">E3039*EXP(-'Vasicek Examples'!$B$1/12)+(1-EXP(-'Vasicek Examples'!$B$1/12))*'Vasicek Examples'!$B$2+SQRT('Vasicek Examples'!$B$3^2/2/'Vasicek Examples'!$B$1*(1-EXP(-2*'Vasicek Examples'!$B$1/12)))*NORMSINV(RAND())</f>
        <v>3.7616573586939213E-2</v>
      </c>
      <c r="G3039">
        <f ca="1">F3039*EXP(-'Vasicek Examples'!$B$1/12)+(1-EXP(-'Vasicek Examples'!$B$1/12))*'Vasicek Examples'!$B$2+SQRT('Vasicek Examples'!$B$3^2/2/'Vasicek Examples'!$B$1*(1-EXP(-2*'Vasicek Examples'!$B$1/12)))*NORMSINV(RAND())</f>
        <v>4.2512402139459858E-2</v>
      </c>
      <c r="H3039">
        <f ca="1">G3039*EXP(-'Vasicek Examples'!$B$1/12)+(1-EXP(-'Vasicek Examples'!$B$1/12))*'Vasicek Examples'!$B$2+SQRT('Vasicek Examples'!$B$3^2/2/'Vasicek Examples'!$B$1*(1-EXP(-2*'Vasicek Examples'!$B$1/12)))*NORMSINV(RAND())</f>
        <v>3.7697711226872495E-2</v>
      </c>
      <c r="I3039">
        <f ca="1">H3039*EXP(-'Vasicek Examples'!$B$1/12)+(1-EXP(-'Vasicek Examples'!$B$1/12))*'Vasicek Examples'!$B$2+SQRT('Vasicek Examples'!$B$3^2/2/'Vasicek Examples'!$B$1*(1-EXP(-2*'Vasicek Examples'!$B$1/12)))*NORMSINV(RAND())</f>
        <v>3.7847817836179763E-2</v>
      </c>
      <c r="J3039">
        <f ca="1">I3039*EXP(-'Vasicek Examples'!$B$1/12)+(1-EXP(-'Vasicek Examples'!$B$1/12))*'Vasicek Examples'!$B$2+SQRT('Vasicek Examples'!$B$3^2/2/'Vasicek Examples'!$B$1*(1-EXP(-2*'Vasicek Examples'!$B$1/12)))*NORMSINV(RAND())</f>
        <v>4.2599346932835992E-2</v>
      </c>
      <c r="K3039">
        <f ca="1">J3039*EXP(-'Vasicek Examples'!$B$1/12)+(1-EXP(-'Vasicek Examples'!$B$1/12))*'Vasicek Examples'!$B$2+SQRT('Vasicek Examples'!$B$3^2/2/'Vasicek Examples'!$B$1*(1-EXP(-2*'Vasicek Examples'!$B$1/12)))*NORMSINV(RAND())</f>
        <v>4.1446313334102612E-2</v>
      </c>
      <c r="L3039">
        <f ca="1">K3039*EXP(-'Vasicek Examples'!$B$1/12)+(1-EXP(-'Vasicek Examples'!$B$1/12))*'Vasicek Examples'!$B$2+SQRT('Vasicek Examples'!$B$3^2/2/'Vasicek Examples'!$B$1*(1-EXP(-2*'Vasicek Examples'!$B$1/12)))*NORMSINV(RAND())</f>
        <v>4.0027380437152663E-2</v>
      </c>
      <c r="M3039">
        <f ca="1">L3039*EXP(-'Vasicek Examples'!$B$1/12)+(1-EXP(-'Vasicek Examples'!$B$1/12))*'Vasicek Examples'!$B$2+SQRT('Vasicek Examples'!$B$3^2/2/'Vasicek Examples'!$B$1*(1-EXP(-2*'Vasicek Examples'!$B$1/12)))*NORMSINV(RAND())</f>
        <v>4.2079581511670384E-2</v>
      </c>
      <c r="N3039">
        <f ca="1">M3039*EXP(-'Vasicek Examples'!$B$1/12)+(1-EXP(-'Vasicek Examples'!$B$1/12))*'Vasicek Examples'!$B$2+SQRT('Vasicek Examples'!$B$3^2/2/'Vasicek Examples'!$B$1*(1-EXP(-2*'Vasicek Examples'!$B$1/12)))*NORMSINV(RAND())</f>
        <v>4.6657377812570226E-2</v>
      </c>
      <c r="O3039">
        <f t="shared" ca="1" si="190"/>
        <v>3.8172964347539383E-2</v>
      </c>
      <c r="P3039">
        <f t="shared" ca="1" si="191"/>
        <v>0.96254644027526082</v>
      </c>
      <c r="Q3039">
        <f ca="1">EXP(-'Vasicek Examples'!$D$4*N3039+'Vasicek Examples'!$E$4)</f>
        <v>0.95785225009910413</v>
      </c>
      <c r="R3039">
        <f ca="1">MAX(Q3039-'Vasicek Examples'!$B$8,0)</f>
        <v>0</v>
      </c>
      <c r="S3039">
        <f t="shared" ca="1" si="192"/>
        <v>0</v>
      </c>
    </row>
    <row r="3040" spans="1:19" x14ac:dyDescent="0.2">
      <c r="A3040">
        <f t="shared" si="193"/>
        <v>3036</v>
      </c>
      <c r="B3040">
        <f>'Vasicek Examples'!$B$4</f>
        <v>5.2999999999999999E-2</v>
      </c>
      <c r="C3040">
        <f ca="1">B3040*EXP(-'Vasicek Examples'!$B$1/12)+(1-EXP(-'Vasicek Examples'!$B$1/12))*'Vasicek Examples'!$B$2+SQRT('Vasicek Examples'!$B$3^2/2/'Vasicek Examples'!$B$1*(1-EXP(-2*'Vasicek Examples'!$B$1/12)))*NORMSINV(RAND())</f>
        <v>4.501975951094226E-2</v>
      </c>
      <c r="D3040">
        <f ca="1">C3040*EXP(-'Vasicek Examples'!$B$1/12)+(1-EXP(-'Vasicek Examples'!$B$1/12))*'Vasicek Examples'!$B$2+SQRT('Vasicek Examples'!$B$3^2/2/'Vasicek Examples'!$B$1*(1-EXP(-2*'Vasicek Examples'!$B$1/12)))*NORMSINV(RAND())</f>
        <v>5.0267802226281251E-2</v>
      </c>
      <c r="E3040">
        <f ca="1">D3040*EXP(-'Vasicek Examples'!$B$1/12)+(1-EXP(-'Vasicek Examples'!$B$1/12))*'Vasicek Examples'!$B$2+SQRT('Vasicek Examples'!$B$3^2/2/'Vasicek Examples'!$B$1*(1-EXP(-2*'Vasicek Examples'!$B$1/12)))*NORMSINV(RAND())</f>
        <v>4.8497444179714966E-2</v>
      </c>
      <c r="F3040">
        <f ca="1">E3040*EXP(-'Vasicek Examples'!$B$1/12)+(1-EXP(-'Vasicek Examples'!$B$1/12))*'Vasicek Examples'!$B$2+SQRT('Vasicek Examples'!$B$3^2/2/'Vasicek Examples'!$B$1*(1-EXP(-2*'Vasicek Examples'!$B$1/12)))*NORMSINV(RAND())</f>
        <v>5.0888746086130934E-2</v>
      </c>
      <c r="G3040">
        <f ca="1">F3040*EXP(-'Vasicek Examples'!$B$1/12)+(1-EXP(-'Vasicek Examples'!$B$1/12))*'Vasicek Examples'!$B$2+SQRT('Vasicek Examples'!$B$3^2/2/'Vasicek Examples'!$B$1*(1-EXP(-2*'Vasicek Examples'!$B$1/12)))*NORMSINV(RAND())</f>
        <v>5.6415603669129212E-2</v>
      </c>
      <c r="H3040">
        <f ca="1">G3040*EXP(-'Vasicek Examples'!$B$1/12)+(1-EXP(-'Vasicek Examples'!$B$1/12))*'Vasicek Examples'!$B$2+SQRT('Vasicek Examples'!$B$3^2/2/'Vasicek Examples'!$B$1*(1-EXP(-2*'Vasicek Examples'!$B$1/12)))*NORMSINV(RAND())</f>
        <v>5.4490375290212174E-2</v>
      </c>
      <c r="I3040">
        <f ca="1">H3040*EXP(-'Vasicek Examples'!$B$1/12)+(1-EXP(-'Vasicek Examples'!$B$1/12))*'Vasicek Examples'!$B$2+SQRT('Vasicek Examples'!$B$3^2/2/'Vasicek Examples'!$B$1*(1-EXP(-2*'Vasicek Examples'!$B$1/12)))*NORMSINV(RAND())</f>
        <v>5.6828214385798798E-2</v>
      </c>
      <c r="J3040">
        <f ca="1">I3040*EXP(-'Vasicek Examples'!$B$1/12)+(1-EXP(-'Vasicek Examples'!$B$1/12))*'Vasicek Examples'!$B$2+SQRT('Vasicek Examples'!$B$3^2/2/'Vasicek Examples'!$B$1*(1-EXP(-2*'Vasicek Examples'!$B$1/12)))*NORMSINV(RAND())</f>
        <v>6.6322730112199177E-2</v>
      </c>
      <c r="K3040">
        <f ca="1">J3040*EXP(-'Vasicek Examples'!$B$1/12)+(1-EXP(-'Vasicek Examples'!$B$1/12))*'Vasicek Examples'!$B$2+SQRT('Vasicek Examples'!$B$3^2/2/'Vasicek Examples'!$B$1*(1-EXP(-2*'Vasicek Examples'!$B$1/12)))*NORMSINV(RAND())</f>
        <v>7.3697043905670709E-2</v>
      </c>
      <c r="L3040">
        <f ca="1">K3040*EXP(-'Vasicek Examples'!$B$1/12)+(1-EXP(-'Vasicek Examples'!$B$1/12))*'Vasicek Examples'!$B$2+SQRT('Vasicek Examples'!$B$3^2/2/'Vasicek Examples'!$B$1*(1-EXP(-2*'Vasicek Examples'!$B$1/12)))*NORMSINV(RAND())</f>
        <v>7.14350285663857E-2</v>
      </c>
      <c r="M3040">
        <f ca="1">L3040*EXP(-'Vasicek Examples'!$B$1/12)+(1-EXP(-'Vasicek Examples'!$B$1/12))*'Vasicek Examples'!$B$2+SQRT('Vasicek Examples'!$B$3^2/2/'Vasicek Examples'!$B$1*(1-EXP(-2*'Vasicek Examples'!$B$1/12)))*NORMSINV(RAND())</f>
        <v>8.0012572931888931E-2</v>
      </c>
      <c r="N3040">
        <f ca="1">M3040*EXP(-'Vasicek Examples'!$B$1/12)+(1-EXP(-'Vasicek Examples'!$B$1/12))*'Vasicek Examples'!$B$2+SQRT('Vasicek Examples'!$B$3^2/2/'Vasicek Examples'!$B$1*(1-EXP(-2*'Vasicek Examples'!$B$1/12)))*NORMSINV(RAND())</f>
        <v>8.3194779588257328E-2</v>
      </c>
      <c r="O3040">
        <f t="shared" ca="1" si="190"/>
        <v>5.6080235908584304E-2</v>
      </c>
      <c r="P3040">
        <f t="shared" ca="1" si="191"/>
        <v>0.94546327274224107</v>
      </c>
      <c r="Q3040">
        <f ca="1">EXP(-'Vasicek Examples'!$D$4*N3040+'Vasicek Examples'!$E$4)</f>
        <v>0.93070358570173828</v>
      </c>
      <c r="R3040">
        <f ca="1">MAX(Q3040-'Vasicek Examples'!$B$8,0)</f>
        <v>0</v>
      </c>
      <c r="S3040">
        <f t="shared" ca="1" si="192"/>
        <v>0</v>
      </c>
    </row>
    <row r="3041" spans="1:19" x14ac:dyDescent="0.2">
      <c r="A3041">
        <f t="shared" si="193"/>
        <v>3037</v>
      </c>
      <c r="B3041">
        <f>'Vasicek Examples'!$B$4</f>
        <v>5.2999999999999999E-2</v>
      </c>
      <c r="C3041">
        <f ca="1">B3041*EXP(-'Vasicek Examples'!$B$1/12)+(1-EXP(-'Vasicek Examples'!$B$1/12))*'Vasicek Examples'!$B$2+SQRT('Vasicek Examples'!$B$3^2/2/'Vasicek Examples'!$B$1*(1-EXP(-2*'Vasicek Examples'!$B$1/12)))*NORMSINV(RAND())</f>
        <v>5.5763421623671663E-2</v>
      </c>
      <c r="D3041">
        <f ca="1">C3041*EXP(-'Vasicek Examples'!$B$1/12)+(1-EXP(-'Vasicek Examples'!$B$1/12))*'Vasicek Examples'!$B$2+SQRT('Vasicek Examples'!$B$3^2/2/'Vasicek Examples'!$B$1*(1-EXP(-2*'Vasicek Examples'!$B$1/12)))*NORMSINV(RAND())</f>
        <v>5.0756626519290617E-2</v>
      </c>
      <c r="E3041">
        <f ca="1">D3041*EXP(-'Vasicek Examples'!$B$1/12)+(1-EXP(-'Vasicek Examples'!$B$1/12))*'Vasicek Examples'!$B$2+SQRT('Vasicek Examples'!$B$3^2/2/'Vasicek Examples'!$B$1*(1-EXP(-2*'Vasicek Examples'!$B$1/12)))*NORMSINV(RAND())</f>
        <v>5.139351503968128E-2</v>
      </c>
      <c r="F3041">
        <f ca="1">E3041*EXP(-'Vasicek Examples'!$B$1/12)+(1-EXP(-'Vasicek Examples'!$B$1/12))*'Vasicek Examples'!$B$2+SQRT('Vasicek Examples'!$B$3^2/2/'Vasicek Examples'!$B$1*(1-EXP(-2*'Vasicek Examples'!$B$1/12)))*NORMSINV(RAND())</f>
        <v>6.0483349787380208E-2</v>
      </c>
      <c r="G3041">
        <f ca="1">F3041*EXP(-'Vasicek Examples'!$B$1/12)+(1-EXP(-'Vasicek Examples'!$B$1/12))*'Vasicek Examples'!$B$2+SQRT('Vasicek Examples'!$B$3^2/2/'Vasicek Examples'!$B$1*(1-EXP(-2*'Vasicek Examples'!$B$1/12)))*NORMSINV(RAND())</f>
        <v>5.4386622139489013E-2</v>
      </c>
      <c r="H3041">
        <f ca="1">G3041*EXP(-'Vasicek Examples'!$B$1/12)+(1-EXP(-'Vasicek Examples'!$B$1/12))*'Vasicek Examples'!$B$2+SQRT('Vasicek Examples'!$B$3^2/2/'Vasicek Examples'!$B$1*(1-EXP(-2*'Vasicek Examples'!$B$1/12)))*NORMSINV(RAND())</f>
        <v>4.7506486550132433E-2</v>
      </c>
      <c r="I3041">
        <f ca="1">H3041*EXP(-'Vasicek Examples'!$B$1/12)+(1-EXP(-'Vasicek Examples'!$B$1/12))*'Vasicek Examples'!$B$2+SQRT('Vasicek Examples'!$B$3^2/2/'Vasicek Examples'!$B$1*(1-EXP(-2*'Vasicek Examples'!$B$1/12)))*NORMSINV(RAND())</f>
        <v>4.579496901157102E-2</v>
      </c>
      <c r="J3041">
        <f ca="1">I3041*EXP(-'Vasicek Examples'!$B$1/12)+(1-EXP(-'Vasicek Examples'!$B$1/12))*'Vasicek Examples'!$B$2+SQRT('Vasicek Examples'!$B$3^2/2/'Vasicek Examples'!$B$1*(1-EXP(-2*'Vasicek Examples'!$B$1/12)))*NORMSINV(RAND())</f>
        <v>4.0044331253470296E-2</v>
      </c>
      <c r="K3041">
        <f ca="1">J3041*EXP(-'Vasicek Examples'!$B$1/12)+(1-EXP(-'Vasicek Examples'!$B$1/12))*'Vasicek Examples'!$B$2+SQRT('Vasicek Examples'!$B$3^2/2/'Vasicek Examples'!$B$1*(1-EXP(-2*'Vasicek Examples'!$B$1/12)))*NORMSINV(RAND())</f>
        <v>4.4349072406509475E-2</v>
      </c>
      <c r="L3041">
        <f ca="1">K3041*EXP(-'Vasicek Examples'!$B$1/12)+(1-EXP(-'Vasicek Examples'!$B$1/12))*'Vasicek Examples'!$B$2+SQRT('Vasicek Examples'!$B$3^2/2/'Vasicek Examples'!$B$1*(1-EXP(-2*'Vasicek Examples'!$B$1/12)))*NORMSINV(RAND())</f>
        <v>4.1871815831977646E-2</v>
      </c>
      <c r="M3041">
        <f ca="1">L3041*EXP(-'Vasicek Examples'!$B$1/12)+(1-EXP(-'Vasicek Examples'!$B$1/12))*'Vasicek Examples'!$B$2+SQRT('Vasicek Examples'!$B$3^2/2/'Vasicek Examples'!$B$1*(1-EXP(-2*'Vasicek Examples'!$B$1/12)))*NORMSINV(RAND())</f>
        <v>4.0385421358417092E-2</v>
      </c>
      <c r="N3041">
        <f ca="1">M3041*EXP(-'Vasicek Examples'!$B$1/12)+(1-EXP(-'Vasicek Examples'!$B$1/12))*'Vasicek Examples'!$B$2+SQRT('Vasicek Examples'!$B$3^2/2/'Vasicek Examples'!$B$1*(1-EXP(-2*'Vasicek Examples'!$B$1/12)))*NORMSINV(RAND())</f>
        <v>3.5283083159435263E-2</v>
      </c>
      <c r="O3041">
        <f t="shared" ca="1" si="190"/>
        <v>4.3541288524122708E-2</v>
      </c>
      <c r="P3041">
        <f t="shared" ca="1" si="191"/>
        <v>0.95739302392993808</v>
      </c>
      <c r="Q3041">
        <f ca="1">EXP(-'Vasicek Examples'!$D$4*N3041+'Vasicek Examples'!$E$4)</f>
        <v>0.96646434879315501</v>
      </c>
      <c r="R3041">
        <f ca="1">MAX(Q3041-'Vasicek Examples'!$B$8,0)</f>
        <v>5.7683670890418259E-3</v>
      </c>
      <c r="S3041">
        <f t="shared" ca="1" si="192"/>
        <v>5.5225944105156879E-3</v>
      </c>
    </row>
    <row r="3042" spans="1:19" x14ac:dyDescent="0.2">
      <c r="A3042">
        <f t="shared" si="193"/>
        <v>3038</v>
      </c>
      <c r="B3042">
        <f>'Vasicek Examples'!$B$4</f>
        <v>5.2999999999999999E-2</v>
      </c>
      <c r="C3042">
        <f ca="1">B3042*EXP(-'Vasicek Examples'!$B$1/12)+(1-EXP(-'Vasicek Examples'!$B$1/12))*'Vasicek Examples'!$B$2+SQRT('Vasicek Examples'!$B$3^2/2/'Vasicek Examples'!$B$1*(1-EXP(-2*'Vasicek Examples'!$B$1/12)))*NORMSINV(RAND())</f>
        <v>5.2027547704424096E-2</v>
      </c>
      <c r="D3042">
        <f ca="1">C3042*EXP(-'Vasicek Examples'!$B$1/12)+(1-EXP(-'Vasicek Examples'!$B$1/12))*'Vasicek Examples'!$B$2+SQRT('Vasicek Examples'!$B$3^2/2/'Vasicek Examples'!$B$1*(1-EXP(-2*'Vasicek Examples'!$B$1/12)))*NORMSINV(RAND())</f>
        <v>4.3298182162116297E-2</v>
      </c>
      <c r="E3042">
        <f ca="1">D3042*EXP(-'Vasicek Examples'!$B$1/12)+(1-EXP(-'Vasicek Examples'!$B$1/12))*'Vasicek Examples'!$B$2+SQRT('Vasicek Examples'!$B$3^2/2/'Vasicek Examples'!$B$1*(1-EXP(-2*'Vasicek Examples'!$B$1/12)))*NORMSINV(RAND())</f>
        <v>4.0480390755793301E-2</v>
      </c>
      <c r="F3042">
        <f ca="1">E3042*EXP(-'Vasicek Examples'!$B$1/12)+(1-EXP(-'Vasicek Examples'!$B$1/12))*'Vasicek Examples'!$B$2+SQRT('Vasicek Examples'!$B$3^2/2/'Vasicek Examples'!$B$1*(1-EXP(-2*'Vasicek Examples'!$B$1/12)))*NORMSINV(RAND())</f>
        <v>3.5873890469717999E-2</v>
      </c>
      <c r="G3042">
        <f ca="1">F3042*EXP(-'Vasicek Examples'!$B$1/12)+(1-EXP(-'Vasicek Examples'!$B$1/12))*'Vasicek Examples'!$B$2+SQRT('Vasicek Examples'!$B$3^2/2/'Vasicek Examples'!$B$1*(1-EXP(-2*'Vasicek Examples'!$B$1/12)))*NORMSINV(RAND())</f>
        <v>3.8064733551944195E-2</v>
      </c>
      <c r="H3042">
        <f ca="1">G3042*EXP(-'Vasicek Examples'!$B$1/12)+(1-EXP(-'Vasicek Examples'!$B$1/12))*'Vasicek Examples'!$B$2+SQRT('Vasicek Examples'!$B$3^2/2/'Vasicek Examples'!$B$1*(1-EXP(-2*'Vasicek Examples'!$B$1/12)))*NORMSINV(RAND())</f>
        <v>4.7540169078319101E-2</v>
      </c>
      <c r="I3042">
        <f ca="1">H3042*EXP(-'Vasicek Examples'!$B$1/12)+(1-EXP(-'Vasicek Examples'!$B$1/12))*'Vasicek Examples'!$B$2+SQRT('Vasicek Examples'!$B$3^2/2/'Vasicek Examples'!$B$1*(1-EXP(-2*'Vasicek Examples'!$B$1/12)))*NORMSINV(RAND())</f>
        <v>4.236159841540274E-2</v>
      </c>
      <c r="J3042">
        <f ca="1">I3042*EXP(-'Vasicek Examples'!$B$1/12)+(1-EXP(-'Vasicek Examples'!$B$1/12))*'Vasicek Examples'!$B$2+SQRT('Vasicek Examples'!$B$3^2/2/'Vasicek Examples'!$B$1*(1-EXP(-2*'Vasicek Examples'!$B$1/12)))*NORMSINV(RAND())</f>
        <v>4.2432057911621177E-2</v>
      </c>
      <c r="K3042">
        <f ca="1">J3042*EXP(-'Vasicek Examples'!$B$1/12)+(1-EXP(-'Vasicek Examples'!$B$1/12))*'Vasicek Examples'!$B$2+SQRT('Vasicek Examples'!$B$3^2/2/'Vasicek Examples'!$B$1*(1-EXP(-2*'Vasicek Examples'!$B$1/12)))*NORMSINV(RAND())</f>
        <v>4.2528115073104895E-2</v>
      </c>
      <c r="L3042">
        <f ca="1">K3042*EXP(-'Vasicek Examples'!$B$1/12)+(1-EXP(-'Vasicek Examples'!$B$1/12))*'Vasicek Examples'!$B$2+SQRT('Vasicek Examples'!$B$3^2/2/'Vasicek Examples'!$B$1*(1-EXP(-2*'Vasicek Examples'!$B$1/12)))*NORMSINV(RAND())</f>
        <v>3.0580836291284993E-2</v>
      </c>
      <c r="M3042">
        <f ca="1">L3042*EXP(-'Vasicek Examples'!$B$1/12)+(1-EXP(-'Vasicek Examples'!$B$1/12))*'Vasicek Examples'!$B$2+SQRT('Vasicek Examples'!$B$3^2/2/'Vasicek Examples'!$B$1*(1-EXP(-2*'Vasicek Examples'!$B$1/12)))*NORMSINV(RAND())</f>
        <v>2.4677333517893019E-2</v>
      </c>
      <c r="N3042">
        <f ca="1">M3042*EXP(-'Vasicek Examples'!$B$1/12)+(1-EXP(-'Vasicek Examples'!$B$1/12))*'Vasicek Examples'!$B$2+SQRT('Vasicek Examples'!$B$3^2/2/'Vasicek Examples'!$B$1*(1-EXP(-2*'Vasicek Examples'!$B$1/12)))*NORMSINV(RAND())</f>
        <v>3.1583525473309032E-2</v>
      </c>
      <c r="O3042">
        <f t="shared" ca="1" si="190"/>
        <v>3.5803570318005358E-2</v>
      </c>
      <c r="P3042">
        <f t="shared" ca="1" si="191"/>
        <v>0.96482979608056929</v>
      </c>
      <c r="Q3042">
        <f ca="1">EXP(-'Vasicek Examples'!$D$4*N3042+'Vasicek Examples'!$E$4)</f>
        <v>0.96928214041956184</v>
      </c>
      <c r="R3042">
        <f ca="1">MAX(Q3042-'Vasicek Examples'!$B$8,0)</f>
        <v>8.5861587154486552E-3</v>
      </c>
      <c r="S3042">
        <f t="shared" ca="1" si="192"/>
        <v>8.2841817625417292E-3</v>
      </c>
    </row>
    <row r="3043" spans="1:19" x14ac:dyDescent="0.2">
      <c r="A3043">
        <f t="shared" si="193"/>
        <v>3039</v>
      </c>
      <c r="B3043">
        <f>'Vasicek Examples'!$B$4</f>
        <v>5.2999999999999999E-2</v>
      </c>
      <c r="C3043">
        <f ca="1">B3043*EXP(-'Vasicek Examples'!$B$1/12)+(1-EXP(-'Vasicek Examples'!$B$1/12))*'Vasicek Examples'!$B$2+SQRT('Vasicek Examples'!$B$3^2/2/'Vasicek Examples'!$B$1*(1-EXP(-2*'Vasicek Examples'!$B$1/12)))*NORMSINV(RAND())</f>
        <v>5.597295304224513E-2</v>
      </c>
      <c r="D3043">
        <f ca="1">C3043*EXP(-'Vasicek Examples'!$B$1/12)+(1-EXP(-'Vasicek Examples'!$B$1/12))*'Vasicek Examples'!$B$2+SQRT('Vasicek Examples'!$B$3^2/2/'Vasicek Examples'!$B$1*(1-EXP(-2*'Vasicek Examples'!$B$1/12)))*NORMSINV(RAND())</f>
        <v>5.6622909930195774E-2</v>
      </c>
      <c r="E3043">
        <f ca="1">D3043*EXP(-'Vasicek Examples'!$B$1/12)+(1-EXP(-'Vasicek Examples'!$B$1/12))*'Vasicek Examples'!$B$2+SQRT('Vasicek Examples'!$B$3^2/2/'Vasicek Examples'!$B$1*(1-EXP(-2*'Vasicek Examples'!$B$1/12)))*NORMSINV(RAND())</f>
        <v>5.3750906202642237E-2</v>
      </c>
      <c r="F3043">
        <f ca="1">E3043*EXP(-'Vasicek Examples'!$B$1/12)+(1-EXP(-'Vasicek Examples'!$B$1/12))*'Vasicek Examples'!$B$2+SQRT('Vasicek Examples'!$B$3^2/2/'Vasicek Examples'!$B$1*(1-EXP(-2*'Vasicek Examples'!$B$1/12)))*NORMSINV(RAND())</f>
        <v>4.4648113493138158E-2</v>
      </c>
      <c r="G3043">
        <f ca="1">F3043*EXP(-'Vasicek Examples'!$B$1/12)+(1-EXP(-'Vasicek Examples'!$B$1/12))*'Vasicek Examples'!$B$2+SQRT('Vasicek Examples'!$B$3^2/2/'Vasicek Examples'!$B$1*(1-EXP(-2*'Vasicek Examples'!$B$1/12)))*NORMSINV(RAND())</f>
        <v>3.0669552193774367E-2</v>
      </c>
      <c r="H3043">
        <f ca="1">G3043*EXP(-'Vasicek Examples'!$B$1/12)+(1-EXP(-'Vasicek Examples'!$B$1/12))*'Vasicek Examples'!$B$2+SQRT('Vasicek Examples'!$B$3^2/2/'Vasicek Examples'!$B$1*(1-EXP(-2*'Vasicek Examples'!$B$1/12)))*NORMSINV(RAND())</f>
        <v>3.1362712658849656E-2</v>
      </c>
      <c r="I3043">
        <f ca="1">H3043*EXP(-'Vasicek Examples'!$B$1/12)+(1-EXP(-'Vasicek Examples'!$B$1/12))*'Vasicek Examples'!$B$2+SQRT('Vasicek Examples'!$B$3^2/2/'Vasicek Examples'!$B$1*(1-EXP(-2*'Vasicek Examples'!$B$1/12)))*NORMSINV(RAND())</f>
        <v>3.2621470178992203E-2</v>
      </c>
      <c r="J3043">
        <f ca="1">I3043*EXP(-'Vasicek Examples'!$B$1/12)+(1-EXP(-'Vasicek Examples'!$B$1/12))*'Vasicek Examples'!$B$2+SQRT('Vasicek Examples'!$B$3^2/2/'Vasicek Examples'!$B$1*(1-EXP(-2*'Vasicek Examples'!$B$1/12)))*NORMSINV(RAND())</f>
        <v>4.0357356734118735E-2</v>
      </c>
      <c r="K3043">
        <f ca="1">J3043*EXP(-'Vasicek Examples'!$B$1/12)+(1-EXP(-'Vasicek Examples'!$B$1/12))*'Vasicek Examples'!$B$2+SQRT('Vasicek Examples'!$B$3^2/2/'Vasicek Examples'!$B$1*(1-EXP(-2*'Vasicek Examples'!$B$1/12)))*NORMSINV(RAND())</f>
        <v>3.6714865606780493E-2</v>
      </c>
      <c r="L3043">
        <f ca="1">K3043*EXP(-'Vasicek Examples'!$B$1/12)+(1-EXP(-'Vasicek Examples'!$B$1/12))*'Vasicek Examples'!$B$2+SQRT('Vasicek Examples'!$B$3^2/2/'Vasicek Examples'!$B$1*(1-EXP(-2*'Vasicek Examples'!$B$1/12)))*NORMSINV(RAND())</f>
        <v>3.6482867811850714E-2</v>
      </c>
      <c r="M3043">
        <f ca="1">L3043*EXP(-'Vasicek Examples'!$B$1/12)+(1-EXP(-'Vasicek Examples'!$B$1/12))*'Vasicek Examples'!$B$2+SQRT('Vasicek Examples'!$B$3^2/2/'Vasicek Examples'!$B$1*(1-EXP(-2*'Vasicek Examples'!$B$1/12)))*NORMSINV(RAND())</f>
        <v>3.9573448736089312E-2</v>
      </c>
      <c r="N3043">
        <f ca="1">M3043*EXP(-'Vasicek Examples'!$B$1/12)+(1-EXP(-'Vasicek Examples'!$B$1/12))*'Vasicek Examples'!$B$2+SQRT('Vasicek Examples'!$B$3^2/2/'Vasicek Examples'!$B$1*(1-EXP(-2*'Vasicek Examples'!$B$1/12)))*NORMSINV(RAND())</f>
        <v>3.3530106303268505E-2</v>
      </c>
      <c r="O3043">
        <f t="shared" ca="1" si="190"/>
        <v>3.729631110159904E-2</v>
      </c>
      <c r="P3043">
        <f t="shared" ca="1" si="191"/>
        <v>0.96339062971313716</v>
      </c>
      <c r="Q3043">
        <f ca="1">EXP(-'Vasicek Examples'!$D$4*N3043+'Vasicek Examples'!$E$4)</f>
        <v>0.96779849215375391</v>
      </c>
      <c r="R3043">
        <f ca="1">MAX(Q3043-'Vasicek Examples'!$B$8,0)</f>
        <v>7.1025104496407199E-3</v>
      </c>
      <c r="S3043">
        <f t="shared" ca="1" si="192"/>
        <v>6.8424920146235102E-3</v>
      </c>
    </row>
    <row r="3044" spans="1:19" x14ac:dyDescent="0.2">
      <c r="A3044">
        <f t="shared" si="193"/>
        <v>3040</v>
      </c>
      <c r="B3044">
        <f>'Vasicek Examples'!$B$4</f>
        <v>5.2999999999999999E-2</v>
      </c>
      <c r="C3044">
        <f ca="1">B3044*EXP(-'Vasicek Examples'!$B$1/12)+(1-EXP(-'Vasicek Examples'!$B$1/12))*'Vasicek Examples'!$B$2+SQRT('Vasicek Examples'!$B$3^2/2/'Vasicek Examples'!$B$1*(1-EXP(-2*'Vasicek Examples'!$B$1/12)))*NORMSINV(RAND())</f>
        <v>4.3349088393793402E-2</v>
      </c>
      <c r="D3044">
        <f ca="1">C3044*EXP(-'Vasicek Examples'!$B$1/12)+(1-EXP(-'Vasicek Examples'!$B$1/12))*'Vasicek Examples'!$B$2+SQRT('Vasicek Examples'!$B$3^2/2/'Vasicek Examples'!$B$1*(1-EXP(-2*'Vasicek Examples'!$B$1/12)))*NORMSINV(RAND())</f>
        <v>2.6166609314762921E-2</v>
      </c>
      <c r="E3044">
        <f ca="1">D3044*EXP(-'Vasicek Examples'!$B$1/12)+(1-EXP(-'Vasicek Examples'!$B$1/12))*'Vasicek Examples'!$B$2+SQRT('Vasicek Examples'!$B$3^2/2/'Vasicek Examples'!$B$1*(1-EXP(-2*'Vasicek Examples'!$B$1/12)))*NORMSINV(RAND())</f>
        <v>2.1372844287079619E-2</v>
      </c>
      <c r="F3044">
        <f ca="1">E3044*EXP(-'Vasicek Examples'!$B$1/12)+(1-EXP(-'Vasicek Examples'!$B$1/12))*'Vasicek Examples'!$B$2+SQRT('Vasicek Examples'!$B$3^2/2/'Vasicek Examples'!$B$1*(1-EXP(-2*'Vasicek Examples'!$B$1/12)))*NORMSINV(RAND())</f>
        <v>2.2861747847775518E-2</v>
      </c>
      <c r="G3044">
        <f ca="1">F3044*EXP(-'Vasicek Examples'!$B$1/12)+(1-EXP(-'Vasicek Examples'!$B$1/12))*'Vasicek Examples'!$B$2+SQRT('Vasicek Examples'!$B$3^2/2/'Vasicek Examples'!$B$1*(1-EXP(-2*'Vasicek Examples'!$B$1/12)))*NORMSINV(RAND())</f>
        <v>2.5746374306815246E-2</v>
      </c>
      <c r="H3044">
        <f ca="1">G3044*EXP(-'Vasicek Examples'!$B$1/12)+(1-EXP(-'Vasicek Examples'!$B$1/12))*'Vasicek Examples'!$B$2+SQRT('Vasicek Examples'!$B$3^2/2/'Vasicek Examples'!$B$1*(1-EXP(-2*'Vasicek Examples'!$B$1/12)))*NORMSINV(RAND())</f>
        <v>3.1480006260305324E-2</v>
      </c>
      <c r="I3044">
        <f ca="1">H3044*EXP(-'Vasicek Examples'!$B$1/12)+(1-EXP(-'Vasicek Examples'!$B$1/12))*'Vasicek Examples'!$B$2+SQRT('Vasicek Examples'!$B$3^2/2/'Vasicek Examples'!$B$1*(1-EXP(-2*'Vasicek Examples'!$B$1/12)))*NORMSINV(RAND())</f>
        <v>3.201895753177815E-2</v>
      </c>
      <c r="J3044">
        <f ca="1">I3044*EXP(-'Vasicek Examples'!$B$1/12)+(1-EXP(-'Vasicek Examples'!$B$1/12))*'Vasicek Examples'!$B$2+SQRT('Vasicek Examples'!$B$3^2/2/'Vasicek Examples'!$B$1*(1-EXP(-2*'Vasicek Examples'!$B$1/12)))*NORMSINV(RAND())</f>
        <v>3.1678953817250201E-2</v>
      </c>
      <c r="K3044">
        <f ca="1">J3044*EXP(-'Vasicek Examples'!$B$1/12)+(1-EXP(-'Vasicek Examples'!$B$1/12))*'Vasicek Examples'!$B$2+SQRT('Vasicek Examples'!$B$3^2/2/'Vasicek Examples'!$B$1*(1-EXP(-2*'Vasicek Examples'!$B$1/12)))*NORMSINV(RAND())</f>
        <v>2.4423774997880093E-2</v>
      </c>
      <c r="L3044">
        <f ca="1">K3044*EXP(-'Vasicek Examples'!$B$1/12)+(1-EXP(-'Vasicek Examples'!$B$1/12))*'Vasicek Examples'!$B$2+SQRT('Vasicek Examples'!$B$3^2/2/'Vasicek Examples'!$B$1*(1-EXP(-2*'Vasicek Examples'!$B$1/12)))*NORMSINV(RAND())</f>
        <v>1.8518239244722054E-2</v>
      </c>
      <c r="M3044">
        <f ca="1">L3044*EXP(-'Vasicek Examples'!$B$1/12)+(1-EXP(-'Vasicek Examples'!$B$1/12))*'Vasicek Examples'!$B$2+SQRT('Vasicek Examples'!$B$3^2/2/'Vasicek Examples'!$B$1*(1-EXP(-2*'Vasicek Examples'!$B$1/12)))*NORMSINV(RAND())</f>
        <v>2.0456190957753188E-2</v>
      </c>
      <c r="N3044">
        <f ca="1">M3044*EXP(-'Vasicek Examples'!$B$1/12)+(1-EXP(-'Vasicek Examples'!$B$1/12))*'Vasicek Examples'!$B$2+SQRT('Vasicek Examples'!$B$3^2/2/'Vasicek Examples'!$B$1*(1-EXP(-2*'Vasicek Examples'!$B$1/12)))*NORMSINV(RAND())</f>
        <v>1.5386179923752038E-2</v>
      </c>
      <c r="O3044">
        <f t="shared" ca="1" si="190"/>
        <v>2.3674277727074589E-2</v>
      </c>
      <c r="P3044">
        <f t="shared" ca="1" si="191"/>
        <v>0.97660375955345546</v>
      </c>
      <c r="Q3044">
        <f ca="1">EXP(-'Vasicek Examples'!$D$4*N3044+'Vasicek Examples'!$E$4)</f>
        <v>0.98171599313334357</v>
      </c>
      <c r="R3044">
        <f ca="1">MAX(Q3044-'Vasicek Examples'!$B$8,0)</f>
        <v>2.1020011429230379E-2</v>
      </c>
      <c r="S3044">
        <f t="shared" ca="1" si="192"/>
        <v>2.052822218764299E-2</v>
      </c>
    </row>
    <row r="3045" spans="1:19" x14ac:dyDescent="0.2">
      <c r="A3045">
        <f t="shared" si="193"/>
        <v>3041</v>
      </c>
      <c r="B3045">
        <f>'Vasicek Examples'!$B$4</f>
        <v>5.2999999999999999E-2</v>
      </c>
      <c r="C3045">
        <f ca="1">B3045*EXP(-'Vasicek Examples'!$B$1/12)+(1-EXP(-'Vasicek Examples'!$B$1/12))*'Vasicek Examples'!$B$2+SQRT('Vasicek Examples'!$B$3^2/2/'Vasicek Examples'!$B$1*(1-EXP(-2*'Vasicek Examples'!$B$1/12)))*NORMSINV(RAND())</f>
        <v>5.0282474607518751E-2</v>
      </c>
      <c r="D3045">
        <f ca="1">C3045*EXP(-'Vasicek Examples'!$B$1/12)+(1-EXP(-'Vasicek Examples'!$B$1/12))*'Vasicek Examples'!$B$2+SQRT('Vasicek Examples'!$B$3^2/2/'Vasicek Examples'!$B$1*(1-EXP(-2*'Vasicek Examples'!$B$1/12)))*NORMSINV(RAND())</f>
        <v>4.8186608384981663E-2</v>
      </c>
      <c r="E3045">
        <f ca="1">D3045*EXP(-'Vasicek Examples'!$B$1/12)+(1-EXP(-'Vasicek Examples'!$B$1/12))*'Vasicek Examples'!$B$2+SQRT('Vasicek Examples'!$B$3^2/2/'Vasicek Examples'!$B$1*(1-EXP(-2*'Vasicek Examples'!$B$1/12)))*NORMSINV(RAND())</f>
        <v>5.4665628529733577E-2</v>
      </c>
      <c r="F3045">
        <f ca="1">E3045*EXP(-'Vasicek Examples'!$B$1/12)+(1-EXP(-'Vasicek Examples'!$B$1/12))*'Vasicek Examples'!$B$2+SQRT('Vasicek Examples'!$B$3^2/2/'Vasicek Examples'!$B$1*(1-EXP(-2*'Vasicek Examples'!$B$1/12)))*NORMSINV(RAND())</f>
        <v>5.4351823080106165E-2</v>
      </c>
      <c r="G3045">
        <f ca="1">F3045*EXP(-'Vasicek Examples'!$B$1/12)+(1-EXP(-'Vasicek Examples'!$B$1/12))*'Vasicek Examples'!$B$2+SQRT('Vasicek Examples'!$B$3^2/2/'Vasicek Examples'!$B$1*(1-EXP(-2*'Vasicek Examples'!$B$1/12)))*NORMSINV(RAND())</f>
        <v>5.4328041229896012E-2</v>
      </c>
      <c r="H3045">
        <f ca="1">G3045*EXP(-'Vasicek Examples'!$B$1/12)+(1-EXP(-'Vasicek Examples'!$B$1/12))*'Vasicek Examples'!$B$2+SQRT('Vasicek Examples'!$B$3^2/2/'Vasicek Examples'!$B$1*(1-EXP(-2*'Vasicek Examples'!$B$1/12)))*NORMSINV(RAND())</f>
        <v>5.6597027726274229E-2</v>
      </c>
      <c r="I3045">
        <f ca="1">H3045*EXP(-'Vasicek Examples'!$B$1/12)+(1-EXP(-'Vasicek Examples'!$B$1/12))*'Vasicek Examples'!$B$2+SQRT('Vasicek Examples'!$B$3^2/2/'Vasicek Examples'!$B$1*(1-EXP(-2*'Vasicek Examples'!$B$1/12)))*NORMSINV(RAND())</f>
        <v>4.8835977340580761E-2</v>
      </c>
      <c r="J3045">
        <f ca="1">I3045*EXP(-'Vasicek Examples'!$B$1/12)+(1-EXP(-'Vasicek Examples'!$B$1/12))*'Vasicek Examples'!$B$2+SQRT('Vasicek Examples'!$B$3^2/2/'Vasicek Examples'!$B$1*(1-EXP(-2*'Vasicek Examples'!$B$1/12)))*NORMSINV(RAND())</f>
        <v>4.5636983711799285E-2</v>
      </c>
      <c r="K3045">
        <f ca="1">J3045*EXP(-'Vasicek Examples'!$B$1/12)+(1-EXP(-'Vasicek Examples'!$B$1/12))*'Vasicek Examples'!$B$2+SQRT('Vasicek Examples'!$B$3^2/2/'Vasicek Examples'!$B$1*(1-EXP(-2*'Vasicek Examples'!$B$1/12)))*NORMSINV(RAND())</f>
        <v>4.3016113378466204E-2</v>
      </c>
      <c r="L3045">
        <f ca="1">K3045*EXP(-'Vasicek Examples'!$B$1/12)+(1-EXP(-'Vasicek Examples'!$B$1/12))*'Vasicek Examples'!$B$2+SQRT('Vasicek Examples'!$B$3^2/2/'Vasicek Examples'!$B$1*(1-EXP(-2*'Vasicek Examples'!$B$1/12)))*NORMSINV(RAND())</f>
        <v>4.6290357015399616E-2</v>
      </c>
      <c r="M3045">
        <f ca="1">L3045*EXP(-'Vasicek Examples'!$B$1/12)+(1-EXP(-'Vasicek Examples'!$B$1/12))*'Vasicek Examples'!$B$2+SQRT('Vasicek Examples'!$B$3^2/2/'Vasicek Examples'!$B$1*(1-EXP(-2*'Vasicek Examples'!$B$1/12)))*NORMSINV(RAND())</f>
        <v>4.5134986583739295E-2</v>
      </c>
      <c r="N3045">
        <f ca="1">M3045*EXP(-'Vasicek Examples'!$B$1/12)+(1-EXP(-'Vasicek Examples'!$B$1/12))*'Vasicek Examples'!$B$2+SQRT('Vasicek Examples'!$B$3^2/2/'Vasicek Examples'!$B$1*(1-EXP(-2*'Vasicek Examples'!$B$1/12)))*NORMSINV(RAND())</f>
        <v>5.433988930098952E-2</v>
      </c>
      <c r="O3045">
        <f t="shared" ca="1" si="190"/>
        <v>4.5779560744602578E-2</v>
      </c>
      <c r="P3045">
        <f t="shared" ca="1" si="191"/>
        <v>0.95525251413583767</v>
      </c>
      <c r="Q3045">
        <f ca="1">EXP(-'Vasicek Examples'!$D$4*N3045+'Vasicek Examples'!$E$4)</f>
        <v>0.95207886540145625</v>
      </c>
      <c r="R3045">
        <f ca="1">MAX(Q3045-'Vasicek Examples'!$B$8,0)</f>
        <v>0</v>
      </c>
      <c r="S3045">
        <f t="shared" ca="1" si="192"/>
        <v>0</v>
      </c>
    </row>
    <row r="3046" spans="1:19" x14ac:dyDescent="0.2">
      <c r="A3046">
        <f t="shared" si="193"/>
        <v>3042</v>
      </c>
      <c r="B3046">
        <f>'Vasicek Examples'!$B$4</f>
        <v>5.2999999999999999E-2</v>
      </c>
      <c r="C3046">
        <f ca="1">B3046*EXP(-'Vasicek Examples'!$B$1/12)+(1-EXP(-'Vasicek Examples'!$B$1/12))*'Vasicek Examples'!$B$2+SQRT('Vasicek Examples'!$B$3^2/2/'Vasicek Examples'!$B$1*(1-EXP(-2*'Vasicek Examples'!$B$1/12)))*NORMSINV(RAND())</f>
        <v>5.1688615700757917E-2</v>
      </c>
      <c r="D3046">
        <f ca="1">C3046*EXP(-'Vasicek Examples'!$B$1/12)+(1-EXP(-'Vasicek Examples'!$B$1/12))*'Vasicek Examples'!$B$2+SQRT('Vasicek Examples'!$B$3^2/2/'Vasicek Examples'!$B$1*(1-EXP(-2*'Vasicek Examples'!$B$1/12)))*NORMSINV(RAND())</f>
        <v>4.6852468760143602E-2</v>
      </c>
      <c r="E3046">
        <f ca="1">D3046*EXP(-'Vasicek Examples'!$B$1/12)+(1-EXP(-'Vasicek Examples'!$B$1/12))*'Vasicek Examples'!$B$2+SQRT('Vasicek Examples'!$B$3^2/2/'Vasicek Examples'!$B$1*(1-EXP(-2*'Vasicek Examples'!$B$1/12)))*NORMSINV(RAND())</f>
        <v>4.5576572099336445E-2</v>
      </c>
      <c r="F3046">
        <f ca="1">E3046*EXP(-'Vasicek Examples'!$B$1/12)+(1-EXP(-'Vasicek Examples'!$B$1/12))*'Vasicek Examples'!$B$2+SQRT('Vasicek Examples'!$B$3^2/2/'Vasicek Examples'!$B$1*(1-EXP(-2*'Vasicek Examples'!$B$1/12)))*NORMSINV(RAND())</f>
        <v>3.3516756118662151E-2</v>
      </c>
      <c r="G3046">
        <f ca="1">F3046*EXP(-'Vasicek Examples'!$B$1/12)+(1-EXP(-'Vasicek Examples'!$B$1/12))*'Vasicek Examples'!$B$2+SQRT('Vasicek Examples'!$B$3^2/2/'Vasicek Examples'!$B$1*(1-EXP(-2*'Vasicek Examples'!$B$1/12)))*NORMSINV(RAND())</f>
        <v>2.9885044515554279E-2</v>
      </c>
      <c r="H3046">
        <f ca="1">G3046*EXP(-'Vasicek Examples'!$B$1/12)+(1-EXP(-'Vasicek Examples'!$B$1/12))*'Vasicek Examples'!$B$2+SQRT('Vasicek Examples'!$B$3^2/2/'Vasicek Examples'!$B$1*(1-EXP(-2*'Vasicek Examples'!$B$1/12)))*NORMSINV(RAND())</f>
        <v>3.3886472452639531E-2</v>
      </c>
      <c r="I3046">
        <f ca="1">H3046*EXP(-'Vasicek Examples'!$B$1/12)+(1-EXP(-'Vasicek Examples'!$B$1/12))*'Vasicek Examples'!$B$2+SQRT('Vasicek Examples'!$B$3^2/2/'Vasicek Examples'!$B$1*(1-EXP(-2*'Vasicek Examples'!$B$1/12)))*NORMSINV(RAND())</f>
        <v>4.9160209761022762E-2</v>
      </c>
      <c r="J3046">
        <f ca="1">I3046*EXP(-'Vasicek Examples'!$B$1/12)+(1-EXP(-'Vasicek Examples'!$B$1/12))*'Vasicek Examples'!$B$2+SQRT('Vasicek Examples'!$B$3^2/2/'Vasicek Examples'!$B$1*(1-EXP(-2*'Vasicek Examples'!$B$1/12)))*NORMSINV(RAND())</f>
        <v>4.4801444523619588E-2</v>
      </c>
      <c r="K3046">
        <f ca="1">J3046*EXP(-'Vasicek Examples'!$B$1/12)+(1-EXP(-'Vasicek Examples'!$B$1/12))*'Vasicek Examples'!$B$2+SQRT('Vasicek Examples'!$B$3^2/2/'Vasicek Examples'!$B$1*(1-EXP(-2*'Vasicek Examples'!$B$1/12)))*NORMSINV(RAND())</f>
        <v>5.1463046786937049E-2</v>
      </c>
      <c r="L3046">
        <f ca="1">K3046*EXP(-'Vasicek Examples'!$B$1/12)+(1-EXP(-'Vasicek Examples'!$B$1/12))*'Vasicek Examples'!$B$2+SQRT('Vasicek Examples'!$B$3^2/2/'Vasicek Examples'!$B$1*(1-EXP(-2*'Vasicek Examples'!$B$1/12)))*NORMSINV(RAND())</f>
        <v>4.534217738049523E-2</v>
      </c>
      <c r="M3046">
        <f ca="1">L3046*EXP(-'Vasicek Examples'!$B$1/12)+(1-EXP(-'Vasicek Examples'!$B$1/12))*'Vasicek Examples'!$B$2+SQRT('Vasicek Examples'!$B$3^2/2/'Vasicek Examples'!$B$1*(1-EXP(-2*'Vasicek Examples'!$B$1/12)))*NORMSINV(RAND())</f>
        <v>5.802259607685567E-2</v>
      </c>
      <c r="N3046">
        <f ca="1">M3046*EXP(-'Vasicek Examples'!$B$1/12)+(1-EXP(-'Vasicek Examples'!$B$1/12))*'Vasicek Examples'!$B$2+SQRT('Vasicek Examples'!$B$3^2/2/'Vasicek Examples'!$B$1*(1-EXP(-2*'Vasicek Examples'!$B$1/12)))*NORMSINV(RAND())</f>
        <v>6.0922787461753607E-2</v>
      </c>
      <c r="O3046">
        <f t="shared" ca="1" si="190"/>
        <v>4.1234374171376841E-2</v>
      </c>
      <c r="P3046">
        <f t="shared" ca="1" si="191"/>
        <v>0.95960419715105261</v>
      </c>
      <c r="Q3046">
        <f ca="1">EXP(-'Vasicek Examples'!$D$4*N3046+'Vasicek Examples'!$E$4)</f>
        <v>0.94715952875687803</v>
      </c>
      <c r="R3046">
        <f ca="1">MAX(Q3046-'Vasicek Examples'!$B$8,0)</f>
        <v>0</v>
      </c>
      <c r="S3046">
        <f t="shared" ca="1" si="192"/>
        <v>0</v>
      </c>
    </row>
    <row r="3047" spans="1:19" x14ac:dyDescent="0.2">
      <c r="A3047">
        <f t="shared" si="193"/>
        <v>3043</v>
      </c>
      <c r="B3047">
        <f>'Vasicek Examples'!$B$4</f>
        <v>5.2999999999999999E-2</v>
      </c>
      <c r="C3047">
        <f ca="1">B3047*EXP(-'Vasicek Examples'!$B$1/12)+(1-EXP(-'Vasicek Examples'!$B$1/12))*'Vasicek Examples'!$B$2+SQRT('Vasicek Examples'!$B$3^2/2/'Vasicek Examples'!$B$1*(1-EXP(-2*'Vasicek Examples'!$B$1/12)))*NORMSINV(RAND())</f>
        <v>4.7831579412382481E-2</v>
      </c>
      <c r="D3047">
        <f ca="1">C3047*EXP(-'Vasicek Examples'!$B$1/12)+(1-EXP(-'Vasicek Examples'!$B$1/12))*'Vasicek Examples'!$B$2+SQRT('Vasicek Examples'!$B$3^2/2/'Vasicek Examples'!$B$1*(1-EXP(-2*'Vasicek Examples'!$B$1/12)))*NORMSINV(RAND())</f>
        <v>5.4360203075547828E-2</v>
      </c>
      <c r="E3047">
        <f ca="1">D3047*EXP(-'Vasicek Examples'!$B$1/12)+(1-EXP(-'Vasicek Examples'!$B$1/12))*'Vasicek Examples'!$B$2+SQRT('Vasicek Examples'!$B$3^2/2/'Vasicek Examples'!$B$1*(1-EXP(-2*'Vasicek Examples'!$B$1/12)))*NORMSINV(RAND())</f>
        <v>5.179292396889644E-2</v>
      </c>
      <c r="F3047">
        <f ca="1">E3047*EXP(-'Vasicek Examples'!$B$1/12)+(1-EXP(-'Vasicek Examples'!$B$1/12))*'Vasicek Examples'!$B$2+SQRT('Vasicek Examples'!$B$3^2/2/'Vasicek Examples'!$B$1*(1-EXP(-2*'Vasicek Examples'!$B$1/12)))*NORMSINV(RAND())</f>
        <v>5.699329601451382E-2</v>
      </c>
      <c r="G3047">
        <f ca="1">F3047*EXP(-'Vasicek Examples'!$B$1/12)+(1-EXP(-'Vasicek Examples'!$B$1/12))*'Vasicek Examples'!$B$2+SQRT('Vasicek Examples'!$B$3^2/2/'Vasicek Examples'!$B$1*(1-EXP(-2*'Vasicek Examples'!$B$1/12)))*NORMSINV(RAND())</f>
        <v>5.518583239530557E-2</v>
      </c>
      <c r="H3047">
        <f ca="1">G3047*EXP(-'Vasicek Examples'!$B$1/12)+(1-EXP(-'Vasicek Examples'!$B$1/12))*'Vasicek Examples'!$B$2+SQRT('Vasicek Examples'!$B$3^2/2/'Vasicek Examples'!$B$1*(1-EXP(-2*'Vasicek Examples'!$B$1/12)))*NORMSINV(RAND())</f>
        <v>5.1060404178938333E-2</v>
      </c>
      <c r="I3047">
        <f ca="1">H3047*EXP(-'Vasicek Examples'!$B$1/12)+(1-EXP(-'Vasicek Examples'!$B$1/12))*'Vasicek Examples'!$B$2+SQRT('Vasicek Examples'!$B$3^2/2/'Vasicek Examples'!$B$1*(1-EXP(-2*'Vasicek Examples'!$B$1/12)))*NORMSINV(RAND())</f>
        <v>4.7448308640988687E-2</v>
      </c>
      <c r="J3047">
        <f ca="1">I3047*EXP(-'Vasicek Examples'!$B$1/12)+(1-EXP(-'Vasicek Examples'!$B$1/12))*'Vasicek Examples'!$B$2+SQRT('Vasicek Examples'!$B$3^2/2/'Vasicek Examples'!$B$1*(1-EXP(-2*'Vasicek Examples'!$B$1/12)))*NORMSINV(RAND())</f>
        <v>4.8578821204862017E-2</v>
      </c>
      <c r="K3047">
        <f ca="1">J3047*EXP(-'Vasicek Examples'!$B$1/12)+(1-EXP(-'Vasicek Examples'!$B$1/12))*'Vasicek Examples'!$B$2+SQRT('Vasicek Examples'!$B$3^2/2/'Vasicek Examples'!$B$1*(1-EXP(-2*'Vasicek Examples'!$B$1/12)))*NORMSINV(RAND())</f>
        <v>4.4884953522292298E-2</v>
      </c>
      <c r="L3047">
        <f ca="1">K3047*EXP(-'Vasicek Examples'!$B$1/12)+(1-EXP(-'Vasicek Examples'!$B$1/12))*'Vasicek Examples'!$B$2+SQRT('Vasicek Examples'!$B$3^2/2/'Vasicek Examples'!$B$1*(1-EXP(-2*'Vasicek Examples'!$B$1/12)))*NORMSINV(RAND())</f>
        <v>4.803045291762665E-2</v>
      </c>
      <c r="M3047">
        <f ca="1">L3047*EXP(-'Vasicek Examples'!$B$1/12)+(1-EXP(-'Vasicek Examples'!$B$1/12))*'Vasicek Examples'!$B$2+SQRT('Vasicek Examples'!$B$3^2/2/'Vasicek Examples'!$B$1*(1-EXP(-2*'Vasicek Examples'!$B$1/12)))*NORMSINV(RAND())</f>
        <v>4.5751761392216726E-2</v>
      </c>
      <c r="N3047">
        <f ca="1">M3047*EXP(-'Vasicek Examples'!$B$1/12)+(1-EXP(-'Vasicek Examples'!$B$1/12))*'Vasicek Examples'!$B$2+SQRT('Vasicek Examples'!$B$3^2/2/'Vasicek Examples'!$B$1*(1-EXP(-2*'Vasicek Examples'!$B$1/12)))*NORMSINV(RAND())</f>
        <v>3.3010051812104306E-2</v>
      </c>
      <c r="O3047">
        <f t="shared" ca="1" si="190"/>
        <v>4.5375647743619317E-2</v>
      </c>
      <c r="P3047">
        <f t="shared" ca="1" si="191"/>
        <v>0.95563843097868739</v>
      </c>
      <c r="Q3047">
        <f ca="1">EXP(-'Vasicek Examples'!$D$4*N3047+'Vasicek Examples'!$E$4)</f>
        <v>0.9681946457073165</v>
      </c>
      <c r="R3047">
        <f ca="1">MAX(Q3047-'Vasicek Examples'!$B$8,0)</f>
        <v>7.4986640032033147E-3</v>
      </c>
      <c r="S3047">
        <f t="shared" ca="1" si="192"/>
        <v>7.1660115024575789E-3</v>
      </c>
    </row>
    <row r="3048" spans="1:19" x14ac:dyDescent="0.2">
      <c r="A3048">
        <f t="shared" si="193"/>
        <v>3044</v>
      </c>
      <c r="B3048">
        <f>'Vasicek Examples'!$B$4</f>
        <v>5.2999999999999999E-2</v>
      </c>
      <c r="C3048">
        <f ca="1">B3048*EXP(-'Vasicek Examples'!$B$1/12)+(1-EXP(-'Vasicek Examples'!$B$1/12))*'Vasicek Examples'!$B$2+SQRT('Vasicek Examples'!$B$3^2/2/'Vasicek Examples'!$B$1*(1-EXP(-2*'Vasicek Examples'!$B$1/12)))*NORMSINV(RAND())</f>
        <v>4.8780528553715001E-2</v>
      </c>
      <c r="D3048">
        <f ca="1">C3048*EXP(-'Vasicek Examples'!$B$1/12)+(1-EXP(-'Vasicek Examples'!$B$1/12))*'Vasicek Examples'!$B$2+SQRT('Vasicek Examples'!$B$3^2/2/'Vasicek Examples'!$B$1*(1-EXP(-2*'Vasicek Examples'!$B$1/12)))*NORMSINV(RAND())</f>
        <v>5.037963461507234E-2</v>
      </c>
      <c r="E3048">
        <f ca="1">D3048*EXP(-'Vasicek Examples'!$B$1/12)+(1-EXP(-'Vasicek Examples'!$B$1/12))*'Vasicek Examples'!$B$2+SQRT('Vasicek Examples'!$B$3^2/2/'Vasicek Examples'!$B$1*(1-EXP(-2*'Vasicek Examples'!$B$1/12)))*NORMSINV(RAND())</f>
        <v>4.9304690987501121E-2</v>
      </c>
      <c r="F3048">
        <f ca="1">E3048*EXP(-'Vasicek Examples'!$B$1/12)+(1-EXP(-'Vasicek Examples'!$B$1/12))*'Vasicek Examples'!$B$2+SQRT('Vasicek Examples'!$B$3^2/2/'Vasicek Examples'!$B$1*(1-EXP(-2*'Vasicek Examples'!$B$1/12)))*NORMSINV(RAND())</f>
        <v>4.6213687121747407E-2</v>
      </c>
      <c r="G3048">
        <f ca="1">F3048*EXP(-'Vasicek Examples'!$B$1/12)+(1-EXP(-'Vasicek Examples'!$B$1/12))*'Vasicek Examples'!$B$2+SQRT('Vasicek Examples'!$B$3^2/2/'Vasicek Examples'!$B$1*(1-EXP(-2*'Vasicek Examples'!$B$1/12)))*NORMSINV(RAND())</f>
        <v>3.8804730466668394E-2</v>
      </c>
      <c r="H3048">
        <f ca="1">G3048*EXP(-'Vasicek Examples'!$B$1/12)+(1-EXP(-'Vasicek Examples'!$B$1/12))*'Vasicek Examples'!$B$2+SQRT('Vasicek Examples'!$B$3^2/2/'Vasicek Examples'!$B$1*(1-EXP(-2*'Vasicek Examples'!$B$1/12)))*NORMSINV(RAND())</f>
        <v>4.9834141131581654E-2</v>
      </c>
      <c r="I3048">
        <f ca="1">H3048*EXP(-'Vasicek Examples'!$B$1/12)+(1-EXP(-'Vasicek Examples'!$B$1/12))*'Vasicek Examples'!$B$2+SQRT('Vasicek Examples'!$B$3^2/2/'Vasicek Examples'!$B$1*(1-EXP(-2*'Vasicek Examples'!$B$1/12)))*NORMSINV(RAND())</f>
        <v>4.9099583077111951E-2</v>
      </c>
      <c r="J3048">
        <f ca="1">I3048*EXP(-'Vasicek Examples'!$B$1/12)+(1-EXP(-'Vasicek Examples'!$B$1/12))*'Vasicek Examples'!$B$2+SQRT('Vasicek Examples'!$B$3^2/2/'Vasicek Examples'!$B$1*(1-EXP(-2*'Vasicek Examples'!$B$1/12)))*NORMSINV(RAND())</f>
        <v>4.0618695566272713E-2</v>
      </c>
      <c r="K3048">
        <f ca="1">J3048*EXP(-'Vasicek Examples'!$B$1/12)+(1-EXP(-'Vasicek Examples'!$B$1/12))*'Vasicek Examples'!$B$2+SQRT('Vasicek Examples'!$B$3^2/2/'Vasicek Examples'!$B$1*(1-EXP(-2*'Vasicek Examples'!$B$1/12)))*NORMSINV(RAND())</f>
        <v>3.7673192545074299E-2</v>
      </c>
      <c r="L3048">
        <f ca="1">K3048*EXP(-'Vasicek Examples'!$B$1/12)+(1-EXP(-'Vasicek Examples'!$B$1/12))*'Vasicek Examples'!$B$2+SQRT('Vasicek Examples'!$B$3^2/2/'Vasicek Examples'!$B$1*(1-EXP(-2*'Vasicek Examples'!$B$1/12)))*NORMSINV(RAND())</f>
        <v>3.5418042536789082E-2</v>
      </c>
      <c r="M3048">
        <f ca="1">L3048*EXP(-'Vasicek Examples'!$B$1/12)+(1-EXP(-'Vasicek Examples'!$B$1/12))*'Vasicek Examples'!$B$2+SQRT('Vasicek Examples'!$B$3^2/2/'Vasicek Examples'!$B$1*(1-EXP(-2*'Vasicek Examples'!$B$1/12)))*NORMSINV(RAND())</f>
        <v>2.591690926498974E-2</v>
      </c>
      <c r="N3048">
        <f ca="1">M3048*EXP(-'Vasicek Examples'!$B$1/12)+(1-EXP(-'Vasicek Examples'!$B$1/12))*'Vasicek Examples'!$B$2+SQRT('Vasicek Examples'!$B$3^2/2/'Vasicek Examples'!$B$1*(1-EXP(-2*'Vasicek Examples'!$B$1/12)))*NORMSINV(RAND())</f>
        <v>2.3843201156268479E-2</v>
      </c>
      <c r="O3048">
        <f t="shared" ca="1" si="190"/>
        <v>3.829793101398337E-2</v>
      </c>
      <c r="P3048">
        <f t="shared" ca="1" si="191"/>
        <v>0.962426161570893</v>
      </c>
      <c r="Q3048">
        <f ca="1">EXP(-'Vasicek Examples'!$D$4*N3048+'Vasicek Examples'!$E$4)</f>
        <v>0.97520421144137193</v>
      </c>
      <c r="R3048">
        <f ca="1">MAX(Q3048-'Vasicek Examples'!$B$8,0)</f>
        <v>1.4508229737258738E-2</v>
      </c>
      <c r="S3048">
        <f t="shared" ca="1" si="192"/>
        <v>1.3963099857218612E-2</v>
      </c>
    </row>
    <row r="3049" spans="1:19" x14ac:dyDescent="0.2">
      <c r="A3049">
        <f t="shared" si="193"/>
        <v>3045</v>
      </c>
      <c r="B3049">
        <f>'Vasicek Examples'!$B$4</f>
        <v>5.2999999999999999E-2</v>
      </c>
      <c r="C3049">
        <f ca="1">B3049*EXP(-'Vasicek Examples'!$B$1/12)+(1-EXP(-'Vasicek Examples'!$B$1/12))*'Vasicek Examples'!$B$2+SQRT('Vasicek Examples'!$B$3^2/2/'Vasicek Examples'!$B$1*(1-EXP(-2*'Vasicek Examples'!$B$1/12)))*NORMSINV(RAND())</f>
        <v>5.2825252994745144E-2</v>
      </c>
      <c r="D3049">
        <f ca="1">C3049*EXP(-'Vasicek Examples'!$B$1/12)+(1-EXP(-'Vasicek Examples'!$B$1/12))*'Vasicek Examples'!$B$2+SQRT('Vasicek Examples'!$B$3^2/2/'Vasicek Examples'!$B$1*(1-EXP(-2*'Vasicek Examples'!$B$1/12)))*NORMSINV(RAND())</f>
        <v>4.8864226967344271E-2</v>
      </c>
      <c r="E3049">
        <f ca="1">D3049*EXP(-'Vasicek Examples'!$B$1/12)+(1-EXP(-'Vasicek Examples'!$B$1/12))*'Vasicek Examples'!$B$2+SQRT('Vasicek Examples'!$B$3^2/2/'Vasicek Examples'!$B$1*(1-EXP(-2*'Vasicek Examples'!$B$1/12)))*NORMSINV(RAND())</f>
        <v>4.3633358809911385E-2</v>
      </c>
      <c r="F3049">
        <f ca="1">E3049*EXP(-'Vasicek Examples'!$B$1/12)+(1-EXP(-'Vasicek Examples'!$B$1/12))*'Vasicek Examples'!$B$2+SQRT('Vasicek Examples'!$B$3^2/2/'Vasicek Examples'!$B$1*(1-EXP(-2*'Vasicek Examples'!$B$1/12)))*NORMSINV(RAND())</f>
        <v>3.5220243460705042E-2</v>
      </c>
      <c r="G3049">
        <f ca="1">F3049*EXP(-'Vasicek Examples'!$B$1/12)+(1-EXP(-'Vasicek Examples'!$B$1/12))*'Vasicek Examples'!$B$2+SQRT('Vasicek Examples'!$B$3^2/2/'Vasicek Examples'!$B$1*(1-EXP(-2*'Vasicek Examples'!$B$1/12)))*NORMSINV(RAND())</f>
        <v>3.3505018150290486E-2</v>
      </c>
      <c r="H3049">
        <f ca="1">G3049*EXP(-'Vasicek Examples'!$B$1/12)+(1-EXP(-'Vasicek Examples'!$B$1/12))*'Vasicek Examples'!$B$2+SQRT('Vasicek Examples'!$B$3^2/2/'Vasicek Examples'!$B$1*(1-EXP(-2*'Vasicek Examples'!$B$1/12)))*NORMSINV(RAND())</f>
        <v>2.8133547212391932E-2</v>
      </c>
      <c r="I3049">
        <f ca="1">H3049*EXP(-'Vasicek Examples'!$B$1/12)+(1-EXP(-'Vasicek Examples'!$B$1/12))*'Vasicek Examples'!$B$2+SQRT('Vasicek Examples'!$B$3^2/2/'Vasicek Examples'!$B$1*(1-EXP(-2*'Vasicek Examples'!$B$1/12)))*NORMSINV(RAND())</f>
        <v>3.2300962388512225E-2</v>
      </c>
      <c r="J3049">
        <f ca="1">I3049*EXP(-'Vasicek Examples'!$B$1/12)+(1-EXP(-'Vasicek Examples'!$B$1/12))*'Vasicek Examples'!$B$2+SQRT('Vasicek Examples'!$B$3^2/2/'Vasicek Examples'!$B$1*(1-EXP(-2*'Vasicek Examples'!$B$1/12)))*NORMSINV(RAND())</f>
        <v>3.0033529404310557E-2</v>
      </c>
      <c r="K3049">
        <f ca="1">J3049*EXP(-'Vasicek Examples'!$B$1/12)+(1-EXP(-'Vasicek Examples'!$B$1/12))*'Vasicek Examples'!$B$2+SQRT('Vasicek Examples'!$B$3^2/2/'Vasicek Examples'!$B$1*(1-EXP(-2*'Vasicek Examples'!$B$1/12)))*NORMSINV(RAND())</f>
        <v>2.72373859774118E-2</v>
      </c>
      <c r="L3049">
        <f ca="1">K3049*EXP(-'Vasicek Examples'!$B$1/12)+(1-EXP(-'Vasicek Examples'!$B$1/12))*'Vasicek Examples'!$B$2+SQRT('Vasicek Examples'!$B$3^2/2/'Vasicek Examples'!$B$1*(1-EXP(-2*'Vasicek Examples'!$B$1/12)))*NORMSINV(RAND())</f>
        <v>1.554409294680899E-2</v>
      </c>
      <c r="M3049">
        <f ca="1">L3049*EXP(-'Vasicek Examples'!$B$1/12)+(1-EXP(-'Vasicek Examples'!$B$1/12))*'Vasicek Examples'!$B$2+SQRT('Vasicek Examples'!$B$3^2/2/'Vasicek Examples'!$B$1*(1-EXP(-2*'Vasicek Examples'!$B$1/12)))*NORMSINV(RAND())</f>
        <v>1.6330326757262953E-2</v>
      </c>
      <c r="N3049">
        <f ca="1">M3049*EXP(-'Vasicek Examples'!$B$1/12)+(1-EXP(-'Vasicek Examples'!$B$1/12))*'Vasicek Examples'!$B$2+SQRT('Vasicek Examples'!$B$3^2/2/'Vasicek Examples'!$B$1*(1-EXP(-2*'Vasicek Examples'!$B$1/12)))*NORMSINV(RAND())</f>
        <v>1.3427212202937595E-2</v>
      </c>
      <c r="O3049">
        <f t="shared" ca="1" si="190"/>
        <v>2.8660743722815917E-2</v>
      </c>
      <c r="P3049">
        <f t="shared" ca="1" si="191"/>
        <v>0.97174607950875969</v>
      </c>
      <c r="Q3049">
        <f ca="1">EXP(-'Vasicek Examples'!$D$4*N3049+'Vasicek Examples'!$E$4)</f>
        <v>0.98323056133063236</v>
      </c>
      <c r="R3049">
        <f ca="1">MAX(Q3049-'Vasicek Examples'!$B$8,0)</f>
        <v>2.2534579626519169E-2</v>
      </c>
      <c r="S3049">
        <f t="shared" ca="1" si="192"/>
        <v>2.1897889405447974E-2</v>
      </c>
    </row>
    <row r="3050" spans="1:19" x14ac:dyDescent="0.2">
      <c r="A3050">
        <f t="shared" si="193"/>
        <v>3046</v>
      </c>
      <c r="B3050">
        <f>'Vasicek Examples'!$B$4</f>
        <v>5.2999999999999999E-2</v>
      </c>
      <c r="C3050">
        <f ca="1">B3050*EXP(-'Vasicek Examples'!$B$1/12)+(1-EXP(-'Vasicek Examples'!$B$1/12))*'Vasicek Examples'!$B$2+SQRT('Vasicek Examples'!$B$3^2/2/'Vasicek Examples'!$B$1*(1-EXP(-2*'Vasicek Examples'!$B$1/12)))*NORMSINV(RAND())</f>
        <v>5.1935503827638223E-2</v>
      </c>
      <c r="D3050">
        <f ca="1">C3050*EXP(-'Vasicek Examples'!$B$1/12)+(1-EXP(-'Vasicek Examples'!$B$1/12))*'Vasicek Examples'!$B$2+SQRT('Vasicek Examples'!$B$3^2/2/'Vasicek Examples'!$B$1*(1-EXP(-2*'Vasicek Examples'!$B$1/12)))*NORMSINV(RAND())</f>
        <v>4.331611222996317E-2</v>
      </c>
      <c r="E3050">
        <f ca="1">D3050*EXP(-'Vasicek Examples'!$B$1/12)+(1-EXP(-'Vasicek Examples'!$B$1/12))*'Vasicek Examples'!$B$2+SQRT('Vasicek Examples'!$B$3^2/2/'Vasicek Examples'!$B$1*(1-EXP(-2*'Vasicek Examples'!$B$1/12)))*NORMSINV(RAND())</f>
        <v>3.7384716539088578E-2</v>
      </c>
      <c r="F3050">
        <f ca="1">E3050*EXP(-'Vasicek Examples'!$B$1/12)+(1-EXP(-'Vasicek Examples'!$B$1/12))*'Vasicek Examples'!$B$2+SQRT('Vasicek Examples'!$B$3^2/2/'Vasicek Examples'!$B$1*(1-EXP(-2*'Vasicek Examples'!$B$1/12)))*NORMSINV(RAND())</f>
        <v>3.274143560366638E-2</v>
      </c>
      <c r="G3050">
        <f ca="1">F3050*EXP(-'Vasicek Examples'!$B$1/12)+(1-EXP(-'Vasicek Examples'!$B$1/12))*'Vasicek Examples'!$B$2+SQRT('Vasicek Examples'!$B$3^2/2/'Vasicek Examples'!$B$1*(1-EXP(-2*'Vasicek Examples'!$B$1/12)))*NORMSINV(RAND())</f>
        <v>3.1916246336479256E-2</v>
      </c>
      <c r="H3050">
        <f ca="1">G3050*EXP(-'Vasicek Examples'!$B$1/12)+(1-EXP(-'Vasicek Examples'!$B$1/12))*'Vasicek Examples'!$B$2+SQRT('Vasicek Examples'!$B$3^2/2/'Vasicek Examples'!$B$1*(1-EXP(-2*'Vasicek Examples'!$B$1/12)))*NORMSINV(RAND())</f>
        <v>2.779661249259234E-2</v>
      </c>
      <c r="I3050">
        <f ca="1">H3050*EXP(-'Vasicek Examples'!$B$1/12)+(1-EXP(-'Vasicek Examples'!$B$1/12))*'Vasicek Examples'!$B$2+SQRT('Vasicek Examples'!$B$3^2/2/'Vasicek Examples'!$B$1*(1-EXP(-2*'Vasicek Examples'!$B$1/12)))*NORMSINV(RAND())</f>
        <v>2.7460939570169984E-2</v>
      </c>
      <c r="J3050">
        <f ca="1">I3050*EXP(-'Vasicek Examples'!$B$1/12)+(1-EXP(-'Vasicek Examples'!$B$1/12))*'Vasicek Examples'!$B$2+SQRT('Vasicek Examples'!$B$3^2/2/'Vasicek Examples'!$B$1*(1-EXP(-2*'Vasicek Examples'!$B$1/12)))*NORMSINV(RAND())</f>
        <v>1.766370041190702E-2</v>
      </c>
      <c r="K3050">
        <f ca="1">J3050*EXP(-'Vasicek Examples'!$B$1/12)+(1-EXP(-'Vasicek Examples'!$B$1/12))*'Vasicek Examples'!$B$2+SQRT('Vasicek Examples'!$B$3^2/2/'Vasicek Examples'!$B$1*(1-EXP(-2*'Vasicek Examples'!$B$1/12)))*NORMSINV(RAND())</f>
        <v>1.8671811423991973E-2</v>
      </c>
      <c r="L3050">
        <f ca="1">K3050*EXP(-'Vasicek Examples'!$B$1/12)+(1-EXP(-'Vasicek Examples'!$B$1/12))*'Vasicek Examples'!$B$2+SQRT('Vasicek Examples'!$B$3^2/2/'Vasicek Examples'!$B$1*(1-EXP(-2*'Vasicek Examples'!$B$1/12)))*NORMSINV(RAND())</f>
        <v>1.6460624573676086E-2</v>
      </c>
      <c r="M3050">
        <f ca="1">L3050*EXP(-'Vasicek Examples'!$B$1/12)+(1-EXP(-'Vasicek Examples'!$B$1/12))*'Vasicek Examples'!$B$2+SQRT('Vasicek Examples'!$B$3^2/2/'Vasicek Examples'!$B$1*(1-EXP(-2*'Vasicek Examples'!$B$1/12)))*NORMSINV(RAND())</f>
        <v>2.0299610521303406E-2</v>
      </c>
      <c r="N3050">
        <f ca="1">M3050*EXP(-'Vasicek Examples'!$B$1/12)+(1-EXP(-'Vasicek Examples'!$B$1/12))*'Vasicek Examples'!$B$2+SQRT('Vasicek Examples'!$B$3^2/2/'Vasicek Examples'!$B$1*(1-EXP(-2*'Vasicek Examples'!$B$1/12)))*NORMSINV(RAND())</f>
        <v>1.4833179815149571E-2</v>
      </c>
      <c r="O3050">
        <f t="shared" ca="1" si="190"/>
        <v>2.5591345960352674E-2</v>
      </c>
      <c r="P3050">
        <f t="shared" ca="1" si="191"/>
        <v>0.97473333694623754</v>
      </c>
      <c r="Q3050">
        <f ca="1">EXP(-'Vasicek Examples'!$D$4*N3050+'Vasicek Examples'!$E$4)</f>
        <v>0.98214330649846193</v>
      </c>
      <c r="R3050">
        <f ca="1">MAX(Q3050-'Vasicek Examples'!$B$8,0)</f>
        <v>2.1447324794348743E-2</v>
      </c>
      <c r="S3050">
        <f t="shared" ca="1" si="192"/>
        <v>2.0905422465365329E-2</v>
      </c>
    </row>
    <row r="3051" spans="1:19" x14ac:dyDescent="0.2">
      <c r="A3051">
        <f t="shared" si="193"/>
        <v>3047</v>
      </c>
      <c r="B3051">
        <f>'Vasicek Examples'!$B$4</f>
        <v>5.2999999999999999E-2</v>
      </c>
      <c r="C3051">
        <f ca="1">B3051*EXP(-'Vasicek Examples'!$B$1/12)+(1-EXP(-'Vasicek Examples'!$B$1/12))*'Vasicek Examples'!$B$2+SQRT('Vasicek Examples'!$B$3^2/2/'Vasicek Examples'!$B$1*(1-EXP(-2*'Vasicek Examples'!$B$1/12)))*NORMSINV(RAND())</f>
        <v>5.80692069898439E-2</v>
      </c>
      <c r="D3051">
        <f ca="1">C3051*EXP(-'Vasicek Examples'!$B$1/12)+(1-EXP(-'Vasicek Examples'!$B$1/12))*'Vasicek Examples'!$B$2+SQRT('Vasicek Examples'!$B$3^2/2/'Vasicek Examples'!$B$1*(1-EXP(-2*'Vasicek Examples'!$B$1/12)))*NORMSINV(RAND())</f>
        <v>5.1664570422901457E-2</v>
      </c>
      <c r="E3051">
        <f ca="1">D3051*EXP(-'Vasicek Examples'!$B$1/12)+(1-EXP(-'Vasicek Examples'!$B$1/12))*'Vasicek Examples'!$B$2+SQRT('Vasicek Examples'!$B$3^2/2/'Vasicek Examples'!$B$1*(1-EXP(-2*'Vasicek Examples'!$B$1/12)))*NORMSINV(RAND())</f>
        <v>5.2612583638766697E-2</v>
      </c>
      <c r="F3051">
        <f ca="1">E3051*EXP(-'Vasicek Examples'!$B$1/12)+(1-EXP(-'Vasicek Examples'!$B$1/12))*'Vasicek Examples'!$B$2+SQRT('Vasicek Examples'!$B$3^2/2/'Vasicek Examples'!$B$1*(1-EXP(-2*'Vasicek Examples'!$B$1/12)))*NORMSINV(RAND())</f>
        <v>5.6147570066356886E-2</v>
      </c>
      <c r="G3051">
        <f ca="1">F3051*EXP(-'Vasicek Examples'!$B$1/12)+(1-EXP(-'Vasicek Examples'!$B$1/12))*'Vasicek Examples'!$B$2+SQRT('Vasicek Examples'!$B$3^2/2/'Vasicek Examples'!$B$1*(1-EXP(-2*'Vasicek Examples'!$B$1/12)))*NORMSINV(RAND())</f>
        <v>6.2340163254578085E-2</v>
      </c>
      <c r="H3051">
        <f ca="1">G3051*EXP(-'Vasicek Examples'!$B$1/12)+(1-EXP(-'Vasicek Examples'!$B$1/12))*'Vasicek Examples'!$B$2+SQRT('Vasicek Examples'!$B$3^2/2/'Vasicek Examples'!$B$1*(1-EXP(-2*'Vasicek Examples'!$B$1/12)))*NORMSINV(RAND())</f>
        <v>6.1131951273907713E-2</v>
      </c>
      <c r="I3051">
        <f ca="1">H3051*EXP(-'Vasicek Examples'!$B$1/12)+(1-EXP(-'Vasicek Examples'!$B$1/12))*'Vasicek Examples'!$B$2+SQRT('Vasicek Examples'!$B$3^2/2/'Vasicek Examples'!$B$1*(1-EXP(-2*'Vasicek Examples'!$B$1/12)))*NORMSINV(RAND())</f>
        <v>5.912158370617443E-2</v>
      </c>
      <c r="J3051">
        <f ca="1">I3051*EXP(-'Vasicek Examples'!$B$1/12)+(1-EXP(-'Vasicek Examples'!$B$1/12))*'Vasicek Examples'!$B$2+SQRT('Vasicek Examples'!$B$3^2/2/'Vasicek Examples'!$B$1*(1-EXP(-2*'Vasicek Examples'!$B$1/12)))*NORMSINV(RAND())</f>
        <v>5.9240618809086494E-2</v>
      </c>
      <c r="K3051">
        <f ca="1">J3051*EXP(-'Vasicek Examples'!$B$1/12)+(1-EXP(-'Vasicek Examples'!$B$1/12))*'Vasicek Examples'!$B$2+SQRT('Vasicek Examples'!$B$3^2/2/'Vasicek Examples'!$B$1*(1-EXP(-2*'Vasicek Examples'!$B$1/12)))*NORMSINV(RAND())</f>
        <v>5.4387748781743531E-2</v>
      </c>
      <c r="L3051">
        <f ca="1">K3051*EXP(-'Vasicek Examples'!$B$1/12)+(1-EXP(-'Vasicek Examples'!$B$1/12))*'Vasicek Examples'!$B$2+SQRT('Vasicek Examples'!$B$3^2/2/'Vasicek Examples'!$B$1*(1-EXP(-2*'Vasicek Examples'!$B$1/12)))*NORMSINV(RAND())</f>
        <v>5.3962259163389766E-2</v>
      </c>
      <c r="M3051">
        <f ca="1">L3051*EXP(-'Vasicek Examples'!$B$1/12)+(1-EXP(-'Vasicek Examples'!$B$1/12))*'Vasicek Examples'!$B$2+SQRT('Vasicek Examples'!$B$3^2/2/'Vasicek Examples'!$B$1*(1-EXP(-2*'Vasicek Examples'!$B$1/12)))*NORMSINV(RAND())</f>
        <v>5.9016868218744759E-2</v>
      </c>
      <c r="N3051">
        <f ca="1">M3051*EXP(-'Vasicek Examples'!$B$1/12)+(1-EXP(-'Vasicek Examples'!$B$1/12))*'Vasicek Examples'!$B$2+SQRT('Vasicek Examples'!$B$3^2/2/'Vasicek Examples'!$B$1*(1-EXP(-2*'Vasicek Examples'!$B$1/12)))*NORMSINV(RAND())</f>
        <v>6.6575473704775331E-2</v>
      </c>
      <c r="O3051">
        <f t="shared" ca="1" si="190"/>
        <v>5.2662354806913288E-2</v>
      </c>
      <c r="P3051">
        <f t="shared" ca="1" si="191"/>
        <v>0.94870028250050575</v>
      </c>
      <c r="Q3051">
        <f ca="1">EXP(-'Vasicek Examples'!$D$4*N3051+'Vasicek Examples'!$E$4)</f>
        <v>0.94295561958693475</v>
      </c>
      <c r="R3051">
        <f ca="1">MAX(Q3051-'Vasicek Examples'!$B$8,0)</f>
        <v>0</v>
      </c>
      <c r="S3051">
        <f t="shared" ca="1" si="192"/>
        <v>0</v>
      </c>
    </row>
    <row r="3052" spans="1:19" x14ac:dyDescent="0.2">
      <c r="A3052">
        <f t="shared" si="193"/>
        <v>3048</v>
      </c>
      <c r="B3052">
        <f>'Vasicek Examples'!$B$4</f>
        <v>5.2999999999999999E-2</v>
      </c>
      <c r="C3052">
        <f ca="1">B3052*EXP(-'Vasicek Examples'!$B$1/12)+(1-EXP(-'Vasicek Examples'!$B$1/12))*'Vasicek Examples'!$B$2+SQRT('Vasicek Examples'!$B$3^2/2/'Vasicek Examples'!$B$1*(1-EXP(-2*'Vasicek Examples'!$B$1/12)))*NORMSINV(RAND())</f>
        <v>4.6763197105644257E-2</v>
      </c>
      <c r="D3052">
        <f ca="1">C3052*EXP(-'Vasicek Examples'!$B$1/12)+(1-EXP(-'Vasicek Examples'!$B$1/12))*'Vasicek Examples'!$B$2+SQRT('Vasicek Examples'!$B$3^2/2/'Vasicek Examples'!$B$1*(1-EXP(-2*'Vasicek Examples'!$B$1/12)))*NORMSINV(RAND())</f>
        <v>3.9411112775541116E-2</v>
      </c>
      <c r="E3052">
        <f ca="1">D3052*EXP(-'Vasicek Examples'!$B$1/12)+(1-EXP(-'Vasicek Examples'!$B$1/12))*'Vasicek Examples'!$B$2+SQRT('Vasicek Examples'!$B$3^2/2/'Vasicek Examples'!$B$1*(1-EXP(-2*'Vasicek Examples'!$B$1/12)))*NORMSINV(RAND())</f>
        <v>3.0116348680342239E-2</v>
      </c>
      <c r="F3052">
        <f ca="1">E3052*EXP(-'Vasicek Examples'!$B$1/12)+(1-EXP(-'Vasicek Examples'!$B$1/12))*'Vasicek Examples'!$B$2+SQRT('Vasicek Examples'!$B$3^2/2/'Vasicek Examples'!$B$1*(1-EXP(-2*'Vasicek Examples'!$B$1/12)))*NORMSINV(RAND())</f>
        <v>3.0608015060162527E-2</v>
      </c>
      <c r="G3052">
        <f ca="1">F3052*EXP(-'Vasicek Examples'!$B$1/12)+(1-EXP(-'Vasicek Examples'!$B$1/12))*'Vasicek Examples'!$B$2+SQRT('Vasicek Examples'!$B$3^2/2/'Vasicek Examples'!$B$1*(1-EXP(-2*'Vasicek Examples'!$B$1/12)))*NORMSINV(RAND())</f>
        <v>2.9094076258486833E-2</v>
      </c>
      <c r="H3052">
        <f ca="1">G3052*EXP(-'Vasicek Examples'!$B$1/12)+(1-EXP(-'Vasicek Examples'!$B$1/12))*'Vasicek Examples'!$B$2+SQRT('Vasicek Examples'!$B$3^2/2/'Vasicek Examples'!$B$1*(1-EXP(-2*'Vasicek Examples'!$B$1/12)))*NORMSINV(RAND())</f>
        <v>2.6848774786649536E-2</v>
      </c>
      <c r="I3052">
        <f ca="1">H3052*EXP(-'Vasicek Examples'!$B$1/12)+(1-EXP(-'Vasicek Examples'!$B$1/12))*'Vasicek Examples'!$B$2+SQRT('Vasicek Examples'!$B$3^2/2/'Vasicek Examples'!$B$1*(1-EXP(-2*'Vasicek Examples'!$B$1/12)))*NORMSINV(RAND())</f>
        <v>2.0690676830890587E-2</v>
      </c>
      <c r="J3052">
        <f ca="1">I3052*EXP(-'Vasicek Examples'!$B$1/12)+(1-EXP(-'Vasicek Examples'!$B$1/12))*'Vasicek Examples'!$B$2+SQRT('Vasicek Examples'!$B$3^2/2/'Vasicek Examples'!$B$1*(1-EXP(-2*'Vasicek Examples'!$B$1/12)))*NORMSINV(RAND())</f>
        <v>2.2582618836591743E-2</v>
      </c>
      <c r="K3052">
        <f ca="1">J3052*EXP(-'Vasicek Examples'!$B$1/12)+(1-EXP(-'Vasicek Examples'!$B$1/12))*'Vasicek Examples'!$B$2+SQRT('Vasicek Examples'!$B$3^2/2/'Vasicek Examples'!$B$1*(1-EXP(-2*'Vasicek Examples'!$B$1/12)))*NORMSINV(RAND())</f>
        <v>2.074007815414362E-2</v>
      </c>
      <c r="L3052">
        <f ca="1">K3052*EXP(-'Vasicek Examples'!$B$1/12)+(1-EXP(-'Vasicek Examples'!$B$1/12))*'Vasicek Examples'!$B$2+SQRT('Vasicek Examples'!$B$3^2/2/'Vasicek Examples'!$B$1*(1-EXP(-2*'Vasicek Examples'!$B$1/12)))*NORMSINV(RAND())</f>
        <v>2.4312583544692623E-2</v>
      </c>
      <c r="M3052">
        <f ca="1">L3052*EXP(-'Vasicek Examples'!$B$1/12)+(1-EXP(-'Vasicek Examples'!$B$1/12))*'Vasicek Examples'!$B$2+SQRT('Vasicek Examples'!$B$3^2/2/'Vasicek Examples'!$B$1*(1-EXP(-2*'Vasicek Examples'!$B$1/12)))*NORMSINV(RAND())</f>
        <v>3.8659490049113239E-2</v>
      </c>
      <c r="N3052">
        <f ca="1">M3052*EXP(-'Vasicek Examples'!$B$1/12)+(1-EXP(-'Vasicek Examples'!$B$1/12))*'Vasicek Examples'!$B$2+SQRT('Vasicek Examples'!$B$3^2/2/'Vasicek Examples'!$B$1*(1-EXP(-2*'Vasicek Examples'!$B$1/12)))*NORMSINV(RAND())</f>
        <v>4.4845515721981276E-2</v>
      </c>
      <c r="O3052">
        <f t="shared" ca="1" si="190"/>
        <v>2.7405677615868901E-2</v>
      </c>
      <c r="P3052">
        <f t="shared" ca="1" si="191"/>
        <v>0.97296645074080224</v>
      </c>
      <c r="Q3052">
        <f ca="1">EXP(-'Vasicek Examples'!$D$4*N3052+'Vasicek Examples'!$E$4)</f>
        <v>0.95921895328121076</v>
      </c>
      <c r="R3052">
        <f ca="1">MAX(Q3052-'Vasicek Examples'!$B$8,0)</f>
        <v>0</v>
      </c>
      <c r="S3052">
        <f t="shared" ca="1" si="192"/>
        <v>0</v>
      </c>
    </row>
    <row r="3053" spans="1:19" x14ac:dyDescent="0.2">
      <c r="A3053">
        <f t="shared" si="193"/>
        <v>3049</v>
      </c>
      <c r="B3053">
        <f>'Vasicek Examples'!$B$4</f>
        <v>5.2999999999999999E-2</v>
      </c>
      <c r="C3053">
        <f ca="1">B3053*EXP(-'Vasicek Examples'!$B$1/12)+(1-EXP(-'Vasicek Examples'!$B$1/12))*'Vasicek Examples'!$B$2+SQRT('Vasicek Examples'!$B$3^2/2/'Vasicek Examples'!$B$1*(1-EXP(-2*'Vasicek Examples'!$B$1/12)))*NORMSINV(RAND())</f>
        <v>4.8504576446605038E-2</v>
      </c>
      <c r="D3053">
        <f ca="1">C3053*EXP(-'Vasicek Examples'!$B$1/12)+(1-EXP(-'Vasicek Examples'!$B$1/12))*'Vasicek Examples'!$B$2+SQRT('Vasicek Examples'!$B$3^2/2/'Vasicek Examples'!$B$1*(1-EXP(-2*'Vasicek Examples'!$B$1/12)))*NORMSINV(RAND())</f>
        <v>3.9004446314844864E-2</v>
      </c>
      <c r="E3053">
        <f ca="1">D3053*EXP(-'Vasicek Examples'!$B$1/12)+(1-EXP(-'Vasicek Examples'!$B$1/12))*'Vasicek Examples'!$B$2+SQRT('Vasicek Examples'!$B$3^2/2/'Vasicek Examples'!$B$1*(1-EXP(-2*'Vasicek Examples'!$B$1/12)))*NORMSINV(RAND())</f>
        <v>3.7660361620295402E-2</v>
      </c>
      <c r="F3053">
        <f ca="1">E3053*EXP(-'Vasicek Examples'!$B$1/12)+(1-EXP(-'Vasicek Examples'!$B$1/12))*'Vasicek Examples'!$B$2+SQRT('Vasicek Examples'!$B$3^2/2/'Vasicek Examples'!$B$1*(1-EXP(-2*'Vasicek Examples'!$B$1/12)))*NORMSINV(RAND())</f>
        <v>3.6936221255708453E-2</v>
      </c>
      <c r="G3053">
        <f ca="1">F3053*EXP(-'Vasicek Examples'!$B$1/12)+(1-EXP(-'Vasicek Examples'!$B$1/12))*'Vasicek Examples'!$B$2+SQRT('Vasicek Examples'!$B$3^2/2/'Vasicek Examples'!$B$1*(1-EXP(-2*'Vasicek Examples'!$B$1/12)))*NORMSINV(RAND())</f>
        <v>3.5314724770310217E-2</v>
      </c>
      <c r="H3053">
        <f ca="1">G3053*EXP(-'Vasicek Examples'!$B$1/12)+(1-EXP(-'Vasicek Examples'!$B$1/12))*'Vasicek Examples'!$B$2+SQRT('Vasicek Examples'!$B$3^2/2/'Vasicek Examples'!$B$1*(1-EXP(-2*'Vasicek Examples'!$B$1/12)))*NORMSINV(RAND())</f>
        <v>3.6065154238805644E-2</v>
      </c>
      <c r="I3053">
        <f ca="1">H3053*EXP(-'Vasicek Examples'!$B$1/12)+(1-EXP(-'Vasicek Examples'!$B$1/12))*'Vasicek Examples'!$B$2+SQRT('Vasicek Examples'!$B$3^2/2/'Vasicek Examples'!$B$1*(1-EXP(-2*'Vasicek Examples'!$B$1/12)))*NORMSINV(RAND())</f>
        <v>3.9966984713101381E-2</v>
      </c>
      <c r="J3053">
        <f ca="1">I3053*EXP(-'Vasicek Examples'!$B$1/12)+(1-EXP(-'Vasicek Examples'!$B$1/12))*'Vasicek Examples'!$B$2+SQRT('Vasicek Examples'!$B$3^2/2/'Vasicek Examples'!$B$1*(1-EXP(-2*'Vasicek Examples'!$B$1/12)))*NORMSINV(RAND())</f>
        <v>5.1751144790093802E-2</v>
      </c>
      <c r="K3053">
        <f ca="1">J3053*EXP(-'Vasicek Examples'!$B$1/12)+(1-EXP(-'Vasicek Examples'!$B$1/12))*'Vasicek Examples'!$B$2+SQRT('Vasicek Examples'!$B$3^2/2/'Vasicek Examples'!$B$1*(1-EXP(-2*'Vasicek Examples'!$B$1/12)))*NORMSINV(RAND())</f>
        <v>4.1834390296761122E-2</v>
      </c>
      <c r="L3053">
        <f ca="1">K3053*EXP(-'Vasicek Examples'!$B$1/12)+(1-EXP(-'Vasicek Examples'!$B$1/12))*'Vasicek Examples'!$B$2+SQRT('Vasicek Examples'!$B$3^2/2/'Vasicek Examples'!$B$1*(1-EXP(-2*'Vasicek Examples'!$B$1/12)))*NORMSINV(RAND())</f>
        <v>3.9230024466478983E-2</v>
      </c>
      <c r="M3053">
        <f ca="1">L3053*EXP(-'Vasicek Examples'!$B$1/12)+(1-EXP(-'Vasicek Examples'!$B$1/12))*'Vasicek Examples'!$B$2+SQRT('Vasicek Examples'!$B$3^2/2/'Vasicek Examples'!$B$1*(1-EXP(-2*'Vasicek Examples'!$B$1/12)))*NORMSINV(RAND())</f>
        <v>3.7382542339671435E-2</v>
      </c>
      <c r="N3053">
        <f ca="1">M3053*EXP(-'Vasicek Examples'!$B$1/12)+(1-EXP(-'Vasicek Examples'!$B$1/12))*'Vasicek Examples'!$B$2+SQRT('Vasicek Examples'!$B$3^2/2/'Vasicek Examples'!$B$1*(1-EXP(-2*'Vasicek Examples'!$B$1/12)))*NORMSINV(RAND())</f>
        <v>4.1738740474555697E-2</v>
      </c>
      <c r="O3053">
        <f t="shared" ca="1" si="190"/>
        <v>3.6688971105554309E-2</v>
      </c>
      <c r="P3053">
        <f t="shared" ca="1" si="191"/>
        <v>0.96397591308938768</v>
      </c>
      <c r="Q3053">
        <f ca="1">EXP(-'Vasicek Examples'!$D$4*N3053+'Vasicek Examples'!$E$4)</f>
        <v>0.96156696077884729</v>
      </c>
      <c r="R3053">
        <f ca="1">MAX(Q3053-'Vasicek Examples'!$B$8,0)</f>
        <v>8.7097907473410174E-4</v>
      </c>
      <c r="S3053">
        <f t="shared" ca="1" si="192"/>
        <v>8.3960284884855574E-4</v>
      </c>
    </row>
    <row r="3054" spans="1:19" x14ac:dyDescent="0.2">
      <c r="A3054">
        <f t="shared" si="193"/>
        <v>3050</v>
      </c>
      <c r="B3054">
        <f>'Vasicek Examples'!$B$4</f>
        <v>5.2999999999999999E-2</v>
      </c>
      <c r="C3054">
        <f ca="1">B3054*EXP(-'Vasicek Examples'!$B$1/12)+(1-EXP(-'Vasicek Examples'!$B$1/12))*'Vasicek Examples'!$B$2+SQRT('Vasicek Examples'!$B$3^2/2/'Vasicek Examples'!$B$1*(1-EXP(-2*'Vasicek Examples'!$B$1/12)))*NORMSINV(RAND())</f>
        <v>5.9754837171468754E-2</v>
      </c>
      <c r="D3054">
        <f ca="1">C3054*EXP(-'Vasicek Examples'!$B$1/12)+(1-EXP(-'Vasicek Examples'!$B$1/12))*'Vasicek Examples'!$B$2+SQRT('Vasicek Examples'!$B$3^2/2/'Vasicek Examples'!$B$1*(1-EXP(-2*'Vasicek Examples'!$B$1/12)))*NORMSINV(RAND())</f>
        <v>5.5682207284096875E-2</v>
      </c>
      <c r="E3054">
        <f ca="1">D3054*EXP(-'Vasicek Examples'!$B$1/12)+(1-EXP(-'Vasicek Examples'!$B$1/12))*'Vasicek Examples'!$B$2+SQRT('Vasicek Examples'!$B$3^2/2/'Vasicek Examples'!$B$1*(1-EXP(-2*'Vasicek Examples'!$B$1/12)))*NORMSINV(RAND())</f>
        <v>5.6112792291401661E-2</v>
      </c>
      <c r="F3054">
        <f ca="1">E3054*EXP(-'Vasicek Examples'!$B$1/12)+(1-EXP(-'Vasicek Examples'!$B$1/12))*'Vasicek Examples'!$B$2+SQRT('Vasicek Examples'!$B$3^2/2/'Vasicek Examples'!$B$1*(1-EXP(-2*'Vasicek Examples'!$B$1/12)))*NORMSINV(RAND())</f>
        <v>5.5450583391879742E-2</v>
      </c>
      <c r="G3054">
        <f ca="1">F3054*EXP(-'Vasicek Examples'!$B$1/12)+(1-EXP(-'Vasicek Examples'!$B$1/12))*'Vasicek Examples'!$B$2+SQRT('Vasicek Examples'!$B$3^2/2/'Vasicek Examples'!$B$1*(1-EXP(-2*'Vasicek Examples'!$B$1/12)))*NORMSINV(RAND())</f>
        <v>6.0727778766245952E-2</v>
      </c>
      <c r="H3054">
        <f ca="1">G3054*EXP(-'Vasicek Examples'!$B$1/12)+(1-EXP(-'Vasicek Examples'!$B$1/12))*'Vasicek Examples'!$B$2+SQRT('Vasicek Examples'!$B$3^2/2/'Vasicek Examples'!$B$1*(1-EXP(-2*'Vasicek Examples'!$B$1/12)))*NORMSINV(RAND())</f>
        <v>4.9449697750761565E-2</v>
      </c>
      <c r="I3054">
        <f ca="1">H3054*EXP(-'Vasicek Examples'!$B$1/12)+(1-EXP(-'Vasicek Examples'!$B$1/12))*'Vasicek Examples'!$B$2+SQRT('Vasicek Examples'!$B$3^2/2/'Vasicek Examples'!$B$1*(1-EXP(-2*'Vasicek Examples'!$B$1/12)))*NORMSINV(RAND())</f>
        <v>5.326292560958152E-2</v>
      </c>
      <c r="J3054">
        <f ca="1">I3054*EXP(-'Vasicek Examples'!$B$1/12)+(1-EXP(-'Vasicek Examples'!$B$1/12))*'Vasicek Examples'!$B$2+SQRT('Vasicek Examples'!$B$3^2/2/'Vasicek Examples'!$B$1*(1-EXP(-2*'Vasicek Examples'!$B$1/12)))*NORMSINV(RAND())</f>
        <v>4.4183291499381702E-2</v>
      </c>
      <c r="K3054">
        <f ca="1">J3054*EXP(-'Vasicek Examples'!$B$1/12)+(1-EXP(-'Vasicek Examples'!$B$1/12))*'Vasicek Examples'!$B$2+SQRT('Vasicek Examples'!$B$3^2/2/'Vasicek Examples'!$B$1*(1-EXP(-2*'Vasicek Examples'!$B$1/12)))*NORMSINV(RAND())</f>
        <v>3.6404854293960315E-2</v>
      </c>
      <c r="L3054">
        <f ca="1">K3054*EXP(-'Vasicek Examples'!$B$1/12)+(1-EXP(-'Vasicek Examples'!$B$1/12))*'Vasicek Examples'!$B$2+SQRT('Vasicek Examples'!$B$3^2/2/'Vasicek Examples'!$B$1*(1-EXP(-2*'Vasicek Examples'!$B$1/12)))*NORMSINV(RAND())</f>
        <v>4.8572750345660609E-2</v>
      </c>
      <c r="M3054">
        <f ca="1">L3054*EXP(-'Vasicek Examples'!$B$1/12)+(1-EXP(-'Vasicek Examples'!$B$1/12))*'Vasicek Examples'!$B$2+SQRT('Vasicek Examples'!$B$3^2/2/'Vasicek Examples'!$B$1*(1-EXP(-2*'Vasicek Examples'!$B$1/12)))*NORMSINV(RAND())</f>
        <v>4.4417099760357751E-2</v>
      </c>
      <c r="N3054">
        <f ca="1">M3054*EXP(-'Vasicek Examples'!$B$1/12)+(1-EXP(-'Vasicek Examples'!$B$1/12))*'Vasicek Examples'!$B$2+SQRT('Vasicek Examples'!$B$3^2/2/'Vasicek Examples'!$B$1*(1-EXP(-2*'Vasicek Examples'!$B$1/12)))*NORMSINV(RAND())</f>
        <v>4.0656321623614593E-2</v>
      </c>
      <c r="O3054">
        <f t="shared" ca="1" si="190"/>
        <v>4.6205796699239111E-2</v>
      </c>
      <c r="P3054">
        <f t="shared" ca="1" si="191"/>
        <v>0.95484543792997667</v>
      </c>
      <c r="Q3054">
        <f ca="1">EXP(-'Vasicek Examples'!$D$4*N3054+'Vasicek Examples'!$E$4)</f>
        <v>0.96238636981928682</v>
      </c>
      <c r="R3054">
        <f ca="1">MAX(Q3054-'Vasicek Examples'!$B$8,0)</f>
        <v>1.6903881151736355E-3</v>
      </c>
      <c r="S3054">
        <f t="shared" ca="1" si="192"/>
        <v>1.6140593801045979E-3</v>
      </c>
    </row>
    <row r="3055" spans="1:19" x14ac:dyDescent="0.2">
      <c r="A3055">
        <f t="shared" si="193"/>
        <v>3051</v>
      </c>
      <c r="B3055">
        <f>'Vasicek Examples'!$B$4</f>
        <v>5.2999999999999999E-2</v>
      </c>
      <c r="C3055">
        <f ca="1">B3055*EXP(-'Vasicek Examples'!$B$1/12)+(1-EXP(-'Vasicek Examples'!$B$1/12))*'Vasicek Examples'!$B$2+SQRT('Vasicek Examples'!$B$3^2/2/'Vasicek Examples'!$B$1*(1-EXP(-2*'Vasicek Examples'!$B$1/12)))*NORMSINV(RAND())</f>
        <v>5.4370411322987242E-2</v>
      </c>
      <c r="D3055">
        <f ca="1">C3055*EXP(-'Vasicek Examples'!$B$1/12)+(1-EXP(-'Vasicek Examples'!$B$1/12))*'Vasicek Examples'!$B$2+SQRT('Vasicek Examples'!$B$3^2/2/'Vasicek Examples'!$B$1*(1-EXP(-2*'Vasicek Examples'!$B$1/12)))*NORMSINV(RAND())</f>
        <v>5.493336004441244E-2</v>
      </c>
      <c r="E3055">
        <f ca="1">D3055*EXP(-'Vasicek Examples'!$B$1/12)+(1-EXP(-'Vasicek Examples'!$B$1/12))*'Vasicek Examples'!$B$2+SQRT('Vasicek Examples'!$B$3^2/2/'Vasicek Examples'!$B$1*(1-EXP(-2*'Vasicek Examples'!$B$1/12)))*NORMSINV(RAND())</f>
        <v>6.3806413439815343E-2</v>
      </c>
      <c r="F3055">
        <f ca="1">E3055*EXP(-'Vasicek Examples'!$B$1/12)+(1-EXP(-'Vasicek Examples'!$B$1/12))*'Vasicek Examples'!$B$2+SQRT('Vasicek Examples'!$B$3^2/2/'Vasicek Examples'!$B$1*(1-EXP(-2*'Vasicek Examples'!$B$1/12)))*NORMSINV(RAND())</f>
        <v>5.9570372907828045E-2</v>
      </c>
      <c r="G3055">
        <f ca="1">F3055*EXP(-'Vasicek Examples'!$B$1/12)+(1-EXP(-'Vasicek Examples'!$B$1/12))*'Vasicek Examples'!$B$2+SQRT('Vasicek Examples'!$B$3^2/2/'Vasicek Examples'!$B$1*(1-EXP(-2*'Vasicek Examples'!$B$1/12)))*NORMSINV(RAND())</f>
        <v>6.5189181549236683E-2</v>
      </c>
      <c r="H3055">
        <f ca="1">G3055*EXP(-'Vasicek Examples'!$B$1/12)+(1-EXP(-'Vasicek Examples'!$B$1/12))*'Vasicek Examples'!$B$2+SQRT('Vasicek Examples'!$B$3^2/2/'Vasicek Examples'!$B$1*(1-EXP(-2*'Vasicek Examples'!$B$1/12)))*NORMSINV(RAND())</f>
        <v>6.8789407061500107E-2</v>
      </c>
      <c r="I3055">
        <f ca="1">H3055*EXP(-'Vasicek Examples'!$B$1/12)+(1-EXP(-'Vasicek Examples'!$B$1/12))*'Vasicek Examples'!$B$2+SQRT('Vasicek Examples'!$B$3^2/2/'Vasicek Examples'!$B$1*(1-EXP(-2*'Vasicek Examples'!$B$1/12)))*NORMSINV(RAND())</f>
        <v>6.0071579702739054E-2</v>
      </c>
      <c r="J3055">
        <f ca="1">I3055*EXP(-'Vasicek Examples'!$B$1/12)+(1-EXP(-'Vasicek Examples'!$B$1/12))*'Vasicek Examples'!$B$2+SQRT('Vasicek Examples'!$B$3^2/2/'Vasicek Examples'!$B$1*(1-EXP(-2*'Vasicek Examples'!$B$1/12)))*NORMSINV(RAND())</f>
        <v>6.9168052242059339E-2</v>
      </c>
      <c r="K3055">
        <f ca="1">J3055*EXP(-'Vasicek Examples'!$B$1/12)+(1-EXP(-'Vasicek Examples'!$B$1/12))*'Vasicek Examples'!$B$2+SQRT('Vasicek Examples'!$B$3^2/2/'Vasicek Examples'!$B$1*(1-EXP(-2*'Vasicek Examples'!$B$1/12)))*NORMSINV(RAND())</f>
        <v>7.0321700645199298E-2</v>
      </c>
      <c r="L3055">
        <f ca="1">K3055*EXP(-'Vasicek Examples'!$B$1/12)+(1-EXP(-'Vasicek Examples'!$B$1/12))*'Vasicek Examples'!$B$2+SQRT('Vasicek Examples'!$B$3^2/2/'Vasicek Examples'!$B$1*(1-EXP(-2*'Vasicek Examples'!$B$1/12)))*NORMSINV(RAND())</f>
        <v>6.3355684405648788E-2</v>
      </c>
      <c r="M3055">
        <f ca="1">L3055*EXP(-'Vasicek Examples'!$B$1/12)+(1-EXP(-'Vasicek Examples'!$B$1/12))*'Vasicek Examples'!$B$2+SQRT('Vasicek Examples'!$B$3^2/2/'Vasicek Examples'!$B$1*(1-EXP(-2*'Vasicek Examples'!$B$1/12)))*NORMSINV(RAND())</f>
        <v>6.454862279000359E-2</v>
      </c>
      <c r="N3055">
        <f ca="1">M3055*EXP(-'Vasicek Examples'!$B$1/12)+(1-EXP(-'Vasicek Examples'!$B$1/12))*'Vasicek Examples'!$B$2+SQRT('Vasicek Examples'!$B$3^2/2/'Vasicek Examples'!$B$1*(1-EXP(-2*'Vasicek Examples'!$B$1/12)))*NORMSINV(RAND())</f>
        <v>6.5033143307234892E-2</v>
      </c>
      <c r="O3055">
        <f t="shared" ca="1" si="190"/>
        <v>5.8288012675296152E-2</v>
      </c>
      <c r="P3055">
        <f t="shared" ca="1" si="191"/>
        <v>0.9433782034256325</v>
      </c>
      <c r="Q3055">
        <f ca="1">EXP(-'Vasicek Examples'!$D$4*N3055+'Vasicek Examples'!$E$4)</f>
        <v>0.94410079798314006</v>
      </c>
      <c r="R3055">
        <f ca="1">MAX(Q3055-'Vasicek Examples'!$B$8,0)</f>
        <v>0</v>
      </c>
      <c r="S3055">
        <f t="shared" ca="1" si="192"/>
        <v>0</v>
      </c>
    </row>
    <row r="3056" spans="1:19" x14ac:dyDescent="0.2">
      <c r="A3056">
        <f t="shared" si="193"/>
        <v>3052</v>
      </c>
      <c r="B3056">
        <f>'Vasicek Examples'!$B$4</f>
        <v>5.2999999999999999E-2</v>
      </c>
      <c r="C3056">
        <f ca="1">B3056*EXP(-'Vasicek Examples'!$B$1/12)+(1-EXP(-'Vasicek Examples'!$B$1/12))*'Vasicek Examples'!$B$2+SQRT('Vasicek Examples'!$B$3^2/2/'Vasicek Examples'!$B$1*(1-EXP(-2*'Vasicek Examples'!$B$1/12)))*NORMSINV(RAND())</f>
        <v>6.068200315975035E-2</v>
      </c>
      <c r="D3056">
        <f ca="1">C3056*EXP(-'Vasicek Examples'!$B$1/12)+(1-EXP(-'Vasicek Examples'!$B$1/12))*'Vasicek Examples'!$B$2+SQRT('Vasicek Examples'!$B$3^2/2/'Vasicek Examples'!$B$1*(1-EXP(-2*'Vasicek Examples'!$B$1/12)))*NORMSINV(RAND())</f>
        <v>6.2261663117682303E-2</v>
      </c>
      <c r="E3056">
        <f ca="1">D3056*EXP(-'Vasicek Examples'!$B$1/12)+(1-EXP(-'Vasicek Examples'!$B$1/12))*'Vasicek Examples'!$B$2+SQRT('Vasicek Examples'!$B$3^2/2/'Vasicek Examples'!$B$1*(1-EXP(-2*'Vasicek Examples'!$B$1/12)))*NORMSINV(RAND())</f>
        <v>6.1938720160656914E-2</v>
      </c>
      <c r="F3056">
        <f ca="1">E3056*EXP(-'Vasicek Examples'!$B$1/12)+(1-EXP(-'Vasicek Examples'!$B$1/12))*'Vasicek Examples'!$B$2+SQRT('Vasicek Examples'!$B$3^2/2/'Vasicek Examples'!$B$1*(1-EXP(-2*'Vasicek Examples'!$B$1/12)))*NORMSINV(RAND())</f>
        <v>6.4587138905992603E-2</v>
      </c>
      <c r="G3056">
        <f ca="1">F3056*EXP(-'Vasicek Examples'!$B$1/12)+(1-EXP(-'Vasicek Examples'!$B$1/12))*'Vasicek Examples'!$B$2+SQRT('Vasicek Examples'!$B$3^2/2/'Vasicek Examples'!$B$1*(1-EXP(-2*'Vasicek Examples'!$B$1/12)))*NORMSINV(RAND())</f>
        <v>6.6082109000660791E-2</v>
      </c>
      <c r="H3056">
        <f ca="1">G3056*EXP(-'Vasicek Examples'!$B$1/12)+(1-EXP(-'Vasicek Examples'!$B$1/12))*'Vasicek Examples'!$B$2+SQRT('Vasicek Examples'!$B$3^2/2/'Vasicek Examples'!$B$1*(1-EXP(-2*'Vasicek Examples'!$B$1/12)))*NORMSINV(RAND())</f>
        <v>6.6455446989847552E-2</v>
      </c>
      <c r="I3056">
        <f ca="1">H3056*EXP(-'Vasicek Examples'!$B$1/12)+(1-EXP(-'Vasicek Examples'!$B$1/12))*'Vasicek Examples'!$B$2+SQRT('Vasicek Examples'!$B$3^2/2/'Vasicek Examples'!$B$1*(1-EXP(-2*'Vasicek Examples'!$B$1/12)))*NORMSINV(RAND())</f>
        <v>6.9611819883544493E-2</v>
      </c>
      <c r="J3056">
        <f ca="1">I3056*EXP(-'Vasicek Examples'!$B$1/12)+(1-EXP(-'Vasicek Examples'!$B$1/12))*'Vasicek Examples'!$B$2+SQRT('Vasicek Examples'!$B$3^2/2/'Vasicek Examples'!$B$1*(1-EXP(-2*'Vasicek Examples'!$B$1/12)))*NORMSINV(RAND())</f>
        <v>6.0585063837213571E-2</v>
      </c>
      <c r="K3056">
        <f ca="1">J3056*EXP(-'Vasicek Examples'!$B$1/12)+(1-EXP(-'Vasicek Examples'!$B$1/12))*'Vasicek Examples'!$B$2+SQRT('Vasicek Examples'!$B$3^2/2/'Vasicek Examples'!$B$1*(1-EXP(-2*'Vasicek Examples'!$B$1/12)))*NORMSINV(RAND())</f>
        <v>5.4234938753707079E-2</v>
      </c>
      <c r="L3056">
        <f ca="1">K3056*EXP(-'Vasicek Examples'!$B$1/12)+(1-EXP(-'Vasicek Examples'!$B$1/12))*'Vasicek Examples'!$B$2+SQRT('Vasicek Examples'!$B$3^2/2/'Vasicek Examples'!$B$1*(1-EXP(-2*'Vasicek Examples'!$B$1/12)))*NORMSINV(RAND())</f>
        <v>4.5072222725717759E-2</v>
      </c>
      <c r="M3056">
        <f ca="1">L3056*EXP(-'Vasicek Examples'!$B$1/12)+(1-EXP(-'Vasicek Examples'!$B$1/12))*'Vasicek Examples'!$B$2+SQRT('Vasicek Examples'!$B$3^2/2/'Vasicek Examples'!$B$1*(1-EXP(-2*'Vasicek Examples'!$B$1/12)))*NORMSINV(RAND())</f>
        <v>4.0456535133473671E-2</v>
      </c>
      <c r="N3056">
        <f ca="1">M3056*EXP(-'Vasicek Examples'!$B$1/12)+(1-EXP(-'Vasicek Examples'!$B$1/12))*'Vasicek Examples'!$B$2+SQRT('Vasicek Examples'!$B$3^2/2/'Vasicek Examples'!$B$1*(1-EXP(-2*'Vasicek Examples'!$B$1/12)))*NORMSINV(RAND())</f>
        <v>4.4860196135546301E-2</v>
      </c>
      <c r="O3056">
        <f t="shared" ca="1" si="190"/>
        <v>5.3671396513012094E-2</v>
      </c>
      <c r="P3056">
        <f t="shared" ca="1" si="191"/>
        <v>0.94774348715326107</v>
      </c>
      <c r="Q3056">
        <f ca="1">EXP(-'Vasicek Examples'!$D$4*N3056+'Vasicek Examples'!$E$4)</f>
        <v>0.95920787188645917</v>
      </c>
      <c r="R3056">
        <f ca="1">MAX(Q3056-'Vasicek Examples'!$B$8,0)</f>
        <v>0</v>
      </c>
      <c r="S3056">
        <f t="shared" ca="1" si="192"/>
        <v>0</v>
      </c>
    </row>
    <row r="3057" spans="1:19" x14ac:dyDescent="0.2">
      <c r="A3057">
        <f t="shared" si="193"/>
        <v>3053</v>
      </c>
      <c r="B3057">
        <f>'Vasicek Examples'!$B$4</f>
        <v>5.2999999999999999E-2</v>
      </c>
      <c r="C3057">
        <f ca="1">B3057*EXP(-'Vasicek Examples'!$B$1/12)+(1-EXP(-'Vasicek Examples'!$B$1/12))*'Vasicek Examples'!$B$2+SQRT('Vasicek Examples'!$B$3^2/2/'Vasicek Examples'!$B$1*(1-EXP(-2*'Vasicek Examples'!$B$1/12)))*NORMSINV(RAND())</f>
        <v>3.9356845912757524E-2</v>
      </c>
      <c r="D3057">
        <f ca="1">C3057*EXP(-'Vasicek Examples'!$B$1/12)+(1-EXP(-'Vasicek Examples'!$B$1/12))*'Vasicek Examples'!$B$2+SQRT('Vasicek Examples'!$B$3^2/2/'Vasicek Examples'!$B$1*(1-EXP(-2*'Vasicek Examples'!$B$1/12)))*NORMSINV(RAND())</f>
        <v>3.4987953606026842E-2</v>
      </c>
      <c r="E3057">
        <f ca="1">D3057*EXP(-'Vasicek Examples'!$B$1/12)+(1-EXP(-'Vasicek Examples'!$B$1/12))*'Vasicek Examples'!$B$2+SQRT('Vasicek Examples'!$B$3^2/2/'Vasicek Examples'!$B$1*(1-EXP(-2*'Vasicek Examples'!$B$1/12)))*NORMSINV(RAND())</f>
        <v>3.5532355468093753E-2</v>
      </c>
      <c r="F3057">
        <f ca="1">E3057*EXP(-'Vasicek Examples'!$B$1/12)+(1-EXP(-'Vasicek Examples'!$B$1/12))*'Vasicek Examples'!$B$2+SQRT('Vasicek Examples'!$B$3^2/2/'Vasicek Examples'!$B$1*(1-EXP(-2*'Vasicek Examples'!$B$1/12)))*NORMSINV(RAND())</f>
        <v>3.9310049573388808E-2</v>
      </c>
      <c r="G3057">
        <f ca="1">F3057*EXP(-'Vasicek Examples'!$B$1/12)+(1-EXP(-'Vasicek Examples'!$B$1/12))*'Vasicek Examples'!$B$2+SQRT('Vasicek Examples'!$B$3^2/2/'Vasicek Examples'!$B$1*(1-EXP(-2*'Vasicek Examples'!$B$1/12)))*NORMSINV(RAND())</f>
        <v>4.3800121464005977E-2</v>
      </c>
      <c r="H3057">
        <f ca="1">G3057*EXP(-'Vasicek Examples'!$B$1/12)+(1-EXP(-'Vasicek Examples'!$B$1/12))*'Vasicek Examples'!$B$2+SQRT('Vasicek Examples'!$B$3^2/2/'Vasicek Examples'!$B$1*(1-EXP(-2*'Vasicek Examples'!$B$1/12)))*NORMSINV(RAND())</f>
        <v>4.4243505779117023E-2</v>
      </c>
      <c r="I3057">
        <f ca="1">H3057*EXP(-'Vasicek Examples'!$B$1/12)+(1-EXP(-'Vasicek Examples'!$B$1/12))*'Vasicek Examples'!$B$2+SQRT('Vasicek Examples'!$B$3^2/2/'Vasicek Examples'!$B$1*(1-EXP(-2*'Vasicek Examples'!$B$1/12)))*NORMSINV(RAND())</f>
        <v>4.9696541554850981E-2</v>
      </c>
      <c r="J3057">
        <f ca="1">I3057*EXP(-'Vasicek Examples'!$B$1/12)+(1-EXP(-'Vasicek Examples'!$B$1/12))*'Vasicek Examples'!$B$2+SQRT('Vasicek Examples'!$B$3^2/2/'Vasicek Examples'!$B$1*(1-EXP(-2*'Vasicek Examples'!$B$1/12)))*NORMSINV(RAND())</f>
        <v>6.1032821254234051E-2</v>
      </c>
      <c r="K3057">
        <f ca="1">J3057*EXP(-'Vasicek Examples'!$B$1/12)+(1-EXP(-'Vasicek Examples'!$B$1/12))*'Vasicek Examples'!$B$2+SQRT('Vasicek Examples'!$B$3^2/2/'Vasicek Examples'!$B$1*(1-EXP(-2*'Vasicek Examples'!$B$1/12)))*NORMSINV(RAND())</f>
        <v>5.5030159809351463E-2</v>
      </c>
      <c r="L3057">
        <f ca="1">K3057*EXP(-'Vasicek Examples'!$B$1/12)+(1-EXP(-'Vasicek Examples'!$B$1/12))*'Vasicek Examples'!$B$2+SQRT('Vasicek Examples'!$B$3^2/2/'Vasicek Examples'!$B$1*(1-EXP(-2*'Vasicek Examples'!$B$1/12)))*NORMSINV(RAND())</f>
        <v>5.15958257620261E-2</v>
      </c>
      <c r="M3057">
        <f ca="1">L3057*EXP(-'Vasicek Examples'!$B$1/12)+(1-EXP(-'Vasicek Examples'!$B$1/12))*'Vasicek Examples'!$B$2+SQRT('Vasicek Examples'!$B$3^2/2/'Vasicek Examples'!$B$1*(1-EXP(-2*'Vasicek Examples'!$B$1/12)))*NORMSINV(RAND())</f>
        <v>4.9085860930714653E-2</v>
      </c>
      <c r="N3057">
        <f ca="1">M3057*EXP(-'Vasicek Examples'!$B$1/12)+(1-EXP(-'Vasicek Examples'!$B$1/12))*'Vasicek Examples'!$B$2+SQRT('Vasicek Examples'!$B$3^2/2/'Vasicek Examples'!$B$1*(1-EXP(-2*'Vasicek Examples'!$B$1/12)))*NORMSINV(RAND())</f>
        <v>4.3619002888141377E-2</v>
      </c>
      <c r="O3057">
        <f t="shared" ca="1" si="190"/>
        <v>4.2150259966854925E-2</v>
      </c>
      <c r="P3057">
        <f t="shared" ca="1" si="191"/>
        <v>0.95872571165520393</v>
      </c>
      <c r="Q3057">
        <f ca="1">EXP(-'Vasicek Examples'!$D$4*N3057+'Vasicek Examples'!$E$4)</f>
        <v>0.96014522914231692</v>
      </c>
      <c r="R3057">
        <f ca="1">MAX(Q3057-'Vasicek Examples'!$B$8,0)</f>
        <v>0</v>
      </c>
      <c r="S3057">
        <f t="shared" ca="1" si="192"/>
        <v>0</v>
      </c>
    </row>
    <row r="3058" spans="1:19" x14ac:dyDescent="0.2">
      <c r="A3058">
        <f t="shared" si="193"/>
        <v>3054</v>
      </c>
      <c r="B3058">
        <f>'Vasicek Examples'!$B$4</f>
        <v>5.2999999999999999E-2</v>
      </c>
      <c r="C3058">
        <f ca="1">B3058*EXP(-'Vasicek Examples'!$B$1/12)+(1-EXP(-'Vasicek Examples'!$B$1/12))*'Vasicek Examples'!$B$2+SQRT('Vasicek Examples'!$B$3^2/2/'Vasicek Examples'!$B$1*(1-EXP(-2*'Vasicek Examples'!$B$1/12)))*NORMSINV(RAND())</f>
        <v>5.1097267988360569E-2</v>
      </c>
      <c r="D3058">
        <f ca="1">C3058*EXP(-'Vasicek Examples'!$B$1/12)+(1-EXP(-'Vasicek Examples'!$B$1/12))*'Vasicek Examples'!$B$2+SQRT('Vasicek Examples'!$B$3^2/2/'Vasicek Examples'!$B$1*(1-EXP(-2*'Vasicek Examples'!$B$1/12)))*NORMSINV(RAND())</f>
        <v>5.2180512632278145E-2</v>
      </c>
      <c r="E3058">
        <f ca="1">D3058*EXP(-'Vasicek Examples'!$B$1/12)+(1-EXP(-'Vasicek Examples'!$B$1/12))*'Vasicek Examples'!$B$2+SQRT('Vasicek Examples'!$B$3^2/2/'Vasicek Examples'!$B$1*(1-EXP(-2*'Vasicek Examples'!$B$1/12)))*NORMSINV(RAND())</f>
        <v>4.4270968673182816E-2</v>
      </c>
      <c r="F3058">
        <f ca="1">E3058*EXP(-'Vasicek Examples'!$B$1/12)+(1-EXP(-'Vasicek Examples'!$B$1/12))*'Vasicek Examples'!$B$2+SQRT('Vasicek Examples'!$B$3^2/2/'Vasicek Examples'!$B$1*(1-EXP(-2*'Vasicek Examples'!$B$1/12)))*NORMSINV(RAND())</f>
        <v>4.2932952826899025E-2</v>
      </c>
      <c r="G3058">
        <f ca="1">F3058*EXP(-'Vasicek Examples'!$B$1/12)+(1-EXP(-'Vasicek Examples'!$B$1/12))*'Vasicek Examples'!$B$2+SQRT('Vasicek Examples'!$B$3^2/2/'Vasicek Examples'!$B$1*(1-EXP(-2*'Vasicek Examples'!$B$1/12)))*NORMSINV(RAND())</f>
        <v>4.0322764562702222E-2</v>
      </c>
      <c r="H3058">
        <f ca="1">G3058*EXP(-'Vasicek Examples'!$B$1/12)+(1-EXP(-'Vasicek Examples'!$B$1/12))*'Vasicek Examples'!$B$2+SQRT('Vasicek Examples'!$B$3^2/2/'Vasicek Examples'!$B$1*(1-EXP(-2*'Vasicek Examples'!$B$1/12)))*NORMSINV(RAND())</f>
        <v>3.2643666733030825E-2</v>
      </c>
      <c r="I3058">
        <f ca="1">H3058*EXP(-'Vasicek Examples'!$B$1/12)+(1-EXP(-'Vasicek Examples'!$B$1/12))*'Vasicek Examples'!$B$2+SQRT('Vasicek Examples'!$B$3^2/2/'Vasicek Examples'!$B$1*(1-EXP(-2*'Vasicek Examples'!$B$1/12)))*NORMSINV(RAND())</f>
        <v>2.9592516174948704E-2</v>
      </c>
      <c r="J3058">
        <f ca="1">I3058*EXP(-'Vasicek Examples'!$B$1/12)+(1-EXP(-'Vasicek Examples'!$B$1/12))*'Vasicek Examples'!$B$2+SQRT('Vasicek Examples'!$B$3^2/2/'Vasicek Examples'!$B$1*(1-EXP(-2*'Vasicek Examples'!$B$1/12)))*NORMSINV(RAND())</f>
        <v>3.5629724025700207E-2</v>
      </c>
      <c r="K3058">
        <f ca="1">J3058*EXP(-'Vasicek Examples'!$B$1/12)+(1-EXP(-'Vasicek Examples'!$B$1/12))*'Vasicek Examples'!$B$2+SQRT('Vasicek Examples'!$B$3^2/2/'Vasicek Examples'!$B$1*(1-EXP(-2*'Vasicek Examples'!$B$1/12)))*NORMSINV(RAND())</f>
        <v>4.6081940952340139E-2</v>
      </c>
      <c r="L3058">
        <f ca="1">K3058*EXP(-'Vasicek Examples'!$B$1/12)+(1-EXP(-'Vasicek Examples'!$B$1/12))*'Vasicek Examples'!$B$2+SQRT('Vasicek Examples'!$B$3^2/2/'Vasicek Examples'!$B$1*(1-EXP(-2*'Vasicek Examples'!$B$1/12)))*NORMSINV(RAND())</f>
        <v>3.799780707641575E-2</v>
      </c>
      <c r="M3058">
        <f ca="1">L3058*EXP(-'Vasicek Examples'!$B$1/12)+(1-EXP(-'Vasicek Examples'!$B$1/12))*'Vasicek Examples'!$B$2+SQRT('Vasicek Examples'!$B$3^2/2/'Vasicek Examples'!$B$1*(1-EXP(-2*'Vasicek Examples'!$B$1/12)))*NORMSINV(RAND())</f>
        <v>2.800618342903349E-2</v>
      </c>
      <c r="N3058">
        <f ca="1">M3058*EXP(-'Vasicek Examples'!$B$1/12)+(1-EXP(-'Vasicek Examples'!$B$1/12))*'Vasicek Examples'!$B$2+SQRT('Vasicek Examples'!$B$3^2/2/'Vasicek Examples'!$B$1*(1-EXP(-2*'Vasicek Examples'!$B$1/12)))*NORMSINV(RAND())</f>
        <v>2.8594089843361245E-2</v>
      </c>
      <c r="O3058">
        <f t="shared" ca="1" si="190"/>
        <v>3.5792059666866022E-2</v>
      </c>
      <c r="P3058">
        <f t="shared" ca="1" si="191"/>
        <v>0.96484090196367867</v>
      </c>
      <c r="Q3058">
        <f ca="1">EXP(-'Vasicek Examples'!$D$4*N3058+'Vasicek Examples'!$E$4)</f>
        <v>0.9715650633455889</v>
      </c>
      <c r="R3058">
        <f ca="1">MAX(Q3058-'Vasicek Examples'!$B$8,0)</f>
        <v>1.0869081641475709E-2</v>
      </c>
      <c r="S3058">
        <f t="shared" ca="1" si="192"/>
        <v>1.0486934534478284E-2</v>
      </c>
    </row>
    <row r="3059" spans="1:19" x14ac:dyDescent="0.2">
      <c r="A3059">
        <f t="shared" si="193"/>
        <v>3055</v>
      </c>
      <c r="B3059">
        <f>'Vasicek Examples'!$B$4</f>
        <v>5.2999999999999999E-2</v>
      </c>
      <c r="C3059">
        <f ca="1">B3059*EXP(-'Vasicek Examples'!$B$1/12)+(1-EXP(-'Vasicek Examples'!$B$1/12))*'Vasicek Examples'!$B$2+SQRT('Vasicek Examples'!$B$3^2/2/'Vasicek Examples'!$B$1*(1-EXP(-2*'Vasicek Examples'!$B$1/12)))*NORMSINV(RAND())</f>
        <v>4.4789411187979869E-2</v>
      </c>
      <c r="D3059">
        <f ca="1">C3059*EXP(-'Vasicek Examples'!$B$1/12)+(1-EXP(-'Vasicek Examples'!$B$1/12))*'Vasicek Examples'!$B$2+SQRT('Vasicek Examples'!$B$3^2/2/'Vasicek Examples'!$B$1*(1-EXP(-2*'Vasicek Examples'!$B$1/12)))*NORMSINV(RAND())</f>
        <v>4.6897393001219111E-2</v>
      </c>
      <c r="E3059">
        <f ca="1">D3059*EXP(-'Vasicek Examples'!$B$1/12)+(1-EXP(-'Vasicek Examples'!$B$1/12))*'Vasicek Examples'!$B$2+SQRT('Vasicek Examples'!$B$3^2/2/'Vasicek Examples'!$B$1*(1-EXP(-2*'Vasicek Examples'!$B$1/12)))*NORMSINV(RAND())</f>
        <v>4.7232376044213764E-2</v>
      </c>
      <c r="F3059">
        <f ca="1">E3059*EXP(-'Vasicek Examples'!$B$1/12)+(1-EXP(-'Vasicek Examples'!$B$1/12))*'Vasicek Examples'!$B$2+SQRT('Vasicek Examples'!$B$3^2/2/'Vasicek Examples'!$B$1*(1-EXP(-2*'Vasicek Examples'!$B$1/12)))*NORMSINV(RAND())</f>
        <v>4.8658621327347842E-2</v>
      </c>
      <c r="G3059">
        <f ca="1">F3059*EXP(-'Vasicek Examples'!$B$1/12)+(1-EXP(-'Vasicek Examples'!$B$1/12))*'Vasicek Examples'!$B$2+SQRT('Vasicek Examples'!$B$3^2/2/'Vasicek Examples'!$B$1*(1-EXP(-2*'Vasicek Examples'!$B$1/12)))*NORMSINV(RAND())</f>
        <v>3.8371819936121779E-2</v>
      </c>
      <c r="H3059">
        <f ca="1">G3059*EXP(-'Vasicek Examples'!$B$1/12)+(1-EXP(-'Vasicek Examples'!$B$1/12))*'Vasicek Examples'!$B$2+SQRT('Vasicek Examples'!$B$3^2/2/'Vasicek Examples'!$B$1*(1-EXP(-2*'Vasicek Examples'!$B$1/12)))*NORMSINV(RAND())</f>
        <v>3.9483561059510057E-2</v>
      </c>
      <c r="I3059">
        <f ca="1">H3059*EXP(-'Vasicek Examples'!$B$1/12)+(1-EXP(-'Vasicek Examples'!$B$1/12))*'Vasicek Examples'!$B$2+SQRT('Vasicek Examples'!$B$3^2/2/'Vasicek Examples'!$B$1*(1-EXP(-2*'Vasicek Examples'!$B$1/12)))*NORMSINV(RAND())</f>
        <v>3.66970291406866E-2</v>
      </c>
      <c r="J3059">
        <f ca="1">I3059*EXP(-'Vasicek Examples'!$B$1/12)+(1-EXP(-'Vasicek Examples'!$B$1/12))*'Vasicek Examples'!$B$2+SQRT('Vasicek Examples'!$B$3^2/2/'Vasicek Examples'!$B$1*(1-EXP(-2*'Vasicek Examples'!$B$1/12)))*NORMSINV(RAND())</f>
        <v>3.4078878039255793E-2</v>
      </c>
      <c r="K3059">
        <f ca="1">J3059*EXP(-'Vasicek Examples'!$B$1/12)+(1-EXP(-'Vasicek Examples'!$B$1/12))*'Vasicek Examples'!$B$2+SQRT('Vasicek Examples'!$B$3^2/2/'Vasicek Examples'!$B$1*(1-EXP(-2*'Vasicek Examples'!$B$1/12)))*NORMSINV(RAND())</f>
        <v>4.1554067595027049E-2</v>
      </c>
      <c r="L3059">
        <f ca="1">K3059*EXP(-'Vasicek Examples'!$B$1/12)+(1-EXP(-'Vasicek Examples'!$B$1/12))*'Vasicek Examples'!$B$2+SQRT('Vasicek Examples'!$B$3^2/2/'Vasicek Examples'!$B$1*(1-EXP(-2*'Vasicek Examples'!$B$1/12)))*NORMSINV(RAND())</f>
        <v>4.0629215318106544E-2</v>
      </c>
      <c r="M3059">
        <f ca="1">L3059*EXP(-'Vasicek Examples'!$B$1/12)+(1-EXP(-'Vasicek Examples'!$B$1/12))*'Vasicek Examples'!$B$2+SQRT('Vasicek Examples'!$B$3^2/2/'Vasicek Examples'!$B$1*(1-EXP(-2*'Vasicek Examples'!$B$1/12)))*NORMSINV(RAND())</f>
        <v>4.6967802910938598E-2</v>
      </c>
      <c r="N3059">
        <f ca="1">M3059*EXP(-'Vasicek Examples'!$B$1/12)+(1-EXP(-'Vasicek Examples'!$B$1/12))*'Vasicek Examples'!$B$2+SQRT('Vasicek Examples'!$B$3^2/2/'Vasicek Examples'!$B$1*(1-EXP(-2*'Vasicek Examples'!$B$1/12)))*NORMSINV(RAND())</f>
        <v>4.4222957318886445E-2</v>
      </c>
      <c r="O3059">
        <f t="shared" ca="1" si="190"/>
        <v>3.875641238548836E-2</v>
      </c>
      <c r="P3059">
        <f t="shared" ca="1" si="191"/>
        <v>0.96198500824238298</v>
      </c>
      <c r="Q3059">
        <f ca="1">EXP(-'Vasicek Examples'!$D$4*N3059+'Vasicek Examples'!$E$4)</f>
        <v>0.9596890044444859</v>
      </c>
      <c r="R3059">
        <f ca="1">MAX(Q3059-'Vasicek Examples'!$B$8,0)</f>
        <v>0</v>
      </c>
      <c r="S3059">
        <f t="shared" ca="1" si="192"/>
        <v>0</v>
      </c>
    </row>
    <row r="3060" spans="1:19" x14ac:dyDescent="0.2">
      <c r="A3060">
        <f t="shared" si="193"/>
        <v>3056</v>
      </c>
      <c r="B3060">
        <f>'Vasicek Examples'!$B$4</f>
        <v>5.2999999999999999E-2</v>
      </c>
      <c r="C3060">
        <f ca="1">B3060*EXP(-'Vasicek Examples'!$B$1/12)+(1-EXP(-'Vasicek Examples'!$B$1/12))*'Vasicek Examples'!$B$2+SQRT('Vasicek Examples'!$B$3^2/2/'Vasicek Examples'!$B$1*(1-EXP(-2*'Vasicek Examples'!$B$1/12)))*NORMSINV(RAND())</f>
        <v>6.0893414364662814E-2</v>
      </c>
      <c r="D3060">
        <f ca="1">C3060*EXP(-'Vasicek Examples'!$B$1/12)+(1-EXP(-'Vasicek Examples'!$B$1/12))*'Vasicek Examples'!$B$2+SQRT('Vasicek Examples'!$B$3^2/2/'Vasicek Examples'!$B$1*(1-EXP(-2*'Vasicek Examples'!$B$1/12)))*NORMSINV(RAND())</f>
        <v>5.4472266393405196E-2</v>
      </c>
      <c r="E3060">
        <f ca="1">D3060*EXP(-'Vasicek Examples'!$B$1/12)+(1-EXP(-'Vasicek Examples'!$B$1/12))*'Vasicek Examples'!$B$2+SQRT('Vasicek Examples'!$B$3^2/2/'Vasicek Examples'!$B$1*(1-EXP(-2*'Vasicek Examples'!$B$1/12)))*NORMSINV(RAND())</f>
        <v>5.4611766838768852E-2</v>
      </c>
      <c r="F3060">
        <f ca="1">E3060*EXP(-'Vasicek Examples'!$B$1/12)+(1-EXP(-'Vasicek Examples'!$B$1/12))*'Vasicek Examples'!$B$2+SQRT('Vasicek Examples'!$B$3^2/2/'Vasicek Examples'!$B$1*(1-EXP(-2*'Vasicek Examples'!$B$1/12)))*NORMSINV(RAND())</f>
        <v>4.7601013259788341E-2</v>
      </c>
      <c r="G3060">
        <f ca="1">F3060*EXP(-'Vasicek Examples'!$B$1/12)+(1-EXP(-'Vasicek Examples'!$B$1/12))*'Vasicek Examples'!$B$2+SQRT('Vasicek Examples'!$B$3^2/2/'Vasicek Examples'!$B$1*(1-EXP(-2*'Vasicek Examples'!$B$1/12)))*NORMSINV(RAND())</f>
        <v>4.7100459441017567E-2</v>
      </c>
      <c r="H3060">
        <f ca="1">G3060*EXP(-'Vasicek Examples'!$B$1/12)+(1-EXP(-'Vasicek Examples'!$B$1/12))*'Vasicek Examples'!$B$2+SQRT('Vasicek Examples'!$B$3^2/2/'Vasicek Examples'!$B$1*(1-EXP(-2*'Vasicek Examples'!$B$1/12)))*NORMSINV(RAND())</f>
        <v>3.9702745715503633E-2</v>
      </c>
      <c r="I3060">
        <f ca="1">H3060*EXP(-'Vasicek Examples'!$B$1/12)+(1-EXP(-'Vasicek Examples'!$B$1/12))*'Vasicek Examples'!$B$2+SQRT('Vasicek Examples'!$B$3^2/2/'Vasicek Examples'!$B$1*(1-EXP(-2*'Vasicek Examples'!$B$1/12)))*NORMSINV(RAND())</f>
        <v>4.5859112031892899E-2</v>
      </c>
      <c r="J3060">
        <f ca="1">I3060*EXP(-'Vasicek Examples'!$B$1/12)+(1-EXP(-'Vasicek Examples'!$B$1/12))*'Vasicek Examples'!$B$2+SQRT('Vasicek Examples'!$B$3^2/2/'Vasicek Examples'!$B$1*(1-EXP(-2*'Vasicek Examples'!$B$1/12)))*NORMSINV(RAND())</f>
        <v>5.1995839970829481E-2</v>
      </c>
      <c r="K3060">
        <f ca="1">J3060*EXP(-'Vasicek Examples'!$B$1/12)+(1-EXP(-'Vasicek Examples'!$B$1/12))*'Vasicek Examples'!$B$2+SQRT('Vasicek Examples'!$B$3^2/2/'Vasicek Examples'!$B$1*(1-EXP(-2*'Vasicek Examples'!$B$1/12)))*NORMSINV(RAND())</f>
        <v>6.1616283491491911E-2</v>
      </c>
      <c r="L3060">
        <f ca="1">K3060*EXP(-'Vasicek Examples'!$B$1/12)+(1-EXP(-'Vasicek Examples'!$B$1/12))*'Vasicek Examples'!$B$2+SQRT('Vasicek Examples'!$B$3^2/2/'Vasicek Examples'!$B$1*(1-EXP(-2*'Vasicek Examples'!$B$1/12)))*NORMSINV(RAND())</f>
        <v>5.9954949533386377E-2</v>
      </c>
      <c r="M3060">
        <f ca="1">L3060*EXP(-'Vasicek Examples'!$B$1/12)+(1-EXP(-'Vasicek Examples'!$B$1/12))*'Vasicek Examples'!$B$2+SQRT('Vasicek Examples'!$B$3^2/2/'Vasicek Examples'!$B$1*(1-EXP(-2*'Vasicek Examples'!$B$1/12)))*NORMSINV(RAND())</f>
        <v>6.117738459784515E-2</v>
      </c>
      <c r="N3060">
        <f ca="1">M3060*EXP(-'Vasicek Examples'!$B$1/12)+(1-EXP(-'Vasicek Examples'!$B$1/12))*'Vasicek Examples'!$B$2+SQRT('Vasicek Examples'!$B$3^2/2/'Vasicek Examples'!$B$1*(1-EXP(-2*'Vasicek Examples'!$B$1/12)))*NORMSINV(RAND())</f>
        <v>6.7594146161864335E-2</v>
      </c>
      <c r="O3060">
        <f t="shared" ca="1" si="190"/>
        <v>4.9027966794766085E-2</v>
      </c>
      <c r="P3060">
        <f t="shared" ca="1" si="191"/>
        <v>0.9521545006166372</v>
      </c>
      <c r="Q3060">
        <f ca="1">EXP(-'Vasicek Examples'!$D$4*N3060+'Vasicek Examples'!$E$4)</f>
        <v>0.94220001836949729</v>
      </c>
      <c r="R3060">
        <f ca="1">MAX(Q3060-'Vasicek Examples'!$B$8,0)</f>
        <v>0</v>
      </c>
      <c r="S3060">
        <f t="shared" ca="1" si="192"/>
        <v>0</v>
      </c>
    </row>
    <row r="3061" spans="1:19" x14ac:dyDescent="0.2">
      <c r="A3061">
        <f t="shared" si="193"/>
        <v>3057</v>
      </c>
      <c r="B3061">
        <f>'Vasicek Examples'!$B$4</f>
        <v>5.2999999999999999E-2</v>
      </c>
      <c r="C3061">
        <f ca="1">B3061*EXP(-'Vasicek Examples'!$B$1/12)+(1-EXP(-'Vasicek Examples'!$B$1/12))*'Vasicek Examples'!$B$2+SQRT('Vasicek Examples'!$B$3^2/2/'Vasicek Examples'!$B$1*(1-EXP(-2*'Vasicek Examples'!$B$1/12)))*NORMSINV(RAND())</f>
        <v>5.3360572722881409E-2</v>
      </c>
      <c r="D3061">
        <f ca="1">C3061*EXP(-'Vasicek Examples'!$B$1/12)+(1-EXP(-'Vasicek Examples'!$B$1/12))*'Vasicek Examples'!$B$2+SQRT('Vasicek Examples'!$B$3^2/2/'Vasicek Examples'!$B$1*(1-EXP(-2*'Vasicek Examples'!$B$1/12)))*NORMSINV(RAND())</f>
        <v>5.9944824996349171E-2</v>
      </c>
      <c r="E3061">
        <f ca="1">D3061*EXP(-'Vasicek Examples'!$B$1/12)+(1-EXP(-'Vasicek Examples'!$B$1/12))*'Vasicek Examples'!$B$2+SQRT('Vasicek Examples'!$B$3^2/2/'Vasicek Examples'!$B$1*(1-EXP(-2*'Vasicek Examples'!$B$1/12)))*NORMSINV(RAND())</f>
        <v>6.7154685526338187E-2</v>
      </c>
      <c r="F3061">
        <f ca="1">E3061*EXP(-'Vasicek Examples'!$B$1/12)+(1-EXP(-'Vasicek Examples'!$B$1/12))*'Vasicek Examples'!$B$2+SQRT('Vasicek Examples'!$B$3^2/2/'Vasicek Examples'!$B$1*(1-EXP(-2*'Vasicek Examples'!$B$1/12)))*NORMSINV(RAND())</f>
        <v>7.0545437153296323E-2</v>
      </c>
      <c r="G3061">
        <f ca="1">F3061*EXP(-'Vasicek Examples'!$B$1/12)+(1-EXP(-'Vasicek Examples'!$B$1/12))*'Vasicek Examples'!$B$2+SQRT('Vasicek Examples'!$B$3^2/2/'Vasicek Examples'!$B$1*(1-EXP(-2*'Vasicek Examples'!$B$1/12)))*NORMSINV(RAND())</f>
        <v>6.1317400441438963E-2</v>
      </c>
      <c r="H3061">
        <f ca="1">G3061*EXP(-'Vasicek Examples'!$B$1/12)+(1-EXP(-'Vasicek Examples'!$B$1/12))*'Vasicek Examples'!$B$2+SQRT('Vasicek Examples'!$B$3^2/2/'Vasicek Examples'!$B$1*(1-EXP(-2*'Vasicek Examples'!$B$1/12)))*NORMSINV(RAND())</f>
        <v>6.4112818207995428E-2</v>
      </c>
      <c r="I3061">
        <f ca="1">H3061*EXP(-'Vasicek Examples'!$B$1/12)+(1-EXP(-'Vasicek Examples'!$B$1/12))*'Vasicek Examples'!$B$2+SQRT('Vasicek Examples'!$B$3^2/2/'Vasicek Examples'!$B$1*(1-EXP(-2*'Vasicek Examples'!$B$1/12)))*NORMSINV(RAND())</f>
        <v>6.9654736714276105E-2</v>
      </c>
      <c r="J3061">
        <f ca="1">I3061*EXP(-'Vasicek Examples'!$B$1/12)+(1-EXP(-'Vasicek Examples'!$B$1/12))*'Vasicek Examples'!$B$2+SQRT('Vasicek Examples'!$B$3^2/2/'Vasicek Examples'!$B$1*(1-EXP(-2*'Vasicek Examples'!$B$1/12)))*NORMSINV(RAND())</f>
        <v>6.2516130069104087E-2</v>
      </c>
      <c r="K3061">
        <f ca="1">J3061*EXP(-'Vasicek Examples'!$B$1/12)+(1-EXP(-'Vasicek Examples'!$B$1/12))*'Vasicek Examples'!$B$2+SQRT('Vasicek Examples'!$B$3^2/2/'Vasicek Examples'!$B$1*(1-EXP(-2*'Vasicek Examples'!$B$1/12)))*NORMSINV(RAND())</f>
        <v>5.8143800751677681E-2</v>
      </c>
      <c r="L3061">
        <f ca="1">K3061*EXP(-'Vasicek Examples'!$B$1/12)+(1-EXP(-'Vasicek Examples'!$B$1/12))*'Vasicek Examples'!$B$2+SQRT('Vasicek Examples'!$B$3^2/2/'Vasicek Examples'!$B$1*(1-EXP(-2*'Vasicek Examples'!$B$1/12)))*NORMSINV(RAND())</f>
        <v>5.7833540993487143E-2</v>
      </c>
      <c r="M3061">
        <f ca="1">L3061*EXP(-'Vasicek Examples'!$B$1/12)+(1-EXP(-'Vasicek Examples'!$B$1/12))*'Vasicek Examples'!$B$2+SQRT('Vasicek Examples'!$B$3^2/2/'Vasicek Examples'!$B$1*(1-EXP(-2*'Vasicek Examples'!$B$1/12)))*NORMSINV(RAND())</f>
        <v>5.811846128058628E-2</v>
      </c>
      <c r="N3061">
        <f ca="1">M3061*EXP(-'Vasicek Examples'!$B$1/12)+(1-EXP(-'Vasicek Examples'!$B$1/12))*'Vasicek Examples'!$B$2+SQRT('Vasicek Examples'!$B$3^2/2/'Vasicek Examples'!$B$1*(1-EXP(-2*'Vasicek Examples'!$B$1/12)))*NORMSINV(RAND())</f>
        <v>4.9974441965894713E-2</v>
      </c>
      <c r="O3061">
        <f t="shared" ca="1" si="190"/>
        <v>5.6750778623244784E-2</v>
      </c>
      <c r="P3061">
        <f t="shared" ca="1" si="191"/>
        <v>0.94482951173838303</v>
      </c>
      <c r="Q3061">
        <f ca="1">EXP(-'Vasicek Examples'!$D$4*N3061+'Vasicek Examples'!$E$4)</f>
        <v>0.95535520385237582</v>
      </c>
      <c r="R3061">
        <f ca="1">MAX(Q3061-'Vasicek Examples'!$B$8,0)</f>
        <v>0</v>
      </c>
      <c r="S3061">
        <f t="shared" ca="1" si="192"/>
        <v>0</v>
      </c>
    </row>
    <row r="3062" spans="1:19" x14ac:dyDescent="0.2">
      <c r="A3062">
        <f t="shared" si="193"/>
        <v>3058</v>
      </c>
      <c r="B3062">
        <f>'Vasicek Examples'!$B$4</f>
        <v>5.2999999999999999E-2</v>
      </c>
      <c r="C3062">
        <f ca="1">B3062*EXP(-'Vasicek Examples'!$B$1/12)+(1-EXP(-'Vasicek Examples'!$B$1/12))*'Vasicek Examples'!$B$2+SQRT('Vasicek Examples'!$B$3^2/2/'Vasicek Examples'!$B$1*(1-EXP(-2*'Vasicek Examples'!$B$1/12)))*NORMSINV(RAND())</f>
        <v>5.2590354471853257E-2</v>
      </c>
      <c r="D3062">
        <f ca="1">C3062*EXP(-'Vasicek Examples'!$B$1/12)+(1-EXP(-'Vasicek Examples'!$B$1/12))*'Vasicek Examples'!$B$2+SQRT('Vasicek Examples'!$B$3^2/2/'Vasicek Examples'!$B$1*(1-EXP(-2*'Vasicek Examples'!$B$1/12)))*NORMSINV(RAND())</f>
        <v>5.5859914399473909E-2</v>
      </c>
      <c r="E3062">
        <f ca="1">D3062*EXP(-'Vasicek Examples'!$B$1/12)+(1-EXP(-'Vasicek Examples'!$B$1/12))*'Vasicek Examples'!$B$2+SQRT('Vasicek Examples'!$B$3^2/2/'Vasicek Examples'!$B$1*(1-EXP(-2*'Vasicek Examples'!$B$1/12)))*NORMSINV(RAND())</f>
        <v>5.2148970843635983E-2</v>
      </c>
      <c r="F3062">
        <f ca="1">E3062*EXP(-'Vasicek Examples'!$B$1/12)+(1-EXP(-'Vasicek Examples'!$B$1/12))*'Vasicek Examples'!$B$2+SQRT('Vasicek Examples'!$B$3^2/2/'Vasicek Examples'!$B$1*(1-EXP(-2*'Vasicek Examples'!$B$1/12)))*NORMSINV(RAND())</f>
        <v>5.6691931734095771E-2</v>
      </c>
      <c r="G3062">
        <f ca="1">F3062*EXP(-'Vasicek Examples'!$B$1/12)+(1-EXP(-'Vasicek Examples'!$B$1/12))*'Vasicek Examples'!$B$2+SQRT('Vasicek Examples'!$B$3^2/2/'Vasicek Examples'!$B$1*(1-EXP(-2*'Vasicek Examples'!$B$1/12)))*NORMSINV(RAND())</f>
        <v>6.0251402176898949E-2</v>
      </c>
      <c r="H3062">
        <f ca="1">G3062*EXP(-'Vasicek Examples'!$B$1/12)+(1-EXP(-'Vasicek Examples'!$B$1/12))*'Vasicek Examples'!$B$2+SQRT('Vasicek Examples'!$B$3^2/2/'Vasicek Examples'!$B$1*(1-EXP(-2*'Vasicek Examples'!$B$1/12)))*NORMSINV(RAND())</f>
        <v>5.1526121462732007E-2</v>
      </c>
      <c r="I3062">
        <f ca="1">H3062*EXP(-'Vasicek Examples'!$B$1/12)+(1-EXP(-'Vasicek Examples'!$B$1/12))*'Vasicek Examples'!$B$2+SQRT('Vasicek Examples'!$B$3^2/2/'Vasicek Examples'!$B$1*(1-EXP(-2*'Vasicek Examples'!$B$1/12)))*NORMSINV(RAND())</f>
        <v>4.0743652623317375E-2</v>
      </c>
      <c r="J3062">
        <f ca="1">I3062*EXP(-'Vasicek Examples'!$B$1/12)+(1-EXP(-'Vasicek Examples'!$B$1/12))*'Vasicek Examples'!$B$2+SQRT('Vasicek Examples'!$B$3^2/2/'Vasicek Examples'!$B$1*(1-EXP(-2*'Vasicek Examples'!$B$1/12)))*NORMSINV(RAND())</f>
        <v>3.4641894652736475E-2</v>
      </c>
      <c r="K3062">
        <f ca="1">J3062*EXP(-'Vasicek Examples'!$B$1/12)+(1-EXP(-'Vasicek Examples'!$B$1/12))*'Vasicek Examples'!$B$2+SQRT('Vasicek Examples'!$B$3^2/2/'Vasicek Examples'!$B$1*(1-EXP(-2*'Vasicek Examples'!$B$1/12)))*NORMSINV(RAND())</f>
        <v>3.3670697330712589E-2</v>
      </c>
      <c r="L3062">
        <f ca="1">K3062*EXP(-'Vasicek Examples'!$B$1/12)+(1-EXP(-'Vasicek Examples'!$B$1/12))*'Vasicek Examples'!$B$2+SQRT('Vasicek Examples'!$B$3^2/2/'Vasicek Examples'!$B$1*(1-EXP(-2*'Vasicek Examples'!$B$1/12)))*NORMSINV(RAND())</f>
        <v>2.4531781722889792E-2</v>
      </c>
      <c r="M3062">
        <f ca="1">L3062*EXP(-'Vasicek Examples'!$B$1/12)+(1-EXP(-'Vasicek Examples'!$B$1/12))*'Vasicek Examples'!$B$2+SQRT('Vasicek Examples'!$B$3^2/2/'Vasicek Examples'!$B$1*(1-EXP(-2*'Vasicek Examples'!$B$1/12)))*NORMSINV(RAND())</f>
        <v>2.709853322473443E-2</v>
      </c>
      <c r="N3062">
        <f ca="1">M3062*EXP(-'Vasicek Examples'!$B$1/12)+(1-EXP(-'Vasicek Examples'!$B$1/12))*'Vasicek Examples'!$B$2+SQRT('Vasicek Examples'!$B$3^2/2/'Vasicek Examples'!$B$1*(1-EXP(-2*'Vasicek Examples'!$B$1/12)))*NORMSINV(RAND())</f>
        <v>2.2000574412226095E-2</v>
      </c>
      <c r="O3062">
        <f t="shared" ca="1" si="190"/>
        <v>3.9538363717772244E-2</v>
      </c>
      <c r="P3062">
        <f t="shared" ca="1" si="191"/>
        <v>0.9612330768087578</v>
      </c>
      <c r="Q3062">
        <f ca="1">EXP(-'Vasicek Examples'!$D$4*N3062+'Vasicek Examples'!$E$4)</f>
        <v>0.97661931668482915</v>
      </c>
      <c r="R3062">
        <f ca="1">MAX(Q3062-'Vasicek Examples'!$B$8,0)</f>
        <v>1.5923334980715964E-2</v>
      </c>
      <c r="S3062">
        <f t="shared" ca="1" si="192"/>
        <v>1.5306036276570128E-2</v>
      </c>
    </row>
    <row r="3063" spans="1:19" x14ac:dyDescent="0.2">
      <c r="A3063">
        <f t="shared" si="193"/>
        <v>3059</v>
      </c>
      <c r="B3063">
        <f>'Vasicek Examples'!$B$4</f>
        <v>5.2999999999999999E-2</v>
      </c>
      <c r="C3063">
        <f ca="1">B3063*EXP(-'Vasicek Examples'!$B$1/12)+(1-EXP(-'Vasicek Examples'!$B$1/12))*'Vasicek Examples'!$B$2+SQRT('Vasicek Examples'!$B$3^2/2/'Vasicek Examples'!$B$1*(1-EXP(-2*'Vasicek Examples'!$B$1/12)))*NORMSINV(RAND())</f>
        <v>5.5485118154784747E-2</v>
      </c>
      <c r="D3063">
        <f ca="1">C3063*EXP(-'Vasicek Examples'!$B$1/12)+(1-EXP(-'Vasicek Examples'!$B$1/12))*'Vasicek Examples'!$B$2+SQRT('Vasicek Examples'!$B$3^2/2/'Vasicek Examples'!$B$1*(1-EXP(-2*'Vasicek Examples'!$B$1/12)))*NORMSINV(RAND())</f>
        <v>4.995041650643961E-2</v>
      </c>
      <c r="E3063">
        <f ca="1">D3063*EXP(-'Vasicek Examples'!$B$1/12)+(1-EXP(-'Vasicek Examples'!$B$1/12))*'Vasicek Examples'!$B$2+SQRT('Vasicek Examples'!$B$3^2/2/'Vasicek Examples'!$B$1*(1-EXP(-2*'Vasicek Examples'!$B$1/12)))*NORMSINV(RAND())</f>
        <v>5.6076896505309358E-2</v>
      </c>
      <c r="F3063">
        <f ca="1">E3063*EXP(-'Vasicek Examples'!$B$1/12)+(1-EXP(-'Vasicek Examples'!$B$1/12))*'Vasicek Examples'!$B$2+SQRT('Vasicek Examples'!$B$3^2/2/'Vasicek Examples'!$B$1*(1-EXP(-2*'Vasicek Examples'!$B$1/12)))*NORMSINV(RAND())</f>
        <v>5.0044563627366812E-2</v>
      </c>
      <c r="G3063">
        <f ca="1">F3063*EXP(-'Vasicek Examples'!$B$1/12)+(1-EXP(-'Vasicek Examples'!$B$1/12))*'Vasicek Examples'!$B$2+SQRT('Vasicek Examples'!$B$3^2/2/'Vasicek Examples'!$B$1*(1-EXP(-2*'Vasicek Examples'!$B$1/12)))*NORMSINV(RAND())</f>
        <v>5.5702951660607548E-2</v>
      </c>
      <c r="H3063">
        <f ca="1">G3063*EXP(-'Vasicek Examples'!$B$1/12)+(1-EXP(-'Vasicek Examples'!$B$1/12))*'Vasicek Examples'!$B$2+SQRT('Vasicek Examples'!$B$3^2/2/'Vasicek Examples'!$B$1*(1-EXP(-2*'Vasicek Examples'!$B$1/12)))*NORMSINV(RAND())</f>
        <v>6.5917897315434237E-2</v>
      </c>
      <c r="I3063">
        <f ca="1">H3063*EXP(-'Vasicek Examples'!$B$1/12)+(1-EXP(-'Vasicek Examples'!$B$1/12))*'Vasicek Examples'!$B$2+SQRT('Vasicek Examples'!$B$3^2/2/'Vasicek Examples'!$B$1*(1-EXP(-2*'Vasicek Examples'!$B$1/12)))*NORMSINV(RAND())</f>
        <v>7.1079869021626163E-2</v>
      </c>
      <c r="J3063">
        <f ca="1">I3063*EXP(-'Vasicek Examples'!$B$1/12)+(1-EXP(-'Vasicek Examples'!$B$1/12))*'Vasicek Examples'!$B$2+SQRT('Vasicek Examples'!$B$3^2/2/'Vasicek Examples'!$B$1*(1-EXP(-2*'Vasicek Examples'!$B$1/12)))*NORMSINV(RAND())</f>
        <v>6.3750530732124847E-2</v>
      </c>
      <c r="K3063">
        <f ca="1">J3063*EXP(-'Vasicek Examples'!$B$1/12)+(1-EXP(-'Vasicek Examples'!$B$1/12))*'Vasicek Examples'!$B$2+SQRT('Vasicek Examples'!$B$3^2/2/'Vasicek Examples'!$B$1*(1-EXP(-2*'Vasicek Examples'!$B$1/12)))*NORMSINV(RAND())</f>
        <v>6.5019272830195776E-2</v>
      </c>
      <c r="L3063">
        <f ca="1">K3063*EXP(-'Vasicek Examples'!$B$1/12)+(1-EXP(-'Vasicek Examples'!$B$1/12))*'Vasicek Examples'!$B$2+SQRT('Vasicek Examples'!$B$3^2/2/'Vasicek Examples'!$B$1*(1-EXP(-2*'Vasicek Examples'!$B$1/12)))*NORMSINV(RAND())</f>
        <v>6.4742062308736026E-2</v>
      </c>
      <c r="M3063">
        <f ca="1">L3063*EXP(-'Vasicek Examples'!$B$1/12)+(1-EXP(-'Vasicek Examples'!$B$1/12))*'Vasicek Examples'!$B$2+SQRT('Vasicek Examples'!$B$3^2/2/'Vasicek Examples'!$B$1*(1-EXP(-2*'Vasicek Examples'!$B$1/12)))*NORMSINV(RAND())</f>
        <v>5.0114446165677624E-2</v>
      </c>
      <c r="N3063">
        <f ca="1">M3063*EXP(-'Vasicek Examples'!$B$1/12)+(1-EXP(-'Vasicek Examples'!$B$1/12))*'Vasicek Examples'!$B$2+SQRT('Vasicek Examples'!$B$3^2/2/'Vasicek Examples'!$B$1*(1-EXP(-2*'Vasicek Examples'!$B$1/12)))*NORMSINV(RAND())</f>
        <v>5.4193450280534503E-2</v>
      </c>
      <c r="O3063">
        <f t="shared" ca="1" si="190"/>
        <v>5.3936515907598126E-2</v>
      </c>
      <c r="P3063">
        <f t="shared" ca="1" si="191"/>
        <v>0.94749225527841696</v>
      </c>
      <c r="Q3063">
        <f ca="1">EXP(-'Vasicek Examples'!$D$4*N3063+'Vasicek Examples'!$E$4)</f>
        <v>0.95218858789192051</v>
      </c>
      <c r="R3063">
        <f ca="1">MAX(Q3063-'Vasicek Examples'!$B$8,0)</f>
        <v>0</v>
      </c>
      <c r="S3063">
        <f t="shared" ca="1" si="192"/>
        <v>0</v>
      </c>
    </row>
    <row r="3064" spans="1:19" x14ac:dyDescent="0.2">
      <c r="A3064">
        <f t="shared" si="193"/>
        <v>3060</v>
      </c>
      <c r="B3064">
        <f>'Vasicek Examples'!$B$4</f>
        <v>5.2999999999999999E-2</v>
      </c>
      <c r="C3064">
        <f ca="1">B3064*EXP(-'Vasicek Examples'!$B$1/12)+(1-EXP(-'Vasicek Examples'!$B$1/12))*'Vasicek Examples'!$B$2+SQRT('Vasicek Examples'!$B$3^2/2/'Vasicek Examples'!$B$1*(1-EXP(-2*'Vasicek Examples'!$B$1/12)))*NORMSINV(RAND())</f>
        <v>5.346864463695792E-2</v>
      </c>
      <c r="D3064">
        <f ca="1">C3064*EXP(-'Vasicek Examples'!$B$1/12)+(1-EXP(-'Vasicek Examples'!$B$1/12))*'Vasicek Examples'!$B$2+SQRT('Vasicek Examples'!$B$3^2/2/'Vasicek Examples'!$B$1*(1-EXP(-2*'Vasicek Examples'!$B$1/12)))*NORMSINV(RAND())</f>
        <v>5.3540091281595106E-2</v>
      </c>
      <c r="E3064">
        <f ca="1">D3064*EXP(-'Vasicek Examples'!$B$1/12)+(1-EXP(-'Vasicek Examples'!$B$1/12))*'Vasicek Examples'!$B$2+SQRT('Vasicek Examples'!$B$3^2/2/'Vasicek Examples'!$B$1*(1-EXP(-2*'Vasicek Examples'!$B$1/12)))*NORMSINV(RAND())</f>
        <v>5.2958887306043381E-2</v>
      </c>
      <c r="F3064">
        <f ca="1">E3064*EXP(-'Vasicek Examples'!$B$1/12)+(1-EXP(-'Vasicek Examples'!$B$1/12))*'Vasicek Examples'!$B$2+SQRT('Vasicek Examples'!$B$3^2/2/'Vasicek Examples'!$B$1*(1-EXP(-2*'Vasicek Examples'!$B$1/12)))*NORMSINV(RAND())</f>
        <v>4.8749533249281406E-2</v>
      </c>
      <c r="G3064">
        <f ca="1">F3064*EXP(-'Vasicek Examples'!$B$1/12)+(1-EXP(-'Vasicek Examples'!$B$1/12))*'Vasicek Examples'!$B$2+SQRT('Vasicek Examples'!$B$3^2/2/'Vasicek Examples'!$B$1*(1-EXP(-2*'Vasicek Examples'!$B$1/12)))*NORMSINV(RAND())</f>
        <v>5.4509487757728764E-2</v>
      </c>
      <c r="H3064">
        <f ca="1">G3064*EXP(-'Vasicek Examples'!$B$1/12)+(1-EXP(-'Vasicek Examples'!$B$1/12))*'Vasicek Examples'!$B$2+SQRT('Vasicek Examples'!$B$3^2/2/'Vasicek Examples'!$B$1*(1-EXP(-2*'Vasicek Examples'!$B$1/12)))*NORMSINV(RAND())</f>
        <v>5.73586898976719E-2</v>
      </c>
      <c r="I3064">
        <f ca="1">H3064*EXP(-'Vasicek Examples'!$B$1/12)+(1-EXP(-'Vasicek Examples'!$B$1/12))*'Vasicek Examples'!$B$2+SQRT('Vasicek Examples'!$B$3^2/2/'Vasicek Examples'!$B$1*(1-EXP(-2*'Vasicek Examples'!$B$1/12)))*NORMSINV(RAND())</f>
        <v>4.8473956033063169E-2</v>
      </c>
      <c r="J3064">
        <f ca="1">I3064*EXP(-'Vasicek Examples'!$B$1/12)+(1-EXP(-'Vasicek Examples'!$B$1/12))*'Vasicek Examples'!$B$2+SQRT('Vasicek Examples'!$B$3^2/2/'Vasicek Examples'!$B$1*(1-EXP(-2*'Vasicek Examples'!$B$1/12)))*NORMSINV(RAND())</f>
        <v>4.7022669354058057E-2</v>
      </c>
      <c r="K3064">
        <f ca="1">J3064*EXP(-'Vasicek Examples'!$B$1/12)+(1-EXP(-'Vasicek Examples'!$B$1/12))*'Vasicek Examples'!$B$2+SQRT('Vasicek Examples'!$B$3^2/2/'Vasicek Examples'!$B$1*(1-EXP(-2*'Vasicek Examples'!$B$1/12)))*NORMSINV(RAND())</f>
        <v>5.9121802430848705E-2</v>
      </c>
      <c r="L3064">
        <f ca="1">K3064*EXP(-'Vasicek Examples'!$B$1/12)+(1-EXP(-'Vasicek Examples'!$B$1/12))*'Vasicek Examples'!$B$2+SQRT('Vasicek Examples'!$B$3^2/2/'Vasicek Examples'!$B$1*(1-EXP(-2*'Vasicek Examples'!$B$1/12)))*NORMSINV(RAND())</f>
        <v>5.7799360379350996E-2</v>
      </c>
      <c r="M3064">
        <f ca="1">L3064*EXP(-'Vasicek Examples'!$B$1/12)+(1-EXP(-'Vasicek Examples'!$B$1/12))*'Vasicek Examples'!$B$2+SQRT('Vasicek Examples'!$B$3^2/2/'Vasicek Examples'!$B$1*(1-EXP(-2*'Vasicek Examples'!$B$1/12)))*NORMSINV(RAND())</f>
        <v>5.8155783610443469E-2</v>
      </c>
      <c r="N3064">
        <f ca="1">M3064*EXP(-'Vasicek Examples'!$B$1/12)+(1-EXP(-'Vasicek Examples'!$B$1/12))*'Vasicek Examples'!$B$2+SQRT('Vasicek Examples'!$B$3^2/2/'Vasicek Examples'!$B$1*(1-EXP(-2*'Vasicek Examples'!$B$1/12)))*NORMSINV(RAND())</f>
        <v>5.9974650178736905E-2</v>
      </c>
      <c r="O3064">
        <f t="shared" ca="1" si="190"/>
        <v>4.9534325725661042E-2</v>
      </c>
      <c r="P3064">
        <f t="shared" ca="1" si="191"/>
        <v>0.95167249072696325</v>
      </c>
      <c r="Q3064">
        <f ca="1">EXP(-'Vasicek Examples'!$D$4*N3064+'Vasicek Examples'!$E$4)</f>
        <v>0.94786649272435075</v>
      </c>
      <c r="R3064">
        <f ca="1">MAX(Q3064-'Vasicek Examples'!$B$8,0)</f>
        <v>0</v>
      </c>
      <c r="S3064">
        <f t="shared" ca="1" si="192"/>
        <v>0</v>
      </c>
    </row>
    <row r="3065" spans="1:19" x14ac:dyDescent="0.2">
      <c r="A3065">
        <f t="shared" si="193"/>
        <v>3061</v>
      </c>
      <c r="B3065">
        <f>'Vasicek Examples'!$B$4</f>
        <v>5.2999999999999999E-2</v>
      </c>
      <c r="C3065">
        <f ca="1">B3065*EXP(-'Vasicek Examples'!$B$1/12)+(1-EXP(-'Vasicek Examples'!$B$1/12))*'Vasicek Examples'!$B$2+SQRT('Vasicek Examples'!$B$3^2/2/'Vasicek Examples'!$B$1*(1-EXP(-2*'Vasicek Examples'!$B$1/12)))*NORMSINV(RAND())</f>
        <v>5.8008266102545794E-2</v>
      </c>
      <c r="D3065">
        <f ca="1">C3065*EXP(-'Vasicek Examples'!$B$1/12)+(1-EXP(-'Vasicek Examples'!$B$1/12))*'Vasicek Examples'!$B$2+SQRT('Vasicek Examples'!$B$3^2/2/'Vasicek Examples'!$B$1*(1-EXP(-2*'Vasicek Examples'!$B$1/12)))*NORMSINV(RAND())</f>
        <v>6.33414556279151E-2</v>
      </c>
      <c r="E3065">
        <f ca="1">D3065*EXP(-'Vasicek Examples'!$B$1/12)+(1-EXP(-'Vasicek Examples'!$B$1/12))*'Vasicek Examples'!$B$2+SQRT('Vasicek Examples'!$B$3^2/2/'Vasicek Examples'!$B$1*(1-EXP(-2*'Vasicek Examples'!$B$1/12)))*NORMSINV(RAND())</f>
        <v>6.9261025527159639E-2</v>
      </c>
      <c r="F3065">
        <f ca="1">E3065*EXP(-'Vasicek Examples'!$B$1/12)+(1-EXP(-'Vasicek Examples'!$B$1/12))*'Vasicek Examples'!$B$2+SQRT('Vasicek Examples'!$B$3^2/2/'Vasicek Examples'!$B$1*(1-EXP(-2*'Vasicek Examples'!$B$1/12)))*NORMSINV(RAND())</f>
        <v>6.1661410127305957E-2</v>
      </c>
      <c r="G3065">
        <f ca="1">F3065*EXP(-'Vasicek Examples'!$B$1/12)+(1-EXP(-'Vasicek Examples'!$B$1/12))*'Vasicek Examples'!$B$2+SQRT('Vasicek Examples'!$B$3^2/2/'Vasicek Examples'!$B$1*(1-EXP(-2*'Vasicek Examples'!$B$1/12)))*NORMSINV(RAND())</f>
        <v>4.2917399032374223E-2</v>
      </c>
      <c r="H3065">
        <f ca="1">G3065*EXP(-'Vasicek Examples'!$B$1/12)+(1-EXP(-'Vasicek Examples'!$B$1/12))*'Vasicek Examples'!$B$2+SQRT('Vasicek Examples'!$B$3^2/2/'Vasicek Examples'!$B$1*(1-EXP(-2*'Vasicek Examples'!$B$1/12)))*NORMSINV(RAND())</f>
        <v>4.6487990081215194E-2</v>
      </c>
      <c r="I3065">
        <f ca="1">H3065*EXP(-'Vasicek Examples'!$B$1/12)+(1-EXP(-'Vasicek Examples'!$B$1/12))*'Vasicek Examples'!$B$2+SQRT('Vasicek Examples'!$B$3^2/2/'Vasicek Examples'!$B$1*(1-EXP(-2*'Vasicek Examples'!$B$1/12)))*NORMSINV(RAND())</f>
        <v>3.4981090970600072E-2</v>
      </c>
      <c r="J3065">
        <f ca="1">I3065*EXP(-'Vasicek Examples'!$B$1/12)+(1-EXP(-'Vasicek Examples'!$B$1/12))*'Vasicek Examples'!$B$2+SQRT('Vasicek Examples'!$B$3^2/2/'Vasicek Examples'!$B$1*(1-EXP(-2*'Vasicek Examples'!$B$1/12)))*NORMSINV(RAND())</f>
        <v>3.3159460486171077E-2</v>
      </c>
      <c r="K3065">
        <f ca="1">J3065*EXP(-'Vasicek Examples'!$B$1/12)+(1-EXP(-'Vasicek Examples'!$B$1/12))*'Vasicek Examples'!$B$2+SQRT('Vasicek Examples'!$B$3^2/2/'Vasicek Examples'!$B$1*(1-EXP(-2*'Vasicek Examples'!$B$1/12)))*NORMSINV(RAND())</f>
        <v>3.2646344976918658E-2</v>
      </c>
      <c r="L3065">
        <f ca="1">K3065*EXP(-'Vasicek Examples'!$B$1/12)+(1-EXP(-'Vasicek Examples'!$B$1/12))*'Vasicek Examples'!$B$2+SQRT('Vasicek Examples'!$B$3^2/2/'Vasicek Examples'!$B$1*(1-EXP(-2*'Vasicek Examples'!$B$1/12)))*NORMSINV(RAND())</f>
        <v>2.5792197762887867E-2</v>
      </c>
      <c r="M3065">
        <f ca="1">L3065*EXP(-'Vasicek Examples'!$B$1/12)+(1-EXP(-'Vasicek Examples'!$B$1/12))*'Vasicek Examples'!$B$2+SQRT('Vasicek Examples'!$B$3^2/2/'Vasicek Examples'!$B$1*(1-EXP(-2*'Vasicek Examples'!$B$1/12)))*NORMSINV(RAND())</f>
        <v>2.6863431335291656E-2</v>
      </c>
      <c r="N3065">
        <f ca="1">M3065*EXP(-'Vasicek Examples'!$B$1/12)+(1-EXP(-'Vasicek Examples'!$B$1/12))*'Vasicek Examples'!$B$2+SQRT('Vasicek Examples'!$B$3^2/2/'Vasicek Examples'!$B$1*(1-EXP(-2*'Vasicek Examples'!$B$1/12)))*NORMSINV(RAND())</f>
        <v>8.4003138272433914E-3</v>
      </c>
      <c r="O3065">
        <f t="shared" ca="1" si="190"/>
        <v>3.9193007991061173E-2</v>
      </c>
      <c r="P3065">
        <f t="shared" ca="1" si="191"/>
        <v>0.96156510148654972</v>
      </c>
      <c r="Q3065">
        <f ca="1">EXP(-'Vasicek Examples'!$D$4*N3065+'Vasicek Examples'!$E$4)</f>
        <v>0.98712778790174005</v>
      </c>
      <c r="R3065">
        <f ca="1">MAX(Q3065-'Vasicek Examples'!$B$8,0)</f>
        <v>2.6431806197626861E-2</v>
      </c>
      <c r="S3065">
        <f t="shared" ca="1" si="192"/>
        <v>2.5415902408893888E-2</v>
      </c>
    </row>
    <row r="3066" spans="1:19" x14ac:dyDescent="0.2">
      <c r="A3066">
        <f t="shared" si="193"/>
        <v>3062</v>
      </c>
      <c r="B3066">
        <f>'Vasicek Examples'!$B$4</f>
        <v>5.2999999999999999E-2</v>
      </c>
      <c r="C3066">
        <f ca="1">B3066*EXP(-'Vasicek Examples'!$B$1/12)+(1-EXP(-'Vasicek Examples'!$B$1/12))*'Vasicek Examples'!$B$2+SQRT('Vasicek Examples'!$B$3^2/2/'Vasicek Examples'!$B$1*(1-EXP(-2*'Vasicek Examples'!$B$1/12)))*NORMSINV(RAND())</f>
        <v>4.6170008513916658E-2</v>
      </c>
      <c r="D3066">
        <f ca="1">C3066*EXP(-'Vasicek Examples'!$B$1/12)+(1-EXP(-'Vasicek Examples'!$B$1/12))*'Vasicek Examples'!$B$2+SQRT('Vasicek Examples'!$B$3^2/2/'Vasicek Examples'!$B$1*(1-EXP(-2*'Vasicek Examples'!$B$1/12)))*NORMSINV(RAND())</f>
        <v>4.8950798000286511E-2</v>
      </c>
      <c r="E3066">
        <f ca="1">D3066*EXP(-'Vasicek Examples'!$B$1/12)+(1-EXP(-'Vasicek Examples'!$B$1/12))*'Vasicek Examples'!$B$2+SQRT('Vasicek Examples'!$B$3^2/2/'Vasicek Examples'!$B$1*(1-EXP(-2*'Vasicek Examples'!$B$1/12)))*NORMSINV(RAND())</f>
        <v>5.3897032087890276E-2</v>
      </c>
      <c r="F3066">
        <f ca="1">E3066*EXP(-'Vasicek Examples'!$B$1/12)+(1-EXP(-'Vasicek Examples'!$B$1/12))*'Vasicek Examples'!$B$2+SQRT('Vasicek Examples'!$B$3^2/2/'Vasicek Examples'!$B$1*(1-EXP(-2*'Vasicek Examples'!$B$1/12)))*NORMSINV(RAND())</f>
        <v>4.3210014293813048E-2</v>
      </c>
      <c r="G3066">
        <f ca="1">F3066*EXP(-'Vasicek Examples'!$B$1/12)+(1-EXP(-'Vasicek Examples'!$B$1/12))*'Vasicek Examples'!$B$2+SQRT('Vasicek Examples'!$B$3^2/2/'Vasicek Examples'!$B$1*(1-EXP(-2*'Vasicek Examples'!$B$1/12)))*NORMSINV(RAND())</f>
        <v>4.6919336410790186E-2</v>
      </c>
      <c r="H3066">
        <f ca="1">G3066*EXP(-'Vasicek Examples'!$B$1/12)+(1-EXP(-'Vasicek Examples'!$B$1/12))*'Vasicek Examples'!$B$2+SQRT('Vasicek Examples'!$B$3^2/2/'Vasicek Examples'!$B$1*(1-EXP(-2*'Vasicek Examples'!$B$1/12)))*NORMSINV(RAND())</f>
        <v>4.0481431648822397E-2</v>
      </c>
      <c r="I3066">
        <f ca="1">H3066*EXP(-'Vasicek Examples'!$B$1/12)+(1-EXP(-'Vasicek Examples'!$B$1/12))*'Vasicek Examples'!$B$2+SQRT('Vasicek Examples'!$B$3^2/2/'Vasicek Examples'!$B$1*(1-EXP(-2*'Vasicek Examples'!$B$1/12)))*NORMSINV(RAND())</f>
        <v>3.9428293061058897E-2</v>
      </c>
      <c r="J3066">
        <f ca="1">I3066*EXP(-'Vasicek Examples'!$B$1/12)+(1-EXP(-'Vasicek Examples'!$B$1/12))*'Vasicek Examples'!$B$2+SQRT('Vasicek Examples'!$B$3^2/2/'Vasicek Examples'!$B$1*(1-EXP(-2*'Vasicek Examples'!$B$1/12)))*NORMSINV(RAND())</f>
        <v>3.5722540947030521E-2</v>
      </c>
      <c r="K3066">
        <f ca="1">J3066*EXP(-'Vasicek Examples'!$B$1/12)+(1-EXP(-'Vasicek Examples'!$B$1/12))*'Vasicek Examples'!$B$2+SQRT('Vasicek Examples'!$B$3^2/2/'Vasicek Examples'!$B$1*(1-EXP(-2*'Vasicek Examples'!$B$1/12)))*NORMSINV(RAND())</f>
        <v>4.2417644544329045E-2</v>
      </c>
      <c r="L3066">
        <f ca="1">K3066*EXP(-'Vasicek Examples'!$B$1/12)+(1-EXP(-'Vasicek Examples'!$B$1/12))*'Vasicek Examples'!$B$2+SQRT('Vasicek Examples'!$B$3^2/2/'Vasicek Examples'!$B$1*(1-EXP(-2*'Vasicek Examples'!$B$1/12)))*NORMSINV(RAND())</f>
        <v>4.7250323259242298E-2</v>
      </c>
      <c r="M3066">
        <f ca="1">L3066*EXP(-'Vasicek Examples'!$B$1/12)+(1-EXP(-'Vasicek Examples'!$B$1/12))*'Vasicek Examples'!$B$2+SQRT('Vasicek Examples'!$B$3^2/2/'Vasicek Examples'!$B$1*(1-EXP(-2*'Vasicek Examples'!$B$1/12)))*NORMSINV(RAND())</f>
        <v>5.5404691247676024E-2</v>
      </c>
      <c r="N3066">
        <f ca="1">M3066*EXP(-'Vasicek Examples'!$B$1/12)+(1-EXP(-'Vasicek Examples'!$B$1/12))*'Vasicek Examples'!$B$2+SQRT('Vasicek Examples'!$B$3^2/2/'Vasicek Examples'!$B$1*(1-EXP(-2*'Vasicek Examples'!$B$1/12)))*NORMSINV(RAND())</f>
        <v>5.0025722235637428E-2</v>
      </c>
      <c r="O3066">
        <f t="shared" ca="1" si="190"/>
        <v>4.1814997572976353E-2</v>
      </c>
      <c r="P3066">
        <f t="shared" ca="1" si="191"/>
        <v>0.95904719021919171</v>
      </c>
      <c r="Q3066">
        <f ca="1">EXP(-'Vasicek Examples'!$D$4*N3066+'Vasicek Examples'!$E$4)</f>
        <v>0.95531665181764613</v>
      </c>
      <c r="R3066">
        <f ca="1">MAX(Q3066-'Vasicek Examples'!$B$8,0)</f>
        <v>0</v>
      </c>
      <c r="S3066">
        <f t="shared" ca="1" si="192"/>
        <v>0</v>
      </c>
    </row>
    <row r="3067" spans="1:19" x14ac:dyDescent="0.2">
      <c r="A3067">
        <f t="shared" si="193"/>
        <v>3063</v>
      </c>
      <c r="B3067">
        <f>'Vasicek Examples'!$B$4</f>
        <v>5.2999999999999999E-2</v>
      </c>
      <c r="C3067">
        <f ca="1">B3067*EXP(-'Vasicek Examples'!$B$1/12)+(1-EXP(-'Vasicek Examples'!$B$1/12))*'Vasicek Examples'!$B$2+SQRT('Vasicek Examples'!$B$3^2/2/'Vasicek Examples'!$B$1*(1-EXP(-2*'Vasicek Examples'!$B$1/12)))*NORMSINV(RAND())</f>
        <v>5.1703539564684174E-2</v>
      </c>
      <c r="D3067">
        <f ca="1">C3067*EXP(-'Vasicek Examples'!$B$1/12)+(1-EXP(-'Vasicek Examples'!$B$1/12))*'Vasicek Examples'!$B$2+SQRT('Vasicek Examples'!$B$3^2/2/'Vasicek Examples'!$B$1*(1-EXP(-2*'Vasicek Examples'!$B$1/12)))*NORMSINV(RAND())</f>
        <v>4.9115202187459357E-2</v>
      </c>
      <c r="E3067">
        <f ca="1">D3067*EXP(-'Vasicek Examples'!$B$1/12)+(1-EXP(-'Vasicek Examples'!$B$1/12))*'Vasicek Examples'!$B$2+SQRT('Vasicek Examples'!$B$3^2/2/'Vasicek Examples'!$B$1*(1-EXP(-2*'Vasicek Examples'!$B$1/12)))*NORMSINV(RAND())</f>
        <v>5.5631422417452323E-2</v>
      </c>
      <c r="F3067">
        <f ca="1">E3067*EXP(-'Vasicek Examples'!$B$1/12)+(1-EXP(-'Vasicek Examples'!$B$1/12))*'Vasicek Examples'!$B$2+SQRT('Vasicek Examples'!$B$3^2/2/'Vasicek Examples'!$B$1*(1-EXP(-2*'Vasicek Examples'!$B$1/12)))*NORMSINV(RAND())</f>
        <v>5.5180064053205247E-2</v>
      </c>
      <c r="G3067">
        <f ca="1">F3067*EXP(-'Vasicek Examples'!$B$1/12)+(1-EXP(-'Vasicek Examples'!$B$1/12))*'Vasicek Examples'!$B$2+SQRT('Vasicek Examples'!$B$3^2/2/'Vasicek Examples'!$B$1*(1-EXP(-2*'Vasicek Examples'!$B$1/12)))*NORMSINV(RAND())</f>
        <v>6.283497908894918E-2</v>
      </c>
      <c r="H3067">
        <f ca="1">G3067*EXP(-'Vasicek Examples'!$B$1/12)+(1-EXP(-'Vasicek Examples'!$B$1/12))*'Vasicek Examples'!$B$2+SQRT('Vasicek Examples'!$B$3^2/2/'Vasicek Examples'!$B$1*(1-EXP(-2*'Vasicek Examples'!$B$1/12)))*NORMSINV(RAND())</f>
        <v>6.8522406954702436E-2</v>
      </c>
      <c r="I3067">
        <f ca="1">H3067*EXP(-'Vasicek Examples'!$B$1/12)+(1-EXP(-'Vasicek Examples'!$B$1/12))*'Vasicek Examples'!$B$2+SQRT('Vasicek Examples'!$B$3^2/2/'Vasicek Examples'!$B$1*(1-EXP(-2*'Vasicek Examples'!$B$1/12)))*NORMSINV(RAND())</f>
        <v>6.4703800515409332E-2</v>
      </c>
      <c r="J3067">
        <f ca="1">I3067*EXP(-'Vasicek Examples'!$B$1/12)+(1-EXP(-'Vasicek Examples'!$B$1/12))*'Vasicek Examples'!$B$2+SQRT('Vasicek Examples'!$B$3^2/2/'Vasicek Examples'!$B$1*(1-EXP(-2*'Vasicek Examples'!$B$1/12)))*NORMSINV(RAND())</f>
        <v>6.8592996677766277E-2</v>
      </c>
      <c r="K3067">
        <f ca="1">J3067*EXP(-'Vasicek Examples'!$B$1/12)+(1-EXP(-'Vasicek Examples'!$B$1/12))*'Vasicek Examples'!$B$2+SQRT('Vasicek Examples'!$B$3^2/2/'Vasicek Examples'!$B$1*(1-EXP(-2*'Vasicek Examples'!$B$1/12)))*NORMSINV(RAND())</f>
        <v>6.4615522104230216E-2</v>
      </c>
      <c r="L3067">
        <f ca="1">K3067*EXP(-'Vasicek Examples'!$B$1/12)+(1-EXP(-'Vasicek Examples'!$B$1/12))*'Vasicek Examples'!$B$2+SQRT('Vasicek Examples'!$B$3^2/2/'Vasicek Examples'!$B$1*(1-EXP(-2*'Vasicek Examples'!$B$1/12)))*NORMSINV(RAND())</f>
        <v>6.3000824967533023E-2</v>
      </c>
      <c r="M3067">
        <f ca="1">L3067*EXP(-'Vasicek Examples'!$B$1/12)+(1-EXP(-'Vasicek Examples'!$B$1/12))*'Vasicek Examples'!$B$2+SQRT('Vasicek Examples'!$B$3^2/2/'Vasicek Examples'!$B$1*(1-EXP(-2*'Vasicek Examples'!$B$1/12)))*NORMSINV(RAND())</f>
        <v>5.7932455223809201E-2</v>
      </c>
      <c r="N3067">
        <f ca="1">M3067*EXP(-'Vasicek Examples'!$B$1/12)+(1-EXP(-'Vasicek Examples'!$B$1/12))*'Vasicek Examples'!$B$2+SQRT('Vasicek Examples'!$B$3^2/2/'Vasicek Examples'!$B$1*(1-EXP(-2*'Vasicek Examples'!$B$1/12)))*NORMSINV(RAND())</f>
        <v>5.8674601284863487E-2</v>
      </c>
      <c r="O3067">
        <f t="shared" ca="1" si="190"/>
        <v>5.5443228717940878E-2</v>
      </c>
      <c r="P3067">
        <f t="shared" ca="1" si="191"/>
        <v>0.94606573151037876</v>
      </c>
      <c r="Q3067">
        <f ca="1">EXP(-'Vasicek Examples'!$D$4*N3067+'Vasicek Examples'!$E$4)</f>
        <v>0.94883671205527642</v>
      </c>
      <c r="R3067">
        <f ca="1">MAX(Q3067-'Vasicek Examples'!$B$8,0)</f>
        <v>0</v>
      </c>
      <c r="S3067">
        <f t="shared" ca="1" si="192"/>
        <v>0</v>
      </c>
    </row>
    <row r="3068" spans="1:19" x14ac:dyDescent="0.2">
      <c r="A3068">
        <f t="shared" si="193"/>
        <v>3064</v>
      </c>
      <c r="B3068">
        <f>'Vasicek Examples'!$B$4</f>
        <v>5.2999999999999999E-2</v>
      </c>
      <c r="C3068">
        <f ca="1">B3068*EXP(-'Vasicek Examples'!$B$1/12)+(1-EXP(-'Vasicek Examples'!$B$1/12))*'Vasicek Examples'!$B$2+SQRT('Vasicek Examples'!$B$3^2/2/'Vasicek Examples'!$B$1*(1-EXP(-2*'Vasicek Examples'!$B$1/12)))*NORMSINV(RAND())</f>
        <v>5.628107899982282E-2</v>
      </c>
      <c r="D3068">
        <f ca="1">C3068*EXP(-'Vasicek Examples'!$B$1/12)+(1-EXP(-'Vasicek Examples'!$B$1/12))*'Vasicek Examples'!$B$2+SQRT('Vasicek Examples'!$B$3^2/2/'Vasicek Examples'!$B$1*(1-EXP(-2*'Vasicek Examples'!$B$1/12)))*NORMSINV(RAND())</f>
        <v>4.7718405833003887E-2</v>
      </c>
      <c r="E3068">
        <f ca="1">D3068*EXP(-'Vasicek Examples'!$B$1/12)+(1-EXP(-'Vasicek Examples'!$B$1/12))*'Vasicek Examples'!$B$2+SQRT('Vasicek Examples'!$B$3^2/2/'Vasicek Examples'!$B$1*(1-EXP(-2*'Vasicek Examples'!$B$1/12)))*NORMSINV(RAND())</f>
        <v>5.1989970377474312E-2</v>
      </c>
      <c r="F3068">
        <f ca="1">E3068*EXP(-'Vasicek Examples'!$B$1/12)+(1-EXP(-'Vasicek Examples'!$B$1/12))*'Vasicek Examples'!$B$2+SQRT('Vasicek Examples'!$B$3^2/2/'Vasicek Examples'!$B$1*(1-EXP(-2*'Vasicek Examples'!$B$1/12)))*NORMSINV(RAND())</f>
        <v>4.0048531006419905E-2</v>
      </c>
      <c r="G3068">
        <f ca="1">F3068*EXP(-'Vasicek Examples'!$B$1/12)+(1-EXP(-'Vasicek Examples'!$B$1/12))*'Vasicek Examples'!$B$2+SQRT('Vasicek Examples'!$B$3^2/2/'Vasicek Examples'!$B$1*(1-EXP(-2*'Vasicek Examples'!$B$1/12)))*NORMSINV(RAND())</f>
        <v>3.9349604785496491E-2</v>
      </c>
      <c r="H3068">
        <f ca="1">G3068*EXP(-'Vasicek Examples'!$B$1/12)+(1-EXP(-'Vasicek Examples'!$B$1/12))*'Vasicek Examples'!$B$2+SQRT('Vasicek Examples'!$B$3^2/2/'Vasicek Examples'!$B$1*(1-EXP(-2*'Vasicek Examples'!$B$1/12)))*NORMSINV(RAND())</f>
        <v>3.9851396293028196E-2</v>
      </c>
      <c r="I3068">
        <f ca="1">H3068*EXP(-'Vasicek Examples'!$B$1/12)+(1-EXP(-'Vasicek Examples'!$B$1/12))*'Vasicek Examples'!$B$2+SQRT('Vasicek Examples'!$B$3^2/2/'Vasicek Examples'!$B$1*(1-EXP(-2*'Vasicek Examples'!$B$1/12)))*NORMSINV(RAND())</f>
        <v>4.4775096958720506E-2</v>
      </c>
      <c r="J3068">
        <f ca="1">I3068*EXP(-'Vasicek Examples'!$B$1/12)+(1-EXP(-'Vasicek Examples'!$B$1/12))*'Vasicek Examples'!$B$2+SQRT('Vasicek Examples'!$B$3^2/2/'Vasicek Examples'!$B$1*(1-EXP(-2*'Vasicek Examples'!$B$1/12)))*NORMSINV(RAND())</f>
        <v>3.8981626026670518E-2</v>
      </c>
      <c r="K3068">
        <f ca="1">J3068*EXP(-'Vasicek Examples'!$B$1/12)+(1-EXP(-'Vasicek Examples'!$B$1/12))*'Vasicek Examples'!$B$2+SQRT('Vasicek Examples'!$B$3^2/2/'Vasicek Examples'!$B$1*(1-EXP(-2*'Vasicek Examples'!$B$1/12)))*NORMSINV(RAND())</f>
        <v>4.8713560781830562E-2</v>
      </c>
      <c r="L3068">
        <f ca="1">K3068*EXP(-'Vasicek Examples'!$B$1/12)+(1-EXP(-'Vasicek Examples'!$B$1/12))*'Vasicek Examples'!$B$2+SQRT('Vasicek Examples'!$B$3^2/2/'Vasicek Examples'!$B$1*(1-EXP(-2*'Vasicek Examples'!$B$1/12)))*NORMSINV(RAND())</f>
        <v>5.8277547217612344E-2</v>
      </c>
      <c r="M3068">
        <f ca="1">L3068*EXP(-'Vasicek Examples'!$B$1/12)+(1-EXP(-'Vasicek Examples'!$B$1/12))*'Vasicek Examples'!$B$2+SQRT('Vasicek Examples'!$B$3^2/2/'Vasicek Examples'!$B$1*(1-EXP(-2*'Vasicek Examples'!$B$1/12)))*NORMSINV(RAND())</f>
        <v>4.8726905516546251E-2</v>
      </c>
      <c r="N3068">
        <f ca="1">M3068*EXP(-'Vasicek Examples'!$B$1/12)+(1-EXP(-'Vasicek Examples'!$B$1/12))*'Vasicek Examples'!$B$2+SQRT('Vasicek Examples'!$B$3^2/2/'Vasicek Examples'!$B$1*(1-EXP(-2*'Vasicek Examples'!$B$1/12)))*NORMSINV(RAND())</f>
        <v>4.2560915423123936E-2</v>
      </c>
      <c r="O3068">
        <f t="shared" ca="1" si="190"/>
        <v>4.2321136834023027E-2</v>
      </c>
      <c r="P3068">
        <f t="shared" ca="1" si="191"/>
        <v>0.9585619016051955</v>
      </c>
      <c r="Q3068">
        <f ca="1">EXP(-'Vasicek Examples'!$D$4*N3068+'Vasicek Examples'!$E$4)</f>
        <v>0.96094502695245898</v>
      </c>
      <c r="R3068">
        <f ca="1">MAX(Q3068-'Vasicek Examples'!$B$8,0)</f>
        <v>2.4904524834579167E-4</v>
      </c>
      <c r="S3068">
        <f t="shared" ca="1" si="192"/>
        <v>2.3872528684008024E-4</v>
      </c>
    </row>
    <row r="3069" spans="1:19" x14ac:dyDescent="0.2">
      <c r="A3069">
        <f t="shared" si="193"/>
        <v>3065</v>
      </c>
      <c r="B3069">
        <f>'Vasicek Examples'!$B$4</f>
        <v>5.2999999999999999E-2</v>
      </c>
      <c r="C3069">
        <f ca="1">B3069*EXP(-'Vasicek Examples'!$B$1/12)+(1-EXP(-'Vasicek Examples'!$B$1/12))*'Vasicek Examples'!$B$2+SQRT('Vasicek Examples'!$B$3^2/2/'Vasicek Examples'!$B$1*(1-EXP(-2*'Vasicek Examples'!$B$1/12)))*NORMSINV(RAND())</f>
        <v>5.8975600311730846E-2</v>
      </c>
      <c r="D3069">
        <f ca="1">C3069*EXP(-'Vasicek Examples'!$B$1/12)+(1-EXP(-'Vasicek Examples'!$B$1/12))*'Vasicek Examples'!$B$2+SQRT('Vasicek Examples'!$B$3^2/2/'Vasicek Examples'!$B$1*(1-EXP(-2*'Vasicek Examples'!$B$1/12)))*NORMSINV(RAND())</f>
        <v>6.4212028285482697E-2</v>
      </c>
      <c r="E3069">
        <f ca="1">D3069*EXP(-'Vasicek Examples'!$B$1/12)+(1-EXP(-'Vasicek Examples'!$B$1/12))*'Vasicek Examples'!$B$2+SQRT('Vasicek Examples'!$B$3^2/2/'Vasicek Examples'!$B$1*(1-EXP(-2*'Vasicek Examples'!$B$1/12)))*NORMSINV(RAND())</f>
        <v>6.0258397264215453E-2</v>
      </c>
      <c r="F3069">
        <f ca="1">E3069*EXP(-'Vasicek Examples'!$B$1/12)+(1-EXP(-'Vasicek Examples'!$B$1/12))*'Vasicek Examples'!$B$2+SQRT('Vasicek Examples'!$B$3^2/2/'Vasicek Examples'!$B$1*(1-EXP(-2*'Vasicek Examples'!$B$1/12)))*NORMSINV(RAND())</f>
        <v>4.8731722939063901E-2</v>
      </c>
      <c r="G3069">
        <f ca="1">F3069*EXP(-'Vasicek Examples'!$B$1/12)+(1-EXP(-'Vasicek Examples'!$B$1/12))*'Vasicek Examples'!$B$2+SQRT('Vasicek Examples'!$B$3^2/2/'Vasicek Examples'!$B$1*(1-EXP(-2*'Vasicek Examples'!$B$1/12)))*NORMSINV(RAND())</f>
        <v>4.7799240065423458E-2</v>
      </c>
      <c r="H3069">
        <f ca="1">G3069*EXP(-'Vasicek Examples'!$B$1/12)+(1-EXP(-'Vasicek Examples'!$B$1/12))*'Vasicek Examples'!$B$2+SQRT('Vasicek Examples'!$B$3^2/2/'Vasicek Examples'!$B$1*(1-EXP(-2*'Vasicek Examples'!$B$1/12)))*NORMSINV(RAND())</f>
        <v>4.5205884026498347E-2</v>
      </c>
      <c r="I3069">
        <f ca="1">H3069*EXP(-'Vasicek Examples'!$B$1/12)+(1-EXP(-'Vasicek Examples'!$B$1/12))*'Vasicek Examples'!$B$2+SQRT('Vasicek Examples'!$B$3^2/2/'Vasicek Examples'!$B$1*(1-EXP(-2*'Vasicek Examples'!$B$1/12)))*NORMSINV(RAND())</f>
        <v>5.5701604399352053E-2</v>
      </c>
      <c r="J3069">
        <f ca="1">I3069*EXP(-'Vasicek Examples'!$B$1/12)+(1-EXP(-'Vasicek Examples'!$B$1/12))*'Vasicek Examples'!$B$2+SQRT('Vasicek Examples'!$B$3^2/2/'Vasicek Examples'!$B$1*(1-EXP(-2*'Vasicek Examples'!$B$1/12)))*NORMSINV(RAND())</f>
        <v>5.2196308076774257E-2</v>
      </c>
      <c r="K3069">
        <f ca="1">J3069*EXP(-'Vasicek Examples'!$B$1/12)+(1-EXP(-'Vasicek Examples'!$B$1/12))*'Vasicek Examples'!$B$2+SQRT('Vasicek Examples'!$B$3^2/2/'Vasicek Examples'!$B$1*(1-EXP(-2*'Vasicek Examples'!$B$1/12)))*NORMSINV(RAND())</f>
        <v>5.4611931583975933E-2</v>
      </c>
      <c r="L3069">
        <f ca="1">K3069*EXP(-'Vasicek Examples'!$B$1/12)+(1-EXP(-'Vasicek Examples'!$B$1/12))*'Vasicek Examples'!$B$2+SQRT('Vasicek Examples'!$B$3^2/2/'Vasicek Examples'!$B$1*(1-EXP(-2*'Vasicek Examples'!$B$1/12)))*NORMSINV(RAND())</f>
        <v>5.7028242417431346E-2</v>
      </c>
      <c r="M3069">
        <f ca="1">L3069*EXP(-'Vasicek Examples'!$B$1/12)+(1-EXP(-'Vasicek Examples'!$B$1/12))*'Vasicek Examples'!$B$2+SQRT('Vasicek Examples'!$B$3^2/2/'Vasicek Examples'!$B$1*(1-EXP(-2*'Vasicek Examples'!$B$1/12)))*NORMSINV(RAND())</f>
        <v>5.9549975167091547E-2</v>
      </c>
      <c r="N3069">
        <f ca="1">M3069*EXP(-'Vasicek Examples'!$B$1/12)+(1-EXP(-'Vasicek Examples'!$B$1/12))*'Vasicek Examples'!$B$2+SQRT('Vasicek Examples'!$B$3^2/2/'Vasicek Examples'!$B$1*(1-EXP(-2*'Vasicek Examples'!$B$1/12)))*NORMSINV(RAND())</f>
        <v>6.0226578601548682E-2</v>
      </c>
      <c r="O3069">
        <f t="shared" ca="1" si="190"/>
        <v>5.0408035306829073E-2</v>
      </c>
      <c r="P3069">
        <f t="shared" ca="1" si="191"/>
        <v>0.95084136848628453</v>
      </c>
      <c r="Q3069">
        <f ca="1">EXP(-'Vasicek Examples'!$D$4*N3069+'Vasicek Examples'!$E$4)</f>
        <v>0.94767859471350591</v>
      </c>
      <c r="R3069">
        <f ca="1">MAX(Q3069-'Vasicek Examples'!$B$8,0)</f>
        <v>0</v>
      </c>
      <c r="S3069">
        <f t="shared" ca="1" si="192"/>
        <v>0</v>
      </c>
    </row>
    <row r="3070" spans="1:19" x14ac:dyDescent="0.2">
      <c r="A3070">
        <f t="shared" si="193"/>
        <v>3066</v>
      </c>
      <c r="B3070">
        <f>'Vasicek Examples'!$B$4</f>
        <v>5.2999999999999999E-2</v>
      </c>
      <c r="C3070">
        <f ca="1">B3070*EXP(-'Vasicek Examples'!$B$1/12)+(1-EXP(-'Vasicek Examples'!$B$1/12))*'Vasicek Examples'!$B$2+SQRT('Vasicek Examples'!$B$3^2/2/'Vasicek Examples'!$B$1*(1-EXP(-2*'Vasicek Examples'!$B$1/12)))*NORMSINV(RAND())</f>
        <v>5.1493579593026251E-2</v>
      </c>
      <c r="D3070">
        <f ca="1">C3070*EXP(-'Vasicek Examples'!$B$1/12)+(1-EXP(-'Vasicek Examples'!$B$1/12))*'Vasicek Examples'!$B$2+SQRT('Vasicek Examples'!$B$3^2/2/'Vasicek Examples'!$B$1*(1-EXP(-2*'Vasicek Examples'!$B$1/12)))*NORMSINV(RAND())</f>
        <v>4.7015324275263989E-2</v>
      </c>
      <c r="E3070">
        <f ca="1">D3070*EXP(-'Vasicek Examples'!$B$1/12)+(1-EXP(-'Vasicek Examples'!$B$1/12))*'Vasicek Examples'!$B$2+SQRT('Vasicek Examples'!$B$3^2/2/'Vasicek Examples'!$B$1*(1-EXP(-2*'Vasicek Examples'!$B$1/12)))*NORMSINV(RAND())</f>
        <v>5.270245963432077E-2</v>
      </c>
      <c r="F3070">
        <f ca="1">E3070*EXP(-'Vasicek Examples'!$B$1/12)+(1-EXP(-'Vasicek Examples'!$B$1/12))*'Vasicek Examples'!$B$2+SQRT('Vasicek Examples'!$B$3^2/2/'Vasicek Examples'!$B$1*(1-EXP(-2*'Vasicek Examples'!$B$1/12)))*NORMSINV(RAND())</f>
        <v>5.0429301094539761E-2</v>
      </c>
      <c r="G3070">
        <f ca="1">F3070*EXP(-'Vasicek Examples'!$B$1/12)+(1-EXP(-'Vasicek Examples'!$B$1/12))*'Vasicek Examples'!$B$2+SQRT('Vasicek Examples'!$B$3^2/2/'Vasicek Examples'!$B$1*(1-EXP(-2*'Vasicek Examples'!$B$1/12)))*NORMSINV(RAND())</f>
        <v>5.275960935455537E-2</v>
      </c>
      <c r="H3070">
        <f ca="1">G3070*EXP(-'Vasicek Examples'!$B$1/12)+(1-EXP(-'Vasicek Examples'!$B$1/12))*'Vasicek Examples'!$B$2+SQRT('Vasicek Examples'!$B$3^2/2/'Vasicek Examples'!$B$1*(1-EXP(-2*'Vasicek Examples'!$B$1/12)))*NORMSINV(RAND())</f>
        <v>4.1880893727098759E-2</v>
      </c>
      <c r="I3070">
        <f ca="1">H3070*EXP(-'Vasicek Examples'!$B$1/12)+(1-EXP(-'Vasicek Examples'!$B$1/12))*'Vasicek Examples'!$B$2+SQRT('Vasicek Examples'!$B$3^2/2/'Vasicek Examples'!$B$1*(1-EXP(-2*'Vasicek Examples'!$B$1/12)))*NORMSINV(RAND())</f>
        <v>3.7473340468414579E-2</v>
      </c>
      <c r="J3070">
        <f ca="1">I3070*EXP(-'Vasicek Examples'!$B$1/12)+(1-EXP(-'Vasicek Examples'!$B$1/12))*'Vasicek Examples'!$B$2+SQRT('Vasicek Examples'!$B$3^2/2/'Vasicek Examples'!$B$1*(1-EXP(-2*'Vasicek Examples'!$B$1/12)))*NORMSINV(RAND())</f>
        <v>3.4281709639124788E-2</v>
      </c>
      <c r="K3070">
        <f ca="1">J3070*EXP(-'Vasicek Examples'!$B$1/12)+(1-EXP(-'Vasicek Examples'!$B$1/12))*'Vasicek Examples'!$B$2+SQRT('Vasicek Examples'!$B$3^2/2/'Vasicek Examples'!$B$1*(1-EXP(-2*'Vasicek Examples'!$B$1/12)))*NORMSINV(RAND())</f>
        <v>3.1628233339329258E-2</v>
      </c>
      <c r="L3070">
        <f ca="1">K3070*EXP(-'Vasicek Examples'!$B$1/12)+(1-EXP(-'Vasicek Examples'!$B$1/12))*'Vasicek Examples'!$B$2+SQRT('Vasicek Examples'!$B$3^2/2/'Vasicek Examples'!$B$1*(1-EXP(-2*'Vasicek Examples'!$B$1/12)))*NORMSINV(RAND())</f>
        <v>2.5878202371982843E-2</v>
      </c>
      <c r="M3070">
        <f ca="1">L3070*EXP(-'Vasicek Examples'!$B$1/12)+(1-EXP(-'Vasicek Examples'!$B$1/12))*'Vasicek Examples'!$B$2+SQRT('Vasicek Examples'!$B$3^2/2/'Vasicek Examples'!$B$1*(1-EXP(-2*'Vasicek Examples'!$B$1/12)))*NORMSINV(RAND())</f>
        <v>3.0437622741871936E-2</v>
      </c>
      <c r="N3070">
        <f ca="1">M3070*EXP(-'Vasicek Examples'!$B$1/12)+(1-EXP(-'Vasicek Examples'!$B$1/12))*'Vasicek Examples'!$B$2+SQRT('Vasicek Examples'!$B$3^2/2/'Vasicek Examples'!$B$1*(1-EXP(-2*'Vasicek Examples'!$B$1/12)))*NORMSINV(RAND())</f>
        <v>2.9299613514863293E-2</v>
      </c>
      <c r="O3070">
        <f t="shared" ca="1" si="190"/>
        <v>3.707360776670391E-2</v>
      </c>
      <c r="P3070">
        <f t="shared" ca="1" si="191"/>
        <v>0.96360520391148896</v>
      </c>
      <c r="Q3070">
        <f ca="1">EXP(-'Vasicek Examples'!$D$4*N3070+'Vasicek Examples'!$E$4)</f>
        <v>0.9710257963806207</v>
      </c>
      <c r="R3070">
        <f ca="1">MAX(Q3070-'Vasicek Examples'!$B$8,0)</f>
        <v>1.0329814676507509E-2</v>
      </c>
      <c r="S3070">
        <f t="shared" ca="1" si="192"/>
        <v>9.9538631777239105E-3</v>
      </c>
    </row>
    <row r="3071" spans="1:19" x14ac:dyDescent="0.2">
      <c r="A3071">
        <f t="shared" si="193"/>
        <v>3067</v>
      </c>
      <c r="B3071">
        <f>'Vasicek Examples'!$B$4</f>
        <v>5.2999999999999999E-2</v>
      </c>
      <c r="C3071">
        <f ca="1">B3071*EXP(-'Vasicek Examples'!$B$1/12)+(1-EXP(-'Vasicek Examples'!$B$1/12))*'Vasicek Examples'!$B$2+SQRT('Vasicek Examples'!$B$3^2/2/'Vasicek Examples'!$B$1*(1-EXP(-2*'Vasicek Examples'!$B$1/12)))*NORMSINV(RAND())</f>
        <v>4.9490874999579652E-2</v>
      </c>
      <c r="D3071">
        <f ca="1">C3071*EXP(-'Vasicek Examples'!$B$1/12)+(1-EXP(-'Vasicek Examples'!$B$1/12))*'Vasicek Examples'!$B$2+SQRT('Vasicek Examples'!$B$3^2/2/'Vasicek Examples'!$B$1*(1-EXP(-2*'Vasicek Examples'!$B$1/12)))*NORMSINV(RAND())</f>
        <v>5.8255120576243276E-2</v>
      </c>
      <c r="E3071">
        <f ca="1">D3071*EXP(-'Vasicek Examples'!$B$1/12)+(1-EXP(-'Vasicek Examples'!$B$1/12))*'Vasicek Examples'!$B$2+SQRT('Vasicek Examples'!$B$3^2/2/'Vasicek Examples'!$B$1*(1-EXP(-2*'Vasicek Examples'!$B$1/12)))*NORMSINV(RAND())</f>
        <v>5.6617192767858322E-2</v>
      </c>
      <c r="F3071">
        <f ca="1">E3071*EXP(-'Vasicek Examples'!$B$1/12)+(1-EXP(-'Vasicek Examples'!$B$1/12))*'Vasicek Examples'!$B$2+SQRT('Vasicek Examples'!$B$3^2/2/'Vasicek Examples'!$B$1*(1-EXP(-2*'Vasicek Examples'!$B$1/12)))*NORMSINV(RAND())</f>
        <v>5.1244612170203888E-2</v>
      </c>
      <c r="G3071">
        <f ca="1">F3071*EXP(-'Vasicek Examples'!$B$1/12)+(1-EXP(-'Vasicek Examples'!$B$1/12))*'Vasicek Examples'!$B$2+SQRT('Vasicek Examples'!$B$3^2/2/'Vasicek Examples'!$B$1*(1-EXP(-2*'Vasicek Examples'!$B$1/12)))*NORMSINV(RAND())</f>
        <v>5.6603863023409487E-2</v>
      </c>
      <c r="H3071">
        <f ca="1">G3071*EXP(-'Vasicek Examples'!$B$1/12)+(1-EXP(-'Vasicek Examples'!$B$1/12))*'Vasicek Examples'!$B$2+SQRT('Vasicek Examples'!$B$3^2/2/'Vasicek Examples'!$B$1*(1-EXP(-2*'Vasicek Examples'!$B$1/12)))*NORMSINV(RAND())</f>
        <v>5.1324497971956623E-2</v>
      </c>
      <c r="I3071">
        <f ca="1">H3071*EXP(-'Vasicek Examples'!$B$1/12)+(1-EXP(-'Vasicek Examples'!$B$1/12))*'Vasicek Examples'!$B$2+SQRT('Vasicek Examples'!$B$3^2/2/'Vasicek Examples'!$B$1*(1-EXP(-2*'Vasicek Examples'!$B$1/12)))*NORMSINV(RAND())</f>
        <v>4.8623557511560167E-2</v>
      </c>
      <c r="J3071">
        <f ca="1">I3071*EXP(-'Vasicek Examples'!$B$1/12)+(1-EXP(-'Vasicek Examples'!$B$1/12))*'Vasicek Examples'!$B$2+SQRT('Vasicek Examples'!$B$3^2/2/'Vasicek Examples'!$B$1*(1-EXP(-2*'Vasicek Examples'!$B$1/12)))*NORMSINV(RAND())</f>
        <v>5.2013376988614669E-2</v>
      </c>
      <c r="K3071">
        <f ca="1">J3071*EXP(-'Vasicek Examples'!$B$1/12)+(1-EXP(-'Vasicek Examples'!$B$1/12))*'Vasicek Examples'!$B$2+SQRT('Vasicek Examples'!$B$3^2/2/'Vasicek Examples'!$B$1*(1-EXP(-2*'Vasicek Examples'!$B$1/12)))*NORMSINV(RAND())</f>
        <v>5.2269105320157348E-2</v>
      </c>
      <c r="L3071">
        <f ca="1">K3071*EXP(-'Vasicek Examples'!$B$1/12)+(1-EXP(-'Vasicek Examples'!$B$1/12))*'Vasicek Examples'!$B$2+SQRT('Vasicek Examples'!$B$3^2/2/'Vasicek Examples'!$B$1*(1-EXP(-2*'Vasicek Examples'!$B$1/12)))*NORMSINV(RAND())</f>
        <v>4.9482758879309002E-2</v>
      </c>
      <c r="M3071">
        <f ca="1">L3071*EXP(-'Vasicek Examples'!$B$1/12)+(1-EXP(-'Vasicek Examples'!$B$1/12))*'Vasicek Examples'!$B$2+SQRT('Vasicek Examples'!$B$3^2/2/'Vasicek Examples'!$B$1*(1-EXP(-2*'Vasicek Examples'!$B$1/12)))*NORMSINV(RAND())</f>
        <v>4.1773819057395557E-2</v>
      </c>
      <c r="N3071">
        <f ca="1">M3071*EXP(-'Vasicek Examples'!$B$1/12)+(1-EXP(-'Vasicek Examples'!$B$1/12))*'Vasicek Examples'!$B$2+SQRT('Vasicek Examples'!$B$3^2/2/'Vasicek Examples'!$B$1*(1-EXP(-2*'Vasicek Examples'!$B$1/12)))*NORMSINV(RAND())</f>
        <v>5.1672430140382197E-2</v>
      </c>
      <c r="O3071">
        <f t="shared" ca="1" si="190"/>
        <v>4.7399129736390773E-2</v>
      </c>
      <c r="P3071">
        <f t="shared" ca="1" si="191"/>
        <v>0.95370666892399758</v>
      </c>
      <c r="Q3071">
        <f ca="1">EXP(-'Vasicek Examples'!$D$4*N3071+'Vasicek Examples'!$E$4)</f>
        <v>0.95407949871310838</v>
      </c>
      <c r="R3071">
        <f ca="1">MAX(Q3071-'Vasicek Examples'!$B$8,0)</f>
        <v>0</v>
      </c>
      <c r="S3071">
        <f t="shared" ca="1" si="192"/>
        <v>0</v>
      </c>
    </row>
    <row r="3072" spans="1:19" x14ac:dyDescent="0.2">
      <c r="A3072">
        <f t="shared" si="193"/>
        <v>3068</v>
      </c>
      <c r="B3072">
        <f>'Vasicek Examples'!$B$4</f>
        <v>5.2999999999999999E-2</v>
      </c>
      <c r="C3072">
        <f ca="1">B3072*EXP(-'Vasicek Examples'!$B$1/12)+(1-EXP(-'Vasicek Examples'!$B$1/12))*'Vasicek Examples'!$B$2+SQRT('Vasicek Examples'!$B$3^2/2/'Vasicek Examples'!$B$1*(1-EXP(-2*'Vasicek Examples'!$B$1/12)))*NORMSINV(RAND())</f>
        <v>5.933718641032161E-2</v>
      </c>
      <c r="D3072">
        <f ca="1">C3072*EXP(-'Vasicek Examples'!$B$1/12)+(1-EXP(-'Vasicek Examples'!$B$1/12))*'Vasicek Examples'!$B$2+SQRT('Vasicek Examples'!$B$3^2/2/'Vasicek Examples'!$B$1*(1-EXP(-2*'Vasicek Examples'!$B$1/12)))*NORMSINV(RAND())</f>
        <v>5.9420752309230579E-2</v>
      </c>
      <c r="E3072">
        <f ca="1">D3072*EXP(-'Vasicek Examples'!$B$1/12)+(1-EXP(-'Vasicek Examples'!$B$1/12))*'Vasicek Examples'!$B$2+SQRT('Vasicek Examples'!$B$3^2/2/'Vasicek Examples'!$B$1*(1-EXP(-2*'Vasicek Examples'!$B$1/12)))*NORMSINV(RAND())</f>
        <v>6.5937096002254975E-2</v>
      </c>
      <c r="F3072">
        <f ca="1">E3072*EXP(-'Vasicek Examples'!$B$1/12)+(1-EXP(-'Vasicek Examples'!$B$1/12))*'Vasicek Examples'!$B$2+SQRT('Vasicek Examples'!$B$3^2/2/'Vasicek Examples'!$B$1*(1-EXP(-2*'Vasicek Examples'!$B$1/12)))*NORMSINV(RAND())</f>
        <v>6.7758685436935362E-2</v>
      </c>
      <c r="G3072">
        <f ca="1">F3072*EXP(-'Vasicek Examples'!$B$1/12)+(1-EXP(-'Vasicek Examples'!$B$1/12))*'Vasicek Examples'!$B$2+SQRT('Vasicek Examples'!$B$3^2/2/'Vasicek Examples'!$B$1*(1-EXP(-2*'Vasicek Examples'!$B$1/12)))*NORMSINV(RAND())</f>
        <v>6.0639271290527229E-2</v>
      </c>
      <c r="H3072">
        <f ca="1">G3072*EXP(-'Vasicek Examples'!$B$1/12)+(1-EXP(-'Vasicek Examples'!$B$1/12))*'Vasicek Examples'!$B$2+SQRT('Vasicek Examples'!$B$3^2/2/'Vasicek Examples'!$B$1*(1-EXP(-2*'Vasicek Examples'!$B$1/12)))*NORMSINV(RAND())</f>
        <v>5.9133548639409769E-2</v>
      </c>
      <c r="I3072">
        <f ca="1">H3072*EXP(-'Vasicek Examples'!$B$1/12)+(1-EXP(-'Vasicek Examples'!$B$1/12))*'Vasicek Examples'!$B$2+SQRT('Vasicek Examples'!$B$3^2/2/'Vasicek Examples'!$B$1*(1-EXP(-2*'Vasicek Examples'!$B$1/12)))*NORMSINV(RAND())</f>
        <v>5.3309830575078584E-2</v>
      </c>
      <c r="J3072">
        <f ca="1">I3072*EXP(-'Vasicek Examples'!$B$1/12)+(1-EXP(-'Vasicek Examples'!$B$1/12))*'Vasicek Examples'!$B$2+SQRT('Vasicek Examples'!$B$3^2/2/'Vasicek Examples'!$B$1*(1-EXP(-2*'Vasicek Examples'!$B$1/12)))*NORMSINV(RAND())</f>
        <v>5.3410727805203111E-2</v>
      </c>
      <c r="K3072">
        <f ca="1">J3072*EXP(-'Vasicek Examples'!$B$1/12)+(1-EXP(-'Vasicek Examples'!$B$1/12))*'Vasicek Examples'!$B$2+SQRT('Vasicek Examples'!$B$3^2/2/'Vasicek Examples'!$B$1*(1-EXP(-2*'Vasicek Examples'!$B$1/12)))*NORMSINV(RAND())</f>
        <v>4.9115024209138061E-2</v>
      </c>
      <c r="L3072">
        <f ca="1">K3072*EXP(-'Vasicek Examples'!$B$1/12)+(1-EXP(-'Vasicek Examples'!$B$1/12))*'Vasicek Examples'!$B$2+SQRT('Vasicek Examples'!$B$3^2/2/'Vasicek Examples'!$B$1*(1-EXP(-2*'Vasicek Examples'!$B$1/12)))*NORMSINV(RAND())</f>
        <v>5.3296461584133745E-2</v>
      </c>
      <c r="M3072">
        <f ca="1">L3072*EXP(-'Vasicek Examples'!$B$1/12)+(1-EXP(-'Vasicek Examples'!$B$1/12))*'Vasicek Examples'!$B$2+SQRT('Vasicek Examples'!$B$3^2/2/'Vasicek Examples'!$B$1*(1-EXP(-2*'Vasicek Examples'!$B$1/12)))*NORMSINV(RAND())</f>
        <v>6.3724794199783871E-2</v>
      </c>
      <c r="N3072">
        <f ca="1">M3072*EXP(-'Vasicek Examples'!$B$1/12)+(1-EXP(-'Vasicek Examples'!$B$1/12))*'Vasicek Examples'!$B$2+SQRT('Vasicek Examples'!$B$3^2/2/'Vasicek Examples'!$B$1*(1-EXP(-2*'Vasicek Examples'!$B$1/12)))*NORMSINV(RAND())</f>
        <v>7.0209735982893373E-2</v>
      </c>
      <c r="O3072">
        <f t="shared" ca="1" si="190"/>
        <v>5.4209971104025222E-2</v>
      </c>
      <c r="P3072">
        <f t="shared" ca="1" si="191"/>
        <v>0.94723319402007466</v>
      </c>
      <c r="Q3072">
        <f ca="1">EXP(-'Vasicek Examples'!$D$4*N3072+'Vasicek Examples'!$E$4)</f>
        <v>0.9402626742879705</v>
      </c>
      <c r="R3072">
        <f ca="1">MAX(Q3072-'Vasicek Examples'!$B$8,0)</f>
        <v>0</v>
      </c>
      <c r="S3072">
        <f t="shared" ca="1" si="192"/>
        <v>0</v>
      </c>
    </row>
    <row r="3073" spans="1:19" x14ac:dyDescent="0.2">
      <c r="A3073">
        <f t="shared" si="193"/>
        <v>3069</v>
      </c>
      <c r="B3073">
        <f>'Vasicek Examples'!$B$4</f>
        <v>5.2999999999999999E-2</v>
      </c>
      <c r="C3073">
        <f ca="1">B3073*EXP(-'Vasicek Examples'!$B$1/12)+(1-EXP(-'Vasicek Examples'!$B$1/12))*'Vasicek Examples'!$B$2+SQRT('Vasicek Examples'!$B$3^2/2/'Vasicek Examples'!$B$1*(1-EXP(-2*'Vasicek Examples'!$B$1/12)))*NORMSINV(RAND())</f>
        <v>5.4404035961651838E-2</v>
      </c>
      <c r="D3073">
        <f ca="1">C3073*EXP(-'Vasicek Examples'!$B$1/12)+(1-EXP(-'Vasicek Examples'!$B$1/12))*'Vasicek Examples'!$B$2+SQRT('Vasicek Examples'!$B$3^2/2/'Vasicek Examples'!$B$1*(1-EXP(-2*'Vasicek Examples'!$B$1/12)))*NORMSINV(RAND())</f>
        <v>5.6358473647157951E-2</v>
      </c>
      <c r="E3073">
        <f ca="1">D3073*EXP(-'Vasicek Examples'!$B$1/12)+(1-EXP(-'Vasicek Examples'!$B$1/12))*'Vasicek Examples'!$B$2+SQRT('Vasicek Examples'!$B$3^2/2/'Vasicek Examples'!$B$1*(1-EXP(-2*'Vasicek Examples'!$B$1/12)))*NORMSINV(RAND())</f>
        <v>5.9900504144542371E-2</v>
      </c>
      <c r="F3073">
        <f ca="1">E3073*EXP(-'Vasicek Examples'!$B$1/12)+(1-EXP(-'Vasicek Examples'!$B$1/12))*'Vasicek Examples'!$B$2+SQRT('Vasicek Examples'!$B$3^2/2/'Vasicek Examples'!$B$1*(1-EXP(-2*'Vasicek Examples'!$B$1/12)))*NORMSINV(RAND())</f>
        <v>5.6753705481688579E-2</v>
      </c>
      <c r="G3073">
        <f ca="1">F3073*EXP(-'Vasicek Examples'!$B$1/12)+(1-EXP(-'Vasicek Examples'!$B$1/12))*'Vasicek Examples'!$B$2+SQRT('Vasicek Examples'!$B$3^2/2/'Vasicek Examples'!$B$1*(1-EXP(-2*'Vasicek Examples'!$B$1/12)))*NORMSINV(RAND())</f>
        <v>5.5683819832640799E-2</v>
      </c>
      <c r="H3073">
        <f ca="1">G3073*EXP(-'Vasicek Examples'!$B$1/12)+(1-EXP(-'Vasicek Examples'!$B$1/12))*'Vasicek Examples'!$B$2+SQRT('Vasicek Examples'!$B$3^2/2/'Vasicek Examples'!$B$1*(1-EXP(-2*'Vasicek Examples'!$B$1/12)))*NORMSINV(RAND())</f>
        <v>4.8768919246512096E-2</v>
      </c>
      <c r="I3073">
        <f ca="1">H3073*EXP(-'Vasicek Examples'!$B$1/12)+(1-EXP(-'Vasicek Examples'!$B$1/12))*'Vasicek Examples'!$B$2+SQRT('Vasicek Examples'!$B$3^2/2/'Vasicek Examples'!$B$1*(1-EXP(-2*'Vasicek Examples'!$B$1/12)))*NORMSINV(RAND())</f>
        <v>5.1094662118959147E-2</v>
      </c>
      <c r="J3073">
        <f ca="1">I3073*EXP(-'Vasicek Examples'!$B$1/12)+(1-EXP(-'Vasicek Examples'!$B$1/12))*'Vasicek Examples'!$B$2+SQRT('Vasicek Examples'!$B$3^2/2/'Vasicek Examples'!$B$1*(1-EXP(-2*'Vasicek Examples'!$B$1/12)))*NORMSINV(RAND())</f>
        <v>4.6036308577278619E-2</v>
      </c>
      <c r="K3073">
        <f ca="1">J3073*EXP(-'Vasicek Examples'!$B$1/12)+(1-EXP(-'Vasicek Examples'!$B$1/12))*'Vasicek Examples'!$B$2+SQRT('Vasicek Examples'!$B$3^2/2/'Vasicek Examples'!$B$1*(1-EXP(-2*'Vasicek Examples'!$B$1/12)))*NORMSINV(RAND())</f>
        <v>3.1127987401172702E-2</v>
      </c>
      <c r="L3073">
        <f ca="1">K3073*EXP(-'Vasicek Examples'!$B$1/12)+(1-EXP(-'Vasicek Examples'!$B$1/12))*'Vasicek Examples'!$B$2+SQRT('Vasicek Examples'!$B$3^2/2/'Vasicek Examples'!$B$1*(1-EXP(-2*'Vasicek Examples'!$B$1/12)))*NORMSINV(RAND())</f>
        <v>2.6665712138450627E-2</v>
      </c>
      <c r="M3073">
        <f ca="1">L3073*EXP(-'Vasicek Examples'!$B$1/12)+(1-EXP(-'Vasicek Examples'!$B$1/12))*'Vasicek Examples'!$B$2+SQRT('Vasicek Examples'!$B$3^2/2/'Vasicek Examples'!$B$1*(1-EXP(-2*'Vasicek Examples'!$B$1/12)))*NORMSINV(RAND())</f>
        <v>2.7107877223358518E-2</v>
      </c>
      <c r="N3073">
        <f ca="1">M3073*EXP(-'Vasicek Examples'!$B$1/12)+(1-EXP(-'Vasicek Examples'!$B$1/12))*'Vasicek Examples'!$B$2+SQRT('Vasicek Examples'!$B$3^2/2/'Vasicek Examples'!$B$1*(1-EXP(-2*'Vasicek Examples'!$B$1/12)))*NORMSINV(RAND())</f>
        <v>3.1349222399352346E-2</v>
      </c>
      <c r="O3073">
        <f t="shared" ca="1" si="190"/>
        <v>4.1864549916021961E-2</v>
      </c>
      <c r="P3073">
        <f t="shared" ca="1" si="191"/>
        <v>0.95899966836124451</v>
      </c>
      <c r="Q3073">
        <f ca="1">EXP(-'Vasicek Examples'!$D$4*N3073+'Vasicek Examples'!$E$4)</f>
        <v>0.969460875223633</v>
      </c>
      <c r="R3073">
        <f ca="1">MAX(Q3073-'Vasicek Examples'!$B$8,0)</f>
        <v>8.7648935195198119E-3</v>
      </c>
      <c r="S3073">
        <f t="shared" ca="1" si="192"/>
        <v>8.4055299784411199E-3</v>
      </c>
    </row>
    <row r="3074" spans="1:19" x14ac:dyDescent="0.2">
      <c r="A3074">
        <f t="shared" si="193"/>
        <v>3070</v>
      </c>
      <c r="B3074">
        <f>'Vasicek Examples'!$B$4</f>
        <v>5.2999999999999999E-2</v>
      </c>
      <c r="C3074">
        <f ca="1">B3074*EXP(-'Vasicek Examples'!$B$1/12)+(1-EXP(-'Vasicek Examples'!$B$1/12))*'Vasicek Examples'!$B$2+SQRT('Vasicek Examples'!$B$3^2/2/'Vasicek Examples'!$B$1*(1-EXP(-2*'Vasicek Examples'!$B$1/12)))*NORMSINV(RAND())</f>
        <v>6.0723245598125947E-2</v>
      </c>
      <c r="D3074">
        <f ca="1">C3074*EXP(-'Vasicek Examples'!$B$1/12)+(1-EXP(-'Vasicek Examples'!$B$1/12))*'Vasicek Examples'!$B$2+SQRT('Vasicek Examples'!$B$3^2/2/'Vasicek Examples'!$B$1*(1-EXP(-2*'Vasicek Examples'!$B$1/12)))*NORMSINV(RAND())</f>
        <v>6.5116523342672955E-2</v>
      </c>
      <c r="E3074">
        <f ca="1">D3074*EXP(-'Vasicek Examples'!$B$1/12)+(1-EXP(-'Vasicek Examples'!$B$1/12))*'Vasicek Examples'!$B$2+SQRT('Vasicek Examples'!$B$3^2/2/'Vasicek Examples'!$B$1*(1-EXP(-2*'Vasicek Examples'!$B$1/12)))*NORMSINV(RAND())</f>
        <v>6.2762134852981127E-2</v>
      </c>
      <c r="F3074">
        <f ca="1">E3074*EXP(-'Vasicek Examples'!$B$1/12)+(1-EXP(-'Vasicek Examples'!$B$1/12))*'Vasicek Examples'!$B$2+SQRT('Vasicek Examples'!$B$3^2/2/'Vasicek Examples'!$B$1*(1-EXP(-2*'Vasicek Examples'!$B$1/12)))*NORMSINV(RAND())</f>
        <v>6.1306600162698663E-2</v>
      </c>
      <c r="G3074">
        <f ca="1">F3074*EXP(-'Vasicek Examples'!$B$1/12)+(1-EXP(-'Vasicek Examples'!$B$1/12))*'Vasicek Examples'!$B$2+SQRT('Vasicek Examples'!$B$3^2/2/'Vasicek Examples'!$B$1*(1-EXP(-2*'Vasicek Examples'!$B$1/12)))*NORMSINV(RAND())</f>
        <v>6.6120759799465273E-2</v>
      </c>
      <c r="H3074">
        <f ca="1">G3074*EXP(-'Vasicek Examples'!$B$1/12)+(1-EXP(-'Vasicek Examples'!$B$1/12))*'Vasicek Examples'!$B$2+SQRT('Vasicek Examples'!$B$3^2/2/'Vasicek Examples'!$B$1*(1-EXP(-2*'Vasicek Examples'!$B$1/12)))*NORMSINV(RAND())</f>
        <v>6.6197196949564094E-2</v>
      </c>
      <c r="I3074">
        <f ca="1">H3074*EXP(-'Vasicek Examples'!$B$1/12)+(1-EXP(-'Vasicek Examples'!$B$1/12))*'Vasicek Examples'!$B$2+SQRT('Vasicek Examples'!$B$3^2/2/'Vasicek Examples'!$B$1*(1-EXP(-2*'Vasicek Examples'!$B$1/12)))*NORMSINV(RAND())</f>
        <v>6.0474086343473482E-2</v>
      </c>
      <c r="J3074">
        <f ca="1">I3074*EXP(-'Vasicek Examples'!$B$1/12)+(1-EXP(-'Vasicek Examples'!$B$1/12))*'Vasicek Examples'!$B$2+SQRT('Vasicek Examples'!$B$3^2/2/'Vasicek Examples'!$B$1*(1-EXP(-2*'Vasicek Examples'!$B$1/12)))*NORMSINV(RAND())</f>
        <v>6.1808105993255265E-2</v>
      </c>
      <c r="K3074">
        <f ca="1">J3074*EXP(-'Vasicek Examples'!$B$1/12)+(1-EXP(-'Vasicek Examples'!$B$1/12))*'Vasicek Examples'!$B$2+SQRT('Vasicek Examples'!$B$3^2/2/'Vasicek Examples'!$B$1*(1-EXP(-2*'Vasicek Examples'!$B$1/12)))*NORMSINV(RAND())</f>
        <v>6.4215837725498826E-2</v>
      </c>
      <c r="L3074">
        <f ca="1">K3074*EXP(-'Vasicek Examples'!$B$1/12)+(1-EXP(-'Vasicek Examples'!$B$1/12))*'Vasicek Examples'!$B$2+SQRT('Vasicek Examples'!$B$3^2/2/'Vasicek Examples'!$B$1*(1-EXP(-2*'Vasicek Examples'!$B$1/12)))*NORMSINV(RAND())</f>
        <v>5.9444376847995473E-2</v>
      </c>
      <c r="M3074">
        <f ca="1">L3074*EXP(-'Vasicek Examples'!$B$1/12)+(1-EXP(-'Vasicek Examples'!$B$1/12))*'Vasicek Examples'!$B$2+SQRT('Vasicek Examples'!$B$3^2/2/'Vasicek Examples'!$B$1*(1-EXP(-2*'Vasicek Examples'!$B$1/12)))*NORMSINV(RAND())</f>
        <v>5.8994401859315607E-2</v>
      </c>
      <c r="N3074">
        <f ca="1">M3074*EXP(-'Vasicek Examples'!$B$1/12)+(1-EXP(-'Vasicek Examples'!$B$1/12))*'Vasicek Examples'!$B$2+SQRT('Vasicek Examples'!$B$3^2/2/'Vasicek Examples'!$B$1*(1-EXP(-2*'Vasicek Examples'!$B$1/12)))*NORMSINV(RAND())</f>
        <v>5.9825513050394588E-2</v>
      </c>
      <c r="O3074">
        <f t="shared" ca="1" si="190"/>
        <v>5.7226200266765087E-2</v>
      </c>
      <c r="P3074">
        <f t="shared" ca="1" si="191"/>
        <v>0.9443804261000408</v>
      </c>
      <c r="Q3074">
        <f ca="1">EXP(-'Vasicek Examples'!$D$4*N3074+'Vasicek Examples'!$E$4)</f>
        <v>0.94797774254651279</v>
      </c>
      <c r="R3074">
        <f ca="1">MAX(Q3074-'Vasicek Examples'!$B$8,0)</f>
        <v>0</v>
      </c>
      <c r="S3074">
        <f t="shared" ca="1" si="192"/>
        <v>0</v>
      </c>
    </row>
    <row r="3075" spans="1:19" x14ac:dyDescent="0.2">
      <c r="A3075">
        <f t="shared" si="193"/>
        <v>3071</v>
      </c>
      <c r="B3075">
        <f>'Vasicek Examples'!$B$4</f>
        <v>5.2999999999999999E-2</v>
      </c>
      <c r="C3075">
        <f ca="1">B3075*EXP(-'Vasicek Examples'!$B$1/12)+(1-EXP(-'Vasicek Examples'!$B$1/12))*'Vasicek Examples'!$B$2+SQRT('Vasicek Examples'!$B$3^2/2/'Vasicek Examples'!$B$1*(1-EXP(-2*'Vasicek Examples'!$B$1/12)))*NORMSINV(RAND())</f>
        <v>5.2302531482436208E-2</v>
      </c>
      <c r="D3075">
        <f ca="1">C3075*EXP(-'Vasicek Examples'!$B$1/12)+(1-EXP(-'Vasicek Examples'!$B$1/12))*'Vasicek Examples'!$B$2+SQRT('Vasicek Examples'!$B$3^2/2/'Vasicek Examples'!$B$1*(1-EXP(-2*'Vasicek Examples'!$B$1/12)))*NORMSINV(RAND())</f>
        <v>4.2537411684026957E-2</v>
      </c>
      <c r="E3075">
        <f ca="1">D3075*EXP(-'Vasicek Examples'!$B$1/12)+(1-EXP(-'Vasicek Examples'!$B$1/12))*'Vasicek Examples'!$B$2+SQRT('Vasicek Examples'!$B$3^2/2/'Vasicek Examples'!$B$1*(1-EXP(-2*'Vasicek Examples'!$B$1/12)))*NORMSINV(RAND())</f>
        <v>3.6698053028880309E-2</v>
      </c>
      <c r="F3075">
        <f ca="1">E3075*EXP(-'Vasicek Examples'!$B$1/12)+(1-EXP(-'Vasicek Examples'!$B$1/12))*'Vasicek Examples'!$B$2+SQRT('Vasicek Examples'!$B$3^2/2/'Vasicek Examples'!$B$1*(1-EXP(-2*'Vasicek Examples'!$B$1/12)))*NORMSINV(RAND())</f>
        <v>2.8442520456137897E-2</v>
      </c>
      <c r="G3075">
        <f ca="1">F3075*EXP(-'Vasicek Examples'!$B$1/12)+(1-EXP(-'Vasicek Examples'!$B$1/12))*'Vasicek Examples'!$B$2+SQRT('Vasicek Examples'!$B$3^2/2/'Vasicek Examples'!$B$1*(1-EXP(-2*'Vasicek Examples'!$B$1/12)))*NORMSINV(RAND())</f>
        <v>2.4631094026910032E-2</v>
      </c>
      <c r="H3075">
        <f ca="1">G3075*EXP(-'Vasicek Examples'!$B$1/12)+(1-EXP(-'Vasicek Examples'!$B$1/12))*'Vasicek Examples'!$B$2+SQRT('Vasicek Examples'!$B$3^2/2/'Vasicek Examples'!$B$1*(1-EXP(-2*'Vasicek Examples'!$B$1/12)))*NORMSINV(RAND())</f>
        <v>2.0661261618273544E-2</v>
      </c>
      <c r="I3075">
        <f ca="1">H3075*EXP(-'Vasicek Examples'!$B$1/12)+(1-EXP(-'Vasicek Examples'!$B$1/12))*'Vasicek Examples'!$B$2+SQRT('Vasicek Examples'!$B$3^2/2/'Vasicek Examples'!$B$1*(1-EXP(-2*'Vasicek Examples'!$B$1/12)))*NORMSINV(RAND())</f>
        <v>2.3117986289127056E-2</v>
      </c>
      <c r="J3075">
        <f ca="1">I3075*EXP(-'Vasicek Examples'!$B$1/12)+(1-EXP(-'Vasicek Examples'!$B$1/12))*'Vasicek Examples'!$B$2+SQRT('Vasicek Examples'!$B$3^2/2/'Vasicek Examples'!$B$1*(1-EXP(-2*'Vasicek Examples'!$B$1/12)))*NORMSINV(RAND())</f>
        <v>1.8607599623904222E-2</v>
      </c>
      <c r="K3075">
        <f ca="1">J3075*EXP(-'Vasicek Examples'!$B$1/12)+(1-EXP(-'Vasicek Examples'!$B$1/12))*'Vasicek Examples'!$B$2+SQRT('Vasicek Examples'!$B$3^2/2/'Vasicek Examples'!$B$1*(1-EXP(-2*'Vasicek Examples'!$B$1/12)))*NORMSINV(RAND())</f>
        <v>1.9793394482952305E-2</v>
      </c>
      <c r="L3075">
        <f ca="1">K3075*EXP(-'Vasicek Examples'!$B$1/12)+(1-EXP(-'Vasicek Examples'!$B$1/12))*'Vasicek Examples'!$B$2+SQRT('Vasicek Examples'!$B$3^2/2/'Vasicek Examples'!$B$1*(1-EXP(-2*'Vasicek Examples'!$B$1/12)))*NORMSINV(RAND())</f>
        <v>1.8433492373348993E-2</v>
      </c>
      <c r="M3075">
        <f ca="1">L3075*EXP(-'Vasicek Examples'!$B$1/12)+(1-EXP(-'Vasicek Examples'!$B$1/12))*'Vasicek Examples'!$B$2+SQRT('Vasicek Examples'!$B$3^2/2/'Vasicek Examples'!$B$1*(1-EXP(-2*'Vasicek Examples'!$B$1/12)))*NORMSINV(RAND())</f>
        <v>1.0368148559845629E-2</v>
      </c>
      <c r="N3075">
        <f ca="1">M3075*EXP(-'Vasicek Examples'!$B$1/12)+(1-EXP(-'Vasicek Examples'!$B$1/12))*'Vasicek Examples'!$B$2+SQRT('Vasicek Examples'!$B$3^2/2/'Vasicek Examples'!$B$1*(1-EXP(-2*'Vasicek Examples'!$B$1/12)))*NORMSINV(RAND())</f>
        <v>1.1777341007866026E-2</v>
      </c>
      <c r="O3075">
        <f t="shared" ca="1" si="190"/>
        <v>2.2944241532379839E-2</v>
      </c>
      <c r="P3075">
        <f t="shared" ca="1" si="191"/>
        <v>0.97731697595102096</v>
      </c>
      <c r="Q3075">
        <f ca="1">EXP(-'Vasicek Examples'!$D$4*N3075+'Vasicek Examples'!$E$4)</f>
        <v>0.98450796531153917</v>
      </c>
      <c r="R3075">
        <f ca="1">MAX(Q3075-'Vasicek Examples'!$B$8,0)</f>
        <v>2.3811983607425979E-2</v>
      </c>
      <c r="S3075">
        <f t="shared" ca="1" si="192"/>
        <v>2.3271855810604841E-2</v>
      </c>
    </row>
    <row r="3076" spans="1:19" x14ac:dyDescent="0.2">
      <c r="A3076">
        <f t="shared" si="193"/>
        <v>3072</v>
      </c>
      <c r="B3076">
        <f>'Vasicek Examples'!$B$4</f>
        <v>5.2999999999999999E-2</v>
      </c>
      <c r="C3076">
        <f ca="1">B3076*EXP(-'Vasicek Examples'!$B$1/12)+(1-EXP(-'Vasicek Examples'!$B$1/12))*'Vasicek Examples'!$B$2+SQRT('Vasicek Examples'!$B$3^2/2/'Vasicek Examples'!$B$1*(1-EXP(-2*'Vasicek Examples'!$B$1/12)))*NORMSINV(RAND())</f>
        <v>5.0842061371064368E-2</v>
      </c>
      <c r="D3076">
        <f ca="1">C3076*EXP(-'Vasicek Examples'!$B$1/12)+(1-EXP(-'Vasicek Examples'!$B$1/12))*'Vasicek Examples'!$B$2+SQRT('Vasicek Examples'!$B$3^2/2/'Vasicek Examples'!$B$1*(1-EXP(-2*'Vasicek Examples'!$B$1/12)))*NORMSINV(RAND())</f>
        <v>5.1752008697132527E-2</v>
      </c>
      <c r="E3076">
        <f ca="1">D3076*EXP(-'Vasicek Examples'!$B$1/12)+(1-EXP(-'Vasicek Examples'!$B$1/12))*'Vasicek Examples'!$B$2+SQRT('Vasicek Examples'!$B$3^2/2/'Vasicek Examples'!$B$1*(1-EXP(-2*'Vasicek Examples'!$B$1/12)))*NORMSINV(RAND())</f>
        <v>4.9832198702949027E-2</v>
      </c>
      <c r="F3076">
        <f ca="1">E3076*EXP(-'Vasicek Examples'!$B$1/12)+(1-EXP(-'Vasicek Examples'!$B$1/12))*'Vasicek Examples'!$B$2+SQRT('Vasicek Examples'!$B$3^2/2/'Vasicek Examples'!$B$1*(1-EXP(-2*'Vasicek Examples'!$B$1/12)))*NORMSINV(RAND())</f>
        <v>5.2078685021827407E-2</v>
      </c>
      <c r="G3076">
        <f ca="1">F3076*EXP(-'Vasicek Examples'!$B$1/12)+(1-EXP(-'Vasicek Examples'!$B$1/12))*'Vasicek Examples'!$B$2+SQRT('Vasicek Examples'!$B$3^2/2/'Vasicek Examples'!$B$1*(1-EXP(-2*'Vasicek Examples'!$B$1/12)))*NORMSINV(RAND())</f>
        <v>5.8688909475365932E-2</v>
      </c>
      <c r="H3076">
        <f ca="1">G3076*EXP(-'Vasicek Examples'!$B$1/12)+(1-EXP(-'Vasicek Examples'!$B$1/12))*'Vasicek Examples'!$B$2+SQRT('Vasicek Examples'!$B$3^2/2/'Vasicek Examples'!$B$1*(1-EXP(-2*'Vasicek Examples'!$B$1/12)))*NORMSINV(RAND())</f>
        <v>6.5901070875521994E-2</v>
      </c>
      <c r="I3076">
        <f ca="1">H3076*EXP(-'Vasicek Examples'!$B$1/12)+(1-EXP(-'Vasicek Examples'!$B$1/12))*'Vasicek Examples'!$B$2+SQRT('Vasicek Examples'!$B$3^2/2/'Vasicek Examples'!$B$1*(1-EXP(-2*'Vasicek Examples'!$B$1/12)))*NORMSINV(RAND())</f>
        <v>7.0777605177842498E-2</v>
      </c>
      <c r="J3076">
        <f ca="1">I3076*EXP(-'Vasicek Examples'!$B$1/12)+(1-EXP(-'Vasicek Examples'!$B$1/12))*'Vasicek Examples'!$B$2+SQRT('Vasicek Examples'!$B$3^2/2/'Vasicek Examples'!$B$1*(1-EXP(-2*'Vasicek Examples'!$B$1/12)))*NORMSINV(RAND())</f>
        <v>6.6220114218552895E-2</v>
      </c>
      <c r="K3076">
        <f ca="1">J3076*EXP(-'Vasicek Examples'!$B$1/12)+(1-EXP(-'Vasicek Examples'!$B$1/12))*'Vasicek Examples'!$B$2+SQRT('Vasicek Examples'!$B$3^2/2/'Vasicek Examples'!$B$1*(1-EXP(-2*'Vasicek Examples'!$B$1/12)))*NORMSINV(RAND())</f>
        <v>5.7400169287204081E-2</v>
      </c>
      <c r="L3076">
        <f ca="1">K3076*EXP(-'Vasicek Examples'!$B$1/12)+(1-EXP(-'Vasicek Examples'!$B$1/12))*'Vasicek Examples'!$B$2+SQRT('Vasicek Examples'!$B$3^2/2/'Vasicek Examples'!$B$1*(1-EXP(-2*'Vasicek Examples'!$B$1/12)))*NORMSINV(RAND())</f>
        <v>6.1310049227534864E-2</v>
      </c>
      <c r="M3076">
        <f ca="1">L3076*EXP(-'Vasicek Examples'!$B$1/12)+(1-EXP(-'Vasicek Examples'!$B$1/12))*'Vasicek Examples'!$B$2+SQRT('Vasicek Examples'!$B$3^2/2/'Vasicek Examples'!$B$1*(1-EXP(-2*'Vasicek Examples'!$B$1/12)))*NORMSINV(RAND())</f>
        <v>6.2726537562181287E-2</v>
      </c>
      <c r="N3076">
        <f ca="1">M3076*EXP(-'Vasicek Examples'!$B$1/12)+(1-EXP(-'Vasicek Examples'!$B$1/12))*'Vasicek Examples'!$B$2+SQRT('Vasicek Examples'!$B$3^2/2/'Vasicek Examples'!$B$1*(1-EXP(-2*'Vasicek Examples'!$B$1/12)))*NORMSINV(RAND())</f>
        <v>5.4420336995185059E-2</v>
      </c>
      <c r="O3076">
        <f t="shared" ca="1" si="190"/>
        <v>5.4109878952436435E-2</v>
      </c>
      <c r="P3076">
        <f t="shared" ca="1" si="191"/>
        <v>0.94732800937357764</v>
      </c>
      <c r="Q3076">
        <f ca="1">EXP(-'Vasicek Examples'!$D$4*N3076+'Vasicek Examples'!$E$4)</f>
        <v>0.95201859366952213</v>
      </c>
      <c r="R3076">
        <f ca="1">MAX(Q3076-'Vasicek Examples'!$B$8,0)</f>
        <v>0</v>
      </c>
      <c r="S3076">
        <f t="shared" ca="1" si="192"/>
        <v>0</v>
      </c>
    </row>
    <row r="3077" spans="1:19" x14ac:dyDescent="0.2">
      <c r="A3077">
        <f t="shared" si="193"/>
        <v>3073</v>
      </c>
      <c r="B3077">
        <f>'Vasicek Examples'!$B$4</f>
        <v>5.2999999999999999E-2</v>
      </c>
      <c r="C3077">
        <f ca="1">B3077*EXP(-'Vasicek Examples'!$B$1/12)+(1-EXP(-'Vasicek Examples'!$B$1/12))*'Vasicek Examples'!$B$2+SQRT('Vasicek Examples'!$B$3^2/2/'Vasicek Examples'!$B$1*(1-EXP(-2*'Vasicek Examples'!$B$1/12)))*NORMSINV(RAND())</f>
        <v>5.157446837495698E-2</v>
      </c>
      <c r="D3077">
        <f ca="1">C3077*EXP(-'Vasicek Examples'!$B$1/12)+(1-EXP(-'Vasicek Examples'!$B$1/12))*'Vasicek Examples'!$B$2+SQRT('Vasicek Examples'!$B$3^2/2/'Vasicek Examples'!$B$1*(1-EXP(-2*'Vasicek Examples'!$B$1/12)))*NORMSINV(RAND())</f>
        <v>4.4083414005299609E-2</v>
      </c>
      <c r="E3077">
        <f ca="1">D3077*EXP(-'Vasicek Examples'!$B$1/12)+(1-EXP(-'Vasicek Examples'!$B$1/12))*'Vasicek Examples'!$B$2+SQRT('Vasicek Examples'!$B$3^2/2/'Vasicek Examples'!$B$1*(1-EXP(-2*'Vasicek Examples'!$B$1/12)))*NORMSINV(RAND())</f>
        <v>3.6620127027165265E-2</v>
      </c>
      <c r="F3077">
        <f ca="1">E3077*EXP(-'Vasicek Examples'!$B$1/12)+(1-EXP(-'Vasicek Examples'!$B$1/12))*'Vasicek Examples'!$B$2+SQRT('Vasicek Examples'!$B$3^2/2/'Vasicek Examples'!$B$1*(1-EXP(-2*'Vasicek Examples'!$B$1/12)))*NORMSINV(RAND())</f>
        <v>3.4783919304498791E-2</v>
      </c>
      <c r="G3077">
        <f ca="1">F3077*EXP(-'Vasicek Examples'!$B$1/12)+(1-EXP(-'Vasicek Examples'!$B$1/12))*'Vasicek Examples'!$B$2+SQRT('Vasicek Examples'!$B$3^2/2/'Vasicek Examples'!$B$1*(1-EXP(-2*'Vasicek Examples'!$B$1/12)))*NORMSINV(RAND())</f>
        <v>3.0359180519878886E-2</v>
      </c>
      <c r="H3077">
        <f ca="1">G3077*EXP(-'Vasicek Examples'!$B$1/12)+(1-EXP(-'Vasicek Examples'!$B$1/12))*'Vasicek Examples'!$B$2+SQRT('Vasicek Examples'!$B$3^2/2/'Vasicek Examples'!$B$1*(1-EXP(-2*'Vasicek Examples'!$B$1/12)))*NORMSINV(RAND())</f>
        <v>2.8964454311307886E-2</v>
      </c>
      <c r="I3077">
        <f ca="1">H3077*EXP(-'Vasicek Examples'!$B$1/12)+(1-EXP(-'Vasicek Examples'!$B$1/12))*'Vasicek Examples'!$B$2+SQRT('Vasicek Examples'!$B$3^2/2/'Vasicek Examples'!$B$1*(1-EXP(-2*'Vasicek Examples'!$B$1/12)))*NORMSINV(RAND())</f>
        <v>3.1349846988964029E-2</v>
      </c>
      <c r="J3077">
        <f ca="1">I3077*EXP(-'Vasicek Examples'!$B$1/12)+(1-EXP(-'Vasicek Examples'!$B$1/12))*'Vasicek Examples'!$B$2+SQRT('Vasicek Examples'!$B$3^2/2/'Vasicek Examples'!$B$1*(1-EXP(-2*'Vasicek Examples'!$B$1/12)))*NORMSINV(RAND())</f>
        <v>2.521086488861762E-2</v>
      </c>
      <c r="K3077">
        <f ca="1">J3077*EXP(-'Vasicek Examples'!$B$1/12)+(1-EXP(-'Vasicek Examples'!$B$1/12))*'Vasicek Examples'!$B$2+SQRT('Vasicek Examples'!$B$3^2/2/'Vasicek Examples'!$B$1*(1-EXP(-2*'Vasicek Examples'!$B$1/12)))*NORMSINV(RAND())</f>
        <v>3.2861881272844555E-2</v>
      </c>
      <c r="L3077">
        <f ca="1">K3077*EXP(-'Vasicek Examples'!$B$1/12)+(1-EXP(-'Vasicek Examples'!$B$1/12))*'Vasicek Examples'!$B$2+SQRT('Vasicek Examples'!$B$3^2/2/'Vasicek Examples'!$B$1*(1-EXP(-2*'Vasicek Examples'!$B$1/12)))*NORMSINV(RAND())</f>
        <v>3.1462641129009955E-2</v>
      </c>
      <c r="M3077">
        <f ca="1">L3077*EXP(-'Vasicek Examples'!$B$1/12)+(1-EXP(-'Vasicek Examples'!$B$1/12))*'Vasicek Examples'!$B$2+SQRT('Vasicek Examples'!$B$3^2/2/'Vasicek Examples'!$B$1*(1-EXP(-2*'Vasicek Examples'!$B$1/12)))*NORMSINV(RAND())</f>
        <v>2.3739829178506942E-2</v>
      </c>
      <c r="N3077">
        <f ca="1">M3077*EXP(-'Vasicek Examples'!$B$1/12)+(1-EXP(-'Vasicek Examples'!$B$1/12))*'Vasicek Examples'!$B$2+SQRT('Vasicek Examples'!$B$3^2/2/'Vasicek Examples'!$B$1*(1-EXP(-2*'Vasicek Examples'!$B$1/12)))*NORMSINV(RAND())</f>
        <v>1.8017466854312214E-2</v>
      </c>
      <c r="O3077">
        <f t="shared" ca="1" si="190"/>
        <v>2.9519343853394012E-2</v>
      </c>
      <c r="P3077">
        <f t="shared" ca="1" si="191"/>
        <v>0.970912096278294</v>
      </c>
      <c r="Q3077">
        <f ca="1">EXP(-'Vasicek Examples'!$D$4*N3077+'Vasicek Examples'!$E$4)</f>
        <v>0.97968529482638689</v>
      </c>
      <c r="R3077">
        <f ca="1">MAX(Q3077-'Vasicek Examples'!$B$8,0)</f>
        <v>1.8989313122273699E-2</v>
      </c>
      <c r="S3077">
        <f t="shared" ca="1" si="192"/>
        <v>1.8436953810431672E-2</v>
      </c>
    </row>
    <row r="3078" spans="1:19" x14ac:dyDescent="0.2">
      <c r="A3078">
        <f t="shared" si="193"/>
        <v>3074</v>
      </c>
      <c r="B3078">
        <f>'Vasicek Examples'!$B$4</f>
        <v>5.2999999999999999E-2</v>
      </c>
      <c r="C3078">
        <f ca="1">B3078*EXP(-'Vasicek Examples'!$B$1/12)+(1-EXP(-'Vasicek Examples'!$B$1/12))*'Vasicek Examples'!$B$2+SQRT('Vasicek Examples'!$B$3^2/2/'Vasicek Examples'!$B$1*(1-EXP(-2*'Vasicek Examples'!$B$1/12)))*NORMSINV(RAND())</f>
        <v>5.031884840064884E-2</v>
      </c>
      <c r="D3078">
        <f ca="1">C3078*EXP(-'Vasicek Examples'!$B$1/12)+(1-EXP(-'Vasicek Examples'!$B$1/12))*'Vasicek Examples'!$B$2+SQRT('Vasicek Examples'!$B$3^2/2/'Vasicek Examples'!$B$1*(1-EXP(-2*'Vasicek Examples'!$B$1/12)))*NORMSINV(RAND())</f>
        <v>5.0679297286898121E-2</v>
      </c>
      <c r="E3078">
        <f ca="1">D3078*EXP(-'Vasicek Examples'!$B$1/12)+(1-EXP(-'Vasicek Examples'!$B$1/12))*'Vasicek Examples'!$B$2+SQRT('Vasicek Examples'!$B$3^2/2/'Vasicek Examples'!$B$1*(1-EXP(-2*'Vasicek Examples'!$B$1/12)))*NORMSINV(RAND())</f>
        <v>4.9821645911229999E-2</v>
      </c>
      <c r="F3078">
        <f ca="1">E3078*EXP(-'Vasicek Examples'!$B$1/12)+(1-EXP(-'Vasicek Examples'!$B$1/12))*'Vasicek Examples'!$B$2+SQRT('Vasicek Examples'!$B$3^2/2/'Vasicek Examples'!$B$1*(1-EXP(-2*'Vasicek Examples'!$B$1/12)))*NORMSINV(RAND())</f>
        <v>4.9148951450427456E-2</v>
      </c>
      <c r="G3078">
        <f ca="1">F3078*EXP(-'Vasicek Examples'!$B$1/12)+(1-EXP(-'Vasicek Examples'!$B$1/12))*'Vasicek Examples'!$B$2+SQRT('Vasicek Examples'!$B$3^2/2/'Vasicek Examples'!$B$1*(1-EXP(-2*'Vasicek Examples'!$B$1/12)))*NORMSINV(RAND())</f>
        <v>4.6450309032152151E-2</v>
      </c>
      <c r="H3078">
        <f ca="1">G3078*EXP(-'Vasicek Examples'!$B$1/12)+(1-EXP(-'Vasicek Examples'!$B$1/12))*'Vasicek Examples'!$B$2+SQRT('Vasicek Examples'!$B$3^2/2/'Vasicek Examples'!$B$1*(1-EXP(-2*'Vasicek Examples'!$B$1/12)))*NORMSINV(RAND())</f>
        <v>4.6529290320408208E-2</v>
      </c>
      <c r="I3078">
        <f ca="1">H3078*EXP(-'Vasicek Examples'!$B$1/12)+(1-EXP(-'Vasicek Examples'!$B$1/12))*'Vasicek Examples'!$B$2+SQRT('Vasicek Examples'!$B$3^2/2/'Vasicek Examples'!$B$1*(1-EXP(-2*'Vasicek Examples'!$B$1/12)))*NORMSINV(RAND())</f>
        <v>4.2655846297512269E-2</v>
      </c>
      <c r="J3078">
        <f ca="1">I3078*EXP(-'Vasicek Examples'!$B$1/12)+(1-EXP(-'Vasicek Examples'!$B$1/12))*'Vasicek Examples'!$B$2+SQRT('Vasicek Examples'!$B$3^2/2/'Vasicek Examples'!$B$1*(1-EXP(-2*'Vasicek Examples'!$B$1/12)))*NORMSINV(RAND())</f>
        <v>3.9483936673174909E-2</v>
      </c>
      <c r="K3078">
        <f ca="1">J3078*EXP(-'Vasicek Examples'!$B$1/12)+(1-EXP(-'Vasicek Examples'!$B$1/12))*'Vasicek Examples'!$B$2+SQRT('Vasicek Examples'!$B$3^2/2/'Vasicek Examples'!$B$1*(1-EXP(-2*'Vasicek Examples'!$B$1/12)))*NORMSINV(RAND())</f>
        <v>3.78157411457423E-2</v>
      </c>
      <c r="L3078">
        <f ca="1">K3078*EXP(-'Vasicek Examples'!$B$1/12)+(1-EXP(-'Vasicek Examples'!$B$1/12))*'Vasicek Examples'!$B$2+SQRT('Vasicek Examples'!$B$3^2/2/'Vasicek Examples'!$B$1*(1-EXP(-2*'Vasicek Examples'!$B$1/12)))*NORMSINV(RAND())</f>
        <v>3.9175208911023642E-2</v>
      </c>
      <c r="M3078">
        <f ca="1">L3078*EXP(-'Vasicek Examples'!$B$1/12)+(1-EXP(-'Vasicek Examples'!$B$1/12))*'Vasicek Examples'!$B$2+SQRT('Vasicek Examples'!$B$3^2/2/'Vasicek Examples'!$B$1*(1-EXP(-2*'Vasicek Examples'!$B$1/12)))*NORMSINV(RAND())</f>
        <v>2.9512670789187314E-2</v>
      </c>
      <c r="N3078">
        <f ca="1">M3078*EXP(-'Vasicek Examples'!$B$1/12)+(1-EXP(-'Vasicek Examples'!$B$1/12))*'Vasicek Examples'!$B$2+SQRT('Vasicek Examples'!$B$3^2/2/'Vasicek Examples'!$B$1*(1-EXP(-2*'Vasicek Examples'!$B$1/12)))*NORMSINV(RAND())</f>
        <v>3.438375178011404E-2</v>
      </c>
      <c r="O3078">
        <f t="shared" ref="O3078:O3141" ca="1" si="194">(SUM(D3078:M3078)+AVERAGE(C3078,N3078))/12</f>
        <v>3.9468683159011489E-2</v>
      </c>
      <c r="P3078">
        <f t="shared" ref="P3078:P3141" ca="1" si="195">EXP(-O3078)</f>
        <v>0.96130005840027943</v>
      </c>
      <c r="Q3078">
        <f ca="1">EXP(-'Vasicek Examples'!$D$4*N3078+'Vasicek Examples'!$E$4)</f>
        <v>0.96714857572795276</v>
      </c>
      <c r="R3078">
        <f ca="1">MAX(Q3078-'Vasicek Examples'!$B$8,0)</f>
        <v>6.4525940238395751E-3</v>
      </c>
      <c r="S3078">
        <f t="shared" ref="S3078:S3141" ca="1" si="196">R3078*P3078</f>
        <v>6.2028790119502773E-3</v>
      </c>
    </row>
    <row r="3079" spans="1:19" x14ac:dyDescent="0.2">
      <c r="A3079">
        <f t="shared" ref="A3079:A3142" si="197">A3078+1</f>
        <v>3075</v>
      </c>
      <c r="B3079">
        <f>'Vasicek Examples'!$B$4</f>
        <v>5.2999999999999999E-2</v>
      </c>
      <c r="C3079">
        <f ca="1">B3079*EXP(-'Vasicek Examples'!$B$1/12)+(1-EXP(-'Vasicek Examples'!$B$1/12))*'Vasicek Examples'!$B$2+SQRT('Vasicek Examples'!$B$3^2/2/'Vasicek Examples'!$B$1*(1-EXP(-2*'Vasicek Examples'!$B$1/12)))*NORMSINV(RAND())</f>
        <v>5.1919406639964444E-2</v>
      </c>
      <c r="D3079">
        <f ca="1">C3079*EXP(-'Vasicek Examples'!$B$1/12)+(1-EXP(-'Vasicek Examples'!$B$1/12))*'Vasicek Examples'!$B$2+SQRT('Vasicek Examples'!$B$3^2/2/'Vasicek Examples'!$B$1*(1-EXP(-2*'Vasicek Examples'!$B$1/12)))*NORMSINV(RAND())</f>
        <v>6.0066017532844095E-2</v>
      </c>
      <c r="E3079">
        <f ca="1">D3079*EXP(-'Vasicek Examples'!$B$1/12)+(1-EXP(-'Vasicek Examples'!$B$1/12))*'Vasicek Examples'!$B$2+SQRT('Vasicek Examples'!$B$3^2/2/'Vasicek Examples'!$B$1*(1-EXP(-2*'Vasicek Examples'!$B$1/12)))*NORMSINV(RAND())</f>
        <v>5.2934585230098516E-2</v>
      </c>
      <c r="F3079">
        <f ca="1">E3079*EXP(-'Vasicek Examples'!$B$1/12)+(1-EXP(-'Vasicek Examples'!$B$1/12))*'Vasicek Examples'!$B$2+SQRT('Vasicek Examples'!$B$3^2/2/'Vasicek Examples'!$B$1*(1-EXP(-2*'Vasicek Examples'!$B$1/12)))*NORMSINV(RAND())</f>
        <v>5.9987213078716788E-2</v>
      </c>
      <c r="G3079">
        <f ca="1">F3079*EXP(-'Vasicek Examples'!$B$1/12)+(1-EXP(-'Vasicek Examples'!$B$1/12))*'Vasicek Examples'!$B$2+SQRT('Vasicek Examples'!$B$3^2/2/'Vasicek Examples'!$B$1*(1-EXP(-2*'Vasicek Examples'!$B$1/12)))*NORMSINV(RAND())</f>
        <v>5.0030567684783228E-2</v>
      </c>
      <c r="H3079">
        <f ca="1">G3079*EXP(-'Vasicek Examples'!$B$1/12)+(1-EXP(-'Vasicek Examples'!$B$1/12))*'Vasicek Examples'!$B$2+SQRT('Vasicek Examples'!$B$3^2/2/'Vasicek Examples'!$B$1*(1-EXP(-2*'Vasicek Examples'!$B$1/12)))*NORMSINV(RAND())</f>
        <v>4.7771637906816419E-2</v>
      </c>
      <c r="I3079">
        <f ca="1">H3079*EXP(-'Vasicek Examples'!$B$1/12)+(1-EXP(-'Vasicek Examples'!$B$1/12))*'Vasicek Examples'!$B$2+SQRT('Vasicek Examples'!$B$3^2/2/'Vasicek Examples'!$B$1*(1-EXP(-2*'Vasicek Examples'!$B$1/12)))*NORMSINV(RAND())</f>
        <v>5.1719134650936457E-2</v>
      </c>
      <c r="J3079">
        <f ca="1">I3079*EXP(-'Vasicek Examples'!$B$1/12)+(1-EXP(-'Vasicek Examples'!$B$1/12))*'Vasicek Examples'!$B$2+SQRT('Vasicek Examples'!$B$3^2/2/'Vasicek Examples'!$B$1*(1-EXP(-2*'Vasicek Examples'!$B$1/12)))*NORMSINV(RAND())</f>
        <v>4.4630485403726765E-2</v>
      </c>
      <c r="K3079">
        <f ca="1">J3079*EXP(-'Vasicek Examples'!$B$1/12)+(1-EXP(-'Vasicek Examples'!$B$1/12))*'Vasicek Examples'!$B$2+SQRT('Vasicek Examples'!$B$3^2/2/'Vasicek Examples'!$B$1*(1-EXP(-2*'Vasicek Examples'!$B$1/12)))*NORMSINV(RAND())</f>
        <v>3.8896459099415505E-2</v>
      </c>
      <c r="L3079">
        <f ca="1">K3079*EXP(-'Vasicek Examples'!$B$1/12)+(1-EXP(-'Vasicek Examples'!$B$1/12))*'Vasicek Examples'!$B$2+SQRT('Vasicek Examples'!$B$3^2/2/'Vasicek Examples'!$B$1*(1-EXP(-2*'Vasicek Examples'!$B$1/12)))*NORMSINV(RAND())</f>
        <v>3.8326832775540894E-2</v>
      </c>
      <c r="M3079">
        <f ca="1">L3079*EXP(-'Vasicek Examples'!$B$1/12)+(1-EXP(-'Vasicek Examples'!$B$1/12))*'Vasicek Examples'!$B$2+SQRT('Vasicek Examples'!$B$3^2/2/'Vasicek Examples'!$B$1*(1-EXP(-2*'Vasicek Examples'!$B$1/12)))*NORMSINV(RAND())</f>
        <v>3.426576883110586E-2</v>
      </c>
      <c r="N3079">
        <f ca="1">M3079*EXP(-'Vasicek Examples'!$B$1/12)+(1-EXP(-'Vasicek Examples'!$B$1/12))*'Vasicek Examples'!$B$2+SQRT('Vasicek Examples'!$B$3^2/2/'Vasicek Examples'!$B$1*(1-EXP(-2*'Vasicek Examples'!$B$1/12)))*NORMSINV(RAND())</f>
        <v>3.8665648884247096E-2</v>
      </c>
      <c r="O3079">
        <f t="shared" ca="1" si="194"/>
        <v>4.3660102496340863E-2</v>
      </c>
      <c r="P3079">
        <f t="shared" ca="1" si="195"/>
        <v>0.95727927901916721</v>
      </c>
      <c r="Q3079">
        <f ca="1">EXP(-'Vasicek Examples'!$D$4*N3079+'Vasicek Examples'!$E$4)</f>
        <v>0.96389516552450494</v>
      </c>
      <c r="R3079">
        <f ca="1">MAX(Q3079-'Vasicek Examples'!$B$8,0)</f>
        <v>3.1991838203917489E-3</v>
      </c>
      <c r="S3079">
        <f t="shared" ca="1" si="196"/>
        <v>3.0625123810343984E-3</v>
      </c>
    </row>
    <row r="3080" spans="1:19" x14ac:dyDescent="0.2">
      <c r="A3080">
        <f t="shared" si="197"/>
        <v>3076</v>
      </c>
      <c r="B3080">
        <f>'Vasicek Examples'!$B$4</f>
        <v>5.2999999999999999E-2</v>
      </c>
      <c r="C3080">
        <f ca="1">B3080*EXP(-'Vasicek Examples'!$B$1/12)+(1-EXP(-'Vasicek Examples'!$B$1/12))*'Vasicek Examples'!$B$2+SQRT('Vasicek Examples'!$B$3^2/2/'Vasicek Examples'!$B$1*(1-EXP(-2*'Vasicek Examples'!$B$1/12)))*NORMSINV(RAND())</f>
        <v>6.0087043600665559E-2</v>
      </c>
      <c r="D3080">
        <f ca="1">C3080*EXP(-'Vasicek Examples'!$B$1/12)+(1-EXP(-'Vasicek Examples'!$B$1/12))*'Vasicek Examples'!$B$2+SQRT('Vasicek Examples'!$B$3^2/2/'Vasicek Examples'!$B$1*(1-EXP(-2*'Vasicek Examples'!$B$1/12)))*NORMSINV(RAND())</f>
        <v>5.7527761608122195E-2</v>
      </c>
      <c r="E3080">
        <f ca="1">D3080*EXP(-'Vasicek Examples'!$B$1/12)+(1-EXP(-'Vasicek Examples'!$B$1/12))*'Vasicek Examples'!$B$2+SQRT('Vasicek Examples'!$B$3^2/2/'Vasicek Examples'!$B$1*(1-EXP(-2*'Vasicek Examples'!$B$1/12)))*NORMSINV(RAND())</f>
        <v>5.6305914544913412E-2</v>
      </c>
      <c r="F3080">
        <f ca="1">E3080*EXP(-'Vasicek Examples'!$B$1/12)+(1-EXP(-'Vasicek Examples'!$B$1/12))*'Vasicek Examples'!$B$2+SQRT('Vasicek Examples'!$B$3^2/2/'Vasicek Examples'!$B$1*(1-EXP(-2*'Vasicek Examples'!$B$1/12)))*NORMSINV(RAND())</f>
        <v>6.0430207860166868E-2</v>
      </c>
      <c r="G3080">
        <f ca="1">F3080*EXP(-'Vasicek Examples'!$B$1/12)+(1-EXP(-'Vasicek Examples'!$B$1/12))*'Vasicek Examples'!$B$2+SQRT('Vasicek Examples'!$B$3^2/2/'Vasicek Examples'!$B$1*(1-EXP(-2*'Vasicek Examples'!$B$1/12)))*NORMSINV(RAND())</f>
        <v>6.8541586187715164E-2</v>
      </c>
      <c r="H3080">
        <f ca="1">G3080*EXP(-'Vasicek Examples'!$B$1/12)+(1-EXP(-'Vasicek Examples'!$B$1/12))*'Vasicek Examples'!$B$2+SQRT('Vasicek Examples'!$B$3^2/2/'Vasicek Examples'!$B$1*(1-EXP(-2*'Vasicek Examples'!$B$1/12)))*NORMSINV(RAND())</f>
        <v>7.0196477497177917E-2</v>
      </c>
      <c r="I3080">
        <f ca="1">H3080*EXP(-'Vasicek Examples'!$B$1/12)+(1-EXP(-'Vasicek Examples'!$B$1/12))*'Vasicek Examples'!$B$2+SQRT('Vasicek Examples'!$B$3^2/2/'Vasicek Examples'!$B$1*(1-EXP(-2*'Vasicek Examples'!$B$1/12)))*NORMSINV(RAND())</f>
        <v>6.9086880011769422E-2</v>
      </c>
      <c r="J3080">
        <f ca="1">I3080*EXP(-'Vasicek Examples'!$B$1/12)+(1-EXP(-'Vasicek Examples'!$B$1/12))*'Vasicek Examples'!$B$2+SQRT('Vasicek Examples'!$B$3^2/2/'Vasicek Examples'!$B$1*(1-EXP(-2*'Vasicek Examples'!$B$1/12)))*NORMSINV(RAND())</f>
        <v>6.6057743790561424E-2</v>
      </c>
      <c r="K3080">
        <f ca="1">J3080*EXP(-'Vasicek Examples'!$B$1/12)+(1-EXP(-'Vasicek Examples'!$B$1/12))*'Vasicek Examples'!$B$2+SQRT('Vasicek Examples'!$B$3^2/2/'Vasicek Examples'!$B$1*(1-EXP(-2*'Vasicek Examples'!$B$1/12)))*NORMSINV(RAND())</f>
        <v>7.479149001386598E-2</v>
      </c>
      <c r="L3080">
        <f ca="1">K3080*EXP(-'Vasicek Examples'!$B$1/12)+(1-EXP(-'Vasicek Examples'!$B$1/12))*'Vasicek Examples'!$B$2+SQRT('Vasicek Examples'!$B$3^2/2/'Vasicek Examples'!$B$1*(1-EXP(-2*'Vasicek Examples'!$B$1/12)))*NORMSINV(RAND())</f>
        <v>7.5107351269797368E-2</v>
      </c>
      <c r="M3080">
        <f ca="1">L3080*EXP(-'Vasicek Examples'!$B$1/12)+(1-EXP(-'Vasicek Examples'!$B$1/12))*'Vasicek Examples'!$B$2+SQRT('Vasicek Examples'!$B$3^2/2/'Vasicek Examples'!$B$1*(1-EXP(-2*'Vasicek Examples'!$B$1/12)))*NORMSINV(RAND())</f>
        <v>7.6083589523360418E-2</v>
      </c>
      <c r="N3080">
        <f ca="1">M3080*EXP(-'Vasicek Examples'!$B$1/12)+(1-EXP(-'Vasicek Examples'!$B$1/12))*'Vasicek Examples'!$B$2+SQRT('Vasicek Examples'!$B$3^2/2/'Vasicek Examples'!$B$1*(1-EXP(-2*'Vasicek Examples'!$B$1/12)))*NORMSINV(RAND())</f>
        <v>7.7738909235725517E-2</v>
      </c>
      <c r="O3080">
        <f t="shared" ca="1" si="194"/>
        <v>6.1920164893803809E-2</v>
      </c>
      <c r="P3080">
        <f t="shared" ca="1" si="195"/>
        <v>0.93995792543648715</v>
      </c>
      <c r="Q3080">
        <f ca="1">EXP(-'Vasicek Examples'!$D$4*N3080+'Vasicek Examples'!$E$4)</f>
        <v>0.93470809183172721</v>
      </c>
      <c r="R3080">
        <f ca="1">MAX(Q3080-'Vasicek Examples'!$B$8,0)</f>
        <v>0</v>
      </c>
      <c r="S3080">
        <f t="shared" ca="1" si="196"/>
        <v>0</v>
      </c>
    </row>
    <row r="3081" spans="1:19" x14ac:dyDescent="0.2">
      <c r="A3081">
        <f t="shared" si="197"/>
        <v>3077</v>
      </c>
      <c r="B3081">
        <f>'Vasicek Examples'!$B$4</f>
        <v>5.2999999999999999E-2</v>
      </c>
      <c r="C3081">
        <f ca="1">B3081*EXP(-'Vasicek Examples'!$B$1/12)+(1-EXP(-'Vasicek Examples'!$B$1/12))*'Vasicek Examples'!$B$2+SQRT('Vasicek Examples'!$B$3^2/2/'Vasicek Examples'!$B$1*(1-EXP(-2*'Vasicek Examples'!$B$1/12)))*NORMSINV(RAND())</f>
        <v>6.0012145769318286E-2</v>
      </c>
      <c r="D3081">
        <f ca="1">C3081*EXP(-'Vasicek Examples'!$B$1/12)+(1-EXP(-'Vasicek Examples'!$B$1/12))*'Vasicek Examples'!$B$2+SQRT('Vasicek Examples'!$B$3^2/2/'Vasicek Examples'!$B$1*(1-EXP(-2*'Vasicek Examples'!$B$1/12)))*NORMSINV(RAND())</f>
        <v>6.1945577026345976E-2</v>
      </c>
      <c r="E3081">
        <f ca="1">D3081*EXP(-'Vasicek Examples'!$B$1/12)+(1-EXP(-'Vasicek Examples'!$B$1/12))*'Vasicek Examples'!$B$2+SQRT('Vasicek Examples'!$B$3^2/2/'Vasicek Examples'!$B$1*(1-EXP(-2*'Vasicek Examples'!$B$1/12)))*NORMSINV(RAND())</f>
        <v>6.9322571702891217E-2</v>
      </c>
      <c r="F3081">
        <f ca="1">E3081*EXP(-'Vasicek Examples'!$B$1/12)+(1-EXP(-'Vasicek Examples'!$B$1/12))*'Vasicek Examples'!$B$2+SQRT('Vasicek Examples'!$B$3^2/2/'Vasicek Examples'!$B$1*(1-EXP(-2*'Vasicek Examples'!$B$1/12)))*NORMSINV(RAND())</f>
        <v>6.1208989317144018E-2</v>
      </c>
      <c r="G3081">
        <f ca="1">F3081*EXP(-'Vasicek Examples'!$B$1/12)+(1-EXP(-'Vasicek Examples'!$B$1/12))*'Vasicek Examples'!$B$2+SQRT('Vasicek Examples'!$B$3^2/2/'Vasicek Examples'!$B$1*(1-EXP(-2*'Vasicek Examples'!$B$1/12)))*NORMSINV(RAND())</f>
        <v>5.0832612138495402E-2</v>
      </c>
      <c r="H3081">
        <f ca="1">G3081*EXP(-'Vasicek Examples'!$B$1/12)+(1-EXP(-'Vasicek Examples'!$B$1/12))*'Vasicek Examples'!$B$2+SQRT('Vasicek Examples'!$B$3^2/2/'Vasicek Examples'!$B$1*(1-EXP(-2*'Vasicek Examples'!$B$1/12)))*NORMSINV(RAND())</f>
        <v>4.8962709805755275E-2</v>
      </c>
      <c r="I3081">
        <f ca="1">H3081*EXP(-'Vasicek Examples'!$B$1/12)+(1-EXP(-'Vasicek Examples'!$B$1/12))*'Vasicek Examples'!$B$2+SQRT('Vasicek Examples'!$B$3^2/2/'Vasicek Examples'!$B$1*(1-EXP(-2*'Vasicek Examples'!$B$1/12)))*NORMSINV(RAND())</f>
        <v>3.9436406297039497E-2</v>
      </c>
      <c r="J3081">
        <f ca="1">I3081*EXP(-'Vasicek Examples'!$B$1/12)+(1-EXP(-'Vasicek Examples'!$B$1/12))*'Vasicek Examples'!$B$2+SQRT('Vasicek Examples'!$B$3^2/2/'Vasicek Examples'!$B$1*(1-EXP(-2*'Vasicek Examples'!$B$1/12)))*NORMSINV(RAND())</f>
        <v>3.5168547481013675E-2</v>
      </c>
      <c r="K3081">
        <f ca="1">J3081*EXP(-'Vasicek Examples'!$B$1/12)+(1-EXP(-'Vasicek Examples'!$B$1/12))*'Vasicek Examples'!$B$2+SQRT('Vasicek Examples'!$B$3^2/2/'Vasicek Examples'!$B$1*(1-EXP(-2*'Vasicek Examples'!$B$1/12)))*NORMSINV(RAND())</f>
        <v>3.9457164703519933E-2</v>
      </c>
      <c r="L3081">
        <f ca="1">K3081*EXP(-'Vasicek Examples'!$B$1/12)+(1-EXP(-'Vasicek Examples'!$B$1/12))*'Vasicek Examples'!$B$2+SQRT('Vasicek Examples'!$B$3^2/2/'Vasicek Examples'!$B$1*(1-EXP(-2*'Vasicek Examples'!$B$1/12)))*NORMSINV(RAND())</f>
        <v>3.8209629230351642E-2</v>
      </c>
      <c r="M3081">
        <f ca="1">L3081*EXP(-'Vasicek Examples'!$B$1/12)+(1-EXP(-'Vasicek Examples'!$B$1/12))*'Vasicek Examples'!$B$2+SQRT('Vasicek Examples'!$B$3^2/2/'Vasicek Examples'!$B$1*(1-EXP(-2*'Vasicek Examples'!$B$1/12)))*NORMSINV(RAND())</f>
        <v>3.732561231053759E-2</v>
      </c>
      <c r="N3081">
        <f ca="1">M3081*EXP(-'Vasicek Examples'!$B$1/12)+(1-EXP(-'Vasicek Examples'!$B$1/12))*'Vasicek Examples'!$B$2+SQRT('Vasicek Examples'!$B$3^2/2/'Vasicek Examples'!$B$1*(1-EXP(-2*'Vasicek Examples'!$B$1/12)))*NORMSINV(RAND())</f>
        <v>5.3347115385404709E-2</v>
      </c>
      <c r="O3081">
        <f t="shared" ca="1" si="194"/>
        <v>4.4879120882537982E-2</v>
      </c>
      <c r="P3081">
        <f t="shared" ca="1" si="195"/>
        <v>0.95611304894968463</v>
      </c>
      <c r="Q3081">
        <f ca="1">EXP(-'Vasicek Examples'!$D$4*N3081+'Vasicek Examples'!$E$4)</f>
        <v>0.95282296973381631</v>
      </c>
      <c r="R3081">
        <f ca="1">MAX(Q3081-'Vasicek Examples'!$B$8,0)</f>
        <v>0</v>
      </c>
      <c r="S3081">
        <f t="shared" ca="1" si="196"/>
        <v>0</v>
      </c>
    </row>
    <row r="3082" spans="1:19" x14ac:dyDescent="0.2">
      <c r="A3082">
        <f t="shared" si="197"/>
        <v>3078</v>
      </c>
      <c r="B3082">
        <f>'Vasicek Examples'!$B$4</f>
        <v>5.2999999999999999E-2</v>
      </c>
      <c r="C3082">
        <f ca="1">B3082*EXP(-'Vasicek Examples'!$B$1/12)+(1-EXP(-'Vasicek Examples'!$B$1/12))*'Vasicek Examples'!$B$2+SQRT('Vasicek Examples'!$B$3^2/2/'Vasicek Examples'!$B$1*(1-EXP(-2*'Vasicek Examples'!$B$1/12)))*NORMSINV(RAND())</f>
        <v>5.1304863795521197E-2</v>
      </c>
      <c r="D3082">
        <f ca="1">C3082*EXP(-'Vasicek Examples'!$B$1/12)+(1-EXP(-'Vasicek Examples'!$B$1/12))*'Vasicek Examples'!$B$2+SQRT('Vasicek Examples'!$B$3^2/2/'Vasicek Examples'!$B$1*(1-EXP(-2*'Vasicek Examples'!$B$1/12)))*NORMSINV(RAND())</f>
        <v>6.0382886513959129E-2</v>
      </c>
      <c r="E3082">
        <f ca="1">D3082*EXP(-'Vasicek Examples'!$B$1/12)+(1-EXP(-'Vasicek Examples'!$B$1/12))*'Vasicek Examples'!$B$2+SQRT('Vasicek Examples'!$B$3^2/2/'Vasicek Examples'!$B$1*(1-EXP(-2*'Vasicek Examples'!$B$1/12)))*NORMSINV(RAND())</f>
        <v>6.4710054943198425E-2</v>
      </c>
      <c r="F3082">
        <f ca="1">E3082*EXP(-'Vasicek Examples'!$B$1/12)+(1-EXP(-'Vasicek Examples'!$B$1/12))*'Vasicek Examples'!$B$2+SQRT('Vasicek Examples'!$B$3^2/2/'Vasicek Examples'!$B$1*(1-EXP(-2*'Vasicek Examples'!$B$1/12)))*NORMSINV(RAND())</f>
        <v>5.6693271131540601E-2</v>
      </c>
      <c r="G3082">
        <f ca="1">F3082*EXP(-'Vasicek Examples'!$B$1/12)+(1-EXP(-'Vasicek Examples'!$B$1/12))*'Vasicek Examples'!$B$2+SQRT('Vasicek Examples'!$B$3^2/2/'Vasicek Examples'!$B$1*(1-EXP(-2*'Vasicek Examples'!$B$1/12)))*NORMSINV(RAND())</f>
        <v>5.9040471018210729E-2</v>
      </c>
      <c r="H3082">
        <f ca="1">G3082*EXP(-'Vasicek Examples'!$B$1/12)+(1-EXP(-'Vasicek Examples'!$B$1/12))*'Vasicek Examples'!$B$2+SQRT('Vasicek Examples'!$B$3^2/2/'Vasicek Examples'!$B$1*(1-EXP(-2*'Vasicek Examples'!$B$1/12)))*NORMSINV(RAND())</f>
        <v>5.0655991124595436E-2</v>
      </c>
      <c r="I3082">
        <f ca="1">H3082*EXP(-'Vasicek Examples'!$B$1/12)+(1-EXP(-'Vasicek Examples'!$B$1/12))*'Vasicek Examples'!$B$2+SQRT('Vasicek Examples'!$B$3^2/2/'Vasicek Examples'!$B$1*(1-EXP(-2*'Vasicek Examples'!$B$1/12)))*NORMSINV(RAND())</f>
        <v>4.8829529321364827E-2</v>
      </c>
      <c r="J3082">
        <f ca="1">I3082*EXP(-'Vasicek Examples'!$B$1/12)+(1-EXP(-'Vasicek Examples'!$B$1/12))*'Vasicek Examples'!$B$2+SQRT('Vasicek Examples'!$B$3^2/2/'Vasicek Examples'!$B$1*(1-EXP(-2*'Vasicek Examples'!$B$1/12)))*NORMSINV(RAND())</f>
        <v>4.9065478420707971E-2</v>
      </c>
      <c r="K3082">
        <f ca="1">J3082*EXP(-'Vasicek Examples'!$B$1/12)+(1-EXP(-'Vasicek Examples'!$B$1/12))*'Vasicek Examples'!$B$2+SQRT('Vasicek Examples'!$B$3^2/2/'Vasicek Examples'!$B$1*(1-EXP(-2*'Vasicek Examples'!$B$1/12)))*NORMSINV(RAND())</f>
        <v>4.980960868064456E-2</v>
      </c>
      <c r="L3082">
        <f ca="1">K3082*EXP(-'Vasicek Examples'!$B$1/12)+(1-EXP(-'Vasicek Examples'!$B$1/12))*'Vasicek Examples'!$B$2+SQRT('Vasicek Examples'!$B$3^2/2/'Vasicek Examples'!$B$1*(1-EXP(-2*'Vasicek Examples'!$B$1/12)))*NORMSINV(RAND())</f>
        <v>4.5623367340047606E-2</v>
      </c>
      <c r="M3082">
        <f ca="1">L3082*EXP(-'Vasicek Examples'!$B$1/12)+(1-EXP(-'Vasicek Examples'!$B$1/12))*'Vasicek Examples'!$B$2+SQRT('Vasicek Examples'!$B$3^2/2/'Vasicek Examples'!$B$1*(1-EXP(-2*'Vasicek Examples'!$B$1/12)))*NORMSINV(RAND())</f>
        <v>4.1999562391119391E-2</v>
      </c>
      <c r="N3082">
        <f ca="1">M3082*EXP(-'Vasicek Examples'!$B$1/12)+(1-EXP(-'Vasicek Examples'!$B$1/12))*'Vasicek Examples'!$B$2+SQRT('Vasicek Examples'!$B$3^2/2/'Vasicek Examples'!$B$1*(1-EXP(-2*'Vasicek Examples'!$B$1/12)))*NORMSINV(RAND())</f>
        <v>4.2198695284923371E-2</v>
      </c>
      <c r="O3082">
        <f t="shared" ca="1" si="194"/>
        <v>4.779683336880091E-2</v>
      </c>
      <c r="P3082">
        <f t="shared" ca="1" si="195"/>
        <v>0.95332745173053868</v>
      </c>
      <c r="Q3082">
        <f ca="1">EXP(-'Vasicek Examples'!$D$4*N3082+'Vasicek Examples'!$E$4)</f>
        <v>0.96121897860625483</v>
      </c>
      <c r="R3082">
        <f ca="1">MAX(Q3082-'Vasicek Examples'!$B$8,0)</f>
        <v>5.2299690214163697E-4</v>
      </c>
      <c r="S3082">
        <f t="shared" ca="1" si="196"/>
        <v>4.9858730398165266E-4</v>
      </c>
    </row>
    <row r="3083" spans="1:19" x14ac:dyDescent="0.2">
      <c r="A3083">
        <f t="shared" si="197"/>
        <v>3079</v>
      </c>
      <c r="B3083">
        <f>'Vasicek Examples'!$B$4</f>
        <v>5.2999999999999999E-2</v>
      </c>
      <c r="C3083">
        <f ca="1">B3083*EXP(-'Vasicek Examples'!$B$1/12)+(1-EXP(-'Vasicek Examples'!$B$1/12))*'Vasicek Examples'!$B$2+SQRT('Vasicek Examples'!$B$3^2/2/'Vasicek Examples'!$B$1*(1-EXP(-2*'Vasicek Examples'!$B$1/12)))*NORMSINV(RAND())</f>
        <v>4.9814327839208049E-2</v>
      </c>
      <c r="D3083">
        <f ca="1">C3083*EXP(-'Vasicek Examples'!$B$1/12)+(1-EXP(-'Vasicek Examples'!$B$1/12))*'Vasicek Examples'!$B$2+SQRT('Vasicek Examples'!$B$3^2/2/'Vasicek Examples'!$B$1*(1-EXP(-2*'Vasicek Examples'!$B$1/12)))*NORMSINV(RAND())</f>
        <v>5.6636625411105847E-2</v>
      </c>
      <c r="E3083">
        <f ca="1">D3083*EXP(-'Vasicek Examples'!$B$1/12)+(1-EXP(-'Vasicek Examples'!$B$1/12))*'Vasicek Examples'!$B$2+SQRT('Vasicek Examples'!$B$3^2/2/'Vasicek Examples'!$B$1*(1-EXP(-2*'Vasicek Examples'!$B$1/12)))*NORMSINV(RAND())</f>
        <v>5.7531102121575944E-2</v>
      </c>
      <c r="F3083">
        <f ca="1">E3083*EXP(-'Vasicek Examples'!$B$1/12)+(1-EXP(-'Vasicek Examples'!$B$1/12))*'Vasicek Examples'!$B$2+SQRT('Vasicek Examples'!$B$3^2/2/'Vasicek Examples'!$B$1*(1-EXP(-2*'Vasicek Examples'!$B$1/12)))*NORMSINV(RAND())</f>
        <v>6.0452017377533106E-2</v>
      </c>
      <c r="G3083">
        <f ca="1">F3083*EXP(-'Vasicek Examples'!$B$1/12)+(1-EXP(-'Vasicek Examples'!$B$1/12))*'Vasicek Examples'!$B$2+SQRT('Vasicek Examples'!$B$3^2/2/'Vasicek Examples'!$B$1*(1-EXP(-2*'Vasicek Examples'!$B$1/12)))*NORMSINV(RAND())</f>
        <v>6.5564505753308092E-2</v>
      </c>
      <c r="H3083">
        <f ca="1">G3083*EXP(-'Vasicek Examples'!$B$1/12)+(1-EXP(-'Vasicek Examples'!$B$1/12))*'Vasicek Examples'!$B$2+SQRT('Vasicek Examples'!$B$3^2/2/'Vasicek Examples'!$B$1*(1-EXP(-2*'Vasicek Examples'!$B$1/12)))*NORMSINV(RAND())</f>
        <v>6.3546596203396435E-2</v>
      </c>
      <c r="I3083">
        <f ca="1">H3083*EXP(-'Vasicek Examples'!$B$1/12)+(1-EXP(-'Vasicek Examples'!$B$1/12))*'Vasicek Examples'!$B$2+SQRT('Vasicek Examples'!$B$3^2/2/'Vasicek Examples'!$B$1*(1-EXP(-2*'Vasicek Examples'!$B$1/12)))*NORMSINV(RAND())</f>
        <v>5.9940316192070749E-2</v>
      </c>
      <c r="J3083">
        <f ca="1">I3083*EXP(-'Vasicek Examples'!$B$1/12)+(1-EXP(-'Vasicek Examples'!$B$1/12))*'Vasicek Examples'!$B$2+SQRT('Vasicek Examples'!$B$3^2/2/'Vasicek Examples'!$B$1*(1-EXP(-2*'Vasicek Examples'!$B$1/12)))*NORMSINV(RAND())</f>
        <v>5.2649793325977287E-2</v>
      </c>
      <c r="K3083">
        <f ca="1">J3083*EXP(-'Vasicek Examples'!$B$1/12)+(1-EXP(-'Vasicek Examples'!$B$1/12))*'Vasicek Examples'!$B$2+SQRT('Vasicek Examples'!$B$3^2/2/'Vasicek Examples'!$B$1*(1-EXP(-2*'Vasicek Examples'!$B$1/12)))*NORMSINV(RAND())</f>
        <v>5.3145461759312188E-2</v>
      </c>
      <c r="L3083">
        <f ca="1">K3083*EXP(-'Vasicek Examples'!$B$1/12)+(1-EXP(-'Vasicek Examples'!$B$1/12))*'Vasicek Examples'!$B$2+SQRT('Vasicek Examples'!$B$3^2/2/'Vasicek Examples'!$B$1*(1-EXP(-2*'Vasicek Examples'!$B$1/12)))*NORMSINV(RAND())</f>
        <v>4.6889216138063815E-2</v>
      </c>
      <c r="M3083">
        <f ca="1">L3083*EXP(-'Vasicek Examples'!$B$1/12)+(1-EXP(-'Vasicek Examples'!$B$1/12))*'Vasicek Examples'!$B$2+SQRT('Vasicek Examples'!$B$3^2/2/'Vasicek Examples'!$B$1*(1-EXP(-2*'Vasicek Examples'!$B$1/12)))*NORMSINV(RAND())</f>
        <v>4.8056965922476234E-2</v>
      </c>
      <c r="N3083">
        <f ca="1">M3083*EXP(-'Vasicek Examples'!$B$1/12)+(1-EXP(-'Vasicek Examples'!$B$1/12))*'Vasicek Examples'!$B$2+SQRT('Vasicek Examples'!$B$3^2/2/'Vasicek Examples'!$B$1*(1-EXP(-2*'Vasicek Examples'!$B$1/12)))*NORMSINV(RAND())</f>
        <v>4.2645608234705139E-2</v>
      </c>
      <c r="O3083">
        <f t="shared" ca="1" si="194"/>
        <v>5.0886880686814684E-2</v>
      </c>
      <c r="P3083">
        <f t="shared" ca="1" si="195"/>
        <v>0.95038617148307447</v>
      </c>
      <c r="Q3083">
        <f ca="1">EXP(-'Vasicek Examples'!$D$4*N3083+'Vasicek Examples'!$E$4)</f>
        <v>0.96088098397502553</v>
      </c>
      <c r="R3083">
        <f ca="1">MAX(Q3083-'Vasicek Examples'!$B$8,0)</f>
        <v>1.8500227091233779E-4</v>
      </c>
      <c r="S3083">
        <f t="shared" ca="1" si="196"/>
        <v>1.7582359996805126E-4</v>
      </c>
    </row>
    <row r="3084" spans="1:19" x14ac:dyDescent="0.2">
      <c r="A3084">
        <f t="shared" si="197"/>
        <v>3080</v>
      </c>
      <c r="B3084">
        <f>'Vasicek Examples'!$B$4</f>
        <v>5.2999999999999999E-2</v>
      </c>
      <c r="C3084">
        <f ca="1">B3084*EXP(-'Vasicek Examples'!$B$1/12)+(1-EXP(-'Vasicek Examples'!$B$1/12))*'Vasicek Examples'!$B$2+SQRT('Vasicek Examples'!$B$3^2/2/'Vasicek Examples'!$B$1*(1-EXP(-2*'Vasicek Examples'!$B$1/12)))*NORMSINV(RAND())</f>
        <v>4.5613697592632688E-2</v>
      </c>
      <c r="D3084">
        <f ca="1">C3084*EXP(-'Vasicek Examples'!$B$1/12)+(1-EXP(-'Vasicek Examples'!$B$1/12))*'Vasicek Examples'!$B$2+SQRT('Vasicek Examples'!$B$3^2/2/'Vasicek Examples'!$B$1*(1-EXP(-2*'Vasicek Examples'!$B$1/12)))*NORMSINV(RAND())</f>
        <v>5.1978091705434319E-2</v>
      </c>
      <c r="E3084">
        <f ca="1">D3084*EXP(-'Vasicek Examples'!$B$1/12)+(1-EXP(-'Vasicek Examples'!$B$1/12))*'Vasicek Examples'!$B$2+SQRT('Vasicek Examples'!$B$3^2/2/'Vasicek Examples'!$B$1*(1-EXP(-2*'Vasicek Examples'!$B$1/12)))*NORMSINV(RAND())</f>
        <v>5.2159294061046413E-2</v>
      </c>
      <c r="F3084">
        <f ca="1">E3084*EXP(-'Vasicek Examples'!$B$1/12)+(1-EXP(-'Vasicek Examples'!$B$1/12))*'Vasicek Examples'!$B$2+SQRT('Vasicek Examples'!$B$3^2/2/'Vasicek Examples'!$B$1*(1-EXP(-2*'Vasicek Examples'!$B$1/12)))*NORMSINV(RAND())</f>
        <v>5.1414184793060258E-2</v>
      </c>
      <c r="G3084">
        <f ca="1">F3084*EXP(-'Vasicek Examples'!$B$1/12)+(1-EXP(-'Vasicek Examples'!$B$1/12))*'Vasicek Examples'!$B$2+SQRT('Vasicek Examples'!$B$3^2/2/'Vasicek Examples'!$B$1*(1-EXP(-2*'Vasicek Examples'!$B$1/12)))*NORMSINV(RAND())</f>
        <v>4.7764988541549924E-2</v>
      </c>
      <c r="H3084">
        <f ca="1">G3084*EXP(-'Vasicek Examples'!$B$1/12)+(1-EXP(-'Vasicek Examples'!$B$1/12))*'Vasicek Examples'!$B$2+SQRT('Vasicek Examples'!$B$3^2/2/'Vasicek Examples'!$B$1*(1-EXP(-2*'Vasicek Examples'!$B$1/12)))*NORMSINV(RAND())</f>
        <v>4.0692560867461071E-2</v>
      </c>
      <c r="I3084">
        <f ca="1">H3084*EXP(-'Vasicek Examples'!$B$1/12)+(1-EXP(-'Vasicek Examples'!$B$1/12))*'Vasicek Examples'!$B$2+SQRT('Vasicek Examples'!$B$3^2/2/'Vasicek Examples'!$B$1*(1-EXP(-2*'Vasicek Examples'!$B$1/12)))*NORMSINV(RAND())</f>
        <v>4.1809522163319082E-2</v>
      </c>
      <c r="J3084">
        <f ca="1">I3084*EXP(-'Vasicek Examples'!$B$1/12)+(1-EXP(-'Vasicek Examples'!$B$1/12))*'Vasicek Examples'!$B$2+SQRT('Vasicek Examples'!$B$3^2/2/'Vasicek Examples'!$B$1*(1-EXP(-2*'Vasicek Examples'!$B$1/12)))*NORMSINV(RAND())</f>
        <v>4.164718535062896E-2</v>
      </c>
      <c r="K3084">
        <f ca="1">J3084*EXP(-'Vasicek Examples'!$B$1/12)+(1-EXP(-'Vasicek Examples'!$B$1/12))*'Vasicek Examples'!$B$2+SQRT('Vasicek Examples'!$B$3^2/2/'Vasicek Examples'!$B$1*(1-EXP(-2*'Vasicek Examples'!$B$1/12)))*NORMSINV(RAND())</f>
        <v>4.3344236478247776E-2</v>
      </c>
      <c r="L3084">
        <f ca="1">K3084*EXP(-'Vasicek Examples'!$B$1/12)+(1-EXP(-'Vasicek Examples'!$B$1/12))*'Vasicek Examples'!$B$2+SQRT('Vasicek Examples'!$B$3^2/2/'Vasicek Examples'!$B$1*(1-EXP(-2*'Vasicek Examples'!$B$1/12)))*NORMSINV(RAND())</f>
        <v>4.9035829327339693E-2</v>
      </c>
      <c r="M3084">
        <f ca="1">L3084*EXP(-'Vasicek Examples'!$B$1/12)+(1-EXP(-'Vasicek Examples'!$B$1/12))*'Vasicek Examples'!$B$2+SQRT('Vasicek Examples'!$B$3^2/2/'Vasicek Examples'!$B$1*(1-EXP(-2*'Vasicek Examples'!$B$1/12)))*NORMSINV(RAND())</f>
        <v>4.7535619881454189E-2</v>
      </c>
      <c r="N3084">
        <f ca="1">M3084*EXP(-'Vasicek Examples'!$B$1/12)+(1-EXP(-'Vasicek Examples'!$B$1/12))*'Vasicek Examples'!$B$2+SQRT('Vasicek Examples'!$B$3^2/2/'Vasicek Examples'!$B$1*(1-EXP(-2*'Vasicek Examples'!$B$1/12)))*NORMSINV(RAND())</f>
        <v>4.0587788321407303E-2</v>
      </c>
      <c r="O3084">
        <f t="shared" ca="1" si="194"/>
        <v>4.2540188010546813E-2</v>
      </c>
      <c r="P3084">
        <f t="shared" ca="1" si="195"/>
        <v>0.958351950488737</v>
      </c>
      <c r="Q3084">
        <f ca="1">EXP(-'Vasicek Examples'!$D$4*N3084+'Vasicek Examples'!$E$4)</f>
        <v>0.96243827416559113</v>
      </c>
      <c r="R3084">
        <f ca="1">MAX(Q3084-'Vasicek Examples'!$B$8,0)</f>
        <v>1.7422924614779456E-3</v>
      </c>
      <c r="S3084">
        <f t="shared" ca="1" si="196"/>
        <v>1.6697293787792118E-3</v>
      </c>
    </row>
    <row r="3085" spans="1:19" x14ac:dyDescent="0.2">
      <c r="A3085">
        <f t="shared" si="197"/>
        <v>3081</v>
      </c>
      <c r="B3085">
        <f>'Vasicek Examples'!$B$4</f>
        <v>5.2999999999999999E-2</v>
      </c>
      <c r="C3085">
        <f ca="1">B3085*EXP(-'Vasicek Examples'!$B$1/12)+(1-EXP(-'Vasicek Examples'!$B$1/12))*'Vasicek Examples'!$B$2+SQRT('Vasicek Examples'!$B$3^2/2/'Vasicek Examples'!$B$1*(1-EXP(-2*'Vasicek Examples'!$B$1/12)))*NORMSINV(RAND())</f>
        <v>4.7219077467342073E-2</v>
      </c>
      <c r="D3085">
        <f ca="1">C3085*EXP(-'Vasicek Examples'!$B$1/12)+(1-EXP(-'Vasicek Examples'!$B$1/12))*'Vasicek Examples'!$B$2+SQRT('Vasicek Examples'!$B$3^2/2/'Vasicek Examples'!$B$1*(1-EXP(-2*'Vasicek Examples'!$B$1/12)))*NORMSINV(RAND())</f>
        <v>4.8371661269122783E-2</v>
      </c>
      <c r="E3085">
        <f ca="1">D3085*EXP(-'Vasicek Examples'!$B$1/12)+(1-EXP(-'Vasicek Examples'!$B$1/12))*'Vasicek Examples'!$B$2+SQRT('Vasicek Examples'!$B$3^2/2/'Vasicek Examples'!$B$1*(1-EXP(-2*'Vasicek Examples'!$B$1/12)))*NORMSINV(RAND())</f>
        <v>5.6095235979031745E-2</v>
      </c>
      <c r="F3085">
        <f ca="1">E3085*EXP(-'Vasicek Examples'!$B$1/12)+(1-EXP(-'Vasicek Examples'!$B$1/12))*'Vasicek Examples'!$B$2+SQRT('Vasicek Examples'!$B$3^2/2/'Vasicek Examples'!$B$1*(1-EXP(-2*'Vasicek Examples'!$B$1/12)))*NORMSINV(RAND())</f>
        <v>5.4541575420051218E-2</v>
      </c>
      <c r="G3085">
        <f ca="1">F3085*EXP(-'Vasicek Examples'!$B$1/12)+(1-EXP(-'Vasicek Examples'!$B$1/12))*'Vasicek Examples'!$B$2+SQRT('Vasicek Examples'!$B$3^2/2/'Vasicek Examples'!$B$1*(1-EXP(-2*'Vasicek Examples'!$B$1/12)))*NORMSINV(RAND())</f>
        <v>5.2689031699131875E-2</v>
      </c>
      <c r="H3085">
        <f ca="1">G3085*EXP(-'Vasicek Examples'!$B$1/12)+(1-EXP(-'Vasicek Examples'!$B$1/12))*'Vasicek Examples'!$B$2+SQRT('Vasicek Examples'!$B$3^2/2/'Vasicek Examples'!$B$1*(1-EXP(-2*'Vasicek Examples'!$B$1/12)))*NORMSINV(RAND())</f>
        <v>4.7497804283281417E-2</v>
      </c>
      <c r="I3085">
        <f ca="1">H3085*EXP(-'Vasicek Examples'!$B$1/12)+(1-EXP(-'Vasicek Examples'!$B$1/12))*'Vasicek Examples'!$B$2+SQRT('Vasicek Examples'!$B$3^2/2/'Vasicek Examples'!$B$1*(1-EXP(-2*'Vasicek Examples'!$B$1/12)))*NORMSINV(RAND())</f>
        <v>4.9834639501569196E-2</v>
      </c>
      <c r="J3085">
        <f ca="1">I3085*EXP(-'Vasicek Examples'!$B$1/12)+(1-EXP(-'Vasicek Examples'!$B$1/12))*'Vasicek Examples'!$B$2+SQRT('Vasicek Examples'!$B$3^2/2/'Vasicek Examples'!$B$1*(1-EXP(-2*'Vasicek Examples'!$B$1/12)))*NORMSINV(RAND())</f>
        <v>4.1250005806892857E-2</v>
      </c>
      <c r="K3085">
        <f ca="1">J3085*EXP(-'Vasicek Examples'!$B$1/12)+(1-EXP(-'Vasicek Examples'!$B$1/12))*'Vasicek Examples'!$B$2+SQRT('Vasicek Examples'!$B$3^2/2/'Vasicek Examples'!$B$1*(1-EXP(-2*'Vasicek Examples'!$B$1/12)))*NORMSINV(RAND())</f>
        <v>4.3964182293318291E-2</v>
      </c>
      <c r="L3085">
        <f ca="1">K3085*EXP(-'Vasicek Examples'!$B$1/12)+(1-EXP(-'Vasicek Examples'!$B$1/12))*'Vasicek Examples'!$B$2+SQRT('Vasicek Examples'!$B$3^2/2/'Vasicek Examples'!$B$1*(1-EXP(-2*'Vasicek Examples'!$B$1/12)))*NORMSINV(RAND())</f>
        <v>4.6067374310985447E-2</v>
      </c>
      <c r="M3085">
        <f ca="1">L3085*EXP(-'Vasicek Examples'!$B$1/12)+(1-EXP(-'Vasicek Examples'!$B$1/12))*'Vasicek Examples'!$B$2+SQRT('Vasicek Examples'!$B$3^2/2/'Vasicek Examples'!$B$1*(1-EXP(-2*'Vasicek Examples'!$B$1/12)))*NORMSINV(RAND())</f>
        <v>4.2941185552187539E-2</v>
      </c>
      <c r="N3085">
        <f ca="1">M3085*EXP(-'Vasicek Examples'!$B$1/12)+(1-EXP(-'Vasicek Examples'!$B$1/12))*'Vasicek Examples'!$B$2+SQRT('Vasicek Examples'!$B$3^2/2/'Vasicek Examples'!$B$1*(1-EXP(-2*'Vasicek Examples'!$B$1/12)))*NORMSINV(RAND())</f>
        <v>3.3687746143396535E-2</v>
      </c>
      <c r="O3085">
        <f t="shared" ca="1" si="194"/>
        <v>4.3642175660078476E-2</v>
      </c>
      <c r="P3085">
        <f t="shared" ca="1" si="195"/>
        <v>0.95729644016188153</v>
      </c>
      <c r="Q3085">
        <f ca="1">EXP(-'Vasicek Examples'!$D$4*N3085+'Vasicek Examples'!$E$4)</f>
        <v>0.96767844140247239</v>
      </c>
      <c r="R3085">
        <f ca="1">MAX(Q3085-'Vasicek Examples'!$B$8,0)</f>
        <v>6.9824596983592002E-3</v>
      </c>
      <c r="S3085">
        <f t="shared" ca="1" si="196"/>
        <v>6.6842838128130678E-3</v>
      </c>
    </row>
    <row r="3086" spans="1:19" x14ac:dyDescent="0.2">
      <c r="A3086">
        <f t="shared" si="197"/>
        <v>3082</v>
      </c>
      <c r="B3086">
        <f>'Vasicek Examples'!$B$4</f>
        <v>5.2999999999999999E-2</v>
      </c>
      <c r="C3086">
        <f ca="1">B3086*EXP(-'Vasicek Examples'!$B$1/12)+(1-EXP(-'Vasicek Examples'!$B$1/12))*'Vasicek Examples'!$B$2+SQRT('Vasicek Examples'!$B$3^2/2/'Vasicek Examples'!$B$1*(1-EXP(-2*'Vasicek Examples'!$B$1/12)))*NORMSINV(RAND())</f>
        <v>5.5783824309658947E-2</v>
      </c>
      <c r="D3086">
        <f ca="1">C3086*EXP(-'Vasicek Examples'!$B$1/12)+(1-EXP(-'Vasicek Examples'!$B$1/12))*'Vasicek Examples'!$B$2+SQRT('Vasicek Examples'!$B$3^2/2/'Vasicek Examples'!$B$1*(1-EXP(-2*'Vasicek Examples'!$B$1/12)))*NORMSINV(RAND())</f>
        <v>6.1147306824504664E-2</v>
      </c>
      <c r="E3086">
        <f ca="1">D3086*EXP(-'Vasicek Examples'!$B$1/12)+(1-EXP(-'Vasicek Examples'!$B$1/12))*'Vasicek Examples'!$B$2+SQRT('Vasicek Examples'!$B$3^2/2/'Vasicek Examples'!$B$1*(1-EXP(-2*'Vasicek Examples'!$B$1/12)))*NORMSINV(RAND())</f>
        <v>5.8938051618620493E-2</v>
      </c>
      <c r="F3086">
        <f ca="1">E3086*EXP(-'Vasicek Examples'!$B$1/12)+(1-EXP(-'Vasicek Examples'!$B$1/12))*'Vasicek Examples'!$B$2+SQRT('Vasicek Examples'!$B$3^2/2/'Vasicek Examples'!$B$1*(1-EXP(-2*'Vasicek Examples'!$B$1/12)))*NORMSINV(RAND())</f>
        <v>6.2537077230089069E-2</v>
      </c>
      <c r="G3086">
        <f ca="1">F3086*EXP(-'Vasicek Examples'!$B$1/12)+(1-EXP(-'Vasicek Examples'!$B$1/12))*'Vasicek Examples'!$B$2+SQRT('Vasicek Examples'!$B$3^2/2/'Vasicek Examples'!$B$1*(1-EXP(-2*'Vasicek Examples'!$B$1/12)))*NORMSINV(RAND())</f>
        <v>6.3512057850193884E-2</v>
      </c>
      <c r="H3086">
        <f ca="1">G3086*EXP(-'Vasicek Examples'!$B$1/12)+(1-EXP(-'Vasicek Examples'!$B$1/12))*'Vasicek Examples'!$B$2+SQRT('Vasicek Examples'!$B$3^2/2/'Vasicek Examples'!$B$1*(1-EXP(-2*'Vasicek Examples'!$B$1/12)))*NORMSINV(RAND())</f>
        <v>6.0502081713383379E-2</v>
      </c>
      <c r="I3086">
        <f ca="1">H3086*EXP(-'Vasicek Examples'!$B$1/12)+(1-EXP(-'Vasicek Examples'!$B$1/12))*'Vasicek Examples'!$B$2+SQRT('Vasicek Examples'!$B$3^2/2/'Vasicek Examples'!$B$1*(1-EXP(-2*'Vasicek Examples'!$B$1/12)))*NORMSINV(RAND())</f>
        <v>5.5203557404996502E-2</v>
      </c>
      <c r="J3086">
        <f ca="1">I3086*EXP(-'Vasicek Examples'!$B$1/12)+(1-EXP(-'Vasicek Examples'!$B$1/12))*'Vasicek Examples'!$B$2+SQRT('Vasicek Examples'!$B$3^2/2/'Vasicek Examples'!$B$1*(1-EXP(-2*'Vasicek Examples'!$B$1/12)))*NORMSINV(RAND())</f>
        <v>5.248524927632079E-2</v>
      </c>
      <c r="K3086">
        <f ca="1">J3086*EXP(-'Vasicek Examples'!$B$1/12)+(1-EXP(-'Vasicek Examples'!$B$1/12))*'Vasicek Examples'!$B$2+SQRT('Vasicek Examples'!$B$3^2/2/'Vasicek Examples'!$B$1*(1-EXP(-2*'Vasicek Examples'!$B$1/12)))*NORMSINV(RAND())</f>
        <v>5.9016305438981995E-2</v>
      </c>
      <c r="L3086">
        <f ca="1">K3086*EXP(-'Vasicek Examples'!$B$1/12)+(1-EXP(-'Vasicek Examples'!$B$1/12))*'Vasicek Examples'!$B$2+SQRT('Vasicek Examples'!$B$3^2/2/'Vasicek Examples'!$B$1*(1-EXP(-2*'Vasicek Examples'!$B$1/12)))*NORMSINV(RAND())</f>
        <v>5.8411300870752914E-2</v>
      </c>
      <c r="M3086">
        <f ca="1">L3086*EXP(-'Vasicek Examples'!$B$1/12)+(1-EXP(-'Vasicek Examples'!$B$1/12))*'Vasicek Examples'!$B$2+SQRT('Vasicek Examples'!$B$3^2/2/'Vasicek Examples'!$B$1*(1-EXP(-2*'Vasicek Examples'!$B$1/12)))*NORMSINV(RAND())</f>
        <v>5.5697703109694754E-2</v>
      </c>
      <c r="N3086">
        <f ca="1">M3086*EXP(-'Vasicek Examples'!$B$1/12)+(1-EXP(-'Vasicek Examples'!$B$1/12))*'Vasicek Examples'!$B$2+SQRT('Vasicek Examples'!$B$3^2/2/'Vasicek Examples'!$B$1*(1-EXP(-2*'Vasicek Examples'!$B$1/12)))*NORMSINV(RAND())</f>
        <v>4.7501811594421919E-2</v>
      </c>
      <c r="O3086">
        <f t="shared" ca="1" si="194"/>
        <v>5.325779244079825E-2</v>
      </c>
      <c r="P3086">
        <f t="shared" ca="1" si="195"/>
        <v>0.94813555879458633</v>
      </c>
      <c r="Q3086">
        <f ca="1">EXP(-'Vasicek Examples'!$D$4*N3086+'Vasicek Examples'!$E$4)</f>
        <v>0.9572159518539568</v>
      </c>
      <c r="R3086">
        <f ca="1">MAX(Q3086-'Vasicek Examples'!$B$8,0)</f>
        <v>0</v>
      </c>
      <c r="S3086">
        <f t="shared" ca="1" si="196"/>
        <v>0</v>
      </c>
    </row>
    <row r="3087" spans="1:19" x14ac:dyDescent="0.2">
      <c r="A3087">
        <f t="shared" si="197"/>
        <v>3083</v>
      </c>
      <c r="B3087">
        <f>'Vasicek Examples'!$B$4</f>
        <v>5.2999999999999999E-2</v>
      </c>
      <c r="C3087">
        <f ca="1">B3087*EXP(-'Vasicek Examples'!$B$1/12)+(1-EXP(-'Vasicek Examples'!$B$1/12))*'Vasicek Examples'!$B$2+SQRT('Vasicek Examples'!$B$3^2/2/'Vasicek Examples'!$B$1*(1-EXP(-2*'Vasicek Examples'!$B$1/12)))*NORMSINV(RAND())</f>
        <v>5.5781640267585669E-2</v>
      </c>
      <c r="D3087">
        <f ca="1">C3087*EXP(-'Vasicek Examples'!$B$1/12)+(1-EXP(-'Vasicek Examples'!$B$1/12))*'Vasicek Examples'!$B$2+SQRT('Vasicek Examples'!$B$3^2/2/'Vasicek Examples'!$B$1*(1-EXP(-2*'Vasicek Examples'!$B$1/12)))*NORMSINV(RAND())</f>
        <v>5.4709314440167835E-2</v>
      </c>
      <c r="E3087">
        <f ca="1">D3087*EXP(-'Vasicek Examples'!$B$1/12)+(1-EXP(-'Vasicek Examples'!$B$1/12))*'Vasicek Examples'!$B$2+SQRT('Vasicek Examples'!$B$3^2/2/'Vasicek Examples'!$B$1*(1-EXP(-2*'Vasicek Examples'!$B$1/12)))*NORMSINV(RAND())</f>
        <v>5.508799444431986E-2</v>
      </c>
      <c r="F3087">
        <f ca="1">E3087*EXP(-'Vasicek Examples'!$B$1/12)+(1-EXP(-'Vasicek Examples'!$B$1/12))*'Vasicek Examples'!$B$2+SQRT('Vasicek Examples'!$B$3^2/2/'Vasicek Examples'!$B$1*(1-EXP(-2*'Vasicek Examples'!$B$1/12)))*NORMSINV(RAND())</f>
        <v>5.177154731744775E-2</v>
      </c>
      <c r="G3087">
        <f ca="1">F3087*EXP(-'Vasicek Examples'!$B$1/12)+(1-EXP(-'Vasicek Examples'!$B$1/12))*'Vasicek Examples'!$B$2+SQRT('Vasicek Examples'!$B$3^2/2/'Vasicek Examples'!$B$1*(1-EXP(-2*'Vasicek Examples'!$B$1/12)))*NORMSINV(RAND())</f>
        <v>5.3883600068713393E-2</v>
      </c>
      <c r="H3087">
        <f ca="1">G3087*EXP(-'Vasicek Examples'!$B$1/12)+(1-EXP(-'Vasicek Examples'!$B$1/12))*'Vasicek Examples'!$B$2+SQRT('Vasicek Examples'!$B$3^2/2/'Vasicek Examples'!$B$1*(1-EXP(-2*'Vasicek Examples'!$B$1/12)))*NORMSINV(RAND())</f>
        <v>5.9116858731916383E-2</v>
      </c>
      <c r="I3087">
        <f ca="1">H3087*EXP(-'Vasicek Examples'!$B$1/12)+(1-EXP(-'Vasicek Examples'!$B$1/12))*'Vasicek Examples'!$B$2+SQRT('Vasicek Examples'!$B$3^2/2/'Vasicek Examples'!$B$1*(1-EXP(-2*'Vasicek Examples'!$B$1/12)))*NORMSINV(RAND())</f>
        <v>6.1831422428812351E-2</v>
      </c>
      <c r="J3087">
        <f ca="1">I3087*EXP(-'Vasicek Examples'!$B$1/12)+(1-EXP(-'Vasicek Examples'!$B$1/12))*'Vasicek Examples'!$B$2+SQRT('Vasicek Examples'!$B$3^2/2/'Vasicek Examples'!$B$1*(1-EXP(-2*'Vasicek Examples'!$B$1/12)))*NORMSINV(RAND())</f>
        <v>5.9328614173067944E-2</v>
      </c>
      <c r="K3087">
        <f ca="1">J3087*EXP(-'Vasicek Examples'!$B$1/12)+(1-EXP(-'Vasicek Examples'!$B$1/12))*'Vasicek Examples'!$B$2+SQRT('Vasicek Examples'!$B$3^2/2/'Vasicek Examples'!$B$1*(1-EXP(-2*'Vasicek Examples'!$B$1/12)))*NORMSINV(RAND())</f>
        <v>6.0175425797887684E-2</v>
      </c>
      <c r="L3087">
        <f ca="1">K3087*EXP(-'Vasicek Examples'!$B$1/12)+(1-EXP(-'Vasicek Examples'!$B$1/12))*'Vasicek Examples'!$B$2+SQRT('Vasicek Examples'!$B$3^2/2/'Vasicek Examples'!$B$1*(1-EXP(-2*'Vasicek Examples'!$B$1/12)))*NORMSINV(RAND())</f>
        <v>6.1696568666199103E-2</v>
      </c>
      <c r="M3087">
        <f ca="1">L3087*EXP(-'Vasicek Examples'!$B$1/12)+(1-EXP(-'Vasicek Examples'!$B$1/12))*'Vasicek Examples'!$B$2+SQRT('Vasicek Examples'!$B$3^2/2/'Vasicek Examples'!$B$1*(1-EXP(-2*'Vasicek Examples'!$B$1/12)))*NORMSINV(RAND())</f>
        <v>5.4497624349210988E-2</v>
      </c>
      <c r="N3087">
        <f ca="1">M3087*EXP(-'Vasicek Examples'!$B$1/12)+(1-EXP(-'Vasicek Examples'!$B$1/12))*'Vasicek Examples'!$B$2+SQRT('Vasicek Examples'!$B$3^2/2/'Vasicek Examples'!$B$1*(1-EXP(-2*'Vasicek Examples'!$B$1/12)))*NORMSINV(RAND())</f>
        <v>6.1476308686271713E-2</v>
      </c>
      <c r="O3087">
        <f t="shared" ca="1" si="194"/>
        <v>5.2560662074556001E-2</v>
      </c>
      <c r="P3087">
        <f t="shared" ca="1" si="195"/>
        <v>0.94879676333003782</v>
      </c>
      <c r="Q3087">
        <f ca="1">EXP(-'Vasicek Examples'!$D$4*N3087+'Vasicek Examples'!$E$4)</f>
        <v>0.94674704797319165</v>
      </c>
      <c r="R3087">
        <f ca="1">MAX(Q3087-'Vasicek Examples'!$B$8,0)</f>
        <v>0</v>
      </c>
      <c r="S3087">
        <f t="shared" ca="1" si="196"/>
        <v>0</v>
      </c>
    </row>
    <row r="3088" spans="1:19" x14ac:dyDescent="0.2">
      <c r="A3088">
        <f t="shared" si="197"/>
        <v>3084</v>
      </c>
      <c r="B3088">
        <f>'Vasicek Examples'!$B$4</f>
        <v>5.2999999999999999E-2</v>
      </c>
      <c r="C3088">
        <f ca="1">B3088*EXP(-'Vasicek Examples'!$B$1/12)+(1-EXP(-'Vasicek Examples'!$B$1/12))*'Vasicek Examples'!$B$2+SQRT('Vasicek Examples'!$B$3^2/2/'Vasicek Examples'!$B$1*(1-EXP(-2*'Vasicek Examples'!$B$1/12)))*NORMSINV(RAND())</f>
        <v>4.3274652053015103E-2</v>
      </c>
      <c r="D3088">
        <f ca="1">C3088*EXP(-'Vasicek Examples'!$B$1/12)+(1-EXP(-'Vasicek Examples'!$B$1/12))*'Vasicek Examples'!$B$2+SQRT('Vasicek Examples'!$B$3^2/2/'Vasicek Examples'!$B$1*(1-EXP(-2*'Vasicek Examples'!$B$1/12)))*NORMSINV(RAND())</f>
        <v>3.3395393954598229E-2</v>
      </c>
      <c r="E3088">
        <f ca="1">D3088*EXP(-'Vasicek Examples'!$B$1/12)+(1-EXP(-'Vasicek Examples'!$B$1/12))*'Vasicek Examples'!$B$2+SQRT('Vasicek Examples'!$B$3^2/2/'Vasicek Examples'!$B$1*(1-EXP(-2*'Vasicek Examples'!$B$1/12)))*NORMSINV(RAND())</f>
        <v>3.2878418779899062E-2</v>
      </c>
      <c r="F3088">
        <f ca="1">E3088*EXP(-'Vasicek Examples'!$B$1/12)+(1-EXP(-'Vasicek Examples'!$B$1/12))*'Vasicek Examples'!$B$2+SQRT('Vasicek Examples'!$B$3^2/2/'Vasicek Examples'!$B$1*(1-EXP(-2*'Vasicek Examples'!$B$1/12)))*NORMSINV(RAND())</f>
        <v>4.6047871666499991E-2</v>
      </c>
      <c r="G3088">
        <f ca="1">F3088*EXP(-'Vasicek Examples'!$B$1/12)+(1-EXP(-'Vasicek Examples'!$B$1/12))*'Vasicek Examples'!$B$2+SQRT('Vasicek Examples'!$B$3^2/2/'Vasicek Examples'!$B$1*(1-EXP(-2*'Vasicek Examples'!$B$1/12)))*NORMSINV(RAND())</f>
        <v>3.3370894497645638E-2</v>
      </c>
      <c r="H3088">
        <f ca="1">G3088*EXP(-'Vasicek Examples'!$B$1/12)+(1-EXP(-'Vasicek Examples'!$B$1/12))*'Vasicek Examples'!$B$2+SQRT('Vasicek Examples'!$B$3^2/2/'Vasicek Examples'!$B$1*(1-EXP(-2*'Vasicek Examples'!$B$1/12)))*NORMSINV(RAND())</f>
        <v>2.6283628666074428E-2</v>
      </c>
      <c r="I3088">
        <f ca="1">H3088*EXP(-'Vasicek Examples'!$B$1/12)+(1-EXP(-'Vasicek Examples'!$B$1/12))*'Vasicek Examples'!$B$2+SQRT('Vasicek Examples'!$B$3^2/2/'Vasicek Examples'!$B$1*(1-EXP(-2*'Vasicek Examples'!$B$1/12)))*NORMSINV(RAND())</f>
        <v>3.0908655870716631E-2</v>
      </c>
      <c r="J3088">
        <f ca="1">I3088*EXP(-'Vasicek Examples'!$B$1/12)+(1-EXP(-'Vasicek Examples'!$B$1/12))*'Vasicek Examples'!$B$2+SQRT('Vasicek Examples'!$B$3^2/2/'Vasicek Examples'!$B$1*(1-EXP(-2*'Vasicek Examples'!$B$1/12)))*NORMSINV(RAND())</f>
        <v>2.5436605459126103E-2</v>
      </c>
      <c r="K3088">
        <f ca="1">J3088*EXP(-'Vasicek Examples'!$B$1/12)+(1-EXP(-'Vasicek Examples'!$B$1/12))*'Vasicek Examples'!$B$2+SQRT('Vasicek Examples'!$B$3^2/2/'Vasicek Examples'!$B$1*(1-EXP(-2*'Vasicek Examples'!$B$1/12)))*NORMSINV(RAND())</f>
        <v>3.7229229182808354E-2</v>
      </c>
      <c r="L3088">
        <f ca="1">K3088*EXP(-'Vasicek Examples'!$B$1/12)+(1-EXP(-'Vasicek Examples'!$B$1/12))*'Vasicek Examples'!$B$2+SQRT('Vasicek Examples'!$B$3^2/2/'Vasicek Examples'!$B$1*(1-EXP(-2*'Vasicek Examples'!$B$1/12)))*NORMSINV(RAND())</f>
        <v>3.5831756389574809E-2</v>
      </c>
      <c r="M3088">
        <f ca="1">L3088*EXP(-'Vasicek Examples'!$B$1/12)+(1-EXP(-'Vasicek Examples'!$B$1/12))*'Vasicek Examples'!$B$2+SQRT('Vasicek Examples'!$B$3^2/2/'Vasicek Examples'!$B$1*(1-EXP(-2*'Vasicek Examples'!$B$1/12)))*NORMSINV(RAND())</f>
        <v>3.6717014862699522E-2</v>
      </c>
      <c r="N3088">
        <f ca="1">M3088*EXP(-'Vasicek Examples'!$B$1/12)+(1-EXP(-'Vasicek Examples'!$B$1/12))*'Vasicek Examples'!$B$2+SQRT('Vasicek Examples'!$B$3^2/2/'Vasicek Examples'!$B$1*(1-EXP(-2*'Vasicek Examples'!$B$1/12)))*NORMSINV(RAND())</f>
        <v>2.7950442446860617E-2</v>
      </c>
      <c r="O3088">
        <f t="shared" ca="1" si="194"/>
        <v>3.1142668048298381E-2</v>
      </c>
      <c r="P3088">
        <f t="shared" ca="1" si="195"/>
        <v>0.96933726975410928</v>
      </c>
      <c r="Q3088">
        <f ca="1">EXP(-'Vasicek Examples'!$D$4*N3088+'Vasicek Examples'!$E$4)</f>
        <v>0.97205729641962735</v>
      </c>
      <c r="R3088">
        <f ca="1">MAX(Q3088-'Vasicek Examples'!$B$8,0)</f>
        <v>1.1361314715514159E-2</v>
      </c>
      <c r="S3088">
        <f t="shared" ca="1" si="196"/>
        <v>1.101294578715368E-2</v>
      </c>
    </row>
    <row r="3089" spans="1:19" x14ac:dyDescent="0.2">
      <c r="A3089">
        <f t="shared" si="197"/>
        <v>3085</v>
      </c>
      <c r="B3089">
        <f>'Vasicek Examples'!$B$4</f>
        <v>5.2999999999999999E-2</v>
      </c>
      <c r="C3089">
        <f ca="1">B3089*EXP(-'Vasicek Examples'!$B$1/12)+(1-EXP(-'Vasicek Examples'!$B$1/12))*'Vasicek Examples'!$B$2+SQRT('Vasicek Examples'!$B$3^2/2/'Vasicek Examples'!$B$1*(1-EXP(-2*'Vasicek Examples'!$B$1/12)))*NORMSINV(RAND())</f>
        <v>5.6548201776648342E-2</v>
      </c>
      <c r="D3089">
        <f ca="1">C3089*EXP(-'Vasicek Examples'!$B$1/12)+(1-EXP(-'Vasicek Examples'!$B$1/12))*'Vasicek Examples'!$B$2+SQRT('Vasicek Examples'!$B$3^2/2/'Vasicek Examples'!$B$1*(1-EXP(-2*'Vasicek Examples'!$B$1/12)))*NORMSINV(RAND())</f>
        <v>5.1694427246556852E-2</v>
      </c>
      <c r="E3089">
        <f ca="1">D3089*EXP(-'Vasicek Examples'!$B$1/12)+(1-EXP(-'Vasicek Examples'!$B$1/12))*'Vasicek Examples'!$B$2+SQRT('Vasicek Examples'!$B$3^2/2/'Vasicek Examples'!$B$1*(1-EXP(-2*'Vasicek Examples'!$B$1/12)))*NORMSINV(RAND())</f>
        <v>4.9958230505740824E-2</v>
      </c>
      <c r="F3089">
        <f ca="1">E3089*EXP(-'Vasicek Examples'!$B$1/12)+(1-EXP(-'Vasicek Examples'!$B$1/12))*'Vasicek Examples'!$B$2+SQRT('Vasicek Examples'!$B$3^2/2/'Vasicek Examples'!$B$1*(1-EXP(-2*'Vasicek Examples'!$B$1/12)))*NORMSINV(RAND())</f>
        <v>4.6127474739984485E-2</v>
      </c>
      <c r="G3089">
        <f ca="1">F3089*EXP(-'Vasicek Examples'!$B$1/12)+(1-EXP(-'Vasicek Examples'!$B$1/12))*'Vasicek Examples'!$B$2+SQRT('Vasicek Examples'!$B$3^2/2/'Vasicek Examples'!$B$1*(1-EXP(-2*'Vasicek Examples'!$B$1/12)))*NORMSINV(RAND())</f>
        <v>4.2160127814088524E-2</v>
      </c>
      <c r="H3089">
        <f ca="1">G3089*EXP(-'Vasicek Examples'!$B$1/12)+(1-EXP(-'Vasicek Examples'!$B$1/12))*'Vasicek Examples'!$B$2+SQRT('Vasicek Examples'!$B$3^2/2/'Vasicek Examples'!$B$1*(1-EXP(-2*'Vasicek Examples'!$B$1/12)))*NORMSINV(RAND())</f>
        <v>4.8368393450168322E-2</v>
      </c>
      <c r="I3089">
        <f ca="1">H3089*EXP(-'Vasicek Examples'!$B$1/12)+(1-EXP(-'Vasicek Examples'!$B$1/12))*'Vasicek Examples'!$B$2+SQRT('Vasicek Examples'!$B$3^2/2/'Vasicek Examples'!$B$1*(1-EXP(-2*'Vasicek Examples'!$B$1/12)))*NORMSINV(RAND())</f>
        <v>5.4717465239589466E-2</v>
      </c>
      <c r="J3089">
        <f ca="1">I3089*EXP(-'Vasicek Examples'!$B$1/12)+(1-EXP(-'Vasicek Examples'!$B$1/12))*'Vasicek Examples'!$B$2+SQRT('Vasicek Examples'!$B$3^2/2/'Vasicek Examples'!$B$1*(1-EXP(-2*'Vasicek Examples'!$B$1/12)))*NORMSINV(RAND())</f>
        <v>5.0530268584615366E-2</v>
      </c>
      <c r="K3089">
        <f ca="1">J3089*EXP(-'Vasicek Examples'!$B$1/12)+(1-EXP(-'Vasicek Examples'!$B$1/12))*'Vasicek Examples'!$B$2+SQRT('Vasicek Examples'!$B$3^2/2/'Vasicek Examples'!$B$1*(1-EXP(-2*'Vasicek Examples'!$B$1/12)))*NORMSINV(RAND())</f>
        <v>4.9141880807357104E-2</v>
      </c>
      <c r="L3089">
        <f ca="1">K3089*EXP(-'Vasicek Examples'!$B$1/12)+(1-EXP(-'Vasicek Examples'!$B$1/12))*'Vasicek Examples'!$B$2+SQRT('Vasicek Examples'!$B$3^2/2/'Vasicek Examples'!$B$1*(1-EXP(-2*'Vasicek Examples'!$B$1/12)))*NORMSINV(RAND())</f>
        <v>5.0741475545621931E-2</v>
      </c>
      <c r="M3089">
        <f ca="1">L3089*EXP(-'Vasicek Examples'!$B$1/12)+(1-EXP(-'Vasicek Examples'!$B$1/12))*'Vasicek Examples'!$B$2+SQRT('Vasicek Examples'!$B$3^2/2/'Vasicek Examples'!$B$1*(1-EXP(-2*'Vasicek Examples'!$B$1/12)))*NORMSINV(RAND())</f>
        <v>5.0803280598653751E-2</v>
      </c>
      <c r="N3089">
        <f ca="1">M3089*EXP(-'Vasicek Examples'!$B$1/12)+(1-EXP(-'Vasicek Examples'!$B$1/12))*'Vasicek Examples'!$B$2+SQRT('Vasicek Examples'!$B$3^2/2/'Vasicek Examples'!$B$1*(1-EXP(-2*'Vasicek Examples'!$B$1/12)))*NORMSINV(RAND())</f>
        <v>4.8703225332925933E-2</v>
      </c>
      <c r="O3089">
        <f t="shared" ca="1" si="194"/>
        <v>4.5572394840596976E-2</v>
      </c>
      <c r="P3089">
        <f t="shared" ca="1" si="195"/>
        <v>0.95545043038652389</v>
      </c>
      <c r="Q3089">
        <f ca="1">EXP(-'Vasicek Examples'!$D$4*N3089+'Vasicek Examples'!$E$4)</f>
        <v>0.95631139028822032</v>
      </c>
      <c r="R3089">
        <f ca="1">MAX(Q3089-'Vasicek Examples'!$B$8,0)</f>
        <v>0</v>
      </c>
      <c r="S3089">
        <f t="shared" ca="1" si="196"/>
        <v>0</v>
      </c>
    </row>
    <row r="3090" spans="1:19" x14ac:dyDescent="0.2">
      <c r="A3090">
        <f t="shared" si="197"/>
        <v>3086</v>
      </c>
      <c r="B3090">
        <f>'Vasicek Examples'!$B$4</f>
        <v>5.2999999999999999E-2</v>
      </c>
      <c r="C3090">
        <f ca="1">B3090*EXP(-'Vasicek Examples'!$B$1/12)+(1-EXP(-'Vasicek Examples'!$B$1/12))*'Vasicek Examples'!$B$2+SQRT('Vasicek Examples'!$B$3^2/2/'Vasicek Examples'!$B$1*(1-EXP(-2*'Vasicek Examples'!$B$1/12)))*NORMSINV(RAND())</f>
        <v>5.2493566687190608E-2</v>
      </c>
      <c r="D3090">
        <f ca="1">C3090*EXP(-'Vasicek Examples'!$B$1/12)+(1-EXP(-'Vasicek Examples'!$B$1/12))*'Vasicek Examples'!$B$2+SQRT('Vasicek Examples'!$B$3^2/2/'Vasicek Examples'!$B$1*(1-EXP(-2*'Vasicek Examples'!$B$1/12)))*NORMSINV(RAND())</f>
        <v>5.8290344814402005E-2</v>
      </c>
      <c r="E3090">
        <f ca="1">D3090*EXP(-'Vasicek Examples'!$B$1/12)+(1-EXP(-'Vasicek Examples'!$B$1/12))*'Vasicek Examples'!$B$2+SQRT('Vasicek Examples'!$B$3^2/2/'Vasicek Examples'!$B$1*(1-EXP(-2*'Vasicek Examples'!$B$1/12)))*NORMSINV(RAND())</f>
        <v>5.5416119201451758E-2</v>
      </c>
      <c r="F3090">
        <f ca="1">E3090*EXP(-'Vasicek Examples'!$B$1/12)+(1-EXP(-'Vasicek Examples'!$B$1/12))*'Vasicek Examples'!$B$2+SQRT('Vasicek Examples'!$B$3^2/2/'Vasicek Examples'!$B$1*(1-EXP(-2*'Vasicek Examples'!$B$1/12)))*NORMSINV(RAND())</f>
        <v>5.4396734734716304E-2</v>
      </c>
      <c r="G3090">
        <f ca="1">F3090*EXP(-'Vasicek Examples'!$B$1/12)+(1-EXP(-'Vasicek Examples'!$B$1/12))*'Vasicek Examples'!$B$2+SQRT('Vasicek Examples'!$B$3^2/2/'Vasicek Examples'!$B$1*(1-EXP(-2*'Vasicek Examples'!$B$1/12)))*NORMSINV(RAND())</f>
        <v>4.8582154380186086E-2</v>
      </c>
      <c r="H3090">
        <f ca="1">G3090*EXP(-'Vasicek Examples'!$B$1/12)+(1-EXP(-'Vasicek Examples'!$B$1/12))*'Vasicek Examples'!$B$2+SQRT('Vasicek Examples'!$B$3^2/2/'Vasicek Examples'!$B$1*(1-EXP(-2*'Vasicek Examples'!$B$1/12)))*NORMSINV(RAND())</f>
        <v>3.7902737264491893E-2</v>
      </c>
      <c r="I3090">
        <f ca="1">H3090*EXP(-'Vasicek Examples'!$B$1/12)+(1-EXP(-'Vasicek Examples'!$B$1/12))*'Vasicek Examples'!$B$2+SQRT('Vasicek Examples'!$B$3^2/2/'Vasicek Examples'!$B$1*(1-EXP(-2*'Vasicek Examples'!$B$1/12)))*NORMSINV(RAND())</f>
        <v>4.0921493870653559E-2</v>
      </c>
      <c r="J3090">
        <f ca="1">I3090*EXP(-'Vasicek Examples'!$B$1/12)+(1-EXP(-'Vasicek Examples'!$B$1/12))*'Vasicek Examples'!$B$2+SQRT('Vasicek Examples'!$B$3^2/2/'Vasicek Examples'!$B$1*(1-EXP(-2*'Vasicek Examples'!$B$1/12)))*NORMSINV(RAND())</f>
        <v>4.3040694531334828E-2</v>
      </c>
      <c r="K3090">
        <f ca="1">J3090*EXP(-'Vasicek Examples'!$B$1/12)+(1-EXP(-'Vasicek Examples'!$B$1/12))*'Vasicek Examples'!$B$2+SQRT('Vasicek Examples'!$B$3^2/2/'Vasicek Examples'!$B$1*(1-EXP(-2*'Vasicek Examples'!$B$1/12)))*NORMSINV(RAND())</f>
        <v>3.8275042779967135E-2</v>
      </c>
      <c r="L3090">
        <f ca="1">K3090*EXP(-'Vasicek Examples'!$B$1/12)+(1-EXP(-'Vasicek Examples'!$B$1/12))*'Vasicek Examples'!$B$2+SQRT('Vasicek Examples'!$B$3^2/2/'Vasicek Examples'!$B$1*(1-EXP(-2*'Vasicek Examples'!$B$1/12)))*NORMSINV(RAND())</f>
        <v>3.225944124851339E-2</v>
      </c>
      <c r="M3090">
        <f ca="1">L3090*EXP(-'Vasicek Examples'!$B$1/12)+(1-EXP(-'Vasicek Examples'!$B$1/12))*'Vasicek Examples'!$B$2+SQRT('Vasicek Examples'!$B$3^2/2/'Vasicek Examples'!$B$1*(1-EXP(-2*'Vasicek Examples'!$B$1/12)))*NORMSINV(RAND())</f>
        <v>3.4414682787359409E-2</v>
      </c>
      <c r="N3090">
        <f ca="1">M3090*EXP(-'Vasicek Examples'!$B$1/12)+(1-EXP(-'Vasicek Examples'!$B$1/12))*'Vasicek Examples'!$B$2+SQRT('Vasicek Examples'!$B$3^2/2/'Vasicek Examples'!$B$1*(1-EXP(-2*'Vasicek Examples'!$B$1/12)))*NORMSINV(RAND())</f>
        <v>3.2276694115471044E-2</v>
      </c>
      <c r="O3090">
        <f t="shared" ca="1" si="194"/>
        <v>4.0490381334533927E-2</v>
      </c>
      <c r="P3090">
        <f t="shared" ca="1" si="195"/>
        <v>0.96031840144843383</v>
      </c>
      <c r="Q3090">
        <f ca="1">EXP(-'Vasicek Examples'!$D$4*N3090+'Vasicek Examples'!$E$4)</f>
        <v>0.9687535593969171</v>
      </c>
      <c r="R3090">
        <f ca="1">MAX(Q3090-'Vasicek Examples'!$B$8,0)</f>
        <v>8.0575776928039078E-3</v>
      </c>
      <c r="S3090">
        <f t="shared" ca="1" si="196"/>
        <v>7.7378401295000081E-3</v>
      </c>
    </row>
    <row r="3091" spans="1:19" x14ac:dyDescent="0.2">
      <c r="A3091">
        <f t="shared" si="197"/>
        <v>3087</v>
      </c>
      <c r="B3091">
        <f>'Vasicek Examples'!$B$4</f>
        <v>5.2999999999999999E-2</v>
      </c>
      <c r="C3091">
        <f ca="1">B3091*EXP(-'Vasicek Examples'!$B$1/12)+(1-EXP(-'Vasicek Examples'!$B$1/12))*'Vasicek Examples'!$B$2+SQRT('Vasicek Examples'!$B$3^2/2/'Vasicek Examples'!$B$1*(1-EXP(-2*'Vasicek Examples'!$B$1/12)))*NORMSINV(RAND())</f>
        <v>4.4978865785801951E-2</v>
      </c>
      <c r="D3091">
        <f ca="1">C3091*EXP(-'Vasicek Examples'!$B$1/12)+(1-EXP(-'Vasicek Examples'!$B$1/12))*'Vasicek Examples'!$B$2+SQRT('Vasicek Examples'!$B$3^2/2/'Vasicek Examples'!$B$1*(1-EXP(-2*'Vasicek Examples'!$B$1/12)))*NORMSINV(RAND())</f>
        <v>4.6050777262681135E-2</v>
      </c>
      <c r="E3091">
        <f ca="1">D3091*EXP(-'Vasicek Examples'!$B$1/12)+(1-EXP(-'Vasicek Examples'!$B$1/12))*'Vasicek Examples'!$B$2+SQRT('Vasicek Examples'!$B$3^2/2/'Vasicek Examples'!$B$1*(1-EXP(-2*'Vasicek Examples'!$B$1/12)))*NORMSINV(RAND())</f>
        <v>4.2058795027843585E-2</v>
      </c>
      <c r="F3091">
        <f ca="1">E3091*EXP(-'Vasicek Examples'!$B$1/12)+(1-EXP(-'Vasicek Examples'!$B$1/12))*'Vasicek Examples'!$B$2+SQRT('Vasicek Examples'!$B$3^2/2/'Vasicek Examples'!$B$1*(1-EXP(-2*'Vasicek Examples'!$B$1/12)))*NORMSINV(RAND())</f>
        <v>3.8792528423660912E-2</v>
      </c>
      <c r="G3091">
        <f ca="1">F3091*EXP(-'Vasicek Examples'!$B$1/12)+(1-EXP(-'Vasicek Examples'!$B$1/12))*'Vasicek Examples'!$B$2+SQRT('Vasicek Examples'!$B$3^2/2/'Vasicek Examples'!$B$1*(1-EXP(-2*'Vasicek Examples'!$B$1/12)))*NORMSINV(RAND())</f>
        <v>3.166713590130428E-2</v>
      </c>
      <c r="H3091">
        <f ca="1">G3091*EXP(-'Vasicek Examples'!$B$1/12)+(1-EXP(-'Vasicek Examples'!$B$1/12))*'Vasicek Examples'!$B$2+SQRT('Vasicek Examples'!$B$3^2/2/'Vasicek Examples'!$B$1*(1-EXP(-2*'Vasicek Examples'!$B$1/12)))*NORMSINV(RAND())</f>
        <v>3.3942841259640977E-2</v>
      </c>
      <c r="I3091">
        <f ca="1">H3091*EXP(-'Vasicek Examples'!$B$1/12)+(1-EXP(-'Vasicek Examples'!$B$1/12))*'Vasicek Examples'!$B$2+SQRT('Vasicek Examples'!$B$3^2/2/'Vasicek Examples'!$B$1*(1-EXP(-2*'Vasicek Examples'!$B$1/12)))*NORMSINV(RAND())</f>
        <v>3.8893900699962049E-2</v>
      </c>
      <c r="J3091">
        <f ca="1">I3091*EXP(-'Vasicek Examples'!$B$1/12)+(1-EXP(-'Vasicek Examples'!$B$1/12))*'Vasicek Examples'!$B$2+SQRT('Vasicek Examples'!$B$3^2/2/'Vasicek Examples'!$B$1*(1-EXP(-2*'Vasicek Examples'!$B$1/12)))*NORMSINV(RAND())</f>
        <v>3.4307204663681742E-2</v>
      </c>
      <c r="K3091">
        <f ca="1">J3091*EXP(-'Vasicek Examples'!$B$1/12)+(1-EXP(-'Vasicek Examples'!$B$1/12))*'Vasicek Examples'!$B$2+SQRT('Vasicek Examples'!$B$3^2/2/'Vasicek Examples'!$B$1*(1-EXP(-2*'Vasicek Examples'!$B$1/12)))*NORMSINV(RAND())</f>
        <v>4.1319915450148577E-2</v>
      </c>
      <c r="L3091">
        <f ca="1">K3091*EXP(-'Vasicek Examples'!$B$1/12)+(1-EXP(-'Vasicek Examples'!$B$1/12))*'Vasicek Examples'!$B$2+SQRT('Vasicek Examples'!$B$3^2/2/'Vasicek Examples'!$B$1*(1-EXP(-2*'Vasicek Examples'!$B$1/12)))*NORMSINV(RAND())</f>
        <v>4.7311590689826259E-2</v>
      </c>
      <c r="M3091">
        <f ca="1">L3091*EXP(-'Vasicek Examples'!$B$1/12)+(1-EXP(-'Vasicek Examples'!$B$1/12))*'Vasicek Examples'!$B$2+SQRT('Vasicek Examples'!$B$3^2/2/'Vasicek Examples'!$B$1*(1-EXP(-2*'Vasicek Examples'!$B$1/12)))*NORMSINV(RAND())</f>
        <v>4.7144003623628458E-2</v>
      </c>
      <c r="N3091">
        <f ca="1">M3091*EXP(-'Vasicek Examples'!$B$1/12)+(1-EXP(-'Vasicek Examples'!$B$1/12))*'Vasicek Examples'!$B$2+SQRT('Vasicek Examples'!$B$3^2/2/'Vasicek Examples'!$B$1*(1-EXP(-2*'Vasicek Examples'!$B$1/12)))*NORMSINV(RAND())</f>
        <v>4.9193841623843743E-2</v>
      </c>
      <c r="O3091">
        <f t="shared" ca="1" si="194"/>
        <v>3.7381253892266729E-2</v>
      </c>
      <c r="P3091">
        <f t="shared" ca="1" si="195"/>
        <v>0.9633088001000133</v>
      </c>
      <c r="Q3091">
        <f ca="1">EXP(-'Vasicek Examples'!$D$4*N3091+'Vasicek Examples'!$E$4)</f>
        <v>0.95594224413116036</v>
      </c>
      <c r="R3091">
        <f ca="1">MAX(Q3091-'Vasicek Examples'!$B$8,0)</f>
        <v>0</v>
      </c>
      <c r="S3091">
        <f t="shared" ca="1" si="196"/>
        <v>0</v>
      </c>
    </row>
    <row r="3092" spans="1:19" x14ac:dyDescent="0.2">
      <c r="A3092">
        <f t="shared" si="197"/>
        <v>3088</v>
      </c>
      <c r="B3092">
        <f>'Vasicek Examples'!$B$4</f>
        <v>5.2999999999999999E-2</v>
      </c>
      <c r="C3092">
        <f ca="1">B3092*EXP(-'Vasicek Examples'!$B$1/12)+(1-EXP(-'Vasicek Examples'!$B$1/12))*'Vasicek Examples'!$B$2+SQRT('Vasicek Examples'!$B$3^2/2/'Vasicek Examples'!$B$1*(1-EXP(-2*'Vasicek Examples'!$B$1/12)))*NORMSINV(RAND())</f>
        <v>5.8211117049592545E-2</v>
      </c>
      <c r="D3092">
        <f ca="1">C3092*EXP(-'Vasicek Examples'!$B$1/12)+(1-EXP(-'Vasicek Examples'!$B$1/12))*'Vasicek Examples'!$B$2+SQRT('Vasicek Examples'!$B$3^2/2/'Vasicek Examples'!$B$1*(1-EXP(-2*'Vasicek Examples'!$B$1/12)))*NORMSINV(RAND())</f>
        <v>5.6576942149416491E-2</v>
      </c>
      <c r="E3092">
        <f ca="1">D3092*EXP(-'Vasicek Examples'!$B$1/12)+(1-EXP(-'Vasicek Examples'!$B$1/12))*'Vasicek Examples'!$B$2+SQRT('Vasicek Examples'!$B$3^2/2/'Vasicek Examples'!$B$1*(1-EXP(-2*'Vasicek Examples'!$B$1/12)))*NORMSINV(RAND())</f>
        <v>6.769304718186929E-2</v>
      </c>
      <c r="F3092">
        <f ca="1">E3092*EXP(-'Vasicek Examples'!$B$1/12)+(1-EXP(-'Vasicek Examples'!$B$1/12))*'Vasicek Examples'!$B$2+SQRT('Vasicek Examples'!$B$3^2/2/'Vasicek Examples'!$B$1*(1-EXP(-2*'Vasicek Examples'!$B$1/12)))*NORMSINV(RAND())</f>
        <v>6.5097432580809578E-2</v>
      </c>
      <c r="G3092">
        <f ca="1">F3092*EXP(-'Vasicek Examples'!$B$1/12)+(1-EXP(-'Vasicek Examples'!$B$1/12))*'Vasicek Examples'!$B$2+SQRT('Vasicek Examples'!$B$3^2/2/'Vasicek Examples'!$B$1*(1-EXP(-2*'Vasicek Examples'!$B$1/12)))*NORMSINV(RAND())</f>
        <v>6.8571088157783178E-2</v>
      </c>
      <c r="H3092">
        <f ca="1">G3092*EXP(-'Vasicek Examples'!$B$1/12)+(1-EXP(-'Vasicek Examples'!$B$1/12))*'Vasicek Examples'!$B$2+SQRT('Vasicek Examples'!$B$3^2/2/'Vasicek Examples'!$B$1*(1-EXP(-2*'Vasicek Examples'!$B$1/12)))*NORMSINV(RAND())</f>
        <v>6.0605856928320496E-2</v>
      </c>
      <c r="I3092">
        <f ca="1">H3092*EXP(-'Vasicek Examples'!$B$1/12)+(1-EXP(-'Vasicek Examples'!$B$1/12))*'Vasicek Examples'!$B$2+SQRT('Vasicek Examples'!$B$3^2/2/'Vasicek Examples'!$B$1*(1-EXP(-2*'Vasicek Examples'!$B$1/12)))*NORMSINV(RAND())</f>
        <v>5.3791846012806663E-2</v>
      </c>
      <c r="J3092">
        <f ca="1">I3092*EXP(-'Vasicek Examples'!$B$1/12)+(1-EXP(-'Vasicek Examples'!$B$1/12))*'Vasicek Examples'!$B$2+SQRT('Vasicek Examples'!$B$3^2/2/'Vasicek Examples'!$B$1*(1-EXP(-2*'Vasicek Examples'!$B$1/12)))*NORMSINV(RAND())</f>
        <v>5.8718548170023969E-2</v>
      </c>
      <c r="K3092">
        <f ca="1">J3092*EXP(-'Vasicek Examples'!$B$1/12)+(1-EXP(-'Vasicek Examples'!$B$1/12))*'Vasicek Examples'!$B$2+SQRT('Vasicek Examples'!$B$3^2/2/'Vasicek Examples'!$B$1*(1-EXP(-2*'Vasicek Examples'!$B$1/12)))*NORMSINV(RAND())</f>
        <v>5.2032145468593624E-2</v>
      </c>
      <c r="L3092">
        <f ca="1">K3092*EXP(-'Vasicek Examples'!$B$1/12)+(1-EXP(-'Vasicek Examples'!$B$1/12))*'Vasicek Examples'!$B$2+SQRT('Vasicek Examples'!$B$3^2/2/'Vasicek Examples'!$B$1*(1-EXP(-2*'Vasicek Examples'!$B$1/12)))*NORMSINV(RAND())</f>
        <v>4.9304000821892298E-2</v>
      </c>
      <c r="M3092">
        <f ca="1">L3092*EXP(-'Vasicek Examples'!$B$1/12)+(1-EXP(-'Vasicek Examples'!$B$1/12))*'Vasicek Examples'!$B$2+SQRT('Vasicek Examples'!$B$3^2/2/'Vasicek Examples'!$B$1*(1-EXP(-2*'Vasicek Examples'!$B$1/12)))*NORMSINV(RAND())</f>
        <v>5.1558508418223806E-2</v>
      </c>
      <c r="N3092">
        <f ca="1">M3092*EXP(-'Vasicek Examples'!$B$1/12)+(1-EXP(-'Vasicek Examples'!$B$1/12))*'Vasicek Examples'!$B$2+SQRT('Vasicek Examples'!$B$3^2/2/'Vasicek Examples'!$B$1*(1-EXP(-2*'Vasicek Examples'!$B$1/12)))*NORMSINV(RAND())</f>
        <v>5.6863140888322145E-2</v>
      </c>
      <c r="O3092">
        <f t="shared" ca="1" si="194"/>
        <v>5.3457212071558069E-2</v>
      </c>
      <c r="P3092">
        <f t="shared" ca="1" si="195"/>
        <v>0.94794650080310516</v>
      </c>
      <c r="Q3092">
        <f ca="1">EXP(-'Vasicek Examples'!$D$4*N3092+'Vasicek Examples'!$E$4)</f>
        <v>0.95019025113171374</v>
      </c>
      <c r="R3092">
        <f ca="1">MAX(Q3092-'Vasicek Examples'!$B$8,0)</f>
        <v>0</v>
      </c>
      <c r="S3092">
        <f t="shared" ca="1" si="196"/>
        <v>0</v>
      </c>
    </row>
    <row r="3093" spans="1:19" x14ac:dyDescent="0.2">
      <c r="A3093">
        <f t="shared" si="197"/>
        <v>3089</v>
      </c>
      <c r="B3093">
        <f>'Vasicek Examples'!$B$4</f>
        <v>5.2999999999999999E-2</v>
      </c>
      <c r="C3093">
        <f ca="1">B3093*EXP(-'Vasicek Examples'!$B$1/12)+(1-EXP(-'Vasicek Examples'!$B$1/12))*'Vasicek Examples'!$B$2+SQRT('Vasicek Examples'!$B$3^2/2/'Vasicek Examples'!$B$1*(1-EXP(-2*'Vasicek Examples'!$B$1/12)))*NORMSINV(RAND())</f>
        <v>5.0099990985794693E-2</v>
      </c>
      <c r="D3093">
        <f ca="1">C3093*EXP(-'Vasicek Examples'!$B$1/12)+(1-EXP(-'Vasicek Examples'!$B$1/12))*'Vasicek Examples'!$B$2+SQRT('Vasicek Examples'!$B$3^2/2/'Vasicek Examples'!$B$1*(1-EXP(-2*'Vasicek Examples'!$B$1/12)))*NORMSINV(RAND())</f>
        <v>5.9132643262465263E-2</v>
      </c>
      <c r="E3093">
        <f ca="1">D3093*EXP(-'Vasicek Examples'!$B$1/12)+(1-EXP(-'Vasicek Examples'!$B$1/12))*'Vasicek Examples'!$B$2+SQRT('Vasicek Examples'!$B$3^2/2/'Vasicek Examples'!$B$1*(1-EXP(-2*'Vasicek Examples'!$B$1/12)))*NORMSINV(RAND())</f>
        <v>5.7586959605543726E-2</v>
      </c>
      <c r="F3093">
        <f ca="1">E3093*EXP(-'Vasicek Examples'!$B$1/12)+(1-EXP(-'Vasicek Examples'!$B$1/12))*'Vasicek Examples'!$B$2+SQRT('Vasicek Examples'!$B$3^2/2/'Vasicek Examples'!$B$1*(1-EXP(-2*'Vasicek Examples'!$B$1/12)))*NORMSINV(RAND())</f>
        <v>6.3687295226474469E-2</v>
      </c>
      <c r="G3093">
        <f ca="1">F3093*EXP(-'Vasicek Examples'!$B$1/12)+(1-EXP(-'Vasicek Examples'!$B$1/12))*'Vasicek Examples'!$B$2+SQRT('Vasicek Examples'!$B$3^2/2/'Vasicek Examples'!$B$1*(1-EXP(-2*'Vasicek Examples'!$B$1/12)))*NORMSINV(RAND())</f>
        <v>6.2681226029342674E-2</v>
      </c>
      <c r="H3093">
        <f ca="1">G3093*EXP(-'Vasicek Examples'!$B$1/12)+(1-EXP(-'Vasicek Examples'!$B$1/12))*'Vasicek Examples'!$B$2+SQRT('Vasicek Examples'!$B$3^2/2/'Vasicek Examples'!$B$1*(1-EXP(-2*'Vasicek Examples'!$B$1/12)))*NORMSINV(RAND())</f>
        <v>7.3328882040079243E-2</v>
      </c>
      <c r="I3093">
        <f ca="1">H3093*EXP(-'Vasicek Examples'!$B$1/12)+(1-EXP(-'Vasicek Examples'!$B$1/12))*'Vasicek Examples'!$B$2+SQRT('Vasicek Examples'!$B$3^2/2/'Vasicek Examples'!$B$1*(1-EXP(-2*'Vasicek Examples'!$B$1/12)))*NORMSINV(RAND())</f>
        <v>8.0876442099863277E-2</v>
      </c>
      <c r="J3093">
        <f ca="1">I3093*EXP(-'Vasicek Examples'!$B$1/12)+(1-EXP(-'Vasicek Examples'!$B$1/12))*'Vasicek Examples'!$B$2+SQRT('Vasicek Examples'!$B$3^2/2/'Vasicek Examples'!$B$1*(1-EXP(-2*'Vasicek Examples'!$B$1/12)))*NORMSINV(RAND())</f>
        <v>7.5899864737464268E-2</v>
      </c>
      <c r="K3093">
        <f ca="1">J3093*EXP(-'Vasicek Examples'!$B$1/12)+(1-EXP(-'Vasicek Examples'!$B$1/12))*'Vasicek Examples'!$B$2+SQRT('Vasicek Examples'!$B$3^2/2/'Vasicek Examples'!$B$1*(1-EXP(-2*'Vasicek Examples'!$B$1/12)))*NORMSINV(RAND())</f>
        <v>7.7359312745614667E-2</v>
      </c>
      <c r="L3093">
        <f ca="1">K3093*EXP(-'Vasicek Examples'!$B$1/12)+(1-EXP(-'Vasicek Examples'!$B$1/12))*'Vasicek Examples'!$B$2+SQRT('Vasicek Examples'!$B$3^2/2/'Vasicek Examples'!$B$1*(1-EXP(-2*'Vasicek Examples'!$B$1/12)))*NORMSINV(RAND())</f>
        <v>7.4655001975203944E-2</v>
      </c>
      <c r="M3093">
        <f ca="1">L3093*EXP(-'Vasicek Examples'!$B$1/12)+(1-EXP(-'Vasicek Examples'!$B$1/12))*'Vasicek Examples'!$B$2+SQRT('Vasicek Examples'!$B$3^2/2/'Vasicek Examples'!$B$1*(1-EXP(-2*'Vasicek Examples'!$B$1/12)))*NORMSINV(RAND())</f>
        <v>6.7325938386109799E-2</v>
      </c>
      <c r="N3093">
        <f ca="1">M3093*EXP(-'Vasicek Examples'!$B$1/12)+(1-EXP(-'Vasicek Examples'!$B$1/12))*'Vasicek Examples'!$B$2+SQRT('Vasicek Examples'!$B$3^2/2/'Vasicek Examples'!$B$1*(1-EXP(-2*'Vasicek Examples'!$B$1/12)))*NORMSINV(RAND())</f>
        <v>6.0538482161430499E-2</v>
      </c>
      <c r="O3093">
        <f t="shared" ca="1" si="194"/>
        <v>6.2321066890147825E-2</v>
      </c>
      <c r="P3093">
        <f t="shared" ca="1" si="195"/>
        <v>0.93958116995375895</v>
      </c>
      <c r="Q3093">
        <f ca="1">EXP(-'Vasicek Examples'!$D$4*N3093+'Vasicek Examples'!$E$4)</f>
        <v>0.94744601651717775</v>
      </c>
      <c r="R3093">
        <f ca="1">MAX(Q3093-'Vasicek Examples'!$B$8,0)</f>
        <v>0</v>
      </c>
      <c r="S3093">
        <f t="shared" ca="1" si="196"/>
        <v>0</v>
      </c>
    </row>
    <row r="3094" spans="1:19" x14ac:dyDescent="0.2">
      <c r="A3094">
        <f t="shared" si="197"/>
        <v>3090</v>
      </c>
      <c r="B3094">
        <f>'Vasicek Examples'!$B$4</f>
        <v>5.2999999999999999E-2</v>
      </c>
      <c r="C3094">
        <f ca="1">B3094*EXP(-'Vasicek Examples'!$B$1/12)+(1-EXP(-'Vasicek Examples'!$B$1/12))*'Vasicek Examples'!$B$2+SQRT('Vasicek Examples'!$B$3^2/2/'Vasicek Examples'!$B$1*(1-EXP(-2*'Vasicek Examples'!$B$1/12)))*NORMSINV(RAND())</f>
        <v>5.6436300915517892E-2</v>
      </c>
      <c r="D3094">
        <f ca="1">C3094*EXP(-'Vasicek Examples'!$B$1/12)+(1-EXP(-'Vasicek Examples'!$B$1/12))*'Vasicek Examples'!$B$2+SQRT('Vasicek Examples'!$B$3^2/2/'Vasicek Examples'!$B$1*(1-EXP(-2*'Vasicek Examples'!$B$1/12)))*NORMSINV(RAND())</f>
        <v>6.9423116250236422E-2</v>
      </c>
      <c r="E3094">
        <f ca="1">D3094*EXP(-'Vasicek Examples'!$B$1/12)+(1-EXP(-'Vasicek Examples'!$B$1/12))*'Vasicek Examples'!$B$2+SQRT('Vasicek Examples'!$B$3^2/2/'Vasicek Examples'!$B$1*(1-EXP(-2*'Vasicek Examples'!$B$1/12)))*NORMSINV(RAND())</f>
        <v>6.4027431842290913E-2</v>
      </c>
      <c r="F3094">
        <f ca="1">E3094*EXP(-'Vasicek Examples'!$B$1/12)+(1-EXP(-'Vasicek Examples'!$B$1/12))*'Vasicek Examples'!$B$2+SQRT('Vasicek Examples'!$B$3^2/2/'Vasicek Examples'!$B$1*(1-EXP(-2*'Vasicek Examples'!$B$1/12)))*NORMSINV(RAND())</f>
        <v>4.4854233084456546E-2</v>
      </c>
      <c r="G3094">
        <f ca="1">F3094*EXP(-'Vasicek Examples'!$B$1/12)+(1-EXP(-'Vasicek Examples'!$B$1/12))*'Vasicek Examples'!$B$2+SQRT('Vasicek Examples'!$B$3^2/2/'Vasicek Examples'!$B$1*(1-EXP(-2*'Vasicek Examples'!$B$1/12)))*NORMSINV(RAND())</f>
        <v>3.1908186012990891E-2</v>
      </c>
      <c r="H3094">
        <f ca="1">G3094*EXP(-'Vasicek Examples'!$B$1/12)+(1-EXP(-'Vasicek Examples'!$B$1/12))*'Vasicek Examples'!$B$2+SQRT('Vasicek Examples'!$B$3^2/2/'Vasicek Examples'!$B$1*(1-EXP(-2*'Vasicek Examples'!$B$1/12)))*NORMSINV(RAND())</f>
        <v>2.1427423631810494E-2</v>
      </c>
      <c r="I3094">
        <f ca="1">H3094*EXP(-'Vasicek Examples'!$B$1/12)+(1-EXP(-'Vasicek Examples'!$B$1/12))*'Vasicek Examples'!$B$2+SQRT('Vasicek Examples'!$B$3^2/2/'Vasicek Examples'!$B$1*(1-EXP(-2*'Vasicek Examples'!$B$1/12)))*NORMSINV(RAND())</f>
        <v>2.5354465249432523E-2</v>
      </c>
      <c r="J3094">
        <f ca="1">I3094*EXP(-'Vasicek Examples'!$B$1/12)+(1-EXP(-'Vasicek Examples'!$B$1/12))*'Vasicek Examples'!$B$2+SQRT('Vasicek Examples'!$B$3^2/2/'Vasicek Examples'!$B$1*(1-EXP(-2*'Vasicek Examples'!$B$1/12)))*NORMSINV(RAND())</f>
        <v>2.9823679673031019E-2</v>
      </c>
      <c r="K3094">
        <f ca="1">J3094*EXP(-'Vasicek Examples'!$B$1/12)+(1-EXP(-'Vasicek Examples'!$B$1/12))*'Vasicek Examples'!$B$2+SQRT('Vasicek Examples'!$B$3^2/2/'Vasicek Examples'!$B$1*(1-EXP(-2*'Vasicek Examples'!$B$1/12)))*NORMSINV(RAND())</f>
        <v>2.8170584023738954E-2</v>
      </c>
      <c r="L3094">
        <f ca="1">K3094*EXP(-'Vasicek Examples'!$B$1/12)+(1-EXP(-'Vasicek Examples'!$B$1/12))*'Vasicek Examples'!$B$2+SQRT('Vasicek Examples'!$B$3^2/2/'Vasicek Examples'!$B$1*(1-EXP(-2*'Vasicek Examples'!$B$1/12)))*NORMSINV(RAND())</f>
        <v>1.1116344687779323E-2</v>
      </c>
      <c r="M3094">
        <f ca="1">L3094*EXP(-'Vasicek Examples'!$B$1/12)+(1-EXP(-'Vasicek Examples'!$B$1/12))*'Vasicek Examples'!$B$2+SQRT('Vasicek Examples'!$B$3^2/2/'Vasicek Examples'!$B$1*(1-EXP(-2*'Vasicek Examples'!$B$1/12)))*NORMSINV(RAND())</f>
        <v>6.3801981186038552E-3</v>
      </c>
      <c r="N3094">
        <f ca="1">M3094*EXP(-'Vasicek Examples'!$B$1/12)+(1-EXP(-'Vasicek Examples'!$B$1/12))*'Vasicek Examples'!$B$2+SQRT('Vasicek Examples'!$B$3^2/2/'Vasicek Examples'!$B$1*(1-EXP(-2*'Vasicek Examples'!$B$1/12)))*NORMSINV(RAND())</f>
        <v>9.0726112308176492E-3</v>
      </c>
      <c r="O3094">
        <f t="shared" ca="1" si="194"/>
        <v>3.0436676553961556E-2</v>
      </c>
      <c r="P3094">
        <f t="shared" ca="1" si="195"/>
        <v>0.97002185524903317</v>
      </c>
      <c r="Q3094">
        <f ca="1">EXP(-'Vasicek Examples'!$D$4*N3094+'Vasicek Examples'!$E$4)</f>
        <v>0.98660567932650001</v>
      </c>
      <c r="R3094">
        <f ca="1">MAX(Q3094-'Vasicek Examples'!$B$8,0)</f>
        <v>2.5909697622386818E-2</v>
      </c>
      <c r="S3094">
        <f t="shared" ca="1" si="196"/>
        <v>2.5132972956609125E-2</v>
      </c>
    </row>
    <row r="3095" spans="1:19" x14ac:dyDescent="0.2">
      <c r="A3095">
        <f t="shared" si="197"/>
        <v>3091</v>
      </c>
      <c r="B3095">
        <f>'Vasicek Examples'!$B$4</f>
        <v>5.2999999999999999E-2</v>
      </c>
      <c r="C3095">
        <f ca="1">B3095*EXP(-'Vasicek Examples'!$B$1/12)+(1-EXP(-'Vasicek Examples'!$B$1/12))*'Vasicek Examples'!$B$2+SQRT('Vasicek Examples'!$B$3^2/2/'Vasicek Examples'!$B$1*(1-EXP(-2*'Vasicek Examples'!$B$1/12)))*NORMSINV(RAND())</f>
        <v>5.7519107047737161E-2</v>
      </c>
      <c r="D3095">
        <f ca="1">C3095*EXP(-'Vasicek Examples'!$B$1/12)+(1-EXP(-'Vasicek Examples'!$B$1/12))*'Vasicek Examples'!$B$2+SQRT('Vasicek Examples'!$B$3^2/2/'Vasicek Examples'!$B$1*(1-EXP(-2*'Vasicek Examples'!$B$1/12)))*NORMSINV(RAND())</f>
        <v>6.2619458374897768E-2</v>
      </c>
      <c r="E3095">
        <f ca="1">D3095*EXP(-'Vasicek Examples'!$B$1/12)+(1-EXP(-'Vasicek Examples'!$B$1/12))*'Vasicek Examples'!$B$2+SQRT('Vasicek Examples'!$B$3^2/2/'Vasicek Examples'!$B$1*(1-EXP(-2*'Vasicek Examples'!$B$1/12)))*NORMSINV(RAND())</f>
        <v>5.7293821256835346E-2</v>
      </c>
      <c r="F3095">
        <f ca="1">E3095*EXP(-'Vasicek Examples'!$B$1/12)+(1-EXP(-'Vasicek Examples'!$B$1/12))*'Vasicek Examples'!$B$2+SQRT('Vasicek Examples'!$B$3^2/2/'Vasicek Examples'!$B$1*(1-EXP(-2*'Vasicek Examples'!$B$1/12)))*NORMSINV(RAND())</f>
        <v>6.5327526595334501E-2</v>
      </c>
      <c r="G3095">
        <f ca="1">F3095*EXP(-'Vasicek Examples'!$B$1/12)+(1-EXP(-'Vasicek Examples'!$B$1/12))*'Vasicek Examples'!$B$2+SQRT('Vasicek Examples'!$B$3^2/2/'Vasicek Examples'!$B$1*(1-EXP(-2*'Vasicek Examples'!$B$1/12)))*NORMSINV(RAND())</f>
        <v>5.7300518506152066E-2</v>
      </c>
      <c r="H3095">
        <f ca="1">G3095*EXP(-'Vasicek Examples'!$B$1/12)+(1-EXP(-'Vasicek Examples'!$B$1/12))*'Vasicek Examples'!$B$2+SQRT('Vasicek Examples'!$B$3^2/2/'Vasicek Examples'!$B$1*(1-EXP(-2*'Vasicek Examples'!$B$1/12)))*NORMSINV(RAND())</f>
        <v>5.8477199400236574E-2</v>
      </c>
      <c r="I3095">
        <f ca="1">H3095*EXP(-'Vasicek Examples'!$B$1/12)+(1-EXP(-'Vasicek Examples'!$B$1/12))*'Vasicek Examples'!$B$2+SQRT('Vasicek Examples'!$B$3^2/2/'Vasicek Examples'!$B$1*(1-EXP(-2*'Vasicek Examples'!$B$1/12)))*NORMSINV(RAND())</f>
        <v>7.0676106987767301E-2</v>
      </c>
      <c r="J3095">
        <f ca="1">I3095*EXP(-'Vasicek Examples'!$B$1/12)+(1-EXP(-'Vasicek Examples'!$B$1/12))*'Vasicek Examples'!$B$2+SQRT('Vasicek Examples'!$B$3^2/2/'Vasicek Examples'!$B$1*(1-EXP(-2*'Vasicek Examples'!$B$1/12)))*NORMSINV(RAND())</f>
        <v>5.8762867847487861E-2</v>
      </c>
      <c r="K3095">
        <f ca="1">J3095*EXP(-'Vasicek Examples'!$B$1/12)+(1-EXP(-'Vasicek Examples'!$B$1/12))*'Vasicek Examples'!$B$2+SQRT('Vasicek Examples'!$B$3^2/2/'Vasicek Examples'!$B$1*(1-EXP(-2*'Vasicek Examples'!$B$1/12)))*NORMSINV(RAND())</f>
        <v>6.8484154096219108E-2</v>
      </c>
      <c r="L3095">
        <f ca="1">K3095*EXP(-'Vasicek Examples'!$B$1/12)+(1-EXP(-'Vasicek Examples'!$B$1/12))*'Vasicek Examples'!$B$2+SQRT('Vasicek Examples'!$B$3^2/2/'Vasicek Examples'!$B$1*(1-EXP(-2*'Vasicek Examples'!$B$1/12)))*NORMSINV(RAND())</f>
        <v>6.6825346980684458E-2</v>
      </c>
      <c r="M3095">
        <f ca="1">L3095*EXP(-'Vasicek Examples'!$B$1/12)+(1-EXP(-'Vasicek Examples'!$B$1/12))*'Vasicek Examples'!$B$2+SQRT('Vasicek Examples'!$B$3^2/2/'Vasicek Examples'!$B$1*(1-EXP(-2*'Vasicek Examples'!$B$1/12)))*NORMSINV(RAND())</f>
        <v>6.6633117652176388E-2</v>
      </c>
      <c r="N3095">
        <f ca="1">M3095*EXP(-'Vasicek Examples'!$B$1/12)+(1-EXP(-'Vasicek Examples'!$B$1/12))*'Vasicek Examples'!$B$2+SQRT('Vasicek Examples'!$B$3^2/2/'Vasicek Examples'!$B$1*(1-EXP(-2*'Vasicek Examples'!$B$1/12)))*NORMSINV(RAND())</f>
        <v>6.9139243095962574E-2</v>
      </c>
      <c r="O3095">
        <f t="shared" ca="1" si="194"/>
        <v>5.797744106413677E-2</v>
      </c>
      <c r="P3095">
        <f t="shared" ca="1" si="195"/>
        <v>0.9436712354155562</v>
      </c>
      <c r="Q3095">
        <f ca="1">EXP(-'Vasicek Examples'!$D$4*N3095+'Vasicek Examples'!$E$4)</f>
        <v>0.94105509681878174</v>
      </c>
      <c r="R3095">
        <f ca="1">MAX(Q3095-'Vasicek Examples'!$B$8,0)</f>
        <v>0</v>
      </c>
      <c r="S3095">
        <f t="shared" ca="1" si="196"/>
        <v>0</v>
      </c>
    </row>
    <row r="3096" spans="1:19" x14ac:dyDescent="0.2">
      <c r="A3096">
        <f t="shared" si="197"/>
        <v>3092</v>
      </c>
      <c r="B3096">
        <f>'Vasicek Examples'!$B$4</f>
        <v>5.2999999999999999E-2</v>
      </c>
      <c r="C3096">
        <f ca="1">B3096*EXP(-'Vasicek Examples'!$B$1/12)+(1-EXP(-'Vasicek Examples'!$B$1/12))*'Vasicek Examples'!$B$2+SQRT('Vasicek Examples'!$B$3^2/2/'Vasicek Examples'!$B$1*(1-EXP(-2*'Vasicek Examples'!$B$1/12)))*NORMSINV(RAND())</f>
        <v>5.4452487435583445E-2</v>
      </c>
      <c r="D3096">
        <f ca="1">C3096*EXP(-'Vasicek Examples'!$B$1/12)+(1-EXP(-'Vasicek Examples'!$B$1/12))*'Vasicek Examples'!$B$2+SQRT('Vasicek Examples'!$B$3^2/2/'Vasicek Examples'!$B$1*(1-EXP(-2*'Vasicek Examples'!$B$1/12)))*NORMSINV(RAND())</f>
        <v>5.0648741234281563E-2</v>
      </c>
      <c r="E3096">
        <f ca="1">D3096*EXP(-'Vasicek Examples'!$B$1/12)+(1-EXP(-'Vasicek Examples'!$B$1/12))*'Vasicek Examples'!$B$2+SQRT('Vasicek Examples'!$B$3^2/2/'Vasicek Examples'!$B$1*(1-EXP(-2*'Vasicek Examples'!$B$1/12)))*NORMSINV(RAND())</f>
        <v>4.1625230656911261E-2</v>
      </c>
      <c r="F3096">
        <f ca="1">E3096*EXP(-'Vasicek Examples'!$B$1/12)+(1-EXP(-'Vasicek Examples'!$B$1/12))*'Vasicek Examples'!$B$2+SQRT('Vasicek Examples'!$B$3^2/2/'Vasicek Examples'!$B$1*(1-EXP(-2*'Vasicek Examples'!$B$1/12)))*NORMSINV(RAND())</f>
        <v>3.5705587306372792E-2</v>
      </c>
      <c r="G3096">
        <f ca="1">F3096*EXP(-'Vasicek Examples'!$B$1/12)+(1-EXP(-'Vasicek Examples'!$B$1/12))*'Vasicek Examples'!$B$2+SQRT('Vasicek Examples'!$B$3^2/2/'Vasicek Examples'!$B$1*(1-EXP(-2*'Vasicek Examples'!$B$1/12)))*NORMSINV(RAND())</f>
        <v>3.090335972246434E-2</v>
      </c>
      <c r="H3096">
        <f ca="1">G3096*EXP(-'Vasicek Examples'!$B$1/12)+(1-EXP(-'Vasicek Examples'!$B$1/12))*'Vasicek Examples'!$B$2+SQRT('Vasicek Examples'!$B$3^2/2/'Vasicek Examples'!$B$1*(1-EXP(-2*'Vasicek Examples'!$B$1/12)))*NORMSINV(RAND())</f>
        <v>2.5908742289382548E-2</v>
      </c>
      <c r="I3096">
        <f ca="1">H3096*EXP(-'Vasicek Examples'!$B$1/12)+(1-EXP(-'Vasicek Examples'!$B$1/12))*'Vasicek Examples'!$B$2+SQRT('Vasicek Examples'!$B$3^2/2/'Vasicek Examples'!$B$1*(1-EXP(-2*'Vasicek Examples'!$B$1/12)))*NORMSINV(RAND())</f>
        <v>2.6390365920391925E-2</v>
      </c>
      <c r="J3096">
        <f ca="1">I3096*EXP(-'Vasicek Examples'!$B$1/12)+(1-EXP(-'Vasicek Examples'!$B$1/12))*'Vasicek Examples'!$B$2+SQRT('Vasicek Examples'!$B$3^2/2/'Vasicek Examples'!$B$1*(1-EXP(-2*'Vasicek Examples'!$B$1/12)))*NORMSINV(RAND())</f>
        <v>2.7271902191734868E-2</v>
      </c>
      <c r="K3096">
        <f ca="1">J3096*EXP(-'Vasicek Examples'!$B$1/12)+(1-EXP(-'Vasicek Examples'!$B$1/12))*'Vasicek Examples'!$B$2+SQRT('Vasicek Examples'!$B$3^2/2/'Vasicek Examples'!$B$1*(1-EXP(-2*'Vasicek Examples'!$B$1/12)))*NORMSINV(RAND())</f>
        <v>2.8380071372767424E-2</v>
      </c>
      <c r="L3096">
        <f ca="1">K3096*EXP(-'Vasicek Examples'!$B$1/12)+(1-EXP(-'Vasicek Examples'!$B$1/12))*'Vasicek Examples'!$B$2+SQRT('Vasicek Examples'!$B$3^2/2/'Vasicek Examples'!$B$1*(1-EXP(-2*'Vasicek Examples'!$B$1/12)))*NORMSINV(RAND())</f>
        <v>3.7851045980803265E-2</v>
      </c>
      <c r="M3096">
        <f ca="1">L3096*EXP(-'Vasicek Examples'!$B$1/12)+(1-EXP(-'Vasicek Examples'!$B$1/12))*'Vasicek Examples'!$B$2+SQRT('Vasicek Examples'!$B$3^2/2/'Vasicek Examples'!$B$1*(1-EXP(-2*'Vasicek Examples'!$B$1/12)))*NORMSINV(RAND())</f>
        <v>3.5267752610532097E-2</v>
      </c>
      <c r="N3096">
        <f ca="1">M3096*EXP(-'Vasicek Examples'!$B$1/12)+(1-EXP(-'Vasicek Examples'!$B$1/12))*'Vasicek Examples'!$B$2+SQRT('Vasicek Examples'!$B$3^2/2/'Vasicek Examples'!$B$1*(1-EXP(-2*'Vasicek Examples'!$B$1/12)))*NORMSINV(RAND())</f>
        <v>4.8416736319976048E-2</v>
      </c>
      <c r="O3096">
        <f t="shared" ca="1" si="194"/>
        <v>3.2615617596951821E-2</v>
      </c>
      <c r="P3096">
        <f t="shared" ca="1" si="195"/>
        <v>0.96791053587159737</v>
      </c>
      <c r="Q3096">
        <f ca="1">EXP(-'Vasicek Examples'!$D$4*N3096+'Vasicek Examples'!$E$4)</f>
        <v>0.95652701431343889</v>
      </c>
      <c r="R3096">
        <f ca="1">MAX(Q3096-'Vasicek Examples'!$B$8,0)</f>
        <v>0</v>
      </c>
      <c r="S3096">
        <f t="shared" ca="1" si="196"/>
        <v>0</v>
      </c>
    </row>
    <row r="3097" spans="1:19" x14ac:dyDescent="0.2">
      <c r="A3097">
        <f t="shared" si="197"/>
        <v>3093</v>
      </c>
      <c r="B3097">
        <f>'Vasicek Examples'!$B$4</f>
        <v>5.2999999999999999E-2</v>
      </c>
      <c r="C3097">
        <f ca="1">B3097*EXP(-'Vasicek Examples'!$B$1/12)+(1-EXP(-'Vasicek Examples'!$B$1/12))*'Vasicek Examples'!$B$2+SQRT('Vasicek Examples'!$B$3^2/2/'Vasicek Examples'!$B$1*(1-EXP(-2*'Vasicek Examples'!$B$1/12)))*NORMSINV(RAND())</f>
        <v>5.7644809722150872E-2</v>
      </c>
      <c r="D3097">
        <f ca="1">C3097*EXP(-'Vasicek Examples'!$B$1/12)+(1-EXP(-'Vasicek Examples'!$B$1/12))*'Vasicek Examples'!$B$2+SQRT('Vasicek Examples'!$B$3^2/2/'Vasicek Examples'!$B$1*(1-EXP(-2*'Vasicek Examples'!$B$1/12)))*NORMSINV(RAND())</f>
        <v>5.8858487873571411E-2</v>
      </c>
      <c r="E3097">
        <f ca="1">D3097*EXP(-'Vasicek Examples'!$B$1/12)+(1-EXP(-'Vasicek Examples'!$B$1/12))*'Vasicek Examples'!$B$2+SQRT('Vasicek Examples'!$B$3^2/2/'Vasicek Examples'!$B$1*(1-EXP(-2*'Vasicek Examples'!$B$1/12)))*NORMSINV(RAND())</f>
        <v>6.4024764926634128E-2</v>
      </c>
      <c r="F3097">
        <f ca="1">E3097*EXP(-'Vasicek Examples'!$B$1/12)+(1-EXP(-'Vasicek Examples'!$B$1/12))*'Vasicek Examples'!$B$2+SQRT('Vasicek Examples'!$B$3^2/2/'Vasicek Examples'!$B$1*(1-EXP(-2*'Vasicek Examples'!$B$1/12)))*NORMSINV(RAND())</f>
        <v>6.5962694844450345E-2</v>
      </c>
      <c r="G3097">
        <f ca="1">F3097*EXP(-'Vasicek Examples'!$B$1/12)+(1-EXP(-'Vasicek Examples'!$B$1/12))*'Vasicek Examples'!$B$2+SQRT('Vasicek Examples'!$B$3^2/2/'Vasicek Examples'!$B$1*(1-EXP(-2*'Vasicek Examples'!$B$1/12)))*NORMSINV(RAND())</f>
        <v>6.3502735525554146E-2</v>
      </c>
      <c r="H3097">
        <f ca="1">G3097*EXP(-'Vasicek Examples'!$B$1/12)+(1-EXP(-'Vasicek Examples'!$B$1/12))*'Vasicek Examples'!$B$2+SQRT('Vasicek Examples'!$B$3^2/2/'Vasicek Examples'!$B$1*(1-EXP(-2*'Vasicek Examples'!$B$1/12)))*NORMSINV(RAND())</f>
        <v>6.148838547486777E-2</v>
      </c>
      <c r="I3097">
        <f ca="1">H3097*EXP(-'Vasicek Examples'!$B$1/12)+(1-EXP(-'Vasicek Examples'!$B$1/12))*'Vasicek Examples'!$B$2+SQRT('Vasicek Examples'!$B$3^2/2/'Vasicek Examples'!$B$1*(1-EXP(-2*'Vasicek Examples'!$B$1/12)))*NORMSINV(RAND())</f>
        <v>6.4874121664478993E-2</v>
      </c>
      <c r="J3097">
        <f ca="1">I3097*EXP(-'Vasicek Examples'!$B$1/12)+(1-EXP(-'Vasicek Examples'!$B$1/12))*'Vasicek Examples'!$B$2+SQRT('Vasicek Examples'!$B$3^2/2/'Vasicek Examples'!$B$1*(1-EXP(-2*'Vasicek Examples'!$B$1/12)))*NORMSINV(RAND())</f>
        <v>6.2074821888001716E-2</v>
      </c>
      <c r="K3097">
        <f ca="1">J3097*EXP(-'Vasicek Examples'!$B$1/12)+(1-EXP(-'Vasicek Examples'!$B$1/12))*'Vasicek Examples'!$B$2+SQRT('Vasicek Examples'!$B$3^2/2/'Vasicek Examples'!$B$1*(1-EXP(-2*'Vasicek Examples'!$B$1/12)))*NORMSINV(RAND())</f>
        <v>5.7538381428510858E-2</v>
      </c>
      <c r="L3097">
        <f ca="1">K3097*EXP(-'Vasicek Examples'!$B$1/12)+(1-EXP(-'Vasicek Examples'!$B$1/12))*'Vasicek Examples'!$B$2+SQRT('Vasicek Examples'!$B$3^2/2/'Vasicek Examples'!$B$1*(1-EXP(-2*'Vasicek Examples'!$B$1/12)))*NORMSINV(RAND())</f>
        <v>5.8510003502432156E-2</v>
      </c>
      <c r="M3097">
        <f ca="1">L3097*EXP(-'Vasicek Examples'!$B$1/12)+(1-EXP(-'Vasicek Examples'!$B$1/12))*'Vasicek Examples'!$B$2+SQRT('Vasicek Examples'!$B$3^2/2/'Vasicek Examples'!$B$1*(1-EXP(-2*'Vasicek Examples'!$B$1/12)))*NORMSINV(RAND())</f>
        <v>6.0748929854943436E-2</v>
      </c>
      <c r="N3097">
        <f ca="1">M3097*EXP(-'Vasicek Examples'!$B$1/12)+(1-EXP(-'Vasicek Examples'!$B$1/12))*'Vasicek Examples'!$B$2+SQRT('Vasicek Examples'!$B$3^2/2/'Vasicek Examples'!$B$1*(1-EXP(-2*'Vasicek Examples'!$B$1/12)))*NORMSINV(RAND())</f>
        <v>5.1831381017617389E-2</v>
      </c>
      <c r="O3097">
        <f t="shared" ca="1" si="194"/>
        <v>5.6026785196110762E-2</v>
      </c>
      <c r="P3097">
        <f t="shared" ca="1" si="195"/>
        <v>0.94551380977839494</v>
      </c>
      <c r="Q3097">
        <f ca="1">EXP(-'Vasicek Examples'!$D$4*N3097+'Vasicek Examples'!$E$4)</f>
        <v>0.9539601655302693</v>
      </c>
      <c r="R3097">
        <f ca="1">MAX(Q3097-'Vasicek Examples'!$B$8,0)</f>
        <v>0</v>
      </c>
      <c r="S3097">
        <f t="shared" ca="1" si="196"/>
        <v>0</v>
      </c>
    </row>
    <row r="3098" spans="1:19" x14ac:dyDescent="0.2">
      <c r="A3098">
        <f t="shared" si="197"/>
        <v>3094</v>
      </c>
      <c r="B3098">
        <f>'Vasicek Examples'!$B$4</f>
        <v>5.2999999999999999E-2</v>
      </c>
      <c r="C3098">
        <f ca="1">B3098*EXP(-'Vasicek Examples'!$B$1/12)+(1-EXP(-'Vasicek Examples'!$B$1/12))*'Vasicek Examples'!$B$2+SQRT('Vasicek Examples'!$B$3^2/2/'Vasicek Examples'!$B$1*(1-EXP(-2*'Vasicek Examples'!$B$1/12)))*NORMSINV(RAND())</f>
        <v>5.2824335586818441E-2</v>
      </c>
      <c r="D3098">
        <f ca="1">C3098*EXP(-'Vasicek Examples'!$B$1/12)+(1-EXP(-'Vasicek Examples'!$B$1/12))*'Vasicek Examples'!$B$2+SQRT('Vasicek Examples'!$B$3^2/2/'Vasicek Examples'!$B$1*(1-EXP(-2*'Vasicek Examples'!$B$1/12)))*NORMSINV(RAND())</f>
        <v>5.5417802961849227E-2</v>
      </c>
      <c r="E3098">
        <f ca="1">D3098*EXP(-'Vasicek Examples'!$B$1/12)+(1-EXP(-'Vasicek Examples'!$B$1/12))*'Vasicek Examples'!$B$2+SQRT('Vasicek Examples'!$B$3^2/2/'Vasicek Examples'!$B$1*(1-EXP(-2*'Vasicek Examples'!$B$1/12)))*NORMSINV(RAND())</f>
        <v>5.7866529689532209E-2</v>
      </c>
      <c r="F3098">
        <f ca="1">E3098*EXP(-'Vasicek Examples'!$B$1/12)+(1-EXP(-'Vasicek Examples'!$B$1/12))*'Vasicek Examples'!$B$2+SQRT('Vasicek Examples'!$B$3^2/2/'Vasicek Examples'!$B$1*(1-EXP(-2*'Vasicek Examples'!$B$1/12)))*NORMSINV(RAND())</f>
        <v>5.3745348320029182E-2</v>
      </c>
      <c r="G3098">
        <f ca="1">F3098*EXP(-'Vasicek Examples'!$B$1/12)+(1-EXP(-'Vasicek Examples'!$B$1/12))*'Vasicek Examples'!$B$2+SQRT('Vasicek Examples'!$B$3^2/2/'Vasicek Examples'!$B$1*(1-EXP(-2*'Vasicek Examples'!$B$1/12)))*NORMSINV(RAND())</f>
        <v>4.8296435422430548E-2</v>
      </c>
      <c r="H3098">
        <f ca="1">G3098*EXP(-'Vasicek Examples'!$B$1/12)+(1-EXP(-'Vasicek Examples'!$B$1/12))*'Vasicek Examples'!$B$2+SQRT('Vasicek Examples'!$B$3^2/2/'Vasicek Examples'!$B$1*(1-EXP(-2*'Vasicek Examples'!$B$1/12)))*NORMSINV(RAND())</f>
        <v>4.7271659842549857E-2</v>
      </c>
      <c r="I3098">
        <f ca="1">H3098*EXP(-'Vasicek Examples'!$B$1/12)+(1-EXP(-'Vasicek Examples'!$B$1/12))*'Vasicek Examples'!$B$2+SQRT('Vasicek Examples'!$B$3^2/2/'Vasicek Examples'!$B$1*(1-EXP(-2*'Vasicek Examples'!$B$1/12)))*NORMSINV(RAND())</f>
        <v>4.1025277061847581E-2</v>
      </c>
      <c r="J3098">
        <f ca="1">I3098*EXP(-'Vasicek Examples'!$B$1/12)+(1-EXP(-'Vasicek Examples'!$B$1/12))*'Vasicek Examples'!$B$2+SQRT('Vasicek Examples'!$B$3^2/2/'Vasicek Examples'!$B$1*(1-EXP(-2*'Vasicek Examples'!$B$1/12)))*NORMSINV(RAND())</f>
        <v>3.7773409536340091E-2</v>
      </c>
      <c r="K3098">
        <f ca="1">J3098*EXP(-'Vasicek Examples'!$B$1/12)+(1-EXP(-'Vasicek Examples'!$B$1/12))*'Vasicek Examples'!$B$2+SQRT('Vasicek Examples'!$B$3^2/2/'Vasicek Examples'!$B$1*(1-EXP(-2*'Vasicek Examples'!$B$1/12)))*NORMSINV(RAND())</f>
        <v>2.9666709063147043E-2</v>
      </c>
      <c r="L3098">
        <f ca="1">K3098*EXP(-'Vasicek Examples'!$B$1/12)+(1-EXP(-'Vasicek Examples'!$B$1/12))*'Vasicek Examples'!$B$2+SQRT('Vasicek Examples'!$B$3^2/2/'Vasicek Examples'!$B$1*(1-EXP(-2*'Vasicek Examples'!$B$1/12)))*NORMSINV(RAND())</f>
        <v>2.4625595598605148E-2</v>
      </c>
      <c r="M3098">
        <f ca="1">L3098*EXP(-'Vasicek Examples'!$B$1/12)+(1-EXP(-'Vasicek Examples'!$B$1/12))*'Vasicek Examples'!$B$2+SQRT('Vasicek Examples'!$B$3^2/2/'Vasicek Examples'!$B$1*(1-EXP(-2*'Vasicek Examples'!$B$1/12)))*NORMSINV(RAND())</f>
        <v>3.804042120941268E-2</v>
      </c>
      <c r="N3098">
        <f ca="1">M3098*EXP(-'Vasicek Examples'!$B$1/12)+(1-EXP(-'Vasicek Examples'!$B$1/12))*'Vasicek Examples'!$B$2+SQRT('Vasicek Examples'!$B$3^2/2/'Vasicek Examples'!$B$1*(1-EXP(-2*'Vasicek Examples'!$B$1/12)))*NORMSINV(RAND())</f>
        <v>2.9726797646377853E-2</v>
      </c>
      <c r="O3098">
        <f t="shared" ca="1" si="194"/>
        <v>3.9583729610195149E-2</v>
      </c>
      <c r="P3098">
        <f t="shared" ca="1" si="195"/>
        <v>0.96118947060152671</v>
      </c>
      <c r="Q3098">
        <f ca="1">EXP(-'Vasicek Examples'!$D$4*N3098+'Vasicek Examples'!$E$4)</f>
        <v>0.97069942371673168</v>
      </c>
      <c r="R3098">
        <f ca="1">MAX(Q3098-'Vasicek Examples'!$B$8,0)</f>
        <v>1.0003442012618491E-2</v>
      </c>
      <c r="S3098">
        <f t="shared" ca="1" si="196"/>
        <v>9.6152031323018389E-3</v>
      </c>
    </row>
    <row r="3099" spans="1:19" x14ac:dyDescent="0.2">
      <c r="A3099">
        <f t="shared" si="197"/>
        <v>3095</v>
      </c>
      <c r="B3099">
        <f>'Vasicek Examples'!$B$4</f>
        <v>5.2999999999999999E-2</v>
      </c>
      <c r="C3099">
        <f ca="1">B3099*EXP(-'Vasicek Examples'!$B$1/12)+(1-EXP(-'Vasicek Examples'!$B$1/12))*'Vasicek Examples'!$B$2+SQRT('Vasicek Examples'!$B$3^2/2/'Vasicek Examples'!$B$1*(1-EXP(-2*'Vasicek Examples'!$B$1/12)))*NORMSINV(RAND())</f>
        <v>5.0912981147377287E-2</v>
      </c>
      <c r="D3099">
        <f ca="1">C3099*EXP(-'Vasicek Examples'!$B$1/12)+(1-EXP(-'Vasicek Examples'!$B$1/12))*'Vasicek Examples'!$B$2+SQRT('Vasicek Examples'!$B$3^2/2/'Vasicek Examples'!$B$1*(1-EXP(-2*'Vasicek Examples'!$B$1/12)))*NORMSINV(RAND())</f>
        <v>5.9055988628264687E-2</v>
      </c>
      <c r="E3099">
        <f ca="1">D3099*EXP(-'Vasicek Examples'!$B$1/12)+(1-EXP(-'Vasicek Examples'!$B$1/12))*'Vasicek Examples'!$B$2+SQRT('Vasicek Examples'!$B$3^2/2/'Vasicek Examples'!$B$1*(1-EXP(-2*'Vasicek Examples'!$B$1/12)))*NORMSINV(RAND())</f>
        <v>6.1392213784122233E-2</v>
      </c>
      <c r="F3099">
        <f ca="1">E3099*EXP(-'Vasicek Examples'!$B$1/12)+(1-EXP(-'Vasicek Examples'!$B$1/12))*'Vasicek Examples'!$B$2+SQRT('Vasicek Examples'!$B$3^2/2/'Vasicek Examples'!$B$1*(1-EXP(-2*'Vasicek Examples'!$B$1/12)))*NORMSINV(RAND())</f>
        <v>6.9210171759475511E-2</v>
      </c>
      <c r="G3099">
        <f ca="1">F3099*EXP(-'Vasicek Examples'!$B$1/12)+(1-EXP(-'Vasicek Examples'!$B$1/12))*'Vasicek Examples'!$B$2+SQRT('Vasicek Examples'!$B$3^2/2/'Vasicek Examples'!$B$1*(1-EXP(-2*'Vasicek Examples'!$B$1/12)))*NORMSINV(RAND())</f>
        <v>6.5493861274978152E-2</v>
      </c>
      <c r="H3099">
        <f ca="1">G3099*EXP(-'Vasicek Examples'!$B$1/12)+(1-EXP(-'Vasicek Examples'!$B$1/12))*'Vasicek Examples'!$B$2+SQRT('Vasicek Examples'!$B$3^2/2/'Vasicek Examples'!$B$1*(1-EXP(-2*'Vasicek Examples'!$B$1/12)))*NORMSINV(RAND())</f>
        <v>6.3078393916116998E-2</v>
      </c>
      <c r="I3099">
        <f ca="1">H3099*EXP(-'Vasicek Examples'!$B$1/12)+(1-EXP(-'Vasicek Examples'!$B$1/12))*'Vasicek Examples'!$B$2+SQRT('Vasicek Examples'!$B$3^2/2/'Vasicek Examples'!$B$1*(1-EXP(-2*'Vasicek Examples'!$B$1/12)))*NORMSINV(RAND())</f>
        <v>6.5455436656150293E-2</v>
      </c>
      <c r="J3099">
        <f ca="1">I3099*EXP(-'Vasicek Examples'!$B$1/12)+(1-EXP(-'Vasicek Examples'!$B$1/12))*'Vasicek Examples'!$B$2+SQRT('Vasicek Examples'!$B$3^2/2/'Vasicek Examples'!$B$1*(1-EXP(-2*'Vasicek Examples'!$B$1/12)))*NORMSINV(RAND())</f>
        <v>6.3126417661786074E-2</v>
      </c>
      <c r="K3099">
        <f ca="1">J3099*EXP(-'Vasicek Examples'!$B$1/12)+(1-EXP(-'Vasicek Examples'!$B$1/12))*'Vasicek Examples'!$B$2+SQRT('Vasicek Examples'!$B$3^2/2/'Vasicek Examples'!$B$1*(1-EXP(-2*'Vasicek Examples'!$B$1/12)))*NORMSINV(RAND())</f>
        <v>5.5180767499194296E-2</v>
      </c>
      <c r="L3099">
        <f ca="1">K3099*EXP(-'Vasicek Examples'!$B$1/12)+(1-EXP(-'Vasicek Examples'!$B$1/12))*'Vasicek Examples'!$B$2+SQRT('Vasicek Examples'!$B$3^2/2/'Vasicek Examples'!$B$1*(1-EXP(-2*'Vasicek Examples'!$B$1/12)))*NORMSINV(RAND())</f>
        <v>4.8433038870426638E-2</v>
      </c>
      <c r="M3099">
        <f ca="1">L3099*EXP(-'Vasicek Examples'!$B$1/12)+(1-EXP(-'Vasicek Examples'!$B$1/12))*'Vasicek Examples'!$B$2+SQRT('Vasicek Examples'!$B$3^2/2/'Vasicek Examples'!$B$1*(1-EXP(-2*'Vasicek Examples'!$B$1/12)))*NORMSINV(RAND())</f>
        <v>4.4084432161417303E-2</v>
      </c>
      <c r="N3099">
        <f ca="1">M3099*EXP(-'Vasicek Examples'!$B$1/12)+(1-EXP(-'Vasicek Examples'!$B$1/12))*'Vasicek Examples'!$B$2+SQRT('Vasicek Examples'!$B$3^2/2/'Vasicek Examples'!$B$1*(1-EXP(-2*'Vasicek Examples'!$B$1/12)))*NORMSINV(RAND())</f>
        <v>4.3993265248835664E-2</v>
      </c>
      <c r="O3099">
        <f t="shared" ca="1" si="194"/>
        <v>5.3496987117503218E-2</v>
      </c>
      <c r="P3099">
        <f t="shared" ca="1" si="195"/>
        <v>0.94790879693732366</v>
      </c>
      <c r="Q3099">
        <f ca="1">EXP(-'Vasicek Examples'!$D$4*N3099+'Vasicek Examples'!$E$4)</f>
        <v>0.95986248734084456</v>
      </c>
      <c r="R3099">
        <f ca="1">MAX(Q3099-'Vasicek Examples'!$B$8,0)</f>
        <v>0</v>
      </c>
      <c r="S3099">
        <f t="shared" ca="1" si="196"/>
        <v>0</v>
      </c>
    </row>
    <row r="3100" spans="1:19" x14ac:dyDescent="0.2">
      <c r="A3100">
        <f t="shared" si="197"/>
        <v>3096</v>
      </c>
      <c r="B3100">
        <f>'Vasicek Examples'!$B$4</f>
        <v>5.2999999999999999E-2</v>
      </c>
      <c r="C3100">
        <f ca="1">B3100*EXP(-'Vasicek Examples'!$B$1/12)+(1-EXP(-'Vasicek Examples'!$B$1/12))*'Vasicek Examples'!$B$2+SQRT('Vasicek Examples'!$B$3^2/2/'Vasicek Examples'!$B$1*(1-EXP(-2*'Vasicek Examples'!$B$1/12)))*NORMSINV(RAND())</f>
        <v>4.994992120104106E-2</v>
      </c>
      <c r="D3100">
        <f ca="1">C3100*EXP(-'Vasicek Examples'!$B$1/12)+(1-EXP(-'Vasicek Examples'!$B$1/12))*'Vasicek Examples'!$B$2+SQRT('Vasicek Examples'!$B$3^2/2/'Vasicek Examples'!$B$1*(1-EXP(-2*'Vasicek Examples'!$B$1/12)))*NORMSINV(RAND())</f>
        <v>5.9789272773847865E-2</v>
      </c>
      <c r="E3100">
        <f ca="1">D3100*EXP(-'Vasicek Examples'!$B$1/12)+(1-EXP(-'Vasicek Examples'!$B$1/12))*'Vasicek Examples'!$B$2+SQRT('Vasicek Examples'!$B$3^2/2/'Vasicek Examples'!$B$1*(1-EXP(-2*'Vasicek Examples'!$B$1/12)))*NORMSINV(RAND())</f>
        <v>5.6184825161618983E-2</v>
      </c>
      <c r="F3100">
        <f ca="1">E3100*EXP(-'Vasicek Examples'!$B$1/12)+(1-EXP(-'Vasicek Examples'!$B$1/12))*'Vasicek Examples'!$B$2+SQRT('Vasicek Examples'!$B$3^2/2/'Vasicek Examples'!$B$1*(1-EXP(-2*'Vasicek Examples'!$B$1/12)))*NORMSINV(RAND())</f>
        <v>5.0553789911544321E-2</v>
      </c>
      <c r="G3100">
        <f ca="1">F3100*EXP(-'Vasicek Examples'!$B$1/12)+(1-EXP(-'Vasicek Examples'!$B$1/12))*'Vasicek Examples'!$B$2+SQRT('Vasicek Examples'!$B$3^2/2/'Vasicek Examples'!$B$1*(1-EXP(-2*'Vasicek Examples'!$B$1/12)))*NORMSINV(RAND())</f>
        <v>4.4143862218013509E-2</v>
      </c>
      <c r="H3100">
        <f ca="1">G3100*EXP(-'Vasicek Examples'!$B$1/12)+(1-EXP(-'Vasicek Examples'!$B$1/12))*'Vasicek Examples'!$B$2+SQRT('Vasicek Examples'!$B$3^2/2/'Vasicek Examples'!$B$1*(1-EXP(-2*'Vasicek Examples'!$B$1/12)))*NORMSINV(RAND())</f>
        <v>4.2143846969981698E-2</v>
      </c>
      <c r="I3100">
        <f ca="1">H3100*EXP(-'Vasicek Examples'!$B$1/12)+(1-EXP(-'Vasicek Examples'!$B$1/12))*'Vasicek Examples'!$B$2+SQRT('Vasicek Examples'!$B$3^2/2/'Vasicek Examples'!$B$1*(1-EXP(-2*'Vasicek Examples'!$B$1/12)))*NORMSINV(RAND())</f>
        <v>4.7197261776933536E-2</v>
      </c>
      <c r="J3100">
        <f ca="1">I3100*EXP(-'Vasicek Examples'!$B$1/12)+(1-EXP(-'Vasicek Examples'!$B$1/12))*'Vasicek Examples'!$B$2+SQRT('Vasicek Examples'!$B$3^2/2/'Vasicek Examples'!$B$1*(1-EXP(-2*'Vasicek Examples'!$B$1/12)))*NORMSINV(RAND())</f>
        <v>4.0403318517929804E-2</v>
      </c>
      <c r="K3100">
        <f ca="1">J3100*EXP(-'Vasicek Examples'!$B$1/12)+(1-EXP(-'Vasicek Examples'!$B$1/12))*'Vasicek Examples'!$B$2+SQRT('Vasicek Examples'!$B$3^2/2/'Vasicek Examples'!$B$1*(1-EXP(-2*'Vasicek Examples'!$B$1/12)))*NORMSINV(RAND())</f>
        <v>4.2551360108402166E-2</v>
      </c>
      <c r="L3100">
        <f ca="1">K3100*EXP(-'Vasicek Examples'!$B$1/12)+(1-EXP(-'Vasicek Examples'!$B$1/12))*'Vasicek Examples'!$B$2+SQRT('Vasicek Examples'!$B$3^2/2/'Vasicek Examples'!$B$1*(1-EXP(-2*'Vasicek Examples'!$B$1/12)))*NORMSINV(RAND())</f>
        <v>4.6572236127246543E-2</v>
      </c>
      <c r="M3100">
        <f ca="1">L3100*EXP(-'Vasicek Examples'!$B$1/12)+(1-EXP(-'Vasicek Examples'!$B$1/12))*'Vasicek Examples'!$B$2+SQRT('Vasicek Examples'!$B$3^2/2/'Vasicek Examples'!$B$1*(1-EXP(-2*'Vasicek Examples'!$B$1/12)))*NORMSINV(RAND())</f>
        <v>4.4500697164070818E-2</v>
      </c>
      <c r="N3100">
        <f ca="1">M3100*EXP(-'Vasicek Examples'!$B$1/12)+(1-EXP(-'Vasicek Examples'!$B$1/12))*'Vasicek Examples'!$B$2+SQRT('Vasicek Examples'!$B$3^2/2/'Vasicek Examples'!$B$1*(1-EXP(-2*'Vasicek Examples'!$B$1/12)))*NORMSINV(RAND())</f>
        <v>4.0457729749797486E-2</v>
      </c>
      <c r="O3100">
        <f t="shared" ca="1" si="194"/>
        <v>4.3270358017084037E-2</v>
      </c>
      <c r="P3100">
        <f t="shared" ca="1" si="195"/>
        <v>0.95765244604844291</v>
      </c>
      <c r="Q3100">
        <f ca="1">EXP(-'Vasicek Examples'!$D$4*N3100+'Vasicek Examples'!$E$4)</f>
        <v>0.96253678295528911</v>
      </c>
      <c r="R3100">
        <f ca="1">MAX(Q3100-'Vasicek Examples'!$B$8,0)</f>
        <v>1.8408012511759164E-3</v>
      </c>
      <c r="S3100">
        <f t="shared" ca="1" si="196"/>
        <v>1.7628478208776505E-3</v>
      </c>
    </row>
    <row r="3101" spans="1:19" x14ac:dyDescent="0.2">
      <c r="A3101">
        <f t="shared" si="197"/>
        <v>3097</v>
      </c>
      <c r="B3101">
        <f>'Vasicek Examples'!$B$4</f>
        <v>5.2999999999999999E-2</v>
      </c>
      <c r="C3101">
        <f ca="1">B3101*EXP(-'Vasicek Examples'!$B$1/12)+(1-EXP(-'Vasicek Examples'!$B$1/12))*'Vasicek Examples'!$B$2+SQRT('Vasicek Examples'!$B$3^2/2/'Vasicek Examples'!$B$1*(1-EXP(-2*'Vasicek Examples'!$B$1/12)))*NORMSINV(RAND())</f>
        <v>4.2907391861228168E-2</v>
      </c>
      <c r="D3101">
        <f ca="1">C3101*EXP(-'Vasicek Examples'!$B$1/12)+(1-EXP(-'Vasicek Examples'!$B$1/12))*'Vasicek Examples'!$B$2+SQRT('Vasicek Examples'!$B$3^2/2/'Vasicek Examples'!$B$1*(1-EXP(-2*'Vasicek Examples'!$B$1/12)))*NORMSINV(RAND())</f>
        <v>4.7714168826740525E-2</v>
      </c>
      <c r="E3101">
        <f ca="1">D3101*EXP(-'Vasicek Examples'!$B$1/12)+(1-EXP(-'Vasicek Examples'!$B$1/12))*'Vasicek Examples'!$B$2+SQRT('Vasicek Examples'!$B$3^2/2/'Vasicek Examples'!$B$1*(1-EXP(-2*'Vasicek Examples'!$B$1/12)))*NORMSINV(RAND())</f>
        <v>4.157450398116018E-2</v>
      </c>
      <c r="F3101">
        <f ca="1">E3101*EXP(-'Vasicek Examples'!$B$1/12)+(1-EXP(-'Vasicek Examples'!$B$1/12))*'Vasicek Examples'!$B$2+SQRT('Vasicek Examples'!$B$3^2/2/'Vasicek Examples'!$B$1*(1-EXP(-2*'Vasicek Examples'!$B$1/12)))*NORMSINV(RAND())</f>
        <v>4.8607179872797737E-2</v>
      </c>
      <c r="G3101">
        <f ca="1">F3101*EXP(-'Vasicek Examples'!$B$1/12)+(1-EXP(-'Vasicek Examples'!$B$1/12))*'Vasicek Examples'!$B$2+SQRT('Vasicek Examples'!$B$3^2/2/'Vasicek Examples'!$B$1*(1-EXP(-2*'Vasicek Examples'!$B$1/12)))*NORMSINV(RAND())</f>
        <v>5.9615027892181045E-2</v>
      </c>
      <c r="H3101">
        <f ca="1">G3101*EXP(-'Vasicek Examples'!$B$1/12)+(1-EXP(-'Vasicek Examples'!$B$1/12))*'Vasicek Examples'!$B$2+SQRT('Vasicek Examples'!$B$3^2/2/'Vasicek Examples'!$B$1*(1-EXP(-2*'Vasicek Examples'!$B$1/12)))*NORMSINV(RAND())</f>
        <v>5.2195703412931754E-2</v>
      </c>
      <c r="I3101">
        <f ca="1">H3101*EXP(-'Vasicek Examples'!$B$1/12)+(1-EXP(-'Vasicek Examples'!$B$1/12))*'Vasicek Examples'!$B$2+SQRT('Vasicek Examples'!$B$3^2/2/'Vasicek Examples'!$B$1*(1-EXP(-2*'Vasicek Examples'!$B$1/12)))*NORMSINV(RAND())</f>
        <v>5.3166976363475033E-2</v>
      </c>
      <c r="J3101">
        <f ca="1">I3101*EXP(-'Vasicek Examples'!$B$1/12)+(1-EXP(-'Vasicek Examples'!$B$1/12))*'Vasicek Examples'!$B$2+SQRT('Vasicek Examples'!$B$3^2/2/'Vasicek Examples'!$B$1*(1-EXP(-2*'Vasicek Examples'!$B$1/12)))*NORMSINV(RAND())</f>
        <v>4.8531276446369009E-2</v>
      </c>
      <c r="K3101">
        <f ca="1">J3101*EXP(-'Vasicek Examples'!$B$1/12)+(1-EXP(-'Vasicek Examples'!$B$1/12))*'Vasicek Examples'!$B$2+SQRT('Vasicek Examples'!$B$3^2/2/'Vasicek Examples'!$B$1*(1-EXP(-2*'Vasicek Examples'!$B$1/12)))*NORMSINV(RAND())</f>
        <v>5.1646089578909732E-2</v>
      </c>
      <c r="L3101">
        <f ca="1">K3101*EXP(-'Vasicek Examples'!$B$1/12)+(1-EXP(-'Vasicek Examples'!$B$1/12))*'Vasicek Examples'!$B$2+SQRT('Vasicek Examples'!$B$3^2/2/'Vasicek Examples'!$B$1*(1-EXP(-2*'Vasicek Examples'!$B$1/12)))*NORMSINV(RAND())</f>
        <v>5.316090132197919E-2</v>
      </c>
      <c r="M3101">
        <f ca="1">L3101*EXP(-'Vasicek Examples'!$B$1/12)+(1-EXP(-'Vasicek Examples'!$B$1/12))*'Vasicek Examples'!$B$2+SQRT('Vasicek Examples'!$B$3^2/2/'Vasicek Examples'!$B$1*(1-EXP(-2*'Vasicek Examples'!$B$1/12)))*NORMSINV(RAND())</f>
        <v>5.3423065595036637E-2</v>
      </c>
      <c r="N3101">
        <f ca="1">M3101*EXP(-'Vasicek Examples'!$B$1/12)+(1-EXP(-'Vasicek Examples'!$B$1/12))*'Vasicek Examples'!$B$2+SQRT('Vasicek Examples'!$B$3^2/2/'Vasicek Examples'!$B$1*(1-EXP(-2*'Vasicek Examples'!$B$1/12)))*NORMSINV(RAND())</f>
        <v>5.3969232746041818E-2</v>
      </c>
      <c r="O3101">
        <f t="shared" ca="1" si="194"/>
        <v>4.6506100466267984E-2</v>
      </c>
      <c r="P3101">
        <f t="shared" ca="1" si="195"/>
        <v>0.95455873729883034</v>
      </c>
      <c r="Q3101">
        <f ca="1">EXP(-'Vasicek Examples'!$D$4*N3101+'Vasicek Examples'!$E$4)</f>
        <v>0.95235661205962929</v>
      </c>
      <c r="R3101">
        <f ca="1">MAX(Q3101-'Vasicek Examples'!$B$8,0)</f>
        <v>0</v>
      </c>
      <c r="S3101">
        <f t="shared" ca="1" si="196"/>
        <v>0</v>
      </c>
    </row>
    <row r="3102" spans="1:19" x14ac:dyDescent="0.2">
      <c r="A3102">
        <f t="shared" si="197"/>
        <v>3098</v>
      </c>
      <c r="B3102">
        <f>'Vasicek Examples'!$B$4</f>
        <v>5.2999999999999999E-2</v>
      </c>
      <c r="C3102">
        <f ca="1">B3102*EXP(-'Vasicek Examples'!$B$1/12)+(1-EXP(-'Vasicek Examples'!$B$1/12))*'Vasicek Examples'!$B$2+SQRT('Vasicek Examples'!$B$3^2/2/'Vasicek Examples'!$B$1*(1-EXP(-2*'Vasicek Examples'!$B$1/12)))*NORMSINV(RAND())</f>
        <v>4.831776029611283E-2</v>
      </c>
      <c r="D3102">
        <f ca="1">C3102*EXP(-'Vasicek Examples'!$B$1/12)+(1-EXP(-'Vasicek Examples'!$B$1/12))*'Vasicek Examples'!$B$2+SQRT('Vasicek Examples'!$B$3^2/2/'Vasicek Examples'!$B$1*(1-EXP(-2*'Vasicek Examples'!$B$1/12)))*NORMSINV(RAND())</f>
        <v>4.6018556377802743E-2</v>
      </c>
      <c r="E3102">
        <f ca="1">D3102*EXP(-'Vasicek Examples'!$B$1/12)+(1-EXP(-'Vasicek Examples'!$B$1/12))*'Vasicek Examples'!$B$2+SQRT('Vasicek Examples'!$B$3^2/2/'Vasicek Examples'!$B$1*(1-EXP(-2*'Vasicek Examples'!$B$1/12)))*NORMSINV(RAND())</f>
        <v>3.5810524813236808E-2</v>
      </c>
      <c r="F3102">
        <f ca="1">E3102*EXP(-'Vasicek Examples'!$B$1/12)+(1-EXP(-'Vasicek Examples'!$B$1/12))*'Vasicek Examples'!$B$2+SQRT('Vasicek Examples'!$B$3^2/2/'Vasicek Examples'!$B$1*(1-EXP(-2*'Vasicek Examples'!$B$1/12)))*NORMSINV(RAND())</f>
        <v>3.6981457967053537E-2</v>
      </c>
      <c r="G3102">
        <f ca="1">F3102*EXP(-'Vasicek Examples'!$B$1/12)+(1-EXP(-'Vasicek Examples'!$B$1/12))*'Vasicek Examples'!$B$2+SQRT('Vasicek Examples'!$B$3^2/2/'Vasicek Examples'!$B$1*(1-EXP(-2*'Vasicek Examples'!$B$1/12)))*NORMSINV(RAND())</f>
        <v>3.5540121162524654E-2</v>
      </c>
      <c r="H3102">
        <f ca="1">G3102*EXP(-'Vasicek Examples'!$B$1/12)+(1-EXP(-'Vasicek Examples'!$B$1/12))*'Vasicek Examples'!$B$2+SQRT('Vasicek Examples'!$B$3^2/2/'Vasicek Examples'!$B$1*(1-EXP(-2*'Vasicek Examples'!$B$1/12)))*NORMSINV(RAND())</f>
        <v>3.4807724831105842E-2</v>
      </c>
      <c r="I3102">
        <f ca="1">H3102*EXP(-'Vasicek Examples'!$B$1/12)+(1-EXP(-'Vasicek Examples'!$B$1/12))*'Vasicek Examples'!$B$2+SQRT('Vasicek Examples'!$B$3^2/2/'Vasicek Examples'!$B$1*(1-EXP(-2*'Vasicek Examples'!$B$1/12)))*NORMSINV(RAND())</f>
        <v>2.4897379431319647E-2</v>
      </c>
      <c r="J3102">
        <f ca="1">I3102*EXP(-'Vasicek Examples'!$B$1/12)+(1-EXP(-'Vasicek Examples'!$B$1/12))*'Vasicek Examples'!$B$2+SQRT('Vasicek Examples'!$B$3^2/2/'Vasicek Examples'!$B$1*(1-EXP(-2*'Vasicek Examples'!$B$1/12)))*NORMSINV(RAND())</f>
        <v>2.4023104965593806E-2</v>
      </c>
      <c r="K3102">
        <f ca="1">J3102*EXP(-'Vasicek Examples'!$B$1/12)+(1-EXP(-'Vasicek Examples'!$B$1/12))*'Vasicek Examples'!$B$2+SQRT('Vasicek Examples'!$B$3^2/2/'Vasicek Examples'!$B$1*(1-EXP(-2*'Vasicek Examples'!$B$1/12)))*NORMSINV(RAND())</f>
        <v>2.6865543802948765E-2</v>
      </c>
      <c r="L3102">
        <f ca="1">K3102*EXP(-'Vasicek Examples'!$B$1/12)+(1-EXP(-'Vasicek Examples'!$B$1/12))*'Vasicek Examples'!$B$2+SQRT('Vasicek Examples'!$B$3^2/2/'Vasicek Examples'!$B$1*(1-EXP(-2*'Vasicek Examples'!$B$1/12)))*NORMSINV(RAND())</f>
        <v>2.3489992773159322E-2</v>
      </c>
      <c r="M3102">
        <f ca="1">L3102*EXP(-'Vasicek Examples'!$B$1/12)+(1-EXP(-'Vasicek Examples'!$B$1/12))*'Vasicek Examples'!$B$2+SQRT('Vasicek Examples'!$B$3^2/2/'Vasicek Examples'!$B$1*(1-EXP(-2*'Vasicek Examples'!$B$1/12)))*NORMSINV(RAND())</f>
        <v>2.736429681518995E-2</v>
      </c>
      <c r="N3102">
        <f ca="1">M3102*EXP(-'Vasicek Examples'!$B$1/12)+(1-EXP(-'Vasicek Examples'!$B$1/12))*'Vasicek Examples'!$B$2+SQRT('Vasicek Examples'!$B$3^2/2/'Vasicek Examples'!$B$1*(1-EXP(-2*'Vasicek Examples'!$B$1/12)))*NORMSINV(RAND())</f>
        <v>2.8458748811779271E-2</v>
      </c>
      <c r="O3102">
        <f t="shared" ca="1" si="194"/>
        <v>2.9515579791156762E-2</v>
      </c>
      <c r="P3102">
        <f t="shared" ca="1" si="195"/>
        <v>0.97091575085872928</v>
      </c>
      <c r="Q3102">
        <f ca="1">EXP(-'Vasicek Examples'!$D$4*N3102+'Vasicek Examples'!$E$4)</f>
        <v>0.97166854548343151</v>
      </c>
      <c r="R3102">
        <f ca="1">MAX(Q3102-'Vasicek Examples'!$B$8,0)</f>
        <v>1.0972563779318323E-2</v>
      </c>
      <c r="S3102">
        <f t="shared" ca="1" si="196"/>
        <v>1.0653435000642145E-2</v>
      </c>
    </row>
    <row r="3103" spans="1:19" x14ac:dyDescent="0.2">
      <c r="A3103">
        <f t="shared" si="197"/>
        <v>3099</v>
      </c>
      <c r="B3103">
        <f>'Vasicek Examples'!$B$4</f>
        <v>5.2999999999999999E-2</v>
      </c>
      <c r="C3103">
        <f ca="1">B3103*EXP(-'Vasicek Examples'!$B$1/12)+(1-EXP(-'Vasicek Examples'!$B$1/12))*'Vasicek Examples'!$B$2+SQRT('Vasicek Examples'!$B$3^2/2/'Vasicek Examples'!$B$1*(1-EXP(-2*'Vasicek Examples'!$B$1/12)))*NORMSINV(RAND())</f>
        <v>4.3803641689916809E-2</v>
      </c>
      <c r="D3103">
        <f ca="1">C3103*EXP(-'Vasicek Examples'!$B$1/12)+(1-EXP(-'Vasicek Examples'!$B$1/12))*'Vasicek Examples'!$B$2+SQRT('Vasicek Examples'!$B$3^2/2/'Vasicek Examples'!$B$1*(1-EXP(-2*'Vasicek Examples'!$B$1/12)))*NORMSINV(RAND())</f>
        <v>4.2103593106716374E-2</v>
      </c>
      <c r="E3103">
        <f ca="1">D3103*EXP(-'Vasicek Examples'!$B$1/12)+(1-EXP(-'Vasicek Examples'!$B$1/12))*'Vasicek Examples'!$B$2+SQRT('Vasicek Examples'!$B$3^2/2/'Vasicek Examples'!$B$1*(1-EXP(-2*'Vasicek Examples'!$B$1/12)))*NORMSINV(RAND())</f>
        <v>3.8728834505876254E-2</v>
      </c>
      <c r="F3103">
        <f ca="1">E3103*EXP(-'Vasicek Examples'!$B$1/12)+(1-EXP(-'Vasicek Examples'!$B$1/12))*'Vasicek Examples'!$B$2+SQRT('Vasicek Examples'!$B$3^2/2/'Vasicek Examples'!$B$1*(1-EXP(-2*'Vasicek Examples'!$B$1/12)))*NORMSINV(RAND())</f>
        <v>3.7089566293702039E-2</v>
      </c>
      <c r="G3103">
        <f ca="1">F3103*EXP(-'Vasicek Examples'!$B$1/12)+(1-EXP(-'Vasicek Examples'!$B$1/12))*'Vasicek Examples'!$B$2+SQRT('Vasicek Examples'!$B$3^2/2/'Vasicek Examples'!$B$1*(1-EXP(-2*'Vasicek Examples'!$B$1/12)))*NORMSINV(RAND())</f>
        <v>3.237082875676181E-2</v>
      </c>
      <c r="H3103">
        <f ca="1">G3103*EXP(-'Vasicek Examples'!$B$1/12)+(1-EXP(-'Vasicek Examples'!$B$1/12))*'Vasicek Examples'!$B$2+SQRT('Vasicek Examples'!$B$3^2/2/'Vasicek Examples'!$B$1*(1-EXP(-2*'Vasicek Examples'!$B$1/12)))*NORMSINV(RAND())</f>
        <v>3.3866329178482334E-2</v>
      </c>
      <c r="I3103">
        <f ca="1">H3103*EXP(-'Vasicek Examples'!$B$1/12)+(1-EXP(-'Vasicek Examples'!$B$1/12))*'Vasicek Examples'!$B$2+SQRT('Vasicek Examples'!$B$3^2/2/'Vasicek Examples'!$B$1*(1-EXP(-2*'Vasicek Examples'!$B$1/12)))*NORMSINV(RAND())</f>
        <v>2.5989295647560095E-2</v>
      </c>
      <c r="J3103">
        <f ca="1">I3103*EXP(-'Vasicek Examples'!$B$1/12)+(1-EXP(-'Vasicek Examples'!$B$1/12))*'Vasicek Examples'!$B$2+SQRT('Vasicek Examples'!$B$3^2/2/'Vasicek Examples'!$B$1*(1-EXP(-2*'Vasicek Examples'!$B$1/12)))*NORMSINV(RAND())</f>
        <v>2.1882289623285575E-2</v>
      </c>
      <c r="K3103">
        <f ca="1">J3103*EXP(-'Vasicek Examples'!$B$1/12)+(1-EXP(-'Vasicek Examples'!$B$1/12))*'Vasicek Examples'!$B$2+SQRT('Vasicek Examples'!$B$3^2/2/'Vasicek Examples'!$B$1*(1-EXP(-2*'Vasicek Examples'!$B$1/12)))*NORMSINV(RAND())</f>
        <v>2.4039780129327275E-2</v>
      </c>
      <c r="L3103">
        <f ca="1">K3103*EXP(-'Vasicek Examples'!$B$1/12)+(1-EXP(-'Vasicek Examples'!$B$1/12))*'Vasicek Examples'!$B$2+SQRT('Vasicek Examples'!$B$3^2/2/'Vasicek Examples'!$B$1*(1-EXP(-2*'Vasicek Examples'!$B$1/12)))*NORMSINV(RAND())</f>
        <v>2.0415028575414329E-2</v>
      </c>
      <c r="M3103">
        <f ca="1">L3103*EXP(-'Vasicek Examples'!$B$1/12)+(1-EXP(-'Vasicek Examples'!$B$1/12))*'Vasicek Examples'!$B$2+SQRT('Vasicek Examples'!$B$3^2/2/'Vasicek Examples'!$B$1*(1-EXP(-2*'Vasicek Examples'!$B$1/12)))*NORMSINV(RAND())</f>
        <v>2.2177361414906269E-2</v>
      </c>
      <c r="N3103">
        <f ca="1">M3103*EXP(-'Vasicek Examples'!$B$1/12)+(1-EXP(-'Vasicek Examples'!$B$1/12))*'Vasicek Examples'!$B$2+SQRT('Vasicek Examples'!$B$3^2/2/'Vasicek Examples'!$B$1*(1-EXP(-2*'Vasicek Examples'!$B$1/12)))*NORMSINV(RAND())</f>
        <v>1.6342980599689687E-2</v>
      </c>
      <c r="O3103">
        <f t="shared" ca="1" si="194"/>
        <v>2.7394684864736302E-2</v>
      </c>
      <c r="P3103">
        <f t="shared" ca="1" si="195"/>
        <v>0.97297714637764277</v>
      </c>
      <c r="Q3103">
        <f ca="1">EXP(-'Vasicek Examples'!$D$4*N3103+'Vasicek Examples'!$E$4)</f>
        <v>0.98097709470454686</v>
      </c>
      <c r="R3103">
        <f ca="1">MAX(Q3103-'Vasicek Examples'!$B$8,0)</f>
        <v>2.028111300043367E-2</v>
      </c>
      <c r="S3103">
        <f t="shared" ca="1" si="196"/>
        <v>1.9733059452524467E-2</v>
      </c>
    </row>
    <row r="3104" spans="1:19" x14ac:dyDescent="0.2">
      <c r="A3104">
        <f t="shared" si="197"/>
        <v>3100</v>
      </c>
      <c r="B3104">
        <f>'Vasicek Examples'!$B$4</f>
        <v>5.2999999999999999E-2</v>
      </c>
      <c r="C3104">
        <f ca="1">B3104*EXP(-'Vasicek Examples'!$B$1/12)+(1-EXP(-'Vasicek Examples'!$B$1/12))*'Vasicek Examples'!$B$2+SQRT('Vasicek Examples'!$B$3^2/2/'Vasicek Examples'!$B$1*(1-EXP(-2*'Vasicek Examples'!$B$1/12)))*NORMSINV(RAND())</f>
        <v>4.8527148019289104E-2</v>
      </c>
      <c r="D3104">
        <f ca="1">C3104*EXP(-'Vasicek Examples'!$B$1/12)+(1-EXP(-'Vasicek Examples'!$B$1/12))*'Vasicek Examples'!$B$2+SQRT('Vasicek Examples'!$B$3^2/2/'Vasicek Examples'!$B$1*(1-EXP(-2*'Vasicek Examples'!$B$1/12)))*NORMSINV(RAND())</f>
        <v>4.0921298787866357E-2</v>
      </c>
      <c r="E3104">
        <f ca="1">D3104*EXP(-'Vasicek Examples'!$B$1/12)+(1-EXP(-'Vasicek Examples'!$B$1/12))*'Vasicek Examples'!$B$2+SQRT('Vasicek Examples'!$B$3^2/2/'Vasicek Examples'!$B$1*(1-EXP(-2*'Vasicek Examples'!$B$1/12)))*NORMSINV(RAND())</f>
        <v>4.0514947469327114E-2</v>
      </c>
      <c r="F3104">
        <f ca="1">E3104*EXP(-'Vasicek Examples'!$B$1/12)+(1-EXP(-'Vasicek Examples'!$B$1/12))*'Vasicek Examples'!$B$2+SQRT('Vasicek Examples'!$B$3^2/2/'Vasicek Examples'!$B$1*(1-EXP(-2*'Vasicek Examples'!$B$1/12)))*NORMSINV(RAND())</f>
        <v>4.3098764455280096E-2</v>
      </c>
      <c r="G3104">
        <f ca="1">F3104*EXP(-'Vasicek Examples'!$B$1/12)+(1-EXP(-'Vasicek Examples'!$B$1/12))*'Vasicek Examples'!$B$2+SQRT('Vasicek Examples'!$B$3^2/2/'Vasicek Examples'!$B$1*(1-EXP(-2*'Vasicek Examples'!$B$1/12)))*NORMSINV(RAND())</f>
        <v>4.8634487062645566E-2</v>
      </c>
      <c r="H3104">
        <f ca="1">G3104*EXP(-'Vasicek Examples'!$B$1/12)+(1-EXP(-'Vasicek Examples'!$B$1/12))*'Vasicek Examples'!$B$2+SQRT('Vasicek Examples'!$B$3^2/2/'Vasicek Examples'!$B$1*(1-EXP(-2*'Vasicek Examples'!$B$1/12)))*NORMSINV(RAND())</f>
        <v>3.587877878851331E-2</v>
      </c>
      <c r="I3104">
        <f ca="1">H3104*EXP(-'Vasicek Examples'!$B$1/12)+(1-EXP(-'Vasicek Examples'!$B$1/12))*'Vasicek Examples'!$B$2+SQRT('Vasicek Examples'!$B$3^2/2/'Vasicek Examples'!$B$1*(1-EXP(-2*'Vasicek Examples'!$B$1/12)))*NORMSINV(RAND())</f>
        <v>3.2804956132749738E-2</v>
      </c>
      <c r="J3104">
        <f ca="1">I3104*EXP(-'Vasicek Examples'!$B$1/12)+(1-EXP(-'Vasicek Examples'!$B$1/12))*'Vasicek Examples'!$B$2+SQRT('Vasicek Examples'!$B$3^2/2/'Vasicek Examples'!$B$1*(1-EXP(-2*'Vasicek Examples'!$B$1/12)))*NORMSINV(RAND())</f>
        <v>3.7364769750273329E-2</v>
      </c>
      <c r="K3104">
        <f ca="1">J3104*EXP(-'Vasicek Examples'!$B$1/12)+(1-EXP(-'Vasicek Examples'!$B$1/12))*'Vasicek Examples'!$B$2+SQRT('Vasicek Examples'!$B$3^2/2/'Vasicek Examples'!$B$1*(1-EXP(-2*'Vasicek Examples'!$B$1/12)))*NORMSINV(RAND())</f>
        <v>3.1012279945106566E-2</v>
      </c>
      <c r="L3104">
        <f ca="1">K3104*EXP(-'Vasicek Examples'!$B$1/12)+(1-EXP(-'Vasicek Examples'!$B$1/12))*'Vasicek Examples'!$B$2+SQRT('Vasicek Examples'!$B$3^2/2/'Vasicek Examples'!$B$1*(1-EXP(-2*'Vasicek Examples'!$B$1/12)))*NORMSINV(RAND())</f>
        <v>2.5511933025799655E-2</v>
      </c>
      <c r="M3104">
        <f ca="1">L3104*EXP(-'Vasicek Examples'!$B$1/12)+(1-EXP(-'Vasicek Examples'!$B$1/12))*'Vasicek Examples'!$B$2+SQRT('Vasicek Examples'!$B$3^2/2/'Vasicek Examples'!$B$1*(1-EXP(-2*'Vasicek Examples'!$B$1/12)))*NORMSINV(RAND())</f>
        <v>2.5268490016805457E-2</v>
      </c>
      <c r="N3104">
        <f ca="1">M3104*EXP(-'Vasicek Examples'!$B$1/12)+(1-EXP(-'Vasicek Examples'!$B$1/12))*'Vasicek Examples'!$B$2+SQRT('Vasicek Examples'!$B$3^2/2/'Vasicek Examples'!$B$1*(1-EXP(-2*'Vasicek Examples'!$B$1/12)))*NORMSINV(RAND())</f>
        <v>2.6368081392818529E-2</v>
      </c>
      <c r="O3104">
        <f t="shared" ca="1" si="194"/>
        <v>3.3204860011701753E-2</v>
      </c>
      <c r="P3104">
        <f t="shared" ca="1" si="195"/>
        <v>0.96734036992965378</v>
      </c>
      <c r="Q3104">
        <f ca="1">EXP(-'Vasicek Examples'!$D$4*N3104+'Vasicek Examples'!$E$4)</f>
        <v>0.97326847663212634</v>
      </c>
      <c r="R3104">
        <f ca="1">MAX(Q3104-'Vasicek Examples'!$B$8,0)</f>
        <v>1.2572494928013156E-2</v>
      </c>
      <c r="S3104">
        <f t="shared" ca="1" si="196"/>
        <v>1.2161881894602941E-2</v>
      </c>
    </row>
    <row r="3105" spans="1:19" x14ac:dyDescent="0.2">
      <c r="A3105">
        <f t="shared" si="197"/>
        <v>3101</v>
      </c>
      <c r="B3105">
        <f>'Vasicek Examples'!$B$4</f>
        <v>5.2999999999999999E-2</v>
      </c>
      <c r="C3105">
        <f ca="1">B3105*EXP(-'Vasicek Examples'!$B$1/12)+(1-EXP(-'Vasicek Examples'!$B$1/12))*'Vasicek Examples'!$B$2+SQRT('Vasicek Examples'!$B$3^2/2/'Vasicek Examples'!$B$1*(1-EXP(-2*'Vasicek Examples'!$B$1/12)))*NORMSINV(RAND())</f>
        <v>5.8546798939086209E-2</v>
      </c>
      <c r="D3105">
        <f ca="1">C3105*EXP(-'Vasicek Examples'!$B$1/12)+(1-EXP(-'Vasicek Examples'!$B$1/12))*'Vasicek Examples'!$B$2+SQRT('Vasicek Examples'!$B$3^2/2/'Vasicek Examples'!$B$1*(1-EXP(-2*'Vasicek Examples'!$B$1/12)))*NORMSINV(RAND())</f>
        <v>6.4721283890511752E-2</v>
      </c>
      <c r="E3105">
        <f ca="1">D3105*EXP(-'Vasicek Examples'!$B$1/12)+(1-EXP(-'Vasicek Examples'!$B$1/12))*'Vasicek Examples'!$B$2+SQRT('Vasicek Examples'!$B$3^2/2/'Vasicek Examples'!$B$1*(1-EXP(-2*'Vasicek Examples'!$B$1/12)))*NORMSINV(RAND())</f>
        <v>5.9902042216864161E-2</v>
      </c>
      <c r="F3105">
        <f ca="1">E3105*EXP(-'Vasicek Examples'!$B$1/12)+(1-EXP(-'Vasicek Examples'!$B$1/12))*'Vasicek Examples'!$B$2+SQRT('Vasicek Examples'!$B$3^2/2/'Vasicek Examples'!$B$1*(1-EXP(-2*'Vasicek Examples'!$B$1/12)))*NORMSINV(RAND())</f>
        <v>5.1864537425862299E-2</v>
      </c>
      <c r="G3105">
        <f ca="1">F3105*EXP(-'Vasicek Examples'!$B$1/12)+(1-EXP(-'Vasicek Examples'!$B$1/12))*'Vasicek Examples'!$B$2+SQRT('Vasicek Examples'!$B$3^2/2/'Vasicek Examples'!$B$1*(1-EXP(-2*'Vasicek Examples'!$B$1/12)))*NORMSINV(RAND())</f>
        <v>6.1488671062847874E-2</v>
      </c>
      <c r="H3105">
        <f ca="1">G3105*EXP(-'Vasicek Examples'!$B$1/12)+(1-EXP(-'Vasicek Examples'!$B$1/12))*'Vasicek Examples'!$B$2+SQRT('Vasicek Examples'!$B$3^2/2/'Vasicek Examples'!$B$1*(1-EXP(-2*'Vasicek Examples'!$B$1/12)))*NORMSINV(RAND())</f>
        <v>5.9719346047677785E-2</v>
      </c>
      <c r="I3105">
        <f ca="1">H3105*EXP(-'Vasicek Examples'!$B$1/12)+(1-EXP(-'Vasicek Examples'!$B$1/12))*'Vasicek Examples'!$B$2+SQRT('Vasicek Examples'!$B$3^2/2/'Vasicek Examples'!$B$1*(1-EXP(-2*'Vasicek Examples'!$B$1/12)))*NORMSINV(RAND())</f>
        <v>5.7584107566630384E-2</v>
      </c>
      <c r="J3105">
        <f ca="1">I3105*EXP(-'Vasicek Examples'!$B$1/12)+(1-EXP(-'Vasicek Examples'!$B$1/12))*'Vasicek Examples'!$B$2+SQRT('Vasicek Examples'!$B$3^2/2/'Vasicek Examples'!$B$1*(1-EXP(-2*'Vasicek Examples'!$B$1/12)))*NORMSINV(RAND())</f>
        <v>5.1212132866338231E-2</v>
      </c>
      <c r="K3105">
        <f ca="1">J3105*EXP(-'Vasicek Examples'!$B$1/12)+(1-EXP(-'Vasicek Examples'!$B$1/12))*'Vasicek Examples'!$B$2+SQRT('Vasicek Examples'!$B$3^2/2/'Vasicek Examples'!$B$1*(1-EXP(-2*'Vasicek Examples'!$B$1/12)))*NORMSINV(RAND())</f>
        <v>5.3468750718082034E-2</v>
      </c>
      <c r="L3105">
        <f ca="1">K3105*EXP(-'Vasicek Examples'!$B$1/12)+(1-EXP(-'Vasicek Examples'!$B$1/12))*'Vasicek Examples'!$B$2+SQRT('Vasicek Examples'!$B$3^2/2/'Vasicek Examples'!$B$1*(1-EXP(-2*'Vasicek Examples'!$B$1/12)))*NORMSINV(RAND())</f>
        <v>4.3041143237213281E-2</v>
      </c>
      <c r="M3105">
        <f ca="1">L3105*EXP(-'Vasicek Examples'!$B$1/12)+(1-EXP(-'Vasicek Examples'!$B$1/12))*'Vasicek Examples'!$B$2+SQRT('Vasicek Examples'!$B$3^2/2/'Vasicek Examples'!$B$1*(1-EXP(-2*'Vasicek Examples'!$B$1/12)))*NORMSINV(RAND())</f>
        <v>3.4689200269073198E-2</v>
      </c>
      <c r="N3105">
        <f ca="1">M3105*EXP(-'Vasicek Examples'!$B$1/12)+(1-EXP(-'Vasicek Examples'!$B$1/12))*'Vasicek Examples'!$B$2+SQRT('Vasicek Examples'!$B$3^2/2/'Vasicek Examples'!$B$1*(1-EXP(-2*'Vasicek Examples'!$B$1/12)))*NORMSINV(RAND())</f>
        <v>3.1999297368584784E-2</v>
      </c>
      <c r="O3105">
        <f t="shared" ca="1" si="194"/>
        <v>4.8580355287911374E-2</v>
      </c>
      <c r="P3105">
        <f t="shared" ca="1" si="195"/>
        <v>0.95258079132661277</v>
      </c>
      <c r="Q3105">
        <f ca="1">EXP(-'Vasicek Examples'!$D$4*N3105+'Vasicek Examples'!$E$4)</f>
        <v>0.96896505579259762</v>
      </c>
      <c r="R3105">
        <f ca="1">MAX(Q3105-'Vasicek Examples'!$B$8,0)</f>
        <v>8.2690740884844294E-3</v>
      </c>
      <c r="S3105">
        <f t="shared" ca="1" si="196"/>
        <v>7.8769611387468873E-3</v>
      </c>
    </row>
    <row r="3106" spans="1:19" x14ac:dyDescent="0.2">
      <c r="A3106">
        <f t="shared" si="197"/>
        <v>3102</v>
      </c>
      <c r="B3106">
        <f>'Vasicek Examples'!$B$4</f>
        <v>5.2999999999999999E-2</v>
      </c>
      <c r="C3106">
        <f ca="1">B3106*EXP(-'Vasicek Examples'!$B$1/12)+(1-EXP(-'Vasicek Examples'!$B$1/12))*'Vasicek Examples'!$B$2+SQRT('Vasicek Examples'!$B$3^2/2/'Vasicek Examples'!$B$1*(1-EXP(-2*'Vasicek Examples'!$B$1/12)))*NORMSINV(RAND())</f>
        <v>4.6918671573035572E-2</v>
      </c>
      <c r="D3106">
        <f ca="1">C3106*EXP(-'Vasicek Examples'!$B$1/12)+(1-EXP(-'Vasicek Examples'!$B$1/12))*'Vasicek Examples'!$B$2+SQRT('Vasicek Examples'!$B$3^2/2/'Vasicek Examples'!$B$1*(1-EXP(-2*'Vasicek Examples'!$B$1/12)))*NORMSINV(RAND())</f>
        <v>4.5702066030263014E-2</v>
      </c>
      <c r="E3106">
        <f ca="1">D3106*EXP(-'Vasicek Examples'!$B$1/12)+(1-EXP(-'Vasicek Examples'!$B$1/12))*'Vasicek Examples'!$B$2+SQRT('Vasicek Examples'!$B$3^2/2/'Vasicek Examples'!$B$1*(1-EXP(-2*'Vasicek Examples'!$B$1/12)))*NORMSINV(RAND())</f>
        <v>4.2999675557522023E-2</v>
      </c>
      <c r="F3106">
        <f ca="1">E3106*EXP(-'Vasicek Examples'!$B$1/12)+(1-EXP(-'Vasicek Examples'!$B$1/12))*'Vasicek Examples'!$B$2+SQRT('Vasicek Examples'!$B$3^2/2/'Vasicek Examples'!$B$1*(1-EXP(-2*'Vasicek Examples'!$B$1/12)))*NORMSINV(RAND())</f>
        <v>4.5583202821048399E-2</v>
      </c>
      <c r="G3106">
        <f ca="1">F3106*EXP(-'Vasicek Examples'!$B$1/12)+(1-EXP(-'Vasicek Examples'!$B$1/12))*'Vasicek Examples'!$B$2+SQRT('Vasicek Examples'!$B$3^2/2/'Vasicek Examples'!$B$1*(1-EXP(-2*'Vasicek Examples'!$B$1/12)))*NORMSINV(RAND())</f>
        <v>3.7573687724864496E-2</v>
      </c>
      <c r="H3106">
        <f ca="1">G3106*EXP(-'Vasicek Examples'!$B$1/12)+(1-EXP(-'Vasicek Examples'!$B$1/12))*'Vasicek Examples'!$B$2+SQRT('Vasicek Examples'!$B$3^2/2/'Vasicek Examples'!$B$1*(1-EXP(-2*'Vasicek Examples'!$B$1/12)))*NORMSINV(RAND())</f>
        <v>4.4234287591987359E-2</v>
      </c>
      <c r="I3106">
        <f ca="1">H3106*EXP(-'Vasicek Examples'!$B$1/12)+(1-EXP(-'Vasicek Examples'!$B$1/12))*'Vasicek Examples'!$B$2+SQRT('Vasicek Examples'!$B$3^2/2/'Vasicek Examples'!$B$1*(1-EXP(-2*'Vasicek Examples'!$B$1/12)))*NORMSINV(RAND())</f>
        <v>4.0955394542983109E-2</v>
      </c>
      <c r="J3106">
        <f ca="1">I3106*EXP(-'Vasicek Examples'!$B$1/12)+(1-EXP(-'Vasicek Examples'!$B$1/12))*'Vasicek Examples'!$B$2+SQRT('Vasicek Examples'!$B$3^2/2/'Vasicek Examples'!$B$1*(1-EXP(-2*'Vasicek Examples'!$B$1/12)))*NORMSINV(RAND())</f>
        <v>3.8117522575295111E-2</v>
      </c>
      <c r="K3106">
        <f ca="1">J3106*EXP(-'Vasicek Examples'!$B$1/12)+(1-EXP(-'Vasicek Examples'!$B$1/12))*'Vasicek Examples'!$B$2+SQRT('Vasicek Examples'!$B$3^2/2/'Vasicek Examples'!$B$1*(1-EXP(-2*'Vasicek Examples'!$B$1/12)))*NORMSINV(RAND())</f>
        <v>3.7145508744516366E-2</v>
      </c>
      <c r="L3106">
        <f ca="1">K3106*EXP(-'Vasicek Examples'!$B$1/12)+(1-EXP(-'Vasicek Examples'!$B$1/12))*'Vasicek Examples'!$B$2+SQRT('Vasicek Examples'!$B$3^2/2/'Vasicek Examples'!$B$1*(1-EXP(-2*'Vasicek Examples'!$B$1/12)))*NORMSINV(RAND())</f>
        <v>3.7664669864460681E-2</v>
      </c>
      <c r="M3106">
        <f ca="1">L3106*EXP(-'Vasicek Examples'!$B$1/12)+(1-EXP(-'Vasicek Examples'!$B$1/12))*'Vasicek Examples'!$B$2+SQRT('Vasicek Examples'!$B$3^2/2/'Vasicek Examples'!$B$1*(1-EXP(-2*'Vasicek Examples'!$B$1/12)))*NORMSINV(RAND())</f>
        <v>3.9984456516182376E-2</v>
      </c>
      <c r="N3106">
        <f ca="1">M3106*EXP(-'Vasicek Examples'!$B$1/12)+(1-EXP(-'Vasicek Examples'!$B$1/12))*'Vasicek Examples'!$B$2+SQRT('Vasicek Examples'!$B$3^2/2/'Vasicek Examples'!$B$1*(1-EXP(-2*'Vasicek Examples'!$B$1/12)))*NORMSINV(RAND())</f>
        <v>3.7745933663281682E-2</v>
      </c>
      <c r="O3106">
        <f t="shared" ca="1" si="194"/>
        <v>3.7691064548940133E-2</v>
      </c>
      <c r="P3106">
        <f t="shared" ca="1" si="195"/>
        <v>0.9630104029937635</v>
      </c>
      <c r="Q3106">
        <f ca="1">EXP(-'Vasicek Examples'!$D$4*N3106+'Vasicek Examples'!$E$4)</f>
        <v>0.96459304630913412</v>
      </c>
      <c r="R3106">
        <f ca="1">MAX(Q3106-'Vasicek Examples'!$B$8,0)</f>
        <v>3.8970646050209279E-3</v>
      </c>
      <c r="S3106">
        <f t="shared" ca="1" si="196"/>
        <v>3.7529137557739357E-3</v>
      </c>
    </row>
    <row r="3107" spans="1:19" x14ac:dyDescent="0.2">
      <c r="A3107">
        <f t="shared" si="197"/>
        <v>3103</v>
      </c>
      <c r="B3107">
        <f>'Vasicek Examples'!$B$4</f>
        <v>5.2999999999999999E-2</v>
      </c>
      <c r="C3107">
        <f ca="1">B3107*EXP(-'Vasicek Examples'!$B$1/12)+(1-EXP(-'Vasicek Examples'!$B$1/12))*'Vasicek Examples'!$B$2+SQRT('Vasicek Examples'!$B$3^2/2/'Vasicek Examples'!$B$1*(1-EXP(-2*'Vasicek Examples'!$B$1/12)))*NORMSINV(RAND())</f>
        <v>5.4194657506309384E-2</v>
      </c>
      <c r="D3107">
        <f ca="1">C3107*EXP(-'Vasicek Examples'!$B$1/12)+(1-EXP(-'Vasicek Examples'!$B$1/12))*'Vasicek Examples'!$B$2+SQRT('Vasicek Examples'!$B$3^2/2/'Vasicek Examples'!$B$1*(1-EXP(-2*'Vasicek Examples'!$B$1/12)))*NORMSINV(RAND())</f>
        <v>5.2147985873508496E-2</v>
      </c>
      <c r="E3107">
        <f ca="1">D3107*EXP(-'Vasicek Examples'!$B$1/12)+(1-EXP(-'Vasicek Examples'!$B$1/12))*'Vasicek Examples'!$B$2+SQRT('Vasicek Examples'!$B$3^2/2/'Vasicek Examples'!$B$1*(1-EXP(-2*'Vasicek Examples'!$B$1/12)))*NORMSINV(RAND())</f>
        <v>4.320183839010025E-2</v>
      </c>
      <c r="F3107">
        <f ca="1">E3107*EXP(-'Vasicek Examples'!$B$1/12)+(1-EXP(-'Vasicek Examples'!$B$1/12))*'Vasicek Examples'!$B$2+SQRT('Vasicek Examples'!$B$3^2/2/'Vasicek Examples'!$B$1*(1-EXP(-2*'Vasicek Examples'!$B$1/12)))*NORMSINV(RAND())</f>
        <v>4.1247107581440845E-2</v>
      </c>
      <c r="G3107">
        <f ca="1">F3107*EXP(-'Vasicek Examples'!$B$1/12)+(1-EXP(-'Vasicek Examples'!$B$1/12))*'Vasicek Examples'!$B$2+SQRT('Vasicek Examples'!$B$3^2/2/'Vasicek Examples'!$B$1*(1-EXP(-2*'Vasicek Examples'!$B$1/12)))*NORMSINV(RAND())</f>
        <v>3.2917943761144527E-2</v>
      </c>
      <c r="H3107">
        <f ca="1">G3107*EXP(-'Vasicek Examples'!$B$1/12)+(1-EXP(-'Vasicek Examples'!$B$1/12))*'Vasicek Examples'!$B$2+SQRT('Vasicek Examples'!$B$3^2/2/'Vasicek Examples'!$B$1*(1-EXP(-2*'Vasicek Examples'!$B$1/12)))*NORMSINV(RAND())</f>
        <v>2.557633327290253E-2</v>
      </c>
      <c r="I3107">
        <f ca="1">H3107*EXP(-'Vasicek Examples'!$B$1/12)+(1-EXP(-'Vasicek Examples'!$B$1/12))*'Vasicek Examples'!$B$2+SQRT('Vasicek Examples'!$B$3^2/2/'Vasicek Examples'!$B$1*(1-EXP(-2*'Vasicek Examples'!$B$1/12)))*NORMSINV(RAND())</f>
        <v>3.4173512739532563E-2</v>
      </c>
      <c r="J3107">
        <f ca="1">I3107*EXP(-'Vasicek Examples'!$B$1/12)+(1-EXP(-'Vasicek Examples'!$B$1/12))*'Vasicek Examples'!$B$2+SQRT('Vasicek Examples'!$B$3^2/2/'Vasicek Examples'!$B$1*(1-EXP(-2*'Vasicek Examples'!$B$1/12)))*NORMSINV(RAND())</f>
        <v>3.1147654814411466E-2</v>
      </c>
      <c r="K3107">
        <f ca="1">J3107*EXP(-'Vasicek Examples'!$B$1/12)+(1-EXP(-'Vasicek Examples'!$B$1/12))*'Vasicek Examples'!$B$2+SQRT('Vasicek Examples'!$B$3^2/2/'Vasicek Examples'!$B$1*(1-EXP(-2*'Vasicek Examples'!$B$1/12)))*NORMSINV(RAND())</f>
        <v>3.808215781871712E-2</v>
      </c>
      <c r="L3107">
        <f ca="1">K3107*EXP(-'Vasicek Examples'!$B$1/12)+(1-EXP(-'Vasicek Examples'!$B$1/12))*'Vasicek Examples'!$B$2+SQRT('Vasicek Examples'!$B$3^2/2/'Vasicek Examples'!$B$1*(1-EXP(-2*'Vasicek Examples'!$B$1/12)))*NORMSINV(RAND())</f>
        <v>3.429269771780448E-2</v>
      </c>
      <c r="M3107">
        <f ca="1">L3107*EXP(-'Vasicek Examples'!$B$1/12)+(1-EXP(-'Vasicek Examples'!$B$1/12))*'Vasicek Examples'!$B$2+SQRT('Vasicek Examples'!$B$3^2/2/'Vasicek Examples'!$B$1*(1-EXP(-2*'Vasicek Examples'!$B$1/12)))*NORMSINV(RAND())</f>
        <v>3.3504401181722848E-2</v>
      </c>
      <c r="N3107">
        <f ca="1">M3107*EXP(-'Vasicek Examples'!$B$1/12)+(1-EXP(-'Vasicek Examples'!$B$1/12))*'Vasicek Examples'!$B$2+SQRT('Vasicek Examples'!$B$3^2/2/'Vasicek Examples'!$B$1*(1-EXP(-2*'Vasicek Examples'!$B$1/12)))*NORMSINV(RAND())</f>
        <v>2.7333099702289594E-2</v>
      </c>
      <c r="O3107">
        <f t="shared" ca="1" si="194"/>
        <v>3.3921292646298715E-2</v>
      </c>
      <c r="P3107">
        <f t="shared" ca="1" si="195"/>
        <v>0.96664758391675987</v>
      </c>
      <c r="Q3107">
        <f ca="1">EXP(-'Vasicek Examples'!$D$4*N3107+'Vasicek Examples'!$E$4)</f>
        <v>0.97252964716222634</v>
      </c>
      <c r="R3107">
        <f ca="1">MAX(Q3107-'Vasicek Examples'!$B$8,0)</f>
        <v>1.1833665458113152E-2</v>
      </c>
      <c r="S3107">
        <f t="shared" ca="1" si="196"/>
        <v>1.1438984123964295E-2</v>
      </c>
    </row>
    <row r="3108" spans="1:19" x14ac:dyDescent="0.2">
      <c r="A3108">
        <f t="shared" si="197"/>
        <v>3104</v>
      </c>
      <c r="B3108">
        <f>'Vasicek Examples'!$B$4</f>
        <v>5.2999999999999999E-2</v>
      </c>
      <c r="C3108">
        <f ca="1">B3108*EXP(-'Vasicek Examples'!$B$1/12)+(1-EXP(-'Vasicek Examples'!$B$1/12))*'Vasicek Examples'!$B$2+SQRT('Vasicek Examples'!$B$3^2/2/'Vasicek Examples'!$B$1*(1-EXP(-2*'Vasicek Examples'!$B$1/12)))*NORMSINV(RAND())</f>
        <v>6.2641642649064674E-2</v>
      </c>
      <c r="D3108">
        <f ca="1">C3108*EXP(-'Vasicek Examples'!$B$1/12)+(1-EXP(-'Vasicek Examples'!$B$1/12))*'Vasicek Examples'!$B$2+SQRT('Vasicek Examples'!$B$3^2/2/'Vasicek Examples'!$B$1*(1-EXP(-2*'Vasicek Examples'!$B$1/12)))*NORMSINV(RAND())</f>
        <v>5.6624919422506276E-2</v>
      </c>
      <c r="E3108">
        <f ca="1">D3108*EXP(-'Vasicek Examples'!$B$1/12)+(1-EXP(-'Vasicek Examples'!$B$1/12))*'Vasicek Examples'!$B$2+SQRT('Vasicek Examples'!$B$3^2/2/'Vasicek Examples'!$B$1*(1-EXP(-2*'Vasicek Examples'!$B$1/12)))*NORMSINV(RAND())</f>
        <v>5.6402894767051265E-2</v>
      </c>
      <c r="F3108">
        <f ca="1">E3108*EXP(-'Vasicek Examples'!$B$1/12)+(1-EXP(-'Vasicek Examples'!$B$1/12))*'Vasicek Examples'!$B$2+SQRT('Vasicek Examples'!$B$3^2/2/'Vasicek Examples'!$B$1*(1-EXP(-2*'Vasicek Examples'!$B$1/12)))*NORMSINV(RAND())</f>
        <v>5.171454279880925E-2</v>
      </c>
      <c r="G3108">
        <f ca="1">F3108*EXP(-'Vasicek Examples'!$B$1/12)+(1-EXP(-'Vasicek Examples'!$B$1/12))*'Vasicek Examples'!$B$2+SQRT('Vasicek Examples'!$B$3^2/2/'Vasicek Examples'!$B$1*(1-EXP(-2*'Vasicek Examples'!$B$1/12)))*NORMSINV(RAND())</f>
        <v>4.8602127061903887E-2</v>
      </c>
      <c r="H3108">
        <f ca="1">G3108*EXP(-'Vasicek Examples'!$B$1/12)+(1-EXP(-'Vasicek Examples'!$B$1/12))*'Vasicek Examples'!$B$2+SQRT('Vasicek Examples'!$B$3^2/2/'Vasicek Examples'!$B$1*(1-EXP(-2*'Vasicek Examples'!$B$1/12)))*NORMSINV(RAND())</f>
        <v>5.8291916475160119E-2</v>
      </c>
      <c r="I3108">
        <f ca="1">H3108*EXP(-'Vasicek Examples'!$B$1/12)+(1-EXP(-'Vasicek Examples'!$B$1/12))*'Vasicek Examples'!$B$2+SQRT('Vasicek Examples'!$B$3^2/2/'Vasicek Examples'!$B$1*(1-EXP(-2*'Vasicek Examples'!$B$1/12)))*NORMSINV(RAND())</f>
        <v>6.2875433268473349E-2</v>
      </c>
      <c r="J3108">
        <f ca="1">I3108*EXP(-'Vasicek Examples'!$B$1/12)+(1-EXP(-'Vasicek Examples'!$B$1/12))*'Vasicek Examples'!$B$2+SQRT('Vasicek Examples'!$B$3^2/2/'Vasicek Examples'!$B$1*(1-EXP(-2*'Vasicek Examples'!$B$1/12)))*NORMSINV(RAND())</f>
        <v>6.2127281527959551E-2</v>
      </c>
      <c r="K3108">
        <f ca="1">J3108*EXP(-'Vasicek Examples'!$B$1/12)+(1-EXP(-'Vasicek Examples'!$B$1/12))*'Vasicek Examples'!$B$2+SQRT('Vasicek Examples'!$B$3^2/2/'Vasicek Examples'!$B$1*(1-EXP(-2*'Vasicek Examples'!$B$1/12)))*NORMSINV(RAND())</f>
        <v>6.3365220842457909E-2</v>
      </c>
      <c r="L3108">
        <f ca="1">K3108*EXP(-'Vasicek Examples'!$B$1/12)+(1-EXP(-'Vasicek Examples'!$B$1/12))*'Vasicek Examples'!$B$2+SQRT('Vasicek Examples'!$B$3^2/2/'Vasicek Examples'!$B$1*(1-EXP(-2*'Vasicek Examples'!$B$1/12)))*NORMSINV(RAND())</f>
        <v>6.7214546041260217E-2</v>
      </c>
      <c r="M3108">
        <f ca="1">L3108*EXP(-'Vasicek Examples'!$B$1/12)+(1-EXP(-'Vasicek Examples'!$B$1/12))*'Vasicek Examples'!$B$2+SQRT('Vasicek Examples'!$B$3^2/2/'Vasicek Examples'!$B$1*(1-EXP(-2*'Vasicek Examples'!$B$1/12)))*NORMSINV(RAND())</f>
        <v>6.2988863291247074E-2</v>
      </c>
      <c r="N3108">
        <f ca="1">M3108*EXP(-'Vasicek Examples'!$B$1/12)+(1-EXP(-'Vasicek Examples'!$B$1/12))*'Vasicek Examples'!$B$2+SQRT('Vasicek Examples'!$B$3^2/2/'Vasicek Examples'!$B$1*(1-EXP(-2*'Vasicek Examples'!$B$1/12)))*NORMSINV(RAND())</f>
        <v>6.2106037660142922E-2</v>
      </c>
      <c r="O3108">
        <f t="shared" ca="1" si="194"/>
        <v>5.4381798804286056E-2</v>
      </c>
      <c r="P3108">
        <f t="shared" ca="1" si="195"/>
        <v>0.94707044710135024</v>
      </c>
      <c r="Q3108">
        <f ca="1">EXP(-'Vasicek Examples'!$D$4*N3108+'Vasicek Examples'!$E$4)</f>
        <v>0.94627799604728768</v>
      </c>
      <c r="R3108">
        <f ca="1">MAX(Q3108-'Vasicek Examples'!$B$8,0)</f>
        <v>0</v>
      </c>
      <c r="S3108">
        <f t="shared" ca="1" si="196"/>
        <v>0</v>
      </c>
    </row>
    <row r="3109" spans="1:19" x14ac:dyDescent="0.2">
      <c r="A3109">
        <f t="shared" si="197"/>
        <v>3105</v>
      </c>
      <c r="B3109">
        <f>'Vasicek Examples'!$B$4</f>
        <v>5.2999999999999999E-2</v>
      </c>
      <c r="C3109">
        <f ca="1">B3109*EXP(-'Vasicek Examples'!$B$1/12)+(1-EXP(-'Vasicek Examples'!$B$1/12))*'Vasicek Examples'!$B$2+SQRT('Vasicek Examples'!$B$3^2/2/'Vasicek Examples'!$B$1*(1-EXP(-2*'Vasicek Examples'!$B$1/12)))*NORMSINV(RAND())</f>
        <v>4.5803324479079685E-2</v>
      </c>
      <c r="D3109">
        <f ca="1">C3109*EXP(-'Vasicek Examples'!$B$1/12)+(1-EXP(-'Vasicek Examples'!$B$1/12))*'Vasicek Examples'!$B$2+SQRT('Vasicek Examples'!$B$3^2/2/'Vasicek Examples'!$B$1*(1-EXP(-2*'Vasicek Examples'!$B$1/12)))*NORMSINV(RAND())</f>
        <v>5.1158734072496263E-2</v>
      </c>
      <c r="E3109">
        <f ca="1">D3109*EXP(-'Vasicek Examples'!$B$1/12)+(1-EXP(-'Vasicek Examples'!$B$1/12))*'Vasicek Examples'!$B$2+SQRT('Vasicek Examples'!$B$3^2/2/'Vasicek Examples'!$B$1*(1-EXP(-2*'Vasicek Examples'!$B$1/12)))*NORMSINV(RAND())</f>
        <v>4.0412642362272919E-2</v>
      </c>
      <c r="F3109">
        <f ca="1">E3109*EXP(-'Vasicek Examples'!$B$1/12)+(1-EXP(-'Vasicek Examples'!$B$1/12))*'Vasicek Examples'!$B$2+SQRT('Vasicek Examples'!$B$3^2/2/'Vasicek Examples'!$B$1*(1-EXP(-2*'Vasicek Examples'!$B$1/12)))*NORMSINV(RAND())</f>
        <v>3.6557008828755296E-2</v>
      </c>
      <c r="G3109">
        <f ca="1">F3109*EXP(-'Vasicek Examples'!$B$1/12)+(1-EXP(-'Vasicek Examples'!$B$1/12))*'Vasicek Examples'!$B$2+SQRT('Vasicek Examples'!$B$3^2/2/'Vasicek Examples'!$B$1*(1-EXP(-2*'Vasicek Examples'!$B$1/12)))*NORMSINV(RAND())</f>
        <v>3.5845394419050484E-2</v>
      </c>
      <c r="H3109">
        <f ca="1">G3109*EXP(-'Vasicek Examples'!$B$1/12)+(1-EXP(-'Vasicek Examples'!$B$1/12))*'Vasicek Examples'!$B$2+SQRT('Vasicek Examples'!$B$3^2/2/'Vasicek Examples'!$B$1*(1-EXP(-2*'Vasicek Examples'!$B$1/12)))*NORMSINV(RAND())</f>
        <v>2.9846394537883836E-2</v>
      </c>
      <c r="I3109">
        <f ca="1">H3109*EXP(-'Vasicek Examples'!$B$1/12)+(1-EXP(-'Vasicek Examples'!$B$1/12))*'Vasicek Examples'!$B$2+SQRT('Vasicek Examples'!$B$3^2/2/'Vasicek Examples'!$B$1*(1-EXP(-2*'Vasicek Examples'!$B$1/12)))*NORMSINV(RAND())</f>
        <v>3.7869277735809864E-2</v>
      </c>
      <c r="J3109">
        <f ca="1">I3109*EXP(-'Vasicek Examples'!$B$1/12)+(1-EXP(-'Vasicek Examples'!$B$1/12))*'Vasicek Examples'!$B$2+SQRT('Vasicek Examples'!$B$3^2/2/'Vasicek Examples'!$B$1*(1-EXP(-2*'Vasicek Examples'!$B$1/12)))*NORMSINV(RAND())</f>
        <v>4.9411858562645822E-2</v>
      </c>
      <c r="K3109">
        <f ca="1">J3109*EXP(-'Vasicek Examples'!$B$1/12)+(1-EXP(-'Vasicek Examples'!$B$1/12))*'Vasicek Examples'!$B$2+SQRT('Vasicek Examples'!$B$3^2/2/'Vasicek Examples'!$B$1*(1-EXP(-2*'Vasicek Examples'!$B$1/12)))*NORMSINV(RAND())</f>
        <v>4.2157537185772115E-2</v>
      </c>
      <c r="L3109">
        <f ca="1">K3109*EXP(-'Vasicek Examples'!$B$1/12)+(1-EXP(-'Vasicek Examples'!$B$1/12))*'Vasicek Examples'!$B$2+SQRT('Vasicek Examples'!$B$3^2/2/'Vasicek Examples'!$B$1*(1-EXP(-2*'Vasicek Examples'!$B$1/12)))*NORMSINV(RAND())</f>
        <v>4.0424912699597221E-2</v>
      </c>
      <c r="M3109">
        <f ca="1">L3109*EXP(-'Vasicek Examples'!$B$1/12)+(1-EXP(-'Vasicek Examples'!$B$1/12))*'Vasicek Examples'!$B$2+SQRT('Vasicek Examples'!$B$3^2/2/'Vasicek Examples'!$B$1*(1-EXP(-2*'Vasicek Examples'!$B$1/12)))*NORMSINV(RAND())</f>
        <v>4.0166160929996336E-2</v>
      </c>
      <c r="N3109">
        <f ca="1">M3109*EXP(-'Vasicek Examples'!$B$1/12)+(1-EXP(-'Vasicek Examples'!$B$1/12))*'Vasicek Examples'!$B$2+SQRT('Vasicek Examples'!$B$3^2/2/'Vasicek Examples'!$B$1*(1-EXP(-2*'Vasicek Examples'!$B$1/12)))*NORMSINV(RAND())</f>
        <v>5.3816103754911915E-2</v>
      </c>
      <c r="O3109">
        <f t="shared" ca="1" si="194"/>
        <v>3.7804969620939669E-2</v>
      </c>
      <c r="P3109">
        <f t="shared" ca="1" si="195"/>
        <v>0.96290071747146144</v>
      </c>
      <c r="Q3109">
        <f ca="1">EXP(-'Vasicek Examples'!$D$4*N3109+'Vasicek Examples'!$E$4)</f>
        <v>0.95247138092354</v>
      </c>
      <c r="R3109">
        <f ca="1">MAX(Q3109-'Vasicek Examples'!$B$8,0)</f>
        <v>0</v>
      </c>
      <c r="S3109">
        <f t="shared" ca="1" si="196"/>
        <v>0</v>
      </c>
    </row>
    <row r="3110" spans="1:19" x14ac:dyDescent="0.2">
      <c r="A3110">
        <f t="shared" si="197"/>
        <v>3106</v>
      </c>
      <c r="B3110">
        <f>'Vasicek Examples'!$B$4</f>
        <v>5.2999999999999999E-2</v>
      </c>
      <c r="C3110">
        <f ca="1">B3110*EXP(-'Vasicek Examples'!$B$1/12)+(1-EXP(-'Vasicek Examples'!$B$1/12))*'Vasicek Examples'!$B$2+SQRT('Vasicek Examples'!$B$3^2/2/'Vasicek Examples'!$B$1*(1-EXP(-2*'Vasicek Examples'!$B$1/12)))*NORMSINV(RAND())</f>
        <v>6.2625773770727519E-2</v>
      </c>
      <c r="D3110">
        <f ca="1">C3110*EXP(-'Vasicek Examples'!$B$1/12)+(1-EXP(-'Vasicek Examples'!$B$1/12))*'Vasicek Examples'!$B$2+SQRT('Vasicek Examples'!$B$3^2/2/'Vasicek Examples'!$B$1*(1-EXP(-2*'Vasicek Examples'!$B$1/12)))*NORMSINV(RAND())</f>
        <v>5.9854601050333189E-2</v>
      </c>
      <c r="E3110">
        <f ca="1">D3110*EXP(-'Vasicek Examples'!$B$1/12)+(1-EXP(-'Vasicek Examples'!$B$1/12))*'Vasicek Examples'!$B$2+SQRT('Vasicek Examples'!$B$3^2/2/'Vasicek Examples'!$B$1*(1-EXP(-2*'Vasicek Examples'!$B$1/12)))*NORMSINV(RAND())</f>
        <v>6.2796906544173053E-2</v>
      </c>
      <c r="F3110">
        <f ca="1">E3110*EXP(-'Vasicek Examples'!$B$1/12)+(1-EXP(-'Vasicek Examples'!$B$1/12))*'Vasicek Examples'!$B$2+SQRT('Vasicek Examples'!$B$3^2/2/'Vasicek Examples'!$B$1*(1-EXP(-2*'Vasicek Examples'!$B$1/12)))*NORMSINV(RAND())</f>
        <v>6.6651075107116181E-2</v>
      </c>
      <c r="G3110">
        <f ca="1">F3110*EXP(-'Vasicek Examples'!$B$1/12)+(1-EXP(-'Vasicek Examples'!$B$1/12))*'Vasicek Examples'!$B$2+SQRT('Vasicek Examples'!$B$3^2/2/'Vasicek Examples'!$B$1*(1-EXP(-2*'Vasicek Examples'!$B$1/12)))*NORMSINV(RAND())</f>
        <v>5.8756461109949643E-2</v>
      </c>
      <c r="H3110">
        <f ca="1">G3110*EXP(-'Vasicek Examples'!$B$1/12)+(1-EXP(-'Vasicek Examples'!$B$1/12))*'Vasicek Examples'!$B$2+SQRT('Vasicek Examples'!$B$3^2/2/'Vasicek Examples'!$B$1*(1-EXP(-2*'Vasicek Examples'!$B$1/12)))*NORMSINV(RAND())</f>
        <v>6.7434361311715138E-2</v>
      </c>
      <c r="I3110">
        <f ca="1">H3110*EXP(-'Vasicek Examples'!$B$1/12)+(1-EXP(-'Vasicek Examples'!$B$1/12))*'Vasicek Examples'!$B$2+SQRT('Vasicek Examples'!$B$3^2/2/'Vasicek Examples'!$B$1*(1-EXP(-2*'Vasicek Examples'!$B$1/12)))*NORMSINV(RAND())</f>
        <v>7.1293242662617468E-2</v>
      </c>
      <c r="J3110">
        <f ca="1">I3110*EXP(-'Vasicek Examples'!$B$1/12)+(1-EXP(-'Vasicek Examples'!$B$1/12))*'Vasicek Examples'!$B$2+SQRT('Vasicek Examples'!$B$3^2/2/'Vasicek Examples'!$B$1*(1-EXP(-2*'Vasicek Examples'!$B$1/12)))*NORMSINV(RAND())</f>
        <v>7.2886007263355798E-2</v>
      </c>
      <c r="K3110">
        <f ca="1">J3110*EXP(-'Vasicek Examples'!$B$1/12)+(1-EXP(-'Vasicek Examples'!$B$1/12))*'Vasicek Examples'!$B$2+SQRT('Vasicek Examples'!$B$3^2/2/'Vasicek Examples'!$B$1*(1-EXP(-2*'Vasicek Examples'!$B$1/12)))*NORMSINV(RAND())</f>
        <v>7.6888174798005596E-2</v>
      </c>
      <c r="L3110">
        <f ca="1">K3110*EXP(-'Vasicek Examples'!$B$1/12)+(1-EXP(-'Vasicek Examples'!$B$1/12))*'Vasicek Examples'!$B$2+SQRT('Vasicek Examples'!$B$3^2/2/'Vasicek Examples'!$B$1*(1-EXP(-2*'Vasicek Examples'!$B$1/12)))*NORMSINV(RAND())</f>
        <v>7.1176211884525539E-2</v>
      </c>
      <c r="M3110">
        <f ca="1">L3110*EXP(-'Vasicek Examples'!$B$1/12)+(1-EXP(-'Vasicek Examples'!$B$1/12))*'Vasicek Examples'!$B$2+SQRT('Vasicek Examples'!$B$3^2/2/'Vasicek Examples'!$B$1*(1-EXP(-2*'Vasicek Examples'!$B$1/12)))*NORMSINV(RAND())</f>
        <v>6.8099880357149423E-2</v>
      </c>
      <c r="N3110">
        <f ca="1">M3110*EXP(-'Vasicek Examples'!$B$1/12)+(1-EXP(-'Vasicek Examples'!$B$1/12))*'Vasicek Examples'!$B$2+SQRT('Vasicek Examples'!$B$3^2/2/'Vasicek Examples'!$B$1*(1-EXP(-2*'Vasicek Examples'!$B$1/12)))*NORMSINV(RAND())</f>
        <v>7.9233245729337543E-2</v>
      </c>
      <c r="O3110">
        <f t="shared" ca="1" si="194"/>
        <v>6.2230535986581126E-2</v>
      </c>
      <c r="P3110">
        <f t="shared" ca="1" si="195"/>
        <v>0.93966623493649593</v>
      </c>
      <c r="Q3110">
        <f ca="1">EXP(-'Vasicek Examples'!$D$4*N3110+'Vasicek Examples'!$E$4)</f>
        <v>0.93360956677264384</v>
      </c>
      <c r="R3110">
        <f ca="1">MAX(Q3110-'Vasicek Examples'!$B$8,0)</f>
        <v>0</v>
      </c>
      <c r="S3110">
        <f t="shared" ca="1" si="196"/>
        <v>0</v>
      </c>
    </row>
    <row r="3111" spans="1:19" x14ac:dyDescent="0.2">
      <c r="A3111">
        <f t="shared" si="197"/>
        <v>3107</v>
      </c>
      <c r="B3111">
        <f>'Vasicek Examples'!$B$4</f>
        <v>5.2999999999999999E-2</v>
      </c>
      <c r="C3111">
        <f ca="1">B3111*EXP(-'Vasicek Examples'!$B$1/12)+(1-EXP(-'Vasicek Examples'!$B$1/12))*'Vasicek Examples'!$B$2+SQRT('Vasicek Examples'!$B$3^2/2/'Vasicek Examples'!$B$1*(1-EXP(-2*'Vasicek Examples'!$B$1/12)))*NORMSINV(RAND())</f>
        <v>4.0116088756229566E-2</v>
      </c>
      <c r="D3111">
        <f ca="1">C3111*EXP(-'Vasicek Examples'!$B$1/12)+(1-EXP(-'Vasicek Examples'!$B$1/12))*'Vasicek Examples'!$B$2+SQRT('Vasicek Examples'!$B$3^2/2/'Vasicek Examples'!$B$1*(1-EXP(-2*'Vasicek Examples'!$B$1/12)))*NORMSINV(RAND())</f>
        <v>3.2696683233742599E-2</v>
      </c>
      <c r="E3111">
        <f ca="1">D3111*EXP(-'Vasicek Examples'!$B$1/12)+(1-EXP(-'Vasicek Examples'!$B$1/12))*'Vasicek Examples'!$B$2+SQRT('Vasicek Examples'!$B$3^2/2/'Vasicek Examples'!$B$1*(1-EXP(-2*'Vasicek Examples'!$B$1/12)))*NORMSINV(RAND())</f>
        <v>3.3780840013611563E-2</v>
      </c>
      <c r="F3111">
        <f ca="1">E3111*EXP(-'Vasicek Examples'!$B$1/12)+(1-EXP(-'Vasicek Examples'!$B$1/12))*'Vasicek Examples'!$B$2+SQRT('Vasicek Examples'!$B$3^2/2/'Vasicek Examples'!$B$1*(1-EXP(-2*'Vasicek Examples'!$B$1/12)))*NORMSINV(RAND())</f>
        <v>3.3042817864918902E-2</v>
      </c>
      <c r="G3111">
        <f ca="1">F3111*EXP(-'Vasicek Examples'!$B$1/12)+(1-EXP(-'Vasicek Examples'!$B$1/12))*'Vasicek Examples'!$B$2+SQRT('Vasicek Examples'!$B$3^2/2/'Vasicek Examples'!$B$1*(1-EXP(-2*'Vasicek Examples'!$B$1/12)))*NORMSINV(RAND())</f>
        <v>3.3787757680402486E-2</v>
      </c>
      <c r="H3111">
        <f ca="1">G3111*EXP(-'Vasicek Examples'!$B$1/12)+(1-EXP(-'Vasicek Examples'!$B$1/12))*'Vasicek Examples'!$B$2+SQRT('Vasicek Examples'!$B$3^2/2/'Vasicek Examples'!$B$1*(1-EXP(-2*'Vasicek Examples'!$B$1/12)))*NORMSINV(RAND())</f>
        <v>3.0639407890972026E-2</v>
      </c>
      <c r="I3111">
        <f ca="1">H3111*EXP(-'Vasicek Examples'!$B$1/12)+(1-EXP(-'Vasicek Examples'!$B$1/12))*'Vasicek Examples'!$B$2+SQRT('Vasicek Examples'!$B$3^2/2/'Vasicek Examples'!$B$1*(1-EXP(-2*'Vasicek Examples'!$B$1/12)))*NORMSINV(RAND())</f>
        <v>3.7742307659967028E-2</v>
      </c>
      <c r="J3111">
        <f ca="1">I3111*EXP(-'Vasicek Examples'!$B$1/12)+(1-EXP(-'Vasicek Examples'!$B$1/12))*'Vasicek Examples'!$B$2+SQRT('Vasicek Examples'!$B$3^2/2/'Vasicek Examples'!$B$1*(1-EXP(-2*'Vasicek Examples'!$B$1/12)))*NORMSINV(RAND())</f>
        <v>2.587553312254531E-2</v>
      </c>
      <c r="K3111">
        <f ca="1">J3111*EXP(-'Vasicek Examples'!$B$1/12)+(1-EXP(-'Vasicek Examples'!$B$1/12))*'Vasicek Examples'!$B$2+SQRT('Vasicek Examples'!$B$3^2/2/'Vasicek Examples'!$B$1*(1-EXP(-2*'Vasicek Examples'!$B$1/12)))*NORMSINV(RAND())</f>
        <v>2.7721270657803672E-2</v>
      </c>
      <c r="L3111">
        <f ca="1">K3111*EXP(-'Vasicek Examples'!$B$1/12)+(1-EXP(-'Vasicek Examples'!$B$1/12))*'Vasicek Examples'!$B$2+SQRT('Vasicek Examples'!$B$3^2/2/'Vasicek Examples'!$B$1*(1-EXP(-2*'Vasicek Examples'!$B$1/12)))*NORMSINV(RAND())</f>
        <v>2.6834403285007056E-2</v>
      </c>
      <c r="M3111">
        <f ca="1">L3111*EXP(-'Vasicek Examples'!$B$1/12)+(1-EXP(-'Vasicek Examples'!$B$1/12))*'Vasicek Examples'!$B$2+SQRT('Vasicek Examples'!$B$3^2/2/'Vasicek Examples'!$B$1*(1-EXP(-2*'Vasicek Examples'!$B$1/12)))*NORMSINV(RAND())</f>
        <v>2.1760752242076849E-2</v>
      </c>
      <c r="N3111">
        <f ca="1">M3111*EXP(-'Vasicek Examples'!$B$1/12)+(1-EXP(-'Vasicek Examples'!$B$1/12))*'Vasicek Examples'!$B$2+SQRT('Vasicek Examples'!$B$3^2/2/'Vasicek Examples'!$B$1*(1-EXP(-2*'Vasicek Examples'!$B$1/12)))*NORMSINV(RAND())</f>
        <v>2.3428039307955565E-2</v>
      </c>
      <c r="O3111">
        <f t="shared" ca="1" si="194"/>
        <v>2.7971153140261672E-2</v>
      </c>
      <c r="P3111">
        <f t="shared" ca="1" si="195"/>
        <v>0.97241641755666131</v>
      </c>
      <c r="Q3111">
        <f ca="1">EXP(-'Vasicek Examples'!$D$4*N3111+'Vasicek Examples'!$E$4)</f>
        <v>0.97552286945392441</v>
      </c>
      <c r="R3111">
        <f ca="1">MAX(Q3111-'Vasicek Examples'!$B$8,0)</f>
        <v>1.4826887749811224E-2</v>
      </c>
      <c r="S3111">
        <f t="shared" ca="1" si="196"/>
        <v>1.4417909069186177E-2</v>
      </c>
    </row>
    <row r="3112" spans="1:19" x14ac:dyDescent="0.2">
      <c r="A3112">
        <f t="shared" si="197"/>
        <v>3108</v>
      </c>
      <c r="B3112">
        <f>'Vasicek Examples'!$B$4</f>
        <v>5.2999999999999999E-2</v>
      </c>
      <c r="C3112">
        <f ca="1">B3112*EXP(-'Vasicek Examples'!$B$1/12)+(1-EXP(-'Vasicek Examples'!$B$1/12))*'Vasicek Examples'!$B$2+SQRT('Vasicek Examples'!$B$3^2/2/'Vasicek Examples'!$B$1*(1-EXP(-2*'Vasicek Examples'!$B$1/12)))*NORMSINV(RAND())</f>
        <v>6.0399161584874766E-2</v>
      </c>
      <c r="D3112">
        <f ca="1">C3112*EXP(-'Vasicek Examples'!$B$1/12)+(1-EXP(-'Vasicek Examples'!$B$1/12))*'Vasicek Examples'!$B$2+SQRT('Vasicek Examples'!$B$3^2/2/'Vasicek Examples'!$B$1*(1-EXP(-2*'Vasicek Examples'!$B$1/12)))*NORMSINV(RAND())</f>
        <v>6.0386802055528946E-2</v>
      </c>
      <c r="E3112">
        <f ca="1">D3112*EXP(-'Vasicek Examples'!$B$1/12)+(1-EXP(-'Vasicek Examples'!$B$1/12))*'Vasicek Examples'!$B$2+SQRT('Vasicek Examples'!$B$3^2/2/'Vasicek Examples'!$B$1*(1-EXP(-2*'Vasicek Examples'!$B$1/12)))*NORMSINV(RAND())</f>
        <v>6.2107930180008923E-2</v>
      </c>
      <c r="F3112">
        <f ca="1">E3112*EXP(-'Vasicek Examples'!$B$1/12)+(1-EXP(-'Vasicek Examples'!$B$1/12))*'Vasicek Examples'!$B$2+SQRT('Vasicek Examples'!$B$3^2/2/'Vasicek Examples'!$B$1*(1-EXP(-2*'Vasicek Examples'!$B$1/12)))*NORMSINV(RAND())</f>
        <v>6.11571602681436E-2</v>
      </c>
      <c r="G3112">
        <f ca="1">F3112*EXP(-'Vasicek Examples'!$B$1/12)+(1-EXP(-'Vasicek Examples'!$B$1/12))*'Vasicek Examples'!$B$2+SQRT('Vasicek Examples'!$B$3^2/2/'Vasicek Examples'!$B$1*(1-EXP(-2*'Vasicek Examples'!$B$1/12)))*NORMSINV(RAND())</f>
        <v>6.1023239358852323E-2</v>
      </c>
      <c r="H3112">
        <f ca="1">G3112*EXP(-'Vasicek Examples'!$B$1/12)+(1-EXP(-'Vasicek Examples'!$B$1/12))*'Vasicek Examples'!$B$2+SQRT('Vasicek Examples'!$B$3^2/2/'Vasicek Examples'!$B$1*(1-EXP(-2*'Vasicek Examples'!$B$1/12)))*NORMSINV(RAND())</f>
        <v>7.0007094528253544E-2</v>
      </c>
      <c r="I3112">
        <f ca="1">H3112*EXP(-'Vasicek Examples'!$B$1/12)+(1-EXP(-'Vasicek Examples'!$B$1/12))*'Vasicek Examples'!$B$2+SQRT('Vasicek Examples'!$B$3^2/2/'Vasicek Examples'!$B$1*(1-EXP(-2*'Vasicek Examples'!$B$1/12)))*NORMSINV(RAND())</f>
        <v>7.2423083753458198E-2</v>
      </c>
      <c r="J3112">
        <f ca="1">I3112*EXP(-'Vasicek Examples'!$B$1/12)+(1-EXP(-'Vasicek Examples'!$B$1/12))*'Vasicek Examples'!$B$2+SQRT('Vasicek Examples'!$B$3^2/2/'Vasicek Examples'!$B$1*(1-EXP(-2*'Vasicek Examples'!$B$1/12)))*NORMSINV(RAND())</f>
        <v>6.8703177129628479E-2</v>
      </c>
      <c r="K3112">
        <f ca="1">J3112*EXP(-'Vasicek Examples'!$B$1/12)+(1-EXP(-'Vasicek Examples'!$B$1/12))*'Vasicek Examples'!$B$2+SQRT('Vasicek Examples'!$B$3^2/2/'Vasicek Examples'!$B$1*(1-EXP(-2*'Vasicek Examples'!$B$1/12)))*NORMSINV(RAND())</f>
        <v>7.4327875682172112E-2</v>
      </c>
      <c r="L3112">
        <f ca="1">K3112*EXP(-'Vasicek Examples'!$B$1/12)+(1-EXP(-'Vasicek Examples'!$B$1/12))*'Vasicek Examples'!$B$2+SQRT('Vasicek Examples'!$B$3^2/2/'Vasicek Examples'!$B$1*(1-EXP(-2*'Vasicek Examples'!$B$1/12)))*NORMSINV(RAND())</f>
        <v>7.6821208265399774E-2</v>
      </c>
      <c r="M3112">
        <f ca="1">L3112*EXP(-'Vasicek Examples'!$B$1/12)+(1-EXP(-'Vasicek Examples'!$B$1/12))*'Vasicek Examples'!$B$2+SQRT('Vasicek Examples'!$B$3^2/2/'Vasicek Examples'!$B$1*(1-EXP(-2*'Vasicek Examples'!$B$1/12)))*NORMSINV(RAND())</f>
        <v>7.5668856968637885E-2</v>
      </c>
      <c r="N3112">
        <f ca="1">M3112*EXP(-'Vasicek Examples'!$B$1/12)+(1-EXP(-'Vasicek Examples'!$B$1/12))*'Vasicek Examples'!$B$2+SQRT('Vasicek Examples'!$B$3^2/2/'Vasicek Examples'!$B$1*(1-EXP(-2*'Vasicek Examples'!$B$1/12)))*NORMSINV(RAND())</f>
        <v>7.2211003423862136E-2</v>
      </c>
      <c r="O3112">
        <f t="shared" ca="1" si="194"/>
        <v>6.2410959224537689E-2</v>
      </c>
      <c r="P3112">
        <f t="shared" ca="1" si="195"/>
        <v>0.93949671260513401</v>
      </c>
      <c r="Q3112">
        <f ca="1">EXP(-'Vasicek Examples'!$D$4*N3112+'Vasicek Examples'!$E$4)</f>
        <v>0.93878304375716659</v>
      </c>
      <c r="R3112">
        <f ca="1">MAX(Q3112-'Vasicek Examples'!$B$8,0)</f>
        <v>0</v>
      </c>
      <c r="S3112">
        <f t="shared" ca="1" si="196"/>
        <v>0</v>
      </c>
    </row>
    <row r="3113" spans="1:19" x14ac:dyDescent="0.2">
      <c r="A3113">
        <f t="shared" si="197"/>
        <v>3109</v>
      </c>
      <c r="B3113">
        <f>'Vasicek Examples'!$B$4</f>
        <v>5.2999999999999999E-2</v>
      </c>
      <c r="C3113">
        <f ca="1">B3113*EXP(-'Vasicek Examples'!$B$1/12)+(1-EXP(-'Vasicek Examples'!$B$1/12))*'Vasicek Examples'!$B$2+SQRT('Vasicek Examples'!$B$3^2/2/'Vasicek Examples'!$B$1*(1-EXP(-2*'Vasicek Examples'!$B$1/12)))*NORMSINV(RAND())</f>
        <v>5.4746426609110208E-2</v>
      </c>
      <c r="D3113">
        <f ca="1">C3113*EXP(-'Vasicek Examples'!$B$1/12)+(1-EXP(-'Vasicek Examples'!$B$1/12))*'Vasicek Examples'!$B$2+SQRT('Vasicek Examples'!$B$3^2/2/'Vasicek Examples'!$B$1*(1-EXP(-2*'Vasicek Examples'!$B$1/12)))*NORMSINV(RAND())</f>
        <v>5.1046766833202535E-2</v>
      </c>
      <c r="E3113">
        <f ca="1">D3113*EXP(-'Vasicek Examples'!$B$1/12)+(1-EXP(-'Vasicek Examples'!$B$1/12))*'Vasicek Examples'!$B$2+SQRT('Vasicek Examples'!$B$3^2/2/'Vasicek Examples'!$B$1*(1-EXP(-2*'Vasicek Examples'!$B$1/12)))*NORMSINV(RAND())</f>
        <v>4.4197009206795868E-2</v>
      </c>
      <c r="F3113">
        <f ca="1">E3113*EXP(-'Vasicek Examples'!$B$1/12)+(1-EXP(-'Vasicek Examples'!$B$1/12))*'Vasicek Examples'!$B$2+SQRT('Vasicek Examples'!$B$3^2/2/'Vasicek Examples'!$B$1*(1-EXP(-2*'Vasicek Examples'!$B$1/12)))*NORMSINV(RAND())</f>
        <v>4.7619973833337395E-2</v>
      </c>
      <c r="G3113">
        <f ca="1">F3113*EXP(-'Vasicek Examples'!$B$1/12)+(1-EXP(-'Vasicek Examples'!$B$1/12))*'Vasicek Examples'!$B$2+SQRT('Vasicek Examples'!$B$3^2/2/'Vasicek Examples'!$B$1*(1-EXP(-2*'Vasicek Examples'!$B$1/12)))*NORMSINV(RAND())</f>
        <v>4.8286691405111277E-2</v>
      </c>
      <c r="H3113">
        <f ca="1">G3113*EXP(-'Vasicek Examples'!$B$1/12)+(1-EXP(-'Vasicek Examples'!$B$1/12))*'Vasicek Examples'!$B$2+SQRT('Vasicek Examples'!$B$3^2/2/'Vasicek Examples'!$B$1*(1-EXP(-2*'Vasicek Examples'!$B$1/12)))*NORMSINV(RAND())</f>
        <v>4.269761100377694E-2</v>
      </c>
      <c r="I3113">
        <f ca="1">H3113*EXP(-'Vasicek Examples'!$B$1/12)+(1-EXP(-'Vasicek Examples'!$B$1/12))*'Vasicek Examples'!$B$2+SQRT('Vasicek Examples'!$B$3^2/2/'Vasicek Examples'!$B$1*(1-EXP(-2*'Vasicek Examples'!$B$1/12)))*NORMSINV(RAND())</f>
        <v>4.7512203633729724E-2</v>
      </c>
      <c r="J3113">
        <f ca="1">I3113*EXP(-'Vasicek Examples'!$B$1/12)+(1-EXP(-'Vasicek Examples'!$B$1/12))*'Vasicek Examples'!$B$2+SQRT('Vasicek Examples'!$B$3^2/2/'Vasicek Examples'!$B$1*(1-EXP(-2*'Vasicek Examples'!$B$1/12)))*NORMSINV(RAND())</f>
        <v>4.9469807030106949E-2</v>
      </c>
      <c r="K3113">
        <f ca="1">J3113*EXP(-'Vasicek Examples'!$B$1/12)+(1-EXP(-'Vasicek Examples'!$B$1/12))*'Vasicek Examples'!$B$2+SQRT('Vasicek Examples'!$B$3^2/2/'Vasicek Examples'!$B$1*(1-EXP(-2*'Vasicek Examples'!$B$1/12)))*NORMSINV(RAND())</f>
        <v>4.2999926757023008E-2</v>
      </c>
      <c r="L3113">
        <f ca="1">K3113*EXP(-'Vasicek Examples'!$B$1/12)+(1-EXP(-'Vasicek Examples'!$B$1/12))*'Vasicek Examples'!$B$2+SQRT('Vasicek Examples'!$B$3^2/2/'Vasicek Examples'!$B$1*(1-EXP(-2*'Vasicek Examples'!$B$1/12)))*NORMSINV(RAND())</f>
        <v>3.7318779859325905E-2</v>
      </c>
      <c r="M3113">
        <f ca="1">L3113*EXP(-'Vasicek Examples'!$B$1/12)+(1-EXP(-'Vasicek Examples'!$B$1/12))*'Vasicek Examples'!$B$2+SQRT('Vasicek Examples'!$B$3^2/2/'Vasicek Examples'!$B$1*(1-EXP(-2*'Vasicek Examples'!$B$1/12)))*NORMSINV(RAND())</f>
        <v>3.3703195992216196E-2</v>
      </c>
      <c r="N3113">
        <f ca="1">M3113*EXP(-'Vasicek Examples'!$B$1/12)+(1-EXP(-'Vasicek Examples'!$B$1/12))*'Vasicek Examples'!$B$2+SQRT('Vasicek Examples'!$B$3^2/2/'Vasicek Examples'!$B$1*(1-EXP(-2*'Vasicek Examples'!$B$1/12)))*NORMSINV(RAND())</f>
        <v>2.9308960598871784E-2</v>
      </c>
      <c r="O3113">
        <f t="shared" ca="1" si="194"/>
        <v>4.0573304929884736E-2</v>
      </c>
      <c r="P3113">
        <f t="shared" ca="1" si="195"/>
        <v>0.9602387716955425</v>
      </c>
      <c r="Q3113">
        <f ca="1">EXP(-'Vasicek Examples'!$D$4*N3113+'Vasicek Examples'!$E$4)</f>
        <v>0.97101865394706166</v>
      </c>
      <c r="R3113">
        <f ca="1">MAX(Q3113-'Vasicek Examples'!$B$8,0)</f>
        <v>1.0322672242948472E-2</v>
      </c>
      <c r="S3113">
        <f t="shared" ca="1" si="196"/>
        <v>9.9122301151845105E-3</v>
      </c>
    </row>
    <row r="3114" spans="1:19" x14ac:dyDescent="0.2">
      <c r="A3114">
        <f t="shared" si="197"/>
        <v>3110</v>
      </c>
      <c r="B3114">
        <f>'Vasicek Examples'!$B$4</f>
        <v>5.2999999999999999E-2</v>
      </c>
      <c r="C3114">
        <f ca="1">B3114*EXP(-'Vasicek Examples'!$B$1/12)+(1-EXP(-'Vasicek Examples'!$B$1/12))*'Vasicek Examples'!$B$2+SQRT('Vasicek Examples'!$B$3^2/2/'Vasicek Examples'!$B$1*(1-EXP(-2*'Vasicek Examples'!$B$1/12)))*NORMSINV(RAND())</f>
        <v>6.1328237591736487E-2</v>
      </c>
      <c r="D3114">
        <f ca="1">C3114*EXP(-'Vasicek Examples'!$B$1/12)+(1-EXP(-'Vasicek Examples'!$B$1/12))*'Vasicek Examples'!$B$2+SQRT('Vasicek Examples'!$B$3^2/2/'Vasicek Examples'!$B$1*(1-EXP(-2*'Vasicek Examples'!$B$1/12)))*NORMSINV(RAND())</f>
        <v>6.0661232945886295E-2</v>
      </c>
      <c r="E3114">
        <f ca="1">D3114*EXP(-'Vasicek Examples'!$B$1/12)+(1-EXP(-'Vasicek Examples'!$B$1/12))*'Vasicek Examples'!$B$2+SQRT('Vasicek Examples'!$B$3^2/2/'Vasicek Examples'!$B$1*(1-EXP(-2*'Vasicek Examples'!$B$1/12)))*NORMSINV(RAND())</f>
        <v>5.1117290634368907E-2</v>
      </c>
      <c r="F3114">
        <f ca="1">E3114*EXP(-'Vasicek Examples'!$B$1/12)+(1-EXP(-'Vasicek Examples'!$B$1/12))*'Vasicek Examples'!$B$2+SQRT('Vasicek Examples'!$B$3^2/2/'Vasicek Examples'!$B$1*(1-EXP(-2*'Vasicek Examples'!$B$1/12)))*NORMSINV(RAND())</f>
        <v>4.8517397967264203E-2</v>
      </c>
      <c r="G3114">
        <f ca="1">F3114*EXP(-'Vasicek Examples'!$B$1/12)+(1-EXP(-'Vasicek Examples'!$B$1/12))*'Vasicek Examples'!$B$2+SQRT('Vasicek Examples'!$B$3^2/2/'Vasicek Examples'!$B$1*(1-EXP(-2*'Vasicek Examples'!$B$1/12)))*NORMSINV(RAND())</f>
        <v>4.8465667717045031E-2</v>
      </c>
      <c r="H3114">
        <f ca="1">G3114*EXP(-'Vasicek Examples'!$B$1/12)+(1-EXP(-'Vasicek Examples'!$B$1/12))*'Vasicek Examples'!$B$2+SQRT('Vasicek Examples'!$B$3^2/2/'Vasicek Examples'!$B$1*(1-EXP(-2*'Vasicek Examples'!$B$1/12)))*NORMSINV(RAND())</f>
        <v>3.9363669095694595E-2</v>
      </c>
      <c r="I3114">
        <f ca="1">H3114*EXP(-'Vasicek Examples'!$B$1/12)+(1-EXP(-'Vasicek Examples'!$B$1/12))*'Vasicek Examples'!$B$2+SQRT('Vasicek Examples'!$B$3^2/2/'Vasicek Examples'!$B$1*(1-EXP(-2*'Vasicek Examples'!$B$1/12)))*NORMSINV(RAND())</f>
        <v>4.2994485173761629E-2</v>
      </c>
      <c r="J3114">
        <f ca="1">I3114*EXP(-'Vasicek Examples'!$B$1/12)+(1-EXP(-'Vasicek Examples'!$B$1/12))*'Vasicek Examples'!$B$2+SQRT('Vasicek Examples'!$B$3^2/2/'Vasicek Examples'!$B$1*(1-EXP(-2*'Vasicek Examples'!$B$1/12)))*NORMSINV(RAND())</f>
        <v>4.076923789847537E-2</v>
      </c>
      <c r="K3114">
        <f ca="1">J3114*EXP(-'Vasicek Examples'!$B$1/12)+(1-EXP(-'Vasicek Examples'!$B$1/12))*'Vasicek Examples'!$B$2+SQRT('Vasicek Examples'!$B$3^2/2/'Vasicek Examples'!$B$1*(1-EXP(-2*'Vasicek Examples'!$B$1/12)))*NORMSINV(RAND())</f>
        <v>4.0780345384658481E-2</v>
      </c>
      <c r="L3114">
        <f ca="1">K3114*EXP(-'Vasicek Examples'!$B$1/12)+(1-EXP(-'Vasicek Examples'!$B$1/12))*'Vasicek Examples'!$B$2+SQRT('Vasicek Examples'!$B$3^2/2/'Vasicek Examples'!$B$1*(1-EXP(-2*'Vasicek Examples'!$B$1/12)))*NORMSINV(RAND())</f>
        <v>2.4781313852492652E-2</v>
      </c>
      <c r="M3114">
        <f ca="1">L3114*EXP(-'Vasicek Examples'!$B$1/12)+(1-EXP(-'Vasicek Examples'!$B$1/12))*'Vasicek Examples'!$B$2+SQRT('Vasicek Examples'!$B$3^2/2/'Vasicek Examples'!$B$1*(1-EXP(-2*'Vasicek Examples'!$B$1/12)))*NORMSINV(RAND())</f>
        <v>2.7209408518877511E-2</v>
      </c>
      <c r="N3114">
        <f ca="1">M3114*EXP(-'Vasicek Examples'!$B$1/12)+(1-EXP(-'Vasicek Examples'!$B$1/12))*'Vasicek Examples'!$B$2+SQRT('Vasicek Examples'!$B$3^2/2/'Vasicek Examples'!$B$1*(1-EXP(-2*'Vasicek Examples'!$B$1/12)))*NORMSINV(RAND())</f>
        <v>2.4188563650757638E-2</v>
      </c>
      <c r="O3114">
        <f t="shared" ca="1" si="194"/>
        <v>3.895153748414764E-2</v>
      </c>
      <c r="P3114">
        <f t="shared" ca="1" si="195"/>
        <v>0.96179731913476429</v>
      </c>
      <c r="Q3114">
        <f ca="1">EXP(-'Vasicek Examples'!$D$4*N3114+'Vasicek Examples'!$E$4)</f>
        <v>0.97493920732580108</v>
      </c>
      <c r="R3114">
        <f ca="1">MAX(Q3114-'Vasicek Examples'!$B$8,0)</f>
        <v>1.4243225621687894E-2</v>
      </c>
      <c r="S3114">
        <f t="shared" ca="1" si="196"/>
        <v>1.3699096218771002E-2</v>
      </c>
    </row>
    <row r="3115" spans="1:19" x14ac:dyDescent="0.2">
      <c r="A3115">
        <f t="shared" si="197"/>
        <v>3111</v>
      </c>
      <c r="B3115">
        <f>'Vasicek Examples'!$B$4</f>
        <v>5.2999999999999999E-2</v>
      </c>
      <c r="C3115">
        <f ca="1">B3115*EXP(-'Vasicek Examples'!$B$1/12)+(1-EXP(-'Vasicek Examples'!$B$1/12))*'Vasicek Examples'!$B$2+SQRT('Vasicek Examples'!$B$3^2/2/'Vasicek Examples'!$B$1*(1-EXP(-2*'Vasicek Examples'!$B$1/12)))*NORMSINV(RAND())</f>
        <v>5.1369698076458699E-2</v>
      </c>
      <c r="D3115">
        <f ca="1">C3115*EXP(-'Vasicek Examples'!$B$1/12)+(1-EXP(-'Vasicek Examples'!$B$1/12))*'Vasicek Examples'!$B$2+SQRT('Vasicek Examples'!$B$3^2/2/'Vasicek Examples'!$B$1*(1-EXP(-2*'Vasicek Examples'!$B$1/12)))*NORMSINV(RAND())</f>
        <v>5.1932567036069889E-2</v>
      </c>
      <c r="E3115">
        <f ca="1">D3115*EXP(-'Vasicek Examples'!$B$1/12)+(1-EXP(-'Vasicek Examples'!$B$1/12))*'Vasicek Examples'!$B$2+SQRT('Vasicek Examples'!$B$3^2/2/'Vasicek Examples'!$B$1*(1-EXP(-2*'Vasicek Examples'!$B$1/12)))*NORMSINV(RAND())</f>
        <v>5.0219537372124784E-2</v>
      </c>
      <c r="F3115">
        <f ca="1">E3115*EXP(-'Vasicek Examples'!$B$1/12)+(1-EXP(-'Vasicek Examples'!$B$1/12))*'Vasicek Examples'!$B$2+SQRT('Vasicek Examples'!$B$3^2/2/'Vasicek Examples'!$B$1*(1-EXP(-2*'Vasicek Examples'!$B$1/12)))*NORMSINV(RAND())</f>
        <v>5.4199744347124754E-2</v>
      </c>
      <c r="G3115">
        <f ca="1">F3115*EXP(-'Vasicek Examples'!$B$1/12)+(1-EXP(-'Vasicek Examples'!$B$1/12))*'Vasicek Examples'!$B$2+SQRT('Vasicek Examples'!$B$3^2/2/'Vasicek Examples'!$B$1*(1-EXP(-2*'Vasicek Examples'!$B$1/12)))*NORMSINV(RAND())</f>
        <v>5.4663914054771785E-2</v>
      </c>
      <c r="H3115">
        <f ca="1">G3115*EXP(-'Vasicek Examples'!$B$1/12)+(1-EXP(-'Vasicek Examples'!$B$1/12))*'Vasicek Examples'!$B$2+SQRT('Vasicek Examples'!$B$3^2/2/'Vasicek Examples'!$B$1*(1-EXP(-2*'Vasicek Examples'!$B$1/12)))*NORMSINV(RAND())</f>
        <v>5.6733266762100998E-2</v>
      </c>
      <c r="I3115">
        <f ca="1">H3115*EXP(-'Vasicek Examples'!$B$1/12)+(1-EXP(-'Vasicek Examples'!$B$1/12))*'Vasicek Examples'!$B$2+SQRT('Vasicek Examples'!$B$3^2/2/'Vasicek Examples'!$B$1*(1-EXP(-2*'Vasicek Examples'!$B$1/12)))*NORMSINV(RAND())</f>
        <v>5.6756126288401432E-2</v>
      </c>
      <c r="J3115">
        <f ca="1">I3115*EXP(-'Vasicek Examples'!$B$1/12)+(1-EXP(-'Vasicek Examples'!$B$1/12))*'Vasicek Examples'!$B$2+SQRT('Vasicek Examples'!$B$3^2/2/'Vasicek Examples'!$B$1*(1-EXP(-2*'Vasicek Examples'!$B$1/12)))*NORMSINV(RAND())</f>
        <v>5.4726122456236856E-2</v>
      </c>
      <c r="K3115">
        <f ca="1">J3115*EXP(-'Vasicek Examples'!$B$1/12)+(1-EXP(-'Vasicek Examples'!$B$1/12))*'Vasicek Examples'!$B$2+SQRT('Vasicek Examples'!$B$3^2/2/'Vasicek Examples'!$B$1*(1-EXP(-2*'Vasicek Examples'!$B$1/12)))*NORMSINV(RAND())</f>
        <v>5.2842404142321497E-2</v>
      </c>
      <c r="L3115">
        <f ca="1">K3115*EXP(-'Vasicek Examples'!$B$1/12)+(1-EXP(-'Vasicek Examples'!$B$1/12))*'Vasicek Examples'!$B$2+SQRT('Vasicek Examples'!$B$3^2/2/'Vasicek Examples'!$B$1*(1-EXP(-2*'Vasicek Examples'!$B$1/12)))*NORMSINV(RAND())</f>
        <v>5.0729807318404548E-2</v>
      </c>
      <c r="M3115">
        <f ca="1">L3115*EXP(-'Vasicek Examples'!$B$1/12)+(1-EXP(-'Vasicek Examples'!$B$1/12))*'Vasicek Examples'!$B$2+SQRT('Vasicek Examples'!$B$3^2/2/'Vasicek Examples'!$B$1*(1-EXP(-2*'Vasicek Examples'!$B$1/12)))*NORMSINV(RAND())</f>
        <v>5.5625155414584453E-2</v>
      </c>
      <c r="N3115">
        <f ca="1">M3115*EXP(-'Vasicek Examples'!$B$1/12)+(1-EXP(-'Vasicek Examples'!$B$1/12))*'Vasicek Examples'!$B$2+SQRT('Vasicek Examples'!$B$3^2/2/'Vasicek Examples'!$B$1*(1-EXP(-2*'Vasicek Examples'!$B$1/12)))*NORMSINV(RAND())</f>
        <v>4.8107587376881228E-2</v>
      </c>
      <c r="O3115">
        <f t="shared" ca="1" si="194"/>
        <v>4.9013940659900911E-2</v>
      </c>
      <c r="P3115">
        <f t="shared" ca="1" si="195"/>
        <v>0.95216785575773566</v>
      </c>
      <c r="Q3115">
        <f ca="1">EXP(-'Vasicek Examples'!$D$4*N3115+'Vasicek Examples'!$E$4)</f>
        <v>0.95675974772071581</v>
      </c>
      <c r="R3115">
        <f ca="1">MAX(Q3115-'Vasicek Examples'!$B$8,0)</f>
        <v>0</v>
      </c>
      <c r="S3115">
        <f t="shared" ca="1" si="196"/>
        <v>0</v>
      </c>
    </row>
    <row r="3116" spans="1:19" x14ac:dyDescent="0.2">
      <c r="A3116">
        <f t="shared" si="197"/>
        <v>3112</v>
      </c>
      <c r="B3116">
        <f>'Vasicek Examples'!$B$4</f>
        <v>5.2999999999999999E-2</v>
      </c>
      <c r="C3116">
        <f ca="1">B3116*EXP(-'Vasicek Examples'!$B$1/12)+(1-EXP(-'Vasicek Examples'!$B$1/12))*'Vasicek Examples'!$B$2+SQRT('Vasicek Examples'!$B$3^2/2/'Vasicek Examples'!$B$1*(1-EXP(-2*'Vasicek Examples'!$B$1/12)))*NORMSINV(RAND())</f>
        <v>4.5539742074416995E-2</v>
      </c>
      <c r="D3116">
        <f ca="1">C3116*EXP(-'Vasicek Examples'!$B$1/12)+(1-EXP(-'Vasicek Examples'!$B$1/12))*'Vasicek Examples'!$B$2+SQRT('Vasicek Examples'!$B$3^2/2/'Vasicek Examples'!$B$1*(1-EXP(-2*'Vasicek Examples'!$B$1/12)))*NORMSINV(RAND())</f>
        <v>4.2630232425667262E-2</v>
      </c>
      <c r="E3116">
        <f ca="1">D3116*EXP(-'Vasicek Examples'!$B$1/12)+(1-EXP(-'Vasicek Examples'!$B$1/12))*'Vasicek Examples'!$B$2+SQRT('Vasicek Examples'!$B$3^2/2/'Vasicek Examples'!$B$1*(1-EXP(-2*'Vasicek Examples'!$B$1/12)))*NORMSINV(RAND())</f>
        <v>4.4292655762950897E-2</v>
      </c>
      <c r="F3116">
        <f ca="1">E3116*EXP(-'Vasicek Examples'!$B$1/12)+(1-EXP(-'Vasicek Examples'!$B$1/12))*'Vasicek Examples'!$B$2+SQRT('Vasicek Examples'!$B$3^2/2/'Vasicek Examples'!$B$1*(1-EXP(-2*'Vasicek Examples'!$B$1/12)))*NORMSINV(RAND())</f>
        <v>4.6938190566993353E-2</v>
      </c>
      <c r="G3116">
        <f ca="1">F3116*EXP(-'Vasicek Examples'!$B$1/12)+(1-EXP(-'Vasicek Examples'!$B$1/12))*'Vasicek Examples'!$B$2+SQRT('Vasicek Examples'!$B$3^2/2/'Vasicek Examples'!$B$1*(1-EXP(-2*'Vasicek Examples'!$B$1/12)))*NORMSINV(RAND())</f>
        <v>5.0709991127601654E-2</v>
      </c>
      <c r="H3116">
        <f ca="1">G3116*EXP(-'Vasicek Examples'!$B$1/12)+(1-EXP(-'Vasicek Examples'!$B$1/12))*'Vasicek Examples'!$B$2+SQRT('Vasicek Examples'!$B$3^2/2/'Vasicek Examples'!$B$1*(1-EXP(-2*'Vasicek Examples'!$B$1/12)))*NORMSINV(RAND())</f>
        <v>4.6089025283801509E-2</v>
      </c>
      <c r="I3116">
        <f ca="1">H3116*EXP(-'Vasicek Examples'!$B$1/12)+(1-EXP(-'Vasicek Examples'!$B$1/12))*'Vasicek Examples'!$B$2+SQRT('Vasicek Examples'!$B$3^2/2/'Vasicek Examples'!$B$1*(1-EXP(-2*'Vasicek Examples'!$B$1/12)))*NORMSINV(RAND())</f>
        <v>4.5359646671322147E-2</v>
      </c>
      <c r="J3116">
        <f ca="1">I3116*EXP(-'Vasicek Examples'!$B$1/12)+(1-EXP(-'Vasicek Examples'!$B$1/12))*'Vasicek Examples'!$B$2+SQRT('Vasicek Examples'!$B$3^2/2/'Vasicek Examples'!$B$1*(1-EXP(-2*'Vasicek Examples'!$B$1/12)))*NORMSINV(RAND())</f>
        <v>3.9286718483109863E-2</v>
      </c>
      <c r="K3116">
        <f ca="1">J3116*EXP(-'Vasicek Examples'!$B$1/12)+(1-EXP(-'Vasicek Examples'!$B$1/12))*'Vasicek Examples'!$B$2+SQRT('Vasicek Examples'!$B$3^2/2/'Vasicek Examples'!$B$1*(1-EXP(-2*'Vasicek Examples'!$B$1/12)))*NORMSINV(RAND())</f>
        <v>3.7085406629424181E-2</v>
      </c>
      <c r="L3116">
        <f ca="1">K3116*EXP(-'Vasicek Examples'!$B$1/12)+(1-EXP(-'Vasicek Examples'!$B$1/12))*'Vasicek Examples'!$B$2+SQRT('Vasicek Examples'!$B$3^2/2/'Vasicek Examples'!$B$1*(1-EXP(-2*'Vasicek Examples'!$B$1/12)))*NORMSINV(RAND())</f>
        <v>4.1699805809008825E-2</v>
      </c>
      <c r="M3116">
        <f ca="1">L3116*EXP(-'Vasicek Examples'!$B$1/12)+(1-EXP(-'Vasicek Examples'!$B$1/12))*'Vasicek Examples'!$B$2+SQRT('Vasicek Examples'!$B$3^2/2/'Vasicek Examples'!$B$1*(1-EXP(-2*'Vasicek Examples'!$B$1/12)))*NORMSINV(RAND())</f>
        <v>4.0492743661298819E-2</v>
      </c>
      <c r="N3116">
        <f ca="1">M3116*EXP(-'Vasicek Examples'!$B$1/12)+(1-EXP(-'Vasicek Examples'!$B$1/12))*'Vasicek Examples'!$B$2+SQRT('Vasicek Examples'!$B$3^2/2/'Vasicek Examples'!$B$1*(1-EXP(-2*'Vasicek Examples'!$B$1/12)))*NORMSINV(RAND())</f>
        <v>3.736778788085883E-2</v>
      </c>
      <c r="O3116">
        <f t="shared" ca="1" si="194"/>
        <v>3.9669848449901367E-2</v>
      </c>
      <c r="P3116">
        <f t="shared" ca="1" si="195"/>
        <v>0.96110669764378731</v>
      </c>
      <c r="Q3116">
        <f ca="1">EXP(-'Vasicek Examples'!$D$4*N3116+'Vasicek Examples'!$E$4)</f>
        <v>0.96488013025067998</v>
      </c>
      <c r="R3116">
        <f ca="1">MAX(Q3116-'Vasicek Examples'!$B$8,0)</f>
        <v>4.1841485465667905E-3</v>
      </c>
      <c r="S3116">
        <f t="shared" ca="1" si="196"/>
        <v>4.0214131920418604E-3</v>
      </c>
    </row>
    <row r="3117" spans="1:19" x14ac:dyDescent="0.2">
      <c r="A3117">
        <f t="shared" si="197"/>
        <v>3113</v>
      </c>
      <c r="B3117">
        <f>'Vasicek Examples'!$B$4</f>
        <v>5.2999999999999999E-2</v>
      </c>
      <c r="C3117">
        <f ca="1">B3117*EXP(-'Vasicek Examples'!$B$1/12)+(1-EXP(-'Vasicek Examples'!$B$1/12))*'Vasicek Examples'!$B$2+SQRT('Vasicek Examples'!$B$3^2/2/'Vasicek Examples'!$B$1*(1-EXP(-2*'Vasicek Examples'!$B$1/12)))*NORMSINV(RAND())</f>
        <v>4.9894701512515086E-2</v>
      </c>
      <c r="D3117">
        <f ca="1">C3117*EXP(-'Vasicek Examples'!$B$1/12)+(1-EXP(-'Vasicek Examples'!$B$1/12))*'Vasicek Examples'!$B$2+SQRT('Vasicek Examples'!$B$3^2/2/'Vasicek Examples'!$B$1*(1-EXP(-2*'Vasicek Examples'!$B$1/12)))*NORMSINV(RAND())</f>
        <v>5.1796604927167381E-2</v>
      </c>
      <c r="E3117">
        <f ca="1">D3117*EXP(-'Vasicek Examples'!$B$1/12)+(1-EXP(-'Vasicek Examples'!$B$1/12))*'Vasicek Examples'!$B$2+SQRT('Vasicek Examples'!$B$3^2/2/'Vasicek Examples'!$B$1*(1-EXP(-2*'Vasicek Examples'!$B$1/12)))*NORMSINV(RAND())</f>
        <v>5.3679302616594947E-2</v>
      </c>
      <c r="F3117">
        <f ca="1">E3117*EXP(-'Vasicek Examples'!$B$1/12)+(1-EXP(-'Vasicek Examples'!$B$1/12))*'Vasicek Examples'!$B$2+SQRT('Vasicek Examples'!$B$3^2/2/'Vasicek Examples'!$B$1*(1-EXP(-2*'Vasicek Examples'!$B$1/12)))*NORMSINV(RAND())</f>
        <v>5.2590592783497439E-2</v>
      </c>
      <c r="G3117">
        <f ca="1">F3117*EXP(-'Vasicek Examples'!$B$1/12)+(1-EXP(-'Vasicek Examples'!$B$1/12))*'Vasicek Examples'!$B$2+SQRT('Vasicek Examples'!$B$3^2/2/'Vasicek Examples'!$B$1*(1-EXP(-2*'Vasicek Examples'!$B$1/12)))*NORMSINV(RAND())</f>
        <v>4.291631389911546E-2</v>
      </c>
      <c r="H3117">
        <f ca="1">G3117*EXP(-'Vasicek Examples'!$B$1/12)+(1-EXP(-'Vasicek Examples'!$B$1/12))*'Vasicek Examples'!$B$2+SQRT('Vasicek Examples'!$B$3^2/2/'Vasicek Examples'!$B$1*(1-EXP(-2*'Vasicek Examples'!$B$1/12)))*NORMSINV(RAND())</f>
        <v>4.1620800886956591E-2</v>
      </c>
      <c r="I3117">
        <f ca="1">H3117*EXP(-'Vasicek Examples'!$B$1/12)+(1-EXP(-'Vasicek Examples'!$B$1/12))*'Vasicek Examples'!$B$2+SQRT('Vasicek Examples'!$B$3^2/2/'Vasicek Examples'!$B$1*(1-EXP(-2*'Vasicek Examples'!$B$1/12)))*NORMSINV(RAND())</f>
        <v>3.9182603996418472E-2</v>
      </c>
      <c r="J3117">
        <f ca="1">I3117*EXP(-'Vasicek Examples'!$B$1/12)+(1-EXP(-'Vasicek Examples'!$B$1/12))*'Vasicek Examples'!$B$2+SQRT('Vasicek Examples'!$B$3^2/2/'Vasicek Examples'!$B$1*(1-EXP(-2*'Vasicek Examples'!$B$1/12)))*NORMSINV(RAND())</f>
        <v>3.7492666015751096E-2</v>
      </c>
      <c r="K3117">
        <f ca="1">J3117*EXP(-'Vasicek Examples'!$B$1/12)+(1-EXP(-'Vasicek Examples'!$B$1/12))*'Vasicek Examples'!$B$2+SQRT('Vasicek Examples'!$B$3^2/2/'Vasicek Examples'!$B$1*(1-EXP(-2*'Vasicek Examples'!$B$1/12)))*NORMSINV(RAND())</f>
        <v>4.1963112667984644E-2</v>
      </c>
      <c r="L3117">
        <f ca="1">K3117*EXP(-'Vasicek Examples'!$B$1/12)+(1-EXP(-'Vasicek Examples'!$B$1/12))*'Vasicek Examples'!$B$2+SQRT('Vasicek Examples'!$B$3^2/2/'Vasicek Examples'!$B$1*(1-EXP(-2*'Vasicek Examples'!$B$1/12)))*NORMSINV(RAND())</f>
        <v>3.899399034432964E-2</v>
      </c>
      <c r="M3117">
        <f ca="1">L3117*EXP(-'Vasicek Examples'!$B$1/12)+(1-EXP(-'Vasicek Examples'!$B$1/12))*'Vasicek Examples'!$B$2+SQRT('Vasicek Examples'!$B$3^2/2/'Vasicek Examples'!$B$1*(1-EXP(-2*'Vasicek Examples'!$B$1/12)))*NORMSINV(RAND())</f>
        <v>3.5605840995212364E-2</v>
      </c>
      <c r="N3117">
        <f ca="1">M3117*EXP(-'Vasicek Examples'!$B$1/12)+(1-EXP(-'Vasicek Examples'!$B$1/12))*'Vasicek Examples'!$B$2+SQRT('Vasicek Examples'!$B$3^2/2/'Vasicek Examples'!$B$1*(1-EXP(-2*'Vasicek Examples'!$B$1/12)))*NORMSINV(RAND())</f>
        <v>3.993441667471273E-2</v>
      </c>
      <c r="O3117">
        <f t="shared" ca="1" si="194"/>
        <v>4.0063032352220161E-2</v>
      </c>
      <c r="P3117">
        <f t="shared" ca="1" si="195"/>
        <v>0.96072888024259051</v>
      </c>
      <c r="Q3117">
        <f ca="1">EXP(-'Vasicek Examples'!$D$4*N3117+'Vasicek Examples'!$E$4)</f>
        <v>0.96293325196052448</v>
      </c>
      <c r="R3117">
        <f ca="1">MAX(Q3117-'Vasicek Examples'!$B$8,0)</f>
        <v>2.2372702564112945E-3</v>
      </c>
      <c r="S3117">
        <f t="shared" ca="1" si="196"/>
        <v>2.1494101482420762E-3</v>
      </c>
    </row>
    <row r="3118" spans="1:19" x14ac:dyDescent="0.2">
      <c r="A3118">
        <f t="shared" si="197"/>
        <v>3114</v>
      </c>
      <c r="B3118">
        <f>'Vasicek Examples'!$B$4</f>
        <v>5.2999999999999999E-2</v>
      </c>
      <c r="C3118">
        <f ca="1">B3118*EXP(-'Vasicek Examples'!$B$1/12)+(1-EXP(-'Vasicek Examples'!$B$1/12))*'Vasicek Examples'!$B$2+SQRT('Vasicek Examples'!$B$3^2/2/'Vasicek Examples'!$B$1*(1-EXP(-2*'Vasicek Examples'!$B$1/12)))*NORMSINV(RAND())</f>
        <v>5.7376377396275755E-2</v>
      </c>
      <c r="D3118">
        <f ca="1">C3118*EXP(-'Vasicek Examples'!$B$1/12)+(1-EXP(-'Vasicek Examples'!$B$1/12))*'Vasicek Examples'!$B$2+SQRT('Vasicek Examples'!$B$3^2/2/'Vasicek Examples'!$B$1*(1-EXP(-2*'Vasicek Examples'!$B$1/12)))*NORMSINV(RAND())</f>
        <v>4.9601746697700934E-2</v>
      </c>
      <c r="E3118">
        <f ca="1">D3118*EXP(-'Vasicek Examples'!$B$1/12)+(1-EXP(-'Vasicek Examples'!$B$1/12))*'Vasicek Examples'!$B$2+SQRT('Vasicek Examples'!$B$3^2/2/'Vasicek Examples'!$B$1*(1-EXP(-2*'Vasicek Examples'!$B$1/12)))*NORMSINV(RAND())</f>
        <v>4.3047092037316652E-2</v>
      </c>
      <c r="F3118">
        <f ca="1">E3118*EXP(-'Vasicek Examples'!$B$1/12)+(1-EXP(-'Vasicek Examples'!$B$1/12))*'Vasicek Examples'!$B$2+SQRT('Vasicek Examples'!$B$3^2/2/'Vasicek Examples'!$B$1*(1-EXP(-2*'Vasicek Examples'!$B$1/12)))*NORMSINV(RAND())</f>
        <v>5.0890148669611869E-2</v>
      </c>
      <c r="G3118">
        <f ca="1">F3118*EXP(-'Vasicek Examples'!$B$1/12)+(1-EXP(-'Vasicek Examples'!$B$1/12))*'Vasicek Examples'!$B$2+SQRT('Vasicek Examples'!$B$3^2/2/'Vasicek Examples'!$B$1*(1-EXP(-2*'Vasicek Examples'!$B$1/12)))*NORMSINV(RAND())</f>
        <v>4.65422233185772E-2</v>
      </c>
      <c r="H3118">
        <f ca="1">G3118*EXP(-'Vasicek Examples'!$B$1/12)+(1-EXP(-'Vasicek Examples'!$B$1/12))*'Vasicek Examples'!$B$2+SQRT('Vasicek Examples'!$B$3^2/2/'Vasicek Examples'!$B$1*(1-EXP(-2*'Vasicek Examples'!$B$1/12)))*NORMSINV(RAND())</f>
        <v>4.4156998597788578E-2</v>
      </c>
      <c r="I3118">
        <f ca="1">H3118*EXP(-'Vasicek Examples'!$B$1/12)+(1-EXP(-'Vasicek Examples'!$B$1/12))*'Vasicek Examples'!$B$2+SQRT('Vasicek Examples'!$B$3^2/2/'Vasicek Examples'!$B$1*(1-EXP(-2*'Vasicek Examples'!$B$1/12)))*NORMSINV(RAND())</f>
        <v>3.792678730058073E-2</v>
      </c>
      <c r="J3118">
        <f ca="1">I3118*EXP(-'Vasicek Examples'!$B$1/12)+(1-EXP(-'Vasicek Examples'!$B$1/12))*'Vasicek Examples'!$B$2+SQRT('Vasicek Examples'!$B$3^2/2/'Vasicek Examples'!$B$1*(1-EXP(-2*'Vasicek Examples'!$B$1/12)))*NORMSINV(RAND())</f>
        <v>2.772457788316212E-2</v>
      </c>
      <c r="K3118">
        <f ca="1">J3118*EXP(-'Vasicek Examples'!$B$1/12)+(1-EXP(-'Vasicek Examples'!$B$1/12))*'Vasicek Examples'!$B$2+SQRT('Vasicek Examples'!$B$3^2/2/'Vasicek Examples'!$B$1*(1-EXP(-2*'Vasicek Examples'!$B$1/12)))*NORMSINV(RAND())</f>
        <v>2.4750646545752389E-2</v>
      </c>
      <c r="L3118">
        <f ca="1">K3118*EXP(-'Vasicek Examples'!$B$1/12)+(1-EXP(-'Vasicek Examples'!$B$1/12))*'Vasicek Examples'!$B$2+SQRT('Vasicek Examples'!$B$3^2/2/'Vasicek Examples'!$B$1*(1-EXP(-2*'Vasicek Examples'!$B$1/12)))*NORMSINV(RAND())</f>
        <v>2.6537639965464179E-2</v>
      </c>
      <c r="M3118">
        <f ca="1">L3118*EXP(-'Vasicek Examples'!$B$1/12)+(1-EXP(-'Vasicek Examples'!$B$1/12))*'Vasicek Examples'!$B$2+SQRT('Vasicek Examples'!$B$3^2/2/'Vasicek Examples'!$B$1*(1-EXP(-2*'Vasicek Examples'!$B$1/12)))*NORMSINV(RAND())</f>
        <v>2.9579597981421596E-2</v>
      </c>
      <c r="N3118">
        <f ca="1">M3118*EXP(-'Vasicek Examples'!$B$1/12)+(1-EXP(-'Vasicek Examples'!$B$1/12))*'Vasicek Examples'!$B$2+SQRT('Vasicek Examples'!$B$3^2/2/'Vasicek Examples'!$B$1*(1-EXP(-2*'Vasicek Examples'!$B$1/12)))*NORMSINV(RAND())</f>
        <v>3.9557627472205446E-2</v>
      </c>
      <c r="O3118">
        <f t="shared" ca="1" si="194"/>
        <v>3.5768705119301407E-2</v>
      </c>
      <c r="P3118">
        <f t="shared" ca="1" si="195"/>
        <v>0.96486343564954691</v>
      </c>
      <c r="Q3118">
        <f ca="1">EXP(-'Vasicek Examples'!$D$4*N3118+'Vasicek Examples'!$E$4)</f>
        <v>0.96321881363087081</v>
      </c>
      <c r="R3118">
        <f ca="1">MAX(Q3118-'Vasicek Examples'!$B$8,0)</f>
        <v>2.5228319267576182E-3</v>
      </c>
      <c r="S3118">
        <f t="shared" ca="1" si="196"/>
        <v>2.4341882804177215E-3</v>
      </c>
    </row>
    <row r="3119" spans="1:19" x14ac:dyDescent="0.2">
      <c r="A3119">
        <f t="shared" si="197"/>
        <v>3115</v>
      </c>
      <c r="B3119">
        <f>'Vasicek Examples'!$B$4</f>
        <v>5.2999999999999999E-2</v>
      </c>
      <c r="C3119">
        <f ca="1">B3119*EXP(-'Vasicek Examples'!$B$1/12)+(1-EXP(-'Vasicek Examples'!$B$1/12))*'Vasicek Examples'!$B$2+SQRT('Vasicek Examples'!$B$3^2/2/'Vasicek Examples'!$B$1*(1-EXP(-2*'Vasicek Examples'!$B$1/12)))*NORMSINV(RAND())</f>
        <v>5.6654149432828989E-2</v>
      </c>
      <c r="D3119">
        <f ca="1">C3119*EXP(-'Vasicek Examples'!$B$1/12)+(1-EXP(-'Vasicek Examples'!$B$1/12))*'Vasicek Examples'!$B$2+SQRT('Vasicek Examples'!$B$3^2/2/'Vasicek Examples'!$B$1*(1-EXP(-2*'Vasicek Examples'!$B$1/12)))*NORMSINV(RAND())</f>
        <v>5.610292923052116E-2</v>
      </c>
      <c r="E3119">
        <f ca="1">D3119*EXP(-'Vasicek Examples'!$B$1/12)+(1-EXP(-'Vasicek Examples'!$B$1/12))*'Vasicek Examples'!$B$2+SQRT('Vasicek Examples'!$B$3^2/2/'Vasicek Examples'!$B$1*(1-EXP(-2*'Vasicek Examples'!$B$1/12)))*NORMSINV(RAND())</f>
        <v>5.6114036022818364E-2</v>
      </c>
      <c r="F3119">
        <f ca="1">E3119*EXP(-'Vasicek Examples'!$B$1/12)+(1-EXP(-'Vasicek Examples'!$B$1/12))*'Vasicek Examples'!$B$2+SQRT('Vasicek Examples'!$B$3^2/2/'Vasicek Examples'!$B$1*(1-EXP(-2*'Vasicek Examples'!$B$1/12)))*NORMSINV(RAND())</f>
        <v>4.9629583425852893E-2</v>
      </c>
      <c r="G3119">
        <f ca="1">F3119*EXP(-'Vasicek Examples'!$B$1/12)+(1-EXP(-'Vasicek Examples'!$B$1/12))*'Vasicek Examples'!$B$2+SQRT('Vasicek Examples'!$B$3^2/2/'Vasicek Examples'!$B$1*(1-EXP(-2*'Vasicek Examples'!$B$1/12)))*NORMSINV(RAND())</f>
        <v>4.0921859691639181E-2</v>
      </c>
      <c r="H3119">
        <f ca="1">G3119*EXP(-'Vasicek Examples'!$B$1/12)+(1-EXP(-'Vasicek Examples'!$B$1/12))*'Vasicek Examples'!$B$2+SQRT('Vasicek Examples'!$B$3^2/2/'Vasicek Examples'!$B$1*(1-EXP(-2*'Vasicek Examples'!$B$1/12)))*NORMSINV(RAND())</f>
        <v>4.9195907529392846E-2</v>
      </c>
      <c r="I3119">
        <f ca="1">H3119*EXP(-'Vasicek Examples'!$B$1/12)+(1-EXP(-'Vasicek Examples'!$B$1/12))*'Vasicek Examples'!$B$2+SQRT('Vasicek Examples'!$B$3^2/2/'Vasicek Examples'!$B$1*(1-EXP(-2*'Vasicek Examples'!$B$1/12)))*NORMSINV(RAND())</f>
        <v>5.5504739287152424E-2</v>
      </c>
      <c r="J3119">
        <f ca="1">I3119*EXP(-'Vasicek Examples'!$B$1/12)+(1-EXP(-'Vasicek Examples'!$B$1/12))*'Vasicek Examples'!$B$2+SQRT('Vasicek Examples'!$B$3^2/2/'Vasicek Examples'!$B$1*(1-EXP(-2*'Vasicek Examples'!$B$1/12)))*NORMSINV(RAND())</f>
        <v>5.2672618186233131E-2</v>
      </c>
      <c r="K3119">
        <f ca="1">J3119*EXP(-'Vasicek Examples'!$B$1/12)+(1-EXP(-'Vasicek Examples'!$B$1/12))*'Vasicek Examples'!$B$2+SQRT('Vasicek Examples'!$B$3^2/2/'Vasicek Examples'!$B$1*(1-EXP(-2*'Vasicek Examples'!$B$1/12)))*NORMSINV(RAND())</f>
        <v>5.0481606293462808E-2</v>
      </c>
      <c r="L3119">
        <f ca="1">K3119*EXP(-'Vasicek Examples'!$B$1/12)+(1-EXP(-'Vasicek Examples'!$B$1/12))*'Vasicek Examples'!$B$2+SQRT('Vasicek Examples'!$B$3^2/2/'Vasicek Examples'!$B$1*(1-EXP(-2*'Vasicek Examples'!$B$1/12)))*NORMSINV(RAND())</f>
        <v>6.0910359197811584E-2</v>
      </c>
      <c r="M3119">
        <f ca="1">L3119*EXP(-'Vasicek Examples'!$B$1/12)+(1-EXP(-'Vasicek Examples'!$B$1/12))*'Vasicek Examples'!$B$2+SQRT('Vasicek Examples'!$B$3^2/2/'Vasicek Examples'!$B$1*(1-EXP(-2*'Vasicek Examples'!$B$1/12)))*NORMSINV(RAND())</f>
        <v>6.2253361721720427E-2</v>
      </c>
      <c r="N3119">
        <f ca="1">M3119*EXP(-'Vasicek Examples'!$B$1/12)+(1-EXP(-'Vasicek Examples'!$B$1/12))*'Vasicek Examples'!$B$2+SQRT('Vasicek Examples'!$B$3^2/2/'Vasicek Examples'!$B$1*(1-EXP(-2*'Vasicek Examples'!$B$1/12)))*NORMSINV(RAND())</f>
        <v>5.487879730179316E-2</v>
      </c>
      <c r="O3119">
        <f t="shared" ca="1" si="194"/>
        <v>4.9129456162826331E-2</v>
      </c>
      <c r="P3119">
        <f t="shared" ca="1" si="195"/>
        <v>0.95205787196154745</v>
      </c>
      <c r="Q3119">
        <f ca="1">EXP(-'Vasicek Examples'!$D$4*N3119+'Vasicek Examples'!$E$4)</f>
        <v>0.95167518621068048</v>
      </c>
      <c r="R3119">
        <f ca="1">MAX(Q3119-'Vasicek Examples'!$B$8,0)</f>
        <v>0</v>
      </c>
      <c r="S3119">
        <f t="shared" ca="1" si="196"/>
        <v>0</v>
      </c>
    </row>
    <row r="3120" spans="1:19" x14ac:dyDescent="0.2">
      <c r="A3120">
        <f t="shared" si="197"/>
        <v>3116</v>
      </c>
      <c r="B3120">
        <f>'Vasicek Examples'!$B$4</f>
        <v>5.2999999999999999E-2</v>
      </c>
      <c r="C3120">
        <f ca="1">B3120*EXP(-'Vasicek Examples'!$B$1/12)+(1-EXP(-'Vasicek Examples'!$B$1/12))*'Vasicek Examples'!$B$2+SQRT('Vasicek Examples'!$B$3^2/2/'Vasicek Examples'!$B$1*(1-EXP(-2*'Vasicek Examples'!$B$1/12)))*NORMSINV(RAND())</f>
        <v>4.3948765219129028E-2</v>
      </c>
      <c r="D3120">
        <f ca="1">C3120*EXP(-'Vasicek Examples'!$B$1/12)+(1-EXP(-'Vasicek Examples'!$B$1/12))*'Vasicek Examples'!$B$2+SQRT('Vasicek Examples'!$B$3^2/2/'Vasicek Examples'!$B$1*(1-EXP(-2*'Vasicek Examples'!$B$1/12)))*NORMSINV(RAND())</f>
        <v>4.3946703743651436E-2</v>
      </c>
      <c r="E3120">
        <f ca="1">D3120*EXP(-'Vasicek Examples'!$B$1/12)+(1-EXP(-'Vasicek Examples'!$B$1/12))*'Vasicek Examples'!$B$2+SQRT('Vasicek Examples'!$B$3^2/2/'Vasicek Examples'!$B$1*(1-EXP(-2*'Vasicek Examples'!$B$1/12)))*NORMSINV(RAND())</f>
        <v>3.7503776581682073E-2</v>
      </c>
      <c r="F3120">
        <f ca="1">E3120*EXP(-'Vasicek Examples'!$B$1/12)+(1-EXP(-'Vasicek Examples'!$B$1/12))*'Vasicek Examples'!$B$2+SQRT('Vasicek Examples'!$B$3^2/2/'Vasicek Examples'!$B$1*(1-EXP(-2*'Vasicek Examples'!$B$1/12)))*NORMSINV(RAND())</f>
        <v>3.4033073122422521E-2</v>
      </c>
      <c r="G3120">
        <f ca="1">F3120*EXP(-'Vasicek Examples'!$B$1/12)+(1-EXP(-'Vasicek Examples'!$B$1/12))*'Vasicek Examples'!$B$2+SQRT('Vasicek Examples'!$B$3^2/2/'Vasicek Examples'!$B$1*(1-EXP(-2*'Vasicek Examples'!$B$1/12)))*NORMSINV(RAND())</f>
        <v>2.3638850329244038E-2</v>
      </c>
      <c r="H3120">
        <f ca="1">G3120*EXP(-'Vasicek Examples'!$B$1/12)+(1-EXP(-'Vasicek Examples'!$B$1/12))*'Vasicek Examples'!$B$2+SQRT('Vasicek Examples'!$B$3^2/2/'Vasicek Examples'!$B$1*(1-EXP(-2*'Vasicek Examples'!$B$1/12)))*NORMSINV(RAND())</f>
        <v>3.3302995720735487E-2</v>
      </c>
      <c r="I3120">
        <f ca="1">H3120*EXP(-'Vasicek Examples'!$B$1/12)+(1-EXP(-'Vasicek Examples'!$B$1/12))*'Vasicek Examples'!$B$2+SQRT('Vasicek Examples'!$B$3^2/2/'Vasicek Examples'!$B$1*(1-EXP(-2*'Vasicek Examples'!$B$1/12)))*NORMSINV(RAND())</f>
        <v>4.9061315979164008E-2</v>
      </c>
      <c r="J3120">
        <f ca="1">I3120*EXP(-'Vasicek Examples'!$B$1/12)+(1-EXP(-'Vasicek Examples'!$B$1/12))*'Vasicek Examples'!$B$2+SQRT('Vasicek Examples'!$B$3^2/2/'Vasicek Examples'!$B$1*(1-EXP(-2*'Vasicek Examples'!$B$1/12)))*NORMSINV(RAND())</f>
        <v>4.4594256748714228E-2</v>
      </c>
      <c r="K3120">
        <f ca="1">J3120*EXP(-'Vasicek Examples'!$B$1/12)+(1-EXP(-'Vasicek Examples'!$B$1/12))*'Vasicek Examples'!$B$2+SQRT('Vasicek Examples'!$B$3^2/2/'Vasicek Examples'!$B$1*(1-EXP(-2*'Vasicek Examples'!$B$1/12)))*NORMSINV(RAND())</f>
        <v>3.7610512334192596E-2</v>
      </c>
      <c r="L3120">
        <f ca="1">K3120*EXP(-'Vasicek Examples'!$B$1/12)+(1-EXP(-'Vasicek Examples'!$B$1/12))*'Vasicek Examples'!$B$2+SQRT('Vasicek Examples'!$B$3^2/2/'Vasicek Examples'!$B$1*(1-EXP(-2*'Vasicek Examples'!$B$1/12)))*NORMSINV(RAND())</f>
        <v>3.2353609673179323E-2</v>
      </c>
      <c r="M3120">
        <f ca="1">L3120*EXP(-'Vasicek Examples'!$B$1/12)+(1-EXP(-'Vasicek Examples'!$B$1/12))*'Vasicek Examples'!$B$2+SQRT('Vasicek Examples'!$B$3^2/2/'Vasicek Examples'!$B$1*(1-EXP(-2*'Vasicek Examples'!$B$1/12)))*NORMSINV(RAND())</f>
        <v>2.9896368657614376E-2</v>
      </c>
      <c r="N3120">
        <f ca="1">M3120*EXP(-'Vasicek Examples'!$B$1/12)+(1-EXP(-'Vasicek Examples'!$B$1/12))*'Vasicek Examples'!$B$2+SQRT('Vasicek Examples'!$B$3^2/2/'Vasicek Examples'!$B$1*(1-EXP(-2*'Vasicek Examples'!$B$1/12)))*NORMSINV(RAND())</f>
        <v>3.0209071975439501E-2</v>
      </c>
      <c r="O3120">
        <f t="shared" ca="1" si="194"/>
        <v>3.3585031790657027E-2</v>
      </c>
      <c r="P3120">
        <f t="shared" ca="1" si="195"/>
        <v>0.96697268431663763</v>
      </c>
      <c r="Q3120">
        <f ca="1">EXP(-'Vasicek Examples'!$D$4*N3120+'Vasicek Examples'!$E$4)</f>
        <v>0.97033109345558588</v>
      </c>
      <c r="R3120">
        <f ca="1">MAX(Q3120-'Vasicek Examples'!$B$8,0)</f>
        <v>9.6351117514726914E-3</v>
      </c>
      <c r="S3120">
        <f t="shared" ca="1" si="196"/>
        <v>9.3168898740123279E-3</v>
      </c>
    </row>
    <row r="3121" spans="1:19" x14ac:dyDescent="0.2">
      <c r="A3121">
        <f t="shared" si="197"/>
        <v>3117</v>
      </c>
      <c r="B3121">
        <f>'Vasicek Examples'!$B$4</f>
        <v>5.2999999999999999E-2</v>
      </c>
      <c r="C3121">
        <f ca="1">B3121*EXP(-'Vasicek Examples'!$B$1/12)+(1-EXP(-'Vasicek Examples'!$B$1/12))*'Vasicek Examples'!$B$2+SQRT('Vasicek Examples'!$B$3^2/2/'Vasicek Examples'!$B$1*(1-EXP(-2*'Vasicek Examples'!$B$1/12)))*NORMSINV(RAND())</f>
        <v>4.926843394473239E-2</v>
      </c>
      <c r="D3121">
        <f ca="1">C3121*EXP(-'Vasicek Examples'!$B$1/12)+(1-EXP(-'Vasicek Examples'!$B$1/12))*'Vasicek Examples'!$B$2+SQRT('Vasicek Examples'!$B$3^2/2/'Vasicek Examples'!$B$1*(1-EXP(-2*'Vasicek Examples'!$B$1/12)))*NORMSINV(RAND())</f>
        <v>5.9867420678844749E-2</v>
      </c>
      <c r="E3121">
        <f ca="1">D3121*EXP(-'Vasicek Examples'!$B$1/12)+(1-EXP(-'Vasicek Examples'!$B$1/12))*'Vasicek Examples'!$B$2+SQRT('Vasicek Examples'!$B$3^2/2/'Vasicek Examples'!$B$1*(1-EXP(-2*'Vasicek Examples'!$B$1/12)))*NORMSINV(RAND())</f>
        <v>7.1320235195662968E-2</v>
      </c>
      <c r="F3121">
        <f ca="1">E3121*EXP(-'Vasicek Examples'!$B$1/12)+(1-EXP(-'Vasicek Examples'!$B$1/12))*'Vasicek Examples'!$B$2+SQRT('Vasicek Examples'!$B$3^2/2/'Vasicek Examples'!$B$1*(1-EXP(-2*'Vasicek Examples'!$B$1/12)))*NORMSINV(RAND())</f>
        <v>6.5972189145626456E-2</v>
      </c>
      <c r="G3121">
        <f ca="1">F3121*EXP(-'Vasicek Examples'!$B$1/12)+(1-EXP(-'Vasicek Examples'!$B$1/12))*'Vasicek Examples'!$B$2+SQRT('Vasicek Examples'!$B$3^2/2/'Vasicek Examples'!$B$1*(1-EXP(-2*'Vasicek Examples'!$B$1/12)))*NORMSINV(RAND())</f>
        <v>7.2998841212464666E-2</v>
      </c>
      <c r="H3121">
        <f ca="1">G3121*EXP(-'Vasicek Examples'!$B$1/12)+(1-EXP(-'Vasicek Examples'!$B$1/12))*'Vasicek Examples'!$B$2+SQRT('Vasicek Examples'!$B$3^2/2/'Vasicek Examples'!$B$1*(1-EXP(-2*'Vasicek Examples'!$B$1/12)))*NORMSINV(RAND())</f>
        <v>6.88597285761854E-2</v>
      </c>
      <c r="I3121">
        <f ca="1">H3121*EXP(-'Vasicek Examples'!$B$1/12)+(1-EXP(-'Vasicek Examples'!$B$1/12))*'Vasicek Examples'!$B$2+SQRT('Vasicek Examples'!$B$3^2/2/'Vasicek Examples'!$B$1*(1-EXP(-2*'Vasicek Examples'!$B$1/12)))*NORMSINV(RAND())</f>
        <v>6.8151412179460163E-2</v>
      </c>
      <c r="J3121">
        <f ca="1">I3121*EXP(-'Vasicek Examples'!$B$1/12)+(1-EXP(-'Vasicek Examples'!$B$1/12))*'Vasicek Examples'!$B$2+SQRT('Vasicek Examples'!$B$3^2/2/'Vasicek Examples'!$B$1*(1-EXP(-2*'Vasicek Examples'!$B$1/12)))*NORMSINV(RAND())</f>
        <v>6.9352718838079391E-2</v>
      </c>
      <c r="K3121">
        <f ca="1">J3121*EXP(-'Vasicek Examples'!$B$1/12)+(1-EXP(-'Vasicek Examples'!$B$1/12))*'Vasicek Examples'!$B$2+SQRT('Vasicek Examples'!$B$3^2/2/'Vasicek Examples'!$B$1*(1-EXP(-2*'Vasicek Examples'!$B$1/12)))*NORMSINV(RAND())</f>
        <v>6.5723759764568596E-2</v>
      </c>
      <c r="L3121">
        <f ca="1">K3121*EXP(-'Vasicek Examples'!$B$1/12)+(1-EXP(-'Vasicek Examples'!$B$1/12))*'Vasicek Examples'!$B$2+SQRT('Vasicek Examples'!$B$3^2/2/'Vasicek Examples'!$B$1*(1-EXP(-2*'Vasicek Examples'!$B$1/12)))*NORMSINV(RAND())</f>
        <v>6.222006090263886E-2</v>
      </c>
      <c r="M3121">
        <f ca="1">L3121*EXP(-'Vasicek Examples'!$B$1/12)+(1-EXP(-'Vasicek Examples'!$B$1/12))*'Vasicek Examples'!$B$2+SQRT('Vasicek Examples'!$B$3^2/2/'Vasicek Examples'!$B$1*(1-EXP(-2*'Vasicek Examples'!$B$1/12)))*NORMSINV(RAND())</f>
        <v>6.2360005206780714E-2</v>
      </c>
      <c r="N3121">
        <f ca="1">M3121*EXP(-'Vasicek Examples'!$B$1/12)+(1-EXP(-'Vasicek Examples'!$B$1/12))*'Vasicek Examples'!$B$2+SQRT('Vasicek Examples'!$B$3^2/2/'Vasicek Examples'!$B$1*(1-EXP(-2*'Vasicek Examples'!$B$1/12)))*NORMSINV(RAND())</f>
        <v>5.5211346655230135E-2</v>
      </c>
      <c r="O3121">
        <f t="shared" ca="1" si="194"/>
        <v>5.9922188500024433E-2</v>
      </c>
      <c r="P3121">
        <f t="shared" ca="1" si="195"/>
        <v>0.94183781654632237</v>
      </c>
      <c r="Q3121">
        <f ca="1">EXP(-'Vasicek Examples'!$D$4*N3121+'Vasicek Examples'!$E$4)</f>
        <v>0.95142616925407153</v>
      </c>
      <c r="R3121">
        <f ca="1">MAX(Q3121-'Vasicek Examples'!$B$8,0)</f>
        <v>0</v>
      </c>
      <c r="S3121">
        <f t="shared" ca="1" si="196"/>
        <v>0</v>
      </c>
    </row>
    <row r="3122" spans="1:19" x14ac:dyDescent="0.2">
      <c r="A3122">
        <f t="shared" si="197"/>
        <v>3118</v>
      </c>
      <c r="B3122">
        <f>'Vasicek Examples'!$B$4</f>
        <v>5.2999999999999999E-2</v>
      </c>
      <c r="C3122">
        <f ca="1">B3122*EXP(-'Vasicek Examples'!$B$1/12)+(1-EXP(-'Vasicek Examples'!$B$1/12))*'Vasicek Examples'!$B$2+SQRT('Vasicek Examples'!$B$3^2/2/'Vasicek Examples'!$B$1*(1-EXP(-2*'Vasicek Examples'!$B$1/12)))*NORMSINV(RAND())</f>
        <v>5.0889825173178846E-2</v>
      </c>
      <c r="D3122">
        <f ca="1">C3122*EXP(-'Vasicek Examples'!$B$1/12)+(1-EXP(-'Vasicek Examples'!$B$1/12))*'Vasicek Examples'!$B$2+SQRT('Vasicek Examples'!$B$3^2/2/'Vasicek Examples'!$B$1*(1-EXP(-2*'Vasicek Examples'!$B$1/12)))*NORMSINV(RAND())</f>
        <v>5.3404897048786558E-2</v>
      </c>
      <c r="E3122">
        <f ca="1">D3122*EXP(-'Vasicek Examples'!$B$1/12)+(1-EXP(-'Vasicek Examples'!$B$1/12))*'Vasicek Examples'!$B$2+SQRT('Vasicek Examples'!$B$3^2/2/'Vasicek Examples'!$B$1*(1-EXP(-2*'Vasicek Examples'!$B$1/12)))*NORMSINV(RAND())</f>
        <v>5.131147058994686E-2</v>
      </c>
      <c r="F3122">
        <f ca="1">E3122*EXP(-'Vasicek Examples'!$B$1/12)+(1-EXP(-'Vasicek Examples'!$B$1/12))*'Vasicek Examples'!$B$2+SQRT('Vasicek Examples'!$B$3^2/2/'Vasicek Examples'!$B$1*(1-EXP(-2*'Vasicek Examples'!$B$1/12)))*NORMSINV(RAND())</f>
        <v>4.7699493414215859E-2</v>
      </c>
      <c r="G3122">
        <f ca="1">F3122*EXP(-'Vasicek Examples'!$B$1/12)+(1-EXP(-'Vasicek Examples'!$B$1/12))*'Vasicek Examples'!$B$2+SQRT('Vasicek Examples'!$B$3^2/2/'Vasicek Examples'!$B$1*(1-EXP(-2*'Vasicek Examples'!$B$1/12)))*NORMSINV(RAND())</f>
        <v>4.5063067492156286E-2</v>
      </c>
      <c r="H3122">
        <f ca="1">G3122*EXP(-'Vasicek Examples'!$B$1/12)+(1-EXP(-'Vasicek Examples'!$B$1/12))*'Vasicek Examples'!$B$2+SQRT('Vasicek Examples'!$B$3^2/2/'Vasicek Examples'!$B$1*(1-EXP(-2*'Vasicek Examples'!$B$1/12)))*NORMSINV(RAND())</f>
        <v>4.4808127160622262E-2</v>
      </c>
      <c r="I3122">
        <f ca="1">H3122*EXP(-'Vasicek Examples'!$B$1/12)+(1-EXP(-'Vasicek Examples'!$B$1/12))*'Vasicek Examples'!$B$2+SQRT('Vasicek Examples'!$B$3^2/2/'Vasicek Examples'!$B$1*(1-EXP(-2*'Vasicek Examples'!$B$1/12)))*NORMSINV(RAND())</f>
        <v>4.918896918361889E-2</v>
      </c>
      <c r="J3122">
        <f ca="1">I3122*EXP(-'Vasicek Examples'!$B$1/12)+(1-EXP(-'Vasicek Examples'!$B$1/12))*'Vasicek Examples'!$B$2+SQRT('Vasicek Examples'!$B$3^2/2/'Vasicek Examples'!$B$1*(1-EXP(-2*'Vasicek Examples'!$B$1/12)))*NORMSINV(RAND())</f>
        <v>5.4319235456700109E-2</v>
      </c>
      <c r="K3122">
        <f ca="1">J3122*EXP(-'Vasicek Examples'!$B$1/12)+(1-EXP(-'Vasicek Examples'!$B$1/12))*'Vasicek Examples'!$B$2+SQRT('Vasicek Examples'!$B$3^2/2/'Vasicek Examples'!$B$1*(1-EXP(-2*'Vasicek Examples'!$B$1/12)))*NORMSINV(RAND())</f>
        <v>5.8091251209416016E-2</v>
      </c>
      <c r="L3122">
        <f ca="1">K3122*EXP(-'Vasicek Examples'!$B$1/12)+(1-EXP(-'Vasicek Examples'!$B$1/12))*'Vasicek Examples'!$B$2+SQRT('Vasicek Examples'!$B$3^2/2/'Vasicek Examples'!$B$1*(1-EXP(-2*'Vasicek Examples'!$B$1/12)))*NORMSINV(RAND())</f>
        <v>5.7282106556414303E-2</v>
      </c>
      <c r="M3122">
        <f ca="1">L3122*EXP(-'Vasicek Examples'!$B$1/12)+(1-EXP(-'Vasicek Examples'!$B$1/12))*'Vasicek Examples'!$B$2+SQRT('Vasicek Examples'!$B$3^2/2/'Vasicek Examples'!$B$1*(1-EXP(-2*'Vasicek Examples'!$B$1/12)))*NORMSINV(RAND())</f>
        <v>6.693429779934254E-2</v>
      </c>
      <c r="N3122">
        <f ca="1">M3122*EXP(-'Vasicek Examples'!$B$1/12)+(1-EXP(-'Vasicek Examples'!$B$1/12))*'Vasicek Examples'!$B$2+SQRT('Vasicek Examples'!$B$3^2/2/'Vasicek Examples'!$B$1*(1-EXP(-2*'Vasicek Examples'!$B$1/12)))*NORMSINV(RAND())</f>
        <v>5.5610852509064876E-2</v>
      </c>
      <c r="O3122">
        <f t="shared" ca="1" si="194"/>
        <v>4.8446104562695123E-2</v>
      </c>
      <c r="P3122">
        <f t="shared" ca="1" si="195"/>
        <v>0.95270868457336388</v>
      </c>
      <c r="Q3122">
        <f ca="1">EXP(-'Vasicek Examples'!$D$4*N3122+'Vasicek Examples'!$E$4)</f>
        <v>0.9511271006205817</v>
      </c>
      <c r="R3122">
        <f ca="1">MAX(Q3122-'Vasicek Examples'!$B$8,0)</f>
        <v>0</v>
      </c>
      <c r="S3122">
        <f t="shared" ca="1" si="196"/>
        <v>0</v>
      </c>
    </row>
    <row r="3123" spans="1:19" x14ac:dyDescent="0.2">
      <c r="A3123">
        <f t="shared" si="197"/>
        <v>3119</v>
      </c>
      <c r="B3123">
        <f>'Vasicek Examples'!$B$4</f>
        <v>5.2999999999999999E-2</v>
      </c>
      <c r="C3123">
        <f ca="1">B3123*EXP(-'Vasicek Examples'!$B$1/12)+(1-EXP(-'Vasicek Examples'!$B$1/12))*'Vasicek Examples'!$B$2+SQRT('Vasicek Examples'!$B$3^2/2/'Vasicek Examples'!$B$1*(1-EXP(-2*'Vasicek Examples'!$B$1/12)))*NORMSINV(RAND())</f>
        <v>4.8906295711483562E-2</v>
      </c>
      <c r="D3123">
        <f ca="1">C3123*EXP(-'Vasicek Examples'!$B$1/12)+(1-EXP(-'Vasicek Examples'!$B$1/12))*'Vasicek Examples'!$B$2+SQRT('Vasicek Examples'!$B$3^2/2/'Vasicek Examples'!$B$1*(1-EXP(-2*'Vasicek Examples'!$B$1/12)))*NORMSINV(RAND())</f>
        <v>4.2528281408535651E-2</v>
      </c>
      <c r="E3123">
        <f ca="1">D3123*EXP(-'Vasicek Examples'!$B$1/12)+(1-EXP(-'Vasicek Examples'!$B$1/12))*'Vasicek Examples'!$B$2+SQRT('Vasicek Examples'!$B$3^2/2/'Vasicek Examples'!$B$1*(1-EXP(-2*'Vasicek Examples'!$B$1/12)))*NORMSINV(RAND())</f>
        <v>4.7196301579863431E-2</v>
      </c>
      <c r="F3123">
        <f ca="1">E3123*EXP(-'Vasicek Examples'!$B$1/12)+(1-EXP(-'Vasicek Examples'!$B$1/12))*'Vasicek Examples'!$B$2+SQRT('Vasicek Examples'!$B$3^2/2/'Vasicek Examples'!$B$1*(1-EXP(-2*'Vasicek Examples'!$B$1/12)))*NORMSINV(RAND())</f>
        <v>5.1593069539361797E-2</v>
      </c>
      <c r="G3123">
        <f ca="1">F3123*EXP(-'Vasicek Examples'!$B$1/12)+(1-EXP(-'Vasicek Examples'!$B$1/12))*'Vasicek Examples'!$B$2+SQRT('Vasicek Examples'!$B$3^2/2/'Vasicek Examples'!$B$1*(1-EXP(-2*'Vasicek Examples'!$B$1/12)))*NORMSINV(RAND())</f>
        <v>4.4676196384723622E-2</v>
      </c>
      <c r="H3123">
        <f ca="1">G3123*EXP(-'Vasicek Examples'!$B$1/12)+(1-EXP(-'Vasicek Examples'!$B$1/12))*'Vasicek Examples'!$B$2+SQRT('Vasicek Examples'!$B$3^2/2/'Vasicek Examples'!$B$1*(1-EXP(-2*'Vasicek Examples'!$B$1/12)))*NORMSINV(RAND())</f>
        <v>5.0098673498028053E-2</v>
      </c>
      <c r="I3123">
        <f ca="1">H3123*EXP(-'Vasicek Examples'!$B$1/12)+(1-EXP(-'Vasicek Examples'!$B$1/12))*'Vasicek Examples'!$B$2+SQRT('Vasicek Examples'!$B$3^2/2/'Vasicek Examples'!$B$1*(1-EXP(-2*'Vasicek Examples'!$B$1/12)))*NORMSINV(RAND())</f>
        <v>6.0570143879113171E-2</v>
      </c>
      <c r="J3123">
        <f ca="1">I3123*EXP(-'Vasicek Examples'!$B$1/12)+(1-EXP(-'Vasicek Examples'!$B$1/12))*'Vasicek Examples'!$B$2+SQRT('Vasicek Examples'!$B$3^2/2/'Vasicek Examples'!$B$1*(1-EXP(-2*'Vasicek Examples'!$B$1/12)))*NORMSINV(RAND())</f>
        <v>5.6603755566057928E-2</v>
      </c>
      <c r="K3123">
        <f ca="1">J3123*EXP(-'Vasicek Examples'!$B$1/12)+(1-EXP(-'Vasicek Examples'!$B$1/12))*'Vasicek Examples'!$B$2+SQRT('Vasicek Examples'!$B$3^2/2/'Vasicek Examples'!$B$1*(1-EXP(-2*'Vasicek Examples'!$B$1/12)))*NORMSINV(RAND())</f>
        <v>6.3799853241721549E-2</v>
      </c>
      <c r="L3123">
        <f ca="1">K3123*EXP(-'Vasicek Examples'!$B$1/12)+(1-EXP(-'Vasicek Examples'!$B$1/12))*'Vasicek Examples'!$B$2+SQRT('Vasicek Examples'!$B$3^2/2/'Vasicek Examples'!$B$1*(1-EXP(-2*'Vasicek Examples'!$B$1/12)))*NORMSINV(RAND())</f>
        <v>5.7634728294747348E-2</v>
      </c>
      <c r="M3123">
        <f ca="1">L3123*EXP(-'Vasicek Examples'!$B$1/12)+(1-EXP(-'Vasicek Examples'!$B$1/12))*'Vasicek Examples'!$B$2+SQRT('Vasicek Examples'!$B$3^2/2/'Vasicek Examples'!$B$1*(1-EXP(-2*'Vasicek Examples'!$B$1/12)))*NORMSINV(RAND())</f>
        <v>5.3455296075752737E-2</v>
      </c>
      <c r="N3123">
        <f ca="1">M3123*EXP(-'Vasicek Examples'!$B$1/12)+(1-EXP(-'Vasicek Examples'!$B$1/12))*'Vasicek Examples'!$B$2+SQRT('Vasicek Examples'!$B$3^2/2/'Vasicek Examples'!$B$1*(1-EXP(-2*'Vasicek Examples'!$B$1/12)))*NORMSINV(RAND())</f>
        <v>4.8282441893054882E-2</v>
      </c>
      <c r="O3123">
        <f t="shared" ca="1" si="194"/>
        <v>4.8062555689181212E-2</v>
      </c>
      <c r="P3123">
        <f t="shared" ca="1" si="195"/>
        <v>0.95307416500144171</v>
      </c>
      <c r="Q3123">
        <f ca="1">EXP(-'Vasicek Examples'!$D$4*N3123+'Vasicek Examples'!$E$4)</f>
        <v>0.95662810684484922</v>
      </c>
      <c r="R3123">
        <f ca="1">MAX(Q3123-'Vasicek Examples'!$B$8,0)</f>
        <v>0</v>
      </c>
      <c r="S3123">
        <f t="shared" ca="1" si="196"/>
        <v>0</v>
      </c>
    </row>
    <row r="3124" spans="1:19" x14ac:dyDescent="0.2">
      <c r="A3124">
        <f t="shared" si="197"/>
        <v>3120</v>
      </c>
      <c r="B3124">
        <f>'Vasicek Examples'!$B$4</f>
        <v>5.2999999999999999E-2</v>
      </c>
      <c r="C3124">
        <f ca="1">B3124*EXP(-'Vasicek Examples'!$B$1/12)+(1-EXP(-'Vasicek Examples'!$B$1/12))*'Vasicek Examples'!$B$2+SQRT('Vasicek Examples'!$B$3^2/2/'Vasicek Examples'!$B$1*(1-EXP(-2*'Vasicek Examples'!$B$1/12)))*NORMSINV(RAND())</f>
        <v>4.7296109040102195E-2</v>
      </c>
      <c r="D3124">
        <f ca="1">C3124*EXP(-'Vasicek Examples'!$B$1/12)+(1-EXP(-'Vasicek Examples'!$B$1/12))*'Vasicek Examples'!$B$2+SQRT('Vasicek Examples'!$B$3^2/2/'Vasicek Examples'!$B$1*(1-EXP(-2*'Vasicek Examples'!$B$1/12)))*NORMSINV(RAND())</f>
        <v>5.096258585363269E-2</v>
      </c>
      <c r="E3124">
        <f ca="1">D3124*EXP(-'Vasicek Examples'!$B$1/12)+(1-EXP(-'Vasicek Examples'!$B$1/12))*'Vasicek Examples'!$B$2+SQRT('Vasicek Examples'!$B$3^2/2/'Vasicek Examples'!$B$1*(1-EXP(-2*'Vasicek Examples'!$B$1/12)))*NORMSINV(RAND())</f>
        <v>5.3587559157724542E-2</v>
      </c>
      <c r="F3124">
        <f ca="1">E3124*EXP(-'Vasicek Examples'!$B$1/12)+(1-EXP(-'Vasicek Examples'!$B$1/12))*'Vasicek Examples'!$B$2+SQRT('Vasicek Examples'!$B$3^2/2/'Vasicek Examples'!$B$1*(1-EXP(-2*'Vasicek Examples'!$B$1/12)))*NORMSINV(RAND())</f>
        <v>4.7634674281518706E-2</v>
      </c>
      <c r="G3124">
        <f ca="1">F3124*EXP(-'Vasicek Examples'!$B$1/12)+(1-EXP(-'Vasicek Examples'!$B$1/12))*'Vasicek Examples'!$B$2+SQRT('Vasicek Examples'!$B$3^2/2/'Vasicek Examples'!$B$1*(1-EXP(-2*'Vasicek Examples'!$B$1/12)))*NORMSINV(RAND())</f>
        <v>4.0671913564627599E-2</v>
      </c>
      <c r="H3124">
        <f ca="1">G3124*EXP(-'Vasicek Examples'!$B$1/12)+(1-EXP(-'Vasicek Examples'!$B$1/12))*'Vasicek Examples'!$B$2+SQRT('Vasicek Examples'!$B$3^2/2/'Vasicek Examples'!$B$1*(1-EXP(-2*'Vasicek Examples'!$B$1/12)))*NORMSINV(RAND())</f>
        <v>3.2595387644897451E-2</v>
      </c>
      <c r="I3124">
        <f ca="1">H3124*EXP(-'Vasicek Examples'!$B$1/12)+(1-EXP(-'Vasicek Examples'!$B$1/12))*'Vasicek Examples'!$B$2+SQRT('Vasicek Examples'!$B$3^2/2/'Vasicek Examples'!$B$1*(1-EXP(-2*'Vasicek Examples'!$B$1/12)))*NORMSINV(RAND())</f>
        <v>4.2512098410286782E-2</v>
      </c>
      <c r="J3124">
        <f ca="1">I3124*EXP(-'Vasicek Examples'!$B$1/12)+(1-EXP(-'Vasicek Examples'!$B$1/12))*'Vasicek Examples'!$B$2+SQRT('Vasicek Examples'!$B$3^2/2/'Vasicek Examples'!$B$1*(1-EXP(-2*'Vasicek Examples'!$B$1/12)))*NORMSINV(RAND())</f>
        <v>4.2122296934184289E-2</v>
      </c>
      <c r="K3124">
        <f ca="1">J3124*EXP(-'Vasicek Examples'!$B$1/12)+(1-EXP(-'Vasicek Examples'!$B$1/12))*'Vasicek Examples'!$B$2+SQRT('Vasicek Examples'!$B$3^2/2/'Vasicek Examples'!$B$1*(1-EXP(-2*'Vasicek Examples'!$B$1/12)))*NORMSINV(RAND())</f>
        <v>2.7418662623022422E-2</v>
      </c>
      <c r="L3124">
        <f ca="1">K3124*EXP(-'Vasicek Examples'!$B$1/12)+(1-EXP(-'Vasicek Examples'!$B$1/12))*'Vasicek Examples'!$B$2+SQRT('Vasicek Examples'!$B$3^2/2/'Vasicek Examples'!$B$1*(1-EXP(-2*'Vasicek Examples'!$B$1/12)))*NORMSINV(RAND())</f>
        <v>2.891886960040297E-2</v>
      </c>
      <c r="M3124">
        <f ca="1">L3124*EXP(-'Vasicek Examples'!$B$1/12)+(1-EXP(-'Vasicek Examples'!$B$1/12))*'Vasicek Examples'!$B$2+SQRT('Vasicek Examples'!$B$3^2/2/'Vasicek Examples'!$B$1*(1-EXP(-2*'Vasicek Examples'!$B$1/12)))*NORMSINV(RAND())</f>
        <v>3.6906658418501256E-2</v>
      </c>
      <c r="N3124">
        <f ca="1">M3124*EXP(-'Vasicek Examples'!$B$1/12)+(1-EXP(-'Vasicek Examples'!$B$1/12))*'Vasicek Examples'!$B$2+SQRT('Vasicek Examples'!$B$3^2/2/'Vasicek Examples'!$B$1*(1-EXP(-2*'Vasicek Examples'!$B$1/12)))*NORMSINV(RAND())</f>
        <v>3.5934422747865846E-2</v>
      </c>
      <c r="O3124">
        <f t="shared" ca="1" si="194"/>
        <v>3.707883103189856E-2</v>
      </c>
      <c r="P3124">
        <f t="shared" ca="1" si="195"/>
        <v>0.96360017075911075</v>
      </c>
      <c r="Q3124">
        <f ca="1">EXP(-'Vasicek Examples'!$D$4*N3124+'Vasicek Examples'!$E$4)</f>
        <v>0.96596910058908403</v>
      </c>
      <c r="R3124">
        <f ca="1">MAX(Q3124-'Vasicek Examples'!$B$8,0)</f>
        <v>5.2731188849708399E-3</v>
      </c>
      <c r="S3124">
        <f t="shared" ca="1" si="196"/>
        <v>5.0811782579909927E-3</v>
      </c>
    </row>
    <row r="3125" spans="1:19" x14ac:dyDescent="0.2">
      <c r="A3125">
        <f t="shared" si="197"/>
        <v>3121</v>
      </c>
      <c r="B3125">
        <f>'Vasicek Examples'!$B$4</f>
        <v>5.2999999999999999E-2</v>
      </c>
      <c r="C3125">
        <f ca="1">B3125*EXP(-'Vasicek Examples'!$B$1/12)+(1-EXP(-'Vasicek Examples'!$B$1/12))*'Vasicek Examples'!$B$2+SQRT('Vasicek Examples'!$B$3^2/2/'Vasicek Examples'!$B$1*(1-EXP(-2*'Vasicek Examples'!$B$1/12)))*NORMSINV(RAND())</f>
        <v>5.2087197188682627E-2</v>
      </c>
      <c r="D3125">
        <f ca="1">C3125*EXP(-'Vasicek Examples'!$B$1/12)+(1-EXP(-'Vasicek Examples'!$B$1/12))*'Vasicek Examples'!$B$2+SQRT('Vasicek Examples'!$B$3^2/2/'Vasicek Examples'!$B$1*(1-EXP(-2*'Vasicek Examples'!$B$1/12)))*NORMSINV(RAND())</f>
        <v>5.0063323920657522E-2</v>
      </c>
      <c r="E3125">
        <f ca="1">D3125*EXP(-'Vasicek Examples'!$B$1/12)+(1-EXP(-'Vasicek Examples'!$B$1/12))*'Vasicek Examples'!$B$2+SQRT('Vasicek Examples'!$B$3^2/2/'Vasicek Examples'!$B$1*(1-EXP(-2*'Vasicek Examples'!$B$1/12)))*NORMSINV(RAND())</f>
        <v>6.0523094456055276E-2</v>
      </c>
      <c r="F3125">
        <f ca="1">E3125*EXP(-'Vasicek Examples'!$B$1/12)+(1-EXP(-'Vasicek Examples'!$B$1/12))*'Vasicek Examples'!$B$2+SQRT('Vasicek Examples'!$B$3^2/2/'Vasicek Examples'!$B$1*(1-EXP(-2*'Vasicek Examples'!$B$1/12)))*NORMSINV(RAND())</f>
        <v>6.2948527502872248E-2</v>
      </c>
      <c r="G3125">
        <f ca="1">F3125*EXP(-'Vasicek Examples'!$B$1/12)+(1-EXP(-'Vasicek Examples'!$B$1/12))*'Vasicek Examples'!$B$2+SQRT('Vasicek Examples'!$B$3^2/2/'Vasicek Examples'!$B$1*(1-EXP(-2*'Vasicek Examples'!$B$1/12)))*NORMSINV(RAND())</f>
        <v>6.5745940990067211E-2</v>
      </c>
      <c r="H3125">
        <f ca="1">G3125*EXP(-'Vasicek Examples'!$B$1/12)+(1-EXP(-'Vasicek Examples'!$B$1/12))*'Vasicek Examples'!$B$2+SQRT('Vasicek Examples'!$B$3^2/2/'Vasicek Examples'!$B$1*(1-EXP(-2*'Vasicek Examples'!$B$1/12)))*NORMSINV(RAND())</f>
        <v>6.2953521399453941E-2</v>
      </c>
      <c r="I3125">
        <f ca="1">H3125*EXP(-'Vasicek Examples'!$B$1/12)+(1-EXP(-'Vasicek Examples'!$B$1/12))*'Vasicek Examples'!$B$2+SQRT('Vasicek Examples'!$B$3^2/2/'Vasicek Examples'!$B$1*(1-EXP(-2*'Vasicek Examples'!$B$1/12)))*NORMSINV(RAND())</f>
        <v>5.8841935381272525E-2</v>
      </c>
      <c r="J3125">
        <f ca="1">I3125*EXP(-'Vasicek Examples'!$B$1/12)+(1-EXP(-'Vasicek Examples'!$B$1/12))*'Vasicek Examples'!$B$2+SQRT('Vasicek Examples'!$B$3^2/2/'Vasicek Examples'!$B$1*(1-EXP(-2*'Vasicek Examples'!$B$1/12)))*NORMSINV(RAND())</f>
        <v>5.4212819220233466E-2</v>
      </c>
      <c r="K3125">
        <f ca="1">J3125*EXP(-'Vasicek Examples'!$B$1/12)+(1-EXP(-'Vasicek Examples'!$B$1/12))*'Vasicek Examples'!$B$2+SQRT('Vasicek Examples'!$B$3^2/2/'Vasicek Examples'!$B$1*(1-EXP(-2*'Vasicek Examples'!$B$1/12)))*NORMSINV(RAND())</f>
        <v>4.757692882550877E-2</v>
      </c>
      <c r="L3125">
        <f ca="1">K3125*EXP(-'Vasicek Examples'!$B$1/12)+(1-EXP(-'Vasicek Examples'!$B$1/12))*'Vasicek Examples'!$B$2+SQRT('Vasicek Examples'!$B$3^2/2/'Vasicek Examples'!$B$1*(1-EXP(-2*'Vasicek Examples'!$B$1/12)))*NORMSINV(RAND())</f>
        <v>4.1960357732890051E-2</v>
      </c>
      <c r="M3125">
        <f ca="1">L3125*EXP(-'Vasicek Examples'!$B$1/12)+(1-EXP(-'Vasicek Examples'!$B$1/12))*'Vasicek Examples'!$B$2+SQRT('Vasicek Examples'!$B$3^2/2/'Vasicek Examples'!$B$1*(1-EXP(-2*'Vasicek Examples'!$B$1/12)))*NORMSINV(RAND())</f>
        <v>3.7255750151263978E-2</v>
      </c>
      <c r="N3125">
        <f ca="1">M3125*EXP(-'Vasicek Examples'!$B$1/12)+(1-EXP(-'Vasicek Examples'!$B$1/12))*'Vasicek Examples'!$B$2+SQRT('Vasicek Examples'!$B$3^2/2/'Vasicek Examples'!$B$1*(1-EXP(-2*'Vasicek Examples'!$B$1/12)))*NORMSINV(RAND())</f>
        <v>3.8239445876826976E-2</v>
      </c>
      <c r="O3125">
        <f t="shared" ca="1" si="194"/>
        <v>4.8937126759419143E-2</v>
      </c>
      <c r="P3125">
        <f t="shared" ca="1" si="195"/>
        <v>0.95224099829379549</v>
      </c>
      <c r="Q3125">
        <f ca="1">EXP(-'Vasicek Examples'!$D$4*N3125+'Vasicek Examples'!$E$4)</f>
        <v>0.96421850597348857</v>
      </c>
      <c r="R3125">
        <f ca="1">MAX(Q3125-'Vasicek Examples'!$B$8,0)</f>
        <v>3.5225242693753822E-3</v>
      </c>
      <c r="S3125">
        <f t="shared" ca="1" si="196"/>
        <v>3.3542920267841366E-3</v>
      </c>
    </row>
    <row r="3126" spans="1:19" x14ac:dyDescent="0.2">
      <c r="A3126">
        <f t="shared" si="197"/>
        <v>3122</v>
      </c>
      <c r="B3126">
        <f>'Vasicek Examples'!$B$4</f>
        <v>5.2999999999999999E-2</v>
      </c>
      <c r="C3126">
        <f ca="1">B3126*EXP(-'Vasicek Examples'!$B$1/12)+(1-EXP(-'Vasicek Examples'!$B$1/12))*'Vasicek Examples'!$B$2+SQRT('Vasicek Examples'!$B$3^2/2/'Vasicek Examples'!$B$1*(1-EXP(-2*'Vasicek Examples'!$B$1/12)))*NORMSINV(RAND())</f>
        <v>5.9959235935769253E-2</v>
      </c>
      <c r="D3126">
        <f ca="1">C3126*EXP(-'Vasicek Examples'!$B$1/12)+(1-EXP(-'Vasicek Examples'!$B$1/12))*'Vasicek Examples'!$B$2+SQRT('Vasicek Examples'!$B$3^2/2/'Vasicek Examples'!$B$1*(1-EXP(-2*'Vasicek Examples'!$B$1/12)))*NORMSINV(RAND())</f>
        <v>6.5306042659078883E-2</v>
      </c>
      <c r="E3126">
        <f ca="1">D3126*EXP(-'Vasicek Examples'!$B$1/12)+(1-EXP(-'Vasicek Examples'!$B$1/12))*'Vasicek Examples'!$B$2+SQRT('Vasicek Examples'!$B$3^2/2/'Vasicek Examples'!$B$1*(1-EXP(-2*'Vasicek Examples'!$B$1/12)))*NORMSINV(RAND())</f>
        <v>6.9671057869489489E-2</v>
      </c>
      <c r="F3126">
        <f ca="1">E3126*EXP(-'Vasicek Examples'!$B$1/12)+(1-EXP(-'Vasicek Examples'!$B$1/12))*'Vasicek Examples'!$B$2+SQRT('Vasicek Examples'!$B$3^2/2/'Vasicek Examples'!$B$1*(1-EXP(-2*'Vasicek Examples'!$B$1/12)))*NORMSINV(RAND())</f>
        <v>6.7347082949087436E-2</v>
      </c>
      <c r="G3126">
        <f ca="1">F3126*EXP(-'Vasicek Examples'!$B$1/12)+(1-EXP(-'Vasicek Examples'!$B$1/12))*'Vasicek Examples'!$B$2+SQRT('Vasicek Examples'!$B$3^2/2/'Vasicek Examples'!$B$1*(1-EXP(-2*'Vasicek Examples'!$B$1/12)))*NORMSINV(RAND())</f>
        <v>6.6749788107186209E-2</v>
      </c>
      <c r="H3126">
        <f ca="1">G3126*EXP(-'Vasicek Examples'!$B$1/12)+(1-EXP(-'Vasicek Examples'!$B$1/12))*'Vasicek Examples'!$B$2+SQRT('Vasicek Examples'!$B$3^2/2/'Vasicek Examples'!$B$1*(1-EXP(-2*'Vasicek Examples'!$B$1/12)))*NORMSINV(RAND())</f>
        <v>6.2869548104985323E-2</v>
      </c>
      <c r="I3126">
        <f ca="1">H3126*EXP(-'Vasicek Examples'!$B$1/12)+(1-EXP(-'Vasicek Examples'!$B$1/12))*'Vasicek Examples'!$B$2+SQRT('Vasicek Examples'!$B$3^2/2/'Vasicek Examples'!$B$1*(1-EXP(-2*'Vasicek Examples'!$B$1/12)))*NORMSINV(RAND())</f>
        <v>5.1462388866256342E-2</v>
      </c>
      <c r="J3126">
        <f ca="1">I3126*EXP(-'Vasicek Examples'!$B$1/12)+(1-EXP(-'Vasicek Examples'!$B$1/12))*'Vasicek Examples'!$B$2+SQRT('Vasicek Examples'!$B$3^2/2/'Vasicek Examples'!$B$1*(1-EXP(-2*'Vasicek Examples'!$B$1/12)))*NORMSINV(RAND())</f>
        <v>4.547763121490371E-2</v>
      </c>
      <c r="K3126">
        <f ca="1">J3126*EXP(-'Vasicek Examples'!$B$1/12)+(1-EXP(-'Vasicek Examples'!$B$1/12))*'Vasicek Examples'!$B$2+SQRT('Vasicek Examples'!$B$3^2/2/'Vasicek Examples'!$B$1*(1-EXP(-2*'Vasicek Examples'!$B$1/12)))*NORMSINV(RAND())</f>
        <v>4.8300090276190019E-2</v>
      </c>
      <c r="L3126">
        <f ca="1">K3126*EXP(-'Vasicek Examples'!$B$1/12)+(1-EXP(-'Vasicek Examples'!$B$1/12))*'Vasicek Examples'!$B$2+SQRT('Vasicek Examples'!$B$3^2/2/'Vasicek Examples'!$B$1*(1-EXP(-2*'Vasicek Examples'!$B$1/12)))*NORMSINV(RAND())</f>
        <v>3.69477552626154E-2</v>
      </c>
      <c r="M3126">
        <f ca="1">L3126*EXP(-'Vasicek Examples'!$B$1/12)+(1-EXP(-'Vasicek Examples'!$B$1/12))*'Vasicek Examples'!$B$2+SQRT('Vasicek Examples'!$B$3^2/2/'Vasicek Examples'!$B$1*(1-EXP(-2*'Vasicek Examples'!$B$1/12)))*NORMSINV(RAND())</f>
        <v>3.0239435460680752E-2</v>
      </c>
      <c r="N3126">
        <f ca="1">M3126*EXP(-'Vasicek Examples'!$B$1/12)+(1-EXP(-'Vasicek Examples'!$B$1/12))*'Vasicek Examples'!$B$2+SQRT('Vasicek Examples'!$B$3^2/2/'Vasicek Examples'!$B$1*(1-EXP(-2*'Vasicek Examples'!$B$1/12)))*NORMSINV(RAND())</f>
        <v>3.1466120907017767E-2</v>
      </c>
      <c r="O3126">
        <f t="shared" ca="1" si="194"/>
        <v>4.9173624932655591E-2</v>
      </c>
      <c r="P3126">
        <f t="shared" ca="1" si="195"/>
        <v>0.95201582166519838</v>
      </c>
      <c r="Q3126">
        <f ca="1">EXP(-'Vasicek Examples'!$D$4*N3126+'Vasicek Examples'!$E$4)</f>
        <v>0.96937169672202994</v>
      </c>
      <c r="R3126">
        <f ca="1">MAX(Q3126-'Vasicek Examples'!$B$8,0)</f>
        <v>8.6757150179167519E-3</v>
      </c>
      <c r="S3126">
        <f t="shared" ca="1" si="196"/>
        <v>8.2594179613151176E-3</v>
      </c>
    </row>
    <row r="3127" spans="1:19" x14ac:dyDescent="0.2">
      <c r="A3127">
        <f t="shared" si="197"/>
        <v>3123</v>
      </c>
      <c r="B3127">
        <f>'Vasicek Examples'!$B$4</f>
        <v>5.2999999999999999E-2</v>
      </c>
      <c r="C3127">
        <f ca="1">B3127*EXP(-'Vasicek Examples'!$B$1/12)+(1-EXP(-'Vasicek Examples'!$B$1/12))*'Vasicek Examples'!$B$2+SQRT('Vasicek Examples'!$B$3^2/2/'Vasicek Examples'!$B$1*(1-EXP(-2*'Vasicek Examples'!$B$1/12)))*NORMSINV(RAND())</f>
        <v>5.0923842889298243E-2</v>
      </c>
      <c r="D3127">
        <f ca="1">C3127*EXP(-'Vasicek Examples'!$B$1/12)+(1-EXP(-'Vasicek Examples'!$B$1/12))*'Vasicek Examples'!$B$2+SQRT('Vasicek Examples'!$B$3^2/2/'Vasicek Examples'!$B$1*(1-EXP(-2*'Vasicek Examples'!$B$1/12)))*NORMSINV(RAND())</f>
        <v>5.7579651638046805E-2</v>
      </c>
      <c r="E3127">
        <f ca="1">D3127*EXP(-'Vasicek Examples'!$B$1/12)+(1-EXP(-'Vasicek Examples'!$B$1/12))*'Vasicek Examples'!$B$2+SQRT('Vasicek Examples'!$B$3^2/2/'Vasicek Examples'!$B$1*(1-EXP(-2*'Vasicek Examples'!$B$1/12)))*NORMSINV(RAND())</f>
        <v>6.0111659595232625E-2</v>
      </c>
      <c r="F3127">
        <f ca="1">E3127*EXP(-'Vasicek Examples'!$B$1/12)+(1-EXP(-'Vasicek Examples'!$B$1/12))*'Vasicek Examples'!$B$2+SQRT('Vasicek Examples'!$B$3^2/2/'Vasicek Examples'!$B$1*(1-EXP(-2*'Vasicek Examples'!$B$1/12)))*NORMSINV(RAND())</f>
        <v>5.9219492733545855E-2</v>
      </c>
      <c r="G3127">
        <f ca="1">F3127*EXP(-'Vasicek Examples'!$B$1/12)+(1-EXP(-'Vasicek Examples'!$B$1/12))*'Vasicek Examples'!$B$2+SQRT('Vasicek Examples'!$B$3^2/2/'Vasicek Examples'!$B$1*(1-EXP(-2*'Vasicek Examples'!$B$1/12)))*NORMSINV(RAND())</f>
        <v>6.1856386434367534E-2</v>
      </c>
      <c r="H3127">
        <f ca="1">G3127*EXP(-'Vasicek Examples'!$B$1/12)+(1-EXP(-'Vasicek Examples'!$B$1/12))*'Vasicek Examples'!$B$2+SQRT('Vasicek Examples'!$B$3^2/2/'Vasicek Examples'!$B$1*(1-EXP(-2*'Vasicek Examples'!$B$1/12)))*NORMSINV(RAND())</f>
        <v>6.0038103425702566E-2</v>
      </c>
      <c r="I3127">
        <f ca="1">H3127*EXP(-'Vasicek Examples'!$B$1/12)+(1-EXP(-'Vasicek Examples'!$B$1/12))*'Vasicek Examples'!$B$2+SQRT('Vasicek Examples'!$B$3^2/2/'Vasicek Examples'!$B$1*(1-EXP(-2*'Vasicek Examples'!$B$1/12)))*NORMSINV(RAND())</f>
        <v>6.7081895093311875E-2</v>
      </c>
      <c r="J3127">
        <f ca="1">I3127*EXP(-'Vasicek Examples'!$B$1/12)+(1-EXP(-'Vasicek Examples'!$B$1/12))*'Vasicek Examples'!$B$2+SQRT('Vasicek Examples'!$B$3^2/2/'Vasicek Examples'!$B$1*(1-EXP(-2*'Vasicek Examples'!$B$1/12)))*NORMSINV(RAND())</f>
        <v>6.7571626823044476E-2</v>
      </c>
      <c r="K3127">
        <f ca="1">J3127*EXP(-'Vasicek Examples'!$B$1/12)+(1-EXP(-'Vasicek Examples'!$B$1/12))*'Vasicek Examples'!$B$2+SQRT('Vasicek Examples'!$B$3^2/2/'Vasicek Examples'!$B$1*(1-EXP(-2*'Vasicek Examples'!$B$1/12)))*NORMSINV(RAND())</f>
        <v>6.3811933736428683E-2</v>
      </c>
      <c r="L3127">
        <f ca="1">K3127*EXP(-'Vasicek Examples'!$B$1/12)+(1-EXP(-'Vasicek Examples'!$B$1/12))*'Vasicek Examples'!$B$2+SQRT('Vasicek Examples'!$B$3^2/2/'Vasicek Examples'!$B$1*(1-EXP(-2*'Vasicek Examples'!$B$1/12)))*NORMSINV(RAND())</f>
        <v>6.7810085092229341E-2</v>
      </c>
      <c r="M3127">
        <f ca="1">L3127*EXP(-'Vasicek Examples'!$B$1/12)+(1-EXP(-'Vasicek Examples'!$B$1/12))*'Vasicek Examples'!$B$2+SQRT('Vasicek Examples'!$B$3^2/2/'Vasicek Examples'!$B$1*(1-EXP(-2*'Vasicek Examples'!$B$1/12)))*NORMSINV(RAND())</f>
        <v>6.4472020530431523E-2</v>
      </c>
      <c r="N3127">
        <f ca="1">M3127*EXP(-'Vasicek Examples'!$B$1/12)+(1-EXP(-'Vasicek Examples'!$B$1/12))*'Vasicek Examples'!$B$2+SQRT('Vasicek Examples'!$B$3^2/2/'Vasicek Examples'!$B$1*(1-EXP(-2*'Vasicek Examples'!$B$1/12)))*NORMSINV(RAND())</f>
        <v>6.3269241712993737E-2</v>
      </c>
      <c r="O3127">
        <f t="shared" ca="1" si="194"/>
        <v>5.7220783116957274E-2</v>
      </c>
      <c r="P3127">
        <f t="shared" ca="1" si="195"/>
        <v>0.94438554196414126</v>
      </c>
      <c r="Q3127">
        <f ca="1">EXP(-'Vasicek Examples'!$D$4*N3127+'Vasicek Examples'!$E$4)</f>
        <v>0.94541219763307849</v>
      </c>
      <c r="R3127">
        <f ca="1">MAX(Q3127-'Vasicek Examples'!$B$8,0)</f>
        <v>0</v>
      </c>
      <c r="S3127">
        <f t="shared" ca="1" si="196"/>
        <v>0</v>
      </c>
    </row>
    <row r="3128" spans="1:19" x14ac:dyDescent="0.2">
      <c r="A3128">
        <f t="shared" si="197"/>
        <v>3124</v>
      </c>
      <c r="B3128">
        <f>'Vasicek Examples'!$B$4</f>
        <v>5.2999999999999999E-2</v>
      </c>
      <c r="C3128">
        <f ca="1">B3128*EXP(-'Vasicek Examples'!$B$1/12)+(1-EXP(-'Vasicek Examples'!$B$1/12))*'Vasicek Examples'!$B$2+SQRT('Vasicek Examples'!$B$3^2/2/'Vasicek Examples'!$B$1*(1-EXP(-2*'Vasicek Examples'!$B$1/12)))*NORMSINV(RAND())</f>
        <v>4.6098769668048441E-2</v>
      </c>
      <c r="D3128">
        <f ca="1">C3128*EXP(-'Vasicek Examples'!$B$1/12)+(1-EXP(-'Vasicek Examples'!$B$1/12))*'Vasicek Examples'!$B$2+SQRT('Vasicek Examples'!$B$3^2/2/'Vasicek Examples'!$B$1*(1-EXP(-2*'Vasicek Examples'!$B$1/12)))*NORMSINV(RAND())</f>
        <v>4.4851916477948513E-2</v>
      </c>
      <c r="E3128">
        <f ca="1">D3128*EXP(-'Vasicek Examples'!$B$1/12)+(1-EXP(-'Vasicek Examples'!$B$1/12))*'Vasicek Examples'!$B$2+SQRT('Vasicek Examples'!$B$3^2/2/'Vasicek Examples'!$B$1*(1-EXP(-2*'Vasicek Examples'!$B$1/12)))*NORMSINV(RAND())</f>
        <v>3.9591530725637904E-2</v>
      </c>
      <c r="F3128">
        <f ca="1">E3128*EXP(-'Vasicek Examples'!$B$1/12)+(1-EXP(-'Vasicek Examples'!$B$1/12))*'Vasicek Examples'!$B$2+SQRT('Vasicek Examples'!$B$3^2/2/'Vasicek Examples'!$B$1*(1-EXP(-2*'Vasicek Examples'!$B$1/12)))*NORMSINV(RAND())</f>
        <v>4.4848627958331527E-2</v>
      </c>
      <c r="G3128">
        <f ca="1">F3128*EXP(-'Vasicek Examples'!$B$1/12)+(1-EXP(-'Vasicek Examples'!$B$1/12))*'Vasicek Examples'!$B$2+SQRT('Vasicek Examples'!$B$3^2/2/'Vasicek Examples'!$B$1*(1-EXP(-2*'Vasicek Examples'!$B$1/12)))*NORMSINV(RAND())</f>
        <v>4.0298030170188542E-2</v>
      </c>
      <c r="H3128">
        <f ca="1">G3128*EXP(-'Vasicek Examples'!$B$1/12)+(1-EXP(-'Vasicek Examples'!$B$1/12))*'Vasicek Examples'!$B$2+SQRT('Vasicek Examples'!$B$3^2/2/'Vasicek Examples'!$B$1*(1-EXP(-2*'Vasicek Examples'!$B$1/12)))*NORMSINV(RAND())</f>
        <v>4.2743648512348395E-2</v>
      </c>
      <c r="I3128">
        <f ca="1">H3128*EXP(-'Vasicek Examples'!$B$1/12)+(1-EXP(-'Vasicek Examples'!$B$1/12))*'Vasicek Examples'!$B$2+SQRT('Vasicek Examples'!$B$3^2/2/'Vasicek Examples'!$B$1*(1-EXP(-2*'Vasicek Examples'!$B$1/12)))*NORMSINV(RAND())</f>
        <v>4.2310879301662788E-2</v>
      </c>
      <c r="J3128">
        <f ca="1">I3128*EXP(-'Vasicek Examples'!$B$1/12)+(1-EXP(-'Vasicek Examples'!$B$1/12))*'Vasicek Examples'!$B$2+SQRT('Vasicek Examples'!$B$3^2/2/'Vasicek Examples'!$B$1*(1-EXP(-2*'Vasicek Examples'!$B$1/12)))*NORMSINV(RAND())</f>
        <v>4.8889378000486212E-2</v>
      </c>
      <c r="K3128">
        <f ca="1">J3128*EXP(-'Vasicek Examples'!$B$1/12)+(1-EXP(-'Vasicek Examples'!$B$1/12))*'Vasicek Examples'!$B$2+SQRT('Vasicek Examples'!$B$3^2/2/'Vasicek Examples'!$B$1*(1-EXP(-2*'Vasicek Examples'!$B$1/12)))*NORMSINV(RAND())</f>
        <v>4.3999449011102032E-2</v>
      </c>
      <c r="L3128">
        <f ca="1">K3128*EXP(-'Vasicek Examples'!$B$1/12)+(1-EXP(-'Vasicek Examples'!$B$1/12))*'Vasicek Examples'!$B$2+SQRT('Vasicek Examples'!$B$3^2/2/'Vasicek Examples'!$B$1*(1-EXP(-2*'Vasicek Examples'!$B$1/12)))*NORMSINV(RAND())</f>
        <v>3.843953986822405E-2</v>
      </c>
      <c r="M3128">
        <f ca="1">L3128*EXP(-'Vasicek Examples'!$B$1/12)+(1-EXP(-'Vasicek Examples'!$B$1/12))*'Vasicek Examples'!$B$2+SQRT('Vasicek Examples'!$B$3^2/2/'Vasicek Examples'!$B$1*(1-EXP(-2*'Vasicek Examples'!$B$1/12)))*NORMSINV(RAND())</f>
        <v>4.3488955541210454E-2</v>
      </c>
      <c r="N3128">
        <f ca="1">M3128*EXP(-'Vasicek Examples'!$B$1/12)+(1-EXP(-'Vasicek Examples'!$B$1/12))*'Vasicek Examples'!$B$2+SQRT('Vasicek Examples'!$B$3^2/2/'Vasicek Examples'!$B$1*(1-EXP(-2*'Vasicek Examples'!$B$1/12)))*NORMSINV(RAND())</f>
        <v>4.0123476896661049E-2</v>
      </c>
      <c r="O3128">
        <f t="shared" ca="1" si="194"/>
        <v>3.9381089904124596E-2</v>
      </c>
      <c r="P3128">
        <f t="shared" ca="1" si="195"/>
        <v>0.96138426548925027</v>
      </c>
      <c r="Q3128">
        <f ca="1">EXP(-'Vasicek Examples'!$D$4*N3128+'Vasicek Examples'!$E$4)</f>
        <v>0.96278999856206682</v>
      </c>
      <c r="R3128">
        <f ca="1">MAX(Q3128-'Vasicek Examples'!$B$8,0)</f>
        <v>2.0940168579536289E-3</v>
      </c>
      <c r="S3128">
        <f t="shared" ca="1" si="196"/>
        <v>2.0131548589058571E-3</v>
      </c>
    </row>
    <row r="3129" spans="1:19" x14ac:dyDescent="0.2">
      <c r="A3129">
        <f t="shared" si="197"/>
        <v>3125</v>
      </c>
      <c r="B3129">
        <f>'Vasicek Examples'!$B$4</f>
        <v>5.2999999999999999E-2</v>
      </c>
      <c r="C3129">
        <f ca="1">B3129*EXP(-'Vasicek Examples'!$B$1/12)+(1-EXP(-'Vasicek Examples'!$B$1/12))*'Vasicek Examples'!$B$2+SQRT('Vasicek Examples'!$B$3^2/2/'Vasicek Examples'!$B$1*(1-EXP(-2*'Vasicek Examples'!$B$1/12)))*NORMSINV(RAND())</f>
        <v>4.6842885289401635E-2</v>
      </c>
      <c r="D3129">
        <f ca="1">C3129*EXP(-'Vasicek Examples'!$B$1/12)+(1-EXP(-'Vasicek Examples'!$B$1/12))*'Vasicek Examples'!$B$2+SQRT('Vasicek Examples'!$B$3^2/2/'Vasicek Examples'!$B$1*(1-EXP(-2*'Vasicek Examples'!$B$1/12)))*NORMSINV(RAND())</f>
        <v>3.9014215729272689E-2</v>
      </c>
      <c r="E3129">
        <f ca="1">D3129*EXP(-'Vasicek Examples'!$B$1/12)+(1-EXP(-'Vasicek Examples'!$B$1/12))*'Vasicek Examples'!$B$2+SQRT('Vasicek Examples'!$B$3^2/2/'Vasicek Examples'!$B$1*(1-EXP(-2*'Vasicek Examples'!$B$1/12)))*NORMSINV(RAND())</f>
        <v>4.4417061258711955E-2</v>
      </c>
      <c r="F3129">
        <f ca="1">E3129*EXP(-'Vasicek Examples'!$B$1/12)+(1-EXP(-'Vasicek Examples'!$B$1/12))*'Vasicek Examples'!$B$2+SQRT('Vasicek Examples'!$B$3^2/2/'Vasicek Examples'!$B$1*(1-EXP(-2*'Vasicek Examples'!$B$1/12)))*NORMSINV(RAND())</f>
        <v>4.6674082236069829E-2</v>
      </c>
      <c r="G3129">
        <f ca="1">F3129*EXP(-'Vasicek Examples'!$B$1/12)+(1-EXP(-'Vasicek Examples'!$B$1/12))*'Vasicek Examples'!$B$2+SQRT('Vasicek Examples'!$B$3^2/2/'Vasicek Examples'!$B$1*(1-EXP(-2*'Vasicek Examples'!$B$1/12)))*NORMSINV(RAND())</f>
        <v>3.9916037299554973E-2</v>
      </c>
      <c r="H3129">
        <f ca="1">G3129*EXP(-'Vasicek Examples'!$B$1/12)+(1-EXP(-'Vasicek Examples'!$B$1/12))*'Vasicek Examples'!$B$2+SQRT('Vasicek Examples'!$B$3^2/2/'Vasicek Examples'!$B$1*(1-EXP(-2*'Vasicek Examples'!$B$1/12)))*NORMSINV(RAND())</f>
        <v>3.1536582747257784E-2</v>
      </c>
      <c r="I3129">
        <f ca="1">H3129*EXP(-'Vasicek Examples'!$B$1/12)+(1-EXP(-'Vasicek Examples'!$B$1/12))*'Vasicek Examples'!$B$2+SQRT('Vasicek Examples'!$B$3^2/2/'Vasicek Examples'!$B$1*(1-EXP(-2*'Vasicek Examples'!$B$1/12)))*NORMSINV(RAND())</f>
        <v>3.4314577804313698E-2</v>
      </c>
      <c r="J3129">
        <f ca="1">I3129*EXP(-'Vasicek Examples'!$B$1/12)+(1-EXP(-'Vasicek Examples'!$B$1/12))*'Vasicek Examples'!$B$2+SQRT('Vasicek Examples'!$B$3^2/2/'Vasicek Examples'!$B$1*(1-EXP(-2*'Vasicek Examples'!$B$1/12)))*NORMSINV(RAND())</f>
        <v>3.3483737807250495E-2</v>
      </c>
      <c r="K3129">
        <f ca="1">J3129*EXP(-'Vasicek Examples'!$B$1/12)+(1-EXP(-'Vasicek Examples'!$B$1/12))*'Vasicek Examples'!$B$2+SQRT('Vasicek Examples'!$B$3^2/2/'Vasicek Examples'!$B$1*(1-EXP(-2*'Vasicek Examples'!$B$1/12)))*NORMSINV(RAND())</f>
        <v>3.858967283766624E-2</v>
      </c>
      <c r="L3129">
        <f ca="1">K3129*EXP(-'Vasicek Examples'!$B$1/12)+(1-EXP(-'Vasicek Examples'!$B$1/12))*'Vasicek Examples'!$B$2+SQRT('Vasicek Examples'!$B$3^2/2/'Vasicek Examples'!$B$1*(1-EXP(-2*'Vasicek Examples'!$B$1/12)))*NORMSINV(RAND())</f>
        <v>3.4840215406971069E-2</v>
      </c>
      <c r="M3129">
        <f ca="1">L3129*EXP(-'Vasicek Examples'!$B$1/12)+(1-EXP(-'Vasicek Examples'!$B$1/12))*'Vasicek Examples'!$B$2+SQRT('Vasicek Examples'!$B$3^2/2/'Vasicek Examples'!$B$1*(1-EXP(-2*'Vasicek Examples'!$B$1/12)))*NORMSINV(RAND())</f>
        <v>4.2248451532915621E-2</v>
      </c>
      <c r="N3129">
        <f ca="1">M3129*EXP(-'Vasicek Examples'!$B$1/12)+(1-EXP(-'Vasicek Examples'!$B$1/12))*'Vasicek Examples'!$B$2+SQRT('Vasicek Examples'!$B$3^2/2/'Vasicek Examples'!$B$1*(1-EXP(-2*'Vasicek Examples'!$B$1/12)))*NORMSINV(RAND())</f>
        <v>2.4260514034401659E-2</v>
      </c>
      <c r="O3129">
        <f t="shared" ca="1" si="194"/>
        <v>3.5048861193490502E-2</v>
      </c>
      <c r="P3129">
        <f t="shared" ca="1" si="195"/>
        <v>0.96555823677711949</v>
      </c>
      <c r="Q3129">
        <f ca="1">EXP(-'Vasicek Examples'!$D$4*N3129+'Vasicek Examples'!$E$4)</f>
        <v>0.97488400730418501</v>
      </c>
      <c r="R3129">
        <f ca="1">MAX(Q3129-'Vasicek Examples'!$B$8,0)</f>
        <v>1.4188025600071819E-2</v>
      </c>
      <c r="S3129">
        <f t="shared" ca="1" si="196"/>
        <v>1.3699364981753977E-2</v>
      </c>
    </row>
    <row r="3130" spans="1:19" x14ac:dyDescent="0.2">
      <c r="A3130">
        <f t="shared" si="197"/>
        <v>3126</v>
      </c>
      <c r="B3130">
        <f>'Vasicek Examples'!$B$4</f>
        <v>5.2999999999999999E-2</v>
      </c>
      <c r="C3130">
        <f ca="1">B3130*EXP(-'Vasicek Examples'!$B$1/12)+(1-EXP(-'Vasicek Examples'!$B$1/12))*'Vasicek Examples'!$B$2+SQRT('Vasicek Examples'!$B$3^2/2/'Vasicek Examples'!$B$1*(1-EXP(-2*'Vasicek Examples'!$B$1/12)))*NORMSINV(RAND())</f>
        <v>5.0123746553915223E-2</v>
      </c>
      <c r="D3130">
        <f ca="1">C3130*EXP(-'Vasicek Examples'!$B$1/12)+(1-EXP(-'Vasicek Examples'!$B$1/12))*'Vasicek Examples'!$B$2+SQRT('Vasicek Examples'!$B$3^2/2/'Vasicek Examples'!$B$1*(1-EXP(-2*'Vasicek Examples'!$B$1/12)))*NORMSINV(RAND())</f>
        <v>5.3433219555617105E-2</v>
      </c>
      <c r="E3130">
        <f ca="1">D3130*EXP(-'Vasicek Examples'!$B$1/12)+(1-EXP(-'Vasicek Examples'!$B$1/12))*'Vasicek Examples'!$B$2+SQRT('Vasicek Examples'!$B$3^2/2/'Vasicek Examples'!$B$1*(1-EXP(-2*'Vasicek Examples'!$B$1/12)))*NORMSINV(RAND())</f>
        <v>5.6526610552335863E-2</v>
      </c>
      <c r="F3130">
        <f ca="1">E3130*EXP(-'Vasicek Examples'!$B$1/12)+(1-EXP(-'Vasicek Examples'!$B$1/12))*'Vasicek Examples'!$B$2+SQRT('Vasicek Examples'!$B$3^2/2/'Vasicek Examples'!$B$1*(1-EXP(-2*'Vasicek Examples'!$B$1/12)))*NORMSINV(RAND())</f>
        <v>5.1021782325324103E-2</v>
      </c>
      <c r="G3130">
        <f ca="1">F3130*EXP(-'Vasicek Examples'!$B$1/12)+(1-EXP(-'Vasicek Examples'!$B$1/12))*'Vasicek Examples'!$B$2+SQRT('Vasicek Examples'!$B$3^2/2/'Vasicek Examples'!$B$1*(1-EXP(-2*'Vasicek Examples'!$B$1/12)))*NORMSINV(RAND())</f>
        <v>5.2501057946899368E-2</v>
      </c>
      <c r="H3130">
        <f ca="1">G3130*EXP(-'Vasicek Examples'!$B$1/12)+(1-EXP(-'Vasicek Examples'!$B$1/12))*'Vasicek Examples'!$B$2+SQRT('Vasicek Examples'!$B$3^2/2/'Vasicek Examples'!$B$1*(1-EXP(-2*'Vasicek Examples'!$B$1/12)))*NORMSINV(RAND())</f>
        <v>5.784469323584035E-2</v>
      </c>
      <c r="I3130">
        <f ca="1">H3130*EXP(-'Vasicek Examples'!$B$1/12)+(1-EXP(-'Vasicek Examples'!$B$1/12))*'Vasicek Examples'!$B$2+SQRT('Vasicek Examples'!$B$3^2/2/'Vasicek Examples'!$B$1*(1-EXP(-2*'Vasicek Examples'!$B$1/12)))*NORMSINV(RAND())</f>
        <v>5.3248524780198099E-2</v>
      </c>
      <c r="J3130">
        <f ca="1">I3130*EXP(-'Vasicek Examples'!$B$1/12)+(1-EXP(-'Vasicek Examples'!$B$1/12))*'Vasicek Examples'!$B$2+SQRT('Vasicek Examples'!$B$3^2/2/'Vasicek Examples'!$B$1*(1-EXP(-2*'Vasicek Examples'!$B$1/12)))*NORMSINV(RAND())</f>
        <v>6.1743377534439876E-2</v>
      </c>
      <c r="K3130">
        <f ca="1">J3130*EXP(-'Vasicek Examples'!$B$1/12)+(1-EXP(-'Vasicek Examples'!$B$1/12))*'Vasicek Examples'!$B$2+SQRT('Vasicek Examples'!$B$3^2/2/'Vasicek Examples'!$B$1*(1-EXP(-2*'Vasicek Examples'!$B$1/12)))*NORMSINV(RAND())</f>
        <v>6.063562290762519E-2</v>
      </c>
      <c r="L3130">
        <f ca="1">K3130*EXP(-'Vasicek Examples'!$B$1/12)+(1-EXP(-'Vasicek Examples'!$B$1/12))*'Vasicek Examples'!$B$2+SQRT('Vasicek Examples'!$B$3^2/2/'Vasicek Examples'!$B$1*(1-EXP(-2*'Vasicek Examples'!$B$1/12)))*NORMSINV(RAND())</f>
        <v>5.7022108435339676E-2</v>
      </c>
      <c r="M3130">
        <f ca="1">L3130*EXP(-'Vasicek Examples'!$B$1/12)+(1-EXP(-'Vasicek Examples'!$B$1/12))*'Vasicek Examples'!$B$2+SQRT('Vasicek Examples'!$B$3^2/2/'Vasicek Examples'!$B$1*(1-EXP(-2*'Vasicek Examples'!$B$1/12)))*NORMSINV(RAND())</f>
        <v>7.0025788928313445E-2</v>
      </c>
      <c r="N3130">
        <f ca="1">M3130*EXP(-'Vasicek Examples'!$B$1/12)+(1-EXP(-'Vasicek Examples'!$B$1/12))*'Vasicek Examples'!$B$2+SQRT('Vasicek Examples'!$B$3^2/2/'Vasicek Examples'!$B$1*(1-EXP(-2*'Vasicek Examples'!$B$1/12)))*NORMSINV(RAND())</f>
        <v>6.7435777506121425E-2</v>
      </c>
      <c r="O3130">
        <f t="shared" ca="1" si="194"/>
        <v>5.2731879019329291E-2</v>
      </c>
      <c r="P3130">
        <f t="shared" ca="1" si="195"/>
        <v>0.94863432715331941</v>
      </c>
      <c r="Q3130">
        <f ca="1">EXP(-'Vasicek Examples'!$D$4*N3130+'Vasicek Examples'!$E$4)</f>
        <v>0.94231744870295697</v>
      </c>
      <c r="R3130">
        <f ca="1">MAX(Q3130-'Vasicek Examples'!$B$8,0)</f>
        <v>0</v>
      </c>
      <c r="S3130">
        <f t="shared" ca="1" si="196"/>
        <v>0</v>
      </c>
    </row>
    <row r="3131" spans="1:19" x14ac:dyDescent="0.2">
      <c r="A3131">
        <f t="shared" si="197"/>
        <v>3127</v>
      </c>
      <c r="B3131">
        <f>'Vasicek Examples'!$B$4</f>
        <v>5.2999999999999999E-2</v>
      </c>
      <c r="C3131">
        <f ca="1">B3131*EXP(-'Vasicek Examples'!$B$1/12)+(1-EXP(-'Vasicek Examples'!$B$1/12))*'Vasicek Examples'!$B$2+SQRT('Vasicek Examples'!$B$3^2/2/'Vasicek Examples'!$B$1*(1-EXP(-2*'Vasicek Examples'!$B$1/12)))*NORMSINV(RAND())</f>
        <v>4.4906451008438514E-2</v>
      </c>
      <c r="D3131">
        <f ca="1">C3131*EXP(-'Vasicek Examples'!$B$1/12)+(1-EXP(-'Vasicek Examples'!$B$1/12))*'Vasicek Examples'!$B$2+SQRT('Vasicek Examples'!$B$3^2/2/'Vasicek Examples'!$B$1*(1-EXP(-2*'Vasicek Examples'!$B$1/12)))*NORMSINV(RAND())</f>
        <v>4.0335903167626939E-2</v>
      </c>
      <c r="E3131">
        <f ca="1">D3131*EXP(-'Vasicek Examples'!$B$1/12)+(1-EXP(-'Vasicek Examples'!$B$1/12))*'Vasicek Examples'!$B$2+SQRT('Vasicek Examples'!$B$3^2/2/'Vasicek Examples'!$B$1*(1-EXP(-2*'Vasicek Examples'!$B$1/12)))*NORMSINV(RAND())</f>
        <v>4.4757308541837487E-2</v>
      </c>
      <c r="F3131">
        <f ca="1">E3131*EXP(-'Vasicek Examples'!$B$1/12)+(1-EXP(-'Vasicek Examples'!$B$1/12))*'Vasicek Examples'!$B$2+SQRT('Vasicek Examples'!$B$3^2/2/'Vasicek Examples'!$B$1*(1-EXP(-2*'Vasicek Examples'!$B$1/12)))*NORMSINV(RAND())</f>
        <v>3.8718762420682173E-2</v>
      </c>
      <c r="G3131">
        <f ca="1">F3131*EXP(-'Vasicek Examples'!$B$1/12)+(1-EXP(-'Vasicek Examples'!$B$1/12))*'Vasicek Examples'!$B$2+SQRT('Vasicek Examples'!$B$3^2/2/'Vasicek Examples'!$B$1*(1-EXP(-2*'Vasicek Examples'!$B$1/12)))*NORMSINV(RAND())</f>
        <v>3.7937742023098006E-2</v>
      </c>
      <c r="H3131">
        <f ca="1">G3131*EXP(-'Vasicek Examples'!$B$1/12)+(1-EXP(-'Vasicek Examples'!$B$1/12))*'Vasicek Examples'!$B$2+SQRT('Vasicek Examples'!$B$3^2/2/'Vasicek Examples'!$B$1*(1-EXP(-2*'Vasicek Examples'!$B$1/12)))*NORMSINV(RAND())</f>
        <v>5.0548248949485293E-2</v>
      </c>
      <c r="I3131">
        <f ca="1">H3131*EXP(-'Vasicek Examples'!$B$1/12)+(1-EXP(-'Vasicek Examples'!$B$1/12))*'Vasicek Examples'!$B$2+SQRT('Vasicek Examples'!$B$3^2/2/'Vasicek Examples'!$B$1*(1-EXP(-2*'Vasicek Examples'!$B$1/12)))*NORMSINV(RAND())</f>
        <v>4.2187407508573013E-2</v>
      </c>
      <c r="J3131">
        <f ca="1">I3131*EXP(-'Vasicek Examples'!$B$1/12)+(1-EXP(-'Vasicek Examples'!$B$1/12))*'Vasicek Examples'!$B$2+SQRT('Vasicek Examples'!$B$3^2/2/'Vasicek Examples'!$B$1*(1-EXP(-2*'Vasicek Examples'!$B$1/12)))*NORMSINV(RAND())</f>
        <v>3.5436525235896139E-2</v>
      </c>
      <c r="K3131">
        <f ca="1">J3131*EXP(-'Vasicek Examples'!$B$1/12)+(1-EXP(-'Vasicek Examples'!$B$1/12))*'Vasicek Examples'!$B$2+SQRT('Vasicek Examples'!$B$3^2/2/'Vasicek Examples'!$B$1*(1-EXP(-2*'Vasicek Examples'!$B$1/12)))*NORMSINV(RAND())</f>
        <v>3.5806805199729022E-2</v>
      </c>
      <c r="L3131">
        <f ca="1">K3131*EXP(-'Vasicek Examples'!$B$1/12)+(1-EXP(-'Vasicek Examples'!$B$1/12))*'Vasicek Examples'!$B$2+SQRT('Vasicek Examples'!$B$3^2/2/'Vasicek Examples'!$B$1*(1-EXP(-2*'Vasicek Examples'!$B$1/12)))*NORMSINV(RAND())</f>
        <v>3.9576253421853141E-2</v>
      </c>
      <c r="M3131">
        <f ca="1">L3131*EXP(-'Vasicek Examples'!$B$1/12)+(1-EXP(-'Vasicek Examples'!$B$1/12))*'Vasicek Examples'!$B$2+SQRT('Vasicek Examples'!$B$3^2/2/'Vasicek Examples'!$B$1*(1-EXP(-2*'Vasicek Examples'!$B$1/12)))*NORMSINV(RAND())</f>
        <v>4.0429561133443995E-2</v>
      </c>
      <c r="N3131">
        <f ca="1">M3131*EXP(-'Vasicek Examples'!$B$1/12)+(1-EXP(-'Vasicek Examples'!$B$1/12))*'Vasicek Examples'!$B$2+SQRT('Vasicek Examples'!$B$3^2/2/'Vasicek Examples'!$B$1*(1-EXP(-2*'Vasicek Examples'!$B$1/12)))*NORMSINV(RAND())</f>
        <v>3.8137399175400877E-2</v>
      </c>
      <c r="O3131">
        <f t="shared" ca="1" si="194"/>
        <v>3.7271370224512081E-2</v>
      </c>
      <c r="P3131">
        <f t="shared" ca="1" si="195"/>
        <v>0.96341465782005931</v>
      </c>
      <c r="Q3131">
        <f ca="1">EXP(-'Vasicek Examples'!$D$4*N3131+'Vasicek Examples'!$E$4)</f>
        <v>0.96429594016431652</v>
      </c>
      <c r="R3131">
        <f ca="1">MAX(Q3131-'Vasicek Examples'!$B$8,0)</f>
        <v>3.5999584602033341E-3</v>
      </c>
      <c r="S3131">
        <f t="shared" ca="1" si="196"/>
        <v>3.4682527481032228E-3</v>
      </c>
    </row>
    <row r="3132" spans="1:19" x14ac:dyDescent="0.2">
      <c r="A3132">
        <f t="shared" si="197"/>
        <v>3128</v>
      </c>
      <c r="B3132">
        <f>'Vasicek Examples'!$B$4</f>
        <v>5.2999999999999999E-2</v>
      </c>
      <c r="C3132">
        <f ca="1">B3132*EXP(-'Vasicek Examples'!$B$1/12)+(1-EXP(-'Vasicek Examples'!$B$1/12))*'Vasicek Examples'!$B$2+SQRT('Vasicek Examples'!$B$3^2/2/'Vasicek Examples'!$B$1*(1-EXP(-2*'Vasicek Examples'!$B$1/12)))*NORMSINV(RAND())</f>
        <v>4.8456789803223134E-2</v>
      </c>
      <c r="D3132">
        <f ca="1">C3132*EXP(-'Vasicek Examples'!$B$1/12)+(1-EXP(-'Vasicek Examples'!$B$1/12))*'Vasicek Examples'!$B$2+SQRT('Vasicek Examples'!$B$3^2/2/'Vasicek Examples'!$B$1*(1-EXP(-2*'Vasicek Examples'!$B$1/12)))*NORMSINV(RAND())</f>
        <v>5.0388630749741634E-2</v>
      </c>
      <c r="E3132">
        <f ca="1">D3132*EXP(-'Vasicek Examples'!$B$1/12)+(1-EXP(-'Vasicek Examples'!$B$1/12))*'Vasicek Examples'!$B$2+SQRT('Vasicek Examples'!$B$3^2/2/'Vasicek Examples'!$B$1*(1-EXP(-2*'Vasicek Examples'!$B$1/12)))*NORMSINV(RAND())</f>
        <v>4.7748412055791736E-2</v>
      </c>
      <c r="F3132">
        <f ca="1">E3132*EXP(-'Vasicek Examples'!$B$1/12)+(1-EXP(-'Vasicek Examples'!$B$1/12))*'Vasicek Examples'!$B$2+SQRT('Vasicek Examples'!$B$3^2/2/'Vasicek Examples'!$B$1*(1-EXP(-2*'Vasicek Examples'!$B$1/12)))*NORMSINV(RAND())</f>
        <v>4.5114747355423791E-2</v>
      </c>
      <c r="G3132">
        <f ca="1">F3132*EXP(-'Vasicek Examples'!$B$1/12)+(1-EXP(-'Vasicek Examples'!$B$1/12))*'Vasicek Examples'!$B$2+SQRT('Vasicek Examples'!$B$3^2/2/'Vasicek Examples'!$B$1*(1-EXP(-2*'Vasicek Examples'!$B$1/12)))*NORMSINV(RAND())</f>
        <v>4.4204277135991989E-2</v>
      </c>
      <c r="H3132">
        <f ca="1">G3132*EXP(-'Vasicek Examples'!$B$1/12)+(1-EXP(-'Vasicek Examples'!$B$1/12))*'Vasicek Examples'!$B$2+SQRT('Vasicek Examples'!$B$3^2/2/'Vasicek Examples'!$B$1*(1-EXP(-2*'Vasicek Examples'!$B$1/12)))*NORMSINV(RAND())</f>
        <v>3.3507170914425781E-2</v>
      </c>
      <c r="I3132">
        <f ca="1">H3132*EXP(-'Vasicek Examples'!$B$1/12)+(1-EXP(-'Vasicek Examples'!$B$1/12))*'Vasicek Examples'!$B$2+SQRT('Vasicek Examples'!$B$3^2/2/'Vasicek Examples'!$B$1*(1-EXP(-2*'Vasicek Examples'!$B$1/12)))*NORMSINV(RAND())</f>
        <v>3.7711113438817799E-2</v>
      </c>
      <c r="J3132">
        <f ca="1">I3132*EXP(-'Vasicek Examples'!$B$1/12)+(1-EXP(-'Vasicek Examples'!$B$1/12))*'Vasicek Examples'!$B$2+SQRT('Vasicek Examples'!$B$3^2/2/'Vasicek Examples'!$B$1*(1-EXP(-2*'Vasicek Examples'!$B$1/12)))*NORMSINV(RAND())</f>
        <v>4.4928757669737446E-2</v>
      </c>
      <c r="K3132">
        <f ca="1">J3132*EXP(-'Vasicek Examples'!$B$1/12)+(1-EXP(-'Vasicek Examples'!$B$1/12))*'Vasicek Examples'!$B$2+SQRT('Vasicek Examples'!$B$3^2/2/'Vasicek Examples'!$B$1*(1-EXP(-2*'Vasicek Examples'!$B$1/12)))*NORMSINV(RAND())</f>
        <v>4.6802982578055312E-2</v>
      </c>
      <c r="L3132">
        <f ca="1">K3132*EXP(-'Vasicek Examples'!$B$1/12)+(1-EXP(-'Vasicek Examples'!$B$1/12))*'Vasicek Examples'!$B$2+SQRT('Vasicek Examples'!$B$3^2/2/'Vasicek Examples'!$B$1*(1-EXP(-2*'Vasicek Examples'!$B$1/12)))*NORMSINV(RAND())</f>
        <v>5.6076754151996568E-2</v>
      </c>
      <c r="M3132">
        <f ca="1">L3132*EXP(-'Vasicek Examples'!$B$1/12)+(1-EXP(-'Vasicek Examples'!$B$1/12))*'Vasicek Examples'!$B$2+SQRT('Vasicek Examples'!$B$3^2/2/'Vasicek Examples'!$B$1*(1-EXP(-2*'Vasicek Examples'!$B$1/12)))*NORMSINV(RAND())</f>
        <v>5.3017665859448525E-2</v>
      </c>
      <c r="N3132">
        <f ca="1">M3132*EXP(-'Vasicek Examples'!$B$1/12)+(1-EXP(-'Vasicek Examples'!$B$1/12))*'Vasicek Examples'!$B$2+SQRT('Vasicek Examples'!$B$3^2/2/'Vasicek Examples'!$B$1*(1-EXP(-2*'Vasicek Examples'!$B$1/12)))*NORMSINV(RAND())</f>
        <v>5.6117109022318201E-2</v>
      </c>
      <c r="O3132">
        <f t="shared" ca="1" si="194"/>
        <v>4.2648955110183434E-2</v>
      </c>
      <c r="P3132">
        <f t="shared" ca="1" si="195"/>
        <v>0.95824771899523264</v>
      </c>
      <c r="Q3132">
        <f ca="1">EXP(-'Vasicek Examples'!$D$4*N3132+'Vasicek Examples'!$E$4)</f>
        <v>0.95074825387075523</v>
      </c>
      <c r="R3132">
        <f ca="1">MAX(Q3132-'Vasicek Examples'!$B$8,0)</f>
        <v>0</v>
      </c>
      <c r="S3132">
        <f t="shared" ca="1" si="196"/>
        <v>0</v>
      </c>
    </row>
    <row r="3133" spans="1:19" x14ac:dyDescent="0.2">
      <c r="A3133">
        <f t="shared" si="197"/>
        <v>3129</v>
      </c>
      <c r="B3133">
        <f>'Vasicek Examples'!$B$4</f>
        <v>5.2999999999999999E-2</v>
      </c>
      <c r="C3133">
        <f ca="1">B3133*EXP(-'Vasicek Examples'!$B$1/12)+(1-EXP(-'Vasicek Examples'!$B$1/12))*'Vasicek Examples'!$B$2+SQRT('Vasicek Examples'!$B$3^2/2/'Vasicek Examples'!$B$1*(1-EXP(-2*'Vasicek Examples'!$B$1/12)))*NORMSINV(RAND())</f>
        <v>5.0243003231212613E-2</v>
      </c>
      <c r="D3133">
        <f ca="1">C3133*EXP(-'Vasicek Examples'!$B$1/12)+(1-EXP(-'Vasicek Examples'!$B$1/12))*'Vasicek Examples'!$B$2+SQRT('Vasicek Examples'!$B$3^2/2/'Vasicek Examples'!$B$1*(1-EXP(-2*'Vasicek Examples'!$B$1/12)))*NORMSINV(RAND())</f>
        <v>4.1076368434292326E-2</v>
      </c>
      <c r="E3133">
        <f ca="1">D3133*EXP(-'Vasicek Examples'!$B$1/12)+(1-EXP(-'Vasicek Examples'!$B$1/12))*'Vasicek Examples'!$B$2+SQRT('Vasicek Examples'!$B$3^2/2/'Vasicek Examples'!$B$1*(1-EXP(-2*'Vasicek Examples'!$B$1/12)))*NORMSINV(RAND())</f>
        <v>4.1396910144481019E-2</v>
      </c>
      <c r="F3133">
        <f ca="1">E3133*EXP(-'Vasicek Examples'!$B$1/12)+(1-EXP(-'Vasicek Examples'!$B$1/12))*'Vasicek Examples'!$B$2+SQRT('Vasicek Examples'!$B$3^2/2/'Vasicek Examples'!$B$1*(1-EXP(-2*'Vasicek Examples'!$B$1/12)))*NORMSINV(RAND())</f>
        <v>3.9092119051400614E-2</v>
      </c>
      <c r="G3133">
        <f ca="1">F3133*EXP(-'Vasicek Examples'!$B$1/12)+(1-EXP(-'Vasicek Examples'!$B$1/12))*'Vasicek Examples'!$B$2+SQRT('Vasicek Examples'!$B$3^2/2/'Vasicek Examples'!$B$1*(1-EXP(-2*'Vasicek Examples'!$B$1/12)))*NORMSINV(RAND())</f>
        <v>3.0428966201882422E-2</v>
      </c>
      <c r="H3133">
        <f ca="1">G3133*EXP(-'Vasicek Examples'!$B$1/12)+(1-EXP(-'Vasicek Examples'!$B$1/12))*'Vasicek Examples'!$B$2+SQRT('Vasicek Examples'!$B$3^2/2/'Vasicek Examples'!$B$1*(1-EXP(-2*'Vasicek Examples'!$B$1/12)))*NORMSINV(RAND())</f>
        <v>2.5836367833155488E-2</v>
      </c>
      <c r="I3133">
        <f ca="1">H3133*EXP(-'Vasicek Examples'!$B$1/12)+(1-EXP(-'Vasicek Examples'!$B$1/12))*'Vasicek Examples'!$B$2+SQRT('Vasicek Examples'!$B$3^2/2/'Vasicek Examples'!$B$1*(1-EXP(-2*'Vasicek Examples'!$B$1/12)))*NORMSINV(RAND())</f>
        <v>1.6084537542008427E-2</v>
      </c>
      <c r="J3133">
        <f ca="1">I3133*EXP(-'Vasicek Examples'!$B$1/12)+(1-EXP(-'Vasicek Examples'!$B$1/12))*'Vasicek Examples'!$B$2+SQRT('Vasicek Examples'!$B$3^2/2/'Vasicek Examples'!$B$1*(1-EXP(-2*'Vasicek Examples'!$B$1/12)))*NORMSINV(RAND())</f>
        <v>2.0314227242895982E-2</v>
      </c>
      <c r="K3133">
        <f ca="1">J3133*EXP(-'Vasicek Examples'!$B$1/12)+(1-EXP(-'Vasicek Examples'!$B$1/12))*'Vasicek Examples'!$B$2+SQRT('Vasicek Examples'!$B$3^2/2/'Vasicek Examples'!$B$1*(1-EXP(-2*'Vasicek Examples'!$B$1/12)))*NORMSINV(RAND())</f>
        <v>1.6433011369498512E-2</v>
      </c>
      <c r="L3133">
        <f ca="1">K3133*EXP(-'Vasicek Examples'!$B$1/12)+(1-EXP(-'Vasicek Examples'!$B$1/12))*'Vasicek Examples'!$B$2+SQRT('Vasicek Examples'!$B$3^2/2/'Vasicek Examples'!$B$1*(1-EXP(-2*'Vasicek Examples'!$B$1/12)))*NORMSINV(RAND())</f>
        <v>1.6415922228657304E-2</v>
      </c>
      <c r="M3133">
        <f ca="1">L3133*EXP(-'Vasicek Examples'!$B$1/12)+(1-EXP(-'Vasicek Examples'!$B$1/12))*'Vasicek Examples'!$B$2+SQRT('Vasicek Examples'!$B$3^2/2/'Vasicek Examples'!$B$1*(1-EXP(-2*'Vasicek Examples'!$B$1/12)))*NORMSINV(RAND())</f>
        <v>2.2248751721947069E-2</v>
      </c>
      <c r="N3133">
        <f ca="1">M3133*EXP(-'Vasicek Examples'!$B$1/12)+(1-EXP(-'Vasicek Examples'!$B$1/12))*'Vasicek Examples'!$B$2+SQRT('Vasicek Examples'!$B$3^2/2/'Vasicek Examples'!$B$1*(1-EXP(-2*'Vasicek Examples'!$B$1/12)))*NORMSINV(RAND())</f>
        <v>2.0805247786250529E-2</v>
      </c>
      <c r="O3133">
        <f t="shared" ca="1" si="194"/>
        <v>2.5404275606579232E-2</v>
      </c>
      <c r="P3133">
        <f t="shared" ca="1" si="195"/>
        <v>0.97491569771302955</v>
      </c>
      <c r="Q3133">
        <f ca="1">EXP(-'Vasicek Examples'!$D$4*N3133+'Vasicek Examples'!$E$4)</f>
        <v>0.97753840463371067</v>
      </c>
      <c r="R3133">
        <f ca="1">MAX(Q3133-'Vasicek Examples'!$B$8,0)</f>
        <v>1.6842422929597478E-2</v>
      </c>
      <c r="S3133">
        <f t="shared" ca="1" si="196"/>
        <v>1.6419942501586453E-2</v>
      </c>
    </row>
    <row r="3134" spans="1:19" x14ac:dyDescent="0.2">
      <c r="A3134">
        <f t="shared" si="197"/>
        <v>3130</v>
      </c>
      <c r="B3134">
        <f>'Vasicek Examples'!$B$4</f>
        <v>5.2999999999999999E-2</v>
      </c>
      <c r="C3134">
        <f ca="1">B3134*EXP(-'Vasicek Examples'!$B$1/12)+(1-EXP(-'Vasicek Examples'!$B$1/12))*'Vasicek Examples'!$B$2+SQRT('Vasicek Examples'!$B$3^2/2/'Vasicek Examples'!$B$1*(1-EXP(-2*'Vasicek Examples'!$B$1/12)))*NORMSINV(RAND())</f>
        <v>6.4751217856403559E-2</v>
      </c>
      <c r="D3134">
        <f ca="1">C3134*EXP(-'Vasicek Examples'!$B$1/12)+(1-EXP(-'Vasicek Examples'!$B$1/12))*'Vasicek Examples'!$B$2+SQRT('Vasicek Examples'!$B$3^2/2/'Vasicek Examples'!$B$1*(1-EXP(-2*'Vasicek Examples'!$B$1/12)))*NORMSINV(RAND())</f>
        <v>5.7669029931842163E-2</v>
      </c>
      <c r="E3134">
        <f ca="1">D3134*EXP(-'Vasicek Examples'!$B$1/12)+(1-EXP(-'Vasicek Examples'!$B$1/12))*'Vasicek Examples'!$B$2+SQRT('Vasicek Examples'!$B$3^2/2/'Vasicek Examples'!$B$1*(1-EXP(-2*'Vasicek Examples'!$B$1/12)))*NORMSINV(RAND())</f>
        <v>5.3049615207136948E-2</v>
      </c>
      <c r="F3134">
        <f ca="1">E3134*EXP(-'Vasicek Examples'!$B$1/12)+(1-EXP(-'Vasicek Examples'!$B$1/12))*'Vasicek Examples'!$B$2+SQRT('Vasicek Examples'!$B$3^2/2/'Vasicek Examples'!$B$1*(1-EXP(-2*'Vasicek Examples'!$B$1/12)))*NORMSINV(RAND())</f>
        <v>5.2686095432379988E-2</v>
      </c>
      <c r="G3134">
        <f ca="1">F3134*EXP(-'Vasicek Examples'!$B$1/12)+(1-EXP(-'Vasicek Examples'!$B$1/12))*'Vasicek Examples'!$B$2+SQRT('Vasicek Examples'!$B$3^2/2/'Vasicek Examples'!$B$1*(1-EXP(-2*'Vasicek Examples'!$B$1/12)))*NORMSINV(RAND())</f>
        <v>5.332716325182775E-2</v>
      </c>
      <c r="H3134">
        <f ca="1">G3134*EXP(-'Vasicek Examples'!$B$1/12)+(1-EXP(-'Vasicek Examples'!$B$1/12))*'Vasicek Examples'!$B$2+SQRT('Vasicek Examples'!$B$3^2/2/'Vasicek Examples'!$B$1*(1-EXP(-2*'Vasicek Examples'!$B$1/12)))*NORMSINV(RAND())</f>
        <v>4.8436959245220561E-2</v>
      </c>
      <c r="I3134">
        <f ca="1">H3134*EXP(-'Vasicek Examples'!$B$1/12)+(1-EXP(-'Vasicek Examples'!$B$1/12))*'Vasicek Examples'!$B$2+SQRT('Vasicek Examples'!$B$3^2/2/'Vasicek Examples'!$B$1*(1-EXP(-2*'Vasicek Examples'!$B$1/12)))*NORMSINV(RAND())</f>
        <v>4.3375337980257583E-2</v>
      </c>
      <c r="J3134">
        <f ca="1">I3134*EXP(-'Vasicek Examples'!$B$1/12)+(1-EXP(-'Vasicek Examples'!$B$1/12))*'Vasicek Examples'!$B$2+SQRT('Vasicek Examples'!$B$3^2/2/'Vasicek Examples'!$B$1*(1-EXP(-2*'Vasicek Examples'!$B$1/12)))*NORMSINV(RAND())</f>
        <v>4.5439771317495534E-2</v>
      </c>
      <c r="K3134">
        <f ca="1">J3134*EXP(-'Vasicek Examples'!$B$1/12)+(1-EXP(-'Vasicek Examples'!$B$1/12))*'Vasicek Examples'!$B$2+SQRT('Vasicek Examples'!$B$3^2/2/'Vasicek Examples'!$B$1*(1-EXP(-2*'Vasicek Examples'!$B$1/12)))*NORMSINV(RAND())</f>
        <v>5.0774121514285238E-2</v>
      </c>
      <c r="L3134">
        <f ca="1">K3134*EXP(-'Vasicek Examples'!$B$1/12)+(1-EXP(-'Vasicek Examples'!$B$1/12))*'Vasicek Examples'!$B$2+SQRT('Vasicek Examples'!$B$3^2/2/'Vasicek Examples'!$B$1*(1-EXP(-2*'Vasicek Examples'!$B$1/12)))*NORMSINV(RAND())</f>
        <v>4.3276035493776087E-2</v>
      </c>
      <c r="M3134">
        <f ca="1">L3134*EXP(-'Vasicek Examples'!$B$1/12)+(1-EXP(-'Vasicek Examples'!$B$1/12))*'Vasicek Examples'!$B$2+SQRT('Vasicek Examples'!$B$3^2/2/'Vasicek Examples'!$B$1*(1-EXP(-2*'Vasicek Examples'!$B$1/12)))*NORMSINV(RAND())</f>
        <v>3.4972970965536018E-2</v>
      </c>
      <c r="N3134">
        <f ca="1">M3134*EXP(-'Vasicek Examples'!$B$1/12)+(1-EXP(-'Vasicek Examples'!$B$1/12))*'Vasicek Examples'!$B$2+SQRT('Vasicek Examples'!$B$3^2/2/'Vasicek Examples'!$B$1*(1-EXP(-2*'Vasicek Examples'!$B$1/12)))*NORMSINV(RAND())</f>
        <v>2.8174545354592739E-2</v>
      </c>
      <c r="O3134">
        <f t="shared" ca="1" si="194"/>
        <v>4.4122498495437999E-2</v>
      </c>
      <c r="P3134">
        <f t="shared" ca="1" si="195"/>
        <v>0.95683673923272838</v>
      </c>
      <c r="Q3134">
        <f ca="1">EXP(-'Vasicek Examples'!$D$4*N3134+'Vasicek Examples'!$E$4)</f>
        <v>0.97188588413065458</v>
      </c>
      <c r="R3134">
        <f ca="1">MAX(Q3134-'Vasicek Examples'!$B$8,0)</f>
        <v>1.1189902426541387E-2</v>
      </c>
      <c r="S3134">
        <f t="shared" ca="1" si="196"/>
        <v>1.0706909750144256E-2</v>
      </c>
    </row>
    <row r="3135" spans="1:19" x14ac:dyDescent="0.2">
      <c r="A3135">
        <f t="shared" si="197"/>
        <v>3131</v>
      </c>
      <c r="B3135">
        <f>'Vasicek Examples'!$B$4</f>
        <v>5.2999999999999999E-2</v>
      </c>
      <c r="C3135">
        <f ca="1">B3135*EXP(-'Vasicek Examples'!$B$1/12)+(1-EXP(-'Vasicek Examples'!$B$1/12))*'Vasicek Examples'!$B$2+SQRT('Vasicek Examples'!$B$3^2/2/'Vasicek Examples'!$B$1*(1-EXP(-2*'Vasicek Examples'!$B$1/12)))*NORMSINV(RAND())</f>
        <v>5.1880230395473792E-2</v>
      </c>
      <c r="D3135">
        <f ca="1">C3135*EXP(-'Vasicek Examples'!$B$1/12)+(1-EXP(-'Vasicek Examples'!$B$1/12))*'Vasicek Examples'!$B$2+SQRT('Vasicek Examples'!$B$3^2/2/'Vasicek Examples'!$B$1*(1-EXP(-2*'Vasicek Examples'!$B$1/12)))*NORMSINV(RAND())</f>
        <v>4.3422639312385256E-2</v>
      </c>
      <c r="E3135">
        <f ca="1">D3135*EXP(-'Vasicek Examples'!$B$1/12)+(1-EXP(-'Vasicek Examples'!$B$1/12))*'Vasicek Examples'!$B$2+SQRT('Vasicek Examples'!$B$3^2/2/'Vasicek Examples'!$B$1*(1-EXP(-2*'Vasicek Examples'!$B$1/12)))*NORMSINV(RAND())</f>
        <v>3.0871366464907103E-2</v>
      </c>
      <c r="F3135">
        <f ca="1">E3135*EXP(-'Vasicek Examples'!$B$1/12)+(1-EXP(-'Vasicek Examples'!$B$1/12))*'Vasicek Examples'!$B$2+SQRT('Vasicek Examples'!$B$3^2/2/'Vasicek Examples'!$B$1*(1-EXP(-2*'Vasicek Examples'!$B$1/12)))*NORMSINV(RAND())</f>
        <v>2.479732604233717E-2</v>
      </c>
      <c r="G3135">
        <f ca="1">F3135*EXP(-'Vasicek Examples'!$B$1/12)+(1-EXP(-'Vasicek Examples'!$B$1/12))*'Vasicek Examples'!$B$2+SQRT('Vasicek Examples'!$B$3^2/2/'Vasicek Examples'!$B$1*(1-EXP(-2*'Vasicek Examples'!$B$1/12)))*NORMSINV(RAND())</f>
        <v>4.3497964671410136E-2</v>
      </c>
      <c r="H3135">
        <f ca="1">G3135*EXP(-'Vasicek Examples'!$B$1/12)+(1-EXP(-'Vasicek Examples'!$B$1/12))*'Vasicek Examples'!$B$2+SQRT('Vasicek Examples'!$B$3^2/2/'Vasicek Examples'!$B$1*(1-EXP(-2*'Vasicek Examples'!$B$1/12)))*NORMSINV(RAND())</f>
        <v>5.2708286938808593E-2</v>
      </c>
      <c r="I3135">
        <f ca="1">H3135*EXP(-'Vasicek Examples'!$B$1/12)+(1-EXP(-'Vasicek Examples'!$B$1/12))*'Vasicek Examples'!$B$2+SQRT('Vasicek Examples'!$B$3^2/2/'Vasicek Examples'!$B$1*(1-EXP(-2*'Vasicek Examples'!$B$1/12)))*NORMSINV(RAND())</f>
        <v>4.5280411575422688E-2</v>
      </c>
      <c r="J3135">
        <f ca="1">I3135*EXP(-'Vasicek Examples'!$B$1/12)+(1-EXP(-'Vasicek Examples'!$B$1/12))*'Vasicek Examples'!$B$2+SQRT('Vasicek Examples'!$B$3^2/2/'Vasicek Examples'!$B$1*(1-EXP(-2*'Vasicek Examples'!$B$1/12)))*NORMSINV(RAND())</f>
        <v>4.6116789522495504E-2</v>
      </c>
      <c r="K3135">
        <f ca="1">J3135*EXP(-'Vasicek Examples'!$B$1/12)+(1-EXP(-'Vasicek Examples'!$B$1/12))*'Vasicek Examples'!$B$2+SQRT('Vasicek Examples'!$B$3^2/2/'Vasicek Examples'!$B$1*(1-EXP(-2*'Vasicek Examples'!$B$1/12)))*NORMSINV(RAND())</f>
        <v>3.6727265514426718E-2</v>
      </c>
      <c r="L3135">
        <f ca="1">K3135*EXP(-'Vasicek Examples'!$B$1/12)+(1-EXP(-'Vasicek Examples'!$B$1/12))*'Vasicek Examples'!$B$2+SQRT('Vasicek Examples'!$B$3^2/2/'Vasicek Examples'!$B$1*(1-EXP(-2*'Vasicek Examples'!$B$1/12)))*NORMSINV(RAND())</f>
        <v>3.3478283128891707E-2</v>
      </c>
      <c r="M3135">
        <f ca="1">L3135*EXP(-'Vasicek Examples'!$B$1/12)+(1-EXP(-'Vasicek Examples'!$B$1/12))*'Vasicek Examples'!$B$2+SQRT('Vasicek Examples'!$B$3^2/2/'Vasicek Examples'!$B$1*(1-EXP(-2*'Vasicek Examples'!$B$1/12)))*NORMSINV(RAND())</f>
        <v>3.2769067674876889E-2</v>
      </c>
      <c r="N3135">
        <f ca="1">M3135*EXP(-'Vasicek Examples'!$B$1/12)+(1-EXP(-'Vasicek Examples'!$B$1/12))*'Vasicek Examples'!$B$2+SQRT('Vasicek Examples'!$B$3^2/2/'Vasicek Examples'!$B$1*(1-EXP(-2*'Vasicek Examples'!$B$1/12)))*NORMSINV(RAND())</f>
        <v>1.884814277433838E-2</v>
      </c>
      <c r="O3135">
        <f t="shared" ca="1" si="194"/>
        <v>3.5419465619238991E-2</v>
      </c>
      <c r="P3135">
        <f t="shared" ca="1" si="195"/>
        <v>0.96520046292163408</v>
      </c>
      <c r="Q3135">
        <f ca="1">EXP(-'Vasicek Examples'!$D$4*N3135+'Vasicek Examples'!$E$4)</f>
        <v>0.97904509262409978</v>
      </c>
      <c r="R3135">
        <f ca="1">MAX(Q3135-'Vasicek Examples'!$B$8,0)</f>
        <v>1.8349110919986589E-2</v>
      </c>
      <c r="S3135">
        <f t="shared" ca="1" si="196"/>
        <v>1.7710570354171465E-2</v>
      </c>
    </row>
    <row r="3136" spans="1:19" x14ac:dyDescent="0.2">
      <c r="A3136">
        <f t="shared" si="197"/>
        <v>3132</v>
      </c>
      <c r="B3136">
        <f>'Vasicek Examples'!$B$4</f>
        <v>5.2999999999999999E-2</v>
      </c>
      <c r="C3136">
        <f ca="1">B3136*EXP(-'Vasicek Examples'!$B$1/12)+(1-EXP(-'Vasicek Examples'!$B$1/12))*'Vasicek Examples'!$B$2+SQRT('Vasicek Examples'!$B$3^2/2/'Vasicek Examples'!$B$1*(1-EXP(-2*'Vasicek Examples'!$B$1/12)))*NORMSINV(RAND())</f>
        <v>5.0613979317030627E-2</v>
      </c>
      <c r="D3136">
        <f ca="1">C3136*EXP(-'Vasicek Examples'!$B$1/12)+(1-EXP(-'Vasicek Examples'!$B$1/12))*'Vasicek Examples'!$B$2+SQRT('Vasicek Examples'!$B$3^2/2/'Vasicek Examples'!$B$1*(1-EXP(-2*'Vasicek Examples'!$B$1/12)))*NORMSINV(RAND())</f>
        <v>5.9272503113096869E-2</v>
      </c>
      <c r="E3136">
        <f ca="1">D3136*EXP(-'Vasicek Examples'!$B$1/12)+(1-EXP(-'Vasicek Examples'!$B$1/12))*'Vasicek Examples'!$B$2+SQRT('Vasicek Examples'!$B$3^2/2/'Vasicek Examples'!$B$1*(1-EXP(-2*'Vasicek Examples'!$B$1/12)))*NORMSINV(RAND())</f>
        <v>5.1035475085850393E-2</v>
      </c>
      <c r="F3136">
        <f ca="1">E3136*EXP(-'Vasicek Examples'!$B$1/12)+(1-EXP(-'Vasicek Examples'!$B$1/12))*'Vasicek Examples'!$B$2+SQRT('Vasicek Examples'!$B$3^2/2/'Vasicek Examples'!$B$1*(1-EXP(-2*'Vasicek Examples'!$B$1/12)))*NORMSINV(RAND())</f>
        <v>5.7654835988732799E-2</v>
      </c>
      <c r="G3136">
        <f ca="1">F3136*EXP(-'Vasicek Examples'!$B$1/12)+(1-EXP(-'Vasicek Examples'!$B$1/12))*'Vasicek Examples'!$B$2+SQRT('Vasicek Examples'!$B$3^2/2/'Vasicek Examples'!$B$1*(1-EXP(-2*'Vasicek Examples'!$B$1/12)))*NORMSINV(RAND())</f>
        <v>6.6353663113555658E-2</v>
      </c>
      <c r="H3136">
        <f ca="1">G3136*EXP(-'Vasicek Examples'!$B$1/12)+(1-EXP(-'Vasicek Examples'!$B$1/12))*'Vasicek Examples'!$B$2+SQRT('Vasicek Examples'!$B$3^2/2/'Vasicek Examples'!$B$1*(1-EXP(-2*'Vasicek Examples'!$B$1/12)))*NORMSINV(RAND())</f>
        <v>7.0655989143350209E-2</v>
      </c>
      <c r="I3136">
        <f ca="1">H3136*EXP(-'Vasicek Examples'!$B$1/12)+(1-EXP(-'Vasicek Examples'!$B$1/12))*'Vasicek Examples'!$B$2+SQRT('Vasicek Examples'!$B$3^2/2/'Vasicek Examples'!$B$1*(1-EXP(-2*'Vasicek Examples'!$B$1/12)))*NORMSINV(RAND())</f>
        <v>6.9112154296961811E-2</v>
      </c>
      <c r="J3136">
        <f ca="1">I3136*EXP(-'Vasicek Examples'!$B$1/12)+(1-EXP(-'Vasicek Examples'!$B$1/12))*'Vasicek Examples'!$B$2+SQRT('Vasicek Examples'!$B$3^2/2/'Vasicek Examples'!$B$1*(1-EXP(-2*'Vasicek Examples'!$B$1/12)))*NORMSINV(RAND())</f>
        <v>7.1594778171015297E-2</v>
      </c>
      <c r="K3136">
        <f ca="1">J3136*EXP(-'Vasicek Examples'!$B$1/12)+(1-EXP(-'Vasicek Examples'!$B$1/12))*'Vasicek Examples'!$B$2+SQRT('Vasicek Examples'!$B$3^2/2/'Vasicek Examples'!$B$1*(1-EXP(-2*'Vasicek Examples'!$B$1/12)))*NORMSINV(RAND())</f>
        <v>6.6326738506853125E-2</v>
      </c>
      <c r="L3136">
        <f ca="1">K3136*EXP(-'Vasicek Examples'!$B$1/12)+(1-EXP(-'Vasicek Examples'!$B$1/12))*'Vasicek Examples'!$B$2+SQRT('Vasicek Examples'!$B$3^2/2/'Vasicek Examples'!$B$1*(1-EXP(-2*'Vasicek Examples'!$B$1/12)))*NORMSINV(RAND())</f>
        <v>6.9152043909919372E-2</v>
      </c>
      <c r="M3136">
        <f ca="1">L3136*EXP(-'Vasicek Examples'!$B$1/12)+(1-EXP(-'Vasicek Examples'!$B$1/12))*'Vasicek Examples'!$B$2+SQRT('Vasicek Examples'!$B$3^2/2/'Vasicek Examples'!$B$1*(1-EXP(-2*'Vasicek Examples'!$B$1/12)))*NORMSINV(RAND())</f>
        <v>6.7270914779423138E-2</v>
      </c>
      <c r="N3136">
        <f ca="1">M3136*EXP(-'Vasicek Examples'!$B$1/12)+(1-EXP(-'Vasicek Examples'!$B$1/12))*'Vasicek Examples'!$B$2+SQRT('Vasicek Examples'!$B$3^2/2/'Vasicek Examples'!$B$1*(1-EXP(-2*'Vasicek Examples'!$B$1/12)))*NORMSINV(RAND())</f>
        <v>7.4540836961870693E-2</v>
      </c>
      <c r="O3136">
        <f t="shared" ca="1" si="194"/>
        <v>5.925054202068411E-2</v>
      </c>
      <c r="P3136">
        <f t="shared" ca="1" si="195"/>
        <v>0.94247061108323837</v>
      </c>
      <c r="Q3136">
        <f ca="1">EXP(-'Vasicek Examples'!$D$4*N3136+'Vasicek Examples'!$E$4)</f>
        <v>0.93706342189630609</v>
      </c>
      <c r="R3136">
        <f ca="1">MAX(Q3136-'Vasicek Examples'!$B$8,0)</f>
        <v>0</v>
      </c>
      <c r="S3136">
        <f t="shared" ca="1" si="196"/>
        <v>0</v>
      </c>
    </row>
    <row r="3137" spans="1:19" x14ac:dyDescent="0.2">
      <c r="A3137">
        <f t="shared" si="197"/>
        <v>3133</v>
      </c>
      <c r="B3137">
        <f>'Vasicek Examples'!$B$4</f>
        <v>5.2999999999999999E-2</v>
      </c>
      <c r="C3137">
        <f ca="1">B3137*EXP(-'Vasicek Examples'!$B$1/12)+(1-EXP(-'Vasicek Examples'!$B$1/12))*'Vasicek Examples'!$B$2+SQRT('Vasicek Examples'!$B$3^2/2/'Vasicek Examples'!$B$1*(1-EXP(-2*'Vasicek Examples'!$B$1/12)))*NORMSINV(RAND())</f>
        <v>6.4337460831885809E-2</v>
      </c>
      <c r="D3137">
        <f ca="1">C3137*EXP(-'Vasicek Examples'!$B$1/12)+(1-EXP(-'Vasicek Examples'!$B$1/12))*'Vasicek Examples'!$B$2+SQRT('Vasicek Examples'!$B$3^2/2/'Vasicek Examples'!$B$1*(1-EXP(-2*'Vasicek Examples'!$B$1/12)))*NORMSINV(RAND())</f>
        <v>6.7982578045150524E-2</v>
      </c>
      <c r="E3137">
        <f ca="1">D3137*EXP(-'Vasicek Examples'!$B$1/12)+(1-EXP(-'Vasicek Examples'!$B$1/12))*'Vasicek Examples'!$B$2+SQRT('Vasicek Examples'!$B$3^2/2/'Vasicek Examples'!$B$1*(1-EXP(-2*'Vasicek Examples'!$B$1/12)))*NORMSINV(RAND())</f>
        <v>5.9372507301335489E-2</v>
      </c>
      <c r="F3137">
        <f ca="1">E3137*EXP(-'Vasicek Examples'!$B$1/12)+(1-EXP(-'Vasicek Examples'!$B$1/12))*'Vasicek Examples'!$B$2+SQRT('Vasicek Examples'!$B$3^2/2/'Vasicek Examples'!$B$1*(1-EXP(-2*'Vasicek Examples'!$B$1/12)))*NORMSINV(RAND())</f>
        <v>5.6615229901835207E-2</v>
      </c>
      <c r="G3137">
        <f ca="1">F3137*EXP(-'Vasicek Examples'!$B$1/12)+(1-EXP(-'Vasicek Examples'!$B$1/12))*'Vasicek Examples'!$B$2+SQRT('Vasicek Examples'!$B$3^2/2/'Vasicek Examples'!$B$1*(1-EXP(-2*'Vasicek Examples'!$B$1/12)))*NORMSINV(RAND())</f>
        <v>5.0100705319051003E-2</v>
      </c>
      <c r="H3137">
        <f ca="1">G3137*EXP(-'Vasicek Examples'!$B$1/12)+(1-EXP(-'Vasicek Examples'!$B$1/12))*'Vasicek Examples'!$B$2+SQRT('Vasicek Examples'!$B$3^2/2/'Vasicek Examples'!$B$1*(1-EXP(-2*'Vasicek Examples'!$B$1/12)))*NORMSINV(RAND())</f>
        <v>5.0885517698308728E-2</v>
      </c>
      <c r="I3137">
        <f ca="1">H3137*EXP(-'Vasicek Examples'!$B$1/12)+(1-EXP(-'Vasicek Examples'!$B$1/12))*'Vasicek Examples'!$B$2+SQRT('Vasicek Examples'!$B$3^2/2/'Vasicek Examples'!$B$1*(1-EXP(-2*'Vasicek Examples'!$B$1/12)))*NORMSINV(RAND())</f>
        <v>5.5454780557079683E-2</v>
      </c>
      <c r="J3137">
        <f ca="1">I3137*EXP(-'Vasicek Examples'!$B$1/12)+(1-EXP(-'Vasicek Examples'!$B$1/12))*'Vasicek Examples'!$B$2+SQRT('Vasicek Examples'!$B$3^2/2/'Vasicek Examples'!$B$1*(1-EXP(-2*'Vasicek Examples'!$B$1/12)))*NORMSINV(RAND())</f>
        <v>5.3479519517789502E-2</v>
      </c>
      <c r="K3137">
        <f ca="1">J3137*EXP(-'Vasicek Examples'!$B$1/12)+(1-EXP(-'Vasicek Examples'!$B$1/12))*'Vasicek Examples'!$B$2+SQRT('Vasicek Examples'!$B$3^2/2/'Vasicek Examples'!$B$1*(1-EXP(-2*'Vasicek Examples'!$B$1/12)))*NORMSINV(RAND())</f>
        <v>5.5859908949199365E-2</v>
      </c>
      <c r="L3137">
        <f ca="1">K3137*EXP(-'Vasicek Examples'!$B$1/12)+(1-EXP(-'Vasicek Examples'!$B$1/12))*'Vasicek Examples'!$B$2+SQRT('Vasicek Examples'!$B$3^2/2/'Vasicek Examples'!$B$1*(1-EXP(-2*'Vasicek Examples'!$B$1/12)))*NORMSINV(RAND())</f>
        <v>4.440108904213505E-2</v>
      </c>
      <c r="M3137">
        <f ca="1">L3137*EXP(-'Vasicek Examples'!$B$1/12)+(1-EXP(-'Vasicek Examples'!$B$1/12))*'Vasicek Examples'!$B$2+SQRT('Vasicek Examples'!$B$3^2/2/'Vasicek Examples'!$B$1*(1-EXP(-2*'Vasicek Examples'!$B$1/12)))*NORMSINV(RAND())</f>
        <v>4.5097636165152027E-2</v>
      </c>
      <c r="N3137">
        <f ca="1">M3137*EXP(-'Vasicek Examples'!$B$1/12)+(1-EXP(-'Vasicek Examples'!$B$1/12))*'Vasicek Examples'!$B$2+SQRT('Vasicek Examples'!$B$3^2/2/'Vasicek Examples'!$B$1*(1-EXP(-2*'Vasicek Examples'!$B$1/12)))*NORMSINV(RAND())</f>
        <v>3.8099413827861382E-2</v>
      </c>
      <c r="O3137">
        <f t="shared" ca="1" si="194"/>
        <v>4.9205659152242516E-2</v>
      </c>
      <c r="P3137">
        <f t="shared" ca="1" si="195"/>
        <v>0.95198532506978684</v>
      </c>
      <c r="Q3137">
        <f ca="1">EXP(-'Vasicek Examples'!$D$4*N3137+'Vasicek Examples'!$E$4)</f>
        <v>0.96432476546368395</v>
      </c>
      <c r="R3137">
        <f ca="1">MAX(Q3137-'Vasicek Examples'!$B$8,0)</f>
        <v>3.6287837595707639E-3</v>
      </c>
      <c r="S3137">
        <f t="shared" ca="1" si="196"/>
        <v>3.4545488869629371E-3</v>
      </c>
    </row>
    <row r="3138" spans="1:19" x14ac:dyDescent="0.2">
      <c r="A3138">
        <f t="shared" si="197"/>
        <v>3134</v>
      </c>
      <c r="B3138">
        <f>'Vasicek Examples'!$B$4</f>
        <v>5.2999999999999999E-2</v>
      </c>
      <c r="C3138">
        <f ca="1">B3138*EXP(-'Vasicek Examples'!$B$1/12)+(1-EXP(-'Vasicek Examples'!$B$1/12))*'Vasicek Examples'!$B$2+SQRT('Vasicek Examples'!$B$3^2/2/'Vasicek Examples'!$B$1*(1-EXP(-2*'Vasicek Examples'!$B$1/12)))*NORMSINV(RAND())</f>
        <v>5.5512888584415027E-2</v>
      </c>
      <c r="D3138">
        <f ca="1">C3138*EXP(-'Vasicek Examples'!$B$1/12)+(1-EXP(-'Vasicek Examples'!$B$1/12))*'Vasicek Examples'!$B$2+SQRT('Vasicek Examples'!$B$3^2/2/'Vasicek Examples'!$B$1*(1-EXP(-2*'Vasicek Examples'!$B$1/12)))*NORMSINV(RAND())</f>
        <v>5.6805286468391988E-2</v>
      </c>
      <c r="E3138">
        <f ca="1">D3138*EXP(-'Vasicek Examples'!$B$1/12)+(1-EXP(-'Vasicek Examples'!$B$1/12))*'Vasicek Examples'!$B$2+SQRT('Vasicek Examples'!$B$3^2/2/'Vasicek Examples'!$B$1*(1-EXP(-2*'Vasicek Examples'!$B$1/12)))*NORMSINV(RAND())</f>
        <v>5.2177300845381046E-2</v>
      </c>
      <c r="F3138">
        <f ca="1">E3138*EXP(-'Vasicek Examples'!$B$1/12)+(1-EXP(-'Vasicek Examples'!$B$1/12))*'Vasicek Examples'!$B$2+SQRT('Vasicek Examples'!$B$3^2/2/'Vasicek Examples'!$B$1*(1-EXP(-2*'Vasicek Examples'!$B$1/12)))*NORMSINV(RAND())</f>
        <v>5.1944125172414028E-2</v>
      </c>
      <c r="G3138">
        <f ca="1">F3138*EXP(-'Vasicek Examples'!$B$1/12)+(1-EXP(-'Vasicek Examples'!$B$1/12))*'Vasicek Examples'!$B$2+SQRT('Vasicek Examples'!$B$3^2/2/'Vasicek Examples'!$B$1*(1-EXP(-2*'Vasicek Examples'!$B$1/12)))*NORMSINV(RAND())</f>
        <v>4.9638200201887889E-2</v>
      </c>
      <c r="H3138">
        <f ca="1">G3138*EXP(-'Vasicek Examples'!$B$1/12)+(1-EXP(-'Vasicek Examples'!$B$1/12))*'Vasicek Examples'!$B$2+SQRT('Vasicek Examples'!$B$3^2/2/'Vasicek Examples'!$B$1*(1-EXP(-2*'Vasicek Examples'!$B$1/12)))*NORMSINV(RAND())</f>
        <v>5.1424577345146681E-2</v>
      </c>
      <c r="I3138">
        <f ca="1">H3138*EXP(-'Vasicek Examples'!$B$1/12)+(1-EXP(-'Vasicek Examples'!$B$1/12))*'Vasicek Examples'!$B$2+SQRT('Vasicek Examples'!$B$3^2/2/'Vasicek Examples'!$B$1*(1-EXP(-2*'Vasicek Examples'!$B$1/12)))*NORMSINV(RAND())</f>
        <v>5.8334832968704189E-2</v>
      </c>
      <c r="J3138">
        <f ca="1">I3138*EXP(-'Vasicek Examples'!$B$1/12)+(1-EXP(-'Vasicek Examples'!$B$1/12))*'Vasicek Examples'!$B$2+SQRT('Vasicek Examples'!$B$3^2/2/'Vasicek Examples'!$B$1*(1-EXP(-2*'Vasicek Examples'!$B$1/12)))*NORMSINV(RAND())</f>
        <v>6.0398096861040043E-2</v>
      </c>
      <c r="K3138">
        <f ca="1">J3138*EXP(-'Vasicek Examples'!$B$1/12)+(1-EXP(-'Vasicek Examples'!$B$1/12))*'Vasicek Examples'!$B$2+SQRT('Vasicek Examples'!$B$3^2/2/'Vasicek Examples'!$B$1*(1-EXP(-2*'Vasicek Examples'!$B$1/12)))*NORMSINV(RAND())</f>
        <v>6.0902348711990538E-2</v>
      </c>
      <c r="L3138">
        <f ca="1">K3138*EXP(-'Vasicek Examples'!$B$1/12)+(1-EXP(-'Vasicek Examples'!$B$1/12))*'Vasicek Examples'!$B$2+SQRT('Vasicek Examples'!$B$3^2/2/'Vasicek Examples'!$B$1*(1-EXP(-2*'Vasicek Examples'!$B$1/12)))*NORMSINV(RAND())</f>
        <v>5.883298726713343E-2</v>
      </c>
      <c r="M3138">
        <f ca="1">L3138*EXP(-'Vasicek Examples'!$B$1/12)+(1-EXP(-'Vasicek Examples'!$B$1/12))*'Vasicek Examples'!$B$2+SQRT('Vasicek Examples'!$B$3^2/2/'Vasicek Examples'!$B$1*(1-EXP(-2*'Vasicek Examples'!$B$1/12)))*NORMSINV(RAND())</f>
        <v>5.4704286092433392E-2</v>
      </c>
      <c r="N3138">
        <f ca="1">M3138*EXP(-'Vasicek Examples'!$B$1/12)+(1-EXP(-'Vasicek Examples'!$B$1/12))*'Vasicek Examples'!$B$2+SQRT('Vasicek Examples'!$B$3^2/2/'Vasicek Examples'!$B$1*(1-EXP(-2*'Vasicek Examples'!$B$1/12)))*NORMSINV(RAND())</f>
        <v>5.1527771889956553E-2</v>
      </c>
      <c r="O3138">
        <f t="shared" ca="1" si="194"/>
        <v>5.0723531014309077E-2</v>
      </c>
      <c r="P3138">
        <f t="shared" ca="1" si="195"/>
        <v>0.95054142943326247</v>
      </c>
      <c r="Q3138">
        <f ca="1">EXP(-'Vasicek Examples'!$D$4*N3138+'Vasicek Examples'!$E$4)</f>
        <v>0.95418811460794184</v>
      </c>
      <c r="R3138">
        <f ca="1">MAX(Q3138-'Vasicek Examples'!$B$8,0)</f>
        <v>0</v>
      </c>
      <c r="S3138">
        <f t="shared" ca="1" si="196"/>
        <v>0</v>
      </c>
    </row>
    <row r="3139" spans="1:19" x14ac:dyDescent="0.2">
      <c r="A3139">
        <f t="shared" si="197"/>
        <v>3135</v>
      </c>
      <c r="B3139">
        <f>'Vasicek Examples'!$B$4</f>
        <v>5.2999999999999999E-2</v>
      </c>
      <c r="C3139">
        <f ca="1">B3139*EXP(-'Vasicek Examples'!$B$1/12)+(1-EXP(-'Vasicek Examples'!$B$1/12))*'Vasicek Examples'!$B$2+SQRT('Vasicek Examples'!$B$3^2/2/'Vasicek Examples'!$B$1*(1-EXP(-2*'Vasicek Examples'!$B$1/12)))*NORMSINV(RAND())</f>
        <v>5.660417813301391E-2</v>
      </c>
      <c r="D3139">
        <f ca="1">C3139*EXP(-'Vasicek Examples'!$B$1/12)+(1-EXP(-'Vasicek Examples'!$B$1/12))*'Vasicek Examples'!$B$2+SQRT('Vasicek Examples'!$B$3^2/2/'Vasicek Examples'!$B$1*(1-EXP(-2*'Vasicek Examples'!$B$1/12)))*NORMSINV(RAND())</f>
        <v>5.4095952382990267E-2</v>
      </c>
      <c r="E3139">
        <f ca="1">D3139*EXP(-'Vasicek Examples'!$B$1/12)+(1-EXP(-'Vasicek Examples'!$B$1/12))*'Vasicek Examples'!$B$2+SQRT('Vasicek Examples'!$B$3^2/2/'Vasicek Examples'!$B$1*(1-EXP(-2*'Vasicek Examples'!$B$1/12)))*NORMSINV(RAND())</f>
        <v>6.058106095005919E-2</v>
      </c>
      <c r="F3139">
        <f ca="1">E3139*EXP(-'Vasicek Examples'!$B$1/12)+(1-EXP(-'Vasicek Examples'!$B$1/12))*'Vasicek Examples'!$B$2+SQRT('Vasicek Examples'!$B$3^2/2/'Vasicek Examples'!$B$1*(1-EXP(-2*'Vasicek Examples'!$B$1/12)))*NORMSINV(RAND())</f>
        <v>5.2036578187867513E-2</v>
      </c>
      <c r="G3139">
        <f ca="1">F3139*EXP(-'Vasicek Examples'!$B$1/12)+(1-EXP(-'Vasicek Examples'!$B$1/12))*'Vasicek Examples'!$B$2+SQRT('Vasicek Examples'!$B$3^2/2/'Vasicek Examples'!$B$1*(1-EXP(-2*'Vasicek Examples'!$B$1/12)))*NORMSINV(RAND())</f>
        <v>5.3421323631123153E-2</v>
      </c>
      <c r="H3139">
        <f ca="1">G3139*EXP(-'Vasicek Examples'!$B$1/12)+(1-EXP(-'Vasicek Examples'!$B$1/12))*'Vasicek Examples'!$B$2+SQRT('Vasicek Examples'!$B$3^2/2/'Vasicek Examples'!$B$1*(1-EXP(-2*'Vasicek Examples'!$B$1/12)))*NORMSINV(RAND())</f>
        <v>5.121156372665725E-2</v>
      </c>
      <c r="I3139">
        <f ca="1">H3139*EXP(-'Vasicek Examples'!$B$1/12)+(1-EXP(-'Vasicek Examples'!$B$1/12))*'Vasicek Examples'!$B$2+SQRT('Vasicek Examples'!$B$3^2/2/'Vasicek Examples'!$B$1*(1-EXP(-2*'Vasicek Examples'!$B$1/12)))*NORMSINV(RAND())</f>
        <v>5.6270978566763739E-2</v>
      </c>
      <c r="J3139">
        <f ca="1">I3139*EXP(-'Vasicek Examples'!$B$1/12)+(1-EXP(-'Vasicek Examples'!$B$1/12))*'Vasicek Examples'!$B$2+SQRT('Vasicek Examples'!$B$3^2/2/'Vasicek Examples'!$B$1*(1-EXP(-2*'Vasicek Examples'!$B$1/12)))*NORMSINV(RAND())</f>
        <v>5.9578080688654916E-2</v>
      </c>
      <c r="K3139">
        <f ca="1">J3139*EXP(-'Vasicek Examples'!$B$1/12)+(1-EXP(-'Vasicek Examples'!$B$1/12))*'Vasicek Examples'!$B$2+SQRT('Vasicek Examples'!$B$3^2/2/'Vasicek Examples'!$B$1*(1-EXP(-2*'Vasicek Examples'!$B$1/12)))*NORMSINV(RAND())</f>
        <v>6.1733475677185963E-2</v>
      </c>
      <c r="L3139">
        <f ca="1">K3139*EXP(-'Vasicek Examples'!$B$1/12)+(1-EXP(-'Vasicek Examples'!$B$1/12))*'Vasicek Examples'!$B$2+SQRT('Vasicek Examples'!$B$3^2/2/'Vasicek Examples'!$B$1*(1-EXP(-2*'Vasicek Examples'!$B$1/12)))*NORMSINV(RAND())</f>
        <v>5.8160157076233752E-2</v>
      </c>
      <c r="M3139">
        <f ca="1">L3139*EXP(-'Vasicek Examples'!$B$1/12)+(1-EXP(-'Vasicek Examples'!$B$1/12))*'Vasicek Examples'!$B$2+SQRT('Vasicek Examples'!$B$3^2/2/'Vasicek Examples'!$B$1*(1-EXP(-2*'Vasicek Examples'!$B$1/12)))*NORMSINV(RAND())</f>
        <v>4.9192284967652301E-2</v>
      </c>
      <c r="N3139">
        <f ca="1">M3139*EXP(-'Vasicek Examples'!$B$1/12)+(1-EXP(-'Vasicek Examples'!$B$1/12))*'Vasicek Examples'!$B$2+SQRT('Vasicek Examples'!$B$3^2/2/'Vasicek Examples'!$B$1*(1-EXP(-2*'Vasicek Examples'!$B$1/12)))*NORMSINV(RAND())</f>
        <v>5.2797945571116126E-2</v>
      </c>
      <c r="O3139">
        <f t="shared" ca="1" si="194"/>
        <v>5.0915209808937746E-2</v>
      </c>
      <c r="P3139">
        <f t="shared" ca="1" si="195"/>
        <v>0.95035924825851592</v>
      </c>
      <c r="Q3139">
        <f ca="1">EXP(-'Vasicek Examples'!$D$4*N3139+'Vasicek Examples'!$E$4)</f>
        <v>0.95323483352714222</v>
      </c>
      <c r="R3139">
        <f ca="1">MAX(Q3139-'Vasicek Examples'!$B$8,0)</f>
        <v>0</v>
      </c>
      <c r="S3139">
        <f t="shared" ca="1" si="196"/>
        <v>0</v>
      </c>
    </row>
    <row r="3140" spans="1:19" x14ac:dyDescent="0.2">
      <c r="A3140">
        <f t="shared" si="197"/>
        <v>3136</v>
      </c>
      <c r="B3140">
        <f>'Vasicek Examples'!$B$4</f>
        <v>5.2999999999999999E-2</v>
      </c>
      <c r="C3140">
        <f ca="1">B3140*EXP(-'Vasicek Examples'!$B$1/12)+(1-EXP(-'Vasicek Examples'!$B$1/12))*'Vasicek Examples'!$B$2+SQRT('Vasicek Examples'!$B$3^2/2/'Vasicek Examples'!$B$1*(1-EXP(-2*'Vasicek Examples'!$B$1/12)))*NORMSINV(RAND())</f>
        <v>5.3255849286766237E-2</v>
      </c>
      <c r="D3140">
        <f ca="1">C3140*EXP(-'Vasicek Examples'!$B$1/12)+(1-EXP(-'Vasicek Examples'!$B$1/12))*'Vasicek Examples'!$B$2+SQRT('Vasicek Examples'!$B$3^2/2/'Vasicek Examples'!$B$1*(1-EXP(-2*'Vasicek Examples'!$B$1/12)))*NORMSINV(RAND())</f>
        <v>4.9720221992780617E-2</v>
      </c>
      <c r="E3140">
        <f ca="1">D3140*EXP(-'Vasicek Examples'!$B$1/12)+(1-EXP(-'Vasicek Examples'!$B$1/12))*'Vasicek Examples'!$B$2+SQRT('Vasicek Examples'!$B$3^2/2/'Vasicek Examples'!$B$1*(1-EXP(-2*'Vasicek Examples'!$B$1/12)))*NORMSINV(RAND())</f>
        <v>5.1888896013181564E-2</v>
      </c>
      <c r="F3140">
        <f ca="1">E3140*EXP(-'Vasicek Examples'!$B$1/12)+(1-EXP(-'Vasicek Examples'!$B$1/12))*'Vasicek Examples'!$B$2+SQRT('Vasicek Examples'!$B$3^2/2/'Vasicek Examples'!$B$1*(1-EXP(-2*'Vasicek Examples'!$B$1/12)))*NORMSINV(RAND())</f>
        <v>4.1346821848239651E-2</v>
      </c>
      <c r="G3140">
        <f ca="1">F3140*EXP(-'Vasicek Examples'!$B$1/12)+(1-EXP(-'Vasicek Examples'!$B$1/12))*'Vasicek Examples'!$B$2+SQRT('Vasicek Examples'!$B$3^2/2/'Vasicek Examples'!$B$1*(1-EXP(-2*'Vasicek Examples'!$B$1/12)))*NORMSINV(RAND())</f>
        <v>4.0269544080018566E-2</v>
      </c>
      <c r="H3140">
        <f ca="1">G3140*EXP(-'Vasicek Examples'!$B$1/12)+(1-EXP(-'Vasicek Examples'!$B$1/12))*'Vasicek Examples'!$B$2+SQRT('Vasicek Examples'!$B$3^2/2/'Vasicek Examples'!$B$1*(1-EXP(-2*'Vasicek Examples'!$B$1/12)))*NORMSINV(RAND())</f>
        <v>3.7962672259417816E-2</v>
      </c>
      <c r="I3140">
        <f ca="1">H3140*EXP(-'Vasicek Examples'!$B$1/12)+(1-EXP(-'Vasicek Examples'!$B$1/12))*'Vasicek Examples'!$B$2+SQRT('Vasicek Examples'!$B$3^2/2/'Vasicek Examples'!$B$1*(1-EXP(-2*'Vasicek Examples'!$B$1/12)))*NORMSINV(RAND())</f>
        <v>3.3611802618752108E-2</v>
      </c>
      <c r="J3140">
        <f ca="1">I3140*EXP(-'Vasicek Examples'!$B$1/12)+(1-EXP(-'Vasicek Examples'!$B$1/12))*'Vasicek Examples'!$B$2+SQRT('Vasicek Examples'!$B$3^2/2/'Vasicek Examples'!$B$1*(1-EXP(-2*'Vasicek Examples'!$B$1/12)))*NORMSINV(RAND())</f>
        <v>3.4223789318598943E-2</v>
      </c>
      <c r="K3140">
        <f ca="1">J3140*EXP(-'Vasicek Examples'!$B$1/12)+(1-EXP(-'Vasicek Examples'!$B$1/12))*'Vasicek Examples'!$B$2+SQRT('Vasicek Examples'!$B$3^2/2/'Vasicek Examples'!$B$1*(1-EXP(-2*'Vasicek Examples'!$B$1/12)))*NORMSINV(RAND())</f>
        <v>3.8846391892139363E-2</v>
      </c>
      <c r="L3140">
        <f ca="1">K3140*EXP(-'Vasicek Examples'!$B$1/12)+(1-EXP(-'Vasicek Examples'!$B$1/12))*'Vasicek Examples'!$B$2+SQRT('Vasicek Examples'!$B$3^2/2/'Vasicek Examples'!$B$1*(1-EXP(-2*'Vasicek Examples'!$B$1/12)))*NORMSINV(RAND())</f>
        <v>4.3989090450436578E-2</v>
      </c>
      <c r="M3140">
        <f ca="1">L3140*EXP(-'Vasicek Examples'!$B$1/12)+(1-EXP(-'Vasicek Examples'!$B$1/12))*'Vasicek Examples'!$B$2+SQRT('Vasicek Examples'!$B$3^2/2/'Vasicek Examples'!$B$1*(1-EXP(-2*'Vasicek Examples'!$B$1/12)))*NORMSINV(RAND())</f>
        <v>3.8730997137982809E-2</v>
      </c>
      <c r="N3140">
        <f ca="1">M3140*EXP(-'Vasicek Examples'!$B$1/12)+(1-EXP(-'Vasicek Examples'!$B$1/12))*'Vasicek Examples'!$B$2+SQRT('Vasicek Examples'!$B$3^2/2/'Vasicek Examples'!$B$1*(1-EXP(-2*'Vasicek Examples'!$B$1/12)))*NORMSINV(RAND())</f>
        <v>4.1431291946192307E-2</v>
      </c>
      <c r="O3140">
        <f t="shared" ca="1" si="194"/>
        <v>3.8161149852335603E-2</v>
      </c>
      <c r="P3140">
        <f t="shared" ca="1" si="195"/>
        <v>0.9625578123427404</v>
      </c>
      <c r="Q3140">
        <f ca="1">EXP(-'Vasicek Examples'!$D$4*N3140+'Vasicek Examples'!$E$4)</f>
        <v>0.96179963345358566</v>
      </c>
      <c r="R3140">
        <f ca="1">MAX(Q3140-'Vasicek Examples'!$B$8,0)</f>
        <v>1.1036517494724674E-3</v>
      </c>
      <c r="S3140">
        <f t="shared" ca="1" si="196"/>
        <v>1.0623286135604563E-3</v>
      </c>
    </row>
    <row r="3141" spans="1:19" x14ac:dyDescent="0.2">
      <c r="A3141">
        <f t="shared" si="197"/>
        <v>3137</v>
      </c>
      <c r="B3141">
        <f>'Vasicek Examples'!$B$4</f>
        <v>5.2999999999999999E-2</v>
      </c>
      <c r="C3141">
        <f ca="1">B3141*EXP(-'Vasicek Examples'!$B$1/12)+(1-EXP(-'Vasicek Examples'!$B$1/12))*'Vasicek Examples'!$B$2+SQRT('Vasicek Examples'!$B$3^2/2/'Vasicek Examples'!$B$1*(1-EXP(-2*'Vasicek Examples'!$B$1/12)))*NORMSINV(RAND())</f>
        <v>5.5932349176587091E-2</v>
      </c>
      <c r="D3141">
        <f ca="1">C3141*EXP(-'Vasicek Examples'!$B$1/12)+(1-EXP(-'Vasicek Examples'!$B$1/12))*'Vasicek Examples'!$B$2+SQRT('Vasicek Examples'!$B$3^2/2/'Vasicek Examples'!$B$1*(1-EXP(-2*'Vasicek Examples'!$B$1/12)))*NORMSINV(RAND())</f>
        <v>5.5257508317112694E-2</v>
      </c>
      <c r="E3141">
        <f ca="1">D3141*EXP(-'Vasicek Examples'!$B$1/12)+(1-EXP(-'Vasicek Examples'!$B$1/12))*'Vasicek Examples'!$B$2+SQRT('Vasicek Examples'!$B$3^2/2/'Vasicek Examples'!$B$1*(1-EXP(-2*'Vasicek Examples'!$B$1/12)))*NORMSINV(RAND())</f>
        <v>5.4727287301888326E-2</v>
      </c>
      <c r="F3141">
        <f ca="1">E3141*EXP(-'Vasicek Examples'!$B$1/12)+(1-EXP(-'Vasicek Examples'!$B$1/12))*'Vasicek Examples'!$B$2+SQRT('Vasicek Examples'!$B$3^2/2/'Vasicek Examples'!$B$1*(1-EXP(-2*'Vasicek Examples'!$B$1/12)))*NORMSINV(RAND())</f>
        <v>4.653496084488034E-2</v>
      </c>
      <c r="G3141">
        <f ca="1">F3141*EXP(-'Vasicek Examples'!$B$1/12)+(1-EXP(-'Vasicek Examples'!$B$1/12))*'Vasicek Examples'!$B$2+SQRT('Vasicek Examples'!$B$3^2/2/'Vasicek Examples'!$B$1*(1-EXP(-2*'Vasicek Examples'!$B$1/12)))*NORMSINV(RAND())</f>
        <v>2.9875049657511657E-2</v>
      </c>
      <c r="H3141">
        <f ca="1">G3141*EXP(-'Vasicek Examples'!$B$1/12)+(1-EXP(-'Vasicek Examples'!$B$1/12))*'Vasicek Examples'!$B$2+SQRT('Vasicek Examples'!$B$3^2/2/'Vasicek Examples'!$B$1*(1-EXP(-2*'Vasicek Examples'!$B$1/12)))*NORMSINV(RAND())</f>
        <v>3.0798759845632219E-2</v>
      </c>
      <c r="I3141">
        <f ca="1">H3141*EXP(-'Vasicek Examples'!$B$1/12)+(1-EXP(-'Vasicek Examples'!$B$1/12))*'Vasicek Examples'!$B$2+SQRT('Vasicek Examples'!$B$3^2/2/'Vasicek Examples'!$B$1*(1-EXP(-2*'Vasicek Examples'!$B$1/12)))*NORMSINV(RAND())</f>
        <v>3.0117490069501929E-2</v>
      </c>
      <c r="J3141">
        <f ca="1">I3141*EXP(-'Vasicek Examples'!$B$1/12)+(1-EXP(-'Vasicek Examples'!$B$1/12))*'Vasicek Examples'!$B$2+SQRT('Vasicek Examples'!$B$3^2/2/'Vasicek Examples'!$B$1*(1-EXP(-2*'Vasicek Examples'!$B$1/12)))*NORMSINV(RAND())</f>
        <v>4.2442690408059362E-2</v>
      </c>
      <c r="K3141">
        <f ca="1">J3141*EXP(-'Vasicek Examples'!$B$1/12)+(1-EXP(-'Vasicek Examples'!$B$1/12))*'Vasicek Examples'!$B$2+SQRT('Vasicek Examples'!$B$3^2/2/'Vasicek Examples'!$B$1*(1-EXP(-2*'Vasicek Examples'!$B$1/12)))*NORMSINV(RAND())</f>
        <v>3.4312777343134176E-2</v>
      </c>
      <c r="L3141">
        <f ca="1">K3141*EXP(-'Vasicek Examples'!$B$1/12)+(1-EXP(-'Vasicek Examples'!$B$1/12))*'Vasicek Examples'!$B$2+SQRT('Vasicek Examples'!$B$3^2/2/'Vasicek Examples'!$B$1*(1-EXP(-2*'Vasicek Examples'!$B$1/12)))*NORMSINV(RAND())</f>
        <v>4.368974686868897E-2</v>
      </c>
      <c r="M3141">
        <f ca="1">L3141*EXP(-'Vasicek Examples'!$B$1/12)+(1-EXP(-'Vasicek Examples'!$B$1/12))*'Vasicek Examples'!$B$2+SQRT('Vasicek Examples'!$B$3^2/2/'Vasicek Examples'!$B$1*(1-EXP(-2*'Vasicek Examples'!$B$1/12)))*NORMSINV(RAND())</f>
        <v>4.0161907685535674E-2</v>
      </c>
      <c r="N3141">
        <f ca="1">M3141*EXP(-'Vasicek Examples'!$B$1/12)+(1-EXP(-'Vasicek Examples'!$B$1/12))*'Vasicek Examples'!$B$2+SQRT('Vasicek Examples'!$B$3^2/2/'Vasicek Examples'!$B$1*(1-EXP(-2*'Vasicek Examples'!$B$1/12)))*NORMSINV(RAND())</f>
        <v>3.9045812042726384E-2</v>
      </c>
      <c r="O3141">
        <f t="shared" ca="1" si="194"/>
        <v>3.7950604912633509E-2</v>
      </c>
      <c r="P3141">
        <f t="shared" ca="1" si="195"/>
        <v>0.96276049535549246</v>
      </c>
      <c r="Q3141">
        <f ca="1">EXP(-'Vasicek Examples'!$D$4*N3141+'Vasicek Examples'!$E$4)</f>
        <v>0.9636068448662688</v>
      </c>
      <c r="R3141">
        <f ca="1">MAX(Q3141-'Vasicek Examples'!$B$8,0)</f>
        <v>2.910863162155608E-3</v>
      </c>
      <c r="S3141">
        <f t="shared" ca="1" si="196"/>
        <v>2.8024640599089885E-3</v>
      </c>
    </row>
    <row r="3142" spans="1:19" x14ac:dyDescent="0.2">
      <c r="A3142">
        <f t="shared" si="197"/>
        <v>3138</v>
      </c>
      <c r="B3142">
        <f>'Vasicek Examples'!$B$4</f>
        <v>5.2999999999999999E-2</v>
      </c>
      <c r="C3142">
        <f ca="1">B3142*EXP(-'Vasicek Examples'!$B$1/12)+(1-EXP(-'Vasicek Examples'!$B$1/12))*'Vasicek Examples'!$B$2+SQRT('Vasicek Examples'!$B$3^2/2/'Vasicek Examples'!$B$1*(1-EXP(-2*'Vasicek Examples'!$B$1/12)))*NORMSINV(RAND())</f>
        <v>5.1862838616048151E-2</v>
      </c>
      <c r="D3142">
        <f ca="1">C3142*EXP(-'Vasicek Examples'!$B$1/12)+(1-EXP(-'Vasicek Examples'!$B$1/12))*'Vasicek Examples'!$B$2+SQRT('Vasicek Examples'!$B$3^2/2/'Vasicek Examples'!$B$1*(1-EXP(-2*'Vasicek Examples'!$B$1/12)))*NORMSINV(RAND())</f>
        <v>5.9976422957490151E-2</v>
      </c>
      <c r="E3142">
        <f ca="1">D3142*EXP(-'Vasicek Examples'!$B$1/12)+(1-EXP(-'Vasicek Examples'!$B$1/12))*'Vasicek Examples'!$B$2+SQRT('Vasicek Examples'!$B$3^2/2/'Vasicek Examples'!$B$1*(1-EXP(-2*'Vasicek Examples'!$B$1/12)))*NORMSINV(RAND())</f>
        <v>5.9955415286364784E-2</v>
      </c>
      <c r="F3142">
        <f ca="1">E3142*EXP(-'Vasicek Examples'!$B$1/12)+(1-EXP(-'Vasicek Examples'!$B$1/12))*'Vasicek Examples'!$B$2+SQRT('Vasicek Examples'!$B$3^2/2/'Vasicek Examples'!$B$1*(1-EXP(-2*'Vasicek Examples'!$B$1/12)))*NORMSINV(RAND())</f>
        <v>6.2068223459967979E-2</v>
      </c>
      <c r="G3142">
        <f ca="1">F3142*EXP(-'Vasicek Examples'!$B$1/12)+(1-EXP(-'Vasicek Examples'!$B$1/12))*'Vasicek Examples'!$B$2+SQRT('Vasicek Examples'!$B$3^2/2/'Vasicek Examples'!$B$1*(1-EXP(-2*'Vasicek Examples'!$B$1/12)))*NORMSINV(RAND())</f>
        <v>6.0519304704584831E-2</v>
      </c>
      <c r="H3142">
        <f ca="1">G3142*EXP(-'Vasicek Examples'!$B$1/12)+(1-EXP(-'Vasicek Examples'!$B$1/12))*'Vasicek Examples'!$B$2+SQRT('Vasicek Examples'!$B$3^2/2/'Vasicek Examples'!$B$1*(1-EXP(-2*'Vasicek Examples'!$B$1/12)))*NORMSINV(RAND())</f>
        <v>5.0854512063413508E-2</v>
      </c>
      <c r="I3142">
        <f ca="1">H3142*EXP(-'Vasicek Examples'!$B$1/12)+(1-EXP(-'Vasicek Examples'!$B$1/12))*'Vasicek Examples'!$B$2+SQRT('Vasicek Examples'!$B$3^2/2/'Vasicek Examples'!$B$1*(1-EXP(-2*'Vasicek Examples'!$B$1/12)))*NORMSINV(RAND())</f>
        <v>4.8873120544594299E-2</v>
      </c>
      <c r="J3142">
        <f ca="1">I3142*EXP(-'Vasicek Examples'!$B$1/12)+(1-EXP(-'Vasicek Examples'!$B$1/12))*'Vasicek Examples'!$B$2+SQRT('Vasicek Examples'!$B$3^2/2/'Vasicek Examples'!$B$1*(1-EXP(-2*'Vasicek Examples'!$B$1/12)))*NORMSINV(RAND())</f>
        <v>6.3507415783862792E-2</v>
      </c>
      <c r="K3142">
        <f ca="1">J3142*EXP(-'Vasicek Examples'!$B$1/12)+(1-EXP(-'Vasicek Examples'!$B$1/12))*'Vasicek Examples'!$B$2+SQRT('Vasicek Examples'!$B$3^2/2/'Vasicek Examples'!$B$1*(1-EXP(-2*'Vasicek Examples'!$B$1/12)))*NORMSINV(RAND())</f>
        <v>6.2630799711718435E-2</v>
      </c>
      <c r="L3142">
        <f ca="1">K3142*EXP(-'Vasicek Examples'!$B$1/12)+(1-EXP(-'Vasicek Examples'!$B$1/12))*'Vasicek Examples'!$B$2+SQRT('Vasicek Examples'!$B$3^2/2/'Vasicek Examples'!$B$1*(1-EXP(-2*'Vasicek Examples'!$B$1/12)))*NORMSINV(RAND())</f>
        <v>5.3113153082156875E-2</v>
      </c>
      <c r="M3142">
        <f ca="1">L3142*EXP(-'Vasicek Examples'!$B$1/12)+(1-EXP(-'Vasicek Examples'!$B$1/12))*'Vasicek Examples'!$B$2+SQRT('Vasicek Examples'!$B$3^2/2/'Vasicek Examples'!$B$1*(1-EXP(-2*'Vasicek Examples'!$B$1/12)))*NORMSINV(RAND())</f>
        <v>5.3784126940680591E-2</v>
      </c>
      <c r="N3142">
        <f ca="1">M3142*EXP(-'Vasicek Examples'!$B$1/12)+(1-EXP(-'Vasicek Examples'!$B$1/12))*'Vasicek Examples'!$B$2+SQRT('Vasicek Examples'!$B$3^2/2/'Vasicek Examples'!$B$1*(1-EXP(-2*'Vasicek Examples'!$B$1/12)))*NORMSINV(RAND())</f>
        <v>4.3888739089049097E-2</v>
      </c>
      <c r="O3142">
        <f t="shared" ref="O3142:O3205" ca="1" si="198">(SUM(D3142:M3142)+AVERAGE(C3142,N3142))/12</f>
        <v>5.1929856948948562E-2</v>
      </c>
      <c r="P3142">
        <f t="shared" ref="P3142:P3205" ca="1" si="199">EXP(-O3142)</f>
        <v>0.94939545800148739</v>
      </c>
      <c r="Q3142">
        <f ca="1">EXP(-'Vasicek Examples'!$D$4*N3142+'Vasicek Examples'!$E$4)</f>
        <v>0.95994144472808696</v>
      </c>
      <c r="R3142">
        <f ca="1">MAX(Q3142-'Vasicek Examples'!$B$8,0)</f>
        <v>0</v>
      </c>
      <c r="S3142">
        <f t="shared" ref="S3142:S3205" ca="1" si="200">R3142*P3142</f>
        <v>0</v>
      </c>
    </row>
    <row r="3143" spans="1:19" x14ac:dyDescent="0.2">
      <c r="A3143">
        <f t="shared" ref="A3143:A3206" si="201">A3142+1</f>
        <v>3139</v>
      </c>
      <c r="B3143">
        <f>'Vasicek Examples'!$B$4</f>
        <v>5.2999999999999999E-2</v>
      </c>
      <c r="C3143">
        <f ca="1">B3143*EXP(-'Vasicek Examples'!$B$1/12)+(1-EXP(-'Vasicek Examples'!$B$1/12))*'Vasicek Examples'!$B$2+SQRT('Vasicek Examples'!$B$3^2/2/'Vasicek Examples'!$B$1*(1-EXP(-2*'Vasicek Examples'!$B$1/12)))*NORMSINV(RAND())</f>
        <v>4.8841518153279598E-2</v>
      </c>
      <c r="D3143">
        <f ca="1">C3143*EXP(-'Vasicek Examples'!$B$1/12)+(1-EXP(-'Vasicek Examples'!$B$1/12))*'Vasicek Examples'!$B$2+SQRT('Vasicek Examples'!$B$3^2/2/'Vasicek Examples'!$B$1*(1-EXP(-2*'Vasicek Examples'!$B$1/12)))*NORMSINV(RAND())</f>
        <v>4.287246371124151E-2</v>
      </c>
      <c r="E3143">
        <f ca="1">D3143*EXP(-'Vasicek Examples'!$B$1/12)+(1-EXP(-'Vasicek Examples'!$B$1/12))*'Vasicek Examples'!$B$2+SQRT('Vasicek Examples'!$B$3^2/2/'Vasicek Examples'!$B$1*(1-EXP(-2*'Vasicek Examples'!$B$1/12)))*NORMSINV(RAND())</f>
        <v>3.5217379344901933E-2</v>
      </c>
      <c r="F3143">
        <f ca="1">E3143*EXP(-'Vasicek Examples'!$B$1/12)+(1-EXP(-'Vasicek Examples'!$B$1/12))*'Vasicek Examples'!$B$2+SQRT('Vasicek Examples'!$B$3^2/2/'Vasicek Examples'!$B$1*(1-EXP(-2*'Vasicek Examples'!$B$1/12)))*NORMSINV(RAND())</f>
        <v>3.4625092924870648E-2</v>
      </c>
      <c r="G3143">
        <f ca="1">F3143*EXP(-'Vasicek Examples'!$B$1/12)+(1-EXP(-'Vasicek Examples'!$B$1/12))*'Vasicek Examples'!$B$2+SQRT('Vasicek Examples'!$B$3^2/2/'Vasicek Examples'!$B$1*(1-EXP(-2*'Vasicek Examples'!$B$1/12)))*NORMSINV(RAND())</f>
        <v>3.5620639933816069E-2</v>
      </c>
      <c r="H3143">
        <f ca="1">G3143*EXP(-'Vasicek Examples'!$B$1/12)+(1-EXP(-'Vasicek Examples'!$B$1/12))*'Vasicek Examples'!$B$2+SQRT('Vasicek Examples'!$B$3^2/2/'Vasicek Examples'!$B$1*(1-EXP(-2*'Vasicek Examples'!$B$1/12)))*NORMSINV(RAND())</f>
        <v>2.6737110528010855E-2</v>
      </c>
      <c r="I3143">
        <f ca="1">H3143*EXP(-'Vasicek Examples'!$B$1/12)+(1-EXP(-'Vasicek Examples'!$B$1/12))*'Vasicek Examples'!$B$2+SQRT('Vasicek Examples'!$B$3^2/2/'Vasicek Examples'!$B$1*(1-EXP(-2*'Vasicek Examples'!$B$1/12)))*NORMSINV(RAND())</f>
        <v>2.944681677280548E-2</v>
      </c>
      <c r="J3143">
        <f ca="1">I3143*EXP(-'Vasicek Examples'!$B$1/12)+(1-EXP(-'Vasicek Examples'!$B$1/12))*'Vasicek Examples'!$B$2+SQRT('Vasicek Examples'!$B$3^2/2/'Vasicek Examples'!$B$1*(1-EXP(-2*'Vasicek Examples'!$B$1/12)))*NORMSINV(RAND())</f>
        <v>2.9303139367476909E-2</v>
      </c>
      <c r="K3143">
        <f ca="1">J3143*EXP(-'Vasicek Examples'!$B$1/12)+(1-EXP(-'Vasicek Examples'!$B$1/12))*'Vasicek Examples'!$B$2+SQRT('Vasicek Examples'!$B$3^2/2/'Vasicek Examples'!$B$1*(1-EXP(-2*'Vasicek Examples'!$B$1/12)))*NORMSINV(RAND())</f>
        <v>4.1406968347480123E-2</v>
      </c>
      <c r="L3143">
        <f ca="1">K3143*EXP(-'Vasicek Examples'!$B$1/12)+(1-EXP(-'Vasicek Examples'!$B$1/12))*'Vasicek Examples'!$B$2+SQRT('Vasicek Examples'!$B$3^2/2/'Vasicek Examples'!$B$1*(1-EXP(-2*'Vasicek Examples'!$B$1/12)))*NORMSINV(RAND())</f>
        <v>3.6575184656319315E-2</v>
      </c>
      <c r="M3143">
        <f ca="1">L3143*EXP(-'Vasicek Examples'!$B$1/12)+(1-EXP(-'Vasicek Examples'!$B$1/12))*'Vasicek Examples'!$B$2+SQRT('Vasicek Examples'!$B$3^2/2/'Vasicek Examples'!$B$1*(1-EXP(-2*'Vasicek Examples'!$B$1/12)))*NORMSINV(RAND())</f>
        <v>3.3598049241830276E-2</v>
      </c>
      <c r="N3143">
        <f ca="1">M3143*EXP(-'Vasicek Examples'!$B$1/12)+(1-EXP(-'Vasicek Examples'!$B$1/12))*'Vasicek Examples'!$B$2+SQRT('Vasicek Examples'!$B$3^2/2/'Vasicek Examples'!$B$1*(1-EXP(-2*'Vasicek Examples'!$B$1/12)))*NORMSINV(RAND())</f>
        <v>3.739829386132288E-2</v>
      </c>
      <c r="O3143">
        <f t="shared" ca="1" si="198"/>
        <v>3.2376895903004535E-2</v>
      </c>
      <c r="P3143">
        <f t="shared" ca="1" si="199"/>
        <v>0.96814162469617038</v>
      </c>
      <c r="Q3143">
        <f ca="1">EXP(-'Vasicek Examples'!$D$4*N3143+'Vasicek Examples'!$E$4)</f>
        <v>0.96485696729208792</v>
      </c>
      <c r="R3143">
        <f ca="1">MAX(Q3143-'Vasicek Examples'!$B$8,0)</f>
        <v>4.1609855879747304E-3</v>
      </c>
      <c r="S3143">
        <f t="shared" ca="1" si="200"/>
        <v>4.0284233474792049E-3</v>
      </c>
    </row>
    <row r="3144" spans="1:19" x14ac:dyDescent="0.2">
      <c r="A3144">
        <f t="shared" si="201"/>
        <v>3140</v>
      </c>
      <c r="B3144">
        <f>'Vasicek Examples'!$B$4</f>
        <v>5.2999999999999999E-2</v>
      </c>
      <c r="C3144">
        <f ca="1">B3144*EXP(-'Vasicek Examples'!$B$1/12)+(1-EXP(-'Vasicek Examples'!$B$1/12))*'Vasicek Examples'!$B$2+SQRT('Vasicek Examples'!$B$3^2/2/'Vasicek Examples'!$B$1*(1-EXP(-2*'Vasicek Examples'!$B$1/12)))*NORMSINV(RAND())</f>
        <v>5.1034236193476169E-2</v>
      </c>
      <c r="D3144">
        <f ca="1">C3144*EXP(-'Vasicek Examples'!$B$1/12)+(1-EXP(-'Vasicek Examples'!$B$1/12))*'Vasicek Examples'!$B$2+SQRT('Vasicek Examples'!$B$3^2/2/'Vasicek Examples'!$B$1*(1-EXP(-2*'Vasicek Examples'!$B$1/12)))*NORMSINV(RAND())</f>
        <v>5.0903570199190659E-2</v>
      </c>
      <c r="E3144">
        <f ca="1">D3144*EXP(-'Vasicek Examples'!$B$1/12)+(1-EXP(-'Vasicek Examples'!$B$1/12))*'Vasicek Examples'!$B$2+SQRT('Vasicek Examples'!$B$3^2/2/'Vasicek Examples'!$B$1*(1-EXP(-2*'Vasicek Examples'!$B$1/12)))*NORMSINV(RAND())</f>
        <v>4.1554150269649696E-2</v>
      </c>
      <c r="F3144">
        <f ca="1">E3144*EXP(-'Vasicek Examples'!$B$1/12)+(1-EXP(-'Vasicek Examples'!$B$1/12))*'Vasicek Examples'!$B$2+SQRT('Vasicek Examples'!$B$3^2/2/'Vasicek Examples'!$B$1*(1-EXP(-2*'Vasicek Examples'!$B$1/12)))*NORMSINV(RAND())</f>
        <v>4.138166659153153E-2</v>
      </c>
      <c r="G3144">
        <f ca="1">F3144*EXP(-'Vasicek Examples'!$B$1/12)+(1-EXP(-'Vasicek Examples'!$B$1/12))*'Vasicek Examples'!$B$2+SQRT('Vasicek Examples'!$B$3^2/2/'Vasicek Examples'!$B$1*(1-EXP(-2*'Vasicek Examples'!$B$1/12)))*NORMSINV(RAND())</f>
        <v>4.7631282247714825E-2</v>
      </c>
      <c r="H3144">
        <f ca="1">G3144*EXP(-'Vasicek Examples'!$B$1/12)+(1-EXP(-'Vasicek Examples'!$B$1/12))*'Vasicek Examples'!$B$2+SQRT('Vasicek Examples'!$B$3^2/2/'Vasicek Examples'!$B$1*(1-EXP(-2*'Vasicek Examples'!$B$1/12)))*NORMSINV(RAND())</f>
        <v>4.6199082083078137E-2</v>
      </c>
      <c r="I3144">
        <f ca="1">H3144*EXP(-'Vasicek Examples'!$B$1/12)+(1-EXP(-'Vasicek Examples'!$B$1/12))*'Vasicek Examples'!$B$2+SQRT('Vasicek Examples'!$B$3^2/2/'Vasicek Examples'!$B$1*(1-EXP(-2*'Vasicek Examples'!$B$1/12)))*NORMSINV(RAND())</f>
        <v>4.0761794805497367E-2</v>
      </c>
      <c r="J3144">
        <f ca="1">I3144*EXP(-'Vasicek Examples'!$B$1/12)+(1-EXP(-'Vasicek Examples'!$B$1/12))*'Vasicek Examples'!$B$2+SQRT('Vasicek Examples'!$B$3^2/2/'Vasicek Examples'!$B$1*(1-EXP(-2*'Vasicek Examples'!$B$1/12)))*NORMSINV(RAND())</f>
        <v>4.5277656169582452E-2</v>
      </c>
      <c r="K3144">
        <f ca="1">J3144*EXP(-'Vasicek Examples'!$B$1/12)+(1-EXP(-'Vasicek Examples'!$B$1/12))*'Vasicek Examples'!$B$2+SQRT('Vasicek Examples'!$B$3^2/2/'Vasicek Examples'!$B$1*(1-EXP(-2*'Vasicek Examples'!$B$1/12)))*NORMSINV(RAND())</f>
        <v>3.4173112969689792E-2</v>
      </c>
      <c r="L3144">
        <f ca="1">K3144*EXP(-'Vasicek Examples'!$B$1/12)+(1-EXP(-'Vasicek Examples'!$B$1/12))*'Vasicek Examples'!$B$2+SQRT('Vasicek Examples'!$B$3^2/2/'Vasicek Examples'!$B$1*(1-EXP(-2*'Vasicek Examples'!$B$1/12)))*NORMSINV(RAND())</f>
        <v>3.272590249277299E-2</v>
      </c>
      <c r="M3144">
        <f ca="1">L3144*EXP(-'Vasicek Examples'!$B$1/12)+(1-EXP(-'Vasicek Examples'!$B$1/12))*'Vasicek Examples'!$B$2+SQRT('Vasicek Examples'!$B$3^2/2/'Vasicek Examples'!$B$1*(1-EXP(-2*'Vasicek Examples'!$B$1/12)))*NORMSINV(RAND())</f>
        <v>2.5532408496334997E-2</v>
      </c>
      <c r="N3144">
        <f ca="1">M3144*EXP(-'Vasicek Examples'!$B$1/12)+(1-EXP(-'Vasicek Examples'!$B$1/12))*'Vasicek Examples'!$B$2+SQRT('Vasicek Examples'!$B$3^2/2/'Vasicek Examples'!$B$1*(1-EXP(-2*'Vasicek Examples'!$B$1/12)))*NORMSINV(RAND())</f>
        <v>1.7564769196035668E-2</v>
      </c>
      <c r="O3144">
        <f t="shared" ca="1" si="198"/>
        <v>3.6703344084983193E-2</v>
      </c>
      <c r="P3144">
        <f t="shared" ca="1" si="199"/>
        <v>0.96396205798298873</v>
      </c>
      <c r="Q3144">
        <f ca="1">EXP(-'Vasicek Examples'!$D$4*N3144+'Vasicek Examples'!$E$4)</f>
        <v>0.98003436527975607</v>
      </c>
      <c r="R3144">
        <f ca="1">MAX(Q3144-'Vasicek Examples'!$B$8,0)</f>
        <v>1.9338383575642881E-2</v>
      </c>
      <c r="S3144">
        <f t="shared" ca="1" si="200"/>
        <v>1.8641468029641142E-2</v>
      </c>
    </row>
    <row r="3145" spans="1:19" x14ac:dyDescent="0.2">
      <c r="A3145">
        <f t="shared" si="201"/>
        <v>3141</v>
      </c>
      <c r="B3145">
        <f>'Vasicek Examples'!$B$4</f>
        <v>5.2999999999999999E-2</v>
      </c>
      <c r="C3145">
        <f ca="1">B3145*EXP(-'Vasicek Examples'!$B$1/12)+(1-EXP(-'Vasicek Examples'!$B$1/12))*'Vasicek Examples'!$B$2+SQRT('Vasicek Examples'!$B$3^2/2/'Vasicek Examples'!$B$1*(1-EXP(-2*'Vasicek Examples'!$B$1/12)))*NORMSINV(RAND())</f>
        <v>4.9719227682414512E-2</v>
      </c>
      <c r="D3145">
        <f ca="1">C3145*EXP(-'Vasicek Examples'!$B$1/12)+(1-EXP(-'Vasicek Examples'!$B$1/12))*'Vasicek Examples'!$B$2+SQRT('Vasicek Examples'!$B$3^2/2/'Vasicek Examples'!$B$1*(1-EXP(-2*'Vasicek Examples'!$B$1/12)))*NORMSINV(RAND())</f>
        <v>4.1429238633329403E-2</v>
      </c>
      <c r="E3145">
        <f ca="1">D3145*EXP(-'Vasicek Examples'!$B$1/12)+(1-EXP(-'Vasicek Examples'!$B$1/12))*'Vasicek Examples'!$B$2+SQRT('Vasicek Examples'!$B$3^2/2/'Vasicek Examples'!$B$1*(1-EXP(-2*'Vasicek Examples'!$B$1/12)))*NORMSINV(RAND())</f>
        <v>4.0890613697404807E-2</v>
      </c>
      <c r="F3145">
        <f ca="1">E3145*EXP(-'Vasicek Examples'!$B$1/12)+(1-EXP(-'Vasicek Examples'!$B$1/12))*'Vasicek Examples'!$B$2+SQRT('Vasicek Examples'!$B$3^2/2/'Vasicek Examples'!$B$1*(1-EXP(-2*'Vasicek Examples'!$B$1/12)))*NORMSINV(RAND())</f>
        <v>3.1418183364483945E-2</v>
      </c>
      <c r="G3145">
        <f ca="1">F3145*EXP(-'Vasicek Examples'!$B$1/12)+(1-EXP(-'Vasicek Examples'!$B$1/12))*'Vasicek Examples'!$B$2+SQRT('Vasicek Examples'!$B$3^2/2/'Vasicek Examples'!$B$1*(1-EXP(-2*'Vasicek Examples'!$B$1/12)))*NORMSINV(RAND())</f>
        <v>3.1862346014681901E-2</v>
      </c>
      <c r="H3145">
        <f ca="1">G3145*EXP(-'Vasicek Examples'!$B$1/12)+(1-EXP(-'Vasicek Examples'!$B$1/12))*'Vasicek Examples'!$B$2+SQRT('Vasicek Examples'!$B$3^2/2/'Vasicek Examples'!$B$1*(1-EXP(-2*'Vasicek Examples'!$B$1/12)))*NORMSINV(RAND())</f>
        <v>3.1691419435938145E-2</v>
      </c>
      <c r="I3145">
        <f ca="1">H3145*EXP(-'Vasicek Examples'!$B$1/12)+(1-EXP(-'Vasicek Examples'!$B$1/12))*'Vasicek Examples'!$B$2+SQRT('Vasicek Examples'!$B$3^2/2/'Vasicek Examples'!$B$1*(1-EXP(-2*'Vasicek Examples'!$B$1/12)))*NORMSINV(RAND())</f>
        <v>3.0477755856681086E-2</v>
      </c>
      <c r="J3145">
        <f ca="1">I3145*EXP(-'Vasicek Examples'!$B$1/12)+(1-EXP(-'Vasicek Examples'!$B$1/12))*'Vasicek Examples'!$B$2+SQRT('Vasicek Examples'!$B$3^2/2/'Vasicek Examples'!$B$1*(1-EXP(-2*'Vasicek Examples'!$B$1/12)))*NORMSINV(RAND())</f>
        <v>3.5773556156762691E-2</v>
      </c>
      <c r="K3145">
        <f ca="1">J3145*EXP(-'Vasicek Examples'!$B$1/12)+(1-EXP(-'Vasicek Examples'!$B$1/12))*'Vasicek Examples'!$B$2+SQRT('Vasicek Examples'!$B$3^2/2/'Vasicek Examples'!$B$1*(1-EXP(-2*'Vasicek Examples'!$B$1/12)))*NORMSINV(RAND())</f>
        <v>3.724657540252431E-2</v>
      </c>
      <c r="L3145">
        <f ca="1">K3145*EXP(-'Vasicek Examples'!$B$1/12)+(1-EXP(-'Vasicek Examples'!$B$1/12))*'Vasicek Examples'!$B$2+SQRT('Vasicek Examples'!$B$3^2/2/'Vasicek Examples'!$B$1*(1-EXP(-2*'Vasicek Examples'!$B$1/12)))*NORMSINV(RAND())</f>
        <v>3.1357107435519081E-2</v>
      </c>
      <c r="M3145">
        <f ca="1">L3145*EXP(-'Vasicek Examples'!$B$1/12)+(1-EXP(-'Vasicek Examples'!$B$1/12))*'Vasicek Examples'!$B$2+SQRT('Vasicek Examples'!$B$3^2/2/'Vasicek Examples'!$B$1*(1-EXP(-2*'Vasicek Examples'!$B$1/12)))*NORMSINV(RAND())</f>
        <v>3.3945602652931714E-2</v>
      </c>
      <c r="N3145">
        <f ca="1">M3145*EXP(-'Vasicek Examples'!$B$1/12)+(1-EXP(-'Vasicek Examples'!$B$1/12))*'Vasicek Examples'!$B$2+SQRT('Vasicek Examples'!$B$3^2/2/'Vasicek Examples'!$B$1*(1-EXP(-2*'Vasicek Examples'!$B$1/12)))*NORMSINV(RAND())</f>
        <v>4.1769984862977658E-2</v>
      </c>
      <c r="O3145">
        <f t="shared" ca="1" si="198"/>
        <v>3.2653083743579427E-2</v>
      </c>
      <c r="P3145">
        <f t="shared" ca="1" si="199"/>
        <v>0.96787427267286341</v>
      </c>
      <c r="Q3145">
        <f ca="1">EXP(-'Vasicek Examples'!$D$4*N3145+'Vasicek Examples'!$E$4)</f>
        <v>0.96154331862089082</v>
      </c>
      <c r="R3145">
        <f ca="1">MAX(Q3145-'Vasicek Examples'!$B$8,0)</f>
        <v>8.4733691677763012E-4</v>
      </c>
      <c r="S3145">
        <f t="shared" ca="1" si="200"/>
        <v>8.2011560203501532E-4</v>
      </c>
    </row>
    <row r="3146" spans="1:19" x14ac:dyDescent="0.2">
      <c r="A3146">
        <f t="shared" si="201"/>
        <v>3142</v>
      </c>
      <c r="B3146">
        <f>'Vasicek Examples'!$B$4</f>
        <v>5.2999999999999999E-2</v>
      </c>
      <c r="C3146">
        <f ca="1">B3146*EXP(-'Vasicek Examples'!$B$1/12)+(1-EXP(-'Vasicek Examples'!$B$1/12))*'Vasicek Examples'!$B$2+SQRT('Vasicek Examples'!$B$3^2/2/'Vasicek Examples'!$B$1*(1-EXP(-2*'Vasicek Examples'!$B$1/12)))*NORMSINV(RAND())</f>
        <v>5.8924562656855986E-2</v>
      </c>
      <c r="D3146">
        <f ca="1">C3146*EXP(-'Vasicek Examples'!$B$1/12)+(1-EXP(-'Vasicek Examples'!$B$1/12))*'Vasicek Examples'!$B$2+SQRT('Vasicek Examples'!$B$3^2/2/'Vasicek Examples'!$B$1*(1-EXP(-2*'Vasicek Examples'!$B$1/12)))*NORMSINV(RAND())</f>
        <v>5.6985609444056916E-2</v>
      </c>
      <c r="E3146">
        <f ca="1">D3146*EXP(-'Vasicek Examples'!$B$1/12)+(1-EXP(-'Vasicek Examples'!$B$1/12))*'Vasicek Examples'!$B$2+SQRT('Vasicek Examples'!$B$3^2/2/'Vasicek Examples'!$B$1*(1-EXP(-2*'Vasicek Examples'!$B$1/12)))*NORMSINV(RAND())</f>
        <v>6.2948089160387299E-2</v>
      </c>
      <c r="F3146">
        <f ca="1">E3146*EXP(-'Vasicek Examples'!$B$1/12)+(1-EXP(-'Vasicek Examples'!$B$1/12))*'Vasicek Examples'!$B$2+SQRT('Vasicek Examples'!$B$3^2/2/'Vasicek Examples'!$B$1*(1-EXP(-2*'Vasicek Examples'!$B$1/12)))*NORMSINV(RAND())</f>
        <v>6.5836097271169791E-2</v>
      </c>
      <c r="G3146">
        <f ca="1">F3146*EXP(-'Vasicek Examples'!$B$1/12)+(1-EXP(-'Vasicek Examples'!$B$1/12))*'Vasicek Examples'!$B$2+SQRT('Vasicek Examples'!$B$3^2/2/'Vasicek Examples'!$B$1*(1-EXP(-2*'Vasicek Examples'!$B$1/12)))*NORMSINV(RAND())</f>
        <v>5.8909893674546208E-2</v>
      </c>
      <c r="H3146">
        <f ca="1">G3146*EXP(-'Vasicek Examples'!$B$1/12)+(1-EXP(-'Vasicek Examples'!$B$1/12))*'Vasicek Examples'!$B$2+SQRT('Vasicek Examples'!$B$3^2/2/'Vasicek Examples'!$B$1*(1-EXP(-2*'Vasicek Examples'!$B$1/12)))*NORMSINV(RAND())</f>
        <v>5.9443223237135245E-2</v>
      </c>
      <c r="I3146">
        <f ca="1">H3146*EXP(-'Vasicek Examples'!$B$1/12)+(1-EXP(-'Vasicek Examples'!$B$1/12))*'Vasicek Examples'!$B$2+SQRT('Vasicek Examples'!$B$3^2/2/'Vasicek Examples'!$B$1*(1-EXP(-2*'Vasicek Examples'!$B$1/12)))*NORMSINV(RAND())</f>
        <v>6.3435847360903255E-2</v>
      </c>
      <c r="J3146">
        <f ca="1">I3146*EXP(-'Vasicek Examples'!$B$1/12)+(1-EXP(-'Vasicek Examples'!$B$1/12))*'Vasicek Examples'!$B$2+SQRT('Vasicek Examples'!$B$3^2/2/'Vasicek Examples'!$B$1*(1-EXP(-2*'Vasicek Examples'!$B$1/12)))*NORMSINV(RAND())</f>
        <v>4.6686873624894661E-2</v>
      </c>
      <c r="K3146">
        <f ca="1">J3146*EXP(-'Vasicek Examples'!$B$1/12)+(1-EXP(-'Vasicek Examples'!$B$1/12))*'Vasicek Examples'!$B$2+SQRT('Vasicek Examples'!$B$3^2/2/'Vasicek Examples'!$B$1*(1-EXP(-2*'Vasicek Examples'!$B$1/12)))*NORMSINV(RAND())</f>
        <v>4.2649105446240114E-2</v>
      </c>
      <c r="L3146">
        <f ca="1">K3146*EXP(-'Vasicek Examples'!$B$1/12)+(1-EXP(-'Vasicek Examples'!$B$1/12))*'Vasicek Examples'!$B$2+SQRT('Vasicek Examples'!$B$3^2/2/'Vasicek Examples'!$B$1*(1-EXP(-2*'Vasicek Examples'!$B$1/12)))*NORMSINV(RAND())</f>
        <v>3.7090583516654577E-2</v>
      </c>
      <c r="M3146">
        <f ca="1">L3146*EXP(-'Vasicek Examples'!$B$1/12)+(1-EXP(-'Vasicek Examples'!$B$1/12))*'Vasicek Examples'!$B$2+SQRT('Vasicek Examples'!$B$3^2/2/'Vasicek Examples'!$B$1*(1-EXP(-2*'Vasicek Examples'!$B$1/12)))*NORMSINV(RAND())</f>
        <v>4.0212411222565324E-2</v>
      </c>
      <c r="N3146">
        <f ca="1">M3146*EXP(-'Vasicek Examples'!$B$1/12)+(1-EXP(-'Vasicek Examples'!$B$1/12))*'Vasicek Examples'!$B$2+SQRT('Vasicek Examples'!$B$3^2/2/'Vasicek Examples'!$B$1*(1-EXP(-2*'Vasicek Examples'!$B$1/12)))*NORMSINV(RAND())</f>
        <v>4.2840497209743846E-2</v>
      </c>
      <c r="O3146">
        <f t="shared" ca="1" si="198"/>
        <v>4.8756688657654444E-2</v>
      </c>
      <c r="P3146">
        <f t="shared" ca="1" si="199"/>
        <v>0.9524128343543703</v>
      </c>
      <c r="Q3146">
        <f ca="1">EXP(-'Vasicek Examples'!$D$4*N3146+'Vasicek Examples'!$E$4)</f>
        <v>0.96073362911624227</v>
      </c>
      <c r="R3146">
        <f ca="1">MAX(Q3146-'Vasicek Examples'!$B$8,0)</f>
        <v>3.7647412129082625E-5</v>
      </c>
      <c r="S3146">
        <f t="shared" ca="1" si="200"/>
        <v>3.585587849196668E-5</v>
      </c>
    </row>
    <row r="3147" spans="1:19" x14ac:dyDescent="0.2">
      <c r="A3147">
        <f t="shared" si="201"/>
        <v>3143</v>
      </c>
      <c r="B3147">
        <f>'Vasicek Examples'!$B$4</f>
        <v>5.2999999999999999E-2</v>
      </c>
      <c r="C3147">
        <f ca="1">B3147*EXP(-'Vasicek Examples'!$B$1/12)+(1-EXP(-'Vasicek Examples'!$B$1/12))*'Vasicek Examples'!$B$2+SQRT('Vasicek Examples'!$B$3^2/2/'Vasicek Examples'!$B$1*(1-EXP(-2*'Vasicek Examples'!$B$1/12)))*NORMSINV(RAND())</f>
        <v>5.1549413406870324E-2</v>
      </c>
      <c r="D3147">
        <f ca="1">C3147*EXP(-'Vasicek Examples'!$B$1/12)+(1-EXP(-'Vasicek Examples'!$B$1/12))*'Vasicek Examples'!$B$2+SQRT('Vasicek Examples'!$B$3^2/2/'Vasicek Examples'!$B$1*(1-EXP(-2*'Vasicek Examples'!$B$1/12)))*NORMSINV(RAND())</f>
        <v>5.206340136672221E-2</v>
      </c>
      <c r="E3147">
        <f ca="1">D3147*EXP(-'Vasicek Examples'!$B$1/12)+(1-EXP(-'Vasicek Examples'!$B$1/12))*'Vasicek Examples'!$B$2+SQRT('Vasicek Examples'!$B$3^2/2/'Vasicek Examples'!$B$1*(1-EXP(-2*'Vasicek Examples'!$B$1/12)))*NORMSINV(RAND())</f>
        <v>5.3638235943739863E-2</v>
      </c>
      <c r="F3147">
        <f ca="1">E3147*EXP(-'Vasicek Examples'!$B$1/12)+(1-EXP(-'Vasicek Examples'!$B$1/12))*'Vasicek Examples'!$B$2+SQRT('Vasicek Examples'!$B$3^2/2/'Vasicek Examples'!$B$1*(1-EXP(-2*'Vasicek Examples'!$B$1/12)))*NORMSINV(RAND())</f>
        <v>5.4030447135566997E-2</v>
      </c>
      <c r="G3147">
        <f ca="1">F3147*EXP(-'Vasicek Examples'!$B$1/12)+(1-EXP(-'Vasicek Examples'!$B$1/12))*'Vasicek Examples'!$B$2+SQRT('Vasicek Examples'!$B$3^2/2/'Vasicek Examples'!$B$1*(1-EXP(-2*'Vasicek Examples'!$B$1/12)))*NORMSINV(RAND())</f>
        <v>5.6672742641277675E-2</v>
      </c>
      <c r="H3147">
        <f ca="1">G3147*EXP(-'Vasicek Examples'!$B$1/12)+(1-EXP(-'Vasicek Examples'!$B$1/12))*'Vasicek Examples'!$B$2+SQRT('Vasicek Examples'!$B$3^2/2/'Vasicek Examples'!$B$1*(1-EXP(-2*'Vasicek Examples'!$B$1/12)))*NORMSINV(RAND())</f>
        <v>5.7790180170528914E-2</v>
      </c>
      <c r="I3147">
        <f ca="1">H3147*EXP(-'Vasicek Examples'!$B$1/12)+(1-EXP(-'Vasicek Examples'!$B$1/12))*'Vasicek Examples'!$B$2+SQRT('Vasicek Examples'!$B$3^2/2/'Vasicek Examples'!$B$1*(1-EXP(-2*'Vasicek Examples'!$B$1/12)))*NORMSINV(RAND())</f>
        <v>5.7196295383041766E-2</v>
      </c>
      <c r="J3147">
        <f ca="1">I3147*EXP(-'Vasicek Examples'!$B$1/12)+(1-EXP(-'Vasicek Examples'!$B$1/12))*'Vasicek Examples'!$B$2+SQRT('Vasicek Examples'!$B$3^2/2/'Vasicek Examples'!$B$1*(1-EXP(-2*'Vasicek Examples'!$B$1/12)))*NORMSINV(RAND())</f>
        <v>5.5550016357990145E-2</v>
      </c>
      <c r="K3147">
        <f ca="1">J3147*EXP(-'Vasicek Examples'!$B$1/12)+(1-EXP(-'Vasicek Examples'!$B$1/12))*'Vasicek Examples'!$B$2+SQRT('Vasicek Examples'!$B$3^2/2/'Vasicek Examples'!$B$1*(1-EXP(-2*'Vasicek Examples'!$B$1/12)))*NORMSINV(RAND())</f>
        <v>5.5698362791743679E-2</v>
      </c>
      <c r="L3147">
        <f ca="1">K3147*EXP(-'Vasicek Examples'!$B$1/12)+(1-EXP(-'Vasicek Examples'!$B$1/12))*'Vasicek Examples'!$B$2+SQRT('Vasicek Examples'!$B$3^2/2/'Vasicek Examples'!$B$1*(1-EXP(-2*'Vasicek Examples'!$B$1/12)))*NORMSINV(RAND())</f>
        <v>4.8213471287124006E-2</v>
      </c>
      <c r="M3147">
        <f ca="1">L3147*EXP(-'Vasicek Examples'!$B$1/12)+(1-EXP(-'Vasicek Examples'!$B$1/12))*'Vasicek Examples'!$B$2+SQRT('Vasicek Examples'!$B$3^2/2/'Vasicek Examples'!$B$1*(1-EXP(-2*'Vasicek Examples'!$B$1/12)))*NORMSINV(RAND())</f>
        <v>5.4682762608885258E-2</v>
      </c>
      <c r="N3147">
        <f ca="1">M3147*EXP(-'Vasicek Examples'!$B$1/12)+(1-EXP(-'Vasicek Examples'!$B$1/12))*'Vasicek Examples'!$B$2+SQRT('Vasicek Examples'!$B$3^2/2/'Vasicek Examples'!$B$1*(1-EXP(-2*'Vasicek Examples'!$B$1/12)))*NORMSINV(RAND())</f>
        <v>5.0946288498787462E-2</v>
      </c>
      <c r="O3147">
        <f t="shared" ca="1" si="198"/>
        <v>4.9731980553287446E-2</v>
      </c>
      <c r="P3147">
        <f t="shared" ca="1" si="199"/>
        <v>0.95148440665332679</v>
      </c>
      <c r="Q3147">
        <f ca="1">EXP(-'Vasicek Examples'!$D$4*N3147+'Vasicek Examples'!$E$4)</f>
        <v>0.95462484315279483</v>
      </c>
      <c r="R3147">
        <f ca="1">MAX(Q3147-'Vasicek Examples'!$B$8,0)</f>
        <v>0</v>
      </c>
      <c r="S3147">
        <f t="shared" ca="1" si="200"/>
        <v>0</v>
      </c>
    </row>
    <row r="3148" spans="1:19" x14ac:dyDescent="0.2">
      <c r="A3148">
        <f t="shared" si="201"/>
        <v>3144</v>
      </c>
      <c r="B3148">
        <f>'Vasicek Examples'!$B$4</f>
        <v>5.2999999999999999E-2</v>
      </c>
      <c r="C3148">
        <f ca="1">B3148*EXP(-'Vasicek Examples'!$B$1/12)+(1-EXP(-'Vasicek Examples'!$B$1/12))*'Vasicek Examples'!$B$2+SQRT('Vasicek Examples'!$B$3^2/2/'Vasicek Examples'!$B$1*(1-EXP(-2*'Vasicek Examples'!$B$1/12)))*NORMSINV(RAND())</f>
        <v>4.8038117206441217E-2</v>
      </c>
      <c r="D3148">
        <f ca="1">C3148*EXP(-'Vasicek Examples'!$B$1/12)+(1-EXP(-'Vasicek Examples'!$B$1/12))*'Vasicek Examples'!$B$2+SQRT('Vasicek Examples'!$B$3^2/2/'Vasicek Examples'!$B$1*(1-EXP(-2*'Vasicek Examples'!$B$1/12)))*NORMSINV(RAND())</f>
        <v>4.4770353552704284E-2</v>
      </c>
      <c r="E3148">
        <f ca="1">D3148*EXP(-'Vasicek Examples'!$B$1/12)+(1-EXP(-'Vasicek Examples'!$B$1/12))*'Vasicek Examples'!$B$2+SQRT('Vasicek Examples'!$B$3^2/2/'Vasicek Examples'!$B$1*(1-EXP(-2*'Vasicek Examples'!$B$1/12)))*NORMSINV(RAND())</f>
        <v>4.5952238502122433E-2</v>
      </c>
      <c r="F3148">
        <f ca="1">E3148*EXP(-'Vasicek Examples'!$B$1/12)+(1-EXP(-'Vasicek Examples'!$B$1/12))*'Vasicek Examples'!$B$2+SQRT('Vasicek Examples'!$B$3^2/2/'Vasicek Examples'!$B$1*(1-EXP(-2*'Vasicek Examples'!$B$1/12)))*NORMSINV(RAND())</f>
        <v>5.0767673654378419E-2</v>
      </c>
      <c r="G3148">
        <f ca="1">F3148*EXP(-'Vasicek Examples'!$B$1/12)+(1-EXP(-'Vasicek Examples'!$B$1/12))*'Vasicek Examples'!$B$2+SQRT('Vasicek Examples'!$B$3^2/2/'Vasicek Examples'!$B$1*(1-EXP(-2*'Vasicek Examples'!$B$1/12)))*NORMSINV(RAND())</f>
        <v>3.831020624089649E-2</v>
      </c>
      <c r="H3148">
        <f ca="1">G3148*EXP(-'Vasicek Examples'!$B$1/12)+(1-EXP(-'Vasicek Examples'!$B$1/12))*'Vasicek Examples'!$B$2+SQRT('Vasicek Examples'!$B$3^2/2/'Vasicek Examples'!$B$1*(1-EXP(-2*'Vasicek Examples'!$B$1/12)))*NORMSINV(RAND())</f>
        <v>3.5677568602088171E-2</v>
      </c>
      <c r="I3148">
        <f ca="1">H3148*EXP(-'Vasicek Examples'!$B$1/12)+(1-EXP(-'Vasicek Examples'!$B$1/12))*'Vasicek Examples'!$B$2+SQRT('Vasicek Examples'!$B$3^2/2/'Vasicek Examples'!$B$1*(1-EXP(-2*'Vasicek Examples'!$B$1/12)))*NORMSINV(RAND())</f>
        <v>4.3032459339929024E-2</v>
      </c>
      <c r="J3148">
        <f ca="1">I3148*EXP(-'Vasicek Examples'!$B$1/12)+(1-EXP(-'Vasicek Examples'!$B$1/12))*'Vasicek Examples'!$B$2+SQRT('Vasicek Examples'!$B$3^2/2/'Vasicek Examples'!$B$1*(1-EXP(-2*'Vasicek Examples'!$B$1/12)))*NORMSINV(RAND())</f>
        <v>4.6001611459544262E-2</v>
      </c>
      <c r="K3148">
        <f ca="1">J3148*EXP(-'Vasicek Examples'!$B$1/12)+(1-EXP(-'Vasicek Examples'!$B$1/12))*'Vasicek Examples'!$B$2+SQRT('Vasicek Examples'!$B$3^2/2/'Vasicek Examples'!$B$1*(1-EXP(-2*'Vasicek Examples'!$B$1/12)))*NORMSINV(RAND())</f>
        <v>4.7116562529287309E-2</v>
      </c>
      <c r="L3148">
        <f ca="1">K3148*EXP(-'Vasicek Examples'!$B$1/12)+(1-EXP(-'Vasicek Examples'!$B$1/12))*'Vasicek Examples'!$B$2+SQRT('Vasicek Examples'!$B$3^2/2/'Vasicek Examples'!$B$1*(1-EXP(-2*'Vasicek Examples'!$B$1/12)))*NORMSINV(RAND())</f>
        <v>5.3212674231929734E-2</v>
      </c>
      <c r="M3148">
        <f ca="1">L3148*EXP(-'Vasicek Examples'!$B$1/12)+(1-EXP(-'Vasicek Examples'!$B$1/12))*'Vasicek Examples'!$B$2+SQRT('Vasicek Examples'!$B$3^2/2/'Vasicek Examples'!$B$1*(1-EXP(-2*'Vasicek Examples'!$B$1/12)))*NORMSINV(RAND())</f>
        <v>5.7812790312673459E-2</v>
      </c>
      <c r="N3148">
        <f ca="1">M3148*EXP(-'Vasicek Examples'!$B$1/12)+(1-EXP(-'Vasicek Examples'!$B$1/12))*'Vasicek Examples'!$B$2+SQRT('Vasicek Examples'!$B$3^2/2/'Vasicek Examples'!$B$1*(1-EXP(-2*'Vasicek Examples'!$B$1/12)))*NORMSINV(RAND())</f>
        <v>6.0079667697390239E-2</v>
      </c>
      <c r="O3148">
        <f t="shared" ca="1" si="198"/>
        <v>4.3059419239789114E-2</v>
      </c>
      <c r="P3148">
        <f t="shared" ca="1" si="199"/>
        <v>0.95785447339143714</v>
      </c>
      <c r="Q3148">
        <f ca="1">EXP(-'Vasicek Examples'!$D$4*N3148+'Vasicek Examples'!$E$4)</f>
        <v>0.94778816204897265</v>
      </c>
      <c r="R3148">
        <f ca="1">MAX(Q3148-'Vasicek Examples'!$B$8,0)</f>
        <v>0</v>
      </c>
      <c r="S3148">
        <f t="shared" ca="1" si="200"/>
        <v>0</v>
      </c>
    </row>
    <row r="3149" spans="1:19" x14ac:dyDescent="0.2">
      <c r="A3149">
        <f t="shared" si="201"/>
        <v>3145</v>
      </c>
      <c r="B3149">
        <f>'Vasicek Examples'!$B$4</f>
        <v>5.2999999999999999E-2</v>
      </c>
      <c r="C3149">
        <f ca="1">B3149*EXP(-'Vasicek Examples'!$B$1/12)+(1-EXP(-'Vasicek Examples'!$B$1/12))*'Vasicek Examples'!$B$2+SQRT('Vasicek Examples'!$B$3^2/2/'Vasicek Examples'!$B$1*(1-EXP(-2*'Vasicek Examples'!$B$1/12)))*NORMSINV(RAND())</f>
        <v>3.7554153466386075E-2</v>
      </c>
      <c r="D3149">
        <f ca="1">C3149*EXP(-'Vasicek Examples'!$B$1/12)+(1-EXP(-'Vasicek Examples'!$B$1/12))*'Vasicek Examples'!$B$2+SQRT('Vasicek Examples'!$B$3^2/2/'Vasicek Examples'!$B$1*(1-EXP(-2*'Vasicek Examples'!$B$1/12)))*NORMSINV(RAND())</f>
        <v>4.2198362880659313E-2</v>
      </c>
      <c r="E3149">
        <f ca="1">D3149*EXP(-'Vasicek Examples'!$B$1/12)+(1-EXP(-'Vasicek Examples'!$B$1/12))*'Vasicek Examples'!$B$2+SQRT('Vasicek Examples'!$B$3^2/2/'Vasicek Examples'!$B$1*(1-EXP(-2*'Vasicek Examples'!$B$1/12)))*NORMSINV(RAND())</f>
        <v>3.2987628665105559E-2</v>
      </c>
      <c r="F3149">
        <f ca="1">E3149*EXP(-'Vasicek Examples'!$B$1/12)+(1-EXP(-'Vasicek Examples'!$B$1/12))*'Vasicek Examples'!$B$2+SQRT('Vasicek Examples'!$B$3^2/2/'Vasicek Examples'!$B$1*(1-EXP(-2*'Vasicek Examples'!$B$1/12)))*NORMSINV(RAND())</f>
        <v>3.3954780613871402E-2</v>
      </c>
      <c r="G3149">
        <f ca="1">F3149*EXP(-'Vasicek Examples'!$B$1/12)+(1-EXP(-'Vasicek Examples'!$B$1/12))*'Vasicek Examples'!$B$2+SQRT('Vasicek Examples'!$B$3^2/2/'Vasicek Examples'!$B$1*(1-EXP(-2*'Vasicek Examples'!$B$1/12)))*NORMSINV(RAND())</f>
        <v>3.2672002959872944E-2</v>
      </c>
      <c r="H3149">
        <f ca="1">G3149*EXP(-'Vasicek Examples'!$B$1/12)+(1-EXP(-'Vasicek Examples'!$B$1/12))*'Vasicek Examples'!$B$2+SQRT('Vasicek Examples'!$B$3^2/2/'Vasicek Examples'!$B$1*(1-EXP(-2*'Vasicek Examples'!$B$1/12)))*NORMSINV(RAND())</f>
        <v>3.5178132459894262E-2</v>
      </c>
      <c r="I3149">
        <f ca="1">H3149*EXP(-'Vasicek Examples'!$B$1/12)+(1-EXP(-'Vasicek Examples'!$B$1/12))*'Vasicek Examples'!$B$2+SQRT('Vasicek Examples'!$B$3^2/2/'Vasicek Examples'!$B$1*(1-EXP(-2*'Vasicek Examples'!$B$1/12)))*NORMSINV(RAND())</f>
        <v>3.6630253295996659E-2</v>
      </c>
      <c r="J3149">
        <f ca="1">I3149*EXP(-'Vasicek Examples'!$B$1/12)+(1-EXP(-'Vasicek Examples'!$B$1/12))*'Vasicek Examples'!$B$2+SQRT('Vasicek Examples'!$B$3^2/2/'Vasicek Examples'!$B$1*(1-EXP(-2*'Vasicek Examples'!$B$1/12)))*NORMSINV(RAND())</f>
        <v>2.7343096031764262E-2</v>
      </c>
      <c r="K3149">
        <f ca="1">J3149*EXP(-'Vasicek Examples'!$B$1/12)+(1-EXP(-'Vasicek Examples'!$B$1/12))*'Vasicek Examples'!$B$2+SQRT('Vasicek Examples'!$B$3^2/2/'Vasicek Examples'!$B$1*(1-EXP(-2*'Vasicek Examples'!$B$1/12)))*NORMSINV(RAND())</f>
        <v>2.1419445019613119E-2</v>
      </c>
      <c r="L3149">
        <f ca="1">K3149*EXP(-'Vasicek Examples'!$B$1/12)+(1-EXP(-'Vasicek Examples'!$B$1/12))*'Vasicek Examples'!$B$2+SQRT('Vasicek Examples'!$B$3^2/2/'Vasicek Examples'!$B$1*(1-EXP(-2*'Vasicek Examples'!$B$1/12)))*NORMSINV(RAND())</f>
        <v>1.9392328716956706E-2</v>
      </c>
      <c r="M3149">
        <f ca="1">L3149*EXP(-'Vasicek Examples'!$B$1/12)+(1-EXP(-'Vasicek Examples'!$B$1/12))*'Vasicek Examples'!$B$2+SQRT('Vasicek Examples'!$B$3^2/2/'Vasicek Examples'!$B$1*(1-EXP(-2*'Vasicek Examples'!$B$1/12)))*NORMSINV(RAND())</f>
        <v>2.1046160939403737E-2</v>
      </c>
      <c r="N3149">
        <f ca="1">M3149*EXP(-'Vasicek Examples'!$B$1/12)+(1-EXP(-'Vasicek Examples'!$B$1/12))*'Vasicek Examples'!$B$2+SQRT('Vasicek Examples'!$B$3^2/2/'Vasicek Examples'!$B$1*(1-EXP(-2*'Vasicek Examples'!$B$1/12)))*NORMSINV(RAND())</f>
        <v>2.4266837380878505E-2</v>
      </c>
      <c r="O3149">
        <f t="shared" ca="1" si="198"/>
        <v>2.7811057250564191E-2</v>
      </c>
      <c r="P3149">
        <f t="shared" ca="1" si="199"/>
        <v>0.97257210989070531</v>
      </c>
      <c r="Q3149">
        <f ca="1">EXP(-'Vasicek Examples'!$D$4*N3149+'Vasicek Examples'!$E$4)</f>
        <v>0.97487915620965937</v>
      </c>
      <c r="R3149">
        <f ca="1">MAX(Q3149-'Vasicek Examples'!$B$8,0)</f>
        <v>1.4183174505546181E-2</v>
      </c>
      <c r="S3149">
        <f t="shared" ca="1" si="200"/>
        <v>1.379415995380711E-2</v>
      </c>
    </row>
    <row r="3150" spans="1:19" x14ac:dyDescent="0.2">
      <c r="A3150">
        <f t="shared" si="201"/>
        <v>3146</v>
      </c>
      <c r="B3150">
        <f>'Vasicek Examples'!$B$4</f>
        <v>5.2999999999999999E-2</v>
      </c>
      <c r="C3150">
        <f ca="1">B3150*EXP(-'Vasicek Examples'!$B$1/12)+(1-EXP(-'Vasicek Examples'!$B$1/12))*'Vasicek Examples'!$B$2+SQRT('Vasicek Examples'!$B$3^2/2/'Vasicek Examples'!$B$1*(1-EXP(-2*'Vasicek Examples'!$B$1/12)))*NORMSINV(RAND())</f>
        <v>4.8795794306903242E-2</v>
      </c>
      <c r="D3150">
        <f ca="1">C3150*EXP(-'Vasicek Examples'!$B$1/12)+(1-EXP(-'Vasicek Examples'!$B$1/12))*'Vasicek Examples'!$B$2+SQRT('Vasicek Examples'!$B$3^2/2/'Vasicek Examples'!$B$1*(1-EXP(-2*'Vasicek Examples'!$B$1/12)))*NORMSINV(RAND())</f>
        <v>4.8767686510678844E-2</v>
      </c>
      <c r="E3150">
        <f ca="1">D3150*EXP(-'Vasicek Examples'!$B$1/12)+(1-EXP(-'Vasicek Examples'!$B$1/12))*'Vasicek Examples'!$B$2+SQRT('Vasicek Examples'!$B$3^2/2/'Vasicek Examples'!$B$1*(1-EXP(-2*'Vasicek Examples'!$B$1/12)))*NORMSINV(RAND())</f>
        <v>6.2108942265050544E-2</v>
      </c>
      <c r="F3150">
        <f ca="1">E3150*EXP(-'Vasicek Examples'!$B$1/12)+(1-EXP(-'Vasicek Examples'!$B$1/12))*'Vasicek Examples'!$B$2+SQRT('Vasicek Examples'!$B$3^2/2/'Vasicek Examples'!$B$1*(1-EXP(-2*'Vasicek Examples'!$B$1/12)))*NORMSINV(RAND())</f>
        <v>6.9724792865638555E-2</v>
      </c>
      <c r="G3150">
        <f ca="1">F3150*EXP(-'Vasicek Examples'!$B$1/12)+(1-EXP(-'Vasicek Examples'!$B$1/12))*'Vasicek Examples'!$B$2+SQRT('Vasicek Examples'!$B$3^2/2/'Vasicek Examples'!$B$1*(1-EXP(-2*'Vasicek Examples'!$B$1/12)))*NORMSINV(RAND())</f>
        <v>5.8796080280978144E-2</v>
      </c>
      <c r="H3150">
        <f ca="1">G3150*EXP(-'Vasicek Examples'!$B$1/12)+(1-EXP(-'Vasicek Examples'!$B$1/12))*'Vasicek Examples'!$B$2+SQRT('Vasicek Examples'!$B$3^2/2/'Vasicek Examples'!$B$1*(1-EXP(-2*'Vasicek Examples'!$B$1/12)))*NORMSINV(RAND())</f>
        <v>7.9808520260386304E-2</v>
      </c>
      <c r="I3150">
        <f ca="1">H3150*EXP(-'Vasicek Examples'!$B$1/12)+(1-EXP(-'Vasicek Examples'!$B$1/12))*'Vasicek Examples'!$B$2+SQRT('Vasicek Examples'!$B$3^2/2/'Vasicek Examples'!$B$1*(1-EXP(-2*'Vasicek Examples'!$B$1/12)))*NORMSINV(RAND())</f>
        <v>9.0433826452923874E-2</v>
      </c>
      <c r="J3150">
        <f ca="1">I3150*EXP(-'Vasicek Examples'!$B$1/12)+(1-EXP(-'Vasicek Examples'!$B$1/12))*'Vasicek Examples'!$B$2+SQRT('Vasicek Examples'!$B$3^2/2/'Vasicek Examples'!$B$1*(1-EXP(-2*'Vasicek Examples'!$B$1/12)))*NORMSINV(RAND())</f>
        <v>8.5468983818627414E-2</v>
      </c>
      <c r="K3150">
        <f ca="1">J3150*EXP(-'Vasicek Examples'!$B$1/12)+(1-EXP(-'Vasicek Examples'!$B$1/12))*'Vasicek Examples'!$B$2+SQRT('Vasicek Examples'!$B$3^2/2/'Vasicek Examples'!$B$1*(1-EXP(-2*'Vasicek Examples'!$B$1/12)))*NORMSINV(RAND())</f>
        <v>6.7144392669584968E-2</v>
      </c>
      <c r="L3150">
        <f ca="1">K3150*EXP(-'Vasicek Examples'!$B$1/12)+(1-EXP(-'Vasicek Examples'!$B$1/12))*'Vasicek Examples'!$B$2+SQRT('Vasicek Examples'!$B$3^2/2/'Vasicek Examples'!$B$1*(1-EXP(-2*'Vasicek Examples'!$B$1/12)))*NORMSINV(RAND())</f>
        <v>7.5311359969214273E-2</v>
      </c>
      <c r="M3150">
        <f ca="1">L3150*EXP(-'Vasicek Examples'!$B$1/12)+(1-EXP(-'Vasicek Examples'!$B$1/12))*'Vasicek Examples'!$B$2+SQRT('Vasicek Examples'!$B$3^2/2/'Vasicek Examples'!$B$1*(1-EXP(-2*'Vasicek Examples'!$B$1/12)))*NORMSINV(RAND())</f>
        <v>7.2391282978520516E-2</v>
      </c>
      <c r="N3150">
        <f ca="1">M3150*EXP(-'Vasicek Examples'!$B$1/12)+(1-EXP(-'Vasicek Examples'!$B$1/12))*'Vasicek Examples'!$B$2+SQRT('Vasicek Examples'!$B$3^2/2/'Vasicek Examples'!$B$1*(1-EXP(-2*'Vasicek Examples'!$B$1/12)))*NORMSINV(RAND())</f>
        <v>6.6566071433507817E-2</v>
      </c>
      <c r="O3150">
        <f t="shared" ca="1" si="198"/>
        <v>6.39697334118174E-2</v>
      </c>
      <c r="P3150">
        <f t="shared" ca="1" si="199"/>
        <v>0.9380333901714053</v>
      </c>
      <c r="Q3150">
        <f ca="1">EXP(-'Vasicek Examples'!$D$4*N3150+'Vasicek Examples'!$E$4)</f>
        <v>0.94296259655169667</v>
      </c>
      <c r="R3150">
        <f ca="1">MAX(Q3150-'Vasicek Examples'!$B$8,0)</f>
        <v>0</v>
      </c>
      <c r="S3150">
        <f t="shared" ca="1" si="200"/>
        <v>0</v>
      </c>
    </row>
    <row r="3151" spans="1:19" x14ac:dyDescent="0.2">
      <c r="A3151">
        <f t="shared" si="201"/>
        <v>3147</v>
      </c>
      <c r="B3151">
        <f>'Vasicek Examples'!$B$4</f>
        <v>5.2999999999999999E-2</v>
      </c>
      <c r="C3151">
        <f ca="1">B3151*EXP(-'Vasicek Examples'!$B$1/12)+(1-EXP(-'Vasicek Examples'!$B$1/12))*'Vasicek Examples'!$B$2+SQRT('Vasicek Examples'!$B$3^2/2/'Vasicek Examples'!$B$1*(1-EXP(-2*'Vasicek Examples'!$B$1/12)))*NORMSINV(RAND())</f>
        <v>5.5168101416968582E-2</v>
      </c>
      <c r="D3151">
        <f ca="1">C3151*EXP(-'Vasicek Examples'!$B$1/12)+(1-EXP(-'Vasicek Examples'!$B$1/12))*'Vasicek Examples'!$B$2+SQRT('Vasicek Examples'!$B$3^2/2/'Vasicek Examples'!$B$1*(1-EXP(-2*'Vasicek Examples'!$B$1/12)))*NORMSINV(RAND())</f>
        <v>5.4441637980316433E-2</v>
      </c>
      <c r="E3151">
        <f ca="1">D3151*EXP(-'Vasicek Examples'!$B$1/12)+(1-EXP(-'Vasicek Examples'!$B$1/12))*'Vasicek Examples'!$B$2+SQRT('Vasicek Examples'!$B$3^2/2/'Vasicek Examples'!$B$1*(1-EXP(-2*'Vasicek Examples'!$B$1/12)))*NORMSINV(RAND())</f>
        <v>5.3088522303194073E-2</v>
      </c>
      <c r="F3151">
        <f ca="1">E3151*EXP(-'Vasicek Examples'!$B$1/12)+(1-EXP(-'Vasicek Examples'!$B$1/12))*'Vasicek Examples'!$B$2+SQRT('Vasicek Examples'!$B$3^2/2/'Vasicek Examples'!$B$1*(1-EXP(-2*'Vasicek Examples'!$B$1/12)))*NORMSINV(RAND())</f>
        <v>5.7692417832675938E-2</v>
      </c>
      <c r="G3151">
        <f ca="1">F3151*EXP(-'Vasicek Examples'!$B$1/12)+(1-EXP(-'Vasicek Examples'!$B$1/12))*'Vasicek Examples'!$B$2+SQRT('Vasicek Examples'!$B$3^2/2/'Vasicek Examples'!$B$1*(1-EXP(-2*'Vasicek Examples'!$B$1/12)))*NORMSINV(RAND())</f>
        <v>5.2133521322927007E-2</v>
      </c>
      <c r="H3151">
        <f ca="1">G3151*EXP(-'Vasicek Examples'!$B$1/12)+(1-EXP(-'Vasicek Examples'!$B$1/12))*'Vasicek Examples'!$B$2+SQRT('Vasicek Examples'!$B$3^2/2/'Vasicek Examples'!$B$1*(1-EXP(-2*'Vasicek Examples'!$B$1/12)))*NORMSINV(RAND())</f>
        <v>6.0211845854856075E-2</v>
      </c>
      <c r="I3151">
        <f ca="1">H3151*EXP(-'Vasicek Examples'!$B$1/12)+(1-EXP(-'Vasicek Examples'!$B$1/12))*'Vasicek Examples'!$B$2+SQRT('Vasicek Examples'!$B$3^2/2/'Vasicek Examples'!$B$1*(1-EXP(-2*'Vasicek Examples'!$B$1/12)))*NORMSINV(RAND())</f>
        <v>6.3292037027957326E-2</v>
      </c>
      <c r="J3151">
        <f ca="1">I3151*EXP(-'Vasicek Examples'!$B$1/12)+(1-EXP(-'Vasicek Examples'!$B$1/12))*'Vasicek Examples'!$B$2+SQRT('Vasicek Examples'!$B$3^2/2/'Vasicek Examples'!$B$1*(1-EXP(-2*'Vasicek Examples'!$B$1/12)))*NORMSINV(RAND())</f>
        <v>6.9785926408759386E-2</v>
      </c>
      <c r="K3151">
        <f ca="1">J3151*EXP(-'Vasicek Examples'!$B$1/12)+(1-EXP(-'Vasicek Examples'!$B$1/12))*'Vasicek Examples'!$B$2+SQRT('Vasicek Examples'!$B$3^2/2/'Vasicek Examples'!$B$1*(1-EXP(-2*'Vasicek Examples'!$B$1/12)))*NORMSINV(RAND())</f>
        <v>5.607957319830429E-2</v>
      </c>
      <c r="L3151">
        <f ca="1">K3151*EXP(-'Vasicek Examples'!$B$1/12)+(1-EXP(-'Vasicek Examples'!$B$1/12))*'Vasicek Examples'!$B$2+SQRT('Vasicek Examples'!$B$3^2/2/'Vasicek Examples'!$B$1*(1-EXP(-2*'Vasicek Examples'!$B$1/12)))*NORMSINV(RAND())</f>
        <v>5.054110552020398E-2</v>
      </c>
      <c r="M3151">
        <f ca="1">L3151*EXP(-'Vasicek Examples'!$B$1/12)+(1-EXP(-'Vasicek Examples'!$B$1/12))*'Vasicek Examples'!$B$2+SQRT('Vasicek Examples'!$B$3^2/2/'Vasicek Examples'!$B$1*(1-EXP(-2*'Vasicek Examples'!$B$1/12)))*NORMSINV(RAND())</f>
        <v>4.1771573872148055E-2</v>
      </c>
      <c r="N3151">
        <f ca="1">M3151*EXP(-'Vasicek Examples'!$B$1/12)+(1-EXP(-'Vasicek Examples'!$B$1/12))*'Vasicek Examples'!$B$2+SQRT('Vasicek Examples'!$B$3^2/2/'Vasicek Examples'!$B$1*(1-EXP(-2*'Vasicek Examples'!$B$1/12)))*NORMSINV(RAND())</f>
        <v>3.7358082427902263E-2</v>
      </c>
      <c r="O3151">
        <f t="shared" ca="1" si="198"/>
        <v>5.044177110364817E-2</v>
      </c>
      <c r="P3151">
        <f t="shared" ca="1" si="199"/>
        <v>0.95080929163614214</v>
      </c>
      <c r="Q3151">
        <f ca="1">EXP(-'Vasicek Examples'!$D$4*N3151+'Vasicek Examples'!$E$4)</f>
        <v>0.9648874996437774</v>
      </c>
      <c r="R3151">
        <f ca="1">MAX(Q3151-'Vasicek Examples'!$B$8,0)</f>
        <v>4.1915179396642133E-3</v>
      </c>
      <c r="S3151">
        <f t="shared" ca="1" si="200"/>
        <v>3.9853342030923122E-3</v>
      </c>
    </row>
    <row r="3152" spans="1:19" x14ac:dyDescent="0.2">
      <c r="A3152">
        <f t="shared" si="201"/>
        <v>3148</v>
      </c>
      <c r="B3152">
        <f>'Vasicek Examples'!$B$4</f>
        <v>5.2999999999999999E-2</v>
      </c>
      <c r="C3152">
        <f ca="1">B3152*EXP(-'Vasicek Examples'!$B$1/12)+(1-EXP(-'Vasicek Examples'!$B$1/12))*'Vasicek Examples'!$B$2+SQRT('Vasicek Examples'!$B$3^2/2/'Vasicek Examples'!$B$1*(1-EXP(-2*'Vasicek Examples'!$B$1/12)))*NORMSINV(RAND())</f>
        <v>5.5501751446631692E-2</v>
      </c>
      <c r="D3152">
        <f ca="1">C3152*EXP(-'Vasicek Examples'!$B$1/12)+(1-EXP(-'Vasicek Examples'!$B$1/12))*'Vasicek Examples'!$B$2+SQRT('Vasicek Examples'!$B$3^2/2/'Vasicek Examples'!$B$1*(1-EXP(-2*'Vasicek Examples'!$B$1/12)))*NORMSINV(RAND())</f>
        <v>4.8914718458489943E-2</v>
      </c>
      <c r="E3152">
        <f ca="1">D3152*EXP(-'Vasicek Examples'!$B$1/12)+(1-EXP(-'Vasicek Examples'!$B$1/12))*'Vasicek Examples'!$B$2+SQRT('Vasicek Examples'!$B$3^2/2/'Vasicek Examples'!$B$1*(1-EXP(-2*'Vasicek Examples'!$B$1/12)))*NORMSINV(RAND())</f>
        <v>5.6462342642030018E-2</v>
      </c>
      <c r="F3152">
        <f ca="1">E3152*EXP(-'Vasicek Examples'!$B$1/12)+(1-EXP(-'Vasicek Examples'!$B$1/12))*'Vasicek Examples'!$B$2+SQRT('Vasicek Examples'!$B$3^2/2/'Vasicek Examples'!$B$1*(1-EXP(-2*'Vasicek Examples'!$B$1/12)))*NORMSINV(RAND())</f>
        <v>5.4533517863453812E-2</v>
      </c>
      <c r="G3152">
        <f ca="1">F3152*EXP(-'Vasicek Examples'!$B$1/12)+(1-EXP(-'Vasicek Examples'!$B$1/12))*'Vasicek Examples'!$B$2+SQRT('Vasicek Examples'!$B$3^2/2/'Vasicek Examples'!$B$1*(1-EXP(-2*'Vasicek Examples'!$B$1/12)))*NORMSINV(RAND())</f>
        <v>6.22928847539235E-2</v>
      </c>
      <c r="H3152">
        <f ca="1">G3152*EXP(-'Vasicek Examples'!$B$1/12)+(1-EXP(-'Vasicek Examples'!$B$1/12))*'Vasicek Examples'!$B$2+SQRT('Vasicek Examples'!$B$3^2/2/'Vasicek Examples'!$B$1*(1-EXP(-2*'Vasicek Examples'!$B$1/12)))*NORMSINV(RAND())</f>
        <v>5.2722702700622667E-2</v>
      </c>
      <c r="I3152">
        <f ca="1">H3152*EXP(-'Vasicek Examples'!$B$1/12)+(1-EXP(-'Vasicek Examples'!$B$1/12))*'Vasicek Examples'!$B$2+SQRT('Vasicek Examples'!$B$3^2/2/'Vasicek Examples'!$B$1*(1-EXP(-2*'Vasicek Examples'!$B$1/12)))*NORMSINV(RAND())</f>
        <v>5.6959205584458189E-2</v>
      </c>
      <c r="J3152">
        <f ca="1">I3152*EXP(-'Vasicek Examples'!$B$1/12)+(1-EXP(-'Vasicek Examples'!$B$1/12))*'Vasicek Examples'!$B$2+SQRT('Vasicek Examples'!$B$3^2/2/'Vasicek Examples'!$B$1*(1-EXP(-2*'Vasicek Examples'!$B$1/12)))*NORMSINV(RAND())</f>
        <v>4.8718210529710634E-2</v>
      </c>
      <c r="K3152">
        <f ca="1">J3152*EXP(-'Vasicek Examples'!$B$1/12)+(1-EXP(-'Vasicek Examples'!$B$1/12))*'Vasicek Examples'!$B$2+SQRT('Vasicek Examples'!$B$3^2/2/'Vasicek Examples'!$B$1*(1-EXP(-2*'Vasicek Examples'!$B$1/12)))*NORMSINV(RAND())</f>
        <v>5.486508959997808E-2</v>
      </c>
      <c r="L3152">
        <f ca="1">K3152*EXP(-'Vasicek Examples'!$B$1/12)+(1-EXP(-'Vasicek Examples'!$B$1/12))*'Vasicek Examples'!$B$2+SQRT('Vasicek Examples'!$B$3^2/2/'Vasicek Examples'!$B$1*(1-EXP(-2*'Vasicek Examples'!$B$1/12)))*NORMSINV(RAND())</f>
        <v>5.5539418274515522E-2</v>
      </c>
      <c r="M3152">
        <f ca="1">L3152*EXP(-'Vasicek Examples'!$B$1/12)+(1-EXP(-'Vasicek Examples'!$B$1/12))*'Vasicek Examples'!$B$2+SQRT('Vasicek Examples'!$B$3^2/2/'Vasicek Examples'!$B$1*(1-EXP(-2*'Vasicek Examples'!$B$1/12)))*NORMSINV(RAND())</f>
        <v>5.8829019154357703E-2</v>
      </c>
      <c r="N3152">
        <f ca="1">M3152*EXP(-'Vasicek Examples'!$B$1/12)+(1-EXP(-'Vasicek Examples'!$B$1/12))*'Vasicek Examples'!$B$2+SQRT('Vasicek Examples'!$B$3^2/2/'Vasicek Examples'!$B$1*(1-EXP(-2*'Vasicek Examples'!$B$1/12)))*NORMSINV(RAND())</f>
        <v>6.0885896506392305E-2</v>
      </c>
      <c r="O3152">
        <f t="shared" ca="1" si="198"/>
        <v>5.0669244461504337E-2</v>
      </c>
      <c r="P3152">
        <f t="shared" ca="1" si="199"/>
        <v>0.95059303245142679</v>
      </c>
      <c r="Q3152">
        <f ca="1">EXP(-'Vasicek Examples'!$D$4*N3152+'Vasicek Examples'!$E$4)</f>
        <v>0.94718702606826988</v>
      </c>
      <c r="R3152">
        <f ca="1">MAX(Q3152-'Vasicek Examples'!$B$8,0)</f>
        <v>0</v>
      </c>
      <c r="S3152">
        <f t="shared" ca="1" si="200"/>
        <v>0</v>
      </c>
    </row>
    <row r="3153" spans="1:19" x14ac:dyDescent="0.2">
      <c r="A3153">
        <f t="shared" si="201"/>
        <v>3149</v>
      </c>
      <c r="B3153">
        <f>'Vasicek Examples'!$B$4</f>
        <v>5.2999999999999999E-2</v>
      </c>
      <c r="C3153">
        <f ca="1">B3153*EXP(-'Vasicek Examples'!$B$1/12)+(1-EXP(-'Vasicek Examples'!$B$1/12))*'Vasicek Examples'!$B$2+SQRT('Vasicek Examples'!$B$3^2/2/'Vasicek Examples'!$B$1*(1-EXP(-2*'Vasicek Examples'!$B$1/12)))*NORMSINV(RAND())</f>
        <v>5.047363680584064E-2</v>
      </c>
      <c r="D3153">
        <f ca="1">C3153*EXP(-'Vasicek Examples'!$B$1/12)+(1-EXP(-'Vasicek Examples'!$B$1/12))*'Vasicek Examples'!$B$2+SQRT('Vasicek Examples'!$B$3^2/2/'Vasicek Examples'!$B$1*(1-EXP(-2*'Vasicek Examples'!$B$1/12)))*NORMSINV(RAND())</f>
        <v>6.0331086495502395E-2</v>
      </c>
      <c r="E3153">
        <f ca="1">D3153*EXP(-'Vasicek Examples'!$B$1/12)+(1-EXP(-'Vasicek Examples'!$B$1/12))*'Vasicek Examples'!$B$2+SQRT('Vasicek Examples'!$B$3^2/2/'Vasicek Examples'!$B$1*(1-EXP(-2*'Vasicek Examples'!$B$1/12)))*NORMSINV(RAND())</f>
        <v>7.2262926569135397E-2</v>
      </c>
      <c r="F3153">
        <f ca="1">E3153*EXP(-'Vasicek Examples'!$B$1/12)+(1-EXP(-'Vasicek Examples'!$B$1/12))*'Vasicek Examples'!$B$2+SQRT('Vasicek Examples'!$B$3^2/2/'Vasicek Examples'!$B$1*(1-EXP(-2*'Vasicek Examples'!$B$1/12)))*NORMSINV(RAND())</f>
        <v>7.5656473943642083E-2</v>
      </c>
      <c r="G3153">
        <f ca="1">F3153*EXP(-'Vasicek Examples'!$B$1/12)+(1-EXP(-'Vasicek Examples'!$B$1/12))*'Vasicek Examples'!$B$2+SQRT('Vasicek Examples'!$B$3^2/2/'Vasicek Examples'!$B$1*(1-EXP(-2*'Vasicek Examples'!$B$1/12)))*NORMSINV(RAND())</f>
        <v>8.1158691182645529E-2</v>
      </c>
      <c r="H3153">
        <f ca="1">G3153*EXP(-'Vasicek Examples'!$B$1/12)+(1-EXP(-'Vasicek Examples'!$B$1/12))*'Vasicek Examples'!$B$2+SQRT('Vasicek Examples'!$B$3^2/2/'Vasicek Examples'!$B$1*(1-EXP(-2*'Vasicek Examples'!$B$1/12)))*NORMSINV(RAND())</f>
        <v>8.3444806256656442E-2</v>
      </c>
      <c r="I3153">
        <f ca="1">H3153*EXP(-'Vasicek Examples'!$B$1/12)+(1-EXP(-'Vasicek Examples'!$B$1/12))*'Vasicek Examples'!$B$2+SQRT('Vasicek Examples'!$B$3^2/2/'Vasicek Examples'!$B$1*(1-EXP(-2*'Vasicek Examples'!$B$1/12)))*NORMSINV(RAND())</f>
        <v>7.4743729505209466E-2</v>
      </c>
      <c r="J3153">
        <f ca="1">I3153*EXP(-'Vasicek Examples'!$B$1/12)+(1-EXP(-'Vasicek Examples'!$B$1/12))*'Vasicek Examples'!$B$2+SQRT('Vasicek Examples'!$B$3^2/2/'Vasicek Examples'!$B$1*(1-EXP(-2*'Vasicek Examples'!$B$1/12)))*NORMSINV(RAND())</f>
        <v>8.7117936629437398E-2</v>
      </c>
      <c r="K3153">
        <f ca="1">J3153*EXP(-'Vasicek Examples'!$B$1/12)+(1-EXP(-'Vasicek Examples'!$B$1/12))*'Vasicek Examples'!$B$2+SQRT('Vasicek Examples'!$B$3^2/2/'Vasicek Examples'!$B$1*(1-EXP(-2*'Vasicek Examples'!$B$1/12)))*NORMSINV(RAND())</f>
        <v>7.9831612333051652E-2</v>
      </c>
      <c r="L3153">
        <f ca="1">K3153*EXP(-'Vasicek Examples'!$B$1/12)+(1-EXP(-'Vasicek Examples'!$B$1/12))*'Vasicek Examples'!$B$2+SQRT('Vasicek Examples'!$B$3^2/2/'Vasicek Examples'!$B$1*(1-EXP(-2*'Vasicek Examples'!$B$1/12)))*NORMSINV(RAND())</f>
        <v>8.3234580075589981E-2</v>
      </c>
      <c r="M3153">
        <f ca="1">L3153*EXP(-'Vasicek Examples'!$B$1/12)+(1-EXP(-'Vasicek Examples'!$B$1/12))*'Vasicek Examples'!$B$2+SQRT('Vasicek Examples'!$B$3^2/2/'Vasicek Examples'!$B$1*(1-EXP(-2*'Vasicek Examples'!$B$1/12)))*NORMSINV(RAND())</f>
        <v>7.3960694481713316E-2</v>
      </c>
      <c r="N3153">
        <f ca="1">M3153*EXP(-'Vasicek Examples'!$B$1/12)+(1-EXP(-'Vasicek Examples'!$B$1/12))*'Vasicek Examples'!$B$2+SQRT('Vasicek Examples'!$B$3^2/2/'Vasicek Examples'!$B$1*(1-EXP(-2*'Vasicek Examples'!$B$1/12)))*NORMSINV(RAND())</f>
        <v>7.044497477065384E-2</v>
      </c>
      <c r="O3153">
        <f t="shared" ca="1" si="198"/>
        <v>6.9350153605069242E-2</v>
      </c>
      <c r="P3153">
        <f t="shared" ca="1" si="199"/>
        <v>0.93299992958623512</v>
      </c>
      <c r="Q3153">
        <f ca="1">EXP(-'Vasicek Examples'!$D$4*N3153+'Vasicek Examples'!$E$4)</f>
        <v>0.94008863038078605</v>
      </c>
      <c r="R3153">
        <f ca="1">MAX(Q3153-'Vasicek Examples'!$B$8,0)</f>
        <v>0</v>
      </c>
      <c r="S3153">
        <f t="shared" ca="1" si="200"/>
        <v>0</v>
      </c>
    </row>
    <row r="3154" spans="1:19" x14ac:dyDescent="0.2">
      <c r="A3154">
        <f t="shared" si="201"/>
        <v>3150</v>
      </c>
      <c r="B3154">
        <f>'Vasicek Examples'!$B$4</f>
        <v>5.2999999999999999E-2</v>
      </c>
      <c r="C3154">
        <f ca="1">B3154*EXP(-'Vasicek Examples'!$B$1/12)+(1-EXP(-'Vasicek Examples'!$B$1/12))*'Vasicek Examples'!$B$2+SQRT('Vasicek Examples'!$B$3^2/2/'Vasicek Examples'!$B$1*(1-EXP(-2*'Vasicek Examples'!$B$1/12)))*NORMSINV(RAND())</f>
        <v>4.52433967360596E-2</v>
      </c>
      <c r="D3154">
        <f ca="1">C3154*EXP(-'Vasicek Examples'!$B$1/12)+(1-EXP(-'Vasicek Examples'!$B$1/12))*'Vasicek Examples'!$B$2+SQRT('Vasicek Examples'!$B$3^2/2/'Vasicek Examples'!$B$1*(1-EXP(-2*'Vasicek Examples'!$B$1/12)))*NORMSINV(RAND())</f>
        <v>4.8928442429237419E-2</v>
      </c>
      <c r="E3154">
        <f ca="1">D3154*EXP(-'Vasicek Examples'!$B$1/12)+(1-EXP(-'Vasicek Examples'!$B$1/12))*'Vasicek Examples'!$B$2+SQRT('Vasicek Examples'!$B$3^2/2/'Vasicek Examples'!$B$1*(1-EXP(-2*'Vasicek Examples'!$B$1/12)))*NORMSINV(RAND())</f>
        <v>5.8290241742719316E-2</v>
      </c>
      <c r="F3154">
        <f ca="1">E3154*EXP(-'Vasicek Examples'!$B$1/12)+(1-EXP(-'Vasicek Examples'!$B$1/12))*'Vasicek Examples'!$B$2+SQRT('Vasicek Examples'!$B$3^2/2/'Vasicek Examples'!$B$1*(1-EXP(-2*'Vasicek Examples'!$B$1/12)))*NORMSINV(RAND())</f>
        <v>5.2881294477067665E-2</v>
      </c>
      <c r="G3154">
        <f ca="1">F3154*EXP(-'Vasicek Examples'!$B$1/12)+(1-EXP(-'Vasicek Examples'!$B$1/12))*'Vasicek Examples'!$B$2+SQRT('Vasicek Examples'!$B$3^2/2/'Vasicek Examples'!$B$1*(1-EXP(-2*'Vasicek Examples'!$B$1/12)))*NORMSINV(RAND())</f>
        <v>3.812363699788443E-2</v>
      </c>
      <c r="H3154">
        <f ca="1">G3154*EXP(-'Vasicek Examples'!$B$1/12)+(1-EXP(-'Vasicek Examples'!$B$1/12))*'Vasicek Examples'!$B$2+SQRT('Vasicek Examples'!$B$3^2/2/'Vasicek Examples'!$B$1*(1-EXP(-2*'Vasicek Examples'!$B$1/12)))*NORMSINV(RAND())</f>
        <v>2.7455362596918619E-2</v>
      </c>
      <c r="I3154">
        <f ca="1">H3154*EXP(-'Vasicek Examples'!$B$1/12)+(1-EXP(-'Vasicek Examples'!$B$1/12))*'Vasicek Examples'!$B$2+SQRT('Vasicek Examples'!$B$3^2/2/'Vasicek Examples'!$B$1*(1-EXP(-2*'Vasicek Examples'!$B$1/12)))*NORMSINV(RAND())</f>
        <v>1.8526668084391334E-2</v>
      </c>
      <c r="J3154">
        <f ca="1">I3154*EXP(-'Vasicek Examples'!$B$1/12)+(1-EXP(-'Vasicek Examples'!$B$1/12))*'Vasicek Examples'!$B$2+SQRT('Vasicek Examples'!$B$3^2/2/'Vasicek Examples'!$B$1*(1-EXP(-2*'Vasicek Examples'!$B$1/12)))*NORMSINV(RAND())</f>
        <v>1.0900356146754338E-2</v>
      </c>
      <c r="K3154">
        <f ca="1">J3154*EXP(-'Vasicek Examples'!$B$1/12)+(1-EXP(-'Vasicek Examples'!$B$1/12))*'Vasicek Examples'!$B$2+SQRT('Vasicek Examples'!$B$3^2/2/'Vasicek Examples'!$B$1*(1-EXP(-2*'Vasicek Examples'!$B$1/12)))*NORMSINV(RAND())</f>
        <v>2.132303272830461E-2</v>
      </c>
      <c r="L3154">
        <f ca="1">K3154*EXP(-'Vasicek Examples'!$B$1/12)+(1-EXP(-'Vasicek Examples'!$B$1/12))*'Vasicek Examples'!$B$2+SQRT('Vasicek Examples'!$B$3^2/2/'Vasicek Examples'!$B$1*(1-EXP(-2*'Vasicek Examples'!$B$1/12)))*NORMSINV(RAND())</f>
        <v>2.7779782623082137E-2</v>
      </c>
      <c r="M3154">
        <f ca="1">L3154*EXP(-'Vasicek Examples'!$B$1/12)+(1-EXP(-'Vasicek Examples'!$B$1/12))*'Vasicek Examples'!$B$2+SQRT('Vasicek Examples'!$B$3^2/2/'Vasicek Examples'!$B$1*(1-EXP(-2*'Vasicek Examples'!$B$1/12)))*NORMSINV(RAND())</f>
        <v>2.8387359342313432E-2</v>
      </c>
      <c r="N3154">
        <f ca="1">M3154*EXP(-'Vasicek Examples'!$B$1/12)+(1-EXP(-'Vasicek Examples'!$B$1/12))*'Vasicek Examples'!$B$2+SQRT('Vasicek Examples'!$B$3^2/2/'Vasicek Examples'!$B$1*(1-EXP(-2*'Vasicek Examples'!$B$1/12)))*NORMSINV(RAND())</f>
        <v>1.8699529069806889E-2</v>
      </c>
      <c r="O3154">
        <f t="shared" ca="1" si="198"/>
        <v>3.0380636672633878E-2</v>
      </c>
      <c r="P3154">
        <f t="shared" ca="1" si="199"/>
        <v>0.97007621668187649</v>
      </c>
      <c r="Q3154">
        <f ca="1">EXP(-'Vasicek Examples'!$D$4*N3154+'Vasicek Examples'!$E$4)</f>
        <v>0.97915959851850642</v>
      </c>
      <c r="R3154">
        <f ca="1">MAX(Q3154-'Vasicek Examples'!$B$8,0)</f>
        <v>1.8463616814393236E-2</v>
      </c>
      <c r="S3154">
        <f t="shared" ca="1" si="200"/>
        <v>1.7911115545570469E-2</v>
      </c>
    </row>
    <row r="3155" spans="1:19" x14ac:dyDescent="0.2">
      <c r="A3155">
        <f t="shared" si="201"/>
        <v>3151</v>
      </c>
      <c r="B3155">
        <f>'Vasicek Examples'!$B$4</f>
        <v>5.2999999999999999E-2</v>
      </c>
      <c r="C3155">
        <f ca="1">B3155*EXP(-'Vasicek Examples'!$B$1/12)+(1-EXP(-'Vasicek Examples'!$B$1/12))*'Vasicek Examples'!$B$2+SQRT('Vasicek Examples'!$B$3^2/2/'Vasicek Examples'!$B$1*(1-EXP(-2*'Vasicek Examples'!$B$1/12)))*NORMSINV(RAND())</f>
        <v>5.0097202872878104E-2</v>
      </c>
      <c r="D3155">
        <f ca="1">C3155*EXP(-'Vasicek Examples'!$B$1/12)+(1-EXP(-'Vasicek Examples'!$B$1/12))*'Vasicek Examples'!$B$2+SQRT('Vasicek Examples'!$B$3^2/2/'Vasicek Examples'!$B$1*(1-EXP(-2*'Vasicek Examples'!$B$1/12)))*NORMSINV(RAND())</f>
        <v>4.6350143022918538E-2</v>
      </c>
      <c r="E3155">
        <f ca="1">D3155*EXP(-'Vasicek Examples'!$B$1/12)+(1-EXP(-'Vasicek Examples'!$B$1/12))*'Vasicek Examples'!$B$2+SQRT('Vasicek Examples'!$B$3^2/2/'Vasicek Examples'!$B$1*(1-EXP(-2*'Vasicek Examples'!$B$1/12)))*NORMSINV(RAND())</f>
        <v>5.2730919863303062E-2</v>
      </c>
      <c r="F3155">
        <f ca="1">E3155*EXP(-'Vasicek Examples'!$B$1/12)+(1-EXP(-'Vasicek Examples'!$B$1/12))*'Vasicek Examples'!$B$2+SQRT('Vasicek Examples'!$B$3^2/2/'Vasicek Examples'!$B$1*(1-EXP(-2*'Vasicek Examples'!$B$1/12)))*NORMSINV(RAND())</f>
        <v>5.2797375255175714E-2</v>
      </c>
      <c r="G3155">
        <f ca="1">F3155*EXP(-'Vasicek Examples'!$B$1/12)+(1-EXP(-'Vasicek Examples'!$B$1/12))*'Vasicek Examples'!$B$2+SQRT('Vasicek Examples'!$B$3^2/2/'Vasicek Examples'!$B$1*(1-EXP(-2*'Vasicek Examples'!$B$1/12)))*NORMSINV(RAND())</f>
        <v>4.6595625047694364E-2</v>
      </c>
      <c r="H3155">
        <f ca="1">G3155*EXP(-'Vasicek Examples'!$B$1/12)+(1-EXP(-'Vasicek Examples'!$B$1/12))*'Vasicek Examples'!$B$2+SQRT('Vasicek Examples'!$B$3^2/2/'Vasicek Examples'!$B$1*(1-EXP(-2*'Vasicek Examples'!$B$1/12)))*NORMSINV(RAND())</f>
        <v>4.6713306943928959E-2</v>
      </c>
      <c r="I3155">
        <f ca="1">H3155*EXP(-'Vasicek Examples'!$B$1/12)+(1-EXP(-'Vasicek Examples'!$B$1/12))*'Vasicek Examples'!$B$2+SQRT('Vasicek Examples'!$B$3^2/2/'Vasicek Examples'!$B$1*(1-EXP(-2*'Vasicek Examples'!$B$1/12)))*NORMSINV(RAND())</f>
        <v>4.8071558658342943E-2</v>
      </c>
      <c r="J3155">
        <f ca="1">I3155*EXP(-'Vasicek Examples'!$B$1/12)+(1-EXP(-'Vasicek Examples'!$B$1/12))*'Vasicek Examples'!$B$2+SQRT('Vasicek Examples'!$B$3^2/2/'Vasicek Examples'!$B$1*(1-EXP(-2*'Vasicek Examples'!$B$1/12)))*NORMSINV(RAND())</f>
        <v>4.1540013460404118E-2</v>
      </c>
      <c r="K3155">
        <f ca="1">J3155*EXP(-'Vasicek Examples'!$B$1/12)+(1-EXP(-'Vasicek Examples'!$B$1/12))*'Vasicek Examples'!$B$2+SQRT('Vasicek Examples'!$B$3^2/2/'Vasicek Examples'!$B$1*(1-EXP(-2*'Vasicek Examples'!$B$1/12)))*NORMSINV(RAND())</f>
        <v>3.1339347085425358E-2</v>
      </c>
      <c r="L3155">
        <f ca="1">K3155*EXP(-'Vasicek Examples'!$B$1/12)+(1-EXP(-'Vasicek Examples'!$B$1/12))*'Vasicek Examples'!$B$2+SQRT('Vasicek Examples'!$B$3^2/2/'Vasicek Examples'!$B$1*(1-EXP(-2*'Vasicek Examples'!$B$1/12)))*NORMSINV(RAND())</f>
        <v>3.0488050470015519E-2</v>
      </c>
      <c r="M3155">
        <f ca="1">L3155*EXP(-'Vasicek Examples'!$B$1/12)+(1-EXP(-'Vasicek Examples'!$B$1/12))*'Vasicek Examples'!$B$2+SQRT('Vasicek Examples'!$B$3^2/2/'Vasicek Examples'!$B$1*(1-EXP(-2*'Vasicek Examples'!$B$1/12)))*NORMSINV(RAND())</f>
        <v>2.6931980670027861E-2</v>
      </c>
      <c r="N3155">
        <f ca="1">M3155*EXP(-'Vasicek Examples'!$B$1/12)+(1-EXP(-'Vasicek Examples'!$B$1/12))*'Vasicek Examples'!$B$2+SQRT('Vasicek Examples'!$B$3^2/2/'Vasicek Examples'!$B$1*(1-EXP(-2*'Vasicek Examples'!$B$1/12)))*NORMSINV(RAND())</f>
        <v>4.0835336731381636E-2</v>
      </c>
      <c r="O3155">
        <f t="shared" ca="1" si="198"/>
        <v>3.9085382523280525E-2</v>
      </c>
      <c r="P3155">
        <f t="shared" ca="1" si="199"/>
        <v>0.96166859594961884</v>
      </c>
      <c r="Q3155">
        <f ca="1">EXP(-'Vasicek Examples'!$D$4*N3155+'Vasicek Examples'!$E$4)</f>
        <v>0.96225080423488385</v>
      </c>
      <c r="R3155">
        <f ca="1">MAX(Q3155-'Vasicek Examples'!$B$8,0)</f>
        <v>1.5548225307706609E-3</v>
      </c>
      <c r="S3155">
        <f t="shared" ca="1" si="200"/>
        <v>1.4952240001170544E-3</v>
      </c>
    </row>
    <row r="3156" spans="1:19" x14ac:dyDescent="0.2">
      <c r="A3156">
        <f t="shared" si="201"/>
        <v>3152</v>
      </c>
      <c r="B3156">
        <f>'Vasicek Examples'!$B$4</f>
        <v>5.2999999999999999E-2</v>
      </c>
      <c r="C3156">
        <f ca="1">B3156*EXP(-'Vasicek Examples'!$B$1/12)+(1-EXP(-'Vasicek Examples'!$B$1/12))*'Vasicek Examples'!$B$2+SQRT('Vasicek Examples'!$B$3^2/2/'Vasicek Examples'!$B$1*(1-EXP(-2*'Vasicek Examples'!$B$1/12)))*NORMSINV(RAND())</f>
        <v>4.569892565732897E-2</v>
      </c>
      <c r="D3156">
        <f ca="1">C3156*EXP(-'Vasicek Examples'!$B$1/12)+(1-EXP(-'Vasicek Examples'!$B$1/12))*'Vasicek Examples'!$B$2+SQRT('Vasicek Examples'!$B$3^2/2/'Vasicek Examples'!$B$1*(1-EXP(-2*'Vasicek Examples'!$B$1/12)))*NORMSINV(RAND())</f>
        <v>4.0868253253561332E-2</v>
      </c>
      <c r="E3156">
        <f ca="1">D3156*EXP(-'Vasicek Examples'!$B$1/12)+(1-EXP(-'Vasicek Examples'!$B$1/12))*'Vasicek Examples'!$B$2+SQRT('Vasicek Examples'!$B$3^2/2/'Vasicek Examples'!$B$1*(1-EXP(-2*'Vasicek Examples'!$B$1/12)))*NORMSINV(RAND())</f>
        <v>3.8699672349059466E-2</v>
      </c>
      <c r="F3156">
        <f ca="1">E3156*EXP(-'Vasicek Examples'!$B$1/12)+(1-EXP(-'Vasicek Examples'!$B$1/12))*'Vasicek Examples'!$B$2+SQRT('Vasicek Examples'!$B$3^2/2/'Vasicek Examples'!$B$1*(1-EXP(-2*'Vasicek Examples'!$B$1/12)))*NORMSINV(RAND())</f>
        <v>3.5071044962384085E-2</v>
      </c>
      <c r="G3156">
        <f ca="1">F3156*EXP(-'Vasicek Examples'!$B$1/12)+(1-EXP(-'Vasicek Examples'!$B$1/12))*'Vasicek Examples'!$B$2+SQRT('Vasicek Examples'!$B$3^2/2/'Vasicek Examples'!$B$1*(1-EXP(-2*'Vasicek Examples'!$B$1/12)))*NORMSINV(RAND())</f>
        <v>3.1575016701728971E-2</v>
      </c>
      <c r="H3156">
        <f ca="1">G3156*EXP(-'Vasicek Examples'!$B$1/12)+(1-EXP(-'Vasicek Examples'!$B$1/12))*'Vasicek Examples'!$B$2+SQRT('Vasicek Examples'!$B$3^2/2/'Vasicek Examples'!$B$1*(1-EXP(-2*'Vasicek Examples'!$B$1/12)))*NORMSINV(RAND())</f>
        <v>3.3011885425701916E-2</v>
      </c>
      <c r="I3156">
        <f ca="1">H3156*EXP(-'Vasicek Examples'!$B$1/12)+(1-EXP(-'Vasicek Examples'!$B$1/12))*'Vasicek Examples'!$B$2+SQRT('Vasicek Examples'!$B$3^2/2/'Vasicek Examples'!$B$1*(1-EXP(-2*'Vasicek Examples'!$B$1/12)))*NORMSINV(RAND())</f>
        <v>3.5934224330611553E-2</v>
      </c>
      <c r="J3156">
        <f ca="1">I3156*EXP(-'Vasicek Examples'!$B$1/12)+(1-EXP(-'Vasicek Examples'!$B$1/12))*'Vasicek Examples'!$B$2+SQRT('Vasicek Examples'!$B$3^2/2/'Vasicek Examples'!$B$1*(1-EXP(-2*'Vasicek Examples'!$B$1/12)))*NORMSINV(RAND())</f>
        <v>3.6220753227414068E-2</v>
      </c>
      <c r="K3156">
        <f ca="1">J3156*EXP(-'Vasicek Examples'!$B$1/12)+(1-EXP(-'Vasicek Examples'!$B$1/12))*'Vasicek Examples'!$B$2+SQRT('Vasicek Examples'!$B$3^2/2/'Vasicek Examples'!$B$1*(1-EXP(-2*'Vasicek Examples'!$B$1/12)))*NORMSINV(RAND())</f>
        <v>4.2398475498457766E-2</v>
      </c>
      <c r="L3156">
        <f ca="1">K3156*EXP(-'Vasicek Examples'!$B$1/12)+(1-EXP(-'Vasicek Examples'!$B$1/12))*'Vasicek Examples'!$B$2+SQRT('Vasicek Examples'!$B$3^2/2/'Vasicek Examples'!$B$1*(1-EXP(-2*'Vasicek Examples'!$B$1/12)))*NORMSINV(RAND())</f>
        <v>4.0176870849848036E-2</v>
      </c>
      <c r="M3156">
        <f ca="1">L3156*EXP(-'Vasicek Examples'!$B$1/12)+(1-EXP(-'Vasicek Examples'!$B$1/12))*'Vasicek Examples'!$B$2+SQRT('Vasicek Examples'!$B$3^2/2/'Vasicek Examples'!$B$1*(1-EXP(-2*'Vasicek Examples'!$B$1/12)))*NORMSINV(RAND())</f>
        <v>4.4500222485046349E-2</v>
      </c>
      <c r="N3156">
        <f ca="1">M3156*EXP(-'Vasicek Examples'!$B$1/12)+(1-EXP(-'Vasicek Examples'!$B$1/12))*'Vasicek Examples'!$B$2+SQRT('Vasicek Examples'!$B$3^2/2/'Vasicek Examples'!$B$1*(1-EXP(-2*'Vasicek Examples'!$B$1/12)))*NORMSINV(RAND())</f>
        <v>3.6024997299335171E-2</v>
      </c>
      <c r="O3156">
        <f t="shared" ca="1" si="198"/>
        <v>3.4943198380178807E-2</v>
      </c>
      <c r="P3156">
        <f t="shared" ca="1" si="199"/>
        <v>0.96566026576707376</v>
      </c>
      <c r="Q3156">
        <f ca="1">EXP(-'Vasicek Examples'!$D$4*N3156+'Vasicek Examples'!$E$4)</f>
        <v>0.9659002520321508</v>
      </c>
      <c r="R3156">
        <f ca="1">MAX(Q3156-'Vasicek Examples'!$B$8,0)</f>
        <v>5.2042703280376079E-3</v>
      </c>
      <c r="S3156">
        <f t="shared" ca="1" si="200"/>
        <v>5.0255570680964928E-3</v>
      </c>
    </row>
    <row r="3157" spans="1:19" x14ac:dyDescent="0.2">
      <c r="A3157">
        <f t="shared" si="201"/>
        <v>3153</v>
      </c>
      <c r="B3157">
        <f>'Vasicek Examples'!$B$4</f>
        <v>5.2999999999999999E-2</v>
      </c>
      <c r="C3157">
        <f ca="1">B3157*EXP(-'Vasicek Examples'!$B$1/12)+(1-EXP(-'Vasicek Examples'!$B$1/12))*'Vasicek Examples'!$B$2+SQRT('Vasicek Examples'!$B$3^2/2/'Vasicek Examples'!$B$1*(1-EXP(-2*'Vasicek Examples'!$B$1/12)))*NORMSINV(RAND())</f>
        <v>5.8597492747026962E-2</v>
      </c>
      <c r="D3157">
        <f ca="1">C3157*EXP(-'Vasicek Examples'!$B$1/12)+(1-EXP(-'Vasicek Examples'!$B$1/12))*'Vasicek Examples'!$B$2+SQRT('Vasicek Examples'!$B$3^2/2/'Vasicek Examples'!$B$1*(1-EXP(-2*'Vasicek Examples'!$B$1/12)))*NORMSINV(RAND())</f>
        <v>5.5680794048038891E-2</v>
      </c>
      <c r="E3157">
        <f ca="1">D3157*EXP(-'Vasicek Examples'!$B$1/12)+(1-EXP(-'Vasicek Examples'!$B$1/12))*'Vasicek Examples'!$B$2+SQRT('Vasicek Examples'!$B$3^2/2/'Vasicek Examples'!$B$1*(1-EXP(-2*'Vasicek Examples'!$B$1/12)))*NORMSINV(RAND())</f>
        <v>5.5651126456031909E-2</v>
      </c>
      <c r="F3157">
        <f ca="1">E3157*EXP(-'Vasicek Examples'!$B$1/12)+(1-EXP(-'Vasicek Examples'!$B$1/12))*'Vasicek Examples'!$B$2+SQRT('Vasicek Examples'!$B$3^2/2/'Vasicek Examples'!$B$1*(1-EXP(-2*'Vasicek Examples'!$B$1/12)))*NORMSINV(RAND())</f>
        <v>6.0091978416245466E-2</v>
      </c>
      <c r="G3157">
        <f ca="1">F3157*EXP(-'Vasicek Examples'!$B$1/12)+(1-EXP(-'Vasicek Examples'!$B$1/12))*'Vasicek Examples'!$B$2+SQRT('Vasicek Examples'!$B$3^2/2/'Vasicek Examples'!$B$1*(1-EXP(-2*'Vasicek Examples'!$B$1/12)))*NORMSINV(RAND())</f>
        <v>6.0966457497396348E-2</v>
      </c>
      <c r="H3157">
        <f ca="1">G3157*EXP(-'Vasicek Examples'!$B$1/12)+(1-EXP(-'Vasicek Examples'!$B$1/12))*'Vasicek Examples'!$B$2+SQRT('Vasicek Examples'!$B$3^2/2/'Vasicek Examples'!$B$1*(1-EXP(-2*'Vasicek Examples'!$B$1/12)))*NORMSINV(RAND())</f>
        <v>5.1638245558790652E-2</v>
      </c>
      <c r="I3157">
        <f ca="1">H3157*EXP(-'Vasicek Examples'!$B$1/12)+(1-EXP(-'Vasicek Examples'!$B$1/12))*'Vasicek Examples'!$B$2+SQRT('Vasicek Examples'!$B$3^2/2/'Vasicek Examples'!$B$1*(1-EXP(-2*'Vasicek Examples'!$B$1/12)))*NORMSINV(RAND())</f>
        <v>5.5145551132657185E-2</v>
      </c>
      <c r="J3157">
        <f ca="1">I3157*EXP(-'Vasicek Examples'!$B$1/12)+(1-EXP(-'Vasicek Examples'!$B$1/12))*'Vasicek Examples'!$B$2+SQRT('Vasicek Examples'!$B$3^2/2/'Vasicek Examples'!$B$1*(1-EXP(-2*'Vasicek Examples'!$B$1/12)))*NORMSINV(RAND())</f>
        <v>5.2694732788044894E-2</v>
      </c>
      <c r="K3157">
        <f ca="1">J3157*EXP(-'Vasicek Examples'!$B$1/12)+(1-EXP(-'Vasicek Examples'!$B$1/12))*'Vasicek Examples'!$B$2+SQRT('Vasicek Examples'!$B$3^2/2/'Vasicek Examples'!$B$1*(1-EXP(-2*'Vasicek Examples'!$B$1/12)))*NORMSINV(RAND())</f>
        <v>5.7486273291015542E-2</v>
      </c>
      <c r="L3157">
        <f ca="1">K3157*EXP(-'Vasicek Examples'!$B$1/12)+(1-EXP(-'Vasicek Examples'!$B$1/12))*'Vasicek Examples'!$B$2+SQRT('Vasicek Examples'!$B$3^2/2/'Vasicek Examples'!$B$1*(1-EXP(-2*'Vasicek Examples'!$B$1/12)))*NORMSINV(RAND())</f>
        <v>5.6505060884264845E-2</v>
      </c>
      <c r="M3157">
        <f ca="1">L3157*EXP(-'Vasicek Examples'!$B$1/12)+(1-EXP(-'Vasicek Examples'!$B$1/12))*'Vasicek Examples'!$B$2+SQRT('Vasicek Examples'!$B$3^2/2/'Vasicek Examples'!$B$1*(1-EXP(-2*'Vasicek Examples'!$B$1/12)))*NORMSINV(RAND())</f>
        <v>6.3847309508890449E-2</v>
      </c>
      <c r="N3157">
        <f ca="1">M3157*EXP(-'Vasicek Examples'!$B$1/12)+(1-EXP(-'Vasicek Examples'!$B$1/12))*'Vasicek Examples'!$B$2+SQRT('Vasicek Examples'!$B$3^2/2/'Vasicek Examples'!$B$1*(1-EXP(-2*'Vasicek Examples'!$B$1/12)))*NORMSINV(RAND())</f>
        <v>6.4462185361953611E-2</v>
      </c>
      <c r="O3157">
        <f t="shared" ca="1" si="198"/>
        <v>5.2603114052988863E-2</v>
      </c>
      <c r="P3157">
        <f t="shared" ca="1" si="199"/>
        <v>0.94875648588523842</v>
      </c>
      <c r="Q3157">
        <f ca="1">EXP(-'Vasicek Examples'!$D$4*N3157+'Vasicek Examples'!$E$4)</f>
        <v>0.94452508617782605</v>
      </c>
      <c r="R3157">
        <f ca="1">MAX(Q3157-'Vasicek Examples'!$B$8,0)</f>
        <v>0</v>
      </c>
      <c r="S3157">
        <f t="shared" ca="1" si="200"/>
        <v>0</v>
      </c>
    </row>
    <row r="3158" spans="1:19" x14ac:dyDescent="0.2">
      <c r="A3158">
        <f t="shared" si="201"/>
        <v>3154</v>
      </c>
      <c r="B3158">
        <f>'Vasicek Examples'!$B$4</f>
        <v>5.2999999999999999E-2</v>
      </c>
      <c r="C3158">
        <f ca="1">B3158*EXP(-'Vasicek Examples'!$B$1/12)+(1-EXP(-'Vasicek Examples'!$B$1/12))*'Vasicek Examples'!$B$2+SQRT('Vasicek Examples'!$B$3^2/2/'Vasicek Examples'!$B$1*(1-EXP(-2*'Vasicek Examples'!$B$1/12)))*NORMSINV(RAND())</f>
        <v>5.5427878713452686E-2</v>
      </c>
      <c r="D3158">
        <f ca="1">C3158*EXP(-'Vasicek Examples'!$B$1/12)+(1-EXP(-'Vasicek Examples'!$B$1/12))*'Vasicek Examples'!$B$2+SQRT('Vasicek Examples'!$B$3^2/2/'Vasicek Examples'!$B$1*(1-EXP(-2*'Vasicek Examples'!$B$1/12)))*NORMSINV(RAND())</f>
        <v>5.2373791114505491E-2</v>
      </c>
      <c r="E3158">
        <f ca="1">D3158*EXP(-'Vasicek Examples'!$B$1/12)+(1-EXP(-'Vasicek Examples'!$B$1/12))*'Vasicek Examples'!$B$2+SQRT('Vasicek Examples'!$B$3^2/2/'Vasicek Examples'!$B$1*(1-EXP(-2*'Vasicek Examples'!$B$1/12)))*NORMSINV(RAND())</f>
        <v>4.7544197361085692E-2</v>
      </c>
      <c r="F3158">
        <f ca="1">E3158*EXP(-'Vasicek Examples'!$B$1/12)+(1-EXP(-'Vasicek Examples'!$B$1/12))*'Vasicek Examples'!$B$2+SQRT('Vasicek Examples'!$B$3^2/2/'Vasicek Examples'!$B$1*(1-EXP(-2*'Vasicek Examples'!$B$1/12)))*NORMSINV(RAND())</f>
        <v>5.1133313802510572E-2</v>
      </c>
      <c r="G3158">
        <f ca="1">F3158*EXP(-'Vasicek Examples'!$B$1/12)+(1-EXP(-'Vasicek Examples'!$B$1/12))*'Vasicek Examples'!$B$2+SQRT('Vasicek Examples'!$B$3^2/2/'Vasicek Examples'!$B$1*(1-EXP(-2*'Vasicek Examples'!$B$1/12)))*NORMSINV(RAND())</f>
        <v>4.0565172041668027E-2</v>
      </c>
      <c r="H3158">
        <f ca="1">G3158*EXP(-'Vasicek Examples'!$B$1/12)+(1-EXP(-'Vasicek Examples'!$B$1/12))*'Vasicek Examples'!$B$2+SQRT('Vasicek Examples'!$B$3^2/2/'Vasicek Examples'!$B$1*(1-EXP(-2*'Vasicek Examples'!$B$1/12)))*NORMSINV(RAND())</f>
        <v>3.5933178658411134E-2</v>
      </c>
      <c r="I3158">
        <f ca="1">H3158*EXP(-'Vasicek Examples'!$B$1/12)+(1-EXP(-'Vasicek Examples'!$B$1/12))*'Vasicek Examples'!$B$2+SQRT('Vasicek Examples'!$B$3^2/2/'Vasicek Examples'!$B$1*(1-EXP(-2*'Vasicek Examples'!$B$1/12)))*NORMSINV(RAND())</f>
        <v>3.817195246487743E-2</v>
      </c>
      <c r="J3158">
        <f ca="1">I3158*EXP(-'Vasicek Examples'!$B$1/12)+(1-EXP(-'Vasicek Examples'!$B$1/12))*'Vasicek Examples'!$B$2+SQRT('Vasicek Examples'!$B$3^2/2/'Vasicek Examples'!$B$1*(1-EXP(-2*'Vasicek Examples'!$B$1/12)))*NORMSINV(RAND())</f>
        <v>4.3959358431572677E-2</v>
      </c>
      <c r="K3158">
        <f ca="1">J3158*EXP(-'Vasicek Examples'!$B$1/12)+(1-EXP(-'Vasicek Examples'!$B$1/12))*'Vasicek Examples'!$B$2+SQRT('Vasicek Examples'!$B$3^2/2/'Vasicek Examples'!$B$1*(1-EXP(-2*'Vasicek Examples'!$B$1/12)))*NORMSINV(RAND())</f>
        <v>4.2736491184323537E-2</v>
      </c>
      <c r="L3158">
        <f ca="1">K3158*EXP(-'Vasicek Examples'!$B$1/12)+(1-EXP(-'Vasicek Examples'!$B$1/12))*'Vasicek Examples'!$B$2+SQRT('Vasicek Examples'!$B$3^2/2/'Vasicek Examples'!$B$1*(1-EXP(-2*'Vasicek Examples'!$B$1/12)))*NORMSINV(RAND())</f>
        <v>4.0118939991886877E-2</v>
      </c>
      <c r="M3158">
        <f ca="1">L3158*EXP(-'Vasicek Examples'!$B$1/12)+(1-EXP(-'Vasicek Examples'!$B$1/12))*'Vasicek Examples'!$B$2+SQRT('Vasicek Examples'!$B$3^2/2/'Vasicek Examples'!$B$1*(1-EXP(-2*'Vasicek Examples'!$B$1/12)))*NORMSINV(RAND())</f>
        <v>3.5200156515533237E-2</v>
      </c>
      <c r="N3158">
        <f ca="1">M3158*EXP(-'Vasicek Examples'!$B$1/12)+(1-EXP(-'Vasicek Examples'!$B$1/12))*'Vasicek Examples'!$B$2+SQRT('Vasicek Examples'!$B$3^2/2/'Vasicek Examples'!$B$1*(1-EXP(-2*'Vasicek Examples'!$B$1/12)))*NORMSINV(RAND())</f>
        <v>3.6215719795023887E-2</v>
      </c>
      <c r="O3158">
        <f t="shared" ca="1" si="198"/>
        <v>3.9463195901717749E-2</v>
      </c>
      <c r="P3158">
        <f t="shared" ca="1" si="199"/>
        <v>0.96130533331550871</v>
      </c>
      <c r="Q3158">
        <f ca="1">EXP(-'Vasicek Examples'!$D$4*N3158+'Vasicek Examples'!$E$4)</f>
        <v>0.96575529392724069</v>
      </c>
      <c r="R3158">
        <f ca="1">MAX(Q3158-'Vasicek Examples'!$B$8,0)</f>
        <v>5.059312223127499E-3</v>
      </c>
      <c r="S3158">
        <f t="shared" ca="1" si="200"/>
        <v>4.8635438230008078E-3</v>
      </c>
    </row>
    <row r="3159" spans="1:19" x14ac:dyDescent="0.2">
      <c r="A3159">
        <f t="shared" si="201"/>
        <v>3155</v>
      </c>
      <c r="B3159">
        <f>'Vasicek Examples'!$B$4</f>
        <v>5.2999999999999999E-2</v>
      </c>
      <c r="C3159">
        <f ca="1">B3159*EXP(-'Vasicek Examples'!$B$1/12)+(1-EXP(-'Vasicek Examples'!$B$1/12))*'Vasicek Examples'!$B$2+SQRT('Vasicek Examples'!$B$3^2/2/'Vasicek Examples'!$B$1*(1-EXP(-2*'Vasicek Examples'!$B$1/12)))*NORMSINV(RAND())</f>
        <v>5.4227629914252395E-2</v>
      </c>
      <c r="D3159">
        <f ca="1">C3159*EXP(-'Vasicek Examples'!$B$1/12)+(1-EXP(-'Vasicek Examples'!$B$1/12))*'Vasicek Examples'!$B$2+SQRT('Vasicek Examples'!$B$3^2/2/'Vasicek Examples'!$B$1*(1-EXP(-2*'Vasicek Examples'!$B$1/12)))*NORMSINV(RAND())</f>
        <v>5.5654065038943046E-2</v>
      </c>
      <c r="E3159">
        <f ca="1">D3159*EXP(-'Vasicek Examples'!$B$1/12)+(1-EXP(-'Vasicek Examples'!$B$1/12))*'Vasicek Examples'!$B$2+SQRT('Vasicek Examples'!$B$3^2/2/'Vasicek Examples'!$B$1*(1-EXP(-2*'Vasicek Examples'!$B$1/12)))*NORMSINV(RAND())</f>
        <v>4.6683908642839535E-2</v>
      </c>
      <c r="F3159">
        <f ca="1">E3159*EXP(-'Vasicek Examples'!$B$1/12)+(1-EXP(-'Vasicek Examples'!$B$1/12))*'Vasicek Examples'!$B$2+SQRT('Vasicek Examples'!$B$3^2/2/'Vasicek Examples'!$B$1*(1-EXP(-2*'Vasicek Examples'!$B$1/12)))*NORMSINV(RAND())</f>
        <v>4.3179429062400798E-2</v>
      </c>
      <c r="G3159">
        <f ca="1">F3159*EXP(-'Vasicek Examples'!$B$1/12)+(1-EXP(-'Vasicek Examples'!$B$1/12))*'Vasicek Examples'!$B$2+SQRT('Vasicek Examples'!$B$3^2/2/'Vasicek Examples'!$B$1*(1-EXP(-2*'Vasicek Examples'!$B$1/12)))*NORMSINV(RAND())</f>
        <v>4.4332660271682096E-2</v>
      </c>
      <c r="H3159">
        <f ca="1">G3159*EXP(-'Vasicek Examples'!$B$1/12)+(1-EXP(-'Vasicek Examples'!$B$1/12))*'Vasicek Examples'!$B$2+SQRT('Vasicek Examples'!$B$3^2/2/'Vasicek Examples'!$B$1*(1-EXP(-2*'Vasicek Examples'!$B$1/12)))*NORMSINV(RAND())</f>
        <v>4.5386757161476582E-2</v>
      </c>
      <c r="I3159">
        <f ca="1">H3159*EXP(-'Vasicek Examples'!$B$1/12)+(1-EXP(-'Vasicek Examples'!$B$1/12))*'Vasicek Examples'!$B$2+SQRT('Vasicek Examples'!$B$3^2/2/'Vasicek Examples'!$B$1*(1-EXP(-2*'Vasicek Examples'!$B$1/12)))*NORMSINV(RAND())</f>
        <v>4.3851990385978298E-2</v>
      </c>
      <c r="J3159">
        <f ca="1">I3159*EXP(-'Vasicek Examples'!$B$1/12)+(1-EXP(-'Vasicek Examples'!$B$1/12))*'Vasicek Examples'!$B$2+SQRT('Vasicek Examples'!$B$3^2/2/'Vasicek Examples'!$B$1*(1-EXP(-2*'Vasicek Examples'!$B$1/12)))*NORMSINV(RAND())</f>
        <v>3.8984487644825622E-2</v>
      </c>
      <c r="K3159">
        <f ca="1">J3159*EXP(-'Vasicek Examples'!$B$1/12)+(1-EXP(-'Vasicek Examples'!$B$1/12))*'Vasicek Examples'!$B$2+SQRT('Vasicek Examples'!$B$3^2/2/'Vasicek Examples'!$B$1*(1-EXP(-2*'Vasicek Examples'!$B$1/12)))*NORMSINV(RAND())</f>
        <v>4.5343461785453468E-2</v>
      </c>
      <c r="L3159">
        <f ca="1">K3159*EXP(-'Vasicek Examples'!$B$1/12)+(1-EXP(-'Vasicek Examples'!$B$1/12))*'Vasicek Examples'!$B$2+SQRT('Vasicek Examples'!$B$3^2/2/'Vasicek Examples'!$B$1*(1-EXP(-2*'Vasicek Examples'!$B$1/12)))*NORMSINV(RAND())</f>
        <v>2.9334617804551665E-2</v>
      </c>
      <c r="M3159">
        <f ca="1">L3159*EXP(-'Vasicek Examples'!$B$1/12)+(1-EXP(-'Vasicek Examples'!$B$1/12))*'Vasicek Examples'!$B$2+SQRT('Vasicek Examples'!$B$3^2/2/'Vasicek Examples'!$B$1*(1-EXP(-2*'Vasicek Examples'!$B$1/12)))*NORMSINV(RAND())</f>
        <v>3.3609311389062445E-2</v>
      </c>
      <c r="N3159">
        <f ca="1">M3159*EXP(-'Vasicek Examples'!$B$1/12)+(1-EXP(-'Vasicek Examples'!$B$1/12))*'Vasicek Examples'!$B$2+SQRT('Vasicek Examples'!$B$3^2/2/'Vasicek Examples'!$B$1*(1-EXP(-2*'Vasicek Examples'!$B$1/12)))*NORMSINV(RAND())</f>
        <v>2.4158990152696694E-2</v>
      </c>
      <c r="O3159">
        <f t="shared" ca="1" si="198"/>
        <v>3.8796166601724004E-2</v>
      </c>
      <c r="P3159">
        <f t="shared" ca="1" si="199"/>
        <v>0.96194676604249929</v>
      </c>
      <c r="Q3159">
        <f ca="1">EXP(-'Vasicek Examples'!$D$4*N3159+'Vasicek Examples'!$E$4)</f>
        <v>0.97496189689132795</v>
      </c>
      <c r="R3159">
        <f ca="1">MAX(Q3159-'Vasicek Examples'!$B$8,0)</f>
        <v>1.4265915187214762E-2</v>
      </c>
      <c r="S3159">
        <f t="shared" ca="1" si="200"/>
        <v>1.3723050978977816E-2</v>
      </c>
    </row>
    <row r="3160" spans="1:19" x14ac:dyDescent="0.2">
      <c r="A3160">
        <f t="shared" si="201"/>
        <v>3156</v>
      </c>
      <c r="B3160">
        <f>'Vasicek Examples'!$B$4</f>
        <v>5.2999999999999999E-2</v>
      </c>
      <c r="C3160">
        <f ca="1">B3160*EXP(-'Vasicek Examples'!$B$1/12)+(1-EXP(-'Vasicek Examples'!$B$1/12))*'Vasicek Examples'!$B$2+SQRT('Vasicek Examples'!$B$3^2/2/'Vasicek Examples'!$B$1*(1-EXP(-2*'Vasicek Examples'!$B$1/12)))*NORMSINV(RAND())</f>
        <v>5.5777786550271866E-2</v>
      </c>
      <c r="D3160">
        <f ca="1">C3160*EXP(-'Vasicek Examples'!$B$1/12)+(1-EXP(-'Vasicek Examples'!$B$1/12))*'Vasicek Examples'!$B$2+SQRT('Vasicek Examples'!$B$3^2/2/'Vasicek Examples'!$B$1*(1-EXP(-2*'Vasicek Examples'!$B$1/12)))*NORMSINV(RAND())</f>
        <v>6.7332721562792602E-2</v>
      </c>
      <c r="E3160">
        <f ca="1">D3160*EXP(-'Vasicek Examples'!$B$1/12)+(1-EXP(-'Vasicek Examples'!$B$1/12))*'Vasicek Examples'!$B$2+SQRT('Vasicek Examples'!$B$3^2/2/'Vasicek Examples'!$B$1*(1-EXP(-2*'Vasicek Examples'!$B$1/12)))*NORMSINV(RAND())</f>
        <v>5.7807860667126357E-2</v>
      </c>
      <c r="F3160">
        <f ca="1">E3160*EXP(-'Vasicek Examples'!$B$1/12)+(1-EXP(-'Vasicek Examples'!$B$1/12))*'Vasicek Examples'!$B$2+SQRT('Vasicek Examples'!$B$3^2/2/'Vasicek Examples'!$B$1*(1-EXP(-2*'Vasicek Examples'!$B$1/12)))*NORMSINV(RAND())</f>
        <v>5.1304836335699433E-2</v>
      </c>
      <c r="G3160">
        <f ca="1">F3160*EXP(-'Vasicek Examples'!$B$1/12)+(1-EXP(-'Vasicek Examples'!$B$1/12))*'Vasicek Examples'!$B$2+SQRT('Vasicek Examples'!$B$3^2/2/'Vasicek Examples'!$B$1*(1-EXP(-2*'Vasicek Examples'!$B$1/12)))*NORMSINV(RAND())</f>
        <v>5.5772609868606257E-2</v>
      </c>
      <c r="H3160">
        <f ca="1">G3160*EXP(-'Vasicek Examples'!$B$1/12)+(1-EXP(-'Vasicek Examples'!$B$1/12))*'Vasicek Examples'!$B$2+SQRT('Vasicek Examples'!$B$3^2/2/'Vasicek Examples'!$B$1*(1-EXP(-2*'Vasicek Examples'!$B$1/12)))*NORMSINV(RAND())</f>
        <v>5.7698648104019534E-2</v>
      </c>
      <c r="I3160">
        <f ca="1">H3160*EXP(-'Vasicek Examples'!$B$1/12)+(1-EXP(-'Vasicek Examples'!$B$1/12))*'Vasicek Examples'!$B$2+SQRT('Vasicek Examples'!$B$3^2/2/'Vasicek Examples'!$B$1*(1-EXP(-2*'Vasicek Examples'!$B$1/12)))*NORMSINV(RAND())</f>
        <v>4.9720879108894299E-2</v>
      </c>
      <c r="J3160">
        <f ca="1">I3160*EXP(-'Vasicek Examples'!$B$1/12)+(1-EXP(-'Vasicek Examples'!$B$1/12))*'Vasicek Examples'!$B$2+SQRT('Vasicek Examples'!$B$3^2/2/'Vasicek Examples'!$B$1*(1-EXP(-2*'Vasicek Examples'!$B$1/12)))*NORMSINV(RAND())</f>
        <v>5.1892893685970963E-2</v>
      </c>
      <c r="K3160">
        <f ca="1">J3160*EXP(-'Vasicek Examples'!$B$1/12)+(1-EXP(-'Vasicek Examples'!$B$1/12))*'Vasicek Examples'!$B$2+SQRT('Vasicek Examples'!$B$3^2/2/'Vasicek Examples'!$B$1*(1-EXP(-2*'Vasicek Examples'!$B$1/12)))*NORMSINV(RAND())</f>
        <v>5.4980309843262277E-2</v>
      </c>
      <c r="L3160">
        <f ca="1">K3160*EXP(-'Vasicek Examples'!$B$1/12)+(1-EXP(-'Vasicek Examples'!$B$1/12))*'Vasicek Examples'!$B$2+SQRT('Vasicek Examples'!$B$3^2/2/'Vasicek Examples'!$B$1*(1-EXP(-2*'Vasicek Examples'!$B$1/12)))*NORMSINV(RAND())</f>
        <v>6.0553739645886451E-2</v>
      </c>
      <c r="M3160">
        <f ca="1">L3160*EXP(-'Vasicek Examples'!$B$1/12)+(1-EXP(-'Vasicek Examples'!$B$1/12))*'Vasicek Examples'!$B$2+SQRT('Vasicek Examples'!$B$3^2/2/'Vasicek Examples'!$B$1*(1-EXP(-2*'Vasicek Examples'!$B$1/12)))*NORMSINV(RAND())</f>
        <v>5.9559668308933014E-2</v>
      </c>
      <c r="N3160">
        <f ca="1">M3160*EXP(-'Vasicek Examples'!$B$1/12)+(1-EXP(-'Vasicek Examples'!$B$1/12))*'Vasicek Examples'!$B$2+SQRT('Vasicek Examples'!$B$3^2/2/'Vasicek Examples'!$B$1*(1-EXP(-2*'Vasicek Examples'!$B$1/12)))*NORMSINV(RAND())</f>
        <v>5.7604690860825349E-2</v>
      </c>
      <c r="O3160">
        <f t="shared" ca="1" si="198"/>
        <v>5.1942950486394975E-2</v>
      </c>
      <c r="P3160">
        <f t="shared" ca="1" si="199"/>
        <v>0.94938302713788869</v>
      </c>
      <c r="Q3160">
        <f ca="1">EXP(-'Vasicek Examples'!$D$4*N3160+'Vasicek Examples'!$E$4)</f>
        <v>0.94963592522612139</v>
      </c>
      <c r="R3160">
        <f ca="1">MAX(Q3160-'Vasicek Examples'!$B$8,0)</f>
        <v>0</v>
      </c>
      <c r="S3160">
        <f t="shared" ca="1" si="200"/>
        <v>0</v>
      </c>
    </row>
    <row r="3161" spans="1:19" x14ac:dyDescent="0.2">
      <c r="A3161">
        <f t="shared" si="201"/>
        <v>3157</v>
      </c>
      <c r="B3161">
        <f>'Vasicek Examples'!$B$4</f>
        <v>5.2999999999999999E-2</v>
      </c>
      <c r="C3161">
        <f ca="1">B3161*EXP(-'Vasicek Examples'!$B$1/12)+(1-EXP(-'Vasicek Examples'!$B$1/12))*'Vasicek Examples'!$B$2+SQRT('Vasicek Examples'!$B$3^2/2/'Vasicek Examples'!$B$1*(1-EXP(-2*'Vasicek Examples'!$B$1/12)))*NORMSINV(RAND())</f>
        <v>4.5321341943906059E-2</v>
      </c>
      <c r="D3161">
        <f ca="1">C3161*EXP(-'Vasicek Examples'!$B$1/12)+(1-EXP(-'Vasicek Examples'!$B$1/12))*'Vasicek Examples'!$B$2+SQRT('Vasicek Examples'!$B$3^2/2/'Vasicek Examples'!$B$1*(1-EXP(-2*'Vasicek Examples'!$B$1/12)))*NORMSINV(RAND())</f>
        <v>3.9127660475903152E-2</v>
      </c>
      <c r="E3161">
        <f ca="1">D3161*EXP(-'Vasicek Examples'!$B$1/12)+(1-EXP(-'Vasicek Examples'!$B$1/12))*'Vasicek Examples'!$B$2+SQRT('Vasicek Examples'!$B$3^2/2/'Vasicek Examples'!$B$1*(1-EXP(-2*'Vasicek Examples'!$B$1/12)))*NORMSINV(RAND())</f>
        <v>3.3269117250862248E-2</v>
      </c>
      <c r="F3161">
        <f ca="1">E3161*EXP(-'Vasicek Examples'!$B$1/12)+(1-EXP(-'Vasicek Examples'!$B$1/12))*'Vasicek Examples'!$B$2+SQRT('Vasicek Examples'!$B$3^2/2/'Vasicek Examples'!$B$1*(1-EXP(-2*'Vasicek Examples'!$B$1/12)))*NORMSINV(RAND())</f>
        <v>3.444634739076749E-2</v>
      </c>
      <c r="G3161">
        <f ca="1">F3161*EXP(-'Vasicek Examples'!$B$1/12)+(1-EXP(-'Vasicek Examples'!$B$1/12))*'Vasicek Examples'!$B$2+SQRT('Vasicek Examples'!$B$3^2/2/'Vasicek Examples'!$B$1*(1-EXP(-2*'Vasicek Examples'!$B$1/12)))*NORMSINV(RAND())</f>
        <v>3.3594216920041227E-2</v>
      </c>
      <c r="H3161">
        <f ca="1">G3161*EXP(-'Vasicek Examples'!$B$1/12)+(1-EXP(-'Vasicek Examples'!$B$1/12))*'Vasicek Examples'!$B$2+SQRT('Vasicek Examples'!$B$3^2/2/'Vasicek Examples'!$B$1*(1-EXP(-2*'Vasicek Examples'!$B$1/12)))*NORMSINV(RAND())</f>
        <v>2.8926218983322177E-2</v>
      </c>
      <c r="I3161">
        <f ca="1">H3161*EXP(-'Vasicek Examples'!$B$1/12)+(1-EXP(-'Vasicek Examples'!$B$1/12))*'Vasicek Examples'!$B$2+SQRT('Vasicek Examples'!$B$3^2/2/'Vasicek Examples'!$B$1*(1-EXP(-2*'Vasicek Examples'!$B$1/12)))*NORMSINV(RAND())</f>
        <v>2.8747508465075622E-2</v>
      </c>
      <c r="J3161">
        <f ca="1">I3161*EXP(-'Vasicek Examples'!$B$1/12)+(1-EXP(-'Vasicek Examples'!$B$1/12))*'Vasicek Examples'!$B$2+SQRT('Vasicek Examples'!$B$3^2/2/'Vasicek Examples'!$B$1*(1-EXP(-2*'Vasicek Examples'!$B$1/12)))*NORMSINV(RAND())</f>
        <v>2.8885484845316611E-2</v>
      </c>
      <c r="K3161">
        <f ca="1">J3161*EXP(-'Vasicek Examples'!$B$1/12)+(1-EXP(-'Vasicek Examples'!$B$1/12))*'Vasicek Examples'!$B$2+SQRT('Vasicek Examples'!$B$3^2/2/'Vasicek Examples'!$B$1*(1-EXP(-2*'Vasicek Examples'!$B$1/12)))*NORMSINV(RAND())</f>
        <v>3.3444168393240187E-2</v>
      </c>
      <c r="L3161">
        <f ca="1">K3161*EXP(-'Vasicek Examples'!$B$1/12)+(1-EXP(-'Vasicek Examples'!$B$1/12))*'Vasicek Examples'!$B$2+SQRT('Vasicek Examples'!$B$3^2/2/'Vasicek Examples'!$B$1*(1-EXP(-2*'Vasicek Examples'!$B$1/12)))*NORMSINV(RAND())</f>
        <v>3.577168844792139E-2</v>
      </c>
      <c r="M3161">
        <f ca="1">L3161*EXP(-'Vasicek Examples'!$B$1/12)+(1-EXP(-'Vasicek Examples'!$B$1/12))*'Vasicek Examples'!$B$2+SQRT('Vasicek Examples'!$B$3^2/2/'Vasicek Examples'!$B$1*(1-EXP(-2*'Vasicek Examples'!$B$1/12)))*NORMSINV(RAND())</f>
        <v>2.4572881138294207E-2</v>
      </c>
      <c r="N3161">
        <f ca="1">M3161*EXP(-'Vasicek Examples'!$B$1/12)+(1-EXP(-'Vasicek Examples'!$B$1/12))*'Vasicek Examples'!$B$2+SQRT('Vasicek Examples'!$B$3^2/2/'Vasicek Examples'!$B$1*(1-EXP(-2*'Vasicek Examples'!$B$1/12)))*NORMSINV(RAND())</f>
        <v>2.1533482653324981E-2</v>
      </c>
      <c r="O3161">
        <f t="shared" ca="1" si="198"/>
        <v>2.9517725384113316E-2</v>
      </c>
      <c r="P3161">
        <f t="shared" ca="1" si="199"/>
        <v>0.97091366767096776</v>
      </c>
      <c r="Q3161">
        <f ca="1">EXP(-'Vasicek Examples'!$D$4*N3161+'Vasicek Examples'!$E$4)</f>
        <v>0.97697836114277914</v>
      </c>
      <c r="R3161">
        <f ca="1">MAX(Q3161-'Vasicek Examples'!$B$8,0)</f>
        <v>1.628237943866595E-2</v>
      </c>
      <c r="S3161">
        <f t="shared" ca="1" si="200"/>
        <v>1.5808784739205512E-2</v>
      </c>
    </row>
    <row r="3162" spans="1:19" x14ac:dyDescent="0.2">
      <c r="A3162">
        <f t="shared" si="201"/>
        <v>3158</v>
      </c>
      <c r="B3162">
        <f>'Vasicek Examples'!$B$4</f>
        <v>5.2999999999999999E-2</v>
      </c>
      <c r="C3162">
        <f ca="1">B3162*EXP(-'Vasicek Examples'!$B$1/12)+(1-EXP(-'Vasicek Examples'!$B$1/12))*'Vasicek Examples'!$B$2+SQRT('Vasicek Examples'!$B$3^2/2/'Vasicek Examples'!$B$1*(1-EXP(-2*'Vasicek Examples'!$B$1/12)))*NORMSINV(RAND())</f>
        <v>4.5567130172172329E-2</v>
      </c>
      <c r="D3162">
        <f ca="1">C3162*EXP(-'Vasicek Examples'!$B$1/12)+(1-EXP(-'Vasicek Examples'!$B$1/12))*'Vasicek Examples'!$B$2+SQRT('Vasicek Examples'!$B$3^2/2/'Vasicek Examples'!$B$1*(1-EXP(-2*'Vasicek Examples'!$B$1/12)))*NORMSINV(RAND())</f>
        <v>4.010498269018966E-2</v>
      </c>
      <c r="E3162">
        <f ca="1">D3162*EXP(-'Vasicek Examples'!$B$1/12)+(1-EXP(-'Vasicek Examples'!$B$1/12))*'Vasicek Examples'!$B$2+SQRT('Vasicek Examples'!$B$3^2/2/'Vasicek Examples'!$B$1*(1-EXP(-2*'Vasicek Examples'!$B$1/12)))*NORMSINV(RAND())</f>
        <v>3.8178404636406579E-2</v>
      </c>
      <c r="F3162">
        <f ca="1">E3162*EXP(-'Vasicek Examples'!$B$1/12)+(1-EXP(-'Vasicek Examples'!$B$1/12))*'Vasicek Examples'!$B$2+SQRT('Vasicek Examples'!$B$3^2/2/'Vasicek Examples'!$B$1*(1-EXP(-2*'Vasicek Examples'!$B$1/12)))*NORMSINV(RAND())</f>
        <v>4.0683476497340325E-2</v>
      </c>
      <c r="G3162">
        <f ca="1">F3162*EXP(-'Vasicek Examples'!$B$1/12)+(1-EXP(-'Vasicek Examples'!$B$1/12))*'Vasicek Examples'!$B$2+SQRT('Vasicek Examples'!$B$3^2/2/'Vasicek Examples'!$B$1*(1-EXP(-2*'Vasicek Examples'!$B$1/12)))*NORMSINV(RAND())</f>
        <v>3.3796608902567735E-2</v>
      </c>
      <c r="H3162">
        <f ca="1">G3162*EXP(-'Vasicek Examples'!$B$1/12)+(1-EXP(-'Vasicek Examples'!$B$1/12))*'Vasicek Examples'!$B$2+SQRT('Vasicek Examples'!$B$3^2/2/'Vasicek Examples'!$B$1*(1-EXP(-2*'Vasicek Examples'!$B$1/12)))*NORMSINV(RAND())</f>
        <v>4.6738714314690372E-2</v>
      </c>
      <c r="I3162">
        <f ca="1">H3162*EXP(-'Vasicek Examples'!$B$1/12)+(1-EXP(-'Vasicek Examples'!$B$1/12))*'Vasicek Examples'!$B$2+SQRT('Vasicek Examples'!$B$3^2/2/'Vasicek Examples'!$B$1*(1-EXP(-2*'Vasicek Examples'!$B$1/12)))*NORMSINV(RAND())</f>
        <v>4.6896190453161644E-2</v>
      </c>
      <c r="J3162">
        <f ca="1">I3162*EXP(-'Vasicek Examples'!$B$1/12)+(1-EXP(-'Vasicek Examples'!$B$1/12))*'Vasicek Examples'!$B$2+SQRT('Vasicek Examples'!$B$3^2/2/'Vasicek Examples'!$B$1*(1-EXP(-2*'Vasicek Examples'!$B$1/12)))*NORMSINV(RAND())</f>
        <v>4.5752503412358224E-2</v>
      </c>
      <c r="K3162">
        <f ca="1">J3162*EXP(-'Vasicek Examples'!$B$1/12)+(1-EXP(-'Vasicek Examples'!$B$1/12))*'Vasicek Examples'!$B$2+SQRT('Vasicek Examples'!$B$3^2/2/'Vasicek Examples'!$B$1*(1-EXP(-2*'Vasicek Examples'!$B$1/12)))*NORMSINV(RAND())</f>
        <v>4.3833806234978526E-2</v>
      </c>
      <c r="L3162">
        <f ca="1">K3162*EXP(-'Vasicek Examples'!$B$1/12)+(1-EXP(-'Vasicek Examples'!$B$1/12))*'Vasicek Examples'!$B$2+SQRT('Vasicek Examples'!$B$3^2/2/'Vasicek Examples'!$B$1*(1-EXP(-2*'Vasicek Examples'!$B$1/12)))*NORMSINV(RAND())</f>
        <v>3.4337475144764443E-2</v>
      </c>
      <c r="M3162">
        <f ca="1">L3162*EXP(-'Vasicek Examples'!$B$1/12)+(1-EXP(-'Vasicek Examples'!$B$1/12))*'Vasicek Examples'!$B$2+SQRT('Vasicek Examples'!$B$3^2/2/'Vasicek Examples'!$B$1*(1-EXP(-2*'Vasicek Examples'!$B$1/12)))*NORMSINV(RAND())</f>
        <v>1.9413485512589132E-2</v>
      </c>
      <c r="N3162">
        <f ca="1">M3162*EXP(-'Vasicek Examples'!$B$1/12)+(1-EXP(-'Vasicek Examples'!$B$1/12))*'Vasicek Examples'!$B$2+SQRT('Vasicek Examples'!$B$3^2/2/'Vasicek Examples'!$B$1*(1-EXP(-2*'Vasicek Examples'!$B$1/12)))*NORMSINV(RAND())</f>
        <v>1.4564151276970493E-2</v>
      </c>
      <c r="O3162">
        <f t="shared" ca="1" si="198"/>
        <v>3.4983440710301503E-2</v>
      </c>
      <c r="P3162">
        <f t="shared" ca="1" si="199"/>
        <v>0.96562140612977887</v>
      </c>
      <c r="Q3162">
        <f ca="1">EXP(-'Vasicek Examples'!$D$4*N3162+'Vasicek Examples'!$E$4)</f>
        <v>0.98235125705099313</v>
      </c>
      <c r="R3162">
        <f ca="1">MAX(Q3162-'Vasicek Examples'!$B$8,0)</f>
        <v>2.1655275346879943E-2</v>
      </c>
      <c r="S3162">
        <f t="shared" ca="1" si="200"/>
        <v>2.0910797430581746E-2</v>
      </c>
    </row>
    <row r="3163" spans="1:19" x14ac:dyDescent="0.2">
      <c r="A3163">
        <f t="shared" si="201"/>
        <v>3159</v>
      </c>
      <c r="B3163">
        <f>'Vasicek Examples'!$B$4</f>
        <v>5.2999999999999999E-2</v>
      </c>
      <c r="C3163">
        <f ca="1">B3163*EXP(-'Vasicek Examples'!$B$1/12)+(1-EXP(-'Vasicek Examples'!$B$1/12))*'Vasicek Examples'!$B$2+SQRT('Vasicek Examples'!$B$3^2/2/'Vasicek Examples'!$B$1*(1-EXP(-2*'Vasicek Examples'!$B$1/12)))*NORMSINV(RAND())</f>
        <v>5.350491215715987E-2</v>
      </c>
      <c r="D3163">
        <f ca="1">C3163*EXP(-'Vasicek Examples'!$B$1/12)+(1-EXP(-'Vasicek Examples'!$B$1/12))*'Vasicek Examples'!$B$2+SQRT('Vasicek Examples'!$B$3^2/2/'Vasicek Examples'!$B$1*(1-EXP(-2*'Vasicek Examples'!$B$1/12)))*NORMSINV(RAND())</f>
        <v>5.7046376714763591E-2</v>
      </c>
      <c r="E3163">
        <f ca="1">D3163*EXP(-'Vasicek Examples'!$B$1/12)+(1-EXP(-'Vasicek Examples'!$B$1/12))*'Vasicek Examples'!$B$2+SQRT('Vasicek Examples'!$B$3^2/2/'Vasicek Examples'!$B$1*(1-EXP(-2*'Vasicek Examples'!$B$1/12)))*NORMSINV(RAND())</f>
        <v>5.5968432655151022E-2</v>
      </c>
      <c r="F3163">
        <f ca="1">E3163*EXP(-'Vasicek Examples'!$B$1/12)+(1-EXP(-'Vasicek Examples'!$B$1/12))*'Vasicek Examples'!$B$2+SQRT('Vasicek Examples'!$B$3^2/2/'Vasicek Examples'!$B$1*(1-EXP(-2*'Vasicek Examples'!$B$1/12)))*NORMSINV(RAND())</f>
        <v>6.2458374493650048E-2</v>
      </c>
      <c r="G3163">
        <f ca="1">F3163*EXP(-'Vasicek Examples'!$B$1/12)+(1-EXP(-'Vasicek Examples'!$B$1/12))*'Vasicek Examples'!$B$2+SQRT('Vasicek Examples'!$B$3^2/2/'Vasicek Examples'!$B$1*(1-EXP(-2*'Vasicek Examples'!$B$1/12)))*NORMSINV(RAND())</f>
        <v>7.0836368753400963E-2</v>
      </c>
      <c r="H3163">
        <f ca="1">G3163*EXP(-'Vasicek Examples'!$B$1/12)+(1-EXP(-'Vasicek Examples'!$B$1/12))*'Vasicek Examples'!$B$2+SQRT('Vasicek Examples'!$B$3^2/2/'Vasicek Examples'!$B$1*(1-EXP(-2*'Vasicek Examples'!$B$1/12)))*NORMSINV(RAND())</f>
        <v>6.7811569096209445E-2</v>
      </c>
      <c r="I3163">
        <f ca="1">H3163*EXP(-'Vasicek Examples'!$B$1/12)+(1-EXP(-'Vasicek Examples'!$B$1/12))*'Vasicek Examples'!$B$2+SQRT('Vasicek Examples'!$B$3^2/2/'Vasicek Examples'!$B$1*(1-EXP(-2*'Vasicek Examples'!$B$1/12)))*NORMSINV(RAND())</f>
        <v>5.7600616457898164E-2</v>
      </c>
      <c r="J3163">
        <f ca="1">I3163*EXP(-'Vasicek Examples'!$B$1/12)+(1-EXP(-'Vasicek Examples'!$B$1/12))*'Vasicek Examples'!$B$2+SQRT('Vasicek Examples'!$B$3^2/2/'Vasicek Examples'!$B$1*(1-EXP(-2*'Vasicek Examples'!$B$1/12)))*NORMSINV(RAND())</f>
        <v>6.9693753907836831E-2</v>
      </c>
      <c r="K3163">
        <f ca="1">J3163*EXP(-'Vasicek Examples'!$B$1/12)+(1-EXP(-'Vasicek Examples'!$B$1/12))*'Vasicek Examples'!$B$2+SQRT('Vasicek Examples'!$B$3^2/2/'Vasicek Examples'!$B$1*(1-EXP(-2*'Vasicek Examples'!$B$1/12)))*NORMSINV(RAND())</f>
        <v>7.3052343848610632E-2</v>
      </c>
      <c r="L3163">
        <f ca="1">K3163*EXP(-'Vasicek Examples'!$B$1/12)+(1-EXP(-'Vasicek Examples'!$B$1/12))*'Vasicek Examples'!$B$2+SQRT('Vasicek Examples'!$B$3^2/2/'Vasicek Examples'!$B$1*(1-EXP(-2*'Vasicek Examples'!$B$1/12)))*NORMSINV(RAND())</f>
        <v>7.2209363647886798E-2</v>
      </c>
      <c r="M3163">
        <f ca="1">L3163*EXP(-'Vasicek Examples'!$B$1/12)+(1-EXP(-'Vasicek Examples'!$B$1/12))*'Vasicek Examples'!$B$2+SQRT('Vasicek Examples'!$B$3^2/2/'Vasicek Examples'!$B$1*(1-EXP(-2*'Vasicek Examples'!$B$1/12)))*NORMSINV(RAND())</f>
        <v>7.4383419240863627E-2</v>
      </c>
      <c r="N3163">
        <f ca="1">M3163*EXP(-'Vasicek Examples'!$B$1/12)+(1-EXP(-'Vasicek Examples'!$B$1/12))*'Vasicek Examples'!$B$2+SQRT('Vasicek Examples'!$B$3^2/2/'Vasicek Examples'!$B$1*(1-EXP(-2*'Vasicek Examples'!$B$1/12)))*NORMSINV(RAND())</f>
        <v>6.6981287905240008E-2</v>
      </c>
      <c r="O3163">
        <f t="shared" ca="1" si="198"/>
        <v>6.0108643237289254E-2</v>
      </c>
      <c r="P3163">
        <f t="shared" ca="1" si="199"/>
        <v>0.94166222279434431</v>
      </c>
      <c r="Q3163">
        <f ca="1">EXP(-'Vasicek Examples'!$D$4*N3163+'Vasicek Examples'!$E$4)</f>
        <v>0.94265453394774346</v>
      </c>
      <c r="R3163">
        <f ca="1">MAX(Q3163-'Vasicek Examples'!$B$8,0)</f>
        <v>0</v>
      </c>
      <c r="S3163">
        <f t="shared" ca="1" si="200"/>
        <v>0</v>
      </c>
    </row>
    <row r="3164" spans="1:19" x14ac:dyDescent="0.2">
      <c r="A3164">
        <f t="shared" si="201"/>
        <v>3160</v>
      </c>
      <c r="B3164">
        <f>'Vasicek Examples'!$B$4</f>
        <v>5.2999999999999999E-2</v>
      </c>
      <c r="C3164">
        <f ca="1">B3164*EXP(-'Vasicek Examples'!$B$1/12)+(1-EXP(-'Vasicek Examples'!$B$1/12))*'Vasicek Examples'!$B$2+SQRT('Vasicek Examples'!$B$3^2/2/'Vasicek Examples'!$B$1*(1-EXP(-2*'Vasicek Examples'!$B$1/12)))*NORMSINV(RAND())</f>
        <v>5.5341140012486689E-2</v>
      </c>
      <c r="D3164">
        <f ca="1">C3164*EXP(-'Vasicek Examples'!$B$1/12)+(1-EXP(-'Vasicek Examples'!$B$1/12))*'Vasicek Examples'!$B$2+SQRT('Vasicek Examples'!$B$3^2/2/'Vasicek Examples'!$B$1*(1-EXP(-2*'Vasicek Examples'!$B$1/12)))*NORMSINV(RAND())</f>
        <v>6.018484116288457E-2</v>
      </c>
      <c r="E3164">
        <f ca="1">D3164*EXP(-'Vasicek Examples'!$B$1/12)+(1-EXP(-'Vasicek Examples'!$B$1/12))*'Vasicek Examples'!$B$2+SQRT('Vasicek Examples'!$B$3^2/2/'Vasicek Examples'!$B$1*(1-EXP(-2*'Vasicek Examples'!$B$1/12)))*NORMSINV(RAND())</f>
        <v>4.9787479146851166E-2</v>
      </c>
      <c r="F3164">
        <f ca="1">E3164*EXP(-'Vasicek Examples'!$B$1/12)+(1-EXP(-'Vasicek Examples'!$B$1/12))*'Vasicek Examples'!$B$2+SQRT('Vasicek Examples'!$B$3^2/2/'Vasicek Examples'!$B$1*(1-EXP(-2*'Vasicek Examples'!$B$1/12)))*NORMSINV(RAND())</f>
        <v>4.4658575470060621E-2</v>
      </c>
      <c r="G3164">
        <f ca="1">F3164*EXP(-'Vasicek Examples'!$B$1/12)+(1-EXP(-'Vasicek Examples'!$B$1/12))*'Vasicek Examples'!$B$2+SQRT('Vasicek Examples'!$B$3^2/2/'Vasicek Examples'!$B$1*(1-EXP(-2*'Vasicek Examples'!$B$1/12)))*NORMSINV(RAND())</f>
        <v>4.7611329566514274E-2</v>
      </c>
      <c r="H3164">
        <f ca="1">G3164*EXP(-'Vasicek Examples'!$B$1/12)+(1-EXP(-'Vasicek Examples'!$B$1/12))*'Vasicek Examples'!$B$2+SQRT('Vasicek Examples'!$B$3^2/2/'Vasicek Examples'!$B$1*(1-EXP(-2*'Vasicek Examples'!$B$1/12)))*NORMSINV(RAND())</f>
        <v>4.1003100018712713E-2</v>
      </c>
      <c r="I3164">
        <f ca="1">H3164*EXP(-'Vasicek Examples'!$B$1/12)+(1-EXP(-'Vasicek Examples'!$B$1/12))*'Vasicek Examples'!$B$2+SQRT('Vasicek Examples'!$B$3^2/2/'Vasicek Examples'!$B$1*(1-EXP(-2*'Vasicek Examples'!$B$1/12)))*NORMSINV(RAND())</f>
        <v>4.0853213885733236E-2</v>
      </c>
      <c r="J3164">
        <f ca="1">I3164*EXP(-'Vasicek Examples'!$B$1/12)+(1-EXP(-'Vasicek Examples'!$B$1/12))*'Vasicek Examples'!$B$2+SQRT('Vasicek Examples'!$B$3^2/2/'Vasicek Examples'!$B$1*(1-EXP(-2*'Vasicek Examples'!$B$1/12)))*NORMSINV(RAND())</f>
        <v>4.3042828311538238E-2</v>
      </c>
      <c r="K3164">
        <f ca="1">J3164*EXP(-'Vasicek Examples'!$B$1/12)+(1-EXP(-'Vasicek Examples'!$B$1/12))*'Vasicek Examples'!$B$2+SQRT('Vasicek Examples'!$B$3^2/2/'Vasicek Examples'!$B$1*(1-EXP(-2*'Vasicek Examples'!$B$1/12)))*NORMSINV(RAND())</f>
        <v>4.4770524916982531E-2</v>
      </c>
      <c r="L3164">
        <f ca="1">K3164*EXP(-'Vasicek Examples'!$B$1/12)+(1-EXP(-'Vasicek Examples'!$B$1/12))*'Vasicek Examples'!$B$2+SQRT('Vasicek Examples'!$B$3^2/2/'Vasicek Examples'!$B$1*(1-EXP(-2*'Vasicek Examples'!$B$1/12)))*NORMSINV(RAND())</f>
        <v>4.9077511011767466E-2</v>
      </c>
      <c r="M3164">
        <f ca="1">L3164*EXP(-'Vasicek Examples'!$B$1/12)+(1-EXP(-'Vasicek Examples'!$B$1/12))*'Vasicek Examples'!$B$2+SQRT('Vasicek Examples'!$B$3^2/2/'Vasicek Examples'!$B$1*(1-EXP(-2*'Vasicek Examples'!$B$1/12)))*NORMSINV(RAND())</f>
        <v>4.2761996492583866E-2</v>
      </c>
      <c r="N3164">
        <f ca="1">M3164*EXP(-'Vasicek Examples'!$B$1/12)+(1-EXP(-'Vasicek Examples'!$B$1/12))*'Vasicek Examples'!$B$2+SQRT('Vasicek Examples'!$B$3^2/2/'Vasicek Examples'!$B$1*(1-EXP(-2*'Vasicek Examples'!$B$1/12)))*NORMSINV(RAND())</f>
        <v>5.5186256033946814E-2</v>
      </c>
      <c r="O3164">
        <f t="shared" ca="1" si="198"/>
        <v>4.3251258167237121E-2</v>
      </c>
      <c r="P3164">
        <f t="shared" ca="1" si="199"/>
        <v>0.9576707372410469</v>
      </c>
      <c r="Q3164">
        <f ca="1">EXP(-'Vasicek Examples'!$D$4*N3164+'Vasicek Examples'!$E$4)</f>
        <v>0.95144495514031846</v>
      </c>
      <c r="R3164">
        <f ca="1">MAX(Q3164-'Vasicek Examples'!$B$8,0)</f>
        <v>0</v>
      </c>
      <c r="S3164">
        <f t="shared" ca="1" si="200"/>
        <v>0</v>
      </c>
    </row>
    <row r="3165" spans="1:19" x14ac:dyDescent="0.2">
      <c r="A3165">
        <f t="shared" si="201"/>
        <v>3161</v>
      </c>
      <c r="B3165">
        <f>'Vasicek Examples'!$B$4</f>
        <v>5.2999999999999999E-2</v>
      </c>
      <c r="C3165">
        <f ca="1">B3165*EXP(-'Vasicek Examples'!$B$1/12)+(1-EXP(-'Vasicek Examples'!$B$1/12))*'Vasicek Examples'!$B$2+SQRT('Vasicek Examples'!$B$3^2/2/'Vasicek Examples'!$B$1*(1-EXP(-2*'Vasicek Examples'!$B$1/12)))*NORMSINV(RAND())</f>
        <v>5.3352861502991254E-2</v>
      </c>
      <c r="D3165">
        <f ca="1">C3165*EXP(-'Vasicek Examples'!$B$1/12)+(1-EXP(-'Vasicek Examples'!$B$1/12))*'Vasicek Examples'!$B$2+SQRT('Vasicek Examples'!$B$3^2/2/'Vasicek Examples'!$B$1*(1-EXP(-2*'Vasicek Examples'!$B$1/12)))*NORMSINV(RAND())</f>
        <v>5.0793146592722188E-2</v>
      </c>
      <c r="E3165">
        <f ca="1">D3165*EXP(-'Vasicek Examples'!$B$1/12)+(1-EXP(-'Vasicek Examples'!$B$1/12))*'Vasicek Examples'!$B$2+SQRT('Vasicek Examples'!$B$3^2/2/'Vasicek Examples'!$B$1*(1-EXP(-2*'Vasicek Examples'!$B$1/12)))*NORMSINV(RAND())</f>
        <v>4.7308378753404025E-2</v>
      </c>
      <c r="F3165">
        <f ca="1">E3165*EXP(-'Vasicek Examples'!$B$1/12)+(1-EXP(-'Vasicek Examples'!$B$1/12))*'Vasicek Examples'!$B$2+SQRT('Vasicek Examples'!$B$3^2/2/'Vasicek Examples'!$B$1*(1-EXP(-2*'Vasicek Examples'!$B$1/12)))*NORMSINV(RAND())</f>
        <v>3.3694954989878199E-2</v>
      </c>
      <c r="G3165">
        <f ca="1">F3165*EXP(-'Vasicek Examples'!$B$1/12)+(1-EXP(-'Vasicek Examples'!$B$1/12))*'Vasicek Examples'!$B$2+SQRT('Vasicek Examples'!$B$3^2/2/'Vasicek Examples'!$B$1*(1-EXP(-2*'Vasicek Examples'!$B$1/12)))*NORMSINV(RAND())</f>
        <v>4.2683994022597482E-2</v>
      </c>
      <c r="H3165">
        <f ca="1">G3165*EXP(-'Vasicek Examples'!$B$1/12)+(1-EXP(-'Vasicek Examples'!$B$1/12))*'Vasicek Examples'!$B$2+SQRT('Vasicek Examples'!$B$3^2/2/'Vasicek Examples'!$B$1*(1-EXP(-2*'Vasicek Examples'!$B$1/12)))*NORMSINV(RAND())</f>
        <v>2.7756508904164305E-2</v>
      </c>
      <c r="I3165">
        <f ca="1">H3165*EXP(-'Vasicek Examples'!$B$1/12)+(1-EXP(-'Vasicek Examples'!$B$1/12))*'Vasicek Examples'!$B$2+SQRT('Vasicek Examples'!$B$3^2/2/'Vasicek Examples'!$B$1*(1-EXP(-2*'Vasicek Examples'!$B$1/12)))*NORMSINV(RAND())</f>
        <v>2.4138133473256149E-2</v>
      </c>
      <c r="J3165">
        <f ca="1">I3165*EXP(-'Vasicek Examples'!$B$1/12)+(1-EXP(-'Vasicek Examples'!$B$1/12))*'Vasicek Examples'!$B$2+SQRT('Vasicek Examples'!$B$3^2/2/'Vasicek Examples'!$B$1*(1-EXP(-2*'Vasicek Examples'!$B$1/12)))*NORMSINV(RAND())</f>
        <v>3.0284144363269698E-2</v>
      </c>
      <c r="K3165">
        <f ca="1">J3165*EXP(-'Vasicek Examples'!$B$1/12)+(1-EXP(-'Vasicek Examples'!$B$1/12))*'Vasicek Examples'!$B$2+SQRT('Vasicek Examples'!$B$3^2/2/'Vasicek Examples'!$B$1*(1-EXP(-2*'Vasicek Examples'!$B$1/12)))*NORMSINV(RAND())</f>
        <v>3.3886346844546257E-2</v>
      </c>
      <c r="L3165">
        <f ca="1">K3165*EXP(-'Vasicek Examples'!$B$1/12)+(1-EXP(-'Vasicek Examples'!$B$1/12))*'Vasicek Examples'!$B$2+SQRT('Vasicek Examples'!$B$3^2/2/'Vasicek Examples'!$B$1*(1-EXP(-2*'Vasicek Examples'!$B$1/12)))*NORMSINV(RAND())</f>
        <v>3.9166251253749451E-2</v>
      </c>
      <c r="M3165">
        <f ca="1">L3165*EXP(-'Vasicek Examples'!$B$1/12)+(1-EXP(-'Vasicek Examples'!$B$1/12))*'Vasicek Examples'!$B$2+SQRT('Vasicek Examples'!$B$3^2/2/'Vasicek Examples'!$B$1*(1-EXP(-2*'Vasicek Examples'!$B$1/12)))*NORMSINV(RAND())</f>
        <v>3.7777580949300602E-2</v>
      </c>
      <c r="N3165">
        <f ca="1">M3165*EXP(-'Vasicek Examples'!$B$1/12)+(1-EXP(-'Vasicek Examples'!$B$1/12))*'Vasicek Examples'!$B$2+SQRT('Vasicek Examples'!$B$3^2/2/'Vasicek Examples'!$B$1*(1-EXP(-2*'Vasicek Examples'!$B$1/12)))*NORMSINV(RAND())</f>
        <v>3.1781477842110301E-2</v>
      </c>
      <c r="O3165">
        <f t="shared" ca="1" si="198"/>
        <v>3.4171384151619931E-2</v>
      </c>
      <c r="P3165">
        <f t="shared" ca="1" si="199"/>
        <v>0.96640586379471749</v>
      </c>
      <c r="Q3165">
        <f ca="1">EXP(-'Vasicek Examples'!$D$4*N3165+'Vasicek Examples'!$E$4)</f>
        <v>0.96913116092030716</v>
      </c>
      <c r="R3165">
        <f ca="1">MAX(Q3165-'Vasicek Examples'!$B$8,0)</f>
        <v>8.4351792161939665E-3</v>
      </c>
      <c r="S3165">
        <f t="shared" ca="1" si="200"/>
        <v>8.151806656689178E-3</v>
      </c>
    </row>
    <row r="3166" spans="1:19" x14ac:dyDescent="0.2">
      <c r="A3166">
        <f t="shared" si="201"/>
        <v>3162</v>
      </c>
      <c r="B3166">
        <f>'Vasicek Examples'!$B$4</f>
        <v>5.2999999999999999E-2</v>
      </c>
      <c r="C3166">
        <f ca="1">B3166*EXP(-'Vasicek Examples'!$B$1/12)+(1-EXP(-'Vasicek Examples'!$B$1/12))*'Vasicek Examples'!$B$2+SQRT('Vasicek Examples'!$B$3^2/2/'Vasicek Examples'!$B$1*(1-EXP(-2*'Vasicek Examples'!$B$1/12)))*NORMSINV(RAND())</f>
        <v>4.4455844239785464E-2</v>
      </c>
      <c r="D3166">
        <f ca="1">C3166*EXP(-'Vasicek Examples'!$B$1/12)+(1-EXP(-'Vasicek Examples'!$B$1/12))*'Vasicek Examples'!$B$2+SQRT('Vasicek Examples'!$B$3^2/2/'Vasicek Examples'!$B$1*(1-EXP(-2*'Vasicek Examples'!$B$1/12)))*NORMSINV(RAND())</f>
        <v>4.3464923314358153E-2</v>
      </c>
      <c r="E3166">
        <f ca="1">D3166*EXP(-'Vasicek Examples'!$B$1/12)+(1-EXP(-'Vasicek Examples'!$B$1/12))*'Vasicek Examples'!$B$2+SQRT('Vasicek Examples'!$B$3^2/2/'Vasicek Examples'!$B$1*(1-EXP(-2*'Vasicek Examples'!$B$1/12)))*NORMSINV(RAND())</f>
        <v>4.6768808575265608E-2</v>
      </c>
      <c r="F3166">
        <f ca="1">E3166*EXP(-'Vasicek Examples'!$B$1/12)+(1-EXP(-'Vasicek Examples'!$B$1/12))*'Vasicek Examples'!$B$2+SQRT('Vasicek Examples'!$B$3^2/2/'Vasicek Examples'!$B$1*(1-EXP(-2*'Vasicek Examples'!$B$1/12)))*NORMSINV(RAND())</f>
        <v>4.0407500914288928E-2</v>
      </c>
      <c r="G3166">
        <f ca="1">F3166*EXP(-'Vasicek Examples'!$B$1/12)+(1-EXP(-'Vasicek Examples'!$B$1/12))*'Vasicek Examples'!$B$2+SQRT('Vasicek Examples'!$B$3^2/2/'Vasicek Examples'!$B$1*(1-EXP(-2*'Vasicek Examples'!$B$1/12)))*NORMSINV(RAND())</f>
        <v>3.9170109784890682E-2</v>
      </c>
      <c r="H3166">
        <f ca="1">G3166*EXP(-'Vasicek Examples'!$B$1/12)+(1-EXP(-'Vasicek Examples'!$B$1/12))*'Vasicek Examples'!$B$2+SQRT('Vasicek Examples'!$B$3^2/2/'Vasicek Examples'!$B$1*(1-EXP(-2*'Vasicek Examples'!$B$1/12)))*NORMSINV(RAND())</f>
        <v>4.5033996385335714E-2</v>
      </c>
      <c r="I3166">
        <f ca="1">H3166*EXP(-'Vasicek Examples'!$B$1/12)+(1-EXP(-'Vasicek Examples'!$B$1/12))*'Vasicek Examples'!$B$2+SQRT('Vasicek Examples'!$B$3^2/2/'Vasicek Examples'!$B$1*(1-EXP(-2*'Vasicek Examples'!$B$1/12)))*NORMSINV(RAND())</f>
        <v>4.6252006160311353E-2</v>
      </c>
      <c r="J3166">
        <f ca="1">I3166*EXP(-'Vasicek Examples'!$B$1/12)+(1-EXP(-'Vasicek Examples'!$B$1/12))*'Vasicek Examples'!$B$2+SQRT('Vasicek Examples'!$B$3^2/2/'Vasicek Examples'!$B$1*(1-EXP(-2*'Vasicek Examples'!$B$1/12)))*NORMSINV(RAND())</f>
        <v>4.783563838352288E-2</v>
      </c>
      <c r="K3166">
        <f ca="1">J3166*EXP(-'Vasicek Examples'!$B$1/12)+(1-EXP(-'Vasicek Examples'!$B$1/12))*'Vasicek Examples'!$B$2+SQRT('Vasicek Examples'!$B$3^2/2/'Vasicek Examples'!$B$1*(1-EXP(-2*'Vasicek Examples'!$B$1/12)))*NORMSINV(RAND())</f>
        <v>4.5398227257976244E-2</v>
      </c>
      <c r="L3166">
        <f ca="1">K3166*EXP(-'Vasicek Examples'!$B$1/12)+(1-EXP(-'Vasicek Examples'!$B$1/12))*'Vasicek Examples'!$B$2+SQRT('Vasicek Examples'!$B$3^2/2/'Vasicek Examples'!$B$1*(1-EXP(-2*'Vasicek Examples'!$B$1/12)))*NORMSINV(RAND())</f>
        <v>5.0669437842618154E-2</v>
      </c>
      <c r="M3166">
        <f ca="1">L3166*EXP(-'Vasicek Examples'!$B$1/12)+(1-EXP(-'Vasicek Examples'!$B$1/12))*'Vasicek Examples'!$B$2+SQRT('Vasicek Examples'!$B$3^2/2/'Vasicek Examples'!$B$1*(1-EXP(-2*'Vasicek Examples'!$B$1/12)))*NORMSINV(RAND())</f>
        <v>5.2149425408548167E-2</v>
      </c>
      <c r="N3166">
        <f ca="1">M3166*EXP(-'Vasicek Examples'!$B$1/12)+(1-EXP(-'Vasicek Examples'!$B$1/12))*'Vasicek Examples'!$B$2+SQRT('Vasicek Examples'!$B$3^2/2/'Vasicek Examples'!$B$1*(1-EXP(-2*'Vasicek Examples'!$B$1/12)))*NORMSINV(RAND())</f>
        <v>6.0515998082680843E-2</v>
      </c>
      <c r="O3166">
        <f t="shared" ca="1" si="198"/>
        <v>4.246966626569576E-2</v>
      </c>
      <c r="P3166">
        <f t="shared" ca="1" si="199"/>
        <v>0.95841953752361675</v>
      </c>
      <c r="Q3166">
        <f ca="1">EXP(-'Vasicek Examples'!$D$4*N3166+'Vasicek Examples'!$E$4)</f>
        <v>0.94746278038804599</v>
      </c>
      <c r="R3166">
        <f ca="1">MAX(Q3166-'Vasicek Examples'!$B$8,0)</f>
        <v>0</v>
      </c>
      <c r="S3166">
        <f t="shared" ca="1" si="200"/>
        <v>0</v>
      </c>
    </row>
    <row r="3167" spans="1:19" x14ac:dyDescent="0.2">
      <c r="A3167">
        <f t="shared" si="201"/>
        <v>3163</v>
      </c>
      <c r="B3167">
        <f>'Vasicek Examples'!$B$4</f>
        <v>5.2999999999999999E-2</v>
      </c>
      <c r="C3167">
        <f ca="1">B3167*EXP(-'Vasicek Examples'!$B$1/12)+(1-EXP(-'Vasicek Examples'!$B$1/12))*'Vasicek Examples'!$B$2+SQRT('Vasicek Examples'!$B$3^2/2/'Vasicek Examples'!$B$1*(1-EXP(-2*'Vasicek Examples'!$B$1/12)))*NORMSINV(RAND())</f>
        <v>5.6984835246307784E-2</v>
      </c>
      <c r="D3167">
        <f ca="1">C3167*EXP(-'Vasicek Examples'!$B$1/12)+(1-EXP(-'Vasicek Examples'!$B$1/12))*'Vasicek Examples'!$B$2+SQRT('Vasicek Examples'!$B$3^2/2/'Vasicek Examples'!$B$1*(1-EXP(-2*'Vasicek Examples'!$B$1/12)))*NORMSINV(RAND())</f>
        <v>6.0484467685102294E-2</v>
      </c>
      <c r="E3167">
        <f ca="1">D3167*EXP(-'Vasicek Examples'!$B$1/12)+(1-EXP(-'Vasicek Examples'!$B$1/12))*'Vasicek Examples'!$B$2+SQRT('Vasicek Examples'!$B$3^2/2/'Vasicek Examples'!$B$1*(1-EXP(-2*'Vasicek Examples'!$B$1/12)))*NORMSINV(RAND())</f>
        <v>5.9685162493302933E-2</v>
      </c>
      <c r="F3167">
        <f ca="1">E3167*EXP(-'Vasicek Examples'!$B$1/12)+(1-EXP(-'Vasicek Examples'!$B$1/12))*'Vasicek Examples'!$B$2+SQRT('Vasicek Examples'!$B$3^2/2/'Vasicek Examples'!$B$1*(1-EXP(-2*'Vasicek Examples'!$B$1/12)))*NORMSINV(RAND())</f>
        <v>6.0621605790650193E-2</v>
      </c>
      <c r="G3167">
        <f ca="1">F3167*EXP(-'Vasicek Examples'!$B$1/12)+(1-EXP(-'Vasicek Examples'!$B$1/12))*'Vasicek Examples'!$B$2+SQRT('Vasicek Examples'!$B$3^2/2/'Vasicek Examples'!$B$1*(1-EXP(-2*'Vasicek Examples'!$B$1/12)))*NORMSINV(RAND())</f>
        <v>5.4182577970479158E-2</v>
      </c>
      <c r="H3167">
        <f ca="1">G3167*EXP(-'Vasicek Examples'!$B$1/12)+(1-EXP(-'Vasicek Examples'!$B$1/12))*'Vasicek Examples'!$B$2+SQRT('Vasicek Examples'!$B$3^2/2/'Vasicek Examples'!$B$1*(1-EXP(-2*'Vasicek Examples'!$B$1/12)))*NORMSINV(RAND())</f>
        <v>5.4646848681577494E-2</v>
      </c>
      <c r="I3167">
        <f ca="1">H3167*EXP(-'Vasicek Examples'!$B$1/12)+(1-EXP(-'Vasicek Examples'!$B$1/12))*'Vasicek Examples'!$B$2+SQRT('Vasicek Examples'!$B$3^2/2/'Vasicek Examples'!$B$1*(1-EXP(-2*'Vasicek Examples'!$B$1/12)))*NORMSINV(RAND())</f>
        <v>5.556294674997958E-2</v>
      </c>
      <c r="J3167">
        <f ca="1">I3167*EXP(-'Vasicek Examples'!$B$1/12)+(1-EXP(-'Vasicek Examples'!$B$1/12))*'Vasicek Examples'!$B$2+SQRT('Vasicek Examples'!$B$3^2/2/'Vasicek Examples'!$B$1*(1-EXP(-2*'Vasicek Examples'!$B$1/12)))*NORMSINV(RAND())</f>
        <v>5.7911644788529129E-2</v>
      </c>
      <c r="K3167">
        <f ca="1">J3167*EXP(-'Vasicek Examples'!$B$1/12)+(1-EXP(-'Vasicek Examples'!$B$1/12))*'Vasicek Examples'!$B$2+SQRT('Vasicek Examples'!$B$3^2/2/'Vasicek Examples'!$B$1*(1-EXP(-2*'Vasicek Examples'!$B$1/12)))*NORMSINV(RAND())</f>
        <v>6.1461638026881427E-2</v>
      </c>
      <c r="L3167">
        <f ca="1">K3167*EXP(-'Vasicek Examples'!$B$1/12)+(1-EXP(-'Vasicek Examples'!$B$1/12))*'Vasicek Examples'!$B$2+SQRT('Vasicek Examples'!$B$3^2/2/'Vasicek Examples'!$B$1*(1-EXP(-2*'Vasicek Examples'!$B$1/12)))*NORMSINV(RAND())</f>
        <v>6.6378154570048295E-2</v>
      </c>
      <c r="M3167">
        <f ca="1">L3167*EXP(-'Vasicek Examples'!$B$1/12)+(1-EXP(-'Vasicek Examples'!$B$1/12))*'Vasicek Examples'!$B$2+SQRT('Vasicek Examples'!$B$3^2/2/'Vasicek Examples'!$B$1*(1-EXP(-2*'Vasicek Examples'!$B$1/12)))*NORMSINV(RAND())</f>
        <v>7.5467058905039602E-2</v>
      </c>
      <c r="N3167">
        <f ca="1">M3167*EXP(-'Vasicek Examples'!$B$1/12)+(1-EXP(-'Vasicek Examples'!$B$1/12))*'Vasicek Examples'!$B$2+SQRT('Vasicek Examples'!$B$3^2/2/'Vasicek Examples'!$B$1*(1-EXP(-2*'Vasicek Examples'!$B$1/12)))*NORMSINV(RAND())</f>
        <v>7.3154948155006269E-2</v>
      </c>
      <c r="O3167">
        <f t="shared" ca="1" si="198"/>
        <v>5.5955999780187254E-2</v>
      </c>
      <c r="P3167">
        <f t="shared" ca="1" si="199"/>
        <v>0.94558074073552145</v>
      </c>
      <c r="Q3167">
        <f ca="1">EXP(-'Vasicek Examples'!$D$4*N3167+'Vasicek Examples'!$E$4)</f>
        <v>0.93808594966275394</v>
      </c>
      <c r="R3167">
        <f ca="1">MAX(Q3167-'Vasicek Examples'!$B$8,0)</f>
        <v>0</v>
      </c>
      <c r="S3167">
        <f t="shared" ca="1" si="200"/>
        <v>0</v>
      </c>
    </row>
    <row r="3168" spans="1:19" x14ac:dyDescent="0.2">
      <c r="A3168">
        <f t="shared" si="201"/>
        <v>3164</v>
      </c>
      <c r="B3168">
        <f>'Vasicek Examples'!$B$4</f>
        <v>5.2999999999999999E-2</v>
      </c>
      <c r="C3168">
        <f ca="1">B3168*EXP(-'Vasicek Examples'!$B$1/12)+(1-EXP(-'Vasicek Examples'!$B$1/12))*'Vasicek Examples'!$B$2+SQRT('Vasicek Examples'!$B$3^2/2/'Vasicek Examples'!$B$1*(1-EXP(-2*'Vasicek Examples'!$B$1/12)))*NORMSINV(RAND())</f>
        <v>6.1108725274220746E-2</v>
      </c>
      <c r="D3168">
        <f ca="1">C3168*EXP(-'Vasicek Examples'!$B$1/12)+(1-EXP(-'Vasicek Examples'!$B$1/12))*'Vasicek Examples'!$B$2+SQRT('Vasicek Examples'!$B$3^2/2/'Vasicek Examples'!$B$1*(1-EXP(-2*'Vasicek Examples'!$B$1/12)))*NORMSINV(RAND())</f>
        <v>6.4224698687784104E-2</v>
      </c>
      <c r="E3168">
        <f ca="1">D3168*EXP(-'Vasicek Examples'!$B$1/12)+(1-EXP(-'Vasicek Examples'!$B$1/12))*'Vasicek Examples'!$B$2+SQRT('Vasicek Examples'!$B$3^2/2/'Vasicek Examples'!$B$1*(1-EXP(-2*'Vasicek Examples'!$B$1/12)))*NORMSINV(RAND())</f>
        <v>4.9893907522782444E-2</v>
      </c>
      <c r="F3168">
        <f ca="1">E3168*EXP(-'Vasicek Examples'!$B$1/12)+(1-EXP(-'Vasicek Examples'!$B$1/12))*'Vasicek Examples'!$B$2+SQRT('Vasicek Examples'!$B$3^2/2/'Vasicek Examples'!$B$1*(1-EXP(-2*'Vasicek Examples'!$B$1/12)))*NORMSINV(RAND())</f>
        <v>4.934838423905346E-2</v>
      </c>
      <c r="G3168">
        <f ca="1">F3168*EXP(-'Vasicek Examples'!$B$1/12)+(1-EXP(-'Vasicek Examples'!$B$1/12))*'Vasicek Examples'!$B$2+SQRT('Vasicek Examples'!$B$3^2/2/'Vasicek Examples'!$B$1*(1-EXP(-2*'Vasicek Examples'!$B$1/12)))*NORMSINV(RAND())</f>
        <v>4.4069698869734886E-2</v>
      </c>
      <c r="H3168">
        <f ca="1">G3168*EXP(-'Vasicek Examples'!$B$1/12)+(1-EXP(-'Vasicek Examples'!$B$1/12))*'Vasicek Examples'!$B$2+SQRT('Vasicek Examples'!$B$3^2/2/'Vasicek Examples'!$B$1*(1-EXP(-2*'Vasicek Examples'!$B$1/12)))*NORMSINV(RAND())</f>
        <v>4.9075564806633505E-2</v>
      </c>
      <c r="I3168">
        <f ca="1">H3168*EXP(-'Vasicek Examples'!$B$1/12)+(1-EXP(-'Vasicek Examples'!$B$1/12))*'Vasicek Examples'!$B$2+SQRT('Vasicek Examples'!$B$3^2/2/'Vasicek Examples'!$B$1*(1-EXP(-2*'Vasicek Examples'!$B$1/12)))*NORMSINV(RAND())</f>
        <v>4.1492975183992732E-2</v>
      </c>
      <c r="J3168">
        <f ca="1">I3168*EXP(-'Vasicek Examples'!$B$1/12)+(1-EXP(-'Vasicek Examples'!$B$1/12))*'Vasicek Examples'!$B$2+SQRT('Vasicek Examples'!$B$3^2/2/'Vasicek Examples'!$B$1*(1-EXP(-2*'Vasicek Examples'!$B$1/12)))*NORMSINV(RAND())</f>
        <v>4.4383373361918547E-2</v>
      </c>
      <c r="K3168">
        <f ca="1">J3168*EXP(-'Vasicek Examples'!$B$1/12)+(1-EXP(-'Vasicek Examples'!$B$1/12))*'Vasicek Examples'!$B$2+SQRT('Vasicek Examples'!$B$3^2/2/'Vasicek Examples'!$B$1*(1-EXP(-2*'Vasicek Examples'!$B$1/12)))*NORMSINV(RAND())</f>
        <v>4.3333484377005183E-2</v>
      </c>
      <c r="L3168">
        <f ca="1">K3168*EXP(-'Vasicek Examples'!$B$1/12)+(1-EXP(-'Vasicek Examples'!$B$1/12))*'Vasicek Examples'!$B$2+SQRT('Vasicek Examples'!$B$3^2/2/'Vasicek Examples'!$B$1*(1-EXP(-2*'Vasicek Examples'!$B$1/12)))*NORMSINV(RAND())</f>
        <v>4.0450908847474348E-2</v>
      </c>
      <c r="M3168">
        <f ca="1">L3168*EXP(-'Vasicek Examples'!$B$1/12)+(1-EXP(-'Vasicek Examples'!$B$1/12))*'Vasicek Examples'!$B$2+SQRT('Vasicek Examples'!$B$3^2/2/'Vasicek Examples'!$B$1*(1-EXP(-2*'Vasicek Examples'!$B$1/12)))*NORMSINV(RAND())</f>
        <v>3.1118715124782308E-2</v>
      </c>
      <c r="N3168">
        <f ca="1">M3168*EXP(-'Vasicek Examples'!$B$1/12)+(1-EXP(-'Vasicek Examples'!$B$1/12))*'Vasicek Examples'!$B$2+SQRT('Vasicek Examples'!$B$3^2/2/'Vasicek Examples'!$B$1*(1-EXP(-2*'Vasicek Examples'!$B$1/12)))*NORMSINV(RAND())</f>
        <v>2.2599451726348044E-2</v>
      </c>
      <c r="O3168">
        <f t="shared" ca="1" si="198"/>
        <v>4.1603816626787159E-2</v>
      </c>
      <c r="P3168">
        <f t="shared" ca="1" si="199"/>
        <v>0.95924974409926955</v>
      </c>
      <c r="Q3168">
        <f ca="1">EXP(-'Vasicek Examples'!$D$4*N3168+'Vasicek Examples'!$E$4)</f>
        <v>0.97615916424216831</v>
      </c>
      <c r="R3168">
        <f ca="1">MAX(Q3168-'Vasicek Examples'!$B$8,0)</f>
        <v>1.546318253805512E-2</v>
      </c>
      <c r="S3168">
        <f t="shared" ca="1" si="200"/>
        <v>1.4833053892589668E-2</v>
      </c>
    </row>
    <row r="3169" spans="1:19" x14ac:dyDescent="0.2">
      <c r="A3169">
        <f t="shared" si="201"/>
        <v>3165</v>
      </c>
      <c r="B3169">
        <f>'Vasicek Examples'!$B$4</f>
        <v>5.2999999999999999E-2</v>
      </c>
      <c r="C3169">
        <f ca="1">B3169*EXP(-'Vasicek Examples'!$B$1/12)+(1-EXP(-'Vasicek Examples'!$B$1/12))*'Vasicek Examples'!$B$2+SQRT('Vasicek Examples'!$B$3^2/2/'Vasicek Examples'!$B$1*(1-EXP(-2*'Vasicek Examples'!$B$1/12)))*NORMSINV(RAND())</f>
        <v>5.2059896814132457E-2</v>
      </c>
      <c r="D3169">
        <f ca="1">C3169*EXP(-'Vasicek Examples'!$B$1/12)+(1-EXP(-'Vasicek Examples'!$B$1/12))*'Vasicek Examples'!$B$2+SQRT('Vasicek Examples'!$B$3^2/2/'Vasicek Examples'!$B$1*(1-EXP(-2*'Vasicek Examples'!$B$1/12)))*NORMSINV(RAND())</f>
        <v>4.7987528665233176E-2</v>
      </c>
      <c r="E3169">
        <f ca="1">D3169*EXP(-'Vasicek Examples'!$B$1/12)+(1-EXP(-'Vasicek Examples'!$B$1/12))*'Vasicek Examples'!$B$2+SQRT('Vasicek Examples'!$B$3^2/2/'Vasicek Examples'!$B$1*(1-EXP(-2*'Vasicek Examples'!$B$1/12)))*NORMSINV(RAND())</f>
        <v>4.4131338927161881E-2</v>
      </c>
      <c r="F3169">
        <f ca="1">E3169*EXP(-'Vasicek Examples'!$B$1/12)+(1-EXP(-'Vasicek Examples'!$B$1/12))*'Vasicek Examples'!$B$2+SQRT('Vasicek Examples'!$B$3^2/2/'Vasicek Examples'!$B$1*(1-EXP(-2*'Vasicek Examples'!$B$1/12)))*NORMSINV(RAND())</f>
        <v>4.1164410241441345E-2</v>
      </c>
      <c r="G3169">
        <f ca="1">F3169*EXP(-'Vasicek Examples'!$B$1/12)+(1-EXP(-'Vasicek Examples'!$B$1/12))*'Vasicek Examples'!$B$2+SQRT('Vasicek Examples'!$B$3^2/2/'Vasicek Examples'!$B$1*(1-EXP(-2*'Vasicek Examples'!$B$1/12)))*NORMSINV(RAND())</f>
        <v>4.1220466419032854E-2</v>
      </c>
      <c r="H3169">
        <f ca="1">G3169*EXP(-'Vasicek Examples'!$B$1/12)+(1-EXP(-'Vasicek Examples'!$B$1/12))*'Vasicek Examples'!$B$2+SQRT('Vasicek Examples'!$B$3^2/2/'Vasicek Examples'!$B$1*(1-EXP(-2*'Vasicek Examples'!$B$1/12)))*NORMSINV(RAND())</f>
        <v>3.5594175343549202E-2</v>
      </c>
      <c r="I3169">
        <f ca="1">H3169*EXP(-'Vasicek Examples'!$B$1/12)+(1-EXP(-'Vasicek Examples'!$B$1/12))*'Vasicek Examples'!$B$2+SQRT('Vasicek Examples'!$B$3^2/2/'Vasicek Examples'!$B$1*(1-EXP(-2*'Vasicek Examples'!$B$1/12)))*NORMSINV(RAND())</f>
        <v>3.5163527003513745E-2</v>
      </c>
      <c r="J3169">
        <f ca="1">I3169*EXP(-'Vasicek Examples'!$B$1/12)+(1-EXP(-'Vasicek Examples'!$B$1/12))*'Vasicek Examples'!$B$2+SQRT('Vasicek Examples'!$B$3^2/2/'Vasicek Examples'!$B$1*(1-EXP(-2*'Vasicek Examples'!$B$1/12)))*NORMSINV(RAND())</f>
        <v>4.395171762356171E-2</v>
      </c>
      <c r="K3169">
        <f ca="1">J3169*EXP(-'Vasicek Examples'!$B$1/12)+(1-EXP(-'Vasicek Examples'!$B$1/12))*'Vasicek Examples'!$B$2+SQRT('Vasicek Examples'!$B$3^2/2/'Vasicek Examples'!$B$1*(1-EXP(-2*'Vasicek Examples'!$B$1/12)))*NORMSINV(RAND())</f>
        <v>5.235354050904012E-2</v>
      </c>
      <c r="L3169">
        <f ca="1">K3169*EXP(-'Vasicek Examples'!$B$1/12)+(1-EXP(-'Vasicek Examples'!$B$1/12))*'Vasicek Examples'!$B$2+SQRT('Vasicek Examples'!$B$3^2/2/'Vasicek Examples'!$B$1*(1-EXP(-2*'Vasicek Examples'!$B$1/12)))*NORMSINV(RAND())</f>
        <v>5.4824865099830394E-2</v>
      </c>
      <c r="M3169">
        <f ca="1">L3169*EXP(-'Vasicek Examples'!$B$1/12)+(1-EXP(-'Vasicek Examples'!$B$1/12))*'Vasicek Examples'!$B$2+SQRT('Vasicek Examples'!$B$3^2/2/'Vasicek Examples'!$B$1*(1-EXP(-2*'Vasicek Examples'!$B$1/12)))*NORMSINV(RAND())</f>
        <v>5.4005766706618635E-2</v>
      </c>
      <c r="N3169">
        <f ca="1">M3169*EXP(-'Vasicek Examples'!$B$1/12)+(1-EXP(-'Vasicek Examples'!$B$1/12))*'Vasicek Examples'!$B$2+SQRT('Vasicek Examples'!$B$3^2/2/'Vasicek Examples'!$B$1*(1-EXP(-2*'Vasicek Examples'!$B$1/12)))*NORMSINV(RAND())</f>
        <v>5.0157843285144055E-2</v>
      </c>
      <c r="O3169">
        <f t="shared" ca="1" si="198"/>
        <v>4.1792183882385113E-2</v>
      </c>
      <c r="P3169">
        <f t="shared" ca="1" si="199"/>
        <v>0.9590690698746287</v>
      </c>
      <c r="Q3169">
        <f ca="1">EXP(-'Vasicek Examples'!$D$4*N3169+'Vasicek Examples'!$E$4)</f>
        <v>0.95521733159631894</v>
      </c>
      <c r="R3169">
        <f ca="1">MAX(Q3169-'Vasicek Examples'!$B$8,0)</f>
        <v>0</v>
      </c>
      <c r="S3169">
        <f t="shared" ca="1" si="200"/>
        <v>0</v>
      </c>
    </row>
    <row r="3170" spans="1:19" x14ac:dyDescent="0.2">
      <c r="A3170">
        <f t="shared" si="201"/>
        <v>3166</v>
      </c>
      <c r="B3170">
        <f>'Vasicek Examples'!$B$4</f>
        <v>5.2999999999999999E-2</v>
      </c>
      <c r="C3170">
        <f ca="1">B3170*EXP(-'Vasicek Examples'!$B$1/12)+(1-EXP(-'Vasicek Examples'!$B$1/12))*'Vasicek Examples'!$B$2+SQRT('Vasicek Examples'!$B$3^2/2/'Vasicek Examples'!$B$1*(1-EXP(-2*'Vasicek Examples'!$B$1/12)))*NORMSINV(RAND())</f>
        <v>5.5392606278645097E-2</v>
      </c>
      <c r="D3170">
        <f ca="1">C3170*EXP(-'Vasicek Examples'!$B$1/12)+(1-EXP(-'Vasicek Examples'!$B$1/12))*'Vasicek Examples'!$B$2+SQRT('Vasicek Examples'!$B$3^2/2/'Vasicek Examples'!$B$1*(1-EXP(-2*'Vasicek Examples'!$B$1/12)))*NORMSINV(RAND())</f>
        <v>5.2660785276171095E-2</v>
      </c>
      <c r="E3170">
        <f ca="1">D3170*EXP(-'Vasicek Examples'!$B$1/12)+(1-EXP(-'Vasicek Examples'!$B$1/12))*'Vasicek Examples'!$B$2+SQRT('Vasicek Examples'!$B$3^2/2/'Vasicek Examples'!$B$1*(1-EXP(-2*'Vasicek Examples'!$B$1/12)))*NORMSINV(RAND())</f>
        <v>4.1178855776139056E-2</v>
      </c>
      <c r="F3170">
        <f ca="1">E3170*EXP(-'Vasicek Examples'!$B$1/12)+(1-EXP(-'Vasicek Examples'!$B$1/12))*'Vasicek Examples'!$B$2+SQRT('Vasicek Examples'!$B$3^2/2/'Vasicek Examples'!$B$1*(1-EXP(-2*'Vasicek Examples'!$B$1/12)))*NORMSINV(RAND())</f>
        <v>3.8272832001396036E-2</v>
      </c>
      <c r="G3170">
        <f ca="1">F3170*EXP(-'Vasicek Examples'!$B$1/12)+(1-EXP(-'Vasicek Examples'!$B$1/12))*'Vasicek Examples'!$B$2+SQRT('Vasicek Examples'!$B$3^2/2/'Vasicek Examples'!$B$1*(1-EXP(-2*'Vasicek Examples'!$B$1/12)))*NORMSINV(RAND())</f>
        <v>3.8842748057108578E-2</v>
      </c>
      <c r="H3170">
        <f ca="1">G3170*EXP(-'Vasicek Examples'!$B$1/12)+(1-EXP(-'Vasicek Examples'!$B$1/12))*'Vasicek Examples'!$B$2+SQRT('Vasicek Examples'!$B$3^2/2/'Vasicek Examples'!$B$1*(1-EXP(-2*'Vasicek Examples'!$B$1/12)))*NORMSINV(RAND())</f>
        <v>3.1897740514400835E-2</v>
      </c>
      <c r="I3170">
        <f ca="1">H3170*EXP(-'Vasicek Examples'!$B$1/12)+(1-EXP(-'Vasicek Examples'!$B$1/12))*'Vasicek Examples'!$B$2+SQRT('Vasicek Examples'!$B$3^2/2/'Vasicek Examples'!$B$1*(1-EXP(-2*'Vasicek Examples'!$B$1/12)))*NORMSINV(RAND())</f>
        <v>2.9441487560481421E-2</v>
      </c>
      <c r="J3170">
        <f ca="1">I3170*EXP(-'Vasicek Examples'!$B$1/12)+(1-EXP(-'Vasicek Examples'!$B$1/12))*'Vasicek Examples'!$B$2+SQRT('Vasicek Examples'!$B$3^2/2/'Vasicek Examples'!$B$1*(1-EXP(-2*'Vasicek Examples'!$B$1/12)))*NORMSINV(RAND())</f>
        <v>2.6665341247036338E-2</v>
      </c>
      <c r="K3170">
        <f ca="1">J3170*EXP(-'Vasicek Examples'!$B$1/12)+(1-EXP(-'Vasicek Examples'!$B$1/12))*'Vasicek Examples'!$B$2+SQRT('Vasicek Examples'!$B$3^2/2/'Vasicek Examples'!$B$1*(1-EXP(-2*'Vasicek Examples'!$B$1/12)))*NORMSINV(RAND())</f>
        <v>2.043989357951569E-2</v>
      </c>
      <c r="L3170">
        <f ca="1">K3170*EXP(-'Vasicek Examples'!$B$1/12)+(1-EXP(-'Vasicek Examples'!$B$1/12))*'Vasicek Examples'!$B$2+SQRT('Vasicek Examples'!$B$3^2/2/'Vasicek Examples'!$B$1*(1-EXP(-2*'Vasicek Examples'!$B$1/12)))*NORMSINV(RAND())</f>
        <v>3.2756990042386927E-2</v>
      </c>
      <c r="M3170">
        <f ca="1">L3170*EXP(-'Vasicek Examples'!$B$1/12)+(1-EXP(-'Vasicek Examples'!$B$1/12))*'Vasicek Examples'!$B$2+SQRT('Vasicek Examples'!$B$3^2/2/'Vasicek Examples'!$B$1*(1-EXP(-2*'Vasicek Examples'!$B$1/12)))*NORMSINV(RAND())</f>
        <v>3.3287511706621149E-2</v>
      </c>
      <c r="N3170">
        <f ca="1">M3170*EXP(-'Vasicek Examples'!$B$1/12)+(1-EXP(-'Vasicek Examples'!$B$1/12))*'Vasicek Examples'!$B$2+SQRT('Vasicek Examples'!$B$3^2/2/'Vasicek Examples'!$B$1*(1-EXP(-2*'Vasicek Examples'!$B$1/12)))*NORMSINV(RAND())</f>
        <v>3.3410455857245502E-2</v>
      </c>
      <c r="O3170">
        <f t="shared" ca="1" si="198"/>
        <v>3.2487143069100201E-2</v>
      </c>
      <c r="P3170">
        <f t="shared" ca="1" si="199"/>
        <v>0.96803489570906076</v>
      </c>
      <c r="Q3170">
        <f ca="1">EXP(-'Vasicek Examples'!$D$4*N3170+'Vasicek Examples'!$E$4)</f>
        <v>0.96788962199255202</v>
      </c>
      <c r="R3170">
        <f ca="1">MAX(Q3170-'Vasicek Examples'!$B$8,0)</f>
        <v>7.1936402884388295E-3</v>
      </c>
      <c r="S3170">
        <f t="shared" ca="1" si="200"/>
        <v>6.9636948263873798E-3</v>
      </c>
    </row>
    <row r="3171" spans="1:19" x14ac:dyDescent="0.2">
      <c r="A3171">
        <f t="shared" si="201"/>
        <v>3167</v>
      </c>
      <c r="B3171">
        <f>'Vasicek Examples'!$B$4</f>
        <v>5.2999999999999999E-2</v>
      </c>
      <c r="C3171">
        <f ca="1">B3171*EXP(-'Vasicek Examples'!$B$1/12)+(1-EXP(-'Vasicek Examples'!$B$1/12))*'Vasicek Examples'!$B$2+SQRT('Vasicek Examples'!$B$3^2/2/'Vasicek Examples'!$B$1*(1-EXP(-2*'Vasicek Examples'!$B$1/12)))*NORMSINV(RAND())</f>
        <v>4.3670969092609029E-2</v>
      </c>
      <c r="D3171">
        <f ca="1">C3171*EXP(-'Vasicek Examples'!$B$1/12)+(1-EXP(-'Vasicek Examples'!$B$1/12))*'Vasicek Examples'!$B$2+SQRT('Vasicek Examples'!$B$3^2/2/'Vasicek Examples'!$B$1*(1-EXP(-2*'Vasicek Examples'!$B$1/12)))*NORMSINV(RAND())</f>
        <v>4.6935573978206517E-2</v>
      </c>
      <c r="E3171">
        <f ca="1">D3171*EXP(-'Vasicek Examples'!$B$1/12)+(1-EXP(-'Vasicek Examples'!$B$1/12))*'Vasicek Examples'!$B$2+SQRT('Vasicek Examples'!$B$3^2/2/'Vasicek Examples'!$B$1*(1-EXP(-2*'Vasicek Examples'!$B$1/12)))*NORMSINV(RAND())</f>
        <v>4.1944468953638715E-2</v>
      </c>
      <c r="F3171">
        <f ca="1">E3171*EXP(-'Vasicek Examples'!$B$1/12)+(1-EXP(-'Vasicek Examples'!$B$1/12))*'Vasicek Examples'!$B$2+SQRT('Vasicek Examples'!$B$3^2/2/'Vasicek Examples'!$B$1*(1-EXP(-2*'Vasicek Examples'!$B$1/12)))*NORMSINV(RAND())</f>
        <v>4.4232348734969312E-2</v>
      </c>
      <c r="G3171">
        <f ca="1">F3171*EXP(-'Vasicek Examples'!$B$1/12)+(1-EXP(-'Vasicek Examples'!$B$1/12))*'Vasicek Examples'!$B$2+SQRT('Vasicek Examples'!$B$3^2/2/'Vasicek Examples'!$B$1*(1-EXP(-2*'Vasicek Examples'!$B$1/12)))*NORMSINV(RAND())</f>
        <v>4.9131479751709589E-2</v>
      </c>
      <c r="H3171">
        <f ca="1">G3171*EXP(-'Vasicek Examples'!$B$1/12)+(1-EXP(-'Vasicek Examples'!$B$1/12))*'Vasicek Examples'!$B$2+SQRT('Vasicek Examples'!$B$3^2/2/'Vasicek Examples'!$B$1*(1-EXP(-2*'Vasicek Examples'!$B$1/12)))*NORMSINV(RAND())</f>
        <v>4.5433810642716524E-2</v>
      </c>
      <c r="I3171">
        <f ca="1">H3171*EXP(-'Vasicek Examples'!$B$1/12)+(1-EXP(-'Vasicek Examples'!$B$1/12))*'Vasicek Examples'!$B$2+SQRT('Vasicek Examples'!$B$3^2/2/'Vasicek Examples'!$B$1*(1-EXP(-2*'Vasicek Examples'!$B$1/12)))*NORMSINV(RAND())</f>
        <v>3.9068554015820378E-2</v>
      </c>
      <c r="J3171">
        <f ca="1">I3171*EXP(-'Vasicek Examples'!$B$1/12)+(1-EXP(-'Vasicek Examples'!$B$1/12))*'Vasicek Examples'!$B$2+SQRT('Vasicek Examples'!$B$3^2/2/'Vasicek Examples'!$B$1*(1-EXP(-2*'Vasicek Examples'!$B$1/12)))*NORMSINV(RAND())</f>
        <v>4.0121115405890292E-2</v>
      </c>
      <c r="K3171">
        <f ca="1">J3171*EXP(-'Vasicek Examples'!$B$1/12)+(1-EXP(-'Vasicek Examples'!$B$1/12))*'Vasicek Examples'!$B$2+SQRT('Vasicek Examples'!$B$3^2/2/'Vasicek Examples'!$B$1*(1-EXP(-2*'Vasicek Examples'!$B$1/12)))*NORMSINV(RAND())</f>
        <v>4.0731369012481235E-2</v>
      </c>
      <c r="L3171">
        <f ca="1">K3171*EXP(-'Vasicek Examples'!$B$1/12)+(1-EXP(-'Vasicek Examples'!$B$1/12))*'Vasicek Examples'!$B$2+SQRT('Vasicek Examples'!$B$3^2/2/'Vasicek Examples'!$B$1*(1-EXP(-2*'Vasicek Examples'!$B$1/12)))*NORMSINV(RAND())</f>
        <v>4.2494052308516723E-2</v>
      </c>
      <c r="M3171">
        <f ca="1">L3171*EXP(-'Vasicek Examples'!$B$1/12)+(1-EXP(-'Vasicek Examples'!$B$1/12))*'Vasicek Examples'!$B$2+SQRT('Vasicek Examples'!$B$3^2/2/'Vasicek Examples'!$B$1*(1-EXP(-2*'Vasicek Examples'!$B$1/12)))*NORMSINV(RAND())</f>
        <v>3.8722210486989705E-2</v>
      </c>
      <c r="N3171">
        <f ca="1">M3171*EXP(-'Vasicek Examples'!$B$1/12)+(1-EXP(-'Vasicek Examples'!$B$1/12))*'Vasicek Examples'!$B$2+SQRT('Vasicek Examples'!$B$3^2/2/'Vasicek Examples'!$B$1*(1-EXP(-2*'Vasicek Examples'!$B$1/12)))*NORMSINV(RAND())</f>
        <v>3.4713158688904823E-2</v>
      </c>
      <c r="O3171">
        <f t="shared" ca="1" si="198"/>
        <v>3.9000587265141329E-2</v>
      </c>
      <c r="P3171">
        <f t="shared" ca="1" si="199"/>
        <v>0.96175014434386641</v>
      </c>
      <c r="Q3171">
        <f ca="1">EXP(-'Vasicek Examples'!$D$4*N3171+'Vasicek Examples'!$E$4)</f>
        <v>0.96689790102751738</v>
      </c>
      <c r="R3171">
        <f ca="1">MAX(Q3171-'Vasicek Examples'!$B$8,0)</f>
        <v>6.2019193234041925E-3</v>
      </c>
      <c r="S3171">
        <f t="shared" ca="1" si="200"/>
        <v>5.9646968044929968E-3</v>
      </c>
    </row>
    <row r="3172" spans="1:19" x14ac:dyDescent="0.2">
      <c r="A3172">
        <f t="shared" si="201"/>
        <v>3168</v>
      </c>
      <c r="B3172">
        <f>'Vasicek Examples'!$B$4</f>
        <v>5.2999999999999999E-2</v>
      </c>
      <c r="C3172">
        <f ca="1">B3172*EXP(-'Vasicek Examples'!$B$1/12)+(1-EXP(-'Vasicek Examples'!$B$1/12))*'Vasicek Examples'!$B$2+SQRT('Vasicek Examples'!$B$3^2/2/'Vasicek Examples'!$B$1*(1-EXP(-2*'Vasicek Examples'!$B$1/12)))*NORMSINV(RAND())</f>
        <v>4.6529982837713979E-2</v>
      </c>
      <c r="D3172">
        <f ca="1">C3172*EXP(-'Vasicek Examples'!$B$1/12)+(1-EXP(-'Vasicek Examples'!$B$1/12))*'Vasicek Examples'!$B$2+SQRT('Vasicek Examples'!$B$3^2/2/'Vasicek Examples'!$B$1*(1-EXP(-2*'Vasicek Examples'!$B$1/12)))*NORMSINV(RAND())</f>
        <v>4.8863999419756832E-2</v>
      </c>
      <c r="E3172">
        <f ca="1">D3172*EXP(-'Vasicek Examples'!$B$1/12)+(1-EXP(-'Vasicek Examples'!$B$1/12))*'Vasicek Examples'!$B$2+SQRT('Vasicek Examples'!$B$3^2/2/'Vasicek Examples'!$B$1*(1-EXP(-2*'Vasicek Examples'!$B$1/12)))*NORMSINV(RAND())</f>
        <v>5.2169302951742803E-2</v>
      </c>
      <c r="F3172">
        <f ca="1">E3172*EXP(-'Vasicek Examples'!$B$1/12)+(1-EXP(-'Vasicek Examples'!$B$1/12))*'Vasicek Examples'!$B$2+SQRT('Vasicek Examples'!$B$3^2/2/'Vasicek Examples'!$B$1*(1-EXP(-2*'Vasicek Examples'!$B$1/12)))*NORMSINV(RAND())</f>
        <v>4.4496867556064981E-2</v>
      </c>
      <c r="G3172">
        <f ca="1">F3172*EXP(-'Vasicek Examples'!$B$1/12)+(1-EXP(-'Vasicek Examples'!$B$1/12))*'Vasicek Examples'!$B$2+SQRT('Vasicek Examples'!$B$3^2/2/'Vasicek Examples'!$B$1*(1-EXP(-2*'Vasicek Examples'!$B$1/12)))*NORMSINV(RAND())</f>
        <v>4.7499223528981817E-2</v>
      </c>
      <c r="H3172">
        <f ca="1">G3172*EXP(-'Vasicek Examples'!$B$1/12)+(1-EXP(-'Vasicek Examples'!$B$1/12))*'Vasicek Examples'!$B$2+SQRT('Vasicek Examples'!$B$3^2/2/'Vasicek Examples'!$B$1*(1-EXP(-2*'Vasicek Examples'!$B$1/12)))*NORMSINV(RAND())</f>
        <v>4.1038574016469757E-2</v>
      </c>
      <c r="I3172">
        <f ca="1">H3172*EXP(-'Vasicek Examples'!$B$1/12)+(1-EXP(-'Vasicek Examples'!$B$1/12))*'Vasicek Examples'!$B$2+SQRT('Vasicek Examples'!$B$3^2/2/'Vasicek Examples'!$B$1*(1-EXP(-2*'Vasicek Examples'!$B$1/12)))*NORMSINV(RAND())</f>
        <v>3.9965670632946336E-2</v>
      </c>
      <c r="J3172">
        <f ca="1">I3172*EXP(-'Vasicek Examples'!$B$1/12)+(1-EXP(-'Vasicek Examples'!$B$1/12))*'Vasicek Examples'!$B$2+SQRT('Vasicek Examples'!$B$3^2/2/'Vasicek Examples'!$B$1*(1-EXP(-2*'Vasicek Examples'!$B$1/12)))*NORMSINV(RAND())</f>
        <v>4.32225623043236E-2</v>
      </c>
      <c r="K3172">
        <f ca="1">J3172*EXP(-'Vasicek Examples'!$B$1/12)+(1-EXP(-'Vasicek Examples'!$B$1/12))*'Vasicek Examples'!$B$2+SQRT('Vasicek Examples'!$B$3^2/2/'Vasicek Examples'!$B$1*(1-EXP(-2*'Vasicek Examples'!$B$1/12)))*NORMSINV(RAND())</f>
        <v>4.2056887755182688E-2</v>
      </c>
      <c r="L3172">
        <f ca="1">K3172*EXP(-'Vasicek Examples'!$B$1/12)+(1-EXP(-'Vasicek Examples'!$B$1/12))*'Vasicek Examples'!$B$2+SQRT('Vasicek Examples'!$B$3^2/2/'Vasicek Examples'!$B$1*(1-EXP(-2*'Vasicek Examples'!$B$1/12)))*NORMSINV(RAND())</f>
        <v>3.4035106166803844E-2</v>
      </c>
      <c r="M3172">
        <f ca="1">L3172*EXP(-'Vasicek Examples'!$B$1/12)+(1-EXP(-'Vasicek Examples'!$B$1/12))*'Vasicek Examples'!$B$2+SQRT('Vasicek Examples'!$B$3^2/2/'Vasicek Examples'!$B$1*(1-EXP(-2*'Vasicek Examples'!$B$1/12)))*NORMSINV(RAND())</f>
        <v>3.4136571505689731E-2</v>
      </c>
      <c r="N3172">
        <f ca="1">M3172*EXP(-'Vasicek Examples'!$B$1/12)+(1-EXP(-'Vasicek Examples'!$B$1/12))*'Vasicek Examples'!$B$2+SQRT('Vasicek Examples'!$B$3^2/2/'Vasicek Examples'!$B$1*(1-EXP(-2*'Vasicek Examples'!$B$1/12)))*NORMSINV(RAND())</f>
        <v>3.5835397092513141E-2</v>
      </c>
      <c r="O3172">
        <f t="shared" ca="1" si="198"/>
        <v>3.9055621316922993E-2</v>
      </c>
      <c r="P3172">
        <f t="shared" ca="1" si="199"/>
        <v>0.96169721679304376</v>
      </c>
      <c r="Q3172">
        <f ca="1">EXP(-'Vasicek Examples'!$D$4*N3172+'Vasicek Examples'!$E$4)</f>
        <v>0.96604437871078241</v>
      </c>
      <c r="R3172">
        <f ca="1">MAX(Q3172-'Vasicek Examples'!$B$8,0)</f>
        <v>5.3483970066692255E-3</v>
      </c>
      <c r="S3172">
        <f t="shared" ca="1" si="200"/>
        <v>5.14353851561804E-3</v>
      </c>
    </row>
    <row r="3173" spans="1:19" x14ac:dyDescent="0.2">
      <c r="A3173">
        <f t="shared" si="201"/>
        <v>3169</v>
      </c>
      <c r="B3173">
        <f>'Vasicek Examples'!$B$4</f>
        <v>5.2999999999999999E-2</v>
      </c>
      <c r="C3173">
        <f ca="1">B3173*EXP(-'Vasicek Examples'!$B$1/12)+(1-EXP(-'Vasicek Examples'!$B$1/12))*'Vasicek Examples'!$B$2+SQRT('Vasicek Examples'!$B$3^2/2/'Vasicek Examples'!$B$1*(1-EXP(-2*'Vasicek Examples'!$B$1/12)))*NORMSINV(RAND())</f>
        <v>4.8649012127333628E-2</v>
      </c>
      <c r="D3173">
        <f ca="1">C3173*EXP(-'Vasicek Examples'!$B$1/12)+(1-EXP(-'Vasicek Examples'!$B$1/12))*'Vasicek Examples'!$B$2+SQRT('Vasicek Examples'!$B$3^2/2/'Vasicek Examples'!$B$1*(1-EXP(-2*'Vasicek Examples'!$B$1/12)))*NORMSINV(RAND())</f>
        <v>4.4146141011335509E-2</v>
      </c>
      <c r="E3173">
        <f ca="1">D3173*EXP(-'Vasicek Examples'!$B$1/12)+(1-EXP(-'Vasicek Examples'!$B$1/12))*'Vasicek Examples'!$B$2+SQRT('Vasicek Examples'!$B$3^2/2/'Vasicek Examples'!$B$1*(1-EXP(-2*'Vasicek Examples'!$B$1/12)))*NORMSINV(RAND())</f>
        <v>4.5173996650123054E-2</v>
      </c>
      <c r="F3173">
        <f ca="1">E3173*EXP(-'Vasicek Examples'!$B$1/12)+(1-EXP(-'Vasicek Examples'!$B$1/12))*'Vasicek Examples'!$B$2+SQRT('Vasicek Examples'!$B$3^2/2/'Vasicek Examples'!$B$1*(1-EXP(-2*'Vasicek Examples'!$B$1/12)))*NORMSINV(RAND())</f>
        <v>4.9679747481180175E-2</v>
      </c>
      <c r="G3173">
        <f ca="1">F3173*EXP(-'Vasicek Examples'!$B$1/12)+(1-EXP(-'Vasicek Examples'!$B$1/12))*'Vasicek Examples'!$B$2+SQRT('Vasicek Examples'!$B$3^2/2/'Vasicek Examples'!$B$1*(1-EXP(-2*'Vasicek Examples'!$B$1/12)))*NORMSINV(RAND())</f>
        <v>4.4454388007740958E-2</v>
      </c>
      <c r="H3173">
        <f ca="1">G3173*EXP(-'Vasicek Examples'!$B$1/12)+(1-EXP(-'Vasicek Examples'!$B$1/12))*'Vasicek Examples'!$B$2+SQRT('Vasicek Examples'!$B$3^2/2/'Vasicek Examples'!$B$1*(1-EXP(-2*'Vasicek Examples'!$B$1/12)))*NORMSINV(RAND())</f>
        <v>3.9857567437372406E-2</v>
      </c>
      <c r="I3173">
        <f ca="1">H3173*EXP(-'Vasicek Examples'!$B$1/12)+(1-EXP(-'Vasicek Examples'!$B$1/12))*'Vasicek Examples'!$B$2+SQRT('Vasicek Examples'!$B$3^2/2/'Vasicek Examples'!$B$1*(1-EXP(-2*'Vasicek Examples'!$B$1/12)))*NORMSINV(RAND())</f>
        <v>4.2664490152596726E-2</v>
      </c>
      <c r="J3173">
        <f ca="1">I3173*EXP(-'Vasicek Examples'!$B$1/12)+(1-EXP(-'Vasicek Examples'!$B$1/12))*'Vasicek Examples'!$B$2+SQRT('Vasicek Examples'!$B$3^2/2/'Vasicek Examples'!$B$1*(1-EXP(-2*'Vasicek Examples'!$B$1/12)))*NORMSINV(RAND())</f>
        <v>3.7589647966660998E-2</v>
      </c>
      <c r="K3173">
        <f ca="1">J3173*EXP(-'Vasicek Examples'!$B$1/12)+(1-EXP(-'Vasicek Examples'!$B$1/12))*'Vasicek Examples'!$B$2+SQRT('Vasicek Examples'!$B$3^2/2/'Vasicek Examples'!$B$1*(1-EXP(-2*'Vasicek Examples'!$B$1/12)))*NORMSINV(RAND())</f>
        <v>3.765753318182892E-2</v>
      </c>
      <c r="L3173">
        <f ca="1">K3173*EXP(-'Vasicek Examples'!$B$1/12)+(1-EXP(-'Vasicek Examples'!$B$1/12))*'Vasicek Examples'!$B$2+SQRT('Vasicek Examples'!$B$3^2/2/'Vasicek Examples'!$B$1*(1-EXP(-2*'Vasicek Examples'!$B$1/12)))*NORMSINV(RAND())</f>
        <v>3.7229112129031988E-2</v>
      </c>
      <c r="M3173">
        <f ca="1">L3173*EXP(-'Vasicek Examples'!$B$1/12)+(1-EXP(-'Vasicek Examples'!$B$1/12))*'Vasicek Examples'!$B$2+SQRT('Vasicek Examples'!$B$3^2/2/'Vasicek Examples'!$B$1*(1-EXP(-2*'Vasicek Examples'!$B$1/12)))*NORMSINV(RAND())</f>
        <v>4.2048010441644225E-2</v>
      </c>
      <c r="N3173">
        <f ca="1">M3173*EXP(-'Vasicek Examples'!$B$1/12)+(1-EXP(-'Vasicek Examples'!$B$1/12))*'Vasicek Examples'!$B$2+SQRT('Vasicek Examples'!$B$3^2/2/'Vasicek Examples'!$B$1*(1-EXP(-2*'Vasicek Examples'!$B$1/12)))*NORMSINV(RAND())</f>
        <v>4.9852340196794555E-2</v>
      </c>
      <c r="O3173">
        <f t="shared" ca="1" si="198"/>
        <v>3.9145942551798256E-2</v>
      </c>
      <c r="P3173">
        <f t="shared" ca="1" si="199"/>
        <v>0.96161035903545589</v>
      </c>
      <c r="Q3173">
        <f ca="1">EXP(-'Vasicek Examples'!$D$4*N3173+'Vasicek Examples'!$E$4)</f>
        <v>0.95544700510091596</v>
      </c>
      <c r="R3173">
        <f ca="1">MAX(Q3173-'Vasicek Examples'!$B$8,0)</f>
        <v>0</v>
      </c>
      <c r="S3173">
        <f t="shared" ca="1" si="200"/>
        <v>0</v>
      </c>
    </row>
    <row r="3174" spans="1:19" x14ac:dyDescent="0.2">
      <c r="A3174">
        <f t="shared" si="201"/>
        <v>3170</v>
      </c>
      <c r="B3174">
        <f>'Vasicek Examples'!$B$4</f>
        <v>5.2999999999999999E-2</v>
      </c>
      <c r="C3174">
        <f ca="1">B3174*EXP(-'Vasicek Examples'!$B$1/12)+(1-EXP(-'Vasicek Examples'!$B$1/12))*'Vasicek Examples'!$B$2+SQRT('Vasicek Examples'!$B$3^2/2/'Vasicek Examples'!$B$1*(1-EXP(-2*'Vasicek Examples'!$B$1/12)))*NORMSINV(RAND())</f>
        <v>4.8810555160698335E-2</v>
      </c>
      <c r="D3174">
        <f ca="1">C3174*EXP(-'Vasicek Examples'!$B$1/12)+(1-EXP(-'Vasicek Examples'!$B$1/12))*'Vasicek Examples'!$B$2+SQRT('Vasicek Examples'!$B$3^2/2/'Vasicek Examples'!$B$1*(1-EXP(-2*'Vasicek Examples'!$B$1/12)))*NORMSINV(RAND())</f>
        <v>4.5306164942533325E-2</v>
      </c>
      <c r="E3174">
        <f ca="1">D3174*EXP(-'Vasicek Examples'!$B$1/12)+(1-EXP(-'Vasicek Examples'!$B$1/12))*'Vasicek Examples'!$B$2+SQRT('Vasicek Examples'!$B$3^2/2/'Vasicek Examples'!$B$1*(1-EXP(-2*'Vasicek Examples'!$B$1/12)))*NORMSINV(RAND())</f>
        <v>3.7983616063511007E-2</v>
      </c>
      <c r="F3174">
        <f ca="1">E3174*EXP(-'Vasicek Examples'!$B$1/12)+(1-EXP(-'Vasicek Examples'!$B$1/12))*'Vasicek Examples'!$B$2+SQRT('Vasicek Examples'!$B$3^2/2/'Vasicek Examples'!$B$1*(1-EXP(-2*'Vasicek Examples'!$B$1/12)))*NORMSINV(RAND())</f>
        <v>3.7073915212841174E-2</v>
      </c>
      <c r="G3174">
        <f ca="1">F3174*EXP(-'Vasicek Examples'!$B$1/12)+(1-EXP(-'Vasicek Examples'!$B$1/12))*'Vasicek Examples'!$B$2+SQRT('Vasicek Examples'!$B$3^2/2/'Vasicek Examples'!$B$1*(1-EXP(-2*'Vasicek Examples'!$B$1/12)))*NORMSINV(RAND())</f>
        <v>3.7985618391843411E-2</v>
      </c>
      <c r="H3174">
        <f ca="1">G3174*EXP(-'Vasicek Examples'!$B$1/12)+(1-EXP(-'Vasicek Examples'!$B$1/12))*'Vasicek Examples'!$B$2+SQRT('Vasicek Examples'!$B$3^2/2/'Vasicek Examples'!$B$1*(1-EXP(-2*'Vasicek Examples'!$B$1/12)))*NORMSINV(RAND())</f>
        <v>3.8547670345060708E-2</v>
      </c>
      <c r="I3174">
        <f ca="1">H3174*EXP(-'Vasicek Examples'!$B$1/12)+(1-EXP(-'Vasicek Examples'!$B$1/12))*'Vasicek Examples'!$B$2+SQRT('Vasicek Examples'!$B$3^2/2/'Vasicek Examples'!$B$1*(1-EXP(-2*'Vasicek Examples'!$B$1/12)))*NORMSINV(RAND())</f>
        <v>4.0072740027374758E-2</v>
      </c>
      <c r="J3174">
        <f ca="1">I3174*EXP(-'Vasicek Examples'!$B$1/12)+(1-EXP(-'Vasicek Examples'!$B$1/12))*'Vasicek Examples'!$B$2+SQRT('Vasicek Examples'!$B$3^2/2/'Vasicek Examples'!$B$1*(1-EXP(-2*'Vasicek Examples'!$B$1/12)))*NORMSINV(RAND())</f>
        <v>4.1482604305194216E-2</v>
      </c>
      <c r="K3174">
        <f ca="1">J3174*EXP(-'Vasicek Examples'!$B$1/12)+(1-EXP(-'Vasicek Examples'!$B$1/12))*'Vasicek Examples'!$B$2+SQRT('Vasicek Examples'!$B$3^2/2/'Vasicek Examples'!$B$1*(1-EXP(-2*'Vasicek Examples'!$B$1/12)))*NORMSINV(RAND())</f>
        <v>2.7154308390615049E-2</v>
      </c>
      <c r="L3174">
        <f ca="1">K3174*EXP(-'Vasicek Examples'!$B$1/12)+(1-EXP(-'Vasicek Examples'!$B$1/12))*'Vasicek Examples'!$B$2+SQRT('Vasicek Examples'!$B$3^2/2/'Vasicek Examples'!$B$1*(1-EXP(-2*'Vasicek Examples'!$B$1/12)))*NORMSINV(RAND())</f>
        <v>3.2241190091269405E-2</v>
      </c>
      <c r="M3174">
        <f ca="1">L3174*EXP(-'Vasicek Examples'!$B$1/12)+(1-EXP(-'Vasicek Examples'!$B$1/12))*'Vasicek Examples'!$B$2+SQRT('Vasicek Examples'!$B$3^2/2/'Vasicek Examples'!$B$1*(1-EXP(-2*'Vasicek Examples'!$B$1/12)))*NORMSINV(RAND())</f>
        <v>3.8038303572648854E-2</v>
      </c>
      <c r="N3174">
        <f ca="1">M3174*EXP(-'Vasicek Examples'!$B$1/12)+(1-EXP(-'Vasicek Examples'!$B$1/12))*'Vasicek Examples'!$B$2+SQRT('Vasicek Examples'!$B$3^2/2/'Vasicek Examples'!$B$1*(1-EXP(-2*'Vasicek Examples'!$B$1/12)))*NORMSINV(RAND())</f>
        <v>3.8299448387473865E-2</v>
      </c>
      <c r="O3174">
        <f t="shared" ca="1" si="198"/>
        <v>3.4953427759748169E-2</v>
      </c>
      <c r="P3174">
        <f t="shared" ca="1" si="199"/>
        <v>0.96565038771220346</v>
      </c>
      <c r="Q3174">
        <f ca="1">EXP(-'Vasicek Examples'!$D$4*N3174+'Vasicek Examples'!$E$4)</f>
        <v>0.96417297829300352</v>
      </c>
      <c r="R3174">
        <f ca="1">MAX(Q3174-'Vasicek Examples'!$B$8,0)</f>
        <v>3.4769965888903354E-3</v>
      </c>
      <c r="S3174">
        <f t="shared" ca="1" si="200"/>
        <v>3.3575631041359612E-3</v>
      </c>
    </row>
    <row r="3175" spans="1:19" x14ac:dyDescent="0.2">
      <c r="A3175">
        <f t="shared" si="201"/>
        <v>3171</v>
      </c>
      <c r="B3175">
        <f>'Vasicek Examples'!$B$4</f>
        <v>5.2999999999999999E-2</v>
      </c>
      <c r="C3175">
        <f ca="1">B3175*EXP(-'Vasicek Examples'!$B$1/12)+(1-EXP(-'Vasicek Examples'!$B$1/12))*'Vasicek Examples'!$B$2+SQRT('Vasicek Examples'!$B$3^2/2/'Vasicek Examples'!$B$1*(1-EXP(-2*'Vasicek Examples'!$B$1/12)))*NORMSINV(RAND())</f>
        <v>5.3287256618914279E-2</v>
      </c>
      <c r="D3175">
        <f ca="1">C3175*EXP(-'Vasicek Examples'!$B$1/12)+(1-EXP(-'Vasicek Examples'!$B$1/12))*'Vasicek Examples'!$B$2+SQRT('Vasicek Examples'!$B$3^2/2/'Vasicek Examples'!$B$1*(1-EXP(-2*'Vasicek Examples'!$B$1/12)))*NORMSINV(RAND())</f>
        <v>5.5412141412078578E-2</v>
      </c>
      <c r="E3175">
        <f ca="1">D3175*EXP(-'Vasicek Examples'!$B$1/12)+(1-EXP(-'Vasicek Examples'!$B$1/12))*'Vasicek Examples'!$B$2+SQRT('Vasicek Examples'!$B$3^2/2/'Vasicek Examples'!$B$1*(1-EXP(-2*'Vasicek Examples'!$B$1/12)))*NORMSINV(RAND())</f>
        <v>4.5513405134138603E-2</v>
      </c>
      <c r="F3175">
        <f ca="1">E3175*EXP(-'Vasicek Examples'!$B$1/12)+(1-EXP(-'Vasicek Examples'!$B$1/12))*'Vasicek Examples'!$B$2+SQRT('Vasicek Examples'!$B$3^2/2/'Vasicek Examples'!$B$1*(1-EXP(-2*'Vasicek Examples'!$B$1/12)))*NORMSINV(RAND())</f>
        <v>5.3786867287247644E-2</v>
      </c>
      <c r="G3175">
        <f ca="1">F3175*EXP(-'Vasicek Examples'!$B$1/12)+(1-EXP(-'Vasicek Examples'!$B$1/12))*'Vasicek Examples'!$B$2+SQRT('Vasicek Examples'!$B$3^2/2/'Vasicek Examples'!$B$1*(1-EXP(-2*'Vasicek Examples'!$B$1/12)))*NORMSINV(RAND())</f>
        <v>5.4171456862928867E-2</v>
      </c>
      <c r="H3175">
        <f ca="1">G3175*EXP(-'Vasicek Examples'!$B$1/12)+(1-EXP(-'Vasicek Examples'!$B$1/12))*'Vasicek Examples'!$B$2+SQRT('Vasicek Examples'!$B$3^2/2/'Vasicek Examples'!$B$1*(1-EXP(-2*'Vasicek Examples'!$B$1/12)))*NORMSINV(RAND())</f>
        <v>6.3118723611973543E-2</v>
      </c>
      <c r="I3175">
        <f ca="1">H3175*EXP(-'Vasicek Examples'!$B$1/12)+(1-EXP(-'Vasicek Examples'!$B$1/12))*'Vasicek Examples'!$B$2+SQRT('Vasicek Examples'!$B$3^2/2/'Vasicek Examples'!$B$1*(1-EXP(-2*'Vasicek Examples'!$B$1/12)))*NORMSINV(RAND())</f>
        <v>6.4527679808487517E-2</v>
      </c>
      <c r="J3175">
        <f ca="1">I3175*EXP(-'Vasicek Examples'!$B$1/12)+(1-EXP(-'Vasicek Examples'!$B$1/12))*'Vasicek Examples'!$B$2+SQRT('Vasicek Examples'!$B$3^2/2/'Vasicek Examples'!$B$1*(1-EXP(-2*'Vasicek Examples'!$B$1/12)))*NORMSINV(RAND())</f>
        <v>5.6769486671319702E-2</v>
      </c>
      <c r="K3175">
        <f ca="1">J3175*EXP(-'Vasicek Examples'!$B$1/12)+(1-EXP(-'Vasicek Examples'!$B$1/12))*'Vasicek Examples'!$B$2+SQRT('Vasicek Examples'!$B$3^2/2/'Vasicek Examples'!$B$1*(1-EXP(-2*'Vasicek Examples'!$B$1/12)))*NORMSINV(RAND())</f>
        <v>6.5520252474447344E-2</v>
      </c>
      <c r="L3175">
        <f ca="1">K3175*EXP(-'Vasicek Examples'!$B$1/12)+(1-EXP(-'Vasicek Examples'!$B$1/12))*'Vasicek Examples'!$B$2+SQRT('Vasicek Examples'!$B$3^2/2/'Vasicek Examples'!$B$1*(1-EXP(-2*'Vasicek Examples'!$B$1/12)))*NORMSINV(RAND())</f>
        <v>7.1768552259268426E-2</v>
      </c>
      <c r="M3175">
        <f ca="1">L3175*EXP(-'Vasicek Examples'!$B$1/12)+(1-EXP(-'Vasicek Examples'!$B$1/12))*'Vasicek Examples'!$B$2+SQRT('Vasicek Examples'!$B$3^2/2/'Vasicek Examples'!$B$1*(1-EXP(-2*'Vasicek Examples'!$B$1/12)))*NORMSINV(RAND())</f>
        <v>7.0433007334777864E-2</v>
      </c>
      <c r="N3175">
        <f ca="1">M3175*EXP(-'Vasicek Examples'!$B$1/12)+(1-EXP(-'Vasicek Examples'!$B$1/12))*'Vasicek Examples'!$B$2+SQRT('Vasicek Examples'!$B$3^2/2/'Vasicek Examples'!$B$1*(1-EXP(-2*'Vasicek Examples'!$B$1/12)))*NORMSINV(RAND())</f>
        <v>7.1086130145405213E-2</v>
      </c>
      <c r="O3175">
        <f t="shared" ca="1" si="198"/>
        <v>5.5267355519902327E-2</v>
      </c>
      <c r="P3175">
        <f t="shared" ca="1" si="199"/>
        <v>0.9462321337485522</v>
      </c>
      <c r="Q3175">
        <f ca="1">EXP(-'Vasicek Examples'!$D$4*N3175+'Vasicek Examples'!$E$4)</f>
        <v>0.93961442833493192</v>
      </c>
      <c r="R3175">
        <f ca="1">MAX(Q3175-'Vasicek Examples'!$B$8,0)</f>
        <v>0</v>
      </c>
      <c r="S3175">
        <f t="shared" ca="1" si="200"/>
        <v>0</v>
      </c>
    </row>
    <row r="3176" spans="1:19" x14ac:dyDescent="0.2">
      <c r="A3176">
        <f t="shared" si="201"/>
        <v>3172</v>
      </c>
      <c r="B3176">
        <f>'Vasicek Examples'!$B$4</f>
        <v>5.2999999999999999E-2</v>
      </c>
      <c r="C3176">
        <f ca="1">B3176*EXP(-'Vasicek Examples'!$B$1/12)+(1-EXP(-'Vasicek Examples'!$B$1/12))*'Vasicek Examples'!$B$2+SQRT('Vasicek Examples'!$B$3^2/2/'Vasicek Examples'!$B$1*(1-EXP(-2*'Vasicek Examples'!$B$1/12)))*NORMSINV(RAND())</f>
        <v>5.6337018424724411E-2</v>
      </c>
      <c r="D3176">
        <f ca="1">C3176*EXP(-'Vasicek Examples'!$B$1/12)+(1-EXP(-'Vasicek Examples'!$B$1/12))*'Vasicek Examples'!$B$2+SQRT('Vasicek Examples'!$B$3^2/2/'Vasicek Examples'!$B$1*(1-EXP(-2*'Vasicek Examples'!$B$1/12)))*NORMSINV(RAND())</f>
        <v>5.9605885334504359E-2</v>
      </c>
      <c r="E3176">
        <f ca="1">D3176*EXP(-'Vasicek Examples'!$B$1/12)+(1-EXP(-'Vasicek Examples'!$B$1/12))*'Vasicek Examples'!$B$2+SQRT('Vasicek Examples'!$B$3^2/2/'Vasicek Examples'!$B$1*(1-EXP(-2*'Vasicek Examples'!$B$1/12)))*NORMSINV(RAND())</f>
        <v>5.7763489392100596E-2</v>
      </c>
      <c r="F3176">
        <f ca="1">E3176*EXP(-'Vasicek Examples'!$B$1/12)+(1-EXP(-'Vasicek Examples'!$B$1/12))*'Vasicek Examples'!$B$2+SQRT('Vasicek Examples'!$B$3^2/2/'Vasicek Examples'!$B$1*(1-EXP(-2*'Vasicek Examples'!$B$1/12)))*NORMSINV(RAND())</f>
        <v>5.9328669226085838E-2</v>
      </c>
      <c r="G3176">
        <f ca="1">F3176*EXP(-'Vasicek Examples'!$B$1/12)+(1-EXP(-'Vasicek Examples'!$B$1/12))*'Vasicek Examples'!$B$2+SQRT('Vasicek Examples'!$B$3^2/2/'Vasicek Examples'!$B$1*(1-EXP(-2*'Vasicek Examples'!$B$1/12)))*NORMSINV(RAND())</f>
        <v>5.5391766291740391E-2</v>
      </c>
      <c r="H3176">
        <f ca="1">G3176*EXP(-'Vasicek Examples'!$B$1/12)+(1-EXP(-'Vasicek Examples'!$B$1/12))*'Vasicek Examples'!$B$2+SQRT('Vasicek Examples'!$B$3^2/2/'Vasicek Examples'!$B$1*(1-EXP(-2*'Vasicek Examples'!$B$1/12)))*NORMSINV(RAND())</f>
        <v>4.7504056161278847E-2</v>
      </c>
      <c r="I3176">
        <f ca="1">H3176*EXP(-'Vasicek Examples'!$B$1/12)+(1-EXP(-'Vasicek Examples'!$B$1/12))*'Vasicek Examples'!$B$2+SQRT('Vasicek Examples'!$B$3^2/2/'Vasicek Examples'!$B$1*(1-EXP(-2*'Vasicek Examples'!$B$1/12)))*NORMSINV(RAND())</f>
        <v>4.6767517193762986E-2</v>
      </c>
      <c r="J3176">
        <f ca="1">I3176*EXP(-'Vasicek Examples'!$B$1/12)+(1-EXP(-'Vasicek Examples'!$B$1/12))*'Vasicek Examples'!$B$2+SQRT('Vasicek Examples'!$B$3^2/2/'Vasicek Examples'!$B$1*(1-EXP(-2*'Vasicek Examples'!$B$1/12)))*NORMSINV(RAND())</f>
        <v>4.3172573270437317E-2</v>
      </c>
      <c r="K3176">
        <f ca="1">J3176*EXP(-'Vasicek Examples'!$B$1/12)+(1-EXP(-'Vasicek Examples'!$B$1/12))*'Vasicek Examples'!$B$2+SQRT('Vasicek Examples'!$B$3^2/2/'Vasicek Examples'!$B$1*(1-EXP(-2*'Vasicek Examples'!$B$1/12)))*NORMSINV(RAND())</f>
        <v>4.3988221168496627E-2</v>
      </c>
      <c r="L3176">
        <f ca="1">K3176*EXP(-'Vasicek Examples'!$B$1/12)+(1-EXP(-'Vasicek Examples'!$B$1/12))*'Vasicek Examples'!$B$2+SQRT('Vasicek Examples'!$B$3^2/2/'Vasicek Examples'!$B$1*(1-EXP(-2*'Vasicek Examples'!$B$1/12)))*NORMSINV(RAND())</f>
        <v>4.500358869299826E-2</v>
      </c>
      <c r="M3176">
        <f ca="1">L3176*EXP(-'Vasicek Examples'!$B$1/12)+(1-EXP(-'Vasicek Examples'!$B$1/12))*'Vasicek Examples'!$B$2+SQRT('Vasicek Examples'!$B$3^2/2/'Vasicek Examples'!$B$1*(1-EXP(-2*'Vasicek Examples'!$B$1/12)))*NORMSINV(RAND())</f>
        <v>5.4316737685291605E-2</v>
      </c>
      <c r="N3176">
        <f ca="1">M3176*EXP(-'Vasicek Examples'!$B$1/12)+(1-EXP(-'Vasicek Examples'!$B$1/12))*'Vasicek Examples'!$B$2+SQRT('Vasicek Examples'!$B$3^2/2/'Vasicek Examples'!$B$1*(1-EXP(-2*'Vasicek Examples'!$B$1/12)))*NORMSINV(RAND())</f>
        <v>6.6638112064605459E-2</v>
      </c>
      <c r="O3176">
        <f t="shared" ca="1" si="198"/>
        <v>4.7860839138446819E-2</v>
      </c>
      <c r="P3176">
        <f t="shared" ca="1" si="199"/>
        <v>0.95326643522599119</v>
      </c>
      <c r="Q3176">
        <f ca="1">EXP(-'Vasicek Examples'!$D$4*N3176+'Vasicek Examples'!$E$4)</f>
        <v>0.94290914004712678</v>
      </c>
      <c r="R3176">
        <f ca="1">MAX(Q3176-'Vasicek Examples'!$B$8,0)</f>
        <v>0</v>
      </c>
      <c r="S3176">
        <f t="shared" ca="1" si="200"/>
        <v>0</v>
      </c>
    </row>
    <row r="3177" spans="1:19" x14ac:dyDescent="0.2">
      <c r="A3177">
        <f t="shared" si="201"/>
        <v>3173</v>
      </c>
      <c r="B3177">
        <f>'Vasicek Examples'!$B$4</f>
        <v>5.2999999999999999E-2</v>
      </c>
      <c r="C3177">
        <f ca="1">B3177*EXP(-'Vasicek Examples'!$B$1/12)+(1-EXP(-'Vasicek Examples'!$B$1/12))*'Vasicek Examples'!$B$2+SQRT('Vasicek Examples'!$B$3^2/2/'Vasicek Examples'!$B$1*(1-EXP(-2*'Vasicek Examples'!$B$1/12)))*NORMSINV(RAND())</f>
        <v>5.0612492023020615E-2</v>
      </c>
      <c r="D3177">
        <f ca="1">C3177*EXP(-'Vasicek Examples'!$B$1/12)+(1-EXP(-'Vasicek Examples'!$B$1/12))*'Vasicek Examples'!$B$2+SQRT('Vasicek Examples'!$B$3^2/2/'Vasicek Examples'!$B$1*(1-EXP(-2*'Vasicek Examples'!$B$1/12)))*NORMSINV(RAND())</f>
        <v>5.1211400435051735E-2</v>
      </c>
      <c r="E3177">
        <f ca="1">D3177*EXP(-'Vasicek Examples'!$B$1/12)+(1-EXP(-'Vasicek Examples'!$B$1/12))*'Vasicek Examples'!$B$2+SQRT('Vasicek Examples'!$B$3^2/2/'Vasicek Examples'!$B$1*(1-EXP(-2*'Vasicek Examples'!$B$1/12)))*NORMSINV(RAND())</f>
        <v>5.3393003736374081E-2</v>
      </c>
      <c r="F3177">
        <f ca="1">E3177*EXP(-'Vasicek Examples'!$B$1/12)+(1-EXP(-'Vasicek Examples'!$B$1/12))*'Vasicek Examples'!$B$2+SQRT('Vasicek Examples'!$B$3^2/2/'Vasicek Examples'!$B$1*(1-EXP(-2*'Vasicek Examples'!$B$1/12)))*NORMSINV(RAND())</f>
        <v>4.2975380137237063E-2</v>
      </c>
      <c r="G3177">
        <f ca="1">F3177*EXP(-'Vasicek Examples'!$B$1/12)+(1-EXP(-'Vasicek Examples'!$B$1/12))*'Vasicek Examples'!$B$2+SQRT('Vasicek Examples'!$B$3^2/2/'Vasicek Examples'!$B$1*(1-EXP(-2*'Vasicek Examples'!$B$1/12)))*NORMSINV(RAND())</f>
        <v>4.3750533663844127E-2</v>
      </c>
      <c r="H3177">
        <f ca="1">G3177*EXP(-'Vasicek Examples'!$B$1/12)+(1-EXP(-'Vasicek Examples'!$B$1/12))*'Vasicek Examples'!$B$2+SQRT('Vasicek Examples'!$B$3^2/2/'Vasicek Examples'!$B$1*(1-EXP(-2*'Vasicek Examples'!$B$1/12)))*NORMSINV(RAND())</f>
        <v>4.8737749033057304E-2</v>
      </c>
      <c r="I3177">
        <f ca="1">H3177*EXP(-'Vasicek Examples'!$B$1/12)+(1-EXP(-'Vasicek Examples'!$B$1/12))*'Vasicek Examples'!$B$2+SQRT('Vasicek Examples'!$B$3^2/2/'Vasicek Examples'!$B$1*(1-EXP(-2*'Vasicek Examples'!$B$1/12)))*NORMSINV(RAND())</f>
        <v>6.0753741089291047E-2</v>
      </c>
      <c r="J3177">
        <f ca="1">I3177*EXP(-'Vasicek Examples'!$B$1/12)+(1-EXP(-'Vasicek Examples'!$B$1/12))*'Vasicek Examples'!$B$2+SQRT('Vasicek Examples'!$B$3^2/2/'Vasicek Examples'!$B$1*(1-EXP(-2*'Vasicek Examples'!$B$1/12)))*NORMSINV(RAND())</f>
        <v>5.5101220699083124E-2</v>
      </c>
      <c r="K3177">
        <f ca="1">J3177*EXP(-'Vasicek Examples'!$B$1/12)+(1-EXP(-'Vasicek Examples'!$B$1/12))*'Vasicek Examples'!$B$2+SQRT('Vasicek Examples'!$B$3^2/2/'Vasicek Examples'!$B$1*(1-EXP(-2*'Vasicek Examples'!$B$1/12)))*NORMSINV(RAND())</f>
        <v>5.5028801325063027E-2</v>
      </c>
      <c r="L3177">
        <f ca="1">K3177*EXP(-'Vasicek Examples'!$B$1/12)+(1-EXP(-'Vasicek Examples'!$B$1/12))*'Vasicek Examples'!$B$2+SQRT('Vasicek Examples'!$B$3^2/2/'Vasicek Examples'!$B$1*(1-EXP(-2*'Vasicek Examples'!$B$1/12)))*NORMSINV(RAND())</f>
        <v>4.6771101699352904E-2</v>
      </c>
      <c r="M3177">
        <f ca="1">L3177*EXP(-'Vasicek Examples'!$B$1/12)+(1-EXP(-'Vasicek Examples'!$B$1/12))*'Vasicek Examples'!$B$2+SQRT('Vasicek Examples'!$B$3^2/2/'Vasicek Examples'!$B$1*(1-EXP(-2*'Vasicek Examples'!$B$1/12)))*NORMSINV(RAND())</f>
        <v>4.4694755230496847E-2</v>
      </c>
      <c r="N3177">
        <f ca="1">M3177*EXP(-'Vasicek Examples'!$B$1/12)+(1-EXP(-'Vasicek Examples'!$B$1/12))*'Vasicek Examples'!$B$2+SQRT('Vasicek Examples'!$B$3^2/2/'Vasicek Examples'!$B$1*(1-EXP(-2*'Vasicek Examples'!$B$1/12)))*NORMSINV(RAND())</f>
        <v>4.1380193596052217E-2</v>
      </c>
      <c r="O3177">
        <f t="shared" ca="1" si="198"/>
        <v>4.5701169154865641E-2</v>
      </c>
      <c r="P3177">
        <f t="shared" ca="1" si="199"/>
        <v>0.95532740083422629</v>
      </c>
      <c r="Q3177">
        <f ca="1">EXP(-'Vasicek Examples'!$D$4*N3177+'Vasicek Examples'!$E$4)</f>
        <v>0.96183830941423787</v>
      </c>
      <c r="R3177">
        <f ca="1">MAX(Q3177-'Vasicek Examples'!$B$8,0)</f>
        <v>1.1423277101246798E-3</v>
      </c>
      <c r="S3177">
        <f t="shared" ca="1" si="200"/>
        <v>1.0912969622143239E-3</v>
      </c>
    </row>
    <row r="3178" spans="1:19" x14ac:dyDescent="0.2">
      <c r="A3178">
        <f t="shared" si="201"/>
        <v>3174</v>
      </c>
      <c r="B3178">
        <f>'Vasicek Examples'!$B$4</f>
        <v>5.2999999999999999E-2</v>
      </c>
      <c r="C3178">
        <f ca="1">B3178*EXP(-'Vasicek Examples'!$B$1/12)+(1-EXP(-'Vasicek Examples'!$B$1/12))*'Vasicek Examples'!$B$2+SQRT('Vasicek Examples'!$B$3^2/2/'Vasicek Examples'!$B$1*(1-EXP(-2*'Vasicek Examples'!$B$1/12)))*NORMSINV(RAND())</f>
        <v>5.6062381940799801E-2</v>
      </c>
      <c r="D3178">
        <f ca="1">C3178*EXP(-'Vasicek Examples'!$B$1/12)+(1-EXP(-'Vasicek Examples'!$B$1/12))*'Vasicek Examples'!$B$2+SQRT('Vasicek Examples'!$B$3^2/2/'Vasicek Examples'!$B$1*(1-EXP(-2*'Vasicek Examples'!$B$1/12)))*NORMSINV(RAND())</f>
        <v>5.7283475342525918E-2</v>
      </c>
      <c r="E3178">
        <f ca="1">D3178*EXP(-'Vasicek Examples'!$B$1/12)+(1-EXP(-'Vasicek Examples'!$B$1/12))*'Vasicek Examples'!$B$2+SQRT('Vasicek Examples'!$B$3^2/2/'Vasicek Examples'!$B$1*(1-EXP(-2*'Vasicek Examples'!$B$1/12)))*NORMSINV(RAND())</f>
        <v>5.3902273885627655E-2</v>
      </c>
      <c r="F3178">
        <f ca="1">E3178*EXP(-'Vasicek Examples'!$B$1/12)+(1-EXP(-'Vasicek Examples'!$B$1/12))*'Vasicek Examples'!$B$2+SQRT('Vasicek Examples'!$B$3^2/2/'Vasicek Examples'!$B$1*(1-EXP(-2*'Vasicek Examples'!$B$1/12)))*NORMSINV(RAND())</f>
        <v>5.2868868763660384E-2</v>
      </c>
      <c r="G3178">
        <f ca="1">F3178*EXP(-'Vasicek Examples'!$B$1/12)+(1-EXP(-'Vasicek Examples'!$B$1/12))*'Vasicek Examples'!$B$2+SQRT('Vasicek Examples'!$B$3^2/2/'Vasicek Examples'!$B$1*(1-EXP(-2*'Vasicek Examples'!$B$1/12)))*NORMSINV(RAND())</f>
        <v>5.9020617912728959E-2</v>
      </c>
      <c r="H3178">
        <f ca="1">G3178*EXP(-'Vasicek Examples'!$B$1/12)+(1-EXP(-'Vasicek Examples'!$B$1/12))*'Vasicek Examples'!$B$2+SQRT('Vasicek Examples'!$B$3^2/2/'Vasicek Examples'!$B$1*(1-EXP(-2*'Vasicek Examples'!$B$1/12)))*NORMSINV(RAND())</f>
        <v>5.7664913239351051E-2</v>
      </c>
      <c r="I3178">
        <f ca="1">H3178*EXP(-'Vasicek Examples'!$B$1/12)+(1-EXP(-'Vasicek Examples'!$B$1/12))*'Vasicek Examples'!$B$2+SQRT('Vasicek Examples'!$B$3^2/2/'Vasicek Examples'!$B$1*(1-EXP(-2*'Vasicek Examples'!$B$1/12)))*NORMSINV(RAND())</f>
        <v>5.6369995982496708E-2</v>
      </c>
      <c r="J3178">
        <f ca="1">I3178*EXP(-'Vasicek Examples'!$B$1/12)+(1-EXP(-'Vasicek Examples'!$B$1/12))*'Vasicek Examples'!$B$2+SQRT('Vasicek Examples'!$B$3^2/2/'Vasicek Examples'!$B$1*(1-EXP(-2*'Vasicek Examples'!$B$1/12)))*NORMSINV(RAND())</f>
        <v>5.099279027358572E-2</v>
      </c>
      <c r="K3178">
        <f ca="1">J3178*EXP(-'Vasicek Examples'!$B$1/12)+(1-EXP(-'Vasicek Examples'!$B$1/12))*'Vasicek Examples'!$B$2+SQRT('Vasicek Examples'!$B$3^2/2/'Vasicek Examples'!$B$1*(1-EXP(-2*'Vasicek Examples'!$B$1/12)))*NORMSINV(RAND())</f>
        <v>5.3791835899795783E-2</v>
      </c>
      <c r="L3178">
        <f ca="1">K3178*EXP(-'Vasicek Examples'!$B$1/12)+(1-EXP(-'Vasicek Examples'!$B$1/12))*'Vasicek Examples'!$B$2+SQRT('Vasicek Examples'!$B$3^2/2/'Vasicek Examples'!$B$1*(1-EXP(-2*'Vasicek Examples'!$B$1/12)))*NORMSINV(RAND())</f>
        <v>5.8940181551743479E-2</v>
      </c>
      <c r="M3178">
        <f ca="1">L3178*EXP(-'Vasicek Examples'!$B$1/12)+(1-EXP(-'Vasicek Examples'!$B$1/12))*'Vasicek Examples'!$B$2+SQRT('Vasicek Examples'!$B$3^2/2/'Vasicek Examples'!$B$1*(1-EXP(-2*'Vasicek Examples'!$B$1/12)))*NORMSINV(RAND())</f>
        <v>5.7086608982658972E-2</v>
      </c>
      <c r="N3178">
        <f ca="1">M3178*EXP(-'Vasicek Examples'!$B$1/12)+(1-EXP(-'Vasicek Examples'!$B$1/12))*'Vasicek Examples'!$B$2+SQRT('Vasicek Examples'!$B$3^2/2/'Vasicek Examples'!$B$1*(1-EXP(-2*'Vasicek Examples'!$B$1/12)))*NORMSINV(RAND())</f>
        <v>5.1605304661315528E-2</v>
      </c>
      <c r="O3178">
        <f t="shared" ca="1" si="198"/>
        <v>5.0979617094602692E-2</v>
      </c>
      <c r="P3178">
        <f t="shared" ca="1" si="199"/>
        <v>0.95029804017007358</v>
      </c>
      <c r="Q3178">
        <f ca="1">EXP(-'Vasicek Examples'!$D$4*N3178+'Vasicek Examples'!$E$4)</f>
        <v>0.95412989799232117</v>
      </c>
      <c r="R3178">
        <f ca="1">MAX(Q3178-'Vasicek Examples'!$B$8,0)</f>
        <v>0</v>
      </c>
      <c r="S3178">
        <f t="shared" ca="1" si="200"/>
        <v>0</v>
      </c>
    </row>
    <row r="3179" spans="1:19" x14ac:dyDescent="0.2">
      <c r="A3179">
        <f t="shared" si="201"/>
        <v>3175</v>
      </c>
      <c r="B3179">
        <f>'Vasicek Examples'!$B$4</f>
        <v>5.2999999999999999E-2</v>
      </c>
      <c r="C3179">
        <f ca="1">B3179*EXP(-'Vasicek Examples'!$B$1/12)+(1-EXP(-'Vasicek Examples'!$B$1/12))*'Vasicek Examples'!$B$2+SQRT('Vasicek Examples'!$B$3^2/2/'Vasicek Examples'!$B$1*(1-EXP(-2*'Vasicek Examples'!$B$1/12)))*NORMSINV(RAND())</f>
        <v>5.2754415684348382E-2</v>
      </c>
      <c r="D3179">
        <f ca="1">C3179*EXP(-'Vasicek Examples'!$B$1/12)+(1-EXP(-'Vasicek Examples'!$B$1/12))*'Vasicek Examples'!$B$2+SQRT('Vasicek Examples'!$B$3^2/2/'Vasicek Examples'!$B$1*(1-EXP(-2*'Vasicek Examples'!$B$1/12)))*NORMSINV(RAND())</f>
        <v>4.7011221203535652E-2</v>
      </c>
      <c r="E3179">
        <f ca="1">D3179*EXP(-'Vasicek Examples'!$B$1/12)+(1-EXP(-'Vasicek Examples'!$B$1/12))*'Vasicek Examples'!$B$2+SQRT('Vasicek Examples'!$B$3^2/2/'Vasicek Examples'!$B$1*(1-EXP(-2*'Vasicek Examples'!$B$1/12)))*NORMSINV(RAND())</f>
        <v>4.4494227167434695E-2</v>
      </c>
      <c r="F3179">
        <f ca="1">E3179*EXP(-'Vasicek Examples'!$B$1/12)+(1-EXP(-'Vasicek Examples'!$B$1/12))*'Vasicek Examples'!$B$2+SQRT('Vasicek Examples'!$B$3^2/2/'Vasicek Examples'!$B$1*(1-EXP(-2*'Vasicek Examples'!$B$1/12)))*NORMSINV(RAND())</f>
        <v>3.742078046193268E-2</v>
      </c>
      <c r="G3179">
        <f ca="1">F3179*EXP(-'Vasicek Examples'!$B$1/12)+(1-EXP(-'Vasicek Examples'!$B$1/12))*'Vasicek Examples'!$B$2+SQRT('Vasicek Examples'!$B$3^2/2/'Vasicek Examples'!$B$1*(1-EXP(-2*'Vasicek Examples'!$B$1/12)))*NORMSINV(RAND())</f>
        <v>3.4640917593212653E-2</v>
      </c>
      <c r="H3179">
        <f ca="1">G3179*EXP(-'Vasicek Examples'!$B$1/12)+(1-EXP(-'Vasicek Examples'!$B$1/12))*'Vasicek Examples'!$B$2+SQRT('Vasicek Examples'!$B$3^2/2/'Vasicek Examples'!$B$1*(1-EXP(-2*'Vasicek Examples'!$B$1/12)))*NORMSINV(RAND())</f>
        <v>3.9226235623705953E-2</v>
      </c>
      <c r="I3179">
        <f ca="1">H3179*EXP(-'Vasicek Examples'!$B$1/12)+(1-EXP(-'Vasicek Examples'!$B$1/12))*'Vasicek Examples'!$B$2+SQRT('Vasicek Examples'!$B$3^2/2/'Vasicek Examples'!$B$1*(1-EXP(-2*'Vasicek Examples'!$B$1/12)))*NORMSINV(RAND())</f>
        <v>3.520575937013256E-2</v>
      </c>
      <c r="J3179">
        <f ca="1">I3179*EXP(-'Vasicek Examples'!$B$1/12)+(1-EXP(-'Vasicek Examples'!$B$1/12))*'Vasicek Examples'!$B$2+SQRT('Vasicek Examples'!$B$3^2/2/'Vasicek Examples'!$B$1*(1-EXP(-2*'Vasicek Examples'!$B$1/12)))*NORMSINV(RAND())</f>
        <v>3.101868640591824E-2</v>
      </c>
      <c r="K3179">
        <f ca="1">J3179*EXP(-'Vasicek Examples'!$B$1/12)+(1-EXP(-'Vasicek Examples'!$B$1/12))*'Vasicek Examples'!$B$2+SQRT('Vasicek Examples'!$B$3^2/2/'Vasicek Examples'!$B$1*(1-EXP(-2*'Vasicek Examples'!$B$1/12)))*NORMSINV(RAND())</f>
        <v>3.9397869821890155E-2</v>
      </c>
      <c r="L3179">
        <f ca="1">K3179*EXP(-'Vasicek Examples'!$B$1/12)+(1-EXP(-'Vasicek Examples'!$B$1/12))*'Vasicek Examples'!$B$2+SQRT('Vasicek Examples'!$B$3^2/2/'Vasicek Examples'!$B$1*(1-EXP(-2*'Vasicek Examples'!$B$1/12)))*NORMSINV(RAND())</f>
        <v>4.5170522134615296E-2</v>
      </c>
      <c r="M3179">
        <f ca="1">L3179*EXP(-'Vasicek Examples'!$B$1/12)+(1-EXP(-'Vasicek Examples'!$B$1/12))*'Vasicek Examples'!$B$2+SQRT('Vasicek Examples'!$B$3^2/2/'Vasicek Examples'!$B$1*(1-EXP(-2*'Vasicek Examples'!$B$1/12)))*NORMSINV(RAND())</f>
        <v>3.8284701521309118E-2</v>
      </c>
      <c r="N3179">
        <f ca="1">M3179*EXP(-'Vasicek Examples'!$B$1/12)+(1-EXP(-'Vasicek Examples'!$B$1/12))*'Vasicek Examples'!$B$2+SQRT('Vasicek Examples'!$B$3^2/2/'Vasicek Examples'!$B$1*(1-EXP(-2*'Vasicek Examples'!$B$1/12)))*NORMSINV(RAND())</f>
        <v>4.7227978467236892E-2</v>
      </c>
      <c r="O3179">
        <f t="shared" ca="1" si="198"/>
        <v>3.6821843198289975E-2</v>
      </c>
      <c r="P3179">
        <f t="shared" ca="1" si="199"/>
        <v>0.96384783610158586</v>
      </c>
      <c r="Q3179">
        <f ca="1">EXP(-'Vasicek Examples'!$D$4*N3179+'Vasicek Examples'!$E$4)</f>
        <v>0.95742224443055191</v>
      </c>
      <c r="R3179">
        <f ca="1">MAX(Q3179-'Vasicek Examples'!$B$8,0)</f>
        <v>0</v>
      </c>
      <c r="S3179">
        <f t="shared" ca="1" si="200"/>
        <v>0</v>
      </c>
    </row>
    <row r="3180" spans="1:19" x14ac:dyDescent="0.2">
      <c r="A3180">
        <f t="shared" si="201"/>
        <v>3176</v>
      </c>
      <c r="B3180">
        <f>'Vasicek Examples'!$B$4</f>
        <v>5.2999999999999999E-2</v>
      </c>
      <c r="C3180">
        <f ca="1">B3180*EXP(-'Vasicek Examples'!$B$1/12)+(1-EXP(-'Vasicek Examples'!$B$1/12))*'Vasicek Examples'!$B$2+SQRT('Vasicek Examples'!$B$3^2/2/'Vasicek Examples'!$B$1*(1-EXP(-2*'Vasicek Examples'!$B$1/12)))*NORMSINV(RAND())</f>
        <v>4.9537063423111351E-2</v>
      </c>
      <c r="D3180">
        <f ca="1">C3180*EXP(-'Vasicek Examples'!$B$1/12)+(1-EXP(-'Vasicek Examples'!$B$1/12))*'Vasicek Examples'!$B$2+SQRT('Vasicek Examples'!$B$3^2/2/'Vasicek Examples'!$B$1*(1-EXP(-2*'Vasicek Examples'!$B$1/12)))*NORMSINV(RAND())</f>
        <v>4.6149413898578191E-2</v>
      </c>
      <c r="E3180">
        <f ca="1">D3180*EXP(-'Vasicek Examples'!$B$1/12)+(1-EXP(-'Vasicek Examples'!$B$1/12))*'Vasicek Examples'!$B$2+SQRT('Vasicek Examples'!$B$3^2/2/'Vasicek Examples'!$B$1*(1-EXP(-2*'Vasicek Examples'!$B$1/12)))*NORMSINV(RAND())</f>
        <v>5.0564777520285931E-2</v>
      </c>
      <c r="F3180">
        <f ca="1">E3180*EXP(-'Vasicek Examples'!$B$1/12)+(1-EXP(-'Vasicek Examples'!$B$1/12))*'Vasicek Examples'!$B$2+SQRT('Vasicek Examples'!$B$3^2/2/'Vasicek Examples'!$B$1*(1-EXP(-2*'Vasicek Examples'!$B$1/12)))*NORMSINV(RAND())</f>
        <v>4.6497806764931912E-2</v>
      </c>
      <c r="G3180">
        <f ca="1">F3180*EXP(-'Vasicek Examples'!$B$1/12)+(1-EXP(-'Vasicek Examples'!$B$1/12))*'Vasicek Examples'!$B$2+SQRT('Vasicek Examples'!$B$3^2/2/'Vasicek Examples'!$B$1*(1-EXP(-2*'Vasicek Examples'!$B$1/12)))*NORMSINV(RAND())</f>
        <v>4.0939325708719283E-2</v>
      </c>
      <c r="H3180">
        <f ca="1">G3180*EXP(-'Vasicek Examples'!$B$1/12)+(1-EXP(-'Vasicek Examples'!$B$1/12))*'Vasicek Examples'!$B$2+SQRT('Vasicek Examples'!$B$3^2/2/'Vasicek Examples'!$B$1*(1-EXP(-2*'Vasicek Examples'!$B$1/12)))*NORMSINV(RAND())</f>
        <v>3.4237416007772248E-2</v>
      </c>
      <c r="I3180">
        <f ca="1">H3180*EXP(-'Vasicek Examples'!$B$1/12)+(1-EXP(-'Vasicek Examples'!$B$1/12))*'Vasicek Examples'!$B$2+SQRT('Vasicek Examples'!$B$3^2/2/'Vasicek Examples'!$B$1*(1-EXP(-2*'Vasicek Examples'!$B$1/12)))*NORMSINV(RAND())</f>
        <v>4.5168609491940875E-2</v>
      </c>
      <c r="J3180">
        <f ca="1">I3180*EXP(-'Vasicek Examples'!$B$1/12)+(1-EXP(-'Vasicek Examples'!$B$1/12))*'Vasicek Examples'!$B$2+SQRT('Vasicek Examples'!$B$3^2/2/'Vasicek Examples'!$B$1*(1-EXP(-2*'Vasicek Examples'!$B$1/12)))*NORMSINV(RAND())</f>
        <v>4.5389425086415698E-2</v>
      </c>
      <c r="K3180">
        <f ca="1">J3180*EXP(-'Vasicek Examples'!$B$1/12)+(1-EXP(-'Vasicek Examples'!$B$1/12))*'Vasicek Examples'!$B$2+SQRT('Vasicek Examples'!$B$3^2/2/'Vasicek Examples'!$B$1*(1-EXP(-2*'Vasicek Examples'!$B$1/12)))*NORMSINV(RAND())</f>
        <v>3.8386083082164346E-2</v>
      </c>
      <c r="L3180">
        <f ca="1">K3180*EXP(-'Vasicek Examples'!$B$1/12)+(1-EXP(-'Vasicek Examples'!$B$1/12))*'Vasicek Examples'!$B$2+SQRT('Vasicek Examples'!$B$3^2/2/'Vasicek Examples'!$B$1*(1-EXP(-2*'Vasicek Examples'!$B$1/12)))*NORMSINV(RAND())</f>
        <v>3.0662549281033537E-2</v>
      </c>
      <c r="M3180">
        <f ca="1">L3180*EXP(-'Vasicek Examples'!$B$1/12)+(1-EXP(-'Vasicek Examples'!$B$1/12))*'Vasicek Examples'!$B$2+SQRT('Vasicek Examples'!$B$3^2/2/'Vasicek Examples'!$B$1*(1-EXP(-2*'Vasicek Examples'!$B$1/12)))*NORMSINV(RAND())</f>
        <v>3.7559844256715373E-2</v>
      </c>
      <c r="N3180">
        <f ca="1">M3180*EXP(-'Vasicek Examples'!$B$1/12)+(1-EXP(-'Vasicek Examples'!$B$1/12))*'Vasicek Examples'!$B$2+SQRT('Vasicek Examples'!$B$3^2/2/'Vasicek Examples'!$B$1*(1-EXP(-2*'Vasicek Examples'!$B$1/12)))*NORMSINV(RAND())</f>
        <v>4.1124664187892152E-2</v>
      </c>
      <c r="O3180">
        <f t="shared" ca="1" si="198"/>
        <v>3.8407176242004924E-2</v>
      </c>
      <c r="P3180">
        <f t="shared" ca="1" si="199"/>
        <v>0.96232102684825627</v>
      </c>
      <c r="Q3180">
        <f ca="1">EXP(-'Vasicek Examples'!$D$4*N3180+'Vasicek Examples'!$E$4)</f>
        <v>0.96203174105631606</v>
      </c>
      <c r="R3180">
        <f ca="1">MAX(Q3180-'Vasicek Examples'!$B$8,0)</f>
        <v>1.3357593522028699E-3</v>
      </c>
      <c r="S3180">
        <f t="shared" ca="1" si="200"/>
        <v>1.2854293114340273E-3</v>
      </c>
    </row>
    <row r="3181" spans="1:19" x14ac:dyDescent="0.2">
      <c r="A3181">
        <f t="shared" si="201"/>
        <v>3177</v>
      </c>
      <c r="B3181">
        <f>'Vasicek Examples'!$B$4</f>
        <v>5.2999999999999999E-2</v>
      </c>
      <c r="C3181">
        <f ca="1">B3181*EXP(-'Vasicek Examples'!$B$1/12)+(1-EXP(-'Vasicek Examples'!$B$1/12))*'Vasicek Examples'!$B$2+SQRT('Vasicek Examples'!$B$3^2/2/'Vasicek Examples'!$B$1*(1-EXP(-2*'Vasicek Examples'!$B$1/12)))*NORMSINV(RAND())</f>
        <v>4.4018665648664419E-2</v>
      </c>
      <c r="D3181">
        <f ca="1">C3181*EXP(-'Vasicek Examples'!$B$1/12)+(1-EXP(-'Vasicek Examples'!$B$1/12))*'Vasicek Examples'!$B$2+SQRT('Vasicek Examples'!$B$3^2/2/'Vasicek Examples'!$B$1*(1-EXP(-2*'Vasicek Examples'!$B$1/12)))*NORMSINV(RAND())</f>
        <v>4.9173972963394028E-2</v>
      </c>
      <c r="E3181">
        <f ca="1">D3181*EXP(-'Vasicek Examples'!$B$1/12)+(1-EXP(-'Vasicek Examples'!$B$1/12))*'Vasicek Examples'!$B$2+SQRT('Vasicek Examples'!$B$3^2/2/'Vasicek Examples'!$B$1*(1-EXP(-2*'Vasicek Examples'!$B$1/12)))*NORMSINV(RAND())</f>
        <v>5.1351702143159497E-2</v>
      </c>
      <c r="F3181">
        <f ca="1">E3181*EXP(-'Vasicek Examples'!$B$1/12)+(1-EXP(-'Vasicek Examples'!$B$1/12))*'Vasicek Examples'!$B$2+SQRT('Vasicek Examples'!$B$3^2/2/'Vasicek Examples'!$B$1*(1-EXP(-2*'Vasicek Examples'!$B$1/12)))*NORMSINV(RAND())</f>
        <v>5.3645824566096359E-2</v>
      </c>
      <c r="G3181">
        <f ca="1">F3181*EXP(-'Vasicek Examples'!$B$1/12)+(1-EXP(-'Vasicek Examples'!$B$1/12))*'Vasicek Examples'!$B$2+SQRT('Vasicek Examples'!$B$3^2/2/'Vasicek Examples'!$B$1*(1-EXP(-2*'Vasicek Examples'!$B$1/12)))*NORMSINV(RAND())</f>
        <v>5.0733643061185038E-2</v>
      </c>
      <c r="H3181">
        <f ca="1">G3181*EXP(-'Vasicek Examples'!$B$1/12)+(1-EXP(-'Vasicek Examples'!$B$1/12))*'Vasicek Examples'!$B$2+SQRT('Vasicek Examples'!$B$3^2/2/'Vasicek Examples'!$B$1*(1-EXP(-2*'Vasicek Examples'!$B$1/12)))*NORMSINV(RAND())</f>
        <v>3.8732344118493675E-2</v>
      </c>
      <c r="I3181">
        <f ca="1">H3181*EXP(-'Vasicek Examples'!$B$1/12)+(1-EXP(-'Vasicek Examples'!$B$1/12))*'Vasicek Examples'!$B$2+SQRT('Vasicek Examples'!$B$3^2/2/'Vasicek Examples'!$B$1*(1-EXP(-2*'Vasicek Examples'!$B$1/12)))*NORMSINV(RAND())</f>
        <v>3.2533144115851967E-2</v>
      </c>
      <c r="J3181">
        <f ca="1">I3181*EXP(-'Vasicek Examples'!$B$1/12)+(1-EXP(-'Vasicek Examples'!$B$1/12))*'Vasicek Examples'!$B$2+SQRT('Vasicek Examples'!$B$3^2/2/'Vasicek Examples'!$B$1*(1-EXP(-2*'Vasicek Examples'!$B$1/12)))*NORMSINV(RAND())</f>
        <v>3.4758399855710304E-2</v>
      </c>
      <c r="K3181">
        <f ca="1">J3181*EXP(-'Vasicek Examples'!$B$1/12)+(1-EXP(-'Vasicek Examples'!$B$1/12))*'Vasicek Examples'!$B$2+SQRT('Vasicek Examples'!$B$3^2/2/'Vasicek Examples'!$B$1*(1-EXP(-2*'Vasicek Examples'!$B$1/12)))*NORMSINV(RAND())</f>
        <v>3.7493790623974517E-2</v>
      </c>
      <c r="L3181">
        <f ca="1">K3181*EXP(-'Vasicek Examples'!$B$1/12)+(1-EXP(-'Vasicek Examples'!$B$1/12))*'Vasicek Examples'!$B$2+SQRT('Vasicek Examples'!$B$3^2/2/'Vasicek Examples'!$B$1*(1-EXP(-2*'Vasicek Examples'!$B$1/12)))*NORMSINV(RAND())</f>
        <v>2.6996688312022295E-2</v>
      </c>
      <c r="M3181">
        <f ca="1">L3181*EXP(-'Vasicek Examples'!$B$1/12)+(1-EXP(-'Vasicek Examples'!$B$1/12))*'Vasicek Examples'!$B$2+SQRT('Vasicek Examples'!$B$3^2/2/'Vasicek Examples'!$B$1*(1-EXP(-2*'Vasicek Examples'!$B$1/12)))*NORMSINV(RAND())</f>
        <v>2.3253618095706332E-2</v>
      </c>
      <c r="N3181">
        <f ca="1">M3181*EXP(-'Vasicek Examples'!$B$1/12)+(1-EXP(-'Vasicek Examples'!$B$1/12))*'Vasicek Examples'!$B$2+SQRT('Vasicek Examples'!$B$3^2/2/'Vasicek Examples'!$B$1*(1-EXP(-2*'Vasicek Examples'!$B$1/12)))*NORMSINV(RAND())</f>
        <v>3.2907698585472454E-2</v>
      </c>
      <c r="O3181">
        <f t="shared" ca="1" si="198"/>
        <v>3.6428025831055207E-2</v>
      </c>
      <c r="P3181">
        <f t="shared" ca="1" si="199"/>
        <v>0.96422749087122839</v>
      </c>
      <c r="Q3181">
        <f ca="1">EXP(-'Vasicek Examples'!$D$4*N3181+'Vasicek Examples'!$E$4)</f>
        <v>0.96827263277621212</v>
      </c>
      <c r="R3181">
        <f ca="1">MAX(Q3181-'Vasicek Examples'!$B$8,0)</f>
        <v>7.5766510720989277E-3</v>
      </c>
      <c r="S3181">
        <f t="shared" ca="1" si="200"/>
        <v>7.3056152524567514E-3</v>
      </c>
    </row>
    <row r="3182" spans="1:19" x14ac:dyDescent="0.2">
      <c r="A3182">
        <f t="shared" si="201"/>
        <v>3178</v>
      </c>
      <c r="B3182">
        <f>'Vasicek Examples'!$B$4</f>
        <v>5.2999999999999999E-2</v>
      </c>
      <c r="C3182">
        <f ca="1">B3182*EXP(-'Vasicek Examples'!$B$1/12)+(1-EXP(-'Vasicek Examples'!$B$1/12))*'Vasicek Examples'!$B$2+SQRT('Vasicek Examples'!$B$3^2/2/'Vasicek Examples'!$B$1*(1-EXP(-2*'Vasicek Examples'!$B$1/12)))*NORMSINV(RAND())</f>
        <v>4.9377832367571491E-2</v>
      </c>
      <c r="D3182">
        <f ca="1">C3182*EXP(-'Vasicek Examples'!$B$1/12)+(1-EXP(-'Vasicek Examples'!$B$1/12))*'Vasicek Examples'!$B$2+SQRT('Vasicek Examples'!$B$3^2/2/'Vasicek Examples'!$B$1*(1-EXP(-2*'Vasicek Examples'!$B$1/12)))*NORMSINV(RAND())</f>
        <v>5.4488090304062105E-2</v>
      </c>
      <c r="E3182">
        <f ca="1">D3182*EXP(-'Vasicek Examples'!$B$1/12)+(1-EXP(-'Vasicek Examples'!$B$1/12))*'Vasicek Examples'!$B$2+SQRT('Vasicek Examples'!$B$3^2/2/'Vasicek Examples'!$B$1*(1-EXP(-2*'Vasicek Examples'!$B$1/12)))*NORMSINV(RAND())</f>
        <v>5.3683743418416412E-2</v>
      </c>
      <c r="F3182">
        <f ca="1">E3182*EXP(-'Vasicek Examples'!$B$1/12)+(1-EXP(-'Vasicek Examples'!$B$1/12))*'Vasicek Examples'!$B$2+SQRT('Vasicek Examples'!$B$3^2/2/'Vasicek Examples'!$B$1*(1-EXP(-2*'Vasicek Examples'!$B$1/12)))*NORMSINV(RAND())</f>
        <v>4.7087969064910751E-2</v>
      </c>
      <c r="G3182">
        <f ca="1">F3182*EXP(-'Vasicek Examples'!$B$1/12)+(1-EXP(-'Vasicek Examples'!$B$1/12))*'Vasicek Examples'!$B$2+SQRT('Vasicek Examples'!$B$3^2/2/'Vasicek Examples'!$B$1*(1-EXP(-2*'Vasicek Examples'!$B$1/12)))*NORMSINV(RAND())</f>
        <v>5.4142250871199116E-2</v>
      </c>
      <c r="H3182">
        <f ca="1">G3182*EXP(-'Vasicek Examples'!$B$1/12)+(1-EXP(-'Vasicek Examples'!$B$1/12))*'Vasicek Examples'!$B$2+SQRT('Vasicek Examples'!$B$3^2/2/'Vasicek Examples'!$B$1*(1-EXP(-2*'Vasicek Examples'!$B$1/12)))*NORMSINV(RAND())</f>
        <v>5.1914154070939154E-2</v>
      </c>
      <c r="I3182">
        <f ca="1">H3182*EXP(-'Vasicek Examples'!$B$1/12)+(1-EXP(-'Vasicek Examples'!$B$1/12))*'Vasicek Examples'!$B$2+SQRT('Vasicek Examples'!$B$3^2/2/'Vasicek Examples'!$B$1*(1-EXP(-2*'Vasicek Examples'!$B$1/12)))*NORMSINV(RAND())</f>
        <v>4.9080538329658481E-2</v>
      </c>
      <c r="J3182">
        <f ca="1">I3182*EXP(-'Vasicek Examples'!$B$1/12)+(1-EXP(-'Vasicek Examples'!$B$1/12))*'Vasicek Examples'!$B$2+SQRT('Vasicek Examples'!$B$3^2/2/'Vasicek Examples'!$B$1*(1-EXP(-2*'Vasicek Examples'!$B$1/12)))*NORMSINV(RAND())</f>
        <v>4.8323365738200605E-2</v>
      </c>
      <c r="K3182">
        <f ca="1">J3182*EXP(-'Vasicek Examples'!$B$1/12)+(1-EXP(-'Vasicek Examples'!$B$1/12))*'Vasicek Examples'!$B$2+SQRT('Vasicek Examples'!$B$3^2/2/'Vasicek Examples'!$B$1*(1-EXP(-2*'Vasicek Examples'!$B$1/12)))*NORMSINV(RAND())</f>
        <v>4.6203429921737219E-2</v>
      </c>
      <c r="L3182">
        <f ca="1">K3182*EXP(-'Vasicek Examples'!$B$1/12)+(1-EXP(-'Vasicek Examples'!$B$1/12))*'Vasicek Examples'!$B$2+SQRT('Vasicek Examples'!$B$3^2/2/'Vasicek Examples'!$B$1*(1-EXP(-2*'Vasicek Examples'!$B$1/12)))*NORMSINV(RAND())</f>
        <v>3.8938836098805607E-2</v>
      </c>
      <c r="M3182">
        <f ca="1">L3182*EXP(-'Vasicek Examples'!$B$1/12)+(1-EXP(-'Vasicek Examples'!$B$1/12))*'Vasicek Examples'!$B$2+SQRT('Vasicek Examples'!$B$3^2/2/'Vasicek Examples'!$B$1*(1-EXP(-2*'Vasicek Examples'!$B$1/12)))*NORMSINV(RAND())</f>
        <v>3.5604846529437323E-2</v>
      </c>
      <c r="N3182">
        <f ca="1">M3182*EXP(-'Vasicek Examples'!$B$1/12)+(1-EXP(-'Vasicek Examples'!$B$1/12))*'Vasicek Examples'!$B$2+SQRT('Vasicek Examples'!$B$3^2/2/'Vasicek Examples'!$B$1*(1-EXP(-2*'Vasicek Examples'!$B$1/12)))*NORMSINV(RAND())</f>
        <v>3.6745531511906362E-2</v>
      </c>
      <c r="O3182">
        <f t="shared" ca="1" si="198"/>
        <v>4.3544075523925474E-2</v>
      </c>
      <c r="P3182">
        <f t="shared" ca="1" si="199"/>
        <v>0.95739035567948738</v>
      </c>
      <c r="Q3182">
        <f ca="1">EXP(-'Vasicek Examples'!$D$4*N3182+'Vasicek Examples'!$E$4)</f>
        <v>0.96535272614327128</v>
      </c>
      <c r="R3182">
        <f ca="1">MAX(Q3182-'Vasicek Examples'!$B$8,0)</f>
        <v>4.6567444391580892E-3</v>
      </c>
      <c r="S3182">
        <f t="shared" ca="1" si="200"/>
        <v>4.4583222149140378E-3</v>
      </c>
    </row>
    <row r="3183" spans="1:19" x14ac:dyDescent="0.2">
      <c r="A3183">
        <f t="shared" si="201"/>
        <v>3179</v>
      </c>
      <c r="B3183">
        <f>'Vasicek Examples'!$B$4</f>
        <v>5.2999999999999999E-2</v>
      </c>
      <c r="C3183">
        <f ca="1">B3183*EXP(-'Vasicek Examples'!$B$1/12)+(1-EXP(-'Vasicek Examples'!$B$1/12))*'Vasicek Examples'!$B$2+SQRT('Vasicek Examples'!$B$3^2/2/'Vasicek Examples'!$B$1*(1-EXP(-2*'Vasicek Examples'!$B$1/12)))*NORMSINV(RAND())</f>
        <v>5.6409561911256158E-2</v>
      </c>
      <c r="D3183">
        <f ca="1">C3183*EXP(-'Vasicek Examples'!$B$1/12)+(1-EXP(-'Vasicek Examples'!$B$1/12))*'Vasicek Examples'!$B$2+SQRT('Vasicek Examples'!$B$3^2/2/'Vasicek Examples'!$B$1*(1-EXP(-2*'Vasicek Examples'!$B$1/12)))*NORMSINV(RAND())</f>
        <v>5.508661705871664E-2</v>
      </c>
      <c r="E3183">
        <f ca="1">D3183*EXP(-'Vasicek Examples'!$B$1/12)+(1-EXP(-'Vasicek Examples'!$B$1/12))*'Vasicek Examples'!$B$2+SQRT('Vasicek Examples'!$B$3^2/2/'Vasicek Examples'!$B$1*(1-EXP(-2*'Vasicek Examples'!$B$1/12)))*NORMSINV(RAND())</f>
        <v>5.3054003503965767E-2</v>
      </c>
      <c r="F3183">
        <f ca="1">E3183*EXP(-'Vasicek Examples'!$B$1/12)+(1-EXP(-'Vasicek Examples'!$B$1/12))*'Vasicek Examples'!$B$2+SQRT('Vasicek Examples'!$B$3^2/2/'Vasicek Examples'!$B$1*(1-EXP(-2*'Vasicek Examples'!$B$1/12)))*NORMSINV(RAND())</f>
        <v>4.4490894532963947E-2</v>
      </c>
      <c r="G3183">
        <f ca="1">F3183*EXP(-'Vasicek Examples'!$B$1/12)+(1-EXP(-'Vasicek Examples'!$B$1/12))*'Vasicek Examples'!$B$2+SQRT('Vasicek Examples'!$B$3^2/2/'Vasicek Examples'!$B$1*(1-EXP(-2*'Vasicek Examples'!$B$1/12)))*NORMSINV(RAND())</f>
        <v>5.1002878005896278E-2</v>
      </c>
      <c r="H3183">
        <f ca="1">G3183*EXP(-'Vasicek Examples'!$B$1/12)+(1-EXP(-'Vasicek Examples'!$B$1/12))*'Vasicek Examples'!$B$2+SQRT('Vasicek Examples'!$B$3^2/2/'Vasicek Examples'!$B$1*(1-EXP(-2*'Vasicek Examples'!$B$1/12)))*NORMSINV(RAND())</f>
        <v>5.7029472243220206E-2</v>
      </c>
      <c r="I3183">
        <f ca="1">H3183*EXP(-'Vasicek Examples'!$B$1/12)+(1-EXP(-'Vasicek Examples'!$B$1/12))*'Vasicek Examples'!$B$2+SQRT('Vasicek Examples'!$B$3^2/2/'Vasicek Examples'!$B$1*(1-EXP(-2*'Vasicek Examples'!$B$1/12)))*NORMSINV(RAND())</f>
        <v>5.3766702993742817E-2</v>
      </c>
      <c r="J3183">
        <f ca="1">I3183*EXP(-'Vasicek Examples'!$B$1/12)+(1-EXP(-'Vasicek Examples'!$B$1/12))*'Vasicek Examples'!$B$2+SQRT('Vasicek Examples'!$B$3^2/2/'Vasicek Examples'!$B$1*(1-EXP(-2*'Vasicek Examples'!$B$1/12)))*NORMSINV(RAND())</f>
        <v>4.8520775060830162E-2</v>
      </c>
      <c r="K3183">
        <f ca="1">J3183*EXP(-'Vasicek Examples'!$B$1/12)+(1-EXP(-'Vasicek Examples'!$B$1/12))*'Vasicek Examples'!$B$2+SQRT('Vasicek Examples'!$B$3^2/2/'Vasicek Examples'!$B$1*(1-EXP(-2*'Vasicek Examples'!$B$1/12)))*NORMSINV(RAND())</f>
        <v>4.6216011191735587E-2</v>
      </c>
      <c r="L3183">
        <f ca="1">K3183*EXP(-'Vasicek Examples'!$B$1/12)+(1-EXP(-'Vasicek Examples'!$B$1/12))*'Vasicek Examples'!$B$2+SQRT('Vasicek Examples'!$B$3^2/2/'Vasicek Examples'!$B$1*(1-EXP(-2*'Vasicek Examples'!$B$1/12)))*NORMSINV(RAND())</f>
        <v>4.6692460724775904E-2</v>
      </c>
      <c r="M3183">
        <f ca="1">L3183*EXP(-'Vasicek Examples'!$B$1/12)+(1-EXP(-'Vasicek Examples'!$B$1/12))*'Vasicek Examples'!$B$2+SQRT('Vasicek Examples'!$B$3^2/2/'Vasicek Examples'!$B$1*(1-EXP(-2*'Vasicek Examples'!$B$1/12)))*NORMSINV(RAND())</f>
        <v>5.0200124641058538E-2</v>
      </c>
      <c r="N3183">
        <f ca="1">M3183*EXP(-'Vasicek Examples'!$B$1/12)+(1-EXP(-'Vasicek Examples'!$B$1/12))*'Vasicek Examples'!$B$2+SQRT('Vasicek Examples'!$B$3^2/2/'Vasicek Examples'!$B$1*(1-EXP(-2*'Vasicek Examples'!$B$1/12)))*NORMSINV(RAND())</f>
        <v>5.1409706301902086E-2</v>
      </c>
      <c r="O3183">
        <f t="shared" ca="1" si="198"/>
        <v>4.6664131171957078E-2</v>
      </c>
      <c r="P3183">
        <f t="shared" ca="1" si="199"/>
        <v>0.95440789962675909</v>
      </c>
      <c r="Q3183">
        <f ca="1">EXP(-'Vasicek Examples'!$D$4*N3183+'Vasicek Examples'!$E$4)</f>
        <v>0.954276772704999</v>
      </c>
      <c r="R3183">
        <f ca="1">MAX(Q3183-'Vasicek Examples'!$B$8,0)</f>
        <v>0</v>
      </c>
      <c r="S3183">
        <f t="shared" ca="1" si="200"/>
        <v>0</v>
      </c>
    </row>
    <row r="3184" spans="1:19" x14ac:dyDescent="0.2">
      <c r="A3184">
        <f t="shared" si="201"/>
        <v>3180</v>
      </c>
      <c r="B3184">
        <f>'Vasicek Examples'!$B$4</f>
        <v>5.2999999999999999E-2</v>
      </c>
      <c r="C3184">
        <f ca="1">B3184*EXP(-'Vasicek Examples'!$B$1/12)+(1-EXP(-'Vasicek Examples'!$B$1/12))*'Vasicek Examples'!$B$2+SQRT('Vasicek Examples'!$B$3^2/2/'Vasicek Examples'!$B$1*(1-EXP(-2*'Vasicek Examples'!$B$1/12)))*NORMSINV(RAND())</f>
        <v>5.024921652802284E-2</v>
      </c>
      <c r="D3184">
        <f ca="1">C3184*EXP(-'Vasicek Examples'!$B$1/12)+(1-EXP(-'Vasicek Examples'!$B$1/12))*'Vasicek Examples'!$B$2+SQRT('Vasicek Examples'!$B$3^2/2/'Vasicek Examples'!$B$1*(1-EXP(-2*'Vasicek Examples'!$B$1/12)))*NORMSINV(RAND())</f>
        <v>5.2301203176746656E-2</v>
      </c>
      <c r="E3184">
        <f ca="1">D3184*EXP(-'Vasicek Examples'!$B$1/12)+(1-EXP(-'Vasicek Examples'!$B$1/12))*'Vasicek Examples'!$B$2+SQRT('Vasicek Examples'!$B$3^2/2/'Vasicek Examples'!$B$1*(1-EXP(-2*'Vasicek Examples'!$B$1/12)))*NORMSINV(RAND())</f>
        <v>5.4815495415975427E-2</v>
      </c>
      <c r="F3184">
        <f ca="1">E3184*EXP(-'Vasicek Examples'!$B$1/12)+(1-EXP(-'Vasicek Examples'!$B$1/12))*'Vasicek Examples'!$B$2+SQRT('Vasicek Examples'!$B$3^2/2/'Vasicek Examples'!$B$1*(1-EXP(-2*'Vasicek Examples'!$B$1/12)))*NORMSINV(RAND())</f>
        <v>5.6548476487925201E-2</v>
      </c>
      <c r="G3184">
        <f ca="1">F3184*EXP(-'Vasicek Examples'!$B$1/12)+(1-EXP(-'Vasicek Examples'!$B$1/12))*'Vasicek Examples'!$B$2+SQRT('Vasicek Examples'!$B$3^2/2/'Vasicek Examples'!$B$1*(1-EXP(-2*'Vasicek Examples'!$B$1/12)))*NORMSINV(RAND())</f>
        <v>5.0302802482280584E-2</v>
      </c>
      <c r="H3184">
        <f ca="1">G3184*EXP(-'Vasicek Examples'!$B$1/12)+(1-EXP(-'Vasicek Examples'!$B$1/12))*'Vasicek Examples'!$B$2+SQRT('Vasicek Examples'!$B$3^2/2/'Vasicek Examples'!$B$1*(1-EXP(-2*'Vasicek Examples'!$B$1/12)))*NORMSINV(RAND())</f>
        <v>4.7169190578831129E-2</v>
      </c>
      <c r="I3184">
        <f ca="1">H3184*EXP(-'Vasicek Examples'!$B$1/12)+(1-EXP(-'Vasicek Examples'!$B$1/12))*'Vasicek Examples'!$B$2+SQRT('Vasicek Examples'!$B$3^2/2/'Vasicek Examples'!$B$1*(1-EXP(-2*'Vasicek Examples'!$B$1/12)))*NORMSINV(RAND())</f>
        <v>5.2178379907671726E-2</v>
      </c>
      <c r="J3184">
        <f ca="1">I3184*EXP(-'Vasicek Examples'!$B$1/12)+(1-EXP(-'Vasicek Examples'!$B$1/12))*'Vasicek Examples'!$B$2+SQRT('Vasicek Examples'!$B$3^2/2/'Vasicek Examples'!$B$1*(1-EXP(-2*'Vasicek Examples'!$B$1/12)))*NORMSINV(RAND())</f>
        <v>5.5401780066744358E-2</v>
      </c>
      <c r="K3184">
        <f ca="1">J3184*EXP(-'Vasicek Examples'!$B$1/12)+(1-EXP(-'Vasicek Examples'!$B$1/12))*'Vasicek Examples'!$B$2+SQRT('Vasicek Examples'!$B$3^2/2/'Vasicek Examples'!$B$1*(1-EXP(-2*'Vasicek Examples'!$B$1/12)))*NORMSINV(RAND())</f>
        <v>5.335622922639599E-2</v>
      </c>
      <c r="L3184">
        <f ca="1">K3184*EXP(-'Vasicek Examples'!$B$1/12)+(1-EXP(-'Vasicek Examples'!$B$1/12))*'Vasicek Examples'!$B$2+SQRT('Vasicek Examples'!$B$3^2/2/'Vasicek Examples'!$B$1*(1-EXP(-2*'Vasicek Examples'!$B$1/12)))*NORMSINV(RAND())</f>
        <v>4.5566085716035494E-2</v>
      </c>
      <c r="M3184">
        <f ca="1">L3184*EXP(-'Vasicek Examples'!$B$1/12)+(1-EXP(-'Vasicek Examples'!$B$1/12))*'Vasicek Examples'!$B$2+SQRT('Vasicek Examples'!$B$3^2/2/'Vasicek Examples'!$B$1*(1-EXP(-2*'Vasicek Examples'!$B$1/12)))*NORMSINV(RAND())</f>
        <v>4.5691185079855097E-2</v>
      </c>
      <c r="N3184">
        <f ca="1">M3184*EXP(-'Vasicek Examples'!$B$1/12)+(1-EXP(-'Vasicek Examples'!$B$1/12))*'Vasicek Examples'!$B$2+SQRT('Vasicek Examples'!$B$3^2/2/'Vasicek Examples'!$B$1*(1-EXP(-2*'Vasicek Examples'!$B$1/12)))*NORMSINV(RAND())</f>
        <v>3.7370237868910271E-2</v>
      </c>
      <c r="O3184">
        <f t="shared" ca="1" si="198"/>
        <v>4.6428379611410685E-2</v>
      </c>
      <c r="P3184">
        <f t="shared" ca="1" si="199"/>
        <v>0.95463292930300037</v>
      </c>
      <c r="Q3184">
        <f ca="1">EXP(-'Vasicek Examples'!$D$4*N3184+'Vasicek Examples'!$E$4)</f>
        <v>0.96487826997287907</v>
      </c>
      <c r="R3184">
        <f ca="1">MAX(Q3184-'Vasicek Examples'!$B$8,0)</f>
        <v>4.1822882687658769E-3</v>
      </c>
      <c r="S3184">
        <f t="shared" ca="1" si="200"/>
        <v>3.9925501012015429E-3</v>
      </c>
    </row>
    <row r="3185" spans="1:19" x14ac:dyDescent="0.2">
      <c r="A3185">
        <f t="shared" si="201"/>
        <v>3181</v>
      </c>
      <c r="B3185">
        <f>'Vasicek Examples'!$B$4</f>
        <v>5.2999999999999999E-2</v>
      </c>
      <c r="C3185">
        <f ca="1">B3185*EXP(-'Vasicek Examples'!$B$1/12)+(1-EXP(-'Vasicek Examples'!$B$1/12))*'Vasicek Examples'!$B$2+SQRT('Vasicek Examples'!$B$3^2/2/'Vasicek Examples'!$B$1*(1-EXP(-2*'Vasicek Examples'!$B$1/12)))*NORMSINV(RAND())</f>
        <v>6.048318027532304E-2</v>
      </c>
      <c r="D3185">
        <f ca="1">C3185*EXP(-'Vasicek Examples'!$B$1/12)+(1-EXP(-'Vasicek Examples'!$B$1/12))*'Vasicek Examples'!$B$2+SQRT('Vasicek Examples'!$B$3^2/2/'Vasicek Examples'!$B$1*(1-EXP(-2*'Vasicek Examples'!$B$1/12)))*NORMSINV(RAND())</f>
        <v>5.7368737033632891E-2</v>
      </c>
      <c r="E3185">
        <f ca="1">D3185*EXP(-'Vasicek Examples'!$B$1/12)+(1-EXP(-'Vasicek Examples'!$B$1/12))*'Vasicek Examples'!$B$2+SQRT('Vasicek Examples'!$B$3^2/2/'Vasicek Examples'!$B$1*(1-EXP(-2*'Vasicek Examples'!$B$1/12)))*NORMSINV(RAND())</f>
        <v>5.4262955608755346E-2</v>
      </c>
      <c r="F3185">
        <f ca="1">E3185*EXP(-'Vasicek Examples'!$B$1/12)+(1-EXP(-'Vasicek Examples'!$B$1/12))*'Vasicek Examples'!$B$2+SQRT('Vasicek Examples'!$B$3^2/2/'Vasicek Examples'!$B$1*(1-EXP(-2*'Vasicek Examples'!$B$1/12)))*NORMSINV(RAND())</f>
        <v>4.3324256151766376E-2</v>
      </c>
      <c r="G3185">
        <f ca="1">F3185*EXP(-'Vasicek Examples'!$B$1/12)+(1-EXP(-'Vasicek Examples'!$B$1/12))*'Vasicek Examples'!$B$2+SQRT('Vasicek Examples'!$B$3^2/2/'Vasicek Examples'!$B$1*(1-EXP(-2*'Vasicek Examples'!$B$1/12)))*NORMSINV(RAND())</f>
        <v>4.3963018697914594E-2</v>
      </c>
      <c r="H3185">
        <f ca="1">G3185*EXP(-'Vasicek Examples'!$B$1/12)+(1-EXP(-'Vasicek Examples'!$B$1/12))*'Vasicek Examples'!$B$2+SQRT('Vasicek Examples'!$B$3^2/2/'Vasicek Examples'!$B$1*(1-EXP(-2*'Vasicek Examples'!$B$1/12)))*NORMSINV(RAND())</f>
        <v>4.460250446763233E-2</v>
      </c>
      <c r="I3185">
        <f ca="1">H3185*EXP(-'Vasicek Examples'!$B$1/12)+(1-EXP(-'Vasicek Examples'!$B$1/12))*'Vasicek Examples'!$B$2+SQRT('Vasicek Examples'!$B$3^2/2/'Vasicek Examples'!$B$1*(1-EXP(-2*'Vasicek Examples'!$B$1/12)))*NORMSINV(RAND())</f>
        <v>4.13265169485331E-2</v>
      </c>
      <c r="J3185">
        <f ca="1">I3185*EXP(-'Vasicek Examples'!$B$1/12)+(1-EXP(-'Vasicek Examples'!$B$1/12))*'Vasicek Examples'!$B$2+SQRT('Vasicek Examples'!$B$3^2/2/'Vasicek Examples'!$B$1*(1-EXP(-2*'Vasicek Examples'!$B$1/12)))*NORMSINV(RAND())</f>
        <v>3.9162132469204261E-2</v>
      </c>
      <c r="K3185">
        <f ca="1">J3185*EXP(-'Vasicek Examples'!$B$1/12)+(1-EXP(-'Vasicek Examples'!$B$1/12))*'Vasicek Examples'!$B$2+SQRT('Vasicek Examples'!$B$3^2/2/'Vasicek Examples'!$B$1*(1-EXP(-2*'Vasicek Examples'!$B$1/12)))*NORMSINV(RAND())</f>
        <v>3.7827421923574737E-2</v>
      </c>
      <c r="L3185">
        <f ca="1">K3185*EXP(-'Vasicek Examples'!$B$1/12)+(1-EXP(-'Vasicek Examples'!$B$1/12))*'Vasicek Examples'!$B$2+SQRT('Vasicek Examples'!$B$3^2/2/'Vasicek Examples'!$B$1*(1-EXP(-2*'Vasicek Examples'!$B$1/12)))*NORMSINV(RAND())</f>
        <v>4.3499495860278792E-2</v>
      </c>
      <c r="M3185">
        <f ca="1">L3185*EXP(-'Vasicek Examples'!$B$1/12)+(1-EXP(-'Vasicek Examples'!$B$1/12))*'Vasicek Examples'!$B$2+SQRT('Vasicek Examples'!$B$3^2/2/'Vasicek Examples'!$B$1*(1-EXP(-2*'Vasicek Examples'!$B$1/12)))*NORMSINV(RAND())</f>
        <v>4.1041861069043416E-2</v>
      </c>
      <c r="N3185">
        <f ca="1">M3185*EXP(-'Vasicek Examples'!$B$1/12)+(1-EXP(-'Vasicek Examples'!$B$1/12))*'Vasicek Examples'!$B$2+SQRT('Vasicek Examples'!$B$3^2/2/'Vasicek Examples'!$B$1*(1-EXP(-2*'Vasicek Examples'!$B$1/12)))*NORMSINV(RAND())</f>
        <v>3.5247121224946672E-2</v>
      </c>
      <c r="O3185">
        <f t="shared" ca="1" si="198"/>
        <v>4.1187004248372558E-2</v>
      </c>
      <c r="P3185">
        <f t="shared" ca="1" si="199"/>
        <v>0.9596496546046358</v>
      </c>
      <c r="Q3185">
        <f ca="1">EXP(-'Vasicek Examples'!$D$4*N3185+'Vasicek Examples'!$E$4)</f>
        <v>0.96649169996397521</v>
      </c>
      <c r="R3185">
        <f ca="1">MAX(Q3185-'Vasicek Examples'!$B$8,0)</f>
        <v>5.795718259862026E-3</v>
      </c>
      <c r="S3185">
        <f t="shared" ca="1" si="200"/>
        <v>5.5618590262623739E-3</v>
      </c>
    </row>
    <row r="3186" spans="1:19" x14ac:dyDescent="0.2">
      <c r="A3186">
        <f t="shared" si="201"/>
        <v>3182</v>
      </c>
      <c r="B3186">
        <f>'Vasicek Examples'!$B$4</f>
        <v>5.2999999999999999E-2</v>
      </c>
      <c r="C3186">
        <f ca="1">B3186*EXP(-'Vasicek Examples'!$B$1/12)+(1-EXP(-'Vasicek Examples'!$B$1/12))*'Vasicek Examples'!$B$2+SQRT('Vasicek Examples'!$B$3^2/2/'Vasicek Examples'!$B$1*(1-EXP(-2*'Vasicek Examples'!$B$1/12)))*NORMSINV(RAND())</f>
        <v>6.0531824926307917E-2</v>
      </c>
      <c r="D3186">
        <f ca="1">C3186*EXP(-'Vasicek Examples'!$B$1/12)+(1-EXP(-'Vasicek Examples'!$B$1/12))*'Vasicek Examples'!$B$2+SQRT('Vasicek Examples'!$B$3^2/2/'Vasicek Examples'!$B$1*(1-EXP(-2*'Vasicek Examples'!$B$1/12)))*NORMSINV(RAND())</f>
        <v>5.8542023798601753E-2</v>
      </c>
      <c r="E3186">
        <f ca="1">D3186*EXP(-'Vasicek Examples'!$B$1/12)+(1-EXP(-'Vasicek Examples'!$B$1/12))*'Vasicek Examples'!$B$2+SQRT('Vasicek Examples'!$B$3^2/2/'Vasicek Examples'!$B$1*(1-EXP(-2*'Vasicek Examples'!$B$1/12)))*NORMSINV(RAND())</f>
        <v>6.0570908287044228E-2</v>
      </c>
      <c r="F3186">
        <f ca="1">E3186*EXP(-'Vasicek Examples'!$B$1/12)+(1-EXP(-'Vasicek Examples'!$B$1/12))*'Vasicek Examples'!$B$2+SQRT('Vasicek Examples'!$B$3^2/2/'Vasicek Examples'!$B$1*(1-EXP(-2*'Vasicek Examples'!$B$1/12)))*NORMSINV(RAND())</f>
        <v>5.8888793233414283E-2</v>
      </c>
      <c r="G3186">
        <f ca="1">F3186*EXP(-'Vasicek Examples'!$B$1/12)+(1-EXP(-'Vasicek Examples'!$B$1/12))*'Vasicek Examples'!$B$2+SQRT('Vasicek Examples'!$B$3^2/2/'Vasicek Examples'!$B$1*(1-EXP(-2*'Vasicek Examples'!$B$1/12)))*NORMSINV(RAND())</f>
        <v>6.0931068036318745E-2</v>
      </c>
      <c r="H3186">
        <f ca="1">G3186*EXP(-'Vasicek Examples'!$B$1/12)+(1-EXP(-'Vasicek Examples'!$B$1/12))*'Vasicek Examples'!$B$2+SQRT('Vasicek Examples'!$B$3^2/2/'Vasicek Examples'!$B$1*(1-EXP(-2*'Vasicek Examples'!$B$1/12)))*NORMSINV(RAND())</f>
        <v>5.7962948351458647E-2</v>
      </c>
      <c r="I3186">
        <f ca="1">H3186*EXP(-'Vasicek Examples'!$B$1/12)+(1-EXP(-'Vasicek Examples'!$B$1/12))*'Vasicek Examples'!$B$2+SQRT('Vasicek Examples'!$B$3^2/2/'Vasicek Examples'!$B$1*(1-EXP(-2*'Vasicek Examples'!$B$1/12)))*NORMSINV(RAND())</f>
        <v>6.1820437858630839E-2</v>
      </c>
      <c r="J3186">
        <f ca="1">I3186*EXP(-'Vasicek Examples'!$B$1/12)+(1-EXP(-'Vasicek Examples'!$B$1/12))*'Vasicek Examples'!$B$2+SQRT('Vasicek Examples'!$B$3^2/2/'Vasicek Examples'!$B$1*(1-EXP(-2*'Vasicek Examples'!$B$1/12)))*NORMSINV(RAND())</f>
        <v>5.9779545329791281E-2</v>
      </c>
      <c r="K3186">
        <f ca="1">J3186*EXP(-'Vasicek Examples'!$B$1/12)+(1-EXP(-'Vasicek Examples'!$B$1/12))*'Vasicek Examples'!$B$2+SQRT('Vasicek Examples'!$B$3^2/2/'Vasicek Examples'!$B$1*(1-EXP(-2*'Vasicek Examples'!$B$1/12)))*NORMSINV(RAND())</f>
        <v>5.7817094655823784E-2</v>
      </c>
      <c r="L3186">
        <f ca="1">K3186*EXP(-'Vasicek Examples'!$B$1/12)+(1-EXP(-'Vasicek Examples'!$B$1/12))*'Vasicek Examples'!$B$2+SQRT('Vasicek Examples'!$B$3^2/2/'Vasicek Examples'!$B$1*(1-EXP(-2*'Vasicek Examples'!$B$1/12)))*NORMSINV(RAND())</f>
        <v>4.8481696848970392E-2</v>
      </c>
      <c r="M3186">
        <f ca="1">L3186*EXP(-'Vasicek Examples'!$B$1/12)+(1-EXP(-'Vasicek Examples'!$B$1/12))*'Vasicek Examples'!$B$2+SQRT('Vasicek Examples'!$B$3^2/2/'Vasicek Examples'!$B$1*(1-EXP(-2*'Vasicek Examples'!$B$1/12)))*NORMSINV(RAND())</f>
        <v>4.0428816556936489E-2</v>
      </c>
      <c r="N3186">
        <f ca="1">M3186*EXP(-'Vasicek Examples'!$B$1/12)+(1-EXP(-'Vasicek Examples'!$B$1/12))*'Vasicek Examples'!$B$2+SQRT('Vasicek Examples'!$B$3^2/2/'Vasicek Examples'!$B$1*(1-EXP(-2*'Vasicek Examples'!$B$1/12)))*NORMSINV(RAND())</f>
        <v>4.6395318376134455E-2</v>
      </c>
      <c r="O3186">
        <f t="shared" ca="1" si="198"/>
        <v>5.1557242050684314E-2</v>
      </c>
      <c r="P3186">
        <f t="shared" ca="1" si="199"/>
        <v>0.9497492828095867</v>
      </c>
      <c r="Q3186">
        <f ca="1">EXP(-'Vasicek Examples'!$D$4*N3186+'Vasicek Examples'!$E$4)</f>
        <v>0.95804980326833711</v>
      </c>
      <c r="R3186">
        <f ca="1">MAX(Q3186-'Vasicek Examples'!$B$8,0)</f>
        <v>0</v>
      </c>
      <c r="S3186">
        <f t="shared" ca="1" si="200"/>
        <v>0</v>
      </c>
    </row>
    <row r="3187" spans="1:19" x14ac:dyDescent="0.2">
      <c r="A3187">
        <f t="shared" si="201"/>
        <v>3183</v>
      </c>
      <c r="B3187">
        <f>'Vasicek Examples'!$B$4</f>
        <v>5.2999999999999999E-2</v>
      </c>
      <c r="C3187">
        <f ca="1">B3187*EXP(-'Vasicek Examples'!$B$1/12)+(1-EXP(-'Vasicek Examples'!$B$1/12))*'Vasicek Examples'!$B$2+SQRT('Vasicek Examples'!$B$3^2/2/'Vasicek Examples'!$B$1*(1-EXP(-2*'Vasicek Examples'!$B$1/12)))*NORMSINV(RAND())</f>
        <v>5.0082177801372849E-2</v>
      </c>
      <c r="D3187">
        <f ca="1">C3187*EXP(-'Vasicek Examples'!$B$1/12)+(1-EXP(-'Vasicek Examples'!$B$1/12))*'Vasicek Examples'!$B$2+SQRT('Vasicek Examples'!$B$3^2/2/'Vasicek Examples'!$B$1*(1-EXP(-2*'Vasicek Examples'!$B$1/12)))*NORMSINV(RAND())</f>
        <v>5.5840766043426568E-2</v>
      </c>
      <c r="E3187">
        <f ca="1">D3187*EXP(-'Vasicek Examples'!$B$1/12)+(1-EXP(-'Vasicek Examples'!$B$1/12))*'Vasicek Examples'!$B$2+SQRT('Vasicek Examples'!$B$3^2/2/'Vasicek Examples'!$B$1*(1-EXP(-2*'Vasicek Examples'!$B$1/12)))*NORMSINV(RAND())</f>
        <v>6.2732563474680716E-2</v>
      </c>
      <c r="F3187">
        <f ca="1">E3187*EXP(-'Vasicek Examples'!$B$1/12)+(1-EXP(-'Vasicek Examples'!$B$1/12))*'Vasicek Examples'!$B$2+SQRT('Vasicek Examples'!$B$3^2/2/'Vasicek Examples'!$B$1*(1-EXP(-2*'Vasicek Examples'!$B$1/12)))*NORMSINV(RAND())</f>
        <v>6.5961441290789388E-2</v>
      </c>
      <c r="G3187">
        <f ca="1">F3187*EXP(-'Vasicek Examples'!$B$1/12)+(1-EXP(-'Vasicek Examples'!$B$1/12))*'Vasicek Examples'!$B$2+SQRT('Vasicek Examples'!$B$3^2/2/'Vasicek Examples'!$B$1*(1-EXP(-2*'Vasicek Examples'!$B$1/12)))*NORMSINV(RAND())</f>
        <v>6.9471890019548899E-2</v>
      </c>
      <c r="H3187">
        <f ca="1">G3187*EXP(-'Vasicek Examples'!$B$1/12)+(1-EXP(-'Vasicek Examples'!$B$1/12))*'Vasicek Examples'!$B$2+SQRT('Vasicek Examples'!$B$3^2/2/'Vasicek Examples'!$B$1*(1-EXP(-2*'Vasicek Examples'!$B$1/12)))*NORMSINV(RAND())</f>
        <v>6.3184029928780805E-2</v>
      </c>
      <c r="I3187">
        <f ca="1">H3187*EXP(-'Vasicek Examples'!$B$1/12)+(1-EXP(-'Vasicek Examples'!$B$1/12))*'Vasicek Examples'!$B$2+SQRT('Vasicek Examples'!$B$3^2/2/'Vasicek Examples'!$B$1*(1-EXP(-2*'Vasicek Examples'!$B$1/12)))*NORMSINV(RAND())</f>
        <v>5.2510783047420143E-2</v>
      </c>
      <c r="J3187">
        <f ca="1">I3187*EXP(-'Vasicek Examples'!$B$1/12)+(1-EXP(-'Vasicek Examples'!$B$1/12))*'Vasicek Examples'!$B$2+SQRT('Vasicek Examples'!$B$3^2/2/'Vasicek Examples'!$B$1*(1-EXP(-2*'Vasicek Examples'!$B$1/12)))*NORMSINV(RAND())</f>
        <v>5.0068000503828237E-2</v>
      </c>
      <c r="K3187">
        <f ca="1">J3187*EXP(-'Vasicek Examples'!$B$1/12)+(1-EXP(-'Vasicek Examples'!$B$1/12))*'Vasicek Examples'!$B$2+SQRT('Vasicek Examples'!$B$3^2/2/'Vasicek Examples'!$B$1*(1-EXP(-2*'Vasicek Examples'!$B$1/12)))*NORMSINV(RAND())</f>
        <v>4.6150809917196563E-2</v>
      </c>
      <c r="L3187">
        <f ca="1">K3187*EXP(-'Vasicek Examples'!$B$1/12)+(1-EXP(-'Vasicek Examples'!$B$1/12))*'Vasicek Examples'!$B$2+SQRT('Vasicek Examples'!$B$3^2/2/'Vasicek Examples'!$B$1*(1-EXP(-2*'Vasicek Examples'!$B$1/12)))*NORMSINV(RAND())</f>
        <v>5.0659811558753612E-2</v>
      </c>
      <c r="M3187">
        <f ca="1">L3187*EXP(-'Vasicek Examples'!$B$1/12)+(1-EXP(-'Vasicek Examples'!$B$1/12))*'Vasicek Examples'!$B$2+SQRT('Vasicek Examples'!$B$3^2/2/'Vasicek Examples'!$B$1*(1-EXP(-2*'Vasicek Examples'!$B$1/12)))*NORMSINV(RAND())</f>
        <v>4.9352789278551634E-2</v>
      </c>
      <c r="N3187">
        <f ca="1">M3187*EXP(-'Vasicek Examples'!$B$1/12)+(1-EXP(-'Vasicek Examples'!$B$1/12))*'Vasicek Examples'!$B$2+SQRT('Vasicek Examples'!$B$3^2/2/'Vasicek Examples'!$B$1*(1-EXP(-2*'Vasicek Examples'!$B$1/12)))*NORMSINV(RAND())</f>
        <v>4.5550937940878104E-2</v>
      </c>
      <c r="O3187">
        <f t="shared" ca="1" si="198"/>
        <v>5.1145786911175169E-2</v>
      </c>
      <c r="P3187">
        <f t="shared" ca="1" si="199"/>
        <v>0.95014014243833123</v>
      </c>
      <c r="Q3187">
        <f ca="1">EXP(-'Vasicek Examples'!$D$4*N3187+'Vasicek Examples'!$E$4)</f>
        <v>0.95868661556043477</v>
      </c>
      <c r="R3187">
        <f ca="1">MAX(Q3187-'Vasicek Examples'!$B$8,0)</f>
        <v>0</v>
      </c>
      <c r="S3187">
        <f t="shared" ca="1" si="200"/>
        <v>0</v>
      </c>
    </row>
    <row r="3188" spans="1:19" x14ac:dyDescent="0.2">
      <c r="A3188">
        <f t="shared" si="201"/>
        <v>3184</v>
      </c>
      <c r="B3188">
        <f>'Vasicek Examples'!$B$4</f>
        <v>5.2999999999999999E-2</v>
      </c>
      <c r="C3188">
        <f ca="1">B3188*EXP(-'Vasicek Examples'!$B$1/12)+(1-EXP(-'Vasicek Examples'!$B$1/12))*'Vasicek Examples'!$B$2+SQRT('Vasicek Examples'!$B$3^2/2/'Vasicek Examples'!$B$1*(1-EXP(-2*'Vasicek Examples'!$B$1/12)))*NORMSINV(RAND())</f>
        <v>5.1207679951678485E-2</v>
      </c>
      <c r="D3188">
        <f ca="1">C3188*EXP(-'Vasicek Examples'!$B$1/12)+(1-EXP(-'Vasicek Examples'!$B$1/12))*'Vasicek Examples'!$B$2+SQRT('Vasicek Examples'!$B$3^2/2/'Vasicek Examples'!$B$1*(1-EXP(-2*'Vasicek Examples'!$B$1/12)))*NORMSINV(RAND())</f>
        <v>5.769011568457761E-2</v>
      </c>
      <c r="E3188">
        <f ca="1">D3188*EXP(-'Vasicek Examples'!$B$1/12)+(1-EXP(-'Vasicek Examples'!$B$1/12))*'Vasicek Examples'!$B$2+SQRT('Vasicek Examples'!$B$3^2/2/'Vasicek Examples'!$B$1*(1-EXP(-2*'Vasicek Examples'!$B$1/12)))*NORMSINV(RAND())</f>
        <v>5.5517032795494851E-2</v>
      </c>
      <c r="F3188">
        <f ca="1">E3188*EXP(-'Vasicek Examples'!$B$1/12)+(1-EXP(-'Vasicek Examples'!$B$1/12))*'Vasicek Examples'!$B$2+SQRT('Vasicek Examples'!$B$3^2/2/'Vasicek Examples'!$B$1*(1-EXP(-2*'Vasicek Examples'!$B$1/12)))*NORMSINV(RAND())</f>
        <v>6.1655969767068074E-2</v>
      </c>
      <c r="G3188">
        <f ca="1">F3188*EXP(-'Vasicek Examples'!$B$1/12)+(1-EXP(-'Vasicek Examples'!$B$1/12))*'Vasicek Examples'!$B$2+SQRT('Vasicek Examples'!$B$3^2/2/'Vasicek Examples'!$B$1*(1-EXP(-2*'Vasicek Examples'!$B$1/12)))*NORMSINV(RAND())</f>
        <v>5.6755374108491574E-2</v>
      </c>
      <c r="H3188">
        <f ca="1">G3188*EXP(-'Vasicek Examples'!$B$1/12)+(1-EXP(-'Vasicek Examples'!$B$1/12))*'Vasicek Examples'!$B$2+SQRT('Vasicek Examples'!$B$3^2/2/'Vasicek Examples'!$B$1*(1-EXP(-2*'Vasicek Examples'!$B$1/12)))*NORMSINV(RAND())</f>
        <v>5.3663932747105361E-2</v>
      </c>
      <c r="I3188">
        <f ca="1">H3188*EXP(-'Vasicek Examples'!$B$1/12)+(1-EXP(-'Vasicek Examples'!$B$1/12))*'Vasicek Examples'!$B$2+SQRT('Vasicek Examples'!$B$3^2/2/'Vasicek Examples'!$B$1*(1-EXP(-2*'Vasicek Examples'!$B$1/12)))*NORMSINV(RAND())</f>
        <v>5.6989655370163712E-2</v>
      </c>
      <c r="J3188">
        <f ca="1">I3188*EXP(-'Vasicek Examples'!$B$1/12)+(1-EXP(-'Vasicek Examples'!$B$1/12))*'Vasicek Examples'!$B$2+SQRT('Vasicek Examples'!$B$3^2/2/'Vasicek Examples'!$B$1*(1-EXP(-2*'Vasicek Examples'!$B$1/12)))*NORMSINV(RAND())</f>
        <v>6.8877282838374104E-2</v>
      </c>
      <c r="K3188">
        <f ca="1">J3188*EXP(-'Vasicek Examples'!$B$1/12)+(1-EXP(-'Vasicek Examples'!$B$1/12))*'Vasicek Examples'!$B$2+SQRT('Vasicek Examples'!$B$3^2/2/'Vasicek Examples'!$B$1*(1-EXP(-2*'Vasicek Examples'!$B$1/12)))*NORMSINV(RAND())</f>
        <v>6.6483992464460837E-2</v>
      </c>
      <c r="L3188">
        <f ca="1">K3188*EXP(-'Vasicek Examples'!$B$1/12)+(1-EXP(-'Vasicek Examples'!$B$1/12))*'Vasicek Examples'!$B$2+SQRT('Vasicek Examples'!$B$3^2/2/'Vasicek Examples'!$B$1*(1-EXP(-2*'Vasicek Examples'!$B$1/12)))*NORMSINV(RAND())</f>
        <v>5.8136601253783053E-2</v>
      </c>
      <c r="M3188">
        <f ca="1">L3188*EXP(-'Vasicek Examples'!$B$1/12)+(1-EXP(-'Vasicek Examples'!$B$1/12))*'Vasicek Examples'!$B$2+SQRT('Vasicek Examples'!$B$3^2/2/'Vasicek Examples'!$B$1*(1-EXP(-2*'Vasicek Examples'!$B$1/12)))*NORMSINV(RAND())</f>
        <v>5.1421125273207524E-2</v>
      </c>
      <c r="N3188">
        <f ca="1">M3188*EXP(-'Vasicek Examples'!$B$1/12)+(1-EXP(-'Vasicek Examples'!$B$1/12))*'Vasicek Examples'!$B$2+SQRT('Vasicek Examples'!$B$3^2/2/'Vasicek Examples'!$B$1*(1-EXP(-2*'Vasicek Examples'!$B$1/12)))*NORMSINV(RAND())</f>
        <v>5.4300515939434975E-2</v>
      </c>
      <c r="O3188">
        <f t="shared" ca="1" si="198"/>
        <v>5.3328765020690283E-2</v>
      </c>
      <c r="P3188">
        <f t="shared" ca="1" si="199"/>
        <v>0.94806826955576495</v>
      </c>
      <c r="Q3188">
        <f ca="1">EXP(-'Vasicek Examples'!$D$4*N3188+'Vasicek Examples'!$E$4)</f>
        <v>0.95210836547104827</v>
      </c>
      <c r="R3188">
        <f ca="1">MAX(Q3188-'Vasicek Examples'!$B$8,0)</f>
        <v>0</v>
      </c>
      <c r="S3188">
        <f t="shared" ca="1" si="200"/>
        <v>0</v>
      </c>
    </row>
    <row r="3189" spans="1:19" x14ac:dyDescent="0.2">
      <c r="A3189">
        <f t="shared" si="201"/>
        <v>3185</v>
      </c>
      <c r="B3189">
        <f>'Vasicek Examples'!$B$4</f>
        <v>5.2999999999999999E-2</v>
      </c>
      <c r="C3189">
        <f ca="1">B3189*EXP(-'Vasicek Examples'!$B$1/12)+(1-EXP(-'Vasicek Examples'!$B$1/12))*'Vasicek Examples'!$B$2+SQRT('Vasicek Examples'!$B$3^2/2/'Vasicek Examples'!$B$1*(1-EXP(-2*'Vasicek Examples'!$B$1/12)))*NORMSINV(RAND())</f>
        <v>5.5231315692743713E-2</v>
      </c>
      <c r="D3189">
        <f ca="1">C3189*EXP(-'Vasicek Examples'!$B$1/12)+(1-EXP(-'Vasicek Examples'!$B$1/12))*'Vasicek Examples'!$B$2+SQRT('Vasicek Examples'!$B$3^2/2/'Vasicek Examples'!$B$1*(1-EXP(-2*'Vasicek Examples'!$B$1/12)))*NORMSINV(RAND())</f>
        <v>4.8706900590803029E-2</v>
      </c>
      <c r="E3189">
        <f ca="1">D3189*EXP(-'Vasicek Examples'!$B$1/12)+(1-EXP(-'Vasicek Examples'!$B$1/12))*'Vasicek Examples'!$B$2+SQRT('Vasicek Examples'!$B$3^2/2/'Vasicek Examples'!$B$1*(1-EXP(-2*'Vasicek Examples'!$B$1/12)))*NORMSINV(RAND())</f>
        <v>4.5507201543321586E-2</v>
      </c>
      <c r="F3189">
        <f ca="1">E3189*EXP(-'Vasicek Examples'!$B$1/12)+(1-EXP(-'Vasicek Examples'!$B$1/12))*'Vasicek Examples'!$B$2+SQRT('Vasicek Examples'!$B$3^2/2/'Vasicek Examples'!$B$1*(1-EXP(-2*'Vasicek Examples'!$B$1/12)))*NORMSINV(RAND())</f>
        <v>4.2981765772494587E-2</v>
      </c>
      <c r="G3189">
        <f ca="1">F3189*EXP(-'Vasicek Examples'!$B$1/12)+(1-EXP(-'Vasicek Examples'!$B$1/12))*'Vasicek Examples'!$B$2+SQRT('Vasicek Examples'!$B$3^2/2/'Vasicek Examples'!$B$1*(1-EXP(-2*'Vasicek Examples'!$B$1/12)))*NORMSINV(RAND())</f>
        <v>4.2759721185924117E-2</v>
      </c>
      <c r="H3189">
        <f ca="1">G3189*EXP(-'Vasicek Examples'!$B$1/12)+(1-EXP(-'Vasicek Examples'!$B$1/12))*'Vasicek Examples'!$B$2+SQRT('Vasicek Examples'!$B$3^2/2/'Vasicek Examples'!$B$1*(1-EXP(-2*'Vasicek Examples'!$B$1/12)))*NORMSINV(RAND())</f>
        <v>4.2326934088392977E-2</v>
      </c>
      <c r="I3189">
        <f ca="1">H3189*EXP(-'Vasicek Examples'!$B$1/12)+(1-EXP(-'Vasicek Examples'!$B$1/12))*'Vasicek Examples'!$B$2+SQRT('Vasicek Examples'!$B$3^2/2/'Vasicek Examples'!$B$1*(1-EXP(-2*'Vasicek Examples'!$B$1/12)))*NORMSINV(RAND())</f>
        <v>4.1214394523224403E-2</v>
      </c>
      <c r="J3189">
        <f ca="1">I3189*EXP(-'Vasicek Examples'!$B$1/12)+(1-EXP(-'Vasicek Examples'!$B$1/12))*'Vasicek Examples'!$B$2+SQRT('Vasicek Examples'!$B$3^2/2/'Vasicek Examples'!$B$1*(1-EXP(-2*'Vasicek Examples'!$B$1/12)))*NORMSINV(RAND())</f>
        <v>4.0579600864760708E-2</v>
      </c>
      <c r="K3189">
        <f ca="1">J3189*EXP(-'Vasicek Examples'!$B$1/12)+(1-EXP(-'Vasicek Examples'!$B$1/12))*'Vasicek Examples'!$B$2+SQRT('Vasicek Examples'!$B$3^2/2/'Vasicek Examples'!$B$1*(1-EXP(-2*'Vasicek Examples'!$B$1/12)))*NORMSINV(RAND())</f>
        <v>4.3129151772270932E-2</v>
      </c>
      <c r="L3189">
        <f ca="1">K3189*EXP(-'Vasicek Examples'!$B$1/12)+(1-EXP(-'Vasicek Examples'!$B$1/12))*'Vasicek Examples'!$B$2+SQRT('Vasicek Examples'!$B$3^2/2/'Vasicek Examples'!$B$1*(1-EXP(-2*'Vasicek Examples'!$B$1/12)))*NORMSINV(RAND())</f>
        <v>3.2612588814916764E-2</v>
      </c>
      <c r="M3189">
        <f ca="1">L3189*EXP(-'Vasicek Examples'!$B$1/12)+(1-EXP(-'Vasicek Examples'!$B$1/12))*'Vasicek Examples'!$B$2+SQRT('Vasicek Examples'!$B$3^2/2/'Vasicek Examples'!$B$1*(1-EXP(-2*'Vasicek Examples'!$B$1/12)))*NORMSINV(RAND())</f>
        <v>3.0805013026840293E-2</v>
      </c>
      <c r="N3189">
        <f ca="1">M3189*EXP(-'Vasicek Examples'!$B$1/12)+(1-EXP(-'Vasicek Examples'!$B$1/12))*'Vasicek Examples'!$B$2+SQRT('Vasicek Examples'!$B$3^2/2/'Vasicek Examples'!$B$1*(1-EXP(-2*'Vasicek Examples'!$B$1/12)))*NORMSINV(RAND())</f>
        <v>4.0339989665197348E-2</v>
      </c>
      <c r="O3189">
        <f t="shared" ca="1" si="198"/>
        <v>3.8200743738493324E-2</v>
      </c>
      <c r="P3189">
        <f t="shared" ca="1" si="199"/>
        <v>0.96251970169277756</v>
      </c>
      <c r="Q3189">
        <f ca="1">EXP(-'Vasicek Examples'!$D$4*N3189+'Vasicek Examples'!$E$4)</f>
        <v>0.96262597018842866</v>
      </c>
      <c r="R3189">
        <f ca="1">MAX(Q3189-'Vasicek Examples'!$B$8,0)</f>
        <v>1.9299884843154702E-3</v>
      </c>
      <c r="S3189">
        <f t="shared" ca="1" si="200"/>
        <v>1.8576519401938222E-3</v>
      </c>
    </row>
    <row r="3190" spans="1:19" x14ac:dyDescent="0.2">
      <c r="A3190">
        <f t="shared" si="201"/>
        <v>3186</v>
      </c>
      <c r="B3190">
        <f>'Vasicek Examples'!$B$4</f>
        <v>5.2999999999999999E-2</v>
      </c>
      <c r="C3190">
        <f ca="1">B3190*EXP(-'Vasicek Examples'!$B$1/12)+(1-EXP(-'Vasicek Examples'!$B$1/12))*'Vasicek Examples'!$B$2+SQRT('Vasicek Examples'!$B$3^2/2/'Vasicek Examples'!$B$1*(1-EXP(-2*'Vasicek Examples'!$B$1/12)))*NORMSINV(RAND())</f>
        <v>4.0402765095833369E-2</v>
      </c>
      <c r="D3190">
        <f ca="1">C3190*EXP(-'Vasicek Examples'!$B$1/12)+(1-EXP(-'Vasicek Examples'!$B$1/12))*'Vasicek Examples'!$B$2+SQRT('Vasicek Examples'!$B$3^2/2/'Vasicek Examples'!$B$1*(1-EXP(-2*'Vasicek Examples'!$B$1/12)))*NORMSINV(RAND())</f>
        <v>3.9629800595271263E-2</v>
      </c>
      <c r="E3190">
        <f ca="1">D3190*EXP(-'Vasicek Examples'!$B$1/12)+(1-EXP(-'Vasicek Examples'!$B$1/12))*'Vasicek Examples'!$B$2+SQRT('Vasicek Examples'!$B$3^2/2/'Vasicek Examples'!$B$1*(1-EXP(-2*'Vasicek Examples'!$B$1/12)))*NORMSINV(RAND())</f>
        <v>3.5797398473307991E-2</v>
      </c>
      <c r="F3190">
        <f ca="1">E3190*EXP(-'Vasicek Examples'!$B$1/12)+(1-EXP(-'Vasicek Examples'!$B$1/12))*'Vasicek Examples'!$B$2+SQRT('Vasicek Examples'!$B$3^2/2/'Vasicek Examples'!$B$1*(1-EXP(-2*'Vasicek Examples'!$B$1/12)))*NORMSINV(RAND())</f>
        <v>3.2827450934566363E-2</v>
      </c>
      <c r="G3190">
        <f ca="1">F3190*EXP(-'Vasicek Examples'!$B$1/12)+(1-EXP(-'Vasicek Examples'!$B$1/12))*'Vasicek Examples'!$B$2+SQRT('Vasicek Examples'!$B$3^2/2/'Vasicek Examples'!$B$1*(1-EXP(-2*'Vasicek Examples'!$B$1/12)))*NORMSINV(RAND())</f>
        <v>3.8591756971876466E-2</v>
      </c>
      <c r="H3190">
        <f ca="1">G3190*EXP(-'Vasicek Examples'!$B$1/12)+(1-EXP(-'Vasicek Examples'!$B$1/12))*'Vasicek Examples'!$B$2+SQRT('Vasicek Examples'!$B$3^2/2/'Vasicek Examples'!$B$1*(1-EXP(-2*'Vasicek Examples'!$B$1/12)))*NORMSINV(RAND())</f>
        <v>3.8761840107063718E-2</v>
      </c>
      <c r="I3190">
        <f ca="1">H3190*EXP(-'Vasicek Examples'!$B$1/12)+(1-EXP(-'Vasicek Examples'!$B$1/12))*'Vasicek Examples'!$B$2+SQRT('Vasicek Examples'!$B$3^2/2/'Vasicek Examples'!$B$1*(1-EXP(-2*'Vasicek Examples'!$B$1/12)))*NORMSINV(RAND())</f>
        <v>4.0350907985128109E-2</v>
      </c>
      <c r="J3190">
        <f ca="1">I3190*EXP(-'Vasicek Examples'!$B$1/12)+(1-EXP(-'Vasicek Examples'!$B$1/12))*'Vasicek Examples'!$B$2+SQRT('Vasicek Examples'!$B$3^2/2/'Vasicek Examples'!$B$1*(1-EXP(-2*'Vasicek Examples'!$B$1/12)))*NORMSINV(RAND())</f>
        <v>3.4008103089626637E-2</v>
      </c>
      <c r="K3190">
        <f ca="1">J3190*EXP(-'Vasicek Examples'!$B$1/12)+(1-EXP(-'Vasicek Examples'!$B$1/12))*'Vasicek Examples'!$B$2+SQRT('Vasicek Examples'!$B$3^2/2/'Vasicek Examples'!$B$1*(1-EXP(-2*'Vasicek Examples'!$B$1/12)))*NORMSINV(RAND())</f>
        <v>3.2657814369648215E-2</v>
      </c>
      <c r="L3190">
        <f ca="1">K3190*EXP(-'Vasicek Examples'!$B$1/12)+(1-EXP(-'Vasicek Examples'!$B$1/12))*'Vasicek Examples'!$B$2+SQRT('Vasicek Examples'!$B$3^2/2/'Vasicek Examples'!$B$1*(1-EXP(-2*'Vasicek Examples'!$B$1/12)))*NORMSINV(RAND())</f>
        <v>3.7460092035445779E-2</v>
      </c>
      <c r="M3190">
        <f ca="1">L3190*EXP(-'Vasicek Examples'!$B$1/12)+(1-EXP(-'Vasicek Examples'!$B$1/12))*'Vasicek Examples'!$B$2+SQRT('Vasicek Examples'!$B$3^2/2/'Vasicek Examples'!$B$1*(1-EXP(-2*'Vasicek Examples'!$B$1/12)))*NORMSINV(RAND())</f>
        <v>4.0834844828566454E-2</v>
      </c>
      <c r="N3190">
        <f ca="1">M3190*EXP(-'Vasicek Examples'!$B$1/12)+(1-EXP(-'Vasicek Examples'!$B$1/12))*'Vasicek Examples'!$B$2+SQRT('Vasicek Examples'!$B$3^2/2/'Vasicek Examples'!$B$1*(1-EXP(-2*'Vasicek Examples'!$B$1/12)))*NORMSINV(RAND())</f>
        <v>3.8351448585215629E-2</v>
      </c>
      <c r="O3190">
        <f t="shared" ca="1" si="198"/>
        <v>3.4191426352585451E-2</v>
      </c>
      <c r="P3190">
        <f t="shared" ca="1" si="199"/>
        <v>0.96638649508827745</v>
      </c>
      <c r="Q3190">
        <f ca="1">EXP(-'Vasicek Examples'!$D$4*N3190+'Vasicek Examples'!$E$4)</f>
        <v>0.96413352420963105</v>
      </c>
      <c r="R3190">
        <f ca="1">MAX(Q3190-'Vasicek Examples'!$B$8,0)</f>
        <v>3.4375425055178654E-3</v>
      </c>
      <c r="S3190">
        <f t="shared" ca="1" si="200"/>
        <v>3.3219946536243855E-3</v>
      </c>
    </row>
    <row r="3191" spans="1:19" x14ac:dyDescent="0.2">
      <c r="A3191">
        <f t="shared" si="201"/>
        <v>3187</v>
      </c>
      <c r="B3191">
        <f>'Vasicek Examples'!$B$4</f>
        <v>5.2999999999999999E-2</v>
      </c>
      <c r="C3191">
        <f ca="1">B3191*EXP(-'Vasicek Examples'!$B$1/12)+(1-EXP(-'Vasicek Examples'!$B$1/12))*'Vasicek Examples'!$B$2+SQRT('Vasicek Examples'!$B$3^2/2/'Vasicek Examples'!$B$1*(1-EXP(-2*'Vasicek Examples'!$B$1/12)))*NORMSINV(RAND())</f>
        <v>5.8959674571748145E-2</v>
      </c>
      <c r="D3191">
        <f ca="1">C3191*EXP(-'Vasicek Examples'!$B$1/12)+(1-EXP(-'Vasicek Examples'!$B$1/12))*'Vasicek Examples'!$B$2+SQRT('Vasicek Examples'!$B$3^2/2/'Vasicek Examples'!$B$1*(1-EXP(-2*'Vasicek Examples'!$B$1/12)))*NORMSINV(RAND())</f>
        <v>6.3234570586752095E-2</v>
      </c>
      <c r="E3191">
        <f ca="1">D3191*EXP(-'Vasicek Examples'!$B$1/12)+(1-EXP(-'Vasicek Examples'!$B$1/12))*'Vasicek Examples'!$B$2+SQRT('Vasicek Examples'!$B$3^2/2/'Vasicek Examples'!$B$1*(1-EXP(-2*'Vasicek Examples'!$B$1/12)))*NORMSINV(RAND())</f>
        <v>5.6341736846772031E-2</v>
      </c>
      <c r="F3191">
        <f ca="1">E3191*EXP(-'Vasicek Examples'!$B$1/12)+(1-EXP(-'Vasicek Examples'!$B$1/12))*'Vasicek Examples'!$B$2+SQRT('Vasicek Examples'!$B$3^2/2/'Vasicek Examples'!$B$1*(1-EXP(-2*'Vasicek Examples'!$B$1/12)))*NORMSINV(RAND())</f>
        <v>5.3827579259750694E-2</v>
      </c>
      <c r="G3191">
        <f ca="1">F3191*EXP(-'Vasicek Examples'!$B$1/12)+(1-EXP(-'Vasicek Examples'!$B$1/12))*'Vasicek Examples'!$B$2+SQRT('Vasicek Examples'!$B$3^2/2/'Vasicek Examples'!$B$1*(1-EXP(-2*'Vasicek Examples'!$B$1/12)))*NORMSINV(RAND())</f>
        <v>4.7433880950522984E-2</v>
      </c>
      <c r="H3191">
        <f ca="1">G3191*EXP(-'Vasicek Examples'!$B$1/12)+(1-EXP(-'Vasicek Examples'!$B$1/12))*'Vasicek Examples'!$B$2+SQRT('Vasicek Examples'!$B$3^2/2/'Vasicek Examples'!$B$1*(1-EXP(-2*'Vasicek Examples'!$B$1/12)))*NORMSINV(RAND())</f>
        <v>4.8738395724843564E-2</v>
      </c>
      <c r="I3191">
        <f ca="1">H3191*EXP(-'Vasicek Examples'!$B$1/12)+(1-EXP(-'Vasicek Examples'!$B$1/12))*'Vasicek Examples'!$B$2+SQRT('Vasicek Examples'!$B$3^2/2/'Vasicek Examples'!$B$1*(1-EXP(-2*'Vasicek Examples'!$B$1/12)))*NORMSINV(RAND())</f>
        <v>4.2822830767805131E-2</v>
      </c>
      <c r="J3191">
        <f ca="1">I3191*EXP(-'Vasicek Examples'!$B$1/12)+(1-EXP(-'Vasicek Examples'!$B$1/12))*'Vasicek Examples'!$B$2+SQRT('Vasicek Examples'!$B$3^2/2/'Vasicek Examples'!$B$1*(1-EXP(-2*'Vasicek Examples'!$B$1/12)))*NORMSINV(RAND())</f>
        <v>4.4966704270988526E-2</v>
      </c>
      <c r="K3191">
        <f ca="1">J3191*EXP(-'Vasicek Examples'!$B$1/12)+(1-EXP(-'Vasicek Examples'!$B$1/12))*'Vasicek Examples'!$B$2+SQRT('Vasicek Examples'!$B$3^2/2/'Vasicek Examples'!$B$1*(1-EXP(-2*'Vasicek Examples'!$B$1/12)))*NORMSINV(RAND())</f>
        <v>4.636155996783916E-2</v>
      </c>
      <c r="L3191">
        <f ca="1">K3191*EXP(-'Vasicek Examples'!$B$1/12)+(1-EXP(-'Vasicek Examples'!$B$1/12))*'Vasicek Examples'!$B$2+SQRT('Vasicek Examples'!$B$3^2/2/'Vasicek Examples'!$B$1*(1-EXP(-2*'Vasicek Examples'!$B$1/12)))*NORMSINV(RAND())</f>
        <v>5.2455316742990435E-2</v>
      </c>
      <c r="M3191">
        <f ca="1">L3191*EXP(-'Vasicek Examples'!$B$1/12)+(1-EXP(-'Vasicek Examples'!$B$1/12))*'Vasicek Examples'!$B$2+SQRT('Vasicek Examples'!$B$3^2/2/'Vasicek Examples'!$B$1*(1-EXP(-2*'Vasicek Examples'!$B$1/12)))*NORMSINV(RAND())</f>
        <v>4.7467098798533468E-2</v>
      </c>
      <c r="N3191">
        <f ca="1">M3191*EXP(-'Vasicek Examples'!$B$1/12)+(1-EXP(-'Vasicek Examples'!$B$1/12))*'Vasicek Examples'!$B$2+SQRT('Vasicek Examples'!$B$3^2/2/'Vasicek Examples'!$B$1*(1-EXP(-2*'Vasicek Examples'!$B$1/12)))*NORMSINV(RAND())</f>
        <v>3.7455327778168179E-2</v>
      </c>
      <c r="O3191">
        <f t="shared" ca="1" si="198"/>
        <v>4.5988097924313021E-2</v>
      </c>
      <c r="P3191">
        <f t="shared" ca="1" si="199"/>
        <v>0.95505332924007846</v>
      </c>
      <c r="Q3191">
        <f ca="1">EXP(-'Vasicek Examples'!$D$4*N3191+'Vasicek Examples'!$E$4)</f>
        <v>0.96481366336506902</v>
      </c>
      <c r="R3191">
        <f ca="1">MAX(Q3191-'Vasicek Examples'!$B$8,0)</f>
        <v>4.1176816609558298E-3</v>
      </c>
      <c r="S3191">
        <f t="shared" ca="1" si="200"/>
        <v>3.9326055790466809E-3</v>
      </c>
    </row>
    <row r="3192" spans="1:19" x14ac:dyDescent="0.2">
      <c r="A3192">
        <f t="shared" si="201"/>
        <v>3188</v>
      </c>
      <c r="B3192">
        <f>'Vasicek Examples'!$B$4</f>
        <v>5.2999999999999999E-2</v>
      </c>
      <c r="C3192">
        <f ca="1">B3192*EXP(-'Vasicek Examples'!$B$1/12)+(1-EXP(-'Vasicek Examples'!$B$1/12))*'Vasicek Examples'!$B$2+SQRT('Vasicek Examples'!$B$3^2/2/'Vasicek Examples'!$B$1*(1-EXP(-2*'Vasicek Examples'!$B$1/12)))*NORMSINV(RAND())</f>
        <v>5.415164927724745E-2</v>
      </c>
      <c r="D3192">
        <f ca="1">C3192*EXP(-'Vasicek Examples'!$B$1/12)+(1-EXP(-'Vasicek Examples'!$B$1/12))*'Vasicek Examples'!$B$2+SQRT('Vasicek Examples'!$B$3^2/2/'Vasicek Examples'!$B$1*(1-EXP(-2*'Vasicek Examples'!$B$1/12)))*NORMSINV(RAND())</f>
        <v>6.0337678543759231E-2</v>
      </c>
      <c r="E3192">
        <f ca="1">D3192*EXP(-'Vasicek Examples'!$B$1/12)+(1-EXP(-'Vasicek Examples'!$B$1/12))*'Vasicek Examples'!$B$2+SQRT('Vasicek Examples'!$B$3^2/2/'Vasicek Examples'!$B$1*(1-EXP(-2*'Vasicek Examples'!$B$1/12)))*NORMSINV(RAND())</f>
        <v>5.8305258422916235E-2</v>
      </c>
      <c r="F3192">
        <f ca="1">E3192*EXP(-'Vasicek Examples'!$B$1/12)+(1-EXP(-'Vasicek Examples'!$B$1/12))*'Vasicek Examples'!$B$2+SQRT('Vasicek Examples'!$B$3^2/2/'Vasicek Examples'!$B$1*(1-EXP(-2*'Vasicek Examples'!$B$1/12)))*NORMSINV(RAND())</f>
        <v>5.4050988483788615E-2</v>
      </c>
      <c r="G3192">
        <f ca="1">F3192*EXP(-'Vasicek Examples'!$B$1/12)+(1-EXP(-'Vasicek Examples'!$B$1/12))*'Vasicek Examples'!$B$2+SQRT('Vasicek Examples'!$B$3^2/2/'Vasicek Examples'!$B$1*(1-EXP(-2*'Vasicek Examples'!$B$1/12)))*NORMSINV(RAND())</f>
        <v>4.7735562950287046E-2</v>
      </c>
      <c r="H3192">
        <f ca="1">G3192*EXP(-'Vasicek Examples'!$B$1/12)+(1-EXP(-'Vasicek Examples'!$B$1/12))*'Vasicek Examples'!$B$2+SQRT('Vasicek Examples'!$B$3^2/2/'Vasicek Examples'!$B$1*(1-EXP(-2*'Vasicek Examples'!$B$1/12)))*NORMSINV(RAND())</f>
        <v>3.9121026161241572E-2</v>
      </c>
      <c r="I3192">
        <f ca="1">H3192*EXP(-'Vasicek Examples'!$B$1/12)+(1-EXP(-'Vasicek Examples'!$B$1/12))*'Vasicek Examples'!$B$2+SQRT('Vasicek Examples'!$B$3^2/2/'Vasicek Examples'!$B$1*(1-EXP(-2*'Vasicek Examples'!$B$1/12)))*NORMSINV(RAND())</f>
        <v>3.2223031284420466E-2</v>
      </c>
      <c r="J3192">
        <f ca="1">I3192*EXP(-'Vasicek Examples'!$B$1/12)+(1-EXP(-'Vasicek Examples'!$B$1/12))*'Vasicek Examples'!$B$2+SQRT('Vasicek Examples'!$B$3^2/2/'Vasicek Examples'!$B$1*(1-EXP(-2*'Vasicek Examples'!$B$1/12)))*NORMSINV(RAND())</f>
        <v>2.1202611016145456E-2</v>
      </c>
      <c r="K3192">
        <f ca="1">J3192*EXP(-'Vasicek Examples'!$B$1/12)+(1-EXP(-'Vasicek Examples'!$B$1/12))*'Vasicek Examples'!$B$2+SQRT('Vasicek Examples'!$B$3^2/2/'Vasicek Examples'!$B$1*(1-EXP(-2*'Vasicek Examples'!$B$1/12)))*NORMSINV(RAND())</f>
        <v>1.8028508856404276E-2</v>
      </c>
      <c r="L3192">
        <f ca="1">K3192*EXP(-'Vasicek Examples'!$B$1/12)+(1-EXP(-'Vasicek Examples'!$B$1/12))*'Vasicek Examples'!$B$2+SQRT('Vasicek Examples'!$B$3^2/2/'Vasicek Examples'!$B$1*(1-EXP(-2*'Vasicek Examples'!$B$1/12)))*NORMSINV(RAND())</f>
        <v>1.7534760410479092E-2</v>
      </c>
      <c r="M3192">
        <f ca="1">L3192*EXP(-'Vasicek Examples'!$B$1/12)+(1-EXP(-'Vasicek Examples'!$B$1/12))*'Vasicek Examples'!$B$2+SQRT('Vasicek Examples'!$B$3^2/2/'Vasicek Examples'!$B$1*(1-EXP(-2*'Vasicek Examples'!$B$1/12)))*NORMSINV(RAND())</f>
        <v>1.7873642759628657E-2</v>
      </c>
      <c r="N3192">
        <f ca="1">M3192*EXP(-'Vasicek Examples'!$B$1/12)+(1-EXP(-'Vasicek Examples'!$B$1/12))*'Vasicek Examples'!$B$2+SQRT('Vasicek Examples'!$B$3^2/2/'Vasicek Examples'!$B$1*(1-EXP(-2*'Vasicek Examples'!$B$1/12)))*NORMSINV(RAND())</f>
        <v>1.7698332594466692E-2</v>
      </c>
      <c r="O3192">
        <f t="shared" ca="1" si="198"/>
        <v>3.3528171652077304E-2</v>
      </c>
      <c r="P3192">
        <f t="shared" ca="1" si="199"/>
        <v>0.96702766808064811</v>
      </c>
      <c r="Q3192">
        <f ca="1">EXP(-'Vasicek Examples'!$D$4*N3192+'Vasicek Examples'!$E$4)</f>
        <v>0.97993136300049233</v>
      </c>
      <c r="R3192">
        <f ca="1">MAX(Q3192-'Vasicek Examples'!$B$8,0)</f>
        <v>1.9235381296379139E-2</v>
      </c>
      <c r="S3192">
        <f t="shared" ca="1" si="200"/>
        <v>1.8601145919679634E-2</v>
      </c>
    </row>
    <row r="3193" spans="1:19" x14ac:dyDescent="0.2">
      <c r="A3193">
        <f t="shared" si="201"/>
        <v>3189</v>
      </c>
      <c r="B3193">
        <f>'Vasicek Examples'!$B$4</f>
        <v>5.2999999999999999E-2</v>
      </c>
      <c r="C3193">
        <f ca="1">B3193*EXP(-'Vasicek Examples'!$B$1/12)+(1-EXP(-'Vasicek Examples'!$B$1/12))*'Vasicek Examples'!$B$2+SQRT('Vasicek Examples'!$B$3^2/2/'Vasicek Examples'!$B$1*(1-EXP(-2*'Vasicek Examples'!$B$1/12)))*NORMSINV(RAND())</f>
        <v>5.415097416499226E-2</v>
      </c>
      <c r="D3193">
        <f ca="1">C3193*EXP(-'Vasicek Examples'!$B$1/12)+(1-EXP(-'Vasicek Examples'!$B$1/12))*'Vasicek Examples'!$B$2+SQRT('Vasicek Examples'!$B$3^2/2/'Vasicek Examples'!$B$1*(1-EXP(-2*'Vasicek Examples'!$B$1/12)))*NORMSINV(RAND())</f>
        <v>5.3670264233158682E-2</v>
      </c>
      <c r="E3193">
        <f ca="1">D3193*EXP(-'Vasicek Examples'!$B$1/12)+(1-EXP(-'Vasicek Examples'!$B$1/12))*'Vasicek Examples'!$B$2+SQRT('Vasicek Examples'!$B$3^2/2/'Vasicek Examples'!$B$1*(1-EXP(-2*'Vasicek Examples'!$B$1/12)))*NORMSINV(RAND())</f>
        <v>5.8356312937326557E-2</v>
      </c>
      <c r="F3193">
        <f ca="1">E3193*EXP(-'Vasicek Examples'!$B$1/12)+(1-EXP(-'Vasicek Examples'!$B$1/12))*'Vasicek Examples'!$B$2+SQRT('Vasicek Examples'!$B$3^2/2/'Vasicek Examples'!$B$1*(1-EXP(-2*'Vasicek Examples'!$B$1/12)))*NORMSINV(RAND())</f>
        <v>5.8936176630311039E-2</v>
      </c>
      <c r="G3193">
        <f ca="1">F3193*EXP(-'Vasicek Examples'!$B$1/12)+(1-EXP(-'Vasicek Examples'!$B$1/12))*'Vasicek Examples'!$B$2+SQRT('Vasicek Examples'!$B$3^2/2/'Vasicek Examples'!$B$1*(1-EXP(-2*'Vasicek Examples'!$B$1/12)))*NORMSINV(RAND())</f>
        <v>6.0472140435461973E-2</v>
      </c>
      <c r="H3193">
        <f ca="1">G3193*EXP(-'Vasicek Examples'!$B$1/12)+(1-EXP(-'Vasicek Examples'!$B$1/12))*'Vasicek Examples'!$B$2+SQRT('Vasicek Examples'!$B$3^2/2/'Vasicek Examples'!$B$1*(1-EXP(-2*'Vasicek Examples'!$B$1/12)))*NORMSINV(RAND())</f>
        <v>5.591898377584608E-2</v>
      </c>
      <c r="I3193">
        <f ca="1">H3193*EXP(-'Vasicek Examples'!$B$1/12)+(1-EXP(-'Vasicek Examples'!$B$1/12))*'Vasicek Examples'!$B$2+SQRT('Vasicek Examples'!$B$3^2/2/'Vasicek Examples'!$B$1*(1-EXP(-2*'Vasicek Examples'!$B$1/12)))*NORMSINV(RAND())</f>
        <v>5.8569995909034521E-2</v>
      </c>
      <c r="J3193">
        <f ca="1">I3193*EXP(-'Vasicek Examples'!$B$1/12)+(1-EXP(-'Vasicek Examples'!$B$1/12))*'Vasicek Examples'!$B$2+SQRT('Vasicek Examples'!$B$3^2/2/'Vasicek Examples'!$B$1*(1-EXP(-2*'Vasicek Examples'!$B$1/12)))*NORMSINV(RAND())</f>
        <v>5.4496270650358163E-2</v>
      </c>
      <c r="K3193">
        <f ca="1">J3193*EXP(-'Vasicek Examples'!$B$1/12)+(1-EXP(-'Vasicek Examples'!$B$1/12))*'Vasicek Examples'!$B$2+SQRT('Vasicek Examples'!$B$3^2/2/'Vasicek Examples'!$B$1*(1-EXP(-2*'Vasicek Examples'!$B$1/12)))*NORMSINV(RAND())</f>
        <v>4.6742276513343874E-2</v>
      </c>
      <c r="L3193">
        <f ca="1">K3193*EXP(-'Vasicek Examples'!$B$1/12)+(1-EXP(-'Vasicek Examples'!$B$1/12))*'Vasicek Examples'!$B$2+SQRT('Vasicek Examples'!$B$3^2/2/'Vasicek Examples'!$B$1*(1-EXP(-2*'Vasicek Examples'!$B$1/12)))*NORMSINV(RAND())</f>
        <v>4.8226251956028712E-2</v>
      </c>
      <c r="M3193">
        <f ca="1">L3193*EXP(-'Vasicek Examples'!$B$1/12)+(1-EXP(-'Vasicek Examples'!$B$1/12))*'Vasicek Examples'!$B$2+SQRT('Vasicek Examples'!$B$3^2/2/'Vasicek Examples'!$B$1*(1-EXP(-2*'Vasicek Examples'!$B$1/12)))*NORMSINV(RAND())</f>
        <v>4.9248690667552796E-2</v>
      </c>
      <c r="N3193">
        <f ca="1">M3193*EXP(-'Vasicek Examples'!$B$1/12)+(1-EXP(-'Vasicek Examples'!$B$1/12))*'Vasicek Examples'!$B$2+SQRT('Vasicek Examples'!$B$3^2/2/'Vasicek Examples'!$B$1*(1-EXP(-2*'Vasicek Examples'!$B$1/12)))*NORMSINV(RAND())</f>
        <v>5.3869282797071198E-2</v>
      </c>
      <c r="O3193">
        <f t="shared" ca="1" si="198"/>
        <v>4.9887291015787844E-2</v>
      </c>
      <c r="P3193">
        <f t="shared" ca="1" si="199"/>
        <v>0.95133664264501272</v>
      </c>
      <c r="Q3193">
        <f ca="1">EXP(-'Vasicek Examples'!$D$4*N3193+'Vasicek Examples'!$E$4)</f>
        <v>0.95243152212061322</v>
      </c>
      <c r="R3193">
        <f ca="1">MAX(Q3193-'Vasicek Examples'!$B$8,0)</f>
        <v>0</v>
      </c>
      <c r="S3193">
        <f t="shared" ca="1" si="200"/>
        <v>0</v>
      </c>
    </row>
    <row r="3194" spans="1:19" x14ac:dyDescent="0.2">
      <c r="A3194">
        <f t="shared" si="201"/>
        <v>3190</v>
      </c>
      <c r="B3194">
        <f>'Vasicek Examples'!$B$4</f>
        <v>5.2999999999999999E-2</v>
      </c>
      <c r="C3194">
        <f ca="1">B3194*EXP(-'Vasicek Examples'!$B$1/12)+(1-EXP(-'Vasicek Examples'!$B$1/12))*'Vasicek Examples'!$B$2+SQRT('Vasicek Examples'!$B$3^2/2/'Vasicek Examples'!$B$1*(1-EXP(-2*'Vasicek Examples'!$B$1/12)))*NORMSINV(RAND())</f>
        <v>5.070632121963424E-2</v>
      </c>
      <c r="D3194">
        <f ca="1">C3194*EXP(-'Vasicek Examples'!$B$1/12)+(1-EXP(-'Vasicek Examples'!$B$1/12))*'Vasicek Examples'!$B$2+SQRT('Vasicek Examples'!$B$3^2/2/'Vasicek Examples'!$B$1*(1-EXP(-2*'Vasicek Examples'!$B$1/12)))*NORMSINV(RAND())</f>
        <v>4.0979963865861974E-2</v>
      </c>
      <c r="E3194">
        <f ca="1">D3194*EXP(-'Vasicek Examples'!$B$1/12)+(1-EXP(-'Vasicek Examples'!$B$1/12))*'Vasicek Examples'!$B$2+SQRT('Vasicek Examples'!$B$3^2/2/'Vasicek Examples'!$B$1*(1-EXP(-2*'Vasicek Examples'!$B$1/12)))*NORMSINV(RAND())</f>
        <v>4.7508385749170587E-2</v>
      </c>
      <c r="F3194">
        <f ca="1">E3194*EXP(-'Vasicek Examples'!$B$1/12)+(1-EXP(-'Vasicek Examples'!$B$1/12))*'Vasicek Examples'!$B$2+SQRT('Vasicek Examples'!$B$3^2/2/'Vasicek Examples'!$B$1*(1-EXP(-2*'Vasicek Examples'!$B$1/12)))*NORMSINV(RAND())</f>
        <v>5.2519602130140536E-2</v>
      </c>
      <c r="G3194">
        <f ca="1">F3194*EXP(-'Vasicek Examples'!$B$1/12)+(1-EXP(-'Vasicek Examples'!$B$1/12))*'Vasicek Examples'!$B$2+SQRT('Vasicek Examples'!$B$3^2/2/'Vasicek Examples'!$B$1*(1-EXP(-2*'Vasicek Examples'!$B$1/12)))*NORMSINV(RAND())</f>
        <v>5.236940399496906E-2</v>
      </c>
      <c r="H3194">
        <f ca="1">G3194*EXP(-'Vasicek Examples'!$B$1/12)+(1-EXP(-'Vasicek Examples'!$B$1/12))*'Vasicek Examples'!$B$2+SQRT('Vasicek Examples'!$B$3^2/2/'Vasicek Examples'!$B$1*(1-EXP(-2*'Vasicek Examples'!$B$1/12)))*NORMSINV(RAND())</f>
        <v>5.9796392962790809E-2</v>
      </c>
      <c r="I3194">
        <f ca="1">H3194*EXP(-'Vasicek Examples'!$B$1/12)+(1-EXP(-'Vasicek Examples'!$B$1/12))*'Vasicek Examples'!$B$2+SQRT('Vasicek Examples'!$B$3^2/2/'Vasicek Examples'!$B$1*(1-EXP(-2*'Vasicek Examples'!$B$1/12)))*NORMSINV(RAND())</f>
        <v>5.9967582504845955E-2</v>
      </c>
      <c r="J3194">
        <f ca="1">I3194*EXP(-'Vasicek Examples'!$B$1/12)+(1-EXP(-'Vasicek Examples'!$B$1/12))*'Vasicek Examples'!$B$2+SQRT('Vasicek Examples'!$B$3^2/2/'Vasicek Examples'!$B$1*(1-EXP(-2*'Vasicek Examples'!$B$1/12)))*NORMSINV(RAND())</f>
        <v>4.8397012077420469E-2</v>
      </c>
      <c r="K3194">
        <f ca="1">J3194*EXP(-'Vasicek Examples'!$B$1/12)+(1-EXP(-'Vasicek Examples'!$B$1/12))*'Vasicek Examples'!$B$2+SQRT('Vasicek Examples'!$B$3^2/2/'Vasicek Examples'!$B$1*(1-EXP(-2*'Vasicek Examples'!$B$1/12)))*NORMSINV(RAND())</f>
        <v>4.2015695566489736E-2</v>
      </c>
      <c r="L3194">
        <f ca="1">K3194*EXP(-'Vasicek Examples'!$B$1/12)+(1-EXP(-'Vasicek Examples'!$B$1/12))*'Vasicek Examples'!$B$2+SQRT('Vasicek Examples'!$B$3^2/2/'Vasicek Examples'!$B$1*(1-EXP(-2*'Vasicek Examples'!$B$1/12)))*NORMSINV(RAND())</f>
        <v>3.6354426843089829E-2</v>
      </c>
      <c r="M3194">
        <f ca="1">L3194*EXP(-'Vasicek Examples'!$B$1/12)+(1-EXP(-'Vasicek Examples'!$B$1/12))*'Vasicek Examples'!$B$2+SQRT('Vasicek Examples'!$B$3^2/2/'Vasicek Examples'!$B$1*(1-EXP(-2*'Vasicek Examples'!$B$1/12)))*NORMSINV(RAND())</f>
        <v>3.1127401990326403E-2</v>
      </c>
      <c r="N3194">
        <f ca="1">M3194*EXP(-'Vasicek Examples'!$B$1/12)+(1-EXP(-'Vasicek Examples'!$B$1/12))*'Vasicek Examples'!$B$2+SQRT('Vasicek Examples'!$B$3^2/2/'Vasicek Examples'!$B$1*(1-EXP(-2*'Vasicek Examples'!$B$1/12)))*NORMSINV(RAND())</f>
        <v>3.8753609334785992E-2</v>
      </c>
      <c r="O3194">
        <f t="shared" ca="1" si="198"/>
        <v>4.2980486080192955E-2</v>
      </c>
      <c r="P3194">
        <f t="shared" ca="1" si="199"/>
        <v>0.95793008285546288</v>
      </c>
      <c r="Q3194">
        <f ca="1">EXP(-'Vasicek Examples'!$D$4*N3194+'Vasicek Examples'!$E$4)</f>
        <v>0.9638284475106349</v>
      </c>
      <c r="R3194">
        <f ca="1">MAX(Q3194-'Vasicek Examples'!$B$8,0)</f>
        <v>3.1324658065217115E-3</v>
      </c>
      <c r="S3194">
        <f t="shared" ca="1" si="200"/>
        <v>3.0006832295832475E-3</v>
      </c>
    </row>
    <row r="3195" spans="1:19" x14ac:dyDescent="0.2">
      <c r="A3195">
        <f t="shared" si="201"/>
        <v>3191</v>
      </c>
      <c r="B3195">
        <f>'Vasicek Examples'!$B$4</f>
        <v>5.2999999999999999E-2</v>
      </c>
      <c r="C3195">
        <f ca="1">B3195*EXP(-'Vasicek Examples'!$B$1/12)+(1-EXP(-'Vasicek Examples'!$B$1/12))*'Vasicek Examples'!$B$2+SQRT('Vasicek Examples'!$B$3^2/2/'Vasicek Examples'!$B$1*(1-EXP(-2*'Vasicek Examples'!$B$1/12)))*NORMSINV(RAND())</f>
        <v>5.8608511968289922E-2</v>
      </c>
      <c r="D3195">
        <f ca="1">C3195*EXP(-'Vasicek Examples'!$B$1/12)+(1-EXP(-'Vasicek Examples'!$B$1/12))*'Vasicek Examples'!$B$2+SQRT('Vasicek Examples'!$B$3^2/2/'Vasicek Examples'!$B$1*(1-EXP(-2*'Vasicek Examples'!$B$1/12)))*NORMSINV(RAND())</f>
        <v>6.0388010621848315E-2</v>
      </c>
      <c r="E3195">
        <f ca="1">D3195*EXP(-'Vasicek Examples'!$B$1/12)+(1-EXP(-'Vasicek Examples'!$B$1/12))*'Vasicek Examples'!$B$2+SQRT('Vasicek Examples'!$B$3^2/2/'Vasicek Examples'!$B$1*(1-EXP(-2*'Vasicek Examples'!$B$1/12)))*NORMSINV(RAND())</f>
        <v>5.544617165358557E-2</v>
      </c>
      <c r="F3195">
        <f ca="1">E3195*EXP(-'Vasicek Examples'!$B$1/12)+(1-EXP(-'Vasicek Examples'!$B$1/12))*'Vasicek Examples'!$B$2+SQRT('Vasicek Examples'!$B$3^2/2/'Vasicek Examples'!$B$1*(1-EXP(-2*'Vasicek Examples'!$B$1/12)))*NORMSINV(RAND())</f>
        <v>5.2675244786285394E-2</v>
      </c>
      <c r="G3195">
        <f ca="1">F3195*EXP(-'Vasicek Examples'!$B$1/12)+(1-EXP(-'Vasicek Examples'!$B$1/12))*'Vasicek Examples'!$B$2+SQRT('Vasicek Examples'!$B$3^2/2/'Vasicek Examples'!$B$1*(1-EXP(-2*'Vasicek Examples'!$B$1/12)))*NORMSINV(RAND())</f>
        <v>4.8761345792123517E-2</v>
      </c>
      <c r="H3195">
        <f ca="1">G3195*EXP(-'Vasicek Examples'!$B$1/12)+(1-EXP(-'Vasicek Examples'!$B$1/12))*'Vasicek Examples'!$B$2+SQRT('Vasicek Examples'!$B$3^2/2/'Vasicek Examples'!$B$1*(1-EXP(-2*'Vasicek Examples'!$B$1/12)))*NORMSINV(RAND())</f>
        <v>4.3351729289901192E-2</v>
      </c>
      <c r="I3195">
        <f ca="1">H3195*EXP(-'Vasicek Examples'!$B$1/12)+(1-EXP(-'Vasicek Examples'!$B$1/12))*'Vasicek Examples'!$B$2+SQRT('Vasicek Examples'!$B$3^2/2/'Vasicek Examples'!$B$1*(1-EXP(-2*'Vasicek Examples'!$B$1/12)))*NORMSINV(RAND())</f>
        <v>4.253545159217182E-2</v>
      </c>
      <c r="J3195">
        <f ca="1">I3195*EXP(-'Vasicek Examples'!$B$1/12)+(1-EXP(-'Vasicek Examples'!$B$1/12))*'Vasicek Examples'!$B$2+SQRT('Vasicek Examples'!$B$3^2/2/'Vasicek Examples'!$B$1*(1-EXP(-2*'Vasicek Examples'!$B$1/12)))*NORMSINV(RAND())</f>
        <v>4.4033909782194569E-2</v>
      </c>
      <c r="K3195">
        <f ca="1">J3195*EXP(-'Vasicek Examples'!$B$1/12)+(1-EXP(-'Vasicek Examples'!$B$1/12))*'Vasicek Examples'!$B$2+SQRT('Vasicek Examples'!$B$3^2/2/'Vasicek Examples'!$B$1*(1-EXP(-2*'Vasicek Examples'!$B$1/12)))*NORMSINV(RAND())</f>
        <v>4.3548772912884011E-2</v>
      </c>
      <c r="L3195">
        <f ca="1">K3195*EXP(-'Vasicek Examples'!$B$1/12)+(1-EXP(-'Vasicek Examples'!$B$1/12))*'Vasicek Examples'!$B$2+SQRT('Vasicek Examples'!$B$3^2/2/'Vasicek Examples'!$B$1*(1-EXP(-2*'Vasicek Examples'!$B$1/12)))*NORMSINV(RAND())</f>
        <v>4.5696277095735399E-2</v>
      </c>
      <c r="M3195">
        <f ca="1">L3195*EXP(-'Vasicek Examples'!$B$1/12)+(1-EXP(-'Vasicek Examples'!$B$1/12))*'Vasicek Examples'!$B$2+SQRT('Vasicek Examples'!$B$3^2/2/'Vasicek Examples'!$B$1*(1-EXP(-2*'Vasicek Examples'!$B$1/12)))*NORMSINV(RAND())</f>
        <v>4.4739108279512559E-2</v>
      </c>
      <c r="N3195">
        <f ca="1">M3195*EXP(-'Vasicek Examples'!$B$1/12)+(1-EXP(-'Vasicek Examples'!$B$1/12))*'Vasicek Examples'!$B$2+SQRT('Vasicek Examples'!$B$3^2/2/'Vasicek Examples'!$B$1*(1-EXP(-2*'Vasicek Examples'!$B$1/12)))*NORMSINV(RAND())</f>
        <v>3.7875651656358596E-2</v>
      </c>
      <c r="O3195">
        <f t="shared" ca="1" si="198"/>
        <v>4.4118175301547213E-2</v>
      </c>
      <c r="P3195">
        <f t="shared" ca="1" si="199"/>
        <v>0.95684087583241562</v>
      </c>
      <c r="Q3195">
        <f ca="1">EXP(-'Vasicek Examples'!$D$4*N3195+'Vasicek Examples'!$E$4)</f>
        <v>0.9644945855739393</v>
      </c>
      <c r="R3195">
        <f ca="1">MAX(Q3195-'Vasicek Examples'!$B$8,0)</f>
        <v>3.7986038698261115E-3</v>
      </c>
      <c r="S3195">
        <f t="shared" ca="1" si="200"/>
        <v>3.6346594537448196E-3</v>
      </c>
    </row>
    <row r="3196" spans="1:19" x14ac:dyDescent="0.2">
      <c r="A3196">
        <f t="shared" si="201"/>
        <v>3192</v>
      </c>
      <c r="B3196">
        <f>'Vasicek Examples'!$B$4</f>
        <v>5.2999999999999999E-2</v>
      </c>
      <c r="C3196">
        <f ca="1">B3196*EXP(-'Vasicek Examples'!$B$1/12)+(1-EXP(-'Vasicek Examples'!$B$1/12))*'Vasicek Examples'!$B$2+SQRT('Vasicek Examples'!$B$3^2/2/'Vasicek Examples'!$B$1*(1-EXP(-2*'Vasicek Examples'!$B$1/12)))*NORMSINV(RAND())</f>
        <v>4.7845619037072178E-2</v>
      </c>
      <c r="D3196">
        <f ca="1">C3196*EXP(-'Vasicek Examples'!$B$1/12)+(1-EXP(-'Vasicek Examples'!$B$1/12))*'Vasicek Examples'!$B$2+SQRT('Vasicek Examples'!$B$3^2/2/'Vasicek Examples'!$B$1*(1-EXP(-2*'Vasicek Examples'!$B$1/12)))*NORMSINV(RAND())</f>
        <v>5.0020463504455992E-2</v>
      </c>
      <c r="E3196">
        <f ca="1">D3196*EXP(-'Vasicek Examples'!$B$1/12)+(1-EXP(-'Vasicek Examples'!$B$1/12))*'Vasicek Examples'!$B$2+SQRT('Vasicek Examples'!$B$3^2/2/'Vasicek Examples'!$B$1*(1-EXP(-2*'Vasicek Examples'!$B$1/12)))*NORMSINV(RAND())</f>
        <v>6.0096994900580125E-2</v>
      </c>
      <c r="F3196">
        <f ca="1">E3196*EXP(-'Vasicek Examples'!$B$1/12)+(1-EXP(-'Vasicek Examples'!$B$1/12))*'Vasicek Examples'!$B$2+SQRT('Vasicek Examples'!$B$3^2/2/'Vasicek Examples'!$B$1*(1-EXP(-2*'Vasicek Examples'!$B$1/12)))*NORMSINV(RAND())</f>
        <v>5.137651488788629E-2</v>
      </c>
      <c r="G3196">
        <f ca="1">F3196*EXP(-'Vasicek Examples'!$B$1/12)+(1-EXP(-'Vasicek Examples'!$B$1/12))*'Vasicek Examples'!$B$2+SQRT('Vasicek Examples'!$B$3^2/2/'Vasicek Examples'!$B$1*(1-EXP(-2*'Vasicek Examples'!$B$1/12)))*NORMSINV(RAND())</f>
        <v>5.0249979229618422E-2</v>
      </c>
      <c r="H3196">
        <f ca="1">G3196*EXP(-'Vasicek Examples'!$B$1/12)+(1-EXP(-'Vasicek Examples'!$B$1/12))*'Vasicek Examples'!$B$2+SQRT('Vasicek Examples'!$B$3^2/2/'Vasicek Examples'!$B$1*(1-EXP(-2*'Vasicek Examples'!$B$1/12)))*NORMSINV(RAND())</f>
        <v>5.6712924217054039E-2</v>
      </c>
      <c r="I3196">
        <f ca="1">H3196*EXP(-'Vasicek Examples'!$B$1/12)+(1-EXP(-'Vasicek Examples'!$B$1/12))*'Vasicek Examples'!$B$2+SQRT('Vasicek Examples'!$B$3^2/2/'Vasicek Examples'!$B$1*(1-EXP(-2*'Vasicek Examples'!$B$1/12)))*NORMSINV(RAND())</f>
        <v>5.7198287955752714E-2</v>
      </c>
      <c r="J3196">
        <f ca="1">I3196*EXP(-'Vasicek Examples'!$B$1/12)+(1-EXP(-'Vasicek Examples'!$B$1/12))*'Vasicek Examples'!$B$2+SQRT('Vasicek Examples'!$B$3^2/2/'Vasicek Examples'!$B$1*(1-EXP(-2*'Vasicek Examples'!$B$1/12)))*NORMSINV(RAND())</f>
        <v>6.6150082085684958E-2</v>
      </c>
      <c r="K3196">
        <f ca="1">J3196*EXP(-'Vasicek Examples'!$B$1/12)+(1-EXP(-'Vasicek Examples'!$B$1/12))*'Vasicek Examples'!$B$2+SQRT('Vasicek Examples'!$B$3^2/2/'Vasicek Examples'!$B$1*(1-EXP(-2*'Vasicek Examples'!$B$1/12)))*NORMSINV(RAND())</f>
        <v>7.3175137763904496E-2</v>
      </c>
      <c r="L3196">
        <f ca="1">K3196*EXP(-'Vasicek Examples'!$B$1/12)+(1-EXP(-'Vasicek Examples'!$B$1/12))*'Vasicek Examples'!$B$2+SQRT('Vasicek Examples'!$B$3^2/2/'Vasicek Examples'!$B$1*(1-EXP(-2*'Vasicek Examples'!$B$1/12)))*NORMSINV(RAND())</f>
        <v>7.0161823622050909E-2</v>
      </c>
      <c r="M3196">
        <f ca="1">L3196*EXP(-'Vasicek Examples'!$B$1/12)+(1-EXP(-'Vasicek Examples'!$B$1/12))*'Vasicek Examples'!$B$2+SQRT('Vasicek Examples'!$B$3^2/2/'Vasicek Examples'!$B$1*(1-EXP(-2*'Vasicek Examples'!$B$1/12)))*NORMSINV(RAND())</f>
        <v>7.6203733839209711E-2</v>
      </c>
      <c r="N3196">
        <f ca="1">M3196*EXP(-'Vasicek Examples'!$B$1/12)+(1-EXP(-'Vasicek Examples'!$B$1/12))*'Vasicek Examples'!$B$2+SQRT('Vasicek Examples'!$B$3^2/2/'Vasicek Examples'!$B$1*(1-EXP(-2*'Vasicek Examples'!$B$1/12)))*NORMSINV(RAND())</f>
        <v>7.9877400978405913E-2</v>
      </c>
      <c r="O3196">
        <f t="shared" ca="1" si="198"/>
        <v>5.626728766782807E-2</v>
      </c>
      <c r="P3196">
        <f t="shared" ca="1" si="199"/>
        <v>0.94528643871284801</v>
      </c>
      <c r="Q3196">
        <f ca="1">EXP(-'Vasicek Examples'!$D$4*N3196+'Vasicek Examples'!$E$4)</f>
        <v>0.93313643003979141</v>
      </c>
      <c r="R3196">
        <f ca="1">MAX(Q3196-'Vasicek Examples'!$B$8,0)</f>
        <v>0</v>
      </c>
      <c r="S3196">
        <f t="shared" ca="1" si="200"/>
        <v>0</v>
      </c>
    </row>
    <row r="3197" spans="1:19" x14ac:dyDescent="0.2">
      <c r="A3197">
        <f t="shared" si="201"/>
        <v>3193</v>
      </c>
      <c r="B3197">
        <f>'Vasicek Examples'!$B$4</f>
        <v>5.2999999999999999E-2</v>
      </c>
      <c r="C3197">
        <f ca="1">B3197*EXP(-'Vasicek Examples'!$B$1/12)+(1-EXP(-'Vasicek Examples'!$B$1/12))*'Vasicek Examples'!$B$2+SQRT('Vasicek Examples'!$B$3^2/2/'Vasicek Examples'!$B$1*(1-EXP(-2*'Vasicek Examples'!$B$1/12)))*NORMSINV(RAND())</f>
        <v>4.5468378404081314E-2</v>
      </c>
      <c r="D3197">
        <f ca="1">C3197*EXP(-'Vasicek Examples'!$B$1/12)+(1-EXP(-'Vasicek Examples'!$B$1/12))*'Vasicek Examples'!$B$2+SQRT('Vasicek Examples'!$B$3^2/2/'Vasicek Examples'!$B$1*(1-EXP(-2*'Vasicek Examples'!$B$1/12)))*NORMSINV(RAND())</f>
        <v>4.2299640143787731E-2</v>
      </c>
      <c r="E3197">
        <f ca="1">D3197*EXP(-'Vasicek Examples'!$B$1/12)+(1-EXP(-'Vasicek Examples'!$B$1/12))*'Vasicek Examples'!$B$2+SQRT('Vasicek Examples'!$B$3^2/2/'Vasicek Examples'!$B$1*(1-EXP(-2*'Vasicek Examples'!$B$1/12)))*NORMSINV(RAND())</f>
        <v>3.5647493924390303E-2</v>
      </c>
      <c r="F3197">
        <f ca="1">E3197*EXP(-'Vasicek Examples'!$B$1/12)+(1-EXP(-'Vasicek Examples'!$B$1/12))*'Vasicek Examples'!$B$2+SQRT('Vasicek Examples'!$B$3^2/2/'Vasicek Examples'!$B$1*(1-EXP(-2*'Vasicek Examples'!$B$1/12)))*NORMSINV(RAND())</f>
        <v>4.4101003967299164E-2</v>
      </c>
      <c r="G3197">
        <f ca="1">F3197*EXP(-'Vasicek Examples'!$B$1/12)+(1-EXP(-'Vasicek Examples'!$B$1/12))*'Vasicek Examples'!$B$2+SQRT('Vasicek Examples'!$B$3^2/2/'Vasicek Examples'!$B$1*(1-EXP(-2*'Vasicek Examples'!$B$1/12)))*NORMSINV(RAND())</f>
        <v>4.1666098932188568E-2</v>
      </c>
      <c r="H3197">
        <f ca="1">G3197*EXP(-'Vasicek Examples'!$B$1/12)+(1-EXP(-'Vasicek Examples'!$B$1/12))*'Vasicek Examples'!$B$2+SQRT('Vasicek Examples'!$B$3^2/2/'Vasicek Examples'!$B$1*(1-EXP(-2*'Vasicek Examples'!$B$1/12)))*NORMSINV(RAND())</f>
        <v>3.9654450577369979E-2</v>
      </c>
      <c r="I3197">
        <f ca="1">H3197*EXP(-'Vasicek Examples'!$B$1/12)+(1-EXP(-'Vasicek Examples'!$B$1/12))*'Vasicek Examples'!$B$2+SQRT('Vasicek Examples'!$B$3^2/2/'Vasicek Examples'!$B$1*(1-EXP(-2*'Vasicek Examples'!$B$1/12)))*NORMSINV(RAND())</f>
        <v>3.4110093972132605E-2</v>
      </c>
      <c r="J3197">
        <f ca="1">I3197*EXP(-'Vasicek Examples'!$B$1/12)+(1-EXP(-'Vasicek Examples'!$B$1/12))*'Vasicek Examples'!$B$2+SQRT('Vasicek Examples'!$B$3^2/2/'Vasicek Examples'!$B$1*(1-EXP(-2*'Vasicek Examples'!$B$1/12)))*NORMSINV(RAND())</f>
        <v>3.6086395035620424E-2</v>
      </c>
      <c r="K3197">
        <f ca="1">J3197*EXP(-'Vasicek Examples'!$B$1/12)+(1-EXP(-'Vasicek Examples'!$B$1/12))*'Vasicek Examples'!$B$2+SQRT('Vasicek Examples'!$B$3^2/2/'Vasicek Examples'!$B$1*(1-EXP(-2*'Vasicek Examples'!$B$1/12)))*NORMSINV(RAND())</f>
        <v>3.9383555324548618E-2</v>
      </c>
      <c r="L3197">
        <f ca="1">K3197*EXP(-'Vasicek Examples'!$B$1/12)+(1-EXP(-'Vasicek Examples'!$B$1/12))*'Vasicek Examples'!$B$2+SQRT('Vasicek Examples'!$B$3^2/2/'Vasicek Examples'!$B$1*(1-EXP(-2*'Vasicek Examples'!$B$1/12)))*NORMSINV(RAND())</f>
        <v>4.105993071812665E-2</v>
      </c>
      <c r="M3197">
        <f ca="1">L3197*EXP(-'Vasicek Examples'!$B$1/12)+(1-EXP(-'Vasicek Examples'!$B$1/12))*'Vasicek Examples'!$B$2+SQRT('Vasicek Examples'!$B$3^2/2/'Vasicek Examples'!$B$1*(1-EXP(-2*'Vasicek Examples'!$B$1/12)))*NORMSINV(RAND())</f>
        <v>4.4642059727279575E-2</v>
      </c>
      <c r="N3197">
        <f ca="1">M3197*EXP(-'Vasicek Examples'!$B$1/12)+(1-EXP(-'Vasicek Examples'!$B$1/12))*'Vasicek Examples'!$B$2+SQRT('Vasicek Examples'!$B$3^2/2/'Vasicek Examples'!$B$1*(1-EXP(-2*'Vasicek Examples'!$B$1/12)))*NORMSINV(RAND())</f>
        <v>5.0964958399914516E-2</v>
      </c>
      <c r="O3197">
        <f t="shared" ca="1" si="198"/>
        <v>3.7238949227061793E-2</v>
      </c>
      <c r="P3197">
        <f t="shared" ca="1" si="199"/>
        <v>0.96344589319056229</v>
      </c>
      <c r="Q3197">
        <f ca="1">EXP(-'Vasicek Examples'!$D$4*N3197+'Vasicek Examples'!$E$4)</f>
        <v>0.95461081784332691</v>
      </c>
      <c r="R3197">
        <f ca="1">MAX(Q3197-'Vasicek Examples'!$B$8,0)</f>
        <v>0</v>
      </c>
      <c r="S3197">
        <f t="shared" ca="1" si="200"/>
        <v>0</v>
      </c>
    </row>
    <row r="3198" spans="1:19" x14ac:dyDescent="0.2">
      <c r="A3198">
        <f t="shared" si="201"/>
        <v>3194</v>
      </c>
      <c r="B3198">
        <f>'Vasicek Examples'!$B$4</f>
        <v>5.2999999999999999E-2</v>
      </c>
      <c r="C3198">
        <f ca="1">B3198*EXP(-'Vasicek Examples'!$B$1/12)+(1-EXP(-'Vasicek Examples'!$B$1/12))*'Vasicek Examples'!$B$2+SQRT('Vasicek Examples'!$B$3^2/2/'Vasicek Examples'!$B$1*(1-EXP(-2*'Vasicek Examples'!$B$1/12)))*NORMSINV(RAND())</f>
        <v>5.1841109831573223E-2</v>
      </c>
      <c r="D3198">
        <f ca="1">C3198*EXP(-'Vasicek Examples'!$B$1/12)+(1-EXP(-'Vasicek Examples'!$B$1/12))*'Vasicek Examples'!$B$2+SQRT('Vasicek Examples'!$B$3^2/2/'Vasicek Examples'!$B$1*(1-EXP(-2*'Vasicek Examples'!$B$1/12)))*NORMSINV(RAND())</f>
        <v>6.3780902511671525E-2</v>
      </c>
      <c r="E3198">
        <f ca="1">D3198*EXP(-'Vasicek Examples'!$B$1/12)+(1-EXP(-'Vasicek Examples'!$B$1/12))*'Vasicek Examples'!$B$2+SQRT('Vasicek Examples'!$B$3^2/2/'Vasicek Examples'!$B$1*(1-EXP(-2*'Vasicek Examples'!$B$1/12)))*NORMSINV(RAND())</f>
        <v>7.1311550287482178E-2</v>
      </c>
      <c r="F3198">
        <f ca="1">E3198*EXP(-'Vasicek Examples'!$B$1/12)+(1-EXP(-'Vasicek Examples'!$B$1/12))*'Vasicek Examples'!$B$2+SQRT('Vasicek Examples'!$B$3^2/2/'Vasicek Examples'!$B$1*(1-EXP(-2*'Vasicek Examples'!$B$1/12)))*NORMSINV(RAND())</f>
        <v>7.1959032448557628E-2</v>
      </c>
      <c r="G3198">
        <f ca="1">F3198*EXP(-'Vasicek Examples'!$B$1/12)+(1-EXP(-'Vasicek Examples'!$B$1/12))*'Vasicek Examples'!$B$2+SQRT('Vasicek Examples'!$B$3^2/2/'Vasicek Examples'!$B$1*(1-EXP(-2*'Vasicek Examples'!$B$1/12)))*NORMSINV(RAND())</f>
        <v>7.2450248677179974E-2</v>
      </c>
      <c r="H3198">
        <f ca="1">G3198*EXP(-'Vasicek Examples'!$B$1/12)+(1-EXP(-'Vasicek Examples'!$B$1/12))*'Vasicek Examples'!$B$2+SQRT('Vasicek Examples'!$B$3^2/2/'Vasicek Examples'!$B$1*(1-EXP(-2*'Vasicek Examples'!$B$1/12)))*NORMSINV(RAND())</f>
        <v>7.5807724365018814E-2</v>
      </c>
      <c r="I3198">
        <f ca="1">H3198*EXP(-'Vasicek Examples'!$B$1/12)+(1-EXP(-'Vasicek Examples'!$B$1/12))*'Vasicek Examples'!$B$2+SQRT('Vasicek Examples'!$B$3^2/2/'Vasicek Examples'!$B$1*(1-EXP(-2*'Vasicek Examples'!$B$1/12)))*NORMSINV(RAND())</f>
        <v>7.8043635606406078E-2</v>
      </c>
      <c r="J3198">
        <f ca="1">I3198*EXP(-'Vasicek Examples'!$B$1/12)+(1-EXP(-'Vasicek Examples'!$B$1/12))*'Vasicek Examples'!$B$2+SQRT('Vasicek Examples'!$B$3^2/2/'Vasicek Examples'!$B$1*(1-EXP(-2*'Vasicek Examples'!$B$1/12)))*NORMSINV(RAND())</f>
        <v>7.6680564507172366E-2</v>
      </c>
      <c r="K3198">
        <f ca="1">J3198*EXP(-'Vasicek Examples'!$B$1/12)+(1-EXP(-'Vasicek Examples'!$B$1/12))*'Vasicek Examples'!$B$2+SQRT('Vasicek Examples'!$B$3^2/2/'Vasicek Examples'!$B$1*(1-EXP(-2*'Vasicek Examples'!$B$1/12)))*NORMSINV(RAND())</f>
        <v>7.5592213785513646E-2</v>
      </c>
      <c r="L3198">
        <f ca="1">K3198*EXP(-'Vasicek Examples'!$B$1/12)+(1-EXP(-'Vasicek Examples'!$B$1/12))*'Vasicek Examples'!$B$2+SQRT('Vasicek Examples'!$B$3^2/2/'Vasicek Examples'!$B$1*(1-EXP(-2*'Vasicek Examples'!$B$1/12)))*NORMSINV(RAND())</f>
        <v>6.2086508952558711E-2</v>
      </c>
      <c r="M3198">
        <f ca="1">L3198*EXP(-'Vasicek Examples'!$B$1/12)+(1-EXP(-'Vasicek Examples'!$B$1/12))*'Vasicek Examples'!$B$2+SQRT('Vasicek Examples'!$B$3^2/2/'Vasicek Examples'!$B$1*(1-EXP(-2*'Vasicek Examples'!$B$1/12)))*NORMSINV(RAND())</f>
        <v>6.359089275655791E-2</v>
      </c>
      <c r="N3198">
        <f ca="1">M3198*EXP(-'Vasicek Examples'!$B$1/12)+(1-EXP(-'Vasicek Examples'!$B$1/12))*'Vasicek Examples'!$B$2+SQRT('Vasicek Examples'!$B$3^2/2/'Vasicek Examples'!$B$1*(1-EXP(-2*'Vasicek Examples'!$B$1/12)))*NORMSINV(RAND())</f>
        <v>6.1422866507772789E-2</v>
      </c>
      <c r="O3198">
        <f t="shared" ca="1" si="198"/>
        <v>6.3994605172315991E-2</v>
      </c>
      <c r="P3198">
        <f t="shared" ca="1" si="199"/>
        <v>0.93801005991971864</v>
      </c>
      <c r="Q3198">
        <f ca="1">EXP(-'Vasicek Examples'!$D$4*N3198+'Vasicek Examples'!$E$4)</f>
        <v>0.94678686493678321</v>
      </c>
      <c r="R3198">
        <f ca="1">MAX(Q3198-'Vasicek Examples'!$B$8,0)</f>
        <v>0</v>
      </c>
      <c r="S3198">
        <f t="shared" ca="1" si="200"/>
        <v>0</v>
      </c>
    </row>
    <row r="3199" spans="1:19" x14ac:dyDescent="0.2">
      <c r="A3199">
        <f t="shared" si="201"/>
        <v>3195</v>
      </c>
      <c r="B3199">
        <f>'Vasicek Examples'!$B$4</f>
        <v>5.2999999999999999E-2</v>
      </c>
      <c r="C3199">
        <f ca="1">B3199*EXP(-'Vasicek Examples'!$B$1/12)+(1-EXP(-'Vasicek Examples'!$B$1/12))*'Vasicek Examples'!$B$2+SQRT('Vasicek Examples'!$B$3^2/2/'Vasicek Examples'!$B$1*(1-EXP(-2*'Vasicek Examples'!$B$1/12)))*NORMSINV(RAND())</f>
        <v>5.2584583506819584E-2</v>
      </c>
      <c r="D3199">
        <f ca="1">C3199*EXP(-'Vasicek Examples'!$B$1/12)+(1-EXP(-'Vasicek Examples'!$B$1/12))*'Vasicek Examples'!$B$2+SQRT('Vasicek Examples'!$B$3^2/2/'Vasicek Examples'!$B$1*(1-EXP(-2*'Vasicek Examples'!$B$1/12)))*NORMSINV(RAND())</f>
        <v>4.54115287626254E-2</v>
      </c>
      <c r="E3199">
        <f ca="1">D3199*EXP(-'Vasicek Examples'!$B$1/12)+(1-EXP(-'Vasicek Examples'!$B$1/12))*'Vasicek Examples'!$B$2+SQRT('Vasicek Examples'!$B$3^2/2/'Vasicek Examples'!$B$1*(1-EXP(-2*'Vasicek Examples'!$B$1/12)))*NORMSINV(RAND())</f>
        <v>4.8753103689180115E-2</v>
      </c>
      <c r="F3199">
        <f ca="1">E3199*EXP(-'Vasicek Examples'!$B$1/12)+(1-EXP(-'Vasicek Examples'!$B$1/12))*'Vasicek Examples'!$B$2+SQRT('Vasicek Examples'!$B$3^2/2/'Vasicek Examples'!$B$1*(1-EXP(-2*'Vasicek Examples'!$B$1/12)))*NORMSINV(RAND())</f>
        <v>5.0679197675422748E-2</v>
      </c>
      <c r="G3199">
        <f ca="1">F3199*EXP(-'Vasicek Examples'!$B$1/12)+(1-EXP(-'Vasicek Examples'!$B$1/12))*'Vasicek Examples'!$B$2+SQRT('Vasicek Examples'!$B$3^2/2/'Vasicek Examples'!$B$1*(1-EXP(-2*'Vasicek Examples'!$B$1/12)))*NORMSINV(RAND())</f>
        <v>4.5155519221246686E-2</v>
      </c>
      <c r="H3199">
        <f ca="1">G3199*EXP(-'Vasicek Examples'!$B$1/12)+(1-EXP(-'Vasicek Examples'!$B$1/12))*'Vasicek Examples'!$B$2+SQRT('Vasicek Examples'!$B$3^2/2/'Vasicek Examples'!$B$1*(1-EXP(-2*'Vasicek Examples'!$B$1/12)))*NORMSINV(RAND())</f>
        <v>4.9223997290540479E-2</v>
      </c>
      <c r="I3199">
        <f ca="1">H3199*EXP(-'Vasicek Examples'!$B$1/12)+(1-EXP(-'Vasicek Examples'!$B$1/12))*'Vasicek Examples'!$B$2+SQRT('Vasicek Examples'!$B$3^2/2/'Vasicek Examples'!$B$1*(1-EXP(-2*'Vasicek Examples'!$B$1/12)))*NORMSINV(RAND())</f>
        <v>5.4589351719381632E-2</v>
      </c>
      <c r="J3199">
        <f ca="1">I3199*EXP(-'Vasicek Examples'!$B$1/12)+(1-EXP(-'Vasicek Examples'!$B$1/12))*'Vasicek Examples'!$B$2+SQRT('Vasicek Examples'!$B$3^2/2/'Vasicek Examples'!$B$1*(1-EXP(-2*'Vasicek Examples'!$B$1/12)))*NORMSINV(RAND())</f>
        <v>5.8006909848316641E-2</v>
      </c>
      <c r="K3199">
        <f ca="1">J3199*EXP(-'Vasicek Examples'!$B$1/12)+(1-EXP(-'Vasicek Examples'!$B$1/12))*'Vasicek Examples'!$B$2+SQRT('Vasicek Examples'!$B$3^2/2/'Vasicek Examples'!$B$1*(1-EXP(-2*'Vasicek Examples'!$B$1/12)))*NORMSINV(RAND())</f>
        <v>5.863993741675947E-2</v>
      </c>
      <c r="L3199">
        <f ca="1">K3199*EXP(-'Vasicek Examples'!$B$1/12)+(1-EXP(-'Vasicek Examples'!$B$1/12))*'Vasicek Examples'!$B$2+SQRT('Vasicek Examples'!$B$3^2/2/'Vasicek Examples'!$B$1*(1-EXP(-2*'Vasicek Examples'!$B$1/12)))*NORMSINV(RAND())</f>
        <v>5.5845536995284217E-2</v>
      </c>
      <c r="M3199">
        <f ca="1">L3199*EXP(-'Vasicek Examples'!$B$1/12)+(1-EXP(-'Vasicek Examples'!$B$1/12))*'Vasicek Examples'!$B$2+SQRT('Vasicek Examples'!$B$3^2/2/'Vasicek Examples'!$B$1*(1-EXP(-2*'Vasicek Examples'!$B$1/12)))*NORMSINV(RAND())</f>
        <v>5.8546506985754393E-2</v>
      </c>
      <c r="N3199">
        <f ca="1">M3199*EXP(-'Vasicek Examples'!$B$1/12)+(1-EXP(-'Vasicek Examples'!$B$1/12))*'Vasicek Examples'!$B$2+SQRT('Vasicek Examples'!$B$3^2/2/'Vasicek Examples'!$B$1*(1-EXP(-2*'Vasicek Examples'!$B$1/12)))*NORMSINV(RAND())</f>
        <v>5.9373651262496781E-2</v>
      </c>
      <c r="O3199">
        <f t="shared" ca="1" si="198"/>
        <v>4.8402558915764171E-2</v>
      </c>
      <c r="P3199">
        <f t="shared" ca="1" si="199"/>
        <v>0.95275017179265775</v>
      </c>
      <c r="Q3199">
        <f ca="1">EXP(-'Vasicek Examples'!$D$4*N3199+'Vasicek Examples'!$E$4)</f>
        <v>0.94831489153964832</v>
      </c>
      <c r="R3199">
        <f ca="1">MAX(Q3199-'Vasicek Examples'!$B$8,0)</f>
        <v>0</v>
      </c>
      <c r="S3199">
        <f t="shared" ca="1" si="200"/>
        <v>0</v>
      </c>
    </row>
    <row r="3200" spans="1:19" x14ac:dyDescent="0.2">
      <c r="A3200">
        <f t="shared" si="201"/>
        <v>3196</v>
      </c>
      <c r="B3200">
        <f>'Vasicek Examples'!$B$4</f>
        <v>5.2999999999999999E-2</v>
      </c>
      <c r="C3200">
        <f ca="1">B3200*EXP(-'Vasicek Examples'!$B$1/12)+(1-EXP(-'Vasicek Examples'!$B$1/12))*'Vasicek Examples'!$B$2+SQRT('Vasicek Examples'!$B$3^2/2/'Vasicek Examples'!$B$1*(1-EXP(-2*'Vasicek Examples'!$B$1/12)))*NORMSINV(RAND())</f>
        <v>5.1301670785644397E-2</v>
      </c>
      <c r="D3200">
        <f ca="1">C3200*EXP(-'Vasicek Examples'!$B$1/12)+(1-EXP(-'Vasicek Examples'!$B$1/12))*'Vasicek Examples'!$B$2+SQRT('Vasicek Examples'!$B$3^2/2/'Vasicek Examples'!$B$1*(1-EXP(-2*'Vasicek Examples'!$B$1/12)))*NORMSINV(RAND())</f>
        <v>5.3225196439953111E-2</v>
      </c>
      <c r="E3200">
        <f ca="1">D3200*EXP(-'Vasicek Examples'!$B$1/12)+(1-EXP(-'Vasicek Examples'!$B$1/12))*'Vasicek Examples'!$B$2+SQRT('Vasicek Examples'!$B$3^2/2/'Vasicek Examples'!$B$1*(1-EXP(-2*'Vasicek Examples'!$B$1/12)))*NORMSINV(RAND())</f>
        <v>4.7310968629543149E-2</v>
      </c>
      <c r="F3200">
        <f ca="1">E3200*EXP(-'Vasicek Examples'!$B$1/12)+(1-EXP(-'Vasicek Examples'!$B$1/12))*'Vasicek Examples'!$B$2+SQRT('Vasicek Examples'!$B$3^2/2/'Vasicek Examples'!$B$1*(1-EXP(-2*'Vasicek Examples'!$B$1/12)))*NORMSINV(RAND())</f>
        <v>5.2453194176040822E-2</v>
      </c>
      <c r="G3200">
        <f ca="1">F3200*EXP(-'Vasicek Examples'!$B$1/12)+(1-EXP(-'Vasicek Examples'!$B$1/12))*'Vasicek Examples'!$B$2+SQRT('Vasicek Examples'!$B$3^2/2/'Vasicek Examples'!$B$1*(1-EXP(-2*'Vasicek Examples'!$B$1/12)))*NORMSINV(RAND())</f>
        <v>4.8189177491637036E-2</v>
      </c>
      <c r="H3200">
        <f ca="1">G3200*EXP(-'Vasicek Examples'!$B$1/12)+(1-EXP(-'Vasicek Examples'!$B$1/12))*'Vasicek Examples'!$B$2+SQRT('Vasicek Examples'!$B$3^2/2/'Vasicek Examples'!$B$1*(1-EXP(-2*'Vasicek Examples'!$B$1/12)))*NORMSINV(RAND())</f>
        <v>5.3101999562094382E-2</v>
      </c>
      <c r="I3200">
        <f ca="1">H3200*EXP(-'Vasicek Examples'!$B$1/12)+(1-EXP(-'Vasicek Examples'!$B$1/12))*'Vasicek Examples'!$B$2+SQRT('Vasicek Examples'!$B$3^2/2/'Vasicek Examples'!$B$1*(1-EXP(-2*'Vasicek Examples'!$B$1/12)))*NORMSINV(RAND())</f>
        <v>5.5318651715109857E-2</v>
      </c>
      <c r="J3200">
        <f ca="1">I3200*EXP(-'Vasicek Examples'!$B$1/12)+(1-EXP(-'Vasicek Examples'!$B$1/12))*'Vasicek Examples'!$B$2+SQRT('Vasicek Examples'!$B$3^2/2/'Vasicek Examples'!$B$1*(1-EXP(-2*'Vasicek Examples'!$B$1/12)))*NORMSINV(RAND())</f>
        <v>5.7994918464937567E-2</v>
      </c>
      <c r="K3200">
        <f ca="1">J3200*EXP(-'Vasicek Examples'!$B$1/12)+(1-EXP(-'Vasicek Examples'!$B$1/12))*'Vasicek Examples'!$B$2+SQRT('Vasicek Examples'!$B$3^2/2/'Vasicek Examples'!$B$1*(1-EXP(-2*'Vasicek Examples'!$B$1/12)))*NORMSINV(RAND())</f>
        <v>5.8966172303419995E-2</v>
      </c>
      <c r="L3200">
        <f ca="1">K3200*EXP(-'Vasicek Examples'!$B$1/12)+(1-EXP(-'Vasicek Examples'!$B$1/12))*'Vasicek Examples'!$B$2+SQRT('Vasicek Examples'!$B$3^2/2/'Vasicek Examples'!$B$1*(1-EXP(-2*'Vasicek Examples'!$B$1/12)))*NORMSINV(RAND())</f>
        <v>5.9069363923885641E-2</v>
      </c>
      <c r="M3200">
        <f ca="1">L3200*EXP(-'Vasicek Examples'!$B$1/12)+(1-EXP(-'Vasicek Examples'!$B$1/12))*'Vasicek Examples'!$B$2+SQRT('Vasicek Examples'!$B$3^2/2/'Vasicek Examples'!$B$1*(1-EXP(-2*'Vasicek Examples'!$B$1/12)))*NORMSINV(RAND())</f>
        <v>5.3187966767317366E-2</v>
      </c>
      <c r="N3200">
        <f ca="1">M3200*EXP(-'Vasicek Examples'!$B$1/12)+(1-EXP(-'Vasicek Examples'!$B$1/12))*'Vasicek Examples'!$B$2+SQRT('Vasicek Examples'!$B$3^2/2/'Vasicek Examples'!$B$1*(1-EXP(-2*'Vasicek Examples'!$B$1/12)))*NORMSINV(RAND())</f>
        <v>5.4318503732371272E-2</v>
      </c>
      <c r="O3200">
        <f t="shared" ca="1" si="198"/>
        <v>4.9302308061078888E-2</v>
      </c>
      <c r="P3200">
        <f t="shared" ca="1" si="199"/>
        <v>0.95189332117300041</v>
      </c>
      <c r="Q3200">
        <f ca="1">EXP(-'Vasicek Examples'!$D$4*N3200+'Vasicek Examples'!$E$4)</f>
        <v>0.95209488819637345</v>
      </c>
      <c r="R3200">
        <f ca="1">MAX(Q3200-'Vasicek Examples'!$B$8,0)</f>
        <v>0</v>
      </c>
      <c r="S3200">
        <f t="shared" ca="1" si="200"/>
        <v>0</v>
      </c>
    </row>
    <row r="3201" spans="1:19" x14ac:dyDescent="0.2">
      <c r="A3201">
        <f t="shared" si="201"/>
        <v>3197</v>
      </c>
      <c r="B3201">
        <f>'Vasicek Examples'!$B$4</f>
        <v>5.2999999999999999E-2</v>
      </c>
      <c r="C3201">
        <f ca="1">B3201*EXP(-'Vasicek Examples'!$B$1/12)+(1-EXP(-'Vasicek Examples'!$B$1/12))*'Vasicek Examples'!$B$2+SQRT('Vasicek Examples'!$B$3^2/2/'Vasicek Examples'!$B$1*(1-EXP(-2*'Vasicek Examples'!$B$1/12)))*NORMSINV(RAND())</f>
        <v>5.4778810500879113E-2</v>
      </c>
      <c r="D3201">
        <f ca="1">C3201*EXP(-'Vasicek Examples'!$B$1/12)+(1-EXP(-'Vasicek Examples'!$B$1/12))*'Vasicek Examples'!$B$2+SQRT('Vasicek Examples'!$B$3^2/2/'Vasicek Examples'!$B$1*(1-EXP(-2*'Vasicek Examples'!$B$1/12)))*NORMSINV(RAND())</f>
        <v>6.5571310379291925E-2</v>
      </c>
      <c r="E3201">
        <f ca="1">D3201*EXP(-'Vasicek Examples'!$B$1/12)+(1-EXP(-'Vasicek Examples'!$B$1/12))*'Vasicek Examples'!$B$2+SQRT('Vasicek Examples'!$B$3^2/2/'Vasicek Examples'!$B$1*(1-EXP(-2*'Vasicek Examples'!$B$1/12)))*NORMSINV(RAND())</f>
        <v>7.0096818466600014E-2</v>
      </c>
      <c r="F3201">
        <f ca="1">E3201*EXP(-'Vasicek Examples'!$B$1/12)+(1-EXP(-'Vasicek Examples'!$B$1/12))*'Vasicek Examples'!$B$2+SQRT('Vasicek Examples'!$B$3^2/2/'Vasicek Examples'!$B$1*(1-EXP(-2*'Vasicek Examples'!$B$1/12)))*NORMSINV(RAND())</f>
        <v>6.8868857844420442E-2</v>
      </c>
      <c r="G3201">
        <f ca="1">F3201*EXP(-'Vasicek Examples'!$B$1/12)+(1-EXP(-'Vasicek Examples'!$B$1/12))*'Vasicek Examples'!$B$2+SQRT('Vasicek Examples'!$B$3^2/2/'Vasicek Examples'!$B$1*(1-EXP(-2*'Vasicek Examples'!$B$1/12)))*NORMSINV(RAND())</f>
        <v>5.5531903936936397E-2</v>
      </c>
      <c r="H3201">
        <f ca="1">G3201*EXP(-'Vasicek Examples'!$B$1/12)+(1-EXP(-'Vasicek Examples'!$B$1/12))*'Vasicek Examples'!$B$2+SQRT('Vasicek Examples'!$B$3^2/2/'Vasicek Examples'!$B$1*(1-EXP(-2*'Vasicek Examples'!$B$1/12)))*NORMSINV(RAND())</f>
        <v>6.2537567395859611E-2</v>
      </c>
      <c r="I3201">
        <f ca="1">H3201*EXP(-'Vasicek Examples'!$B$1/12)+(1-EXP(-'Vasicek Examples'!$B$1/12))*'Vasicek Examples'!$B$2+SQRT('Vasicek Examples'!$B$3^2/2/'Vasicek Examples'!$B$1*(1-EXP(-2*'Vasicek Examples'!$B$1/12)))*NORMSINV(RAND())</f>
        <v>6.126324419988112E-2</v>
      </c>
      <c r="J3201">
        <f ca="1">I3201*EXP(-'Vasicek Examples'!$B$1/12)+(1-EXP(-'Vasicek Examples'!$B$1/12))*'Vasicek Examples'!$B$2+SQRT('Vasicek Examples'!$B$3^2/2/'Vasicek Examples'!$B$1*(1-EXP(-2*'Vasicek Examples'!$B$1/12)))*NORMSINV(RAND())</f>
        <v>4.8043377657888089E-2</v>
      </c>
      <c r="K3201">
        <f ca="1">J3201*EXP(-'Vasicek Examples'!$B$1/12)+(1-EXP(-'Vasicek Examples'!$B$1/12))*'Vasicek Examples'!$B$2+SQRT('Vasicek Examples'!$B$3^2/2/'Vasicek Examples'!$B$1*(1-EXP(-2*'Vasicek Examples'!$B$1/12)))*NORMSINV(RAND())</f>
        <v>4.9262173525084371E-2</v>
      </c>
      <c r="L3201">
        <f ca="1">K3201*EXP(-'Vasicek Examples'!$B$1/12)+(1-EXP(-'Vasicek Examples'!$B$1/12))*'Vasicek Examples'!$B$2+SQRT('Vasicek Examples'!$B$3^2/2/'Vasicek Examples'!$B$1*(1-EXP(-2*'Vasicek Examples'!$B$1/12)))*NORMSINV(RAND())</f>
        <v>5.1071134462098676E-2</v>
      </c>
      <c r="M3201">
        <f ca="1">L3201*EXP(-'Vasicek Examples'!$B$1/12)+(1-EXP(-'Vasicek Examples'!$B$1/12))*'Vasicek Examples'!$B$2+SQRT('Vasicek Examples'!$B$3^2/2/'Vasicek Examples'!$B$1*(1-EXP(-2*'Vasicek Examples'!$B$1/12)))*NORMSINV(RAND())</f>
        <v>5.9541427646794154E-2</v>
      </c>
      <c r="N3201">
        <f ca="1">M3201*EXP(-'Vasicek Examples'!$B$1/12)+(1-EXP(-'Vasicek Examples'!$B$1/12))*'Vasicek Examples'!$B$2+SQRT('Vasicek Examples'!$B$3^2/2/'Vasicek Examples'!$B$1*(1-EXP(-2*'Vasicek Examples'!$B$1/12)))*NORMSINV(RAND())</f>
        <v>6.3332497453912312E-2</v>
      </c>
      <c r="O3201">
        <f t="shared" ca="1" si="198"/>
        <v>5.4236955791020884E-2</v>
      </c>
      <c r="P3201">
        <f t="shared" ca="1" si="199"/>
        <v>0.94720763357369397</v>
      </c>
      <c r="Q3201">
        <f ca="1">EXP(-'Vasicek Examples'!$D$4*N3201+'Vasicek Examples'!$E$4)</f>
        <v>0.94536513770795172</v>
      </c>
      <c r="R3201">
        <f ca="1">MAX(Q3201-'Vasicek Examples'!$B$8,0)</f>
        <v>0</v>
      </c>
      <c r="S3201">
        <f t="shared" ca="1" si="200"/>
        <v>0</v>
      </c>
    </row>
    <row r="3202" spans="1:19" x14ac:dyDescent="0.2">
      <c r="A3202">
        <f t="shared" si="201"/>
        <v>3198</v>
      </c>
      <c r="B3202">
        <f>'Vasicek Examples'!$B$4</f>
        <v>5.2999999999999999E-2</v>
      </c>
      <c r="C3202">
        <f ca="1">B3202*EXP(-'Vasicek Examples'!$B$1/12)+(1-EXP(-'Vasicek Examples'!$B$1/12))*'Vasicek Examples'!$B$2+SQRT('Vasicek Examples'!$B$3^2/2/'Vasicek Examples'!$B$1*(1-EXP(-2*'Vasicek Examples'!$B$1/12)))*NORMSINV(RAND())</f>
        <v>5.1310053051840124E-2</v>
      </c>
      <c r="D3202">
        <f ca="1">C3202*EXP(-'Vasicek Examples'!$B$1/12)+(1-EXP(-'Vasicek Examples'!$B$1/12))*'Vasicek Examples'!$B$2+SQRT('Vasicek Examples'!$B$3^2/2/'Vasicek Examples'!$B$1*(1-EXP(-2*'Vasicek Examples'!$B$1/12)))*NORMSINV(RAND())</f>
        <v>5.975274566412056E-2</v>
      </c>
      <c r="E3202">
        <f ca="1">D3202*EXP(-'Vasicek Examples'!$B$1/12)+(1-EXP(-'Vasicek Examples'!$B$1/12))*'Vasicek Examples'!$B$2+SQRT('Vasicek Examples'!$B$3^2/2/'Vasicek Examples'!$B$1*(1-EXP(-2*'Vasicek Examples'!$B$1/12)))*NORMSINV(RAND())</f>
        <v>5.9501327984746159E-2</v>
      </c>
      <c r="F3202">
        <f ca="1">E3202*EXP(-'Vasicek Examples'!$B$1/12)+(1-EXP(-'Vasicek Examples'!$B$1/12))*'Vasicek Examples'!$B$2+SQRT('Vasicek Examples'!$B$3^2/2/'Vasicek Examples'!$B$1*(1-EXP(-2*'Vasicek Examples'!$B$1/12)))*NORMSINV(RAND())</f>
        <v>5.2045913984400914E-2</v>
      </c>
      <c r="G3202">
        <f ca="1">F3202*EXP(-'Vasicek Examples'!$B$1/12)+(1-EXP(-'Vasicek Examples'!$B$1/12))*'Vasicek Examples'!$B$2+SQRT('Vasicek Examples'!$B$3^2/2/'Vasicek Examples'!$B$1*(1-EXP(-2*'Vasicek Examples'!$B$1/12)))*NORMSINV(RAND())</f>
        <v>5.8826699811121E-2</v>
      </c>
      <c r="H3202">
        <f ca="1">G3202*EXP(-'Vasicek Examples'!$B$1/12)+(1-EXP(-'Vasicek Examples'!$B$1/12))*'Vasicek Examples'!$B$2+SQRT('Vasicek Examples'!$B$3^2/2/'Vasicek Examples'!$B$1*(1-EXP(-2*'Vasicek Examples'!$B$1/12)))*NORMSINV(RAND())</f>
        <v>5.5572871254808434E-2</v>
      </c>
      <c r="I3202">
        <f ca="1">H3202*EXP(-'Vasicek Examples'!$B$1/12)+(1-EXP(-'Vasicek Examples'!$B$1/12))*'Vasicek Examples'!$B$2+SQRT('Vasicek Examples'!$B$3^2/2/'Vasicek Examples'!$B$1*(1-EXP(-2*'Vasicek Examples'!$B$1/12)))*NORMSINV(RAND())</f>
        <v>5.2487017233995667E-2</v>
      </c>
      <c r="J3202">
        <f ca="1">I3202*EXP(-'Vasicek Examples'!$B$1/12)+(1-EXP(-'Vasicek Examples'!$B$1/12))*'Vasicek Examples'!$B$2+SQRT('Vasicek Examples'!$B$3^2/2/'Vasicek Examples'!$B$1*(1-EXP(-2*'Vasicek Examples'!$B$1/12)))*NORMSINV(RAND())</f>
        <v>4.6391506733427026E-2</v>
      </c>
      <c r="K3202">
        <f ca="1">J3202*EXP(-'Vasicek Examples'!$B$1/12)+(1-EXP(-'Vasicek Examples'!$B$1/12))*'Vasicek Examples'!$B$2+SQRT('Vasicek Examples'!$B$3^2/2/'Vasicek Examples'!$B$1*(1-EXP(-2*'Vasicek Examples'!$B$1/12)))*NORMSINV(RAND())</f>
        <v>4.0681740744758631E-2</v>
      </c>
      <c r="L3202">
        <f ca="1">K3202*EXP(-'Vasicek Examples'!$B$1/12)+(1-EXP(-'Vasicek Examples'!$B$1/12))*'Vasicek Examples'!$B$2+SQRT('Vasicek Examples'!$B$3^2/2/'Vasicek Examples'!$B$1*(1-EXP(-2*'Vasicek Examples'!$B$1/12)))*NORMSINV(RAND())</f>
        <v>4.077786322622387E-2</v>
      </c>
      <c r="M3202">
        <f ca="1">L3202*EXP(-'Vasicek Examples'!$B$1/12)+(1-EXP(-'Vasicek Examples'!$B$1/12))*'Vasicek Examples'!$B$2+SQRT('Vasicek Examples'!$B$3^2/2/'Vasicek Examples'!$B$1*(1-EXP(-2*'Vasicek Examples'!$B$1/12)))*NORMSINV(RAND())</f>
        <v>3.4230807056467527E-2</v>
      </c>
      <c r="N3202">
        <f ca="1">M3202*EXP(-'Vasicek Examples'!$B$1/12)+(1-EXP(-'Vasicek Examples'!$B$1/12))*'Vasicek Examples'!$B$2+SQRT('Vasicek Examples'!$B$3^2/2/'Vasicek Examples'!$B$1*(1-EXP(-2*'Vasicek Examples'!$B$1/12)))*NORMSINV(RAND())</f>
        <v>4.1280259478599125E-2</v>
      </c>
      <c r="O3202">
        <f t="shared" ca="1" si="198"/>
        <v>4.5546970829940782E-2</v>
      </c>
      <c r="P3202">
        <f t="shared" ca="1" si="199"/>
        <v>0.95547472207724227</v>
      </c>
      <c r="Q3202">
        <f ca="1">EXP(-'Vasicek Examples'!$D$4*N3202+'Vasicek Examples'!$E$4)</f>
        <v>0.96191395329859497</v>
      </c>
      <c r="R3202">
        <f ca="1">MAX(Q3202-'Vasicek Examples'!$B$8,0)</f>
        <v>1.2179715944817815E-3</v>
      </c>
      <c r="S3202">
        <f t="shared" ca="1" si="200"/>
        <v>1.1637410707354557E-3</v>
      </c>
    </row>
    <row r="3203" spans="1:19" x14ac:dyDescent="0.2">
      <c r="A3203">
        <f t="shared" si="201"/>
        <v>3199</v>
      </c>
      <c r="B3203">
        <f>'Vasicek Examples'!$B$4</f>
        <v>5.2999999999999999E-2</v>
      </c>
      <c r="C3203">
        <f ca="1">B3203*EXP(-'Vasicek Examples'!$B$1/12)+(1-EXP(-'Vasicek Examples'!$B$1/12))*'Vasicek Examples'!$B$2+SQRT('Vasicek Examples'!$B$3^2/2/'Vasicek Examples'!$B$1*(1-EXP(-2*'Vasicek Examples'!$B$1/12)))*NORMSINV(RAND())</f>
        <v>4.7193144449184307E-2</v>
      </c>
      <c r="D3203">
        <f ca="1">C3203*EXP(-'Vasicek Examples'!$B$1/12)+(1-EXP(-'Vasicek Examples'!$B$1/12))*'Vasicek Examples'!$B$2+SQRT('Vasicek Examples'!$B$3^2/2/'Vasicek Examples'!$B$1*(1-EXP(-2*'Vasicek Examples'!$B$1/12)))*NORMSINV(RAND())</f>
        <v>4.4881141280098041E-2</v>
      </c>
      <c r="E3203">
        <f ca="1">D3203*EXP(-'Vasicek Examples'!$B$1/12)+(1-EXP(-'Vasicek Examples'!$B$1/12))*'Vasicek Examples'!$B$2+SQRT('Vasicek Examples'!$B$3^2/2/'Vasicek Examples'!$B$1*(1-EXP(-2*'Vasicek Examples'!$B$1/12)))*NORMSINV(RAND())</f>
        <v>4.170197344591231E-2</v>
      </c>
      <c r="F3203">
        <f ca="1">E3203*EXP(-'Vasicek Examples'!$B$1/12)+(1-EXP(-'Vasicek Examples'!$B$1/12))*'Vasicek Examples'!$B$2+SQRT('Vasicek Examples'!$B$3^2/2/'Vasicek Examples'!$B$1*(1-EXP(-2*'Vasicek Examples'!$B$1/12)))*NORMSINV(RAND())</f>
        <v>3.5795466449279841E-2</v>
      </c>
      <c r="G3203">
        <f ca="1">F3203*EXP(-'Vasicek Examples'!$B$1/12)+(1-EXP(-'Vasicek Examples'!$B$1/12))*'Vasicek Examples'!$B$2+SQRT('Vasicek Examples'!$B$3^2/2/'Vasicek Examples'!$B$1*(1-EXP(-2*'Vasicek Examples'!$B$1/12)))*NORMSINV(RAND())</f>
        <v>4.1328237783834508E-2</v>
      </c>
      <c r="H3203">
        <f ca="1">G3203*EXP(-'Vasicek Examples'!$B$1/12)+(1-EXP(-'Vasicek Examples'!$B$1/12))*'Vasicek Examples'!$B$2+SQRT('Vasicek Examples'!$B$3^2/2/'Vasicek Examples'!$B$1*(1-EXP(-2*'Vasicek Examples'!$B$1/12)))*NORMSINV(RAND())</f>
        <v>4.1606991622417891E-2</v>
      </c>
      <c r="I3203">
        <f ca="1">H3203*EXP(-'Vasicek Examples'!$B$1/12)+(1-EXP(-'Vasicek Examples'!$B$1/12))*'Vasicek Examples'!$B$2+SQRT('Vasicek Examples'!$B$3^2/2/'Vasicek Examples'!$B$1*(1-EXP(-2*'Vasicek Examples'!$B$1/12)))*NORMSINV(RAND())</f>
        <v>4.7613676265595331E-2</v>
      </c>
      <c r="J3203">
        <f ca="1">I3203*EXP(-'Vasicek Examples'!$B$1/12)+(1-EXP(-'Vasicek Examples'!$B$1/12))*'Vasicek Examples'!$B$2+SQRT('Vasicek Examples'!$B$3^2/2/'Vasicek Examples'!$B$1*(1-EXP(-2*'Vasicek Examples'!$B$1/12)))*NORMSINV(RAND())</f>
        <v>4.5290137664604255E-2</v>
      </c>
      <c r="K3203">
        <f ca="1">J3203*EXP(-'Vasicek Examples'!$B$1/12)+(1-EXP(-'Vasicek Examples'!$B$1/12))*'Vasicek Examples'!$B$2+SQRT('Vasicek Examples'!$B$3^2/2/'Vasicek Examples'!$B$1*(1-EXP(-2*'Vasicek Examples'!$B$1/12)))*NORMSINV(RAND())</f>
        <v>4.6955506198842721E-2</v>
      </c>
      <c r="L3203">
        <f ca="1">K3203*EXP(-'Vasicek Examples'!$B$1/12)+(1-EXP(-'Vasicek Examples'!$B$1/12))*'Vasicek Examples'!$B$2+SQRT('Vasicek Examples'!$B$3^2/2/'Vasicek Examples'!$B$1*(1-EXP(-2*'Vasicek Examples'!$B$1/12)))*NORMSINV(RAND())</f>
        <v>4.7464036979205627E-2</v>
      </c>
      <c r="M3203">
        <f ca="1">L3203*EXP(-'Vasicek Examples'!$B$1/12)+(1-EXP(-'Vasicek Examples'!$B$1/12))*'Vasicek Examples'!$B$2+SQRT('Vasicek Examples'!$B$3^2/2/'Vasicek Examples'!$B$1*(1-EXP(-2*'Vasicek Examples'!$B$1/12)))*NORMSINV(RAND())</f>
        <v>4.0860380582208145E-2</v>
      </c>
      <c r="N3203">
        <f ca="1">M3203*EXP(-'Vasicek Examples'!$B$1/12)+(1-EXP(-'Vasicek Examples'!$B$1/12))*'Vasicek Examples'!$B$2+SQRT('Vasicek Examples'!$B$3^2/2/'Vasicek Examples'!$B$1*(1-EXP(-2*'Vasicek Examples'!$B$1/12)))*NORMSINV(RAND())</f>
        <v>4.5548500835142933E-2</v>
      </c>
      <c r="O3203">
        <f t="shared" ca="1" si="198"/>
        <v>3.9989030909513522E-2</v>
      </c>
      <c r="P3203">
        <f t="shared" ca="1" si="199"/>
        <v>0.96079997819642149</v>
      </c>
      <c r="Q3203">
        <f ca="1">EXP(-'Vasicek Examples'!$D$4*N3203+'Vasicek Examples'!$E$4)</f>
        <v>0.95868845418198068</v>
      </c>
      <c r="R3203">
        <f ca="1">MAX(Q3203-'Vasicek Examples'!$B$8,0)</f>
        <v>0</v>
      </c>
      <c r="S3203">
        <f t="shared" ca="1" si="200"/>
        <v>0</v>
      </c>
    </row>
    <row r="3204" spans="1:19" x14ac:dyDescent="0.2">
      <c r="A3204">
        <f t="shared" si="201"/>
        <v>3200</v>
      </c>
      <c r="B3204">
        <f>'Vasicek Examples'!$B$4</f>
        <v>5.2999999999999999E-2</v>
      </c>
      <c r="C3204">
        <f ca="1">B3204*EXP(-'Vasicek Examples'!$B$1/12)+(1-EXP(-'Vasicek Examples'!$B$1/12))*'Vasicek Examples'!$B$2+SQRT('Vasicek Examples'!$B$3^2/2/'Vasicek Examples'!$B$1*(1-EXP(-2*'Vasicek Examples'!$B$1/12)))*NORMSINV(RAND())</f>
        <v>4.1431449626278698E-2</v>
      </c>
      <c r="D3204">
        <f ca="1">C3204*EXP(-'Vasicek Examples'!$B$1/12)+(1-EXP(-'Vasicek Examples'!$B$1/12))*'Vasicek Examples'!$B$2+SQRT('Vasicek Examples'!$B$3^2/2/'Vasicek Examples'!$B$1*(1-EXP(-2*'Vasicek Examples'!$B$1/12)))*NORMSINV(RAND())</f>
        <v>4.3339813810212534E-2</v>
      </c>
      <c r="E3204">
        <f ca="1">D3204*EXP(-'Vasicek Examples'!$B$1/12)+(1-EXP(-'Vasicek Examples'!$B$1/12))*'Vasicek Examples'!$B$2+SQRT('Vasicek Examples'!$B$3^2/2/'Vasicek Examples'!$B$1*(1-EXP(-2*'Vasicek Examples'!$B$1/12)))*NORMSINV(RAND())</f>
        <v>3.9735191129888887E-2</v>
      </c>
      <c r="F3204">
        <f ca="1">E3204*EXP(-'Vasicek Examples'!$B$1/12)+(1-EXP(-'Vasicek Examples'!$B$1/12))*'Vasicek Examples'!$B$2+SQRT('Vasicek Examples'!$B$3^2/2/'Vasicek Examples'!$B$1*(1-EXP(-2*'Vasicek Examples'!$B$1/12)))*NORMSINV(RAND())</f>
        <v>4.9880179187820402E-2</v>
      </c>
      <c r="G3204">
        <f ca="1">F3204*EXP(-'Vasicek Examples'!$B$1/12)+(1-EXP(-'Vasicek Examples'!$B$1/12))*'Vasicek Examples'!$B$2+SQRT('Vasicek Examples'!$B$3^2/2/'Vasicek Examples'!$B$1*(1-EXP(-2*'Vasicek Examples'!$B$1/12)))*NORMSINV(RAND())</f>
        <v>4.7747914495254833E-2</v>
      </c>
      <c r="H3204">
        <f ca="1">G3204*EXP(-'Vasicek Examples'!$B$1/12)+(1-EXP(-'Vasicek Examples'!$B$1/12))*'Vasicek Examples'!$B$2+SQRT('Vasicek Examples'!$B$3^2/2/'Vasicek Examples'!$B$1*(1-EXP(-2*'Vasicek Examples'!$B$1/12)))*NORMSINV(RAND())</f>
        <v>4.2554617060229519E-2</v>
      </c>
      <c r="I3204">
        <f ca="1">H3204*EXP(-'Vasicek Examples'!$B$1/12)+(1-EXP(-'Vasicek Examples'!$B$1/12))*'Vasicek Examples'!$B$2+SQRT('Vasicek Examples'!$B$3^2/2/'Vasicek Examples'!$B$1*(1-EXP(-2*'Vasicek Examples'!$B$1/12)))*NORMSINV(RAND())</f>
        <v>4.0579572738210792E-2</v>
      </c>
      <c r="J3204">
        <f ca="1">I3204*EXP(-'Vasicek Examples'!$B$1/12)+(1-EXP(-'Vasicek Examples'!$B$1/12))*'Vasicek Examples'!$B$2+SQRT('Vasicek Examples'!$B$3^2/2/'Vasicek Examples'!$B$1*(1-EXP(-2*'Vasicek Examples'!$B$1/12)))*NORMSINV(RAND())</f>
        <v>4.3892971584372921E-2</v>
      </c>
      <c r="K3204">
        <f ca="1">J3204*EXP(-'Vasicek Examples'!$B$1/12)+(1-EXP(-'Vasicek Examples'!$B$1/12))*'Vasicek Examples'!$B$2+SQRT('Vasicek Examples'!$B$3^2/2/'Vasicek Examples'!$B$1*(1-EXP(-2*'Vasicek Examples'!$B$1/12)))*NORMSINV(RAND())</f>
        <v>4.8508716436315664E-2</v>
      </c>
      <c r="L3204">
        <f ca="1">K3204*EXP(-'Vasicek Examples'!$B$1/12)+(1-EXP(-'Vasicek Examples'!$B$1/12))*'Vasicek Examples'!$B$2+SQRT('Vasicek Examples'!$B$3^2/2/'Vasicek Examples'!$B$1*(1-EXP(-2*'Vasicek Examples'!$B$1/12)))*NORMSINV(RAND())</f>
        <v>5.756508224378911E-2</v>
      </c>
      <c r="M3204">
        <f ca="1">L3204*EXP(-'Vasicek Examples'!$B$1/12)+(1-EXP(-'Vasicek Examples'!$B$1/12))*'Vasicek Examples'!$B$2+SQRT('Vasicek Examples'!$B$3^2/2/'Vasicek Examples'!$B$1*(1-EXP(-2*'Vasicek Examples'!$B$1/12)))*NORMSINV(RAND())</f>
        <v>4.8204559345904445E-2</v>
      </c>
      <c r="N3204">
        <f ca="1">M3204*EXP(-'Vasicek Examples'!$B$1/12)+(1-EXP(-'Vasicek Examples'!$B$1/12))*'Vasicek Examples'!$B$2+SQRT('Vasicek Examples'!$B$3^2/2/'Vasicek Examples'!$B$1*(1-EXP(-2*'Vasicek Examples'!$B$1/12)))*NORMSINV(RAND())</f>
        <v>4.3383450983178445E-2</v>
      </c>
      <c r="O3204">
        <f t="shared" ca="1" si="198"/>
        <v>4.2034672361393972E-2</v>
      </c>
      <c r="P3204">
        <f t="shared" ca="1" si="199"/>
        <v>0.95883653486927967</v>
      </c>
      <c r="Q3204">
        <f ca="1">EXP(-'Vasicek Examples'!$D$4*N3204+'Vasicek Examples'!$E$4)</f>
        <v>0.96032322286817506</v>
      </c>
      <c r="R3204">
        <f ca="1">MAX(Q3204-'Vasicek Examples'!$B$8,0)</f>
        <v>0</v>
      </c>
      <c r="S3204">
        <f t="shared" ca="1" si="200"/>
        <v>0</v>
      </c>
    </row>
    <row r="3205" spans="1:19" x14ac:dyDescent="0.2">
      <c r="A3205">
        <f t="shared" si="201"/>
        <v>3201</v>
      </c>
      <c r="B3205">
        <f>'Vasicek Examples'!$B$4</f>
        <v>5.2999999999999999E-2</v>
      </c>
      <c r="C3205">
        <f ca="1">B3205*EXP(-'Vasicek Examples'!$B$1/12)+(1-EXP(-'Vasicek Examples'!$B$1/12))*'Vasicek Examples'!$B$2+SQRT('Vasicek Examples'!$B$3^2/2/'Vasicek Examples'!$B$1*(1-EXP(-2*'Vasicek Examples'!$B$1/12)))*NORMSINV(RAND())</f>
        <v>5.0620500488086244E-2</v>
      </c>
      <c r="D3205">
        <f ca="1">C3205*EXP(-'Vasicek Examples'!$B$1/12)+(1-EXP(-'Vasicek Examples'!$B$1/12))*'Vasicek Examples'!$B$2+SQRT('Vasicek Examples'!$B$3^2/2/'Vasicek Examples'!$B$1*(1-EXP(-2*'Vasicek Examples'!$B$1/12)))*NORMSINV(RAND())</f>
        <v>5.5428048904854782E-2</v>
      </c>
      <c r="E3205">
        <f ca="1">D3205*EXP(-'Vasicek Examples'!$B$1/12)+(1-EXP(-'Vasicek Examples'!$B$1/12))*'Vasicek Examples'!$B$2+SQRT('Vasicek Examples'!$B$3^2/2/'Vasicek Examples'!$B$1*(1-EXP(-2*'Vasicek Examples'!$B$1/12)))*NORMSINV(RAND())</f>
        <v>5.6020924171178196E-2</v>
      </c>
      <c r="F3205">
        <f ca="1">E3205*EXP(-'Vasicek Examples'!$B$1/12)+(1-EXP(-'Vasicek Examples'!$B$1/12))*'Vasicek Examples'!$B$2+SQRT('Vasicek Examples'!$B$3^2/2/'Vasicek Examples'!$B$1*(1-EXP(-2*'Vasicek Examples'!$B$1/12)))*NORMSINV(RAND())</f>
        <v>5.8472134668633637E-2</v>
      </c>
      <c r="G3205">
        <f ca="1">F3205*EXP(-'Vasicek Examples'!$B$1/12)+(1-EXP(-'Vasicek Examples'!$B$1/12))*'Vasicek Examples'!$B$2+SQRT('Vasicek Examples'!$B$3^2/2/'Vasicek Examples'!$B$1*(1-EXP(-2*'Vasicek Examples'!$B$1/12)))*NORMSINV(RAND())</f>
        <v>6.3705665759663799E-2</v>
      </c>
      <c r="H3205">
        <f ca="1">G3205*EXP(-'Vasicek Examples'!$B$1/12)+(1-EXP(-'Vasicek Examples'!$B$1/12))*'Vasicek Examples'!$B$2+SQRT('Vasicek Examples'!$B$3^2/2/'Vasicek Examples'!$B$1*(1-EXP(-2*'Vasicek Examples'!$B$1/12)))*NORMSINV(RAND())</f>
        <v>5.8308685113344631E-2</v>
      </c>
      <c r="I3205">
        <f ca="1">H3205*EXP(-'Vasicek Examples'!$B$1/12)+(1-EXP(-'Vasicek Examples'!$B$1/12))*'Vasicek Examples'!$B$2+SQRT('Vasicek Examples'!$B$3^2/2/'Vasicek Examples'!$B$1*(1-EXP(-2*'Vasicek Examples'!$B$1/12)))*NORMSINV(RAND())</f>
        <v>6.9422951657786613E-2</v>
      </c>
      <c r="J3205">
        <f ca="1">I3205*EXP(-'Vasicek Examples'!$B$1/12)+(1-EXP(-'Vasicek Examples'!$B$1/12))*'Vasicek Examples'!$B$2+SQRT('Vasicek Examples'!$B$3^2/2/'Vasicek Examples'!$B$1*(1-EXP(-2*'Vasicek Examples'!$B$1/12)))*NORMSINV(RAND())</f>
        <v>6.5737012439509593E-2</v>
      </c>
      <c r="K3205">
        <f ca="1">J3205*EXP(-'Vasicek Examples'!$B$1/12)+(1-EXP(-'Vasicek Examples'!$B$1/12))*'Vasicek Examples'!$B$2+SQRT('Vasicek Examples'!$B$3^2/2/'Vasicek Examples'!$B$1*(1-EXP(-2*'Vasicek Examples'!$B$1/12)))*NORMSINV(RAND())</f>
        <v>5.9521058371115716E-2</v>
      </c>
      <c r="L3205">
        <f ca="1">K3205*EXP(-'Vasicek Examples'!$B$1/12)+(1-EXP(-'Vasicek Examples'!$B$1/12))*'Vasicek Examples'!$B$2+SQRT('Vasicek Examples'!$B$3^2/2/'Vasicek Examples'!$B$1*(1-EXP(-2*'Vasicek Examples'!$B$1/12)))*NORMSINV(RAND())</f>
        <v>6.0417693856452147E-2</v>
      </c>
      <c r="M3205">
        <f ca="1">L3205*EXP(-'Vasicek Examples'!$B$1/12)+(1-EXP(-'Vasicek Examples'!$B$1/12))*'Vasicek Examples'!$B$2+SQRT('Vasicek Examples'!$B$3^2/2/'Vasicek Examples'!$B$1*(1-EXP(-2*'Vasicek Examples'!$B$1/12)))*NORMSINV(RAND())</f>
        <v>5.535448078553401E-2</v>
      </c>
      <c r="N3205">
        <f ca="1">M3205*EXP(-'Vasicek Examples'!$B$1/12)+(1-EXP(-'Vasicek Examples'!$B$1/12))*'Vasicek Examples'!$B$2+SQRT('Vasicek Examples'!$B$3^2/2/'Vasicek Examples'!$B$1*(1-EXP(-2*'Vasicek Examples'!$B$1/12)))*NORMSINV(RAND())</f>
        <v>5.9710703200677263E-2</v>
      </c>
      <c r="O3205">
        <f t="shared" ca="1" si="198"/>
        <v>5.4796188131037905E-2</v>
      </c>
      <c r="P3205">
        <f t="shared" ca="1" si="199"/>
        <v>0.94667807251992353</v>
      </c>
      <c r="Q3205">
        <f ca="1">EXP(-'Vasicek Examples'!$D$4*N3205+'Vasicek Examples'!$E$4)</f>
        <v>0.94806339460423816</v>
      </c>
      <c r="R3205">
        <f ca="1">MAX(Q3205-'Vasicek Examples'!$B$8,0)</f>
        <v>0</v>
      </c>
      <c r="S3205">
        <f t="shared" ca="1" si="200"/>
        <v>0</v>
      </c>
    </row>
    <row r="3206" spans="1:19" x14ac:dyDescent="0.2">
      <c r="A3206">
        <f t="shared" si="201"/>
        <v>3202</v>
      </c>
      <c r="B3206">
        <f>'Vasicek Examples'!$B$4</f>
        <v>5.2999999999999999E-2</v>
      </c>
      <c r="C3206">
        <f ca="1">B3206*EXP(-'Vasicek Examples'!$B$1/12)+(1-EXP(-'Vasicek Examples'!$B$1/12))*'Vasicek Examples'!$B$2+SQRT('Vasicek Examples'!$B$3^2/2/'Vasicek Examples'!$B$1*(1-EXP(-2*'Vasicek Examples'!$B$1/12)))*NORMSINV(RAND())</f>
        <v>5.393623869796034E-2</v>
      </c>
      <c r="D3206">
        <f ca="1">C3206*EXP(-'Vasicek Examples'!$B$1/12)+(1-EXP(-'Vasicek Examples'!$B$1/12))*'Vasicek Examples'!$B$2+SQRT('Vasicek Examples'!$B$3^2/2/'Vasicek Examples'!$B$1*(1-EXP(-2*'Vasicek Examples'!$B$1/12)))*NORMSINV(RAND())</f>
        <v>4.9601519481338487E-2</v>
      </c>
      <c r="E3206">
        <f ca="1">D3206*EXP(-'Vasicek Examples'!$B$1/12)+(1-EXP(-'Vasicek Examples'!$B$1/12))*'Vasicek Examples'!$B$2+SQRT('Vasicek Examples'!$B$3^2/2/'Vasicek Examples'!$B$1*(1-EXP(-2*'Vasicek Examples'!$B$1/12)))*NORMSINV(RAND())</f>
        <v>3.9949943723210125E-2</v>
      </c>
      <c r="F3206">
        <f ca="1">E3206*EXP(-'Vasicek Examples'!$B$1/12)+(1-EXP(-'Vasicek Examples'!$B$1/12))*'Vasicek Examples'!$B$2+SQRT('Vasicek Examples'!$B$3^2/2/'Vasicek Examples'!$B$1*(1-EXP(-2*'Vasicek Examples'!$B$1/12)))*NORMSINV(RAND())</f>
        <v>3.961126933381226E-2</v>
      </c>
      <c r="G3206">
        <f ca="1">F3206*EXP(-'Vasicek Examples'!$B$1/12)+(1-EXP(-'Vasicek Examples'!$B$1/12))*'Vasicek Examples'!$B$2+SQRT('Vasicek Examples'!$B$3^2/2/'Vasicek Examples'!$B$1*(1-EXP(-2*'Vasicek Examples'!$B$1/12)))*NORMSINV(RAND())</f>
        <v>3.3758042196925082E-2</v>
      </c>
      <c r="H3206">
        <f ca="1">G3206*EXP(-'Vasicek Examples'!$B$1/12)+(1-EXP(-'Vasicek Examples'!$B$1/12))*'Vasicek Examples'!$B$2+SQRT('Vasicek Examples'!$B$3^2/2/'Vasicek Examples'!$B$1*(1-EXP(-2*'Vasicek Examples'!$B$1/12)))*NORMSINV(RAND())</f>
        <v>4.1541201077676934E-2</v>
      </c>
      <c r="I3206">
        <f ca="1">H3206*EXP(-'Vasicek Examples'!$B$1/12)+(1-EXP(-'Vasicek Examples'!$B$1/12))*'Vasicek Examples'!$B$2+SQRT('Vasicek Examples'!$B$3^2/2/'Vasicek Examples'!$B$1*(1-EXP(-2*'Vasicek Examples'!$B$1/12)))*NORMSINV(RAND())</f>
        <v>3.7866689857380169E-2</v>
      </c>
      <c r="J3206">
        <f ca="1">I3206*EXP(-'Vasicek Examples'!$B$1/12)+(1-EXP(-'Vasicek Examples'!$B$1/12))*'Vasicek Examples'!$B$2+SQRT('Vasicek Examples'!$B$3^2/2/'Vasicek Examples'!$B$1*(1-EXP(-2*'Vasicek Examples'!$B$1/12)))*NORMSINV(RAND())</f>
        <v>4.0180556489752148E-2</v>
      </c>
      <c r="K3206">
        <f ca="1">J3206*EXP(-'Vasicek Examples'!$B$1/12)+(1-EXP(-'Vasicek Examples'!$B$1/12))*'Vasicek Examples'!$B$2+SQRT('Vasicek Examples'!$B$3^2/2/'Vasicek Examples'!$B$1*(1-EXP(-2*'Vasicek Examples'!$B$1/12)))*NORMSINV(RAND())</f>
        <v>3.8961939385989915E-2</v>
      </c>
      <c r="L3206">
        <f ca="1">K3206*EXP(-'Vasicek Examples'!$B$1/12)+(1-EXP(-'Vasicek Examples'!$B$1/12))*'Vasicek Examples'!$B$2+SQRT('Vasicek Examples'!$B$3^2/2/'Vasicek Examples'!$B$1*(1-EXP(-2*'Vasicek Examples'!$B$1/12)))*NORMSINV(RAND())</f>
        <v>3.3413074554129604E-2</v>
      </c>
      <c r="M3206">
        <f ca="1">L3206*EXP(-'Vasicek Examples'!$B$1/12)+(1-EXP(-'Vasicek Examples'!$B$1/12))*'Vasicek Examples'!$B$2+SQRT('Vasicek Examples'!$B$3^2/2/'Vasicek Examples'!$B$1*(1-EXP(-2*'Vasicek Examples'!$B$1/12)))*NORMSINV(RAND())</f>
        <v>3.7033736985775889E-2</v>
      </c>
      <c r="N3206">
        <f ca="1">M3206*EXP(-'Vasicek Examples'!$B$1/12)+(1-EXP(-'Vasicek Examples'!$B$1/12))*'Vasicek Examples'!$B$2+SQRT('Vasicek Examples'!$B$3^2/2/'Vasicek Examples'!$B$1*(1-EXP(-2*'Vasicek Examples'!$B$1/12)))*NORMSINV(RAND())</f>
        <v>4.7424135425511028E-2</v>
      </c>
      <c r="O3206">
        <f t="shared" ref="O3206:O3269" ca="1" si="202">(SUM(D3206:M3206)+AVERAGE(C3206,N3206))/12</f>
        <v>3.6883180012310529E-2</v>
      </c>
      <c r="P3206">
        <f t="shared" ref="P3206:P3269" ca="1" si="203">EXP(-O3206)</f>
        <v>0.96378871855917814</v>
      </c>
      <c r="Q3206">
        <f ca="1">EXP(-'Vasicek Examples'!$D$4*N3206+'Vasicek Examples'!$E$4)</f>
        <v>0.95727446479009037</v>
      </c>
      <c r="R3206">
        <f ca="1">MAX(Q3206-'Vasicek Examples'!$B$8,0)</f>
        <v>0</v>
      </c>
      <c r="S3206">
        <f t="shared" ref="S3206:S3269" ca="1" si="204">R3206*P3206</f>
        <v>0</v>
      </c>
    </row>
    <row r="3207" spans="1:19" x14ac:dyDescent="0.2">
      <c r="A3207">
        <f t="shared" ref="A3207:A3270" si="205">A3206+1</f>
        <v>3203</v>
      </c>
      <c r="B3207">
        <f>'Vasicek Examples'!$B$4</f>
        <v>5.2999999999999999E-2</v>
      </c>
      <c r="C3207">
        <f ca="1">B3207*EXP(-'Vasicek Examples'!$B$1/12)+(1-EXP(-'Vasicek Examples'!$B$1/12))*'Vasicek Examples'!$B$2+SQRT('Vasicek Examples'!$B$3^2/2/'Vasicek Examples'!$B$1*(1-EXP(-2*'Vasicek Examples'!$B$1/12)))*NORMSINV(RAND())</f>
        <v>5.3831119753569981E-2</v>
      </c>
      <c r="D3207">
        <f ca="1">C3207*EXP(-'Vasicek Examples'!$B$1/12)+(1-EXP(-'Vasicek Examples'!$B$1/12))*'Vasicek Examples'!$B$2+SQRT('Vasicek Examples'!$B$3^2/2/'Vasicek Examples'!$B$1*(1-EXP(-2*'Vasicek Examples'!$B$1/12)))*NORMSINV(RAND())</f>
        <v>4.1845832175266308E-2</v>
      </c>
      <c r="E3207">
        <f ca="1">D3207*EXP(-'Vasicek Examples'!$B$1/12)+(1-EXP(-'Vasicek Examples'!$B$1/12))*'Vasicek Examples'!$B$2+SQRT('Vasicek Examples'!$B$3^2/2/'Vasicek Examples'!$B$1*(1-EXP(-2*'Vasicek Examples'!$B$1/12)))*NORMSINV(RAND())</f>
        <v>4.1279618710920028E-2</v>
      </c>
      <c r="F3207">
        <f ca="1">E3207*EXP(-'Vasicek Examples'!$B$1/12)+(1-EXP(-'Vasicek Examples'!$B$1/12))*'Vasicek Examples'!$B$2+SQRT('Vasicek Examples'!$B$3^2/2/'Vasicek Examples'!$B$1*(1-EXP(-2*'Vasicek Examples'!$B$1/12)))*NORMSINV(RAND())</f>
        <v>3.3474292317956622E-2</v>
      </c>
      <c r="G3207">
        <f ca="1">F3207*EXP(-'Vasicek Examples'!$B$1/12)+(1-EXP(-'Vasicek Examples'!$B$1/12))*'Vasicek Examples'!$B$2+SQRT('Vasicek Examples'!$B$3^2/2/'Vasicek Examples'!$B$1*(1-EXP(-2*'Vasicek Examples'!$B$1/12)))*NORMSINV(RAND())</f>
        <v>2.9027719591124011E-2</v>
      </c>
      <c r="H3207">
        <f ca="1">G3207*EXP(-'Vasicek Examples'!$B$1/12)+(1-EXP(-'Vasicek Examples'!$B$1/12))*'Vasicek Examples'!$B$2+SQRT('Vasicek Examples'!$B$3^2/2/'Vasicek Examples'!$B$1*(1-EXP(-2*'Vasicek Examples'!$B$1/12)))*NORMSINV(RAND())</f>
        <v>3.3496076460394694E-2</v>
      </c>
      <c r="I3207">
        <f ca="1">H3207*EXP(-'Vasicek Examples'!$B$1/12)+(1-EXP(-'Vasicek Examples'!$B$1/12))*'Vasicek Examples'!$B$2+SQRT('Vasicek Examples'!$B$3^2/2/'Vasicek Examples'!$B$1*(1-EXP(-2*'Vasicek Examples'!$B$1/12)))*NORMSINV(RAND())</f>
        <v>4.108150196889189E-2</v>
      </c>
      <c r="J3207">
        <f ca="1">I3207*EXP(-'Vasicek Examples'!$B$1/12)+(1-EXP(-'Vasicek Examples'!$B$1/12))*'Vasicek Examples'!$B$2+SQRT('Vasicek Examples'!$B$3^2/2/'Vasicek Examples'!$B$1*(1-EXP(-2*'Vasicek Examples'!$B$1/12)))*NORMSINV(RAND())</f>
        <v>3.9476579162907283E-2</v>
      </c>
      <c r="K3207">
        <f ca="1">J3207*EXP(-'Vasicek Examples'!$B$1/12)+(1-EXP(-'Vasicek Examples'!$B$1/12))*'Vasicek Examples'!$B$2+SQRT('Vasicek Examples'!$B$3^2/2/'Vasicek Examples'!$B$1*(1-EXP(-2*'Vasicek Examples'!$B$1/12)))*NORMSINV(RAND())</f>
        <v>4.1203828794289139E-2</v>
      </c>
      <c r="L3207">
        <f ca="1">K3207*EXP(-'Vasicek Examples'!$B$1/12)+(1-EXP(-'Vasicek Examples'!$B$1/12))*'Vasicek Examples'!$B$2+SQRT('Vasicek Examples'!$B$3^2/2/'Vasicek Examples'!$B$1*(1-EXP(-2*'Vasicek Examples'!$B$1/12)))*NORMSINV(RAND())</f>
        <v>3.5370113065492578E-2</v>
      </c>
      <c r="M3207">
        <f ca="1">L3207*EXP(-'Vasicek Examples'!$B$1/12)+(1-EXP(-'Vasicek Examples'!$B$1/12))*'Vasicek Examples'!$B$2+SQRT('Vasicek Examples'!$B$3^2/2/'Vasicek Examples'!$B$1*(1-EXP(-2*'Vasicek Examples'!$B$1/12)))*NORMSINV(RAND())</f>
        <v>4.1395471739082729E-2</v>
      </c>
      <c r="N3207">
        <f ca="1">M3207*EXP(-'Vasicek Examples'!$B$1/12)+(1-EXP(-'Vasicek Examples'!$B$1/12))*'Vasicek Examples'!$B$2+SQRT('Vasicek Examples'!$B$3^2/2/'Vasicek Examples'!$B$1*(1-EXP(-2*'Vasicek Examples'!$B$1/12)))*NORMSINV(RAND())</f>
        <v>3.3281233616917136E-2</v>
      </c>
      <c r="O3207">
        <f t="shared" ca="1" si="202"/>
        <v>3.5100600889297402E-2</v>
      </c>
      <c r="P3207">
        <f t="shared" ca="1" si="203"/>
        <v>0.96550828038004033</v>
      </c>
      <c r="Q3207">
        <f ca="1">EXP(-'Vasicek Examples'!$D$4*N3207+'Vasicek Examples'!$E$4)</f>
        <v>0.96798805167275304</v>
      </c>
      <c r="R3207">
        <f ca="1">MAX(Q3207-'Vasicek Examples'!$B$8,0)</f>
        <v>7.2920699686398471E-3</v>
      </c>
      <c r="S3207">
        <f t="shared" ca="1" si="204"/>
        <v>7.0405539358323931E-3</v>
      </c>
    </row>
    <row r="3208" spans="1:19" x14ac:dyDescent="0.2">
      <c r="A3208">
        <f t="shared" si="205"/>
        <v>3204</v>
      </c>
      <c r="B3208">
        <f>'Vasicek Examples'!$B$4</f>
        <v>5.2999999999999999E-2</v>
      </c>
      <c r="C3208">
        <f ca="1">B3208*EXP(-'Vasicek Examples'!$B$1/12)+(1-EXP(-'Vasicek Examples'!$B$1/12))*'Vasicek Examples'!$B$2+SQRT('Vasicek Examples'!$B$3^2/2/'Vasicek Examples'!$B$1*(1-EXP(-2*'Vasicek Examples'!$B$1/12)))*NORMSINV(RAND())</f>
        <v>5.1671271131503882E-2</v>
      </c>
      <c r="D3208">
        <f ca="1">C3208*EXP(-'Vasicek Examples'!$B$1/12)+(1-EXP(-'Vasicek Examples'!$B$1/12))*'Vasicek Examples'!$B$2+SQRT('Vasicek Examples'!$B$3^2/2/'Vasicek Examples'!$B$1*(1-EXP(-2*'Vasicek Examples'!$B$1/12)))*NORMSINV(RAND())</f>
        <v>4.6239899885912462E-2</v>
      </c>
      <c r="E3208">
        <f ca="1">D3208*EXP(-'Vasicek Examples'!$B$1/12)+(1-EXP(-'Vasicek Examples'!$B$1/12))*'Vasicek Examples'!$B$2+SQRT('Vasicek Examples'!$B$3^2/2/'Vasicek Examples'!$B$1*(1-EXP(-2*'Vasicek Examples'!$B$1/12)))*NORMSINV(RAND())</f>
        <v>4.3380300931537379E-2</v>
      </c>
      <c r="F3208">
        <f ca="1">E3208*EXP(-'Vasicek Examples'!$B$1/12)+(1-EXP(-'Vasicek Examples'!$B$1/12))*'Vasicek Examples'!$B$2+SQRT('Vasicek Examples'!$B$3^2/2/'Vasicek Examples'!$B$1*(1-EXP(-2*'Vasicek Examples'!$B$1/12)))*NORMSINV(RAND())</f>
        <v>4.1354963770901511E-2</v>
      </c>
      <c r="G3208">
        <f ca="1">F3208*EXP(-'Vasicek Examples'!$B$1/12)+(1-EXP(-'Vasicek Examples'!$B$1/12))*'Vasicek Examples'!$B$2+SQRT('Vasicek Examples'!$B$3^2/2/'Vasicek Examples'!$B$1*(1-EXP(-2*'Vasicek Examples'!$B$1/12)))*NORMSINV(RAND())</f>
        <v>4.0774407546195525E-2</v>
      </c>
      <c r="H3208">
        <f ca="1">G3208*EXP(-'Vasicek Examples'!$B$1/12)+(1-EXP(-'Vasicek Examples'!$B$1/12))*'Vasicek Examples'!$B$2+SQRT('Vasicek Examples'!$B$3^2/2/'Vasicek Examples'!$B$1*(1-EXP(-2*'Vasicek Examples'!$B$1/12)))*NORMSINV(RAND())</f>
        <v>3.9533425583661824E-2</v>
      </c>
      <c r="I3208">
        <f ca="1">H3208*EXP(-'Vasicek Examples'!$B$1/12)+(1-EXP(-'Vasicek Examples'!$B$1/12))*'Vasicek Examples'!$B$2+SQRT('Vasicek Examples'!$B$3^2/2/'Vasicek Examples'!$B$1*(1-EXP(-2*'Vasicek Examples'!$B$1/12)))*NORMSINV(RAND())</f>
        <v>4.4283863063798529E-2</v>
      </c>
      <c r="J3208">
        <f ca="1">I3208*EXP(-'Vasicek Examples'!$B$1/12)+(1-EXP(-'Vasicek Examples'!$B$1/12))*'Vasicek Examples'!$B$2+SQRT('Vasicek Examples'!$B$3^2/2/'Vasicek Examples'!$B$1*(1-EXP(-2*'Vasicek Examples'!$B$1/12)))*NORMSINV(RAND())</f>
        <v>3.658132129534622E-2</v>
      </c>
      <c r="K3208">
        <f ca="1">J3208*EXP(-'Vasicek Examples'!$B$1/12)+(1-EXP(-'Vasicek Examples'!$B$1/12))*'Vasicek Examples'!$B$2+SQRT('Vasicek Examples'!$B$3^2/2/'Vasicek Examples'!$B$1*(1-EXP(-2*'Vasicek Examples'!$B$1/12)))*NORMSINV(RAND())</f>
        <v>3.3531584657420038E-2</v>
      </c>
      <c r="L3208">
        <f ca="1">K3208*EXP(-'Vasicek Examples'!$B$1/12)+(1-EXP(-'Vasicek Examples'!$B$1/12))*'Vasicek Examples'!$B$2+SQRT('Vasicek Examples'!$B$3^2/2/'Vasicek Examples'!$B$1*(1-EXP(-2*'Vasicek Examples'!$B$1/12)))*NORMSINV(RAND())</f>
        <v>4.7538773964753867E-2</v>
      </c>
      <c r="M3208">
        <f ca="1">L3208*EXP(-'Vasicek Examples'!$B$1/12)+(1-EXP(-'Vasicek Examples'!$B$1/12))*'Vasicek Examples'!$B$2+SQRT('Vasicek Examples'!$B$3^2/2/'Vasicek Examples'!$B$1*(1-EXP(-2*'Vasicek Examples'!$B$1/12)))*NORMSINV(RAND())</f>
        <v>4.606579360128233E-2</v>
      </c>
      <c r="N3208">
        <f ca="1">M3208*EXP(-'Vasicek Examples'!$B$1/12)+(1-EXP(-'Vasicek Examples'!$B$1/12))*'Vasicek Examples'!$B$2+SQRT('Vasicek Examples'!$B$3^2/2/'Vasicek Examples'!$B$1*(1-EXP(-2*'Vasicek Examples'!$B$1/12)))*NORMSINV(RAND())</f>
        <v>4.804782439576645E-2</v>
      </c>
      <c r="O3208">
        <f t="shared" ca="1" si="202"/>
        <v>3.9095323505370393E-2</v>
      </c>
      <c r="P3208">
        <f t="shared" ca="1" si="203"/>
        <v>0.96165903606684744</v>
      </c>
      <c r="Q3208">
        <f ca="1">EXP(-'Vasicek Examples'!$D$4*N3208+'Vasicek Examples'!$E$4)</f>
        <v>0.95680474499983792</v>
      </c>
      <c r="R3208">
        <f ca="1">MAX(Q3208-'Vasicek Examples'!$B$8,0)</f>
        <v>0</v>
      </c>
      <c r="S3208">
        <f t="shared" ca="1" si="204"/>
        <v>0</v>
      </c>
    </row>
    <row r="3209" spans="1:19" x14ac:dyDescent="0.2">
      <c r="A3209">
        <f t="shared" si="205"/>
        <v>3205</v>
      </c>
      <c r="B3209">
        <f>'Vasicek Examples'!$B$4</f>
        <v>5.2999999999999999E-2</v>
      </c>
      <c r="C3209">
        <f ca="1">B3209*EXP(-'Vasicek Examples'!$B$1/12)+(1-EXP(-'Vasicek Examples'!$B$1/12))*'Vasicek Examples'!$B$2+SQRT('Vasicek Examples'!$B$3^2/2/'Vasicek Examples'!$B$1*(1-EXP(-2*'Vasicek Examples'!$B$1/12)))*NORMSINV(RAND())</f>
        <v>5.6786140806538106E-2</v>
      </c>
      <c r="D3209">
        <f ca="1">C3209*EXP(-'Vasicek Examples'!$B$1/12)+(1-EXP(-'Vasicek Examples'!$B$1/12))*'Vasicek Examples'!$B$2+SQRT('Vasicek Examples'!$B$3^2/2/'Vasicek Examples'!$B$1*(1-EXP(-2*'Vasicek Examples'!$B$1/12)))*NORMSINV(RAND())</f>
        <v>5.4847286134117997E-2</v>
      </c>
      <c r="E3209">
        <f ca="1">D3209*EXP(-'Vasicek Examples'!$B$1/12)+(1-EXP(-'Vasicek Examples'!$B$1/12))*'Vasicek Examples'!$B$2+SQRT('Vasicek Examples'!$B$3^2/2/'Vasicek Examples'!$B$1*(1-EXP(-2*'Vasicek Examples'!$B$1/12)))*NORMSINV(RAND())</f>
        <v>5.9086075843485374E-2</v>
      </c>
      <c r="F3209">
        <f ca="1">E3209*EXP(-'Vasicek Examples'!$B$1/12)+(1-EXP(-'Vasicek Examples'!$B$1/12))*'Vasicek Examples'!$B$2+SQRT('Vasicek Examples'!$B$3^2/2/'Vasicek Examples'!$B$1*(1-EXP(-2*'Vasicek Examples'!$B$1/12)))*NORMSINV(RAND())</f>
        <v>6.0899384965067159E-2</v>
      </c>
      <c r="G3209">
        <f ca="1">F3209*EXP(-'Vasicek Examples'!$B$1/12)+(1-EXP(-'Vasicek Examples'!$B$1/12))*'Vasicek Examples'!$B$2+SQRT('Vasicek Examples'!$B$3^2/2/'Vasicek Examples'!$B$1*(1-EXP(-2*'Vasicek Examples'!$B$1/12)))*NORMSINV(RAND())</f>
        <v>5.1702090365242023E-2</v>
      </c>
      <c r="H3209">
        <f ca="1">G3209*EXP(-'Vasicek Examples'!$B$1/12)+(1-EXP(-'Vasicek Examples'!$B$1/12))*'Vasicek Examples'!$B$2+SQRT('Vasicek Examples'!$B$3^2/2/'Vasicek Examples'!$B$1*(1-EXP(-2*'Vasicek Examples'!$B$1/12)))*NORMSINV(RAND())</f>
        <v>4.8609851740527878E-2</v>
      </c>
      <c r="I3209">
        <f ca="1">H3209*EXP(-'Vasicek Examples'!$B$1/12)+(1-EXP(-'Vasicek Examples'!$B$1/12))*'Vasicek Examples'!$B$2+SQRT('Vasicek Examples'!$B$3^2/2/'Vasicek Examples'!$B$1*(1-EXP(-2*'Vasicek Examples'!$B$1/12)))*NORMSINV(RAND())</f>
        <v>5.6491036275541529E-2</v>
      </c>
      <c r="J3209">
        <f ca="1">I3209*EXP(-'Vasicek Examples'!$B$1/12)+(1-EXP(-'Vasicek Examples'!$B$1/12))*'Vasicek Examples'!$B$2+SQRT('Vasicek Examples'!$B$3^2/2/'Vasicek Examples'!$B$1*(1-EXP(-2*'Vasicek Examples'!$B$1/12)))*NORMSINV(RAND())</f>
        <v>4.8518815134064669E-2</v>
      </c>
      <c r="K3209">
        <f ca="1">J3209*EXP(-'Vasicek Examples'!$B$1/12)+(1-EXP(-'Vasicek Examples'!$B$1/12))*'Vasicek Examples'!$B$2+SQRT('Vasicek Examples'!$B$3^2/2/'Vasicek Examples'!$B$1*(1-EXP(-2*'Vasicek Examples'!$B$1/12)))*NORMSINV(RAND())</f>
        <v>4.3925442885371285E-2</v>
      </c>
      <c r="L3209">
        <f ca="1">K3209*EXP(-'Vasicek Examples'!$B$1/12)+(1-EXP(-'Vasicek Examples'!$B$1/12))*'Vasicek Examples'!$B$2+SQRT('Vasicek Examples'!$B$3^2/2/'Vasicek Examples'!$B$1*(1-EXP(-2*'Vasicek Examples'!$B$1/12)))*NORMSINV(RAND())</f>
        <v>4.3431107504767932E-2</v>
      </c>
      <c r="M3209">
        <f ca="1">L3209*EXP(-'Vasicek Examples'!$B$1/12)+(1-EXP(-'Vasicek Examples'!$B$1/12))*'Vasicek Examples'!$B$2+SQRT('Vasicek Examples'!$B$3^2/2/'Vasicek Examples'!$B$1*(1-EXP(-2*'Vasicek Examples'!$B$1/12)))*NORMSINV(RAND())</f>
        <v>5.2557338727692027E-2</v>
      </c>
      <c r="N3209">
        <f ca="1">M3209*EXP(-'Vasicek Examples'!$B$1/12)+(1-EXP(-'Vasicek Examples'!$B$1/12))*'Vasicek Examples'!$B$2+SQRT('Vasicek Examples'!$B$3^2/2/'Vasicek Examples'!$B$1*(1-EXP(-2*'Vasicek Examples'!$B$1/12)))*NORMSINV(RAND())</f>
        <v>4.7939880374016294E-2</v>
      </c>
      <c r="O3209">
        <f t="shared" ca="1" si="202"/>
        <v>4.7702620013846252E-2</v>
      </c>
      <c r="P3209">
        <f t="shared" ca="1" si="203"/>
        <v>0.95341727213921124</v>
      </c>
      <c r="Q3209">
        <f ca="1">EXP(-'Vasicek Examples'!$D$4*N3209+'Vasicek Examples'!$E$4)</f>
        <v>0.95688602454297988</v>
      </c>
      <c r="R3209">
        <f ca="1">MAX(Q3209-'Vasicek Examples'!$B$8,0)</f>
        <v>0</v>
      </c>
      <c r="S3209">
        <f t="shared" ca="1" si="204"/>
        <v>0</v>
      </c>
    </row>
    <row r="3210" spans="1:19" x14ac:dyDescent="0.2">
      <c r="A3210">
        <f t="shared" si="205"/>
        <v>3206</v>
      </c>
      <c r="B3210">
        <f>'Vasicek Examples'!$B$4</f>
        <v>5.2999999999999999E-2</v>
      </c>
      <c r="C3210">
        <f ca="1">B3210*EXP(-'Vasicek Examples'!$B$1/12)+(1-EXP(-'Vasicek Examples'!$B$1/12))*'Vasicek Examples'!$B$2+SQRT('Vasicek Examples'!$B$3^2/2/'Vasicek Examples'!$B$1*(1-EXP(-2*'Vasicek Examples'!$B$1/12)))*NORMSINV(RAND())</f>
        <v>5.0410792352348965E-2</v>
      </c>
      <c r="D3210">
        <f ca="1">C3210*EXP(-'Vasicek Examples'!$B$1/12)+(1-EXP(-'Vasicek Examples'!$B$1/12))*'Vasicek Examples'!$B$2+SQRT('Vasicek Examples'!$B$3^2/2/'Vasicek Examples'!$B$1*(1-EXP(-2*'Vasicek Examples'!$B$1/12)))*NORMSINV(RAND())</f>
        <v>4.2863604249264858E-2</v>
      </c>
      <c r="E3210">
        <f ca="1">D3210*EXP(-'Vasicek Examples'!$B$1/12)+(1-EXP(-'Vasicek Examples'!$B$1/12))*'Vasicek Examples'!$B$2+SQRT('Vasicek Examples'!$B$3^2/2/'Vasicek Examples'!$B$1*(1-EXP(-2*'Vasicek Examples'!$B$1/12)))*NORMSINV(RAND())</f>
        <v>4.6172999625652578E-2</v>
      </c>
      <c r="F3210">
        <f ca="1">E3210*EXP(-'Vasicek Examples'!$B$1/12)+(1-EXP(-'Vasicek Examples'!$B$1/12))*'Vasicek Examples'!$B$2+SQRT('Vasicek Examples'!$B$3^2/2/'Vasicek Examples'!$B$1*(1-EXP(-2*'Vasicek Examples'!$B$1/12)))*NORMSINV(RAND())</f>
        <v>4.4269662846435236E-2</v>
      </c>
      <c r="G3210">
        <f ca="1">F3210*EXP(-'Vasicek Examples'!$B$1/12)+(1-EXP(-'Vasicek Examples'!$B$1/12))*'Vasicek Examples'!$B$2+SQRT('Vasicek Examples'!$B$3^2/2/'Vasicek Examples'!$B$1*(1-EXP(-2*'Vasicek Examples'!$B$1/12)))*NORMSINV(RAND())</f>
        <v>3.9155748550241863E-2</v>
      </c>
      <c r="H3210">
        <f ca="1">G3210*EXP(-'Vasicek Examples'!$B$1/12)+(1-EXP(-'Vasicek Examples'!$B$1/12))*'Vasicek Examples'!$B$2+SQRT('Vasicek Examples'!$B$3^2/2/'Vasicek Examples'!$B$1*(1-EXP(-2*'Vasicek Examples'!$B$1/12)))*NORMSINV(RAND())</f>
        <v>2.5554459613568021E-2</v>
      </c>
      <c r="I3210">
        <f ca="1">H3210*EXP(-'Vasicek Examples'!$B$1/12)+(1-EXP(-'Vasicek Examples'!$B$1/12))*'Vasicek Examples'!$B$2+SQRT('Vasicek Examples'!$B$3^2/2/'Vasicek Examples'!$B$1*(1-EXP(-2*'Vasicek Examples'!$B$1/12)))*NORMSINV(RAND())</f>
        <v>2.082639622870654E-2</v>
      </c>
      <c r="J3210">
        <f ca="1">I3210*EXP(-'Vasicek Examples'!$B$1/12)+(1-EXP(-'Vasicek Examples'!$B$1/12))*'Vasicek Examples'!$B$2+SQRT('Vasicek Examples'!$B$3^2/2/'Vasicek Examples'!$B$1*(1-EXP(-2*'Vasicek Examples'!$B$1/12)))*NORMSINV(RAND())</f>
        <v>2.6479220243308635E-2</v>
      </c>
      <c r="K3210">
        <f ca="1">J3210*EXP(-'Vasicek Examples'!$B$1/12)+(1-EXP(-'Vasicek Examples'!$B$1/12))*'Vasicek Examples'!$B$2+SQRT('Vasicek Examples'!$B$3^2/2/'Vasicek Examples'!$B$1*(1-EXP(-2*'Vasicek Examples'!$B$1/12)))*NORMSINV(RAND())</f>
        <v>2.8040756738346374E-2</v>
      </c>
      <c r="L3210">
        <f ca="1">K3210*EXP(-'Vasicek Examples'!$B$1/12)+(1-EXP(-'Vasicek Examples'!$B$1/12))*'Vasicek Examples'!$B$2+SQRT('Vasicek Examples'!$B$3^2/2/'Vasicek Examples'!$B$1*(1-EXP(-2*'Vasicek Examples'!$B$1/12)))*NORMSINV(RAND())</f>
        <v>2.8716838562763761E-2</v>
      </c>
      <c r="M3210">
        <f ca="1">L3210*EXP(-'Vasicek Examples'!$B$1/12)+(1-EXP(-'Vasicek Examples'!$B$1/12))*'Vasicek Examples'!$B$2+SQRT('Vasicek Examples'!$B$3^2/2/'Vasicek Examples'!$B$1*(1-EXP(-2*'Vasicek Examples'!$B$1/12)))*NORMSINV(RAND())</f>
        <v>3.2070867502413156E-2</v>
      </c>
      <c r="N3210">
        <f ca="1">M3210*EXP(-'Vasicek Examples'!$B$1/12)+(1-EXP(-'Vasicek Examples'!$B$1/12))*'Vasicek Examples'!$B$2+SQRT('Vasicek Examples'!$B$3^2/2/'Vasicek Examples'!$B$1*(1-EXP(-2*'Vasicek Examples'!$B$1/12)))*NORMSINV(RAND())</f>
        <v>2.5168038082814516E-2</v>
      </c>
      <c r="O3210">
        <f t="shared" ca="1" si="202"/>
        <v>3.0994997448190231E-2</v>
      </c>
      <c r="P3210">
        <f t="shared" ca="1" si="203"/>
        <v>0.96948042293993941</v>
      </c>
      <c r="Q3210">
        <f ca="1">EXP(-'Vasicek Examples'!$D$4*N3210+'Vasicek Examples'!$E$4)</f>
        <v>0.97418802706159857</v>
      </c>
      <c r="R3210">
        <f ca="1">MAX(Q3210-'Vasicek Examples'!$B$8,0)</f>
        <v>1.3492045357485383E-2</v>
      </c>
      <c r="S3210">
        <f t="shared" ca="1" si="204"/>
        <v>1.3080273839499775E-2</v>
      </c>
    </row>
    <row r="3211" spans="1:19" x14ac:dyDescent="0.2">
      <c r="A3211">
        <f t="shared" si="205"/>
        <v>3207</v>
      </c>
      <c r="B3211">
        <f>'Vasicek Examples'!$B$4</f>
        <v>5.2999999999999999E-2</v>
      </c>
      <c r="C3211">
        <f ca="1">B3211*EXP(-'Vasicek Examples'!$B$1/12)+(1-EXP(-'Vasicek Examples'!$B$1/12))*'Vasicek Examples'!$B$2+SQRT('Vasicek Examples'!$B$3^2/2/'Vasicek Examples'!$B$1*(1-EXP(-2*'Vasicek Examples'!$B$1/12)))*NORMSINV(RAND())</f>
        <v>4.7471362797977104E-2</v>
      </c>
      <c r="D3211">
        <f ca="1">C3211*EXP(-'Vasicek Examples'!$B$1/12)+(1-EXP(-'Vasicek Examples'!$B$1/12))*'Vasicek Examples'!$B$2+SQRT('Vasicek Examples'!$B$3^2/2/'Vasicek Examples'!$B$1*(1-EXP(-2*'Vasicek Examples'!$B$1/12)))*NORMSINV(RAND())</f>
        <v>5.2914004276339514E-2</v>
      </c>
      <c r="E3211">
        <f ca="1">D3211*EXP(-'Vasicek Examples'!$B$1/12)+(1-EXP(-'Vasicek Examples'!$B$1/12))*'Vasicek Examples'!$B$2+SQRT('Vasicek Examples'!$B$3^2/2/'Vasicek Examples'!$B$1*(1-EXP(-2*'Vasicek Examples'!$B$1/12)))*NORMSINV(RAND())</f>
        <v>5.9657779098338012E-2</v>
      </c>
      <c r="F3211">
        <f ca="1">E3211*EXP(-'Vasicek Examples'!$B$1/12)+(1-EXP(-'Vasicek Examples'!$B$1/12))*'Vasicek Examples'!$B$2+SQRT('Vasicek Examples'!$B$3^2/2/'Vasicek Examples'!$B$1*(1-EXP(-2*'Vasicek Examples'!$B$1/12)))*NORMSINV(RAND())</f>
        <v>5.8261658865290042E-2</v>
      </c>
      <c r="G3211">
        <f ca="1">F3211*EXP(-'Vasicek Examples'!$B$1/12)+(1-EXP(-'Vasicek Examples'!$B$1/12))*'Vasicek Examples'!$B$2+SQRT('Vasicek Examples'!$B$3^2/2/'Vasicek Examples'!$B$1*(1-EXP(-2*'Vasicek Examples'!$B$1/12)))*NORMSINV(RAND())</f>
        <v>6.1768529526169486E-2</v>
      </c>
      <c r="H3211">
        <f ca="1">G3211*EXP(-'Vasicek Examples'!$B$1/12)+(1-EXP(-'Vasicek Examples'!$B$1/12))*'Vasicek Examples'!$B$2+SQRT('Vasicek Examples'!$B$3^2/2/'Vasicek Examples'!$B$1*(1-EXP(-2*'Vasicek Examples'!$B$1/12)))*NORMSINV(RAND())</f>
        <v>5.9648371832296695E-2</v>
      </c>
      <c r="I3211">
        <f ca="1">H3211*EXP(-'Vasicek Examples'!$B$1/12)+(1-EXP(-'Vasicek Examples'!$B$1/12))*'Vasicek Examples'!$B$2+SQRT('Vasicek Examples'!$B$3^2/2/'Vasicek Examples'!$B$1*(1-EXP(-2*'Vasicek Examples'!$B$1/12)))*NORMSINV(RAND())</f>
        <v>5.9853199632556302E-2</v>
      </c>
      <c r="J3211">
        <f ca="1">I3211*EXP(-'Vasicek Examples'!$B$1/12)+(1-EXP(-'Vasicek Examples'!$B$1/12))*'Vasicek Examples'!$B$2+SQRT('Vasicek Examples'!$B$3^2/2/'Vasicek Examples'!$B$1*(1-EXP(-2*'Vasicek Examples'!$B$1/12)))*NORMSINV(RAND())</f>
        <v>5.9203137821264802E-2</v>
      </c>
      <c r="K3211">
        <f ca="1">J3211*EXP(-'Vasicek Examples'!$B$1/12)+(1-EXP(-'Vasicek Examples'!$B$1/12))*'Vasicek Examples'!$B$2+SQRT('Vasicek Examples'!$B$3^2/2/'Vasicek Examples'!$B$1*(1-EXP(-2*'Vasicek Examples'!$B$1/12)))*NORMSINV(RAND())</f>
        <v>5.1848334994330537E-2</v>
      </c>
      <c r="L3211">
        <f ca="1">K3211*EXP(-'Vasicek Examples'!$B$1/12)+(1-EXP(-'Vasicek Examples'!$B$1/12))*'Vasicek Examples'!$B$2+SQRT('Vasicek Examples'!$B$3^2/2/'Vasicek Examples'!$B$1*(1-EXP(-2*'Vasicek Examples'!$B$1/12)))*NORMSINV(RAND())</f>
        <v>4.5945898296013317E-2</v>
      </c>
      <c r="M3211">
        <f ca="1">L3211*EXP(-'Vasicek Examples'!$B$1/12)+(1-EXP(-'Vasicek Examples'!$B$1/12))*'Vasicek Examples'!$B$2+SQRT('Vasicek Examples'!$B$3^2/2/'Vasicek Examples'!$B$1*(1-EXP(-2*'Vasicek Examples'!$B$1/12)))*NORMSINV(RAND())</f>
        <v>4.2295711863314114E-2</v>
      </c>
      <c r="N3211">
        <f ca="1">M3211*EXP(-'Vasicek Examples'!$B$1/12)+(1-EXP(-'Vasicek Examples'!$B$1/12))*'Vasicek Examples'!$B$2+SQRT('Vasicek Examples'!$B$3^2/2/'Vasicek Examples'!$B$1*(1-EXP(-2*'Vasicek Examples'!$B$1/12)))*NORMSINV(RAND())</f>
        <v>4.4973810235843063E-2</v>
      </c>
      <c r="O3211">
        <f t="shared" ca="1" si="202"/>
        <v>4.9801601060235255E-2</v>
      </c>
      <c r="P3211">
        <f t="shared" ca="1" si="203"/>
        <v>0.95141816613245866</v>
      </c>
      <c r="Q3211">
        <f ca="1">EXP(-'Vasicek Examples'!$D$4*N3211+'Vasicek Examples'!$E$4)</f>
        <v>0.95912211550522575</v>
      </c>
      <c r="R3211">
        <f ca="1">MAX(Q3211-'Vasicek Examples'!$B$8,0)</f>
        <v>0</v>
      </c>
      <c r="S3211">
        <f t="shared" ca="1" si="204"/>
        <v>0</v>
      </c>
    </row>
    <row r="3212" spans="1:19" x14ac:dyDescent="0.2">
      <c r="A3212">
        <f t="shared" si="205"/>
        <v>3208</v>
      </c>
      <c r="B3212">
        <f>'Vasicek Examples'!$B$4</f>
        <v>5.2999999999999999E-2</v>
      </c>
      <c r="C3212">
        <f ca="1">B3212*EXP(-'Vasicek Examples'!$B$1/12)+(1-EXP(-'Vasicek Examples'!$B$1/12))*'Vasicek Examples'!$B$2+SQRT('Vasicek Examples'!$B$3^2/2/'Vasicek Examples'!$B$1*(1-EXP(-2*'Vasicek Examples'!$B$1/12)))*NORMSINV(RAND())</f>
        <v>4.1525778984278672E-2</v>
      </c>
      <c r="D3212">
        <f ca="1">C3212*EXP(-'Vasicek Examples'!$B$1/12)+(1-EXP(-'Vasicek Examples'!$B$1/12))*'Vasicek Examples'!$B$2+SQRT('Vasicek Examples'!$B$3^2/2/'Vasicek Examples'!$B$1*(1-EXP(-2*'Vasicek Examples'!$B$1/12)))*NORMSINV(RAND())</f>
        <v>4.5686888627818431E-2</v>
      </c>
      <c r="E3212">
        <f ca="1">D3212*EXP(-'Vasicek Examples'!$B$1/12)+(1-EXP(-'Vasicek Examples'!$B$1/12))*'Vasicek Examples'!$B$2+SQRT('Vasicek Examples'!$B$3^2/2/'Vasicek Examples'!$B$1*(1-EXP(-2*'Vasicek Examples'!$B$1/12)))*NORMSINV(RAND())</f>
        <v>5.2691208333472517E-2</v>
      </c>
      <c r="F3212">
        <f ca="1">E3212*EXP(-'Vasicek Examples'!$B$1/12)+(1-EXP(-'Vasicek Examples'!$B$1/12))*'Vasicek Examples'!$B$2+SQRT('Vasicek Examples'!$B$3^2/2/'Vasicek Examples'!$B$1*(1-EXP(-2*'Vasicek Examples'!$B$1/12)))*NORMSINV(RAND())</f>
        <v>4.5908865047914291E-2</v>
      </c>
      <c r="G3212">
        <f ca="1">F3212*EXP(-'Vasicek Examples'!$B$1/12)+(1-EXP(-'Vasicek Examples'!$B$1/12))*'Vasicek Examples'!$B$2+SQRT('Vasicek Examples'!$B$3^2/2/'Vasicek Examples'!$B$1*(1-EXP(-2*'Vasicek Examples'!$B$1/12)))*NORMSINV(RAND())</f>
        <v>4.5945782038032207E-2</v>
      </c>
      <c r="H3212">
        <f ca="1">G3212*EXP(-'Vasicek Examples'!$B$1/12)+(1-EXP(-'Vasicek Examples'!$B$1/12))*'Vasicek Examples'!$B$2+SQRT('Vasicek Examples'!$B$3^2/2/'Vasicek Examples'!$B$1*(1-EXP(-2*'Vasicek Examples'!$B$1/12)))*NORMSINV(RAND())</f>
        <v>3.7473113153255182E-2</v>
      </c>
      <c r="I3212">
        <f ca="1">H3212*EXP(-'Vasicek Examples'!$B$1/12)+(1-EXP(-'Vasicek Examples'!$B$1/12))*'Vasicek Examples'!$B$2+SQRT('Vasicek Examples'!$B$3^2/2/'Vasicek Examples'!$B$1*(1-EXP(-2*'Vasicek Examples'!$B$1/12)))*NORMSINV(RAND())</f>
        <v>3.8404017568492148E-2</v>
      </c>
      <c r="J3212">
        <f ca="1">I3212*EXP(-'Vasicek Examples'!$B$1/12)+(1-EXP(-'Vasicek Examples'!$B$1/12))*'Vasicek Examples'!$B$2+SQRT('Vasicek Examples'!$B$3^2/2/'Vasicek Examples'!$B$1*(1-EXP(-2*'Vasicek Examples'!$B$1/12)))*NORMSINV(RAND())</f>
        <v>3.6112882858628716E-2</v>
      </c>
      <c r="K3212">
        <f ca="1">J3212*EXP(-'Vasicek Examples'!$B$1/12)+(1-EXP(-'Vasicek Examples'!$B$1/12))*'Vasicek Examples'!$B$2+SQRT('Vasicek Examples'!$B$3^2/2/'Vasicek Examples'!$B$1*(1-EXP(-2*'Vasicek Examples'!$B$1/12)))*NORMSINV(RAND())</f>
        <v>3.035982363734702E-2</v>
      </c>
      <c r="L3212">
        <f ca="1">K3212*EXP(-'Vasicek Examples'!$B$1/12)+(1-EXP(-'Vasicek Examples'!$B$1/12))*'Vasicek Examples'!$B$2+SQRT('Vasicek Examples'!$B$3^2/2/'Vasicek Examples'!$B$1*(1-EXP(-2*'Vasicek Examples'!$B$1/12)))*NORMSINV(RAND())</f>
        <v>2.9148412417711701E-2</v>
      </c>
      <c r="M3212">
        <f ca="1">L3212*EXP(-'Vasicek Examples'!$B$1/12)+(1-EXP(-'Vasicek Examples'!$B$1/12))*'Vasicek Examples'!$B$2+SQRT('Vasicek Examples'!$B$3^2/2/'Vasicek Examples'!$B$1*(1-EXP(-2*'Vasicek Examples'!$B$1/12)))*NORMSINV(RAND())</f>
        <v>3.3786662679320997E-2</v>
      </c>
      <c r="N3212">
        <f ca="1">M3212*EXP(-'Vasicek Examples'!$B$1/12)+(1-EXP(-'Vasicek Examples'!$B$1/12))*'Vasicek Examples'!$B$2+SQRT('Vasicek Examples'!$B$3^2/2/'Vasicek Examples'!$B$1*(1-EXP(-2*'Vasicek Examples'!$B$1/12)))*NORMSINV(RAND())</f>
        <v>3.2889310956053262E-2</v>
      </c>
      <c r="O3212">
        <f t="shared" ca="1" si="202"/>
        <v>3.6060433444346604E-2</v>
      </c>
      <c r="P3212">
        <f t="shared" ca="1" si="203"/>
        <v>0.96458199870912709</v>
      </c>
      <c r="Q3212">
        <f ca="1">EXP(-'Vasicek Examples'!$D$4*N3212+'Vasicek Examples'!$E$4)</f>
        <v>0.96828664372141504</v>
      </c>
      <c r="R3212">
        <f ca="1">MAX(Q3212-'Vasicek Examples'!$B$8,0)</f>
        <v>7.5906620173018524E-3</v>
      </c>
      <c r="S3212">
        <f t="shared" ca="1" si="204"/>
        <v>7.3218159401744753E-3</v>
      </c>
    </row>
    <row r="3213" spans="1:19" x14ac:dyDescent="0.2">
      <c r="A3213">
        <f t="shared" si="205"/>
        <v>3209</v>
      </c>
      <c r="B3213">
        <f>'Vasicek Examples'!$B$4</f>
        <v>5.2999999999999999E-2</v>
      </c>
      <c r="C3213">
        <f ca="1">B3213*EXP(-'Vasicek Examples'!$B$1/12)+(1-EXP(-'Vasicek Examples'!$B$1/12))*'Vasicek Examples'!$B$2+SQRT('Vasicek Examples'!$B$3^2/2/'Vasicek Examples'!$B$1*(1-EXP(-2*'Vasicek Examples'!$B$1/12)))*NORMSINV(RAND())</f>
        <v>4.8525749768272439E-2</v>
      </c>
      <c r="D3213">
        <f ca="1">C3213*EXP(-'Vasicek Examples'!$B$1/12)+(1-EXP(-'Vasicek Examples'!$B$1/12))*'Vasicek Examples'!$B$2+SQRT('Vasicek Examples'!$B$3^2/2/'Vasicek Examples'!$B$1*(1-EXP(-2*'Vasicek Examples'!$B$1/12)))*NORMSINV(RAND())</f>
        <v>5.0725652508705067E-2</v>
      </c>
      <c r="E3213">
        <f ca="1">D3213*EXP(-'Vasicek Examples'!$B$1/12)+(1-EXP(-'Vasicek Examples'!$B$1/12))*'Vasicek Examples'!$B$2+SQRT('Vasicek Examples'!$B$3^2/2/'Vasicek Examples'!$B$1*(1-EXP(-2*'Vasicek Examples'!$B$1/12)))*NORMSINV(RAND())</f>
        <v>4.3524899096003988E-2</v>
      </c>
      <c r="F3213">
        <f ca="1">E3213*EXP(-'Vasicek Examples'!$B$1/12)+(1-EXP(-'Vasicek Examples'!$B$1/12))*'Vasicek Examples'!$B$2+SQRT('Vasicek Examples'!$B$3^2/2/'Vasicek Examples'!$B$1*(1-EXP(-2*'Vasicek Examples'!$B$1/12)))*NORMSINV(RAND())</f>
        <v>4.5544419294174181E-2</v>
      </c>
      <c r="G3213">
        <f ca="1">F3213*EXP(-'Vasicek Examples'!$B$1/12)+(1-EXP(-'Vasicek Examples'!$B$1/12))*'Vasicek Examples'!$B$2+SQRT('Vasicek Examples'!$B$3^2/2/'Vasicek Examples'!$B$1*(1-EXP(-2*'Vasicek Examples'!$B$1/12)))*NORMSINV(RAND())</f>
        <v>5.3436997965629757E-2</v>
      </c>
      <c r="H3213">
        <f ca="1">G3213*EXP(-'Vasicek Examples'!$B$1/12)+(1-EXP(-'Vasicek Examples'!$B$1/12))*'Vasicek Examples'!$B$2+SQRT('Vasicek Examples'!$B$3^2/2/'Vasicek Examples'!$B$1*(1-EXP(-2*'Vasicek Examples'!$B$1/12)))*NORMSINV(RAND())</f>
        <v>5.283913155520107E-2</v>
      </c>
      <c r="I3213">
        <f ca="1">H3213*EXP(-'Vasicek Examples'!$B$1/12)+(1-EXP(-'Vasicek Examples'!$B$1/12))*'Vasicek Examples'!$B$2+SQRT('Vasicek Examples'!$B$3^2/2/'Vasicek Examples'!$B$1*(1-EXP(-2*'Vasicek Examples'!$B$1/12)))*NORMSINV(RAND())</f>
        <v>5.4085243110478076E-2</v>
      </c>
      <c r="J3213">
        <f ca="1">I3213*EXP(-'Vasicek Examples'!$B$1/12)+(1-EXP(-'Vasicek Examples'!$B$1/12))*'Vasicek Examples'!$B$2+SQRT('Vasicek Examples'!$B$3^2/2/'Vasicek Examples'!$B$1*(1-EXP(-2*'Vasicek Examples'!$B$1/12)))*NORMSINV(RAND())</f>
        <v>5.8763767639127835E-2</v>
      </c>
      <c r="K3213">
        <f ca="1">J3213*EXP(-'Vasicek Examples'!$B$1/12)+(1-EXP(-'Vasicek Examples'!$B$1/12))*'Vasicek Examples'!$B$2+SQRT('Vasicek Examples'!$B$3^2/2/'Vasicek Examples'!$B$1*(1-EXP(-2*'Vasicek Examples'!$B$1/12)))*NORMSINV(RAND())</f>
        <v>5.7605936942761275E-2</v>
      </c>
      <c r="L3213">
        <f ca="1">K3213*EXP(-'Vasicek Examples'!$B$1/12)+(1-EXP(-'Vasicek Examples'!$B$1/12))*'Vasicek Examples'!$B$2+SQRT('Vasicek Examples'!$B$3^2/2/'Vasicek Examples'!$B$1*(1-EXP(-2*'Vasicek Examples'!$B$1/12)))*NORMSINV(RAND())</f>
        <v>6.9468185567784321E-2</v>
      </c>
      <c r="M3213">
        <f ca="1">L3213*EXP(-'Vasicek Examples'!$B$1/12)+(1-EXP(-'Vasicek Examples'!$B$1/12))*'Vasicek Examples'!$B$2+SQRT('Vasicek Examples'!$B$3^2/2/'Vasicek Examples'!$B$1*(1-EXP(-2*'Vasicek Examples'!$B$1/12)))*NORMSINV(RAND())</f>
        <v>6.5391204381855889E-2</v>
      </c>
      <c r="N3213">
        <f ca="1">M3213*EXP(-'Vasicek Examples'!$B$1/12)+(1-EXP(-'Vasicek Examples'!$B$1/12))*'Vasicek Examples'!$B$2+SQRT('Vasicek Examples'!$B$3^2/2/'Vasicek Examples'!$B$1*(1-EXP(-2*'Vasicek Examples'!$B$1/12)))*NORMSINV(RAND())</f>
        <v>5.7378983580566173E-2</v>
      </c>
      <c r="O3213">
        <f t="shared" ca="1" si="202"/>
        <v>5.0361483728011726E-2</v>
      </c>
      <c r="P3213">
        <f t="shared" ca="1" si="203"/>
        <v>0.9508856326834686</v>
      </c>
      <c r="Q3213">
        <f ca="1">EXP(-'Vasicek Examples'!$D$4*N3213+'Vasicek Examples'!$E$4)</f>
        <v>0.94980461244030356</v>
      </c>
      <c r="R3213">
        <f ca="1">MAX(Q3213-'Vasicek Examples'!$B$8,0)</f>
        <v>0</v>
      </c>
      <c r="S3213">
        <f t="shared" ca="1" si="204"/>
        <v>0</v>
      </c>
    </row>
    <row r="3214" spans="1:19" x14ac:dyDescent="0.2">
      <c r="A3214">
        <f t="shared" si="205"/>
        <v>3210</v>
      </c>
      <c r="B3214">
        <f>'Vasicek Examples'!$B$4</f>
        <v>5.2999999999999999E-2</v>
      </c>
      <c r="C3214">
        <f ca="1">B3214*EXP(-'Vasicek Examples'!$B$1/12)+(1-EXP(-'Vasicek Examples'!$B$1/12))*'Vasicek Examples'!$B$2+SQRT('Vasicek Examples'!$B$3^2/2/'Vasicek Examples'!$B$1*(1-EXP(-2*'Vasicek Examples'!$B$1/12)))*NORMSINV(RAND())</f>
        <v>5.2206914707778669E-2</v>
      </c>
      <c r="D3214">
        <f ca="1">C3214*EXP(-'Vasicek Examples'!$B$1/12)+(1-EXP(-'Vasicek Examples'!$B$1/12))*'Vasicek Examples'!$B$2+SQRT('Vasicek Examples'!$B$3^2/2/'Vasicek Examples'!$B$1*(1-EXP(-2*'Vasicek Examples'!$B$1/12)))*NORMSINV(RAND())</f>
        <v>4.833722628966821E-2</v>
      </c>
      <c r="E3214">
        <f ca="1">D3214*EXP(-'Vasicek Examples'!$B$1/12)+(1-EXP(-'Vasicek Examples'!$B$1/12))*'Vasicek Examples'!$B$2+SQRT('Vasicek Examples'!$B$3^2/2/'Vasicek Examples'!$B$1*(1-EXP(-2*'Vasicek Examples'!$B$1/12)))*NORMSINV(RAND())</f>
        <v>4.3361651826145882E-2</v>
      </c>
      <c r="F3214">
        <f ca="1">E3214*EXP(-'Vasicek Examples'!$B$1/12)+(1-EXP(-'Vasicek Examples'!$B$1/12))*'Vasicek Examples'!$B$2+SQRT('Vasicek Examples'!$B$3^2/2/'Vasicek Examples'!$B$1*(1-EXP(-2*'Vasicek Examples'!$B$1/12)))*NORMSINV(RAND())</f>
        <v>3.1708540071232132E-2</v>
      </c>
      <c r="G3214">
        <f ca="1">F3214*EXP(-'Vasicek Examples'!$B$1/12)+(1-EXP(-'Vasicek Examples'!$B$1/12))*'Vasicek Examples'!$B$2+SQRT('Vasicek Examples'!$B$3^2/2/'Vasicek Examples'!$B$1*(1-EXP(-2*'Vasicek Examples'!$B$1/12)))*NORMSINV(RAND())</f>
        <v>3.3217992326424778E-2</v>
      </c>
      <c r="H3214">
        <f ca="1">G3214*EXP(-'Vasicek Examples'!$B$1/12)+(1-EXP(-'Vasicek Examples'!$B$1/12))*'Vasicek Examples'!$B$2+SQRT('Vasicek Examples'!$B$3^2/2/'Vasicek Examples'!$B$1*(1-EXP(-2*'Vasicek Examples'!$B$1/12)))*NORMSINV(RAND())</f>
        <v>3.6139408163030351E-2</v>
      </c>
      <c r="I3214">
        <f ca="1">H3214*EXP(-'Vasicek Examples'!$B$1/12)+(1-EXP(-'Vasicek Examples'!$B$1/12))*'Vasicek Examples'!$B$2+SQRT('Vasicek Examples'!$B$3^2/2/'Vasicek Examples'!$B$1*(1-EXP(-2*'Vasicek Examples'!$B$1/12)))*NORMSINV(RAND())</f>
        <v>2.9603564920931125E-2</v>
      </c>
      <c r="J3214">
        <f ca="1">I3214*EXP(-'Vasicek Examples'!$B$1/12)+(1-EXP(-'Vasicek Examples'!$B$1/12))*'Vasicek Examples'!$B$2+SQRT('Vasicek Examples'!$B$3^2/2/'Vasicek Examples'!$B$1*(1-EXP(-2*'Vasicek Examples'!$B$1/12)))*NORMSINV(RAND())</f>
        <v>3.365044964279866E-2</v>
      </c>
      <c r="K3214">
        <f ca="1">J3214*EXP(-'Vasicek Examples'!$B$1/12)+(1-EXP(-'Vasicek Examples'!$B$1/12))*'Vasicek Examples'!$B$2+SQRT('Vasicek Examples'!$B$3^2/2/'Vasicek Examples'!$B$1*(1-EXP(-2*'Vasicek Examples'!$B$1/12)))*NORMSINV(RAND())</f>
        <v>3.0391600871691026E-2</v>
      </c>
      <c r="L3214">
        <f ca="1">K3214*EXP(-'Vasicek Examples'!$B$1/12)+(1-EXP(-'Vasicek Examples'!$B$1/12))*'Vasicek Examples'!$B$2+SQRT('Vasicek Examples'!$B$3^2/2/'Vasicek Examples'!$B$1*(1-EXP(-2*'Vasicek Examples'!$B$1/12)))*NORMSINV(RAND())</f>
        <v>2.4389387679697505E-2</v>
      </c>
      <c r="M3214">
        <f ca="1">L3214*EXP(-'Vasicek Examples'!$B$1/12)+(1-EXP(-'Vasicek Examples'!$B$1/12))*'Vasicek Examples'!$B$2+SQRT('Vasicek Examples'!$B$3^2/2/'Vasicek Examples'!$B$1*(1-EXP(-2*'Vasicek Examples'!$B$1/12)))*NORMSINV(RAND())</f>
        <v>2.8865958370055754E-2</v>
      </c>
      <c r="N3214">
        <f ca="1">M3214*EXP(-'Vasicek Examples'!$B$1/12)+(1-EXP(-'Vasicek Examples'!$B$1/12))*'Vasicek Examples'!$B$2+SQRT('Vasicek Examples'!$B$3^2/2/'Vasicek Examples'!$B$1*(1-EXP(-2*'Vasicek Examples'!$B$1/12)))*NORMSINV(RAND())</f>
        <v>2.8746960011876248E-2</v>
      </c>
      <c r="O3214">
        <f t="shared" ca="1" si="202"/>
        <v>3.1678559793458572E-2</v>
      </c>
      <c r="P3214">
        <f t="shared" ca="1" si="203"/>
        <v>0.96881794907523267</v>
      </c>
      <c r="Q3214">
        <f ca="1">EXP(-'Vasicek Examples'!$D$4*N3214+'Vasicek Examples'!$E$4)</f>
        <v>0.97144819163402429</v>
      </c>
      <c r="R3214">
        <f ca="1">MAX(Q3214-'Vasicek Examples'!$B$8,0)</f>
        <v>1.0752209929911105E-2</v>
      </c>
      <c r="S3214">
        <f t="shared" ca="1" si="204"/>
        <v>1.0416933972322828E-2</v>
      </c>
    </row>
    <row r="3215" spans="1:19" x14ac:dyDescent="0.2">
      <c r="A3215">
        <f t="shared" si="205"/>
        <v>3211</v>
      </c>
      <c r="B3215">
        <f>'Vasicek Examples'!$B$4</f>
        <v>5.2999999999999999E-2</v>
      </c>
      <c r="C3215">
        <f ca="1">B3215*EXP(-'Vasicek Examples'!$B$1/12)+(1-EXP(-'Vasicek Examples'!$B$1/12))*'Vasicek Examples'!$B$2+SQRT('Vasicek Examples'!$B$3^2/2/'Vasicek Examples'!$B$1*(1-EXP(-2*'Vasicek Examples'!$B$1/12)))*NORMSINV(RAND())</f>
        <v>6.1657213523965824E-2</v>
      </c>
      <c r="D3215">
        <f ca="1">C3215*EXP(-'Vasicek Examples'!$B$1/12)+(1-EXP(-'Vasicek Examples'!$B$1/12))*'Vasicek Examples'!$B$2+SQRT('Vasicek Examples'!$B$3^2/2/'Vasicek Examples'!$B$1*(1-EXP(-2*'Vasicek Examples'!$B$1/12)))*NORMSINV(RAND())</f>
        <v>4.9278164696081872E-2</v>
      </c>
      <c r="E3215">
        <f ca="1">D3215*EXP(-'Vasicek Examples'!$B$1/12)+(1-EXP(-'Vasicek Examples'!$B$1/12))*'Vasicek Examples'!$B$2+SQRT('Vasicek Examples'!$B$3^2/2/'Vasicek Examples'!$B$1*(1-EXP(-2*'Vasicek Examples'!$B$1/12)))*NORMSINV(RAND())</f>
        <v>5.0055497825140523E-2</v>
      </c>
      <c r="F3215">
        <f ca="1">E3215*EXP(-'Vasicek Examples'!$B$1/12)+(1-EXP(-'Vasicek Examples'!$B$1/12))*'Vasicek Examples'!$B$2+SQRT('Vasicek Examples'!$B$3^2/2/'Vasicek Examples'!$B$1*(1-EXP(-2*'Vasicek Examples'!$B$1/12)))*NORMSINV(RAND())</f>
        <v>4.3300487205715131E-2</v>
      </c>
      <c r="G3215">
        <f ca="1">F3215*EXP(-'Vasicek Examples'!$B$1/12)+(1-EXP(-'Vasicek Examples'!$B$1/12))*'Vasicek Examples'!$B$2+SQRT('Vasicek Examples'!$B$3^2/2/'Vasicek Examples'!$B$1*(1-EXP(-2*'Vasicek Examples'!$B$1/12)))*NORMSINV(RAND())</f>
        <v>4.6122959707552549E-2</v>
      </c>
      <c r="H3215">
        <f ca="1">G3215*EXP(-'Vasicek Examples'!$B$1/12)+(1-EXP(-'Vasicek Examples'!$B$1/12))*'Vasicek Examples'!$B$2+SQRT('Vasicek Examples'!$B$3^2/2/'Vasicek Examples'!$B$1*(1-EXP(-2*'Vasicek Examples'!$B$1/12)))*NORMSINV(RAND())</f>
        <v>5.4548013441688935E-2</v>
      </c>
      <c r="I3215">
        <f ca="1">H3215*EXP(-'Vasicek Examples'!$B$1/12)+(1-EXP(-'Vasicek Examples'!$B$1/12))*'Vasicek Examples'!$B$2+SQRT('Vasicek Examples'!$B$3^2/2/'Vasicek Examples'!$B$1*(1-EXP(-2*'Vasicek Examples'!$B$1/12)))*NORMSINV(RAND())</f>
        <v>5.3952557606005487E-2</v>
      </c>
      <c r="J3215">
        <f ca="1">I3215*EXP(-'Vasicek Examples'!$B$1/12)+(1-EXP(-'Vasicek Examples'!$B$1/12))*'Vasicek Examples'!$B$2+SQRT('Vasicek Examples'!$B$3^2/2/'Vasicek Examples'!$B$1*(1-EXP(-2*'Vasicek Examples'!$B$1/12)))*NORMSINV(RAND())</f>
        <v>5.2724271973323258E-2</v>
      </c>
      <c r="K3215">
        <f ca="1">J3215*EXP(-'Vasicek Examples'!$B$1/12)+(1-EXP(-'Vasicek Examples'!$B$1/12))*'Vasicek Examples'!$B$2+SQRT('Vasicek Examples'!$B$3^2/2/'Vasicek Examples'!$B$1*(1-EXP(-2*'Vasicek Examples'!$B$1/12)))*NORMSINV(RAND())</f>
        <v>3.9626628073792226E-2</v>
      </c>
      <c r="L3215">
        <f ca="1">K3215*EXP(-'Vasicek Examples'!$B$1/12)+(1-EXP(-'Vasicek Examples'!$B$1/12))*'Vasicek Examples'!$B$2+SQRT('Vasicek Examples'!$B$3^2/2/'Vasicek Examples'!$B$1*(1-EXP(-2*'Vasicek Examples'!$B$1/12)))*NORMSINV(RAND())</f>
        <v>3.8784030700243326E-2</v>
      </c>
      <c r="M3215">
        <f ca="1">L3215*EXP(-'Vasicek Examples'!$B$1/12)+(1-EXP(-'Vasicek Examples'!$B$1/12))*'Vasicek Examples'!$B$2+SQRT('Vasicek Examples'!$B$3^2/2/'Vasicek Examples'!$B$1*(1-EXP(-2*'Vasicek Examples'!$B$1/12)))*NORMSINV(RAND())</f>
        <v>3.5455557244512319E-2</v>
      </c>
      <c r="N3215">
        <f ca="1">M3215*EXP(-'Vasicek Examples'!$B$1/12)+(1-EXP(-'Vasicek Examples'!$B$1/12))*'Vasicek Examples'!$B$2+SQRT('Vasicek Examples'!$B$3^2/2/'Vasicek Examples'!$B$1*(1-EXP(-2*'Vasicek Examples'!$B$1/12)))*NORMSINV(RAND())</f>
        <v>3.6593006050263097E-2</v>
      </c>
      <c r="O3215">
        <f t="shared" ca="1" si="202"/>
        <v>4.2747773188430843E-2</v>
      </c>
      <c r="P3215">
        <f t="shared" ca="1" si="203"/>
        <v>0.95815303147565301</v>
      </c>
      <c r="Q3215">
        <f ca="1">EXP(-'Vasicek Examples'!$D$4*N3215+'Vasicek Examples'!$E$4)</f>
        <v>0.96546860263347933</v>
      </c>
      <c r="R3215">
        <f ca="1">MAX(Q3215-'Vasicek Examples'!$B$8,0)</f>
        <v>4.7726209293661448E-3</v>
      </c>
      <c r="S3215">
        <f t="shared" ca="1" si="204"/>
        <v>4.5729012115563201E-3</v>
      </c>
    </row>
    <row r="3216" spans="1:19" x14ac:dyDescent="0.2">
      <c r="A3216">
        <f t="shared" si="205"/>
        <v>3212</v>
      </c>
      <c r="B3216">
        <f>'Vasicek Examples'!$B$4</f>
        <v>5.2999999999999999E-2</v>
      </c>
      <c r="C3216">
        <f ca="1">B3216*EXP(-'Vasicek Examples'!$B$1/12)+(1-EXP(-'Vasicek Examples'!$B$1/12))*'Vasicek Examples'!$B$2+SQRT('Vasicek Examples'!$B$3^2/2/'Vasicek Examples'!$B$1*(1-EXP(-2*'Vasicek Examples'!$B$1/12)))*NORMSINV(RAND())</f>
        <v>5.3257568675036213E-2</v>
      </c>
      <c r="D3216">
        <f ca="1">C3216*EXP(-'Vasicek Examples'!$B$1/12)+(1-EXP(-'Vasicek Examples'!$B$1/12))*'Vasicek Examples'!$B$2+SQRT('Vasicek Examples'!$B$3^2/2/'Vasicek Examples'!$B$1*(1-EXP(-2*'Vasicek Examples'!$B$1/12)))*NORMSINV(RAND())</f>
        <v>4.358687630913588E-2</v>
      </c>
      <c r="E3216">
        <f ca="1">D3216*EXP(-'Vasicek Examples'!$B$1/12)+(1-EXP(-'Vasicek Examples'!$B$1/12))*'Vasicek Examples'!$B$2+SQRT('Vasicek Examples'!$B$3^2/2/'Vasicek Examples'!$B$1*(1-EXP(-2*'Vasicek Examples'!$B$1/12)))*NORMSINV(RAND())</f>
        <v>4.8892312982215691E-2</v>
      </c>
      <c r="F3216">
        <f ca="1">E3216*EXP(-'Vasicek Examples'!$B$1/12)+(1-EXP(-'Vasicek Examples'!$B$1/12))*'Vasicek Examples'!$B$2+SQRT('Vasicek Examples'!$B$3^2/2/'Vasicek Examples'!$B$1*(1-EXP(-2*'Vasicek Examples'!$B$1/12)))*NORMSINV(RAND())</f>
        <v>5.1859442170317696E-2</v>
      </c>
      <c r="G3216">
        <f ca="1">F3216*EXP(-'Vasicek Examples'!$B$1/12)+(1-EXP(-'Vasicek Examples'!$B$1/12))*'Vasicek Examples'!$B$2+SQRT('Vasicek Examples'!$B$3^2/2/'Vasicek Examples'!$B$1*(1-EXP(-2*'Vasicek Examples'!$B$1/12)))*NORMSINV(RAND())</f>
        <v>3.8226158332116587E-2</v>
      </c>
      <c r="H3216">
        <f ca="1">G3216*EXP(-'Vasicek Examples'!$B$1/12)+(1-EXP(-'Vasicek Examples'!$B$1/12))*'Vasicek Examples'!$B$2+SQRT('Vasicek Examples'!$B$3^2/2/'Vasicek Examples'!$B$1*(1-EXP(-2*'Vasicek Examples'!$B$1/12)))*NORMSINV(RAND())</f>
        <v>4.3245022087741447E-2</v>
      </c>
      <c r="I3216">
        <f ca="1">H3216*EXP(-'Vasicek Examples'!$B$1/12)+(1-EXP(-'Vasicek Examples'!$B$1/12))*'Vasicek Examples'!$B$2+SQRT('Vasicek Examples'!$B$3^2/2/'Vasicek Examples'!$B$1*(1-EXP(-2*'Vasicek Examples'!$B$1/12)))*NORMSINV(RAND())</f>
        <v>4.8327076458777096E-2</v>
      </c>
      <c r="J3216">
        <f ca="1">I3216*EXP(-'Vasicek Examples'!$B$1/12)+(1-EXP(-'Vasicek Examples'!$B$1/12))*'Vasicek Examples'!$B$2+SQRT('Vasicek Examples'!$B$3^2/2/'Vasicek Examples'!$B$1*(1-EXP(-2*'Vasicek Examples'!$B$1/12)))*NORMSINV(RAND())</f>
        <v>5.8357137882780477E-2</v>
      </c>
      <c r="K3216">
        <f ca="1">J3216*EXP(-'Vasicek Examples'!$B$1/12)+(1-EXP(-'Vasicek Examples'!$B$1/12))*'Vasicek Examples'!$B$2+SQRT('Vasicek Examples'!$B$3^2/2/'Vasicek Examples'!$B$1*(1-EXP(-2*'Vasicek Examples'!$B$1/12)))*NORMSINV(RAND())</f>
        <v>5.8018883978445616E-2</v>
      </c>
      <c r="L3216">
        <f ca="1">K3216*EXP(-'Vasicek Examples'!$B$1/12)+(1-EXP(-'Vasicek Examples'!$B$1/12))*'Vasicek Examples'!$B$2+SQRT('Vasicek Examples'!$B$3^2/2/'Vasicek Examples'!$B$1*(1-EXP(-2*'Vasicek Examples'!$B$1/12)))*NORMSINV(RAND())</f>
        <v>5.8114505843881829E-2</v>
      </c>
      <c r="M3216">
        <f ca="1">L3216*EXP(-'Vasicek Examples'!$B$1/12)+(1-EXP(-'Vasicek Examples'!$B$1/12))*'Vasicek Examples'!$B$2+SQRT('Vasicek Examples'!$B$3^2/2/'Vasicek Examples'!$B$1*(1-EXP(-2*'Vasicek Examples'!$B$1/12)))*NORMSINV(RAND())</f>
        <v>6.0088719685962737E-2</v>
      </c>
      <c r="N3216">
        <f ca="1">M3216*EXP(-'Vasicek Examples'!$B$1/12)+(1-EXP(-'Vasicek Examples'!$B$1/12))*'Vasicek Examples'!$B$2+SQRT('Vasicek Examples'!$B$3^2/2/'Vasicek Examples'!$B$1*(1-EXP(-2*'Vasicek Examples'!$B$1/12)))*NORMSINV(RAND())</f>
        <v>6.191653572711002E-2</v>
      </c>
      <c r="O3216">
        <f t="shared" ca="1" si="202"/>
        <v>4.7191932327704002E-2</v>
      </c>
      <c r="P3216">
        <f t="shared" ca="1" si="203"/>
        <v>0.95390429494753892</v>
      </c>
      <c r="Q3216">
        <f ca="1">EXP(-'Vasicek Examples'!$D$4*N3216+'Vasicek Examples'!$E$4)</f>
        <v>0.9464191216018345</v>
      </c>
      <c r="R3216">
        <f ca="1">MAX(Q3216-'Vasicek Examples'!$B$8,0)</f>
        <v>0</v>
      </c>
      <c r="S3216">
        <f t="shared" ca="1" si="204"/>
        <v>0</v>
      </c>
    </row>
    <row r="3217" spans="1:19" x14ac:dyDescent="0.2">
      <c r="A3217">
        <f t="shared" si="205"/>
        <v>3213</v>
      </c>
      <c r="B3217">
        <f>'Vasicek Examples'!$B$4</f>
        <v>5.2999999999999999E-2</v>
      </c>
      <c r="C3217">
        <f ca="1">B3217*EXP(-'Vasicek Examples'!$B$1/12)+(1-EXP(-'Vasicek Examples'!$B$1/12))*'Vasicek Examples'!$B$2+SQRT('Vasicek Examples'!$B$3^2/2/'Vasicek Examples'!$B$1*(1-EXP(-2*'Vasicek Examples'!$B$1/12)))*NORMSINV(RAND())</f>
        <v>5.441469748516882E-2</v>
      </c>
      <c r="D3217">
        <f ca="1">C3217*EXP(-'Vasicek Examples'!$B$1/12)+(1-EXP(-'Vasicek Examples'!$B$1/12))*'Vasicek Examples'!$B$2+SQRT('Vasicek Examples'!$B$3^2/2/'Vasicek Examples'!$B$1*(1-EXP(-2*'Vasicek Examples'!$B$1/12)))*NORMSINV(RAND())</f>
        <v>4.9150267751525992E-2</v>
      </c>
      <c r="E3217">
        <f ca="1">D3217*EXP(-'Vasicek Examples'!$B$1/12)+(1-EXP(-'Vasicek Examples'!$B$1/12))*'Vasicek Examples'!$B$2+SQRT('Vasicek Examples'!$B$3^2/2/'Vasicek Examples'!$B$1*(1-EXP(-2*'Vasicek Examples'!$B$1/12)))*NORMSINV(RAND())</f>
        <v>4.705358069792856E-2</v>
      </c>
      <c r="F3217">
        <f ca="1">E3217*EXP(-'Vasicek Examples'!$B$1/12)+(1-EXP(-'Vasicek Examples'!$B$1/12))*'Vasicek Examples'!$B$2+SQRT('Vasicek Examples'!$B$3^2/2/'Vasicek Examples'!$B$1*(1-EXP(-2*'Vasicek Examples'!$B$1/12)))*NORMSINV(RAND())</f>
        <v>4.7184737866895969E-2</v>
      </c>
      <c r="G3217">
        <f ca="1">F3217*EXP(-'Vasicek Examples'!$B$1/12)+(1-EXP(-'Vasicek Examples'!$B$1/12))*'Vasicek Examples'!$B$2+SQRT('Vasicek Examples'!$B$3^2/2/'Vasicek Examples'!$B$1*(1-EXP(-2*'Vasicek Examples'!$B$1/12)))*NORMSINV(RAND())</f>
        <v>4.8365745832451387E-2</v>
      </c>
      <c r="H3217">
        <f ca="1">G3217*EXP(-'Vasicek Examples'!$B$1/12)+(1-EXP(-'Vasicek Examples'!$B$1/12))*'Vasicek Examples'!$B$2+SQRT('Vasicek Examples'!$B$3^2/2/'Vasicek Examples'!$B$1*(1-EXP(-2*'Vasicek Examples'!$B$1/12)))*NORMSINV(RAND())</f>
        <v>5.0711718602486591E-2</v>
      </c>
      <c r="I3217">
        <f ca="1">H3217*EXP(-'Vasicek Examples'!$B$1/12)+(1-EXP(-'Vasicek Examples'!$B$1/12))*'Vasicek Examples'!$B$2+SQRT('Vasicek Examples'!$B$3^2/2/'Vasicek Examples'!$B$1*(1-EXP(-2*'Vasicek Examples'!$B$1/12)))*NORMSINV(RAND())</f>
        <v>5.0840736271395341E-2</v>
      </c>
      <c r="J3217">
        <f ca="1">I3217*EXP(-'Vasicek Examples'!$B$1/12)+(1-EXP(-'Vasicek Examples'!$B$1/12))*'Vasicek Examples'!$B$2+SQRT('Vasicek Examples'!$B$3^2/2/'Vasicek Examples'!$B$1*(1-EXP(-2*'Vasicek Examples'!$B$1/12)))*NORMSINV(RAND())</f>
        <v>5.7237095506693703E-2</v>
      </c>
      <c r="K3217">
        <f ca="1">J3217*EXP(-'Vasicek Examples'!$B$1/12)+(1-EXP(-'Vasicek Examples'!$B$1/12))*'Vasicek Examples'!$B$2+SQRT('Vasicek Examples'!$B$3^2/2/'Vasicek Examples'!$B$1*(1-EXP(-2*'Vasicek Examples'!$B$1/12)))*NORMSINV(RAND())</f>
        <v>5.1766622724347587E-2</v>
      </c>
      <c r="L3217">
        <f ca="1">K3217*EXP(-'Vasicek Examples'!$B$1/12)+(1-EXP(-'Vasicek Examples'!$B$1/12))*'Vasicek Examples'!$B$2+SQRT('Vasicek Examples'!$B$3^2/2/'Vasicek Examples'!$B$1*(1-EXP(-2*'Vasicek Examples'!$B$1/12)))*NORMSINV(RAND())</f>
        <v>5.5857636154279786E-2</v>
      </c>
      <c r="M3217">
        <f ca="1">L3217*EXP(-'Vasicek Examples'!$B$1/12)+(1-EXP(-'Vasicek Examples'!$B$1/12))*'Vasicek Examples'!$B$2+SQRT('Vasicek Examples'!$B$3^2/2/'Vasicek Examples'!$B$1*(1-EXP(-2*'Vasicek Examples'!$B$1/12)))*NORMSINV(RAND())</f>
        <v>4.9236736549831239E-2</v>
      </c>
      <c r="N3217">
        <f ca="1">M3217*EXP(-'Vasicek Examples'!$B$1/12)+(1-EXP(-'Vasicek Examples'!$B$1/12))*'Vasicek Examples'!$B$2+SQRT('Vasicek Examples'!$B$3^2/2/'Vasicek Examples'!$B$1*(1-EXP(-2*'Vasicek Examples'!$B$1/12)))*NORMSINV(RAND())</f>
        <v>4.6655366656480138E-2</v>
      </c>
      <c r="O3217">
        <f t="shared" ca="1" si="202"/>
        <v>4.6494992502388387E-2</v>
      </c>
      <c r="P3217">
        <f t="shared" ca="1" si="203"/>
        <v>0.9545693405616954</v>
      </c>
      <c r="Q3217">
        <f ca="1">EXP(-'Vasicek Examples'!$D$4*N3217+'Vasicek Examples'!$E$4)</f>
        <v>0.95785376605141248</v>
      </c>
      <c r="R3217">
        <f ca="1">MAX(Q3217-'Vasicek Examples'!$B$8,0)</f>
        <v>0</v>
      </c>
      <c r="S3217">
        <f t="shared" ca="1" si="204"/>
        <v>0</v>
      </c>
    </row>
    <row r="3218" spans="1:19" x14ac:dyDescent="0.2">
      <c r="A3218">
        <f t="shared" si="205"/>
        <v>3214</v>
      </c>
      <c r="B3218">
        <f>'Vasicek Examples'!$B$4</f>
        <v>5.2999999999999999E-2</v>
      </c>
      <c r="C3218">
        <f ca="1">B3218*EXP(-'Vasicek Examples'!$B$1/12)+(1-EXP(-'Vasicek Examples'!$B$1/12))*'Vasicek Examples'!$B$2+SQRT('Vasicek Examples'!$B$3^2/2/'Vasicek Examples'!$B$1*(1-EXP(-2*'Vasicek Examples'!$B$1/12)))*NORMSINV(RAND())</f>
        <v>5.1702828307461951E-2</v>
      </c>
      <c r="D3218">
        <f ca="1">C3218*EXP(-'Vasicek Examples'!$B$1/12)+(1-EXP(-'Vasicek Examples'!$B$1/12))*'Vasicek Examples'!$B$2+SQRT('Vasicek Examples'!$B$3^2/2/'Vasicek Examples'!$B$1*(1-EXP(-2*'Vasicek Examples'!$B$1/12)))*NORMSINV(RAND())</f>
        <v>4.4974883855537641E-2</v>
      </c>
      <c r="E3218">
        <f ca="1">D3218*EXP(-'Vasicek Examples'!$B$1/12)+(1-EXP(-'Vasicek Examples'!$B$1/12))*'Vasicek Examples'!$B$2+SQRT('Vasicek Examples'!$B$3^2/2/'Vasicek Examples'!$B$1*(1-EXP(-2*'Vasicek Examples'!$B$1/12)))*NORMSINV(RAND())</f>
        <v>4.9574876216834818E-2</v>
      </c>
      <c r="F3218">
        <f ca="1">E3218*EXP(-'Vasicek Examples'!$B$1/12)+(1-EXP(-'Vasicek Examples'!$B$1/12))*'Vasicek Examples'!$B$2+SQRT('Vasicek Examples'!$B$3^2/2/'Vasicek Examples'!$B$1*(1-EXP(-2*'Vasicek Examples'!$B$1/12)))*NORMSINV(RAND())</f>
        <v>5.2944859946428703E-2</v>
      </c>
      <c r="G3218">
        <f ca="1">F3218*EXP(-'Vasicek Examples'!$B$1/12)+(1-EXP(-'Vasicek Examples'!$B$1/12))*'Vasicek Examples'!$B$2+SQRT('Vasicek Examples'!$B$3^2/2/'Vasicek Examples'!$B$1*(1-EXP(-2*'Vasicek Examples'!$B$1/12)))*NORMSINV(RAND())</f>
        <v>5.6673378751747931E-2</v>
      </c>
      <c r="H3218">
        <f ca="1">G3218*EXP(-'Vasicek Examples'!$B$1/12)+(1-EXP(-'Vasicek Examples'!$B$1/12))*'Vasicek Examples'!$B$2+SQRT('Vasicek Examples'!$B$3^2/2/'Vasicek Examples'!$B$1*(1-EXP(-2*'Vasicek Examples'!$B$1/12)))*NORMSINV(RAND())</f>
        <v>5.517340160892327E-2</v>
      </c>
      <c r="I3218">
        <f ca="1">H3218*EXP(-'Vasicek Examples'!$B$1/12)+(1-EXP(-'Vasicek Examples'!$B$1/12))*'Vasicek Examples'!$B$2+SQRT('Vasicek Examples'!$B$3^2/2/'Vasicek Examples'!$B$1*(1-EXP(-2*'Vasicek Examples'!$B$1/12)))*NORMSINV(RAND())</f>
        <v>5.3155021286124864E-2</v>
      </c>
      <c r="J3218">
        <f ca="1">I3218*EXP(-'Vasicek Examples'!$B$1/12)+(1-EXP(-'Vasicek Examples'!$B$1/12))*'Vasicek Examples'!$B$2+SQRT('Vasicek Examples'!$B$3^2/2/'Vasicek Examples'!$B$1*(1-EXP(-2*'Vasicek Examples'!$B$1/12)))*NORMSINV(RAND())</f>
        <v>5.2143703352473564E-2</v>
      </c>
      <c r="K3218">
        <f ca="1">J3218*EXP(-'Vasicek Examples'!$B$1/12)+(1-EXP(-'Vasicek Examples'!$B$1/12))*'Vasicek Examples'!$B$2+SQRT('Vasicek Examples'!$B$3^2/2/'Vasicek Examples'!$B$1*(1-EXP(-2*'Vasicek Examples'!$B$1/12)))*NORMSINV(RAND())</f>
        <v>3.7643360670969274E-2</v>
      </c>
      <c r="L3218">
        <f ca="1">K3218*EXP(-'Vasicek Examples'!$B$1/12)+(1-EXP(-'Vasicek Examples'!$B$1/12))*'Vasicek Examples'!$B$2+SQRT('Vasicek Examples'!$B$3^2/2/'Vasicek Examples'!$B$1*(1-EXP(-2*'Vasicek Examples'!$B$1/12)))*NORMSINV(RAND())</f>
        <v>3.479262739506183E-2</v>
      </c>
      <c r="M3218">
        <f ca="1">L3218*EXP(-'Vasicek Examples'!$B$1/12)+(1-EXP(-'Vasicek Examples'!$B$1/12))*'Vasicek Examples'!$B$2+SQRT('Vasicek Examples'!$B$3^2/2/'Vasicek Examples'!$B$1*(1-EXP(-2*'Vasicek Examples'!$B$1/12)))*NORMSINV(RAND())</f>
        <v>1.9130097546405024E-2</v>
      </c>
      <c r="N3218">
        <f ca="1">M3218*EXP(-'Vasicek Examples'!$B$1/12)+(1-EXP(-'Vasicek Examples'!$B$1/12))*'Vasicek Examples'!$B$2+SQRT('Vasicek Examples'!$B$3^2/2/'Vasicek Examples'!$B$1*(1-EXP(-2*'Vasicek Examples'!$B$1/12)))*NORMSINV(RAND())</f>
        <v>3.1025591332473582E-2</v>
      </c>
      <c r="O3218">
        <f t="shared" ca="1" si="202"/>
        <v>4.146420170420622E-2</v>
      </c>
      <c r="P3218">
        <f t="shared" ca="1" si="203"/>
        <v>0.95938367902746746</v>
      </c>
      <c r="Q3218">
        <f ca="1">EXP(-'Vasicek Examples'!$D$4*N3218+'Vasicek Examples'!$E$4)</f>
        <v>0.96970780683380375</v>
      </c>
      <c r="R3218">
        <f ca="1">MAX(Q3218-'Vasicek Examples'!$B$8,0)</f>
        <v>9.0118251296905649E-3</v>
      </c>
      <c r="S3218">
        <f t="shared" ca="1" si="204"/>
        <v>8.6457979476747184E-3</v>
      </c>
    </row>
    <row r="3219" spans="1:19" x14ac:dyDescent="0.2">
      <c r="A3219">
        <f t="shared" si="205"/>
        <v>3215</v>
      </c>
      <c r="B3219">
        <f>'Vasicek Examples'!$B$4</f>
        <v>5.2999999999999999E-2</v>
      </c>
      <c r="C3219">
        <f ca="1">B3219*EXP(-'Vasicek Examples'!$B$1/12)+(1-EXP(-'Vasicek Examples'!$B$1/12))*'Vasicek Examples'!$B$2+SQRT('Vasicek Examples'!$B$3^2/2/'Vasicek Examples'!$B$1*(1-EXP(-2*'Vasicek Examples'!$B$1/12)))*NORMSINV(RAND())</f>
        <v>4.9534126281430627E-2</v>
      </c>
      <c r="D3219">
        <f ca="1">C3219*EXP(-'Vasicek Examples'!$B$1/12)+(1-EXP(-'Vasicek Examples'!$B$1/12))*'Vasicek Examples'!$B$2+SQRT('Vasicek Examples'!$B$3^2/2/'Vasicek Examples'!$B$1*(1-EXP(-2*'Vasicek Examples'!$B$1/12)))*NORMSINV(RAND())</f>
        <v>4.4552631055840154E-2</v>
      </c>
      <c r="E3219">
        <f ca="1">D3219*EXP(-'Vasicek Examples'!$B$1/12)+(1-EXP(-'Vasicek Examples'!$B$1/12))*'Vasicek Examples'!$B$2+SQRT('Vasicek Examples'!$B$3^2/2/'Vasicek Examples'!$B$1*(1-EXP(-2*'Vasicek Examples'!$B$1/12)))*NORMSINV(RAND())</f>
        <v>5.457629389654995E-2</v>
      </c>
      <c r="F3219">
        <f ca="1">E3219*EXP(-'Vasicek Examples'!$B$1/12)+(1-EXP(-'Vasicek Examples'!$B$1/12))*'Vasicek Examples'!$B$2+SQRT('Vasicek Examples'!$B$3^2/2/'Vasicek Examples'!$B$1*(1-EXP(-2*'Vasicek Examples'!$B$1/12)))*NORMSINV(RAND())</f>
        <v>4.746718164032751E-2</v>
      </c>
      <c r="G3219">
        <f ca="1">F3219*EXP(-'Vasicek Examples'!$B$1/12)+(1-EXP(-'Vasicek Examples'!$B$1/12))*'Vasicek Examples'!$B$2+SQRT('Vasicek Examples'!$B$3^2/2/'Vasicek Examples'!$B$1*(1-EXP(-2*'Vasicek Examples'!$B$1/12)))*NORMSINV(RAND())</f>
        <v>4.3476132039514351E-2</v>
      </c>
      <c r="H3219">
        <f ca="1">G3219*EXP(-'Vasicek Examples'!$B$1/12)+(1-EXP(-'Vasicek Examples'!$B$1/12))*'Vasicek Examples'!$B$2+SQRT('Vasicek Examples'!$B$3^2/2/'Vasicek Examples'!$B$1*(1-EXP(-2*'Vasicek Examples'!$B$1/12)))*NORMSINV(RAND())</f>
        <v>3.845088152051903E-2</v>
      </c>
      <c r="I3219">
        <f ca="1">H3219*EXP(-'Vasicek Examples'!$B$1/12)+(1-EXP(-'Vasicek Examples'!$B$1/12))*'Vasicek Examples'!$B$2+SQRT('Vasicek Examples'!$B$3^2/2/'Vasicek Examples'!$B$1*(1-EXP(-2*'Vasicek Examples'!$B$1/12)))*NORMSINV(RAND())</f>
        <v>4.0361246287065541E-2</v>
      </c>
      <c r="J3219">
        <f ca="1">I3219*EXP(-'Vasicek Examples'!$B$1/12)+(1-EXP(-'Vasicek Examples'!$B$1/12))*'Vasicek Examples'!$B$2+SQRT('Vasicek Examples'!$B$3^2/2/'Vasicek Examples'!$B$1*(1-EXP(-2*'Vasicek Examples'!$B$1/12)))*NORMSINV(RAND())</f>
        <v>5.4235384002933672E-2</v>
      </c>
      <c r="K3219">
        <f ca="1">J3219*EXP(-'Vasicek Examples'!$B$1/12)+(1-EXP(-'Vasicek Examples'!$B$1/12))*'Vasicek Examples'!$B$2+SQRT('Vasicek Examples'!$B$3^2/2/'Vasicek Examples'!$B$1*(1-EXP(-2*'Vasicek Examples'!$B$1/12)))*NORMSINV(RAND())</f>
        <v>5.3045564970000209E-2</v>
      </c>
      <c r="L3219">
        <f ca="1">K3219*EXP(-'Vasicek Examples'!$B$1/12)+(1-EXP(-'Vasicek Examples'!$B$1/12))*'Vasicek Examples'!$B$2+SQRT('Vasicek Examples'!$B$3^2/2/'Vasicek Examples'!$B$1*(1-EXP(-2*'Vasicek Examples'!$B$1/12)))*NORMSINV(RAND())</f>
        <v>5.6413084809135539E-2</v>
      </c>
      <c r="M3219">
        <f ca="1">L3219*EXP(-'Vasicek Examples'!$B$1/12)+(1-EXP(-'Vasicek Examples'!$B$1/12))*'Vasicek Examples'!$B$2+SQRT('Vasicek Examples'!$B$3^2/2/'Vasicek Examples'!$B$1*(1-EXP(-2*'Vasicek Examples'!$B$1/12)))*NORMSINV(RAND())</f>
        <v>5.7585085200743631E-2</v>
      </c>
      <c r="N3219">
        <f ca="1">M3219*EXP(-'Vasicek Examples'!$B$1/12)+(1-EXP(-'Vasicek Examples'!$B$1/12))*'Vasicek Examples'!$B$2+SQRT('Vasicek Examples'!$B$3^2/2/'Vasicek Examples'!$B$1*(1-EXP(-2*'Vasicek Examples'!$B$1/12)))*NORMSINV(RAND())</f>
        <v>5.7337092998799619E-2</v>
      </c>
      <c r="O3219">
        <f t="shared" ca="1" si="202"/>
        <v>4.5299924588562052E-2</v>
      </c>
      <c r="P3219">
        <f t="shared" ca="1" si="203"/>
        <v>0.95571079767565781</v>
      </c>
      <c r="Q3219">
        <f ca="1">EXP(-'Vasicek Examples'!$D$4*N3219+'Vasicek Examples'!$E$4)</f>
        <v>0.94983592356856483</v>
      </c>
      <c r="R3219">
        <f ca="1">MAX(Q3219-'Vasicek Examples'!$B$8,0)</f>
        <v>0</v>
      </c>
      <c r="S3219">
        <f t="shared" ca="1" si="204"/>
        <v>0</v>
      </c>
    </row>
    <row r="3220" spans="1:19" x14ac:dyDescent="0.2">
      <c r="A3220">
        <f t="shared" si="205"/>
        <v>3216</v>
      </c>
      <c r="B3220">
        <f>'Vasicek Examples'!$B$4</f>
        <v>5.2999999999999999E-2</v>
      </c>
      <c r="C3220">
        <f ca="1">B3220*EXP(-'Vasicek Examples'!$B$1/12)+(1-EXP(-'Vasicek Examples'!$B$1/12))*'Vasicek Examples'!$B$2+SQRT('Vasicek Examples'!$B$3^2/2/'Vasicek Examples'!$B$1*(1-EXP(-2*'Vasicek Examples'!$B$1/12)))*NORMSINV(RAND())</f>
        <v>4.8989413311126488E-2</v>
      </c>
      <c r="D3220">
        <f ca="1">C3220*EXP(-'Vasicek Examples'!$B$1/12)+(1-EXP(-'Vasicek Examples'!$B$1/12))*'Vasicek Examples'!$B$2+SQRT('Vasicek Examples'!$B$3^2/2/'Vasicek Examples'!$B$1*(1-EXP(-2*'Vasicek Examples'!$B$1/12)))*NORMSINV(RAND())</f>
        <v>4.1753074040542959E-2</v>
      </c>
      <c r="E3220">
        <f ca="1">D3220*EXP(-'Vasicek Examples'!$B$1/12)+(1-EXP(-'Vasicek Examples'!$B$1/12))*'Vasicek Examples'!$B$2+SQRT('Vasicek Examples'!$B$3^2/2/'Vasicek Examples'!$B$1*(1-EXP(-2*'Vasicek Examples'!$B$1/12)))*NORMSINV(RAND())</f>
        <v>3.725053923991431E-2</v>
      </c>
      <c r="F3220">
        <f ca="1">E3220*EXP(-'Vasicek Examples'!$B$1/12)+(1-EXP(-'Vasicek Examples'!$B$1/12))*'Vasicek Examples'!$B$2+SQRT('Vasicek Examples'!$B$3^2/2/'Vasicek Examples'!$B$1*(1-EXP(-2*'Vasicek Examples'!$B$1/12)))*NORMSINV(RAND())</f>
        <v>3.4685435587040028E-2</v>
      </c>
      <c r="G3220">
        <f ca="1">F3220*EXP(-'Vasicek Examples'!$B$1/12)+(1-EXP(-'Vasicek Examples'!$B$1/12))*'Vasicek Examples'!$B$2+SQRT('Vasicek Examples'!$B$3^2/2/'Vasicek Examples'!$B$1*(1-EXP(-2*'Vasicek Examples'!$B$1/12)))*NORMSINV(RAND())</f>
        <v>3.3796080277297254E-2</v>
      </c>
      <c r="H3220">
        <f ca="1">G3220*EXP(-'Vasicek Examples'!$B$1/12)+(1-EXP(-'Vasicek Examples'!$B$1/12))*'Vasicek Examples'!$B$2+SQRT('Vasicek Examples'!$B$3^2/2/'Vasicek Examples'!$B$1*(1-EXP(-2*'Vasicek Examples'!$B$1/12)))*NORMSINV(RAND())</f>
        <v>3.3437814196553874E-2</v>
      </c>
      <c r="I3220">
        <f ca="1">H3220*EXP(-'Vasicek Examples'!$B$1/12)+(1-EXP(-'Vasicek Examples'!$B$1/12))*'Vasicek Examples'!$B$2+SQRT('Vasicek Examples'!$B$3^2/2/'Vasicek Examples'!$B$1*(1-EXP(-2*'Vasicek Examples'!$B$1/12)))*NORMSINV(RAND())</f>
        <v>3.2371904649415993E-2</v>
      </c>
      <c r="J3220">
        <f ca="1">I3220*EXP(-'Vasicek Examples'!$B$1/12)+(1-EXP(-'Vasicek Examples'!$B$1/12))*'Vasicek Examples'!$B$2+SQRT('Vasicek Examples'!$B$3^2/2/'Vasicek Examples'!$B$1*(1-EXP(-2*'Vasicek Examples'!$B$1/12)))*NORMSINV(RAND())</f>
        <v>2.4895069775238608E-2</v>
      </c>
      <c r="K3220">
        <f ca="1">J3220*EXP(-'Vasicek Examples'!$B$1/12)+(1-EXP(-'Vasicek Examples'!$B$1/12))*'Vasicek Examples'!$B$2+SQRT('Vasicek Examples'!$B$3^2/2/'Vasicek Examples'!$B$1*(1-EXP(-2*'Vasicek Examples'!$B$1/12)))*NORMSINV(RAND())</f>
        <v>1.9649564050699304E-2</v>
      </c>
      <c r="L3220">
        <f ca="1">K3220*EXP(-'Vasicek Examples'!$B$1/12)+(1-EXP(-'Vasicek Examples'!$B$1/12))*'Vasicek Examples'!$B$2+SQRT('Vasicek Examples'!$B$3^2/2/'Vasicek Examples'!$B$1*(1-EXP(-2*'Vasicek Examples'!$B$1/12)))*NORMSINV(RAND())</f>
        <v>1.8072993471564266E-2</v>
      </c>
      <c r="M3220">
        <f ca="1">L3220*EXP(-'Vasicek Examples'!$B$1/12)+(1-EXP(-'Vasicek Examples'!$B$1/12))*'Vasicek Examples'!$B$2+SQRT('Vasicek Examples'!$B$3^2/2/'Vasicek Examples'!$B$1*(1-EXP(-2*'Vasicek Examples'!$B$1/12)))*NORMSINV(RAND())</f>
        <v>1.8806426401201073E-2</v>
      </c>
      <c r="N3220">
        <f ca="1">M3220*EXP(-'Vasicek Examples'!$B$1/12)+(1-EXP(-'Vasicek Examples'!$B$1/12))*'Vasicek Examples'!$B$2+SQRT('Vasicek Examples'!$B$3^2/2/'Vasicek Examples'!$B$1*(1-EXP(-2*'Vasicek Examples'!$B$1/12)))*NORMSINV(RAND())</f>
        <v>3.0190681742300308E-2</v>
      </c>
      <c r="O3220">
        <f t="shared" ca="1" si="202"/>
        <v>2.7859079101348425E-2</v>
      </c>
      <c r="P3220">
        <f t="shared" ca="1" si="203"/>
        <v>0.97252540629937267</v>
      </c>
      <c r="Q3220">
        <f ca="1">EXP(-'Vasicek Examples'!$D$4*N3220+'Vasicek Examples'!$E$4)</f>
        <v>0.9703451361750064</v>
      </c>
      <c r="R3220">
        <f ca="1">MAX(Q3220-'Vasicek Examples'!$B$8,0)</f>
        <v>9.6491544708932064E-3</v>
      </c>
      <c r="S3220">
        <f t="shared" ca="1" si="204"/>
        <v>9.3840478722508232E-3</v>
      </c>
    </row>
    <row r="3221" spans="1:19" x14ac:dyDescent="0.2">
      <c r="A3221">
        <f t="shared" si="205"/>
        <v>3217</v>
      </c>
      <c r="B3221">
        <f>'Vasicek Examples'!$B$4</f>
        <v>5.2999999999999999E-2</v>
      </c>
      <c r="C3221">
        <f ca="1">B3221*EXP(-'Vasicek Examples'!$B$1/12)+(1-EXP(-'Vasicek Examples'!$B$1/12))*'Vasicek Examples'!$B$2+SQRT('Vasicek Examples'!$B$3^2/2/'Vasicek Examples'!$B$1*(1-EXP(-2*'Vasicek Examples'!$B$1/12)))*NORMSINV(RAND())</f>
        <v>5.1265047674382738E-2</v>
      </c>
      <c r="D3221">
        <f ca="1">C3221*EXP(-'Vasicek Examples'!$B$1/12)+(1-EXP(-'Vasicek Examples'!$B$1/12))*'Vasicek Examples'!$B$2+SQRT('Vasicek Examples'!$B$3^2/2/'Vasicek Examples'!$B$1*(1-EXP(-2*'Vasicek Examples'!$B$1/12)))*NORMSINV(RAND())</f>
        <v>6.357167474179215E-2</v>
      </c>
      <c r="E3221">
        <f ca="1">D3221*EXP(-'Vasicek Examples'!$B$1/12)+(1-EXP(-'Vasicek Examples'!$B$1/12))*'Vasicek Examples'!$B$2+SQRT('Vasicek Examples'!$B$3^2/2/'Vasicek Examples'!$B$1*(1-EXP(-2*'Vasicek Examples'!$B$1/12)))*NORMSINV(RAND())</f>
        <v>5.7155013163956908E-2</v>
      </c>
      <c r="F3221">
        <f ca="1">E3221*EXP(-'Vasicek Examples'!$B$1/12)+(1-EXP(-'Vasicek Examples'!$B$1/12))*'Vasicek Examples'!$B$2+SQRT('Vasicek Examples'!$B$3^2/2/'Vasicek Examples'!$B$1*(1-EXP(-2*'Vasicek Examples'!$B$1/12)))*NORMSINV(RAND())</f>
        <v>6.0689465657163016E-2</v>
      </c>
      <c r="G3221">
        <f ca="1">F3221*EXP(-'Vasicek Examples'!$B$1/12)+(1-EXP(-'Vasicek Examples'!$B$1/12))*'Vasicek Examples'!$B$2+SQRT('Vasicek Examples'!$B$3^2/2/'Vasicek Examples'!$B$1*(1-EXP(-2*'Vasicek Examples'!$B$1/12)))*NORMSINV(RAND())</f>
        <v>5.6090902293615963E-2</v>
      </c>
      <c r="H3221">
        <f ca="1">G3221*EXP(-'Vasicek Examples'!$B$1/12)+(1-EXP(-'Vasicek Examples'!$B$1/12))*'Vasicek Examples'!$B$2+SQRT('Vasicek Examples'!$B$3^2/2/'Vasicek Examples'!$B$1*(1-EXP(-2*'Vasicek Examples'!$B$1/12)))*NORMSINV(RAND())</f>
        <v>6.3001589646248843E-2</v>
      </c>
      <c r="I3221">
        <f ca="1">H3221*EXP(-'Vasicek Examples'!$B$1/12)+(1-EXP(-'Vasicek Examples'!$B$1/12))*'Vasicek Examples'!$B$2+SQRT('Vasicek Examples'!$B$3^2/2/'Vasicek Examples'!$B$1*(1-EXP(-2*'Vasicek Examples'!$B$1/12)))*NORMSINV(RAND())</f>
        <v>6.6608303404825001E-2</v>
      </c>
      <c r="J3221">
        <f ca="1">I3221*EXP(-'Vasicek Examples'!$B$1/12)+(1-EXP(-'Vasicek Examples'!$B$1/12))*'Vasicek Examples'!$B$2+SQRT('Vasicek Examples'!$B$3^2/2/'Vasicek Examples'!$B$1*(1-EXP(-2*'Vasicek Examples'!$B$1/12)))*NORMSINV(RAND())</f>
        <v>7.2487540702014394E-2</v>
      </c>
      <c r="K3221">
        <f ca="1">J3221*EXP(-'Vasicek Examples'!$B$1/12)+(1-EXP(-'Vasicek Examples'!$B$1/12))*'Vasicek Examples'!$B$2+SQRT('Vasicek Examples'!$B$3^2/2/'Vasicek Examples'!$B$1*(1-EXP(-2*'Vasicek Examples'!$B$1/12)))*NORMSINV(RAND())</f>
        <v>7.0696034800238866E-2</v>
      </c>
      <c r="L3221">
        <f ca="1">K3221*EXP(-'Vasicek Examples'!$B$1/12)+(1-EXP(-'Vasicek Examples'!$B$1/12))*'Vasicek Examples'!$B$2+SQRT('Vasicek Examples'!$B$3^2/2/'Vasicek Examples'!$B$1*(1-EXP(-2*'Vasicek Examples'!$B$1/12)))*NORMSINV(RAND())</f>
        <v>7.4007452345293601E-2</v>
      </c>
      <c r="M3221">
        <f ca="1">L3221*EXP(-'Vasicek Examples'!$B$1/12)+(1-EXP(-'Vasicek Examples'!$B$1/12))*'Vasicek Examples'!$B$2+SQRT('Vasicek Examples'!$B$3^2/2/'Vasicek Examples'!$B$1*(1-EXP(-2*'Vasicek Examples'!$B$1/12)))*NORMSINV(RAND())</f>
        <v>7.2787992263543239E-2</v>
      </c>
      <c r="N3221">
        <f ca="1">M3221*EXP(-'Vasicek Examples'!$B$1/12)+(1-EXP(-'Vasicek Examples'!$B$1/12))*'Vasicek Examples'!$B$2+SQRT('Vasicek Examples'!$B$3^2/2/'Vasicek Examples'!$B$1*(1-EXP(-2*'Vasicek Examples'!$B$1/12)))*NORMSINV(RAND())</f>
        <v>7.6337576590847681E-2</v>
      </c>
      <c r="O3221">
        <f t="shared" ca="1" si="202"/>
        <v>6.0074773429275606E-2</v>
      </c>
      <c r="P3221">
        <f t="shared" ca="1" si="203"/>
        <v>0.94169411725317054</v>
      </c>
      <c r="Q3221">
        <f ca="1">EXP(-'Vasicek Examples'!$D$4*N3221+'Vasicek Examples'!$E$4)</f>
        <v>0.93573942175443048</v>
      </c>
      <c r="R3221">
        <f ca="1">MAX(Q3221-'Vasicek Examples'!$B$8,0)</f>
        <v>0</v>
      </c>
      <c r="S3221">
        <f t="shared" ca="1" si="204"/>
        <v>0</v>
      </c>
    </row>
    <row r="3222" spans="1:19" x14ac:dyDescent="0.2">
      <c r="A3222">
        <f t="shared" si="205"/>
        <v>3218</v>
      </c>
      <c r="B3222">
        <f>'Vasicek Examples'!$B$4</f>
        <v>5.2999999999999999E-2</v>
      </c>
      <c r="C3222">
        <f ca="1">B3222*EXP(-'Vasicek Examples'!$B$1/12)+(1-EXP(-'Vasicek Examples'!$B$1/12))*'Vasicek Examples'!$B$2+SQRT('Vasicek Examples'!$B$3^2/2/'Vasicek Examples'!$B$1*(1-EXP(-2*'Vasicek Examples'!$B$1/12)))*NORMSINV(RAND())</f>
        <v>4.3183957815834353E-2</v>
      </c>
      <c r="D3222">
        <f ca="1">C3222*EXP(-'Vasicek Examples'!$B$1/12)+(1-EXP(-'Vasicek Examples'!$B$1/12))*'Vasicek Examples'!$B$2+SQRT('Vasicek Examples'!$B$3^2/2/'Vasicek Examples'!$B$1*(1-EXP(-2*'Vasicek Examples'!$B$1/12)))*NORMSINV(RAND())</f>
        <v>4.3500878827173864E-2</v>
      </c>
      <c r="E3222">
        <f ca="1">D3222*EXP(-'Vasicek Examples'!$B$1/12)+(1-EXP(-'Vasicek Examples'!$B$1/12))*'Vasicek Examples'!$B$2+SQRT('Vasicek Examples'!$B$3^2/2/'Vasicek Examples'!$B$1*(1-EXP(-2*'Vasicek Examples'!$B$1/12)))*NORMSINV(RAND())</f>
        <v>4.4756780699744668E-2</v>
      </c>
      <c r="F3222">
        <f ca="1">E3222*EXP(-'Vasicek Examples'!$B$1/12)+(1-EXP(-'Vasicek Examples'!$B$1/12))*'Vasicek Examples'!$B$2+SQRT('Vasicek Examples'!$B$3^2/2/'Vasicek Examples'!$B$1*(1-EXP(-2*'Vasicek Examples'!$B$1/12)))*NORMSINV(RAND())</f>
        <v>5.0646929037823314E-2</v>
      </c>
      <c r="G3222">
        <f ca="1">F3222*EXP(-'Vasicek Examples'!$B$1/12)+(1-EXP(-'Vasicek Examples'!$B$1/12))*'Vasicek Examples'!$B$2+SQRT('Vasicek Examples'!$B$3^2/2/'Vasicek Examples'!$B$1*(1-EXP(-2*'Vasicek Examples'!$B$1/12)))*NORMSINV(RAND())</f>
        <v>5.6949794530874134E-2</v>
      </c>
      <c r="H3222">
        <f ca="1">G3222*EXP(-'Vasicek Examples'!$B$1/12)+(1-EXP(-'Vasicek Examples'!$B$1/12))*'Vasicek Examples'!$B$2+SQRT('Vasicek Examples'!$B$3^2/2/'Vasicek Examples'!$B$1*(1-EXP(-2*'Vasicek Examples'!$B$1/12)))*NORMSINV(RAND())</f>
        <v>6.3244626111444713E-2</v>
      </c>
      <c r="I3222">
        <f ca="1">H3222*EXP(-'Vasicek Examples'!$B$1/12)+(1-EXP(-'Vasicek Examples'!$B$1/12))*'Vasicek Examples'!$B$2+SQRT('Vasicek Examples'!$B$3^2/2/'Vasicek Examples'!$B$1*(1-EXP(-2*'Vasicek Examples'!$B$1/12)))*NORMSINV(RAND())</f>
        <v>5.8482327370841566E-2</v>
      </c>
      <c r="J3222">
        <f ca="1">I3222*EXP(-'Vasicek Examples'!$B$1/12)+(1-EXP(-'Vasicek Examples'!$B$1/12))*'Vasicek Examples'!$B$2+SQRT('Vasicek Examples'!$B$3^2/2/'Vasicek Examples'!$B$1*(1-EXP(-2*'Vasicek Examples'!$B$1/12)))*NORMSINV(RAND())</f>
        <v>5.4025591362032298E-2</v>
      </c>
      <c r="K3222">
        <f ca="1">J3222*EXP(-'Vasicek Examples'!$B$1/12)+(1-EXP(-'Vasicek Examples'!$B$1/12))*'Vasicek Examples'!$B$2+SQRT('Vasicek Examples'!$B$3^2/2/'Vasicek Examples'!$B$1*(1-EXP(-2*'Vasicek Examples'!$B$1/12)))*NORMSINV(RAND())</f>
        <v>4.9607864676743038E-2</v>
      </c>
      <c r="L3222">
        <f ca="1">K3222*EXP(-'Vasicek Examples'!$B$1/12)+(1-EXP(-'Vasicek Examples'!$B$1/12))*'Vasicek Examples'!$B$2+SQRT('Vasicek Examples'!$B$3^2/2/'Vasicek Examples'!$B$1*(1-EXP(-2*'Vasicek Examples'!$B$1/12)))*NORMSINV(RAND())</f>
        <v>5.1694149155104931E-2</v>
      </c>
      <c r="M3222">
        <f ca="1">L3222*EXP(-'Vasicek Examples'!$B$1/12)+(1-EXP(-'Vasicek Examples'!$B$1/12))*'Vasicek Examples'!$B$2+SQRT('Vasicek Examples'!$B$3^2/2/'Vasicek Examples'!$B$1*(1-EXP(-2*'Vasicek Examples'!$B$1/12)))*NORMSINV(RAND())</f>
        <v>4.6596046582199617E-2</v>
      </c>
      <c r="N3222">
        <f ca="1">M3222*EXP(-'Vasicek Examples'!$B$1/12)+(1-EXP(-'Vasicek Examples'!$B$1/12))*'Vasicek Examples'!$B$2+SQRT('Vasicek Examples'!$B$3^2/2/'Vasicek Examples'!$B$1*(1-EXP(-2*'Vasicek Examples'!$B$1/12)))*NORMSINV(RAND())</f>
        <v>5.5352926741376603E-2</v>
      </c>
      <c r="O3222">
        <f t="shared" ca="1" si="202"/>
        <v>4.7397785886048975E-2</v>
      </c>
      <c r="P3222">
        <f t="shared" ca="1" si="203"/>
        <v>0.95370795056389179</v>
      </c>
      <c r="Q3222">
        <f ca="1">EXP(-'Vasicek Examples'!$D$4*N3222+'Vasicek Examples'!$E$4)</f>
        <v>0.95132017215869979</v>
      </c>
      <c r="R3222">
        <f ca="1">MAX(Q3222-'Vasicek Examples'!$B$8,0)</f>
        <v>0</v>
      </c>
      <c r="S3222">
        <f t="shared" ca="1" si="204"/>
        <v>0</v>
      </c>
    </row>
    <row r="3223" spans="1:19" x14ac:dyDescent="0.2">
      <c r="A3223">
        <f t="shared" si="205"/>
        <v>3219</v>
      </c>
      <c r="B3223">
        <f>'Vasicek Examples'!$B$4</f>
        <v>5.2999999999999999E-2</v>
      </c>
      <c r="C3223">
        <f ca="1">B3223*EXP(-'Vasicek Examples'!$B$1/12)+(1-EXP(-'Vasicek Examples'!$B$1/12))*'Vasicek Examples'!$B$2+SQRT('Vasicek Examples'!$B$3^2/2/'Vasicek Examples'!$B$1*(1-EXP(-2*'Vasicek Examples'!$B$1/12)))*NORMSINV(RAND())</f>
        <v>6.0934411574975644E-2</v>
      </c>
      <c r="D3223">
        <f ca="1">C3223*EXP(-'Vasicek Examples'!$B$1/12)+(1-EXP(-'Vasicek Examples'!$B$1/12))*'Vasicek Examples'!$B$2+SQRT('Vasicek Examples'!$B$3^2/2/'Vasicek Examples'!$B$1*(1-EXP(-2*'Vasicek Examples'!$B$1/12)))*NORMSINV(RAND())</f>
        <v>5.9071775071478039E-2</v>
      </c>
      <c r="E3223">
        <f ca="1">D3223*EXP(-'Vasicek Examples'!$B$1/12)+(1-EXP(-'Vasicek Examples'!$B$1/12))*'Vasicek Examples'!$B$2+SQRT('Vasicek Examples'!$B$3^2/2/'Vasicek Examples'!$B$1*(1-EXP(-2*'Vasicek Examples'!$B$1/12)))*NORMSINV(RAND())</f>
        <v>5.8308696714775808E-2</v>
      </c>
      <c r="F3223">
        <f ca="1">E3223*EXP(-'Vasicek Examples'!$B$1/12)+(1-EXP(-'Vasicek Examples'!$B$1/12))*'Vasicek Examples'!$B$2+SQRT('Vasicek Examples'!$B$3^2/2/'Vasicek Examples'!$B$1*(1-EXP(-2*'Vasicek Examples'!$B$1/12)))*NORMSINV(RAND())</f>
        <v>5.8311347954758314E-2</v>
      </c>
      <c r="G3223">
        <f ca="1">F3223*EXP(-'Vasicek Examples'!$B$1/12)+(1-EXP(-'Vasicek Examples'!$B$1/12))*'Vasicek Examples'!$B$2+SQRT('Vasicek Examples'!$B$3^2/2/'Vasicek Examples'!$B$1*(1-EXP(-2*'Vasicek Examples'!$B$1/12)))*NORMSINV(RAND())</f>
        <v>6.1550611977913831E-2</v>
      </c>
      <c r="H3223">
        <f ca="1">G3223*EXP(-'Vasicek Examples'!$B$1/12)+(1-EXP(-'Vasicek Examples'!$B$1/12))*'Vasicek Examples'!$B$2+SQRT('Vasicek Examples'!$B$3^2/2/'Vasicek Examples'!$B$1*(1-EXP(-2*'Vasicek Examples'!$B$1/12)))*NORMSINV(RAND())</f>
        <v>7.2581384321060455E-2</v>
      </c>
      <c r="I3223">
        <f ca="1">H3223*EXP(-'Vasicek Examples'!$B$1/12)+(1-EXP(-'Vasicek Examples'!$B$1/12))*'Vasicek Examples'!$B$2+SQRT('Vasicek Examples'!$B$3^2/2/'Vasicek Examples'!$B$1*(1-EXP(-2*'Vasicek Examples'!$B$1/12)))*NORMSINV(RAND())</f>
        <v>6.9205305726992628E-2</v>
      </c>
      <c r="J3223">
        <f ca="1">I3223*EXP(-'Vasicek Examples'!$B$1/12)+(1-EXP(-'Vasicek Examples'!$B$1/12))*'Vasicek Examples'!$B$2+SQRT('Vasicek Examples'!$B$3^2/2/'Vasicek Examples'!$B$1*(1-EXP(-2*'Vasicek Examples'!$B$1/12)))*NORMSINV(RAND())</f>
        <v>6.6949293191201478E-2</v>
      </c>
      <c r="K3223">
        <f ca="1">J3223*EXP(-'Vasicek Examples'!$B$1/12)+(1-EXP(-'Vasicek Examples'!$B$1/12))*'Vasicek Examples'!$B$2+SQRT('Vasicek Examples'!$B$3^2/2/'Vasicek Examples'!$B$1*(1-EXP(-2*'Vasicek Examples'!$B$1/12)))*NORMSINV(RAND())</f>
        <v>7.1505520428437427E-2</v>
      </c>
      <c r="L3223">
        <f ca="1">K3223*EXP(-'Vasicek Examples'!$B$1/12)+(1-EXP(-'Vasicek Examples'!$B$1/12))*'Vasicek Examples'!$B$2+SQRT('Vasicek Examples'!$B$3^2/2/'Vasicek Examples'!$B$1*(1-EXP(-2*'Vasicek Examples'!$B$1/12)))*NORMSINV(RAND())</f>
        <v>6.4043557604623921E-2</v>
      </c>
      <c r="M3223">
        <f ca="1">L3223*EXP(-'Vasicek Examples'!$B$1/12)+(1-EXP(-'Vasicek Examples'!$B$1/12))*'Vasicek Examples'!$B$2+SQRT('Vasicek Examples'!$B$3^2/2/'Vasicek Examples'!$B$1*(1-EXP(-2*'Vasicek Examples'!$B$1/12)))*NORMSINV(RAND())</f>
        <v>5.7424298180079374E-2</v>
      </c>
      <c r="N3223">
        <f ca="1">M3223*EXP(-'Vasicek Examples'!$B$1/12)+(1-EXP(-'Vasicek Examples'!$B$1/12))*'Vasicek Examples'!$B$2+SQRT('Vasicek Examples'!$B$3^2/2/'Vasicek Examples'!$B$1*(1-EXP(-2*'Vasicek Examples'!$B$1/12)))*NORMSINV(RAND())</f>
        <v>6.3363552813504101E-2</v>
      </c>
      <c r="O3223">
        <f t="shared" ca="1" si="202"/>
        <v>5.8425064447130089E-2</v>
      </c>
      <c r="P3223">
        <f t="shared" ca="1" si="203"/>
        <v>0.94324892063076382</v>
      </c>
      <c r="Q3223">
        <f ca="1">EXP(-'Vasicek Examples'!$D$4*N3223+'Vasicek Examples'!$E$4)</f>
        <v>0.94534203452958232</v>
      </c>
      <c r="R3223">
        <f ca="1">MAX(Q3223-'Vasicek Examples'!$B$8,0)</f>
        <v>0</v>
      </c>
      <c r="S3223">
        <f t="shared" ca="1" si="204"/>
        <v>0</v>
      </c>
    </row>
    <row r="3224" spans="1:19" x14ac:dyDescent="0.2">
      <c r="A3224">
        <f t="shared" si="205"/>
        <v>3220</v>
      </c>
      <c r="B3224">
        <f>'Vasicek Examples'!$B$4</f>
        <v>5.2999999999999999E-2</v>
      </c>
      <c r="C3224">
        <f ca="1">B3224*EXP(-'Vasicek Examples'!$B$1/12)+(1-EXP(-'Vasicek Examples'!$B$1/12))*'Vasicek Examples'!$B$2+SQRT('Vasicek Examples'!$B$3^2/2/'Vasicek Examples'!$B$1*(1-EXP(-2*'Vasicek Examples'!$B$1/12)))*NORMSINV(RAND())</f>
        <v>4.4727572153440989E-2</v>
      </c>
      <c r="D3224">
        <f ca="1">C3224*EXP(-'Vasicek Examples'!$B$1/12)+(1-EXP(-'Vasicek Examples'!$B$1/12))*'Vasicek Examples'!$B$2+SQRT('Vasicek Examples'!$B$3^2/2/'Vasicek Examples'!$B$1*(1-EXP(-2*'Vasicek Examples'!$B$1/12)))*NORMSINV(RAND())</f>
        <v>4.5846955008583011E-2</v>
      </c>
      <c r="E3224">
        <f ca="1">D3224*EXP(-'Vasicek Examples'!$B$1/12)+(1-EXP(-'Vasicek Examples'!$B$1/12))*'Vasicek Examples'!$B$2+SQRT('Vasicek Examples'!$B$3^2/2/'Vasicek Examples'!$B$1*(1-EXP(-2*'Vasicek Examples'!$B$1/12)))*NORMSINV(RAND())</f>
        <v>5.0050723981972876E-2</v>
      </c>
      <c r="F3224">
        <f ca="1">E3224*EXP(-'Vasicek Examples'!$B$1/12)+(1-EXP(-'Vasicek Examples'!$B$1/12))*'Vasicek Examples'!$B$2+SQRT('Vasicek Examples'!$B$3^2/2/'Vasicek Examples'!$B$1*(1-EXP(-2*'Vasicek Examples'!$B$1/12)))*NORMSINV(RAND())</f>
        <v>4.8157948929436034E-2</v>
      </c>
      <c r="G3224">
        <f ca="1">F3224*EXP(-'Vasicek Examples'!$B$1/12)+(1-EXP(-'Vasicek Examples'!$B$1/12))*'Vasicek Examples'!$B$2+SQRT('Vasicek Examples'!$B$3^2/2/'Vasicek Examples'!$B$1*(1-EXP(-2*'Vasicek Examples'!$B$1/12)))*NORMSINV(RAND())</f>
        <v>4.9491400542998033E-2</v>
      </c>
      <c r="H3224">
        <f ca="1">G3224*EXP(-'Vasicek Examples'!$B$1/12)+(1-EXP(-'Vasicek Examples'!$B$1/12))*'Vasicek Examples'!$B$2+SQRT('Vasicek Examples'!$B$3^2/2/'Vasicek Examples'!$B$1*(1-EXP(-2*'Vasicek Examples'!$B$1/12)))*NORMSINV(RAND())</f>
        <v>5.8082034583301682E-2</v>
      </c>
      <c r="I3224">
        <f ca="1">H3224*EXP(-'Vasicek Examples'!$B$1/12)+(1-EXP(-'Vasicek Examples'!$B$1/12))*'Vasicek Examples'!$B$2+SQRT('Vasicek Examples'!$B$3^2/2/'Vasicek Examples'!$B$1*(1-EXP(-2*'Vasicek Examples'!$B$1/12)))*NORMSINV(RAND())</f>
        <v>4.6657974100089546E-2</v>
      </c>
      <c r="J3224">
        <f ca="1">I3224*EXP(-'Vasicek Examples'!$B$1/12)+(1-EXP(-'Vasicek Examples'!$B$1/12))*'Vasicek Examples'!$B$2+SQRT('Vasicek Examples'!$B$3^2/2/'Vasicek Examples'!$B$1*(1-EXP(-2*'Vasicek Examples'!$B$1/12)))*NORMSINV(RAND())</f>
        <v>5.1677770199924034E-2</v>
      </c>
      <c r="K3224">
        <f ca="1">J3224*EXP(-'Vasicek Examples'!$B$1/12)+(1-EXP(-'Vasicek Examples'!$B$1/12))*'Vasicek Examples'!$B$2+SQRT('Vasicek Examples'!$B$3^2/2/'Vasicek Examples'!$B$1*(1-EXP(-2*'Vasicek Examples'!$B$1/12)))*NORMSINV(RAND())</f>
        <v>5.3138526352613041E-2</v>
      </c>
      <c r="L3224">
        <f ca="1">K3224*EXP(-'Vasicek Examples'!$B$1/12)+(1-EXP(-'Vasicek Examples'!$B$1/12))*'Vasicek Examples'!$B$2+SQRT('Vasicek Examples'!$B$3^2/2/'Vasicek Examples'!$B$1*(1-EXP(-2*'Vasicek Examples'!$B$1/12)))*NORMSINV(RAND())</f>
        <v>5.0961448988920209E-2</v>
      </c>
      <c r="M3224">
        <f ca="1">L3224*EXP(-'Vasicek Examples'!$B$1/12)+(1-EXP(-'Vasicek Examples'!$B$1/12))*'Vasicek Examples'!$B$2+SQRT('Vasicek Examples'!$B$3^2/2/'Vasicek Examples'!$B$1*(1-EXP(-2*'Vasicek Examples'!$B$1/12)))*NORMSINV(RAND())</f>
        <v>5.4497398719523527E-2</v>
      </c>
      <c r="N3224">
        <f ca="1">M3224*EXP(-'Vasicek Examples'!$B$1/12)+(1-EXP(-'Vasicek Examples'!$B$1/12))*'Vasicek Examples'!$B$2+SQRT('Vasicek Examples'!$B$3^2/2/'Vasicek Examples'!$B$1*(1-EXP(-2*'Vasicek Examples'!$B$1/12)))*NORMSINV(RAND())</f>
        <v>5.4193140046522877E-2</v>
      </c>
      <c r="O3224">
        <f t="shared" ca="1" si="202"/>
        <v>4.650187812561199E-2</v>
      </c>
      <c r="P3224">
        <f t="shared" ca="1" si="203"/>
        <v>0.95456276777950433</v>
      </c>
      <c r="Q3224">
        <f ca="1">EXP(-'Vasicek Examples'!$D$4*N3224+'Vasicek Examples'!$E$4)</f>
        <v>0.95218882035464669</v>
      </c>
      <c r="R3224">
        <f ca="1">MAX(Q3224-'Vasicek Examples'!$B$8,0)</f>
        <v>0</v>
      </c>
      <c r="S3224">
        <f t="shared" ca="1" si="204"/>
        <v>0</v>
      </c>
    </row>
    <row r="3225" spans="1:19" x14ac:dyDescent="0.2">
      <c r="A3225">
        <f t="shared" si="205"/>
        <v>3221</v>
      </c>
      <c r="B3225">
        <f>'Vasicek Examples'!$B$4</f>
        <v>5.2999999999999999E-2</v>
      </c>
      <c r="C3225">
        <f ca="1">B3225*EXP(-'Vasicek Examples'!$B$1/12)+(1-EXP(-'Vasicek Examples'!$B$1/12))*'Vasicek Examples'!$B$2+SQRT('Vasicek Examples'!$B$3^2/2/'Vasicek Examples'!$B$1*(1-EXP(-2*'Vasicek Examples'!$B$1/12)))*NORMSINV(RAND())</f>
        <v>4.8329399248694942E-2</v>
      </c>
      <c r="D3225">
        <f ca="1">C3225*EXP(-'Vasicek Examples'!$B$1/12)+(1-EXP(-'Vasicek Examples'!$B$1/12))*'Vasicek Examples'!$B$2+SQRT('Vasicek Examples'!$B$3^2/2/'Vasicek Examples'!$B$1*(1-EXP(-2*'Vasicek Examples'!$B$1/12)))*NORMSINV(RAND())</f>
        <v>5.2965786147055903E-2</v>
      </c>
      <c r="E3225">
        <f ca="1">D3225*EXP(-'Vasicek Examples'!$B$1/12)+(1-EXP(-'Vasicek Examples'!$B$1/12))*'Vasicek Examples'!$B$2+SQRT('Vasicek Examples'!$B$3^2/2/'Vasicek Examples'!$B$1*(1-EXP(-2*'Vasicek Examples'!$B$1/12)))*NORMSINV(RAND())</f>
        <v>5.4084831441933268E-2</v>
      </c>
      <c r="F3225">
        <f ca="1">E3225*EXP(-'Vasicek Examples'!$B$1/12)+(1-EXP(-'Vasicek Examples'!$B$1/12))*'Vasicek Examples'!$B$2+SQRT('Vasicek Examples'!$B$3^2/2/'Vasicek Examples'!$B$1*(1-EXP(-2*'Vasicek Examples'!$B$1/12)))*NORMSINV(RAND())</f>
        <v>4.9646250968958062E-2</v>
      </c>
      <c r="G3225">
        <f ca="1">F3225*EXP(-'Vasicek Examples'!$B$1/12)+(1-EXP(-'Vasicek Examples'!$B$1/12))*'Vasicek Examples'!$B$2+SQRT('Vasicek Examples'!$B$3^2/2/'Vasicek Examples'!$B$1*(1-EXP(-2*'Vasicek Examples'!$B$1/12)))*NORMSINV(RAND())</f>
        <v>4.6457257122016614E-2</v>
      </c>
      <c r="H3225">
        <f ca="1">G3225*EXP(-'Vasicek Examples'!$B$1/12)+(1-EXP(-'Vasicek Examples'!$B$1/12))*'Vasicek Examples'!$B$2+SQRT('Vasicek Examples'!$B$3^2/2/'Vasicek Examples'!$B$1*(1-EXP(-2*'Vasicek Examples'!$B$1/12)))*NORMSINV(RAND())</f>
        <v>4.0104038663571935E-2</v>
      </c>
      <c r="I3225">
        <f ca="1">H3225*EXP(-'Vasicek Examples'!$B$1/12)+(1-EXP(-'Vasicek Examples'!$B$1/12))*'Vasicek Examples'!$B$2+SQRT('Vasicek Examples'!$B$3^2/2/'Vasicek Examples'!$B$1*(1-EXP(-2*'Vasicek Examples'!$B$1/12)))*NORMSINV(RAND())</f>
        <v>4.0987150279985993E-2</v>
      </c>
      <c r="J3225">
        <f ca="1">I3225*EXP(-'Vasicek Examples'!$B$1/12)+(1-EXP(-'Vasicek Examples'!$B$1/12))*'Vasicek Examples'!$B$2+SQRT('Vasicek Examples'!$B$3^2/2/'Vasicek Examples'!$B$1*(1-EXP(-2*'Vasicek Examples'!$B$1/12)))*NORMSINV(RAND())</f>
        <v>4.5846021097979549E-2</v>
      </c>
      <c r="K3225">
        <f ca="1">J3225*EXP(-'Vasicek Examples'!$B$1/12)+(1-EXP(-'Vasicek Examples'!$B$1/12))*'Vasicek Examples'!$B$2+SQRT('Vasicek Examples'!$B$3^2/2/'Vasicek Examples'!$B$1*(1-EXP(-2*'Vasicek Examples'!$B$1/12)))*NORMSINV(RAND())</f>
        <v>4.3469002462110891E-2</v>
      </c>
      <c r="L3225">
        <f ca="1">K3225*EXP(-'Vasicek Examples'!$B$1/12)+(1-EXP(-'Vasicek Examples'!$B$1/12))*'Vasicek Examples'!$B$2+SQRT('Vasicek Examples'!$B$3^2/2/'Vasicek Examples'!$B$1*(1-EXP(-2*'Vasicek Examples'!$B$1/12)))*NORMSINV(RAND())</f>
        <v>3.8754641770267884E-2</v>
      </c>
      <c r="M3225">
        <f ca="1">L3225*EXP(-'Vasicek Examples'!$B$1/12)+(1-EXP(-'Vasicek Examples'!$B$1/12))*'Vasicek Examples'!$B$2+SQRT('Vasicek Examples'!$B$3^2/2/'Vasicek Examples'!$B$1*(1-EXP(-2*'Vasicek Examples'!$B$1/12)))*NORMSINV(RAND())</f>
        <v>4.1389391785581472E-2</v>
      </c>
      <c r="N3225">
        <f ca="1">M3225*EXP(-'Vasicek Examples'!$B$1/12)+(1-EXP(-'Vasicek Examples'!$B$1/12))*'Vasicek Examples'!$B$2+SQRT('Vasicek Examples'!$B$3^2/2/'Vasicek Examples'!$B$1*(1-EXP(-2*'Vasicek Examples'!$B$1/12)))*NORMSINV(RAND())</f>
        <v>3.761295524227852E-2</v>
      </c>
      <c r="O3225">
        <f t="shared" ca="1" si="202"/>
        <v>4.1389629082079021E-2</v>
      </c>
      <c r="P3225">
        <f t="shared" ca="1" si="203"/>
        <v>0.95945522545170769</v>
      </c>
      <c r="Q3225">
        <f ca="1">EXP(-'Vasicek Examples'!$D$4*N3225+'Vasicek Examples'!$E$4)</f>
        <v>0.9646939922627682</v>
      </c>
      <c r="R3225">
        <f ca="1">MAX(Q3225-'Vasicek Examples'!$B$8,0)</f>
        <v>3.9980105586550074E-3</v>
      </c>
      <c r="S3225">
        <f t="shared" ca="1" si="204"/>
        <v>3.8359121219126479E-3</v>
      </c>
    </row>
    <row r="3226" spans="1:19" x14ac:dyDescent="0.2">
      <c r="A3226">
        <f t="shared" si="205"/>
        <v>3222</v>
      </c>
      <c r="B3226">
        <f>'Vasicek Examples'!$B$4</f>
        <v>5.2999999999999999E-2</v>
      </c>
      <c r="C3226">
        <f ca="1">B3226*EXP(-'Vasicek Examples'!$B$1/12)+(1-EXP(-'Vasicek Examples'!$B$1/12))*'Vasicek Examples'!$B$2+SQRT('Vasicek Examples'!$B$3^2/2/'Vasicek Examples'!$B$1*(1-EXP(-2*'Vasicek Examples'!$B$1/12)))*NORMSINV(RAND())</f>
        <v>6.0827633890079634E-2</v>
      </c>
      <c r="D3226">
        <f ca="1">C3226*EXP(-'Vasicek Examples'!$B$1/12)+(1-EXP(-'Vasicek Examples'!$B$1/12))*'Vasicek Examples'!$B$2+SQRT('Vasicek Examples'!$B$3^2/2/'Vasicek Examples'!$B$1*(1-EXP(-2*'Vasicek Examples'!$B$1/12)))*NORMSINV(RAND())</f>
        <v>6.5851205666783957E-2</v>
      </c>
      <c r="E3226">
        <f ca="1">D3226*EXP(-'Vasicek Examples'!$B$1/12)+(1-EXP(-'Vasicek Examples'!$B$1/12))*'Vasicek Examples'!$B$2+SQRT('Vasicek Examples'!$B$3^2/2/'Vasicek Examples'!$B$1*(1-EXP(-2*'Vasicek Examples'!$B$1/12)))*NORMSINV(RAND())</f>
        <v>5.5220339413050518E-2</v>
      </c>
      <c r="F3226">
        <f ca="1">E3226*EXP(-'Vasicek Examples'!$B$1/12)+(1-EXP(-'Vasicek Examples'!$B$1/12))*'Vasicek Examples'!$B$2+SQRT('Vasicek Examples'!$B$3^2/2/'Vasicek Examples'!$B$1*(1-EXP(-2*'Vasicek Examples'!$B$1/12)))*NORMSINV(RAND())</f>
        <v>5.2542856237848823E-2</v>
      </c>
      <c r="G3226">
        <f ca="1">F3226*EXP(-'Vasicek Examples'!$B$1/12)+(1-EXP(-'Vasicek Examples'!$B$1/12))*'Vasicek Examples'!$B$2+SQRT('Vasicek Examples'!$B$3^2/2/'Vasicek Examples'!$B$1*(1-EXP(-2*'Vasicek Examples'!$B$1/12)))*NORMSINV(RAND())</f>
        <v>5.4442400631126729E-2</v>
      </c>
      <c r="H3226">
        <f ca="1">G3226*EXP(-'Vasicek Examples'!$B$1/12)+(1-EXP(-'Vasicek Examples'!$B$1/12))*'Vasicek Examples'!$B$2+SQRT('Vasicek Examples'!$B$3^2/2/'Vasicek Examples'!$B$1*(1-EXP(-2*'Vasicek Examples'!$B$1/12)))*NORMSINV(RAND())</f>
        <v>5.0933274251098053E-2</v>
      </c>
      <c r="I3226">
        <f ca="1">H3226*EXP(-'Vasicek Examples'!$B$1/12)+(1-EXP(-'Vasicek Examples'!$B$1/12))*'Vasicek Examples'!$B$2+SQRT('Vasicek Examples'!$B$3^2/2/'Vasicek Examples'!$B$1*(1-EXP(-2*'Vasicek Examples'!$B$1/12)))*NORMSINV(RAND())</f>
        <v>5.3929609074145034E-2</v>
      </c>
      <c r="J3226">
        <f ca="1">I3226*EXP(-'Vasicek Examples'!$B$1/12)+(1-EXP(-'Vasicek Examples'!$B$1/12))*'Vasicek Examples'!$B$2+SQRT('Vasicek Examples'!$B$3^2/2/'Vasicek Examples'!$B$1*(1-EXP(-2*'Vasicek Examples'!$B$1/12)))*NORMSINV(RAND())</f>
        <v>5.7356406470727199E-2</v>
      </c>
      <c r="K3226">
        <f ca="1">J3226*EXP(-'Vasicek Examples'!$B$1/12)+(1-EXP(-'Vasicek Examples'!$B$1/12))*'Vasicek Examples'!$B$2+SQRT('Vasicek Examples'!$B$3^2/2/'Vasicek Examples'!$B$1*(1-EXP(-2*'Vasicek Examples'!$B$1/12)))*NORMSINV(RAND())</f>
        <v>5.4479343685095674E-2</v>
      </c>
      <c r="L3226">
        <f ca="1">K3226*EXP(-'Vasicek Examples'!$B$1/12)+(1-EXP(-'Vasicek Examples'!$B$1/12))*'Vasicek Examples'!$B$2+SQRT('Vasicek Examples'!$B$3^2/2/'Vasicek Examples'!$B$1*(1-EXP(-2*'Vasicek Examples'!$B$1/12)))*NORMSINV(RAND())</f>
        <v>5.5027017054982218E-2</v>
      </c>
      <c r="M3226">
        <f ca="1">L3226*EXP(-'Vasicek Examples'!$B$1/12)+(1-EXP(-'Vasicek Examples'!$B$1/12))*'Vasicek Examples'!$B$2+SQRT('Vasicek Examples'!$B$3^2/2/'Vasicek Examples'!$B$1*(1-EXP(-2*'Vasicek Examples'!$B$1/12)))*NORMSINV(RAND())</f>
        <v>6.7392699890748697E-2</v>
      </c>
      <c r="N3226">
        <f ca="1">M3226*EXP(-'Vasicek Examples'!$B$1/12)+(1-EXP(-'Vasicek Examples'!$B$1/12))*'Vasicek Examples'!$B$2+SQRT('Vasicek Examples'!$B$3^2/2/'Vasicek Examples'!$B$1*(1-EXP(-2*'Vasicek Examples'!$B$1/12)))*NORMSINV(RAND())</f>
        <v>7.2148885070162677E-2</v>
      </c>
      <c r="O3226">
        <f t="shared" ca="1" si="202"/>
        <v>5.280528432131066E-2</v>
      </c>
      <c r="P3226">
        <f t="shared" ca="1" si="203"/>
        <v>0.94856469491978368</v>
      </c>
      <c r="Q3226">
        <f ca="1">EXP(-'Vasicek Examples'!$D$4*N3226+'Vasicek Examples'!$E$4)</f>
        <v>0.93882893572513537</v>
      </c>
      <c r="R3226">
        <f ca="1">MAX(Q3226-'Vasicek Examples'!$B$8,0)</f>
        <v>0</v>
      </c>
      <c r="S3226">
        <f t="shared" ca="1" si="204"/>
        <v>0</v>
      </c>
    </row>
    <row r="3227" spans="1:19" x14ac:dyDescent="0.2">
      <c r="A3227">
        <f t="shared" si="205"/>
        <v>3223</v>
      </c>
      <c r="B3227">
        <f>'Vasicek Examples'!$B$4</f>
        <v>5.2999999999999999E-2</v>
      </c>
      <c r="C3227">
        <f ca="1">B3227*EXP(-'Vasicek Examples'!$B$1/12)+(1-EXP(-'Vasicek Examples'!$B$1/12))*'Vasicek Examples'!$B$2+SQRT('Vasicek Examples'!$B$3^2/2/'Vasicek Examples'!$B$1*(1-EXP(-2*'Vasicek Examples'!$B$1/12)))*NORMSINV(RAND())</f>
        <v>4.9447867214691174E-2</v>
      </c>
      <c r="D3227">
        <f ca="1">C3227*EXP(-'Vasicek Examples'!$B$1/12)+(1-EXP(-'Vasicek Examples'!$B$1/12))*'Vasicek Examples'!$B$2+SQRT('Vasicek Examples'!$B$3^2/2/'Vasicek Examples'!$B$1*(1-EXP(-2*'Vasicek Examples'!$B$1/12)))*NORMSINV(RAND())</f>
        <v>4.9484512810787834E-2</v>
      </c>
      <c r="E3227">
        <f ca="1">D3227*EXP(-'Vasicek Examples'!$B$1/12)+(1-EXP(-'Vasicek Examples'!$B$1/12))*'Vasicek Examples'!$B$2+SQRT('Vasicek Examples'!$B$3^2/2/'Vasicek Examples'!$B$1*(1-EXP(-2*'Vasicek Examples'!$B$1/12)))*NORMSINV(RAND())</f>
        <v>4.0564741537959845E-2</v>
      </c>
      <c r="F3227">
        <f ca="1">E3227*EXP(-'Vasicek Examples'!$B$1/12)+(1-EXP(-'Vasicek Examples'!$B$1/12))*'Vasicek Examples'!$B$2+SQRT('Vasicek Examples'!$B$3^2/2/'Vasicek Examples'!$B$1*(1-EXP(-2*'Vasicek Examples'!$B$1/12)))*NORMSINV(RAND())</f>
        <v>3.8177836375287551E-2</v>
      </c>
      <c r="G3227">
        <f ca="1">F3227*EXP(-'Vasicek Examples'!$B$1/12)+(1-EXP(-'Vasicek Examples'!$B$1/12))*'Vasicek Examples'!$B$2+SQRT('Vasicek Examples'!$B$3^2/2/'Vasicek Examples'!$B$1*(1-EXP(-2*'Vasicek Examples'!$B$1/12)))*NORMSINV(RAND())</f>
        <v>4.2908448516851425E-2</v>
      </c>
      <c r="H3227">
        <f ca="1">G3227*EXP(-'Vasicek Examples'!$B$1/12)+(1-EXP(-'Vasicek Examples'!$B$1/12))*'Vasicek Examples'!$B$2+SQRT('Vasicek Examples'!$B$3^2/2/'Vasicek Examples'!$B$1*(1-EXP(-2*'Vasicek Examples'!$B$1/12)))*NORMSINV(RAND())</f>
        <v>3.9103131086955789E-2</v>
      </c>
      <c r="I3227">
        <f ca="1">H3227*EXP(-'Vasicek Examples'!$B$1/12)+(1-EXP(-'Vasicek Examples'!$B$1/12))*'Vasicek Examples'!$B$2+SQRT('Vasicek Examples'!$B$3^2/2/'Vasicek Examples'!$B$1*(1-EXP(-2*'Vasicek Examples'!$B$1/12)))*NORMSINV(RAND())</f>
        <v>4.2301074425098256E-2</v>
      </c>
      <c r="J3227">
        <f ca="1">I3227*EXP(-'Vasicek Examples'!$B$1/12)+(1-EXP(-'Vasicek Examples'!$B$1/12))*'Vasicek Examples'!$B$2+SQRT('Vasicek Examples'!$B$3^2/2/'Vasicek Examples'!$B$1*(1-EXP(-2*'Vasicek Examples'!$B$1/12)))*NORMSINV(RAND())</f>
        <v>4.083001097833721E-2</v>
      </c>
      <c r="K3227">
        <f ca="1">J3227*EXP(-'Vasicek Examples'!$B$1/12)+(1-EXP(-'Vasicek Examples'!$B$1/12))*'Vasicek Examples'!$B$2+SQRT('Vasicek Examples'!$B$3^2/2/'Vasicek Examples'!$B$1*(1-EXP(-2*'Vasicek Examples'!$B$1/12)))*NORMSINV(RAND())</f>
        <v>3.9147626701449563E-2</v>
      </c>
      <c r="L3227">
        <f ca="1">K3227*EXP(-'Vasicek Examples'!$B$1/12)+(1-EXP(-'Vasicek Examples'!$B$1/12))*'Vasicek Examples'!$B$2+SQRT('Vasicek Examples'!$B$3^2/2/'Vasicek Examples'!$B$1*(1-EXP(-2*'Vasicek Examples'!$B$1/12)))*NORMSINV(RAND())</f>
        <v>3.2362303465510632E-2</v>
      </c>
      <c r="M3227">
        <f ca="1">L3227*EXP(-'Vasicek Examples'!$B$1/12)+(1-EXP(-'Vasicek Examples'!$B$1/12))*'Vasicek Examples'!$B$2+SQRT('Vasicek Examples'!$B$3^2/2/'Vasicek Examples'!$B$1*(1-EXP(-2*'Vasicek Examples'!$B$1/12)))*NORMSINV(RAND())</f>
        <v>3.3260406693857505E-2</v>
      </c>
      <c r="N3227">
        <f ca="1">M3227*EXP(-'Vasicek Examples'!$B$1/12)+(1-EXP(-'Vasicek Examples'!$B$1/12))*'Vasicek Examples'!$B$2+SQRT('Vasicek Examples'!$B$3^2/2/'Vasicek Examples'!$B$1*(1-EXP(-2*'Vasicek Examples'!$B$1/12)))*NORMSINV(RAND())</f>
        <v>3.8740308047739432E-2</v>
      </c>
      <c r="O3227">
        <f t="shared" ca="1" si="202"/>
        <v>3.6852848351942573E-2</v>
      </c>
      <c r="P3227">
        <f t="shared" ca="1" si="203"/>
        <v>0.96381795231460787</v>
      </c>
      <c r="Q3227">
        <f ca="1">EXP(-'Vasicek Examples'!$D$4*N3227+'Vasicek Examples'!$E$4)</f>
        <v>0.96383853624232108</v>
      </c>
      <c r="R3227">
        <f ca="1">MAX(Q3227-'Vasicek Examples'!$B$8,0)</f>
        <v>3.1425545382078868E-3</v>
      </c>
      <c r="S3227">
        <f t="shared" ca="1" si="204"/>
        <v>3.0288504800525034E-3</v>
      </c>
    </row>
    <row r="3228" spans="1:19" x14ac:dyDescent="0.2">
      <c r="A3228">
        <f t="shared" si="205"/>
        <v>3224</v>
      </c>
      <c r="B3228">
        <f>'Vasicek Examples'!$B$4</f>
        <v>5.2999999999999999E-2</v>
      </c>
      <c r="C3228">
        <f ca="1">B3228*EXP(-'Vasicek Examples'!$B$1/12)+(1-EXP(-'Vasicek Examples'!$B$1/12))*'Vasicek Examples'!$B$2+SQRT('Vasicek Examples'!$B$3^2/2/'Vasicek Examples'!$B$1*(1-EXP(-2*'Vasicek Examples'!$B$1/12)))*NORMSINV(RAND())</f>
        <v>5.7997994858475392E-2</v>
      </c>
      <c r="D3228">
        <f ca="1">C3228*EXP(-'Vasicek Examples'!$B$1/12)+(1-EXP(-'Vasicek Examples'!$B$1/12))*'Vasicek Examples'!$B$2+SQRT('Vasicek Examples'!$B$3^2/2/'Vasicek Examples'!$B$1*(1-EXP(-2*'Vasicek Examples'!$B$1/12)))*NORMSINV(RAND())</f>
        <v>5.2324234453738593E-2</v>
      </c>
      <c r="E3228">
        <f ca="1">D3228*EXP(-'Vasicek Examples'!$B$1/12)+(1-EXP(-'Vasicek Examples'!$B$1/12))*'Vasicek Examples'!$B$2+SQRT('Vasicek Examples'!$B$3^2/2/'Vasicek Examples'!$B$1*(1-EXP(-2*'Vasicek Examples'!$B$1/12)))*NORMSINV(RAND())</f>
        <v>5.9279511130160868E-2</v>
      </c>
      <c r="F3228">
        <f ca="1">E3228*EXP(-'Vasicek Examples'!$B$1/12)+(1-EXP(-'Vasicek Examples'!$B$1/12))*'Vasicek Examples'!$B$2+SQRT('Vasicek Examples'!$B$3^2/2/'Vasicek Examples'!$B$1*(1-EXP(-2*'Vasicek Examples'!$B$1/12)))*NORMSINV(RAND())</f>
        <v>5.9576799273198665E-2</v>
      </c>
      <c r="G3228">
        <f ca="1">F3228*EXP(-'Vasicek Examples'!$B$1/12)+(1-EXP(-'Vasicek Examples'!$B$1/12))*'Vasicek Examples'!$B$2+SQRT('Vasicek Examples'!$B$3^2/2/'Vasicek Examples'!$B$1*(1-EXP(-2*'Vasicek Examples'!$B$1/12)))*NORMSINV(RAND())</f>
        <v>6.0148506719610369E-2</v>
      </c>
      <c r="H3228">
        <f ca="1">G3228*EXP(-'Vasicek Examples'!$B$1/12)+(1-EXP(-'Vasicek Examples'!$B$1/12))*'Vasicek Examples'!$B$2+SQRT('Vasicek Examples'!$B$3^2/2/'Vasicek Examples'!$B$1*(1-EXP(-2*'Vasicek Examples'!$B$1/12)))*NORMSINV(RAND())</f>
        <v>6.6109302583006346E-2</v>
      </c>
      <c r="I3228">
        <f ca="1">H3228*EXP(-'Vasicek Examples'!$B$1/12)+(1-EXP(-'Vasicek Examples'!$B$1/12))*'Vasicek Examples'!$B$2+SQRT('Vasicek Examples'!$B$3^2/2/'Vasicek Examples'!$B$1*(1-EXP(-2*'Vasicek Examples'!$B$1/12)))*NORMSINV(RAND())</f>
        <v>6.7845907938110531E-2</v>
      </c>
      <c r="J3228">
        <f ca="1">I3228*EXP(-'Vasicek Examples'!$B$1/12)+(1-EXP(-'Vasicek Examples'!$B$1/12))*'Vasicek Examples'!$B$2+SQRT('Vasicek Examples'!$B$3^2/2/'Vasicek Examples'!$B$1*(1-EXP(-2*'Vasicek Examples'!$B$1/12)))*NORMSINV(RAND())</f>
        <v>6.7867799944053009E-2</v>
      </c>
      <c r="K3228">
        <f ca="1">J3228*EXP(-'Vasicek Examples'!$B$1/12)+(1-EXP(-'Vasicek Examples'!$B$1/12))*'Vasicek Examples'!$B$2+SQRT('Vasicek Examples'!$B$3^2/2/'Vasicek Examples'!$B$1*(1-EXP(-2*'Vasicek Examples'!$B$1/12)))*NORMSINV(RAND())</f>
        <v>7.3123428766838416E-2</v>
      </c>
      <c r="L3228">
        <f ca="1">K3228*EXP(-'Vasicek Examples'!$B$1/12)+(1-EXP(-'Vasicek Examples'!$B$1/12))*'Vasicek Examples'!$B$2+SQRT('Vasicek Examples'!$B$3^2/2/'Vasicek Examples'!$B$1*(1-EXP(-2*'Vasicek Examples'!$B$1/12)))*NORMSINV(RAND())</f>
        <v>7.7490416537868784E-2</v>
      </c>
      <c r="M3228">
        <f ca="1">L3228*EXP(-'Vasicek Examples'!$B$1/12)+(1-EXP(-'Vasicek Examples'!$B$1/12))*'Vasicek Examples'!$B$2+SQRT('Vasicek Examples'!$B$3^2/2/'Vasicek Examples'!$B$1*(1-EXP(-2*'Vasicek Examples'!$B$1/12)))*NORMSINV(RAND())</f>
        <v>7.196538517198596E-2</v>
      </c>
      <c r="N3228">
        <f ca="1">M3228*EXP(-'Vasicek Examples'!$B$1/12)+(1-EXP(-'Vasicek Examples'!$B$1/12))*'Vasicek Examples'!$B$2+SQRT('Vasicek Examples'!$B$3^2/2/'Vasicek Examples'!$B$1*(1-EXP(-2*'Vasicek Examples'!$B$1/12)))*NORMSINV(RAND())</f>
        <v>6.6235899426935765E-2</v>
      </c>
      <c r="O3228">
        <f t="shared" ca="1" si="202"/>
        <v>5.9820686638439757E-2</v>
      </c>
      <c r="P3228">
        <f t="shared" ca="1" si="203"/>
        <v>0.94193341968987909</v>
      </c>
      <c r="Q3228">
        <f ca="1">EXP(-'Vasicek Examples'!$D$4*N3228+'Vasicek Examples'!$E$4)</f>
        <v>0.9432076337565648</v>
      </c>
      <c r="R3228">
        <f ca="1">MAX(Q3228-'Vasicek Examples'!$B$8,0)</f>
        <v>0</v>
      </c>
      <c r="S3228">
        <f t="shared" ca="1" si="204"/>
        <v>0</v>
      </c>
    </row>
    <row r="3229" spans="1:19" x14ac:dyDescent="0.2">
      <c r="A3229">
        <f t="shared" si="205"/>
        <v>3225</v>
      </c>
      <c r="B3229">
        <f>'Vasicek Examples'!$B$4</f>
        <v>5.2999999999999999E-2</v>
      </c>
      <c r="C3229">
        <f ca="1">B3229*EXP(-'Vasicek Examples'!$B$1/12)+(1-EXP(-'Vasicek Examples'!$B$1/12))*'Vasicek Examples'!$B$2+SQRT('Vasicek Examples'!$B$3^2/2/'Vasicek Examples'!$B$1*(1-EXP(-2*'Vasicek Examples'!$B$1/12)))*NORMSINV(RAND())</f>
        <v>4.0173952947948309E-2</v>
      </c>
      <c r="D3229">
        <f ca="1">C3229*EXP(-'Vasicek Examples'!$B$1/12)+(1-EXP(-'Vasicek Examples'!$B$1/12))*'Vasicek Examples'!$B$2+SQRT('Vasicek Examples'!$B$3^2/2/'Vasicek Examples'!$B$1*(1-EXP(-2*'Vasicek Examples'!$B$1/12)))*NORMSINV(RAND())</f>
        <v>4.1413303511487497E-2</v>
      </c>
      <c r="E3229">
        <f ca="1">D3229*EXP(-'Vasicek Examples'!$B$1/12)+(1-EXP(-'Vasicek Examples'!$B$1/12))*'Vasicek Examples'!$B$2+SQRT('Vasicek Examples'!$B$3^2/2/'Vasicek Examples'!$B$1*(1-EXP(-2*'Vasicek Examples'!$B$1/12)))*NORMSINV(RAND())</f>
        <v>3.8516951876579213E-2</v>
      </c>
      <c r="F3229">
        <f ca="1">E3229*EXP(-'Vasicek Examples'!$B$1/12)+(1-EXP(-'Vasicek Examples'!$B$1/12))*'Vasicek Examples'!$B$2+SQRT('Vasicek Examples'!$B$3^2/2/'Vasicek Examples'!$B$1*(1-EXP(-2*'Vasicek Examples'!$B$1/12)))*NORMSINV(RAND())</f>
        <v>2.840680995911531E-2</v>
      </c>
      <c r="G3229">
        <f ca="1">F3229*EXP(-'Vasicek Examples'!$B$1/12)+(1-EXP(-'Vasicek Examples'!$B$1/12))*'Vasicek Examples'!$B$2+SQRT('Vasicek Examples'!$B$3^2/2/'Vasicek Examples'!$B$1*(1-EXP(-2*'Vasicek Examples'!$B$1/12)))*NORMSINV(RAND())</f>
        <v>3.8840360174121E-2</v>
      </c>
      <c r="H3229">
        <f ca="1">G3229*EXP(-'Vasicek Examples'!$B$1/12)+(1-EXP(-'Vasicek Examples'!$B$1/12))*'Vasicek Examples'!$B$2+SQRT('Vasicek Examples'!$B$3^2/2/'Vasicek Examples'!$B$1*(1-EXP(-2*'Vasicek Examples'!$B$1/12)))*NORMSINV(RAND())</f>
        <v>4.5012735736437395E-2</v>
      </c>
      <c r="I3229">
        <f ca="1">H3229*EXP(-'Vasicek Examples'!$B$1/12)+(1-EXP(-'Vasicek Examples'!$B$1/12))*'Vasicek Examples'!$B$2+SQRT('Vasicek Examples'!$B$3^2/2/'Vasicek Examples'!$B$1*(1-EXP(-2*'Vasicek Examples'!$B$1/12)))*NORMSINV(RAND())</f>
        <v>4.8117780969773788E-2</v>
      </c>
      <c r="J3229">
        <f ca="1">I3229*EXP(-'Vasicek Examples'!$B$1/12)+(1-EXP(-'Vasicek Examples'!$B$1/12))*'Vasicek Examples'!$B$2+SQRT('Vasicek Examples'!$B$3^2/2/'Vasicek Examples'!$B$1*(1-EXP(-2*'Vasicek Examples'!$B$1/12)))*NORMSINV(RAND())</f>
        <v>4.9754385827305507E-2</v>
      </c>
      <c r="K3229">
        <f ca="1">J3229*EXP(-'Vasicek Examples'!$B$1/12)+(1-EXP(-'Vasicek Examples'!$B$1/12))*'Vasicek Examples'!$B$2+SQRT('Vasicek Examples'!$B$3^2/2/'Vasicek Examples'!$B$1*(1-EXP(-2*'Vasicek Examples'!$B$1/12)))*NORMSINV(RAND())</f>
        <v>4.7010126640259477E-2</v>
      </c>
      <c r="L3229">
        <f ca="1">K3229*EXP(-'Vasicek Examples'!$B$1/12)+(1-EXP(-'Vasicek Examples'!$B$1/12))*'Vasicek Examples'!$B$2+SQRT('Vasicek Examples'!$B$3^2/2/'Vasicek Examples'!$B$1*(1-EXP(-2*'Vasicek Examples'!$B$1/12)))*NORMSINV(RAND())</f>
        <v>4.2957733057658966E-2</v>
      </c>
      <c r="M3229">
        <f ca="1">L3229*EXP(-'Vasicek Examples'!$B$1/12)+(1-EXP(-'Vasicek Examples'!$B$1/12))*'Vasicek Examples'!$B$2+SQRT('Vasicek Examples'!$B$3^2/2/'Vasicek Examples'!$B$1*(1-EXP(-2*'Vasicek Examples'!$B$1/12)))*NORMSINV(RAND())</f>
        <v>3.1478367181791186E-2</v>
      </c>
      <c r="N3229">
        <f ca="1">M3229*EXP(-'Vasicek Examples'!$B$1/12)+(1-EXP(-'Vasicek Examples'!$B$1/12))*'Vasicek Examples'!$B$2+SQRT('Vasicek Examples'!$B$3^2/2/'Vasicek Examples'!$B$1*(1-EXP(-2*'Vasicek Examples'!$B$1/12)))*NORMSINV(RAND())</f>
        <v>2.7812147790182921E-2</v>
      </c>
      <c r="O3229">
        <f t="shared" ca="1" si="202"/>
        <v>3.7125133775299586E-2</v>
      </c>
      <c r="P3229">
        <f t="shared" ca="1" si="203"/>
        <v>0.96355555446059937</v>
      </c>
      <c r="Q3229">
        <f ca="1">EXP(-'Vasicek Examples'!$D$4*N3229+'Vasicek Examples'!$E$4)</f>
        <v>0.97216309060286432</v>
      </c>
      <c r="R3229">
        <f ca="1">MAX(Q3229-'Vasicek Examples'!$B$8,0)</f>
        <v>1.1467108898751133E-2</v>
      </c>
      <c r="S3229">
        <f t="shared" ca="1" si="204"/>
        <v>1.1049196472996221E-2</v>
      </c>
    </row>
    <row r="3230" spans="1:19" x14ac:dyDescent="0.2">
      <c r="A3230">
        <f t="shared" si="205"/>
        <v>3226</v>
      </c>
      <c r="B3230">
        <f>'Vasicek Examples'!$B$4</f>
        <v>5.2999999999999999E-2</v>
      </c>
      <c r="C3230">
        <f ca="1">B3230*EXP(-'Vasicek Examples'!$B$1/12)+(1-EXP(-'Vasicek Examples'!$B$1/12))*'Vasicek Examples'!$B$2+SQRT('Vasicek Examples'!$B$3^2/2/'Vasicek Examples'!$B$1*(1-EXP(-2*'Vasicek Examples'!$B$1/12)))*NORMSINV(RAND())</f>
        <v>4.8685581800379407E-2</v>
      </c>
      <c r="D3230">
        <f ca="1">C3230*EXP(-'Vasicek Examples'!$B$1/12)+(1-EXP(-'Vasicek Examples'!$B$1/12))*'Vasicek Examples'!$B$2+SQRT('Vasicek Examples'!$B$3^2/2/'Vasicek Examples'!$B$1*(1-EXP(-2*'Vasicek Examples'!$B$1/12)))*NORMSINV(RAND())</f>
        <v>4.7422247680628027E-2</v>
      </c>
      <c r="E3230">
        <f ca="1">D3230*EXP(-'Vasicek Examples'!$B$1/12)+(1-EXP(-'Vasicek Examples'!$B$1/12))*'Vasicek Examples'!$B$2+SQRT('Vasicek Examples'!$B$3^2/2/'Vasicek Examples'!$B$1*(1-EXP(-2*'Vasicek Examples'!$B$1/12)))*NORMSINV(RAND())</f>
        <v>4.3529573309726274E-2</v>
      </c>
      <c r="F3230">
        <f ca="1">E3230*EXP(-'Vasicek Examples'!$B$1/12)+(1-EXP(-'Vasicek Examples'!$B$1/12))*'Vasicek Examples'!$B$2+SQRT('Vasicek Examples'!$B$3^2/2/'Vasicek Examples'!$B$1*(1-EXP(-2*'Vasicek Examples'!$B$1/12)))*NORMSINV(RAND())</f>
        <v>4.4435605036720019E-2</v>
      </c>
      <c r="G3230">
        <f ca="1">F3230*EXP(-'Vasicek Examples'!$B$1/12)+(1-EXP(-'Vasicek Examples'!$B$1/12))*'Vasicek Examples'!$B$2+SQRT('Vasicek Examples'!$B$3^2/2/'Vasicek Examples'!$B$1*(1-EXP(-2*'Vasicek Examples'!$B$1/12)))*NORMSINV(RAND())</f>
        <v>4.0823459546481852E-2</v>
      </c>
      <c r="H3230">
        <f ca="1">G3230*EXP(-'Vasicek Examples'!$B$1/12)+(1-EXP(-'Vasicek Examples'!$B$1/12))*'Vasicek Examples'!$B$2+SQRT('Vasicek Examples'!$B$3^2/2/'Vasicek Examples'!$B$1*(1-EXP(-2*'Vasicek Examples'!$B$1/12)))*NORMSINV(RAND())</f>
        <v>5.2681309367219986E-2</v>
      </c>
      <c r="I3230">
        <f ca="1">H3230*EXP(-'Vasicek Examples'!$B$1/12)+(1-EXP(-'Vasicek Examples'!$B$1/12))*'Vasicek Examples'!$B$2+SQRT('Vasicek Examples'!$B$3^2/2/'Vasicek Examples'!$B$1*(1-EXP(-2*'Vasicek Examples'!$B$1/12)))*NORMSINV(RAND())</f>
        <v>5.1468511109699924E-2</v>
      </c>
      <c r="J3230">
        <f ca="1">I3230*EXP(-'Vasicek Examples'!$B$1/12)+(1-EXP(-'Vasicek Examples'!$B$1/12))*'Vasicek Examples'!$B$2+SQRT('Vasicek Examples'!$B$3^2/2/'Vasicek Examples'!$B$1*(1-EXP(-2*'Vasicek Examples'!$B$1/12)))*NORMSINV(RAND())</f>
        <v>4.2590543918643989E-2</v>
      </c>
      <c r="K3230">
        <f ca="1">J3230*EXP(-'Vasicek Examples'!$B$1/12)+(1-EXP(-'Vasicek Examples'!$B$1/12))*'Vasicek Examples'!$B$2+SQRT('Vasicek Examples'!$B$3^2/2/'Vasicek Examples'!$B$1*(1-EXP(-2*'Vasicek Examples'!$B$1/12)))*NORMSINV(RAND())</f>
        <v>3.2460974563633907E-2</v>
      </c>
      <c r="L3230">
        <f ca="1">K3230*EXP(-'Vasicek Examples'!$B$1/12)+(1-EXP(-'Vasicek Examples'!$B$1/12))*'Vasicek Examples'!$B$2+SQRT('Vasicek Examples'!$B$3^2/2/'Vasicek Examples'!$B$1*(1-EXP(-2*'Vasicek Examples'!$B$1/12)))*NORMSINV(RAND())</f>
        <v>2.2206989063914065E-2</v>
      </c>
      <c r="M3230">
        <f ca="1">L3230*EXP(-'Vasicek Examples'!$B$1/12)+(1-EXP(-'Vasicek Examples'!$B$1/12))*'Vasicek Examples'!$B$2+SQRT('Vasicek Examples'!$B$3^2/2/'Vasicek Examples'!$B$1*(1-EXP(-2*'Vasicek Examples'!$B$1/12)))*NORMSINV(RAND())</f>
        <v>1.9689768635306141E-2</v>
      </c>
      <c r="N3230">
        <f ca="1">M3230*EXP(-'Vasicek Examples'!$B$1/12)+(1-EXP(-'Vasicek Examples'!$B$1/12))*'Vasicek Examples'!$B$2+SQRT('Vasicek Examples'!$B$3^2/2/'Vasicek Examples'!$B$1*(1-EXP(-2*'Vasicek Examples'!$B$1/12)))*NORMSINV(RAND())</f>
        <v>1.8091785630708943E-2</v>
      </c>
      <c r="O3230">
        <f t="shared" ca="1" si="202"/>
        <v>3.5891472162293193E-2</v>
      </c>
      <c r="P3230">
        <f t="shared" ca="1" si="203"/>
        <v>0.96474498948945242</v>
      </c>
      <c r="Q3230">
        <f ca="1">EXP(-'Vasicek Examples'!$D$4*N3230+'Vasicek Examples'!$E$4)</f>
        <v>0.97962800027369501</v>
      </c>
      <c r="R3230">
        <f ca="1">MAX(Q3230-'Vasicek Examples'!$B$8,0)</f>
        <v>1.8932018569581821E-2</v>
      </c>
      <c r="S3230">
        <f t="shared" ca="1" si="204"/>
        <v>1.8264570055925331E-2</v>
      </c>
    </row>
    <row r="3231" spans="1:19" x14ac:dyDescent="0.2">
      <c r="A3231">
        <f t="shared" si="205"/>
        <v>3227</v>
      </c>
      <c r="B3231">
        <f>'Vasicek Examples'!$B$4</f>
        <v>5.2999999999999999E-2</v>
      </c>
      <c r="C3231">
        <f ca="1">B3231*EXP(-'Vasicek Examples'!$B$1/12)+(1-EXP(-'Vasicek Examples'!$B$1/12))*'Vasicek Examples'!$B$2+SQRT('Vasicek Examples'!$B$3^2/2/'Vasicek Examples'!$B$1*(1-EXP(-2*'Vasicek Examples'!$B$1/12)))*NORMSINV(RAND())</f>
        <v>6.0345831729704535E-2</v>
      </c>
      <c r="D3231">
        <f ca="1">C3231*EXP(-'Vasicek Examples'!$B$1/12)+(1-EXP(-'Vasicek Examples'!$B$1/12))*'Vasicek Examples'!$B$2+SQRT('Vasicek Examples'!$B$3^2/2/'Vasicek Examples'!$B$1*(1-EXP(-2*'Vasicek Examples'!$B$1/12)))*NORMSINV(RAND())</f>
        <v>6.2193410185873425E-2</v>
      </c>
      <c r="E3231">
        <f ca="1">D3231*EXP(-'Vasicek Examples'!$B$1/12)+(1-EXP(-'Vasicek Examples'!$B$1/12))*'Vasicek Examples'!$B$2+SQRT('Vasicek Examples'!$B$3^2/2/'Vasicek Examples'!$B$1*(1-EXP(-2*'Vasicek Examples'!$B$1/12)))*NORMSINV(RAND())</f>
        <v>6.1290904894197105E-2</v>
      </c>
      <c r="F3231">
        <f ca="1">E3231*EXP(-'Vasicek Examples'!$B$1/12)+(1-EXP(-'Vasicek Examples'!$B$1/12))*'Vasicek Examples'!$B$2+SQRT('Vasicek Examples'!$B$3^2/2/'Vasicek Examples'!$B$1*(1-EXP(-2*'Vasicek Examples'!$B$1/12)))*NORMSINV(RAND())</f>
        <v>5.450604231913922E-2</v>
      </c>
      <c r="G3231">
        <f ca="1">F3231*EXP(-'Vasicek Examples'!$B$1/12)+(1-EXP(-'Vasicek Examples'!$B$1/12))*'Vasicek Examples'!$B$2+SQRT('Vasicek Examples'!$B$3^2/2/'Vasicek Examples'!$B$1*(1-EXP(-2*'Vasicek Examples'!$B$1/12)))*NORMSINV(RAND())</f>
        <v>4.7314212425219451E-2</v>
      </c>
      <c r="H3231">
        <f ca="1">G3231*EXP(-'Vasicek Examples'!$B$1/12)+(1-EXP(-'Vasicek Examples'!$B$1/12))*'Vasicek Examples'!$B$2+SQRT('Vasicek Examples'!$B$3^2/2/'Vasicek Examples'!$B$1*(1-EXP(-2*'Vasicek Examples'!$B$1/12)))*NORMSINV(RAND())</f>
        <v>4.1459716545812736E-2</v>
      </c>
      <c r="I3231">
        <f ca="1">H3231*EXP(-'Vasicek Examples'!$B$1/12)+(1-EXP(-'Vasicek Examples'!$B$1/12))*'Vasicek Examples'!$B$2+SQRT('Vasicek Examples'!$B$3^2/2/'Vasicek Examples'!$B$1*(1-EXP(-2*'Vasicek Examples'!$B$1/12)))*NORMSINV(RAND())</f>
        <v>3.4316591207975068E-2</v>
      </c>
      <c r="J3231">
        <f ca="1">I3231*EXP(-'Vasicek Examples'!$B$1/12)+(1-EXP(-'Vasicek Examples'!$B$1/12))*'Vasicek Examples'!$B$2+SQRT('Vasicek Examples'!$B$3^2/2/'Vasicek Examples'!$B$1*(1-EXP(-2*'Vasicek Examples'!$B$1/12)))*NORMSINV(RAND())</f>
        <v>2.584641986183412E-2</v>
      </c>
      <c r="K3231">
        <f ca="1">J3231*EXP(-'Vasicek Examples'!$B$1/12)+(1-EXP(-'Vasicek Examples'!$B$1/12))*'Vasicek Examples'!$B$2+SQRT('Vasicek Examples'!$B$3^2/2/'Vasicek Examples'!$B$1*(1-EXP(-2*'Vasicek Examples'!$B$1/12)))*NORMSINV(RAND())</f>
        <v>2.001946983567561E-2</v>
      </c>
      <c r="L3231">
        <f ca="1">K3231*EXP(-'Vasicek Examples'!$B$1/12)+(1-EXP(-'Vasicek Examples'!$B$1/12))*'Vasicek Examples'!$B$2+SQRT('Vasicek Examples'!$B$3^2/2/'Vasicek Examples'!$B$1*(1-EXP(-2*'Vasicek Examples'!$B$1/12)))*NORMSINV(RAND())</f>
        <v>1.2736184099774955E-2</v>
      </c>
      <c r="M3231">
        <f ca="1">L3231*EXP(-'Vasicek Examples'!$B$1/12)+(1-EXP(-'Vasicek Examples'!$B$1/12))*'Vasicek Examples'!$B$2+SQRT('Vasicek Examples'!$B$3^2/2/'Vasicek Examples'!$B$1*(1-EXP(-2*'Vasicek Examples'!$B$1/12)))*NORMSINV(RAND())</f>
        <v>8.786475270216941E-3</v>
      </c>
      <c r="N3231">
        <f ca="1">M3231*EXP(-'Vasicek Examples'!$B$1/12)+(1-EXP(-'Vasicek Examples'!$B$1/12))*'Vasicek Examples'!$B$2+SQRT('Vasicek Examples'!$B$3^2/2/'Vasicek Examples'!$B$1*(1-EXP(-2*'Vasicek Examples'!$B$1/12)))*NORMSINV(RAND())</f>
        <v>2.1729191732925014E-2</v>
      </c>
      <c r="O3231">
        <f t="shared" ca="1" si="202"/>
        <v>3.4125578198086114E-2</v>
      </c>
      <c r="P3231">
        <f t="shared" ca="1" si="203"/>
        <v>0.96645013195067409</v>
      </c>
      <c r="Q3231">
        <f ca="1">EXP(-'Vasicek Examples'!$D$4*N3231+'Vasicek Examples'!$E$4)</f>
        <v>0.97682790727063373</v>
      </c>
      <c r="R3231">
        <f ca="1">MAX(Q3231-'Vasicek Examples'!$B$8,0)</f>
        <v>1.6131925566520544E-2</v>
      </c>
      <c r="S3231">
        <f t="shared" ca="1" si="204"/>
        <v>1.5590701592382232E-2</v>
      </c>
    </row>
    <row r="3232" spans="1:19" x14ac:dyDescent="0.2">
      <c r="A3232">
        <f t="shared" si="205"/>
        <v>3228</v>
      </c>
      <c r="B3232">
        <f>'Vasicek Examples'!$B$4</f>
        <v>5.2999999999999999E-2</v>
      </c>
      <c r="C3232">
        <f ca="1">B3232*EXP(-'Vasicek Examples'!$B$1/12)+(1-EXP(-'Vasicek Examples'!$B$1/12))*'Vasicek Examples'!$B$2+SQRT('Vasicek Examples'!$B$3^2/2/'Vasicek Examples'!$B$1*(1-EXP(-2*'Vasicek Examples'!$B$1/12)))*NORMSINV(RAND())</f>
        <v>5.8051717727851157E-2</v>
      </c>
      <c r="D3232">
        <f ca="1">C3232*EXP(-'Vasicek Examples'!$B$1/12)+(1-EXP(-'Vasicek Examples'!$B$1/12))*'Vasicek Examples'!$B$2+SQRT('Vasicek Examples'!$B$3^2/2/'Vasicek Examples'!$B$1*(1-EXP(-2*'Vasicek Examples'!$B$1/12)))*NORMSINV(RAND())</f>
        <v>5.2681216478667851E-2</v>
      </c>
      <c r="E3232">
        <f ca="1">D3232*EXP(-'Vasicek Examples'!$B$1/12)+(1-EXP(-'Vasicek Examples'!$B$1/12))*'Vasicek Examples'!$B$2+SQRT('Vasicek Examples'!$B$3^2/2/'Vasicek Examples'!$B$1*(1-EXP(-2*'Vasicek Examples'!$B$1/12)))*NORMSINV(RAND())</f>
        <v>4.0274901046912351E-2</v>
      </c>
      <c r="F3232">
        <f ca="1">E3232*EXP(-'Vasicek Examples'!$B$1/12)+(1-EXP(-'Vasicek Examples'!$B$1/12))*'Vasicek Examples'!$B$2+SQRT('Vasicek Examples'!$B$3^2/2/'Vasicek Examples'!$B$1*(1-EXP(-2*'Vasicek Examples'!$B$1/12)))*NORMSINV(RAND())</f>
        <v>3.0434338975622092E-2</v>
      </c>
      <c r="G3232">
        <f ca="1">F3232*EXP(-'Vasicek Examples'!$B$1/12)+(1-EXP(-'Vasicek Examples'!$B$1/12))*'Vasicek Examples'!$B$2+SQRT('Vasicek Examples'!$B$3^2/2/'Vasicek Examples'!$B$1*(1-EXP(-2*'Vasicek Examples'!$B$1/12)))*NORMSINV(RAND())</f>
        <v>4.1122055464346649E-2</v>
      </c>
      <c r="H3232">
        <f ca="1">G3232*EXP(-'Vasicek Examples'!$B$1/12)+(1-EXP(-'Vasicek Examples'!$B$1/12))*'Vasicek Examples'!$B$2+SQRT('Vasicek Examples'!$B$3^2/2/'Vasicek Examples'!$B$1*(1-EXP(-2*'Vasicek Examples'!$B$1/12)))*NORMSINV(RAND())</f>
        <v>3.7551234792447291E-2</v>
      </c>
      <c r="I3232">
        <f ca="1">H3232*EXP(-'Vasicek Examples'!$B$1/12)+(1-EXP(-'Vasicek Examples'!$B$1/12))*'Vasicek Examples'!$B$2+SQRT('Vasicek Examples'!$B$3^2/2/'Vasicek Examples'!$B$1*(1-EXP(-2*'Vasicek Examples'!$B$1/12)))*NORMSINV(RAND())</f>
        <v>3.5506149861049011E-2</v>
      </c>
      <c r="J3232">
        <f ca="1">I3232*EXP(-'Vasicek Examples'!$B$1/12)+(1-EXP(-'Vasicek Examples'!$B$1/12))*'Vasicek Examples'!$B$2+SQRT('Vasicek Examples'!$B$3^2/2/'Vasicek Examples'!$B$1*(1-EXP(-2*'Vasicek Examples'!$B$1/12)))*NORMSINV(RAND())</f>
        <v>3.1834150105586746E-2</v>
      </c>
      <c r="K3232">
        <f ca="1">J3232*EXP(-'Vasicek Examples'!$B$1/12)+(1-EXP(-'Vasicek Examples'!$B$1/12))*'Vasicek Examples'!$B$2+SQRT('Vasicek Examples'!$B$3^2/2/'Vasicek Examples'!$B$1*(1-EXP(-2*'Vasicek Examples'!$B$1/12)))*NORMSINV(RAND())</f>
        <v>2.0463917975556873E-2</v>
      </c>
      <c r="L3232">
        <f ca="1">K3232*EXP(-'Vasicek Examples'!$B$1/12)+(1-EXP(-'Vasicek Examples'!$B$1/12))*'Vasicek Examples'!$B$2+SQRT('Vasicek Examples'!$B$3^2/2/'Vasicek Examples'!$B$1*(1-EXP(-2*'Vasicek Examples'!$B$1/12)))*NORMSINV(RAND())</f>
        <v>1.1963075124376754E-2</v>
      </c>
      <c r="M3232">
        <f ca="1">L3232*EXP(-'Vasicek Examples'!$B$1/12)+(1-EXP(-'Vasicek Examples'!$B$1/12))*'Vasicek Examples'!$B$2+SQRT('Vasicek Examples'!$B$3^2/2/'Vasicek Examples'!$B$1*(1-EXP(-2*'Vasicek Examples'!$B$1/12)))*NORMSINV(RAND())</f>
        <v>7.5244444740037979E-3</v>
      </c>
      <c r="N3232">
        <f ca="1">M3232*EXP(-'Vasicek Examples'!$B$1/12)+(1-EXP(-'Vasicek Examples'!$B$1/12))*'Vasicek Examples'!$B$2+SQRT('Vasicek Examples'!$B$3^2/2/'Vasicek Examples'!$B$1*(1-EXP(-2*'Vasicek Examples'!$B$1/12)))*NORMSINV(RAND())</f>
        <v>1.3917013026409816E-2</v>
      </c>
      <c r="O3232">
        <f t="shared" ca="1" si="202"/>
        <v>2.8778320806308332E-2</v>
      </c>
      <c r="P3232">
        <f t="shared" ca="1" si="203"/>
        <v>0.97163183115546159</v>
      </c>
      <c r="Q3232">
        <f ca="1">EXP(-'Vasicek Examples'!$D$4*N3232+'Vasicek Examples'!$E$4)</f>
        <v>0.98285165481136283</v>
      </c>
      <c r="R3232">
        <f ca="1">MAX(Q3232-'Vasicek Examples'!$B$8,0)</f>
        <v>2.215567310724964E-2</v>
      </c>
      <c r="S3232">
        <f t="shared" ca="1" si="204"/>
        <v>2.1527157231678782E-2</v>
      </c>
    </row>
    <row r="3233" spans="1:19" x14ac:dyDescent="0.2">
      <c r="A3233">
        <f t="shared" si="205"/>
        <v>3229</v>
      </c>
      <c r="B3233">
        <f>'Vasicek Examples'!$B$4</f>
        <v>5.2999999999999999E-2</v>
      </c>
      <c r="C3233">
        <f ca="1">B3233*EXP(-'Vasicek Examples'!$B$1/12)+(1-EXP(-'Vasicek Examples'!$B$1/12))*'Vasicek Examples'!$B$2+SQRT('Vasicek Examples'!$B$3^2/2/'Vasicek Examples'!$B$1*(1-EXP(-2*'Vasicek Examples'!$B$1/12)))*NORMSINV(RAND())</f>
        <v>5.0448135884445584E-2</v>
      </c>
      <c r="D3233">
        <f ca="1">C3233*EXP(-'Vasicek Examples'!$B$1/12)+(1-EXP(-'Vasicek Examples'!$B$1/12))*'Vasicek Examples'!$B$2+SQRT('Vasicek Examples'!$B$3^2/2/'Vasicek Examples'!$B$1*(1-EXP(-2*'Vasicek Examples'!$B$1/12)))*NORMSINV(RAND())</f>
        <v>5.0615344655248619E-2</v>
      </c>
      <c r="E3233">
        <f ca="1">D3233*EXP(-'Vasicek Examples'!$B$1/12)+(1-EXP(-'Vasicek Examples'!$B$1/12))*'Vasicek Examples'!$B$2+SQRT('Vasicek Examples'!$B$3^2/2/'Vasicek Examples'!$B$1*(1-EXP(-2*'Vasicek Examples'!$B$1/12)))*NORMSINV(RAND())</f>
        <v>5.6722162138187406E-2</v>
      </c>
      <c r="F3233">
        <f ca="1">E3233*EXP(-'Vasicek Examples'!$B$1/12)+(1-EXP(-'Vasicek Examples'!$B$1/12))*'Vasicek Examples'!$B$2+SQRT('Vasicek Examples'!$B$3^2/2/'Vasicek Examples'!$B$1*(1-EXP(-2*'Vasicek Examples'!$B$1/12)))*NORMSINV(RAND())</f>
        <v>4.981907789537271E-2</v>
      </c>
      <c r="G3233">
        <f ca="1">F3233*EXP(-'Vasicek Examples'!$B$1/12)+(1-EXP(-'Vasicek Examples'!$B$1/12))*'Vasicek Examples'!$B$2+SQRT('Vasicek Examples'!$B$3^2/2/'Vasicek Examples'!$B$1*(1-EXP(-2*'Vasicek Examples'!$B$1/12)))*NORMSINV(RAND())</f>
        <v>4.8461783624046684E-2</v>
      </c>
      <c r="H3233">
        <f ca="1">G3233*EXP(-'Vasicek Examples'!$B$1/12)+(1-EXP(-'Vasicek Examples'!$B$1/12))*'Vasicek Examples'!$B$2+SQRT('Vasicek Examples'!$B$3^2/2/'Vasicek Examples'!$B$1*(1-EXP(-2*'Vasicek Examples'!$B$1/12)))*NORMSINV(RAND())</f>
        <v>4.3670662210637229E-2</v>
      </c>
      <c r="I3233">
        <f ca="1">H3233*EXP(-'Vasicek Examples'!$B$1/12)+(1-EXP(-'Vasicek Examples'!$B$1/12))*'Vasicek Examples'!$B$2+SQRT('Vasicek Examples'!$B$3^2/2/'Vasicek Examples'!$B$1*(1-EXP(-2*'Vasicek Examples'!$B$1/12)))*NORMSINV(RAND())</f>
        <v>3.9860357517939517E-2</v>
      </c>
      <c r="J3233">
        <f ca="1">I3233*EXP(-'Vasicek Examples'!$B$1/12)+(1-EXP(-'Vasicek Examples'!$B$1/12))*'Vasicek Examples'!$B$2+SQRT('Vasicek Examples'!$B$3^2/2/'Vasicek Examples'!$B$1*(1-EXP(-2*'Vasicek Examples'!$B$1/12)))*NORMSINV(RAND())</f>
        <v>3.9872019970135286E-2</v>
      </c>
      <c r="K3233">
        <f ca="1">J3233*EXP(-'Vasicek Examples'!$B$1/12)+(1-EXP(-'Vasicek Examples'!$B$1/12))*'Vasicek Examples'!$B$2+SQRT('Vasicek Examples'!$B$3^2/2/'Vasicek Examples'!$B$1*(1-EXP(-2*'Vasicek Examples'!$B$1/12)))*NORMSINV(RAND())</f>
        <v>4.3868801420197556E-2</v>
      </c>
      <c r="L3233">
        <f ca="1">K3233*EXP(-'Vasicek Examples'!$B$1/12)+(1-EXP(-'Vasicek Examples'!$B$1/12))*'Vasicek Examples'!$B$2+SQRT('Vasicek Examples'!$B$3^2/2/'Vasicek Examples'!$B$1*(1-EXP(-2*'Vasicek Examples'!$B$1/12)))*NORMSINV(RAND())</f>
        <v>4.536913204172538E-2</v>
      </c>
      <c r="M3233">
        <f ca="1">L3233*EXP(-'Vasicek Examples'!$B$1/12)+(1-EXP(-'Vasicek Examples'!$B$1/12))*'Vasicek Examples'!$B$2+SQRT('Vasicek Examples'!$B$3^2/2/'Vasicek Examples'!$B$1*(1-EXP(-2*'Vasicek Examples'!$B$1/12)))*NORMSINV(RAND())</f>
        <v>4.1379133354069973E-2</v>
      </c>
      <c r="N3233">
        <f ca="1">M3233*EXP(-'Vasicek Examples'!$B$1/12)+(1-EXP(-'Vasicek Examples'!$B$1/12))*'Vasicek Examples'!$B$2+SQRT('Vasicek Examples'!$B$3^2/2/'Vasicek Examples'!$B$1*(1-EXP(-2*'Vasicek Examples'!$B$1/12)))*NORMSINV(RAND())</f>
        <v>3.3509380399436552E-2</v>
      </c>
      <c r="O3233">
        <f t="shared" ca="1" si="202"/>
        <v>4.180143608079178E-2</v>
      </c>
      <c r="P3233">
        <f t="shared" ca="1" si="203"/>
        <v>0.95906019641835805</v>
      </c>
      <c r="Q3233">
        <f ca="1">EXP(-'Vasicek Examples'!$D$4*N3233+'Vasicek Examples'!$E$4)</f>
        <v>0.9678142770908057</v>
      </c>
      <c r="R3233">
        <f ca="1">MAX(Q3233-'Vasicek Examples'!$B$8,0)</f>
        <v>7.1182953866925081E-3</v>
      </c>
      <c r="S3233">
        <f t="shared" ca="1" si="204"/>
        <v>6.8268737717252087E-3</v>
      </c>
    </row>
    <row r="3234" spans="1:19" x14ac:dyDescent="0.2">
      <c r="A3234">
        <f t="shared" si="205"/>
        <v>3230</v>
      </c>
      <c r="B3234">
        <f>'Vasicek Examples'!$B$4</f>
        <v>5.2999999999999999E-2</v>
      </c>
      <c r="C3234">
        <f ca="1">B3234*EXP(-'Vasicek Examples'!$B$1/12)+(1-EXP(-'Vasicek Examples'!$B$1/12))*'Vasicek Examples'!$B$2+SQRT('Vasicek Examples'!$B$3^2/2/'Vasicek Examples'!$B$1*(1-EXP(-2*'Vasicek Examples'!$B$1/12)))*NORMSINV(RAND())</f>
        <v>4.2806220302888248E-2</v>
      </c>
      <c r="D3234">
        <f ca="1">C3234*EXP(-'Vasicek Examples'!$B$1/12)+(1-EXP(-'Vasicek Examples'!$B$1/12))*'Vasicek Examples'!$B$2+SQRT('Vasicek Examples'!$B$3^2/2/'Vasicek Examples'!$B$1*(1-EXP(-2*'Vasicek Examples'!$B$1/12)))*NORMSINV(RAND())</f>
        <v>3.5894811389913357E-2</v>
      </c>
      <c r="E3234">
        <f ca="1">D3234*EXP(-'Vasicek Examples'!$B$1/12)+(1-EXP(-'Vasicek Examples'!$B$1/12))*'Vasicek Examples'!$B$2+SQRT('Vasicek Examples'!$B$3^2/2/'Vasicek Examples'!$B$1*(1-EXP(-2*'Vasicek Examples'!$B$1/12)))*NORMSINV(RAND())</f>
        <v>3.5527570589154345E-2</v>
      </c>
      <c r="F3234">
        <f ca="1">E3234*EXP(-'Vasicek Examples'!$B$1/12)+(1-EXP(-'Vasicek Examples'!$B$1/12))*'Vasicek Examples'!$B$2+SQRT('Vasicek Examples'!$B$3^2/2/'Vasicek Examples'!$B$1*(1-EXP(-2*'Vasicek Examples'!$B$1/12)))*NORMSINV(RAND())</f>
        <v>3.7172533760332943E-2</v>
      </c>
      <c r="G3234">
        <f ca="1">F3234*EXP(-'Vasicek Examples'!$B$1/12)+(1-EXP(-'Vasicek Examples'!$B$1/12))*'Vasicek Examples'!$B$2+SQRT('Vasicek Examples'!$B$3^2/2/'Vasicek Examples'!$B$1*(1-EXP(-2*'Vasicek Examples'!$B$1/12)))*NORMSINV(RAND())</f>
        <v>3.5149952716396718E-2</v>
      </c>
      <c r="H3234">
        <f ca="1">G3234*EXP(-'Vasicek Examples'!$B$1/12)+(1-EXP(-'Vasicek Examples'!$B$1/12))*'Vasicek Examples'!$B$2+SQRT('Vasicek Examples'!$B$3^2/2/'Vasicek Examples'!$B$1*(1-EXP(-2*'Vasicek Examples'!$B$1/12)))*NORMSINV(RAND())</f>
        <v>2.7903676250510014E-2</v>
      </c>
      <c r="I3234">
        <f ca="1">H3234*EXP(-'Vasicek Examples'!$B$1/12)+(1-EXP(-'Vasicek Examples'!$B$1/12))*'Vasicek Examples'!$B$2+SQRT('Vasicek Examples'!$B$3^2/2/'Vasicek Examples'!$B$1*(1-EXP(-2*'Vasicek Examples'!$B$1/12)))*NORMSINV(RAND())</f>
        <v>2.9817942960767257E-2</v>
      </c>
      <c r="J3234">
        <f ca="1">I3234*EXP(-'Vasicek Examples'!$B$1/12)+(1-EXP(-'Vasicek Examples'!$B$1/12))*'Vasicek Examples'!$B$2+SQRT('Vasicek Examples'!$B$3^2/2/'Vasicek Examples'!$B$1*(1-EXP(-2*'Vasicek Examples'!$B$1/12)))*NORMSINV(RAND())</f>
        <v>4.4887719810467672E-2</v>
      </c>
      <c r="K3234">
        <f ca="1">J3234*EXP(-'Vasicek Examples'!$B$1/12)+(1-EXP(-'Vasicek Examples'!$B$1/12))*'Vasicek Examples'!$B$2+SQRT('Vasicek Examples'!$B$3^2/2/'Vasicek Examples'!$B$1*(1-EXP(-2*'Vasicek Examples'!$B$1/12)))*NORMSINV(RAND())</f>
        <v>4.0187583506021245E-2</v>
      </c>
      <c r="L3234">
        <f ca="1">K3234*EXP(-'Vasicek Examples'!$B$1/12)+(1-EXP(-'Vasicek Examples'!$B$1/12))*'Vasicek Examples'!$B$2+SQRT('Vasicek Examples'!$B$3^2/2/'Vasicek Examples'!$B$1*(1-EXP(-2*'Vasicek Examples'!$B$1/12)))*NORMSINV(RAND())</f>
        <v>3.7669330000830843E-2</v>
      </c>
      <c r="M3234">
        <f ca="1">L3234*EXP(-'Vasicek Examples'!$B$1/12)+(1-EXP(-'Vasicek Examples'!$B$1/12))*'Vasicek Examples'!$B$2+SQRT('Vasicek Examples'!$B$3^2/2/'Vasicek Examples'!$B$1*(1-EXP(-2*'Vasicek Examples'!$B$1/12)))*NORMSINV(RAND())</f>
        <v>3.2391105658988797E-2</v>
      </c>
      <c r="N3234">
        <f ca="1">M3234*EXP(-'Vasicek Examples'!$B$1/12)+(1-EXP(-'Vasicek Examples'!$B$1/12))*'Vasicek Examples'!$B$2+SQRT('Vasicek Examples'!$B$3^2/2/'Vasicek Examples'!$B$1*(1-EXP(-2*'Vasicek Examples'!$B$1/12)))*NORMSINV(RAND())</f>
        <v>3.3454353259054624E-2</v>
      </c>
      <c r="O3234">
        <f t="shared" ca="1" si="202"/>
        <v>3.2894376118696222E-2</v>
      </c>
      <c r="P3234">
        <f t="shared" ca="1" si="203"/>
        <v>0.96764076016432254</v>
      </c>
      <c r="Q3234">
        <f ca="1">EXP(-'Vasicek Examples'!$D$4*N3234+'Vasicek Examples'!$E$4)</f>
        <v>0.9678561872455802</v>
      </c>
      <c r="R3234">
        <f ca="1">MAX(Q3234-'Vasicek Examples'!$B$8,0)</f>
        <v>7.1602055414670129E-3</v>
      </c>
      <c r="S3234">
        <f t="shared" ca="1" si="204"/>
        <v>6.9285067330779352E-3</v>
      </c>
    </row>
    <row r="3235" spans="1:19" x14ac:dyDescent="0.2">
      <c r="A3235">
        <f t="shared" si="205"/>
        <v>3231</v>
      </c>
      <c r="B3235">
        <f>'Vasicek Examples'!$B$4</f>
        <v>5.2999999999999999E-2</v>
      </c>
      <c r="C3235">
        <f ca="1">B3235*EXP(-'Vasicek Examples'!$B$1/12)+(1-EXP(-'Vasicek Examples'!$B$1/12))*'Vasicek Examples'!$B$2+SQRT('Vasicek Examples'!$B$3^2/2/'Vasicek Examples'!$B$1*(1-EXP(-2*'Vasicek Examples'!$B$1/12)))*NORMSINV(RAND())</f>
        <v>6.4671613760367799E-2</v>
      </c>
      <c r="D3235">
        <f ca="1">C3235*EXP(-'Vasicek Examples'!$B$1/12)+(1-EXP(-'Vasicek Examples'!$B$1/12))*'Vasicek Examples'!$B$2+SQRT('Vasicek Examples'!$B$3^2/2/'Vasicek Examples'!$B$1*(1-EXP(-2*'Vasicek Examples'!$B$1/12)))*NORMSINV(RAND())</f>
        <v>7.000700672314579E-2</v>
      </c>
      <c r="E3235">
        <f ca="1">D3235*EXP(-'Vasicek Examples'!$B$1/12)+(1-EXP(-'Vasicek Examples'!$B$1/12))*'Vasicek Examples'!$B$2+SQRT('Vasicek Examples'!$B$3^2/2/'Vasicek Examples'!$B$1*(1-EXP(-2*'Vasicek Examples'!$B$1/12)))*NORMSINV(RAND())</f>
        <v>6.6508308067263155E-2</v>
      </c>
      <c r="F3235">
        <f ca="1">E3235*EXP(-'Vasicek Examples'!$B$1/12)+(1-EXP(-'Vasicek Examples'!$B$1/12))*'Vasicek Examples'!$B$2+SQRT('Vasicek Examples'!$B$3^2/2/'Vasicek Examples'!$B$1*(1-EXP(-2*'Vasicek Examples'!$B$1/12)))*NORMSINV(RAND())</f>
        <v>6.0596289210344607E-2</v>
      </c>
      <c r="G3235">
        <f ca="1">F3235*EXP(-'Vasicek Examples'!$B$1/12)+(1-EXP(-'Vasicek Examples'!$B$1/12))*'Vasicek Examples'!$B$2+SQRT('Vasicek Examples'!$B$3^2/2/'Vasicek Examples'!$B$1*(1-EXP(-2*'Vasicek Examples'!$B$1/12)))*NORMSINV(RAND())</f>
        <v>6.0372111083716713E-2</v>
      </c>
      <c r="H3235">
        <f ca="1">G3235*EXP(-'Vasicek Examples'!$B$1/12)+(1-EXP(-'Vasicek Examples'!$B$1/12))*'Vasicek Examples'!$B$2+SQRT('Vasicek Examples'!$B$3^2/2/'Vasicek Examples'!$B$1*(1-EXP(-2*'Vasicek Examples'!$B$1/12)))*NORMSINV(RAND())</f>
        <v>4.6990040210482982E-2</v>
      </c>
      <c r="I3235">
        <f ca="1">H3235*EXP(-'Vasicek Examples'!$B$1/12)+(1-EXP(-'Vasicek Examples'!$B$1/12))*'Vasicek Examples'!$B$2+SQRT('Vasicek Examples'!$B$3^2/2/'Vasicek Examples'!$B$1*(1-EXP(-2*'Vasicek Examples'!$B$1/12)))*NORMSINV(RAND())</f>
        <v>5.5596310648584529E-2</v>
      </c>
      <c r="J3235">
        <f ca="1">I3235*EXP(-'Vasicek Examples'!$B$1/12)+(1-EXP(-'Vasicek Examples'!$B$1/12))*'Vasicek Examples'!$B$2+SQRT('Vasicek Examples'!$B$3^2/2/'Vasicek Examples'!$B$1*(1-EXP(-2*'Vasicek Examples'!$B$1/12)))*NORMSINV(RAND())</f>
        <v>5.457909574430278E-2</v>
      </c>
      <c r="K3235">
        <f ca="1">J3235*EXP(-'Vasicek Examples'!$B$1/12)+(1-EXP(-'Vasicek Examples'!$B$1/12))*'Vasicek Examples'!$B$2+SQRT('Vasicek Examples'!$B$3^2/2/'Vasicek Examples'!$B$1*(1-EXP(-2*'Vasicek Examples'!$B$1/12)))*NORMSINV(RAND())</f>
        <v>5.5921380618196917E-2</v>
      </c>
      <c r="L3235">
        <f ca="1">K3235*EXP(-'Vasicek Examples'!$B$1/12)+(1-EXP(-'Vasicek Examples'!$B$1/12))*'Vasicek Examples'!$B$2+SQRT('Vasicek Examples'!$B$3^2/2/'Vasicek Examples'!$B$1*(1-EXP(-2*'Vasicek Examples'!$B$1/12)))*NORMSINV(RAND())</f>
        <v>5.8794628768901694E-2</v>
      </c>
      <c r="M3235">
        <f ca="1">L3235*EXP(-'Vasicek Examples'!$B$1/12)+(1-EXP(-'Vasicek Examples'!$B$1/12))*'Vasicek Examples'!$B$2+SQRT('Vasicek Examples'!$B$3^2/2/'Vasicek Examples'!$B$1*(1-EXP(-2*'Vasicek Examples'!$B$1/12)))*NORMSINV(RAND())</f>
        <v>5.3958786279313858E-2</v>
      </c>
      <c r="N3235">
        <f ca="1">M3235*EXP(-'Vasicek Examples'!$B$1/12)+(1-EXP(-'Vasicek Examples'!$B$1/12))*'Vasicek Examples'!$B$2+SQRT('Vasicek Examples'!$B$3^2/2/'Vasicek Examples'!$B$1*(1-EXP(-2*'Vasicek Examples'!$B$1/12)))*NORMSINV(RAND())</f>
        <v>5.4895447996836606E-2</v>
      </c>
      <c r="O3235">
        <f t="shared" ca="1" si="202"/>
        <v>5.3592290686071263E-2</v>
      </c>
      <c r="P3235">
        <f t="shared" ca="1" si="203"/>
        <v>0.94781846215098065</v>
      </c>
      <c r="Q3235">
        <f ca="1">EXP(-'Vasicek Examples'!$D$4*N3235+'Vasicek Examples'!$E$4)</f>
        <v>0.95166271642009603</v>
      </c>
      <c r="R3235">
        <f ca="1">MAX(Q3235-'Vasicek Examples'!$B$8,0)</f>
        <v>0</v>
      </c>
      <c r="S3235">
        <f t="shared" ca="1" si="204"/>
        <v>0</v>
      </c>
    </row>
    <row r="3236" spans="1:19" x14ac:dyDescent="0.2">
      <c r="A3236">
        <f t="shared" si="205"/>
        <v>3232</v>
      </c>
      <c r="B3236">
        <f>'Vasicek Examples'!$B$4</f>
        <v>5.2999999999999999E-2</v>
      </c>
      <c r="C3236">
        <f ca="1">B3236*EXP(-'Vasicek Examples'!$B$1/12)+(1-EXP(-'Vasicek Examples'!$B$1/12))*'Vasicek Examples'!$B$2+SQRT('Vasicek Examples'!$B$3^2/2/'Vasicek Examples'!$B$1*(1-EXP(-2*'Vasicek Examples'!$B$1/12)))*NORMSINV(RAND())</f>
        <v>5.7301219748920634E-2</v>
      </c>
      <c r="D3236">
        <f ca="1">C3236*EXP(-'Vasicek Examples'!$B$1/12)+(1-EXP(-'Vasicek Examples'!$B$1/12))*'Vasicek Examples'!$B$2+SQRT('Vasicek Examples'!$B$3^2/2/'Vasicek Examples'!$B$1*(1-EXP(-2*'Vasicek Examples'!$B$1/12)))*NORMSINV(RAND())</f>
        <v>5.1245529000310396E-2</v>
      </c>
      <c r="E3236">
        <f ca="1">D3236*EXP(-'Vasicek Examples'!$B$1/12)+(1-EXP(-'Vasicek Examples'!$B$1/12))*'Vasicek Examples'!$B$2+SQRT('Vasicek Examples'!$B$3^2/2/'Vasicek Examples'!$B$1*(1-EXP(-2*'Vasicek Examples'!$B$1/12)))*NORMSINV(RAND())</f>
        <v>5.0398672363709741E-2</v>
      </c>
      <c r="F3236">
        <f ca="1">E3236*EXP(-'Vasicek Examples'!$B$1/12)+(1-EXP(-'Vasicek Examples'!$B$1/12))*'Vasicek Examples'!$B$2+SQRT('Vasicek Examples'!$B$3^2/2/'Vasicek Examples'!$B$1*(1-EXP(-2*'Vasicek Examples'!$B$1/12)))*NORMSINV(RAND())</f>
        <v>4.7172938436407887E-2</v>
      </c>
      <c r="G3236">
        <f ca="1">F3236*EXP(-'Vasicek Examples'!$B$1/12)+(1-EXP(-'Vasicek Examples'!$B$1/12))*'Vasicek Examples'!$B$2+SQRT('Vasicek Examples'!$B$3^2/2/'Vasicek Examples'!$B$1*(1-EXP(-2*'Vasicek Examples'!$B$1/12)))*NORMSINV(RAND())</f>
        <v>4.2115153982229009E-2</v>
      </c>
      <c r="H3236">
        <f ca="1">G3236*EXP(-'Vasicek Examples'!$B$1/12)+(1-EXP(-'Vasicek Examples'!$B$1/12))*'Vasicek Examples'!$B$2+SQRT('Vasicek Examples'!$B$3^2/2/'Vasicek Examples'!$B$1*(1-EXP(-2*'Vasicek Examples'!$B$1/12)))*NORMSINV(RAND())</f>
        <v>4.3107099099502472E-2</v>
      </c>
      <c r="I3236">
        <f ca="1">H3236*EXP(-'Vasicek Examples'!$B$1/12)+(1-EXP(-'Vasicek Examples'!$B$1/12))*'Vasicek Examples'!$B$2+SQRT('Vasicek Examples'!$B$3^2/2/'Vasicek Examples'!$B$1*(1-EXP(-2*'Vasicek Examples'!$B$1/12)))*NORMSINV(RAND())</f>
        <v>3.785505160609192E-2</v>
      </c>
      <c r="J3236">
        <f ca="1">I3236*EXP(-'Vasicek Examples'!$B$1/12)+(1-EXP(-'Vasicek Examples'!$B$1/12))*'Vasicek Examples'!$B$2+SQRT('Vasicek Examples'!$B$3^2/2/'Vasicek Examples'!$B$1*(1-EXP(-2*'Vasicek Examples'!$B$1/12)))*NORMSINV(RAND())</f>
        <v>3.9761456691392312E-2</v>
      </c>
      <c r="K3236">
        <f ca="1">J3236*EXP(-'Vasicek Examples'!$B$1/12)+(1-EXP(-'Vasicek Examples'!$B$1/12))*'Vasicek Examples'!$B$2+SQRT('Vasicek Examples'!$B$3^2/2/'Vasicek Examples'!$B$1*(1-EXP(-2*'Vasicek Examples'!$B$1/12)))*NORMSINV(RAND())</f>
        <v>4.325376964388282E-2</v>
      </c>
      <c r="L3236">
        <f ca="1">K3236*EXP(-'Vasicek Examples'!$B$1/12)+(1-EXP(-'Vasicek Examples'!$B$1/12))*'Vasicek Examples'!$B$2+SQRT('Vasicek Examples'!$B$3^2/2/'Vasicek Examples'!$B$1*(1-EXP(-2*'Vasicek Examples'!$B$1/12)))*NORMSINV(RAND())</f>
        <v>4.0862301636469013E-2</v>
      </c>
      <c r="M3236">
        <f ca="1">L3236*EXP(-'Vasicek Examples'!$B$1/12)+(1-EXP(-'Vasicek Examples'!$B$1/12))*'Vasicek Examples'!$B$2+SQRT('Vasicek Examples'!$B$3^2/2/'Vasicek Examples'!$B$1*(1-EXP(-2*'Vasicek Examples'!$B$1/12)))*NORMSINV(RAND())</f>
        <v>3.9675384487724591E-2</v>
      </c>
      <c r="N3236">
        <f ca="1">M3236*EXP(-'Vasicek Examples'!$B$1/12)+(1-EXP(-'Vasicek Examples'!$B$1/12))*'Vasicek Examples'!$B$2+SQRT('Vasicek Examples'!$B$3^2/2/'Vasicek Examples'!$B$1*(1-EXP(-2*'Vasicek Examples'!$B$1/12)))*NORMSINV(RAND())</f>
        <v>3.0459303704431437E-2</v>
      </c>
      <c r="O3236">
        <f t="shared" ca="1" si="202"/>
        <v>3.9943968222866354E-2</v>
      </c>
      <c r="P3236">
        <f t="shared" ca="1" si="203"/>
        <v>0.96084327540030634</v>
      </c>
      <c r="Q3236">
        <f ca="1">EXP(-'Vasicek Examples'!$D$4*N3236+'Vasicek Examples'!$E$4)</f>
        <v>0.97014003755349321</v>
      </c>
      <c r="R3236">
        <f ca="1">MAX(Q3236-'Vasicek Examples'!$B$8,0)</f>
        <v>9.4440558493800175E-3</v>
      </c>
      <c r="S3236">
        <f t="shared" ca="1" si="204"/>
        <v>9.0742575553817185E-3</v>
      </c>
    </row>
    <row r="3237" spans="1:19" x14ac:dyDescent="0.2">
      <c r="A3237">
        <f t="shared" si="205"/>
        <v>3233</v>
      </c>
      <c r="B3237">
        <f>'Vasicek Examples'!$B$4</f>
        <v>5.2999999999999999E-2</v>
      </c>
      <c r="C3237">
        <f ca="1">B3237*EXP(-'Vasicek Examples'!$B$1/12)+(1-EXP(-'Vasicek Examples'!$B$1/12))*'Vasicek Examples'!$B$2+SQRT('Vasicek Examples'!$B$3^2/2/'Vasicek Examples'!$B$1*(1-EXP(-2*'Vasicek Examples'!$B$1/12)))*NORMSINV(RAND())</f>
        <v>5.8080152895572709E-2</v>
      </c>
      <c r="D3237">
        <f ca="1">C3237*EXP(-'Vasicek Examples'!$B$1/12)+(1-EXP(-'Vasicek Examples'!$B$1/12))*'Vasicek Examples'!$B$2+SQRT('Vasicek Examples'!$B$3^2/2/'Vasicek Examples'!$B$1*(1-EXP(-2*'Vasicek Examples'!$B$1/12)))*NORMSINV(RAND())</f>
        <v>5.5253819971308668E-2</v>
      </c>
      <c r="E3237">
        <f ca="1">D3237*EXP(-'Vasicek Examples'!$B$1/12)+(1-EXP(-'Vasicek Examples'!$B$1/12))*'Vasicek Examples'!$B$2+SQRT('Vasicek Examples'!$B$3^2/2/'Vasicek Examples'!$B$1*(1-EXP(-2*'Vasicek Examples'!$B$1/12)))*NORMSINV(RAND())</f>
        <v>4.6499748918628001E-2</v>
      </c>
      <c r="F3237">
        <f ca="1">E3237*EXP(-'Vasicek Examples'!$B$1/12)+(1-EXP(-'Vasicek Examples'!$B$1/12))*'Vasicek Examples'!$B$2+SQRT('Vasicek Examples'!$B$3^2/2/'Vasicek Examples'!$B$1*(1-EXP(-2*'Vasicek Examples'!$B$1/12)))*NORMSINV(RAND())</f>
        <v>4.6124596609105312E-2</v>
      </c>
      <c r="G3237">
        <f ca="1">F3237*EXP(-'Vasicek Examples'!$B$1/12)+(1-EXP(-'Vasicek Examples'!$B$1/12))*'Vasicek Examples'!$B$2+SQRT('Vasicek Examples'!$B$3^2/2/'Vasicek Examples'!$B$1*(1-EXP(-2*'Vasicek Examples'!$B$1/12)))*NORMSINV(RAND())</f>
        <v>5.4671564940722422E-2</v>
      </c>
      <c r="H3237">
        <f ca="1">G3237*EXP(-'Vasicek Examples'!$B$1/12)+(1-EXP(-'Vasicek Examples'!$B$1/12))*'Vasicek Examples'!$B$2+SQRT('Vasicek Examples'!$B$3^2/2/'Vasicek Examples'!$B$1*(1-EXP(-2*'Vasicek Examples'!$B$1/12)))*NORMSINV(RAND())</f>
        <v>5.6774738867879704E-2</v>
      </c>
      <c r="I3237">
        <f ca="1">H3237*EXP(-'Vasicek Examples'!$B$1/12)+(1-EXP(-'Vasicek Examples'!$B$1/12))*'Vasicek Examples'!$B$2+SQRT('Vasicek Examples'!$B$3^2/2/'Vasicek Examples'!$B$1*(1-EXP(-2*'Vasicek Examples'!$B$1/12)))*NORMSINV(RAND())</f>
        <v>5.1870762041001356E-2</v>
      </c>
      <c r="J3237">
        <f ca="1">I3237*EXP(-'Vasicek Examples'!$B$1/12)+(1-EXP(-'Vasicek Examples'!$B$1/12))*'Vasicek Examples'!$B$2+SQRT('Vasicek Examples'!$B$3^2/2/'Vasicek Examples'!$B$1*(1-EXP(-2*'Vasicek Examples'!$B$1/12)))*NORMSINV(RAND())</f>
        <v>5.4344337192172125E-2</v>
      </c>
      <c r="K3237">
        <f ca="1">J3237*EXP(-'Vasicek Examples'!$B$1/12)+(1-EXP(-'Vasicek Examples'!$B$1/12))*'Vasicek Examples'!$B$2+SQRT('Vasicek Examples'!$B$3^2/2/'Vasicek Examples'!$B$1*(1-EXP(-2*'Vasicek Examples'!$B$1/12)))*NORMSINV(RAND())</f>
        <v>4.9985893863385054E-2</v>
      </c>
      <c r="L3237">
        <f ca="1">K3237*EXP(-'Vasicek Examples'!$B$1/12)+(1-EXP(-'Vasicek Examples'!$B$1/12))*'Vasicek Examples'!$B$2+SQRT('Vasicek Examples'!$B$3^2/2/'Vasicek Examples'!$B$1*(1-EXP(-2*'Vasicek Examples'!$B$1/12)))*NORMSINV(RAND())</f>
        <v>5.4260907551890752E-2</v>
      </c>
      <c r="M3237">
        <f ca="1">L3237*EXP(-'Vasicek Examples'!$B$1/12)+(1-EXP(-'Vasicek Examples'!$B$1/12))*'Vasicek Examples'!$B$2+SQRT('Vasicek Examples'!$B$3^2/2/'Vasicek Examples'!$B$1*(1-EXP(-2*'Vasicek Examples'!$B$1/12)))*NORMSINV(RAND())</f>
        <v>4.020499623617059E-2</v>
      </c>
      <c r="N3237">
        <f ca="1">M3237*EXP(-'Vasicek Examples'!$B$1/12)+(1-EXP(-'Vasicek Examples'!$B$1/12))*'Vasicek Examples'!$B$2+SQRT('Vasicek Examples'!$B$3^2/2/'Vasicek Examples'!$B$1*(1-EXP(-2*'Vasicek Examples'!$B$1/12)))*NORMSINV(RAND())</f>
        <v>3.0143326674180893E-2</v>
      </c>
      <c r="O3237">
        <f t="shared" ca="1" si="202"/>
        <v>4.6175258831428395E-2</v>
      </c>
      <c r="P3237">
        <f t="shared" ca="1" si="203"/>
        <v>0.95487459731897029</v>
      </c>
      <c r="Q3237">
        <f ca="1">EXP(-'Vasicek Examples'!$D$4*N3237+'Vasicek Examples'!$E$4)</f>
        <v>0.97038129727924749</v>
      </c>
      <c r="R3237">
        <f ca="1">MAX(Q3237-'Vasicek Examples'!$B$8,0)</f>
        <v>9.6853155751343012E-3</v>
      </c>
      <c r="S3237">
        <f t="shared" ca="1" si="204"/>
        <v>9.2482618097135174E-3</v>
      </c>
    </row>
    <row r="3238" spans="1:19" x14ac:dyDescent="0.2">
      <c r="A3238">
        <f t="shared" si="205"/>
        <v>3234</v>
      </c>
      <c r="B3238">
        <f>'Vasicek Examples'!$B$4</f>
        <v>5.2999999999999999E-2</v>
      </c>
      <c r="C3238">
        <f ca="1">B3238*EXP(-'Vasicek Examples'!$B$1/12)+(1-EXP(-'Vasicek Examples'!$B$1/12))*'Vasicek Examples'!$B$2+SQRT('Vasicek Examples'!$B$3^2/2/'Vasicek Examples'!$B$1*(1-EXP(-2*'Vasicek Examples'!$B$1/12)))*NORMSINV(RAND())</f>
        <v>5.0379854897100437E-2</v>
      </c>
      <c r="D3238">
        <f ca="1">C3238*EXP(-'Vasicek Examples'!$B$1/12)+(1-EXP(-'Vasicek Examples'!$B$1/12))*'Vasicek Examples'!$B$2+SQRT('Vasicek Examples'!$B$3^2/2/'Vasicek Examples'!$B$1*(1-EXP(-2*'Vasicek Examples'!$B$1/12)))*NORMSINV(RAND())</f>
        <v>4.0927927182389405E-2</v>
      </c>
      <c r="E3238">
        <f ca="1">D3238*EXP(-'Vasicek Examples'!$B$1/12)+(1-EXP(-'Vasicek Examples'!$B$1/12))*'Vasicek Examples'!$B$2+SQRT('Vasicek Examples'!$B$3^2/2/'Vasicek Examples'!$B$1*(1-EXP(-2*'Vasicek Examples'!$B$1/12)))*NORMSINV(RAND())</f>
        <v>4.0551181550296217E-2</v>
      </c>
      <c r="F3238">
        <f ca="1">E3238*EXP(-'Vasicek Examples'!$B$1/12)+(1-EXP(-'Vasicek Examples'!$B$1/12))*'Vasicek Examples'!$B$2+SQRT('Vasicek Examples'!$B$3^2/2/'Vasicek Examples'!$B$1*(1-EXP(-2*'Vasicek Examples'!$B$1/12)))*NORMSINV(RAND())</f>
        <v>4.0043202308244888E-2</v>
      </c>
      <c r="G3238">
        <f ca="1">F3238*EXP(-'Vasicek Examples'!$B$1/12)+(1-EXP(-'Vasicek Examples'!$B$1/12))*'Vasicek Examples'!$B$2+SQRT('Vasicek Examples'!$B$3^2/2/'Vasicek Examples'!$B$1*(1-EXP(-2*'Vasicek Examples'!$B$1/12)))*NORMSINV(RAND())</f>
        <v>4.414307132457139E-2</v>
      </c>
      <c r="H3238">
        <f ca="1">G3238*EXP(-'Vasicek Examples'!$B$1/12)+(1-EXP(-'Vasicek Examples'!$B$1/12))*'Vasicek Examples'!$B$2+SQRT('Vasicek Examples'!$B$3^2/2/'Vasicek Examples'!$B$1*(1-EXP(-2*'Vasicek Examples'!$B$1/12)))*NORMSINV(RAND())</f>
        <v>4.8836285055304303E-2</v>
      </c>
      <c r="I3238">
        <f ca="1">H3238*EXP(-'Vasicek Examples'!$B$1/12)+(1-EXP(-'Vasicek Examples'!$B$1/12))*'Vasicek Examples'!$B$2+SQRT('Vasicek Examples'!$B$3^2/2/'Vasicek Examples'!$B$1*(1-EXP(-2*'Vasicek Examples'!$B$1/12)))*NORMSINV(RAND())</f>
        <v>5.3604501182692561E-2</v>
      </c>
      <c r="J3238">
        <f ca="1">I3238*EXP(-'Vasicek Examples'!$B$1/12)+(1-EXP(-'Vasicek Examples'!$B$1/12))*'Vasicek Examples'!$B$2+SQRT('Vasicek Examples'!$B$3^2/2/'Vasicek Examples'!$B$1*(1-EXP(-2*'Vasicek Examples'!$B$1/12)))*NORMSINV(RAND())</f>
        <v>5.8724904724492294E-2</v>
      </c>
      <c r="K3238">
        <f ca="1">J3238*EXP(-'Vasicek Examples'!$B$1/12)+(1-EXP(-'Vasicek Examples'!$B$1/12))*'Vasicek Examples'!$B$2+SQRT('Vasicek Examples'!$B$3^2/2/'Vasicek Examples'!$B$1*(1-EXP(-2*'Vasicek Examples'!$B$1/12)))*NORMSINV(RAND())</f>
        <v>6.4416306120372732E-2</v>
      </c>
      <c r="L3238">
        <f ca="1">K3238*EXP(-'Vasicek Examples'!$B$1/12)+(1-EXP(-'Vasicek Examples'!$B$1/12))*'Vasicek Examples'!$B$2+SQRT('Vasicek Examples'!$B$3^2/2/'Vasicek Examples'!$B$1*(1-EXP(-2*'Vasicek Examples'!$B$1/12)))*NORMSINV(RAND())</f>
        <v>5.7706447152426898E-2</v>
      </c>
      <c r="M3238">
        <f ca="1">L3238*EXP(-'Vasicek Examples'!$B$1/12)+(1-EXP(-'Vasicek Examples'!$B$1/12))*'Vasicek Examples'!$B$2+SQRT('Vasicek Examples'!$B$3^2/2/'Vasicek Examples'!$B$1*(1-EXP(-2*'Vasicek Examples'!$B$1/12)))*NORMSINV(RAND())</f>
        <v>4.5105492332052521E-2</v>
      </c>
      <c r="N3238">
        <f ca="1">M3238*EXP(-'Vasicek Examples'!$B$1/12)+(1-EXP(-'Vasicek Examples'!$B$1/12))*'Vasicek Examples'!$B$2+SQRT('Vasicek Examples'!$B$3^2/2/'Vasicek Examples'!$B$1*(1-EXP(-2*'Vasicek Examples'!$B$1/12)))*NORMSINV(RAND())</f>
        <v>4.6458259465907072E-2</v>
      </c>
      <c r="O3238">
        <f t="shared" ca="1" si="202"/>
        <v>4.5206531342862254E-2</v>
      </c>
      <c r="P3238">
        <f t="shared" ca="1" si="203"/>
        <v>0.95580005877713015</v>
      </c>
      <c r="Q3238">
        <f ca="1">EXP(-'Vasicek Examples'!$D$4*N3238+'Vasicek Examples'!$E$4)</f>
        <v>0.95800235149125623</v>
      </c>
      <c r="R3238">
        <f ca="1">MAX(Q3238-'Vasicek Examples'!$B$8,0)</f>
        <v>0</v>
      </c>
      <c r="S3238">
        <f t="shared" ca="1" si="204"/>
        <v>0</v>
      </c>
    </row>
    <row r="3239" spans="1:19" x14ac:dyDescent="0.2">
      <c r="A3239">
        <f t="shared" si="205"/>
        <v>3235</v>
      </c>
      <c r="B3239">
        <f>'Vasicek Examples'!$B$4</f>
        <v>5.2999999999999999E-2</v>
      </c>
      <c r="C3239">
        <f ca="1">B3239*EXP(-'Vasicek Examples'!$B$1/12)+(1-EXP(-'Vasicek Examples'!$B$1/12))*'Vasicek Examples'!$B$2+SQRT('Vasicek Examples'!$B$3^2/2/'Vasicek Examples'!$B$1*(1-EXP(-2*'Vasicek Examples'!$B$1/12)))*NORMSINV(RAND())</f>
        <v>5.564323999665545E-2</v>
      </c>
      <c r="D3239">
        <f ca="1">C3239*EXP(-'Vasicek Examples'!$B$1/12)+(1-EXP(-'Vasicek Examples'!$B$1/12))*'Vasicek Examples'!$B$2+SQRT('Vasicek Examples'!$B$3^2/2/'Vasicek Examples'!$B$1*(1-EXP(-2*'Vasicek Examples'!$B$1/12)))*NORMSINV(RAND())</f>
        <v>5.1086931879252319E-2</v>
      </c>
      <c r="E3239">
        <f ca="1">D3239*EXP(-'Vasicek Examples'!$B$1/12)+(1-EXP(-'Vasicek Examples'!$B$1/12))*'Vasicek Examples'!$B$2+SQRT('Vasicek Examples'!$B$3^2/2/'Vasicek Examples'!$B$1*(1-EXP(-2*'Vasicek Examples'!$B$1/12)))*NORMSINV(RAND())</f>
        <v>4.8133085027063267E-2</v>
      </c>
      <c r="F3239">
        <f ca="1">E3239*EXP(-'Vasicek Examples'!$B$1/12)+(1-EXP(-'Vasicek Examples'!$B$1/12))*'Vasicek Examples'!$B$2+SQRT('Vasicek Examples'!$B$3^2/2/'Vasicek Examples'!$B$1*(1-EXP(-2*'Vasicek Examples'!$B$1/12)))*NORMSINV(RAND())</f>
        <v>4.0671764208254857E-2</v>
      </c>
      <c r="G3239">
        <f ca="1">F3239*EXP(-'Vasicek Examples'!$B$1/12)+(1-EXP(-'Vasicek Examples'!$B$1/12))*'Vasicek Examples'!$B$2+SQRT('Vasicek Examples'!$B$3^2/2/'Vasicek Examples'!$B$1*(1-EXP(-2*'Vasicek Examples'!$B$1/12)))*NORMSINV(RAND())</f>
        <v>3.9291670881125472E-2</v>
      </c>
      <c r="H3239">
        <f ca="1">G3239*EXP(-'Vasicek Examples'!$B$1/12)+(1-EXP(-'Vasicek Examples'!$B$1/12))*'Vasicek Examples'!$B$2+SQRT('Vasicek Examples'!$B$3^2/2/'Vasicek Examples'!$B$1*(1-EXP(-2*'Vasicek Examples'!$B$1/12)))*NORMSINV(RAND())</f>
        <v>4.4634565524893574E-2</v>
      </c>
      <c r="I3239">
        <f ca="1">H3239*EXP(-'Vasicek Examples'!$B$1/12)+(1-EXP(-'Vasicek Examples'!$B$1/12))*'Vasicek Examples'!$B$2+SQRT('Vasicek Examples'!$B$3^2/2/'Vasicek Examples'!$B$1*(1-EXP(-2*'Vasicek Examples'!$B$1/12)))*NORMSINV(RAND())</f>
        <v>4.1874364378024227E-2</v>
      </c>
      <c r="J3239">
        <f ca="1">I3239*EXP(-'Vasicek Examples'!$B$1/12)+(1-EXP(-'Vasicek Examples'!$B$1/12))*'Vasicek Examples'!$B$2+SQRT('Vasicek Examples'!$B$3^2/2/'Vasicek Examples'!$B$1*(1-EXP(-2*'Vasicek Examples'!$B$1/12)))*NORMSINV(RAND())</f>
        <v>3.5871784267959131E-2</v>
      </c>
      <c r="K3239">
        <f ca="1">J3239*EXP(-'Vasicek Examples'!$B$1/12)+(1-EXP(-'Vasicek Examples'!$B$1/12))*'Vasicek Examples'!$B$2+SQRT('Vasicek Examples'!$B$3^2/2/'Vasicek Examples'!$B$1*(1-EXP(-2*'Vasicek Examples'!$B$1/12)))*NORMSINV(RAND())</f>
        <v>3.4501424662852574E-2</v>
      </c>
      <c r="L3239">
        <f ca="1">K3239*EXP(-'Vasicek Examples'!$B$1/12)+(1-EXP(-'Vasicek Examples'!$B$1/12))*'Vasicek Examples'!$B$2+SQRT('Vasicek Examples'!$B$3^2/2/'Vasicek Examples'!$B$1*(1-EXP(-2*'Vasicek Examples'!$B$1/12)))*NORMSINV(RAND())</f>
        <v>3.8779706303258547E-2</v>
      </c>
      <c r="M3239">
        <f ca="1">L3239*EXP(-'Vasicek Examples'!$B$1/12)+(1-EXP(-'Vasicek Examples'!$B$1/12))*'Vasicek Examples'!$B$2+SQRT('Vasicek Examples'!$B$3^2/2/'Vasicek Examples'!$B$1*(1-EXP(-2*'Vasicek Examples'!$B$1/12)))*NORMSINV(RAND())</f>
        <v>4.110796475799916E-2</v>
      </c>
      <c r="N3239">
        <f ca="1">M3239*EXP(-'Vasicek Examples'!$B$1/12)+(1-EXP(-'Vasicek Examples'!$B$1/12))*'Vasicek Examples'!$B$2+SQRT('Vasicek Examples'!$B$3^2/2/'Vasicek Examples'!$B$1*(1-EXP(-2*'Vasicek Examples'!$B$1/12)))*NORMSINV(RAND())</f>
        <v>3.8372190640267617E-2</v>
      </c>
      <c r="O3239">
        <f t="shared" ca="1" si="202"/>
        <v>3.8580081434095387E-2</v>
      </c>
      <c r="P3239">
        <f t="shared" ca="1" si="203"/>
        <v>0.96215465093030084</v>
      </c>
      <c r="Q3239">
        <f ca="1">EXP(-'Vasicek Examples'!$D$4*N3239+'Vasicek Examples'!$E$4)</f>
        <v>0.96411778705126971</v>
      </c>
      <c r="R3239">
        <f ca="1">MAX(Q3239-'Vasicek Examples'!$B$8,0)</f>
        <v>3.4218053471565257E-3</v>
      </c>
      <c r="S3239">
        <f t="shared" ca="1" si="204"/>
        <v>3.2923059293448239E-3</v>
      </c>
    </row>
    <row r="3240" spans="1:19" x14ac:dyDescent="0.2">
      <c r="A3240">
        <f t="shared" si="205"/>
        <v>3236</v>
      </c>
      <c r="B3240">
        <f>'Vasicek Examples'!$B$4</f>
        <v>5.2999999999999999E-2</v>
      </c>
      <c r="C3240">
        <f ca="1">B3240*EXP(-'Vasicek Examples'!$B$1/12)+(1-EXP(-'Vasicek Examples'!$B$1/12))*'Vasicek Examples'!$B$2+SQRT('Vasicek Examples'!$B$3^2/2/'Vasicek Examples'!$B$1*(1-EXP(-2*'Vasicek Examples'!$B$1/12)))*NORMSINV(RAND())</f>
        <v>4.8957242894965912E-2</v>
      </c>
      <c r="D3240">
        <f ca="1">C3240*EXP(-'Vasicek Examples'!$B$1/12)+(1-EXP(-'Vasicek Examples'!$B$1/12))*'Vasicek Examples'!$B$2+SQRT('Vasicek Examples'!$B$3^2/2/'Vasicek Examples'!$B$1*(1-EXP(-2*'Vasicek Examples'!$B$1/12)))*NORMSINV(RAND())</f>
        <v>5.1705048045925101E-2</v>
      </c>
      <c r="E3240">
        <f ca="1">D3240*EXP(-'Vasicek Examples'!$B$1/12)+(1-EXP(-'Vasicek Examples'!$B$1/12))*'Vasicek Examples'!$B$2+SQRT('Vasicek Examples'!$B$3^2/2/'Vasicek Examples'!$B$1*(1-EXP(-2*'Vasicek Examples'!$B$1/12)))*NORMSINV(RAND())</f>
        <v>6.0017413745131226E-2</v>
      </c>
      <c r="F3240">
        <f ca="1">E3240*EXP(-'Vasicek Examples'!$B$1/12)+(1-EXP(-'Vasicek Examples'!$B$1/12))*'Vasicek Examples'!$B$2+SQRT('Vasicek Examples'!$B$3^2/2/'Vasicek Examples'!$B$1*(1-EXP(-2*'Vasicek Examples'!$B$1/12)))*NORMSINV(RAND())</f>
        <v>6.41538183954906E-2</v>
      </c>
      <c r="G3240">
        <f ca="1">F3240*EXP(-'Vasicek Examples'!$B$1/12)+(1-EXP(-'Vasicek Examples'!$B$1/12))*'Vasicek Examples'!$B$2+SQRT('Vasicek Examples'!$B$3^2/2/'Vasicek Examples'!$B$1*(1-EXP(-2*'Vasicek Examples'!$B$1/12)))*NORMSINV(RAND())</f>
        <v>5.5903278148452279E-2</v>
      </c>
      <c r="H3240">
        <f ca="1">G3240*EXP(-'Vasicek Examples'!$B$1/12)+(1-EXP(-'Vasicek Examples'!$B$1/12))*'Vasicek Examples'!$B$2+SQRT('Vasicek Examples'!$B$3^2/2/'Vasicek Examples'!$B$1*(1-EXP(-2*'Vasicek Examples'!$B$1/12)))*NORMSINV(RAND())</f>
        <v>4.6749897738171786E-2</v>
      </c>
      <c r="I3240">
        <f ca="1">H3240*EXP(-'Vasicek Examples'!$B$1/12)+(1-EXP(-'Vasicek Examples'!$B$1/12))*'Vasicek Examples'!$B$2+SQRT('Vasicek Examples'!$B$3^2/2/'Vasicek Examples'!$B$1*(1-EXP(-2*'Vasicek Examples'!$B$1/12)))*NORMSINV(RAND())</f>
        <v>4.447453469082159E-2</v>
      </c>
      <c r="J3240">
        <f ca="1">I3240*EXP(-'Vasicek Examples'!$B$1/12)+(1-EXP(-'Vasicek Examples'!$B$1/12))*'Vasicek Examples'!$B$2+SQRT('Vasicek Examples'!$B$3^2/2/'Vasicek Examples'!$B$1*(1-EXP(-2*'Vasicek Examples'!$B$1/12)))*NORMSINV(RAND())</f>
        <v>3.9551458515047565E-2</v>
      </c>
      <c r="K3240">
        <f ca="1">J3240*EXP(-'Vasicek Examples'!$B$1/12)+(1-EXP(-'Vasicek Examples'!$B$1/12))*'Vasicek Examples'!$B$2+SQRT('Vasicek Examples'!$B$3^2/2/'Vasicek Examples'!$B$1*(1-EXP(-2*'Vasicek Examples'!$B$1/12)))*NORMSINV(RAND())</f>
        <v>3.5701425086271381E-2</v>
      </c>
      <c r="L3240">
        <f ca="1">K3240*EXP(-'Vasicek Examples'!$B$1/12)+(1-EXP(-'Vasicek Examples'!$B$1/12))*'Vasicek Examples'!$B$2+SQRT('Vasicek Examples'!$B$3^2/2/'Vasicek Examples'!$B$1*(1-EXP(-2*'Vasicek Examples'!$B$1/12)))*NORMSINV(RAND())</f>
        <v>3.7722173619645978E-2</v>
      </c>
      <c r="M3240">
        <f ca="1">L3240*EXP(-'Vasicek Examples'!$B$1/12)+(1-EXP(-'Vasicek Examples'!$B$1/12))*'Vasicek Examples'!$B$2+SQRT('Vasicek Examples'!$B$3^2/2/'Vasicek Examples'!$B$1*(1-EXP(-2*'Vasicek Examples'!$B$1/12)))*NORMSINV(RAND())</f>
        <v>4.3276034108962649E-2</v>
      </c>
      <c r="N3240">
        <f ca="1">M3240*EXP(-'Vasicek Examples'!$B$1/12)+(1-EXP(-'Vasicek Examples'!$B$1/12))*'Vasicek Examples'!$B$2+SQRT('Vasicek Examples'!$B$3^2/2/'Vasicek Examples'!$B$1*(1-EXP(-2*'Vasicek Examples'!$B$1/12)))*NORMSINV(RAND())</f>
        <v>4.5869607393576754E-2</v>
      </c>
      <c r="O3240">
        <f t="shared" ca="1" si="202"/>
        <v>4.3889042269849292E-2</v>
      </c>
      <c r="P3240">
        <f t="shared" ca="1" si="203"/>
        <v>0.95706014480307022</v>
      </c>
      <c r="Q3240">
        <f ca="1">EXP(-'Vasicek Examples'!$D$4*N3240+'Vasicek Examples'!$E$4)</f>
        <v>0.95844623267837536</v>
      </c>
      <c r="R3240">
        <f ca="1">MAX(Q3240-'Vasicek Examples'!$B$8,0)</f>
        <v>0</v>
      </c>
      <c r="S3240">
        <f t="shared" ca="1" si="204"/>
        <v>0</v>
      </c>
    </row>
    <row r="3241" spans="1:19" x14ac:dyDescent="0.2">
      <c r="A3241">
        <f t="shared" si="205"/>
        <v>3237</v>
      </c>
      <c r="B3241">
        <f>'Vasicek Examples'!$B$4</f>
        <v>5.2999999999999999E-2</v>
      </c>
      <c r="C3241">
        <f ca="1">B3241*EXP(-'Vasicek Examples'!$B$1/12)+(1-EXP(-'Vasicek Examples'!$B$1/12))*'Vasicek Examples'!$B$2+SQRT('Vasicek Examples'!$B$3^2/2/'Vasicek Examples'!$B$1*(1-EXP(-2*'Vasicek Examples'!$B$1/12)))*NORMSINV(RAND())</f>
        <v>4.6867901861891693E-2</v>
      </c>
      <c r="D3241">
        <f ca="1">C3241*EXP(-'Vasicek Examples'!$B$1/12)+(1-EXP(-'Vasicek Examples'!$B$1/12))*'Vasicek Examples'!$B$2+SQRT('Vasicek Examples'!$B$3^2/2/'Vasicek Examples'!$B$1*(1-EXP(-2*'Vasicek Examples'!$B$1/12)))*NORMSINV(RAND())</f>
        <v>4.6989017064031302E-2</v>
      </c>
      <c r="E3241">
        <f ca="1">D3241*EXP(-'Vasicek Examples'!$B$1/12)+(1-EXP(-'Vasicek Examples'!$B$1/12))*'Vasicek Examples'!$B$2+SQRT('Vasicek Examples'!$B$3^2/2/'Vasicek Examples'!$B$1*(1-EXP(-2*'Vasicek Examples'!$B$1/12)))*NORMSINV(RAND())</f>
        <v>4.9637318813656808E-2</v>
      </c>
      <c r="F3241">
        <f ca="1">E3241*EXP(-'Vasicek Examples'!$B$1/12)+(1-EXP(-'Vasicek Examples'!$B$1/12))*'Vasicek Examples'!$B$2+SQRT('Vasicek Examples'!$B$3^2/2/'Vasicek Examples'!$B$1*(1-EXP(-2*'Vasicek Examples'!$B$1/12)))*NORMSINV(RAND())</f>
        <v>4.8837760248519831E-2</v>
      </c>
      <c r="G3241">
        <f ca="1">F3241*EXP(-'Vasicek Examples'!$B$1/12)+(1-EXP(-'Vasicek Examples'!$B$1/12))*'Vasicek Examples'!$B$2+SQRT('Vasicek Examples'!$B$3^2/2/'Vasicek Examples'!$B$1*(1-EXP(-2*'Vasicek Examples'!$B$1/12)))*NORMSINV(RAND())</f>
        <v>4.9313316241104681E-2</v>
      </c>
      <c r="H3241">
        <f ca="1">G3241*EXP(-'Vasicek Examples'!$B$1/12)+(1-EXP(-'Vasicek Examples'!$B$1/12))*'Vasicek Examples'!$B$2+SQRT('Vasicek Examples'!$B$3^2/2/'Vasicek Examples'!$B$1*(1-EXP(-2*'Vasicek Examples'!$B$1/12)))*NORMSINV(RAND())</f>
        <v>5.3395457466385125E-2</v>
      </c>
      <c r="I3241">
        <f ca="1">H3241*EXP(-'Vasicek Examples'!$B$1/12)+(1-EXP(-'Vasicek Examples'!$B$1/12))*'Vasicek Examples'!$B$2+SQRT('Vasicek Examples'!$B$3^2/2/'Vasicek Examples'!$B$1*(1-EXP(-2*'Vasicek Examples'!$B$1/12)))*NORMSINV(RAND())</f>
        <v>4.7382588581300969E-2</v>
      </c>
      <c r="J3241">
        <f ca="1">I3241*EXP(-'Vasicek Examples'!$B$1/12)+(1-EXP(-'Vasicek Examples'!$B$1/12))*'Vasicek Examples'!$B$2+SQRT('Vasicek Examples'!$B$3^2/2/'Vasicek Examples'!$B$1*(1-EXP(-2*'Vasicek Examples'!$B$1/12)))*NORMSINV(RAND())</f>
        <v>4.5733792298661778E-2</v>
      </c>
      <c r="K3241">
        <f ca="1">J3241*EXP(-'Vasicek Examples'!$B$1/12)+(1-EXP(-'Vasicek Examples'!$B$1/12))*'Vasicek Examples'!$B$2+SQRT('Vasicek Examples'!$B$3^2/2/'Vasicek Examples'!$B$1*(1-EXP(-2*'Vasicek Examples'!$B$1/12)))*NORMSINV(RAND())</f>
        <v>3.9044956868225421E-2</v>
      </c>
      <c r="L3241">
        <f ca="1">K3241*EXP(-'Vasicek Examples'!$B$1/12)+(1-EXP(-'Vasicek Examples'!$B$1/12))*'Vasicek Examples'!$B$2+SQRT('Vasicek Examples'!$B$3^2/2/'Vasicek Examples'!$B$1*(1-EXP(-2*'Vasicek Examples'!$B$1/12)))*NORMSINV(RAND())</f>
        <v>4.4031190452833387E-2</v>
      </c>
      <c r="M3241">
        <f ca="1">L3241*EXP(-'Vasicek Examples'!$B$1/12)+(1-EXP(-'Vasicek Examples'!$B$1/12))*'Vasicek Examples'!$B$2+SQRT('Vasicek Examples'!$B$3^2/2/'Vasicek Examples'!$B$1*(1-EXP(-2*'Vasicek Examples'!$B$1/12)))*NORMSINV(RAND())</f>
        <v>3.8126764085939957E-2</v>
      </c>
      <c r="N3241">
        <f ca="1">M3241*EXP(-'Vasicek Examples'!$B$1/12)+(1-EXP(-'Vasicek Examples'!$B$1/12))*'Vasicek Examples'!$B$2+SQRT('Vasicek Examples'!$B$3^2/2/'Vasicek Examples'!$B$1*(1-EXP(-2*'Vasicek Examples'!$B$1/12)))*NORMSINV(RAND())</f>
        <v>2.7241073234417476E-2</v>
      </c>
      <c r="O3241">
        <f t="shared" ca="1" si="202"/>
        <v>4.1628887472401156E-2</v>
      </c>
      <c r="P3241">
        <f t="shared" ca="1" si="203"/>
        <v>0.95922569519849432</v>
      </c>
      <c r="Q3241">
        <f ca="1">EXP(-'Vasicek Examples'!$D$4*N3241+'Vasicek Examples'!$E$4)</f>
        <v>0.97260007951910299</v>
      </c>
      <c r="R3241">
        <f ca="1">MAX(Q3241-'Vasicek Examples'!$B$8,0)</f>
        <v>1.19040978149898E-2</v>
      </c>
      <c r="S3241">
        <f t="shared" ca="1" si="204"/>
        <v>1.1418716502294469E-2</v>
      </c>
    </row>
    <row r="3242" spans="1:19" x14ac:dyDescent="0.2">
      <c r="A3242">
        <f t="shared" si="205"/>
        <v>3238</v>
      </c>
      <c r="B3242">
        <f>'Vasicek Examples'!$B$4</f>
        <v>5.2999999999999999E-2</v>
      </c>
      <c r="C3242">
        <f ca="1">B3242*EXP(-'Vasicek Examples'!$B$1/12)+(1-EXP(-'Vasicek Examples'!$B$1/12))*'Vasicek Examples'!$B$2+SQRT('Vasicek Examples'!$B$3^2/2/'Vasicek Examples'!$B$1*(1-EXP(-2*'Vasicek Examples'!$B$1/12)))*NORMSINV(RAND())</f>
        <v>5.3613264794023563E-2</v>
      </c>
      <c r="D3242">
        <f ca="1">C3242*EXP(-'Vasicek Examples'!$B$1/12)+(1-EXP(-'Vasicek Examples'!$B$1/12))*'Vasicek Examples'!$B$2+SQRT('Vasicek Examples'!$B$3^2/2/'Vasicek Examples'!$B$1*(1-EXP(-2*'Vasicek Examples'!$B$1/12)))*NORMSINV(RAND())</f>
        <v>5.3225094859083479E-2</v>
      </c>
      <c r="E3242">
        <f ca="1">D3242*EXP(-'Vasicek Examples'!$B$1/12)+(1-EXP(-'Vasicek Examples'!$B$1/12))*'Vasicek Examples'!$B$2+SQRT('Vasicek Examples'!$B$3^2/2/'Vasicek Examples'!$B$1*(1-EXP(-2*'Vasicek Examples'!$B$1/12)))*NORMSINV(RAND())</f>
        <v>5.2159145410638687E-2</v>
      </c>
      <c r="F3242">
        <f ca="1">E3242*EXP(-'Vasicek Examples'!$B$1/12)+(1-EXP(-'Vasicek Examples'!$B$1/12))*'Vasicek Examples'!$B$2+SQRT('Vasicek Examples'!$B$3^2/2/'Vasicek Examples'!$B$1*(1-EXP(-2*'Vasicek Examples'!$B$1/12)))*NORMSINV(RAND())</f>
        <v>6.4677544472901569E-2</v>
      </c>
      <c r="G3242">
        <f ca="1">F3242*EXP(-'Vasicek Examples'!$B$1/12)+(1-EXP(-'Vasicek Examples'!$B$1/12))*'Vasicek Examples'!$B$2+SQRT('Vasicek Examples'!$B$3^2/2/'Vasicek Examples'!$B$1*(1-EXP(-2*'Vasicek Examples'!$B$1/12)))*NORMSINV(RAND())</f>
        <v>6.2536808542992692E-2</v>
      </c>
      <c r="H3242">
        <f ca="1">G3242*EXP(-'Vasicek Examples'!$B$1/12)+(1-EXP(-'Vasicek Examples'!$B$1/12))*'Vasicek Examples'!$B$2+SQRT('Vasicek Examples'!$B$3^2/2/'Vasicek Examples'!$B$1*(1-EXP(-2*'Vasicek Examples'!$B$1/12)))*NORMSINV(RAND())</f>
        <v>5.5039464503933537E-2</v>
      </c>
      <c r="I3242">
        <f ca="1">H3242*EXP(-'Vasicek Examples'!$B$1/12)+(1-EXP(-'Vasicek Examples'!$B$1/12))*'Vasicek Examples'!$B$2+SQRT('Vasicek Examples'!$B$3^2/2/'Vasicek Examples'!$B$1*(1-EXP(-2*'Vasicek Examples'!$B$1/12)))*NORMSINV(RAND())</f>
        <v>5.1832708333725906E-2</v>
      </c>
      <c r="J3242">
        <f ca="1">I3242*EXP(-'Vasicek Examples'!$B$1/12)+(1-EXP(-'Vasicek Examples'!$B$1/12))*'Vasicek Examples'!$B$2+SQRT('Vasicek Examples'!$B$3^2/2/'Vasicek Examples'!$B$1*(1-EXP(-2*'Vasicek Examples'!$B$1/12)))*NORMSINV(RAND())</f>
        <v>4.4775244250849854E-2</v>
      </c>
      <c r="K3242">
        <f ca="1">J3242*EXP(-'Vasicek Examples'!$B$1/12)+(1-EXP(-'Vasicek Examples'!$B$1/12))*'Vasicek Examples'!$B$2+SQRT('Vasicek Examples'!$B$3^2/2/'Vasicek Examples'!$B$1*(1-EXP(-2*'Vasicek Examples'!$B$1/12)))*NORMSINV(RAND())</f>
        <v>3.6276326202060866E-2</v>
      </c>
      <c r="L3242">
        <f ca="1">K3242*EXP(-'Vasicek Examples'!$B$1/12)+(1-EXP(-'Vasicek Examples'!$B$1/12))*'Vasicek Examples'!$B$2+SQRT('Vasicek Examples'!$B$3^2/2/'Vasicek Examples'!$B$1*(1-EXP(-2*'Vasicek Examples'!$B$1/12)))*NORMSINV(RAND())</f>
        <v>3.2688163698401947E-2</v>
      </c>
      <c r="M3242">
        <f ca="1">L3242*EXP(-'Vasicek Examples'!$B$1/12)+(1-EXP(-'Vasicek Examples'!$B$1/12))*'Vasicek Examples'!$B$2+SQRT('Vasicek Examples'!$B$3^2/2/'Vasicek Examples'!$B$1*(1-EXP(-2*'Vasicek Examples'!$B$1/12)))*NORMSINV(RAND())</f>
        <v>3.4461941592429282E-2</v>
      </c>
      <c r="N3242">
        <f ca="1">M3242*EXP(-'Vasicek Examples'!$B$1/12)+(1-EXP(-'Vasicek Examples'!$B$1/12))*'Vasicek Examples'!$B$2+SQRT('Vasicek Examples'!$B$3^2/2/'Vasicek Examples'!$B$1*(1-EXP(-2*'Vasicek Examples'!$B$1/12)))*NORMSINV(RAND())</f>
        <v>4.0285060823373693E-2</v>
      </c>
      <c r="O3242">
        <f t="shared" ca="1" si="202"/>
        <v>4.4551800389643036E-2</v>
      </c>
      <c r="P3242">
        <f t="shared" ca="1" si="203"/>
        <v>0.95642605556807581</v>
      </c>
      <c r="Q3242">
        <f ca="1">EXP(-'Vasicek Examples'!$D$4*N3242+'Vasicek Examples'!$E$4)</f>
        <v>0.96266758120206763</v>
      </c>
      <c r="R3242">
        <f ca="1">MAX(Q3242-'Vasicek Examples'!$B$8,0)</f>
        <v>1.971599497954446E-3</v>
      </c>
      <c r="S3242">
        <f t="shared" ca="1" si="204"/>
        <v>1.8856891309885692E-3</v>
      </c>
    </row>
    <row r="3243" spans="1:19" x14ac:dyDescent="0.2">
      <c r="A3243">
        <f t="shared" si="205"/>
        <v>3239</v>
      </c>
      <c r="B3243">
        <f>'Vasicek Examples'!$B$4</f>
        <v>5.2999999999999999E-2</v>
      </c>
      <c r="C3243">
        <f ca="1">B3243*EXP(-'Vasicek Examples'!$B$1/12)+(1-EXP(-'Vasicek Examples'!$B$1/12))*'Vasicek Examples'!$B$2+SQRT('Vasicek Examples'!$B$3^2/2/'Vasicek Examples'!$B$1*(1-EXP(-2*'Vasicek Examples'!$B$1/12)))*NORMSINV(RAND())</f>
        <v>4.0153101069274666E-2</v>
      </c>
      <c r="D3243">
        <f ca="1">C3243*EXP(-'Vasicek Examples'!$B$1/12)+(1-EXP(-'Vasicek Examples'!$B$1/12))*'Vasicek Examples'!$B$2+SQRT('Vasicek Examples'!$B$3^2/2/'Vasicek Examples'!$B$1*(1-EXP(-2*'Vasicek Examples'!$B$1/12)))*NORMSINV(RAND())</f>
        <v>3.841221918090354E-2</v>
      </c>
      <c r="E3243">
        <f ca="1">D3243*EXP(-'Vasicek Examples'!$B$1/12)+(1-EXP(-'Vasicek Examples'!$B$1/12))*'Vasicek Examples'!$B$2+SQRT('Vasicek Examples'!$B$3^2/2/'Vasicek Examples'!$B$1*(1-EXP(-2*'Vasicek Examples'!$B$1/12)))*NORMSINV(RAND())</f>
        <v>3.148521722084989E-2</v>
      </c>
      <c r="F3243">
        <f ca="1">E3243*EXP(-'Vasicek Examples'!$B$1/12)+(1-EXP(-'Vasicek Examples'!$B$1/12))*'Vasicek Examples'!$B$2+SQRT('Vasicek Examples'!$B$3^2/2/'Vasicek Examples'!$B$1*(1-EXP(-2*'Vasicek Examples'!$B$1/12)))*NORMSINV(RAND())</f>
        <v>2.8710412552386246E-2</v>
      </c>
      <c r="G3243">
        <f ca="1">F3243*EXP(-'Vasicek Examples'!$B$1/12)+(1-EXP(-'Vasicek Examples'!$B$1/12))*'Vasicek Examples'!$B$2+SQRT('Vasicek Examples'!$B$3^2/2/'Vasicek Examples'!$B$1*(1-EXP(-2*'Vasicek Examples'!$B$1/12)))*NORMSINV(RAND())</f>
        <v>1.7947110912423549E-2</v>
      </c>
      <c r="H3243">
        <f ca="1">G3243*EXP(-'Vasicek Examples'!$B$1/12)+(1-EXP(-'Vasicek Examples'!$B$1/12))*'Vasicek Examples'!$B$2+SQRT('Vasicek Examples'!$B$3^2/2/'Vasicek Examples'!$B$1*(1-EXP(-2*'Vasicek Examples'!$B$1/12)))*NORMSINV(RAND())</f>
        <v>2.28699642615121E-2</v>
      </c>
      <c r="I3243">
        <f ca="1">H3243*EXP(-'Vasicek Examples'!$B$1/12)+(1-EXP(-'Vasicek Examples'!$B$1/12))*'Vasicek Examples'!$B$2+SQRT('Vasicek Examples'!$B$3^2/2/'Vasicek Examples'!$B$1*(1-EXP(-2*'Vasicek Examples'!$B$1/12)))*NORMSINV(RAND())</f>
        <v>2.7890169737426349E-2</v>
      </c>
      <c r="J3243">
        <f ca="1">I3243*EXP(-'Vasicek Examples'!$B$1/12)+(1-EXP(-'Vasicek Examples'!$B$1/12))*'Vasicek Examples'!$B$2+SQRT('Vasicek Examples'!$B$3^2/2/'Vasicek Examples'!$B$1*(1-EXP(-2*'Vasicek Examples'!$B$1/12)))*NORMSINV(RAND())</f>
        <v>2.5623408784221764E-2</v>
      </c>
      <c r="K3243">
        <f ca="1">J3243*EXP(-'Vasicek Examples'!$B$1/12)+(1-EXP(-'Vasicek Examples'!$B$1/12))*'Vasicek Examples'!$B$2+SQRT('Vasicek Examples'!$B$3^2/2/'Vasicek Examples'!$B$1*(1-EXP(-2*'Vasicek Examples'!$B$1/12)))*NORMSINV(RAND())</f>
        <v>2.6274039770487423E-2</v>
      </c>
      <c r="L3243">
        <f ca="1">K3243*EXP(-'Vasicek Examples'!$B$1/12)+(1-EXP(-'Vasicek Examples'!$B$1/12))*'Vasicek Examples'!$B$2+SQRT('Vasicek Examples'!$B$3^2/2/'Vasicek Examples'!$B$1*(1-EXP(-2*'Vasicek Examples'!$B$1/12)))*NORMSINV(RAND())</f>
        <v>2.5275156188355054E-2</v>
      </c>
      <c r="M3243">
        <f ca="1">L3243*EXP(-'Vasicek Examples'!$B$1/12)+(1-EXP(-'Vasicek Examples'!$B$1/12))*'Vasicek Examples'!$B$2+SQRT('Vasicek Examples'!$B$3^2/2/'Vasicek Examples'!$B$1*(1-EXP(-2*'Vasicek Examples'!$B$1/12)))*NORMSINV(RAND())</f>
        <v>2.6237181335313806E-2</v>
      </c>
      <c r="N3243">
        <f ca="1">M3243*EXP(-'Vasicek Examples'!$B$1/12)+(1-EXP(-'Vasicek Examples'!$B$1/12))*'Vasicek Examples'!$B$2+SQRT('Vasicek Examples'!$B$3^2/2/'Vasicek Examples'!$B$1*(1-EXP(-2*'Vasicek Examples'!$B$1/12)))*NORMSINV(RAND())</f>
        <v>3.071411823547647E-2</v>
      </c>
      <c r="O3243">
        <f t="shared" ca="1" si="202"/>
        <v>2.5513207466354607E-2</v>
      </c>
      <c r="P3243">
        <f t="shared" ca="1" si="203"/>
        <v>0.97480950411699141</v>
      </c>
      <c r="Q3243">
        <f ca="1">EXP(-'Vasicek Examples'!$D$4*N3243+'Vasicek Examples'!$E$4)</f>
        <v>0.96994552126734535</v>
      </c>
      <c r="R3243">
        <f ca="1">MAX(Q3243-'Vasicek Examples'!$B$8,0)</f>
        <v>9.2495395632321564E-3</v>
      </c>
      <c r="S3243">
        <f t="shared" ca="1" si="204"/>
        <v>9.0165390749448321E-3</v>
      </c>
    </row>
    <row r="3244" spans="1:19" x14ac:dyDescent="0.2">
      <c r="A3244">
        <f t="shared" si="205"/>
        <v>3240</v>
      </c>
      <c r="B3244">
        <f>'Vasicek Examples'!$B$4</f>
        <v>5.2999999999999999E-2</v>
      </c>
      <c r="C3244">
        <f ca="1">B3244*EXP(-'Vasicek Examples'!$B$1/12)+(1-EXP(-'Vasicek Examples'!$B$1/12))*'Vasicek Examples'!$B$2+SQRT('Vasicek Examples'!$B$3^2/2/'Vasicek Examples'!$B$1*(1-EXP(-2*'Vasicek Examples'!$B$1/12)))*NORMSINV(RAND())</f>
        <v>4.6528336081792417E-2</v>
      </c>
      <c r="D3244">
        <f ca="1">C3244*EXP(-'Vasicek Examples'!$B$1/12)+(1-EXP(-'Vasicek Examples'!$B$1/12))*'Vasicek Examples'!$B$2+SQRT('Vasicek Examples'!$B$3^2/2/'Vasicek Examples'!$B$1*(1-EXP(-2*'Vasicek Examples'!$B$1/12)))*NORMSINV(RAND())</f>
        <v>4.1695918888795071E-2</v>
      </c>
      <c r="E3244">
        <f ca="1">D3244*EXP(-'Vasicek Examples'!$B$1/12)+(1-EXP(-'Vasicek Examples'!$B$1/12))*'Vasicek Examples'!$B$2+SQRT('Vasicek Examples'!$B$3^2/2/'Vasicek Examples'!$B$1*(1-EXP(-2*'Vasicek Examples'!$B$1/12)))*NORMSINV(RAND())</f>
        <v>3.1078580930113536E-2</v>
      </c>
      <c r="F3244">
        <f ca="1">E3244*EXP(-'Vasicek Examples'!$B$1/12)+(1-EXP(-'Vasicek Examples'!$B$1/12))*'Vasicek Examples'!$B$2+SQRT('Vasicek Examples'!$B$3^2/2/'Vasicek Examples'!$B$1*(1-EXP(-2*'Vasicek Examples'!$B$1/12)))*NORMSINV(RAND())</f>
        <v>4.0566691766740139E-2</v>
      </c>
      <c r="G3244">
        <f ca="1">F3244*EXP(-'Vasicek Examples'!$B$1/12)+(1-EXP(-'Vasicek Examples'!$B$1/12))*'Vasicek Examples'!$B$2+SQRT('Vasicek Examples'!$B$3^2/2/'Vasicek Examples'!$B$1*(1-EXP(-2*'Vasicek Examples'!$B$1/12)))*NORMSINV(RAND())</f>
        <v>4.7099364749103631E-2</v>
      </c>
      <c r="H3244">
        <f ca="1">G3244*EXP(-'Vasicek Examples'!$B$1/12)+(1-EXP(-'Vasicek Examples'!$B$1/12))*'Vasicek Examples'!$B$2+SQRT('Vasicek Examples'!$B$3^2/2/'Vasicek Examples'!$B$1*(1-EXP(-2*'Vasicek Examples'!$B$1/12)))*NORMSINV(RAND())</f>
        <v>4.4597809136515773E-2</v>
      </c>
      <c r="I3244">
        <f ca="1">H3244*EXP(-'Vasicek Examples'!$B$1/12)+(1-EXP(-'Vasicek Examples'!$B$1/12))*'Vasicek Examples'!$B$2+SQRT('Vasicek Examples'!$B$3^2/2/'Vasicek Examples'!$B$1*(1-EXP(-2*'Vasicek Examples'!$B$1/12)))*NORMSINV(RAND())</f>
        <v>5.1792345147045712E-2</v>
      </c>
      <c r="J3244">
        <f ca="1">I3244*EXP(-'Vasicek Examples'!$B$1/12)+(1-EXP(-'Vasicek Examples'!$B$1/12))*'Vasicek Examples'!$B$2+SQRT('Vasicek Examples'!$B$3^2/2/'Vasicek Examples'!$B$1*(1-EXP(-2*'Vasicek Examples'!$B$1/12)))*NORMSINV(RAND())</f>
        <v>4.3661841902146344E-2</v>
      </c>
      <c r="K3244">
        <f ca="1">J3244*EXP(-'Vasicek Examples'!$B$1/12)+(1-EXP(-'Vasicek Examples'!$B$1/12))*'Vasicek Examples'!$B$2+SQRT('Vasicek Examples'!$B$3^2/2/'Vasicek Examples'!$B$1*(1-EXP(-2*'Vasicek Examples'!$B$1/12)))*NORMSINV(RAND())</f>
        <v>4.7693733260918622E-2</v>
      </c>
      <c r="L3244">
        <f ca="1">K3244*EXP(-'Vasicek Examples'!$B$1/12)+(1-EXP(-'Vasicek Examples'!$B$1/12))*'Vasicek Examples'!$B$2+SQRT('Vasicek Examples'!$B$3^2/2/'Vasicek Examples'!$B$1*(1-EXP(-2*'Vasicek Examples'!$B$1/12)))*NORMSINV(RAND())</f>
        <v>4.1799563114443272E-2</v>
      </c>
      <c r="M3244">
        <f ca="1">L3244*EXP(-'Vasicek Examples'!$B$1/12)+(1-EXP(-'Vasicek Examples'!$B$1/12))*'Vasicek Examples'!$B$2+SQRT('Vasicek Examples'!$B$3^2/2/'Vasicek Examples'!$B$1*(1-EXP(-2*'Vasicek Examples'!$B$1/12)))*NORMSINV(RAND())</f>
        <v>3.5545268215919024E-2</v>
      </c>
      <c r="N3244">
        <f ca="1">M3244*EXP(-'Vasicek Examples'!$B$1/12)+(1-EXP(-'Vasicek Examples'!$B$1/12))*'Vasicek Examples'!$B$2+SQRT('Vasicek Examples'!$B$3^2/2/'Vasicek Examples'!$B$1*(1-EXP(-2*'Vasicek Examples'!$B$1/12)))*NORMSINV(RAND())</f>
        <v>2.8361001640171708E-2</v>
      </c>
      <c r="O3244">
        <f t="shared" ca="1" si="202"/>
        <v>3.8581315497726934E-2</v>
      </c>
      <c r="P3244">
        <f t="shared" ca="1" si="203"/>
        <v>0.96215346357097087</v>
      </c>
      <c r="Q3244">
        <f ca="1">EXP(-'Vasicek Examples'!$D$4*N3244+'Vasicek Examples'!$E$4)</f>
        <v>0.97174329010369598</v>
      </c>
      <c r="R3244">
        <f ca="1">MAX(Q3244-'Vasicek Examples'!$B$8,0)</f>
        <v>1.1047308399582789E-2</v>
      </c>
      <c r="S3244">
        <f t="shared" ca="1" si="204"/>
        <v>1.062920603979526E-2</v>
      </c>
    </row>
    <row r="3245" spans="1:19" x14ac:dyDescent="0.2">
      <c r="A3245">
        <f t="shared" si="205"/>
        <v>3241</v>
      </c>
      <c r="B3245">
        <f>'Vasicek Examples'!$B$4</f>
        <v>5.2999999999999999E-2</v>
      </c>
      <c r="C3245">
        <f ca="1">B3245*EXP(-'Vasicek Examples'!$B$1/12)+(1-EXP(-'Vasicek Examples'!$B$1/12))*'Vasicek Examples'!$B$2+SQRT('Vasicek Examples'!$B$3^2/2/'Vasicek Examples'!$B$1*(1-EXP(-2*'Vasicek Examples'!$B$1/12)))*NORMSINV(RAND())</f>
        <v>6.5172298956270691E-2</v>
      </c>
      <c r="D3245">
        <f ca="1">C3245*EXP(-'Vasicek Examples'!$B$1/12)+(1-EXP(-'Vasicek Examples'!$B$1/12))*'Vasicek Examples'!$B$2+SQRT('Vasicek Examples'!$B$3^2/2/'Vasicek Examples'!$B$1*(1-EXP(-2*'Vasicek Examples'!$B$1/12)))*NORMSINV(RAND())</f>
        <v>5.4169373286670097E-2</v>
      </c>
      <c r="E3245">
        <f ca="1">D3245*EXP(-'Vasicek Examples'!$B$1/12)+(1-EXP(-'Vasicek Examples'!$B$1/12))*'Vasicek Examples'!$B$2+SQRT('Vasicek Examples'!$B$3^2/2/'Vasicek Examples'!$B$1*(1-EXP(-2*'Vasicek Examples'!$B$1/12)))*NORMSINV(RAND())</f>
        <v>6.4114221180634118E-2</v>
      </c>
      <c r="F3245">
        <f ca="1">E3245*EXP(-'Vasicek Examples'!$B$1/12)+(1-EXP(-'Vasicek Examples'!$B$1/12))*'Vasicek Examples'!$B$2+SQRT('Vasicek Examples'!$B$3^2/2/'Vasicek Examples'!$B$1*(1-EXP(-2*'Vasicek Examples'!$B$1/12)))*NORMSINV(RAND())</f>
        <v>6.9168972731011802E-2</v>
      </c>
      <c r="G3245">
        <f ca="1">F3245*EXP(-'Vasicek Examples'!$B$1/12)+(1-EXP(-'Vasicek Examples'!$B$1/12))*'Vasicek Examples'!$B$2+SQRT('Vasicek Examples'!$B$3^2/2/'Vasicek Examples'!$B$1*(1-EXP(-2*'Vasicek Examples'!$B$1/12)))*NORMSINV(RAND())</f>
        <v>6.6479934784884592E-2</v>
      </c>
      <c r="H3245">
        <f ca="1">G3245*EXP(-'Vasicek Examples'!$B$1/12)+(1-EXP(-'Vasicek Examples'!$B$1/12))*'Vasicek Examples'!$B$2+SQRT('Vasicek Examples'!$B$3^2/2/'Vasicek Examples'!$B$1*(1-EXP(-2*'Vasicek Examples'!$B$1/12)))*NORMSINV(RAND())</f>
        <v>7.0976766985609605E-2</v>
      </c>
      <c r="I3245">
        <f ca="1">H3245*EXP(-'Vasicek Examples'!$B$1/12)+(1-EXP(-'Vasicek Examples'!$B$1/12))*'Vasicek Examples'!$B$2+SQRT('Vasicek Examples'!$B$3^2/2/'Vasicek Examples'!$B$1*(1-EXP(-2*'Vasicek Examples'!$B$1/12)))*NORMSINV(RAND())</f>
        <v>6.5090150823119503E-2</v>
      </c>
      <c r="J3245">
        <f ca="1">I3245*EXP(-'Vasicek Examples'!$B$1/12)+(1-EXP(-'Vasicek Examples'!$B$1/12))*'Vasicek Examples'!$B$2+SQRT('Vasicek Examples'!$B$3^2/2/'Vasicek Examples'!$B$1*(1-EXP(-2*'Vasicek Examples'!$B$1/12)))*NORMSINV(RAND())</f>
        <v>6.8693154896062869E-2</v>
      </c>
      <c r="K3245">
        <f ca="1">J3245*EXP(-'Vasicek Examples'!$B$1/12)+(1-EXP(-'Vasicek Examples'!$B$1/12))*'Vasicek Examples'!$B$2+SQRT('Vasicek Examples'!$B$3^2/2/'Vasicek Examples'!$B$1*(1-EXP(-2*'Vasicek Examples'!$B$1/12)))*NORMSINV(RAND())</f>
        <v>5.7438919317010249E-2</v>
      </c>
      <c r="L3245">
        <f ca="1">K3245*EXP(-'Vasicek Examples'!$B$1/12)+(1-EXP(-'Vasicek Examples'!$B$1/12))*'Vasicek Examples'!$B$2+SQRT('Vasicek Examples'!$B$3^2/2/'Vasicek Examples'!$B$1*(1-EXP(-2*'Vasicek Examples'!$B$1/12)))*NORMSINV(RAND())</f>
        <v>5.8418034064463879E-2</v>
      </c>
      <c r="M3245">
        <f ca="1">L3245*EXP(-'Vasicek Examples'!$B$1/12)+(1-EXP(-'Vasicek Examples'!$B$1/12))*'Vasicek Examples'!$B$2+SQRT('Vasicek Examples'!$B$3^2/2/'Vasicek Examples'!$B$1*(1-EXP(-2*'Vasicek Examples'!$B$1/12)))*NORMSINV(RAND())</f>
        <v>5.2323919250645577E-2</v>
      </c>
      <c r="N3245">
        <f ca="1">M3245*EXP(-'Vasicek Examples'!$B$1/12)+(1-EXP(-'Vasicek Examples'!$B$1/12))*'Vasicek Examples'!$B$2+SQRT('Vasicek Examples'!$B$3^2/2/'Vasicek Examples'!$B$1*(1-EXP(-2*'Vasicek Examples'!$B$1/12)))*NORMSINV(RAND())</f>
        <v>5.8212081261557087E-2</v>
      </c>
      <c r="O3245">
        <f t="shared" ca="1" si="202"/>
        <v>5.7380469785752196E-2</v>
      </c>
      <c r="P3245">
        <f t="shared" ca="1" si="203"/>
        <v>0.9442347482230824</v>
      </c>
      <c r="Q3245">
        <f ca="1">EXP(-'Vasicek Examples'!$D$4*N3245+'Vasicek Examples'!$E$4)</f>
        <v>0.94918212765719356</v>
      </c>
      <c r="R3245">
        <f ca="1">MAX(Q3245-'Vasicek Examples'!$B$8,0)</f>
        <v>0</v>
      </c>
      <c r="S3245">
        <f t="shared" ca="1" si="204"/>
        <v>0</v>
      </c>
    </row>
    <row r="3246" spans="1:19" x14ac:dyDescent="0.2">
      <c r="A3246">
        <f t="shared" si="205"/>
        <v>3242</v>
      </c>
      <c r="B3246">
        <f>'Vasicek Examples'!$B$4</f>
        <v>5.2999999999999999E-2</v>
      </c>
      <c r="C3246">
        <f ca="1">B3246*EXP(-'Vasicek Examples'!$B$1/12)+(1-EXP(-'Vasicek Examples'!$B$1/12))*'Vasicek Examples'!$B$2+SQRT('Vasicek Examples'!$B$3^2/2/'Vasicek Examples'!$B$1*(1-EXP(-2*'Vasicek Examples'!$B$1/12)))*NORMSINV(RAND())</f>
        <v>4.7955701671000071E-2</v>
      </c>
      <c r="D3246">
        <f ca="1">C3246*EXP(-'Vasicek Examples'!$B$1/12)+(1-EXP(-'Vasicek Examples'!$B$1/12))*'Vasicek Examples'!$B$2+SQRT('Vasicek Examples'!$B$3^2/2/'Vasicek Examples'!$B$1*(1-EXP(-2*'Vasicek Examples'!$B$1/12)))*NORMSINV(RAND())</f>
        <v>4.7550988652927638E-2</v>
      </c>
      <c r="E3246">
        <f ca="1">D3246*EXP(-'Vasicek Examples'!$B$1/12)+(1-EXP(-'Vasicek Examples'!$B$1/12))*'Vasicek Examples'!$B$2+SQRT('Vasicek Examples'!$B$3^2/2/'Vasicek Examples'!$B$1*(1-EXP(-2*'Vasicek Examples'!$B$1/12)))*NORMSINV(RAND())</f>
        <v>4.3532962442992956E-2</v>
      </c>
      <c r="F3246">
        <f ca="1">E3246*EXP(-'Vasicek Examples'!$B$1/12)+(1-EXP(-'Vasicek Examples'!$B$1/12))*'Vasicek Examples'!$B$2+SQRT('Vasicek Examples'!$B$3^2/2/'Vasicek Examples'!$B$1*(1-EXP(-2*'Vasicek Examples'!$B$1/12)))*NORMSINV(RAND())</f>
        <v>4.0170049497602958E-2</v>
      </c>
      <c r="G3246">
        <f ca="1">F3246*EXP(-'Vasicek Examples'!$B$1/12)+(1-EXP(-'Vasicek Examples'!$B$1/12))*'Vasicek Examples'!$B$2+SQRT('Vasicek Examples'!$B$3^2/2/'Vasicek Examples'!$B$1*(1-EXP(-2*'Vasicek Examples'!$B$1/12)))*NORMSINV(RAND())</f>
        <v>3.5095687376664547E-2</v>
      </c>
      <c r="H3246">
        <f ca="1">G3246*EXP(-'Vasicek Examples'!$B$1/12)+(1-EXP(-'Vasicek Examples'!$B$1/12))*'Vasicek Examples'!$B$2+SQRT('Vasicek Examples'!$B$3^2/2/'Vasicek Examples'!$B$1*(1-EXP(-2*'Vasicek Examples'!$B$1/12)))*NORMSINV(RAND())</f>
        <v>3.2634930373201039E-2</v>
      </c>
      <c r="I3246">
        <f ca="1">H3246*EXP(-'Vasicek Examples'!$B$1/12)+(1-EXP(-'Vasicek Examples'!$B$1/12))*'Vasicek Examples'!$B$2+SQRT('Vasicek Examples'!$B$3^2/2/'Vasicek Examples'!$B$1*(1-EXP(-2*'Vasicek Examples'!$B$1/12)))*NORMSINV(RAND())</f>
        <v>4.0370018606472241E-2</v>
      </c>
      <c r="J3246">
        <f ca="1">I3246*EXP(-'Vasicek Examples'!$B$1/12)+(1-EXP(-'Vasicek Examples'!$B$1/12))*'Vasicek Examples'!$B$2+SQRT('Vasicek Examples'!$B$3^2/2/'Vasicek Examples'!$B$1*(1-EXP(-2*'Vasicek Examples'!$B$1/12)))*NORMSINV(RAND())</f>
        <v>3.8140266253556578E-2</v>
      </c>
      <c r="K3246">
        <f ca="1">J3246*EXP(-'Vasicek Examples'!$B$1/12)+(1-EXP(-'Vasicek Examples'!$B$1/12))*'Vasicek Examples'!$B$2+SQRT('Vasicek Examples'!$B$3^2/2/'Vasicek Examples'!$B$1*(1-EXP(-2*'Vasicek Examples'!$B$1/12)))*NORMSINV(RAND())</f>
        <v>3.5218217660268454E-2</v>
      </c>
      <c r="L3246">
        <f ca="1">K3246*EXP(-'Vasicek Examples'!$B$1/12)+(1-EXP(-'Vasicek Examples'!$B$1/12))*'Vasicek Examples'!$B$2+SQRT('Vasicek Examples'!$B$3^2/2/'Vasicek Examples'!$B$1*(1-EXP(-2*'Vasicek Examples'!$B$1/12)))*NORMSINV(RAND())</f>
        <v>2.822874511678208E-2</v>
      </c>
      <c r="M3246">
        <f ca="1">L3246*EXP(-'Vasicek Examples'!$B$1/12)+(1-EXP(-'Vasicek Examples'!$B$1/12))*'Vasicek Examples'!$B$2+SQRT('Vasicek Examples'!$B$3^2/2/'Vasicek Examples'!$B$1*(1-EXP(-2*'Vasicek Examples'!$B$1/12)))*NORMSINV(RAND())</f>
        <v>3.544603481371749E-2</v>
      </c>
      <c r="N3246">
        <f ca="1">M3246*EXP(-'Vasicek Examples'!$B$1/12)+(1-EXP(-'Vasicek Examples'!$B$1/12))*'Vasicek Examples'!$B$2+SQRT('Vasicek Examples'!$B$3^2/2/'Vasicek Examples'!$B$1*(1-EXP(-2*'Vasicek Examples'!$B$1/12)))*NORMSINV(RAND())</f>
        <v>3.7694732264264494E-2</v>
      </c>
      <c r="O3246">
        <f t="shared" ca="1" si="202"/>
        <v>3.493442648015152E-2</v>
      </c>
      <c r="P3246">
        <f t="shared" ca="1" si="203"/>
        <v>0.96566873647953744</v>
      </c>
      <c r="Q3246">
        <f ca="1">EXP(-'Vasicek Examples'!$D$4*N3246+'Vasicek Examples'!$E$4)</f>
        <v>0.96463191282375316</v>
      </c>
      <c r="R3246">
        <f ca="1">MAX(Q3246-'Vasicek Examples'!$B$8,0)</f>
        <v>3.9359311196399682E-3</v>
      </c>
      <c r="S3246">
        <f t="shared" ca="1" si="204"/>
        <v>3.8008056311732191E-3</v>
      </c>
    </row>
    <row r="3247" spans="1:19" x14ac:dyDescent="0.2">
      <c r="A3247">
        <f t="shared" si="205"/>
        <v>3243</v>
      </c>
      <c r="B3247">
        <f>'Vasicek Examples'!$B$4</f>
        <v>5.2999999999999999E-2</v>
      </c>
      <c r="C3247">
        <f ca="1">B3247*EXP(-'Vasicek Examples'!$B$1/12)+(1-EXP(-'Vasicek Examples'!$B$1/12))*'Vasicek Examples'!$B$2+SQRT('Vasicek Examples'!$B$3^2/2/'Vasicek Examples'!$B$1*(1-EXP(-2*'Vasicek Examples'!$B$1/12)))*NORMSINV(RAND())</f>
        <v>5.413556772825974E-2</v>
      </c>
      <c r="D3247">
        <f ca="1">C3247*EXP(-'Vasicek Examples'!$B$1/12)+(1-EXP(-'Vasicek Examples'!$B$1/12))*'Vasicek Examples'!$B$2+SQRT('Vasicek Examples'!$B$3^2/2/'Vasicek Examples'!$B$1*(1-EXP(-2*'Vasicek Examples'!$B$1/12)))*NORMSINV(RAND())</f>
        <v>5.6773589885960145E-2</v>
      </c>
      <c r="E3247">
        <f ca="1">D3247*EXP(-'Vasicek Examples'!$B$1/12)+(1-EXP(-'Vasicek Examples'!$B$1/12))*'Vasicek Examples'!$B$2+SQRT('Vasicek Examples'!$B$3^2/2/'Vasicek Examples'!$B$1*(1-EXP(-2*'Vasicek Examples'!$B$1/12)))*NORMSINV(RAND())</f>
        <v>6.0724750430594873E-2</v>
      </c>
      <c r="F3247">
        <f ca="1">E3247*EXP(-'Vasicek Examples'!$B$1/12)+(1-EXP(-'Vasicek Examples'!$B$1/12))*'Vasicek Examples'!$B$2+SQRT('Vasicek Examples'!$B$3^2/2/'Vasicek Examples'!$B$1*(1-EXP(-2*'Vasicek Examples'!$B$1/12)))*NORMSINV(RAND())</f>
        <v>6.6858659608978729E-2</v>
      </c>
      <c r="G3247">
        <f ca="1">F3247*EXP(-'Vasicek Examples'!$B$1/12)+(1-EXP(-'Vasicek Examples'!$B$1/12))*'Vasicek Examples'!$B$2+SQRT('Vasicek Examples'!$B$3^2/2/'Vasicek Examples'!$B$1*(1-EXP(-2*'Vasicek Examples'!$B$1/12)))*NORMSINV(RAND())</f>
        <v>7.2151124136928285E-2</v>
      </c>
      <c r="H3247">
        <f ca="1">G3247*EXP(-'Vasicek Examples'!$B$1/12)+(1-EXP(-'Vasicek Examples'!$B$1/12))*'Vasicek Examples'!$B$2+SQRT('Vasicek Examples'!$B$3^2/2/'Vasicek Examples'!$B$1*(1-EXP(-2*'Vasicek Examples'!$B$1/12)))*NORMSINV(RAND())</f>
        <v>8.0842790376489795E-2</v>
      </c>
      <c r="I3247">
        <f ca="1">H3247*EXP(-'Vasicek Examples'!$B$1/12)+(1-EXP(-'Vasicek Examples'!$B$1/12))*'Vasicek Examples'!$B$2+SQRT('Vasicek Examples'!$B$3^2/2/'Vasicek Examples'!$B$1*(1-EXP(-2*'Vasicek Examples'!$B$1/12)))*NORMSINV(RAND())</f>
        <v>8.3100211958835921E-2</v>
      </c>
      <c r="J3247">
        <f ca="1">I3247*EXP(-'Vasicek Examples'!$B$1/12)+(1-EXP(-'Vasicek Examples'!$B$1/12))*'Vasicek Examples'!$B$2+SQRT('Vasicek Examples'!$B$3^2/2/'Vasicek Examples'!$B$1*(1-EXP(-2*'Vasicek Examples'!$B$1/12)))*NORMSINV(RAND())</f>
        <v>8.5655497242401832E-2</v>
      </c>
      <c r="K3247">
        <f ca="1">J3247*EXP(-'Vasicek Examples'!$B$1/12)+(1-EXP(-'Vasicek Examples'!$B$1/12))*'Vasicek Examples'!$B$2+SQRT('Vasicek Examples'!$B$3^2/2/'Vasicek Examples'!$B$1*(1-EXP(-2*'Vasicek Examples'!$B$1/12)))*NORMSINV(RAND())</f>
        <v>8.537290207030826E-2</v>
      </c>
      <c r="L3247">
        <f ca="1">K3247*EXP(-'Vasicek Examples'!$B$1/12)+(1-EXP(-'Vasicek Examples'!$B$1/12))*'Vasicek Examples'!$B$2+SQRT('Vasicek Examples'!$B$3^2/2/'Vasicek Examples'!$B$1*(1-EXP(-2*'Vasicek Examples'!$B$1/12)))*NORMSINV(RAND())</f>
        <v>8.1124778184462426E-2</v>
      </c>
      <c r="M3247">
        <f ca="1">L3247*EXP(-'Vasicek Examples'!$B$1/12)+(1-EXP(-'Vasicek Examples'!$B$1/12))*'Vasicek Examples'!$B$2+SQRT('Vasicek Examples'!$B$3^2/2/'Vasicek Examples'!$B$1*(1-EXP(-2*'Vasicek Examples'!$B$1/12)))*NORMSINV(RAND())</f>
        <v>8.2817066378011714E-2</v>
      </c>
      <c r="N3247">
        <f ca="1">M3247*EXP(-'Vasicek Examples'!$B$1/12)+(1-EXP(-'Vasicek Examples'!$B$1/12))*'Vasicek Examples'!$B$2+SQRT('Vasicek Examples'!$B$3^2/2/'Vasicek Examples'!$B$1*(1-EXP(-2*'Vasicek Examples'!$B$1/12)))*NORMSINV(RAND())</f>
        <v>8.2041686404556585E-2</v>
      </c>
      <c r="O3247">
        <f t="shared" ca="1" si="202"/>
        <v>6.8625833111615006E-2</v>
      </c>
      <c r="P3247">
        <f t="shared" ca="1" si="203"/>
        <v>0.93367596535935193</v>
      </c>
      <c r="Q3247">
        <f ca="1">EXP(-'Vasicek Examples'!$D$4*N3247+'Vasicek Examples'!$E$4)</f>
        <v>0.93154850210590956</v>
      </c>
      <c r="R3247">
        <f ca="1">MAX(Q3247-'Vasicek Examples'!$B$8,0)</f>
        <v>0</v>
      </c>
      <c r="S3247">
        <f t="shared" ca="1" si="204"/>
        <v>0</v>
      </c>
    </row>
    <row r="3248" spans="1:19" x14ac:dyDescent="0.2">
      <c r="A3248">
        <f t="shared" si="205"/>
        <v>3244</v>
      </c>
      <c r="B3248">
        <f>'Vasicek Examples'!$B$4</f>
        <v>5.2999999999999999E-2</v>
      </c>
      <c r="C3248">
        <f ca="1">B3248*EXP(-'Vasicek Examples'!$B$1/12)+(1-EXP(-'Vasicek Examples'!$B$1/12))*'Vasicek Examples'!$B$2+SQRT('Vasicek Examples'!$B$3^2/2/'Vasicek Examples'!$B$1*(1-EXP(-2*'Vasicek Examples'!$B$1/12)))*NORMSINV(RAND())</f>
        <v>6.0271295688731033E-2</v>
      </c>
      <c r="D3248">
        <f ca="1">C3248*EXP(-'Vasicek Examples'!$B$1/12)+(1-EXP(-'Vasicek Examples'!$B$1/12))*'Vasicek Examples'!$B$2+SQRT('Vasicek Examples'!$B$3^2/2/'Vasicek Examples'!$B$1*(1-EXP(-2*'Vasicek Examples'!$B$1/12)))*NORMSINV(RAND())</f>
        <v>4.8664474863498453E-2</v>
      </c>
      <c r="E3248">
        <f ca="1">D3248*EXP(-'Vasicek Examples'!$B$1/12)+(1-EXP(-'Vasicek Examples'!$B$1/12))*'Vasicek Examples'!$B$2+SQRT('Vasicek Examples'!$B$3^2/2/'Vasicek Examples'!$B$1*(1-EXP(-2*'Vasicek Examples'!$B$1/12)))*NORMSINV(RAND())</f>
        <v>5.5930656454562952E-2</v>
      </c>
      <c r="F3248">
        <f ca="1">E3248*EXP(-'Vasicek Examples'!$B$1/12)+(1-EXP(-'Vasicek Examples'!$B$1/12))*'Vasicek Examples'!$B$2+SQRT('Vasicek Examples'!$B$3^2/2/'Vasicek Examples'!$B$1*(1-EXP(-2*'Vasicek Examples'!$B$1/12)))*NORMSINV(RAND())</f>
        <v>5.7737975476234896E-2</v>
      </c>
      <c r="G3248">
        <f ca="1">F3248*EXP(-'Vasicek Examples'!$B$1/12)+(1-EXP(-'Vasicek Examples'!$B$1/12))*'Vasicek Examples'!$B$2+SQRT('Vasicek Examples'!$B$3^2/2/'Vasicek Examples'!$B$1*(1-EXP(-2*'Vasicek Examples'!$B$1/12)))*NORMSINV(RAND())</f>
        <v>4.2751813607129791E-2</v>
      </c>
      <c r="H3248">
        <f ca="1">G3248*EXP(-'Vasicek Examples'!$B$1/12)+(1-EXP(-'Vasicek Examples'!$B$1/12))*'Vasicek Examples'!$B$2+SQRT('Vasicek Examples'!$B$3^2/2/'Vasicek Examples'!$B$1*(1-EXP(-2*'Vasicek Examples'!$B$1/12)))*NORMSINV(RAND())</f>
        <v>4.1819265241357942E-2</v>
      </c>
      <c r="I3248">
        <f ca="1">H3248*EXP(-'Vasicek Examples'!$B$1/12)+(1-EXP(-'Vasicek Examples'!$B$1/12))*'Vasicek Examples'!$B$2+SQRT('Vasicek Examples'!$B$3^2/2/'Vasicek Examples'!$B$1*(1-EXP(-2*'Vasicek Examples'!$B$1/12)))*NORMSINV(RAND())</f>
        <v>4.495262195241409E-2</v>
      </c>
      <c r="J3248">
        <f ca="1">I3248*EXP(-'Vasicek Examples'!$B$1/12)+(1-EXP(-'Vasicek Examples'!$B$1/12))*'Vasicek Examples'!$B$2+SQRT('Vasicek Examples'!$B$3^2/2/'Vasicek Examples'!$B$1*(1-EXP(-2*'Vasicek Examples'!$B$1/12)))*NORMSINV(RAND())</f>
        <v>4.2764923741258953E-2</v>
      </c>
      <c r="K3248">
        <f ca="1">J3248*EXP(-'Vasicek Examples'!$B$1/12)+(1-EXP(-'Vasicek Examples'!$B$1/12))*'Vasicek Examples'!$B$2+SQRT('Vasicek Examples'!$B$3^2/2/'Vasicek Examples'!$B$1*(1-EXP(-2*'Vasicek Examples'!$B$1/12)))*NORMSINV(RAND())</f>
        <v>5.214047368100784E-2</v>
      </c>
      <c r="L3248">
        <f ca="1">K3248*EXP(-'Vasicek Examples'!$B$1/12)+(1-EXP(-'Vasicek Examples'!$B$1/12))*'Vasicek Examples'!$B$2+SQRT('Vasicek Examples'!$B$3^2/2/'Vasicek Examples'!$B$1*(1-EXP(-2*'Vasicek Examples'!$B$1/12)))*NORMSINV(RAND())</f>
        <v>5.1955323174035575E-2</v>
      </c>
      <c r="M3248">
        <f ca="1">L3248*EXP(-'Vasicek Examples'!$B$1/12)+(1-EXP(-'Vasicek Examples'!$B$1/12))*'Vasicek Examples'!$B$2+SQRT('Vasicek Examples'!$B$3^2/2/'Vasicek Examples'!$B$1*(1-EXP(-2*'Vasicek Examples'!$B$1/12)))*NORMSINV(RAND())</f>
        <v>5.0508838464229808E-2</v>
      </c>
      <c r="N3248">
        <f ca="1">M3248*EXP(-'Vasicek Examples'!$B$1/12)+(1-EXP(-'Vasicek Examples'!$B$1/12))*'Vasicek Examples'!$B$2+SQRT('Vasicek Examples'!$B$3^2/2/'Vasicek Examples'!$B$1*(1-EXP(-2*'Vasicek Examples'!$B$1/12)))*NORMSINV(RAND())</f>
        <v>5.5220322713876294E-2</v>
      </c>
      <c r="O3248">
        <f t="shared" ca="1" si="202"/>
        <v>4.5581014654752831E-2</v>
      </c>
      <c r="P3248">
        <f t="shared" ca="1" si="203"/>
        <v>0.9554421946168743</v>
      </c>
      <c r="Q3248">
        <f ca="1">EXP(-'Vasicek Examples'!$D$4*N3248+'Vasicek Examples'!$E$4)</f>
        <v>0.95141944877654649</v>
      </c>
      <c r="R3248">
        <f ca="1">MAX(Q3248-'Vasicek Examples'!$B$8,0)</f>
        <v>0</v>
      </c>
      <c r="S3248">
        <f t="shared" ca="1" si="204"/>
        <v>0</v>
      </c>
    </row>
    <row r="3249" spans="1:19" x14ac:dyDescent="0.2">
      <c r="A3249">
        <f t="shared" si="205"/>
        <v>3245</v>
      </c>
      <c r="B3249">
        <f>'Vasicek Examples'!$B$4</f>
        <v>5.2999999999999999E-2</v>
      </c>
      <c r="C3249">
        <f ca="1">B3249*EXP(-'Vasicek Examples'!$B$1/12)+(1-EXP(-'Vasicek Examples'!$B$1/12))*'Vasicek Examples'!$B$2+SQRT('Vasicek Examples'!$B$3^2/2/'Vasicek Examples'!$B$1*(1-EXP(-2*'Vasicek Examples'!$B$1/12)))*NORMSINV(RAND())</f>
        <v>5.4259528008436114E-2</v>
      </c>
      <c r="D3249">
        <f ca="1">C3249*EXP(-'Vasicek Examples'!$B$1/12)+(1-EXP(-'Vasicek Examples'!$B$1/12))*'Vasicek Examples'!$B$2+SQRT('Vasicek Examples'!$B$3^2/2/'Vasicek Examples'!$B$1*(1-EXP(-2*'Vasicek Examples'!$B$1/12)))*NORMSINV(RAND())</f>
        <v>5.423317057254836E-2</v>
      </c>
      <c r="E3249">
        <f ca="1">D3249*EXP(-'Vasicek Examples'!$B$1/12)+(1-EXP(-'Vasicek Examples'!$B$1/12))*'Vasicek Examples'!$B$2+SQRT('Vasicek Examples'!$B$3^2/2/'Vasicek Examples'!$B$1*(1-EXP(-2*'Vasicek Examples'!$B$1/12)))*NORMSINV(RAND())</f>
        <v>5.2368006693009783E-2</v>
      </c>
      <c r="F3249">
        <f ca="1">E3249*EXP(-'Vasicek Examples'!$B$1/12)+(1-EXP(-'Vasicek Examples'!$B$1/12))*'Vasicek Examples'!$B$2+SQRT('Vasicek Examples'!$B$3^2/2/'Vasicek Examples'!$B$1*(1-EXP(-2*'Vasicek Examples'!$B$1/12)))*NORMSINV(RAND())</f>
        <v>5.478899036339218E-2</v>
      </c>
      <c r="G3249">
        <f ca="1">F3249*EXP(-'Vasicek Examples'!$B$1/12)+(1-EXP(-'Vasicek Examples'!$B$1/12))*'Vasicek Examples'!$B$2+SQRT('Vasicek Examples'!$B$3^2/2/'Vasicek Examples'!$B$1*(1-EXP(-2*'Vasicek Examples'!$B$1/12)))*NORMSINV(RAND())</f>
        <v>6.4954322340863194E-2</v>
      </c>
      <c r="H3249">
        <f ca="1">G3249*EXP(-'Vasicek Examples'!$B$1/12)+(1-EXP(-'Vasicek Examples'!$B$1/12))*'Vasicek Examples'!$B$2+SQRT('Vasicek Examples'!$B$3^2/2/'Vasicek Examples'!$B$1*(1-EXP(-2*'Vasicek Examples'!$B$1/12)))*NORMSINV(RAND())</f>
        <v>6.830236392160717E-2</v>
      </c>
      <c r="I3249">
        <f ca="1">H3249*EXP(-'Vasicek Examples'!$B$1/12)+(1-EXP(-'Vasicek Examples'!$B$1/12))*'Vasicek Examples'!$B$2+SQRT('Vasicek Examples'!$B$3^2/2/'Vasicek Examples'!$B$1*(1-EXP(-2*'Vasicek Examples'!$B$1/12)))*NORMSINV(RAND())</f>
        <v>6.1905488821031758E-2</v>
      </c>
      <c r="J3249">
        <f ca="1">I3249*EXP(-'Vasicek Examples'!$B$1/12)+(1-EXP(-'Vasicek Examples'!$B$1/12))*'Vasicek Examples'!$B$2+SQRT('Vasicek Examples'!$B$3^2/2/'Vasicek Examples'!$B$1*(1-EXP(-2*'Vasicek Examples'!$B$1/12)))*NORMSINV(RAND())</f>
        <v>5.328347664502725E-2</v>
      </c>
      <c r="K3249">
        <f ca="1">J3249*EXP(-'Vasicek Examples'!$B$1/12)+(1-EXP(-'Vasicek Examples'!$B$1/12))*'Vasicek Examples'!$B$2+SQRT('Vasicek Examples'!$B$3^2/2/'Vasicek Examples'!$B$1*(1-EXP(-2*'Vasicek Examples'!$B$1/12)))*NORMSINV(RAND())</f>
        <v>5.5292323983130762E-2</v>
      </c>
      <c r="L3249">
        <f ca="1">K3249*EXP(-'Vasicek Examples'!$B$1/12)+(1-EXP(-'Vasicek Examples'!$B$1/12))*'Vasicek Examples'!$B$2+SQRT('Vasicek Examples'!$B$3^2/2/'Vasicek Examples'!$B$1*(1-EXP(-2*'Vasicek Examples'!$B$1/12)))*NORMSINV(RAND())</f>
        <v>6.1099958889909704E-2</v>
      </c>
      <c r="M3249">
        <f ca="1">L3249*EXP(-'Vasicek Examples'!$B$1/12)+(1-EXP(-'Vasicek Examples'!$B$1/12))*'Vasicek Examples'!$B$2+SQRT('Vasicek Examples'!$B$3^2/2/'Vasicek Examples'!$B$1*(1-EXP(-2*'Vasicek Examples'!$B$1/12)))*NORMSINV(RAND())</f>
        <v>5.9451212972336666E-2</v>
      </c>
      <c r="N3249">
        <f ca="1">M3249*EXP(-'Vasicek Examples'!$B$1/12)+(1-EXP(-'Vasicek Examples'!$B$1/12))*'Vasicek Examples'!$B$2+SQRT('Vasicek Examples'!$B$3^2/2/'Vasicek Examples'!$B$1*(1-EXP(-2*'Vasicek Examples'!$B$1/12)))*NORMSINV(RAND())</f>
        <v>6.6723714801396411E-2</v>
      </c>
      <c r="O3249">
        <f t="shared" ca="1" si="202"/>
        <v>5.3847578050647764E-2</v>
      </c>
      <c r="P3249">
        <f t="shared" ca="1" si="203"/>
        <v>0.94757652695649419</v>
      </c>
      <c r="Q3249">
        <f ca="1">EXP(-'Vasicek Examples'!$D$4*N3249+'Vasicek Examples'!$E$4)</f>
        <v>0.94284562395642901</v>
      </c>
      <c r="R3249">
        <f ca="1">MAX(Q3249-'Vasicek Examples'!$B$8,0)</f>
        <v>0</v>
      </c>
      <c r="S3249">
        <f t="shared" ca="1" si="204"/>
        <v>0</v>
      </c>
    </row>
    <row r="3250" spans="1:19" x14ac:dyDescent="0.2">
      <c r="A3250">
        <f t="shared" si="205"/>
        <v>3246</v>
      </c>
      <c r="B3250">
        <f>'Vasicek Examples'!$B$4</f>
        <v>5.2999999999999999E-2</v>
      </c>
      <c r="C3250">
        <f ca="1">B3250*EXP(-'Vasicek Examples'!$B$1/12)+(1-EXP(-'Vasicek Examples'!$B$1/12))*'Vasicek Examples'!$B$2+SQRT('Vasicek Examples'!$B$3^2/2/'Vasicek Examples'!$B$1*(1-EXP(-2*'Vasicek Examples'!$B$1/12)))*NORMSINV(RAND())</f>
        <v>5.3333414949348394E-2</v>
      </c>
      <c r="D3250">
        <f ca="1">C3250*EXP(-'Vasicek Examples'!$B$1/12)+(1-EXP(-'Vasicek Examples'!$B$1/12))*'Vasicek Examples'!$B$2+SQRT('Vasicek Examples'!$B$3^2/2/'Vasicek Examples'!$B$1*(1-EXP(-2*'Vasicek Examples'!$B$1/12)))*NORMSINV(RAND())</f>
        <v>4.4795718305087467E-2</v>
      </c>
      <c r="E3250">
        <f ca="1">D3250*EXP(-'Vasicek Examples'!$B$1/12)+(1-EXP(-'Vasicek Examples'!$B$1/12))*'Vasicek Examples'!$B$2+SQRT('Vasicek Examples'!$B$3^2/2/'Vasicek Examples'!$B$1*(1-EXP(-2*'Vasicek Examples'!$B$1/12)))*NORMSINV(RAND())</f>
        <v>4.8406114097183081E-2</v>
      </c>
      <c r="F3250">
        <f ca="1">E3250*EXP(-'Vasicek Examples'!$B$1/12)+(1-EXP(-'Vasicek Examples'!$B$1/12))*'Vasicek Examples'!$B$2+SQRT('Vasicek Examples'!$B$3^2/2/'Vasicek Examples'!$B$1*(1-EXP(-2*'Vasicek Examples'!$B$1/12)))*NORMSINV(RAND())</f>
        <v>4.3947185335904186E-2</v>
      </c>
      <c r="G3250">
        <f ca="1">F3250*EXP(-'Vasicek Examples'!$B$1/12)+(1-EXP(-'Vasicek Examples'!$B$1/12))*'Vasicek Examples'!$B$2+SQRT('Vasicek Examples'!$B$3^2/2/'Vasicek Examples'!$B$1*(1-EXP(-2*'Vasicek Examples'!$B$1/12)))*NORMSINV(RAND())</f>
        <v>3.2847420443487069E-2</v>
      </c>
      <c r="H3250">
        <f ca="1">G3250*EXP(-'Vasicek Examples'!$B$1/12)+(1-EXP(-'Vasicek Examples'!$B$1/12))*'Vasicek Examples'!$B$2+SQRT('Vasicek Examples'!$B$3^2/2/'Vasicek Examples'!$B$1*(1-EXP(-2*'Vasicek Examples'!$B$1/12)))*NORMSINV(RAND())</f>
        <v>2.3675233055392784E-2</v>
      </c>
      <c r="I3250">
        <f ca="1">H3250*EXP(-'Vasicek Examples'!$B$1/12)+(1-EXP(-'Vasicek Examples'!$B$1/12))*'Vasicek Examples'!$B$2+SQRT('Vasicek Examples'!$B$3^2/2/'Vasicek Examples'!$B$1*(1-EXP(-2*'Vasicek Examples'!$B$1/12)))*NORMSINV(RAND())</f>
        <v>2.6916615644138168E-2</v>
      </c>
      <c r="J3250">
        <f ca="1">I3250*EXP(-'Vasicek Examples'!$B$1/12)+(1-EXP(-'Vasicek Examples'!$B$1/12))*'Vasicek Examples'!$B$2+SQRT('Vasicek Examples'!$B$3^2/2/'Vasicek Examples'!$B$1*(1-EXP(-2*'Vasicek Examples'!$B$1/12)))*NORMSINV(RAND())</f>
        <v>2.6629374506383106E-2</v>
      </c>
      <c r="K3250">
        <f ca="1">J3250*EXP(-'Vasicek Examples'!$B$1/12)+(1-EXP(-'Vasicek Examples'!$B$1/12))*'Vasicek Examples'!$B$2+SQRT('Vasicek Examples'!$B$3^2/2/'Vasicek Examples'!$B$1*(1-EXP(-2*'Vasicek Examples'!$B$1/12)))*NORMSINV(RAND())</f>
        <v>2.2766633239589246E-2</v>
      </c>
      <c r="L3250">
        <f ca="1">K3250*EXP(-'Vasicek Examples'!$B$1/12)+(1-EXP(-'Vasicek Examples'!$B$1/12))*'Vasicek Examples'!$B$2+SQRT('Vasicek Examples'!$B$3^2/2/'Vasicek Examples'!$B$1*(1-EXP(-2*'Vasicek Examples'!$B$1/12)))*NORMSINV(RAND())</f>
        <v>2.5425114209917561E-2</v>
      </c>
      <c r="M3250">
        <f ca="1">L3250*EXP(-'Vasicek Examples'!$B$1/12)+(1-EXP(-'Vasicek Examples'!$B$1/12))*'Vasicek Examples'!$B$2+SQRT('Vasicek Examples'!$B$3^2/2/'Vasicek Examples'!$B$1*(1-EXP(-2*'Vasicek Examples'!$B$1/12)))*NORMSINV(RAND())</f>
        <v>2.8510624831273691E-2</v>
      </c>
      <c r="N3250">
        <f ca="1">M3250*EXP(-'Vasicek Examples'!$B$1/12)+(1-EXP(-'Vasicek Examples'!$B$1/12))*'Vasicek Examples'!$B$2+SQRT('Vasicek Examples'!$B$3^2/2/'Vasicek Examples'!$B$1*(1-EXP(-2*'Vasicek Examples'!$B$1/12)))*NORMSINV(RAND())</f>
        <v>2.8768861746249604E-2</v>
      </c>
      <c r="O3250">
        <f t="shared" ca="1" si="202"/>
        <v>3.0414264334679614E-2</v>
      </c>
      <c r="P3250">
        <f t="shared" ca="1" si="203"/>
        <v>0.97004359583518784</v>
      </c>
      <c r="Q3250">
        <f ca="1">EXP(-'Vasicek Examples'!$D$4*N3250+'Vasicek Examples'!$E$4)</f>
        <v>0.9714314485559703</v>
      </c>
      <c r="R3250">
        <f ca="1">MAX(Q3250-'Vasicek Examples'!$B$8,0)</f>
        <v>1.0735466851857112E-2</v>
      </c>
      <c r="S3250">
        <f t="shared" ca="1" si="204"/>
        <v>1.0413870867944937E-2</v>
      </c>
    </row>
    <row r="3251" spans="1:19" x14ac:dyDescent="0.2">
      <c r="A3251">
        <f t="shared" si="205"/>
        <v>3247</v>
      </c>
      <c r="B3251">
        <f>'Vasicek Examples'!$B$4</f>
        <v>5.2999999999999999E-2</v>
      </c>
      <c r="C3251">
        <f ca="1">B3251*EXP(-'Vasicek Examples'!$B$1/12)+(1-EXP(-'Vasicek Examples'!$B$1/12))*'Vasicek Examples'!$B$2+SQRT('Vasicek Examples'!$B$3^2/2/'Vasicek Examples'!$B$1*(1-EXP(-2*'Vasicek Examples'!$B$1/12)))*NORMSINV(RAND())</f>
        <v>5.5356685132918859E-2</v>
      </c>
      <c r="D3251">
        <f ca="1">C3251*EXP(-'Vasicek Examples'!$B$1/12)+(1-EXP(-'Vasicek Examples'!$B$1/12))*'Vasicek Examples'!$B$2+SQRT('Vasicek Examples'!$B$3^2/2/'Vasicek Examples'!$B$1*(1-EXP(-2*'Vasicek Examples'!$B$1/12)))*NORMSINV(RAND())</f>
        <v>4.9433485698218288E-2</v>
      </c>
      <c r="E3251">
        <f ca="1">D3251*EXP(-'Vasicek Examples'!$B$1/12)+(1-EXP(-'Vasicek Examples'!$B$1/12))*'Vasicek Examples'!$B$2+SQRT('Vasicek Examples'!$B$3^2/2/'Vasicek Examples'!$B$1*(1-EXP(-2*'Vasicek Examples'!$B$1/12)))*NORMSINV(RAND())</f>
        <v>5.2583037054324967E-2</v>
      </c>
      <c r="F3251">
        <f ca="1">E3251*EXP(-'Vasicek Examples'!$B$1/12)+(1-EXP(-'Vasicek Examples'!$B$1/12))*'Vasicek Examples'!$B$2+SQRT('Vasicek Examples'!$B$3^2/2/'Vasicek Examples'!$B$1*(1-EXP(-2*'Vasicek Examples'!$B$1/12)))*NORMSINV(RAND())</f>
        <v>4.5289927344202827E-2</v>
      </c>
      <c r="G3251">
        <f ca="1">F3251*EXP(-'Vasicek Examples'!$B$1/12)+(1-EXP(-'Vasicek Examples'!$B$1/12))*'Vasicek Examples'!$B$2+SQRT('Vasicek Examples'!$B$3^2/2/'Vasicek Examples'!$B$1*(1-EXP(-2*'Vasicek Examples'!$B$1/12)))*NORMSINV(RAND())</f>
        <v>4.4928617452944963E-2</v>
      </c>
      <c r="H3251">
        <f ca="1">G3251*EXP(-'Vasicek Examples'!$B$1/12)+(1-EXP(-'Vasicek Examples'!$B$1/12))*'Vasicek Examples'!$B$2+SQRT('Vasicek Examples'!$B$3^2/2/'Vasicek Examples'!$B$1*(1-EXP(-2*'Vasicek Examples'!$B$1/12)))*NORMSINV(RAND())</f>
        <v>4.8713829019590038E-2</v>
      </c>
      <c r="I3251">
        <f ca="1">H3251*EXP(-'Vasicek Examples'!$B$1/12)+(1-EXP(-'Vasicek Examples'!$B$1/12))*'Vasicek Examples'!$B$2+SQRT('Vasicek Examples'!$B$3^2/2/'Vasicek Examples'!$B$1*(1-EXP(-2*'Vasicek Examples'!$B$1/12)))*NORMSINV(RAND())</f>
        <v>3.7156831894989736E-2</v>
      </c>
      <c r="J3251">
        <f ca="1">I3251*EXP(-'Vasicek Examples'!$B$1/12)+(1-EXP(-'Vasicek Examples'!$B$1/12))*'Vasicek Examples'!$B$2+SQRT('Vasicek Examples'!$B$3^2/2/'Vasicek Examples'!$B$1*(1-EXP(-2*'Vasicek Examples'!$B$1/12)))*NORMSINV(RAND())</f>
        <v>4.603254383909252E-2</v>
      </c>
      <c r="K3251">
        <f ca="1">J3251*EXP(-'Vasicek Examples'!$B$1/12)+(1-EXP(-'Vasicek Examples'!$B$1/12))*'Vasicek Examples'!$B$2+SQRT('Vasicek Examples'!$B$3^2/2/'Vasicek Examples'!$B$1*(1-EXP(-2*'Vasicek Examples'!$B$1/12)))*NORMSINV(RAND())</f>
        <v>4.1398545323573149E-2</v>
      </c>
      <c r="L3251">
        <f ca="1">K3251*EXP(-'Vasicek Examples'!$B$1/12)+(1-EXP(-'Vasicek Examples'!$B$1/12))*'Vasicek Examples'!$B$2+SQRT('Vasicek Examples'!$B$3^2/2/'Vasicek Examples'!$B$1*(1-EXP(-2*'Vasicek Examples'!$B$1/12)))*NORMSINV(RAND())</f>
        <v>3.712999769735658E-2</v>
      </c>
      <c r="M3251">
        <f ca="1">L3251*EXP(-'Vasicek Examples'!$B$1/12)+(1-EXP(-'Vasicek Examples'!$B$1/12))*'Vasicek Examples'!$B$2+SQRT('Vasicek Examples'!$B$3^2/2/'Vasicek Examples'!$B$1*(1-EXP(-2*'Vasicek Examples'!$B$1/12)))*NORMSINV(RAND())</f>
        <v>4.2664399662836236E-2</v>
      </c>
      <c r="N3251">
        <f ca="1">M3251*EXP(-'Vasicek Examples'!$B$1/12)+(1-EXP(-'Vasicek Examples'!$B$1/12))*'Vasicek Examples'!$B$2+SQRT('Vasicek Examples'!$B$3^2/2/'Vasicek Examples'!$B$1*(1-EXP(-2*'Vasicek Examples'!$B$1/12)))*NORMSINV(RAND())</f>
        <v>5.01095519400786E-2</v>
      </c>
      <c r="O3251">
        <f t="shared" ca="1" si="202"/>
        <v>4.1505361126969002E-2</v>
      </c>
      <c r="P3251">
        <f t="shared" ca="1" si="203"/>
        <v>0.95934419216166456</v>
      </c>
      <c r="Q3251">
        <f ca="1">EXP(-'Vasicek Examples'!$D$4*N3251+'Vasicek Examples'!$E$4)</f>
        <v>0.95525363276782294</v>
      </c>
      <c r="R3251">
        <f ca="1">MAX(Q3251-'Vasicek Examples'!$B$8,0)</f>
        <v>0</v>
      </c>
      <c r="S3251">
        <f t="shared" ca="1" si="204"/>
        <v>0</v>
      </c>
    </row>
    <row r="3252" spans="1:19" x14ac:dyDescent="0.2">
      <c r="A3252">
        <f t="shared" si="205"/>
        <v>3248</v>
      </c>
      <c r="B3252">
        <f>'Vasicek Examples'!$B$4</f>
        <v>5.2999999999999999E-2</v>
      </c>
      <c r="C3252">
        <f ca="1">B3252*EXP(-'Vasicek Examples'!$B$1/12)+(1-EXP(-'Vasicek Examples'!$B$1/12))*'Vasicek Examples'!$B$2+SQRT('Vasicek Examples'!$B$3^2/2/'Vasicek Examples'!$B$1*(1-EXP(-2*'Vasicek Examples'!$B$1/12)))*NORMSINV(RAND())</f>
        <v>4.8894902799004034E-2</v>
      </c>
      <c r="D3252">
        <f ca="1">C3252*EXP(-'Vasicek Examples'!$B$1/12)+(1-EXP(-'Vasicek Examples'!$B$1/12))*'Vasicek Examples'!$B$2+SQRT('Vasicek Examples'!$B$3^2/2/'Vasicek Examples'!$B$1*(1-EXP(-2*'Vasicek Examples'!$B$1/12)))*NORMSINV(RAND())</f>
        <v>4.1144444355780491E-2</v>
      </c>
      <c r="E3252">
        <f ca="1">D3252*EXP(-'Vasicek Examples'!$B$1/12)+(1-EXP(-'Vasicek Examples'!$B$1/12))*'Vasicek Examples'!$B$2+SQRT('Vasicek Examples'!$B$3^2/2/'Vasicek Examples'!$B$1*(1-EXP(-2*'Vasicek Examples'!$B$1/12)))*NORMSINV(RAND())</f>
        <v>2.9627230676722488E-2</v>
      </c>
      <c r="F3252">
        <f ca="1">E3252*EXP(-'Vasicek Examples'!$B$1/12)+(1-EXP(-'Vasicek Examples'!$B$1/12))*'Vasicek Examples'!$B$2+SQRT('Vasicek Examples'!$B$3^2/2/'Vasicek Examples'!$B$1*(1-EXP(-2*'Vasicek Examples'!$B$1/12)))*NORMSINV(RAND())</f>
        <v>2.1811574823423236E-2</v>
      </c>
      <c r="G3252">
        <f ca="1">F3252*EXP(-'Vasicek Examples'!$B$1/12)+(1-EXP(-'Vasicek Examples'!$B$1/12))*'Vasicek Examples'!$B$2+SQRT('Vasicek Examples'!$B$3^2/2/'Vasicek Examples'!$B$1*(1-EXP(-2*'Vasicek Examples'!$B$1/12)))*NORMSINV(RAND())</f>
        <v>1.142976207590193E-2</v>
      </c>
      <c r="H3252">
        <f ca="1">G3252*EXP(-'Vasicek Examples'!$B$1/12)+(1-EXP(-'Vasicek Examples'!$B$1/12))*'Vasicek Examples'!$B$2+SQRT('Vasicek Examples'!$B$3^2/2/'Vasicek Examples'!$B$1*(1-EXP(-2*'Vasicek Examples'!$B$1/12)))*NORMSINV(RAND())</f>
        <v>2.3117681695752797E-2</v>
      </c>
      <c r="I3252">
        <f ca="1">H3252*EXP(-'Vasicek Examples'!$B$1/12)+(1-EXP(-'Vasicek Examples'!$B$1/12))*'Vasicek Examples'!$B$2+SQRT('Vasicek Examples'!$B$3^2/2/'Vasicek Examples'!$B$1*(1-EXP(-2*'Vasicek Examples'!$B$1/12)))*NORMSINV(RAND())</f>
        <v>2.2647794443636821E-2</v>
      </c>
      <c r="J3252">
        <f ca="1">I3252*EXP(-'Vasicek Examples'!$B$1/12)+(1-EXP(-'Vasicek Examples'!$B$1/12))*'Vasicek Examples'!$B$2+SQRT('Vasicek Examples'!$B$3^2/2/'Vasicek Examples'!$B$1*(1-EXP(-2*'Vasicek Examples'!$B$1/12)))*NORMSINV(RAND())</f>
        <v>1.285628635709065E-2</v>
      </c>
      <c r="K3252">
        <f ca="1">J3252*EXP(-'Vasicek Examples'!$B$1/12)+(1-EXP(-'Vasicek Examples'!$B$1/12))*'Vasicek Examples'!$B$2+SQRT('Vasicek Examples'!$B$3^2/2/'Vasicek Examples'!$B$1*(1-EXP(-2*'Vasicek Examples'!$B$1/12)))*NORMSINV(RAND())</f>
        <v>1.4415298324565905E-2</v>
      </c>
      <c r="L3252">
        <f ca="1">K3252*EXP(-'Vasicek Examples'!$B$1/12)+(1-EXP(-'Vasicek Examples'!$B$1/12))*'Vasicek Examples'!$B$2+SQRT('Vasicek Examples'!$B$3^2/2/'Vasicek Examples'!$B$1*(1-EXP(-2*'Vasicek Examples'!$B$1/12)))*NORMSINV(RAND())</f>
        <v>1.743067166210403E-2</v>
      </c>
      <c r="M3252">
        <f ca="1">L3252*EXP(-'Vasicek Examples'!$B$1/12)+(1-EXP(-'Vasicek Examples'!$B$1/12))*'Vasicek Examples'!$B$2+SQRT('Vasicek Examples'!$B$3^2/2/'Vasicek Examples'!$B$1*(1-EXP(-2*'Vasicek Examples'!$B$1/12)))*NORMSINV(RAND())</f>
        <v>1.8533695257245589E-2</v>
      </c>
      <c r="N3252">
        <f ca="1">M3252*EXP(-'Vasicek Examples'!$B$1/12)+(1-EXP(-'Vasicek Examples'!$B$1/12))*'Vasicek Examples'!$B$2+SQRT('Vasicek Examples'!$B$3^2/2/'Vasicek Examples'!$B$1*(1-EXP(-2*'Vasicek Examples'!$B$1/12)))*NORMSINV(RAND())</f>
        <v>2.0013057483714351E-2</v>
      </c>
      <c r="O3252">
        <f t="shared" ca="1" si="202"/>
        <v>2.0622368317798595E-2</v>
      </c>
      <c r="P3252">
        <f t="shared" ca="1" si="203"/>
        <v>0.97958881850418</v>
      </c>
      <c r="Q3252">
        <f ca="1">EXP(-'Vasicek Examples'!$D$4*N3252+'Vasicek Examples'!$E$4)</f>
        <v>0.97814799714181799</v>
      </c>
      <c r="R3252">
        <f ca="1">MAX(Q3252-'Vasicek Examples'!$B$8,0)</f>
        <v>1.7452015437704804E-2</v>
      </c>
      <c r="S3252">
        <f t="shared" ca="1" si="204"/>
        <v>1.7095799183137958E-2</v>
      </c>
    </row>
    <row r="3253" spans="1:19" x14ac:dyDescent="0.2">
      <c r="A3253">
        <f t="shared" si="205"/>
        <v>3249</v>
      </c>
      <c r="B3253">
        <f>'Vasicek Examples'!$B$4</f>
        <v>5.2999999999999999E-2</v>
      </c>
      <c r="C3253">
        <f ca="1">B3253*EXP(-'Vasicek Examples'!$B$1/12)+(1-EXP(-'Vasicek Examples'!$B$1/12))*'Vasicek Examples'!$B$2+SQRT('Vasicek Examples'!$B$3^2/2/'Vasicek Examples'!$B$1*(1-EXP(-2*'Vasicek Examples'!$B$1/12)))*NORMSINV(RAND())</f>
        <v>4.762597075569322E-2</v>
      </c>
      <c r="D3253">
        <f ca="1">C3253*EXP(-'Vasicek Examples'!$B$1/12)+(1-EXP(-'Vasicek Examples'!$B$1/12))*'Vasicek Examples'!$B$2+SQRT('Vasicek Examples'!$B$3^2/2/'Vasicek Examples'!$B$1*(1-EXP(-2*'Vasicek Examples'!$B$1/12)))*NORMSINV(RAND())</f>
        <v>4.5197428241327386E-2</v>
      </c>
      <c r="E3253">
        <f ca="1">D3253*EXP(-'Vasicek Examples'!$B$1/12)+(1-EXP(-'Vasicek Examples'!$B$1/12))*'Vasicek Examples'!$B$2+SQRT('Vasicek Examples'!$B$3^2/2/'Vasicek Examples'!$B$1*(1-EXP(-2*'Vasicek Examples'!$B$1/12)))*NORMSINV(RAND())</f>
        <v>4.4912995260448063E-2</v>
      </c>
      <c r="F3253">
        <f ca="1">E3253*EXP(-'Vasicek Examples'!$B$1/12)+(1-EXP(-'Vasicek Examples'!$B$1/12))*'Vasicek Examples'!$B$2+SQRT('Vasicek Examples'!$B$3^2/2/'Vasicek Examples'!$B$1*(1-EXP(-2*'Vasicek Examples'!$B$1/12)))*NORMSINV(RAND())</f>
        <v>4.2088640913218997E-2</v>
      </c>
      <c r="G3253">
        <f ca="1">F3253*EXP(-'Vasicek Examples'!$B$1/12)+(1-EXP(-'Vasicek Examples'!$B$1/12))*'Vasicek Examples'!$B$2+SQRT('Vasicek Examples'!$B$3^2/2/'Vasicek Examples'!$B$1*(1-EXP(-2*'Vasicek Examples'!$B$1/12)))*NORMSINV(RAND())</f>
        <v>3.8817514738068451E-2</v>
      </c>
      <c r="H3253">
        <f ca="1">G3253*EXP(-'Vasicek Examples'!$B$1/12)+(1-EXP(-'Vasicek Examples'!$B$1/12))*'Vasicek Examples'!$B$2+SQRT('Vasicek Examples'!$B$3^2/2/'Vasicek Examples'!$B$1*(1-EXP(-2*'Vasicek Examples'!$B$1/12)))*NORMSINV(RAND())</f>
        <v>3.0040403057199145E-2</v>
      </c>
      <c r="I3253">
        <f ca="1">H3253*EXP(-'Vasicek Examples'!$B$1/12)+(1-EXP(-'Vasicek Examples'!$B$1/12))*'Vasicek Examples'!$B$2+SQRT('Vasicek Examples'!$B$3^2/2/'Vasicek Examples'!$B$1*(1-EXP(-2*'Vasicek Examples'!$B$1/12)))*NORMSINV(RAND())</f>
        <v>2.6116549285171348E-2</v>
      </c>
      <c r="J3253">
        <f ca="1">I3253*EXP(-'Vasicek Examples'!$B$1/12)+(1-EXP(-'Vasicek Examples'!$B$1/12))*'Vasicek Examples'!$B$2+SQRT('Vasicek Examples'!$B$3^2/2/'Vasicek Examples'!$B$1*(1-EXP(-2*'Vasicek Examples'!$B$1/12)))*NORMSINV(RAND())</f>
        <v>3.0934977509314041E-2</v>
      </c>
      <c r="K3253">
        <f ca="1">J3253*EXP(-'Vasicek Examples'!$B$1/12)+(1-EXP(-'Vasicek Examples'!$B$1/12))*'Vasicek Examples'!$B$2+SQRT('Vasicek Examples'!$B$3^2/2/'Vasicek Examples'!$B$1*(1-EXP(-2*'Vasicek Examples'!$B$1/12)))*NORMSINV(RAND())</f>
        <v>3.1040417896928799E-2</v>
      </c>
      <c r="L3253">
        <f ca="1">K3253*EXP(-'Vasicek Examples'!$B$1/12)+(1-EXP(-'Vasicek Examples'!$B$1/12))*'Vasicek Examples'!$B$2+SQRT('Vasicek Examples'!$B$3^2/2/'Vasicek Examples'!$B$1*(1-EXP(-2*'Vasicek Examples'!$B$1/12)))*NORMSINV(RAND())</f>
        <v>3.049319536381765E-2</v>
      </c>
      <c r="M3253">
        <f ca="1">L3253*EXP(-'Vasicek Examples'!$B$1/12)+(1-EXP(-'Vasicek Examples'!$B$1/12))*'Vasicek Examples'!$B$2+SQRT('Vasicek Examples'!$B$3^2/2/'Vasicek Examples'!$B$1*(1-EXP(-2*'Vasicek Examples'!$B$1/12)))*NORMSINV(RAND())</f>
        <v>3.6725026915290879E-2</v>
      </c>
      <c r="N3253">
        <f ca="1">M3253*EXP(-'Vasicek Examples'!$B$1/12)+(1-EXP(-'Vasicek Examples'!$B$1/12))*'Vasicek Examples'!$B$2+SQRT('Vasicek Examples'!$B$3^2/2/'Vasicek Examples'!$B$1*(1-EXP(-2*'Vasicek Examples'!$B$1/12)))*NORMSINV(RAND())</f>
        <v>2.8074267172234629E-2</v>
      </c>
      <c r="O3253">
        <f t="shared" ca="1" si="202"/>
        <v>3.2851439012062396E-2</v>
      </c>
      <c r="P3253">
        <f t="shared" ca="1" si="203"/>
        <v>0.96768230875080663</v>
      </c>
      <c r="Q3253">
        <f ca="1">EXP(-'Vasicek Examples'!$D$4*N3253+'Vasicek Examples'!$E$4)</f>
        <v>0.97196258137427149</v>
      </c>
      <c r="R3253">
        <f ca="1">MAX(Q3253-'Vasicek Examples'!$B$8,0)</f>
        <v>1.1266599670158306E-2</v>
      </c>
      <c r="S3253">
        <f t="shared" ca="1" si="204"/>
        <v>1.0902489180589866E-2</v>
      </c>
    </row>
    <row r="3254" spans="1:19" x14ac:dyDescent="0.2">
      <c r="A3254">
        <f t="shared" si="205"/>
        <v>3250</v>
      </c>
      <c r="B3254">
        <f>'Vasicek Examples'!$B$4</f>
        <v>5.2999999999999999E-2</v>
      </c>
      <c r="C3254">
        <f ca="1">B3254*EXP(-'Vasicek Examples'!$B$1/12)+(1-EXP(-'Vasicek Examples'!$B$1/12))*'Vasicek Examples'!$B$2+SQRT('Vasicek Examples'!$B$3^2/2/'Vasicek Examples'!$B$1*(1-EXP(-2*'Vasicek Examples'!$B$1/12)))*NORMSINV(RAND())</f>
        <v>5.8817441283866054E-2</v>
      </c>
      <c r="D3254">
        <f ca="1">C3254*EXP(-'Vasicek Examples'!$B$1/12)+(1-EXP(-'Vasicek Examples'!$B$1/12))*'Vasicek Examples'!$B$2+SQRT('Vasicek Examples'!$B$3^2/2/'Vasicek Examples'!$B$1*(1-EXP(-2*'Vasicek Examples'!$B$1/12)))*NORMSINV(RAND())</f>
        <v>6.1656027656748567E-2</v>
      </c>
      <c r="E3254">
        <f ca="1">D3254*EXP(-'Vasicek Examples'!$B$1/12)+(1-EXP(-'Vasicek Examples'!$B$1/12))*'Vasicek Examples'!$B$2+SQRT('Vasicek Examples'!$B$3^2/2/'Vasicek Examples'!$B$1*(1-EXP(-2*'Vasicek Examples'!$B$1/12)))*NORMSINV(RAND())</f>
        <v>5.8549117520130735E-2</v>
      </c>
      <c r="F3254">
        <f ca="1">E3254*EXP(-'Vasicek Examples'!$B$1/12)+(1-EXP(-'Vasicek Examples'!$B$1/12))*'Vasicek Examples'!$B$2+SQRT('Vasicek Examples'!$B$3^2/2/'Vasicek Examples'!$B$1*(1-EXP(-2*'Vasicek Examples'!$B$1/12)))*NORMSINV(RAND())</f>
        <v>4.9807552276905968E-2</v>
      </c>
      <c r="G3254">
        <f ca="1">F3254*EXP(-'Vasicek Examples'!$B$1/12)+(1-EXP(-'Vasicek Examples'!$B$1/12))*'Vasicek Examples'!$B$2+SQRT('Vasicek Examples'!$B$3^2/2/'Vasicek Examples'!$B$1*(1-EXP(-2*'Vasicek Examples'!$B$1/12)))*NORMSINV(RAND())</f>
        <v>5.0458903769450017E-2</v>
      </c>
      <c r="H3254">
        <f ca="1">G3254*EXP(-'Vasicek Examples'!$B$1/12)+(1-EXP(-'Vasicek Examples'!$B$1/12))*'Vasicek Examples'!$B$2+SQRT('Vasicek Examples'!$B$3^2/2/'Vasicek Examples'!$B$1*(1-EXP(-2*'Vasicek Examples'!$B$1/12)))*NORMSINV(RAND())</f>
        <v>4.7417170535672883E-2</v>
      </c>
      <c r="I3254">
        <f ca="1">H3254*EXP(-'Vasicek Examples'!$B$1/12)+(1-EXP(-'Vasicek Examples'!$B$1/12))*'Vasicek Examples'!$B$2+SQRT('Vasicek Examples'!$B$3^2/2/'Vasicek Examples'!$B$1*(1-EXP(-2*'Vasicek Examples'!$B$1/12)))*NORMSINV(RAND())</f>
        <v>4.4365423954805222E-2</v>
      </c>
      <c r="J3254">
        <f ca="1">I3254*EXP(-'Vasicek Examples'!$B$1/12)+(1-EXP(-'Vasicek Examples'!$B$1/12))*'Vasicek Examples'!$B$2+SQRT('Vasicek Examples'!$B$3^2/2/'Vasicek Examples'!$B$1*(1-EXP(-2*'Vasicek Examples'!$B$1/12)))*NORMSINV(RAND())</f>
        <v>3.2845038228523124E-2</v>
      </c>
      <c r="K3254">
        <f ca="1">J3254*EXP(-'Vasicek Examples'!$B$1/12)+(1-EXP(-'Vasicek Examples'!$B$1/12))*'Vasicek Examples'!$B$2+SQRT('Vasicek Examples'!$B$3^2/2/'Vasicek Examples'!$B$1*(1-EXP(-2*'Vasicek Examples'!$B$1/12)))*NORMSINV(RAND())</f>
        <v>2.9682705112712624E-2</v>
      </c>
      <c r="L3254">
        <f ca="1">K3254*EXP(-'Vasicek Examples'!$B$1/12)+(1-EXP(-'Vasicek Examples'!$B$1/12))*'Vasicek Examples'!$B$2+SQRT('Vasicek Examples'!$B$3^2/2/'Vasicek Examples'!$B$1*(1-EXP(-2*'Vasicek Examples'!$B$1/12)))*NORMSINV(RAND())</f>
        <v>3.628480784746111E-2</v>
      </c>
      <c r="M3254">
        <f ca="1">L3254*EXP(-'Vasicek Examples'!$B$1/12)+(1-EXP(-'Vasicek Examples'!$B$1/12))*'Vasicek Examples'!$B$2+SQRT('Vasicek Examples'!$B$3^2/2/'Vasicek Examples'!$B$1*(1-EXP(-2*'Vasicek Examples'!$B$1/12)))*NORMSINV(RAND())</f>
        <v>3.3377538730495079E-2</v>
      </c>
      <c r="N3254">
        <f ca="1">M3254*EXP(-'Vasicek Examples'!$B$1/12)+(1-EXP(-'Vasicek Examples'!$B$1/12))*'Vasicek Examples'!$B$2+SQRT('Vasicek Examples'!$B$3^2/2/'Vasicek Examples'!$B$1*(1-EXP(-2*'Vasicek Examples'!$B$1/12)))*NORMSINV(RAND())</f>
        <v>3.6367085881118567E-2</v>
      </c>
      <c r="O3254">
        <f t="shared" ca="1" si="202"/>
        <v>4.100304576794981E-2</v>
      </c>
      <c r="P3254">
        <f t="shared" ca="1" si="203"/>
        <v>0.9598262065354497</v>
      </c>
      <c r="Q3254">
        <f ca="1">EXP(-'Vasicek Examples'!$D$4*N3254+'Vasicek Examples'!$E$4)</f>
        <v>0.96564026403676295</v>
      </c>
      <c r="R3254">
        <f ca="1">MAX(Q3254-'Vasicek Examples'!$B$8,0)</f>
        <v>4.9442823326497631E-3</v>
      </c>
      <c r="S3254">
        <f t="shared" ca="1" si="204"/>
        <v>4.7456517553874662E-3</v>
      </c>
    </row>
    <row r="3255" spans="1:19" x14ac:dyDescent="0.2">
      <c r="A3255">
        <f t="shared" si="205"/>
        <v>3251</v>
      </c>
      <c r="B3255">
        <f>'Vasicek Examples'!$B$4</f>
        <v>5.2999999999999999E-2</v>
      </c>
      <c r="C3255">
        <f ca="1">B3255*EXP(-'Vasicek Examples'!$B$1/12)+(1-EXP(-'Vasicek Examples'!$B$1/12))*'Vasicek Examples'!$B$2+SQRT('Vasicek Examples'!$B$3^2/2/'Vasicek Examples'!$B$1*(1-EXP(-2*'Vasicek Examples'!$B$1/12)))*NORMSINV(RAND())</f>
        <v>5.4721530580426787E-2</v>
      </c>
      <c r="D3255">
        <f ca="1">C3255*EXP(-'Vasicek Examples'!$B$1/12)+(1-EXP(-'Vasicek Examples'!$B$1/12))*'Vasicek Examples'!$B$2+SQRT('Vasicek Examples'!$B$3^2/2/'Vasicek Examples'!$B$1*(1-EXP(-2*'Vasicek Examples'!$B$1/12)))*NORMSINV(RAND())</f>
        <v>5.0088895298643528E-2</v>
      </c>
      <c r="E3255">
        <f ca="1">D3255*EXP(-'Vasicek Examples'!$B$1/12)+(1-EXP(-'Vasicek Examples'!$B$1/12))*'Vasicek Examples'!$B$2+SQRT('Vasicek Examples'!$B$3^2/2/'Vasicek Examples'!$B$1*(1-EXP(-2*'Vasicek Examples'!$B$1/12)))*NORMSINV(RAND())</f>
        <v>5.7349326102600712E-2</v>
      </c>
      <c r="F3255">
        <f ca="1">E3255*EXP(-'Vasicek Examples'!$B$1/12)+(1-EXP(-'Vasicek Examples'!$B$1/12))*'Vasicek Examples'!$B$2+SQRT('Vasicek Examples'!$B$3^2/2/'Vasicek Examples'!$B$1*(1-EXP(-2*'Vasicek Examples'!$B$1/12)))*NORMSINV(RAND())</f>
        <v>5.564101997551206E-2</v>
      </c>
      <c r="G3255">
        <f ca="1">F3255*EXP(-'Vasicek Examples'!$B$1/12)+(1-EXP(-'Vasicek Examples'!$B$1/12))*'Vasicek Examples'!$B$2+SQRT('Vasicek Examples'!$B$3^2/2/'Vasicek Examples'!$B$1*(1-EXP(-2*'Vasicek Examples'!$B$1/12)))*NORMSINV(RAND())</f>
        <v>5.4785982604175242E-2</v>
      </c>
      <c r="H3255">
        <f ca="1">G3255*EXP(-'Vasicek Examples'!$B$1/12)+(1-EXP(-'Vasicek Examples'!$B$1/12))*'Vasicek Examples'!$B$2+SQRT('Vasicek Examples'!$B$3^2/2/'Vasicek Examples'!$B$1*(1-EXP(-2*'Vasicek Examples'!$B$1/12)))*NORMSINV(RAND())</f>
        <v>5.0344079236710158E-2</v>
      </c>
      <c r="I3255">
        <f ca="1">H3255*EXP(-'Vasicek Examples'!$B$1/12)+(1-EXP(-'Vasicek Examples'!$B$1/12))*'Vasicek Examples'!$B$2+SQRT('Vasicek Examples'!$B$3^2/2/'Vasicek Examples'!$B$1*(1-EXP(-2*'Vasicek Examples'!$B$1/12)))*NORMSINV(RAND())</f>
        <v>5.2115197005503842E-2</v>
      </c>
      <c r="J3255">
        <f ca="1">I3255*EXP(-'Vasicek Examples'!$B$1/12)+(1-EXP(-'Vasicek Examples'!$B$1/12))*'Vasicek Examples'!$B$2+SQRT('Vasicek Examples'!$B$3^2/2/'Vasicek Examples'!$B$1*(1-EXP(-2*'Vasicek Examples'!$B$1/12)))*NORMSINV(RAND())</f>
        <v>4.7250738685400112E-2</v>
      </c>
      <c r="K3255">
        <f ca="1">J3255*EXP(-'Vasicek Examples'!$B$1/12)+(1-EXP(-'Vasicek Examples'!$B$1/12))*'Vasicek Examples'!$B$2+SQRT('Vasicek Examples'!$B$3^2/2/'Vasicek Examples'!$B$1*(1-EXP(-2*'Vasicek Examples'!$B$1/12)))*NORMSINV(RAND())</f>
        <v>4.666979193797309E-2</v>
      </c>
      <c r="L3255">
        <f ca="1">K3255*EXP(-'Vasicek Examples'!$B$1/12)+(1-EXP(-'Vasicek Examples'!$B$1/12))*'Vasicek Examples'!$B$2+SQRT('Vasicek Examples'!$B$3^2/2/'Vasicek Examples'!$B$1*(1-EXP(-2*'Vasicek Examples'!$B$1/12)))*NORMSINV(RAND())</f>
        <v>4.1539380570390499E-2</v>
      </c>
      <c r="M3255">
        <f ca="1">L3255*EXP(-'Vasicek Examples'!$B$1/12)+(1-EXP(-'Vasicek Examples'!$B$1/12))*'Vasicek Examples'!$B$2+SQRT('Vasicek Examples'!$B$3^2/2/'Vasicek Examples'!$B$1*(1-EXP(-2*'Vasicek Examples'!$B$1/12)))*NORMSINV(RAND())</f>
        <v>4.5120003623489176E-2</v>
      </c>
      <c r="N3255">
        <f ca="1">M3255*EXP(-'Vasicek Examples'!$B$1/12)+(1-EXP(-'Vasicek Examples'!$B$1/12))*'Vasicek Examples'!$B$2+SQRT('Vasicek Examples'!$B$3^2/2/'Vasicek Examples'!$B$1*(1-EXP(-2*'Vasicek Examples'!$B$1/12)))*NORMSINV(RAND())</f>
        <v>4.6634688626641815E-2</v>
      </c>
      <c r="O3255">
        <f t="shared" ca="1" si="202"/>
        <v>4.5965210386994394E-2</v>
      </c>
      <c r="P3255">
        <f t="shared" ca="1" si="203"/>
        <v>0.95507518830894189</v>
      </c>
      <c r="Q3255">
        <f ca="1">EXP(-'Vasicek Examples'!$D$4*N3255+'Vasicek Examples'!$E$4)</f>
        <v>0.95786935270183315</v>
      </c>
      <c r="R3255">
        <f ca="1">MAX(Q3255-'Vasicek Examples'!$B$8,0)</f>
        <v>0</v>
      </c>
      <c r="S3255">
        <f t="shared" ca="1" si="204"/>
        <v>0</v>
      </c>
    </row>
    <row r="3256" spans="1:19" x14ac:dyDescent="0.2">
      <c r="A3256">
        <f t="shared" si="205"/>
        <v>3252</v>
      </c>
      <c r="B3256">
        <f>'Vasicek Examples'!$B$4</f>
        <v>5.2999999999999999E-2</v>
      </c>
      <c r="C3256">
        <f ca="1">B3256*EXP(-'Vasicek Examples'!$B$1/12)+(1-EXP(-'Vasicek Examples'!$B$1/12))*'Vasicek Examples'!$B$2+SQRT('Vasicek Examples'!$B$3^2/2/'Vasicek Examples'!$B$1*(1-EXP(-2*'Vasicek Examples'!$B$1/12)))*NORMSINV(RAND())</f>
        <v>4.8948829844940048E-2</v>
      </c>
      <c r="D3256">
        <f ca="1">C3256*EXP(-'Vasicek Examples'!$B$1/12)+(1-EXP(-'Vasicek Examples'!$B$1/12))*'Vasicek Examples'!$B$2+SQRT('Vasicek Examples'!$B$3^2/2/'Vasicek Examples'!$B$1*(1-EXP(-2*'Vasicek Examples'!$B$1/12)))*NORMSINV(RAND())</f>
        <v>4.4672984840199631E-2</v>
      </c>
      <c r="E3256">
        <f ca="1">D3256*EXP(-'Vasicek Examples'!$B$1/12)+(1-EXP(-'Vasicek Examples'!$B$1/12))*'Vasicek Examples'!$B$2+SQRT('Vasicek Examples'!$B$3^2/2/'Vasicek Examples'!$B$1*(1-EXP(-2*'Vasicek Examples'!$B$1/12)))*NORMSINV(RAND())</f>
        <v>4.7148435832850846E-2</v>
      </c>
      <c r="F3256">
        <f ca="1">E3256*EXP(-'Vasicek Examples'!$B$1/12)+(1-EXP(-'Vasicek Examples'!$B$1/12))*'Vasicek Examples'!$B$2+SQRT('Vasicek Examples'!$B$3^2/2/'Vasicek Examples'!$B$1*(1-EXP(-2*'Vasicek Examples'!$B$1/12)))*NORMSINV(RAND())</f>
        <v>4.8772422821837101E-2</v>
      </c>
      <c r="G3256">
        <f ca="1">F3256*EXP(-'Vasicek Examples'!$B$1/12)+(1-EXP(-'Vasicek Examples'!$B$1/12))*'Vasicek Examples'!$B$2+SQRT('Vasicek Examples'!$B$3^2/2/'Vasicek Examples'!$B$1*(1-EXP(-2*'Vasicek Examples'!$B$1/12)))*NORMSINV(RAND())</f>
        <v>4.6969472259137252E-2</v>
      </c>
      <c r="H3256">
        <f ca="1">G3256*EXP(-'Vasicek Examples'!$B$1/12)+(1-EXP(-'Vasicek Examples'!$B$1/12))*'Vasicek Examples'!$B$2+SQRT('Vasicek Examples'!$B$3^2/2/'Vasicek Examples'!$B$1*(1-EXP(-2*'Vasicek Examples'!$B$1/12)))*NORMSINV(RAND())</f>
        <v>3.5510179274490863E-2</v>
      </c>
      <c r="I3256">
        <f ca="1">H3256*EXP(-'Vasicek Examples'!$B$1/12)+(1-EXP(-'Vasicek Examples'!$B$1/12))*'Vasicek Examples'!$B$2+SQRT('Vasicek Examples'!$B$3^2/2/'Vasicek Examples'!$B$1*(1-EXP(-2*'Vasicek Examples'!$B$1/12)))*NORMSINV(RAND())</f>
        <v>4.3011684399569927E-2</v>
      </c>
      <c r="J3256">
        <f ca="1">I3256*EXP(-'Vasicek Examples'!$B$1/12)+(1-EXP(-'Vasicek Examples'!$B$1/12))*'Vasicek Examples'!$B$2+SQRT('Vasicek Examples'!$B$3^2/2/'Vasicek Examples'!$B$1*(1-EXP(-2*'Vasicek Examples'!$B$1/12)))*NORMSINV(RAND())</f>
        <v>4.8386284246488546E-2</v>
      </c>
      <c r="K3256">
        <f ca="1">J3256*EXP(-'Vasicek Examples'!$B$1/12)+(1-EXP(-'Vasicek Examples'!$B$1/12))*'Vasicek Examples'!$B$2+SQRT('Vasicek Examples'!$B$3^2/2/'Vasicek Examples'!$B$1*(1-EXP(-2*'Vasicek Examples'!$B$1/12)))*NORMSINV(RAND())</f>
        <v>5.1307142455367924E-2</v>
      </c>
      <c r="L3256">
        <f ca="1">K3256*EXP(-'Vasicek Examples'!$B$1/12)+(1-EXP(-'Vasicek Examples'!$B$1/12))*'Vasicek Examples'!$B$2+SQRT('Vasicek Examples'!$B$3^2/2/'Vasicek Examples'!$B$1*(1-EXP(-2*'Vasicek Examples'!$B$1/12)))*NORMSINV(RAND())</f>
        <v>5.0953193663799821E-2</v>
      </c>
      <c r="M3256">
        <f ca="1">L3256*EXP(-'Vasicek Examples'!$B$1/12)+(1-EXP(-'Vasicek Examples'!$B$1/12))*'Vasicek Examples'!$B$2+SQRT('Vasicek Examples'!$B$3^2/2/'Vasicek Examples'!$B$1*(1-EXP(-2*'Vasicek Examples'!$B$1/12)))*NORMSINV(RAND())</f>
        <v>4.6791372026724898E-2</v>
      </c>
      <c r="N3256">
        <f ca="1">M3256*EXP(-'Vasicek Examples'!$B$1/12)+(1-EXP(-'Vasicek Examples'!$B$1/12))*'Vasicek Examples'!$B$2+SQRT('Vasicek Examples'!$B$3^2/2/'Vasicek Examples'!$B$1*(1-EXP(-2*'Vasicek Examples'!$B$1/12)))*NORMSINV(RAND())</f>
        <v>4.4587096107004773E-2</v>
      </c>
      <c r="O3256">
        <f t="shared" ca="1" si="202"/>
        <v>4.2524261233036598E-2</v>
      </c>
      <c r="P3256">
        <f t="shared" ca="1" si="203"/>
        <v>0.9583672140685785</v>
      </c>
      <c r="Q3256">
        <f ca="1">EXP(-'Vasicek Examples'!$D$4*N3256+'Vasicek Examples'!$E$4)</f>
        <v>0.95941404025826493</v>
      </c>
      <c r="R3256">
        <f ca="1">MAX(Q3256-'Vasicek Examples'!$B$8,0)</f>
        <v>0</v>
      </c>
      <c r="S3256">
        <f t="shared" ca="1" si="204"/>
        <v>0</v>
      </c>
    </row>
    <row r="3257" spans="1:19" x14ac:dyDescent="0.2">
      <c r="A3257">
        <f t="shared" si="205"/>
        <v>3253</v>
      </c>
      <c r="B3257">
        <f>'Vasicek Examples'!$B$4</f>
        <v>5.2999999999999999E-2</v>
      </c>
      <c r="C3257">
        <f ca="1">B3257*EXP(-'Vasicek Examples'!$B$1/12)+(1-EXP(-'Vasicek Examples'!$B$1/12))*'Vasicek Examples'!$B$2+SQRT('Vasicek Examples'!$B$3^2/2/'Vasicek Examples'!$B$1*(1-EXP(-2*'Vasicek Examples'!$B$1/12)))*NORMSINV(RAND())</f>
        <v>5.8421126157298713E-2</v>
      </c>
      <c r="D3257">
        <f ca="1">C3257*EXP(-'Vasicek Examples'!$B$1/12)+(1-EXP(-'Vasicek Examples'!$B$1/12))*'Vasicek Examples'!$B$2+SQRT('Vasicek Examples'!$B$3^2/2/'Vasicek Examples'!$B$1*(1-EXP(-2*'Vasicek Examples'!$B$1/12)))*NORMSINV(RAND())</f>
        <v>6.293704342947469E-2</v>
      </c>
      <c r="E3257">
        <f ca="1">D3257*EXP(-'Vasicek Examples'!$B$1/12)+(1-EXP(-'Vasicek Examples'!$B$1/12))*'Vasicek Examples'!$B$2+SQRT('Vasicek Examples'!$B$3^2/2/'Vasicek Examples'!$B$1*(1-EXP(-2*'Vasicek Examples'!$B$1/12)))*NORMSINV(RAND())</f>
        <v>5.6614463395476503E-2</v>
      </c>
      <c r="F3257">
        <f ca="1">E3257*EXP(-'Vasicek Examples'!$B$1/12)+(1-EXP(-'Vasicek Examples'!$B$1/12))*'Vasicek Examples'!$B$2+SQRT('Vasicek Examples'!$B$3^2/2/'Vasicek Examples'!$B$1*(1-EXP(-2*'Vasicek Examples'!$B$1/12)))*NORMSINV(RAND())</f>
        <v>5.4657352739602962E-2</v>
      </c>
      <c r="G3257">
        <f ca="1">F3257*EXP(-'Vasicek Examples'!$B$1/12)+(1-EXP(-'Vasicek Examples'!$B$1/12))*'Vasicek Examples'!$B$2+SQRT('Vasicek Examples'!$B$3^2/2/'Vasicek Examples'!$B$1*(1-EXP(-2*'Vasicek Examples'!$B$1/12)))*NORMSINV(RAND())</f>
        <v>4.7729171997704448E-2</v>
      </c>
      <c r="H3257">
        <f ca="1">G3257*EXP(-'Vasicek Examples'!$B$1/12)+(1-EXP(-'Vasicek Examples'!$B$1/12))*'Vasicek Examples'!$B$2+SQRT('Vasicek Examples'!$B$3^2/2/'Vasicek Examples'!$B$1*(1-EXP(-2*'Vasicek Examples'!$B$1/12)))*NORMSINV(RAND())</f>
        <v>5.1184383003066922E-2</v>
      </c>
      <c r="I3257">
        <f ca="1">H3257*EXP(-'Vasicek Examples'!$B$1/12)+(1-EXP(-'Vasicek Examples'!$B$1/12))*'Vasicek Examples'!$B$2+SQRT('Vasicek Examples'!$B$3^2/2/'Vasicek Examples'!$B$1*(1-EXP(-2*'Vasicek Examples'!$B$1/12)))*NORMSINV(RAND())</f>
        <v>4.5352056851286557E-2</v>
      </c>
      <c r="J3257">
        <f ca="1">I3257*EXP(-'Vasicek Examples'!$B$1/12)+(1-EXP(-'Vasicek Examples'!$B$1/12))*'Vasicek Examples'!$B$2+SQRT('Vasicek Examples'!$B$3^2/2/'Vasicek Examples'!$B$1*(1-EXP(-2*'Vasicek Examples'!$B$1/12)))*NORMSINV(RAND())</f>
        <v>3.5856455335828888E-2</v>
      </c>
      <c r="K3257">
        <f ca="1">J3257*EXP(-'Vasicek Examples'!$B$1/12)+(1-EXP(-'Vasicek Examples'!$B$1/12))*'Vasicek Examples'!$B$2+SQRT('Vasicek Examples'!$B$3^2/2/'Vasicek Examples'!$B$1*(1-EXP(-2*'Vasicek Examples'!$B$1/12)))*NORMSINV(RAND())</f>
        <v>3.9962763613602084E-2</v>
      </c>
      <c r="L3257">
        <f ca="1">K3257*EXP(-'Vasicek Examples'!$B$1/12)+(1-EXP(-'Vasicek Examples'!$B$1/12))*'Vasicek Examples'!$B$2+SQRT('Vasicek Examples'!$B$3^2/2/'Vasicek Examples'!$B$1*(1-EXP(-2*'Vasicek Examples'!$B$1/12)))*NORMSINV(RAND())</f>
        <v>4.1270528036558417E-2</v>
      </c>
      <c r="M3257">
        <f ca="1">L3257*EXP(-'Vasicek Examples'!$B$1/12)+(1-EXP(-'Vasicek Examples'!$B$1/12))*'Vasicek Examples'!$B$2+SQRT('Vasicek Examples'!$B$3^2/2/'Vasicek Examples'!$B$1*(1-EXP(-2*'Vasicek Examples'!$B$1/12)))*NORMSINV(RAND())</f>
        <v>3.8542200873714509E-2</v>
      </c>
      <c r="N3257">
        <f ca="1">M3257*EXP(-'Vasicek Examples'!$B$1/12)+(1-EXP(-'Vasicek Examples'!$B$1/12))*'Vasicek Examples'!$B$2+SQRT('Vasicek Examples'!$B$3^2/2/'Vasicek Examples'!$B$1*(1-EXP(-2*'Vasicek Examples'!$B$1/12)))*NORMSINV(RAND())</f>
        <v>3.6860592452799879E-2</v>
      </c>
      <c r="O3257">
        <f t="shared" ca="1" si="202"/>
        <v>4.3478939881780442E-2</v>
      </c>
      <c r="P3257">
        <f t="shared" ca="1" si="203"/>
        <v>0.95745271794606912</v>
      </c>
      <c r="Q3257">
        <f ca="1">EXP(-'Vasicek Examples'!$D$4*N3257+'Vasicek Examples'!$E$4)</f>
        <v>0.96526532136415855</v>
      </c>
      <c r="R3257">
        <f ca="1">MAX(Q3257-'Vasicek Examples'!$B$8,0)</f>
        <v>4.5693396600453573E-3</v>
      </c>
      <c r="S3257">
        <f t="shared" ca="1" si="204"/>
        <v>4.3749266767291947E-3</v>
      </c>
    </row>
    <row r="3258" spans="1:19" x14ac:dyDescent="0.2">
      <c r="A3258">
        <f t="shared" si="205"/>
        <v>3254</v>
      </c>
      <c r="B3258">
        <f>'Vasicek Examples'!$B$4</f>
        <v>5.2999999999999999E-2</v>
      </c>
      <c r="C3258">
        <f ca="1">B3258*EXP(-'Vasicek Examples'!$B$1/12)+(1-EXP(-'Vasicek Examples'!$B$1/12))*'Vasicek Examples'!$B$2+SQRT('Vasicek Examples'!$B$3^2/2/'Vasicek Examples'!$B$1*(1-EXP(-2*'Vasicek Examples'!$B$1/12)))*NORMSINV(RAND())</f>
        <v>4.7891222261559771E-2</v>
      </c>
      <c r="D3258">
        <f ca="1">C3258*EXP(-'Vasicek Examples'!$B$1/12)+(1-EXP(-'Vasicek Examples'!$B$1/12))*'Vasicek Examples'!$B$2+SQRT('Vasicek Examples'!$B$3^2/2/'Vasicek Examples'!$B$1*(1-EXP(-2*'Vasicek Examples'!$B$1/12)))*NORMSINV(RAND())</f>
        <v>3.7345147405689449E-2</v>
      </c>
      <c r="E3258">
        <f ca="1">D3258*EXP(-'Vasicek Examples'!$B$1/12)+(1-EXP(-'Vasicek Examples'!$B$1/12))*'Vasicek Examples'!$B$2+SQRT('Vasicek Examples'!$B$3^2/2/'Vasicek Examples'!$B$1*(1-EXP(-2*'Vasicek Examples'!$B$1/12)))*NORMSINV(RAND())</f>
        <v>3.3682735991357446E-2</v>
      </c>
      <c r="F3258">
        <f ca="1">E3258*EXP(-'Vasicek Examples'!$B$1/12)+(1-EXP(-'Vasicek Examples'!$B$1/12))*'Vasicek Examples'!$B$2+SQRT('Vasicek Examples'!$B$3^2/2/'Vasicek Examples'!$B$1*(1-EXP(-2*'Vasicek Examples'!$B$1/12)))*NORMSINV(RAND())</f>
        <v>4.0498464956677735E-2</v>
      </c>
      <c r="G3258">
        <f ca="1">F3258*EXP(-'Vasicek Examples'!$B$1/12)+(1-EXP(-'Vasicek Examples'!$B$1/12))*'Vasicek Examples'!$B$2+SQRT('Vasicek Examples'!$B$3^2/2/'Vasicek Examples'!$B$1*(1-EXP(-2*'Vasicek Examples'!$B$1/12)))*NORMSINV(RAND())</f>
        <v>3.9322808051621271E-2</v>
      </c>
      <c r="H3258">
        <f ca="1">G3258*EXP(-'Vasicek Examples'!$B$1/12)+(1-EXP(-'Vasicek Examples'!$B$1/12))*'Vasicek Examples'!$B$2+SQRT('Vasicek Examples'!$B$3^2/2/'Vasicek Examples'!$B$1*(1-EXP(-2*'Vasicek Examples'!$B$1/12)))*NORMSINV(RAND())</f>
        <v>3.7318233933516465E-2</v>
      </c>
      <c r="I3258">
        <f ca="1">H3258*EXP(-'Vasicek Examples'!$B$1/12)+(1-EXP(-'Vasicek Examples'!$B$1/12))*'Vasicek Examples'!$B$2+SQRT('Vasicek Examples'!$B$3^2/2/'Vasicek Examples'!$B$1*(1-EXP(-2*'Vasicek Examples'!$B$1/12)))*NORMSINV(RAND())</f>
        <v>3.7095432414645538E-2</v>
      </c>
      <c r="J3258">
        <f ca="1">I3258*EXP(-'Vasicek Examples'!$B$1/12)+(1-EXP(-'Vasicek Examples'!$B$1/12))*'Vasicek Examples'!$B$2+SQRT('Vasicek Examples'!$B$3^2/2/'Vasicek Examples'!$B$1*(1-EXP(-2*'Vasicek Examples'!$B$1/12)))*NORMSINV(RAND())</f>
        <v>4.0689913294910146E-2</v>
      </c>
      <c r="K3258">
        <f ca="1">J3258*EXP(-'Vasicek Examples'!$B$1/12)+(1-EXP(-'Vasicek Examples'!$B$1/12))*'Vasicek Examples'!$B$2+SQRT('Vasicek Examples'!$B$3^2/2/'Vasicek Examples'!$B$1*(1-EXP(-2*'Vasicek Examples'!$B$1/12)))*NORMSINV(RAND())</f>
        <v>4.0006741516808463E-2</v>
      </c>
      <c r="L3258">
        <f ca="1">K3258*EXP(-'Vasicek Examples'!$B$1/12)+(1-EXP(-'Vasicek Examples'!$B$1/12))*'Vasicek Examples'!$B$2+SQRT('Vasicek Examples'!$B$3^2/2/'Vasicek Examples'!$B$1*(1-EXP(-2*'Vasicek Examples'!$B$1/12)))*NORMSINV(RAND())</f>
        <v>3.40970423973481E-2</v>
      </c>
      <c r="M3258">
        <f ca="1">L3258*EXP(-'Vasicek Examples'!$B$1/12)+(1-EXP(-'Vasicek Examples'!$B$1/12))*'Vasicek Examples'!$B$2+SQRT('Vasicek Examples'!$B$3^2/2/'Vasicek Examples'!$B$1*(1-EXP(-2*'Vasicek Examples'!$B$1/12)))*NORMSINV(RAND())</f>
        <v>3.4840003879283953E-2</v>
      </c>
      <c r="N3258">
        <f ca="1">M3258*EXP(-'Vasicek Examples'!$B$1/12)+(1-EXP(-'Vasicek Examples'!$B$1/12))*'Vasicek Examples'!$B$2+SQRT('Vasicek Examples'!$B$3^2/2/'Vasicek Examples'!$B$1*(1-EXP(-2*'Vasicek Examples'!$B$1/12)))*NORMSINV(RAND())</f>
        <v>3.0513822135660305E-2</v>
      </c>
      <c r="O3258">
        <f t="shared" ca="1" si="202"/>
        <v>3.4508253836705714E-2</v>
      </c>
      <c r="P3258">
        <f t="shared" ca="1" si="203"/>
        <v>0.96608036578400025</v>
      </c>
      <c r="Q3258">
        <f ca="1">EXP(-'Vasicek Examples'!$D$4*N3258+'Vasicek Examples'!$E$4)</f>
        <v>0.97009841685586695</v>
      </c>
      <c r="R3258">
        <f ca="1">MAX(Q3258-'Vasicek Examples'!$B$8,0)</f>
        <v>9.402435151753763E-3</v>
      </c>
      <c r="S3258">
        <f t="shared" ca="1" si="204"/>
        <v>9.0835079906666175E-3</v>
      </c>
    </row>
    <row r="3259" spans="1:19" x14ac:dyDescent="0.2">
      <c r="A3259">
        <f t="shared" si="205"/>
        <v>3255</v>
      </c>
      <c r="B3259">
        <f>'Vasicek Examples'!$B$4</f>
        <v>5.2999999999999999E-2</v>
      </c>
      <c r="C3259">
        <f ca="1">B3259*EXP(-'Vasicek Examples'!$B$1/12)+(1-EXP(-'Vasicek Examples'!$B$1/12))*'Vasicek Examples'!$B$2+SQRT('Vasicek Examples'!$B$3^2/2/'Vasicek Examples'!$B$1*(1-EXP(-2*'Vasicek Examples'!$B$1/12)))*NORMSINV(RAND())</f>
        <v>4.9638049614535794E-2</v>
      </c>
      <c r="D3259">
        <f ca="1">C3259*EXP(-'Vasicek Examples'!$B$1/12)+(1-EXP(-'Vasicek Examples'!$B$1/12))*'Vasicek Examples'!$B$2+SQRT('Vasicek Examples'!$B$3^2/2/'Vasicek Examples'!$B$1*(1-EXP(-2*'Vasicek Examples'!$B$1/12)))*NORMSINV(RAND())</f>
        <v>4.8254395965215684E-2</v>
      </c>
      <c r="E3259">
        <f ca="1">D3259*EXP(-'Vasicek Examples'!$B$1/12)+(1-EXP(-'Vasicek Examples'!$B$1/12))*'Vasicek Examples'!$B$2+SQRT('Vasicek Examples'!$B$3^2/2/'Vasicek Examples'!$B$1*(1-EXP(-2*'Vasicek Examples'!$B$1/12)))*NORMSINV(RAND())</f>
        <v>4.0384510217721638E-2</v>
      </c>
      <c r="F3259">
        <f ca="1">E3259*EXP(-'Vasicek Examples'!$B$1/12)+(1-EXP(-'Vasicek Examples'!$B$1/12))*'Vasicek Examples'!$B$2+SQRT('Vasicek Examples'!$B$3^2/2/'Vasicek Examples'!$B$1*(1-EXP(-2*'Vasicek Examples'!$B$1/12)))*NORMSINV(RAND())</f>
        <v>4.2017771114603253E-2</v>
      </c>
      <c r="G3259">
        <f ca="1">F3259*EXP(-'Vasicek Examples'!$B$1/12)+(1-EXP(-'Vasicek Examples'!$B$1/12))*'Vasicek Examples'!$B$2+SQRT('Vasicek Examples'!$B$3^2/2/'Vasicek Examples'!$B$1*(1-EXP(-2*'Vasicek Examples'!$B$1/12)))*NORMSINV(RAND())</f>
        <v>2.9555240574536741E-2</v>
      </c>
      <c r="H3259">
        <f ca="1">G3259*EXP(-'Vasicek Examples'!$B$1/12)+(1-EXP(-'Vasicek Examples'!$B$1/12))*'Vasicek Examples'!$B$2+SQRT('Vasicek Examples'!$B$3^2/2/'Vasicek Examples'!$B$1*(1-EXP(-2*'Vasicek Examples'!$B$1/12)))*NORMSINV(RAND())</f>
        <v>2.7239007179594807E-2</v>
      </c>
      <c r="I3259">
        <f ca="1">H3259*EXP(-'Vasicek Examples'!$B$1/12)+(1-EXP(-'Vasicek Examples'!$B$1/12))*'Vasicek Examples'!$B$2+SQRT('Vasicek Examples'!$B$3^2/2/'Vasicek Examples'!$B$1*(1-EXP(-2*'Vasicek Examples'!$B$1/12)))*NORMSINV(RAND())</f>
        <v>2.9382170753215517E-2</v>
      </c>
      <c r="J3259">
        <f ca="1">I3259*EXP(-'Vasicek Examples'!$B$1/12)+(1-EXP(-'Vasicek Examples'!$B$1/12))*'Vasicek Examples'!$B$2+SQRT('Vasicek Examples'!$B$3^2/2/'Vasicek Examples'!$B$1*(1-EXP(-2*'Vasicek Examples'!$B$1/12)))*NORMSINV(RAND())</f>
        <v>3.6849224265031684E-2</v>
      </c>
      <c r="K3259">
        <f ca="1">J3259*EXP(-'Vasicek Examples'!$B$1/12)+(1-EXP(-'Vasicek Examples'!$B$1/12))*'Vasicek Examples'!$B$2+SQRT('Vasicek Examples'!$B$3^2/2/'Vasicek Examples'!$B$1*(1-EXP(-2*'Vasicek Examples'!$B$1/12)))*NORMSINV(RAND())</f>
        <v>4.2530513278090695E-2</v>
      </c>
      <c r="L3259">
        <f ca="1">K3259*EXP(-'Vasicek Examples'!$B$1/12)+(1-EXP(-'Vasicek Examples'!$B$1/12))*'Vasicek Examples'!$B$2+SQRT('Vasicek Examples'!$B$3^2/2/'Vasicek Examples'!$B$1*(1-EXP(-2*'Vasicek Examples'!$B$1/12)))*NORMSINV(RAND())</f>
        <v>3.8105221343178453E-2</v>
      </c>
      <c r="M3259">
        <f ca="1">L3259*EXP(-'Vasicek Examples'!$B$1/12)+(1-EXP(-'Vasicek Examples'!$B$1/12))*'Vasicek Examples'!$B$2+SQRT('Vasicek Examples'!$B$3^2/2/'Vasicek Examples'!$B$1*(1-EXP(-2*'Vasicek Examples'!$B$1/12)))*NORMSINV(RAND())</f>
        <v>3.1972011745639559E-2</v>
      </c>
      <c r="N3259">
        <f ca="1">M3259*EXP(-'Vasicek Examples'!$B$1/12)+(1-EXP(-'Vasicek Examples'!$B$1/12))*'Vasicek Examples'!$B$2+SQRT('Vasicek Examples'!$B$3^2/2/'Vasicek Examples'!$B$1*(1-EXP(-2*'Vasicek Examples'!$B$1/12)))*NORMSINV(RAND())</f>
        <v>3.1166525444929909E-2</v>
      </c>
      <c r="O3259">
        <f t="shared" ca="1" si="202"/>
        <v>3.3891029497213405E-2</v>
      </c>
      <c r="P3259">
        <f t="shared" ca="1" si="203"/>
        <v>0.96667683815936534</v>
      </c>
      <c r="Q3259">
        <f ca="1">EXP(-'Vasicek Examples'!$D$4*N3259+'Vasicek Examples'!$E$4)</f>
        <v>0.96960026589416226</v>
      </c>
      <c r="R3259">
        <f ca="1">MAX(Q3259-'Vasicek Examples'!$B$8,0)</f>
        <v>8.9042841900490721E-3</v>
      </c>
      <c r="S3259">
        <f t="shared" ca="1" si="204"/>
        <v>8.6075652869090618E-3</v>
      </c>
    </row>
    <row r="3260" spans="1:19" x14ac:dyDescent="0.2">
      <c r="A3260">
        <f t="shared" si="205"/>
        <v>3256</v>
      </c>
      <c r="B3260">
        <f>'Vasicek Examples'!$B$4</f>
        <v>5.2999999999999999E-2</v>
      </c>
      <c r="C3260">
        <f ca="1">B3260*EXP(-'Vasicek Examples'!$B$1/12)+(1-EXP(-'Vasicek Examples'!$B$1/12))*'Vasicek Examples'!$B$2+SQRT('Vasicek Examples'!$B$3^2/2/'Vasicek Examples'!$B$1*(1-EXP(-2*'Vasicek Examples'!$B$1/12)))*NORMSINV(RAND())</f>
        <v>5.8231750872665772E-2</v>
      </c>
      <c r="D3260">
        <f ca="1">C3260*EXP(-'Vasicek Examples'!$B$1/12)+(1-EXP(-'Vasicek Examples'!$B$1/12))*'Vasicek Examples'!$B$2+SQRT('Vasicek Examples'!$B$3^2/2/'Vasicek Examples'!$B$1*(1-EXP(-2*'Vasicek Examples'!$B$1/12)))*NORMSINV(RAND())</f>
        <v>6.7532729867783914E-2</v>
      </c>
      <c r="E3260">
        <f ca="1">D3260*EXP(-'Vasicek Examples'!$B$1/12)+(1-EXP(-'Vasicek Examples'!$B$1/12))*'Vasicek Examples'!$B$2+SQRT('Vasicek Examples'!$B$3^2/2/'Vasicek Examples'!$B$1*(1-EXP(-2*'Vasicek Examples'!$B$1/12)))*NORMSINV(RAND())</f>
        <v>5.9049215193796113E-2</v>
      </c>
      <c r="F3260">
        <f ca="1">E3260*EXP(-'Vasicek Examples'!$B$1/12)+(1-EXP(-'Vasicek Examples'!$B$1/12))*'Vasicek Examples'!$B$2+SQRT('Vasicek Examples'!$B$3^2/2/'Vasicek Examples'!$B$1*(1-EXP(-2*'Vasicek Examples'!$B$1/12)))*NORMSINV(RAND())</f>
        <v>4.7047527542281725E-2</v>
      </c>
      <c r="G3260">
        <f ca="1">F3260*EXP(-'Vasicek Examples'!$B$1/12)+(1-EXP(-'Vasicek Examples'!$B$1/12))*'Vasicek Examples'!$B$2+SQRT('Vasicek Examples'!$B$3^2/2/'Vasicek Examples'!$B$1*(1-EXP(-2*'Vasicek Examples'!$B$1/12)))*NORMSINV(RAND())</f>
        <v>5.1313453609361327E-2</v>
      </c>
      <c r="H3260">
        <f ca="1">G3260*EXP(-'Vasicek Examples'!$B$1/12)+(1-EXP(-'Vasicek Examples'!$B$1/12))*'Vasicek Examples'!$B$2+SQRT('Vasicek Examples'!$B$3^2/2/'Vasicek Examples'!$B$1*(1-EXP(-2*'Vasicek Examples'!$B$1/12)))*NORMSINV(RAND())</f>
        <v>5.0305351894690466E-2</v>
      </c>
      <c r="I3260">
        <f ca="1">H3260*EXP(-'Vasicek Examples'!$B$1/12)+(1-EXP(-'Vasicek Examples'!$B$1/12))*'Vasicek Examples'!$B$2+SQRT('Vasicek Examples'!$B$3^2/2/'Vasicek Examples'!$B$1*(1-EXP(-2*'Vasicek Examples'!$B$1/12)))*NORMSINV(RAND())</f>
        <v>4.2310390978423422E-2</v>
      </c>
      <c r="J3260">
        <f ca="1">I3260*EXP(-'Vasicek Examples'!$B$1/12)+(1-EXP(-'Vasicek Examples'!$B$1/12))*'Vasicek Examples'!$B$2+SQRT('Vasicek Examples'!$B$3^2/2/'Vasicek Examples'!$B$1*(1-EXP(-2*'Vasicek Examples'!$B$1/12)))*NORMSINV(RAND())</f>
        <v>5.2495628344671717E-2</v>
      </c>
      <c r="K3260">
        <f ca="1">J3260*EXP(-'Vasicek Examples'!$B$1/12)+(1-EXP(-'Vasicek Examples'!$B$1/12))*'Vasicek Examples'!$B$2+SQRT('Vasicek Examples'!$B$3^2/2/'Vasicek Examples'!$B$1*(1-EXP(-2*'Vasicek Examples'!$B$1/12)))*NORMSINV(RAND())</f>
        <v>5.208873626612958E-2</v>
      </c>
      <c r="L3260">
        <f ca="1">K3260*EXP(-'Vasicek Examples'!$B$1/12)+(1-EXP(-'Vasicek Examples'!$B$1/12))*'Vasicek Examples'!$B$2+SQRT('Vasicek Examples'!$B$3^2/2/'Vasicek Examples'!$B$1*(1-EXP(-2*'Vasicek Examples'!$B$1/12)))*NORMSINV(RAND())</f>
        <v>5.1614491752194305E-2</v>
      </c>
      <c r="M3260">
        <f ca="1">L3260*EXP(-'Vasicek Examples'!$B$1/12)+(1-EXP(-'Vasicek Examples'!$B$1/12))*'Vasicek Examples'!$B$2+SQRT('Vasicek Examples'!$B$3^2/2/'Vasicek Examples'!$B$1*(1-EXP(-2*'Vasicek Examples'!$B$1/12)))*NORMSINV(RAND())</f>
        <v>4.5708068203931293E-2</v>
      </c>
      <c r="N3260">
        <f ca="1">M3260*EXP(-'Vasicek Examples'!$B$1/12)+(1-EXP(-'Vasicek Examples'!$B$1/12))*'Vasicek Examples'!$B$2+SQRT('Vasicek Examples'!$B$3^2/2/'Vasicek Examples'!$B$1*(1-EXP(-2*'Vasicek Examples'!$B$1/12)))*NORMSINV(RAND())</f>
        <v>4.232103675971869E-2</v>
      </c>
      <c r="O3260">
        <f t="shared" ca="1" si="202"/>
        <v>4.7478498955788005E-2</v>
      </c>
      <c r="P3260">
        <f t="shared" ca="1" si="203"/>
        <v>0.95363097697399635</v>
      </c>
      <c r="Q3260">
        <f ca="1">EXP(-'Vasicek Examples'!$D$4*N3260+'Vasicek Examples'!$E$4)</f>
        <v>0.96112644147418247</v>
      </c>
      <c r="R3260">
        <f ca="1">MAX(Q3260-'Vasicek Examples'!$B$8,0)</f>
        <v>4.3045977006928027E-4</v>
      </c>
      <c r="S3260">
        <f t="shared" ca="1" si="204"/>
        <v>4.1049977107916958E-4</v>
      </c>
    </row>
    <row r="3261" spans="1:19" x14ac:dyDescent="0.2">
      <c r="A3261">
        <f t="shared" si="205"/>
        <v>3257</v>
      </c>
      <c r="B3261">
        <f>'Vasicek Examples'!$B$4</f>
        <v>5.2999999999999999E-2</v>
      </c>
      <c r="C3261">
        <f ca="1">B3261*EXP(-'Vasicek Examples'!$B$1/12)+(1-EXP(-'Vasicek Examples'!$B$1/12))*'Vasicek Examples'!$B$2+SQRT('Vasicek Examples'!$B$3^2/2/'Vasicek Examples'!$B$1*(1-EXP(-2*'Vasicek Examples'!$B$1/12)))*NORMSINV(RAND())</f>
        <v>4.070078545157127E-2</v>
      </c>
      <c r="D3261">
        <f ca="1">C3261*EXP(-'Vasicek Examples'!$B$1/12)+(1-EXP(-'Vasicek Examples'!$B$1/12))*'Vasicek Examples'!$B$2+SQRT('Vasicek Examples'!$B$3^2/2/'Vasicek Examples'!$B$1*(1-EXP(-2*'Vasicek Examples'!$B$1/12)))*NORMSINV(RAND())</f>
        <v>4.2390561509739327E-2</v>
      </c>
      <c r="E3261">
        <f ca="1">D3261*EXP(-'Vasicek Examples'!$B$1/12)+(1-EXP(-'Vasicek Examples'!$B$1/12))*'Vasicek Examples'!$B$2+SQRT('Vasicek Examples'!$B$3^2/2/'Vasicek Examples'!$B$1*(1-EXP(-2*'Vasicek Examples'!$B$1/12)))*NORMSINV(RAND())</f>
        <v>3.6079867169359146E-2</v>
      </c>
      <c r="F3261">
        <f ca="1">E3261*EXP(-'Vasicek Examples'!$B$1/12)+(1-EXP(-'Vasicek Examples'!$B$1/12))*'Vasicek Examples'!$B$2+SQRT('Vasicek Examples'!$B$3^2/2/'Vasicek Examples'!$B$1*(1-EXP(-2*'Vasicek Examples'!$B$1/12)))*NORMSINV(RAND())</f>
        <v>2.4954661883606892E-2</v>
      </c>
      <c r="G3261">
        <f ca="1">F3261*EXP(-'Vasicek Examples'!$B$1/12)+(1-EXP(-'Vasicek Examples'!$B$1/12))*'Vasicek Examples'!$B$2+SQRT('Vasicek Examples'!$B$3^2/2/'Vasicek Examples'!$B$1*(1-EXP(-2*'Vasicek Examples'!$B$1/12)))*NORMSINV(RAND())</f>
        <v>3.9331392724764186E-2</v>
      </c>
      <c r="H3261">
        <f ca="1">G3261*EXP(-'Vasicek Examples'!$B$1/12)+(1-EXP(-'Vasicek Examples'!$B$1/12))*'Vasicek Examples'!$B$2+SQRT('Vasicek Examples'!$B$3^2/2/'Vasicek Examples'!$B$1*(1-EXP(-2*'Vasicek Examples'!$B$1/12)))*NORMSINV(RAND())</f>
        <v>4.3610191214770708E-2</v>
      </c>
      <c r="I3261">
        <f ca="1">H3261*EXP(-'Vasicek Examples'!$B$1/12)+(1-EXP(-'Vasicek Examples'!$B$1/12))*'Vasicek Examples'!$B$2+SQRT('Vasicek Examples'!$B$3^2/2/'Vasicek Examples'!$B$1*(1-EXP(-2*'Vasicek Examples'!$B$1/12)))*NORMSINV(RAND())</f>
        <v>4.3061379981430156E-2</v>
      </c>
      <c r="J3261">
        <f ca="1">I3261*EXP(-'Vasicek Examples'!$B$1/12)+(1-EXP(-'Vasicek Examples'!$B$1/12))*'Vasicek Examples'!$B$2+SQRT('Vasicek Examples'!$B$3^2/2/'Vasicek Examples'!$B$1*(1-EXP(-2*'Vasicek Examples'!$B$1/12)))*NORMSINV(RAND())</f>
        <v>5.4009274433480949E-2</v>
      </c>
      <c r="K3261">
        <f ca="1">J3261*EXP(-'Vasicek Examples'!$B$1/12)+(1-EXP(-'Vasicek Examples'!$B$1/12))*'Vasicek Examples'!$B$2+SQRT('Vasicek Examples'!$B$3^2/2/'Vasicek Examples'!$B$1*(1-EXP(-2*'Vasicek Examples'!$B$1/12)))*NORMSINV(RAND())</f>
        <v>5.5638006696182921E-2</v>
      </c>
      <c r="L3261">
        <f ca="1">K3261*EXP(-'Vasicek Examples'!$B$1/12)+(1-EXP(-'Vasicek Examples'!$B$1/12))*'Vasicek Examples'!$B$2+SQRT('Vasicek Examples'!$B$3^2/2/'Vasicek Examples'!$B$1*(1-EXP(-2*'Vasicek Examples'!$B$1/12)))*NORMSINV(RAND())</f>
        <v>5.0207019589696776E-2</v>
      </c>
      <c r="M3261">
        <f ca="1">L3261*EXP(-'Vasicek Examples'!$B$1/12)+(1-EXP(-'Vasicek Examples'!$B$1/12))*'Vasicek Examples'!$B$2+SQRT('Vasicek Examples'!$B$3^2/2/'Vasicek Examples'!$B$1*(1-EXP(-2*'Vasicek Examples'!$B$1/12)))*NORMSINV(RAND())</f>
        <v>5.1704092563045305E-2</v>
      </c>
      <c r="N3261">
        <f ca="1">M3261*EXP(-'Vasicek Examples'!$B$1/12)+(1-EXP(-'Vasicek Examples'!$B$1/12))*'Vasicek Examples'!$B$2+SQRT('Vasicek Examples'!$B$3^2/2/'Vasicek Examples'!$B$1*(1-EXP(-2*'Vasicek Examples'!$B$1/12)))*NORMSINV(RAND())</f>
        <v>5.7205398767090659E-2</v>
      </c>
      <c r="O3261">
        <f t="shared" ca="1" si="202"/>
        <v>4.0828294989617278E-2</v>
      </c>
      <c r="P3261">
        <f t="shared" ca="1" si="203"/>
        <v>0.95999395156846634</v>
      </c>
      <c r="Q3261">
        <f ca="1">EXP(-'Vasicek Examples'!$D$4*N3261+'Vasicek Examples'!$E$4)</f>
        <v>0.94993436518607488</v>
      </c>
      <c r="R3261">
        <f ca="1">MAX(Q3261-'Vasicek Examples'!$B$8,0)</f>
        <v>0</v>
      </c>
      <c r="S3261">
        <f t="shared" ca="1" si="204"/>
        <v>0</v>
      </c>
    </row>
    <row r="3262" spans="1:19" x14ac:dyDescent="0.2">
      <c r="A3262">
        <f t="shared" si="205"/>
        <v>3258</v>
      </c>
      <c r="B3262">
        <f>'Vasicek Examples'!$B$4</f>
        <v>5.2999999999999999E-2</v>
      </c>
      <c r="C3262">
        <f ca="1">B3262*EXP(-'Vasicek Examples'!$B$1/12)+(1-EXP(-'Vasicek Examples'!$B$1/12))*'Vasicek Examples'!$B$2+SQRT('Vasicek Examples'!$B$3^2/2/'Vasicek Examples'!$B$1*(1-EXP(-2*'Vasicek Examples'!$B$1/12)))*NORMSINV(RAND())</f>
        <v>5.0818777451712385E-2</v>
      </c>
      <c r="D3262">
        <f ca="1">C3262*EXP(-'Vasicek Examples'!$B$1/12)+(1-EXP(-'Vasicek Examples'!$B$1/12))*'Vasicek Examples'!$B$2+SQRT('Vasicek Examples'!$B$3^2/2/'Vasicek Examples'!$B$1*(1-EXP(-2*'Vasicek Examples'!$B$1/12)))*NORMSINV(RAND())</f>
        <v>5.087952952665678E-2</v>
      </c>
      <c r="E3262">
        <f ca="1">D3262*EXP(-'Vasicek Examples'!$B$1/12)+(1-EXP(-'Vasicek Examples'!$B$1/12))*'Vasicek Examples'!$B$2+SQRT('Vasicek Examples'!$B$3^2/2/'Vasicek Examples'!$B$1*(1-EXP(-2*'Vasicek Examples'!$B$1/12)))*NORMSINV(RAND())</f>
        <v>5.5991152613225986E-2</v>
      </c>
      <c r="F3262">
        <f ca="1">E3262*EXP(-'Vasicek Examples'!$B$1/12)+(1-EXP(-'Vasicek Examples'!$B$1/12))*'Vasicek Examples'!$B$2+SQRT('Vasicek Examples'!$B$3^2/2/'Vasicek Examples'!$B$1*(1-EXP(-2*'Vasicek Examples'!$B$1/12)))*NORMSINV(RAND())</f>
        <v>5.7134636407241639E-2</v>
      </c>
      <c r="G3262">
        <f ca="1">F3262*EXP(-'Vasicek Examples'!$B$1/12)+(1-EXP(-'Vasicek Examples'!$B$1/12))*'Vasicek Examples'!$B$2+SQRT('Vasicek Examples'!$B$3^2/2/'Vasicek Examples'!$B$1*(1-EXP(-2*'Vasicek Examples'!$B$1/12)))*NORMSINV(RAND())</f>
        <v>4.0872279259541469E-2</v>
      </c>
      <c r="H3262">
        <f ca="1">G3262*EXP(-'Vasicek Examples'!$B$1/12)+(1-EXP(-'Vasicek Examples'!$B$1/12))*'Vasicek Examples'!$B$2+SQRT('Vasicek Examples'!$B$3^2/2/'Vasicek Examples'!$B$1*(1-EXP(-2*'Vasicek Examples'!$B$1/12)))*NORMSINV(RAND())</f>
        <v>4.395236481005297E-2</v>
      </c>
      <c r="I3262">
        <f ca="1">H3262*EXP(-'Vasicek Examples'!$B$1/12)+(1-EXP(-'Vasicek Examples'!$B$1/12))*'Vasicek Examples'!$B$2+SQRT('Vasicek Examples'!$B$3^2/2/'Vasicek Examples'!$B$1*(1-EXP(-2*'Vasicek Examples'!$B$1/12)))*NORMSINV(RAND())</f>
        <v>5.1430164252672272E-2</v>
      </c>
      <c r="J3262">
        <f ca="1">I3262*EXP(-'Vasicek Examples'!$B$1/12)+(1-EXP(-'Vasicek Examples'!$B$1/12))*'Vasicek Examples'!$B$2+SQRT('Vasicek Examples'!$B$3^2/2/'Vasicek Examples'!$B$1*(1-EXP(-2*'Vasicek Examples'!$B$1/12)))*NORMSINV(RAND())</f>
        <v>5.7965945520405703E-2</v>
      </c>
      <c r="K3262">
        <f ca="1">J3262*EXP(-'Vasicek Examples'!$B$1/12)+(1-EXP(-'Vasicek Examples'!$B$1/12))*'Vasicek Examples'!$B$2+SQRT('Vasicek Examples'!$B$3^2/2/'Vasicek Examples'!$B$1*(1-EXP(-2*'Vasicek Examples'!$B$1/12)))*NORMSINV(RAND())</f>
        <v>5.5099162518545027E-2</v>
      </c>
      <c r="L3262">
        <f ca="1">K3262*EXP(-'Vasicek Examples'!$B$1/12)+(1-EXP(-'Vasicek Examples'!$B$1/12))*'Vasicek Examples'!$B$2+SQRT('Vasicek Examples'!$B$3^2/2/'Vasicek Examples'!$B$1*(1-EXP(-2*'Vasicek Examples'!$B$1/12)))*NORMSINV(RAND())</f>
        <v>4.4425308988873591E-2</v>
      </c>
      <c r="M3262">
        <f ca="1">L3262*EXP(-'Vasicek Examples'!$B$1/12)+(1-EXP(-'Vasicek Examples'!$B$1/12))*'Vasicek Examples'!$B$2+SQRT('Vasicek Examples'!$B$3^2/2/'Vasicek Examples'!$B$1*(1-EXP(-2*'Vasicek Examples'!$B$1/12)))*NORMSINV(RAND())</f>
        <v>3.7383113704657946E-2</v>
      </c>
      <c r="N3262">
        <f ca="1">M3262*EXP(-'Vasicek Examples'!$B$1/12)+(1-EXP(-'Vasicek Examples'!$B$1/12))*'Vasicek Examples'!$B$2+SQRT('Vasicek Examples'!$B$3^2/2/'Vasicek Examples'!$B$1*(1-EXP(-2*'Vasicek Examples'!$B$1/12)))*NORMSINV(RAND())</f>
        <v>4.9071771739205329E-2</v>
      </c>
      <c r="O3262">
        <f t="shared" ca="1" si="202"/>
        <v>4.5423244349777681E-2</v>
      </c>
      <c r="P3262">
        <f t="shared" ca="1" si="203"/>
        <v>0.95559294691511043</v>
      </c>
      <c r="Q3262">
        <f ca="1">EXP(-'Vasicek Examples'!$D$4*N3262+'Vasicek Examples'!$E$4)</f>
        <v>0.95603407780115546</v>
      </c>
      <c r="R3262">
        <f ca="1">MAX(Q3262-'Vasicek Examples'!$B$8,0)</f>
        <v>0</v>
      </c>
      <c r="S3262">
        <f t="shared" ca="1" si="204"/>
        <v>0</v>
      </c>
    </row>
    <row r="3263" spans="1:19" x14ac:dyDescent="0.2">
      <c r="A3263">
        <f t="shared" si="205"/>
        <v>3259</v>
      </c>
      <c r="B3263">
        <f>'Vasicek Examples'!$B$4</f>
        <v>5.2999999999999999E-2</v>
      </c>
      <c r="C3263">
        <f ca="1">B3263*EXP(-'Vasicek Examples'!$B$1/12)+(1-EXP(-'Vasicek Examples'!$B$1/12))*'Vasicek Examples'!$B$2+SQRT('Vasicek Examples'!$B$3^2/2/'Vasicek Examples'!$B$1*(1-EXP(-2*'Vasicek Examples'!$B$1/12)))*NORMSINV(RAND())</f>
        <v>5.8674615685587496E-2</v>
      </c>
      <c r="D3263">
        <f ca="1">C3263*EXP(-'Vasicek Examples'!$B$1/12)+(1-EXP(-'Vasicek Examples'!$B$1/12))*'Vasicek Examples'!$B$2+SQRT('Vasicek Examples'!$B$3^2/2/'Vasicek Examples'!$B$1*(1-EXP(-2*'Vasicek Examples'!$B$1/12)))*NORMSINV(RAND())</f>
        <v>6.2562872570751896E-2</v>
      </c>
      <c r="E3263">
        <f ca="1">D3263*EXP(-'Vasicek Examples'!$B$1/12)+(1-EXP(-'Vasicek Examples'!$B$1/12))*'Vasicek Examples'!$B$2+SQRT('Vasicek Examples'!$B$3^2/2/'Vasicek Examples'!$B$1*(1-EXP(-2*'Vasicek Examples'!$B$1/12)))*NORMSINV(RAND())</f>
        <v>6.9553382203224462E-2</v>
      </c>
      <c r="F3263">
        <f ca="1">E3263*EXP(-'Vasicek Examples'!$B$1/12)+(1-EXP(-'Vasicek Examples'!$B$1/12))*'Vasicek Examples'!$B$2+SQRT('Vasicek Examples'!$B$3^2/2/'Vasicek Examples'!$B$1*(1-EXP(-2*'Vasicek Examples'!$B$1/12)))*NORMSINV(RAND())</f>
        <v>6.5799082393363975E-2</v>
      </c>
      <c r="G3263">
        <f ca="1">F3263*EXP(-'Vasicek Examples'!$B$1/12)+(1-EXP(-'Vasicek Examples'!$B$1/12))*'Vasicek Examples'!$B$2+SQRT('Vasicek Examples'!$B$3^2/2/'Vasicek Examples'!$B$1*(1-EXP(-2*'Vasicek Examples'!$B$1/12)))*NORMSINV(RAND())</f>
        <v>6.0612684048564756E-2</v>
      </c>
      <c r="H3263">
        <f ca="1">G3263*EXP(-'Vasicek Examples'!$B$1/12)+(1-EXP(-'Vasicek Examples'!$B$1/12))*'Vasicek Examples'!$B$2+SQRT('Vasicek Examples'!$B$3^2/2/'Vasicek Examples'!$B$1*(1-EXP(-2*'Vasicek Examples'!$B$1/12)))*NORMSINV(RAND())</f>
        <v>4.8784727460877426E-2</v>
      </c>
      <c r="I3263">
        <f ca="1">H3263*EXP(-'Vasicek Examples'!$B$1/12)+(1-EXP(-'Vasicek Examples'!$B$1/12))*'Vasicek Examples'!$B$2+SQRT('Vasicek Examples'!$B$3^2/2/'Vasicek Examples'!$B$1*(1-EXP(-2*'Vasicek Examples'!$B$1/12)))*NORMSINV(RAND())</f>
        <v>4.5557726275620408E-2</v>
      </c>
      <c r="J3263">
        <f ca="1">I3263*EXP(-'Vasicek Examples'!$B$1/12)+(1-EXP(-'Vasicek Examples'!$B$1/12))*'Vasicek Examples'!$B$2+SQRT('Vasicek Examples'!$B$3^2/2/'Vasicek Examples'!$B$1*(1-EXP(-2*'Vasicek Examples'!$B$1/12)))*NORMSINV(RAND())</f>
        <v>5.2953244845962893E-2</v>
      </c>
      <c r="K3263">
        <f ca="1">J3263*EXP(-'Vasicek Examples'!$B$1/12)+(1-EXP(-'Vasicek Examples'!$B$1/12))*'Vasicek Examples'!$B$2+SQRT('Vasicek Examples'!$B$3^2/2/'Vasicek Examples'!$B$1*(1-EXP(-2*'Vasicek Examples'!$B$1/12)))*NORMSINV(RAND())</f>
        <v>5.3315067149790944E-2</v>
      </c>
      <c r="L3263">
        <f ca="1">K3263*EXP(-'Vasicek Examples'!$B$1/12)+(1-EXP(-'Vasicek Examples'!$B$1/12))*'Vasicek Examples'!$B$2+SQRT('Vasicek Examples'!$B$3^2/2/'Vasicek Examples'!$B$1*(1-EXP(-2*'Vasicek Examples'!$B$1/12)))*NORMSINV(RAND())</f>
        <v>5.5915371743962362E-2</v>
      </c>
      <c r="M3263">
        <f ca="1">L3263*EXP(-'Vasicek Examples'!$B$1/12)+(1-EXP(-'Vasicek Examples'!$B$1/12))*'Vasicek Examples'!$B$2+SQRT('Vasicek Examples'!$B$3^2/2/'Vasicek Examples'!$B$1*(1-EXP(-2*'Vasicek Examples'!$B$1/12)))*NORMSINV(RAND())</f>
        <v>5.0558643149968878E-2</v>
      </c>
      <c r="N3263">
        <f ca="1">M3263*EXP(-'Vasicek Examples'!$B$1/12)+(1-EXP(-'Vasicek Examples'!$B$1/12))*'Vasicek Examples'!$B$2+SQRT('Vasicek Examples'!$B$3^2/2/'Vasicek Examples'!$B$1*(1-EXP(-2*'Vasicek Examples'!$B$1/12)))*NORMSINV(RAND())</f>
        <v>4.945850833797024E-2</v>
      </c>
      <c r="O3263">
        <f t="shared" ca="1" si="202"/>
        <v>5.1639946987822226E-2</v>
      </c>
      <c r="P3263">
        <f t="shared" ca="1" si="203"/>
        <v>0.9496707371029588</v>
      </c>
      <c r="Q3263">
        <f ca="1">EXP(-'Vasicek Examples'!$D$4*N3263+'Vasicek Examples'!$E$4)</f>
        <v>0.95574316458294672</v>
      </c>
      <c r="R3263">
        <f ca="1">MAX(Q3263-'Vasicek Examples'!$B$8,0)</f>
        <v>0</v>
      </c>
      <c r="S3263">
        <f t="shared" ca="1" si="204"/>
        <v>0</v>
      </c>
    </row>
    <row r="3264" spans="1:19" x14ac:dyDescent="0.2">
      <c r="A3264">
        <f t="shared" si="205"/>
        <v>3260</v>
      </c>
      <c r="B3264">
        <f>'Vasicek Examples'!$B$4</f>
        <v>5.2999999999999999E-2</v>
      </c>
      <c r="C3264">
        <f ca="1">B3264*EXP(-'Vasicek Examples'!$B$1/12)+(1-EXP(-'Vasicek Examples'!$B$1/12))*'Vasicek Examples'!$B$2+SQRT('Vasicek Examples'!$B$3^2/2/'Vasicek Examples'!$B$1*(1-EXP(-2*'Vasicek Examples'!$B$1/12)))*NORMSINV(RAND())</f>
        <v>5.0526823322244993E-2</v>
      </c>
      <c r="D3264">
        <f ca="1">C3264*EXP(-'Vasicek Examples'!$B$1/12)+(1-EXP(-'Vasicek Examples'!$B$1/12))*'Vasicek Examples'!$B$2+SQRT('Vasicek Examples'!$B$3^2/2/'Vasicek Examples'!$B$1*(1-EXP(-2*'Vasicek Examples'!$B$1/12)))*NORMSINV(RAND())</f>
        <v>4.0460926845758416E-2</v>
      </c>
      <c r="E3264">
        <f ca="1">D3264*EXP(-'Vasicek Examples'!$B$1/12)+(1-EXP(-'Vasicek Examples'!$B$1/12))*'Vasicek Examples'!$B$2+SQRT('Vasicek Examples'!$B$3^2/2/'Vasicek Examples'!$B$1*(1-EXP(-2*'Vasicek Examples'!$B$1/12)))*NORMSINV(RAND())</f>
        <v>3.3013596504933622E-2</v>
      </c>
      <c r="F3264">
        <f ca="1">E3264*EXP(-'Vasicek Examples'!$B$1/12)+(1-EXP(-'Vasicek Examples'!$B$1/12))*'Vasicek Examples'!$B$2+SQRT('Vasicek Examples'!$B$3^2/2/'Vasicek Examples'!$B$1*(1-EXP(-2*'Vasicek Examples'!$B$1/12)))*NORMSINV(RAND())</f>
        <v>3.1432209842617513E-2</v>
      </c>
      <c r="G3264">
        <f ca="1">F3264*EXP(-'Vasicek Examples'!$B$1/12)+(1-EXP(-'Vasicek Examples'!$B$1/12))*'Vasicek Examples'!$B$2+SQRT('Vasicek Examples'!$B$3^2/2/'Vasicek Examples'!$B$1*(1-EXP(-2*'Vasicek Examples'!$B$1/12)))*NORMSINV(RAND())</f>
        <v>2.5079470139289059E-2</v>
      </c>
      <c r="H3264">
        <f ca="1">G3264*EXP(-'Vasicek Examples'!$B$1/12)+(1-EXP(-'Vasicek Examples'!$B$1/12))*'Vasicek Examples'!$B$2+SQRT('Vasicek Examples'!$B$3^2/2/'Vasicek Examples'!$B$1*(1-EXP(-2*'Vasicek Examples'!$B$1/12)))*NORMSINV(RAND())</f>
        <v>2.7460028959692597E-2</v>
      </c>
      <c r="I3264">
        <f ca="1">H3264*EXP(-'Vasicek Examples'!$B$1/12)+(1-EXP(-'Vasicek Examples'!$B$1/12))*'Vasicek Examples'!$B$2+SQRT('Vasicek Examples'!$B$3^2/2/'Vasicek Examples'!$B$1*(1-EXP(-2*'Vasicek Examples'!$B$1/12)))*NORMSINV(RAND())</f>
        <v>3.9744147650628253E-2</v>
      </c>
      <c r="J3264">
        <f ca="1">I3264*EXP(-'Vasicek Examples'!$B$1/12)+(1-EXP(-'Vasicek Examples'!$B$1/12))*'Vasicek Examples'!$B$2+SQRT('Vasicek Examples'!$B$3^2/2/'Vasicek Examples'!$B$1*(1-EXP(-2*'Vasicek Examples'!$B$1/12)))*NORMSINV(RAND())</f>
        <v>3.6078581949647172E-2</v>
      </c>
      <c r="K3264">
        <f ca="1">J3264*EXP(-'Vasicek Examples'!$B$1/12)+(1-EXP(-'Vasicek Examples'!$B$1/12))*'Vasicek Examples'!$B$2+SQRT('Vasicek Examples'!$B$3^2/2/'Vasicek Examples'!$B$1*(1-EXP(-2*'Vasicek Examples'!$B$1/12)))*NORMSINV(RAND())</f>
        <v>3.8864938108010866E-2</v>
      </c>
      <c r="L3264">
        <f ca="1">K3264*EXP(-'Vasicek Examples'!$B$1/12)+(1-EXP(-'Vasicek Examples'!$B$1/12))*'Vasicek Examples'!$B$2+SQRT('Vasicek Examples'!$B$3^2/2/'Vasicek Examples'!$B$1*(1-EXP(-2*'Vasicek Examples'!$B$1/12)))*NORMSINV(RAND())</f>
        <v>4.4869945296959507E-2</v>
      </c>
      <c r="M3264">
        <f ca="1">L3264*EXP(-'Vasicek Examples'!$B$1/12)+(1-EXP(-'Vasicek Examples'!$B$1/12))*'Vasicek Examples'!$B$2+SQRT('Vasicek Examples'!$B$3^2/2/'Vasicek Examples'!$B$1*(1-EXP(-2*'Vasicek Examples'!$B$1/12)))*NORMSINV(RAND())</f>
        <v>4.1785020219274667E-2</v>
      </c>
      <c r="N3264">
        <f ca="1">M3264*EXP(-'Vasicek Examples'!$B$1/12)+(1-EXP(-'Vasicek Examples'!$B$1/12))*'Vasicek Examples'!$B$2+SQRT('Vasicek Examples'!$B$3^2/2/'Vasicek Examples'!$B$1*(1-EXP(-2*'Vasicek Examples'!$B$1/12)))*NORMSINV(RAND())</f>
        <v>4.8793225379477223E-2</v>
      </c>
      <c r="O3264">
        <f t="shared" ca="1" si="202"/>
        <v>3.4037407488972729E-2</v>
      </c>
      <c r="P3264">
        <f t="shared" ca="1" si="203"/>
        <v>0.96653534830086862</v>
      </c>
      <c r="Q3264">
        <f ca="1">EXP(-'Vasicek Examples'!$D$4*N3264+'Vasicek Examples'!$E$4)</f>
        <v>0.95624366239348146</v>
      </c>
      <c r="R3264">
        <f ca="1">MAX(Q3264-'Vasicek Examples'!$B$8,0)</f>
        <v>0</v>
      </c>
      <c r="S3264">
        <f t="shared" ca="1" si="204"/>
        <v>0</v>
      </c>
    </row>
    <row r="3265" spans="1:19" x14ac:dyDescent="0.2">
      <c r="A3265">
        <f t="shared" si="205"/>
        <v>3261</v>
      </c>
      <c r="B3265">
        <f>'Vasicek Examples'!$B$4</f>
        <v>5.2999999999999999E-2</v>
      </c>
      <c r="C3265">
        <f ca="1">B3265*EXP(-'Vasicek Examples'!$B$1/12)+(1-EXP(-'Vasicek Examples'!$B$1/12))*'Vasicek Examples'!$B$2+SQRT('Vasicek Examples'!$B$3^2/2/'Vasicek Examples'!$B$1*(1-EXP(-2*'Vasicek Examples'!$B$1/12)))*NORMSINV(RAND())</f>
        <v>4.7697223668259084E-2</v>
      </c>
      <c r="D3265">
        <f ca="1">C3265*EXP(-'Vasicek Examples'!$B$1/12)+(1-EXP(-'Vasicek Examples'!$B$1/12))*'Vasicek Examples'!$B$2+SQRT('Vasicek Examples'!$B$3^2/2/'Vasicek Examples'!$B$1*(1-EXP(-2*'Vasicek Examples'!$B$1/12)))*NORMSINV(RAND())</f>
        <v>5.0053825718198351E-2</v>
      </c>
      <c r="E3265">
        <f ca="1">D3265*EXP(-'Vasicek Examples'!$B$1/12)+(1-EXP(-'Vasicek Examples'!$B$1/12))*'Vasicek Examples'!$B$2+SQRT('Vasicek Examples'!$B$3^2/2/'Vasicek Examples'!$B$1*(1-EXP(-2*'Vasicek Examples'!$B$1/12)))*NORMSINV(RAND())</f>
        <v>5.1488663503438045E-2</v>
      </c>
      <c r="F3265">
        <f ca="1">E3265*EXP(-'Vasicek Examples'!$B$1/12)+(1-EXP(-'Vasicek Examples'!$B$1/12))*'Vasicek Examples'!$B$2+SQRT('Vasicek Examples'!$B$3^2/2/'Vasicek Examples'!$B$1*(1-EXP(-2*'Vasicek Examples'!$B$1/12)))*NORMSINV(RAND())</f>
        <v>4.6177484241835182E-2</v>
      </c>
      <c r="G3265">
        <f ca="1">F3265*EXP(-'Vasicek Examples'!$B$1/12)+(1-EXP(-'Vasicek Examples'!$B$1/12))*'Vasicek Examples'!$B$2+SQRT('Vasicek Examples'!$B$3^2/2/'Vasicek Examples'!$B$1*(1-EXP(-2*'Vasicek Examples'!$B$1/12)))*NORMSINV(RAND())</f>
        <v>4.654175048140094E-2</v>
      </c>
      <c r="H3265">
        <f ca="1">G3265*EXP(-'Vasicek Examples'!$B$1/12)+(1-EXP(-'Vasicek Examples'!$B$1/12))*'Vasicek Examples'!$B$2+SQRT('Vasicek Examples'!$B$3^2/2/'Vasicek Examples'!$B$1*(1-EXP(-2*'Vasicek Examples'!$B$1/12)))*NORMSINV(RAND())</f>
        <v>4.3272436484852281E-2</v>
      </c>
      <c r="I3265">
        <f ca="1">H3265*EXP(-'Vasicek Examples'!$B$1/12)+(1-EXP(-'Vasicek Examples'!$B$1/12))*'Vasicek Examples'!$B$2+SQRT('Vasicek Examples'!$B$3^2/2/'Vasicek Examples'!$B$1*(1-EXP(-2*'Vasicek Examples'!$B$1/12)))*NORMSINV(RAND())</f>
        <v>4.7177767352865357E-2</v>
      </c>
      <c r="J3265">
        <f ca="1">I3265*EXP(-'Vasicek Examples'!$B$1/12)+(1-EXP(-'Vasicek Examples'!$B$1/12))*'Vasicek Examples'!$B$2+SQRT('Vasicek Examples'!$B$3^2/2/'Vasicek Examples'!$B$1*(1-EXP(-2*'Vasicek Examples'!$B$1/12)))*NORMSINV(RAND())</f>
        <v>4.7822436870948545E-2</v>
      </c>
      <c r="K3265">
        <f ca="1">J3265*EXP(-'Vasicek Examples'!$B$1/12)+(1-EXP(-'Vasicek Examples'!$B$1/12))*'Vasicek Examples'!$B$2+SQRT('Vasicek Examples'!$B$3^2/2/'Vasicek Examples'!$B$1*(1-EXP(-2*'Vasicek Examples'!$B$1/12)))*NORMSINV(RAND())</f>
        <v>4.1038793780049397E-2</v>
      </c>
      <c r="L3265">
        <f ca="1">K3265*EXP(-'Vasicek Examples'!$B$1/12)+(1-EXP(-'Vasicek Examples'!$B$1/12))*'Vasicek Examples'!$B$2+SQRT('Vasicek Examples'!$B$3^2/2/'Vasicek Examples'!$B$1*(1-EXP(-2*'Vasicek Examples'!$B$1/12)))*NORMSINV(RAND())</f>
        <v>3.5556421052450805E-2</v>
      </c>
      <c r="M3265">
        <f ca="1">L3265*EXP(-'Vasicek Examples'!$B$1/12)+(1-EXP(-'Vasicek Examples'!$B$1/12))*'Vasicek Examples'!$B$2+SQRT('Vasicek Examples'!$B$3^2/2/'Vasicek Examples'!$B$1*(1-EXP(-2*'Vasicek Examples'!$B$1/12)))*NORMSINV(RAND())</f>
        <v>2.400555958804345E-2</v>
      </c>
      <c r="N3265">
        <f ca="1">M3265*EXP(-'Vasicek Examples'!$B$1/12)+(1-EXP(-'Vasicek Examples'!$B$1/12))*'Vasicek Examples'!$B$2+SQRT('Vasicek Examples'!$B$3^2/2/'Vasicek Examples'!$B$1*(1-EXP(-2*'Vasicek Examples'!$B$1/12)))*NORMSINV(RAND())</f>
        <v>2.5442719875281225E-2</v>
      </c>
      <c r="O3265">
        <f t="shared" ca="1" si="202"/>
        <v>3.9142092570487709E-2</v>
      </c>
      <c r="P3265">
        <f t="shared" ca="1" si="203"/>
        <v>0.96161406122449289</v>
      </c>
      <c r="Q3265">
        <f ca="1">EXP(-'Vasicek Examples'!$D$4*N3265+'Vasicek Examples'!$E$4)</f>
        <v>0.97397747154908587</v>
      </c>
      <c r="R3265">
        <f ca="1">MAX(Q3265-'Vasicek Examples'!$B$8,0)</f>
        <v>1.3281489844972683E-2</v>
      </c>
      <c r="S3265">
        <f t="shared" ca="1" si="204"/>
        <v>1.2771667388936042E-2</v>
      </c>
    </row>
    <row r="3266" spans="1:19" x14ac:dyDescent="0.2">
      <c r="A3266">
        <f t="shared" si="205"/>
        <v>3262</v>
      </c>
      <c r="B3266">
        <f>'Vasicek Examples'!$B$4</f>
        <v>5.2999999999999999E-2</v>
      </c>
      <c r="C3266">
        <f ca="1">B3266*EXP(-'Vasicek Examples'!$B$1/12)+(1-EXP(-'Vasicek Examples'!$B$1/12))*'Vasicek Examples'!$B$2+SQRT('Vasicek Examples'!$B$3^2/2/'Vasicek Examples'!$B$1*(1-EXP(-2*'Vasicek Examples'!$B$1/12)))*NORMSINV(RAND())</f>
        <v>4.5037942587449656E-2</v>
      </c>
      <c r="D3266">
        <f ca="1">C3266*EXP(-'Vasicek Examples'!$B$1/12)+(1-EXP(-'Vasicek Examples'!$B$1/12))*'Vasicek Examples'!$B$2+SQRT('Vasicek Examples'!$B$3^2/2/'Vasicek Examples'!$B$1*(1-EXP(-2*'Vasicek Examples'!$B$1/12)))*NORMSINV(RAND())</f>
        <v>4.6458300742470857E-2</v>
      </c>
      <c r="E3266">
        <f ca="1">D3266*EXP(-'Vasicek Examples'!$B$1/12)+(1-EXP(-'Vasicek Examples'!$B$1/12))*'Vasicek Examples'!$B$2+SQRT('Vasicek Examples'!$B$3^2/2/'Vasicek Examples'!$B$1*(1-EXP(-2*'Vasicek Examples'!$B$1/12)))*NORMSINV(RAND())</f>
        <v>4.2029107318380221E-2</v>
      </c>
      <c r="F3266">
        <f ca="1">E3266*EXP(-'Vasicek Examples'!$B$1/12)+(1-EXP(-'Vasicek Examples'!$B$1/12))*'Vasicek Examples'!$B$2+SQRT('Vasicek Examples'!$B$3^2/2/'Vasicek Examples'!$B$1*(1-EXP(-2*'Vasicek Examples'!$B$1/12)))*NORMSINV(RAND())</f>
        <v>4.2448928133084061E-2</v>
      </c>
      <c r="G3266">
        <f ca="1">F3266*EXP(-'Vasicek Examples'!$B$1/12)+(1-EXP(-'Vasicek Examples'!$B$1/12))*'Vasicek Examples'!$B$2+SQRT('Vasicek Examples'!$B$3^2/2/'Vasicek Examples'!$B$1*(1-EXP(-2*'Vasicek Examples'!$B$1/12)))*NORMSINV(RAND())</f>
        <v>4.0352159936046468E-2</v>
      </c>
      <c r="H3266">
        <f ca="1">G3266*EXP(-'Vasicek Examples'!$B$1/12)+(1-EXP(-'Vasicek Examples'!$B$1/12))*'Vasicek Examples'!$B$2+SQRT('Vasicek Examples'!$B$3^2/2/'Vasicek Examples'!$B$1*(1-EXP(-2*'Vasicek Examples'!$B$1/12)))*NORMSINV(RAND())</f>
        <v>3.692706206188736E-2</v>
      </c>
      <c r="I3266">
        <f ca="1">H3266*EXP(-'Vasicek Examples'!$B$1/12)+(1-EXP(-'Vasicek Examples'!$B$1/12))*'Vasicek Examples'!$B$2+SQRT('Vasicek Examples'!$B$3^2/2/'Vasicek Examples'!$B$1*(1-EXP(-2*'Vasicek Examples'!$B$1/12)))*NORMSINV(RAND())</f>
        <v>4.401057264581805E-2</v>
      </c>
      <c r="J3266">
        <f ca="1">I3266*EXP(-'Vasicek Examples'!$B$1/12)+(1-EXP(-'Vasicek Examples'!$B$1/12))*'Vasicek Examples'!$B$2+SQRT('Vasicek Examples'!$B$3^2/2/'Vasicek Examples'!$B$1*(1-EXP(-2*'Vasicek Examples'!$B$1/12)))*NORMSINV(RAND())</f>
        <v>5.086983413645961E-2</v>
      </c>
      <c r="K3266">
        <f ca="1">J3266*EXP(-'Vasicek Examples'!$B$1/12)+(1-EXP(-'Vasicek Examples'!$B$1/12))*'Vasicek Examples'!$B$2+SQRT('Vasicek Examples'!$B$3^2/2/'Vasicek Examples'!$B$1*(1-EXP(-2*'Vasicek Examples'!$B$1/12)))*NORMSINV(RAND())</f>
        <v>4.1744674788186026E-2</v>
      </c>
      <c r="L3266">
        <f ca="1">K3266*EXP(-'Vasicek Examples'!$B$1/12)+(1-EXP(-'Vasicek Examples'!$B$1/12))*'Vasicek Examples'!$B$2+SQRT('Vasicek Examples'!$B$3^2/2/'Vasicek Examples'!$B$1*(1-EXP(-2*'Vasicek Examples'!$B$1/12)))*NORMSINV(RAND())</f>
        <v>4.5874296667504186E-2</v>
      </c>
      <c r="M3266">
        <f ca="1">L3266*EXP(-'Vasicek Examples'!$B$1/12)+(1-EXP(-'Vasicek Examples'!$B$1/12))*'Vasicek Examples'!$B$2+SQRT('Vasicek Examples'!$B$3^2/2/'Vasicek Examples'!$B$1*(1-EXP(-2*'Vasicek Examples'!$B$1/12)))*NORMSINV(RAND())</f>
        <v>4.8504853236501395E-2</v>
      </c>
      <c r="N3266">
        <f ca="1">M3266*EXP(-'Vasicek Examples'!$B$1/12)+(1-EXP(-'Vasicek Examples'!$B$1/12))*'Vasicek Examples'!$B$2+SQRT('Vasicek Examples'!$B$3^2/2/'Vasicek Examples'!$B$1*(1-EXP(-2*'Vasicek Examples'!$B$1/12)))*NORMSINV(RAND())</f>
        <v>4.7837789199850891E-2</v>
      </c>
      <c r="O3266">
        <f t="shared" ca="1" si="202"/>
        <v>4.0471471296665715E-2</v>
      </c>
      <c r="P3266">
        <f t="shared" ca="1" si="203"/>
        <v>0.9603365612774718</v>
      </c>
      <c r="Q3266">
        <f ca="1">EXP(-'Vasicek Examples'!$D$4*N3266+'Vasicek Examples'!$E$4)</f>
        <v>0.95696290337006951</v>
      </c>
      <c r="R3266">
        <f ca="1">MAX(Q3266-'Vasicek Examples'!$B$8,0)</f>
        <v>0</v>
      </c>
      <c r="S3266">
        <f t="shared" ca="1" si="204"/>
        <v>0</v>
      </c>
    </row>
    <row r="3267" spans="1:19" x14ac:dyDescent="0.2">
      <c r="A3267">
        <f t="shared" si="205"/>
        <v>3263</v>
      </c>
      <c r="B3267">
        <f>'Vasicek Examples'!$B$4</f>
        <v>5.2999999999999999E-2</v>
      </c>
      <c r="C3267">
        <f ca="1">B3267*EXP(-'Vasicek Examples'!$B$1/12)+(1-EXP(-'Vasicek Examples'!$B$1/12))*'Vasicek Examples'!$B$2+SQRT('Vasicek Examples'!$B$3^2/2/'Vasicek Examples'!$B$1*(1-EXP(-2*'Vasicek Examples'!$B$1/12)))*NORMSINV(RAND())</f>
        <v>5.5908564707986066E-2</v>
      </c>
      <c r="D3267">
        <f ca="1">C3267*EXP(-'Vasicek Examples'!$B$1/12)+(1-EXP(-'Vasicek Examples'!$B$1/12))*'Vasicek Examples'!$B$2+SQRT('Vasicek Examples'!$B$3^2/2/'Vasicek Examples'!$B$1*(1-EXP(-2*'Vasicek Examples'!$B$1/12)))*NORMSINV(RAND())</f>
        <v>5.4607081003403404E-2</v>
      </c>
      <c r="E3267">
        <f ca="1">D3267*EXP(-'Vasicek Examples'!$B$1/12)+(1-EXP(-'Vasicek Examples'!$B$1/12))*'Vasicek Examples'!$B$2+SQRT('Vasicek Examples'!$B$3^2/2/'Vasicek Examples'!$B$1*(1-EXP(-2*'Vasicek Examples'!$B$1/12)))*NORMSINV(RAND())</f>
        <v>3.9959056320115233E-2</v>
      </c>
      <c r="F3267">
        <f ca="1">E3267*EXP(-'Vasicek Examples'!$B$1/12)+(1-EXP(-'Vasicek Examples'!$B$1/12))*'Vasicek Examples'!$B$2+SQRT('Vasicek Examples'!$B$3^2/2/'Vasicek Examples'!$B$1*(1-EXP(-2*'Vasicek Examples'!$B$1/12)))*NORMSINV(RAND())</f>
        <v>3.7445792104387851E-2</v>
      </c>
      <c r="G3267">
        <f ca="1">F3267*EXP(-'Vasicek Examples'!$B$1/12)+(1-EXP(-'Vasicek Examples'!$B$1/12))*'Vasicek Examples'!$B$2+SQRT('Vasicek Examples'!$B$3^2/2/'Vasicek Examples'!$B$1*(1-EXP(-2*'Vasicek Examples'!$B$1/12)))*NORMSINV(RAND())</f>
        <v>3.4394351928246671E-2</v>
      </c>
      <c r="H3267">
        <f ca="1">G3267*EXP(-'Vasicek Examples'!$B$1/12)+(1-EXP(-'Vasicek Examples'!$B$1/12))*'Vasicek Examples'!$B$2+SQRT('Vasicek Examples'!$B$3^2/2/'Vasicek Examples'!$B$1*(1-EXP(-2*'Vasicek Examples'!$B$1/12)))*NORMSINV(RAND())</f>
        <v>2.5729071658642758E-2</v>
      </c>
      <c r="I3267">
        <f ca="1">H3267*EXP(-'Vasicek Examples'!$B$1/12)+(1-EXP(-'Vasicek Examples'!$B$1/12))*'Vasicek Examples'!$B$2+SQRT('Vasicek Examples'!$B$3^2/2/'Vasicek Examples'!$B$1*(1-EXP(-2*'Vasicek Examples'!$B$1/12)))*NORMSINV(RAND())</f>
        <v>1.7607109146846739E-2</v>
      </c>
      <c r="J3267">
        <f ca="1">I3267*EXP(-'Vasicek Examples'!$B$1/12)+(1-EXP(-'Vasicek Examples'!$B$1/12))*'Vasicek Examples'!$B$2+SQRT('Vasicek Examples'!$B$3^2/2/'Vasicek Examples'!$B$1*(1-EXP(-2*'Vasicek Examples'!$B$1/12)))*NORMSINV(RAND())</f>
        <v>2.1782377563912981E-2</v>
      </c>
      <c r="K3267">
        <f ca="1">J3267*EXP(-'Vasicek Examples'!$B$1/12)+(1-EXP(-'Vasicek Examples'!$B$1/12))*'Vasicek Examples'!$B$2+SQRT('Vasicek Examples'!$B$3^2/2/'Vasicek Examples'!$B$1*(1-EXP(-2*'Vasicek Examples'!$B$1/12)))*NORMSINV(RAND())</f>
        <v>1.4000448174928933E-2</v>
      </c>
      <c r="L3267">
        <f ca="1">K3267*EXP(-'Vasicek Examples'!$B$1/12)+(1-EXP(-'Vasicek Examples'!$B$1/12))*'Vasicek Examples'!$B$2+SQRT('Vasicek Examples'!$B$3^2/2/'Vasicek Examples'!$B$1*(1-EXP(-2*'Vasicek Examples'!$B$1/12)))*NORMSINV(RAND())</f>
        <v>5.5218903352606333E-3</v>
      </c>
      <c r="M3267">
        <f ca="1">L3267*EXP(-'Vasicek Examples'!$B$1/12)+(1-EXP(-'Vasicek Examples'!$B$1/12))*'Vasicek Examples'!$B$2+SQRT('Vasicek Examples'!$B$3^2/2/'Vasicek Examples'!$B$1*(1-EXP(-2*'Vasicek Examples'!$B$1/12)))*NORMSINV(RAND())</f>
        <v>7.60938070786307E-3</v>
      </c>
      <c r="N3267">
        <f ca="1">M3267*EXP(-'Vasicek Examples'!$B$1/12)+(1-EXP(-'Vasicek Examples'!$B$1/12))*'Vasicek Examples'!$B$2+SQRT('Vasicek Examples'!$B$3^2/2/'Vasicek Examples'!$B$1*(1-EXP(-2*'Vasicek Examples'!$B$1/12)))*NORMSINV(RAND())</f>
        <v>1.1172034637668743E-2</v>
      </c>
      <c r="O3267">
        <f t="shared" ca="1" si="202"/>
        <v>2.4349738218036304E-2</v>
      </c>
      <c r="P3267">
        <f t="shared" ca="1" si="203"/>
        <v>0.97594432503460637</v>
      </c>
      <c r="Q3267">
        <f ca="1">EXP(-'Vasicek Examples'!$D$4*N3267+'Vasicek Examples'!$E$4)</f>
        <v>0.98497703655718538</v>
      </c>
      <c r="R3267">
        <f ca="1">MAX(Q3267-'Vasicek Examples'!$B$8,0)</f>
        <v>2.4281054853072193E-2</v>
      </c>
      <c r="S3267">
        <f t="shared" ca="1" si="204"/>
        <v>2.3696957689709794E-2</v>
      </c>
    </row>
    <row r="3268" spans="1:19" x14ac:dyDescent="0.2">
      <c r="A3268">
        <f t="shared" si="205"/>
        <v>3264</v>
      </c>
      <c r="B3268">
        <f>'Vasicek Examples'!$B$4</f>
        <v>5.2999999999999999E-2</v>
      </c>
      <c r="C3268">
        <f ca="1">B3268*EXP(-'Vasicek Examples'!$B$1/12)+(1-EXP(-'Vasicek Examples'!$B$1/12))*'Vasicek Examples'!$B$2+SQRT('Vasicek Examples'!$B$3^2/2/'Vasicek Examples'!$B$1*(1-EXP(-2*'Vasicek Examples'!$B$1/12)))*NORMSINV(RAND())</f>
        <v>4.5703034580574696E-2</v>
      </c>
      <c r="D3268">
        <f ca="1">C3268*EXP(-'Vasicek Examples'!$B$1/12)+(1-EXP(-'Vasicek Examples'!$B$1/12))*'Vasicek Examples'!$B$2+SQRT('Vasicek Examples'!$B$3^2/2/'Vasicek Examples'!$B$1*(1-EXP(-2*'Vasicek Examples'!$B$1/12)))*NORMSINV(RAND())</f>
        <v>5.6316903975876478E-2</v>
      </c>
      <c r="E3268">
        <f ca="1">D3268*EXP(-'Vasicek Examples'!$B$1/12)+(1-EXP(-'Vasicek Examples'!$B$1/12))*'Vasicek Examples'!$B$2+SQRT('Vasicek Examples'!$B$3^2/2/'Vasicek Examples'!$B$1*(1-EXP(-2*'Vasicek Examples'!$B$1/12)))*NORMSINV(RAND())</f>
        <v>6.0523738888508045E-2</v>
      </c>
      <c r="F3268">
        <f ca="1">E3268*EXP(-'Vasicek Examples'!$B$1/12)+(1-EXP(-'Vasicek Examples'!$B$1/12))*'Vasicek Examples'!$B$2+SQRT('Vasicek Examples'!$B$3^2/2/'Vasicek Examples'!$B$1*(1-EXP(-2*'Vasicek Examples'!$B$1/12)))*NORMSINV(RAND())</f>
        <v>5.7257565132100792E-2</v>
      </c>
      <c r="G3268">
        <f ca="1">F3268*EXP(-'Vasicek Examples'!$B$1/12)+(1-EXP(-'Vasicek Examples'!$B$1/12))*'Vasicek Examples'!$B$2+SQRT('Vasicek Examples'!$B$3^2/2/'Vasicek Examples'!$B$1*(1-EXP(-2*'Vasicek Examples'!$B$1/12)))*NORMSINV(RAND())</f>
        <v>5.8955681555147854E-2</v>
      </c>
      <c r="H3268">
        <f ca="1">G3268*EXP(-'Vasicek Examples'!$B$1/12)+(1-EXP(-'Vasicek Examples'!$B$1/12))*'Vasicek Examples'!$B$2+SQRT('Vasicek Examples'!$B$3^2/2/'Vasicek Examples'!$B$1*(1-EXP(-2*'Vasicek Examples'!$B$1/12)))*NORMSINV(RAND())</f>
        <v>4.6697709594534828E-2</v>
      </c>
      <c r="I3268">
        <f ca="1">H3268*EXP(-'Vasicek Examples'!$B$1/12)+(1-EXP(-'Vasicek Examples'!$B$1/12))*'Vasicek Examples'!$B$2+SQRT('Vasicek Examples'!$B$3^2/2/'Vasicek Examples'!$B$1*(1-EXP(-2*'Vasicek Examples'!$B$1/12)))*NORMSINV(RAND())</f>
        <v>4.7375164655436987E-2</v>
      </c>
      <c r="J3268">
        <f ca="1">I3268*EXP(-'Vasicek Examples'!$B$1/12)+(1-EXP(-'Vasicek Examples'!$B$1/12))*'Vasicek Examples'!$B$2+SQRT('Vasicek Examples'!$B$3^2/2/'Vasicek Examples'!$B$1*(1-EXP(-2*'Vasicek Examples'!$B$1/12)))*NORMSINV(RAND())</f>
        <v>4.8611917916008954E-2</v>
      </c>
      <c r="K3268">
        <f ca="1">J3268*EXP(-'Vasicek Examples'!$B$1/12)+(1-EXP(-'Vasicek Examples'!$B$1/12))*'Vasicek Examples'!$B$2+SQRT('Vasicek Examples'!$B$3^2/2/'Vasicek Examples'!$B$1*(1-EXP(-2*'Vasicek Examples'!$B$1/12)))*NORMSINV(RAND())</f>
        <v>4.5211614181395757E-2</v>
      </c>
      <c r="L3268">
        <f ca="1">K3268*EXP(-'Vasicek Examples'!$B$1/12)+(1-EXP(-'Vasicek Examples'!$B$1/12))*'Vasicek Examples'!$B$2+SQRT('Vasicek Examples'!$B$3^2/2/'Vasicek Examples'!$B$1*(1-EXP(-2*'Vasicek Examples'!$B$1/12)))*NORMSINV(RAND())</f>
        <v>3.5976989565509696E-2</v>
      </c>
      <c r="M3268">
        <f ca="1">L3268*EXP(-'Vasicek Examples'!$B$1/12)+(1-EXP(-'Vasicek Examples'!$B$1/12))*'Vasicek Examples'!$B$2+SQRT('Vasicek Examples'!$B$3^2/2/'Vasicek Examples'!$B$1*(1-EXP(-2*'Vasicek Examples'!$B$1/12)))*NORMSINV(RAND())</f>
        <v>2.9698598843333722E-2</v>
      </c>
      <c r="N3268">
        <f ca="1">M3268*EXP(-'Vasicek Examples'!$B$1/12)+(1-EXP(-'Vasicek Examples'!$B$1/12))*'Vasicek Examples'!$B$2+SQRT('Vasicek Examples'!$B$3^2/2/'Vasicek Examples'!$B$1*(1-EXP(-2*'Vasicek Examples'!$B$1/12)))*NORMSINV(RAND())</f>
        <v>2.7352812503910893E-2</v>
      </c>
      <c r="O3268">
        <f t="shared" ca="1" si="202"/>
        <v>4.3596150654174659E-2</v>
      </c>
      <c r="P3268">
        <f t="shared" ca="1" si="203"/>
        <v>0.95734050075012833</v>
      </c>
      <c r="Q3268">
        <f ca="1">EXP(-'Vasicek Examples'!$D$4*N3268+'Vasicek Examples'!$E$4)</f>
        <v>0.97251456065430331</v>
      </c>
      <c r="R3268">
        <f ca="1">MAX(Q3268-'Vasicek Examples'!$B$8,0)</f>
        <v>1.1818578950190117E-2</v>
      </c>
      <c r="S3268">
        <f t="shared" ca="1" si="204"/>
        <v>1.1314404290329932E-2</v>
      </c>
    </row>
    <row r="3269" spans="1:19" x14ac:dyDescent="0.2">
      <c r="A3269">
        <f t="shared" si="205"/>
        <v>3265</v>
      </c>
      <c r="B3269">
        <f>'Vasicek Examples'!$B$4</f>
        <v>5.2999999999999999E-2</v>
      </c>
      <c r="C3269">
        <f ca="1">B3269*EXP(-'Vasicek Examples'!$B$1/12)+(1-EXP(-'Vasicek Examples'!$B$1/12))*'Vasicek Examples'!$B$2+SQRT('Vasicek Examples'!$B$3^2/2/'Vasicek Examples'!$B$1*(1-EXP(-2*'Vasicek Examples'!$B$1/12)))*NORMSINV(RAND())</f>
        <v>3.9658041276481398E-2</v>
      </c>
      <c r="D3269">
        <f ca="1">C3269*EXP(-'Vasicek Examples'!$B$1/12)+(1-EXP(-'Vasicek Examples'!$B$1/12))*'Vasicek Examples'!$B$2+SQRT('Vasicek Examples'!$B$3^2/2/'Vasicek Examples'!$B$1*(1-EXP(-2*'Vasicek Examples'!$B$1/12)))*NORMSINV(RAND())</f>
        <v>3.9830164572689251E-2</v>
      </c>
      <c r="E3269">
        <f ca="1">D3269*EXP(-'Vasicek Examples'!$B$1/12)+(1-EXP(-'Vasicek Examples'!$B$1/12))*'Vasicek Examples'!$B$2+SQRT('Vasicek Examples'!$B$3^2/2/'Vasicek Examples'!$B$1*(1-EXP(-2*'Vasicek Examples'!$B$1/12)))*NORMSINV(RAND())</f>
        <v>4.4991698587512528E-2</v>
      </c>
      <c r="F3269">
        <f ca="1">E3269*EXP(-'Vasicek Examples'!$B$1/12)+(1-EXP(-'Vasicek Examples'!$B$1/12))*'Vasicek Examples'!$B$2+SQRT('Vasicek Examples'!$B$3^2/2/'Vasicek Examples'!$B$1*(1-EXP(-2*'Vasicek Examples'!$B$1/12)))*NORMSINV(RAND())</f>
        <v>4.6622638309516087E-2</v>
      </c>
      <c r="G3269">
        <f ca="1">F3269*EXP(-'Vasicek Examples'!$B$1/12)+(1-EXP(-'Vasicek Examples'!$B$1/12))*'Vasicek Examples'!$B$2+SQRT('Vasicek Examples'!$B$3^2/2/'Vasicek Examples'!$B$1*(1-EXP(-2*'Vasicek Examples'!$B$1/12)))*NORMSINV(RAND())</f>
        <v>4.9895737139329661E-2</v>
      </c>
      <c r="H3269">
        <f ca="1">G3269*EXP(-'Vasicek Examples'!$B$1/12)+(1-EXP(-'Vasicek Examples'!$B$1/12))*'Vasicek Examples'!$B$2+SQRT('Vasicek Examples'!$B$3^2/2/'Vasicek Examples'!$B$1*(1-EXP(-2*'Vasicek Examples'!$B$1/12)))*NORMSINV(RAND())</f>
        <v>5.4019607302530477E-2</v>
      </c>
      <c r="I3269">
        <f ca="1">H3269*EXP(-'Vasicek Examples'!$B$1/12)+(1-EXP(-'Vasicek Examples'!$B$1/12))*'Vasicek Examples'!$B$2+SQRT('Vasicek Examples'!$B$3^2/2/'Vasicek Examples'!$B$1*(1-EXP(-2*'Vasicek Examples'!$B$1/12)))*NORMSINV(RAND())</f>
        <v>6.0778239568879483E-2</v>
      </c>
      <c r="J3269">
        <f ca="1">I3269*EXP(-'Vasicek Examples'!$B$1/12)+(1-EXP(-'Vasicek Examples'!$B$1/12))*'Vasicek Examples'!$B$2+SQRT('Vasicek Examples'!$B$3^2/2/'Vasicek Examples'!$B$1*(1-EXP(-2*'Vasicek Examples'!$B$1/12)))*NORMSINV(RAND())</f>
        <v>6.1159473847030979E-2</v>
      </c>
      <c r="K3269">
        <f ca="1">J3269*EXP(-'Vasicek Examples'!$B$1/12)+(1-EXP(-'Vasicek Examples'!$B$1/12))*'Vasicek Examples'!$B$2+SQRT('Vasicek Examples'!$B$3^2/2/'Vasicek Examples'!$B$1*(1-EXP(-2*'Vasicek Examples'!$B$1/12)))*NORMSINV(RAND())</f>
        <v>5.3956895597872923E-2</v>
      </c>
      <c r="L3269">
        <f ca="1">K3269*EXP(-'Vasicek Examples'!$B$1/12)+(1-EXP(-'Vasicek Examples'!$B$1/12))*'Vasicek Examples'!$B$2+SQRT('Vasicek Examples'!$B$3^2/2/'Vasicek Examples'!$B$1*(1-EXP(-2*'Vasicek Examples'!$B$1/12)))*NORMSINV(RAND())</f>
        <v>5.2364186691914852E-2</v>
      </c>
      <c r="M3269">
        <f ca="1">L3269*EXP(-'Vasicek Examples'!$B$1/12)+(1-EXP(-'Vasicek Examples'!$B$1/12))*'Vasicek Examples'!$B$2+SQRT('Vasicek Examples'!$B$3^2/2/'Vasicek Examples'!$B$1*(1-EXP(-2*'Vasicek Examples'!$B$1/12)))*NORMSINV(RAND())</f>
        <v>4.8134721215169207E-2</v>
      </c>
      <c r="N3269">
        <f ca="1">M3269*EXP(-'Vasicek Examples'!$B$1/12)+(1-EXP(-'Vasicek Examples'!$B$1/12))*'Vasicek Examples'!$B$2+SQRT('Vasicek Examples'!$B$3^2/2/'Vasicek Examples'!$B$1*(1-EXP(-2*'Vasicek Examples'!$B$1/12)))*NORMSINV(RAND())</f>
        <v>4.7914102706226265E-2</v>
      </c>
      <c r="O3269">
        <f t="shared" ca="1" si="202"/>
        <v>4.6294952901983273E-2</v>
      </c>
      <c r="P3269">
        <f t="shared" ca="1" si="203"/>
        <v>0.95476031133136174</v>
      </c>
      <c r="Q3269">
        <f ca="1">EXP(-'Vasicek Examples'!$D$4*N3269+'Vasicek Examples'!$E$4)</f>
        <v>0.95690543559760954</v>
      </c>
      <c r="R3269">
        <f ca="1">MAX(Q3269-'Vasicek Examples'!$B$8,0)</f>
        <v>0</v>
      </c>
      <c r="S3269">
        <f t="shared" ca="1" si="204"/>
        <v>0</v>
      </c>
    </row>
    <row r="3270" spans="1:19" x14ac:dyDescent="0.2">
      <c r="A3270">
        <f t="shared" si="205"/>
        <v>3266</v>
      </c>
      <c r="B3270">
        <f>'Vasicek Examples'!$B$4</f>
        <v>5.2999999999999999E-2</v>
      </c>
      <c r="C3270">
        <f ca="1">B3270*EXP(-'Vasicek Examples'!$B$1/12)+(1-EXP(-'Vasicek Examples'!$B$1/12))*'Vasicek Examples'!$B$2+SQRT('Vasicek Examples'!$B$3^2/2/'Vasicek Examples'!$B$1*(1-EXP(-2*'Vasicek Examples'!$B$1/12)))*NORMSINV(RAND())</f>
        <v>5.3606509833818893E-2</v>
      </c>
      <c r="D3270">
        <f ca="1">C3270*EXP(-'Vasicek Examples'!$B$1/12)+(1-EXP(-'Vasicek Examples'!$B$1/12))*'Vasicek Examples'!$B$2+SQRT('Vasicek Examples'!$B$3^2/2/'Vasicek Examples'!$B$1*(1-EXP(-2*'Vasicek Examples'!$B$1/12)))*NORMSINV(RAND())</f>
        <v>4.2687186072470323E-2</v>
      </c>
      <c r="E3270">
        <f ca="1">D3270*EXP(-'Vasicek Examples'!$B$1/12)+(1-EXP(-'Vasicek Examples'!$B$1/12))*'Vasicek Examples'!$B$2+SQRT('Vasicek Examples'!$B$3^2/2/'Vasicek Examples'!$B$1*(1-EXP(-2*'Vasicek Examples'!$B$1/12)))*NORMSINV(RAND())</f>
        <v>4.5648406110134807E-2</v>
      </c>
      <c r="F3270">
        <f ca="1">E3270*EXP(-'Vasicek Examples'!$B$1/12)+(1-EXP(-'Vasicek Examples'!$B$1/12))*'Vasicek Examples'!$B$2+SQRT('Vasicek Examples'!$B$3^2/2/'Vasicek Examples'!$B$1*(1-EXP(-2*'Vasicek Examples'!$B$1/12)))*NORMSINV(RAND())</f>
        <v>4.6253143038524097E-2</v>
      </c>
      <c r="G3270">
        <f ca="1">F3270*EXP(-'Vasicek Examples'!$B$1/12)+(1-EXP(-'Vasicek Examples'!$B$1/12))*'Vasicek Examples'!$B$2+SQRT('Vasicek Examples'!$B$3^2/2/'Vasicek Examples'!$B$1*(1-EXP(-2*'Vasicek Examples'!$B$1/12)))*NORMSINV(RAND())</f>
        <v>4.255087212691408E-2</v>
      </c>
      <c r="H3270">
        <f ca="1">G3270*EXP(-'Vasicek Examples'!$B$1/12)+(1-EXP(-'Vasicek Examples'!$B$1/12))*'Vasicek Examples'!$B$2+SQRT('Vasicek Examples'!$B$3^2/2/'Vasicek Examples'!$B$1*(1-EXP(-2*'Vasicek Examples'!$B$1/12)))*NORMSINV(RAND())</f>
        <v>3.5912747278400915E-2</v>
      </c>
      <c r="I3270">
        <f ca="1">H3270*EXP(-'Vasicek Examples'!$B$1/12)+(1-EXP(-'Vasicek Examples'!$B$1/12))*'Vasicek Examples'!$B$2+SQRT('Vasicek Examples'!$B$3^2/2/'Vasicek Examples'!$B$1*(1-EXP(-2*'Vasicek Examples'!$B$1/12)))*NORMSINV(RAND())</f>
        <v>4.1263567357419317E-2</v>
      </c>
      <c r="J3270">
        <f ca="1">I3270*EXP(-'Vasicek Examples'!$B$1/12)+(1-EXP(-'Vasicek Examples'!$B$1/12))*'Vasicek Examples'!$B$2+SQRT('Vasicek Examples'!$B$3^2/2/'Vasicek Examples'!$B$1*(1-EXP(-2*'Vasicek Examples'!$B$1/12)))*NORMSINV(RAND())</f>
        <v>3.1546633397887339E-2</v>
      </c>
      <c r="K3270">
        <f ca="1">J3270*EXP(-'Vasicek Examples'!$B$1/12)+(1-EXP(-'Vasicek Examples'!$B$1/12))*'Vasicek Examples'!$B$2+SQRT('Vasicek Examples'!$B$3^2/2/'Vasicek Examples'!$B$1*(1-EXP(-2*'Vasicek Examples'!$B$1/12)))*NORMSINV(RAND())</f>
        <v>2.253412559453E-2</v>
      </c>
      <c r="L3270">
        <f ca="1">K3270*EXP(-'Vasicek Examples'!$B$1/12)+(1-EXP(-'Vasicek Examples'!$B$1/12))*'Vasicek Examples'!$B$2+SQRT('Vasicek Examples'!$B$3^2/2/'Vasicek Examples'!$B$1*(1-EXP(-2*'Vasicek Examples'!$B$1/12)))*NORMSINV(RAND())</f>
        <v>2.1297334831872964E-2</v>
      </c>
      <c r="M3270">
        <f ca="1">L3270*EXP(-'Vasicek Examples'!$B$1/12)+(1-EXP(-'Vasicek Examples'!$B$1/12))*'Vasicek Examples'!$B$2+SQRT('Vasicek Examples'!$B$3^2/2/'Vasicek Examples'!$B$1*(1-EXP(-2*'Vasicek Examples'!$B$1/12)))*NORMSINV(RAND())</f>
        <v>2.7365457166974562E-2</v>
      </c>
      <c r="N3270">
        <f ca="1">M3270*EXP(-'Vasicek Examples'!$B$1/12)+(1-EXP(-'Vasicek Examples'!$B$1/12))*'Vasicek Examples'!$B$2+SQRT('Vasicek Examples'!$B$3^2/2/'Vasicek Examples'!$B$1*(1-EXP(-2*'Vasicek Examples'!$B$1/12)))*NORMSINV(RAND())</f>
        <v>1.8694616879353306E-2</v>
      </c>
      <c r="O3270">
        <f t="shared" ref="O3270:O3333" ca="1" si="206">(SUM(D3270:M3270)+AVERAGE(C3270,N3270))/12</f>
        <v>3.2767503027642877E-2</v>
      </c>
      <c r="P3270">
        <f t="shared" ref="P3270:P3333" ca="1" si="207">EXP(-O3270)</f>
        <v>0.967763535526874</v>
      </c>
      <c r="Q3270">
        <f ca="1">EXP(-'Vasicek Examples'!$D$4*N3270+'Vasicek Examples'!$E$4)</f>
        <v>0.97916338355799304</v>
      </c>
      <c r="R3270">
        <f ca="1">MAX(Q3270-'Vasicek Examples'!$B$8,0)</f>
        <v>1.846740185387985E-2</v>
      </c>
      <c r="S3270">
        <f t="shared" ref="S3270:S3333" ca="1" si="208">R3270*P3270</f>
        <v>1.7872078110106313E-2</v>
      </c>
    </row>
    <row r="3271" spans="1:19" x14ac:dyDescent="0.2">
      <c r="A3271">
        <f t="shared" ref="A3271:A3334" si="209">A3270+1</f>
        <v>3267</v>
      </c>
      <c r="B3271">
        <f>'Vasicek Examples'!$B$4</f>
        <v>5.2999999999999999E-2</v>
      </c>
      <c r="C3271">
        <f ca="1">B3271*EXP(-'Vasicek Examples'!$B$1/12)+(1-EXP(-'Vasicek Examples'!$B$1/12))*'Vasicek Examples'!$B$2+SQRT('Vasicek Examples'!$B$3^2/2/'Vasicek Examples'!$B$1*(1-EXP(-2*'Vasicek Examples'!$B$1/12)))*NORMSINV(RAND())</f>
        <v>5.3062059507033466E-2</v>
      </c>
      <c r="D3271">
        <f ca="1">C3271*EXP(-'Vasicek Examples'!$B$1/12)+(1-EXP(-'Vasicek Examples'!$B$1/12))*'Vasicek Examples'!$B$2+SQRT('Vasicek Examples'!$B$3^2/2/'Vasicek Examples'!$B$1*(1-EXP(-2*'Vasicek Examples'!$B$1/12)))*NORMSINV(RAND())</f>
        <v>5.6784724538678152E-2</v>
      </c>
      <c r="E3271">
        <f ca="1">D3271*EXP(-'Vasicek Examples'!$B$1/12)+(1-EXP(-'Vasicek Examples'!$B$1/12))*'Vasicek Examples'!$B$2+SQRT('Vasicek Examples'!$B$3^2/2/'Vasicek Examples'!$B$1*(1-EXP(-2*'Vasicek Examples'!$B$1/12)))*NORMSINV(RAND())</f>
        <v>5.3596516638252309E-2</v>
      </c>
      <c r="F3271">
        <f ca="1">E3271*EXP(-'Vasicek Examples'!$B$1/12)+(1-EXP(-'Vasicek Examples'!$B$1/12))*'Vasicek Examples'!$B$2+SQRT('Vasicek Examples'!$B$3^2/2/'Vasicek Examples'!$B$1*(1-EXP(-2*'Vasicek Examples'!$B$1/12)))*NORMSINV(RAND())</f>
        <v>5.2633680342993941E-2</v>
      </c>
      <c r="G3271">
        <f ca="1">F3271*EXP(-'Vasicek Examples'!$B$1/12)+(1-EXP(-'Vasicek Examples'!$B$1/12))*'Vasicek Examples'!$B$2+SQRT('Vasicek Examples'!$B$3^2/2/'Vasicek Examples'!$B$1*(1-EXP(-2*'Vasicek Examples'!$B$1/12)))*NORMSINV(RAND())</f>
        <v>5.3394806202085976E-2</v>
      </c>
      <c r="H3271">
        <f ca="1">G3271*EXP(-'Vasicek Examples'!$B$1/12)+(1-EXP(-'Vasicek Examples'!$B$1/12))*'Vasicek Examples'!$B$2+SQRT('Vasicek Examples'!$B$3^2/2/'Vasicek Examples'!$B$1*(1-EXP(-2*'Vasicek Examples'!$B$1/12)))*NORMSINV(RAND())</f>
        <v>5.768969108302599E-2</v>
      </c>
      <c r="I3271">
        <f ca="1">H3271*EXP(-'Vasicek Examples'!$B$1/12)+(1-EXP(-'Vasicek Examples'!$B$1/12))*'Vasicek Examples'!$B$2+SQRT('Vasicek Examples'!$B$3^2/2/'Vasicek Examples'!$B$1*(1-EXP(-2*'Vasicek Examples'!$B$1/12)))*NORMSINV(RAND())</f>
        <v>5.707970423526644E-2</v>
      </c>
      <c r="J3271">
        <f ca="1">I3271*EXP(-'Vasicek Examples'!$B$1/12)+(1-EXP(-'Vasicek Examples'!$B$1/12))*'Vasicek Examples'!$B$2+SQRT('Vasicek Examples'!$B$3^2/2/'Vasicek Examples'!$B$1*(1-EXP(-2*'Vasicek Examples'!$B$1/12)))*NORMSINV(RAND())</f>
        <v>5.9182707380430653E-2</v>
      </c>
      <c r="K3271">
        <f ca="1">J3271*EXP(-'Vasicek Examples'!$B$1/12)+(1-EXP(-'Vasicek Examples'!$B$1/12))*'Vasicek Examples'!$B$2+SQRT('Vasicek Examples'!$B$3^2/2/'Vasicek Examples'!$B$1*(1-EXP(-2*'Vasicek Examples'!$B$1/12)))*NORMSINV(RAND())</f>
        <v>5.8626758549461658E-2</v>
      </c>
      <c r="L3271">
        <f ca="1">K3271*EXP(-'Vasicek Examples'!$B$1/12)+(1-EXP(-'Vasicek Examples'!$B$1/12))*'Vasicek Examples'!$B$2+SQRT('Vasicek Examples'!$B$3^2/2/'Vasicek Examples'!$B$1*(1-EXP(-2*'Vasicek Examples'!$B$1/12)))*NORMSINV(RAND())</f>
        <v>5.8499316679737734E-2</v>
      </c>
      <c r="M3271">
        <f ca="1">L3271*EXP(-'Vasicek Examples'!$B$1/12)+(1-EXP(-'Vasicek Examples'!$B$1/12))*'Vasicek Examples'!$B$2+SQRT('Vasicek Examples'!$B$3^2/2/'Vasicek Examples'!$B$1*(1-EXP(-2*'Vasicek Examples'!$B$1/12)))*NORMSINV(RAND())</f>
        <v>4.9797612636184471E-2</v>
      </c>
      <c r="N3271">
        <f ca="1">M3271*EXP(-'Vasicek Examples'!$B$1/12)+(1-EXP(-'Vasicek Examples'!$B$1/12))*'Vasicek Examples'!$B$2+SQRT('Vasicek Examples'!$B$3^2/2/'Vasicek Examples'!$B$1*(1-EXP(-2*'Vasicek Examples'!$B$1/12)))*NORMSINV(RAND())</f>
        <v>4.8384029480083232E-2</v>
      </c>
      <c r="O3271">
        <f t="shared" ca="1" si="206"/>
        <v>5.0667380231639636E-2</v>
      </c>
      <c r="P3271">
        <f t="shared" ca="1" si="207"/>
        <v>0.95059480457699896</v>
      </c>
      <c r="Q3271">
        <f ca="1">EXP(-'Vasicek Examples'!$D$4*N3271+'Vasicek Examples'!$E$4)</f>
        <v>0.95655163398793619</v>
      </c>
      <c r="R3271">
        <f ca="1">MAX(Q3271-'Vasicek Examples'!$B$8,0)</f>
        <v>0</v>
      </c>
      <c r="S3271">
        <f t="shared" ca="1" si="208"/>
        <v>0</v>
      </c>
    </row>
    <row r="3272" spans="1:19" x14ac:dyDescent="0.2">
      <c r="A3272">
        <f t="shared" si="209"/>
        <v>3268</v>
      </c>
      <c r="B3272">
        <f>'Vasicek Examples'!$B$4</f>
        <v>5.2999999999999999E-2</v>
      </c>
      <c r="C3272">
        <f ca="1">B3272*EXP(-'Vasicek Examples'!$B$1/12)+(1-EXP(-'Vasicek Examples'!$B$1/12))*'Vasicek Examples'!$B$2+SQRT('Vasicek Examples'!$B$3^2/2/'Vasicek Examples'!$B$1*(1-EXP(-2*'Vasicek Examples'!$B$1/12)))*NORMSINV(RAND())</f>
        <v>5.0669897074028247E-2</v>
      </c>
      <c r="D3272">
        <f ca="1">C3272*EXP(-'Vasicek Examples'!$B$1/12)+(1-EXP(-'Vasicek Examples'!$B$1/12))*'Vasicek Examples'!$B$2+SQRT('Vasicek Examples'!$B$3^2/2/'Vasicek Examples'!$B$1*(1-EXP(-2*'Vasicek Examples'!$B$1/12)))*NORMSINV(RAND())</f>
        <v>6.323958177919993E-2</v>
      </c>
      <c r="E3272">
        <f ca="1">D3272*EXP(-'Vasicek Examples'!$B$1/12)+(1-EXP(-'Vasicek Examples'!$B$1/12))*'Vasicek Examples'!$B$2+SQRT('Vasicek Examples'!$B$3^2/2/'Vasicek Examples'!$B$1*(1-EXP(-2*'Vasicek Examples'!$B$1/12)))*NORMSINV(RAND())</f>
        <v>5.8951139281222545E-2</v>
      </c>
      <c r="F3272">
        <f ca="1">E3272*EXP(-'Vasicek Examples'!$B$1/12)+(1-EXP(-'Vasicek Examples'!$B$1/12))*'Vasicek Examples'!$B$2+SQRT('Vasicek Examples'!$B$3^2/2/'Vasicek Examples'!$B$1*(1-EXP(-2*'Vasicek Examples'!$B$1/12)))*NORMSINV(RAND())</f>
        <v>6.0589379996577902E-2</v>
      </c>
      <c r="G3272">
        <f ca="1">F3272*EXP(-'Vasicek Examples'!$B$1/12)+(1-EXP(-'Vasicek Examples'!$B$1/12))*'Vasicek Examples'!$B$2+SQRT('Vasicek Examples'!$B$3^2/2/'Vasicek Examples'!$B$1*(1-EXP(-2*'Vasicek Examples'!$B$1/12)))*NORMSINV(RAND())</f>
        <v>6.5657276992023839E-2</v>
      </c>
      <c r="H3272">
        <f ca="1">G3272*EXP(-'Vasicek Examples'!$B$1/12)+(1-EXP(-'Vasicek Examples'!$B$1/12))*'Vasicek Examples'!$B$2+SQRT('Vasicek Examples'!$B$3^2/2/'Vasicek Examples'!$B$1*(1-EXP(-2*'Vasicek Examples'!$B$1/12)))*NORMSINV(RAND())</f>
        <v>6.0070949802414751E-2</v>
      </c>
      <c r="I3272">
        <f ca="1">H3272*EXP(-'Vasicek Examples'!$B$1/12)+(1-EXP(-'Vasicek Examples'!$B$1/12))*'Vasicek Examples'!$B$2+SQRT('Vasicek Examples'!$B$3^2/2/'Vasicek Examples'!$B$1*(1-EXP(-2*'Vasicek Examples'!$B$1/12)))*NORMSINV(RAND())</f>
        <v>5.326970906256117E-2</v>
      </c>
      <c r="J3272">
        <f ca="1">I3272*EXP(-'Vasicek Examples'!$B$1/12)+(1-EXP(-'Vasicek Examples'!$B$1/12))*'Vasicek Examples'!$B$2+SQRT('Vasicek Examples'!$B$3^2/2/'Vasicek Examples'!$B$1*(1-EXP(-2*'Vasicek Examples'!$B$1/12)))*NORMSINV(RAND())</f>
        <v>4.9493411596082768E-2</v>
      </c>
      <c r="K3272">
        <f ca="1">J3272*EXP(-'Vasicek Examples'!$B$1/12)+(1-EXP(-'Vasicek Examples'!$B$1/12))*'Vasicek Examples'!$B$2+SQRT('Vasicek Examples'!$B$3^2/2/'Vasicek Examples'!$B$1*(1-EXP(-2*'Vasicek Examples'!$B$1/12)))*NORMSINV(RAND())</f>
        <v>5.6285924309286653E-2</v>
      </c>
      <c r="L3272">
        <f ca="1">K3272*EXP(-'Vasicek Examples'!$B$1/12)+(1-EXP(-'Vasicek Examples'!$B$1/12))*'Vasicek Examples'!$B$2+SQRT('Vasicek Examples'!$B$3^2/2/'Vasicek Examples'!$B$1*(1-EXP(-2*'Vasicek Examples'!$B$1/12)))*NORMSINV(RAND())</f>
        <v>6.3566776718210399E-2</v>
      </c>
      <c r="M3272">
        <f ca="1">L3272*EXP(-'Vasicek Examples'!$B$1/12)+(1-EXP(-'Vasicek Examples'!$B$1/12))*'Vasicek Examples'!$B$2+SQRT('Vasicek Examples'!$B$3^2/2/'Vasicek Examples'!$B$1*(1-EXP(-2*'Vasicek Examples'!$B$1/12)))*NORMSINV(RAND())</f>
        <v>5.509823024354029E-2</v>
      </c>
      <c r="N3272">
        <f ca="1">M3272*EXP(-'Vasicek Examples'!$B$1/12)+(1-EXP(-'Vasicek Examples'!$B$1/12))*'Vasicek Examples'!$B$2+SQRT('Vasicek Examples'!$B$3^2/2/'Vasicek Examples'!$B$1*(1-EXP(-2*'Vasicek Examples'!$B$1/12)))*NORMSINV(RAND())</f>
        <v>5.1469252274739669E-2</v>
      </c>
      <c r="O3272">
        <f t="shared" ca="1" si="206"/>
        <v>5.3107662871292018E-2</v>
      </c>
      <c r="P3272">
        <f t="shared" ca="1" si="207"/>
        <v>0.94827791266335681</v>
      </c>
      <c r="Q3272">
        <f ca="1">EXP(-'Vasicek Examples'!$D$4*N3272+'Vasicek Examples'!$E$4)</f>
        <v>0.95423205726941729</v>
      </c>
      <c r="R3272">
        <f ca="1">MAX(Q3272-'Vasicek Examples'!$B$8,0)</f>
        <v>0</v>
      </c>
      <c r="S3272">
        <f t="shared" ca="1" si="208"/>
        <v>0</v>
      </c>
    </row>
    <row r="3273" spans="1:19" x14ac:dyDescent="0.2">
      <c r="A3273">
        <f t="shared" si="209"/>
        <v>3269</v>
      </c>
      <c r="B3273">
        <f>'Vasicek Examples'!$B$4</f>
        <v>5.2999999999999999E-2</v>
      </c>
      <c r="C3273">
        <f ca="1">B3273*EXP(-'Vasicek Examples'!$B$1/12)+(1-EXP(-'Vasicek Examples'!$B$1/12))*'Vasicek Examples'!$B$2+SQRT('Vasicek Examples'!$B$3^2/2/'Vasicek Examples'!$B$1*(1-EXP(-2*'Vasicek Examples'!$B$1/12)))*NORMSINV(RAND())</f>
        <v>4.6455047359483179E-2</v>
      </c>
      <c r="D3273">
        <f ca="1">C3273*EXP(-'Vasicek Examples'!$B$1/12)+(1-EXP(-'Vasicek Examples'!$B$1/12))*'Vasicek Examples'!$B$2+SQRT('Vasicek Examples'!$B$3^2/2/'Vasicek Examples'!$B$1*(1-EXP(-2*'Vasicek Examples'!$B$1/12)))*NORMSINV(RAND())</f>
        <v>5.4394141659159088E-2</v>
      </c>
      <c r="E3273">
        <f ca="1">D3273*EXP(-'Vasicek Examples'!$B$1/12)+(1-EXP(-'Vasicek Examples'!$B$1/12))*'Vasicek Examples'!$B$2+SQRT('Vasicek Examples'!$B$3^2/2/'Vasicek Examples'!$B$1*(1-EXP(-2*'Vasicek Examples'!$B$1/12)))*NORMSINV(RAND())</f>
        <v>5.8458260150308805E-2</v>
      </c>
      <c r="F3273">
        <f ca="1">E3273*EXP(-'Vasicek Examples'!$B$1/12)+(1-EXP(-'Vasicek Examples'!$B$1/12))*'Vasicek Examples'!$B$2+SQRT('Vasicek Examples'!$B$3^2/2/'Vasicek Examples'!$B$1*(1-EXP(-2*'Vasicek Examples'!$B$1/12)))*NORMSINV(RAND())</f>
        <v>4.6467576352612838E-2</v>
      </c>
      <c r="G3273">
        <f ca="1">F3273*EXP(-'Vasicek Examples'!$B$1/12)+(1-EXP(-'Vasicek Examples'!$B$1/12))*'Vasicek Examples'!$B$2+SQRT('Vasicek Examples'!$B$3^2/2/'Vasicek Examples'!$B$1*(1-EXP(-2*'Vasicek Examples'!$B$1/12)))*NORMSINV(RAND())</f>
        <v>3.7175106564992511E-2</v>
      </c>
      <c r="H3273">
        <f ca="1">G3273*EXP(-'Vasicek Examples'!$B$1/12)+(1-EXP(-'Vasicek Examples'!$B$1/12))*'Vasicek Examples'!$B$2+SQRT('Vasicek Examples'!$B$3^2/2/'Vasicek Examples'!$B$1*(1-EXP(-2*'Vasicek Examples'!$B$1/12)))*NORMSINV(RAND())</f>
        <v>3.7207311547130709E-2</v>
      </c>
      <c r="I3273">
        <f ca="1">H3273*EXP(-'Vasicek Examples'!$B$1/12)+(1-EXP(-'Vasicek Examples'!$B$1/12))*'Vasicek Examples'!$B$2+SQRT('Vasicek Examples'!$B$3^2/2/'Vasicek Examples'!$B$1*(1-EXP(-2*'Vasicek Examples'!$B$1/12)))*NORMSINV(RAND())</f>
        <v>3.5458815871148235E-2</v>
      </c>
      <c r="J3273">
        <f ca="1">I3273*EXP(-'Vasicek Examples'!$B$1/12)+(1-EXP(-'Vasicek Examples'!$B$1/12))*'Vasicek Examples'!$B$2+SQRT('Vasicek Examples'!$B$3^2/2/'Vasicek Examples'!$B$1*(1-EXP(-2*'Vasicek Examples'!$B$1/12)))*NORMSINV(RAND())</f>
        <v>2.6755529805519689E-2</v>
      </c>
      <c r="K3273">
        <f ca="1">J3273*EXP(-'Vasicek Examples'!$B$1/12)+(1-EXP(-'Vasicek Examples'!$B$1/12))*'Vasicek Examples'!$B$2+SQRT('Vasicek Examples'!$B$3^2/2/'Vasicek Examples'!$B$1*(1-EXP(-2*'Vasicek Examples'!$B$1/12)))*NORMSINV(RAND())</f>
        <v>3.0890246008383273E-2</v>
      </c>
      <c r="L3273">
        <f ca="1">K3273*EXP(-'Vasicek Examples'!$B$1/12)+(1-EXP(-'Vasicek Examples'!$B$1/12))*'Vasicek Examples'!$B$2+SQRT('Vasicek Examples'!$B$3^2/2/'Vasicek Examples'!$B$1*(1-EXP(-2*'Vasicek Examples'!$B$1/12)))*NORMSINV(RAND())</f>
        <v>3.7306958123921347E-2</v>
      </c>
      <c r="M3273">
        <f ca="1">L3273*EXP(-'Vasicek Examples'!$B$1/12)+(1-EXP(-'Vasicek Examples'!$B$1/12))*'Vasicek Examples'!$B$2+SQRT('Vasicek Examples'!$B$3^2/2/'Vasicek Examples'!$B$1*(1-EXP(-2*'Vasicek Examples'!$B$1/12)))*NORMSINV(RAND())</f>
        <v>2.9123767103272472E-2</v>
      </c>
      <c r="N3273">
        <f ca="1">M3273*EXP(-'Vasicek Examples'!$B$1/12)+(1-EXP(-'Vasicek Examples'!$B$1/12))*'Vasicek Examples'!$B$2+SQRT('Vasicek Examples'!$B$3^2/2/'Vasicek Examples'!$B$1*(1-EXP(-2*'Vasicek Examples'!$B$1/12)))*NORMSINV(RAND())</f>
        <v>3.0792763520227324E-2</v>
      </c>
      <c r="O3273">
        <f t="shared" ca="1" si="206"/>
        <v>3.5988468218858684E-2</v>
      </c>
      <c r="P3273">
        <f t="shared" ca="1" si="207"/>
        <v>0.96465141756800765</v>
      </c>
      <c r="Q3273">
        <f ca="1">EXP(-'Vasicek Examples'!$D$4*N3273+'Vasicek Examples'!$E$4)</f>
        <v>0.96988549415039249</v>
      </c>
      <c r="R3273">
        <f ca="1">MAX(Q3273-'Vasicek Examples'!$B$8,0)</f>
        <v>9.1895124462793021E-3</v>
      </c>
      <c r="S3273">
        <f t="shared" ca="1" si="208"/>
        <v>8.8646762080621787E-3</v>
      </c>
    </row>
    <row r="3274" spans="1:19" x14ac:dyDescent="0.2">
      <c r="A3274">
        <f t="shared" si="209"/>
        <v>3270</v>
      </c>
      <c r="B3274">
        <f>'Vasicek Examples'!$B$4</f>
        <v>5.2999999999999999E-2</v>
      </c>
      <c r="C3274">
        <f ca="1">B3274*EXP(-'Vasicek Examples'!$B$1/12)+(1-EXP(-'Vasicek Examples'!$B$1/12))*'Vasicek Examples'!$B$2+SQRT('Vasicek Examples'!$B$3^2/2/'Vasicek Examples'!$B$1*(1-EXP(-2*'Vasicek Examples'!$B$1/12)))*NORMSINV(RAND())</f>
        <v>6.5889580661114694E-2</v>
      </c>
      <c r="D3274">
        <f ca="1">C3274*EXP(-'Vasicek Examples'!$B$1/12)+(1-EXP(-'Vasicek Examples'!$B$1/12))*'Vasicek Examples'!$B$2+SQRT('Vasicek Examples'!$B$3^2/2/'Vasicek Examples'!$B$1*(1-EXP(-2*'Vasicek Examples'!$B$1/12)))*NORMSINV(RAND())</f>
        <v>6.6558041892864697E-2</v>
      </c>
      <c r="E3274">
        <f ca="1">D3274*EXP(-'Vasicek Examples'!$B$1/12)+(1-EXP(-'Vasicek Examples'!$B$1/12))*'Vasicek Examples'!$B$2+SQRT('Vasicek Examples'!$B$3^2/2/'Vasicek Examples'!$B$1*(1-EXP(-2*'Vasicek Examples'!$B$1/12)))*NORMSINV(RAND())</f>
        <v>5.866889161056224E-2</v>
      </c>
      <c r="F3274">
        <f ca="1">E3274*EXP(-'Vasicek Examples'!$B$1/12)+(1-EXP(-'Vasicek Examples'!$B$1/12))*'Vasicek Examples'!$B$2+SQRT('Vasicek Examples'!$B$3^2/2/'Vasicek Examples'!$B$1*(1-EXP(-2*'Vasicek Examples'!$B$1/12)))*NORMSINV(RAND())</f>
        <v>5.4924156264999371E-2</v>
      </c>
      <c r="G3274">
        <f ca="1">F3274*EXP(-'Vasicek Examples'!$B$1/12)+(1-EXP(-'Vasicek Examples'!$B$1/12))*'Vasicek Examples'!$B$2+SQRT('Vasicek Examples'!$B$3^2/2/'Vasicek Examples'!$B$1*(1-EXP(-2*'Vasicek Examples'!$B$1/12)))*NORMSINV(RAND())</f>
        <v>5.6963332948392828E-2</v>
      </c>
      <c r="H3274">
        <f ca="1">G3274*EXP(-'Vasicek Examples'!$B$1/12)+(1-EXP(-'Vasicek Examples'!$B$1/12))*'Vasicek Examples'!$B$2+SQRT('Vasicek Examples'!$B$3^2/2/'Vasicek Examples'!$B$1*(1-EXP(-2*'Vasicek Examples'!$B$1/12)))*NORMSINV(RAND())</f>
        <v>5.9159731537423689E-2</v>
      </c>
      <c r="I3274">
        <f ca="1">H3274*EXP(-'Vasicek Examples'!$B$1/12)+(1-EXP(-'Vasicek Examples'!$B$1/12))*'Vasicek Examples'!$B$2+SQRT('Vasicek Examples'!$B$3^2/2/'Vasicek Examples'!$B$1*(1-EXP(-2*'Vasicek Examples'!$B$1/12)))*NORMSINV(RAND())</f>
        <v>4.6828647831895748E-2</v>
      </c>
      <c r="J3274">
        <f ca="1">I3274*EXP(-'Vasicek Examples'!$B$1/12)+(1-EXP(-'Vasicek Examples'!$B$1/12))*'Vasicek Examples'!$B$2+SQRT('Vasicek Examples'!$B$3^2/2/'Vasicek Examples'!$B$1*(1-EXP(-2*'Vasicek Examples'!$B$1/12)))*NORMSINV(RAND())</f>
        <v>3.5622995450081137E-2</v>
      </c>
      <c r="K3274">
        <f ca="1">J3274*EXP(-'Vasicek Examples'!$B$1/12)+(1-EXP(-'Vasicek Examples'!$B$1/12))*'Vasicek Examples'!$B$2+SQRT('Vasicek Examples'!$B$3^2/2/'Vasicek Examples'!$B$1*(1-EXP(-2*'Vasicek Examples'!$B$1/12)))*NORMSINV(RAND())</f>
        <v>2.6659732489399818E-2</v>
      </c>
      <c r="L3274">
        <f ca="1">K3274*EXP(-'Vasicek Examples'!$B$1/12)+(1-EXP(-'Vasicek Examples'!$B$1/12))*'Vasicek Examples'!$B$2+SQRT('Vasicek Examples'!$B$3^2/2/'Vasicek Examples'!$B$1*(1-EXP(-2*'Vasicek Examples'!$B$1/12)))*NORMSINV(RAND())</f>
        <v>3.2392569731134371E-2</v>
      </c>
      <c r="M3274">
        <f ca="1">L3274*EXP(-'Vasicek Examples'!$B$1/12)+(1-EXP(-'Vasicek Examples'!$B$1/12))*'Vasicek Examples'!$B$2+SQRT('Vasicek Examples'!$B$3^2/2/'Vasicek Examples'!$B$1*(1-EXP(-2*'Vasicek Examples'!$B$1/12)))*NORMSINV(RAND())</f>
        <v>3.0697104583613421E-2</v>
      </c>
      <c r="N3274">
        <f ca="1">M3274*EXP(-'Vasicek Examples'!$B$1/12)+(1-EXP(-'Vasicek Examples'!$B$1/12))*'Vasicek Examples'!$B$2+SQRT('Vasicek Examples'!$B$3^2/2/'Vasicek Examples'!$B$1*(1-EXP(-2*'Vasicek Examples'!$B$1/12)))*NORMSINV(RAND())</f>
        <v>2.8846243109651028E-2</v>
      </c>
      <c r="O3274">
        <f t="shared" ca="1" si="206"/>
        <v>4.2986926352145849E-2</v>
      </c>
      <c r="P3274">
        <f t="shared" ca="1" si="207"/>
        <v>0.95792391354508344</v>
      </c>
      <c r="Q3274">
        <f ca="1">EXP(-'Vasicek Examples'!$D$4*N3274+'Vasicek Examples'!$E$4)</f>
        <v>0.97137229563346961</v>
      </c>
      <c r="R3274">
        <f ca="1">MAX(Q3274-'Vasicek Examples'!$B$8,0)</f>
        <v>1.0676313929356418E-2</v>
      </c>
      <c r="S3274">
        <f t="shared" ca="1" si="208"/>
        <v>1.0227096421444988E-2</v>
      </c>
    </row>
    <row r="3275" spans="1:19" x14ac:dyDescent="0.2">
      <c r="A3275">
        <f t="shared" si="209"/>
        <v>3271</v>
      </c>
      <c r="B3275">
        <f>'Vasicek Examples'!$B$4</f>
        <v>5.2999999999999999E-2</v>
      </c>
      <c r="C3275">
        <f ca="1">B3275*EXP(-'Vasicek Examples'!$B$1/12)+(1-EXP(-'Vasicek Examples'!$B$1/12))*'Vasicek Examples'!$B$2+SQRT('Vasicek Examples'!$B$3^2/2/'Vasicek Examples'!$B$1*(1-EXP(-2*'Vasicek Examples'!$B$1/12)))*NORMSINV(RAND())</f>
        <v>4.5720799546602887E-2</v>
      </c>
      <c r="D3275">
        <f ca="1">C3275*EXP(-'Vasicek Examples'!$B$1/12)+(1-EXP(-'Vasicek Examples'!$B$1/12))*'Vasicek Examples'!$B$2+SQRT('Vasicek Examples'!$B$3^2/2/'Vasicek Examples'!$B$1*(1-EXP(-2*'Vasicek Examples'!$B$1/12)))*NORMSINV(RAND())</f>
        <v>2.6861337401760162E-2</v>
      </c>
      <c r="E3275">
        <f ca="1">D3275*EXP(-'Vasicek Examples'!$B$1/12)+(1-EXP(-'Vasicek Examples'!$B$1/12))*'Vasicek Examples'!$B$2+SQRT('Vasicek Examples'!$B$3^2/2/'Vasicek Examples'!$B$1*(1-EXP(-2*'Vasicek Examples'!$B$1/12)))*NORMSINV(RAND())</f>
        <v>2.9533234727357277E-2</v>
      </c>
      <c r="F3275">
        <f ca="1">E3275*EXP(-'Vasicek Examples'!$B$1/12)+(1-EXP(-'Vasicek Examples'!$B$1/12))*'Vasicek Examples'!$B$2+SQRT('Vasicek Examples'!$B$3^2/2/'Vasicek Examples'!$B$1*(1-EXP(-2*'Vasicek Examples'!$B$1/12)))*NORMSINV(RAND())</f>
        <v>2.9546346078746042E-2</v>
      </c>
      <c r="G3275">
        <f ca="1">F3275*EXP(-'Vasicek Examples'!$B$1/12)+(1-EXP(-'Vasicek Examples'!$B$1/12))*'Vasicek Examples'!$B$2+SQRT('Vasicek Examples'!$B$3^2/2/'Vasicek Examples'!$B$1*(1-EXP(-2*'Vasicek Examples'!$B$1/12)))*NORMSINV(RAND())</f>
        <v>2.7520692314489437E-2</v>
      </c>
      <c r="H3275">
        <f ca="1">G3275*EXP(-'Vasicek Examples'!$B$1/12)+(1-EXP(-'Vasicek Examples'!$B$1/12))*'Vasicek Examples'!$B$2+SQRT('Vasicek Examples'!$B$3^2/2/'Vasicek Examples'!$B$1*(1-EXP(-2*'Vasicek Examples'!$B$1/12)))*NORMSINV(RAND())</f>
        <v>2.6214080225291994E-2</v>
      </c>
      <c r="I3275">
        <f ca="1">H3275*EXP(-'Vasicek Examples'!$B$1/12)+(1-EXP(-'Vasicek Examples'!$B$1/12))*'Vasicek Examples'!$B$2+SQRT('Vasicek Examples'!$B$3^2/2/'Vasicek Examples'!$B$1*(1-EXP(-2*'Vasicek Examples'!$B$1/12)))*NORMSINV(RAND())</f>
        <v>4.1007552131197417E-2</v>
      </c>
      <c r="J3275">
        <f ca="1">I3275*EXP(-'Vasicek Examples'!$B$1/12)+(1-EXP(-'Vasicek Examples'!$B$1/12))*'Vasicek Examples'!$B$2+SQRT('Vasicek Examples'!$B$3^2/2/'Vasicek Examples'!$B$1*(1-EXP(-2*'Vasicek Examples'!$B$1/12)))*NORMSINV(RAND())</f>
        <v>3.3944929683699526E-2</v>
      </c>
      <c r="K3275">
        <f ca="1">J3275*EXP(-'Vasicek Examples'!$B$1/12)+(1-EXP(-'Vasicek Examples'!$B$1/12))*'Vasicek Examples'!$B$2+SQRT('Vasicek Examples'!$B$3^2/2/'Vasicek Examples'!$B$1*(1-EXP(-2*'Vasicek Examples'!$B$1/12)))*NORMSINV(RAND())</f>
        <v>3.3927811602653388E-2</v>
      </c>
      <c r="L3275">
        <f ca="1">K3275*EXP(-'Vasicek Examples'!$B$1/12)+(1-EXP(-'Vasicek Examples'!$B$1/12))*'Vasicek Examples'!$B$2+SQRT('Vasicek Examples'!$B$3^2/2/'Vasicek Examples'!$B$1*(1-EXP(-2*'Vasicek Examples'!$B$1/12)))*NORMSINV(RAND())</f>
        <v>2.3566841262033615E-2</v>
      </c>
      <c r="M3275">
        <f ca="1">L3275*EXP(-'Vasicek Examples'!$B$1/12)+(1-EXP(-'Vasicek Examples'!$B$1/12))*'Vasicek Examples'!$B$2+SQRT('Vasicek Examples'!$B$3^2/2/'Vasicek Examples'!$B$1*(1-EXP(-2*'Vasicek Examples'!$B$1/12)))*NORMSINV(RAND())</f>
        <v>2.5276798913067541E-2</v>
      </c>
      <c r="N3275">
        <f ca="1">M3275*EXP(-'Vasicek Examples'!$B$1/12)+(1-EXP(-'Vasicek Examples'!$B$1/12))*'Vasicek Examples'!$B$2+SQRT('Vasicek Examples'!$B$3^2/2/'Vasicek Examples'!$B$1*(1-EXP(-2*'Vasicek Examples'!$B$1/12)))*NORMSINV(RAND())</f>
        <v>3.4773246823379483E-2</v>
      </c>
      <c r="O3275">
        <f t="shared" ca="1" si="206"/>
        <v>2.8137220627107301E-2</v>
      </c>
      <c r="P3275">
        <f t="shared" ca="1" si="207"/>
        <v>0.9722549442141375</v>
      </c>
      <c r="Q3275">
        <f ca="1">EXP(-'Vasicek Examples'!$D$4*N3275+'Vasicek Examples'!$E$4)</f>
        <v>0.96685218168636788</v>
      </c>
      <c r="R3275">
        <f ca="1">MAX(Q3275-'Vasicek Examples'!$B$8,0)</f>
        <v>6.1561999822546953E-3</v>
      </c>
      <c r="S3275">
        <f t="shared" ca="1" si="208"/>
        <v>5.9853958703181128E-3</v>
      </c>
    </row>
    <row r="3276" spans="1:19" x14ac:dyDescent="0.2">
      <c r="A3276">
        <f t="shared" si="209"/>
        <v>3272</v>
      </c>
      <c r="B3276">
        <f>'Vasicek Examples'!$B$4</f>
        <v>5.2999999999999999E-2</v>
      </c>
      <c r="C3276">
        <f ca="1">B3276*EXP(-'Vasicek Examples'!$B$1/12)+(1-EXP(-'Vasicek Examples'!$B$1/12))*'Vasicek Examples'!$B$2+SQRT('Vasicek Examples'!$B$3^2/2/'Vasicek Examples'!$B$1*(1-EXP(-2*'Vasicek Examples'!$B$1/12)))*NORMSINV(RAND())</f>
        <v>4.8096775652586465E-2</v>
      </c>
      <c r="D3276">
        <f ca="1">C3276*EXP(-'Vasicek Examples'!$B$1/12)+(1-EXP(-'Vasicek Examples'!$B$1/12))*'Vasicek Examples'!$B$2+SQRT('Vasicek Examples'!$B$3^2/2/'Vasicek Examples'!$B$1*(1-EXP(-2*'Vasicek Examples'!$B$1/12)))*NORMSINV(RAND())</f>
        <v>4.0824933214714448E-2</v>
      </c>
      <c r="E3276">
        <f ca="1">D3276*EXP(-'Vasicek Examples'!$B$1/12)+(1-EXP(-'Vasicek Examples'!$B$1/12))*'Vasicek Examples'!$B$2+SQRT('Vasicek Examples'!$B$3^2/2/'Vasicek Examples'!$B$1*(1-EXP(-2*'Vasicek Examples'!$B$1/12)))*NORMSINV(RAND())</f>
        <v>4.7611685237143944E-2</v>
      </c>
      <c r="F3276">
        <f ca="1">E3276*EXP(-'Vasicek Examples'!$B$1/12)+(1-EXP(-'Vasicek Examples'!$B$1/12))*'Vasicek Examples'!$B$2+SQRT('Vasicek Examples'!$B$3^2/2/'Vasicek Examples'!$B$1*(1-EXP(-2*'Vasicek Examples'!$B$1/12)))*NORMSINV(RAND())</f>
        <v>3.9919066260067512E-2</v>
      </c>
      <c r="G3276">
        <f ca="1">F3276*EXP(-'Vasicek Examples'!$B$1/12)+(1-EXP(-'Vasicek Examples'!$B$1/12))*'Vasicek Examples'!$B$2+SQRT('Vasicek Examples'!$B$3^2/2/'Vasicek Examples'!$B$1*(1-EXP(-2*'Vasicek Examples'!$B$1/12)))*NORMSINV(RAND())</f>
        <v>4.0340667232642569E-2</v>
      </c>
      <c r="H3276">
        <f ca="1">G3276*EXP(-'Vasicek Examples'!$B$1/12)+(1-EXP(-'Vasicek Examples'!$B$1/12))*'Vasicek Examples'!$B$2+SQRT('Vasicek Examples'!$B$3^2/2/'Vasicek Examples'!$B$1*(1-EXP(-2*'Vasicek Examples'!$B$1/12)))*NORMSINV(RAND())</f>
        <v>4.4837964485053242E-2</v>
      </c>
      <c r="I3276">
        <f ca="1">H3276*EXP(-'Vasicek Examples'!$B$1/12)+(1-EXP(-'Vasicek Examples'!$B$1/12))*'Vasicek Examples'!$B$2+SQRT('Vasicek Examples'!$B$3^2/2/'Vasicek Examples'!$B$1*(1-EXP(-2*'Vasicek Examples'!$B$1/12)))*NORMSINV(RAND())</f>
        <v>3.8263086611319823E-2</v>
      </c>
      <c r="J3276">
        <f ca="1">I3276*EXP(-'Vasicek Examples'!$B$1/12)+(1-EXP(-'Vasicek Examples'!$B$1/12))*'Vasicek Examples'!$B$2+SQRT('Vasicek Examples'!$B$3^2/2/'Vasicek Examples'!$B$1*(1-EXP(-2*'Vasicek Examples'!$B$1/12)))*NORMSINV(RAND())</f>
        <v>3.7093816274545693E-2</v>
      </c>
      <c r="K3276">
        <f ca="1">J3276*EXP(-'Vasicek Examples'!$B$1/12)+(1-EXP(-'Vasicek Examples'!$B$1/12))*'Vasicek Examples'!$B$2+SQRT('Vasicek Examples'!$B$3^2/2/'Vasicek Examples'!$B$1*(1-EXP(-2*'Vasicek Examples'!$B$1/12)))*NORMSINV(RAND())</f>
        <v>4.334273317415837E-2</v>
      </c>
      <c r="L3276">
        <f ca="1">K3276*EXP(-'Vasicek Examples'!$B$1/12)+(1-EXP(-'Vasicek Examples'!$B$1/12))*'Vasicek Examples'!$B$2+SQRT('Vasicek Examples'!$B$3^2/2/'Vasicek Examples'!$B$1*(1-EXP(-2*'Vasicek Examples'!$B$1/12)))*NORMSINV(RAND())</f>
        <v>3.4248959249635363E-2</v>
      </c>
      <c r="M3276">
        <f ca="1">L3276*EXP(-'Vasicek Examples'!$B$1/12)+(1-EXP(-'Vasicek Examples'!$B$1/12))*'Vasicek Examples'!$B$2+SQRT('Vasicek Examples'!$B$3^2/2/'Vasicek Examples'!$B$1*(1-EXP(-2*'Vasicek Examples'!$B$1/12)))*NORMSINV(RAND())</f>
        <v>3.5813536828477134E-2</v>
      </c>
      <c r="N3276">
        <f ca="1">M3276*EXP(-'Vasicek Examples'!$B$1/12)+(1-EXP(-'Vasicek Examples'!$B$1/12))*'Vasicek Examples'!$B$2+SQRT('Vasicek Examples'!$B$3^2/2/'Vasicek Examples'!$B$1*(1-EXP(-2*'Vasicek Examples'!$B$1/12)))*NORMSINV(RAND())</f>
        <v>3.8337293906930844E-2</v>
      </c>
      <c r="O3276">
        <f t="shared" ca="1" si="206"/>
        <v>3.712612361229306E-2</v>
      </c>
      <c r="P3276">
        <f t="shared" ca="1" si="207"/>
        <v>0.96355460069813836</v>
      </c>
      <c r="Q3276">
        <f ca="1">EXP(-'Vasicek Examples'!$D$4*N3276+'Vasicek Examples'!$E$4)</f>
        <v>0.96414426362150607</v>
      </c>
      <c r="R3276">
        <f ca="1">MAX(Q3276-'Vasicek Examples'!$B$8,0)</f>
        <v>3.4482819173928814E-3</v>
      </c>
      <c r="S3276">
        <f t="shared" ca="1" si="208"/>
        <v>3.3226079060081088E-3</v>
      </c>
    </row>
    <row r="3277" spans="1:19" x14ac:dyDescent="0.2">
      <c r="A3277">
        <f t="shared" si="209"/>
        <v>3273</v>
      </c>
      <c r="B3277">
        <f>'Vasicek Examples'!$B$4</f>
        <v>5.2999999999999999E-2</v>
      </c>
      <c r="C3277">
        <f ca="1">B3277*EXP(-'Vasicek Examples'!$B$1/12)+(1-EXP(-'Vasicek Examples'!$B$1/12))*'Vasicek Examples'!$B$2+SQRT('Vasicek Examples'!$B$3^2/2/'Vasicek Examples'!$B$1*(1-EXP(-2*'Vasicek Examples'!$B$1/12)))*NORMSINV(RAND())</f>
        <v>5.0737375417238294E-2</v>
      </c>
      <c r="D3277">
        <f ca="1">C3277*EXP(-'Vasicek Examples'!$B$1/12)+(1-EXP(-'Vasicek Examples'!$B$1/12))*'Vasicek Examples'!$B$2+SQRT('Vasicek Examples'!$B$3^2/2/'Vasicek Examples'!$B$1*(1-EXP(-2*'Vasicek Examples'!$B$1/12)))*NORMSINV(RAND())</f>
        <v>5.1510429723576535E-2</v>
      </c>
      <c r="E3277">
        <f ca="1">D3277*EXP(-'Vasicek Examples'!$B$1/12)+(1-EXP(-'Vasicek Examples'!$B$1/12))*'Vasicek Examples'!$B$2+SQRT('Vasicek Examples'!$B$3^2/2/'Vasicek Examples'!$B$1*(1-EXP(-2*'Vasicek Examples'!$B$1/12)))*NORMSINV(RAND())</f>
        <v>5.1611563352366489E-2</v>
      </c>
      <c r="F3277">
        <f ca="1">E3277*EXP(-'Vasicek Examples'!$B$1/12)+(1-EXP(-'Vasicek Examples'!$B$1/12))*'Vasicek Examples'!$B$2+SQRT('Vasicek Examples'!$B$3^2/2/'Vasicek Examples'!$B$1*(1-EXP(-2*'Vasicek Examples'!$B$1/12)))*NORMSINV(RAND())</f>
        <v>4.9488483891117444E-2</v>
      </c>
      <c r="G3277">
        <f ca="1">F3277*EXP(-'Vasicek Examples'!$B$1/12)+(1-EXP(-'Vasicek Examples'!$B$1/12))*'Vasicek Examples'!$B$2+SQRT('Vasicek Examples'!$B$3^2/2/'Vasicek Examples'!$B$1*(1-EXP(-2*'Vasicek Examples'!$B$1/12)))*NORMSINV(RAND())</f>
        <v>4.1896094530964843E-2</v>
      </c>
      <c r="H3277">
        <f ca="1">G3277*EXP(-'Vasicek Examples'!$B$1/12)+(1-EXP(-'Vasicek Examples'!$B$1/12))*'Vasicek Examples'!$B$2+SQRT('Vasicek Examples'!$B$3^2/2/'Vasicek Examples'!$B$1*(1-EXP(-2*'Vasicek Examples'!$B$1/12)))*NORMSINV(RAND())</f>
        <v>4.6061721112173944E-2</v>
      </c>
      <c r="I3277">
        <f ca="1">H3277*EXP(-'Vasicek Examples'!$B$1/12)+(1-EXP(-'Vasicek Examples'!$B$1/12))*'Vasicek Examples'!$B$2+SQRT('Vasicek Examples'!$B$3^2/2/'Vasicek Examples'!$B$1*(1-EXP(-2*'Vasicek Examples'!$B$1/12)))*NORMSINV(RAND())</f>
        <v>2.9533058011444811E-2</v>
      </c>
      <c r="J3277">
        <f ca="1">I3277*EXP(-'Vasicek Examples'!$B$1/12)+(1-EXP(-'Vasicek Examples'!$B$1/12))*'Vasicek Examples'!$B$2+SQRT('Vasicek Examples'!$B$3^2/2/'Vasicek Examples'!$B$1*(1-EXP(-2*'Vasicek Examples'!$B$1/12)))*NORMSINV(RAND())</f>
        <v>2.745056461197672E-2</v>
      </c>
      <c r="K3277">
        <f ca="1">J3277*EXP(-'Vasicek Examples'!$B$1/12)+(1-EXP(-'Vasicek Examples'!$B$1/12))*'Vasicek Examples'!$B$2+SQRT('Vasicek Examples'!$B$3^2/2/'Vasicek Examples'!$B$1*(1-EXP(-2*'Vasicek Examples'!$B$1/12)))*NORMSINV(RAND())</f>
        <v>2.3478508757898607E-2</v>
      </c>
      <c r="L3277">
        <f ca="1">K3277*EXP(-'Vasicek Examples'!$B$1/12)+(1-EXP(-'Vasicek Examples'!$B$1/12))*'Vasicek Examples'!$B$2+SQRT('Vasicek Examples'!$B$3^2/2/'Vasicek Examples'!$B$1*(1-EXP(-2*'Vasicek Examples'!$B$1/12)))*NORMSINV(RAND())</f>
        <v>2.6981678492768783E-2</v>
      </c>
      <c r="M3277">
        <f ca="1">L3277*EXP(-'Vasicek Examples'!$B$1/12)+(1-EXP(-'Vasicek Examples'!$B$1/12))*'Vasicek Examples'!$B$2+SQRT('Vasicek Examples'!$B$3^2/2/'Vasicek Examples'!$B$1*(1-EXP(-2*'Vasicek Examples'!$B$1/12)))*NORMSINV(RAND())</f>
        <v>2.3474664033684815E-2</v>
      </c>
      <c r="N3277">
        <f ca="1">M3277*EXP(-'Vasicek Examples'!$B$1/12)+(1-EXP(-'Vasicek Examples'!$B$1/12))*'Vasicek Examples'!$B$2+SQRT('Vasicek Examples'!$B$3^2/2/'Vasicek Examples'!$B$1*(1-EXP(-2*'Vasicek Examples'!$B$1/12)))*NORMSINV(RAND())</f>
        <v>1.7495640346159538E-2</v>
      </c>
      <c r="O3277">
        <f t="shared" ca="1" si="206"/>
        <v>3.3800272866639322E-2</v>
      </c>
      <c r="P3277">
        <f t="shared" ca="1" si="207"/>
        <v>0.96676457447331665</v>
      </c>
      <c r="Q3277">
        <f ca="1">EXP(-'Vasicek Examples'!$D$4*N3277+'Vasicek Examples'!$E$4)</f>
        <v>0.98008768076199826</v>
      </c>
      <c r="R3277">
        <f ca="1">MAX(Q3277-'Vasicek Examples'!$B$8,0)</f>
        <v>1.939169905788507E-2</v>
      </c>
      <c r="S3277">
        <f t="shared" ca="1" si="208"/>
        <v>1.8747207688010876E-2</v>
      </c>
    </row>
    <row r="3278" spans="1:19" x14ac:dyDescent="0.2">
      <c r="A3278">
        <f t="shared" si="209"/>
        <v>3274</v>
      </c>
      <c r="B3278">
        <f>'Vasicek Examples'!$B$4</f>
        <v>5.2999999999999999E-2</v>
      </c>
      <c r="C3278">
        <f ca="1">B3278*EXP(-'Vasicek Examples'!$B$1/12)+(1-EXP(-'Vasicek Examples'!$B$1/12))*'Vasicek Examples'!$B$2+SQRT('Vasicek Examples'!$B$3^2/2/'Vasicek Examples'!$B$1*(1-EXP(-2*'Vasicek Examples'!$B$1/12)))*NORMSINV(RAND())</f>
        <v>5.318820003864505E-2</v>
      </c>
      <c r="D3278">
        <f ca="1">C3278*EXP(-'Vasicek Examples'!$B$1/12)+(1-EXP(-'Vasicek Examples'!$B$1/12))*'Vasicek Examples'!$B$2+SQRT('Vasicek Examples'!$B$3^2/2/'Vasicek Examples'!$B$1*(1-EXP(-2*'Vasicek Examples'!$B$1/12)))*NORMSINV(RAND())</f>
        <v>5.1011404465313312E-2</v>
      </c>
      <c r="E3278">
        <f ca="1">D3278*EXP(-'Vasicek Examples'!$B$1/12)+(1-EXP(-'Vasicek Examples'!$B$1/12))*'Vasicek Examples'!$B$2+SQRT('Vasicek Examples'!$B$3^2/2/'Vasicek Examples'!$B$1*(1-EXP(-2*'Vasicek Examples'!$B$1/12)))*NORMSINV(RAND())</f>
        <v>4.6763476588569414E-2</v>
      </c>
      <c r="F3278">
        <f ca="1">E3278*EXP(-'Vasicek Examples'!$B$1/12)+(1-EXP(-'Vasicek Examples'!$B$1/12))*'Vasicek Examples'!$B$2+SQRT('Vasicek Examples'!$B$3^2/2/'Vasicek Examples'!$B$1*(1-EXP(-2*'Vasicek Examples'!$B$1/12)))*NORMSINV(RAND())</f>
        <v>4.2315193495006807E-2</v>
      </c>
      <c r="G3278">
        <f ca="1">F3278*EXP(-'Vasicek Examples'!$B$1/12)+(1-EXP(-'Vasicek Examples'!$B$1/12))*'Vasicek Examples'!$B$2+SQRT('Vasicek Examples'!$B$3^2/2/'Vasicek Examples'!$B$1*(1-EXP(-2*'Vasicek Examples'!$B$1/12)))*NORMSINV(RAND())</f>
        <v>4.2692120091170571E-2</v>
      </c>
      <c r="H3278">
        <f ca="1">G3278*EXP(-'Vasicek Examples'!$B$1/12)+(1-EXP(-'Vasicek Examples'!$B$1/12))*'Vasicek Examples'!$B$2+SQRT('Vasicek Examples'!$B$3^2/2/'Vasicek Examples'!$B$1*(1-EXP(-2*'Vasicek Examples'!$B$1/12)))*NORMSINV(RAND())</f>
        <v>4.8384305815972597E-2</v>
      </c>
      <c r="I3278">
        <f ca="1">H3278*EXP(-'Vasicek Examples'!$B$1/12)+(1-EXP(-'Vasicek Examples'!$B$1/12))*'Vasicek Examples'!$B$2+SQRT('Vasicek Examples'!$B$3^2/2/'Vasicek Examples'!$B$1*(1-EXP(-2*'Vasicek Examples'!$B$1/12)))*NORMSINV(RAND())</f>
        <v>3.665351927857162E-2</v>
      </c>
      <c r="J3278">
        <f ca="1">I3278*EXP(-'Vasicek Examples'!$B$1/12)+(1-EXP(-'Vasicek Examples'!$B$1/12))*'Vasicek Examples'!$B$2+SQRT('Vasicek Examples'!$B$3^2/2/'Vasicek Examples'!$B$1*(1-EXP(-2*'Vasicek Examples'!$B$1/12)))*NORMSINV(RAND())</f>
        <v>3.6442080376476456E-2</v>
      </c>
      <c r="K3278">
        <f ca="1">J3278*EXP(-'Vasicek Examples'!$B$1/12)+(1-EXP(-'Vasicek Examples'!$B$1/12))*'Vasicek Examples'!$B$2+SQRT('Vasicek Examples'!$B$3^2/2/'Vasicek Examples'!$B$1*(1-EXP(-2*'Vasicek Examples'!$B$1/12)))*NORMSINV(RAND())</f>
        <v>3.6527642949581149E-2</v>
      </c>
      <c r="L3278">
        <f ca="1">K3278*EXP(-'Vasicek Examples'!$B$1/12)+(1-EXP(-'Vasicek Examples'!$B$1/12))*'Vasicek Examples'!$B$2+SQRT('Vasicek Examples'!$B$3^2/2/'Vasicek Examples'!$B$1*(1-EXP(-2*'Vasicek Examples'!$B$1/12)))*NORMSINV(RAND())</f>
        <v>4.0943258648675165E-2</v>
      </c>
      <c r="M3278">
        <f ca="1">L3278*EXP(-'Vasicek Examples'!$B$1/12)+(1-EXP(-'Vasicek Examples'!$B$1/12))*'Vasicek Examples'!$B$2+SQRT('Vasicek Examples'!$B$3^2/2/'Vasicek Examples'!$B$1*(1-EXP(-2*'Vasicek Examples'!$B$1/12)))*NORMSINV(RAND())</f>
        <v>4.4427161186278485E-2</v>
      </c>
      <c r="N3278">
        <f ca="1">M3278*EXP(-'Vasicek Examples'!$B$1/12)+(1-EXP(-'Vasicek Examples'!$B$1/12))*'Vasicek Examples'!$B$2+SQRT('Vasicek Examples'!$B$3^2/2/'Vasicek Examples'!$B$1*(1-EXP(-2*'Vasicek Examples'!$B$1/12)))*NORMSINV(RAND())</f>
        <v>3.6357096010136626E-2</v>
      </c>
      <c r="O3278">
        <f t="shared" ca="1" si="206"/>
        <v>3.9244400910000539E-2</v>
      </c>
      <c r="P3278">
        <f t="shared" ca="1" si="207"/>
        <v>0.9615156851190706</v>
      </c>
      <c r="Q3278">
        <f ca="1">EXP(-'Vasicek Examples'!$D$4*N3278+'Vasicek Examples'!$E$4)</f>
        <v>0.96564785536631759</v>
      </c>
      <c r="R3278">
        <f ca="1">MAX(Q3278-'Vasicek Examples'!$B$8,0)</f>
        <v>4.951873662204398E-3</v>
      </c>
      <c r="S3278">
        <f t="shared" ca="1" si="208"/>
        <v>4.7613041969375427E-3</v>
      </c>
    </row>
    <row r="3279" spans="1:19" x14ac:dyDescent="0.2">
      <c r="A3279">
        <f t="shared" si="209"/>
        <v>3275</v>
      </c>
      <c r="B3279">
        <f>'Vasicek Examples'!$B$4</f>
        <v>5.2999999999999999E-2</v>
      </c>
      <c r="C3279">
        <f ca="1">B3279*EXP(-'Vasicek Examples'!$B$1/12)+(1-EXP(-'Vasicek Examples'!$B$1/12))*'Vasicek Examples'!$B$2+SQRT('Vasicek Examples'!$B$3^2/2/'Vasicek Examples'!$B$1*(1-EXP(-2*'Vasicek Examples'!$B$1/12)))*NORMSINV(RAND())</f>
        <v>6.2080869983674764E-2</v>
      </c>
      <c r="D3279">
        <f ca="1">C3279*EXP(-'Vasicek Examples'!$B$1/12)+(1-EXP(-'Vasicek Examples'!$B$1/12))*'Vasicek Examples'!$B$2+SQRT('Vasicek Examples'!$B$3^2/2/'Vasicek Examples'!$B$1*(1-EXP(-2*'Vasicek Examples'!$B$1/12)))*NORMSINV(RAND())</f>
        <v>6.263647980431114E-2</v>
      </c>
      <c r="E3279">
        <f ca="1">D3279*EXP(-'Vasicek Examples'!$B$1/12)+(1-EXP(-'Vasicek Examples'!$B$1/12))*'Vasicek Examples'!$B$2+SQRT('Vasicek Examples'!$B$3^2/2/'Vasicek Examples'!$B$1*(1-EXP(-2*'Vasicek Examples'!$B$1/12)))*NORMSINV(RAND())</f>
        <v>7.0634821340049295E-2</v>
      </c>
      <c r="F3279">
        <f ca="1">E3279*EXP(-'Vasicek Examples'!$B$1/12)+(1-EXP(-'Vasicek Examples'!$B$1/12))*'Vasicek Examples'!$B$2+SQRT('Vasicek Examples'!$B$3^2/2/'Vasicek Examples'!$B$1*(1-EXP(-2*'Vasicek Examples'!$B$1/12)))*NORMSINV(RAND())</f>
        <v>6.3533693918669407E-2</v>
      </c>
      <c r="G3279">
        <f ca="1">F3279*EXP(-'Vasicek Examples'!$B$1/12)+(1-EXP(-'Vasicek Examples'!$B$1/12))*'Vasicek Examples'!$B$2+SQRT('Vasicek Examples'!$B$3^2/2/'Vasicek Examples'!$B$1*(1-EXP(-2*'Vasicek Examples'!$B$1/12)))*NORMSINV(RAND())</f>
        <v>6.560676463526241E-2</v>
      </c>
      <c r="H3279">
        <f ca="1">G3279*EXP(-'Vasicek Examples'!$B$1/12)+(1-EXP(-'Vasicek Examples'!$B$1/12))*'Vasicek Examples'!$B$2+SQRT('Vasicek Examples'!$B$3^2/2/'Vasicek Examples'!$B$1*(1-EXP(-2*'Vasicek Examples'!$B$1/12)))*NORMSINV(RAND())</f>
        <v>6.5083608251129285E-2</v>
      </c>
      <c r="I3279">
        <f ca="1">H3279*EXP(-'Vasicek Examples'!$B$1/12)+(1-EXP(-'Vasicek Examples'!$B$1/12))*'Vasicek Examples'!$B$2+SQRT('Vasicek Examples'!$B$3^2/2/'Vasicek Examples'!$B$1*(1-EXP(-2*'Vasicek Examples'!$B$1/12)))*NORMSINV(RAND())</f>
        <v>6.7609241608769299E-2</v>
      </c>
      <c r="J3279">
        <f ca="1">I3279*EXP(-'Vasicek Examples'!$B$1/12)+(1-EXP(-'Vasicek Examples'!$B$1/12))*'Vasicek Examples'!$B$2+SQRT('Vasicek Examples'!$B$3^2/2/'Vasicek Examples'!$B$1*(1-EXP(-2*'Vasicek Examples'!$B$1/12)))*NORMSINV(RAND())</f>
        <v>5.2898379737077353E-2</v>
      </c>
      <c r="K3279">
        <f ca="1">J3279*EXP(-'Vasicek Examples'!$B$1/12)+(1-EXP(-'Vasicek Examples'!$B$1/12))*'Vasicek Examples'!$B$2+SQRT('Vasicek Examples'!$B$3^2/2/'Vasicek Examples'!$B$1*(1-EXP(-2*'Vasicek Examples'!$B$1/12)))*NORMSINV(RAND())</f>
        <v>4.0082639841190357E-2</v>
      </c>
      <c r="L3279">
        <f ca="1">K3279*EXP(-'Vasicek Examples'!$B$1/12)+(1-EXP(-'Vasicek Examples'!$B$1/12))*'Vasicek Examples'!$B$2+SQRT('Vasicek Examples'!$B$3^2/2/'Vasicek Examples'!$B$1*(1-EXP(-2*'Vasicek Examples'!$B$1/12)))*NORMSINV(RAND())</f>
        <v>2.7328841397901718E-2</v>
      </c>
      <c r="M3279">
        <f ca="1">L3279*EXP(-'Vasicek Examples'!$B$1/12)+(1-EXP(-'Vasicek Examples'!$B$1/12))*'Vasicek Examples'!$B$2+SQRT('Vasicek Examples'!$B$3^2/2/'Vasicek Examples'!$B$1*(1-EXP(-2*'Vasicek Examples'!$B$1/12)))*NORMSINV(RAND())</f>
        <v>2.5678754051777712E-2</v>
      </c>
      <c r="N3279">
        <f ca="1">M3279*EXP(-'Vasicek Examples'!$B$1/12)+(1-EXP(-'Vasicek Examples'!$B$1/12))*'Vasicek Examples'!$B$2+SQRT('Vasicek Examples'!$B$3^2/2/'Vasicek Examples'!$B$1*(1-EXP(-2*'Vasicek Examples'!$B$1/12)))*NORMSINV(RAND())</f>
        <v>2.0558543444490936E-2</v>
      </c>
      <c r="O3279">
        <f t="shared" ca="1" si="206"/>
        <v>4.8534410941685063E-2</v>
      </c>
      <c r="P3279">
        <f t="shared" ca="1" si="207"/>
        <v>0.95262455803370671</v>
      </c>
      <c r="Q3279">
        <f ca="1">EXP(-'Vasicek Examples'!$D$4*N3279+'Vasicek Examples'!$E$4)</f>
        <v>0.97772820352536649</v>
      </c>
      <c r="R3279">
        <f ca="1">MAX(Q3279-'Vasicek Examples'!$B$8,0)</f>
        <v>1.7032221821253302E-2</v>
      </c>
      <c r="S3279">
        <f t="shared" ca="1" si="208"/>
        <v>1.6225312784803481E-2</v>
      </c>
    </row>
    <row r="3280" spans="1:19" x14ac:dyDescent="0.2">
      <c r="A3280">
        <f t="shared" si="209"/>
        <v>3276</v>
      </c>
      <c r="B3280">
        <f>'Vasicek Examples'!$B$4</f>
        <v>5.2999999999999999E-2</v>
      </c>
      <c r="C3280">
        <f ca="1">B3280*EXP(-'Vasicek Examples'!$B$1/12)+(1-EXP(-'Vasicek Examples'!$B$1/12))*'Vasicek Examples'!$B$2+SQRT('Vasicek Examples'!$B$3^2/2/'Vasicek Examples'!$B$1*(1-EXP(-2*'Vasicek Examples'!$B$1/12)))*NORMSINV(RAND())</f>
        <v>5.9539531252105149E-2</v>
      </c>
      <c r="D3280">
        <f ca="1">C3280*EXP(-'Vasicek Examples'!$B$1/12)+(1-EXP(-'Vasicek Examples'!$B$1/12))*'Vasicek Examples'!$B$2+SQRT('Vasicek Examples'!$B$3^2/2/'Vasicek Examples'!$B$1*(1-EXP(-2*'Vasicek Examples'!$B$1/12)))*NORMSINV(RAND())</f>
        <v>5.7317864449439176E-2</v>
      </c>
      <c r="E3280">
        <f ca="1">D3280*EXP(-'Vasicek Examples'!$B$1/12)+(1-EXP(-'Vasicek Examples'!$B$1/12))*'Vasicek Examples'!$B$2+SQRT('Vasicek Examples'!$B$3^2/2/'Vasicek Examples'!$B$1*(1-EXP(-2*'Vasicek Examples'!$B$1/12)))*NORMSINV(RAND())</f>
        <v>6.9185970115321599E-2</v>
      </c>
      <c r="F3280">
        <f ca="1">E3280*EXP(-'Vasicek Examples'!$B$1/12)+(1-EXP(-'Vasicek Examples'!$B$1/12))*'Vasicek Examples'!$B$2+SQRT('Vasicek Examples'!$B$3^2/2/'Vasicek Examples'!$B$1*(1-EXP(-2*'Vasicek Examples'!$B$1/12)))*NORMSINV(RAND())</f>
        <v>7.6766809434545891E-2</v>
      </c>
      <c r="G3280">
        <f ca="1">F3280*EXP(-'Vasicek Examples'!$B$1/12)+(1-EXP(-'Vasicek Examples'!$B$1/12))*'Vasicek Examples'!$B$2+SQRT('Vasicek Examples'!$B$3^2/2/'Vasicek Examples'!$B$1*(1-EXP(-2*'Vasicek Examples'!$B$1/12)))*NORMSINV(RAND())</f>
        <v>7.0415774698754222E-2</v>
      </c>
      <c r="H3280">
        <f ca="1">G3280*EXP(-'Vasicek Examples'!$B$1/12)+(1-EXP(-'Vasicek Examples'!$B$1/12))*'Vasicek Examples'!$B$2+SQRT('Vasicek Examples'!$B$3^2/2/'Vasicek Examples'!$B$1*(1-EXP(-2*'Vasicek Examples'!$B$1/12)))*NORMSINV(RAND())</f>
        <v>6.8142817553226001E-2</v>
      </c>
      <c r="I3280">
        <f ca="1">H3280*EXP(-'Vasicek Examples'!$B$1/12)+(1-EXP(-'Vasicek Examples'!$B$1/12))*'Vasicek Examples'!$B$2+SQRT('Vasicek Examples'!$B$3^2/2/'Vasicek Examples'!$B$1*(1-EXP(-2*'Vasicek Examples'!$B$1/12)))*NORMSINV(RAND())</f>
        <v>5.722185809219868E-2</v>
      </c>
      <c r="J3280">
        <f ca="1">I3280*EXP(-'Vasicek Examples'!$B$1/12)+(1-EXP(-'Vasicek Examples'!$B$1/12))*'Vasicek Examples'!$B$2+SQRT('Vasicek Examples'!$B$3^2/2/'Vasicek Examples'!$B$1*(1-EXP(-2*'Vasicek Examples'!$B$1/12)))*NORMSINV(RAND())</f>
        <v>6.1131147978166829E-2</v>
      </c>
      <c r="K3280">
        <f ca="1">J3280*EXP(-'Vasicek Examples'!$B$1/12)+(1-EXP(-'Vasicek Examples'!$B$1/12))*'Vasicek Examples'!$B$2+SQRT('Vasicek Examples'!$B$3^2/2/'Vasicek Examples'!$B$1*(1-EXP(-2*'Vasicek Examples'!$B$1/12)))*NORMSINV(RAND())</f>
        <v>6.0736867173301672E-2</v>
      </c>
      <c r="L3280">
        <f ca="1">K3280*EXP(-'Vasicek Examples'!$B$1/12)+(1-EXP(-'Vasicek Examples'!$B$1/12))*'Vasicek Examples'!$B$2+SQRT('Vasicek Examples'!$B$3^2/2/'Vasicek Examples'!$B$1*(1-EXP(-2*'Vasicek Examples'!$B$1/12)))*NORMSINV(RAND())</f>
        <v>5.5779617134081028E-2</v>
      </c>
      <c r="M3280">
        <f ca="1">L3280*EXP(-'Vasicek Examples'!$B$1/12)+(1-EXP(-'Vasicek Examples'!$B$1/12))*'Vasicek Examples'!$B$2+SQRT('Vasicek Examples'!$B$3^2/2/'Vasicek Examples'!$B$1*(1-EXP(-2*'Vasicek Examples'!$B$1/12)))*NORMSINV(RAND())</f>
        <v>5.7354352221220262E-2</v>
      </c>
      <c r="N3280">
        <f ca="1">M3280*EXP(-'Vasicek Examples'!$B$1/12)+(1-EXP(-'Vasicek Examples'!$B$1/12))*'Vasicek Examples'!$B$2+SQRT('Vasicek Examples'!$B$3^2/2/'Vasicek Examples'!$B$1*(1-EXP(-2*'Vasicek Examples'!$B$1/12)))*NORMSINV(RAND())</f>
        <v>5.6506754497852141E-2</v>
      </c>
      <c r="O3280">
        <f t="shared" ca="1" si="206"/>
        <v>5.7673018477102843E-2</v>
      </c>
      <c r="P3280">
        <f t="shared" ca="1" si="207"/>
        <v>0.94395855398526318</v>
      </c>
      <c r="Q3280">
        <f ca="1">EXP(-'Vasicek Examples'!$D$4*N3280+'Vasicek Examples'!$E$4)</f>
        <v>0.95045677338444667</v>
      </c>
      <c r="R3280">
        <f ca="1">MAX(Q3280-'Vasicek Examples'!$B$8,0)</f>
        <v>0</v>
      </c>
      <c r="S3280">
        <f t="shared" ca="1" si="208"/>
        <v>0</v>
      </c>
    </row>
    <row r="3281" spans="1:19" x14ac:dyDescent="0.2">
      <c r="A3281">
        <f t="shared" si="209"/>
        <v>3277</v>
      </c>
      <c r="B3281">
        <f>'Vasicek Examples'!$B$4</f>
        <v>5.2999999999999999E-2</v>
      </c>
      <c r="C3281">
        <f ca="1">B3281*EXP(-'Vasicek Examples'!$B$1/12)+(1-EXP(-'Vasicek Examples'!$B$1/12))*'Vasicek Examples'!$B$2+SQRT('Vasicek Examples'!$B$3^2/2/'Vasicek Examples'!$B$1*(1-EXP(-2*'Vasicek Examples'!$B$1/12)))*NORMSINV(RAND())</f>
        <v>5.7175360567347878E-2</v>
      </c>
      <c r="D3281">
        <f ca="1">C3281*EXP(-'Vasicek Examples'!$B$1/12)+(1-EXP(-'Vasicek Examples'!$B$1/12))*'Vasicek Examples'!$B$2+SQRT('Vasicek Examples'!$B$3^2/2/'Vasicek Examples'!$B$1*(1-EXP(-2*'Vasicek Examples'!$B$1/12)))*NORMSINV(RAND())</f>
        <v>5.2557780411515133E-2</v>
      </c>
      <c r="E3281">
        <f ca="1">D3281*EXP(-'Vasicek Examples'!$B$1/12)+(1-EXP(-'Vasicek Examples'!$B$1/12))*'Vasicek Examples'!$B$2+SQRT('Vasicek Examples'!$B$3^2/2/'Vasicek Examples'!$B$1*(1-EXP(-2*'Vasicek Examples'!$B$1/12)))*NORMSINV(RAND())</f>
        <v>5.9884892241778447E-2</v>
      </c>
      <c r="F3281">
        <f ca="1">E3281*EXP(-'Vasicek Examples'!$B$1/12)+(1-EXP(-'Vasicek Examples'!$B$1/12))*'Vasicek Examples'!$B$2+SQRT('Vasicek Examples'!$B$3^2/2/'Vasicek Examples'!$B$1*(1-EXP(-2*'Vasicek Examples'!$B$1/12)))*NORMSINV(RAND())</f>
        <v>5.7711086801338005E-2</v>
      </c>
      <c r="G3281">
        <f ca="1">F3281*EXP(-'Vasicek Examples'!$B$1/12)+(1-EXP(-'Vasicek Examples'!$B$1/12))*'Vasicek Examples'!$B$2+SQRT('Vasicek Examples'!$B$3^2/2/'Vasicek Examples'!$B$1*(1-EXP(-2*'Vasicek Examples'!$B$1/12)))*NORMSINV(RAND())</f>
        <v>6.0275928078892496E-2</v>
      </c>
      <c r="H3281">
        <f ca="1">G3281*EXP(-'Vasicek Examples'!$B$1/12)+(1-EXP(-'Vasicek Examples'!$B$1/12))*'Vasicek Examples'!$B$2+SQRT('Vasicek Examples'!$B$3^2/2/'Vasicek Examples'!$B$1*(1-EXP(-2*'Vasicek Examples'!$B$1/12)))*NORMSINV(RAND())</f>
        <v>6.1149435795066834E-2</v>
      </c>
      <c r="I3281">
        <f ca="1">H3281*EXP(-'Vasicek Examples'!$B$1/12)+(1-EXP(-'Vasicek Examples'!$B$1/12))*'Vasicek Examples'!$B$2+SQRT('Vasicek Examples'!$B$3^2/2/'Vasicek Examples'!$B$1*(1-EXP(-2*'Vasicek Examples'!$B$1/12)))*NORMSINV(RAND())</f>
        <v>6.2794513416308539E-2</v>
      </c>
      <c r="J3281">
        <f ca="1">I3281*EXP(-'Vasicek Examples'!$B$1/12)+(1-EXP(-'Vasicek Examples'!$B$1/12))*'Vasicek Examples'!$B$2+SQRT('Vasicek Examples'!$B$3^2/2/'Vasicek Examples'!$B$1*(1-EXP(-2*'Vasicek Examples'!$B$1/12)))*NORMSINV(RAND())</f>
        <v>6.5878479702412535E-2</v>
      </c>
      <c r="K3281">
        <f ca="1">J3281*EXP(-'Vasicek Examples'!$B$1/12)+(1-EXP(-'Vasicek Examples'!$B$1/12))*'Vasicek Examples'!$B$2+SQRT('Vasicek Examples'!$B$3^2/2/'Vasicek Examples'!$B$1*(1-EXP(-2*'Vasicek Examples'!$B$1/12)))*NORMSINV(RAND())</f>
        <v>6.1991595361339226E-2</v>
      </c>
      <c r="L3281">
        <f ca="1">K3281*EXP(-'Vasicek Examples'!$B$1/12)+(1-EXP(-'Vasicek Examples'!$B$1/12))*'Vasicek Examples'!$B$2+SQRT('Vasicek Examples'!$B$3^2/2/'Vasicek Examples'!$B$1*(1-EXP(-2*'Vasicek Examples'!$B$1/12)))*NORMSINV(RAND())</f>
        <v>6.5473428589301108E-2</v>
      </c>
      <c r="M3281">
        <f ca="1">L3281*EXP(-'Vasicek Examples'!$B$1/12)+(1-EXP(-'Vasicek Examples'!$B$1/12))*'Vasicek Examples'!$B$2+SQRT('Vasicek Examples'!$B$3^2/2/'Vasicek Examples'!$B$1*(1-EXP(-2*'Vasicek Examples'!$B$1/12)))*NORMSINV(RAND())</f>
        <v>6.3709980073479097E-2</v>
      </c>
      <c r="N3281">
        <f ca="1">M3281*EXP(-'Vasicek Examples'!$B$1/12)+(1-EXP(-'Vasicek Examples'!$B$1/12))*'Vasicek Examples'!$B$2+SQRT('Vasicek Examples'!$B$3^2/2/'Vasicek Examples'!$B$1*(1-EXP(-2*'Vasicek Examples'!$B$1/12)))*NORMSINV(RAND())</f>
        <v>6.3365732580254741E-2</v>
      </c>
      <c r="O3281">
        <f t="shared" ca="1" si="206"/>
        <v>5.5974805587102723E-2</v>
      </c>
      <c r="P3281">
        <f t="shared" ca="1" si="207"/>
        <v>0.94556295849389338</v>
      </c>
      <c r="Q3281">
        <f ca="1">EXP(-'Vasicek Examples'!$D$4*N3281+'Vasicek Examples'!$E$4)</f>
        <v>0.94534041294534832</v>
      </c>
      <c r="R3281">
        <f ca="1">MAX(Q3281-'Vasicek Examples'!$B$8,0)</f>
        <v>0</v>
      </c>
      <c r="S3281">
        <f t="shared" ca="1" si="208"/>
        <v>0</v>
      </c>
    </row>
    <row r="3282" spans="1:19" x14ac:dyDescent="0.2">
      <c r="A3282">
        <f t="shared" si="209"/>
        <v>3278</v>
      </c>
      <c r="B3282">
        <f>'Vasicek Examples'!$B$4</f>
        <v>5.2999999999999999E-2</v>
      </c>
      <c r="C3282">
        <f ca="1">B3282*EXP(-'Vasicek Examples'!$B$1/12)+(1-EXP(-'Vasicek Examples'!$B$1/12))*'Vasicek Examples'!$B$2+SQRT('Vasicek Examples'!$B$3^2/2/'Vasicek Examples'!$B$1*(1-EXP(-2*'Vasicek Examples'!$B$1/12)))*NORMSINV(RAND())</f>
        <v>5.4744282024840177E-2</v>
      </c>
      <c r="D3282">
        <f ca="1">C3282*EXP(-'Vasicek Examples'!$B$1/12)+(1-EXP(-'Vasicek Examples'!$B$1/12))*'Vasicek Examples'!$B$2+SQRT('Vasicek Examples'!$B$3^2/2/'Vasicek Examples'!$B$1*(1-EXP(-2*'Vasicek Examples'!$B$1/12)))*NORMSINV(RAND())</f>
        <v>5.2149237596454512E-2</v>
      </c>
      <c r="E3282">
        <f ca="1">D3282*EXP(-'Vasicek Examples'!$B$1/12)+(1-EXP(-'Vasicek Examples'!$B$1/12))*'Vasicek Examples'!$B$2+SQRT('Vasicek Examples'!$B$3^2/2/'Vasicek Examples'!$B$1*(1-EXP(-2*'Vasicek Examples'!$B$1/12)))*NORMSINV(RAND())</f>
        <v>4.9674230037849189E-2</v>
      </c>
      <c r="F3282">
        <f ca="1">E3282*EXP(-'Vasicek Examples'!$B$1/12)+(1-EXP(-'Vasicek Examples'!$B$1/12))*'Vasicek Examples'!$B$2+SQRT('Vasicek Examples'!$B$3^2/2/'Vasicek Examples'!$B$1*(1-EXP(-2*'Vasicek Examples'!$B$1/12)))*NORMSINV(RAND())</f>
        <v>5.1095514124958052E-2</v>
      </c>
      <c r="G3282">
        <f ca="1">F3282*EXP(-'Vasicek Examples'!$B$1/12)+(1-EXP(-'Vasicek Examples'!$B$1/12))*'Vasicek Examples'!$B$2+SQRT('Vasicek Examples'!$B$3^2/2/'Vasicek Examples'!$B$1*(1-EXP(-2*'Vasicek Examples'!$B$1/12)))*NORMSINV(RAND())</f>
        <v>4.2404112301281188E-2</v>
      </c>
      <c r="H3282">
        <f ca="1">G3282*EXP(-'Vasicek Examples'!$B$1/12)+(1-EXP(-'Vasicek Examples'!$B$1/12))*'Vasicek Examples'!$B$2+SQRT('Vasicek Examples'!$B$3^2/2/'Vasicek Examples'!$B$1*(1-EXP(-2*'Vasicek Examples'!$B$1/12)))*NORMSINV(RAND())</f>
        <v>4.0056524469467322E-2</v>
      </c>
      <c r="I3282">
        <f ca="1">H3282*EXP(-'Vasicek Examples'!$B$1/12)+(1-EXP(-'Vasicek Examples'!$B$1/12))*'Vasicek Examples'!$B$2+SQRT('Vasicek Examples'!$B$3^2/2/'Vasicek Examples'!$B$1*(1-EXP(-2*'Vasicek Examples'!$B$1/12)))*NORMSINV(RAND())</f>
        <v>3.7307632780746433E-2</v>
      </c>
      <c r="J3282">
        <f ca="1">I3282*EXP(-'Vasicek Examples'!$B$1/12)+(1-EXP(-'Vasicek Examples'!$B$1/12))*'Vasicek Examples'!$B$2+SQRT('Vasicek Examples'!$B$3^2/2/'Vasicek Examples'!$B$1*(1-EXP(-2*'Vasicek Examples'!$B$1/12)))*NORMSINV(RAND())</f>
        <v>3.6199346595721604E-2</v>
      </c>
      <c r="K3282">
        <f ca="1">J3282*EXP(-'Vasicek Examples'!$B$1/12)+(1-EXP(-'Vasicek Examples'!$B$1/12))*'Vasicek Examples'!$B$2+SQRT('Vasicek Examples'!$B$3^2/2/'Vasicek Examples'!$B$1*(1-EXP(-2*'Vasicek Examples'!$B$1/12)))*NORMSINV(RAND())</f>
        <v>3.4291008774351692E-2</v>
      </c>
      <c r="L3282">
        <f ca="1">K3282*EXP(-'Vasicek Examples'!$B$1/12)+(1-EXP(-'Vasicek Examples'!$B$1/12))*'Vasicek Examples'!$B$2+SQRT('Vasicek Examples'!$B$3^2/2/'Vasicek Examples'!$B$1*(1-EXP(-2*'Vasicek Examples'!$B$1/12)))*NORMSINV(RAND())</f>
        <v>3.5356096351708291E-2</v>
      </c>
      <c r="M3282">
        <f ca="1">L3282*EXP(-'Vasicek Examples'!$B$1/12)+(1-EXP(-'Vasicek Examples'!$B$1/12))*'Vasicek Examples'!$B$2+SQRT('Vasicek Examples'!$B$3^2/2/'Vasicek Examples'!$B$1*(1-EXP(-2*'Vasicek Examples'!$B$1/12)))*NORMSINV(RAND())</f>
        <v>2.9422701468567243E-2</v>
      </c>
      <c r="N3282">
        <f ca="1">M3282*EXP(-'Vasicek Examples'!$B$1/12)+(1-EXP(-'Vasicek Examples'!$B$1/12))*'Vasicek Examples'!$B$2+SQRT('Vasicek Examples'!$B$3^2/2/'Vasicek Examples'!$B$1*(1-EXP(-2*'Vasicek Examples'!$B$1/12)))*NORMSINV(RAND())</f>
        <v>3.1221634244047683E-2</v>
      </c>
      <c r="O3282">
        <f t="shared" ca="1" si="206"/>
        <v>3.7578280219629119E-2</v>
      </c>
      <c r="P3282">
        <f t="shared" ca="1" si="207"/>
        <v>0.96311902160130791</v>
      </c>
      <c r="Q3282">
        <f ca="1">EXP(-'Vasicek Examples'!$D$4*N3282+'Vasicek Examples'!$E$4)</f>
        <v>0.96955821791299279</v>
      </c>
      <c r="R3282">
        <f ca="1">MAX(Q3282-'Vasicek Examples'!$B$8,0)</f>
        <v>8.8622362088796036E-3</v>
      </c>
      <c r="S3282">
        <f t="shared" ca="1" si="208"/>
        <v>8.5353882666958075E-3</v>
      </c>
    </row>
    <row r="3283" spans="1:19" x14ac:dyDescent="0.2">
      <c r="A3283">
        <f t="shared" si="209"/>
        <v>3279</v>
      </c>
      <c r="B3283">
        <f>'Vasicek Examples'!$B$4</f>
        <v>5.2999999999999999E-2</v>
      </c>
      <c r="C3283">
        <f ca="1">B3283*EXP(-'Vasicek Examples'!$B$1/12)+(1-EXP(-'Vasicek Examples'!$B$1/12))*'Vasicek Examples'!$B$2+SQRT('Vasicek Examples'!$B$3^2/2/'Vasicek Examples'!$B$1*(1-EXP(-2*'Vasicek Examples'!$B$1/12)))*NORMSINV(RAND())</f>
        <v>5.2811366153247261E-2</v>
      </c>
      <c r="D3283">
        <f ca="1">C3283*EXP(-'Vasicek Examples'!$B$1/12)+(1-EXP(-'Vasicek Examples'!$B$1/12))*'Vasicek Examples'!$B$2+SQRT('Vasicek Examples'!$B$3^2/2/'Vasicek Examples'!$B$1*(1-EXP(-2*'Vasicek Examples'!$B$1/12)))*NORMSINV(RAND())</f>
        <v>4.8828490596145899E-2</v>
      </c>
      <c r="E3283">
        <f ca="1">D3283*EXP(-'Vasicek Examples'!$B$1/12)+(1-EXP(-'Vasicek Examples'!$B$1/12))*'Vasicek Examples'!$B$2+SQRT('Vasicek Examples'!$B$3^2/2/'Vasicek Examples'!$B$1*(1-EXP(-2*'Vasicek Examples'!$B$1/12)))*NORMSINV(RAND())</f>
        <v>5.0193033683827139E-2</v>
      </c>
      <c r="F3283">
        <f ca="1">E3283*EXP(-'Vasicek Examples'!$B$1/12)+(1-EXP(-'Vasicek Examples'!$B$1/12))*'Vasicek Examples'!$B$2+SQRT('Vasicek Examples'!$B$3^2/2/'Vasicek Examples'!$B$1*(1-EXP(-2*'Vasicek Examples'!$B$1/12)))*NORMSINV(RAND())</f>
        <v>5.2865884681154676E-2</v>
      </c>
      <c r="G3283">
        <f ca="1">F3283*EXP(-'Vasicek Examples'!$B$1/12)+(1-EXP(-'Vasicek Examples'!$B$1/12))*'Vasicek Examples'!$B$2+SQRT('Vasicek Examples'!$B$3^2/2/'Vasicek Examples'!$B$1*(1-EXP(-2*'Vasicek Examples'!$B$1/12)))*NORMSINV(RAND())</f>
        <v>4.9348166650279475E-2</v>
      </c>
      <c r="H3283">
        <f ca="1">G3283*EXP(-'Vasicek Examples'!$B$1/12)+(1-EXP(-'Vasicek Examples'!$B$1/12))*'Vasicek Examples'!$B$2+SQRT('Vasicek Examples'!$B$3^2/2/'Vasicek Examples'!$B$1*(1-EXP(-2*'Vasicek Examples'!$B$1/12)))*NORMSINV(RAND())</f>
        <v>4.3141635211533351E-2</v>
      </c>
      <c r="I3283">
        <f ca="1">H3283*EXP(-'Vasicek Examples'!$B$1/12)+(1-EXP(-'Vasicek Examples'!$B$1/12))*'Vasicek Examples'!$B$2+SQRT('Vasicek Examples'!$B$3^2/2/'Vasicek Examples'!$B$1*(1-EXP(-2*'Vasicek Examples'!$B$1/12)))*NORMSINV(RAND())</f>
        <v>4.8086776486059371E-2</v>
      </c>
      <c r="J3283">
        <f ca="1">I3283*EXP(-'Vasicek Examples'!$B$1/12)+(1-EXP(-'Vasicek Examples'!$B$1/12))*'Vasicek Examples'!$B$2+SQRT('Vasicek Examples'!$B$3^2/2/'Vasicek Examples'!$B$1*(1-EXP(-2*'Vasicek Examples'!$B$1/12)))*NORMSINV(RAND())</f>
        <v>4.6794318714650403E-2</v>
      </c>
      <c r="K3283">
        <f ca="1">J3283*EXP(-'Vasicek Examples'!$B$1/12)+(1-EXP(-'Vasicek Examples'!$B$1/12))*'Vasicek Examples'!$B$2+SQRT('Vasicek Examples'!$B$3^2/2/'Vasicek Examples'!$B$1*(1-EXP(-2*'Vasicek Examples'!$B$1/12)))*NORMSINV(RAND())</f>
        <v>4.7655532489294092E-2</v>
      </c>
      <c r="L3283">
        <f ca="1">K3283*EXP(-'Vasicek Examples'!$B$1/12)+(1-EXP(-'Vasicek Examples'!$B$1/12))*'Vasicek Examples'!$B$2+SQRT('Vasicek Examples'!$B$3^2/2/'Vasicek Examples'!$B$1*(1-EXP(-2*'Vasicek Examples'!$B$1/12)))*NORMSINV(RAND())</f>
        <v>4.1460907101639577E-2</v>
      </c>
      <c r="M3283">
        <f ca="1">L3283*EXP(-'Vasicek Examples'!$B$1/12)+(1-EXP(-'Vasicek Examples'!$B$1/12))*'Vasicek Examples'!$B$2+SQRT('Vasicek Examples'!$B$3^2/2/'Vasicek Examples'!$B$1*(1-EXP(-2*'Vasicek Examples'!$B$1/12)))*NORMSINV(RAND())</f>
        <v>4.9550937800713041E-2</v>
      </c>
      <c r="N3283">
        <f ca="1">M3283*EXP(-'Vasicek Examples'!$B$1/12)+(1-EXP(-'Vasicek Examples'!$B$1/12))*'Vasicek Examples'!$B$2+SQRT('Vasicek Examples'!$B$3^2/2/'Vasicek Examples'!$B$1*(1-EXP(-2*'Vasicek Examples'!$B$1/12)))*NORMSINV(RAND())</f>
        <v>5.016571057155593E-2</v>
      </c>
      <c r="O3283">
        <f t="shared" ca="1" si="206"/>
        <v>4.4117851814808227E-2</v>
      </c>
      <c r="P3283">
        <f t="shared" ca="1" si="207"/>
        <v>0.95684118535780027</v>
      </c>
      <c r="Q3283">
        <f ca="1">EXP(-'Vasicek Examples'!$D$4*N3283+'Vasicek Examples'!$E$4)</f>
        <v>0.95521141779536056</v>
      </c>
      <c r="R3283">
        <f ca="1">MAX(Q3283-'Vasicek Examples'!$B$8,0)</f>
        <v>0</v>
      </c>
      <c r="S3283">
        <f t="shared" ca="1" si="208"/>
        <v>0</v>
      </c>
    </row>
    <row r="3284" spans="1:19" x14ac:dyDescent="0.2">
      <c r="A3284">
        <f t="shared" si="209"/>
        <v>3280</v>
      </c>
      <c r="B3284">
        <f>'Vasicek Examples'!$B$4</f>
        <v>5.2999999999999999E-2</v>
      </c>
      <c r="C3284">
        <f ca="1">B3284*EXP(-'Vasicek Examples'!$B$1/12)+(1-EXP(-'Vasicek Examples'!$B$1/12))*'Vasicek Examples'!$B$2+SQRT('Vasicek Examples'!$B$3^2/2/'Vasicek Examples'!$B$1*(1-EXP(-2*'Vasicek Examples'!$B$1/12)))*NORMSINV(RAND())</f>
        <v>4.8996355907654859E-2</v>
      </c>
      <c r="D3284">
        <f ca="1">C3284*EXP(-'Vasicek Examples'!$B$1/12)+(1-EXP(-'Vasicek Examples'!$B$1/12))*'Vasicek Examples'!$B$2+SQRT('Vasicek Examples'!$B$3^2/2/'Vasicek Examples'!$B$1*(1-EXP(-2*'Vasicek Examples'!$B$1/12)))*NORMSINV(RAND())</f>
        <v>4.828137119560981E-2</v>
      </c>
      <c r="E3284">
        <f ca="1">D3284*EXP(-'Vasicek Examples'!$B$1/12)+(1-EXP(-'Vasicek Examples'!$B$1/12))*'Vasicek Examples'!$B$2+SQRT('Vasicek Examples'!$B$3^2/2/'Vasicek Examples'!$B$1*(1-EXP(-2*'Vasicek Examples'!$B$1/12)))*NORMSINV(RAND())</f>
        <v>5.3084005334250291E-2</v>
      </c>
      <c r="F3284">
        <f ca="1">E3284*EXP(-'Vasicek Examples'!$B$1/12)+(1-EXP(-'Vasicek Examples'!$B$1/12))*'Vasicek Examples'!$B$2+SQRT('Vasicek Examples'!$B$3^2/2/'Vasicek Examples'!$B$1*(1-EXP(-2*'Vasicek Examples'!$B$1/12)))*NORMSINV(RAND())</f>
        <v>4.4233881565398404E-2</v>
      </c>
      <c r="G3284">
        <f ca="1">F3284*EXP(-'Vasicek Examples'!$B$1/12)+(1-EXP(-'Vasicek Examples'!$B$1/12))*'Vasicek Examples'!$B$2+SQRT('Vasicek Examples'!$B$3^2/2/'Vasicek Examples'!$B$1*(1-EXP(-2*'Vasicek Examples'!$B$1/12)))*NORMSINV(RAND())</f>
        <v>5.3211535667251966E-2</v>
      </c>
      <c r="H3284">
        <f ca="1">G3284*EXP(-'Vasicek Examples'!$B$1/12)+(1-EXP(-'Vasicek Examples'!$B$1/12))*'Vasicek Examples'!$B$2+SQRT('Vasicek Examples'!$B$3^2/2/'Vasicek Examples'!$B$1*(1-EXP(-2*'Vasicek Examples'!$B$1/12)))*NORMSINV(RAND())</f>
        <v>5.2423225330947787E-2</v>
      </c>
      <c r="I3284">
        <f ca="1">H3284*EXP(-'Vasicek Examples'!$B$1/12)+(1-EXP(-'Vasicek Examples'!$B$1/12))*'Vasicek Examples'!$B$2+SQRT('Vasicek Examples'!$B$3^2/2/'Vasicek Examples'!$B$1*(1-EXP(-2*'Vasicek Examples'!$B$1/12)))*NORMSINV(RAND())</f>
        <v>4.8132268862214389E-2</v>
      </c>
      <c r="J3284">
        <f ca="1">I3284*EXP(-'Vasicek Examples'!$B$1/12)+(1-EXP(-'Vasicek Examples'!$B$1/12))*'Vasicek Examples'!$B$2+SQRT('Vasicek Examples'!$B$3^2/2/'Vasicek Examples'!$B$1*(1-EXP(-2*'Vasicek Examples'!$B$1/12)))*NORMSINV(RAND())</f>
        <v>4.9127570185152063E-2</v>
      </c>
      <c r="K3284">
        <f ca="1">J3284*EXP(-'Vasicek Examples'!$B$1/12)+(1-EXP(-'Vasicek Examples'!$B$1/12))*'Vasicek Examples'!$B$2+SQRT('Vasicek Examples'!$B$3^2/2/'Vasicek Examples'!$B$1*(1-EXP(-2*'Vasicek Examples'!$B$1/12)))*NORMSINV(RAND())</f>
        <v>4.8788114465481106E-2</v>
      </c>
      <c r="L3284">
        <f ca="1">K3284*EXP(-'Vasicek Examples'!$B$1/12)+(1-EXP(-'Vasicek Examples'!$B$1/12))*'Vasicek Examples'!$B$2+SQRT('Vasicek Examples'!$B$3^2/2/'Vasicek Examples'!$B$1*(1-EXP(-2*'Vasicek Examples'!$B$1/12)))*NORMSINV(RAND())</f>
        <v>5.67497595466879E-2</v>
      </c>
      <c r="M3284">
        <f ca="1">L3284*EXP(-'Vasicek Examples'!$B$1/12)+(1-EXP(-'Vasicek Examples'!$B$1/12))*'Vasicek Examples'!$B$2+SQRT('Vasicek Examples'!$B$3^2/2/'Vasicek Examples'!$B$1*(1-EXP(-2*'Vasicek Examples'!$B$1/12)))*NORMSINV(RAND())</f>
        <v>6.1385394656042307E-2</v>
      </c>
      <c r="N3284">
        <f ca="1">M3284*EXP(-'Vasicek Examples'!$B$1/12)+(1-EXP(-'Vasicek Examples'!$B$1/12))*'Vasicek Examples'!$B$2+SQRT('Vasicek Examples'!$B$3^2/2/'Vasicek Examples'!$B$1*(1-EXP(-2*'Vasicek Examples'!$B$1/12)))*NORMSINV(RAND())</f>
        <v>5.7831267474161299E-2</v>
      </c>
      <c r="O3284">
        <f t="shared" ca="1" si="206"/>
        <v>4.7402578208328681E-2</v>
      </c>
      <c r="P3284">
        <f t="shared" ca="1" si="207"/>
        <v>0.95370338009898348</v>
      </c>
      <c r="Q3284">
        <f ca="1">EXP(-'Vasicek Examples'!$D$4*N3284+'Vasicek Examples'!$E$4)</f>
        <v>0.94946661842956581</v>
      </c>
      <c r="R3284">
        <f ca="1">MAX(Q3284-'Vasicek Examples'!$B$8,0)</f>
        <v>0</v>
      </c>
      <c r="S3284">
        <f t="shared" ca="1" si="208"/>
        <v>0</v>
      </c>
    </row>
    <row r="3285" spans="1:19" x14ac:dyDescent="0.2">
      <c r="A3285">
        <f t="shared" si="209"/>
        <v>3281</v>
      </c>
      <c r="B3285">
        <f>'Vasicek Examples'!$B$4</f>
        <v>5.2999999999999999E-2</v>
      </c>
      <c r="C3285">
        <f ca="1">B3285*EXP(-'Vasicek Examples'!$B$1/12)+(1-EXP(-'Vasicek Examples'!$B$1/12))*'Vasicek Examples'!$B$2+SQRT('Vasicek Examples'!$B$3^2/2/'Vasicek Examples'!$B$1*(1-EXP(-2*'Vasicek Examples'!$B$1/12)))*NORMSINV(RAND())</f>
        <v>5.3074828737559247E-2</v>
      </c>
      <c r="D3285">
        <f ca="1">C3285*EXP(-'Vasicek Examples'!$B$1/12)+(1-EXP(-'Vasicek Examples'!$B$1/12))*'Vasicek Examples'!$B$2+SQRT('Vasicek Examples'!$B$3^2/2/'Vasicek Examples'!$B$1*(1-EXP(-2*'Vasicek Examples'!$B$1/12)))*NORMSINV(RAND())</f>
        <v>5.220335219191416E-2</v>
      </c>
      <c r="E3285">
        <f ca="1">D3285*EXP(-'Vasicek Examples'!$B$1/12)+(1-EXP(-'Vasicek Examples'!$B$1/12))*'Vasicek Examples'!$B$2+SQRT('Vasicek Examples'!$B$3^2/2/'Vasicek Examples'!$B$1*(1-EXP(-2*'Vasicek Examples'!$B$1/12)))*NORMSINV(RAND())</f>
        <v>5.3567331519237052E-2</v>
      </c>
      <c r="F3285">
        <f ca="1">E3285*EXP(-'Vasicek Examples'!$B$1/12)+(1-EXP(-'Vasicek Examples'!$B$1/12))*'Vasicek Examples'!$B$2+SQRT('Vasicek Examples'!$B$3^2/2/'Vasicek Examples'!$B$1*(1-EXP(-2*'Vasicek Examples'!$B$1/12)))*NORMSINV(RAND())</f>
        <v>5.2328486053105E-2</v>
      </c>
      <c r="G3285">
        <f ca="1">F3285*EXP(-'Vasicek Examples'!$B$1/12)+(1-EXP(-'Vasicek Examples'!$B$1/12))*'Vasicek Examples'!$B$2+SQRT('Vasicek Examples'!$B$3^2/2/'Vasicek Examples'!$B$1*(1-EXP(-2*'Vasicek Examples'!$B$1/12)))*NORMSINV(RAND())</f>
        <v>4.0443784726033154E-2</v>
      </c>
      <c r="H3285">
        <f ca="1">G3285*EXP(-'Vasicek Examples'!$B$1/12)+(1-EXP(-'Vasicek Examples'!$B$1/12))*'Vasicek Examples'!$B$2+SQRT('Vasicek Examples'!$B$3^2/2/'Vasicek Examples'!$B$1*(1-EXP(-2*'Vasicek Examples'!$B$1/12)))*NORMSINV(RAND())</f>
        <v>2.6389067471771093E-2</v>
      </c>
      <c r="I3285">
        <f ca="1">H3285*EXP(-'Vasicek Examples'!$B$1/12)+(1-EXP(-'Vasicek Examples'!$B$1/12))*'Vasicek Examples'!$B$2+SQRT('Vasicek Examples'!$B$3^2/2/'Vasicek Examples'!$B$1*(1-EXP(-2*'Vasicek Examples'!$B$1/12)))*NORMSINV(RAND())</f>
        <v>2.7924191582209344E-2</v>
      </c>
      <c r="J3285">
        <f ca="1">I3285*EXP(-'Vasicek Examples'!$B$1/12)+(1-EXP(-'Vasicek Examples'!$B$1/12))*'Vasicek Examples'!$B$2+SQRT('Vasicek Examples'!$B$3^2/2/'Vasicek Examples'!$B$1*(1-EXP(-2*'Vasicek Examples'!$B$1/12)))*NORMSINV(RAND())</f>
        <v>2.670779644350051E-2</v>
      </c>
      <c r="K3285">
        <f ca="1">J3285*EXP(-'Vasicek Examples'!$B$1/12)+(1-EXP(-'Vasicek Examples'!$B$1/12))*'Vasicek Examples'!$B$2+SQRT('Vasicek Examples'!$B$3^2/2/'Vasicek Examples'!$B$1*(1-EXP(-2*'Vasicek Examples'!$B$1/12)))*NORMSINV(RAND())</f>
        <v>1.9084816683622136E-2</v>
      </c>
      <c r="L3285">
        <f ca="1">K3285*EXP(-'Vasicek Examples'!$B$1/12)+(1-EXP(-'Vasicek Examples'!$B$1/12))*'Vasicek Examples'!$B$2+SQRT('Vasicek Examples'!$B$3^2/2/'Vasicek Examples'!$B$1*(1-EXP(-2*'Vasicek Examples'!$B$1/12)))*NORMSINV(RAND())</f>
        <v>1.1296258871879086E-2</v>
      </c>
      <c r="M3285">
        <f ca="1">L3285*EXP(-'Vasicek Examples'!$B$1/12)+(1-EXP(-'Vasicek Examples'!$B$1/12))*'Vasicek Examples'!$B$2+SQRT('Vasicek Examples'!$B$3^2/2/'Vasicek Examples'!$B$1*(1-EXP(-2*'Vasicek Examples'!$B$1/12)))*NORMSINV(RAND())</f>
        <v>1.7469923440105048E-2</v>
      </c>
      <c r="N3285">
        <f ca="1">M3285*EXP(-'Vasicek Examples'!$B$1/12)+(1-EXP(-'Vasicek Examples'!$B$1/12))*'Vasicek Examples'!$B$2+SQRT('Vasicek Examples'!$B$3^2/2/'Vasicek Examples'!$B$1*(1-EXP(-2*'Vasicek Examples'!$B$1/12)))*NORMSINV(RAND())</f>
        <v>7.8194926156321502E-3</v>
      </c>
      <c r="O3285">
        <f t="shared" ca="1" si="206"/>
        <v>2.9821847471664359E-2</v>
      </c>
      <c r="P3285">
        <f t="shared" ca="1" si="207"/>
        <v>0.97061843627499356</v>
      </c>
      <c r="Q3285">
        <f ca="1">EXP(-'Vasicek Examples'!$D$4*N3285+'Vasicek Examples'!$E$4)</f>
        <v>0.98757907819686908</v>
      </c>
      <c r="R3285">
        <f ca="1">MAX(Q3285-'Vasicek Examples'!$B$8,0)</f>
        <v>2.6883096492755887E-2</v>
      </c>
      <c r="S3285">
        <f t="shared" ca="1" si="208"/>
        <v>2.6093229080028483E-2</v>
      </c>
    </row>
    <row r="3286" spans="1:19" x14ac:dyDescent="0.2">
      <c r="A3286">
        <f t="shared" si="209"/>
        <v>3282</v>
      </c>
      <c r="B3286">
        <f>'Vasicek Examples'!$B$4</f>
        <v>5.2999999999999999E-2</v>
      </c>
      <c r="C3286">
        <f ca="1">B3286*EXP(-'Vasicek Examples'!$B$1/12)+(1-EXP(-'Vasicek Examples'!$B$1/12))*'Vasicek Examples'!$B$2+SQRT('Vasicek Examples'!$B$3^2/2/'Vasicek Examples'!$B$1*(1-EXP(-2*'Vasicek Examples'!$B$1/12)))*NORMSINV(RAND())</f>
        <v>6.0603440775399559E-2</v>
      </c>
      <c r="D3286">
        <f ca="1">C3286*EXP(-'Vasicek Examples'!$B$1/12)+(1-EXP(-'Vasicek Examples'!$B$1/12))*'Vasicek Examples'!$B$2+SQRT('Vasicek Examples'!$B$3^2/2/'Vasicek Examples'!$B$1*(1-EXP(-2*'Vasicek Examples'!$B$1/12)))*NORMSINV(RAND())</f>
        <v>5.9948496949153753E-2</v>
      </c>
      <c r="E3286">
        <f ca="1">D3286*EXP(-'Vasicek Examples'!$B$1/12)+(1-EXP(-'Vasicek Examples'!$B$1/12))*'Vasicek Examples'!$B$2+SQRT('Vasicek Examples'!$B$3^2/2/'Vasicek Examples'!$B$1*(1-EXP(-2*'Vasicek Examples'!$B$1/12)))*NORMSINV(RAND())</f>
        <v>5.5193169833013297E-2</v>
      </c>
      <c r="F3286">
        <f ca="1">E3286*EXP(-'Vasicek Examples'!$B$1/12)+(1-EXP(-'Vasicek Examples'!$B$1/12))*'Vasicek Examples'!$B$2+SQRT('Vasicek Examples'!$B$3^2/2/'Vasicek Examples'!$B$1*(1-EXP(-2*'Vasicek Examples'!$B$1/12)))*NORMSINV(RAND())</f>
        <v>5.0737984863693075E-2</v>
      </c>
      <c r="G3286">
        <f ca="1">F3286*EXP(-'Vasicek Examples'!$B$1/12)+(1-EXP(-'Vasicek Examples'!$B$1/12))*'Vasicek Examples'!$B$2+SQRT('Vasicek Examples'!$B$3^2/2/'Vasicek Examples'!$B$1*(1-EXP(-2*'Vasicek Examples'!$B$1/12)))*NORMSINV(RAND())</f>
        <v>4.4437053495908457E-2</v>
      </c>
      <c r="H3286">
        <f ca="1">G3286*EXP(-'Vasicek Examples'!$B$1/12)+(1-EXP(-'Vasicek Examples'!$B$1/12))*'Vasicek Examples'!$B$2+SQRT('Vasicek Examples'!$B$3^2/2/'Vasicek Examples'!$B$1*(1-EXP(-2*'Vasicek Examples'!$B$1/12)))*NORMSINV(RAND())</f>
        <v>4.8818168429915126E-2</v>
      </c>
      <c r="I3286">
        <f ca="1">H3286*EXP(-'Vasicek Examples'!$B$1/12)+(1-EXP(-'Vasicek Examples'!$B$1/12))*'Vasicek Examples'!$B$2+SQRT('Vasicek Examples'!$B$3^2/2/'Vasicek Examples'!$B$1*(1-EXP(-2*'Vasicek Examples'!$B$1/12)))*NORMSINV(RAND())</f>
        <v>4.3384476704701531E-2</v>
      </c>
      <c r="J3286">
        <f ca="1">I3286*EXP(-'Vasicek Examples'!$B$1/12)+(1-EXP(-'Vasicek Examples'!$B$1/12))*'Vasicek Examples'!$B$2+SQRT('Vasicek Examples'!$B$3^2/2/'Vasicek Examples'!$B$1*(1-EXP(-2*'Vasicek Examples'!$B$1/12)))*NORMSINV(RAND())</f>
        <v>4.3117529325612747E-2</v>
      </c>
      <c r="K3286">
        <f ca="1">J3286*EXP(-'Vasicek Examples'!$B$1/12)+(1-EXP(-'Vasicek Examples'!$B$1/12))*'Vasicek Examples'!$B$2+SQRT('Vasicek Examples'!$B$3^2/2/'Vasicek Examples'!$B$1*(1-EXP(-2*'Vasicek Examples'!$B$1/12)))*NORMSINV(RAND())</f>
        <v>4.1575403534910391E-2</v>
      </c>
      <c r="L3286">
        <f ca="1">K3286*EXP(-'Vasicek Examples'!$B$1/12)+(1-EXP(-'Vasicek Examples'!$B$1/12))*'Vasicek Examples'!$B$2+SQRT('Vasicek Examples'!$B$3^2/2/'Vasicek Examples'!$B$1*(1-EXP(-2*'Vasicek Examples'!$B$1/12)))*NORMSINV(RAND())</f>
        <v>4.4559565556246766E-2</v>
      </c>
      <c r="M3286">
        <f ca="1">L3286*EXP(-'Vasicek Examples'!$B$1/12)+(1-EXP(-'Vasicek Examples'!$B$1/12))*'Vasicek Examples'!$B$2+SQRT('Vasicek Examples'!$B$3^2/2/'Vasicek Examples'!$B$1*(1-EXP(-2*'Vasicek Examples'!$B$1/12)))*NORMSINV(RAND())</f>
        <v>4.605371940806436E-2</v>
      </c>
      <c r="N3286">
        <f ca="1">M3286*EXP(-'Vasicek Examples'!$B$1/12)+(1-EXP(-'Vasicek Examples'!$B$1/12))*'Vasicek Examples'!$B$2+SQRT('Vasicek Examples'!$B$3^2/2/'Vasicek Examples'!$B$1*(1-EXP(-2*'Vasicek Examples'!$B$1/12)))*NORMSINV(RAND())</f>
        <v>4.6231637487618146E-2</v>
      </c>
      <c r="O3286">
        <f t="shared" ca="1" si="206"/>
        <v>4.4270258936060701E-2</v>
      </c>
      <c r="P3286">
        <f t="shared" ca="1" si="207"/>
        <v>0.95669536705939995</v>
      </c>
      <c r="Q3286">
        <f ca="1">EXP(-'Vasicek Examples'!$D$4*N3286+'Vasicek Examples'!$E$4)</f>
        <v>0.95817321456717752</v>
      </c>
      <c r="R3286">
        <f ca="1">MAX(Q3286-'Vasicek Examples'!$B$8,0)</f>
        <v>0</v>
      </c>
      <c r="S3286">
        <f t="shared" ca="1" si="208"/>
        <v>0</v>
      </c>
    </row>
    <row r="3287" spans="1:19" x14ac:dyDescent="0.2">
      <c r="A3287">
        <f t="shared" si="209"/>
        <v>3283</v>
      </c>
      <c r="B3287">
        <f>'Vasicek Examples'!$B$4</f>
        <v>5.2999999999999999E-2</v>
      </c>
      <c r="C3287">
        <f ca="1">B3287*EXP(-'Vasicek Examples'!$B$1/12)+(1-EXP(-'Vasicek Examples'!$B$1/12))*'Vasicek Examples'!$B$2+SQRT('Vasicek Examples'!$B$3^2/2/'Vasicek Examples'!$B$1*(1-EXP(-2*'Vasicek Examples'!$B$1/12)))*NORMSINV(RAND())</f>
        <v>4.3760843399576213E-2</v>
      </c>
      <c r="D3287">
        <f ca="1">C3287*EXP(-'Vasicek Examples'!$B$1/12)+(1-EXP(-'Vasicek Examples'!$B$1/12))*'Vasicek Examples'!$B$2+SQRT('Vasicek Examples'!$B$3^2/2/'Vasicek Examples'!$B$1*(1-EXP(-2*'Vasicek Examples'!$B$1/12)))*NORMSINV(RAND())</f>
        <v>4.5924992809576459E-2</v>
      </c>
      <c r="E3287">
        <f ca="1">D3287*EXP(-'Vasicek Examples'!$B$1/12)+(1-EXP(-'Vasicek Examples'!$B$1/12))*'Vasicek Examples'!$B$2+SQRT('Vasicek Examples'!$B$3^2/2/'Vasicek Examples'!$B$1*(1-EXP(-2*'Vasicek Examples'!$B$1/12)))*NORMSINV(RAND())</f>
        <v>4.8458550345514009E-2</v>
      </c>
      <c r="F3287">
        <f ca="1">E3287*EXP(-'Vasicek Examples'!$B$1/12)+(1-EXP(-'Vasicek Examples'!$B$1/12))*'Vasicek Examples'!$B$2+SQRT('Vasicek Examples'!$B$3^2/2/'Vasicek Examples'!$B$1*(1-EXP(-2*'Vasicek Examples'!$B$1/12)))*NORMSINV(RAND())</f>
        <v>4.3033502745675044E-2</v>
      </c>
      <c r="G3287">
        <f ca="1">F3287*EXP(-'Vasicek Examples'!$B$1/12)+(1-EXP(-'Vasicek Examples'!$B$1/12))*'Vasicek Examples'!$B$2+SQRT('Vasicek Examples'!$B$3^2/2/'Vasicek Examples'!$B$1*(1-EXP(-2*'Vasicek Examples'!$B$1/12)))*NORMSINV(RAND())</f>
        <v>4.3476382536513453E-2</v>
      </c>
      <c r="H3287">
        <f ca="1">G3287*EXP(-'Vasicek Examples'!$B$1/12)+(1-EXP(-'Vasicek Examples'!$B$1/12))*'Vasicek Examples'!$B$2+SQRT('Vasicek Examples'!$B$3^2/2/'Vasicek Examples'!$B$1*(1-EXP(-2*'Vasicek Examples'!$B$1/12)))*NORMSINV(RAND())</f>
        <v>3.6412187867530629E-2</v>
      </c>
      <c r="I3287">
        <f ca="1">H3287*EXP(-'Vasicek Examples'!$B$1/12)+(1-EXP(-'Vasicek Examples'!$B$1/12))*'Vasicek Examples'!$B$2+SQRT('Vasicek Examples'!$B$3^2/2/'Vasicek Examples'!$B$1*(1-EXP(-2*'Vasicek Examples'!$B$1/12)))*NORMSINV(RAND())</f>
        <v>4.1583607527772001E-2</v>
      </c>
      <c r="J3287">
        <f ca="1">I3287*EXP(-'Vasicek Examples'!$B$1/12)+(1-EXP(-'Vasicek Examples'!$B$1/12))*'Vasicek Examples'!$B$2+SQRT('Vasicek Examples'!$B$3^2/2/'Vasicek Examples'!$B$1*(1-EXP(-2*'Vasicek Examples'!$B$1/12)))*NORMSINV(RAND())</f>
        <v>4.1021211216598519E-2</v>
      </c>
      <c r="K3287">
        <f ca="1">J3287*EXP(-'Vasicek Examples'!$B$1/12)+(1-EXP(-'Vasicek Examples'!$B$1/12))*'Vasicek Examples'!$B$2+SQRT('Vasicek Examples'!$B$3^2/2/'Vasicek Examples'!$B$1*(1-EXP(-2*'Vasicek Examples'!$B$1/12)))*NORMSINV(RAND())</f>
        <v>5.3644442774675741E-2</v>
      </c>
      <c r="L3287">
        <f ca="1">K3287*EXP(-'Vasicek Examples'!$B$1/12)+(1-EXP(-'Vasicek Examples'!$B$1/12))*'Vasicek Examples'!$B$2+SQRT('Vasicek Examples'!$B$3^2/2/'Vasicek Examples'!$B$1*(1-EXP(-2*'Vasicek Examples'!$B$1/12)))*NORMSINV(RAND())</f>
        <v>5.2978683205406059E-2</v>
      </c>
      <c r="M3287">
        <f ca="1">L3287*EXP(-'Vasicek Examples'!$B$1/12)+(1-EXP(-'Vasicek Examples'!$B$1/12))*'Vasicek Examples'!$B$2+SQRT('Vasicek Examples'!$B$3^2/2/'Vasicek Examples'!$B$1*(1-EXP(-2*'Vasicek Examples'!$B$1/12)))*NORMSINV(RAND())</f>
        <v>5.6021146560451249E-2</v>
      </c>
      <c r="N3287">
        <f ca="1">M3287*EXP(-'Vasicek Examples'!$B$1/12)+(1-EXP(-'Vasicek Examples'!$B$1/12))*'Vasicek Examples'!$B$2+SQRT('Vasicek Examples'!$B$3^2/2/'Vasicek Examples'!$B$1*(1-EXP(-2*'Vasicek Examples'!$B$1/12)))*NORMSINV(RAND())</f>
        <v>5.0755818727345831E-2</v>
      </c>
      <c r="O3287">
        <f t="shared" ca="1" si="206"/>
        <v>4.2484419887764517E-2</v>
      </c>
      <c r="P3287">
        <f t="shared" ca="1" si="207"/>
        <v>0.95840539746828557</v>
      </c>
      <c r="Q3287">
        <f ca="1">EXP(-'Vasicek Examples'!$D$4*N3287+'Vasicek Examples'!$E$4)</f>
        <v>0.95476794071456117</v>
      </c>
      <c r="R3287">
        <f ca="1">MAX(Q3287-'Vasicek Examples'!$B$8,0)</f>
        <v>0</v>
      </c>
      <c r="S3287">
        <f t="shared" ca="1" si="208"/>
        <v>0</v>
      </c>
    </row>
    <row r="3288" spans="1:19" x14ac:dyDescent="0.2">
      <c r="A3288">
        <f t="shared" si="209"/>
        <v>3284</v>
      </c>
      <c r="B3288">
        <f>'Vasicek Examples'!$B$4</f>
        <v>5.2999999999999999E-2</v>
      </c>
      <c r="C3288">
        <f ca="1">B3288*EXP(-'Vasicek Examples'!$B$1/12)+(1-EXP(-'Vasicek Examples'!$B$1/12))*'Vasicek Examples'!$B$2+SQRT('Vasicek Examples'!$B$3^2/2/'Vasicek Examples'!$B$1*(1-EXP(-2*'Vasicek Examples'!$B$1/12)))*NORMSINV(RAND())</f>
        <v>4.664118990311511E-2</v>
      </c>
      <c r="D3288">
        <f ca="1">C3288*EXP(-'Vasicek Examples'!$B$1/12)+(1-EXP(-'Vasicek Examples'!$B$1/12))*'Vasicek Examples'!$B$2+SQRT('Vasicek Examples'!$B$3^2/2/'Vasicek Examples'!$B$1*(1-EXP(-2*'Vasicek Examples'!$B$1/12)))*NORMSINV(RAND())</f>
        <v>4.487609772634301E-2</v>
      </c>
      <c r="E3288">
        <f ca="1">D3288*EXP(-'Vasicek Examples'!$B$1/12)+(1-EXP(-'Vasicek Examples'!$B$1/12))*'Vasicek Examples'!$B$2+SQRT('Vasicek Examples'!$B$3^2/2/'Vasicek Examples'!$B$1*(1-EXP(-2*'Vasicek Examples'!$B$1/12)))*NORMSINV(RAND())</f>
        <v>5.2013545462296334E-2</v>
      </c>
      <c r="F3288">
        <f ca="1">E3288*EXP(-'Vasicek Examples'!$B$1/12)+(1-EXP(-'Vasicek Examples'!$B$1/12))*'Vasicek Examples'!$B$2+SQRT('Vasicek Examples'!$B$3^2/2/'Vasicek Examples'!$B$1*(1-EXP(-2*'Vasicek Examples'!$B$1/12)))*NORMSINV(RAND())</f>
        <v>5.5918871507132095E-2</v>
      </c>
      <c r="G3288">
        <f ca="1">F3288*EXP(-'Vasicek Examples'!$B$1/12)+(1-EXP(-'Vasicek Examples'!$B$1/12))*'Vasicek Examples'!$B$2+SQRT('Vasicek Examples'!$B$3^2/2/'Vasicek Examples'!$B$1*(1-EXP(-2*'Vasicek Examples'!$B$1/12)))*NORMSINV(RAND())</f>
        <v>4.3298075801455678E-2</v>
      </c>
      <c r="H3288">
        <f ca="1">G3288*EXP(-'Vasicek Examples'!$B$1/12)+(1-EXP(-'Vasicek Examples'!$B$1/12))*'Vasicek Examples'!$B$2+SQRT('Vasicek Examples'!$B$3^2/2/'Vasicek Examples'!$B$1*(1-EXP(-2*'Vasicek Examples'!$B$1/12)))*NORMSINV(RAND())</f>
        <v>4.6168826572785822E-2</v>
      </c>
      <c r="I3288">
        <f ca="1">H3288*EXP(-'Vasicek Examples'!$B$1/12)+(1-EXP(-'Vasicek Examples'!$B$1/12))*'Vasicek Examples'!$B$2+SQRT('Vasicek Examples'!$B$3^2/2/'Vasicek Examples'!$B$1*(1-EXP(-2*'Vasicek Examples'!$B$1/12)))*NORMSINV(RAND())</f>
        <v>4.3109134293313436E-2</v>
      </c>
      <c r="J3288">
        <f ca="1">I3288*EXP(-'Vasicek Examples'!$B$1/12)+(1-EXP(-'Vasicek Examples'!$B$1/12))*'Vasicek Examples'!$B$2+SQRT('Vasicek Examples'!$B$3^2/2/'Vasicek Examples'!$B$1*(1-EXP(-2*'Vasicek Examples'!$B$1/12)))*NORMSINV(RAND())</f>
        <v>4.694168772386817E-2</v>
      </c>
      <c r="K3288">
        <f ca="1">J3288*EXP(-'Vasicek Examples'!$B$1/12)+(1-EXP(-'Vasicek Examples'!$B$1/12))*'Vasicek Examples'!$B$2+SQRT('Vasicek Examples'!$B$3^2/2/'Vasicek Examples'!$B$1*(1-EXP(-2*'Vasicek Examples'!$B$1/12)))*NORMSINV(RAND())</f>
        <v>4.7801620884104265E-2</v>
      </c>
      <c r="L3288">
        <f ca="1">K3288*EXP(-'Vasicek Examples'!$B$1/12)+(1-EXP(-'Vasicek Examples'!$B$1/12))*'Vasicek Examples'!$B$2+SQRT('Vasicek Examples'!$B$3^2/2/'Vasicek Examples'!$B$1*(1-EXP(-2*'Vasicek Examples'!$B$1/12)))*NORMSINV(RAND())</f>
        <v>4.3599790431931559E-2</v>
      </c>
      <c r="M3288">
        <f ca="1">L3288*EXP(-'Vasicek Examples'!$B$1/12)+(1-EXP(-'Vasicek Examples'!$B$1/12))*'Vasicek Examples'!$B$2+SQRT('Vasicek Examples'!$B$3^2/2/'Vasicek Examples'!$B$1*(1-EXP(-2*'Vasicek Examples'!$B$1/12)))*NORMSINV(RAND())</f>
        <v>4.5809336118068554E-2</v>
      </c>
      <c r="N3288">
        <f ca="1">M3288*EXP(-'Vasicek Examples'!$B$1/12)+(1-EXP(-'Vasicek Examples'!$B$1/12))*'Vasicek Examples'!$B$2+SQRT('Vasicek Examples'!$B$3^2/2/'Vasicek Examples'!$B$1*(1-EXP(-2*'Vasicek Examples'!$B$1/12)))*NORMSINV(RAND())</f>
        <v>3.6712486427963147E-2</v>
      </c>
      <c r="O3288">
        <f t="shared" ca="1" si="206"/>
        <v>4.2601152057236504E-2</v>
      </c>
      <c r="P3288">
        <f t="shared" ca="1" si="207"/>
        <v>0.9582935272565587</v>
      </c>
      <c r="Q3288">
        <f ca="1">EXP(-'Vasicek Examples'!$D$4*N3288+'Vasicek Examples'!$E$4)</f>
        <v>0.96537782994096744</v>
      </c>
      <c r="R3288">
        <f ca="1">MAX(Q3288-'Vasicek Examples'!$B$8,0)</f>
        <v>4.6818482368542469E-3</v>
      </c>
      <c r="S3288">
        <f t="shared" ca="1" si="208"/>
        <v>4.4865848609749563E-3</v>
      </c>
    </row>
    <row r="3289" spans="1:19" x14ac:dyDescent="0.2">
      <c r="A3289">
        <f t="shared" si="209"/>
        <v>3285</v>
      </c>
      <c r="B3289">
        <f>'Vasicek Examples'!$B$4</f>
        <v>5.2999999999999999E-2</v>
      </c>
      <c r="C3289">
        <f ca="1">B3289*EXP(-'Vasicek Examples'!$B$1/12)+(1-EXP(-'Vasicek Examples'!$B$1/12))*'Vasicek Examples'!$B$2+SQRT('Vasicek Examples'!$B$3^2/2/'Vasicek Examples'!$B$1*(1-EXP(-2*'Vasicek Examples'!$B$1/12)))*NORMSINV(RAND())</f>
        <v>5.8771501698201847E-2</v>
      </c>
      <c r="D3289">
        <f ca="1">C3289*EXP(-'Vasicek Examples'!$B$1/12)+(1-EXP(-'Vasicek Examples'!$B$1/12))*'Vasicek Examples'!$B$2+SQRT('Vasicek Examples'!$B$3^2/2/'Vasicek Examples'!$B$1*(1-EXP(-2*'Vasicek Examples'!$B$1/12)))*NORMSINV(RAND())</f>
        <v>6.4267851192796571E-2</v>
      </c>
      <c r="E3289">
        <f ca="1">D3289*EXP(-'Vasicek Examples'!$B$1/12)+(1-EXP(-'Vasicek Examples'!$B$1/12))*'Vasicek Examples'!$B$2+SQRT('Vasicek Examples'!$B$3^2/2/'Vasicek Examples'!$B$1*(1-EXP(-2*'Vasicek Examples'!$B$1/12)))*NORMSINV(RAND())</f>
        <v>5.7177425050263193E-2</v>
      </c>
      <c r="F3289">
        <f ca="1">E3289*EXP(-'Vasicek Examples'!$B$1/12)+(1-EXP(-'Vasicek Examples'!$B$1/12))*'Vasicek Examples'!$B$2+SQRT('Vasicek Examples'!$B$3^2/2/'Vasicek Examples'!$B$1*(1-EXP(-2*'Vasicek Examples'!$B$1/12)))*NORMSINV(RAND())</f>
        <v>6.2048786087429614E-2</v>
      </c>
      <c r="G3289">
        <f ca="1">F3289*EXP(-'Vasicek Examples'!$B$1/12)+(1-EXP(-'Vasicek Examples'!$B$1/12))*'Vasicek Examples'!$B$2+SQRT('Vasicek Examples'!$B$3^2/2/'Vasicek Examples'!$B$1*(1-EXP(-2*'Vasicek Examples'!$B$1/12)))*NORMSINV(RAND())</f>
        <v>6.366792440737841E-2</v>
      </c>
      <c r="H3289">
        <f ca="1">G3289*EXP(-'Vasicek Examples'!$B$1/12)+(1-EXP(-'Vasicek Examples'!$B$1/12))*'Vasicek Examples'!$B$2+SQRT('Vasicek Examples'!$B$3^2/2/'Vasicek Examples'!$B$1*(1-EXP(-2*'Vasicek Examples'!$B$1/12)))*NORMSINV(RAND())</f>
        <v>6.944617931251279E-2</v>
      </c>
      <c r="I3289">
        <f ca="1">H3289*EXP(-'Vasicek Examples'!$B$1/12)+(1-EXP(-'Vasicek Examples'!$B$1/12))*'Vasicek Examples'!$B$2+SQRT('Vasicek Examples'!$B$3^2/2/'Vasicek Examples'!$B$1*(1-EXP(-2*'Vasicek Examples'!$B$1/12)))*NORMSINV(RAND())</f>
        <v>6.2772951246967967E-2</v>
      </c>
      <c r="J3289">
        <f ca="1">I3289*EXP(-'Vasicek Examples'!$B$1/12)+(1-EXP(-'Vasicek Examples'!$B$1/12))*'Vasicek Examples'!$B$2+SQRT('Vasicek Examples'!$B$3^2/2/'Vasicek Examples'!$B$1*(1-EXP(-2*'Vasicek Examples'!$B$1/12)))*NORMSINV(RAND())</f>
        <v>5.0760858145707001E-2</v>
      </c>
      <c r="K3289">
        <f ca="1">J3289*EXP(-'Vasicek Examples'!$B$1/12)+(1-EXP(-'Vasicek Examples'!$B$1/12))*'Vasicek Examples'!$B$2+SQRT('Vasicek Examples'!$B$3^2/2/'Vasicek Examples'!$B$1*(1-EXP(-2*'Vasicek Examples'!$B$1/12)))*NORMSINV(RAND())</f>
        <v>4.6818044547215554E-2</v>
      </c>
      <c r="L3289">
        <f ca="1">K3289*EXP(-'Vasicek Examples'!$B$1/12)+(1-EXP(-'Vasicek Examples'!$B$1/12))*'Vasicek Examples'!$B$2+SQRT('Vasicek Examples'!$B$3^2/2/'Vasicek Examples'!$B$1*(1-EXP(-2*'Vasicek Examples'!$B$1/12)))*NORMSINV(RAND())</f>
        <v>3.9846915598926988E-2</v>
      </c>
      <c r="M3289">
        <f ca="1">L3289*EXP(-'Vasicek Examples'!$B$1/12)+(1-EXP(-'Vasicek Examples'!$B$1/12))*'Vasicek Examples'!$B$2+SQRT('Vasicek Examples'!$B$3^2/2/'Vasicek Examples'!$B$1*(1-EXP(-2*'Vasicek Examples'!$B$1/12)))*NORMSINV(RAND())</f>
        <v>4.4872643284992471E-2</v>
      </c>
      <c r="N3289">
        <f ca="1">M3289*EXP(-'Vasicek Examples'!$B$1/12)+(1-EXP(-'Vasicek Examples'!$B$1/12))*'Vasicek Examples'!$B$2+SQRT('Vasicek Examples'!$B$3^2/2/'Vasicek Examples'!$B$1*(1-EXP(-2*'Vasicek Examples'!$B$1/12)))*NORMSINV(RAND())</f>
        <v>3.7810239128400827E-2</v>
      </c>
      <c r="O3289">
        <f t="shared" ca="1" si="206"/>
        <v>5.0830870773957669E-2</v>
      </c>
      <c r="P3289">
        <f t="shared" ca="1" si="207"/>
        <v>0.95043940402048066</v>
      </c>
      <c r="Q3289">
        <f ca="1">EXP(-'Vasicek Examples'!$D$4*N3289+'Vasicek Examples'!$E$4)</f>
        <v>0.9645442348360056</v>
      </c>
      <c r="R3289">
        <f ca="1">MAX(Q3289-'Vasicek Examples'!$B$8,0)</f>
        <v>3.8482531318924096E-3</v>
      </c>
      <c r="S3289">
        <f t="shared" ca="1" si="208"/>
        <v>3.65753141319577E-3</v>
      </c>
    </row>
    <row r="3290" spans="1:19" x14ac:dyDescent="0.2">
      <c r="A3290">
        <f t="shared" si="209"/>
        <v>3286</v>
      </c>
      <c r="B3290">
        <f>'Vasicek Examples'!$B$4</f>
        <v>5.2999999999999999E-2</v>
      </c>
      <c r="C3290">
        <f ca="1">B3290*EXP(-'Vasicek Examples'!$B$1/12)+(1-EXP(-'Vasicek Examples'!$B$1/12))*'Vasicek Examples'!$B$2+SQRT('Vasicek Examples'!$B$3^2/2/'Vasicek Examples'!$B$1*(1-EXP(-2*'Vasicek Examples'!$B$1/12)))*NORMSINV(RAND())</f>
        <v>4.9086751403257967E-2</v>
      </c>
      <c r="D3290">
        <f ca="1">C3290*EXP(-'Vasicek Examples'!$B$1/12)+(1-EXP(-'Vasicek Examples'!$B$1/12))*'Vasicek Examples'!$B$2+SQRT('Vasicek Examples'!$B$3^2/2/'Vasicek Examples'!$B$1*(1-EXP(-2*'Vasicek Examples'!$B$1/12)))*NORMSINV(RAND())</f>
        <v>4.8953275951089413E-2</v>
      </c>
      <c r="E3290">
        <f ca="1">D3290*EXP(-'Vasicek Examples'!$B$1/12)+(1-EXP(-'Vasicek Examples'!$B$1/12))*'Vasicek Examples'!$B$2+SQRT('Vasicek Examples'!$B$3^2/2/'Vasicek Examples'!$B$1*(1-EXP(-2*'Vasicek Examples'!$B$1/12)))*NORMSINV(RAND())</f>
        <v>4.106037306244003E-2</v>
      </c>
      <c r="F3290">
        <f ca="1">E3290*EXP(-'Vasicek Examples'!$B$1/12)+(1-EXP(-'Vasicek Examples'!$B$1/12))*'Vasicek Examples'!$B$2+SQRT('Vasicek Examples'!$B$3^2/2/'Vasicek Examples'!$B$1*(1-EXP(-2*'Vasicek Examples'!$B$1/12)))*NORMSINV(RAND())</f>
        <v>3.9289910966269714E-2</v>
      </c>
      <c r="G3290">
        <f ca="1">F3290*EXP(-'Vasicek Examples'!$B$1/12)+(1-EXP(-'Vasicek Examples'!$B$1/12))*'Vasicek Examples'!$B$2+SQRT('Vasicek Examples'!$B$3^2/2/'Vasicek Examples'!$B$1*(1-EXP(-2*'Vasicek Examples'!$B$1/12)))*NORMSINV(RAND())</f>
        <v>3.0802319458955955E-2</v>
      </c>
      <c r="H3290">
        <f ca="1">G3290*EXP(-'Vasicek Examples'!$B$1/12)+(1-EXP(-'Vasicek Examples'!$B$1/12))*'Vasicek Examples'!$B$2+SQRT('Vasicek Examples'!$B$3^2/2/'Vasicek Examples'!$B$1*(1-EXP(-2*'Vasicek Examples'!$B$1/12)))*NORMSINV(RAND())</f>
        <v>2.7461035486871444E-2</v>
      </c>
      <c r="I3290">
        <f ca="1">H3290*EXP(-'Vasicek Examples'!$B$1/12)+(1-EXP(-'Vasicek Examples'!$B$1/12))*'Vasicek Examples'!$B$2+SQRT('Vasicek Examples'!$B$3^2/2/'Vasicek Examples'!$B$1*(1-EXP(-2*'Vasicek Examples'!$B$1/12)))*NORMSINV(RAND())</f>
        <v>2.7366326667389466E-2</v>
      </c>
      <c r="J3290">
        <f ca="1">I3290*EXP(-'Vasicek Examples'!$B$1/12)+(1-EXP(-'Vasicek Examples'!$B$1/12))*'Vasicek Examples'!$B$2+SQRT('Vasicek Examples'!$B$3^2/2/'Vasicek Examples'!$B$1*(1-EXP(-2*'Vasicek Examples'!$B$1/12)))*NORMSINV(RAND())</f>
        <v>1.6355630663792871E-2</v>
      </c>
      <c r="K3290">
        <f ca="1">J3290*EXP(-'Vasicek Examples'!$B$1/12)+(1-EXP(-'Vasicek Examples'!$B$1/12))*'Vasicek Examples'!$B$2+SQRT('Vasicek Examples'!$B$3^2/2/'Vasicek Examples'!$B$1*(1-EXP(-2*'Vasicek Examples'!$B$1/12)))*NORMSINV(RAND())</f>
        <v>1.4806551084458962E-2</v>
      </c>
      <c r="L3290">
        <f ca="1">K3290*EXP(-'Vasicek Examples'!$B$1/12)+(1-EXP(-'Vasicek Examples'!$B$1/12))*'Vasicek Examples'!$B$2+SQRT('Vasicek Examples'!$B$3^2/2/'Vasicek Examples'!$B$1*(1-EXP(-2*'Vasicek Examples'!$B$1/12)))*NORMSINV(RAND())</f>
        <v>2.309104145402914E-2</v>
      </c>
      <c r="M3290">
        <f ca="1">L3290*EXP(-'Vasicek Examples'!$B$1/12)+(1-EXP(-'Vasicek Examples'!$B$1/12))*'Vasicek Examples'!$B$2+SQRT('Vasicek Examples'!$B$3^2/2/'Vasicek Examples'!$B$1*(1-EXP(-2*'Vasicek Examples'!$B$1/12)))*NORMSINV(RAND())</f>
        <v>2.819009773536282E-2</v>
      </c>
      <c r="N3290">
        <f ca="1">M3290*EXP(-'Vasicek Examples'!$B$1/12)+(1-EXP(-'Vasicek Examples'!$B$1/12))*'Vasicek Examples'!$B$2+SQRT('Vasicek Examples'!$B$3^2/2/'Vasicek Examples'!$B$1*(1-EXP(-2*'Vasicek Examples'!$B$1/12)))*NORMSINV(RAND())</f>
        <v>2.7998186149464352E-2</v>
      </c>
      <c r="O3290">
        <f t="shared" ca="1" si="206"/>
        <v>2.7993252608918412E-2</v>
      </c>
      <c r="P3290">
        <f t="shared" ca="1" si="207"/>
        <v>0.97239492790797599</v>
      </c>
      <c r="Q3290">
        <f ca="1">EXP(-'Vasicek Examples'!$D$4*N3290+'Vasicek Examples'!$E$4)</f>
        <v>0.97202077558492028</v>
      </c>
      <c r="R3290">
        <f ca="1">MAX(Q3290-'Vasicek Examples'!$B$8,0)</f>
        <v>1.1324793880807094E-2</v>
      </c>
      <c r="S3290">
        <f t="shared" ca="1" si="208"/>
        <v>1.1012172129300101E-2</v>
      </c>
    </row>
    <row r="3291" spans="1:19" x14ac:dyDescent="0.2">
      <c r="A3291">
        <f t="shared" si="209"/>
        <v>3287</v>
      </c>
      <c r="B3291">
        <f>'Vasicek Examples'!$B$4</f>
        <v>5.2999999999999999E-2</v>
      </c>
      <c r="C3291">
        <f ca="1">B3291*EXP(-'Vasicek Examples'!$B$1/12)+(1-EXP(-'Vasicek Examples'!$B$1/12))*'Vasicek Examples'!$B$2+SQRT('Vasicek Examples'!$B$3^2/2/'Vasicek Examples'!$B$1*(1-EXP(-2*'Vasicek Examples'!$B$1/12)))*NORMSINV(RAND())</f>
        <v>5.4179706458917731E-2</v>
      </c>
      <c r="D3291">
        <f ca="1">C3291*EXP(-'Vasicek Examples'!$B$1/12)+(1-EXP(-'Vasicek Examples'!$B$1/12))*'Vasicek Examples'!$B$2+SQRT('Vasicek Examples'!$B$3^2/2/'Vasicek Examples'!$B$1*(1-EXP(-2*'Vasicek Examples'!$B$1/12)))*NORMSINV(RAND())</f>
        <v>5.7582154466035561E-2</v>
      </c>
      <c r="E3291">
        <f ca="1">D3291*EXP(-'Vasicek Examples'!$B$1/12)+(1-EXP(-'Vasicek Examples'!$B$1/12))*'Vasicek Examples'!$B$2+SQRT('Vasicek Examples'!$B$3^2/2/'Vasicek Examples'!$B$1*(1-EXP(-2*'Vasicek Examples'!$B$1/12)))*NORMSINV(RAND())</f>
        <v>5.7750827380989002E-2</v>
      </c>
      <c r="F3291">
        <f ca="1">E3291*EXP(-'Vasicek Examples'!$B$1/12)+(1-EXP(-'Vasicek Examples'!$B$1/12))*'Vasicek Examples'!$B$2+SQRT('Vasicek Examples'!$B$3^2/2/'Vasicek Examples'!$B$1*(1-EXP(-2*'Vasicek Examples'!$B$1/12)))*NORMSINV(RAND())</f>
        <v>5.0147177581259486E-2</v>
      </c>
      <c r="G3291">
        <f ca="1">F3291*EXP(-'Vasicek Examples'!$B$1/12)+(1-EXP(-'Vasicek Examples'!$B$1/12))*'Vasicek Examples'!$B$2+SQRT('Vasicek Examples'!$B$3^2/2/'Vasicek Examples'!$B$1*(1-EXP(-2*'Vasicek Examples'!$B$1/12)))*NORMSINV(RAND())</f>
        <v>5.4242653143597906E-2</v>
      </c>
      <c r="H3291">
        <f ca="1">G3291*EXP(-'Vasicek Examples'!$B$1/12)+(1-EXP(-'Vasicek Examples'!$B$1/12))*'Vasicek Examples'!$B$2+SQRT('Vasicek Examples'!$B$3^2/2/'Vasicek Examples'!$B$1*(1-EXP(-2*'Vasicek Examples'!$B$1/12)))*NORMSINV(RAND())</f>
        <v>4.794170401003435E-2</v>
      </c>
      <c r="I3291">
        <f ca="1">H3291*EXP(-'Vasicek Examples'!$B$1/12)+(1-EXP(-'Vasicek Examples'!$B$1/12))*'Vasicek Examples'!$B$2+SQRT('Vasicek Examples'!$B$3^2/2/'Vasicek Examples'!$B$1*(1-EXP(-2*'Vasicek Examples'!$B$1/12)))*NORMSINV(RAND())</f>
        <v>4.6558170727678268E-2</v>
      </c>
      <c r="J3291">
        <f ca="1">I3291*EXP(-'Vasicek Examples'!$B$1/12)+(1-EXP(-'Vasicek Examples'!$B$1/12))*'Vasicek Examples'!$B$2+SQRT('Vasicek Examples'!$B$3^2/2/'Vasicek Examples'!$B$1*(1-EXP(-2*'Vasicek Examples'!$B$1/12)))*NORMSINV(RAND())</f>
        <v>5.4633527136272328E-2</v>
      </c>
      <c r="K3291">
        <f ca="1">J3291*EXP(-'Vasicek Examples'!$B$1/12)+(1-EXP(-'Vasicek Examples'!$B$1/12))*'Vasicek Examples'!$B$2+SQRT('Vasicek Examples'!$B$3^2/2/'Vasicek Examples'!$B$1*(1-EXP(-2*'Vasicek Examples'!$B$1/12)))*NORMSINV(RAND())</f>
        <v>5.7756692725712926E-2</v>
      </c>
      <c r="L3291">
        <f ca="1">K3291*EXP(-'Vasicek Examples'!$B$1/12)+(1-EXP(-'Vasicek Examples'!$B$1/12))*'Vasicek Examples'!$B$2+SQRT('Vasicek Examples'!$B$3^2/2/'Vasicek Examples'!$B$1*(1-EXP(-2*'Vasicek Examples'!$B$1/12)))*NORMSINV(RAND())</f>
        <v>6.0103838298118058E-2</v>
      </c>
      <c r="M3291">
        <f ca="1">L3291*EXP(-'Vasicek Examples'!$B$1/12)+(1-EXP(-'Vasicek Examples'!$B$1/12))*'Vasicek Examples'!$B$2+SQRT('Vasicek Examples'!$B$3^2/2/'Vasicek Examples'!$B$1*(1-EXP(-2*'Vasicek Examples'!$B$1/12)))*NORMSINV(RAND())</f>
        <v>4.7455141294465104E-2</v>
      </c>
      <c r="N3291">
        <f ca="1">M3291*EXP(-'Vasicek Examples'!$B$1/12)+(1-EXP(-'Vasicek Examples'!$B$1/12))*'Vasicek Examples'!$B$2+SQRT('Vasicek Examples'!$B$3^2/2/'Vasicek Examples'!$B$1*(1-EXP(-2*'Vasicek Examples'!$B$1/12)))*NORMSINV(RAND())</f>
        <v>4.1937309816629541E-2</v>
      </c>
      <c r="O3291">
        <f t="shared" ca="1" si="206"/>
        <v>4.8519199575161397E-2</v>
      </c>
      <c r="P3291">
        <f t="shared" ca="1" si="207"/>
        <v>0.95263904886523076</v>
      </c>
      <c r="Q3291">
        <f ca="1">EXP(-'Vasicek Examples'!$D$4*N3291+'Vasicek Examples'!$E$4)</f>
        <v>0.96141671624142677</v>
      </c>
      <c r="R3291">
        <f ca="1">MAX(Q3291-'Vasicek Examples'!$B$8,0)</f>
        <v>7.2073453731358317E-4</v>
      </c>
      <c r="S3291">
        <f t="shared" ca="1" si="208"/>
        <v>6.8659986411073401E-4</v>
      </c>
    </row>
    <row r="3292" spans="1:19" x14ac:dyDescent="0.2">
      <c r="A3292">
        <f t="shared" si="209"/>
        <v>3288</v>
      </c>
      <c r="B3292">
        <f>'Vasicek Examples'!$B$4</f>
        <v>5.2999999999999999E-2</v>
      </c>
      <c r="C3292">
        <f ca="1">B3292*EXP(-'Vasicek Examples'!$B$1/12)+(1-EXP(-'Vasicek Examples'!$B$1/12))*'Vasicek Examples'!$B$2+SQRT('Vasicek Examples'!$B$3^2/2/'Vasicek Examples'!$B$1*(1-EXP(-2*'Vasicek Examples'!$B$1/12)))*NORMSINV(RAND())</f>
        <v>4.5343792259876385E-2</v>
      </c>
      <c r="D3292">
        <f ca="1">C3292*EXP(-'Vasicek Examples'!$B$1/12)+(1-EXP(-'Vasicek Examples'!$B$1/12))*'Vasicek Examples'!$B$2+SQRT('Vasicek Examples'!$B$3^2/2/'Vasicek Examples'!$B$1*(1-EXP(-2*'Vasicek Examples'!$B$1/12)))*NORMSINV(RAND())</f>
        <v>4.1357277724205402E-2</v>
      </c>
      <c r="E3292">
        <f ca="1">D3292*EXP(-'Vasicek Examples'!$B$1/12)+(1-EXP(-'Vasicek Examples'!$B$1/12))*'Vasicek Examples'!$B$2+SQRT('Vasicek Examples'!$B$3^2/2/'Vasicek Examples'!$B$1*(1-EXP(-2*'Vasicek Examples'!$B$1/12)))*NORMSINV(RAND())</f>
        <v>5.0145419727701694E-2</v>
      </c>
      <c r="F3292">
        <f ca="1">E3292*EXP(-'Vasicek Examples'!$B$1/12)+(1-EXP(-'Vasicek Examples'!$B$1/12))*'Vasicek Examples'!$B$2+SQRT('Vasicek Examples'!$B$3^2/2/'Vasicek Examples'!$B$1*(1-EXP(-2*'Vasicek Examples'!$B$1/12)))*NORMSINV(RAND())</f>
        <v>4.6394469987128165E-2</v>
      </c>
      <c r="G3292">
        <f ca="1">F3292*EXP(-'Vasicek Examples'!$B$1/12)+(1-EXP(-'Vasicek Examples'!$B$1/12))*'Vasicek Examples'!$B$2+SQRT('Vasicek Examples'!$B$3^2/2/'Vasicek Examples'!$B$1*(1-EXP(-2*'Vasicek Examples'!$B$1/12)))*NORMSINV(RAND())</f>
        <v>5.085603611147882E-2</v>
      </c>
      <c r="H3292">
        <f ca="1">G3292*EXP(-'Vasicek Examples'!$B$1/12)+(1-EXP(-'Vasicek Examples'!$B$1/12))*'Vasicek Examples'!$B$2+SQRT('Vasicek Examples'!$B$3^2/2/'Vasicek Examples'!$B$1*(1-EXP(-2*'Vasicek Examples'!$B$1/12)))*NORMSINV(RAND())</f>
        <v>5.1663169706825753E-2</v>
      </c>
      <c r="I3292">
        <f ca="1">H3292*EXP(-'Vasicek Examples'!$B$1/12)+(1-EXP(-'Vasicek Examples'!$B$1/12))*'Vasicek Examples'!$B$2+SQRT('Vasicek Examples'!$B$3^2/2/'Vasicek Examples'!$B$1*(1-EXP(-2*'Vasicek Examples'!$B$1/12)))*NORMSINV(RAND())</f>
        <v>5.1280804457549484E-2</v>
      </c>
      <c r="J3292">
        <f ca="1">I3292*EXP(-'Vasicek Examples'!$B$1/12)+(1-EXP(-'Vasicek Examples'!$B$1/12))*'Vasicek Examples'!$B$2+SQRT('Vasicek Examples'!$B$3^2/2/'Vasicek Examples'!$B$1*(1-EXP(-2*'Vasicek Examples'!$B$1/12)))*NORMSINV(RAND())</f>
        <v>4.3302468043745289E-2</v>
      </c>
      <c r="K3292">
        <f ca="1">J3292*EXP(-'Vasicek Examples'!$B$1/12)+(1-EXP(-'Vasicek Examples'!$B$1/12))*'Vasicek Examples'!$B$2+SQRT('Vasicek Examples'!$B$3^2/2/'Vasicek Examples'!$B$1*(1-EXP(-2*'Vasicek Examples'!$B$1/12)))*NORMSINV(RAND())</f>
        <v>4.5045511286088864E-2</v>
      </c>
      <c r="L3292">
        <f ca="1">K3292*EXP(-'Vasicek Examples'!$B$1/12)+(1-EXP(-'Vasicek Examples'!$B$1/12))*'Vasicek Examples'!$B$2+SQRT('Vasicek Examples'!$B$3^2/2/'Vasicek Examples'!$B$1*(1-EXP(-2*'Vasicek Examples'!$B$1/12)))*NORMSINV(RAND())</f>
        <v>4.8345595907834556E-2</v>
      </c>
      <c r="M3292">
        <f ca="1">L3292*EXP(-'Vasicek Examples'!$B$1/12)+(1-EXP(-'Vasicek Examples'!$B$1/12))*'Vasicek Examples'!$B$2+SQRT('Vasicek Examples'!$B$3^2/2/'Vasicek Examples'!$B$1*(1-EXP(-2*'Vasicek Examples'!$B$1/12)))*NORMSINV(RAND())</f>
        <v>5.0783977256165812E-2</v>
      </c>
      <c r="N3292">
        <f ca="1">M3292*EXP(-'Vasicek Examples'!$B$1/12)+(1-EXP(-'Vasicek Examples'!$B$1/12))*'Vasicek Examples'!$B$2+SQRT('Vasicek Examples'!$B$3^2/2/'Vasicek Examples'!$B$1*(1-EXP(-2*'Vasicek Examples'!$B$1/12)))*NORMSINV(RAND())</f>
        <v>5.4314895802011078E-2</v>
      </c>
      <c r="O3292">
        <f t="shared" ca="1" si="206"/>
        <v>4.4083672853305618E-2</v>
      </c>
      <c r="P3292">
        <f t="shared" ca="1" si="207"/>
        <v>0.95687388975473675</v>
      </c>
      <c r="Q3292">
        <f ca="1">EXP(-'Vasicek Examples'!$D$4*N3292+'Vasicek Examples'!$E$4)</f>
        <v>0.95209759140701866</v>
      </c>
      <c r="R3292">
        <f ca="1">MAX(Q3292-'Vasicek Examples'!$B$8,0)</f>
        <v>0</v>
      </c>
      <c r="S3292">
        <f t="shared" ca="1" si="208"/>
        <v>0</v>
      </c>
    </row>
    <row r="3293" spans="1:19" x14ac:dyDescent="0.2">
      <c r="A3293">
        <f t="shared" si="209"/>
        <v>3289</v>
      </c>
      <c r="B3293">
        <f>'Vasicek Examples'!$B$4</f>
        <v>5.2999999999999999E-2</v>
      </c>
      <c r="C3293">
        <f ca="1">B3293*EXP(-'Vasicek Examples'!$B$1/12)+(1-EXP(-'Vasicek Examples'!$B$1/12))*'Vasicek Examples'!$B$2+SQRT('Vasicek Examples'!$B$3^2/2/'Vasicek Examples'!$B$1*(1-EXP(-2*'Vasicek Examples'!$B$1/12)))*NORMSINV(RAND())</f>
        <v>5.7859551632280869E-2</v>
      </c>
      <c r="D3293">
        <f ca="1">C3293*EXP(-'Vasicek Examples'!$B$1/12)+(1-EXP(-'Vasicek Examples'!$B$1/12))*'Vasicek Examples'!$B$2+SQRT('Vasicek Examples'!$B$3^2/2/'Vasicek Examples'!$B$1*(1-EXP(-2*'Vasicek Examples'!$B$1/12)))*NORMSINV(RAND())</f>
        <v>5.3065192304035988E-2</v>
      </c>
      <c r="E3293">
        <f ca="1">D3293*EXP(-'Vasicek Examples'!$B$1/12)+(1-EXP(-'Vasicek Examples'!$B$1/12))*'Vasicek Examples'!$B$2+SQRT('Vasicek Examples'!$B$3^2/2/'Vasicek Examples'!$B$1*(1-EXP(-2*'Vasicek Examples'!$B$1/12)))*NORMSINV(RAND())</f>
        <v>6.1457389832001885E-2</v>
      </c>
      <c r="F3293">
        <f ca="1">E3293*EXP(-'Vasicek Examples'!$B$1/12)+(1-EXP(-'Vasicek Examples'!$B$1/12))*'Vasicek Examples'!$B$2+SQRT('Vasicek Examples'!$B$3^2/2/'Vasicek Examples'!$B$1*(1-EXP(-2*'Vasicek Examples'!$B$1/12)))*NORMSINV(RAND())</f>
        <v>6.4065796309597939E-2</v>
      </c>
      <c r="G3293">
        <f ca="1">F3293*EXP(-'Vasicek Examples'!$B$1/12)+(1-EXP(-'Vasicek Examples'!$B$1/12))*'Vasicek Examples'!$B$2+SQRT('Vasicek Examples'!$B$3^2/2/'Vasicek Examples'!$B$1*(1-EXP(-2*'Vasicek Examples'!$B$1/12)))*NORMSINV(RAND())</f>
        <v>6.2873130853950493E-2</v>
      </c>
      <c r="H3293">
        <f ca="1">G3293*EXP(-'Vasicek Examples'!$B$1/12)+(1-EXP(-'Vasicek Examples'!$B$1/12))*'Vasicek Examples'!$B$2+SQRT('Vasicek Examples'!$B$3^2/2/'Vasicek Examples'!$B$1*(1-EXP(-2*'Vasicek Examples'!$B$1/12)))*NORMSINV(RAND())</f>
        <v>6.8539817346149043E-2</v>
      </c>
      <c r="I3293">
        <f ca="1">H3293*EXP(-'Vasicek Examples'!$B$1/12)+(1-EXP(-'Vasicek Examples'!$B$1/12))*'Vasicek Examples'!$B$2+SQRT('Vasicek Examples'!$B$3^2/2/'Vasicek Examples'!$B$1*(1-EXP(-2*'Vasicek Examples'!$B$1/12)))*NORMSINV(RAND())</f>
        <v>6.6915628784944448E-2</v>
      </c>
      <c r="J3293">
        <f ca="1">I3293*EXP(-'Vasicek Examples'!$B$1/12)+(1-EXP(-'Vasicek Examples'!$B$1/12))*'Vasicek Examples'!$B$2+SQRT('Vasicek Examples'!$B$3^2/2/'Vasicek Examples'!$B$1*(1-EXP(-2*'Vasicek Examples'!$B$1/12)))*NORMSINV(RAND())</f>
        <v>6.504372370314733E-2</v>
      </c>
      <c r="K3293">
        <f ca="1">J3293*EXP(-'Vasicek Examples'!$B$1/12)+(1-EXP(-'Vasicek Examples'!$B$1/12))*'Vasicek Examples'!$B$2+SQRT('Vasicek Examples'!$B$3^2/2/'Vasicek Examples'!$B$1*(1-EXP(-2*'Vasicek Examples'!$B$1/12)))*NORMSINV(RAND())</f>
        <v>6.7402836282364167E-2</v>
      </c>
      <c r="L3293">
        <f ca="1">K3293*EXP(-'Vasicek Examples'!$B$1/12)+(1-EXP(-'Vasicek Examples'!$B$1/12))*'Vasicek Examples'!$B$2+SQRT('Vasicek Examples'!$B$3^2/2/'Vasicek Examples'!$B$1*(1-EXP(-2*'Vasicek Examples'!$B$1/12)))*NORMSINV(RAND())</f>
        <v>7.6074493823961531E-2</v>
      </c>
      <c r="M3293">
        <f ca="1">L3293*EXP(-'Vasicek Examples'!$B$1/12)+(1-EXP(-'Vasicek Examples'!$B$1/12))*'Vasicek Examples'!$B$2+SQRT('Vasicek Examples'!$B$3^2/2/'Vasicek Examples'!$B$1*(1-EXP(-2*'Vasicek Examples'!$B$1/12)))*NORMSINV(RAND())</f>
        <v>7.3967002242551844E-2</v>
      </c>
      <c r="N3293">
        <f ca="1">M3293*EXP(-'Vasicek Examples'!$B$1/12)+(1-EXP(-'Vasicek Examples'!$B$1/12))*'Vasicek Examples'!$B$2+SQRT('Vasicek Examples'!$B$3^2/2/'Vasicek Examples'!$B$1*(1-EXP(-2*'Vasicek Examples'!$B$1/12)))*NORMSINV(RAND())</f>
        <v>6.9840132790934026E-2</v>
      </c>
      <c r="O3293">
        <f t="shared" ca="1" si="206"/>
        <v>6.0271237807859333E-2</v>
      </c>
      <c r="P3293">
        <f t="shared" ca="1" si="207"/>
        <v>0.94150912607629178</v>
      </c>
      <c r="Q3293">
        <f ca="1">EXP(-'Vasicek Examples'!$D$4*N3293+'Vasicek Examples'!$E$4)</f>
        <v>0.9405361942088335</v>
      </c>
      <c r="R3293">
        <f ca="1">MAX(Q3293-'Vasicek Examples'!$B$8,0)</f>
        <v>0</v>
      </c>
      <c r="S3293">
        <f t="shared" ca="1" si="208"/>
        <v>0</v>
      </c>
    </row>
    <row r="3294" spans="1:19" x14ac:dyDescent="0.2">
      <c r="A3294">
        <f t="shared" si="209"/>
        <v>3290</v>
      </c>
      <c r="B3294">
        <f>'Vasicek Examples'!$B$4</f>
        <v>5.2999999999999999E-2</v>
      </c>
      <c r="C3294">
        <f ca="1">B3294*EXP(-'Vasicek Examples'!$B$1/12)+(1-EXP(-'Vasicek Examples'!$B$1/12))*'Vasicek Examples'!$B$2+SQRT('Vasicek Examples'!$B$3^2/2/'Vasicek Examples'!$B$1*(1-EXP(-2*'Vasicek Examples'!$B$1/12)))*NORMSINV(RAND())</f>
        <v>5.0833375456524131E-2</v>
      </c>
      <c r="D3294">
        <f ca="1">C3294*EXP(-'Vasicek Examples'!$B$1/12)+(1-EXP(-'Vasicek Examples'!$B$1/12))*'Vasicek Examples'!$B$2+SQRT('Vasicek Examples'!$B$3^2/2/'Vasicek Examples'!$B$1*(1-EXP(-2*'Vasicek Examples'!$B$1/12)))*NORMSINV(RAND())</f>
        <v>4.5983602738790874E-2</v>
      </c>
      <c r="E3294">
        <f ca="1">D3294*EXP(-'Vasicek Examples'!$B$1/12)+(1-EXP(-'Vasicek Examples'!$B$1/12))*'Vasicek Examples'!$B$2+SQRT('Vasicek Examples'!$B$3^2/2/'Vasicek Examples'!$B$1*(1-EXP(-2*'Vasicek Examples'!$B$1/12)))*NORMSINV(RAND())</f>
        <v>5.3604192559898914E-2</v>
      </c>
      <c r="F3294">
        <f ca="1">E3294*EXP(-'Vasicek Examples'!$B$1/12)+(1-EXP(-'Vasicek Examples'!$B$1/12))*'Vasicek Examples'!$B$2+SQRT('Vasicek Examples'!$B$3^2/2/'Vasicek Examples'!$B$1*(1-EXP(-2*'Vasicek Examples'!$B$1/12)))*NORMSINV(RAND())</f>
        <v>5.9934683191726339E-2</v>
      </c>
      <c r="G3294">
        <f ca="1">F3294*EXP(-'Vasicek Examples'!$B$1/12)+(1-EXP(-'Vasicek Examples'!$B$1/12))*'Vasicek Examples'!$B$2+SQRT('Vasicek Examples'!$B$3^2/2/'Vasicek Examples'!$B$1*(1-EXP(-2*'Vasicek Examples'!$B$1/12)))*NORMSINV(RAND())</f>
        <v>6.0415715085317408E-2</v>
      </c>
      <c r="H3294">
        <f ca="1">G3294*EXP(-'Vasicek Examples'!$B$1/12)+(1-EXP(-'Vasicek Examples'!$B$1/12))*'Vasicek Examples'!$B$2+SQRT('Vasicek Examples'!$B$3^2/2/'Vasicek Examples'!$B$1*(1-EXP(-2*'Vasicek Examples'!$B$1/12)))*NORMSINV(RAND())</f>
        <v>5.2423802559528415E-2</v>
      </c>
      <c r="I3294">
        <f ca="1">H3294*EXP(-'Vasicek Examples'!$B$1/12)+(1-EXP(-'Vasicek Examples'!$B$1/12))*'Vasicek Examples'!$B$2+SQRT('Vasicek Examples'!$B$3^2/2/'Vasicek Examples'!$B$1*(1-EXP(-2*'Vasicek Examples'!$B$1/12)))*NORMSINV(RAND())</f>
        <v>5.333730013006012E-2</v>
      </c>
      <c r="J3294">
        <f ca="1">I3294*EXP(-'Vasicek Examples'!$B$1/12)+(1-EXP(-'Vasicek Examples'!$B$1/12))*'Vasicek Examples'!$B$2+SQRT('Vasicek Examples'!$B$3^2/2/'Vasicek Examples'!$B$1*(1-EXP(-2*'Vasicek Examples'!$B$1/12)))*NORMSINV(RAND())</f>
        <v>5.2273692048147767E-2</v>
      </c>
      <c r="K3294">
        <f ca="1">J3294*EXP(-'Vasicek Examples'!$B$1/12)+(1-EXP(-'Vasicek Examples'!$B$1/12))*'Vasicek Examples'!$B$2+SQRT('Vasicek Examples'!$B$3^2/2/'Vasicek Examples'!$B$1*(1-EXP(-2*'Vasicek Examples'!$B$1/12)))*NORMSINV(RAND())</f>
        <v>4.3685118535467804E-2</v>
      </c>
      <c r="L3294">
        <f ca="1">K3294*EXP(-'Vasicek Examples'!$B$1/12)+(1-EXP(-'Vasicek Examples'!$B$1/12))*'Vasicek Examples'!$B$2+SQRT('Vasicek Examples'!$B$3^2/2/'Vasicek Examples'!$B$1*(1-EXP(-2*'Vasicek Examples'!$B$1/12)))*NORMSINV(RAND())</f>
        <v>3.943117645367579E-2</v>
      </c>
      <c r="M3294">
        <f ca="1">L3294*EXP(-'Vasicek Examples'!$B$1/12)+(1-EXP(-'Vasicek Examples'!$B$1/12))*'Vasicek Examples'!$B$2+SQRT('Vasicek Examples'!$B$3^2/2/'Vasicek Examples'!$B$1*(1-EXP(-2*'Vasicek Examples'!$B$1/12)))*NORMSINV(RAND())</f>
        <v>3.2781686638576016E-2</v>
      </c>
      <c r="N3294">
        <f ca="1">M3294*EXP(-'Vasicek Examples'!$B$1/12)+(1-EXP(-'Vasicek Examples'!$B$1/12))*'Vasicek Examples'!$B$2+SQRT('Vasicek Examples'!$B$3^2/2/'Vasicek Examples'!$B$1*(1-EXP(-2*'Vasicek Examples'!$B$1/12)))*NORMSINV(RAND())</f>
        <v>2.4251669485696146E-2</v>
      </c>
      <c r="O3294">
        <f t="shared" ca="1" si="206"/>
        <v>4.428445770102496E-2</v>
      </c>
      <c r="P3294">
        <f t="shared" ca="1" si="207"/>
        <v>0.95668178326317743</v>
      </c>
      <c r="Q3294">
        <f ca="1">EXP(-'Vasicek Examples'!$D$4*N3294+'Vasicek Examples'!$E$4)</f>
        <v>0.97489079263502687</v>
      </c>
      <c r="R3294">
        <f ca="1">MAX(Q3294-'Vasicek Examples'!$B$8,0)</f>
        <v>1.4194810930913682E-2</v>
      </c>
      <c r="S3294">
        <f t="shared" ca="1" si="208"/>
        <v>1.3579917034470144E-2</v>
      </c>
    </row>
    <row r="3295" spans="1:19" x14ac:dyDescent="0.2">
      <c r="A3295">
        <f t="shared" si="209"/>
        <v>3291</v>
      </c>
      <c r="B3295">
        <f>'Vasicek Examples'!$B$4</f>
        <v>5.2999999999999999E-2</v>
      </c>
      <c r="C3295">
        <f ca="1">B3295*EXP(-'Vasicek Examples'!$B$1/12)+(1-EXP(-'Vasicek Examples'!$B$1/12))*'Vasicek Examples'!$B$2+SQRT('Vasicek Examples'!$B$3^2/2/'Vasicek Examples'!$B$1*(1-EXP(-2*'Vasicek Examples'!$B$1/12)))*NORMSINV(RAND())</f>
        <v>5.5849093408679246E-2</v>
      </c>
      <c r="D3295">
        <f ca="1">C3295*EXP(-'Vasicek Examples'!$B$1/12)+(1-EXP(-'Vasicek Examples'!$B$1/12))*'Vasicek Examples'!$B$2+SQRT('Vasicek Examples'!$B$3^2/2/'Vasicek Examples'!$B$1*(1-EXP(-2*'Vasicek Examples'!$B$1/12)))*NORMSINV(RAND())</f>
        <v>5.8194858726461685E-2</v>
      </c>
      <c r="E3295">
        <f ca="1">D3295*EXP(-'Vasicek Examples'!$B$1/12)+(1-EXP(-'Vasicek Examples'!$B$1/12))*'Vasicek Examples'!$B$2+SQRT('Vasicek Examples'!$B$3^2/2/'Vasicek Examples'!$B$1*(1-EXP(-2*'Vasicek Examples'!$B$1/12)))*NORMSINV(RAND())</f>
        <v>5.1685551189918119E-2</v>
      </c>
      <c r="F3295">
        <f ca="1">E3295*EXP(-'Vasicek Examples'!$B$1/12)+(1-EXP(-'Vasicek Examples'!$B$1/12))*'Vasicek Examples'!$B$2+SQRT('Vasicek Examples'!$B$3^2/2/'Vasicek Examples'!$B$1*(1-EXP(-2*'Vasicek Examples'!$B$1/12)))*NORMSINV(RAND())</f>
        <v>4.612243389560923E-2</v>
      </c>
      <c r="G3295">
        <f ca="1">F3295*EXP(-'Vasicek Examples'!$B$1/12)+(1-EXP(-'Vasicek Examples'!$B$1/12))*'Vasicek Examples'!$B$2+SQRT('Vasicek Examples'!$B$3^2/2/'Vasicek Examples'!$B$1*(1-EXP(-2*'Vasicek Examples'!$B$1/12)))*NORMSINV(RAND())</f>
        <v>4.1546759187184243E-2</v>
      </c>
      <c r="H3295">
        <f ca="1">G3295*EXP(-'Vasicek Examples'!$B$1/12)+(1-EXP(-'Vasicek Examples'!$B$1/12))*'Vasicek Examples'!$B$2+SQRT('Vasicek Examples'!$B$3^2/2/'Vasicek Examples'!$B$1*(1-EXP(-2*'Vasicek Examples'!$B$1/12)))*NORMSINV(RAND())</f>
        <v>3.1747604191585455E-2</v>
      </c>
      <c r="I3295">
        <f ca="1">H3295*EXP(-'Vasicek Examples'!$B$1/12)+(1-EXP(-'Vasicek Examples'!$B$1/12))*'Vasicek Examples'!$B$2+SQRT('Vasicek Examples'!$B$3^2/2/'Vasicek Examples'!$B$1*(1-EXP(-2*'Vasicek Examples'!$B$1/12)))*NORMSINV(RAND())</f>
        <v>2.9572393898080477E-2</v>
      </c>
      <c r="J3295">
        <f ca="1">I3295*EXP(-'Vasicek Examples'!$B$1/12)+(1-EXP(-'Vasicek Examples'!$B$1/12))*'Vasicek Examples'!$B$2+SQRT('Vasicek Examples'!$B$3^2/2/'Vasicek Examples'!$B$1*(1-EXP(-2*'Vasicek Examples'!$B$1/12)))*NORMSINV(RAND())</f>
        <v>3.2818750441169289E-2</v>
      </c>
      <c r="K3295">
        <f ca="1">J3295*EXP(-'Vasicek Examples'!$B$1/12)+(1-EXP(-'Vasicek Examples'!$B$1/12))*'Vasicek Examples'!$B$2+SQRT('Vasicek Examples'!$B$3^2/2/'Vasicek Examples'!$B$1*(1-EXP(-2*'Vasicek Examples'!$B$1/12)))*NORMSINV(RAND())</f>
        <v>4.020475945307829E-2</v>
      </c>
      <c r="L3295">
        <f ca="1">K3295*EXP(-'Vasicek Examples'!$B$1/12)+(1-EXP(-'Vasicek Examples'!$B$1/12))*'Vasicek Examples'!$B$2+SQRT('Vasicek Examples'!$B$3^2/2/'Vasicek Examples'!$B$1*(1-EXP(-2*'Vasicek Examples'!$B$1/12)))*NORMSINV(RAND())</f>
        <v>3.4372984319375875E-2</v>
      </c>
      <c r="M3295">
        <f ca="1">L3295*EXP(-'Vasicek Examples'!$B$1/12)+(1-EXP(-'Vasicek Examples'!$B$1/12))*'Vasicek Examples'!$B$2+SQRT('Vasicek Examples'!$B$3^2/2/'Vasicek Examples'!$B$1*(1-EXP(-2*'Vasicek Examples'!$B$1/12)))*NORMSINV(RAND())</f>
        <v>3.9888753637282684E-2</v>
      </c>
      <c r="N3295">
        <f ca="1">M3295*EXP(-'Vasicek Examples'!$B$1/12)+(1-EXP(-'Vasicek Examples'!$B$1/12))*'Vasicek Examples'!$B$2+SQRT('Vasicek Examples'!$B$3^2/2/'Vasicek Examples'!$B$1*(1-EXP(-2*'Vasicek Examples'!$B$1/12)))*NORMSINV(RAND())</f>
        <v>3.5956386057535962E-2</v>
      </c>
      <c r="O3295">
        <f t="shared" ca="1" si="206"/>
        <v>3.7671465722737739E-2</v>
      </c>
      <c r="P3295">
        <f t="shared" ca="1" si="207"/>
        <v>0.96302927705223695</v>
      </c>
      <c r="Q3295">
        <f ca="1">EXP(-'Vasicek Examples'!$D$4*N3295+'Vasicek Examples'!$E$4)</f>
        <v>0.96595240513794012</v>
      </c>
      <c r="R3295">
        <f ca="1">MAX(Q3295-'Vasicek Examples'!$B$8,0)</f>
        <v>5.2564234338269289E-3</v>
      </c>
      <c r="S3295">
        <f t="shared" ca="1" si="208"/>
        <v>5.0620896593587842E-3</v>
      </c>
    </row>
    <row r="3296" spans="1:19" x14ac:dyDescent="0.2">
      <c r="A3296">
        <f t="shared" si="209"/>
        <v>3292</v>
      </c>
      <c r="B3296">
        <f>'Vasicek Examples'!$B$4</f>
        <v>5.2999999999999999E-2</v>
      </c>
      <c r="C3296">
        <f ca="1">B3296*EXP(-'Vasicek Examples'!$B$1/12)+(1-EXP(-'Vasicek Examples'!$B$1/12))*'Vasicek Examples'!$B$2+SQRT('Vasicek Examples'!$B$3^2/2/'Vasicek Examples'!$B$1*(1-EXP(-2*'Vasicek Examples'!$B$1/12)))*NORMSINV(RAND())</f>
        <v>5.0517382968688261E-2</v>
      </c>
      <c r="D3296">
        <f ca="1">C3296*EXP(-'Vasicek Examples'!$B$1/12)+(1-EXP(-'Vasicek Examples'!$B$1/12))*'Vasicek Examples'!$B$2+SQRT('Vasicek Examples'!$B$3^2/2/'Vasicek Examples'!$B$1*(1-EXP(-2*'Vasicek Examples'!$B$1/12)))*NORMSINV(RAND())</f>
        <v>5.0664446812288967E-2</v>
      </c>
      <c r="E3296">
        <f ca="1">D3296*EXP(-'Vasicek Examples'!$B$1/12)+(1-EXP(-'Vasicek Examples'!$B$1/12))*'Vasicek Examples'!$B$2+SQRT('Vasicek Examples'!$B$3^2/2/'Vasicek Examples'!$B$1*(1-EXP(-2*'Vasicek Examples'!$B$1/12)))*NORMSINV(RAND())</f>
        <v>5.3758801589977499E-2</v>
      </c>
      <c r="F3296">
        <f ca="1">E3296*EXP(-'Vasicek Examples'!$B$1/12)+(1-EXP(-'Vasicek Examples'!$B$1/12))*'Vasicek Examples'!$B$2+SQRT('Vasicek Examples'!$B$3^2/2/'Vasicek Examples'!$B$1*(1-EXP(-2*'Vasicek Examples'!$B$1/12)))*NORMSINV(RAND())</f>
        <v>5.7420410777296781E-2</v>
      </c>
      <c r="G3296">
        <f ca="1">F3296*EXP(-'Vasicek Examples'!$B$1/12)+(1-EXP(-'Vasicek Examples'!$B$1/12))*'Vasicek Examples'!$B$2+SQRT('Vasicek Examples'!$B$3^2/2/'Vasicek Examples'!$B$1*(1-EXP(-2*'Vasicek Examples'!$B$1/12)))*NORMSINV(RAND())</f>
        <v>5.5094410723389463E-2</v>
      </c>
      <c r="H3296">
        <f ca="1">G3296*EXP(-'Vasicek Examples'!$B$1/12)+(1-EXP(-'Vasicek Examples'!$B$1/12))*'Vasicek Examples'!$B$2+SQRT('Vasicek Examples'!$B$3^2/2/'Vasicek Examples'!$B$1*(1-EXP(-2*'Vasicek Examples'!$B$1/12)))*NORMSINV(RAND())</f>
        <v>6.3839358684057365E-2</v>
      </c>
      <c r="I3296">
        <f ca="1">H3296*EXP(-'Vasicek Examples'!$B$1/12)+(1-EXP(-'Vasicek Examples'!$B$1/12))*'Vasicek Examples'!$B$2+SQRT('Vasicek Examples'!$B$3^2/2/'Vasicek Examples'!$B$1*(1-EXP(-2*'Vasicek Examples'!$B$1/12)))*NORMSINV(RAND())</f>
        <v>6.440738906816891E-2</v>
      </c>
      <c r="J3296">
        <f ca="1">I3296*EXP(-'Vasicek Examples'!$B$1/12)+(1-EXP(-'Vasicek Examples'!$B$1/12))*'Vasicek Examples'!$B$2+SQRT('Vasicek Examples'!$B$3^2/2/'Vasicek Examples'!$B$1*(1-EXP(-2*'Vasicek Examples'!$B$1/12)))*NORMSINV(RAND())</f>
        <v>5.9361830483562958E-2</v>
      </c>
      <c r="K3296">
        <f ca="1">J3296*EXP(-'Vasicek Examples'!$B$1/12)+(1-EXP(-'Vasicek Examples'!$B$1/12))*'Vasicek Examples'!$B$2+SQRT('Vasicek Examples'!$B$3^2/2/'Vasicek Examples'!$B$1*(1-EXP(-2*'Vasicek Examples'!$B$1/12)))*NORMSINV(RAND())</f>
        <v>6.2600076494043588E-2</v>
      </c>
      <c r="L3296">
        <f ca="1">K3296*EXP(-'Vasicek Examples'!$B$1/12)+(1-EXP(-'Vasicek Examples'!$B$1/12))*'Vasicek Examples'!$B$2+SQRT('Vasicek Examples'!$B$3^2/2/'Vasicek Examples'!$B$1*(1-EXP(-2*'Vasicek Examples'!$B$1/12)))*NORMSINV(RAND())</f>
        <v>7.0392016089886322E-2</v>
      </c>
      <c r="M3296">
        <f ca="1">L3296*EXP(-'Vasicek Examples'!$B$1/12)+(1-EXP(-'Vasicek Examples'!$B$1/12))*'Vasicek Examples'!$B$2+SQRT('Vasicek Examples'!$B$3^2/2/'Vasicek Examples'!$B$1*(1-EXP(-2*'Vasicek Examples'!$B$1/12)))*NORMSINV(RAND())</f>
        <v>6.4557942904633001E-2</v>
      </c>
      <c r="N3296">
        <f ca="1">M3296*EXP(-'Vasicek Examples'!$B$1/12)+(1-EXP(-'Vasicek Examples'!$B$1/12))*'Vasicek Examples'!$B$2+SQRT('Vasicek Examples'!$B$3^2/2/'Vasicek Examples'!$B$1*(1-EXP(-2*'Vasicek Examples'!$B$1/12)))*NORMSINV(RAND())</f>
        <v>6.8675647561714862E-2</v>
      </c>
      <c r="O3296">
        <f t="shared" ca="1" si="206"/>
        <v>5.5141099907708879E-2</v>
      </c>
      <c r="P3296">
        <f t="shared" ca="1" si="207"/>
        <v>0.94635160840789012</v>
      </c>
      <c r="Q3296">
        <f ca="1">EXP(-'Vasicek Examples'!$D$4*N3296+'Vasicek Examples'!$E$4)</f>
        <v>0.94139847635535812</v>
      </c>
      <c r="R3296">
        <f ca="1">MAX(Q3296-'Vasicek Examples'!$B$8,0)</f>
        <v>0</v>
      </c>
      <c r="S3296">
        <f t="shared" ca="1" si="208"/>
        <v>0</v>
      </c>
    </row>
    <row r="3297" spans="1:19" x14ac:dyDescent="0.2">
      <c r="A3297">
        <f t="shared" si="209"/>
        <v>3293</v>
      </c>
      <c r="B3297">
        <f>'Vasicek Examples'!$B$4</f>
        <v>5.2999999999999999E-2</v>
      </c>
      <c r="C3297">
        <f ca="1">B3297*EXP(-'Vasicek Examples'!$B$1/12)+(1-EXP(-'Vasicek Examples'!$B$1/12))*'Vasicek Examples'!$B$2+SQRT('Vasicek Examples'!$B$3^2/2/'Vasicek Examples'!$B$1*(1-EXP(-2*'Vasicek Examples'!$B$1/12)))*NORMSINV(RAND())</f>
        <v>4.9027900409679165E-2</v>
      </c>
      <c r="D3297">
        <f ca="1">C3297*EXP(-'Vasicek Examples'!$B$1/12)+(1-EXP(-'Vasicek Examples'!$B$1/12))*'Vasicek Examples'!$B$2+SQRT('Vasicek Examples'!$B$3^2/2/'Vasicek Examples'!$B$1*(1-EXP(-2*'Vasicek Examples'!$B$1/12)))*NORMSINV(RAND())</f>
        <v>5.1985367849133983E-2</v>
      </c>
      <c r="E3297">
        <f ca="1">D3297*EXP(-'Vasicek Examples'!$B$1/12)+(1-EXP(-'Vasicek Examples'!$B$1/12))*'Vasicek Examples'!$B$2+SQRT('Vasicek Examples'!$B$3^2/2/'Vasicek Examples'!$B$1*(1-EXP(-2*'Vasicek Examples'!$B$1/12)))*NORMSINV(RAND())</f>
        <v>4.9324550508223701E-2</v>
      </c>
      <c r="F3297">
        <f ca="1">E3297*EXP(-'Vasicek Examples'!$B$1/12)+(1-EXP(-'Vasicek Examples'!$B$1/12))*'Vasicek Examples'!$B$2+SQRT('Vasicek Examples'!$B$3^2/2/'Vasicek Examples'!$B$1*(1-EXP(-2*'Vasicek Examples'!$B$1/12)))*NORMSINV(RAND())</f>
        <v>5.002157081625129E-2</v>
      </c>
      <c r="G3297">
        <f ca="1">F3297*EXP(-'Vasicek Examples'!$B$1/12)+(1-EXP(-'Vasicek Examples'!$B$1/12))*'Vasicek Examples'!$B$2+SQRT('Vasicek Examples'!$B$3^2/2/'Vasicek Examples'!$B$1*(1-EXP(-2*'Vasicek Examples'!$B$1/12)))*NORMSINV(RAND())</f>
        <v>5.6350719279056743E-2</v>
      </c>
      <c r="H3297">
        <f ca="1">G3297*EXP(-'Vasicek Examples'!$B$1/12)+(1-EXP(-'Vasicek Examples'!$B$1/12))*'Vasicek Examples'!$B$2+SQRT('Vasicek Examples'!$B$3^2/2/'Vasicek Examples'!$B$1*(1-EXP(-2*'Vasicek Examples'!$B$1/12)))*NORMSINV(RAND())</f>
        <v>6.6319486212701867E-2</v>
      </c>
      <c r="I3297">
        <f ca="1">H3297*EXP(-'Vasicek Examples'!$B$1/12)+(1-EXP(-'Vasicek Examples'!$B$1/12))*'Vasicek Examples'!$B$2+SQRT('Vasicek Examples'!$B$3^2/2/'Vasicek Examples'!$B$1*(1-EXP(-2*'Vasicek Examples'!$B$1/12)))*NORMSINV(RAND())</f>
        <v>6.8749792172992485E-2</v>
      </c>
      <c r="J3297">
        <f ca="1">I3297*EXP(-'Vasicek Examples'!$B$1/12)+(1-EXP(-'Vasicek Examples'!$B$1/12))*'Vasicek Examples'!$B$2+SQRT('Vasicek Examples'!$B$3^2/2/'Vasicek Examples'!$B$1*(1-EXP(-2*'Vasicek Examples'!$B$1/12)))*NORMSINV(RAND())</f>
        <v>7.6794055040236703E-2</v>
      </c>
      <c r="K3297">
        <f ca="1">J3297*EXP(-'Vasicek Examples'!$B$1/12)+(1-EXP(-'Vasicek Examples'!$B$1/12))*'Vasicek Examples'!$B$2+SQRT('Vasicek Examples'!$B$3^2/2/'Vasicek Examples'!$B$1*(1-EXP(-2*'Vasicek Examples'!$B$1/12)))*NORMSINV(RAND())</f>
        <v>7.7611729952609218E-2</v>
      </c>
      <c r="L3297">
        <f ca="1">K3297*EXP(-'Vasicek Examples'!$B$1/12)+(1-EXP(-'Vasicek Examples'!$B$1/12))*'Vasicek Examples'!$B$2+SQRT('Vasicek Examples'!$B$3^2/2/'Vasicek Examples'!$B$1*(1-EXP(-2*'Vasicek Examples'!$B$1/12)))*NORMSINV(RAND())</f>
        <v>7.7120206131778488E-2</v>
      </c>
      <c r="M3297">
        <f ca="1">L3297*EXP(-'Vasicek Examples'!$B$1/12)+(1-EXP(-'Vasicek Examples'!$B$1/12))*'Vasicek Examples'!$B$2+SQRT('Vasicek Examples'!$B$3^2/2/'Vasicek Examples'!$B$1*(1-EXP(-2*'Vasicek Examples'!$B$1/12)))*NORMSINV(RAND())</f>
        <v>7.2474683550839955E-2</v>
      </c>
      <c r="N3297">
        <f ca="1">M3297*EXP(-'Vasicek Examples'!$B$1/12)+(1-EXP(-'Vasicek Examples'!$B$1/12))*'Vasicek Examples'!$B$2+SQRT('Vasicek Examples'!$B$3^2/2/'Vasicek Examples'!$B$1*(1-EXP(-2*'Vasicek Examples'!$B$1/12)))*NORMSINV(RAND())</f>
        <v>6.8908956231728172E-2</v>
      </c>
      <c r="O3297">
        <f t="shared" ca="1" si="206"/>
        <v>5.8810049152877353E-2</v>
      </c>
      <c r="P3297">
        <f t="shared" ca="1" si="207"/>
        <v>0.94288585411462067</v>
      </c>
      <c r="Q3297">
        <f ca="1">EXP(-'Vasicek Examples'!$D$4*N3297+'Vasicek Examples'!$E$4)</f>
        <v>0.94122565182144946</v>
      </c>
      <c r="R3297">
        <f ca="1">MAX(Q3297-'Vasicek Examples'!$B$8,0)</f>
        <v>0</v>
      </c>
      <c r="S3297">
        <f t="shared" ca="1" si="208"/>
        <v>0</v>
      </c>
    </row>
    <row r="3298" spans="1:19" x14ac:dyDescent="0.2">
      <c r="A3298">
        <f t="shared" si="209"/>
        <v>3294</v>
      </c>
      <c r="B3298">
        <f>'Vasicek Examples'!$B$4</f>
        <v>5.2999999999999999E-2</v>
      </c>
      <c r="C3298">
        <f ca="1">B3298*EXP(-'Vasicek Examples'!$B$1/12)+(1-EXP(-'Vasicek Examples'!$B$1/12))*'Vasicek Examples'!$B$2+SQRT('Vasicek Examples'!$B$3^2/2/'Vasicek Examples'!$B$1*(1-EXP(-2*'Vasicek Examples'!$B$1/12)))*NORMSINV(RAND())</f>
        <v>5.5410641633565592E-2</v>
      </c>
      <c r="D3298">
        <f ca="1">C3298*EXP(-'Vasicek Examples'!$B$1/12)+(1-EXP(-'Vasicek Examples'!$B$1/12))*'Vasicek Examples'!$B$2+SQRT('Vasicek Examples'!$B$3^2/2/'Vasicek Examples'!$B$1*(1-EXP(-2*'Vasicek Examples'!$B$1/12)))*NORMSINV(RAND())</f>
        <v>4.4618457043861783E-2</v>
      </c>
      <c r="E3298">
        <f ca="1">D3298*EXP(-'Vasicek Examples'!$B$1/12)+(1-EXP(-'Vasicek Examples'!$B$1/12))*'Vasicek Examples'!$B$2+SQRT('Vasicek Examples'!$B$3^2/2/'Vasicek Examples'!$B$1*(1-EXP(-2*'Vasicek Examples'!$B$1/12)))*NORMSINV(RAND())</f>
        <v>4.159752206028456E-2</v>
      </c>
      <c r="F3298">
        <f ca="1">E3298*EXP(-'Vasicek Examples'!$B$1/12)+(1-EXP(-'Vasicek Examples'!$B$1/12))*'Vasicek Examples'!$B$2+SQRT('Vasicek Examples'!$B$3^2/2/'Vasicek Examples'!$B$1*(1-EXP(-2*'Vasicek Examples'!$B$1/12)))*NORMSINV(RAND())</f>
        <v>5.0855205037449773E-2</v>
      </c>
      <c r="G3298">
        <f ca="1">F3298*EXP(-'Vasicek Examples'!$B$1/12)+(1-EXP(-'Vasicek Examples'!$B$1/12))*'Vasicek Examples'!$B$2+SQRT('Vasicek Examples'!$B$3^2/2/'Vasicek Examples'!$B$1*(1-EXP(-2*'Vasicek Examples'!$B$1/12)))*NORMSINV(RAND())</f>
        <v>5.2947242764858474E-2</v>
      </c>
      <c r="H3298">
        <f ca="1">G3298*EXP(-'Vasicek Examples'!$B$1/12)+(1-EXP(-'Vasicek Examples'!$B$1/12))*'Vasicek Examples'!$B$2+SQRT('Vasicek Examples'!$B$3^2/2/'Vasicek Examples'!$B$1*(1-EXP(-2*'Vasicek Examples'!$B$1/12)))*NORMSINV(RAND())</f>
        <v>5.2305072655123484E-2</v>
      </c>
      <c r="I3298">
        <f ca="1">H3298*EXP(-'Vasicek Examples'!$B$1/12)+(1-EXP(-'Vasicek Examples'!$B$1/12))*'Vasicek Examples'!$B$2+SQRT('Vasicek Examples'!$B$3^2/2/'Vasicek Examples'!$B$1*(1-EXP(-2*'Vasicek Examples'!$B$1/12)))*NORMSINV(RAND())</f>
        <v>4.7450020765843634E-2</v>
      </c>
      <c r="J3298">
        <f ca="1">I3298*EXP(-'Vasicek Examples'!$B$1/12)+(1-EXP(-'Vasicek Examples'!$B$1/12))*'Vasicek Examples'!$B$2+SQRT('Vasicek Examples'!$B$3^2/2/'Vasicek Examples'!$B$1*(1-EXP(-2*'Vasicek Examples'!$B$1/12)))*NORMSINV(RAND())</f>
        <v>3.8615190170385373E-2</v>
      </c>
      <c r="K3298">
        <f ca="1">J3298*EXP(-'Vasicek Examples'!$B$1/12)+(1-EXP(-'Vasicek Examples'!$B$1/12))*'Vasicek Examples'!$B$2+SQRT('Vasicek Examples'!$B$3^2/2/'Vasicek Examples'!$B$1*(1-EXP(-2*'Vasicek Examples'!$B$1/12)))*NORMSINV(RAND())</f>
        <v>3.6871967119773461E-2</v>
      </c>
      <c r="L3298">
        <f ca="1">K3298*EXP(-'Vasicek Examples'!$B$1/12)+(1-EXP(-'Vasicek Examples'!$B$1/12))*'Vasicek Examples'!$B$2+SQRT('Vasicek Examples'!$B$3^2/2/'Vasicek Examples'!$B$1*(1-EXP(-2*'Vasicek Examples'!$B$1/12)))*NORMSINV(RAND())</f>
        <v>2.8742214335615832E-2</v>
      </c>
      <c r="M3298">
        <f ca="1">L3298*EXP(-'Vasicek Examples'!$B$1/12)+(1-EXP(-'Vasicek Examples'!$B$1/12))*'Vasicek Examples'!$B$2+SQRT('Vasicek Examples'!$B$3^2/2/'Vasicek Examples'!$B$1*(1-EXP(-2*'Vasicek Examples'!$B$1/12)))*NORMSINV(RAND())</f>
        <v>3.0127843243783679E-2</v>
      </c>
      <c r="N3298">
        <f ca="1">M3298*EXP(-'Vasicek Examples'!$B$1/12)+(1-EXP(-'Vasicek Examples'!$B$1/12))*'Vasicek Examples'!$B$2+SQRT('Vasicek Examples'!$B$3^2/2/'Vasicek Examples'!$B$1*(1-EXP(-2*'Vasicek Examples'!$B$1/12)))*NORMSINV(RAND())</f>
        <v>3.7551083761842699E-2</v>
      </c>
      <c r="O3298">
        <f t="shared" ca="1" si="206"/>
        <v>3.9217633157890355E-2</v>
      </c>
      <c r="P3298">
        <f t="shared" ca="1" si="207"/>
        <v>0.96154142307705204</v>
      </c>
      <c r="Q3298">
        <f ca="1">EXP(-'Vasicek Examples'!$D$4*N3298+'Vasicek Examples'!$E$4)</f>
        <v>0.96474096345105909</v>
      </c>
      <c r="R3298">
        <f ca="1">MAX(Q3298-'Vasicek Examples'!$B$8,0)</f>
        <v>4.0449817469458971E-3</v>
      </c>
      <c r="S3298">
        <f t="shared" ca="1" si="208"/>
        <v>3.8894175052790578E-3</v>
      </c>
    </row>
    <row r="3299" spans="1:19" x14ac:dyDescent="0.2">
      <c r="A3299">
        <f t="shared" si="209"/>
        <v>3295</v>
      </c>
      <c r="B3299">
        <f>'Vasicek Examples'!$B$4</f>
        <v>5.2999999999999999E-2</v>
      </c>
      <c r="C3299">
        <f ca="1">B3299*EXP(-'Vasicek Examples'!$B$1/12)+(1-EXP(-'Vasicek Examples'!$B$1/12))*'Vasicek Examples'!$B$2+SQRT('Vasicek Examples'!$B$3^2/2/'Vasicek Examples'!$B$1*(1-EXP(-2*'Vasicek Examples'!$B$1/12)))*NORMSINV(RAND())</f>
        <v>6.0001326096482017E-2</v>
      </c>
      <c r="D3299">
        <f ca="1">C3299*EXP(-'Vasicek Examples'!$B$1/12)+(1-EXP(-'Vasicek Examples'!$B$1/12))*'Vasicek Examples'!$B$2+SQRT('Vasicek Examples'!$B$3^2/2/'Vasicek Examples'!$B$1*(1-EXP(-2*'Vasicek Examples'!$B$1/12)))*NORMSINV(RAND())</f>
        <v>5.6592370657156728E-2</v>
      </c>
      <c r="E3299">
        <f ca="1">D3299*EXP(-'Vasicek Examples'!$B$1/12)+(1-EXP(-'Vasicek Examples'!$B$1/12))*'Vasicek Examples'!$B$2+SQRT('Vasicek Examples'!$B$3^2/2/'Vasicek Examples'!$B$1*(1-EXP(-2*'Vasicek Examples'!$B$1/12)))*NORMSINV(RAND())</f>
        <v>5.9875909323140242E-2</v>
      </c>
      <c r="F3299">
        <f ca="1">E3299*EXP(-'Vasicek Examples'!$B$1/12)+(1-EXP(-'Vasicek Examples'!$B$1/12))*'Vasicek Examples'!$B$2+SQRT('Vasicek Examples'!$B$3^2/2/'Vasicek Examples'!$B$1*(1-EXP(-2*'Vasicek Examples'!$B$1/12)))*NORMSINV(RAND())</f>
        <v>5.9961850968600294E-2</v>
      </c>
      <c r="G3299">
        <f ca="1">F3299*EXP(-'Vasicek Examples'!$B$1/12)+(1-EXP(-'Vasicek Examples'!$B$1/12))*'Vasicek Examples'!$B$2+SQRT('Vasicek Examples'!$B$3^2/2/'Vasicek Examples'!$B$1*(1-EXP(-2*'Vasicek Examples'!$B$1/12)))*NORMSINV(RAND())</f>
        <v>6.0809788434163771E-2</v>
      </c>
      <c r="H3299">
        <f ca="1">G3299*EXP(-'Vasicek Examples'!$B$1/12)+(1-EXP(-'Vasicek Examples'!$B$1/12))*'Vasicek Examples'!$B$2+SQRT('Vasicek Examples'!$B$3^2/2/'Vasicek Examples'!$B$1*(1-EXP(-2*'Vasicek Examples'!$B$1/12)))*NORMSINV(RAND())</f>
        <v>6.0703159597916716E-2</v>
      </c>
      <c r="I3299">
        <f ca="1">H3299*EXP(-'Vasicek Examples'!$B$1/12)+(1-EXP(-'Vasicek Examples'!$B$1/12))*'Vasicek Examples'!$B$2+SQRT('Vasicek Examples'!$B$3^2/2/'Vasicek Examples'!$B$1*(1-EXP(-2*'Vasicek Examples'!$B$1/12)))*NORMSINV(RAND())</f>
        <v>5.5807504421570862E-2</v>
      </c>
      <c r="J3299">
        <f ca="1">I3299*EXP(-'Vasicek Examples'!$B$1/12)+(1-EXP(-'Vasicek Examples'!$B$1/12))*'Vasicek Examples'!$B$2+SQRT('Vasicek Examples'!$B$3^2/2/'Vasicek Examples'!$B$1*(1-EXP(-2*'Vasicek Examples'!$B$1/12)))*NORMSINV(RAND())</f>
        <v>6.1645183828107623E-2</v>
      </c>
      <c r="K3299">
        <f ca="1">J3299*EXP(-'Vasicek Examples'!$B$1/12)+(1-EXP(-'Vasicek Examples'!$B$1/12))*'Vasicek Examples'!$B$2+SQRT('Vasicek Examples'!$B$3^2/2/'Vasicek Examples'!$B$1*(1-EXP(-2*'Vasicek Examples'!$B$1/12)))*NORMSINV(RAND())</f>
        <v>5.5404533676189423E-2</v>
      </c>
      <c r="L3299">
        <f ca="1">K3299*EXP(-'Vasicek Examples'!$B$1/12)+(1-EXP(-'Vasicek Examples'!$B$1/12))*'Vasicek Examples'!$B$2+SQRT('Vasicek Examples'!$B$3^2/2/'Vasicek Examples'!$B$1*(1-EXP(-2*'Vasicek Examples'!$B$1/12)))*NORMSINV(RAND())</f>
        <v>5.9038038939500659E-2</v>
      </c>
      <c r="M3299">
        <f ca="1">L3299*EXP(-'Vasicek Examples'!$B$1/12)+(1-EXP(-'Vasicek Examples'!$B$1/12))*'Vasicek Examples'!$B$2+SQRT('Vasicek Examples'!$B$3^2/2/'Vasicek Examples'!$B$1*(1-EXP(-2*'Vasicek Examples'!$B$1/12)))*NORMSINV(RAND())</f>
        <v>5.8736817941832109E-2</v>
      </c>
      <c r="N3299">
        <f ca="1">M3299*EXP(-'Vasicek Examples'!$B$1/12)+(1-EXP(-'Vasicek Examples'!$B$1/12))*'Vasicek Examples'!$B$2+SQRT('Vasicek Examples'!$B$3^2/2/'Vasicek Examples'!$B$1*(1-EXP(-2*'Vasicek Examples'!$B$1/12)))*NORMSINV(RAND())</f>
        <v>5.9526778622648227E-2</v>
      </c>
      <c r="O3299">
        <f t="shared" ca="1" si="206"/>
        <v>5.4028267512311962E-2</v>
      </c>
      <c r="P3299">
        <f t="shared" ca="1" si="207"/>
        <v>0.94740532533158328</v>
      </c>
      <c r="Q3299">
        <f ca="1">EXP(-'Vasicek Examples'!$D$4*N3299+'Vasicek Examples'!$E$4)</f>
        <v>0.94820062473252209</v>
      </c>
      <c r="R3299">
        <f ca="1">MAX(Q3299-'Vasicek Examples'!$B$8,0)</f>
        <v>0</v>
      </c>
      <c r="S3299">
        <f t="shared" ca="1" si="208"/>
        <v>0</v>
      </c>
    </row>
    <row r="3300" spans="1:19" x14ac:dyDescent="0.2">
      <c r="A3300">
        <f t="shared" si="209"/>
        <v>3296</v>
      </c>
      <c r="B3300">
        <f>'Vasicek Examples'!$B$4</f>
        <v>5.2999999999999999E-2</v>
      </c>
      <c r="C3300">
        <f ca="1">B3300*EXP(-'Vasicek Examples'!$B$1/12)+(1-EXP(-'Vasicek Examples'!$B$1/12))*'Vasicek Examples'!$B$2+SQRT('Vasicek Examples'!$B$3^2/2/'Vasicek Examples'!$B$1*(1-EXP(-2*'Vasicek Examples'!$B$1/12)))*NORMSINV(RAND())</f>
        <v>5.744996023773094E-2</v>
      </c>
      <c r="D3300">
        <f ca="1">C3300*EXP(-'Vasicek Examples'!$B$1/12)+(1-EXP(-'Vasicek Examples'!$B$1/12))*'Vasicek Examples'!$B$2+SQRT('Vasicek Examples'!$B$3^2/2/'Vasicek Examples'!$B$1*(1-EXP(-2*'Vasicek Examples'!$B$1/12)))*NORMSINV(RAND())</f>
        <v>5.7775045594871934E-2</v>
      </c>
      <c r="E3300">
        <f ca="1">D3300*EXP(-'Vasicek Examples'!$B$1/12)+(1-EXP(-'Vasicek Examples'!$B$1/12))*'Vasicek Examples'!$B$2+SQRT('Vasicek Examples'!$B$3^2/2/'Vasicek Examples'!$B$1*(1-EXP(-2*'Vasicek Examples'!$B$1/12)))*NORMSINV(RAND())</f>
        <v>5.4895801197190029E-2</v>
      </c>
      <c r="F3300">
        <f ca="1">E3300*EXP(-'Vasicek Examples'!$B$1/12)+(1-EXP(-'Vasicek Examples'!$B$1/12))*'Vasicek Examples'!$B$2+SQRT('Vasicek Examples'!$B$3^2/2/'Vasicek Examples'!$B$1*(1-EXP(-2*'Vasicek Examples'!$B$1/12)))*NORMSINV(RAND())</f>
        <v>5.0580320612039417E-2</v>
      </c>
      <c r="G3300">
        <f ca="1">F3300*EXP(-'Vasicek Examples'!$B$1/12)+(1-EXP(-'Vasicek Examples'!$B$1/12))*'Vasicek Examples'!$B$2+SQRT('Vasicek Examples'!$B$3^2/2/'Vasicek Examples'!$B$1*(1-EXP(-2*'Vasicek Examples'!$B$1/12)))*NORMSINV(RAND())</f>
        <v>4.7798249499263118E-2</v>
      </c>
      <c r="H3300">
        <f ca="1">G3300*EXP(-'Vasicek Examples'!$B$1/12)+(1-EXP(-'Vasicek Examples'!$B$1/12))*'Vasicek Examples'!$B$2+SQRT('Vasicek Examples'!$B$3^2/2/'Vasicek Examples'!$B$1*(1-EXP(-2*'Vasicek Examples'!$B$1/12)))*NORMSINV(RAND())</f>
        <v>5.1981205821447232E-2</v>
      </c>
      <c r="I3300">
        <f ca="1">H3300*EXP(-'Vasicek Examples'!$B$1/12)+(1-EXP(-'Vasicek Examples'!$B$1/12))*'Vasicek Examples'!$B$2+SQRT('Vasicek Examples'!$B$3^2/2/'Vasicek Examples'!$B$1*(1-EXP(-2*'Vasicek Examples'!$B$1/12)))*NORMSINV(RAND())</f>
        <v>4.8946667340597952E-2</v>
      </c>
      <c r="J3300">
        <f ca="1">I3300*EXP(-'Vasicek Examples'!$B$1/12)+(1-EXP(-'Vasicek Examples'!$B$1/12))*'Vasicek Examples'!$B$2+SQRT('Vasicek Examples'!$B$3^2/2/'Vasicek Examples'!$B$1*(1-EXP(-2*'Vasicek Examples'!$B$1/12)))*NORMSINV(RAND())</f>
        <v>5.6705871923958338E-2</v>
      </c>
      <c r="K3300">
        <f ca="1">J3300*EXP(-'Vasicek Examples'!$B$1/12)+(1-EXP(-'Vasicek Examples'!$B$1/12))*'Vasicek Examples'!$B$2+SQRT('Vasicek Examples'!$B$3^2/2/'Vasicek Examples'!$B$1*(1-EXP(-2*'Vasicek Examples'!$B$1/12)))*NORMSINV(RAND())</f>
        <v>5.9862099115778535E-2</v>
      </c>
      <c r="L3300">
        <f ca="1">K3300*EXP(-'Vasicek Examples'!$B$1/12)+(1-EXP(-'Vasicek Examples'!$B$1/12))*'Vasicek Examples'!$B$2+SQRT('Vasicek Examples'!$B$3^2/2/'Vasicek Examples'!$B$1*(1-EXP(-2*'Vasicek Examples'!$B$1/12)))*NORMSINV(RAND())</f>
        <v>6.1821554222905785E-2</v>
      </c>
      <c r="M3300">
        <f ca="1">L3300*EXP(-'Vasicek Examples'!$B$1/12)+(1-EXP(-'Vasicek Examples'!$B$1/12))*'Vasicek Examples'!$B$2+SQRT('Vasicek Examples'!$B$3^2/2/'Vasicek Examples'!$B$1*(1-EXP(-2*'Vasicek Examples'!$B$1/12)))*NORMSINV(RAND())</f>
        <v>5.6031879439459635E-2</v>
      </c>
      <c r="N3300">
        <f ca="1">M3300*EXP(-'Vasicek Examples'!$B$1/12)+(1-EXP(-'Vasicek Examples'!$B$1/12))*'Vasicek Examples'!$B$2+SQRT('Vasicek Examples'!$B$3^2/2/'Vasicek Examples'!$B$1*(1-EXP(-2*'Vasicek Examples'!$B$1/12)))*NORMSINV(RAND())</f>
        <v>6.0687891107782846E-2</v>
      </c>
      <c r="O3300">
        <f t="shared" ca="1" si="206"/>
        <v>5.0455635036689074E-2</v>
      </c>
      <c r="P3300">
        <f t="shared" ca="1" si="207"/>
        <v>0.95079610977116469</v>
      </c>
      <c r="Q3300">
        <f ca="1">EXP(-'Vasicek Examples'!$D$4*N3300+'Vasicek Examples'!$E$4)</f>
        <v>0.94733462645687638</v>
      </c>
      <c r="R3300">
        <f ca="1">MAX(Q3300-'Vasicek Examples'!$B$8,0)</f>
        <v>0</v>
      </c>
      <c r="S3300">
        <f t="shared" ca="1" si="208"/>
        <v>0</v>
      </c>
    </row>
    <row r="3301" spans="1:19" x14ac:dyDescent="0.2">
      <c r="A3301">
        <f t="shared" si="209"/>
        <v>3297</v>
      </c>
      <c r="B3301">
        <f>'Vasicek Examples'!$B$4</f>
        <v>5.2999999999999999E-2</v>
      </c>
      <c r="C3301">
        <f ca="1">B3301*EXP(-'Vasicek Examples'!$B$1/12)+(1-EXP(-'Vasicek Examples'!$B$1/12))*'Vasicek Examples'!$B$2+SQRT('Vasicek Examples'!$B$3^2/2/'Vasicek Examples'!$B$1*(1-EXP(-2*'Vasicek Examples'!$B$1/12)))*NORMSINV(RAND())</f>
        <v>5.5693764259739591E-2</v>
      </c>
      <c r="D3301">
        <f ca="1">C3301*EXP(-'Vasicek Examples'!$B$1/12)+(1-EXP(-'Vasicek Examples'!$B$1/12))*'Vasicek Examples'!$B$2+SQRT('Vasicek Examples'!$B$3^2/2/'Vasicek Examples'!$B$1*(1-EXP(-2*'Vasicek Examples'!$B$1/12)))*NORMSINV(RAND())</f>
        <v>5.8747113019148978E-2</v>
      </c>
      <c r="E3301">
        <f ca="1">D3301*EXP(-'Vasicek Examples'!$B$1/12)+(1-EXP(-'Vasicek Examples'!$B$1/12))*'Vasicek Examples'!$B$2+SQRT('Vasicek Examples'!$B$3^2/2/'Vasicek Examples'!$B$1*(1-EXP(-2*'Vasicek Examples'!$B$1/12)))*NORMSINV(RAND())</f>
        <v>5.0372471161703646E-2</v>
      </c>
      <c r="F3301">
        <f ca="1">E3301*EXP(-'Vasicek Examples'!$B$1/12)+(1-EXP(-'Vasicek Examples'!$B$1/12))*'Vasicek Examples'!$B$2+SQRT('Vasicek Examples'!$B$3^2/2/'Vasicek Examples'!$B$1*(1-EXP(-2*'Vasicek Examples'!$B$1/12)))*NORMSINV(RAND())</f>
        <v>5.2672705889923142E-2</v>
      </c>
      <c r="G3301">
        <f ca="1">F3301*EXP(-'Vasicek Examples'!$B$1/12)+(1-EXP(-'Vasicek Examples'!$B$1/12))*'Vasicek Examples'!$B$2+SQRT('Vasicek Examples'!$B$3^2/2/'Vasicek Examples'!$B$1*(1-EXP(-2*'Vasicek Examples'!$B$1/12)))*NORMSINV(RAND())</f>
        <v>5.1080773209253735E-2</v>
      </c>
      <c r="H3301">
        <f ca="1">G3301*EXP(-'Vasicek Examples'!$B$1/12)+(1-EXP(-'Vasicek Examples'!$B$1/12))*'Vasicek Examples'!$B$2+SQRT('Vasicek Examples'!$B$3^2/2/'Vasicek Examples'!$B$1*(1-EXP(-2*'Vasicek Examples'!$B$1/12)))*NORMSINV(RAND())</f>
        <v>6.0240166853633148E-2</v>
      </c>
      <c r="I3301">
        <f ca="1">H3301*EXP(-'Vasicek Examples'!$B$1/12)+(1-EXP(-'Vasicek Examples'!$B$1/12))*'Vasicek Examples'!$B$2+SQRT('Vasicek Examples'!$B$3^2/2/'Vasicek Examples'!$B$1*(1-EXP(-2*'Vasicek Examples'!$B$1/12)))*NORMSINV(RAND())</f>
        <v>6.9895112326681955E-2</v>
      </c>
      <c r="J3301">
        <f ca="1">I3301*EXP(-'Vasicek Examples'!$B$1/12)+(1-EXP(-'Vasicek Examples'!$B$1/12))*'Vasicek Examples'!$B$2+SQRT('Vasicek Examples'!$B$3^2/2/'Vasicek Examples'!$B$1*(1-EXP(-2*'Vasicek Examples'!$B$1/12)))*NORMSINV(RAND())</f>
        <v>6.8953789649888533E-2</v>
      </c>
      <c r="K3301">
        <f ca="1">J3301*EXP(-'Vasicek Examples'!$B$1/12)+(1-EXP(-'Vasicek Examples'!$B$1/12))*'Vasicek Examples'!$B$2+SQRT('Vasicek Examples'!$B$3^2/2/'Vasicek Examples'!$B$1*(1-EXP(-2*'Vasicek Examples'!$B$1/12)))*NORMSINV(RAND())</f>
        <v>7.1730446189487623E-2</v>
      </c>
      <c r="L3301">
        <f ca="1">K3301*EXP(-'Vasicek Examples'!$B$1/12)+(1-EXP(-'Vasicek Examples'!$B$1/12))*'Vasicek Examples'!$B$2+SQRT('Vasicek Examples'!$B$3^2/2/'Vasicek Examples'!$B$1*(1-EXP(-2*'Vasicek Examples'!$B$1/12)))*NORMSINV(RAND())</f>
        <v>6.8598112553874727E-2</v>
      </c>
      <c r="M3301">
        <f ca="1">L3301*EXP(-'Vasicek Examples'!$B$1/12)+(1-EXP(-'Vasicek Examples'!$B$1/12))*'Vasicek Examples'!$B$2+SQRT('Vasicek Examples'!$B$3^2/2/'Vasicek Examples'!$B$1*(1-EXP(-2*'Vasicek Examples'!$B$1/12)))*NORMSINV(RAND())</f>
        <v>6.0176600206648348E-2</v>
      </c>
      <c r="N3301">
        <f ca="1">M3301*EXP(-'Vasicek Examples'!$B$1/12)+(1-EXP(-'Vasicek Examples'!$B$1/12))*'Vasicek Examples'!$B$2+SQRT('Vasicek Examples'!$B$3^2/2/'Vasicek Examples'!$B$1*(1-EXP(-2*'Vasicek Examples'!$B$1/12)))*NORMSINV(RAND())</f>
        <v>5.9339916996722551E-2</v>
      </c>
      <c r="O3301">
        <f t="shared" ca="1" si="206"/>
        <v>5.583201097403958E-2</v>
      </c>
      <c r="P3301">
        <f t="shared" ca="1" si="207"/>
        <v>0.94569798943129413</v>
      </c>
      <c r="Q3301">
        <f ca="1">EXP(-'Vasicek Examples'!$D$4*N3301+'Vasicek Examples'!$E$4)</f>
        <v>0.94834006659823911</v>
      </c>
      <c r="R3301">
        <f ca="1">MAX(Q3301-'Vasicek Examples'!$B$8,0)</f>
        <v>0</v>
      </c>
      <c r="S3301">
        <f t="shared" ca="1" si="208"/>
        <v>0</v>
      </c>
    </row>
    <row r="3302" spans="1:19" x14ac:dyDescent="0.2">
      <c r="A3302">
        <f t="shared" si="209"/>
        <v>3298</v>
      </c>
      <c r="B3302">
        <f>'Vasicek Examples'!$B$4</f>
        <v>5.2999999999999999E-2</v>
      </c>
      <c r="C3302">
        <f ca="1">B3302*EXP(-'Vasicek Examples'!$B$1/12)+(1-EXP(-'Vasicek Examples'!$B$1/12))*'Vasicek Examples'!$B$2+SQRT('Vasicek Examples'!$B$3^2/2/'Vasicek Examples'!$B$1*(1-EXP(-2*'Vasicek Examples'!$B$1/12)))*NORMSINV(RAND())</f>
        <v>5.4938958699669672E-2</v>
      </c>
      <c r="D3302">
        <f ca="1">C3302*EXP(-'Vasicek Examples'!$B$1/12)+(1-EXP(-'Vasicek Examples'!$B$1/12))*'Vasicek Examples'!$B$2+SQRT('Vasicek Examples'!$B$3^2/2/'Vasicek Examples'!$B$1*(1-EXP(-2*'Vasicek Examples'!$B$1/12)))*NORMSINV(RAND())</f>
        <v>5.8150818627853235E-2</v>
      </c>
      <c r="E3302">
        <f ca="1">D3302*EXP(-'Vasicek Examples'!$B$1/12)+(1-EXP(-'Vasicek Examples'!$B$1/12))*'Vasicek Examples'!$B$2+SQRT('Vasicek Examples'!$B$3^2/2/'Vasicek Examples'!$B$1*(1-EXP(-2*'Vasicek Examples'!$B$1/12)))*NORMSINV(RAND())</f>
        <v>5.4785423425420317E-2</v>
      </c>
      <c r="F3302">
        <f ca="1">E3302*EXP(-'Vasicek Examples'!$B$1/12)+(1-EXP(-'Vasicek Examples'!$B$1/12))*'Vasicek Examples'!$B$2+SQRT('Vasicek Examples'!$B$3^2/2/'Vasicek Examples'!$B$1*(1-EXP(-2*'Vasicek Examples'!$B$1/12)))*NORMSINV(RAND())</f>
        <v>6.3293408605307508E-2</v>
      </c>
      <c r="G3302">
        <f ca="1">F3302*EXP(-'Vasicek Examples'!$B$1/12)+(1-EXP(-'Vasicek Examples'!$B$1/12))*'Vasicek Examples'!$B$2+SQRT('Vasicek Examples'!$B$3^2/2/'Vasicek Examples'!$B$1*(1-EXP(-2*'Vasicek Examples'!$B$1/12)))*NORMSINV(RAND())</f>
        <v>6.338256461620724E-2</v>
      </c>
      <c r="H3302">
        <f ca="1">G3302*EXP(-'Vasicek Examples'!$B$1/12)+(1-EXP(-'Vasicek Examples'!$B$1/12))*'Vasicek Examples'!$B$2+SQRT('Vasicek Examples'!$B$3^2/2/'Vasicek Examples'!$B$1*(1-EXP(-2*'Vasicek Examples'!$B$1/12)))*NORMSINV(RAND())</f>
        <v>6.1454552897392392E-2</v>
      </c>
      <c r="I3302">
        <f ca="1">H3302*EXP(-'Vasicek Examples'!$B$1/12)+(1-EXP(-'Vasicek Examples'!$B$1/12))*'Vasicek Examples'!$B$2+SQRT('Vasicek Examples'!$B$3^2/2/'Vasicek Examples'!$B$1*(1-EXP(-2*'Vasicek Examples'!$B$1/12)))*NORMSINV(RAND())</f>
        <v>6.0418520631693881E-2</v>
      </c>
      <c r="J3302">
        <f ca="1">I3302*EXP(-'Vasicek Examples'!$B$1/12)+(1-EXP(-'Vasicek Examples'!$B$1/12))*'Vasicek Examples'!$B$2+SQRT('Vasicek Examples'!$B$3^2/2/'Vasicek Examples'!$B$1*(1-EXP(-2*'Vasicek Examples'!$B$1/12)))*NORMSINV(RAND())</f>
        <v>5.3593010389735678E-2</v>
      </c>
      <c r="K3302">
        <f ca="1">J3302*EXP(-'Vasicek Examples'!$B$1/12)+(1-EXP(-'Vasicek Examples'!$B$1/12))*'Vasicek Examples'!$B$2+SQRT('Vasicek Examples'!$B$3^2/2/'Vasicek Examples'!$B$1*(1-EXP(-2*'Vasicek Examples'!$B$1/12)))*NORMSINV(RAND())</f>
        <v>4.9831878070687841E-2</v>
      </c>
      <c r="L3302">
        <f ca="1">K3302*EXP(-'Vasicek Examples'!$B$1/12)+(1-EXP(-'Vasicek Examples'!$B$1/12))*'Vasicek Examples'!$B$2+SQRT('Vasicek Examples'!$B$3^2/2/'Vasicek Examples'!$B$1*(1-EXP(-2*'Vasicek Examples'!$B$1/12)))*NORMSINV(RAND())</f>
        <v>4.4892497355671995E-2</v>
      </c>
      <c r="M3302">
        <f ca="1">L3302*EXP(-'Vasicek Examples'!$B$1/12)+(1-EXP(-'Vasicek Examples'!$B$1/12))*'Vasicek Examples'!$B$2+SQRT('Vasicek Examples'!$B$3^2/2/'Vasicek Examples'!$B$1*(1-EXP(-2*'Vasicek Examples'!$B$1/12)))*NORMSINV(RAND())</f>
        <v>4.0769619218662644E-2</v>
      </c>
      <c r="N3302">
        <f ca="1">M3302*EXP(-'Vasicek Examples'!$B$1/12)+(1-EXP(-'Vasicek Examples'!$B$1/12))*'Vasicek Examples'!$B$2+SQRT('Vasicek Examples'!$B$3^2/2/'Vasicek Examples'!$B$1*(1-EXP(-2*'Vasicek Examples'!$B$1/12)))*NORMSINV(RAND())</f>
        <v>4.6216187163275468E-2</v>
      </c>
      <c r="O3302">
        <f t="shared" ca="1" si="206"/>
        <v>5.0095822230842108E-2</v>
      </c>
      <c r="P3302">
        <f t="shared" ca="1" si="207"/>
        <v>0.95113827994212286</v>
      </c>
      <c r="Q3302">
        <f ca="1">EXP(-'Vasicek Examples'!$D$4*N3302+'Vasicek Examples'!$E$4)</f>
        <v>0.9581848645466452</v>
      </c>
      <c r="R3302">
        <f ca="1">MAX(Q3302-'Vasicek Examples'!$B$8,0)</f>
        <v>0</v>
      </c>
      <c r="S3302">
        <f t="shared" ca="1" si="208"/>
        <v>0</v>
      </c>
    </row>
    <row r="3303" spans="1:19" x14ac:dyDescent="0.2">
      <c r="A3303">
        <f t="shared" si="209"/>
        <v>3299</v>
      </c>
      <c r="B3303">
        <f>'Vasicek Examples'!$B$4</f>
        <v>5.2999999999999999E-2</v>
      </c>
      <c r="C3303">
        <f ca="1">B3303*EXP(-'Vasicek Examples'!$B$1/12)+(1-EXP(-'Vasicek Examples'!$B$1/12))*'Vasicek Examples'!$B$2+SQRT('Vasicek Examples'!$B$3^2/2/'Vasicek Examples'!$B$1*(1-EXP(-2*'Vasicek Examples'!$B$1/12)))*NORMSINV(RAND())</f>
        <v>5.188285287810894E-2</v>
      </c>
      <c r="D3303">
        <f ca="1">C3303*EXP(-'Vasicek Examples'!$B$1/12)+(1-EXP(-'Vasicek Examples'!$B$1/12))*'Vasicek Examples'!$B$2+SQRT('Vasicek Examples'!$B$3^2/2/'Vasicek Examples'!$B$1*(1-EXP(-2*'Vasicek Examples'!$B$1/12)))*NORMSINV(RAND())</f>
        <v>5.6201396665928008E-2</v>
      </c>
      <c r="E3303">
        <f ca="1">D3303*EXP(-'Vasicek Examples'!$B$1/12)+(1-EXP(-'Vasicek Examples'!$B$1/12))*'Vasicek Examples'!$B$2+SQRT('Vasicek Examples'!$B$3^2/2/'Vasicek Examples'!$B$1*(1-EXP(-2*'Vasicek Examples'!$B$1/12)))*NORMSINV(RAND())</f>
        <v>5.0159159142373157E-2</v>
      </c>
      <c r="F3303">
        <f ca="1">E3303*EXP(-'Vasicek Examples'!$B$1/12)+(1-EXP(-'Vasicek Examples'!$B$1/12))*'Vasicek Examples'!$B$2+SQRT('Vasicek Examples'!$B$3^2/2/'Vasicek Examples'!$B$1*(1-EXP(-2*'Vasicek Examples'!$B$1/12)))*NORMSINV(RAND())</f>
        <v>4.2262869546525313E-2</v>
      </c>
      <c r="G3303">
        <f ca="1">F3303*EXP(-'Vasicek Examples'!$B$1/12)+(1-EXP(-'Vasicek Examples'!$B$1/12))*'Vasicek Examples'!$B$2+SQRT('Vasicek Examples'!$B$3^2/2/'Vasicek Examples'!$B$1*(1-EXP(-2*'Vasicek Examples'!$B$1/12)))*NORMSINV(RAND())</f>
        <v>3.3258464418429105E-2</v>
      </c>
      <c r="H3303">
        <f ca="1">G3303*EXP(-'Vasicek Examples'!$B$1/12)+(1-EXP(-'Vasicek Examples'!$B$1/12))*'Vasicek Examples'!$B$2+SQRT('Vasicek Examples'!$B$3^2/2/'Vasicek Examples'!$B$1*(1-EXP(-2*'Vasicek Examples'!$B$1/12)))*NORMSINV(RAND())</f>
        <v>3.3770440274594353E-2</v>
      </c>
      <c r="I3303">
        <f ca="1">H3303*EXP(-'Vasicek Examples'!$B$1/12)+(1-EXP(-'Vasicek Examples'!$B$1/12))*'Vasicek Examples'!$B$2+SQRT('Vasicek Examples'!$B$3^2/2/'Vasicek Examples'!$B$1*(1-EXP(-2*'Vasicek Examples'!$B$1/12)))*NORMSINV(RAND())</f>
        <v>2.1641097921780563E-2</v>
      </c>
      <c r="J3303">
        <f ca="1">I3303*EXP(-'Vasicek Examples'!$B$1/12)+(1-EXP(-'Vasicek Examples'!$B$1/12))*'Vasicek Examples'!$B$2+SQRT('Vasicek Examples'!$B$3^2/2/'Vasicek Examples'!$B$1*(1-EXP(-2*'Vasicek Examples'!$B$1/12)))*NORMSINV(RAND())</f>
        <v>2.4192817565439256E-2</v>
      </c>
      <c r="K3303">
        <f ca="1">J3303*EXP(-'Vasicek Examples'!$B$1/12)+(1-EXP(-'Vasicek Examples'!$B$1/12))*'Vasicek Examples'!$B$2+SQRT('Vasicek Examples'!$B$3^2/2/'Vasicek Examples'!$B$1*(1-EXP(-2*'Vasicek Examples'!$B$1/12)))*NORMSINV(RAND())</f>
        <v>2.6952318893478194E-2</v>
      </c>
      <c r="L3303">
        <f ca="1">K3303*EXP(-'Vasicek Examples'!$B$1/12)+(1-EXP(-'Vasicek Examples'!$B$1/12))*'Vasicek Examples'!$B$2+SQRT('Vasicek Examples'!$B$3^2/2/'Vasicek Examples'!$B$1*(1-EXP(-2*'Vasicek Examples'!$B$1/12)))*NORMSINV(RAND())</f>
        <v>2.7197037698695442E-2</v>
      </c>
      <c r="M3303">
        <f ca="1">L3303*EXP(-'Vasicek Examples'!$B$1/12)+(1-EXP(-'Vasicek Examples'!$B$1/12))*'Vasicek Examples'!$B$2+SQRT('Vasicek Examples'!$B$3^2/2/'Vasicek Examples'!$B$1*(1-EXP(-2*'Vasicek Examples'!$B$1/12)))*NORMSINV(RAND())</f>
        <v>2.7259985784359782E-2</v>
      </c>
      <c r="N3303">
        <f ca="1">M3303*EXP(-'Vasicek Examples'!$B$1/12)+(1-EXP(-'Vasicek Examples'!$B$1/12))*'Vasicek Examples'!$B$2+SQRT('Vasicek Examples'!$B$3^2/2/'Vasicek Examples'!$B$1*(1-EXP(-2*'Vasicek Examples'!$B$1/12)))*NORMSINV(RAND())</f>
        <v>3.2471855203682516E-2</v>
      </c>
      <c r="O3303">
        <f t="shared" ca="1" si="206"/>
        <v>3.2089411829374907E-2</v>
      </c>
      <c r="P3303">
        <f t="shared" ca="1" si="207"/>
        <v>0.96841999000516776</v>
      </c>
      <c r="Q3303">
        <f ca="1">EXP(-'Vasicek Examples'!$D$4*N3303+'Vasicek Examples'!$E$4)</f>
        <v>0.96860478983434106</v>
      </c>
      <c r="R3303">
        <f ca="1">MAX(Q3303-'Vasicek Examples'!$B$8,0)</f>
        <v>7.9088081302278734E-3</v>
      </c>
      <c r="S3303">
        <f t="shared" ca="1" si="208"/>
        <v>7.6590478904280668E-3</v>
      </c>
    </row>
    <row r="3304" spans="1:19" x14ac:dyDescent="0.2">
      <c r="A3304">
        <f t="shared" si="209"/>
        <v>3300</v>
      </c>
      <c r="B3304">
        <f>'Vasicek Examples'!$B$4</f>
        <v>5.2999999999999999E-2</v>
      </c>
      <c r="C3304">
        <f ca="1">B3304*EXP(-'Vasicek Examples'!$B$1/12)+(1-EXP(-'Vasicek Examples'!$B$1/12))*'Vasicek Examples'!$B$2+SQRT('Vasicek Examples'!$B$3^2/2/'Vasicek Examples'!$B$1*(1-EXP(-2*'Vasicek Examples'!$B$1/12)))*NORMSINV(RAND())</f>
        <v>4.6545641871943627E-2</v>
      </c>
      <c r="D3304">
        <f ca="1">C3304*EXP(-'Vasicek Examples'!$B$1/12)+(1-EXP(-'Vasicek Examples'!$B$1/12))*'Vasicek Examples'!$B$2+SQRT('Vasicek Examples'!$B$3^2/2/'Vasicek Examples'!$B$1*(1-EXP(-2*'Vasicek Examples'!$B$1/12)))*NORMSINV(RAND())</f>
        <v>4.9923359544919672E-2</v>
      </c>
      <c r="E3304">
        <f ca="1">D3304*EXP(-'Vasicek Examples'!$B$1/12)+(1-EXP(-'Vasicek Examples'!$B$1/12))*'Vasicek Examples'!$B$2+SQRT('Vasicek Examples'!$B$3^2/2/'Vasicek Examples'!$B$1*(1-EXP(-2*'Vasicek Examples'!$B$1/12)))*NORMSINV(RAND())</f>
        <v>5.5119204645175224E-2</v>
      </c>
      <c r="F3304">
        <f ca="1">E3304*EXP(-'Vasicek Examples'!$B$1/12)+(1-EXP(-'Vasicek Examples'!$B$1/12))*'Vasicek Examples'!$B$2+SQRT('Vasicek Examples'!$B$3^2/2/'Vasicek Examples'!$B$1*(1-EXP(-2*'Vasicek Examples'!$B$1/12)))*NORMSINV(RAND())</f>
        <v>5.2003116864372353E-2</v>
      </c>
      <c r="G3304">
        <f ca="1">F3304*EXP(-'Vasicek Examples'!$B$1/12)+(1-EXP(-'Vasicek Examples'!$B$1/12))*'Vasicek Examples'!$B$2+SQRT('Vasicek Examples'!$B$3^2/2/'Vasicek Examples'!$B$1*(1-EXP(-2*'Vasicek Examples'!$B$1/12)))*NORMSINV(RAND())</f>
        <v>5.3719242601843964E-2</v>
      </c>
      <c r="H3304">
        <f ca="1">G3304*EXP(-'Vasicek Examples'!$B$1/12)+(1-EXP(-'Vasicek Examples'!$B$1/12))*'Vasicek Examples'!$B$2+SQRT('Vasicek Examples'!$B$3^2/2/'Vasicek Examples'!$B$1*(1-EXP(-2*'Vasicek Examples'!$B$1/12)))*NORMSINV(RAND())</f>
        <v>4.6155277276703134E-2</v>
      </c>
      <c r="I3304">
        <f ca="1">H3304*EXP(-'Vasicek Examples'!$B$1/12)+(1-EXP(-'Vasicek Examples'!$B$1/12))*'Vasicek Examples'!$B$2+SQRT('Vasicek Examples'!$B$3^2/2/'Vasicek Examples'!$B$1*(1-EXP(-2*'Vasicek Examples'!$B$1/12)))*NORMSINV(RAND())</f>
        <v>4.4348636792955594E-2</v>
      </c>
      <c r="J3304">
        <f ca="1">I3304*EXP(-'Vasicek Examples'!$B$1/12)+(1-EXP(-'Vasicek Examples'!$B$1/12))*'Vasicek Examples'!$B$2+SQRT('Vasicek Examples'!$B$3^2/2/'Vasicek Examples'!$B$1*(1-EXP(-2*'Vasicek Examples'!$B$1/12)))*NORMSINV(RAND())</f>
        <v>4.7914933992831046E-2</v>
      </c>
      <c r="K3304">
        <f ca="1">J3304*EXP(-'Vasicek Examples'!$B$1/12)+(1-EXP(-'Vasicek Examples'!$B$1/12))*'Vasicek Examples'!$B$2+SQRT('Vasicek Examples'!$B$3^2/2/'Vasicek Examples'!$B$1*(1-EXP(-2*'Vasicek Examples'!$B$1/12)))*NORMSINV(RAND())</f>
        <v>4.6875377159354609E-2</v>
      </c>
      <c r="L3304">
        <f ca="1">K3304*EXP(-'Vasicek Examples'!$B$1/12)+(1-EXP(-'Vasicek Examples'!$B$1/12))*'Vasicek Examples'!$B$2+SQRT('Vasicek Examples'!$B$3^2/2/'Vasicek Examples'!$B$1*(1-EXP(-2*'Vasicek Examples'!$B$1/12)))*NORMSINV(RAND())</f>
        <v>5.2254603005074993E-2</v>
      </c>
      <c r="M3304">
        <f ca="1">L3304*EXP(-'Vasicek Examples'!$B$1/12)+(1-EXP(-'Vasicek Examples'!$B$1/12))*'Vasicek Examples'!$B$2+SQRT('Vasicek Examples'!$B$3^2/2/'Vasicek Examples'!$B$1*(1-EXP(-2*'Vasicek Examples'!$B$1/12)))*NORMSINV(RAND())</f>
        <v>4.8471226498285759E-2</v>
      </c>
      <c r="N3304">
        <f ca="1">M3304*EXP(-'Vasicek Examples'!$B$1/12)+(1-EXP(-'Vasicek Examples'!$B$1/12))*'Vasicek Examples'!$B$2+SQRT('Vasicek Examples'!$B$3^2/2/'Vasicek Examples'!$B$1*(1-EXP(-2*'Vasicek Examples'!$B$1/12)))*NORMSINV(RAND())</f>
        <v>4.5935764797497308E-2</v>
      </c>
      <c r="O3304">
        <f t="shared" ca="1" si="206"/>
        <v>4.5252140143019738E-2</v>
      </c>
      <c r="P3304">
        <f t="shared" ca="1" si="207"/>
        <v>0.95575646687735361</v>
      </c>
      <c r="Q3304">
        <f ca="1">EXP(-'Vasicek Examples'!$D$4*N3304+'Vasicek Examples'!$E$4)</f>
        <v>0.95839633552186443</v>
      </c>
      <c r="R3304">
        <f ca="1">MAX(Q3304-'Vasicek Examples'!$B$8,0)</f>
        <v>0</v>
      </c>
      <c r="S3304">
        <f t="shared" ca="1" si="208"/>
        <v>0</v>
      </c>
    </row>
    <row r="3305" spans="1:19" x14ac:dyDescent="0.2">
      <c r="A3305">
        <f t="shared" si="209"/>
        <v>3301</v>
      </c>
      <c r="B3305">
        <f>'Vasicek Examples'!$B$4</f>
        <v>5.2999999999999999E-2</v>
      </c>
      <c r="C3305">
        <f ca="1">B3305*EXP(-'Vasicek Examples'!$B$1/12)+(1-EXP(-'Vasicek Examples'!$B$1/12))*'Vasicek Examples'!$B$2+SQRT('Vasicek Examples'!$B$3^2/2/'Vasicek Examples'!$B$1*(1-EXP(-2*'Vasicek Examples'!$B$1/12)))*NORMSINV(RAND())</f>
        <v>5.6978601270371201E-2</v>
      </c>
      <c r="D3305">
        <f ca="1">C3305*EXP(-'Vasicek Examples'!$B$1/12)+(1-EXP(-'Vasicek Examples'!$B$1/12))*'Vasicek Examples'!$B$2+SQRT('Vasicek Examples'!$B$3^2/2/'Vasicek Examples'!$B$1*(1-EXP(-2*'Vasicek Examples'!$B$1/12)))*NORMSINV(RAND())</f>
        <v>4.9323536463444784E-2</v>
      </c>
      <c r="E3305">
        <f ca="1">D3305*EXP(-'Vasicek Examples'!$B$1/12)+(1-EXP(-'Vasicek Examples'!$B$1/12))*'Vasicek Examples'!$B$2+SQRT('Vasicek Examples'!$B$3^2/2/'Vasicek Examples'!$B$1*(1-EXP(-2*'Vasicek Examples'!$B$1/12)))*NORMSINV(RAND())</f>
        <v>4.3608880987026089E-2</v>
      </c>
      <c r="F3305">
        <f ca="1">E3305*EXP(-'Vasicek Examples'!$B$1/12)+(1-EXP(-'Vasicek Examples'!$B$1/12))*'Vasicek Examples'!$B$2+SQRT('Vasicek Examples'!$B$3^2/2/'Vasicek Examples'!$B$1*(1-EXP(-2*'Vasicek Examples'!$B$1/12)))*NORMSINV(RAND())</f>
        <v>4.6940777285022453E-2</v>
      </c>
      <c r="G3305">
        <f ca="1">F3305*EXP(-'Vasicek Examples'!$B$1/12)+(1-EXP(-'Vasicek Examples'!$B$1/12))*'Vasicek Examples'!$B$2+SQRT('Vasicek Examples'!$B$3^2/2/'Vasicek Examples'!$B$1*(1-EXP(-2*'Vasicek Examples'!$B$1/12)))*NORMSINV(RAND())</f>
        <v>5.2374241869563638E-2</v>
      </c>
      <c r="H3305">
        <f ca="1">G3305*EXP(-'Vasicek Examples'!$B$1/12)+(1-EXP(-'Vasicek Examples'!$B$1/12))*'Vasicek Examples'!$B$2+SQRT('Vasicek Examples'!$B$3^2/2/'Vasicek Examples'!$B$1*(1-EXP(-2*'Vasicek Examples'!$B$1/12)))*NORMSINV(RAND())</f>
        <v>5.044972227599813E-2</v>
      </c>
      <c r="I3305">
        <f ca="1">H3305*EXP(-'Vasicek Examples'!$B$1/12)+(1-EXP(-'Vasicek Examples'!$B$1/12))*'Vasicek Examples'!$B$2+SQRT('Vasicek Examples'!$B$3^2/2/'Vasicek Examples'!$B$1*(1-EXP(-2*'Vasicek Examples'!$B$1/12)))*NORMSINV(RAND())</f>
        <v>4.8244906127285547E-2</v>
      </c>
      <c r="J3305">
        <f ca="1">I3305*EXP(-'Vasicek Examples'!$B$1/12)+(1-EXP(-'Vasicek Examples'!$B$1/12))*'Vasicek Examples'!$B$2+SQRT('Vasicek Examples'!$B$3^2/2/'Vasicek Examples'!$B$1*(1-EXP(-2*'Vasicek Examples'!$B$1/12)))*NORMSINV(RAND())</f>
        <v>3.5722470817203256E-2</v>
      </c>
      <c r="K3305">
        <f ca="1">J3305*EXP(-'Vasicek Examples'!$B$1/12)+(1-EXP(-'Vasicek Examples'!$B$1/12))*'Vasicek Examples'!$B$2+SQRT('Vasicek Examples'!$B$3^2/2/'Vasicek Examples'!$B$1*(1-EXP(-2*'Vasicek Examples'!$B$1/12)))*NORMSINV(RAND())</f>
        <v>3.6657765467909879E-2</v>
      </c>
      <c r="L3305">
        <f ca="1">K3305*EXP(-'Vasicek Examples'!$B$1/12)+(1-EXP(-'Vasicek Examples'!$B$1/12))*'Vasicek Examples'!$B$2+SQRT('Vasicek Examples'!$B$3^2/2/'Vasicek Examples'!$B$1*(1-EXP(-2*'Vasicek Examples'!$B$1/12)))*NORMSINV(RAND())</f>
        <v>3.1469888574882691E-2</v>
      </c>
      <c r="M3305">
        <f ca="1">L3305*EXP(-'Vasicek Examples'!$B$1/12)+(1-EXP(-'Vasicek Examples'!$B$1/12))*'Vasicek Examples'!$B$2+SQRT('Vasicek Examples'!$B$3^2/2/'Vasicek Examples'!$B$1*(1-EXP(-2*'Vasicek Examples'!$B$1/12)))*NORMSINV(RAND())</f>
        <v>2.7780022915253461E-2</v>
      </c>
      <c r="N3305">
        <f ca="1">M3305*EXP(-'Vasicek Examples'!$B$1/12)+(1-EXP(-'Vasicek Examples'!$B$1/12))*'Vasicek Examples'!$B$2+SQRT('Vasicek Examples'!$B$3^2/2/'Vasicek Examples'!$B$1*(1-EXP(-2*'Vasicek Examples'!$B$1/12)))*NORMSINV(RAND())</f>
        <v>3.0648278299460121E-2</v>
      </c>
      <c r="O3305">
        <f t="shared" ca="1" si="206"/>
        <v>3.8865471047375463E-2</v>
      </c>
      <c r="P3305">
        <f t="shared" ca="1" si="207"/>
        <v>0.96188010116524536</v>
      </c>
      <c r="Q3305">
        <f ca="1">EXP(-'Vasicek Examples'!$D$4*N3305+'Vasicek Examples'!$E$4)</f>
        <v>0.9699957773792236</v>
      </c>
      <c r="R3305">
        <f ca="1">MAX(Q3305-'Vasicek Examples'!$B$8,0)</f>
        <v>9.2997956751104116E-3</v>
      </c>
      <c r="S3305">
        <f t="shared" ca="1" si="208"/>
        <v>8.9452884047913142E-3</v>
      </c>
    </row>
    <row r="3306" spans="1:19" x14ac:dyDescent="0.2">
      <c r="A3306">
        <f t="shared" si="209"/>
        <v>3302</v>
      </c>
      <c r="B3306">
        <f>'Vasicek Examples'!$B$4</f>
        <v>5.2999999999999999E-2</v>
      </c>
      <c r="C3306">
        <f ca="1">B3306*EXP(-'Vasicek Examples'!$B$1/12)+(1-EXP(-'Vasicek Examples'!$B$1/12))*'Vasicek Examples'!$B$2+SQRT('Vasicek Examples'!$B$3^2/2/'Vasicek Examples'!$B$1*(1-EXP(-2*'Vasicek Examples'!$B$1/12)))*NORMSINV(RAND())</f>
        <v>4.8131624941627177E-2</v>
      </c>
      <c r="D3306">
        <f ca="1">C3306*EXP(-'Vasicek Examples'!$B$1/12)+(1-EXP(-'Vasicek Examples'!$B$1/12))*'Vasicek Examples'!$B$2+SQRT('Vasicek Examples'!$B$3^2/2/'Vasicek Examples'!$B$1*(1-EXP(-2*'Vasicek Examples'!$B$1/12)))*NORMSINV(RAND())</f>
        <v>4.0253499200827124E-2</v>
      </c>
      <c r="E3306">
        <f ca="1">D3306*EXP(-'Vasicek Examples'!$B$1/12)+(1-EXP(-'Vasicek Examples'!$B$1/12))*'Vasicek Examples'!$B$2+SQRT('Vasicek Examples'!$B$3^2/2/'Vasicek Examples'!$B$1*(1-EXP(-2*'Vasicek Examples'!$B$1/12)))*NORMSINV(RAND())</f>
        <v>3.6778628779501804E-2</v>
      </c>
      <c r="F3306">
        <f ca="1">E3306*EXP(-'Vasicek Examples'!$B$1/12)+(1-EXP(-'Vasicek Examples'!$B$1/12))*'Vasicek Examples'!$B$2+SQRT('Vasicek Examples'!$B$3^2/2/'Vasicek Examples'!$B$1*(1-EXP(-2*'Vasicek Examples'!$B$1/12)))*NORMSINV(RAND())</f>
        <v>3.7646942226453838E-2</v>
      </c>
      <c r="G3306">
        <f ca="1">F3306*EXP(-'Vasicek Examples'!$B$1/12)+(1-EXP(-'Vasicek Examples'!$B$1/12))*'Vasicek Examples'!$B$2+SQRT('Vasicek Examples'!$B$3^2/2/'Vasicek Examples'!$B$1*(1-EXP(-2*'Vasicek Examples'!$B$1/12)))*NORMSINV(RAND())</f>
        <v>3.5267348363072659E-2</v>
      </c>
      <c r="H3306">
        <f ca="1">G3306*EXP(-'Vasicek Examples'!$B$1/12)+(1-EXP(-'Vasicek Examples'!$B$1/12))*'Vasicek Examples'!$B$2+SQRT('Vasicek Examples'!$B$3^2/2/'Vasicek Examples'!$B$1*(1-EXP(-2*'Vasicek Examples'!$B$1/12)))*NORMSINV(RAND())</f>
        <v>4.9179544723252616E-2</v>
      </c>
      <c r="I3306">
        <f ca="1">H3306*EXP(-'Vasicek Examples'!$B$1/12)+(1-EXP(-'Vasicek Examples'!$B$1/12))*'Vasicek Examples'!$B$2+SQRT('Vasicek Examples'!$B$3^2/2/'Vasicek Examples'!$B$1*(1-EXP(-2*'Vasicek Examples'!$B$1/12)))*NORMSINV(RAND())</f>
        <v>3.7480777382553072E-2</v>
      </c>
      <c r="J3306">
        <f ca="1">I3306*EXP(-'Vasicek Examples'!$B$1/12)+(1-EXP(-'Vasicek Examples'!$B$1/12))*'Vasicek Examples'!$B$2+SQRT('Vasicek Examples'!$B$3^2/2/'Vasicek Examples'!$B$1*(1-EXP(-2*'Vasicek Examples'!$B$1/12)))*NORMSINV(RAND())</f>
        <v>3.9092855467217122E-2</v>
      </c>
      <c r="K3306">
        <f ca="1">J3306*EXP(-'Vasicek Examples'!$B$1/12)+(1-EXP(-'Vasicek Examples'!$B$1/12))*'Vasicek Examples'!$B$2+SQRT('Vasicek Examples'!$B$3^2/2/'Vasicek Examples'!$B$1*(1-EXP(-2*'Vasicek Examples'!$B$1/12)))*NORMSINV(RAND())</f>
        <v>4.3061455317197316E-2</v>
      </c>
      <c r="L3306">
        <f ca="1">K3306*EXP(-'Vasicek Examples'!$B$1/12)+(1-EXP(-'Vasicek Examples'!$B$1/12))*'Vasicek Examples'!$B$2+SQRT('Vasicek Examples'!$B$3^2/2/'Vasicek Examples'!$B$1*(1-EXP(-2*'Vasicek Examples'!$B$1/12)))*NORMSINV(RAND())</f>
        <v>4.5530391539201583E-2</v>
      </c>
      <c r="M3306">
        <f ca="1">L3306*EXP(-'Vasicek Examples'!$B$1/12)+(1-EXP(-'Vasicek Examples'!$B$1/12))*'Vasicek Examples'!$B$2+SQRT('Vasicek Examples'!$B$3^2/2/'Vasicek Examples'!$B$1*(1-EXP(-2*'Vasicek Examples'!$B$1/12)))*NORMSINV(RAND())</f>
        <v>4.0511946810347754E-2</v>
      </c>
      <c r="N3306">
        <f ca="1">M3306*EXP(-'Vasicek Examples'!$B$1/12)+(1-EXP(-'Vasicek Examples'!$B$1/12))*'Vasicek Examples'!$B$2+SQRT('Vasicek Examples'!$B$3^2/2/'Vasicek Examples'!$B$1*(1-EXP(-2*'Vasicek Examples'!$B$1/12)))*NORMSINV(RAND())</f>
        <v>4.5571709127749792E-2</v>
      </c>
      <c r="O3306">
        <f t="shared" ca="1" si="206"/>
        <v>3.7637921403692785E-2</v>
      </c>
      <c r="P3306">
        <f t="shared" ca="1" si="207"/>
        <v>0.9630615817553726</v>
      </c>
      <c r="Q3306">
        <f ca="1">EXP(-'Vasicek Examples'!$D$4*N3306+'Vasicek Examples'!$E$4)</f>
        <v>0.95867094533225294</v>
      </c>
      <c r="R3306">
        <f ca="1">MAX(Q3306-'Vasicek Examples'!$B$8,0)</f>
        <v>0</v>
      </c>
      <c r="S3306">
        <f t="shared" ca="1" si="208"/>
        <v>0</v>
      </c>
    </row>
    <row r="3307" spans="1:19" x14ac:dyDescent="0.2">
      <c r="A3307">
        <f t="shared" si="209"/>
        <v>3303</v>
      </c>
      <c r="B3307">
        <f>'Vasicek Examples'!$B$4</f>
        <v>5.2999999999999999E-2</v>
      </c>
      <c r="C3307">
        <f ca="1">B3307*EXP(-'Vasicek Examples'!$B$1/12)+(1-EXP(-'Vasicek Examples'!$B$1/12))*'Vasicek Examples'!$B$2+SQRT('Vasicek Examples'!$B$3^2/2/'Vasicek Examples'!$B$1*(1-EXP(-2*'Vasicek Examples'!$B$1/12)))*NORMSINV(RAND())</f>
        <v>5.4523634213200459E-2</v>
      </c>
      <c r="D3307">
        <f ca="1">C3307*EXP(-'Vasicek Examples'!$B$1/12)+(1-EXP(-'Vasicek Examples'!$B$1/12))*'Vasicek Examples'!$B$2+SQRT('Vasicek Examples'!$B$3^2/2/'Vasicek Examples'!$B$1*(1-EXP(-2*'Vasicek Examples'!$B$1/12)))*NORMSINV(RAND())</f>
        <v>5.7749187014689132E-2</v>
      </c>
      <c r="E3307">
        <f ca="1">D3307*EXP(-'Vasicek Examples'!$B$1/12)+(1-EXP(-'Vasicek Examples'!$B$1/12))*'Vasicek Examples'!$B$2+SQRT('Vasicek Examples'!$B$3^2/2/'Vasicek Examples'!$B$1*(1-EXP(-2*'Vasicek Examples'!$B$1/12)))*NORMSINV(RAND())</f>
        <v>6.4146443182080862E-2</v>
      </c>
      <c r="F3307">
        <f ca="1">E3307*EXP(-'Vasicek Examples'!$B$1/12)+(1-EXP(-'Vasicek Examples'!$B$1/12))*'Vasicek Examples'!$B$2+SQRT('Vasicek Examples'!$B$3^2/2/'Vasicek Examples'!$B$1*(1-EXP(-2*'Vasicek Examples'!$B$1/12)))*NORMSINV(RAND())</f>
        <v>6.3062880787058906E-2</v>
      </c>
      <c r="G3307">
        <f ca="1">F3307*EXP(-'Vasicek Examples'!$B$1/12)+(1-EXP(-'Vasicek Examples'!$B$1/12))*'Vasicek Examples'!$B$2+SQRT('Vasicek Examples'!$B$3^2/2/'Vasicek Examples'!$B$1*(1-EXP(-2*'Vasicek Examples'!$B$1/12)))*NORMSINV(RAND())</f>
        <v>6.2512782542966244E-2</v>
      </c>
      <c r="H3307">
        <f ca="1">G3307*EXP(-'Vasicek Examples'!$B$1/12)+(1-EXP(-'Vasicek Examples'!$B$1/12))*'Vasicek Examples'!$B$2+SQRT('Vasicek Examples'!$B$3^2/2/'Vasicek Examples'!$B$1*(1-EXP(-2*'Vasicek Examples'!$B$1/12)))*NORMSINV(RAND())</f>
        <v>6.4128893698091299E-2</v>
      </c>
      <c r="I3307">
        <f ca="1">H3307*EXP(-'Vasicek Examples'!$B$1/12)+(1-EXP(-'Vasicek Examples'!$B$1/12))*'Vasicek Examples'!$B$2+SQRT('Vasicek Examples'!$B$3^2/2/'Vasicek Examples'!$B$1*(1-EXP(-2*'Vasicek Examples'!$B$1/12)))*NORMSINV(RAND())</f>
        <v>5.681973162669126E-2</v>
      </c>
      <c r="J3307">
        <f ca="1">I3307*EXP(-'Vasicek Examples'!$B$1/12)+(1-EXP(-'Vasicek Examples'!$B$1/12))*'Vasicek Examples'!$B$2+SQRT('Vasicek Examples'!$B$3^2/2/'Vasicek Examples'!$B$1*(1-EXP(-2*'Vasicek Examples'!$B$1/12)))*NORMSINV(RAND())</f>
        <v>6.0138451294542226E-2</v>
      </c>
      <c r="K3307">
        <f ca="1">J3307*EXP(-'Vasicek Examples'!$B$1/12)+(1-EXP(-'Vasicek Examples'!$B$1/12))*'Vasicek Examples'!$B$2+SQRT('Vasicek Examples'!$B$3^2/2/'Vasicek Examples'!$B$1*(1-EXP(-2*'Vasicek Examples'!$B$1/12)))*NORMSINV(RAND())</f>
        <v>5.1428706283529149E-2</v>
      </c>
      <c r="L3307">
        <f ca="1">K3307*EXP(-'Vasicek Examples'!$B$1/12)+(1-EXP(-'Vasicek Examples'!$B$1/12))*'Vasicek Examples'!$B$2+SQRT('Vasicek Examples'!$B$3^2/2/'Vasicek Examples'!$B$1*(1-EXP(-2*'Vasicek Examples'!$B$1/12)))*NORMSINV(RAND())</f>
        <v>5.7364312895170938E-2</v>
      </c>
      <c r="M3307">
        <f ca="1">L3307*EXP(-'Vasicek Examples'!$B$1/12)+(1-EXP(-'Vasicek Examples'!$B$1/12))*'Vasicek Examples'!$B$2+SQRT('Vasicek Examples'!$B$3^2/2/'Vasicek Examples'!$B$1*(1-EXP(-2*'Vasicek Examples'!$B$1/12)))*NORMSINV(RAND())</f>
        <v>4.7999019351122676E-2</v>
      </c>
      <c r="N3307">
        <f ca="1">M3307*EXP(-'Vasicek Examples'!$B$1/12)+(1-EXP(-'Vasicek Examples'!$B$1/12))*'Vasicek Examples'!$B$2+SQRT('Vasicek Examples'!$B$3^2/2/'Vasicek Examples'!$B$1*(1-EXP(-2*'Vasicek Examples'!$B$1/12)))*NORMSINV(RAND())</f>
        <v>3.730328192787076E-2</v>
      </c>
      <c r="O3307">
        <f t="shared" ca="1" si="206"/>
        <v>5.2605322228873187E-2</v>
      </c>
      <c r="P3307">
        <f t="shared" ca="1" si="207"/>
        <v>0.94875439086635927</v>
      </c>
      <c r="Q3307">
        <f ca="1">EXP(-'Vasicek Examples'!$D$4*N3307+'Vasicek Examples'!$E$4)</f>
        <v>0.96492911096049871</v>
      </c>
      <c r="R3307">
        <f ca="1">MAX(Q3307-'Vasicek Examples'!$B$8,0)</f>
        <v>4.2331292563855261E-3</v>
      </c>
      <c r="S3307">
        <f t="shared" ca="1" si="208"/>
        <v>4.0161999691006138E-3</v>
      </c>
    </row>
    <row r="3308" spans="1:19" x14ac:dyDescent="0.2">
      <c r="A3308">
        <f t="shared" si="209"/>
        <v>3304</v>
      </c>
      <c r="B3308">
        <f>'Vasicek Examples'!$B$4</f>
        <v>5.2999999999999999E-2</v>
      </c>
      <c r="C3308">
        <f ca="1">B3308*EXP(-'Vasicek Examples'!$B$1/12)+(1-EXP(-'Vasicek Examples'!$B$1/12))*'Vasicek Examples'!$B$2+SQRT('Vasicek Examples'!$B$3^2/2/'Vasicek Examples'!$B$1*(1-EXP(-2*'Vasicek Examples'!$B$1/12)))*NORMSINV(RAND())</f>
        <v>4.962979966830413E-2</v>
      </c>
      <c r="D3308">
        <f ca="1">C3308*EXP(-'Vasicek Examples'!$B$1/12)+(1-EXP(-'Vasicek Examples'!$B$1/12))*'Vasicek Examples'!$B$2+SQRT('Vasicek Examples'!$B$3^2/2/'Vasicek Examples'!$B$1*(1-EXP(-2*'Vasicek Examples'!$B$1/12)))*NORMSINV(RAND())</f>
        <v>5.349520017134593E-2</v>
      </c>
      <c r="E3308">
        <f ca="1">D3308*EXP(-'Vasicek Examples'!$B$1/12)+(1-EXP(-'Vasicek Examples'!$B$1/12))*'Vasicek Examples'!$B$2+SQRT('Vasicek Examples'!$B$3^2/2/'Vasicek Examples'!$B$1*(1-EXP(-2*'Vasicek Examples'!$B$1/12)))*NORMSINV(RAND())</f>
        <v>5.1387789503584622E-2</v>
      </c>
      <c r="F3308">
        <f ca="1">E3308*EXP(-'Vasicek Examples'!$B$1/12)+(1-EXP(-'Vasicek Examples'!$B$1/12))*'Vasicek Examples'!$B$2+SQRT('Vasicek Examples'!$B$3^2/2/'Vasicek Examples'!$B$1*(1-EXP(-2*'Vasicek Examples'!$B$1/12)))*NORMSINV(RAND())</f>
        <v>4.4003571187706446E-2</v>
      </c>
      <c r="G3308">
        <f ca="1">F3308*EXP(-'Vasicek Examples'!$B$1/12)+(1-EXP(-'Vasicek Examples'!$B$1/12))*'Vasicek Examples'!$B$2+SQRT('Vasicek Examples'!$B$3^2/2/'Vasicek Examples'!$B$1*(1-EXP(-2*'Vasicek Examples'!$B$1/12)))*NORMSINV(RAND())</f>
        <v>4.5470778155155475E-2</v>
      </c>
      <c r="H3308">
        <f ca="1">G3308*EXP(-'Vasicek Examples'!$B$1/12)+(1-EXP(-'Vasicek Examples'!$B$1/12))*'Vasicek Examples'!$B$2+SQRT('Vasicek Examples'!$B$3^2/2/'Vasicek Examples'!$B$1*(1-EXP(-2*'Vasicek Examples'!$B$1/12)))*NORMSINV(RAND())</f>
        <v>4.7116979900738459E-2</v>
      </c>
      <c r="I3308">
        <f ca="1">H3308*EXP(-'Vasicek Examples'!$B$1/12)+(1-EXP(-'Vasicek Examples'!$B$1/12))*'Vasicek Examples'!$B$2+SQRT('Vasicek Examples'!$B$3^2/2/'Vasicek Examples'!$B$1*(1-EXP(-2*'Vasicek Examples'!$B$1/12)))*NORMSINV(RAND())</f>
        <v>4.5503564637231958E-2</v>
      </c>
      <c r="J3308">
        <f ca="1">I3308*EXP(-'Vasicek Examples'!$B$1/12)+(1-EXP(-'Vasicek Examples'!$B$1/12))*'Vasicek Examples'!$B$2+SQRT('Vasicek Examples'!$B$3^2/2/'Vasicek Examples'!$B$1*(1-EXP(-2*'Vasicek Examples'!$B$1/12)))*NORMSINV(RAND())</f>
        <v>4.0736559772580012E-2</v>
      </c>
      <c r="K3308">
        <f ca="1">J3308*EXP(-'Vasicek Examples'!$B$1/12)+(1-EXP(-'Vasicek Examples'!$B$1/12))*'Vasicek Examples'!$B$2+SQRT('Vasicek Examples'!$B$3^2/2/'Vasicek Examples'!$B$1*(1-EXP(-2*'Vasicek Examples'!$B$1/12)))*NORMSINV(RAND())</f>
        <v>4.2282846926698529E-2</v>
      </c>
      <c r="L3308">
        <f ca="1">K3308*EXP(-'Vasicek Examples'!$B$1/12)+(1-EXP(-'Vasicek Examples'!$B$1/12))*'Vasicek Examples'!$B$2+SQRT('Vasicek Examples'!$B$3^2/2/'Vasicek Examples'!$B$1*(1-EXP(-2*'Vasicek Examples'!$B$1/12)))*NORMSINV(RAND())</f>
        <v>3.5141951921079953E-2</v>
      </c>
      <c r="M3308">
        <f ca="1">L3308*EXP(-'Vasicek Examples'!$B$1/12)+(1-EXP(-'Vasicek Examples'!$B$1/12))*'Vasicek Examples'!$B$2+SQRT('Vasicek Examples'!$B$3^2/2/'Vasicek Examples'!$B$1*(1-EXP(-2*'Vasicek Examples'!$B$1/12)))*NORMSINV(RAND())</f>
        <v>3.1915045966992094E-2</v>
      </c>
      <c r="N3308">
        <f ca="1">M3308*EXP(-'Vasicek Examples'!$B$1/12)+(1-EXP(-'Vasicek Examples'!$B$1/12))*'Vasicek Examples'!$B$2+SQRT('Vasicek Examples'!$B$3^2/2/'Vasicek Examples'!$B$1*(1-EXP(-2*'Vasicek Examples'!$B$1/12)))*NORMSINV(RAND())</f>
        <v>2.8920569014968155E-2</v>
      </c>
      <c r="O3308">
        <f t="shared" ca="1" si="206"/>
        <v>3.9694122707062462E-2</v>
      </c>
      <c r="P3308">
        <f t="shared" ca="1" si="207"/>
        <v>0.96108336777580827</v>
      </c>
      <c r="Q3308">
        <f ca="1">EXP(-'Vasicek Examples'!$D$4*N3308+'Vasicek Examples'!$E$4)</f>
        <v>0.97131548179756222</v>
      </c>
      <c r="R3308">
        <f ca="1">MAX(Q3308-'Vasicek Examples'!$B$8,0)</f>
        <v>1.061950009344903E-2</v>
      </c>
      <c r="S3308">
        <f t="shared" ca="1" si="208"/>
        <v>1.0206224913907505E-2</v>
      </c>
    </row>
    <row r="3309" spans="1:19" x14ac:dyDescent="0.2">
      <c r="A3309">
        <f t="shared" si="209"/>
        <v>3305</v>
      </c>
      <c r="B3309">
        <f>'Vasicek Examples'!$B$4</f>
        <v>5.2999999999999999E-2</v>
      </c>
      <c r="C3309">
        <f ca="1">B3309*EXP(-'Vasicek Examples'!$B$1/12)+(1-EXP(-'Vasicek Examples'!$B$1/12))*'Vasicek Examples'!$B$2+SQRT('Vasicek Examples'!$B$3^2/2/'Vasicek Examples'!$B$1*(1-EXP(-2*'Vasicek Examples'!$B$1/12)))*NORMSINV(RAND())</f>
        <v>5.5618795396919135E-2</v>
      </c>
      <c r="D3309">
        <f ca="1">C3309*EXP(-'Vasicek Examples'!$B$1/12)+(1-EXP(-'Vasicek Examples'!$B$1/12))*'Vasicek Examples'!$B$2+SQRT('Vasicek Examples'!$B$3^2/2/'Vasicek Examples'!$B$1*(1-EXP(-2*'Vasicek Examples'!$B$1/12)))*NORMSINV(RAND())</f>
        <v>5.3319383462600525E-2</v>
      </c>
      <c r="E3309">
        <f ca="1">D3309*EXP(-'Vasicek Examples'!$B$1/12)+(1-EXP(-'Vasicek Examples'!$B$1/12))*'Vasicek Examples'!$B$2+SQRT('Vasicek Examples'!$B$3^2/2/'Vasicek Examples'!$B$1*(1-EXP(-2*'Vasicek Examples'!$B$1/12)))*NORMSINV(RAND())</f>
        <v>6.1357555208746493E-2</v>
      </c>
      <c r="F3309">
        <f ca="1">E3309*EXP(-'Vasicek Examples'!$B$1/12)+(1-EXP(-'Vasicek Examples'!$B$1/12))*'Vasicek Examples'!$B$2+SQRT('Vasicek Examples'!$B$3^2/2/'Vasicek Examples'!$B$1*(1-EXP(-2*'Vasicek Examples'!$B$1/12)))*NORMSINV(RAND())</f>
        <v>5.6587731497906801E-2</v>
      </c>
      <c r="G3309">
        <f ca="1">F3309*EXP(-'Vasicek Examples'!$B$1/12)+(1-EXP(-'Vasicek Examples'!$B$1/12))*'Vasicek Examples'!$B$2+SQRT('Vasicek Examples'!$B$3^2/2/'Vasicek Examples'!$B$1*(1-EXP(-2*'Vasicek Examples'!$B$1/12)))*NORMSINV(RAND())</f>
        <v>5.6944469137812322E-2</v>
      </c>
      <c r="H3309">
        <f ca="1">G3309*EXP(-'Vasicek Examples'!$B$1/12)+(1-EXP(-'Vasicek Examples'!$B$1/12))*'Vasicek Examples'!$B$2+SQRT('Vasicek Examples'!$B$3^2/2/'Vasicek Examples'!$B$1*(1-EXP(-2*'Vasicek Examples'!$B$1/12)))*NORMSINV(RAND())</f>
        <v>5.6222260697361276E-2</v>
      </c>
      <c r="I3309">
        <f ca="1">H3309*EXP(-'Vasicek Examples'!$B$1/12)+(1-EXP(-'Vasicek Examples'!$B$1/12))*'Vasicek Examples'!$B$2+SQRT('Vasicek Examples'!$B$3^2/2/'Vasicek Examples'!$B$1*(1-EXP(-2*'Vasicek Examples'!$B$1/12)))*NORMSINV(RAND())</f>
        <v>5.9178457522241226E-2</v>
      </c>
      <c r="J3309">
        <f ca="1">I3309*EXP(-'Vasicek Examples'!$B$1/12)+(1-EXP(-'Vasicek Examples'!$B$1/12))*'Vasicek Examples'!$B$2+SQRT('Vasicek Examples'!$B$3^2/2/'Vasicek Examples'!$B$1*(1-EXP(-2*'Vasicek Examples'!$B$1/12)))*NORMSINV(RAND())</f>
        <v>6.0175591986197548E-2</v>
      </c>
      <c r="K3309">
        <f ca="1">J3309*EXP(-'Vasicek Examples'!$B$1/12)+(1-EXP(-'Vasicek Examples'!$B$1/12))*'Vasicek Examples'!$B$2+SQRT('Vasicek Examples'!$B$3^2/2/'Vasicek Examples'!$B$1*(1-EXP(-2*'Vasicek Examples'!$B$1/12)))*NORMSINV(RAND())</f>
        <v>6.5040178517617814E-2</v>
      </c>
      <c r="L3309">
        <f ca="1">K3309*EXP(-'Vasicek Examples'!$B$1/12)+(1-EXP(-'Vasicek Examples'!$B$1/12))*'Vasicek Examples'!$B$2+SQRT('Vasicek Examples'!$B$3^2/2/'Vasicek Examples'!$B$1*(1-EXP(-2*'Vasicek Examples'!$B$1/12)))*NORMSINV(RAND())</f>
        <v>6.6641664111146609E-2</v>
      </c>
      <c r="M3309">
        <f ca="1">L3309*EXP(-'Vasicek Examples'!$B$1/12)+(1-EXP(-'Vasicek Examples'!$B$1/12))*'Vasicek Examples'!$B$2+SQRT('Vasicek Examples'!$B$3^2/2/'Vasicek Examples'!$B$1*(1-EXP(-2*'Vasicek Examples'!$B$1/12)))*NORMSINV(RAND())</f>
        <v>7.2870370917965846E-2</v>
      </c>
      <c r="N3309">
        <f ca="1">M3309*EXP(-'Vasicek Examples'!$B$1/12)+(1-EXP(-'Vasicek Examples'!$B$1/12))*'Vasicek Examples'!$B$2+SQRT('Vasicek Examples'!$B$3^2/2/'Vasicek Examples'!$B$1*(1-EXP(-2*'Vasicek Examples'!$B$1/12)))*NORMSINV(RAND())</f>
        <v>7.0321912296877814E-2</v>
      </c>
      <c r="O3309">
        <f t="shared" ca="1" si="206"/>
        <v>5.594233474220791E-2</v>
      </c>
      <c r="P3309">
        <f t="shared" ca="1" si="207"/>
        <v>0.9455936622205422</v>
      </c>
      <c r="Q3309">
        <f ca="1">EXP(-'Vasicek Examples'!$D$4*N3309+'Vasicek Examples'!$E$4)</f>
        <v>0.94017967543593117</v>
      </c>
      <c r="R3309">
        <f ca="1">MAX(Q3309-'Vasicek Examples'!$B$8,0)</f>
        <v>0</v>
      </c>
      <c r="S3309">
        <f t="shared" ca="1" si="208"/>
        <v>0</v>
      </c>
    </row>
    <row r="3310" spans="1:19" x14ac:dyDescent="0.2">
      <c r="A3310">
        <f t="shared" si="209"/>
        <v>3306</v>
      </c>
      <c r="B3310">
        <f>'Vasicek Examples'!$B$4</f>
        <v>5.2999999999999999E-2</v>
      </c>
      <c r="C3310">
        <f ca="1">B3310*EXP(-'Vasicek Examples'!$B$1/12)+(1-EXP(-'Vasicek Examples'!$B$1/12))*'Vasicek Examples'!$B$2+SQRT('Vasicek Examples'!$B$3^2/2/'Vasicek Examples'!$B$1*(1-EXP(-2*'Vasicek Examples'!$B$1/12)))*NORMSINV(RAND())</f>
        <v>3.6336483486104271E-2</v>
      </c>
      <c r="D3310">
        <f ca="1">C3310*EXP(-'Vasicek Examples'!$B$1/12)+(1-EXP(-'Vasicek Examples'!$B$1/12))*'Vasicek Examples'!$B$2+SQRT('Vasicek Examples'!$B$3^2/2/'Vasicek Examples'!$B$1*(1-EXP(-2*'Vasicek Examples'!$B$1/12)))*NORMSINV(RAND())</f>
        <v>2.9098614646031851E-2</v>
      </c>
      <c r="E3310">
        <f ca="1">D3310*EXP(-'Vasicek Examples'!$B$1/12)+(1-EXP(-'Vasicek Examples'!$B$1/12))*'Vasicek Examples'!$B$2+SQRT('Vasicek Examples'!$B$3^2/2/'Vasicek Examples'!$B$1*(1-EXP(-2*'Vasicek Examples'!$B$1/12)))*NORMSINV(RAND())</f>
        <v>2.3098306525806321E-2</v>
      </c>
      <c r="F3310">
        <f ca="1">E3310*EXP(-'Vasicek Examples'!$B$1/12)+(1-EXP(-'Vasicek Examples'!$B$1/12))*'Vasicek Examples'!$B$2+SQRT('Vasicek Examples'!$B$3^2/2/'Vasicek Examples'!$B$1*(1-EXP(-2*'Vasicek Examples'!$B$1/12)))*NORMSINV(RAND())</f>
        <v>2.8247016266483189E-2</v>
      </c>
      <c r="G3310">
        <f ca="1">F3310*EXP(-'Vasicek Examples'!$B$1/12)+(1-EXP(-'Vasicek Examples'!$B$1/12))*'Vasicek Examples'!$B$2+SQRT('Vasicek Examples'!$B$3^2/2/'Vasicek Examples'!$B$1*(1-EXP(-2*'Vasicek Examples'!$B$1/12)))*NORMSINV(RAND())</f>
        <v>3.1858010275472949E-2</v>
      </c>
      <c r="H3310">
        <f ca="1">G3310*EXP(-'Vasicek Examples'!$B$1/12)+(1-EXP(-'Vasicek Examples'!$B$1/12))*'Vasicek Examples'!$B$2+SQRT('Vasicek Examples'!$B$3^2/2/'Vasicek Examples'!$B$1*(1-EXP(-2*'Vasicek Examples'!$B$1/12)))*NORMSINV(RAND())</f>
        <v>3.3147981656849408E-2</v>
      </c>
      <c r="I3310">
        <f ca="1">H3310*EXP(-'Vasicek Examples'!$B$1/12)+(1-EXP(-'Vasicek Examples'!$B$1/12))*'Vasicek Examples'!$B$2+SQRT('Vasicek Examples'!$B$3^2/2/'Vasicek Examples'!$B$1*(1-EXP(-2*'Vasicek Examples'!$B$1/12)))*NORMSINV(RAND())</f>
        <v>3.2310520497666577E-2</v>
      </c>
      <c r="J3310">
        <f ca="1">I3310*EXP(-'Vasicek Examples'!$B$1/12)+(1-EXP(-'Vasicek Examples'!$B$1/12))*'Vasicek Examples'!$B$2+SQRT('Vasicek Examples'!$B$3^2/2/'Vasicek Examples'!$B$1*(1-EXP(-2*'Vasicek Examples'!$B$1/12)))*NORMSINV(RAND())</f>
        <v>2.7422652164669624E-2</v>
      </c>
      <c r="K3310">
        <f ca="1">J3310*EXP(-'Vasicek Examples'!$B$1/12)+(1-EXP(-'Vasicek Examples'!$B$1/12))*'Vasicek Examples'!$B$2+SQRT('Vasicek Examples'!$B$3^2/2/'Vasicek Examples'!$B$1*(1-EXP(-2*'Vasicek Examples'!$B$1/12)))*NORMSINV(RAND())</f>
        <v>3.3472666554960791E-2</v>
      </c>
      <c r="L3310">
        <f ca="1">K3310*EXP(-'Vasicek Examples'!$B$1/12)+(1-EXP(-'Vasicek Examples'!$B$1/12))*'Vasicek Examples'!$B$2+SQRT('Vasicek Examples'!$B$3^2/2/'Vasicek Examples'!$B$1*(1-EXP(-2*'Vasicek Examples'!$B$1/12)))*NORMSINV(RAND())</f>
        <v>3.6816862790056859E-2</v>
      </c>
      <c r="M3310">
        <f ca="1">L3310*EXP(-'Vasicek Examples'!$B$1/12)+(1-EXP(-'Vasicek Examples'!$B$1/12))*'Vasicek Examples'!$B$2+SQRT('Vasicek Examples'!$B$3^2/2/'Vasicek Examples'!$B$1*(1-EXP(-2*'Vasicek Examples'!$B$1/12)))*NORMSINV(RAND())</f>
        <v>3.4113525586182018E-2</v>
      </c>
      <c r="N3310">
        <f ca="1">M3310*EXP(-'Vasicek Examples'!$B$1/12)+(1-EXP(-'Vasicek Examples'!$B$1/12))*'Vasicek Examples'!$B$2+SQRT('Vasicek Examples'!$B$3^2/2/'Vasicek Examples'!$B$1*(1-EXP(-2*'Vasicek Examples'!$B$1/12)))*NORMSINV(RAND())</f>
        <v>2.9460029027685034E-2</v>
      </c>
      <c r="O3310">
        <f t="shared" ca="1" si="206"/>
        <v>2.8540367768422854E-2</v>
      </c>
      <c r="P3310">
        <f t="shared" ca="1" si="207"/>
        <v>0.9718630614112711</v>
      </c>
      <c r="Q3310">
        <f ca="1">EXP(-'Vasicek Examples'!$D$4*N3310+'Vasicek Examples'!$E$4)</f>
        <v>0.9709032245668654</v>
      </c>
      <c r="R3310">
        <f ca="1">MAX(Q3310-'Vasicek Examples'!$B$8,0)</f>
        <v>1.0207242862752208E-2</v>
      </c>
      <c r="S3310">
        <f t="shared" ca="1" si="208"/>
        <v>9.9200422971627081E-3</v>
      </c>
    </row>
    <row r="3311" spans="1:19" x14ac:dyDescent="0.2">
      <c r="A3311">
        <f t="shared" si="209"/>
        <v>3307</v>
      </c>
      <c r="B3311">
        <f>'Vasicek Examples'!$B$4</f>
        <v>5.2999999999999999E-2</v>
      </c>
      <c r="C3311">
        <f ca="1">B3311*EXP(-'Vasicek Examples'!$B$1/12)+(1-EXP(-'Vasicek Examples'!$B$1/12))*'Vasicek Examples'!$B$2+SQRT('Vasicek Examples'!$B$3^2/2/'Vasicek Examples'!$B$1*(1-EXP(-2*'Vasicek Examples'!$B$1/12)))*NORMSINV(RAND())</f>
        <v>5.1770767707120094E-2</v>
      </c>
      <c r="D3311">
        <f ca="1">C3311*EXP(-'Vasicek Examples'!$B$1/12)+(1-EXP(-'Vasicek Examples'!$B$1/12))*'Vasicek Examples'!$B$2+SQRT('Vasicek Examples'!$B$3^2/2/'Vasicek Examples'!$B$1*(1-EXP(-2*'Vasicek Examples'!$B$1/12)))*NORMSINV(RAND())</f>
        <v>4.5697799722554326E-2</v>
      </c>
      <c r="E3311">
        <f ca="1">D3311*EXP(-'Vasicek Examples'!$B$1/12)+(1-EXP(-'Vasicek Examples'!$B$1/12))*'Vasicek Examples'!$B$2+SQRT('Vasicek Examples'!$B$3^2/2/'Vasicek Examples'!$B$1*(1-EXP(-2*'Vasicek Examples'!$B$1/12)))*NORMSINV(RAND())</f>
        <v>4.8560075075039684E-2</v>
      </c>
      <c r="F3311">
        <f ca="1">E3311*EXP(-'Vasicek Examples'!$B$1/12)+(1-EXP(-'Vasicek Examples'!$B$1/12))*'Vasicek Examples'!$B$2+SQRT('Vasicek Examples'!$B$3^2/2/'Vasicek Examples'!$B$1*(1-EXP(-2*'Vasicek Examples'!$B$1/12)))*NORMSINV(RAND())</f>
        <v>6.3216135673639706E-2</v>
      </c>
      <c r="G3311">
        <f ca="1">F3311*EXP(-'Vasicek Examples'!$B$1/12)+(1-EXP(-'Vasicek Examples'!$B$1/12))*'Vasicek Examples'!$B$2+SQRT('Vasicek Examples'!$B$3^2/2/'Vasicek Examples'!$B$1*(1-EXP(-2*'Vasicek Examples'!$B$1/12)))*NORMSINV(RAND())</f>
        <v>5.7220636935367594E-2</v>
      </c>
      <c r="H3311">
        <f ca="1">G3311*EXP(-'Vasicek Examples'!$B$1/12)+(1-EXP(-'Vasicek Examples'!$B$1/12))*'Vasicek Examples'!$B$2+SQRT('Vasicek Examples'!$B$3^2/2/'Vasicek Examples'!$B$1*(1-EXP(-2*'Vasicek Examples'!$B$1/12)))*NORMSINV(RAND())</f>
        <v>5.6745876275264409E-2</v>
      </c>
      <c r="I3311">
        <f ca="1">H3311*EXP(-'Vasicek Examples'!$B$1/12)+(1-EXP(-'Vasicek Examples'!$B$1/12))*'Vasicek Examples'!$B$2+SQRT('Vasicek Examples'!$B$3^2/2/'Vasicek Examples'!$B$1*(1-EXP(-2*'Vasicek Examples'!$B$1/12)))*NORMSINV(RAND())</f>
        <v>5.6263839648870821E-2</v>
      </c>
      <c r="J3311">
        <f ca="1">I3311*EXP(-'Vasicek Examples'!$B$1/12)+(1-EXP(-'Vasicek Examples'!$B$1/12))*'Vasicek Examples'!$B$2+SQRT('Vasicek Examples'!$B$3^2/2/'Vasicek Examples'!$B$1*(1-EXP(-2*'Vasicek Examples'!$B$1/12)))*NORMSINV(RAND())</f>
        <v>5.8884876557184655E-2</v>
      </c>
      <c r="K3311">
        <f ca="1">J3311*EXP(-'Vasicek Examples'!$B$1/12)+(1-EXP(-'Vasicek Examples'!$B$1/12))*'Vasicek Examples'!$B$2+SQRT('Vasicek Examples'!$B$3^2/2/'Vasicek Examples'!$B$1*(1-EXP(-2*'Vasicek Examples'!$B$1/12)))*NORMSINV(RAND())</f>
        <v>5.4110340393668646E-2</v>
      </c>
      <c r="L3311">
        <f ca="1">K3311*EXP(-'Vasicek Examples'!$B$1/12)+(1-EXP(-'Vasicek Examples'!$B$1/12))*'Vasicek Examples'!$B$2+SQRT('Vasicek Examples'!$B$3^2/2/'Vasicek Examples'!$B$1*(1-EXP(-2*'Vasicek Examples'!$B$1/12)))*NORMSINV(RAND())</f>
        <v>5.6341792307116598E-2</v>
      </c>
      <c r="M3311">
        <f ca="1">L3311*EXP(-'Vasicek Examples'!$B$1/12)+(1-EXP(-'Vasicek Examples'!$B$1/12))*'Vasicek Examples'!$B$2+SQRT('Vasicek Examples'!$B$3^2/2/'Vasicek Examples'!$B$1*(1-EXP(-2*'Vasicek Examples'!$B$1/12)))*NORMSINV(RAND())</f>
        <v>6.7314064316226621E-2</v>
      </c>
      <c r="N3311">
        <f ca="1">M3311*EXP(-'Vasicek Examples'!$B$1/12)+(1-EXP(-'Vasicek Examples'!$B$1/12))*'Vasicek Examples'!$B$2+SQRT('Vasicek Examples'!$B$3^2/2/'Vasicek Examples'!$B$1*(1-EXP(-2*'Vasicek Examples'!$B$1/12)))*NORMSINV(RAND())</f>
        <v>7.166525843176455E-2</v>
      </c>
      <c r="O3311">
        <f t="shared" ca="1" si="206"/>
        <v>5.2172787497864616E-2</v>
      </c>
      <c r="P3311">
        <f t="shared" ca="1" si="207"/>
        <v>0.9491648488538742</v>
      </c>
      <c r="Q3311">
        <f ca="1">EXP(-'Vasicek Examples'!$D$4*N3311+'Vasicek Examples'!$E$4)</f>
        <v>0.93918630747516507</v>
      </c>
      <c r="R3311">
        <f ca="1">MAX(Q3311-'Vasicek Examples'!$B$8,0)</f>
        <v>0</v>
      </c>
      <c r="S3311">
        <f t="shared" ca="1" si="208"/>
        <v>0</v>
      </c>
    </row>
    <row r="3312" spans="1:19" x14ac:dyDescent="0.2">
      <c r="A3312">
        <f t="shared" si="209"/>
        <v>3308</v>
      </c>
      <c r="B3312">
        <f>'Vasicek Examples'!$B$4</f>
        <v>5.2999999999999999E-2</v>
      </c>
      <c r="C3312">
        <f ca="1">B3312*EXP(-'Vasicek Examples'!$B$1/12)+(1-EXP(-'Vasicek Examples'!$B$1/12))*'Vasicek Examples'!$B$2+SQRT('Vasicek Examples'!$B$3^2/2/'Vasicek Examples'!$B$1*(1-EXP(-2*'Vasicek Examples'!$B$1/12)))*NORMSINV(RAND())</f>
        <v>4.529338045577546E-2</v>
      </c>
      <c r="D3312">
        <f ca="1">C3312*EXP(-'Vasicek Examples'!$B$1/12)+(1-EXP(-'Vasicek Examples'!$B$1/12))*'Vasicek Examples'!$B$2+SQRT('Vasicek Examples'!$B$3^2/2/'Vasicek Examples'!$B$1*(1-EXP(-2*'Vasicek Examples'!$B$1/12)))*NORMSINV(RAND())</f>
        <v>3.801803863399434E-2</v>
      </c>
      <c r="E3312">
        <f ca="1">D3312*EXP(-'Vasicek Examples'!$B$1/12)+(1-EXP(-'Vasicek Examples'!$B$1/12))*'Vasicek Examples'!$B$2+SQRT('Vasicek Examples'!$B$3^2/2/'Vasicek Examples'!$B$1*(1-EXP(-2*'Vasicek Examples'!$B$1/12)))*NORMSINV(RAND())</f>
        <v>3.2148616480173864E-2</v>
      </c>
      <c r="F3312">
        <f ca="1">E3312*EXP(-'Vasicek Examples'!$B$1/12)+(1-EXP(-'Vasicek Examples'!$B$1/12))*'Vasicek Examples'!$B$2+SQRT('Vasicek Examples'!$B$3^2/2/'Vasicek Examples'!$B$1*(1-EXP(-2*'Vasicek Examples'!$B$1/12)))*NORMSINV(RAND())</f>
        <v>2.4934034629325662E-2</v>
      </c>
      <c r="G3312">
        <f ca="1">F3312*EXP(-'Vasicek Examples'!$B$1/12)+(1-EXP(-'Vasicek Examples'!$B$1/12))*'Vasicek Examples'!$B$2+SQRT('Vasicek Examples'!$B$3^2/2/'Vasicek Examples'!$B$1*(1-EXP(-2*'Vasicek Examples'!$B$1/12)))*NORMSINV(RAND())</f>
        <v>1.982224986358503E-2</v>
      </c>
      <c r="H3312">
        <f ca="1">G3312*EXP(-'Vasicek Examples'!$B$1/12)+(1-EXP(-'Vasicek Examples'!$B$1/12))*'Vasicek Examples'!$B$2+SQRT('Vasicek Examples'!$B$3^2/2/'Vasicek Examples'!$B$1*(1-EXP(-2*'Vasicek Examples'!$B$1/12)))*NORMSINV(RAND())</f>
        <v>2.6053384805414539E-2</v>
      </c>
      <c r="I3312">
        <f ca="1">H3312*EXP(-'Vasicek Examples'!$B$1/12)+(1-EXP(-'Vasicek Examples'!$B$1/12))*'Vasicek Examples'!$B$2+SQRT('Vasicek Examples'!$B$3^2/2/'Vasicek Examples'!$B$1*(1-EXP(-2*'Vasicek Examples'!$B$1/12)))*NORMSINV(RAND())</f>
        <v>2.859467373437061E-2</v>
      </c>
      <c r="J3312">
        <f ca="1">I3312*EXP(-'Vasicek Examples'!$B$1/12)+(1-EXP(-'Vasicek Examples'!$B$1/12))*'Vasicek Examples'!$B$2+SQRT('Vasicek Examples'!$B$3^2/2/'Vasicek Examples'!$B$1*(1-EXP(-2*'Vasicek Examples'!$B$1/12)))*NORMSINV(RAND())</f>
        <v>2.637168031549169E-2</v>
      </c>
      <c r="K3312">
        <f ca="1">J3312*EXP(-'Vasicek Examples'!$B$1/12)+(1-EXP(-'Vasicek Examples'!$B$1/12))*'Vasicek Examples'!$B$2+SQRT('Vasicek Examples'!$B$3^2/2/'Vasicek Examples'!$B$1*(1-EXP(-2*'Vasicek Examples'!$B$1/12)))*NORMSINV(RAND())</f>
        <v>1.7414266183687042E-2</v>
      </c>
      <c r="L3312">
        <f ca="1">K3312*EXP(-'Vasicek Examples'!$B$1/12)+(1-EXP(-'Vasicek Examples'!$B$1/12))*'Vasicek Examples'!$B$2+SQRT('Vasicek Examples'!$B$3^2/2/'Vasicek Examples'!$B$1*(1-EXP(-2*'Vasicek Examples'!$B$1/12)))*NORMSINV(RAND())</f>
        <v>2.2223113718572399E-2</v>
      </c>
      <c r="M3312">
        <f ca="1">L3312*EXP(-'Vasicek Examples'!$B$1/12)+(1-EXP(-'Vasicek Examples'!$B$1/12))*'Vasicek Examples'!$B$2+SQRT('Vasicek Examples'!$B$3^2/2/'Vasicek Examples'!$B$1*(1-EXP(-2*'Vasicek Examples'!$B$1/12)))*NORMSINV(RAND())</f>
        <v>2.4398222628059733E-2</v>
      </c>
      <c r="N3312">
        <f ca="1">M3312*EXP(-'Vasicek Examples'!$B$1/12)+(1-EXP(-'Vasicek Examples'!$B$1/12))*'Vasicek Examples'!$B$2+SQRT('Vasicek Examples'!$B$3^2/2/'Vasicek Examples'!$B$1*(1-EXP(-2*'Vasicek Examples'!$B$1/12)))*NORMSINV(RAND())</f>
        <v>2.065461473167322E-2</v>
      </c>
      <c r="O3312">
        <f t="shared" ca="1" si="206"/>
        <v>2.4412689882199936E-2</v>
      </c>
      <c r="P3312">
        <f t="shared" ca="1" si="207"/>
        <v>0.97588288964896464</v>
      </c>
      <c r="Q3312">
        <f ca="1">EXP(-'Vasicek Examples'!$D$4*N3312+'Vasicek Examples'!$E$4)</f>
        <v>0.97765428790459574</v>
      </c>
      <c r="R3312">
        <f ca="1">MAX(Q3312-'Vasicek Examples'!$B$8,0)</f>
        <v>1.6958306200482554E-2</v>
      </c>
      <c r="S3312">
        <f t="shared" ca="1" si="208"/>
        <v>1.6549320858478867E-2</v>
      </c>
    </row>
    <row r="3313" spans="1:19" x14ac:dyDescent="0.2">
      <c r="A3313">
        <f t="shared" si="209"/>
        <v>3309</v>
      </c>
      <c r="B3313">
        <f>'Vasicek Examples'!$B$4</f>
        <v>5.2999999999999999E-2</v>
      </c>
      <c r="C3313">
        <f ca="1">B3313*EXP(-'Vasicek Examples'!$B$1/12)+(1-EXP(-'Vasicek Examples'!$B$1/12))*'Vasicek Examples'!$B$2+SQRT('Vasicek Examples'!$B$3^2/2/'Vasicek Examples'!$B$1*(1-EXP(-2*'Vasicek Examples'!$B$1/12)))*NORMSINV(RAND())</f>
        <v>5.4412259128485289E-2</v>
      </c>
      <c r="D3313">
        <f ca="1">C3313*EXP(-'Vasicek Examples'!$B$1/12)+(1-EXP(-'Vasicek Examples'!$B$1/12))*'Vasicek Examples'!$B$2+SQRT('Vasicek Examples'!$B$3^2/2/'Vasicek Examples'!$B$1*(1-EXP(-2*'Vasicek Examples'!$B$1/12)))*NORMSINV(RAND())</f>
        <v>5.7067710025045307E-2</v>
      </c>
      <c r="E3313">
        <f ca="1">D3313*EXP(-'Vasicek Examples'!$B$1/12)+(1-EXP(-'Vasicek Examples'!$B$1/12))*'Vasicek Examples'!$B$2+SQRT('Vasicek Examples'!$B$3^2/2/'Vasicek Examples'!$B$1*(1-EXP(-2*'Vasicek Examples'!$B$1/12)))*NORMSINV(RAND())</f>
        <v>6.4745898787999467E-2</v>
      </c>
      <c r="F3313">
        <f ca="1">E3313*EXP(-'Vasicek Examples'!$B$1/12)+(1-EXP(-'Vasicek Examples'!$B$1/12))*'Vasicek Examples'!$B$2+SQRT('Vasicek Examples'!$B$3^2/2/'Vasicek Examples'!$B$1*(1-EXP(-2*'Vasicek Examples'!$B$1/12)))*NORMSINV(RAND())</f>
        <v>6.8091711423623247E-2</v>
      </c>
      <c r="G3313">
        <f ca="1">F3313*EXP(-'Vasicek Examples'!$B$1/12)+(1-EXP(-'Vasicek Examples'!$B$1/12))*'Vasicek Examples'!$B$2+SQRT('Vasicek Examples'!$B$3^2/2/'Vasicek Examples'!$B$1*(1-EXP(-2*'Vasicek Examples'!$B$1/12)))*NORMSINV(RAND())</f>
        <v>6.3175354352799667E-2</v>
      </c>
      <c r="H3313">
        <f ca="1">G3313*EXP(-'Vasicek Examples'!$B$1/12)+(1-EXP(-'Vasicek Examples'!$B$1/12))*'Vasicek Examples'!$B$2+SQRT('Vasicek Examples'!$B$3^2/2/'Vasicek Examples'!$B$1*(1-EXP(-2*'Vasicek Examples'!$B$1/12)))*NORMSINV(RAND())</f>
        <v>6.3642931288637405E-2</v>
      </c>
      <c r="I3313">
        <f ca="1">H3313*EXP(-'Vasicek Examples'!$B$1/12)+(1-EXP(-'Vasicek Examples'!$B$1/12))*'Vasicek Examples'!$B$2+SQRT('Vasicek Examples'!$B$3^2/2/'Vasicek Examples'!$B$1*(1-EXP(-2*'Vasicek Examples'!$B$1/12)))*NORMSINV(RAND())</f>
        <v>6.3673471702498291E-2</v>
      </c>
      <c r="J3313">
        <f ca="1">I3313*EXP(-'Vasicek Examples'!$B$1/12)+(1-EXP(-'Vasicek Examples'!$B$1/12))*'Vasicek Examples'!$B$2+SQRT('Vasicek Examples'!$B$3^2/2/'Vasicek Examples'!$B$1*(1-EXP(-2*'Vasicek Examples'!$B$1/12)))*NORMSINV(RAND())</f>
        <v>7.1240067476548805E-2</v>
      </c>
      <c r="K3313">
        <f ca="1">J3313*EXP(-'Vasicek Examples'!$B$1/12)+(1-EXP(-'Vasicek Examples'!$B$1/12))*'Vasicek Examples'!$B$2+SQRT('Vasicek Examples'!$B$3^2/2/'Vasicek Examples'!$B$1*(1-EXP(-2*'Vasicek Examples'!$B$1/12)))*NORMSINV(RAND())</f>
        <v>7.2477123849237504E-2</v>
      </c>
      <c r="L3313">
        <f ca="1">K3313*EXP(-'Vasicek Examples'!$B$1/12)+(1-EXP(-'Vasicek Examples'!$B$1/12))*'Vasicek Examples'!$B$2+SQRT('Vasicek Examples'!$B$3^2/2/'Vasicek Examples'!$B$1*(1-EXP(-2*'Vasicek Examples'!$B$1/12)))*NORMSINV(RAND())</f>
        <v>6.7255406592311981E-2</v>
      </c>
      <c r="M3313">
        <f ca="1">L3313*EXP(-'Vasicek Examples'!$B$1/12)+(1-EXP(-'Vasicek Examples'!$B$1/12))*'Vasicek Examples'!$B$2+SQRT('Vasicek Examples'!$B$3^2/2/'Vasicek Examples'!$B$1*(1-EXP(-2*'Vasicek Examples'!$B$1/12)))*NORMSINV(RAND())</f>
        <v>7.4783812355831286E-2</v>
      </c>
      <c r="N3313">
        <f ca="1">M3313*EXP(-'Vasicek Examples'!$B$1/12)+(1-EXP(-'Vasicek Examples'!$B$1/12))*'Vasicek Examples'!$B$2+SQRT('Vasicek Examples'!$B$3^2/2/'Vasicek Examples'!$B$1*(1-EXP(-2*'Vasicek Examples'!$B$1/12)))*NORMSINV(RAND())</f>
        <v>7.2087306539540028E-2</v>
      </c>
      <c r="O3313">
        <f t="shared" ca="1" si="206"/>
        <v>6.0783605890712133E-2</v>
      </c>
      <c r="P3313">
        <f t="shared" ca="1" si="207"/>
        <v>0.94102685041225498</v>
      </c>
      <c r="Q3313">
        <f ca="1">EXP(-'Vasicek Examples'!$D$4*N3313+'Vasicek Examples'!$E$4)</f>
        <v>0.93887443109537672</v>
      </c>
      <c r="R3313">
        <f ca="1">MAX(Q3313-'Vasicek Examples'!$B$8,0)</f>
        <v>0</v>
      </c>
      <c r="S3313">
        <f t="shared" ca="1" si="208"/>
        <v>0</v>
      </c>
    </row>
    <row r="3314" spans="1:19" x14ac:dyDescent="0.2">
      <c r="A3314">
        <f t="shared" si="209"/>
        <v>3310</v>
      </c>
      <c r="B3314">
        <f>'Vasicek Examples'!$B$4</f>
        <v>5.2999999999999999E-2</v>
      </c>
      <c r="C3314">
        <f ca="1">B3314*EXP(-'Vasicek Examples'!$B$1/12)+(1-EXP(-'Vasicek Examples'!$B$1/12))*'Vasicek Examples'!$B$2+SQRT('Vasicek Examples'!$B$3^2/2/'Vasicek Examples'!$B$1*(1-EXP(-2*'Vasicek Examples'!$B$1/12)))*NORMSINV(RAND())</f>
        <v>5.667535498781319E-2</v>
      </c>
      <c r="D3314">
        <f ca="1">C3314*EXP(-'Vasicek Examples'!$B$1/12)+(1-EXP(-'Vasicek Examples'!$B$1/12))*'Vasicek Examples'!$B$2+SQRT('Vasicek Examples'!$B$3^2/2/'Vasicek Examples'!$B$1*(1-EXP(-2*'Vasicek Examples'!$B$1/12)))*NORMSINV(RAND())</f>
        <v>5.5021964130863341E-2</v>
      </c>
      <c r="E3314">
        <f ca="1">D3314*EXP(-'Vasicek Examples'!$B$1/12)+(1-EXP(-'Vasicek Examples'!$B$1/12))*'Vasicek Examples'!$B$2+SQRT('Vasicek Examples'!$B$3^2/2/'Vasicek Examples'!$B$1*(1-EXP(-2*'Vasicek Examples'!$B$1/12)))*NORMSINV(RAND())</f>
        <v>5.4259064909135554E-2</v>
      </c>
      <c r="F3314">
        <f ca="1">E3314*EXP(-'Vasicek Examples'!$B$1/12)+(1-EXP(-'Vasicek Examples'!$B$1/12))*'Vasicek Examples'!$B$2+SQRT('Vasicek Examples'!$B$3^2/2/'Vasicek Examples'!$B$1*(1-EXP(-2*'Vasicek Examples'!$B$1/12)))*NORMSINV(RAND())</f>
        <v>5.0917266402163493E-2</v>
      </c>
      <c r="G3314">
        <f ca="1">F3314*EXP(-'Vasicek Examples'!$B$1/12)+(1-EXP(-'Vasicek Examples'!$B$1/12))*'Vasicek Examples'!$B$2+SQRT('Vasicek Examples'!$B$3^2/2/'Vasicek Examples'!$B$1*(1-EXP(-2*'Vasicek Examples'!$B$1/12)))*NORMSINV(RAND())</f>
        <v>4.4548138026836263E-2</v>
      </c>
      <c r="H3314">
        <f ca="1">G3314*EXP(-'Vasicek Examples'!$B$1/12)+(1-EXP(-'Vasicek Examples'!$B$1/12))*'Vasicek Examples'!$B$2+SQRT('Vasicek Examples'!$B$3^2/2/'Vasicek Examples'!$B$1*(1-EXP(-2*'Vasicek Examples'!$B$1/12)))*NORMSINV(RAND())</f>
        <v>4.7747514256669114E-2</v>
      </c>
      <c r="I3314">
        <f ca="1">H3314*EXP(-'Vasicek Examples'!$B$1/12)+(1-EXP(-'Vasicek Examples'!$B$1/12))*'Vasicek Examples'!$B$2+SQRT('Vasicek Examples'!$B$3^2/2/'Vasicek Examples'!$B$1*(1-EXP(-2*'Vasicek Examples'!$B$1/12)))*NORMSINV(RAND())</f>
        <v>5.3158675488636252E-2</v>
      </c>
      <c r="J3314">
        <f ca="1">I3314*EXP(-'Vasicek Examples'!$B$1/12)+(1-EXP(-'Vasicek Examples'!$B$1/12))*'Vasicek Examples'!$B$2+SQRT('Vasicek Examples'!$B$3^2/2/'Vasicek Examples'!$B$1*(1-EXP(-2*'Vasicek Examples'!$B$1/12)))*NORMSINV(RAND())</f>
        <v>6.1689716211841779E-2</v>
      </c>
      <c r="K3314">
        <f ca="1">J3314*EXP(-'Vasicek Examples'!$B$1/12)+(1-EXP(-'Vasicek Examples'!$B$1/12))*'Vasicek Examples'!$B$2+SQRT('Vasicek Examples'!$B$3^2/2/'Vasicek Examples'!$B$1*(1-EXP(-2*'Vasicek Examples'!$B$1/12)))*NORMSINV(RAND())</f>
        <v>6.7478036148095819E-2</v>
      </c>
      <c r="L3314">
        <f ca="1">K3314*EXP(-'Vasicek Examples'!$B$1/12)+(1-EXP(-'Vasicek Examples'!$B$1/12))*'Vasicek Examples'!$B$2+SQRT('Vasicek Examples'!$B$3^2/2/'Vasicek Examples'!$B$1*(1-EXP(-2*'Vasicek Examples'!$B$1/12)))*NORMSINV(RAND())</f>
        <v>6.4066084809617327E-2</v>
      </c>
      <c r="M3314">
        <f ca="1">L3314*EXP(-'Vasicek Examples'!$B$1/12)+(1-EXP(-'Vasicek Examples'!$B$1/12))*'Vasicek Examples'!$B$2+SQRT('Vasicek Examples'!$B$3^2/2/'Vasicek Examples'!$B$1*(1-EXP(-2*'Vasicek Examples'!$B$1/12)))*NORMSINV(RAND())</f>
        <v>6.526198838094957E-2</v>
      </c>
      <c r="N3314">
        <f ca="1">M3314*EXP(-'Vasicek Examples'!$B$1/12)+(1-EXP(-'Vasicek Examples'!$B$1/12))*'Vasicek Examples'!$B$2+SQRT('Vasicek Examples'!$B$3^2/2/'Vasicek Examples'!$B$1*(1-EXP(-2*'Vasicek Examples'!$B$1/12)))*NORMSINV(RAND())</f>
        <v>6.5442930424803619E-2</v>
      </c>
      <c r="O3314">
        <f t="shared" ca="1" si="206"/>
        <v>5.2100632622593075E-2</v>
      </c>
      <c r="P3314">
        <f t="shared" ca="1" si="207"/>
        <v>0.94923333819604561</v>
      </c>
      <c r="Q3314">
        <f ca="1">EXP(-'Vasicek Examples'!$D$4*N3314+'Vasicek Examples'!$E$4)</f>
        <v>0.9437963959591561</v>
      </c>
      <c r="R3314">
        <f ca="1">MAX(Q3314-'Vasicek Examples'!$B$8,0)</f>
        <v>0</v>
      </c>
      <c r="S3314">
        <f t="shared" ca="1" si="208"/>
        <v>0</v>
      </c>
    </row>
    <row r="3315" spans="1:19" x14ac:dyDescent="0.2">
      <c r="A3315">
        <f t="shared" si="209"/>
        <v>3311</v>
      </c>
      <c r="B3315">
        <f>'Vasicek Examples'!$B$4</f>
        <v>5.2999999999999999E-2</v>
      </c>
      <c r="C3315">
        <f ca="1">B3315*EXP(-'Vasicek Examples'!$B$1/12)+(1-EXP(-'Vasicek Examples'!$B$1/12))*'Vasicek Examples'!$B$2+SQRT('Vasicek Examples'!$B$3^2/2/'Vasicek Examples'!$B$1*(1-EXP(-2*'Vasicek Examples'!$B$1/12)))*NORMSINV(RAND())</f>
        <v>5.5045804007592188E-2</v>
      </c>
      <c r="D3315">
        <f ca="1">C3315*EXP(-'Vasicek Examples'!$B$1/12)+(1-EXP(-'Vasicek Examples'!$B$1/12))*'Vasicek Examples'!$B$2+SQRT('Vasicek Examples'!$B$3^2/2/'Vasicek Examples'!$B$1*(1-EXP(-2*'Vasicek Examples'!$B$1/12)))*NORMSINV(RAND())</f>
        <v>4.6884353077964826E-2</v>
      </c>
      <c r="E3315">
        <f ca="1">D3315*EXP(-'Vasicek Examples'!$B$1/12)+(1-EXP(-'Vasicek Examples'!$B$1/12))*'Vasicek Examples'!$B$2+SQRT('Vasicek Examples'!$B$3^2/2/'Vasicek Examples'!$B$1*(1-EXP(-2*'Vasicek Examples'!$B$1/12)))*NORMSINV(RAND())</f>
        <v>4.31754068462274E-2</v>
      </c>
      <c r="F3315">
        <f ca="1">E3315*EXP(-'Vasicek Examples'!$B$1/12)+(1-EXP(-'Vasicek Examples'!$B$1/12))*'Vasicek Examples'!$B$2+SQRT('Vasicek Examples'!$B$3^2/2/'Vasicek Examples'!$B$1*(1-EXP(-2*'Vasicek Examples'!$B$1/12)))*NORMSINV(RAND())</f>
        <v>4.910860264952336E-2</v>
      </c>
      <c r="G3315">
        <f ca="1">F3315*EXP(-'Vasicek Examples'!$B$1/12)+(1-EXP(-'Vasicek Examples'!$B$1/12))*'Vasicek Examples'!$B$2+SQRT('Vasicek Examples'!$B$3^2/2/'Vasicek Examples'!$B$1*(1-EXP(-2*'Vasicek Examples'!$B$1/12)))*NORMSINV(RAND())</f>
        <v>4.8647043502006562E-2</v>
      </c>
      <c r="H3315">
        <f ca="1">G3315*EXP(-'Vasicek Examples'!$B$1/12)+(1-EXP(-'Vasicek Examples'!$B$1/12))*'Vasicek Examples'!$B$2+SQRT('Vasicek Examples'!$B$3^2/2/'Vasicek Examples'!$B$1*(1-EXP(-2*'Vasicek Examples'!$B$1/12)))*NORMSINV(RAND())</f>
        <v>5.2169419420333915E-2</v>
      </c>
      <c r="I3315">
        <f ca="1">H3315*EXP(-'Vasicek Examples'!$B$1/12)+(1-EXP(-'Vasicek Examples'!$B$1/12))*'Vasicek Examples'!$B$2+SQRT('Vasicek Examples'!$B$3^2/2/'Vasicek Examples'!$B$1*(1-EXP(-2*'Vasicek Examples'!$B$1/12)))*NORMSINV(RAND())</f>
        <v>5.4916664082229449E-2</v>
      </c>
      <c r="J3315">
        <f ca="1">I3315*EXP(-'Vasicek Examples'!$B$1/12)+(1-EXP(-'Vasicek Examples'!$B$1/12))*'Vasicek Examples'!$B$2+SQRT('Vasicek Examples'!$B$3^2/2/'Vasicek Examples'!$B$1*(1-EXP(-2*'Vasicek Examples'!$B$1/12)))*NORMSINV(RAND())</f>
        <v>5.1553889159776448E-2</v>
      </c>
      <c r="K3315">
        <f ca="1">J3315*EXP(-'Vasicek Examples'!$B$1/12)+(1-EXP(-'Vasicek Examples'!$B$1/12))*'Vasicek Examples'!$B$2+SQRT('Vasicek Examples'!$B$3^2/2/'Vasicek Examples'!$B$1*(1-EXP(-2*'Vasicek Examples'!$B$1/12)))*NORMSINV(RAND())</f>
        <v>4.5176681911876557E-2</v>
      </c>
      <c r="L3315">
        <f ca="1">K3315*EXP(-'Vasicek Examples'!$B$1/12)+(1-EXP(-'Vasicek Examples'!$B$1/12))*'Vasicek Examples'!$B$2+SQRT('Vasicek Examples'!$B$3^2/2/'Vasicek Examples'!$B$1*(1-EXP(-2*'Vasicek Examples'!$B$1/12)))*NORMSINV(RAND())</f>
        <v>4.7856163168107063E-2</v>
      </c>
      <c r="M3315">
        <f ca="1">L3315*EXP(-'Vasicek Examples'!$B$1/12)+(1-EXP(-'Vasicek Examples'!$B$1/12))*'Vasicek Examples'!$B$2+SQRT('Vasicek Examples'!$B$3^2/2/'Vasicek Examples'!$B$1*(1-EXP(-2*'Vasicek Examples'!$B$1/12)))*NORMSINV(RAND())</f>
        <v>5.2835766773229362E-2</v>
      </c>
      <c r="N3315">
        <f ca="1">M3315*EXP(-'Vasicek Examples'!$B$1/12)+(1-EXP(-'Vasicek Examples'!$B$1/12))*'Vasicek Examples'!$B$2+SQRT('Vasicek Examples'!$B$3^2/2/'Vasicek Examples'!$B$1*(1-EXP(-2*'Vasicek Examples'!$B$1/12)))*NORMSINV(RAND())</f>
        <v>5.237859911378908E-2</v>
      </c>
      <c r="O3315">
        <f t="shared" ca="1" si="206"/>
        <v>4.5503016012663801E-2</v>
      </c>
      <c r="P3315">
        <f t="shared" ca="1" si="207"/>
        <v>0.95551672071707849</v>
      </c>
      <c r="Q3315">
        <f ca="1">EXP(-'Vasicek Examples'!$D$4*N3315+'Vasicek Examples'!$E$4)</f>
        <v>0.95354945288180859</v>
      </c>
      <c r="R3315">
        <f ca="1">MAX(Q3315-'Vasicek Examples'!$B$8,0)</f>
        <v>0</v>
      </c>
      <c r="S3315">
        <f t="shared" ca="1" si="208"/>
        <v>0</v>
      </c>
    </row>
    <row r="3316" spans="1:19" x14ac:dyDescent="0.2">
      <c r="A3316">
        <f t="shared" si="209"/>
        <v>3312</v>
      </c>
      <c r="B3316">
        <f>'Vasicek Examples'!$B$4</f>
        <v>5.2999999999999999E-2</v>
      </c>
      <c r="C3316">
        <f ca="1">B3316*EXP(-'Vasicek Examples'!$B$1/12)+(1-EXP(-'Vasicek Examples'!$B$1/12))*'Vasicek Examples'!$B$2+SQRT('Vasicek Examples'!$B$3^2/2/'Vasicek Examples'!$B$1*(1-EXP(-2*'Vasicek Examples'!$B$1/12)))*NORMSINV(RAND())</f>
        <v>4.8864919612202747E-2</v>
      </c>
      <c r="D3316">
        <f ca="1">C3316*EXP(-'Vasicek Examples'!$B$1/12)+(1-EXP(-'Vasicek Examples'!$B$1/12))*'Vasicek Examples'!$B$2+SQRT('Vasicek Examples'!$B$3^2/2/'Vasicek Examples'!$B$1*(1-EXP(-2*'Vasicek Examples'!$B$1/12)))*NORMSINV(RAND())</f>
        <v>5.1646302807389362E-2</v>
      </c>
      <c r="E3316">
        <f ca="1">D3316*EXP(-'Vasicek Examples'!$B$1/12)+(1-EXP(-'Vasicek Examples'!$B$1/12))*'Vasicek Examples'!$B$2+SQRT('Vasicek Examples'!$B$3^2/2/'Vasicek Examples'!$B$1*(1-EXP(-2*'Vasicek Examples'!$B$1/12)))*NORMSINV(RAND())</f>
        <v>6.1061968702127142E-2</v>
      </c>
      <c r="F3316">
        <f ca="1">E3316*EXP(-'Vasicek Examples'!$B$1/12)+(1-EXP(-'Vasicek Examples'!$B$1/12))*'Vasicek Examples'!$B$2+SQRT('Vasicek Examples'!$B$3^2/2/'Vasicek Examples'!$B$1*(1-EXP(-2*'Vasicek Examples'!$B$1/12)))*NORMSINV(RAND())</f>
        <v>6.8184102629043411E-2</v>
      </c>
      <c r="G3316">
        <f ca="1">F3316*EXP(-'Vasicek Examples'!$B$1/12)+(1-EXP(-'Vasicek Examples'!$B$1/12))*'Vasicek Examples'!$B$2+SQRT('Vasicek Examples'!$B$3^2/2/'Vasicek Examples'!$B$1*(1-EXP(-2*'Vasicek Examples'!$B$1/12)))*NORMSINV(RAND())</f>
        <v>6.8718661487677968E-2</v>
      </c>
      <c r="H3316">
        <f ca="1">G3316*EXP(-'Vasicek Examples'!$B$1/12)+(1-EXP(-'Vasicek Examples'!$B$1/12))*'Vasicek Examples'!$B$2+SQRT('Vasicek Examples'!$B$3^2/2/'Vasicek Examples'!$B$1*(1-EXP(-2*'Vasicek Examples'!$B$1/12)))*NORMSINV(RAND())</f>
        <v>6.7587692870789515E-2</v>
      </c>
      <c r="I3316">
        <f ca="1">H3316*EXP(-'Vasicek Examples'!$B$1/12)+(1-EXP(-'Vasicek Examples'!$B$1/12))*'Vasicek Examples'!$B$2+SQRT('Vasicek Examples'!$B$3^2/2/'Vasicek Examples'!$B$1*(1-EXP(-2*'Vasicek Examples'!$B$1/12)))*NORMSINV(RAND())</f>
        <v>6.8918305060343701E-2</v>
      </c>
      <c r="J3316">
        <f ca="1">I3316*EXP(-'Vasicek Examples'!$B$1/12)+(1-EXP(-'Vasicek Examples'!$B$1/12))*'Vasicek Examples'!$B$2+SQRT('Vasicek Examples'!$B$3^2/2/'Vasicek Examples'!$B$1*(1-EXP(-2*'Vasicek Examples'!$B$1/12)))*NORMSINV(RAND())</f>
        <v>6.2549327097940408E-2</v>
      </c>
      <c r="K3316">
        <f ca="1">J3316*EXP(-'Vasicek Examples'!$B$1/12)+(1-EXP(-'Vasicek Examples'!$B$1/12))*'Vasicek Examples'!$B$2+SQRT('Vasicek Examples'!$B$3^2/2/'Vasicek Examples'!$B$1*(1-EXP(-2*'Vasicek Examples'!$B$1/12)))*NORMSINV(RAND())</f>
        <v>5.2750172635217009E-2</v>
      </c>
      <c r="L3316">
        <f ca="1">K3316*EXP(-'Vasicek Examples'!$B$1/12)+(1-EXP(-'Vasicek Examples'!$B$1/12))*'Vasicek Examples'!$B$2+SQRT('Vasicek Examples'!$B$3^2/2/'Vasicek Examples'!$B$1*(1-EXP(-2*'Vasicek Examples'!$B$1/12)))*NORMSINV(RAND())</f>
        <v>5.2360111913863132E-2</v>
      </c>
      <c r="M3316">
        <f ca="1">L3316*EXP(-'Vasicek Examples'!$B$1/12)+(1-EXP(-'Vasicek Examples'!$B$1/12))*'Vasicek Examples'!$B$2+SQRT('Vasicek Examples'!$B$3^2/2/'Vasicek Examples'!$B$1*(1-EXP(-2*'Vasicek Examples'!$B$1/12)))*NORMSINV(RAND())</f>
        <v>5.7813839255963929E-2</v>
      </c>
      <c r="N3316">
        <f ca="1">M3316*EXP(-'Vasicek Examples'!$B$1/12)+(1-EXP(-'Vasicek Examples'!$B$1/12))*'Vasicek Examples'!$B$2+SQRT('Vasicek Examples'!$B$3^2/2/'Vasicek Examples'!$B$1*(1-EXP(-2*'Vasicek Examples'!$B$1/12)))*NORMSINV(RAND())</f>
        <v>6.1987246809700011E-2</v>
      </c>
      <c r="O3316">
        <f t="shared" ca="1" si="206"/>
        <v>5.5584713972608911E-2</v>
      </c>
      <c r="P3316">
        <f t="shared" ca="1" si="207"/>
        <v>0.94593188662818528</v>
      </c>
      <c r="Q3316">
        <f ca="1">EXP(-'Vasicek Examples'!$D$4*N3316+'Vasicek Examples'!$E$4)</f>
        <v>0.94636645930432151</v>
      </c>
      <c r="R3316">
        <f ca="1">MAX(Q3316-'Vasicek Examples'!$B$8,0)</f>
        <v>0</v>
      </c>
      <c r="S3316">
        <f t="shared" ca="1" si="208"/>
        <v>0</v>
      </c>
    </row>
    <row r="3317" spans="1:19" x14ac:dyDescent="0.2">
      <c r="A3317">
        <f t="shared" si="209"/>
        <v>3313</v>
      </c>
      <c r="B3317">
        <f>'Vasicek Examples'!$B$4</f>
        <v>5.2999999999999999E-2</v>
      </c>
      <c r="C3317">
        <f ca="1">B3317*EXP(-'Vasicek Examples'!$B$1/12)+(1-EXP(-'Vasicek Examples'!$B$1/12))*'Vasicek Examples'!$B$2+SQRT('Vasicek Examples'!$B$3^2/2/'Vasicek Examples'!$B$1*(1-EXP(-2*'Vasicek Examples'!$B$1/12)))*NORMSINV(RAND())</f>
        <v>5.2756063798159128E-2</v>
      </c>
      <c r="D3317">
        <f ca="1">C3317*EXP(-'Vasicek Examples'!$B$1/12)+(1-EXP(-'Vasicek Examples'!$B$1/12))*'Vasicek Examples'!$B$2+SQRT('Vasicek Examples'!$B$3^2/2/'Vasicek Examples'!$B$1*(1-EXP(-2*'Vasicek Examples'!$B$1/12)))*NORMSINV(RAND())</f>
        <v>5.9244210856718119E-2</v>
      </c>
      <c r="E3317">
        <f ca="1">D3317*EXP(-'Vasicek Examples'!$B$1/12)+(1-EXP(-'Vasicek Examples'!$B$1/12))*'Vasicek Examples'!$B$2+SQRT('Vasicek Examples'!$B$3^2/2/'Vasicek Examples'!$B$1*(1-EXP(-2*'Vasicek Examples'!$B$1/12)))*NORMSINV(RAND())</f>
        <v>6.7153373366670599E-2</v>
      </c>
      <c r="F3317">
        <f ca="1">E3317*EXP(-'Vasicek Examples'!$B$1/12)+(1-EXP(-'Vasicek Examples'!$B$1/12))*'Vasicek Examples'!$B$2+SQRT('Vasicek Examples'!$B$3^2/2/'Vasicek Examples'!$B$1*(1-EXP(-2*'Vasicek Examples'!$B$1/12)))*NORMSINV(RAND())</f>
        <v>6.3093623322353659E-2</v>
      </c>
      <c r="G3317">
        <f ca="1">F3317*EXP(-'Vasicek Examples'!$B$1/12)+(1-EXP(-'Vasicek Examples'!$B$1/12))*'Vasicek Examples'!$B$2+SQRT('Vasicek Examples'!$B$3^2/2/'Vasicek Examples'!$B$1*(1-EXP(-2*'Vasicek Examples'!$B$1/12)))*NORMSINV(RAND())</f>
        <v>6.9229945424449157E-2</v>
      </c>
      <c r="H3317">
        <f ca="1">G3317*EXP(-'Vasicek Examples'!$B$1/12)+(1-EXP(-'Vasicek Examples'!$B$1/12))*'Vasicek Examples'!$B$2+SQRT('Vasicek Examples'!$B$3^2/2/'Vasicek Examples'!$B$1*(1-EXP(-2*'Vasicek Examples'!$B$1/12)))*NORMSINV(RAND())</f>
        <v>6.9113478605117643E-2</v>
      </c>
      <c r="I3317">
        <f ca="1">H3317*EXP(-'Vasicek Examples'!$B$1/12)+(1-EXP(-'Vasicek Examples'!$B$1/12))*'Vasicek Examples'!$B$2+SQRT('Vasicek Examples'!$B$3^2/2/'Vasicek Examples'!$B$1*(1-EXP(-2*'Vasicek Examples'!$B$1/12)))*NORMSINV(RAND())</f>
        <v>6.4881911900409303E-2</v>
      </c>
      <c r="J3317">
        <f ca="1">I3317*EXP(-'Vasicek Examples'!$B$1/12)+(1-EXP(-'Vasicek Examples'!$B$1/12))*'Vasicek Examples'!$B$2+SQRT('Vasicek Examples'!$B$3^2/2/'Vasicek Examples'!$B$1*(1-EXP(-2*'Vasicek Examples'!$B$1/12)))*NORMSINV(RAND())</f>
        <v>6.2143225069627828E-2</v>
      </c>
      <c r="K3317">
        <f ca="1">J3317*EXP(-'Vasicek Examples'!$B$1/12)+(1-EXP(-'Vasicek Examples'!$B$1/12))*'Vasicek Examples'!$B$2+SQRT('Vasicek Examples'!$B$3^2/2/'Vasicek Examples'!$B$1*(1-EXP(-2*'Vasicek Examples'!$B$1/12)))*NORMSINV(RAND())</f>
        <v>5.0055976540693548E-2</v>
      </c>
      <c r="L3317">
        <f ca="1">K3317*EXP(-'Vasicek Examples'!$B$1/12)+(1-EXP(-'Vasicek Examples'!$B$1/12))*'Vasicek Examples'!$B$2+SQRT('Vasicek Examples'!$B$3^2/2/'Vasicek Examples'!$B$1*(1-EXP(-2*'Vasicek Examples'!$B$1/12)))*NORMSINV(RAND())</f>
        <v>4.2563919374609321E-2</v>
      </c>
      <c r="M3317">
        <f ca="1">L3317*EXP(-'Vasicek Examples'!$B$1/12)+(1-EXP(-'Vasicek Examples'!$B$1/12))*'Vasicek Examples'!$B$2+SQRT('Vasicek Examples'!$B$3^2/2/'Vasicek Examples'!$B$1*(1-EXP(-2*'Vasicek Examples'!$B$1/12)))*NORMSINV(RAND())</f>
        <v>3.9892232781701537E-2</v>
      </c>
      <c r="N3317">
        <f ca="1">M3317*EXP(-'Vasicek Examples'!$B$1/12)+(1-EXP(-'Vasicek Examples'!$B$1/12))*'Vasicek Examples'!$B$2+SQRT('Vasicek Examples'!$B$3^2/2/'Vasicek Examples'!$B$1*(1-EXP(-2*'Vasicek Examples'!$B$1/12)))*NORMSINV(RAND())</f>
        <v>4.0448232101904749E-2</v>
      </c>
      <c r="O3317">
        <f t="shared" ca="1" si="206"/>
        <v>5.2831170432698547E-2</v>
      </c>
      <c r="P3317">
        <f t="shared" ca="1" si="207"/>
        <v>0.94854014058624181</v>
      </c>
      <c r="Q3317">
        <f ca="1">EXP(-'Vasicek Examples'!$D$4*N3317+'Vasicek Examples'!$E$4)</f>
        <v>0.96254397704609929</v>
      </c>
      <c r="R3317">
        <f ca="1">MAX(Q3317-'Vasicek Examples'!$B$8,0)</f>
        <v>1.8479953419860973E-3</v>
      </c>
      <c r="S3317">
        <f t="shared" ca="1" si="208"/>
        <v>1.7528977614902127E-3</v>
      </c>
    </row>
    <row r="3318" spans="1:19" x14ac:dyDescent="0.2">
      <c r="A3318">
        <f t="shared" si="209"/>
        <v>3314</v>
      </c>
      <c r="B3318">
        <f>'Vasicek Examples'!$B$4</f>
        <v>5.2999999999999999E-2</v>
      </c>
      <c r="C3318">
        <f ca="1">B3318*EXP(-'Vasicek Examples'!$B$1/12)+(1-EXP(-'Vasicek Examples'!$B$1/12))*'Vasicek Examples'!$B$2+SQRT('Vasicek Examples'!$B$3^2/2/'Vasicek Examples'!$B$1*(1-EXP(-2*'Vasicek Examples'!$B$1/12)))*NORMSINV(RAND())</f>
        <v>5.6322891134241618E-2</v>
      </c>
      <c r="D3318">
        <f ca="1">C3318*EXP(-'Vasicek Examples'!$B$1/12)+(1-EXP(-'Vasicek Examples'!$B$1/12))*'Vasicek Examples'!$B$2+SQRT('Vasicek Examples'!$B$3^2/2/'Vasicek Examples'!$B$1*(1-EXP(-2*'Vasicek Examples'!$B$1/12)))*NORMSINV(RAND())</f>
        <v>6.2767646107391425E-2</v>
      </c>
      <c r="E3318">
        <f ca="1">D3318*EXP(-'Vasicek Examples'!$B$1/12)+(1-EXP(-'Vasicek Examples'!$B$1/12))*'Vasicek Examples'!$B$2+SQRT('Vasicek Examples'!$B$3^2/2/'Vasicek Examples'!$B$1*(1-EXP(-2*'Vasicek Examples'!$B$1/12)))*NORMSINV(RAND())</f>
        <v>6.4579049958060047E-2</v>
      </c>
      <c r="F3318">
        <f ca="1">E3318*EXP(-'Vasicek Examples'!$B$1/12)+(1-EXP(-'Vasicek Examples'!$B$1/12))*'Vasicek Examples'!$B$2+SQRT('Vasicek Examples'!$B$3^2/2/'Vasicek Examples'!$B$1*(1-EXP(-2*'Vasicek Examples'!$B$1/12)))*NORMSINV(RAND())</f>
        <v>7.096135533702079E-2</v>
      </c>
      <c r="G3318">
        <f ca="1">F3318*EXP(-'Vasicek Examples'!$B$1/12)+(1-EXP(-'Vasicek Examples'!$B$1/12))*'Vasicek Examples'!$B$2+SQRT('Vasicek Examples'!$B$3^2/2/'Vasicek Examples'!$B$1*(1-EXP(-2*'Vasicek Examples'!$B$1/12)))*NORMSINV(RAND())</f>
        <v>7.1190904789403445E-2</v>
      </c>
      <c r="H3318">
        <f ca="1">G3318*EXP(-'Vasicek Examples'!$B$1/12)+(1-EXP(-'Vasicek Examples'!$B$1/12))*'Vasicek Examples'!$B$2+SQRT('Vasicek Examples'!$B$3^2/2/'Vasicek Examples'!$B$1*(1-EXP(-2*'Vasicek Examples'!$B$1/12)))*NORMSINV(RAND())</f>
        <v>7.3152797143393053E-2</v>
      </c>
      <c r="I3318">
        <f ca="1">H3318*EXP(-'Vasicek Examples'!$B$1/12)+(1-EXP(-'Vasicek Examples'!$B$1/12))*'Vasicek Examples'!$B$2+SQRT('Vasicek Examples'!$B$3^2/2/'Vasicek Examples'!$B$1*(1-EXP(-2*'Vasicek Examples'!$B$1/12)))*NORMSINV(RAND())</f>
        <v>7.6916015425348788E-2</v>
      </c>
      <c r="J3318">
        <f ca="1">I3318*EXP(-'Vasicek Examples'!$B$1/12)+(1-EXP(-'Vasicek Examples'!$B$1/12))*'Vasicek Examples'!$B$2+SQRT('Vasicek Examples'!$B$3^2/2/'Vasicek Examples'!$B$1*(1-EXP(-2*'Vasicek Examples'!$B$1/12)))*NORMSINV(RAND())</f>
        <v>8.1773774003883623E-2</v>
      </c>
      <c r="K3318">
        <f ca="1">J3318*EXP(-'Vasicek Examples'!$B$1/12)+(1-EXP(-'Vasicek Examples'!$B$1/12))*'Vasicek Examples'!$B$2+SQRT('Vasicek Examples'!$B$3^2/2/'Vasicek Examples'!$B$1*(1-EXP(-2*'Vasicek Examples'!$B$1/12)))*NORMSINV(RAND())</f>
        <v>9.1655831869654231E-2</v>
      </c>
      <c r="L3318">
        <f ca="1">K3318*EXP(-'Vasicek Examples'!$B$1/12)+(1-EXP(-'Vasicek Examples'!$B$1/12))*'Vasicek Examples'!$B$2+SQRT('Vasicek Examples'!$B$3^2/2/'Vasicek Examples'!$B$1*(1-EXP(-2*'Vasicek Examples'!$B$1/12)))*NORMSINV(RAND())</f>
        <v>8.1815602176180974E-2</v>
      </c>
      <c r="M3318">
        <f ca="1">L3318*EXP(-'Vasicek Examples'!$B$1/12)+(1-EXP(-'Vasicek Examples'!$B$1/12))*'Vasicek Examples'!$B$2+SQRT('Vasicek Examples'!$B$3^2/2/'Vasicek Examples'!$B$1*(1-EXP(-2*'Vasicek Examples'!$B$1/12)))*NORMSINV(RAND())</f>
        <v>8.4911392596795657E-2</v>
      </c>
      <c r="N3318">
        <f ca="1">M3318*EXP(-'Vasicek Examples'!$B$1/12)+(1-EXP(-'Vasicek Examples'!$B$1/12))*'Vasicek Examples'!$B$2+SQRT('Vasicek Examples'!$B$3^2/2/'Vasicek Examples'!$B$1*(1-EXP(-2*'Vasicek Examples'!$B$1/12)))*NORMSINV(RAND())</f>
        <v>7.622894517215649E-2</v>
      </c>
      <c r="O3318">
        <f t="shared" ca="1" si="206"/>
        <v>6.8833357296694264E-2</v>
      </c>
      <c r="P3318">
        <f t="shared" ca="1" si="207"/>
        <v>0.93348222511910062</v>
      </c>
      <c r="Q3318">
        <f ca="1">EXP(-'Vasicek Examples'!$D$4*N3318+'Vasicek Examples'!$E$4)</f>
        <v>0.93581941804212765</v>
      </c>
      <c r="R3318">
        <f ca="1">MAX(Q3318-'Vasicek Examples'!$B$8,0)</f>
        <v>0</v>
      </c>
      <c r="S3318">
        <f t="shared" ca="1" si="208"/>
        <v>0</v>
      </c>
    </row>
    <row r="3319" spans="1:19" x14ac:dyDescent="0.2">
      <c r="A3319">
        <f t="shared" si="209"/>
        <v>3315</v>
      </c>
      <c r="B3319">
        <f>'Vasicek Examples'!$B$4</f>
        <v>5.2999999999999999E-2</v>
      </c>
      <c r="C3319">
        <f ca="1">B3319*EXP(-'Vasicek Examples'!$B$1/12)+(1-EXP(-'Vasicek Examples'!$B$1/12))*'Vasicek Examples'!$B$2+SQRT('Vasicek Examples'!$B$3^2/2/'Vasicek Examples'!$B$1*(1-EXP(-2*'Vasicek Examples'!$B$1/12)))*NORMSINV(RAND())</f>
        <v>5.8023503261540835E-2</v>
      </c>
      <c r="D3319">
        <f ca="1">C3319*EXP(-'Vasicek Examples'!$B$1/12)+(1-EXP(-'Vasicek Examples'!$B$1/12))*'Vasicek Examples'!$B$2+SQRT('Vasicek Examples'!$B$3^2/2/'Vasicek Examples'!$B$1*(1-EXP(-2*'Vasicek Examples'!$B$1/12)))*NORMSINV(RAND())</f>
        <v>6.36795699161124E-2</v>
      </c>
      <c r="E3319">
        <f ca="1">D3319*EXP(-'Vasicek Examples'!$B$1/12)+(1-EXP(-'Vasicek Examples'!$B$1/12))*'Vasicek Examples'!$B$2+SQRT('Vasicek Examples'!$B$3^2/2/'Vasicek Examples'!$B$1*(1-EXP(-2*'Vasicek Examples'!$B$1/12)))*NORMSINV(RAND())</f>
        <v>5.3496288143232498E-2</v>
      </c>
      <c r="F3319">
        <f ca="1">E3319*EXP(-'Vasicek Examples'!$B$1/12)+(1-EXP(-'Vasicek Examples'!$B$1/12))*'Vasicek Examples'!$B$2+SQRT('Vasicek Examples'!$B$3^2/2/'Vasicek Examples'!$B$1*(1-EXP(-2*'Vasicek Examples'!$B$1/12)))*NORMSINV(RAND())</f>
        <v>5.06145758203774E-2</v>
      </c>
      <c r="G3319">
        <f ca="1">F3319*EXP(-'Vasicek Examples'!$B$1/12)+(1-EXP(-'Vasicek Examples'!$B$1/12))*'Vasicek Examples'!$B$2+SQRT('Vasicek Examples'!$B$3^2/2/'Vasicek Examples'!$B$1*(1-EXP(-2*'Vasicek Examples'!$B$1/12)))*NORMSINV(RAND())</f>
        <v>5.5912512684435624E-2</v>
      </c>
      <c r="H3319">
        <f ca="1">G3319*EXP(-'Vasicek Examples'!$B$1/12)+(1-EXP(-'Vasicek Examples'!$B$1/12))*'Vasicek Examples'!$B$2+SQRT('Vasicek Examples'!$B$3^2/2/'Vasicek Examples'!$B$1*(1-EXP(-2*'Vasicek Examples'!$B$1/12)))*NORMSINV(RAND())</f>
        <v>5.4202139403602974E-2</v>
      </c>
      <c r="I3319">
        <f ca="1">H3319*EXP(-'Vasicek Examples'!$B$1/12)+(1-EXP(-'Vasicek Examples'!$B$1/12))*'Vasicek Examples'!$B$2+SQRT('Vasicek Examples'!$B$3^2/2/'Vasicek Examples'!$B$1*(1-EXP(-2*'Vasicek Examples'!$B$1/12)))*NORMSINV(RAND())</f>
        <v>5.9107304946714186E-2</v>
      </c>
      <c r="J3319">
        <f ca="1">I3319*EXP(-'Vasicek Examples'!$B$1/12)+(1-EXP(-'Vasicek Examples'!$B$1/12))*'Vasicek Examples'!$B$2+SQRT('Vasicek Examples'!$B$3^2/2/'Vasicek Examples'!$B$1*(1-EXP(-2*'Vasicek Examples'!$B$1/12)))*NORMSINV(RAND())</f>
        <v>5.4811444233590245E-2</v>
      </c>
      <c r="K3319">
        <f ca="1">J3319*EXP(-'Vasicek Examples'!$B$1/12)+(1-EXP(-'Vasicek Examples'!$B$1/12))*'Vasicek Examples'!$B$2+SQRT('Vasicek Examples'!$B$3^2/2/'Vasicek Examples'!$B$1*(1-EXP(-2*'Vasicek Examples'!$B$1/12)))*NORMSINV(RAND())</f>
        <v>5.5955311477239596E-2</v>
      </c>
      <c r="L3319">
        <f ca="1">K3319*EXP(-'Vasicek Examples'!$B$1/12)+(1-EXP(-'Vasicek Examples'!$B$1/12))*'Vasicek Examples'!$B$2+SQRT('Vasicek Examples'!$B$3^2/2/'Vasicek Examples'!$B$1*(1-EXP(-2*'Vasicek Examples'!$B$1/12)))*NORMSINV(RAND())</f>
        <v>5.6976516898767447E-2</v>
      </c>
      <c r="M3319">
        <f ca="1">L3319*EXP(-'Vasicek Examples'!$B$1/12)+(1-EXP(-'Vasicek Examples'!$B$1/12))*'Vasicek Examples'!$B$2+SQRT('Vasicek Examples'!$B$3^2/2/'Vasicek Examples'!$B$1*(1-EXP(-2*'Vasicek Examples'!$B$1/12)))*NORMSINV(RAND())</f>
        <v>5.8991928491966009E-2</v>
      </c>
      <c r="N3319">
        <f ca="1">M3319*EXP(-'Vasicek Examples'!$B$1/12)+(1-EXP(-'Vasicek Examples'!$B$1/12))*'Vasicek Examples'!$B$2+SQRT('Vasicek Examples'!$B$3^2/2/'Vasicek Examples'!$B$1*(1-EXP(-2*'Vasicek Examples'!$B$1/12)))*NORMSINV(RAND())</f>
        <v>5.8105083785205527E-2</v>
      </c>
      <c r="O3319">
        <f t="shared" ca="1" si="206"/>
        <v>5.1817657128284296E-2</v>
      </c>
      <c r="P3319">
        <f t="shared" ca="1" si="207"/>
        <v>0.94950198597771274</v>
      </c>
      <c r="Q3319">
        <f ca="1">EXP(-'Vasicek Examples'!$D$4*N3319+'Vasicek Examples'!$E$4)</f>
        <v>0.94926205258700402</v>
      </c>
      <c r="R3319">
        <f ca="1">MAX(Q3319-'Vasicek Examples'!$B$8,0)</f>
        <v>0</v>
      </c>
      <c r="S3319">
        <f t="shared" ca="1" si="208"/>
        <v>0</v>
      </c>
    </row>
    <row r="3320" spans="1:19" x14ac:dyDescent="0.2">
      <c r="A3320">
        <f t="shared" si="209"/>
        <v>3316</v>
      </c>
      <c r="B3320">
        <f>'Vasicek Examples'!$B$4</f>
        <v>5.2999999999999999E-2</v>
      </c>
      <c r="C3320">
        <f ca="1">B3320*EXP(-'Vasicek Examples'!$B$1/12)+(1-EXP(-'Vasicek Examples'!$B$1/12))*'Vasicek Examples'!$B$2+SQRT('Vasicek Examples'!$B$3^2/2/'Vasicek Examples'!$B$1*(1-EXP(-2*'Vasicek Examples'!$B$1/12)))*NORMSINV(RAND())</f>
        <v>5.2011964559004753E-2</v>
      </c>
      <c r="D3320">
        <f ca="1">C3320*EXP(-'Vasicek Examples'!$B$1/12)+(1-EXP(-'Vasicek Examples'!$B$1/12))*'Vasicek Examples'!$B$2+SQRT('Vasicek Examples'!$B$3^2/2/'Vasicek Examples'!$B$1*(1-EXP(-2*'Vasicek Examples'!$B$1/12)))*NORMSINV(RAND())</f>
        <v>4.9159387570221966E-2</v>
      </c>
      <c r="E3320">
        <f ca="1">D3320*EXP(-'Vasicek Examples'!$B$1/12)+(1-EXP(-'Vasicek Examples'!$B$1/12))*'Vasicek Examples'!$B$2+SQRT('Vasicek Examples'!$B$3^2/2/'Vasicek Examples'!$B$1*(1-EXP(-2*'Vasicek Examples'!$B$1/12)))*NORMSINV(RAND())</f>
        <v>5.5611970578295256E-2</v>
      </c>
      <c r="F3320">
        <f ca="1">E3320*EXP(-'Vasicek Examples'!$B$1/12)+(1-EXP(-'Vasicek Examples'!$B$1/12))*'Vasicek Examples'!$B$2+SQRT('Vasicek Examples'!$B$3^2/2/'Vasicek Examples'!$B$1*(1-EXP(-2*'Vasicek Examples'!$B$1/12)))*NORMSINV(RAND())</f>
        <v>6.1492035279231701E-2</v>
      </c>
      <c r="G3320">
        <f ca="1">F3320*EXP(-'Vasicek Examples'!$B$1/12)+(1-EXP(-'Vasicek Examples'!$B$1/12))*'Vasicek Examples'!$B$2+SQRT('Vasicek Examples'!$B$3^2/2/'Vasicek Examples'!$B$1*(1-EXP(-2*'Vasicek Examples'!$B$1/12)))*NORMSINV(RAND())</f>
        <v>7.1891577615140992E-2</v>
      </c>
      <c r="H3320">
        <f ca="1">G3320*EXP(-'Vasicek Examples'!$B$1/12)+(1-EXP(-'Vasicek Examples'!$B$1/12))*'Vasicek Examples'!$B$2+SQRT('Vasicek Examples'!$B$3^2/2/'Vasicek Examples'!$B$1*(1-EXP(-2*'Vasicek Examples'!$B$1/12)))*NORMSINV(RAND())</f>
        <v>7.7183848480253614E-2</v>
      </c>
      <c r="I3320">
        <f ca="1">H3320*EXP(-'Vasicek Examples'!$B$1/12)+(1-EXP(-'Vasicek Examples'!$B$1/12))*'Vasicek Examples'!$B$2+SQRT('Vasicek Examples'!$B$3^2/2/'Vasicek Examples'!$B$1*(1-EXP(-2*'Vasicek Examples'!$B$1/12)))*NORMSINV(RAND())</f>
        <v>7.5355880675587059E-2</v>
      </c>
      <c r="J3320">
        <f ca="1">I3320*EXP(-'Vasicek Examples'!$B$1/12)+(1-EXP(-'Vasicek Examples'!$B$1/12))*'Vasicek Examples'!$B$2+SQRT('Vasicek Examples'!$B$3^2/2/'Vasicek Examples'!$B$1*(1-EXP(-2*'Vasicek Examples'!$B$1/12)))*NORMSINV(RAND())</f>
        <v>7.1732801973261623E-2</v>
      </c>
      <c r="K3320">
        <f ca="1">J3320*EXP(-'Vasicek Examples'!$B$1/12)+(1-EXP(-'Vasicek Examples'!$B$1/12))*'Vasicek Examples'!$B$2+SQRT('Vasicek Examples'!$B$3^2/2/'Vasicek Examples'!$B$1*(1-EXP(-2*'Vasicek Examples'!$B$1/12)))*NORMSINV(RAND())</f>
        <v>6.039652658926567E-2</v>
      </c>
      <c r="L3320">
        <f ca="1">K3320*EXP(-'Vasicek Examples'!$B$1/12)+(1-EXP(-'Vasicek Examples'!$B$1/12))*'Vasicek Examples'!$B$2+SQRT('Vasicek Examples'!$B$3^2/2/'Vasicek Examples'!$B$1*(1-EXP(-2*'Vasicek Examples'!$B$1/12)))*NORMSINV(RAND())</f>
        <v>6.0160832425974066E-2</v>
      </c>
      <c r="M3320">
        <f ca="1">L3320*EXP(-'Vasicek Examples'!$B$1/12)+(1-EXP(-'Vasicek Examples'!$B$1/12))*'Vasicek Examples'!$B$2+SQRT('Vasicek Examples'!$B$3^2/2/'Vasicek Examples'!$B$1*(1-EXP(-2*'Vasicek Examples'!$B$1/12)))*NORMSINV(RAND())</f>
        <v>4.504194274072585E-2</v>
      </c>
      <c r="N3320">
        <f ca="1">M3320*EXP(-'Vasicek Examples'!$B$1/12)+(1-EXP(-'Vasicek Examples'!$B$1/12))*'Vasicek Examples'!$B$2+SQRT('Vasicek Examples'!$B$3^2/2/'Vasicek Examples'!$B$1*(1-EXP(-2*'Vasicek Examples'!$B$1/12)))*NORMSINV(RAND())</f>
        <v>4.825972738359733E-2</v>
      </c>
      <c r="O3320">
        <f t="shared" ca="1" si="206"/>
        <v>5.6513554158271563E-2</v>
      </c>
      <c r="P3320">
        <f t="shared" ca="1" si="207"/>
        <v>0.94505367500124993</v>
      </c>
      <c r="Q3320">
        <f ca="1">EXP(-'Vasicek Examples'!$D$4*N3320+'Vasicek Examples'!$E$4)</f>
        <v>0.95664520665439512</v>
      </c>
      <c r="R3320">
        <f ca="1">MAX(Q3320-'Vasicek Examples'!$B$8,0)</f>
        <v>0</v>
      </c>
      <c r="S3320">
        <f t="shared" ca="1" si="208"/>
        <v>0</v>
      </c>
    </row>
    <row r="3321" spans="1:19" x14ac:dyDescent="0.2">
      <c r="A3321">
        <f t="shared" si="209"/>
        <v>3317</v>
      </c>
      <c r="B3321">
        <f>'Vasicek Examples'!$B$4</f>
        <v>5.2999999999999999E-2</v>
      </c>
      <c r="C3321">
        <f ca="1">B3321*EXP(-'Vasicek Examples'!$B$1/12)+(1-EXP(-'Vasicek Examples'!$B$1/12))*'Vasicek Examples'!$B$2+SQRT('Vasicek Examples'!$B$3^2/2/'Vasicek Examples'!$B$1*(1-EXP(-2*'Vasicek Examples'!$B$1/12)))*NORMSINV(RAND())</f>
        <v>5.614361577110899E-2</v>
      </c>
      <c r="D3321">
        <f ca="1">C3321*EXP(-'Vasicek Examples'!$B$1/12)+(1-EXP(-'Vasicek Examples'!$B$1/12))*'Vasicek Examples'!$B$2+SQRT('Vasicek Examples'!$B$3^2/2/'Vasicek Examples'!$B$1*(1-EXP(-2*'Vasicek Examples'!$B$1/12)))*NORMSINV(RAND())</f>
        <v>5.5181270119868585E-2</v>
      </c>
      <c r="E3321">
        <f ca="1">D3321*EXP(-'Vasicek Examples'!$B$1/12)+(1-EXP(-'Vasicek Examples'!$B$1/12))*'Vasicek Examples'!$B$2+SQRT('Vasicek Examples'!$B$3^2/2/'Vasicek Examples'!$B$1*(1-EXP(-2*'Vasicek Examples'!$B$1/12)))*NORMSINV(RAND())</f>
        <v>4.9794439609921963E-2</v>
      </c>
      <c r="F3321">
        <f ca="1">E3321*EXP(-'Vasicek Examples'!$B$1/12)+(1-EXP(-'Vasicek Examples'!$B$1/12))*'Vasicek Examples'!$B$2+SQRT('Vasicek Examples'!$B$3^2/2/'Vasicek Examples'!$B$1*(1-EXP(-2*'Vasicek Examples'!$B$1/12)))*NORMSINV(RAND())</f>
        <v>4.006147870604395E-2</v>
      </c>
      <c r="G3321">
        <f ca="1">F3321*EXP(-'Vasicek Examples'!$B$1/12)+(1-EXP(-'Vasicek Examples'!$B$1/12))*'Vasicek Examples'!$B$2+SQRT('Vasicek Examples'!$B$3^2/2/'Vasicek Examples'!$B$1*(1-EXP(-2*'Vasicek Examples'!$B$1/12)))*NORMSINV(RAND())</f>
        <v>3.7472959181865849E-2</v>
      </c>
      <c r="H3321">
        <f ca="1">G3321*EXP(-'Vasicek Examples'!$B$1/12)+(1-EXP(-'Vasicek Examples'!$B$1/12))*'Vasicek Examples'!$B$2+SQRT('Vasicek Examples'!$B$3^2/2/'Vasicek Examples'!$B$1*(1-EXP(-2*'Vasicek Examples'!$B$1/12)))*NORMSINV(RAND())</f>
        <v>3.5750229918072182E-2</v>
      </c>
      <c r="I3321">
        <f ca="1">H3321*EXP(-'Vasicek Examples'!$B$1/12)+(1-EXP(-'Vasicek Examples'!$B$1/12))*'Vasicek Examples'!$B$2+SQRT('Vasicek Examples'!$B$3^2/2/'Vasicek Examples'!$B$1*(1-EXP(-2*'Vasicek Examples'!$B$1/12)))*NORMSINV(RAND())</f>
        <v>3.2914160334763999E-2</v>
      </c>
      <c r="J3321">
        <f ca="1">I3321*EXP(-'Vasicek Examples'!$B$1/12)+(1-EXP(-'Vasicek Examples'!$B$1/12))*'Vasicek Examples'!$B$2+SQRT('Vasicek Examples'!$B$3^2/2/'Vasicek Examples'!$B$1*(1-EXP(-2*'Vasicek Examples'!$B$1/12)))*NORMSINV(RAND())</f>
        <v>3.284171422994845E-2</v>
      </c>
      <c r="K3321">
        <f ca="1">J3321*EXP(-'Vasicek Examples'!$B$1/12)+(1-EXP(-'Vasicek Examples'!$B$1/12))*'Vasicek Examples'!$B$2+SQRT('Vasicek Examples'!$B$3^2/2/'Vasicek Examples'!$B$1*(1-EXP(-2*'Vasicek Examples'!$B$1/12)))*NORMSINV(RAND())</f>
        <v>2.9409488623445279E-2</v>
      </c>
      <c r="L3321">
        <f ca="1">K3321*EXP(-'Vasicek Examples'!$B$1/12)+(1-EXP(-'Vasicek Examples'!$B$1/12))*'Vasicek Examples'!$B$2+SQRT('Vasicek Examples'!$B$3^2/2/'Vasicek Examples'!$B$1*(1-EXP(-2*'Vasicek Examples'!$B$1/12)))*NORMSINV(RAND())</f>
        <v>1.337544037989135E-2</v>
      </c>
      <c r="M3321">
        <f ca="1">L3321*EXP(-'Vasicek Examples'!$B$1/12)+(1-EXP(-'Vasicek Examples'!$B$1/12))*'Vasicek Examples'!$B$2+SQRT('Vasicek Examples'!$B$3^2/2/'Vasicek Examples'!$B$1*(1-EXP(-2*'Vasicek Examples'!$B$1/12)))*NORMSINV(RAND())</f>
        <v>2.8867524919877215E-2</v>
      </c>
      <c r="N3321">
        <f ca="1">M3321*EXP(-'Vasicek Examples'!$B$1/12)+(1-EXP(-'Vasicek Examples'!$B$1/12))*'Vasicek Examples'!$B$2+SQRT('Vasicek Examples'!$B$3^2/2/'Vasicek Examples'!$B$1*(1-EXP(-2*'Vasicek Examples'!$B$1/12)))*NORMSINV(RAND())</f>
        <v>2.9842497100716753E-2</v>
      </c>
      <c r="O3321">
        <f t="shared" ca="1" si="206"/>
        <v>3.3221813538300983E-2</v>
      </c>
      <c r="P3321">
        <f t="shared" ca="1" si="207"/>
        <v>0.96732397023797834</v>
      </c>
      <c r="Q3321">
        <f ca="1">EXP(-'Vasicek Examples'!$D$4*N3321+'Vasicek Examples'!$E$4)</f>
        <v>0.97061104713400892</v>
      </c>
      <c r="R3321">
        <f ca="1">MAX(Q3321-'Vasicek Examples'!$B$8,0)</f>
        <v>9.9150654298957308E-3</v>
      </c>
      <c r="S3321">
        <f t="shared" ca="1" si="208"/>
        <v>9.591080456816066E-3</v>
      </c>
    </row>
    <row r="3322" spans="1:19" x14ac:dyDescent="0.2">
      <c r="A3322">
        <f t="shared" si="209"/>
        <v>3318</v>
      </c>
      <c r="B3322">
        <f>'Vasicek Examples'!$B$4</f>
        <v>5.2999999999999999E-2</v>
      </c>
      <c r="C3322">
        <f ca="1">B3322*EXP(-'Vasicek Examples'!$B$1/12)+(1-EXP(-'Vasicek Examples'!$B$1/12))*'Vasicek Examples'!$B$2+SQRT('Vasicek Examples'!$B$3^2/2/'Vasicek Examples'!$B$1*(1-EXP(-2*'Vasicek Examples'!$B$1/12)))*NORMSINV(RAND())</f>
        <v>5.1849368361197461E-2</v>
      </c>
      <c r="D3322">
        <f ca="1">C3322*EXP(-'Vasicek Examples'!$B$1/12)+(1-EXP(-'Vasicek Examples'!$B$1/12))*'Vasicek Examples'!$B$2+SQRT('Vasicek Examples'!$B$3^2/2/'Vasicek Examples'!$B$1*(1-EXP(-2*'Vasicek Examples'!$B$1/12)))*NORMSINV(RAND())</f>
        <v>4.2771458632135807E-2</v>
      </c>
      <c r="E3322">
        <f ca="1">D3322*EXP(-'Vasicek Examples'!$B$1/12)+(1-EXP(-'Vasicek Examples'!$B$1/12))*'Vasicek Examples'!$B$2+SQRT('Vasicek Examples'!$B$3^2/2/'Vasicek Examples'!$B$1*(1-EXP(-2*'Vasicek Examples'!$B$1/12)))*NORMSINV(RAND())</f>
        <v>3.9995542544733795E-2</v>
      </c>
      <c r="F3322">
        <f ca="1">E3322*EXP(-'Vasicek Examples'!$B$1/12)+(1-EXP(-'Vasicek Examples'!$B$1/12))*'Vasicek Examples'!$B$2+SQRT('Vasicek Examples'!$B$3^2/2/'Vasicek Examples'!$B$1*(1-EXP(-2*'Vasicek Examples'!$B$1/12)))*NORMSINV(RAND())</f>
        <v>3.5866796356418762E-2</v>
      </c>
      <c r="G3322">
        <f ca="1">F3322*EXP(-'Vasicek Examples'!$B$1/12)+(1-EXP(-'Vasicek Examples'!$B$1/12))*'Vasicek Examples'!$B$2+SQRT('Vasicek Examples'!$B$3^2/2/'Vasicek Examples'!$B$1*(1-EXP(-2*'Vasicek Examples'!$B$1/12)))*NORMSINV(RAND())</f>
        <v>3.1515379715775178E-2</v>
      </c>
      <c r="H3322">
        <f ca="1">G3322*EXP(-'Vasicek Examples'!$B$1/12)+(1-EXP(-'Vasicek Examples'!$B$1/12))*'Vasicek Examples'!$B$2+SQRT('Vasicek Examples'!$B$3^2/2/'Vasicek Examples'!$B$1*(1-EXP(-2*'Vasicek Examples'!$B$1/12)))*NORMSINV(RAND())</f>
        <v>2.2792379576025687E-2</v>
      </c>
      <c r="I3322">
        <f ca="1">H3322*EXP(-'Vasicek Examples'!$B$1/12)+(1-EXP(-'Vasicek Examples'!$B$1/12))*'Vasicek Examples'!$B$2+SQRT('Vasicek Examples'!$B$3^2/2/'Vasicek Examples'!$B$1*(1-EXP(-2*'Vasicek Examples'!$B$1/12)))*NORMSINV(RAND())</f>
        <v>2.11733307640317E-2</v>
      </c>
      <c r="J3322">
        <f ca="1">I3322*EXP(-'Vasicek Examples'!$B$1/12)+(1-EXP(-'Vasicek Examples'!$B$1/12))*'Vasicek Examples'!$B$2+SQRT('Vasicek Examples'!$B$3^2/2/'Vasicek Examples'!$B$1*(1-EXP(-2*'Vasicek Examples'!$B$1/12)))*NORMSINV(RAND())</f>
        <v>2.8032830630157456E-2</v>
      </c>
      <c r="K3322">
        <f ca="1">J3322*EXP(-'Vasicek Examples'!$B$1/12)+(1-EXP(-'Vasicek Examples'!$B$1/12))*'Vasicek Examples'!$B$2+SQRT('Vasicek Examples'!$B$3^2/2/'Vasicek Examples'!$B$1*(1-EXP(-2*'Vasicek Examples'!$B$1/12)))*NORMSINV(RAND())</f>
        <v>3.0553505261221633E-2</v>
      </c>
      <c r="L3322">
        <f ca="1">K3322*EXP(-'Vasicek Examples'!$B$1/12)+(1-EXP(-'Vasicek Examples'!$B$1/12))*'Vasicek Examples'!$B$2+SQRT('Vasicek Examples'!$B$3^2/2/'Vasicek Examples'!$B$1*(1-EXP(-2*'Vasicek Examples'!$B$1/12)))*NORMSINV(RAND())</f>
        <v>2.9837318633613635E-2</v>
      </c>
      <c r="M3322">
        <f ca="1">L3322*EXP(-'Vasicek Examples'!$B$1/12)+(1-EXP(-'Vasicek Examples'!$B$1/12))*'Vasicek Examples'!$B$2+SQRT('Vasicek Examples'!$B$3^2/2/'Vasicek Examples'!$B$1*(1-EXP(-2*'Vasicek Examples'!$B$1/12)))*NORMSINV(RAND())</f>
        <v>2.3540908198442047E-2</v>
      </c>
      <c r="N3322">
        <f ca="1">M3322*EXP(-'Vasicek Examples'!$B$1/12)+(1-EXP(-'Vasicek Examples'!$B$1/12))*'Vasicek Examples'!$B$2+SQRT('Vasicek Examples'!$B$3^2/2/'Vasicek Examples'!$B$1*(1-EXP(-2*'Vasicek Examples'!$B$1/12)))*NORMSINV(RAND())</f>
        <v>2.1575995242750109E-2</v>
      </c>
      <c r="O3322">
        <f t="shared" ca="1" si="206"/>
        <v>2.8566011009544128E-2</v>
      </c>
      <c r="P3322">
        <f t="shared" ca="1" si="207"/>
        <v>0.97183814001198454</v>
      </c>
      <c r="Q3322">
        <f ca="1">EXP(-'Vasicek Examples'!$D$4*N3322+'Vasicek Examples'!$E$4)</f>
        <v>0.97694567707281899</v>
      </c>
      <c r="R3322">
        <f ca="1">MAX(Q3322-'Vasicek Examples'!$B$8,0)</f>
        <v>1.6249695368705797E-2</v>
      </c>
      <c r="S3322">
        <f t="shared" ca="1" si="208"/>
        <v>1.5792073722884402E-2</v>
      </c>
    </row>
    <row r="3323" spans="1:19" x14ac:dyDescent="0.2">
      <c r="A3323">
        <f t="shared" si="209"/>
        <v>3319</v>
      </c>
      <c r="B3323">
        <f>'Vasicek Examples'!$B$4</f>
        <v>5.2999999999999999E-2</v>
      </c>
      <c r="C3323">
        <f ca="1">B3323*EXP(-'Vasicek Examples'!$B$1/12)+(1-EXP(-'Vasicek Examples'!$B$1/12))*'Vasicek Examples'!$B$2+SQRT('Vasicek Examples'!$B$3^2/2/'Vasicek Examples'!$B$1*(1-EXP(-2*'Vasicek Examples'!$B$1/12)))*NORMSINV(RAND())</f>
        <v>5.1959645382751364E-2</v>
      </c>
      <c r="D3323">
        <f ca="1">C3323*EXP(-'Vasicek Examples'!$B$1/12)+(1-EXP(-'Vasicek Examples'!$B$1/12))*'Vasicek Examples'!$B$2+SQRT('Vasicek Examples'!$B$3^2/2/'Vasicek Examples'!$B$1*(1-EXP(-2*'Vasicek Examples'!$B$1/12)))*NORMSINV(RAND())</f>
        <v>4.8148932631892544E-2</v>
      </c>
      <c r="E3323">
        <f ca="1">D3323*EXP(-'Vasicek Examples'!$B$1/12)+(1-EXP(-'Vasicek Examples'!$B$1/12))*'Vasicek Examples'!$B$2+SQRT('Vasicek Examples'!$B$3^2/2/'Vasicek Examples'!$B$1*(1-EXP(-2*'Vasicek Examples'!$B$1/12)))*NORMSINV(RAND())</f>
        <v>5.0537088717326373E-2</v>
      </c>
      <c r="F3323">
        <f ca="1">E3323*EXP(-'Vasicek Examples'!$B$1/12)+(1-EXP(-'Vasicek Examples'!$B$1/12))*'Vasicek Examples'!$B$2+SQRT('Vasicek Examples'!$B$3^2/2/'Vasicek Examples'!$B$1*(1-EXP(-2*'Vasicek Examples'!$B$1/12)))*NORMSINV(RAND())</f>
        <v>4.8344144532610836E-2</v>
      </c>
      <c r="G3323">
        <f ca="1">F3323*EXP(-'Vasicek Examples'!$B$1/12)+(1-EXP(-'Vasicek Examples'!$B$1/12))*'Vasicek Examples'!$B$2+SQRT('Vasicek Examples'!$B$3^2/2/'Vasicek Examples'!$B$1*(1-EXP(-2*'Vasicek Examples'!$B$1/12)))*NORMSINV(RAND())</f>
        <v>5.8582318436916164E-2</v>
      </c>
      <c r="H3323">
        <f ca="1">G3323*EXP(-'Vasicek Examples'!$B$1/12)+(1-EXP(-'Vasicek Examples'!$B$1/12))*'Vasicek Examples'!$B$2+SQRT('Vasicek Examples'!$B$3^2/2/'Vasicek Examples'!$B$1*(1-EXP(-2*'Vasicek Examples'!$B$1/12)))*NORMSINV(RAND())</f>
        <v>5.0809083015361203E-2</v>
      </c>
      <c r="I3323">
        <f ca="1">H3323*EXP(-'Vasicek Examples'!$B$1/12)+(1-EXP(-'Vasicek Examples'!$B$1/12))*'Vasicek Examples'!$B$2+SQRT('Vasicek Examples'!$B$3^2/2/'Vasicek Examples'!$B$1*(1-EXP(-2*'Vasicek Examples'!$B$1/12)))*NORMSINV(RAND())</f>
        <v>5.0365371427938177E-2</v>
      </c>
      <c r="J3323">
        <f ca="1">I3323*EXP(-'Vasicek Examples'!$B$1/12)+(1-EXP(-'Vasicek Examples'!$B$1/12))*'Vasicek Examples'!$B$2+SQRT('Vasicek Examples'!$B$3^2/2/'Vasicek Examples'!$B$1*(1-EXP(-2*'Vasicek Examples'!$B$1/12)))*NORMSINV(RAND())</f>
        <v>5.077035911065228E-2</v>
      </c>
      <c r="K3323">
        <f ca="1">J3323*EXP(-'Vasicek Examples'!$B$1/12)+(1-EXP(-'Vasicek Examples'!$B$1/12))*'Vasicek Examples'!$B$2+SQRT('Vasicek Examples'!$B$3^2/2/'Vasicek Examples'!$B$1*(1-EXP(-2*'Vasicek Examples'!$B$1/12)))*NORMSINV(RAND())</f>
        <v>4.6495691119891325E-2</v>
      </c>
      <c r="L3323">
        <f ca="1">K3323*EXP(-'Vasicek Examples'!$B$1/12)+(1-EXP(-'Vasicek Examples'!$B$1/12))*'Vasicek Examples'!$B$2+SQRT('Vasicek Examples'!$B$3^2/2/'Vasicek Examples'!$B$1*(1-EXP(-2*'Vasicek Examples'!$B$1/12)))*NORMSINV(RAND())</f>
        <v>3.5872726535484054E-2</v>
      </c>
      <c r="M3323">
        <f ca="1">L3323*EXP(-'Vasicek Examples'!$B$1/12)+(1-EXP(-'Vasicek Examples'!$B$1/12))*'Vasicek Examples'!$B$2+SQRT('Vasicek Examples'!$B$3^2/2/'Vasicek Examples'!$B$1*(1-EXP(-2*'Vasicek Examples'!$B$1/12)))*NORMSINV(RAND())</f>
        <v>3.8022588074229487E-2</v>
      </c>
      <c r="N3323">
        <f ca="1">M3323*EXP(-'Vasicek Examples'!$B$1/12)+(1-EXP(-'Vasicek Examples'!$B$1/12))*'Vasicek Examples'!$B$2+SQRT('Vasicek Examples'!$B$3^2/2/'Vasicek Examples'!$B$1*(1-EXP(-2*'Vasicek Examples'!$B$1/12)))*NORMSINV(RAND())</f>
        <v>4.3349285224288624E-2</v>
      </c>
      <c r="O3323">
        <f t="shared" ca="1" si="206"/>
        <v>4.380023074215187E-2</v>
      </c>
      <c r="P3323">
        <f t="shared" ca="1" si="207"/>
        <v>0.95714514655114025</v>
      </c>
      <c r="Q3323">
        <f ca="1">EXP(-'Vasicek Examples'!$D$4*N3323+'Vasicek Examples'!$E$4)</f>
        <v>0.96034904280849376</v>
      </c>
      <c r="R3323">
        <f ca="1">MAX(Q3323-'Vasicek Examples'!$B$8,0)</f>
        <v>0</v>
      </c>
      <c r="S3323">
        <f t="shared" ca="1" si="208"/>
        <v>0</v>
      </c>
    </row>
    <row r="3324" spans="1:19" x14ac:dyDescent="0.2">
      <c r="A3324">
        <f t="shared" si="209"/>
        <v>3320</v>
      </c>
      <c r="B3324">
        <f>'Vasicek Examples'!$B$4</f>
        <v>5.2999999999999999E-2</v>
      </c>
      <c r="C3324">
        <f ca="1">B3324*EXP(-'Vasicek Examples'!$B$1/12)+(1-EXP(-'Vasicek Examples'!$B$1/12))*'Vasicek Examples'!$B$2+SQRT('Vasicek Examples'!$B$3^2/2/'Vasicek Examples'!$B$1*(1-EXP(-2*'Vasicek Examples'!$B$1/12)))*NORMSINV(RAND())</f>
        <v>5.2521668207488971E-2</v>
      </c>
      <c r="D3324">
        <f ca="1">C3324*EXP(-'Vasicek Examples'!$B$1/12)+(1-EXP(-'Vasicek Examples'!$B$1/12))*'Vasicek Examples'!$B$2+SQRT('Vasicek Examples'!$B$3^2/2/'Vasicek Examples'!$B$1*(1-EXP(-2*'Vasicek Examples'!$B$1/12)))*NORMSINV(RAND())</f>
        <v>5.8174296937149317E-2</v>
      </c>
      <c r="E3324">
        <f ca="1">D3324*EXP(-'Vasicek Examples'!$B$1/12)+(1-EXP(-'Vasicek Examples'!$B$1/12))*'Vasicek Examples'!$B$2+SQRT('Vasicek Examples'!$B$3^2/2/'Vasicek Examples'!$B$1*(1-EXP(-2*'Vasicek Examples'!$B$1/12)))*NORMSINV(RAND())</f>
        <v>5.4669703654371876E-2</v>
      </c>
      <c r="F3324">
        <f ca="1">E3324*EXP(-'Vasicek Examples'!$B$1/12)+(1-EXP(-'Vasicek Examples'!$B$1/12))*'Vasicek Examples'!$B$2+SQRT('Vasicek Examples'!$B$3^2/2/'Vasicek Examples'!$B$1*(1-EXP(-2*'Vasicek Examples'!$B$1/12)))*NORMSINV(RAND())</f>
        <v>4.7713705709827692E-2</v>
      </c>
      <c r="G3324">
        <f ca="1">F3324*EXP(-'Vasicek Examples'!$B$1/12)+(1-EXP(-'Vasicek Examples'!$B$1/12))*'Vasicek Examples'!$B$2+SQRT('Vasicek Examples'!$B$3^2/2/'Vasicek Examples'!$B$1*(1-EXP(-2*'Vasicek Examples'!$B$1/12)))*NORMSINV(RAND())</f>
        <v>4.5067629247972057E-2</v>
      </c>
      <c r="H3324">
        <f ca="1">G3324*EXP(-'Vasicek Examples'!$B$1/12)+(1-EXP(-'Vasicek Examples'!$B$1/12))*'Vasicek Examples'!$B$2+SQRT('Vasicek Examples'!$B$3^2/2/'Vasicek Examples'!$B$1*(1-EXP(-2*'Vasicek Examples'!$B$1/12)))*NORMSINV(RAND())</f>
        <v>3.5340194306920869E-2</v>
      </c>
      <c r="I3324">
        <f ca="1">H3324*EXP(-'Vasicek Examples'!$B$1/12)+(1-EXP(-'Vasicek Examples'!$B$1/12))*'Vasicek Examples'!$B$2+SQRT('Vasicek Examples'!$B$3^2/2/'Vasicek Examples'!$B$1*(1-EXP(-2*'Vasicek Examples'!$B$1/12)))*NORMSINV(RAND())</f>
        <v>4.2926806637150192E-2</v>
      </c>
      <c r="J3324">
        <f ca="1">I3324*EXP(-'Vasicek Examples'!$B$1/12)+(1-EXP(-'Vasicek Examples'!$B$1/12))*'Vasicek Examples'!$B$2+SQRT('Vasicek Examples'!$B$3^2/2/'Vasicek Examples'!$B$1*(1-EXP(-2*'Vasicek Examples'!$B$1/12)))*NORMSINV(RAND())</f>
        <v>4.2280792405581608E-2</v>
      </c>
      <c r="K3324">
        <f ca="1">J3324*EXP(-'Vasicek Examples'!$B$1/12)+(1-EXP(-'Vasicek Examples'!$B$1/12))*'Vasicek Examples'!$B$2+SQRT('Vasicek Examples'!$B$3^2/2/'Vasicek Examples'!$B$1*(1-EXP(-2*'Vasicek Examples'!$B$1/12)))*NORMSINV(RAND())</f>
        <v>5.6088575531210147E-2</v>
      </c>
      <c r="L3324">
        <f ca="1">K3324*EXP(-'Vasicek Examples'!$B$1/12)+(1-EXP(-'Vasicek Examples'!$B$1/12))*'Vasicek Examples'!$B$2+SQRT('Vasicek Examples'!$B$3^2/2/'Vasicek Examples'!$B$1*(1-EXP(-2*'Vasicek Examples'!$B$1/12)))*NORMSINV(RAND())</f>
        <v>5.3968423142919698E-2</v>
      </c>
      <c r="M3324">
        <f ca="1">L3324*EXP(-'Vasicek Examples'!$B$1/12)+(1-EXP(-'Vasicek Examples'!$B$1/12))*'Vasicek Examples'!$B$2+SQRT('Vasicek Examples'!$B$3^2/2/'Vasicek Examples'!$B$1*(1-EXP(-2*'Vasicek Examples'!$B$1/12)))*NORMSINV(RAND())</f>
        <v>5.5228164198309913E-2</v>
      </c>
      <c r="N3324">
        <f ca="1">M3324*EXP(-'Vasicek Examples'!$B$1/12)+(1-EXP(-'Vasicek Examples'!$B$1/12))*'Vasicek Examples'!$B$2+SQRT('Vasicek Examples'!$B$3^2/2/'Vasicek Examples'!$B$1*(1-EXP(-2*'Vasicek Examples'!$B$1/12)))*NORMSINV(RAND())</f>
        <v>6.2067265858461493E-2</v>
      </c>
      <c r="O3324">
        <f t="shared" ca="1" si="206"/>
        <v>4.5729396567032392E-2</v>
      </c>
      <c r="P3324">
        <f t="shared" ca="1" si="207"/>
        <v>0.95530043479452131</v>
      </c>
      <c r="Q3324">
        <f ca="1">EXP(-'Vasicek Examples'!$D$4*N3324+'Vasicek Examples'!$E$4)</f>
        <v>0.94630686840450784</v>
      </c>
      <c r="R3324">
        <f ca="1">MAX(Q3324-'Vasicek Examples'!$B$8,0)</f>
        <v>0</v>
      </c>
      <c r="S3324">
        <f t="shared" ca="1" si="208"/>
        <v>0</v>
      </c>
    </row>
    <row r="3325" spans="1:19" x14ac:dyDescent="0.2">
      <c r="A3325">
        <f t="shared" si="209"/>
        <v>3321</v>
      </c>
      <c r="B3325">
        <f>'Vasicek Examples'!$B$4</f>
        <v>5.2999999999999999E-2</v>
      </c>
      <c r="C3325">
        <f ca="1">B3325*EXP(-'Vasicek Examples'!$B$1/12)+(1-EXP(-'Vasicek Examples'!$B$1/12))*'Vasicek Examples'!$B$2+SQRT('Vasicek Examples'!$B$3^2/2/'Vasicek Examples'!$B$1*(1-EXP(-2*'Vasicek Examples'!$B$1/12)))*NORMSINV(RAND())</f>
        <v>4.9866283182309519E-2</v>
      </c>
      <c r="D3325">
        <f ca="1">C3325*EXP(-'Vasicek Examples'!$B$1/12)+(1-EXP(-'Vasicek Examples'!$B$1/12))*'Vasicek Examples'!$B$2+SQRT('Vasicek Examples'!$B$3^2/2/'Vasicek Examples'!$B$1*(1-EXP(-2*'Vasicek Examples'!$B$1/12)))*NORMSINV(RAND())</f>
        <v>3.7743679572011954E-2</v>
      </c>
      <c r="E3325">
        <f ca="1">D3325*EXP(-'Vasicek Examples'!$B$1/12)+(1-EXP(-'Vasicek Examples'!$B$1/12))*'Vasicek Examples'!$B$2+SQRT('Vasicek Examples'!$B$3^2/2/'Vasicek Examples'!$B$1*(1-EXP(-2*'Vasicek Examples'!$B$1/12)))*NORMSINV(RAND())</f>
        <v>3.6129359903008584E-2</v>
      </c>
      <c r="F3325">
        <f ca="1">E3325*EXP(-'Vasicek Examples'!$B$1/12)+(1-EXP(-'Vasicek Examples'!$B$1/12))*'Vasicek Examples'!$B$2+SQRT('Vasicek Examples'!$B$3^2/2/'Vasicek Examples'!$B$1*(1-EXP(-2*'Vasicek Examples'!$B$1/12)))*NORMSINV(RAND())</f>
        <v>2.8589843632814686E-2</v>
      </c>
      <c r="G3325">
        <f ca="1">F3325*EXP(-'Vasicek Examples'!$B$1/12)+(1-EXP(-'Vasicek Examples'!$B$1/12))*'Vasicek Examples'!$B$2+SQRT('Vasicek Examples'!$B$3^2/2/'Vasicek Examples'!$B$1*(1-EXP(-2*'Vasicek Examples'!$B$1/12)))*NORMSINV(RAND())</f>
        <v>2.5167540953558921E-2</v>
      </c>
      <c r="H3325">
        <f ca="1">G3325*EXP(-'Vasicek Examples'!$B$1/12)+(1-EXP(-'Vasicek Examples'!$B$1/12))*'Vasicek Examples'!$B$2+SQRT('Vasicek Examples'!$B$3^2/2/'Vasicek Examples'!$B$1*(1-EXP(-2*'Vasicek Examples'!$B$1/12)))*NORMSINV(RAND())</f>
        <v>1.8359285012286432E-2</v>
      </c>
      <c r="I3325">
        <f ca="1">H3325*EXP(-'Vasicek Examples'!$B$1/12)+(1-EXP(-'Vasicek Examples'!$B$1/12))*'Vasicek Examples'!$B$2+SQRT('Vasicek Examples'!$B$3^2/2/'Vasicek Examples'!$B$1*(1-EXP(-2*'Vasicek Examples'!$B$1/12)))*NORMSINV(RAND())</f>
        <v>1.9976251873518681E-2</v>
      </c>
      <c r="J3325">
        <f ca="1">I3325*EXP(-'Vasicek Examples'!$B$1/12)+(1-EXP(-'Vasicek Examples'!$B$1/12))*'Vasicek Examples'!$B$2+SQRT('Vasicek Examples'!$B$3^2/2/'Vasicek Examples'!$B$1*(1-EXP(-2*'Vasicek Examples'!$B$1/12)))*NORMSINV(RAND())</f>
        <v>2.0973044023638459E-2</v>
      </c>
      <c r="K3325">
        <f ca="1">J3325*EXP(-'Vasicek Examples'!$B$1/12)+(1-EXP(-'Vasicek Examples'!$B$1/12))*'Vasicek Examples'!$B$2+SQRT('Vasicek Examples'!$B$3^2/2/'Vasicek Examples'!$B$1*(1-EXP(-2*'Vasicek Examples'!$B$1/12)))*NORMSINV(RAND())</f>
        <v>2.0094722815934388E-2</v>
      </c>
      <c r="L3325">
        <f ca="1">K3325*EXP(-'Vasicek Examples'!$B$1/12)+(1-EXP(-'Vasicek Examples'!$B$1/12))*'Vasicek Examples'!$B$2+SQRT('Vasicek Examples'!$B$3^2/2/'Vasicek Examples'!$B$1*(1-EXP(-2*'Vasicek Examples'!$B$1/12)))*NORMSINV(RAND())</f>
        <v>2.1950012523202153E-2</v>
      </c>
      <c r="M3325">
        <f ca="1">L3325*EXP(-'Vasicek Examples'!$B$1/12)+(1-EXP(-'Vasicek Examples'!$B$1/12))*'Vasicek Examples'!$B$2+SQRT('Vasicek Examples'!$B$3^2/2/'Vasicek Examples'!$B$1*(1-EXP(-2*'Vasicek Examples'!$B$1/12)))*NORMSINV(RAND())</f>
        <v>3.0907789902647313E-2</v>
      </c>
      <c r="N3325">
        <f ca="1">M3325*EXP(-'Vasicek Examples'!$B$1/12)+(1-EXP(-'Vasicek Examples'!$B$1/12))*'Vasicek Examples'!$B$2+SQRT('Vasicek Examples'!$B$3^2/2/'Vasicek Examples'!$B$1*(1-EXP(-2*'Vasicek Examples'!$B$1/12)))*NORMSINV(RAND())</f>
        <v>3.5381858950813909E-2</v>
      </c>
      <c r="O3325">
        <f t="shared" ca="1" si="206"/>
        <v>2.5209633439931933E-2</v>
      </c>
      <c r="P3325">
        <f t="shared" ca="1" si="207"/>
        <v>0.97510547588554908</v>
      </c>
      <c r="Q3325">
        <f ca="1">EXP(-'Vasicek Examples'!$D$4*N3325+'Vasicek Examples'!$E$4)</f>
        <v>0.96638922796447435</v>
      </c>
      <c r="R3325">
        <f ca="1">MAX(Q3325-'Vasicek Examples'!$B$8,0)</f>
        <v>5.6932462603611622E-3</v>
      </c>
      <c r="S3325">
        <f t="shared" ca="1" si="208"/>
        <v>5.5515156040430941E-3</v>
      </c>
    </row>
    <row r="3326" spans="1:19" x14ac:dyDescent="0.2">
      <c r="A3326">
        <f t="shared" si="209"/>
        <v>3322</v>
      </c>
      <c r="B3326">
        <f>'Vasicek Examples'!$B$4</f>
        <v>5.2999999999999999E-2</v>
      </c>
      <c r="C3326">
        <f ca="1">B3326*EXP(-'Vasicek Examples'!$B$1/12)+(1-EXP(-'Vasicek Examples'!$B$1/12))*'Vasicek Examples'!$B$2+SQRT('Vasicek Examples'!$B$3^2/2/'Vasicek Examples'!$B$1*(1-EXP(-2*'Vasicek Examples'!$B$1/12)))*NORMSINV(RAND())</f>
        <v>5.0217323135670608E-2</v>
      </c>
      <c r="D3326">
        <f ca="1">C3326*EXP(-'Vasicek Examples'!$B$1/12)+(1-EXP(-'Vasicek Examples'!$B$1/12))*'Vasicek Examples'!$B$2+SQRT('Vasicek Examples'!$B$3^2/2/'Vasicek Examples'!$B$1*(1-EXP(-2*'Vasicek Examples'!$B$1/12)))*NORMSINV(RAND())</f>
        <v>5.0432534274959251E-2</v>
      </c>
      <c r="E3326">
        <f ca="1">D3326*EXP(-'Vasicek Examples'!$B$1/12)+(1-EXP(-'Vasicek Examples'!$B$1/12))*'Vasicek Examples'!$B$2+SQRT('Vasicek Examples'!$B$3^2/2/'Vasicek Examples'!$B$1*(1-EXP(-2*'Vasicek Examples'!$B$1/12)))*NORMSINV(RAND())</f>
        <v>5.6772278767113757E-2</v>
      </c>
      <c r="F3326">
        <f ca="1">E3326*EXP(-'Vasicek Examples'!$B$1/12)+(1-EXP(-'Vasicek Examples'!$B$1/12))*'Vasicek Examples'!$B$2+SQRT('Vasicek Examples'!$B$3^2/2/'Vasicek Examples'!$B$1*(1-EXP(-2*'Vasicek Examples'!$B$1/12)))*NORMSINV(RAND())</f>
        <v>6.1232754723569739E-2</v>
      </c>
      <c r="G3326">
        <f ca="1">F3326*EXP(-'Vasicek Examples'!$B$1/12)+(1-EXP(-'Vasicek Examples'!$B$1/12))*'Vasicek Examples'!$B$2+SQRT('Vasicek Examples'!$B$3^2/2/'Vasicek Examples'!$B$1*(1-EXP(-2*'Vasicek Examples'!$B$1/12)))*NORMSINV(RAND())</f>
        <v>5.8295143086330541E-2</v>
      </c>
      <c r="H3326">
        <f ca="1">G3326*EXP(-'Vasicek Examples'!$B$1/12)+(1-EXP(-'Vasicek Examples'!$B$1/12))*'Vasicek Examples'!$B$2+SQRT('Vasicek Examples'!$B$3^2/2/'Vasicek Examples'!$B$1*(1-EXP(-2*'Vasicek Examples'!$B$1/12)))*NORMSINV(RAND())</f>
        <v>5.81332248349875E-2</v>
      </c>
      <c r="I3326">
        <f ca="1">H3326*EXP(-'Vasicek Examples'!$B$1/12)+(1-EXP(-'Vasicek Examples'!$B$1/12))*'Vasicek Examples'!$B$2+SQRT('Vasicek Examples'!$B$3^2/2/'Vasicek Examples'!$B$1*(1-EXP(-2*'Vasicek Examples'!$B$1/12)))*NORMSINV(RAND())</f>
        <v>6.0189347353926143E-2</v>
      </c>
      <c r="J3326">
        <f ca="1">I3326*EXP(-'Vasicek Examples'!$B$1/12)+(1-EXP(-'Vasicek Examples'!$B$1/12))*'Vasicek Examples'!$B$2+SQRT('Vasicek Examples'!$B$3^2/2/'Vasicek Examples'!$B$1*(1-EXP(-2*'Vasicek Examples'!$B$1/12)))*NORMSINV(RAND())</f>
        <v>5.228157376254465E-2</v>
      </c>
      <c r="K3326">
        <f ca="1">J3326*EXP(-'Vasicek Examples'!$B$1/12)+(1-EXP(-'Vasicek Examples'!$B$1/12))*'Vasicek Examples'!$B$2+SQRT('Vasicek Examples'!$B$3^2/2/'Vasicek Examples'!$B$1*(1-EXP(-2*'Vasicek Examples'!$B$1/12)))*NORMSINV(RAND())</f>
        <v>5.1378188887848647E-2</v>
      </c>
      <c r="L3326">
        <f ca="1">K3326*EXP(-'Vasicek Examples'!$B$1/12)+(1-EXP(-'Vasicek Examples'!$B$1/12))*'Vasicek Examples'!$B$2+SQRT('Vasicek Examples'!$B$3^2/2/'Vasicek Examples'!$B$1*(1-EXP(-2*'Vasicek Examples'!$B$1/12)))*NORMSINV(RAND())</f>
        <v>5.9788115310346814E-2</v>
      </c>
      <c r="M3326">
        <f ca="1">L3326*EXP(-'Vasicek Examples'!$B$1/12)+(1-EXP(-'Vasicek Examples'!$B$1/12))*'Vasicek Examples'!$B$2+SQRT('Vasicek Examples'!$B$3^2/2/'Vasicek Examples'!$B$1*(1-EXP(-2*'Vasicek Examples'!$B$1/12)))*NORMSINV(RAND())</f>
        <v>5.8092685698351923E-2</v>
      </c>
      <c r="N3326">
        <f ca="1">M3326*EXP(-'Vasicek Examples'!$B$1/12)+(1-EXP(-'Vasicek Examples'!$B$1/12))*'Vasicek Examples'!$B$2+SQRT('Vasicek Examples'!$B$3^2/2/'Vasicek Examples'!$B$1*(1-EXP(-2*'Vasicek Examples'!$B$1/12)))*NORMSINV(RAND())</f>
        <v>5.699276243264232E-2</v>
      </c>
      <c r="O3326">
        <f t="shared" ca="1" si="206"/>
        <v>5.1683407457011284E-2</v>
      </c>
      <c r="P3326">
        <f t="shared" ca="1" si="207"/>
        <v>0.94962946486401112</v>
      </c>
      <c r="Q3326">
        <f ca="1">EXP(-'Vasicek Examples'!$D$4*N3326+'Vasicek Examples'!$E$4)</f>
        <v>0.95009333267171892</v>
      </c>
      <c r="R3326">
        <f ca="1">MAX(Q3326-'Vasicek Examples'!$B$8,0)</f>
        <v>0</v>
      </c>
      <c r="S3326">
        <f t="shared" ca="1" si="208"/>
        <v>0</v>
      </c>
    </row>
    <row r="3327" spans="1:19" x14ac:dyDescent="0.2">
      <c r="A3327">
        <f t="shared" si="209"/>
        <v>3323</v>
      </c>
      <c r="B3327">
        <f>'Vasicek Examples'!$B$4</f>
        <v>5.2999999999999999E-2</v>
      </c>
      <c r="C3327">
        <f ca="1">B3327*EXP(-'Vasicek Examples'!$B$1/12)+(1-EXP(-'Vasicek Examples'!$B$1/12))*'Vasicek Examples'!$B$2+SQRT('Vasicek Examples'!$B$3^2/2/'Vasicek Examples'!$B$1*(1-EXP(-2*'Vasicek Examples'!$B$1/12)))*NORMSINV(RAND())</f>
        <v>4.7433016143556439E-2</v>
      </c>
      <c r="D3327">
        <f ca="1">C3327*EXP(-'Vasicek Examples'!$B$1/12)+(1-EXP(-'Vasicek Examples'!$B$1/12))*'Vasicek Examples'!$B$2+SQRT('Vasicek Examples'!$B$3^2/2/'Vasicek Examples'!$B$1*(1-EXP(-2*'Vasicek Examples'!$B$1/12)))*NORMSINV(RAND())</f>
        <v>3.7711579122934158E-2</v>
      </c>
      <c r="E3327">
        <f ca="1">D3327*EXP(-'Vasicek Examples'!$B$1/12)+(1-EXP(-'Vasicek Examples'!$B$1/12))*'Vasicek Examples'!$B$2+SQRT('Vasicek Examples'!$B$3^2/2/'Vasicek Examples'!$B$1*(1-EXP(-2*'Vasicek Examples'!$B$1/12)))*NORMSINV(RAND())</f>
        <v>4.1032306700006585E-2</v>
      </c>
      <c r="F3327">
        <f ca="1">E3327*EXP(-'Vasicek Examples'!$B$1/12)+(1-EXP(-'Vasicek Examples'!$B$1/12))*'Vasicek Examples'!$B$2+SQRT('Vasicek Examples'!$B$3^2/2/'Vasicek Examples'!$B$1*(1-EXP(-2*'Vasicek Examples'!$B$1/12)))*NORMSINV(RAND())</f>
        <v>3.5306272008104864E-2</v>
      </c>
      <c r="G3327">
        <f ca="1">F3327*EXP(-'Vasicek Examples'!$B$1/12)+(1-EXP(-'Vasicek Examples'!$B$1/12))*'Vasicek Examples'!$B$2+SQRT('Vasicek Examples'!$B$3^2/2/'Vasicek Examples'!$B$1*(1-EXP(-2*'Vasicek Examples'!$B$1/12)))*NORMSINV(RAND())</f>
        <v>3.4753441827841999E-2</v>
      </c>
      <c r="H3327">
        <f ca="1">G3327*EXP(-'Vasicek Examples'!$B$1/12)+(1-EXP(-'Vasicek Examples'!$B$1/12))*'Vasicek Examples'!$B$2+SQRT('Vasicek Examples'!$B$3^2/2/'Vasicek Examples'!$B$1*(1-EXP(-2*'Vasicek Examples'!$B$1/12)))*NORMSINV(RAND())</f>
        <v>3.9180145959095025E-2</v>
      </c>
      <c r="I3327">
        <f ca="1">H3327*EXP(-'Vasicek Examples'!$B$1/12)+(1-EXP(-'Vasicek Examples'!$B$1/12))*'Vasicek Examples'!$B$2+SQRT('Vasicek Examples'!$B$3^2/2/'Vasicek Examples'!$B$1*(1-EXP(-2*'Vasicek Examples'!$B$1/12)))*NORMSINV(RAND())</f>
        <v>3.2386196332657352E-2</v>
      </c>
      <c r="J3327">
        <f ca="1">I3327*EXP(-'Vasicek Examples'!$B$1/12)+(1-EXP(-'Vasicek Examples'!$B$1/12))*'Vasicek Examples'!$B$2+SQRT('Vasicek Examples'!$B$3^2/2/'Vasicek Examples'!$B$1*(1-EXP(-2*'Vasicek Examples'!$B$1/12)))*NORMSINV(RAND())</f>
        <v>3.2129140097272441E-2</v>
      </c>
      <c r="K3327">
        <f ca="1">J3327*EXP(-'Vasicek Examples'!$B$1/12)+(1-EXP(-'Vasicek Examples'!$B$1/12))*'Vasicek Examples'!$B$2+SQRT('Vasicek Examples'!$B$3^2/2/'Vasicek Examples'!$B$1*(1-EXP(-2*'Vasicek Examples'!$B$1/12)))*NORMSINV(RAND())</f>
        <v>3.3981535935907858E-2</v>
      </c>
      <c r="L3327">
        <f ca="1">K3327*EXP(-'Vasicek Examples'!$B$1/12)+(1-EXP(-'Vasicek Examples'!$B$1/12))*'Vasicek Examples'!$B$2+SQRT('Vasicek Examples'!$B$3^2/2/'Vasicek Examples'!$B$1*(1-EXP(-2*'Vasicek Examples'!$B$1/12)))*NORMSINV(RAND())</f>
        <v>3.4487766236008612E-2</v>
      </c>
      <c r="M3327">
        <f ca="1">L3327*EXP(-'Vasicek Examples'!$B$1/12)+(1-EXP(-'Vasicek Examples'!$B$1/12))*'Vasicek Examples'!$B$2+SQRT('Vasicek Examples'!$B$3^2/2/'Vasicek Examples'!$B$1*(1-EXP(-2*'Vasicek Examples'!$B$1/12)))*NORMSINV(RAND())</f>
        <v>3.5805465501722686E-2</v>
      </c>
      <c r="N3327">
        <f ca="1">M3327*EXP(-'Vasicek Examples'!$B$1/12)+(1-EXP(-'Vasicek Examples'!$B$1/12))*'Vasicek Examples'!$B$2+SQRT('Vasicek Examples'!$B$3^2/2/'Vasicek Examples'!$B$1*(1-EXP(-2*'Vasicek Examples'!$B$1/12)))*NORMSINV(RAND())</f>
        <v>2.7579652795467306E-2</v>
      </c>
      <c r="O3327">
        <f t="shared" ca="1" si="206"/>
        <v>3.2856682015921956E-2</v>
      </c>
      <c r="P3327">
        <f t="shared" ca="1" si="207"/>
        <v>0.96767723520202742</v>
      </c>
      <c r="Q3327">
        <f ca="1">EXP(-'Vasicek Examples'!$D$4*N3327+'Vasicek Examples'!$E$4)</f>
        <v>0.97234097315780466</v>
      </c>
      <c r="R3327">
        <f ca="1">MAX(Q3327-'Vasicek Examples'!$B$8,0)</f>
        <v>1.1644991453691467E-2</v>
      </c>
      <c r="S3327">
        <f t="shared" ca="1" si="208"/>
        <v>1.1268593133859396E-2</v>
      </c>
    </row>
    <row r="3328" spans="1:19" x14ac:dyDescent="0.2">
      <c r="A3328">
        <f t="shared" si="209"/>
        <v>3324</v>
      </c>
      <c r="B3328">
        <f>'Vasicek Examples'!$B$4</f>
        <v>5.2999999999999999E-2</v>
      </c>
      <c r="C3328">
        <f ca="1">B3328*EXP(-'Vasicek Examples'!$B$1/12)+(1-EXP(-'Vasicek Examples'!$B$1/12))*'Vasicek Examples'!$B$2+SQRT('Vasicek Examples'!$B$3^2/2/'Vasicek Examples'!$B$1*(1-EXP(-2*'Vasicek Examples'!$B$1/12)))*NORMSINV(RAND())</f>
        <v>4.6586043508386674E-2</v>
      </c>
      <c r="D3328">
        <f ca="1">C3328*EXP(-'Vasicek Examples'!$B$1/12)+(1-EXP(-'Vasicek Examples'!$B$1/12))*'Vasicek Examples'!$B$2+SQRT('Vasicek Examples'!$B$3^2/2/'Vasicek Examples'!$B$1*(1-EXP(-2*'Vasicek Examples'!$B$1/12)))*NORMSINV(RAND())</f>
        <v>5.0858417779382666E-2</v>
      </c>
      <c r="E3328">
        <f ca="1">D3328*EXP(-'Vasicek Examples'!$B$1/12)+(1-EXP(-'Vasicek Examples'!$B$1/12))*'Vasicek Examples'!$B$2+SQRT('Vasicek Examples'!$B$3^2/2/'Vasicek Examples'!$B$1*(1-EXP(-2*'Vasicek Examples'!$B$1/12)))*NORMSINV(RAND())</f>
        <v>6.4017629107771465E-2</v>
      </c>
      <c r="F3328">
        <f ca="1">E3328*EXP(-'Vasicek Examples'!$B$1/12)+(1-EXP(-'Vasicek Examples'!$B$1/12))*'Vasicek Examples'!$B$2+SQRT('Vasicek Examples'!$B$3^2/2/'Vasicek Examples'!$B$1*(1-EXP(-2*'Vasicek Examples'!$B$1/12)))*NORMSINV(RAND())</f>
        <v>6.7092629841506754E-2</v>
      </c>
      <c r="G3328">
        <f ca="1">F3328*EXP(-'Vasicek Examples'!$B$1/12)+(1-EXP(-'Vasicek Examples'!$B$1/12))*'Vasicek Examples'!$B$2+SQRT('Vasicek Examples'!$B$3^2/2/'Vasicek Examples'!$B$1*(1-EXP(-2*'Vasicek Examples'!$B$1/12)))*NORMSINV(RAND())</f>
        <v>6.3154317131083076E-2</v>
      </c>
      <c r="H3328">
        <f ca="1">G3328*EXP(-'Vasicek Examples'!$B$1/12)+(1-EXP(-'Vasicek Examples'!$B$1/12))*'Vasicek Examples'!$B$2+SQRT('Vasicek Examples'!$B$3^2/2/'Vasicek Examples'!$B$1*(1-EXP(-2*'Vasicek Examples'!$B$1/12)))*NORMSINV(RAND())</f>
        <v>6.7489820424219388E-2</v>
      </c>
      <c r="I3328">
        <f ca="1">H3328*EXP(-'Vasicek Examples'!$B$1/12)+(1-EXP(-'Vasicek Examples'!$B$1/12))*'Vasicek Examples'!$B$2+SQRT('Vasicek Examples'!$B$3^2/2/'Vasicek Examples'!$B$1*(1-EXP(-2*'Vasicek Examples'!$B$1/12)))*NORMSINV(RAND())</f>
        <v>6.3560651813676858E-2</v>
      </c>
      <c r="J3328">
        <f ca="1">I3328*EXP(-'Vasicek Examples'!$B$1/12)+(1-EXP(-'Vasicek Examples'!$B$1/12))*'Vasicek Examples'!$B$2+SQRT('Vasicek Examples'!$B$3^2/2/'Vasicek Examples'!$B$1*(1-EXP(-2*'Vasicek Examples'!$B$1/12)))*NORMSINV(RAND())</f>
        <v>6.2696287483958155E-2</v>
      </c>
      <c r="K3328">
        <f ca="1">J3328*EXP(-'Vasicek Examples'!$B$1/12)+(1-EXP(-'Vasicek Examples'!$B$1/12))*'Vasicek Examples'!$B$2+SQRT('Vasicek Examples'!$B$3^2/2/'Vasicek Examples'!$B$1*(1-EXP(-2*'Vasicek Examples'!$B$1/12)))*NORMSINV(RAND())</f>
        <v>6.4508984266962638E-2</v>
      </c>
      <c r="L3328">
        <f ca="1">K3328*EXP(-'Vasicek Examples'!$B$1/12)+(1-EXP(-'Vasicek Examples'!$B$1/12))*'Vasicek Examples'!$B$2+SQRT('Vasicek Examples'!$B$3^2/2/'Vasicek Examples'!$B$1*(1-EXP(-2*'Vasicek Examples'!$B$1/12)))*NORMSINV(RAND())</f>
        <v>6.1636297595432724E-2</v>
      </c>
      <c r="M3328">
        <f ca="1">L3328*EXP(-'Vasicek Examples'!$B$1/12)+(1-EXP(-'Vasicek Examples'!$B$1/12))*'Vasicek Examples'!$B$2+SQRT('Vasicek Examples'!$B$3^2/2/'Vasicek Examples'!$B$1*(1-EXP(-2*'Vasicek Examples'!$B$1/12)))*NORMSINV(RAND())</f>
        <v>6.1529725584626611E-2</v>
      </c>
      <c r="N3328">
        <f ca="1">M3328*EXP(-'Vasicek Examples'!$B$1/12)+(1-EXP(-'Vasicek Examples'!$B$1/12))*'Vasicek Examples'!$B$2+SQRT('Vasicek Examples'!$B$3^2/2/'Vasicek Examples'!$B$1*(1-EXP(-2*'Vasicek Examples'!$B$1/12)))*NORMSINV(RAND())</f>
        <v>5.7353169803807703E-2</v>
      </c>
      <c r="O3328">
        <f t="shared" ca="1" si="206"/>
        <v>5.6542863973726466E-2</v>
      </c>
      <c r="P3328">
        <f t="shared" ca="1" si="207"/>
        <v>0.94502597605836813</v>
      </c>
      <c r="Q3328">
        <f ca="1">EXP(-'Vasicek Examples'!$D$4*N3328+'Vasicek Examples'!$E$4)</f>
        <v>0.94982390683365114</v>
      </c>
      <c r="R3328">
        <f ca="1">MAX(Q3328-'Vasicek Examples'!$B$8,0)</f>
        <v>0</v>
      </c>
      <c r="S3328">
        <f t="shared" ca="1" si="208"/>
        <v>0</v>
      </c>
    </row>
    <row r="3329" spans="1:19" x14ac:dyDescent="0.2">
      <c r="A3329">
        <f t="shared" si="209"/>
        <v>3325</v>
      </c>
      <c r="B3329">
        <f>'Vasicek Examples'!$B$4</f>
        <v>5.2999999999999999E-2</v>
      </c>
      <c r="C3329">
        <f ca="1">B3329*EXP(-'Vasicek Examples'!$B$1/12)+(1-EXP(-'Vasicek Examples'!$B$1/12))*'Vasicek Examples'!$B$2+SQRT('Vasicek Examples'!$B$3^2/2/'Vasicek Examples'!$B$1*(1-EXP(-2*'Vasicek Examples'!$B$1/12)))*NORMSINV(RAND())</f>
        <v>5.2372832192820407E-2</v>
      </c>
      <c r="D3329">
        <f ca="1">C3329*EXP(-'Vasicek Examples'!$B$1/12)+(1-EXP(-'Vasicek Examples'!$B$1/12))*'Vasicek Examples'!$B$2+SQRT('Vasicek Examples'!$B$3^2/2/'Vasicek Examples'!$B$1*(1-EXP(-2*'Vasicek Examples'!$B$1/12)))*NORMSINV(RAND())</f>
        <v>5.2812697651407017E-2</v>
      </c>
      <c r="E3329">
        <f ca="1">D3329*EXP(-'Vasicek Examples'!$B$1/12)+(1-EXP(-'Vasicek Examples'!$B$1/12))*'Vasicek Examples'!$B$2+SQRT('Vasicek Examples'!$B$3^2/2/'Vasicek Examples'!$B$1*(1-EXP(-2*'Vasicek Examples'!$B$1/12)))*NORMSINV(RAND())</f>
        <v>5.6336148407048238E-2</v>
      </c>
      <c r="F3329">
        <f ca="1">E3329*EXP(-'Vasicek Examples'!$B$1/12)+(1-EXP(-'Vasicek Examples'!$B$1/12))*'Vasicek Examples'!$B$2+SQRT('Vasicek Examples'!$B$3^2/2/'Vasicek Examples'!$B$1*(1-EXP(-2*'Vasicek Examples'!$B$1/12)))*NORMSINV(RAND())</f>
        <v>6.288591538872805E-2</v>
      </c>
      <c r="G3329">
        <f ca="1">F3329*EXP(-'Vasicek Examples'!$B$1/12)+(1-EXP(-'Vasicek Examples'!$B$1/12))*'Vasicek Examples'!$B$2+SQRT('Vasicek Examples'!$B$3^2/2/'Vasicek Examples'!$B$1*(1-EXP(-2*'Vasicek Examples'!$B$1/12)))*NORMSINV(RAND())</f>
        <v>6.453536800946931E-2</v>
      </c>
      <c r="H3329">
        <f ca="1">G3329*EXP(-'Vasicek Examples'!$B$1/12)+(1-EXP(-'Vasicek Examples'!$B$1/12))*'Vasicek Examples'!$B$2+SQRT('Vasicek Examples'!$B$3^2/2/'Vasicek Examples'!$B$1*(1-EXP(-2*'Vasicek Examples'!$B$1/12)))*NORMSINV(RAND())</f>
        <v>5.6041068328371996E-2</v>
      </c>
      <c r="I3329">
        <f ca="1">H3329*EXP(-'Vasicek Examples'!$B$1/12)+(1-EXP(-'Vasicek Examples'!$B$1/12))*'Vasicek Examples'!$B$2+SQRT('Vasicek Examples'!$B$3^2/2/'Vasicek Examples'!$B$1*(1-EXP(-2*'Vasicek Examples'!$B$1/12)))*NORMSINV(RAND())</f>
        <v>5.0656418814453437E-2</v>
      </c>
      <c r="J3329">
        <f ca="1">I3329*EXP(-'Vasicek Examples'!$B$1/12)+(1-EXP(-'Vasicek Examples'!$B$1/12))*'Vasicek Examples'!$B$2+SQRT('Vasicek Examples'!$B$3^2/2/'Vasicek Examples'!$B$1*(1-EXP(-2*'Vasicek Examples'!$B$1/12)))*NORMSINV(RAND())</f>
        <v>5.0168499479537908E-2</v>
      </c>
      <c r="K3329">
        <f ca="1">J3329*EXP(-'Vasicek Examples'!$B$1/12)+(1-EXP(-'Vasicek Examples'!$B$1/12))*'Vasicek Examples'!$B$2+SQRT('Vasicek Examples'!$B$3^2/2/'Vasicek Examples'!$B$1*(1-EXP(-2*'Vasicek Examples'!$B$1/12)))*NORMSINV(RAND())</f>
        <v>5.5695501048300566E-2</v>
      </c>
      <c r="L3329">
        <f ca="1">K3329*EXP(-'Vasicek Examples'!$B$1/12)+(1-EXP(-'Vasicek Examples'!$B$1/12))*'Vasicek Examples'!$B$2+SQRT('Vasicek Examples'!$B$3^2/2/'Vasicek Examples'!$B$1*(1-EXP(-2*'Vasicek Examples'!$B$1/12)))*NORMSINV(RAND())</f>
        <v>6.2720899062646801E-2</v>
      </c>
      <c r="M3329">
        <f ca="1">L3329*EXP(-'Vasicek Examples'!$B$1/12)+(1-EXP(-'Vasicek Examples'!$B$1/12))*'Vasicek Examples'!$B$2+SQRT('Vasicek Examples'!$B$3^2/2/'Vasicek Examples'!$B$1*(1-EXP(-2*'Vasicek Examples'!$B$1/12)))*NORMSINV(RAND())</f>
        <v>6.2407470119563553E-2</v>
      </c>
      <c r="N3329">
        <f ca="1">M3329*EXP(-'Vasicek Examples'!$B$1/12)+(1-EXP(-'Vasicek Examples'!$B$1/12))*'Vasicek Examples'!$B$2+SQRT('Vasicek Examples'!$B$3^2/2/'Vasicek Examples'!$B$1*(1-EXP(-2*'Vasicek Examples'!$B$1/12)))*NORMSINV(RAND())</f>
        <v>5.9146461431179721E-2</v>
      </c>
      <c r="O3329">
        <f t="shared" ca="1" si="206"/>
        <v>5.2501636093460584E-2</v>
      </c>
      <c r="P3329">
        <f t="shared" ca="1" si="207"/>
        <v>0.9488527686427215</v>
      </c>
      <c r="Q3329">
        <f ca="1">EXP(-'Vasicek Examples'!$D$4*N3329+'Vasicek Examples'!$E$4)</f>
        <v>0.9484844506680411</v>
      </c>
      <c r="R3329">
        <f ca="1">MAX(Q3329-'Vasicek Examples'!$B$8,0)</f>
        <v>0</v>
      </c>
      <c r="S3329">
        <f t="shared" ca="1" si="208"/>
        <v>0</v>
      </c>
    </row>
    <row r="3330" spans="1:19" x14ac:dyDescent="0.2">
      <c r="A3330">
        <f t="shared" si="209"/>
        <v>3326</v>
      </c>
      <c r="B3330">
        <f>'Vasicek Examples'!$B$4</f>
        <v>5.2999999999999999E-2</v>
      </c>
      <c r="C3330">
        <f ca="1">B3330*EXP(-'Vasicek Examples'!$B$1/12)+(1-EXP(-'Vasicek Examples'!$B$1/12))*'Vasicek Examples'!$B$2+SQRT('Vasicek Examples'!$B$3^2/2/'Vasicek Examples'!$B$1*(1-EXP(-2*'Vasicek Examples'!$B$1/12)))*NORMSINV(RAND())</f>
        <v>5.3485256835378608E-2</v>
      </c>
      <c r="D3330">
        <f ca="1">C3330*EXP(-'Vasicek Examples'!$B$1/12)+(1-EXP(-'Vasicek Examples'!$B$1/12))*'Vasicek Examples'!$B$2+SQRT('Vasicek Examples'!$B$3^2/2/'Vasicek Examples'!$B$1*(1-EXP(-2*'Vasicek Examples'!$B$1/12)))*NORMSINV(RAND())</f>
        <v>5.6232603060068595E-2</v>
      </c>
      <c r="E3330">
        <f ca="1">D3330*EXP(-'Vasicek Examples'!$B$1/12)+(1-EXP(-'Vasicek Examples'!$B$1/12))*'Vasicek Examples'!$B$2+SQRT('Vasicek Examples'!$B$3^2/2/'Vasicek Examples'!$B$1*(1-EXP(-2*'Vasicek Examples'!$B$1/12)))*NORMSINV(RAND())</f>
        <v>4.5209870036626083E-2</v>
      </c>
      <c r="F3330">
        <f ca="1">E3330*EXP(-'Vasicek Examples'!$B$1/12)+(1-EXP(-'Vasicek Examples'!$B$1/12))*'Vasicek Examples'!$B$2+SQRT('Vasicek Examples'!$B$3^2/2/'Vasicek Examples'!$B$1*(1-EXP(-2*'Vasicek Examples'!$B$1/12)))*NORMSINV(RAND())</f>
        <v>3.4904799703339956E-2</v>
      </c>
      <c r="G3330">
        <f ca="1">F3330*EXP(-'Vasicek Examples'!$B$1/12)+(1-EXP(-'Vasicek Examples'!$B$1/12))*'Vasicek Examples'!$B$2+SQRT('Vasicek Examples'!$B$3^2/2/'Vasicek Examples'!$B$1*(1-EXP(-2*'Vasicek Examples'!$B$1/12)))*NORMSINV(RAND())</f>
        <v>4.0657061204199332E-2</v>
      </c>
      <c r="H3330">
        <f ca="1">G3330*EXP(-'Vasicek Examples'!$B$1/12)+(1-EXP(-'Vasicek Examples'!$B$1/12))*'Vasicek Examples'!$B$2+SQRT('Vasicek Examples'!$B$3^2/2/'Vasicek Examples'!$B$1*(1-EXP(-2*'Vasicek Examples'!$B$1/12)))*NORMSINV(RAND())</f>
        <v>3.31197133715814E-2</v>
      </c>
      <c r="I3330">
        <f ca="1">H3330*EXP(-'Vasicek Examples'!$B$1/12)+(1-EXP(-'Vasicek Examples'!$B$1/12))*'Vasicek Examples'!$B$2+SQRT('Vasicek Examples'!$B$3^2/2/'Vasicek Examples'!$B$1*(1-EXP(-2*'Vasicek Examples'!$B$1/12)))*NORMSINV(RAND())</f>
        <v>2.5453370099564592E-2</v>
      </c>
      <c r="J3330">
        <f ca="1">I3330*EXP(-'Vasicek Examples'!$B$1/12)+(1-EXP(-'Vasicek Examples'!$B$1/12))*'Vasicek Examples'!$B$2+SQRT('Vasicek Examples'!$B$3^2/2/'Vasicek Examples'!$B$1*(1-EXP(-2*'Vasicek Examples'!$B$1/12)))*NORMSINV(RAND())</f>
        <v>2.4629486082488324E-2</v>
      </c>
      <c r="K3330">
        <f ca="1">J3330*EXP(-'Vasicek Examples'!$B$1/12)+(1-EXP(-'Vasicek Examples'!$B$1/12))*'Vasicek Examples'!$B$2+SQRT('Vasicek Examples'!$B$3^2/2/'Vasicek Examples'!$B$1*(1-EXP(-2*'Vasicek Examples'!$B$1/12)))*NORMSINV(RAND())</f>
        <v>3.0422502773788208E-2</v>
      </c>
      <c r="L3330">
        <f ca="1">K3330*EXP(-'Vasicek Examples'!$B$1/12)+(1-EXP(-'Vasicek Examples'!$B$1/12))*'Vasicek Examples'!$B$2+SQRT('Vasicek Examples'!$B$3^2/2/'Vasicek Examples'!$B$1*(1-EXP(-2*'Vasicek Examples'!$B$1/12)))*NORMSINV(RAND())</f>
        <v>3.2218318389752677E-2</v>
      </c>
      <c r="M3330">
        <f ca="1">L3330*EXP(-'Vasicek Examples'!$B$1/12)+(1-EXP(-'Vasicek Examples'!$B$1/12))*'Vasicek Examples'!$B$2+SQRT('Vasicek Examples'!$B$3^2/2/'Vasicek Examples'!$B$1*(1-EXP(-2*'Vasicek Examples'!$B$1/12)))*NORMSINV(RAND())</f>
        <v>2.9441239467052044E-2</v>
      </c>
      <c r="N3330">
        <f ca="1">M3330*EXP(-'Vasicek Examples'!$B$1/12)+(1-EXP(-'Vasicek Examples'!$B$1/12))*'Vasicek Examples'!$B$2+SQRT('Vasicek Examples'!$B$3^2/2/'Vasicek Examples'!$B$1*(1-EXP(-2*'Vasicek Examples'!$B$1/12)))*NORMSINV(RAND())</f>
        <v>2.994468809957665E-2</v>
      </c>
      <c r="O3330">
        <f t="shared" ca="1" si="206"/>
        <v>3.2833661387994907E-2</v>
      </c>
      <c r="P3330">
        <f t="shared" ca="1" si="207"/>
        <v>0.96769951199602433</v>
      </c>
      <c r="Q3330">
        <f ca="1">EXP(-'Vasicek Examples'!$D$4*N3330+'Vasicek Examples'!$E$4)</f>
        <v>0.97053299562489204</v>
      </c>
      <c r="R3330">
        <f ca="1">MAX(Q3330-'Vasicek Examples'!$B$8,0)</f>
        <v>9.8370139207788476E-3</v>
      </c>
      <c r="S3330">
        <f t="shared" ca="1" si="208"/>
        <v>9.5192735706357886E-3</v>
      </c>
    </row>
    <row r="3331" spans="1:19" x14ac:dyDescent="0.2">
      <c r="A3331">
        <f t="shared" si="209"/>
        <v>3327</v>
      </c>
      <c r="B3331">
        <f>'Vasicek Examples'!$B$4</f>
        <v>5.2999999999999999E-2</v>
      </c>
      <c r="C3331">
        <f ca="1">B3331*EXP(-'Vasicek Examples'!$B$1/12)+(1-EXP(-'Vasicek Examples'!$B$1/12))*'Vasicek Examples'!$B$2+SQRT('Vasicek Examples'!$B$3^2/2/'Vasicek Examples'!$B$1*(1-EXP(-2*'Vasicek Examples'!$B$1/12)))*NORMSINV(RAND())</f>
        <v>5.8861263519711125E-2</v>
      </c>
      <c r="D3331">
        <f ca="1">C3331*EXP(-'Vasicek Examples'!$B$1/12)+(1-EXP(-'Vasicek Examples'!$B$1/12))*'Vasicek Examples'!$B$2+SQRT('Vasicek Examples'!$B$3^2/2/'Vasicek Examples'!$B$1*(1-EXP(-2*'Vasicek Examples'!$B$1/12)))*NORMSINV(RAND())</f>
        <v>5.4884911713191341E-2</v>
      </c>
      <c r="E3331">
        <f ca="1">D3331*EXP(-'Vasicek Examples'!$B$1/12)+(1-EXP(-'Vasicek Examples'!$B$1/12))*'Vasicek Examples'!$B$2+SQRT('Vasicek Examples'!$B$3^2/2/'Vasicek Examples'!$B$1*(1-EXP(-2*'Vasicek Examples'!$B$1/12)))*NORMSINV(RAND())</f>
        <v>4.9789331114438937E-2</v>
      </c>
      <c r="F3331">
        <f ca="1">E3331*EXP(-'Vasicek Examples'!$B$1/12)+(1-EXP(-'Vasicek Examples'!$B$1/12))*'Vasicek Examples'!$B$2+SQRT('Vasicek Examples'!$B$3^2/2/'Vasicek Examples'!$B$1*(1-EXP(-2*'Vasicek Examples'!$B$1/12)))*NORMSINV(RAND())</f>
        <v>5.3348684601800131E-2</v>
      </c>
      <c r="G3331">
        <f ca="1">F3331*EXP(-'Vasicek Examples'!$B$1/12)+(1-EXP(-'Vasicek Examples'!$B$1/12))*'Vasicek Examples'!$B$2+SQRT('Vasicek Examples'!$B$3^2/2/'Vasicek Examples'!$B$1*(1-EXP(-2*'Vasicek Examples'!$B$1/12)))*NORMSINV(RAND())</f>
        <v>5.9007352511738796E-2</v>
      </c>
      <c r="H3331">
        <f ca="1">G3331*EXP(-'Vasicek Examples'!$B$1/12)+(1-EXP(-'Vasicek Examples'!$B$1/12))*'Vasicek Examples'!$B$2+SQRT('Vasicek Examples'!$B$3^2/2/'Vasicek Examples'!$B$1*(1-EXP(-2*'Vasicek Examples'!$B$1/12)))*NORMSINV(RAND())</f>
        <v>5.5978820914869193E-2</v>
      </c>
      <c r="I3331">
        <f ca="1">H3331*EXP(-'Vasicek Examples'!$B$1/12)+(1-EXP(-'Vasicek Examples'!$B$1/12))*'Vasicek Examples'!$B$2+SQRT('Vasicek Examples'!$B$3^2/2/'Vasicek Examples'!$B$1*(1-EXP(-2*'Vasicek Examples'!$B$1/12)))*NORMSINV(RAND())</f>
        <v>5.228842082458135E-2</v>
      </c>
      <c r="J3331">
        <f ca="1">I3331*EXP(-'Vasicek Examples'!$B$1/12)+(1-EXP(-'Vasicek Examples'!$B$1/12))*'Vasicek Examples'!$B$2+SQRT('Vasicek Examples'!$B$3^2/2/'Vasicek Examples'!$B$1*(1-EXP(-2*'Vasicek Examples'!$B$1/12)))*NORMSINV(RAND())</f>
        <v>4.15515976488849E-2</v>
      </c>
      <c r="K3331">
        <f ca="1">J3331*EXP(-'Vasicek Examples'!$B$1/12)+(1-EXP(-'Vasicek Examples'!$B$1/12))*'Vasicek Examples'!$B$2+SQRT('Vasicek Examples'!$B$3^2/2/'Vasicek Examples'!$B$1*(1-EXP(-2*'Vasicek Examples'!$B$1/12)))*NORMSINV(RAND())</f>
        <v>4.5955526095422694E-2</v>
      </c>
      <c r="L3331">
        <f ca="1">K3331*EXP(-'Vasicek Examples'!$B$1/12)+(1-EXP(-'Vasicek Examples'!$B$1/12))*'Vasicek Examples'!$B$2+SQRT('Vasicek Examples'!$B$3^2/2/'Vasicek Examples'!$B$1*(1-EXP(-2*'Vasicek Examples'!$B$1/12)))*NORMSINV(RAND())</f>
        <v>4.0148524785554016E-2</v>
      </c>
      <c r="M3331">
        <f ca="1">L3331*EXP(-'Vasicek Examples'!$B$1/12)+(1-EXP(-'Vasicek Examples'!$B$1/12))*'Vasicek Examples'!$B$2+SQRT('Vasicek Examples'!$B$3^2/2/'Vasicek Examples'!$B$1*(1-EXP(-2*'Vasicek Examples'!$B$1/12)))*NORMSINV(RAND())</f>
        <v>3.6400042163521155E-2</v>
      </c>
      <c r="N3331">
        <f ca="1">M3331*EXP(-'Vasicek Examples'!$B$1/12)+(1-EXP(-'Vasicek Examples'!$B$1/12))*'Vasicek Examples'!$B$2+SQRT('Vasicek Examples'!$B$3^2/2/'Vasicek Examples'!$B$1*(1-EXP(-2*'Vasicek Examples'!$B$1/12)))*NORMSINV(RAND())</f>
        <v>4.1105323673043356E-2</v>
      </c>
      <c r="O3331">
        <f t="shared" ca="1" si="206"/>
        <v>4.4944708830864981E-2</v>
      </c>
      <c r="P3331">
        <f t="shared" ca="1" si="207"/>
        <v>0.95605034151288393</v>
      </c>
      <c r="Q3331">
        <f ca="1">EXP(-'Vasicek Examples'!$D$4*N3331+'Vasicek Examples'!$E$4)</f>
        <v>0.96204638309769852</v>
      </c>
      <c r="R3331">
        <f ca="1">MAX(Q3331-'Vasicek Examples'!$B$8,0)</f>
        <v>1.3504013935853321E-3</v>
      </c>
      <c r="S3331">
        <f t="shared" ca="1" si="208"/>
        <v>1.291051713516731E-3</v>
      </c>
    </row>
    <row r="3332" spans="1:19" x14ac:dyDescent="0.2">
      <c r="A3332">
        <f t="shared" si="209"/>
        <v>3328</v>
      </c>
      <c r="B3332">
        <f>'Vasicek Examples'!$B$4</f>
        <v>5.2999999999999999E-2</v>
      </c>
      <c r="C3332">
        <f ca="1">B3332*EXP(-'Vasicek Examples'!$B$1/12)+(1-EXP(-'Vasicek Examples'!$B$1/12))*'Vasicek Examples'!$B$2+SQRT('Vasicek Examples'!$B$3^2/2/'Vasicek Examples'!$B$1*(1-EXP(-2*'Vasicek Examples'!$B$1/12)))*NORMSINV(RAND())</f>
        <v>5.1458815665834705E-2</v>
      </c>
      <c r="D3332">
        <f ca="1">C3332*EXP(-'Vasicek Examples'!$B$1/12)+(1-EXP(-'Vasicek Examples'!$B$1/12))*'Vasicek Examples'!$B$2+SQRT('Vasicek Examples'!$B$3^2/2/'Vasicek Examples'!$B$1*(1-EXP(-2*'Vasicek Examples'!$B$1/12)))*NORMSINV(RAND())</f>
        <v>4.2095240776566796E-2</v>
      </c>
      <c r="E3332">
        <f ca="1">D3332*EXP(-'Vasicek Examples'!$B$1/12)+(1-EXP(-'Vasicek Examples'!$B$1/12))*'Vasicek Examples'!$B$2+SQRT('Vasicek Examples'!$B$3^2/2/'Vasicek Examples'!$B$1*(1-EXP(-2*'Vasicek Examples'!$B$1/12)))*NORMSINV(RAND())</f>
        <v>3.7554914941484559E-2</v>
      </c>
      <c r="F3332">
        <f ca="1">E3332*EXP(-'Vasicek Examples'!$B$1/12)+(1-EXP(-'Vasicek Examples'!$B$1/12))*'Vasicek Examples'!$B$2+SQRT('Vasicek Examples'!$B$3^2/2/'Vasicek Examples'!$B$1*(1-EXP(-2*'Vasicek Examples'!$B$1/12)))*NORMSINV(RAND())</f>
        <v>3.9537936883721848E-2</v>
      </c>
      <c r="G3332">
        <f ca="1">F3332*EXP(-'Vasicek Examples'!$B$1/12)+(1-EXP(-'Vasicek Examples'!$B$1/12))*'Vasicek Examples'!$B$2+SQRT('Vasicek Examples'!$B$3^2/2/'Vasicek Examples'!$B$1*(1-EXP(-2*'Vasicek Examples'!$B$1/12)))*NORMSINV(RAND())</f>
        <v>3.6137139524304605E-2</v>
      </c>
      <c r="H3332">
        <f ca="1">G3332*EXP(-'Vasicek Examples'!$B$1/12)+(1-EXP(-'Vasicek Examples'!$B$1/12))*'Vasicek Examples'!$B$2+SQRT('Vasicek Examples'!$B$3^2/2/'Vasicek Examples'!$B$1*(1-EXP(-2*'Vasicek Examples'!$B$1/12)))*NORMSINV(RAND())</f>
        <v>3.2567310573073348E-2</v>
      </c>
      <c r="I3332">
        <f ca="1">H3332*EXP(-'Vasicek Examples'!$B$1/12)+(1-EXP(-'Vasicek Examples'!$B$1/12))*'Vasicek Examples'!$B$2+SQRT('Vasicek Examples'!$B$3^2/2/'Vasicek Examples'!$B$1*(1-EXP(-2*'Vasicek Examples'!$B$1/12)))*NORMSINV(RAND())</f>
        <v>3.0405124368181692E-2</v>
      </c>
      <c r="J3332">
        <f ca="1">I3332*EXP(-'Vasicek Examples'!$B$1/12)+(1-EXP(-'Vasicek Examples'!$B$1/12))*'Vasicek Examples'!$B$2+SQRT('Vasicek Examples'!$B$3^2/2/'Vasicek Examples'!$B$1*(1-EXP(-2*'Vasicek Examples'!$B$1/12)))*NORMSINV(RAND())</f>
        <v>3.6630059821606928E-2</v>
      </c>
      <c r="K3332">
        <f ca="1">J3332*EXP(-'Vasicek Examples'!$B$1/12)+(1-EXP(-'Vasicek Examples'!$B$1/12))*'Vasicek Examples'!$B$2+SQRT('Vasicek Examples'!$B$3^2/2/'Vasicek Examples'!$B$1*(1-EXP(-2*'Vasicek Examples'!$B$1/12)))*NORMSINV(RAND())</f>
        <v>3.6560503789502999E-2</v>
      </c>
      <c r="L3332">
        <f ca="1">K3332*EXP(-'Vasicek Examples'!$B$1/12)+(1-EXP(-'Vasicek Examples'!$B$1/12))*'Vasicek Examples'!$B$2+SQRT('Vasicek Examples'!$B$3^2/2/'Vasicek Examples'!$B$1*(1-EXP(-2*'Vasicek Examples'!$B$1/12)))*NORMSINV(RAND())</f>
        <v>4.2075905361031091E-2</v>
      </c>
      <c r="M3332">
        <f ca="1">L3332*EXP(-'Vasicek Examples'!$B$1/12)+(1-EXP(-'Vasicek Examples'!$B$1/12))*'Vasicek Examples'!$B$2+SQRT('Vasicek Examples'!$B$3^2/2/'Vasicek Examples'!$B$1*(1-EXP(-2*'Vasicek Examples'!$B$1/12)))*NORMSINV(RAND())</f>
        <v>3.7551260702449747E-2</v>
      </c>
      <c r="N3332">
        <f ca="1">M3332*EXP(-'Vasicek Examples'!$B$1/12)+(1-EXP(-'Vasicek Examples'!$B$1/12))*'Vasicek Examples'!$B$2+SQRT('Vasicek Examples'!$B$3^2/2/'Vasicek Examples'!$B$1*(1-EXP(-2*'Vasicek Examples'!$B$1/12)))*NORMSINV(RAND())</f>
        <v>4.867823295841394E-2</v>
      </c>
      <c r="O3332">
        <f t="shared" ca="1" si="206"/>
        <v>3.5098660087837331E-2</v>
      </c>
      <c r="P3332">
        <f t="shared" ca="1" si="207"/>
        <v>0.96551015424173903</v>
      </c>
      <c r="Q3332">
        <f ca="1">EXP(-'Vasicek Examples'!$D$4*N3332+'Vasicek Examples'!$E$4)</f>
        <v>0.95633019869514357</v>
      </c>
      <c r="R3332">
        <f ca="1">MAX(Q3332-'Vasicek Examples'!$B$8,0)</f>
        <v>0</v>
      </c>
      <c r="S3332">
        <f t="shared" ca="1" si="208"/>
        <v>0</v>
      </c>
    </row>
    <row r="3333" spans="1:19" x14ac:dyDescent="0.2">
      <c r="A3333">
        <f t="shared" si="209"/>
        <v>3329</v>
      </c>
      <c r="B3333">
        <f>'Vasicek Examples'!$B$4</f>
        <v>5.2999999999999999E-2</v>
      </c>
      <c r="C3333">
        <f ca="1">B3333*EXP(-'Vasicek Examples'!$B$1/12)+(1-EXP(-'Vasicek Examples'!$B$1/12))*'Vasicek Examples'!$B$2+SQRT('Vasicek Examples'!$B$3^2/2/'Vasicek Examples'!$B$1*(1-EXP(-2*'Vasicek Examples'!$B$1/12)))*NORMSINV(RAND())</f>
        <v>4.5904716917811186E-2</v>
      </c>
      <c r="D3333">
        <f ca="1">C3333*EXP(-'Vasicek Examples'!$B$1/12)+(1-EXP(-'Vasicek Examples'!$B$1/12))*'Vasicek Examples'!$B$2+SQRT('Vasicek Examples'!$B$3^2/2/'Vasicek Examples'!$B$1*(1-EXP(-2*'Vasicek Examples'!$B$1/12)))*NORMSINV(RAND())</f>
        <v>4.4498120515446674E-2</v>
      </c>
      <c r="E3333">
        <f ca="1">D3333*EXP(-'Vasicek Examples'!$B$1/12)+(1-EXP(-'Vasicek Examples'!$B$1/12))*'Vasicek Examples'!$B$2+SQRT('Vasicek Examples'!$B$3^2/2/'Vasicek Examples'!$B$1*(1-EXP(-2*'Vasicek Examples'!$B$1/12)))*NORMSINV(RAND())</f>
        <v>4.3645607359388314E-2</v>
      </c>
      <c r="F3333">
        <f ca="1">E3333*EXP(-'Vasicek Examples'!$B$1/12)+(1-EXP(-'Vasicek Examples'!$B$1/12))*'Vasicek Examples'!$B$2+SQRT('Vasicek Examples'!$B$3^2/2/'Vasicek Examples'!$B$1*(1-EXP(-2*'Vasicek Examples'!$B$1/12)))*NORMSINV(RAND())</f>
        <v>4.3623721342679833E-2</v>
      </c>
      <c r="G3333">
        <f ca="1">F3333*EXP(-'Vasicek Examples'!$B$1/12)+(1-EXP(-'Vasicek Examples'!$B$1/12))*'Vasicek Examples'!$B$2+SQRT('Vasicek Examples'!$B$3^2/2/'Vasicek Examples'!$B$1*(1-EXP(-2*'Vasicek Examples'!$B$1/12)))*NORMSINV(RAND())</f>
        <v>3.5249287469247853E-2</v>
      </c>
      <c r="H3333">
        <f ca="1">G3333*EXP(-'Vasicek Examples'!$B$1/12)+(1-EXP(-'Vasicek Examples'!$B$1/12))*'Vasicek Examples'!$B$2+SQRT('Vasicek Examples'!$B$3^2/2/'Vasicek Examples'!$B$1*(1-EXP(-2*'Vasicek Examples'!$B$1/12)))*NORMSINV(RAND())</f>
        <v>4.8654189207447886E-2</v>
      </c>
      <c r="I3333">
        <f ca="1">H3333*EXP(-'Vasicek Examples'!$B$1/12)+(1-EXP(-'Vasicek Examples'!$B$1/12))*'Vasicek Examples'!$B$2+SQRT('Vasicek Examples'!$B$3^2/2/'Vasicek Examples'!$B$1*(1-EXP(-2*'Vasicek Examples'!$B$1/12)))*NORMSINV(RAND())</f>
        <v>3.6458003348730401E-2</v>
      </c>
      <c r="J3333">
        <f ca="1">I3333*EXP(-'Vasicek Examples'!$B$1/12)+(1-EXP(-'Vasicek Examples'!$B$1/12))*'Vasicek Examples'!$B$2+SQRT('Vasicek Examples'!$B$3^2/2/'Vasicek Examples'!$B$1*(1-EXP(-2*'Vasicek Examples'!$B$1/12)))*NORMSINV(RAND())</f>
        <v>4.5866408986710835E-2</v>
      </c>
      <c r="K3333">
        <f ca="1">J3333*EXP(-'Vasicek Examples'!$B$1/12)+(1-EXP(-'Vasicek Examples'!$B$1/12))*'Vasicek Examples'!$B$2+SQRT('Vasicek Examples'!$B$3^2/2/'Vasicek Examples'!$B$1*(1-EXP(-2*'Vasicek Examples'!$B$1/12)))*NORMSINV(RAND())</f>
        <v>4.3106319182381107E-2</v>
      </c>
      <c r="L3333">
        <f ca="1">K3333*EXP(-'Vasicek Examples'!$B$1/12)+(1-EXP(-'Vasicek Examples'!$B$1/12))*'Vasicek Examples'!$B$2+SQRT('Vasicek Examples'!$B$3^2/2/'Vasicek Examples'!$B$1*(1-EXP(-2*'Vasicek Examples'!$B$1/12)))*NORMSINV(RAND())</f>
        <v>4.4436080055432987E-2</v>
      </c>
      <c r="M3333">
        <f ca="1">L3333*EXP(-'Vasicek Examples'!$B$1/12)+(1-EXP(-'Vasicek Examples'!$B$1/12))*'Vasicek Examples'!$B$2+SQRT('Vasicek Examples'!$B$3^2/2/'Vasicek Examples'!$B$1*(1-EXP(-2*'Vasicek Examples'!$B$1/12)))*NORMSINV(RAND())</f>
        <v>3.7764441193172592E-2</v>
      </c>
      <c r="N3333">
        <f ca="1">M3333*EXP(-'Vasicek Examples'!$B$1/12)+(1-EXP(-'Vasicek Examples'!$B$1/12))*'Vasicek Examples'!$B$2+SQRT('Vasicek Examples'!$B$3^2/2/'Vasicek Examples'!$B$1*(1-EXP(-2*'Vasicek Examples'!$B$1/12)))*NORMSINV(RAND())</f>
        <v>3.8245996454806079E-2</v>
      </c>
      <c r="O3333">
        <f t="shared" ca="1" si="206"/>
        <v>3.8781461278912258E-2</v>
      </c>
      <c r="P3333">
        <f t="shared" ca="1" si="207"/>
        <v>0.96196091188423094</v>
      </c>
      <c r="Q3333">
        <f ca="1">EXP(-'Vasicek Examples'!$D$4*N3333+'Vasicek Examples'!$E$4)</f>
        <v>0.96421353553324562</v>
      </c>
      <c r="R3333">
        <f ca="1">MAX(Q3333-'Vasicek Examples'!$B$8,0)</f>
        <v>3.517553829132436E-3</v>
      </c>
      <c r="S3333">
        <f t="shared" ca="1" si="208"/>
        <v>3.3837492890741064E-3</v>
      </c>
    </row>
    <row r="3334" spans="1:19" x14ac:dyDescent="0.2">
      <c r="A3334">
        <f t="shared" si="209"/>
        <v>3330</v>
      </c>
      <c r="B3334">
        <f>'Vasicek Examples'!$B$4</f>
        <v>5.2999999999999999E-2</v>
      </c>
      <c r="C3334">
        <f ca="1">B3334*EXP(-'Vasicek Examples'!$B$1/12)+(1-EXP(-'Vasicek Examples'!$B$1/12))*'Vasicek Examples'!$B$2+SQRT('Vasicek Examples'!$B$3^2/2/'Vasicek Examples'!$B$1*(1-EXP(-2*'Vasicek Examples'!$B$1/12)))*NORMSINV(RAND())</f>
        <v>5.21773713232348E-2</v>
      </c>
      <c r="D3334">
        <f ca="1">C3334*EXP(-'Vasicek Examples'!$B$1/12)+(1-EXP(-'Vasicek Examples'!$B$1/12))*'Vasicek Examples'!$B$2+SQRT('Vasicek Examples'!$B$3^2/2/'Vasicek Examples'!$B$1*(1-EXP(-2*'Vasicek Examples'!$B$1/12)))*NORMSINV(RAND())</f>
        <v>5.2562186312444671E-2</v>
      </c>
      <c r="E3334">
        <f ca="1">D3334*EXP(-'Vasicek Examples'!$B$1/12)+(1-EXP(-'Vasicek Examples'!$B$1/12))*'Vasicek Examples'!$B$2+SQRT('Vasicek Examples'!$B$3^2/2/'Vasicek Examples'!$B$1*(1-EXP(-2*'Vasicek Examples'!$B$1/12)))*NORMSINV(RAND())</f>
        <v>5.4907160471400845E-2</v>
      </c>
      <c r="F3334">
        <f ca="1">E3334*EXP(-'Vasicek Examples'!$B$1/12)+(1-EXP(-'Vasicek Examples'!$B$1/12))*'Vasicek Examples'!$B$2+SQRT('Vasicek Examples'!$B$3^2/2/'Vasicek Examples'!$B$1*(1-EXP(-2*'Vasicek Examples'!$B$1/12)))*NORMSINV(RAND())</f>
        <v>6.1346041029589814E-2</v>
      </c>
      <c r="G3334">
        <f ca="1">F3334*EXP(-'Vasicek Examples'!$B$1/12)+(1-EXP(-'Vasicek Examples'!$B$1/12))*'Vasicek Examples'!$B$2+SQRT('Vasicek Examples'!$B$3^2/2/'Vasicek Examples'!$B$1*(1-EXP(-2*'Vasicek Examples'!$B$1/12)))*NORMSINV(RAND())</f>
        <v>5.7277523553300437E-2</v>
      </c>
      <c r="H3334">
        <f ca="1">G3334*EXP(-'Vasicek Examples'!$B$1/12)+(1-EXP(-'Vasicek Examples'!$B$1/12))*'Vasicek Examples'!$B$2+SQRT('Vasicek Examples'!$B$3^2/2/'Vasicek Examples'!$B$1*(1-EXP(-2*'Vasicek Examples'!$B$1/12)))*NORMSINV(RAND())</f>
        <v>6.1201723217103488E-2</v>
      </c>
      <c r="I3334">
        <f ca="1">H3334*EXP(-'Vasicek Examples'!$B$1/12)+(1-EXP(-'Vasicek Examples'!$B$1/12))*'Vasicek Examples'!$B$2+SQRT('Vasicek Examples'!$B$3^2/2/'Vasicek Examples'!$B$1*(1-EXP(-2*'Vasicek Examples'!$B$1/12)))*NORMSINV(RAND())</f>
        <v>6.2591717720106271E-2</v>
      </c>
      <c r="J3334">
        <f ca="1">I3334*EXP(-'Vasicek Examples'!$B$1/12)+(1-EXP(-'Vasicek Examples'!$B$1/12))*'Vasicek Examples'!$B$2+SQRT('Vasicek Examples'!$B$3^2/2/'Vasicek Examples'!$B$1*(1-EXP(-2*'Vasicek Examples'!$B$1/12)))*NORMSINV(RAND())</f>
        <v>6.3308054153100785E-2</v>
      </c>
      <c r="K3334">
        <f ca="1">J3334*EXP(-'Vasicek Examples'!$B$1/12)+(1-EXP(-'Vasicek Examples'!$B$1/12))*'Vasicek Examples'!$B$2+SQRT('Vasicek Examples'!$B$3^2/2/'Vasicek Examples'!$B$1*(1-EXP(-2*'Vasicek Examples'!$B$1/12)))*NORMSINV(RAND())</f>
        <v>6.4878920088917963E-2</v>
      </c>
      <c r="L3334">
        <f ca="1">K3334*EXP(-'Vasicek Examples'!$B$1/12)+(1-EXP(-'Vasicek Examples'!$B$1/12))*'Vasicek Examples'!$B$2+SQRT('Vasicek Examples'!$B$3^2/2/'Vasicek Examples'!$B$1*(1-EXP(-2*'Vasicek Examples'!$B$1/12)))*NORMSINV(RAND())</f>
        <v>6.0898917117976965E-2</v>
      </c>
      <c r="M3334">
        <f ca="1">L3334*EXP(-'Vasicek Examples'!$B$1/12)+(1-EXP(-'Vasicek Examples'!$B$1/12))*'Vasicek Examples'!$B$2+SQRT('Vasicek Examples'!$B$3^2/2/'Vasicek Examples'!$B$1*(1-EXP(-2*'Vasicek Examples'!$B$1/12)))*NORMSINV(RAND())</f>
        <v>6.2421396171133896E-2</v>
      </c>
      <c r="N3334">
        <f ca="1">M3334*EXP(-'Vasicek Examples'!$B$1/12)+(1-EXP(-'Vasicek Examples'!$B$1/12))*'Vasicek Examples'!$B$2+SQRT('Vasicek Examples'!$B$3^2/2/'Vasicek Examples'!$B$1*(1-EXP(-2*'Vasicek Examples'!$B$1/12)))*NORMSINV(RAND())</f>
        <v>6.7718506585653274E-2</v>
      </c>
      <c r="O3334">
        <f t="shared" ref="O3334:O3397" ca="1" si="210">(SUM(D3334:M3334)+AVERAGE(C3334,N3334))/12</f>
        <v>5.511179823245993E-2</v>
      </c>
      <c r="P3334">
        <f t="shared" ref="P3334:P3397" ca="1" si="211">EXP(-O3334)</f>
        <v>0.94637933850165812</v>
      </c>
      <c r="Q3334">
        <f ca="1">EXP(-'Vasicek Examples'!$D$4*N3334+'Vasicek Examples'!$E$4)</f>
        <v>0.94210781539244592</v>
      </c>
      <c r="R3334">
        <f ca="1">MAX(Q3334-'Vasicek Examples'!$B$8,0)</f>
        <v>0</v>
      </c>
      <c r="S3334">
        <f t="shared" ref="S3334:S3397" ca="1" si="212">R3334*P3334</f>
        <v>0</v>
      </c>
    </row>
    <row r="3335" spans="1:19" x14ac:dyDescent="0.2">
      <c r="A3335">
        <f t="shared" ref="A3335:A3398" si="213">A3334+1</f>
        <v>3331</v>
      </c>
      <c r="B3335">
        <f>'Vasicek Examples'!$B$4</f>
        <v>5.2999999999999999E-2</v>
      </c>
      <c r="C3335">
        <f ca="1">B3335*EXP(-'Vasicek Examples'!$B$1/12)+(1-EXP(-'Vasicek Examples'!$B$1/12))*'Vasicek Examples'!$B$2+SQRT('Vasicek Examples'!$B$3^2/2/'Vasicek Examples'!$B$1*(1-EXP(-2*'Vasicek Examples'!$B$1/12)))*NORMSINV(RAND())</f>
        <v>5.2859757076394308E-2</v>
      </c>
      <c r="D3335">
        <f ca="1">C3335*EXP(-'Vasicek Examples'!$B$1/12)+(1-EXP(-'Vasicek Examples'!$B$1/12))*'Vasicek Examples'!$B$2+SQRT('Vasicek Examples'!$B$3^2/2/'Vasicek Examples'!$B$1*(1-EXP(-2*'Vasicek Examples'!$B$1/12)))*NORMSINV(RAND())</f>
        <v>4.4997129090329914E-2</v>
      </c>
      <c r="E3335">
        <f ca="1">D3335*EXP(-'Vasicek Examples'!$B$1/12)+(1-EXP(-'Vasicek Examples'!$B$1/12))*'Vasicek Examples'!$B$2+SQRT('Vasicek Examples'!$B$3^2/2/'Vasicek Examples'!$B$1*(1-EXP(-2*'Vasicek Examples'!$B$1/12)))*NORMSINV(RAND())</f>
        <v>4.8745543786211744E-2</v>
      </c>
      <c r="F3335">
        <f ca="1">E3335*EXP(-'Vasicek Examples'!$B$1/12)+(1-EXP(-'Vasicek Examples'!$B$1/12))*'Vasicek Examples'!$B$2+SQRT('Vasicek Examples'!$B$3^2/2/'Vasicek Examples'!$B$1*(1-EXP(-2*'Vasicek Examples'!$B$1/12)))*NORMSINV(RAND())</f>
        <v>4.7783934939901129E-2</v>
      </c>
      <c r="G3335">
        <f ca="1">F3335*EXP(-'Vasicek Examples'!$B$1/12)+(1-EXP(-'Vasicek Examples'!$B$1/12))*'Vasicek Examples'!$B$2+SQRT('Vasicek Examples'!$B$3^2/2/'Vasicek Examples'!$B$1*(1-EXP(-2*'Vasicek Examples'!$B$1/12)))*NORMSINV(RAND())</f>
        <v>4.9147471993224189E-2</v>
      </c>
      <c r="H3335">
        <f ca="1">G3335*EXP(-'Vasicek Examples'!$B$1/12)+(1-EXP(-'Vasicek Examples'!$B$1/12))*'Vasicek Examples'!$B$2+SQRT('Vasicek Examples'!$B$3^2/2/'Vasicek Examples'!$B$1*(1-EXP(-2*'Vasicek Examples'!$B$1/12)))*NORMSINV(RAND())</f>
        <v>4.8617843828017197E-2</v>
      </c>
      <c r="I3335">
        <f ca="1">H3335*EXP(-'Vasicek Examples'!$B$1/12)+(1-EXP(-'Vasicek Examples'!$B$1/12))*'Vasicek Examples'!$B$2+SQRT('Vasicek Examples'!$B$3^2/2/'Vasicek Examples'!$B$1*(1-EXP(-2*'Vasicek Examples'!$B$1/12)))*NORMSINV(RAND())</f>
        <v>4.6116861264778666E-2</v>
      </c>
      <c r="J3335">
        <f ca="1">I3335*EXP(-'Vasicek Examples'!$B$1/12)+(1-EXP(-'Vasicek Examples'!$B$1/12))*'Vasicek Examples'!$B$2+SQRT('Vasicek Examples'!$B$3^2/2/'Vasicek Examples'!$B$1*(1-EXP(-2*'Vasicek Examples'!$B$1/12)))*NORMSINV(RAND())</f>
        <v>4.2144114481825666E-2</v>
      </c>
      <c r="K3335">
        <f ca="1">J3335*EXP(-'Vasicek Examples'!$B$1/12)+(1-EXP(-'Vasicek Examples'!$B$1/12))*'Vasicek Examples'!$B$2+SQRT('Vasicek Examples'!$B$3^2/2/'Vasicek Examples'!$B$1*(1-EXP(-2*'Vasicek Examples'!$B$1/12)))*NORMSINV(RAND())</f>
        <v>4.9272331225773881E-2</v>
      </c>
      <c r="L3335">
        <f ca="1">K3335*EXP(-'Vasicek Examples'!$B$1/12)+(1-EXP(-'Vasicek Examples'!$B$1/12))*'Vasicek Examples'!$B$2+SQRT('Vasicek Examples'!$B$3^2/2/'Vasicek Examples'!$B$1*(1-EXP(-2*'Vasicek Examples'!$B$1/12)))*NORMSINV(RAND())</f>
        <v>6.0903425361375545E-2</v>
      </c>
      <c r="M3335">
        <f ca="1">L3335*EXP(-'Vasicek Examples'!$B$1/12)+(1-EXP(-'Vasicek Examples'!$B$1/12))*'Vasicek Examples'!$B$2+SQRT('Vasicek Examples'!$B$3^2/2/'Vasicek Examples'!$B$1*(1-EXP(-2*'Vasicek Examples'!$B$1/12)))*NORMSINV(RAND())</f>
        <v>5.4940140105711958E-2</v>
      </c>
      <c r="N3335">
        <f ca="1">M3335*EXP(-'Vasicek Examples'!$B$1/12)+(1-EXP(-'Vasicek Examples'!$B$1/12))*'Vasicek Examples'!$B$2+SQRT('Vasicek Examples'!$B$3^2/2/'Vasicek Examples'!$B$1*(1-EXP(-2*'Vasicek Examples'!$B$1/12)))*NORMSINV(RAND())</f>
        <v>5.8106948332198073E-2</v>
      </c>
      <c r="O3335">
        <f t="shared" ca="1" si="210"/>
        <v>4.5679345731787176E-2</v>
      </c>
      <c r="P3335">
        <f t="shared" ca="1" si="211"/>
        <v>0.95534824957576769</v>
      </c>
      <c r="Q3335">
        <f ca="1">EXP(-'Vasicek Examples'!$D$4*N3335+'Vasicek Examples'!$E$4)</f>
        <v>0.94926065975086171</v>
      </c>
      <c r="R3335">
        <f ca="1">MAX(Q3335-'Vasicek Examples'!$B$8,0)</f>
        <v>0</v>
      </c>
      <c r="S3335">
        <f t="shared" ca="1" si="212"/>
        <v>0</v>
      </c>
    </row>
    <row r="3336" spans="1:19" x14ac:dyDescent="0.2">
      <c r="A3336">
        <f t="shared" si="213"/>
        <v>3332</v>
      </c>
      <c r="B3336">
        <f>'Vasicek Examples'!$B$4</f>
        <v>5.2999999999999999E-2</v>
      </c>
      <c r="C3336">
        <f ca="1">B3336*EXP(-'Vasicek Examples'!$B$1/12)+(1-EXP(-'Vasicek Examples'!$B$1/12))*'Vasicek Examples'!$B$2+SQRT('Vasicek Examples'!$B$3^2/2/'Vasicek Examples'!$B$1*(1-EXP(-2*'Vasicek Examples'!$B$1/12)))*NORMSINV(RAND())</f>
        <v>5.4421279053395569E-2</v>
      </c>
      <c r="D3336">
        <f ca="1">C3336*EXP(-'Vasicek Examples'!$B$1/12)+(1-EXP(-'Vasicek Examples'!$B$1/12))*'Vasicek Examples'!$B$2+SQRT('Vasicek Examples'!$B$3^2/2/'Vasicek Examples'!$B$1*(1-EXP(-2*'Vasicek Examples'!$B$1/12)))*NORMSINV(RAND())</f>
        <v>4.7750155064761782E-2</v>
      </c>
      <c r="E3336">
        <f ca="1">D3336*EXP(-'Vasicek Examples'!$B$1/12)+(1-EXP(-'Vasicek Examples'!$B$1/12))*'Vasicek Examples'!$B$2+SQRT('Vasicek Examples'!$B$3^2/2/'Vasicek Examples'!$B$1*(1-EXP(-2*'Vasicek Examples'!$B$1/12)))*NORMSINV(RAND())</f>
        <v>5.0435905618918801E-2</v>
      </c>
      <c r="F3336">
        <f ca="1">E3336*EXP(-'Vasicek Examples'!$B$1/12)+(1-EXP(-'Vasicek Examples'!$B$1/12))*'Vasicek Examples'!$B$2+SQRT('Vasicek Examples'!$B$3^2/2/'Vasicek Examples'!$B$1*(1-EXP(-2*'Vasicek Examples'!$B$1/12)))*NORMSINV(RAND())</f>
        <v>4.0793640322070571E-2</v>
      </c>
      <c r="G3336">
        <f ca="1">F3336*EXP(-'Vasicek Examples'!$B$1/12)+(1-EXP(-'Vasicek Examples'!$B$1/12))*'Vasicek Examples'!$B$2+SQRT('Vasicek Examples'!$B$3^2/2/'Vasicek Examples'!$B$1*(1-EXP(-2*'Vasicek Examples'!$B$1/12)))*NORMSINV(RAND())</f>
        <v>2.8905417557947996E-2</v>
      </c>
      <c r="H3336">
        <f ca="1">G3336*EXP(-'Vasicek Examples'!$B$1/12)+(1-EXP(-'Vasicek Examples'!$B$1/12))*'Vasicek Examples'!$B$2+SQRT('Vasicek Examples'!$B$3^2/2/'Vasicek Examples'!$B$1*(1-EXP(-2*'Vasicek Examples'!$B$1/12)))*NORMSINV(RAND())</f>
        <v>2.7299086345405336E-2</v>
      </c>
      <c r="I3336">
        <f ca="1">H3336*EXP(-'Vasicek Examples'!$B$1/12)+(1-EXP(-'Vasicek Examples'!$B$1/12))*'Vasicek Examples'!$B$2+SQRT('Vasicek Examples'!$B$3^2/2/'Vasicek Examples'!$B$1*(1-EXP(-2*'Vasicek Examples'!$B$1/12)))*NORMSINV(RAND())</f>
        <v>3.3635536620611931E-2</v>
      </c>
      <c r="J3336">
        <f ca="1">I3336*EXP(-'Vasicek Examples'!$B$1/12)+(1-EXP(-'Vasicek Examples'!$B$1/12))*'Vasicek Examples'!$B$2+SQRT('Vasicek Examples'!$B$3^2/2/'Vasicek Examples'!$B$1*(1-EXP(-2*'Vasicek Examples'!$B$1/12)))*NORMSINV(RAND())</f>
        <v>3.6624799928234274E-2</v>
      </c>
      <c r="K3336">
        <f ca="1">J3336*EXP(-'Vasicek Examples'!$B$1/12)+(1-EXP(-'Vasicek Examples'!$B$1/12))*'Vasicek Examples'!$B$2+SQRT('Vasicek Examples'!$B$3^2/2/'Vasicek Examples'!$B$1*(1-EXP(-2*'Vasicek Examples'!$B$1/12)))*NORMSINV(RAND())</f>
        <v>4.1981380895549474E-2</v>
      </c>
      <c r="L3336">
        <f ca="1">K3336*EXP(-'Vasicek Examples'!$B$1/12)+(1-EXP(-'Vasicek Examples'!$B$1/12))*'Vasicek Examples'!$B$2+SQRT('Vasicek Examples'!$B$3^2/2/'Vasicek Examples'!$B$1*(1-EXP(-2*'Vasicek Examples'!$B$1/12)))*NORMSINV(RAND())</f>
        <v>4.3485038592359582E-2</v>
      </c>
      <c r="M3336">
        <f ca="1">L3336*EXP(-'Vasicek Examples'!$B$1/12)+(1-EXP(-'Vasicek Examples'!$B$1/12))*'Vasicek Examples'!$B$2+SQRT('Vasicek Examples'!$B$3^2/2/'Vasicek Examples'!$B$1*(1-EXP(-2*'Vasicek Examples'!$B$1/12)))*NORMSINV(RAND())</f>
        <v>4.5499903805262379E-2</v>
      </c>
      <c r="N3336">
        <f ca="1">M3336*EXP(-'Vasicek Examples'!$B$1/12)+(1-EXP(-'Vasicek Examples'!$B$1/12))*'Vasicek Examples'!$B$2+SQRT('Vasicek Examples'!$B$3^2/2/'Vasicek Examples'!$B$1*(1-EXP(-2*'Vasicek Examples'!$B$1/12)))*NORMSINV(RAND())</f>
        <v>4.1045160975689159E-2</v>
      </c>
      <c r="O3336">
        <f t="shared" ca="1" si="210"/>
        <v>3.701200706380537E-2</v>
      </c>
      <c r="P3336">
        <f t="shared" ca="1" si="211"/>
        <v>0.96366456449767468</v>
      </c>
      <c r="Q3336">
        <f ca="1">EXP(-'Vasicek Examples'!$D$4*N3336+'Vasicek Examples'!$E$4)</f>
        <v>0.96209193164013707</v>
      </c>
      <c r="R3336">
        <f ca="1">MAX(Q3336-'Vasicek Examples'!$B$8,0)</f>
        <v>1.395949936023877E-3</v>
      </c>
      <c r="S3336">
        <f t="shared" ca="1" si="212"/>
        <v>1.3452274871590061E-3</v>
      </c>
    </row>
    <row r="3337" spans="1:19" x14ac:dyDescent="0.2">
      <c r="A3337">
        <f t="shared" si="213"/>
        <v>3333</v>
      </c>
      <c r="B3337">
        <f>'Vasicek Examples'!$B$4</f>
        <v>5.2999999999999999E-2</v>
      </c>
      <c r="C3337">
        <f ca="1">B3337*EXP(-'Vasicek Examples'!$B$1/12)+(1-EXP(-'Vasicek Examples'!$B$1/12))*'Vasicek Examples'!$B$2+SQRT('Vasicek Examples'!$B$3^2/2/'Vasicek Examples'!$B$1*(1-EXP(-2*'Vasicek Examples'!$B$1/12)))*NORMSINV(RAND())</f>
        <v>5.7807683294187548E-2</v>
      </c>
      <c r="D3337">
        <f ca="1">C3337*EXP(-'Vasicek Examples'!$B$1/12)+(1-EXP(-'Vasicek Examples'!$B$1/12))*'Vasicek Examples'!$B$2+SQRT('Vasicek Examples'!$B$3^2/2/'Vasicek Examples'!$B$1*(1-EXP(-2*'Vasicek Examples'!$B$1/12)))*NORMSINV(RAND())</f>
        <v>5.0934946205091487E-2</v>
      </c>
      <c r="E3337">
        <f ca="1">D3337*EXP(-'Vasicek Examples'!$B$1/12)+(1-EXP(-'Vasicek Examples'!$B$1/12))*'Vasicek Examples'!$B$2+SQRT('Vasicek Examples'!$B$3^2/2/'Vasicek Examples'!$B$1*(1-EXP(-2*'Vasicek Examples'!$B$1/12)))*NORMSINV(RAND())</f>
        <v>4.5947951953915142E-2</v>
      </c>
      <c r="F3337">
        <f ca="1">E3337*EXP(-'Vasicek Examples'!$B$1/12)+(1-EXP(-'Vasicek Examples'!$B$1/12))*'Vasicek Examples'!$B$2+SQRT('Vasicek Examples'!$B$3^2/2/'Vasicek Examples'!$B$1*(1-EXP(-2*'Vasicek Examples'!$B$1/12)))*NORMSINV(RAND())</f>
        <v>4.0276759981285333E-2</v>
      </c>
      <c r="G3337">
        <f ca="1">F3337*EXP(-'Vasicek Examples'!$B$1/12)+(1-EXP(-'Vasicek Examples'!$B$1/12))*'Vasicek Examples'!$B$2+SQRT('Vasicek Examples'!$B$3^2/2/'Vasicek Examples'!$B$1*(1-EXP(-2*'Vasicek Examples'!$B$1/12)))*NORMSINV(RAND())</f>
        <v>3.8603138699670123E-2</v>
      </c>
      <c r="H3337">
        <f ca="1">G3337*EXP(-'Vasicek Examples'!$B$1/12)+(1-EXP(-'Vasicek Examples'!$B$1/12))*'Vasicek Examples'!$B$2+SQRT('Vasicek Examples'!$B$3^2/2/'Vasicek Examples'!$B$1*(1-EXP(-2*'Vasicek Examples'!$B$1/12)))*NORMSINV(RAND())</f>
        <v>3.2667291433182415E-2</v>
      </c>
      <c r="I3337">
        <f ca="1">H3337*EXP(-'Vasicek Examples'!$B$1/12)+(1-EXP(-'Vasicek Examples'!$B$1/12))*'Vasicek Examples'!$B$2+SQRT('Vasicek Examples'!$B$3^2/2/'Vasicek Examples'!$B$1*(1-EXP(-2*'Vasicek Examples'!$B$1/12)))*NORMSINV(RAND())</f>
        <v>2.7756888272560225E-2</v>
      </c>
      <c r="J3337">
        <f ca="1">I3337*EXP(-'Vasicek Examples'!$B$1/12)+(1-EXP(-'Vasicek Examples'!$B$1/12))*'Vasicek Examples'!$B$2+SQRT('Vasicek Examples'!$B$3^2/2/'Vasicek Examples'!$B$1*(1-EXP(-2*'Vasicek Examples'!$B$1/12)))*NORMSINV(RAND())</f>
        <v>3.342805834721415E-2</v>
      </c>
      <c r="K3337">
        <f ca="1">J3337*EXP(-'Vasicek Examples'!$B$1/12)+(1-EXP(-'Vasicek Examples'!$B$1/12))*'Vasicek Examples'!$B$2+SQRT('Vasicek Examples'!$B$3^2/2/'Vasicek Examples'!$B$1*(1-EXP(-2*'Vasicek Examples'!$B$1/12)))*NORMSINV(RAND())</f>
        <v>3.1796201222840034E-2</v>
      </c>
      <c r="L3337">
        <f ca="1">K3337*EXP(-'Vasicek Examples'!$B$1/12)+(1-EXP(-'Vasicek Examples'!$B$1/12))*'Vasicek Examples'!$B$2+SQRT('Vasicek Examples'!$B$3^2/2/'Vasicek Examples'!$B$1*(1-EXP(-2*'Vasicek Examples'!$B$1/12)))*NORMSINV(RAND())</f>
        <v>2.8151836978114738E-2</v>
      </c>
      <c r="M3337">
        <f ca="1">L3337*EXP(-'Vasicek Examples'!$B$1/12)+(1-EXP(-'Vasicek Examples'!$B$1/12))*'Vasicek Examples'!$B$2+SQRT('Vasicek Examples'!$B$3^2/2/'Vasicek Examples'!$B$1*(1-EXP(-2*'Vasicek Examples'!$B$1/12)))*NORMSINV(RAND())</f>
        <v>2.917163150608508E-2</v>
      </c>
      <c r="N3337">
        <f ca="1">M3337*EXP(-'Vasicek Examples'!$B$1/12)+(1-EXP(-'Vasicek Examples'!$B$1/12))*'Vasicek Examples'!$B$2+SQRT('Vasicek Examples'!$B$3^2/2/'Vasicek Examples'!$B$1*(1-EXP(-2*'Vasicek Examples'!$B$1/12)))*NORMSINV(RAND())</f>
        <v>1.859854112082681E-2</v>
      </c>
      <c r="O3337">
        <f t="shared" ca="1" si="210"/>
        <v>3.3078151400622161E-2</v>
      </c>
      <c r="P3337">
        <f t="shared" ca="1" si="211"/>
        <v>0.9674629480500565</v>
      </c>
      <c r="Q3337">
        <f ca="1">EXP(-'Vasicek Examples'!$D$4*N3337+'Vasicek Examples'!$E$4)</f>
        <v>0.97923741671966313</v>
      </c>
      <c r="R3337">
        <f ca="1">MAX(Q3337-'Vasicek Examples'!$B$8,0)</f>
        <v>1.8541435015549945E-2</v>
      </c>
      <c r="S3337">
        <f t="shared" ca="1" si="212"/>
        <v>1.7938151381222494E-2</v>
      </c>
    </row>
    <row r="3338" spans="1:19" x14ac:dyDescent="0.2">
      <c r="A3338">
        <f t="shared" si="213"/>
        <v>3334</v>
      </c>
      <c r="B3338">
        <f>'Vasicek Examples'!$B$4</f>
        <v>5.2999999999999999E-2</v>
      </c>
      <c r="C3338">
        <f ca="1">B3338*EXP(-'Vasicek Examples'!$B$1/12)+(1-EXP(-'Vasicek Examples'!$B$1/12))*'Vasicek Examples'!$B$2+SQRT('Vasicek Examples'!$B$3^2/2/'Vasicek Examples'!$B$1*(1-EXP(-2*'Vasicek Examples'!$B$1/12)))*NORMSINV(RAND())</f>
        <v>5.1830438570589096E-2</v>
      </c>
      <c r="D3338">
        <f ca="1">C3338*EXP(-'Vasicek Examples'!$B$1/12)+(1-EXP(-'Vasicek Examples'!$B$1/12))*'Vasicek Examples'!$B$2+SQRT('Vasicek Examples'!$B$3^2/2/'Vasicek Examples'!$B$1*(1-EXP(-2*'Vasicek Examples'!$B$1/12)))*NORMSINV(RAND())</f>
        <v>4.2383997397620415E-2</v>
      </c>
      <c r="E3338">
        <f ca="1">D3338*EXP(-'Vasicek Examples'!$B$1/12)+(1-EXP(-'Vasicek Examples'!$B$1/12))*'Vasicek Examples'!$B$2+SQRT('Vasicek Examples'!$B$3^2/2/'Vasicek Examples'!$B$1*(1-EXP(-2*'Vasicek Examples'!$B$1/12)))*NORMSINV(RAND())</f>
        <v>3.7184060305559444E-2</v>
      </c>
      <c r="F3338">
        <f ca="1">E3338*EXP(-'Vasicek Examples'!$B$1/12)+(1-EXP(-'Vasicek Examples'!$B$1/12))*'Vasicek Examples'!$B$2+SQRT('Vasicek Examples'!$B$3^2/2/'Vasicek Examples'!$B$1*(1-EXP(-2*'Vasicek Examples'!$B$1/12)))*NORMSINV(RAND())</f>
        <v>2.3751829717616052E-2</v>
      </c>
      <c r="G3338">
        <f ca="1">F3338*EXP(-'Vasicek Examples'!$B$1/12)+(1-EXP(-'Vasicek Examples'!$B$1/12))*'Vasicek Examples'!$B$2+SQRT('Vasicek Examples'!$B$3^2/2/'Vasicek Examples'!$B$1*(1-EXP(-2*'Vasicek Examples'!$B$1/12)))*NORMSINV(RAND())</f>
        <v>2.15038501308632E-2</v>
      </c>
      <c r="H3338">
        <f ca="1">G3338*EXP(-'Vasicek Examples'!$B$1/12)+(1-EXP(-'Vasicek Examples'!$B$1/12))*'Vasicek Examples'!$B$2+SQRT('Vasicek Examples'!$B$3^2/2/'Vasicek Examples'!$B$1*(1-EXP(-2*'Vasicek Examples'!$B$1/12)))*NORMSINV(RAND())</f>
        <v>1.9823917018080568E-2</v>
      </c>
      <c r="I3338">
        <f ca="1">H3338*EXP(-'Vasicek Examples'!$B$1/12)+(1-EXP(-'Vasicek Examples'!$B$1/12))*'Vasicek Examples'!$B$2+SQRT('Vasicek Examples'!$B$3^2/2/'Vasicek Examples'!$B$1*(1-EXP(-2*'Vasicek Examples'!$B$1/12)))*NORMSINV(RAND())</f>
        <v>1.7020169581866036E-2</v>
      </c>
      <c r="J3338">
        <f ca="1">I3338*EXP(-'Vasicek Examples'!$B$1/12)+(1-EXP(-'Vasicek Examples'!$B$1/12))*'Vasicek Examples'!$B$2+SQRT('Vasicek Examples'!$B$3^2/2/'Vasicek Examples'!$B$1*(1-EXP(-2*'Vasicek Examples'!$B$1/12)))*NORMSINV(RAND())</f>
        <v>1.3138663937858903E-2</v>
      </c>
      <c r="K3338">
        <f ca="1">J3338*EXP(-'Vasicek Examples'!$B$1/12)+(1-EXP(-'Vasicek Examples'!$B$1/12))*'Vasicek Examples'!$B$2+SQRT('Vasicek Examples'!$B$3^2/2/'Vasicek Examples'!$B$1*(1-EXP(-2*'Vasicek Examples'!$B$1/12)))*NORMSINV(RAND())</f>
        <v>1.2455428844203132E-2</v>
      </c>
      <c r="L3338">
        <f ca="1">K3338*EXP(-'Vasicek Examples'!$B$1/12)+(1-EXP(-'Vasicek Examples'!$B$1/12))*'Vasicek Examples'!$B$2+SQRT('Vasicek Examples'!$B$3^2/2/'Vasicek Examples'!$B$1*(1-EXP(-2*'Vasicek Examples'!$B$1/12)))*NORMSINV(RAND())</f>
        <v>1.120110089265655E-2</v>
      </c>
      <c r="M3338">
        <f ca="1">L3338*EXP(-'Vasicek Examples'!$B$1/12)+(1-EXP(-'Vasicek Examples'!$B$1/12))*'Vasicek Examples'!$B$2+SQRT('Vasicek Examples'!$B$3^2/2/'Vasicek Examples'!$B$1*(1-EXP(-2*'Vasicek Examples'!$B$1/12)))*NORMSINV(RAND())</f>
        <v>1.4087292362863239E-2</v>
      </c>
      <c r="N3338">
        <f ca="1">M3338*EXP(-'Vasicek Examples'!$B$1/12)+(1-EXP(-'Vasicek Examples'!$B$1/12))*'Vasicek Examples'!$B$2+SQRT('Vasicek Examples'!$B$3^2/2/'Vasicek Examples'!$B$1*(1-EXP(-2*'Vasicek Examples'!$B$1/12)))*NORMSINV(RAND())</f>
        <v>1.458463718050825E-2</v>
      </c>
      <c r="O3338">
        <f t="shared" ca="1" si="210"/>
        <v>2.047982067206135E-2</v>
      </c>
      <c r="P3338">
        <f t="shared" ca="1" si="211"/>
        <v>0.97972846653706092</v>
      </c>
      <c r="Q3338">
        <f ca="1">EXP(-'Vasicek Examples'!$D$4*N3338+'Vasicek Examples'!$E$4)</f>
        <v>0.98233542054677514</v>
      </c>
      <c r="R3338">
        <f ca="1">MAX(Q3338-'Vasicek Examples'!$B$8,0)</f>
        <v>2.1639438842661951E-2</v>
      </c>
      <c r="S3338">
        <f t="shared" ca="1" si="212"/>
        <v>2.1200774234043707E-2</v>
      </c>
    </row>
    <row r="3339" spans="1:19" x14ac:dyDescent="0.2">
      <c r="A3339">
        <f t="shared" si="213"/>
        <v>3335</v>
      </c>
      <c r="B3339">
        <f>'Vasicek Examples'!$B$4</f>
        <v>5.2999999999999999E-2</v>
      </c>
      <c r="C3339">
        <f ca="1">B3339*EXP(-'Vasicek Examples'!$B$1/12)+(1-EXP(-'Vasicek Examples'!$B$1/12))*'Vasicek Examples'!$B$2+SQRT('Vasicek Examples'!$B$3^2/2/'Vasicek Examples'!$B$1*(1-EXP(-2*'Vasicek Examples'!$B$1/12)))*NORMSINV(RAND())</f>
        <v>5.8972407135259038E-2</v>
      </c>
      <c r="D3339">
        <f ca="1">C3339*EXP(-'Vasicek Examples'!$B$1/12)+(1-EXP(-'Vasicek Examples'!$B$1/12))*'Vasicek Examples'!$B$2+SQRT('Vasicek Examples'!$B$3^2/2/'Vasicek Examples'!$B$1*(1-EXP(-2*'Vasicek Examples'!$B$1/12)))*NORMSINV(RAND())</f>
        <v>6.6227370776644395E-2</v>
      </c>
      <c r="E3339">
        <f ca="1">D3339*EXP(-'Vasicek Examples'!$B$1/12)+(1-EXP(-'Vasicek Examples'!$B$1/12))*'Vasicek Examples'!$B$2+SQRT('Vasicek Examples'!$B$3^2/2/'Vasicek Examples'!$B$1*(1-EXP(-2*'Vasicek Examples'!$B$1/12)))*NORMSINV(RAND())</f>
        <v>6.0691456393815714E-2</v>
      </c>
      <c r="F3339">
        <f ca="1">E3339*EXP(-'Vasicek Examples'!$B$1/12)+(1-EXP(-'Vasicek Examples'!$B$1/12))*'Vasicek Examples'!$B$2+SQRT('Vasicek Examples'!$B$3^2/2/'Vasicek Examples'!$B$1*(1-EXP(-2*'Vasicek Examples'!$B$1/12)))*NORMSINV(RAND())</f>
        <v>5.8394659982910747E-2</v>
      </c>
      <c r="G3339">
        <f ca="1">F3339*EXP(-'Vasicek Examples'!$B$1/12)+(1-EXP(-'Vasicek Examples'!$B$1/12))*'Vasicek Examples'!$B$2+SQRT('Vasicek Examples'!$B$3^2/2/'Vasicek Examples'!$B$1*(1-EXP(-2*'Vasicek Examples'!$B$1/12)))*NORMSINV(RAND())</f>
        <v>4.8655509837426475E-2</v>
      </c>
      <c r="H3339">
        <f ca="1">G3339*EXP(-'Vasicek Examples'!$B$1/12)+(1-EXP(-'Vasicek Examples'!$B$1/12))*'Vasicek Examples'!$B$2+SQRT('Vasicek Examples'!$B$3^2/2/'Vasicek Examples'!$B$1*(1-EXP(-2*'Vasicek Examples'!$B$1/12)))*NORMSINV(RAND())</f>
        <v>4.3637549552551835E-2</v>
      </c>
      <c r="I3339">
        <f ca="1">H3339*EXP(-'Vasicek Examples'!$B$1/12)+(1-EXP(-'Vasicek Examples'!$B$1/12))*'Vasicek Examples'!$B$2+SQRT('Vasicek Examples'!$B$3^2/2/'Vasicek Examples'!$B$1*(1-EXP(-2*'Vasicek Examples'!$B$1/12)))*NORMSINV(RAND())</f>
        <v>4.329174874541316E-2</v>
      </c>
      <c r="J3339">
        <f ca="1">I3339*EXP(-'Vasicek Examples'!$B$1/12)+(1-EXP(-'Vasicek Examples'!$B$1/12))*'Vasicek Examples'!$B$2+SQRT('Vasicek Examples'!$B$3^2/2/'Vasicek Examples'!$B$1*(1-EXP(-2*'Vasicek Examples'!$B$1/12)))*NORMSINV(RAND())</f>
        <v>4.1666803944997693E-2</v>
      </c>
      <c r="K3339">
        <f ca="1">J3339*EXP(-'Vasicek Examples'!$B$1/12)+(1-EXP(-'Vasicek Examples'!$B$1/12))*'Vasicek Examples'!$B$2+SQRT('Vasicek Examples'!$B$3^2/2/'Vasicek Examples'!$B$1*(1-EXP(-2*'Vasicek Examples'!$B$1/12)))*NORMSINV(RAND())</f>
        <v>4.3697394468668577E-2</v>
      </c>
      <c r="L3339">
        <f ca="1">K3339*EXP(-'Vasicek Examples'!$B$1/12)+(1-EXP(-'Vasicek Examples'!$B$1/12))*'Vasicek Examples'!$B$2+SQRT('Vasicek Examples'!$B$3^2/2/'Vasicek Examples'!$B$1*(1-EXP(-2*'Vasicek Examples'!$B$1/12)))*NORMSINV(RAND())</f>
        <v>4.4760749996662762E-2</v>
      </c>
      <c r="M3339">
        <f ca="1">L3339*EXP(-'Vasicek Examples'!$B$1/12)+(1-EXP(-'Vasicek Examples'!$B$1/12))*'Vasicek Examples'!$B$2+SQRT('Vasicek Examples'!$B$3^2/2/'Vasicek Examples'!$B$1*(1-EXP(-2*'Vasicek Examples'!$B$1/12)))*NORMSINV(RAND())</f>
        <v>5.401559830651953E-2</v>
      </c>
      <c r="N3339">
        <f ca="1">M3339*EXP(-'Vasicek Examples'!$B$1/12)+(1-EXP(-'Vasicek Examples'!$B$1/12))*'Vasicek Examples'!$B$2+SQRT('Vasicek Examples'!$B$3^2/2/'Vasicek Examples'!$B$1*(1-EXP(-2*'Vasicek Examples'!$B$1/12)))*NORMSINV(RAND())</f>
        <v>4.5379449486520694E-2</v>
      </c>
      <c r="O3339">
        <f t="shared" ca="1" si="210"/>
        <v>4.6434564193041733E-2</v>
      </c>
      <c r="P3339">
        <f t="shared" ca="1" si="211"/>
        <v>0.95462702531597821</v>
      </c>
      <c r="Q3339">
        <f ca="1">EXP(-'Vasicek Examples'!$D$4*N3339+'Vasicek Examples'!$E$4)</f>
        <v>0.95881599991018163</v>
      </c>
      <c r="R3339">
        <f ca="1">MAX(Q3339-'Vasicek Examples'!$B$8,0)</f>
        <v>0</v>
      </c>
      <c r="S3339">
        <f t="shared" ca="1" si="212"/>
        <v>0</v>
      </c>
    </row>
    <row r="3340" spans="1:19" x14ac:dyDescent="0.2">
      <c r="A3340">
        <f t="shared" si="213"/>
        <v>3336</v>
      </c>
      <c r="B3340">
        <f>'Vasicek Examples'!$B$4</f>
        <v>5.2999999999999999E-2</v>
      </c>
      <c r="C3340">
        <f ca="1">B3340*EXP(-'Vasicek Examples'!$B$1/12)+(1-EXP(-'Vasicek Examples'!$B$1/12))*'Vasicek Examples'!$B$2+SQRT('Vasicek Examples'!$B$3^2/2/'Vasicek Examples'!$B$1*(1-EXP(-2*'Vasicek Examples'!$B$1/12)))*NORMSINV(RAND())</f>
        <v>5.4149303800557116E-2</v>
      </c>
      <c r="D3340">
        <f ca="1">C3340*EXP(-'Vasicek Examples'!$B$1/12)+(1-EXP(-'Vasicek Examples'!$B$1/12))*'Vasicek Examples'!$B$2+SQRT('Vasicek Examples'!$B$3^2/2/'Vasicek Examples'!$B$1*(1-EXP(-2*'Vasicek Examples'!$B$1/12)))*NORMSINV(RAND())</f>
        <v>4.0716869271019571E-2</v>
      </c>
      <c r="E3340">
        <f ca="1">D3340*EXP(-'Vasicek Examples'!$B$1/12)+(1-EXP(-'Vasicek Examples'!$B$1/12))*'Vasicek Examples'!$B$2+SQRT('Vasicek Examples'!$B$3^2/2/'Vasicek Examples'!$B$1*(1-EXP(-2*'Vasicek Examples'!$B$1/12)))*NORMSINV(RAND())</f>
        <v>3.4793728847354204E-2</v>
      </c>
      <c r="F3340">
        <f ca="1">E3340*EXP(-'Vasicek Examples'!$B$1/12)+(1-EXP(-'Vasicek Examples'!$B$1/12))*'Vasicek Examples'!$B$2+SQRT('Vasicek Examples'!$B$3^2/2/'Vasicek Examples'!$B$1*(1-EXP(-2*'Vasicek Examples'!$B$1/12)))*NORMSINV(RAND())</f>
        <v>4.2477642538969886E-2</v>
      </c>
      <c r="G3340">
        <f ca="1">F3340*EXP(-'Vasicek Examples'!$B$1/12)+(1-EXP(-'Vasicek Examples'!$B$1/12))*'Vasicek Examples'!$B$2+SQRT('Vasicek Examples'!$B$3^2/2/'Vasicek Examples'!$B$1*(1-EXP(-2*'Vasicek Examples'!$B$1/12)))*NORMSINV(RAND())</f>
        <v>4.0458905171226398E-2</v>
      </c>
      <c r="H3340">
        <f ca="1">G3340*EXP(-'Vasicek Examples'!$B$1/12)+(1-EXP(-'Vasicek Examples'!$B$1/12))*'Vasicek Examples'!$B$2+SQRT('Vasicek Examples'!$B$3^2/2/'Vasicek Examples'!$B$1*(1-EXP(-2*'Vasicek Examples'!$B$1/12)))*NORMSINV(RAND())</f>
        <v>4.3823270727638725E-2</v>
      </c>
      <c r="I3340">
        <f ca="1">H3340*EXP(-'Vasicek Examples'!$B$1/12)+(1-EXP(-'Vasicek Examples'!$B$1/12))*'Vasicek Examples'!$B$2+SQRT('Vasicek Examples'!$B$3^2/2/'Vasicek Examples'!$B$1*(1-EXP(-2*'Vasicek Examples'!$B$1/12)))*NORMSINV(RAND())</f>
        <v>3.2309509458548998E-2</v>
      </c>
      <c r="J3340">
        <f ca="1">I3340*EXP(-'Vasicek Examples'!$B$1/12)+(1-EXP(-'Vasicek Examples'!$B$1/12))*'Vasicek Examples'!$B$2+SQRT('Vasicek Examples'!$B$3^2/2/'Vasicek Examples'!$B$1*(1-EXP(-2*'Vasicek Examples'!$B$1/12)))*NORMSINV(RAND())</f>
        <v>3.1907795738422208E-2</v>
      </c>
      <c r="K3340">
        <f ca="1">J3340*EXP(-'Vasicek Examples'!$B$1/12)+(1-EXP(-'Vasicek Examples'!$B$1/12))*'Vasicek Examples'!$B$2+SQRT('Vasicek Examples'!$B$3^2/2/'Vasicek Examples'!$B$1*(1-EXP(-2*'Vasicek Examples'!$B$1/12)))*NORMSINV(RAND())</f>
        <v>3.5045021520932182E-2</v>
      </c>
      <c r="L3340">
        <f ca="1">K3340*EXP(-'Vasicek Examples'!$B$1/12)+(1-EXP(-'Vasicek Examples'!$B$1/12))*'Vasicek Examples'!$B$2+SQRT('Vasicek Examples'!$B$3^2/2/'Vasicek Examples'!$B$1*(1-EXP(-2*'Vasicek Examples'!$B$1/12)))*NORMSINV(RAND())</f>
        <v>2.8780635899451824E-2</v>
      </c>
      <c r="M3340">
        <f ca="1">L3340*EXP(-'Vasicek Examples'!$B$1/12)+(1-EXP(-'Vasicek Examples'!$B$1/12))*'Vasicek Examples'!$B$2+SQRT('Vasicek Examples'!$B$3^2/2/'Vasicek Examples'!$B$1*(1-EXP(-2*'Vasicek Examples'!$B$1/12)))*NORMSINV(RAND())</f>
        <v>1.7748835388931974E-2</v>
      </c>
      <c r="N3340">
        <f ca="1">M3340*EXP(-'Vasicek Examples'!$B$1/12)+(1-EXP(-'Vasicek Examples'!$B$1/12))*'Vasicek Examples'!$B$2+SQRT('Vasicek Examples'!$B$3^2/2/'Vasicek Examples'!$B$1*(1-EXP(-2*'Vasicek Examples'!$B$1/12)))*NORMSINV(RAND())</f>
        <v>1.1696652251390036E-2</v>
      </c>
      <c r="O3340">
        <f t="shared" ca="1" si="210"/>
        <v>3.1748766049039125E-2</v>
      </c>
      <c r="P3340">
        <f t="shared" ca="1" si="211"/>
        <v>0.96874993438224521</v>
      </c>
      <c r="Q3340">
        <f ca="1">EXP(-'Vasicek Examples'!$D$4*N3340+'Vasicek Examples'!$E$4)</f>
        <v>0.98457048070051878</v>
      </c>
      <c r="R3340">
        <f ca="1">MAX(Q3340-'Vasicek Examples'!$B$8,0)</f>
        <v>2.3874498996405591E-2</v>
      </c>
      <c r="S3340">
        <f t="shared" ca="1" si="212"/>
        <v>2.3128419336176896E-2</v>
      </c>
    </row>
    <row r="3341" spans="1:19" x14ac:dyDescent="0.2">
      <c r="A3341">
        <f t="shared" si="213"/>
        <v>3337</v>
      </c>
      <c r="B3341">
        <f>'Vasicek Examples'!$B$4</f>
        <v>5.2999999999999999E-2</v>
      </c>
      <c r="C3341">
        <f ca="1">B3341*EXP(-'Vasicek Examples'!$B$1/12)+(1-EXP(-'Vasicek Examples'!$B$1/12))*'Vasicek Examples'!$B$2+SQRT('Vasicek Examples'!$B$3^2/2/'Vasicek Examples'!$B$1*(1-EXP(-2*'Vasicek Examples'!$B$1/12)))*NORMSINV(RAND())</f>
        <v>4.4293307609481129E-2</v>
      </c>
      <c r="D3341">
        <f ca="1">C3341*EXP(-'Vasicek Examples'!$B$1/12)+(1-EXP(-'Vasicek Examples'!$B$1/12))*'Vasicek Examples'!$B$2+SQRT('Vasicek Examples'!$B$3^2/2/'Vasicek Examples'!$B$1*(1-EXP(-2*'Vasicek Examples'!$B$1/12)))*NORMSINV(RAND())</f>
        <v>4.3706824205110358E-2</v>
      </c>
      <c r="E3341">
        <f ca="1">D3341*EXP(-'Vasicek Examples'!$B$1/12)+(1-EXP(-'Vasicek Examples'!$B$1/12))*'Vasicek Examples'!$B$2+SQRT('Vasicek Examples'!$B$3^2/2/'Vasicek Examples'!$B$1*(1-EXP(-2*'Vasicek Examples'!$B$1/12)))*NORMSINV(RAND())</f>
        <v>3.676555388201775E-2</v>
      </c>
      <c r="F3341">
        <f ca="1">E3341*EXP(-'Vasicek Examples'!$B$1/12)+(1-EXP(-'Vasicek Examples'!$B$1/12))*'Vasicek Examples'!$B$2+SQRT('Vasicek Examples'!$B$3^2/2/'Vasicek Examples'!$B$1*(1-EXP(-2*'Vasicek Examples'!$B$1/12)))*NORMSINV(RAND())</f>
        <v>4.1533667758978987E-2</v>
      </c>
      <c r="G3341">
        <f ca="1">F3341*EXP(-'Vasicek Examples'!$B$1/12)+(1-EXP(-'Vasicek Examples'!$B$1/12))*'Vasicek Examples'!$B$2+SQRT('Vasicek Examples'!$B$3^2/2/'Vasicek Examples'!$B$1*(1-EXP(-2*'Vasicek Examples'!$B$1/12)))*NORMSINV(RAND())</f>
        <v>4.7468803598833424E-2</v>
      </c>
      <c r="H3341">
        <f ca="1">G3341*EXP(-'Vasicek Examples'!$B$1/12)+(1-EXP(-'Vasicek Examples'!$B$1/12))*'Vasicek Examples'!$B$2+SQRT('Vasicek Examples'!$B$3^2/2/'Vasicek Examples'!$B$1*(1-EXP(-2*'Vasicek Examples'!$B$1/12)))*NORMSINV(RAND())</f>
        <v>4.206219841053347E-2</v>
      </c>
      <c r="I3341">
        <f ca="1">H3341*EXP(-'Vasicek Examples'!$B$1/12)+(1-EXP(-'Vasicek Examples'!$B$1/12))*'Vasicek Examples'!$B$2+SQRT('Vasicek Examples'!$B$3^2/2/'Vasicek Examples'!$B$1*(1-EXP(-2*'Vasicek Examples'!$B$1/12)))*NORMSINV(RAND())</f>
        <v>4.5181704115829474E-2</v>
      </c>
      <c r="J3341">
        <f ca="1">I3341*EXP(-'Vasicek Examples'!$B$1/12)+(1-EXP(-'Vasicek Examples'!$B$1/12))*'Vasicek Examples'!$B$2+SQRT('Vasicek Examples'!$B$3^2/2/'Vasicek Examples'!$B$1*(1-EXP(-2*'Vasicek Examples'!$B$1/12)))*NORMSINV(RAND())</f>
        <v>3.4435937576406235E-2</v>
      </c>
      <c r="K3341">
        <f ca="1">J3341*EXP(-'Vasicek Examples'!$B$1/12)+(1-EXP(-'Vasicek Examples'!$B$1/12))*'Vasicek Examples'!$B$2+SQRT('Vasicek Examples'!$B$3^2/2/'Vasicek Examples'!$B$1*(1-EXP(-2*'Vasicek Examples'!$B$1/12)))*NORMSINV(RAND())</f>
        <v>3.4927932299447906E-2</v>
      </c>
      <c r="L3341">
        <f ca="1">K3341*EXP(-'Vasicek Examples'!$B$1/12)+(1-EXP(-'Vasicek Examples'!$B$1/12))*'Vasicek Examples'!$B$2+SQRT('Vasicek Examples'!$B$3^2/2/'Vasicek Examples'!$B$1*(1-EXP(-2*'Vasicek Examples'!$B$1/12)))*NORMSINV(RAND())</f>
        <v>3.9972700143678916E-2</v>
      </c>
      <c r="M3341">
        <f ca="1">L3341*EXP(-'Vasicek Examples'!$B$1/12)+(1-EXP(-'Vasicek Examples'!$B$1/12))*'Vasicek Examples'!$B$2+SQRT('Vasicek Examples'!$B$3^2/2/'Vasicek Examples'!$B$1*(1-EXP(-2*'Vasicek Examples'!$B$1/12)))*NORMSINV(RAND())</f>
        <v>2.5403561078642976E-2</v>
      </c>
      <c r="N3341">
        <f ca="1">M3341*EXP(-'Vasicek Examples'!$B$1/12)+(1-EXP(-'Vasicek Examples'!$B$1/12))*'Vasicek Examples'!$B$2+SQRT('Vasicek Examples'!$B$3^2/2/'Vasicek Examples'!$B$1*(1-EXP(-2*'Vasicek Examples'!$B$1/12)))*NORMSINV(RAND())</f>
        <v>1.3247510969871614E-2</v>
      </c>
      <c r="O3341">
        <f t="shared" ca="1" si="210"/>
        <v>3.5019107696596323E-2</v>
      </c>
      <c r="P3341">
        <f t="shared" ca="1" si="211"/>
        <v>0.96558696593851301</v>
      </c>
      <c r="Q3341">
        <f ca="1">EXP(-'Vasicek Examples'!$D$4*N3341+'Vasicek Examples'!$E$4)</f>
        <v>0.98336961358269903</v>
      </c>
      <c r="R3341">
        <f ca="1">MAX(Q3341-'Vasicek Examples'!$B$8,0)</f>
        <v>2.2673631878585843E-2</v>
      </c>
      <c r="S3341">
        <f t="shared" ca="1" si="212"/>
        <v>2.1893363412450451E-2</v>
      </c>
    </row>
    <row r="3342" spans="1:19" x14ac:dyDescent="0.2">
      <c r="A3342">
        <f t="shared" si="213"/>
        <v>3338</v>
      </c>
      <c r="B3342">
        <f>'Vasicek Examples'!$B$4</f>
        <v>5.2999999999999999E-2</v>
      </c>
      <c r="C3342">
        <f ca="1">B3342*EXP(-'Vasicek Examples'!$B$1/12)+(1-EXP(-'Vasicek Examples'!$B$1/12))*'Vasicek Examples'!$B$2+SQRT('Vasicek Examples'!$B$3^2/2/'Vasicek Examples'!$B$1*(1-EXP(-2*'Vasicek Examples'!$B$1/12)))*NORMSINV(RAND())</f>
        <v>6.3357351678956703E-2</v>
      </c>
      <c r="D3342">
        <f ca="1">C3342*EXP(-'Vasicek Examples'!$B$1/12)+(1-EXP(-'Vasicek Examples'!$B$1/12))*'Vasicek Examples'!$B$2+SQRT('Vasicek Examples'!$B$3^2/2/'Vasicek Examples'!$B$1*(1-EXP(-2*'Vasicek Examples'!$B$1/12)))*NORMSINV(RAND())</f>
        <v>5.7814275203035802E-2</v>
      </c>
      <c r="E3342">
        <f ca="1">D3342*EXP(-'Vasicek Examples'!$B$1/12)+(1-EXP(-'Vasicek Examples'!$B$1/12))*'Vasicek Examples'!$B$2+SQRT('Vasicek Examples'!$B$3^2/2/'Vasicek Examples'!$B$1*(1-EXP(-2*'Vasicek Examples'!$B$1/12)))*NORMSINV(RAND())</f>
        <v>5.2316146171243361E-2</v>
      </c>
      <c r="F3342">
        <f ca="1">E3342*EXP(-'Vasicek Examples'!$B$1/12)+(1-EXP(-'Vasicek Examples'!$B$1/12))*'Vasicek Examples'!$B$2+SQRT('Vasicek Examples'!$B$3^2/2/'Vasicek Examples'!$B$1*(1-EXP(-2*'Vasicek Examples'!$B$1/12)))*NORMSINV(RAND())</f>
        <v>4.6164868849757699E-2</v>
      </c>
      <c r="G3342">
        <f ca="1">F3342*EXP(-'Vasicek Examples'!$B$1/12)+(1-EXP(-'Vasicek Examples'!$B$1/12))*'Vasicek Examples'!$B$2+SQRT('Vasicek Examples'!$B$3^2/2/'Vasicek Examples'!$B$1*(1-EXP(-2*'Vasicek Examples'!$B$1/12)))*NORMSINV(RAND())</f>
        <v>4.4282815387208234E-2</v>
      </c>
      <c r="H3342">
        <f ca="1">G3342*EXP(-'Vasicek Examples'!$B$1/12)+(1-EXP(-'Vasicek Examples'!$B$1/12))*'Vasicek Examples'!$B$2+SQRT('Vasicek Examples'!$B$3^2/2/'Vasicek Examples'!$B$1*(1-EXP(-2*'Vasicek Examples'!$B$1/12)))*NORMSINV(RAND())</f>
        <v>3.9880399807925973E-2</v>
      </c>
      <c r="I3342">
        <f ca="1">H3342*EXP(-'Vasicek Examples'!$B$1/12)+(1-EXP(-'Vasicek Examples'!$B$1/12))*'Vasicek Examples'!$B$2+SQRT('Vasicek Examples'!$B$3^2/2/'Vasicek Examples'!$B$1*(1-EXP(-2*'Vasicek Examples'!$B$1/12)))*NORMSINV(RAND())</f>
        <v>4.3476178119546981E-2</v>
      </c>
      <c r="J3342">
        <f ca="1">I3342*EXP(-'Vasicek Examples'!$B$1/12)+(1-EXP(-'Vasicek Examples'!$B$1/12))*'Vasicek Examples'!$B$2+SQRT('Vasicek Examples'!$B$3^2/2/'Vasicek Examples'!$B$1*(1-EXP(-2*'Vasicek Examples'!$B$1/12)))*NORMSINV(RAND())</f>
        <v>4.8145347486179588E-2</v>
      </c>
      <c r="K3342">
        <f ca="1">J3342*EXP(-'Vasicek Examples'!$B$1/12)+(1-EXP(-'Vasicek Examples'!$B$1/12))*'Vasicek Examples'!$B$2+SQRT('Vasicek Examples'!$B$3^2/2/'Vasicek Examples'!$B$1*(1-EXP(-2*'Vasicek Examples'!$B$1/12)))*NORMSINV(RAND())</f>
        <v>3.7784385547829077E-2</v>
      </c>
      <c r="L3342">
        <f ca="1">K3342*EXP(-'Vasicek Examples'!$B$1/12)+(1-EXP(-'Vasicek Examples'!$B$1/12))*'Vasicek Examples'!$B$2+SQRT('Vasicek Examples'!$B$3^2/2/'Vasicek Examples'!$B$1*(1-EXP(-2*'Vasicek Examples'!$B$1/12)))*NORMSINV(RAND())</f>
        <v>3.8198340589386426E-2</v>
      </c>
      <c r="M3342">
        <f ca="1">L3342*EXP(-'Vasicek Examples'!$B$1/12)+(1-EXP(-'Vasicek Examples'!$B$1/12))*'Vasicek Examples'!$B$2+SQRT('Vasicek Examples'!$B$3^2/2/'Vasicek Examples'!$B$1*(1-EXP(-2*'Vasicek Examples'!$B$1/12)))*NORMSINV(RAND())</f>
        <v>3.9165593910850643E-2</v>
      </c>
      <c r="N3342">
        <f ca="1">M3342*EXP(-'Vasicek Examples'!$B$1/12)+(1-EXP(-'Vasicek Examples'!$B$1/12))*'Vasicek Examples'!$B$2+SQRT('Vasicek Examples'!$B$3^2/2/'Vasicek Examples'!$B$1*(1-EXP(-2*'Vasicek Examples'!$B$1/12)))*NORMSINV(RAND())</f>
        <v>3.640110772805915E-2</v>
      </c>
      <c r="O3342">
        <f t="shared" ca="1" si="210"/>
        <v>4.142563173137264E-2</v>
      </c>
      <c r="P3342">
        <f t="shared" ca="1" si="211"/>
        <v>0.9594206831435238</v>
      </c>
      <c r="Q3342">
        <f ca="1">EXP(-'Vasicek Examples'!$D$4*N3342+'Vasicek Examples'!$E$4)</f>
        <v>0.9656144111924021</v>
      </c>
      <c r="R3342">
        <f ca="1">MAX(Q3342-'Vasicek Examples'!$B$8,0)</f>
        <v>4.9184294882889112E-3</v>
      </c>
      <c r="S3342">
        <f t="shared" ca="1" si="212"/>
        <v>4.7188429796473997E-3</v>
      </c>
    </row>
    <row r="3343" spans="1:19" x14ac:dyDescent="0.2">
      <c r="A3343">
        <f t="shared" si="213"/>
        <v>3339</v>
      </c>
      <c r="B3343">
        <f>'Vasicek Examples'!$B$4</f>
        <v>5.2999999999999999E-2</v>
      </c>
      <c r="C3343">
        <f ca="1">B3343*EXP(-'Vasicek Examples'!$B$1/12)+(1-EXP(-'Vasicek Examples'!$B$1/12))*'Vasicek Examples'!$B$2+SQRT('Vasicek Examples'!$B$3^2/2/'Vasicek Examples'!$B$1*(1-EXP(-2*'Vasicek Examples'!$B$1/12)))*NORMSINV(RAND())</f>
        <v>4.8394445129629517E-2</v>
      </c>
      <c r="D3343">
        <f ca="1">C3343*EXP(-'Vasicek Examples'!$B$1/12)+(1-EXP(-'Vasicek Examples'!$B$1/12))*'Vasicek Examples'!$B$2+SQRT('Vasicek Examples'!$B$3^2/2/'Vasicek Examples'!$B$1*(1-EXP(-2*'Vasicek Examples'!$B$1/12)))*NORMSINV(RAND())</f>
        <v>4.6470248299464022E-2</v>
      </c>
      <c r="E3343">
        <f ca="1">D3343*EXP(-'Vasicek Examples'!$B$1/12)+(1-EXP(-'Vasicek Examples'!$B$1/12))*'Vasicek Examples'!$B$2+SQRT('Vasicek Examples'!$B$3^2/2/'Vasicek Examples'!$B$1*(1-EXP(-2*'Vasicek Examples'!$B$1/12)))*NORMSINV(RAND())</f>
        <v>4.6448037982153856E-2</v>
      </c>
      <c r="F3343">
        <f ca="1">E3343*EXP(-'Vasicek Examples'!$B$1/12)+(1-EXP(-'Vasicek Examples'!$B$1/12))*'Vasicek Examples'!$B$2+SQRT('Vasicek Examples'!$B$3^2/2/'Vasicek Examples'!$B$1*(1-EXP(-2*'Vasicek Examples'!$B$1/12)))*NORMSINV(RAND())</f>
        <v>4.935264927426062E-2</v>
      </c>
      <c r="G3343">
        <f ca="1">F3343*EXP(-'Vasicek Examples'!$B$1/12)+(1-EXP(-'Vasicek Examples'!$B$1/12))*'Vasicek Examples'!$B$2+SQRT('Vasicek Examples'!$B$3^2/2/'Vasicek Examples'!$B$1*(1-EXP(-2*'Vasicek Examples'!$B$1/12)))*NORMSINV(RAND())</f>
        <v>4.1799575194307007E-2</v>
      </c>
      <c r="H3343">
        <f ca="1">G3343*EXP(-'Vasicek Examples'!$B$1/12)+(1-EXP(-'Vasicek Examples'!$B$1/12))*'Vasicek Examples'!$B$2+SQRT('Vasicek Examples'!$B$3^2/2/'Vasicek Examples'!$B$1*(1-EXP(-2*'Vasicek Examples'!$B$1/12)))*NORMSINV(RAND())</f>
        <v>4.0981859373947861E-2</v>
      </c>
      <c r="I3343">
        <f ca="1">H3343*EXP(-'Vasicek Examples'!$B$1/12)+(1-EXP(-'Vasicek Examples'!$B$1/12))*'Vasicek Examples'!$B$2+SQRT('Vasicek Examples'!$B$3^2/2/'Vasicek Examples'!$B$1*(1-EXP(-2*'Vasicek Examples'!$B$1/12)))*NORMSINV(RAND())</f>
        <v>4.4582172811140693E-2</v>
      </c>
      <c r="J3343">
        <f ca="1">I3343*EXP(-'Vasicek Examples'!$B$1/12)+(1-EXP(-'Vasicek Examples'!$B$1/12))*'Vasicek Examples'!$B$2+SQRT('Vasicek Examples'!$B$3^2/2/'Vasicek Examples'!$B$1*(1-EXP(-2*'Vasicek Examples'!$B$1/12)))*NORMSINV(RAND())</f>
        <v>3.446042303627099E-2</v>
      </c>
      <c r="K3343">
        <f ca="1">J3343*EXP(-'Vasicek Examples'!$B$1/12)+(1-EXP(-'Vasicek Examples'!$B$1/12))*'Vasicek Examples'!$B$2+SQRT('Vasicek Examples'!$B$3^2/2/'Vasicek Examples'!$B$1*(1-EXP(-2*'Vasicek Examples'!$B$1/12)))*NORMSINV(RAND())</f>
        <v>3.907604349961287E-2</v>
      </c>
      <c r="L3343">
        <f ca="1">K3343*EXP(-'Vasicek Examples'!$B$1/12)+(1-EXP(-'Vasicek Examples'!$B$1/12))*'Vasicek Examples'!$B$2+SQRT('Vasicek Examples'!$B$3^2/2/'Vasicek Examples'!$B$1*(1-EXP(-2*'Vasicek Examples'!$B$1/12)))*NORMSINV(RAND())</f>
        <v>4.4696868619028232E-2</v>
      </c>
      <c r="M3343">
        <f ca="1">L3343*EXP(-'Vasicek Examples'!$B$1/12)+(1-EXP(-'Vasicek Examples'!$B$1/12))*'Vasicek Examples'!$B$2+SQRT('Vasicek Examples'!$B$3^2/2/'Vasicek Examples'!$B$1*(1-EXP(-2*'Vasicek Examples'!$B$1/12)))*NORMSINV(RAND())</f>
        <v>5.2320357811721153E-2</v>
      </c>
      <c r="N3343">
        <f ca="1">M3343*EXP(-'Vasicek Examples'!$B$1/12)+(1-EXP(-'Vasicek Examples'!$B$1/12))*'Vasicek Examples'!$B$2+SQRT('Vasicek Examples'!$B$3^2/2/'Vasicek Examples'!$B$1*(1-EXP(-2*'Vasicek Examples'!$B$1/12)))*NORMSINV(RAND())</f>
        <v>5.3376850314679113E-2</v>
      </c>
      <c r="O3343">
        <f t="shared" ca="1" si="210"/>
        <v>4.0922823635338466E-2</v>
      </c>
      <c r="P3343">
        <f t="shared" ca="1" si="211"/>
        <v>0.95990320892928105</v>
      </c>
      <c r="Q3343">
        <f ca="1">EXP(-'Vasicek Examples'!$D$4*N3343+'Vasicek Examples'!$E$4)</f>
        <v>0.95280067435069216</v>
      </c>
      <c r="R3343">
        <f ca="1">MAX(Q3343-'Vasicek Examples'!$B$8,0)</f>
        <v>0</v>
      </c>
      <c r="S3343">
        <f t="shared" ca="1" si="212"/>
        <v>0</v>
      </c>
    </row>
    <row r="3344" spans="1:19" x14ac:dyDescent="0.2">
      <c r="A3344">
        <f t="shared" si="213"/>
        <v>3340</v>
      </c>
      <c r="B3344">
        <f>'Vasicek Examples'!$B$4</f>
        <v>5.2999999999999999E-2</v>
      </c>
      <c r="C3344">
        <f ca="1">B3344*EXP(-'Vasicek Examples'!$B$1/12)+(1-EXP(-'Vasicek Examples'!$B$1/12))*'Vasicek Examples'!$B$2+SQRT('Vasicek Examples'!$B$3^2/2/'Vasicek Examples'!$B$1*(1-EXP(-2*'Vasicek Examples'!$B$1/12)))*NORMSINV(RAND())</f>
        <v>5.3078795162873511E-2</v>
      </c>
      <c r="D3344">
        <f ca="1">C3344*EXP(-'Vasicek Examples'!$B$1/12)+(1-EXP(-'Vasicek Examples'!$B$1/12))*'Vasicek Examples'!$B$2+SQRT('Vasicek Examples'!$B$3^2/2/'Vasicek Examples'!$B$1*(1-EXP(-2*'Vasicek Examples'!$B$1/12)))*NORMSINV(RAND())</f>
        <v>4.9465678778772663E-2</v>
      </c>
      <c r="E3344">
        <f ca="1">D3344*EXP(-'Vasicek Examples'!$B$1/12)+(1-EXP(-'Vasicek Examples'!$B$1/12))*'Vasicek Examples'!$B$2+SQRT('Vasicek Examples'!$B$3^2/2/'Vasicek Examples'!$B$1*(1-EXP(-2*'Vasicek Examples'!$B$1/12)))*NORMSINV(RAND())</f>
        <v>3.8921972605500191E-2</v>
      </c>
      <c r="F3344">
        <f ca="1">E3344*EXP(-'Vasicek Examples'!$B$1/12)+(1-EXP(-'Vasicek Examples'!$B$1/12))*'Vasicek Examples'!$B$2+SQRT('Vasicek Examples'!$B$3^2/2/'Vasicek Examples'!$B$1*(1-EXP(-2*'Vasicek Examples'!$B$1/12)))*NORMSINV(RAND())</f>
        <v>3.54549111792326E-2</v>
      </c>
      <c r="G3344">
        <f ca="1">F3344*EXP(-'Vasicek Examples'!$B$1/12)+(1-EXP(-'Vasicek Examples'!$B$1/12))*'Vasicek Examples'!$B$2+SQRT('Vasicek Examples'!$B$3^2/2/'Vasicek Examples'!$B$1*(1-EXP(-2*'Vasicek Examples'!$B$1/12)))*NORMSINV(RAND())</f>
        <v>3.8676940591604918E-2</v>
      </c>
      <c r="H3344">
        <f ca="1">G3344*EXP(-'Vasicek Examples'!$B$1/12)+(1-EXP(-'Vasicek Examples'!$B$1/12))*'Vasicek Examples'!$B$2+SQRT('Vasicek Examples'!$B$3^2/2/'Vasicek Examples'!$B$1*(1-EXP(-2*'Vasicek Examples'!$B$1/12)))*NORMSINV(RAND())</f>
        <v>4.9394082963657208E-2</v>
      </c>
      <c r="I3344">
        <f ca="1">H3344*EXP(-'Vasicek Examples'!$B$1/12)+(1-EXP(-'Vasicek Examples'!$B$1/12))*'Vasicek Examples'!$B$2+SQRT('Vasicek Examples'!$B$3^2/2/'Vasicek Examples'!$B$1*(1-EXP(-2*'Vasicek Examples'!$B$1/12)))*NORMSINV(RAND())</f>
        <v>4.504788919420534E-2</v>
      </c>
      <c r="J3344">
        <f ca="1">I3344*EXP(-'Vasicek Examples'!$B$1/12)+(1-EXP(-'Vasicek Examples'!$B$1/12))*'Vasicek Examples'!$B$2+SQRT('Vasicek Examples'!$B$3^2/2/'Vasicek Examples'!$B$1*(1-EXP(-2*'Vasicek Examples'!$B$1/12)))*NORMSINV(RAND())</f>
        <v>4.9234220443096242E-2</v>
      </c>
      <c r="K3344">
        <f ca="1">J3344*EXP(-'Vasicek Examples'!$B$1/12)+(1-EXP(-'Vasicek Examples'!$B$1/12))*'Vasicek Examples'!$B$2+SQRT('Vasicek Examples'!$B$3^2/2/'Vasicek Examples'!$B$1*(1-EXP(-2*'Vasicek Examples'!$B$1/12)))*NORMSINV(RAND())</f>
        <v>5.6008037935831333E-2</v>
      </c>
      <c r="L3344">
        <f ca="1">K3344*EXP(-'Vasicek Examples'!$B$1/12)+(1-EXP(-'Vasicek Examples'!$B$1/12))*'Vasicek Examples'!$B$2+SQRT('Vasicek Examples'!$B$3^2/2/'Vasicek Examples'!$B$1*(1-EXP(-2*'Vasicek Examples'!$B$1/12)))*NORMSINV(RAND())</f>
        <v>5.1739189114553358E-2</v>
      </c>
      <c r="M3344">
        <f ca="1">L3344*EXP(-'Vasicek Examples'!$B$1/12)+(1-EXP(-'Vasicek Examples'!$B$1/12))*'Vasicek Examples'!$B$2+SQRT('Vasicek Examples'!$B$3^2/2/'Vasicek Examples'!$B$1*(1-EXP(-2*'Vasicek Examples'!$B$1/12)))*NORMSINV(RAND())</f>
        <v>4.3382548398424287E-2</v>
      </c>
      <c r="N3344">
        <f ca="1">M3344*EXP(-'Vasicek Examples'!$B$1/12)+(1-EXP(-'Vasicek Examples'!$B$1/12))*'Vasicek Examples'!$B$2+SQRT('Vasicek Examples'!$B$3^2/2/'Vasicek Examples'!$B$1*(1-EXP(-2*'Vasicek Examples'!$B$1/12)))*NORMSINV(RAND())</f>
        <v>4.64712184500558E-2</v>
      </c>
      <c r="O3344">
        <f t="shared" ca="1" si="210"/>
        <v>4.2258373167611891E-2</v>
      </c>
      <c r="P3344">
        <f t="shared" ca="1" si="211"/>
        <v>0.95862206635268254</v>
      </c>
      <c r="Q3344">
        <f ca="1">EXP(-'Vasicek Examples'!$D$4*N3344+'Vasicek Examples'!$E$4)</f>
        <v>0.95799258190409042</v>
      </c>
      <c r="R3344">
        <f ca="1">MAX(Q3344-'Vasicek Examples'!$B$8,0)</f>
        <v>0</v>
      </c>
      <c r="S3344">
        <f t="shared" ca="1" si="212"/>
        <v>0</v>
      </c>
    </row>
    <row r="3345" spans="1:19" x14ac:dyDescent="0.2">
      <c r="A3345">
        <f t="shared" si="213"/>
        <v>3341</v>
      </c>
      <c r="B3345">
        <f>'Vasicek Examples'!$B$4</f>
        <v>5.2999999999999999E-2</v>
      </c>
      <c r="C3345">
        <f ca="1">B3345*EXP(-'Vasicek Examples'!$B$1/12)+(1-EXP(-'Vasicek Examples'!$B$1/12))*'Vasicek Examples'!$B$2+SQRT('Vasicek Examples'!$B$3^2/2/'Vasicek Examples'!$B$1*(1-EXP(-2*'Vasicek Examples'!$B$1/12)))*NORMSINV(RAND())</f>
        <v>5.2876153577931531E-2</v>
      </c>
      <c r="D3345">
        <f ca="1">C3345*EXP(-'Vasicek Examples'!$B$1/12)+(1-EXP(-'Vasicek Examples'!$B$1/12))*'Vasicek Examples'!$B$2+SQRT('Vasicek Examples'!$B$3^2/2/'Vasicek Examples'!$B$1*(1-EXP(-2*'Vasicek Examples'!$B$1/12)))*NORMSINV(RAND())</f>
        <v>5.7787569414128361E-2</v>
      </c>
      <c r="E3345">
        <f ca="1">D3345*EXP(-'Vasicek Examples'!$B$1/12)+(1-EXP(-'Vasicek Examples'!$B$1/12))*'Vasicek Examples'!$B$2+SQRT('Vasicek Examples'!$B$3^2/2/'Vasicek Examples'!$B$1*(1-EXP(-2*'Vasicek Examples'!$B$1/12)))*NORMSINV(RAND())</f>
        <v>4.6304668620732556E-2</v>
      </c>
      <c r="F3345">
        <f ca="1">E3345*EXP(-'Vasicek Examples'!$B$1/12)+(1-EXP(-'Vasicek Examples'!$B$1/12))*'Vasicek Examples'!$B$2+SQRT('Vasicek Examples'!$B$3^2/2/'Vasicek Examples'!$B$1*(1-EXP(-2*'Vasicek Examples'!$B$1/12)))*NORMSINV(RAND())</f>
        <v>4.295022165832791E-2</v>
      </c>
      <c r="G3345">
        <f ca="1">F3345*EXP(-'Vasicek Examples'!$B$1/12)+(1-EXP(-'Vasicek Examples'!$B$1/12))*'Vasicek Examples'!$B$2+SQRT('Vasicek Examples'!$B$3^2/2/'Vasicek Examples'!$B$1*(1-EXP(-2*'Vasicek Examples'!$B$1/12)))*NORMSINV(RAND())</f>
        <v>5.054087679753972E-2</v>
      </c>
      <c r="H3345">
        <f ca="1">G3345*EXP(-'Vasicek Examples'!$B$1/12)+(1-EXP(-'Vasicek Examples'!$B$1/12))*'Vasicek Examples'!$B$2+SQRT('Vasicek Examples'!$B$3^2/2/'Vasicek Examples'!$B$1*(1-EXP(-2*'Vasicek Examples'!$B$1/12)))*NORMSINV(RAND())</f>
        <v>4.5736980685417837E-2</v>
      </c>
      <c r="I3345">
        <f ca="1">H3345*EXP(-'Vasicek Examples'!$B$1/12)+(1-EXP(-'Vasicek Examples'!$B$1/12))*'Vasicek Examples'!$B$2+SQRT('Vasicek Examples'!$B$3^2/2/'Vasicek Examples'!$B$1*(1-EXP(-2*'Vasicek Examples'!$B$1/12)))*NORMSINV(RAND())</f>
        <v>4.1034599411343804E-2</v>
      </c>
      <c r="J3345">
        <f ca="1">I3345*EXP(-'Vasicek Examples'!$B$1/12)+(1-EXP(-'Vasicek Examples'!$B$1/12))*'Vasicek Examples'!$B$2+SQRT('Vasicek Examples'!$B$3^2/2/'Vasicek Examples'!$B$1*(1-EXP(-2*'Vasicek Examples'!$B$1/12)))*NORMSINV(RAND())</f>
        <v>3.7278219447455699E-2</v>
      </c>
      <c r="K3345">
        <f ca="1">J3345*EXP(-'Vasicek Examples'!$B$1/12)+(1-EXP(-'Vasicek Examples'!$B$1/12))*'Vasicek Examples'!$B$2+SQRT('Vasicek Examples'!$B$3^2/2/'Vasicek Examples'!$B$1*(1-EXP(-2*'Vasicek Examples'!$B$1/12)))*NORMSINV(RAND())</f>
        <v>3.2180406730631883E-2</v>
      </c>
      <c r="L3345">
        <f ca="1">K3345*EXP(-'Vasicek Examples'!$B$1/12)+(1-EXP(-'Vasicek Examples'!$B$1/12))*'Vasicek Examples'!$B$2+SQRT('Vasicek Examples'!$B$3^2/2/'Vasicek Examples'!$B$1*(1-EXP(-2*'Vasicek Examples'!$B$1/12)))*NORMSINV(RAND())</f>
        <v>3.3827593977868949E-2</v>
      </c>
      <c r="M3345">
        <f ca="1">L3345*EXP(-'Vasicek Examples'!$B$1/12)+(1-EXP(-'Vasicek Examples'!$B$1/12))*'Vasicek Examples'!$B$2+SQRT('Vasicek Examples'!$B$3^2/2/'Vasicek Examples'!$B$1*(1-EXP(-2*'Vasicek Examples'!$B$1/12)))*NORMSINV(RAND())</f>
        <v>2.8820299616778879E-2</v>
      </c>
      <c r="N3345">
        <f ca="1">M3345*EXP(-'Vasicek Examples'!$B$1/12)+(1-EXP(-'Vasicek Examples'!$B$1/12))*'Vasicek Examples'!$B$2+SQRT('Vasicek Examples'!$B$3^2/2/'Vasicek Examples'!$B$1*(1-EXP(-2*'Vasicek Examples'!$B$1/12)))*NORMSINV(RAND())</f>
        <v>2.861499696814862E-2</v>
      </c>
      <c r="O3345">
        <f t="shared" ca="1" si="210"/>
        <v>3.8100584302772141E-2</v>
      </c>
      <c r="P3345">
        <f t="shared" ca="1" si="211"/>
        <v>0.96261611195108765</v>
      </c>
      <c r="Q3345">
        <f ca="1">EXP(-'Vasicek Examples'!$D$4*N3345+'Vasicek Examples'!$E$4)</f>
        <v>0.97154907868124463</v>
      </c>
      <c r="R3345">
        <f ca="1">MAX(Q3345-'Vasicek Examples'!$B$8,0)</f>
        <v>1.0853096977131438E-2</v>
      </c>
      <c r="S3345">
        <f t="shared" ca="1" si="212"/>
        <v>1.0447366014754367E-2</v>
      </c>
    </row>
    <row r="3346" spans="1:19" x14ac:dyDescent="0.2">
      <c r="A3346">
        <f t="shared" si="213"/>
        <v>3342</v>
      </c>
      <c r="B3346">
        <f>'Vasicek Examples'!$B$4</f>
        <v>5.2999999999999999E-2</v>
      </c>
      <c r="C3346">
        <f ca="1">B3346*EXP(-'Vasicek Examples'!$B$1/12)+(1-EXP(-'Vasicek Examples'!$B$1/12))*'Vasicek Examples'!$B$2+SQRT('Vasicek Examples'!$B$3^2/2/'Vasicek Examples'!$B$1*(1-EXP(-2*'Vasicek Examples'!$B$1/12)))*NORMSINV(RAND())</f>
        <v>5.4005453989890394E-2</v>
      </c>
      <c r="D3346">
        <f ca="1">C3346*EXP(-'Vasicek Examples'!$B$1/12)+(1-EXP(-'Vasicek Examples'!$B$1/12))*'Vasicek Examples'!$B$2+SQRT('Vasicek Examples'!$B$3^2/2/'Vasicek Examples'!$B$1*(1-EXP(-2*'Vasicek Examples'!$B$1/12)))*NORMSINV(RAND())</f>
        <v>6.1886565716914609E-2</v>
      </c>
      <c r="E3346">
        <f ca="1">D3346*EXP(-'Vasicek Examples'!$B$1/12)+(1-EXP(-'Vasicek Examples'!$B$1/12))*'Vasicek Examples'!$B$2+SQRT('Vasicek Examples'!$B$3^2/2/'Vasicek Examples'!$B$1*(1-EXP(-2*'Vasicek Examples'!$B$1/12)))*NORMSINV(RAND())</f>
        <v>5.9225040775538536E-2</v>
      </c>
      <c r="F3346">
        <f ca="1">E3346*EXP(-'Vasicek Examples'!$B$1/12)+(1-EXP(-'Vasicek Examples'!$B$1/12))*'Vasicek Examples'!$B$2+SQRT('Vasicek Examples'!$B$3^2/2/'Vasicek Examples'!$B$1*(1-EXP(-2*'Vasicek Examples'!$B$1/12)))*NORMSINV(RAND())</f>
        <v>5.9129674969693277E-2</v>
      </c>
      <c r="G3346">
        <f ca="1">F3346*EXP(-'Vasicek Examples'!$B$1/12)+(1-EXP(-'Vasicek Examples'!$B$1/12))*'Vasicek Examples'!$B$2+SQRT('Vasicek Examples'!$B$3^2/2/'Vasicek Examples'!$B$1*(1-EXP(-2*'Vasicek Examples'!$B$1/12)))*NORMSINV(RAND())</f>
        <v>5.681237082456661E-2</v>
      </c>
      <c r="H3346">
        <f ca="1">G3346*EXP(-'Vasicek Examples'!$B$1/12)+(1-EXP(-'Vasicek Examples'!$B$1/12))*'Vasicek Examples'!$B$2+SQRT('Vasicek Examples'!$B$3^2/2/'Vasicek Examples'!$B$1*(1-EXP(-2*'Vasicek Examples'!$B$1/12)))*NORMSINV(RAND())</f>
        <v>4.8832571631714533E-2</v>
      </c>
      <c r="I3346">
        <f ca="1">H3346*EXP(-'Vasicek Examples'!$B$1/12)+(1-EXP(-'Vasicek Examples'!$B$1/12))*'Vasicek Examples'!$B$2+SQRT('Vasicek Examples'!$B$3^2/2/'Vasicek Examples'!$B$1*(1-EXP(-2*'Vasicek Examples'!$B$1/12)))*NORMSINV(RAND())</f>
        <v>4.6838010696544023E-2</v>
      </c>
      <c r="J3346">
        <f ca="1">I3346*EXP(-'Vasicek Examples'!$B$1/12)+(1-EXP(-'Vasicek Examples'!$B$1/12))*'Vasicek Examples'!$B$2+SQRT('Vasicek Examples'!$B$3^2/2/'Vasicek Examples'!$B$1*(1-EXP(-2*'Vasicek Examples'!$B$1/12)))*NORMSINV(RAND())</f>
        <v>5.0776464681270485E-2</v>
      </c>
      <c r="K3346">
        <f ca="1">J3346*EXP(-'Vasicek Examples'!$B$1/12)+(1-EXP(-'Vasicek Examples'!$B$1/12))*'Vasicek Examples'!$B$2+SQRT('Vasicek Examples'!$B$3^2/2/'Vasicek Examples'!$B$1*(1-EXP(-2*'Vasicek Examples'!$B$1/12)))*NORMSINV(RAND())</f>
        <v>5.7137787795916037E-2</v>
      </c>
      <c r="L3346">
        <f ca="1">K3346*EXP(-'Vasicek Examples'!$B$1/12)+(1-EXP(-'Vasicek Examples'!$B$1/12))*'Vasicek Examples'!$B$2+SQRT('Vasicek Examples'!$B$3^2/2/'Vasicek Examples'!$B$1*(1-EXP(-2*'Vasicek Examples'!$B$1/12)))*NORMSINV(RAND())</f>
        <v>5.3860810680115841E-2</v>
      </c>
      <c r="M3346">
        <f ca="1">L3346*EXP(-'Vasicek Examples'!$B$1/12)+(1-EXP(-'Vasicek Examples'!$B$1/12))*'Vasicek Examples'!$B$2+SQRT('Vasicek Examples'!$B$3^2/2/'Vasicek Examples'!$B$1*(1-EXP(-2*'Vasicek Examples'!$B$1/12)))*NORMSINV(RAND())</f>
        <v>6.4474518724936633E-2</v>
      </c>
      <c r="N3346">
        <f ca="1">M3346*EXP(-'Vasicek Examples'!$B$1/12)+(1-EXP(-'Vasicek Examples'!$B$1/12))*'Vasicek Examples'!$B$2+SQRT('Vasicek Examples'!$B$3^2/2/'Vasicek Examples'!$B$1*(1-EXP(-2*'Vasicek Examples'!$B$1/12)))*NORMSINV(RAND())</f>
        <v>6.2806565537128489E-2</v>
      </c>
      <c r="O3346">
        <f t="shared" ca="1" si="210"/>
        <v>5.1448318855059995E-2</v>
      </c>
      <c r="P3346">
        <f t="shared" ca="1" si="211"/>
        <v>0.94985273817075422</v>
      </c>
      <c r="Q3346">
        <f ca="1">EXP(-'Vasicek Examples'!$D$4*N3346+'Vasicek Examples'!$E$4)</f>
        <v>0.9457564827877516</v>
      </c>
      <c r="R3346">
        <f ca="1">MAX(Q3346-'Vasicek Examples'!$B$8,0)</f>
        <v>0</v>
      </c>
      <c r="S3346">
        <f t="shared" ca="1" si="212"/>
        <v>0</v>
      </c>
    </row>
    <row r="3347" spans="1:19" x14ac:dyDescent="0.2">
      <c r="A3347">
        <f t="shared" si="213"/>
        <v>3343</v>
      </c>
      <c r="B3347">
        <f>'Vasicek Examples'!$B$4</f>
        <v>5.2999999999999999E-2</v>
      </c>
      <c r="C3347">
        <f ca="1">B3347*EXP(-'Vasicek Examples'!$B$1/12)+(1-EXP(-'Vasicek Examples'!$B$1/12))*'Vasicek Examples'!$B$2+SQRT('Vasicek Examples'!$B$3^2/2/'Vasicek Examples'!$B$1*(1-EXP(-2*'Vasicek Examples'!$B$1/12)))*NORMSINV(RAND())</f>
        <v>6.2452246492150157E-2</v>
      </c>
      <c r="D3347">
        <f ca="1">C3347*EXP(-'Vasicek Examples'!$B$1/12)+(1-EXP(-'Vasicek Examples'!$B$1/12))*'Vasicek Examples'!$B$2+SQRT('Vasicek Examples'!$B$3^2/2/'Vasicek Examples'!$B$1*(1-EXP(-2*'Vasicek Examples'!$B$1/12)))*NORMSINV(RAND())</f>
        <v>5.804582284245613E-2</v>
      </c>
      <c r="E3347">
        <f ca="1">D3347*EXP(-'Vasicek Examples'!$B$1/12)+(1-EXP(-'Vasicek Examples'!$B$1/12))*'Vasicek Examples'!$B$2+SQRT('Vasicek Examples'!$B$3^2/2/'Vasicek Examples'!$B$1*(1-EXP(-2*'Vasicek Examples'!$B$1/12)))*NORMSINV(RAND())</f>
        <v>6.4267626508659137E-2</v>
      </c>
      <c r="F3347">
        <f ca="1">E3347*EXP(-'Vasicek Examples'!$B$1/12)+(1-EXP(-'Vasicek Examples'!$B$1/12))*'Vasicek Examples'!$B$2+SQRT('Vasicek Examples'!$B$3^2/2/'Vasicek Examples'!$B$1*(1-EXP(-2*'Vasicek Examples'!$B$1/12)))*NORMSINV(RAND())</f>
        <v>6.1847053844303286E-2</v>
      </c>
      <c r="G3347">
        <f ca="1">F3347*EXP(-'Vasicek Examples'!$B$1/12)+(1-EXP(-'Vasicek Examples'!$B$1/12))*'Vasicek Examples'!$B$2+SQRT('Vasicek Examples'!$B$3^2/2/'Vasicek Examples'!$B$1*(1-EXP(-2*'Vasicek Examples'!$B$1/12)))*NORMSINV(RAND())</f>
        <v>6.4394530405866277E-2</v>
      </c>
      <c r="H3347">
        <f ca="1">G3347*EXP(-'Vasicek Examples'!$B$1/12)+(1-EXP(-'Vasicek Examples'!$B$1/12))*'Vasicek Examples'!$B$2+SQRT('Vasicek Examples'!$B$3^2/2/'Vasicek Examples'!$B$1*(1-EXP(-2*'Vasicek Examples'!$B$1/12)))*NORMSINV(RAND())</f>
        <v>6.9123456837501582E-2</v>
      </c>
      <c r="I3347">
        <f ca="1">H3347*EXP(-'Vasicek Examples'!$B$1/12)+(1-EXP(-'Vasicek Examples'!$B$1/12))*'Vasicek Examples'!$B$2+SQRT('Vasicek Examples'!$B$3^2/2/'Vasicek Examples'!$B$1*(1-EXP(-2*'Vasicek Examples'!$B$1/12)))*NORMSINV(RAND())</f>
        <v>7.8066439162344792E-2</v>
      </c>
      <c r="J3347">
        <f ca="1">I3347*EXP(-'Vasicek Examples'!$B$1/12)+(1-EXP(-'Vasicek Examples'!$B$1/12))*'Vasicek Examples'!$B$2+SQRT('Vasicek Examples'!$B$3^2/2/'Vasicek Examples'!$B$1*(1-EXP(-2*'Vasicek Examples'!$B$1/12)))*NORMSINV(RAND())</f>
        <v>8.8073553537990373E-2</v>
      </c>
      <c r="K3347">
        <f ca="1">J3347*EXP(-'Vasicek Examples'!$B$1/12)+(1-EXP(-'Vasicek Examples'!$B$1/12))*'Vasicek Examples'!$B$2+SQRT('Vasicek Examples'!$B$3^2/2/'Vasicek Examples'!$B$1*(1-EXP(-2*'Vasicek Examples'!$B$1/12)))*NORMSINV(RAND())</f>
        <v>9.2892686077436129E-2</v>
      </c>
      <c r="L3347">
        <f ca="1">K3347*EXP(-'Vasicek Examples'!$B$1/12)+(1-EXP(-'Vasicek Examples'!$B$1/12))*'Vasicek Examples'!$B$2+SQRT('Vasicek Examples'!$B$3^2/2/'Vasicek Examples'!$B$1*(1-EXP(-2*'Vasicek Examples'!$B$1/12)))*NORMSINV(RAND())</f>
        <v>9.5762161663319231E-2</v>
      </c>
      <c r="M3347">
        <f ca="1">L3347*EXP(-'Vasicek Examples'!$B$1/12)+(1-EXP(-'Vasicek Examples'!$B$1/12))*'Vasicek Examples'!$B$2+SQRT('Vasicek Examples'!$B$3^2/2/'Vasicek Examples'!$B$1*(1-EXP(-2*'Vasicek Examples'!$B$1/12)))*NORMSINV(RAND())</f>
        <v>9.2413143372524223E-2</v>
      </c>
      <c r="N3347">
        <f ca="1">M3347*EXP(-'Vasicek Examples'!$B$1/12)+(1-EXP(-'Vasicek Examples'!$B$1/12))*'Vasicek Examples'!$B$2+SQRT('Vasicek Examples'!$B$3^2/2/'Vasicek Examples'!$B$1*(1-EXP(-2*'Vasicek Examples'!$B$1/12)))*NORMSINV(RAND())</f>
        <v>8.4886029395961946E-2</v>
      </c>
      <c r="O3347">
        <f t="shared" ca="1" si="210"/>
        <v>6.9879634349704775E-2</v>
      </c>
      <c r="P3347">
        <f t="shared" ca="1" si="211"/>
        <v>0.93250605484889293</v>
      </c>
      <c r="Q3347">
        <f ca="1">EXP(-'Vasicek Examples'!$D$4*N3347+'Vasicek Examples'!$E$4)</f>
        <v>0.92946572701473051</v>
      </c>
      <c r="R3347">
        <f ca="1">MAX(Q3347-'Vasicek Examples'!$B$8,0)</f>
        <v>0</v>
      </c>
      <c r="S3347">
        <f t="shared" ca="1" si="212"/>
        <v>0</v>
      </c>
    </row>
    <row r="3348" spans="1:19" x14ac:dyDescent="0.2">
      <c r="A3348">
        <f t="shared" si="213"/>
        <v>3344</v>
      </c>
      <c r="B3348">
        <f>'Vasicek Examples'!$B$4</f>
        <v>5.2999999999999999E-2</v>
      </c>
      <c r="C3348">
        <f ca="1">B3348*EXP(-'Vasicek Examples'!$B$1/12)+(1-EXP(-'Vasicek Examples'!$B$1/12))*'Vasicek Examples'!$B$2+SQRT('Vasicek Examples'!$B$3^2/2/'Vasicek Examples'!$B$1*(1-EXP(-2*'Vasicek Examples'!$B$1/12)))*NORMSINV(RAND())</f>
        <v>5.5900150906609977E-2</v>
      </c>
      <c r="D3348">
        <f ca="1">C3348*EXP(-'Vasicek Examples'!$B$1/12)+(1-EXP(-'Vasicek Examples'!$B$1/12))*'Vasicek Examples'!$B$2+SQRT('Vasicek Examples'!$B$3^2/2/'Vasicek Examples'!$B$1*(1-EXP(-2*'Vasicek Examples'!$B$1/12)))*NORMSINV(RAND())</f>
        <v>5.7260897539920683E-2</v>
      </c>
      <c r="E3348">
        <f ca="1">D3348*EXP(-'Vasicek Examples'!$B$1/12)+(1-EXP(-'Vasicek Examples'!$B$1/12))*'Vasicek Examples'!$B$2+SQRT('Vasicek Examples'!$B$3^2/2/'Vasicek Examples'!$B$1*(1-EXP(-2*'Vasicek Examples'!$B$1/12)))*NORMSINV(RAND())</f>
        <v>5.9444095542098695E-2</v>
      </c>
      <c r="F3348">
        <f ca="1">E3348*EXP(-'Vasicek Examples'!$B$1/12)+(1-EXP(-'Vasicek Examples'!$B$1/12))*'Vasicek Examples'!$B$2+SQRT('Vasicek Examples'!$B$3^2/2/'Vasicek Examples'!$B$1*(1-EXP(-2*'Vasicek Examples'!$B$1/12)))*NORMSINV(RAND())</f>
        <v>5.9837717034566584E-2</v>
      </c>
      <c r="G3348">
        <f ca="1">F3348*EXP(-'Vasicek Examples'!$B$1/12)+(1-EXP(-'Vasicek Examples'!$B$1/12))*'Vasicek Examples'!$B$2+SQRT('Vasicek Examples'!$B$3^2/2/'Vasicek Examples'!$B$1*(1-EXP(-2*'Vasicek Examples'!$B$1/12)))*NORMSINV(RAND())</f>
        <v>5.7255899314570431E-2</v>
      </c>
      <c r="H3348">
        <f ca="1">G3348*EXP(-'Vasicek Examples'!$B$1/12)+(1-EXP(-'Vasicek Examples'!$B$1/12))*'Vasicek Examples'!$B$2+SQRT('Vasicek Examples'!$B$3^2/2/'Vasicek Examples'!$B$1*(1-EXP(-2*'Vasicek Examples'!$B$1/12)))*NORMSINV(RAND())</f>
        <v>6.8157267154661624E-2</v>
      </c>
      <c r="I3348">
        <f ca="1">H3348*EXP(-'Vasicek Examples'!$B$1/12)+(1-EXP(-'Vasicek Examples'!$B$1/12))*'Vasicek Examples'!$B$2+SQRT('Vasicek Examples'!$B$3^2/2/'Vasicek Examples'!$B$1*(1-EXP(-2*'Vasicek Examples'!$B$1/12)))*NORMSINV(RAND())</f>
        <v>6.6972532870164456E-2</v>
      </c>
      <c r="J3348">
        <f ca="1">I3348*EXP(-'Vasicek Examples'!$B$1/12)+(1-EXP(-'Vasicek Examples'!$B$1/12))*'Vasicek Examples'!$B$2+SQRT('Vasicek Examples'!$B$3^2/2/'Vasicek Examples'!$B$1*(1-EXP(-2*'Vasicek Examples'!$B$1/12)))*NORMSINV(RAND())</f>
        <v>6.121490113200144E-2</v>
      </c>
      <c r="K3348">
        <f ca="1">J3348*EXP(-'Vasicek Examples'!$B$1/12)+(1-EXP(-'Vasicek Examples'!$B$1/12))*'Vasicek Examples'!$B$2+SQRT('Vasicek Examples'!$B$3^2/2/'Vasicek Examples'!$B$1*(1-EXP(-2*'Vasicek Examples'!$B$1/12)))*NORMSINV(RAND())</f>
        <v>6.7413946313885614E-2</v>
      </c>
      <c r="L3348">
        <f ca="1">K3348*EXP(-'Vasicek Examples'!$B$1/12)+(1-EXP(-'Vasicek Examples'!$B$1/12))*'Vasicek Examples'!$B$2+SQRT('Vasicek Examples'!$B$3^2/2/'Vasicek Examples'!$B$1*(1-EXP(-2*'Vasicek Examples'!$B$1/12)))*NORMSINV(RAND())</f>
        <v>5.9059259166025564E-2</v>
      </c>
      <c r="M3348">
        <f ca="1">L3348*EXP(-'Vasicek Examples'!$B$1/12)+(1-EXP(-'Vasicek Examples'!$B$1/12))*'Vasicek Examples'!$B$2+SQRT('Vasicek Examples'!$B$3^2/2/'Vasicek Examples'!$B$1*(1-EXP(-2*'Vasicek Examples'!$B$1/12)))*NORMSINV(RAND())</f>
        <v>6.2786539230893126E-2</v>
      </c>
      <c r="N3348">
        <f ca="1">M3348*EXP(-'Vasicek Examples'!$B$1/12)+(1-EXP(-'Vasicek Examples'!$B$1/12))*'Vasicek Examples'!$B$2+SQRT('Vasicek Examples'!$B$3^2/2/'Vasicek Examples'!$B$1*(1-EXP(-2*'Vasicek Examples'!$B$1/12)))*NORMSINV(RAND())</f>
        <v>6.4912510002794008E-2</v>
      </c>
      <c r="O3348">
        <f t="shared" ca="1" si="210"/>
        <v>5.66507821461242E-2</v>
      </c>
      <c r="P3348">
        <f t="shared" ca="1" si="211"/>
        <v>0.94492399608500866</v>
      </c>
      <c r="Q3348">
        <f ca="1">EXP(-'Vasicek Examples'!$D$4*N3348+'Vasicek Examples'!$E$4)</f>
        <v>0.94419042668287712</v>
      </c>
      <c r="R3348">
        <f ca="1">MAX(Q3348-'Vasicek Examples'!$B$8,0)</f>
        <v>0</v>
      </c>
      <c r="S3348">
        <f t="shared" ca="1" si="212"/>
        <v>0</v>
      </c>
    </row>
    <row r="3349" spans="1:19" x14ac:dyDescent="0.2">
      <c r="A3349">
        <f t="shared" si="213"/>
        <v>3345</v>
      </c>
      <c r="B3349">
        <f>'Vasicek Examples'!$B$4</f>
        <v>5.2999999999999999E-2</v>
      </c>
      <c r="C3349">
        <f ca="1">B3349*EXP(-'Vasicek Examples'!$B$1/12)+(1-EXP(-'Vasicek Examples'!$B$1/12))*'Vasicek Examples'!$B$2+SQRT('Vasicek Examples'!$B$3^2/2/'Vasicek Examples'!$B$1*(1-EXP(-2*'Vasicek Examples'!$B$1/12)))*NORMSINV(RAND())</f>
        <v>5.2826798580907872E-2</v>
      </c>
      <c r="D3349">
        <f ca="1">C3349*EXP(-'Vasicek Examples'!$B$1/12)+(1-EXP(-'Vasicek Examples'!$B$1/12))*'Vasicek Examples'!$B$2+SQRT('Vasicek Examples'!$B$3^2/2/'Vasicek Examples'!$B$1*(1-EXP(-2*'Vasicek Examples'!$B$1/12)))*NORMSINV(RAND())</f>
        <v>5.7614457503277663E-2</v>
      </c>
      <c r="E3349">
        <f ca="1">D3349*EXP(-'Vasicek Examples'!$B$1/12)+(1-EXP(-'Vasicek Examples'!$B$1/12))*'Vasicek Examples'!$B$2+SQRT('Vasicek Examples'!$B$3^2/2/'Vasicek Examples'!$B$1*(1-EXP(-2*'Vasicek Examples'!$B$1/12)))*NORMSINV(RAND())</f>
        <v>5.7681164987029236E-2</v>
      </c>
      <c r="F3349">
        <f ca="1">E3349*EXP(-'Vasicek Examples'!$B$1/12)+(1-EXP(-'Vasicek Examples'!$B$1/12))*'Vasicek Examples'!$B$2+SQRT('Vasicek Examples'!$B$3^2/2/'Vasicek Examples'!$B$1*(1-EXP(-2*'Vasicek Examples'!$B$1/12)))*NORMSINV(RAND())</f>
        <v>6.0225926238614905E-2</v>
      </c>
      <c r="G3349">
        <f ca="1">F3349*EXP(-'Vasicek Examples'!$B$1/12)+(1-EXP(-'Vasicek Examples'!$B$1/12))*'Vasicek Examples'!$B$2+SQRT('Vasicek Examples'!$B$3^2/2/'Vasicek Examples'!$B$1*(1-EXP(-2*'Vasicek Examples'!$B$1/12)))*NORMSINV(RAND())</f>
        <v>5.3085776514142632E-2</v>
      </c>
      <c r="H3349">
        <f ca="1">G3349*EXP(-'Vasicek Examples'!$B$1/12)+(1-EXP(-'Vasicek Examples'!$B$1/12))*'Vasicek Examples'!$B$2+SQRT('Vasicek Examples'!$B$3^2/2/'Vasicek Examples'!$B$1*(1-EXP(-2*'Vasicek Examples'!$B$1/12)))*NORMSINV(RAND())</f>
        <v>4.3690327374158913E-2</v>
      </c>
      <c r="I3349">
        <f ca="1">H3349*EXP(-'Vasicek Examples'!$B$1/12)+(1-EXP(-'Vasicek Examples'!$B$1/12))*'Vasicek Examples'!$B$2+SQRT('Vasicek Examples'!$B$3^2/2/'Vasicek Examples'!$B$1*(1-EXP(-2*'Vasicek Examples'!$B$1/12)))*NORMSINV(RAND())</f>
        <v>4.7341161417594917E-2</v>
      </c>
      <c r="J3349">
        <f ca="1">I3349*EXP(-'Vasicek Examples'!$B$1/12)+(1-EXP(-'Vasicek Examples'!$B$1/12))*'Vasicek Examples'!$B$2+SQRT('Vasicek Examples'!$B$3^2/2/'Vasicek Examples'!$B$1*(1-EXP(-2*'Vasicek Examples'!$B$1/12)))*NORMSINV(RAND())</f>
        <v>4.4738094996440887E-2</v>
      </c>
      <c r="K3349">
        <f ca="1">J3349*EXP(-'Vasicek Examples'!$B$1/12)+(1-EXP(-'Vasicek Examples'!$B$1/12))*'Vasicek Examples'!$B$2+SQRT('Vasicek Examples'!$B$3^2/2/'Vasicek Examples'!$B$1*(1-EXP(-2*'Vasicek Examples'!$B$1/12)))*NORMSINV(RAND())</f>
        <v>4.8542353684835858E-2</v>
      </c>
      <c r="L3349">
        <f ca="1">K3349*EXP(-'Vasicek Examples'!$B$1/12)+(1-EXP(-'Vasicek Examples'!$B$1/12))*'Vasicek Examples'!$B$2+SQRT('Vasicek Examples'!$B$3^2/2/'Vasicek Examples'!$B$1*(1-EXP(-2*'Vasicek Examples'!$B$1/12)))*NORMSINV(RAND())</f>
        <v>5.4514842818025981E-2</v>
      </c>
      <c r="M3349">
        <f ca="1">L3349*EXP(-'Vasicek Examples'!$B$1/12)+(1-EXP(-'Vasicek Examples'!$B$1/12))*'Vasicek Examples'!$B$2+SQRT('Vasicek Examples'!$B$3^2/2/'Vasicek Examples'!$B$1*(1-EXP(-2*'Vasicek Examples'!$B$1/12)))*NORMSINV(RAND())</f>
        <v>4.8979180177574466E-2</v>
      </c>
      <c r="N3349">
        <f ca="1">M3349*EXP(-'Vasicek Examples'!$B$1/12)+(1-EXP(-'Vasicek Examples'!$B$1/12))*'Vasicek Examples'!$B$2+SQRT('Vasicek Examples'!$B$3^2/2/'Vasicek Examples'!$B$1*(1-EXP(-2*'Vasicek Examples'!$B$1/12)))*NORMSINV(RAND())</f>
        <v>5.0250686640657592E-2</v>
      </c>
      <c r="O3349">
        <f t="shared" ca="1" si="210"/>
        <v>4.7329335693539844E-2</v>
      </c>
      <c r="P3349">
        <f t="shared" ca="1" si="211"/>
        <v>0.95377323429102168</v>
      </c>
      <c r="Q3349">
        <f ca="1">EXP(-'Vasicek Examples'!$D$4*N3349+'Vasicek Examples'!$E$4)</f>
        <v>0.9551475440306314</v>
      </c>
      <c r="R3349">
        <f ca="1">MAX(Q3349-'Vasicek Examples'!$B$8,0)</f>
        <v>0</v>
      </c>
      <c r="S3349">
        <f t="shared" ca="1" si="212"/>
        <v>0</v>
      </c>
    </row>
    <row r="3350" spans="1:19" x14ac:dyDescent="0.2">
      <c r="A3350">
        <f t="shared" si="213"/>
        <v>3346</v>
      </c>
      <c r="B3350">
        <f>'Vasicek Examples'!$B$4</f>
        <v>5.2999999999999999E-2</v>
      </c>
      <c r="C3350">
        <f ca="1">B3350*EXP(-'Vasicek Examples'!$B$1/12)+(1-EXP(-'Vasicek Examples'!$B$1/12))*'Vasicek Examples'!$B$2+SQRT('Vasicek Examples'!$B$3^2/2/'Vasicek Examples'!$B$1*(1-EXP(-2*'Vasicek Examples'!$B$1/12)))*NORMSINV(RAND())</f>
        <v>5.4563252664437782E-2</v>
      </c>
      <c r="D3350">
        <f ca="1">C3350*EXP(-'Vasicek Examples'!$B$1/12)+(1-EXP(-'Vasicek Examples'!$B$1/12))*'Vasicek Examples'!$B$2+SQRT('Vasicek Examples'!$B$3^2/2/'Vasicek Examples'!$B$1*(1-EXP(-2*'Vasicek Examples'!$B$1/12)))*NORMSINV(RAND())</f>
        <v>4.30686119124883E-2</v>
      </c>
      <c r="E3350">
        <f ca="1">D3350*EXP(-'Vasicek Examples'!$B$1/12)+(1-EXP(-'Vasicek Examples'!$B$1/12))*'Vasicek Examples'!$B$2+SQRT('Vasicek Examples'!$B$3^2/2/'Vasicek Examples'!$B$1*(1-EXP(-2*'Vasicek Examples'!$B$1/12)))*NORMSINV(RAND())</f>
        <v>3.6916053836534762E-2</v>
      </c>
      <c r="F3350">
        <f ca="1">E3350*EXP(-'Vasicek Examples'!$B$1/12)+(1-EXP(-'Vasicek Examples'!$B$1/12))*'Vasicek Examples'!$B$2+SQRT('Vasicek Examples'!$B$3^2/2/'Vasicek Examples'!$B$1*(1-EXP(-2*'Vasicek Examples'!$B$1/12)))*NORMSINV(RAND())</f>
        <v>4.0194844786524922E-2</v>
      </c>
      <c r="G3350">
        <f ca="1">F3350*EXP(-'Vasicek Examples'!$B$1/12)+(1-EXP(-'Vasicek Examples'!$B$1/12))*'Vasicek Examples'!$B$2+SQRT('Vasicek Examples'!$B$3^2/2/'Vasicek Examples'!$B$1*(1-EXP(-2*'Vasicek Examples'!$B$1/12)))*NORMSINV(RAND())</f>
        <v>3.0570008587373472E-2</v>
      </c>
      <c r="H3350">
        <f ca="1">G3350*EXP(-'Vasicek Examples'!$B$1/12)+(1-EXP(-'Vasicek Examples'!$B$1/12))*'Vasicek Examples'!$B$2+SQRT('Vasicek Examples'!$B$3^2/2/'Vasicek Examples'!$B$1*(1-EXP(-2*'Vasicek Examples'!$B$1/12)))*NORMSINV(RAND())</f>
        <v>3.1103920201895046E-2</v>
      </c>
      <c r="I3350">
        <f ca="1">H3350*EXP(-'Vasicek Examples'!$B$1/12)+(1-EXP(-'Vasicek Examples'!$B$1/12))*'Vasicek Examples'!$B$2+SQRT('Vasicek Examples'!$B$3^2/2/'Vasicek Examples'!$B$1*(1-EXP(-2*'Vasicek Examples'!$B$1/12)))*NORMSINV(RAND())</f>
        <v>2.9905978408900632E-2</v>
      </c>
      <c r="J3350">
        <f ca="1">I3350*EXP(-'Vasicek Examples'!$B$1/12)+(1-EXP(-'Vasicek Examples'!$B$1/12))*'Vasicek Examples'!$B$2+SQRT('Vasicek Examples'!$B$3^2/2/'Vasicek Examples'!$B$1*(1-EXP(-2*'Vasicek Examples'!$B$1/12)))*NORMSINV(RAND())</f>
        <v>2.6097147484558304E-2</v>
      </c>
      <c r="K3350">
        <f ca="1">J3350*EXP(-'Vasicek Examples'!$B$1/12)+(1-EXP(-'Vasicek Examples'!$B$1/12))*'Vasicek Examples'!$B$2+SQRT('Vasicek Examples'!$B$3^2/2/'Vasicek Examples'!$B$1*(1-EXP(-2*'Vasicek Examples'!$B$1/12)))*NORMSINV(RAND())</f>
        <v>3.0898225267405006E-2</v>
      </c>
      <c r="L3350">
        <f ca="1">K3350*EXP(-'Vasicek Examples'!$B$1/12)+(1-EXP(-'Vasicek Examples'!$B$1/12))*'Vasicek Examples'!$B$2+SQRT('Vasicek Examples'!$B$3^2/2/'Vasicek Examples'!$B$1*(1-EXP(-2*'Vasicek Examples'!$B$1/12)))*NORMSINV(RAND())</f>
        <v>2.5932414839751772E-2</v>
      </c>
      <c r="M3350">
        <f ca="1">L3350*EXP(-'Vasicek Examples'!$B$1/12)+(1-EXP(-'Vasicek Examples'!$B$1/12))*'Vasicek Examples'!$B$2+SQRT('Vasicek Examples'!$B$3^2/2/'Vasicek Examples'!$B$1*(1-EXP(-2*'Vasicek Examples'!$B$1/12)))*NORMSINV(RAND())</f>
        <v>2.2621557811797598E-2</v>
      </c>
      <c r="N3350">
        <f ca="1">M3350*EXP(-'Vasicek Examples'!$B$1/12)+(1-EXP(-'Vasicek Examples'!$B$1/12))*'Vasicek Examples'!$B$2+SQRT('Vasicek Examples'!$B$3^2/2/'Vasicek Examples'!$B$1*(1-EXP(-2*'Vasicek Examples'!$B$1/12)))*NORMSINV(RAND())</f>
        <v>2.5389302792394732E-2</v>
      </c>
      <c r="O3350">
        <f t="shared" ca="1" si="210"/>
        <v>2.9773753405470504E-2</v>
      </c>
      <c r="P3350">
        <f t="shared" ca="1" si="211"/>
        <v>0.9706651183848739</v>
      </c>
      <c r="Q3350">
        <f ca="1">EXP(-'Vasicek Examples'!$D$4*N3350+'Vasicek Examples'!$E$4)</f>
        <v>0.97401841449615278</v>
      </c>
      <c r="R3350">
        <f ca="1">MAX(Q3350-'Vasicek Examples'!$B$8,0)</f>
        <v>1.3322432792039596E-2</v>
      </c>
      <c r="S3350">
        <f t="shared" ca="1" si="212"/>
        <v>1.2931620803259641E-2</v>
      </c>
    </row>
    <row r="3351" spans="1:19" x14ac:dyDescent="0.2">
      <c r="A3351">
        <f t="shared" si="213"/>
        <v>3347</v>
      </c>
      <c r="B3351">
        <f>'Vasicek Examples'!$B$4</f>
        <v>5.2999999999999999E-2</v>
      </c>
      <c r="C3351">
        <f ca="1">B3351*EXP(-'Vasicek Examples'!$B$1/12)+(1-EXP(-'Vasicek Examples'!$B$1/12))*'Vasicek Examples'!$B$2+SQRT('Vasicek Examples'!$B$3^2/2/'Vasicek Examples'!$B$1*(1-EXP(-2*'Vasicek Examples'!$B$1/12)))*NORMSINV(RAND())</f>
        <v>4.2953747396192177E-2</v>
      </c>
      <c r="D3351">
        <f ca="1">C3351*EXP(-'Vasicek Examples'!$B$1/12)+(1-EXP(-'Vasicek Examples'!$B$1/12))*'Vasicek Examples'!$B$2+SQRT('Vasicek Examples'!$B$3^2/2/'Vasicek Examples'!$B$1*(1-EXP(-2*'Vasicek Examples'!$B$1/12)))*NORMSINV(RAND())</f>
        <v>4.1768713134476269E-2</v>
      </c>
      <c r="E3351">
        <f ca="1">D3351*EXP(-'Vasicek Examples'!$B$1/12)+(1-EXP(-'Vasicek Examples'!$B$1/12))*'Vasicek Examples'!$B$2+SQRT('Vasicek Examples'!$B$3^2/2/'Vasicek Examples'!$B$1*(1-EXP(-2*'Vasicek Examples'!$B$1/12)))*NORMSINV(RAND())</f>
        <v>3.4882415158019354E-2</v>
      </c>
      <c r="F3351">
        <f ca="1">E3351*EXP(-'Vasicek Examples'!$B$1/12)+(1-EXP(-'Vasicek Examples'!$B$1/12))*'Vasicek Examples'!$B$2+SQRT('Vasicek Examples'!$B$3^2/2/'Vasicek Examples'!$B$1*(1-EXP(-2*'Vasicek Examples'!$B$1/12)))*NORMSINV(RAND())</f>
        <v>3.5437667998198641E-2</v>
      </c>
      <c r="G3351">
        <f ca="1">F3351*EXP(-'Vasicek Examples'!$B$1/12)+(1-EXP(-'Vasicek Examples'!$B$1/12))*'Vasicek Examples'!$B$2+SQRT('Vasicek Examples'!$B$3^2/2/'Vasicek Examples'!$B$1*(1-EXP(-2*'Vasicek Examples'!$B$1/12)))*NORMSINV(RAND())</f>
        <v>3.1170216628453061E-2</v>
      </c>
      <c r="H3351">
        <f ca="1">G3351*EXP(-'Vasicek Examples'!$B$1/12)+(1-EXP(-'Vasicek Examples'!$B$1/12))*'Vasicek Examples'!$B$2+SQRT('Vasicek Examples'!$B$3^2/2/'Vasicek Examples'!$B$1*(1-EXP(-2*'Vasicek Examples'!$B$1/12)))*NORMSINV(RAND())</f>
        <v>3.5256325607693761E-2</v>
      </c>
      <c r="I3351">
        <f ca="1">H3351*EXP(-'Vasicek Examples'!$B$1/12)+(1-EXP(-'Vasicek Examples'!$B$1/12))*'Vasicek Examples'!$B$2+SQRT('Vasicek Examples'!$B$3^2/2/'Vasicek Examples'!$B$1*(1-EXP(-2*'Vasicek Examples'!$B$1/12)))*NORMSINV(RAND())</f>
        <v>4.2260835748122921E-2</v>
      </c>
      <c r="J3351">
        <f ca="1">I3351*EXP(-'Vasicek Examples'!$B$1/12)+(1-EXP(-'Vasicek Examples'!$B$1/12))*'Vasicek Examples'!$B$2+SQRT('Vasicek Examples'!$B$3^2/2/'Vasicek Examples'!$B$1*(1-EXP(-2*'Vasicek Examples'!$B$1/12)))*NORMSINV(RAND())</f>
        <v>3.8968138872494153E-2</v>
      </c>
      <c r="K3351">
        <f ca="1">J3351*EXP(-'Vasicek Examples'!$B$1/12)+(1-EXP(-'Vasicek Examples'!$B$1/12))*'Vasicek Examples'!$B$2+SQRT('Vasicek Examples'!$B$3^2/2/'Vasicek Examples'!$B$1*(1-EXP(-2*'Vasicek Examples'!$B$1/12)))*NORMSINV(RAND())</f>
        <v>3.5521810533469783E-2</v>
      </c>
      <c r="L3351">
        <f ca="1">K3351*EXP(-'Vasicek Examples'!$B$1/12)+(1-EXP(-'Vasicek Examples'!$B$1/12))*'Vasicek Examples'!$B$2+SQRT('Vasicek Examples'!$B$3^2/2/'Vasicek Examples'!$B$1*(1-EXP(-2*'Vasicek Examples'!$B$1/12)))*NORMSINV(RAND())</f>
        <v>3.7424762680573376E-2</v>
      </c>
      <c r="M3351">
        <f ca="1">L3351*EXP(-'Vasicek Examples'!$B$1/12)+(1-EXP(-'Vasicek Examples'!$B$1/12))*'Vasicek Examples'!$B$2+SQRT('Vasicek Examples'!$B$3^2/2/'Vasicek Examples'!$B$1*(1-EXP(-2*'Vasicek Examples'!$B$1/12)))*NORMSINV(RAND())</f>
        <v>2.6357694149723422E-2</v>
      </c>
      <c r="N3351">
        <f ca="1">M3351*EXP(-'Vasicek Examples'!$B$1/12)+(1-EXP(-'Vasicek Examples'!$B$1/12))*'Vasicek Examples'!$B$2+SQRT('Vasicek Examples'!$B$3^2/2/'Vasicek Examples'!$B$1*(1-EXP(-2*'Vasicek Examples'!$B$1/12)))*NORMSINV(RAND())</f>
        <v>2.459838515621526E-2</v>
      </c>
      <c r="O3351">
        <f t="shared" ca="1" si="210"/>
        <v>3.2735387232285709E-2</v>
      </c>
      <c r="P3351">
        <f t="shared" ca="1" si="211"/>
        <v>0.9677946165216279</v>
      </c>
      <c r="Q3351">
        <f ca="1">EXP(-'Vasicek Examples'!$D$4*N3351+'Vasicek Examples'!$E$4)</f>
        <v>0.97462483584261628</v>
      </c>
      <c r="R3351">
        <f ca="1">MAX(Q3351-'Vasicek Examples'!$B$8,0)</f>
        <v>1.3928854138503088E-2</v>
      </c>
      <c r="S3351">
        <f t="shared" ca="1" si="212"/>
        <v>1.3480270049558287E-2</v>
      </c>
    </row>
    <row r="3352" spans="1:19" x14ac:dyDescent="0.2">
      <c r="A3352">
        <f t="shared" si="213"/>
        <v>3348</v>
      </c>
      <c r="B3352">
        <f>'Vasicek Examples'!$B$4</f>
        <v>5.2999999999999999E-2</v>
      </c>
      <c r="C3352">
        <f ca="1">B3352*EXP(-'Vasicek Examples'!$B$1/12)+(1-EXP(-'Vasicek Examples'!$B$1/12))*'Vasicek Examples'!$B$2+SQRT('Vasicek Examples'!$B$3^2/2/'Vasicek Examples'!$B$1*(1-EXP(-2*'Vasicek Examples'!$B$1/12)))*NORMSINV(RAND())</f>
        <v>5.444879151996445E-2</v>
      </c>
      <c r="D3352">
        <f ca="1">C3352*EXP(-'Vasicek Examples'!$B$1/12)+(1-EXP(-'Vasicek Examples'!$B$1/12))*'Vasicek Examples'!$B$2+SQRT('Vasicek Examples'!$B$3^2/2/'Vasicek Examples'!$B$1*(1-EXP(-2*'Vasicek Examples'!$B$1/12)))*NORMSINV(RAND())</f>
        <v>5.3469788565232677E-2</v>
      </c>
      <c r="E3352">
        <f ca="1">D3352*EXP(-'Vasicek Examples'!$B$1/12)+(1-EXP(-'Vasicek Examples'!$B$1/12))*'Vasicek Examples'!$B$2+SQRT('Vasicek Examples'!$B$3^2/2/'Vasicek Examples'!$B$1*(1-EXP(-2*'Vasicek Examples'!$B$1/12)))*NORMSINV(RAND())</f>
        <v>5.3888063999149256E-2</v>
      </c>
      <c r="F3352">
        <f ca="1">E3352*EXP(-'Vasicek Examples'!$B$1/12)+(1-EXP(-'Vasicek Examples'!$B$1/12))*'Vasicek Examples'!$B$2+SQRT('Vasicek Examples'!$B$3^2/2/'Vasicek Examples'!$B$1*(1-EXP(-2*'Vasicek Examples'!$B$1/12)))*NORMSINV(RAND())</f>
        <v>5.0440146980303351E-2</v>
      </c>
      <c r="G3352">
        <f ca="1">F3352*EXP(-'Vasicek Examples'!$B$1/12)+(1-EXP(-'Vasicek Examples'!$B$1/12))*'Vasicek Examples'!$B$2+SQRT('Vasicek Examples'!$B$3^2/2/'Vasicek Examples'!$B$1*(1-EXP(-2*'Vasicek Examples'!$B$1/12)))*NORMSINV(RAND())</f>
        <v>5.1294840389596037E-2</v>
      </c>
      <c r="H3352">
        <f ca="1">G3352*EXP(-'Vasicek Examples'!$B$1/12)+(1-EXP(-'Vasicek Examples'!$B$1/12))*'Vasicek Examples'!$B$2+SQRT('Vasicek Examples'!$B$3^2/2/'Vasicek Examples'!$B$1*(1-EXP(-2*'Vasicek Examples'!$B$1/12)))*NORMSINV(RAND())</f>
        <v>5.0398326671684514E-2</v>
      </c>
      <c r="I3352">
        <f ca="1">H3352*EXP(-'Vasicek Examples'!$B$1/12)+(1-EXP(-'Vasicek Examples'!$B$1/12))*'Vasicek Examples'!$B$2+SQRT('Vasicek Examples'!$B$3^2/2/'Vasicek Examples'!$B$1*(1-EXP(-2*'Vasicek Examples'!$B$1/12)))*NORMSINV(RAND())</f>
        <v>4.8720523961878176E-2</v>
      </c>
      <c r="J3352">
        <f ca="1">I3352*EXP(-'Vasicek Examples'!$B$1/12)+(1-EXP(-'Vasicek Examples'!$B$1/12))*'Vasicek Examples'!$B$2+SQRT('Vasicek Examples'!$B$3^2/2/'Vasicek Examples'!$B$1*(1-EXP(-2*'Vasicek Examples'!$B$1/12)))*NORMSINV(RAND())</f>
        <v>3.9513857905780977E-2</v>
      </c>
      <c r="K3352">
        <f ca="1">J3352*EXP(-'Vasicek Examples'!$B$1/12)+(1-EXP(-'Vasicek Examples'!$B$1/12))*'Vasicek Examples'!$B$2+SQRT('Vasicek Examples'!$B$3^2/2/'Vasicek Examples'!$B$1*(1-EXP(-2*'Vasicek Examples'!$B$1/12)))*NORMSINV(RAND())</f>
        <v>3.7192939956424947E-2</v>
      </c>
      <c r="L3352">
        <f ca="1">K3352*EXP(-'Vasicek Examples'!$B$1/12)+(1-EXP(-'Vasicek Examples'!$B$1/12))*'Vasicek Examples'!$B$2+SQRT('Vasicek Examples'!$B$3^2/2/'Vasicek Examples'!$B$1*(1-EXP(-2*'Vasicek Examples'!$B$1/12)))*NORMSINV(RAND())</f>
        <v>2.8651247067951188E-2</v>
      </c>
      <c r="M3352">
        <f ca="1">L3352*EXP(-'Vasicek Examples'!$B$1/12)+(1-EXP(-'Vasicek Examples'!$B$1/12))*'Vasicek Examples'!$B$2+SQRT('Vasicek Examples'!$B$3^2/2/'Vasicek Examples'!$B$1*(1-EXP(-2*'Vasicek Examples'!$B$1/12)))*NORMSINV(RAND())</f>
        <v>3.0485995780301558E-2</v>
      </c>
      <c r="N3352">
        <f ca="1">M3352*EXP(-'Vasicek Examples'!$B$1/12)+(1-EXP(-'Vasicek Examples'!$B$1/12))*'Vasicek Examples'!$B$2+SQRT('Vasicek Examples'!$B$3^2/2/'Vasicek Examples'!$B$1*(1-EXP(-2*'Vasicek Examples'!$B$1/12)))*NORMSINV(RAND())</f>
        <v>4.5844380466866098E-2</v>
      </c>
      <c r="O3352">
        <f t="shared" ca="1" si="210"/>
        <v>4.118352643930983E-2</v>
      </c>
      <c r="P3352">
        <f t="shared" ca="1" si="211"/>
        <v>0.95965299208870514</v>
      </c>
      <c r="Q3352">
        <f ca="1">EXP(-'Vasicek Examples'!$D$4*N3352+'Vasicek Examples'!$E$4)</f>
        <v>0.95846525998442611</v>
      </c>
      <c r="R3352">
        <f ca="1">MAX(Q3352-'Vasicek Examples'!$B$8,0)</f>
        <v>0</v>
      </c>
      <c r="S3352">
        <f t="shared" ca="1" si="212"/>
        <v>0</v>
      </c>
    </row>
    <row r="3353" spans="1:19" x14ac:dyDescent="0.2">
      <c r="A3353">
        <f t="shared" si="213"/>
        <v>3349</v>
      </c>
      <c r="B3353">
        <f>'Vasicek Examples'!$B$4</f>
        <v>5.2999999999999999E-2</v>
      </c>
      <c r="C3353">
        <f ca="1">B3353*EXP(-'Vasicek Examples'!$B$1/12)+(1-EXP(-'Vasicek Examples'!$B$1/12))*'Vasicek Examples'!$B$2+SQRT('Vasicek Examples'!$B$3^2/2/'Vasicek Examples'!$B$1*(1-EXP(-2*'Vasicek Examples'!$B$1/12)))*NORMSINV(RAND())</f>
        <v>5.3956486222126503E-2</v>
      </c>
      <c r="D3353">
        <f ca="1">C3353*EXP(-'Vasicek Examples'!$B$1/12)+(1-EXP(-'Vasicek Examples'!$B$1/12))*'Vasicek Examples'!$B$2+SQRT('Vasicek Examples'!$B$3^2/2/'Vasicek Examples'!$B$1*(1-EXP(-2*'Vasicek Examples'!$B$1/12)))*NORMSINV(RAND())</f>
        <v>4.7087406712114345E-2</v>
      </c>
      <c r="E3353">
        <f ca="1">D3353*EXP(-'Vasicek Examples'!$B$1/12)+(1-EXP(-'Vasicek Examples'!$B$1/12))*'Vasicek Examples'!$B$2+SQRT('Vasicek Examples'!$B$3^2/2/'Vasicek Examples'!$B$1*(1-EXP(-2*'Vasicek Examples'!$B$1/12)))*NORMSINV(RAND())</f>
        <v>5.0120050998059835E-2</v>
      </c>
      <c r="F3353">
        <f ca="1">E3353*EXP(-'Vasicek Examples'!$B$1/12)+(1-EXP(-'Vasicek Examples'!$B$1/12))*'Vasicek Examples'!$B$2+SQRT('Vasicek Examples'!$B$3^2/2/'Vasicek Examples'!$B$1*(1-EXP(-2*'Vasicek Examples'!$B$1/12)))*NORMSINV(RAND())</f>
        <v>5.1017275934833545E-2</v>
      </c>
      <c r="G3353">
        <f ca="1">F3353*EXP(-'Vasicek Examples'!$B$1/12)+(1-EXP(-'Vasicek Examples'!$B$1/12))*'Vasicek Examples'!$B$2+SQRT('Vasicek Examples'!$B$3^2/2/'Vasicek Examples'!$B$1*(1-EXP(-2*'Vasicek Examples'!$B$1/12)))*NORMSINV(RAND())</f>
        <v>5.6998226576472202E-2</v>
      </c>
      <c r="H3353">
        <f ca="1">G3353*EXP(-'Vasicek Examples'!$B$1/12)+(1-EXP(-'Vasicek Examples'!$B$1/12))*'Vasicek Examples'!$B$2+SQRT('Vasicek Examples'!$B$3^2/2/'Vasicek Examples'!$B$1*(1-EXP(-2*'Vasicek Examples'!$B$1/12)))*NORMSINV(RAND())</f>
        <v>6.4675557734324207E-2</v>
      </c>
      <c r="I3353">
        <f ca="1">H3353*EXP(-'Vasicek Examples'!$B$1/12)+(1-EXP(-'Vasicek Examples'!$B$1/12))*'Vasicek Examples'!$B$2+SQRT('Vasicek Examples'!$B$3^2/2/'Vasicek Examples'!$B$1*(1-EXP(-2*'Vasicek Examples'!$B$1/12)))*NORMSINV(RAND())</f>
        <v>5.692387828056869E-2</v>
      </c>
      <c r="J3353">
        <f ca="1">I3353*EXP(-'Vasicek Examples'!$B$1/12)+(1-EXP(-'Vasicek Examples'!$B$1/12))*'Vasicek Examples'!$B$2+SQRT('Vasicek Examples'!$B$3^2/2/'Vasicek Examples'!$B$1*(1-EXP(-2*'Vasicek Examples'!$B$1/12)))*NORMSINV(RAND())</f>
        <v>5.6637808511916458E-2</v>
      </c>
      <c r="K3353">
        <f ca="1">J3353*EXP(-'Vasicek Examples'!$B$1/12)+(1-EXP(-'Vasicek Examples'!$B$1/12))*'Vasicek Examples'!$B$2+SQRT('Vasicek Examples'!$B$3^2/2/'Vasicek Examples'!$B$1*(1-EXP(-2*'Vasicek Examples'!$B$1/12)))*NORMSINV(RAND())</f>
        <v>5.6383318831066884E-2</v>
      </c>
      <c r="L3353">
        <f ca="1">K3353*EXP(-'Vasicek Examples'!$B$1/12)+(1-EXP(-'Vasicek Examples'!$B$1/12))*'Vasicek Examples'!$B$2+SQRT('Vasicek Examples'!$B$3^2/2/'Vasicek Examples'!$B$1*(1-EXP(-2*'Vasicek Examples'!$B$1/12)))*NORMSINV(RAND())</f>
        <v>5.3208479020891285E-2</v>
      </c>
      <c r="M3353">
        <f ca="1">L3353*EXP(-'Vasicek Examples'!$B$1/12)+(1-EXP(-'Vasicek Examples'!$B$1/12))*'Vasicek Examples'!$B$2+SQRT('Vasicek Examples'!$B$3^2/2/'Vasicek Examples'!$B$1*(1-EXP(-2*'Vasicek Examples'!$B$1/12)))*NORMSINV(RAND())</f>
        <v>5.7840426904816243E-2</v>
      </c>
      <c r="N3353">
        <f ca="1">M3353*EXP(-'Vasicek Examples'!$B$1/12)+(1-EXP(-'Vasicek Examples'!$B$1/12))*'Vasicek Examples'!$B$2+SQRT('Vasicek Examples'!$B$3^2/2/'Vasicek Examples'!$B$1*(1-EXP(-2*'Vasicek Examples'!$B$1/12)))*NORMSINV(RAND())</f>
        <v>5.8881488348669464E-2</v>
      </c>
      <c r="O3353">
        <f t="shared" ca="1" si="210"/>
        <v>5.0609284732538472E-2</v>
      </c>
      <c r="P3353">
        <f t="shared" ca="1" si="211"/>
        <v>0.95065003146081495</v>
      </c>
      <c r="Q3353">
        <f ca="1">EXP(-'Vasicek Examples'!$D$4*N3353+'Vasicek Examples'!$E$4)</f>
        <v>0.94868224696020609</v>
      </c>
      <c r="R3353">
        <f ca="1">MAX(Q3353-'Vasicek Examples'!$B$8,0)</f>
        <v>0</v>
      </c>
      <c r="S3353">
        <f t="shared" ca="1" si="212"/>
        <v>0</v>
      </c>
    </row>
    <row r="3354" spans="1:19" x14ac:dyDescent="0.2">
      <c r="A3354">
        <f t="shared" si="213"/>
        <v>3350</v>
      </c>
      <c r="B3354">
        <f>'Vasicek Examples'!$B$4</f>
        <v>5.2999999999999999E-2</v>
      </c>
      <c r="C3354">
        <f ca="1">B3354*EXP(-'Vasicek Examples'!$B$1/12)+(1-EXP(-'Vasicek Examples'!$B$1/12))*'Vasicek Examples'!$B$2+SQRT('Vasicek Examples'!$B$3^2/2/'Vasicek Examples'!$B$1*(1-EXP(-2*'Vasicek Examples'!$B$1/12)))*NORMSINV(RAND())</f>
        <v>5.2349434756172888E-2</v>
      </c>
      <c r="D3354">
        <f ca="1">C3354*EXP(-'Vasicek Examples'!$B$1/12)+(1-EXP(-'Vasicek Examples'!$B$1/12))*'Vasicek Examples'!$B$2+SQRT('Vasicek Examples'!$B$3^2/2/'Vasicek Examples'!$B$1*(1-EXP(-2*'Vasicek Examples'!$B$1/12)))*NORMSINV(RAND())</f>
        <v>4.1684195706410472E-2</v>
      </c>
      <c r="E3354">
        <f ca="1">D3354*EXP(-'Vasicek Examples'!$B$1/12)+(1-EXP(-'Vasicek Examples'!$B$1/12))*'Vasicek Examples'!$B$2+SQRT('Vasicek Examples'!$B$3^2/2/'Vasicek Examples'!$B$1*(1-EXP(-2*'Vasicek Examples'!$B$1/12)))*NORMSINV(RAND())</f>
        <v>3.6464156859926947E-2</v>
      </c>
      <c r="F3354">
        <f ca="1">E3354*EXP(-'Vasicek Examples'!$B$1/12)+(1-EXP(-'Vasicek Examples'!$B$1/12))*'Vasicek Examples'!$B$2+SQRT('Vasicek Examples'!$B$3^2/2/'Vasicek Examples'!$B$1*(1-EXP(-2*'Vasicek Examples'!$B$1/12)))*NORMSINV(RAND())</f>
        <v>3.950366565207334E-2</v>
      </c>
      <c r="G3354">
        <f ca="1">F3354*EXP(-'Vasicek Examples'!$B$1/12)+(1-EXP(-'Vasicek Examples'!$B$1/12))*'Vasicek Examples'!$B$2+SQRT('Vasicek Examples'!$B$3^2/2/'Vasicek Examples'!$B$1*(1-EXP(-2*'Vasicek Examples'!$B$1/12)))*NORMSINV(RAND())</f>
        <v>3.4974077979560092E-2</v>
      </c>
      <c r="H3354">
        <f ca="1">G3354*EXP(-'Vasicek Examples'!$B$1/12)+(1-EXP(-'Vasicek Examples'!$B$1/12))*'Vasicek Examples'!$B$2+SQRT('Vasicek Examples'!$B$3^2/2/'Vasicek Examples'!$B$1*(1-EXP(-2*'Vasicek Examples'!$B$1/12)))*NORMSINV(RAND())</f>
        <v>4.0411148674116285E-2</v>
      </c>
      <c r="I3354">
        <f ca="1">H3354*EXP(-'Vasicek Examples'!$B$1/12)+(1-EXP(-'Vasicek Examples'!$B$1/12))*'Vasicek Examples'!$B$2+SQRT('Vasicek Examples'!$B$3^2/2/'Vasicek Examples'!$B$1*(1-EXP(-2*'Vasicek Examples'!$B$1/12)))*NORMSINV(RAND())</f>
        <v>3.61000592315475E-2</v>
      </c>
      <c r="J3354">
        <f ca="1">I3354*EXP(-'Vasicek Examples'!$B$1/12)+(1-EXP(-'Vasicek Examples'!$B$1/12))*'Vasicek Examples'!$B$2+SQRT('Vasicek Examples'!$B$3^2/2/'Vasicek Examples'!$B$1*(1-EXP(-2*'Vasicek Examples'!$B$1/12)))*NORMSINV(RAND())</f>
        <v>3.0081823759729211E-2</v>
      </c>
      <c r="K3354">
        <f ca="1">J3354*EXP(-'Vasicek Examples'!$B$1/12)+(1-EXP(-'Vasicek Examples'!$B$1/12))*'Vasicek Examples'!$B$2+SQRT('Vasicek Examples'!$B$3^2/2/'Vasicek Examples'!$B$1*(1-EXP(-2*'Vasicek Examples'!$B$1/12)))*NORMSINV(RAND())</f>
        <v>2.1041262846003994E-2</v>
      </c>
      <c r="L3354">
        <f ca="1">K3354*EXP(-'Vasicek Examples'!$B$1/12)+(1-EXP(-'Vasicek Examples'!$B$1/12))*'Vasicek Examples'!$B$2+SQRT('Vasicek Examples'!$B$3^2/2/'Vasicek Examples'!$B$1*(1-EXP(-2*'Vasicek Examples'!$B$1/12)))*NORMSINV(RAND())</f>
        <v>2.2400622389646491E-2</v>
      </c>
      <c r="M3354">
        <f ca="1">L3354*EXP(-'Vasicek Examples'!$B$1/12)+(1-EXP(-'Vasicek Examples'!$B$1/12))*'Vasicek Examples'!$B$2+SQRT('Vasicek Examples'!$B$3^2/2/'Vasicek Examples'!$B$1*(1-EXP(-2*'Vasicek Examples'!$B$1/12)))*NORMSINV(RAND())</f>
        <v>1.4814144690529302E-2</v>
      </c>
      <c r="N3354">
        <f ca="1">M3354*EXP(-'Vasicek Examples'!$B$1/12)+(1-EXP(-'Vasicek Examples'!$B$1/12))*'Vasicek Examples'!$B$2+SQRT('Vasicek Examples'!$B$3^2/2/'Vasicek Examples'!$B$1*(1-EXP(-2*'Vasicek Examples'!$B$1/12)))*NORMSINV(RAND())</f>
        <v>1.7382049515742626E-2</v>
      </c>
      <c r="O3354">
        <f t="shared" ca="1" si="210"/>
        <v>2.9361741660458449E-2</v>
      </c>
      <c r="P3354">
        <f t="shared" ca="1" si="211"/>
        <v>0.97106512621242502</v>
      </c>
      <c r="Q3354">
        <f ca="1">EXP(-'Vasicek Examples'!$D$4*N3354+'Vasicek Examples'!$E$4)</f>
        <v>0.98017529375330625</v>
      </c>
      <c r="R3354">
        <f ca="1">MAX(Q3354-'Vasicek Examples'!$B$8,0)</f>
        <v>1.9479312049193065E-2</v>
      </c>
      <c r="S3354">
        <f t="shared" ca="1" si="212"/>
        <v>1.8915680613580874E-2</v>
      </c>
    </row>
    <row r="3355" spans="1:19" x14ac:dyDescent="0.2">
      <c r="A3355">
        <f t="shared" si="213"/>
        <v>3351</v>
      </c>
      <c r="B3355">
        <f>'Vasicek Examples'!$B$4</f>
        <v>5.2999999999999999E-2</v>
      </c>
      <c r="C3355">
        <f ca="1">B3355*EXP(-'Vasicek Examples'!$B$1/12)+(1-EXP(-'Vasicek Examples'!$B$1/12))*'Vasicek Examples'!$B$2+SQRT('Vasicek Examples'!$B$3^2/2/'Vasicek Examples'!$B$1*(1-EXP(-2*'Vasicek Examples'!$B$1/12)))*NORMSINV(RAND())</f>
        <v>5.4296017628243494E-2</v>
      </c>
      <c r="D3355">
        <f ca="1">C3355*EXP(-'Vasicek Examples'!$B$1/12)+(1-EXP(-'Vasicek Examples'!$B$1/12))*'Vasicek Examples'!$B$2+SQRT('Vasicek Examples'!$B$3^2/2/'Vasicek Examples'!$B$1*(1-EXP(-2*'Vasicek Examples'!$B$1/12)))*NORMSINV(RAND())</f>
        <v>4.9695889439376091E-2</v>
      </c>
      <c r="E3355">
        <f ca="1">D3355*EXP(-'Vasicek Examples'!$B$1/12)+(1-EXP(-'Vasicek Examples'!$B$1/12))*'Vasicek Examples'!$B$2+SQRT('Vasicek Examples'!$B$3^2/2/'Vasicek Examples'!$B$1*(1-EXP(-2*'Vasicek Examples'!$B$1/12)))*NORMSINV(RAND())</f>
        <v>4.8089903761794783E-2</v>
      </c>
      <c r="F3355">
        <f ca="1">E3355*EXP(-'Vasicek Examples'!$B$1/12)+(1-EXP(-'Vasicek Examples'!$B$1/12))*'Vasicek Examples'!$B$2+SQRT('Vasicek Examples'!$B$3^2/2/'Vasicek Examples'!$B$1*(1-EXP(-2*'Vasicek Examples'!$B$1/12)))*NORMSINV(RAND())</f>
        <v>5.2242449619465739E-2</v>
      </c>
      <c r="G3355">
        <f ca="1">F3355*EXP(-'Vasicek Examples'!$B$1/12)+(1-EXP(-'Vasicek Examples'!$B$1/12))*'Vasicek Examples'!$B$2+SQRT('Vasicek Examples'!$B$3^2/2/'Vasicek Examples'!$B$1*(1-EXP(-2*'Vasicek Examples'!$B$1/12)))*NORMSINV(RAND())</f>
        <v>5.1929662502175643E-2</v>
      </c>
      <c r="H3355">
        <f ca="1">G3355*EXP(-'Vasicek Examples'!$B$1/12)+(1-EXP(-'Vasicek Examples'!$B$1/12))*'Vasicek Examples'!$B$2+SQRT('Vasicek Examples'!$B$3^2/2/'Vasicek Examples'!$B$1*(1-EXP(-2*'Vasicek Examples'!$B$1/12)))*NORMSINV(RAND())</f>
        <v>5.0596757898943349E-2</v>
      </c>
      <c r="I3355">
        <f ca="1">H3355*EXP(-'Vasicek Examples'!$B$1/12)+(1-EXP(-'Vasicek Examples'!$B$1/12))*'Vasicek Examples'!$B$2+SQRT('Vasicek Examples'!$B$3^2/2/'Vasicek Examples'!$B$1*(1-EXP(-2*'Vasicek Examples'!$B$1/12)))*NORMSINV(RAND())</f>
        <v>4.0762643423200434E-2</v>
      </c>
      <c r="J3355">
        <f ca="1">I3355*EXP(-'Vasicek Examples'!$B$1/12)+(1-EXP(-'Vasicek Examples'!$B$1/12))*'Vasicek Examples'!$B$2+SQRT('Vasicek Examples'!$B$3^2/2/'Vasicek Examples'!$B$1*(1-EXP(-2*'Vasicek Examples'!$B$1/12)))*NORMSINV(RAND())</f>
        <v>3.3783635963024264E-2</v>
      </c>
      <c r="K3355">
        <f ca="1">J3355*EXP(-'Vasicek Examples'!$B$1/12)+(1-EXP(-'Vasicek Examples'!$B$1/12))*'Vasicek Examples'!$B$2+SQRT('Vasicek Examples'!$B$3^2/2/'Vasicek Examples'!$B$1*(1-EXP(-2*'Vasicek Examples'!$B$1/12)))*NORMSINV(RAND())</f>
        <v>3.4140216555003183E-2</v>
      </c>
      <c r="L3355">
        <f ca="1">K3355*EXP(-'Vasicek Examples'!$B$1/12)+(1-EXP(-'Vasicek Examples'!$B$1/12))*'Vasicek Examples'!$B$2+SQRT('Vasicek Examples'!$B$3^2/2/'Vasicek Examples'!$B$1*(1-EXP(-2*'Vasicek Examples'!$B$1/12)))*NORMSINV(RAND())</f>
        <v>4.3008416542630212E-2</v>
      </c>
      <c r="M3355">
        <f ca="1">L3355*EXP(-'Vasicek Examples'!$B$1/12)+(1-EXP(-'Vasicek Examples'!$B$1/12))*'Vasicek Examples'!$B$2+SQRT('Vasicek Examples'!$B$3^2/2/'Vasicek Examples'!$B$1*(1-EXP(-2*'Vasicek Examples'!$B$1/12)))*NORMSINV(RAND())</f>
        <v>4.0240104870126414E-2</v>
      </c>
      <c r="N3355">
        <f ca="1">M3355*EXP(-'Vasicek Examples'!$B$1/12)+(1-EXP(-'Vasicek Examples'!$B$1/12))*'Vasicek Examples'!$B$2+SQRT('Vasicek Examples'!$B$3^2/2/'Vasicek Examples'!$B$1*(1-EXP(-2*'Vasicek Examples'!$B$1/12)))*NORMSINV(RAND())</f>
        <v>3.8540828068673025E-2</v>
      </c>
      <c r="O3355">
        <f t="shared" ca="1" si="210"/>
        <v>4.0909008618683199E-2</v>
      </c>
      <c r="P3355">
        <f t="shared" ca="1" si="211"/>
        <v>0.95991647009970127</v>
      </c>
      <c r="Q3355">
        <f ca="1">EXP(-'Vasicek Examples'!$D$4*N3355+'Vasicek Examples'!$E$4)</f>
        <v>0.96398985005729132</v>
      </c>
      <c r="R3355">
        <f ca="1">MAX(Q3355-'Vasicek Examples'!$B$8,0)</f>
        <v>3.293868353178131E-3</v>
      </c>
      <c r="S3355">
        <f t="shared" ca="1" si="212"/>
        <v>3.1618384825558678E-3</v>
      </c>
    </row>
    <row r="3356" spans="1:19" x14ac:dyDescent="0.2">
      <c r="A3356">
        <f t="shared" si="213"/>
        <v>3352</v>
      </c>
      <c r="B3356">
        <f>'Vasicek Examples'!$B$4</f>
        <v>5.2999999999999999E-2</v>
      </c>
      <c r="C3356">
        <f ca="1">B3356*EXP(-'Vasicek Examples'!$B$1/12)+(1-EXP(-'Vasicek Examples'!$B$1/12))*'Vasicek Examples'!$B$2+SQRT('Vasicek Examples'!$B$3^2/2/'Vasicek Examples'!$B$1*(1-EXP(-2*'Vasicek Examples'!$B$1/12)))*NORMSINV(RAND())</f>
        <v>4.9993513320750721E-2</v>
      </c>
      <c r="D3356">
        <f ca="1">C3356*EXP(-'Vasicek Examples'!$B$1/12)+(1-EXP(-'Vasicek Examples'!$B$1/12))*'Vasicek Examples'!$B$2+SQRT('Vasicek Examples'!$B$3^2/2/'Vasicek Examples'!$B$1*(1-EXP(-2*'Vasicek Examples'!$B$1/12)))*NORMSINV(RAND())</f>
        <v>4.7106127476534511E-2</v>
      </c>
      <c r="E3356">
        <f ca="1">D3356*EXP(-'Vasicek Examples'!$B$1/12)+(1-EXP(-'Vasicek Examples'!$B$1/12))*'Vasicek Examples'!$B$2+SQRT('Vasicek Examples'!$B$3^2/2/'Vasicek Examples'!$B$1*(1-EXP(-2*'Vasicek Examples'!$B$1/12)))*NORMSINV(RAND())</f>
        <v>3.4713707952425538E-2</v>
      </c>
      <c r="F3356">
        <f ca="1">E3356*EXP(-'Vasicek Examples'!$B$1/12)+(1-EXP(-'Vasicek Examples'!$B$1/12))*'Vasicek Examples'!$B$2+SQRT('Vasicek Examples'!$B$3^2/2/'Vasicek Examples'!$B$1*(1-EXP(-2*'Vasicek Examples'!$B$1/12)))*NORMSINV(RAND())</f>
        <v>3.5754018609136247E-2</v>
      </c>
      <c r="G3356">
        <f ca="1">F3356*EXP(-'Vasicek Examples'!$B$1/12)+(1-EXP(-'Vasicek Examples'!$B$1/12))*'Vasicek Examples'!$B$2+SQRT('Vasicek Examples'!$B$3^2/2/'Vasicek Examples'!$B$1*(1-EXP(-2*'Vasicek Examples'!$B$1/12)))*NORMSINV(RAND())</f>
        <v>3.3920398631879692E-2</v>
      </c>
      <c r="H3356">
        <f ca="1">G3356*EXP(-'Vasicek Examples'!$B$1/12)+(1-EXP(-'Vasicek Examples'!$B$1/12))*'Vasicek Examples'!$B$2+SQRT('Vasicek Examples'!$B$3^2/2/'Vasicek Examples'!$B$1*(1-EXP(-2*'Vasicek Examples'!$B$1/12)))*NORMSINV(RAND())</f>
        <v>4.1356357722448035E-2</v>
      </c>
      <c r="I3356">
        <f ca="1">H3356*EXP(-'Vasicek Examples'!$B$1/12)+(1-EXP(-'Vasicek Examples'!$B$1/12))*'Vasicek Examples'!$B$2+SQRT('Vasicek Examples'!$B$3^2/2/'Vasicek Examples'!$B$1*(1-EXP(-2*'Vasicek Examples'!$B$1/12)))*NORMSINV(RAND())</f>
        <v>3.1047698246059897E-2</v>
      </c>
      <c r="J3356">
        <f ca="1">I3356*EXP(-'Vasicek Examples'!$B$1/12)+(1-EXP(-'Vasicek Examples'!$B$1/12))*'Vasicek Examples'!$B$2+SQRT('Vasicek Examples'!$B$3^2/2/'Vasicek Examples'!$B$1*(1-EXP(-2*'Vasicek Examples'!$B$1/12)))*NORMSINV(RAND())</f>
        <v>3.8346345583660985E-2</v>
      </c>
      <c r="K3356">
        <f ca="1">J3356*EXP(-'Vasicek Examples'!$B$1/12)+(1-EXP(-'Vasicek Examples'!$B$1/12))*'Vasicek Examples'!$B$2+SQRT('Vasicek Examples'!$B$3^2/2/'Vasicek Examples'!$B$1*(1-EXP(-2*'Vasicek Examples'!$B$1/12)))*NORMSINV(RAND())</f>
        <v>4.7003804995707693E-2</v>
      </c>
      <c r="L3356">
        <f ca="1">K3356*EXP(-'Vasicek Examples'!$B$1/12)+(1-EXP(-'Vasicek Examples'!$B$1/12))*'Vasicek Examples'!$B$2+SQRT('Vasicek Examples'!$B$3^2/2/'Vasicek Examples'!$B$1*(1-EXP(-2*'Vasicek Examples'!$B$1/12)))*NORMSINV(RAND())</f>
        <v>4.3613857198647257E-2</v>
      </c>
      <c r="M3356">
        <f ca="1">L3356*EXP(-'Vasicek Examples'!$B$1/12)+(1-EXP(-'Vasicek Examples'!$B$1/12))*'Vasicek Examples'!$B$2+SQRT('Vasicek Examples'!$B$3^2/2/'Vasicek Examples'!$B$1*(1-EXP(-2*'Vasicek Examples'!$B$1/12)))*NORMSINV(RAND())</f>
        <v>3.6081846328927629E-2</v>
      </c>
      <c r="N3356">
        <f ca="1">M3356*EXP(-'Vasicek Examples'!$B$1/12)+(1-EXP(-'Vasicek Examples'!$B$1/12))*'Vasicek Examples'!$B$2+SQRT('Vasicek Examples'!$B$3^2/2/'Vasicek Examples'!$B$1*(1-EXP(-2*'Vasicek Examples'!$B$1/12)))*NORMSINV(RAND())</f>
        <v>3.5322823667445907E-2</v>
      </c>
      <c r="O3356">
        <f t="shared" ca="1" si="210"/>
        <v>3.5966860936627147E-2</v>
      </c>
      <c r="P3356">
        <f t="shared" ca="1" si="211"/>
        <v>0.96467226128862937</v>
      </c>
      <c r="Q3356">
        <f ca="1">EXP(-'Vasicek Examples'!$D$4*N3356+'Vasicek Examples'!$E$4)</f>
        <v>0.96643412469474343</v>
      </c>
      <c r="R3356">
        <f ca="1">MAX(Q3356-'Vasicek Examples'!$B$8,0)</f>
        <v>5.7381429906302461E-3</v>
      </c>
      <c r="S3356">
        <f t="shared" ca="1" si="212"/>
        <v>5.535427374368778E-3</v>
      </c>
    </row>
    <row r="3357" spans="1:19" x14ac:dyDescent="0.2">
      <c r="A3357">
        <f t="shared" si="213"/>
        <v>3353</v>
      </c>
      <c r="B3357">
        <f>'Vasicek Examples'!$B$4</f>
        <v>5.2999999999999999E-2</v>
      </c>
      <c r="C3357">
        <f ca="1">B3357*EXP(-'Vasicek Examples'!$B$1/12)+(1-EXP(-'Vasicek Examples'!$B$1/12))*'Vasicek Examples'!$B$2+SQRT('Vasicek Examples'!$B$3^2/2/'Vasicek Examples'!$B$1*(1-EXP(-2*'Vasicek Examples'!$B$1/12)))*NORMSINV(RAND())</f>
        <v>4.6083563411295353E-2</v>
      </c>
      <c r="D3357">
        <f ca="1">C3357*EXP(-'Vasicek Examples'!$B$1/12)+(1-EXP(-'Vasicek Examples'!$B$1/12))*'Vasicek Examples'!$B$2+SQRT('Vasicek Examples'!$B$3^2/2/'Vasicek Examples'!$B$1*(1-EXP(-2*'Vasicek Examples'!$B$1/12)))*NORMSINV(RAND())</f>
        <v>4.1121660047413237E-2</v>
      </c>
      <c r="E3357">
        <f ca="1">D3357*EXP(-'Vasicek Examples'!$B$1/12)+(1-EXP(-'Vasicek Examples'!$B$1/12))*'Vasicek Examples'!$B$2+SQRT('Vasicek Examples'!$B$3^2/2/'Vasicek Examples'!$B$1*(1-EXP(-2*'Vasicek Examples'!$B$1/12)))*NORMSINV(RAND())</f>
        <v>4.6919226865898792E-2</v>
      </c>
      <c r="F3357">
        <f ca="1">E3357*EXP(-'Vasicek Examples'!$B$1/12)+(1-EXP(-'Vasicek Examples'!$B$1/12))*'Vasicek Examples'!$B$2+SQRT('Vasicek Examples'!$B$3^2/2/'Vasicek Examples'!$B$1*(1-EXP(-2*'Vasicek Examples'!$B$1/12)))*NORMSINV(RAND())</f>
        <v>5.0174824709485477E-2</v>
      </c>
      <c r="G3357">
        <f ca="1">F3357*EXP(-'Vasicek Examples'!$B$1/12)+(1-EXP(-'Vasicek Examples'!$B$1/12))*'Vasicek Examples'!$B$2+SQRT('Vasicek Examples'!$B$3^2/2/'Vasicek Examples'!$B$1*(1-EXP(-2*'Vasicek Examples'!$B$1/12)))*NORMSINV(RAND())</f>
        <v>4.4559559349042627E-2</v>
      </c>
      <c r="H3357">
        <f ca="1">G3357*EXP(-'Vasicek Examples'!$B$1/12)+(1-EXP(-'Vasicek Examples'!$B$1/12))*'Vasicek Examples'!$B$2+SQRT('Vasicek Examples'!$B$3^2/2/'Vasicek Examples'!$B$1*(1-EXP(-2*'Vasicek Examples'!$B$1/12)))*NORMSINV(RAND())</f>
        <v>3.5141176733854904E-2</v>
      </c>
      <c r="I3357">
        <f ca="1">H3357*EXP(-'Vasicek Examples'!$B$1/12)+(1-EXP(-'Vasicek Examples'!$B$1/12))*'Vasicek Examples'!$B$2+SQRT('Vasicek Examples'!$B$3^2/2/'Vasicek Examples'!$B$1*(1-EXP(-2*'Vasicek Examples'!$B$1/12)))*NORMSINV(RAND())</f>
        <v>2.7724096138042179E-2</v>
      </c>
      <c r="J3357">
        <f ca="1">I3357*EXP(-'Vasicek Examples'!$B$1/12)+(1-EXP(-'Vasicek Examples'!$B$1/12))*'Vasicek Examples'!$B$2+SQRT('Vasicek Examples'!$B$3^2/2/'Vasicek Examples'!$B$1*(1-EXP(-2*'Vasicek Examples'!$B$1/12)))*NORMSINV(RAND())</f>
        <v>3.4104358651465445E-2</v>
      </c>
      <c r="K3357">
        <f ca="1">J3357*EXP(-'Vasicek Examples'!$B$1/12)+(1-EXP(-'Vasicek Examples'!$B$1/12))*'Vasicek Examples'!$B$2+SQRT('Vasicek Examples'!$B$3^2/2/'Vasicek Examples'!$B$1*(1-EXP(-2*'Vasicek Examples'!$B$1/12)))*NORMSINV(RAND())</f>
        <v>3.5380373179589579E-2</v>
      </c>
      <c r="L3357">
        <f ca="1">K3357*EXP(-'Vasicek Examples'!$B$1/12)+(1-EXP(-'Vasicek Examples'!$B$1/12))*'Vasicek Examples'!$B$2+SQRT('Vasicek Examples'!$B$3^2/2/'Vasicek Examples'!$B$1*(1-EXP(-2*'Vasicek Examples'!$B$1/12)))*NORMSINV(RAND())</f>
        <v>4.2123064137861842E-2</v>
      </c>
      <c r="M3357">
        <f ca="1">L3357*EXP(-'Vasicek Examples'!$B$1/12)+(1-EXP(-'Vasicek Examples'!$B$1/12))*'Vasicek Examples'!$B$2+SQRT('Vasicek Examples'!$B$3^2/2/'Vasicek Examples'!$B$1*(1-EXP(-2*'Vasicek Examples'!$B$1/12)))*NORMSINV(RAND())</f>
        <v>4.0809352400322935E-2</v>
      </c>
      <c r="N3357">
        <f ca="1">M3357*EXP(-'Vasicek Examples'!$B$1/12)+(1-EXP(-'Vasicek Examples'!$B$1/12))*'Vasicek Examples'!$B$2+SQRT('Vasicek Examples'!$B$3^2/2/'Vasicek Examples'!$B$1*(1-EXP(-2*'Vasicek Examples'!$B$1/12)))*NORMSINV(RAND())</f>
        <v>4.8590846005850001E-2</v>
      </c>
      <c r="O3357">
        <f t="shared" ca="1" si="210"/>
        <v>3.7116241410129133E-2</v>
      </c>
      <c r="P3357">
        <f t="shared" ca="1" si="211"/>
        <v>0.96356412278654791</v>
      </c>
      <c r="Q3357">
        <f ca="1">EXP(-'Vasicek Examples'!$D$4*N3357+'Vasicek Examples'!$E$4)</f>
        <v>0.95639596603716026</v>
      </c>
      <c r="R3357">
        <f ca="1">MAX(Q3357-'Vasicek Examples'!$B$8,0)</f>
        <v>0</v>
      </c>
      <c r="S3357">
        <f t="shared" ca="1" si="212"/>
        <v>0</v>
      </c>
    </row>
    <row r="3358" spans="1:19" x14ac:dyDescent="0.2">
      <c r="A3358">
        <f t="shared" si="213"/>
        <v>3354</v>
      </c>
      <c r="B3358">
        <f>'Vasicek Examples'!$B$4</f>
        <v>5.2999999999999999E-2</v>
      </c>
      <c r="C3358">
        <f ca="1">B3358*EXP(-'Vasicek Examples'!$B$1/12)+(1-EXP(-'Vasicek Examples'!$B$1/12))*'Vasicek Examples'!$B$2+SQRT('Vasicek Examples'!$B$3^2/2/'Vasicek Examples'!$B$1*(1-EXP(-2*'Vasicek Examples'!$B$1/12)))*NORMSINV(RAND())</f>
        <v>5.5034716806669187E-2</v>
      </c>
      <c r="D3358">
        <f ca="1">C3358*EXP(-'Vasicek Examples'!$B$1/12)+(1-EXP(-'Vasicek Examples'!$B$1/12))*'Vasicek Examples'!$B$2+SQRT('Vasicek Examples'!$B$3^2/2/'Vasicek Examples'!$B$1*(1-EXP(-2*'Vasicek Examples'!$B$1/12)))*NORMSINV(RAND())</f>
        <v>5.3835639976927481E-2</v>
      </c>
      <c r="E3358">
        <f ca="1">D3358*EXP(-'Vasicek Examples'!$B$1/12)+(1-EXP(-'Vasicek Examples'!$B$1/12))*'Vasicek Examples'!$B$2+SQRT('Vasicek Examples'!$B$3^2/2/'Vasicek Examples'!$B$1*(1-EXP(-2*'Vasicek Examples'!$B$1/12)))*NORMSINV(RAND())</f>
        <v>5.7921516959352159E-2</v>
      </c>
      <c r="F3358">
        <f ca="1">E3358*EXP(-'Vasicek Examples'!$B$1/12)+(1-EXP(-'Vasicek Examples'!$B$1/12))*'Vasicek Examples'!$B$2+SQRT('Vasicek Examples'!$B$3^2/2/'Vasicek Examples'!$B$1*(1-EXP(-2*'Vasicek Examples'!$B$1/12)))*NORMSINV(RAND())</f>
        <v>5.2633425889353068E-2</v>
      </c>
      <c r="G3358">
        <f ca="1">F3358*EXP(-'Vasicek Examples'!$B$1/12)+(1-EXP(-'Vasicek Examples'!$B$1/12))*'Vasicek Examples'!$B$2+SQRT('Vasicek Examples'!$B$3^2/2/'Vasicek Examples'!$B$1*(1-EXP(-2*'Vasicek Examples'!$B$1/12)))*NORMSINV(RAND())</f>
        <v>4.3646058796944963E-2</v>
      </c>
      <c r="H3358">
        <f ca="1">G3358*EXP(-'Vasicek Examples'!$B$1/12)+(1-EXP(-'Vasicek Examples'!$B$1/12))*'Vasicek Examples'!$B$2+SQRT('Vasicek Examples'!$B$3^2/2/'Vasicek Examples'!$B$1*(1-EXP(-2*'Vasicek Examples'!$B$1/12)))*NORMSINV(RAND())</f>
        <v>4.4620565633784262E-2</v>
      </c>
      <c r="I3358">
        <f ca="1">H3358*EXP(-'Vasicek Examples'!$B$1/12)+(1-EXP(-'Vasicek Examples'!$B$1/12))*'Vasicek Examples'!$B$2+SQRT('Vasicek Examples'!$B$3^2/2/'Vasicek Examples'!$B$1*(1-EXP(-2*'Vasicek Examples'!$B$1/12)))*NORMSINV(RAND())</f>
        <v>5.0527717088993354E-2</v>
      </c>
      <c r="J3358">
        <f ca="1">I3358*EXP(-'Vasicek Examples'!$B$1/12)+(1-EXP(-'Vasicek Examples'!$B$1/12))*'Vasicek Examples'!$B$2+SQRT('Vasicek Examples'!$B$3^2/2/'Vasicek Examples'!$B$1*(1-EXP(-2*'Vasicek Examples'!$B$1/12)))*NORMSINV(RAND())</f>
        <v>6.1851019418391426E-2</v>
      </c>
      <c r="K3358">
        <f ca="1">J3358*EXP(-'Vasicek Examples'!$B$1/12)+(1-EXP(-'Vasicek Examples'!$B$1/12))*'Vasicek Examples'!$B$2+SQRT('Vasicek Examples'!$B$3^2/2/'Vasicek Examples'!$B$1*(1-EXP(-2*'Vasicek Examples'!$B$1/12)))*NORMSINV(RAND())</f>
        <v>5.5390014262090559E-2</v>
      </c>
      <c r="L3358">
        <f ca="1">K3358*EXP(-'Vasicek Examples'!$B$1/12)+(1-EXP(-'Vasicek Examples'!$B$1/12))*'Vasicek Examples'!$B$2+SQRT('Vasicek Examples'!$B$3^2/2/'Vasicek Examples'!$B$1*(1-EXP(-2*'Vasicek Examples'!$B$1/12)))*NORMSINV(RAND())</f>
        <v>6.2507588840936129E-2</v>
      </c>
      <c r="M3358">
        <f ca="1">L3358*EXP(-'Vasicek Examples'!$B$1/12)+(1-EXP(-'Vasicek Examples'!$B$1/12))*'Vasicek Examples'!$B$2+SQRT('Vasicek Examples'!$B$3^2/2/'Vasicek Examples'!$B$1*(1-EXP(-2*'Vasicek Examples'!$B$1/12)))*NORMSINV(RAND())</f>
        <v>5.4886025441084722E-2</v>
      </c>
      <c r="N3358">
        <f ca="1">M3358*EXP(-'Vasicek Examples'!$B$1/12)+(1-EXP(-'Vasicek Examples'!$B$1/12))*'Vasicek Examples'!$B$2+SQRT('Vasicek Examples'!$B$3^2/2/'Vasicek Examples'!$B$1*(1-EXP(-2*'Vasicek Examples'!$B$1/12)))*NORMSINV(RAND())</f>
        <v>5.205751555341287E-2</v>
      </c>
      <c r="O3358">
        <f t="shared" ca="1" si="210"/>
        <v>4.9280474040658252E-2</v>
      </c>
      <c r="P3358">
        <f t="shared" ca="1" si="211"/>
        <v>0.95191410505811014</v>
      </c>
      <c r="Q3358">
        <f ca="1">EXP(-'Vasicek Examples'!$D$4*N3358+'Vasicek Examples'!$E$4)</f>
        <v>0.95379041959428368</v>
      </c>
      <c r="R3358">
        <f ca="1">MAX(Q3358-'Vasicek Examples'!$B$8,0)</f>
        <v>0</v>
      </c>
      <c r="S3358">
        <f t="shared" ca="1" si="212"/>
        <v>0</v>
      </c>
    </row>
    <row r="3359" spans="1:19" x14ac:dyDescent="0.2">
      <c r="A3359">
        <f t="shared" si="213"/>
        <v>3355</v>
      </c>
      <c r="B3359">
        <f>'Vasicek Examples'!$B$4</f>
        <v>5.2999999999999999E-2</v>
      </c>
      <c r="C3359">
        <f ca="1">B3359*EXP(-'Vasicek Examples'!$B$1/12)+(1-EXP(-'Vasicek Examples'!$B$1/12))*'Vasicek Examples'!$B$2+SQRT('Vasicek Examples'!$B$3^2/2/'Vasicek Examples'!$B$1*(1-EXP(-2*'Vasicek Examples'!$B$1/12)))*NORMSINV(RAND())</f>
        <v>5.3954563527912051E-2</v>
      </c>
      <c r="D3359">
        <f ca="1">C3359*EXP(-'Vasicek Examples'!$B$1/12)+(1-EXP(-'Vasicek Examples'!$B$1/12))*'Vasicek Examples'!$B$2+SQRT('Vasicek Examples'!$B$3^2/2/'Vasicek Examples'!$B$1*(1-EXP(-2*'Vasicek Examples'!$B$1/12)))*NORMSINV(RAND())</f>
        <v>6.1452048975277396E-2</v>
      </c>
      <c r="E3359">
        <f ca="1">D3359*EXP(-'Vasicek Examples'!$B$1/12)+(1-EXP(-'Vasicek Examples'!$B$1/12))*'Vasicek Examples'!$B$2+SQRT('Vasicek Examples'!$B$3^2/2/'Vasicek Examples'!$B$1*(1-EXP(-2*'Vasicek Examples'!$B$1/12)))*NORMSINV(RAND())</f>
        <v>7.4418722205818646E-2</v>
      </c>
      <c r="F3359">
        <f ca="1">E3359*EXP(-'Vasicek Examples'!$B$1/12)+(1-EXP(-'Vasicek Examples'!$B$1/12))*'Vasicek Examples'!$B$2+SQRT('Vasicek Examples'!$B$3^2/2/'Vasicek Examples'!$B$1*(1-EXP(-2*'Vasicek Examples'!$B$1/12)))*NORMSINV(RAND())</f>
        <v>6.7818595512154078E-2</v>
      </c>
      <c r="G3359">
        <f ca="1">F3359*EXP(-'Vasicek Examples'!$B$1/12)+(1-EXP(-'Vasicek Examples'!$B$1/12))*'Vasicek Examples'!$B$2+SQRT('Vasicek Examples'!$B$3^2/2/'Vasicek Examples'!$B$1*(1-EXP(-2*'Vasicek Examples'!$B$1/12)))*NORMSINV(RAND())</f>
        <v>6.945090188991597E-2</v>
      </c>
      <c r="H3359">
        <f ca="1">G3359*EXP(-'Vasicek Examples'!$B$1/12)+(1-EXP(-'Vasicek Examples'!$B$1/12))*'Vasicek Examples'!$B$2+SQRT('Vasicek Examples'!$B$3^2/2/'Vasicek Examples'!$B$1*(1-EXP(-2*'Vasicek Examples'!$B$1/12)))*NORMSINV(RAND())</f>
        <v>6.6549109512817714E-2</v>
      </c>
      <c r="I3359">
        <f ca="1">H3359*EXP(-'Vasicek Examples'!$B$1/12)+(1-EXP(-'Vasicek Examples'!$B$1/12))*'Vasicek Examples'!$B$2+SQRT('Vasicek Examples'!$B$3^2/2/'Vasicek Examples'!$B$1*(1-EXP(-2*'Vasicek Examples'!$B$1/12)))*NORMSINV(RAND())</f>
        <v>6.0379832913080189E-2</v>
      </c>
      <c r="J3359">
        <f ca="1">I3359*EXP(-'Vasicek Examples'!$B$1/12)+(1-EXP(-'Vasicek Examples'!$B$1/12))*'Vasicek Examples'!$B$2+SQRT('Vasicek Examples'!$B$3^2/2/'Vasicek Examples'!$B$1*(1-EXP(-2*'Vasicek Examples'!$B$1/12)))*NORMSINV(RAND())</f>
        <v>4.647503228847432E-2</v>
      </c>
      <c r="K3359">
        <f ca="1">J3359*EXP(-'Vasicek Examples'!$B$1/12)+(1-EXP(-'Vasicek Examples'!$B$1/12))*'Vasicek Examples'!$B$2+SQRT('Vasicek Examples'!$B$3^2/2/'Vasicek Examples'!$B$1*(1-EXP(-2*'Vasicek Examples'!$B$1/12)))*NORMSINV(RAND())</f>
        <v>3.9201184766738235E-2</v>
      </c>
      <c r="L3359">
        <f ca="1">K3359*EXP(-'Vasicek Examples'!$B$1/12)+(1-EXP(-'Vasicek Examples'!$B$1/12))*'Vasicek Examples'!$B$2+SQRT('Vasicek Examples'!$B$3^2/2/'Vasicek Examples'!$B$1*(1-EXP(-2*'Vasicek Examples'!$B$1/12)))*NORMSINV(RAND())</f>
        <v>3.3009981146202183E-2</v>
      </c>
      <c r="M3359">
        <f ca="1">L3359*EXP(-'Vasicek Examples'!$B$1/12)+(1-EXP(-'Vasicek Examples'!$B$1/12))*'Vasicek Examples'!$B$2+SQRT('Vasicek Examples'!$B$3^2/2/'Vasicek Examples'!$B$1*(1-EXP(-2*'Vasicek Examples'!$B$1/12)))*NORMSINV(RAND())</f>
        <v>4.5709637983076458E-2</v>
      </c>
      <c r="N3359">
        <f ca="1">M3359*EXP(-'Vasicek Examples'!$B$1/12)+(1-EXP(-'Vasicek Examples'!$B$1/12))*'Vasicek Examples'!$B$2+SQRT('Vasicek Examples'!$B$3^2/2/'Vasicek Examples'!$B$1*(1-EXP(-2*'Vasicek Examples'!$B$1/12)))*NORMSINV(RAND())</f>
        <v>4.6643464564920419E-2</v>
      </c>
      <c r="O3359">
        <f t="shared" ca="1" si="210"/>
        <v>5.1230338436664281E-2</v>
      </c>
      <c r="P3359">
        <f t="shared" ca="1" si="211"/>
        <v>0.95005981003602102</v>
      </c>
      <c r="Q3359">
        <f ca="1">EXP(-'Vasicek Examples'!$D$4*N3359+'Vasicek Examples'!$E$4)</f>
        <v>0.95786273755891471</v>
      </c>
      <c r="R3359">
        <f ca="1">MAX(Q3359-'Vasicek Examples'!$B$8,0)</f>
        <v>0</v>
      </c>
      <c r="S3359">
        <f t="shared" ca="1" si="212"/>
        <v>0</v>
      </c>
    </row>
    <row r="3360" spans="1:19" x14ac:dyDescent="0.2">
      <c r="A3360">
        <f t="shared" si="213"/>
        <v>3356</v>
      </c>
      <c r="B3360">
        <f>'Vasicek Examples'!$B$4</f>
        <v>5.2999999999999999E-2</v>
      </c>
      <c r="C3360">
        <f ca="1">B3360*EXP(-'Vasicek Examples'!$B$1/12)+(1-EXP(-'Vasicek Examples'!$B$1/12))*'Vasicek Examples'!$B$2+SQRT('Vasicek Examples'!$B$3^2/2/'Vasicek Examples'!$B$1*(1-EXP(-2*'Vasicek Examples'!$B$1/12)))*NORMSINV(RAND())</f>
        <v>6.3290085881991823E-2</v>
      </c>
      <c r="D3360">
        <f ca="1">C3360*EXP(-'Vasicek Examples'!$B$1/12)+(1-EXP(-'Vasicek Examples'!$B$1/12))*'Vasicek Examples'!$B$2+SQRT('Vasicek Examples'!$B$3^2/2/'Vasicek Examples'!$B$1*(1-EXP(-2*'Vasicek Examples'!$B$1/12)))*NORMSINV(RAND())</f>
        <v>6.7022434146095933E-2</v>
      </c>
      <c r="E3360">
        <f ca="1">D3360*EXP(-'Vasicek Examples'!$B$1/12)+(1-EXP(-'Vasicek Examples'!$B$1/12))*'Vasicek Examples'!$B$2+SQRT('Vasicek Examples'!$B$3^2/2/'Vasicek Examples'!$B$1*(1-EXP(-2*'Vasicek Examples'!$B$1/12)))*NORMSINV(RAND())</f>
        <v>5.720061879899644E-2</v>
      </c>
      <c r="F3360">
        <f ca="1">E3360*EXP(-'Vasicek Examples'!$B$1/12)+(1-EXP(-'Vasicek Examples'!$B$1/12))*'Vasicek Examples'!$B$2+SQRT('Vasicek Examples'!$B$3^2/2/'Vasicek Examples'!$B$1*(1-EXP(-2*'Vasicek Examples'!$B$1/12)))*NORMSINV(RAND())</f>
        <v>5.867941919242177E-2</v>
      </c>
      <c r="G3360">
        <f ca="1">F3360*EXP(-'Vasicek Examples'!$B$1/12)+(1-EXP(-'Vasicek Examples'!$B$1/12))*'Vasicek Examples'!$B$2+SQRT('Vasicek Examples'!$B$3^2/2/'Vasicek Examples'!$B$1*(1-EXP(-2*'Vasicek Examples'!$B$1/12)))*NORMSINV(RAND())</f>
        <v>5.5876241646210523E-2</v>
      </c>
      <c r="H3360">
        <f ca="1">G3360*EXP(-'Vasicek Examples'!$B$1/12)+(1-EXP(-'Vasicek Examples'!$B$1/12))*'Vasicek Examples'!$B$2+SQRT('Vasicek Examples'!$B$3^2/2/'Vasicek Examples'!$B$1*(1-EXP(-2*'Vasicek Examples'!$B$1/12)))*NORMSINV(RAND())</f>
        <v>5.5082846321587352E-2</v>
      </c>
      <c r="I3360">
        <f ca="1">H3360*EXP(-'Vasicek Examples'!$B$1/12)+(1-EXP(-'Vasicek Examples'!$B$1/12))*'Vasicek Examples'!$B$2+SQRT('Vasicek Examples'!$B$3^2/2/'Vasicek Examples'!$B$1*(1-EXP(-2*'Vasicek Examples'!$B$1/12)))*NORMSINV(RAND())</f>
        <v>4.9437013794811496E-2</v>
      </c>
      <c r="J3360">
        <f ca="1">I3360*EXP(-'Vasicek Examples'!$B$1/12)+(1-EXP(-'Vasicek Examples'!$B$1/12))*'Vasicek Examples'!$B$2+SQRT('Vasicek Examples'!$B$3^2/2/'Vasicek Examples'!$B$1*(1-EXP(-2*'Vasicek Examples'!$B$1/12)))*NORMSINV(RAND())</f>
        <v>4.6278348271783058E-2</v>
      </c>
      <c r="K3360">
        <f ca="1">J3360*EXP(-'Vasicek Examples'!$B$1/12)+(1-EXP(-'Vasicek Examples'!$B$1/12))*'Vasicek Examples'!$B$2+SQRT('Vasicek Examples'!$B$3^2/2/'Vasicek Examples'!$B$1*(1-EXP(-2*'Vasicek Examples'!$B$1/12)))*NORMSINV(RAND())</f>
        <v>4.2856570739721239E-2</v>
      </c>
      <c r="L3360">
        <f ca="1">K3360*EXP(-'Vasicek Examples'!$B$1/12)+(1-EXP(-'Vasicek Examples'!$B$1/12))*'Vasicek Examples'!$B$2+SQRT('Vasicek Examples'!$B$3^2/2/'Vasicek Examples'!$B$1*(1-EXP(-2*'Vasicek Examples'!$B$1/12)))*NORMSINV(RAND())</f>
        <v>5.3661408724650236E-2</v>
      </c>
      <c r="M3360">
        <f ca="1">L3360*EXP(-'Vasicek Examples'!$B$1/12)+(1-EXP(-'Vasicek Examples'!$B$1/12))*'Vasicek Examples'!$B$2+SQRT('Vasicek Examples'!$B$3^2/2/'Vasicek Examples'!$B$1*(1-EXP(-2*'Vasicek Examples'!$B$1/12)))*NORMSINV(RAND())</f>
        <v>5.7825976319654755E-2</v>
      </c>
      <c r="N3360">
        <f ca="1">M3360*EXP(-'Vasicek Examples'!$B$1/12)+(1-EXP(-'Vasicek Examples'!$B$1/12))*'Vasicek Examples'!$B$2+SQRT('Vasicek Examples'!$B$3^2/2/'Vasicek Examples'!$B$1*(1-EXP(-2*'Vasicek Examples'!$B$1/12)))*NORMSINV(RAND())</f>
        <v>6.5734254491722918E-2</v>
      </c>
      <c r="O3360">
        <f t="shared" ca="1" si="210"/>
        <v>5.0702754011899186E-2</v>
      </c>
      <c r="P3360">
        <f t="shared" ca="1" si="211"/>
        <v>0.95056117904000059</v>
      </c>
      <c r="Q3360">
        <f ca="1">EXP(-'Vasicek Examples'!$D$4*N3360+'Vasicek Examples'!$E$4)</f>
        <v>0.94358005149317858</v>
      </c>
      <c r="R3360">
        <f ca="1">MAX(Q3360-'Vasicek Examples'!$B$8,0)</f>
        <v>0</v>
      </c>
      <c r="S3360">
        <f t="shared" ca="1" si="212"/>
        <v>0</v>
      </c>
    </row>
    <row r="3361" spans="1:19" x14ac:dyDescent="0.2">
      <c r="A3361">
        <f t="shared" si="213"/>
        <v>3357</v>
      </c>
      <c r="B3361">
        <f>'Vasicek Examples'!$B$4</f>
        <v>5.2999999999999999E-2</v>
      </c>
      <c r="C3361">
        <f ca="1">B3361*EXP(-'Vasicek Examples'!$B$1/12)+(1-EXP(-'Vasicek Examples'!$B$1/12))*'Vasicek Examples'!$B$2+SQRT('Vasicek Examples'!$B$3^2/2/'Vasicek Examples'!$B$1*(1-EXP(-2*'Vasicek Examples'!$B$1/12)))*NORMSINV(RAND())</f>
        <v>6.0106474573139126E-2</v>
      </c>
      <c r="D3361">
        <f ca="1">C3361*EXP(-'Vasicek Examples'!$B$1/12)+(1-EXP(-'Vasicek Examples'!$B$1/12))*'Vasicek Examples'!$B$2+SQRT('Vasicek Examples'!$B$3^2/2/'Vasicek Examples'!$B$1*(1-EXP(-2*'Vasicek Examples'!$B$1/12)))*NORMSINV(RAND())</f>
        <v>5.8212747396113179E-2</v>
      </c>
      <c r="E3361">
        <f ca="1">D3361*EXP(-'Vasicek Examples'!$B$1/12)+(1-EXP(-'Vasicek Examples'!$B$1/12))*'Vasicek Examples'!$B$2+SQRT('Vasicek Examples'!$B$3^2/2/'Vasicek Examples'!$B$1*(1-EXP(-2*'Vasicek Examples'!$B$1/12)))*NORMSINV(RAND())</f>
        <v>5.7888036146046859E-2</v>
      </c>
      <c r="F3361">
        <f ca="1">E3361*EXP(-'Vasicek Examples'!$B$1/12)+(1-EXP(-'Vasicek Examples'!$B$1/12))*'Vasicek Examples'!$B$2+SQRT('Vasicek Examples'!$B$3^2/2/'Vasicek Examples'!$B$1*(1-EXP(-2*'Vasicek Examples'!$B$1/12)))*NORMSINV(RAND())</f>
        <v>6.0862068396056998E-2</v>
      </c>
      <c r="G3361">
        <f ca="1">F3361*EXP(-'Vasicek Examples'!$B$1/12)+(1-EXP(-'Vasicek Examples'!$B$1/12))*'Vasicek Examples'!$B$2+SQRT('Vasicek Examples'!$B$3^2/2/'Vasicek Examples'!$B$1*(1-EXP(-2*'Vasicek Examples'!$B$1/12)))*NORMSINV(RAND())</f>
        <v>5.4750764632392854E-2</v>
      </c>
      <c r="H3361">
        <f ca="1">G3361*EXP(-'Vasicek Examples'!$B$1/12)+(1-EXP(-'Vasicek Examples'!$B$1/12))*'Vasicek Examples'!$B$2+SQRT('Vasicek Examples'!$B$3^2/2/'Vasicek Examples'!$B$1*(1-EXP(-2*'Vasicek Examples'!$B$1/12)))*NORMSINV(RAND())</f>
        <v>5.4998238436376988E-2</v>
      </c>
      <c r="I3361">
        <f ca="1">H3361*EXP(-'Vasicek Examples'!$B$1/12)+(1-EXP(-'Vasicek Examples'!$B$1/12))*'Vasicek Examples'!$B$2+SQRT('Vasicek Examples'!$B$3^2/2/'Vasicek Examples'!$B$1*(1-EXP(-2*'Vasicek Examples'!$B$1/12)))*NORMSINV(RAND())</f>
        <v>5.2031059525510709E-2</v>
      </c>
      <c r="J3361">
        <f ca="1">I3361*EXP(-'Vasicek Examples'!$B$1/12)+(1-EXP(-'Vasicek Examples'!$B$1/12))*'Vasicek Examples'!$B$2+SQRT('Vasicek Examples'!$B$3^2/2/'Vasicek Examples'!$B$1*(1-EXP(-2*'Vasicek Examples'!$B$1/12)))*NORMSINV(RAND())</f>
        <v>5.2064351263743314E-2</v>
      </c>
      <c r="K3361">
        <f ca="1">J3361*EXP(-'Vasicek Examples'!$B$1/12)+(1-EXP(-'Vasicek Examples'!$B$1/12))*'Vasicek Examples'!$B$2+SQRT('Vasicek Examples'!$B$3^2/2/'Vasicek Examples'!$B$1*(1-EXP(-2*'Vasicek Examples'!$B$1/12)))*NORMSINV(RAND())</f>
        <v>5.8980896931676241E-2</v>
      </c>
      <c r="L3361">
        <f ca="1">K3361*EXP(-'Vasicek Examples'!$B$1/12)+(1-EXP(-'Vasicek Examples'!$B$1/12))*'Vasicek Examples'!$B$2+SQRT('Vasicek Examples'!$B$3^2/2/'Vasicek Examples'!$B$1*(1-EXP(-2*'Vasicek Examples'!$B$1/12)))*NORMSINV(RAND())</f>
        <v>6.2259665776050736E-2</v>
      </c>
      <c r="M3361">
        <f ca="1">L3361*EXP(-'Vasicek Examples'!$B$1/12)+(1-EXP(-'Vasicek Examples'!$B$1/12))*'Vasicek Examples'!$B$2+SQRT('Vasicek Examples'!$B$3^2/2/'Vasicek Examples'!$B$1*(1-EXP(-2*'Vasicek Examples'!$B$1/12)))*NORMSINV(RAND())</f>
        <v>5.889635053918181E-2</v>
      </c>
      <c r="N3361">
        <f ca="1">M3361*EXP(-'Vasicek Examples'!$B$1/12)+(1-EXP(-'Vasicek Examples'!$B$1/12))*'Vasicek Examples'!$B$2+SQRT('Vasicek Examples'!$B$3^2/2/'Vasicek Examples'!$B$1*(1-EXP(-2*'Vasicek Examples'!$B$1/12)))*NORMSINV(RAND())</f>
        <v>5.4408477773961607E-2</v>
      </c>
      <c r="O3361">
        <f t="shared" ca="1" si="210"/>
        <v>5.2350137934725011E-2</v>
      </c>
      <c r="P3361">
        <f t="shared" ca="1" si="211"/>
        <v>0.94899652897952025</v>
      </c>
      <c r="Q3361">
        <f ca="1">EXP(-'Vasicek Examples'!$D$4*N3361+'Vasicek Examples'!$E$4)</f>
        <v>0.95202747840537238</v>
      </c>
      <c r="R3361">
        <f ca="1">MAX(Q3361-'Vasicek Examples'!$B$8,0)</f>
        <v>0</v>
      </c>
      <c r="S3361">
        <f t="shared" ca="1" si="212"/>
        <v>0</v>
      </c>
    </row>
    <row r="3362" spans="1:19" x14ac:dyDescent="0.2">
      <c r="A3362">
        <f t="shared" si="213"/>
        <v>3358</v>
      </c>
      <c r="B3362">
        <f>'Vasicek Examples'!$B$4</f>
        <v>5.2999999999999999E-2</v>
      </c>
      <c r="C3362">
        <f ca="1">B3362*EXP(-'Vasicek Examples'!$B$1/12)+(1-EXP(-'Vasicek Examples'!$B$1/12))*'Vasicek Examples'!$B$2+SQRT('Vasicek Examples'!$B$3^2/2/'Vasicek Examples'!$B$1*(1-EXP(-2*'Vasicek Examples'!$B$1/12)))*NORMSINV(RAND())</f>
        <v>5.0401082639238599E-2</v>
      </c>
      <c r="D3362">
        <f ca="1">C3362*EXP(-'Vasicek Examples'!$B$1/12)+(1-EXP(-'Vasicek Examples'!$B$1/12))*'Vasicek Examples'!$B$2+SQRT('Vasicek Examples'!$B$3^2/2/'Vasicek Examples'!$B$1*(1-EXP(-2*'Vasicek Examples'!$B$1/12)))*NORMSINV(RAND())</f>
        <v>4.9146370471344326E-2</v>
      </c>
      <c r="E3362">
        <f ca="1">D3362*EXP(-'Vasicek Examples'!$B$1/12)+(1-EXP(-'Vasicek Examples'!$B$1/12))*'Vasicek Examples'!$B$2+SQRT('Vasicek Examples'!$B$3^2/2/'Vasicek Examples'!$B$1*(1-EXP(-2*'Vasicek Examples'!$B$1/12)))*NORMSINV(RAND())</f>
        <v>4.5171159613827214E-2</v>
      </c>
      <c r="F3362">
        <f ca="1">E3362*EXP(-'Vasicek Examples'!$B$1/12)+(1-EXP(-'Vasicek Examples'!$B$1/12))*'Vasicek Examples'!$B$2+SQRT('Vasicek Examples'!$B$3^2/2/'Vasicek Examples'!$B$1*(1-EXP(-2*'Vasicek Examples'!$B$1/12)))*NORMSINV(RAND())</f>
        <v>4.8448298906393558E-2</v>
      </c>
      <c r="G3362">
        <f ca="1">F3362*EXP(-'Vasicek Examples'!$B$1/12)+(1-EXP(-'Vasicek Examples'!$B$1/12))*'Vasicek Examples'!$B$2+SQRT('Vasicek Examples'!$B$3^2/2/'Vasicek Examples'!$B$1*(1-EXP(-2*'Vasicek Examples'!$B$1/12)))*NORMSINV(RAND())</f>
        <v>4.7001667700583151E-2</v>
      </c>
      <c r="H3362">
        <f ca="1">G3362*EXP(-'Vasicek Examples'!$B$1/12)+(1-EXP(-'Vasicek Examples'!$B$1/12))*'Vasicek Examples'!$B$2+SQRT('Vasicek Examples'!$B$3^2/2/'Vasicek Examples'!$B$1*(1-EXP(-2*'Vasicek Examples'!$B$1/12)))*NORMSINV(RAND())</f>
        <v>4.5343875960405448E-2</v>
      </c>
      <c r="I3362">
        <f ca="1">H3362*EXP(-'Vasicek Examples'!$B$1/12)+(1-EXP(-'Vasicek Examples'!$B$1/12))*'Vasicek Examples'!$B$2+SQRT('Vasicek Examples'!$B$3^2/2/'Vasicek Examples'!$B$1*(1-EXP(-2*'Vasicek Examples'!$B$1/12)))*NORMSINV(RAND())</f>
        <v>3.773369019290488E-2</v>
      </c>
      <c r="J3362">
        <f ca="1">I3362*EXP(-'Vasicek Examples'!$B$1/12)+(1-EXP(-'Vasicek Examples'!$B$1/12))*'Vasicek Examples'!$B$2+SQRT('Vasicek Examples'!$B$3^2/2/'Vasicek Examples'!$B$1*(1-EXP(-2*'Vasicek Examples'!$B$1/12)))*NORMSINV(RAND())</f>
        <v>3.9922361267286488E-2</v>
      </c>
      <c r="K3362">
        <f ca="1">J3362*EXP(-'Vasicek Examples'!$B$1/12)+(1-EXP(-'Vasicek Examples'!$B$1/12))*'Vasicek Examples'!$B$2+SQRT('Vasicek Examples'!$B$3^2/2/'Vasicek Examples'!$B$1*(1-EXP(-2*'Vasicek Examples'!$B$1/12)))*NORMSINV(RAND())</f>
        <v>4.6910880479379177E-2</v>
      </c>
      <c r="L3362">
        <f ca="1">K3362*EXP(-'Vasicek Examples'!$B$1/12)+(1-EXP(-'Vasicek Examples'!$B$1/12))*'Vasicek Examples'!$B$2+SQRT('Vasicek Examples'!$B$3^2/2/'Vasicek Examples'!$B$1*(1-EXP(-2*'Vasicek Examples'!$B$1/12)))*NORMSINV(RAND())</f>
        <v>4.6719771513041554E-2</v>
      </c>
      <c r="M3362">
        <f ca="1">L3362*EXP(-'Vasicek Examples'!$B$1/12)+(1-EXP(-'Vasicek Examples'!$B$1/12))*'Vasicek Examples'!$B$2+SQRT('Vasicek Examples'!$B$3^2/2/'Vasicek Examples'!$B$1*(1-EXP(-2*'Vasicek Examples'!$B$1/12)))*NORMSINV(RAND())</f>
        <v>4.3638887931113479E-2</v>
      </c>
      <c r="N3362">
        <f ca="1">M3362*EXP(-'Vasicek Examples'!$B$1/12)+(1-EXP(-'Vasicek Examples'!$B$1/12))*'Vasicek Examples'!$B$2+SQRT('Vasicek Examples'!$B$3^2/2/'Vasicek Examples'!$B$1*(1-EXP(-2*'Vasicek Examples'!$B$1/12)))*NORMSINV(RAND())</f>
        <v>4.9957611357532433E-2</v>
      </c>
      <c r="O3362">
        <f t="shared" ca="1" si="210"/>
        <v>4.1684692586222066E-2</v>
      </c>
      <c r="P3362">
        <f t="shared" ca="1" si="211"/>
        <v>0.95917216699298158</v>
      </c>
      <c r="Q3362">
        <f ca="1">EXP(-'Vasicek Examples'!$D$4*N3362+'Vasicek Examples'!$E$4)</f>
        <v>0.95536785728790863</v>
      </c>
      <c r="R3362">
        <f ca="1">MAX(Q3362-'Vasicek Examples'!$B$8,0)</f>
        <v>0</v>
      </c>
      <c r="S3362">
        <f t="shared" ca="1" si="212"/>
        <v>0</v>
      </c>
    </row>
    <row r="3363" spans="1:19" x14ac:dyDescent="0.2">
      <c r="A3363">
        <f t="shared" si="213"/>
        <v>3359</v>
      </c>
      <c r="B3363">
        <f>'Vasicek Examples'!$B$4</f>
        <v>5.2999999999999999E-2</v>
      </c>
      <c r="C3363">
        <f ca="1">B3363*EXP(-'Vasicek Examples'!$B$1/12)+(1-EXP(-'Vasicek Examples'!$B$1/12))*'Vasicek Examples'!$B$2+SQRT('Vasicek Examples'!$B$3^2/2/'Vasicek Examples'!$B$1*(1-EXP(-2*'Vasicek Examples'!$B$1/12)))*NORMSINV(RAND())</f>
        <v>5.4181147843424191E-2</v>
      </c>
      <c r="D3363">
        <f ca="1">C3363*EXP(-'Vasicek Examples'!$B$1/12)+(1-EXP(-'Vasicek Examples'!$B$1/12))*'Vasicek Examples'!$B$2+SQRT('Vasicek Examples'!$B$3^2/2/'Vasicek Examples'!$B$1*(1-EXP(-2*'Vasicek Examples'!$B$1/12)))*NORMSINV(RAND())</f>
        <v>5.0329126018738783E-2</v>
      </c>
      <c r="E3363">
        <f ca="1">D3363*EXP(-'Vasicek Examples'!$B$1/12)+(1-EXP(-'Vasicek Examples'!$B$1/12))*'Vasicek Examples'!$B$2+SQRT('Vasicek Examples'!$B$3^2/2/'Vasicek Examples'!$B$1*(1-EXP(-2*'Vasicek Examples'!$B$1/12)))*NORMSINV(RAND())</f>
        <v>5.8459985504691947E-2</v>
      </c>
      <c r="F3363">
        <f ca="1">E3363*EXP(-'Vasicek Examples'!$B$1/12)+(1-EXP(-'Vasicek Examples'!$B$1/12))*'Vasicek Examples'!$B$2+SQRT('Vasicek Examples'!$B$3^2/2/'Vasicek Examples'!$B$1*(1-EXP(-2*'Vasicek Examples'!$B$1/12)))*NORMSINV(RAND())</f>
        <v>5.2701350348369293E-2</v>
      </c>
      <c r="G3363">
        <f ca="1">F3363*EXP(-'Vasicek Examples'!$B$1/12)+(1-EXP(-'Vasicek Examples'!$B$1/12))*'Vasicek Examples'!$B$2+SQRT('Vasicek Examples'!$B$3^2/2/'Vasicek Examples'!$B$1*(1-EXP(-2*'Vasicek Examples'!$B$1/12)))*NORMSINV(RAND())</f>
        <v>5.5225307713108768E-2</v>
      </c>
      <c r="H3363">
        <f ca="1">G3363*EXP(-'Vasicek Examples'!$B$1/12)+(1-EXP(-'Vasicek Examples'!$B$1/12))*'Vasicek Examples'!$B$2+SQRT('Vasicek Examples'!$B$3^2/2/'Vasicek Examples'!$B$1*(1-EXP(-2*'Vasicek Examples'!$B$1/12)))*NORMSINV(RAND())</f>
        <v>5.1919339730790708E-2</v>
      </c>
      <c r="I3363">
        <f ca="1">H3363*EXP(-'Vasicek Examples'!$B$1/12)+(1-EXP(-'Vasicek Examples'!$B$1/12))*'Vasicek Examples'!$B$2+SQRT('Vasicek Examples'!$B$3^2/2/'Vasicek Examples'!$B$1*(1-EXP(-2*'Vasicek Examples'!$B$1/12)))*NORMSINV(RAND())</f>
        <v>5.0270115233960362E-2</v>
      </c>
      <c r="J3363">
        <f ca="1">I3363*EXP(-'Vasicek Examples'!$B$1/12)+(1-EXP(-'Vasicek Examples'!$B$1/12))*'Vasicek Examples'!$B$2+SQRT('Vasicek Examples'!$B$3^2/2/'Vasicek Examples'!$B$1*(1-EXP(-2*'Vasicek Examples'!$B$1/12)))*NORMSINV(RAND())</f>
        <v>5.0512413242044578E-2</v>
      </c>
      <c r="K3363">
        <f ca="1">J3363*EXP(-'Vasicek Examples'!$B$1/12)+(1-EXP(-'Vasicek Examples'!$B$1/12))*'Vasicek Examples'!$B$2+SQRT('Vasicek Examples'!$B$3^2/2/'Vasicek Examples'!$B$1*(1-EXP(-2*'Vasicek Examples'!$B$1/12)))*NORMSINV(RAND())</f>
        <v>5.3419429255864001E-2</v>
      </c>
      <c r="L3363">
        <f ca="1">K3363*EXP(-'Vasicek Examples'!$B$1/12)+(1-EXP(-'Vasicek Examples'!$B$1/12))*'Vasicek Examples'!$B$2+SQRT('Vasicek Examples'!$B$3^2/2/'Vasicek Examples'!$B$1*(1-EXP(-2*'Vasicek Examples'!$B$1/12)))*NORMSINV(RAND())</f>
        <v>5.0692660051548558E-2</v>
      </c>
      <c r="M3363">
        <f ca="1">L3363*EXP(-'Vasicek Examples'!$B$1/12)+(1-EXP(-'Vasicek Examples'!$B$1/12))*'Vasicek Examples'!$B$2+SQRT('Vasicek Examples'!$B$3^2/2/'Vasicek Examples'!$B$1*(1-EXP(-2*'Vasicek Examples'!$B$1/12)))*NORMSINV(RAND())</f>
        <v>5.1056507196077502E-2</v>
      </c>
      <c r="N3363">
        <f ca="1">M3363*EXP(-'Vasicek Examples'!$B$1/12)+(1-EXP(-'Vasicek Examples'!$B$1/12))*'Vasicek Examples'!$B$2+SQRT('Vasicek Examples'!$B$3^2/2/'Vasicek Examples'!$B$1*(1-EXP(-2*'Vasicek Examples'!$B$1/12)))*NORMSINV(RAND())</f>
        <v>5.3689908465513199E-2</v>
      </c>
      <c r="O3363">
        <f t="shared" ca="1" si="210"/>
        <v>4.8210146870805264E-2</v>
      </c>
      <c r="P3363">
        <f t="shared" ca="1" si="211"/>
        <v>0.95293351003922511</v>
      </c>
      <c r="Q3363">
        <f ca="1">EXP(-'Vasicek Examples'!$D$4*N3363+'Vasicek Examples'!$E$4)</f>
        <v>0.95256597360495698</v>
      </c>
      <c r="R3363">
        <f ca="1">MAX(Q3363-'Vasicek Examples'!$B$8,0)</f>
        <v>0</v>
      </c>
      <c r="S3363">
        <f t="shared" ca="1" si="212"/>
        <v>0</v>
      </c>
    </row>
    <row r="3364" spans="1:19" x14ac:dyDescent="0.2">
      <c r="A3364">
        <f t="shared" si="213"/>
        <v>3360</v>
      </c>
      <c r="B3364">
        <f>'Vasicek Examples'!$B$4</f>
        <v>5.2999999999999999E-2</v>
      </c>
      <c r="C3364">
        <f ca="1">B3364*EXP(-'Vasicek Examples'!$B$1/12)+(1-EXP(-'Vasicek Examples'!$B$1/12))*'Vasicek Examples'!$B$2+SQRT('Vasicek Examples'!$B$3^2/2/'Vasicek Examples'!$B$1*(1-EXP(-2*'Vasicek Examples'!$B$1/12)))*NORMSINV(RAND())</f>
        <v>4.6526178192599868E-2</v>
      </c>
      <c r="D3364">
        <f ca="1">C3364*EXP(-'Vasicek Examples'!$B$1/12)+(1-EXP(-'Vasicek Examples'!$B$1/12))*'Vasicek Examples'!$B$2+SQRT('Vasicek Examples'!$B$3^2/2/'Vasicek Examples'!$B$1*(1-EXP(-2*'Vasicek Examples'!$B$1/12)))*NORMSINV(RAND())</f>
        <v>4.1000295072235751E-2</v>
      </c>
      <c r="E3364">
        <f ca="1">D3364*EXP(-'Vasicek Examples'!$B$1/12)+(1-EXP(-'Vasicek Examples'!$B$1/12))*'Vasicek Examples'!$B$2+SQRT('Vasicek Examples'!$B$3^2/2/'Vasicek Examples'!$B$1*(1-EXP(-2*'Vasicek Examples'!$B$1/12)))*NORMSINV(RAND())</f>
        <v>3.9134687237655889E-2</v>
      </c>
      <c r="F3364">
        <f ca="1">E3364*EXP(-'Vasicek Examples'!$B$1/12)+(1-EXP(-'Vasicek Examples'!$B$1/12))*'Vasicek Examples'!$B$2+SQRT('Vasicek Examples'!$B$3^2/2/'Vasicek Examples'!$B$1*(1-EXP(-2*'Vasicek Examples'!$B$1/12)))*NORMSINV(RAND())</f>
        <v>4.6706693789757656E-2</v>
      </c>
      <c r="G3364">
        <f ca="1">F3364*EXP(-'Vasicek Examples'!$B$1/12)+(1-EXP(-'Vasicek Examples'!$B$1/12))*'Vasicek Examples'!$B$2+SQRT('Vasicek Examples'!$B$3^2/2/'Vasicek Examples'!$B$1*(1-EXP(-2*'Vasicek Examples'!$B$1/12)))*NORMSINV(RAND())</f>
        <v>4.5250456630187161E-2</v>
      </c>
      <c r="H3364">
        <f ca="1">G3364*EXP(-'Vasicek Examples'!$B$1/12)+(1-EXP(-'Vasicek Examples'!$B$1/12))*'Vasicek Examples'!$B$2+SQRT('Vasicek Examples'!$B$3^2/2/'Vasicek Examples'!$B$1*(1-EXP(-2*'Vasicek Examples'!$B$1/12)))*NORMSINV(RAND())</f>
        <v>4.2661565487379566E-2</v>
      </c>
      <c r="I3364">
        <f ca="1">H3364*EXP(-'Vasicek Examples'!$B$1/12)+(1-EXP(-'Vasicek Examples'!$B$1/12))*'Vasicek Examples'!$B$2+SQRT('Vasicek Examples'!$B$3^2/2/'Vasicek Examples'!$B$1*(1-EXP(-2*'Vasicek Examples'!$B$1/12)))*NORMSINV(RAND())</f>
        <v>3.0259298206835563E-2</v>
      </c>
      <c r="J3364">
        <f ca="1">I3364*EXP(-'Vasicek Examples'!$B$1/12)+(1-EXP(-'Vasicek Examples'!$B$1/12))*'Vasicek Examples'!$B$2+SQRT('Vasicek Examples'!$B$3^2/2/'Vasicek Examples'!$B$1*(1-EXP(-2*'Vasicek Examples'!$B$1/12)))*NORMSINV(RAND())</f>
        <v>3.1253222825296037E-2</v>
      </c>
      <c r="K3364">
        <f ca="1">J3364*EXP(-'Vasicek Examples'!$B$1/12)+(1-EXP(-'Vasicek Examples'!$B$1/12))*'Vasicek Examples'!$B$2+SQRT('Vasicek Examples'!$B$3^2/2/'Vasicek Examples'!$B$1*(1-EXP(-2*'Vasicek Examples'!$B$1/12)))*NORMSINV(RAND())</f>
        <v>3.8023279350046311E-2</v>
      </c>
      <c r="L3364">
        <f ca="1">K3364*EXP(-'Vasicek Examples'!$B$1/12)+(1-EXP(-'Vasicek Examples'!$B$1/12))*'Vasicek Examples'!$B$2+SQRT('Vasicek Examples'!$B$3^2/2/'Vasicek Examples'!$B$1*(1-EXP(-2*'Vasicek Examples'!$B$1/12)))*NORMSINV(RAND())</f>
        <v>3.7961988012060285E-2</v>
      </c>
      <c r="M3364">
        <f ca="1">L3364*EXP(-'Vasicek Examples'!$B$1/12)+(1-EXP(-'Vasicek Examples'!$B$1/12))*'Vasicek Examples'!$B$2+SQRT('Vasicek Examples'!$B$3^2/2/'Vasicek Examples'!$B$1*(1-EXP(-2*'Vasicek Examples'!$B$1/12)))*NORMSINV(RAND())</f>
        <v>3.4325942907487327E-2</v>
      </c>
      <c r="N3364">
        <f ca="1">M3364*EXP(-'Vasicek Examples'!$B$1/12)+(1-EXP(-'Vasicek Examples'!$B$1/12))*'Vasicek Examples'!$B$2+SQRT('Vasicek Examples'!$B$3^2/2/'Vasicek Examples'!$B$1*(1-EXP(-2*'Vasicek Examples'!$B$1/12)))*NORMSINV(RAND())</f>
        <v>3.5535324808158908E-2</v>
      </c>
      <c r="O3364">
        <f t="shared" ca="1" si="210"/>
        <v>3.5634015084943411E-2</v>
      </c>
      <c r="P3364">
        <f t="shared" ca="1" si="211"/>
        <v>0.96499340189122751</v>
      </c>
      <c r="Q3364">
        <f ca="1">EXP(-'Vasicek Examples'!$D$4*N3364+'Vasicek Examples'!$E$4)</f>
        <v>0.9662725259053615</v>
      </c>
      <c r="R3364">
        <f ca="1">MAX(Q3364-'Vasicek Examples'!$B$8,0)</f>
        <v>5.5765442012483124E-3</v>
      </c>
      <c r="S3364">
        <f t="shared" ca="1" si="212"/>
        <v>5.3813283595594069E-3</v>
      </c>
    </row>
    <row r="3365" spans="1:19" x14ac:dyDescent="0.2">
      <c r="A3365">
        <f t="shared" si="213"/>
        <v>3361</v>
      </c>
      <c r="B3365">
        <f>'Vasicek Examples'!$B$4</f>
        <v>5.2999999999999999E-2</v>
      </c>
      <c r="C3365">
        <f ca="1">B3365*EXP(-'Vasicek Examples'!$B$1/12)+(1-EXP(-'Vasicek Examples'!$B$1/12))*'Vasicek Examples'!$B$2+SQRT('Vasicek Examples'!$B$3^2/2/'Vasicek Examples'!$B$1*(1-EXP(-2*'Vasicek Examples'!$B$1/12)))*NORMSINV(RAND())</f>
        <v>5.7512464759176388E-2</v>
      </c>
      <c r="D3365">
        <f ca="1">C3365*EXP(-'Vasicek Examples'!$B$1/12)+(1-EXP(-'Vasicek Examples'!$B$1/12))*'Vasicek Examples'!$B$2+SQRT('Vasicek Examples'!$B$3^2/2/'Vasicek Examples'!$B$1*(1-EXP(-2*'Vasicek Examples'!$B$1/12)))*NORMSINV(RAND())</f>
        <v>5.1868087213439683E-2</v>
      </c>
      <c r="E3365">
        <f ca="1">D3365*EXP(-'Vasicek Examples'!$B$1/12)+(1-EXP(-'Vasicek Examples'!$B$1/12))*'Vasicek Examples'!$B$2+SQRT('Vasicek Examples'!$B$3^2/2/'Vasicek Examples'!$B$1*(1-EXP(-2*'Vasicek Examples'!$B$1/12)))*NORMSINV(RAND())</f>
        <v>5.4550375714531897E-2</v>
      </c>
      <c r="F3365">
        <f ca="1">E3365*EXP(-'Vasicek Examples'!$B$1/12)+(1-EXP(-'Vasicek Examples'!$B$1/12))*'Vasicek Examples'!$B$2+SQRT('Vasicek Examples'!$B$3^2/2/'Vasicek Examples'!$B$1*(1-EXP(-2*'Vasicek Examples'!$B$1/12)))*NORMSINV(RAND())</f>
        <v>5.4140775907347019E-2</v>
      </c>
      <c r="G3365">
        <f ca="1">F3365*EXP(-'Vasicek Examples'!$B$1/12)+(1-EXP(-'Vasicek Examples'!$B$1/12))*'Vasicek Examples'!$B$2+SQRT('Vasicek Examples'!$B$3^2/2/'Vasicek Examples'!$B$1*(1-EXP(-2*'Vasicek Examples'!$B$1/12)))*NORMSINV(RAND())</f>
        <v>4.8331871882624812E-2</v>
      </c>
      <c r="H3365">
        <f ca="1">G3365*EXP(-'Vasicek Examples'!$B$1/12)+(1-EXP(-'Vasicek Examples'!$B$1/12))*'Vasicek Examples'!$B$2+SQRT('Vasicek Examples'!$B$3^2/2/'Vasicek Examples'!$B$1*(1-EXP(-2*'Vasicek Examples'!$B$1/12)))*NORMSINV(RAND())</f>
        <v>4.8564370099822465E-2</v>
      </c>
      <c r="I3365">
        <f ca="1">H3365*EXP(-'Vasicek Examples'!$B$1/12)+(1-EXP(-'Vasicek Examples'!$B$1/12))*'Vasicek Examples'!$B$2+SQRT('Vasicek Examples'!$B$3^2/2/'Vasicek Examples'!$B$1*(1-EXP(-2*'Vasicek Examples'!$B$1/12)))*NORMSINV(RAND())</f>
        <v>4.9198112895111126E-2</v>
      </c>
      <c r="J3365">
        <f ca="1">I3365*EXP(-'Vasicek Examples'!$B$1/12)+(1-EXP(-'Vasicek Examples'!$B$1/12))*'Vasicek Examples'!$B$2+SQRT('Vasicek Examples'!$B$3^2/2/'Vasicek Examples'!$B$1*(1-EXP(-2*'Vasicek Examples'!$B$1/12)))*NORMSINV(RAND())</f>
        <v>6.2114900812002126E-2</v>
      </c>
      <c r="K3365">
        <f ca="1">J3365*EXP(-'Vasicek Examples'!$B$1/12)+(1-EXP(-'Vasicek Examples'!$B$1/12))*'Vasicek Examples'!$B$2+SQRT('Vasicek Examples'!$B$3^2/2/'Vasicek Examples'!$B$1*(1-EXP(-2*'Vasicek Examples'!$B$1/12)))*NORMSINV(RAND())</f>
        <v>6.1123470906051337E-2</v>
      </c>
      <c r="L3365">
        <f ca="1">K3365*EXP(-'Vasicek Examples'!$B$1/12)+(1-EXP(-'Vasicek Examples'!$B$1/12))*'Vasicek Examples'!$B$2+SQRT('Vasicek Examples'!$B$3^2/2/'Vasicek Examples'!$B$1*(1-EXP(-2*'Vasicek Examples'!$B$1/12)))*NORMSINV(RAND())</f>
        <v>6.2738781825119661E-2</v>
      </c>
      <c r="M3365">
        <f ca="1">L3365*EXP(-'Vasicek Examples'!$B$1/12)+(1-EXP(-'Vasicek Examples'!$B$1/12))*'Vasicek Examples'!$B$2+SQRT('Vasicek Examples'!$B$3^2/2/'Vasicek Examples'!$B$1*(1-EXP(-2*'Vasicek Examples'!$B$1/12)))*NORMSINV(RAND())</f>
        <v>6.3846711844493614E-2</v>
      </c>
      <c r="N3365">
        <f ca="1">M3365*EXP(-'Vasicek Examples'!$B$1/12)+(1-EXP(-'Vasicek Examples'!$B$1/12))*'Vasicek Examples'!$B$2+SQRT('Vasicek Examples'!$B$3^2/2/'Vasicek Examples'!$B$1*(1-EXP(-2*'Vasicek Examples'!$B$1/12)))*NORMSINV(RAND())</f>
        <v>5.8495216670802486E-2</v>
      </c>
      <c r="O3365">
        <f t="shared" ca="1" si="210"/>
        <v>5.1206774984627758E-2</v>
      </c>
      <c r="P3365">
        <f t="shared" ca="1" si="211"/>
        <v>0.95008219698854257</v>
      </c>
      <c r="Q3365">
        <f ca="1">EXP(-'Vasicek Examples'!$D$4*N3365+'Vasicek Examples'!$E$4)</f>
        <v>0.94897066375142447</v>
      </c>
      <c r="R3365">
        <f ca="1">MAX(Q3365-'Vasicek Examples'!$B$8,0)</f>
        <v>0</v>
      </c>
      <c r="S3365">
        <f t="shared" ca="1" si="212"/>
        <v>0</v>
      </c>
    </row>
    <row r="3366" spans="1:19" x14ac:dyDescent="0.2">
      <c r="A3366">
        <f t="shared" si="213"/>
        <v>3362</v>
      </c>
      <c r="B3366">
        <f>'Vasicek Examples'!$B$4</f>
        <v>5.2999999999999999E-2</v>
      </c>
      <c r="C3366">
        <f ca="1">B3366*EXP(-'Vasicek Examples'!$B$1/12)+(1-EXP(-'Vasicek Examples'!$B$1/12))*'Vasicek Examples'!$B$2+SQRT('Vasicek Examples'!$B$3^2/2/'Vasicek Examples'!$B$1*(1-EXP(-2*'Vasicek Examples'!$B$1/12)))*NORMSINV(RAND())</f>
        <v>5.2202171323040468E-2</v>
      </c>
      <c r="D3366">
        <f ca="1">C3366*EXP(-'Vasicek Examples'!$B$1/12)+(1-EXP(-'Vasicek Examples'!$B$1/12))*'Vasicek Examples'!$B$2+SQRT('Vasicek Examples'!$B$3^2/2/'Vasicek Examples'!$B$1*(1-EXP(-2*'Vasicek Examples'!$B$1/12)))*NORMSINV(RAND())</f>
        <v>5.2282984864065359E-2</v>
      </c>
      <c r="E3366">
        <f ca="1">D3366*EXP(-'Vasicek Examples'!$B$1/12)+(1-EXP(-'Vasicek Examples'!$B$1/12))*'Vasicek Examples'!$B$2+SQRT('Vasicek Examples'!$B$3^2/2/'Vasicek Examples'!$B$1*(1-EXP(-2*'Vasicek Examples'!$B$1/12)))*NORMSINV(RAND())</f>
        <v>5.6404874900175102E-2</v>
      </c>
      <c r="F3366">
        <f ca="1">E3366*EXP(-'Vasicek Examples'!$B$1/12)+(1-EXP(-'Vasicek Examples'!$B$1/12))*'Vasicek Examples'!$B$2+SQRT('Vasicek Examples'!$B$3^2/2/'Vasicek Examples'!$B$1*(1-EXP(-2*'Vasicek Examples'!$B$1/12)))*NORMSINV(RAND())</f>
        <v>5.6592464596176457E-2</v>
      </c>
      <c r="G3366">
        <f ca="1">F3366*EXP(-'Vasicek Examples'!$B$1/12)+(1-EXP(-'Vasicek Examples'!$B$1/12))*'Vasicek Examples'!$B$2+SQRT('Vasicek Examples'!$B$3^2/2/'Vasicek Examples'!$B$1*(1-EXP(-2*'Vasicek Examples'!$B$1/12)))*NORMSINV(RAND())</f>
        <v>6.4388138246533722E-2</v>
      </c>
      <c r="H3366">
        <f ca="1">G3366*EXP(-'Vasicek Examples'!$B$1/12)+(1-EXP(-'Vasicek Examples'!$B$1/12))*'Vasicek Examples'!$B$2+SQRT('Vasicek Examples'!$B$3^2/2/'Vasicek Examples'!$B$1*(1-EXP(-2*'Vasicek Examples'!$B$1/12)))*NORMSINV(RAND())</f>
        <v>5.985622306530073E-2</v>
      </c>
      <c r="I3366">
        <f ca="1">H3366*EXP(-'Vasicek Examples'!$B$1/12)+(1-EXP(-'Vasicek Examples'!$B$1/12))*'Vasicek Examples'!$B$2+SQRT('Vasicek Examples'!$B$3^2/2/'Vasicek Examples'!$B$1*(1-EXP(-2*'Vasicek Examples'!$B$1/12)))*NORMSINV(RAND())</f>
        <v>6.615886729452912E-2</v>
      </c>
      <c r="J3366">
        <f ca="1">I3366*EXP(-'Vasicek Examples'!$B$1/12)+(1-EXP(-'Vasicek Examples'!$B$1/12))*'Vasicek Examples'!$B$2+SQRT('Vasicek Examples'!$B$3^2/2/'Vasicek Examples'!$B$1*(1-EXP(-2*'Vasicek Examples'!$B$1/12)))*NORMSINV(RAND())</f>
        <v>6.3300244668921826E-2</v>
      </c>
      <c r="K3366">
        <f ca="1">J3366*EXP(-'Vasicek Examples'!$B$1/12)+(1-EXP(-'Vasicek Examples'!$B$1/12))*'Vasicek Examples'!$B$2+SQRT('Vasicek Examples'!$B$3^2/2/'Vasicek Examples'!$B$1*(1-EXP(-2*'Vasicek Examples'!$B$1/12)))*NORMSINV(RAND())</f>
        <v>6.2034796014356408E-2</v>
      </c>
      <c r="L3366">
        <f ca="1">K3366*EXP(-'Vasicek Examples'!$B$1/12)+(1-EXP(-'Vasicek Examples'!$B$1/12))*'Vasicek Examples'!$B$2+SQRT('Vasicek Examples'!$B$3^2/2/'Vasicek Examples'!$B$1*(1-EXP(-2*'Vasicek Examples'!$B$1/12)))*NORMSINV(RAND())</f>
        <v>4.9863677574948265E-2</v>
      </c>
      <c r="M3366">
        <f ca="1">L3366*EXP(-'Vasicek Examples'!$B$1/12)+(1-EXP(-'Vasicek Examples'!$B$1/12))*'Vasicek Examples'!$B$2+SQRT('Vasicek Examples'!$B$3^2/2/'Vasicek Examples'!$B$1*(1-EXP(-2*'Vasicek Examples'!$B$1/12)))*NORMSINV(RAND())</f>
        <v>5.3686984474224271E-2</v>
      </c>
      <c r="N3366">
        <f ca="1">M3366*EXP(-'Vasicek Examples'!$B$1/12)+(1-EXP(-'Vasicek Examples'!$B$1/12))*'Vasicek Examples'!$B$2+SQRT('Vasicek Examples'!$B$3^2/2/'Vasicek Examples'!$B$1*(1-EXP(-2*'Vasicek Examples'!$B$1/12)))*NORMSINV(RAND())</f>
        <v>5.851549896507062E-2</v>
      </c>
      <c r="O3366">
        <f t="shared" ca="1" si="210"/>
        <v>5.3327340903607225E-2</v>
      </c>
      <c r="P3366">
        <f t="shared" ca="1" si="211"/>
        <v>0.94806961971694492</v>
      </c>
      <c r="Q3366">
        <f ca="1">EXP(-'Vasicek Examples'!$D$4*N3366+'Vasicek Examples'!$E$4)</f>
        <v>0.94895551742565898</v>
      </c>
      <c r="R3366">
        <f ca="1">MAX(Q3366-'Vasicek Examples'!$B$8,0)</f>
        <v>0</v>
      </c>
      <c r="S3366">
        <f t="shared" ca="1" si="212"/>
        <v>0</v>
      </c>
    </row>
    <row r="3367" spans="1:19" x14ac:dyDescent="0.2">
      <c r="A3367">
        <f t="shared" si="213"/>
        <v>3363</v>
      </c>
      <c r="B3367">
        <f>'Vasicek Examples'!$B$4</f>
        <v>5.2999999999999999E-2</v>
      </c>
      <c r="C3367">
        <f ca="1">B3367*EXP(-'Vasicek Examples'!$B$1/12)+(1-EXP(-'Vasicek Examples'!$B$1/12))*'Vasicek Examples'!$B$2+SQRT('Vasicek Examples'!$B$3^2/2/'Vasicek Examples'!$B$1*(1-EXP(-2*'Vasicek Examples'!$B$1/12)))*NORMSINV(RAND())</f>
        <v>5.2572121826015721E-2</v>
      </c>
      <c r="D3367">
        <f ca="1">C3367*EXP(-'Vasicek Examples'!$B$1/12)+(1-EXP(-'Vasicek Examples'!$B$1/12))*'Vasicek Examples'!$B$2+SQRT('Vasicek Examples'!$B$3^2/2/'Vasicek Examples'!$B$1*(1-EXP(-2*'Vasicek Examples'!$B$1/12)))*NORMSINV(RAND())</f>
        <v>5.2683030209838437E-2</v>
      </c>
      <c r="E3367">
        <f ca="1">D3367*EXP(-'Vasicek Examples'!$B$1/12)+(1-EXP(-'Vasicek Examples'!$B$1/12))*'Vasicek Examples'!$B$2+SQRT('Vasicek Examples'!$B$3^2/2/'Vasicek Examples'!$B$1*(1-EXP(-2*'Vasicek Examples'!$B$1/12)))*NORMSINV(RAND())</f>
        <v>5.5247168359004353E-2</v>
      </c>
      <c r="F3367">
        <f ca="1">E3367*EXP(-'Vasicek Examples'!$B$1/12)+(1-EXP(-'Vasicek Examples'!$B$1/12))*'Vasicek Examples'!$B$2+SQRT('Vasicek Examples'!$B$3^2/2/'Vasicek Examples'!$B$1*(1-EXP(-2*'Vasicek Examples'!$B$1/12)))*NORMSINV(RAND())</f>
        <v>5.0367542222543506E-2</v>
      </c>
      <c r="G3367">
        <f ca="1">F3367*EXP(-'Vasicek Examples'!$B$1/12)+(1-EXP(-'Vasicek Examples'!$B$1/12))*'Vasicek Examples'!$B$2+SQRT('Vasicek Examples'!$B$3^2/2/'Vasicek Examples'!$B$1*(1-EXP(-2*'Vasicek Examples'!$B$1/12)))*NORMSINV(RAND())</f>
        <v>5.4530120011077057E-2</v>
      </c>
      <c r="H3367">
        <f ca="1">G3367*EXP(-'Vasicek Examples'!$B$1/12)+(1-EXP(-'Vasicek Examples'!$B$1/12))*'Vasicek Examples'!$B$2+SQRT('Vasicek Examples'!$B$3^2/2/'Vasicek Examples'!$B$1*(1-EXP(-2*'Vasicek Examples'!$B$1/12)))*NORMSINV(RAND())</f>
        <v>5.9309537004668351E-2</v>
      </c>
      <c r="I3367">
        <f ca="1">H3367*EXP(-'Vasicek Examples'!$B$1/12)+(1-EXP(-'Vasicek Examples'!$B$1/12))*'Vasicek Examples'!$B$2+SQRT('Vasicek Examples'!$B$3^2/2/'Vasicek Examples'!$B$1*(1-EXP(-2*'Vasicek Examples'!$B$1/12)))*NORMSINV(RAND())</f>
        <v>7.0741502670061657E-2</v>
      </c>
      <c r="J3367">
        <f ca="1">I3367*EXP(-'Vasicek Examples'!$B$1/12)+(1-EXP(-'Vasicek Examples'!$B$1/12))*'Vasicek Examples'!$B$2+SQRT('Vasicek Examples'!$B$3^2/2/'Vasicek Examples'!$B$1*(1-EXP(-2*'Vasicek Examples'!$B$1/12)))*NORMSINV(RAND())</f>
        <v>7.4706633363446684E-2</v>
      </c>
      <c r="K3367">
        <f ca="1">J3367*EXP(-'Vasicek Examples'!$B$1/12)+(1-EXP(-'Vasicek Examples'!$B$1/12))*'Vasicek Examples'!$B$2+SQRT('Vasicek Examples'!$B$3^2/2/'Vasicek Examples'!$B$1*(1-EXP(-2*'Vasicek Examples'!$B$1/12)))*NORMSINV(RAND())</f>
        <v>7.5378919882589879E-2</v>
      </c>
      <c r="L3367">
        <f ca="1">K3367*EXP(-'Vasicek Examples'!$B$1/12)+(1-EXP(-'Vasicek Examples'!$B$1/12))*'Vasicek Examples'!$B$2+SQRT('Vasicek Examples'!$B$3^2/2/'Vasicek Examples'!$B$1*(1-EXP(-2*'Vasicek Examples'!$B$1/12)))*NORMSINV(RAND())</f>
        <v>6.8937801035141272E-2</v>
      </c>
      <c r="M3367">
        <f ca="1">L3367*EXP(-'Vasicek Examples'!$B$1/12)+(1-EXP(-'Vasicek Examples'!$B$1/12))*'Vasicek Examples'!$B$2+SQRT('Vasicek Examples'!$B$3^2/2/'Vasicek Examples'!$B$1*(1-EXP(-2*'Vasicek Examples'!$B$1/12)))*NORMSINV(RAND())</f>
        <v>6.6755455364642655E-2</v>
      </c>
      <c r="N3367">
        <f ca="1">M3367*EXP(-'Vasicek Examples'!$B$1/12)+(1-EXP(-'Vasicek Examples'!$B$1/12))*'Vasicek Examples'!$B$2+SQRT('Vasicek Examples'!$B$3^2/2/'Vasicek Examples'!$B$1*(1-EXP(-2*'Vasicek Examples'!$B$1/12)))*NORMSINV(RAND())</f>
        <v>7.8188490612519951E-2</v>
      </c>
      <c r="O3367">
        <f t="shared" ca="1" si="210"/>
        <v>5.7836501361856807E-2</v>
      </c>
      <c r="P3367">
        <f t="shared" ca="1" si="211"/>
        <v>0.94380424553150877</v>
      </c>
      <c r="Q3367">
        <f ca="1">EXP(-'Vasicek Examples'!$D$4*N3367+'Vasicek Examples'!$E$4)</f>
        <v>0.93437745716628617</v>
      </c>
      <c r="R3367">
        <f ca="1">MAX(Q3367-'Vasicek Examples'!$B$8,0)</f>
        <v>0</v>
      </c>
      <c r="S3367">
        <f t="shared" ca="1" si="212"/>
        <v>0</v>
      </c>
    </row>
    <row r="3368" spans="1:19" x14ac:dyDescent="0.2">
      <c r="A3368">
        <f t="shared" si="213"/>
        <v>3364</v>
      </c>
      <c r="B3368">
        <f>'Vasicek Examples'!$B$4</f>
        <v>5.2999999999999999E-2</v>
      </c>
      <c r="C3368">
        <f ca="1">B3368*EXP(-'Vasicek Examples'!$B$1/12)+(1-EXP(-'Vasicek Examples'!$B$1/12))*'Vasicek Examples'!$B$2+SQRT('Vasicek Examples'!$B$3^2/2/'Vasicek Examples'!$B$1*(1-EXP(-2*'Vasicek Examples'!$B$1/12)))*NORMSINV(RAND())</f>
        <v>5.1756933733873862E-2</v>
      </c>
      <c r="D3368">
        <f ca="1">C3368*EXP(-'Vasicek Examples'!$B$1/12)+(1-EXP(-'Vasicek Examples'!$B$1/12))*'Vasicek Examples'!$B$2+SQRT('Vasicek Examples'!$B$3^2/2/'Vasicek Examples'!$B$1*(1-EXP(-2*'Vasicek Examples'!$B$1/12)))*NORMSINV(RAND())</f>
        <v>3.1923755201422335E-2</v>
      </c>
      <c r="E3368">
        <f ca="1">D3368*EXP(-'Vasicek Examples'!$B$1/12)+(1-EXP(-'Vasicek Examples'!$B$1/12))*'Vasicek Examples'!$B$2+SQRT('Vasicek Examples'!$B$3^2/2/'Vasicek Examples'!$B$1*(1-EXP(-2*'Vasicek Examples'!$B$1/12)))*NORMSINV(RAND())</f>
        <v>3.6475640487142989E-2</v>
      </c>
      <c r="F3368">
        <f ca="1">E3368*EXP(-'Vasicek Examples'!$B$1/12)+(1-EXP(-'Vasicek Examples'!$B$1/12))*'Vasicek Examples'!$B$2+SQRT('Vasicek Examples'!$B$3^2/2/'Vasicek Examples'!$B$1*(1-EXP(-2*'Vasicek Examples'!$B$1/12)))*NORMSINV(RAND())</f>
        <v>4.2395731331540183E-2</v>
      </c>
      <c r="G3368">
        <f ca="1">F3368*EXP(-'Vasicek Examples'!$B$1/12)+(1-EXP(-'Vasicek Examples'!$B$1/12))*'Vasicek Examples'!$B$2+SQRT('Vasicek Examples'!$B$3^2/2/'Vasicek Examples'!$B$1*(1-EXP(-2*'Vasicek Examples'!$B$1/12)))*NORMSINV(RAND())</f>
        <v>3.8142026763628351E-2</v>
      </c>
      <c r="H3368">
        <f ca="1">G3368*EXP(-'Vasicek Examples'!$B$1/12)+(1-EXP(-'Vasicek Examples'!$B$1/12))*'Vasicek Examples'!$B$2+SQRT('Vasicek Examples'!$B$3^2/2/'Vasicek Examples'!$B$1*(1-EXP(-2*'Vasicek Examples'!$B$1/12)))*NORMSINV(RAND())</f>
        <v>3.6959525562205796E-2</v>
      </c>
      <c r="I3368">
        <f ca="1">H3368*EXP(-'Vasicek Examples'!$B$1/12)+(1-EXP(-'Vasicek Examples'!$B$1/12))*'Vasicek Examples'!$B$2+SQRT('Vasicek Examples'!$B$3^2/2/'Vasicek Examples'!$B$1*(1-EXP(-2*'Vasicek Examples'!$B$1/12)))*NORMSINV(RAND())</f>
        <v>3.9590416786548177E-2</v>
      </c>
      <c r="J3368">
        <f ca="1">I3368*EXP(-'Vasicek Examples'!$B$1/12)+(1-EXP(-'Vasicek Examples'!$B$1/12))*'Vasicek Examples'!$B$2+SQRT('Vasicek Examples'!$B$3^2/2/'Vasicek Examples'!$B$1*(1-EXP(-2*'Vasicek Examples'!$B$1/12)))*NORMSINV(RAND())</f>
        <v>4.4223251220474172E-2</v>
      </c>
      <c r="K3368">
        <f ca="1">J3368*EXP(-'Vasicek Examples'!$B$1/12)+(1-EXP(-'Vasicek Examples'!$B$1/12))*'Vasicek Examples'!$B$2+SQRT('Vasicek Examples'!$B$3^2/2/'Vasicek Examples'!$B$1*(1-EXP(-2*'Vasicek Examples'!$B$1/12)))*NORMSINV(RAND())</f>
        <v>4.6337155878868524E-2</v>
      </c>
      <c r="L3368">
        <f ca="1">K3368*EXP(-'Vasicek Examples'!$B$1/12)+(1-EXP(-'Vasicek Examples'!$B$1/12))*'Vasicek Examples'!$B$2+SQRT('Vasicek Examples'!$B$3^2/2/'Vasicek Examples'!$B$1*(1-EXP(-2*'Vasicek Examples'!$B$1/12)))*NORMSINV(RAND())</f>
        <v>5.3078404059657476E-2</v>
      </c>
      <c r="M3368">
        <f ca="1">L3368*EXP(-'Vasicek Examples'!$B$1/12)+(1-EXP(-'Vasicek Examples'!$B$1/12))*'Vasicek Examples'!$B$2+SQRT('Vasicek Examples'!$B$3^2/2/'Vasicek Examples'!$B$1*(1-EXP(-2*'Vasicek Examples'!$B$1/12)))*NORMSINV(RAND())</f>
        <v>5.5946361626268468E-2</v>
      </c>
      <c r="N3368">
        <f ca="1">M3368*EXP(-'Vasicek Examples'!$B$1/12)+(1-EXP(-'Vasicek Examples'!$B$1/12))*'Vasicek Examples'!$B$2+SQRT('Vasicek Examples'!$B$3^2/2/'Vasicek Examples'!$B$1*(1-EXP(-2*'Vasicek Examples'!$B$1/12)))*NORMSINV(RAND())</f>
        <v>5.9284340872946754E-2</v>
      </c>
      <c r="O3368">
        <f t="shared" ca="1" si="210"/>
        <v>4.0049408851763897E-2</v>
      </c>
      <c r="P3368">
        <f t="shared" ca="1" si="211"/>
        <v>0.96074196882208474</v>
      </c>
      <c r="Q3368">
        <f ca="1">EXP(-'Vasicek Examples'!$D$4*N3368+'Vasicek Examples'!$E$4)</f>
        <v>0.94838154315947121</v>
      </c>
      <c r="R3368">
        <f ca="1">MAX(Q3368-'Vasicek Examples'!$B$8,0)</f>
        <v>0</v>
      </c>
      <c r="S3368">
        <f t="shared" ca="1" si="212"/>
        <v>0</v>
      </c>
    </row>
    <row r="3369" spans="1:19" x14ac:dyDescent="0.2">
      <c r="A3369">
        <f t="shared" si="213"/>
        <v>3365</v>
      </c>
      <c r="B3369">
        <f>'Vasicek Examples'!$B$4</f>
        <v>5.2999999999999999E-2</v>
      </c>
      <c r="C3369">
        <f ca="1">B3369*EXP(-'Vasicek Examples'!$B$1/12)+(1-EXP(-'Vasicek Examples'!$B$1/12))*'Vasicek Examples'!$B$2+SQRT('Vasicek Examples'!$B$3^2/2/'Vasicek Examples'!$B$1*(1-EXP(-2*'Vasicek Examples'!$B$1/12)))*NORMSINV(RAND())</f>
        <v>4.9857821408776037E-2</v>
      </c>
      <c r="D3369">
        <f ca="1">C3369*EXP(-'Vasicek Examples'!$B$1/12)+(1-EXP(-'Vasicek Examples'!$B$1/12))*'Vasicek Examples'!$B$2+SQRT('Vasicek Examples'!$B$3^2/2/'Vasicek Examples'!$B$1*(1-EXP(-2*'Vasicek Examples'!$B$1/12)))*NORMSINV(RAND())</f>
        <v>4.5063782153970354E-2</v>
      </c>
      <c r="E3369">
        <f ca="1">D3369*EXP(-'Vasicek Examples'!$B$1/12)+(1-EXP(-'Vasicek Examples'!$B$1/12))*'Vasicek Examples'!$B$2+SQRT('Vasicek Examples'!$B$3^2/2/'Vasicek Examples'!$B$1*(1-EXP(-2*'Vasicek Examples'!$B$1/12)))*NORMSINV(RAND())</f>
        <v>3.8709903307027227E-2</v>
      </c>
      <c r="F3369">
        <f ca="1">E3369*EXP(-'Vasicek Examples'!$B$1/12)+(1-EXP(-'Vasicek Examples'!$B$1/12))*'Vasicek Examples'!$B$2+SQRT('Vasicek Examples'!$B$3^2/2/'Vasicek Examples'!$B$1*(1-EXP(-2*'Vasicek Examples'!$B$1/12)))*NORMSINV(RAND())</f>
        <v>4.1087417190342063E-2</v>
      </c>
      <c r="G3369">
        <f ca="1">F3369*EXP(-'Vasicek Examples'!$B$1/12)+(1-EXP(-'Vasicek Examples'!$B$1/12))*'Vasicek Examples'!$B$2+SQRT('Vasicek Examples'!$B$3^2/2/'Vasicek Examples'!$B$1*(1-EXP(-2*'Vasicek Examples'!$B$1/12)))*NORMSINV(RAND())</f>
        <v>4.7715807754794247E-2</v>
      </c>
      <c r="H3369">
        <f ca="1">G3369*EXP(-'Vasicek Examples'!$B$1/12)+(1-EXP(-'Vasicek Examples'!$B$1/12))*'Vasicek Examples'!$B$2+SQRT('Vasicek Examples'!$B$3^2/2/'Vasicek Examples'!$B$1*(1-EXP(-2*'Vasicek Examples'!$B$1/12)))*NORMSINV(RAND())</f>
        <v>4.4789720598719225E-2</v>
      </c>
      <c r="I3369">
        <f ca="1">H3369*EXP(-'Vasicek Examples'!$B$1/12)+(1-EXP(-'Vasicek Examples'!$B$1/12))*'Vasicek Examples'!$B$2+SQRT('Vasicek Examples'!$B$3^2/2/'Vasicek Examples'!$B$1*(1-EXP(-2*'Vasicek Examples'!$B$1/12)))*NORMSINV(RAND())</f>
        <v>5.086607496644388E-2</v>
      </c>
      <c r="J3369">
        <f ca="1">I3369*EXP(-'Vasicek Examples'!$B$1/12)+(1-EXP(-'Vasicek Examples'!$B$1/12))*'Vasicek Examples'!$B$2+SQRT('Vasicek Examples'!$B$3^2/2/'Vasicek Examples'!$B$1*(1-EXP(-2*'Vasicek Examples'!$B$1/12)))*NORMSINV(RAND())</f>
        <v>5.2132897312162314E-2</v>
      </c>
      <c r="K3369">
        <f ca="1">J3369*EXP(-'Vasicek Examples'!$B$1/12)+(1-EXP(-'Vasicek Examples'!$B$1/12))*'Vasicek Examples'!$B$2+SQRT('Vasicek Examples'!$B$3^2/2/'Vasicek Examples'!$B$1*(1-EXP(-2*'Vasicek Examples'!$B$1/12)))*NORMSINV(RAND())</f>
        <v>4.6280969567068377E-2</v>
      </c>
      <c r="L3369">
        <f ca="1">K3369*EXP(-'Vasicek Examples'!$B$1/12)+(1-EXP(-'Vasicek Examples'!$B$1/12))*'Vasicek Examples'!$B$2+SQRT('Vasicek Examples'!$B$3^2/2/'Vasicek Examples'!$B$1*(1-EXP(-2*'Vasicek Examples'!$B$1/12)))*NORMSINV(RAND())</f>
        <v>4.1528223598154237E-2</v>
      </c>
      <c r="M3369">
        <f ca="1">L3369*EXP(-'Vasicek Examples'!$B$1/12)+(1-EXP(-'Vasicek Examples'!$B$1/12))*'Vasicek Examples'!$B$2+SQRT('Vasicek Examples'!$B$3^2/2/'Vasicek Examples'!$B$1*(1-EXP(-2*'Vasicek Examples'!$B$1/12)))*NORMSINV(RAND())</f>
        <v>2.6913796003542566E-2</v>
      </c>
      <c r="N3369">
        <f ca="1">M3369*EXP(-'Vasicek Examples'!$B$1/12)+(1-EXP(-'Vasicek Examples'!$B$1/12))*'Vasicek Examples'!$B$2+SQRT('Vasicek Examples'!$B$3^2/2/'Vasicek Examples'!$B$1*(1-EXP(-2*'Vasicek Examples'!$B$1/12)))*NORMSINV(RAND())</f>
        <v>2.5641204977899346E-2</v>
      </c>
      <c r="O3369">
        <f t="shared" ca="1" si="210"/>
        <v>3.9403175470463514E-2</v>
      </c>
      <c r="P3369">
        <f t="shared" ca="1" si="211"/>
        <v>0.96136303300774417</v>
      </c>
      <c r="Q3369">
        <f ca="1">EXP(-'Vasicek Examples'!$D$4*N3369+'Vasicek Examples'!$E$4)</f>
        <v>0.97382535242936497</v>
      </c>
      <c r="R3369">
        <f ca="1">MAX(Q3369-'Vasicek Examples'!$B$8,0)</f>
        <v>1.3129370725251777E-2</v>
      </c>
      <c r="S3369">
        <f t="shared" ca="1" si="212"/>
        <v>1.2622091661911134E-2</v>
      </c>
    </row>
    <row r="3370" spans="1:19" x14ac:dyDescent="0.2">
      <c r="A3370">
        <f t="shared" si="213"/>
        <v>3366</v>
      </c>
      <c r="B3370">
        <f>'Vasicek Examples'!$B$4</f>
        <v>5.2999999999999999E-2</v>
      </c>
      <c r="C3370">
        <f ca="1">B3370*EXP(-'Vasicek Examples'!$B$1/12)+(1-EXP(-'Vasicek Examples'!$B$1/12))*'Vasicek Examples'!$B$2+SQRT('Vasicek Examples'!$B$3^2/2/'Vasicek Examples'!$B$1*(1-EXP(-2*'Vasicek Examples'!$B$1/12)))*NORMSINV(RAND())</f>
        <v>4.4384086932854179E-2</v>
      </c>
      <c r="D3370">
        <f ca="1">C3370*EXP(-'Vasicek Examples'!$B$1/12)+(1-EXP(-'Vasicek Examples'!$B$1/12))*'Vasicek Examples'!$B$2+SQRT('Vasicek Examples'!$B$3^2/2/'Vasicek Examples'!$B$1*(1-EXP(-2*'Vasicek Examples'!$B$1/12)))*NORMSINV(RAND())</f>
        <v>3.9335495421716528E-2</v>
      </c>
      <c r="E3370">
        <f ca="1">D3370*EXP(-'Vasicek Examples'!$B$1/12)+(1-EXP(-'Vasicek Examples'!$B$1/12))*'Vasicek Examples'!$B$2+SQRT('Vasicek Examples'!$B$3^2/2/'Vasicek Examples'!$B$1*(1-EXP(-2*'Vasicek Examples'!$B$1/12)))*NORMSINV(RAND())</f>
        <v>4.026296528865185E-2</v>
      </c>
      <c r="F3370">
        <f ca="1">E3370*EXP(-'Vasicek Examples'!$B$1/12)+(1-EXP(-'Vasicek Examples'!$B$1/12))*'Vasicek Examples'!$B$2+SQRT('Vasicek Examples'!$B$3^2/2/'Vasicek Examples'!$B$1*(1-EXP(-2*'Vasicek Examples'!$B$1/12)))*NORMSINV(RAND())</f>
        <v>4.0263335952273507E-2</v>
      </c>
      <c r="G3370">
        <f ca="1">F3370*EXP(-'Vasicek Examples'!$B$1/12)+(1-EXP(-'Vasicek Examples'!$B$1/12))*'Vasicek Examples'!$B$2+SQRT('Vasicek Examples'!$B$3^2/2/'Vasicek Examples'!$B$1*(1-EXP(-2*'Vasicek Examples'!$B$1/12)))*NORMSINV(RAND())</f>
        <v>4.7682079901458715E-2</v>
      </c>
      <c r="H3370">
        <f ca="1">G3370*EXP(-'Vasicek Examples'!$B$1/12)+(1-EXP(-'Vasicek Examples'!$B$1/12))*'Vasicek Examples'!$B$2+SQRT('Vasicek Examples'!$B$3^2/2/'Vasicek Examples'!$B$1*(1-EXP(-2*'Vasicek Examples'!$B$1/12)))*NORMSINV(RAND())</f>
        <v>5.0335323401332746E-2</v>
      </c>
      <c r="I3370">
        <f ca="1">H3370*EXP(-'Vasicek Examples'!$B$1/12)+(1-EXP(-'Vasicek Examples'!$B$1/12))*'Vasicek Examples'!$B$2+SQRT('Vasicek Examples'!$B$3^2/2/'Vasicek Examples'!$B$1*(1-EXP(-2*'Vasicek Examples'!$B$1/12)))*NORMSINV(RAND())</f>
        <v>4.0833428337912946E-2</v>
      </c>
      <c r="J3370">
        <f ca="1">I3370*EXP(-'Vasicek Examples'!$B$1/12)+(1-EXP(-'Vasicek Examples'!$B$1/12))*'Vasicek Examples'!$B$2+SQRT('Vasicek Examples'!$B$3^2/2/'Vasicek Examples'!$B$1*(1-EXP(-2*'Vasicek Examples'!$B$1/12)))*NORMSINV(RAND())</f>
        <v>3.8237915580546136E-2</v>
      </c>
      <c r="K3370">
        <f ca="1">J3370*EXP(-'Vasicek Examples'!$B$1/12)+(1-EXP(-'Vasicek Examples'!$B$1/12))*'Vasicek Examples'!$B$2+SQRT('Vasicek Examples'!$B$3^2/2/'Vasicek Examples'!$B$1*(1-EXP(-2*'Vasicek Examples'!$B$1/12)))*NORMSINV(RAND())</f>
        <v>4.288140601685967E-2</v>
      </c>
      <c r="L3370">
        <f ca="1">K3370*EXP(-'Vasicek Examples'!$B$1/12)+(1-EXP(-'Vasicek Examples'!$B$1/12))*'Vasicek Examples'!$B$2+SQRT('Vasicek Examples'!$B$3^2/2/'Vasicek Examples'!$B$1*(1-EXP(-2*'Vasicek Examples'!$B$1/12)))*NORMSINV(RAND())</f>
        <v>4.7067241532330363E-2</v>
      </c>
      <c r="M3370">
        <f ca="1">L3370*EXP(-'Vasicek Examples'!$B$1/12)+(1-EXP(-'Vasicek Examples'!$B$1/12))*'Vasicek Examples'!$B$2+SQRT('Vasicek Examples'!$B$3^2/2/'Vasicek Examples'!$B$1*(1-EXP(-2*'Vasicek Examples'!$B$1/12)))*NORMSINV(RAND())</f>
        <v>5.1668098866961998E-2</v>
      </c>
      <c r="N3370">
        <f ca="1">M3370*EXP(-'Vasicek Examples'!$B$1/12)+(1-EXP(-'Vasicek Examples'!$B$1/12))*'Vasicek Examples'!$B$2+SQRT('Vasicek Examples'!$B$3^2/2/'Vasicek Examples'!$B$1*(1-EXP(-2*'Vasicek Examples'!$B$1/12)))*NORMSINV(RAND())</f>
        <v>4.602819845458745E-2</v>
      </c>
      <c r="O3370">
        <f t="shared" ca="1" si="210"/>
        <v>4.0314452749480444E-2</v>
      </c>
      <c r="P3370">
        <f t="shared" ca="1" si="211"/>
        <v>0.96048736376821664</v>
      </c>
      <c r="Q3370">
        <f ca="1">EXP(-'Vasicek Examples'!$D$4*N3370+'Vasicek Examples'!$E$4)</f>
        <v>0.95832662467186536</v>
      </c>
      <c r="R3370">
        <f ca="1">MAX(Q3370-'Vasicek Examples'!$B$8,0)</f>
        <v>0</v>
      </c>
      <c r="S3370">
        <f t="shared" ca="1" si="212"/>
        <v>0</v>
      </c>
    </row>
    <row r="3371" spans="1:19" x14ac:dyDescent="0.2">
      <c r="A3371">
        <f t="shared" si="213"/>
        <v>3367</v>
      </c>
      <c r="B3371">
        <f>'Vasicek Examples'!$B$4</f>
        <v>5.2999999999999999E-2</v>
      </c>
      <c r="C3371">
        <f ca="1">B3371*EXP(-'Vasicek Examples'!$B$1/12)+(1-EXP(-'Vasicek Examples'!$B$1/12))*'Vasicek Examples'!$B$2+SQRT('Vasicek Examples'!$B$3^2/2/'Vasicek Examples'!$B$1*(1-EXP(-2*'Vasicek Examples'!$B$1/12)))*NORMSINV(RAND())</f>
        <v>5.763540738014488E-2</v>
      </c>
      <c r="D3371">
        <f ca="1">C3371*EXP(-'Vasicek Examples'!$B$1/12)+(1-EXP(-'Vasicek Examples'!$B$1/12))*'Vasicek Examples'!$B$2+SQRT('Vasicek Examples'!$B$3^2/2/'Vasicek Examples'!$B$1*(1-EXP(-2*'Vasicek Examples'!$B$1/12)))*NORMSINV(RAND())</f>
        <v>4.855262089050473E-2</v>
      </c>
      <c r="E3371">
        <f ca="1">D3371*EXP(-'Vasicek Examples'!$B$1/12)+(1-EXP(-'Vasicek Examples'!$B$1/12))*'Vasicek Examples'!$B$2+SQRT('Vasicek Examples'!$B$3^2/2/'Vasicek Examples'!$B$1*(1-EXP(-2*'Vasicek Examples'!$B$1/12)))*NORMSINV(RAND())</f>
        <v>4.9906088310367025E-2</v>
      </c>
      <c r="F3371">
        <f ca="1">E3371*EXP(-'Vasicek Examples'!$B$1/12)+(1-EXP(-'Vasicek Examples'!$B$1/12))*'Vasicek Examples'!$B$2+SQRT('Vasicek Examples'!$B$3^2/2/'Vasicek Examples'!$B$1*(1-EXP(-2*'Vasicek Examples'!$B$1/12)))*NORMSINV(RAND())</f>
        <v>4.3049071908260711E-2</v>
      </c>
      <c r="G3371">
        <f ca="1">F3371*EXP(-'Vasicek Examples'!$B$1/12)+(1-EXP(-'Vasicek Examples'!$B$1/12))*'Vasicek Examples'!$B$2+SQRT('Vasicek Examples'!$B$3^2/2/'Vasicek Examples'!$B$1*(1-EXP(-2*'Vasicek Examples'!$B$1/12)))*NORMSINV(RAND())</f>
        <v>3.1604816091837011E-2</v>
      </c>
      <c r="H3371">
        <f ca="1">G3371*EXP(-'Vasicek Examples'!$B$1/12)+(1-EXP(-'Vasicek Examples'!$B$1/12))*'Vasicek Examples'!$B$2+SQRT('Vasicek Examples'!$B$3^2/2/'Vasicek Examples'!$B$1*(1-EXP(-2*'Vasicek Examples'!$B$1/12)))*NORMSINV(RAND())</f>
        <v>3.5358614146643749E-2</v>
      </c>
      <c r="I3371">
        <f ca="1">H3371*EXP(-'Vasicek Examples'!$B$1/12)+(1-EXP(-'Vasicek Examples'!$B$1/12))*'Vasicek Examples'!$B$2+SQRT('Vasicek Examples'!$B$3^2/2/'Vasicek Examples'!$B$1*(1-EXP(-2*'Vasicek Examples'!$B$1/12)))*NORMSINV(RAND())</f>
        <v>4.1062001051214332E-2</v>
      </c>
      <c r="J3371">
        <f ca="1">I3371*EXP(-'Vasicek Examples'!$B$1/12)+(1-EXP(-'Vasicek Examples'!$B$1/12))*'Vasicek Examples'!$B$2+SQRT('Vasicek Examples'!$B$3^2/2/'Vasicek Examples'!$B$1*(1-EXP(-2*'Vasicek Examples'!$B$1/12)))*NORMSINV(RAND())</f>
        <v>5.6540863738792385E-2</v>
      </c>
      <c r="K3371">
        <f ca="1">J3371*EXP(-'Vasicek Examples'!$B$1/12)+(1-EXP(-'Vasicek Examples'!$B$1/12))*'Vasicek Examples'!$B$2+SQRT('Vasicek Examples'!$B$3^2/2/'Vasicek Examples'!$B$1*(1-EXP(-2*'Vasicek Examples'!$B$1/12)))*NORMSINV(RAND())</f>
        <v>6.8096762884655215E-2</v>
      </c>
      <c r="L3371">
        <f ca="1">K3371*EXP(-'Vasicek Examples'!$B$1/12)+(1-EXP(-'Vasicek Examples'!$B$1/12))*'Vasicek Examples'!$B$2+SQRT('Vasicek Examples'!$B$3^2/2/'Vasicek Examples'!$B$1*(1-EXP(-2*'Vasicek Examples'!$B$1/12)))*NORMSINV(RAND())</f>
        <v>6.7271136055883071E-2</v>
      </c>
      <c r="M3371">
        <f ca="1">L3371*EXP(-'Vasicek Examples'!$B$1/12)+(1-EXP(-'Vasicek Examples'!$B$1/12))*'Vasicek Examples'!$B$2+SQRT('Vasicek Examples'!$B$3^2/2/'Vasicek Examples'!$B$1*(1-EXP(-2*'Vasicek Examples'!$B$1/12)))*NORMSINV(RAND())</f>
        <v>7.2696324398593193E-2</v>
      </c>
      <c r="N3371">
        <f ca="1">M3371*EXP(-'Vasicek Examples'!$B$1/12)+(1-EXP(-'Vasicek Examples'!$B$1/12))*'Vasicek Examples'!$B$2+SQRT('Vasicek Examples'!$B$3^2/2/'Vasicek Examples'!$B$1*(1-EXP(-2*'Vasicek Examples'!$B$1/12)))*NORMSINV(RAND())</f>
        <v>7.1064395549793366E-2</v>
      </c>
      <c r="O3371">
        <f t="shared" ca="1" si="210"/>
        <v>4.8207350078476707E-2</v>
      </c>
      <c r="P3371">
        <f t="shared" ca="1" si="211"/>
        <v>0.95293617520008256</v>
      </c>
      <c r="Q3371">
        <f ca="1">EXP(-'Vasicek Examples'!$D$4*N3371+'Vasicek Examples'!$E$4)</f>
        <v>0.93963049944398569</v>
      </c>
      <c r="R3371">
        <f ca="1">MAX(Q3371-'Vasicek Examples'!$B$8,0)</f>
        <v>0</v>
      </c>
      <c r="S3371">
        <f t="shared" ca="1" si="212"/>
        <v>0</v>
      </c>
    </row>
    <row r="3372" spans="1:19" x14ac:dyDescent="0.2">
      <c r="A3372">
        <f t="shared" si="213"/>
        <v>3368</v>
      </c>
      <c r="B3372">
        <f>'Vasicek Examples'!$B$4</f>
        <v>5.2999999999999999E-2</v>
      </c>
      <c r="C3372">
        <f ca="1">B3372*EXP(-'Vasicek Examples'!$B$1/12)+(1-EXP(-'Vasicek Examples'!$B$1/12))*'Vasicek Examples'!$B$2+SQRT('Vasicek Examples'!$B$3^2/2/'Vasicek Examples'!$B$1*(1-EXP(-2*'Vasicek Examples'!$B$1/12)))*NORMSINV(RAND())</f>
        <v>4.5926438107729589E-2</v>
      </c>
      <c r="D3372">
        <f ca="1">C3372*EXP(-'Vasicek Examples'!$B$1/12)+(1-EXP(-'Vasicek Examples'!$B$1/12))*'Vasicek Examples'!$B$2+SQRT('Vasicek Examples'!$B$3^2/2/'Vasicek Examples'!$B$1*(1-EXP(-2*'Vasicek Examples'!$B$1/12)))*NORMSINV(RAND())</f>
        <v>4.1264421325954134E-2</v>
      </c>
      <c r="E3372">
        <f ca="1">D3372*EXP(-'Vasicek Examples'!$B$1/12)+(1-EXP(-'Vasicek Examples'!$B$1/12))*'Vasicek Examples'!$B$2+SQRT('Vasicek Examples'!$B$3^2/2/'Vasicek Examples'!$B$1*(1-EXP(-2*'Vasicek Examples'!$B$1/12)))*NORMSINV(RAND())</f>
        <v>5.2329870853056085E-2</v>
      </c>
      <c r="F3372">
        <f ca="1">E3372*EXP(-'Vasicek Examples'!$B$1/12)+(1-EXP(-'Vasicek Examples'!$B$1/12))*'Vasicek Examples'!$B$2+SQRT('Vasicek Examples'!$B$3^2/2/'Vasicek Examples'!$B$1*(1-EXP(-2*'Vasicek Examples'!$B$1/12)))*NORMSINV(RAND())</f>
        <v>5.360817576629201E-2</v>
      </c>
      <c r="G3372">
        <f ca="1">F3372*EXP(-'Vasicek Examples'!$B$1/12)+(1-EXP(-'Vasicek Examples'!$B$1/12))*'Vasicek Examples'!$B$2+SQRT('Vasicek Examples'!$B$3^2/2/'Vasicek Examples'!$B$1*(1-EXP(-2*'Vasicek Examples'!$B$1/12)))*NORMSINV(RAND())</f>
        <v>4.7688864107977451E-2</v>
      </c>
      <c r="H3372">
        <f ca="1">G3372*EXP(-'Vasicek Examples'!$B$1/12)+(1-EXP(-'Vasicek Examples'!$B$1/12))*'Vasicek Examples'!$B$2+SQRT('Vasicek Examples'!$B$3^2/2/'Vasicek Examples'!$B$1*(1-EXP(-2*'Vasicek Examples'!$B$1/12)))*NORMSINV(RAND())</f>
        <v>5.7291631728232019E-2</v>
      </c>
      <c r="I3372">
        <f ca="1">H3372*EXP(-'Vasicek Examples'!$B$1/12)+(1-EXP(-'Vasicek Examples'!$B$1/12))*'Vasicek Examples'!$B$2+SQRT('Vasicek Examples'!$B$3^2/2/'Vasicek Examples'!$B$1*(1-EXP(-2*'Vasicek Examples'!$B$1/12)))*NORMSINV(RAND())</f>
        <v>6.1282536340142232E-2</v>
      </c>
      <c r="J3372">
        <f ca="1">I3372*EXP(-'Vasicek Examples'!$B$1/12)+(1-EXP(-'Vasicek Examples'!$B$1/12))*'Vasicek Examples'!$B$2+SQRT('Vasicek Examples'!$B$3^2/2/'Vasicek Examples'!$B$1*(1-EXP(-2*'Vasicek Examples'!$B$1/12)))*NORMSINV(RAND())</f>
        <v>5.764669173855249E-2</v>
      </c>
      <c r="K3372">
        <f ca="1">J3372*EXP(-'Vasicek Examples'!$B$1/12)+(1-EXP(-'Vasicek Examples'!$B$1/12))*'Vasicek Examples'!$B$2+SQRT('Vasicek Examples'!$B$3^2/2/'Vasicek Examples'!$B$1*(1-EXP(-2*'Vasicek Examples'!$B$1/12)))*NORMSINV(RAND())</f>
        <v>6.4507534362225089E-2</v>
      </c>
      <c r="L3372">
        <f ca="1">K3372*EXP(-'Vasicek Examples'!$B$1/12)+(1-EXP(-'Vasicek Examples'!$B$1/12))*'Vasicek Examples'!$B$2+SQRT('Vasicek Examples'!$B$3^2/2/'Vasicek Examples'!$B$1*(1-EXP(-2*'Vasicek Examples'!$B$1/12)))*NORMSINV(RAND())</f>
        <v>7.1459550189643742E-2</v>
      </c>
      <c r="M3372">
        <f ca="1">L3372*EXP(-'Vasicek Examples'!$B$1/12)+(1-EXP(-'Vasicek Examples'!$B$1/12))*'Vasicek Examples'!$B$2+SQRT('Vasicek Examples'!$B$3^2/2/'Vasicek Examples'!$B$1*(1-EXP(-2*'Vasicek Examples'!$B$1/12)))*NORMSINV(RAND())</f>
        <v>6.5051978362311955E-2</v>
      </c>
      <c r="N3372">
        <f ca="1">M3372*EXP(-'Vasicek Examples'!$B$1/12)+(1-EXP(-'Vasicek Examples'!$B$1/12))*'Vasicek Examples'!$B$2+SQRT('Vasicek Examples'!$B$3^2/2/'Vasicek Examples'!$B$1*(1-EXP(-2*'Vasicek Examples'!$B$1/12)))*NORMSINV(RAND())</f>
        <v>5.9933434492488918E-2</v>
      </c>
      <c r="O3372">
        <f t="shared" ca="1" si="210"/>
        <v>5.2088432589541371E-2</v>
      </c>
      <c r="P3372">
        <f t="shared" ca="1" si="211"/>
        <v>0.94924491894478802</v>
      </c>
      <c r="Q3372">
        <f ca="1">EXP(-'Vasicek Examples'!$D$4*N3372+'Vasicek Examples'!$E$4)</f>
        <v>0.94789723653115143</v>
      </c>
      <c r="R3372">
        <f ca="1">MAX(Q3372-'Vasicek Examples'!$B$8,0)</f>
        <v>0</v>
      </c>
      <c r="S3372">
        <f t="shared" ca="1" si="212"/>
        <v>0</v>
      </c>
    </row>
    <row r="3373" spans="1:19" x14ac:dyDescent="0.2">
      <c r="A3373">
        <f t="shared" si="213"/>
        <v>3369</v>
      </c>
      <c r="B3373">
        <f>'Vasicek Examples'!$B$4</f>
        <v>5.2999999999999999E-2</v>
      </c>
      <c r="C3373">
        <f ca="1">B3373*EXP(-'Vasicek Examples'!$B$1/12)+(1-EXP(-'Vasicek Examples'!$B$1/12))*'Vasicek Examples'!$B$2+SQRT('Vasicek Examples'!$B$3^2/2/'Vasicek Examples'!$B$1*(1-EXP(-2*'Vasicek Examples'!$B$1/12)))*NORMSINV(RAND())</f>
        <v>4.6281115912805218E-2</v>
      </c>
      <c r="D3373">
        <f ca="1">C3373*EXP(-'Vasicek Examples'!$B$1/12)+(1-EXP(-'Vasicek Examples'!$B$1/12))*'Vasicek Examples'!$B$2+SQRT('Vasicek Examples'!$B$3^2/2/'Vasicek Examples'!$B$1*(1-EXP(-2*'Vasicek Examples'!$B$1/12)))*NORMSINV(RAND())</f>
        <v>4.8216081791337198E-2</v>
      </c>
      <c r="E3373">
        <f ca="1">D3373*EXP(-'Vasicek Examples'!$B$1/12)+(1-EXP(-'Vasicek Examples'!$B$1/12))*'Vasicek Examples'!$B$2+SQRT('Vasicek Examples'!$B$3^2/2/'Vasicek Examples'!$B$1*(1-EXP(-2*'Vasicek Examples'!$B$1/12)))*NORMSINV(RAND())</f>
        <v>4.5796229533248821E-2</v>
      </c>
      <c r="F3373">
        <f ca="1">E3373*EXP(-'Vasicek Examples'!$B$1/12)+(1-EXP(-'Vasicek Examples'!$B$1/12))*'Vasicek Examples'!$B$2+SQRT('Vasicek Examples'!$B$3^2/2/'Vasicek Examples'!$B$1*(1-EXP(-2*'Vasicek Examples'!$B$1/12)))*NORMSINV(RAND())</f>
        <v>4.2560201330118515E-2</v>
      </c>
      <c r="G3373">
        <f ca="1">F3373*EXP(-'Vasicek Examples'!$B$1/12)+(1-EXP(-'Vasicek Examples'!$B$1/12))*'Vasicek Examples'!$B$2+SQRT('Vasicek Examples'!$B$3^2/2/'Vasicek Examples'!$B$1*(1-EXP(-2*'Vasicek Examples'!$B$1/12)))*NORMSINV(RAND())</f>
        <v>3.5615982749036997E-2</v>
      </c>
      <c r="H3373">
        <f ca="1">G3373*EXP(-'Vasicek Examples'!$B$1/12)+(1-EXP(-'Vasicek Examples'!$B$1/12))*'Vasicek Examples'!$B$2+SQRT('Vasicek Examples'!$B$3^2/2/'Vasicek Examples'!$B$1*(1-EXP(-2*'Vasicek Examples'!$B$1/12)))*NORMSINV(RAND())</f>
        <v>4.0902771346430174E-2</v>
      </c>
      <c r="I3373">
        <f ca="1">H3373*EXP(-'Vasicek Examples'!$B$1/12)+(1-EXP(-'Vasicek Examples'!$B$1/12))*'Vasicek Examples'!$B$2+SQRT('Vasicek Examples'!$B$3^2/2/'Vasicek Examples'!$B$1*(1-EXP(-2*'Vasicek Examples'!$B$1/12)))*NORMSINV(RAND())</f>
        <v>4.9194814777128469E-2</v>
      </c>
      <c r="J3373">
        <f ca="1">I3373*EXP(-'Vasicek Examples'!$B$1/12)+(1-EXP(-'Vasicek Examples'!$B$1/12))*'Vasicek Examples'!$B$2+SQRT('Vasicek Examples'!$B$3^2/2/'Vasicek Examples'!$B$1*(1-EXP(-2*'Vasicek Examples'!$B$1/12)))*NORMSINV(RAND())</f>
        <v>4.5281577044813691E-2</v>
      </c>
      <c r="K3373">
        <f ca="1">J3373*EXP(-'Vasicek Examples'!$B$1/12)+(1-EXP(-'Vasicek Examples'!$B$1/12))*'Vasicek Examples'!$B$2+SQRT('Vasicek Examples'!$B$3^2/2/'Vasicek Examples'!$B$1*(1-EXP(-2*'Vasicek Examples'!$B$1/12)))*NORMSINV(RAND())</f>
        <v>4.2339213944208455E-2</v>
      </c>
      <c r="L3373">
        <f ca="1">K3373*EXP(-'Vasicek Examples'!$B$1/12)+(1-EXP(-'Vasicek Examples'!$B$1/12))*'Vasicek Examples'!$B$2+SQRT('Vasicek Examples'!$B$3^2/2/'Vasicek Examples'!$B$1*(1-EXP(-2*'Vasicek Examples'!$B$1/12)))*NORMSINV(RAND())</f>
        <v>3.8475798964129351E-2</v>
      </c>
      <c r="M3373">
        <f ca="1">L3373*EXP(-'Vasicek Examples'!$B$1/12)+(1-EXP(-'Vasicek Examples'!$B$1/12))*'Vasicek Examples'!$B$2+SQRT('Vasicek Examples'!$B$3^2/2/'Vasicek Examples'!$B$1*(1-EXP(-2*'Vasicek Examples'!$B$1/12)))*NORMSINV(RAND())</f>
        <v>4.2048810006181568E-2</v>
      </c>
      <c r="N3373">
        <f ca="1">M3373*EXP(-'Vasicek Examples'!$B$1/12)+(1-EXP(-'Vasicek Examples'!$B$1/12))*'Vasicek Examples'!$B$2+SQRT('Vasicek Examples'!$B$3^2/2/'Vasicek Examples'!$B$1*(1-EXP(-2*'Vasicek Examples'!$B$1/12)))*NORMSINV(RAND())</f>
        <v>4.10963666378482E-2</v>
      </c>
      <c r="O3373">
        <f t="shared" ca="1" si="210"/>
        <v>3.9510018563496653E-2</v>
      </c>
      <c r="P3373">
        <f t="shared" ca="1" si="211"/>
        <v>0.96126032349476864</v>
      </c>
      <c r="Q3373">
        <f ca="1">EXP(-'Vasicek Examples'!$D$4*N3373+'Vasicek Examples'!$E$4)</f>
        <v>0.96205316423776999</v>
      </c>
      <c r="R3373">
        <f ca="1">MAX(Q3373-'Vasicek Examples'!$B$8,0)</f>
        <v>1.3571825336567978E-3</v>
      </c>
      <c r="S3373">
        <f t="shared" ca="1" si="212"/>
        <v>1.3046057213443832E-3</v>
      </c>
    </row>
    <row r="3374" spans="1:19" x14ac:dyDescent="0.2">
      <c r="A3374">
        <f t="shared" si="213"/>
        <v>3370</v>
      </c>
      <c r="B3374">
        <f>'Vasicek Examples'!$B$4</f>
        <v>5.2999999999999999E-2</v>
      </c>
      <c r="C3374">
        <f ca="1">B3374*EXP(-'Vasicek Examples'!$B$1/12)+(1-EXP(-'Vasicek Examples'!$B$1/12))*'Vasicek Examples'!$B$2+SQRT('Vasicek Examples'!$B$3^2/2/'Vasicek Examples'!$B$1*(1-EXP(-2*'Vasicek Examples'!$B$1/12)))*NORMSINV(RAND())</f>
        <v>5.8408043945445E-2</v>
      </c>
      <c r="D3374">
        <f ca="1">C3374*EXP(-'Vasicek Examples'!$B$1/12)+(1-EXP(-'Vasicek Examples'!$B$1/12))*'Vasicek Examples'!$B$2+SQRT('Vasicek Examples'!$B$3^2/2/'Vasicek Examples'!$B$1*(1-EXP(-2*'Vasicek Examples'!$B$1/12)))*NORMSINV(RAND())</f>
        <v>4.648657635050768E-2</v>
      </c>
      <c r="E3374">
        <f ca="1">D3374*EXP(-'Vasicek Examples'!$B$1/12)+(1-EXP(-'Vasicek Examples'!$B$1/12))*'Vasicek Examples'!$B$2+SQRT('Vasicek Examples'!$B$3^2/2/'Vasicek Examples'!$B$1*(1-EXP(-2*'Vasicek Examples'!$B$1/12)))*NORMSINV(RAND())</f>
        <v>5.3030620167776724E-2</v>
      </c>
      <c r="F3374">
        <f ca="1">E3374*EXP(-'Vasicek Examples'!$B$1/12)+(1-EXP(-'Vasicek Examples'!$B$1/12))*'Vasicek Examples'!$B$2+SQRT('Vasicek Examples'!$B$3^2/2/'Vasicek Examples'!$B$1*(1-EXP(-2*'Vasicek Examples'!$B$1/12)))*NORMSINV(RAND())</f>
        <v>5.2263980791348044E-2</v>
      </c>
      <c r="G3374">
        <f ca="1">F3374*EXP(-'Vasicek Examples'!$B$1/12)+(1-EXP(-'Vasicek Examples'!$B$1/12))*'Vasicek Examples'!$B$2+SQRT('Vasicek Examples'!$B$3^2/2/'Vasicek Examples'!$B$1*(1-EXP(-2*'Vasicek Examples'!$B$1/12)))*NORMSINV(RAND())</f>
        <v>4.7490644303636011E-2</v>
      </c>
      <c r="H3374">
        <f ca="1">G3374*EXP(-'Vasicek Examples'!$B$1/12)+(1-EXP(-'Vasicek Examples'!$B$1/12))*'Vasicek Examples'!$B$2+SQRT('Vasicek Examples'!$B$3^2/2/'Vasicek Examples'!$B$1*(1-EXP(-2*'Vasicek Examples'!$B$1/12)))*NORMSINV(RAND())</f>
        <v>4.6227386667213835E-2</v>
      </c>
      <c r="I3374">
        <f ca="1">H3374*EXP(-'Vasicek Examples'!$B$1/12)+(1-EXP(-'Vasicek Examples'!$B$1/12))*'Vasicek Examples'!$B$2+SQRT('Vasicek Examples'!$B$3^2/2/'Vasicek Examples'!$B$1*(1-EXP(-2*'Vasicek Examples'!$B$1/12)))*NORMSINV(RAND())</f>
        <v>3.6333579844333441E-2</v>
      </c>
      <c r="J3374">
        <f ca="1">I3374*EXP(-'Vasicek Examples'!$B$1/12)+(1-EXP(-'Vasicek Examples'!$B$1/12))*'Vasicek Examples'!$B$2+SQRT('Vasicek Examples'!$B$3^2/2/'Vasicek Examples'!$B$1*(1-EXP(-2*'Vasicek Examples'!$B$1/12)))*NORMSINV(RAND())</f>
        <v>4.0148386918481931E-2</v>
      </c>
      <c r="K3374">
        <f ca="1">J3374*EXP(-'Vasicek Examples'!$B$1/12)+(1-EXP(-'Vasicek Examples'!$B$1/12))*'Vasicek Examples'!$B$2+SQRT('Vasicek Examples'!$B$3^2/2/'Vasicek Examples'!$B$1*(1-EXP(-2*'Vasicek Examples'!$B$1/12)))*NORMSINV(RAND())</f>
        <v>3.525471330039532E-2</v>
      </c>
      <c r="L3374">
        <f ca="1">K3374*EXP(-'Vasicek Examples'!$B$1/12)+(1-EXP(-'Vasicek Examples'!$B$1/12))*'Vasicek Examples'!$B$2+SQRT('Vasicek Examples'!$B$3^2/2/'Vasicek Examples'!$B$1*(1-EXP(-2*'Vasicek Examples'!$B$1/12)))*NORMSINV(RAND())</f>
        <v>4.4261040233195173E-2</v>
      </c>
      <c r="M3374">
        <f ca="1">L3374*EXP(-'Vasicek Examples'!$B$1/12)+(1-EXP(-'Vasicek Examples'!$B$1/12))*'Vasicek Examples'!$B$2+SQRT('Vasicek Examples'!$B$3^2/2/'Vasicek Examples'!$B$1*(1-EXP(-2*'Vasicek Examples'!$B$1/12)))*NORMSINV(RAND())</f>
        <v>5.0306711934502098E-2</v>
      </c>
      <c r="N3374">
        <f ca="1">M3374*EXP(-'Vasicek Examples'!$B$1/12)+(1-EXP(-'Vasicek Examples'!$B$1/12))*'Vasicek Examples'!$B$2+SQRT('Vasicek Examples'!$B$3^2/2/'Vasicek Examples'!$B$1*(1-EXP(-2*'Vasicek Examples'!$B$1/12)))*NORMSINV(RAND())</f>
        <v>4.8964921745885452E-2</v>
      </c>
      <c r="O3374">
        <f t="shared" ca="1" si="210"/>
        <v>4.2124176946421288E-2</v>
      </c>
      <c r="P3374">
        <f t="shared" ca="1" si="211"/>
        <v>0.95875071844365622</v>
      </c>
      <c r="Q3374">
        <f ca="1">EXP(-'Vasicek Examples'!$D$4*N3374+'Vasicek Examples'!$E$4)</f>
        <v>0.95611446872581141</v>
      </c>
      <c r="R3374">
        <f ca="1">MAX(Q3374-'Vasicek Examples'!$B$8,0)</f>
        <v>0</v>
      </c>
      <c r="S3374">
        <f t="shared" ca="1" si="212"/>
        <v>0</v>
      </c>
    </row>
    <row r="3375" spans="1:19" x14ac:dyDescent="0.2">
      <c r="A3375">
        <f t="shared" si="213"/>
        <v>3371</v>
      </c>
      <c r="B3375">
        <f>'Vasicek Examples'!$B$4</f>
        <v>5.2999999999999999E-2</v>
      </c>
      <c r="C3375">
        <f ca="1">B3375*EXP(-'Vasicek Examples'!$B$1/12)+(1-EXP(-'Vasicek Examples'!$B$1/12))*'Vasicek Examples'!$B$2+SQRT('Vasicek Examples'!$B$3^2/2/'Vasicek Examples'!$B$1*(1-EXP(-2*'Vasicek Examples'!$B$1/12)))*NORMSINV(RAND())</f>
        <v>5.5820383062392891E-2</v>
      </c>
      <c r="D3375">
        <f ca="1">C3375*EXP(-'Vasicek Examples'!$B$1/12)+(1-EXP(-'Vasicek Examples'!$B$1/12))*'Vasicek Examples'!$B$2+SQRT('Vasicek Examples'!$B$3^2/2/'Vasicek Examples'!$B$1*(1-EXP(-2*'Vasicek Examples'!$B$1/12)))*NORMSINV(RAND())</f>
        <v>6.4250413051576832E-2</v>
      </c>
      <c r="E3375">
        <f ca="1">D3375*EXP(-'Vasicek Examples'!$B$1/12)+(1-EXP(-'Vasicek Examples'!$B$1/12))*'Vasicek Examples'!$B$2+SQRT('Vasicek Examples'!$B$3^2/2/'Vasicek Examples'!$B$1*(1-EXP(-2*'Vasicek Examples'!$B$1/12)))*NORMSINV(RAND())</f>
        <v>6.3679844002418731E-2</v>
      </c>
      <c r="F3375">
        <f ca="1">E3375*EXP(-'Vasicek Examples'!$B$1/12)+(1-EXP(-'Vasicek Examples'!$B$1/12))*'Vasicek Examples'!$B$2+SQRT('Vasicek Examples'!$B$3^2/2/'Vasicek Examples'!$B$1*(1-EXP(-2*'Vasicek Examples'!$B$1/12)))*NORMSINV(RAND())</f>
        <v>6.3001783040986026E-2</v>
      </c>
      <c r="G3375">
        <f ca="1">F3375*EXP(-'Vasicek Examples'!$B$1/12)+(1-EXP(-'Vasicek Examples'!$B$1/12))*'Vasicek Examples'!$B$2+SQRT('Vasicek Examples'!$B$3^2/2/'Vasicek Examples'!$B$1*(1-EXP(-2*'Vasicek Examples'!$B$1/12)))*NORMSINV(RAND())</f>
        <v>6.9960671301177835E-2</v>
      </c>
      <c r="H3375">
        <f ca="1">G3375*EXP(-'Vasicek Examples'!$B$1/12)+(1-EXP(-'Vasicek Examples'!$B$1/12))*'Vasicek Examples'!$B$2+SQRT('Vasicek Examples'!$B$3^2/2/'Vasicek Examples'!$B$1*(1-EXP(-2*'Vasicek Examples'!$B$1/12)))*NORMSINV(RAND())</f>
        <v>7.4908252798847885E-2</v>
      </c>
      <c r="I3375">
        <f ca="1">H3375*EXP(-'Vasicek Examples'!$B$1/12)+(1-EXP(-'Vasicek Examples'!$B$1/12))*'Vasicek Examples'!$B$2+SQRT('Vasicek Examples'!$B$3^2/2/'Vasicek Examples'!$B$1*(1-EXP(-2*'Vasicek Examples'!$B$1/12)))*NORMSINV(RAND())</f>
        <v>8.6451415687096272E-2</v>
      </c>
      <c r="J3375">
        <f ca="1">I3375*EXP(-'Vasicek Examples'!$B$1/12)+(1-EXP(-'Vasicek Examples'!$B$1/12))*'Vasicek Examples'!$B$2+SQRT('Vasicek Examples'!$B$3^2/2/'Vasicek Examples'!$B$1*(1-EXP(-2*'Vasicek Examples'!$B$1/12)))*NORMSINV(RAND())</f>
        <v>8.9655115514285136E-2</v>
      </c>
      <c r="K3375">
        <f ca="1">J3375*EXP(-'Vasicek Examples'!$B$1/12)+(1-EXP(-'Vasicek Examples'!$B$1/12))*'Vasicek Examples'!$B$2+SQRT('Vasicek Examples'!$B$3^2/2/'Vasicek Examples'!$B$1*(1-EXP(-2*'Vasicek Examples'!$B$1/12)))*NORMSINV(RAND())</f>
        <v>8.4886846348539186E-2</v>
      </c>
      <c r="L3375">
        <f ca="1">K3375*EXP(-'Vasicek Examples'!$B$1/12)+(1-EXP(-'Vasicek Examples'!$B$1/12))*'Vasicek Examples'!$B$2+SQRT('Vasicek Examples'!$B$3^2/2/'Vasicek Examples'!$B$1*(1-EXP(-2*'Vasicek Examples'!$B$1/12)))*NORMSINV(RAND())</f>
        <v>8.4008733297059476E-2</v>
      </c>
      <c r="M3375">
        <f ca="1">L3375*EXP(-'Vasicek Examples'!$B$1/12)+(1-EXP(-'Vasicek Examples'!$B$1/12))*'Vasicek Examples'!$B$2+SQRT('Vasicek Examples'!$B$3^2/2/'Vasicek Examples'!$B$1*(1-EXP(-2*'Vasicek Examples'!$B$1/12)))*NORMSINV(RAND())</f>
        <v>7.7317923704045999E-2</v>
      </c>
      <c r="N3375">
        <f ca="1">M3375*EXP(-'Vasicek Examples'!$B$1/12)+(1-EXP(-'Vasicek Examples'!$B$1/12))*'Vasicek Examples'!$B$2+SQRT('Vasicek Examples'!$B$3^2/2/'Vasicek Examples'!$B$1*(1-EXP(-2*'Vasicek Examples'!$B$1/12)))*NORMSINV(RAND())</f>
        <v>7.1790349409808066E-2</v>
      </c>
      <c r="O3375">
        <f t="shared" ca="1" si="210"/>
        <v>6.8493863748511158E-2</v>
      </c>
      <c r="P3375">
        <f t="shared" ca="1" si="211"/>
        <v>0.93379919011261303</v>
      </c>
      <c r="Q3375">
        <f ca="1">EXP(-'Vasicek Examples'!$D$4*N3375+'Vasicek Examples'!$E$4)</f>
        <v>0.9390938595310383</v>
      </c>
      <c r="R3375">
        <f ca="1">MAX(Q3375-'Vasicek Examples'!$B$8,0)</f>
        <v>0</v>
      </c>
      <c r="S3375">
        <f t="shared" ca="1" si="212"/>
        <v>0</v>
      </c>
    </row>
    <row r="3376" spans="1:19" x14ac:dyDescent="0.2">
      <c r="A3376">
        <f t="shared" si="213"/>
        <v>3372</v>
      </c>
      <c r="B3376">
        <f>'Vasicek Examples'!$B$4</f>
        <v>5.2999999999999999E-2</v>
      </c>
      <c r="C3376">
        <f ca="1">B3376*EXP(-'Vasicek Examples'!$B$1/12)+(1-EXP(-'Vasicek Examples'!$B$1/12))*'Vasicek Examples'!$B$2+SQRT('Vasicek Examples'!$B$3^2/2/'Vasicek Examples'!$B$1*(1-EXP(-2*'Vasicek Examples'!$B$1/12)))*NORMSINV(RAND())</f>
        <v>5.8354296878892001E-2</v>
      </c>
      <c r="D3376">
        <f ca="1">C3376*EXP(-'Vasicek Examples'!$B$1/12)+(1-EXP(-'Vasicek Examples'!$B$1/12))*'Vasicek Examples'!$B$2+SQRT('Vasicek Examples'!$B$3^2/2/'Vasicek Examples'!$B$1*(1-EXP(-2*'Vasicek Examples'!$B$1/12)))*NORMSINV(RAND())</f>
        <v>5.517206283439955E-2</v>
      </c>
      <c r="E3376">
        <f ca="1">D3376*EXP(-'Vasicek Examples'!$B$1/12)+(1-EXP(-'Vasicek Examples'!$B$1/12))*'Vasicek Examples'!$B$2+SQRT('Vasicek Examples'!$B$3^2/2/'Vasicek Examples'!$B$1*(1-EXP(-2*'Vasicek Examples'!$B$1/12)))*NORMSINV(RAND())</f>
        <v>5.5449659045031137E-2</v>
      </c>
      <c r="F3376">
        <f ca="1">E3376*EXP(-'Vasicek Examples'!$B$1/12)+(1-EXP(-'Vasicek Examples'!$B$1/12))*'Vasicek Examples'!$B$2+SQRT('Vasicek Examples'!$B$3^2/2/'Vasicek Examples'!$B$1*(1-EXP(-2*'Vasicek Examples'!$B$1/12)))*NORMSINV(RAND())</f>
        <v>5.349755703400759E-2</v>
      </c>
      <c r="G3376">
        <f ca="1">F3376*EXP(-'Vasicek Examples'!$B$1/12)+(1-EXP(-'Vasicek Examples'!$B$1/12))*'Vasicek Examples'!$B$2+SQRT('Vasicek Examples'!$B$3^2/2/'Vasicek Examples'!$B$1*(1-EXP(-2*'Vasicek Examples'!$B$1/12)))*NORMSINV(RAND())</f>
        <v>5.1782277833668705E-2</v>
      </c>
      <c r="H3376">
        <f ca="1">G3376*EXP(-'Vasicek Examples'!$B$1/12)+(1-EXP(-'Vasicek Examples'!$B$1/12))*'Vasicek Examples'!$B$2+SQRT('Vasicek Examples'!$B$3^2/2/'Vasicek Examples'!$B$1*(1-EXP(-2*'Vasicek Examples'!$B$1/12)))*NORMSINV(RAND())</f>
        <v>5.2351242913421941E-2</v>
      </c>
      <c r="I3376">
        <f ca="1">H3376*EXP(-'Vasicek Examples'!$B$1/12)+(1-EXP(-'Vasicek Examples'!$B$1/12))*'Vasicek Examples'!$B$2+SQRT('Vasicek Examples'!$B$3^2/2/'Vasicek Examples'!$B$1*(1-EXP(-2*'Vasicek Examples'!$B$1/12)))*NORMSINV(RAND())</f>
        <v>5.3128834518709964E-2</v>
      </c>
      <c r="J3376">
        <f ca="1">I3376*EXP(-'Vasicek Examples'!$B$1/12)+(1-EXP(-'Vasicek Examples'!$B$1/12))*'Vasicek Examples'!$B$2+SQRT('Vasicek Examples'!$B$3^2/2/'Vasicek Examples'!$B$1*(1-EXP(-2*'Vasicek Examples'!$B$1/12)))*NORMSINV(RAND())</f>
        <v>5.3982642992958761E-2</v>
      </c>
      <c r="K3376">
        <f ca="1">J3376*EXP(-'Vasicek Examples'!$B$1/12)+(1-EXP(-'Vasicek Examples'!$B$1/12))*'Vasicek Examples'!$B$2+SQRT('Vasicek Examples'!$B$3^2/2/'Vasicek Examples'!$B$1*(1-EXP(-2*'Vasicek Examples'!$B$1/12)))*NORMSINV(RAND())</f>
        <v>5.910387556080228E-2</v>
      </c>
      <c r="L3376">
        <f ca="1">K3376*EXP(-'Vasicek Examples'!$B$1/12)+(1-EXP(-'Vasicek Examples'!$B$1/12))*'Vasicek Examples'!$B$2+SQRT('Vasicek Examples'!$B$3^2/2/'Vasicek Examples'!$B$1*(1-EXP(-2*'Vasicek Examples'!$B$1/12)))*NORMSINV(RAND())</f>
        <v>5.4854330954514058E-2</v>
      </c>
      <c r="M3376">
        <f ca="1">L3376*EXP(-'Vasicek Examples'!$B$1/12)+(1-EXP(-'Vasicek Examples'!$B$1/12))*'Vasicek Examples'!$B$2+SQRT('Vasicek Examples'!$B$3^2/2/'Vasicek Examples'!$B$1*(1-EXP(-2*'Vasicek Examples'!$B$1/12)))*NORMSINV(RAND())</f>
        <v>5.1945891460332648E-2</v>
      </c>
      <c r="N3376">
        <f ca="1">M3376*EXP(-'Vasicek Examples'!$B$1/12)+(1-EXP(-'Vasicek Examples'!$B$1/12))*'Vasicek Examples'!$B$2+SQRT('Vasicek Examples'!$B$3^2/2/'Vasicek Examples'!$B$1*(1-EXP(-2*'Vasicek Examples'!$B$1/12)))*NORMSINV(RAND())</f>
        <v>5.4385147740630559E-2</v>
      </c>
      <c r="O3376">
        <f t="shared" ca="1" si="210"/>
        <v>4.9803174788133987E-2</v>
      </c>
      <c r="P3376">
        <f t="shared" ca="1" si="211"/>
        <v>0.95141666886032539</v>
      </c>
      <c r="Q3376">
        <f ca="1">EXP(-'Vasicek Examples'!$D$4*N3376+'Vasicek Examples'!$E$4)</f>
        <v>0.95204495712928117</v>
      </c>
      <c r="R3376">
        <f ca="1">MAX(Q3376-'Vasicek Examples'!$B$8,0)</f>
        <v>0</v>
      </c>
      <c r="S3376">
        <f t="shared" ca="1" si="212"/>
        <v>0</v>
      </c>
    </row>
    <row r="3377" spans="1:19" x14ac:dyDescent="0.2">
      <c r="A3377">
        <f t="shared" si="213"/>
        <v>3373</v>
      </c>
      <c r="B3377">
        <f>'Vasicek Examples'!$B$4</f>
        <v>5.2999999999999999E-2</v>
      </c>
      <c r="C3377">
        <f ca="1">B3377*EXP(-'Vasicek Examples'!$B$1/12)+(1-EXP(-'Vasicek Examples'!$B$1/12))*'Vasicek Examples'!$B$2+SQRT('Vasicek Examples'!$B$3^2/2/'Vasicek Examples'!$B$1*(1-EXP(-2*'Vasicek Examples'!$B$1/12)))*NORMSINV(RAND())</f>
        <v>4.8625116213857657E-2</v>
      </c>
      <c r="D3377">
        <f ca="1">C3377*EXP(-'Vasicek Examples'!$B$1/12)+(1-EXP(-'Vasicek Examples'!$B$1/12))*'Vasicek Examples'!$B$2+SQRT('Vasicek Examples'!$B$3^2/2/'Vasicek Examples'!$B$1*(1-EXP(-2*'Vasicek Examples'!$B$1/12)))*NORMSINV(RAND())</f>
        <v>5.2128519794154171E-2</v>
      </c>
      <c r="E3377">
        <f ca="1">D3377*EXP(-'Vasicek Examples'!$B$1/12)+(1-EXP(-'Vasicek Examples'!$B$1/12))*'Vasicek Examples'!$B$2+SQRT('Vasicek Examples'!$B$3^2/2/'Vasicek Examples'!$B$1*(1-EXP(-2*'Vasicek Examples'!$B$1/12)))*NORMSINV(RAND())</f>
        <v>4.8544095877644439E-2</v>
      </c>
      <c r="F3377">
        <f ca="1">E3377*EXP(-'Vasicek Examples'!$B$1/12)+(1-EXP(-'Vasicek Examples'!$B$1/12))*'Vasicek Examples'!$B$2+SQRT('Vasicek Examples'!$B$3^2/2/'Vasicek Examples'!$B$1*(1-EXP(-2*'Vasicek Examples'!$B$1/12)))*NORMSINV(RAND())</f>
        <v>4.2956023881732336E-2</v>
      </c>
      <c r="G3377">
        <f ca="1">F3377*EXP(-'Vasicek Examples'!$B$1/12)+(1-EXP(-'Vasicek Examples'!$B$1/12))*'Vasicek Examples'!$B$2+SQRT('Vasicek Examples'!$B$3^2/2/'Vasicek Examples'!$B$1*(1-EXP(-2*'Vasicek Examples'!$B$1/12)))*NORMSINV(RAND())</f>
        <v>3.8752511133857727E-2</v>
      </c>
      <c r="H3377">
        <f ca="1">G3377*EXP(-'Vasicek Examples'!$B$1/12)+(1-EXP(-'Vasicek Examples'!$B$1/12))*'Vasicek Examples'!$B$2+SQRT('Vasicek Examples'!$B$3^2/2/'Vasicek Examples'!$B$1*(1-EXP(-2*'Vasicek Examples'!$B$1/12)))*NORMSINV(RAND())</f>
        <v>4.8266844956035379E-2</v>
      </c>
      <c r="I3377">
        <f ca="1">H3377*EXP(-'Vasicek Examples'!$B$1/12)+(1-EXP(-'Vasicek Examples'!$B$1/12))*'Vasicek Examples'!$B$2+SQRT('Vasicek Examples'!$B$3^2/2/'Vasicek Examples'!$B$1*(1-EXP(-2*'Vasicek Examples'!$B$1/12)))*NORMSINV(RAND())</f>
        <v>4.9001563750912885E-2</v>
      </c>
      <c r="J3377">
        <f ca="1">I3377*EXP(-'Vasicek Examples'!$B$1/12)+(1-EXP(-'Vasicek Examples'!$B$1/12))*'Vasicek Examples'!$B$2+SQRT('Vasicek Examples'!$B$3^2/2/'Vasicek Examples'!$B$1*(1-EXP(-2*'Vasicek Examples'!$B$1/12)))*NORMSINV(RAND())</f>
        <v>5.4695076683772881E-2</v>
      </c>
      <c r="K3377">
        <f ca="1">J3377*EXP(-'Vasicek Examples'!$B$1/12)+(1-EXP(-'Vasicek Examples'!$B$1/12))*'Vasicek Examples'!$B$2+SQRT('Vasicek Examples'!$B$3^2/2/'Vasicek Examples'!$B$1*(1-EXP(-2*'Vasicek Examples'!$B$1/12)))*NORMSINV(RAND())</f>
        <v>5.7582290332106115E-2</v>
      </c>
      <c r="L3377">
        <f ca="1">K3377*EXP(-'Vasicek Examples'!$B$1/12)+(1-EXP(-'Vasicek Examples'!$B$1/12))*'Vasicek Examples'!$B$2+SQRT('Vasicek Examples'!$B$3^2/2/'Vasicek Examples'!$B$1*(1-EXP(-2*'Vasicek Examples'!$B$1/12)))*NORMSINV(RAND())</f>
        <v>5.4810211109988724E-2</v>
      </c>
      <c r="M3377">
        <f ca="1">L3377*EXP(-'Vasicek Examples'!$B$1/12)+(1-EXP(-'Vasicek Examples'!$B$1/12))*'Vasicek Examples'!$B$2+SQRT('Vasicek Examples'!$B$3^2/2/'Vasicek Examples'!$B$1*(1-EXP(-2*'Vasicek Examples'!$B$1/12)))*NORMSINV(RAND())</f>
        <v>4.9213911475743756E-2</v>
      </c>
      <c r="N3377">
        <f ca="1">M3377*EXP(-'Vasicek Examples'!$B$1/12)+(1-EXP(-'Vasicek Examples'!$B$1/12))*'Vasicek Examples'!$B$2+SQRT('Vasicek Examples'!$B$3^2/2/'Vasicek Examples'!$B$1*(1-EXP(-2*'Vasicek Examples'!$B$1/12)))*NORMSINV(RAND())</f>
        <v>5.5830308998302103E-2</v>
      </c>
      <c r="O3377">
        <f t="shared" ca="1" si="210"/>
        <v>4.568156346683569E-2</v>
      </c>
      <c r="P3377">
        <f t="shared" ca="1" si="211"/>
        <v>0.95534613086882048</v>
      </c>
      <c r="Q3377">
        <f ca="1">EXP(-'Vasicek Examples'!$D$4*N3377+'Vasicek Examples'!$E$4)</f>
        <v>0.95096285629438448</v>
      </c>
      <c r="R3377">
        <f ca="1">MAX(Q3377-'Vasicek Examples'!$B$8,0)</f>
        <v>0</v>
      </c>
      <c r="S3377">
        <f t="shared" ca="1" si="212"/>
        <v>0</v>
      </c>
    </row>
    <row r="3378" spans="1:19" x14ac:dyDescent="0.2">
      <c r="A3378">
        <f t="shared" si="213"/>
        <v>3374</v>
      </c>
      <c r="B3378">
        <f>'Vasicek Examples'!$B$4</f>
        <v>5.2999999999999999E-2</v>
      </c>
      <c r="C3378">
        <f ca="1">B3378*EXP(-'Vasicek Examples'!$B$1/12)+(1-EXP(-'Vasicek Examples'!$B$1/12))*'Vasicek Examples'!$B$2+SQRT('Vasicek Examples'!$B$3^2/2/'Vasicek Examples'!$B$1*(1-EXP(-2*'Vasicek Examples'!$B$1/12)))*NORMSINV(RAND())</f>
        <v>4.1989118474848916E-2</v>
      </c>
      <c r="D3378">
        <f ca="1">C3378*EXP(-'Vasicek Examples'!$B$1/12)+(1-EXP(-'Vasicek Examples'!$B$1/12))*'Vasicek Examples'!$B$2+SQRT('Vasicek Examples'!$B$3^2/2/'Vasicek Examples'!$B$1*(1-EXP(-2*'Vasicek Examples'!$B$1/12)))*NORMSINV(RAND())</f>
        <v>3.9488052810077147E-2</v>
      </c>
      <c r="E3378">
        <f ca="1">D3378*EXP(-'Vasicek Examples'!$B$1/12)+(1-EXP(-'Vasicek Examples'!$B$1/12))*'Vasicek Examples'!$B$2+SQRT('Vasicek Examples'!$B$3^2/2/'Vasicek Examples'!$B$1*(1-EXP(-2*'Vasicek Examples'!$B$1/12)))*NORMSINV(RAND())</f>
        <v>3.8191123841884521E-2</v>
      </c>
      <c r="F3378">
        <f ca="1">E3378*EXP(-'Vasicek Examples'!$B$1/12)+(1-EXP(-'Vasicek Examples'!$B$1/12))*'Vasicek Examples'!$B$2+SQRT('Vasicek Examples'!$B$3^2/2/'Vasicek Examples'!$B$1*(1-EXP(-2*'Vasicek Examples'!$B$1/12)))*NORMSINV(RAND())</f>
        <v>3.1372842235382191E-2</v>
      </c>
      <c r="G3378">
        <f ca="1">F3378*EXP(-'Vasicek Examples'!$B$1/12)+(1-EXP(-'Vasicek Examples'!$B$1/12))*'Vasicek Examples'!$B$2+SQRT('Vasicek Examples'!$B$3^2/2/'Vasicek Examples'!$B$1*(1-EXP(-2*'Vasicek Examples'!$B$1/12)))*NORMSINV(RAND())</f>
        <v>3.1399224272075477E-2</v>
      </c>
      <c r="H3378">
        <f ca="1">G3378*EXP(-'Vasicek Examples'!$B$1/12)+(1-EXP(-'Vasicek Examples'!$B$1/12))*'Vasicek Examples'!$B$2+SQRT('Vasicek Examples'!$B$3^2/2/'Vasicek Examples'!$B$1*(1-EXP(-2*'Vasicek Examples'!$B$1/12)))*NORMSINV(RAND())</f>
        <v>3.3542060931077471E-2</v>
      </c>
      <c r="I3378">
        <f ca="1">H3378*EXP(-'Vasicek Examples'!$B$1/12)+(1-EXP(-'Vasicek Examples'!$B$1/12))*'Vasicek Examples'!$B$2+SQRT('Vasicek Examples'!$B$3^2/2/'Vasicek Examples'!$B$1*(1-EXP(-2*'Vasicek Examples'!$B$1/12)))*NORMSINV(RAND())</f>
        <v>4.3393429110686568E-2</v>
      </c>
      <c r="J3378">
        <f ca="1">I3378*EXP(-'Vasicek Examples'!$B$1/12)+(1-EXP(-'Vasicek Examples'!$B$1/12))*'Vasicek Examples'!$B$2+SQRT('Vasicek Examples'!$B$3^2/2/'Vasicek Examples'!$B$1*(1-EXP(-2*'Vasicek Examples'!$B$1/12)))*NORMSINV(RAND())</f>
        <v>4.5775109766093378E-2</v>
      </c>
      <c r="K3378">
        <f ca="1">J3378*EXP(-'Vasicek Examples'!$B$1/12)+(1-EXP(-'Vasicek Examples'!$B$1/12))*'Vasicek Examples'!$B$2+SQRT('Vasicek Examples'!$B$3^2/2/'Vasicek Examples'!$B$1*(1-EXP(-2*'Vasicek Examples'!$B$1/12)))*NORMSINV(RAND())</f>
        <v>4.5918493441204473E-2</v>
      </c>
      <c r="L3378">
        <f ca="1">K3378*EXP(-'Vasicek Examples'!$B$1/12)+(1-EXP(-'Vasicek Examples'!$B$1/12))*'Vasicek Examples'!$B$2+SQRT('Vasicek Examples'!$B$3^2/2/'Vasicek Examples'!$B$1*(1-EXP(-2*'Vasicek Examples'!$B$1/12)))*NORMSINV(RAND())</f>
        <v>5.691212859034174E-2</v>
      </c>
      <c r="M3378">
        <f ca="1">L3378*EXP(-'Vasicek Examples'!$B$1/12)+(1-EXP(-'Vasicek Examples'!$B$1/12))*'Vasicek Examples'!$B$2+SQRT('Vasicek Examples'!$B$3^2/2/'Vasicek Examples'!$B$1*(1-EXP(-2*'Vasicek Examples'!$B$1/12)))*NORMSINV(RAND())</f>
        <v>6.6633635869281477E-2</v>
      </c>
      <c r="N3378">
        <f ca="1">M3378*EXP(-'Vasicek Examples'!$B$1/12)+(1-EXP(-'Vasicek Examples'!$B$1/12))*'Vasicek Examples'!$B$2+SQRT('Vasicek Examples'!$B$3^2/2/'Vasicek Examples'!$B$1*(1-EXP(-2*'Vasicek Examples'!$B$1/12)))*NORMSINV(RAND())</f>
        <v>8.3485574206934129E-2</v>
      </c>
      <c r="O3378">
        <f t="shared" ca="1" si="210"/>
        <v>4.1280287267416331E-2</v>
      </c>
      <c r="P3378">
        <f t="shared" ca="1" si="211"/>
        <v>0.95956013976280219</v>
      </c>
      <c r="Q3378">
        <f ca="1">EXP(-'Vasicek Examples'!$D$4*N3378+'Vasicek Examples'!$E$4)</f>
        <v>0.93049063015576994</v>
      </c>
      <c r="R3378">
        <f ca="1">MAX(Q3378-'Vasicek Examples'!$B$8,0)</f>
        <v>0</v>
      </c>
      <c r="S3378">
        <f t="shared" ca="1" si="212"/>
        <v>0</v>
      </c>
    </row>
    <row r="3379" spans="1:19" x14ac:dyDescent="0.2">
      <c r="A3379">
        <f t="shared" si="213"/>
        <v>3375</v>
      </c>
      <c r="B3379">
        <f>'Vasicek Examples'!$B$4</f>
        <v>5.2999999999999999E-2</v>
      </c>
      <c r="C3379">
        <f ca="1">B3379*EXP(-'Vasicek Examples'!$B$1/12)+(1-EXP(-'Vasicek Examples'!$B$1/12))*'Vasicek Examples'!$B$2+SQRT('Vasicek Examples'!$B$3^2/2/'Vasicek Examples'!$B$1*(1-EXP(-2*'Vasicek Examples'!$B$1/12)))*NORMSINV(RAND())</f>
        <v>4.3167258387397045E-2</v>
      </c>
      <c r="D3379">
        <f ca="1">C3379*EXP(-'Vasicek Examples'!$B$1/12)+(1-EXP(-'Vasicek Examples'!$B$1/12))*'Vasicek Examples'!$B$2+SQRT('Vasicek Examples'!$B$3^2/2/'Vasicek Examples'!$B$1*(1-EXP(-2*'Vasicek Examples'!$B$1/12)))*NORMSINV(RAND())</f>
        <v>3.6820730281715452E-2</v>
      </c>
      <c r="E3379">
        <f ca="1">D3379*EXP(-'Vasicek Examples'!$B$1/12)+(1-EXP(-'Vasicek Examples'!$B$1/12))*'Vasicek Examples'!$B$2+SQRT('Vasicek Examples'!$B$3^2/2/'Vasicek Examples'!$B$1*(1-EXP(-2*'Vasicek Examples'!$B$1/12)))*NORMSINV(RAND())</f>
        <v>3.987538949782099E-2</v>
      </c>
      <c r="F3379">
        <f ca="1">E3379*EXP(-'Vasicek Examples'!$B$1/12)+(1-EXP(-'Vasicek Examples'!$B$1/12))*'Vasicek Examples'!$B$2+SQRT('Vasicek Examples'!$B$3^2/2/'Vasicek Examples'!$B$1*(1-EXP(-2*'Vasicek Examples'!$B$1/12)))*NORMSINV(RAND())</f>
        <v>4.6899868695176386E-2</v>
      </c>
      <c r="G3379">
        <f ca="1">F3379*EXP(-'Vasicek Examples'!$B$1/12)+(1-EXP(-'Vasicek Examples'!$B$1/12))*'Vasicek Examples'!$B$2+SQRT('Vasicek Examples'!$B$3^2/2/'Vasicek Examples'!$B$1*(1-EXP(-2*'Vasicek Examples'!$B$1/12)))*NORMSINV(RAND())</f>
        <v>5.0445541801712429E-2</v>
      </c>
      <c r="H3379">
        <f ca="1">G3379*EXP(-'Vasicek Examples'!$B$1/12)+(1-EXP(-'Vasicek Examples'!$B$1/12))*'Vasicek Examples'!$B$2+SQRT('Vasicek Examples'!$B$3^2/2/'Vasicek Examples'!$B$1*(1-EXP(-2*'Vasicek Examples'!$B$1/12)))*NORMSINV(RAND())</f>
        <v>4.5114737537632454E-2</v>
      </c>
      <c r="I3379">
        <f ca="1">H3379*EXP(-'Vasicek Examples'!$B$1/12)+(1-EXP(-'Vasicek Examples'!$B$1/12))*'Vasicek Examples'!$B$2+SQRT('Vasicek Examples'!$B$3^2/2/'Vasicek Examples'!$B$1*(1-EXP(-2*'Vasicek Examples'!$B$1/12)))*NORMSINV(RAND())</f>
        <v>4.1082398904978584E-2</v>
      </c>
      <c r="J3379">
        <f ca="1">I3379*EXP(-'Vasicek Examples'!$B$1/12)+(1-EXP(-'Vasicek Examples'!$B$1/12))*'Vasicek Examples'!$B$2+SQRT('Vasicek Examples'!$B$3^2/2/'Vasicek Examples'!$B$1*(1-EXP(-2*'Vasicek Examples'!$B$1/12)))*NORMSINV(RAND())</f>
        <v>3.1366519780966481E-2</v>
      </c>
      <c r="K3379">
        <f ca="1">J3379*EXP(-'Vasicek Examples'!$B$1/12)+(1-EXP(-'Vasicek Examples'!$B$1/12))*'Vasicek Examples'!$B$2+SQRT('Vasicek Examples'!$B$3^2/2/'Vasicek Examples'!$B$1*(1-EXP(-2*'Vasicek Examples'!$B$1/12)))*NORMSINV(RAND())</f>
        <v>4.0313541390743182E-2</v>
      </c>
      <c r="L3379">
        <f ca="1">K3379*EXP(-'Vasicek Examples'!$B$1/12)+(1-EXP(-'Vasicek Examples'!$B$1/12))*'Vasicek Examples'!$B$2+SQRT('Vasicek Examples'!$B$3^2/2/'Vasicek Examples'!$B$1*(1-EXP(-2*'Vasicek Examples'!$B$1/12)))*NORMSINV(RAND())</f>
        <v>3.8699704165348459E-2</v>
      </c>
      <c r="M3379">
        <f ca="1">L3379*EXP(-'Vasicek Examples'!$B$1/12)+(1-EXP(-'Vasicek Examples'!$B$1/12))*'Vasicek Examples'!$B$2+SQRT('Vasicek Examples'!$B$3^2/2/'Vasicek Examples'!$B$1*(1-EXP(-2*'Vasicek Examples'!$B$1/12)))*NORMSINV(RAND())</f>
        <v>2.9121150221256109E-2</v>
      </c>
      <c r="N3379">
        <f ca="1">M3379*EXP(-'Vasicek Examples'!$B$1/12)+(1-EXP(-'Vasicek Examples'!$B$1/12))*'Vasicek Examples'!$B$2+SQRT('Vasicek Examples'!$B$3^2/2/'Vasicek Examples'!$B$1*(1-EXP(-2*'Vasicek Examples'!$B$1/12)))*NORMSINV(RAND())</f>
        <v>2.4507188536652489E-2</v>
      </c>
      <c r="O3379">
        <f t="shared" ca="1" si="210"/>
        <v>3.6131400478281277E-2</v>
      </c>
      <c r="P3379">
        <f t="shared" ca="1" si="211"/>
        <v>0.96451354761460617</v>
      </c>
      <c r="Q3379">
        <f ca="1">EXP(-'Vasicek Examples'!$D$4*N3379+'Vasicek Examples'!$E$4)</f>
        <v>0.97469478342221905</v>
      </c>
      <c r="R3379">
        <f ca="1">MAX(Q3379-'Vasicek Examples'!$B$8,0)</f>
        <v>1.3998801718105858E-2</v>
      </c>
      <c r="S3379">
        <f t="shared" ca="1" si="212"/>
        <v>1.3502033907483725E-2</v>
      </c>
    </row>
    <row r="3380" spans="1:19" x14ac:dyDescent="0.2">
      <c r="A3380">
        <f t="shared" si="213"/>
        <v>3376</v>
      </c>
      <c r="B3380">
        <f>'Vasicek Examples'!$B$4</f>
        <v>5.2999999999999999E-2</v>
      </c>
      <c r="C3380">
        <f ca="1">B3380*EXP(-'Vasicek Examples'!$B$1/12)+(1-EXP(-'Vasicek Examples'!$B$1/12))*'Vasicek Examples'!$B$2+SQRT('Vasicek Examples'!$B$3^2/2/'Vasicek Examples'!$B$1*(1-EXP(-2*'Vasicek Examples'!$B$1/12)))*NORMSINV(RAND())</f>
        <v>4.8705050227328128E-2</v>
      </c>
      <c r="D3380">
        <f ca="1">C3380*EXP(-'Vasicek Examples'!$B$1/12)+(1-EXP(-'Vasicek Examples'!$B$1/12))*'Vasicek Examples'!$B$2+SQRT('Vasicek Examples'!$B$3^2/2/'Vasicek Examples'!$B$1*(1-EXP(-2*'Vasicek Examples'!$B$1/12)))*NORMSINV(RAND())</f>
        <v>4.9983306204267219E-2</v>
      </c>
      <c r="E3380">
        <f ca="1">D3380*EXP(-'Vasicek Examples'!$B$1/12)+(1-EXP(-'Vasicek Examples'!$B$1/12))*'Vasicek Examples'!$B$2+SQRT('Vasicek Examples'!$B$3^2/2/'Vasicek Examples'!$B$1*(1-EXP(-2*'Vasicek Examples'!$B$1/12)))*NORMSINV(RAND())</f>
        <v>5.1218903549799029E-2</v>
      </c>
      <c r="F3380">
        <f ca="1">E3380*EXP(-'Vasicek Examples'!$B$1/12)+(1-EXP(-'Vasicek Examples'!$B$1/12))*'Vasicek Examples'!$B$2+SQRT('Vasicek Examples'!$B$3^2/2/'Vasicek Examples'!$B$1*(1-EXP(-2*'Vasicek Examples'!$B$1/12)))*NORMSINV(RAND())</f>
        <v>5.3820136802383962E-2</v>
      </c>
      <c r="G3380">
        <f ca="1">F3380*EXP(-'Vasicek Examples'!$B$1/12)+(1-EXP(-'Vasicek Examples'!$B$1/12))*'Vasicek Examples'!$B$2+SQRT('Vasicek Examples'!$B$3^2/2/'Vasicek Examples'!$B$1*(1-EXP(-2*'Vasicek Examples'!$B$1/12)))*NORMSINV(RAND())</f>
        <v>5.0024434789867574E-2</v>
      </c>
      <c r="H3380">
        <f ca="1">G3380*EXP(-'Vasicek Examples'!$B$1/12)+(1-EXP(-'Vasicek Examples'!$B$1/12))*'Vasicek Examples'!$B$2+SQRT('Vasicek Examples'!$B$3^2/2/'Vasicek Examples'!$B$1*(1-EXP(-2*'Vasicek Examples'!$B$1/12)))*NORMSINV(RAND())</f>
        <v>5.0639842268545981E-2</v>
      </c>
      <c r="I3380">
        <f ca="1">H3380*EXP(-'Vasicek Examples'!$B$1/12)+(1-EXP(-'Vasicek Examples'!$B$1/12))*'Vasicek Examples'!$B$2+SQRT('Vasicek Examples'!$B$3^2/2/'Vasicek Examples'!$B$1*(1-EXP(-2*'Vasicek Examples'!$B$1/12)))*NORMSINV(RAND())</f>
        <v>4.679293230664093E-2</v>
      </c>
      <c r="J3380">
        <f ca="1">I3380*EXP(-'Vasicek Examples'!$B$1/12)+(1-EXP(-'Vasicek Examples'!$B$1/12))*'Vasicek Examples'!$B$2+SQRT('Vasicek Examples'!$B$3^2/2/'Vasicek Examples'!$B$1*(1-EXP(-2*'Vasicek Examples'!$B$1/12)))*NORMSINV(RAND())</f>
        <v>4.6685438193021907E-2</v>
      </c>
      <c r="K3380">
        <f ca="1">J3380*EXP(-'Vasicek Examples'!$B$1/12)+(1-EXP(-'Vasicek Examples'!$B$1/12))*'Vasicek Examples'!$B$2+SQRT('Vasicek Examples'!$B$3^2/2/'Vasicek Examples'!$B$1*(1-EXP(-2*'Vasicek Examples'!$B$1/12)))*NORMSINV(RAND())</f>
        <v>3.8990712586692219E-2</v>
      </c>
      <c r="L3380">
        <f ca="1">K3380*EXP(-'Vasicek Examples'!$B$1/12)+(1-EXP(-'Vasicek Examples'!$B$1/12))*'Vasicek Examples'!$B$2+SQRT('Vasicek Examples'!$B$3^2/2/'Vasicek Examples'!$B$1*(1-EXP(-2*'Vasicek Examples'!$B$1/12)))*NORMSINV(RAND())</f>
        <v>4.0214445356379996E-2</v>
      </c>
      <c r="M3380">
        <f ca="1">L3380*EXP(-'Vasicek Examples'!$B$1/12)+(1-EXP(-'Vasicek Examples'!$B$1/12))*'Vasicek Examples'!$B$2+SQRT('Vasicek Examples'!$B$3^2/2/'Vasicek Examples'!$B$1*(1-EXP(-2*'Vasicek Examples'!$B$1/12)))*NORMSINV(RAND())</f>
        <v>3.378029206066737E-2</v>
      </c>
      <c r="N3380">
        <f ca="1">M3380*EXP(-'Vasicek Examples'!$B$1/12)+(1-EXP(-'Vasicek Examples'!$B$1/12))*'Vasicek Examples'!$B$2+SQRT('Vasicek Examples'!$B$3^2/2/'Vasicek Examples'!$B$1*(1-EXP(-2*'Vasicek Examples'!$B$1/12)))*NORMSINV(RAND())</f>
        <v>3.0281633852954605E-2</v>
      </c>
      <c r="O3380">
        <f t="shared" ca="1" si="210"/>
        <v>4.1803648846533953E-2</v>
      </c>
      <c r="P3380">
        <f t="shared" ca="1" si="211"/>
        <v>0.95905807424515865</v>
      </c>
      <c r="Q3380">
        <f ca="1">EXP(-'Vasicek Examples'!$D$4*N3380+'Vasicek Examples'!$E$4)</f>
        <v>0.97027568743576886</v>
      </c>
      <c r="R3380">
        <f ca="1">MAX(Q3380-'Vasicek Examples'!$B$8,0)</f>
        <v>9.5797057316556744E-3</v>
      </c>
      <c r="S3380">
        <f t="shared" ca="1" si="212"/>
        <v>9.1874941308370001E-3</v>
      </c>
    </row>
    <row r="3381" spans="1:19" x14ac:dyDescent="0.2">
      <c r="A3381">
        <f t="shared" si="213"/>
        <v>3377</v>
      </c>
      <c r="B3381">
        <f>'Vasicek Examples'!$B$4</f>
        <v>5.2999999999999999E-2</v>
      </c>
      <c r="C3381">
        <f ca="1">B3381*EXP(-'Vasicek Examples'!$B$1/12)+(1-EXP(-'Vasicek Examples'!$B$1/12))*'Vasicek Examples'!$B$2+SQRT('Vasicek Examples'!$B$3^2/2/'Vasicek Examples'!$B$1*(1-EXP(-2*'Vasicek Examples'!$B$1/12)))*NORMSINV(RAND())</f>
        <v>5.7548353573833685E-2</v>
      </c>
      <c r="D3381">
        <f ca="1">C3381*EXP(-'Vasicek Examples'!$B$1/12)+(1-EXP(-'Vasicek Examples'!$B$1/12))*'Vasicek Examples'!$B$2+SQRT('Vasicek Examples'!$B$3^2/2/'Vasicek Examples'!$B$1*(1-EXP(-2*'Vasicek Examples'!$B$1/12)))*NORMSINV(RAND())</f>
        <v>5.8484801472150058E-2</v>
      </c>
      <c r="E3381">
        <f ca="1">D3381*EXP(-'Vasicek Examples'!$B$1/12)+(1-EXP(-'Vasicek Examples'!$B$1/12))*'Vasicek Examples'!$B$2+SQRT('Vasicek Examples'!$B$3^2/2/'Vasicek Examples'!$B$1*(1-EXP(-2*'Vasicek Examples'!$B$1/12)))*NORMSINV(RAND())</f>
        <v>6.368909344065754E-2</v>
      </c>
      <c r="F3381">
        <f ca="1">E3381*EXP(-'Vasicek Examples'!$B$1/12)+(1-EXP(-'Vasicek Examples'!$B$1/12))*'Vasicek Examples'!$B$2+SQRT('Vasicek Examples'!$B$3^2/2/'Vasicek Examples'!$B$1*(1-EXP(-2*'Vasicek Examples'!$B$1/12)))*NORMSINV(RAND())</f>
        <v>5.9465981893531937E-2</v>
      </c>
      <c r="G3381">
        <f ca="1">F3381*EXP(-'Vasicek Examples'!$B$1/12)+(1-EXP(-'Vasicek Examples'!$B$1/12))*'Vasicek Examples'!$B$2+SQRT('Vasicek Examples'!$B$3^2/2/'Vasicek Examples'!$B$1*(1-EXP(-2*'Vasicek Examples'!$B$1/12)))*NORMSINV(RAND())</f>
        <v>4.9348245687562367E-2</v>
      </c>
      <c r="H3381">
        <f ca="1">G3381*EXP(-'Vasicek Examples'!$B$1/12)+(1-EXP(-'Vasicek Examples'!$B$1/12))*'Vasicek Examples'!$B$2+SQRT('Vasicek Examples'!$B$3^2/2/'Vasicek Examples'!$B$1*(1-EXP(-2*'Vasicek Examples'!$B$1/12)))*NORMSINV(RAND())</f>
        <v>3.4199465935277701E-2</v>
      </c>
      <c r="I3381">
        <f ca="1">H3381*EXP(-'Vasicek Examples'!$B$1/12)+(1-EXP(-'Vasicek Examples'!$B$1/12))*'Vasicek Examples'!$B$2+SQRT('Vasicek Examples'!$B$3^2/2/'Vasicek Examples'!$B$1*(1-EXP(-2*'Vasicek Examples'!$B$1/12)))*NORMSINV(RAND())</f>
        <v>3.6697665591300194E-2</v>
      </c>
      <c r="J3381">
        <f ca="1">I3381*EXP(-'Vasicek Examples'!$B$1/12)+(1-EXP(-'Vasicek Examples'!$B$1/12))*'Vasicek Examples'!$B$2+SQRT('Vasicek Examples'!$B$3^2/2/'Vasicek Examples'!$B$1*(1-EXP(-2*'Vasicek Examples'!$B$1/12)))*NORMSINV(RAND())</f>
        <v>2.5026194569227878E-2</v>
      </c>
      <c r="K3381">
        <f ca="1">J3381*EXP(-'Vasicek Examples'!$B$1/12)+(1-EXP(-'Vasicek Examples'!$B$1/12))*'Vasicek Examples'!$B$2+SQRT('Vasicek Examples'!$B$3^2/2/'Vasicek Examples'!$B$1*(1-EXP(-2*'Vasicek Examples'!$B$1/12)))*NORMSINV(RAND())</f>
        <v>2.4148303346858663E-2</v>
      </c>
      <c r="L3381">
        <f ca="1">K3381*EXP(-'Vasicek Examples'!$B$1/12)+(1-EXP(-'Vasicek Examples'!$B$1/12))*'Vasicek Examples'!$B$2+SQRT('Vasicek Examples'!$B$3^2/2/'Vasicek Examples'!$B$1*(1-EXP(-2*'Vasicek Examples'!$B$1/12)))*NORMSINV(RAND())</f>
        <v>2.4998258610194668E-2</v>
      </c>
      <c r="M3381">
        <f ca="1">L3381*EXP(-'Vasicek Examples'!$B$1/12)+(1-EXP(-'Vasicek Examples'!$B$1/12))*'Vasicek Examples'!$B$2+SQRT('Vasicek Examples'!$B$3^2/2/'Vasicek Examples'!$B$1*(1-EXP(-2*'Vasicek Examples'!$B$1/12)))*NORMSINV(RAND())</f>
        <v>2.7375963495399534E-2</v>
      </c>
      <c r="N3381">
        <f ca="1">M3381*EXP(-'Vasicek Examples'!$B$1/12)+(1-EXP(-'Vasicek Examples'!$B$1/12))*'Vasicek Examples'!$B$2+SQRT('Vasicek Examples'!$B$3^2/2/'Vasicek Examples'!$B$1*(1-EXP(-2*'Vasicek Examples'!$B$1/12)))*NORMSINV(RAND())</f>
        <v>2.762221781398639E-2</v>
      </c>
      <c r="O3381">
        <f t="shared" ca="1" si="210"/>
        <v>3.716827164467254E-2</v>
      </c>
      <c r="P3381">
        <f t="shared" ca="1" si="211"/>
        <v>0.96351398962347312</v>
      </c>
      <c r="Q3381">
        <f ca="1">EXP(-'Vasicek Examples'!$D$4*N3381+'Vasicek Examples'!$E$4)</f>
        <v>0.97230840411217212</v>
      </c>
      <c r="R3381">
        <f ca="1">MAX(Q3381-'Vasicek Examples'!$B$8,0)</f>
        <v>1.1612422408058931E-2</v>
      </c>
      <c r="S3381">
        <f t="shared" ca="1" si="212"/>
        <v>1.118873144358188E-2</v>
      </c>
    </row>
    <row r="3382" spans="1:19" x14ac:dyDescent="0.2">
      <c r="A3382">
        <f t="shared" si="213"/>
        <v>3378</v>
      </c>
      <c r="B3382">
        <f>'Vasicek Examples'!$B$4</f>
        <v>5.2999999999999999E-2</v>
      </c>
      <c r="C3382">
        <f ca="1">B3382*EXP(-'Vasicek Examples'!$B$1/12)+(1-EXP(-'Vasicek Examples'!$B$1/12))*'Vasicek Examples'!$B$2+SQRT('Vasicek Examples'!$B$3^2/2/'Vasicek Examples'!$B$1*(1-EXP(-2*'Vasicek Examples'!$B$1/12)))*NORMSINV(RAND())</f>
        <v>4.0185682431762217E-2</v>
      </c>
      <c r="D3382">
        <f ca="1">C3382*EXP(-'Vasicek Examples'!$B$1/12)+(1-EXP(-'Vasicek Examples'!$B$1/12))*'Vasicek Examples'!$B$2+SQRT('Vasicek Examples'!$B$3^2/2/'Vasicek Examples'!$B$1*(1-EXP(-2*'Vasicek Examples'!$B$1/12)))*NORMSINV(RAND())</f>
        <v>4.3025390371864133E-2</v>
      </c>
      <c r="E3382">
        <f ca="1">D3382*EXP(-'Vasicek Examples'!$B$1/12)+(1-EXP(-'Vasicek Examples'!$B$1/12))*'Vasicek Examples'!$B$2+SQRT('Vasicek Examples'!$B$3^2/2/'Vasicek Examples'!$B$1*(1-EXP(-2*'Vasicek Examples'!$B$1/12)))*NORMSINV(RAND())</f>
        <v>3.9852543644329191E-2</v>
      </c>
      <c r="F3382">
        <f ca="1">E3382*EXP(-'Vasicek Examples'!$B$1/12)+(1-EXP(-'Vasicek Examples'!$B$1/12))*'Vasicek Examples'!$B$2+SQRT('Vasicek Examples'!$B$3^2/2/'Vasicek Examples'!$B$1*(1-EXP(-2*'Vasicek Examples'!$B$1/12)))*NORMSINV(RAND())</f>
        <v>4.5387685596692588E-2</v>
      </c>
      <c r="G3382">
        <f ca="1">F3382*EXP(-'Vasicek Examples'!$B$1/12)+(1-EXP(-'Vasicek Examples'!$B$1/12))*'Vasicek Examples'!$B$2+SQRT('Vasicek Examples'!$B$3^2/2/'Vasicek Examples'!$B$1*(1-EXP(-2*'Vasicek Examples'!$B$1/12)))*NORMSINV(RAND())</f>
        <v>4.0322129310746059E-2</v>
      </c>
      <c r="H3382">
        <f ca="1">G3382*EXP(-'Vasicek Examples'!$B$1/12)+(1-EXP(-'Vasicek Examples'!$B$1/12))*'Vasicek Examples'!$B$2+SQRT('Vasicek Examples'!$B$3^2/2/'Vasicek Examples'!$B$1*(1-EXP(-2*'Vasicek Examples'!$B$1/12)))*NORMSINV(RAND())</f>
        <v>4.1790823418343073E-2</v>
      </c>
      <c r="I3382">
        <f ca="1">H3382*EXP(-'Vasicek Examples'!$B$1/12)+(1-EXP(-'Vasicek Examples'!$B$1/12))*'Vasicek Examples'!$B$2+SQRT('Vasicek Examples'!$B$3^2/2/'Vasicek Examples'!$B$1*(1-EXP(-2*'Vasicek Examples'!$B$1/12)))*NORMSINV(RAND())</f>
        <v>3.62500567805197E-2</v>
      </c>
      <c r="J3382">
        <f ca="1">I3382*EXP(-'Vasicek Examples'!$B$1/12)+(1-EXP(-'Vasicek Examples'!$B$1/12))*'Vasicek Examples'!$B$2+SQRT('Vasicek Examples'!$B$3^2/2/'Vasicek Examples'!$B$1*(1-EXP(-2*'Vasicek Examples'!$B$1/12)))*NORMSINV(RAND())</f>
        <v>4.328431866063906E-2</v>
      </c>
      <c r="K3382">
        <f ca="1">J3382*EXP(-'Vasicek Examples'!$B$1/12)+(1-EXP(-'Vasicek Examples'!$B$1/12))*'Vasicek Examples'!$B$2+SQRT('Vasicek Examples'!$B$3^2/2/'Vasicek Examples'!$B$1*(1-EXP(-2*'Vasicek Examples'!$B$1/12)))*NORMSINV(RAND())</f>
        <v>4.9438468789010481E-2</v>
      </c>
      <c r="L3382">
        <f ca="1">K3382*EXP(-'Vasicek Examples'!$B$1/12)+(1-EXP(-'Vasicek Examples'!$B$1/12))*'Vasicek Examples'!$B$2+SQRT('Vasicek Examples'!$B$3^2/2/'Vasicek Examples'!$B$1*(1-EXP(-2*'Vasicek Examples'!$B$1/12)))*NORMSINV(RAND())</f>
        <v>5.0435275341738181E-2</v>
      </c>
      <c r="M3382">
        <f ca="1">L3382*EXP(-'Vasicek Examples'!$B$1/12)+(1-EXP(-'Vasicek Examples'!$B$1/12))*'Vasicek Examples'!$B$2+SQRT('Vasicek Examples'!$B$3^2/2/'Vasicek Examples'!$B$1*(1-EXP(-2*'Vasicek Examples'!$B$1/12)))*NORMSINV(RAND())</f>
        <v>5.329653992876799E-2</v>
      </c>
      <c r="N3382">
        <f ca="1">M3382*EXP(-'Vasicek Examples'!$B$1/12)+(1-EXP(-'Vasicek Examples'!$B$1/12))*'Vasicek Examples'!$B$2+SQRT('Vasicek Examples'!$B$3^2/2/'Vasicek Examples'!$B$1*(1-EXP(-2*'Vasicek Examples'!$B$1/12)))*NORMSINV(RAND())</f>
        <v>5.0428135688074707E-2</v>
      </c>
      <c r="O3382">
        <f t="shared" ca="1" si="210"/>
        <v>4.0699178408547414E-2</v>
      </c>
      <c r="P3382">
        <f t="shared" ca="1" si="211"/>
        <v>0.96011791070775854</v>
      </c>
      <c r="Q3382">
        <f ca="1">EXP(-'Vasicek Examples'!$D$4*N3382+'Vasicek Examples'!$E$4)</f>
        <v>0.95501417508861863</v>
      </c>
      <c r="R3382">
        <f ca="1">MAX(Q3382-'Vasicek Examples'!$B$8,0)</f>
        <v>0</v>
      </c>
      <c r="S3382">
        <f t="shared" ca="1" si="212"/>
        <v>0</v>
      </c>
    </row>
    <row r="3383" spans="1:19" x14ac:dyDescent="0.2">
      <c r="A3383">
        <f t="shared" si="213"/>
        <v>3379</v>
      </c>
      <c r="B3383">
        <f>'Vasicek Examples'!$B$4</f>
        <v>5.2999999999999999E-2</v>
      </c>
      <c r="C3383">
        <f ca="1">B3383*EXP(-'Vasicek Examples'!$B$1/12)+(1-EXP(-'Vasicek Examples'!$B$1/12))*'Vasicek Examples'!$B$2+SQRT('Vasicek Examples'!$B$3^2/2/'Vasicek Examples'!$B$1*(1-EXP(-2*'Vasicek Examples'!$B$1/12)))*NORMSINV(RAND())</f>
        <v>6.2767904947888656E-2</v>
      </c>
      <c r="D3383">
        <f ca="1">C3383*EXP(-'Vasicek Examples'!$B$1/12)+(1-EXP(-'Vasicek Examples'!$B$1/12))*'Vasicek Examples'!$B$2+SQRT('Vasicek Examples'!$B$3^2/2/'Vasicek Examples'!$B$1*(1-EXP(-2*'Vasicek Examples'!$B$1/12)))*NORMSINV(RAND())</f>
        <v>5.4226203048548652E-2</v>
      </c>
      <c r="E3383">
        <f ca="1">D3383*EXP(-'Vasicek Examples'!$B$1/12)+(1-EXP(-'Vasicek Examples'!$B$1/12))*'Vasicek Examples'!$B$2+SQRT('Vasicek Examples'!$B$3^2/2/'Vasicek Examples'!$B$1*(1-EXP(-2*'Vasicek Examples'!$B$1/12)))*NORMSINV(RAND())</f>
        <v>6.2438064038808222E-2</v>
      </c>
      <c r="F3383">
        <f ca="1">E3383*EXP(-'Vasicek Examples'!$B$1/12)+(1-EXP(-'Vasicek Examples'!$B$1/12))*'Vasicek Examples'!$B$2+SQRT('Vasicek Examples'!$B$3^2/2/'Vasicek Examples'!$B$1*(1-EXP(-2*'Vasicek Examples'!$B$1/12)))*NORMSINV(RAND())</f>
        <v>7.2215568633070729E-2</v>
      </c>
      <c r="G3383">
        <f ca="1">F3383*EXP(-'Vasicek Examples'!$B$1/12)+(1-EXP(-'Vasicek Examples'!$B$1/12))*'Vasicek Examples'!$B$2+SQRT('Vasicek Examples'!$B$3^2/2/'Vasicek Examples'!$B$1*(1-EXP(-2*'Vasicek Examples'!$B$1/12)))*NORMSINV(RAND())</f>
        <v>6.9634694593734198E-2</v>
      </c>
      <c r="H3383">
        <f ca="1">G3383*EXP(-'Vasicek Examples'!$B$1/12)+(1-EXP(-'Vasicek Examples'!$B$1/12))*'Vasicek Examples'!$B$2+SQRT('Vasicek Examples'!$B$3^2/2/'Vasicek Examples'!$B$1*(1-EXP(-2*'Vasicek Examples'!$B$1/12)))*NORMSINV(RAND())</f>
        <v>6.5136463538683326E-2</v>
      </c>
      <c r="I3383">
        <f ca="1">H3383*EXP(-'Vasicek Examples'!$B$1/12)+(1-EXP(-'Vasicek Examples'!$B$1/12))*'Vasicek Examples'!$B$2+SQRT('Vasicek Examples'!$B$3^2/2/'Vasicek Examples'!$B$1*(1-EXP(-2*'Vasicek Examples'!$B$1/12)))*NORMSINV(RAND())</f>
        <v>6.525609672239488E-2</v>
      </c>
      <c r="J3383">
        <f ca="1">I3383*EXP(-'Vasicek Examples'!$B$1/12)+(1-EXP(-'Vasicek Examples'!$B$1/12))*'Vasicek Examples'!$B$2+SQRT('Vasicek Examples'!$B$3^2/2/'Vasicek Examples'!$B$1*(1-EXP(-2*'Vasicek Examples'!$B$1/12)))*NORMSINV(RAND())</f>
        <v>6.4908088695743424E-2</v>
      </c>
      <c r="K3383">
        <f ca="1">J3383*EXP(-'Vasicek Examples'!$B$1/12)+(1-EXP(-'Vasicek Examples'!$B$1/12))*'Vasicek Examples'!$B$2+SQRT('Vasicek Examples'!$B$3^2/2/'Vasicek Examples'!$B$1*(1-EXP(-2*'Vasicek Examples'!$B$1/12)))*NORMSINV(RAND())</f>
        <v>6.6164183585673983E-2</v>
      </c>
      <c r="L3383">
        <f ca="1">K3383*EXP(-'Vasicek Examples'!$B$1/12)+(1-EXP(-'Vasicek Examples'!$B$1/12))*'Vasicek Examples'!$B$2+SQRT('Vasicek Examples'!$B$3^2/2/'Vasicek Examples'!$B$1*(1-EXP(-2*'Vasicek Examples'!$B$1/12)))*NORMSINV(RAND())</f>
        <v>6.6801074145195816E-2</v>
      </c>
      <c r="M3383">
        <f ca="1">L3383*EXP(-'Vasicek Examples'!$B$1/12)+(1-EXP(-'Vasicek Examples'!$B$1/12))*'Vasicek Examples'!$B$2+SQRT('Vasicek Examples'!$B$3^2/2/'Vasicek Examples'!$B$1*(1-EXP(-2*'Vasicek Examples'!$B$1/12)))*NORMSINV(RAND())</f>
        <v>6.5507054364486478E-2</v>
      </c>
      <c r="N3383">
        <f ca="1">M3383*EXP(-'Vasicek Examples'!$B$1/12)+(1-EXP(-'Vasicek Examples'!$B$1/12))*'Vasicek Examples'!$B$2+SQRT('Vasicek Examples'!$B$3^2/2/'Vasicek Examples'!$B$1*(1-EXP(-2*'Vasicek Examples'!$B$1/12)))*NORMSINV(RAND())</f>
        <v>6.447513173348296E-2</v>
      </c>
      <c r="O3383">
        <f t="shared" ca="1" si="210"/>
        <v>5.9659084142252128E-2</v>
      </c>
      <c r="P3383">
        <f t="shared" ca="1" si="211"/>
        <v>0.94208565078187445</v>
      </c>
      <c r="Q3383">
        <f ca="1">EXP(-'Vasicek Examples'!$D$4*N3383+'Vasicek Examples'!$E$4)</f>
        <v>0.94451546340476644</v>
      </c>
      <c r="R3383">
        <f ca="1">MAX(Q3383-'Vasicek Examples'!$B$8,0)</f>
        <v>0</v>
      </c>
      <c r="S3383">
        <f t="shared" ca="1" si="212"/>
        <v>0</v>
      </c>
    </row>
    <row r="3384" spans="1:19" x14ac:dyDescent="0.2">
      <c r="A3384">
        <f t="shared" si="213"/>
        <v>3380</v>
      </c>
      <c r="B3384">
        <f>'Vasicek Examples'!$B$4</f>
        <v>5.2999999999999999E-2</v>
      </c>
      <c r="C3384">
        <f ca="1">B3384*EXP(-'Vasicek Examples'!$B$1/12)+(1-EXP(-'Vasicek Examples'!$B$1/12))*'Vasicek Examples'!$B$2+SQRT('Vasicek Examples'!$B$3^2/2/'Vasicek Examples'!$B$1*(1-EXP(-2*'Vasicek Examples'!$B$1/12)))*NORMSINV(RAND())</f>
        <v>5.3932043521912068E-2</v>
      </c>
      <c r="D3384">
        <f ca="1">C3384*EXP(-'Vasicek Examples'!$B$1/12)+(1-EXP(-'Vasicek Examples'!$B$1/12))*'Vasicek Examples'!$B$2+SQRT('Vasicek Examples'!$B$3^2/2/'Vasicek Examples'!$B$1*(1-EXP(-2*'Vasicek Examples'!$B$1/12)))*NORMSINV(RAND())</f>
        <v>4.3753677666127991E-2</v>
      </c>
      <c r="E3384">
        <f ca="1">D3384*EXP(-'Vasicek Examples'!$B$1/12)+(1-EXP(-'Vasicek Examples'!$B$1/12))*'Vasicek Examples'!$B$2+SQRT('Vasicek Examples'!$B$3^2/2/'Vasicek Examples'!$B$1*(1-EXP(-2*'Vasicek Examples'!$B$1/12)))*NORMSINV(RAND())</f>
        <v>3.7318897958855936E-2</v>
      </c>
      <c r="F3384">
        <f ca="1">E3384*EXP(-'Vasicek Examples'!$B$1/12)+(1-EXP(-'Vasicek Examples'!$B$1/12))*'Vasicek Examples'!$B$2+SQRT('Vasicek Examples'!$B$3^2/2/'Vasicek Examples'!$B$1*(1-EXP(-2*'Vasicek Examples'!$B$1/12)))*NORMSINV(RAND())</f>
        <v>4.3501227606838028E-2</v>
      </c>
      <c r="G3384">
        <f ca="1">F3384*EXP(-'Vasicek Examples'!$B$1/12)+(1-EXP(-'Vasicek Examples'!$B$1/12))*'Vasicek Examples'!$B$2+SQRT('Vasicek Examples'!$B$3^2/2/'Vasicek Examples'!$B$1*(1-EXP(-2*'Vasicek Examples'!$B$1/12)))*NORMSINV(RAND())</f>
        <v>4.2509749285051551E-2</v>
      </c>
      <c r="H3384">
        <f ca="1">G3384*EXP(-'Vasicek Examples'!$B$1/12)+(1-EXP(-'Vasicek Examples'!$B$1/12))*'Vasicek Examples'!$B$2+SQRT('Vasicek Examples'!$B$3^2/2/'Vasicek Examples'!$B$1*(1-EXP(-2*'Vasicek Examples'!$B$1/12)))*NORMSINV(RAND())</f>
        <v>4.3518607242193884E-2</v>
      </c>
      <c r="I3384">
        <f ca="1">H3384*EXP(-'Vasicek Examples'!$B$1/12)+(1-EXP(-'Vasicek Examples'!$B$1/12))*'Vasicek Examples'!$B$2+SQRT('Vasicek Examples'!$B$3^2/2/'Vasicek Examples'!$B$1*(1-EXP(-2*'Vasicek Examples'!$B$1/12)))*NORMSINV(RAND())</f>
        <v>4.2642227908626512E-2</v>
      </c>
      <c r="J3384">
        <f ca="1">I3384*EXP(-'Vasicek Examples'!$B$1/12)+(1-EXP(-'Vasicek Examples'!$B$1/12))*'Vasicek Examples'!$B$2+SQRT('Vasicek Examples'!$B$3^2/2/'Vasicek Examples'!$B$1*(1-EXP(-2*'Vasicek Examples'!$B$1/12)))*NORMSINV(RAND())</f>
        <v>3.2542362260537493E-2</v>
      </c>
      <c r="K3384">
        <f ca="1">J3384*EXP(-'Vasicek Examples'!$B$1/12)+(1-EXP(-'Vasicek Examples'!$B$1/12))*'Vasicek Examples'!$B$2+SQRT('Vasicek Examples'!$B$3^2/2/'Vasicek Examples'!$B$1*(1-EXP(-2*'Vasicek Examples'!$B$1/12)))*NORMSINV(RAND())</f>
        <v>3.4966340905889501E-2</v>
      </c>
      <c r="L3384">
        <f ca="1">K3384*EXP(-'Vasicek Examples'!$B$1/12)+(1-EXP(-'Vasicek Examples'!$B$1/12))*'Vasicek Examples'!$B$2+SQRT('Vasicek Examples'!$B$3^2/2/'Vasicek Examples'!$B$1*(1-EXP(-2*'Vasicek Examples'!$B$1/12)))*NORMSINV(RAND())</f>
        <v>3.9152642095349063E-2</v>
      </c>
      <c r="M3384">
        <f ca="1">L3384*EXP(-'Vasicek Examples'!$B$1/12)+(1-EXP(-'Vasicek Examples'!$B$1/12))*'Vasicek Examples'!$B$2+SQRT('Vasicek Examples'!$B$3^2/2/'Vasicek Examples'!$B$1*(1-EXP(-2*'Vasicek Examples'!$B$1/12)))*NORMSINV(RAND())</f>
        <v>3.5780420637416252E-2</v>
      </c>
      <c r="N3384">
        <f ca="1">M3384*EXP(-'Vasicek Examples'!$B$1/12)+(1-EXP(-'Vasicek Examples'!$B$1/12))*'Vasicek Examples'!$B$2+SQRT('Vasicek Examples'!$B$3^2/2/'Vasicek Examples'!$B$1*(1-EXP(-2*'Vasicek Examples'!$B$1/12)))*NORMSINV(RAND())</f>
        <v>3.2112152461854351E-2</v>
      </c>
      <c r="O3384">
        <f t="shared" ca="1" si="210"/>
        <v>3.6559020963230791E-2</v>
      </c>
      <c r="P3384">
        <f t="shared" ca="1" si="211"/>
        <v>0.96410119003619232</v>
      </c>
      <c r="Q3384">
        <f ca="1">EXP(-'Vasicek Examples'!$D$4*N3384+'Vasicek Examples'!$E$4)</f>
        <v>0.9688790057900929</v>
      </c>
      <c r="R3384">
        <f ca="1">MAX(Q3384-'Vasicek Examples'!$B$8,0)</f>
        <v>8.1830240859797065E-3</v>
      </c>
      <c r="S3384">
        <f t="shared" ca="1" si="212"/>
        <v>7.8892632593878607E-3</v>
      </c>
    </row>
    <row r="3385" spans="1:19" x14ac:dyDescent="0.2">
      <c r="A3385">
        <f t="shared" si="213"/>
        <v>3381</v>
      </c>
      <c r="B3385">
        <f>'Vasicek Examples'!$B$4</f>
        <v>5.2999999999999999E-2</v>
      </c>
      <c r="C3385">
        <f ca="1">B3385*EXP(-'Vasicek Examples'!$B$1/12)+(1-EXP(-'Vasicek Examples'!$B$1/12))*'Vasicek Examples'!$B$2+SQRT('Vasicek Examples'!$B$3^2/2/'Vasicek Examples'!$B$1*(1-EXP(-2*'Vasicek Examples'!$B$1/12)))*NORMSINV(RAND())</f>
        <v>5.8790442806911175E-2</v>
      </c>
      <c r="D3385">
        <f ca="1">C3385*EXP(-'Vasicek Examples'!$B$1/12)+(1-EXP(-'Vasicek Examples'!$B$1/12))*'Vasicek Examples'!$B$2+SQRT('Vasicek Examples'!$B$3^2/2/'Vasicek Examples'!$B$1*(1-EXP(-2*'Vasicek Examples'!$B$1/12)))*NORMSINV(RAND())</f>
        <v>5.6654887582420904E-2</v>
      </c>
      <c r="E3385">
        <f ca="1">D3385*EXP(-'Vasicek Examples'!$B$1/12)+(1-EXP(-'Vasicek Examples'!$B$1/12))*'Vasicek Examples'!$B$2+SQRT('Vasicek Examples'!$B$3^2/2/'Vasicek Examples'!$B$1*(1-EXP(-2*'Vasicek Examples'!$B$1/12)))*NORMSINV(RAND())</f>
        <v>5.395335652337415E-2</v>
      </c>
      <c r="F3385">
        <f ca="1">E3385*EXP(-'Vasicek Examples'!$B$1/12)+(1-EXP(-'Vasicek Examples'!$B$1/12))*'Vasicek Examples'!$B$2+SQRT('Vasicek Examples'!$B$3^2/2/'Vasicek Examples'!$B$1*(1-EXP(-2*'Vasicek Examples'!$B$1/12)))*NORMSINV(RAND())</f>
        <v>5.3243005045857425E-2</v>
      </c>
      <c r="G3385">
        <f ca="1">F3385*EXP(-'Vasicek Examples'!$B$1/12)+(1-EXP(-'Vasicek Examples'!$B$1/12))*'Vasicek Examples'!$B$2+SQRT('Vasicek Examples'!$B$3^2/2/'Vasicek Examples'!$B$1*(1-EXP(-2*'Vasicek Examples'!$B$1/12)))*NORMSINV(RAND())</f>
        <v>3.7887944625997046E-2</v>
      </c>
      <c r="H3385">
        <f ca="1">G3385*EXP(-'Vasicek Examples'!$B$1/12)+(1-EXP(-'Vasicek Examples'!$B$1/12))*'Vasicek Examples'!$B$2+SQRT('Vasicek Examples'!$B$3^2/2/'Vasicek Examples'!$B$1*(1-EXP(-2*'Vasicek Examples'!$B$1/12)))*NORMSINV(RAND())</f>
        <v>3.1379539678989744E-2</v>
      </c>
      <c r="I3385">
        <f ca="1">H3385*EXP(-'Vasicek Examples'!$B$1/12)+(1-EXP(-'Vasicek Examples'!$B$1/12))*'Vasicek Examples'!$B$2+SQRT('Vasicek Examples'!$B$3^2/2/'Vasicek Examples'!$B$1*(1-EXP(-2*'Vasicek Examples'!$B$1/12)))*NORMSINV(RAND())</f>
        <v>3.0413179612832155E-2</v>
      </c>
      <c r="J3385">
        <f ca="1">I3385*EXP(-'Vasicek Examples'!$B$1/12)+(1-EXP(-'Vasicek Examples'!$B$1/12))*'Vasicek Examples'!$B$2+SQRT('Vasicek Examples'!$B$3^2/2/'Vasicek Examples'!$B$1*(1-EXP(-2*'Vasicek Examples'!$B$1/12)))*NORMSINV(RAND())</f>
        <v>4.0567217737263614E-2</v>
      </c>
      <c r="K3385">
        <f ca="1">J3385*EXP(-'Vasicek Examples'!$B$1/12)+(1-EXP(-'Vasicek Examples'!$B$1/12))*'Vasicek Examples'!$B$2+SQRT('Vasicek Examples'!$B$3^2/2/'Vasicek Examples'!$B$1*(1-EXP(-2*'Vasicek Examples'!$B$1/12)))*NORMSINV(RAND())</f>
        <v>3.6439212386339702E-2</v>
      </c>
      <c r="L3385">
        <f ca="1">K3385*EXP(-'Vasicek Examples'!$B$1/12)+(1-EXP(-'Vasicek Examples'!$B$1/12))*'Vasicek Examples'!$B$2+SQRT('Vasicek Examples'!$B$3^2/2/'Vasicek Examples'!$B$1*(1-EXP(-2*'Vasicek Examples'!$B$1/12)))*NORMSINV(RAND())</f>
        <v>4.473429031161557E-2</v>
      </c>
      <c r="M3385">
        <f ca="1">L3385*EXP(-'Vasicek Examples'!$B$1/12)+(1-EXP(-'Vasicek Examples'!$B$1/12))*'Vasicek Examples'!$B$2+SQRT('Vasicek Examples'!$B$3^2/2/'Vasicek Examples'!$B$1*(1-EXP(-2*'Vasicek Examples'!$B$1/12)))*NORMSINV(RAND())</f>
        <v>4.4811749507515951E-2</v>
      </c>
      <c r="N3385">
        <f ca="1">M3385*EXP(-'Vasicek Examples'!$B$1/12)+(1-EXP(-'Vasicek Examples'!$B$1/12))*'Vasicek Examples'!$B$2+SQRT('Vasicek Examples'!$B$3^2/2/'Vasicek Examples'!$B$1*(1-EXP(-2*'Vasicek Examples'!$B$1/12)))*NORMSINV(RAND())</f>
        <v>4.0809577049083154E-2</v>
      </c>
      <c r="O3385">
        <f t="shared" ca="1" si="210"/>
        <v>3.9990366078350284E-2</v>
      </c>
      <c r="P3385">
        <f t="shared" ca="1" si="211"/>
        <v>0.96079869536708862</v>
      </c>
      <c r="Q3385">
        <f ca="1">EXP(-'Vasicek Examples'!$D$4*N3385+'Vasicek Examples'!$E$4)</f>
        <v>0.96227031049808198</v>
      </c>
      <c r="R3385">
        <f ca="1">MAX(Q3385-'Vasicek Examples'!$B$8,0)</f>
        <v>1.5743287939687933E-3</v>
      </c>
      <c r="S3385">
        <f t="shared" ca="1" si="212"/>
        <v>1.5126130513240586E-3</v>
      </c>
    </row>
    <row r="3386" spans="1:19" x14ac:dyDescent="0.2">
      <c r="A3386">
        <f t="shared" si="213"/>
        <v>3382</v>
      </c>
      <c r="B3386">
        <f>'Vasicek Examples'!$B$4</f>
        <v>5.2999999999999999E-2</v>
      </c>
      <c r="C3386">
        <f ca="1">B3386*EXP(-'Vasicek Examples'!$B$1/12)+(1-EXP(-'Vasicek Examples'!$B$1/12))*'Vasicek Examples'!$B$2+SQRT('Vasicek Examples'!$B$3^2/2/'Vasicek Examples'!$B$1*(1-EXP(-2*'Vasicek Examples'!$B$1/12)))*NORMSINV(RAND())</f>
        <v>5.2664172286558099E-2</v>
      </c>
      <c r="D3386">
        <f ca="1">C3386*EXP(-'Vasicek Examples'!$B$1/12)+(1-EXP(-'Vasicek Examples'!$B$1/12))*'Vasicek Examples'!$B$2+SQRT('Vasicek Examples'!$B$3^2/2/'Vasicek Examples'!$B$1*(1-EXP(-2*'Vasicek Examples'!$B$1/12)))*NORMSINV(RAND())</f>
        <v>5.1790367176123356E-2</v>
      </c>
      <c r="E3386">
        <f ca="1">D3386*EXP(-'Vasicek Examples'!$B$1/12)+(1-EXP(-'Vasicek Examples'!$B$1/12))*'Vasicek Examples'!$B$2+SQRT('Vasicek Examples'!$B$3^2/2/'Vasicek Examples'!$B$1*(1-EXP(-2*'Vasicek Examples'!$B$1/12)))*NORMSINV(RAND())</f>
        <v>6.0469152624172448E-2</v>
      </c>
      <c r="F3386">
        <f ca="1">E3386*EXP(-'Vasicek Examples'!$B$1/12)+(1-EXP(-'Vasicek Examples'!$B$1/12))*'Vasicek Examples'!$B$2+SQRT('Vasicek Examples'!$B$3^2/2/'Vasicek Examples'!$B$1*(1-EXP(-2*'Vasicek Examples'!$B$1/12)))*NORMSINV(RAND())</f>
        <v>5.2382505962274256E-2</v>
      </c>
      <c r="G3386">
        <f ca="1">F3386*EXP(-'Vasicek Examples'!$B$1/12)+(1-EXP(-'Vasicek Examples'!$B$1/12))*'Vasicek Examples'!$B$2+SQRT('Vasicek Examples'!$B$3^2/2/'Vasicek Examples'!$B$1*(1-EXP(-2*'Vasicek Examples'!$B$1/12)))*NORMSINV(RAND())</f>
        <v>6.0298863670187899E-2</v>
      </c>
      <c r="H3386">
        <f ca="1">G3386*EXP(-'Vasicek Examples'!$B$1/12)+(1-EXP(-'Vasicek Examples'!$B$1/12))*'Vasicek Examples'!$B$2+SQRT('Vasicek Examples'!$B$3^2/2/'Vasicek Examples'!$B$1*(1-EXP(-2*'Vasicek Examples'!$B$1/12)))*NORMSINV(RAND())</f>
        <v>6.45546909572359E-2</v>
      </c>
      <c r="I3386">
        <f ca="1">H3386*EXP(-'Vasicek Examples'!$B$1/12)+(1-EXP(-'Vasicek Examples'!$B$1/12))*'Vasicek Examples'!$B$2+SQRT('Vasicek Examples'!$B$3^2/2/'Vasicek Examples'!$B$1*(1-EXP(-2*'Vasicek Examples'!$B$1/12)))*NORMSINV(RAND())</f>
        <v>7.0734667890187383E-2</v>
      </c>
      <c r="J3386">
        <f ca="1">I3386*EXP(-'Vasicek Examples'!$B$1/12)+(1-EXP(-'Vasicek Examples'!$B$1/12))*'Vasicek Examples'!$B$2+SQRT('Vasicek Examples'!$B$3^2/2/'Vasicek Examples'!$B$1*(1-EXP(-2*'Vasicek Examples'!$B$1/12)))*NORMSINV(RAND())</f>
        <v>6.9825942207761074E-2</v>
      </c>
      <c r="K3386">
        <f ca="1">J3386*EXP(-'Vasicek Examples'!$B$1/12)+(1-EXP(-'Vasicek Examples'!$B$1/12))*'Vasicek Examples'!$B$2+SQRT('Vasicek Examples'!$B$3^2/2/'Vasicek Examples'!$B$1*(1-EXP(-2*'Vasicek Examples'!$B$1/12)))*NORMSINV(RAND())</f>
        <v>6.5817694020186043E-2</v>
      </c>
      <c r="L3386">
        <f ca="1">K3386*EXP(-'Vasicek Examples'!$B$1/12)+(1-EXP(-'Vasicek Examples'!$B$1/12))*'Vasicek Examples'!$B$2+SQRT('Vasicek Examples'!$B$3^2/2/'Vasicek Examples'!$B$1*(1-EXP(-2*'Vasicek Examples'!$B$1/12)))*NORMSINV(RAND())</f>
        <v>5.3122008441156263E-2</v>
      </c>
      <c r="M3386">
        <f ca="1">L3386*EXP(-'Vasicek Examples'!$B$1/12)+(1-EXP(-'Vasicek Examples'!$B$1/12))*'Vasicek Examples'!$B$2+SQRT('Vasicek Examples'!$B$3^2/2/'Vasicek Examples'!$B$1*(1-EXP(-2*'Vasicek Examples'!$B$1/12)))*NORMSINV(RAND())</f>
        <v>5.6480341010941959E-2</v>
      </c>
      <c r="N3386">
        <f ca="1">M3386*EXP(-'Vasicek Examples'!$B$1/12)+(1-EXP(-'Vasicek Examples'!$B$1/12))*'Vasicek Examples'!$B$2+SQRT('Vasicek Examples'!$B$3^2/2/'Vasicek Examples'!$B$1*(1-EXP(-2*'Vasicek Examples'!$B$1/12)))*NORMSINV(RAND())</f>
        <v>5.7863479561099843E-2</v>
      </c>
      <c r="O3386">
        <f t="shared" ca="1" si="210"/>
        <v>5.5061671657004631E-2</v>
      </c>
      <c r="P3386">
        <f t="shared" ca="1" si="211"/>
        <v>0.9464267784459699</v>
      </c>
      <c r="Q3386">
        <f ca="1">EXP(-'Vasicek Examples'!$D$4*N3386+'Vasicek Examples'!$E$4)</f>
        <v>0.94944255076493367</v>
      </c>
      <c r="R3386">
        <f ca="1">MAX(Q3386-'Vasicek Examples'!$B$8,0)</f>
        <v>0</v>
      </c>
      <c r="S3386">
        <f t="shared" ca="1" si="212"/>
        <v>0</v>
      </c>
    </row>
    <row r="3387" spans="1:19" x14ac:dyDescent="0.2">
      <c r="A3387">
        <f t="shared" si="213"/>
        <v>3383</v>
      </c>
      <c r="B3387">
        <f>'Vasicek Examples'!$B$4</f>
        <v>5.2999999999999999E-2</v>
      </c>
      <c r="C3387">
        <f ca="1">B3387*EXP(-'Vasicek Examples'!$B$1/12)+(1-EXP(-'Vasicek Examples'!$B$1/12))*'Vasicek Examples'!$B$2+SQRT('Vasicek Examples'!$B$3^2/2/'Vasicek Examples'!$B$1*(1-EXP(-2*'Vasicek Examples'!$B$1/12)))*NORMSINV(RAND())</f>
        <v>4.2854014227294172E-2</v>
      </c>
      <c r="D3387">
        <f ca="1">C3387*EXP(-'Vasicek Examples'!$B$1/12)+(1-EXP(-'Vasicek Examples'!$B$1/12))*'Vasicek Examples'!$B$2+SQRT('Vasicek Examples'!$B$3^2/2/'Vasicek Examples'!$B$1*(1-EXP(-2*'Vasicek Examples'!$B$1/12)))*NORMSINV(RAND())</f>
        <v>4.245313651807274E-2</v>
      </c>
      <c r="E3387">
        <f ca="1">D3387*EXP(-'Vasicek Examples'!$B$1/12)+(1-EXP(-'Vasicek Examples'!$B$1/12))*'Vasicek Examples'!$B$2+SQRT('Vasicek Examples'!$B$3^2/2/'Vasicek Examples'!$B$1*(1-EXP(-2*'Vasicek Examples'!$B$1/12)))*NORMSINV(RAND())</f>
        <v>3.7299830872329777E-2</v>
      </c>
      <c r="F3387">
        <f ca="1">E3387*EXP(-'Vasicek Examples'!$B$1/12)+(1-EXP(-'Vasicek Examples'!$B$1/12))*'Vasicek Examples'!$B$2+SQRT('Vasicek Examples'!$B$3^2/2/'Vasicek Examples'!$B$1*(1-EXP(-2*'Vasicek Examples'!$B$1/12)))*NORMSINV(RAND())</f>
        <v>4.3428031572415829E-2</v>
      </c>
      <c r="G3387">
        <f ca="1">F3387*EXP(-'Vasicek Examples'!$B$1/12)+(1-EXP(-'Vasicek Examples'!$B$1/12))*'Vasicek Examples'!$B$2+SQRT('Vasicek Examples'!$B$3^2/2/'Vasicek Examples'!$B$1*(1-EXP(-2*'Vasicek Examples'!$B$1/12)))*NORMSINV(RAND())</f>
        <v>2.7876876986454392E-2</v>
      </c>
      <c r="H3387">
        <f ca="1">G3387*EXP(-'Vasicek Examples'!$B$1/12)+(1-EXP(-'Vasicek Examples'!$B$1/12))*'Vasicek Examples'!$B$2+SQRT('Vasicek Examples'!$B$3^2/2/'Vasicek Examples'!$B$1*(1-EXP(-2*'Vasicek Examples'!$B$1/12)))*NORMSINV(RAND())</f>
        <v>2.7703458669810867E-2</v>
      </c>
      <c r="I3387">
        <f ca="1">H3387*EXP(-'Vasicek Examples'!$B$1/12)+(1-EXP(-'Vasicek Examples'!$B$1/12))*'Vasicek Examples'!$B$2+SQRT('Vasicek Examples'!$B$3^2/2/'Vasicek Examples'!$B$1*(1-EXP(-2*'Vasicek Examples'!$B$1/12)))*NORMSINV(RAND())</f>
        <v>2.0080857589439394E-2</v>
      </c>
      <c r="J3387">
        <f ca="1">I3387*EXP(-'Vasicek Examples'!$B$1/12)+(1-EXP(-'Vasicek Examples'!$B$1/12))*'Vasicek Examples'!$B$2+SQRT('Vasicek Examples'!$B$3^2/2/'Vasicek Examples'!$B$1*(1-EXP(-2*'Vasicek Examples'!$B$1/12)))*NORMSINV(RAND())</f>
        <v>2.2184348153391039E-2</v>
      </c>
      <c r="K3387">
        <f ca="1">J3387*EXP(-'Vasicek Examples'!$B$1/12)+(1-EXP(-'Vasicek Examples'!$B$1/12))*'Vasicek Examples'!$B$2+SQRT('Vasicek Examples'!$B$3^2/2/'Vasicek Examples'!$B$1*(1-EXP(-2*'Vasicek Examples'!$B$1/12)))*NORMSINV(RAND())</f>
        <v>1.1279467855344495E-2</v>
      </c>
      <c r="L3387">
        <f ca="1">K3387*EXP(-'Vasicek Examples'!$B$1/12)+(1-EXP(-'Vasicek Examples'!$B$1/12))*'Vasicek Examples'!$B$2+SQRT('Vasicek Examples'!$B$3^2/2/'Vasicek Examples'!$B$1*(1-EXP(-2*'Vasicek Examples'!$B$1/12)))*NORMSINV(RAND())</f>
        <v>8.0567824747457637E-3</v>
      </c>
      <c r="M3387">
        <f ca="1">L3387*EXP(-'Vasicek Examples'!$B$1/12)+(1-EXP(-'Vasicek Examples'!$B$1/12))*'Vasicek Examples'!$B$2+SQRT('Vasicek Examples'!$B$3^2/2/'Vasicek Examples'!$B$1*(1-EXP(-2*'Vasicek Examples'!$B$1/12)))*NORMSINV(RAND())</f>
        <v>1.3184522611666558E-2</v>
      </c>
      <c r="N3387">
        <f ca="1">M3387*EXP(-'Vasicek Examples'!$B$1/12)+(1-EXP(-'Vasicek Examples'!$B$1/12))*'Vasicek Examples'!$B$2+SQRT('Vasicek Examples'!$B$3^2/2/'Vasicek Examples'!$B$1*(1-EXP(-2*'Vasicek Examples'!$B$1/12)))*NORMSINV(RAND())</f>
        <v>2.1630149323275713E-2</v>
      </c>
      <c r="O3387">
        <f t="shared" ca="1" si="210"/>
        <v>2.3815782923246317E-2</v>
      </c>
      <c r="P3387">
        <f t="shared" ca="1" si="211"/>
        <v>0.97646557482403695</v>
      </c>
      <c r="Q3387">
        <f ca="1">EXP(-'Vasicek Examples'!$D$4*N3387+'Vasicek Examples'!$E$4)</f>
        <v>0.97690404450091262</v>
      </c>
      <c r="R3387">
        <f ca="1">MAX(Q3387-'Vasicek Examples'!$B$8,0)</f>
        <v>1.6208062796799427E-2</v>
      </c>
      <c r="S3387">
        <f t="shared" ca="1" si="212"/>
        <v>1.582661535566084E-2</v>
      </c>
    </row>
    <row r="3388" spans="1:19" x14ac:dyDescent="0.2">
      <c r="A3388">
        <f t="shared" si="213"/>
        <v>3384</v>
      </c>
      <c r="B3388">
        <f>'Vasicek Examples'!$B$4</f>
        <v>5.2999999999999999E-2</v>
      </c>
      <c r="C3388">
        <f ca="1">B3388*EXP(-'Vasicek Examples'!$B$1/12)+(1-EXP(-'Vasicek Examples'!$B$1/12))*'Vasicek Examples'!$B$2+SQRT('Vasicek Examples'!$B$3^2/2/'Vasicek Examples'!$B$1*(1-EXP(-2*'Vasicek Examples'!$B$1/12)))*NORMSINV(RAND())</f>
        <v>5.3736341528297614E-2</v>
      </c>
      <c r="D3388">
        <f ca="1">C3388*EXP(-'Vasicek Examples'!$B$1/12)+(1-EXP(-'Vasicek Examples'!$B$1/12))*'Vasicek Examples'!$B$2+SQRT('Vasicek Examples'!$B$3^2/2/'Vasicek Examples'!$B$1*(1-EXP(-2*'Vasicek Examples'!$B$1/12)))*NORMSINV(RAND())</f>
        <v>5.9779230914447389E-2</v>
      </c>
      <c r="E3388">
        <f ca="1">D3388*EXP(-'Vasicek Examples'!$B$1/12)+(1-EXP(-'Vasicek Examples'!$B$1/12))*'Vasicek Examples'!$B$2+SQRT('Vasicek Examples'!$B$3^2/2/'Vasicek Examples'!$B$1*(1-EXP(-2*'Vasicek Examples'!$B$1/12)))*NORMSINV(RAND())</f>
        <v>5.9709314118952805E-2</v>
      </c>
      <c r="F3388">
        <f ca="1">E3388*EXP(-'Vasicek Examples'!$B$1/12)+(1-EXP(-'Vasicek Examples'!$B$1/12))*'Vasicek Examples'!$B$2+SQRT('Vasicek Examples'!$B$3^2/2/'Vasicek Examples'!$B$1*(1-EXP(-2*'Vasicek Examples'!$B$1/12)))*NORMSINV(RAND())</f>
        <v>6.1208991690796605E-2</v>
      </c>
      <c r="G3388">
        <f ca="1">F3388*EXP(-'Vasicek Examples'!$B$1/12)+(1-EXP(-'Vasicek Examples'!$B$1/12))*'Vasicek Examples'!$B$2+SQRT('Vasicek Examples'!$B$3^2/2/'Vasicek Examples'!$B$1*(1-EXP(-2*'Vasicek Examples'!$B$1/12)))*NORMSINV(RAND())</f>
        <v>6.3789319108545572E-2</v>
      </c>
      <c r="H3388">
        <f ca="1">G3388*EXP(-'Vasicek Examples'!$B$1/12)+(1-EXP(-'Vasicek Examples'!$B$1/12))*'Vasicek Examples'!$B$2+SQRT('Vasicek Examples'!$B$3^2/2/'Vasicek Examples'!$B$1*(1-EXP(-2*'Vasicek Examples'!$B$1/12)))*NORMSINV(RAND())</f>
        <v>5.9875248095525871E-2</v>
      </c>
      <c r="I3388">
        <f ca="1">H3388*EXP(-'Vasicek Examples'!$B$1/12)+(1-EXP(-'Vasicek Examples'!$B$1/12))*'Vasicek Examples'!$B$2+SQRT('Vasicek Examples'!$B$3^2/2/'Vasicek Examples'!$B$1*(1-EXP(-2*'Vasicek Examples'!$B$1/12)))*NORMSINV(RAND())</f>
        <v>6.8383748916393844E-2</v>
      </c>
      <c r="J3388">
        <f ca="1">I3388*EXP(-'Vasicek Examples'!$B$1/12)+(1-EXP(-'Vasicek Examples'!$B$1/12))*'Vasicek Examples'!$B$2+SQRT('Vasicek Examples'!$B$3^2/2/'Vasicek Examples'!$B$1*(1-EXP(-2*'Vasicek Examples'!$B$1/12)))*NORMSINV(RAND())</f>
        <v>7.2259770108725391E-2</v>
      </c>
      <c r="K3388">
        <f ca="1">J3388*EXP(-'Vasicek Examples'!$B$1/12)+(1-EXP(-'Vasicek Examples'!$B$1/12))*'Vasicek Examples'!$B$2+SQRT('Vasicek Examples'!$B$3^2/2/'Vasicek Examples'!$B$1*(1-EXP(-2*'Vasicek Examples'!$B$1/12)))*NORMSINV(RAND())</f>
        <v>7.3599216091608799E-2</v>
      </c>
      <c r="L3388">
        <f ca="1">K3388*EXP(-'Vasicek Examples'!$B$1/12)+(1-EXP(-'Vasicek Examples'!$B$1/12))*'Vasicek Examples'!$B$2+SQRT('Vasicek Examples'!$B$3^2/2/'Vasicek Examples'!$B$1*(1-EXP(-2*'Vasicek Examples'!$B$1/12)))*NORMSINV(RAND())</f>
        <v>6.0236250280607029E-2</v>
      </c>
      <c r="M3388">
        <f ca="1">L3388*EXP(-'Vasicek Examples'!$B$1/12)+(1-EXP(-'Vasicek Examples'!$B$1/12))*'Vasicek Examples'!$B$2+SQRT('Vasicek Examples'!$B$3^2/2/'Vasicek Examples'!$B$1*(1-EXP(-2*'Vasicek Examples'!$B$1/12)))*NORMSINV(RAND())</f>
        <v>6.5033286606268753E-2</v>
      </c>
      <c r="N3388">
        <f ca="1">M3388*EXP(-'Vasicek Examples'!$B$1/12)+(1-EXP(-'Vasicek Examples'!$B$1/12))*'Vasicek Examples'!$B$2+SQRT('Vasicek Examples'!$B$3^2/2/'Vasicek Examples'!$B$1*(1-EXP(-2*'Vasicek Examples'!$B$1/12)))*NORMSINV(RAND())</f>
        <v>6.4083301554994546E-2</v>
      </c>
      <c r="O3388">
        <f t="shared" ca="1" si="210"/>
        <v>5.856534978945984E-2</v>
      </c>
      <c r="P3388">
        <f t="shared" ca="1" si="211"/>
        <v>0.94311660591415569</v>
      </c>
      <c r="Q3388">
        <f ca="1">EXP(-'Vasicek Examples'!$D$4*N3388+'Vasicek Examples'!$E$4)</f>
        <v>0.94480674618123461</v>
      </c>
      <c r="R3388">
        <f ca="1">MAX(Q3388-'Vasicek Examples'!$B$8,0)</f>
        <v>0</v>
      </c>
      <c r="S3388">
        <f t="shared" ca="1" si="212"/>
        <v>0</v>
      </c>
    </row>
    <row r="3389" spans="1:19" x14ac:dyDescent="0.2">
      <c r="A3389">
        <f t="shared" si="213"/>
        <v>3385</v>
      </c>
      <c r="B3389">
        <f>'Vasicek Examples'!$B$4</f>
        <v>5.2999999999999999E-2</v>
      </c>
      <c r="C3389">
        <f ca="1">B3389*EXP(-'Vasicek Examples'!$B$1/12)+(1-EXP(-'Vasicek Examples'!$B$1/12))*'Vasicek Examples'!$B$2+SQRT('Vasicek Examples'!$B$3^2/2/'Vasicek Examples'!$B$1*(1-EXP(-2*'Vasicek Examples'!$B$1/12)))*NORMSINV(RAND())</f>
        <v>5.691794670311516E-2</v>
      </c>
      <c r="D3389">
        <f ca="1">C3389*EXP(-'Vasicek Examples'!$B$1/12)+(1-EXP(-'Vasicek Examples'!$B$1/12))*'Vasicek Examples'!$B$2+SQRT('Vasicek Examples'!$B$3^2/2/'Vasicek Examples'!$B$1*(1-EXP(-2*'Vasicek Examples'!$B$1/12)))*NORMSINV(RAND())</f>
        <v>5.9161594367992676E-2</v>
      </c>
      <c r="E3389">
        <f ca="1">D3389*EXP(-'Vasicek Examples'!$B$1/12)+(1-EXP(-'Vasicek Examples'!$B$1/12))*'Vasicek Examples'!$B$2+SQRT('Vasicek Examples'!$B$3^2/2/'Vasicek Examples'!$B$1*(1-EXP(-2*'Vasicek Examples'!$B$1/12)))*NORMSINV(RAND())</f>
        <v>5.9934870775341806E-2</v>
      </c>
      <c r="F3389">
        <f ca="1">E3389*EXP(-'Vasicek Examples'!$B$1/12)+(1-EXP(-'Vasicek Examples'!$B$1/12))*'Vasicek Examples'!$B$2+SQRT('Vasicek Examples'!$B$3^2/2/'Vasicek Examples'!$B$1*(1-EXP(-2*'Vasicek Examples'!$B$1/12)))*NORMSINV(RAND())</f>
        <v>5.7251582366411743E-2</v>
      </c>
      <c r="G3389">
        <f ca="1">F3389*EXP(-'Vasicek Examples'!$B$1/12)+(1-EXP(-'Vasicek Examples'!$B$1/12))*'Vasicek Examples'!$B$2+SQRT('Vasicek Examples'!$B$3^2/2/'Vasicek Examples'!$B$1*(1-EXP(-2*'Vasicek Examples'!$B$1/12)))*NORMSINV(RAND())</f>
        <v>5.9381676648436063E-2</v>
      </c>
      <c r="H3389">
        <f ca="1">G3389*EXP(-'Vasicek Examples'!$B$1/12)+(1-EXP(-'Vasicek Examples'!$B$1/12))*'Vasicek Examples'!$B$2+SQRT('Vasicek Examples'!$B$3^2/2/'Vasicek Examples'!$B$1*(1-EXP(-2*'Vasicek Examples'!$B$1/12)))*NORMSINV(RAND())</f>
        <v>5.4708893120513274E-2</v>
      </c>
      <c r="I3389">
        <f ca="1">H3389*EXP(-'Vasicek Examples'!$B$1/12)+(1-EXP(-'Vasicek Examples'!$B$1/12))*'Vasicek Examples'!$B$2+SQRT('Vasicek Examples'!$B$3^2/2/'Vasicek Examples'!$B$1*(1-EXP(-2*'Vasicek Examples'!$B$1/12)))*NORMSINV(RAND())</f>
        <v>4.2372205804461563E-2</v>
      </c>
      <c r="J3389">
        <f ca="1">I3389*EXP(-'Vasicek Examples'!$B$1/12)+(1-EXP(-'Vasicek Examples'!$B$1/12))*'Vasicek Examples'!$B$2+SQRT('Vasicek Examples'!$B$3^2/2/'Vasicek Examples'!$B$1*(1-EXP(-2*'Vasicek Examples'!$B$1/12)))*NORMSINV(RAND())</f>
        <v>4.6341466132230794E-2</v>
      </c>
      <c r="K3389">
        <f ca="1">J3389*EXP(-'Vasicek Examples'!$B$1/12)+(1-EXP(-'Vasicek Examples'!$B$1/12))*'Vasicek Examples'!$B$2+SQRT('Vasicek Examples'!$B$3^2/2/'Vasicek Examples'!$B$1*(1-EXP(-2*'Vasicek Examples'!$B$1/12)))*NORMSINV(RAND())</f>
        <v>5.1125298887710953E-2</v>
      </c>
      <c r="L3389">
        <f ca="1">K3389*EXP(-'Vasicek Examples'!$B$1/12)+(1-EXP(-'Vasicek Examples'!$B$1/12))*'Vasicek Examples'!$B$2+SQRT('Vasicek Examples'!$B$3^2/2/'Vasicek Examples'!$B$1*(1-EXP(-2*'Vasicek Examples'!$B$1/12)))*NORMSINV(RAND())</f>
        <v>5.0697424443791765E-2</v>
      </c>
      <c r="M3389">
        <f ca="1">L3389*EXP(-'Vasicek Examples'!$B$1/12)+(1-EXP(-'Vasicek Examples'!$B$1/12))*'Vasicek Examples'!$B$2+SQRT('Vasicek Examples'!$B$3^2/2/'Vasicek Examples'!$B$1*(1-EXP(-2*'Vasicek Examples'!$B$1/12)))*NORMSINV(RAND())</f>
        <v>4.8553940059042636E-2</v>
      </c>
      <c r="N3389">
        <f ca="1">M3389*EXP(-'Vasicek Examples'!$B$1/12)+(1-EXP(-'Vasicek Examples'!$B$1/12))*'Vasicek Examples'!$B$2+SQRT('Vasicek Examples'!$B$3^2/2/'Vasicek Examples'!$B$1*(1-EXP(-2*'Vasicek Examples'!$B$1/12)))*NORMSINV(RAND())</f>
        <v>4.0210947862589344E-2</v>
      </c>
      <c r="O3389">
        <f t="shared" ca="1" si="210"/>
        <v>4.8174449990732122E-2</v>
      </c>
      <c r="P3389">
        <f t="shared" ca="1" si="211"/>
        <v>0.95296752739960389</v>
      </c>
      <c r="Q3389">
        <f ca="1">EXP(-'Vasicek Examples'!$D$4*N3389+'Vasicek Examples'!$E$4)</f>
        <v>0.96272372788032456</v>
      </c>
      <c r="R3389">
        <f ca="1">MAX(Q3389-'Vasicek Examples'!$B$8,0)</f>
        <v>2.0277461762113758E-3</v>
      </c>
      <c r="S3389">
        <f t="shared" ca="1" si="212"/>
        <v>1.9323762597381563E-3</v>
      </c>
    </row>
    <row r="3390" spans="1:19" x14ac:dyDescent="0.2">
      <c r="A3390">
        <f t="shared" si="213"/>
        <v>3386</v>
      </c>
      <c r="B3390">
        <f>'Vasicek Examples'!$B$4</f>
        <v>5.2999999999999999E-2</v>
      </c>
      <c r="C3390">
        <f ca="1">B3390*EXP(-'Vasicek Examples'!$B$1/12)+(1-EXP(-'Vasicek Examples'!$B$1/12))*'Vasicek Examples'!$B$2+SQRT('Vasicek Examples'!$B$3^2/2/'Vasicek Examples'!$B$1*(1-EXP(-2*'Vasicek Examples'!$B$1/12)))*NORMSINV(RAND())</f>
        <v>4.8041294592144679E-2</v>
      </c>
      <c r="D3390">
        <f ca="1">C3390*EXP(-'Vasicek Examples'!$B$1/12)+(1-EXP(-'Vasicek Examples'!$B$1/12))*'Vasicek Examples'!$B$2+SQRT('Vasicek Examples'!$B$3^2/2/'Vasicek Examples'!$B$1*(1-EXP(-2*'Vasicek Examples'!$B$1/12)))*NORMSINV(RAND())</f>
        <v>5.8569835222137601E-2</v>
      </c>
      <c r="E3390">
        <f ca="1">D3390*EXP(-'Vasicek Examples'!$B$1/12)+(1-EXP(-'Vasicek Examples'!$B$1/12))*'Vasicek Examples'!$B$2+SQRT('Vasicek Examples'!$B$3^2/2/'Vasicek Examples'!$B$1*(1-EXP(-2*'Vasicek Examples'!$B$1/12)))*NORMSINV(RAND())</f>
        <v>5.316005752083186E-2</v>
      </c>
      <c r="F3390">
        <f ca="1">E3390*EXP(-'Vasicek Examples'!$B$1/12)+(1-EXP(-'Vasicek Examples'!$B$1/12))*'Vasicek Examples'!$B$2+SQRT('Vasicek Examples'!$B$3^2/2/'Vasicek Examples'!$B$1*(1-EXP(-2*'Vasicek Examples'!$B$1/12)))*NORMSINV(RAND())</f>
        <v>4.7782590354562907E-2</v>
      </c>
      <c r="G3390">
        <f ca="1">F3390*EXP(-'Vasicek Examples'!$B$1/12)+(1-EXP(-'Vasicek Examples'!$B$1/12))*'Vasicek Examples'!$B$2+SQRT('Vasicek Examples'!$B$3^2/2/'Vasicek Examples'!$B$1*(1-EXP(-2*'Vasicek Examples'!$B$1/12)))*NORMSINV(RAND())</f>
        <v>5.1744368022994897E-2</v>
      </c>
      <c r="H3390">
        <f ca="1">G3390*EXP(-'Vasicek Examples'!$B$1/12)+(1-EXP(-'Vasicek Examples'!$B$1/12))*'Vasicek Examples'!$B$2+SQRT('Vasicek Examples'!$B$3^2/2/'Vasicek Examples'!$B$1*(1-EXP(-2*'Vasicek Examples'!$B$1/12)))*NORMSINV(RAND())</f>
        <v>5.9342763849542887E-2</v>
      </c>
      <c r="I3390">
        <f ca="1">H3390*EXP(-'Vasicek Examples'!$B$1/12)+(1-EXP(-'Vasicek Examples'!$B$1/12))*'Vasicek Examples'!$B$2+SQRT('Vasicek Examples'!$B$3^2/2/'Vasicek Examples'!$B$1*(1-EXP(-2*'Vasicek Examples'!$B$1/12)))*NORMSINV(RAND())</f>
        <v>5.010874775157189E-2</v>
      </c>
      <c r="J3390">
        <f ca="1">I3390*EXP(-'Vasicek Examples'!$B$1/12)+(1-EXP(-'Vasicek Examples'!$B$1/12))*'Vasicek Examples'!$B$2+SQRT('Vasicek Examples'!$B$3^2/2/'Vasicek Examples'!$B$1*(1-EXP(-2*'Vasicek Examples'!$B$1/12)))*NORMSINV(RAND())</f>
        <v>4.257850934868164E-2</v>
      </c>
      <c r="K3390">
        <f ca="1">J3390*EXP(-'Vasicek Examples'!$B$1/12)+(1-EXP(-'Vasicek Examples'!$B$1/12))*'Vasicek Examples'!$B$2+SQRT('Vasicek Examples'!$B$3^2/2/'Vasicek Examples'!$B$1*(1-EXP(-2*'Vasicek Examples'!$B$1/12)))*NORMSINV(RAND())</f>
        <v>3.7917549132852398E-2</v>
      </c>
      <c r="L3390">
        <f ca="1">K3390*EXP(-'Vasicek Examples'!$B$1/12)+(1-EXP(-'Vasicek Examples'!$B$1/12))*'Vasicek Examples'!$B$2+SQRT('Vasicek Examples'!$B$3^2/2/'Vasicek Examples'!$B$1*(1-EXP(-2*'Vasicek Examples'!$B$1/12)))*NORMSINV(RAND())</f>
        <v>3.204389188994116E-2</v>
      </c>
      <c r="M3390">
        <f ca="1">L3390*EXP(-'Vasicek Examples'!$B$1/12)+(1-EXP(-'Vasicek Examples'!$B$1/12))*'Vasicek Examples'!$B$2+SQRT('Vasicek Examples'!$B$3^2/2/'Vasicek Examples'!$B$1*(1-EXP(-2*'Vasicek Examples'!$B$1/12)))*NORMSINV(RAND())</f>
        <v>4.3772712133616498E-2</v>
      </c>
      <c r="N3390">
        <f ca="1">M3390*EXP(-'Vasicek Examples'!$B$1/12)+(1-EXP(-'Vasicek Examples'!$B$1/12))*'Vasicek Examples'!$B$2+SQRT('Vasicek Examples'!$B$3^2/2/'Vasicek Examples'!$B$1*(1-EXP(-2*'Vasicek Examples'!$B$1/12)))*NORMSINV(RAND())</f>
        <v>3.2936389412648863E-2</v>
      </c>
      <c r="O3390">
        <f t="shared" ca="1" si="210"/>
        <v>4.3125822269094206E-2</v>
      </c>
      <c r="P3390">
        <f t="shared" ca="1" si="211"/>
        <v>0.95779087106448746</v>
      </c>
      <c r="Q3390">
        <f ca="1">EXP(-'Vasicek Examples'!$D$4*N3390+'Vasicek Examples'!$E$4)</f>
        <v>0.96825077143933436</v>
      </c>
      <c r="R3390">
        <f ca="1">MAX(Q3390-'Vasicek Examples'!$B$8,0)</f>
        <v>7.5547897352211679E-3</v>
      </c>
      <c r="S3390">
        <f t="shared" ca="1" si="212"/>
        <v>7.2359086412065307E-3</v>
      </c>
    </row>
    <row r="3391" spans="1:19" x14ac:dyDescent="0.2">
      <c r="A3391">
        <f t="shared" si="213"/>
        <v>3387</v>
      </c>
      <c r="B3391">
        <f>'Vasicek Examples'!$B$4</f>
        <v>5.2999999999999999E-2</v>
      </c>
      <c r="C3391">
        <f ca="1">B3391*EXP(-'Vasicek Examples'!$B$1/12)+(1-EXP(-'Vasicek Examples'!$B$1/12))*'Vasicek Examples'!$B$2+SQRT('Vasicek Examples'!$B$3^2/2/'Vasicek Examples'!$B$1*(1-EXP(-2*'Vasicek Examples'!$B$1/12)))*NORMSINV(RAND())</f>
        <v>5.500853990616561E-2</v>
      </c>
      <c r="D3391">
        <f ca="1">C3391*EXP(-'Vasicek Examples'!$B$1/12)+(1-EXP(-'Vasicek Examples'!$B$1/12))*'Vasicek Examples'!$B$2+SQRT('Vasicek Examples'!$B$3^2/2/'Vasicek Examples'!$B$1*(1-EXP(-2*'Vasicek Examples'!$B$1/12)))*NORMSINV(RAND())</f>
        <v>5.8230584760933339E-2</v>
      </c>
      <c r="E3391">
        <f ca="1">D3391*EXP(-'Vasicek Examples'!$B$1/12)+(1-EXP(-'Vasicek Examples'!$B$1/12))*'Vasicek Examples'!$B$2+SQRT('Vasicek Examples'!$B$3^2/2/'Vasicek Examples'!$B$1*(1-EXP(-2*'Vasicek Examples'!$B$1/12)))*NORMSINV(RAND())</f>
        <v>5.2672575091860768E-2</v>
      </c>
      <c r="F3391">
        <f ca="1">E3391*EXP(-'Vasicek Examples'!$B$1/12)+(1-EXP(-'Vasicek Examples'!$B$1/12))*'Vasicek Examples'!$B$2+SQRT('Vasicek Examples'!$B$3^2/2/'Vasicek Examples'!$B$1*(1-EXP(-2*'Vasicek Examples'!$B$1/12)))*NORMSINV(RAND())</f>
        <v>4.8508058442412925E-2</v>
      </c>
      <c r="G3391">
        <f ca="1">F3391*EXP(-'Vasicek Examples'!$B$1/12)+(1-EXP(-'Vasicek Examples'!$B$1/12))*'Vasicek Examples'!$B$2+SQRT('Vasicek Examples'!$B$3^2/2/'Vasicek Examples'!$B$1*(1-EXP(-2*'Vasicek Examples'!$B$1/12)))*NORMSINV(RAND())</f>
        <v>4.6429699373467449E-2</v>
      </c>
      <c r="H3391">
        <f ca="1">G3391*EXP(-'Vasicek Examples'!$B$1/12)+(1-EXP(-'Vasicek Examples'!$B$1/12))*'Vasicek Examples'!$B$2+SQRT('Vasicek Examples'!$B$3^2/2/'Vasicek Examples'!$B$1*(1-EXP(-2*'Vasicek Examples'!$B$1/12)))*NORMSINV(RAND())</f>
        <v>3.9276072877188671E-2</v>
      </c>
      <c r="I3391">
        <f ca="1">H3391*EXP(-'Vasicek Examples'!$B$1/12)+(1-EXP(-'Vasicek Examples'!$B$1/12))*'Vasicek Examples'!$B$2+SQRT('Vasicek Examples'!$B$3^2/2/'Vasicek Examples'!$B$1*(1-EXP(-2*'Vasicek Examples'!$B$1/12)))*NORMSINV(RAND())</f>
        <v>3.575432236541274E-2</v>
      </c>
      <c r="J3391">
        <f ca="1">I3391*EXP(-'Vasicek Examples'!$B$1/12)+(1-EXP(-'Vasicek Examples'!$B$1/12))*'Vasicek Examples'!$B$2+SQRT('Vasicek Examples'!$B$3^2/2/'Vasicek Examples'!$B$1*(1-EXP(-2*'Vasicek Examples'!$B$1/12)))*NORMSINV(RAND())</f>
        <v>3.1053336524539558E-2</v>
      </c>
      <c r="K3391">
        <f ca="1">J3391*EXP(-'Vasicek Examples'!$B$1/12)+(1-EXP(-'Vasicek Examples'!$B$1/12))*'Vasicek Examples'!$B$2+SQRT('Vasicek Examples'!$B$3^2/2/'Vasicek Examples'!$B$1*(1-EXP(-2*'Vasicek Examples'!$B$1/12)))*NORMSINV(RAND())</f>
        <v>3.944402451309359E-2</v>
      </c>
      <c r="L3391">
        <f ca="1">K3391*EXP(-'Vasicek Examples'!$B$1/12)+(1-EXP(-'Vasicek Examples'!$B$1/12))*'Vasicek Examples'!$B$2+SQRT('Vasicek Examples'!$B$3^2/2/'Vasicek Examples'!$B$1*(1-EXP(-2*'Vasicek Examples'!$B$1/12)))*NORMSINV(RAND())</f>
        <v>3.6042787397553414E-2</v>
      </c>
      <c r="M3391">
        <f ca="1">L3391*EXP(-'Vasicek Examples'!$B$1/12)+(1-EXP(-'Vasicek Examples'!$B$1/12))*'Vasicek Examples'!$B$2+SQRT('Vasicek Examples'!$B$3^2/2/'Vasicek Examples'!$B$1*(1-EXP(-2*'Vasicek Examples'!$B$1/12)))*NORMSINV(RAND())</f>
        <v>3.304092913849907E-2</v>
      </c>
      <c r="N3391">
        <f ca="1">M3391*EXP(-'Vasicek Examples'!$B$1/12)+(1-EXP(-'Vasicek Examples'!$B$1/12))*'Vasicek Examples'!$B$2+SQRT('Vasicek Examples'!$B$3^2/2/'Vasicek Examples'!$B$1*(1-EXP(-2*'Vasicek Examples'!$B$1/12)))*NORMSINV(RAND())</f>
        <v>2.6187027331869953E-2</v>
      </c>
      <c r="O3391">
        <f t="shared" ca="1" si="210"/>
        <v>3.8420847841998278E-2</v>
      </c>
      <c r="P3391">
        <f t="shared" ca="1" si="211"/>
        <v>0.96230787047004651</v>
      </c>
      <c r="Q3391">
        <f ca="1">EXP(-'Vasicek Examples'!$D$4*N3391+'Vasicek Examples'!$E$4)</f>
        <v>0.97340715628930741</v>
      </c>
      <c r="R3391">
        <f ca="1">MAX(Q3391-'Vasicek Examples'!$B$8,0)</f>
        <v>1.2711174585194218E-2</v>
      </c>
      <c r="S3391">
        <f t="shared" ca="1" si="212"/>
        <v>1.2232063346251225E-2</v>
      </c>
    </row>
    <row r="3392" spans="1:19" x14ac:dyDescent="0.2">
      <c r="A3392">
        <f t="shared" si="213"/>
        <v>3388</v>
      </c>
      <c r="B3392">
        <f>'Vasicek Examples'!$B$4</f>
        <v>5.2999999999999999E-2</v>
      </c>
      <c r="C3392">
        <f ca="1">B3392*EXP(-'Vasicek Examples'!$B$1/12)+(1-EXP(-'Vasicek Examples'!$B$1/12))*'Vasicek Examples'!$B$2+SQRT('Vasicek Examples'!$B$3^2/2/'Vasicek Examples'!$B$1*(1-EXP(-2*'Vasicek Examples'!$B$1/12)))*NORMSINV(RAND())</f>
        <v>5.0457591045237116E-2</v>
      </c>
      <c r="D3392">
        <f ca="1">C3392*EXP(-'Vasicek Examples'!$B$1/12)+(1-EXP(-'Vasicek Examples'!$B$1/12))*'Vasicek Examples'!$B$2+SQRT('Vasicek Examples'!$B$3^2/2/'Vasicek Examples'!$B$1*(1-EXP(-2*'Vasicek Examples'!$B$1/12)))*NORMSINV(RAND())</f>
        <v>4.4492117935528507E-2</v>
      </c>
      <c r="E3392">
        <f ca="1">D3392*EXP(-'Vasicek Examples'!$B$1/12)+(1-EXP(-'Vasicek Examples'!$B$1/12))*'Vasicek Examples'!$B$2+SQRT('Vasicek Examples'!$B$3^2/2/'Vasicek Examples'!$B$1*(1-EXP(-2*'Vasicek Examples'!$B$1/12)))*NORMSINV(RAND())</f>
        <v>4.1320605269303833E-2</v>
      </c>
      <c r="F3392">
        <f ca="1">E3392*EXP(-'Vasicek Examples'!$B$1/12)+(1-EXP(-'Vasicek Examples'!$B$1/12))*'Vasicek Examples'!$B$2+SQRT('Vasicek Examples'!$B$3^2/2/'Vasicek Examples'!$B$1*(1-EXP(-2*'Vasicek Examples'!$B$1/12)))*NORMSINV(RAND())</f>
        <v>4.0342216754462396E-2</v>
      </c>
      <c r="G3392">
        <f ca="1">F3392*EXP(-'Vasicek Examples'!$B$1/12)+(1-EXP(-'Vasicek Examples'!$B$1/12))*'Vasicek Examples'!$B$2+SQRT('Vasicek Examples'!$B$3^2/2/'Vasicek Examples'!$B$1*(1-EXP(-2*'Vasicek Examples'!$B$1/12)))*NORMSINV(RAND())</f>
        <v>4.1201845782054221E-2</v>
      </c>
      <c r="H3392">
        <f ca="1">G3392*EXP(-'Vasicek Examples'!$B$1/12)+(1-EXP(-'Vasicek Examples'!$B$1/12))*'Vasicek Examples'!$B$2+SQRT('Vasicek Examples'!$B$3^2/2/'Vasicek Examples'!$B$1*(1-EXP(-2*'Vasicek Examples'!$B$1/12)))*NORMSINV(RAND())</f>
        <v>4.6689672990829385E-2</v>
      </c>
      <c r="I3392">
        <f ca="1">H3392*EXP(-'Vasicek Examples'!$B$1/12)+(1-EXP(-'Vasicek Examples'!$B$1/12))*'Vasicek Examples'!$B$2+SQRT('Vasicek Examples'!$B$3^2/2/'Vasicek Examples'!$B$1*(1-EXP(-2*'Vasicek Examples'!$B$1/12)))*NORMSINV(RAND())</f>
        <v>4.0196746959537316E-2</v>
      </c>
      <c r="J3392">
        <f ca="1">I3392*EXP(-'Vasicek Examples'!$B$1/12)+(1-EXP(-'Vasicek Examples'!$B$1/12))*'Vasicek Examples'!$B$2+SQRT('Vasicek Examples'!$B$3^2/2/'Vasicek Examples'!$B$1*(1-EXP(-2*'Vasicek Examples'!$B$1/12)))*NORMSINV(RAND())</f>
        <v>2.7844028459442085E-2</v>
      </c>
      <c r="K3392">
        <f ca="1">J3392*EXP(-'Vasicek Examples'!$B$1/12)+(1-EXP(-'Vasicek Examples'!$B$1/12))*'Vasicek Examples'!$B$2+SQRT('Vasicek Examples'!$B$3^2/2/'Vasicek Examples'!$B$1*(1-EXP(-2*'Vasicek Examples'!$B$1/12)))*NORMSINV(RAND())</f>
        <v>2.3328147207450519E-2</v>
      </c>
      <c r="L3392">
        <f ca="1">K3392*EXP(-'Vasicek Examples'!$B$1/12)+(1-EXP(-'Vasicek Examples'!$B$1/12))*'Vasicek Examples'!$B$2+SQRT('Vasicek Examples'!$B$3^2/2/'Vasicek Examples'!$B$1*(1-EXP(-2*'Vasicek Examples'!$B$1/12)))*NORMSINV(RAND())</f>
        <v>2.2616957952896175E-2</v>
      </c>
      <c r="M3392">
        <f ca="1">L3392*EXP(-'Vasicek Examples'!$B$1/12)+(1-EXP(-'Vasicek Examples'!$B$1/12))*'Vasicek Examples'!$B$2+SQRT('Vasicek Examples'!$B$3^2/2/'Vasicek Examples'!$B$1*(1-EXP(-2*'Vasicek Examples'!$B$1/12)))*NORMSINV(RAND())</f>
        <v>1.9072969214417375E-2</v>
      </c>
      <c r="N3392">
        <f ca="1">M3392*EXP(-'Vasicek Examples'!$B$1/12)+(1-EXP(-'Vasicek Examples'!$B$1/12))*'Vasicek Examples'!$B$2+SQRT('Vasicek Examples'!$B$3^2/2/'Vasicek Examples'!$B$1*(1-EXP(-2*'Vasicek Examples'!$B$1/12)))*NORMSINV(RAND())</f>
        <v>2.1133197592258079E-2</v>
      </c>
      <c r="O3392">
        <f t="shared" ca="1" si="210"/>
        <v>3.1908391903722452E-2</v>
      </c>
      <c r="P3392">
        <f t="shared" ca="1" si="211"/>
        <v>0.96859530918741277</v>
      </c>
      <c r="Q3392">
        <f ca="1">EXP(-'Vasicek Examples'!$D$4*N3392+'Vasicek Examples'!$E$4)</f>
        <v>0.9772861576043701</v>
      </c>
      <c r="R3392">
        <f ca="1">MAX(Q3392-'Vasicek Examples'!$B$8,0)</f>
        <v>1.6590175900256909E-2</v>
      </c>
      <c r="S3392">
        <f t="shared" ca="1" si="212"/>
        <v>1.6069166555582905E-2</v>
      </c>
    </row>
    <row r="3393" spans="1:19" x14ac:dyDescent="0.2">
      <c r="A3393">
        <f t="shared" si="213"/>
        <v>3389</v>
      </c>
      <c r="B3393">
        <f>'Vasicek Examples'!$B$4</f>
        <v>5.2999999999999999E-2</v>
      </c>
      <c r="C3393">
        <f ca="1">B3393*EXP(-'Vasicek Examples'!$B$1/12)+(1-EXP(-'Vasicek Examples'!$B$1/12))*'Vasicek Examples'!$B$2+SQRT('Vasicek Examples'!$B$3^2/2/'Vasicek Examples'!$B$1*(1-EXP(-2*'Vasicek Examples'!$B$1/12)))*NORMSINV(RAND())</f>
        <v>5.7282488079999722E-2</v>
      </c>
      <c r="D3393">
        <f ca="1">C3393*EXP(-'Vasicek Examples'!$B$1/12)+(1-EXP(-'Vasicek Examples'!$B$1/12))*'Vasicek Examples'!$B$2+SQRT('Vasicek Examples'!$B$3^2/2/'Vasicek Examples'!$B$1*(1-EXP(-2*'Vasicek Examples'!$B$1/12)))*NORMSINV(RAND())</f>
        <v>6.321820962540857E-2</v>
      </c>
      <c r="E3393">
        <f ca="1">D3393*EXP(-'Vasicek Examples'!$B$1/12)+(1-EXP(-'Vasicek Examples'!$B$1/12))*'Vasicek Examples'!$B$2+SQRT('Vasicek Examples'!$B$3^2/2/'Vasicek Examples'!$B$1*(1-EXP(-2*'Vasicek Examples'!$B$1/12)))*NORMSINV(RAND())</f>
        <v>5.065111398141238E-2</v>
      </c>
      <c r="F3393">
        <f ca="1">E3393*EXP(-'Vasicek Examples'!$B$1/12)+(1-EXP(-'Vasicek Examples'!$B$1/12))*'Vasicek Examples'!$B$2+SQRT('Vasicek Examples'!$B$3^2/2/'Vasicek Examples'!$B$1*(1-EXP(-2*'Vasicek Examples'!$B$1/12)))*NORMSINV(RAND())</f>
        <v>5.3512771832130407E-2</v>
      </c>
      <c r="G3393">
        <f ca="1">F3393*EXP(-'Vasicek Examples'!$B$1/12)+(1-EXP(-'Vasicek Examples'!$B$1/12))*'Vasicek Examples'!$B$2+SQRT('Vasicek Examples'!$B$3^2/2/'Vasicek Examples'!$B$1*(1-EXP(-2*'Vasicek Examples'!$B$1/12)))*NORMSINV(RAND())</f>
        <v>4.713988242979672E-2</v>
      </c>
      <c r="H3393">
        <f ca="1">G3393*EXP(-'Vasicek Examples'!$B$1/12)+(1-EXP(-'Vasicek Examples'!$B$1/12))*'Vasicek Examples'!$B$2+SQRT('Vasicek Examples'!$B$3^2/2/'Vasicek Examples'!$B$1*(1-EXP(-2*'Vasicek Examples'!$B$1/12)))*NORMSINV(RAND())</f>
        <v>4.0622491677510413E-2</v>
      </c>
      <c r="I3393">
        <f ca="1">H3393*EXP(-'Vasicek Examples'!$B$1/12)+(1-EXP(-'Vasicek Examples'!$B$1/12))*'Vasicek Examples'!$B$2+SQRT('Vasicek Examples'!$B$3^2/2/'Vasicek Examples'!$B$1*(1-EXP(-2*'Vasicek Examples'!$B$1/12)))*NORMSINV(RAND())</f>
        <v>3.9818833680498787E-2</v>
      </c>
      <c r="J3393">
        <f ca="1">I3393*EXP(-'Vasicek Examples'!$B$1/12)+(1-EXP(-'Vasicek Examples'!$B$1/12))*'Vasicek Examples'!$B$2+SQRT('Vasicek Examples'!$B$3^2/2/'Vasicek Examples'!$B$1*(1-EXP(-2*'Vasicek Examples'!$B$1/12)))*NORMSINV(RAND())</f>
        <v>4.115225428375658E-2</v>
      </c>
      <c r="K3393">
        <f ca="1">J3393*EXP(-'Vasicek Examples'!$B$1/12)+(1-EXP(-'Vasicek Examples'!$B$1/12))*'Vasicek Examples'!$B$2+SQRT('Vasicek Examples'!$B$3^2/2/'Vasicek Examples'!$B$1*(1-EXP(-2*'Vasicek Examples'!$B$1/12)))*NORMSINV(RAND())</f>
        <v>4.423560041779781E-2</v>
      </c>
      <c r="L3393">
        <f ca="1">K3393*EXP(-'Vasicek Examples'!$B$1/12)+(1-EXP(-'Vasicek Examples'!$B$1/12))*'Vasicek Examples'!$B$2+SQRT('Vasicek Examples'!$B$3^2/2/'Vasicek Examples'!$B$1*(1-EXP(-2*'Vasicek Examples'!$B$1/12)))*NORMSINV(RAND())</f>
        <v>4.7553035835259147E-2</v>
      </c>
      <c r="M3393">
        <f ca="1">L3393*EXP(-'Vasicek Examples'!$B$1/12)+(1-EXP(-'Vasicek Examples'!$B$1/12))*'Vasicek Examples'!$B$2+SQRT('Vasicek Examples'!$B$3^2/2/'Vasicek Examples'!$B$1*(1-EXP(-2*'Vasicek Examples'!$B$1/12)))*NORMSINV(RAND())</f>
        <v>5.5019231464518426E-2</v>
      </c>
      <c r="N3393">
        <f ca="1">M3393*EXP(-'Vasicek Examples'!$B$1/12)+(1-EXP(-'Vasicek Examples'!$B$1/12))*'Vasicek Examples'!$B$2+SQRT('Vasicek Examples'!$B$3^2/2/'Vasicek Examples'!$B$1*(1-EXP(-2*'Vasicek Examples'!$B$1/12)))*NORMSINV(RAND())</f>
        <v>5.1005651802206821E-2</v>
      </c>
      <c r="O3393">
        <f t="shared" ca="1" si="210"/>
        <v>4.4755624597432708E-2</v>
      </c>
      <c r="P3393">
        <f t="shared" ca="1" si="211"/>
        <v>0.95623113265066972</v>
      </c>
      <c r="Q3393">
        <f ca="1">EXP(-'Vasicek Examples'!$D$4*N3393+'Vasicek Examples'!$E$4)</f>
        <v>0.95458024862790047</v>
      </c>
      <c r="R3393">
        <f ca="1">MAX(Q3393-'Vasicek Examples'!$B$8,0)</f>
        <v>0</v>
      </c>
      <c r="S3393">
        <f t="shared" ca="1" si="212"/>
        <v>0</v>
      </c>
    </row>
    <row r="3394" spans="1:19" x14ac:dyDescent="0.2">
      <c r="A3394">
        <f t="shared" si="213"/>
        <v>3390</v>
      </c>
      <c r="B3394">
        <f>'Vasicek Examples'!$B$4</f>
        <v>5.2999999999999999E-2</v>
      </c>
      <c r="C3394">
        <f ca="1">B3394*EXP(-'Vasicek Examples'!$B$1/12)+(1-EXP(-'Vasicek Examples'!$B$1/12))*'Vasicek Examples'!$B$2+SQRT('Vasicek Examples'!$B$3^2/2/'Vasicek Examples'!$B$1*(1-EXP(-2*'Vasicek Examples'!$B$1/12)))*NORMSINV(RAND())</f>
        <v>4.9098907702076845E-2</v>
      </c>
      <c r="D3394">
        <f ca="1">C3394*EXP(-'Vasicek Examples'!$B$1/12)+(1-EXP(-'Vasicek Examples'!$B$1/12))*'Vasicek Examples'!$B$2+SQRT('Vasicek Examples'!$B$3^2/2/'Vasicek Examples'!$B$1*(1-EXP(-2*'Vasicek Examples'!$B$1/12)))*NORMSINV(RAND())</f>
        <v>5.513343559175074E-2</v>
      </c>
      <c r="E3394">
        <f ca="1">D3394*EXP(-'Vasicek Examples'!$B$1/12)+(1-EXP(-'Vasicek Examples'!$B$1/12))*'Vasicek Examples'!$B$2+SQRT('Vasicek Examples'!$B$3^2/2/'Vasicek Examples'!$B$1*(1-EXP(-2*'Vasicek Examples'!$B$1/12)))*NORMSINV(RAND())</f>
        <v>4.5305915516301976E-2</v>
      </c>
      <c r="F3394">
        <f ca="1">E3394*EXP(-'Vasicek Examples'!$B$1/12)+(1-EXP(-'Vasicek Examples'!$B$1/12))*'Vasicek Examples'!$B$2+SQRT('Vasicek Examples'!$B$3^2/2/'Vasicek Examples'!$B$1*(1-EXP(-2*'Vasicek Examples'!$B$1/12)))*NORMSINV(RAND())</f>
        <v>3.5890470101302314E-2</v>
      </c>
      <c r="G3394">
        <f ca="1">F3394*EXP(-'Vasicek Examples'!$B$1/12)+(1-EXP(-'Vasicek Examples'!$B$1/12))*'Vasicek Examples'!$B$2+SQRT('Vasicek Examples'!$B$3^2/2/'Vasicek Examples'!$B$1*(1-EXP(-2*'Vasicek Examples'!$B$1/12)))*NORMSINV(RAND())</f>
        <v>3.6482515195990835E-2</v>
      </c>
      <c r="H3394">
        <f ca="1">G3394*EXP(-'Vasicek Examples'!$B$1/12)+(1-EXP(-'Vasicek Examples'!$B$1/12))*'Vasicek Examples'!$B$2+SQRT('Vasicek Examples'!$B$3^2/2/'Vasicek Examples'!$B$1*(1-EXP(-2*'Vasicek Examples'!$B$1/12)))*NORMSINV(RAND())</f>
        <v>4.1762440462479039E-2</v>
      </c>
      <c r="I3394">
        <f ca="1">H3394*EXP(-'Vasicek Examples'!$B$1/12)+(1-EXP(-'Vasicek Examples'!$B$1/12))*'Vasicek Examples'!$B$2+SQRT('Vasicek Examples'!$B$3^2/2/'Vasicek Examples'!$B$1*(1-EXP(-2*'Vasicek Examples'!$B$1/12)))*NORMSINV(RAND())</f>
        <v>4.1045861967245377E-2</v>
      </c>
      <c r="J3394">
        <f ca="1">I3394*EXP(-'Vasicek Examples'!$B$1/12)+(1-EXP(-'Vasicek Examples'!$B$1/12))*'Vasicek Examples'!$B$2+SQRT('Vasicek Examples'!$B$3^2/2/'Vasicek Examples'!$B$1*(1-EXP(-2*'Vasicek Examples'!$B$1/12)))*NORMSINV(RAND())</f>
        <v>3.8404765056850733E-2</v>
      </c>
      <c r="K3394">
        <f ca="1">J3394*EXP(-'Vasicek Examples'!$B$1/12)+(1-EXP(-'Vasicek Examples'!$B$1/12))*'Vasicek Examples'!$B$2+SQRT('Vasicek Examples'!$B$3^2/2/'Vasicek Examples'!$B$1*(1-EXP(-2*'Vasicek Examples'!$B$1/12)))*NORMSINV(RAND())</f>
        <v>4.1796400020677776E-2</v>
      </c>
      <c r="L3394">
        <f ca="1">K3394*EXP(-'Vasicek Examples'!$B$1/12)+(1-EXP(-'Vasicek Examples'!$B$1/12))*'Vasicek Examples'!$B$2+SQRT('Vasicek Examples'!$B$3^2/2/'Vasicek Examples'!$B$1*(1-EXP(-2*'Vasicek Examples'!$B$1/12)))*NORMSINV(RAND())</f>
        <v>4.4781640719952512E-2</v>
      </c>
      <c r="M3394">
        <f ca="1">L3394*EXP(-'Vasicek Examples'!$B$1/12)+(1-EXP(-'Vasicek Examples'!$B$1/12))*'Vasicek Examples'!$B$2+SQRT('Vasicek Examples'!$B$3^2/2/'Vasicek Examples'!$B$1*(1-EXP(-2*'Vasicek Examples'!$B$1/12)))*NORMSINV(RAND())</f>
        <v>5.5238245633320124E-2</v>
      </c>
      <c r="N3394">
        <f ca="1">M3394*EXP(-'Vasicek Examples'!$B$1/12)+(1-EXP(-'Vasicek Examples'!$B$1/12))*'Vasicek Examples'!$B$2+SQRT('Vasicek Examples'!$B$3^2/2/'Vasicek Examples'!$B$1*(1-EXP(-2*'Vasicek Examples'!$B$1/12)))*NORMSINV(RAND())</f>
        <v>6.7237931887128732E-2</v>
      </c>
      <c r="O3394">
        <f t="shared" ca="1" si="210"/>
        <v>4.1167509171706182E-2</v>
      </c>
      <c r="P3394">
        <f t="shared" ca="1" si="211"/>
        <v>0.95966836323058768</v>
      </c>
      <c r="Q3394">
        <f ca="1">EXP(-'Vasicek Examples'!$D$4*N3394+'Vasicek Examples'!$E$4)</f>
        <v>0.94246417176171826</v>
      </c>
      <c r="R3394">
        <f ca="1">MAX(Q3394-'Vasicek Examples'!$B$8,0)</f>
        <v>0</v>
      </c>
      <c r="S3394">
        <f t="shared" ca="1" si="212"/>
        <v>0</v>
      </c>
    </row>
    <row r="3395" spans="1:19" x14ac:dyDescent="0.2">
      <c r="A3395">
        <f t="shared" si="213"/>
        <v>3391</v>
      </c>
      <c r="B3395">
        <f>'Vasicek Examples'!$B$4</f>
        <v>5.2999999999999999E-2</v>
      </c>
      <c r="C3395">
        <f ca="1">B3395*EXP(-'Vasicek Examples'!$B$1/12)+(1-EXP(-'Vasicek Examples'!$B$1/12))*'Vasicek Examples'!$B$2+SQRT('Vasicek Examples'!$B$3^2/2/'Vasicek Examples'!$B$1*(1-EXP(-2*'Vasicek Examples'!$B$1/12)))*NORMSINV(RAND())</f>
        <v>5.1898475298283106E-2</v>
      </c>
      <c r="D3395">
        <f ca="1">C3395*EXP(-'Vasicek Examples'!$B$1/12)+(1-EXP(-'Vasicek Examples'!$B$1/12))*'Vasicek Examples'!$B$2+SQRT('Vasicek Examples'!$B$3^2/2/'Vasicek Examples'!$B$1*(1-EXP(-2*'Vasicek Examples'!$B$1/12)))*NORMSINV(RAND())</f>
        <v>5.8783719274735163E-2</v>
      </c>
      <c r="E3395">
        <f ca="1">D3395*EXP(-'Vasicek Examples'!$B$1/12)+(1-EXP(-'Vasicek Examples'!$B$1/12))*'Vasicek Examples'!$B$2+SQRT('Vasicek Examples'!$B$3^2/2/'Vasicek Examples'!$B$1*(1-EXP(-2*'Vasicek Examples'!$B$1/12)))*NORMSINV(RAND())</f>
        <v>6.9206258998916026E-2</v>
      </c>
      <c r="F3395">
        <f ca="1">E3395*EXP(-'Vasicek Examples'!$B$1/12)+(1-EXP(-'Vasicek Examples'!$B$1/12))*'Vasicek Examples'!$B$2+SQRT('Vasicek Examples'!$B$3^2/2/'Vasicek Examples'!$B$1*(1-EXP(-2*'Vasicek Examples'!$B$1/12)))*NORMSINV(RAND())</f>
        <v>7.3552598542668046E-2</v>
      </c>
      <c r="G3395">
        <f ca="1">F3395*EXP(-'Vasicek Examples'!$B$1/12)+(1-EXP(-'Vasicek Examples'!$B$1/12))*'Vasicek Examples'!$B$2+SQRT('Vasicek Examples'!$B$3^2/2/'Vasicek Examples'!$B$1*(1-EXP(-2*'Vasicek Examples'!$B$1/12)))*NORMSINV(RAND())</f>
        <v>6.1677227674633101E-2</v>
      </c>
      <c r="H3395">
        <f ca="1">G3395*EXP(-'Vasicek Examples'!$B$1/12)+(1-EXP(-'Vasicek Examples'!$B$1/12))*'Vasicek Examples'!$B$2+SQRT('Vasicek Examples'!$B$3^2/2/'Vasicek Examples'!$B$1*(1-EXP(-2*'Vasicek Examples'!$B$1/12)))*NORMSINV(RAND())</f>
        <v>6.0050655155686916E-2</v>
      </c>
      <c r="I3395">
        <f ca="1">H3395*EXP(-'Vasicek Examples'!$B$1/12)+(1-EXP(-'Vasicek Examples'!$B$1/12))*'Vasicek Examples'!$B$2+SQRT('Vasicek Examples'!$B$3^2/2/'Vasicek Examples'!$B$1*(1-EXP(-2*'Vasicek Examples'!$B$1/12)))*NORMSINV(RAND())</f>
        <v>5.9056609560823654E-2</v>
      </c>
      <c r="J3395">
        <f ca="1">I3395*EXP(-'Vasicek Examples'!$B$1/12)+(1-EXP(-'Vasicek Examples'!$B$1/12))*'Vasicek Examples'!$B$2+SQRT('Vasicek Examples'!$B$3^2/2/'Vasicek Examples'!$B$1*(1-EXP(-2*'Vasicek Examples'!$B$1/12)))*NORMSINV(RAND())</f>
        <v>6.1812761287391549E-2</v>
      </c>
      <c r="K3395">
        <f ca="1">J3395*EXP(-'Vasicek Examples'!$B$1/12)+(1-EXP(-'Vasicek Examples'!$B$1/12))*'Vasicek Examples'!$B$2+SQRT('Vasicek Examples'!$B$3^2/2/'Vasicek Examples'!$B$1*(1-EXP(-2*'Vasicek Examples'!$B$1/12)))*NORMSINV(RAND())</f>
        <v>5.8236913494413609E-2</v>
      </c>
      <c r="L3395">
        <f ca="1">K3395*EXP(-'Vasicek Examples'!$B$1/12)+(1-EXP(-'Vasicek Examples'!$B$1/12))*'Vasicek Examples'!$B$2+SQRT('Vasicek Examples'!$B$3^2/2/'Vasicek Examples'!$B$1*(1-EXP(-2*'Vasicek Examples'!$B$1/12)))*NORMSINV(RAND())</f>
        <v>5.1894211173350795E-2</v>
      </c>
      <c r="M3395">
        <f ca="1">L3395*EXP(-'Vasicek Examples'!$B$1/12)+(1-EXP(-'Vasicek Examples'!$B$1/12))*'Vasicek Examples'!$B$2+SQRT('Vasicek Examples'!$B$3^2/2/'Vasicek Examples'!$B$1*(1-EXP(-2*'Vasicek Examples'!$B$1/12)))*NORMSINV(RAND())</f>
        <v>4.9901241388113853E-2</v>
      </c>
      <c r="N3395">
        <f ca="1">M3395*EXP(-'Vasicek Examples'!$B$1/12)+(1-EXP(-'Vasicek Examples'!$B$1/12))*'Vasicek Examples'!$B$2+SQRT('Vasicek Examples'!$B$3^2/2/'Vasicek Examples'!$B$1*(1-EXP(-2*'Vasicek Examples'!$B$1/12)))*NORMSINV(RAND())</f>
        <v>5.3632852351379989E-2</v>
      </c>
      <c r="O3395">
        <f t="shared" ca="1" si="210"/>
        <v>5.4744821697963679E-2</v>
      </c>
      <c r="P3395">
        <f t="shared" ca="1" si="211"/>
        <v>0.94672670124470981</v>
      </c>
      <c r="Q3395">
        <f ca="1">EXP(-'Vasicek Examples'!$D$4*N3395+'Vasicek Examples'!$E$4)</f>
        <v>0.95260874445651478</v>
      </c>
      <c r="R3395">
        <f ca="1">MAX(Q3395-'Vasicek Examples'!$B$8,0)</f>
        <v>0</v>
      </c>
      <c r="S3395">
        <f t="shared" ca="1" si="212"/>
        <v>0</v>
      </c>
    </row>
    <row r="3396" spans="1:19" x14ac:dyDescent="0.2">
      <c r="A3396">
        <f t="shared" si="213"/>
        <v>3392</v>
      </c>
      <c r="B3396">
        <f>'Vasicek Examples'!$B$4</f>
        <v>5.2999999999999999E-2</v>
      </c>
      <c r="C3396">
        <f ca="1">B3396*EXP(-'Vasicek Examples'!$B$1/12)+(1-EXP(-'Vasicek Examples'!$B$1/12))*'Vasicek Examples'!$B$2+SQRT('Vasicek Examples'!$B$3^2/2/'Vasicek Examples'!$B$1*(1-EXP(-2*'Vasicek Examples'!$B$1/12)))*NORMSINV(RAND())</f>
        <v>6.0271831101325835E-2</v>
      </c>
      <c r="D3396">
        <f ca="1">C3396*EXP(-'Vasicek Examples'!$B$1/12)+(1-EXP(-'Vasicek Examples'!$B$1/12))*'Vasicek Examples'!$B$2+SQRT('Vasicek Examples'!$B$3^2/2/'Vasicek Examples'!$B$1*(1-EXP(-2*'Vasicek Examples'!$B$1/12)))*NORMSINV(RAND())</f>
        <v>6.8628296249585816E-2</v>
      </c>
      <c r="E3396">
        <f ca="1">D3396*EXP(-'Vasicek Examples'!$B$1/12)+(1-EXP(-'Vasicek Examples'!$B$1/12))*'Vasicek Examples'!$B$2+SQRT('Vasicek Examples'!$B$3^2/2/'Vasicek Examples'!$B$1*(1-EXP(-2*'Vasicek Examples'!$B$1/12)))*NORMSINV(RAND())</f>
        <v>6.55980526042481E-2</v>
      </c>
      <c r="F3396">
        <f ca="1">E3396*EXP(-'Vasicek Examples'!$B$1/12)+(1-EXP(-'Vasicek Examples'!$B$1/12))*'Vasicek Examples'!$B$2+SQRT('Vasicek Examples'!$B$3^2/2/'Vasicek Examples'!$B$1*(1-EXP(-2*'Vasicek Examples'!$B$1/12)))*NORMSINV(RAND())</f>
        <v>6.4150207530549952E-2</v>
      </c>
      <c r="G3396">
        <f ca="1">F3396*EXP(-'Vasicek Examples'!$B$1/12)+(1-EXP(-'Vasicek Examples'!$B$1/12))*'Vasicek Examples'!$B$2+SQRT('Vasicek Examples'!$B$3^2/2/'Vasicek Examples'!$B$1*(1-EXP(-2*'Vasicek Examples'!$B$1/12)))*NORMSINV(RAND())</f>
        <v>6.1072187597962055E-2</v>
      </c>
      <c r="H3396">
        <f ca="1">G3396*EXP(-'Vasicek Examples'!$B$1/12)+(1-EXP(-'Vasicek Examples'!$B$1/12))*'Vasicek Examples'!$B$2+SQRT('Vasicek Examples'!$B$3^2/2/'Vasicek Examples'!$B$1*(1-EXP(-2*'Vasicek Examples'!$B$1/12)))*NORMSINV(RAND())</f>
        <v>5.5223909167638849E-2</v>
      </c>
      <c r="I3396">
        <f ca="1">H3396*EXP(-'Vasicek Examples'!$B$1/12)+(1-EXP(-'Vasicek Examples'!$B$1/12))*'Vasicek Examples'!$B$2+SQRT('Vasicek Examples'!$B$3^2/2/'Vasicek Examples'!$B$1*(1-EXP(-2*'Vasicek Examples'!$B$1/12)))*NORMSINV(RAND())</f>
        <v>5.2734871724102093E-2</v>
      </c>
      <c r="J3396">
        <f ca="1">I3396*EXP(-'Vasicek Examples'!$B$1/12)+(1-EXP(-'Vasicek Examples'!$B$1/12))*'Vasicek Examples'!$B$2+SQRT('Vasicek Examples'!$B$3^2/2/'Vasicek Examples'!$B$1*(1-EXP(-2*'Vasicek Examples'!$B$1/12)))*NORMSINV(RAND())</f>
        <v>5.0760252191443096E-2</v>
      </c>
      <c r="K3396">
        <f ca="1">J3396*EXP(-'Vasicek Examples'!$B$1/12)+(1-EXP(-'Vasicek Examples'!$B$1/12))*'Vasicek Examples'!$B$2+SQRT('Vasicek Examples'!$B$3^2/2/'Vasicek Examples'!$B$1*(1-EXP(-2*'Vasicek Examples'!$B$1/12)))*NORMSINV(RAND())</f>
        <v>5.2527549525361115E-2</v>
      </c>
      <c r="L3396">
        <f ca="1">K3396*EXP(-'Vasicek Examples'!$B$1/12)+(1-EXP(-'Vasicek Examples'!$B$1/12))*'Vasicek Examples'!$B$2+SQRT('Vasicek Examples'!$B$3^2/2/'Vasicek Examples'!$B$1*(1-EXP(-2*'Vasicek Examples'!$B$1/12)))*NORMSINV(RAND())</f>
        <v>4.8816452678335474E-2</v>
      </c>
      <c r="M3396">
        <f ca="1">L3396*EXP(-'Vasicek Examples'!$B$1/12)+(1-EXP(-'Vasicek Examples'!$B$1/12))*'Vasicek Examples'!$B$2+SQRT('Vasicek Examples'!$B$3^2/2/'Vasicek Examples'!$B$1*(1-EXP(-2*'Vasicek Examples'!$B$1/12)))*NORMSINV(RAND())</f>
        <v>4.4912317939974709E-2</v>
      </c>
      <c r="N3396">
        <f ca="1">M3396*EXP(-'Vasicek Examples'!$B$1/12)+(1-EXP(-'Vasicek Examples'!$B$1/12))*'Vasicek Examples'!$B$2+SQRT('Vasicek Examples'!$B$3^2/2/'Vasicek Examples'!$B$1*(1-EXP(-2*'Vasicek Examples'!$B$1/12)))*NORMSINV(RAND())</f>
        <v>5.056556605727943E-2</v>
      </c>
      <c r="O3396">
        <f t="shared" ca="1" si="210"/>
        <v>5.1653566315708659E-2</v>
      </c>
      <c r="P3396">
        <f t="shared" ca="1" si="211"/>
        <v>0.94965780331388105</v>
      </c>
      <c r="Q3396">
        <f ca="1">EXP(-'Vasicek Examples'!$D$4*N3396+'Vasicek Examples'!$E$4)</f>
        <v>0.95491089658433204</v>
      </c>
      <c r="R3396">
        <f ca="1">MAX(Q3396-'Vasicek Examples'!$B$8,0)</f>
        <v>0</v>
      </c>
      <c r="S3396">
        <f t="shared" ca="1" si="212"/>
        <v>0</v>
      </c>
    </row>
    <row r="3397" spans="1:19" x14ac:dyDescent="0.2">
      <c r="A3397">
        <f t="shared" si="213"/>
        <v>3393</v>
      </c>
      <c r="B3397">
        <f>'Vasicek Examples'!$B$4</f>
        <v>5.2999999999999999E-2</v>
      </c>
      <c r="C3397">
        <f ca="1">B3397*EXP(-'Vasicek Examples'!$B$1/12)+(1-EXP(-'Vasicek Examples'!$B$1/12))*'Vasicek Examples'!$B$2+SQRT('Vasicek Examples'!$B$3^2/2/'Vasicek Examples'!$B$1*(1-EXP(-2*'Vasicek Examples'!$B$1/12)))*NORMSINV(RAND())</f>
        <v>5.5851167687978001E-2</v>
      </c>
      <c r="D3397">
        <f ca="1">C3397*EXP(-'Vasicek Examples'!$B$1/12)+(1-EXP(-'Vasicek Examples'!$B$1/12))*'Vasicek Examples'!$B$2+SQRT('Vasicek Examples'!$B$3^2/2/'Vasicek Examples'!$B$1*(1-EXP(-2*'Vasicek Examples'!$B$1/12)))*NORMSINV(RAND())</f>
        <v>5.8468377451659115E-2</v>
      </c>
      <c r="E3397">
        <f ca="1">D3397*EXP(-'Vasicek Examples'!$B$1/12)+(1-EXP(-'Vasicek Examples'!$B$1/12))*'Vasicek Examples'!$B$2+SQRT('Vasicek Examples'!$B$3^2/2/'Vasicek Examples'!$B$1*(1-EXP(-2*'Vasicek Examples'!$B$1/12)))*NORMSINV(RAND())</f>
        <v>5.7558139454099905E-2</v>
      </c>
      <c r="F3397">
        <f ca="1">E3397*EXP(-'Vasicek Examples'!$B$1/12)+(1-EXP(-'Vasicek Examples'!$B$1/12))*'Vasicek Examples'!$B$2+SQRT('Vasicek Examples'!$B$3^2/2/'Vasicek Examples'!$B$1*(1-EXP(-2*'Vasicek Examples'!$B$1/12)))*NORMSINV(RAND())</f>
        <v>5.8972051105764832E-2</v>
      </c>
      <c r="G3397">
        <f ca="1">F3397*EXP(-'Vasicek Examples'!$B$1/12)+(1-EXP(-'Vasicek Examples'!$B$1/12))*'Vasicek Examples'!$B$2+SQRT('Vasicek Examples'!$B$3^2/2/'Vasicek Examples'!$B$1*(1-EXP(-2*'Vasicek Examples'!$B$1/12)))*NORMSINV(RAND())</f>
        <v>6.2402574745883274E-2</v>
      </c>
      <c r="H3397">
        <f ca="1">G3397*EXP(-'Vasicek Examples'!$B$1/12)+(1-EXP(-'Vasicek Examples'!$B$1/12))*'Vasicek Examples'!$B$2+SQRT('Vasicek Examples'!$B$3^2/2/'Vasicek Examples'!$B$1*(1-EXP(-2*'Vasicek Examples'!$B$1/12)))*NORMSINV(RAND())</f>
        <v>5.5878400125166684E-2</v>
      </c>
      <c r="I3397">
        <f ca="1">H3397*EXP(-'Vasicek Examples'!$B$1/12)+(1-EXP(-'Vasicek Examples'!$B$1/12))*'Vasicek Examples'!$B$2+SQRT('Vasicek Examples'!$B$3^2/2/'Vasicek Examples'!$B$1*(1-EXP(-2*'Vasicek Examples'!$B$1/12)))*NORMSINV(RAND())</f>
        <v>6.4297248653065436E-2</v>
      </c>
      <c r="J3397">
        <f ca="1">I3397*EXP(-'Vasicek Examples'!$B$1/12)+(1-EXP(-'Vasicek Examples'!$B$1/12))*'Vasicek Examples'!$B$2+SQRT('Vasicek Examples'!$B$3^2/2/'Vasicek Examples'!$B$1*(1-EXP(-2*'Vasicek Examples'!$B$1/12)))*NORMSINV(RAND())</f>
        <v>7.2699762742735763E-2</v>
      </c>
      <c r="K3397">
        <f ca="1">J3397*EXP(-'Vasicek Examples'!$B$1/12)+(1-EXP(-'Vasicek Examples'!$B$1/12))*'Vasicek Examples'!$B$2+SQRT('Vasicek Examples'!$B$3^2/2/'Vasicek Examples'!$B$1*(1-EXP(-2*'Vasicek Examples'!$B$1/12)))*NORMSINV(RAND())</f>
        <v>7.6190367621273153E-2</v>
      </c>
      <c r="L3397">
        <f ca="1">K3397*EXP(-'Vasicek Examples'!$B$1/12)+(1-EXP(-'Vasicek Examples'!$B$1/12))*'Vasicek Examples'!$B$2+SQRT('Vasicek Examples'!$B$3^2/2/'Vasicek Examples'!$B$1*(1-EXP(-2*'Vasicek Examples'!$B$1/12)))*NORMSINV(RAND())</f>
        <v>7.7909888338080616E-2</v>
      </c>
      <c r="M3397">
        <f ca="1">L3397*EXP(-'Vasicek Examples'!$B$1/12)+(1-EXP(-'Vasicek Examples'!$B$1/12))*'Vasicek Examples'!$B$2+SQRT('Vasicek Examples'!$B$3^2/2/'Vasicek Examples'!$B$1*(1-EXP(-2*'Vasicek Examples'!$B$1/12)))*NORMSINV(RAND())</f>
        <v>7.3099929595520266E-2</v>
      </c>
      <c r="N3397">
        <f ca="1">M3397*EXP(-'Vasicek Examples'!$B$1/12)+(1-EXP(-'Vasicek Examples'!$B$1/12))*'Vasicek Examples'!$B$2+SQRT('Vasicek Examples'!$B$3^2/2/'Vasicek Examples'!$B$1*(1-EXP(-2*'Vasicek Examples'!$B$1/12)))*NORMSINV(RAND())</f>
        <v>6.5788254070485927E-2</v>
      </c>
      <c r="O3397">
        <f t="shared" ca="1" si="210"/>
        <v>5.9858037559373418E-2</v>
      </c>
      <c r="P3397">
        <f t="shared" ca="1" si="211"/>
        <v>0.94189823826622887</v>
      </c>
      <c r="Q3397">
        <f ca="1">EXP(-'Vasicek Examples'!$D$4*N3397+'Vasicek Examples'!$E$4)</f>
        <v>0.9435399555172963</v>
      </c>
      <c r="R3397">
        <f ca="1">MAX(Q3397-'Vasicek Examples'!$B$8,0)</f>
        <v>0</v>
      </c>
      <c r="S3397">
        <f t="shared" ca="1" si="212"/>
        <v>0</v>
      </c>
    </row>
    <row r="3398" spans="1:19" x14ac:dyDescent="0.2">
      <c r="A3398">
        <f t="shared" si="213"/>
        <v>3394</v>
      </c>
      <c r="B3398">
        <f>'Vasicek Examples'!$B$4</f>
        <v>5.2999999999999999E-2</v>
      </c>
      <c r="C3398">
        <f ca="1">B3398*EXP(-'Vasicek Examples'!$B$1/12)+(1-EXP(-'Vasicek Examples'!$B$1/12))*'Vasicek Examples'!$B$2+SQRT('Vasicek Examples'!$B$3^2/2/'Vasicek Examples'!$B$1*(1-EXP(-2*'Vasicek Examples'!$B$1/12)))*NORMSINV(RAND())</f>
        <v>5.1971241708402983E-2</v>
      </c>
      <c r="D3398">
        <f ca="1">C3398*EXP(-'Vasicek Examples'!$B$1/12)+(1-EXP(-'Vasicek Examples'!$B$1/12))*'Vasicek Examples'!$B$2+SQRT('Vasicek Examples'!$B$3^2/2/'Vasicek Examples'!$B$1*(1-EXP(-2*'Vasicek Examples'!$B$1/12)))*NORMSINV(RAND())</f>
        <v>4.8499908699698446E-2</v>
      </c>
      <c r="E3398">
        <f ca="1">D3398*EXP(-'Vasicek Examples'!$B$1/12)+(1-EXP(-'Vasicek Examples'!$B$1/12))*'Vasicek Examples'!$B$2+SQRT('Vasicek Examples'!$B$3^2/2/'Vasicek Examples'!$B$1*(1-EXP(-2*'Vasicek Examples'!$B$1/12)))*NORMSINV(RAND())</f>
        <v>4.7490679756859243E-2</v>
      </c>
      <c r="F3398">
        <f ca="1">E3398*EXP(-'Vasicek Examples'!$B$1/12)+(1-EXP(-'Vasicek Examples'!$B$1/12))*'Vasicek Examples'!$B$2+SQRT('Vasicek Examples'!$B$3^2/2/'Vasicek Examples'!$B$1*(1-EXP(-2*'Vasicek Examples'!$B$1/12)))*NORMSINV(RAND())</f>
        <v>3.789465382562085E-2</v>
      </c>
      <c r="G3398">
        <f ca="1">F3398*EXP(-'Vasicek Examples'!$B$1/12)+(1-EXP(-'Vasicek Examples'!$B$1/12))*'Vasicek Examples'!$B$2+SQRT('Vasicek Examples'!$B$3^2/2/'Vasicek Examples'!$B$1*(1-EXP(-2*'Vasicek Examples'!$B$1/12)))*NORMSINV(RAND())</f>
        <v>2.7938637574037951E-2</v>
      </c>
      <c r="H3398">
        <f ca="1">G3398*EXP(-'Vasicek Examples'!$B$1/12)+(1-EXP(-'Vasicek Examples'!$B$1/12))*'Vasicek Examples'!$B$2+SQRT('Vasicek Examples'!$B$3^2/2/'Vasicek Examples'!$B$1*(1-EXP(-2*'Vasicek Examples'!$B$1/12)))*NORMSINV(RAND())</f>
        <v>2.6655412406414798E-2</v>
      </c>
      <c r="I3398">
        <f ca="1">H3398*EXP(-'Vasicek Examples'!$B$1/12)+(1-EXP(-'Vasicek Examples'!$B$1/12))*'Vasicek Examples'!$B$2+SQRT('Vasicek Examples'!$B$3^2/2/'Vasicek Examples'!$B$1*(1-EXP(-2*'Vasicek Examples'!$B$1/12)))*NORMSINV(RAND())</f>
        <v>2.2000872433377172E-2</v>
      </c>
      <c r="J3398">
        <f ca="1">I3398*EXP(-'Vasicek Examples'!$B$1/12)+(1-EXP(-'Vasicek Examples'!$B$1/12))*'Vasicek Examples'!$B$2+SQRT('Vasicek Examples'!$B$3^2/2/'Vasicek Examples'!$B$1*(1-EXP(-2*'Vasicek Examples'!$B$1/12)))*NORMSINV(RAND())</f>
        <v>1.8433950816466031E-2</v>
      </c>
      <c r="K3398">
        <f ca="1">J3398*EXP(-'Vasicek Examples'!$B$1/12)+(1-EXP(-'Vasicek Examples'!$B$1/12))*'Vasicek Examples'!$B$2+SQRT('Vasicek Examples'!$B$3^2/2/'Vasicek Examples'!$B$1*(1-EXP(-2*'Vasicek Examples'!$B$1/12)))*NORMSINV(RAND())</f>
        <v>1.4583556778902093E-2</v>
      </c>
      <c r="L3398">
        <f ca="1">K3398*EXP(-'Vasicek Examples'!$B$1/12)+(1-EXP(-'Vasicek Examples'!$B$1/12))*'Vasicek Examples'!$B$2+SQRT('Vasicek Examples'!$B$3^2/2/'Vasicek Examples'!$B$1*(1-EXP(-2*'Vasicek Examples'!$B$1/12)))*NORMSINV(RAND())</f>
        <v>5.9616041025826547E-3</v>
      </c>
      <c r="M3398">
        <f ca="1">L3398*EXP(-'Vasicek Examples'!$B$1/12)+(1-EXP(-'Vasicek Examples'!$B$1/12))*'Vasicek Examples'!$B$2+SQRT('Vasicek Examples'!$B$3^2/2/'Vasicek Examples'!$B$1*(1-EXP(-2*'Vasicek Examples'!$B$1/12)))*NORMSINV(RAND())</f>
        <v>9.3495682137192931E-3</v>
      </c>
      <c r="N3398">
        <f ca="1">M3398*EXP(-'Vasicek Examples'!$B$1/12)+(1-EXP(-'Vasicek Examples'!$B$1/12))*'Vasicek Examples'!$B$2+SQRT('Vasicek Examples'!$B$3^2/2/'Vasicek Examples'!$B$1*(1-EXP(-2*'Vasicek Examples'!$B$1/12)))*NORMSINV(RAND())</f>
        <v>1.3644858902500332E-2</v>
      </c>
      <c r="O3398">
        <f t="shared" ref="O3398:O3461" ca="1" si="214">(SUM(D3398:M3398)+AVERAGE(C3398,N3398))/12</f>
        <v>2.4301407909427513E-2</v>
      </c>
      <c r="P3398">
        <f t="shared" ref="P3398:P3461" ca="1" si="215">EXP(-O3398)</f>
        <v>0.97599149386485318</v>
      </c>
      <c r="Q3398">
        <f ca="1">EXP(-'Vasicek Examples'!$D$4*N3398+'Vasicek Examples'!$E$4)</f>
        <v>0.98306217332376422</v>
      </c>
      <c r="R3398">
        <f ca="1">MAX(Q3398-'Vasicek Examples'!$B$8,0)</f>
        <v>2.2366191619651032E-2</v>
      </c>
      <c r="S3398">
        <f t="shared" ref="S3398:S3461" ca="1" si="216">R3398*P3398</f>
        <v>2.1829212770930771E-2</v>
      </c>
    </row>
    <row r="3399" spans="1:19" x14ac:dyDescent="0.2">
      <c r="A3399">
        <f t="shared" ref="A3399:A3462" si="217">A3398+1</f>
        <v>3395</v>
      </c>
      <c r="B3399">
        <f>'Vasicek Examples'!$B$4</f>
        <v>5.2999999999999999E-2</v>
      </c>
      <c r="C3399">
        <f ca="1">B3399*EXP(-'Vasicek Examples'!$B$1/12)+(1-EXP(-'Vasicek Examples'!$B$1/12))*'Vasicek Examples'!$B$2+SQRT('Vasicek Examples'!$B$3^2/2/'Vasicek Examples'!$B$1*(1-EXP(-2*'Vasicek Examples'!$B$1/12)))*NORMSINV(RAND())</f>
        <v>5.4088226181280299E-2</v>
      </c>
      <c r="D3399">
        <f ca="1">C3399*EXP(-'Vasicek Examples'!$B$1/12)+(1-EXP(-'Vasicek Examples'!$B$1/12))*'Vasicek Examples'!$B$2+SQRT('Vasicek Examples'!$B$3^2/2/'Vasicek Examples'!$B$1*(1-EXP(-2*'Vasicek Examples'!$B$1/12)))*NORMSINV(RAND())</f>
        <v>5.4747715299454533E-2</v>
      </c>
      <c r="E3399">
        <f ca="1">D3399*EXP(-'Vasicek Examples'!$B$1/12)+(1-EXP(-'Vasicek Examples'!$B$1/12))*'Vasicek Examples'!$B$2+SQRT('Vasicek Examples'!$B$3^2/2/'Vasicek Examples'!$B$1*(1-EXP(-2*'Vasicek Examples'!$B$1/12)))*NORMSINV(RAND())</f>
        <v>5.9120843544164824E-2</v>
      </c>
      <c r="F3399">
        <f ca="1">E3399*EXP(-'Vasicek Examples'!$B$1/12)+(1-EXP(-'Vasicek Examples'!$B$1/12))*'Vasicek Examples'!$B$2+SQRT('Vasicek Examples'!$B$3^2/2/'Vasicek Examples'!$B$1*(1-EXP(-2*'Vasicek Examples'!$B$1/12)))*NORMSINV(RAND())</f>
        <v>5.7060237083236938E-2</v>
      </c>
      <c r="G3399">
        <f ca="1">F3399*EXP(-'Vasicek Examples'!$B$1/12)+(1-EXP(-'Vasicek Examples'!$B$1/12))*'Vasicek Examples'!$B$2+SQRT('Vasicek Examples'!$B$3^2/2/'Vasicek Examples'!$B$1*(1-EXP(-2*'Vasicek Examples'!$B$1/12)))*NORMSINV(RAND())</f>
        <v>6.4222283914616832E-2</v>
      </c>
      <c r="H3399">
        <f ca="1">G3399*EXP(-'Vasicek Examples'!$B$1/12)+(1-EXP(-'Vasicek Examples'!$B$1/12))*'Vasicek Examples'!$B$2+SQRT('Vasicek Examples'!$B$3^2/2/'Vasicek Examples'!$B$1*(1-EXP(-2*'Vasicek Examples'!$B$1/12)))*NORMSINV(RAND())</f>
        <v>5.7905228139950721E-2</v>
      </c>
      <c r="I3399">
        <f ca="1">H3399*EXP(-'Vasicek Examples'!$B$1/12)+(1-EXP(-'Vasicek Examples'!$B$1/12))*'Vasicek Examples'!$B$2+SQRT('Vasicek Examples'!$B$3^2/2/'Vasicek Examples'!$B$1*(1-EXP(-2*'Vasicek Examples'!$B$1/12)))*NORMSINV(RAND())</f>
        <v>5.2569423511706403E-2</v>
      </c>
      <c r="J3399">
        <f ca="1">I3399*EXP(-'Vasicek Examples'!$B$1/12)+(1-EXP(-'Vasicek Examples'!$B$1/12))*'Vasicek Examples'!$B$2+SQRT('Vasicek Examples'!$B$3^2/2/'Vasicek Examples'!$B$1*(1-EXP(-2*'Vasicek Examples'!$B$1/12)))*NORMSINV(RAND())</f>
        <v>5.7930978324699275E-2</v>
      </c>
      <c r="K3399">
        <f ca="1">J3399*EXP(-'Vasicek Examples'!$B$1/12)+(1-EXP(-'Vasicek Examples'!$B$1/12))*'Vasicek Examples'!$B$2+SQRT('Vasicek Examples'!$B$3^2/2/'Vasicek Examples'!$B$1*(1-EXP(-2*'Vasicek Examples'!$B$1/12)))*NORMSINV(RAND())</f>
        <v>5.8275018744125003E-2</v>
      </c>
      <c r="L3399">
        <f ca="1">K3399*EXP(-'Vasicek Examples'!$B$1/12)+(1-EXP(-'Vasicek Examples'!$B$1/12))*'Vasicek Examples'!$B$2+SQRT('Vasicek Examples'!$B$3^2/2/'Vasicek Examples'!$B$1*(1-EXP(-2*'Vasicek Examples'!$B$1/12)))*NORMSINV(RAND())</f>
        <v>5.2103862744216543E-2</v>
      </c>
      <c r="M3399">
        <f ca="1">L3399*EXP(-'Vasicek Examples'!$B$1/12)+(1-EXP(-'Vasicek Examples'!$B$1/12))*'Vasicek Examples'!$B$2+SQRT('Vasicek Examples'!$B$3^2/2/'Vasicek Examples'!$B$1*(1-EXP(-2*'Vasicek Examples'!$B$1/12)))*NORMSINV(RAND())</f>
        <v>6.2255048100004665E-2</v>
      </c>
      <c r="N3399">
        <f ca="1">M3399*EXP(-'Vasicek Examples'!$B$1/12)+(1-EXP(-'Vasicek Examples'!$B$1/12))*'Vasicek Examples'!$B$2+SQRT('Vasicek Examples'!$B$3^2/2/'Vasicek Examples'!$B$1*(1-EXP(-2*'Vasicek Examples'!$B$1/12)))*NORMSINV(RAND())</f>
        <v>6.1861458246888393E-2</v>
      </c>
      <c r="O3399">
        <f t="shared" ca="1" si="214"/>
        <v>5.284712346835501E-2</v>
      </c>
      <c r="P3399">
        <f t="shared" ca="1" si="215"/>
        <v>0.94852500861225819</v>
      </c>
      <c r="Q3399">
        <f ca="1">EXP(-'Vasicek Examples'!$D$4*N3399+'Vasicek Examples'!$E$4)</f>
        <v>0.94646014275586543</v>
      </c>
      <c r="R3399">
        <f ca="1">MAX(Q3399-'Vasicek Examples'!$B$8,0)</f>
        <v>0</v>
      </c>
      <c r="S3399">
        <f t="shared" ca="1" si="216"/>
        <v>0</v>
      </c>
    </row>
    <row r="3400" spans="1:19" x14ac:dyDescent="0.2">
      <c r="A3400">
        <f t="shared" si="217"/>
        <v>3396</v>
      </c>
      <c r="B3400">
        <f>'Vasicek Examples'!$B$4</f>
        <v>5.2999999999999999E-2</v>
      </c>
      <c r="C3400">
        <f ca="1">B3400*EXP(-'Vasicek Examples'!$B$1/12)+(1-EXP(-'Vasicek Examples'!$B$1/12))*'Vasicek Examples'!$B$2+SQRT('Vasicek Examples'!$B$3^2/2/'Vasicek Examples'!$B$1*(1-EXP(-2*'Vasicek Examples'!$B$1/12)))*NORMSINV(RAND())</f>
        <v>4.980551650686213E-2</v>
      </c>
      <c r="D3400">
        <f ca="1">C3400*EXP(-'Vasicek Examples'!$B$1/12)+(1-EXP(-'Vasicek Examples'!$B$1/12))*'Vasicek Examples'!$B$2+SQRT('Vasicek Examples'!$B$3^2/2/'Vasicek Examples'!$B$1*(1-EXP(-2*'Vasicek Examples'!$B$1/12)))*NORMSINV(RAND())</f>
        <v>4.8964859564643769E-2</v>
      </c>
      <c r="E3400">
        <f ca="1">D3400*EXP(-'Vasicek Examples'!$B$1/12)+(1-EXP(-'Vasicek Examples'!$B$1/12))*'Vasicek Examples'!$B$2+SQRT('Vasicek Examples'!$B$3^2/2/'Vasicek Examples'!$B$1*(1-EXP(-2*'Vasicek Examples'!$B$1/12)))*NORMSINV(RAND())</f>
        <v>3.9582369094455859E-2</v>
      </c>
      <c r="F3400">
        <f ca="1">E3400*EXP(-'Vasicek Examples'!$B$1/12)+(1-EXP(-'Vasicek Examples'!$B$1/12))*'Vasicek Examples'!$B$2+SQRT('Vasicek Examples'!$B$3^2/2/'Vasicek Examples'!$B$1*(1-EXP(-2*'Vasicek Examples'!$B$1/12)))*NORMSINV(RAND())</f>
        <v>3.6652448669149247E-2</v>
      </c>
      <c r="G3400">
        <f ca="1">F3400*EXP(-'Vasicek Examples'!$B$1/12)+(1-EXP(-'Vasicek Examples'!$B$1/12))*'Vasicek Examples'!$B$2+SQRT('Vasicek Examples'!$B$3^2/2/'Vasicek Examples'!$B$1*(1-EXP(-2*'Vasicek Examples'!$B$1/12)))*NORMSINV(RAND())</f>
        <v>3.6558207119377233E-2</v>
      </c>
      <c r="H3400">
        <f ca="1">G3400*EXP(-'Vasicek Examples'!$B$1/12)+(1-EXP(-'Vasicek Examples'!$B$1/12))*'Vasicek Examples'!$B$2+SQRT('Vasicek Examples'!$B$3^2/2/'Vasicek Examples'!$B$1*(1-EXP(-2*'Vasicek Examples'!$B$1/12)))*NORMSINV(RAND())</f>
        <v>2.9508369310873493E-2</v>
      </c>
      <c r="I3400">
        <f ca="1">H3400*EXP(-'Vasicek Examples'!$B$1/12)+(1-EXP(-'Vasicek Examples'!$B$1/12))*'Vasicek Examples'!$B$2+SQRT('Vasicek Examples'!$B$3^2/2/'Vasicek Examples'!$B$1*(1-EXP(-2*'Vasicek Examples'!$B$1/12)))*NORMSINV(RAND())</f>
        <v>3.2544588838812082E-2</v>
      </c>
      <c r="J3400">
        <f ca="1">I3400*EXP(-'Vasicek Examples'!$B$1/12)+(1-EXP(-'Vasicek Examples'!$B$1/12))*'Vasicek Examples'!$B$2+SQRT('Vasicek Examples'!$B$3^2/2/'Vasicek Examples'!$B$1*(1-EXP(-2*'Vasicek Examples'!$B$1/12)))*NORMSINV(RAND())</f>
        <v>3.7116066914980428E-2</v>
      </c>
      <c r="K3400">
        <f ca="1">J3400*EXP(-'Vasicek Examples'!$B$1/12)+(1-EXP(-'Vasicek Examples'!$B$1/12))*'Vasicek Examples'!$B$2+SQRT('Vasicek Examples'!$B$3^2/2/'Vasicek Examples'!$B$1*(1-EXP(-2*'Vasicek Examples'!$B$1/12)))*NORMSINV(RAND())</f>
        <v>3.7453693664032867E-2</v>
      </c>
      <c r="L3400">
        <f ca="1">K3400*EXP(-'Vasicek Examples'!$B$1/12)+(1-EXP(-'Vasicek Examples'!$B$1/12))*'Vasicek Examples'!$B$2+SQRT('Vasicek Examples'!$B$3^2/2/'Vasicek Examples'!$B$1*(1-EXP(-2*'Vasicek Examples'!$B$1/12)))*NORMSINV(RAND())</f>
        <v>3.9554124272284476E-2</v>
      </c>
      <c r="M3400">
        <f ca="1">L3400*EXP(-'Vasicek Examples'!$B$1/12)+(1-EXP(-'Vasicek Examples'!$B$1/12))*'Vasicek Examples'!$B$2+SQRT('Vasicek Examples'!$B$3^2/2/'Vasicek Examples'!$B$1*(1-EXP(-2*'Vasicek Examples'!$B$1/12)))*NORMSINV(RAND())</f>
        <v>3.9720292981488221E-2</v>
      </c>
      <c r="N3400">
        <f ca="1">M3400*EXP(-'Vasicek Examples'!$B$1/12)+(1-EXP(-'Vasicek Examples'!$B$1/12))*'Vasicek Examples'!$B$2+SQRT('Vasicek Examples'!$B$3^2/2/'Vasicek Examples'!$B$1*(1-EXP(-2*'Vasicek Examples'!$B$1/12)))*NORMSINV(RAND())</f>
        <v>4.7811766003311905E-2</v>
      </c>
      <c r="O3400">
        <f t="shared" ca="1" si="214"/>
        <v>3.5538638473765392E-2</v>
      </c>
      <c r="P3400">
        <f t="shared" ca="1" si="215"/>
        <v>0.96508544408097541</v>
      </c>
      <c r="Q3400">
        <f ca="1">EXP(-'Vasicek Examples'!$D$4*N3400+'Vasicek Examples'!$E$4)</f>
        <v>0.95698250088861592</v>
      </c>
      <c r="R3400">
        <f ca="1">MAX(Q3400-'Vasicek Examples'!$B$8,0)</f>
        <v>0</v>
      </c>
      <c r="S3400">
        <f t="shared" ca="1" si="216"/>
        <v>0</v>
      </c>
    </row>
    <row r="3401" spans="1:19" x14ac:dyDescent="0.2">
      <c r="A3401">
        <f t="shared" si="217"/>
        <v>3397</v>
      </c>
      <c r="B3401">
        <f>'Vasicek Examples'!$B$4</f>
        <v>5.2999999999999999E-2</v>
      </c>
      <c r="C3401">
        <f ca="1">B3401*EXP(-'Vasicek Examples'!$B$1/12)+(1-EXP(-'Vasicek Examples'!$B$1/12))*'Vasicek Examples'!$B$2+SQRT('Vasicek Examples'!$B$3^2/2/'Vasicek Examples'!$B$1*(1-EXP(-2*'Vasicek Examples'!$B$1/12)))*NORMSINV(RAND())</f>
        <v>5.1757034983147682E-2</v>
      </c>
      <c r="D3401">
        <f ca="1">C3401*EXP(-'Vasicek Examples'!$B$1/12)+(1-EXP(-'Vasicek Examples'!$B$1/12))*'Vasicek Examples'!$B$2+SQRT('Vasicek Examples'!$B$3^2/2/'Vasicek Examples'!$B$1*(1-EXP(-2*'Vasicek Examples'!$B$1/12)))*NORMSINV(RAND())</f>
        <v>5.5408453459064935E-2</v>
      </c>
      <c r="E3401">
        <f ca="1">D3401*EXP(-'Vasicek Examples'!$B$1/12)+(1-EXP(-'Vasicek Examples'!$B$1/12))*'Vasicek Examples'!$B$2+SQRT('Vasicek Examples'!$B$3^2/2/'Vasicek Examples'!$B$1*(1-EXP(-2*'Vasicek Examples'!$B$1/12)))*NORMSINV(RAND())</f>
        <v>5.290604030891001E-2</v>
      </c>
      <c r="F3401">
        <f ca="1">E3401*EXP(-'Vasicek Examples'!$B$1/12)+(1-EXP(-'Vasicek Examples'!$B$1/12))*'Vasicek Examples'!$B$2+SQRT('Vasicek Examples'!$B$3^2/2/'Vasicek Examples'!$B$1*(1-EXP(-2*'Vasicek Examples'!$B$1/12)))*NORMSINV(RAND())</f>
        <v>5.1773627992512408E-2</v>
      </c>
      <c r="G3401">
        <f ca="1">F3401*EXP(-'Vasicek Examples'!$B$1/12)+(1-EXP(-'Vasicek Examples'!$B$1/12))*'Vasicek Examples'!$B$2+SQRT('Vasicek Examples'!$B$3^2/2/'Vasicek Examples'!$B$1*(1-EXP(-2*'Vasicek Examples'!$B$1/12)))*NORMSINV(RAND())</f>
        <v>5.0208488517904271E-2</v>
      </c>
      <c r="H3401">
        <f ca="1">G3401*EXP(-'Vasicek Examples'!$B$1/12)+(1-EXP(-'Vasicek Examples'!$B$1/12))*'Vasicek Examples'!$B$2+SQRT('Vasicek Examples'!$B$3^2/2/'Vasicek Examples'!$B$1*(1-EXP(-2*'Vasicek Examples'!$B$1/12)))*NORMSINV(RAND())</f>
        <v>4.8203470576582627E-2</v>
      </c>
      <c r="I3401">
        <f ca="1">H3401*EXP(-'Vasicek Examples'!$B$1/12)+(1-EXP(-'Vasicek Examples'!$B$1/12))*'Vasicek Examples'!$B$2+SQRT('Vasicek Examples'!$B$3^2/2/'Vasicek Examples'!$B$1*(1-EXP(-2*'Vasicek Examples'!$B$1/12)))*NORMSINV(RAND())</f>
        <v>4.7350224659205298E-2</v>
      </c>
      <c r="J3401">
        <f ca="1">I3401*EXP(-'Vasicek Examples'!$B$1/12)+(1-EXP(-'Vasicek Examples'!$B$1/12))*'Vasicek Examples'!$B$2+SQRT('Vasicek Examples'!$B$3^2/2/'Vasicek Examples'!$B$1*(1-EXP(-2*'Vasicek Examples'!$B$1/12)))*NORMSINV(RAND())</f>
        <v>4.424283286351785E-2</v>
      </c>
      <c r="K3401">
        <f ca="1">J3401*EXP(-'Vasicek Examples'!$B$1/12)+(1-EXP(-'Vasicek Examples'!$B$1/12))*'Vasicek Examples'!$B$2+SQRT('Vasicek Examples'!$B$3^2/2/'Vasicek Examples'!$B$1*(1-EXP(-2*'Vasicek Examples'!$B$1/12)))*NORMSINV(RAND())</f>
        <v>5.7252326910567121E-2</v>
      </c>
      <c r="L3401">
        <f ca="1">K3401*EXP(-'Vasicek Examples'!$B$1/12)+(1-EXP(-'Vasicek Examples'!$B$1/12))*'Vasicek Examples'!$B$2+SQRT('Vasicek Examples'!$B$3^2/2/'Vasicek Examples'!$B$1*(1-EXP(-2*'Vasicek Examples'!$B$1/12)))*NORMSINV(RAND())</f>
        <v>4.8686090338226011E-2</v>
      </c>
      <c r="M3401">
        <f ca="1">L3401*EXP(-'Vasicek Examples'!$B$1/12)+(1-EXP(-'Vasicek Examples'!$B$1/12))*'Vasicek Examples'!$B$2+SQRT('Vasicek Examples'!$B$3^2/2/'Vasicek Examples'!$B$1*(1-EXP(-2*'Vasicek Examples'!$B$1/12)))*NORMSINV(RAND())</f>
        <v>4.9664167819410847E-2</v>
      </c>
      <c r="N3401">
        <f ca="1">M3401*EXP(-'Vasicek Examples'!$B$1/12)+(1-EXP(-'Vasicek Examples'!$B$1/12))*'Vasicek Examples'!$B$2+SQRT('Vasicek Examples'!$B$3^2/2/'Vasicek Examples'!$B$1*(1-EXP(-2*'Vasicek Examples'!$B$1/12)))*NORMSINV(RAND())</f>
        <v>4.561254748552708E-2</v>
      </c>
      <c r="O3401">
        <f t="shared" ca="1" si="214"/>
        <v>4.6198376223353231E-2</v>
      </c>
      <c r="P3401">
        <f t="shared" ca="1" si="215"/>
        <v>0.9548525233638121</v>
      </c>
      <c r="Q3401">
        <f ca="1">EXP(-'Vasicek Examples'!$D$4*N3401+'Vasicek Examples'!$E$4)</f>
        <v>0.95864013674746351</v>
      </c>
      <c r="R3401">
        <f ca="1">MAX(Q3401-'Vasicek Examples'!$B$8,0)</f>
        <v>0</v>
      </c>
      <c r="S3401">
        <f t="shared" ca="1" si="216"/>
        <v>0</v>
      </c>
    </row>
    <row r="3402" spans="1:19" x14ac:dyDescent="0.2">
      <c r="A3402">
        <f t="shared" si="217"/>
        <v>3398</v>
      </c>
      <c r="B3402">
        <f>'Vasicek Examples'!$B$4</f>
        <v>5.2999999999999999E-2</v>
      </c>
      <c r="C3402">
        <f ca="1">B3402*EXP(-'Vasicek Examples'!$B$1/12)+(1-EXP(-'Vasicek Examples'!$B$1/12))*'Vasicek Examples'!$B$2+SQRT('Vasicek Examples'!$B$3^2/2/'Vasicek Examples'!$B$1*(1-EXP(-2*'Vasicek Examples'!$B$1/12)))*NORMSINV(RAND())</f>
        <v>5.1976562137092217E-2</v>
      </c>
      <c r="D3402">
        <f ca="1">C3402*EXP(-'Vasicek Examples'!$B$1/12)+(1-EXP(-'Vasicek Examples'!$B$1/12))*'Vasicek Examples'!$B$2+SQRT('Vasicek Examples'!$B$3^2/2/'Vasicek Examples'!$B$1*(1-EXP(-2*'Vasicek Examples'!$B$1/12)))*NORMSINV(RAND())</f>
        <v>5.3443626708946465E-2</v>
      </c>
      <c r="E3402">
        <f ca="1">D3402*EXP(-'Vasicek Examples'!$B$1/12)+(1-EXP(-'Vasicek Examples'!$B$1/12))*'Vasicek Examples'!$B$2+SQRT('Vasicek Examples'!$B$3^2/2/'Vasicek Examples'!$B$1*(1-EXP(-2*'Vasicek Examples'!$B$1/12)))*NORMSINV(RAND())</f>
        <v>4.8408341608592795E-2</v>
      </c>
      <c r="F3402">
        <f ca="1">E3402*EXP(-'Vasicek Examples'!$B$1/12)+(1-EXP(-'Vasicek Examples'!$B$1/12))*'Vasicek Examples'!$B$2+SQRT('Vasicek Examples'!$B$3^2/2/'Vasicek Examples'!$B$1*(1-EXP(-2*'Vasicek Examples'!$B$1/12)))*NORMSINV(RAND())</f>
        <v>5.6091943259248336E-2</v>
      </c>
      <c r="G3402">
        <f ca="1">F3402*EXP(-'Vasicek Examples'!$B$1/12)+(1-EXP(-'Vasicek Examples'!$B$1/12))*'Vasicek Examples'!$B$2+SQRT('Vasicek Examples'!$B$3^2/2/'Vasicek Examples'!$B$1*(1-EXP(-2*'Vasicek Examples'!$B$1/12)))*NORMSINV(RAND())</f>
        <v>5.2064354310572679E-2</v>
      </c>
      <c r="H3402">
        <f ca="1">G3402*EXP(-'Vasicek Examples'!$B$1/12)+(1-EXP(-'Vasicek Examples'!$B$1/12))*'Vasicek Examples'!$B$2+SQRT('Vasicek Examples'!$B$3^2/2/'Vasicek Examples'!$B$1*(1-EXP(-2*'Vasicek Examples'!$B$1/12)))*NORMSINV(RAND())</f>
        <v>4.7349460667264122E-2</v>
      </c>
      <c r="I3402">
        <f ca="1">H3402*EXP(-'Vasicek Examples'!$B$1/12)+(1-EXP(-'Vasicek Examples'!$B$1/12))*'Vasicek Examples'!$B$2+SQRT('Vasicek Examples'!$B$3^2/2/'Vasicek Examples'!$B$1*(1-EXP(-2*'Vasicek Examples'!$B$1/12)))*NORMSINV(RAND())</f>
        <v>4.8034709586522513E-2</v>
      </c>
      <c r="J3402">
        <f ca="1">I3402*EXP(-'Vasicek Examples'!$B$1/12)+(1-EXP(-'Vasicek Examples'!$B$1/12))*'Vasicek Examples'!$B$2+SQRT('Vasicek Examples'!$B$3^2/2/'Vasicek Examples'!$B$1*(1-EXP(-2*'Vasicek Examples'!$B$1/12)))*NORMSINV(RAND())</f>
        <v>4.3838224516418084E-2</v>
      </c>
      <c r="K3402">
        <f ca="1">J3402*EXP(-'Vasicek Examples'!$B$1/12)+(1-EXP(-'Vasicek Examples'!$B$1/12))*'Vasicek Examples'!$B$2+SQRT('Vasicek Examples'!$B$3^2/2/'Vasicek Examples'!$B$1*(1-EXP(-2*'Vasicek Examples'!$B$1/12)))*NORMSINV(RAND())</f>
        <v>4.4419359793992801E-2</v>
      </c>
      <c r="L3402">
        <f ca="1">K3402*EXP(-'Vasicek Examples'!$B$1/12)+(1-EXP(-'Vasicek Examples'!$B$1/12))*'Vasicek Examples'!$B$2+SQRT('Vasicek Examples'!$B$3^2/2/'Vasicek Examples'!$B$1*(1-EXP(-2*'Vasicek Examples'!$B$1/12)))*NORMSINV(RAND())</f>
        <v>4.6314172218091657E-2</v>
      </c>
      <c r="M3402">
        <f ca="1">L3402*EXP(-'Vasicek Examples'!$B$1/12)+(1-EXP(-'Vasicek Examples'!$B$1/12))*'Vasicek Examples'!$B$2+SQRT('Vasicek Examples'!$B$3^2/2/'Vasicek Examples'!$B$1*(1-EXP(-2*'Vasicek Examples'!$B$1/12)))*NORMSINV(RAND())</f>
        <v>4.5006949924430079E-2</v>
      </c>
      <c r="N3402">
        <f ca="1">M3402*EXP(-'Vasicek Examples'!$B$1/12)+(1-EXP(-'Vasicek Examples'!$B$1/12))*'Vasicek Examples'!$B$2+SQRT('Vasicek Examples'!$B$3^2/2/'Vasicek Examples'!$B$1*(1-EXP(-2*'Vasicek Examples'!$B$1/12)))*NORMSINV(RAND())</f>
        <v>3.8145772834456262E-2</v>
      </c>
      <c r="O3402">
        <f t="shared" ca="1" si="214"/>
        <v>4.4169359173321154E-2</v>
      </c>
      <c r="P3402">
        <f t="shared" ca="1" si="215"/>
        <v>0.95679190226505806</v>
      </c>
      <c r="Q3402">
        <f ca="1">EXP(-'Vasicek Examples'!$D$4*N3402+'Vasicek Examples'!$E$4)</f>
        <v>0.96428958590295299</v>
      </c>
      <c r="R3402">
        <f ca="1">MAX(Q3402-'Vasicek Examples'!$B$8,0)</f>
        <v>3.593604198839806E-3</v>
      </c>
      <c r="S3402">
        <f t="shared" ca="1" si="216"/>
        <v>3.4383313973956379E-3</v>
      </c>
    </row>
    <row r="3403" spans="1:19" x14ac:dyDescent="0.2">
      <c r="A3403">
        <f t="shared" si="217"/>
        <v>3399</v>
      </c>
      <c r="B3403">
        <f>'Vasicek Examples'!$B$4</f>
        <v>5.2999999999999999E-2</v>
      </c>
      <c r="C3403">
        <f ca="1">B3403*EXP(-'Vasicek Examples'!$B$1/12)+(1-EXP(-'Vasicek Examples'!$B$1/12))*'Vasicek Examples'!$B$2+SQRT('Vasicek Examples'!$B$3^2/2/'Vasicek Examples'!$B$1*(1-EXP(-2*'Vasicek Examples'!$B$1/12)))*NORMSINV(RAND())</f>
        <v>5.6206865030148635E-2</v>
      </c>
      <c r="D3403">
        <f ca="1">C3403*EXP(-'Vasicek Examples'!$B$1/12)+(1-EXP(-'Vasicek Examples'!$B$1/12))*'Vasicek Examples'!$B$2+SQRT('Vasicek Examples'!$B$3^2/2/'Vasicek Examples'!$B$1*(1-EXP(-2*'Vasicek Examples'!$B$1/12)))*NORMSINV(RAND())</f>
        <v>5.7009164791876892E-2</v>
      </c>
      <c r="E3403">
        <f ca="1">D3403*EXP(-'Vasicek Examples'!$B$1/12)+(1-EXP(-'Vasicek Examples'!$B$1/12))*'Vasicek Examples'!$B$2+SQRT('Vasicek Examples'!$B$3^2/2/'Vasicek Examples'!$B$1*(1-EXP(-2*'Vasicek Examples'!$B$1/12)))*NORMSINV(RAND())</f>
        <v>6.6306475992380959E-2</v>
      </c>
      <c r="F3403">
        <f ca="1">E3403*EXP(-'Vasicek Examples'!$B$1/12)+(1-EXP(-'Vasicek Examples'!$B$1/12))*'Vasicek Examples'!$B$2+SQRT('Vasicek Examples'!$B$3^2/2/'Vasicek Examples'!$B$1*(1-EXP(-2*'Vasicek Examples'!$B$1/12)))*NORMSINV(RAND())</f>
        <v>5.2853788181005272E-2</v>
      </c>
      <c r="G3403">
        <f ca="1">F3403*EXP(-'Vasicek Examples'!$B$1/12)+(1-EXP(-'Vasicek Examples'!$B$1/12))*'Vasicek Examples'!$B$2+SQRT('Vasicek Examples'!$B$3^2/2/'Vasicek Examples'!$B$1*(1-EXP(-2*'Vasicek Examples'!$B$1/12)))*NORMSINV(RAND())</f>
        <v>5.5454267584741E-2</v>
      </c>
      <c r="H3403">
        <f ca="1">G3403*EXP(-'Vasicek Examples'!$B$1/12)+(1-EXP(-'Vasicek Examples'!$B$1/12))*'Vasicek Examples'!$B$2+SQRT('Vasicek Examples'!$B$3^2/2/'Vasicek Examples'!$B$1*(1-EXP(-2*'Vasicek Examples'!$B$1/12)))*NORMSINV(RAND())</f>
        <v>5.1064155933493879E-2</v>
      </c>
      <c r="I3403">
        <f ca="1">H3403*EXP(-'Vasicek Examples'!$B$1/12)+(1-EXP(-'Vasicek Examples'!$B$1/12))*'Vasicek Examples'!$B$2+SQRT('Vasicek Examples'!$B$3^2/2/'Vasicek Examples'!$B$1*(1-EXP(-2*'Vasicek Examples'!$B$1/12)))*NORMSINV(RAND())</f>
        <v>5.4138902134398287E-2</v>
      </c>
      <c r="J3403">
        <f ca="1">I3403*EXP(-'Vasicek Examples'!$B$1/12)+(1-EXP(-'Vasicek Examples'!$B$1/12))*'Vasicek Examples'!$B$2+SQRT('Vasicek Examples'!$B$3^2/2/'Vasicek Examples'!$B$1*(1-EXP(-2*'Vasicek Examples'!$B$1/12)))*NORMSINV(RAND())</f>
        <v>5.3026864086450846E-2</v>
      </c>
      <c r="K3403">
        <f ca="1">J3403*EXP(-'Vasicek Examples'!$B$1/12)+(1-EXP(-'Vasicek Examples'!$B$1/12))*'Vasicek Examples'!$B$2+SQRT('Vasicek Examples'!$B$3^2/2/'Vasicek Examples'!$B$1*(1-EXP(-2*'Vasicek Examples'!$B$1/12)))*NORMSINV(RAND())</f>
        <v>4.8187971168795252E-2</v>
      </c>
      <c r="L3403">
        <f ca="1">K3403*EXP(-'Vasicek Examples'!$B$1/12)+(1-EXP(-'Vasicek Examples'!$B$1/12))*'Vasicek Examples'!$B$2+SQRT('Vasicek Examples'!$B$3^2/2/'Vasicek Examples'!$B$1*(1-EXP(-2*'Vasicek Examples'!$B$1/12)))*NORMSINV(RAND())</f>
        <v>4.094371182845457E-2</v>
      </c>
      <c r="M3403">
        <f ca="1">L3403*EXP(-'Vasicek Examples'!$B$1/12)+(1-EXP(-'Vasicek Examples'!$B$1/12))*'Vasicek Examples'!$B$2+SQRT('Vasicek Examples'!$B$3^2/2/'Vasicek Examples'!$B$1*(1-EXP(-2*'Vasicek Examples'!$B$1/12)))*NORMSINV(RAND())</f>
        <v>3.9575518857879896E-2</v>
      </c>
      <c r="N3403">
        <f ca="1">M3403*EXP(-'Vasicek Examples'!$B$1/12)+(1-EXP(-'Vasicek Examples'!$B$1/12))*'Vasicek Examples'!$B$2+SQRT('Vasicek Examples'!$B$3^2/2/'Vasicek Examples'!$B$1*(1-EXP(-2*'Vasicek Examples'!$B$1/12)))*NORMSINV(RAND())</f>
        <v>3.7329441964428271E-2</v>
      </c>
      <c r="O3403">
        <f t="shared" ca="1" si="214"/>
        <v>4.7110747838063786E-2</v>
      </c>
      <c r="P3403">
        <f t="shared" ca="1" si="215"/>
        <v>0.95398174032452898</v>
      </c>
      <c r="Q3403">
        <f ca="1">EXP(-'Vasicek Examples'!$D$4*N3403+'Vasicek Examples'!$E$4)</f>
        <v>0.9649092468017213</v>
      </c>
      <c r="R3403">
        <f ca="1">MAX(Q3403-'Vasicek Examples'!$B$8,0)</f>
        <v>4.2132650976081099E-3</v>
      </c>
      <c r="S3403">
        <f t="shared" ca="1" si="216"/>
        <v>4.019377970264781E-3</v>
      </c>
    </row>
    <row r="3404" spans="1:19" x14ac:dyDescent="0.2">
      <c r="A3404">
        <f t="shared" si="217"/>
        <v>3400</v>
      </c>
      <c r="B3404">
        <f>'Vasicek Examples'!$B$4</f>
        <v>5.2999999999999999E-2</v>
      </c>
      <c r="C3404">
        <f ca="1">B3404*EXP(-'Vasicek Examples'!$B$1/12)+(1-EXP(-'Vasicek Examples'!$B$1/12))*'Vasicek Examples'!$B$2+SQRT('Vasicek Examples'!$B$3^2/2/'Vasicek Examples'!$B$1*(1-EXP(-2*'Vasicek Examples'!$B$1/12)))*NORMSINV(RAND())</f>
        <v>5.5411949841460556E-2</v>
      </c>
      <c r="D3404">
        <f ca="1">C3404*EXP(-'Vasicek Examples'!$B$1/12)+(1-EXP(-'Vasicek Examples'!$B$1/12))*'Vasicek Examples'!$B$2+SQRT('Vasicek Examples'!$B$3^2/2/'Vasicek Examples'!$B$1*(1-EXP(-2*'Vasicek Examples'!$B$1/12)))*NORMSINV(RAND())</f>
        <v>4.2393517544093207E-2</v>
      </c>
      <c r="E3404">
        <f ca="1">D3404*EXP(-'Vasicek Examples'!$B$1/12)+(1-EXP(-'Vasicek Examples'!$B$1/12))*'Vasicek Examples'!$B$2+SQRT('Vasicek Examples'!$B$3^2/2/'Vasicek Examples'!$B$1*(1-EXP(-2*'Vasicek Examples'!$B$1/12)))*NORMSINV(RAND())</f>
        <v>4.9616279895339656E-2</v>
      </c>
      <c r="F3404">
        <f ca="1">E3404*EXP(-'Vasicek Examples'!$B$1/12)+(1-EXP(-'Vasicek Examples'!$B$1/12))*'Vasicek Examples'!$B$2+SQRT('Vasicek Examples'!$B$3^2/2/'Vasicek Examples'!$B$1*(1-EXP(-2*'Vasicek Examples'!$B$1/12)))*NORMSINV(RAND())</f>
        <v>5.02793330454517E-2</v>
      </c>
      <c r="G3404">
        <f ca="1">F3404*EXP(-'Vasicek Examples'!$B$1/12)+(1-EXP(-'Vasicek Examples'!$B$1/12))*'Vasicek Examples'!$B$2+SQRT('Vasicek Examples'!$B$3^2/2/'Vasicek Examples'!$B$1*(1-EXP(-2*'Vasicek Examples'!$B$1/12)))*NORMSINV(RAND())</f>
        <v>4.5200559638190349E-2</v>
      </c>
      <c r="H3404">
        <f ca="1">G3404*EXP(-'Vasicek Examples'!$B$1/12)+(1-EXP(-'Vasicek Examples'!$B$1/12))*'Vasicek Examples'!$B$2+SQRT('Vasicek Examples'!$B$3^2/2/'Vasicek Examples'!$B$1*(1-EXP(-2*'Vasicek Examples'!$B$1/12)))*NORMSINV(RAND())</f>
        <v>4.548607873424293E-2</v>
      </c>
      <c r="I3404">
        <f ca="1">H3404*EXP(-'Vasicek Examples'!$B$1/12)+(1-EXP(-'Vasicek Examples'!$B$1/12))*'Vasicek Examples'!$B$2+SQRT('Vasicek Examples'!$B$3^2/2/'Vasicek Examples'!$B$1*(1-EXP(-2*'Vasicek Examples'!$B$1/12)))*NORMSINV(RAND())</f>
        <v>4.2707438590085724E-2</v>
      </c>
      <c r="J3404">
        <f ca="1">I3404*EXP(-'Vasicek Examples'!$B$1/12)+(1-EXP(-'Vasicek Examples'!$B$1/12))*'Vasicek Examples'!$B$2+SQRT('Vasicek Examples'!$B$3^2/2/'Vasicek Examples'!$B$1*(1-EXP(-2*'Vasicek Examples'!$B$1/12)))*NORMSINV(RAND())</f>
        <v>4.7601433203038043E-2</v>
      </c>
      <c r="K3404">
        <f ca="1">J3404*EXP(-'Vasicek Examples'!$B$1/12)+(1-EXP(-'Vasicek Examples'!$B$1/12))*'Vasicek Examples'!$B$2+SQRT('Vasicek Examples'!$B$3^2/2/'Vasicek Examples'!$B$1*(1-EXP(-2*'Vasicek Examples'!$B$1/12)))*NORMSINV(RAND())</f>
        <v>4.5130305802184842E-2</v>
      </c>
      <c r="L3404">
        <f ca="1">K3404*EXP(-'Vasicek Examples'!$B$1/12)+(1-EXP(-'Vasicek Examples'!$B$1/12))*'Vasicek Examples'!$B$2+SQRT('Vasicek Examples'!$B$3^2/2/'Vasicek Examples'!$B$1*(1-EXP(-2*'Vasicek Examples'!$B$1/12)))*NORMSINV(RAND())</f>
        <v>4.9212442110932647E-2</v>
      </c>
      <c r="M3404">
        <f ca="1">L3404*EXP(-'Vasicek Examples'!$B$1/12)+(1-EXP(-'Vasicek Examples'!$B$1/12))*'Vasicek Examples'!$B$2+SQRT('Vasicek Examples'!$B$3^2/2/'Vasicek Examples'!$B$1*(1-EXP(-2*'Vasicek Examples'!$B$1/12)))*NORMSINV(RAND())</f>
        <v>4.2890157474100965E-2</v>
      </c>
      <c r="N3404">
        <f ca="1">M3404*EXP(-'Vasicek Examples'!$B$1/12)+(1-EXP(-'Vasicek Examples'!$B$1/12))*'Vasicek Examples'!$B$2+SQRT('Vasicek Examples'!$B$3^2/2/'Vasicek Examples'!$B$1*(1-EXP(-2*'Vasicek Examples'!$B$1/12)))*NORMSINV(RAND())</f>
        <v>5.073761237783167E-2</v>
      </c>
      <c r="O3404">
        <f t="shared" ca="1" si="214"/>
        <v>4.2799360595608855E-2</v>
      </c>
      <c r="P3404">
        <f t="shared" ca="1" si="215"/>
        <v>0.95810360412000495</v>
      </c>
      <c r="Q3404">
        <f ca="1">EXP(-'Vasicek Examples'!$D$4*N3404+'Vasicek Examples'!$E$4)</f>
        <v>0.95478162004081102</v>
      </c>
      <c r="R3404">
        <f ca="1">MAX(Q3404-'Vasicek Examples'!$B$8,0)</f>
        <v>0</v>
      </c>
      <c r="S3404">
        <f t="shared" ca="1" si="216"/>
        <v>0</v>
      </c>
    </row>
    <row r="3405" spans="1:19" x14ac:dyDescent="0.2">
      <c r="A3405">
        <f t="shared" si="217"/>
        <v>3401</v>
      </c>
      <c r="B3405">
        <f>'Vasicek Examples'!$B$4</f>
        <v>5.2999999999999999E-2</v>
      </c>
      <c r="C3405">
        <f ca="1">B3405*EXP(-'Vasicek Examples'!$B$1/12)+(1-EXP(-'Vasicek Examples'!$B$1/12))*'Vasicek Examples'!$B$2+SQRT('Vasicek Examples'!$B$3^2/2/'Vasicek Examples'!$B$1*(1-EXP(-2*'Vasicek Examples'!$B$1/12)))*NORMSINV(RAND())</f>
        <v>5.3982045660158545E-2</v>
      </c>
      <c r="D3405">
        <f ca="1">C3405*EXP(-'Vasicek Examples'!$B$1/12)+(1-EXP(-'Vasicek Examples'!$B$1/12))*'Vasicek Examples'!$B$2+SQRT('Vasicek Examples'!$B$3^2/2/'Vasicek Examples'!$B$1*(1-EXP(-2*'Vasicek Examples'!$B$1/12)))*NORMSINV(RAND())</f>
        <v>5.1587784900989316E-2</v>
      </c>
      <c r="E3405">
        <f ca="1">D3405*EXP(-'Vasicek Examples'!$B$1/12)+(1-EXP(-'Vasicek Examples'!$B$1/12))*'Vasicek Examples'!$B$2+SQRT('Vasicek Examples'!$B$3^2/2/'Vasicek Examples'!$B$1*(1-EXP(-2*'Vasicek Examples'!$B$1/12)))*NORMSINV(RAND())</f>
        <v>5.340212679696045E-2</v>
      </c>
      <c r="F3405">
        <f ca="1">E3405*EXP(-'Vasicek Examples'!$B$1/12)+(1-EXP(-'Vasicek Examples'!$B$1/12))*'Vasicek Examples'!$B$2+SQRT('Vasicek Examples'!$B$3^2/2/'Vasicek Examples'!$B$1*(1-EXP(-2*'Vasicek Examples'!$B$1/12)))*NORMSINV(RAND())</f>
        <v>5.8822567973376767E-2</v>
      </c>
      <c r="G3405">
        <f ca="1">F3405*EXP(-'Vasicek Examples'!$B$1/12)+(1-EXP(-'Vasicek Examples'!$B$1/12))*'Vasicek Examples'!$B$2+SQRT('Vasicek Examples'!$B$3^2/2/'Vasicek Examples'!$B$1*(1-EXP(-2*'Vasicek Examples'!$B$1/12)))*NORMSINV(RAND())</f>
        <v>4.6015796432718525E-2</v>
      </c>
      <c r="H3405">
        <f ca="1">G3405*EXP(-'Vasicek Examples'!$B$1/12)+(1-EXP(-'Vasicek Examples'!$B$1/12))*'Vasicek Examples'!$B$2+SQRT('Vasicek Examples'!$B$3^2/2/'Vasicek Examples'!$B$1*(1-EXP(-2*'Vasicek Examples'!$B$1/12)))*NORMSINV(RAND())</f>
        <v>4.1978820834404573E-2</v>
      </c>
      <c r="I3405">
        <f ca="1">H3405*EXP(-'Vasicek Examples'!$B$1/12)+(1-EXP(-'Vasicek Examples'!$B$1/12))*'Vasicek Examples'!$B$2+SQRT('Vasicek Examples'!$B$3^2/2/'Vasicek Examples'!$B$1*(1-EXP(-2*'Vasicek Examples'!$B$1/12)))*NORMSINV(RAND())</f>
        <v>4.229849983840666E-2</v>
      </c>
      <c r="J3405">
        <f ca="1">I3405*EXP(-'Vasicek Examples'!$B$1/12)+(1-EXP(-'Vasicek Examples'!$B$1/12))*'Vasicek Examples'!$B$2+SQRT('Vasicek Examples'!$B$3^2/2/'Vasicek Examples'!$B$1*(1-EXP(-2*'Vasicek Examples'!$B$1/12)))*NORMSINV(RAND())</f>
        <v>4.9019662653055386E-2</v>
      </c>
      <c r="K3405">
        <f ca="1">J3405*EXP(-'Vasicek Examples'!$B$1/12)+(1-EXP(-'Vasicek Examples'!$B$1/12))*'Vasicek Examples'!$B$2+SQRT('Vasicek Examples'!$B$3^2/2/'Vasicek Examples'!$B$1*(1-EXP(-2*'Vasicek Examples'!$B$1/12)))*NORMSINV(RAND())</f>
        <v>4.8781687319258714E-2</v>
      </c>
      <c r="L3405">
        <f ca="1">K3405*EXP(-'Vasicek Examples'!$B$1/12)+(1-EXP(-'Vasicek Examples'!$B$1/12))*'Vasicek Examples'!$B$2+SQRT('Vasicek Examples'!$B$3^2/2/'Vasicek Examples'!$B$1*(1-EXP(-2*'Vasicek Examples'!$B$1/12)))*NORMSINV(RAND())</f>
        <v>4.0543339706344439E-2</v>
      </c>
      <c r="M3405">
        <f ca="1">L3405*EXP(-'Vasicek Examples'!$B$1/12)+(1-EXP(-'Vasicek Examples'!$B$1/12))*'Vasicek Examples'!$B$2+SQRT('Vasicek Examples'!$B$3^2/2/'Vasicek Examples'!$B$1*(1-EXP(-2*'Vasicek Examples'!$B$1/12)))*NORMSINV(RAND())</f>
        <v>5.048891780549869E-2</v>
      </c>
      <c r="N3405">
        <f ca="1">M3405*EXP(-'Vasicek Examples'!$B$1/12)+(1-EXP(-'Vasicek Examples'!$B$1/12))*'Vasicek Examples'!$B$2+SQRT('Vasicek Examples'!$B$3^2/2/'Vasicek Examples'!$B$1*(1-EXP(-2*'Vasicek Examples'!$B$1/12)))*NORMSINV(RAND())</f>
        <v>4.886094017622454E-2</v>
      </c>
      <c r="O3405">
        <f t="shared" ca="1" si="214"/>
        <v>4.4530058098267093E-2</v>
      </c>
      <c r="P3405">
        <f t="shared" ca="1" si="215"/>
        <v>0.95644685068812152</v>
      </c>
      <c r="Q3405">
        <f ca="1">EXP(-'Vasicek Examples'!$D$4*N3405+'Vasicek Examples'!$E$4)</f>
        <v>0.95619270801944856</v>
      </c>
      <c r="R3405">
        <f ca="1">MAX(Q3405-'Vasicek Examples'!$B$8,0)</f>
        <v>0</v>
      </c>
      <c r="S3405">
        <f t="shared" ca="1" si="216"/>
        <v>0</v>
      </c>
    </row>
    <row r="3406" spans="1:19" x14ac:dyDescent="0.2">
      <c r="A3406">
        <f t="shared" si="217"/>
        <v>3402</v>
      </c>
      <c r="B3406">
        <f>'Vasicek Examples'!$B$4</f>
        <v>5.2999999999999999E-2</v>
      </c>
      <c r="C3406">
        <f ca="1">B3406*EXP(-'Vasicek Examples'!$B$1/12)+(1-EXP(-'Vasicek Examples'!$B$1/12))*'Vasicek Examples'!$B$2+SQRT('Vasicek Examples'!$B$3^2/2/'Vasicek Examples'!$B$1*(1-EXP(-2*'Vasicek Examples'!$B$1/12)))*NORMSINV(RAND())</f>
        <v>5.316041536463232E-2</v>
      </c>
      <c r="D3406">
        <f ca="1">C3406*EXP(-'Vasicek Examples'!$B$1/12)+(1-EXP(-'Vasicek Examples'!$B$1/12))*'Vasicek Examples'!$B$2+SQRT('Vasicek Examples'!$B$3^2/2/'Vasicek Examples'!$B$1*(1-EXP(-2*'Vasicek Examples'!$B$1/12)))*NORMSINV(RAND())</f>
        <v>5.4264041234902465E-2</v>
      </c>
      <c r="E3406">
        <f ca="1">D3406*EXP(-'Vasicek Examples'!$B$1/12)+(1-EXP(-'Vasicek Examples'!$B$1/12))*'Vasicek Examples'!$B$2+SQRT('Vasicek Examples'!$B$3^2/2/'Vasicek Examples'!$B$1*(1-EXP(-2*'Vasicek Examples'!$B$1/12)))*NORMSINV(RAND())</f>
        <v>5.4693294070623372E-2</v>
      </c>
      <c r="F3406">
        <f ca="1">E3406*EXP(-'Vasicek Examples'!$B$1/12)+(1-EXP(-'Vasicek Examples'!$B$1/12))*'Vasicek Examples'!$B$2+SQRT('Vasicek Examples'!$B$3^2/2/'Vasicek Examples'!$B$1*(1-EXP(-2*'Vasicek Examples'!$B$1/12)))*NORMSINV(RAND())</f>
        <v>5.165855131949345E-2</v>
      </c>
      <c r="G3406">
        <f ca="1">F3406*EXP(-'Vasicek Examples'!$B$1/12)+(1-EXP(-'Vasicek Examples'!$B$1/12))*'Vasicek Examples'!$B$2+SQRT('Vasicek Examples'!$B$3^2/2/'Vasicek Examples'!$B$1*(1-EXP(-2*'Vasicek Examples'!$B$1/12)))*NORMSINV(RAND())</f>
        <v>4.6483343973903336E-2</v>
      </c>
      <c r="H3406">
        <f ca="1">G3406*EXP(-'Vasicek Examples'!$B$1/12)+(1-EXP(-'Vasicek Examples'!$B$1/12))*'Vasicek Examples'!$B$2+SQRT('Vasicek Examples'!$B$3^2/2/'Vasicek Examples'!$B$1*(1-EXP(-2*'Vasicek Examples'!$B$1/12)))*NORMSINV(RAND())</f>
        <v>5.0098368283769651E-2</v>
      </c>
      <c r="I3406">
        <f ca="1">H3406*EXP(-'Vasicek Examples'!$B$1/12)+(1-EXP(-'Vasicek Examples'!$B$1/12))*'Vasicek Examples'!$B$2+SQRT('Vasicek Examples'!$B$3^2/2/'Vasicek Examples'!$B$1*(1-EXP(-2*'Vasicek Examples'!$B$1/12)))*NORMSINV(RAND())</f>
        <v>5.1083257792157478E-2</v>
      </c>
      <c r="J3406">
        <f ca="1">I3406*EXP(-'Vasicek Examples'!$B$1/12)+(1-EXP(-'Vasicek Examples'!$B$1/12))*'Vasicek Examples'!$B$2+SQRT('Vasicek Examples'!$B$3^2/2/'Vasicek Examples'!$B$1*(1-EXP(-2*'Vasicek Examples'!$B$1/12)))*NORMSINV(RAND())</f>
        <v>4.7534657746981283E-2</v>
      </c>
      <c r="K3406">
        <f ca="1">J3406*EXP(-'Vasicek Examples'!$B$1/12)+(1-EXP(-'Vasicek Examples'!$B$1/12))*'Vasicek Examples'!$B$2+SQRT('Vasicek Examples'!$B$3^2/2/'Vasicek Examples'!$B$1*(1-EXP(-2*'Vasicek Examples'!$B$1/12)))*NORMSINV(RAND())</f>
        <v>4.2343371116794905E-2</v>
      </c>
      <c r="L3406">
        <f ca="1">K3406*EXP(-'Vasicek Examples'!$B$1/12)+(1-EXP(-'Vasicek Examples'!$B$1/12))*'Vasicek Examples'!$B$2+SQRT('Vasicek Examples'!$B$3^2/2/'Vasicek Examples'!$B$1*(1-EXP(-2*'Vasicek Examples'!$B$1/12)))*NORMSINV(RAND())</f>
        <v>4.4178247651762606E-2</v>
      </c>
      <c r="M3406">
        <f ca="1">L3406*EXP(-'Vasicek Examples'!$B$1/12)+(1-EXP(-'Vasicek Examples'!$B$1/12))*'Vasicek Examples'!$B$2+SQRT('Vasicek Examples'!$B$3^2/2/'Vasicek Examples'!$B$1*(1-EXP(-2*'Vasicek Examples'!$B$1/12)))*NORMSINV(RAND())</f>
        <v>4.6956958157125674E-2</v>
      </c>
      <c r="N3406">
        <f ca="1">M3406*EXP(-'Vasicek Examples'!$B$1/12)+(1-EXP(-'Vasicek Examples'!$B$1/12))*'Vasicek Examples'!$B$2+SQRT('Vasicek Examples'!$B$3^2/2/'Vasicek Examples'!$B$1*(1-EXP(-2*'Vasicek Examples'!$B$1/12)))*NORMSINV(RAND())</f>
        <v>4.155687380398472E-2</v>
      </c>
      <c r="O3406">
        <f t="shared" ca="1" si="214"/>
        <v>4.4721061327651905E-2</v>
      </c>
      <c r="P3406">
        <f t="shared" ca="1" si="215"/>
        <v>0.95626418369645316</v>
      </c>
      <c r="Q3406">
        <f ca="1">EXP(-'Vasicek Examples'!$D$4*N3406+'Vasicek Examples'!$E$4)</f>
        <v>0.96170458808831172</v>
      </c>
      <c r="R3406">
        <f ca="1">MAX(Q3406-'Vasicek Examples'!$B$8,0)</f>
        <v>1.0086063841985293E-3</v>
      </c>
      <c r="S3406">
        <f t="shared" ca="1" si="216"/>
        <v>9.6449416065663783E-4</v>
      </c>
    </row>
    <row r="3407" spans="1:19" x14ac:dyDescent="0.2">
      <c r="A3407">
        <f t="shared" si="217"/>
        <v>3403</v>
      </c>
      <c r="B3407">
        <f>'Vasicek Examples'!$B$4</f>
        <v>5.2999999999999999E-2</v>
      </c>
      <c r="C3407">
        <f ca="1">B3407*EXP(-'Vasicek Examples'!$B$1/12)+(1-EXP(-'Vasicek Examples'!$B$1/12))*'Vasicek Examples'!$B$2+SQRT('Vasicek Examples'!$B$3^2/2/'Vasicek Examples'!$B$1*(1-EXP(-2*'Vasicek Examples'!$B$1/12)))*NORMSINV(RAND())</f>
        <v>5.5450228756724826E-2</v>
      </c>
      <c r="D3407">
        <f ca="1">C3407*EXP(-'Vasicek Examples'!$B$1/12)+(1-EXP(-'Vasicek Examples'!$B$1/12))*'Vasicek Examples'!$B$2+SQRT('Vasicek Examples'!$B$3^2/2/'Vasicek Examples'!$B$1*(1-EXP(-2*'Vasicek Examples'!$B$1/12)))*NORMSINV(RAND())</f>
        <v>6.0655212623432535E-2</v>
      </c>
      <c r="E3407">
        <f ca="1">D3407*EXP(-'Vasicek Examples'!$B$1/12)+(1-EXP(-'Vasicek Examples'!$B$1/12))*'Vasicek Examples'!$B$2+SQRT('Vasicek Examples'!$B$3^2/2/'Vasicek Examples'!$B$1*(1-EXP(-2*'Vasicek Examples'!$B$1/12)))*NORMSINV(RAND())</f>
        <v>6.8036655243849706E-2</v>
      </c>
      <c r="F3407">
        <f ca="1">E3407*EXP(-'Vasicek Examples'!$B$1/12)+(1-EXP(-'Vasicek Examples'!$B$1/12))*'Vasicek Examples'!$B$2+SQRT('Vasicek Examples'!$B$3^2/2/'Vasicek Examples'!$B$1*(1-EXP(-2*'Vasicek Examples'!$B$1/12)))*NORMSINV(RAND())</f>
        <v>6.0629337531163376E-2</v>
      </c>
      <c r="G3407">
        <f ca="1">F3407*EXP(-'Vasicek Examples'!$B$1/12)+(1-EXP(-'Vasicek Examples'!$B$1/12))*'Vasicek Examples'!$B$2+SQRT('Vasicek Examples'!$B$3^2/2/'Vasicek Examples'!$B$1*(1-EXP(-2*'Vasicek Examples'!$B$1/12)))*NORMSINV(RAND())</f>
        <v>5.6818604409774917E-2</v>
      </c>
      <c r="H3407">
        <f ca="1">G3407*EXP(-'Vasicek Examples'!$B$1/12)+(1-EXP(-'Vasicek Examples'!$B$1/12))*'Vasicek Examples'!$B$2+SQRT('Vasicek Examples'!$B$3^2/2/'Vasicek Examples'!$B$1*(1-EXP(-2*'Vasicek Examples'!$B$1/12)))*NORMSINV(RAND())</f>
        <v>6.2432241176343162E-2</v>
      </c>
      <c r="I3407">
        <f ca="1">H3407*EXP(-'Vasicek Examples'!$B$1/12)+(1-EXP(-'Vasicek Examples'!$B$1/12))*'Vasicek Examples'!$B$2+SQRT('Vasicek Examples'!$B$3^2/2/'Vasicek Examples'!$B$1*(1-EXP(-2*'Vasicek Examples'!$B$1/12)))*NORMSINV(RAND())</f>
        <v>5.6316812188630348E-2</v>
      </c>
      <c r="J3407">
        <f ca="1">I3407*EXP(-'Vasicek Examples'!$B$1/12)+(1-EXP(-'Vasicek Examples'!$B$1/12))*'Vasicek Examples'!$B$2+SQRT('Vasicek Examples'!$B$3^2/2/'Vasicek Examples'!$B$1*(1-EXP(-2*'Vasicek Examples'!$B$1/12)))*NORMSINV(RAND())</f>
        <v>5.5773344436075512E-2</v>
      </c>
      <c r="K3407">
        <f ca="1">J3407*EXP(-'Vasicek Examples'!$B$1/12)+(1-EXP(-'Vasicek Examples'!$B$1/12))*'Vasicek Examples'!$B$2+SQRT('Vasicek Examples'!$B$3^2/2/'Vasicek Examples'!$B$1*(1-EXP(-2*'Vasicek Examples'!$B$1/12)))*NORMSINV(RAND())</f>
        <v>5.2502441088524879E-2</v>
      </c>
      <c r="L3407">
        <f ca="1">K3407*EXP(-'Vasicek Examples'!$B$1/12)+(1-EXP(-'Vasicek Examples'!$B$1/12))*'Vasicek Examples'!$B$2+SQRT('Vasicek Examples'!$B$3^2/2/'Vasicek Examples'!$B$1*(1-EXP(-2*'Vasicek Examples'!$B$1/12)))*NORMSINV(RAND())</f>
        <v>5.4082053182874477E-2</v>
      </c>
      <c r="M3407">
        <f ca="1">L3407*EXP(-'Vasicek Examples'!$B$1/12)+(1-EXP(-'Vasicek Examples'!$B$1/12))*'Vasicek Examples'!$B$2+SQRT('Vasicek Examples'!$B$3^2/2/'Vasicek Examples'!$B$1*(1-EXP(-2*'Vasicek Examples'!$B$1/12)))*NORMSINV(RAND())</f>
        <v>5.766296391810493E-2</v>
      </c>
      <c r="N3407">
        <f ca="1">M3407*EXP(-'Vasicek Examples'!$B$1/12)+(1-EXP(-'Vasicek Examples'!$B$1/12))*'Vasicek Examples'!$B$2+SQRT('Vasicek Examples'!$B$3^2/2/'Vasicek Examples'!$B$1*(1-EXP(-2*'Vasicek Examples'!$B$1/12)))*NORMSINV(RAND())</f>
        <v>5.7523057996611053E-2</v>
      </c>
      <c r="O3407">
        <f t="shared" ca="1" si="214"/>
        <v>5.3449692431286812E-2</v>
      </c>
      <c r="P3407">
        <f t="shared" ca="1" si="215"/>
        <v>0.94795362904658853</v>
      </c>
      <c r="Q3407">
        <f ca="1">EXP(-'Vasicek Examples'!$D$4*N3407+'Vasicek Examples'!$E$4)</f>
        <v>0.94969693185298387</v>
      </c>
      <c r="R3407">
        <f ca="1">MAX(Q3407-'Vasicek Examples'!$B$8,0)</f>
        <v>0</v>
      </c>
      <c r="S3407">
        <f t="shared" ca="1" si="216"/>
        <v>0</v>
      </c>
    </row>
    <row r="3408" spans="1:19" x14ac:dyDescent="0.2">
      <c r="A3408">
        <f t="shared" si="217"/>
        <v>3404</v>
      </c>
      <c r="B3408">
        <f>'Vasicek Examples'!$B$4</f>
        <v>5.2999999999999999E-2</v>
      </c>
      <c r="C3408">
        <f ca="1">B3408*EXP(-'Vasicek Examples'!$B$1/12)+(1-EXP(-'Vasicek Examples'!$B$1/12))*'Vasicek Examples'!$B$2+SQRT('Vasicek Examples'!$B$3^2/2/'Vasicek Examples'!$B$1*(1-EXP(-2*'Vasicek Examples'!$B$1/12)))*NORMSINV(RAND())</f>
        <v>4.3155186757249227E-2</v>
      </c>
      <c r="D3408">
        <f ca="1">C3408*EXP(-'Vasicek Examples'!$B$1/12)+(1-EXP(-'Vasicek Examples'!$B$1/12))*'Vasicek Examples'!$B$2+SQRT('Vasicek Examples'!$B$3^2/2/'Vasicek Examples'!$B$1*(1-EXP(-2*'Vasicek Examples'!$B$1/12)))*NORMSINV(RAND())</f>
        <v>3.5981270222580797E-2</v>
      </c>
      <c r="E3408">
        <f ca="1">D3408*EXP(-'Vasicek Examples'!$B$1/12)+(1-EXP(-'Vasicek Examples'!$B$1/12))*'Vasicek Examples'!$B$2+SQRT('Vasicek Examples'!$B$3^2/2/'Vasicek Examples'!$B$1*(1-EXP(-2*'Vasicek Examples'!$B$1/12)))*NORMSINV(RAND())</f>
        <v>3.2155121389532255E-2</v>
      </c>
      <c r="F3408">
        <f ca="1">E3408*EXP(-'Vasicek Examples'!$B$1/12)+(1-EXP(-'Vasicek Examples'!$B$1/12))*'Vasicek Examples'!$B$2+SQRT('Vasicek Examples'!$B$3^2/2/'Vasicek Examples'!$B$1*(1-EXP(-2*'Vasicek Examples'!$B$1/12)))*NORMSINV(RAND())</f>
        <v>3.0055151711658162E-2</v>
      </c>
      <c r="G3408">
        <f ca="1">F3408*EXP(-'Vasicek Examples'!$B$1/12)+(1-EXP(-'Vasicek Examples'!$B$1/12))*'Vasicek Examples'!$B$2+SQRT('Vasicek Examples'!$B$3^2/2/'Vasicek Examples'!$B$1*(1-EXP(-2*'Vasicek Examples'!$B$1/12)))*NORMSINV(RAND())</f>
        <v>2.7900947600899884E-2</v>
      </c>
      <c r="H3408">
        <f ca="1">G3408*EXP(-'Vasicek Examples'!$B$1/12)+(1-EXP(-'Vasicek Examples'!$B$1/12))*'Vasicek Examples'!$B$2+SQRT('Vasicek Examples'!$B$3^2/2/'Vasicek Examples'!$B$1*(1-EXP(-2*'Vasicek Examples'!$B$1/12)))*NORMSINV(RAND())</f>
        <v>1.1436095192659628E-2</v>
      </c>
      <c r="I3408">
        <f ca="1">H3408*EXP(-'Vasicek Examples'!$B$1/12)+(1-EXP(-'Vasicek Examples'!$B$1/12))*'Vasicek Examples'!$B$2+SQRT('Vasicek Examples'!$B$3^2/2/'Vasicek Examples'!$B$1*(1-EXP(-2*'Vasicek Examples'!$B$1/12)))*NORMSINV(RAND())</f>
        <v>1.4906058245762931E-2</v>
      </c>
      <c r="J3408">
        <f ca="1">I3408*EXP(-'Vasicek Examples'!$B$1/12)+(1-EXP(-'Vasicek Examples'!$B$1/12))*'Vasicek Examples'!$B$2+SQRT('Vasicek Examples'!$B$3^2/2/'Vasicek Examples'!$B$1*(1-EXP(-2*'Vasicek Examples'!$B$1/12)))*NORMSINV(RAND())</f>
        <v>2.3874036757598787E-2</v>
      </c>
      <c r="K3408">
        <f ca="1">J3408*EXP(-'Vasicek Examples'!$B$1/12)+(1-EXP(-'Vasicek Examples'!$B$1/12))*'Vasicek Examples'!$B$2+SQRT('Vasicek Examples'!$B$3^2/2/'Vasicek Examples'!$B$1*(1-EXP(-2*'Vasicek Examples'!$B$1/12)))*NORMSINV(RAND())</f>
        <v>1.9194475147072544E-2</v>
      </c>
      <c r="L3408">
        <f ca="1">K3408*EXP(-'Vasicek Examples'!$B$1/12)+(1-EXP(-'Vasicek Examples'!$B$1/12))*'Vasicek Examples'!$B$2+SQRT('Vasicek Examples'!$B$3^2/2/'Vasicek Examples'!$B$1*(1-EXP(-2*'Vasicek Examples'!$B$1/12)))*NORMSINV(RAND())</f>
        <v>1.1091511686647116E-2</v>
      </c>
      <c r="M3408">
        <f ca="1">L3408*EXP(-'Vasicek Examples'!$B$1/12)+(1-EXP(-'Vasicek Examples'!$B$1/12))*'Vasicek Examples'!$B$2+SQRT('Vasicek Examples'!$B$3^2/2/'Vasicek Examples'!$B$1*(1-EXP(-2*'Vasicek Examples'!$B$1/12)))*NORMSINV(RAND())</f>
        <v>1.4801733690301388E-2</v>
      </c>
      <c r="N3408">
        <f ca="1">M3408*EXP(-'Vasicek Examples'!$B$1/12)+(1-EXP(-'Vasicek Examples'!$B$1/12))*'Vasicek Examples'!$B$2+SQRT('Vasicek Examples'!$B$3^2/2/'Vasicek Examples'!$B$1*(1-EXP(-2*'Vasicek Examples'!$B$1/12)))*NORMSINV(RAND())</f>
        <v>3.0050417483382295E-2</v>
      </c>
      <c r="O3408">
        <f t="shared" ca="1" si="214"/>
        <v>2.1499933647085769E-2</v>
      </c>
      <c r="P3408">
        <f t="shared" ca="1" si="215"/>
        <v>0.97872954241070276</v>
      </c>
      <c r="Q3408">
        <f ca="1">EXP(-'Vasicek Examples'!$D$4*N3408+'Vasicek Examples'!$E$4)</f>
        <v>0.97045224817200826</v>
      </c>
      <c r="R3408">
        <f ca="1">MAX(Q3408-'Vasicek Examples'!$B$8,0)</f>
        <v>9.7562664678950695E-3</v>
      </c>
      <c r="S3408">
        <f t="shared" ca="1" si="216"/>
        <v>9.5487462157598253E-3</v>
      </c>
    </row>
    <row r="3409" spans="1:19" x14ac:dyDescent="0.2">
      <c r="A3409">
        <f t="shared" si="217"/>
        <v>3405</v>
      </c>
      <c r="B3409">
        <f>'Vasicek Examples'!$B$4</f>
        <v>5.2999999999999999E-2</v>
      </c>
      <c r="C3409">
        <f ca="1">B3409*EXP(-'Vasicek Examples'!$B$1/12)+(1-EXP(-'Vasicek Examples'!$B$1/12))*'Vasicek Examples'!$B$2+SQRT('Vasicek Examples'!$B$3^2/2/'Vasicek Examples'!$B$1*(1-EXP(-2*'Vasicek Examples'!$B$1/12)))*NORMSINV(RAND())</f>
        <v>4.9816219564606863E-2</v>
      </c>
      <c r="D3409">
        <f ca="1">C3409*EXP(-'Vasicek Examples'!$B$1/12)+(1-EXP(-'Vasicek Examples'!$B$1/12))*'Vasicek Examples'!$B$2+SQRT('Vasicek Examples'!$B$3^2/2/'Vasicek Examples'!$B$1*(1-EXP(-2*'Vasicek Examples'!$B$1/12)))*NORMSINV(RAND())</f>
        <v>5.2848914020401296E-2</v>
      </c>
      <c r="E3409">
        <f ca="1">D3409*EXP(-'Vasicek Examples'!$B$1/12)+(1-EXP(-'Vasicek Examples'!$B$1/12))*'Vasicek Examples'!$B$2+SQRT('Vasicek Examples'!$B$3^2/2/'Vasicek Examples'!$B$1*(1-EXP(-2*'Vasicek Examples'!$B$1/12)))*NORMSINV(RAND())</f>
        <v>4.2624936641350149E-2</v>
      </c>
      <c r="F3409">
        <f ca="1">E3409*EXP(-'Vasicek Examples'!$B$1/12)+(1-EXP(-'Vasicek Examples'!$B$1/12))*'Vasicek Examples'!$B$2+SQRT('Vasicek Examples'!$B$3^2/2/'Vasicek Examples'!$B$1*(1-EXP(-2*'Vasicek Examples'!$B$1/12)))*NORMSINV(RAND())</f>
        <v>4.3059179829308805E-2</v>
      </c>
      <c r="G3409">
        <f ca="1">F3409*EXP(-'Vasicek Examples'!$B$1/12)+(1-EXP(-'Vasicek Examples'!$B$1/12))*'Vasicek Examples'!$B$2+SQRT('Vasicek Examples'!$B$3^2/2/'Vasicek Examples'!$B$1*(1-EXP(-2*'Vasicek Examples'!$B$1/12)))*NORMSINV(RAND())</f>
        <v>4.3450276640974707E-2</v>
      </c>
      <c r="H3409">
        <f ca="1">G3409*EXP(-'Vasicek Examples'!$B$1/12)+(1-EXP(-'Vasicek Examples'!$B$1/12))*'Vasicek Examples'!$B$2+SQRT('Vasicek Examples'!$B$3^2/2/'Vasicek Examples'!$B$1*(1-EXP(-2*'Vasicek Examples'!$B$1/12)))*NORMSINV(RAND())</f>
        <v>4.4738390424693082E-2</v>
      </c>
      <c r="I3409">
        <f ca="1">H3409*EXP(-'Vasicek Examples'!$B$1/12)+(1-EXP(-'Vasicek Examples'!$B$1/12))*'Vasicek Examples'!$B$2+SQRT('Vasicek Examples'!$B$3^2/2/'Vasicek Examples'!$B$1*(1-EXP(-2*'Vasicek Examples'!$B$1/12)))*NORMSINV(RAND())</f>
        <v>4.6036965637778059E-2</v>
      </c>
      <c r="J3409">
        <f ca="1">I3409*EXP(-'Vasicek Examples'!$B$1/12)+(1-EXP(-'Vasicek Examples'!$B$1/12))*'Vasicek Examples'!$B$2+SQRT('Vasicek Examples'!$B$3^2/2/'Vasicek Examples'!$B$1*(1-EXP(-2*'Vasicek Examples'!$B$1/12)))*NORMSINV(RAND())</f>
        <v>3.8560952952395804E-2</v>
      </c>
      <c r="K3409">
        <f ca="1">J3409*EXP(-'Vasicek Examples'!$B$1/12)+(1-EXP(-'Vasicek Examples'!$B$1/12))*'Vasicek Examples'!$B$2+SQRT('Vasicek Examples'!$B$3^2/2/'Vasicek Examples'!$B$1*(1-EXP(-2*'Vasicek Examples'!$B$1/12)))*NORMSINV(RAND())</f>
        <v>4.5120192909830867E-2</v>
      </c>
      <c r="L3409">
        <f ca="1">K3409*EXP(-'Vasicek Examples'!$B$1/12)+(1-EXP(-'Vasicek Examples'!$B$1/12))*'Vasicek Examples'!$B$2+SQRT('Vasicek Examples'!$B$3^2/2/'Vasicek Examples'!$B$1*(1-EXP(-2*'Vasicek Examples'!$B$1/12)))*NORMSINV(RAND())</f>
        <v>4.1339371766499114E-2</v>
      </c>
      <c r="M3409">
        <f ca="1">L3409*EXP(-'Vasicek Examples'!$B$1/12)+(1-EXP(-'Vasicek Examples'!$B$1/12))*'Vasicek Examples'!$B$2+SQRT('Vasicek Examples'!$B$3^2/2/'Vasicek Examples'!$B$1*(1-EXP(-2*'Vasicek Examples'!$B$1/12)))*NORMSINV(RAND())</f>
        <v>4.6351296767394308E-2</v>
      </c>
      <c r="N3409">
        <f ca="1">M3409*EXP(-'Vasicek Examples'!$B$1/12)+(1-EXP(-'Vasicek Examples'!$B$1/12))*'Vasicek Examples'!$B$2+SQRT('Vasicek Examples'!$B$3^2/2/'Vasicek Examples'!$B$1*(1-EXP(-2*'Vasicek Examples'!$B$1/12)))*NORMSINV(RAND())</f>
        <v>4.9214616870074938E-2</v>
      </c>
      <c r="O3409">
        <f t="shared" ca="1" si="214"/>
        <v>4.1137157983997259E-2</v>
      </c>
      <c r="P3409">
        <f t="shared" ca="1" si="215"/>
        <v>0.95969749074724353</v>
      </c>
      <c r="Q3409">
        <f ca="1">EXP(-'Vasicek Examples'!$D$4*N3409+'Vasicek Examples'!$E$4)</f>
        <v>0.95592661570747173</v>
      </c>
      <c r="R3409">
        <f ca="1">MAX(Q3409-'Vasicek Examples'!$B$8,0)</f>
        <v>0</v>
      </c>
      <c r="S3409">
        <f t="shared" ca="1" si="216"/>
        <v>0</v>
      </c>
    </row>
    <row r="3410" spans="1:19" x14ac:dyDescent="0.2">
      <c r="A3410">
        <f t="shared" si="217"/>
        <v>3406</v>
      </c>
      <c r="B3410">
        <f>'Vasicek Examples'!$B$4</f>
        <v>5.2999999999999999E-2</v>
      </c>
      <c r="C3410">
        <f ca="1">B3410*EXP(-'Vasicek Examples'!$B$1/12)+(1-EXP(-'Vasicek Examples'!$B$1/12))*'Vasicek Examples'!$B$2+SQRT('Vasicek Examples'!$B$3^2/2/'Vasicek Examples'!$B$1*(1-EXP(-2*'Vasicek Examples'!$B$1/12)))*NORMSINV(RAND())</f>
        <v>6.8796405639662578E-2</v>
      </c>
      <c r="D3410">
        <f ca="1">C3410*EXP(-'Vasicek Examples'!$B$1/12)+(1-EXP(-'Vasicek Examples'!$B$1/12))*'Vasicek Examples'!$B$2+SQRT('Vasicek Examples'!$B$3^2/2/'Vasicek Examples'!$B$1*(1-EXP(-2*'Vasicek Examples'!$B$1/12)))*NORMSINV(RAND())</f>
        <v>5.98873478092165E-2</v>
      </c>
      <c r="E3410">
        <f ca="1">D3410*EXP(-'Vasicek Examples'!$B$1/12)+(1-EXP(-'Vasicek Examples'!$B$1/12))*'Vasicek Examples'!$B$2+SQRT('Vasicek Examples'!$B$3^2/2/'Vasicek Examples'!$B$1*(1-EXP(-2*'Vasicek Examples'!$B$1/12)))*NORMSINV(RAND())</f>
        <v>5.469650916841793E-2</v>
      </c>
      <c r="F3410">
        <f ca="1">E3410*EXP(-'Vasicek Examples'!$B$1/12)+(1-EXP(-'Vasicek Examples'!$B$1/12))*'Vasicek Examples'!$B$2+SQRT('Vasicek Examples'!$B$3^2/2/'Vasicek Examples'!$B$1*(1-EXP(-2*'Vasicek Examples'!$B$1/12)))*NORMSINV(RAND())</f>
        <v>5.3278896425323324E-2</v>
      </c>
      <c r="G3410">
        <f ca="1">F3410*EXP(-'Vasicek Examples'!$B$1/12)+(1-EXP(-'Vasicek Examples'!$B$1/12))*'Vasicek Examples'!$B$2+SQRT('Vasicek Examples'!$B$3^2/2/'Vasicek Examples'!$B$1*(1-EXP(-2*'Vasicek Examples'!$B$1/12)))*NORMSINV(RAND())</f>
        <v>5.2877250111119524E-2</v>
      </c>
      <c r="H3410">
        <f ca="1">G3410*EXP(-'Vasicek Examples'!$B$1/12)+(1-EXP(-'Vasicek Examples'!$B$1/12))*'Vasicek Examples'!$B$2+SQRT('Vasicek Examples'!$B$3^2/2/'Vasicek Examples'!$B$1*(1-EXP(-2*'Vasicek Examples'!$B$1/12)))*NORMSINV(RAND())</f>
        <v>5.2502741018594722E-2</v>
      </c>
      <c r="I3410">
        <f ca="1">H3410*EXP(-'Vasicek Examples'!$B$1/12)+(1-EXP(-'Vasicek Examples'!$B$1/12))*'Vasicek Examples'!$B$2+SQRT('Vasicek Examples'!$B$3^2/2/'Vasicek Examples'!$B$1*(1-EXP(-2*'Vasicek Examples'!$B$1/12)))*NORMSINV(RAND())</f>
        <v>5.2295003652927365E-2</v>
      </c>
      <c r="J3410">
        <f ca="1">I3410*EXP(-'Vasicek Examples'!$B$1/12)+(1-EXP(-'Vasicek Examples'!$B$1/12))*'Vasicek Examples'!$B$2+SQRT('Vasicek Examples'!$B$3^2/2/'Vasicek Examples'!$B$1*(1-EXP(-2*'Vasicek Examples'!$B$1/12)))*NORMSINV(RAND())</f>
        <v>5.2266413164232445E-2</v>
      </c>
      <c r="K3410">
        <f ca="1">J3410*EXP(-'Vasicek Examples'!$B$1/12)+(1-EXP(-'Vasicek Examples'!$B$1/12))*'Vasicek Examples'!$B$2+SQRT('Vasicek Examples'!$B$3^2/2/'Vasicek Examples'!$B$1*(1-EXP(-2*'Vasicek Examples'!$B$1/12)))*NORMSINV(RAND())</f>
        <v>5.9934382951793583E-2</v>
      </c>
      <c r="L3410">
        <f ca="1">K3410*EXP(-'Vasicek Examples'!$B$1/12)+(1-EXP(-'Vasicek Examples'!$B$1/12))*'Vasicek Examples'!$B$2+SQRT('Vasicek Examples'!$B$3^2/2/'Vasicek Examples'!$B$1*(1-EXP(-2*'Vasicek Examples'!$B$1/12)))*NORMSINV(RAND())</f>
        <v>6.0944755279302619E-2</v>
      </c>
      <c r="M3410">
        <f ca="1">L3410*EXP(-'Vasicek Examples'!$B$1/12)+(1-EXP(-'Vasicek Examples'!$B$1/12))*'Vasicek Examples'!$B$2+SQRT('Vasicek Examples'!$B$3^2/2/'Vasicek Examples'!$B$1*(1-EXP(-2*'Vasicek Examples'!$B$1/12)))*NORMSINV(RAND())</f>
        <v>7.0264398264504382E-2</v>
      </c>
      <c r="N3410">
        <f ca="1">M3410*EXP(-'Vasicek Examples'!$B$1/12)+(1-EXP(-'Vasicek Examples'!$B$1/12))*'Vasicek Examples'!$B$2+SQRT('Vasicek Examples'!$B$3^2/2/'Vasicek Examples'!$B$1*(1-EXP(-2*'Vasicek Examples'!$B$1/12)))*NORMSINV(RAND())</f>
        <v>7.7981790120346159E-2</v>
      </c>
      <c r="O3410">
        <f t="shared" ca="1" si="214"/>
        <v>5.3528066310453065E-2</v>
      </c>
      <c r="P3410">
        <f t="shared" ca="1" si="215"/>
        <v>0.94787933715472028</v>
      </c>
      <c r="Q3410">
        <f ca="1">EXP(-'Vasicek Examples'!$D$4*N3410+'Vasicek Examples'!$E$4)</f>
        <v>0.93452945593762626</v>
      </c>
      <c r="R3410">
        <f ca="1">MAX(Q3410-'Vasicek Examples'!$B$8,0)</f>
        <v>0</v>
      </c>
      <c r="S3410">
        <f t="shared" ca="1" si="216"/>
        <v>0</v>
      </c>
    </row>
    <row r="3411" spans="1:19" x14ac:dyDescent="0.2">
      <c r="A3411">
        <f t="shared" si="217"/>
        <v>3407</v>
      </c>
      <c r="B3411">
        <f>'Vasicek Examples'!$B$4</f>
        <v>5.2999999999999999E-2</v>
      </c>
      <c r="C3411">
        <f ca="1">B3411*EXP(-'Vasicek Examples'!$B$1/12)+(1-EXP(-'Vasicek Examples'!$B$1/12))*'Vasicek Examples'!$B$2+SQRT('Vasicek Examples'!$B$3^2/2/'Vasicek Examples'!$B$1*(1-EXP(-2*'Vasicek Examples'!$B$1/12)))*NORMSINV(RAND())</f>
        <v>4.7094020413931542E-2</v>
      </c>
      <c r="D3411">
        <f ca="1">C3411*EXP(-'Vasicek Examples'!$B$1/12)+(1-EXP(-'Vasicek Examples'!$B$1/12))*'Vasicek Examples'!$B$2+SQRT('Vasicek Examples'!$B$3^2/2/'Vasicek Examples'!$B$1*(1-EXP(-2*'Vasicek Examples'!$B$1/12)))*NORMSINV(RAND())</f>
        <v>4.8765092460408929E-2</v>
      </c>
      <c r="E3411">
        <f ca="1">D3411*EXP(-'Vasicek Examples'!$B$1/12)+(1-EXP(-'Vasicek Examples'!$B$1/12))*'Vasicek Examples'!$B$2+SQRT('Vasicek Examples'!$B$3^2/2/'Vasicek Examples'!$B$1*(1-EXP(-2*'Vasicek Examples'!$B$1/12)))*NORMSINV(RAND())</f>
        <v>4.6405463339579338E-2</v>
      </c>
      <c r="F3411">
        <f ca="1">E3411*EXP(-'Vasicek Examples'!$B$1/12)+(1-EXP(-'Vasicek Examples'!$B$1/12))*'Vasicek Examples'!$B$2+SQRT('Vasicek Examples'!$B$3^2/2/'Vasicek Examples'!$B$1*(1-EXP(-2*'Vasicek Examples'!$B$1/12)))*NORMSINV(RAND())</f>
        <v>4.0262924822832689E-2</v>
      </c>
      <c r="G3411">
        <f ca="1">F3411*EXP(-'Vasicek Examples'!$B$1/12)+(1-EXP(-'Vasicek Examples'!$B$1/12))*'Vasicek Examples'!$B$2+SQRT('Vasicek Examples'!$B$3^2/2/'Vasicek Examples'!$B$1*(1-EXP(-2*'Vasicek Examples'!$B$1/12)))*NORMSINV(RAND())</f>
        <v>4.2514231862792774E-2</v>
      </c>
      <c r="H3411">
        <f ca="1">G3411*EXP(-'Vasicek Examples'!$B$1/12)+(1-EXP(-'Vasicek Examples'!$B$1/12))*'Vasicek Examples'!$B$2+SQRT('Vasicek Examples'!$B$3^2/2/'Vasicek Examples'!$B$1*(1-EXP(-2*'Vasicek Examples'!$B$1/12)))*NORMSINV(RAND())</f>
        <v>4.2957139467540241E-2</v>
      </c>
      <c r="I3411">
        <f ca="1">H3411*EXP(-'Vasicek Examples'!$B$1/12)+(1-EXP(-'Vasicek Examples'!$B$1/12))*'Vasicek Examples'!$B$2+SQRT('Vasicek Examples'!$B$3^2/2/'Vasicek Examples'!$B$1*(1-EXP(-2*'Vasicek Examples'!$B$1/12)))*NORMSINV(RAND())</f>
        <v>4.2440208527844796E-2</v>
      </c>
      <c r="J3411">
        <f ca="1">I3411*EXP(-'Vasicek Examples'!$B$1/12)+(1-EXP(-'Vasicek Examples'!$B$1/12))*'Vasicek Examples'!$B$2+SQRT('Vasicek Examples'!$B$3^2/2/'Vasicek Examples'!$B$1*(1-EXP(-2*'Vasicek Examples'!$B$1/12)))*NORMSINV(RAND())</f>
        <v>4.0786112182035698E-2</v>
      </c>
      <c r="K3411">
        <f ca="1">J3411*EXP(-'Vasicek Examples'!$B$1/12)+(1-EXP(-'Vasicek Examples'!$B$1/12))*'Vasicek Examples'!$B$2+SQRT('Vasicek Examples'!$B$3^2/2/'Vasicek Examples'!$B$1*(1-EXP(-2*'Vasicek Examples'!$B$1/12)))*NORMSINV(RAND())</f>
        <v>4.1275254463024914E-2</v>
      </c>
      <c r="L3411">
        <f ca="1">K3411*EXP(-'Vasicek Examples'!$B$1/12)+(1-EXP(-'Vasicek Examples'!$B$1/12))*'Vasicek Examples'!$B$2+SQRT('Vasicek Examples'!$B$3^2/2/'Vasicek Examples'!$B$1*(1-EXP(-2*'Vasicek Examples'!$B$1/12)))*NORMSINV(RAND())</f>
        <v>3.3470112440730629E-2</v>
      </c>
      <c r="M3411">
        <f ca="1">L3411*EXP(-'Vasicek Examples'!$B$1/12)+(1-EXP(-'Vasicek Examples'!$B$1/12))*'Vasicek Examples'!$B$2+SQRT('Vasicek Examples'!$B$3^2/2/'Vasicek Examples'!$B$1*(1-EXP(-2*'Vasicek Examples'!$B$1/12)))*NORMSINV(RAND())</f>
        <v>2.8798131347089678E-2</v>
      </c>
      <c r="N3411">
        <f ca="1">M3411*EXP(-'Vasicek Examples'!$B$1/12)+(1-EXP(-'Vasicek Examples'!$B$1/12))*'Vasicek Examples'!$B$2+SQRT('Vasicek Examples'!$B$3^2/2/'Vasicek Examples'!$B$1*(1-EXP(-2*'Vasicek Examples'!$B$1/12)))*NORMSINV(RAND())</f>
        <v>2.2095616905964774E-2</v>
      </c>
      <c r="O3411">
        <f t="shared" ca="1" si="214"/>
        <v>3.6855790797818991E-2</v>
      </c>
      <c r="P3411">
        <f t="shared" ca="1" si="215"/>
        <v>0.96381511633662087</v>
      </c>
      <c r="Q3411">
        <f ca="1">EXP(-'Vasicek Examples'!$D$4*N3411+'Vasicek Examples'!$E$4)</f>
        <v>0.97654627550414919</v>
      </c>
      <c r="R3411">
        <f ca="1">MAX(Q3411-'Vasicek Examples'!$B$8,0)</f>
        <v>1.5850293800035997E-2</v>
      </c>
      <c r="S3411">
        <f t="shared" ca="1" si="216"/>
        <v>1.5276752762851314E-2</v>
      </c>
    </row>
    <row r="3412" spans="1:19" x14ac:dyDescent="0.2">
      <c r="A3412">
        <f t="shared" si="217"/>
        <v>3408</v>
      </c>
      <c r="B3412">
        <f>'Vasicek Examples'!$B$4</f>
        <v>5.2999999999999999E-2</v>
      </c>
      <c r="C3412">
        <f ca="1">B3412*EXP(-'Vasicek Examples'!$B$1/12)+(1-EXP(-'Vasicek Examples'!$B$1/12))*'Vasicek Examples'!$B$2+SQRT('Vasicek Examples'!$B$3^2/2/'Vasicek Examples'!$B$1*(1-EXP(-2*'Vasicek Examples'!$B$1/12)))*NORMSINV(RAND())</f>
        <v>5.4015069325680717E-2</v>
      </c>
      <c r="D3412">
        <f ca="1">C3412*EXP(-'Vasicek Examples'!$B$1/12)+(1-EXP(-'Vasicek Examples'!$B$1/12))*'Vasicek Examples'!$B$2+SQRT('Vasicek Examples'!$B$3^2/2/'Vasicek Examples'!$B$1*(1-EXP(-2*'Vasicek Examples'!$B$1/12)))*NORMSINV(RAND())</f>
        <v>5.0663910679502731E-2</v>
      </c>
      <c r="E3412">
        <f ca="1">D3412*EXP(-'Vasicek Examples'!$B$1/12)+(1-EXP(-'Vasicek Examples'!$B$1/12))*'Vasicek Examples'!$B$2+SQRT('Vasicek Examples'!$B$3^2/2/'Vasicek Examples'!$B$1*(1-EXP(-2*'Vasicek Examples'!$B$1/12)))*NORMSINV(RAND())</f>
        <v>4.0847923787609354E-2</v>
      </c>
      <c r="F3412">
        <f ca="1">E3412*EXP(-'Vasicek Examples'!$B$1/12)+(1-EXP(-'Vasicek Examples'!$B$1/12))*'Vasicek Examples'!$B$2+SQRT('Vasicek Examples'!$B$3^2/2/'Vasicek Examples'!$B$1*(1-EXP(-2*'Vasicek Examples'!$B$1/12)))*NORMSINV(RAND())</f>
        <v>4.9932496281644125E-2</v>
      </c>
      <c r="G3412">
        <f ca="1">F3412*EXP(-'Vasicek Examples'!$B$1/12)+(1-EXP(-'Vasicek Examples'!$B$1/12))*'Vasicek Examples'!$B$2+SQRT('Vasicek Examples'!$B$3^2/2/'Vasicek Examples'!$B$1*(1-EXP(-2*'Vasicek Examples'!$B$1/12)))*NORMSINV(RAND())</f>
        <v>5.4274904133936978E-2</v>
      </c>
      <c r="H3412">
        <f ca="1">G3412*EXP(-'Vasicek Examples'!$B$1/12)+(1-EXP(-'Vasicek Examples'!$B$1/12))*'Vasicek Examples'!$B$2+SQRT('Vasicek Examples'!$B$3^2/2/'Vasicek Examples'!$B$1*(1-EXP(-2*'Vasicek Examples'!$B$1/12)))*NORMSINV(RAND())</f>
        <v>5.4172783135108468E-2</v>
      </c>
      <c r="I3412">
        <f ca="1">H3412*EXP(-'Vasicek Examples'!$B$1/12)+(1-EXP(-'Vasicek Examples'!$B$1/12))*'Vasicek Examples'!$B$2+SQRT('Vasicek Examples'!$B$3^2/2/'Vasicek Examples'!$B$1*(1-EXP(-2*'Vasicek Examples'!$B$1/12)))*NORMSINV(RAND())</f>
        <v>6.1682993029808605E-2</v>
      </c>
      <c r="J3412">
        <f ca="1">I3412*EXP(-'Vasicek Examples'!$B$1/12)+(1-EXP(-'Vasicek Examples'!$B$1/12))*'Vasicek Examples'!$B$2+SQRT('Vasicek Examples'!$B$3^2/2/'Vasicek Examples'!$B$1*(1-EXP(-2*'Vasicek Examples'!$B$1/12)))*NORMSINV(RAND())</f>
        <v>5.7929640359699566E-2</v>
      </c>
      <c r="K3412">
        <f ca="1">J3412*EXP(-'Vasicek Examples'!$B$1/12)+(1-EXP(-'Vasicek Examples'!$B$1/12))*'Vasicek Examples'!$B$2+SQRT('Vasicek Examples'!$B$3^2/2/'Vasicek Examples'!$B$1*(1-EXP(-2*'Vasicek Examples'!$B$1/12)))*NORMSINV(RAND())</f>
        <v>4.607524012244818E-2</v>
      </c>
      <c r="L3412">
        <f ca="1">K3412*EXP(-'Vasicek Examples'!$B$1/12)+(1-EXP(-'Vasicek Examples'!$B$1/12))*'Vasicek Examples'!$B$2+SQRT('Vasicek Examples'!$B$3^2/2/'Vasicek Examples'!$B$1*(1-EXP(-2*'Vasicek Examples'!$B$1/12)))*NORMSINV(RAND())</f>
        <v>5.4120574731862187E-2</v>
      </c>
      <c r="M3412">
        <f ca="1">L3412*EXP(-'Vasicek Examples'!$B$1/12)+(1-EXP(-'Vasicek Examples'!$B$1/12))*'Vasicek Examples'!$B$2+SQRT('Vasicek Examples'!$B$3^2/2/'Vasicek Examples'!$B$1*(1-EXP(-2*'Vasicek Examples'!$B$1/12)))*NORMSINV(RAND())</f>
        <v>5.2847187056191784E-2</v>
      </c>
      <c r="N3412">
        <f ca="1">M3412*EXP(-'Vasicek Examples'!$B$1/12)+(1-EXP(-'Vasicek Examples'!$B$1/12))*'Vasicek Examples'!$B$2+SQRT('Vasicek Examples'!$B$3^2/2/'Vasicek Examples'!$B$1*(1-EXP(-2*'Vasicek Examples'!$B$1/12)))*NORMSINV(RAND())</f>
        <v>5.4057369390490217E-2</v>
      </c>
      <c r="O3412">
        <f t="shared" ca="1" si="214"/>
        <v>4.804865605632478E-2</v>
      </c>
      <c r="P3412">
        <f t="shared" ca="1" si="215"/>
        <v>0.95308741247448747</v>
      </c>
      <c r="Q3412">
        <f ca="1">EXP(-'Vasicek Examples'!$D$4*N3412+'Vasicek Examples'!$E$4)</f>
        <v>0.95229056067208173</v>
      </c>
      <c r="R3412">
        <f ca="1">MAX(Q3412-'Vasicek Examples'!$B$8,0)</f>
        <v>0</v>
      </c>
      <c r="S3412">
        <f t="shared" ca="1" si="216"/>
        <v>0</v>
      </c>
    </row>
    <row r="3413" spans="1:19" x14ac:dyDescent="0.2">
      <c r="A3413">
        <f t="shared" si="217"/>
        <v>3409</v>
      </c>
      <c r="B3413">
        <f>'Vasicek Examples'!$B$4</f>
        <v>5.2999999999999999E-2</v>
      </c>
      <c r="C3413">
        <f ca="1">B3413*EXP(-'Vasicek Examples'!$B$1/12)+(1-EXP(-'Vasicek Examples'!$B$1/12))*'Vasicek Examples'!$B$2+SQRT('Vasicek Examples'!$B$3^2/2/'Vasicek Examples'!$B$1*(1-EXP(-2*'Vasicek Examples'!$B$1/12)))*NORMSINV(RAND())</f>
        <v>5.205030507100003E-2</v>
      </c>
      <c r="D3413">
        <f ca="1">C3413*EXP(-'Vasicek Examples'!$B$1/12)+(1-EXP(-'Vasicek Examples'!$B$1/12))*'Vasicek Examples'!$B$2+SQRT('Vasicek Examples'!$B$3^2/2/'Vasicek Examples'!$B$1*(1-EXP(-2*'Vasicek Examples'!$B$1/12)))*NORMSINV(RAND())</f>
        <v>5.1447821477886339E-2</v>
      </c>
      <c r="E3413">
        <f ca="1">D3413*EXP(-'Vasicek Examples'!$B$1/12)+(1-EXP(-'Vasicek Examples'!$B$1/12))*'Vasicek Examples'!$B$2+SQRT('Vasicek Examples'!$B$3^2/2/'Vasicek Examples'!$B$1*(1-EXP(-2*'Vasicek Examples'!$B$1/12)))*NORMSINV(RAND())</f>
        <v>5.058522364556238E-2</v>
      </c>
      <c r="F3413">
        <f ca="1">E3413*EXP(-'Vasicek Examples'!$B$1/12)+(1-EXP(-'Vasicek Examples'!$B$1/12))*'Vasicek Examples'!$B$2+SQRT('Vasicek Examples'!$B$3^2/2/'Vasicek Examples'!$B$1*(1-EXP(-2*'Vasicek Examples'!$B$1/12)))*NORMSINV(RAND())</f>
        <v>5.8998512060890865E-2</v>
      </c>
      <c r="G3413">
        <f ca="1">F3413*EXP(-'Vasicek Examples'!$B$1/12)+(1-EXP(-'Vasicek Examples'!$B$1/12))*'Vasicek Examples'!$B$2+SQRT('Vasicek Examples'!$B$3^2/2/'Vasicek Examples'!$B$1*(1-EXP(-2*'Vasicek Examples'!$B$1/12)))*NORMSINV(RAND())</f>
        <v>6.63758906528846E-2</v>
      </c>
      <c r="H3413">
        <f ca="1">G3413*EXP(-'Vasicek Examples'!$B$1/12)+(1-EXP(-'Vasicek Examples'!$B$1/12))*'Vasicek Examples'!$B$2+SQRT('Vasicek Examples'!$B$3^2/2/'Vasicek Examples'!$B$1*(1-EXP(-2*'Vasicek Examples'!$B$1/12)))*NORMSINV(RAND())</f>
        <v>5.8488045296418684E-2</v>
      </c>
      <c r="I3413">
        <f ca="1">H3413*EXP(-'Vasicek Examples'!$B$1/12)+(1-EXP(-'Vasicek Examples'!$B$1/12))*'Vasicek Examples'!$B$2+SQRT('Vasicek Examples'!$B$3^2/2/'Vasicek Examples'!$B$1*(1-EXP(-2*'Vasicek Examples'!$B$1/12)))*NORMSINV(RAND())</f>
        <v>5.3339520367750415E-2</v>
      </c>
      <c r="J3413">
        <f ca="1">I3413*EXP(-'Vasicek Examples'!$B$1/12)+(1-EXP(-'Vasicek Examples'!$B$1/12))*'Vasicek Examples'!$B$2+SQRT('Vasicek Examples'!$B$3^2/2/'Vasicek Examples'!$B$1*(1-EXP(-2*'Vasicek Examples'!$B$1/12)))*NORMSINV(RAND())</f>
        <v>4.972666489183148E-2</v>
      </c>
      <c r="K3413">
        <f ca="1">J3413*EXP(-'Vasicek Examples'!$B$1/12)+(1-EXP(-'Vasicek Examples'!$B$1/12))*'Vasicek Examples'!$B$2+SQRT('Vasicek Examples'!$B$3^2/2/'Vasicek Examples'!$B$1*(1-EXP(-2*'Vasicek Examples'!$B$1/12)))*NORMSINV(RAND())</f>
        <v>4.722543029008798E-2</v>
      </c>
      <c r="L3413">
        <f ca="1">K3413*EXP(-'Vasicek Examples'!$B$1/12)+(1-EXP(-'Vasicek Examples'!$B$1/12))*'Vasicek Examples'!$B$2+SQRT('Vasicek Examples'!$B$3^2/2/'Vasicek Examples'!$B$1*(1-EXP(-2*'Vasicek Examples'!$B$1/12)))*NORMSINV(RAND())</f>
        <v>4.0913650699790284E-2</v>
      </c>
      <c r="M3413">
        <f ca="1">L3413*EXP(-'Vasicek Examples'!$B$1/12)+(1-EXP(-'Vasicek Examples'!$B$1/12))*'Vasicek Examples'!$B$2+SQRT('Vasicek Examples'!$B$3^2/2/'Vasicek Examples'!$B$1*(1-EXP(-2*'Vasicek Examples'!$B$1/12)))*NORMSINV(RAND())</f>
        <v>3.5243312201265614E-2</v>
      </c>
      <c r="N3413">
        <f ca="1">M3413*EXP(-'Vasicek Examples'!$B$1/12)+(1-EXP(-'Vasicek Examples'!$B$1/12))*'Vasicek Examples'!$B$2+SQRT('Vasicek Examples'!$B$3^2/2/'Vasicek Examples'!$B$1*(1-EXP(-2*'Vasicek Examples'!$B$1/12)))*NORMSINV(RAND())</f>
        <v>2.9553466767819291E-2</v>
      </c>
      <c r="O3413">
        <f t="shared" ca="1" si="214"/>
        <v>4.6095496458648196E-2</v>
      </c>
      <c r="P3413">
        <f t="shared" ca="1" si="215"/>
        <v>0.95495076342011409</v>
      </c>
      <c r="Q3413">
        <f ca="1">EXP(-'Vasicek Examples'!$D$4*N3413+'Vasicek Examples'!$E$4)</f>
        <v>0.97083183689878161</v>
      </c>
      <c r="R3413">
        <f ca="1">MAX(Q3413-'Vasicek Examples'!$B$8,0)</f>
        <v>1.0135855194668419E-2</v>
      </c>
      <c r="S3413">
        <f t="shared" ca="1" si="216"/>
        <v>9.6792426560643359E-3</v>
      </c>
    </row>
    <row r="3414" spans="1:19" x14ac:dyDescent="0.2">
      <c r="A3414">
        <f t="shared" si="217"/>
        <v>3410</v>
      </c>
      <c r="B3414">
        <f>'Vasicek Examples'!$B$4</f>
        <v>5.2999999999999999E-2</v>
      </c>
      <c r="C3414">
        <f ca="1">B3414*EXP(-'Vasicek Examples'!$B$1/12)+(1-EXP(-'Vasicek Examples'!$B$1/12))*'Vasicek Examples'!$B$2+SQRT('Vasicek Examples'!$B$3^2/2/'Vasicek Examples'!$B$1*(1-EXP(-2*'Vasicek Examples'!$B$1/12)))*NORMSINV(RAND())</f>
        <v>5.6128850058383653E-2</v>
      </c>
      <c r="D3414">
        <f ca="1">C3414*EXP(-'Vasicek Examples'!$B$1/12)+(1-EXP(-'Vasicek Examples'!$B$1/12))*'Vasicek Examples'!$B$2+SQRT('Vasicek Examples'!$B$3^2/2/'Vasicek Examples'!$B$1*(1-EXP(-2*'Vasicek Examples'!$B$1/12)))*NORMSINV(RAND())</f>
        <v>6.0208316105630807E-2</v>
      </c>
      <c r="E3414">
        <f ca="1">D3414*EXP(-'Vasicek Examples'!$B$1/12)+(1-EXP(-'Vasicek Examples'!$B$1/12))*'Vasicek Examples'!$B$2+SQRT('Vasicek Examples'!$B$3^2/2/'Vasicek Examples'!$B$1*(1-EXP(-2*'Vasicek Examples'!$B$1/12)))*NORMSINV(RAND())</f>
        <v>6.09215412358163E-2</v>
      </c>
      <c r="F3414">
        <f ca="1">E3414*EXP(-'Vasicek Examples'!$B$1/12)+(1-EXP(-'Vasicek Examples'!$B$1/12))*'Vasicek Examples'!$B$2+SQRT('Vasicek Examples'!$B$3^2/2/'Vasicek Examples'!$B$1*(1-EXP(-2*'Vasicek Examples'!$B$1/12)))*NORMSINV(RAND())</f>
        <v>5.4341594640273314E-2</v>
      </c>
      <c r="G3414">
        <f ca="1">F3414*EXP(-'Vasicek Examples'!$B$1/12)+(1-EXP(-'Vasicek Examples'!$B$1/12))*'Vasicek Examples'!$B$2+SQRT('Vasicek Examples'!$B$3^2/2/'Vasicek Examples'!$B$1*(1-EXP(-2*'Vasicek Examples'!$B$1/12)))*NORMSINV(RAND())</f>
        <v>6.0862154479418867E-2</v>
      </c>
      <c r="H3414">
        <f ca="1">G3414*EXP(-'Vasicek Examples'!$B$1/12)+(1-EXP(-'Vasicek Examples'!$B$1/12))*'Vasicek Examples'!$B$2+SQRT('Vasicek Examples'!$B$3^2/2/'Vasicek Examples'!$B$1*(1-EXP(-2*'Vasicek Examples'!$B$1/12)))*NORMSINV(RAND())</f>
        <v>5.9915667750090593E-2</v>
      </c>
      <c r="I3414">
        <f ca="1">H3414*EXP(-'Vasicek Examples'!$B$1/12)+(1-EXP(-'Vasicek Examples'!$B$1/12))*'Vasicek Examples'!$B$2+SQRT('Vasicek Examples'!$B$3^2/2/'Vasicek Examples'!$B$1*(1-EXP(-2*'Vasicek Examples'!$B$1/12)))*NORMSINV(RAND())</f>
        <v>5.4865059870430506E-2</v>
      </c>
      <c r="J3414">
        <f ca="1">I3414*EXP(-'Vasicek Examples'!$B$1/12)+(1-EXP(-'Vasicek Examples'!$B$1/12))*'Vasicek Examples'!$B$2+SQRT('Vasicek Examples'!$B$3^2/2/'Vasicek Examples'!$B$1*(1-EXP(-2*'Vasicek Examples'!$B$1/12)))*NORMSINV(RAND())</f>
        <v>6.3004710465367125E-2</v>
      </c>
      <c r="K3414">
        <f ca="1">J3414*EXP(-'Vasicek Examples'!$B$1/12)+(1-EXP(-'Vasicek Examples'!$B$1/12))*'Vasicek Examples'!$B$2+SQRT('Vasicek Examples'!$B$3^2/2/'Vasicek Examples'!$B$1*(1-EXP(-2*'Vasicek Examples'!$B$1/12)))*NORMSINV(RAND())</f>
        <v>6.8823005545044086E-2</v>
      </c>
      <c r="L3414">
        <f ca="1">K3414*EXP(-'Vasicek Examples'!$B$1/12)+(1-EXP(-'Vasicek Examples'!$B$1/12))*'Vasicek Examples'!$B$2+SQRT('Vasicek Examples'!$B$3^2/2/'Vasicek Examples'!$B$1*(1-EXP(-2*'Vasicek Examples'!$B$1/12)))*NORMSINV(RAND())</f>
        <v>7.7534411212898655E-2</v>
      </c>
      <c r="M3414">
        <f ca="1">L3414*EXP(-'Vasicek Examples'!$B$1/12)+(1-EXP(-'Vasicek Examples'!$B$1/12))*'Vasicek Examples'!$B$2+SQRT('Vasicek Examples'!$B$3^2/2/'Vasicek Examples'!$B$1*(1-EXP(-2*'Vasicek Examples'!$B$1/12)))*NORMSINV(RAND())</f>
        <v>7.6069746892516846E-2</v>
      </c>
      <c r="N3414">
        <f ca="1">M3414*EXP(-'Vasicek Examples'!$B$1/12)+(1-EXP(-'Vasicek Examples'!$B$1/12))*'Vasicek Examples'!$B$2+SQRT('Vasicek Examples'!$B$3^2/2/'Vasicek Examples'!$B$1*(1-EXP(-2*'Vasicek Examples'!$B$1/12)))*NORMSINV(RAND())</f>
        <v>7.7046897387549468E-2</v>
      </c>
      <c r="O3414">
        <f t="shared" ca="1" si="214"/>
        <v>5.8594506826704473E-2</v>
      </c>
      <c r="P3414">
        <f t="shared" ca="1" si="215"/>
        <v>0.94308910782903432</v>
      </c>
      <c r="Q3414">
        <f ca="1">EXP(-'Vasicek Examples'!$D$4*N3414+'Vasicek Examples'!$E$4)</f>
        <v>0.93521724527237182</v>
      </c>
      <c r="R3414">
        <f ca="1">MAX(Q3414-'Vasicek Examples'!$B$8,0)</f>
        <v>0</v>
      </c>
      <c r="S3414">
        <f t="shared" ca="1" si="216"/>
        <v>0</v>
      </c>
    </row>
    <row r="3415" spans="1:19" x14ac:dyDescent="0.2">
      <c r="A3415">
        <f t="shared" si="217"/>
        <v>3411</v>
      </c>
      <c r="B3415">
        <f>'Vasicek Examples'!$B$4</f>
        <v>5.2999999999999999E-2</v>
      </c>
      <c r="C3415">
        <f ca="1">B3415*EXP(-'Vasicek Examples'!$B$1/12)+(1-EXP(-'Vasicek Examples'!$B$1/12))*'Vasicek Examples'!$B$2+SQRT('Vasicek Examples'!$B$3^2/2/'Vasicek Examples'!$B$1*(1-EXP(-2*'Vasicek Examples'!$B$1/12)))*NORMSINV(RAND())</f>
        <v>4.2051250367561285E-2</v>
      </c>
      <c r="D3415">
        <f ca="1">C3415*EXP(-'Vasicek Examples'!$B$1/12)+(1-EXP(-'Vasicek Examples'!$B$1/12))*'Vasicek Examples'!$B$2+SQRT('Vasicek Examples'!$B$3^2/2/'Vasicek Examples'!$B$1*(1-EXP(-2*'Vasicek Examples'!$B$1/12)))*NORMSINV(RAND())</f>
        <v>3.88081578835512E-2</v>
      </c>
      <c r="E3415">
        <f ca="1">D3415*EXP(-'Vasicek Examples'!$B$1/12)+(1-EXP(-'Vasicek Examples'!$B$1/12))*'Vasicek Examples'!$B$2+SQRT('Vasicek Examples'!$B$3^2/2/'Vasicek Examples'!$B$1*(1-EXP(-2*'Vasicek Examples'!$B$1/12)))*NORMSINV(RAND())</f>
        <v>3.4355876587311741E-2</v>
      </c>
      <c r="F3415">
        <f ca="1">E3415*EXP(-'Vasicek Examples'!$B$1/12)+(1-EXP(-'Vasicek Examples'!$B$1/12))*'Vasicek Examples'!$B$2+SQRT('Vasicek Examples'!$B$3^2/2/'Vasicek Examples'!$B$1*(1-EXP(-2*'Vasicek Examples'!$B$1/12)))*NORMSINV(RAND())</f>
        <v>3.7606954354850376E-2</v>
      </c>
      <c r="G3415">
        <f ca="1">F3415*EXP(-'Vasicek Examples'!$B$1/12)+(1-EXP(-'Vasicek Examples'!$B$1/12))*'Vasicek Examples'!$B$2+SQRT('Vasicek Examples'!$B$3^2/2/'Vasicek Examples'!$B$1*(1-EXP(-2*'Vasicek Examples'!$B$1/12)))*NORMSINV(RAND())</f>
        <v>4.4015238619694738E-2</v>
      </c>
      <c r="H3415">
        <f ca="1">G3415*EXP(-'Vasicek Examples'!$B$1/12)+(1-EXP(-'Vasicek Examples'!$B$1/12))*'Vasicek Examples'!$B$2+SQRT('Vasicek Examples'!$B$3^2/2/'Vasicek Examples'!$B$1*(1-EXP(-2*'Vasicek Examples'!$B$1/12)))*NORMSINV(RAND())</f>
        <v>3.2326887533944977E-2</v>
      </c>
      <c r="I3415">
        <f ca="1">H3415*EXP(-'Vasicek Examples'!$B$1/12)+(1-EXP(-'Vasicek Examples'!$B$1/12))*'Vasicek Examples'!$B$2+SQRT('Vasicek Examples'!$B$3^2/2/'Vasicek Examples'!$B$1*(1-EXP(-2*'Vasicek Examples'!$B$1/12)))*NORMSINV(RAND())</f>
        <v>2.9854425723069448E-2</v>
      </c>
      <c r="J3415">
        <f ca="1">I3415*EXP(-'Vasicek Examples'!$B$1/12)+(1-EXP(-'Vasicek Examples'!$B$1/12))*'Vasicek Examples'!$B$2+SQRT('Vasicek Examples'!$B$3^2/2/'Vasicek Examples'!$B$1*(1-EXP(-2*'Vasicek Examples'!$B$1/12)))*NORMSINV(RAND())</f>
        <v>3.6306526606143488E-2</v>
      </c>
      <c r="K3415">
        <f ca="1">J3415*EXP(-'Vasicek Examples'!$B$1/12)+(1-EXP(-'Vasicek Examples'!$B$1/12))*'Vasicek Examples'!$B$2+SQRT('Vasicek Examples'!$B$3^2/2/'Vasicek Examples'!$B$1*(1-EXP(-2*'Vasicek Examples'!$B$1/12)))*NORMSINV(RAND())</f>
        <v>4.0570436995618554E-2</v>
      </c>
      <c r="L3415">
        <f ca="1">K3415*EXP(-'Vasicek Examples'!$B$1/12)+(1-EXP(-'Vasicek Examples'!$B$1/12))*'Vasicek Examples'!$B$2+SQRT('Vasicek Examples'!$B$3^2/2/'Vasicek Examples'!$B$1*(1-EXP(-2*'Vasicek Examples'!$B$1/12)))*NORMSINV(RAND())</f>
        <v>4.4033395212240659E-2</v>
      </c>
      <c r="M3415">
        <f ca="1">L3415*EXP(-'Vasicek Examples'!$B$1/12)+(1-EXP(-'Vasicek Examples'!$B$1/12))*'Vasicek Examples'!$B$2+SQRT('Vasicek Examples'!$B$3^2/2/'Vasicek Examples'!$B$1*(1-EXP(-2*'Vasicek Examples'!$B$1/12)))*NORMSINV(RAND())</f>
        <v>4.2643378740066566E-2</v>
      </c>
      <c r="N3415">
        <f ca="1">M3415*EXP(-'Vasicek Examples'!$B$1/12)+(1-EXP(-'Vasicek Examples'!$B$1/12))*'Vasicek Examples'!$B$2+SQRT('Vasicek Examples'!$B$3^2/2/'Vasicek Examples'!$B$1*(1-EXP(-2*'Vasicek Examples'!$B$1/12)))*NORMSINV(RAND())</f>
        <v>4.2224336005331903E-2</v>
      </c>
      <c r="O3415">
        <f t="shared" ca="1" si="214"/>
        <v>3.5221589286911527E-2</v>
      </c>
      <c r="P3415">
        <f t="shared" ca="1" si="215"/>
        <v>0.96539147214667698</v>
      </c>
      <c r="Q3415">
        <f ca="1">EXP(-'Vasicek Examples'!$D$4*N3415+'Vasicek Examples'!$E$4)</f>
        <v>0.96119958363807467</v>
      </c>
      <c r="R3415">
        <f ca="1">MAX(Q3415-'Vasicek Examples'!$B$8,0)</f>
        <v>5.0360193396148389E-4</v>
      </c>
      <c r="S3415">
        <f t="shared" ca="1" si="216"/>
        <v>4.8617301240299054E-4</v>
      </c>
    </row>
    <row r="3416" spans="1:19" x14ac:dyDescent="0.2">
      <c r="A3416">
        <f t="shared" si="217"/>
        <v>3412</v>
      </c>
      <c r="B3416">
        <f>'Vasicek Examples'!$B$4</f>
        <v>5.2999999999999999E-2</v>
      </c>
      <c r="C3416">
        <f ca="1">B3416*EXP(-'Vasicek Examples'!$B$1/12)+(1-EXP(-'Vasicek Examples'!$B$1/12))*'Vasicek Examples'!$B$2+SQRT('Vasicek Examples'!$B$3^2/2/'Vasicek Examples'!$B$1*(1-EXP(-2*'Vasicek Examples'!$B$1/12)))*NORMSINV(RAND())</f>
        <v>4.9603477423960533E-2</v>
      </c>
      <c r="D3416">
        <f ca="1">C3416*EXP(-'Vasicek Examples'!$B$1/12)+(1-EXP(-'Vasicek Examples'!$B$1/12))*'Vasicek Examples'!$B$2+SQRT('Vasicek Examples'!$B$3^2/2/'Vasicek Examples'!$B$1*(1-EXP(-2*'Vasicek Examples'!$B$1/12)))*NORMSINV(RAND())</f>
        <v>4.7420795350290847E-2</v>
      </c>
      <c r="E3416">
        <f ca="1">D3416*EXP(-'Vasicek Examples'!$B$1/12)+(1-EXP(-'Vasicek Examples'!$B$1/12))*'Vasicek Examples'!$B$2+SQRT('Vasicek Examples'!$B$3^2/2/'Vasicek Examples'!$B$1*(1-EXP(-2*'Vasicek Examples'!$B$1/12)))*NORMSINV(RAND())</f>
        <v>3.21157667705569E-2</v>
      </c>
      <c r="F3416">
        <f ca="1">E3416*EXP(-'Vasicek Examples'!$B$1/12)+(1-EXP(-'Vasicek Examples'!$B$1/12))*'Vasicek Examples'!$B$2+SQRT('Vasicek Examples'!$B$3^2/2/'Vasicek Examples'!$B$1*(1-EXP(-2*'Vasicek Examples'!$B$1/12)))*NORMSINV(RAND())</f>
        <v>3.3769280879420098E-2</v>
      </c>
      <c r="G3416">
        <f ca="1">F3416*EXP(-'Vasicek Examples'!$B$1/12)+(1-EXP(-'Vasicek Examples'!$B$1/12))*'Vasicek Examples'!$B$2+SQRT('Vasicek Examples'!$B$3^2/2/'Vasicek Examples'!$B$1*(1-EXP(-2*'Vasicek Examples'!$B$1/12)))*NORMSINV(RAND())</f>
        <v>2.5930409636458103E-2</v>
      </c>
      <c r="H3416">
        <f ca="1">G3416*EXP(-'Vasicek Examples'!$B$1/12)+(1-EXP(-'Vasicek Examples'!$B$1/12))*'Vasicek Examples'!$B$2+SQRT('Vasicek Examples'!$B$3^2/2/'Vasicek Examples'!$B$1*(1-EXP(-2*'Vasicek Examples'!$B$1/12)))*NORMSINV(RAND())</f>
        <v>2.4417828412293154E-2</v>
      </c>
      <c r="I3416">
        <f ca="1">H3416*EXP(-'Vasicek Examples'!$B$1/12)+(1-EXP(-'Vasicek Examples'!$B$1/12))*'Vasicek Examples'!$B$2+SQRT('Vasicek Examples'!$B$3^2/2/'Vasicek Examples'!$B$1*(1-EXP(-2*'Vasicek Examples'!$B$1/12)))*NORMSINV(RAND())</f>
        <v>2.8328023301098262E-2</v>
      </c>
      <c r="J3416">
        <f ca="1">I3416*EXP(-'Vasicek Examples'!$B$1/12)+(1-EXP(-'Vasicek Examples'!$B$1/12))*'Vasicek Examples'!$B$2+SQRT('Vasicek Examples'!$B$3^2/2/'Vasicek Examples'!$B$1*(1-EXP(-2*'Vasicek Examples'!$B$1/12)))*NORMSINV(RAND())</f>
        <v>2.7821193223625272E-2</v>
      </c>
      <c r="K3416">
        <f ca="1">J3416*EXP(-'Vasicek Examples'!$B$1/12)+(1-EXP(-'Vasicek Examples'!$B$1/12))*'Vasicek Examples'!$B$2+SQRT('Vasicek Examples'!$B$3^2/2/'Vasicek Examples'!$B$1*(1-EXP(-2*'Vasicek Examples'!$B$1/12)))*NORMSINV(RAND())</f>
        <v>2.9990144314256811E-2</v>
      </c>
      <c r="L3416">
        <f ca="1">K3416*EXP(-'Vasicek Examples'!$B$1/12)+(1-EXP(-'Vasicek Examples'!$B$1/12))*'Vasicek Examples'!$B$2+SQRT('Vasicek Examples'!$B$3^2/2/'Vasicek Examples'!$B$1*(1-EXP(-2*'Vasicek Examples'!$B$1/12)))*NORMSINV(RAND())</f>
        <v>3.4480795774233963E-2</v>
      </c>
      <c r="M3416">
        <f ca="1">L3416*EXP(-'Vasicek Examples'!$B$1/12)+(1-EXP(-'Vasicek Examples'!$B$1/12))*'Vasicek Examples'!$B$2+SQRT('Vasicek Examples'!$B$3^2/2/'Vasicek Examples'!$B$1*(1-EXP(-2*'Vasicek Examples'!$B$1/12)))*NORMSINV(RAND())</f>
        <v>3.4940694071819975E-2</v>
      </c>
      <c r="N3416">
        <f ca="1">M3416*EXP(-'Vasicek Examples'!$B$1/12)+(1-EXP(-'Vasicek Examples'!$B$1/12))*'Vasicek Examples'!$B$2+SQRT('Vasicek Examples'!$B$3^2/2/'Vasicek Examples'!$B$1*(1-EXP(-2*'Vasicek Examples'!$B$1/12)))*NORMSINV(RAND())</f>
        <v>3.6342143550990316E-2</v>
      </c>
      <c r="O3416">
        <f t="shared" ca="1" si="214"/>
        <v>3.0182311851794069E-2</v>
      </c>
      <c r="P3416">
        <f t="shared" ca="1" si="215"/>
        <v>0.97026862595288732</v>
      </c>
      <c r="Q3416">
        <f ca="1">EXP(-'Vasicek Examples'!$D$4*N3416+'Vasicek Examples'!$E$4)</f>
        <v>0.96565921789134179</v>
      </c>
      <c r="R3416">
        <f ca="1">MAX(Q3416-'Vasicek Examples'!$B$8,0)</f>
        <v>4.9632361872286035E-3</v>
      </c>
      <c r="S3416">
        <f t="shared" ca="1" si="216"/>
        <v>4.8156723556619443E-3</v>
      </c>
    </row>
    <row r="3417" spans="1:19" x14ac:dyDescent="0.2">
      <c r="A3417">
        <f t="shared" si="217"/>
        <v>3413</v>
      </c>
      <c r="B3417">
        <f>'Vasicek Examples'!$B$4</f>
        <v>5.2999999999999999E-2</v>
      </c>
      <c r="C3417">
        <f ca="1">B3417*EXP(-'Vasicek Examples'!$B$1/12)+(1-EXP(-'Vasicek Examples'!$B$1/12))*'Vasicek Examples'!$B$2+SQRT('Vasicek Examples'!$B$3^2/2/'Vasicek Examples'!$B$1*(1-EXP(-2*'Vasicek Examples'!$B$1/12)))*NORMSINV(RAND())</f>
        <v>4.0306116360384392E-2</v>
      </c>
      <c r="D3417">
        <f ca="1">C3417*EXP(-'Vasicek Examples'!$B$1/12)+(1-EXP(-'Vasicek Examples'!$B$1/12))*'Vasicek Examples'!$B$2+SQRT('Vasicek Examples'!$B$3^2/2/'Vasicek Examples'!$B$1*(1-EXP(-2*'Vasicek Examples'!$B$1/12)))*NORMSINV(RAND())</f>
        <v>3.7318118208679404E-2</v>
      </c>
      <c r="E3417">
        <f ca="1">D3417*EXP(-'Vasicek Examples'!$B$1/12)+(1-EXP(-'Vasicek Examples'!$B$1/12))*'Vasicek Examples'!$B$2+SQRT('Vasicek Examples'!$B$3^2/2/'Vasicek Examples'!$B$1*(1-EXP(-2*'Vasicek Examples'!$B$1/12)))*NORMSINV(RAND())</f>
        <v>3.9036606044113673E-2</v>
      </c>
      <c r="F3417">
        <f ca="1">E3417*EXP(-'Vasicek Examples'!$B$1/12)+(1-EXP(-'Vasicek Examples'!$B$1/12))*'Vasicek Examples'!$B$2+SQRT('Vasicek Examples'!$B$3^2/2/'Vasicek Examples'!$B$1*(1-EXP(-2*'Vasicek Examples'!$B$1/12)))*NORMSINV(RAND())</f>
        <v>3.1818777252571984E-2</v>
      </c>
      <c r="G3417">
        <f ca="1">F3417*EXP(-'Vasicek Examples'!$B$1/12)+(1-EXP(-'Vasicek Examples'!$B$1/12))*'Vasicek Examples'!$B$2+SQRT('Vasicek Examples'!$B$3^2/2/'Vasicek Examples'!$B$1*(1-EXP(-2*'Vasicek Examples'!$B$1/12)))*NORMSINV(RAND())</f>
        <v>3.3090990024941563E-2</v>
      </c>
      <c r="H3417">
        <f ca="1">G3417*EXP(-'Vasicek Examples'!$B$1/12)+(1-EXP(-'Vasicek Examples'!$B$1/12))*'Vasicek Examples'!$B$2+SQRT('Vasicek Examples'!$B$3^2/2/'Vasicek Examples'!$B$1*(1-EXP(-2*'Vasicek Examples'!$B$1/12)))*NORMSINV(RAND())</f>
        <v>3.2986310132535938E-2</v>
      </c>
      <c r="I3417">
        <f ca="1">H3417*EXP(-'Vasicek Examples'!$B$1/12)+(1-EXP(-'Vasicek Examples'!$B$1/12))*'Vasicek Examples'!$B$2+SQRT('Vasicek Examples'!$B$3^2/2/'Vasicek Examples'!$B$1*(1-EXP(-2*'Vasicek Examples'!$B$1/12)))*NORMSINV(RAND())</f>
        <v>2.8144697484524667E-2</v>
      </c>
      <c r="J3417">
        <f ca="1">I3417*EXP(-'Vasicek Examples'!$B$1/12)+(1-EXP(-'Vasicek Examples'!$B$1/12))*'Vasicek Examples'!$B$2+SQRT('Vasicek Examples'!$B$3^2/2/'Vasicek Examples'!$B$1*(1-EXP(-2*'Vasicek Examples'!$B$1/12)))*NORMSINV(RAND())</f>
        <v>2.7624148336518765E-2</v>
      </c>
      <c r="K3417">
        <f ca="1">J3417*EXP(-'Vasicek Examples'!$B$1/12)+(1-EXP(-'Vasicek Examples'!$B$1/12))*'Vasicek Examples'!$B$2+SQRT('Vasicek Examples'!$B$3^2/2/'Vasicek Examples'!$B$1*(1-EXP(-2*'Vasicek Examples'!$B$1/12)))*NORMSINV(RAND())</f>
        <v>1.5899073495170762E-2</v>
      </c>
      <c r="L3417">
        <f ca="1">K3417*EXP(-'Vasicek Examples'!$B$1/12)+(1-EXP(-'Vasicek Examples'!$B$1/12))*'Vasicek Examples'!$B$2+SQRT('Vasicek Examples'!$B$3^2/2/'Vasicek Examples'!$B$1*(1-EXP(-2*'Vasicek Examples'!$B$1/12)))*NORMSINV(RAND())</f>
        <v>1.8569723066429848E-2</v>
      </c>
      <c r="M3417">
        <f ca="1">L3417*EXP(-'Vasicek Examples'!$B$1/12)+(1-EXP(-'Vasicek Examples'!$B$1/12))*'Vasicek Examples'!$B$2+SQRT('Vasicek Examples'!$B$3^2/2/'Vasicek Examples'!$B$1*(1-EXP(-2*'Vasicek Examples'!$B$1/12)))*NORMSINV(RAND())</f>
        <v>1.3099517081236706E-2</v>
      </c>
      <c r="N3417">
        <f ca="1">M3417*EXP(-'Vasicek Examples'!$B$1/12)+(1-EXP(-'Vasicek Examples'!$B$1/12))*'Vasicek Examples'!$B$2+SQRT('Vasicek Examples'!$B$3^2/2/'Vasicek Examples'!$B$1*(1-EXP(-2*'Vasicek Examples'!$B$1/12)))*NORMSINV(RAND())</f>
        <v>1.7940296766034727E-2</v>
      </c>
      <c r="O3417">
        <f t="shared" ca="1" si="214"/>
        <v>2.555926397416107E-2</v>
      </c>
      <c r="P3417">
        <f t="shared" ca="1" si="215"/>
        <v>0.97476460882932325</v>
      </c>
      <c r="Q3417">
        <f ca="1">EXP(-'Vasicek Examples'!$D$4*N3417+'Vasicek Examples'!$E$4)</f>
        <v>0.97974479108636092</v>
      </c>
      <c r="R3417">
        <f ca="1">MAX(Q3417-'Vasicek Examples'!$B$8,0)</f>
        <v>1.9048809382247733E-2</v>
      </c>
      <c r="S3417">
        <f t="shared" ca="1" si="216"/>
        <v>1.8568105226151054E-2</v>
      </c>
    </row>
    <row r="3418" spans="1:19" x14ac:dyDescent="0.2">
      <c r="A3418">
        <f t="shared" si="217"/>
        <v>3414</v>
      </c>
      <c r="B3418">
        <f>'Vasicek Examples'!$B$4</f>
        <v>5.2999999999999999E-2</v>
      </c>
      <c r="C3418">
        <f ca="1">B3418*EXP(-'Vasicek Examples'!$B$1/12)+(1-EXP(-'Vasicek Examples'!$B$1/12))*'Vasicek Examples'!$B$2+SQRT('Vasicek Examples'!$B$3^2/2/'Vasicek Examples'!$B$1*(1-EXP(-2*'Vasicek Examples'!$B$1/12)))*NORMSINV(RAND())</f>
        <v>5.4535043755257251E-2</v>
      </c>
      <c r="D3418">
        <f ca="1">C3418*EXP(-'Vasicek Examples'!$B$1/12)+(1-EXP(-'Vasicek Examples'!$B$1/12))*'Vasicek Examples'!$B$2+SQRT('Vasicek Examples'!$B$3^2/2/'Vasicek Examples'!$B$1*(1-EXP(-2*'Vasicek Examples'!$B$1/12)))*NORMSINV(RAND())</f>
        <v>5.8023885234851864E-2</v>
      </c>
      <c r="E3418">
        <f ca="1">D3418*EXP(-'Vasicek Examples'!$B$1/12)+(1-EXP(-'Vasicek Examples'!$B$1/12))*'Vasicek Examples'!$B$2+SQRT('Vasicek Examples'!$B$3^2/2/'Vasicek Examples'!$B$1*(1-EXP(-2*'Vasicek Examples'!$B$1/12)))*NORMSINV(RAND())</f>
        <v>4.2411368309054606E-2</v>
      </c>
      <c r="F3418">
        <f ca="1">E3418*EXP(-'Vasicek Examples'!$B$1/12)+(1-EXP(-'Vasicek Examples'!$B$1/12))*'Vasicek Examples'!$B$2+SQRT('Vasicek Examples'!$B$3^2/2/'Vasicek Examples'!$B$1*(1-EXP(-2*'Vasicek Examples'!$B$1/12)))*NORMSINV(RAND())</f>
        <v>3.0403386706519986E-2</v>
      </c>
      <c r="G3418">
        <f ca="1">F3418*EXP(-'Vasicek Examples'!$B$1/12)+(1-EXP(-'Vasicek Examples'!$B$1/12))*'Vasicek Examples'!$B$2+SQRT('Vasicek Examples'!$B$3^2/2/'Vasicek Examples'!$B$1*(1-EXP(-2*'Vasicek Examples'!$B$1/12)))*NORMSINV(RAND())</f>
        <v>2.9986757395756684E-2</v>
      </c>
      <c r="H3418">
        <f ca="1">G3418*EXP(-'Vasicek Examples'!$B$1/12)+(1-EXP(-'Vasicek Examples'!$B$1/12))*'Vasicek Examples'!$B$2+SQRT('Vasicek Examples'!$B$3^2/2/'Vasicek Examples'!$B$1*(1-EXP(-2*'Vasicek Examples'!$B$1/12)))*NORMSINV(RAND())</f>
        <v>3.0276234086209931E-2</v>
      </c>
      <c r="I3418">
        <f ca="1">H3418*EXP(-'Vasicek Examples'!$B$1/12)+(1-EXP(-'Vasicek Examples'!$B$1/12))*'Vasicek Examples'!$B$2+SQRT('Vasicek Examples'!$B$3^2/2/'Vasicek Examples'!$B$1*(1-EXP(-2*'Vasicek Examples'!$B$1/12)))*NORMSINV(RAND())</f>
        <v>2.8832696065031107E-2</v>
      </c>
      <c r="J3418">
        <f ca="1">I3418*EXP(-'Vasicek Examples'!$B$1/12)+(1-EXP(-'Vasicek Examples'!$B$1/12))*'Vasicek Examples'!$B$2+SQRT('Vasicek Examples'!$B$3^2/2/'Vasicek Examples'!$B$1*(1-EXP(-2*'Vasicek Examples'!$B$1/12)))*NORMSINV(RAND())</f>
        <v>3.5353435217204736E-2</v>
      </c>
      <c r="K3418">
        <f ca="1">J3418*EXP(-'Vasicek Examples'!$B$1/12)+(1-EXP(-'Vasicek Examples'!$B$1/12))*'Vasicek Examples'!$B$2+SQRT('Vasicek Examples'!$B$3^2/2/'Vasicek Examples'!$B$1*(1-EXP(-2*'Vasicek Examples'!$B$1/12)))*NORMSINV(RAND())</f>
        <v>3.3289964380021866E-2</v>
      </c>
      <c r="L3418">
        <f ca="1">K3418*EXP(-'Vasicek Examples'!$B$1/12)+(1-EXP(-'Vasicek Examples'!$B$1/12))*'Vasicek Examples'!$B$2+SQRT('Vasicek Examples'!$B$3^2/2/'Vasicek Examples'!$B$1*(1-EXP(-2*'Vasicek Examples'!$B$1/12)))*NORMSINV(RAND())</f>
        <v>2.8118860765928139E-2</v>
      </c>
      <c r="M3418">
        <f ca="1">L3418*EXP(-'Vasicek Examples'!$B$1/12)+(1-EXP(-'Vasicek Examples'!$B$1/12))*'Vasicek Examples'!$B$2+SQRT('Vasicek Examples'!$B$3^2/2/'Vasicek Examples'!$B$1*(1-EXP(-2*'Vasicek Examples'!$B$1/12)))*NORMSINV(RAND())</f>
        <v>2.6955789459037788E-2</v>
      </c>
      <c r="N3418">
        <f ca="1">M3418*EXP(-'Vasicek Examples'!$B$1/12)+(1-EXP(-'Vasicek Examples'!$B$1/12))*'Vasicek Examples'!$B$2+SQRT('Vasicek Examples'!$B$3^2/2/'Vasicek Examples'!$B$1*(1-EXP(-2*'Vasicek Examples'!$B$1/12)))*NORMSINV(RAND())</f>
        <v>1.4829920068658645E-2</v>
      </c>
      <c r="O3418">
        <f t="shared" ca="1" si="214"/>
        <v>3.1527904960964546E-2</v>
      </c>
      <c r="P3418">
        <f t="shared" ca="1" si="215"/>
        <v>0.96896391717619157</v>
      </c>
      <c r="Q3418">
        <f ca="1">EXP(-'Vasicek Examples'!$D$4*N3418+'Vasicek Examples'!$E$4)</f>
        <v>0.98214582591593791</v>
      </c>
      <c r="R3418">
        <f ca="1">MAX(Q3418-'Vasicek Examples'!$B$8,0)</f>
        <v>2.144984421182472E-2</v>
      </c>
      <c r="S3418">
        <f t="shared" ca="1" si="216"/>
        <v>2.0784125070308739E-2</v>
      </c>
    </row>
    <row r="3419" spans="1:19" x14ac:dyDescent="0.2">
      <c r="A3419">
        <f t="shared" si="217"/>
        <v>3415</v>
      </c>
      <c r="B3419">
        <f>'Vasicek Examples'!$B$4</f>
        <v>5.2999999999999999E-2</v>
      </c>
      <c r="C3419">
        <f ca="1">B3419*EXP(-'Vasicek Examples'!$B$1/12)+(1-EXP(-'Vasicek Examples'!$B$1/12))*'Vasicek Examples'!$B$2+SQRT('Vasicek Examples'!$B$3^2/2/'Vasicek Examples'!$B$1*(1-EXP(-2*'Vasicek Examples'!$B$1/12)))*NORMSINV(RAND())</f>
        <v>6.35071050595621E-2</v>
      </c>
      <c r="D3419">
        <f ca="1">C3419*EXP(-'Vasicek Examples'!$B$1/12)+(1-EXP(-'Vasicek Examples'!$B$1/12))*'Vasicek Examples'!$B$2+SQRT('Vasicek Examples'!$B$3^2/2/'Vasicek Examples'!$B$1*(1-EXP(-2*'Vasicek Examples'!$B$1/12)))*NORMSINV(RAND())</f>
        <v>5.7587005254664383E-2</v>
      </c>
      <c r="E3419">
        <f ca="1">D3419*EXP(-'Vasicek Examples'!$B$1/12)+(1-EXP(-'Vasicek Examples'!$B$1/12))*'Vasicek Examples'!$B$2+SQRT('Vasicek Examples'!$B$3^2/2/'Vasicek Examples'!$B$1*(1-EXP(-2*'Vasicek Examples'!$B$1/12)))*NORMSINV(RAND())</f>
        <v>4.9978014994390314E-2</v>
      </c>
      <c r="F3419">
        <f ca="1">E3419*EXP(-'Vasicek Examples'!$B$1/12)+(1-EXP(-'Vasicek Examples'!$B$1/12))*'Vasicek Examples'!$B$2+SQRT('Vasicek Examples'!$B$3^2/2/'Vasicek Examples'!$B$1*(1-EXP(-2*'Vasicek Examples'!$B$1/12)))*NORMSINV(RAND())</f>
        <v>4.2259979629007891E-2</v>
      </c>
      <c r="G3419">
        <f ca="1">F3419*EXP(-'Vasicek Examples'!$B$1/12)+(1-EXP(-'Vasicek Examples'!$B$1/12))*'Vasicek Examples'!$B$2+SQRT('Vasicek Examples'!$B$3^2/2/'Vasicek Examples'!$B$1*(1-EXP(-2*'Vasicek Examples'!$B$1/12)))*NORMSINV(RAND())</f>
        <v>4.4870432906068521E-2</v>
      </c>
      <c r="H3419">
        <f ca="1">G3419*EXP(-'Vasicek Examples'!$B$1/12)+(1-EXP(-'Vasicek Examples'!$B$1/12))*'Vasicek Examples'!$B$2+SQRT('Vasicek Examples'!$B$3^2/2/'Vasicek Examples'!$B$1*(1-EXP(-2*'Vasicek Examples'!$B$1/12)))*NORMSINV(RAND())</f>
        <v>4.6054688252501058E-2</v>
      </c>
      <c r="I3419">
        <f ca="1">H3419*EXP(-'Vasicek Examples'!$B$1/12)+(1-EXP(-'Vasicek Examples'!$B$1/12))*'Vasicek Examples'!$B$2+SQRT('Vasicek Examples'!$B$3^2/2/'Vasicek Examples'!$B$1*(1-EXP(-2*'Vasicek Examples'!$B$1/12)))*NORMSINV(RAND())</f>
        <v>4.8096804921131428E-2</v>
      </c>
      <c r="J3419">
        <f ca="1">I3419*EXP(-'Vasicek Examples'!$B$1/12)+(1-EXP(-'Vasicek Examples'!$B$1/12))*'Vasicek Examples'!$B$2+SQRT('Vasicek Examples'!$B$3^2/2/'Vasicek Examples'!$B$1*(1-EXP(-2*'Vasicek Examples'!$B$1/12)))*NORMSINV(RAND())</f>
        <v>4.656240186474471E-2</v>
      </c>
      <c r="K3419">
        <f ca="1">J3419*EXP(-'Vasicek Examples'!$B$1/12)+(1-EXP(-'Vasicek Examples'!$B$1/12))*'Vasicek Examples'!$B$2+SQRT('Vasicek Examples'!$B$3^2/2/'Vasicek Examples'!$B$1*(1-EXP(-2*'Vasicek Examples'!$B$1/12)))*NORMSINV(RAND())</f>
        <v>4.0349521274448644E-2</v>
      </c>
      <c r="L3419">
        <f ca="1">K3419*EXP(-'Vasicek Examples'!$B$1/12)+(1-EXP(-'Vasicek Examples'!$B$1/12))*'Vasicek Examples'!$B$2+SQRT('Vasicek Examples'!$B$3^2/2/'Vasicek Examples'!$B$1*(1-EXP(-2*'Vasicek Examples'!$B$1/12)))*NORMSINV(RAND())</f>
        <v>4.3121637650136387E-2</v>
      </c>
      <c r="M3419">
        <f ca="1">L3419*EXP(-'Vasicek Examples'!$B$1/12)+(1-EXP(-'Vasicek Examples'!$B$1/12))*'Vasicek Examples'!$B$2+SQRT('Vasicek Examples'!$B$3^2/2/'Vasicek Examples'!$B$1*(1-EXP(-2*'Vasicek Examples'!$B$1/12)))*NORMSINV(RAND())</f>
        <v>4.981275978373241E-2</v>
      </c>
      <c r="N3419">
        <f ca="1">M3419*EXP(-'Vasicek Examples'!$B$1/12)+(1-EXP(-'Vasicek Examples'!$B$1/12))*'Vasicek Examples'!$B$2+SQRT('Vasicek Examples'!$B$3^2/2/'Vasicek Examples'!$B$1*(1-EXP(-2*'Vasicek Examples'!$B$1/12)))*NORMSINV(RAND())</f>
        <v>4.0040134748707878E-2</v>
      </c>
      <c r="O3419">
        <f t="shared" ca="1" si="214"/>
        <v>4.3372238869580054E-2</v>
      </c>
      <c r="P3419">
        <f t="shared" ca="1" si="215"/>
        <v>0.95755488457075222</v>
      </c>
      <c r="Q3419">
        <f ca="1">EXP(-'Vasicek Examples'!$D$4*N3419+'Vasicek Examples'!$E$4)</f>
        <v>0.96285314536884159</v>
      </c>
      <c r="R3419">
        <f ca="1">MAX(Q3419-'Vasicek Examples'!$B$8,0)</f>
        <v>2.1571636647284009E-3</v>
      </c>
      <c r="S3419">
        <f t="shared" ca="1" si="216"/>
        <v>2.0656026039792249E-3</v>
      </c>
    </row>
    <row r="3420" spans="1:19" x14ac:dyDescent="0.2">
      <c r="A3420">
        <f t="shared" si="217"/>
        <v>3416</v>
      </c>
      <c r="B3420">
        <f>'Vasicek Examples'!$B$4</f>
        <v>5.2999999999999999E-2</v>
      </c>
      <c r="C3420">
        <f ca="1">B3420*EXP(-'Vasicek Examples'!$B$1/12)+(1-EXP(-'Vasicek Examples'!$B$1/12))*'Vasicek Examples'!$B$2+SQRT('Vasicek Examples'!$B$3^2/2/'Vasicek Examples'!$B$1*(1-EXP(-2*'Vasicek Examples'!$B$1/12)))*NORMSINV(RAND())</f>
        <v>4.9011110389745385E-2</v>
      </c>
      <c r="D3420">
        <f ca="1">C3420*EXP(-'Vasicek Examples'!$B$1/12)+(1-EXP(-'Vasicek Examples'!$B$1/12))*'Vasicek Examples'!$B$2+SQRT('Vasicek Examples'!$B$3^2/2/'Vasicek Examples'!$B$1*(1-EXP(-2*'Vasicek Examples'!$B$1/12)))*NORMSINV(RAND())</f>
        <v>5.2850876296699836E-2</v>
      </c>
      <c r="E3420">
        <f ca="1">D3420*EXP(-'Vasicek Examples'!$B$1/12)+(1-EXP(-'Vasicek Examples'!$B$1/12))*'Vasicek Examples'!$B$2+SQRT('Vasicek Examples'!$B$3^2/2/'Vasicek Examples'!$B$1*(1-EXP(-2*'Vasicek Examples'!$B$1/12)))*NORMSINV(RAND())</f>
        <v>4.8497278257006851E-2</v>
      </c>
      <c r="F3420">
        <f ca="1">E3420*EXP(-'Vasicek Examples'!$B$1/12)+(1-EXP(-'Vasicek Examples'!$B$1/12))*'Vasicek Examples'!$B$2+SQRT('Vasicek Examples'!$B$3^2/2/'Vasicek Examples'!$B$1*(1-EXP(-2*'Vasicek Examples'!$B$1/12)))*NORMSINV(RAND())</f>
        <v>4.7681584901018911E-2</v>
      </c>
      <c r="G3420">
        <f ca="1">F3420*EXP(-'Vasicek Examples'!$B$1/12)+(1-EXP(-'Vasicek Examples'!$B$1/12))*'Vasicek Examples'!$B$2+SQRT('Vasicek Examples'!$B$3^2/2/'Vasicek Examples'!$B$1*(1-EXP(-2*'Vasicek Examples'!$B$1/12)))*NORMSINV(RAND())</f>
        <v>4.3029531313423998E-2</v>
      </c>
      <c r="H3420">
        <f ca="1">G3420*EXP(-'Vasicek Examples'!$B$1/12)+(1-EXP(-'Vasicek Examples'!$B$1/12))*'Vasicek Examples'!$B$2+SQRT('Vasicek Examples'!$B$3^2/2/'Vasicek Examples'!$B$1*(1-EXP(-2*'Vasicek Examples'!$B$1/12)))*NORMSINV(RAND())</f>
        <v>4.6531642846651587E-2</v>
      </c>
      <c r="I3420">
        <f ca="1">H3420*EXP(-'Vasicek Examples'!$B$1/12)+(1-EXP(-'Vasicek Examples'!$B$1/12))*'Vasicek Examples'!$B$2+SQRT('Vasicek Examples'!$B$3^2/2/'Vasicek Examples'!$B$1*(1-EXP(-2*'Vasicek Examples'!$B$1/12)))*NORMSINV(RAND())</f>
        <v>3.1816112205367827E-2</v>
      </c>
      <c r="J3420">
        <f ca="1">I3420*EXP(-'Vasicek Examples'!$B$1/12)+(1-EXP(-'Vasicek Examples'!$B$1/12))*'Vasicek Examples'!$B$2+SQRT('Vasicek Examples'!$B$3^2/2/'Vasicek Examples'!$B$1*(1-EXP(-2*'Vasicek Examples'!$B$1/12)))*NORMSINV(RAND())</f>
        <v>2.2433514090647158E-2</v>
      </c>
      <c r="K3420">
        <f ca="1">J3420*EXP(-'Vasicek Examples'!$B$1/12)+(1-EXP(-'Vasicek Examples'!$B$1/12))*'Vasicek Examples'!$B$2+SQRT('Vasicek Examples'!$B$3^2/2/'Vasicek Examples'!$B$1*(1-EXP(-2*'Vasicek Examples'!$B$1/12)))*NORMSINV(RAND())</f>
        <v>1.9242274518001767E-2</v>
      </c>
      <c r="L3420">
        <f ca="1">K3420*EXP(-'Vasicek Examples'!$B$1/12)+(1-EXP(-'Vasicek Examples'!$B$1/12))*'Vasicek Examples'!$B$2+SQRT('Vasicek Examples'!$B$3^2/2/'Vasicek Examples'!$B$1*(1-EXP(-2*'Vasicek Examples'!$B$1/12)))*NORMSINV(RAND())</f>
        <v>2.3459938071313947E-2</v>
      </c>
      <c r="M3420">
        <f ca="1">L3420*EXP(-'Vasicek Examples'!$B$1/12)+(1-EXP(-'Vasicek Examples'!$B$1/12))*'Vasicek Examples'!$B$2+SQRT('Vasicek Examples'!$B$3^2/2/'Vasicek Examples'!$B$1*(1-EXP(-2*'Vasicek Examples'!$B$1/12)))*NORMSINV(RAND())</f>
        <v>2.8955930289794457E-2</v>
      </c>
      <c r="N3420">
        <f ca="1">M3420*EXP(-'Vasicek Examples'!$B$1/12)+(1-EXP(-'Vasicek Examples'!$B$1/12))*'Vasicek Examples'!$B$2+SQRT('Vasicek Examples'!$B$3^2/2/'Vasicek Examples'!$B$1*(1-EXP(-2*'Vasicek Examples'!$B$1/12)))*NORMSINV(RAND())</f>
        <v>2.5317627260811243E-2</v>
      </c>
      <c r="O3420">
        <f t="shared" ca="1" si="214"/>
        <v>3.3471920967933722E-2</v>
      </c>
      <c r="P3420">
        <f t="shared" ca="1" si="215"/>
        <v>0.9670820655784973</v>
      </c>
      <c r="Q3420">
        <f ca="1">EXP(-'Vasicek Examples'!$D$4*N3420+'Vasicek Examples'!$E$4)</f>
        <v>0.97407335482202706</v>
      </c>
      <c r="R3420">
        <f ca="1">MAX(Q3420-'Vasicek Examples'!$B$8,0)</f>
        <v>1.3377373117913871E-2</v>
      </c>
      <c r="S3420">
        <f t="shared" ca="1" si="216"/>
        <v>1.2937017626886409E-2</v>
      </c>
    </row>
    <row r="3421" spans="1:19" x14ac:dyDescent="0.2">
      <c r="A3421">
        <f t="shared" si="217"/>
        <v>3417</v>
      </c>
      <c r="B3421">
        <f>'Vasicek Examples'!$B$4</f>
        <v>5.2999999999999999E-2</v>
      </c>
      <c r="C3421">
        <f ca="1">B3421*EXP(-'Vasicek Examples'!$B$1/12)+(1-EXP(-'Vasicek Examples'!$B$1/12))*'Vasicek Examples'!$B$2+SQRT('Vasicek Examples'!$B$3^2/2/'Vasicek Examples'!$B$1*(1-EXP(-2*'Vasicek Examples'!$B$1/12)))*NORMSINV(RAND())</f>
        <v>5.1481653202171254E-2</v>
      </c>
      <c r="D3421">
        <f ca="1">C3421*EXP(-'Vasicek Examples'!$B$1/12)+(1-EXP(-'Vasicek Examples'!$B$1/12))*'Vasicek Examples'!$B$2+SQRT('Vasicek Examples'!$B$3^2/2/'Vasicek Examples'!$B$1*(1-EXP(-2*'Vasicek Examples'!$B$1/12)))*NORMSINV(RAND())</f>
        <v>5.3537325988191387E-2</v>
      </c>
      <c r="E3421">
        <f ca="1">D3421*EXP(-'Vasicek Examples'!$B$1/12)+(1-EXP(-'Vasicek Examples'!$B$1/12))*'Vasicek Examples'!$B$2+SQRT('Vasicek Examples'!$B$3^2/2/'Vasicek Examples'!$B$1*(1-EXP(-2*'Vasicek Examples'!$B$1/12)))*NORMSINV(RAND())</f>
        <v>5.0177661727129175E-2</v>
      </c>
      <c r="F3421">
        <f ca="1">E3421*EXP(-'Vasicek Examples'!$B$1/12)+(1-EXP(-'Vasicek Examples'!$B$1/12))*'Vasicek Examples'!$B$2+SQRT('Vasicek Examples'!$B$3^2/2/'Vasicek Examples'!$B$1*(1-EXP(-2*'Vasicek Examples'!$B$1/12)))*NORMSINV(RAND())</f>
        <v>5.65670455041168E-2</v>
      </c>
      <c r="G3421">
        <f ca="1">F3421*EXP(-'Vasicek Examples'!$B$1/12)+(1-EXP(-'Vasicek Examples'!$B$1/12))*'Vasicek Examples'!$B$2+SQRT('Vasicek Examples'!$B$3^2/2/'Vasicek Examples'!$B$1*(1-EXP(-2*'Vasicek Examples'!$B$1/12)))*NORMSINV(RAND())</f>
        <v>5.5534577746690829E-2</v>
      </c>
      <c r="H3421">
        <f ca="1">G3421*EXP(-'Vasicek Examples'!$B$1/12)+(1-EXP(-'Vasicek Examples'!$B$1/12))*'Vasicek Examples'!$B$2+SQRT('Vasicek Examples'!$B$3^2/2/'Vasicek Examples'!$B$1*(1-EXP(-2*'Vasicek Examples'!$B$1/12)))*NORMSINV(RAND())</f>
        <v>6.6032521268901814E-2</v>
      </c>
      <c r="I3421">
        <f ca="1">H3421*EXP(-'Vasicek Examples'!$B$1/12)+(1-EXP(-'Vasicek Examples'!$B$1/12))*'Vasicek Examples'!$B$2+SQRT('Vasicek Examples'!$B$3^2/2/'Vasicek Examples'!$B$1*(1-EXP(-2*'Vasicek Examples'!$B$1/12)))*NORMSINV(RAND())</f>
        <v>5.1084927971892506E-2</v>
      </c>
      <c r="J3421">
        <f ca="1">I3421*EXP(-'Vasicek Examples'!$B$1/12)+(1-EXP(-'Vasicek Examples'!$B$1/12))*'Vasicek Examples'!$B$2+SQRT('Vasicek Examples'!$B$3^2/2/'Vasicek Examples'!$B$1*(1-EXP(-2*'Vasicek Examples'!$B$1/12)))*NORMSINV(RAND())</f>
        <v>5.1418483427133309E-2</v>
      </c>
      <c r="K3421">
        <f ca="1">J3421*EXP(-'Vasicek Examples'!$B$1/12)+(1-EXP(-'Vasicek Examples'!$B$1/12))*'Vasicek Examples'!$B$2+SQRT('Vasicek Examples'!$B$3^2/2/'Vasicek Examples'!$B$1*(1-EXP(-2*'Vasicek Examples'!$B$1/12)))*NORMSINV(RAND())</f>
        <v>4.7231263476633818E-2</v>
      </c>
      <c r="L3421">
        <f ca="1">K3421*EXP(-'Vasicek Examples'!$B$1/12)+(1-EXP(-'Vasicek Examples'!$B$1/12))*'Vasicek Examples'!$B$2+SQRT('Vasicek Examples'!$B$3^2/2/'Vasicek Examples'!$B$1*(1-EXP(-2*'Vasicek Examples'!$B$1/12)))*NORMSINV(RAND())</f>
        <v>3.9132673885890326E-2</v>
      </c>
      <c r="M3421">
        <f ca="1">L3421*EXP(-'Vasicek Examples'!$B$1/12)+(1-EXP(-'Vasicek Examples'!$B$1/12))*'Vasicek Examples'!$B$2+SQRT('Vasicek Examples'!$B$3^2/2/'Vasicek Examples'!$B$1*(1-EXP(-2*'Vasicek Examples'!$B$1/12)))*NORMSINV(RAND())</f>
        <v>3.3415096319854065E-2</v>
      </c>
      <c r="N3421">
        <f ca="1">M3421*EXP(-'Vasicek Examples'!$B$1/12)+(1-EXP(-'Vasicek Examples'!$B$1/12))*'Vasicek Examples'!$B$2+SQRT('Vasicek Examples'!$B$3^2/2/'Vasicek Examples'!$B$1*(1-EXP(-2*'Vasicek Examples'!$B$1/12)))*NORMSINV(RAND())</f>
        <v>3.7774134126161485E-2</v>
      </c>
      <c r="O3421">
        <f t="shared" ca="1" si="214"/>
        <v>4.5729955915050031E-2</v>
      </c>
      <c r="P3421">
        <f t="shared" ca="1" si="215"/>
        <v>0.95529990044926627</v>
      </c>
      <c r="Q3421">
        <f ca="1">EXP(-'Vasicek Examples'!$D$4*N3421+'Vasicek Examples'!$E$4)</f>
        <v>0.96457164026396403</v>
      </c>
      <c r="R3421">
        <f ca="1">MAX(Q3421-'Vasicek Examples'!$B$8,0)</f>
        <v>3.8756585598508364E-3</v>
      </c>
      <c r="S3421">
        <f t="shared" ca="1" si="216"/>
        <v>3.7024162364008508E-3</v>
      </c>
    </row>
    <row r="3422" spans="1:19" x14ac:dyDescent="0.2">
      <c r="A3422">
        <f t="shared" si="217"/>
        <v>3418</v>
      </c>
      <c r="B3422">
        <f>'Vasicek Examples'!$B$4</f>
        <v>5.2999999999999999E-2</v>
      </c>
      <c r="C3422">
        <f ca="1">B3422*EXP(-'Vasicek Examples'!$B$1/12)+(1-EXP(-'Vasicek Examples'!$B$1/12))*'Vasicek Examples'!$B$2+SQRT('Vasicek Examples'!$B$3^2/2/'Vasicek Examples'!$B$1*(1-EXP(-2*'Vasicek Examples'!$B$1/12)))*NORMSINV(RAND())</f>
        <v>5.5139915803917687E-2</v>
      </c>
      <c r="D3422">
        <f ca="1">C3422*EXP(-'Vasicek Examples'!$B$1/12)+(1-EXP(-'Vasicek Examples'!$B$1/12))*'Vasicek Examples'!$B$2+SQRT('Vasicek Examples'!$B$3^2/2/'Vasicek Examples'!$B$1*(1-EXP(-2*'Vasicek Examples'!$B$1/12)))*NORMSINV(RAND())</f>
        <v>5.4429234143752024E-2</v>
      </c>
      <c r="E3422">
        <f ca="1">D3422*EXP(-'Vasicek Examples'!$B$1/12)+(1-EXP(-'Vasicek Examples'!$B$1/12))*'Vasicek Examples'!$B$2+SQRT('Vasicek Examples'!$B$3^2/2/'Vasicek Examples'!$B$1*(1-EXP(-2*'Vasicek Examples'!$B$1/12)))*NORMSINV(RAND())</f>
        <v>5.5977188092459391E-2</v>
      </c>
      <c r="F3422">
        <f ca="1">E3422*EXP(-'Vasicek Examples'!$B$1/12)+(1-EXP(-'Vasicek Examples'!$B$1/12))*'Vasicek Examples'!$B$2+SQRT('Vasicek Examples'!$B$3^2/2/'Vasicek Examples'!$B$1*(1-EXP(-2*'Vasicek Examples'!$B$1/12)))*NORMSINV(RAND())</f>
        <v>4.7618109814159738E-2</v>
      </c>
      <c r="G3422">
        <f ca="1">F3422*EXP(-'Vasicek Examples'!$B$1/12)+(1-EXP(-'Vasicek Examples'!$B$1/12))*'Vasicek Examples'!$B$2+SQRT('Vasicek Examples'!$B$3^2/2/'Vasicek Examples'!$B$1*(1-EXP(-2*'Vasicek Examples'!$B$1/12)))*NORMSINV(RAND())</f>
        <v>4.7596280242103738E-2</v>
      </c>
      <c r="H3422">
        <f ca="1">G3422*EXP(-'Vasicek Examples'!$B$1/12)+(1-EXP(-'Vasicek Examples'!$B$1/12))*'Vasicek Examples'!$B$2+SQRT('Vasicek Examples'!$B$3^2/2/'Vasicek Examples'!$B$1*(1-EXP(-2*'Vasicek Examples'!$B$1/12)))*NORMSINV(RAND())</f>
        <v>5.5078876096495782E-2</v>
      </c>
      <c r="I3422">
        <f ca="1">H3422*EXP(-'Vasicek Examples'!$B$1/12)+(1-EXP(-'Vasicek Examples'!$B$1/12))*'Vasicek Examples'!$B$2+SQRT('Vasicek Examples'!$B$3^2/2/'Vasicek Examples'!$B$1*(1-EXP(-2*'Vasicek Examples'!$B$1/12)))*NORMSINV(RAND())</f>
        <v>6.4824103754525603E-2</v>
      </c>
      <c r="J3422">
        <f ca="1">I3422*EXP(-'Vasicek Examples'!$B$1/12)+(1-EXP(-'Vasicek Examples'!$B$1/12))*'Vasicek Examples'!$B$2+SQRT('Vasicek Examples'!$B$3^2/2/'Vasicek Examples'!$B$1*(1-EXP(-2*'Vasicek Examples'!$B$1/12)))*NORMSINV(RAND())</f>
        <v>6.3693900346241034E-2</v>
      </c>
      <c r="K3422">
        <f ca="1">J3422*EXP(-'Vasicek Examples'!$B$1/12)+(1-EXP(-'Vasicek Examples'!$B$1/12))*'Vasicek Examples'!$B$2+SQRT('Vasicek Examples'!$B$3^2/2/'Vasicek Examples'!$B$1*(1-EXP(-2*'Vasicek Examples'!$B$1/12)))*NORMSINV(RAND())</f>
        <v>5.6298514704650408E-2</v>
      </c>
      <c r="L3422">
        <f ca="1">K3422*EXP(-'Vasicek Examples'!$B$1/12)+(1-EXP(-'Vasicek Examples'!$B$1/12))*'Vasicek Examples'!$B$2+SQRT('Vasicek Examples'!$B$3^2/2/'Vasicek Examples'!$B$1*(1-EXP(-2*'Vasicek Examples'!$B$1/12)))*NORMSINV(RAND())</f>
        <v>6.1553667702758101E-2</v>
      </c>
      <c r="M3422">
        <f ca="1">L3422*EXP(-'Vasicek Examples'!$B$1/12)+(1-EXP(-'Vasicek Examples'!$B$1/12))*'Vasicek Examples'!$B$2+SQRT('Vasicek Examples'!$B$3^2/2/'Vasicek Examples'!$B$1*(1-EXP(-2*'Vasicek Examples'!$B$1/12)))*NORMSINV(RAND())</f>
        <v>6.2545859500773043E-2</v>
      </c>
      <c r="N3422">
        <f ca="1">M3422*EXP(-'Vasicek Examples'!$B$1/12)+(1-EXP(-'Vasicek Examples'!$B$1/12))*'Vasicek Examples'!$B$2+SQRT('Vasicek Examples'!$B$3^2/2/'Vasicek Examples'!$B$1*(1-EXP(-2*'Vasicek Examples'!$B$1/12)))*NORMSINV(RAND())</f>
        <v>5.4557284105140338E-2</v>
      </c>
      <c r="O3422">
        <f t="shared" ca="1" si="214"/>
        <v>5.2038694529370655E-2</v>
      </c>
      <c r="P3422">
        <f t="shared" ca="1" si="215"/>
        <v>0.94929213371985921</v>
      </c>
      <c r="Q3422">
        <f ca="1">EXP(-'Vasicek Examples'!$D$4*N3422+'Vasicek Examples'!$E$4)</f>
        <v>0.95191600112687547</v>
      </c>
      <c r="R3422">
        <f ca="1">MAX(Q3422-'Vasicek Examples'!$B$8,0)</f>
        <v>0</v>
      </c>
      <c r="S3422">
        <f t="shared" ca="1" si="216"/>
        <v>0</v>
      </c>
    </row>
    <row r="3423" spans="1:19" x14ac:dyDescent="0.2">
      <c r="A3423">
        <f t="shared" si="217"/>
        <v>3419</v>
      </c>
      <c r="B3423">
        <f>'Vasicek Examples'!$B$4</f>
        <v>5.2999999999999999E-2</v>
      </c>
      <c r="C3423">
        <f ca="1">B3423*EXP(-'Vasicek Examples'!$B$1/12)+(1-EXP(-'Vasicek Examples'!$B$1/12))*'Vasicek Examples'!$B$2+SQRT('Vasicek Examples'!$B$3^2/2/'Vasicek Examples'!$B$1*(1-EXP(-2*'Vasicek Examples'!$B$1/12)))*NORMSINV(RAND())</f>
        <v>6.0481285359889357E-2</v>
      </c>
      <c r="D3423">
        <f ca="1">C3423*EXP(-'Vasicek Examples'!$B$1/12)+(1-EXP(-'Vasicek Examples'!$B$1/12))*'Vasicek Examples'!$B$2+SQRT('Vasicek Examples'!$B$3^2/2/'Vasicek Examples'!$B$1*(1-EXP(-2*'Vasicek Examples'!$B$1/12)))*NORMSINV(RAND())</f>
        <v>5.4860794350702659E-2</v>
      </c>
      <c r="E3423">
        <f ca="1">D3423*EXP(-'Vasicek Examples'!$B$1/12)+(1-EXP(-'Vasicek Examples'!$B$1/12))*'Vasicek Examples'!$B$2+SQRT('Vasicek Examples'!$B$3^2/2/'Vasicek Examples'!$B$1*(1-EXP(-2*'Vasicek Examples'!$B$1/12)))*NORMSINV(RAND())</f>
        <v>6.0341417391217761E-2</v>
      </c>
      <c r="F3423">
        <f ca="1">E3423*EXP(-'Vasicek Examples'!$B$1/12)+(1-EXP(-'Vasicek Examples'!$B$1/12))*'Vasicek Examples'!$B$2+SQRT('Vasicek Examples'!$B$3^2/2/'Vasicek Examples'!$B$1*(1-EXP(-2*'Vasicek Examples'!$B$1/12)))*NORMSINV(RAND())</f>
        <v>5.4619237898270112E-2</v>
      </c>
      <c r="G3423">
        <f ca="1">F3423*EXP(-'Vasicek Examples'!$B$1/12)+(1-EXP(-'Vasicek Examples'!$B$1/12))*'Vasicek Examples'!$B$2+SQRT('Vasicek Examples'!$B$3^2/2/'Vasicek Examples'!$B$1*(1-EXP(-2*'Vasicek Examples'!$B$1/12)))*NORMSINV(RAND())</f>
        <v>5.2280263277739505E-2</v>
      </c>
      <c r="H3423">
        <f ca="1">G3423*EXP(-'Vasicek Examples'!$B$1/12)+(1-EXP(-'Vasicek Examples'!$B$1/12))*'Vasicek Examples'!$B$2+SQRT('Vasicek Examples'!$B$3^2/2/'Vasicek Examples'!$B$1*(1-EXP(-2*'Vasicek Examples'!$B$1/12)))*NORMSINV(RAND())</f>
        <v>3.9866891035174906E-2</v>
      </c>
      <c r="I3423">
        <f ca="1">H3423*EXP(-'Vasicek Examples'!$B$1/12)+(1-EXP(-'Vasicek Examples'!$B$1/12))*'Vasicek Examples'!$B$2+SQRT('Vasicek Examples'!$B$3^2/2/'Vasicek Examples'!$B$1*(1-EXP(-2*'Vasicek Examples'!$B$1/12)))*NORMSINV(RAND())</f>
        <v>4.1174289791092611E-2</v>
      </c>
      <c r="J3423">
        <f ca="1">I3423*EXP(-'Vasicek Examples'!$B$1/12)+(1-EXP(-'Vasicek Examples'!$B$1/12))*'Vasicek Examples'!$B$2+SQRT('Vasicek Examples'!$B$3^2/2/'Vasicek Examples'!$B$1*(1-EXP(-2*'Vasicek Examples'!$B$1/12)))*NORMSINV(RAND())</f>
        <v>3.9894667653344471E-2</v>
      </c>
      <c r="K3423">
        <f ca="1">J3423*EXP(-'Vasicek Examples'!$B$1/12)+(1-EXP(-'Vasicek Examples'!$B$1/12))*'Vasicek Examples'!$B$2+SQRT('Vasicek Examples'!$B$3^2/2/'Vasicek Examples'!$B$1*(1-EXP(-2*'Vasicek Examples'!$B$1/12)))*NORMSINV(RAND())</f>
        <v>3.7363625294486107E-2</v>
      </c>
      <c r="L3423">
        <f ca="1">K3423*EXP(-'Vasicek Examples'!$B$1/12)+(1-EXP(-'Vasicek Examples'!$B$1/12))*'Vasicek Examples'!$B$2+SQRT('Vasicek Examples'!$B$3^2/2/'Vasicek Examples'!$B$1*(1-EXP(-2*'Vasicek Examples'!$B$1/12)))*NORMSINV(RAND())</f>
        <v>4.2134248749344995E-2</v>
      </c>
      <c r="M3423">
        <f ca="1">L3423*EXP(-'Vasicek Examples'!$B$1/12)+(1-EXP(-'Vasicek Examples'!$B$1/12))*'Vasicek Examples'!$B$2+SQRT('Vasicek Examples'!$B$3^2/2/'Vasicek Examples'!$B$1*(1-EXP(-2*'Vasicek Examples'!$B$1/12)))*NORMSINV(RAND())</f>
        <v>5.1003914345570688E-2</v>
      </c>
      <c r="N3423">
        <f ca="1">M3423*EXP(-'Vasicek Examples'!$B$1/12)+(1-EXP(-'Vasicek Examples'!$B$1/12))*'Vasicek Examples'!$B$2+SQRT('Vasicek Examples'!$B$3^2/2/'Vasicek Examples'!$B$1*(1-EXP(-2*'Vasicek Examples'!$B$1/12)))*NORMSINV(RAND())</f>
        <v>4.3468625701110715E-2</v>
      </c>
      <c r="O3423">
        <f t="shared" ca="1" si="214"/>
        <v>4.3792858776453662E-2</v>
      </c>
      <c r="P3423">
        <f t="shared" ca="1" si="215"/>
        <v>0.95715220261833733</v>
      </c>
      <c r="Q3423">
        <f ca="1">EXP(-'Vasicek Examples'!$D$4*N3423+'Vasicek Examples'!$E$4)</f>
        <v>0.96025885717163617</v>
      </c>
      <c r="R3423">
        <f ca="1">MAX(Q3423-'Vasicek Examples'!$B$8,0)</f>
        <v>0</v>
      </c>
      <c r="S3423">
        <f t="shared" ca="1" si="216"/>
        <v>0</v>
      </c>
    </row>
    <row r="3424" spans="1:19" x14ac:dyDescent="0.2">
      <c r="A3424">
        <f t="shared" si="217"/>
        <v>3420</v>
      </c>
      <c r="B3424">
        <f>'Vasicek Examples'!$B$4</f>
        <v>5.2999999999999999E-2</v>
      </c>
      <c r="C3424">
        <f ca="1">B3424*EXP(-'Vasicek Examples'!$B$1/12)+(1-EXP(-'Vasicek Examples'!$B$1/12))*'Vasicek Examples'!$B$2+SQRT('Vasicek Examples'!$B$3^2/2/'Vasicek Examples'!$B$1*(1-EXP(-2*'Vasicek Examples'!$B$1/12)))*NORMSINV(RAND())</f>
        <v>6.2840932762211171E-2</v>
      </c>
      <c r="D3424">
        <f ca="1">C3424*EXP(-'Vasicek Examples'!$B$1/12)+(1-EXP(-'Vasicek Examples'!$B$1/12))*'Vasicek Examples'!$B$2+SQRT('Vasicek Examples'!$B$3^2/2/'Vasicek Examples'!$B$1*(1-EXP(-2*'Vasicek Examples'!$B$1/12)))*NORMSINV(RAND())</f>
        <v>7.0705327009673205E-2</v>
      </c>
      <c r="E3424">
        <f ca="1">D3424*EXP(-'Vasicek Examples'!$B$1/12)+(1-EXP(-'Vasicek Examples'!$B$1/12))*'Vasicek Examples'!$B$2+SQRT('Vasicek Examples'!$B$3^2/2/'Vasicek Examples'!$B$1*(1-EXP(-2*'Vasicek Examples'!$B$1/12)))*NORMSINV(RAND())</f>
        <v>6.5030108290813696E-2</v>
      </c>
      <c r="F3424">
        <f ca="1">E3424*EXP(-'Vasicek Examples'!$B$1/12)+(1-EXP(-'Vasicek Examples'!$B$1/12))*'Vasicek Examples'!$B$2+SQRT('Vasicek Examples'!$B$3^2/2/'Vasicek Examples'!$B$1*(1-EXP(-2*'Vasicek Examples'!$B$1/12)))*NORMSINV(RAND())</f>
        <v>6.7361805143565767E-2</v>
      </c>
      <c r="G3424">
        <f ca="1">F3424*EXP(-'Vasicek Examples'!$B$1/12)+(1-EXP(-'Vasicek Examples'!$B$1/12))*'Vasicek Examples'!$B$2+SQRT('Vasicek Examples'!$B$3^2/2/'Vasicek Examples'!$B$1*(1-EXP(-2*'Vasicek Examples'!$B$1/12)))*NORMSINV(RAND())</f>
        <v>6.471840595441429E-2</v>
      </c>
      <c r="H3424">
        <f ca="1">G3424*EXP(-'Vasicek Examples'!$B$1/12)+(1-EXP(-'Vasicek Examples'!$B$1/12))*'Vasicek Examples'!$B$2+SQRT('Vasicek Examples'!$B$3^2/2/'Vasicek Examples'!$B$1*(1-EXP(-2*'Vasicek Examples'!$B$1/12)))*NORMSINV(RAND())</f>
        <v>6.7063875606008197E-2</v>
      </c>
      <c r="I3424">
        <f ca="1">H3424*EXP(-'Vasicek Examples'!$B$1/12)+(1-EXP(-'Vasicek Examples'!$B$1/12))*'Vasicek Examples'!$B$2+SQRT('Vasicek Examples'!$B$3^2/2/'Vasicek Examples'!$B$1*(1-EXP(-2*'Vasicek Examples'!$B$1/12)))*NORMSINV(RAND())</f>
        <v>6.4250353779511146E-2</v>
      </c>
      <c r="J3424">
        <f ca="1">I3424*EXP(-'Vasicek Examples'!$B$1/12)+(1-EXP(-'Vasicek Examples'!$B$1/12))*'Vasicek Examples'!$B$2+SQRT('Vasicek Examples'!$B$3^2/2/'Vasicek Examples'!$B$1*(1-EXP(-2*'Vasicek Examples'!$B$1/12)))*NORMSINV(RAND())</f>
        <v>5.7303654344832727E-2</v>
      </c>
      <c r="K3424">
        <f ca="1">J3424*EXP(-'Vasicek Examples'!$B$1/12)+(1-EXP(-'Vasicek Examples'!$B$1/12))*'Vasicek Examples'!$B$2+SQRT('Vasicek Examples'!$B$3^2/2/'Vasicek Examples'!$B$1*(1-EXP(-2*'Vasicek Examples'!$B$1/12)))*NORMSINV(RAND())</f>
        <v>5.7583857204420323E-2</v>
      </c>
      <c r="L3424">
        <f ca="1">K3424*EXP(-'Vasicek Examples'!$B$1/12)+(1-EXP(-'Vasicek Examples'!$B$1/12))*'Vasicek Examples'!$B$2+SQRT('Vasicek Examples'!$B$3^2/2/'Vasicek Examples'!$B$1*(1-EXP(-2*'Vasicek Examples'!$B$1/12)))*NORMSINV(RAND())</f>
        <v>6.3238099028681466E-2</v>
      </c>
      <c r="M3424">
        <f ca="1">L3424*EXP(-'Vasicek Examples'!$B$1/12)+(1-EXP(-'Vasicek Examples'!$B$1/12))*'Vasicek Examples'!$B$2+SQRT('Vasicek Examples'!$B$3^2/2/'Vasicek Examples'!$B$1*(1-EXP(-2*'Vasicek Examples'!$B$1/12)))*NORMSINV(RAND())</f>
        <v>7.0920181654327702E-2</v>
      </c>
      <c r="N3424">
        <f ca="1">M3424*EXP(-'Vasicek Examples'!$B$1/12)+(1-EXP(-'Vasicek Examples'!$B$1/12))*'Vasicek Examples'!$B$2+SQRT('Vasicek Examples'!$B$3^2/2/'Vasicek Examples'!$B$1*(1-EXP(-2*'Vasicek Examples'!$B$1/12)))*NORMSINV(RAND())</f>
        <v>8.0057929290331536E-2</v>
      </c>
      <c r="O3424">
        <f t="shared" ca="1" si="214"/>
        <v>5.9968758253543315E-2</v>
      </c>
      <c r="P3424">
        <f t="shared" ca="1" si="215"/>
        <v>0.94179395641263675</v>
      </c>
      <c r="Q3424">
        <f ca="1">EXP(-'Vasicek Examples'!$D$4*N3424+'Vasicek Examples'!$E$4)</f>
        <v>0.93300387369799298</v>
      </c>
      <c r="R3424">
        <f ca="1">MAX(Q3424-'Vasicek Examples'!$B$8,0)</f>
        <v>0</v>
      </c>
      <c r="S3424">
        <f t="shared" ca="1" si="216"/>
        <v>0</v>
      </c>
    </row>
    <row r="3425" spans="1:19" x14ac:dyDescent="0.2">
      <c r="A3425">
        <f t="shared" si="217"/>
        <v>3421</v>
      </c>
      <c r="B3425">
        <f>'Vasicek Examples'!$B$4</f>
        <v>5.2999999999999999E-2</v>
      </c>
      <c r="C3425">
        <f ca="1">B3425*EXP(-'Vasicek Examples'!$B$1/12)+(1-EXP(-'Vasicek Examples'!$B$1/12))*'Vasicek Examples'!$B$2+SQRT('Vasicek Examples'!$B$3^2/2/'Vasicek Examples'!$B$1*(1-EXP(-2*'Vasicek Examples'!$B$1/12)))*NORMSINV(RAND())</f>
        <v>5.5477337014239056E-2</v>
      </c>
      <c r="D3425">
        <f ca="1">C3425*EXP(-'Vasicek Examples'!$B$1/12)+(1-EXP(-'Vasicek Examples'!$B$1/12))*'Vasicek Examples'!$B$2+SQRT('Vasicek Examples'!$B$3^2/2/'Vasicek Examples'!$B$1*(1-EXP(-2*'Vasicek Examples'!$B$1/12)))*NORMSINV(RAND())</f>
        <v>5.4884786158748658E-2</v>
      </c>
      <c r="E3425">
        <f ca="1">D3425*EXP(-'Vasicek Examples'!$B$1/12)+(1-EXP(-'Vasicek Examples'!$B$1/12))*'Vasicek Examples'!$B$2+SQRT('Vasicek Examples'!$B$3^2/2/'Vasicek Examples'!$B$1*(1-EXP(-2*'Vasicek Examples'!$B$1/12)))*NORMSINV(RAND())</f>
        <v>4.9555931858928946E-2</v>
      </c>
      <c r="F3425">
        <f ca="1">E3425*EXP(-'Vasicek Examples'!$B$1/12)+(1-EXP(-'Vasicek Examples'!$B$1/12))*'Vasicek Examples'!$B$2+SQRT('Vasicek Examples'!$B$3^2/2/'Vasicek Examples'!$B$1*(1-EXP(-2*'Vasicek Examples'!$B$1/12)))*NORMSINV(RAND())</f>
        <v>4.9635858725492261E-2</v>
      </c>
      <c r="G3425">
        <f ca="1">F3425*EXP(-'Vasicek Examples'!$B$1/12)+(1-EXP(-'Vasicek Examples'!$B$1/12))*'Vasicek Examples'!$B$2+SQRT('Vasicek Examples'!$B$3^2/2/'Vasicek Examples'!$B$1*(1-EXP(-2*'Vasicek Examples'!$B$1/12)))*NORMSINV(RAND())</f>
        <v>4.1952163491943743E-2</v>
      </c>
      <c r="H3425">
        <f ca="1">G3425*EXP(-'Vasicek Examples'!$B$1/12)+(1-EXP(-'Vasicek Examples'!$B$1/12))*'Vasicek Examples'!$B$2+SQRT('Vasicek Examples'!$B$3^2/2/'Vasicek Examples'!$B$1*(1-EXP(-2*'Vasicek Examples'!$B$1/12)))*NORMSINV(RAND())</f>
        <v>4.0730521871745431E-2</v>
      </c>
      <c r="I3425">
        <f ca="1">H3425*EXP(-'Vasicek Examples'!$B$1/12)+(1-EXP(-'Vasicek Examples'!$B$1/12))*'Vasicek Examples'!$B$2+SQRT('Vasicek Examples'!$B$3^2/2/'Vasicek Examples'!$B$1*(1-EXP(-2*'Vasicek Examples'!$B$1/12)))*NORMSINV(RAND())</f>
        <v>3.5608657431696888E-2</v>
      </c>
      <c r="J3425">
        <f ca="1">I3425*EXP(-'Vasicek Examples'!$B$1/12)+(1-EXP(-'Vasicek Examples'!$B$1/12))*'Vasicek Examples'!$B$2+SQRT('Vasicek Examples'!$B$3^2/2/'Vasicek Examples'!$B$1*(1-EXP(-2*'Vasicek Examples'!$B$1/12)))*NORMSINV(RAND())</f>
        <v>4.3357515696847246E-2</v>
      </c>
      <c r="K3425">
        <f ca="1">J3425*EXP(-'Vasicek Examples'!$B$1/12)+(1-EXP(-'Vasicek Examples'!$B$1/12))*'Vasicek Examples'!$B$2+SQRT('Vasicek Examples'!$B$3^2/2/'Vasicek Examples'!$B$1*(1-EXP(-2*'Vasicek Examples'!$B$1/12)))*NORMSINV(RAND())</f>
        <v>4.7491644303982485E-2</v>
      </c>
      <c r="L3425">
        <f ca="1">K3425*EXP(-'Vasicek Examples'!$B$1/12)+(1-EXP(-'Vasicek Examples'!$B$1/12))*'Vasicek Examples'!$B$2+SQRT('Vasicek Examples'!$B$3^2/2/'Vasicek Examples'!$B$1*(1-EXP(-2*'Vasicek Examples'!$B$1/12)))*NORMSINV(RAND())</f>
        <v>4.0400439204959324E-2</v>
      </c>
      <c r="M3425">
        <f ca="1">L3425*EXP(-'Vasicek Examples'!$B$1/12)+(1-EXP(-'Vasicek Examples'!$B$1/12))*'Vasicek Examples'!$B$2+SQRT('Vasicek Examples'!$B$3^2/2/'Vasicek Examples'!$B$1*(1-EXP(-2*'Vasicek Examples'!$B$1/12)))*NORMSINV(RAND())</f>
        <v>4.3440366717117054E-2</v>
      </c>
      <c r="N3425">
        <f ca="1">M3425*EXP(-'Vasicek Examples'!$B$1/12)+(1-EXP(-'Vasicek Examples'!$B$1/12))*'Vasicek Examples'!$B$2+SQRT('Vasicek Examples'!$B$3^2/2/'Vasicek Examples'!$B$1*(1-EXP(-2*'Vasicek Examples'!$B$1/12)))*NORMSINV(RAND())</f>
        <v>3.7297448904399573E-2</v>
      </c>
      <c r="O3425">
        <f t="shared" ca="1" si="214"/>
        <v>4.1120439868398452E-2</v>
      </c>
      <c r="P3425">
        <f t="shared" ca="1" si="215"/>
        <v>0.95971353521494995</v>
      </c>
      <c r="Q3425">
        <f ca="1">EXP(-'Vasicek Examples'!$D$4*N3425+'Vasicek Examples'!$E$4)</f>
        <v>0.96493354021894862</v>
      </c>
      <c r="R3425">
        <f ca="1">MAX(Q3425-'Vasicek Examples'!$B$8,0)</f>
        <v>4.2375585148354267E-3</v>
      </c>
      <c r="S3425">
        <f t="shared" ca="1" si="216"/>
        <v>4.0668422629529201E-3</v>
      </c>
    </row>
    <row r="3426" spans="1:19" x14ac:dyDescent="0.2">
      <c r="A3426">
        <f t="shared" si="217"/>
        <v>3422</v>
      </c>
      <c r="B3426">
        <f>'Vasicek Examples'!$B$4</f>
        <v>5.2999999999999999E-2</v>
      </c>
      <c r="C3426">
        <f ca="1">B3426*EXP(-'Vasicek Examples'!$B$1/12)+(1-EXP(-'Vasicek Examples'!$B$1/12))*'Vasicek Examples'!$B$2+SQRT('Vasicek Examples'!$B$3^2/2/'Vasicek Examples'!$B$1*(1-EXP(-2*'Vasicek Examples'!$B$1/12)))*NORMSINV(RAND())</f>
        <v>4.5865618109472192E-2</v>
      </c>
      <c r="D3426">
        <f ca="1">C3426*EXP(-'Vasicek Examples'!$B$1/12)+(1-EXP(-'Vasicek Examples'!$B$1/12))*'Vasicek Examples'!$B$2+SQRT('Vasicek Examples'!$B$3^2/2/'Vasicek Examples'!$B$1*(1-EXP(-2*'Vasicek Examples'!$B$1/12)))*NORMSINV(RAND())</f>
        <v>4.8982580262991203E-2</v>
      </c>
      <c r="E3426">
        <f ca="1">D3426*EXP(-'Vasicek Examples'!$B$1/12)+(1-EXP(-'Vasicek Examples'!$B$1/12))*'Vasicek Examples'!$B$2+SQRT('Vasicek Examples'!$B$3^2/2/'Vasicek Examples'!$B$1*(1-EXP(-2*'Vasicek Examples'!$B$1/12)))*NORMSINV(RAND())</f>
        <v>4.5862471185498972E-2</v>
      </c>
      <c r="F3426">
        <f ca="1">E3426*EXP(-'Vasicek Examples'!$B$1/12)+(1-EXP(-'Vasicek Examples'!$B$1/12))*'Vasicek Examples'!$B$2+SQRT('Vasicek Examples'!$B$3^2/2/'Vasicek Examples'!$B$1*(1-EXP(-2*'Vasicek Examples'!$B$1/12)))*NORMSINV(RAND())</f>
        <v>4.1845443932017209E-2</v>
      </c>
      <c r="G3426">
        <f ca="1">F3426*EXP(-'Vasicek Examples'!$B$1/12)+(1-EXP(-'Vasicek Examples'!$B$1/12))*'Vasicek Examples'!$B$2+SQRT('Vasicek Examples'!$B$3^2/2/'Vasicek Examples'!$B$1*(1-EXP(-2*'Vasicek Examples'!$B$1/12)))*NORMSINV(RAND())</f>
        <v>4.0193631747320498E-2</v>
      </c>
      <c r="H3426">
        <f ca="1">G3426*EXP(-'Vasicek Examples'!$B$1/12)+(1-EXP(-'Vasicek Examples'!$B$1/12))*'Vasicek Examples'!$B$2+SQRT('Vasicek Examples'!$B$3^2/2/'Vasicek Examples'!$B$1*(1-EXP(-2*'Vasicek Examples'!$B$1/12)))*NORMSINV(RAND())</f>
        <v>3.7257031530864904E-2</v>
      </c>
      <c r="I3426">
        <f ca="1">H3426*EXP(-'Vasicek Examples'!$B$1/12)+(1-EXP(-'Vasicek Examples'!$B$1/12))*'Vasicek Examples'!$B$2+SQRT('Vasicek Examples'!$B$3^2/2/'Vasicek Examples'!$B$1*(1-EXP(-2*'Vasicek Examples'!$B$1/12)))*NORMSINV(RAND())</f>
        <v>2.9933112744639546E-2</v>
      </c>
      <c r="J3426">
        <f ca="1">I3426*EXP(-'Vasicek Examples'!$B$1/12)+(1-EXP(-'Vasicek Examples'!$B$1/12))*'Vasicek Examples'!$B$2+SQRT('Vasicek Examples'!$B$3^2/2/'Vasicek Examples'!$B$1*(1-EXP(-2*'Vasicek Examples'!$B$1/12)))*NORMSINV(RAND())</f>
        <v>2.8955347873491688E-2</v>
      </c>
      <c r="K3426">
        <f ca="1">J3426*EXP(-'Vasicek Examples'!$B$1/12)+(1-EXP(-'Vasicek Examples'!$B$1/12))*'Vasicek Examples'!$B$2+SQRT('Vasicek Examples'!$B$3^2/2/'Vasicek Examples'!$B$1*(1-EXP(-2*'Vasicek Examples'!$B$1/12)))*NORMSINV(RAND())</f>
        <v>2.8234302877303871E-2</v>
      </c>
      <c r="L3426">
        <f ca="1">K3426*EXP(-'Vasicek Examples'!$B$1/12)+(1-EXP(-'Vasicek Examples'!$B$1/12))*'Vasicek Examples'!$B$2+SQRT('Vasicek Examples'!$B$3^2/2/'Vasicek Examples'!$B$1*(1-EXP(-2*'Vasicek Examples'!$B$1/12)))*NORMSINV(RAND())</f>
        <v>2.9364115567868092E-2</v>
      </c>
      <c r="M3426">
        <f ca="1">L3426*EXP(-'Vasicek Examples'!$B$1/12)+(1-EXP(-'Vasicek Examples'!$B$1/12))*'Vasicek Examples'!$B$2+SQRT('Vasicek Examples'!$B$3^2/2/'Vasicek Examples'!$B$1*(1-EXP(-2*'Vasicek Examples'!$B$1/12)))*NORMSINV(RAND())</f>
        <v>2.9720665054111882E-2</v>
      </c>
      <c r="N3426">
        <f ca="1">M3426*EXP(-'Vasicek Examples'!$B$1/12)+(1-EXP(-'Vasicek Examples'!$B$1/12))*'Vasicek Examples'!$B$2+SQRT('Vasicek Examples'!$B$3^2/2/'Vasicek Examples'!$B$1*(1-EXP(-2*'Vasicek Examples'!$B$1/12)))*NORMSINV(RAND())</f>
        <v>3.1876898434290667E-2</v>
      </c>
      <c r="O3426">
        <f t="shared" ca="1" si="214"/>
        <v>3.3268330087332439E-2</v>
      </c>
      <c r="P3426">
        <f t="shared" ca="1" si="215"/>
        <v>0.96727897471161395</v>
      </c>
      <c r="Q3426">
        <f ca="1">EXP(-'Vasicek Examples'!$D$4*N3426+'Vasicek Examples'!$E$4)</f>
        <v>0.96905839144347528</v>
      </c>
      <c r="R3426">
        <f ca="1">MAX(Q3426-'Vasicek Examples'!$B$8,0)</f>
        <v>8.3624097393620866E-3</v>
      </c>
      <c r="S3426">
        <f t="shared" ca="1" si="216"/>
        <v>8.0887831188085745E-3</v>
      </c>
    </row>
    <row r="3427" spans="1:19" x14ac:dyDescent="0.2">
      <c r="A3427">
        <f t="shared" si="217"/>
        <v>3423</v>
      </c>
      <c r="B3427">
        <f>'Vasicek Examples'!$B$4</f>
        <v>5.2999999999999999E-2</v>
      </c>
      <c r="C3427">
        <f ca="1">B3427*EXP(-'Vasicek Examples'!$B$1/12)+(1-EXP(-'Vasicek Examples'!$B$1/12))*'Vasicek Examples'!$B$2+SQRT('Vasicek Examples'!$B$3^2/2/'Vasicek Examples'!$B$1*(1-EXP(-2*'Vasicek Examples'!$B$1/12)))*NORMSINV(RAND())</f>
        <v>4.6181847418058072E-2</v>
      </c>
      <c r="D3427">
        <f ca="1">C3427*EXP(-'Vasicek Examples'!$B$1/12)+(1-EXP(-'Vasicek Examples'!$B$1/12))*'Vasicek Examples'!$B$2+SQRT('Vasicek Examples'!$B$3^2/2/'Vasicek Examples'!$B$1*(1-EXP(-2*'Vasicek Examples'!$B$1/12)))*NORMSINV(RAND())</f>
        <v>4.6515024098809636E-2</v>
      </c>
      <c r="E3427">
        <f ca="1">D3427*EXP(-'Vasicek Examples'!$B$1/12)+(1-EXP(-'Vasicek Examples'!$B$1/12))*'Vasicek Examples'!$B$2+SQRT('Vasicek Examples'!$B$3^2/2/'Vasicek Examples'!$B$1*(1-EXP(-2*'Vasicek Examples'!$B$1/12)))*NORMSINV(RAND())</f>
        <v>4.7641607153897696E-2</v>
      </c>
      <c r="F3427">
        <f ca="1">E3427*EXP(-'Vasicek Examples'!$B$1/12)+(1-EXP(-'Vasicek Examples'!$B$1/12))*'Vasicek Examples'!$B$2+SQRT('Vasicek Examples'!$B$3^2/2/'Vasicek Examples'!$B$1*(1-EXP(-2*'Vasicek Examples'!$B$1/12)))*NORMSINV(RAND())</f>
        <v>5.0265888026378915E-2</v>
      </c>
      <c r="G3427">
        <f ca="1">F3427*EXP(-'Vasicek Examples'!$B$1/12)+(1-EXP(-'Vasicek Examples'!$B$1/12))*'Vasicek Examples'!$B$2+SQRT('Vasicek Examples'!$B$3^2/2/'Vasicek Examples'!$B$1*(1-EXP(-2*'Vasicek Examples'!$B$1/12)))*NORMSINV(RAND())</f>
        <v>4.6604158875714757E-2</v>
      </c>
      <c r="H3427">
        <f ca="1">G3427*EXP(-'Vasicek Examples'!$B$1/12)+(1-EXP(-'Vasicek Examples'!$B$1/12))*'Vasicek Examples'!$B$2+SQRT('Vasicek Examples'!$B$3^2/2/'Vasicek Examples'!$B$1*(1-EXP(-2*'Vasicek Examples'!$B$1/12)))*NORMSINV(RAND())</f>
        <v>5.189490370407325E-2</v>
      </c>
      <c r="I3427">
        <f ca="1">H3427*EXP(-'Vasicek Examples'!$B$1/12)+(1-EXP(-'Vasicek Examples'!$B$1/12))*'Vasicek Examples'!$B$2+SQRT('Vasicek Examples'!$B$3^2/2/'Vasicek Examples'!$B$1*(1-EXP(-2*'Vasicek Examples'!$B$1/12)))*NORMSINV(RAND())</f>
        <v>4.693562603946972E-2</v>
      </c>
      <c r="J3427">
        <f ca="1">I3427*EXP(-'Vasicek Examples'!$B$1/12)+(1-EXP(-'Vasicek Examples'!$B$1/12))*'Vasicek Examples'!$B$2+SQRT('Vasicek Examples'!$B$3^2/2/'Vasicek Examples'!$B$1*(1-EXP(-2*'Vasicek Examples'!$B$1/12)))*NORMSINV(RAND())</f>
        <v>3.8624919856999521E-2</v>
      </c>
      <c r="K3427">
        <f ca="1">J3427*EXP(-'Vasicek Examples'!$B$1/12)+(1-EXP(-'Vasicek Examples'!$B$1/12))*'Vasicek Examples'!$B$2+SQRT('Vasicek Examples'!$B$3^2/2/'Vasicek Examples'!$B$1*(1-EXP(-2*'Vasicek Examples'!$B$1/12)))*NORMSINV(RAND())</f>
        <v>3.1044252955498407E-2</v>
      </c>
      <c r="L3427">
        <f ca="1">K3427*EXP(-'Vasicek Examples'!$B$1/12)+(1-EXP(-'Vasicek Examples'!$B$1/12))*'Vasicek Examples'!$B$2+SQRT('Vasicek Examples'!$B$3^2/2/'Vasicek Examples'!$B$1*(1-EXP(-2*'Vasicek Examples'!$B$1/12)))*NORMSINV(RAND())</f>
        <v>2.8908151933814685E-2</v>
      </c>
      <c r="M3427">
        <f ca="1">L3427*EXP(-'Vasicek Examples'!$B$1/12)+(1-EXP(-'Vasicek Examples'!$B$1/12))*'Vasicek Examples'!$B$2+SQRT('Vasicek Examples'!$B$3^2/2/'Vasicek Examples'!$B$1*(1-EXP(-2*'Vasicek Examples'!$B$1/12)))*NORMSINV(RAND())</f>
        <v>2.6612056259643895E-2</v>
      </c>
      <c r="N3427">
        <f ca="1">M3427*EXP(-'Vasicek Examples'!$B$1/12)+(1-EXP(-'Vasicek Examples'!$B$1/12))*'Vasicek Examples'!$B$2+SQRT('Vasicek Examples'!$B$3^2/2/'Vasicek Examples'!$B$1*(1-EXP(-2*'Vasicek Examples'!$B$1/12)))*NORMSINV(RAND())</f>
        <v>3.0824926123741214E-2</v>
      </c>
      <c r="O3427">
        <f t="shared" ca="1" si="214"/>
        <v>3.7795831306266674E-2</v>
      </c>
      <c r="P3427">
        <f t="shared" ca="1" si="215"/>
        <v>0.96290951680142201</v>
      </c>
      <c r="Q3427">
        <f ca="1">EXP(-'Vasicek Examples'!$D$4*N3427+'Vasicek Examples'!$E$4)</f>
        <v>0.96986094666231504</v>
      </c>
      <c r="R3427">
        <f ca="1">MAX(Q3427-'Vasicek Examples'!$B$8,0)</f>
        <v>9.1649649582018489E-3</v>
      </c>
      <c r="S3427">
        <f t="shared" ca="1" si="216"/>
        <v>8.825031979404107E-3</v>
      </c>
    </row>
    <row r="3428" spans="1:19" x14ac:dyDescent="0.2">
      <c r="A3428">
        <f t="shared" si="217"/>
        <v>3424</v>
      </c>
      <c r="B3428">
        <f>'Vasicek Examples'!$B$4</f>
        <v>5.2999999999999999E-2</v>
      </c>
      <c r="C3428">
        <f ca="1">B3428*EXP(-'Vasicek Examples'!$B$1/12)+(1-EXP(-'Vasicek Examples'!$B$1/12))*'Vasicek Examples'!$B$2+SQRT('Vasicek Examples'!$B$3^2/2/'Vasicek Examples'!$B$1*(1-EXP(-2*'Vasicek Examples'!$B$1/12)))*NORMSINV(RAND())</f>
        <v>4.2220164694186726E-2</v>
      </c>
      <c r="D3428">
        <f ca="1">C3428*EXP(-'Vasicek Examples'!$B$1/12)+(1-EXP(-'Vasicek Examples'!$B$1/12))*'Vasicek Examples'!$B$2+SQRT('Vasicek Examples'!$B$3^2/2/'Vasicek Examples'!$B$1*(1-EXP(-2*'Vasicek Examples'!$B$1/12)))*NORMSINV(RAND())</f>
        <v>3.2528356290538851E-2</v>
      </c>
      <c r="E3428">
        <f ca="1">D3428*EXP(-'Vasicek Examples'!$B$1/12)+(1-EXP(-'Vasicek Examples'!$B$1/12))*'Vasicek Examples'!$B$2+SQRT('Vasicek Examples'!$B$3^2/2/'Vasicek Examples'!$B$1*(1-EXP(-2*'Vasicek Examples'!$B$1/12)))*NORMSINV(RAND())</f>
        <v>3.3304977775588843E-2</v>
      </c>
      <c r="F3428">
        <f ca="1">E3428*EXP(-'Vasicek Examples'!$B$1/12)+(1-EXP(-'Vasicek Examples'!$B$1/12))*'Vasicek Examples'!$B$2+SQRT('Vasicek Examples'!$B$3^2/2/'Vasicek Examples'!$B$1*(1-EXP(-2*'Vasicek Examples'!$B$1/12)))*NORMSINV(RAND())</f>
        <v>1.8440667338902643E-2</v>
      </c>
      <c r="G3428">
        <f ca="1">F3428*EXP(-'Vasicek Examples'!$B$1/12)+(1-EXP(-'Vasicek Examples'!$B$1/12))*'Vasicek Examples'!$B$2+SQRT('Vasicek Examples'!$B$3^2/2/'Vasicek Examples'!$B$1*(1-EXP(-2*'Vasicek Examples'!$B$1/12)))*NORMSINV(RAND())</f>
        <v>1.7600561439514866E-2</v>
      </c>
      <c r="H3428">
        <f ca="1">G3428*EXP(-'Vasicek Examples'!$B$1/12)+(1-EXP(-'Vasicek Examples'!$B$1/12))*'Vasicek Examples'!$B$2+SQRT('Vasicek Examples'!$B$3^2/2/'Vasicek Examples'!$B$1*(1-EXP(-2*'Vasicek Examples'!$B$1/12)))*NORMSINV(RAND())</f>
        <v>1.8611133028850681E-2</v>
      </c>
      <c r="I3428">
        <f ca="1">H3428*EXP(-'Vasicek Examples'!$B$1/12)+(1-EXP(-'Vasicek Examples'!$B$1/12))*'Vasicek Examples'!$B$2+SQRT('Vasicek Examples'!$B$3^2/2/'Vasicek Examples'!$B$1*(1-EXP(-2*'Vasicek Examples'!$B$1/12)))*NORMSINV(RAND())</f>
        <v>1.5929213905919445E-2</v>
      </c>
      <c r="J3428">
        <f ca="1">I3428*EXP(-'Vasicek Examples'!$B$1/12)+(1-EXP(-'Vasicek Examples'!$B$1/12))*'Vasicek Examples'!$B$2+SQRT('Vasicek Examples'!$B$3^2/2/'Vasicek Examples'!$B$1*(1-EXP(-2*'Vasicek Examples'!$B$1/12)))*NORMSINV(RAND())</f>
        <v>1.0550362649432571E-2</v>
      </c>
      <c r="K3428">
        <f ca="1">J3428*EXP(-'Vasicek Examples'!$B$1/12)+(1-EXP(-'Vasicek Examples'!$B$1/12))*'Vasicek Examples'!$B$2+SQRT('Vasicek Examples'!$B$3^2/2/'Vasicek Examples'!$B$1*(1-EXP(-2*'Vasicek Examples'!$B$1/12)))*NORMSINV(RAND())</f>
        <v>2.6629283534902633E-3</v>
      </c>
      <c r="L3428">
        <f ca="1">K3428*EXP(-'Vasicek Examples'!$B$1/12)+(1-EXP(-'Vasicek Examples'!$B$1/12))*'Vasicek Examples'!$B$2+SQRT('Vasicek Examples'!$B$3^2/2/'Vasicek Examples'!$B$1*(1-EXP(-2*'Vasicek Examples'!$B$1/12)))*NORMSINV(RAND())</f>
        <v>-1.5153199357062753E-3</v>
      </c>
      <c r="M3428">
        <f ca="1">L3428*EXP(-'Vasicek Examples'!$B$1/12)+(1-EXP(-'Vasicek Examples'!$B$1/12))*'Vasicek Examples'!$B$2+SQRT('Vasicek Examples'!$B$3^2/2/'Vasicek Examples'!$B$1*(1-EXP(-2*'Vasicek Examples'!$B$1/12)))*NORMSINV(RAND())</f>
        <v>-5.2857769261452168E-3</v>
      </c>
      <c r="N3428">
        <f ca="1">M3428*EXP(-'Vasicek Examples'!$B$1/12)+(1-EXP(-'Vasicek Examples'!$B$1/12))*'Vasicek Examples'!$B$2+SQRT('Vasicek Examples'!$B$3^2/2/'Vasicek Examples'!$B$1*(1-EXP(-2*'Vasicek Examples'!$B$1/12)))*NORMSINV(RAND())</f>
        <v>-2.4151919968579539E-3</v>
      </c>
      <c r="O3428">
        <f t="shared" ca="1" si="214"/>
        <v>1.3560799189087591E-2</v>
      </c>
      <c r="P3428">
        <f t="shared" ca="1" si="215"/>
        <v>0.98653073422566895</v>
      </c>
      <c r="Q3428">
        <f ca="1">EXP(-'Vasicek Examples'!$D$4*N3428+'Vasicek Examples'!$E$4)</f>
        <v>0.99556522576028084</v>
      </c>
      <c r="R3428">
        <f ca="1">MAX(Q3428-'Vasicek Examples'!$B$8,0)</f>
        <v>3.4869244056167648E-2</v>
      </c>
      <c r="S3428">
        <f t="shared" ca="1" si="216"/>
        <v>3.4399580940625112E-2</v>
      </c>
    </row>
    <row r="3429" spans="1:19" x14ac:dyDescent="0.2">
      <c r="A3429">
        <f t="shared" si="217"/>
        <v>3425</v>
      </c>
      <c r="B3429">
        <f>'Vasicek Examples'!$B$4</f>
        <v>5.2999999999999999E-2</v>
      </c>
      <c r="C3429">
        <f ca="1">B3429*EXP(-'Vasicek Examples'!$B$1/12)+(1-EXP(-'Vasicek Examples'!$B$1/12))*'Vasicek Examples'!$B$2+SQRT('Vasicek Examples'!$B$3^2/2/'Vasicek Examples'!$B$1*(1-EXP(-2*'Vasicek Examples'!$B$1/12)))*NORMSINV(RAND())</f>
        <v>5.7370085868155521E-2</v>
      </c>
      <c r="D3429">
        <f ca="1">C3429*EXP(-'Vasicek Examples'!$B$1/12)+(1-EXP(-'Vasicek Examples'!$B$1/12))*'Vasicek Examples'!$B$2+SQRT('Vasicek Examples'!$B$3^2/2/'Vasicek Examples'!$B$1*(1-EXP(-2*'Vasicek Examples'!$B$1/12)))*NORMSINV(RAND())</f>
        <v>5.6116580853235336E-2</v>
      </c>
      <c r="E3429">
        <f ca="1">D3429*EXP(-'Vasicek Examples'!$B$1/12)+(1-EXP(-'Vasicek Examples'!$B$1/12))*'Vasicek Examples'!$B$2+SQRT('Vasicek Examples'!$B$3^2/2/'Vasicek Examples'!$B$1*(1-EXP(-2*'Vasicek Examples'!$B$1/12)))*NORMSINV(RAND())</f>
        <v>5.2656105859810912E-2</v>
      </c>
      <c r="F3429">
        <f ca="1">E3429*EXP(-'Vasicek Examples'!$B$1/12)+(1-EXP(-'Vasicek Examples'!$B$1/12))*'Vasicek Examples'!$B$2+SQRT('Vasicek Examples'!$B$3^2/2/'Vasicek Examples'!$B$1*(1-EXP(-2*'Vasicek Examples'!$B$1/12)))*NORMSINV(RAND())</f>
        <v>5.0667186772233225E-2</v>
      </c>
      <c r="G3429">
        <f ca="1">F3429*EXP(-'Vasicek Examples'!$B$1/12)+(1-EXP(-'Vasicek Examples'!$B$1/12))*'Vasicek Examples'!$B$2+SQRT('Vasicek Examples'!$B$3^2/2/'Vasicek Examples'!$B$1*(1-EXP(-2*'Vasicek Examples'!$B$1/12)))*NORMSINV(RAND())</f>
        <v>5.3993576214332206E-2</v>
      </c>
      <c r="H3429">
        <f ca="1">G3429*EXP(-'Vasicek Examples'!$B$1/12)+(1-EXP(-'Vasicek Examples'!$B$1/12))*'Vasicek Examples'!$B$2+SQRT('Vasicek Examples'!$B$3^2/2/'Vasicek Examples'!$B$1*(1-EXP(-2*'Vasicek Examples'!$B$1/12)))*NORMSINV(RAND())</f>
        <v>4.9187770533674666E-2</v>
      </c>
      <c r="I3429">
        <f ca="1">H3429*EXP(-'Vasicek Examples'!$B$1/12)+(1-EXP(-'Vasicek Examples'!$B$1/12))*'Vasicek Examples'!$B$2+SQRT('Vasicek Examples'!$B$3^2/2/'Vasicek Examples'!$B$1*(1-EXP(-2*'Vasicek Examples'!$B$1/12)))*NORMSINV(RAND())</f>
        <v>4.4482557529300575E-2</v>
      </c>
      <c r="J3429">
        <f ca="1">I3429*EXP(-'Vasicek Examples'!$B$1/12)+(1-EXP(-'Vasicek Examples'!$B$1/12))*'Vasicek Examples'!$B$2+SQRT('Vasicek Examples'!$B$3^2/2/'Vasicek Examples'!$B$1*(1-EXP(-2*'Vasicek Examples'!$B$1/12)))*NORMSINV(RAND())</f>
        <v>4.2936875782070533E-2</v>
      </c>
      <c r="K3429">
        <f ca="1">J3429*EXP(-'Vasicek Examples'!$B$1/12)+(1-EXP(-'Vasicek Examples'!$B$1/12))*'Vasicek Examples'!$B$2+SQRT('Vasicek Examples'!$B$3^2/2/'Vasicek Examples'!$B$1*(1-EXP(-2*'Vasicek Examples'!$B$1/12)))*NORMSINV(RAND())</f>
        <v>3.9140678112863522E-2</v>
      </c>
      <c r="L3429">
        <f ca="1">K3429*EXP(-'Vasicek Examples'!$B$1/12)+(1-EXP(-'Vasicek Examples'!$B$1/12))*'Vasicek Examples'!$B$2+SQRT('Vasicek Examples'!$B$3^2/2/'Vasicek Examples'!$B$1*(1-EXP(-2*'Vasicek Examples'!$B$1/12)))*NORMSINV(RAND())</f>
        <v>4.2135752661492179E-2</v>
      </c>
      <c r="M3429">
        <f ca="1">L3429*EXP(-'Vasicek Examples'!$B$1/12)+(1-EXP(-'Vasicek Examples'!$B$1/12))*'Vasicek Examples'!$B$2+SQRT('Vasicek Examples'!$B$3^2/2/'Vasicek Examples'!$B$1*(1-EXP(-2*'Vasicek Examples'!$B$1/12)))*NORMSINV(RAND())</f>
        <v>4.3113620573056406E-2</v>
      </c>
      <c r="N3429">
        <f ca="1">M3429*EXP(-'Vasicek Examples'!$B$1/12)+(1-EXP(-'Vasicek Examples'!$B$1/12))*'Vasicek Examples'!$B$2+SQRT('Vasicek Examples'!$B$3^2/2/'Vasicek Examples'!$B$1*(1-EXP(-2*'Vasicek Examples'!$B$1/12)))*NORMSINV(RAND())</f>
        <v>4.9474222706675862E-2</v>
      </c>
      <c r="O3429">
        <f t="shared" ca="1" si="214"/>
        <v>4.3987738264957103E-2</v>
      </c>
      <c r="P3429">
        <f t="shared" ca="1" si="215"/>
        <v>0.95696569146086086</v>
      </c>
      <c r="Q3429">
        <f ca="1">EXP(-'Vasicek Examples'!$D$4*N3429+'Vasicek Examples'!$E$4)</f>
        <v>0.95573134570230012</v>
      </c>
      <c r="R3429">
        <f ca="1">MAX(Q3429-'Vasicek Examples'!$B$8,0)</f>
        <v>0</v>
      </c>
      <c r="S3429">
        <f t="shared" ca="1" si="216"/>
        <v>0</v>
      </c>
    </row>
    <row r="3430" spans="1:19" x14ac:dyDescent="0.2">
      <c r="A3430">
        <f t="shared" si="217"/>
        <v>3426</v>
      </c>
      <c r="B3430">
        <f>'Vasicek Examples'!$B$4</f>
        <v>5.2999999999999999E-2</v>
      </c>
      <c r="C3430">
        <f ca="1">B3430*EXP(-'Vasicek Examples'!$B$1/12)+(1-EXP(-'Vasicek Examples'!$B$1/12))*'Vasicek Examples'!$B$2+SQRT('Vasicek Examples'!$B$3^2/2/'Vasicek Examples'!$B$1*(1-EXP(-2*'Vasicek Examples'!$B$1/12)))*NORMSINV(RAND())</f>
        <v>5.3567970869713259E-2</v>
      </c>
      <c r="D3430">
        <f ca="1">C3430*EXP(-'Vasicek Examples'!$B$1/12)+(1-EXP(-'Vasicek Examples'!$B$1/12))*'Vasicek Examples'!$B$2+SQRT('Vasicek Examples'!$B$3^2/2/'Vasicek Examples'!$B$1*(1-EXP(-2*'Vasicek Examples'!$B$1/12)))*NORMSINV(RAND())</f>
        <v>6.6376395029487598E-2</v>
      </c>
      <c r="E3430">
        <f ca="1">D3430*EXP(-'Vasicek Examples'!$B$1/12)+(1-EXP(-'Vasicek Examples'!$B$1/12))*'Vasicek Examples'!$B$2+SQRT('Vasicek Examples'!$B$3^2/2/'Vasicek Examples'!$B$1*(1-EXP(-2*'Vasicek Examples'!$B$1/12)))*NORMSINV(RAND())</f>
        <v>6.087412997280503E-2</v>
      </c>
      <c r="F3430">
        <f ca="1">E3430*EXP(-'Vasicek Examples'!$B$1/12)+(1-EXP(-'Vasicek Examples'!$B$1/12))*'Vasicek Examples'!$B$2+SQRT('Vasicek Examples'!$B$3^2/2/'Vasicek Examples'!$B$1*(1-EXP(-2*'Vasicek Examples'!$B$1/12)))*NORMSINV(RAND())</f>
        <v>5.9068628793986284E-2</v>
      </c>
      <c r="G3430">
        <f ca="1">F3430*EXP(-'Vasicek Examples'!$B$1/12)+(1-EXP(-'Vasicek Examples'!$B$1/12))*'Vasicek Examples'!$B$2+SQRT('Vasicek Examples'!$B$3^2/2/'Vasicek Examples'!$B$1*(1-EXP(-2*'Vasicek Examples'!$B$1/12)))*NORMSINV(RAND())</f>
        <v>5.8134001494863932E-2</v>
      </c>
      <c r="H3430">
        <f ca="1">G3430*EXP(-'Vasicek Examples'!$B$1/12)+(1-EXP(-'Vasicek Examples'!$B$1/12))*'Vasicek Examples'!$B$2+SQRT('Vasicek Examples'!$B$3^2/2/'Vasicek Examples'!$B$1*(1-EXP(-2*'Vasicek Examples'!$B$1/12)))*NORMSINV(RAND())</f>
        <v>5.6698189329259296E-2</v>
      </c>
      <c r="I3430">
        <f ca="1">H3430*EXP(-'Vasicek Examples'!$B$1/12)+(1-EXP(-'Vasicek Examples'!$B$1/12))*'Vasicek Examples'!$B$2+SQRT('Vasicek Examples'!$B$3^2/2/'Vasicek Examples'!$B$1*(1-EXP(-2*'Vasicek Examples'!$B$1/12)))*NORMSINV(RAND())</f>
        <v>5.4678662047017802E-2</v>
      </c>
      <c r="J3430">
        <f ca="1">I3430*EXP(-'Vasicek Examples'!$B$1/12)+(1-EXP(-'Vasicek Examples'!$B$1/12))*'Vasicek Examples'!$B$2+SQRT('Vasicek Examples'!$B$3^2/2/'Vasicek Examples'!$B$1*(1-EXP(-2*'Vasicek Examples'!$B$1/12)))*NORMSINV(RAND())</f>
        <v>4.8759818598625701E-2</v>
      </c>
      <c r="K3430">
        <f ca="1">J3430*EXP(-'Vasicek Examples'!$B$1/12)+(1-EXP(-'Vasicek Examples'!$B$1/12))*'Vasicek Examples'!$B$2+SQRT('Vasicek Examples'!$B$3^2/2/'Vasicek Examples'!$B$1*(1-EXP(-2*'Vasicek Examples'!$B$1/12)))*NORMSINV(RAND())</f>
        <v>4.902215715768321E-2</v>
      </c>
      <c r="L3430">
        <f ca="1">K3430*EXP(-'Vasicek Examples'!$B$1/12)+(1-EXP(-'Vasicek Examples'!$B$1/12))*'Vasicek Examples'!$B$2+SQRT('Vasicek Examples'!$B$3^2/2/'Vasicek Examples'!$B$1*(1-EXP(-2*'Vasicek Examples'!$B$1/12)))*NORMSINV(RAND())</f>
        <v>4.1489095566834562E-2</v>
      </c>
      <c r="M3430">
        <f ca="1">L3430*EXP(-'Vasicek Examples'!$B$1/12)+(1-EXP(-'Vasicek Examples'!$B$1/12))*'Vasicek Examples'!$B$2+SQRT('Vasicek Examples'!$B$3^2/2/'Vasicek Examples'!$B$1*(1-EXP(-2*'Vasicek Examples'!$B$1/12)))*NORMSINV(RAND())</f>
        <v>3.8927453232194584E-2</v>
      </c>
      <c r="N3430">
        <f ca="1">M3430*EXP(-'Vasicek Examples'!$B$1/12)+(1-EXP(-'Vasicek Examples'!$B$1/12))*'Vasicek Examples'!$B$2+SQRT('Vasicek Examples'!$B$3^2/2/'Vasicek Examples'!$B$1*(1-EXP(-2*'Vasicek Examples'!$B$1/12)))*NORMSINV(RAND())</f>
        <v>3.7976003864378341E-2</v>
      </c>
      <c r="O3430">
        <f t="shared" ca="1" si="214"/>
        <v>4.8316709882483648E-2</v>
      </c>
      <c r="P3430">
        <f t="shared" ca="1" si="215"/>
        <v>0.95283196798487579</v>
      </c>
      <c r="Q3430">
        <f ca="1">EXP(-'Vasicek Examples'!$D$4*N3430+'Vasicek Examples'!$E$4)</f>
        <v>0.96441842144648293</v>
      </c>
      <c r="R3430">
        <f ca="1">MAX(Q3430-'Vasicek Examples'!$B$8,0)</f>
        <v>3.7224397423697431E-3</v>
      </c>
      <c r="S3430">
        <f t="shared" ca="1" si="216"/>
        <v>3.5468595854272764E-3</v>
      </c>
    </row>
    <row r="3431" spans="1:19" x14ac:dyDescent="0.2">
      <c r="A3431">
        <f t="shared" si="217"/>
        <v>3427</v>
      </c>
      <c r="B3431">
        <f>'Vasicek Examples'!$B$4</f>
        <v>5.2999999999999999E-2</v>
      </c>
      <c r="C3431">
        <f ca="1">B3431*EXP(-'Vasicek Examples'!$B$1/12)+(1-EXP(-'Vasicek Examples'!$B$1/12))*'Vasicek Examples'!$B$2+SQRT('Vasicek Examples'!$B$3^2/2/'Vasicek Examples'!$B$1*(1-EXP(-2*'Vasicek Examples'!$B$1/12)))*NORMSINV(RAND())</f>
        <v>5.652190677936221E-2</v>
      </c>
      <c r="D3431">
        <f ca="1">C3431*EXP(-'Vasicek Examples'!$B$1/12)+(1-EXP(-'Vasicek Examples'!$B$1/12))*'Vasicek Examples'!$B$2+SQRT('Vasicek Examples'!$B$3^2/2/'Vasicek Examples'!$B$1*(1-EXP(-2*'Vasicek Examples'!$B$1/12)))*NORMSINV(RAND())</f>
        <v>6.1068992841572356E-2</v>
      </c>
      <c r="E3431">
        <f ca="1">D3431*EXP(-'Vasicek Examples'!$B$1/12)+(1-EXP(-'Vasicek Examples'!$B$1/12))*'Vasicek Examples'!$B$2+SQRT('Vasicek Examples'!$B$3^2/2/'Vasicek Examples'!$B$1*(1-EXP(-2*'Vasicek Examples'!$B$1/12)))*NORMSINV(RAND())</f>
        <v>5.7709541625837857E-2</v>
      </c>
      <c r="F3431">
        <f ca="1">E3431*EXP(-'Vasicek Examples'!$B$1/12)+(1-EXP(-'Vasicek Examples'!$B$1/12))*'Vasicek Examples'!$B$2+SQRT('Vasicek Examples'!$B$3^2/2/'Vasicek Examples'!$B$1*(1-EXP(-2*'Vasicek Examples'!$B$1/12)))*NORMSINV(RAND())</f>
        <v>6.158435409408318E-2</v>
      </c>
      <c r="G3431">
        <f ca="1">F3431*EXP(-'Vasicek Examples'!$B$1/12)+(1-EXP(-'Vasicek Examples'!$B$1/12))*'Vasicek Examples'!$B$2+SQRT('Vasicek Examples'!$B$3^2/2/'Vasicek Examples'!$B$1*(1-EXP(-2*'Vasicek Examples'!$B$1/12)))*NORMSINV(RAND())</f>
        <v>6.0697801202931556E-2</v>
      </c>
      <c r="H3431">
        <f ca="1">G3431*EXP(-'Vasicek Examples'!$B$1/12)+(1-EXP(-'Vasicek Examples'!$B$1/12))*'Vasicek Examples'!$B$2+SQRT('Vasicek Examples'!$B$3^2/2/'Vasicek Examples'!$B$1*(1-EXP(-2*'Vasicek Examples'!$B$1/12)))*NORMSINV(RAND())</f>
        <v>5.2578691852027667E-2</v>
      </c>
      <c r="I3431">
        <f ca="1">H3431*EXP(-'Vasicek Examples'!$B$1/12)+(1-EXP(-'Vasicek Examples'!$B$1/12))*'Vasicek Examples'!$B$2+SQRT('Vasicek Examples'!$B$3^2/2/'Vasicek Examples'!$B$1*(1-EXP(-2*'Vasicek Examples'!$B$1/12)))*NORMSINV(RAND())</f>
        <v>4.5989723845185272E-2</v>
      </c>
      <c r="J3431">
        <f ca="1">I3431*EXP(-'Vasicek Examples'!$B$1/12)+(1-EXP(-'Vasicek Examples'!$B$1/12))*'Vasicek Examples'!$B$2+SQRT('Vasicek Examples'!$B$3^2/2/'Vasicek Examples'!$B$1*(1-EXP(-2*'Vasicek Examples'!$B$1/12)))*NORMSINV(RAND())</f>
        <v>4.0801742551121296E-2</v>
      </c>
      <c r="K3431">
        <f ca="1">J3431*EXP(-'Vasicek Examples'!$B$1/12)+(1-EXP(-'Vasicek Examples'!$B$1/12))*'Vasicek Examples'!$B$2+SQRT('Vasicek Examples'!$B$3^2/2/'Vasicek Examples'!$B$1*(1-EXP(-2*'Vasicek Examples'!$B$1/12)))*NORMSINV(RAND())</f>
        <v>3.7633414642778557E-2</v>
      </c>
      <c r="L3431">
        <f ca="1">K3431*EXP(-'Vasicek Examples'!$B$1/12)+(1-EXP(-'Vasicek Examples'!$B$1/12))*'Vasicek Examples'!$B$2+SQRT('Vasicek Examples'!$B$3^2/2/'Vasicek Examples'!$B$1*(1-EXP(-2*'Vasicek Examples'!$B$1/12)))*NORMSINV(RAND())</f>
        <v>4.8435512364884512E-2</v>
      </c>
      <c r="M3431">
        <f ca="1">L3431*EXP(-'Vasicek Examples'!$B$1/12)+(1-EXP(-'Vasicek Examples'!$B$1/12))*'Vasicek Examples'!$B$2+SQRT('Vasicek Examples'!$B$3^2/2/'Vasicek Examples'!$B$1*(1-EXP(-2*'Vasicek Examples'!$B$1/12)))*NORMSINV(RAND())</f>
        <v>6.0002121220005207E-2</v>
      </c>
      <c r="N3431">
        <f ca="1">M3431*EXP(-'Vasicek Examples'!$B$1/12)+(1-EXP(-'Vasicek Examples'!$B$1/12))*'Vasicek Examples'!$B$2+SQRT('Vasicek Examples'!$B$3^2/2/'Vasicek Examples'!$B$1*(1-EXP(-2*'Vasicek Examples'!$B$1/12)))*NORMSINV(RAND())</f>
        <v>5.6062140831146176E-2</v>
      </c>
      <c r="O3431">
        <f t="shared" ca="1" si="214"/>
        <v>4.8566160003806813E-2</v>
      </c>
      <c r="P3431">
        <f t="shared" ca="1" si="215"/>
        <v>0.95259431357755409</v>
      </c>
      <c r="Q3431">
        <f ca="1">EXP(-'Vasicek Examples'!$D$4*N3431+'Vasicek Examples'!$E$4)</f>
        <v>0.9507893808932143</v>
      </c>
      <c r="R3431">
        <f ca="1">MAX(Q3431-'Vasicek Examples'!$B$8,0)</f>
        <v>0</v>
      </c>
      <c r="S3431">
        <f t="shared" ca="1" si="216"/>
        <v>0</v>
      </c>
    </row>
    <row r="3432" spans="1:19" x14ac:dyDescent="0.2">
      <c r="A3432">
        <f t="shared" si="217"/>
        <v>3428</v>
      </c>
      <c r="B3432">
        <f>'Vasicek Examples'!$B$4</f>
        <v>5.2999999999999999E-2</v>
      </c>
      <c r="C3432">
        <f ca="1">B3432*EXP(-'Vasicek Examples'!$B$1/12)+(1-EXP(-'Vasicek Examples'!$B$1/12))*'Vasicek Examples'!$B$2+SQRT('Vasicek Examples'!$B$3^2/2/'Vasicek Examples'!$B$1*(1-EXP(-2*'Vasicek Examples'!$B$1/12)))*NORMSINV(RAND())</f>
        <v>5.6650108642069659E-2</v>
      </c>
      <c r="D3432">
        <f ca="1">C3432*EXP(-'Vasicek Examples'!$B$1/12)+(1-EXP(-'Vasicek Examples'!$B$1/12))*'Vasicek Examples'!$B$2+SQRT('Vasicek Examples'!$B$3^2/2/'Vasicek Examples'!$B$1*(1-EXP(-2*'Vasicek Examples'!$B$1/12)))*NORMSINV(RAND())</f>
        <v>5.9103376220719893E-2</v>
      </c>
      <c r="E3432">
        <f ca="1">D3432*EXP(-'Vasicek Examples'!$B$1/12)+(1-EXP(-'Vasicek Examples'!$B$1/12))*'Vasicek Examples'!$B$2+SQRT('Vasicek Examples'!$B$3^2/2/'Vasicek Examples'!$B$1*(1-EXP(-2*'Vasicek Examples'!$B$1/12)))*NORMSINV(RAND())</f>
        <v>6.1318537367504443E-2</v>
      </c>
      <c r="F3432">
        <f ca="1">E3432*EXP(-'Vasicek Examples'!$B$1/12)+(1-EXP(-'Vasicek Examples'!$B$1/12))*'Vasicek Examples'!$B$2+SQRT('Vasicek Examples'!$B$3^2/2/'Vasicek Examples'!$B$1*(1-EXP(-2*'Vasicek Examples'!$B$1/12)))*NORMSINV(RAND())</f>
        <v>4.9597654418825847E-2</v>
      </c>
      <c r="G3432">
        <f ca="1">F3432*EXP(-'Vasicek Examples'!$B$1/12)+(1-EXP(-'Vasicek Examples'!$B$1/12))*'Vasicek Examples'!$B$2+SQRT('Vasicek Examples'!$B$3^2/2/'Vasicek Examples'!$B$1*(1-EXP(-2*'Vasicek Examples'!$B$1/12)))*NORMSINV(RAND())</f>
        <v>4.7432722479794139E-2</v>
      </c>
      <c r="H3432">
        <f ca="1">G3432*EXP(-'Vasicek Examples'!$B$1/12)+(1-EXP(-'Vasicek Examples'!$B$1/12))*'Vasicek Examples'!$B$2+SQRT('Vasicek Examples'!$B$3^2/2/'Vasicek Examples'!$B$1*(1-EXP(-2*'Vasicek Examples'!$B$1/12)))*NORMSINV(RAND())</f>
        <v>5.0754772028408189E-2</v>
      </c>
      <c r="I3432">
        <f ca="1">H3432*EXP(-'Vasicek Examples'!$B$1/12)+(1-EXP(-'Vasicek Examples'!$B$1/12))*'Vasicek Examples'!$B$2+SQRT('Vasicek Examples'!$B$3^2/2/'Vasicek Examples'!$B$1*(1-EXP(-2*'Vasicek Examples'!$B$1/12)))*NORMSINV(RAND())</f>
        <v>7.0098440347221291E-2</v>
      </c>
      <c r="J3432">
        <f ca="1">I3432*EXP(-'Vasicek Examples'!$B$1/12)+(1-EXP(-'Vasicek Examples'!$B$1/12))*'Vasicek Examples'!$B$2+SQRT('Vasicek Examples'!$B$3^2/2/'Vasicek Examples'!$B$1*(1-EXP(-2*'Vasicek Examples'!$B$1/12)))*NORMSINV(RAND())</f>
        <v>6.6574156727094963E-2</v>
      </c>
      <c r="K3432">
        <f ca="1">J3432*EXP(-'Vasicek Examples'!$B$1/12)+(1-EXP(-'Vasicek Examples'!$B$1/12))*'Vasicek Examples'!$B$2+SQRT('Vasicek Examples'!$B$3^2/2/'Vasicek Examples'!$B$1*(1-EXP(-2*'Vasicek Examples'!$B$1/12)))*NORMSINV(RAND())</f>
        <v>6.1717718222414134E-2</v>
      </c>
      <c r="L3432">
        <f ca="1">K3432*EXP(-'Vasicek Examples'!$B$1/12)+(1-EXP(-'Vasicek Examples'!$B$1/12))*'Vasicek Examples'!$B$2+SQRT('Vasicek Examples'!$B$3^2/2/'Vasicek Examples'!$B$1*(1-EXP(-2*'Vasicek Examples'!$B$1/12)))*NORMSINV(RAND())</f>
        <v>5.4371346447412643E-2</v>
      </c>
      <c r="M3432">
        <f ca="1">L3432*EXP(-'Vasicek Examples'!$B$1/12)+(1-EXP(-'Vasicek Examples'!$B$1/12))*'Vasicek Examples'!$B$2+SQRT('Vasicek Examples'!$B$3^2/2/'Vasicek Examples'!$B$1*(1-EXP(-2*'Vasicek Examples'!$B$1/12)))*NORMSINV(RAND())</f>
        <v>4.8188070047424814E-2</v>
      </c>
      <c r="N3432">
        <f ca="1">M3432*EXP(-'Vasicek Examples'!$B$1/12)+(1-EXP(-'Vasicek Examples'!$B$1/12))*'Vasicek Examples'!$B$2+SQRT('Vasicek Examples'!$B$3^2/2/'Vasicek Examples'!$B$1*(1-EXP(-2*'Vasicek Examples'!$B$1/12)))*NORMSINV(RAND())</f>
        <v>4.029386205256303E-2</v>
      </c>
      <c r="O3432">
        <f t="shared" ca="1" si="214"/>
        <v>5.1469064971178057E-2</v>
      </c>
      <c r="P3432">
        <f t="shared" ca="1" si="215"/>
        <v>0.94983303261996066</v>
      </c>
      <c r="Q3432">
        <f ca="1">EXP(-'Vasicek Examples'!$D$4*N3432+'Vasicek Examples'!$E$4)</f>
        <v>0.96266091376283758</v>
      </c>
      <c r="R3432">
        <f ca="1">MAX(Q3432-'Vasicek Examples'!$B$8,0)</f>
        <v>1.964932058724389E-3</v>
      </c>
      <c r="S3432">
        <f t="shared" ca="1" si="216"/>
        <v>1.866357376230369E-3</v>
      </c>
    </row>
    <row r="3433" spans="1:19" x14ac:dyDescent="0.2">
      <c r="A3433">
        <f t="shared" si="217"/>
        <v>3429</v>
      </c>
      <c r="B3433">
        <f>'Vasicek Examples'!$B$4</f>
        <v>5.2999999999999999E-2</v>
      </c>
      <c r="C3433">
        <f ca="1">B3433*EXP(-'Vasicek Examples'!$B$1/12)+(1-EXP(-'Vasicek Examples'!$B$1/12))*'Vasicek Examples'!$B$2+SQRT('Vasicek Examples'!$B$3^2/2/'Vasicek Examples'!$B$1*(1-EXP(-2*'Vasicek Examples'!$B$1/12)))*NORMSINV(RAND())</f>
        <v>5.0569827931018246E-2</v>
      </c>
      <c r="D3433">
        <f ca="1">C3433*EXP(-'Vasicek Examples'!$B$1/12)+(1-EXP(-'Vasicek Examples'!$B$1/12))*'Vasicek Examples'!$B$2+SQRT('Vasicek Examples'!$B$3^2/2/'Vasicek Examples'!$B$1*(1-EXP(-2*'Vasicek Examples'!$B$1/12)))*NORMSINV(RAND())</f>
        <v>5.7924765454831946E-2</v>
      </c>
      <c r="E3433">
        <f ca="1">D3433*EXP(-'Vasicek Examples'!$B$1/12)+(1-EXP(-'Vasicek Examples'!$B$1/12))*'Vasicek Examples'!$B$2+SQRT('Vasicek Examples'!$B$3^2/2/'Vasicek Examples'!$B$1*(1-EXP(-2*'Vasicek Examples'!$B$1/12)))*NORMSINV(RAND())</f>
        <v>5.8603197245657962E-2</v>
      </c>
      <c r="F3433">
        <f ca="1">E3433*EXP(-'Vasicek Examples'!$B$1/12)+(1-EXP(-'Vasicek Examples'!$B$1/12))*'Vasicek Examples'!$B$2+SQRT('Vasicek Examples'!$B$3^2/2/'Vasicek Examples'!$B$1*(1-EXP(-2*'Vasicek Examples'!$B$1/12)))*NORMSINV(RAND())</f>
        <v>4.922396326310742E-2</v>
      </c>
      <c r="G3433">
        <f ca="1">F3433*EXP(-'Vasicek Examples'!$B$1/12)+(1-EXP(-'Vasicek Examples'!$B$1/12))*'Vasicek Examples'!$B$2+SQRT('Vasicek Examples'!$B$3^2/2/'Vasicek Examples'!$B$1*(1-EXP(-2*'Vasicek Examples'!$B$1/12)))*NORMSINV(RAND())</f>
        <v>4.4701301946805203E-2</v>
      </c>
      <c r="H3433">
        <f ca="1">G3433*EXP(-'Vasicek Examples'!$B$1/12)+(1-EXP(-'Vasicek Examples'!$B$1/12))*'Vasicek Examples'!$B$2+SQRT('Vasicek Examples'!$B$3^2/2/'Vasicek Examples'!$B$1*(1-EXP(-2*'Vasicek Examples'!$B$1/12)))*NORMSINV(RAND())</f>
        <v>5.0622265271330506E-2</v>
      </c>
      <c r="I3433">
        <f ca="1">H3433*EXP(-'Vasicek Examples'!$B$1/12)+(1-EXP(-'Vasicek Examples'!$B$1/12))*'Vasicek Examples'!$B$2+SQRT('Vasicek Examples'!$B$3^2/2/'Vasicek Examples'!$B$1*(1-EXP(-2*'Vasicek Examples'!$B$1/12)))*NORMSINV(RAND())</f>
        <v>4.6466034490487772E-2</v>
      </c>
      <c r="J3433">
        <f ca="1">I3433*EXP(-'Vasicek Examples'!$B$1/12)+(1-EXP(-'Vasicek Examples'!$B$1/12))*'Vasicek Examples'!$B$2+SQRT('Vasicek Examples'!$B$3^2/2/'Vasicek Examples'!$B$1*(1-EXP(-2*'Vasicek Examples'!$B$1/12)))*NORMSINV(RAND())</f>
        <v>4.966379309264092E-2</v>
      </c>
      <c r="K3433">
        <f ca="1">J3433*EXP(-'Vasicek Examples'!$B$1/12)+(1-EXP(-'Vasicek Examples'!$B$1/12))*'Vasicek Examples'!$B$2+SQRT('Vasicek Examples'!$B$3^2/2/'Vasicek Examples'!$B$1*(1-EXP(-2*'Vasicek Examples'!$B$1/12)))*NORMSINV(RAND())</f>
        <v>4.9689992899986685E-2</v>
      </c>
      <c r="L3433">
        <f ca="1">K3433*EXP(-'Vasicek Examples'!$B$1/12)+(1-EXP(-'Vasicek Examples'!$B$1/12))*'Vasicek Examples'!$B$2+SQRT('Vasicek Examples'!$B$3^2/2/'Vasicek Examples'!$B$1*(1-EXP(-2*'Vasicek Examples'!$B$1/12)))*NORMSINV(RAND())</f>
        <v>5.5470951958657262E-2</v>
      </c>
      <c r="M3433">
        <f ca="1">L3433*EXP(-'Vasicek Examples'!$B$1/12)+(1-EXP(-'Vasicek Examples'!$B$1/12))*'Vasicek Examples'!$B$2+SQRT('Vasicek Examples'!$B$3^2/2/'Vasicek Examples'!$B$1*(1-EXP(-2*'Vasicek Examples'!$B$1/12)))*NORMSINV(RAND())</f>
        <v>5.8152569413756246E-2</v>
      </c>
      <c r="N3433">
        <f ca="1">M3433*EXP(-'Vasicek Examples'!$B$1/12)+(1-EXP(-'Vasicek Examples'!$B$1/12))*'Vasicek Examples'!$B$2+SQRT('Vasicek Examples'!$B$3^2/2/'Vasicek Examples'!$B$1*(1-EXP(-2*'Vasicek Examples'!$B$1/12)))*NORMSINV(RAND())</f>
        <v>5.4473828871944262E-2</v>
      </c>
      <c r="O3433">
        <f t="shared" ca="1" si="214"/>
        <v>4.7753388619895261E-2</v>
      </c>
      <c r="P3433">
        <f t="shared" ca="1" si="215"/>
        <v>0.95336886970199419</v>
      </c>
      <c r="Q3433">
        <f ca="1">EXP(-'Vasicek Examples'!$D$4*N3433+'Vasicek Examples'!$E$4)</f>
        <v>0.95197851945506307</v>
      </c>
      <c r="R3433">
        <f ca="1">MAX(Q3433-'Vasicek Examples'!$B$8,0)</f>
        <v>0</v>
      </c>
      <c r="S3433">
        <f t="shared" ca="1" si="216"/>
        <v>0</v>
      </c>
    </row>
    <row r="3434" spans="1:19" x14ac:dyDescent="0.2">
      <c r="A3434">
        <f t="shared" si="217"/>
        <v>3430</v>
      </c>
      <c r="B3434">
        <f>'Vasicek Examples'!$B$4</f>
        <v>5.2999999999999999E-2</v>
      </c>
      <c r="C3434">
        <f ca="1">B3434*EXP(-'Vasicek Examples'!$B$1/12)+(1-EXP(-'Vasicek Examples'!$B$1/12))*'Vasicek Examples'!$B$2+SQRT('Vasicek Examples'!$B$3^2/2/'Vasicek Examples'!$B$1*(1-EXP(-2*'Vasicek Examples'!$B$1/12)))*NORMSINV(RAND())</f>
        <v>6.3675821150652401E-2</v>
      </c>
      <c r="D3434">
        <f ca="1">C3434*EXP(-'Vasicek Examples'!$B$1/12)+(1-EXP(-'Vasicek Examples'!$B$1/12))*'Vasicek Examples'!$B$2+SQRT('Vasicek Examples'!$B$3^2/2/'Vasicek Examples'!$B$1*(1-EXP(-2*'Vasicek Examples'!$B$1/12)))*NORMSINV(RAND())</f>
        <v>6.4231514104319973E-2</v>
      </c>
      <c r="E3434">
        <f ca="1">D3434*EXP(-'Vasicek Examples'!$B$1/12)+(1-EXP(-'Vasicek Examples'!$B$1/12))*'Vasicek Examples'!$B$2+SQRT('Vasicek Examples'!$B$3^2/2/'Vasicek Examples'!$B$1*(1-EXP(-2*'Vasicek Examples'!$B$1/12)))*NORMSINV(RAND())</f>
        <v>6.9177221148294499E-2</v>
      </c>
      <c r="F3434">
        <f ca="1">E3434*EXP(-'Vasicek Examples'!$B$1/12)+(1-EXP(-'Vasicek Examples'!$B$1/12))*'Vasicek Examples'!$B$2+SQRT('Vasicek Examples'!$B$3^2/2/'Vasicek Examples'!$B$1*(1-EXP(-2*'Vasicek Examples'!$B$1/12)))*NORMSINV(RAND())</f>
        <v>6.9796995516467564E-2</v>
      </c>
      <c r="G3434">
        <f ca="1">F3434*EXP(-'Vasicek Examples'!$B$1/12)+(1-EXP(-'Vasicek Examples'!$B$1/12))*'Vasicek Examples'!$B$2+SQRT('Vasicek Examples'!$B$3^2/2/'Vasicek Examples'!$B$1*(1-EXP(-2*'Vasicek Examples'!$B$1/12)))*NORMSINV(RAND())</f>
        <v>6.5656813869276048E-2</v>
      </c>
      <c r="H3434">
        <f ca="1">G3434*EXP(-'Vasicek Examples'!$B$1/12)+(1-EXP(-'Vasicek Examples'!$B$1/12))*'Vasicek Examples'!$B$2+SQRT('Vasicek Examples'!$B$3^2/2/'Vasicek Examples'!$B$1*(1-EXP(-2*'Vasicek Examples'!$B$1/12)))*NORMSINV(RAND())</f>
        <v>6.0511012833620557E-2</v>
      </c>
      <c r="I3434">
        <f ca="1">H3434*EXP(-'Vasicek Examples'!$B$1/12)+(1-EXP(-'Vasicek Examples'!$B$1/12))*'Vasicek Examples'!$B$2+SQRT('Vasicek Examples'!$B$3^2/2/'Vasicek Examples'!$B$1*(1-EXP(-2*'Vasicek Examples'!$B$1/12)))*NORMSINV(RAND())</f>
        <v>6.0261060014690684E-2</v>
      </c>
      <c r="J3434">
        <f ca="1">I3434*EXP(-'Vasicek Examples'!$B$1/12)+(1-EXP(-'Vasicek Examples'!$B$1/12))*'Vasicek Examples'!$B$2+SQRT('Vasicek Examples'!$B$3^2/2/'Vasicek Examples'!$B$1*(1-EXP(-2*'Vasicek Examples'!$B$1/12)))*NORMSINV(RAND())</f>
        <v>6.3221468082471005E-2</v>
      </c>
      <c r="K3434">
        <f ca="1">J3434*EXP(-'Vasicek Examples'!$B$1/12)+(1-EXP(-'Vasicek Examples'!$B$1/12))*'Vasicek Examples'!$B$2+SQRT('Vasicek Examples'!$B$3^2/2/'Vasicek Examples'!$B$1*(1-EXP(-2*'Vasicek Examples'!$B$1/12)))*NORMSINV(RAND())</f>
        <v>5.8874143602909636E-2</v>
      </c>
      <c r="L3434">
        <f ca="1">K3434*EXP(-'Vasicek Examples'!$B$1/12)+(1-EXP(-'Vasicek Examples'!$B$1/12))*'Vasicek Examples'!$B$2+SQRT('Vasicek Examples'!$B$3^2/2/'Vasicek Examples'!$B$1*(1-EXP(-2*'Vasicek Examples'!$B$1/12)))*NORMSINV(RAND())</f>
        <v>5.6476629209040896E-2</v>
      </c>
      <c r="M3434">
        <f ca="1">L3434*EXP(-'Vasicek Examples'!$B$1/12)+(1-EXP(-'Vasicek Examples'!$B$1/12))*'Vasicek Examples'!$B$2+SQRT('Vasicek Examples'!$B$3^2/2/'Vasicek Examples'!$B$1*(1-EXP(-2*'Vasicek Examples'!$B$1/12)))*NORMSINV(RAND())</f>
        <v>6.1407098808743468E-2</v>
      </c>
      <c r="N3434">
        <f ca="1">M3434*EXP(-'Vasicek Examples'!$B$1/12)+(1-EXP(-'Vasicek Examples'!$B$1/12))*'Vasicek Examples'!$B$2+SQRT('Vasicek Examples'!$B$3^2/2/'Vasicek Examples'!$B$1*(1-EXP(-2*'Vasicek Examples'!$B$1/12)))*NORMSINV(RAND())</f>
        <v>5.568548660033272E-2</v>
      </c>
      <c r="O3434">
        <f t="shared" ca="1" si="214"/>
        <v>5.7441217588777245E-2</v>
      </c>
      <c r="P3434">
        <f t="shared" ca="1" si="215"/>
        <v>0.94417738977880539</v>
      </c>
      <c r="Q3434">
        <f ca="1">EXP(-'Vasicek Examples'!$D$4*N3434+'Vasicek Examples'!$E$4)</f>
        <v>0.95107124023297918</v>
      </c>
      <c r="R3434">
        <f ca="1">MAX(Q3434-'Vasicek Examples'!$B$8,0)</f>
        <v>0</v>
      </c>
      <c r="S3434">
        <f t="shared" ca="1" si="216"/>
        <v>0</v>
      </c>
    </row>
    <row r="3435" spans="1:19" x14ac:dyDescent="0.2">
      <c r="A3435">
        <f t="shared" si="217"/>
        <v>3431</v>
      </c>
      <c r="B3435">
        <f>'Vasicek Examples'!$B$4</f>
        <v>5.2999999999999999E-2</v>
      </c>
      <c r="C3435">
        <f ca="1">B3435*EXP(-'Vasicek Examples'!$B$1/12)+(1-EXP(-'Vasicek Examples'!$B$1/12))*'Vasicek Examples'!$B$2+SQRT('Vasicek Examples'!$B$3^2/2/'Vasicek Examples'!$B$1*(1-EXP(-2*'Vasicek Examples'!$B$1/12)))*NORMSINV(RAND())</f>
        <v>5.3530768781561301E-2</v>
      </c>
      <c r="D3435">
        <f ca="1">C3435*EXP(-'Vasicek Examples'!$B$1/12)+(1-EXP(-'Vasicek Examples'!$B$1/12))*'Vasicek Examples'!$B$2+SQRT('Vasicek Examples'!$B$3^2/2/'Vasicek Examples'!$B$1*(1-EXP(-2*'Vasicek Examples'!$B$1/12)))*NORMSINV(RAND())</f>
        <v>5.4165270353975996E-2</v>
      </c>
      <c r="E3435">
        <f ca="1">D3435*EXP(-'Vasicek Examples'!$B$1/12)+(1-EXP(-'Vasicek Examples'!$B$1/12))*'Vasicek Examples'!$B$2+SQRT('Vasicek Examples'!$B$3^2/2/'Vasicek Examples'!$B$1*(1-EXP(-2*'Vasicek Examples'!$B$1/12)))*NORMSINV(RAND())</f>
        <v>4.8797840969764403E-2</v>
      </c>
      <c r="F3435">
        <f ca="1">E3435*EXP(-'Vasicek Examples'!$B$1/12)+(1-EXP(-'Vasicek Examples'!$B$1/12))*'Vasicek Examples'!$B$2+SQRT('Vasicek Examples'!$B$3^2/2/'Vasicek Examples'!$B$1*(1-EXP(-2*'Vasicek Examples'!$B$1/12)))*NORMSINV(RAND())</f>
        <v>3.7379320281354024E-2</v>
      </c>
      <c r="G3435">
        <f ca="1">F3435*EXP(-'Vasicek Examples'!$B$1/12)+(1-EXP(-'Vasicek Examples'!$B$1/12))*'Vasicek Examples'!$B$2+SQRT('Vasicek Examples'!$B$3^2/2/'Vasicek Examples'!$B$1*(1-EXP(-2*'Vasicek Examples'!$B$1/12)))*NORMSINV(RAND())</f>
        <v>3.2978004536990971E-2</v>
      </c>
      <c r="H3435">
        <f ca="1">G3435*EXP(-'Vasicek Examples'!$B$1/12)+(1-EXP(-'Vasicek Examples'!$B$1/12))*'Vasicek Examples'!$B$2+SQRT('Vasicek Examples'!$B$3^2/2/'Vasicek Examples'!$B$1*(1-EXP(-2*'Vasicek Examples'!$B$1/12)))*NORMSINV(RAND())</f>
        <v>2.8811101249999773E-2</v>
      </c>
      <c r="I3435">
        <f ca="1">H3435*EXP(-'Vasicek Examples'!$B$1/12)+(1-EXP(-'Vasicek Examples'!$B$1/12))*'Vasicek Examples'!$B$2+SQRT('Vasicek Examples'!$B$3^2/2/'Vasicek Examples'!$B$1*(1-EXP(-2*'Vasicek Examples'!$B$1/12)))*NORMSINV(RAND())</f>
        <v>3.0140901493017066E-2</v>
      </c>
      <c r="J3435">
        <f ca="1">I3435*EXP(-'Vasicek Examples'!$B$1/12)+(1-EXP(-'Vasicek Examples'!$B$1/12))*'Vasicek Examples'!$B$2+SQRT('Vasicek Examples'!$B$3^2/2/'Vasicek Examples'!$B$1*(1-EXP(-2*'Vasicek Examples'!$B$1/12)))*NORMSINV(RAND())</f>
        <v>2.8762958120860917E-2</v>
      </c>
      <c r="K3435">
        <f ca="1">J3435*EXP(-'Vasicek Examples'!$B$1/12)+(1-EXP(-'Vasicek Examples'!$B$1/12))*'Vasicek Examples'!$B$2+SQRT('Vasicek Examples'!$B$3^2/2/'Vasicek Examples'!$B$1*(1-EXP(-2*'Vasicek Examples'!$B$1/12)))*NORMSINV(RAND())</f>
        <v>2.8574750323144105E-2</v>
      </c>
      <c r="L3435">
        <f ca="1">K3435*EXP(-'Vasicek Examples'!$B$1/12)+(1-EXP(-'Vasicek Examples'!$B$1/12))*'Vasicek Examples'!$B$2+SQRT('Vasicek Examples'!$B$3^2/2/'Vasicek Examples'!$B$1*(1-EXP(-2*'Vasicek Examples'!$B$1/12)))*NORMSINV(RAND())</f>
        <v>2.9274708559684087E-2</v>
      </c>
      <c r="M3435">
        <f ca="1">L3435*EXP(-'Vasicek Examples'!$B$1/12)+(1-EXP(-'Vasicek Examples'!$B$1/12))*'Vasicek Examples'!$B$2+SQRT('Vasicek Examples'!$B$3^2/2/'Vasicek Examples'!$B$1*(1-EXP(-2*'Vasicek Examples'!$B$1/12)))*NORMSINV(RAND())</f>
        <v>2.2347054635889027E-2</v>
      </c>
      <c r="N3435">
        <f ca="1">M3435*EXP(-'Vasicek Examples'!$B$1/12)+(1-EXP(-'Vasicek Examples'!$B$1/12))*'Vasicek Examples'!$B$2+SQRT('Vasicek Examples'!$B$3^2/2/'Vasicek Examples'!$B$1*(1-EXP(-2*'Vasicek Examples'!$B$1/12)))*NORMSINV(RAND())</f>
        <v>1.6591432244251435E-2</v>
      </c>
      <c r="O3435">
        <f t="shared" ca="1" si="214"/>
        <v>3.1357750919798894E-2</v>
      </c>
      <c r="P3435">
        <f t="shared" ca="1" si="215"/>
        <v>0.9691288043301528</v>
      </c>
      <c r="Q3435">
        <f ca="1">EXP(-'Vasicek Examples'!$D$4*N3435+'Vasicek Examples'!$E$4)</f>
        <v>0.980785316530005</v>
      </c>
      <c r="R3435">
        <f ca="1">MAX(Q3435-'Vasicek Examples'!$B$8,0)</f>
        <v>2.0089334825891814E-2</v>
      </c>
      <c r="S3435">
        <f t="shared" ca="1" si="216"/>
        <v>1.9469153039604632E-2</v>
      </c>
    </row>
    <row r="3436" spans="1:19" x14ac:dyDescent="0.2">
      <c r="A3436">
        <f t="shared" si="217"/>
        <v>3432</v>
      </c>
      <c r="B3436">
        <f>'Vasicek Examples'!$B$4</f>
        <v>5.2999999999999999E-2</v>
      </c>
      <c r="C3436">
        <f ca="1">B3436*EXP(-'Vasicek Examples'!$B$1/12)+(1-EXP(-'Vasicek Examples'!$B$1/12))*'Vasicek Examples'!$B$2+SQRT('Vasicek Examples'!$B$3^2/2/'Vasicek Examples'!$B$1*(1-EXP(-2*'Vasicek Examples'!$B$1/12)))*NORMSINV(RAND())</f>
        <v>4.7441193592547823E-2</v>
      </c>
      <c r="D3436">
        <f ca="1">C3436*EXP(-'Vasicek Examples'!$B$1/12)+(1-EXP(-'Vasicek Examples'!$B$1/12))*'Vasicek Examples'!$B$2+SQRT('Vasicek Examples'!$B$3^2/2/'Vasicek Examples'!$B$1*(1-EXP(-2*'Vasicek Examples'!$B$1/12)))*NORMSINV(RAND())</f>
        <v>4.7381734505767555E-2</v>
      </c>
      <c r="E3436">
        <f ca="1">D3436*EXP(-'Vasicek Examples'!$B$1/12)+(1-EXP(-'Vasicek Examples'!$B$1/12))*'Vasicek Examples'!$B$2+SQRT('Vasicek Examples'!$B$3^2/2/'Vasicek Examples'!$B$1*(1-EXP(-2*'Vasicek Examples'!$B$1/12)))*NORMSINV(RAND())</f>
        <v>4.6342056814115226E-2</v>
      </c>
      <c r="F3436">
        <f ca="1">E3436*EXP(-'Vasicek Examples'!$B$1/12)+(1-EXP(-'Vasicek Examples'!$B$1/12))*'Vasicek Examples'!$B$2+SQRT('Vasicek Examples'!$B$3^2/2/'Vasicek Examples'!$B$1*(1-EXP(-2*'Vasicek Examples'!$B$1/12)))*NORMSINV(RAND())</f>
        <v>3.506663315307279E-2</v>
      </c>
      <c r="G3436">
        <f ca="1">F3436*EXP(-'Vasicek Examples'!$B$1/12)+(1-EXP(-'Vasicek Examples'!$B$1/12))*'Vasicek Examples'!$B$2+SQRT('Vasicek Examples'!$B$3^2/2/'Vasicek Examples'!$B$1*(1-EXP(-2*'Vasicek Examples'!$B$1/12)))*NORMSINV(RAND())</f>
        <v>2.6488834579097665E-2</v>
      </c>
      <c r="H3436">
        <f ca="1">G3436*EXP(-'Vasicek Examples'!$B$1/12)+(1-EXP(-'Vasicek Examples'!$B$1/12))*'Vasicek Examples'!$B$2+SQRT('Vasicek Examples'!$B$3^2/2/'Vasicek Examples'!$B$1*(1-EXP(-2*'Vasicek Examples'!$B$1/12)))*NORMSINV(RAND())</f>
        <v>3.0214850820722054E-2</v>
      </c>
      <c r="I3436">
        <f ca="1">H3436*EXP(-'Vasicek Examples'!$B$1/12)+(1-EXP(-'Vasicek Examples'!$B$1/12))*'Vasicek Examples'!$B$2+SQRT('Vasicek Examples'!$B$3^2/2/'Vasicek Examples'!$B$1*(1-EXP(-2*'Vasicek Examples'!$B$1/12)))*NORMSINV(RAND())</f>
        <v>2.6962944743904056E-2</v>
      </c>
      <c r="J3436">
        <f ca="1">I3436*EXP(-'Vasicek Examples'!$B$1/12)+(1-EXP(-'Vasicek Examples'!$B$1/12))*'Vasicek Examples'!$B$2+SQRT('Vasicek Examples'!$B$3^2/2/'Vasicek Examples'!$B$1*(1-EXP(-2*'Vasicek Examples'!$B$1/12)))*NORMSINV(RAND())</f>
        <v>2.8096876116894817E-2</v>
      </c>
      <c r="K3436">
        <f ca="1">J3436*EXP(-'Vasicek Examples'!$B$1/12)+(1-EXP(-'Vasicek Examples'!$B$1/12))*'Vasicek Examples'!$B$2+SQRT('Vasicek Examples'!$B$3^2/2/'Vasicek Examples'!$B$1*(1-EXP(-2*'Vasicek Examples'!$B$1/12)))*NORMSINV(RAND())</f>
        <v>2.6379478171137342E-2</v>
      </c>
      <c r="L3436">
        <f ca="1">K3436*EXP(-'Vasicek Examples'!$B$1/12)+(1-EXP(-'Vasicek Examples'!$B$1/12))*'Vasicek Examples'!$B$2+SQRT('Vasicek Examples'!$B$3^2/2/'Vasicek Examples'!$B$1*(1-EXP(-2*'Vasicek Examples'!$B$1/12)))*NORMSINV(RAND())</f>
        <v>2.9662191683815526E-2</v>
      </c>
      <c r="M3436">
        <f ca="1">L3436*EXP(-'Vasicek Examples'!$B$1/12)+(1-EXP(-'Vasicek Examples'!$B$1/12))*'Vasicek Examples'!$B$2+SQRT('Vasicek Examples'!$B$3^2/2/'Vasicek Examples'!$B$1*(1-EXP(-2*'Vasicek Examples'!$B$1/12)))*NORMSINV(RAND())</f>
        <v>3.3624877047211239E-2</v>
      </c>
      <c r="N3436">
        <f ca="1">M3436*EXP(-'Vasicek Examples'!$B$1/12)+(1-EXP(-'Vasicek Examples'!$B$1/12))*'Vasicek Examples'!$B$2+SQRT('Vasicek Examples'!$B$3^2/2/'Vasicek Examples'!$B$1*(1-EXP(-2*'Vasicek Examples'!$B$1/12)))*NORMSINV(RAND())</f>
        <v>4.3475201790280027E-2</v>
      </c>
      <c r="O3436">
        <f t="shared" ca="1" si="214"/>
        <v>3.1306556277262684E-2</v>
      </c>
      <c r="P3436">
        <f t="shared" ca="1" si="215"/>
        <v>0.96917841980287434</v>
      </c>
      <c r="Q3436">
        <f ca="1">EXP(-'Vasicek Examples'!$D$4*N3436+'Vasicek Examples'!$E$4)</f>
        <v>0.96025388786513688</v>
      </c>
      <c r="R3436">
        <f ca="1">MAX(Q3436-'Vasicek Examples'!$B$8,0)</f>
        <v>0</v>
      </c>
      <c r="S3436">
        <f t="shared" ca="1" si="216"/>
        <v>0</v>
      </c>
    </row>
    <row r="3437" spans="1:19" x14ac:dyDescent="0.2">
      <c r="A3437">
        <f t="shared" si="217"/>
        <v>3433</v>
      </c>
      <c r="B3437">
        <f>'Vasicek Examples'!$B$4</f>
        <v>5.2999999999999999E-2</v>
      </c>
      <c r="C3437">
        <f ca="1">B3437*EXP(-'Vasicek Examples'!$B$1/12)+(1-EXP(-'Vasicek Examples'!$B$1/12))*'Vasicek Examples'!$B$2+SQRT('Vasicek Examples'!$B$3^2/2/'Vasicek Examples'!$B$1*(1-EXP(-2*'Vasicek Examples'!$B$1/12)))*NORMSINV(RAND())</f>
        <v>4.4759026247137762E-2</v>
      </c>
      <c r="D3437">
        <f ca="1">C3437*EXP(-'Vasicek Examples'!$B$1/12)+(1-EXP(-'Vasicek Examples'!$B$1/12))*'Vasicek Examples'!$B$2+SQRT('Vasicek Examples'!$B$3^2/2/'Vasicek Examples'!$B$1*(1-EXP(-2*'Vasicek Examples'!$B$1/12)))*NORMSINV(RAND())</f>
        <v>4.1126905682757647E-2</v>
      </c>
      <c r="E3437">
        <f ca="1">D3437*EXP(-'Vasicek Examples'!$B$1/12)+(1-EXP(-'Vasicek Examples'!$B$1/12))*'Vasicek Examples'!$B$2+SQRT('Vasicek Examples'!$B$3^2/2/'Vasicek Examples'!$B$1*(1-EXP(-2*'Vasicek Examples'!$B$1/12)))*NORMSINV(RAND())</f>
        <v>3.5517321276915231E-2</v>
      </c>
      <c r="F3437">
        <f ca="1">E3437*EXP(-'Vasicek Examples'!$B$1/12)+(1-EXP(-'Vasicek Examples'!$B$1/12))*'Vasicek Examples'!$B$2+SQRT('Vasicek Examples'!$B$3^2/2/'Vasicek Examples'!$B$1*(1-EXP(-2*'Vasicek Examples'!$B$1/12)))*NORMSINV(RAND())</f>
        <v>2.8260450088057387E-2</v>
      </c>
      <c r="G3437">
        <f ca="1">F3437*EXP(-'Vasicek Examples'!$B$1/12)+(1-EXP(-'Vasicek Examples'!$B$1/12))*'Vasicek Examples'!$B$2+SQRT('Vasicek Examples'!$B$3^2/2/'Vasicek Examples'!$B$1*(1-EXP(-2*'Vasicek Examples'!$B$1/12)))*NORMSINV(RAND())</f>
        <v>2.3730078590652442E-2</v>
      </c>
      <c r="H3437">
        <f ca="1">G3437*EXP(-'Vasicek Examples'!$B$1/12)+(1-EXP(-'Vasicek Examples'!$B$1/12))*'Vasicek Examples'!$B$2+SQRT('Vasicek Examples'!$B$3^2/2/'Vasicek Examples'!$B$1*(1-EXP(-2*'Vasicek Examples'!$B$1/12)))*NORMSINV(RAND())</f>
        <v>2.3680861802137097E-2</v>
      </c>
      <c r="I3437">
        <f ca="1">H3437*EXP(-'Vasicek Examples'!$B$1/12)+(1-EXP(-'Vasicek Examples'!$B$1/12))*'Vasicek Examples'!$B$2+SQRT('Vasicek Examples'!$B$3^2/2/'Vasicek Examples'!$B$1*(1-EXP(-2*'Vasicek Examples'!$B$1/12)))*NORMSINV(RAND())</f>
        <v>2.2166206961437108E-2</v>
      </c>
      <c r="J3437">
        <f ca="1">I3437*EXP(-'Vasicek Examples'!$B$1/12)+(1-EXP(-'Vasicek Examples'!$B$1/12))*'Vasicek Examples'!$B$2+SQRT('Vasicek Examples'!$B$3^2/2/'Vasicek Examples'!$B$1*(1-EXP(-2*'Vasicek Examples'!$B$1/12)))*NORMSINV(RAND())</f>
        <v>2.1069567503977798E-2</v>
      </c>
      <c r="K3437">
        <f ca="1">J3437*EXP(-'Vasicek Examples'!$B$1/12)+(1-EXP(-'Vasicek Examples'!$B$1/12))*'Vasicek Examples'!$B$2+SQRT('Vasicek Examples'!$B$3^2/2/'Vasicek Examples'!$B$1*(1-EXP(-2*'Vasicek Examples'!$B$1/12)))*NORMSINV(RAND())</f>
        <v>2.9223906363123203E-2</v>
      </c>
      <c r="L3437">
        <f ca="1">K3437*EXP(-'Vasicek Examples'!$B$1/12)+(1-EXP(-'Vasicek Examples'!$B$1/12))*'Vasicek Examples'!$B$2+SQRT('Vasicek Examples'!$B$3^2/2/'Vasicek Examples'!$B$1*(1-EXP(-2*'Vasicek Examples'!$B$1/12)))*NORMSINV(RAND())</f>
        <v>3.1499245155748035E-2</v>
      </c>
      <c r="M3437">
        <f ca="1">L3437*EXP(-'Vasicek Examples'!$B$1/12)+(1-EXP(-'Vasicek Examples'!$B$1/12))*'Vasicek Examples'!$B$2+SQRT('Vasicek Examples'!$B$3^2/2/'Vasicek Examples'!$B$1*(1-EXP(-2*'Vasicek Examples'!$B$1/12)))*NORMSINV(RAND())</f>
        <v>3.5487532386286359E-2</v>
      </c>
      <c r="N3437">
        <f ca="1">M3437*EXP(-'Vasicek Examples'!$B$1/12)+(1-EXP(-'Vasicek Examples'!$B$1/12))*'Vasicek Examples'!$B$2+SQRT('Vasicek Examples'!$B$3^2/2/'Vasicek Examples'!$B$1*(1-EXP(-2*'Vasicek Examples'!$B$1/12)))*NORMSINV(RAND())</f>
        <v>4.1001622347109176E-2</v>
      </c>
      <c r="O3437">
        <f t="shared" ca="1" si="214"/>
        <v>2.7886866675684647E-2</v>
      </c>
      <c r="P3437">
        <f t="shared" ca="1" si="215"/>
        <v>0.97249838255281518</v>
      </c>
      <c r="Q3437">
        <f ca="1">EXP(-'Vasicek Examples'!$D$4*N3437+'Vasicek Examples'!$E$4)</f>
        <v>0.96212489562078007</v>
      </c>
      <c r="R3437">
        <f ca="1">MAX(Q3437-'Vasicek Examples'!$B$8,0)</f>
        <v>1.4289139166668852E-3</v>
      </c>
      <c r="S3437">
        <f t="shared" ca="1" si="216"/>
        <v>1.389616472765754E-3</v>
      </c>
    </row>
    <row r="3438" spans="1:19" x14ac:dyDescent="0.2">
      <c r="A3438">
        <f t="shared" si="217"/>
        <v>3434</v>
      </c>
      <c r="B3438">
        <f>'Vasicek Examples'!$B$4</f>
        <v>5.2999999999999999E-2</v>
      </c>
      <c r="C3438">
        <f ca="1">B3438*EXP(-'Vasicek Examples'!$B$1/12)+(1-EXP(-'Vasicek Examples'!$B$1/12))*'Vasicek Examples'!$B$2+SQRT('Vasicek Examples'!$B$3^2/2/'Vasicek Examples'!$B$1*(1-EXP(-2*'Vasicek Examples'!$B$1/12)))*NORMSINV(RAND())</f>
        <v>4.8106741983518615E-2</v>
      </c>
      <c r="D3438">
        <f ca="1">C3438*EXP(-'Vasicek Examples'!$B$1/12)+(1-EXP(-'Vasicek Examples'!$B$1/12))*'Vasicek Examples'!$B$2+SQRT('Vasicek Examples'!$B$3^2/2/'Vasicek Examples'!$B$1*(1-EXP(-2*'Vasicek Examples'!$B$1/12)))*NORMSINV(RAND())</f>
        <v>4.6272659240383901E-2</v>
      </c>
      <c r="E3438">
        <f ca="1">D3438*EXP(-'Vasicek Examples'!$B$1/12)+(1-EXP(-'Vasicek Examples'!$B$1/12))*'Vasicek Examples'!$B$2+SQRT('Vasicek Examples'!$B$3^2/2/'Vasicek Examples'!$B$1*(1-EXP(-2*'Vasicek Examples'!$B$1/12)))*NORMSINV(RAND())</f>
        <v>5.0809337112924277E-2</v>
      </c>
      <c r="F3438">
        <f ca="1">E3438*EXP(-'Vasicek Examples'!$B$1/12)+(1-EXP(-'Vasicek Examples'!$B$1/12))*'Vasicek Examples'!$B$2+SQRT('Vasicek Examples'!$B$3^2/2/'Vasicek Examples'!$B$1*(1-EXP(-2*'Vasicek Examples'!$B$1/12)))*NORMSINV(RAND())</f>
        <v>5.2832903452911174E-2</v>
      </c>
      <c r="G3438">
        <f ca="1">F3438*EXP(-'Vasicek Examples'!$B$1/12)+(1-EXP(-'Vasicek Examples'!$B$1/12))*'Vasicek Examples'!$B$2+SQRT('Vasicek Examples'!$B$3^2/2/'Vasicek Examples'!$B$1*(1-EXP(-2*'Vasicek Examples'!$B$1/12)))*NORMSINV(RAND())</f>
        <v>4.7257885254470493E-2</v>
      </c>
      <c r="H3438">
        <f ca="1">G3438*EXP(-'Vasicek Examples'!$B$1/12)+(1-EXP(-'Vasicek Examples'!$B$1/12))*'Vasicek Examples'!$B$2+SQRT('Vasicek Examples'!$B$3^2/2/'Vasicek Examples'!$B$1*(1-EXP(-2*'Vasicek Examples'!$B$1/12)))*NORMSINV(RAND())</f>
        <v>5.4162387705610791E-2</v>
      </c>
      <c r="I3438">
        <f ca="1">H3438*EXP(-'Vasicek Examples'!$B$1/12)+(1-EXP(-'Vasicek Examples'!$B$1/12))*'Vasicek Examples'!$B$2+SQRT('Vasicek Examples'!$B$3^2/2/'Vasicek Examples'!$B$1*(1-EXP(-2*'Vasicek Examples'!$B$1/12)))*NORMSINV(RAND())</f>
        <v>4.3529873947973904E-2</v>
      </c>
      <c r="J3438">
        <f ca="1">I3438*EXP(-'Vasicek Examples'!$B$1/12)+(1-EXP(-'Vasicek Examples'!$B$1/12))*'Vasicek Examples'!$B$2+SQRT('Vasicek Examples'!$B$3^2/2/'Vasicek Examples'!$B$1*(1-EXP(-2*'Vasicek Examples'!$B$1/12)))*NORMSINV(RAND())</f>
        <v>4.7952803940373871E-2</v>
      </c>
      <c r="K3438">
        <f ca="1">J3438*EXP(-'Vasicek Examples'!$B$1/12)+(1-EXP(-'Vasicek Examples'!$B$1/12))*'Vasicek Examples'!$B$2+SQRT('Vasicek Examples'!$B$3^2/2/'Vasicek Examples'!$B$1*(1-EXP(-2*'Vasicek Examples'!$B$1/12)))*NORMSINV(RAND())</f>
        <v>4.3413594994720903E-2</v>
      </c>
      <c r="L3438">
        <f ca="1">K3438*EXP(-'Vasicek Examples'!$B$1/12)+(1-EXP(-'Vasicek Examples'!$B$1/12))*'Vasicek Examples'!$B$2+SQRT('Vasicek Examples'!$B$3^2/2/'Vasicek Examples'!$B$1*(1-EXP(-2*'Vasicek Examples'!$B$1/12)))*NORMSINV(RAND())</f>
        <v>4.1173335328796086E-2</v>
      </c>
      <c r="M3438">
        <f ca="1">L3438*EXP(-'Vasicek Examples'!$B$1/12)+(1-EXP(-'Vasicek Examples'!$B$1/12))*'Vasicek Examples'!$B$2+SQRT('Vasicek Examples'!$B$3^2/2/'Vasicek Examples'!$B$1*(1-EXP(-2*'Vasicek Examples'!$B$1/12)))*NORMSINV(RAND())</f>
        <v>4.9711562665148007E-2</v>
      </c>
      <c r="N3438">
        <f ca="1">M3438*EXP(-'Vasicek Examples'!$B$1/12)+(1-EXP(-'Vasicek Examples'!$B$1/12))*'Vasicek Examples'!$B$2+SQRT('Vasicek Examples'!$B$3^2/2/'Vasicek Examples'!$B$1*(1-EXP(-2*'Vasicek Examples'!$B$1/12)))*NORMSINV(RAND())</f>
        <v>4.6427986899344686E-2</v>
      </c>
      <c r="O3438">
        <f t="shared" ca="1" si="214"/>
        <v>4.3698642340395423E-2</v>
      </c>
      <c r="P3438">
        <f t="shared" ca="1" si="215"/>
        <v>0.95724238633596082</v>
      </c>
      <c r="Q3438">
        <f ca="1">EXP(-'Vasicek Examples'!$D$4*N3438+'Vasicek Examples'!$E$4)</f>
        <v>0.95802517392125686</v>
      </c>
      <c r="R3438">
        <f ca="1">MAX(Q3438-'Vasicek Examples'!$B$8,0)</f>
        <v>0</v>
      </c>
      <c r="S3438">
        <f t="shared" ca="1" si="216"/>
        <v>0</v>
      </c>
    </row>
    <row r="3439" spans="1:19" x14ac:dyDescent="0.2">
      <c r="A3439">
        <f t="shared" si="217"/>
        <v>3435</v>
      </c>
      <c r="B3439">
        <f>'Vasicek Examples'!$B$4</f>
        <v>5.2999999999999999E-2</v>
      </c>
      <c r="C3439">
        <f ca="1">B3439*EXP(-'Vasicek Examples'!$B$1/12)+(1-EXP(-'Vasicek Examples'!$B$1/12))*'Vasicek Examples'!$B$2+SQRT('Vasicek Examples'!$B$3^2/2/'Vasicek Examples'!$B$1*(1-EXP(-2*'Vasicek Examples'!$B$1/12)))*NORMSINV(RAND())</f>
        <v>5.8855988309044489E-2</v>
      </c>
      <c r="D3439">
        <f ca="1">C3439*EXP(-'Vasicek Examples'!$B$1/12)+(1-EXP(-'Vasicek Examples'!$B$1/12))*'Vasicek Examples'!$B$2+SQRT('Vasicek Examples'!$B$3^2/2/'Vasicek Examples'!$B$1*(1-EXP(-2*'Vasicek Examples'!$B$1/12)))*NORMSINV(RAND())</f>
        <v>4.5744783729945657E-2</v>
      </c>
      <c r="E3439">
        <f ca="1">D3439*EXP(-'Vasicek Examples'!$B$1/12)+(1-EXP(-'Vasicek Examples'!$B$1/12))*'Vasicek Examples'!$B$2+SQRT('Vasicek Examples'!$B$3^2/2/'Vasicek Examples'!$B$1*(1-EXP(-2*'Vasicek Examples'!$B$1/12)))*NORMSINV(RAND())</f>
        <v>4.3836920013183185E-2</v>
      </c>
      <c r="F3439">
        <f ca="1">E3439*EXP(-'Vasicek Examples'!$B$1/12)+(1-EXP(-'Vasicek Examples'!$B$1/12))*'Vasicek Examples'!$B$2+SQRT('Vasicek Examples'!$B$3^2/2/'Vasicek Examples'!$B$1*(1-EXP(-2*'Vasicek Examples'!$B$1/12)))*NORMSINV(RAND())</f>
        <v>4.63909702109346E-2</v>
      </c>
      <c r="G3439">
        <f ca="1">F3439*EXP(-'Vasicek Examples'!$B$1/12)+(1-EXP(-'Vasicek Examples'!$B$1/12))*'Vasicek Examples'!$B$2+SQRT('Vasicek Examples'!$B$3^2/2/'Vasicek Examples'!$B$1*(1-EXP(-2*'Vasicek Examples'!$B$1/12)))*NORMSINV(RAND())</f>
        <v>5.0644379681693677E-2</v>
      </c>
      <c r="H3439">
        <f ca="1">G3439*EXP(-'Vasicek Examples'!$B$1/12)+(1-EXP(-'Vasicek Examples'!$B$1/12))*'Vasicek Examples'!$B$2+SQRT('Vasicek Examples'!$B$3^2/2/'Vasicek Examples'!$B$1*(1-EXP(-2*'Vasicek Examples'!$B$1/12)))*NORMSINV(RAND())</f>
        <v>5.0878809734403063E-2</v>
      </c>
      <c r="I3439">
        <f ca="1">H3439*EXP(-'Vasicek Examples'!$B$1/12)+(1-EXP(-'Vasicek Examples'!$B$1/12))*'Vasicek Examples'!$B$2+SQRT('Vasicek Examples'!$B$3^2/2/'Vasicek Examples'!$B$1*(1-EXP(-2*'Vasicek Examples'!$B$1/12)))*NORMSINV(RAND())</f>
        <v>5.5820782397080063E-2</v>
      </c>
      <c r="J3439">
        <f ca="1">I3439*EXP(-'Vasicek Examples'!$B$1/12)+(1-EXP(-'Vasicek Examples'!$B$1/12))*'Vasicek Examples'!$B$2+SQRT('Vasicek Examples'!$B$3^2/2/'Vasicek Examples'!$B$1*(1-EXP(-2*'Vasicek Examples'!$B$1/12)))*NORMSINV(RAND())</f>
        <v>5.7423407889380523E-2</v>
      </c>
      <c r="K3439">
        <f ca="1">J3439*EXP(-'Vasicek Examples'!$B$1/12)+(1-EXP(-'Vasicek Examples'!$B$1/12))*'Vasicek Examples'!$B$2+SQRT('Vasicek Examples'!$B$3^2/2/'Vasicek Examples'!$B$1*(1-EXP(-2*'Vasicek Examples'!$B$1/12)))*NORMSINV(RAND())</f>
        <v>6.456378095032049E-2</v>
      </c>
      <c r="L3439">
        <f ca="1">K3439*EXP(-'Vasicek Examples'!$B$1/12)+(1-EXP(-'Vasicek Examples'!$B$1/12))*'Vasicek Examples'!$B$2+SQRT('Vasicek Examples'!$B$3^2/2/'Vasicek Examples'!$B$1*(1-EXP(-2*'Vasicek Examples'!$B$1/12)))*NORMSINV(RAND())</f>
        <v>6.4069582214490092E-2</v>
      </c>
      <c r="M3439">
        <f ca="1">L3439*EXP(-'Vasicek Examples'!$B$1/12)+(1-EXP(-'Vasicek Examples'!$B$1/12))*'Vasicek Examples'!$B$2+SQRT('Vasicek Examples'!$B$3^2/2/'Vasicek Examples'!$B$1*(1-EXP(-2*'Vasicek Examples'!$B$1/12)))*NORMSINV(RAND())</f>
        <v>6.3323322473205435E-2</v>
      </c>
      <c r="N3439">
        <f ca="1">M3439*EXP(-'Vasicek Examples'!$B$1/12)+(1-EXP(-'Vasicek Examples'!$B$1/12))*'Vasicek Examples'!$B$2+SQRT('Vasicek Examples'!$B$3^2/2/'Vasicek Examples'!$B$1*(1-EXP(-2*'Vasicek Examples'!$B$1/12)))*NORMSINV(RAND())</f>
        <v>6.3549478392421629E-2</v>
      </c>
      <c r="O3439">
        <f t="shared" ca="1" si="214"/>
        <v>5.0324956053780824E-2</v>
      </c>
      <c r="P3439">
        <f t="shared" ca="1" si="215"/>
        <v>0.95092036695846738</v>
      </c>
      <c r="Q3439">
        <f ca="1">EXP(-'Vasicek Examples'!$D$4*N3439+'Vasicek Examples'!$E$4)</f>
        <v>0.94520372973576861</v>
      </c>
      <c r="R3439">
        <f ca="1">MAX(Q3439-'Vasicek Examples'!$B$8,0)</f>
        <v>0</v>
      </c>
      <c r="S3439">
        <f t="shared" ca="1" si="216"/>
        <v>0</v>
      </c>
    </row>
    <row r="3440" spans="1:19" x14ac:dyDescent="0.2">
      <c r="A3440">
        <f t="shared" si="217"/>
        <v>3436</v>
      </c>
      <c r="B3440">
        <f>'Vasicek Examples'!$B$4</f>
        <v>5.2999999999999999E-2</v>
      </c>
      <c r="C3440">
        <f ca="1">B3440*EXP(-'Vasicek Examples'!$B$1/12)+(1-EXP(-'Vasicek Examples'!$B$1/12))*'Vasicek Examples'!$B$2+SQRT('Vasicek Examples'!$B$3^2/2/'Vasicek Examples'!$B$1*(1-EXP(-2*'Vasicek Examples'!$B$1/12)))*NORMSINV(RAND())</f>
        <v>5.2768093294504333E-2</v>
      </c>
      <c r="D3440">
        <f ca="1">C3440*EXP(-'Vasicek Examples'!$B$1/12)+(1-EXP(-'Vasicek Examples'!$B$1/12))*'Vasicek Examples'!$B$2+SQRT('Vasicek Examples'!$B$3^2/2/'Vasicek Examples'!$B$1*(1-EXP(-2*'Vasicek Examples'!$B$1/12)))*NORMSINV(RAND())</f>
        <v>4.8263006651993991E-2</v>
      </c>
      <c r="E3440">
        <f ca="1">D3440*EXP(-'Vasicek Examples'!$B$1/12)+(1-EXP(-'Vasicek Examples'!$B$1/12))*'Vasicek Examples'!$B$2+SQRT('Vasicek Examples'!$B$3^2/2/'Vasicek Examples'!$B$1*(1-EXP(-2*'Vasicek Examples'!$B$1/12)))*NORMSINV(RAND())</f>
        <v>4.9457124138924911E-2</v>
      </c>
      <c r="F3440">
        <f ca="1">E3440*EXP(-'Vasicek Examples'!$B$1/12)+(1-EXP(-'Vasicek Examples'!$B$1/12))*'Vasicek Examples'!$B$2+SQRT('Vasicek Examples'!$B$3^2/2/'Vasicek Examples'!$B$1*(1-EXP(-2*'Vasicek Examples'!$B$1/12)))*NORMSINV(RAND())</f>
        <v>5.3320151878039707E-2</v>
      </c>
      <c r="G3440">
        <f ca="1">F3440*EXP(-'Vasicek Examples'!$B$1/12)+(1-EXP(-'Vasicek Examples'!$B$1/12))*'Vasicek Examples'!$B$2+SQRT('Vasicek Examples'!$B$3^2/2/'Vasicek Examples'!$B$1*(1-EXP(-2*'Vasicek Examples'!$B$1/12)))*NORMSINV(RAND())</f>
        <v>5.272770706088839E-2</v>
      </c>
      <c r="H3440">
        <f ca="1">G3440*EXP(-'Vasicek Examples'!$B$1/12)+(1-EXP(-'Vasicek Examples'!$B$1/12))*'Vasicek Examples'!$B$2+SQRT('Vasicek Examples'!$B$3^2/2/'Vasicek Examples'!$B$1*(1-EXP(-2*'Vasicek Examples'!$B$1/12)))*NORMSINV(RAND())</f>
        <v>4.9361605088561133E-2</v>
      </c>
      <c r="I3440">
        <f ca="1">H3440*EXP(-'Vasicek Examples'!$B$1/12)+(1-EXP(-'Vasicek Examples'!$B$1/12))*'Vasicek Examples'!$B$2+SQRT('Vasicek Examples'!$B$3^2/2/'Vasicek Examples'!$B$1*(1-EXP(-2*'Vasicek Examples'!$B$1/12)))*NORMSINV(RAND())</f>
        <v>5.7790368128394054E-2</v>
      </c>
      <c r="J3440">
        <f ca="1">I3440*EXP(-'Vasicek Examples'!$B$1/12)+(1-EXP(-'Vasicek Examples'!$B$1/12))*'Vasicek Examples'!$B$2+SQRT('Vasicek Examples'!$B$3^2/2/'Vasicek Examples'!$B$1*(1-EXP(-2*'Vasicek Examples'!$B$1/12)))*NORMSINV(RAND())</f>
        <v>6.1008825071814224E-2</v>
      </c>
      <c r="K3440">
        <f ca="1">J3440*EXP(-'Vasicek Examples'!$B$1/12)+(1-EXP(-'Vasicek Examples'!$B$1/12))*'Vasicek Examples'!$B$2+SQRT('Vasicek Examples'!$B$3^2/2/'Vasicek Examples'!$B$1*(1-EXP(-2*'Vasicek Examples'!$B$1/12)))*NORMSINV(RAND())</f>
        <v>5.2187019573883733E-2</v>
      </c>
      <c r="L3440">
        <f ca="1">K3440*EXP(-'Vasicek Examples'!$B$1/12)+(1-EXP(-'Vasicek Examples'!$B$1/12))*'Vasicek Examples'!$B$2+SQRT('Vasicek Examples'!$B$3^2/2/'Vasicek Examples'!$B$1*(1-EXP(-2*'Vasicek Examples'!$B$1/12)))*NORMSINV(RAND())</f>
        <v>5.1042423948330064E-2</v>
      </c>
      <c r="M3440">
        <f ca="1">L3440*EXP(-'Vasicek Examples'!$B$1/12)+(1-EXP(-'Vasicek Examples'!$B$1/12))*'Vasicek Examples'!$B$2+SQRT('Vasicek Examples'!$B$3^2/2/'Vasicek Examples'!$B$1*(1-EXP(-2*'Vasicek Examples'!$B$1/12)))*NORMSINV(RAND())</f>
        <v>4.4457846479332465E-2</v>
      </c>
      <c r="N3440">
        <f ca="1">M3440*EXP(-'Vasicek Examples'!$B$1/12)+(1-EXP(-'Vasicek Examples'!$B$1/12))*'Vasicek Examples'!$B$2+SQRT('Vasicek Examples'!$B$3^2/2/'Vasicek Examples'!$B$1*(1-EXP(-2*'Vasicek Examples'!$B$1/12)))*NORMSINV(RAND())</f>
        <v>4.5722314747162977E-2</v>
      </c>
      <c r="O3440">
        <f t="shared" ca="1" si="214"/>
        <v>4.7405106836749693E-2</v>
      </c>
      <c r="P3440">
        <f t="shared" ca="1" si="215"/>
        <v>0.9537009685405603</v>
      </c>
      <c r="Q3440">
        <f ca="1">EXP(-'Vasicek Examples'!$D$4*N3440+'Vasicek Examples'!$E$4)</f>
        <v>0.95855733288906686</v>
      </c>
      <c r="R3440">
        <f ca="1">MAX(Q3440-'Vasicek Examples'!$B$8,0)</f>
        <v>0</v>
      </c>
      <c r="S3440">
        <f t="shared" ca="1" si="216"/>
        <v>0</v>
      </c>
    </row>
    <row r="3441" spans="1:19" x14ac:dyDescent="0.2">
      <c r="A3441">
        <f t="shared" si="217"/>
        <v>3437</v>
      </c>
      <c r="B3441">
        <f>'Vasicek Examples'!$B$4</f>
        <v>5.2999999999999999E-2</v>
      </c>
      <c r="C3441">
        <f ca="1">B3441*EXP(-'Vasicek Examples'!$B$1/12)+(1-EXP(-'Vasicek Examples'!$B$1/12))*'Vasicek Examples'!$B$2+SQRT('Vasicek Examples'!$B$3^2/2/'Vasicek Examples'!$B$1*(1-EXP(-2*'Vasicek Examples'!$B$1/12)))*NORMSINV(RAND())</f>
        <v>4.1461563495160565E-2</v>
      </c>
      <c r="D3441">
        <f ca="1">C3441*EXP(-'Vasicek Examples'!$B$1/12)+(1-EXP(-'Vasicek Examples'!$B$1/12))*'Vasicek Examples'!$B$2+SQRT('Vasicek Examples'!$B$3^2/2/'Vasicek Examples'!$B$1*(1-EXP(-2*'Vasicek Examples'!$B$1/12)))*NORMSINV(RAND())</f>
        <v>4.2283627540383603E-2</v>
      </c>
      <c r="E3441">
        <f ca="1">D3441*EXP(-'Vasicek Examples'!$B$1/12)+(1-EXP(-'Vasicek Examples'!$B$1/12))*'Vasicek Examples'!$B$2+SQRT('Vasicek Examples'!$B$3^2/2/'Vasicek Examples'!$B$1*(1-EXP(-2*'Vasicek Examples'!$B$1/12)))*NORMSINV(RAND())</f>
        <v>3.7035357714075949E-2</v>
      </c>
      <c r="F3441">
        <f ca="1">E3441*EXP(-'Vasicek Examples'!$B$1/12)+(1-EXP(-'Vasicek Examples'!$B$1/12))*'Vasicek Examples'!$B$2+SQRT('Vasicek Examples'!$B$3^2/2/'Vasicek Examples'!$B$1*(1-EXP(-2*'Vasicek Examples'!$B$1/12)))*NORMSINV(RAND())</f>
        <v>3.212322812814758E-2</v>
      </c>
      <c r="G3441">
        <f ca="1">F3441*EXP(-'Vasicek Examples'!$B$1/12)+(1-EXP(-'Vasicek Examples'!$B$1/12))*'Vasicek Examples'!$B$2+SQRT('Vasicek Examples'!$B$3^2/2/'Vasicek Examples'!$B$1*(1-EXP(-2*'Vasicek Examples'!$B$1/12)))*NORMSINV(RAND())</f>
        <v>3.7591187904107357E-2</v>
      </c>
      <c r="H3441">
        <f ca="1">G3441*EXP(-'Vasicek Examples'!$B$1/12)+(1-EXP(-'Vasicek Examples'!$B$1/12))*'Vasicek Examples'!$B$2+SQRT('Vasicek Examples'!$B$3^2/2/'Vasicek Examples'!$B$1*(1-EXP(-2*'Vasicek Examples'!$B$1/12)))*NORMSINV(RAND())</f>
        <v>4.2698777382887104E-2</v>
      </c>
      <c r="I3441">
        <f ca="1">H3441*EXP(-'Vasicek Examples'!$B$1/12)+(1-EXP(-'Vasicek Examples'!$B$1/12))*'Vasicek Examples'!$B$2+SQRT('Vasicek Examples'!$B$3^2/2/'Vasicek Examples'!$B$1*(1-EXP(-2*'Vasicek Examples'!$B$1/12)))*NORMSINV(RAND())</f>
        <v>4.9530412369842444E-2</v>
      </c>
      <c r="J3441">
        <f ca="1">I3441*EXP(-'Vasicek Examples'!$B$1/12)+(1-EXP(-'Vasicek Examples'!$B$1/12))*'Vasicek Examples'!$B$2+SQRT('Vasicek Examples'!$B$3^2/2/'Vasicek Examples'!$B$1*(1-EXP(-2*'Vasicek Examples'!$B$1/12)))*NORMSINV(RAND())</f>
        <v>4.2947724993514562E-2</v>
      </c>
      <c r="K3441">
        <f ca="1">J3441*EXP(-'Vasicek Examples'!$B$1/12)+(1-EXP(-'Vasicek Examples'!$B$1/12))*'Vasicek Examples'!$B$2+SQRT('Vasicek Examples'!$B$3^2/2/'Vasicek Examples'!$B$1*(1-EXP(-2*'Vasicek Examples'!$B$1/12)))*NORMSINV(RAND())</f>
        <v>3.6571042948718331E-2</v>
      </c>
      <c r="L3441">
        <f ca="1">K3441*EXP(-'Vasicek Examples'!$B$1/12)+(1-EXP(-'Vasicek Examples'!$B$1/12))*'Vasicek Examples'!$B$2+SQRT('Vasicek Examples'!$B$3^2/2/'Vasicek Examples'!$B$1*(1-EXP(-2*'Vasicek Examples'!$B$1/12)))*NORMSINV(RAND())</f>
        <v>4.2626177079708852E-2</v>
      </c>
      <c r="M3441">
        <f ca="1">L3441*EXP(-'Vasicek Examples'!$B$1/12)+(1-EXP(-'Vasicek Examples'!$B$1/12))*'Vasicek Examples'!$B$2+SQRT('Vasicek Examples'!$B$3^2/2/'Vasicek Examples'!$B$1*(1-EXP(-2*'Vasicek Examples'!$B$1/12)))*NORMSINV(RAND())</f>
        <v>3.7523972665345545E-2</v>
      </c>
      <c r="N3441">
        <f ca="1">M3441*EXP(-'Vasicek Examples'!$B$1/12)+(1-EXP(-'Vasicek Examples'!$B$1/12))*'Vasicek Examples'!$B$2+SQRT('Vasicek Examples'!$B$3^2/2/'Vasicek Examples'!$B$1*(1-EXP(-2*'Vasicek Examples'!$B$1/12)))*NORMSINV(RAND())</f>
        <v>2.8865317747587566E-2</v>
      </c>
      <c r="O3441">
        <f t="shared" ca="1" si="214"/>
        <v>3.6341245779008782E-2</v>
      </c>
      <c r="P3441">
        <f t="shared" ca="1" si="215"/>
        <v>0.96431117021386714</v>
      </c>
      <c r="Q3441">
        <f ca="1">EXP(-'Vasicek Examples'!$D$4*N3441+'Vasicek Examples'!$E$4)</f>
        <v>0.97135771489066436</v>
      </c>
      <c r="R3441">
        <f ca="1">MAX(Q3441-'Vasicek Examples'!$B$8,0)</f>
        <v>1.066173318655117E-2</v>
      </c>
      <c r="S3441">
        <f t="shared" ca="1" si="216"/>
        <v>1.0281228405631181E-2</v>
      </c>
    </row>
    <row r="3442" spans="1:19" x14ac:dyDescent="0.2">
      <c r="A3442">
        <f t="shared" si="217"/>
        <v>3438</v>
      </c>
      <c r="B3442">
        <f>'Vasicek Examples'!$B$4</f>
        <v>5.2999999999999999E-2</v>
      </c>
      <c r="C3442">
        <f ca="1">B3442*EXP(-'Vasicek Examples'!$B$1/12)+(1-EXP(-'Vasicek Examples'!$B$1/12))*'Vasicek Examples'!$B$2+SQRT('Vasicek Examples'!$B$3^2/2/'Vasicek Examples'!$B$1*(1-EXP(-2*'Vasicek Examples'!$B$1/12)))*NORMSINV(RAND())</f>
        <v>5.2910154422470108E-2</v>
      </c>
      <c r="D3442">
        <f ca="1">C3442*EXP(-'Vasicek Examples'!$B$1/12)+(1-EXP(-'Vasicek Examples'!$B$1/12))*'Vasicek Examples'!$B$2+SQRT('Vasicek Examples'!$B$3^2/2/'Vasicek Examples'!$B$1*(1-EXP(-2*'Vasicek Examples'!$B$1/12)))*NORMSINV(RAND())</f>
        <v>4.919080540356733E-2</v>
      </c>
      <c r="E3442">
        <f ca="1">D3442*EXP(-'Vasicek Examples'!$B$1/12)+(1-EXP(-'Vasicek Examples'!$B$1/12))*'Vasicek Examples'!$B$2+SQRT('Vasicek Examples'!$B$3^2/2/'Vasicek Examples'!$B$1*(1-EXP(-2*'Vasicek Examples'!$B$1/12)))*NORMSINV(RAND())</f>
        <v>5.1171841798364807E-2</v>
      </c>
      <c r="F3442">
        <f ca="1">E3442*EXP(-'Vasicek Examples'!$B$1/12)+(1-EXP(-'Vasicek Examples'!$B$1/12))*'Vasicek Examples'!$B$2+SQRT('Vasicek Examples'!$B$3^2/2/'Vasicek Examples'!$B$1*(1-EXP(-2*'Vasicek Examples'!$B$1/12)))*NORMSINV(RAND())</f>
        <v>5.5377670957054384E-2</v>
      </c>
      <c r="G3442">
        <f ca="1">F3442*EXP(-'Vasicek Examples'!$B$1/12)+(1-EXP(-'Vasicek Examples'!$B$1/12))*'Vasicek Examples'!$B$2+SQRT('Vasicek Examples'!$B$3^2/2/'Vasicek Examples'!$B$1*(1-EXP(-2*'Vasicek Examples'!$B$1/12)))*NORMSINV(RAND())</f>
        <v>5.4527574511611054E-2</v>
      </c>
      <c r="H3442">
        <f ca="1">G3442*EXP(-'Vasicek Examples'!$B$1/12)+(1-EXP(-'Vasicek Examples'!$B$1/12))*'Vasicek Examples'!$B$2+SQRT('Vasicek Examples'!$B$3^2/2/'Vasicek Examples'!$B$1*(1-EXP(-2*'Vasicek Examples'!$B$1/12)))*NORMSINV(RAND())</f>
        <v>5.6292842297452184E-2</v>
      </c>
      <c r="I3442">
        <f ca="1">H3442*EXP(-'Vasicek Examples'!$B$1/12)+(1-EXP(-'Vasicek Examples'!$B$1/12))*'Vasicek Examples'!$B$2+SQRT('Vasicek Examples'!$B$3^2/2/'Vasicek Examples'!$B$1*(1-EXP(-2*'Vasicek Examples'!$B$1/12)))*NORMSINV(RAND())</f>
        <v>5.4156601653953661E-2</v>
      </c>
      <c r="J3442">
        <f ca="1">I3442*EXP(-'Vasicek Examples'!$B$1/12)+(1-EXP(-'Vasicek Examples'!$B$1/12))*'Vasicek Examples'!$B$2+SQRT('Vasicek Examples'!$B$3^2/2/'Vasicek Examples'!$B$1*(1-EXP(-2*'Vasicek Examples'!$B$1/12)))*NORMSINV(RAND())</f>
        <v>5.8699461656010407E-2</v>
      </c>
      <c r="K3442">
        <f ca="1">J3442*EXP(-'Vasicek Examples'!$B$1/12)+(1-EXP(-'Vasicek Examples'!$B$1/12))*'Vasicek Examples'!$B$2+SQRT('Vasicek Examples'!$B$3^2/2/'Vasicek Examples'!$B$1*(1-EXP(-2*'Vasicek Examples'!$B$1/12)))*NORMSINV(RAND())</f>
        <v>5.2303086423550499E-2</v>
      </c>
      <c r="L3442">
        <f ca="1">K3442*EXP(-'Vasicek Examples'!$B$1/12)+(1-EXP(-'Vasicek Examples'!$B$1/12))*'Vasicek Examples'!$B$2+SQRT('Vasicek Examples'!$B$3^2/2/'Vasicek Examples'!$B$1*(1-EXP(-2*'Vasicek Examples'!$B$1/12)))*NORMSINV(RAND())</f>
        <v>4.6025755672453129E-2</v>
      </c>
      <c r="M3442">
        <f ca="1">L3442*EXP(-'Vasicek Examples'!$B$1/12)+(1-EXP(-'Vasicek Examples'!$B$1/12))*'Vasicek Examples'!$B$2+SQRT('Vasicek Examples'!$B$3^2/2/'Vasicek Examples'!$B$1*(1-EXP(-2*'Vasicek Examples'!$B$1/12)))*NORMSINV(RAND())</f>
        <v>5.1637821329455547E-2</v>
      </c>
      <c r="N3442">
        <f ca="1">M3442*EXP(-'Vasicek Examples'!$B$1/12)+(1-EXP(-'Vasicek Examples'!$B$1/12))*'Vasicek Examples'!$B$2+SQRT('Vasicek Examples'!$B$3^2/2/'Vasicek Examples'!$B$1*(1-EXP(-2*'Vasicek Examples'!$B$1/12)))*NORMSINV(RAND())</f>
        <v>5.5386384903242755E-2</v>
      </c>
      <c r="O3442">
        <f t="shared" ca="1" si="214"/>
        <v>4.8627644280527453E-2</v>
      </c>
      <c r="P3442">
        <f t="shared" ca="1" si="215"/>
        <v>0.95253574580569256</v>
      </c>
      <c r="Q3442">
        <f ca="1">EXP(-'Vasicek Examples'!$D$4*N3442+'Vasicek Examples'!$E$4)</f>
        <v>0.95129512468327793</v>
      </c>
      <c r="R3442">
        <f ca="1">MAX(Q3442-'Vasicek Examples'!$B$8,0)</f>
        <v>0</v>
      </c>
      <c r="S3442">
        <f t="shared" ca="1" si="216"/>
        <v>0</v>
      </c>
    </row>
    <row r="3443" spans="1:19" x14ac:dyDescent="0.2">
      <c r="A3443">
        <f t="shared" si="217"/>
        <v>3439</v>
      </c>
      <c r="B3443">
        <f>'Vasicek Examples'!$B$4</f>
        <v>5.2999999999999999E-2</v>
      </c>
      <c r="C3443">
        <f ca="1">B3443*EXP(-'Vasicek Examples'!$B$1/12)+(1-EXP(-'Vasicek Examples'!$B$1/12))*'Vasicek Examples'!$B$2+SQRT('Vasicek Examples'!$B$3^2/2/'Vasicek Examples'!$B$1*(1-EXP(-2*'Vasicek Examples'!$B$1/12)))*NORMSINV(RAND())</f>
        <v>5.9328536234001208E-2</v>
      </c>
      <c r="D3443">
        <f ca="1">C3443*EXP(-'Vasicek Examples'!$B$1/12)+(1-EXP(-'Vasicek Examples'!$B$1/12))*'Vasicek Examples'!$B$2+SQRT('Vasicek Examples'!$B$3^2/2/'Vasicek Examples'!$B$1*(1-EXP(-2*'Vasicek Examples'!$B$1/12)))*NORMSINV(RAND())</f>
        <v>6.8558776384739353E-2</v>
      </c>
      <c r="E3443">
        <f ca="1">D3443*EXP(-'Vasicek Examples'!$B$1/12)+(1-EXP(-'Vasicek Examples'!$B$1/12))*'Vasicek Examples'!$B$2+SQRT('Vasicek Examples'!$B$3^2/2/'Vasicek Examples'!$B$1*(1-EXP(-2*'Vasicek Examples'!$B$1/12)))*NORMSINV(RAND())</f>
        <v>6.831177301221128E-2</v>
      </c>
      <c r="F3443">
        <f ca="1">E3443*EXP(-'Vasicek Examples'!$B$1/12)+(1-EXP(-'Vasicek Examples'!$B$1/12))*'Vasicek Examples'!$B$2+SQRT('Vasicek Examples'!$B$3^2/2/'Vasicek Examples'!$B$1*(1-EXP(-2*'Vasicek Examples'!$B$1/12)))*NORMSINV(RAND())</f>
        <v>7.8264172678454091E-2</v>
      </c>
      <c r="G3443">
        <f ca="1">F3443*EXP(-'Vasicek Examples'!$B$1/12)+(1-EXP(-'Vasicek Examples'!$B$1/12))*'Vasicek Examples'!$B$2+SQRT('Vasicek Examples'!$B$3^2/2/'Vasicek Examples'!$B$1*(1-EXP(-2*'Vasicek Examples'!$B$1/12)))*NORMSINV(RAND())</f>
        <v>7.2487874221077872E-2</v>
      </c>
      <c r="H3443">
        <f ca="1">G3443*EXP(-'Vasicek Examples'!$B$1/12)+(1-EXP(-'Vasicek Examples'!$B$1/12))*'Vasicek Examples'!$B$2+SQRT('Vasicek Examples'!$B$3^2/2/'Vasicek Examples'!$B$1*(1-EXP(-2*'Vasicek Examples'!$B$1/12)))*NORMSINV(RAND())</f>
        <v>6.6818960230785915E-2</v>
      </c>
      <c r="I3443">
        <f ca="1">H3443*EXP(-'Vasicek Examples'!$B$1/12)+(1-EXP(-'Vasicek Examples'!$B$1/12))*'Vasicek Examples'!$B$2+SQRT('Vasicek Examples'!$B$3^2/2/'Vasicek Examples'!$B$1*(1-EXP(-2*'Vasicek Examples'!$B$1/12)))*NORMSINV(RAND())</f>
        <v>6.7470741878657411E-2</v>
      </c>
      <c r="J3443">
        <f ca="1">I3443*EXP(-'Vasicek Examples'!$B$1/12)+(1-EXP(-'Vasicek Examples'!$B$1/12))*'Vasicek Examples'!$B$2+SQRT('Vasicek Examples'!$B$3^2/2/'Vasicek Examples'!$B$1*(1-EXP(-2*'Vasicek Examples'!$B$1/12)))*NORMSINV(RAND())</f>
        <v>6.1037050229237583E-2</v>
      </c>
      <c r="K3443">
        <f ca="1">J3443*EXP(-'Vasicek Examples'!$B$1/12)+(1-EXP(-'Vasicek Examples'!$B$1/12))*'Vasicek Examples'!$B$2+SQRT('Vasicek Examples'!$B$3^2/2/'Vasicek Examples'!$B$1*(1-EXP(-2*'Vasicek Examples'!$B$1/12)))*NORMSINV(RAND())</f>
        <v>4.9943818376248006E-2</v>
      </c>
      <c r="L3443">
        <f ca="1">K3443*EXP(-'Vasicek Examples'!$B$1/12)+(1-EXP(-'Vasicek Examples'!$B$1/12))*'Vasicek Examples'!$B$2+SQRT('Vasicek Examples'!$B$3^2/2/'Vasicek Examples'!$B$1*(1-EXP(-2*'Vasicek Examples'!$B$1/12)))*NORMSINV(RAND())</f>
        <v>5.8375702158331967E-2</v>
      </c>
      <c r="M3443">
        <f ca="1">L3443*EXP(-'Vasicek Examples'!$B$1/12)+(1-EXP(-'Vasicek Examples'!$B$1/12))*'Vasicek Examples'!$B$2+SQRT('Vasicek Examples'!$B$3^2/2/'Vasicek Examples'!$B$1*(1-EXP(-2*'Vasicek Examples'!$B$1/12)))*NORMSINV(RAND())</f>
        <v>6.1488868124109981E-2</v>
      </c>
      <c r="N3443">
        <f ca="1">M3443*EXP(-'Vasicek Examples'!$B$1/12)+(1-EXP(-'Vasicek Examples'!$B$1/12))*'Vasicek Examples'!$B$2+SQRT('Vasicek Examples'!$B$3^2/2/'Vasicek Examples'!$B$1*(1-EXP(-2*'Vasicek Examples'!$B$1/12)))*NORMSINV(RAND())</f>
        <v>5.9721518539660283E-2</v>
      </c>
      <c r="O3443">
        <f t="shared" ca="1" si="214"/>
        <v>5.9356897056723701E-2</v>
      </c>
      <c r="P3443">
        <f t="shared" ca="1" si="215"/>
        <v>0.94237037991756945</v>
      </c>
      <c r="Q3443">
        <f ca="1">EXP(-'Vasicek Examples'!$D$4*N3443+'Vasicek Examples'!$E$4)</f>
        <v>0.94805532566288098</v>
      </c>
      <c r="R3443">
        <f ca="1">MAX(Q3443-'Vasicek Examples'!$B$8,0)</f>
        <v>0</v>
      </c>
      <c r="S3443">
        <f t="shared" ca="1" si="216"/>
        <v>0</v>
      </c>
    </row>
    <row r="3444" spans="1:19" x14ac:dyDescent="0.2">
      <c r="A3444">
        <f t="shared" si="217"/>
        <v>3440</v>
      </c>
      <c r="B3444">
        <f>'Vasicek Examples'!$B$4</f>
        <v>5.2999999999999999E-2</v>
      </c>
      <c r="C3444">
        <f ca="1">B3444*EXP(-'Vasicek Examples'!$B$1/12)+(1-EXP(-'Vasicek Examples'!$B$1/12))*'Vasicek Examples'!$B$2+SQRT('Vasicek Examples'!$B$3^2/2/'Vasicek Examples'!$B$1*(1-EXP(-2*'Vasicek Examples'!$B$1/12)))*NORMSINV(RAND())</f>
        <v>5.7173122288226831E-2</v>
      </c>
      <c r="D3444">
        <f ca="1">C3444*EXP(-'Vasicek Examples'!$B$1/12)+(1-EXP(-'Vasicek Examples'!$B$1/12))*'Vasicek Examples'!$B$2+SQRT('Vasicek Examples'!$B$3^2/2/'Vasicek Examples'!$B$1*(1-EXP(-2*'Vasicek Examples'!$B$1/12)))*NORMSINV(RAND())</f>
        <v>5.3213142373134147E-2</v>
      </c>
      <c r="E3444">
        <f ca="1">D3444*EXP(-'Vasicek Examples'!$B$1/12)+(1-EXP(-'Vasicek Examples'!$B$1/12))*'Vasicek Examples'!$B$2+SQRT('Vasicek Examples'!$B$3^2/2/'Vasicek Examples'!$B$1*(1-EXP(-2*'Vasicek Examples'!$B$1/12)))*NORMSINV(RAND())</f>
        <v>5.5947622293719849E-2</v>
      </c>
      <c r="F3444">
        <f ca="1">E3444*EXP(-'Vasicek Examples'!$B$1/12)+(1-EXP(-'Vasicek Examples'!$B$1/12))*'Vasicek Examples'!$B$2+SQRT('Vasicek Examples'!$B$3^2/2/'Vasicek Examples'!$B$1*(1-EXP(-2*'Vasicek Examples'!$B$1/12)))*NORMSINV(RAND())</f>
        <v>5.4905175507760258E-2</v>
      </c>
      <c r="G3444">
        <f ca="1">F3444*EXP(-'Vasicek Examples'!$B$1/12)+(1-EXP(-'Vasicek Examples'!$B$1/12))*'Vasicek Examples'!$B$2+SQRT('Vasicek Examples'!$B$3^2/2/'Vasicek Examples'!$B$1*(1-EXP(-2*'Vasicek Examples'!$B$1/12)))*NORMSINV(RAND())</f>
        <v>4.9588045683029873E-2</v>
      </c>
      <c r="H3444">
        <f ca="1">G3444*EXP(-'Vasicek Examples'!$B$1/12)+(1-EXP(-'Vasicek Examples'!$B$1/12))*'Vasicek Examples'!$B$2+SQRT('Vasicek Examples'!$B$3^2/2/'Vasicek Examples'!$B$1*(1-EXP(-2*'Vasicek Examples'!$B$1/12)))*NORMSINV(RAND())</f>
        <v>5.465295423933221E-2</v>
      </c>
      <c r="I3444">
        <f ca="1">H3444*EXP(-'Vasicek Examples'!$B$1/12)+(1-EXP(-'Vasicek Examples'!$B$1/12))*'Vasicek Examples'!$B$2+SQRT('Vasicek Examples'!$B$3^2/2/'Vasicek Examples'!$B$1*(1-EXP(-2*'Vasicek Examples'!$B$1/12)))*NORMSINV(RAND())</f>
        <v>4.5376793451699884E-2</v>
      </c>
      <c r="J3444">
        <f ca="1">I3444*EXP(-'Vasicek Examples'!$B$1/12)+(1-EXP(-'Vasicek Examples'!$B$1/12))*'Vasicek Examples'!$B$2+SQRT('Vasicek Examples'!$B$3^2/2/'Vasicek Examples'!$B$1*(1-EXP(-2*'Vasicek Examples'!$B$1/12)))*NORMSINV(RAND())</f>
        <v>5.1333562747483782E-2</v>
      </c>
      <c r="K3444">
        <f ca="1">J3444*EXP(-'Vasicek Examples'!$B$1/12)+(1-EXP(-'Vasicek Examples'!$B$1/12))*'Vasicek Examples'!$B$2+SQRT('Vasicek Examples'!$B$3^2/2/'Vasicek Examples'!$B$1*(1-EXP(-2*'Vasicek Examples'!$B$1/12)))*NORMSINV(RAND())</f>
        <v>5.1023616636359855E-2</v>
      </c>
      <c r="L3444">
        <f ca="1">K3444*EXP(-'Vasicek Examples'!$B$1/12)+(1-EXP(-'Vasicek Examples'!$B$1/12))*'Vasicek Examples'!$B$2+SQRT('Vasicek Examples'!$B$3^2/2/'Vasicek Examples'!$B$1*(1-EXP(-2*'Vasicek Examples'!$B$1/12)))*NORMSINV(RAND())</f>
        <v>4.5158602935825867E-2</v>
      </c>
      <c r="M3444">
        <f ca="1">L3444*EXP(-'Vasicek Examples'!$B$1/12)+(1-EXP(-'Vasicek Examples'!$B$1/12))*'Vasicek Examples'!$B$2+SQRT('Vasicek Examples'!$B$3^2/2/'Vasicek Examples'!$B$1*(1-EXP(-2*'Vasicek Examples'!$B$1/12)))*NORMSINV(RAND())</f>
        <v>5.9711940706940879E-2</v>
      </c>
      <c r="N3444">
        <f ca="1">M3444*EXP(-'Vasicek Examples'!$B$1/12)+(1-EXP(-'Vasicek Examples'!$B$1/12))*'Vasicek Examples'!$B$2+SQRT('Vasicek Examples'!$B$3^2/2/'Vasicek Examples'!$B$1*(1-EXP(-2*'Vasicek Examples'!$B$1/12)))*NORMSINV(RAND())</f>
        <v>6.8162117728296306E-2</v>
      </c>
      <c r="O3444">
        <f t="shared" ca="1" si="214"/>
        <v>4.863158971529568E-2</v>
      </c>
      <c r="P3444">
        <f t="shared" ca="1" si="215"/>
        <v>0.95253198764545688</v>
      </c>
      <c r="Q3444">
        <f ca="1">EXP(-'Vasicek Examples'!$D$4*N3444+'Vasicek Examples'!$E$4)</f>
        <v>0.94177898788319991</v>
      </c>
      <c r="R3444">
        <f ca="1">MAX(Q3444-'Vasicek Examples'!$B$8,0)</f>
        <v>0</v>
      </c>
      <c r="S3444">
        <f t="shared" ca="1" si="216"/>
        <v>0</v>
      </c>
    </row>
    <row r="3445" spans="1:19" x14ac:dyDescent="0.2">
      <c r="A3445">
        <f t="shared" si="217"/>
        <v>3441</v>
      </c>
      <c r="B3445">
        <f>'Vasicek Examples'!$B$4</f>
        <v>5.2999999999999999E-2</v>
      </c>
      <c r="C3445">
        <f ca="1">B3445*EXP(-'Vasicek Examples'!$B$1/12)+(1-EXP(-'Vasicek Examples'!$B$1/12))*'Vasicek Examples'!$B$2+SQRT('Vasicek Examples'!$B$3^2/2/'Vasicek Examples'!$B$1*(1-EXP(-2*'Vasicek Examples'!$B$1/12)))*NORMSINV(RAND())</f>
        <v>5.0803887739212489E-2</v>
      </c>
      <c r="D3445">
        <f ca="1">C3445*EXP(-'Vasicek Examples'!$B$1/12)+(1-EXP(-'Vasicek Examples'!$B$1/12))*'Vasicek Examples'!$B$2+SQRT('Vasicek Examples'!$B$3^2/2/'Vasicek Examples'!$B$1*(1-EXP(-2*'Vasicek Examples'!$B$1/12)))*NORMSINV(RAND())</f>
        <v>4.9888672707547023E-2</v>
      </c>
      <c r="E3445">
        <f ca="1">D3445*EXP(-'Vasicek Examples'!$B$1/12)+(1-EXP(-'Vasicek Examples'!$B$1/12))*'Vasicek Examples'!$B$2+SQRT('Vasicek Examples'!$B$3^2/2/'Vasicek Examples'!$B$1*(1-EXP(-2*'Vasicek Examples'!$B$1/12)))*NORMSINV(RAND())</f>
        <v>4.7272489917479781E-2</v>
      </c>
      <c r="F3445">
        <f ca="1">E3445*EXP(-'Vasicek Examples'!$B$1/12)+(1-EXP(-'Vasicek Examples'!$B$1/12))*'Vasicek Examples'!$B$2+SQRT('Vasicek Examples'!$B$3^2/2/'Vasicek Examples'!$B$1*(1-EXP(-2*'Vasicek Examples'!$B$1/12)))*NORMSINV(RAND())</f>
        <v>4.5333580830120776E-2</v>
      </c>
      <c r="G3445">
        <f ca="1">F3445*EXP(-'Vasicek Examples'!$B$1/12)+(1-EXP(-'Vasicek Examples'!$B$1/12))*'Vasicek Examples'!$B$2+SQRT('Vasicek Examples'!$B$3^2/2/'Vasicek Examples'!$B$1*(1-EXP(-2*'Vasicek Examples'!$B$1/12)))*NORMSINV(RAND())</f>
        <v>4.7229004518780621E-2</v>
      </c>
      <c r="H3445">
        <f ca="1">G3445*EXP(-'Vasicek Examples'!$B$1/12)+(1-EXP(-'Vasicek Examples'!$B$1/12))*'Vasicek Examples'!$B$2+SQRT('Vasicek Examples'!$B$3^2/2/'Vasicek Examples'!$B$1*(1-EXP(-2*'Vasicek Examples'!$B$1/12)))*NORMSINV(RAND())</f>
        <v>3.7022953382203724E-2</v>
      </c>
      <c r="I3445">
        <f ca="1">H3445*EXP(-'Vasicek Examples'!$B$1/12)+(1-EXP(-'Vasicek Examples'!$B$1/12))*'Vasicek Examples'!$B$2+SQRT('Vasicek Examples'!$B$3^2/2/'Vasicek Examples'!$B$1*(1-EXP(-2*'Vasicek Examples'!$B$1/12)))*NORMSINV(RAND())</f>
        <v>3.789509022269906E-2</v>
      </c>
      <c r="J3445">
        <f ca="1">I3445*EXP(-'Vasicek Examples'!$B$1/12)+(1-EXP(-'Vasicek Examples'!$B$1/12))*'Vasicek Examples'!$B$2+SQRT('Vasicek Examples'!$B$3^2/2/'Vasicek Examples'!$B$1*(1-EXP(-2*'Vasicek Examples'!$B$1/12)))*NORMSINV(RAND())</f>
        <v>3.5039781787348505E-2</v>
      </c>
      <c r="K3445">
        <f ca="1">J3445*EXP(-'Vasicek Examples'!$B$1/12)+(1-EXP(-'Vasicek Examples'!$B$1/12))*'Vasicek Examples'!$B$2+SQRT('Vasicek Examples'!$B$3^2/2/'Vasicek Examples'!$B$1*(1-EXP(-2*'Vasicek Examples'!$B$1/12)))*NORMSINV(RAND())</f>
        <v>2.2361286934953838E-2</v>
      </c>
      <c r="L3445">
        <f ca="1">K3445*EXP(-'Vasicek Examples'!$B$1/12)+(1-EXP(-'Vasicek Examples'!$B$1/12))*'Vasicek Examples'!$B$2+SQRT('Vasicek Examples'!$B$3^2/2/'Vasicek Examples'!$B$1*(1-EXP(-2*'Vasicek Examples'!$B$1/12)))*NORMSINV(RAND())</f>
        <v>2.704478869805086E-2</v>
      </c>
      <c r="M3445">
        <f ca="1">L3445*EXP(-'Vasicek Examples'!$B$1/12)+(1-EXP(-'Vasicek Examples'!$B$1/12))*'Vasicek Examples'!$B$2+SQRT('Vasicek Examples'!$B$3^2/2/'Vasicek Examples'!$B$1*(1-EXP(-2*'Vasicek Examples'!$B$1/12)))*NORMSINV(RAND())</f>
        <v>2.8221370588738366E-2</v>
      </c>
      <c r="N3445">
        <f ca="1">M3445*EXP(-'Vasicek Examples'!$B$1/12)+(1-EXP(-'Vasicek Examples'!$B$1/12))*'Vasicek Examples'!$B$2+SQRT('Vasicek Examples'!$B$3^2/2/'Vasicek Examples'!$B$1*(1-EXP(-2*'Vasicek Examples'!$B$1/12)))*NORMSINV(RAND())</f>
        <v>2.7961030427066873E-2</v>
      </c>
      <c r="O3445">
        <f t="shared" ca="1" si="214"/>
        <v>3.4724289889255182E-2</v>
      </c>
      <c r="P3445">
        <f t="shared" ca="1" si="215"/>
        <v>0.96587168013795388</v>
      </c>
      <c r="Q3445">
        <f ca="1">EXP(-'Vasicek Examples'!$D$4*N3445+'Vasicek Examples'!$E$4)</f>
        <v>0.97204919718334959</v>
      </c>
      <c r="R3445">
        <f ca="1">MAX(Q3445-'Vasicek Examples'!$B$8,0)</f>
        <v>1.13532154792364E-2</v>
      </c>
      <c r="S3445">
        <f t="shared" ca="1" si="216"/>
        <v>1.0965749309898288E-2</v>
      </c>
    </row>
    <row r="3446" spans="1:19" x14ac:dyDescent="0.2">
      <c r="A3446">
        <f t="shared" si="217"/>
        <v>3442</v>
      </c>
      <c r="B3446">
        <f>'Vasicek Examples'!$B$4</f>
        <v>5.2999999999999999E-2</v>
      </c>
      <c r="C3446">
        <f ca="1">B3446*EXP(-'Vasicek Examples'!$B$1/12)+(1-EXP(-'Vasicek Examples'!$B$1/12))*'Vasicek Examples'!$B$2+SQRT('Vasicek Examples'!$B$3^2/2/'Vasicek Examples'!$B$1*(1-EXP(-2*'Vasicek Examples'!$B$1/12)))*NORMSINV(RAND())</f>
        <v>4.1957037270989907E-2</v>
      </c>
      <c r="D3446">
        <f ca="1">C3446*EXP(-'Vasicek Examples'!$B$1/12)+(1-EXP(-'Vasicek Examples'!$B$1/12))*'Vasicek Examples'!$B$2+SQRT('Vasicek Examples'!$B$3^2/2/'Vasicek Examples'!$B$1*(1-EXP(-2*'Vasicek Examples'!$B$1/12)))*NORMSINV(RAND())</f>
        <v>4.2540127263519967E-2</v>
      </c>
      <c r="E3446">
        <f ca="1">D3446*EXP(-'Vasicek Examples'!$B$1/12)+(1-EXP(-'Vasicek Examples'!$B$1/12))*'Vasicek Examples'!$B$2+SQRT('Vasicek Examples'!$B$3^2/2/'Vasicek Examples'!$B$1*(1-EXP(-2*'Vasicek Examples'!$B$1/12)))*NORMSINV(RAND())</f>
        <v>3.8976147506717081E-2</v>
      </c>
      <c r="F3446">
        <f ca="1">E3446*EXP(-'Vasicek Examples'!$B$1/12)+(1-EXP(-'Vasicek Examples'!$B$1/12))*'Vasicek Examples'!$B$2+SQRT('Vasicek Examples'!$B$3^2/2/'Vasicek Examples'!$B$1*(1-EXP(-2*'Vasicek Examples'!$B$1/12)))*NORMSINV(RAND())</f>
        <v>3.7588759984317335E-2</v>
      </c>
      <c r="G3446">
        <f ca="1">F3446*EXP(-'Vasicek Examples'!$B$1/12)+(1-EXP(-'Vasicek Examples'!$B$1/12))*'Vasicek Examples'!$B$2+SQRT('Vasicek Examples'!$B$3^2/2/'Vasicek Examples'!$B$1*(1-EXP(-2*'Vasicek Examples'!$B$1/12)))*NORMSINV(RAND())</f>
        <v>3.2544743804757637E-2</v>
      </c>
      <c r="H3446">
        <f ca="1">G3446*EXP(-'Vasicek Examples'!$B$1/12)+(1-EXP(-'Vasicek Examples'!$B$1/12))*'Vasicek Examples'!$B$2+SQRT('Vasicek Examples'!$B$3^2/2/'Vasicek Examples'!$B$1*(1-EXP(-2*'Vasicek Examples'!$B$1/12)))*NORMSINV(RAND())</f>
        <v>3.7739748416170463E-2</v>
      </c>
      <c r="I3446">
        <f ca="1">H3446*EXP(-'Vasicek Examples'!$B$1/12)+(1-EXP(-'Vasicek Examples'!$B$1/12))*'Vasicek Examples'!$B$2+SQRT('Vasicek Examples'!$B$3^2/2/'Vasicek Examples'!$B$1*(1-EXP(-2*'Vasicek Examples'!$B$1/12)))*NORMSINV(RAND())</f>
        <v>3.6086872931720755E-2</v>
      </c>
      <c r="J3446">
        <f ca="1">I3446*EXP(-'Vasicek Examples'!$B$1/12)+(1-EXP(-'Vasicek Examples'!$B$1/12))*'Vasicek Examples'!$B$2+SQRT('Vasicek Examples'!$B$3^2/2/'Vasicek Examples'!$B$1*(1-EXP(-2*'Vasicek Examples'!$B$1/12)))*NORMSINV(RAND())</f>
        <v>4.0795306008749241E-2</v>
      </c>
      <c r="K3446">
        <f ca="1">J3446*EXP(-'Vasicek Examples'!$B$1/12)+(1-EXP(-'Vasicek Examples'!$B$1/12))*'Vasicek Examples'!$B$2+SQRT('Vasicek Examples'!$B$3^2/2/'Vasicek Examples'!$B$1*(1-EXP(-2*'Vasicek Examples'!$B$1/12)))*NORMSINV(RAND())</f>
        <v>4.4600799428175249E-2</v>
      </c>
      <c r="L3446">
        <f ca="1">K3446*EXP(-'Vasicek Examples'!$B$1/12)+(1-EXP(-'Vasicek Examples'!$B$1/12))*'Vasicek Examples'!$B$2+SQRT('Vasicek Examples'!$B$3^2/2/'Vasicek Examples'!$B$1*(1-EXP(-2*'Vasicek Examples'!$B$1/12)))*NORMSINV(RAND())</f>
        <v>4.0560149601281598E-2</v>
      </c>
      <c r="M3446">
        <f ca="1">L3446*EXP(-'Vasicek Examples'!$B$1/12)+(1-EXP(-'Vasicek Examples'!$B$1/12))*'Vasicek Examples'!$B$2+SQRT('Vasicek Examples'!$B$3^2/2/'Vasicek Examples'!$B$1*(1-EXP(-2*'Vasicek Examples'!$B$1/12)))*NORMSINV(RAND())</f>
        <v>3.3585737429828053E-2</v>
      </c>
      <c r="N3446">
        <f ca="1">M3446*EXP(-'Vasicek Examples'!$B$1/12)+(1-EXP(-'Vasicek Examples'!$B$1/12))*'Vasicek Examples'!$B$2+SQRT('Vasicek Examples'!$B$3^2/2/'Vasicek Examples'!$B$1*(1-EXP(-2*'Vasicek Examples'!$B$1/12)))*NORMSINV(RAND())</f>
        <v>3.6535526435635977E-2</v>
      </c>
      <c r="O3446">
        <f t="shared" ca="1" si="214"/>
        <v>3.5355389519045856E-2</v>
      </c>
      <c r="P3446">
        <f t="shared" ca="1" si="215"/>
        <v>0.96526231118467931</v>
      </c>
      <c r="Q3446">
        <f ca="1">EXP(-'Vasicek Examples'!$D$4*N3446+'Vasicek Examples'!$E$4)</f>
        <v>0.96551227459691968</v>
      </c>
      <c r="R3446">
        <f ca="1">MAX(Q3446-'Vasicek Examples'!$B$8,0)</f>
        <v>4.8162928928064952E-3</v>
      </c>
      <c r="S3446">
        <f t="shared" ca="1" si="216"/>
        <v>4.6489860090527428E-3</v>
      </c>
    </row>
    <row r="3447" spans="1:19" x14ac:dyDescent="0.2">
      <c r="A3447">
        <f t="shared" si="217"/>
        <v>3443</v>
      </c>
      <c r="B3447">
        <f>'Vasicek Examples'!$B$4</f>
        <v>5.2999999999999999E-2</v>
      </c>
      <c r="C3447">
        <f ca="1">B3447*EXP(-'Vasicek Examples'!$B$1/12)+(1-EXP(-'Vasicek Examples'!$B$1/12))*'Vasicek Examples'!$B$2+SQRT('Vasicek Examples'!$B$3^2/2/'Vasicek Examples'!$B$1*(1-EXP(-2*'Vasicek Examples'!$B$1/12)))*NORMSINV(RAND())</f>
        <v>5.7764925538983887E-2</v>
      </c>
      <c r="D3447">
        <f ca="1">C3447*EXP(-'Vasicek Examples'!$B$1/12)+(1-EXP(-'Vasicek Examples'!$B$1/12))*'Vasicek Examples'!$B$2+SQRT('Vasicek Examples'!$B$3^2/2/'Vasicek Examples'!$B$1*(1-EXP(-2*'Vasicek Examples'!$B$1/12)))*NORMSINV(RAND())</f>
        <v>5.187228936546396E-2</v>
      </c>
      <c r="E3447">
        <f ca="1">D3447*EXP(-'Vasicek Examples'!$B$1/12)+(1-EXP(-'Vasicek Examples'!$B$1/12))*'Vasicek Examples'!$B$2+SQRT('Vasicek Examples'!$B$3^2/2/'Vasicek Examples'!$B$1*(1-EXP(-2*'Vasicek Examples'!$B$1/12)))*NORMSINV(RAND())</f>
        <v>5.2631910591077448E-2</v>
      </c>
      <c r="F3447">
        <f ca="1">E3447*EXP(-'Vasicek Examples'!$B$1/12)+(1-EXP(-'Vasicek Examples'!$B$1/12))*'Vasicek Examples'!$B$2+SQRT('Vasicek Examples'!$B$3^2/2/'Vasicek Examples'!$B$1*(1-EXP(-2*'Vasicek Examples'!$B$1/12)))*NORMSINV(RAND())</f>
        <v>4.488364696939056E-2</v>
      </c>
      <c r="G3447">
        <f ca="1">F3447*EXP(-'Vasicek Examples'!$B$1/12)+(1-EXP(-'Vasicek Examples'!$B$1/12))*'Vasicek Examples'!$B$2+SQRT('Vasicek Examples'!$B$3^2/2/'Vasicek Examples'!$B$1*(1-EXP(-2*'Vasicek Examples'!$B$1/12)))*NORMSINV(RAND())</f>
        <v>5.4878824281484669E-2</v>
      </c>
      <c r="H3447">
        <f ca="1">G3447*EXP(-'Vasicek Examples'!$B$1/12)+(1-EXP(-'Vasicek Examples'!$B$1/12))*'Vasicek Examples'!$B$2+SQRT('Vasicek Examples'!$B$3^2/2/'Vasicek Examples'!$B$1*(1-EXP(-2*'Vasicek Examples'!$B$1/12)))*NORMSINV(RAND())</f>
        <v>6.3392579637289545E-2</v>
      </c>
      <c r="I3447">
        <f ca="1">H3447*EXP(-'Vasicek Examples'!$B$1/12)+(1-EXP(-'Vasicek Examples'!$B$1/12))*'Vasicek Examples'!$B$2+SQRT('Vasicek Examples'!$B$3^2/2/'Vasicek Examples'!$B$1*(1-EXP(-2*'Vasicek Examples'!$B$1/12)))*NORMSINV(RAND())</f>
        <v>4.8123187438049789E-2</v>
      </c>
      <c r="J3447">
        <f ca="1">I3447*EXP(-'Vasicek Examples'!$B$1/12)+(1-EXP(-'Vasicek Examples'!$B$1/12))*'Vasicek Examples'!$B$2+SQRT('Vasicek Examples'!$B$3^2/2/'Vasicek Examples'!$B$1*(1-EXP(-2*'Vasicek Examples'!$B$1/12)))*NORMSINV(RAND())</f>
        <v>4.4250041571177602E-2</v>
      </c>
      <c r="K3447">
        <f ca="1">J3447*EXP(-'Vasicek Examples'!$B$1/12)+(1-EXP(-'Vasicek Examples'!$B$1/12))*'Vasicek Examples'!$B$2+SQRT('Vasicek Examples'!$B$3^2/2/'Vasicek Examples'!$B$1*(1-EXP(-2*'Vasicek Examples'!$B$1/12)))*NORMSINV(RAND())</f>
        <v>5.2197938892752441E-2</v>
      </c>
      <c r="L3447">
        <f ca="1">K3447*EXP(-'Vasicek Examples'!$B$1/12)+(1-EXP(-'Vasicek Examples'!$B$1/12))*'Vasicek Examples'!$B$2+SQRT('Vasicek Examples'!$B$3^2/2/'Vasicek Examples'!$B$1*(1-EXP(-2*'Vasicek Examples'!$B$1/12)))*NORMSINV(RAND())</f>
        <v>6.0644881473114143E-2</v>
      </c>
      <c r="M3447">
        <f ca="1">L3447*EXP(-'Vasicek Examples'!$B$1/12)+(1-EXP(-'Vasicek Examples'!$B$1/12))*'Vasicek Examples'!$B$2+SQRT('Vasicek Examples'!$B$3^2/2/'Vasicek Examples'!$B$1*(1-EXP(-2*'Vasicek Examples'!$B$1/12)))*NORMSINV(RAND())</f>
        <v>6.4401966190291857E-2</v>
      </c>
      <c r="N3447">
        <f ca="1">M3447*EXP(-'Vasicek Examples'!$B$1/12)+(1-EXP(-'Vasicek Examples'!$B$1/12))*'Vasicek Examples'!$B$2+SQRT('Vasicek Examples'!$B$3^2/2/'Vasicek Examples'!$B$1*(1-EXP(-2*'Vasicek Examples'!$B$1/12)))*NORMSINV(RAND())</f>
        <v>8.0896410489794499E-2</v>
      </c>
      <c r="O3447">
        <f t="shared" ca="1" si="214"/>
        <v>5.0550661202040104E-2</v>
      </c>
      <c r="P3447">
        <f t="shared" ca="1" si="215"/>
        <v>0.95070576355551772</v>
      </c>
      <c r="Q3447">
        <f ca="1">EXP(-'Vasicek Examples'!$D$4*N3447+'Vasicek Examples'!$E$4)</f>
        <v>0.93238844974448931</v>
      </c>
      <c r="R3447">
        <f ca="1">MAX(Q3447-'Vasicek Examples'!$B$8,0)</f>
        <v>0</v>
      </c>
      <c r="S3447">
        <f t="shared" ca="1" si="216"/>
        <v>0</v>
      </c>
    </row>
    <row r="3448" spans="1:19" x14ac:dyDescent="0.2">
      <c r="A3448">
        <f t="shared" si="217"/>
        <v>3444</v>
      </c>
      <c r="B3448">
        <f>'Vasicek Examples'!$B$4</f>
        <v>5.2999999999999999E-2</v>
      </c>
      <c r="C3448">
        <f ca="1">B3448*EXP(-'Vasicek Examples'!$B$1/12)+(1-EXP(-'Vasicek Examples'!$B$1/12))*'Vasicek Examples'!$B$2+SQRT('Vasicek Examples'!$B$3^2/2/'Vasicek Examples'!$B$1*(1-EXP(-2*'Vasicek Examples'!$B$1/12)))*NORMSINV(RAND())</f>
        <v>4.7318107560296196E-2</v>
      </c>
      <c r="D3448">
        <f ca="1">C3448*EXP(-'Vasicek Examples'!$B$1/12)+(1-EXP(-'Vasicek Examples'!$B$1/12))*'Vasicek Examples'!$B$2+SQRT('Vasicek Examples'!$B$3^2/2/'Vasicek Examples'!$B$1*(1-EXP(-2*'Vasicek Examples'!$B$1/12)))*NORMSINV(RAND())</f>
        <v>3.7983702689584654E-2</v>
      </c>
      <c r="E3448">
        <f ca="1">D3448*EXP(-'Vasicek Examples'!$B$1/12)+(1-EXP(-'Vasicek Examples'!$B$1/12))*'Vasicek Examples'!$B$2+SQRT('Vasicek Examples'!$B$3^2/2/'Vasicek Examples'!$B$1*(1-EXP(-2*'Vasicek Examples'!$B$1/12)))*NORMSINV(RAND())</f>
        <v>3.0536913642212598E-2</v>
      </c>
      <c r="F3448">
        <f ca="1">E3448*EXP(-'Vasicek Examples'!$B$1/12)+(1-EXP(-'Vasicek Examples'!$B$1/12))*'Vasicek Examples'!$B$2+SQRT('Vasicek Examples'!$B$3^2/2/'Vasicek Examples'!$B$1*(1-EXP(-2*'Vasicek Examples'!$B$1/12)))*NORMSINV(RAND())</f>
        <v>3.2197585898470091E-2</v>
      </c>
      <c r="G3448">
        <f ca="1">F3448*EXP(-'Vasicek Examples'!$B$1/12)+(1-EXP(-'Vasicek Examples'!$B$1/12))*'Vasicek Examples'!$B$2+SQRT('Vasicek Examples'!$B$3^2/2/'Vasicek Examples'!$B$1*(1-EXP(-2*'Vasicek Examples'!$B$1/12)))*NORMSINV(RAND())</f>
        <v>3.9884175841219102E-2</v>
      </c>
      <c r="H3448">
        <f ca="1">G3448*EXP(-'Vasicek Examples'!$B$1/12)+(1-EXP(-'Vasicek Examples'!$B$1/12))*'Vasicek Examples'!$B$2+SQRT('Vasicek Examples'!$B$3^2/2/'Vasicek Examples'!$B$1*(1-EXP(-2*'Vasicek Examples'!$B$1/12)))*NORMSINV(RAND())</f>
        <v>4.1805262245290117E-2</v>
      </c>
      <c r="I3448">
        <f ca="1">H3448*EXP(-'Vasicek Examples'!$B$1/12)+(1-EXP(-'Vasicek Examples'!$B$1/12))*'Vasicek Examples'!$B$2+SQRT('Vasicek Examples'!$B$3^2/2/'Vasicek Examples'!$B$1*(1-EXP(-2*'Vasicek Examples'!$B$1/12)))*NORMSINV(RAND())</f>
        <v>4.0346072149951923E-2</v>
      </c>
      <c r="J3448">
        <f ca="1">I3448*EXP(-'Vasicek Examples'!$B$1/12)+(1-EXP(-'Vasicek Examples'!$B$1/12))*'Vasicek Examples'!$B$2+SQRT('Vasicek Examples'!$B$3^2/2/'Vasicek Examples'!$B$1*(1-EXP(-2*'Vasicek Examples'!$B$1/12)))*NORMSINV(RAND())</f>
        <v>4.1649481900344676E-2</v>
      </c>
      <c r="K3448">
        <f ca="1">J3448*EXP(-'Vasicek Examples'!$B$1/12)+(1-EXP(-'Vasicek Examples'!$B$1/12))*'Vasicek Examples'!$B$2+SQRT('Vasicek Examples'!$B$3^2/2/'Vasicek Examples'!$B$1*(1-EXP(-2*'Vasicek Examples'!$B$1/12)))*NORMSINV(RAND())</f>
        <v>3.5524228487725171E-2</v>
      </c>
      <c r="L3448">
        <f ca="1">K3448*EXP(-'Vasicek Examples'!$B$1/12)+(1-EXP(-'Vasicek Examples'!$B$1/12))*'Vasicek Examples'!$B$2+SQRT('Vasicek Examples'!$B$3^2/2/'Vasicek Examples'!$B$1*(1-EXP(-2*'Vasicek Examples'!$B$1/12)))*NORMSINV(RAND())</f>
        <v>2.8450981932015666E-2</v>
      </c>
      <c r="M3448">
        <f ca="1">L3448*EXP(-'Vasicek Examples'!$B$1/12)+(1-EXP(-'Vasicek Examples'!$B$1/12))*'Vasicek Examples'!$B$2+SQRT('Vasicek Examples'!$B$3^2/2/'Vasicek Examples'!$B$1*(1-EXP(-2*'Vasicek Examples'!$B$1/12)))*NORMSINV(RAND())</f>
        <v>3.1942930349626898E-2</v>
      </c>
      <c r="N3448">
        <f ca="1">M3448*EXP(-'Vasicek Examples'!$B$1/12)+(1-EXP(-'Vasicek Examples'!$B$1/12))*'Vasicek Examples'!$B$2+SQRT('Vasicek Examples'!$B$3^2/2/'Vasicek Examples'!$B$1*(1-EXP(-2*'Vasicek Examples'!$B$1/12)))*NORMSINV(RAND())</f>
        <v>2.7926784730552587E-2</v>
      </c>
      <c r="O3448">
        <f t="shared" ca="1" si="214"/>
        <v>3.3161981773488773E-2</v>
      </c>
      <c r="P3448">
        <f t="shared" ca="1" si="215"/>
        <v>0.96738184866972998</v>
      </c>
      <c r="Q3448">
        <f ca="1">EXP(-'Vasicek Examples'!$D$4*N3448+'Vasicek Examples'!$E$4)</f>
        <v>0.97207539354602202</v>
      </c>
      <c r="R3448">
        <f ca="1">MAX(Q3448-'Vasicek Examples'!$B$8,0)</f>
        <v>1.1379411841908826E-2</v>
      </c>
      <c r="S3448">
        <f t="shared" ca="1" si="216"/>
        <v>1.1008236464399978E-2</v>
      </c>
    </row>
    <row r="3449" spans="1:19" x14ac:dyDescent="0.2">
      <c r="A3449">
        <f t="shared" si="217"/>
        <v>3445</v>
      </c>
      <c r="B3449">
        <f>'Vasicek Examples'!$B$4</f>
        <v>5.2999999999999999E-2</v>
      </c>
      <c r="C3449">
        <f ca="1">B3449*EXP(-'Vasicek Examples'!$B$1/12)+(1-EXP(-'Vasicek Examples'!$B$1/12))*'Vasicek Examples'!$B$2+SQRT('Vasicek Examples'!$B$3^2/2/'Vasicek Examples'!$B$1*(1-EXP(-2*'Vasicek Examples'!$B$1/12)))*NORMSINV(RAND())</f>
        <v>5.8510660443698889E-2</v>
      </c>
      <c r="D3449">
        <f ca="1">C3449*EXP(-'Vasicek Examples'!$B$1/12)+(1-EXP(-'Vasicek Examples'!$B$1/12))*'Vasicek Examples'!$B$2+SQRT('Vasicek Examples'!$B$3^2/2/'Vasicek Examples'!$B$1*(1-EXP(-2*'Vasicek Examples'!$B$1/12)))*NORMSINV(RAND())</f>
        <v>5.4541847655519581E-2</v>
      </c>
      <c r="E3449">
        <f ca="1">D3449*EXP(-'Vasicek Examples'!$B$1/12)+(1-EXP(-'Vasicek Examples'!$B$1/12))*'Vasicek Examples'!$B$2+SQRT('Vasicek Examples'!$B$3^2/2/'Vasicek Examples'!$B$1*(1-EXP(-2*'Vasicek Examples'!$B$1/12)))*NORMSINV(RAND())</f>
        <v>4.3992209690182832E-2</v>
      </c>
      <c r="F3449">
        <f ca="1">E3449*EXP(-'Vasicek Examples'!$B$1/12)+(1-EXP(-'Vasicek Examples'!$B$1/12))*'Vasicek Examples'!$B$2+SQRT('Vasicek Examples'!$B$3^2/2/'Vasicek Examples'!$B$1*(1-EXP(-2*'Vasicek Examples'!$B$1/12)))*NORMSINV(RAND())</f>
        <v>5.2255031465098987E-2</v>
      </c>
      <c r="G3449">
        <f ca="1">F3449*EXP(-'Vasicek Examples'!$B$1/12)+(1-EXP(-'Vasicek Examples'!$B$1/12))*'Vasicek Examples'!$B$2+SQRT('Vasicek Examples'!$B$3^2/2/'Vasicek Examples'!$B$1*(1-EXP(-2*'Vasicek Examples'!$B$1/12)))*NORMSINV(RAND())</f>
        <v>5.5272465597432416E-2</v>
      </c>
      <c r="H3449">
        <f ca="1">G3449*EXP(-'Vasicek Examples'!$B$1/12)+(1-EXP(-'Vasicek Examples'!$B$1/12))*'Vasicek Examples'!$B$2+SQRT('Vasicek Examples'!$B$3^2/2/'Vasicek Examples'!$B$1*(1-EXP(-2*'Vasicek Examples'!$B$1/12)))*NORMSINV(RAND())</f>
        <v>5.0599448943855679E-2</v>
      </c>
      <c r="I3449">
        <f ca="1">H3449*EXP(-'Vasicek Examples'!$B$1/12)+(1-EXP(-'Vasicek Examples'!$B$1/12))*'Vasicek Examples'!$B$2+SQRT('Vasicek Examples'!$B$3^2/2/'Vasicek Examples'!$B$1*(1-EXP(-2*'Vasicek Examples'!$B$1/12)))*NORMSINV(RAND())</f>
        <v>5.1421017296456213E-2</v>
      </c>
      <c r="J3449">
        <f ca="1">I3449*EXP(-'Vasicek Examples'!$B$1/12)+(1-EXP(-'Vasicek Examples'!$B$1/12))*'Vasicek Examples'!$B$2+SQRT('Vasicek Examples'!$B$3^2/2/'Vasicek Examples'!$B$1*(1-EXP(-2*'Vasicek Examples'!$B$1/12)))*NORMSINV(RAND())</f>
        <v>4.9117940292479338E-2</v>
      </c>
      <c r="K3449">
        <f ca="1">J3449*EXP(-'Vasicek Examples'!$B$1/12)+(1-EXP(-'Vasicek Examples'!$B$1/12))*'Vasicek Examples'!$B$2+SQRT('Vasicek Examples'!$B$3^2/2/'Vasicek Examples'!$B$1*(1-EXP(-2*'Vasicek Examples'!$B$1/12)))*NORMSINV(RAND())</f>
        <v>3.5405665704154848E-2</v>
      </c>
      <c r="L3449">
        <f ca="1">K3449*EXP(-'Vasicek Examples'!$B$1/12)+(1-EXP(-'Vasicek Examples'!$B$1/12))*'Vasicek Examples'!$B$2+SQRT('Vasicek Examples'!$B$3^2/2/'Vasicek Examples'!$B$1*(1-EXP(-2*'Vasicek Examples'!$B$1/12)))*NORMSINV(RAND())</f>
        <v>2.9717174307751337E-2</v>
      </c>
      <c r="M3449">
        <f ca="1">L3449*EXP(-'Vasicek Examples'!$B$1/12)+(1-EXP(-'Vasicek Examples'!$B$1/12))*'Vasicek Examples'!$B$2+SQRT('Vasicek Examples'!$B$3^2/2/'Vasicek Examples'!$B$1*(1-EXP(-2*'Vasicek Examples'!$B$1/12)))*NORMSINV(RAND())</f>
        <v>2.8250200278994397E-2</v>
      </c>
      <c r="N3449">
        <f ca="1">M3449*EXP(-'Vasicek Examples'!$B$1/12)+(1-EXP(-'Vasicek Examples'!$B$1/12))*'Vasicek Examples'!$B$2+SQRT('Vasicek Examples'!$B$3^2/2/'Vasicek Examples'!$B$1*(1-EXP(-2*'Vasicek Examples'!$B$1/12)))*NORMSINV(RAND())</f>
        <v>3.8095198691345894E-2</v>
      </c>
      <c r="O3449">
        <f t="shared" ca="1" si="214"/>
        <v>4.1572994233287343E-2</v>
      </c>
      <c r="P3449">
        <f t="shared" ca="1" si="215"/>
        <v>0.95927931092800467</v>
      </c>
      <c r="Q3449">
        <f ca="1">EXP(-'Vasicek Examples'!$D$4*N3449+'Vasicek Examples'!$E$4)</f>
        <v>0.96432796418627875</v>
      </c>
      <c r="R3449">
        <f ca="1">MAX(Q3449-'Vasicek Examples'!$B$8,0)</f>
        <v>3.6319824821655633E-3</v>
      </c>
      <c r="S3449">
        <f t="shared" ca="1" si="216"/>
        <v>3.4840856527943655E-3</v>
      </c>
    </row>
    <row r="3450" spans="1:19" x14ac:dyDescent="0.2">
      <c r="A3450">
        <f t="shared" si="217"/>
        <v>3446</v>
      </c>
      <c r="B3450">
        <f>'Vasicek Examples'!$B$4</f>
        <v>5.2999999999999999E-2</v>
      </c>
      <c r="C3450">
        <f ca="1">B3450*EXP(-'Vasicek Examples'!$B$1/12)+(1-EXP(-'Vasicek Examples'!$B$1/12))*'Vasicek Examples'!$B$2+SQRT('Vasicek Examples'!$B$3^2/2/'Vasicek Examples'!$B$1*(1-EXP(-2*'Vasicek Examples'!$B$1/12)))*NORMSINV(RAND())</f>
        <v>4.9475499345150012E-2</v>
      </c>
      <c r="D3450">
        <f ca="1">C3450*EXP(-'Vasicek Examples'!$B$1/12)+(1-EXP(-'Vasicek Examples'!$B$1/12))*'Vasicek Examples'!$B$2+SQRT('Vasicek Examples'!$B$3^2/2/'Vasicek Examples'!$B$1*(1-EXP(-2*'Vasicek Examples'!$B$1/12)))*NORMSINV(RAND())</f>
        <v>4.2987177794713172E-2</v>
      </c>
      <c r="E3450">
        <f ca="1">D3450*EXP(-'Vasicek Examples'!$B$1/12)+(1-EXP(-'Vasicek Examples'!$B$1/12))*'Vasicek Examples'!$B$2+SQRT('Vasicek Examples'!$B$3^2/2/'Vasicek Examples'!$B$1*(1-EXP(-2*'Vasicek Examples'!$B$1/12)))*NORMSINV(RAND())</f>
        <v>3.5289178670553811E-2</v>
      </c>
      <c r="F3450">
        <f ca="1">E3450*EXP(-'Vasicek Examples'!$B$1/12)+(1-EXP(-'Vasicek Examples'!$B$1/12))*'Vasicek Examples'!$B$2+SQRT('Vasicek Examples'!$B$3^2/2/'Vasicek Examples'!$B$1*(1-EXP(-2*'Vasicek Examples'!$B$1/12)))*NORMSINV(RAND())</f>
        <v>3.4302430068787165E-2</v>
      </c>
      <c r="G3450">
        <f ca="1">F3450*EXP(-'Vasicek Examples'!$B$1/12)+(1-EXP(-'Vasicek Examples'!$B$1/12))*'Vasicek Examples'!$B$2+SQRT('Vasicek Examples'!$B$3^2/2/'Vasicek Examples'!$B$1*(1-EXP(-2*'Vasicek Examples'!$B$1/12)))*NORMSINV(RAND())</f>
        <v>3.2088802058438552E-2</v>
      </c>
      <c r="H3450">
        <f ca="1">G3450*EXP(-'Vasicek Examples'!$B$1/12)+(1-EXP(-'Vasicek Examples'!$B$1/12))*'Vasicek Examples'!$B$2+SQRT('Vasicek Examples'!$B$3^2/2/'Vasicek Examples'!$B$1*(1-EXP(-2*'Vasicek Examples'!$B$1/12)))*NORMSINV(RAND())</f>
        <v>3.4912979608378837E-2</v>
      </c>
      <c r="I3450">
        <f ca="1">H3450*EXP(-'Vasicek Examples'!$B$1/12)+(1-EXP(-'Vasicek Examples'!$B$1/12))*'Vasicek Examples'!$B$2+SQRT('Vasicek Examples'!$B$3^2/2/'Vasicek Examples'!$B$1*(1-EXP(-2*'Vasicek Examples'!$B$1/12)))*NORMSINV(RAND())</f>
        <v>3.4871547823561971E-2</v>
      </c>
      <c r="J3450">
        <f ca="1">I3450*EXP(-'Vasicek Examples'!$B$1/12)+(1-EXP(-'Vasicek Examples'!$B$1/12))*'Vasicek Examples'!$B$2+SQRT('Vasicek Examples'!$B$3^2/2/'Vasicek Examples'!$B$1*(1-EXP(-2*'Vasicek Examples'!$B$1/12)))*NORMSINV(RAND())</f>
        <v>3.4293818873213353E-2</v>
      </c>
      <c r="K3450">
        <f ca="1">J3450*EXP(-'Vasicek Examples'!$B$1/12)+(1-EXP(-'Vasicek Examples'!$B$1/12))*'Vasicek Examples'!$B$2+SQRT('Vasicek Examples'!$B$3^2/2/'Vasicek Examples'!$B$1*(1-EXP(-2*'Vasicek Examples'!$B$1/12)))*NORMSINV(RAND())</f>
        <v>3.6895462774389085E-2</v>
      </c>
      <c r="L3450">
        <f ca="1">K3450*EXP(-'Vasicek Examples'!$B$1/12)+(1-EXP(-'Vasicek Examples'!$B$1/12))*'Vasicek Examples'!$B$2+SQRT('Vasicek Examples'!$B$3^2/2/'Vasicek Examples'!$B$1*(1-EXP(-2*'Vasicek Examples'!$B$1/12)))*NORMSINV(RAND())</f>
        <v>3.8094360122536003E-2</v>
      </c>
      <c r="M3450">
        <f ca="1">L3450*EXP(-'Vasicek Examples'!$B$1/12)+(1-EXP(-'Vasicek Examples'!$B$1/12))*'Vasicek Examples'!$B$2+SQRT('Vasicek Examples'!$B$3^2/2/'Vasicek Examples'!$B$1*(1-EXP(-2*'Vasicek Examples'!$B$1/12)))*NORMSINV(RAND())</f>
        <v>4.1221562042235843E-2</v>
      </c>
      <c r="N3450">
        <f ca="1">M3450*EXP(-'Vasicek Examples'!$B$1/12)+(1-EXP(-'Vasicek Examples'!$B$1/12))*'Vasicek Examples'!$B$2+SQRT('Vasicek Examples'!$B$3^2/2/'Vasicek Examples'!$B$1*(1-EXP(-2*'Vasicek Examples'!$B$1/12)))*NORMSINV(RAND())</f>
        <v>3.8077934854354352E-2</v>
      </c>
      <c r="O3450">
        <f t="shared" ca="1" si="214"/>
        <v>3.4061169744713328E-2</v>
      </c>
      <c r="P3450">
        <f t="shared" ca="1" si="215"/>
        <v>0.96651238151361241</v>
      </c>
      <c r="Q3450">
        <f ca="1">EXP(-'Vasicek Examples'!$D$4*N3450+'Vasicek Examples'!$E$4)</f>
        <v>0.96434106523103935</v>
      </c>
      <c r="R3450">
        <f ca="1">MAX(Q3450-'Vasicek Examples'!$B$8,0)</f>
        <v>3.6450835269261628E-3</v>
      </c>
      <c r="S3450">
        <f t="shared" ca="1" si="216"/>
        <v>3.5230183604254431E-3</v>
      </c>
    </row>
    <row r="3451" spans="1:19" x14ac:dyDescent="0.2">
      <c r="A3451">
        <f t="shared" si="217"/>
        <v>3447</v>
      </c>
      <c r="B3451">
        <f>'Vasicek Examples'!$B$4</f>
        <v>5.2999999999999999E-2</v>
      </c>
      <c r="C3451">
        <f ca="1">B3451*EXP(-'Vasicek Examples'!$B$1/12)+(1-EXP(-'Vasicek Examples'!$B$1/12))*'Vasicek Examples'!$B$2+SQRT('Vasicek Examples'!$B$3^2/2/'Vasicek Examples'!$B$1*(1-EXP(-2*'Vasicek Examples'!$B$1/12)))*NORMSINV(RAND())</f>
        <v>4.9748216421704086E-2</v>
      </c>
      <c r="D3451">
        <f ca="1">C3451*EXP(-'Vasicek Examples'!$B$1/12)+(1-EXP(-'Vasicek Examples'!$B$1/12))*'Vasicek Examples'!$B$2+SQRT('Vasicek Examples'!$B$3^2/2/'Vasicek Examples'!$B$1*(1-EXP(-2*'Vasicek Examples'!$B$1/12)))*NORMSINV(RAND())</f>
        <v>5.3277129621570628E-2</v>
      </c>
      <c r="E3451">
        <f ca="1">D3451*EXP(-'Vasicek Examples'!$B$1/12)+(1-EXP(-'Vasicek Examples'!$B$1/12))*'Vasicek Examples'!$B$2+SQRT('Vasicek Examples'!$B$3^2/2/'Vasicek Examples'!$B$1*(1-EXP(-2*'Vasicek Examples'!$B$1/12)))*NORMSINV(RAND())</f>
        <v>6.3365133865587064E-2</v>
      </c>
      <c r="F3451">
        <f ca="1">E3451*EXP(-'Vasicek Examples'!$B$1/12)+(1-EXP(-'Vasicek Examples'!$B$1/12))*'Vasicek Examples'!$B$2+SQRT('Vasicek Examples'!$B$3^2/2/'Vasicek Examples'!$B$1*(1-EXP(-2*'Vasicek Examples'!$B$1/12)))*NORMSINV(RAND())</f>
        <v>5.6741945433804203E-2</v>
      </c>
      <c r="G3451">
        <f ca="1">F3451*EXP(-'Vasicek Examples'!$B$1/12)+(1-EXP(-'Vasicek Examples'!$B$1/12))*'Vasicek Examples'!$B$2+SQRT('Vasicek Examples'!$B$3^2/2/'Vasicek Examples'!$B$1*(1-EXP(-2*'Vasicek Examples'!$B$1/12)))*NORMSINV(RAND())</f>
        <v>5.9541813486627085E-2</v>
      </c>
      <c r="H3451">
        <f ca="1">G3451*EXP(-'Vasicek Examples'!$B$1/12)+(1-EXP(-'Vasicek Examples'!$B$1/12))*'Vasicek Examples'!$B$2+SQRT('Vasicek Examples'!$B$3^2/2/'Vasicek Examples'!$B$1*(1-EXP(-2*'Vasicek Examples'!$B$1/12)))*NORMSINV(RAND())</f>
        <v>4.5793110064580339E-2</v>
      </c>
      <c r="I3451">
        <f ca="1">H3451*EXP(-'Vasicek Examples'!$B$1/12)+(1-EXP(-'Vasicek Examples'!$B$1/12))*'Vasicek Examples'!$B$2+SQRT('Vasicek Examples'!$B$3^2/2/'Vasicek Examples'!$B$1*(1-EXP(-2*'Vasicek Examples'!$B$1/12)))*NORMSINV(RAND())</f>
        <v>4.4572741166609718E-2</v>
      </c>
      <c r="J3451">
        <f ca="1">I3451*EXP(-'Vasicek Examples'!$B$1/12)+(1-EXP(-'Vasicek Examples'!$B$1/12))*'Vasicek Examples'!$B$2+SQRT('Vasicek Examples'!$B$3^2/2/'Vasicek Examples'!$B$1*(1-EXP(-2*'Vasicek Examples'!$B$1/12)))*NORMSINV(RAND())</f>
        <v>4.5051500808507713E-2</v>
      </c>
      <c r="K3451">
        <f ca="1">J3451*EXP(-'Vasicek Examples'!$B$1/12)+(1-EXP(-'Vasicek Examples'!$B$1/12))*'Vasicek Examples'!$B$2+SQRT('Vasicek Examples'!$B$3^2/2/'Vasicek Examples'!$B$1*(1-EXP(-2*'Vasicek Examples'!$B$1/12)))*NORMSINV(RAND())</f>
        <v>3.9933978110281071E-2</v>
      </c>
      <c r="L3451">
        <f ca="1">K3451*EXP(-'Vasicek Examples'!$B$1/12)+(1-EXP(-'Vasicek Examples'!$B$1/12))*'Vasicek Examples'!$B$2+SQRT('Vasicek Examples'!$B$3^2/2/'Vasicek Examples'!$B$1*(1-EXP(-2*'Vasicek Examples'!$B$1/12)))*NORMSINV(RAND())</f>
        <v>4.4416863169556252E-2</v>
      </c>
      <c r="M3451">
        <f ca="1">L3451*EXP(-'Vasicek Examples'!$B$1/12)+(1-EXP(-'Vasicek Examples'!$B$1/12))*'Vasicek Examples'!$B$2+SQRT('Vasicek Examples'!$B$3^2/2/'Vasicek Examples'!$B$1*(1-EXP(-2*'Vasicek Examples'!$B$1/12)))*NORMSINV(RAND())</f>
        <v>5.0548040517622628E-2</v>
      </c>
      <c r="N3451">
        <f ca="1">M3451*EXP(-'Vasicek Examples'!$B$1/12)+(1-EXP(-'Vasicek Examples'!$B$1/12))*'Vasicek Examples'!$B$2+SQRT('Vasicek Examples'!$B$3^2/2/'Vasicek Examples'!$B$1*(1-EXP(-2*'Vasicek Examples'!$B$1/12)))*NORMSINV(RAND())</f>
        <v>5.2149079237404271E-2</v>
      </c>
      <c r="O3451">
        <f t="shared" ca="1" si="214"/>
        <v>4.6182575339525078E-2</v>
      </c>
      <c r="P3451">
        <f t="shared" ca="1" si="215"/>
        <v>0.9548676109968055</v>
      </c>
      <c r="Q3451">
        <f ca="1">EXP(-'Vasicek Examples'!$D$4*N3451+'Vasicek Examples'!$E$4)</f>
        <v>0.95372169669709084</v>
      </c>
      <c r="R3451">
        <f ca="1">MAX(Q3451-'Vasicek Examples'!$B$8,0)</f>
        <v>0</v>
      </c>
      <c r="S3451">
        <f t="shared" ca="1" si="216"/>
        <v>0</v>
      </c>
    </row>
    <row r="3452" spans="1:19" x14ac:dyDescent="0.2">
      <c r="A3452">
        <f t="shared" si="217"/>
        <v>3448</v>
      </c>
      <c r="B3452">
        <f>'Vasicek Examples'!$B$4</f>
        <v>5.2999999999999999E-2</v>
      </c>
      <c r="C3452">
        <f ca="1">B3452*EXP(-'Vasicek Examples'!$B$1/12)+(1-EXP(-'Vasicek Examples'!$B$1/12))*'Vasicek Examples'!$B$2+SQRT('Vasicek Examples'!$B$3^2/2/'Vasicek Examples'!$B$1*(1-EXP(-2*'Vasicek Examples'!$B$1/12)))*NORMSINV(RAND())</f>
        <v>4.9781170584901301E-2</v>
      </c>
      <c r="D3452">
        <f ca="1">C3452*EXP(-'Vasicek Examples'!$B$1/12)+(1-EXP(-'Vasicek Examples'!$B$1/12))*'Vasicek Examples'!$B$2+SQRT('Vasicek Examples'!$B$3^2/2/'Vasicek Examples'!$B$1*(1-EXP(-2*'Vasicek Examples'!$B$1/12)))*NORMSINV(RAND())</f>
        <v>4.9448438145295683E-2</v>
      </c>
      <c r="E3452">
        <f ca="1">D3452*EXP(-'Vasicek Examples'!$B$1/12)+(1-EXP(-'Vasicek Examples'!$B$1/12))*'Vasicek Examples'!$B$2+SQRT('Vasicek Examples'!$B$3^2/2/'Vasicek Examples'!$B$1*(1-EXP(-2*'Vasicek Examples'!$B$1/12)))*NORMSINV(RAND())</f>
        <v>4.621770798091817E-2</v>
      </c>
      <c r="F3452">
        <f ca="1">E3452*EXP(-'Vasicek Examples'!$B$1/12)+(1-EXP(-'Vasicek Examples'!$B$1/12))*'Vasicek Examples'!$B$2+SQRT('Vasicek Examples'!$B$3^2/2/'Vasicek Examples'!$B$1*(1-EXP(-2*'Vasicek Examples'!$B$1/12)))*NORMSINV(RAND())</f>
        <v>4.1759011971621421E-2</v>
      </c>
      <c r="G3452">
        <f ca="1">F3452*EXP(-'Vasicek Examples'!$B$1/12)+(1-EXP(-'Vasicek Examples'!$B$1/12))*'Vasicek Examples'!$B$2+SQRT('Vasicek Examples'!$B$3^2/2/'Vasicek Examples'!$B$1*(1-EXP(-2*'Vasicek Examples'!$B$1/12)))*NORMSINV(RAND())</f>
        <v>4.2129028257694885E-2</v>
      </c>
      <c r="H3452">
        <f ca="1">G3452*EXP(-'Vasicek Examples'!$B$1/12)+(1-EXP(-'Vasicek Examples'!$B$1/12))*'Vasicek Examples'!$B$2+SQRT('Vasicek Examples'!$B$3^2/2/'Vasicek Examples'!$B$1*(1-EXP(-2*'Vasicek Examples'!$B$1/12)))*NORMSINV(RAND())</f>
        <v>3.7535805378377203E-2</v>
      </c>
      <c r="I3452">
        <f ca="1">H3452*EXP(-'Vasicek Examples'!$B$1/12)+(1-EXP(-'Vasicek Examples'!$B$1/12))*'Vasicek Examples'!$B$2+SQRT('Vasicek Examples'!$B$3^2/2/'Vasicek Examples'!$B$1*(1-EXP(-2*'Vasicek Examples'!$B$1/12)))*NORMSINV(RAND())</f>
        <v>4.0377361368920034E-2</v>
      </c>
      <c r="J3452">
        <f ca="1">I3452*EXP(-'Vasicek Examples'!$B$1/12)+(1-EXP(-'Vasicek Examples'!$B$1/12))*'Vasicek Examples'!$B$2+SQRT('Vasicek Examples'!$B$3^2/2/'Vasicek Examples'!$B$1*(1-EXP(-2*'Vasicek Examples'!$B$1/12)))*NORMSINV(RAND())</f>
        <v>4.5071706304557493E-2</v>
      </c>
      <c r="K3452">
        <f ca="1">J3452*EXP(-'Vasicek Examples'!$B$1/12)+(1-EXP(-'Vasicek Examples'!$B$1/12))*'Vasicek Examples'!$B$2+SQRT('Vasicek Examples'!$B$3^2/2/'Vasicek Examples'!$B$1*(1-EXP(-2*'Vasicek Examples'!$B$1/12)))*NORMSINV(RAND())</f>
        <v>4.8454206774085892E-2</v>
      </c>
      <c r="L3452">
        <f ca="1">K3452*EXP(-'Vasicek Examples'!$B$1/12)+(1-EXP(-'Vasicek Examples'!$B$1/12))*'Vasicek Examples'!$B$2+SQRT('Vasicek Examples'!$B$3^2/2/'Vasicek Examples'!$B$1*(1-EXP(-2*'Vasicek Examples'!$B$1/12)))*NORMSINV(RAND())</f>
        <v>4.4528082376019323E-2</v>
      </c>
      <c r="M3452">
        <f ca="1">L3452*EXP(-'Vasicek Examples'!$B$1/12)+(1-EXP(-'Vasicek Examples'!$B$1/12))*'Vasicek Examples'!$B$2+SQRT('Vasicek Examples'!$B$3^2/2/'Vasicek Examples'!$B$1*(1-EXP(-2*'Vasicek Examples'!$B$1/12)))*NORMSINV(RAND())</f>
        <v>3.7205097122118773E-2</v>
      </c>
      <c r="N3452">
        <f ca="1">M3452*EXP(-'Vasicek Examples'!$B$1/12)+(1-EXP(-'Vasicek Examples'!$B$1/12))*'Vasicek Examples'!$B$2+SQRT('Vasicek Examples'!$B$3^2/2/'Vasicek Examples'!$B$1*(1-EXP(-2*'Vasicek Examples'!$B$1/12)))*NORMSINV(RAND())</f>
        <v>4.4430097969754362E-2</v>
      </c>
      <c r="O3452">
        <f t="shared" ca="1" si="214"/>
        <v>3.9986006663078062E-2</v>
      </c>
      <c r="P3452">
        <f t="shared" ca="1" si="215"/>
        <v>0.96080288389672452</v>
      </c>
      <c r="Q3452">
        <f ca="1">EXP(-'Vasicek Examples'!$D$4*N3452+'Vasicek Examples'!$E$4)</f>
        <v>0.95953258117745699</v>
      </c>
      <c r="R3452">
        <f ca="1">MAX(Q3452-'Vasicek Examples'!$B$8,0)</f>
        <v>0</v>
      </c>
      <c r="S3452">
        <f t="shared" ca="1" si="216"/>
        <v>0</v>
      </c>
    </row>
    <row r="3453" spans="1:19" x14ac:dyDescent="0.2">
      <c r="A3453">
        <f t="shared" si="217"/>
        <v>3449</v>
      </c>
      <c r="B3453">
        <f>'Vasicek Examples'!$B$4</f>
        <v>5.2999999999999999E-2</v>
      </c>
      <c r="C3453">
        <f ca="1">B3453*EXP(-'Vasicek Examples'!$B$1/12)+(1-EXP(-'Vasicek Examples'!$B$1/12))*'Vasicek Examples'!$B$2+SQRT('Vasicek Examples'!$B$3^2/2/'Vasicek Examples'!$B$1*(1-EXP(-2*'Vasicek Examples'!$B$1/12)))*NORMSINV(RAND())</f>
        <v>5.2170442364539556E-2</v>
      </c>
      <c r="D3453">
        <f ca="1">C3453*EXP(-'Vasicek Examples'!$B$1/12)+(1-EXP(-'Vasicek Examples'!$B$1/12))*'Vasicek Examples'!$B$2+SQRT('Vasicek Examples'!$B$3^2/2/'Vasicek Examples'!$B$1*(1-EXP(-2*'Vasicek Examples'!$B$1/12)))*NORMSINV(RAND())</f>
        <v>4.99156504898449E-2</v>
      </c>
      <c r="E3453">
        <f ca="1">D3453*EXP(-'Vasicek Examples'!$B$1/12)+(1-EXP(-'Vasicek Examples'!$B$1/12))*'Vasicek Examples'!$B$2+SQRT('Vasicek Examples'!$B$3^2/2/'Vasicek Examples'!$B$1*(1-EXP(-2*'Vasicek Examples'!$B$1/12)))*NORMSINV(RAND())</f>
        <v>4.8637433609142293E-2</v>
      </c>
      <c r="F3453">
        <f ca="1">E3453*EXP(-'Vasicek Examples'!$B$1/12)+(1-EXP(-'Vasicek Examples'!$B$1/12))*'Vasicek Examples'!$B$2+SQRT('Vasicek Examples'!$B$3^2/2/'Vasicek Examples'!$B$1*(1-EXP(-2*'Vasicek Examples'!$B$1/12)))*NORMSINV(RAND())</f>
        <v>5.1009551000023579E-2</v>
      </c>
      <c r="G3453">
        <f ca="1">F3453*EXP(-'Vasicek Examples'!$B$1/12)+(1-EXP(-'Vasicek Examples'!$B$1/12))*'Vasicek Examples'!$B$2+SQRT('Vasicek Examples'!$B$3^2/2/'Vasicek Examples'!$B$1*(1-EXP(-2*'Vasicek Examples'!$B$1/12)))*NORMSINV(RAND())</f>
        <v>5.5427251374864338E-2</v>
      </c>
      <c r="H3453">
        <f ca="1">G3453*EXP(-'Vasicek Examples'!$B$1/12)+(1-EXP(-'Vasicek Examples'!$B$1/12))*'Vasicek Examples'!$B$2+SQRT('Vasicek Examples'!$B$3^2/2/'Vasicek Examples'!$B$1*(1-EXP(-2*'Vasicek Examples'!$B$1/12)))*NORMSINV(RAND())</f>
        <v>5.8302759802717659E-2</v>
      </c>
      <c r="I3453">
        <f ca="1">H3453*EXP(-'Vasicek Examples'!$B$1/12)+(1-EXP(-'Vasicek Examples'!$B$1/12))*'Vasicek Examples'!$B$2+SQRT('Vasicek Examples'!$B$3^2/2/'Vasicek Examples'!$B$1*(1-EXP(-2*'Vasicek Examples'!$B$1/12)))*NORMSINV(RAND())</f>
        <v>5.902622659529471E-2</v>
      </c>
      <c r="J3453">
        <f ca="1">I3453*EXP(-'Vasicek Examples'!$B$1/12)+(1-EXP(-'Vasicek Examples'!$B$1/12))*'Vasicek Examples'!$B$2+SQRT('Vasicek Examples'!$B$3^2/2/'Vasicek Examples'!$B$1*(1-EXP(-2*'Vasicek Examples'!$B$1/12)))*NORMSINV(RAND())</f>
        <v>6.0432029497791501E-2</v>
      </c>
      <c r="K3453">
        <f ca="1">J3453*EXP(-'Vasicek Examples'!$B$1/12)+(1-EXP(-'Vasicek Examples'!$B$1/12))*'Vasicek Examples'!$B$2+SQRT('Vasicek Examples'!$B$3^2/2/'Vasicek Examples'!$B$1*(1-EXP(-2*'Vasicek Examples'!$B$1/12)))*NORMSINV(RAND())</f>
        <v>6.1289649563907964E-2</v>
      </c>
      <c r="L3453">
        <f ca="1">K3453*EXP(-'Vasicek Examples'!$B$1/12)+(1-EXP(-'Vasicek Examples'!$B$1/12))*'Vasicek Examples'!$B$2+SQRT('Vasicek Examples'!$B$3^2/2/'Vasicek Examples'!$B$1*(1-EXP(-2*'Vasicek Examples'!$B$1/12)))*NORMSINV(RAND())</f>
        <v>5.7960123325293614E-2</v>
      </c>
      <c r="M3453">
        <f ca="1">L3453*EXP(-'Vasicek Examples'!$B$1/12)+(1-EXP(-'Vasicek Examples'!$B$1/12))*'Vasicek Examples'!$B$2+SQRT('Vasicek Examples'!$B$3^2/2/'Vasicek Examples'!$B$1*(1-EXP(-2*'Vasicek Examples'!$B$1/12)))*NORMSINV(RAND())</f>
        <v>6.1022676004542357E-2</v>
      </c>
      <c r="N3453">
        <f ca="1">M3453*EXP(-'Vasicek Examples'!$B$1/12)+(1-EXP(-'Vasicek Examples'!$B$1/12))*'Vasicek Examples'!$B$2+SQRT('Vasicek Examples'!$B$3^2/2/'Vasicek Examples'!$B$1*(1-EXP(-2*'Vasicek Examples'!$B$1/12)))*NORMSINV(RAND())</f>
        <v>6.3155317214500545E-2</v>
      </c>
      <c r="O3453">
        <f t="shared" ca="1" si="214"/>
        <v>5.1723852587745249E-2</v>
      </c>
      <c r="P3453">
        <f t="shared" ca="1" si="215"/>
        <v>0.94959105775285146</v>
      </c>
      <c r="Q3453">
        <f ca="1">EXP(-'Vasicek Examples'!$D$4*N3453+'Vasicek Examples'!$E$4)</f>
        <v>0.94549695914352938</v>
      </c>
      <c r="R3453">
        <f ca="1">MAX(Q3453-'Vasicek Examples'!$B$8,0)</f>
        <v>0</v>
      </c>
      <c r="S3453">
        <f t="shared" ca="1" si="216"/>
        <v>0</v>
      </c>
    </row>
    <row r="3454" spans="1:19" x14ac:dyDescent="0.2">
      <c r="A3454">
        <f t="shared" si="217"/>
        <v>3450</v>
      </c>
      <c r="B3454">
        <f>'Vasicek Examples'!$B$4</f>
        <v>5.2999999999999999E-2</v>
      </c>
      <c r="C3454">
        <f ca="1">B3454*EXP(-'Vasicek Examples'!$B$1/12)+(1-EXP(-'Vasicek Examples'!$B$1/12))*'Vasicek Examples'!$B$2+SQRT('Vasicek Examples'!$B$3^2/2/'Vasicek Examples'!$B$1*(1-EXP(-2*'Vasicek Examples'!$B$1/12)))*NORMSINV(RAND())</f>
        <v>4.1054476116349985E-2</v>
      </c>
      <c r="D3454">
        <f ca="1">C3454*EXP(-'Vasicek Examples'!$B$1/12)+(1-EXP(-'Vasicek Examples'!$B$1/12))*'Vasicek Examples'!$B$2+SQRT('Vasicek Examples'!$B$3^2/2/'Vasicek Examples'!$B$1*(1-EXP(-2*'Vasicek Examples'!$B$1/12)))*NORMSINV(RAND())</f>
        <v>3.7414750824491014E-2</v>
      </c>
      <c r="E3454">
        <f ca="1">D3454*EXP(-'Vasicek Examples'!$B$1/12)+(1-EXP(-'Vasicek Examples'!$B$1/12))*'Vasicek Examples'!$B$2+SQRT('Vasicek Examples'!$B$3^2/2/'Vasicek Examples'!$B$1*(1-EXP(-2*'Vasicek Examples'!$B$1/12)))*NORMSINV(RAND())</f>
        <v>4.1791542034499703E-2</v>
      </c>
      <c r="F3454">
        <f ca="1">E3454*EXP(-'Vasicek Examples'!$B$1/12)+(1-EXP(-'Vasicek Examples'!$B$1/12))*'Vasicek Examples'!$B$2+SQRT('Vasicek Examples'!$B$3^2/2/'Vasicek Examples'!$B$1*(1-EXP(-2*'Vasicek Examples'!$B$1/12)))*NORMSINV(RAND())</f>
        <v>4.4153749303459326E-2</v>
      </c>
      <c r="G3454">
        <f ca="1">F3454*EXP(-'Vasicek Examples'!$B$1/12)+(1-EXP(-'Vasicek Examples'!$B$1/12))*'Vasicek Examples'!$B$2+SQRT('Vasicek Examples'!$B$3^2/2/'Vasicek Examples'!$B$1*(1-EXP(-2*'Vasicek Examples'!$B$1/12)))*NORMSINV(RAND())</f>
        <v>4.1526625692283284E-2</v>
      </c>
      <c r="H3454">
        <f ca="1">G3454*EXP(-'Vasicek Examples'!$B$1/12)+(1-EXP(-'Vasicek Examples'!$B$1/12))*'Vasicek Examples'!$B$2+SQRT('Vasicek Examples'!$B$3^2/2/'Vasicek Examples'!$B$1*(1-EXP(-2*'Vasicek Examples'!$B$1/12)))*NORMSINV(RAND())</f>
        <v>4.0815043061177211E-2</v>
      </c>
      <c r="I3454">
        <f ca="1">H3454*EXP(-'Vasicek Examples'!$B$1/12)+(1-EXP(-'Vasicek Examples'!$B$1/12))*'Vasicek Examples'!$B$2+SQRT('Vasicek Examples'!$B$3^2/2/'Vasicek Examples'!$B$1*(1-EXP(-2*'Vasicek Examples'!$B$1/12)))*NORMSINV(RAND())</f>
        <v>4.7518786329432981E-2</v>
      </c>
      <c r="J3454">
        <f ca="1">I3454*EXP(-'Vasicek Examples'!$B$1/12)+(1-EXP(-'Vasicek Examples'!$B$1/12))*'Vasicek Examples'!$B$2+SQRT('Vasicek Examples'!$B$3^2/2/'Vasicek Examples'!$B$1*(1-EXP(-2*'Vasicek Examples'!$B$1/12)))*NORMSINV(RAND())</f>
        <v>4.8494578743617352E-2</v>
      </c>
      <c r="K3454">
        <f ca="1">J3454*EXP(-'Vasicek Examples'!$B$1/12)+(1-EXP(-'Vasicek Examples'!$B$1/12))*'Vasicek Examples'!$B$2+SQRT('Vasicek Examples'!$B$3^2/2/'Vasicek Examples'!$B$1*(1-EXP(-2*'Vasicek Examples'!$B$1/12)))*NORMSINV(RAND())</f>
        <v>4.9260936153207285E-2</v>
      </c>
      <c r="L3454">
        <f ca="1">K3454*EXP(-'Vasicek Examples'!$B$1/12)+(1-EXP(-'Vasicek Examples'!$B$1/12))*'Vasicek Examples'!$B$2+SQRT('Vasicek Examples'!$B$3^2/2/'Vasicek Examples'!$B$1*(1-EXP(-2*'Vasicek Examples'!$B$1/12)))*NORMSINV(RAND())</f>
        <v>5.2095488505506826E-2</v>
      </c>
      <c r="M3454">
        <f ca="1">L3454*EXP(-'Vasicek Examples'!$B$1/12)+(1-EXP(-'Vasicek Examples'!$B$1/12))*'Vasicek Examples'!$B$2+SQRT('Vasicek Examples'!$B$3^2/2/'Vasicek Examples'!$B$1*(1-EXP(-2*'Vasicek Examples'!$B$1/12)))*NORMSINV(RAND())</f>
        <v>5.1055249424110917E-2</v>
      </c>
      <c r="N3454">
        <f ca="1">M3454*EXP(-'Vasicek Examples'!$B$1/12)+(1-EXP(-'Vasicek Examples'!$B$1/12))*'Vasicek Examples'!$B$2+SQRT('Vasicek Examples'!$B$3^2/2/'Vasicek Examples'!$B$1*(1-EXP(-2*'Vasicek Examples'!$B$1/12)))*NORMSINV(RAND())</f>
        <v>4.7529709904515785E-2</v>
      </c>
      <c r="O3454">
        <f t="shared" ca="1" si="214"/>
        <v>4.1534903590184892E-2</v>
      </c>
      <c r="P3454">
        <f t="shared" ca="1" si="215"/>
        <v>0.95931585118978935</v>
      </c>
      <c r="Q3454">
        <f ca="1">EXP(-'Vasicek Examples'!$D$4*N3454+'Vasicek Examples'!$E$4)</f>
        <v>0.95719493711739201</v>
      </c>
      <c r="R3454">
        <f ca="1">MAX(Q3454-'Vasicek Examples'!$B$8,0)</f>
        <v>0</v>
      </c>
      <c r="S3454">
        <f t="shared" ca="1" si="216"/>
        <v>0</v>
      </c>
    </row>
    <row r="3455" spans="1:19" x14ac:dyDescent="0.2">
      <c r="A3455">
        <f t="shared" si="217"/>
        <v>3451</v>
      </c>
      <c r="B3455">
        <f>'Vasicek Examples'!$B$4</f>
        <v>5.2999999999999999E-2</v>
      </c>
      <c r="C3455">
        <f ca="1">B3455*EXP(-'Vasicek Examples'!$B$1/12)+(1-EXP(-'Vasicek Examples'!$B$1/12))*'Vasicek Examples'!$B$2+SQRT('Vasicek Examples'!$B$3^2/2/'Vasicek Examples'!$B$1*(1-EXP(-2*'Vasicek Examples'!$B$1/12)))*NORMSINV(RAND())</f>
        <v>4.5560576337552228E-2</v>
      </c>
      <c r="D3455">
        <f ca="1">C3455*EXP(-'Vasicek Examples'!$B$1/12)+(1-EXP(-'Vasicek Examples'!$B$1/12))*'Vasicek Examples'!$B$2+SQRT('Vasicek Examples'!$B$3^2/2/'Vasicek Examples'!$B$1*(1-EXP(-2*'Vasicek Examples'!$B$1/12)))*NORMSINV(RAND())</f>
        <v>4.1021043389392088E-2</v>
      </c>
      <c r="E3455">
        <f ca="1">D3455*EXP(-'Vasicek Examples'!$B$1/12)+(1-EXP(-'Vasicek Examples'!$B$1/12))*'Vasicek Examples'!$B$2+SQRT('Vasicek Examples'!$B$3^2/2/'Vasicek Examples'!$B$1*(1-EXP(-2*'Vasicek Examples'!$B$1/12)))*NORMSINV(RAND())</f>
        <v>3.4991969125401701E-2</v>
      </c>
      <c r="F3455">
        <f ca="1">E3455*EXP(-'Vasicek Examples'!$B$1/12)+(1-EXP(-'Vasicek Examples'!$B$1/12))*'Vasicek Examples'!$B$2+SQRT('Vasicek Examples'!$B$3^2/2/'Vasicek Examples'!$B$1*(1-EXP(-2*'Vasicek Examples'!$B$1/12)))*NORMSINV(RAND())</f>
        <v>3.9044854875608222E-2</v>
      </c>
      <c r="G3455">
        <f ca="1">F3455*EXP(-'Vasicek Examples'!$B$1/12)+(1-EXP(-'Vasicek Examples'!$B$1/12))*'Vasicek Examples'!$B$2+SQRT('Vasicek Examples'!$B$3^2/2/'Vasicek Examples'!$B$1*(1-EXP(-2*'Vasicek Examples'!$B$1/12)))*NORMSINV(RAND())</f>
        <v>3.8282714897608983E-2</v>
      </c>
      <c r="H3455">
        <f ca="1">G3455*EXP(-'Vasicek Examples'!$B$1/12)+(1-EXP(-'Vasicek Examples'!$B$1/12))*'Vasicek Examples'!$B$2+SQRT('Vasicek Examples'!$B$3^2/2/'Vasicek Examples'!$B$1*(1-EXP(-2*'Vasicek Examples'!$B$1/12)))*NORMSINV(RAND())</f>
        <v>3.8894577482773481E-2</v>
      </c>
      <c r="I3455">
        <f ca="1">H3455*EXP(-'Vasicek Examples'!$B$1/12)+(1-EXP(-'Vasicek Examples'!$B$1/12))*'Vasicek Examples'!$B$2+SQRT('Vasicek Examples'!$B$3^2/2/'Vasicek Examples'!$B$1*(1-EXP(-2*'Vasicek Examples'!$B$1/12)))*NORMSINV(RAND())</f>
        <v>4.1066306799557507E-2</v>
      </c>
      <c r="J3455">
        <f ca="1">I3455*EXP(-'Vasicek Examples'!$B$1/12)+(1-EXP(-'Vasicek Examples'!$B$1/12))*'Vasicek Examples'!$B$2+SQRT('Vasicek Examples'!$B$3^2/2/'Vasicek Examples'!$B$1*(1-EXP(-2*'Vasicek Examples'!$B$1/12)))*NORMSINV(RAND())</f>
        <v>5.13789107180311E-2</v>
      </c>
      <c r="K3455">
        <f ca="1">J3455*EXP(-'Vasicek Examples'!$B$1/12)+(1-EXP(-'Vasicek Examples'!$B$1/12))*'Vasicek Examples'!$B$2+SQRT('Vasicek Examples'!$B$3^2/2/'Vasicek Examples'!$B$1*(1-EXP(-2*'Vasicek Examples'!$B$1/12)))*NORMSINV(RAND())</f>
        <v>4.94969663607129E-2</v>
      </c>
      <c r="L3455">
        <f ca="1">K3455*EXP(-'Vasicek Examples'!$B$1/12)+(1-EXP(-'Vasicek Examples'!$B$1/12))*'Vasicek Examples'!$B$2+SQRT('Vasicek Examples'!$B$3^2/2/'Vasicek Examples'!$B$1*(1-EXP(-2*'Vasicek Examples'!$B$1/12)))*NORMSINV(RAND())</f>
        <v>5.5602098771935324E-2</v>
      </c>
      <c r="M3455">
        <f ca="1">L3455*EXP(-'Vasicek Examples'!$B$1/12)+(1-EXP(-'Vasicek Examples'!$B$1/12))*'Vasicek Examples'!$B$2+SQRT('Vasicek Examples'!$B$3^2/2/'Vasicek Examples'!$B$1*(1-EXP(-2*'Vasicek Examples'!$B$1/12)))*NORMSINV(RAND())</f>
        <v>5.71305890702739E-2</v>
      </c>
      <c r="N3455">
        <f ca="1">M3455*EXP(-'Vasicek Examples'!$B$1/12)+(1-EXP(-'Vasicek Examples'!$B$1/12))*'Vasicek Examples'!$B$2+SQRT('Vasicek Examples'!$B$3^2/2/'Vasicek Examples'!$B$1*(1-EXP(-2*'Vasicek Examples'!$B$1/12)))*NORMSINV(RAND())</f>
        <v>6.5784804968583799E-2</v>
      </c>
      <c r="O3455">
        <f t="shared" ca="1" si="214"/>
        <v>4.1881893512030262E-2</v>
      </c>
      <c r="P3455">
        <f t="shared" ca="1" si="215"/>
        <v>0.95898303600265722</v>
      </c>
      <c r="Q3455">
        <f ca="1">EXP(-'Vasicek Examples'!$D$4*N3455+'Vasicek Examples'!$E$4)</f>
        <v>0.94354251650682941</v>
      </c>
      <c r="R3455">
        <f ca="1">MAX(Q3455-'Vasicek Examples'!$B$8,0)</f>
        <v>0</v>
      </c>
      <c r="S3455">
        <f t="shared" ca="1" si="216"/>
        <v>0</v>
      </c>
    </row>
    <row r="3456" spans="1:19" x14ac:dyDescent="0.2">
      <c r="A3456">
        <f t="shared" si="217"/>
        <v>3452</v>
      </c>
      <c r="B3456">
        <f>'Vasicek Examples'!$B$4</f>
        <v>5.2999999999999999E-2</v>
      </c>
      <c r="C3456">
        <f ca="1">B3456*EXP(-'Vasicek Examples'!$B$1/12)+(1-EXP(-'Vasicek Examples'!$B$1/12))*'Vasicek Examples'!$B$2+SQRT('Vasicek Examples'!$B$3^2/2/'Vasicek Examples'!$B$1*(1-EXP(-2*'Vasicek Examples'!$B$1/12)))*NORMSINV(RAND())</f>
        <v>5.4233861793817867E-2</v>
      </c>
      <c r="D3456">
        <f ca="1">C3456*EXP(-'Vasicek Examples'!$B$1/12)+(1-EXP(-'Vasicek Examples'!$B$1/12))*'Vasicek Examples'!$B$2+SQRT('Vasicek Examples'!$B$3^2/2/'Vasicek Examples'!$B$1*(1-EXP(-2*'Vasicek Examples'!$B$1/12)))*NORMSINV(RAND())</f>
        <v>5.3412935144172398E-2</v>
      </c>
      <c r="E3456">
        <f ca="1">D3456*EXP(-'Vasicek Examples'!$B$1/12)+(1-EXP(-'Vasicek Examples'!$B$1/12))*'Vasicek Examples'!$B$2+SQRT('Vasicek Examples'!$B$3^2/2/'Vasicek Examples'!$B$1*(1-EXP(-2*'Vasicek Examples'!$B$1/12)))*NORMSINV(RAND())</f>
        <v>5.0497218072213836E-2</v>
      </c>
      <c r="F3456">
        <f ca="1">E3456*EXP(-'Vasicek Examples'!$B$1/12)+(1-EXP(-'Vasicek Examples'!$B$1/12))*'Vasicek Examples'!$B$2+SQRT('Vasicek Examples'!$B$3^2/2/'Vasicek Examples'!$B$1*(1-EXP(-2*'Vasicek Examples'!$B$1/12)))*NORMSINV(RAND())</f>
        <v>3.6266878265172192E-2</v>
      </c>
      <c r="G3456">
        <f ca="1">F3456*EXP(-'Vasicek Examples'!$B$1/12)+(1-EXP(-'Vasicek Examples'!$B$1/12))*'Vasicek Examples'!$B$2+SQRT('Vasicek Examples'!$B$3^2/2/'Vasicek Examples'!$B$1*(1-EXP(-2*'Vasicek Examples'!$B$1/12)))*NORMSINV(RAND())</f>
        <v>4.0708059777049686E-2</v>
      </c>
      <c r="H3456">
        <f ca="1">G3456*EXP(-'Vasicek Examples'!$B$1/12)+(1-EXP(-'Vasicek Examples'!$B$1/12))*'Vasicek Examples'!$B$2+SQRT('Vasicek Examples'!$B$3^2/2/'Vasicek Examples'!$B$1*(1-EXP(-2*'Vasicek Examples'!$B$1/12)))*NORMSINV(RAND())</f>
        <v>2.7419792782759283E-2</v>
      </c>
      <c r="I3456">
        <f ca="1">H3456*EXP(-'Vasicek Examples'!$B$1/12)+(1-EXP(-'Vasicek Examples'!$B$1/12))*'Vasicek Examples'!$B$2+SQRT('Vasicek Examples'!$B$3^2/2/'Vasicek Examples'!$B$1*(1-EXP(-2*'Vasicek Examples'!$B$1/12)))*NORMSINV(RAND())</f>
        <v>2.6682188872459506E-2</v>
      </c>
      <c r="J3456">
        <f ca="1">I3456*EXP(-'Vasicek Examples'!$B$1/12)+(1-EXP(-'Vasicek Examples'!$B$1/12))*'Vasicek Examples'!$B$2+SQRT('Vasicek Examples'!$B$3^2/2/'Vasicek Examples'!$B$1*(1-EXP(-2*'Vasicek Examples'!$B$1/12)))*NORMSINV(RAND())</f>
        <v>2.5108028882277835E-2</v>
      </c>
      <c r="K3456">
        <f ca="1">J3456*EXP(-'Vasicek Examples'!$B$1/12)+(1-EXP(-'Vasicek Examples'!$B$1/12))*'Vasicek Examples'!$B$2+SQRT('Vasicek Examples'!$B$3^2/2/'Vasicek Examples'!$B$1*(1-EXP(-2*'Vasicek Examples'!$B$1/12)))*NORMSINV(RAND())</f>
        <v>2.4259216728304941E-2</v>
      </c>
      <c r="L3456">
        <f ca="1">K3456*EXP(-'Vasicek Examples'!$B$1/12)+(1-EXP(-'Vasicek Examples'!$B$1/12))*'Vasicek Examples'!$B$2+SQRT('Vasicek Examples'!$B$3^2/2/'Vasicek Examples'!$B$1*(1-EXP(-2*'Vasicek Examples'!$B$1/12)))*NORMSINV(RAND())</f>
        <v>1.8171327876948612E-2</v>
      </c>
      <c r="M3456">
        <f ca="1">L3456*EXP(-'Vasicek Examples'!$B$1/12)+(1-EXP(-'Vasicek Examples'!$B$1/12))*'Vasicek Examples'!$B$2+SQRT('Vasicek Examples'!$B$3^2/2/'Vasicek Examples'!$B$1*(1-EXP(-2*'Vasicek Examples'!$B$1/12)))*NORMSINV(RAND())</f>
        <v>1.7410109066060449E-2</v>
      </c>
      <c r="N3456">
        <f ca="1">M3456*EXP(-'Vasicek Examples'!$B$1/12)+(1-EXP(-'Vasicek Examples'!$B$1/12))*'Vasicek Examples'!$B$2+SQRT('Vasicek Examples'!$B$3^2/2/'Vasicek Examples'!$B$1*(1-EXP(-2*'Vasicek Examples'!$B$1/12)))*NORMSINV(RAND())</f>
        <v>2.7719180459862328E-2</v>
      </c>
      <c r="O3456">
        <f t="shared" ca="1" si="214"/>
        <v>3.0076023049521564E-2</v>
      </c>
      <c r="P3456">
        <f t="shared" ca="1" si="215"/>
        <v>0.97037176012392912</v>
      </c>
      <c r="Q3456">
        <f ca="1">EXP(-'Vasicek Examples'!$D$4*N3456+'Vasicek Examples'!$E$4)</f>
        <v>0.97223421625602346</v>
      </c>
      <c r="R3456">
        <f ca="1">MAX(Q3456-'Vasicek Examples'!$B$8,0)</f>
        <v>1.1538234551910276E-2</v>
      </c>
      <c r="S3456">
        <f t="shared" ca="1" si="216"/>
        <v>1.1196376970859909E-2</v>
      </c>
    </row>
    <row r="3457" spans="1:19" x14ac:dyDescent="0.2">
      <c r="A3457">
        <f t="shared" si="217"/>
        <v>3453</v>
      </c>
      <c r="B3457">
        <f>'Vasicek Examples'!$B$4</f>
        <v>5.2999999999999999E-2</v>
      </c>
      <c r="C3457">
        <f ca="1">B3457*EXP(-'Vasicek Examples'!$B$1/12)+(1-EXP(-'Vasicek Examples'!$B$1/12))*'Vasicek Examples'!$B$2+SQRT('Vasicek Examples'!$B$3^2/2/'Vasicek Examples'!$B$1*(1-EXP(-2*'Vasicek Examples'!$B$1/12)))*NORMSINV(RAND())</f>
        <v>5.240134027903294E-2</v>
      </c>
      <c r="D3457">
        <f ca="1">C3457*EXP(-'Vasicek Examples'!$B$1/12)+(1-EXP(-'Vasicek Examples'!$B$1/12))*'Vasicek Examples'!$B$2+SQRT('Vasicek Examples'!$B$3^2/2/'Vasicek Examples'!$B$1*(1-EXP(-2*'Vasicek Examples'!$B$1/12)))*NORMSINV(RAND())</f>
        <v>4.8882950234989231E-2</v>
      </c>
      <c r="E3457">
        <f ca="1">D3457*EXP(-'Vasicek Examples'!$B$1/12)+(1-EXP(-'Vasicek Examples'!$B$1/12))*'Vasicek Examples'!$B$2+SQRT('Vasicek Examples'!$B$3^2/2/'Vasicek Examples'!$B$1*(1-EXP(-2*'Vasicek Examples'!$B$1/12)))*NORMSINV(RAND())</f>
        <v>4.6110523878201332E-2</v>
      </c>
      <c r="F3457">
        <f ca="1">E3457*EXP(-'Vasicek Examples'!$B$1/12)+(1-EXP(-'Vasicek Examples'!$B$1/12))*'Vasicek Examples'!$B$2+SQRT('Vasicek Examples'!$B$3^2/2/'Vasicek Examples'!$B$1*(1-EXP(-2*'Vasicek Examples'!$B$1/12)))*NORMSINV(RAND())</f>
        <v>3.8077132762831749E-2</v>
      </c>
      <c r="G3457">
        <f ca="1">F3457*EXP(-'Vasicek Examples'!$B$1/12)+(1-EXP(-'Vasicek Examples'!$B$1/12))*'Vasicek Examples'!$B$2+SQRT('Vasicek Examples'!$B$3^2/2/'Vasicek Examples'!$B$1*(1-EXP(-2*'Vasicek Examples'!$B$1/12)))*NORMSINV(RAND())</f>
        <v>2.7287248209051818E-2</v>
      </c>
      <c r="H3457">
        <f ca="1">G3457*EXP(-'Vasicek Examples'!$B$1/12)+(1-EXP(-'Vasicek Examples'!$B$1/12))*'Vasicek Examples'!$B$2+SQRT('Vasicek Examples'!$B$3^2/2/'Vasicek Examples'!$B$1*(1-EXP(-2*'Vasicek Examples'!$B$1/12)))*NORMSINV(RAND())</f>
        <v>3.337522027505279E-2</v>
      </c>
      <c r="I3457">
        <f ca="1">H3457*EXP(-'Vasicek Examples'!$B$1/12)+(1-EXP(-'Vasicek Examples'!$B$1/12))*'Vasicek Examples'!$B$2+SQRT('Vasicek Examples'!$B$3^2/2/'Vasicek Examples'!$B$1*(1-EXP(-2*'Vasicek Examples'!$B$1/12)))*NORMSINV(RAND())</f>
        <v>2.6592373450075903E-2</v>
      </c>
      <c r="J3457">
        <f ca="1">I3457*EXP(-'Vasicek Examples'!$B$1/12)+(1-EXP(-'Vasicek Examples'!$B$1/12))*'Vasicek Examples'!$B$2+SQRT('Vasicek Examples'!$B$3^2/2/'Vasicek Examples'!$B$1*(1-EXP(-2*'Vasicek Examples'!$B$1/12)))*NORMSINV(RAND())</f>
        <v>1.8350535679617128E-2</v>
      </c>
      <c r="K3457">
        <f ca="1">J3457*EXP(-'Vasicek Examples'!$B$1/12)+(1-EXP(-'Vasicek Examples'!$B$1/12))*'Vasicek Examples'!$B$2+SQRT('Vasicek Examples'!$B$3^2/2/'Vasicek Examples'!$B$1*(1-EXP(-2*'Vasicek Examples'!$B$1/12)))*NORMSINV(RAND())</f>
        <v>2.2192285918227812E-2</v>
      </c>
      <c r="L3457">
        <f ca="1">K3457*EXP(-'Vasicek Examples'!$B$1/12)+(1-EXP(-'Vasicek Examples'!$B$1/12))*'Vasicek Examples'!$B$2+SQRT('Vasicek Examples'!$B$3^2/2/'Vasicek Examples'!$B$1*(1-EXP(-2*'Vasicek Examples'!$B$1/12)))*NORMSINV(RAND())</f>
        <v>2.3976135162232789E-2</v>
      </c>
      <c r="M3457">
        <f ca="1">L3457*EXP(-'Vasicek Examples'!$B$1/12)+(1-EXP(-'Vasicek Examples'!$B$1/12))*'Vasicek Examples'!$B$2+SQRT('Vasicek Examples'!$B$3^2/2/'Vasicek Examples'!$B$1*(1-EXP(-2*'Vasicek Examples'!$B$1/12)))*NORMSINV(RAND())</f>
        <v>2.7151979944582769E-2</v>
      </c>
      <c r="N3457">
        <f ca="1">M3457*EXP(-'Vasicek Examples'!$B$1/12)+(1-EXP(-'Vasicek Examples'!$B$1/12))*'Vasicek Examples'!$B$2+SQRT('Vasicek Examples'!$B$3^2/2/'Vasicek Examples'!$B$1*(1-EXP(-2*'Vasicek Examples'!$B$1/12)))*NORMSINV(RAND())</f>
        <v>3.0514098625354237E-2</v>
      </c>
      <c r="O3457">
        <f t="shared" ca="1" si="214"/>
        <v>2.9454508747254748E-2</v>
      </c>
      <c r="P3457">
        <f t="shared" ca="1" si="215"/>
        <v>0.97097504750781083</v>
      </c>
      <c r="Q3457">
        <f ca="1">EXP(-'Vasicek Examples'!$D$4*N3457+'Vasicek Examples'!$E$4)</f>
        <v>0.97009820578145445</v>
      </c>
      <c r="R3457">
        <f ca="1">MAX(Q3457-'Vasicek Examples'!$B$8,0)</f>
        <v>9.4022240773412591E-3</v>
      </c>
      <c r="S3457">
        <f t="shared" ca="1" si="216"/>
        <v>9.1293249701755123E-3</v>
      </c>
    </row>
    <row r="3458" spans="1:19" x14ac:dyDescent="0.2">
      <c r="A3458">
        <f t="shared" si="217"/>
        <v>3454</v>
      </c>
      <c r="B3458">
        <f>'Vasicek Examples'!$B$4</f>
        <v>5.2999999999999999E-2</v>
      </c>
      <c r="C3458">
        <f ca="1">B3458*EXP(-'Vasicek Examples'!$B$1/12)+(1-EXP(-'Vasicek Examples'!$B$1/12))*'Vasicek Examples'!$B$2+SQRT('Vasicek Examples'!$B$3^2/2/'Vasicek Examples'!$B$1*(1-EXP(-2*'Vasicek Examples'!$B$1/12)))*NORMSINV(RAND())</f>
        <v>4.969191137466273E-2</v>
      </c>
      <c r="D3458">
        <f ca="1">C3458*EXP(-'Vasicek Examples'!$B$1/12)+(1-EXP(-'Vasicek Examples'!$B$1/12))*'Vasicek Examples'!$B$2+SQRT('Vasicek Examples'!$B$3^2/2/'Vasicek Examples'!$B$1*(1-EXP(-2*'Vasicek Examples'!$B$1/12)))*NORMSINV(RAND())</f>
        <v>3.9671189312502894E-2</v>
      </c>
      <c r="E3458">
        <f ca="1">D3458*EXP(-'Vasicek Examples'!$B$1/12)+(1-EXP(-'Vasicek Examples'!$B$1/12))*'Vasicek Examples'!$B$2+SQRT('Vasicek Examples'!$B$3^2/2/'Vasicek Examples'!$B$1*(1-EXP(-2*'Vasicek Examples'!$B$1/12)))*NORMSINV(RAND())</f>
        <v>3.992507692654864E-2</v>
      </c>
      <c r="F3458">
        <f ca="1">E3458*EXP(-'Vasicek Examples'!$B$1/12)+(1-EXP(-'Vasicek Examples'!$B$1/12))*'Vasicek Examples'!$B$2+SQRT('Vasicek Examples'!$B$3^2/2/'Vasicek Examples'!$B$1*(1-EXP(-2*'Vasicek Examples'!$B$1/12)))*NORMSINV(RAND())</f>
        <v>4.6004961447997254E-2</v>
      </c>
      <c r="G3458">
        <f ca="1">F3458*EXP(-'Vasicek Examples'!$B$1/12)+(1-EXP(-'Vasicek Examples'!$B$1/12))*'Vasicek Examples'!$B$2+SQRT('Vasicek Examples'!$B$3^2/2/'Vasicek Examples'!$B$1*(1-EXP(-2*'Vasicek Examples'!$B$1/12)))*NORMSINV(RAND())</f>
        <v>4.6155828921985095E-2</v>
      </c>
      <c r="H3458">
        <f ca="1">G3458*EXP(-'Vasicek Examples'!$B$1/12)+(1-EXP(-'Vasicek Examples'!$B$1/12))*'Vasicek Examples'!$B$2+SQRT('Vasicek Examples'!$B$3^2/2/'Vasicek Examples'!$B$1*(1-EXP(-2*'Vasicek Examples'!$B$1/12)))*NORMSINV(RAND())</f>
        <v>4.5960101456245753E-2</v>
      </c>
      <c r="I3458">
        <f ca="1">H3458*EXP(-'Vasicek Examples'!$B$1/12)+(1-EXP(-'Vasicek Examples'!$B$1/12))*'Vasicek Examples'!$B$2+SQRT('Vasicek Examples'!$B$3^2/2/'Vasicek Examples'!$B$1*(1-EXP(-2*'Vasicek Examples'!$B$1/12)))*NORMSINV(RAND())</f>
        <v>3.4237715752173103E-2</v>
      </c>
      <c r="J3458">
        <f ca="1">I3458*EXP(-'Vasicek Examples'!$B$1/12)+(1-EXP(-'Vasicek Examples'!$B$1/12))*'Vasicek Examples'!$B$2+SQRT('Vasicek Examples'!$B$3^2/2/'Vasicek Examples'!$B$1*(1-EXP(-2*'Vasicek Examples'!$B$1/12)))*NORMSINV(RAND())</f>
        <v>3.4347115894867927E-2</v>
      </c>
      <c r="K3458">
        <f ca="1">J3458*EXP(-'Vasicek Examples'!$B$1/12)+(1-EXP(-'Vasicek Examples'!$B$1/12))*'Vasicek Examples'!$B$2+SQRT('Vasicek Examples'!$B$3^2/2/'Vasicek Examples'!$B$1*(1-EXP(-2*'Vasicek Examples'!$B$1/12)))*NORMSINV(RAND())</f>
        <v>3.4754103404604074E-2</v>
      </c>
      <c r="L3458">
        <f ca="1">K3458*EXP(-'Vasicek Examples'!$B$1/12)+(1-EXP(-'Vasicek Examples'!$B$1/12))*'Vasicek Examples'!$B$2+SQRT('Vasicek Examples'!$B$3^2/2/'Vasicek Examples'!$B$1*(1-EXP(-2*'Vasicek Examples'!$B$1/12)))*NORMSINV(RAND())</f>
        <v>3.4687107174054536E-2</v>
      </c>
      <c r="M3458">
        <f ca="1">L3458*EXP(-'Vasicek Examples'!$B$1/12)+(1-EXP(-'Vasicek Examples'!$B$1/12))*'Vasicek Examples'!$B$2+SQRT('Vasicek Examples'!$B$3^2/2/'Vasicek Examples'!$B$1*(1-EXP(-2*'Vasicek Examples'!$B$1/12)))*NORMSINV(RAND())</f>
        <v>3.5615067531241891E-2</v>
      </c>
      <c r="N3458">
        <f ca="1">M3458*EXP(-'Vasicek Examples'!$B$1/12)+(1-EXP(-'Vasicek Examples'!$B$1/12))*'Vasicek Examples'!$B$2+SQRT('Vasicek Examples'!$B$3^2/2/'Vasicek Examples'!$B$1*(1-EXP(-2*'Vasicek Examples'!$B$1/12)))*NORMSINV(RAND())</f>
        <v>3.3707497489516014E-2</v>
      </c>
      <c r="O3458">
        <f t="shared" ca="1" si="214"/>
        <v>3.608816435452588E-2</v>
      </c>
      <c r="P3458">
        <f t="shared" ca="1" si="215"/>
        <v>0.9645552503432403</v>
      </c>
      <c r="Q3458">
        <f ca="1">EXP(-'Vasicek Examples'!$D$4*N3458+'Vasicek Examples'!$E$4)</f>
        <v>0.96766340079826763</v>
      </c>
      <c r="R3458">
        <f ca="1">MAX(Q3458-'Vasicek Examples'!$B$8,0)</f>
        <v>6.9674190941544367E-3</v>
      </c>
      <c r="S3458">
        <f t="shared" ca="1" si="216"/>
        <v>6.7204606686084049E-3</v>
      </c>
    </row>
    <row r="3459" spans="1:19" x14ac:dyDescent="0.2">
      <c r="A3459">
        <f t="shared" si="217"/>
        <v>3455</v>
      </c>
      <c r="B3459">
        <f>'Vasicek Examples'!$B$4</f>
        <v>5.2999999999999999E-2</v>
      </c>
      <c r="C3459">
        <f ca="1">B3459*EXP(-'Vasicek Examples'!$B$1/12)+(1-EXP(-'Vasicek Examples'!$B$1/12))*'Vasicek Examples'!$B$2+SQRT('Vasicek Examples'!$B$3^2/2/'Vasicek Examples'!$B$1*(1-EXP(-2*'Vasicek Examples'!$B$1/12)))*NORMSINV(RAND())</f>
        <v>5.2751390505864131E-2</v>
      </c>
      <c r="D3459">
        <f ca="1">C3459*EXP(-'Vasicek Examples'!$B$1/12)+(1-EXP(-'Vasicek Examples'!$B$1/12))*'Vasicek Examples'!$B$2+SQRT('Vasicek Examples'!$B$3^2/2/'Vasicek Examples'!$B$1*(1-EXP(-2*'Vasicek Examples'!$B$1/12)))*NORMSINV(RAND())</f>
        <v>4.3800094482810401E-2</v>
      </c>
      <c r="E3459">
        <f ca="1">D3459*EXP(-'Vasicek Examples'!$B$1/12)+(1-EXP(-'Vasicek Examples'!$B$1/12))*'Vasicek Examples'!$B$2+SQRT('Vasicek Examples'!$B$3^2/2/'Vasicek Examples'!$B$1*(1-EXP(-2*'Vasicek Examples'!$B$1/12)))*NORMSINV(RAND())</f>
        <v>4.0904270431789271E-2</v>
      </c>
      <c r="F3459">
        <f ca="1">E3459*EXP(-'Vasicek Examples'!$B$1/12)+(1-EXP(-'Vasicek Examples'!$B$1/12))*'Vasicek Examples'!$B$2+SQRT('Vasicek Examples'!$B$3^2/2/'Vasicek Examples'!$B$1*(1-EXP(-2*'Vasicek Examples'!$B$1/12)))*NORMSINV(RAND())</f>
        <v>4.8511828585877388E-2</v>
      </c>
      <c r="G3459">
        <f ca="1">F3459*EXP(-'Vasicek Examples'!$B$1/12)+(1-EXP(-'Vasicek Examples'!$B$1/12))*'Vasicek Examples'!$B$2+SQRT('Vasicek Examples'!$B$3^2/2/'Vasicek Examples'!$B$1*(1-EXP(-2*'Vasicek Examples'!$B$1/12)))*NORMSINV(RAND())</f>
        <v>4.1684767532070288E-2</v>
      </c>
      <c r="H3459">
        <f ca="1">G3459*EXP(-'Vasicek Examples'!$B$1/12)+(1-EXP(-'Vasicek Examples'!$B$1/12))*'Vasicek Examples'!$B$2+SQRT('Vasicek Examples'!$B$3^2/2/'Vasicek Examples'!$B$1*(1-EXP(-2*'Vasicek Examples'!$B$1/12)))*NORMSINV(RAND())</f>
        <v>3.8704857824663451E-2</v>
      </c>
      <c r="I3459">
        <f ca="1">H3459*EXP(-'Vasicek Examples'!$B$1/12)+(1-EXP(-'Vasicek Examples'!$B$1/12))*'Vasicek Examples'!$B$2+SQRT('Vasicek Examples'!$B$3^2/2/'Vasicek Examples'!$B$1*(1-EXP(-2*'Vasicek Examples'!$B$1/12)))*NORMSINV(RAND())</f>
        <v>4.0585536278466575E-2</v>
      </c>
      <c r="J3459">
        <f ca="1">I3459*EXP(-'Vasicek Examples'!$B$1/12)+(1-EXP(-'Vasicek Examples'!$B$1/12))*'Vasicek Examples'!$B$2+SQRT('Vasicek Examples'!$B$3^2/2/'Vasicek Examples'!$B$1*(1-EXP(-2*'Vasicek Examples'!$B$1/12)))*NORMSINV(RAND())</f>
        <v>4.2672048410638437E-2</v>
      </c>
      <c r="K3459">
        <f ca="1">J3459*EXP(-'Vasicek Examples'!$B$1/12)+(1-EXP(-'Vasicek Examples'!$B$1/12))*'Vasicek Examples'!$B$2+SQRT('Vasicek Examples'!$B$3^2/2/'Vasicek Examples'!$B$1*(1-EXP(-2*'Vasicek Examples'!$B$1/12)))*NORMSINV(RAND())</f>
        <v>4.4045840811651721E-2</v>
      </c>
      <c r="L3459">
        <f ca="1">K3459*EXP(-'Vasicek Examples'!$B$1/12)+(1-EXP(-'Vasicek Examples'!$B$1/12))*'Vasicek Examples'!$B$2+SQRT('Vasicek Examples'!$B$3^2/2/'Vasicek Examples'!$B$1*(1-EXP(-2*'Vasicek Examples'!$B$1/12)))*NORMSINV(RAND())</f>
        <v>4.2655529545407911E-2</v>
      </c>
      <c r="M3459">
        <f ca="1">L3459*EXP(-'Vasicek Examples'!$B$1/12)+(1-EXP(-'Vasicek Examples'!$B$1/12))*'Vasicek Examples'!$B$2+SQRT('Vasicek Examples'!$B$3^2/2/'Vasicek Examples'!$B$1*(1-EXP(-2*'Vasicek Examples'!$B$1/12)))*NORMSINV(RAND())</f>
        <v>3.8481818125074639E-2</v>
      </c>
      <c r="N3459">
        <f ca="1">M3459*EXP(-'Vasicek Examples'!$B$1/12)+(1-EXP(-'Vasicek Examples'!$B$1/12))*'Vasicek Examples'!$B$2+SQRT('Vasicek Examples'!$B$3^2/2/'Vasicek Examples'!$B$1*(1-EXP(-2*'Vasicek Examples'!$B$1/12)))*NORMSINV(RAND())</f>
        <v>4.6625651983896226E-2</v>
      </c>
      <c r="O3459">
        <f t="shared" ca="1" si="214"/>
        <v>3.9311259439444184E-2</v>
      </c>
      <c r="P3459">
        <f t="shared" ca="1" si="215"/>
        <v>0.96145140174329646</v>
      </c>
      <c r="Q3459">
        <f ca="1">EXP(-'Vasicek Examples'!$D$4*N3459+'Vasicek Examples'!$E$4)</f>
        <v>0.95787616440678591</v>
      </c>
      <c r="R3459">
        <f ca="1">MAX(Q3459-'Vasicek Examples'!$B$8,0)</f>
        <v>0</v>
      </c>
      <c r="S3459">
        <f t="shared" ca="1" si="216"/>
        <v>0</v>
      </c>
    </row>
    <row r="3460" spans="1:19" x14ac:dyDescent="0.2">
      <c r="A3460">
        <f t="shared" si="217"/>
        <v>3456</v>
      </c>
      <c r="B3460">
        <f>'Vasicek Examples'!$B$4</f>
        <v>5.2999999999999999E-2</v>
      </c>
      <c r="C3460">
        <f ca="1">B3460*EXP(-'Vasicek Examples'!$B$1/12)+(1-EXP(-'Vasicek Examples'!$B$1/12))*'Vasicek Examples'!$B$2+SQRT('Vasicek Examples'!$B$3^2/2/'Vasicek Examples'!$B$1*(1-EXP(-2*'Vasicek Examples'!$B$1/12)))*NORMSINV(RAND())</f>
        <v>5.4509070520717781E-2</v>
      </c>
      <c r="D3460">
        <f ca="1">C3460*EXP(-'Vasicek Examples'!$B$1/12)+(1-EXP(-'Vasicek Examples'!$B$1/12))*'Vasicek Examples'!$B$2+SQRT('Vasicek Examples'!$B$3^2/2/'Vasicek Examples'!$B$1*(1-EXP(-2*'Vasicek Examples'!$B$1/12)))*NORMSINV(RAND())</f>
        <v>5.3494537566262768E-2</v>
      </c>
      <c r="E3460">
        <f ca="1">D3460*EXP(-'Vasicek Examples'!$B$1/12)+(1-EXP(-'Vasicek Examples'!$B$1/12))*'Vasicek Examples'!$B$2+SQRT('Vasicek Examples'!$B$3^2/2/'Vasicek Examples'!$B$1*(1-EXP(-2*'Vasicek Examples'!$B$1/12)))*NORMSINV(RAND())</f>
        <v>4.9705120869461369E-2</v>
      </c>
      <c r="F3460">
        <f ca="1">E3460*EXP(-'Vasicek Examples'!$B$1/12)+(1-EXP(-'Vasicek Examples'!$B$1/12))*'Vasicek Examples'!$B$2+SQRT('Vasicek Examples'!$B$3^2/2/'Vasicek Examples'!$B$1*(1-EXP(-2*'Vasicek Examples'!$B$1/12)))*NORMSINV(RAND())</f>
        <v>5.4909698921538914E-2</v>
      </c>
      <c r="G3460">
        <f ca="1">F3460*EXP(-'Vasicek Examples'!$B$1/12)+(1-EXP(-'Vasicek Examples'!$B$1/12))*'Vasicek Examples'!$B$2+SQRT('Vasicek Examples'!$B$3^2/2/'Vasicek Examples'!$B$1*(1-EXP(-2*'Vasicek Examples'!$B$1/12)))*NORMSINV(RAND())</f>
        <v>5.2576693443867097E-2</v>
      </c>
      <c r="H3460">
        <f ca="1">G3460*EXP(-'Vasicek Examples'!$B$1/12)+(1-EXP(-'Vasicek Examples'!$B$1/12))*'Vasicek Examples'!$B$2+SQRT('Vasicek Examples'!$B$3^2/2/'Vasicek Examples'!$B$1*(1-EXP(-2*'Vasicek Examples'!$B$1/12)))*NORMSINV(RAND())</f>
        <v>5.0265084499880389E-2</v>
      </c>
      <c r="I3460">
        <f ca="1">H3460*EXP(-'Vasicek Examples'!$B$1/12)+(1-EXP(-'Vasicek Examples'!$B$1/12))*'Vasicek Examples'!$B$2+SQRT('Vasicek Examples'!$B$3^2/2/'Vasicek Examples'!$B$1*(1-EXP(-2*'Vasicek Examples'!$B$1/12)))*NORMSINV(RAND())</f>
        <v>5.4817767983401766E-2</v>
      </c>
      <c r="J3460">
        <f ca="1">I3460*EXP(-'Vasicek Examples'!$B$1/12)+(1-EXP(-'Vasicek Examples'!$B$1/12))*'Vasicek Examples'!$B$2+SQRT('Vasicek Examples'!$B$3^2/2/'Vasicek Examples'!$B$1*(1-EXP(-2*'Vasicek Examples'!$B$1/12)))*NORMSINV(RAND())</f>
        <v>5.6470287116487966E-2</v>
      </c>
      <c r="K3460">
        <f ca="1">J3460*EXP(-'Vasicek Examples'!$B$1/12)+(1-EXP(-'Vasicek Examples'!$B$1/12))*'Vasicek Examples'!$B$2+SQRT('Vasicek Examples'!$B$3^2/2/'Vasicek Examples'!$B$1*(1-EXP(-2*'Vasicek Examples'!$B$1/12)))*NORMSINV(RAND())</f>
        <v>4.6363529145884208E-2</v>
      </c>
      <c r="L3460">
        <f ca="1">K3460*EXP(-'Vasicek Examples'!$B$1/12)+(1-EXP(-'Vasicek Examples'!$B$1/12))*'Vasicek Examples'!$B$2+SQRT('Vasicek Examples'!$B$3^2/2/'Vasicek Examples'!$B$1*(1-EXP(-2*'Vasicek Examples'!$B$1/12)))*NORMSINV(RAND())</f>
        <v>3.9601621606650303E-2</v>
      </c>
      <c r="M3460">
        <f ca="1">L3460*EXP(-'Vasicek Examples'!$B$1/12)+(1-EXP(-'Vasicek Examples'!$B$1/12))*'Vasicek Examples'!$B$2+SQRT('Vasicek Examples'!$B$3^2/2/'Vasicek Examples'!$B$1*(1-EXP(-2*'Vasicek Examples'!$B$1/12)))*NORMSINV(RAND())</f>
        <v>4.2231742777074428E-2</v>
      </c>
      <c r="N3460">
        <f ca="1">M3460*EXP(-'Vasicek Examples'!$B$1/12)+(1-EXP(-'Vasicek Examples'!$B$1/12))*'Vasicek Examples'!$B$2+SQRT('Vasicek Examples'!$B$3^2/2/'Vasicek Examples'!$B$1*(1-EXP(-2*'Vasicek Examples'!$B$1/12)))*NORMSINV(RAND())</f>
        <v>4.4365390028070724E-2</v>
      </c>
      <c r="O3460">
        <f t="shared" ca="1" si="214"/>
        <v>4.5822776183741955E-2</v>
      </c>
      <c r="P3460">
        <f t="shared" ca="1" si="215"/>
        <v>0.95521123337093983</v>
      </c>
      <c r="Q3460">
        <f ca="1">EXP(-'Vasicek Examples'!$D$4*N3460+'Vasicek Examples'!$E$4)</f>
        <v>0.9595814429549383</v>
      </c>
      <c r="R3460">
        <f ca="1">MAX(Q3460-'Vasicek Examples'!$B$8,0)</f>
        <v>0</v>
      </c>
      <c r="S3460">
        <f t="shared" ca="1" si="216"/>
        <v>0</v>
      </c>
    </row>
    <row r="3461" spans="1:19" x14ac:dyDescent="0.2">
      <c r="A3461">
        <f t="shared" si="217"/>
        <v>3457</v>
      </c>
      <c r="B3461">
        <f>'Vasicek Examples'!$B$4</f>
        <v>5.2999999999999999E-2</v>
      </c>
      <c r="C3461">
        <f ca="1">B3461*EXP(-'Vasicek Examples'!$B$1/12)+(1-EXP(-'Vasicek Examples'!$B$1/12))*'Vasicek Examples'!$B$2+SQRT('Vasicek Examples'!$B$3^2/2/'Vasicek Examples'!$B$1*(1-EXP(-2*'Vasicek Examples'!$B$1/12)))*NORMSINV(RAND())</f>
        <v>5.169946582202465E-2</v>
      </c>
      <c r="D3461">
        <f ca="1">C3461*EXP(-'Vasicek Examples'!$B$1/12)+(1-EXP(-'Vasicek Examples'!$B$1/12))*'Vasicek Examples'!$B$2+SQRT('Vasicek Examples'!$B$3^2/2/'Vasicek Examples'!$B$1*(1-EXP(-2*'Vasicek Examples'!$B$1/12)))*NORMSINV(RAND())</f>
        <v>3.8304648209908955E-2</v>
      </c>
      <c r="E3461">
        <f ca="1">D3461*EXP(-'Vasicek Examples'!$B$1/12)+(1-EXP(-'Vasicek Examples'!$B$1/12))*'Vasicek Examples'!$B$2+SQRT('Vasicek Examples'!$B$3^2/2/'Vasicek Examples'!$B$1*(1-EXP(-2*'Vasicek Examples'!$B$1/12)))*NORMSINV(RAND())</f>
        <v>3.510389300532369E-2</v>
      </c>
      <c r="F3461">
        <f ca="1">E3461*EXP(-'Vasicek Examples'!$B$1/12)+(1-EXP(-'Vasicek Examples'!$B$1/12))*'Vasicek Examples'!$B$2+SQRT('Vasicek Examples'!$B$3^2/2/'Vasicek Examples'!$B$1*(1-EXP(-2*'Vasicek Examples'!$B$1/12)))*NORMSINV(RAND())</f>
        <v>3.6470646945594348E-2</v>
      </c>
      <c r="G3461">
        <f ca="1">F3461*EXP(-'Vasicek Examples'!$B$1/12)+(1-EXP(-'Vasicek Examples'!$B$1/12))*'Vasicek Examples'!$B$2+SQRT('Vasicek Examples'!$B$3^2/2/'Vasicek Examples'!$B$1*(1-EXP(-2*'Vasicek Examples'!$B$1/12)))*NORMSINV(RAND())</f>
        <v>4.7437914749960688E-2</v>
      </c>
      <c r="H3461">
        <f ca="1">G3461*EXP(-'Vasicek Examples'!$B$1/12)+(1-EXP(-'Vasicek Examples'!$B$1/12))*'Vasicek Examples'!$B$2+SQRT('Vasicek Examples'!$B$3^2/2/'Vasicek Examples'!$B$1*(1-EXP(-2*'Vasicek Examples'!$B$1/12)))*NORMSINV(RAND())</f>
        <v>5.1757509194280918E-2</v>
      </c>
      <c r="I3461">
        <f ca="1">H3461*EXP(-'Vasicek Examples'!$B$1/12)+(1-EXP(-'Vasicek Examples'!$B$1/12))*'Vasicek Examples'!$B$2+SQRT('Vasicek Examples'!$B$3^2/2/'Vasicek Examples'!$B$1*(1-EXP(-2*'Vasicek Examples'!$B$1/12)))*NORMSINV(RAND())</f>
        <v>5.947492473974364E-2</v>
      </c>
      <c r="J3461">
        <f ca="1">I3461*EXP(-'Vasicek Examples'!$B$1/12)+(1-EXP(-'Vasicek Examples'!$B$1/12))*'Vasicek Examples'!$B$2+SQRT('Vasicek Examples'!$B$3^2/2/'Vasicek Examples'!$B$1*(1-EXP(-2*'Vasicek Examples'!$B$1/12)))*NORMSINV(RAND())</f>
        <v>5.8102633563289603E-2</v>
      </c>
      <c r="K3461">
        <f ca="1">J3461*EXP(-'Vasicek Examples'!$B$1/12)+(1-EXP(-'Vasicek Examples'!$B$1/12))*'Vasicek Examples'!$B$2+SQRT('Vasicek Examples'!$B$3^2/2/'Vasicek Examples'!$B$1*(1-EXP(-2*'Vasicek Examples'!$B$1/12)))*NORMSINV(RAND())</f>
        <v>6.7925338687209832E-2</v>
      </c>
      <c r="L3461">
        <f ca="1">K3461*EXP(-'Vasicek Examples'!$B$1/12)+(1-EXP(-'Vasicek Examples'!$B$1/12))*'Vasicek Examples'!$B$2+SQRT('Vasicek Examples'!$B$3^2/2/'Vasicek Examples'!$B$1*(1-EXP(-2*'Vasicek Examples'!$B$1/12)))*NORMSINV(RAND())</f>
        <v>6.7780928839821411E-2</v>
      </c>
      <c r="M3461">
        <f ca="1">L3461*EXP(-'Vasicek Examples'!$B$1/12)+(1-EXP(-'Vasicek Examples'!$B$1/12))*'Vasicek Examples'!$B$2+SQRT('Vasicek Examples'!$B$3^2/2/'Vasicek Examples'!$B$1*(1-EXP(-2*'Vasicek Examples'!$B$1/12)))*NORMSINV(RAND())</f>
        <v>7.0150912714987496E-2</v>
      </c>
      <c r="N3461">
        <f ca="1">M3461*EXP(-'Vasicek Examples'!$B$1/12)+(1-EXP(-'Vasicek Examples'!$B$1/12))*'Vasicek Examples'!$B$2+SQRT('Vasicek Examples'!$B$3^2/2/'Vasicek Examples'!$B$1*(1-EXP(-2*'Vasicek Examples'!$B$1/12)))*NORMSINV(RAND())</f>
        <v>6.6009781920297064E-2</v>
      </c>
      <c r="O3461">
        <f t="shared" ca="1" si="214"/>
        <v>4.9280331210106797E-2</v>
      </c>
      <c r="P3461">
        <f t="shared" ca="1" si="215"/>
        <v>0.95191424102053646</v>
      </c>
      <c r="Q3461">
        <f ca="1">EXP(-'Vasicek Examples'!$D$4*N3461+'Vasicek Examples'!$E$4)</f>
        <v>0.94337548363368107</v>
      </c>
      <c r="R3461">
        <f ca="1">MAX(Q3461-'Vasicek Examples'!$B$8,0)</f>
        <v>0</v>
      </c>
      <c r="S3461">
        <f t="shared" ca="1" si="216"/>
        <v>0</v>
      </c>
    </row>
    <row r="3462" spans="1:19" x14ac:dyDescent="0.2">
      <c r="A3462">
        <f t="shared" si="217"/>
        <v>3458</v>
      </c>
      <c r="B3462">
        <f>'Vasicek Examples'!$B$4</f>
        <v>5.2999999999999999E-2</v>
      </c>
      <c r="C3462">
        <f ca="1">B3462*EXP(-'Vasicek Examples'!$B$1/12)+(1-EXP(-'Vasicek Examples'!$B$1/12))*'Vasicek Examples'!$B$2+SQRT('Vasicek Examples'!$B$3^2/2/'Vasicek Examples'!$B$1*(1-EXP(-2*'Vasicek Examples'!$B$1/12)))*NORMSINV(RAND())</f>
        <v>5.6272709085204091E-2</v>
      </c>
      <c r="D3462">
        <f ca="1">C3462*EXP(-'Vasicek Examples'!$B$1/12)+(1-EXP(-'Vasicek Examples'!$B$1/12))*'Vasicek Examples'!$B$2+SQRT('Vasicek Examples'!$B$3^2/2/'Vasicek Examples'!$B$1*(1-EXP(-2*'Vasicek Examples'!$B$1/12)))*NORMSINV(RAND())</f>
        <v>5.1352145186394804E-2</v>
      </c>
      <c r="E3462">
        <f ca="1">D3462*EXP(-'Vasicek Examples'!$B$1/12)+(1-EXP(-'Vasicek Examples'!$B$1/12))*'Vasicek Examples'!$B$2+SQRT('Vasicek Examples'!$B$3^2/2/'Vasicek Examples'!$B$1*(1-EXP(-2*'Vasicek Examples'!$B$1/12)))*NORMSINV(RAND())</f>
        <v>4.5879700083465459E-2</v>
      </c>
      <c r="F3462">
        <f ca="1">E3462*EXP(-'Vasicek Examples'!$B$1/12)+(1-EXP(-'Vasicek Examples'!$B$1/12))*'Vasicek Examples'!$B$2+SQRT('Vasicek Examples'!$B$3^2/2/'Vasicek Examples'!$B$1*(1-EXP(-2*'Vasicek Examples'!$B$1/12)))*NORMSINV(RAND())</f>
        <v>4.1935780403999021E-2</v>
      </c>
      <c r="G3462">
        <f ca="1">F3462*EXP(-'Vasicek Examples'!$B$1/12)+(1-EXP(-'Vasicek Examples'!$B$1/12))*'Vasicek Examples'!$B$2+SQRT('Vasicek Examples'!$B$3^2/2/'Vasicek Examples'!$B$1*(1-EXP(-2*'Vasicek Examples'!$B$1/12)))*NORMSINV(RAND())</f>
        <v>4.430927338276977E-2</v>
      </c>
      <c r="H3462">
        <f ca="1">G3462*EXP(-'Vasicek Examples'!$B$1/12)+(1-EXP(-'Vasicek Examples'!$B$1/12))*'Vasicek Examples'!$B$2+SQRT('Vasicek Examples'!$B$3^2/2/'Vasicek Examples'!$B$1*(1-EXP(-2*'Vasicek Examples'!$B$1/12)))*NORMSINV(RAND())</f>
        <v>4.0259621899545191E-2</v>
      </c>
      <c r="I3462">
        <f ca="1">H3462*EXP(-'Vasicek Examples'!$B$1/12)+(1-EXP(-'Vasicek Examples'!$B$1/12))*'Vasicek Examples'!$B$2+SQRT('Vasicek Examples'!$B$3^2/2/'Vasicek Examples'!$B$1*(1-EXP(-2*'Vasicek Examples'!$B$1/12)))*NORMSINV(RAND())</f>
        <v>4.9239768317819267E-2</v>
      </c>
      <c r="J3462">
        <f ca="1">I3462*EXP(-'Vasicek Examples'!$B$1/12)+(1-EXP(-'Vasicek Examples'!$B$1/12))*'Vasicek Examples'!$B$2+SQRT('Vasicek Examples'!$B$3^2/2/'Vasicek Examples'!$B$1*(1-EXP(-2*'Vasicek Examples'!$B$1/12)))*NORMSINV(RAND())</f>
        <v>5.2133744871155699E-2</v>
      </c>
      <c r="K3462">
        <f ca="1">J3462*EXP(-'Vasicek Examples'!$B$1/12)+(1-EXP(-'Vasicek Examples'!$B$1/12))*'Vasicek Examples'!$B$2+SQRT('Vasicek Examples'!$B$3^2/2/'Vasicek Examples'!$B$1*(1-EXP(-2*'Vasicek Examples'!$B$1/12)))*NORMSINV(RAND())</f>
        <v>4.5136829230094218E-2</v>
      </c>
      <c r="L3462">
        <f ca="1">K3462*EXP(-'Vasicek Examples'!$B$1/12)+(1-EXP(-'Vasicek Examples'!$B$1/12))*'Vasicek Examples'!$B$2+SQRT('Vasicek Examples'!$B$3^2/2/'Vasicek Examples'!$B$1*(1-EXP(-2*'Vasicek Examples'!$B$1/12)))*NORMSINV(RAND())</f>
        <v>4.7131869824385837E-2</v>
      </c>
      <c r="M3462">
        <f ca="1">L3462*EXP(-'Vasicek Examples'!$B$1/12)+(1-EXP(-'Vasicek Examples'!$B$1/12))*'Vasicek Examples'!$B$2+SQRT('Vasicek Examples'!$B$3^2/2/'Vasicek Examples'!$B$1*(1-EXP(-2*'Vasicek Examples'!$B$1/12)))*NORMSINV(RAND())</f>
        <v>3.7361547450068019E-2</v>
      </c>
      <c r="N3462">
        <f ca="1">M3462*EXP(-'Vasicek Examples'!$B$1/12)+(1-EXP(-'Vasicek Examples'!$B$1/12))*'Vasicek Examples'!$B$2+SQRT('Vasicek Examples'!$B$3^2/2/'Vasicek Examples'!$B$1*(1-EXP(-2*'Vasicek Examples'!$B$1/12)))*NORMSINV(RAND())</f>
        <v>4.0695954121278091E-2</v>
      </c>
      <c r="O3462">
        <f t="shared" ref="O3462:O3525" ca="1" si="218">(SUM(D3462:M3462)+AVERAGE(C3462,N3462))/12</f>
        <v>4.1935384354411527E-2</v>
      </c>
      <c r="P3462">
        <f t="shared" ref="P3462:P3525" ca="1" si="219">EXP(-O3462)</f>
        <v>0.95893174056416242</v>
      </c>
      <c r="Q3462">
        <f ca="1">EXP(-'Vasicek Examples'!$D$4*N3462+'Vasicek Examples'!$E$4)</f>
        <v>0.96235635504881611</v>
      </c>
      <c r="R3462">
        <f ca="1">MAX(Q3462-'Vasicek Examples'!$B$8,0)</f>
        <v>1.6603733447029256E-3</v>
      </c>
      <c r="S3462">
        <f t="shared" ref="S3462:S3525" ca="1" si="220">R3462*P3462</f>
        <v>1.5921847014223165E-3</v>
      </c>
    </row>
    <row r="3463" spans="1:19" x14ac:dyDescent="0.2">
      <c r="A3463">
        <f t="shared" ref="A3463:A3526" si="221">A3462+1</f>
        <v>3459</v>
      </c>
      <c r="B3463">
        <f>'Vasicek Examples'!$B$4</f>
        <v>5.2999999999999999E-2</v>
      </c>
      <c r="C3463">
        <f ca="1">B3463*EXP(-'Vasicek Examples'!$B$1/12)+(1-EXP(-'Vasicek Examples'!$B$1/12))*'Vasicek Examples'!$B$2+SQRT('Vasicek Examples'!$B$3^2/2/'Vasicek Examples'!$B$1*(1-EXP(-2*'Vasicek Examples'!$B$1/12)))*NORMSINV(RAND())</f>
        <v>5.4488914248964411E-2</v>
      </c>
      <c r="D3463">
        <f ca="1">C3463*EXP(-'Vasicek Examples'!$B$1/12)+(1-EXP(-'Vasicek Examples'!$B$1/12))*'Vasicek Examples'!$B$2+SQRT('Vasicek Examples'!$B$3^2/2/'Vasicek Examples'!$B$1*(1-EXP(-2*'Vasicek Examples'!$B$1/12)))*NORMSINV(RAND())</f>
        <v>5.112451266181274E-2</v>
      </c>
      <c r="E3463">
        <f ca="1">D3463*EXP(-'Vasicek Examples'!$B$1/12)+(1-EXP(-'Vasicek Examples'!$B$1/12))*'Vasicek Examples'!$B$2+SQRT('Vasicek Examples'!$B$3^2/2/'Vasicek Examples'!$B$1*(1-EXP(-2*'Vasicek Examples'!$B$1/12)))*NORMSINV(RAND())</f>
        <v>5.4017219229427385E-2</v>
      </c>
      <c r="F3463">
        <f ca="1">E3463*EXP(-'Vasicek Examples'!$B$1/12)+(1-EXP(-'Vasicek Examples'!$B$1/12))*'Vasicek Examples'!$B$2+SQRT('Vasicek Examples'!$B$3^2/2/'Vasicek Examples'!$B$1*(1-EXP(-2*'Vasicek Examples'!$B$1/12)))*NORMSINV(RAND())</f>
        <v>5.2610847672104319E-2</v>
      </c>
      <c r="G3463">
        <f ca="1">F3463*EXP(-'Vasicek Examples'!$B$1/12)+(1-EXP(-'Vasicek Examples'!$B$1/12))*'Vasicek Examples'!$B$2+SQRT('Vasicek Examples'!$B$3^2/2/'Vasicek Examples'!$B$1*(1-EXP(-2*'Vasicek Examples'!$B$1/12)))*NORMSINV(RAND())</f>
        <v>4.9577536399773872E-2</v>
      </c>
      <c r="H3463">
        <f ca="1">G3463*EXP(-'Vasicek Examples'!$B$1/12)+(1-EXP(-'Vasicek Examples'!$B$1/12))*'Vasicek Examples'!$B$2+SQRT('Vasicek Examples'!$B$3^2/2/'Vasicek Examples'!$B$1*(1-EXP(-2*'Vasicek Examples'!$B$1/12)))*NORMSINV(RAND())</f>
        <v>5.0467629533452643E-2</v>
      </c>
      <c r="I3463">
        <f ca="1">H3463*EXP(-'Vasicek Examples'!$B$1/12)+(1-EXP(-'Vasicek Examples'!$B$1/12))*'Vasicek Examples'!$B$2+SQRT('Vasicek Examples'!$B$3^2/2/'Vasicek Examples'!$B$1*(1-EXP(-2*'Vasicek Examples'!$B$1/12)))*NORMSINV(RAND())</f>
        <v>4.664972244592272E-2</v>
      </c>
      <c r="J3463">
        <f ca="1">I3463*EXP(-'Vasicek Examples'!$B$1/12)+(1-EXP(-'Vasicek Examples'!$B$1/12))*'Vasicek Examples'!$B$2+SQRT('Vasicek Examples'!$B$3^2/2/'Vasicek Examples'!$B$1*(1-EXP(-2*'Vasicek Examples'!$B$1/12)))*NORMSINV(RAND())</f>
        <v>4.5415262434076065E-2</v>
      </c>
      <c r="K3463">
        <f ca="1">J3463*EXP(-'Vasicek Examples'!$B$1/12)+(1-EXP(-'Vasicek Examples'!$B$1/12))*'Vasicek Examples'!$B$2+SQRT('Vasicek Examples'!$B$3^2/2/'Vasicek Examples'!$B$1*(1-EXP(-2*'Vasicek Examples'!$B$1/12)))*NORMSINV(RAND())</f>
        <v>4.4384063260002223E-2</v>
      </c>
      <c r="L3463">
        <f ca="1">K3463*EXP(-'Vasicek Examples'!$B$1/12)+(1-EXP(-'Vasicek Examples'!$B$1/12))*'Vasicek Examples'!$B$2+SQRT('Vasicek Examples'!$B$3^2/2/'Vasicek Examples'!$B$1*(1-EXP(-2*'Vasicek Examples'!$B$1/12)))*NORMSINV(RAND())</f>
        <v>3.9470741358859418E-2</v>
      </c>
      <c r="M3463">
        <f ca="1">L3463*EXP(-'Vasicek Examples'!$B$1/12)+(1-EXP(-'Vasicek Examples'!$B$1/12))*'Vasicek Examples'!$B$2+SQRT('Vasicek Examples'!$B$3^2/2/'Vasicek Examples'!$B$1*(1-EXP(-2*'Vasicek Examples'!$B$1/12)))*NORMSINV(RAND())</f>
        <v>3.6200479736621979E-2</v>
      </c>
      <c r="N3463">
        <f ca="1">M3463*EXP(-'Vasicek Examples'!$B$1/12)+(1-EXP(-'Vasicek Examples'!$B$1/12))*'Vasicek Examples'!$B$2+SQRT('Vasicek Examples'!$B$3^2/2/'Vasicek Examples'!$B$1*(1-EXP(-2*'Vasicek Examples'!$B$1/12)))*NORMSINV(RAND())</f>
        <v>3.2048799657970771E-2</v>
      </c>
      <c r="O3463">
        <f t="shared" ca="1" si="218"/>
        <v>4.2765572640460076E-2</v>
      </c>
      <c r="P3463">
        <f t="shared" ca="1" si="219"/>
        <v>0.95813597702851294</v>
      </c>
      <c r="Q3463">
        <f ca="1">EXP(-'Vasicek Examples'!$D$4*N3463+'Vasicek Examples'!$E$4)</f>
        <v>0.96892731023601775</v>
      </c>
      <c r="R3463">
        <f ca="1">MAX(Q3463-'Vasicek Examples'!$B$8,0)</f>
        <v>8.2313285319045582E-3</v>
      </c>
      <c r="S3463">
        <f t="shared" ca="1" si="220"/>
        <v>7.886732005159049E-3</v>
      </c>
    </row>
    <row r="3464" spans="1:19" x14ac:dyDescent="0.2">
      <c r="A3464">
        <f t="shared" si="221"/>
        <v>3460</v>
      </c>
      <c r="B3464">
        <f>'Vasicek Examples'!$B$4</f>
        <v>5.2999999999999999E-2</v>
      </c>
      <c r="C3464">
        <f ca="1">B3464*EXP(-'Vasicek Examples'!$B$1/12)+(1-EXP(-'Vasicek Examples'!$B$1/12))*'Vasicek Examples'!$B$2+SQRT('Vasicek Examples'!$B$3^2/2/'Vasicek Examples'!$B$1*(1-EXP(-2*'Vasicek Examples'!$B$1/12)))*NORMSINV(RAND())</f>
        <v>5.2273253770106727E-2</v>
      </c>
      <c r="D3464">
        <f ca="1">C3464*EXP(-'Vasicek Examples'!$B$1/12)+(1-EXP(-'Vasicek Examples'!$B$1/12))*'Vasicek Examples'!$B$2+SQRT('Vasicek Examples'!$B$3^2/2/'Vasicek Examples'!$B$1*(1-EXP(-2*'Vasicek Examples'!$B$1/12)))*NORMSINV(RAND())</f>
        <v>5.775962969984743E-2</v>
      </c>
      <c r="E3464">
        <f ca="1">D3464*EXP(-'Vasicek Examples'!$B$1/12)+(1-EXP(-'Vasicek Examples'!$B$1/12))*'Vasicek Examples'!$B$2+SQRT('Vasicek Examples'!$B$3^2/2/'Vasicek Examples'!$B$1*(1-EXP(-2*'Vasicek Examples'!$B$1/12)))*NORMSINV(RAND())</f>
        <v>6.1854788376592827E-2</v>
      </c>
      <c r="F3464">
        <f ca="1">E3464*EXP(-'Vasicek Examples'!$B$1/12)+(1-EXP(-'Vasicek Examples'!$B$1/12))*'Vasicek Examples'!$B$2+SQRT('Vasicek Examples'!$B$3^2/2/'Vasicek Examples'!$B$1*(1-EXP(-2*'Vasicek Examples'!$B$1/12)))*NORMSINV(RAND())</f>
        <v>5.4364472102298694E-2</v>
      </c>
      <c r="G3464">
        <f ca="1">F3464*EXP(-'Vasicek Examples'!$B$1/12)+(1-EXP(-'Vasicek Examples'!$B$1/12))*'Vasicek Examples'!$B$2+SQRT('Vasicek Examples'!$B$3^2/2/'Vasicek Examples'!$B$1*(1-EXP(-2*'Vasicek Examples'!$B$1/12)))*NORMSINV(RAND())</f>
        <v>4.8454051914651478E-2</v>
      </c>
      <c r="H3464">
        <f ca="1">G3464*EXP(-'Vasicek Examples'!$B$1/12)+(1-EXP(-'Vasicek Examples'!$B$1/12))*'Vasicek Examples'!$B$2+SQRT('Vasicek Examples'!$B$3^2/2/'Vasicek Examples'!$B$1*(1-EXP(-2*'Vasicek Examples'!$B$1/12)))*NORMSINV(RAND())</f>
        <v>4.3976561663544113E-2</v>
      </c>
      <c r="I3464">
        <f ca="1">H3464*EXP(-'Vasicek Examples'!$B$1/12)+(1-EXP(-'Vasicek Examples'!$B$1/12))*'Vasicek Examples'!$B$2+SQRT('Vasicek Examples'!$B$3^2/2/'Vasicek Examples'!$B$1*(1-EXP(-2*'Vasicek Examples'!$B$1/12)))*NORMSINV(RAND())</f>
        <v>5.3484391798334488E-2</v>
      </c>
      <c r="J3464">
        <f ca="1">I3464*EXP(-'Vasicek Examples'!$B$1/12)+(1-EXP(-'Vasicek Examples'!$B$1/12))*'Vasicek Examples'!$B$2+SQRT('Vasicek Examples'!$B$3^2/2/'Vasicek Examples'!$B$1*(1-EXP(-2*'Vasicek Examples'!$B$1/12)))*NORMSINV(RAND())</f>
        <v>5.6149037082172941E-2</v>
      </c>
      <c r="K3464">
        <f ca="1">J3464*EXP(-'Vasicek Examples'!$B$1/12)+(1-EXP(-'Vasicek Examples'!$B$1/12))*'Vasicek Examples'!$B$2+SQRT('Vasicek Examples'!$B$3^2/2/'Vasicek Examples'!$B$1*(1-EXP(-2*'Vasicek Examples'!$B$1/12)))*NORMSINV(RAND())</f>
        <v>5.1956463063855013E-2</v>
      </c>
      <c r="L3464">
        <f ca="1">K3464*EXP(-'Vasicek Examples'!$B$1/12)+(1-EXP(-'Vasicek Examples'!$B$1/12))*'Vasicek Examples'!$B$2+SQRT('Vasicek Examples'!$B$3^2/2/'Vasicek Examples'!$B$1*(1-EXP(-2*'Vasicek Examples'!$B$1/12)))*NORMSINV(RAND())</f>
        <v>4.4048719806861376E-2</v>
      </c>
      <c r="M3464">
        <f ca="1">L3464*EXP(-'Vasicek Examples'!$B$1/12)+(1-EXP(-'Vasicek Examples'!$B$1/12))*'Vasicek Examples'!$B$2+SQRT('Vasicek Examples'!$B$3^2/2/'Vasicek Examples'!$B$1*(1-EXP(-2*'Vasicek Examples'!$B$1/12)))*NORMSINV(RAND())</f>
        <v>3.6591808192172136E-2</v>
      </c>
      <c r="N3464">
        <f ca="1">M3464*EXP(-'Vasicek Examples'!$B$1/12)+(1-EXP(-'Vasicek Examples'!$B$1/12))*'Vasicek Examples'!$B$2+SQRT('Vasicek Examples'!$B$3^2/2/'Vasicek Examples'!$B$1*(1-EXP(-2*'Vasicek Examples'!$B$1/12)))*NORMSINV(RAND())</f>
        <v>4.1885741552904303E-2</v>
      </c>
      <c r="O3464">
        <f t="shared" ca="1" si="218"/>
        <v>4.6309951780153007E-2</v>
      </c>
      <c r="P3464">
        <f t="shared" ca="1" si="219"/>
        <v>0.95474599110516467</v>
      </c>
      <c r="Q3464">
        <f ca="1">EXP(-'Vasicek Examples'!$D$4*N3464+'Vasicek Examples'!$E$4)</f>
        <v>0.96145573234388648</v>
      </c>
      <c r="R3464">
        <f ca="1">MAX(Q3464-'Vasicek Examples'!$B$8,0)</f>
        <v>7.5975063977329338E-4</v>
      </c>
      <c r="S3464">
        <f t="shared" ca="1" si="220"/>
        <v>7.2536887756313598E-4</v>
      </c>
    </row>
    <row r="3465" spans="1:19" x14ac:dyDescent="0.2">
      <c r="A3465">
        <f t="shared" si="221"/>
        <v>3461</v>
      </c>
      <c r="B3465">
        <f>'Vasicek Examples'!$B$4</f>
        <v>5.2999999999999999E-2</v>
      </c>
      <c r="C3465">
        <f ca="1">B3465*EXP(-'Vasicek Examples'!$B$1/12)+(1-EXP(-'Vasicek Examples'!$B$1/12))*'Vasicek Examples'!$B$2+SQRT('Vasicek Examples'!$B$3^2/2/'Vasicek Examples'!$B$1*(1-EXP(-2*'Vasicek Examples'!$B$1/12)))*NORMSINV(RAND())</f>
        <v>5.5918557963917134E-2</v>
      </c>
      <c r="D3465">
        <f ca="1">C3465*EXP(-'Vasicek Examples'!$B$1/12)+(1-EXP(-'Vasicek Examples'!$B$1/12))*'Vasicek Examples'!$B$2+SQRT('Vasicek Examples'!$B$3^2/2/'Vasicek Examples'!$B$1*(1-EXP(-2*'Vasicek Examples'!$B$1/12)))*NORMSINV(RAND())</f>
        <v>5.4927862441164647E-2</v>
      </c>
      <c r="E3465">
        <f ca="1">D3465*EXP(-'Vasicek Examples'!$B$1/12)+(1-EXP(-'Vasicek Examples'!$B$1/12))*'Vasicek Examples'!$B$2+SQRT('Vasicek Examples'!$B$3^2/2/'Vasicek Examples'!$B$1*(1-EXP(-2*'Vasicek Examples'!$B$1/12)))*NORMSINV(RAND())</f>
        <v>5.5506411714975251E-2</v>
      </c>
      <c r="F3465">
        <f ca="1">E3465*EXP(-'Vasicek Examples'!$B$1/12)+(1-EXP(-'Vasicek Examples'!$B$1/12))*'Vasicek Examples'!$B$2+SQRT('Vasicek Examples'!$B$3^2/2/'Vasicek Examples'!$B$1*(1-EXP(-2*'Vasicek Examples'!$B$1/12)))*NORMSINV(RAND())</f>
        <v>4.659832473444022E-2</v>
      </c>
      <c r="G3465">
        <f ca="1">F3465*EXP(-'Vasicek Examples'!$B$1/12)+(1-EXP(-'Vasicek Examples'!$B$1/12))*'Vasicek Examples'!$B$2+SQRT('Vasicek Examples'!$B$3^2/2/'Vasicek Examples'!$B$1*(1-EXP(-2*'Vasicek Examples'!$B$1/12)))*NORMSINV(RAND())</f>
        <v>3.8731547170923544E-2</v>
      </c>
      <c r="H3465">
        <f ca="1">G3465*EXP(-'Vasicek Examples'!$B$1/12)+(1-EXP(-'Vasicek Examples'!$B$1/12))*'Vasicek Examples'!$B$2+SQRT('Vasicek Examples'!$B$3^2/2/'Vasicek Examples'!$B$1*(1-EXP(-2*'Vasicek Examples'!$B$1/12)))*NORMSINV(RAND())</f>
        <v>3.4930328160272944E-2</v>
      </c>
      <c r="I3465">
        <f ca="1">H3465*EXP(-'Vasicek Examples'!$B$1/12)+(1-EXP(-'Vasicek Examples'!$B$1/12))*'Vasicek Examples'!$B$2+SQRT('Vasicek Examples'!$B$3^2/2/'Vasicek Examples'!$B$1*(1-EXP(-2*'Vasicek Examples'!$B$1/12)))*NORMSINV(RAND())</f>
        <v>3.2195186384738228E-2</v>
      </c>
      <c r="J3465">
        <f ca="1">I3465*EXP(-'Vasicek Examples'!$B$1/12)+(1-EXP(-'Vasicek Examples'!$B$1/12))*'Vasicek Examples'!$B$2+SQRT('Vasicek Examples'!$B$3^2/2/'Vasicek Examples'!$B$1*(1-EXP(-2*'Vasicek Examples'!$B$1/12)))*NORMSINV(RAND())</f>
        <v>2.2430235912217419E-2</v>
      </c>
      <c r="K3465">
        <f ca="1">J3465*EXP(-'Vasicek Examples'!$B$1/12)+(1-EXP(-'Vasicek Examples'!$B$1/12))*'Vasicek Examples'!$B$2+SQRT('Vasicek Examples'!$B$3^2/2/'Vasicek Examples'!$B$1*(1-EXP(-2*'Vasicek Examples'!$B$1/12)))*NORMSINV(RAND())</f>
        <v>2.1725578199401827E-2</v>
      </c>
      <c r="L3465">
        <f ca="1">K3465*EXP(-'Vasicek Examples'!$B$1/12)+(1-EXP(-'Vasicek Examples'!$B$1/12))*'Vasicek Examples'!$B$2+SQRT('Vasicek Examples'!$B$3^2/2/'Vasicek Examples'!$B$1*(1-EXP(-2*'Vasicek Examples'!$B$1/12)))*NORMSINV(RAND())</f>
        <v>3.1216465742157785E-2</v>
      </c>
      <c r="M3465">
        <f ca="1">L3465*EXP(-'Vasicek Examples'!$B$1/12)+(1-EXP(-'Vasicek Examples'!$B$1/12))*'Vasicek Examples'!$B$2+SQRT('Vasicek Examples'!$B$3^2/2/'Vasicek Examples'!$B$1*(1-EXP(-2*'Vasicek Examples'!$B$1/12)))*NORMSINV(RAND())</f>
        <v>2.6709628709241137E-2</v>
      </c>
      <c r="N3465">
        <f ca="1">M3465*EXP(-'Vasicek Examples'!$B$1/12)+(1-EXP(-'Vasicek Examples'!$B$1/12))*'Vasicek Examples'!$B$2+SQRT('Vasicek Examples'!$B$3^2/2/'Vasicek Examples'!$B$1*(1-EXP(-2*'Vasicek Examples'!$B$1/12)))*NORMSINV(RAND())</f>
        <v>2.3531784505915289E-2</v>
      </c>
      <c r="O3465">
        <f t="shared" ca="1" si="218"/>
        <v>3.3724728367037445E-2</v>
      </c>
      <c r="P3465">
        <f t="shared" ca="1" si="219"/>
        <v>0.96683761097804644</v>
      </c>
      <c r="Q3465">
        <f ca="1">EXP(-'Vasicek Examples'!$D$4*N3465+'Vasicek Examples'!$E$4)</f>
        <v>0.97544322993578736</v>
      </c>
      <c r="R3465">
        <f ca="1">MAX(Q3465-'Vasicek Examples'!$B$8,0)</f>
        <v>1.474724823167417E-2</v>
      </c>
      <c r="S3465">
        <f t="shared" ca="1" si="220"/>
        <v>1.4258194248812075E-2</v>
      </c>
    </row>
    <row r="3466" spans="1:19" x14ac:dyDescent="0.2">
      <c r="A3466">
        <f t="shared" si="221"/>
        <v>3462</v>
      </c>
      <c r="B3466">
        <f>'Vasicek Examples'!$B$4</f>
        <v>5.2999999999999999E-2</v>
      </c>
      <c r="C3466">
        <f ca="1">B3466*EXP(-'Vasicek Examples'!$B$1/12)+(1-EXP(-'Vasicek Examples'!$B$1/12))*'Vasicek Examples'!$B$2+SQRT('Vasicek Examples'!$B$3^2/2/'Vasicek Examples'!$B$1*(1-EXP(-2*'Vasicek Examples'!$B$1/12)))*NORMSINV(RAND())</f>
        <v>5.1891100678636677E-2</v>
      </c>
      <c r="D3466">
        <f ca="1">C3466*EXP(-'Vasicek Examples'!$B$1/12)+(1-EXP(-'Vasicek Examples'!$B$1/12))*'Vasicek Examples'!$B$2+SQRT('Vasicek Examples'!$B$3^2/2/'Vasicek Examples'!$B$1*(1-EXP(-2*'Vasicek Examples'!$B$1/12)))*NORMSINV(RAND())</f>
        <v>4.8858227770191567E-2</v>
      </c>
      <c r="E3466">
        <f ca="1">D3466*EXP(-'Vasicek Examples'!$B$1/12)+(1-EXP(-'Vasicek Examples'!$B$1/12))*'Vasicek Examples'!$B$2+SQRT('Vasicek Examples'!$B$3^2/2/'Vasicek Examples'!$B$1*(1-EXP(-2*'Vasicek Examples'!$B$1/12)))*NORMSINV(RAND())</f>
        <v>4.1653199027728571E-2</v>
      </c>
      <c r="F3466">
        <f ca="1">E3466*EXP(-'Vasicek Examples'!$B$1/12)+(1-EXP(-'Vasicek Examples'!$B$1/12))*'Vasicek Examples'!$B$2+SQRT('Vasicek Examples'!$B$3^2/2/'Vasicek Examples'!$B$1*(1-EXP(-2*'Vasicek Examples'!$B$1/12)))*NORMSINV(RAND())</f>
        <v>3.4671228149114039E-2</v>
      </c>
      <c r="G3466">
        <f ca="1">F3466*EXP(-'Vasicek Examples'!$B$1/12)+(1-EXP(-'Vasicek Examples'!$B$1/12))*'Vasicek Examples'!$B$2+SQRT('Vasicek Examples'!$B$3^2/2/'Vasicek Examples'!$B$1*(1-EXP(-2*'Vasicek Examples'!$B$1/12)))*NORMSINV(RAND())</f>
        <v>4.5781915240905517E-2</v>
      </c>
      <c r="H3466">
        <f ca="1">G3466*EXP(-'Vasicek Examples'!$B$1/12)+(1-EXP(-'Vasicek Examples'!$B$1/12))*'Vasicek Examples'!$B$2+SQRT('Vasicek Examples'!$B$3^2/2/'Vasicek Examples'!$B$1*(1-EXP(-2*'Vasicek Examples'!$B$1/12)))*NORMSINV(RAND())</f>
        <v>4.1153138534150452E-2</v>
      </c>
      <c r="I3466">
        <f ca="1">H3466*EXP(-'Vasicek Examples'!$B$1/12)+(1-EXP(-'Vasicek Examples'!$B$1/12))*'Vasicek Examples'!$B$2+SQRT('Vasicek Examples'!$B$3^2/2/'Vasicek Examples'!$B$1*(1-EXP(-2*'Vasicek Examples'!$B$1/12)))*NORMSINV(RAND())</f>
        <v>4.8423020889717734E-2</v>
      </c>
      <c r="J3466">
        <f ca="1">I3466*EXP(-'Vasicek Examples'!$B$1/12)+(1-EXP(-'Vasicek Examples'!$B$1/12))*'Vasicek Examples'!$B$2+SQRT('Vasicek Examples'!$B$3^2/2/'Vasicek Examples'!$B$1*(1-EXP(-2*'Vasicek Examples'!$B$1/12)))*NORMSINV(RAND())</f>
        <v>4.611317507872123E-2</v>
      </c>
      <c r="K3466">
        <f ca="1">J3466*EXP(-'Vasicek Examples'!$B$1/12)+(1-EXP(-'Vasicek Examples'!$B$1/12))*'Vasicek Examples'!$B$2+SQRT('Vasicek Examples'!$B$3^2/2/'Vasicek Examples'!$B$1*(1-EXP(-2*'Vasicek Examples'!$B$1/12)))*NORMSINV(RAND())</f>
        <v>4.459337090222483E-2</v>
      </c>
      <c r="L3466">
        <f ca="1">K3466*EXP(-'Vasicek Examples'!$B$1/12)+(1-EXP(-'Vasicek Examples'!$B$1/12))*'Vasicek Examples'!$B$2+SQRT('Vasicek Examples'!$B$3^2/2/'Vasicek Examples'!$B$1*(1-EXP(-2*'Vasicek Examples'!$B$1/12)))*NORMSINV(RAND())</f>
        <v>5.3950589368905261E-2</v>
      </c>
      <c r="M3466">
        <f ca="1">L3466*EXP(-'Vasicek Examples'!$B$1/12)+(1-EXP(-'Vasicek Examples'!$B$1/12))*'Vasicek Examples'!$B$2+SQRT('Vasicek Examples'!$B$3^2/2/'Vasicek Examples'!$B$1*(1-EXP(-2*'Vasicek Examples'!$B$1/12)))*NORMSINV(RAND())</f>
        <v>6.1679066640425578E-2</v>
      </c>
      <c r="N3466">
        <f ca="1">M3466*EXP(-'Vasicek Examples'!$B$1/12)+(1-EXP(-'Vasicek Examples'!$B$1/12))*'Vasicek Examples'!$B$2+SQRT('Vasicek Examples'!$B$3^2/2/'Vasicek Examples'!$B$1*(1-EXP(-2*'Vasicek Examples'!$B$1/12)))*NORMSINV(RAND())</f>
        <v>6.6401263185620452E-2</v>
      </c>
      <c r="O3466">
        <f t="shared" ca="1" si="218"/>
        <v>4.3835259461184439E-2</v>
      </c>
      <c r="P3466">
        <f t="shared" ca="1" si="219"/>
        <v>0.95711161956993529</v>
      </c>
      <c r="Q3466">
        <f ca="1">EXP(-'Vasicek Examples'!$D$4*N3466+'Vasicek Examples'!$E$4)</f>
        <v>0.94308490105958975</v>
      </c>
      <c r="R3466">
        <f ca="1">MAX(Q3466-'Vasicek Examples'!$B$8,0)</f>
        <v>0</v>
      </c>
      <c r="S3466">
        <f t="shared" ca="1" si="220"/>
        <v>0</v>
      </c>
    </row>
    <row r="3467" spans="1:19" x14ac:dyDescent="0.2">
      <c r="A3467">
        <f t="shared" si="221"/>
        <v>3463</v>
      </c>
      <c r="B3467">
        <f>'Vasicek Examples'!$B$4</f>
        <v>5.2999999999999999E-2</v>
      </c>
      <c r="C3467">
        <f ca="1">B3467*EXP(-'Vasicek Examples'!$B$1/12)+(1-EXP(-'Vasicek Examples'!$B$1/12))*'Vasicek Examples'!$B$2+SQRT('Vasicek Examples'!$B$3^2/2/'Vasicek Examples'!$B$1*(1-EXP(-2*'Vasicek Examples'!$B$1/12)))*NORMSINV(RAND())</f>
        <v>6.7669427965679138E-2</v>
      </c>
      <c r="D3467">
        <f ca="1">C3467*EXP(-'Vasicek Examples'!$B$1/12)+(1-EXP(-'Vasicek Examples'!$B$1/12))*'Vasicek Examples'!$B$2+SQRT('Vasicek Examples'!$B$3^2/2/'Vasicek Examples'!$B$1*(1-EXP(-2*'Vasicek Examples'!$B$1/12)))*NORMSINV(RAND())</f>
        <v>7.6683834934590328E-2</v>
      </c>
      <c r="E3467">
        <f ca="1">D3467*EXP(-'Vasicek Examples'!$B$1/12)+(1-EXP(-'Vasicek Examples'!$B$1/12))*'Vasicek Examples'!$B$2+SQRT('Vasicek Examples'!$B$3^2/2/'Vasicek Examples'!$B$1*(1-EXP(-2*'Vasicek Examples'!$B$1/12)))*NORMSINV(RAND())</f>
        <v>6.9764318086434976E-2</v>
      </c>
      <c r="F3467">
        <f ca="1">E3467*EXP(-'Vasicek Examples'!$B$1/12)+(1-EXP(-'Vasicek Examples'!$B$1/12))*'Vasicek Examples'!$B$2+SQRT('Vasicek Examples'!$B$3^2/2/'Vasicek Examples'!$B$1*(1-EXP(-2*'Vasicek Examples'!$B$1/12)))*NORMSINV(RAND())</f>
        <v>7.5243930648705062E-2</v>
      </c>
      <c r="G3467">
        <f ca="1">F3467*EXP(-'Vasicek Examples'!$B$1/12)+(1-EXP(-'Vasicek Examples'!$B$1/12))*'Vasicek Examples'!$B$2+SQRT('Vasicek Examples'!$B$3^2/2/'Vasicek Examples'!$B$1*(1-EXP(-2*'Vasicek Examples'!$B$1/12)))*NORMSINV(RAND())</f>
        <v>6.4145446307851531E-2</v>
      </c>
      <c r="H3467">
        <f ca="1">G3467*EXP(-'Vasicek Examples'!$B$1/12)+(1-EXP(-'Vasicek Examples'!$B$1/12))*'Vasicek Examples'!$B$2+SQRT('Vasicek Examples'!$B$3^2/2/'Vasicek Examples'!$B$1*(1-EXP(-2*'Vasicek Examples'!$B$1/12)))*NORMSINV(RAND())</f>
        <v>6.3257905538654416E-2</v>
      </c>
      <c r="I3467">
        <f ca="1">H3467*EXP(-'Vasicek Examples'!$B$1/12)+(1-EXP(-'Vasicek Examples'!$B$1/12))*'Vasicek Examples'!$B$2+SQRT('Vasicek Examples'!$B$3^2/2/'Vasicek Examples'!$B$1*(1-EXP(-2*'Vasicek Examples'!$B$1/12)))*NORMSINV(RAND())</f>
        <v>6.6745540235854578E-2</v>
      </c>
      <c r="J3467">
        <f ca="1">I3467*EXP(-'Vasicek Examples'!$B$1/12)+(1-EXP(-'Vasicek Examples'!$B$1/12))*'Vasicek Examples'!$B$2+SQRT('Vasicek Examples'!$B$3^2/2/'Vasicek Examples'!$B$1*(1-EXP(-2*'Vasicek Examples'!$B$1/12)))*NORMSINV(RAND())</f>
        <v>6.3824246591438358E-2</v>
      </c>
      <c r="K3467">
        <f ca="1">J3467*EXP(-'Vasicek Examples'!$B$1/12)+(1-EXP(-'Vasicek Examples'!$B$1/12))*'Vasicek Examples'!$B$2+SQRT('Vasicek Examples'!$B$3^2/2/'Vasicek Examples'!$B$1*(1-EXP(-2*'Vasicek Examples'!$B$1/12)))*NORMSINV(RAND())</f>
        <v>6.1771228328205897E-2</v>
      </c>
      <c r="L3467">
        <f ca="1">K3467*EXP(-'Vasicek Examples'!$B$1/12)+(1-EXP(-'Vasicek Examples'!$B$1/12))*'Vasicek Examples'!$B$2+SQRT('Vasicek Examples'!$B$3^2/2/'Vasicek Examples'!$B$1*(1-EXP(-2*'Vasicek Examples'!$B$1/12)))*NORMSINV(RAND())</f>
        <v>6.1716247259562512E-2</v>
      </c>
      <c r="M3467">
        <f ca="1">L3467*EXP(-'Vasicek Examples'!$B$1/12)+(1-EXP(-'Vasicek Examples'!$B$1/12))*'Vasicek Examples'!$B$2+SQRT('Vasicek Examples'!$B$3^2/2/'Vasicek Examples'!$B$1*(1-EXP(-2*'Vasicek Examples'!$B$1/12)))*NORMSINV(RAND())</f>
        <v>5.4895472324782577E-2</v>
      </c>
      <c r="N3467">
        <f ca="1">M3467*EXP(-'Vasicek Examples'!$B$1/12)+(1-EXP(-'Vasicek Examples'!$B$1/12))*'Vasicek Examples'!$B$2+SQRT('Vasicek Examples'!$B$3^2/2/'Vasicek Examples'!$B$1*(1-EXP(-2*'Vasicek Examples'!$B$1/12)))*NORMSINV(RAND())</f>
        <v>5.1805764020667722E-2</v>
      </c>
      <c r="O3467">
        <f t="shared" ca="1" si="218"/>
        <v>5.9815480520771132E-2</v>
      </c>
      <c r="P3467">
        <f t="shared" ca="1" si="219"/>
        <v>0.94193832351886286</v>
      </c>
      <c r="Q3467">
        <f ca="1">EXP(-'Vasicek Examples'!$D$4*N3467+'Vasicek Examples'!$E$4)</f>
        <v>0.95397939661259912</v>
      </c>
      <c r="R3467">
        <f ca="1">MAX(Q3467-'Vasicek Examples'!$B$8,0)</f>
        <v>0</v>
      </c>
      <c r="S3467">
        <f t="shared" ca="1" si="220"/>
        <v>0</v>
      </c>
    </row>
    <row r="3468" spans="1:19" x14ac:dyDescent="0.2">
      <c r="A3468">
        <f t="shared" si="221"/>
        <v>3464</v>
      </c>
      <c r="B3468">
        <f>'Vasicek Examples'!$B$4</f>
        <v>5.2999999999999999E-2</v>
      </c>
      <c r="C3468">
        <f ca="1">B3468*EXP(-'Vasicek Examples'!$B$1/12)+(1-EXP(-'Vasicek Examples'!$B$1/12))*'Vasicek Examples'!$B$2+SQRT('Vasicek Examples'!$B$3^2/2/'Vasicek Examples'!$B$1*(1-EXP(-2*'Vasicek Examples'!$B$1/12)))*NORMSINV(RAND())</f>
        <v>4.2260237964193696E-2</v>
      </c>
      <c r="D3468">
        <f ca="1">C3468*EXP(-'Vasicek Examples'!$B$1/12)+(1-EXP(-'Vasicek Examples'!$B$1/12))*'Vasicek Examples'!$B$2+SQRT('Vasicek Examples'!$B$3^2/2/'Vasicek Examples'!$B$1*(1-EXP(-2*'Vasicek Examples'!$B$1/12)))*NORMSINV(RAND())</f>
        <v>4.4418265089481997E-2</v>
      </c>
      <c r="E3468">
        <f ca="1">D3468*EXP(-'Vasicek Examples'!$B$1/12)+(1-EXP(-'Vasicek Examples'!$B$1/12))*'Vasicek Examples'!$B$2+SQRT('Vasicek Examples'!$B$3^2/2/'Vasicek Examples'!$B$1*(1-EXP(-2*'Vasicek Examples'!$B$1/12)))*NORMSINV(RAND())</f>
        <v>4.193009043007867E-2</v>
      </c>
      <c r="F3468">
        <f ca="1">E3468*EXP(-'Vasicek Examples'!$B$1/12)+(1-EXP(-'Vasicek Examples'!$B$1/12))*'Vasicek Examples'!$B$2+SQRT('Vasicek Examples'!$B$3^2/2/'Vasicek Examples'!$B$1*(1-EXP(-2*'Vasicek Examples'!$B$1/12)))*NORMSINV(RAND())</f>
        <v>3.9452098396665192E-2</v>
      </c>
      <c r="G3468">
        <f ca="1">F3468*EXP(-'Vasicek Examples'!$B$1/12)+(1-EXP(-'Vasicek Examples'!$B$1/12))*'Vasicek Examples'!$B$2+SQRT('Vasicek Examples'!$B$3^2/2/'Vasicek Examples'!$B$1*(1-EXP(-2*'Vasicek Examples'!$B$1/12)))*NORMSINV(RAND())</f>
        <v>3.9378040220028609E-2</v>
      </c>
      <c r="H3468">
        <f ca="1">G3468*EXP(-'Vasicek Examples'!$B$1/12)+(1-EXP(-'Vasicek Examples'!$B$1/12))*'Vasicek Examples'!$B$2+SQRT('Vasicek Examples'!$B$3^2/2/'Vasicek Examples'!$B$1*(1-EXP(-2*'Vasicek Examples'!$B$1/12)))*NORMSINV(RAND())</f>
        <v>3.5173814617129394E-2</v>
      </c>
      <c r="I3468">
        <f ca="1">H3468*EXP(-'Vasicek Examples'!$B$1/12)+(1-EXP(-'Vasicek Examples'!$B$1/12))*'Vasicek Examples'!$B$2+SQRT('Vasicek Examples'!$B$3^2/2/'Vasicek Examples'!$B$1*(1-EXP(-2*'Vasicek Examples'!$B$1/12)))*NORMSINV(RAND())</f>
        <v>2.654883793902664E-2</v>
      </c>
      <c r="J3468">
        <f ca="1">I3468*EXP(-'Vasicek Examples'!$B$1/12)+(1-EXP(-'Vasicek Examples'!$B$1/12))*'Vasicek Examples'!$B$2+SQRT('Vasicek Examples'!$B$3^2/2/'Vasicek Examples'!$B$1*(1-EXP(-2*'Vasicek Examples'!$B$1/12)))*NORMSINV(RAND())</f>
        <v>3.5430608905920667E-2</v>
      </c>
      <c r="K3468">
        <f ca="1">J3468*EXP(-'Vasicek Examples'!$B$1/12)+(1-EXP(-'Vasicek Examples'!$B$1/12))*'Vasicek Examples'!$B$2+SQRT('Vasicek Examples'!$B$3^2/2/'Vasicek Examples'!$B$1*(1-EXP(-2*'Vasicek Examples'!$B$1/12)))*NORMSINV(RAND())</f>
        <v>3.4950043077249193E-2</v>
      </c>
      <c r="L3468">
        <f ca="1">K3468*EXP(-'Vasicek Examples'!$B$1/12)+(1-EXP(-'Vasicek Examples'!$B$1/12))*'Vasicek Examples'!$B$2+SQRT('Vasicek Examples'!$B$3^2/2/'Vasicek Examples'!$B$1*(1-EXP(-2*'Vasicek Examples'!$B$1/12)))*NORMSINV(RAND())</f>
        <v>3.3423033699792014E-2</v>
      </c>
      <c r="M3468">
        <f ca="1">L3468*EXP(-'Vasicek Examples'!$B$1/12)+(1-EXP(-'Vasicek Examples'!$B$1/12))*'Vasicek Examples'!$B$2+SQRT('Vasicek Examples'!$B$3^2/2/'Vasicek Examples'!$B$1*(1-EXP(-2*'Vasicek Examples'!$B$1/12)))*NORMSINV(RAND())</f>
        <v>3.3493439781332811E-2</v>
      </c>
      <c r="N3468">
        <f ca="1">M3468*EXP(-'Vasicek Examples'!$B$1/12)+(1-EXP(-'Vasicek Examples'!$B$1/12))*'Vasicek Examples'!$B$2+SQRT('Vasicek Examples'!$B$3^2/2/'Vasicek Examples'!$B$1*(1-EXP(-2*'Vasicek Examples'!$B$1/12)))*NORMSINV(RAND())</f>
        <v>3.9604044623500971E-2</v>
      </c>
      <c r="O3468">
        <f t="shared" ca="1" si="218"/>
        <v>3.3760867787546035E-2</v>
      </c>
      <c r="P3468">
        <f t="shared" ca="1" si="219"/>
        <v>0.96680267065842496</v>
      </c>
      <c r="Q3468">
        <f ca="1">EXP(-'Vasicek Examples'!$D$4*N3468+'Vasicek Examples'!$E$4)</f>
        <v>0.96318363034466825</v>
      </c>
      <c r="R3468">
        <f ca="1">MAX(Q3468-'Vasicek Examples'!$B$8,0)</f>
        <v>2.4876486405550624E-3</v>
      </c>
      <c r="S3468">
        <f t="shared" ca="1" si="220"/>
        <v>2.4050653493484344E-3</v>
      </c>
    </row>
    <row r="3469" spans="1:19" x14ac:dyDescent="0.2">
      <c r="A3469">
        <f t="shared" si="221"/>
        <v>3465</v>
      </c>
      <c r="B3469">
        <f>'Vasicek Examples'!$B$4</f>
        <v>5.2999999999999999E-2</v>
      </c>
      <c r="C3469">
        <f ca="1">B3469*EXP(-'Vasicek Examples'!$B$1/12)+(1-EXP(-'Vasicek Examples'!$B$1/12))*'Vasicek Examples'!$B$2+SQRT('Vasicek Examples'!$B$3^2/2/'Vasicek Examples'!$B$1*(1-EXP(-2*'Vasicek Examples'!$B$1/12)))*NORMSINV(RAND())</f>
        <v>4.9076203180804932E-2</v>
      </c>
      <c r="D3469">
        <f ca="1">C3469*EXP(-'Vasicek Examples'!$B$1/12)+(1-EXP(-'Vasicek Examples'!$B$1/12))*'Vasicek Examples'!$B$2+SQRT('Vasicek Examples'!$B$3^2/2/'Vasicek Examples'!$B$1*(1-EXP(-2*'Vasicek Examples'!$B$1/12)))*NORMSINV(RAND())</f>
        <v>4.8254686547246829E-2</v>
      </c>
      <c r="E3469">
        <f ca="1">D3469*EXP(-'Vasicek Examples'!$B$1/12)+(1-EXP(-'Vasicek Examples'!$B$1/12))*'Vasicek Examples'!$B$2+SQRT('Vasicek Examples'!$B$3^2/2/'Vasicek Examples'!$B$1*(1-EXP(-2*'Vasicek Examples'!$B$1/12)))*NORMSINV(RAND())</f>
        <v>5.1490930773675489E-2</v>
      </c>
      <c r="F3469">
        <f ca="1">E3469*EXP(-'Vasicek Examples'!$B$1/12)+(1-EXP(-'Vasicek Examples'!$B$1/12))*'Vasicek Examples'!$B$2+SQRT('Vasicek Examples'!$B$3^2/2/'Vasicek Examples'!$B$1*(1-EXP(-2*'Vasicek Examples'!$B$1/12)))*NORMSINV(RAND())</f>
        <v>4.5833275020816258E-2</v>
      </c>
      <c r="G3469">
        <f ca="1">F3469*EXP(-'Vasicek Examples'!$B$1/12)+(1-EXP(-'Vasicek Examples'!$B$1/12))*'Vasicek Examples'!$B$2+SQRT('Vasicek Examples'!$B$3^2/2/'Vasicek Examples'!$B$1*(1-EXP(-2*'Vasicek Examples'!$B$1/12)))*NORMSINV(RAND())</f>
        <v>3.7036977392960059E-2</v>
      </c>
      <c r="H3469">
        <f ca="1">G3469*EXP(-'Vasicek Examples'!$B$1/12)+(1-EXP(-'Vasicek Examples'!$B$1/12))*'Vasicek Examples'!$B$2+SQRT('Vasicek Examples'!$B$3^2/2/'Vasicek Examples'!$B$1*(1-EXP(-2*'Vasicek Examples'!$B$1/12)))*NORMSINV(RAND())</f>
        <v>4.0683078695465238E-2</v>
      </c>
      <c r="I3469">
        <f ca="1">H3469*EXP(-'Vasicek Examples'!$B$1/12)+(1-EXP(-'Vasicek Examples'!$B$1/12))*'Vasicek Examples'!$B$2+SQRT('Vasicek Examples'!$B$3^2/2/'Vasicek Examples'!$B$1*(1-EXP(-2*'Vasicek Examples'!$B$1/12)))*NORMSINV(RAND())</f>
        <v>3.3935615656177365E-2</v>
      </c>
      <c r="J3469">
        <f ca="1">I3469*EXP(-'Vasicek Examples'!$B$1/12)+(1-EXP(-'Vasicek Examples'!$B$1/12))*'Vasicek Examples'!$B$2+SQRT('Vasicek Examples'!$B$3^2/2/'Vasicek Examples'!$B$1*(1-EXP(-2*'Vasicek Examples'!$B$1/12)))*NORMSINV(RAND())</f>
        <v>2.6984698043353784E-2</v>
      </c>
      <c r="K3469">
        <f ca="1">J3469*EXP(-'Vasicek Examples'!$B$1/12)+(1-EXP(-'Vasicek Examples'!$B$1/12))*'Vasicek Examples'!$B$2+SQRT('Vasicek Examples'!$B$3^2/2/'Vasicek Examples'!$B$1*(1-EXP(-2*'Vasicek Examples'!$B$1/12)))*NORMSINV(RAND())</f>
        <v>2.8277334387340047E-2</v>
      </c>
      <c r="L3469">
        <f ca="1">K3469*EXP(-'Vasicek Examples'!$B$1/12)+(1-EXP(-'Vasicek Examples'!$B$1/12))*'Vasicek Examples'!$B$2+SQRT('Vasicek Examples'!$B$3^2/2/'Vasicek Examples'!$B$1*(1-EXP(-2*'Vasicek Examples'!$B$1/12)))*NORMSINV(RAND())</f>
        <v>2.9648964416514909E-2</v>
      </c>
      <c r="M3469">
        <f ca="1">L3469*EXP(-'Vasicek Examples'!$B$1/12)+(1-EXP(-'Vasicek Examples'!$B$1/12))*'Vasicek Examples'!$B$2+SQRT('Vasicek Examples'!$B$3^2/2/'Vasicek Examples'!$B$1*(1-EXP(-2*'Vasicek Examples'!$B$1/12)))*NORMSINV(RAND())</f>
        <v>2.0320139997675329E-2</v>
      </c>
      <c r="N3469">
        <f ca="1">M3469*EXP(-'Vasicek Examples'!$B$1/12)+(1-EXP(-'Vasicek Examples'!$B$1/12))*'Vasicek Examples'!$B$2+SQRT('Vasicek Examples'!$B$3^2/2/'Vasicek Examples'!$B$1*(1-EXP(-2*'Vasicek Examples'!$B$1/12)))*NORMSINV(RAND())</f>
        <v>2.6267483420237728E-2</v>
      </c>
      <c r="O3469">
        <f t="shared" ca="1" si="218"/>
        <v>3.3344795352645555E-2</v>
      </c>
      <c r="P3469">
        <f t="shared" ca="1" si="219"/>
        <v>0.96720501429591821</v>
      </c>
      <c r="Q3469">
        <f ca="1">EXP(-'Vasicek Examples'!$D$4*N3469+'Vasicek Examples'!$E$4)</f>
        <v>0.97334552793179285</v>
      </c>
      <c r="R3469">
        <f ca="1">MAX(Q3469-'Vasicek Examples'!$B$8,0)</f>
        <v>1.2649546227679664E-2</v>
      </c>
      <c r="S3469">
        <f t="shared" ca="1" si="220"/>
        <v>1.2234704539979787E-2</v>
      </c>
    </row>
    <row r="3470" spans="1:19" x14ac:dyDescent="0.2">
      <c r="A3470">
        <f t="shared" si="221"/>
        <v>3466</v>
      </c>
      <c r="B3470">
        <f>'Vasicek Examples'!$B$4</f>
        <v>5.2999999999999999E-2</v>
      </c>
      <c r="C3470">
        <f ca="1">B3470*EXP(-'Vasicek Examples'!$B$1/12)+(1-EXP(-'Vasicek Examples'!$B$1/12))*'Vasicek Examples'!$B$2+SQRT('Vasicek Examples'!$B$3^2/2/'Vasicek Examples'!$B$1*(1-EXP(-2*'Vasicek Examples'!$B$1/12)))*NORMSINV(RAND())</f>
        <v>4.8747818594949803E-2</v>
      </c>
      <c r="D3470">
        <f ca="1">C3470*EXP(-'Vasicek Examples'!$B$1/12)+(1-EXP(-'Vasicek Examples'!$B$1/12))*'Vasicek Examples'!$B$2+SQRT('Vasicek Examples'!$B$3^2/2/'Vasicek Examples'!$B$1*(1-EXP(-2*'Vasicek Examples'!$B$1/12)))*NORMSINV(RAND())</f>
        <v>3.6661175414773879E-2</v>
      </c>
      <c r="E3470">
        <f ca="1">D3470*EXP(-'Vasicek Examples'!$B$1/12)+(1-EXP(-'Vasicek Examples'!$B$1/12))*'Vasicek Examples'!$B$2+SQRT('Vasicek Examples'!$B$3^2/2/'Vasicek Examples'!$B$1*(1-EXP(-2*'Vasicek Examples'!$B$1/12)))*NORMSINV(RAND())</f>
        <v>2.8945937470252245E-2</v>
      </c>
      <c r="F3470">
        <f ca="1">E3470*EXP(-'Vasicek Examples'!$B$1/12)+(1-EXP(-'Vasicek Examples'!$B$1/12))*'Vasicek Examples'!$B$2+SQRT('Vasicek Examples'!$B$3^2/2/'Vasicek Examples'!$B$1*(1-EXP(-2*'Vasicek Examples'!$B$1/12)))*NORMSINV(RAND())</f>
        <v>3.2665031004499363E-2</v>
      </c>
      <c r="G3470">
        <f ca="1">F3470*EXP(-'Vasicek Examples'!$B$1/12)+(1-EXP(-'Vasicek Examples'!$B$1/12))*'Vasicek Examples'!$B$2+SQRT('Vasicek Examples'!$B$3^2/2/'Vasicek Examples'!$B$1*(1-EXP(-2*'Vasicek Examples'!$B$1/12)))*NORMSINV(RAND())</f>
        <v>3.0103260786714183E-2</v>
      </c>
      <c r="H3470">
        <f ca="1">G3470*EXP(-'Vasicek Examples'!$B$1/12)+(1-EXP(-'Vasicek Examples'!$B$1/12))*'Vasicek Examples'!$B$2+SQRT('Vasicek Examples'!$B$3^2/2/'Vasicek Examples'!$B$1*(1-EXP(-2*'Vasicek Examples'!$B$1/12)))*NORMSINV(RAND())</f>
        <v>2.5420054996918507E-2</v>
      </c>
      <c r="I3470">
        <f ca="1">H3470*EXP(-'Vasicek Examples'!$B$1/12)+(1-EXP(-'Vasicek Examples'!$B$1/12))*'Vasicek Examples'!$B$2+SQRT('Vasicek Examples'!$B$3^2/2/'Vasicek Examples'!$B$1*(1-EXP(-2*'Vasicek Examples'!$B$1/12)))*NORMSINV(RAND())</f>
        <v>3.0662863644253056E-2</v>
      </c>
      <c r="J3470">
        <f ca="1">I3470*EXP(-'Vasicek Examples'!$B$1/12)+(1-EXP(-'Vasicek Examples'!$B$1/12))*'Vasicek Examples'!$B$2+SQRT('Vasicek Examples'!$B$3^2/2/'Vasicek Examples'!$B$1*(1-EXP(-2*'Vasicek Examples'!$B$1/12)))*NORMSINV(RAND())</f>
        <v>3.8647090978115146E-2</v>
      </c>
      <c r="K3470">
        <f ca="1">J3470*EXP(-'Vasicek Examples'!$B$1/12)+(1-EXP(-'Vasicek Examples'!$B$1/12))*'Vasicek Examples'!$B$2+SQRT('Vasicek Examples'!$B$3^2/2/'Vasicek Examples'!$B$1*(1-EXP(-2*'Vasicek Examples'!$B$1/12)))*NORMSINV(RAND())</f>
        <v>3.9910366525803764E-2</v>
      </c>
      <c r="L3470">
        <f ca="1">K3470*EXP(-'Vasicek Examples'!$B$1/12)+(1-EXP(-'Vasicek Examples'!$B$1/12))*'Vasicek Examples'!$B$2+SQRT('Vasicek Examples'!$B$3^2/2/'Vasicek Examples'!$B$1*(1-EXP(-2*'Vasicek Examples'!$B$1/12)))*NORMSINV(RAND())</f>
        <v>3.4589575067689671E-2</v>
      </c>
      <c r="M3470">
        <f ca="1">L3470*EXP(-'Vasicek Examples'!$B$1/12)+(1-EXP(-'Vasicek Examples'!$B$1/12))*'Vasicek Examples'!$B$2+SQRT('Vasicek Examples'!$B$3^2/2/'Vasicek Examples'!$B$1*(1-EXP(-2*'Vasicek Examples'!$B$1/12)))*NORMSINV(RAND())</f>
        <v>3.4211261575746978E-2</v>
      </c>
      <c r="N3470">
        <f ca="1">M3470*EXP(-'Vasicek Examples'!$B$1/12)+(1-EXP(-'Vasicek Examples'!$B$1/12))*'Vasicek Examples'!$B$2+SQRT('Vasicek Examples'!$B$3^2/2/'Vasicek Examples'!$B$1*(1-EXP(-2*'Vasicek Examples'!$B$1/12)))*NORMSINV(RAND())</f>
        <v>5.3523976499203763E-2</v>
      </c>
      <c r="O3470">
        <f t="shared" ca="1" si="218"/>
        <v>3.1912709584320298E-2</v>
      </c>
      <c r="P3470">
        <f t="shared" ca="1" si="219"/>
        <v>0.9685911271112676</v>
      </c>
      <c r="Q3470">
        <f ca="1">EXP(-'Vasicek Examples'!$D$4*N3470+'Vasicek Examples'!$E$4)</f>
        <v>0.95269036615519076</v>
      </c>
      <c r="R3470">
        <f ca="1">MAX(Q3470-'Vasicek Examples'!$B$8,0)</f>
        <v>0</v>
      </c>
      <c r="S3470">
        <f t="shared" ca="1" si="220"/>
        <v>0</v>
      </c>
    </row>
    <row r="3471" spans="1:19" x14ac:dyDescent="0.2">
      <c r="A3471">
        <f t="shared" si="221"/>
        <v>3467</v>
      </c>
      <c r="B3471">
        <f>'Vasicek Examples'!$B$4</f>
        <v>5.2999999999999999E-2</v>
      </c>
      <c r="C3471">
        <f ca="1">B3471*EXP(-'Vasicek Examples'!$B$1/12)+(1-EXP(-'Vasicek Examples'!$B$1/12))*'Vasicek Examples'!$B$2+SQRT('Vasicek Examples'!$B$3^2/2/'Vasicek Examples'!$B$1*(1-EXP(-2*'Vasicek Examples'!$B$1/12)))*NORMSINV(RAND())</f>
        <v>5.2214287617673188E-2</v>
      </c>
      <c r="D3471">
        <f ca="1">C3471*EXP(-'Vasicek Examples'!$B$1/12)+(1-EXP(-'Vasicek Examples'!$B$1/12))*'Vasicek Examples'!$B$2+SQRT('Vasicek Examples'!$B$3^2/2/'Vasicek Examples'!$B$1*(1-EXP(-2*'Vasicek Examples'!$B$1/12)))*NORMSINV(RAND())</f>
        <v>5.437456177918959E-2</v>
      </c>
      <c r="E3471">
        <f ca="1">D3471*EXP(-'Vasicek Examples'!$B$1/12)+(1-EXP(-'Vasicek Examples'!$B$1/12))*'Vasicek Examples'!$B$2+SQRT('Vasicek Examples'!$B$3^2/2/'Vasicek Examples'!$B$1*(1-EXP(-2*'Vasicek Examples'!$B$1/12)))*NORMSINV(RAND())</f>
        <v>5.5958357189297779E-2</v>
      </c>
      <c r="F3471">
        <f ca="1">E3471*EXP(-'Vasicek Examples'!$B$1/12)+(1-EXP(-'Vasicek Examples'!$B$1/12))*'Vasicek Examples'!$B$2+SQRT('Vasicek Examples'!$B$3^2/2/'Vasicek Examples'!$B$1*(1-EXP(-2*'Vasicek Examples'!$B$1/12)))*NORMSINV(RAND())</f>
        <v>5.3355373686548926E-2</v>
      </c>
      <c r="G3471">
        <f ca="1">F3471*EXP(-'Vasicek Examples'!$B$1/12)+(1-EXP(-'Vasicek Examples'!$B$1/12))*'Vasicek Examples'!$B$2+SQRT('Vasicek Examples'!$B$3^2/2/'Vasicek Examples'!$B$1*(1-EXP(-2*'Vasicek Examples'!$B$1/12)))*NORMSINV(RAND())</f>
        <v>4.3187229760427631E-2</v>
      </c>
      <c r="H3471">
        <f ca="1">G3471*EXP(-'Vasicek Examples'!$B$1/12)+(1-EXP(-'Vasicek Examples'!$B$1/12))*'Vasicek Examples'!$B$2+SQRT('Vasicek Examples'!$B$3^2/2/'Vasicek Examples'!$B$1*(1-EXP(-2*'Vasicek Examples'!$B$1/12)))*NORMSINV(RAND())</f>
        <v>3.6870259955341177E-2</v>
      </c>
      <c r="I3471">
        <f ca="1">H3471*EXP(-'Vasicek Examples'!$B$1/12)+(1-EXP(-'Vasicek Examples'!$B$1/12))*'Vasicek Examples'!$B$2+SQRT('Vasicek Examples'!$B$3^2/2/'Vasicek Examples'!$B$1*(1-EXP(-2*'Vasicek Examples'!$B$1/12)))*NORMSINV(RAND())</f>
        <v>4.0244780123855496E-2</v>
      </c>
      <c r="J3471">
        <f ca="1">I3471*EXP(-'Vasicek Examples'!$B$1/12)+(1-EXP(-'Vasicek Examples'!$B$1/12))*'Vasicek Examples'!$B$2+SQRT('Vasicek Examples'!$B$3^2/2/'Vasicek Examples'!$B$1*(1-EXP(-2*'Vasicek Examples'!$B$1/12)))*NORMSINV(RAND())</f>
        <v>3.6868253775369057E-2</v>
      </c>
      <c r="K3471">
        <f ca="1">J3471*EXP(-'Vasicek Examples'!$B$1/12)+(1-EXP(-'Vasicek Examples'!$B$1/12))*'Vasicek Examples'!$B$2+SQRT('Vasicek Examples'!$B$3^2/2/'Vasicek Examples'!$B$1*(1-EXP(-2*'Vasicek Examples'!$B$1/12)))*NORMSINV(RAND())</f>
        <v>2.5567596525721142E-2</v>
      </c>
      <c r="L3471">
        <f ca="1">K3471*EXP(-'Vasicek Examples'!$B$1/12)+(1-EXP(-'Vasicek Examples'!$B$1/12))*'Vasicek Examples'!$B$2+SQRT('Vasicek Examples'!$B$3^2/2/'Vasicek Examples'!$B$1*(1-EXP(-2*'Vasicek Examples'!$B$1/12)))*NORMSINV(RAND())</f>
        <v>2.7458345617516585E-2</v>
      </c>
      <c r="M3471">
        <f ca="1">L3471*EXP(-'Vasicek Examples'!$B$1/12)+(1-EXP(-'Vasicek Examples'!$B$1/12))*'Vasicek Examples'!$B$2+SQRT('Vasicek Examples'!$B$3^2/2/'Vasicek Examples'!$B$1*(1-EXP(-2*'Vasicek Examples'!$B$1/12)))*NORMSINV(RAND())</f>
        <v>1.6411223700338241E-2</v>
      </c>
      <c r="N3471">
        <f ca="1">M3471*EXP(-'Vasicek Examples'!$B$1/12)+(1-EXP(-'Vasicek Examples'!$B$1/12))*'Vasicek Examples'!$B$2+SQRT('Vasicek Examples'!$B$3^2/2/'Vasicek Examples'!$B$1*(1-EXP(-2*'Vasicek Examples'!$B$1/12)))*NORMSINV(RAND())</f>
        <v>8.0140714299389657E-3</v>
      </c>
      <c r="O3471">
        <f t="shared" ca="1" si="218"/>
        <v>3.5034180136450981E-2</v>
      </c>
      <c r="P3471">
        <f t="shared" ca="1" si="219"/>
        <v>0.96557241229672419</v>
      </c>
      <c r="Q3471">
        <f ca="1">EXP(-'Vasicek Examples'!$D$4*N3471+'Vasicek Examples'!$E$4)</f>
        <v>0.9874278700897422</v>
      </c>
      <c r="R3471">
        <f ca="1">MAX(Q3471-'Vasicek Examples'!$B$8,0)</f>
        <v>2.673188838562901E-2</v>
      </c>
      <c r="S3471">
        <f t="shared" ca="1" si="220"/>
        <v>2.5811573953758587E-2</v>
      </c>
    </row>
    <row r="3472" spans="1:19" x14ac:dyDescent="0.2">
      <c r="A3472">
        <f t="shared" si="221"/>
        <v>3468</v>
      </c>
      <c r="B3472">
        <f>'Vasicek Examples'!$B$4</f>
        <v>5.2999999999999999E-2</v>
      </c>
      <c r="C3472">
        <f ca="1">B3472*EXP(-'Vasicek Examples'!$B$1/12)+(1-EXP(-'Vasicek Examples'!$B$1/12))*'Vasicek Examples'!$B$2+SQRT('Vasicek Examples'!$B$3^2/2/'Vasicek Examples'!$B$1*(1-EXP(-2*'Vasicek Examples'!$B$1/12)))*NORMSINV(RAND())</f>
        <v>5.4166234276374944E-2</v>
      </c>
      <c r="D3472">
        <f ca="1">C3472*EXP(-'Vasicek Examples'!$B$1/12)+(1-EXP(-'Vasicek Examples'!$B$1/12))*'Vasicek Examples'!$B$2+SQRT('Vasicek Examples'!$B$3^2/2/'Vasicek Examples'!$B$1*(1-EXP(-2*'Vasicek Examples'!$B$1/12)))*NORMSINV(RAND())</f>
        <v>5.4606015277011234E-2</v>
      </c>
      <c r="E3472">
        <f ca="1">D3472*EXP(-'Vasicek Examples'!$B$1/12)+(1-EXP(-'Vasicek Examples'!$B$1/12))*'Vasicek Examples'!$B$2+SQRT('Vasicek Examples'!$B$3^2/2/'Vasicek Examples'!$B$1*(1-EXP(-2*'Vasicek Examples'!$B$1/12)))*NORMSINV(RAND())</f>
        <v>5.5703508564210191E-2</v>
      </c>
      <c r="F3472">
        <f ca="1">E3472*EXP(-'Vasicek Examples'!$B$1/12)+(1-EXP(-'Vasicek Examples'!$B$1/12))*'Vasicek Examples'!$B$2+SQRT('Vasicek Examples'!$B$3^2/2/'Vasicek Examples'!$B$1*(1-EXP(-2*'Vasicek Examples'!$B$1/12)))*NORMSINV(RAND())</f>
        <v>4.6497189593537214E-2</v>
      </c>
      <c r="G3472">
        <f ca="1">F3472*EXP(-'Vasicek Examples'!$B$1/12)+(1-EXP(-'Vasicek Examples'!$B$1/12))*'Vasicek Examples'!$B$2+SQRT('Vasicek Examples'!$B$3^2/2/'Vasicek Examples'!$B$1*(1-EXP(-2*'Vasicek Examples'!$B$1/12)))*NORMSINV(RAND())</f>
        <v>4.5824137811173629E-2</v>
      </c>
      <c r="H3472">
        <f ca="1">G3472*EXP(-'Vasicek Examples'!$B$1/12)+(1-EXP(-'Vasicek Examples'!$B$1/12))*'Vasicek Examples'!$B$2+SQRT('Vasicek Examples'!$B$3^2/2/'Vasicek Examples'!$B$1*(1-EXP(-2*'Vasicek Examples'!$B$1/12)))*NORMSINV(RAND())</f>
        <v>5.1453822251555696E-2</v>
      </c>
      <c r="I3472">
        <f ca="1">H3472*EXP(-'Vasicek Examples'!$B$1/12)+(1-EXP(-'Vasicek Examples'!$B$1/12))*'Vasicek Examples'!$B$2+SQRT('Vasicek Examples'!$B$3^2/2/'Vasicek Examples'!$B$1*(1-EXP(-2*'Vasicek Examples'!$B$1/12)))*NORMSINV(RAND())</f>
        <v>5.5594796789181701E-2</v>
      </c>
      <c r="J3472">
        <f ca="1">I3472*EXP(-'Vasicek Examples'!$B$1/12)+(1-EXP(-'Vasicek Examples'!$B$1/12))*'Vasicek Examples'!$B$2+SQRT('Vasicek Examples'!$B$3^2/2/'Vasicek Examples'!$B$1*(1-EXP(-2*'Vasicek Examples'!$B$1/12)))*NORMSINV(RAND())</f>
        <v>5.8972647002500662E-2</v>
      </c>
      <c r="K3472">
        <f ca="1">J3472*EXP(-'Vasicek Examples'!$B$1/12)+(1-EXP(-'Vasicek Examples'!$B$1/12))*'Vasicek Examples'!$B$2+SQRT('Vasicek Examples'!$B$3^2/2/'Vasicek Examples'!$B$1*(1-EXP(-2*'Vasicek Examples'!$B$1/12)))*NORMSINV(RAND())</f>
        <v>5.4309748343672498E-2</v>
      </c>
      <c r="L3472">
        <f ca="1">K3472*EXP(-'Vasicek Examples'!$B$1/12)+(1-EXP(-'Vasicek Examples'!$B$1/12))*'Vasicek Examples'!$B$2+SQRT('Vasicek Examples'!$B$3^2/2/'Vasicek Examples'!$B$1*(1-EXP(-2*'Vasicek Examples'!$B$1/12)))*NORMSINV(RAND())</f>
        <v>5.4829008575848964E-2</v>
      </c>
      <c r="M3472">
        <f ca="1">L3472*EXP(-'Vasicek Examples'!$B$1/12)+(1-EXP(-'Vasicek Examples'!$B$1/12))*'Vasicek Examples'!$B$2+SQRT('Vasicek Examples'!$B$3^2/2/'Vasicek Examples'!$B$1*(1-EXP(-2*'Vasicek Examples'!$B$1/12)))*NORMSINV(RAND())</f>
        <v>5.4144380940865405E-2</v>
      </c>
      <c r="N3472">
        <f ca="1">M3472*EXP(-'Vasicek Examples'!$B$1/12)+(1-EXP(-'Vasicek Examples'!$B$1/12))*'Vasicek Examples'!$B$2+SQRT('Vasicek Examples'!$B$3^2/2/'Vasicek Examples'!$B$1*(1-EXP(-2*'Vasicek Examples'!$B$1/12)))*NORMSINV(RAND())</f>
        <v>5.5996199413633957E-2</v>
      </c>
      <c r="O3472">
        <f t="shared" ca="1" si="218"/>
        <v>4.8918039332880137E-2</v>
      </c>
      <c r="P3472">
        <f t="shared" ca="1" si="219"/>
        <v>0.95225917429736384</v>
      </c>
      <c r="Q3472">
        <f ca="1">EXP(-'Vasicek Examples'!$D$4*N3472+'Vasicek Examples'!$E$4)</f>
        <v>0.95083872039528661</v>
      </c>
      <c r="R3472">
        <f ca="1">MAX(Q3472-'Vasicek Examples'!$B$8,0)</f>
        <v>0</v>
      </c>
      <c r="S3472">
        <f t="shared" ca="1" si="220"/>
        <v>0</v>
      </c>
    </row>
    <row r="3473" spans="1:19" x14ac:dyDescent="0.2">
      <c r="A3473">
        <f t="shared" si="221"/>
        <v>3469</v>
      </c>
      <c r="B3473">
        <f>'Vasicek Examples'!$B$4</f>
        <v>5.2999999999999999E-2</v>
      </c>
      <c r="C3473">
        <f ca="1">B3473*EXP(-'Vasicek Examples'!$B$1/12)+(1-EXP(-'Vasicek Examples'!$B$1/12))*'Vasicek Examples'!$B$2+SQRT('Vasicek Examples'!$B$3^2/2/'Vasicek Examples'!$B$1*(1-EXP(-2*'Vasicek Examples'!$B$1/12)))*NORMSINV(RAND())</f>
        <v>4.9644871876373509E-2</v>
      </c>
      <c r="D3473">
        <f ca="1">C3473*EXP(-'Vasicek Examples'!$B$1/12)+(1-EXP(-'Vasicek Examples'!$B$1/12))*'Vasicek Examples'!$B$2+SQRT('Vasicek Examples'!$B$3^2/2/'Vasicek Examples'!$B$1*(1-EXP(-2*'Vasicek Examples'!$B$1/12)))*NORMSINV(RAND())</f>
        <v>5.4929621975090104E-2</v>
      </c>
      <c r="E3473">
        <f ca="1">D3473*EXP(-'Vasicek Examples'!$B$1/12)+(1-EXP(-'Vasicek Examples'!$B$1/12))*'Vasicek Examples'!$B$2+SQRT('Vasicek Examples'!$B$3^2/2/'Vasicek Examples'!$B$1*(1-EXP(-2*'Vasicek Examples'!$B$1/12)))*NORMSINV(RAND())</f>
        <v>4.6445738245359205E-2</v>
      </c>
      <c r="F3473">
        <f ca="1">E3473*EXP(-'Vasicek Examples'!$B$1/12)+(1-EXP(-'Vasicek Examples'!$B$1/12))*'Vasicek Examples'!$B$2+SQRT('Vasicek Examples'!$B$3^2/2/'Vasicek Examples'!$B$1*(1-EXP(-2*'Vasicek Examples'!$B$1/12)))*NORMSINV(RAND())</f>
        <v>3.5704605160017631E-2</v>
      </c>
      <c r="G3473">
        <f ca="1">F3473*EXP(-'Vasicek Examples'!$B$1/12)+(1-EXP(-'Vasicek Examples'!$B$1/12))*'Vasicek Examples'!$B$2+SQRT('Vasicek Examples'!$B$3^2/2/'Vasicek Examples'!$B$1*(1-EXP(-2*'Vasicek Examples'!$B$1/12)))*NORMSINV(RAND())</f>
        <v>3.0146140614364922E-2</v>
      </c>
      <c r="H3473">
        <f ca="1">G3473*EXP(-'Vasicek Examples'!$B$1/12)+(1-EXP(-'Vasicek Examples'!$B$1/12))*'Vasicek Examples'!$B$2+SQRT('Vasicek Examples'!$B$3^2/2/'Vasicek Examples'!$B$1*(1-EXP(-2*'Vasicek Examples'!$B$1/12)))*NORMSINV(RAND())</f>
        <v>3.2807565071911578E-2</v>
      </c>
      <c r="I3473">
        <f ca="1">H3473*EXP(-'Vasicek Examples'!$B$1/12)+(1-EXP(-'Vasicek Examples'!$B$1/12))*'Vasicek Examples'!$B$2+SQRT('Vasicek Examples'!$B$3^2/2/'Vasicek Examples'!$B$1*(1-EXP(-2*'Vasicek Examples'!$B$1/12)))*NORMSINV(RAND())</f>
        <v>3.7185657920087864E-2</v>
      </c>
      <c r="J3473">
        <f ca="1">I3473*EXP(-'Vasicek Examples'!$B$1/12)+(1-EXP(-'Vasicek Examples'!$B$1/12))*'Vasicek Examples'!$B$2+SQRT('Vasicek Examples'!$B$3^2/2/'Vasicek Examples'!$B$1*(1-EXP(-2*'Vasicek Examples'!$B$1/12)))*NORMSINV(RAND())</f>
        <v>3.4452286601740885E-2</v>
      </c>
      <c r="K3473">
        <f ca="1">J3473*EXP(-'Vasicek Examples'!$B$1/12)+(1-EXP(-'Vasicek Examples'!$B$1/12))*'Vasicek Examples'!$B$2+SQRT('Vasicek Examples'!$B$3^2/2/'Vasicek Examples'!$B$1*(1-EXP(-2*'Vasicek Examples'!$B$1/12)))*NORMSINV(RAND())</f>
        <v>2.6440101028248626E-2</v>
      </c>
      <c r="L3473">
        <f ca="1">K3473*EXP(-'Vasicek Examples'!$B$1/12)+(1-EXP(-'Vasicek Examples'!$B$1/12))*'Vasicek Examples'!$B$2+SQRT('Vasicek Examples'!$B$3^2/2/'Vasicek Examples'!$B$1*(1-EXP(-2*'Vasicek Examples'!$B$1/12)))*NORMSINV(RAND())</f>
        <v>3.3751007502733715E-2</v>
      </c>
      <c r="M3473">
        <f ca="1">L3473*EXP(-'Vasicek Examples'!$B$1/12)+(1-EXP(-'Vasicek Examples'!$B$1/12))*'Vasicek Examples'!$B$2+SQRT('Vasicek Examples'!$B$3^2/2/'Vasicek Examples'!$B$1*(1-EXP(-2*'Vasicek Examples'!$B$1/12)))*NORMSINV(RAND())</f>
        <v>3.4515919677528692E-2</v>
      </c>
      <c r="N3473">
        <f ca="1">M3473*EXP(-'Vasicek Examples'!$B$1/12)+(1-EXP(-'Vasicek Examples'!$B$1/12))*'Vasicek Examples'!$B$2+SQRT('Vasicek Examples'!$B$3^2/2/'Vasicek Examples'!$B$1*(1-EXP(-2*'Vasicek Examples'!$B$1/12)))*NORMSINV(RAND())</f>
        <v>3.268240972670737E-2</v>
      </c>
      <c r="O3473">
        <f t="shared" ca="1" si="218"/>
        <v>3.3961857049885309E-2</v>
      </c>
      <c r="P3473">
        <f t="shared" ca="1" si="219"/>
        <v>0.96660837322932425</v>
      </c>
      <c r="Q3473">
        <f ca="1">EXP(-'Vasicek Examples'!$D$4*N3473+'Vasicek Examples'!$E$4)</f>
        <v>0.96844431161347866</v>
      </c>
      <c r="R3473">
        <f ca="1">MAX(Q3473-'Vasicek Examples'!$B$8,0)</f>
        <v>7.7483299093654701E-3</v>
      </c>
      <c r="S3473">
        <f t="shared" ca="1" si="220"/>
        <v>7.489600568935874E-3</v>
      </c>
    </row>
    <row r="3474" spans="1:19" x14ac:dyDescent="0.2">
      <c r="A3474">
        <f t="shared" si="221"/>
        <v>3470</v>
      </c>
      <c r="B3474">
        <f>'Vasicek Examples'!$B$4</f>
        <v>5.2999999999999999E-2</v>
      </c>
      <c r="C3474">
        <f ca="1">B3474*EXP(-'Vasicek Examples'!$B$1/12)+(1-EXP(-'Vasicek Examples'!$B$1/12))*'Vasicek Examples'!$B$2+SQRT('Vasicek Examples'!$B$3^2/2/'Vasicek Examples'!$B$1*(1-EXP(-2*'Vasicek Examples'!$B$1/12)))*NORMSINV(RAND())</f>
        <v>5.3780337468923745E-2</v>
      </c>
      <c r="D3474">
        <f ca="1">C3474*EXP(-'Vasicek Examples'!$B$1/12)+(1-EXP(-'Vasicek Examples'!$B$1/12))*'Vasicek Examples'!$B$2+SQRT('Vasicek Examples'!$B$3^2/2/'Vasicek Examples'!$B$1*(1-EXP(-2*'Vasicek Examples'!$B$1/12)))*NORMSINV(RAND())</f>
        <v>3.7515047017201153E-2</v>
      </c>
      <c r="E3474">
        <f ca="1">D3474*EXP(-'Vasicek Examples'!$B$1/12)+(1-EXP(-'Vasicek Examples'!$B$1/12))*'Vasicek Examples'!$B$2+SQRT('Vasicek Examples'!$B$3^2/2/'Vasicek Examples'!$B$1*(1-EXP(-2*'Vasicek Examples'!$B$1/12)))*NORMSINV(RAND())</f>
        <v>3.8441189669828173E-2</v>
      </c>
      <c r="F3474">
        <f ca="1">E3474*EXP(-'Vasicek Examples'!$B$1/12)+(1-EXP(-'Vasicek Examples'!$B$1/12))*'Vasicek Examples'!$B$2+SQRT('Vasicek Examples'!$B$3^2/2/'Vasicek Examples'!$B$1*(1-EXP(-2*'Vasicek Examples'!$B$1/12)))*NORMSINV(RAND())</f>
        <v>3.2498912310552623E-2</v>
      </c>
      <c r="G3474">
        <f ca="1">F3474*EXP(-'Vasicek Examples'!$B$1/12)+(1-EXP(-'Vasicek Examples'!$B$1/12))*'Vasicek Examples'!$B$2+SQRT('Vasicek Examples'!$B$3^2/2/'Vasicek Examples'!$B$1*(1-EXP(-2*'Vasicek Examples'!$B$1/12)))*NORMSINV(RAND())</f>
        <v>2.7765454457327012E-2</v>
      </c>
      <c r="H3474">
        <f ca="1">G3474*EXP(-'Vasicek Examples'!$B$1/12)+(1-EXP(-'Vasicek Examples'!$B$1/12))*'Vasicek Examples'!$B$2+SQRT('Vasicek Examples'!$B$3^2/2/'Vasicek Examples'!$B$1*(1-EXP(-2*'Vasicek Examples'!$B$1/12)))*NORMSINV(RAND())</f>
        <v>2.6418106049373519E-2</v>
      </c>
      <c r="I3474">
        <f ca="1">H3474*EXP(-'Vasicek Examples'!$B$1/12)+(1-EXP(-'Vasicek Examples'!$B$1/12))*'Vasicek Examples'!$B$2+SQRT('Vasicek Examples'!$B$3^2/2/'Vasicek Examples'!$B$1*(1-EXP(-2*'Vasicek Examples'!$B$1/12)))*NORMSINV(RAND())</f>
        <v>3.1207973266321447E-2</v>
      </c>
      <c r="J3474">
        <f ca="1">I3474*EXP(-'Vasicek Examples'!$B$1/12)+(1-EXP(-'Vasicek Examples'!$B$1/12))*'Vasicek Examples'!$B$2+SQRT('Vasicek Examples'!$B$3^2/2/'Vasicek Examples'!$B$1*(1-EXP(-2*'Vasicek Examples'!$B$1/12)))*NORMSINV(RAND())</f>
        <v>2.9666364643838979E-2</v>
      </c>
      <c r="K3474">
        <f ca="1">J3474*EXP(-'Vasicek Examples'!$B$1/12)+(1-EXP(-'Vasicek Examples'!$B$1/12))*'Vasicek Examples'!$B$2+SQRT('Vasicek Examples'!$B$3^2/2/'Vasicek Examples'!$B$1*(1-EXP(-2*'Vasicek Examples'!$B$1/12)))*NORMSINV(RAND())</f>
        <v>3.5207641692158183E-2</v>
      </c>
      <c r="L3474">
        <f ca="1">K3474*EXP(-'Vasicek Examples'!$B$1/12)+(1-EXP(-'Vasicek Examples'!$B$1/12))*'Vasicek Examples'!$B$2+SQRT('Vasicek Examples'!$B$3^2/2/'Vasicek Examples'!$B$1*(1-EXP(-2*'Vasicek Examples'!$B$1/12)))*NORMSINV(RAND())</f>
        <v>3.3572963666816995E-2</v>
      </c>
      <c r="M3474">
        <f ca="1">L3474*EXP(-'Vasicek Examples'!$B$1/12)+(1-EXP(-'Vasicek Examples'!$B$1/12))*'Vasicek Examples'!$B$2+SQRT('Vasicek Examples'!$B$3^2/2/'Vasicek Examples'!$B$1*(1-EXP(-2*'Vasicek Examples'!$B$1/12)))*NORMSINV(RAND())</f>
        <v>3.880377122664793E-2</v>
      </c>
      <c r="N3474">
        <f ca="1">M3474*EXP(-'Vasicek Examples'!$B$1/12)+(1-EXP(-'Vasicek Examples'!$B$1/12))*'Vasicek Examples'!$B$2+SQRT('Vasicek Examples'!$B$3^2/2/'Vasicek Examples'!$B$1*(1-EXP(-2*'Vasicek Examples'!$B$1/12)))*NORMSINV(RAND())</f>
        <v>4.7364800059726139E-2</v>
      </c>
      <c r="O3474">
        <f t="shared" ca="1" si="218"/>
        <v>3.1805832730365913E-2</v>
      </c>
      <c r="P3474">
        <f t="shared" ca="1" si="219"/>
        <v>0.96869465261584298</v>
      </c>
      <c r="Q3474">
        <f ca="1">EXP(-'Vasicek Examples'!$D$4*N3474+'Vasicek Examples'!$E$4)</f>
        <v>0.95731916413212759</v>
      </c>
      <c r="R3474">
        <f ca="1">MAX(Q3474-'Vasicek Examples'!$B$8,0)</f>
        <v>0</v>
      </c>
      <c r="S3474">
        <f t="shared" ca="1" si="220"/>
        <v>0</v>
      </c>
    </row>
    <row r="3475" spans="1:19" x14ac:dyDescent="0.2">
      <c r="A3475">
        <f t="shared" si="221"/>
        <v>3471</v>
      </c>
      <c r="B3475">
        <f>'Vasicek Examples'!$B$4</f>
        <v>5.2999999999999999E-2</v>
      </c>
      <c r="C3475">
        <f ca="1">B3475*EXP(-'Vasicek Examples'!$B$1/12)+(1-EXP(-'Vasicek Examples'!$B$1/12))*'Vasicek Examples'!$B$2+SQRT('Vasicek Examples'!$B$3^2/2/'Vasicek Examples'!$B$1*(1-EXP(-2*'Vasicek Examples'!$B$1/12)))*NORMSINV(RAND())</f>
        <v>5.1556142312643036E-2</v>
      </c>
      <c r="D3475">
        <f ca="1">C3475*EXP(-'Vasicek Examples'!$B$1/12)+(1-EXP(-'Vasicek Examples'!$B$1/12))*'Vasicek Examples'!$B$2+SQRT('Vasicek Examples'!$B$3^2/2/'Vasicek Examples'!$B$1*(1-EXP(-2*'Vasicek Examples'!$B$1/12)))*NORMSINV(RAND())</f>
        <v>4.1288712198093262E-2</v>
      </c>
      <c r="E3475">
        <f ca="1">D3475*EXP(-'Vasicek Examples'!$B$1/12)+(1-EXP(-'Vasicek Examples'!$B$1/12))*'Vasicek Examples'!$B$2+SQRT('Vasicek Examples'!$B$3^2/2/'Vasicek Examples'!$B$1*(1-EXP(-2*'Vasicek Examples'!$B$1/12)))*NORMSINV(RAND())</f>
        <v>4.3528022775711772E-2</v>
      </c>
      <c r="F3475">
        <f ca="1">E3475*EXP(-'Vasicek Examples'!$B$1/12)+(1-EXP(-'Vasicek Examples'!$B$1/12))*'Vasicek Examples'!$B$2+SQRT('Vasicek Examples'!$B$3^2/2/'Vasicek Examples'!$B$1*(1-EXP(-2*'Vasicek Examples'!$B$1/12)))*NORMSINV(RAND())</f>
        <v>4.6921458989106123E-2</v>
      </c>
      <c r="G3475">
        <f ca="1">F3475*EXP(-'Vasicek Examples'!$B$1/12)+(1-EXP(-'Vasicek Examples'!$B$1/12))*'Vasicek Examples'!$B$2+SQRT('Vasicek Examples'!$B$3^2/2/'Vasicek Examples'!$B$1*(1-EXP(-2*'Vasicek Examples'!$B$1/12)))*NORMSINV(RAND())</f>
        <v>3.5741551983090883E-2</v>
      </c>
      <c r="H3475">
        <f ca="1">G3475*EXP(-'Vasicek Examples'!$B$1/12)+(1-EXP(-'Vasicek Examples'!$B$1/12))*'Vasicek Examples'!$B$2+SQRT('Vasicek Examples'!$B$3^2/2/'Vasicek Examples'!$B$1*(1-EXP(-2*'Vasicek Examples'!$B$1/12)))*NORMSINV(RAND())</f>
        <v>3.1043258865509613E-2</v>
      </c>
      <c r="I3475">
        <f ca="1">H3475*EXP(-'Vasicek Examples'!$B$1/12)+(1-EXP(-'Vasicek Examples'!$B$1/12))*'Vasicek Examples'!$B$2+SQRT('Vasicek Examples'!$B$3^2/2/'Vasicek Examples'!$B$1*(1-EXP(-2*'Vasicek Examples'!$B$1/12)))*NORMSINV(RAND())</f>
        <v>3.1295211813799947E-2</v>
      </c>
      <c r="J3475">
        <f ca="1">I3475*EXP(-'Vasicek Examples'!$B$1/12)+(1-EXP(-'Vasicek Examples'!$B$1/12))*'Vasicek Examples'!$B$2+SQRT('Vasicek Examples'!$B$3^2/2/'Vasicek Examples'!$B$1*(1-EXP(-2*'Vasicek Examples'!$B$1/12)))*NORMSINV(RAND())</f>
        <v>3.4085957156397437E-2</v>
      </c>
      <c r="K3475">
        <f ca="1">J3475*EXP(-'Vasicek Examples'!$B$1/12)+(1-EXP(-'Vasicek Examples'!$B$1/12))*'Vasicek Examples'!$B$2+SQRT('Vasicek Examples'!$B$3^2/2/'Vasicek Examples'!$B$1*(1-EXP(-2*'Vasicek Examples'!$B$1/12)))*NORMSINV(RAND())</f>
        <v>3.7454443136859882E-2</v>
      </c>
      <c r="L3475">
        <f ca="1">K3475*EXP(-'Vasicek Examples'!$B$1/12)+(1-EXP(-'Vasicek Examples'!$B$1/12))*'Vasicek Examples'!$B$2+SQRT('Vasicek Examples'!$B$3^2/2/'Vasicek Examples'!$B$1*(1-EXP(-2*'Vasicek Examples'!$B$1/12)))*NORMSINV(RAND())</f>
        <v>4.0297018225551255E-2</v>
      </c>
      <c r="M3475">
        <f ca="1">L3475*EXP(-'Vasicek Examples'!$B$1/12)+(1-EXP(-'Vasicek Examples'!$B$1/12))*'Vasicek Examples'!$B$2+SQRT('Vasicek Examples'!$B$3^2/2/'Vasicek Examples'!$B$1*(1-EXP(-2*'Vasicek Examples'!$B$1/12)))*NORMSINV(RAND())</f>
        <v>4.2379430721813036E-2</v>
      </c>
      <c r="N3475">
        <f ca="1">M3475*EXP(-'Vasicek Examples'!$B$1/12)+(1-EXP(-'Vasicek Examples'!$B$1/12))*'Vasicek Examples'!$B$2+SQRT('Vasicek Examples'!$B$3^2/2/'Vasicek Examples'!$B$1*(1-EXP(-2*'Vasicek Examples'!$B$1/12)))*NORMSINV(RAND())</f>
        <v>3.4976847635367264E-2</v>
      </c>
      <c r="O3475">
        <f t="shared" ca="1" si="218"/>
        <v>3.5608463403328204E-2</v>
      </c>
      <c r="P3475">
        <f t="shared" ca="1" si="219"/>
        <v>0.96501805941041263</v>
      </c>
      <c r="Q3475">
        <f ca="1">EXP(-'Vasicek Examples'!$D$4*N3475+'Vasicek Examples'!$E$4)</f>
        <v>0.96669728372967378</v>
      </c>
      <c r="R3475">
        <f ca="1">MAX(Q3475-'Vasicek Examples'!$B$8,0)</f>
        <v>6.0013020255605953E-3</v>
      </c>
      <c r="S3475">
        <f t="shared" ca="1" si="220"/>
        <v>5.7913648346422644E-3</v>
      </c>
    </row>
    <row r="3476" spans="1:19" x14ac:dyDescent="0.2">
      <c r="A3476">
        <f t="shared" si="221"/>
        <v>3472</v>
      </c>
      <c r="B3476">
        <f>'Vasicek Examples'!$B$4</f>
        <v>5.2999999999999999E-2</v>
      </c>
      <c r="C3476">
        <f ca="1">B3476*EXP(-'Vasicek Examples'!$B$1/12)+(1-EXP(-'Vasicek Examples'!$B$1/12))*'Vasicek Examples'!$B$2+SQRT('Vasicek Examples'!$B$3^2/2/'Vasicek Examples'!$B$1*(1-EXP(-2*'Vasicek Examples'!$B$1/12)))*NORMSINV(RAND())</f>
        <v>5.4420532294684729E-2</v>
      </c>
      <c r="D3476">
        <f ca="1">C3476*EXP(-'Vasicek Examples'!$B$1/12)+(1-EXP(-'Vasicek Examples'!$B$1/12))*'Vasicek Examples'!$B$2+SQRT('Vasicek Examples'!$B$3^2/2/'Vasicek Examples'!$B$1*(1-EXP(-2*'Vasicek Examples'!$B$1/12)))*NORMSINV(RAND())</f>
        <v>5.3237723219388661E-2</v>
      </c>
      <c r="E3476">
        <f ca="1">D3476*EXP(-'Vasicek Examples'!$B$1/12)+(1-EXP(-'Vasicek Examples'!$B$1/12))*'Vasicek Examples'!$B$2+SQRT('Vasicek Examples'!$B$3^2/2/'Vasicek Examples'!$B$1*(1-EXP(-2*'Vasicek Examples'!$B$1/12)))*NORMSINV(RAND())</f>
        <v>4.6507696391090508E-2</v>
      </c>
      <c r="F3476">
        <f ca="1">E3476*EXP(-'Vasicek Examples'!$B$1/12)+(1-EXP(-'Vasicek Examples'!$B$1/12))*'Vasicek Examples'!$B$2+SQRT('Vasicek Examples'!$B$3^2/2/'Vasicek Examples'!$B$1*(1-EXP(-2*'Vasicek Examples'!$B$1/12)))*NORMSINV(RAND())</f>
        <v>4.228834261933645E-2</v>
      </c>
      <c r="G3476">
        <f ca="1">F3476*EXP(-'Vasicek Examples'!$B$1/12)+(1-EXP(-'Vasicek Examples'!$B$1/12))*'Vasicek Examples'!$B$2+SQRT('Vasicek Examples'!$B$3^2/2/'Vasicek Examples'!$B$1*(1-EXP(-2*'Vasicek Examples'!$B$1/12)))*NORMSINV(RAND())</f>
        <v>4.0349278545299919E-2</v>
      </c>
      <c r="H3476">
        <f ca="1">G3476*EXP(-'Vasicek Examples'!$B$1/12)+(1-EXP(-'Vasicek Examples'!$B$1/12))*'Vasicek Examples'!$B$2+SQRT('Vasicek Examples'!$B$3^2/2/'Vasicek Examples'!$B$1*(1-EXP(-2*'Vasicek Examples'!$B$1/12)))*NORMSINV(RAND())</f>
        <v>3.9031623731360522E-2</v>
      </c>
      <c r="I3476">
        <f ca="1">H3476*EXP(-'Vasicek Examples'!$B$1/12)+(1-EXP(-'Vasicek Examples'!$B$1/12))*'Vasicek Examples'!$B$2+SQRT('Vasicek Examples'!$B$3^2/2/'Vasicek Examples'!$B$1*(1-EXP(-2*'Vasicek Examples'!$B$1/12)))*NORMSINV(RAND())</f>
        <v>3.8888561598954909E-2</v>
      </c>
      <c r="J3476">
        <f ca="1">I3476*EXP(-'Vasicek Examples'!$B$1/12)+(1-EXP(-'Vasicek Examples'!$B$1/12))*'Vasicek Examples'!$B$2+SQRT('Vasicek Examples'!$B$3^2/2/'Vasicek Examples'!$B$1*(1-EXP(-2*'Vasicek Examples'!$B$1/12)))*NORMSINV(RAND())</f>
        <v>3.5428868053583196E-2</v>
      </c>
      <c r="K3476">
        <f ca="1">J3476*EXP(-'Vasicek Examples'!$B$1/12)+(1-EXP(-'Vasicek Examples'!$B$1/12))*'Vasicek Examples'!$B$2+SQRT('Vasicek Examples'!$B$3^2/2/'Vasicek Examples'!$B$1*(1-EXP(-2*'Vasicek Examples'!$B$1/12)))*NORMSINV(RAND())</f>
        <v>4.1056415014373994E-2</v>
      </c>
      <c r="L3476">
        <f ca="1">K3476*EXP(-'Vasicek Examples'!$B$1/12)+(1-EXP(-'Vasicek Examples'!$B$1/12))*'Vasicek Examples'!$B$2+SQRT('Vasicek Examples'!$B$3^2/2/'Vasicek Examples'!$B$1*(1-EXP(-2*'Vasicek Examples'!$B$1/12)))*NORMSINV(RAND())</f>
        <v>3.5150887495371451E-2</v>
      </c>
      <c r="M3476">
        <f ca="1">L3476*EXP(-'Vasicek Examples'!$B$1/12)+(1-EXP(-'Vasicek Examples'!$B$1/12))*'Vasicek Examples'!$B$2+SQRT('Vasicek Examples'!$B$3^2/2/'Vasicek Examples'!$B$1*(1-EXP(-2*'Vasicek Examples'!$B$1/12)))*NORMSINV(RAND())</f>
        <v>4.0136663508595363E-2</v>
      </c>
      <c r="N3476">
        <f ca="1">M3476*EXP(-'Vasicek Examples'!$B$1/12)+(1-EXP(-'Vasicek Examples'!$B$1/12))*'Vasicek Examples'!$B$2+SQRT('Vasicek Examples'!$B$3^2/2/'Vasicek Examples'!$B$1*(1-EXP(-2*'Vasicek Examples'!$B$1/12)))*NORMSINV(RAND())</f>
        <v>4.4108556439521655E-2</v>
      </c>
      <c r="O3476">
        <f t="shared" ca="1" si="218"/>
        <v>3.8445050378704847E-2</v>
      </c>
      <c r="P3476">
        <f t="shared" ca="1" si="219"/>
        <v>0.96228458046032828</v>
      </c>
      <c r="Q3476">
        <f ca="1">EXP(-'Vasicek Examples'!$D$4*N3476+'Vasicek Examples'!$E$4)</f>
        <v>0.9597754057537774</v>
      </c>
      <c r="R3476">
        <f ca="1">MAX(Q3476-'Vasicek Examples'!$B$8,0)</f>
        <v>0</v>
      </c>
      <c r="S3476">
        <f t="shared" ca="1" si="220"/>
        <v>0</v>
      </c>
    </row>
    <row r="3477" spans="1:19" x14ac:dyDescent="0.2">
      <c r="A3477">
        <f t="shared" si="221"/>
        <v>3473</v>
      </c>
      <c r="B3477">
        <f>'Vasicek Examples'!$B$4</f>
        <v>5.2999999999999999E-2</v>
      </c>
      <c r="C3477">
        <f ca="1">B3477*EXP(-'Vasicek Examples'!$B$1/12)+(1-EXP(-'Vasicek Examples'!$B$1/12))*'Vasicek Examples'!$B$2+SQRT('Vasicek Examples'!$B$3^2/2/'Vasicek Examples'!$B$1*(1-EXP(-2*'Vasicek Examples'!$B$1/12)))*NORMSINV(RAND())</f>
        <v>5.832404781353439E-2</v>
      </c>
      <c r="D3477">
        <f ca="1">C3477*EXP(-'Vasicek Examples'!$B$1/12)+(1-EXP(-'Vasicek Examples'!$B$1/12))*'Vasicek Examples'!$B$2+SQRT('Vasicek Examples'!$B$3^2/2/'Vasicek Examples'!$B$1*(1-EXP(-2*'Vasicek Examples'!$B$1/12)))*NORMSINV(RAND())</f>
        <v>6.0478828807369746E-2</v>
      </c>
      <c r="E3477">
        <f ca="1">D3477*EXP(-'Vasicek Examples'!$B$1/12)+(1-EXP(-'Vasicek Examples'!$B$1/12))*'Vasicek Examples'!$B$2+SQRT('Vasicek Examples'!$B$3^2/2/'Vasicek Examples'!$B$1*(1-EXP(-2*'Vasicek Examples'!$B$1/12)))*NORMSINV(RAND())</f>
        <v>6.5647665923020168E-2</v>
      </c>
      <c r="F3477">
        <f ca="1">E3477*EXP(-'Vasicek Examples'!$B$1/12)+(1-EXP(-'Vasicek Examples'!$B$1/12))*'Vasicek Examples'!$B$2+SQRT('Vasicek Examples'!$B$3^2/2/'Vasicek Examples'!$B$1*(1-EXP(-2*'Vasicek Examples'!$B$1/12)))*NORMSINV(RAND())</f>
        <v>6.9928985655855563E-2</v>
      </c>
      <c r="G3477">
        <f ca="1">F3477*EXP(-'Vasicek Examples'!$B$1/12)+(1-EXP(-'Vasicek Examples'!$B$1/12))*'Vasicek Examples'!$B$2+SQRT('Vasicek Examples'!$B$3^2/2/'Vasicek Examples'!$B$1*(1-EXP(-2*'Vasicek Examples'!$B$1/12)))*NORMSINV(RAND())</f>
        <v>6.3096523022567269E-2</v>
      </c>
      <c r="H3477">
        <f ca="1">G3477*EXP(-'Vasicek Examples'!$B$1/12)+(1-EXP(-'Vasicek Examples'!$B$1/12))*'Vasicek Examples'!$B$2+SQRT('Vasicek Examples'!$B$3^2/2/'Vasicek Examples'!$B$1*(1-EXP(-2*'Vasicek Examples'!$B$1/12)))*NORMSINV(RAND())</f>
        <v>6.9878142668989535E-2</v>
      </c>
      <c r="I3477">
        <f ca="1">H3477*EXP(-'Vasicek Examples'!$B$1/12)+(1-EXP(-'Vasicek Examples'!$B$1/12))*'Vasicek Examples'!$B$2+SQRT('Vasicek Examples'!$B$3^2/2/'Vasicek Examples'!$B$1*(1-EXP(-2*'Vasicek Examples'!$B$1/12)))*NORMSINV(RAND())</f>
        <v>7.4964169886224258E-2</v>
      </c>
      <c r="J3477">
        <f ca="1">I3477*EXP(-'Vasicek Examples'!$B$1/12)+(1-EXP(-'Vasicek Examples'!$B$1/12))*'Vasicek Examples'!$B$2+SQRT('Vasicek Examples'!$B$3^2/2/'Vasicek Examples'!$B$1*(1-EXP(-2*'Vasicek Examples'!$B$1/12)))*NORMSINV(RAND())</f>
        <v>6.9643410229819694E-2</v>
      </c>
      <c r="K3477">
        <f ca="1">J3477*EXP(-'Vasicek Examples'!$B$1/12)+(1-EXP(-'Vasicek Examples'!$B$1/12))*'Vasicek Examples'!$B$2+SQRT('Vasicek Examples'!$B$3^2/2/'Vasicek Examples'!$B$1*(1-EXP(-2*'Vasicek Examples'!$B$1/12)))*NORMSINV(RAND())</f>
        <v>6.8794719039173238E-2</v>
      </c>
      <c r="L3477">
        <f ca="1">K3477*EXP(-'Vasicek Examples'!$B$1/12)+(1-EXP(-'Vasicek Examples'!$B$1/12))*'Vasicek Examples'!$B$2+SQRT('Vasicek Examples'!$B$3^2/2/'Vasicek Examples'!$B$1*(1-EXP(-2*'Vasicek Examples'!$B$1/12)))*NORMSINV(RAND())</f>
        <v>6.1678877107741122E-2</v>
      </c>
      <c r="M3477">
        <f ca="1">L3477*EXP(-'Vasicek Examples'!$B$1/12)+(1-EXP(-'Vasicek Examples'!$B$1/12))*'Vasicek Examples'!$B$2+SQRT('Vasicek Examples'!$B$3^2/2/'Vasicek Examples'!$B$1*(1-EXP(-2*'Vasicek Examples'!$B$1/12)))*NORMSINV(RAND())</f>
        <v>5.4511224228511519E-2</v>
      </c>
      <c r="N3477">
        <f ca="1">M3477*EXP(-'Vasicek Examples'!$B$1/12)+(1-EXP(-'Vasicek Examples'!$B$1/12))*'Vasicek Examples'!$B$2+SQRT('Vasicek Examples'!$B$3^2/2/'Vasicek Examples'!$B$1*(1-EXP(-2*'Vasicek Examples'!$B$1/12)))*NORMSINV(RAND())</f>
        <v>5.3492923226271555E-2</v>
      </c>
      <c r="O3477">
        <f t="shared" ca="1" si="218"/>
        <v>5.9544252674097915E-2</v>
      </c>
      <c r="P3477">
        <f t="shared" ca="1" si="219"/>
        <v>0.94219383807181456</v>
      </c>
      <c r="Q3477">
        <f ca="1">EXP(-'Vasicek Examples'!$D$4*N3477+'Vasicek Examples'!$E$4)</f>
        <v>0.95271364735473441</v>
      </c>
      <c r="R3477">
        <f ca="1">MAX(Q3477-'Vasicek Examples'!$B$8,0)</f>
        <v>0</v>
      </c>
      <c r="S3477">
        <f t="shared" ca="1" si="220"/>
        <v>0</v>
      </c>
    </row>
    <row r="3478" spans="1:19" x14ac:dyDescent="0.2">
      <c r="A3478">
        <f t="shared" si="221"/>
        <v>3474</v>
      </c>
      <c r="B3478">
        <f>'Vasicek Examples'!$B$4</f>
        <v>5.2999999999999999E-2</v>
      </c>
      <c r="C3478">
        <f ca="1">B3478*EXP(-'Vasicek Examples'!$B$1/12)+(1-EXP(-'Vasicek Examples'!$B$1/12))*'Vasicek Examples'!$B$2+SQRT('Vasicek Examples'!$B$3^2/2/'Vasicek Examples'!$B$1*(1-EXP(-2*'Vasicek Examples'!$B$1/12)))*NORMSINV(RAND())</f>
        <v>5.4713275849097756E-2</v>
      </c>
      <c r="D3478">
        <f ca="1">C3478*EXP(-'Vasicek Examples'!$B$1/12)+(1-EXP(-'Vasicek Examples'!$B$1/12))*'Vasicek Examples'!$B$2+SQRT('Vasicek Examples'!$B$3^2/2/'Vasicek Examples'!$B$1*(1-EXP(-2*'Vasicek Examples'!$B$1/12)))*NORMSINV(RAND())</f>
        <v>5.328449225850438E-2</v>
      </c>
      <c r="E3478">
        <f ca="1">D3478*EXP(-'Vasicek Examples'!$B$1/12)+(1-EXP(-'Vasicek Examples'!$B$1/12))*'Vasicek Examples'!$B$2+SQRT('Vasicek Examples'!$B$3^2/2/'Vasicek Examples'!$B$1*(1-EXP(-2*'Vasicek Examples'!$B$1/12)))*NORMSINV(RAND())</f>
        <v>4.4610499479762332E-2</v>
      </c>
      <c r="F3478">
        <f ca="1">E3478*EXP(-'Vasicek Examples'!$B$1/12)+(1-EXP(-'Vasicek Examples'!$B$1/12))*'Vasicek Examples'!$B$2+SQRT('Vasicek Examples'!$B$3^2/2/'Vasicek Examples'!$B$1*(1-EXP(-2*'Vasicek Examples'!$B$1/12)))*NORMSINV(RAND())</f>
        <v>5.1269063670594028E-2</v>
      </c>
      <c r="G3478">
        <f ca="1">F3478*EXP(-'Vasicek Examples'!$B$1/12)+(1-EXP(-'Vasicek Examples'!$B$1/12))*'Vasicek Examples'!$B$2+SQRT('Vasicek Examples'!$B$3^2/2/'Vasicek Examples'!$B$1*(1-EXP(-2*'Vasicek Examples'!$B$1/12)))*NORMSINV(RAND())</f>
        <v>4.962566128877402E-2</v>
      </c>
      <c r="H3478">
        <f ca="1">G3478*EXP(-'Vasicek Examples'!$B$1/12)+(1-EXP(-'Vasicek Examples'!$B$1/12))*'Vasicek Examples'!$B$2+SQRT('Vasicek Examples'!$B$3^2/2/'Vasicek Examples'!$B$1*(1-EXP(-2*'Vasicek Examples'!$B$1/12)))*NORMSINV(RAND())</f>
        <v>4.6720189441715423E-2</v>
      </c>
      <c r="I3478">
        <f ca="1">H3478*EXP(-'Vasicek Examples'!$B$1/12)+(1-EXP(-'Vasicek Examples'!$B$1/12))*'Vasicek Examples'!$B$2+SQRT('Vasicek Examples'!$B$3^2/2/'Vasicek Examples'!$B$1*(1-EXP(-2*'Vasicek Examples'!$B$1/12)))*NORMSINV(RAND())</f>
        <v>3.4973556082802407E-2</v>
      </c>
      <c r="J3478">
        <f ca="1">I3478*EXP(-'Vasicek Examples'!$B$1/12)+(1-EXP(-'Vasicek Examples'!$B$1/12))*'Vasicek Examples'!$B$2+SQRT('Vasicek Examples'!$B$3^2/2/'Vasicek Examples'!$B$1*(1-EXP(-2*'Vasicek Examples'!$B$1/12)))*NORMSINV(RAND())</f>
        <v>3.3551085639097387E-2</v>
      </c>
      <c r="K3478">
        <f ca="1">J3478*EXP(-'Vasicek Examples'!$B$1/12)+(1-EXP(-'Vasicek Examples'!$B$1/12))*'Vasicek Examples'!$B$2+SQRT('Vasicek Examples'!$B$3^2/2/'Vasicek Examples'!$B$1*(1-EXP(-2*'Vasicek Examples'!$B$1/12)))*NORMSINV(RAND())</f>
        <v>4.6181623100970057E-2</v>
      </c>
      <c r="L3478">
        <f ca="1">K3478*EXP(-'Vasicek Examples'!$B$1/12)+(1-EXP(-'Vasicek Examples'!$B$1/12))*'Vasicek Examples'!$B$2+SQRT('Vasicek Examples'!$B$3^2/2/'Vasicek Examples'!$B$1*(1-EXP(-2*'Vasicek Examples'!$B$1/12)))*NORMSINV(RAND())</f>
        <v>4.7356131197842696E-2</v>
      </c>
      <c r="M3478">
        <f ca="1">L3478*EXP(-'Vasicek Examples'!$B$1/12)+(1-EXP(-'Vasicek Examples'!$B$1/12))*'Vasicek Examples'!$B$2+SQRT('Vasicek Examples'!$B$3^2/2/'Vasicek Examples'!$B$1*(1-EXP(-2*'Vasicek Examples'!$B$1/12)))*NORMSINV(RAND())</f>
        <v>4.4242210823850742E-2</v>
      </c>
      <c r="N3478">
        <f ca="1">M3478*EXP(-'Vasicek Examples'!$B$1/12)+(1-EXP(-'Vasicek Examples'!$B$1/12))*'Vasicek Examples'!$B$2+SQRT('Vasicek Examples'!$B$3^2/2/'Vasicek Examples'!$B$1*(1-EXP(-2*'Vasicek Examples'!$B$1/12)))*NORMSINV(RAND())</f>
        <v>4.3400806609563775E-2</v>
      </c>
      <c r="O3478">
        <f t="shared" ca="1" si="218"/>
        <v>4.1739296184437023E-2</v>
      </c>
      <c r="P3478">
        <f t="shared" ca="1" si="219"/>
        <v>0.95911979417124138</v>
      </c>
      <c r="Q3478">
        <f ca="1">EXP(-'Vasicek Examples'!$D$4*N3478+'Vasicek Examples'!$E$4)</f>
        <v>0.96031010704204522</v>
      </c>
      <c r="R3478">
        <f ca="1">MAX(Q3478-'Vasicek Examples'!$B$8,0)</f>
        <v>0</v>
      </c>
      <c r="S3478">
        <f t="shared" ca="1" si="220"/>
        <v>0</v>
      </c>
    </row>
    <row r="3479" spans="1:19" x14ac:dyDescent="0.2">
      <c r="A3479">
        <f t="shared" si="221"/>
        <v>3475</v>
      </c>
      <c r="B3479">
        <f>'Vasicek Examples'!$B$4</f>
        <v>5.2999999999999999E-2</v>
      </c>
      <c r="C3479">
        <f ca="1">B3479*EXP(-'Vasicek Examples'!$B$1/12)+(1-EXP(-'Vasicek Examples'!$B$1/12))*'Vasicek Examples'!$B$2+SQRT('Vasicek Examples'!$B$3^2/2/'Vasicek Examples'!$B$1*(1-EXP(-2*'Vasicek Examples'!$B$1/12)))*NORMSINV(RAND())</f>
        <v>5.5466772816831642E-2</v>
      </c>
      <c r="D3479">
        <f ca="1">C3479*EXP(-'Vasicek Examples'!$B$1/12)+(1-EXP(-'Vasicek Examples'!$B$1/12))*'Vasicek Examples'!$B$2+SQRT('Vasicek Examples'!$B$3^2/2/'Vasicek Examples'!$B$1*(1-EXP(-2*'Vasicek Examples'!$B$1/12)))*NORMSINV(RAND())</f>
        <v>6.0269462280507884E-2</v>
      </c>
      <c r="E3479">
        <f ca="1">D3479*EXP(-'Vasicek Examples'!$B$1/12)+(1-EXP(-'Vasicek Examples'!$B$1/12))*'Vasicek Examples'!$B$2+SQRT('Vasicek Examples'!$B$3^2/2/'Vasicek Examples'!$B$1*(1-EXP(-2*'Vasicek Examples'!$B$1/12)))*NORMSINV(RAND())</f>
        <v>5.6616135521227899E-2</v>
      </c>
      <c r="F3479">
        <f ca="1">E3479*EXP(-'Vasicek Examples'!$B$1/12)+(1-EXP(-'Vasicek Examples'!$B$1/12))*'Vasicek Examples'!$B$2+SQRT('Vasicek Examples'!$B$3^2/2/'Vasicek Examples'!$B$1*(1-EXP(-2*'Vasicek Examples'!$B$1/12)))*NORMSINV(RAND())</f>
        <v>5.7252018409925588E-2</v>
      </c>
      <c r="G3479">
        <f ca="1">F3479*EXP(-'Vasicek Examples'!$B$1/12)+(1-EXP(-'Vasicek Examples'!$B$1/12))*'Vasicek Examples'!$B$2+SQRT('Vasicek Examples'!$B$3^2/2/'Vasicek Examples'!$B$1*(1-EXP(-2*'Vasicek Examples'!$B$1/12)))*NORMSINV(RAND())</f>
        <v>5.6631818020397615E-2</v>
      </c>
      <c r="H3479">
        <f ca="1">G3479*EXP(-'Vasicek Examples'!$B$1/12)+(1-EXP(-'Vasicek Examples'!$B$1/12))*'Vasicek Examples'!$B$2+SQRT('Vasicek Examples'!$B$3^2/2/'Vasicek Examples'!$B$1*(1-EXP(-2*'Vasicek Examples'!$B$1/12)))*NORMSINV(RAND())</f>
        <v>5.0728272366600449E-2</v>
      </c>
      <c r="I3479">
        <f ca="1">H3479*EXP(-'Vasicek Examples'!$B$1/12)+(1-EXP(-'Vasicek Examples'!$B$1/12))*'Vasicek Examples'!$B$2+SQRT('Vasicek Examples'!$B$3^2/2/'Vasicek Examples'!$B$1*(1-EXP(-2*'Vasicek Examples'!$B$1/12)))*NORMSINV(RAND())</f>
        <v>4.6729664179490316E-2</v>
      </c>
      <c r="J3479">
        <f ca="1">I3479*EXP(-'Vasicek Examples'!$B$1/12)+(1-EXP(-'Vasicek Examples'!$B$1/12))*'Vasicek Examples'!$B$2+SQRT('Vasicek Examples'!$B$3^2/2/'Vasicek Examples'!$B$1*(1-EXP(-2*'Vasicek Examples'!$B$1/12)))*NORMSINV(RAND())</f>
        <v>3.8320956757513958E-2</v>
      </c>
      <c r="K3479">
        <f ca="1">J3479*EXP(-'Vasicek Examples'!$B$1/12)+(1-EXP(-'Vasicek Examples'!$B$1/12))*'Vasicek Examples'!$B$2+SQRT('Vasicek Examples'!$B$3^2/2/'Vasicek Examples'!$B$1*(1-EXP(-2*'Vasicek Examples'!$B$1/12)))*NORMSINV(RAND())</f>
        <v>2.9568694081164852E-2</v>
      </c>
      <c r="L3479">
        <f ca="1">K3479*EXP(-'Vasicek Examples'!$B$1/12)+(1-EXP(-'Vasicek Examples'!$B$1/12))*'Vasicek Examples'!$B$2+SQRT('Vasicek Examples'!$B$3^2/2/'Vasicek Examples'!$B$1*(1-EXP(-2*'Vasicek Examples'!$B$1/12)))*NORMSINV(RAND())</f>
        <v>2.7736011627365279E-2</v>
      </c>
      <c r="M3479">
        <f ca="1">L3479*EXP(-'Vasicek Examples'!$B$1/12)+(1-EXP(-'Vasicek Examples'!$B$1/12))*'Vasicek Examples'!$B$2+SQRT('Vasicek Examples'!$B$3^2/2/'Vasicek Examples'!$B$1*(1-EXP(-2*'Vasicek Examples'!$B$1/12)))*NORMSINV(RAND())</f>
        <v>2.5668503518538423E-2</v>
      </c>
      <c r="N3479">
        <f ca="1">M3479*EXP(-'Vasicek Examples'!$B$1/12)+(1-EXP(-'Vasicek Examples'!$B$1/12))*'Vasicek Examples'!$B$2+SQRT('Vasicek Examples'!$B$3^2/2/'Vasicek Examples'!$B$1*(1-EXP(-2*'Vasicek Examples'!$B$1/12)))*NORMSINV(RAND())</f>
        <v>1.5866677751209354E-2</v>
      </c>
      <c r="O3479">
        <f t="shared" ca="1" si="218"/>
        <v>4.0432355170562727E-2</v>
      </c>
      <c r="P3479">
        <f t="shared" ca="1" si="219"/>
        <v>0.96037412665820532</v>
      </c>
      <c r="Q3479">
        <f ca="1">EXP(-'Vasicek Examples'!$D$4*N3479+'Vasicek Examples'!$E$4)</f>
        <v>0.98134485457050724</v>
      </c>
      <c r="R3479">
        <f ca="1">MAX(Q3479-'Vasicek Examples'!$B$8,0)</f>
        <v>2.0648872866394052E-2</v>
      </c>
      <c r="S3479">
        <f t="shared" ca="1" si="220"/>
        <v>1.98306432455395E-2</v>
      </c>
    </row>
    <row r="3480" spans="1:19" x14ac:dyDescent="0.2">
      <c r="A3480">
        <f t="shared" si="221"/>
        <v>3476</v>
      </c>
      <c r="B3480">
        <f>'Vasicek Examples'!$B$4</f>
        <v>5.2999999999999999E-2</v>
      </c>
      <c r="C3480">
        <f ca="1">B3480*EXP(-'Vasicek Examples'!$B$1/12)+(1-EXP(-'Vasicek Examples'!$B$1/12))*'Vasicek Examples'!$B$2+SQRT('Vasicek Examples'!$B$3^2/2/'Vasicek Examples'!$B$1*(1-EXP(-2*'Vasicek Examples'!$B$1/12)))*NORMSINV(RAND())</f>
        <v>5.3695449916862245E-2</v>
      </c>
      <c r="D3480">
        <f ca="1">C3480*EXP(-'Vasicek Examples'!$B$1/12)+(1-EXP(-'Vasicek Examples'!$B$1/12))*'Vasicek Examples'!$B$2+SQRT('Vasicek Examples'!$B$3^2/2/'Vasicek Examples'!$B$1*(1-EXP(-2*'Vasicek Examples'!$B$1/12)))*NORMSINV(RAND())</f>
        <v>4.5737181454630162E-2</v>
      </c>
      <c r="E3480">
        <f ca="1">D3480*EXP(-'Vasicek Examples'!$B$1/12)+(1-EXP(-'Vasicek Examples'!$B$1/12))*'Vasicek Examples'!$B$2+SQRT('Vasicek Examples'!$B$3^2/2/'Vasicek Examples'!$B$1*(1-EXP(-2*'Vasicek Examples'!$B$1/12)))*NORMSINV(RAND())</f>
        <v>3.9320662565467915E-2</v>
      </c>
      <c r="F3480">
        <f ca="1">E3480*EXP(-'Vasicek Examples'!$B$1/12)+(1-EXP(-'Vasicek Examples'!$B$1/12))*'Vasicek Examples'!$B$2+SQRT('Vasicek Examples'!$B$3^2/2/'Vasicek Examples'!$B$1*(1-EXP(-2*'Vasicek Examples'!$B$1/12)))*NORMSINV(RAND())</f>
        <v>4.0146520549892283E-2</v>
      </c>
      <c r="G3480">
        <f ca="1">F3480*EXP(-'Vasicek Examples'!$B$1/12)+(1-EXP(-'Vasicek Examples'!$B$1/12))*'Vasicek Examples'!$B$2+SQRT('Vasicek Examples'!$B$3^2/2/'Vasicek Examples'!$B$1*(1-EXP(-2*'Vasicek Examples'!$B$1/12)))*NORMSINV(RAND())</f>
        <v>4.2434316241670635E-2</v>
      </c>
      <c r="H3480">
        <f ca="1">G3480*EXP(-'Vasicek Examples'!$B$1/12)+(1-EXP(-'Vasicek Examples'!$B$1/12))*'Vasicek Examples'!$B$2+SQRT('Vasicek Examples'!$B$3^2/2/'Vasicek Examples'!$B$1*(1-EXP(-2*'Vasicek Examples'!$B$1/12)))*NORMSINV(RAND())</f>
        <v>4.3024350655483434E-2</v>
      </c>
      <c r="I3480">
        <f ca="1">H3480*EXP(-'Vasicek Examples'!$B$1/12)+(1-EXP(-'Vasicek Examples'!$B$1/12))*'Vasicek Examples'!$B$2+SQRT('Vasicek Examples'!$B$3^2/2/'Vasicek Examples'!$B$1*(1-EXP(-2*'Vasicek Examples'!$B$1/12)))*NORMSINV(RAND())</f>
        <v>4.5301407446551353E-2</v>
      </c>
      <c r="J3480">
        <f ca="1">I3480*EXP(-'Vasicek Examples'!$B$1/12)+(1-EXP(-'Vasicek Examples'!$B$1/12))*'Vasicek Examples'!$B$2+SQRT('Vasicek Examples'!$B$3^2/2/'Vasicek Examples'!$B$1*(1-EXP(-2*'Vasicek Examples'!$B$1/12)))*NORMSINV(RAND())</f>
        <v>4.8807955885071606E-2</v>
      </c>
      <c r="K3480">
        <f ca="1">J3480*EXP(-'Vasicek Examples'!$B$1/12)+(1-EXP(-'Vasicek Examples'!$B$1/12))*'Vasicek Examples'!$B$2+SQRT('Vasicek Examples'!$B$3^2/2/'Vasicek Examples'!$B$1*(1-EXP(-2*'Vasicek Examples'!$B$1/12)))*NORMSINV(RAND())</f>
        <v>4.831712504585798E-2</v>
      </c>
      <c r="L3480">
        <f ca="1">K3480*EXP(-'Vasicek Examples'!$B$1/12)+(1-EXP(-'Vasicek Examples'!$B$1/12))*'Vasicek Examples'!$B$2+SQRT('Vasicek Examples'!$B$3^2/2/'Vasicek Examples'!$B$1*(1-EXP(-2*'Vasicek Examples'!$B$1/12)))*NORMSINV(RAND())</f>
        <v>5.0684731195037275E-2</v>
      </c>
      <c r="M3480">
        <f ca="1">L3480*EXP(-'Vasicek Examples'!$B$1/12)+(1-EXP(-'Vasicek Examples'!$B$1/12))*'Vasicek Examples'!$B$2+SQRT('Vasicek Examples'!$B$3^2/2/'Vasicek Examples'!$B$1*(1-EXP(-2*'Vasicek Examples'!$B$1/12)))*NORMSINV(RAND())</f>
        <v>5.0884180391317958E-2</v>
      </c>
      <c r="N3480">
        <f ca="1">M3480*EXP(-'Vasicek Examples'!$B$1/12)+(1-EXP(-'Vasicek Examples'!$B$1/12))*'Vasicek Examples'!$B$2+SQRT('Vasicek Examples'!$B$3^2/2/'Vasicek Examples'!$B$1*(1-EXP(-2*'Vasicek Examples'!$B$1/12)))*NORMSINV(RAND())</f>
        <v>5.111036322535991E-2</v>
      </c>
      <c r="O3480">
        <f t="shared" ca="1" si="218"/>
        <v>4.225511150017431E-2</v>
      </c>
      <c r="P3480">
        <f t="shared" ca="1" si="219"/>
        <v>0.9586251930641605</v>
      </c>
      <c r="Q3480">
        <f ca="1">EXP(-'Vasicek Examples'!$D$4*N3480+'Vasicek Examples'!$E$4)</f>
        <v>0.95450159305367788</v>
      </c>
      <c r="R3480">
        <f ca="1">MAX(Q3480-'Vasicek Examples'!$B$8,0)</f>
        <v>0</v>
      </c>
      <c r="S3480">
        <f t="shared" ca="1" si="220"/>
        <v>0</v>
      </c>
    </row>
    <row r="3481" spans="1:19" x14ac:dyDescent="0.2">
      <c r="A3481">
        <f t="shared" si="221"/>
        <v>3477</v>
      </c>
      <c r="B3481">
        <f>'Vasicek Examples'!$B$4</f>
        <v>5.2999999999999999E-2</v>
      </c>
      <c r="C3481">
        <f ca="1">B3481*EXP(-'Vasicek Examples'!$B$1/12)+(1-EXP(-'Vasicek Examples'!$B$1/12))*'Vasicek Examples'!$B$2+SQRT('Vasicek Examples'!$B$3^2/2/'Vasicek Examples'!$B$1*(1-EXP(-2*'Vasicek Examples'!$B$1/12)))*NORMSINV(RAND())</f>
        <v>5.5132427499510341E-2</v>
      </c>
      <c r="D3481">
        <f ca="1">C3481*EXP(-'Vasicek Examples'!$B$1/12)+(1-EXP(-'Vasicek Examples'!$B$1/12))*'Vasicek Examples'!$B$2+SQRT('Vasicek Examples'!$B$3^2/2/'Vasicek Examples'!$B$1*(1-EXP(-2*'Vasicek Examples'!$B$1/12)))*NORMSINV(RAND())</f>
        <v>4.8815958632784234E-2</v>
      </c>
      <c r="E3481">
        <f ca="1">D3481*EXP(-'Vasicek Examples'!$B$1/12)+(1-EXP(-'Vasicek Examples'!$B$1/12))*'Vasicek Examples'!$B$2+SQRT('Vasicek Examples'!$B$3^2/2/'Vasicek Examples'!$B$1*(1-EXP(-2*'Vasicek Examples'!$B$1/12)))*NORMSINV(RAND())</f>
        <v>4.9050853491840365E-2</v>
      </c>
      <c r="F3481">
        <f ca="1">E3481*EXP(-'Vasicek Examples'!$B$1/12)+(1-EXP(-'Vasicek Examples'!$B$1/12))*'Vasicek Examples'!$B$2+SQRT('Vasicek Examples'!$B$3^2/2/'Vasicek Examples'!$B$1*(1-EXP(-2*'Vasicek Examples'!$B$1/12)))*NORMSINV(RAND())</f>
        <v>4.9635017461693118E-2</v>
      </c>
      <c r="G3481">
        <f ca="1">F3481*EXP(-'Vasicek Examples'!$B$1/12)+(1-EXP(-'Vasicek Examples'!$B$1/12))*'Vasicek Examples'!$B$2+SQRT('Vasicek Examples'!$B$3^2/2/'Vasicek Examples'!$B$1*(1-EXP(-2*'Vasicek Examples'!$B$1/12)))*NORMSINV(RAND())</f>
        <v>4.9506862973237767E-2</v>
      </c>
      <c r="H3481">
        <f ca="1">G3481*EXP(-'Vasicek Examples'!$B$1/12)+(1-EXP(-'Vasicek Examples'!$B$1/12))*'Vasicek Examples'!$B$2+SQRT('Vasicek Examples'!$B$3^2/2/'Vasicek Examples'!$B$1*(1-EXP(-2*'Vasicek Examples'!$B$1/12)))*NORMSINV(RAND())</f>
        <v>5.0047444202758681E-2</v>
      </c>
      <c r="I3481">
        <f ca="1">H3481*EXP(-'Vasicek Examples'!$B$1/12)+(1-EXP(-'Vasicek Examples'!$B$1/12))*'Vasicek Examples'!$B$2+SQRT('Vasicek Examples'!$B$3^2/2/'Vasicek Examples'!$B$1*(1-EXP(-2*'Vasicek Examples'!$B$1/12)))*NORMSINV(RAND())</f>
        <v>4.6591001518189928E-2</v>
      </c>
      <c r="J3481">
        <f ca="1">I3481*EXP(-'Vasicek Examples'!$B$1/12)+(1-EXP(-'Vasicek Examples'!$B$1/12))*'Vasicek Examples'!$B$2+SQRT('Vasicek Examples'!$B$3^2/2/'Vasicek Examples'!$B$1*(1-EXP(-2*'Vasicek Examples'!$B$1/12)))*NORMSINV(RAND())</f>
        <v>3.7607320521540401E-2</v>
      </c>
      <c r="K3481">
        <f ca="1">J3481*EXP(-'Vasicek Examples'!$B$1/12)+(1-EXP(-'Vasicek Examples'!$B$1/12))*'Vasicek Examples'!$B$2+SQRT('Vasicek Examples'!$B$3^2/2/'Vasicek Examples'!$B$1*(1-EXP(-2*'Vasicek Examples'!$B$1/12)))*NORMSINV(RAND())</f>
        <v>2.965870287805349E-2</v>
      </c>
      <c r="L3481">
        <f ca="1">K3481*EXP(-'Vasicek Examples'!$B$1/12)+(1-EXP(-'Vasicek Examples'!$B$1/12))*'Vasicek Examples'!$B$2+SQRT('Vasicek Examples'!$B$3^2/2/'Vasicek Examples'!$B$1*(1-EXP(-2*'Vasicek Examples'!$B$1/12)))*NORMSINV(RAND())</f>
        <v>3.3962723827569832E-2</v>
      </c>
      <c r="M3481">
        <f ca="1">L3481*EXP(-'Vasicek Examples'!$B$1/12)+(1-EXP(-'Vasicek Examples'!$B$1/12))*'Vasicek Examples'!$B$2+SQRT('Vasicek Examples'!$B$3^2/2/'Vasicek Examples'!$B$1*(1-EXP(-2*'Vasicek Examples'!$B$1/12)))*NORMSINV(RAND())</f>
        <v>2.378799428198208E-2</v>
      </c>
      <c r="N3481">
        <f ca="1">M3481*EXP(-'Vasicek Examples'!$B$1/12)+(1-EXP(-'Vasicek Examples'!$B$1/12))*'Vasicek Examples'!$B$2+SQRT('Vasicek Examples'!$B$3^2/2/'Vasicek Examples'!$B$1*(1-EXP(-2*'Vasicek Examples'!$B$1/12)))*NORMSINV(RAND())</f>
        <v>2.350004500414014E-2</v>
      </c>
      <c r="O3481">
        <f t="shared" ca="1" si="218"/>
        <v>3.8165009670122936E-2</v>
      </c>
      <c r="P3481">
        <f t="shared" ca="1" si="219"/>
        <v>0.96255409705214512</v>
      </c>
      <c r="Q3481">
        <f ca="1">EXP(-'Vasicek Examples'!$D$4*N3481+'Vasicek Examples'!$E$4)</f>
        <v>0.97546759392623661</v>
      </c>
      <c r="R3481">
        <f ca="1">MAX(Q3481-'Vasicek Examples'!$B$8,0)</f>
        <v>1.477161222212342E-2</v>
      </c>
      <c r="S3481">
        <f t="shared" ca="1" si="220"/>
        <v>1.4218475864470439E-2</v>
      </c>
    </row>
    <row r="3482" spans="1:19" x14ac:dyDescent="0.2">
      <c r="A3482">
        <f t="shared" si="221"/>
        <v>3478</v>
      </c>
      <c r="B3482">
        <f>'Vasicek Examples'!$B$4</f>
        <v>5.2999999999999999E-2</v>
      </c>
      <c r="C3482">
        <f ca="1">B3482*EXP(-'Vasicek Examples'!$B$1/12)+(1-EXP(-'Vasicek Examples'!$B$1/12))*'Vasicek Examples'!$B$2+SQRT('Vasicek Examples'!$B$3^2/2/'Vasicek Examples'!$B$1*(1-EXP(-2*'Vasicek Examples'!$B$1/12)))*NORMSINV(RAND())</f>
        <v>5.5563448641093048E-2</v>
      </c>
      <c r="D3482">
        <f ca="1">C3482*EXP(-'Vasicek Examples'!$B$1/12)+(1-EXP(-'Vasicek Examples'!$B$1/12))*'Vasicek Examples'!$B$2+SQRT('Vasicek Examples'!$B$3^2/2/'Vasicek Examples'!$B$1*(1-EXP(-2*'Vasicek Examples'!$B$1/12)))*NORMSINV(RAND())</f>
        <v>5.2951742616672598E-2</v>
      </c>
      <c r="E3482">
        <f ca="1">D3482*EXP(-'Vasicek Examples'!$B$1/12)+(1-EXP(-'Vasicek Examples'!$B$1/12))*'Vasicek Examples'!$B$2+SQRT('Vasicek Examples'!$B$3^2/2/'Vasicek Examples'!$B$1*(1-EXP(-2*'Vasicek Examples'!$B$1/12)))*NORMSINV(RAND())</f>
        <v>5.5382892562180125E-2</v>
      </c>
      <c r="F3482">
        <f ca="1">E3482*EXP(-'Vasicek Examples'!$B$1/12)+(1-EXP(-'Vasicek Examples'!$B$1/12))*'Vasicek Examples'!$B$2+SQRT('Vasicek Examples'!$B$3^2/2/'Vasicek Examples'!$B$1*(1-EXP(-2*'Vasicek Examples'!$B$1/12)))*NORMSINV(RAND())</f>
        <v>5.519941556793781E-2</v>
      </c>
      <c r="G3482">
        <f ca="1">F3482*EXP(-'Vasicek Examples'!$B$1/12)+(1-EXP(-'Vasicek Examples'!$B$1/12))*'Vasicek Examples'!$B$2+SQRT('Vasicek Examples'!$B$3^2/2/'Vasicek Examples'!$B$1*(1-EXP(-2*'Vasicek Examples'!$B$1/12)))*NORMSINV(RAND())</f>
        <v>5.5495165015290962E-2</v>
      </c>
      <c r="H3482">
        <f ca="1">G3482*EXP(-'Vasicek Examples'!$B$1/12)+(1-EXP(-'Vasicek Examples'!$B$1/12))*'Vasicek Examples'!$B$2+SQRT('Vasicek Examples'!$B$3^2/2/'Vasicek Examples'!$B$1*(1-EXP(-2*'Vasicek Examples'!$B$1/12)))*NORMSINV(RAND())</f>
        <v>5.7960242175040297E-2</v>
      </c>
      <c r="I3482">
        <f ca="1">H3482*EXP(-'Vasicek Examples'!$B$1/12)+(1-EXP(-'Vasicek Examples'!$B$1/12))*'Vasicek Examples'!$B$2+SQRT('Vasicek Examples'!$B$3^2/2/'Vasicek Examples'!$B$1*(1-EXP(-2*'Vasicek Examples'!$B$1/12)))*NORMSINV(RAND())</f>
        <v>4.4217874823292494E-2</v>
      </c>
      <c r="J3482">
        <f ca="1">I3482*EXP(-'Vasicek Examples'!$B$1/12)+(1-EXP(-'Vasicek Examples'!$B$1/12))*'Vasicek Examples'!$B$2+SQRT('Vasicek Examples'!$B$3^2/2/'Vasicek Examples'!$B$1*(1-EXP(-2*'Vasicek Examples'!$B$1/12)))*NORMSINV(RAND())</f>
        <v>3.8028054413562065E-2</v>
      </c>
      <c r="K3482">
        <f ca="1">J3482*EXP(-'Vasicek Examples'!$B$1/12)+(1-EXP(-'Vasicek Examples'!$B$1/12))*'Vasicek Examples'!$B$2+SQRT('Vasicek Examples'!$B$3^2/2/'Vasicek Examples'!$B$1*(1-EXP(-2*'Vasicek Examples'!$B$1/12)))*NORMSINV(RAND())</f>
        <v>3.9556341070039712E-2</v>
      </c>
      <c r="L3482">
        <f ca="1">K3482*EXP(-'Vasicek Examples'!$B$1/12)+(1-EXP(-'Vasicek Examples'!$B$1/12))*'Vasicek Examples'!$B$2+SQRT('Vasicek Examples'!$B$3^2/2/'Vasicek Examples'!$B$1*(1-EXP(-2*'Vasicek Examples'!$B$1/12)))*NORMSINV(RAND())</f>
        <v>3.2409069343246645E-2</v>
      </c>
      <c r="M3482">
        <f ca="1">L3482*EXP(-'Vasicek Examples'!$B$1/12)+(1-EXP(-'Vasicek Examples'!$B$1/12))*'Vasicek Examples'!$B$2+SQRT('Vasicek Examples'!$B$3^2/2/'Vasicek Examples'!$B$1*(1-EXP(-2*'Vasicek Examples'!$B$1/12)))*NORMSINV(RAND())</f>
        <v>3.8973632233412027E-2</v>
      </c>
      <c r="N3482">
        <f ca="1">M3482*EXP(-'Vasicek Examples'!$B$1/12)+(1-EXP(-'Vasicek Examples'!$B$1/12))*'Vasicek Examples'!$B$2+SQRT('Vasicek Examples'!$B$3^2/2/'Vasicek Examples'!$B$1*(1-EXP(-2*'Vasicek Examples'!$B$1/12)))*NORMSINV(RAND())</f>
        <v>3.2703246310820937E-2</v>
      </c>
      <c r="O3482">
        <f t="shared" ca="1" si="218"/>
        <v>4.2858981441385981E-2</v>
      </c>
      <c r="P3482">
        <f t="shared" ca="1" si="219"/>
        <v>0.95804648287561056</v>
      </c>
      <c r="Q3482">
        <f ca="1">EXP(-'Vasicek Examples'!$D$4*N3482+'Vasicek Examples'!$E$4)</f>
        <v>0.96842843205187867</v>
      </c>
      <c r="R3482">
        <f ca="1">MAX(Q3482-'Vasicek Examples'!$B$8,0)</f>
        <v>7.7324503477654849E-3</v>
      </c>
      <c r="S3482">
        <f t="shared" ca="1" si="220"/>
        <v>7.4080468596870149E-3</v>
      </c>
    </row>
    <row r="3483" spans="1:19" x14ac:dyDescent="0.2">
      <c r="A3483">
        <f t="shared" si="221"/>
        <v>3479</v>
      </c>
      <c r="B3483">
        <f>'Vasicek Examples'!$B$4</f>
        <v>5.2999999999999999E-2</v>
      </c>
      <c r="C3483">
        <f ca="1">B3483*EXP(-'Vasicek Examples'!$B$1/12)+(1-EXP(-'Vasicek Examples'!$B$1/12))*'Vasicek Examples'!$B$2+SQRT('Vasicek Examples'!$B$3^2/2/'Vasicek Examples'!$B$1*(1-EXP(-2*'Vasicek Examples'!$B$1/12)))*NORMSINV(RAND())</f>
        <v>4.4442731370724534E-2</v>
      </c>
      <c r="D3483">
        <f ca="1">C3483*EXP(-'Vasicek Examples'!$B$1/12)+(1-EXP(-'Vasicek Examples'!$B$1/12))*'Vasicek Examples'!$B$2+SQRT('Vasicek Examples'!$B$3^2/2/'Vasicek Examples'!$B$1*(1-EXP(-2*'Vasicek Examples'!$B$1/12)))*NORMSINV(RAND())</f>
        <v>3.6173540927112023E-2</v>
      </c>
      <c r="E3483">
        <f ca="1">D3483*EXP(-'Vasicek Examples'!$B$1/12)+(1-EXP(-'Vasicek Examples'!$B$1/12))*'Vasicek Examples'!$B$2+SQRT('Vasicek Examples'!$B$3^2/2/'Vasicek Examples'!$B$1*(1-EXP(-2*'Vasicek Examples'!$B$1/12)))*NORMSINV(RAND())</f>
        <v>4.0794499486549327E-2</v>
      </c>
      <c r="F3483">
        <f ca="1">E3483*EXP(-'Vasicek Examples'!$B$1/12)+(1-EXP(-'Vasicek Examples'!$B$1/12))*'Vasicek Examples'!$B$2+SQRT('Vasicek Examples'!$B$3^2/2/'Vasicek Examples'!$B$1*(1-EXP(-2*'Vasicek Examples'!$B$1/12)))*NORMSINV(RAND())</f>
        <v>4.148716081698009E-2</v>
      </c>
      <c r="G3483">
        <f ca="1">F3483*EXP(-'Vasicek Examples'!$B$1/12)+(1-EXP(-'Vasicek Examples'!$B$1/12))*'Vasicek Examples'!$B$2+SQRT('Vasicek Examples'!$B$3^2/2/'Vasicek Examples'!$B$1*(1-EXP(-2*'Vasicek Examples'!$B$1/12)))*NORMSINV(RAND())</f>
        <v>3.9359458158179747E-2</v>
      </c>
      <c r="H3483">
        <f ca="1">G3483*EXP(-'Vasicek Examples'!$B$1/12)+(1-EXP(-'Vasicek Examples'!$B$1/12))*'Vasicek Examples'!$B$2+SQRT('Vasicek Examples'!$B$3^2/2/'Vasicek Examples'!$B$1*(1-EXP(-2*'Vasicek Examples'!$B$1/12)))*NORMSINV(RAND())</f>
        <v>4.9412454205892506E-2</v>
      </c>
      <c r="I3483">
        <f ca="1">H3483*EXP(-'Vasicek Examples'!$B$1/12)+(1-EXP(-'Vasicek Examples'!$B$1/12))*'Vasicek Examples'!$B$2+SQRT('Vasicek Examples'!$B$3^2/2/'Vasicek Examples'!$B$1*(1-EXP(-2*'Vasicek Examples'!$B$1/12)))*NORMSINV(RAND())</f>
        <v>4.8334617009819655E-2</v>
      </c>
      <c r="J3483">
        <f ca="1">I3483*EXP(-'Vasicek Examples'!$B$1/12)+(1-EXP(-'Vasicek Examples'!$B$1/12))*'Vasicek Examples'!$B$2+SQRT('Vasicek Examples'!$B$3^2/2/'Vasicek Examples'!$B$1*(1-EXP(-2*'Vasicek Examples'!$B$1/12)))*NORMSINV(RAND())</f>
        <v>3.6569383136634659E-2</v>
      </c>
      <c r="K3483">
        <f ca="1">J3483*EXP(-'Vasicek Examples'!$B$1/12)+(1-EXP(-'Vasicek Examples'!$B$1/12))*'Vasicek Examples'!$B$2+SQRT('Vasicek Examples'!$B$3^2/2/'Vasicek Examples'!$B$1*(1-EXP(-2*'Vasicek Examples'!$B$1/12)))*NORMSINV(RAND())</f>
        <v>4.1954336655915275E-2</v>
      </c>
      <c r="L3483">
        <f ca="1">K3483*EXP(-'Vasicek Examples'!$B$1/12)+(1-EXP(-'Vasicek Examples'!$B$1/12))*'Vasicek Examples'!$B$2+SQRT('Vasicek Examples'!$B$3^2/2/'Vasicek Examples'!$B$1*(1-EXP(-2*'Vasicek Examples'!$B$1/12)))*NORMSINV(RAND())</f>
        <v>3.9500511956724479E-2</v>
      </c>
      <c r="M3483">
        <f ca="1">L3483*EXP(-'Vasicek Examples'!$B$1/12)+(1-EXP(-'Vasicek Examples'!$B$1/12))*'Vasicek Examples'!$B$2+SQRT('Vasicek Examples'!$B$3^2/2/'Vasicek Examples'!$B$1*(1-EXP(-2*'Vasicek Examples'!$B$1/12)))*NORMSINV(RAND())</f>
        <v>3.2590289216793029E-2</v>
      </c>
      <c r="N3483">
        <f ca="1">M3483*EXP(-'Vasicek Examples'!$B$1/12)+(1-EXP(-'Vasicek Examples'!$B$1/12))*'Vasicek Examples'!$B$2+SQRT('Vasicek Examples'!$B$3^2/2/'Vasicek Examples'!$B$1*(1-EXP(-2*'Vasicek Examples'!$B$1/12)))*NORMSINV(RAND())</f>
        <v>2.3424773554792583E-2</v>
      </c>
      <c r="O3483">
        <f t="shared" ca="1" si="218"/>
        <v>3.6675833669446607E-2</v>
      </c>
      <c r="P3483">
        <f t="shared" ca="1" si="219"/>
        <v>0.96398857734454302</v>
      </c>
      <c r="Q3483">
        <f ca="1">EXP(-'Vasicek Examples'!$D$4*N3483+'Vasicek Examples'!$E$4)</f>
        <v>0.97552537649969095</v>
      </c>
      <c r="R3483">
        <f ca="1">MAX(Q3483-'Vasicek Examples'!$B$8,0)</f>
        <v>1.4829394795577766E-2</v>
      </c>
      <c r="S3483">
        <f t="shared" ca="1" si="220"/>
        <v>1.4295367191869581E-2</v>
      </c>
    </row>
    <row r="3484" spans="1:19" x14ac:dyDescent="0.2">
      <c r="A3484">
        <f t="shared" si="221"/>
        <v>3480</v>
      </c>
      <c r="B3484">
        <f>'Vasicek Examples'!$B$4</f>
        <v>5.2999999999999999E-2</v>
      </c>
      <c r="C3484">
        <f ca="1">B3484*EXP(-'Vasicek Examples'!$B$1/12)+(1-EXP(-'Vasicek Examples'!$B$1/12))*'Vasicek Examples'!$B$2+SQRT('Vasicek Examples'!$B$3^2/2/'Vasicek Examples'!$B$1*(1-EXP(-2*'Vasicek Examples'!$B$1/12)))*NORMSINV(RAND())</f>
        <v>5.1923654025381343E-2</v>
      </c>
      <c r="D3484">
        <f ca="1">C3484*EXP(-'Vasicek Examples'!$B$1/12)+(1-EXP(-'Vasicek Examples'!$B$1/12))*'Vasicek Examples'!$B$2+SQRT('Vasicek Examples'!$B$3^2/2/'Vasicek Examples'!$B$1*(1-EXP(-2*'Vasicek Examples'!$B$1/12)))*NORMSINV(RAND())</f>
        <v>4.9485055649849341E-2</v>
      </c>
      <c r="E3484">
        <f ca="1">D3484*EXP(-'Vasicek Examples'!$B$1/12)+(1-EXP(-'Vasicek Examples'!$B$1/12))*'Vasicek Examples'!$B$2+SQRT('Vasicek Examples'!$B$3^2/2/'Vasicek Examples'!$B$1*(1-EXP(-2*'Vasicek Examples'!$B$1/12)))*NORMSINV(RAND())</f>
        <v>4.6572316474969878E-2</v>
      </c>
      <c r="F3484">
        <f ca="1">E3484*EXP(-'Vasicek Examples'!$B$1/12)+(1-EXP(-'Vasicek Examples'!$B$1/12))*'Vasicek Examples'!$B$2+SQRT('Vasicek Examples'!$B$3^2/2/'Vasicek Examples'!$B$1*(1-EXP(-2*'Vasicek Examples'!$B$1/12)))*NORMSINV(RAND())</f>
        <v>4.6526350325073067E-2</v>
      </c>
      <c r="G3484">
        <f ca="1">F3484*EXP(-'Vasicek Examples'!$B$1/12)+(1-EXP(-'Vasicek Examples'!$B$1/12))*'Vasicek Examples'!$B$2+SQRT('Vasicek Examples'!$B$3^2/2/'Vasicek Examples'!$B$1*(1-EXP(-2*'Vasicek Examples'!$B$1/12)))*NORMSINV(RAND())</f>
        <v>5.8829285988644828E-2</v>
      </c>
      <c r="H3484">
        <f ca="1">G3484*EXP(-'Vasicek Examples'!$B$1/12)+(1-EXP(-'Vasicek Examples'!$B$1/12))*'Vasicek Examples'!$B$2+SQRT('Vasicek Examples'!$B$3^2/2/'Vasicek Examples'!$B$1*(1-EXP(-2*'Vasicek Examples'!$B$1/12)))*NORMSINV(RAND())</f>
        <v>5.5767009279211112E-2</v>
      </c>
      <c r="I3484">
        <f ca="1">H3484*EXP(-'Vasicek Examples'!$B$1/12)+(1-EXP(-'Vasicek Examples'!$B$1/12))*'Vasicek Examples'!$B$2+SQRT('Vasicek Examples'!$B$3^2/2/'Vasicek Examples'!$B$1*(1-EXP(-2*'Vasicek Examples'!$B$1/12)))*NORMSINV(RAND())</f>
        <v>6.7540797121073776E-2</v>
      </c>
      <c r="J3484">
        <f ca="1">I3484*EXP(-'Vasicek Examples'!$B$1/12)+(1-EXP(-'Vasicek Examples'!$B$1/12))*'Vasicek Examples'!$B$2+SQRT('Vasicek Examples'!$B$3^2/2/'Vasicek Examples'!$B$1*(1-EXP(-2*'Vasicek Examples'!$B$1/12)))*NORMSINV(RAND())</f>
        <v>5.975511732929311E-2</v>
      </c>
      <c r="K3484">
        <f ca="1">J3484*EXP(-'Vasicek Examples'!$B$1/12)+(1-EXP(-'Vasicek Examples'!$B$1/12))*'Vasicek Examples'!$B$2+SQRT('Vasicek Examples'!$B$3^2/2/'Vasicek Examples'!$B$1*(1-EXP(-2*'Vasicek Examples'!$B$1/12)))*NORMSINV(RAND())</f>
        <v>6.2372780540589305E-2</v>
      </c>
      <c r="L3484">
        <f ca="1">K3484*EXP(-'Vasicek Examples'!$B$1/12)+(1-EXP(-'Vasicek Examples'!$B$1/12))*'Vasicek Examples'!$B$2+SQRT('Vasicek Examples'!$B$3^2/2/'Vasicek Examples'!$B$1*(1-EXP(-2*'Vasicek Examples'!$B$1/12)))*NORMSINV(RAND())</f>
        <v>4.84812106431598E-2</v>
      </c>
      <c r="M3484">
        <f ca="1">L3484*EXP(-'Vasicek Examples'!$B$1/12)+(1-EXP(-'Vasicek Examples'!$B$1/12))*'Vasicek Examples'!$B$2+SQRT('Vasicek Examples'!$B$3^2/2/'Vasicek Examples'!$B$1*(1-EXP(-2*'Vasicek Examples'!$B$1/12)))*NORMSINV(RAND())</f>
        <v>4.1658235483834544E-2</v>
      </c>
      <c r="N3484">
        <f ca="1">M3484*EXP(-'Vasicek Examples'!$B$1/12)+(1-EXP(-'Vasicek Examples'!$B$1/12))*'Vasicek Examples'!$B$2+SQRT('Vasicek Examples'!$B$3^2/2/'Vasicek Examples'!$B$1*(1-EXP(-2*'Vasicek Examples'!$B$1/12)))*NORMSINV(RAND())</f>
        <v>3.899620570360568E-2</v>
      </c>
      <c r="O3484">
        <f t="shared" ca="1" si="218"/>
        <v>4.8537340725016025E-2</v>
      </c>
      <c r="P3484">
        <f t="shared" ca="1" si="219"/>
        <v>0.95262176705424439</v>
      </c>
      <c r="Q3484">
        <f ca="1">EXP(-'Vasicek Examples'!$D$4*N3484+'Vasicek Examples'!$E$4)</f>
        <v>0.96364446206260501</v>
      </c>
      <c r="R3484">
        <f ca="1">MAX(Q3484-'Vasicek Examples'!$B$8,0)</f>
        <v>2.9484803584918229E-3</v>
      </c>
      <c r="S3484">
        <f t="shared" ca="1" si="220"/>
        <v>2.8087865692312123E-3</v>
      </c>
    </row>
    <row r="3485" spans="1:19" x14ac:dyDescent="0.2">
      <c r="A3485">
        <f t="shared" si="221"/>
        <v>3481</v>
      </c>
      <c r="B3485">
        <f>'Vasicek Examples'!$B$4</f>
        <v>5.2999999999999999E-2</v>
      </c>
      <c r="C3485">
        <f ca="1">B3485*EXP(-'Vasicek Examples'!$B$1/12)+(1-EXP(-'Vasicek Examples'!$B$1/12))*'Vasicek Examples'!$B$2+SQRT('Vasicek Examples'!$B$3^2/2/'Vasicek Examples'!$B$1*(1-EXP(-2*'Vasicek Examples'!$B$1/12)))*NORMSINV(RAND())</f>
        <v>5.4273767690451405E-2</v>
      </c>
      <c r="D3485">
        <f ca="1">C3485*EXP(-'Vasicek Examples'!$B$1/12)+(1-EXP(-'Vasicek Examples'!$B$1/12))*'Vasicek Examples'!$B$2+SQRT('Vasicek Examples'!$B$3^2/2/'Vasicek Examples'!$B$1*(1-EXP(-2*'Vasicek Examples'!$B$1/12)))*NORMSINV(RAND())</f>
        <v>6.0184232861162069E-2</v>
      </c>
      <c r="E3485">
        <f ca="1">D3485*EXP(-'Vasicek Examples'!$B$1/12)+(1-EXP(-'Vasicek Examples'!$B$1/12))*'Vasicek Examples'!$B$2+SQRT('Vasicek Examples'!$B$3^2/2/'Vasicek Examples'!$B$1*(1-EXP(-2*'Vasicek Examples'!$B$1/12)))*NORMSINV(RAND())</f>
        <v>5.900391385110295E-2</v>
      </c>
      <c r="F3485">
        <f ca="1">E3485*EXP(-'Vasicek Examples'!$B$1/12)+(1-EXP(-'Vasicek Examples'!$B$1/12))*'Vasicek Examples'!$B$2+SQRT('Vasicek Examples'!$B$3^2/2/'Vasicek Examples'!$B$1*(1-EXP(-2*'Vasicek Examples'!$B$1/12)))*NORMSINV(RAND())</f>
        <v>7.0742437023806573E-2</v>
      </c>
      <c r="G3485">
        <f ca="1">F3485*EXP(-'Vasicek Examples'!$B$1/12)+(1-EXP(-'Vasicek Examples'!$B$1/12))*'Vasicek Examples'!$B$2+SQRT('Vasicek Examples'!$B$3^2/2/'Vasicek Examples'!$B$1*(1-EXP(-2*'Vasicek Examples'!$B$1/12)))*NORMSINV(RAND())</f>
        <v>7.1275885641649606E-2</v>
      </c>
      <c r="H3485">
        <f ca="1">G3485*EXP(-'Vasicek Examples'!$B$1/12)+(1-EXP(-'Vasicek Examples'!$B$1/12))*'Vasicek Examples'!$B$2+SQRT('Vasicek Examples'!$B$3^2/2/'Vasicek Examples'!$B$1*(1-EXP(-2*'Vasicek Examples'!$B$1/12)))*NORMSINV(RAND())</f>
        <v>6.5135293223338497E-2</v>
      </c>
      <c r="I3485">
        <f ca="1">H3485*EXP(-'Vasicek Examples'!$B$1/12)+(1-EXP(-'Vasicek Examples'!$B$1/12))*'Vasicek Examples'!$B$2+SQRT('Vasicek Examples'!$B$3^2/2/'Vasicek Examples'!$B$1*(1-EXP(-2*'Vasicek Examples'!$B$1/12)))*NORMSINV(RAND())</f>
        <v>6.8166322683458819E-2</v>
      </c>
      <c r="J3485">
        <f ca="1">I3485*EXP(-'Vasicek Examples'!$B$1/12)+(1-EXP(-'Vasicek Examples'!$B$1/12))*'Vasicek Examples'!$B$2+SQRT('Vasicek Examples'!$B$3^2/2/'Vasicek Examples'!$B$1*(1-EXP(-2*'Vasicek Examples'!$B$1/12)))*NORMSINV(RAND())</f>
        <v>6.4696175018976995E-2</v>
      </c>
      <c r="K3485">
        <f ca="1">J3485*EXP(-'Vasicek Examples'!$B$1/12)+(1-EXP(-'Vasicek Examples'!$B$1/12))*'Vasicek Examples'!$B$2+SQRT('Vasicek Examples'!$B$3^2/2/'Vasicek Examples'!$B$1*(1-EXP(-2*'Vasicek Examples'!$B$1/12)))*NORMSINV(RAND())</f>
        <v>6.4226585901776795E-2</v>
      </c>
      <c r="L3485">
        <f ca="1">K3485*EXP(-'Vasicek Examples'!$B$1/12)+(1-EXP(-'Vasicek Examples'!$B$1/12))*'Vasicek Examples'!$B$2+SQRT('Vasicek Examples'!$B$3^2/2/'Vasicek Examples'!$B$1*(1-EXP(-2*'Vasicek Examples'!$B$1/12)))*NORMSINV(RAND())</f>
        <v>6.4698350949546457E-2</v>
      </c>
      <c r="M3485">
        <f ca="1">L3485*EXP(-'Vasicek Examples'!$B$1/12)+(1-EXP(-'Vasicek Examples'!$B$1/12))*'Vasicek Examples'!$B$2+SQRT('Vasicek Examples'!$B$3^2/2/'Vasicek Examples'!$B$1*(1-EXP(-2*'Vasicek Examples'!$B$1/12)))*NORMSINV(RAND())</f>
        <v>5.8562333002925987E-2</v>
      </c>
      <c r="N3485">
        <f ca="1">M3485*EXP(-'Vasicek Examples'!$B$1/12)+(1-EXP(-'Vasicek Examples'!$B$1/12))*'Vasicek Examples'!$B$2+SQRT('Vasicek Examples'!$B$3^2/2/'Vasicek Examples'!$B$1*(1-EXP(-2*'Vasicek Examples'!$B$1/12)))*NORMSINV(RAND())</f>
        <v>7.0249969855921537E-2</v>
      </c>
      <c r="O3485">
        <f t="shared" ca="1" si="218"/>
        <v>5.9079449910910943E-2</v>
      </c>
      <c r="P3485">
        <f t="shared" ca="1" si="219"/>
        <v>0.94263187416351479</v>
      </c>
      <c r="Q3485">
        <f ca="1">EXP(-'Vasicek Examples'!$D$4*N3485+'Vasicek Examples'!$E$4)</f>
        <v>0.94023290454706798</v>
      </c>
      <c r="R3485">
        <f ca="1">MAX(Q3485-'Vasicek Examples'!$B$8,0)</f>
        <v>0</v>
      </c>
      <c r="S3485">
        <f t="shared" ca="1" si="220"/>
        <v>0</v>
      </c>
    </row>
    <row r="3486" spans="1:19" x14ac:dyDescent="0.2">
      <c r="A3486">
        <f t="shared" si="221"/>
        <v>3482</v>
      </c>
      <c r="B3486">
        <f>'Vasicek Examples'!$B$4</f>
        <v>5.2999999999999999E-2</v>
      </c>
      <c r="C3486">
        <f ca="1">B3486*EXP(-'Vasicek Examples'!$B$1/12)+(1-EXP(-'Vasicek Examples'!$B$1/12))*'Vasicek Examples'!$B$2+SQRT('Vasicek Examples'!$B$3^2/2/'Vasicek Examples'!$B$1*(1-EXP(-2*'Vasicek Examples'!$B$1/12)))*NORMSINV(RAND())</f>
        <v>5.0702776809966217E-2</v>
      </c>
      <c r="D3486">
        <f ca="1">C3486*EXP(-'Vasicek Examples'!$B$1/12)+(1-EXP(-'Vasicek Examples'!$B$1/12))*'Vasicek Examples'!$B$2+SQRT('Vasicek Examples'!$B$3^2/2/'Vasicek Examples'!$B$1*(1-EXP(-2*'Vasicek Examples'!$B$1/12)))*NORMSINV(RAND())</f>
        <v>5.326029463227628E-2</v>
      </c>
      <c r="E3486">
        <f ca="1">D3486*EXP(-'Vasicek Examples'!$B$1/12)+(1-EXP(-'Vasicek Examples'!$B$1/12))*'Vasicek Examples'!$B$2+SQRT('Vasicek Examples'!$B$3^2/2/'Vasicek Examples'!$B$1*(1-EXP(-2*'Vasicek Examples'!$B$1/12)))*NORMSINV(RAND())</f>
        <v>5.2126148747439455E-2</v>
      </c>
      <c r="F3486">
        <f ca="1">E3486*EXP(-'Vasicek Examples'!$B$1/12)+(1-EXP(-'Vasicek Examples'!$B$1/12))*'Vasicek Examples'!$B$2+SQRT('Vasicek Examples'!$B$3^2/2/'Vasicek Examples'!$B$1*(1-EXP(-2*'Vasicek Examples'!$B$1/12)))*NORMSINV(RAND())</f>
        <v>4.928682973294566E-2</v>
      </c>
      <c r="G3486">
        <f ca="1">F3486*EXP(-'Vasicek Examples'!$B$1/12)+(1-EXP(-'Vasicek Examples'!$B$1/12))*'Vasicek Examples'!$B$2+SQRT('Vasicek Examples'!$B$3^2/2/'Vasicek Examples'!$B$1*(1-EXP(-2*'Vasicek Examples'!$B$1/12)))*NORMSINV(RAND())</f>
        <v>4.3263958808403863E-2</v>
      </c>
      <c r="H3486">
        <f ca="1">G3486*EXP(-'Vasicek Examples'!$B$1/12)+(1-EXP(-'Vasicek Examples'!$B$1/12))*'Vasicek Examples'!$B$2+SQRT('Vasicek Examples'!$B$3^2/2/'Vasicek Examples'!$B$1*(1-EXP(-2*'Vasicek Examples'!$B$1/12)))*NORMSINV(RAND())</f>
        <v>4.6114040433121721E-2</v>
      </c>
      <c r="I3486">
        <f ca="1">H3486*EXP(-'Vasicek Examples'!$B$1/12)+(1-EXP(-'Vasicek Examples'!$B$1/12))*'Vasicek Examples'!$B$2+SQRT('Vasicek Examples'!$B$3^2/2/'Vasicek Examples'!$B$1*(1-EXP(-2*'Vasicek Examples'!$B$1/12)))*NORMSINV(RAND())</f>
        <v>5.3586227563356875E-2</v>
      </c>
      <c r="J3486">
        <f ca="1">I3486*EXP(-'Vasicek Examples'!$B$1/12)+(1-EXP(-'Vasicek Examples'!$B$1/12))*'Vasicek Examples'!$B$2+SQRT('Vasicek Examples'!$B$3^2/2/'Vasicek Examples'!$B$1*(1-EXP(-2*'Vasicek Examples'!$B$1/12)))*NORMSINV(RAND())</f>
        <v>5.2529166496401762E-2</v>
      </c>
      <c r="K3486">
        <f ca="1">J3486*EXP(-'Vasicek Examples'!$B$1/12)+(1-EXP(-'Vasicek Examples'!$B$1/12))*'Vasicek Examples'!$B$2+SQRT('Vasicek Examples'!$B$3^2/2/'Vasicek Examples'!$B$1*(1-EXP(-2*'Vasicek Examples'!$B$1/12)))*NORMSINV(RAND())</f>
        <v>6.0351394260595298E-2</v>
      </c>
      <c r="L3486">
        <f ca="1">K3486*EXP(-'Vasicek Examples'!$B$1/12)+(1-EXP(-'Vasicek Examples'!$B$1/12))*'Vasicek Examples'!$B$2+SQRT('Vasicek Examples'!$B$3^2/2/'Vasicek Examples'!$B$1*(1-EXP(-2*'Vasicek Examples'!$B$1/12)))*NORMSINV(RAND())</f>
        <v>6.1131769641359433E-2</v>
      </c>
      <c r="M3486">
        <f ca="1">L3486*EXP(-'Vasicek Examples'!$B$1/12)+(1-EXP(-'Vasicek Examples'!$B$1/12))*'Vasicek Examples'!$B$2+SQRT('Vasicek Examples'!$B$3^2/2/'Vasicek Examples'!$B$1*(1-EXP(-2*'Vasicek Examples'!$B$1/12)))*NORMSINV(RAND())</f>
        <v>6.4276981400942748E-2</v>
      </c>
      <c r="N3486">
        <f ca="1">M3486*EXP(-'Vasicek Examples'!$B$1/12)+(1-EXP(-'Vasicek Examples'!$B$1/12))*'Vasicek Examples'!$B$2+SQRT('Vasicek Examples'!$B$3^2/2/'Vasicek Examples'!$B$1*(1-EXP(-2*'Vasicek Examples'!$B$1/12)))*NORMSINV(RAND())</f>
        <v>6.49282054489453E-2</v>
      </c>
      <c r="O3486">
        <f t="shared" ca="1" si="218"/>
        <v>4.9478525237191567E-2</v>
      </c>
      <c r="P3486">
        <f t="shared" ca="1" si="219"/>
        <v>0.95172559599844508</v>
      </c>
      <c r="Q3486">
        <f ca="1">EXP(-'Vasicek Examples'!$D$4*N3486+'Vasicek Examples'!$E$4)</f>
        <v>0.9441787647249914</v>
      </c>
      <c r="R3486">
        <f ca="1">MAX(Q3486-'Vasicek Examples'!$B$8,0)</f>
        <v>0</v>
      </c>
      <c r="S3486">
        <f t="shared" ca="1" si="220"/>
        <v>0</v>
      </c>
    </row>
    <row r="3487" spans="1:19" x14ac:dyDescent="0.2">
      <c r="A3487">
        <f t="shared" si="221"/>
        <v>3483</v>
      </c>
      <c r="B3487">
        <f>'Vasicek Examples'!$B$4</f>
        <v>5.2999999999999999E-2</v>
      </c>
      <c r="C3487">
        <f ca="1">B3487*EXP(-'Vasicek Examples'!$B$1/12)+(1-EXP(-'Vasicek Examples'!$B$1/12))*'Vasicek Examples'!$B$2+SQRT('Vasicek Examples'!$B$3^2/2/'Vasicek Examples'!$B$1*(1-EXP(-2*'Vasicek Examples'!$B$1/12)))*NORMSINV(RAND())</f>
        <v>5.2572981348000231E-2</v>
      </c>
      <c r="D3487">
        <f ca="1">C3487*EXP(-'Vasicek Examples'!$B$1/12)+(1-EXP(-'Vasicek Examples'!$B$1/12))*'Vasicek Examples'!$B$2+SQRT('Vasicek Examples'!$B$3^2/2/'Vasicek Examples'!$B$1*(1-EXP(-2*'Vasicek Examples'!$B$1/12)))*NORMSINV(RAND())</f>
        <v>5.1983536841903009E-2</v>
      </c>
      <c r="E3487">
        <f ca="1">D3487*EXP(-'Vasicek Examples'!$B$1/12)+(1-EXP(-'Vasicek Examples'!$B$1/12))*'Vasicek Examples'!$B$2+SQRT('Vasicek Examples'!$B$3^2/2/'Vasicek Examples'!$B$1*(1-EXP(-2*'Vasicek Examples'!$B$1/12)))*NORMSINV(RAND())</f>
        <v>5.1608028354599364E-2</v>
      </c>
      <c r="F3487">
        <f ca="1">E3487*EXP(-'Vasicek Examples'!$B$1/12)+(1-EXP(-'Vasicek Examples'!$B$1/12))*'Vasicek Examples'!$B$2+SQRT('Vasicek Examples'!$B$3^2/2/'Vasicek Examples'!$B$1*(1-EXP(-2*'Vasicek Examples'!$B$1/12)))*NORMSINV(RAND())</f>
        <v>5.0895061368584446E-2</v>
      </c>
      <c r="G3487">
        <f ca="1">F3487*EXP(-'Vasicek Examples'!$B$1/12)+(1-EXP(-'Vasicek Examples'!$B$1/12))*'Vasicek Examples'!$B$2+SQRT('Vasicek Examples'!$B$3^2/2/'Vasicek Examples'!$B$1*(1-EXP(-2*'Vasicek Examples'!$B$1/12)))*NORMSINV(RAND())</f>
        <v>5.3341059417820129E-2</v>
      </c>
      <c r="H3487">
        <f ca="1">G3487*EXP(-'Vasicek Examples'!$B$1/12)+(1-EXP(-'Vasicek Examples'!$B$1/12))*'Vasicek Examples'!$B$2+SQRT('Vasicek Examples'!$B$3^2/2/'Vasicek Examples'!$B$1*(1-EXP(-2*'Vasicek Examples'!$B$1/12)))*NORMSINV(RAND())</f>
        <v>4.9317291477397329E-2</v>
      </c>
      <c r="I3487">
        <f ca="1">H3487*EXP(-'Vasicek Examples'!$B$1/12)+(1-EXP(-'Vasicek Examples'!$B$1/12))*'Vasicek Examples'!$B$2+SQRT('Vasicek Examples'!$B$3^2/2/'Vasicek Examples'!$B$1*(1-EXP(-2*'Vasicek Examples'!$B$1/12)))*NORMSINV(RAND())</f>
        <v>4.3617163933860205E-2</v>
      </c>
      <c r="J3487">
        <f ca="1">I3487*EXP(-'Vasicek Examples'!$B$1/12)+(1-EXP(-'Vasicek Examples'!$B$1/12))*'Vasicek Examples'!$B$2+SQRT('Vasicek Examples'!$B$3^2/2/'Vasicek Examples'!$B$1*(1-EXP(-2*'Vasicek Examples'!$B$1/12)))*NORMSINV(RAND())</f>
        <v>4.5643827826563767E-2</v>
      </c>
      <c r="K3487">
        <f ca="1">J3487*EXP(-'Vasicek Examples'!$B$1/12)+(1-EXP(-'Vasicek Examples'!$B$1/12))*'Vasicek Examples'!$B$2+SQRT('Vasicek Examples'!$B$3^2/2/'Vasicek Examples'!$B$1*(1-EXP(-2*'Vasicek Examples'!$B$1/12)))*NORMSINV(RAND())</f>
        <v>3.8185984268404395E-2</v>
      </c>
      <c r="L3487">
        <f ca="1">K3487*EXP(-'Vasicek Examples'!$B$1/12)+(1-EXP(-'Vasicek Examples'!$B$1/12))*'Vasicek Examples'!$B$2+SQRT('Vasicek Examples'!$B$3^2/2/'Vasicek Examples'!$B$1*(1-EXP(-2*'Vasicek Examples'!$B$1/12)))*NORMSINV(RAND())</f>
        <v>3.0454746105112417E-2</v>
      </c>
      <c r="M3487">
        <f ca="1">L3487*EXP(-'Vasicek Examples'!$B$1/12)+(1-EXP(-'Vasicek Examples'!$B$1/12))*'Vasicek Examples'!$B$2+SQRT('Vasicek Examples'!$B$3^2/2/'Vasicek Examples'!$B$1*(1-EXP(-2*'Vasicek Examples'!$B$1/12)))*NORMSINV(RAND())</f>
        <v>2.4290124356485279E-2</v>
      </c>
      <c r="N3487">
        <f ca="1">M3487*EXP(-'Vasicek Examples'!$B$1/12)+(1-EXP(-'Vasicek Examples'!$B$1/12))*'Vasicek Examples'!$B$2+SQRT('Vasicek Examples'!$B$3^2/2/'Vasicek Examples'!$B$1*(1-EXP(-2*'Vasicek Examples'!$B$1/12)))*NORMSINV(RAND())</f>
        <v>2.649251796496558E-2</v>
      </c>
      <c r="O3487">
        <f t="shared" ca="1" si="218"/>
        <v>3.9905797800601106E-2</v>
      </c>
      <c r="P3487">
        <f t="shared" ca="1" si="219"/>
        <v>0.96087995189383335</v>
      </c>
      <c r="Q3487">
        <f ca="1">EXP(-'Vasicek Examples'!$D$4*N3487+'Vasicek Examples'!$E$4)</f>
        <v>0.97317317500286649</v>
      </c>
      <c r="R3487">
        <f ca="1">MAX(Q3487-'Vasicek Examples'!$B$8,0)</f>
        <v>1.2477193298753297E-2</v>
      </c>
      <c r="S3487">
        <f t="shared" ca="1" si="220"/>
        <v>1.1989084896676128E-2</v>
      </c>
    </row>
    <row r="3488" spans="1:19" x14ac:dyDescent="0.2">
      <c r="A3488">
        <f t="shared" si="221"/>
        <v>3484</v>
      </c>
      <c r="B3488">
        <f>'Vasicek Examples'!$B$4</f>
        <v>5.2999999999999999E-2</v>
      </c>
      <c r="C3488">
        <f ca="1">B3488*EXP(-'Vasicek Examples'!$B$1/12)+(1-EXP(-'Vasicek Examples'!$B$1/12))*'Vasicek Examples'!$B$2+SQRT('Vasicek Examples'!$B$3^2/2/'Vasicek Examples'!$B$1*(1-EXP(-2*'Vasicek Examples'!$B$1/12)))*NORMSINV(RAND())</f>
        <v>6.2881458887645084E-2</v>
      </c>
      <c r="D3488">
        <f ca="1">C3488*EXP(-'Vasicek Examples'!$B$1/12)+(1-EXP(-'Vasicek Examples'!$B$1/12))*'Vasicek Examples'!$B$2+SQRT('Vasicek Examples'!$B$3^2/2/'Vasicek Examples'!$B$1*(1-EXP(-2*'Vasicek Examples'!$B$1/12)))*NORMSINV(RAND())</f>
        <v>6.6203037668839587E-2</v>
      </c>
      <c r="E3488">
        <f ca="1">D3488*EXP(-'Vasicek Examples'!$B$1/12)+(1-EXP(-'Vasicek Examples'!$B$1/12))*'Vasicek Examples'!$B$2+SQRT('Vasicek Examples'!$B$3^2/2/'Vasicek Examples'!$B$1*(1-EXP(-2*'Vasicek Examples'!$B$1/12)))*NORMSINV(RAND())</f>
        <v>6.7123310053886262E-2</v>
      </c>
      <c r="F3488">
        <f ca="1">E3488*EXP(-'Vasicek Examples'!$B$1/12)+(1-EXP(-'Vasicek Examples'!$B$1/12))*'Vasicek Examples'!$B$2+SQRT('Vasicek Examples'!$B$3^2/2/'Vasicek Examples'!$B$1*(1-EXP(-2*'Vasicek Examples'!$B$1/12)))*NORMSINV(RAND())</f>
        <v>6.6698475961647477E-2</v>
      </c>
      <c r="G3488">
        <f ca="1">F3488*EXP(-'Vasicek Examples'!$B$1/12)+(1-EXP(-'Vasicek Examples'!$B$1/12))*'Vasicek Examples'!$B$2+SQRT('Vasicek Examples'!$B$3^2/2/'Vasicek Examples'!$B$1*(1-EXP(-2*'Vasicek Examples'!$B$1/12)))*NORMSINV(RAND())</f>
        <v>6.6730090051101268E-2</v>
      </c>
      <c r="H3488">
        <f ca="1">G3488*EXP(-'Vasicek Examples'!$B$1/12)+(1-EXP(-'Vasicek Examples'!$B$1/12))*'Vasicek Examples'!$B$2+SQRT('Vasicek Examples'!$B$3^2/2/'Vasicek Examples'!$B$1*(1-EXP(-2*'Vasicek Examples'!$B$1/12)))*NORMSINV(RAND())</f>
        <v>5.9688376674497536E-2</v>
      </c>
      <c r="I3488">
        <f ca="1">H3488*EXP(-'Vasicek Examples'!$B$1/12)+(1-EXP(-'Vasicek Examples'!$B$1/12))*'Vasicek Examples'!$B$2+SQRT('Vasicek Examples'!$B$3^2/2/'Vasicek Examples'!$B$1*(1-EXP(-2*'Vasicek Examples'!$B$1/12)))*NORMSINV(RAND())</f>
        <v>6.0784043396635998E-2</v>
      </c>
      <c r="J3488">
        <f ca="1">I3488*EXP(-'Vasicek Examples'!$B$1/12)+(1-EXP(-'Vasicek Examples'!$B$1/12))*'Vasicek Examples'!$B$2+SQRT('Vasicek Examples'!$B$3^2/2/'Vasicek Examples'!$B$1*(1-EXP(-2*'Vasicek Examples'!$B$1/12)))*NORMSINV(RAND())</f>
        <v>6.7448467790513972E-2</v>
      </c>
      <c r="K3488">
        <f ca="1">J3488*EXP(-'Vasicek Examples'!$B$1/12)+(1-EXP(-'Vasicek Examples'!$B$1/12))*'Vasicek Examples'!$B$2+SQRT('Vasicek Examples'!$B$3^2/2/'Vasicek Examples'!$B$1*(1-EXP(-2*'Vasicek Examples'!$B$1/12)))*NORMSINV(RAND())</f>
        <v>5.8461379858517799E-2</v>
      </c>
      <c r="L3488">
        <f ca="1">K3488*EXP(-'Vasicek Examples'!$B$1/12)+(1-EXP(-'Vasicek Examples'!$B$1/12))*'Vasicek Examples'!$B$2+SQRT('Vasicek Examples'!$B$3^2/2/'Vasicek Examples'!$B$1*(1-EXP(-2*'Vasicek Examples'!$B$1/12)))*NORMSINV(RAND())</f>
        <v>6.0565252862604606E-2</v>
      </c>
      <c r="M3488">
        <f ca="1">L3488*EXP(-'Vasicek Examples'!$B$1/12)+(1-EXP(-'Vasicek Examples'!$B$1/12))*'Vasicek Examples'!$B$2+SQRT('Vasicek Examples'!$B$3^2/2/'Vasicek Examples'!$B$1*(1-EXP(-2*'Vasicek Examples'!$B$1/12)))*NORMSINV(RAND())</f>
        <v>5.6507872961279938E-2</v>
      </c>
      <c r="N3488">
        <f ca="1">M3488*EXP(-'Vasicek Examples'!$B$1/12)+(1-EXP(-'Vasicek Examples'!$B$1/12))*'Vasicek Examples'!$B$2+SQRT('Vasicek Examples'!$B$3^2/2/'Vasicek Examples'!$B$1*(1-EXP(-2*'Vasicek Examples'!$B$1/12)))*NORMSINV(RAND())</f>
        <v>6.8274960499968937E-2</v>
      </c>
      <c r="O3488">
        <f t="shared" ca="1" si="218"/>
        <v>5.7982376414444287E-2</v>
      </c>
      <c r="P3488">
        <f t="shared" ca="1" si="219"/>
        <v>0.94366657807892718</v>
      </c>
      <c r="Q3488">
        <f ca="1">EXP(-'Vasicek Examples'!$D$4*N3488+'Vasicek Examples'!$E$4)</f>
        <v>0.94169536130021592</v>
      </c>
      <c r="R3488">
        <f ca="1">MAX(Q3488-'Vasicek Examples'!$B$8,0)</f>
        <v>0</v>
      </c>
      <c r="S3488">
        <f t="shared" ca="1" si="220"/>
        <v>0</v>
      </c>
    </row>
    <row r="3489" spans="1:19" x14ac:dyDescent="0.2">
      <c r="A3489">
        <f t="shared" si="221"/>
        <v>3485</v>
      </c>
      <c r="B3489">
        <f>'Vasicek Examples'!$B$4</f>
        <v>5.2999999999999999E-2</v>
      </c>
      <c r="C3489">
        <f ca="1">B3489*EXP(-'Vasicek Examples'!$B$1/12)+(1-EXP(-'Vasicek Examples'!$B$1/12))*'Vasicek Examples'!$B$2+SQRT('Vasicek Examples'!$B$3^2/2/'Vasicek Examples'!$B$1*(1-EXP(-2*'Vasicek Examples'!$B$1/12)))*NORMSINV(RAND())</f>
        <v>4.5542387563820737E-2</v>
      </c>
      <c r="D3489">
        <f ca="1">C3489*EXP(-'Vasicek Examples'!$B$1/12)+(1-EXP(-'Vasicek Examples'!$B$1/12))*'Vasicek Examples'!$B$2+SQRT('Vasicek Examples'!$B$3^2/2/'Vasicek Examples'!$B$1*(1-EXP(-2*'Vasicek Examples'!$B$1/12)))*NORMSINV(RAND())</f>
        <v>4.2659524937441351E-2</v>
      </c>
      <c r="E3489">
        <f ca="1">D3489*EXP(-'Vasicek Examples'!$B$1/12)+(1-EXP(-'Vasicek Examples'!$B$1/12))*'Vasicek Examples'!$B$2+SQRT('Vasicek Examples'!$B$3^2/2/'Vasicek Examples'!$B$1*(1-EXP(-2*'Vasicek Examples'!$B$1/12)))*NORMSINV(RAND())</f>
        <v>4.6945946888113842E-2</v>
      </c>
      <c r="F3489">
        <f ca="1">E3489*EXP(-'Vasicek Examples'!$B$1/12)+(1-EXP(-'Vasicek Examples'!$B$1/12))*'Vasicek Examples'!$B$2+SQRT('Vasicek Examples'!$B$3^2/2/'Vasicek Examples'!$B$1*(1-EXP(-2*'Vasicek Examples'!$B$1/12)))*NORMSINV(RAND())</f>
        <v>4.8801397562800705E-2</v>
      </c>
      <c r="G3489">
        <f ca="1">F3489*EXP(-'Vasicek Examples'!$B$1/12)+(1-EXP(-'Vasicek Examples'!$B$1/12))*'Vasicek Examples'!$B$2+SQRT('Vasicek Examples'!$B$3^2/2/'Vasicek Examples'!$B$1*(1-EXP(-2*'Vasicek Examples'!$B$1/12)))*NORMSINV(RAND())</f>
        <v>4.4168949250528708E-2</v>
      </c>
      <c r="H3489">
        <f ca="1">G3489*EXP(-'Vasicek Examples'!$B$1/12)+(1-EXP(-'Vasicek Examples'!$B$1/12))*'Vasicek Examples'!$B$2+SQRT('Vasicek Examples'!$B$3^2/2/'Vasicek Examples'!$B$1*(1-EXP(-2*'Vasicek Examples'!$B$1/12)))*NORMSINV(RAND())</f>
        <v>3.0651687063370545E-2</v>
      </c>
      <c r="I3489">
        <f ca="1">H3489*EXP(-'Vasicek Examples'!$B$1/12)+(1-EXP(-'Vasicek Examples'!$B$1/12))*'Vasicek Examples'!$B$2+SQRT('Vasicek Examples'!$B$3^2/2/'Vasicek Examples'!$B$1*(1-EXP(-2*'Vasicek Examples'!$B$1/12)))*NORMSINV(RAND())</f>
        <v>3.0833306047330887E-2</v>
      </c>
      <c r="J3489">
        <f ca="1">I3489*EXP(-'Vasicek Examples'!$B$1/12)+(1-EXP(-'Vasicek Examples'!$B$1/12))*'Vasicek Examples'!$B$2+SQRT('Vasicek Examples'!$B$3^2/2/'Vasicek Examples'!$B$1*(1-EXP(-2*'Vasicek Examples'!$B$1/12)))*NORMSINV(RAND())</f>
        <v>2.5613169495332554E-2</v>
      </c>
      <c r="K3489">
        <f ca="1">J3489*EXP(-'Vasicek Examples'!$B$1/12)+(1-EXP(-'Vasicek Examples'!$B$1/12))*'Vasicek Examples'!$B$2+SQRT('Vasicek Examples'!$B$3^2/2/'Vasicek Examples'!$B$1*(1-EXP(-2*'Vasicek Examples'!$B$1/12)))*NORMSINV(RAND())</f>
        <v>2.9677712022755133E-2</v>
      </c>
      <c r="L3489">
        <f ca="1">K3489*EXP(-'Vasicek Examples'!$B$1/12)+(1-EXP(-'Vasicek Examples'!$B$1/12))*'Vasicek Examples'!$B$2+SQRT('Vasicek Examples'!$B$3^2/2/'Vasicek Examples'!$B$1*(1-EXP(-2*'Vasicek Examples'!$B$1/12)))*NORMSINV(RAND())</f>
        <v>3.1942484775182821E-2</v>
      </c>
      <c r="M3489">
        <f ca="1">L3489*EXP(-'Vasicek Examples'!$B$1/12)+(1-EXP(-'Vasicek Examples'!$B$1/12))*'Vasicek Examples'!$B$2+SQRT('Vasicek Examples'!$B$3^2/2/'Vasicek Examples'!$B$1*(1-EXP(-2*'Vasicek Examples'!$B$1/12)))*NORMSINV(RAND())</f>
        <v>3.2355986449457592E-2</v>
      </c>
      <c r="N3489">
        <f ca="1">M3489*EXP(-'Vasicek Examples'!$B$1/12)+(1-EXP(-'Vasicek Examples'!$B$1/12))*'Vasicek Examples'!$B$2+SQRT('Vasicek Examples'!$B$3^2/2/'Vasicek Examples'!$B$1*(1-EXP(-2*'Vasicek Examples'!$B$1/12)))*NORMSINV(RAND())</f>
        <v>3.1923359520325024E-2</v>
      </c>
      <c r="O3489">
        <f t="shared" ca="1" si="218"/>
        <v>3.3531919836198916E-2</v>
      </c>
      <c r="P3489">
        <f t="shared" ca="1" si="219"/>
        <v>0.96702404348969029</v>
      </c>
      <c r="Q3489">
        <f ca="1">EXP(-'Vasicek Examples'!$D$4*N3489+'Vasicek Examples'!$E$4)</f>
        <v>0.96902296135332378</v>
      </c>
      <c r="R3489">
        <f ca="1">MAX(Q3489-'Vasicek Examples'!$B$8,0)</f>
        <v>8.3269796492105863E-3</v>
      </c>
      <c r="S3489">
        <f t="shared" ca="1" si="220"/>
        <v>8.0523895304359834E-3</v>
      </c>
    </row>
    <row r="3490" spans="1:19" x14ac:dyDescent="0.2">
      <c r="A3490">
        <f t="shared" si="221"/>
        <v>3486</v>
      </c>
      <c r="B3490">
        <f>'Vasicek Examples'!$B$4</f>
        <v>5.2999999999999999E-2</v>
      </c>
      <c r="C3490">
        <f ca="1">B3490*EXP(-'Vasicek Examples'!$B$1/12)+(1-EXP(-'Vasicek Examples'!$B$1/12))*'Vasicek Examples'!$B$2+SQRT('Vasicek Examples'!$B$3^2/2/'Vasicek Examples'!$B$1*(1-EXP(-2*'Vasicek Examples'!$B$1/12)))*NORMSINV(RAND())</f>
        <v>5.0642668866731806E-2</v>
      </c>
      <c r="D3490">
        <f ca="1">C3490*EXP(-'Vasicek Examples'!$B$1/12)+(1-EXP(-'Vasicek Examples'!$B$1/12))*'Vasicek Examples'!$B$2+SQRT('Vasicek Examples'!$B$3^2/2/'Vasicek Examples'!$B$1*(1-EXP(-2*'Vasicek Examples'!$B$1/12)))*NORMSINV(RAND())</f>
        <v>4.7314974252156021E-2</v>
      </c>
      <c r="E3490">
        <f ca="1">D3490*EXP(-'Vasicek Examples'!$B$1/12)+(1-EXP(-'Vasicek Examples'!$B$1/12))*'Vasicek Examples'!$B$2+SQRT('Vasicek Examples'!$B$3^2/2/'Vasicek Examples'!$B$1*(1-EXP(-2*'Vasicek Examples'!$B$1/12)))*NORMSINV(RAND())</f>
        <v>5.01777323912641E-2</v>
      </c>
      <c r="F3490">
        <f ca="1">E3490*EXP(-'Vasicek Examples'!$B$1/12)+(1-EXP(-'Vasicek Examples'!$B$1/12))*'Vasicek Examples'!$B$2+SQRT('Vasicek Examples'!$B$3^2/2/'Vasicek Examples'!$B$1*(1-EXP(-2*'Vasicek Examples'!$B$1/12)))*NORMSINV(RAND())</f>
        <v>4.4204489167925888E-2</v>
      </c>
      <c r="G3490">
        <f ca="1">F3490*EXP(-'Vasicek Examples'!$B$1/12)+(1-EXP(-'Vasicek Examples'!$B$1/12))*'Vasicek Examples'!$B$2+SQRT('Vasicek Examples'!$B$3^2/2/'Vasicek Examples'!$B$1*(1-EXP(-2*'Vasicek Examples'!$B$1/12)))*NORMSINV(RAND())</f>
        <v>3.8562808253732685E-2</v>
      </c>
      <c r="H3490">
        <f ca="1">G3490*EXP(-'Vasicek Examples'!$B$1/12)+(1-EXP(-'Vasicek Examples'!$B$1/12))*'Vasicek Examples'!$B$2+SQRT('Vasicek Examples'!$B$3^2/2/'Vasicek Examples'!$B$1*(1-EXP(-2*'Vasicek Examples'!$B$1/12)))*NORMSINV(RAND())</f>
        <v>3.5196425776361229E-2</v>
      </c>
      <c r="I3490">
        <f ca="1">H3490*EXP(-'Vasicek Examples'!$B$1/12)+(1-EXP(-'Vasicek Examples'!$B$1/12))*'Vasicek Examples'!$B$2+SQRT('Vasicek Examples'!$B$3^2/2/'Vasicek Examples'!$B$1*(1-EXP(-2*'Vasicek Examples'!$B$1/12)))*NORMSINV(RAND())</f>
        <v>2.757887402753325E-2</v>
      </c>
      <c r="J3490">
        <f ca="1">I3490*EXP(-'Vasicek Examples'!$B$1/12)+(1-EXP(-'Vasicek Examples'!$B$1/12))*'Vasicek Examples'!$B$2+SQRT('Vasicek Examples'!$B$3^2/2/'Vasicek Examples'!$B$1*(1-EXP(-2*'Vasicek Examples'!$B$1/12)))*NORMSINV(RAND())</f>
        <v>2.0651315364836251E-2</v>
      </c>
      <c r="K3490">
        <f ca="1">J3490*EXP(-'Vasicek Examples'!$B$1/12)+(1-EXP(-'Vasicek Examples'!$B$1/12))*'Vasicek Examples'!$B$2+SQRT('Vasicek Examples'!$B$3^2/2/'Vasicek Examples'!$B$1*(1-EXP(-2*'Vasicek Examples'!$B$1/12)))*NORMSINV(RAND())</f>
        <v>1.6686613222206943E-2</v>
      </c>
      <c r="L3490">
        <f ca="1">K3490*EXP(-'Vasicek Examples'!$B$1/12)+(1-EXP(-'Vasicek Examples'!$B$1/12))*'Vasicek Examples'!$B$2+SQRT('Vasicek Examples'!$B$3^2/2/'Vasicek Examples'!$B$1*(1-EXP(-2*'Vasicek Examples'!$B$1/12)))*NORMSINV(RAND())</f>
        <v>2.1192034981665761E-2</v>
      </c>
      <c r="M3490">
        <f ca="1">L3490*EXP(-'Vasicek Examples'!$B$1/12)+(1-EXP(-'Vasicek Examples'!$B$1/12))*'Vasicek Examples'!$B$2+SQRT('Vasicek Examples'!$B$3^2/2/'Vasicek Examples'!$B$1*(1-EXP(-2*'Vasicek Examples'!$B$1/12)))*NORMSINV(RAND())</f>
        <v>3.0943514679740096E-2</v>
      </c>
      <c r="N3490">
        <f ca="1">M3490*EXP(-'Vasicek Examples'!$B$1/12)+(1-EXP(-'Vasicek Examples'!$B$1/12))*'Vasicek Examples'!$B$2+SQRT('Vasicek Examples'!$B$3^2/2/'Vasicek Examples'!$B$1*(1-EXP(-2*'Vasicek Examples'!$B$1/12)))*NORMSINV(RAND())</f>
        <v>4.1011029837837991E-2</v>
      </c>
      <c r="O3490">
        <f t="shared" ca="1" si="218"/>
        <v>3.1527969289142262E-2</v>
      </c>
      <c r="P3490">
        <f t="shared" ca="1" si="219"/>
        <v>0.96896385484451053</v>
      </c>
      <c r="Q3490">
        <f ca="1">EXP(-'Vasicek Examples'!$D$4*N3490+'Vasicek Examples'!$E$4)</f>
        <v>0.96211777292268352</v>
      </c>
      <c r="R3490">
        <f ca="1">MAX(Q3490-'Vasicek Examples'!$B$8,0)</f>
        <v>1.4217912185703341E-3</v>
      </c>
      <c r="S3490">
        <f t="shared" ca="1" si="220"/>
        <v>1.3776642999299849E-3</v>
      </c>
    </row>
    <row r="3491" spans="1:19" x14ac:dyDescent="0.2">
      <c r="A3491">
        <f t="shared" si="221"/>
        <v>3487</v>
      </c>
      <c r="B3491">
        <f>'Vasicek Examples'!$B$4</f>
        <v>5.2999999999999999E-2</v>
      </c>
      <c r="C3491">
        <f ca="1">B3491*EXP(-'Vasicek Examples'!$B$1/12)+(1-EXP(-'Vasicek Examples'!$B$1/12))*'Vasicek Examples'!$B$2+SQRT('Vasicek Examples'!$B$3^2/2/'Vasicek Examples'!$B$1*(1-EXP(-2*'Vasicek Examples'!$B$1/12)))*NORMSINV(RAND())</f>
        <v>5.4916938792086915E-2</v>
      </c>
      <c r="D3491">
        <f ca="1">C3491*EXP(-'Vasicek Examples'!$B$1/12)+(1-EXP(-'Vasicek Examples'!$B$1/12))*'Vasicek Examples'!$B$2+SQRT('Vasicek Examples'!$B$3^2/2/'Vasicek Examples'!$B$1*(1-EXP(-2*'Vasicek Examples'!$B$1/12)))*NORMSINV(RAND())</f>
        <v>5.3148300776377194E-2</v>
      </c>
      <c r="E3491">
        <f ca="1">D3491*EXP(-'Vasicek Examples'!$B$1/12)+(1-EXP(-'Vasicek Examples'!$B$1/12))*'Vasicek Examples'!$B$2+SQRT('Vasicek Examples'!$B$3^2/2/'Vasicek Examples'!$B$1*(1-EXP(-2*'Vasicek Examples'!$B$1/12)))*NORMSINV(RAND())</f>
        <v>5.1341012177809918E-2</v>
      </c>
      <c r="F3491">
        <f ca="1">E3491*EXP(-'Vasicek Examples'!$B$1/12)+(1-EXP(-'Vasicek Examples'!$B$1/12))*'Vasicek Examples'!$B$2+SQRT('Vasicek Examples'!$B$3^2/2/'Vasicek Examples'!$B$1*(1-EXP(-2*'Vasicek Examples'!$B$1/12)))*NORMSINV(RAND())</f>
        <v>4.5077269521117194E-2</v>
      </c>
      <c r="G3491">
        <f ca="1">F3491*EXP(-'Vasicek Examples'!$B$1/12)+(1-EXP(-'Vasicek Examples'!$B$1/12))*'Vasicek Examples'!$B$2+SQRT('Vasicek Examples'!$B$3^2/2/'Vasicek Examples'!$B$1*(1-EXP(-2*'Vasicek Examples'!$B$1/12)))*NORMSINV(RAND())</f>
        <v>3.4868431395744928E-2</v>
      </c>
      <c r="H3491">
        <f ca="1">G3491*EXP(-'Vasicek Examples'!$B$1/12)+(1-EXP(-'Vasicek Examples'!$B$1/12))*'Vasicek Examples'!$B$2+SQRT('Vasicek Examples'!$B$3^2/2/'Vasicek Examples'!$B$1*(1-EXP(-2*'Vasicek Examples'!$B$1/12)))*NORMSINV(RAND())</f>
        <v>4.2324233798733513E-2</v>
      </c>
      <c r="I3491">
        <f ca="1">H3491*EXP(-'Vasicek Examples'!$B$1/12)+(1-EXP(-'Vasicek Examples'!$B$1/12))*'Vasicek Examples'!$B$2+SQRT('Vasicek Examples'!$B$3^2/2/'Vasicek Examples'!$B$1*(1-EXP(-2*'Vasicek Examples'!$B$1/12)))*NORMSINV(RAND())</f>
        <v>3.8055171106700869E-2</v>
      </c>
      <c r="J3491">
        <f ca="1">I3491*EXP(-'Vasicek Examples'!$B$1/12)+(1-EXP(-'Vasicek Examples'!$B$1/12))*'Vasicek Examples'!$B$2+SQRT('Vasicek Examples'!$B$3^2/2/'Vasicek Examples'!$B$1*(1-EXP(-2*'Vasicek Examples'!$B$1/12)))*NORMSINV(RAND())</f>
        <v>3.8538092188354439E-2</v>
      </c>
      <c r="K3491">
        <f ca="1">J3491*EXP(-'Vasicek Examples'!$B$1/12)+(1-EXP(-'Vasicek Examples'!$B$1/12))*'Vasicek Examples'!$B$2+SQRT('Vasicek Examples'!$B$3^2/2/'Vasicek Examples'!$B$1*(1-EXP(-2*'Vasicek Examples'!$B$1/12)))*NORMSINV(RAND())</f>
        <v>4.423827221726271E-2</v>
      </c>
      <c r="L3491">
        <f ca="1">K3491*EXP(-'Vasicek Examples'!$B$1/12)+(1-EXP(-'Vasicek Examples'!$B$1/12))*'Vasicek Examples'!$B$2+SQRT('Vasicek Examples'!$B$3^2/2/'Vasicek Examples'!$B$1*(1-EXP(-2*'Vasicek Examples'!$B$1/12)))*NORMSINV(RAND())</f>
        <v>5.326758297661556E-2</v>
      </c>
      <c r="M3491">
        <f ca="1">L3491*EXP(-'Vasicek Examples'!$B$1/12)+(1-EXP(-'Vasicek Examples'!$B$1/12))*'Vasicek Examples'!$B$2+SQRT('Vasicek Examples'!$B$3^2/2/'Vasicek Examples'!$B$1*(1-EXP(-2*'Vasicek Examples'!$B$1/12)))*NORMSINV(RAND())</f>
        <v>5.1783349201866356E-2</v>
      </c>
      <c r="N3491">
        <f ca="1">M3491*EXP(-'Vasicek Examples'!$B$1/12)+(1-EXP(-'Vasicek Examples'!$B$1/12))*'Vasicek Examples'!$B$2+SQRT('Vasicek Examples'!$B$3^2/2/'Vasicek Examples'!$B$1*(1-EXP(-2*'Vasicek Examples'!$B$1/12)))*NORMSINV(RAND())</f>
        <v>5.3035296559216509E-2</v>
      </c>
      <c r="O3491">
        <f t="shared" ca="1" si="218"/>
        <v>4.2218152753019537E-2</v>
      </c>
      <c r="P3491">
        <f t="shared" ca="1" si="219"/>
        <v>0.95866062330501178</v>
      </c>
      <c r="Q3491">
        <f ca="1">EXP(-'Vasicek Examples'!$D$4*N3491+'Vasicek Examples'!$E$4)</f>
        <v>0.95305680430974538</v>
      </c>
      <c r="R3491">
        <f ca="1">MAX(Q3491-'Vasicek Examples'!$B$8,0)</f>
        <v>0</v>
      </c>
      <c r="S3491">
        <f t="shared" ca="1" si="220"/>
        <v>0</v>
      </c>
    </row>
    <row r="3492" spans="1:19" x14ac:dyDescent="0.2">
      <c r="A3492">
        <f t="shared" si="221"/>
        <v>3488</v>
      </c>
      <c r="B3492">
        <f>'Vasicek Examples'!$B$4</f>
        <v>5.2999999999999999E-2</v>
      </c>
      <c r="C3492">
        <f ca="1">B3492*EXP(-'Vasicek Examples'!$B$1/12)+(1-EXP(-'Vasicek Examples'!$B$1/12))*'Vasicek Examples'!$B$2+SQRT('Vasicek Examples'!$B$3^2/2/'Vasicek Examples'!$B$1*(1-EXP(-2*'Vasicek Examples'!$B$1/12)))*NORMSINV(RAND())</f>
        <v>5.2225842412653115E-2</v>
      </c>
      <c r="D3492">
        <f ca="1">C3492*EXP(-'Vasicek Examples'!$B$1/12)+(1-EXP(-'Vasicek Examples'!$B$1/12))*'Vasicek Examples'!$B$2+SQRT('Vasicek Examples'!$B$3^2/2/'Vasicek Examples'!$B$1*(1-EXP(-2*'Vasicek Examples'!$B$1/12)))*NORMSINV(RAND())</f>
        <v>4.1660616938213317E-2</v>
      </c>
      <c r="E3492">
        <f ca="1">D3492*EXP(-'Vasicek Examples'!$B$1/12)+(1-EXP(-'Vasicek Examples'!$B$1/12))*'Vasicek Examples'!$B$2+SQRT('Vasicek Examples'!$B$3^2/2/'Vasicek Examples'!$B$1*(1-EXP(-2*'Vasicek Examples'!$B$1/12)))*NORMSINV(RAND())</f>
        <v>5.1207776472451894E-2</v>
      </c>
      <c r="F3492">
        <f ca="1">E3492*EXP(-'Vasicek Examples'!$B$1/12)+(1-EXP(-'Vasicek Examples'!$B$1/12))*'Vasicek Examples'!$B$2+SQRT('Vasicek Examples'!$B$3^2/2/'Vasicek Examples'!$B$1*(1-EXP(-2*'Vasicek Examples'!$B$1/12)))*NORMSINV(RAND())</f>
        <v>5.8856453480932366E-2</v>
      </c>
      <c r="G3492">
        <f ca="1">F3492*EXP(-'Vasicek Examples'!$B$1/12)+(1-EXP(-'Vasicek Examples'!$B$1/12))*'Vasicek Examples'!$B$2+SQRT('Vasicek Examples'!$B$3^2/2/'Vasicek Examples'!$B$1*(1-EXP(-2*'Vasicek Examples'!$B$1/12)))*NORMSINV(RAND())</f>
        <v>5.3589531179867672E-2</v>
      </c>
      <c r="H3492">
        <f ca="1">G3492*EXP(-'Vasicek Examples'!$B$1/12)+(1-EXP(-'Vasicek Examples'!$B$1/12))*'Vasicek Examples'!$B$2+SQRT('Vasicek Examples'!$B$3^2/2/'Vasicek Examples'!$B$1*(1-EXP(-2*'Vasicek Examples'!$B$1/12)))*NORMSINV(RAND())</f>
        <v>4.9833971918258807E-2</v>
      </c>
      <c r="I3492">
        <f ca="1">H3492*EXP(-'Vasicek Examples'!$B$1/12)+(1-EXP(-'Vasicek Examples'!$B$1/12))*'Vasicek Examples'!$B$2+SQRT('Vasicek Examples'!$B$3^2/2/'Vasicek Examples'!$B$1*(1-EXP(-2*'Vasicek Examples'!$B$1/12)))*NORMSINV(RAND())</f>
        <v>4.855639222188806E-2</v>
      </c>
      <c r="J3492">
        <f ca="1">I3492*EXP(-'Vasicek Examples'!$B$1/12)+(1-EXP(-'Vasicek Examples'!$B$1/12))*'Vasicek Examples'!$B$2+SQRT('Vasicek Examples'!$B$3^2/2/'Vasicek Examples'!$B$1*(1-EXP(-2*'Vasicek Examples'!$B$1/12)))*NORMSINV(RAND())</f>
        <v>4.8882316113402907E-2</v>
      </c>
      <c r="K3492">
        <f ca="1">J3492*EXP(-'Vasicek Examples'!$B$1/12)+(1-EXP(-'Vasicek Examples'!$B$1/12))*'Vasicek Examples'!$B$2+SQRT('Vasicek Examples'!$B$3^2/2/'Vasicek Examples'!$B$1*(1-EXP(-2*'Vasicek Examples'!$B$1/12)))*NORMSINV(RAND())</f>
        <v>4.605444067963782E-2</v>
      </c>
      <c r="L3492">
        <f ca="1">K3492*EXP(-'Vasicek Examples'!$B$1/12)+(1-EXP(-'Vasicek Examples'!$B$1/12))*'Vasicek Examples'!$B$2+SQRT('Vasicek Examples'!$B$3^2/2/'Vasicek Examples'!$B$1*(1-EXP(-2*'Vasicek Examples'!$B$1/12)))*NORMSINV(RAND())</f>
        <v>4.2440712334420629E-2</v>
      </c>
      <c r="M3492">
        <f ca="1">L3492*EXP(-'Vasicek Examples'!$B$1/12)+(1-EXP(-'Vasicek Examples'!$B$1/12))*'Vasicek Examples'!$B$2+SQRT('Vasicek Examples'!$B$3^2/2/'Vasicek Examples'!$B$1*(1-EXP(-2*'Vasicek Examples'!$B$1/12)))*NORMSINV(RAND())</f>
        <v>4.5096465642666415E-2</v>
      </c>
      <c r="N3492">
        <f ca="1">M3492*EXP(-'Vasicek Examples'!$B$1/12)+(1-EXP(-'Vasicek Examples'!$B$1/12))*'Vasicek Examples'!$B$2+SQRT('Vasicek Examples'!$B$3^2/2/'Vasicek Examples'!$B$1*(1-EXP(-2*'Vasicek Examples'!$B$1/12)))*NORMSINV(RAND())</f>
        <v>5.1314216939394405E-2</v>
      </c>
      <c r="O3492">
        <f t="shared" ca="1" si="218"/>
        <v>4.4829058888146971E-2</v>
      </c>
      <c r="P3492">
        <f t="shared" ca="1" si="219"/>
        <v>0.9561609150739051</v>
      </c>
      <c r="Q3492">
        <f ca="1">EXP(-'Vasicek Examples'!$D$4*N3492+'Vasicek Examples'!$E$4)</f>
        <v>0.95434848383357473</v>
      </c>
      <c r="R3492">
        <f ca="1">MAX(Q3492-'Vasicek Examples'!$B$8,0)</f>
        <v>0</v>
      </c>
      <c r="S3492">
        <f t="shared" ca="1" si="220"/>
        <v>0</v>
      </c>
    </row>
    <row r="3493" spans="1:19" x14ac:dyDescent="0.2">
      <c r="A3493">
        <f t="shared" si="221"/>
        <v>3489</v>
      </c>
      <c r="B3493">
        <f>'Vasicek Examples'!$B$4</f>
        <v>5.2999999999999999E-2</v>
      </c>
      <c r="C3493">
        <f ca="1">B3493*EXP(-'Vasicek Examples'!$B$1/12)+(1-EXP(-'Vasicek Examples'!$B$1/12))*'Vasicek Examples'!$B$2+SQRT('Vasicek Examples'!$B$3^2/2/'Vasicek Examples'!$B$1*(1-EXP(-2*'Vasicek Examples'!$B$1/12)))*NORMSINV(RAND())</f>
        <v>5.5536339541132074E-2</v>
      </c>
      <c r="D3493">
        <f ca="1">C3493*EXP(-'Vasicek Examples'!$B$1/12)+(1-EXP(-'Vasicek Examples'!$B$1/12))*'Vasicek Examples'!$B$2+SQRT('Vasicek Examples'!$B$3^2/2/'Vasicek Examples'!$B$1*(1-EXP(-2*'Vasicek Examples'!$B$1/12)))*NORMSINV(RAND())</f>
        <v>6.8513810673872286E-2</v>
      </c>
      <c r="E3493">
        <f ca="1">D3493*EXP(-'Vasicek Examples'!$B$1/12)+(1-EXP(-'Vasicek Examples'!$B$1/12))*'Vasicek Examples'!$B$2+SQRT('Vasicek Examples'!$B$3^2/2/'Vasicek Examples'!$B$1*(1-EXP(-2*'Vasicek Examples'!$B$1/12)))*NORMSINV(RAND())</f>
        <v>6.361564488877354E-2</v>
      </c>
      <c r="F3493">
        <f ca="1">E3493*EXP(-'Vasicek Examples'!$B$1/12)+(1-EXP(-'Vasicek Examples'!$B$1/12))*'Vasicek Examples'!$B$2+SQRT('Vasicek Examples'!$B$3^2/2/'Vasicek Examples'!$B$1*(1-EXP(-2*'Vasicek Examples'!$B$1/12)))*NORMSINV(RAND())</f>
        <v>5.1581375191596938E-2</v>
      </c>
      <c r="G3493">
        <f ca="1">F3493*EXP(-'Vasicek Examples'!$B$1/12)+(1-EXP(-'Vasicek Examples'!$B$1/12))*'Vasicek Examples'!$B$2+SQRT('Vasicek Examples'!$B$3^2/2/'Vasicek Examples'!$B$1*(1-EXP(-2*'Vasicek Examples'!$B$1/12)))*NORMSINV(RAND())</f>
        <v>5.7680652879031062E-2</v>
      </c>
      <c r="H3493">
        <f ca="1">G3493*EXP(-'Vasicek Examples'!$B$1/12)+(1-EXP(-'Vasicek Examples'!$B$1/12))*'Vasicek Examples'!$B$2+SQRT('Vasicek Examples'!$B$3^2/2/'Vasicek Examples'!$B$1*(1-EXP(-2*'Vasicek Examples'!$B$1/12)))*NORMSINV(RAND())</f>
        <v>5.7690707057870022E-2</v>
      </c>
      <c r="I3493">
        <f ca="1">H3493*EXP(-'Vasicek Examples'!$B$1/12)+(1-EXP(-'Vasicek Examples'!$B$1/12))*'Vasicek Examples'!$B$2+SQRT('Vasicek Examples'!$B$3^2/2/'Vasicek Examples'!$B$1*(1-EXP(-2*'Vasicek Examples'!$B$1/12)))*NORMSINV(RAND())</f>
        <v>6.037116571628421E-2</v>
      </c>
      <c r="J3493">
        <f ca="1">I3493*EXP(-'Vasicek Examples'!$B$1/12)+(1-EXP(-'Vasicek Examples'!$B$1/12))*'Vasicek Examples'!$B$2+SQRT('Vasicek Examples'!$B$3^2/2/'Vasicek Examples'!$B$1*(1-EXP(-2*'Vasicek Examples'!$B$1/12)))*NORMSINV(RAND())</f>
        <v>6.1323940447456482E-2</v>
      </c>
      <c r="K3493">
        <f ca="1">J3493*EXP(-'Vasicek Examples'!$B$1/12)+(1-EXP(-'Vasicek Examples'!$B$1/12))*'Vasicek Examples'!$B$2+SQRT('Vasicek Examples'!$B$3^2/2/'Vasicek Examples'!$B$1*(1-EXP(-2*'Vasicek Examples'!$B$1/12)))*NORMSINV(RAND())</f>
        <v>6.0830104277144442E-2</v>
      </c>
      <c r="L3493">
        <f ca="1">K3493*EXP(-'Vasicek Examples'!$B$1/12)+(1-EXP(-'Vasicek Examples'!$B$1/12))*'Vasicek Examples'!$B$2+SQRT('Vasicek Examples'!$B$3^2/2/'Vasicek Examples'!$B$1*(1-EXP(-2*'Vasicek Examples'!$B$1/12)))*NORMSINV(RAND())</f>
        <v>6.079391765095872E-2</v>
      </c>
      <c r="M3493">
        <f ca="1">L3493*EXP(-'Vasicek Examples'!$B$1/12)+(1-EXP(-'Vasicek Examples'!$B$1/12))*'Vasicek Examples'!$B$2+SQRT('Vasicek Examples'!$B$3^2/2/'Vasicek Examples'!$B$1*(1-EXP(-2*'Vasicek Examples'!$B$1/12)))*NORMSINV(RAND())</f>
        <v>6.1991100207078695E-2</v>
      </c>
      <c r="N3493">
        <f ca="1">M3493*EXP(-'Vasicek Examples'!$B$1/12)+(1-EXP(-'Vasicek Examples'!$B$1/12))*'Vasicek Examples'!$B$2+SQRT('Vasicek Examples'!$B$3^2/2/'Vasicek Examples'!$B$1*(1-EXP(-2*'Vasicek Examples'!$B$1/12)))*NORMSINV(RAND())</f>
        <v>7.4319288135132666E-2</v>
      </c>
      <c r="O3493">
        <f t="shared" ca="1" si="218"/>
        <v>5.5776686069016562E-2</v>
      </c>
      <c r="P3493">
        <f t="shared" ca="1" si="219"/>
        <v>0.94575031153008415</v>
      </c>
      <c r="Q3493">
        <f ca="1">EXP(-'Vasicek Examples'!$D$4*N3493+'Vasicek Examples'!$E$4)</f>
        <v>0.93722680878096354</v>
      </c>
      <c r="R3493">
        <f ca="1">MAX(Q3493-'Vasicek Examples'!$B$8,0)</f>
        <v>0</v>
      </c>
      <c r="S3493">
        <f t="shared" ca="1" si="220"/>
        <v>0</v>
      </c>
    </row>
    <row r="3494" spans="1:19" x14ac:dyDescent="0.2">
      <c r="A3494">
        <f t="shared" si="221"/>
        <v>3490</v>
      </c>
      <c r="B3494">
        <f>'Vasicek Examples'!$B$4</f>
        <v>5.2999999999999999E-2</v>
      </c>
      <c r="C3494">
        <f ca="1">B3494*EXP(-'Vasicek Examples'!$B$1/12)+(1-EXP(-'Vasicek Examples'!$B$1/12))*'Vasicek Examples'!$B$2+SQRT('Vasicek Examples'!$B$3^2/2/'Vasicek Examples'!$B$1*(1-EXP(-2*'Vasicek Examples'!$B$1/12)))*NORMSINV(RAND())</f>
        <v>5.2226350124144137E-2</v>
      </c>
      <c r="D3494">
        <f ca="1">C3494*EXP(-'Vasicek Examples'!$B$1/12)+(1-EXP(-'Vasicek Examples'!$B$1/12))*'Vasicek Examples'!$B$2+SQRT('Vasicek Examples'!$B$3^2/2/'Vasicek Examples'!$B$1*(1-EXP(-2*'Vasicek Examples'!$B$1/12)))*NORMSINV(RAND())</f>
        <v>5.8828094280147861E-2</v>
      </c>
      <c r="E3494">
        <f ca="1">D3494*EXP(-'Vasicek Examples'!$B$1/12)+(1-EXP(-'Vasicek Examples'!$B$1/12))*'Vasicek Examples'!$B$2+SQRT('Vasicek Examples'!$B$3^2/2/'Vasicek Examples'!$B$1*(1-EXP(-2*'Vasicek Examples'!$B$1/12)))*NORMSINV(RAND())</f>
        <v>5.6311637790139361E-2</v>
      </c>
      <c r="F3494">
        <f ca="1">E3494*EXP(-'Vasicek Examples'!$B$1/12)+(1-EXP(-'Vasicek Examples'!$B$1/12))*'Vasicek Examples'!$B$2+SQRT('Vasicek Examples'!$B$3^2/2/'Vasicek Examples'!$B$1*(1-EXP(-2*'Vasicek Examples'!$B$1/12)))*NORMSINV(RAND())</f>
        <v>5.1065117264089487E-2</v>
      </c>
      <c r="G3494">
        <f ca="1">F3494*EXP(-'Vasicek Examples'!$B$1/12)+(1-EXP(-'Vasicek Examples'!$B$1/12))*'Vasicek Examples'!$B$2+SQRT('Vasicek Examples'!$B$3^2/2/'Vasicek Examples'!$B$1*(1-EXP(-2*'Vasicek Examples'!$B$1/12)))*NORMSINV(RAND())</f>
        <v>4.5969158091514674E-2</v>
      </c>
      <c r="H3494">
        <f ca="1">G3494*EXP(-'Vasicek Examples'!$B$1/12)+(1-EXP(-'Vasicek Examples'!$B$1/12))*'Vasicek Examples'!$B$2+SQRT('Vasicek Examples'!$B$3^2/2/'Vasicek Examples'!$B$1*(1-EXP(-2*'Vasicek Examples'!$B$1/12)))*NORMSINV(RAND())</f>
        <v>4.889622140922581E-2</v>
      </c>
      <c r="I3494">
        <f ca="1">H3494*EXP(-'Vasicek Examples'!$B$1/12)+(1-EXP(-'Vasicek Examples'!$B$1/12))*'Vasicek Examples'!$B$2+SQRT('Vasicek Examples'!$B$3^2/2/'Vasicek Examples'!$B$1*(1-EXP(-2*'Vasicek Examples'!$B$1/12)))*NORMSINV(RAND())</f>
        <v>4.3385146857225554E-2</v>
      </c>
      <c r="J3494">
        <f ca="1">I3494*EXP(-'Vasicek Examples'!$B$1/12)+(1-EXP(-'Vasicek Examples'!$B$1/12))*'Vasicek Examples'!$B$2+SQRT('Vasicek Examples'!$B$3^2/2/'Vasicek Examples'!$B$1*(1-EXP(-2*'Vasicek Examples'!$B$1/12)))*NORMSINV(RAND())</f>
        <v>5.3872644225590474E-2</v>
      </c>
      <c r="K3494">
        <f ca="1">J3494*EXP(-'Vasicek Examples'!$B$1/12)+(1-EXP(-'Vasicek Examples'!$B$1/12))*'Vasicek Examples'!$B$2+SQRT('Vasicek Examples'!$B$3^2/2/'Vasicek Examples'!$B$1*(1-EXP(-2*'Vasicek Examples'!$B$1/12)))*NORMSINV(RAND())</f>
        <v>5.9363614054717649E-2</v>
      </c>
      <c r="L3494">
        <f ca="1">K3494*EXP(-'Vasicek Examples'!$B$1/12)+(1-EXP(-'Vasicek Examples'!$B$1/12))*'Vasicek Examples'!$B$2+SQRT('Vasicek Examples'!$B$3^2/2/'Vasicek Examples'!$B$1*(1-EXP(-2*'Vasicek Examples'!$B$1/12)))*NORMSINV(RAND())</f>
        <v>5.7219293900873269E-2</v>
      </c>
      <c r="M3494">
        <f ca="1">L3494*EXP(-'Vasicek Examples'!$B$1/12)+(1-EXP(-'Vasicek Examples'!$B$1/12))*'Vasicek Examples'!$B$2+SQRT('Vasicek Examples'!$B$3^2/2/'Vasicek Examples'!$B$1*(1-EXP(-2*'Vasicek Examples'!$B$1/12)))*NORMSINV(RAND())</f>
        <v>5.3930258224781681E-2</v>
      </c>
      <c r="N3494">
        <f ca="1">M3494*EXP(-'Vasicek Examples'!$B$1/12)+(1-EXP(-'Vasicek Examples'!$B$1/12))*'Vasicek Examples'!$B$2+SQRT('Vasicek Examples'!$B$3^2/2/'Vasicek Examples'!$B$1*(1-EXP(-2*'Vasicek Examples'!$B$1/12)))*NORMSINV(RAND())</f>
        <v>5.2063496175413261E-2</v>
      </c>
      <c r="O3494">
        <f t="shared" ca="1" si="218"/>
        <v>4.8415509104007041E-2</v>
      </c>
      <c r="P3494">
        <f t="shared" ca="1" si="219"/>
        <v>0.95273783357847586</v>
      </c>
      <c r="Q3494">
        <f ca="1">EXP(-'Vasicek Examples'!$D$4*N3494+'Vasicek Examples'!$E$4)</f>
        <v>0.95378593070203466</v>
      </c>
      <c r="R3494">
        <f ca="1">MAX(Q3494-'Vasicek Examples'!$B$8,0)</f>
        <v>0</v>
      </c>
      <c r="S3494">
        <f t="shared" ca="1" si="220"/>
        <v>0</v>
      </c>
    </row>
    <row r="3495" spans="1:19" x14ac:dyDescent="0.2">
      <c r="A3495">
        <f t="shared" si="221"/>
        <v>3491</v>
      </c>
      <c r="B3495">
        <f>'Vasicek Examples'!$B$4</f>
        <v>5.2999999999999999E-2</v>
      </c>
      <c r="C3495">
        <f ca="1">B3495*EXP(-'Vasicek Examples'!$B$1/12)+(1-EXP(-'Vasicek Examples'!$B$1/12))*'Vasicek Examples'!$B$2+SQRT('Vasicek Examples'!$B$3^2/2/'Vasicek Examples'!$B$1*(1-EXP(-2*'Vasicek Examples'!$B$1/12)))*NORMSINV(RAND())</f>
        <v>5.3432109895162692E-2</v>
      </c>
      <c r="D3495">
        <f ca="1">C3495*EXP(-'Vasicek Examples'!$B$1/12)+(1-EXP(-'Vasicek Examples'!$B$1/12))*'Vasicek Examples'!$B$2+SQRT('Vasicek Examples'!$B$3^2/2/'Vasicek Examples'!$B$1*(1-EXP(-2*'Vasicek Examples'!$B$1/12)))*NORMSINV(RAND())</f>
        <v>4.496218968834368E-2</v>
      </c>
      <c r="E3495">
        <f ca="1">D3495*EXP(-'Vasicek Examples'!$B$1/12)+(1-EXP(-'Vasicek Examples'!$B$1/12))*'Vasicek Examples'!$B$2+SQRT('Vasicek Examples'!$B$3^2/2/'Vasicek Examples'!$B$1*(1-EXP(-2*'Vasicek Examples'!$B$1/12)))*NORMSINV(RAND())</f>
        <v>5.3838562835469832E-2</v>
      </c>
      <c r="F3495">
        <f ca="1">E3495*EXP(-'Vasicek Examples'!$B$1/12)+(1-EXP(-'Vasicek Examples'!$B$1/12))*'Vasicek Examples'!$B$2+SQRT('Vasicek Examples'!$B$3^2/2/'Vasicek Examples'!$B$1*(1-EXP(-2*'Vasicek Examples'!$B$1/12)))*NORMSINV(RAND())</f>
        <v>4.3229817216453081E-2</v>
      </c>
      <c r="G3495">
        <f ca="1">F3495*EXP(-'Vasicek Examples'!$B$1/12)+(1-EXP(-'Vasicek Examples'!$B$1/12))*'Vasicek Examples'!$B$2+SQRT('Vasicek Examples'!$B$3^2/2/'Vasicek Examples'!$B$1*(1-EXP(-2*'Vasicek Examples'!$B$1/12)))*NORMSINV(RAND())</f>
        <v>4.2941646644037108E-2</v>
      </c>
      <c r="H3495">
        <f ca="1">G3495*EXP(-'Vasicek Examples'!$B$1/12)+(1-EXP(-'Vasicek Examples'!$B$1/12))*'Vasicek Examples'!$B$2+SQRT('Vasicek Examples'!$B$3^2/2/'Vasicek Examples'!$B$1*(1-EXP(-2*'Vasicek Examples'!$B$1/12)))*NORMSINV(RAND())</f>
        <v>4.1631082977622032E-2</v>
      </c>
      <c r="I3495">
        <f ca="1">H3495*EXP(-'Vasicek Examples'!$B$1/12)+(1-EXP(-'Vasicek Examples'!$B$1/12))*'Vasicek Examples'!$B$2+SQRT('Vasicek Examples'!$B$3^2/2/'Vasicek Examples'!$B$1*(1-EXP(-2*'Vasicek Examples'!$B$1/12)))*NORMSINV(RAND())</f>
        <v>5.3527645680957872E-2</v>
      </c>
      <c r="J3495">
        <f ca="1">I3495*EXP(-'Vasicek Examples'!$B$1/12)+(1-EXP(-'Vasicek Examples'!$B$1/12))*'Vasicek Examples'!$B$2+SQRT('Vasicek Examples'!$B$3^2/2/'Vasicek Examples'!$B$1*(1-EXP(-2*'Vasicek Examples'!$B$1/12)))*NORMSINV(RAND())</f>
        <v>6.2308805062284485E-2</v>
      </c>
      <c r="K3495">
        <f ca="1">J3495*EXP(-'Vasicek Examples'!$B$1/12)+(1-EXP(-'Vasicek Examples'!$B$1/12))*'Vasicek Examples'!$B$2+SQRT('Vasicek Examples'!$B$3^2/2/'Vasicek Examples'!$B$1*(1-EXP(-2*'Vasicek Examples'!$B$1/12)))*NORMSINV(RAND())</f>
        <v>6.8350895182497345E-2</v>
      </c>
      <c r="L3495">
        <f ca="1">K3495*EXP(-'Vasicek Examples'!$B$1/12)+(1-EXP(-'Vasicek Examples'!$B$1/12))*'Vasicek Examples'!$B$2+SQRT('Vasicek Examples'!$B$3^2/2/'Vasicek Examples'!$B$1*(1-EXP(-2*'Vasicek Examples'!$B$1/12)))*NORMSINV(RAND())</f>
        <v>6.6468644379687802E-2</v>
      </c>
      <c r="M3495">
        <f ca="1">L3495*EXP(-'Vasicek Examples'!$B$1/12)+(1-EXP(-'Vasicek Examples'!$B$1/12))*'Vasicek Examples'!$B$2+SQRT('Vasicek Examples'!$B$3^2/2/'Vasicek Examples'!$B$1*(1-EXP(-2*'Vasicek Examples'!$B$1/12)))*NORMSINV(RAND())</f>
        <v>6.7092556225032449E-2</v>
      </c>
      <c r="N3495">
        <f ca="1">M3495*EXP(-'Vasicek Examples'!$B$1/12)+(1-EXP(-'Vasicek Examples'!$B$1/12))*'Vasicek Examples'!$B$2+SQRT('Vasicek Examples'!$B$3^2/2/'Vasicek Examples'!$B$1*(1-EXP(-2*'Vasicek Examples'!$B$1/12)))*NORMSINV(RAND())</f>
        <v>6.4103597720849295E-2</v>
      </c>
      <c r="O3495">
        <f t="shared" ca="1" si="218"/>
        <v>5.025997497503263E-2</v>
      </c>
      <c r="P3495">
        <f t="shared" ca="1" si="219"/>
        <v>0.95098216079740938</v>
      </c>
      <c r="Q3495">
        <f ca="1">EXP(-'Vasicek Examples'!$D$4*N3495+'Vasicek Examples'!$E$4)</f>
        <v>0.94479165600147286</v>
      </c>
      <c r="R3495">
        <f ca="1">MAX(Q3495-'Vasicek Examples'!$B$8,0)</f>
        <v>0</v>
      </c>
      <c r="S3495">
        <f t="shared" ca="1" si="220"/>
        <v>0</v>
      </c>
    </row>
    <row r="3496" spans="1:19" x14ac:dyDescent="0.2">
      <c r="A3496">
        <f t="shared" si="221"/>
        <v>3492</v>
      </c>
      <c r="B3496">
        <f>'Vasicek Examples'!$B$4</f>
        <v>5.2999999999999999E-2</v>
      </c>
      <c r="C3496">
        <f ca="1">B3496*EXP(-'Vasicek Examples'!$B$1/12)+(1-EXP(-'Vasicek Examples'!$B$1/12))*'Vasicek Examples'!$B$2+SQRT('Vasicek Examples'!$B$3^2/2/'Vasicek Examples'!$B$1*(1-EXP(-2*'Vasicek Examples'!$B$1/12)))*NORMSINV(RAND())</f>
        <v>4.9922525872368187E-2</v>
      </c>
      <c r="D3496">
        <f ca="1">C3496*EXP(-'Vasicek Examples'!$B$1/12)+(1-EXP(-'Vasicek Examples'!$B$1/12))*'Vasicek Examples'!$B$2+SQRT('Vasicek Examples'!$B$3^2/2/'Vasicek Examples'!$B$1*(1-EXP(-2*'Vasicek Examples'!$B$1/12)))*NORMSINV(RAND())</f>
        <v>4.3627196191006988E-2</v>
      </c>
      <c r="E3496">
        <f ca="1">D3496*EXP(-'Vasicek Examples'!$B$1/12)+(1-EXP(-'Vasicek Examples'!$B$1/12))*'Vasicek Examples'!$B$2+SQRT('Vasicek Examples'!$B$3^2/2/'Vasicek Examples'!$B$1*(1-EXP(-2*'Vasicek Examples'!$B$1/12)))*NORMSINV(RAND())</f>
        <v>4.7185247332951999E-2</v>
      </c>
      <c r="F3496">
        <f ca="1">E3496*EXP(-'Vasicek Examples'!$B$1/12)+(1-EXP(-'Vasicek Examples'!$B$1/12))*'Vasicek Examples'!$B$2+SQRT('Vasicek Examples'!$B$3^2/2/'Vasicek Examples'!$B$1*(1-EXP(-2*'Vasicek Examples'!$B$1/12)))*NORMSINV(RAND())</f>
        <v>5.208716858001218E-2</v>
      </c>
      <c r="G3496">
        <f ca="1">F3496*EXP(-'Vasicek Examples'!$B$1/12)+(1-EXP(-'Vasicek Examples'!$B$1/12))*'Vasicek Examples'!$B$2+SQRT('Vasicek Examples'!$B$3^2/2/'Vasicek Examples'!$B$1*(1-EXP(-2*'Vasicek Examples'!$B$1/12)))*NORMSINV(RAND())</f>
        <v>5.8015077860460611E-2</v>
      </c>
      <c r="H3496">
        <f ca="1">G3496*EXP(-'Vasicek Examples'!$B$1/12)+(1-EXP(-'Vasicek Examples'!$B$1/12))*'Vasicek Examples'!$B$2+SQRT('Vasicek Examples'!$B$3^2/2/'Vasicek Examples'!$B$1*(1-EXP(-2*'Vasicek Examples'!$B$1/12)))*NORMSINV(RAND())</f>
        <v>4.9977492431847709E-2</v>
      </c>
      <c r="I3496">
        <f ca="1">H3496*EXP(-'Vasicek Examples'!$B$1/12)+(1-EXP(-'Vasicek Examples'!$B$1/12))*'Vasicek Examples'!$B$2+SQRT('Vasicek Examples'!$B$3^2/2/'Vasicek Examples'!$B$1*(1-EXP(-2*'Vasicek Examples'!$B$1/12)))*NORMSINV(RAND())</f>
        <v>5.1329802454765101E-2</v>
      </c>
      <c r="J3496">
        <f ca="1">I3496*EXP(-'Vasicek Examples'!$B$1/12)+(1-EXP(-'Vasicek Examples'!$B$1/12))*'Vasicek Examples'!$B$2+SQRT('Vasicek Examples'!$B$3^2/2/'Vasicek Examples'!$B$1*(1-EXP(-2*'Vasicek Examples'!$B$1/12)))*NORMSINV(RAND())</f>
        <v>5.0781022362311544E-2</v>
      </c>
      <c r="K3496">
        <f ca="1">J3496*EXP(-'Vasicek Examples'!$B$1/12)+(1-EXP(-'Vasicek Examples'!$B$1/12))*'Vasicek Examples'!$B$2+SQRT('Vasicek Examples'!$B$3^2/2/'Vasicek Examples'!$B$1*(1-EXP(-2*'Vasicek Examples'!$B$1/12)))*NORMSINV(RAND())</f>
        <v>5.4703451712713153E-2</v>
      </c>
      <c r="L3496">
        <f ca="1">K3496*EXP(-'Vasicek Examples'!$B$1/12)+(1-EXP(-'Vasicek Examples'!$B$1/12))*'Vasicek Examples'!$B$2+SQRT('Vasicek Examples'!$B$3^2/2/'Vasicek Examples'!$B$1*(1-EXP(-2*'Vasicek Examples'!$B$1/12)))*NORMSINV(RAND())</f>
        <v>6.574352690379856E-2</v>
      </c>
      <c r="M3496">
        <f ca="1">L3496*EXP(-'Vasicek Examples'!$B$1/12)+(1-EXP(-'Vasicek Examples'!$B$1/12))*'Vasicek Examples'!$B$2+SQRT('Vasicek Examples'!$B$3^2/2/'Vasicek Examples'!$B$1*(1-EXP(-2*'Vasicek Examples'!$B$1/12)))*NORMSINV(RAND())</f>
        <v>6.9114006082981586E-2</v>
      </c>
      <c r="N3496">
        <f ca="1">M3496*EXP(-'Vasicek Examples'!$B$1/12)+(1-EXP(-'Vasicek Examples'!$B$1/12))*'Vasicek Examples'!$B$2+SQRT('Vasicek Examples'!$B$3^2/2/'Vasicek Examples'!$B$1*(1-EXP(-2*'Vasicek Examples'!$B$1/12)))*NORMSINV(RAND())</f>
        <v>6.897532906040213E-2</v>
      </c>
      <c r="O3496">
        <f t="shared" ca="1" si="218"/>
        <v>5.0167743281602888E-2</v>
      </c>
      <c r="P3496">
        <f t="shared" ca="1" si="219"/>
        <v>0.95106987553749844</v>
      </c>
      <c r="Q3496">
        <f ca="1">EXP(-'Vasicek Examples'!$D$4*N3496+'Vasicek Examples'!$E$4)</f>
        <v>0.94117649162241834</v>
      </c>
      <c r="R3496">
        <f ca="1">MAX(Q3496-'Vasicek Examples'!$B$8,0)</f>
        <v>0</v>
      </c>
      <c r="S3496">
        <f t="shared" ca="1" si="220"/>
        <v>0</v>
      </c>
    </row>
    <row r="3497" spans="1:19" x14ac:dyDescent="0.2">
      <c r="A3497">
        <f t="shared" si="221"/>
        <v>3493</v>
      </c>
      <c r="B3497">
        <f>'Vasicek Examples'!$B$4</f>
        <v>5.2999999999999999E-2</v>
      </c>
      <c r="C3497">
        <f ca="1">B3497*EXP(-'Vasicek Examples'!$B$1/12)+(1-EXP(-'Vasicek Examples'!$B$1/12))*'Vasicek Examples'!$B$2+SQRT('Vasicek Examples'!$B$3^2/2/'Vasicek Examples'!$B$1*(1-EXP(-2*'Vasicek Examples'!$B$1/12)))*NORMSINV(RAND())</f>
        <v>5.8209734642062506E-2</v>
      </c>
      <c r="D3497">
        <f ca="1">C3497*EXP(-'Vasicek Examples'!$B$1/12)+(1-EXP(-'Vasicek Examples'!$B$1/12))*'Vasicek Examples'!$B$2+SQRT('Vasicek Examples'!$B$3^2/2/'Vasicek Examples'!$B$1*(1-EXP(-2*'Vasicek Examples'!$B$1/12)))*NORMSINV(RAND())</f>
        <v>5.7013197591897123E-2</v>
      </c>
      <c r="E3497">
        <f ca="1">D3497*EXP(-'Vasicek Examples'!$B$1/12)+(1-EXP(-'Vasicek Examples'!$B$1/12))*'Vasicek Examples'!$B$2+SQRT('Vasicek Examples'!$B$3^2/2/'Vasicek Examples'!$B$1*(1-EXP(-2*'Vasicek Examples'!$B$1/12)))*NORMSINV(RAND())</f>
        <v>5.5131780046657849E-2</v>
      </c>
      <c r="F3497">
        <f ca="1">E3497*EXP(-'Vasicek Examples'!$B$1/12)+(1-EXP(-'Vasicek Examples'!$B$1/12))*'Vasicek Examples'!$B$2+SQRT('Vasicek Examples'!$B$3^2/2/'Vasicek Examples'!$B$1*(1-EXP(-2*'Vasicek Examples'!$B$1/12)))*NORMSINV(RAND())</f>
        <v>5.5536461468118553E-2</v>
      </c>
      <c r="G3497">
        <f ca="1">F3497*EXP(-'Vasicek Examples'!$B$1/12)+(1-EXP(-'Vasicek Examples'!$B$1/12))*'Vasicek Examples'!$B$2+SQRT('Vasicek Examples'!$B$3^2/2/'Vasicek Examples'!$B$1*(1-EXP(-2*'Vasicek Examples'!$B$1/12)))*NORMSINV(RAND())</f>
        <v>5.8972164362532394E-2</v>
      </c>
      <c r="H3497">
        <f ca="1">G3497*EXP(-'Vasicek Examples'!$B$1/12)+(1-EXP(-'Vasicek Examples'!$B$1/12))*'Vasicek Examples'!$B$2+SQRT('Vasicek Examples'!$B$3^2/2/'Vasicek Examples'!$B$1*(1-EXP(-2*'Vasicek Examples'!$B$1/12)))*NORMSINV(RAND())</f>
        <v>5.9340137273086201E-2</v>
      </c>
      <c r="I3497">
        <f ca="1">H3497*EXP(-'Vasicek Examples'!$B$1/12)+(1-EXP(-'Vasicek Examples'!$B$1/12))*'Vasicek Examples'!$B$2+SQRT('Vasicek Examples'!$B$3^2/2/'Vasicek Examples'!$B$1*(1-EXP(-2*'Vasicek Examples'!$B$1/12)))*NORMSINV(RAND())</f>
        <v>5.4954167770961439E-2</v>
      </c>
      <c r="J3497">
        <f ca="1">I3497*EXP(-'Vasicek Examples'!$B$1/12)+(1-EXP(-'Vasicek Examples'!$B$1/12))*'Vasicek Examples'!$B$2+SQRT('Vasicek Examples'!$B$3^2/2/'Vasicek Examples'!$B$1*(1-EXP(-2*'Vasicek Examples'!$B$1/12)))*NORMSINV(RAND())</f>
        <v>5.8791746127921631E-2</v>
      </c>
      <c r="K3497">
        <f ca="1">J3497*EXP(-'Vasicek Examples'!$B$1/12)+(1-EXP(-'Vasicek Examples'!$B$1/12))*'Vasicek Examples'!$B$2+SQRT('Vasicek Examples'!$B$3^2/2/'Vasicek Examples'!$B$1*(1-EXP(-2*'Vasicek Examples'!$B$1/12)))*NORMSINV(RAND())</f>
        <v>5.3089599394373951E-2</v>
      </c>
      <c r="L3497">
        <f ca="1">K3497*EXP(-'Vasicek Examples'!$B$1/12)+(1-EXP(-'Vasicek Examples'!$B$1/12))*'Vasicek Examples'!$B$2+SQRT('Vasicek Examples'!$B$3^2/2/'Vasicek Examples'!$B$1*(1-EXP(-2*'Vasicek Examples'!$B$1/12)))*NORMSINV(RAND())</f>
        <v>6.0991070845101303E-2</v>
      </c>
      <c r="M3497">
        <f ca="1">L3497*EXP(-'Vasicek Examples'!$B$1/12)+(1-EXP(-'Vasicek Examples'!$B$1/12))*'Vasicek Examples'!$B$2+SQRT('Vasicek Examples'!$B$3^2/2/'Vasicek Examples'!$B$1*(1-EXP(-2*'Vasicek Examples'!$B$1/12)))*NORMSINV(RAND())</f>
        <v>6.7191094300093526E-2</v>
      </c>
      <c r="N3497">
        <f ca="1">M3497*EXP(-'Vasicek Examples'!$B$1/12)+(1-EXP(-'Vasicek Examples'!$B$1/12))*'Vasicek Examples'!$B$2+SQRT('Vasicek Examples'!$B$3^2/2/'Vasicek Examples'!$B$1*(1-EXP(-2*'Vasicek Examples'!$B$1/12)))*NORMSINV(RAND())</f>
        <v>6.1280246940212106E-2</v>
      </c>
      <c r="O3497">
        <f t="shared" ca="1" si="218"/>
        <v>5.3396367497656777E-2</v>
      </c>
      <c r="P3497">
        <f t="shared" ca="1" si="219"/>
        <v>0.94800417995874187</v>
      </c>
      <c r="Q3497">
        <f ca="1">EXP(-'Vasicek Examples'!$D$4*N3497+'Vasicek Examples'!$E$4)</f>
        <v>0.94689313149225596</v>
      </c>
      <c r="R3497">
        <f ca="1">MAX(Q3497-'Vasicek Examples'!$B$8,0)</f>
        <v>0</v>
      </c>
      <c r="S3497">
        <f t="shared" ca="1" si="220"/>
        <v>0</v>
      </c>
    </row>
    <row r="3498" spans="1:19" x14ac:dyDescent="0.2">
      <c r="A3498">
        <f t="shared" si="221"/>
        <v>3494</v>
      </c>
      <c r="B3498">
        <f>'Vasicek Examples'!$B$4</f>
        <v>5.2999999999999999E-2</v>
      </c>
      <c r="C3498">
        <f ca="1">B3498*EXP(-'Vasicek Examples'!$B$1/12)+(1-EXP(-'Vasicek Examples'!$B$1/12))*'Vasicek Examples'!$B$2+SQRT('Vasicek Examples'!$B$3^2/2/'Vasicek Examples'!$B$1*(1-EXP(-2*'Vasicek Examples'!$B$1/12)))*NORMSINV(RAND())</f>
        <v>5.1751502408313374E-2</v>
      </c>
      <c r="D3498">
        <f ca="1">C3498*EXP(-'Vasicek Examples'!$B$1/12)+(1-EXP(-'Vasicek Examples'!$B$1/12))*'Vasicek Examples'!$B$2+SQRT('Vasicek Examples'!$B$3^2/2/'Vasicek Examples'!$B$1*(1-EXP(-2*'Vasicek Examples'!$B$1/12)))*NORMSINV(RAND())</f>
        <v>5.2060694759335294E-2</v>
      </c>
      <c r="E3498">
        <f ca="1">D3498*EXP(-'Vasicek Examples'!$B$1/12)+(1-EXP(-'Vasicek Examples'!$B$1/12))*'Vasicek Examples'!$B$2+SQRT('Vasicek Examples'!$B$3^2/2/'Vasicek Examples'!$B$1*(1-EXP(-2*'Vasicek Examples'!$B$1/12)))*NORMSINV(RAND())</f>
        <v>6.3219719700406019E-2</v>
      </c>
      <c r="F3498">
        <f ca="1">E3498*EXP(-'Vasicek Examples'!$B$1/12)+(1-EXP(-'Vasicek Examples'!$B$1/12))*'Vasicek Examples'!$B$2+SQRT('Vasicek Examples'!$B$3^2/2/'Vasicek Examples'!$B$1*(1-EXP(-2*'Vasicek Examples'!$B$1/12)))*NORMSINV(RAND())</f>
        <v>6.3288665478040435E-2</v>
      </c>
      <c r="G3498">
        <f ca="1">F3498*EXP(-'Vasicek Examples'!$B$1/12)+(1-EXP(-'Vasicek Examples'!$B$1/12))*'Vasicek Examples'!$B$2+SQRT('Vasicek Examples'!$B$3^2/2/'Vasicek Examples'!$B$1*(1-EXP(-2*'Vasicek Examples'!$B$1/12)))*NORMSINV(RAND())</f>
        <v>6.6174874329793701E-2</v>
      </c>
      <c r="H3498">
        <f ca="1">G3498*EXP(-'Vasicek Examples'!$B$1/12)+(1-EXP(-'Vasicek Examples'!$B$1/12))*'Vasicek Examples'!$B$2+SQRT('Vasicek Examples'!$B$3^2/2/'Vasicek Examples'!$B$1*(1-EXP(-2*'Vasicek Examples'!$B$1/12)))*NORMSINV(RAND())</f>
        <v>5.5045579665453953E-2</v>
      </c>
      <c r="I3498">
        <f ca="1">H3498*EXP(-'Vasicek Examples'!$B$1/12)+(1-EXP(-'Vasicek Examples'!$B$1/12))*'Vasicek Examples'!$B$2+SQRT('Vasicek Examples'!$B$3^2/2/'Vasicek Examples'!$B$1*(1-EXP(-2*'Vasicek Examples'!$B$1/12)))*NORMSINV(RAND())</f>
        <v>5.7276570115163954E-2</v>
      </c>
      <c r="J3498">
        <f ca="1">I3498*EXP(-'Vasicek Examples'!$B$1/12)+(1-EXP(-'Vasicek Examples'!$B$1/12))*'Vasicek Examples'!$B$2+SQRT('Vasicek Examples'!$B$3^2/2/'Vasicek Examples'!$B$1*(1-EXP(-2*'Vasicek Examples'!$B$1/12)))*NORMSINV(RAND())</f>
        <v>4.9962421718143968E-2</v>
      </c>
      <c r="K3498">
        <f ca="1">J3498*EXP(-'Vasicek Examples'!$B$1/12)+(1-EXP(-'Vasicek Examples'!$B$1/12))*'Vasicek Examples'!$B$2+SQRT('Vasicek Examples'!$B$3^2/2/'Vasicek Examples'!$B$1*(1-EXP(-2*'Vasicek Examples'!$B$1/12)))*NORMSINV(RAND())</f>
        <v>5.0045255665891103E-2</v>
      </c>
      <c r="L3498">
        <f ca="1">K3498*EXP(-'Vasicek Examples'!$B$1/12)+(1-EXP(-'Vasicek Examples'!$B$1/12))*'Vasicek Examples'!$B$2+SQRT('Vasicek Examples'!$B$3^2/2/'Vasicek Examples'!$B$1*(1-EXP(-2*'Vasicek Examples'!$B$1/12)))*NORMSINV(RAND())</f>
        <v>4.8391043338508001E-2</v>
      </c>
      <c r="M3498">
        <f ca="1">L3498*EXP(-'Vasicek Examples'!$B$1/12)+(1-EXP(-'Vasicek Examples'!$B$1/12))*'Vasicek Examples'!$B$2+SQRT('Vasicek Examples'!$B$3^2/2/'Vasicek Examples'!$B$1*(1-EXP(-2*'Vasicek Examples'!$B$1/12)))*NORMSINV(RAND())</f>
        <v>5.0997605405390285E-2</v>
      </c>
      <c r="N3498">
        <f ca="1">M3498*EXP(-'Vasicek Examples'!$B$1/12)+(1-EXP(-'Vasicek Examples'!$B$1/12))*'Vasicek Examples'!$B$2+SQRT('Vasicek Examples'!$B$3^2/2/'Vasicek Examples'!$B$1*(1-EXP(-2*'Vasicek Examples'!$B$1/12)))*NORMSINV(RAND())</f>
        <v>3.9377294829489796E-2</v>
      </c>
      <c r="O3498">
        <f t="shared" ca="1" si="218"/>
        <v>5.0168902399585692E-2</v>
      </c>
      <c r="P3498">
        <f t="shared" ca="1" si="219"/>
        <v>0.95106877313594174</v>
      </c>
      <c r="Q3498">
        <f ca="1">EXP(-'Vasicek Examples'!$D$4*N3498+'Vasicek Examples'!$E$4)</f>
        <v>0.96335551441714029</v>
      </c>
      <c r="R3498">
        <f ca="1">MAX(Q3498-'Vasicek Examples'!$B$8,0)</f>
        <v>2.6595327130271018E-3</v>
      </c>
      <c r="S3498">
        <f t="shared" ca="1" si="220"/>
        <v>2.5293985144935883E-3</v>
      </c>
    </row>
    <row r="3499" spans="1:19" x14ac:dyDescent="0.2">
      <c r="A3499">
        <f t="shared" si="221"/>
        <v>3495</v>
      </c>
      <c r="B3499">
        <f>'Vasicek Examples'!$B$4</f>
        <v>5.2999999999999999E-2</v>
      </c>
      <c r="C3499">
        <f ca="1">B3499*EXP(-'Vasicek Examples'!$B$1/12)+(1-EXP(-'Vasicek Examples'!$B$1/12))*'Vasicek Examples'!$B$2+SQRT('Vasicek Examples'!$B$3^2/2/'Vasicek Examples'!$B$1*(1-EXP(-2*'Vasicek Examples'!$B$1/12)))*NORMSINV(RAND())</f>
        <v>4.6991985789530996E-2</v>
      </c>
      <c r="D3499">
        <f ca="1">C3499*EXP(-'Vasicek Examples'!$B$1/12)+(1-EXP(-'Vasicek Examples'!$B$1/12))*'Vasicek Examples'!$B$2+SQRT('Vasicek Examples'!$B$3^2/2/'Vasicek Examples'!$B$1*(1-EXP(-2*'Vasicek Examples'!$B$1/12)))*NORMSINV(RAND())</f>
        <v>4.8588102633778954E-2</v>
      </c>
      <c r="E3499">
        <f ca="1">D3499*EXP(-'Vasicek Examples'!$B$1/12)+(1-EXP(-'Vasicek Examples'!$B$1/12))*'Vasicek Examples'!$B$2+SQRT('Vasicek Examples'!$B$3^2/2/'Vasicek Examples'!$B$1*(1-EXP(-2*'Vasicek Examples'!$B$1/12)))*NORMSINV(RAND())</f>
        <v>4.5569947565661129E-2</v>
      </c>
      <c r="F3499">
        <f ca="1">E3499*EXP(-'Vasicek Examples'!$B$1/12)+(1-EXP(-'Vasicek Examples'!$B$1/12))*'Vasicek Examples'!$B$2+SQRT('Vasicek Examples'!$B$3^2/2/'Vasicek Examples'!$B$1*(1-EXP(-2*'Vasicek Examples'!$B$1/12)))*NORMSINV(RAND())</f>
        <v>4.3188998878405084E-2</v>
      </c>
      <c r="G3499">
        <f ca="1">F3499*EXP(-'Vasicek Examples'!$B$1/12)+(1-EXP(-'Vasicek Examples'!$B$1/12))*'Vasicek Examples'!$B$2+SQRT('Vasicek Examples'!$B$3^2/2/'Vasicek Examples'!$B$1*(1-EXP(-2*'Vasicek Examples'!$B$1/12)))*NORMSINV(RAND())</f>
        <v>4.4144843236255685E-2</v>
      </c>
      <c r="H3499">
        <f ca="1">G3499*EXP(-'Vasicek Examples'!$B$1/12)+(1-EXP(-'Vasicek Examples'!$B$1/12))*'Vasicek Examples'!$B$2+SQRT('Vasicek Examples'!$B$3^2/2/'Vasicek Examples'!$B$1*(1-EXP(-2*'Vasicek Examples'!$B$1/12)))*NORMSINV(RAND())</f>
        <v>4.7895926714037536E-2</v>
      </c>
      <c r="I3499">
        <f ca="1">H3499*EXP(-'Vasicek Examples'!$B$1/12)+(1-EXP(-'Vasicek Examples'!$B$1/12))*'Vasicek Examples'!$B$2+SQRT('Vasicek Examples'!$B$3^2/2/'Vasicek Examples'!$B$1*(1-EXP(-2*'Vasicek Examples'!$B$1/12)))*NORMSINV(RAND())</f>
        <v>3.8956683730126597E-2</v>
      </c>
      <c r="J3499">
        <f ca="1">I3499*EXP(-'Vasicek Examples'!$B$1/12)+(1-EXP(-'Vasicek Examples'!$B$1/12))*'Vasicek Examples'!$B$2+SQRT('Vasicek Examples'!$B$3^2/2/'Vasicek Examples'!$B$1*(1-EXP(-2*'Vasicek Examples'!$B$1/12)))*NORMSINV(RAND())</f>
        <v>3.9974721245265785E-2</v>
      </c>
      <c r="K3499">
        <f ca="1">J3499*EXP(-'Vasicek Examples'!$B$1/12)+(1-EXP(-'Vasicek Examples'!$B$1/12))*'Vasicek Examples'!$B$2+SQRT('Vasicek Examples'!$B$3^2/2/'Vasicek Examples'!$B$1*(1-EXP(-2*'Vasicek Examples'!$B$1/12)))*NORMSINV(RAND())</f>
        <v>3.7638784651787133E-2</v>
      </c>
      <c r="L3499">
        <f ca="1">K3499*EXP(-'Vasicek Examples'!$B$1/12)+(1-EXP(-'Vasicek Examples'!$B$1/12))*'Vasicek Examples'!$B$2+SQRT('Vasicek Examples'!$B$3^2/2/'Vasicek Examples'!$B$1*(1-EXP(-2*'Vasicek Examples'!$B$1/12)))*NORMSINV(RAND())</f>
        <v>2.4623122452592364E-2</v>
      </c>
      <c r="M3499">
        <f ca="1">L3499*EXP(-'Vasicek Examples'!$B$1/12)+(1-EXP(-'Vasicek Examples'!$B$1/12))*'Vasicek Examples'!$B$2+SQRT('Vasicek Examples'!$B$3^2/2/'Vasicek Examples'!$B$1*(1-EXP(-2*'Vasicek Examples'!$B$1/12)))*NORMSINV(RAND())</f>
        <v>2.0142168564521924E-2</v>
      </c>
      <c r="N3499">
        <f ca="1">M3499*EXP(-'Vasicek Examples'!$B$1/12)+(1-EXP(-'Vasicek Examples'!$B$1/12))*'Vasicek Examples'!$B$2+SQRT('Vasicek Examples'!$B$3^2/2/'Vasicek Examples'!$B$1*(1-EXP(-2*'Vasicek Examples'!$B$1/12)))*NORMSINV(RAND())</f>
        <v>1.5870213578929631E-2</v>
      </c>
      <c r="O3499">
        <f t="shared" ca="1" si="218"/>
        <v>3.5179533279721877E-2</v>
      </c>
      <c r="P3499">
        <f t="shared" ca="1" si="219"/>
        <v>0.96543207351113003</v>
      </c>
      <c r="Q3499">
        <f ca="1">EXP(-'Vasicek Examples'!$D$4*N3499+'Vasicek Examples'!$E$4)</f>
        <v>0.98134212400226672</v>
      </c>
      <c r="R3499">
        <f ca="1">MAX(Q3499-'Vasicek Examples'!$B$8,0)</f>
        <v>2.0646142298153536E-2</v>
      </c>
      <c r="S3499">
        <f t="shared" ca="1" si="220"/>
        <v>1.9932447968912217E-2</v>
      </c>
    </row>
    <row r="3500" spans="1:19" x14ac:dyDescent="0.2">
      <c r="A3500">
        <f t="shared" si="221"/>
        <v>3496</v>
      </c>
      <c r="B3500">
        <f>'Vasicek Examples'!$B$4</f>
        <v>5.2999999999999999E-2</v>
      </c>
      <c r="C3500">
        <f ca="1">B3500*EXP(-'Vasicek Examples'!$B$1/12)+(1-EXP(-'Vasicek Examples'!$B$1/12))*'Vasicek Examples'!$B$2+SQRT('Vasicek Examples'!$B$3^2/2/'Vasicek Examples'!$B$1*(1-EXP(-2*'Vasicek Examples'!$B$1/12)))*NORMSINV(RAND())</f>
        <v>4.9583849354645514E-2</v>
      </c>
      <c r="D3500">
        <f ca="1">C3500*EXP(-'Vasicek Examples'!$B$1/12)+(1-EXP(-'Vasicek Examples'!$B$1/12))*'Vasicek Examples'!$B$2+SQRT('Vasicek Examples'!$B$3^2/2/'Vasicek Examples'!$B$1*(1-EXP(-2*'Vasicek Examples'!$B$1/12)))*NORMSINV(RAND())</f>
        <v>4.4105576160619574E-2</v>
      </c>
      <c r="E3500">
        <f ca="1">D3500*EXP(-'Vasicek Examples'!$B$1/12)+(1-EXP(-'Vasicek Examples'!$B$1/12))*'Vasicek Examples'!$B$2+SQRT('Vasicek Examples'!$B$3^2/2/'Vasicek Examples'!$B$1*(1-EXP(-2*'Vasicek Examples'!$B$1/12)))*NORMSINV(RAND())</f>
        <v>4.352908772119992E-2</v>
      </c>
      <c r="F3500">
        <f ca="1">E3500*EXP(-'Vasicek Examples'!$B$1/12)+(1-EXP(-'Vasicek Examples'!$B$1/12))*'Vasicek Examples'!$B$2+SQRT('Vasicek Examples'!$B$3^2/2/'Vasicek Examples'!$B$1*(1-EXP(-2*'Vasicek Examples'!$B$1/12)))*NORMSINV(RAND())</f>
        <v>4.1884647163942995E-2</v>
      </c>
      <c r="G3500">
        <f ca="1">F3500*EXP(-'Vasicek Examples'!$B$1/12)+(1-EXP(-'Vasicek Examples'!$B$1/12))*'Vasicek Examples'!$B$2+SQRT('Vasicek Examples'!$B$3^2/2/'Vasicek Examples'!$B$1*(1-EXP(-2*'Vasicek Examples'!$B$1/12)))*NORMSINV(RAND())</f>
        <v>4.0852124539154634E-2</v>
      </c>
      <c r="H3500">
        <f ca="1">G3500*EXP(-'Vasicek Examples'!$B$1/12)+(1-EXP(-'Vasicek Examples'!$B$1/12))*'Vasicek Examples'!$B$2+SQRT('Vasicek Examples'!$B$3^2/2/'Vasicek Examples'!$B$1*(1-EXP(-2*'Vasicek Examples'!$B$1/12)))*NORMSINV(RAND())</f>
        <v>3.9135548882364465E-2</v>
      </c>
      <c r="I3500">
        <f ca="1">H3500*EXP(-'Vasicek Examples'!$B$1/12)+(1-EXP(-'Vasicek Examples'!$B$1/12))*'Vasicek Examples'!$B$2+SQRT('Vasicek Examples'!$B$3^2/2/'Vasicek Examples'!$B$1*(1-EXP(-2*'Vasicek Examples'!$B$1/12)))*NORMSINV(RAND())</f>
        <v>4.0863449009846647E-2</v>
      </c>
      <c r="J3500">
        <f ca="1">I3500*EXP(-'Vasicek Examples'!$B$1/12)+(1-EXP(-'Vasicek Examples'!$B$1/12))*'Vasicek Examples'!$B$2+SQRT('Vasicek Examples'!$B$3^2/2/'Vasicek Examples'!$B$1*(1-EXP(-2*'Vasicek Examples'!$B$1/12)))*NORMSINV(RAND())</f>
        <v>4.3023386269868437E-2</v>
      </c>
      <c r="K3500">
        <f ca="1">J3500*EXP(-'Vasicek Examples'!$B$1/12)+(1-EXP(-'Vasicek Examples'!$B$1/12))*'Vasicek Examples'!$B$2+SQRT('Vasicek Examples'!$B$3^2/2/'Vasicek Examples'!$B$1*(1-EXP(-2*'Vasicek Examples'!$B$1/12)))*NORMSINV(RAND())</f>
        <v>4.2850502938566133E-2</v>
      </c>
      <c r="L3500">
        <f ca="1">K3500*EXP(-'Vasicek Examples'!$B$1/12)+(1-EXP(-'Vasicek Examples'!$B$1/12))*'Vasicek Examples'!$B$2+SQRT('Vasicek Examples'!$B$3^2/2/'Vasicek Examples'!$B$1*(1-EXP(-2*'Vasicek Examples'!$B$1/12)))*NORMSINV(RAND())</f>
        <v>4.2695635685728817E-2</v>
      </c>
      <c r="M3500">
        <f ca="1">L3500*EXP(-'Vasicek Examples'!$B$1/12)+(1-EXP(-'Vasicek Examples'!$B$1/12))*'Vasicek Examples'!$B$2+SQRT('Vasicek Examples'!$B$3^2/2/'Vasicek Examples'!$B$1*(1-EXP(-2*'Vasicek Examples'!$B$1/12)))*NORMSINV(RAND())</f>
        <v>4.3068706990663022E-2</v>
      </c>
      <c r="N3500">
        <f ca="1">M3500*EXP(-'Vasicek Examples'!$B$1/12)+(1-EXP(-'Vasicek Examples'!$B$1/12))*'Vasicek Examples'!$B$2+SQRT('Vasicek Examples'!$B$3^2/2/'Vasicek Examples'!$B$1*(1-EXP(-2*'Vasicek Examples'!$B$1/12)))*NORMSINV(RAND())</f>
        <v>3.0256354414120067E-2</v>
      </c>
      <c r="O3500">
        <f t="shared" ca="1" si="218"/>
        <v>3.8494063937194782E-2</v>
      </c>
      <c r="P3500">
        <f t="shared" ca="1" si="219"/>
        <v>0.96223741662460305</v>
      </c>
      <c r="Q3500">
        <f ca="1">EXP(-'Vasicek Examples'!$D$4*N3500+'Vasicek Examples'!$E$4)</f>
        <v>0.97029498967930805</v>
      </c>
      <c r="R3500">
        <f ca="1">MAX(Q3500-'Vasicek Examples'!$B$8,0)</f>
        <v>9.599007975194862E-3</v>
      </c>
      <c r="S3500">
        <f t="shared" ca="1" si="220"/>
        <v>9.2365246362104657E-3</v>
      </c>
    </row>
    <row r="3501" spans="1:19" x14ac:dyDescent="0.2">
      <c r="A3501">
        <f t="shared" si="221"/>
        <v>3497</v>
      </c>
      <c r="B3501">
        <f>'Vasicek Examples'!$B$4</f>
        <v>5.2999999999999999E-2</v>
      </c>
      <c r="C3501">
        <f ca="1">B3501*EXP(-'Vasicek Examples'!$B$1/12)+(1-EXP(-'Vasicek Examples'!$B$1/12))*'Vasicek Examples'!$B$2+SQRT('Vasicek Examples'!$B$3^2/2/'Vasicek Examples'!$B$1*(1-EXP(-2*'Vasicek Examples'!$B$1/12)))*NORMSINV(RAND())</f>
        <v>5.4818390328305731E-2</v>
      </c>
      <c r="D3501">
        <f ca="1">C3501*EXP(-'Vasicek Examples'!$B$1/12)+(1-EXP(-'Vasicek Examples'!$B$1/12))*'Vasicek Examples'!$B$2+SQRT('Vasicek Examples'!$B$3^2/2/'Vasicek Examples'!$B$1*(1-EXP(-2*'Vasicek Examples'!$B$1/12)))*NORMSINV(RAND())</f>
        <v>5.708102576910612E-2</v>
      </c>
      <c r="E3501">
        <f ca="1">D3501*EXP(-'Vasicek Examples'!$B$1/12)+(1-EXP(-'Vasicek Examples'!$B$1/12))*'Vasicek Examples'!$B$2+SQRT('Vasicek Examples'!$B$3^2/2/'Vasicek Examples'!$B$1*(1-EXP(-2*'Vasicek Examples'!$B$1/12)))*NORMSINV(RAND())</f>
        <v>5.6513203701537569E-2</v>
      </c>
      <c r="F3501">
        <f ca="1">E3501*EXP(-'Vasicek Examples'!$B$1/12)+(1-EXP(-'Vasicek Examples'!$B$1/12))*'Vasicek Examples'!$B$2+SQRT('Vasicek Examples'!$B$3^2/2/'Vasicek Examples'!$B$1*(1-EXP(-2*'Vasicek Examples'!$B$1/12)))*NORMSINV(RAND())</f>
        <v>5.6061049136388909E-2</v>
      </c>
      <c r="G3501">
        <f ca="1">F3501*EXP(-'Vasicek Examples'!$B$1/12)+(1-EXP(-'Vasicek Examples'!$B$1/12))*'Vasicek Examples'!$B$2+SQRT('Vasicek Examples'!$B$3^2/2/'Vasicek Examples'!$B$1*(1-EXP(-2*'Vasicek Examples'!$B$1/12)))*NORMSINV(RAND())</f>
        <v>6.3316290102622949E-2</v>
      </c>
      <c r="H3501">
        <f ca="1">G3501*EXP(-'Vasicek Examples'!$B$1/12)+(1-EXP(-'Vasicek Examples'!$B$1/12))*'Vasicek Examples'!$B$2+SQRT('Vasicek Examples'!$B$3^2/2/'Vasicek Examples'!$B$1*(1-EXP(-2*'Vasicek Examples'!$B$1/12)))*NORMSINV(RAND())</f>
        <v>6.0544876141237991E-2</v>
      </c>
      <c r="I3501">
        <f ca="1">H3501*EXP(-'Vasicek Examples'!$B$1/12)+(1-EXP(-'Vasicek Examples'!$B$1/12))*'Vasicek Examples'!$B$2+SQRT('Vasicek Examples'!$B$3^2/2/'Vasicek Examples'!$B$1*(1-EXP(-2*'Vasicek Examples'!$B$1/12)))*NORMSINV(RAND())</f>
        <v>5.5901515833599827E-2</v>
      </c>
      <c r="J3501">
        <f ca="1">I3501*EXP(-'Vasicek Examples'!$B$1/12)+(1-EXP(-'Vasicek Examples'!$B$1/12))*'Vasicek Examples'!$B$2+SQRT('Vasicek Examples'!$B$3^2/2/'Vasicek Examples'!$B$1*(1-EXP(-2*'Vasicek Examples'!$B$1/12)))*NORMSINV(RAND())</f>
        <v>5.0414228320829119E-2</v>
      </c>
      <c r="K3501">
        <f ca="1">J3501*EXP(-'Vasicek Examples'!$B$1/12)+(1-EXP(-'Vasicek Examples'!$B$1/12))*'Vasicek Examples'!$B$2+SQRT('Vasicek Examples'!$B$3^2/2/'Vasicek Examples'!$B$1*(1-EXP(-2*'Vasicek Examples'!$B$1/12)))*NORMSINV(RAND())</f>
        <v>5.1327514499908272E-2</v>
      </c>
      <c r="L3501">
        <f ca="1">K3501*EXP(-'Vasicek Examples'!$B$1/12)+(1-EXP(-'Vasicek Examples'!$B$1/12))*'Vasicek Examples'!$B$2+SQRT('Vasicek Examples'!$B$3^2/2/'Vasicek Examples'!$B$1*(1-EXP(-2*'Vasicek Examples'!$B$1/12)))*NORMSINV(RAND())</f>
        <v>4.5800902681624116E-2</v>
      </c>
      <c r="M3501">
        <f ca="1">L3501*EXP(-'Vasicek Examples'!$B$1/12)+(1-EXP(-'Vasicek Examples'!$B$1/12))*'Vasicek Examples'!$B$2+SQRT('Vasicek Examples'!$B$3^2/2/'Vasicek Examples'!$B$1*(1-EXP(-2*'Vasicek Examples'!$B$1/12)))*NORMSINV(RAND())</f>
        <v>3.630399917339043E-2</v>
      </c>
      <c r="N3501">
        <f ca="1">M3501*EXP(-'Vasicek Examples'!$B$1/12)+(1-EXP(-'Vasicek Examples'!$B$1/12))*'Vasicek Examples'!$B$2+SQRT('Vasicek Examples'!$B$3^2/2/'Vasicek Examples'!$B$1*(1-EXP(-2*'Vasicek Examples'!$B$1/12)))*NORMSINV(RAND())</f>
        <v>3.4294279323597472E-2</v>
      </c>
      <c r="O3501">
        <f t="shared" ca="1" si="218"/>
        <v>4.8151745015516396E-2</v>
      </c>
      <c r="P3501">
        <f t="shared" ca="1" si="219"/>
        <v>0.95298916474933171</v>
      </c>
      <c r="Q3501">
        <f ca="1">EXP(-'Vasicek Examples'!$D$4*N3501+'Vasicek Examples'!$E$4)</f>
        <v>0.96721667441519676</v>
      </c>
      <c r="R3501">
        <f ca="1">MAX(Q3501-'Vasicek Examples'!$B$8,0)</f>
        <v>6.5206927110835755E-3</v>
      </c>
      <c r="S3501">
        <f t="shared" ca="1" si="220"/>
        <v>6.2141495003225919E-3</v>
      </c>
    </row>
    <row r="3502" spans="1:19" x14ac:dyDescent="0.2">
      <c r="A3502">
        <f t="shared" si="221"/>
        <v>3498</v>
      </c>
      <c r="B3502">
        <f>'Vasicek Examples'!$B$4</f>
        <v>5.2999999999999999E-2</v>
      </c>
      <c r="C3502">
        <f ca="1">B3502*EXP(-'Vasicek Examples'!$B$1/12)+(1-EXP(-'Vasicek Examples'!$B$1/12))*'Vasicek Examples'!$B$2+SQRT('Vasicek Examples'!$B$3^2/2/'Vasicek Examples'!$B$1*(1-EXP(-2*'Vasicek Examples'!$B$1/12)))*NORMSINV(RAND())</f>
        <v>4.631103966102243E-2</v>
      </c>
      <c r="D3502">
        <f ca="1">C3502*EXP(-'Vasicek Examples'!$B$1/12)+(1-EXP(-'Vasicek Examples'!$B$1/12))*'Vasicek Examples'!$B$2+SQRT('Vasicek Examples'!$B$3^2/2/'Vasicek Examples'!$B$1*(1-EXP(-2*'Vasicek Examples'!$B$1/12)))*NORMSINV(RAND())</f>
        <v>4.7524789714115584E-2</v>
      </c>
      <c r="E3502">
        <f ca="1">D3502*EXP(-'Vasicek Examples'!$B$1/12)+(1-EXP(-'Vasicek Examples'!$B$1/12))*'Vasicek Examples'!$B$2+SQRT('Vasicek Examples'!$B$3^2/2/'Vasicek Examples'!$B$1*(1-EXP(-2*'Vasicek Examples'!$B$1/12)))*NORMSINV(RAND())</f>
        <v>4.5485594804463174E-2</v>
      </c>
      <c r="F3502">
        <f ca="1">E3502*EXP(-'Vasicek Examples'!$B$1/12)+(1-EXP(-'Vasicek Examples'!$B$1/12))*'Vasicek Examples'!$B$2+SQRT('Vasicek Examples'!$B$3^2/2/'Vasicek Examples'!$B$1*(1-EXP(-2*'Vasicek Examples'!$B$1/12)))*NORMSINV(RAND())</f>
        <v>4.0897343216661164E-2</v>
      </c>
      <c r="G3502">
        <f ca="1">F3502*EXP(-'Vasicek Examples'!$B$1/12)+(1-EXP(-'Vasicek Examples'!$B$1/12))*'Vasicek Examples'!$B$2+SQRT('Vasicek Examples'!$B$3^2/2/'Vasicek Examples'!$B$1*(1-EXP(-2*'Vasicek Examples'!$B$1/12)))*NORMSINV(RAND())</f>
        <v>4.165327345486132E-2</v>
      </c>
      <c r="H3502">
        <f ca="1">G3502*EXP(-'Vasicek Examples'!$B$1/12)+(1-EXP(-'Vasicek Examples'!$B$1/12))*'Vasicek Examples'!$B$2+SQRT('Vasicek Examples'!$B$3^2/2/'Vasicek Examples'!$B$1*(1-EXP(-2*'Vasicek Examples'!$B$1/12)))*NORMSINV(RAND())</f>
        <v>3.6381880450398661E-2</v>
      </c>
      <c r="I3502">
        <f ca="1">H3502*EXP(-'Vasicek Examples'!$B$1/12)+(1-EXP(-'Vasicek Examples'!$B$1/12))*'Vasicek Examples'!$B$2+SQRT('Vasicek Examples'!$B$3^2/2/'Vasicek Examples'!$B$1*(1-EXP(-2*'Vasicek Examples'!$B$1/12)))*NORMSINV(RAND())</f>
        <v>3.8523148275667177E-2</v>
      </c>
      <c r="J3502">
        <f ca="1">I3502*EXP(-'Vasicek Examples'!$B$1/12)+(1-EXP(-'Vasicek Examples'!$B$1/12))*'Vasicek Examples'!$B$2+SQRT('Vasicek Examples'!$B$3^2/2/'Vasicek Examples'!$B$1*(1-EXP(-2*'Vasicek Examples'!$B$1/12)))*NORMSINV(RAND())</f>
        <v>3.6324008306844048E-2</v>
      </c>
      <c r="K3502">
        <f ca="1">J3502*EXP(-'Vasicek Examples'!$B$1/12)+(1-EXP(-'Vasicek Examples'!$B$1/12))*'Vasicek Examples'!$B$2+SQRT('Vasicek Examples'!$B$3^2/2/'Vasicek Examples'!$B$1*(1-EXP(-2*'Vasicek Examples'!$B$1/12)))*NORMSINV(RAND())</f>
        <v>3.9378737370507358E-2</v>
      </c>
      <c r="L3502">
        <f ca="1">K3502*EXP(-'Vasicek Examples'!$B$1/12)+(1-EXP(-'Vasicek Examples'!$B$1/12))*'Vasicek Examples'!$B$2+SQRT('Vasicek Examples'!$B$3^2/2/'Vasicek Examples'!$B$1*(1-EXP(-2*'Vasicek Examples'!$B$1/12)))*NORMSINV(RAND())</f>
        <v>4.1811121319558275E-2</v>
      </c>
      <c r="M3502">
        <f ca="1">L3502*EXP(-'Vasicek Examples'!$B$1/12)+(1-EXP(-'Vasicek Examples'!$B$1/12))*'Vasicek Examples'!$B$2+SQRT('Vasicek Examples'!$B$3^2/2/'Vasicek Examples'!$B$1*(1-EXP(-2*'Vasicek Examples'!$B$1/12)))*NORMSINV(RAND())</f>
        <v>3.3803872898533212E-2</v>
      </c>
      <c r="N3502">
        <f ca="1">M3502*EXP(-'Vasicek Examples'!$B$1/12)+(1-EXP(-'Vasicek Examples'!$B$1/12))*'Vasicek Examples'!$B$2+SQRT('Vasicek Examples'!$B$3^2/2/'Vasicek Examples'!$B$1*(1-EXP(-2*'Vasicek Examples'!$B$1/12)))*NORMSINV(RAND())</f>
        <v>3.6770274577090832E-2</v>
      </c>
      <c r="O3502">
        <f t="shared" ca="1" si="218"/>
        <v>3.6943702244222221E-2</v>
      </c>
      <c r="P3502">
        <f t="shared" ca="1" si="219"/>
        <v>0.96373038967995439</v>
      </c>
      <c r="Q3502">
        <f ca="1">EXP(-'Vasicek Examples'!$D$4*N3502+'Vasicek Examples'!$E$4)</f>
        <v>0.96533392967779752</v>
      </c>
      <c r="R3502">
        <f ca="1">MAX(Q3502-'Vasicek Examples'!$B$8,0)</f>
        <v>4.637947973684331E-3</v>
      </c>
      <c r="S3502">
        <f t="shared" ca="1" si="220"/>
        <v>4.4697314079941552E-3</v>
      </c>
    </row>
    <row r="3503" spans="1:19" x14ac:dyDescent="0.2">
      <c r="A3503">
        <f t="shared" si="221"/>
        <v>3499</v>
      </c>
      <c r="B3503">
        <f>'Vasicek Examples'!$B$4</f>
        <v>5.2999999999999999E-2</v>
      </c>
      <c r="C3503">
        <f ca="1">B3503*EXP(-'Vasicek Examples'!$B$1/12)+(1-EXP(-'Vasicek Examples'!$B$1/12))*'Vasicek Examples'!$B$2+SQRT('Vasicek Examples'!$B$3^2/2/'Vasicek Examples'!$B$1*(1-EXP(-2*'Vasicek Examples'!$B$1/12)))*NORMSINV(RAND())</f>
        <v>5.4681717566232767E-2</v>
      </c>
      <c r="D3503">
        <f ca="1">C3503*EXP(-'Vasicek Examples'!$B$1/12)+(1-EXP(-'Vasicek Examples'!$B$1/12))*'Vasicek Examples'!$B$2+SQRT('Vasicek Examples'!$B$3^2/2/'Vasicek Examples'!$B$1*(1-EXP(-2*'Vasicek Examples'!$B$1/12)))*NORMSINV(RAND())</f>
        <v>4.8547502935125386E-2</v>
      </c>
      <c r="E3503">
        <f ca="1">D3503*EXP(-'Vasicek Examples'!$B$1/12)+(1-EXP(-'Vasicek Examples'!$B$1/12))*'Vasicek Examples'!$B$2+SQRT('Vasicek Examples'!$B$3^2/2/'Vasicek Examples'!$B$1*(1-EXP(-2*'Vasicek Examples'!$B$1/12)))*NORMSINV(RAND())</f>
        <v>4.8493146314735211E-2</v>
      </c>
      <c r="F3503">
        <f ca="1">E3503*EXP(-'Vasicek Examples'!$B$1/12)+(1-EXP(-'Vasicek Examples'!$B$1/12))*'Vasicek Examples'!$B$2+SQRT('Vasicek Examples'!$B$3^2/2/'Vasicek Examples'!$B$1*(1-EXP(-2*'Vasicek Examples'!$B$1/12)))*NORMSINV(RAND())</f>
        <v>4.5550615902445656E-2</v>
      </c>
      <c r="G3503">
        <f ca="1">F3503*EXP(-'Vasicek Examples'!$B$1/12)+(1-EXP(-'Vasicek Examples'!$B$1/12))*'Vasicek Examples'!$B$2+SQRT('Vasicek Examples'!$B$3^2/2/'Vasicek Examples'!$B$1*(1-EXP(-2*'Vasicek Examples'!$B$1/12)))*NORMSINV(RAND())</f>
        <v>3.8187355558084571E-2</v>
      </c>
      <c r="H3503">
        <f ca="1">G3503*EXP(-'Vasicek Examples'!$B$1/12)+(1-EXP(-'Vasicek Examples'!$B$1/12))*'Vasicek Examples'!$B$2+SQRT('Vasicek Examples'!$B$3^2/2/'Vasicek Examples'!$B$1*(1-EXP(-2*'Vasicek Examples'!$B$1/12)))*NORMSINV(RAND())</f>
        <v>3.6488149428028027E-2</v>
      </c>
      <c r="I3503">
        <f ca="1">H3503*EXP(-'Vasicek Examples'!$B$1/12)+(1-EXP(-'Vasicek Examples'!$B$1/12))*'Vasicek Examples'!$B$2+SQRT('Vasicek Examples'!$B$3^2/2/'Vasicek Examples'!$B$1*(1-EXP(-2*'Vasicek Examples'!$B$1/12)))*NORMSINV(RAND())</f>
        <v>3.3496531580591064E-2</v>
      </c>
      <c r="J3503">
        <f ca="1">I3503*EXP(-'Vasicek Examples'!$B$1/12)+(1-EXP(-'Vasicek Examples'!$B$1/12))*'Vasicek Examples'!$B$2+SQRT('Vasicek Examples'!$B$3^2/2/'Vasicek Examples'!$B$1*(1-EXP(-2*'Vasicek Examples'!$B$1/12)))*NORMSINV(RAND())</f>
        <v>3.1219393515964523E-2</v>
      </c>
      <c r="K3503">
        <f ca="1">J3503*EXP(-'Vasicek Examples'!$B$1/12)+(1-EXP(-'Vasicek Examples'!$B$1/12))*'Vasicek Examples'!$B$2+SQRT('Vasicek Examples'!$B$3^2/2/'Vasicek Examples'!$B$1*(1-EXP(-2*'Vasicek Examples'!$B$1/12)))*NORMSINV(RAND())</f>
        <v>3.8662985165560056E-2</v>
      </c>
      <c r="L3503">
        <f ca="1">K3503*EXP(-'Vasicek Examples'!$B$1/12)+(1-EXP(-'Vasicek Examples'!$B$1/12))*'Vasicek Examples'!$B$2+SQRT('Vasicek Examples'!$B$3^2/2/'Vasicek Examples'!$B$1*(1-EXP(-2*'Vasicek Examples'!$B$1/12)))*NORMSINV(RAND())</f>
        <v>3.760325167192767E-2</v>
      </c>
      <c r="M3503">
        <f ca="1">L3503*EXP(-'Vasicek Examples'!$B$1/12)+(1-EXP(-'Vasicek Examples'!$B$1/12))*'Vasicek Examples'!$B$2+SQRT('Vasicek Examples'!$B$3^2/2/'Vasicek Examples'!$B$1*(1-EXP(-2*'Vasicek Examples'!$B$1/12)))*NORMSINV(RAND())</f>
        <v>3.5722774534787539E-2</v>
      </c>
      <c r="N3503">
        <f ca="1">M3503*EXP(-'Vasicek Examples'!$B$1/12)+(1-EXP(-'Vasicek Examples'!$B$1/12))*'Vasicek Examples'!$B$2+SQRT('Vasicek Examples'!$B$3^2/2/'Vasicek Examples'!$B$1*(1-EXP(-2*'Vasicek Examples'!$B$1/12)))*NORMSINV(RAND())</f>
        <v>4.7593744656640111E-2</v>
      </c>
      <c r="O3503">
        <f t="shared" ca="1" si="218"/>
        <v>3.7092453143223847E-2</v>
      </c>
      <c r="P3503">
        <f t="shared" ca="1" si="219"/>
        <v>0.96358704457971489</v>
      </c>
      <c r="Q3503">
        <f ca="1">EXP(-'Vasicek Examples'!$D$4*N3503+'Vasicek Examples'!$E$4)</f>
        <v>0.95714670391736956</v>
      </c>
      <c r="R3503">
        <f ca="1">MAX(Q3503-'Vasicek Examples'!$B$8,0)</f>
        <v>0</v>
      </c>
      <c r="S3503">
        <f t="shared" ca="1" si="220"/>
        <v>0</v>
      </c>
    </row>
    <row r="3504" spans="1:19" x14ac:dyDescent="0.2">
      <c r="A3504">
        <f t="shared" si="221"/>
        <v>3500</v>
      </c>
      <c r="B3504">
        <f>'Vasicek Examples'!$B$4</f>
        <v>5.2999999999999999E-2</v>
      </c>
      <c r="C3504">
        <f ca="1">B3504*EXP(-'Vasicek Examples'!$B$1/12)+(1-EXP(-'Vasicek Examples'!$B$1/12))*'Vasicek Examples'!$B$2+SQRT('Vasicek Examples'!$B$3^2/2/'Vasicek Examples'!$B$1*(1-EXP(-2*'Vasicek Examples'!$B$1/12)))*NORMSINV(RAND())</f>
        <v>5.3250215552803598E-2</v>
      </c>
      <c r="D3504">
        <f ca="1">C3504*EXP(-'Vasicek Examples'!$B$1/12)+(1-EXP(-'Vasicek Examples'!$B$1/12))*'Vasicek Examples'!$B$2+SQRT('Vasicek Examples'!$B$3^2/2/'Vasicek Examples'!$B$1*(1-EXP(-2*'Vasicek Examples'!$B$1/12)))*NORMSINV(RAND())</f>
        <v>5.7281967754741203E-2</v>
      </c>
      <c r="E3504">
        <f ca="1">D3504*EXP(-'Vasicek Examples'!$B$1/12)+(1-EXP(-'Vasicek Examples'!$B$1/12))*'Vasicek Examples'!$B$2+SQRT('Vasicek Examples'!$B$3^2/2/'Vasicek Examples'!$B$1*(1-EXP(-2*'Vasicek Examples'!$B$1/12)))*NORMSINV(RAND())</f>
        <v>5.9974630178466028E-2</v>
      </c>
      <c r="F3504">
        <f ca="1">E3504*EXP(-'Vasicek Examples'!$B$1/12)+(1-EXP(-'Vasicek Examples'!$B$1/12))*'Vasicek Examples'!$B$2+SQRT('Vasicek Examples'!$B$3^2/2/'Vasicek Examples'!$B$1*(1-EXP(-2*'Vasicek Examples'!$B$1/12)))*NORMSINV(RAND())</f>
        <v>6.0887189624807193E-2</v>
      </c>
      <c r="G3504">
        <f ca="1">F3504*EXP(-'Vasicek Examples'!$B$1/12)+(1-EXP(-'Vasicek Examples'!$B$1/12))*'Vasicek Examples'!$B$2+SQRT('Vasicek Examples'!$B$3^2/2/'Vasicek Examples'!$B$1*(1-EXP(-2*'Vasicek Examples'!$B$1/12)))*NORMSINV(RAND())</f>
        <v>6.3180933578027149E-2</v>
      </c>
      <c r="H3504">
        <f ca="1">G3504*EXP(-'Vasicek Examples'!$B$1/12)+(1-EXP(-'Vasicek Examples'!$B$1/12))*'Vasicek Examples'!$B$2+SQRT('Vasicek Examples'!$B$3^2/2/'Vasicek Examples'!$B$1*(1-EXP(-2*'Vasicek Examples'!$B$1/12)))*NORMSINV(RAND())</f>
        <v>5.9885641620985613E-2</v>
      </c>
      <c r="I3504">
        <f ca="1">H3504*EXP(-'Vasicek Examples'!$B$1/12)+(1-EXP(-'Vasicek Examples'!$B$1/12))*'Vasicek Examples'!$B$2+SQRT('Vasicek Examples'!$B$3^2/2/'Vasicek Examples'!$B$1*(1-EXP(-2*'Vasicek Examples'!$B$1/12)))*NORMSINV(RAND())</f>
        <v>4.9630735814263971E-2</v>
      </c>
      <c r="J3504">
        <f ca="1">I3504*EXP(-'Vasicek Examples'!$B$1/12)+(1-EXP(-'Vasicek Examples'!$B$1/12))*'Vasicek Examples'!$B$2+SQRT('Vasicek Examples'!$B$3^2/2/'Vasicek Examples'!$B$1*(1-EXP(-2*'Vasicek Examples'!$B$1/12)))*NORMSINV(RAND())</f>
        <v>5.676671119441324E-2</v>
      </c>
      <c r="K3504">
        <f ca="1">J3504*EXP(-'Vasicek Examples'!$B$1/12)+(1-EXP(-'Vasicek Examples'!$B$1/12))*'Vasicek Examples'!$B$2+SQRT('Vasicek Examples'!$B$3^2/2/'Vasicek Examples'!$B$1*(1-EXP(-2*'Vasicek Examples'!$B$1/12)))*NORMSINV(RAND())</f>
        <v>5.4368343331071572E-2</v>
      </c>
      <c r="L3504">
        <f ca="1">K3504*EXP(-'Vasicek Examples'!$B$1/12)+(1-EXP(-'Vasicek Examples'!$B$1/12))*'Vasicek Examples'!$B$2+SQRT('Vasicek Examples'!$B$3^2/2/'Vasicek Examples'!$B$1*(1-EXP(-2*'Vasicek Examples'!$B$1/12)))*NORMSINV(RAND())</f>
        <v>5.32378982181742E-2</v>
      </c>
      <c r="M3504">
        <f ca="1">L3504*EXP(-'Vasicek Examples'!$B$1/12)+(1-EXP(-'Vasicek Examples'!$B$1/12))*'Vasicek Examples'!$B$2+SQRT('Vasicek Examples'!$B$3^2/2/'Vasicek Examples'!$B$1*(1-EXP(-2*'Vasicek Examples'!$B$1/12)))*NORMSINV(RAND())</f>
        <v>6.7141905709894256E-2</v>
      </c>
      <c r="N3504">
        <f ca="1">M3504*EXP(-'Vasicek Examples'!$B$1/12)+(1-EXP(-'Vasicek Examples'!$B$1/12))*'Vasicek Examples'!$B$2+SQRT('Vasicek Examples'!$B$3^2/2/'Vasicek Examples'!$B$1*(1-EXP(-2*'Vasicek Examples'!$B$1/12)))*NORMSINV(RAND())</f>
        <v>6.7719040668301617E-2</v>
      </c>
      <c r="O3504">
        <f t="shared" ca="1" si="218"/>
        <v>5.3570048761283094E-2</v>
      </c>
      <c r="P3504">
        <f t="shared" ca="1" si="219"/>
        <v>0.94783954369237478</v>
      </c>
      <c r="Q3504">
        <f ca="1">EXP(-'Vasicek Examples'!$D$4*N3504+'Vasicek Examples'!$E$4)</f>
        <v>0.94210741943375786</v>
      </c>
      <c r="R3504">
        <f ca="1">MAX(Q3504-'Vasicek Examples'!$B$8,0)</f>
        <v>0</v>
      </c>
      <c r="S3504">
        <f t="shared" ca="1" si="220"/>
        <v>0</v>
      </c>
    </row>
    <row r="3505" spans="1:19" x14ac:dyDescent="0.2">
      <c r="A3505">
        <f t="shared" si="221"/>
        <v>3501</v>
      </c>
      <c r="B3505">
        <f>'Vasicek Examples'!$B$4</f>
        <v>5.2999999999999999E-2</v>
      </c>
      <c r="C3505">
        <f ca="1">B3505*EXP(-'Vasicek Examples'!$B$1/12)+(1-EXP(-'Vasicek Examples'!$B$1/12))*'Vasicek Examples'!$B$2+SQRT('Vasicek Examples'!$B$3^2/2/'Vasicek Examples'!$B$1*(1-EXP(-2*'Vasicek Examples'!$B$1/12)))*NORMSINV(RAND())</f>
        <v>5.6688769503696626E-2</v>
      </c>
      <c r="D3505">
        <f ca="1">C3505*EXP(-'Vasicek Examples'!$B$1/12)+(1-EXP(-'Vasicek Examples'!$B$1/12))*'Vasicek Examples'!$B$2+SQRT('Vasicek Examples'!$B$3^2/2/'Vasicek Examples'!$B$1*(1-EXP(-2*'Vasicek Examples'!$B$1/12)))*NORMSINV(RAND())</f>
        <v>4.9043966876796415E-2</v>
      </c>
      <c r="E3505">
        <f ca="1">D3505*EXP(-'Vasicek Examples'!$B$1/12)+(1-EXP(-'Vasicek Examples'!$B$1/12))*'Vasicek Examples'!$B$2+SQRT('Vasicek Examples'!$B$3^2/2/'Vasicek Examples'!$B$1*(1-EXP(-2*'Vasicek Examples'!$B$1/12)))*NORMSINV(RAND())</f>
        <v>4.4201244654922998E-2</v>
      </c>
      <c r="F3505">
        <f ca="1">E3505*EXP(-'Vasicek Examples'!$B$1/12)+(1-EXP(-'Vasicek Examples'!$B$1/12))*'Vasicek Examples'!$B$2+SQRT('Vasicek Examples'!$B$3^2/2/'Vasicek Examples'!$B$1*(1-EXP(-2*'Vasicek Examples'!$B$1/12)))*NORMSINV(RAND())</f>
        <v>3.9820328476379604E-2</v>
      </c>
      <c r="G3505">
        <f ca="1">F3505*EXP(-'Vasicek Examples'!$B$1/12)+(1-EXP(-'Vasicek Examples'!$B$1/12))*'Vasicek Examples'!$B$2+SQRT('Vasicek Examples'!$B$3^2/2/'Vasicek Examples'!$B$1*(1-EXP(-2*'Vasicek Examples'!$B$1/12)))*NORMSINV(RAND())</f>
        <v>4.0619580306091106E-2</v>
      </c>
      <c r="H3505">
        <f ca="1">G3505*EXP(-'Vasicek Examples'!$B$1/12)+(1-EXP(-'Vasicek Examples'!$B$1/12))*'Vasicek Examples'!$B$2+SQRT('Vasicek Examples'!$B$3^2/2/'Vasicek Examples'!$B$1*(1-EXP(-2*'Vasicek Examples'!$B$1/12)))*NORMSINV(RAND())</f>
        <v>4.2229239022029588E-2</v>
      </c>
      <c r="I3505">
        <f ca="1">H3505*EXP(-'Vasicek Examples'!$B$1/12)+(1-EXP(-'Vasicek Examples'!$B$1/12))*'Vasicek Examples'!$B$2+SQRT('Vasicek Examples'!$B$3^2/2/'Vasicek Examples'!$B$1*(1-EXP(-2*'Vasicek Examples'!$B$1/12)))*NORMSINV(RAND())</f>
        <v>3.8168258591694447E-2</v>
      </c>
      <c r="J3505">
        <f ca="1">I3505*EXP(-'Vasicek Examples'!$B$1/12)+(1-EXP(-'Vasicek Examples'!$B$1/12))*'Vasicek Examples'!$B$2+SQRT('Vasicek Examples'!$B$3^2/2/'Vasicek Examples'!$B$1*(1-EXP(-2*'Vasicek Examples'!$B$1/12)))*NORMSINV(RAND())</f>
        <v>3.9872307708217196E-2</v>
      </c>
      <c r="K3505">
        <f ca="1">J3505*EXP(-'Vasicek Examples'!$B$1/12)+(1-EXP(-'Vasicek Examples'!$B$1/12))*'Vasicek Examples'!$B$2+SQRT('Vasicek Examples'!$B$3^2/2/'Vasicek Examples'!$B$1*(1-EXP(-2*'Vasicek Examples'!$B$1/12)))*NORMSINV(RAND())</f>
        <v>4.3756978743492811E-2</v>
      </c>
      <c r="L3505">
        <f ca="1">K3505*EXP(-'Vasicek Examples'!$B$1/12)+(1-EXP(-'Vasicek Examples'!$B$1/12))*'Vasicek Examples'!$B$2+SQRT('Vasicek Examples'!$B$3^2/2/'Vasicek Examples'!$B$1*(1-EXP(-2*'Vasicek Examples'!$B$1/12)))*NORMSINV(RAND())</f>
        <v>4.0359797755836306E-2</v>
      </c>
      <c r="M3505">
        <f ca="1">L3505*EXP(-'Vasicek Examples'!$B$1/12)+(1-EXP(-'Vasicek Examples'!$B$1/12))*'Vasicek Examples'!$B$2+SQRT('Vasicek Examples'!$B$3^2/2/'Vasicek Examples'!$B$1*(1-EXP(-2*'Vasicek Examples'!$B$1/12)))*NORMSINV(RAND())</f>
        <v>3.5333720714422062E-2</v>
      </c>
      <c r="N3505">
        <f ca="1">M3505*EXP(-'Vasicek Examples'!$B$1/12)+(1-EXP(-'Vasicek Examples'!$B$1/12))*'Vasicek Examples'!$B$2+SQRT('Vasicek Examples'!$B$3^2/2/'Vasicek Examples'!$B$1*(1-EXP(-2*'Vasicek Examples'!$B$1/12)))*NORMSINV(RAND())</f>
        <v>4.643741543515538E-2</v>
      </c>
      <c r="O3505">
        <f t="shared" ca="1" si="218"/>
        <v>3.8747376276609048E-2</v>
      </c>
      <c r="P3505">
        <f t="shared" ca="1" si="219"/>
        <v>0.96199370088293146</v>
      </c>
      <c r="Q3505">
        <f ca="1">EXP(-'Vasicek Examples'!$D$4*N3505+'Vasicek Examples'!$E$4)</f>
        <v>0.95801806570785442</v>
      </c>
      <c r="R3505">
        <f ca="1">MAX(Q3505-'Vasicek Examples'!$B$8,0)</f>
        <v>0</v>
      </c>
      <c r="S3505">
        <f t="shared" ca="1" si="220"/>
        <v>0</v>
      </c>
    </row>
    <row r="3506" spans="1:19" x14ac:dyDescent="0.2">
      <c r="A3506">
        <f t="shared" si="221"/>
        <v>3502</v>
      </c>
      <c r="B3506">
        <f>'Vasicek Examples'!$B$4</f>
        <v>5.2999999999999999E-2</v>
      </c>
      <c r="C3506">
        <f ca="1">B3506*EXP(-'Vasicek Examples'!$B$1/12)+(1-EXP(-'Vasicek Examples'!$B$1/12))*'Vasicek Examples'!$B$2+SQRT('Vasicek Examples'!$B$3^2/2/'Vasicek Examples'!$B$1*(1-EXP(-2*'Vasicek Examples'!$B$1/12)))*NORMSINV(RAND())</f>
        <v>4.4669742815061968E-2</v>
      </c>
      <c r="D3506">
        <f ca="1">C3506*EXP(-'Vasicek Examples'!$B$1/12)+(1-EXP(-'Vasicek Examples'!$B$1/12))*'Vasicek Examples'!$B$2+SQRT('Vasicek Examples'!$B$3^2/2/'Vasicek Examples'!$B$1*(1-EXP(-2*'Vasicek Examples'!$B$1/12)))*NORMSINV(RAND())</f>
        <v>3.8373675456875735E-2</v>
      </c>
      <c r="E3506">
        <f ca="1">D3506*EXP(-'Vasicek Examples'!$B$1/12)+(1-EXP(-'Vasicek Examples'!$B$1/12))*'Vasicek Examples'!$B$2+SQRT('Vasicek Examples'!$B$3^2/2/'Vasicek Examples'!$B$1*(1-EXP(-2*'Vasicek Examples'!$B$1/12)))*NORMSINV(RAND())</f>
        <v>4.4807250712643777E-2</v>
      </c>
      <c r="F3506">
        <f ca="1">E3506*EXP(-'Vasicek Examples'!$B$1/12)+(1-EXP(-'Vasicek Examples'!$B$1/12))*'Vasicek Examples'!$B$2+SQRT('Vasicek Examples'!$B$3^2/2/'Vasicek Examples'!$B$1*(1-EXP(-2*'Vasicek Examples'!$B$1/12)))*NORMSINV(RAND())</f>
        <v>4.8522102932891657E-2</v>
      </c>
      <c r="G3506">
        <f ca="1">F3506*EXP(-'Vasicek Examples'!$B$1/12)+(1-EXP(-'Vasicek Examples'!$B$1/12))*'Vasicek Examples'!$B$2+SQRT('Vasicek Examples'!$B$3^2/2/'Vasicek Examples'!$B$1*(1-EXP(-2*'Vasicek Examples'!$B$1/12)))*NORMSINV(RAND())</f>
        <v>5.3655753927345715E-2</v>
      </c>
      <c r="H3506">
        <f ca="1">G3506*EXP(-'Vasicek Examples'!$B$1/12)+(1-EXP(-'Vasicek Examples'!$B$1/12))*'Vasicek Examples'!$B$2+SQRT('Vasicek Examples'!$B$3^2/2/'Vasicek Examples'!$B$1*(1-EXP(-2*'Vasicek Examples'!$B$1/12)))*NORMSINV(RAND())</f>
        <v>4.3861254682591805E-2</v>
      </c>
      <c r="I3506">
        <f ca="1">H3506*EXP(-'Vasicek Examples'!$B$1/12)+(1-EXP(-'Vasicek Examples'!$B$1/12))*'Vasicek Examples'!$B$2+SQRT('Vasicek Examples'!$B$3^2/2/'Vasicek Examples'!$B$1*(1-EXP(-2*'Vasicek Examples'!$B$1/12)))*NORMSINV(RAND())</f>
        <v>3.7402289130315805E-2</v>
      </c>
      <c r="J3506">
        <f ca="1">I3506*EXP(-'Vasicek Examples'!$B$1/12)+(1-EXP(-'Vasicek Examples'!$B$1/12))*'Vasicek Examples'!$B$2+SQRT('Vasicek Examples'!$B$3^2/2/'Vasicek Examples'!$B$1*(1-EXP(-2*'Vasicek Examples'!$B$1/12)))*NORMSINV(RAND())</f>
        <v>4.5359006046772468E-2</v>
      </c>
      <c r="K3506">
        <f ca="1">J3506*EXP(-'Vasicek Examples'!$B$1/12)+(1-EXP(-'Vasicek Examples'!$B$1/12))*'Vasicek Examples'!$B$2+SQRT('Vasicek Examples'!$B$3^2/2/'Vasicek Examples'!$B$1*(1-EXP(-2*'Vasicek Examples'!$B$1/12)))*NORMSINV(RAND())</f>
        <v>4.5745125516311165E-2</v>
      </c>
      <c r="L3506">
        <f ca="1">K3506*EXP(-'Vasicek Examples'!$B$1/12)+(1-EXP(-'Vasicek Examples'!$B$1/12))*'Vasicek Examples'!$B$2+SQRT('Vasicek Examples'!$B$3^2/2/'Vasicek Examples'!$B$1*(1-EXP(-2*'Vasicek Examples'!$B$1/12)))*NORMSINV(RAND())</f>
        <v>4.8171664795227144E-2</v>
      </c>
      <c r="M3506">
        <f ca="1">L3506*EXP(-'Vasicek Examples'!$B$1/12)+(1-EXP(-'Vasicek Examples'!$B$1/12))*'Vasicek Examples'!$B$2+SQRT('Vasicek Examples'!$B$3^2/2/'Vasicek Examples'!$B$1*(1-EXP(-2*'Vasicek Examples'!$B$1/12)))*NORMSINV(RAND())</f>
        <v>3.9956451027791481E-2</v>
      </c>
      <c r="N3506">
        <f ca="1">M3506*EXP(-'Vasicek Examples'!$B$1/12)+(1-EXP(-'Vasicek Examples'!$B$1/12))*'Vasicek Examples'!$B$2+SQRT('Vasicek Examples'!$B$3^2/2/'Vasicek Examples'!$B$1*(1-EXP(-2*'Vasicek Examples'!$B$1/12)))*NORMSINV(RAND())</f>
        <v>3.7710103836769003E-2</v>
      </c>
      <c r="O3506">
        <f t="shared" ca="1" si="218"/>
        <v>4.0587041462890189E-2</v>
      </c>
      <c r="P3506">
        <f t="shared" ca="1" si="219"/>
        <v>0.9602255814345565</v>
      </c>
      <c r="Q3506">
        <f ca="1">EXP(-'Vasicek Examples'!$D$4*N3506+'Vasicek Examples'!$E$4)</f>
        <v>0.96462024423887816</v>
      </c>
      <c r="R3506">
        <f ca="1">MAX(Q3506-'Vasicek Examples'!$B$8,0)</f>
        <v>3.9242625347649662E-3</v>
      </c>
      <c r="S3506">
        <f t="shared" ca="1" si="220"/>
        <v>3.7681772741465364E-3</v>
      </c>
    </row>
    <row r="3507" spans="1:19" x14ac:dyDescent="0.2">
      <c r="A3507">
        <f t="shared" si="221"/>
        <v>3503</v>
      </c>
      <c r="B3507">
        <f>'Vasicek Examples'!$B$4</f>
        <v>5.2999999999999999E-2</v>
      </c>
      <c r="C3507">
        <f ca="1">B3507*EXP(-'Vasicek Examples'!$B$1/12)+(1-EXP(-'Vasicek Examples'!$B$1/12))*'Vasicek Examples'!$B$2+SQRT('Vasicek Examples'!$B$3^2/2/'Vasicek Examples'!$B$1*(1-EXP(-2*'Vasicek Examples'!$B$1/12)))*NORMSINV(RAND())</f>
        <v>5.9945942735066655E-2</v>
      </c>
      <c r="D3507">
        <f ca="1">C3507*EXP(-'Vasicek Examples'!$B$1/12)+(1-EXP(-'Vasicek Examples'!$B$1/12))*'Vasicek Examples'!$B$2+SQRT('Vasicek Examples'!$B$3^2/2/'Vasicek Examples'!$B$1*(1-EXP(-2*'Vasicek Examples'!$B$1/12)))*NORMSINV(RAND())</f>
        <v>6.1614546574266967E-2</v>
      </c>
      <c r="E3507">
        <f ca="1">D3507*EXP(-'Vasicek Examples'!$B$1/12)+(1-EXP(-'Vasicek Examples'!$B$1/12))*'Vasicek Examples'!$B$2+SQRT('Vasicek Examples'!$B$3^2/2/'Vasicek Examples'!$B$1*(1-EXP(-2*'Vasicek Examples'!$B$1/12)))*NORMSINV(RAND())</f>
        <v>5.0334602526852325E-2</v>
      </c>
      <c r="F3507">
        <f ca="1">E3507*EXP(-'Vasicek Examples'!$B$1/12)+(1-EXP(-'Vasicek Examples'!$B$1/12))*'Vasicek Examples'!$B$2+SQRT('Vasicek Examples'!$B$3^2/2/'Vasicek Examples'!$B$1*(1-EXP(-2*'Vasicek Examples'!$B$1/12)))*NORMSINV(RAND())</f>
        <v>5.1587023897206673E-2</v>
      </c>
      <c r="G3507">
        <f ca="1">F3507*EXP(-'Vasicek Examples'!$B$1/12)+(1-EXP(-'Vasicek Examples'!$B$1/12))*'Vasicek Examples'!$B$2+SQRT('Vasicek Examples'!$B$3^2/2/'Vasicek Examples'!$B$1*(1-EXP(-2*'Vasicek Examples'!$B$1/12)))*NORMSINV(RAND())</f>
        <v>3.961481714406051E-2</v>
      </c>
      <c r="H3507">
        <f ca="1">G3507*EXP(-'Vasicek Examples'!$B$1/12)+(1-EXP(-'Vasicek Examples'!$B$1/12))*'Vasicek Examples'!$B$2+SQRT('Vasicek Examples'!$B$3^2/2/'Vasicek Examples'!$B$1*(1-EXP(-2*'Vasicek Examples'!$B$1/12)))*NORMSINV(RAND())</f>
        <v>4.500156782528044E-2</v>
      </c>
      <c r="I3507">
        <f ca="1">H3507*EXP(-'Vasicek Examples'!$B$1/12)+(1-EXP(-'Vasicek Examples'!$B$1/12))*'Vasicek Examples'!$B$2+SQRT('Vasicek Examples'!$B$3^2/2/'Vasicek Examples'!$B$1*(1-EXP(-2*'Vasicek Examples'!$B$1/12)))*NORMSINV(RAND())</f>
        <v>5.3852108455210018E-2</v>
      </c>
      <c r="J3507">
        <f ca="1">I3507*EXP(-'Vasicek Examples'!$B$1/12)+(1-EXP(-'Vasicek Examples'!$B$1/12))*'Vasicek Examples'!$B$2+SQRT('Vasicek Examples'!$B$3^2/2/'Vasicek Examples'!$B$1*(1-EXP(-2*'Vasicek Examples'!$B$1/12)))*NORMSINV(RAND())</f>
        <v>4.9319993240747713E-2</v>
      </c>
      <c r="K3507">
        <f ca="1">J3507*EXP(-'Vasicek Examples'!$B$1/12)+(1-EXP(-'Vasicek Examples'!$B$1/12))*'Vasicek Examples'!$B$2+SQRT('Vasicek Examples'!$B$3^2/2/'Vasicek Examples'!$B$1*(1-EXP(-2*'Vasicek Examples'!$B$1/12)))*NORMSINV(RAND())</f>
        <v>4.2792909887949329E-2</v>
      </c>
      <c r="L3507">
        <f ca="1">K3507*EXP(-'Vasicek Examples'!$B$1/12)+(1-EXP(-'Vasicek Examples'!$B$1/12))*'Vasicek Examples'!$B$2+SQRT('Vasicek Examples'!$B$3^2/2/'Vasicek Examples'!$B$1*(1-EXP(-2*'Vasicek Examples'!$B$1/12)))*NORMSINV(RAND())</f>
        <v>4.9305528120886559E-2</v>
      </c>
      <c r="M3507">
        <f ca="1">L3507*EXP(-'Vasicek Examples'!$B$1/12)+(1-EXP(-'Vasicek Examples'!$B$1/12))*'Vasicek Examples'!$B$2+SQRT('Vasicek Examples'!$B$3^2/2/'Vasicek Examples'!$B$1*(1-EXP(-2*'Vasicek Examples'!$B$1/12)))*NORMSINV(RAND())</f>
        <v>5.1630531396734763E-2</v>
      </c>
      <c r="N3507">
        <f ca="1">M3507*EXP(-'Vasicek Examples'!$B$1/12)+(1-EXP(-'Vasicek Examples'!$B$1/12))*'Vasicek Examples'!$B$2+SQRT('Vasicek Examples'!$B$3^2/2/'Vasicek Examples'!$B$1*(1-EXP(-2*'Vasicek Examples'!$B$1/12)))*NORMSINV(RAND())</f>
        <v>5.50465476916129E-2</v>
      </c>
      <c r="O3507">
        <f t="shared" ca="1" si="218"/>
        <v>4.6045822856877916E-2</v>
      </c>
      <c r="P3507">
        <f t="shared" ca="1" si="219"/>
        <v>0.95499820044222061</v>
      </c>
      <c r="Q3507">
        <f ca="1">EXP(-'Vasicek Examples'!$D$4*N3507+'Vasicek Examples'!$E$4)</f>
        <v>0.95154956455545592</v>
      </c>
      <c r="R3507">
        <f ca="1">MAX(Q3507-'Vasicek Examples'!$B$8,0)</f>
        <v>0</v>
      </c>
      <c r="S3507">
        <f t="shared" ca="1" si="220"/>
        <v>0</v>
      </c>
    </row>
    <row r="3508" spans="1:19" x14ac:dyDescent="0.2">
      <c r="A3508">
        <f t="shared" si="221"/>
        <v>3504</v>
      </c>
      <c r="B3508">
        <f>'Vasicek Examples'!$B$4</f>
        <v>5.2999999999999999E-2</v>
      </c>
      <c r="C3508">
        <f ca="1">B3508*EXP(-'Vasicek Examples'!$B$1/12)+(1-EXP(-'Vasicek Examples'!$B$1/12))*'Vasicek Examples'!$B$2+SQRT('Vasicek Examples'!$B$3^2/2/'Vasicek Examples'!$B$1*(1-EXP(-2*'Vasicek Examples'!$B$1/12)))*NORMSINV(RAND())</f>
        <v>5.6292819819987419E-2</v>
      </c>
      <c r="D3508">
        <f ca="1">C3508*EXP(-'Vasicek Examples'!$B$1/12)+(1-EXP(-'Vasicek Examples'!$B$1/12))*'Vasicek Examples'!$B$2+SQRT('Vasicek Examples'!$B$3^2/2/'Vasicek Examples'!$B$1*(1-EXP(-2*'Vasicek Examples'!$B$1/12)))*NORMSINV(RAND())</f>
        <v>5.3832910021376502E-2</v>
      </c>
      <c r="E3508">
        <f ca="1">D3508*EXP(-'Vasicek Examples'!$B$1/12)+(1-EXP(-'Vasicek Examples'!$B$1/12))*'Vasicek Examples'!$B$2+SQRT('Vasicek Examples'!$B$3^2/2/'Vasicek Examples'!$B$1*(1-EXP(-2*'Vasicek Examples'!$B$1/12)))*NORMSINV(RAND())</f>
        <v>5.3066993823148896E-2</v>
      </c>
      <c r="F3508">
        <f ca="1">E3508*EXP(-'Vasicek Examples'!$B$1/12)+(1-EXP(-'Vasicek Examples'!$B$1/12))*'Vasicek Examples'!$B$2+SQRT('Vasicek Examples'!$B$3^2/2/'Vasicek Examples'!$B$1*(1-EXP(-2*'Vasicek Examples'!$B$1/12)))*NORMSINV(RAND())</f>
        <v>5.7848951881301951E-2</v>
      </c>
      <c r="G3508">
        <f ca="1">F3508*EXP(-'Vasicek Examples'!$B$1/12)+(1-EXP(-'Vasicek Examples'!$B$1/12))*'Vasicek Examples'!$B$2+SQRT('Vasicek Examples'!$B$3^2/2/'Vasicek Examples'!$B$1*(1-EXP(-2*'Vasicek Examples'!$B$1/12)))*NORMSINV(RAND())</f>
        <v>6.2816954134743613E-2</v>
      </c>
      <c r="H3508">
        <f ca="1">G3508*EXP(-'Vasicek Examples'!$B$1/12)+(1-EXP(-'Vasicek Examples'!$B$1/12))*'Vasicek Examples'!$B$2+SQRT('Vasicek Examples'!$B$3^2/2/'Vasicek Examples'!$B$1*(1-EXP(-2*'Vasicek Examples'!$B$1/12)))*NORMSINV(RAND())</f>
        <v>5.2448717871894222E-2</v>
      </c>
      <c r="I3508">
        <f ca="1">H3508*EXP(-'Vasicek Examples'!$B$1/12)+(1-EXP(-'Vasicek Examples'!$B$1/12))*'Vasicek Examples'!$B$2+SQRT('Vasicek Examples'!$B$3^2/2/'Vasicek Examples'!$B$1*(1-EXP(-2*'Vasicek Examples'!$B$1/12)))*NORMSINV(RAND())</f>
        <v>5.5099932521037231E-2</v>
      </c>
      <c r="J3508">
        <f ca="1">I3508*EXP(-'Vasicek Examples'!$B$1/12)+(1-EXP(-'Vasicek Examples'!$B$1/12))*'Vasicek Examples'!$B$2+SQRT('Vasicek Examples'!$B$3^2/2/'Vasicek Examples'!$B$1*(1-EXP(-2*'Vasicek Examples'!$B$1/12)))*NORMSINV(RAND())</f>
        <v>5.7030130727036429E-2</v>
      </c>
      <c r="K3508">
        <f ca="1">J3508*EXP(-'Vasicek Examples'!$B$1/12)+(1-EXP(-'Vasicek Examples'!$B$1/12))*'Vasicek Examples'!$B$2+SQRT('Vasicek Examples'!$B$3^2/2/'Vasicek Examples'!$B$1*(1-EXP(-2*'Vasicek Examples'!$B$1/12)))*NORMSINV(RAND())</f>
        <v>6.3099757614987373E-2</v>
      </c>
      <c r="L3508">
        <f ca="1">K3508*EXP(-'Vasicek Examples'!$B$1/12)+(1-EXP(-'Vasicek Examples'!$B$1/12))*'Vasicek Examples'!$B$2+SQRT('Vasicek Examples'!$B$3^2/2/'Vasicek Examples'!$B$1*(1-EXP(-2*'Vasicek Examples'!$B$1/12)))*NORMSINV(RAND())</f>
        <v>6.5832152366182034E-2</v>
      </c>
      <c r="M3508">
        <f ca="1">L3508*EXP(-'Vasicek Examples'!$B$1/12)+(1-EXP(-'Vasicek Examples'!$B$1/12))*'Vasicek Examples'!$B$2+SQRT('Vasicek Examples'!$B$3^2/2/'Vasicek Examples'!$B$1*(1-EXP(-2*'Vasicek Examples'!$B$1/12)))*NORMSINV(RAND())</f>
        <v>6.8800000932999608E-2</v>
      </c>
      <c r="N3508">
        <f ca="1">M3508*EXP(-'Vasicek Examples'!$B$1/12)+(1-EXP(-'Vasicek Examples'!$B$1/12))*'Vasicek Examples'!$B$2+SQRT('Vasicek Examples'!$B$3^2/2/'Vasicek Examples'!$B$1*(1-EXP(-2*'Vasicek Examples'!$B$1/12)))*NORMSINV(RAND())</f>
        <v>7.1256744754584211E-2</v>
      </c>
      <c r="O3508">
        <f t="shared" ca="1" si="218"/>
        <v>5.4470940348499475E-2</v>
      </c>
      <c r="P3508">
        <f t="shared" ca="1" si="219"/>
        <v>0.94698602754191763</v>
      </c>
      <c r="Q3508">
        <f ca="1">EXP(-'Vasicek Examples'!$D$4*N3508+'Vasicek Examples'!$E$4)</f>
        <v>0.93948828113037852</v>
      </c>
      <c r="R3508">
        <f ca="1">MAX(Q3508-'Vasicek Examples'!$B$8,0)</f>
        <v>0</v>
      </c>
      <c r="S3508">
        <f t="shared" ca="1" si="220"/>
        <v>0</v>
      </c>
    </row>
    <row r="3509" spans="1:19" x14ac:dyDescent="0.2">
      <c r="A3509">
        <f t="shared" si="221"/>
        <v>3505</v>
      </c>
      <c r="B3509">
        <f>'Vasicek Examples'!$B$4</f>
        <v>5.2999999999999999E-2</v>
      </c>
      <c r="C3509">
        <f ca="1">B3509*EXP(-'Vasicek Examples'!$B$1/12)+(1-EXP(-'Vasicek Examples'!$B$1/12))*'Vasicek Examples'!$B$2+SQRT('Vasicek Examples'!$B$3^2/2/'Vasicek Examples'!$B$1*(1-EXP(-2*'Vasicek Examples'!$B$1/12)))*NORMSINV(RAND())</f>
        <v>4.5311155706562418E-2</v>
      </c>
      <c r="D3509">
        <f ca="1">C3509*EXP(-'Vasicek Examples'!$B$1/12)+(1-EXP(-'Vasicek Examples'!$B$1/12))*'Vasicek Examples'!$B$2+SQRT('Vasicek Examples'!$B$3^2/2/'Vasicek Examples'!$B$1*(1-EXP(-2*'Vasicek Examples'!$B$1/12)))*NORMSINV(RAND())</f>
        <v>4.3731076664838768E-2</v>
      </c>
      <c r="E3509">
        <f ca="1">D3509*EXP(-'Vasicek Examples'!$B$1/12)+(1-EXP(-'Vasicek Examples'!$B$1/12))*'Vasicek Examples'!$B$2+SQRT('Vasicek Examples'!$B$3^2/2/'Vasicek Examples'!$B$1*(1-EXP(-2*'Vasicek Examples'!$B$1/12)))*NORMSINV(RAND())</f>
        <v>4.1272353425904101E-2</v>
      </c>
      <c r="F3509">
        <f ca="1">E3509*EXP(-'Vasicek Examples'!$B$1/12)+(1-EXP(-'Vasicek Examples'!$B$1/12))*'Vasicek Examples'!$B$2+SQRT('Vasicek Examples'!$B$3^2/2/'Vasicek Examples'!$B$1*(1-EXP(-2*'Vasicek Examples'!$B$1/12)))*NORMSINV(RAND())</f>
        <v>4.5826101816027975E-2</v>
      </c>
      <c r="G3509">
        <f ca="1">F3509*EXP(-'Vasicek Examples'!$B$1/12)+(1-EXP(-'Vasicek Examples'!$B$1/12))*'Vasicek Examples'!$B$2+SQRT('Vasicek Examples'!$B$3^2/2/'Vasicek Examples'!$B$1*(1-EXP(-2*'Vasicek Examples'!$B$1/12)))*NORMSINV(RAND())</f>
        <v>5.7092697860322242E-2</v>
      </c>
      <c r="H3509">
        <f ca="1">G3509*EXP(-'Vasicek Examples'!$B$1/12)+(1-EXP(-'Vasicek Examples'!$B$1/12))*'Vasicek Examples'!$B$2+SQRT('Vasicek Examples'!$B$3^2/2/'Vasicek Examples'!$B$1*(1-EXP(-2*'Vasicek Examples'!$B$1/12)))*NORMSINV(RAND())</f>
        <v>4.9735614589210733E-2</v>
      </c>
      <c r="I3509">
        <f ca="1">H3509*EXP(-'Vasicek Examples'!$B$1/12)+(1-EXP(-'Vasicek Examples'!$B$1/12))*'Vasicek Examples'!$B$2+SQRT('Vasicek Examples'!$B$3^2/2/'Vasicek Examples'!$B$1*(1-EXP(-2*'Vasicek Examples'!$B$1/12)))*NORMSINV(RAND())</f>
        <v>4.3445551367177405E-2</v>
      </c>
      <c r="J3509">
        <f ca="1">I3509*EXP(-'Vasicek Examples'!$B$1/12)+(1-EXP(-'Vasicek Examples'!$B$1/12))*'Vasicek Examples'!$B$2+SQRT('Vasicek Examples'!$B$3^2/2/'Vasicek Examples'!$B$1*(1-EXP(-2*'Vasicek Examples'!$B$1/12)))*NORMSINV(RAND())</f>
        <v>4.1559858871436879E-2</v>
      </c>
      <c r="K3509">
        <f ca="1">J3509*EXP(-'Vasicek Examples'!$B$1/12)+(1-EXP(-'Vasicek Examples'!$B$1/12))*'Vasicek Examples'!$B$2+SQRT('Vasicek Examples'!$B$3^2/2/'Vasicek Examples'!$B$1*(1-EXP(-2*'Vasicek Examples'!$B$1/12)))*NORMSINV(RAND())</f>
        <v>4.2024688357568764E-2</v>
      </c>
      <c r="L3509">
        <f ca="1">K3509*EXP(-'Vasicek Examples'!$B$1/12)+(1-EXP(-'Vasicek Examples'!$B$1/12))*'Vasicek Examples'!$B$2+SQRT('Vasicek Examples'!$B$3^2/2/'Vasicek Examples'!$B$1*(1-EXP(-2*'Vasicek Examples'!$B$1/12)))*NORMSINV(RAND())</f>
        <v>4.6549216828522824E-2</v>
      </c>
      <c r="M3509">
        <f ca="1">L3509*EXP(-'Vasicek Examples'!$B$1/12)+(1-EXP(-'Vasicek Examples'!$B$1/12))*'Vasicek Examples'!$B$2+SQRT('Vasicek Examples'!$B$3^2/2/'Vasicek Examples'!$B$1*(1-EXP(-2*'Vasicek Examples'!$B$1/12)))*NORMSINV(RAND())</f>
        <v>4.2198339966147608E-2</v>
      </c>
      <c r="N3509">
        <f ca="1">M3509*EXP(-'Vasicek Examples'!$B$1/12)+(1-EXP(-'Vasicek Examples'!$B$1/12))*'Vasicek Examples'!$B$2+SQRT('Vasicek Examples'!$B$3^2/2/'Vasicek Examples'!$B$1*(1-EXP(-2*'Vasicek Examples'!$B$1/12)))*NORMSINV(RAND())</f>
        <v>4.778711156255102E-2</v>
      </c>
      <c r="O3509">
        <f t="shared" ca="1" si="218"/>
        <v>4.1665386115142838E-2</v>
      </c>
      <c r="P3509">
        <f t="shared" ca="1" si="219"/>
        <v>0.95919068540144559</v>
      </c>
      <c r="Q3509">
        <f ca="1">EXP(-'Vasicek Examples'!$D$4*N3509+'Vasicek Examples'!$E$4)</f>
        <v>0.95700106799638107</v>
      </c>
      <c r="R3509">
        <f ca="1">MAX(Q3509-'Vasicek Examples'!$B$8,0)</f>
        <v>0</v>
      </c>
      <c r="S3509">
        <f t="shared" ca="1" si="220"/>
        <v>0</v>
      </c>
    </row>
    <row r="3510" spans="1:19" x14ac:dyDescent="0.2">
      <c r="A3510">
        <f t="shared" si="221"/>
        <v>3506</v>
      </c>
      <c r="B3510">
        <f>'Vasicek Examples'!$B$4</f>
        <v>5.2999999999999999E-2</v>
      </c>
      <c r="C3510">
        <f ca="1">B3510*EXP(-'Vasicek Examples'!$B$1/12)+(1-EXP(-'Vasicek Examples'!$B$1/12))*'Vasicek Examples'!$B$2+SQRT('Vasicek Examples'!$B$3^2/2/'Vasicek Examples'!$B$1*(1-EXP(-2*'Vasicek Examples'!$B$1/12)))*NORMSINV(RAND())</f>
        <v>4.1527682411356494E-2</v>
      </c>
      <c r="D3510">
        <f ca="1">C3510*EXP(-'Vasicek Examples'!$B$1/12)+(1-EXP(-'Vasicek Examples'!$B$1/12))*'Vasicek Examples'!$B$2+SQRT('Vasicek Examples'!$B$3^2/2/'Vasicek Examples'!$B$1*(1-EXP(-2*'Vasicek Examples'!$B$1/12)))*NORMSINV(RAND())</f>
        <v>3.4569360702033515E-2</v>
      </c>
      <c r="E3510">
        <f ca="1">D3510*EXP(-'Vasicek Examples'!$B$1/12)+(1-EXP(-'Vasicek Examples'!$B$1/12))*'Vasicek Examples'!$B$2+SQRT('Vasicek Examples'!$B$3^2/2/'Vasicek Examples'!$B$1*(1-EXP(-2*'Vasicek Examples'!$B$1/12)))*NORMSINV(RAND())</f>
        <v>2.3905573290837902E-2</v>
      </c>
      <c r="F3510">
        <f ca="1">E3510*EXP(-'Vasicek Examples'!$B$1/12)+(1-EXP(-'Vasicek Examples'!$B$1/12))*'Vasicek Examples'!$B$2+SQRT('Vasicek Examples'!$B$3^2/2/'Vasicek Examples'!$B$1*(1-EXP(-2*'Vasicek Examples'!$B$1/12)))*NORMSINV(RAND())</f>
        <v>9.3270168455674499E-3</v>
      </c>
      <c r="G3510">
        <f ca="1">F3510*EXP(-'Vasicek Examples'!$B$1/12)+(1-EXP(-'Vasicek Examples'!$B$1/12))*'Vasicek Examples'!$B$2+SQRT('Vasicek Examples'!$B$3^2/2/'Vasicek Examples'!$B$1*(1-EXP(-2*'Vasicek Examples'!$B$1/12)))*NORMSINV(RAND())</f>
        <v>3.4512020551773909E-4</v>
      </c>
      <c r="H3510">
        <f ca="1">G3510*EXP(-'Vasicek Examples'!$B$1/12)+(1-EXP(-'Vasicek Examples'!$B$1/12))*'Vasicek Examples'!$B$2+SQRT('Vasicek Examples'!$B$3^2/2/'Vasicek Examples'!$B$1*(1-EXP(-2*'Vasicek Examples'!$B$1/12)))*NORMSINV(RAND())</f>
        <v>4.089610420128475E-3</v>
      </c>
      <c r="I3510">
        <f ca="1">H3510*EXP(-'Vasicek Examples'!$B$1/12)+(1-EXP(-'Vasicek Examples'!$B$1/12))*'Vasicek Examples'!$B$2+SQRT('Vasicek Examples'!$B$3^2/2/'Vasicek Examples'!$B$1*(1-EXP(-2*'Vasicek Examples'!$B$1/12)))*NORMSINV(RAND())</f>
        <v>-1.49782724214758E-3</v>
      </c>
      <c r="J3510">
        <f ca="1">I3510*EXP(-'Vasicek Examples'!$B$1/12)+(1-EXP(-'Vasicek Examples'!$B$1/12))*'Vasicek Examples'!$B$2+SQRT('Vasicek Examples'!$B$3^2/2/'Vasicek Examples'!$B$1*(1-EXP(-2*'Vasicek Examples'!$B$1/12)))*NORMSINV(RAND())</f>
        <v>-9.4880488982711318E-3</v>
      </c>
      <c r="K3510">
        <f ca="1">J3510*EXP(-'Vasicek Examples'!$B$1/12)+(1-EXP(-'Vasicek Examples'!$B$1/12))*'Vasicek Examples'!$B$2+SQRT('Vasicek Examples'!$B$3^2/2/'Vasicek Examples'!$B$1*(1-EXP(-2*'Vasicek Examples'!$B$1/12)))*NORMSINV(RAND())</f>
        <v>-9.8589446809036023E-3</v>
      </c>
      <c r="L3510">
        <f ca="1">K3510*EXP(-'Vasicek Examples'!$B$1/12)+(1-EXP(-'Vasicek Examples'!$B$1/12))*'Vasicek Examples'!$B$2+SQRT('Vasicek Examples'!$B$3^2/2/'Vasicek Examples'!$B$1*(1-EXP(-2*'Vasicek Examples'!$B$1/12)))*NORMSINV(RAND())</f>
        <v>-1.7764725686117484E-2</v>
      </c>
      <c r="M3510">
        <f ca="1">L3510*EXP(-'Vasicek Examples'!$B$1/12)+(1-EXP(-'Vasicek Examples'!$B$1/12))*'Vasicek Examples'!$B$2+SQRT('Vasicek Examples'!$B$3^2/2/'Vasicek Examples'!$B$1*(1-EXP(-2*'Vasicek Examples'!$B$1/12)))*NORMSINV(RAND())</f>
        <v>-1.3694305133318464E-2</v>
      </c>
      <c r="N3510">
        <f ca="1">M3510*EXP(-'Vasicek Examples'!$B$1/12)+(1-EXP(-'Vasicek Examples'!$B$1/12))*'Vasicek Examples'!$B$2+SQRT('Vasicek Examples'!$B$3^2/2/'Vasicek Examples'!$B$1*(1-EXP(-2*'Vasicek Examples'!$B$1/12)))*NORMSINV(RAND())</f>
        <v>-8.6882760745431113E-3</v>
      </c>
      <c r="O3510">
        <f t="shared" ca="1" si="218"/>
        <v>3.0293777493111272E-3</v>
      </c>
      <c r="P3510">
        <f t="shared" ca="1" si="219"/>
        <v>0.9969752061854712</v>
      </c>
      <c r="Q3510">
        <f ca="1">EXP(-'Vasicek Examples'!$D$4*N3510+'Vasicek Examples'!$E$4)</f>
        <v>1.0004920164863789</v>
      </c>
      <c r="R3510">
        <f ca="1">MAX(Q3510-'Vasicek Examples'!$B$8,0)</f>
        <v>3.9796034782265677E-2</v>
      </c>
      <c r="S3510">
        <f t="shared" ca="1" si="220"/>
        <v>3.9675659982413507E-2</v>
      </c>
    </row>
    <row r="3511" spans="1:19" x14ac:dyDescent="0.2">
      <c r="A3511">
        <f t="shared" si="221"/>
        <v>3507</v>
      </c>
      <c r="B3511">
        <f>'Vasicek Examples'!$B$4</f>
        <v>5.2999999999999999E-2</v>
      </c>
      <c r="C3511">
        <f ca="1">B3511*EXP(-'Vasicek Examples'!$B$1/12)+(1-EXP(-'Vasicek Examples'!$B$1/12))*'Vasicek Examples'!$B$2+SQRT('Vasicek Examples'!$B$3^2/2/'Vasicek Examples'!$B$1*(1-EXP(-2*'Vasicek Examples'!$B$1/12)))*NORMSINV(RAND())</f>
        <v>5.2796136751297774E-2</v>
      </c>
      <c r="D3511">
        <f ca="1">C3511*EXP(-'Vasicek Examples'!$B$1/12)+(1-EXP(-'Vasicek Examples'!$B$1/12))*'Vasicek Examples'!$B$2+SQRT('Vasicek Examples'!$B$3^2/2/'Vasicek Examples'!$B$1*(1-EXP(-2*'Vasicek Examples'!$B$1/12)))*NORMSINV(RAND())</f>
        <v>4.7107387730917855E-2</v>
      </c>
      <c r="E3511">
        <f ca="1">D3511*EXP(-'Vasicek Examples'!$B$1/12)+(1-EXP(-'Vasicek Examples'!$B$1/12))*'Vasicek Examples'!$B$2+SQRT('Vasicek Examples'!$B$3^2/2/'Vasicek Examples'!$B$1*(1-EXP(-2*'Vasicek Examples'!$B$1/12)))*NORMSINV(RAND())</f>
        <v>4.0493571318291462E-2</v>
      </c>
      <c r="F3511">
        <f ca="1">E3511*EXP(-'Vasicek Examples'!$B$1/12)+(1-EXP(-'Vasicek Examples'!$B$1/12))*'Vasicek Examples'!$B$2+SQRT('Vasicek Examples'!$B$3^2/2/'Vasicek Examples'!$B$1*(1-EXP(-2*'Vasicek Examples'!$B$1/12)))*NORMSINV(RAND())</f>
        <v>4.0752122908843731E-2</v>
      </c>
      <c r="G3511">
        <f ca="1">F3511*EXP(-'Vasicek Examples'!$B$1/12)+(1-EXP(-'Vasicek Examples'!$B$1/12))*'Vasicek Examples'!$B$2+SQRT('Vasicek Examples'!$B$3^2/2/'Vasicek Examples'!$B$1*(1-EXP(-2*'Vasicek Examples'!$B$1/12)))*NORMSINV(RAND())</f>
        <v>3.9968225549965881E-2</v>
      </c>
      <c r="H3511">
        <f ca="1">G3511*EXP(-'Vasicek Examples'!$B$1/12)+(1-EXP(-'Vasicek Examples'!$B$1/12))*'Vasicek Examples'!$B$2+SQRT('Vasicek Examples'!$B$3^2/2/'Vasicek Examples'!$B$1*(1-EXP(-2*'Vasicek Examples'!$B$1/12)))*NORMSINV(RAND())</f>
        <v>4.5514486885585292E-2</v>
      </c>
      <c r="I3511">
        <f ca="1">H3511*EXP(-'Vasicek Examples'!$B$1/12)+(1-EXP(-'Vasicek Examples'!$B$1/12))*'Vasicek Examples'!$B$2+SQRT('Vasicek Examples'!$B$3^2/2/'Vasicek Examples'!$B$1*(1-EXP(-2*'Vasicek Examples'!$B$1/12)))*NORMSINV(RAND())</f>
        <v>4.4035982276066844E-2</v>
      </c>
      <c r="J3511">
        <f ca="1">I3511*EXP(-'Vasicek Examples'!$B$1/12)+(1-EXP(-'Vasicek Examples'!$B$1/12))*'Vasicek Examples'!$B$2+SQRT('Vasicek Examples'!$B$3^2/2/'Vasicek Examples'!$B$1*(1-EXP(-2*'Vasicek Examples'!$B$1/12)))*NORMSINV(RAND())</f>
        <v>4.115387615586772E-2</v>
      </c>
      <c r="K3511">
        <f ca="1">J3511*EXP(-'Vasicek Examples'!$B$1/12)+(1-EXP(-'Vasicek Examples'!$B$1/12))*'Vasicek Examples'!$B$2+SQRT('Vasicek Examples'!$B$3^2/2/'Vasicek Examples'!$B$1*(1-EXP(-2*'Vasicek Examples'!$B$1/12)))*NORMSINV(RAND())</f>
        <v>3.485188525587931E-2</v>
      </c>
      <c r="L3511">
        <f ca="1">K3511*EXP(-'Vasicek Examples'!$B$1/12)+(1-EXP(-'Vasicek Examples'!$B$1/12))*'Vasicek Examples'!$B$2+SQRT('Vasicek Examples'!$B$3^2/2/'Vasicek Examples'!$B$1*(1-EXP(-2*'Vasicek Examples'!$B$1/12)))*NORMSINV(RAND())</f>
        <v>3.5887886275057956E-2</v>
      </c>
      <c r="M3511">
        <f ca="1">L3511*EXP(-'Vasicek Examples'!$B$1/12)+(1-EXP(-'Vasicek Examples'!$B$1/12))*'Vasicek Examples'!$B$2+SQRT('Vasicek Examples'!$B$3^2/2/'Vasicek Examples'!$B$1*(1-EXP(-2*'Vasicek Examples'!$B$1/12)))*NORMSINV(RAND())</f>
        <v>3.4669023328198517E-2</v>
      </c>
      <c r="N3511">
        <f ca="1">M3511*EXP(-'Vasicek Examples'!$B$1/12)+(1-EXP(-'Vasicek Examples'!$B$1/12))*'Vasicek Examples'!$B$2+SQRT('Vasicek Examples'!$B$3^2/2/'Vasicek Examples'!$B$1*(1-EXP(-2*'Vasicek Examples'!$B$1/12)))*NORMSINV(RAND())</f>
        <v>3.299585314771887E-2</v>
      </c>
      <c r="O3511">
        <f t="shared" ca="1" si="218"/>
        <v>3.7277536886181906E-2</v>
      </c>
      <c r="P3511">
        <f t="shared" ca="1" si="219"/>
        <v>0.96340871678613504</v>
      </c>
      <c r="Q3511">
        <f ca="1">EXP(-'Vasicek Examples'!$D$4*N3511+'Vasicek Examples'!$E$4)</f>
        <v>0.96820546386953865</v>
      </c>
      <c r="R3511">
        <f ca="1">MAX(Q3511-'Vasicek Examples'!$B$8,0)</f>
        <v>7.5094821654254629E-3</v>
      </c>
      <c r="S3511">
        <f t="shared" ca="1" si="220"/>
        <v>7.2347005767209116E-3</v>
      </c>
    </row>
    <row r="3512" spans="1:19" x14ac:dyDescent="0.2">
      <c r="A3512">
        <f t="shared" si="221"/>
        <v>3508</v>
      </c>
      <c r="B3512">
        <f>'Vasicek Examples'!$B$4</f>
        <v>5.2999999999999999E-2</v>
      </c>
      <c r="C3512">
        <f ca="1">B3512*EXP(-'Vasicek Examples'!$B$1/12)+(1-EXP(-'Vasicek Examples'!$B$1/12))*'Vasicek Examples'!$B$2+SQRT('Vasicek Examples'!$B$3^2/2/'Vasicek Examples'!$B$1*(1-EXP(-2*'Vasicek Examples'!$B$1/12)))*NORMSINV(RAND())</f>
        <v>4.9017195899669019E-2</v>
      </c>
      <c r="D3512">
        <f ca="1">C3512*EXP(-'Vasicek Examples'!$B$1/12)+(1-EXP(-'Vasicek Examples'!$B$1/12))*'Vasicek Examples'!$B$2+SQRT('Vasicek Examples'!$B$3^2/2/'Vasicek Examples'!$B$1*(1-EXP(-2*'Vasicek Examples'!$B$1/12)))*NORMSINV(RAND())</f>
        <v>4.6284152640436733E-2</v>
      </c>
      <c r="E3512">
        <f ca="1">D3512*EXP(-'Vasicek Examples'!$B$1/12)+(1-EXP(-'Vasicek Examples'!$B$1/12))*'Vasicek Examples'!$B$2+SQRT('Vasicek Examples'!$B$3^2/2/'Vasicek Examples'!$B$1*(1-EXP(-2*'Vasicek Examples'!$B$1/12)))*NORMSINV(RAND())</f>
        <v>4.5071478361898669E-2</v>
      </c>
      <c r="F3512">
        <f ca="1">E3512*EXP(-'Vasicek Examples'!$B$1/12)+(1-EXP(-'Vasicek Examples'!$B$1/12))*'Vasicek Examples'!$B$2+SQRT('Vasicek Examples'!$B$3^2/2/'Vasicek Examples'!$B$1*(1-EXP(-2*'Vasicek Examples'!$B$1/12)))*NORMSINV(RAND())</f>
        <v>4.6343674046785813E-2</v>
      </c>
      <c r="G3512">
        <f ca="1">F3512*EXP(-'Vasicek Examples'!$B$1/12)+(1-EXP(-'Vasicek Examples'!$B$1/12))*'Vasicek Examples'!$B$2+SQRT('Vasicek Examples'!$B$3^2/2/'Vasicek Examples'!$B$1*(1-EXP(-2*'Vasicek Examples'!$B$1/12)))*NORMSINV(RAND())</f>
        <v>5.0407605913953685E-2</v>
      </c>
      <c r="H3512">
        <f ca="1">G3512*EXP(-'Vasicek Examples'!$B$1/12)+(1-EXP(-'Vasicek Examples'!$B$1/12))*'Vasicek Examples'!$B$2+SQRT('Vasicek Examples'!$B$3^2/2/'Vasicek Examples'!$B$1*(1-EXP(-2*'Vasicek Examples'!$B$1/12)))*NORMSINV(RAND())</f>
        <v>4.7353054749191277E-2</v>
      </c>
      <c r="I3512">
        <f ca="1">H3512*EXP(-'Vasicek Examples'!$B$1/12)+(1-EXP(-'Vasicek Examples'!$B$1/12))*'Vasicek Examples'!$B$2+SQRT('Vasicek Examples'!$B$3^2/2/'Vasicek Examples'!$B$1*(1-EXP(-2*'Vasicek Examples'!$B$1/12)))*NORMSINV(RAND())</f>
        <v>3.9459316480114609E-2</v>
      </c>
      <c r="J3512">
        <f ca="1">I3512*EXP(-'Vasicek Examples'!$B$1/12)+(1-EXP(-'Vasicek Examples'!$B$1/12))*'Vasicek Examples'!$B$2+SQRT('Vasicek Examples'!$B$3^2/2/'Vasicek Examples'!$B$1*(1-EXP(-2*'Vasicek Examples'!$B$1/12)))*NORMSINV(RAND())</f>
        <v>4.4437432140151077E-2</v>
      </c>
      <c r="K3512">
        <f ca="1">J3512*EXP(-'Vasicek Examples'!$B$1/12)+(1-EXP(-'Vasicek Examples'!$B$1/12))*'Vasicek Examples'!$B$2+SQRT('Vasicek Examples'!$B$3^2/2/'Vasicek Examples'!$B$1*(1-EXP(-2*'Vasicek Examples'!$B$1/12)))*NORMSINV(RAND())</f>
        <v>4.0439349999816722E-2</v>
      </c>
      <c r="L3512">
        <f ca="1">K3512*EXP(-'Vasicek Examples'!$B$1/12)+(1-EXP(-'Vasicek Examples'!$B$1/12))*'Vasicek Examples'!$B$2+SQRT('Vasicek Examples'!$B$3^2/2/'Vasicek Examples'!$B$1*(1-EXP(-2*'Vasicek Examples'!$B$1/12)))*NORMSINV(RAND())</f>
        <v>3.28879071725309E-2</v>
      </c>
      <c r="M3512">
        <f ca="1">L3512*EXP(-'Vasicek Examples'!$B$1/12)+(1-EXP(-'Vasicek Examples'!$B$1/12))*'Vasicek Examples'!$B$2+SQRT('Vasicek Examples'!$B$3^2/2/'Vasicek Examples'!$B$1*(1-EXP(-2*'Vasicek Examples'!$B$1/12)))*NORMSINV(RAND())</f>
        <v>2.5165138525816026E-2</v>
      </c>
      <c r="N3512">
        <f ca="1">M3512*EXP(-'Vasicek Examples'!$B$1/12)+(1-EXP(-'Vasicek Examples'!$B$1/12))*'Vasicek Examples'!$B$2+SQRT('Vasicek Examples'!$B$3^2/2/'Vasicek Examples'!$B$1*(1-EXP(-2*'Vasicek Examples'!$B$1/12)))*NORMSINV(RAND())</f>
        <v>1.1239346199988214E-2</v>
      </c>
      <c r="O3512">
        <f t="shared" ca="1" si="218"/>
        <v>3.733144842337701E-2</v>
      </c>
      <c r="P3512">
        <f t="shared" ca="1" si="219"/>
        <v>0.96335677934129227</v>
      </c>
      <c r="Q3512">
        <f ca="1">EXP(-'Vasicek Examples'!$D$4*N3512+'Vasicek Examples'!$E$4)</f>
        <v>0.984924863634416</v>
      </c>
      <c r="R3512">
        <f ca="1">MAX(Q3512-'Vasicek Examples'!$B$8,0)</f>
        <v>2.4228881930302815E-2</v>
      </c>
      <c r="S3512">
        <f t="shared" ca="1" si="220"/>
        <v>2.3341057663416952E-2</v>
      </c>
    </row>
    <row r="3513" spans="1:19" x14ac:dyDescent="0.2">
      <c r="A3513">
        <f t="shared" si="221"/>
        <v>3509</v>
      </c>
      <c r="B3513">
        <f>'Vasicek Examples'!$B$4</f>
        <v>5.2999999999999999E-2</v>
      </c>
      <c r="C3513">
        <f ca="1">B3513*EXP(-'Vasicek Examples'!$B$1/12)+(1-EXP(-'Vasicek Examples'!$B$1/12))*'Vasicek Examples'!$B$2+SQRT('Vasicek Examples'!$B$3^2/2/'Vasicek Examples'!$B$1*(1-EXP(-2*'Vasicek Examples'!$B$1/12)))*NORMSINV(RAND())</f>
        <v>5.3423605924222732E-2</v>
      </c>
      <c r="D3513">
        <f ca="1">C3513*EXP(-'Vasicek Examples'!$B$1/12)+(1-EXP(-'Vasicek Examples'!$B$1/12))*'Vasicek Examples'!$B$2+SQRT('Vasicek Examples'!$B$3^2/2/'Vasicek Examples'!$B$1*(1-EXP(-2*'Vasicek Examples'!$B$1/12)))*NORMSINV(RAND())</f>
        <v>3.8647340965612113E-2</v>
      </c>
      <c r="E3513">
        <f ca="1">D3513*EXP(-'Vasicek Examples'!$B$1/12)+(1-EXP(-'Vasicek Examples'!$B$1/12))*'Vasicek Examples'!$B$2+SQRT('Vasicek Examples'!$B$3^2/2/'Vasicek Examples'!$B$1*(1-EXP(-2*'Vasicek Examples'!$B$1/12)))*NORMSINV(RAND())</f>
        <v>4.2916333092039682E-2</v>
      </c>
      <c r="F3513">
        <f ca="1">E3513*EXP(-'Vasicek Examples'!$B$1/12)+(1-EXP(-'Vasicek Examples'!$B$1/12))*'Vasicek Examples'!$B$2+SQRT('Vasicek Examples'!$B$3^2/2/'Vasicek Examples'!$B$1*(1-EXP(-2*'Vasicek Examples'!$B$1/12)))*NORMSINV(RAND())</f>
        <v>4.755281744384296E-2</v>
      </c>
      <c r="G3513">
        <f ca="1">F3513*EXP(-'Vasicek Examples'!$B$1/12)+(1-EXP(-'Vasicek Examples'!$B$1/12))*'Vasicek Examples'!$B$2+SQRT('Vasicek Examples'!$B$3^2/2/'Vasicek Examples'!$B$1*(1-EXP(-2*'Vasicek Examples'!$B$1/12)))*NORMSINV(RAND())</f>
        <v>5.7740511207304265E-2</v>
      </c>
      <c r="H3513">
        <f ca="1">G3513*EXP(-'Vasicek Examples'!$B$1/12)+(1-EXP(-'Vasicek Examples'!$B$1/12))*'Vasicek Examples'!$B$2+SQRT('Vasicek Examples'!$B$3^2/2/'Vasicek Examples'!$B$1*(1-EXP(-2*'Vasicek Examples'!$B$1/12)))*NORMSINV(RAND())</f>
        <v>5.0804029375048153E-2</v>
      </c>
      <c r="I3513">
        <f ca="1">H3513*EXP(-'Vasicek Examples'!$B$1/12)+(1-EXP(-'Vasicek Examples'!$B$1/12))*'Vasicek Examples'!$B$2+SQRT('Vasicek Examples'!$B$3^2/2/'Vasicek Examples'!$B$1*(1-EXP(-2*'Vasicek Examples'!$B$1/12)))*NORMSINV(RAND())</f>
        <v>5.0639741325277141E-2</v>
      </c>
      <c r="J3513">
        <f ca="1">I3513*EXP(-'Vasicek Examples'!$B$1/12)+(1-EXP(-'Vasicek Examples'!$B$1/12))*'Vasicek Examples'!$B$2+SQRT('Vasicek Examples'!$B$3^2/2/'Vasicek Examples'!$B$1*(1-EXP(-2*'Vasicek Examples'!$B$1/12)))*NORMSINV(RAND())</f>
        <v>5.3734909077585866E-2</v>
      </c>
      <c r="K3513">
        <f ca="1">J3513*EXP(-'Vasicek Examples'!$B$1/12)+(1-EXP(-'Vasicek Examples'!$B$1/12))*'Vasicek Examples'!$B$2+SQRT('Vasicek Examples'!$B$3^2/2/'Vasicek Examples'!$B$1*(1-EXP(-2*'Vasicek Examples'!$B$1/12)))*NORMSINV(RAND())</f>
        <v>4.6150087879372678E-2</v>
      </c>
      <c r="L3513">
        <f ca="1">K3513*EXP(-'Vasicek Examples'!$B$1/12)+(1-EXP(-'Vasicek Examples'!$B$1/12))*'Vasicek Examples'!$B$2+SQRT('Vasicek Examples'!$B$3^2/2/'Vasicek Examples'!$B$1*(1-EXP(-2*'Vasicek Examples'!$B$1/12)))*NORMSINV(RAND())</f>
        <v>4.5468869555603676E-2</v>
      </c>
      <c r="M3513">
        <f ca="1">L3513*EXP(-'Vasicek Examples'!$B$1/12)+(1-EXP(-'Vasicek Examples'!$B$1/12))*'Vasicek Examples'!$B$2+SQRT('Vasicek Examples'!$B$3^2/2/'Vasicek Examples'!$B$1*(1-EXP(-2*'Vasicek Examples'!$B$1/12)))*NORMSINV(RAND())</f>
        <v>4.5388685343786213E-2</v>
      </c>
      <c r="N3513">
        <f ca="1">M3513*EXP(-'Vasicek Examples'!$B$1/12)+(1-EXP(-'Vasicek Examples'!$B$1/12))*'Vasicek Examples'!$B$2+SQRT('Vasicek Examples'!$B$3^2/2/'Vasicek Examples'!$B$1*(1-EXP(-2*'Vasicek Examples'!$B$1/12)))*NORMSINV(RAND())</f>
        <v>4.1612915218834791E-2</v>
      </c>
      <c r="O3513">
        <f t="shared" ca="1" si="218"/>
        <v>4.3880132153083458E-2</v>
      </c>
      <c r="P3513">
        <f t="shared" ca="1" si="219"/>
        <v>0.95706867235870308</v>
      </c>
      <c r="Q3513">
        <f ca="1">EXP(-'Vasicek Examples'!$D$4*N3513+'Vasicek Examples'!$E$4)</f>
        <v>0.96166217673842913</v>
      </c>
      <c r="R3513">
        <f ca="1">MAX(Q3513-'Vasicek Examples'!$B$8,0)</f>
        <v>9.66195034315942E-4</v>
      </c>
      <c r="S3513">
        <f t="shared" ca="1" si="220"/>
        <v>9.2471499873233022E-4</v>
      </c>
    </row>
    <row r="3514" spans="1:19" x14ac:dyDescent="0.2">
      <c r="A3514">
        <f t="shared" si="221"/>
        <v>3510</v>
      </c>
      <c r="B3514">
        <f>'Vasicek Examples'!$B$4</f>
        <v>5.2999999999999999E-2</v>
      </c>
      <c r="C3514">
        <f ca="1">B3514*EXP(-'Vasicek Examples'!$B$1/12)+(1-EXP(-'Vasicek Examples'!$B$1/12))*'Vasicek Examples'!$B$2+SQRT('Vasicek Examples'!$B$3^2/2/'Vasicek Examples'!$B$1*(1-EXP(-2*'Vasicek Examples'!$B$1/12)))*NORMSINV(RAND())</f>
        <v>4.7993423573021915E-2</v>
      </c>
      <c r="D3514">
        <f ca="1">C3514*EXP(-'Vasicek Examples'!$B$1/12)+(1-EXP(-'Vasicek Examples'!$B$1/12))*'Vasicek Examples'!$B$2+SQRT('Vasicek Examples'!$B$3^2/2/'Vasicek Examples'!$B$1*(1-EXP(-2*'Vasicek Examples'!$B$1/12)))*NORMSINV(RAND())</f>
        <v>6.1216402812757469E-2</v>
      </c>
      <c r="E3514">
        <f ca="1">D3514*EXP(-'Vasicek Examples'!$B$1/12)+(1-EXP(-'Vasicek Examples'!$B$1/12))*'Vasicek Examples'!$B$2+SQRT('Vasicek Examples'!$B$3^2/2/'Vasicek Examples'!$B$1*(1-EXP(-2*'Vasicek Examples'!$B$1/12)))*NORMSINV(RAND())</f>
        <v>5.8041129679432271E-2</v>
      </c>
      <c r="F3514">
        <f ca="1">E3514*EXP(-'Vasicek Examples'!$B$1/12)+(1-EXP(-'Vasicek Examples'!$B$1/12))*'Vasicek Examples'!$B$2+SQRT('Vasicek Examples'!$B$3^2/2/'Vasicek Examples'!$B$1*(1-EXP(-2*'Vasicek Examples'!$B$1/12)))*NORMSINV(RAND())</f>
        <v>5.3127042682131073E-2</v>
      </c>
      <c r="G3514">
        <f ca="1">F3514*EXP(-'Vasicek Examples'!$B$1/12)+(1-EXP(-'Vasicek Examples'!$B$1/12))*'Vasicek Examples'!$B$2+SQRT('Vasicek Examples'!$B$3^2/2/'Vasicek Examples'!$B$1*(1-EXP(-2*'Vasicek Examples'!$B$1/12)))*NORMSINV(RAND())</f>
        <v>5.1837905586691366E-2</v>
      </c>
      <c r="H3514">
        <f ca="1">G3514*EXP(-'Vasicek Examples'!$B$1/12)+(1-EXP(-'Vasicek Examples'!$B$1/12))*'Vasicek Examples'!$B$2+SQRT('Vasicek Examples'!$B$3^2/2/'Vasicek Examples'!$B$1*(1-EXP(-2*'Vasicek Examples'!$B$1/12)))*NORMSINV(RAND())</f>
        <v>5.2259459837263232E-2</v>
      </c>
      <c r="I3514">
        <f ca="1">H3514*EXP(-'Vasicek Examples'!$B$1/12)+(1-EXP(-'Vasicek Examples'!$B$1/12))*'Vasicek Examples'!$B$2+SQRT('Vasicek Examples'!$B$3^2/2/'Vasicek Examples'!$B$1*(1-EXP(-2*'Vasicek Examples'!$B$1/12)))*NORMSINV(RAND())</f>
        <v>3.4712781355651715E-2</v>
      </c>
      <c r="J3514">
        <f ca="1">I3514*EXP(-'Vasicek Examples'!$B$1/12)+(1-EXP(-'Vasicek Examples'!$B$1/12))*'Vasicek Examples'!$B$2+SQRT('Vasicek Examples'!$B$3^2/2/'Vasicek Examples'!$B$1*(1-EXP(-2*'Vasicek Examples'!$B$1/12)))*NORMSINV(RAND())</f>
        <v>3.5326271001518431E-2</v>
      </c>
      <c r="K3514">
        <f ca="1">J3514*EXP(-'Vasicek Examples'!$B$1/12)+(1-EXP(-'Vasicek Examples'!$B$1/12))*'Vasicek Examples'!$B$2+SQRT('Vasicek Examples'!$B$3^2/2/'Vasicek Examples'!$B$1*(1-EXP(-2*'Vasicek Examples'!$B$1/12)))*NORMSINV(RAND())</f>
        <v>3.0513163027337604E-2</v>
      </c>
      <c r="L3514">
        <f ca="1">K3514*EXP(-'Vasicek Examples'!$B$1/12)+(1-EXP(-'Vasicek Examples'!$B$1/12))*'Vasicek Examples'!$B$2+SQRT('Vasicek Examples'!$B$3^2/2/'Vasicek Examples'!$B$1*(1-EXP(-2*'Vasicek Examples'!$B$1/12)))*NORMSINV(RAND())</f>
        <v>3.0925525989556779E-2</v>
      </c>
      <c r="M3514">
        <f ca="1">L3514*EXP(-'Vasicek Examples'!$B$1/12)+(1-EXP(-'Vasicek Examples'!$B$1/12))*'Vasicek Examples'!$B$2+SQRT('Vasicek Examples'!$B$3^2/2/'Vasicek Examples'!$B$1*(1-EXP(-2*'Vasicek Examples'!$B$1/12)))*NORMSINV(RAND())</f>
        <v>2.3081955502949374E-2</v>
      </c>
      <c r="N3514">
        <f ca="1">M3514*EXP(-'Vasicek Examples'!$B$1/12)+(1-EXP(-'Vasicek Examples'!$B$1/12))*'Vasicek Examples'!$B$2+SQRT('Vasicek Examples'!$B$3^2/2/'Vasicek Examples'!$B$1*(1-EXP(-2*'Vasicek Examples'!$B$1/12)))*NORMSINV(RAND())</f>
        <v>2.4338280292259266E-2</v>
      </c>
      <c r="O3514">
        <f t="shared" ca="1" si="218"/>
        <v>3.8933957450660826E-2</v>
      </c>
      <c r="P3514">
        <f t="shared" ca="1" si="219"/>
        <v>0.96181422771246838</v>
      </c>
      <c r="Q3514">
        <f ca="1">EXP(-'Vasicek Examples'!$D$4*N3514+'Vasicek Examples'!$E$4)</f>
        <v>0.97482434888366409</v>
      </c>
      <c r="R3514">
        <f ca="1">MAX(Q3514-'Vasicek Examples'!$B$8,0)</f>
        <v>1.4128367179550905E-2</v>
      </c>
      <c r="S3514">
        <f t="shared" ca="1" si="220"/>
        <v>1.3588864567637939E-2</v>
      </c>
    </row>
    <row r="3515" spans="1:19" x14ac:dyDescent="0.2">
      <c r="A3515">
        <f t="shared" si="221"/>
        <v>3511</v>
      </c>
      <c r="B3515">
        <f>'Vasicek Examples'!$B$4</f>
        <v>5.2999999999999999E-2</v>
      </c>
      <c r="C3515">
        <f ca="1">B3515*EXP(-'Vasicek Examples'!$B$1/12)+(1-EXP(-'Vasicek Examples'!$B$1/12))*'Vasicek Examples'!$B$2+SQRT('Vasicek Examples'!$B$3^2/2/'Vasicek Examples'!$B$1*(1-EXP(-2*'Vasicek Examples'!$B$1/12)))*NORMSINV(RAND())</f>
        <v>5.3539015647202107E-2</v>
      </c>
      <c r="D3515">
        <f ca="1">C3515*EXP(-'Vasicek Examples'!$B$1/12)+(1-EXP(-'Vasicek Examples'!$B$1/12))*'Vasicek Examples'!$B$2+SQRT('Vasicek Examples'!$B$3^2/2/'Vasicek Examples'!$B$1*(1-EXP(-2*'Vasicek Examples'!$B$1/12)))*NORMSINV(RAND())</f>
        <v>6.2630280422257933E-2</v>
      </c>
      <c r="E3515">
        <f ca="1">D3515*EXP(-'Vasicek Examples'!$B$1/12)+(1-EXP(-'Vasicek Examples'!$B$1/12))*'Vasicek Examples'!$B$2+SQRT('Vasicek Examples'!$B$3^2/2/'Vasicek Examples'!$B$1*(1-EXP(-2*'Vasicek Examples'!$B$1/12)))*NORMSINV(RAND())</f>
        <v>6.3913252325786374E-2</v>
      </c>
      <c r="F3515">
        <f ca="1">E3515*EXP(-'Vasicek Examples'!$B$1/12)+(1-EXP(-'Vasicek Examples'!$B$1/12))*'Vasicek Examples'!$B$2+SQRT('Vasicek Examples'!$B$3^2/2/'Vasicek Examples'!$B$1*(1-EXP(-2*'Vasicek Examples'!$B$1/12)))*NORMSINV(RAND())</f>
        <v>6.1699682277953957E-2</v>
      </c>
      <c r="G3515">
        <f ca="1">F3515*EXP(-'Vasicek Examples'!$B$1/12)+(1-EXP(-'Vasicek Examples'!$B$1/12))*'Vasicek Examples'!$B$2+SQRT('Vasicek Examples'!$B$3^2/2/'Vasicek Examples'!$B$1*(1-EXP(-2*'Vasicek Examples'!$B$1/12)))*NORMSINV(RAND())</f>
        <v>6.7537803485015688E-2</v>
      </c>
      <c r="H3515">
        <f ca="1">G3515*EXP(-'Vasicek Examples'!$B$1/12)+(1-EXP(-'Vasicek Examples'!$B$1/12))*'Vasicek Examples'!$B$2+SQRT('Vasicek Examples'!$B$3^2/2/'Vasicek Examples'!$B$1*(1-EXP(-2*'Vasicek Examples'!$B$1/12)))*NORMSINV(RAND())</f>
        <v>7.0552621232667478E-2</v>
      </c>
      <c r="I3515">
        <f ca="1">H3515*EXP(-'Vasicek Examples'!$B$1/12)+(1-EXP(-'Vasicek Examples'!$B$1/12))*'Vasicek Examples'!$B$2+SQRT('Vasicek Examples'!$B$3^2/2/'Vasicek Examples'!$B$1*(1-EXP(-2*'Vasicek Examples'!$B$1/12)))*NORMSINV(RAND())</f>
        <v>7.6032121816091827E-2</v>
      </c>
      <c r="J3515">
        <f ca="1">I3515*EXP(-'Vasicek Examples'!$B$1/12)+(1-EXP(-'Vasicek Examples'!$B$1/12))*'Vasicek Examples'!$B$2+SQRT('Vasicek Examples'!$B$3^2/2/'Vasicek Examples'!$B$1*(1-EXP(-2*'Vasicek Examples'!$B$1/12)))*NORMSINV(RAND())</f>
        <v>6.3618109996845584E-2</v>
      </c>
      <c r="K3515">
        <f ca="1">J3515*EXP(-'Vasicek Examples'!$B$1/12)+(1-EXP(-'Vasicek Examples'!$B$1/12))*'Vasicek Examples'!$B$2+SQRT('Vasicek Examples'!$B$3^2/2/'Vasicek Examples'!$B$1*(1-EXP(-2*'Vasicek Examples'!$B$1/12)))*NORMSINV(RAND())</f>
        <v>5.8490196728100532E-2</v>
      </c>
      <c r="L3515">
        <f ca="1">K3515*EXP(-'Vasicek Examples'!$B$1/12)+(1-EXP(-'Vasicek Examples'!$B$1/12))*'Vasicek Examples'!$B$2+SQRT('Vasicek Examples'!$B$3^2/2/'Vasicek Examples'!$B$1*(1-EXP(-2*'Vasicek Examples'!$B$1/12)))*NORMSINV(RAND())</f>
        <v>6.161129568018836E-2</v>
      </c>
      <c r="M3515">
        <f ca="1">L3515*EXP(-'Vasicek Examples'!$B$1/12)+(1-EXP(-'Vasicek Examples'!$B$1/12))*'Vasicek Examples'!$B$2+SQRT('Vasicek Examples'!$B$3^2/2/'Vasicek Examples'!$B$1*(1-EXP(-2*'Vasicek Examples'!$B$1/12)))*NORMSINV(RAND())</f>
        <v>6.203451121319984E-2</v>
      </c>
      <c r="N3515">
        <f ca="1">M3515*EXP(-'Vasicek Examples'!$B$1/12)+(1-EXP(-'Vasicek Examples'!$B$1/12))*'Vasicek Examples'!$B$2+SQRT('Vasicek Examples'!$B$3^2/2/'Vasicek Examples'!$B$1*(1-EXP(-2*'Vasicek Examples'!$B$1/12)))*NORMSINV(RAND())</f>
        <v>5.9320490762937793E-2</v>
      </c>
      <c r="O3515">
        <f t="shared" ca="1" si="218"/>
        <v>5.8712469031931454E-2</v>
      </c>
      <c r="P3515">
        <f t="shared" ca="1" si="219"/>
        <v>0.94297786551947227</v>
      </c>
      <c r="Q3515">
        <f ca="1">EXP(-'Vasicek Examples'!$D$4*N3515+'Vasicek Examples'!$E$4)</f>
        <v>0.94835456422527242</v>
      </c>
      <c r="R3515">
        <f ca="1">MAX(Q3515-'Vasicek Examples'!$B$8,0)</f>
        <v>0</v>
      </c>
      <c r="S3515">
        <f t="shared" ca="1" si="220"/>
        <v>0</v>
      </c>
    </row>
    <row r="3516" spans="1:19" x14ac:dyDescent="0.2">
      <c r="A3516">
        <f t="shared" si="221"/>
        <v>3512</v>
      </c>
      <c r="B3516">
        <f>'Vasicek Examples'!$B$4</f>
        <v>5.2999999999999999E-2</v>
      </c>
      <c r="C3516">
        <f ca="1">B3516*EXP(-'Vasicek Examples'!$B$1/12)+(1-EXP(-'Vasicek Examples'!$B$1/12))*'Vasicek Examples'!$B$2+SQRT('Vasicek Examples'!$B$3^2/2/'Vasicek Examples'!$B$1*(1-EXP(-2*'Vasicek Examples'!$B$1/12)))*NORMSINV(RAND())</f>
        <v>4.9354035862051969E-2</v>
      </c>
      <c r="D3516">
        <f ca="1">C3516*EXP(-'Vasicek Examples'!$B$1/12)+(1-EXP(-'Vasicek Examples'!$B$1/12))*'Vasicek Examples'!$B$2+SQRT('Vasicek Examples'!$B$3^2/2/'Vasicek Examples'!$B$1*(1-EXP(-2*'Vasicek Examples'!$B$1/12)))*NORMSINV(RAND())</f>
        <v>5.121784928432957E-2</v>
      </c>
      <c r="E3516">
        <f ca="1">D3516*EXP(-'Vasicek Examples'!$B$1/12)+(1-EXP(-'Vasicek Examples'!$B$1/12))*'Vasicek Examples'!$B$2+SQRT('Vasicek Examples'!$B$3^2/2/'Vasicek Examples'!$B$1*(1-EXP(-2*'Vasicek Examples'!$B$1/12)))*NORMSINV(RAND())</f>
        <v>4.7875912825035657E-2</v>
      </c>
      <c r="F3516">
        <f ca="1">E3516*EXP(-'Vasicek Examples'!$B$1/12)+(1-EXP(-'Vasicek Examples'!$B$1/12))*'Vasicek Examples'!$B$2+SQRT('Vasicek Examples'!$B$3^2/2/'Vasicek Examples'!$B$1*(1-EXP(-2*'Vasicek Examples'!$B$1/12)))*NORMSINV(RAND())</f>
        <v>4.9969309256077087E-2</v>
      </c>
      <c r="G3516">
        <f ca="1">F3516*EXP(-'Vasicek Examples'!$B$1/12)+(1-EXP(-'Vasicek Examples'!$B$1/12))*'Vasicek Examples'!$B$2+SQRT('Vasicek Examples'!$B$3^2/2/'Vasicek Examples'!$B$1*(1-EXP(-2*'Vasicek Examples'!$B$1/12)))*NORMSINV(RAND())</f>
        <v>4.8936085548201703E-2</v>
      </c>
      <c r="H3516">
        <f ca="1">G3516*EXP(-'Vasicek Examples'!$B$1/12)+(1-EXP(-'Vasicek Examples'!$B$1/12))*'Vasicek Examples'!$B$2+SQRT('Vasicek Examples'!$B$3^2/2/'Vasicek Examples'!$B$1*(1-EXP(-2*'Vasicek Examples'!$B$1/12)))*NORMSINV(RAND())</f>
        <v>5.7509309222247326E-2</v>
      </c>
      <c r="I3516">
        <f ca="1">H3516*EXP(-'Vasicek Examples'!$B$1/12)+(1-EXP(-'Vasicek Examples'!$B$1/12))*'Vasicek Examples'!$B$2+SQRT('Vasicek Examples'!$B$3^2/2/'Vasicek Examples'!$B$1*(1-EXP(-2*'Vasicek Examples'!$B$1/12)))*NORMSINV(RAND())</f>
        <v>6.2655186351761025E-2</v>
      </c>
      <c r="J3516">
        <f ca="1">I3516*EXP(-'Vasicek Examples'!$B$1/12)+(1-EXP(-'Vasicek Examples'!$B$1/12))*'Vasicek Examples'!$B$2+SQRT('Vasicek Examples'!$B$3^2/2/'Vasicek Examples'!$B$1*(1-EXP(-2*'Vasicek Examples'!$B$1/12)))*NORMSINV(RAND())</f>
        <v>5.7330163873706888E-2</v>
      </c>
      <c r="K3516">
        <f ca="1">J3516*EXP(-'Vasicek Examples'!$B$1/12)+(1-EXP(-'Vasicek Examples'!$B$1/12))*'Vasicek Examples'!$B$2+SQRT('Vasicek Examples'!$B$3^2/2/'Vasicek Examples'!$B$1*(1-EXP(-2*'Vasicek Examples'!$B$1/12)))*NORMSINV(RAND())</f>
        <v>5.2444671858005623E-2</v>
      </c>
      <c r="L3516">
        <f ca="1">K3516*EXP(-'Vasicek Examples'!$B$1/12)+(1-EXP(-'Vasicek Examples'!$B$1/12))*'Vasicek Examples'!$B$2+SQRT('Vasicek Examples'!$B$3^2/2/'Vasicek Examples'!$B$1*(1-EXP(-2*'Vasicek Examples'!$B$1/12)))*NORMSINV(RAND())</f>
        <v>4.6446401566379469E-2</v>
      </c>
      <c r="M3516">
        <f ca="1">L3516*EXP(-'Vasicek Examples'!$B$1/12)+(1-EXP(-'Vasicek Examples'!$B$1/12))*'Vasicek Examples'!$B$2+SQRT('Vasicek Examples'!$B$3^2/2/'Vasicek Examples'!$B$1*(1-EXP(-2*'Vasicek Examples'!$B$1/12)))*NORMSINV(RAND())</f>
        <v>5.0622024816040161E-2</v>
      </c>
      <c r="N3516">
        <f ca="1">M3516*EXP(-'Vasicek Examples'!$B$1/12)+(1-EXP(-'Vasicek Examples'!$B$1/12))*'Vasicek Examples'!$B$2+SQRT('Vasicek Examples'!$B$3^2/2/'Vasicek Examples'!$B$1*(1-EXP(-2*'Vasicek Examples'!$B$1/12)))*NORMSINV(RAND())</f>
        <v>5.1126211351151613E-2</v>
      </c>
      <c r="O3516">
        <f t="shared" ca="1" si="218"/>
        <v>4.7937253184032191E-2</v>
      </c>
      <c r="P3516">
        <f t="shared" ca="1" si="219"/>
        <v>0.95319359506419599</v>
      </c>
      <c r="Q3516">
        <f ca="1">EXP(-'Vasicek Examples'!$D$4*N3516+'Vasicek Examples'!$E$4)</f>
        <v>0.95448968905823617</v>
      </c>
      <c r="R3516">
        <f ca="1">MAX(Q3516-'Vasicek Examples'!$B$8,0)</f>
        <v>0</v>
      </c>
      <c r="S3516">
        <f t="shared" ca="1" si="220"/>
        <v>0</v>
      </c>
    </row>
    <row r="3517" spans="1:19" x14ac:dyDescent="0.2">
      <c r="A3517">
        <f t="shared" si="221"/>
        <v>3513</v>
      </c>
      <c r="B3517">
        <f>'Vasicek Examples'!$B$4</f>
        <v>5.2999999999999999E-2</v>
      </c>
      <c r="C3517">
        <f ca="1">B3517*EXP(-'Vasicek Examples'!$B$1/12)+(1-EXP(-'Vasicek Examples'!$B$1/12))*'Vasicek Examples'!$B$2+SQRT('Vasicek Examples'!$B$3^2/2/'Vasicek Examples'!$B$1*(1-EXP(-2*'Vasicek Examples'!$B$1/12)))*NORMSINV(RAND())</f>
        <v>4.6128864231017877E-2</v>
      </c>
      <c r="D3517">
        <f ca="1">C3517*EXP(-'Vasicek Examples'!$B$1/12)+(1-EXP(-'Vasicek Examples'!$B$1/12))*'Vasicek Examples'!$B$2+SQRT('Vasicek Examples'!$B$3^2/2/'Vasicek Examples'!$B$1*(1-EXP(-2*'Vasicek Examples'!$B$1/12)))*NORMSINV(RAND())</f>
        <v>4.1418744918825592E-2</v>
      </c>
      <c r="E3517">
        <f ca="1">D3517*EXP(-'Vasicek Examples'!$B$1/12)+(1-EXP(-'Vasicek Examples'!$B$1/12))*'Vasicek Examples'!$B$2+SQRT('Vasicek Examples'!$B$3^2/2/'Vasicek Examples'!$B$1*(1-EXP(-2*'Vasicek Examples'!$B$1/12)))*NORMSINV(RAND())</f>
        <v>3.6229838967562288E-2</v>
      </c>
      <c r="F3517">
        <f ca="1">E3517*EXP(-'Vasicek Examples'!$B$1/12)+(1-EXP(-'Vasicek Examples'!$B$1/12))*'Vasicek Examples'!$B$2+SQRT('Vasicek Examples'!$B$3^2/2/'Vasicek Examples'!$B$1*(1-EXP(-2*'Vasicek Examples'!$B$1/12)))*NORMSINV(RAND())</f>
        <v>3.5558488879353804E-2</v>
      </c>
      <c r="G3517">
        <f ca="1">F3517*EXP(-'Vasicek Examples'!$B$1/12)+(1-EXP(-'Vasicek Examples'!$B$1/12))*'Vasicek Examples'!$B$2+SQRT('Vasicek Examples'!$B$3^2/2/'Vasicek Examples'!$B$1*(1-EXP(-2*'Vasicek Examples'!$B$1/12)))*NORMSINV(RAND())</f>
        <v>3.8277880671277888E-2</v>
      </c>
      <c r="H3517">
        <f ca="1">G3517*EXP(-'Vasicek Examples'!$B$1/12)+(1-EXP(-'Vasicek Examples'!$B$1/12))*'Vasicek Examples'!$B$2+SQRT('Vasicek Examples'!$B$3^2/2/'Vasicek Examples'!$B$1*(1-EXP(-2*'Vasicek Examples'!$B$1/12)))*NORMSINV(RAND())</f>
        <v>4.075749565227782E-2</v>
      </c>
      <c r="I3517">
        <f ca="1">H3517*EXP(-'Vasicek Examples'!$B$1/12)+(1-EXP(-'Vasicek Examples'!$B$1/12))*'Vasicek Examples'!$B$2+SQRT('Vasicek Examples'!$B$3^2/2/'Vasicek Examples'!$B$1*(1-EXP(-2*'Vasicek Examples'!$B$1/12)))*NORMSINV(RAND())</f>
        <v>3.6864102091177443E-2</v>
      </c>
      <c r="J3517">
        <f ca="1">I3517*EXP(-'Vasicek Examples'!$B$1/12)+(1-EXP(-'Vasicek Examples'!$B$1/12))*'Vasicek Examples'!$B$2+SQRT('Vasicek Examples'!$B$3^2/2/'Vasicek Examples'!$B$1*(1-EXP(-2*'Vasicek Examples'!$B$1/12)))*NORMSINV(RAND())</f>
        <v>3.2401235434334201E-2</v>
      </c>
      <c r="K3517">
        <f ca="1">J3517*EXP(-'Vasicek Examples'!$B$1/12)+(1-EXP(-'Vasicek Examples'!$B$1/12))*'Vasicek Examples'!$B$2+SQRT('Vasicek Examples'!$B$3^2/2/'Vasicek Examples'!$B$1*(1-EXP(-2*'Vasicek Examples'!$B$1/12)))*NORMSINV(RAND())</f>
        <v>3.6900824491959514E-2</v>
      </c>
      <c r="L3517">
        <f ca="1">K3517*EXP(-'Vasicek Examples'!$B$1/12)+(1-EXP(-'Vasicek Examples'!$B$1/12))*'Vasicek Examples'!$B$2+SQRT('Vasicek Examples'!$B$3^2/2/'Vasicek Examples'!$B$1*(1-EXP(-2*'Vasicek Examples'!$B$1/12)))*NORMSINV(RAND())</f>
        <v>2.6587887278115951E-2</v>
      </c>
      <c r="M3517">
        <f ca="1">L3517*EXP(-'Vasicek Examples'!$B$1/12)+(1-EXP(-'Vasicek Examples'!$B$1/12))*'Vasicek Examples'!$B$2+SQRT('Vasicek Examples'!$B$3^2/2/'Vasicek Examples'!$B$1*(1-EXP(-2*'Vasicek Examples'!$B$1/12)))*NORMSINV(RAND())</f>
        <v>2.8847872265184111E-2</v>
      </c>
      <c r="N3517">
        <f ca="1">M3517*EXP(-'Vasicek Examples'!$B$1/12)+(1-EXP(-'Vasicek Examples'!$B$1/12))*'Vasicek Examples'!$B$2+SQRT('Vasicek Examples'!$B$3^2/2/'Vasicek Examples'!$B$1*(1-EXP(-2*'Vasicek Examples'!$B$1/12)))*NORMSINV(RAND())</f>
        <v>2.9654614272470542E-2</v>
      </c>
      <c r="O3517">
        <f t="shared" ca="1" si="218"/>
        <v>3.2644675825151064E-2</v>
      </c>
      <c r="P3517">
        <f t="shared" ca="1" si="219"/>
        <v>0.96788241051500801</v>
      </c>
      <c r="Q3517">
        <f ca="1">EXP(-'Vasicek Examples'!$D$4*N3517+'Vasicek Examples'!$E$4)</f>
        <v>0.97075456478516897</v>
      </c>
      <c r="R3517">
        <f ca="1">MAX(Q3517-'Vasicek Examples'!$B$8,0)</f>
        <v>1.0058583081055783E-2</v>
      </c>
      <c r="S3517">
        <f t="shared" ca="1" si="220"/>
        <v>9.735525638857748E-3</v>
      </c>
    </row>
    <row r="3518" spans="1:19" x14ac:dyDescent="0.2">
      <c r="A3518">
        <f t="shared" si="221"/>
        <v>3514</v>
      </c>
      <c r="B3518">
        <f>'Vasicek Examples'!$B$4</f>
        <v>5.2999999999999999E-2</v>
      </c>
      <c r="C3518">
        <f ca="1">B3518*EXP(-'Vasicek Examples'!$B$1/12)+(1-EXP(-'Vasicek Examples'!$B$1/12))*'Vasicek Examples'!$B$2+SQRT('Vasicek Examples'!$B$3^2/2/'Vasicek Examples'!$B$1*(1-EXP(-2*'Vasicek Examples'!$B$1/12)))*NORMSINV(RAND())</f>
        <v>3.8600733755306954E-2</v>
      </c>
      <c r="D3518">
        <f ca="1">C3518*EXP(-'Vasicek Examples'!$B$1/12)+(1-EXP(-'Vasicek Examples'!$B$1/12))*'Vasicek Examples'!$B$2+SQRT('Vasicek Examples'!$B$3^2/2/'Vasicek Examples'!$B$1*(1-EXP(-2*'Vasicek Examples'!$B$1/12)))*NORMSINV(RAND())</f>
        <v>4.6768009618347733E-2</v>
      </c>
      <c r="E3518">
        <f ca="1">D3518*EXP(-'Vasicek Examples'!$B$1/12)+(1-EXP(-'Vasicek Examples'!$B$1/12))*'Vasicek Examples'!$B$2+SQRT('Vasicek Examples'!$B$3^2/2/'Vasicek Examples'!$B$1*(1-EXP(-2*'Vasicek Examples'!$B$1/12)))*NORMSINV(RAND())</f>
        <v>4.5045016603379319E-2</v>
      </c>
      <c r="F3518">
        <f ca="1">E3518*EXP(-'Vasicek Examples'!$B$1/12)+(1-EXP(-'Vasicek Examples'!$B$1/12))*'Vasicek Examples'!$B$2+SQRT('Vasicek Examples'!$B$3^2/2/'Vasicek Examples'!$B$1*(1-EXP(-2*'Vasicek Examples'!$B$1/12)))*NORMSINV(RAND())</f>
        <v>4.6441204170717162E-2</v>
      </c>
      <c r="G3518">
        <f ca="1">F3518*EXP(-'Vasicek Examples'!$B$1/12)+(1-EXP(-'Vasicek Examples'!$B$1/12))*'Vasicek Examples'!$B$2+SQRT('Vasicek Examples'!$B$3^2/2/'Vasicek Examples'!$B$1*(1-EXP(-2*'Vasicek Examples'!$B$1/12)))*NORMSINV(RAND())</f>
        <v>5.1628669366650788E-2</v>
      </c>
      <c r="H3518">
        <f ca="1">G3518*EXP(-'Vasicek Examples'!$B$1/12)+(1-EXP(-'Vasicek Examples'!$B$1/12))*'Vasicek Examples'!$B$2+SQRT('Vasicek Examples'!$B$3^2/2/'Vasicek Examples'!$B$1*(1-EXP(-2*'Vasicek Examples'!$B$1/12)))*NORMSINV(RAND())</f>
        <v>5.7070144865018498E-2</v>
      </c>
      <c r="I3518">
        <f ca="1">H3518*EXP(-'Vasicek Examples'!$B$1/12)+(1-EXP(-'Vasicek Examples'!$B$1/12))*'Vasicek Examples'!$B$2+SQRT('Vasicek Examples'!$B$3^2/2/'Vasicek Examples'!$B$1*(1-EXP(-2*'Vasicek Examples'!$B$1/12)))*NORMSINV(RAND())</f>
        <v>6.3684411483918069E-2</v>
      </c>
      <c r="J3518">
        <f ca="1">I3518*EXP(-'Vasicek Examples'!$B$1/12)+(1-EXP(-'Vasicek Examples'!$B$1/12))*'Vasicek Examples'!$B$2+SQRT('Vasicek Examples'!$B$3^2/2/'Vasicek Examples'!$B$1*(1-EXP(-2*'Vasicek Examples'!$B$1/12)))*NORMSINV(RAND())</f>
        <v>5.9874809099333424E-2</v>
      </c>
      <c r="K3518">
        <f ca="1">J3518*EXP(-'Vasicek Examples'!$B$1/12)+(1-EXP(-'Vasicek Examples'!$B$1/12))*'Vasicek Examples'!$B$2+SQRT('Vasicek Examples'!$B$3^2/2/'Vasicek Examples'!$B$1*(1-EXP(-2*'Vasicek Examples'!$B$1/12)))*NORMSINV(RAND())</f>
        <v>5.0389154511939496E-2</v>
      </c>
      <c r="L3518">
        <f ca="1">K3518*EXP(-'Vasicek Examples'!$B$1/12)+(1-EXP(-'Vasicek Examples'!$B$1/12))*'Vasicek Examples'!$B$2+SQRT('Vasicek Examples'!$B$3^2/2/'Vasicek Examples'!$B$1*(1-EXP(-2*'Vasicek Examples'!$B$1/12)))*NORMSINV(RAND())</f>
        <v>4.5595327224844454E-2</v>
      </c>
      <c r="M3518">
        <f ca="1">L3518*EXP(-'Vasicek Examples'!$B$1/12)+(1-EXP(-'Vasicek Examples'!$B$1/12))*'Vasicek Examples'!$B$2+SQRT('Vasicek Examples'!$B$3^2/2/'Vasicek Examples'!$B$1*(1-EXP(-2*'Vasicek Examples'!$B$1/12)))*NORMSINV(RAND())</f>
        <v>4.5043696382738162E-2</v>
      </c>
      <c r="N3518">
        <f ca="1">M3518*EXP(-'Vasicek Examples'!$B$1/12)+(1-EXP(-'Vasicek Examples'!$B$1/12))*'Vasicek Examples'!$B$2+SQRT('Vasicek Examples'!$B$3^2/2/'Vasicek Examples'!$B$1*(1-EXP(-2*'Vasicek Examples'!$B$1/12)))*NORMSINV(RAND())</f>
        <v>4.5609006871923048E-2</v>
      </c>
      <c r="O3518">
        <f t="shared" ca="1" si="218"/>
        <v>4.6137109470041841E-2</v>
      </c>
      <c r="P3518">
        <f t="shared" ca="1" si="219"/>
        <v>0.95491102586992083</v>
      </c>
      <c r="Q3518">
        <f ca="1">EXP(-'Vasicek Examples'!$D$4*N3518+'Vasicek Examples'!$E$4)</f>
        <v>0.9586428077582374</v>
      </c>
      <c r="R3518">
        <f ca="1">MAX(Q3518-'Vasicek Examples'!$B$8,0)</f>
        <v>0</v>
      </c>
      <c r="S3518">
        <f t="shared" ca="1" si="220"/>
        <v>0</v>
      </c>
    </row>
    <row r="3519" spans="1:19" x14ac:dyDescent="0.2">
      <c r="A3519">
        <f t="shared" si="221"/>
        <v>3515</v>
      </c>
      <c r="B3519">
        <f>'Vasicek Examples'!$B$4</f>
        <v>5.2999999999999999E-2</v>
      </c>
      <c r="C3519">
        <f ca="1">B3519*EXP(-'Vasicek Examples'!$B$1/12)+(1-EXP(-'Vasicek Examples'!$B$1/12))*'Vasicek Examples'!$B$2+SQRT('Vasicek Examples'!$B$3^2/2/'Vasicek Examples'!$B$1*(1-EXP(-2*'Vasicek Examples'!$B$1/12)))*NORMSINV(RAND())</f>
        <v>6.0300018960493473E-2</v>
      </c>
      <c r="D3519">
        <f ca="1">C3519*EXP(-'Vasicek Examples'!$B$1/12)+(1-EXP(-'Vasicek Examples'!$B$1/12))*'Vasicek Examples'!$B$2+SQRT('Vasicek Examples'!$B$3^2/2/'Vasicek Examples'!$B$1*(1-EXP(-2*'Vasicek Examples'!$B$1/12)))*NORMSINV(RAND())</f>
        <v>5.4107714365540696E-2</v>
      </c>
      <c r="E3519">
        <f ca="1">D3519*EXP(-'Vasicek Examples'!$B$1/12)+(1-EXP(-'Vasicek Examples'!$B$1/12))*'Vasicek Examples'!$B$2+SQRT('Vasicek Examples'!$B$3^2/2/'Vasicek Examples'!$B$1*(1-EXP(-2*'Vasicek Examples'!$B$1/12)))*NORMSINV(RAND())</f>
        <v>5.6895365686797705E-2</v>
      </c>
      <c r="F3519">
        <f ca="1">E3519*EXP(-'Vasicek Examples'!$B$1/12)+(1-EXP(-'Vasicek Examples'!$B$1/12))*'Vasicek Examples'!$B$2+SQRT('Vasicek Examples'!$B$3^2/2/'Vasicek Examples'!$B$1*(1-EXP(-2*'Vasicek Examples'!$B$1/12)))*NORMSINV(RAND())</f>
        <v>5.2560885297082562E-2</v>
      </c>
      <c r="G3519">
        <f ca="1">F3519*EXP(-'Vasicek Examples'!$B$1/12)+(1-EXP(-'Vasicek Examples'!$B$1/12))*'Vasicek Examples'!$B$2+SQRT('Vasicek Examples'!$B$3^2/2/'Vasicek Examples'!$B$1*(1-EXP(-2*'Vasicek Examples'!$B$1/12)))*NORMSINV(RAND())</f>
        <v>4.7826732472533925E-2</v>
      </c>
      <c r="H3519">
        <f ca="1">G3519*EXP(-'Vasicek Examples'!$B$1/12)+(1-EXP(-'Vasicek Examples'!$B$1/12))*'Vasicek Examples'!$B$2+SQRT('Vasicek Examples'!$B$3^2/2/'Vasicek Examples'!$B$1*(1-EXP(-2*'Vasicek Examples'!$B$1/12)))*NORMSINV(RAND())</f>
        <v>4.6207854436944945E-2</v>
      </c>
      <c r="I3519">
        <f ca="1">H3519*EXP(-'Vasicek Examples'!$B$1/12)+(1-EXP(-'Vasicek Examples'!$B$1/12))*'Vasicek Examples'!$B$2+SQRT('Vasicek Examples'!$B$3^2/2/'Vasicek Examples'!$B$1*(1-EXP(-2*'Vasicek Examples'!$B$1/12)))*NORMSINV(RAND())</f>
        <v>5.1210577430338126E-2</v>
      </c>
      <c r="J3519">
        <f ca="1">I3519*EXP(-'Vasicek Examples'!$B$1/12)+(1-EXP(-'Vasicek Examples'!$B$1/12))*'Vasicek Examples'!$B$2+SQRT('Vasicek Examples'!$B$3^2/2/'Vasicek Examples'!$B$1*(1-EXP(-2*'Vasicek Examples'!$B$1/12)))*NORMSINV(RAND())</f>
        <v>5.6123591202175784E-2</v>
      </c>
      <c r="K3519">
        <f ca="1">J3519*EXP(-'Vasicek Examples'!$B$1/12)+(1-EXP(-'Vasicek Examples'!$B$1/12))*'Vasicek Examples'!$B$2+SQRT('Vasicek Examples'!$B$3^2/2/'Vasicek Examples'!$B$1*(1-EXP(-2*'Vasicek Examples'!$B$1/12)))*NORMSINV(RAND())</f>
        <v>5.6067855054230523E-2</v>
      </c>
      <c r="L3519">
        <f ca="1">K3519*EXP(-'Vasicek Examples'!$B$1/12)+(1-EXP(-'Vasicek Examples'!$B$1/12))*'Vasicek Examples'!$B$2+SQRT('Vasicek Examples'!$B$3^2/2/'Vasicek Examples'!$B$1*(1-EXP(-2*'Vasicek Examples'!$B$1/12)))*NORMSINV(RAND())</f>
        <v>5.4196828576757124E-2</v>
      </c>
      <c r="M3519">
        <f ca="1">L3519*EXP(-'Vasicek Examples'!$B$1/12)+(1-EXP(-'Vasicek Examples'!$B$1/12))*'Vasicek Examples'!$B$2+SQRT('Vasicek Examples'!$B$3^2/2/'Vasicek Examples'!$B$1*(1-EXP(-2*'Vasicek Examples'!$B$1/12)))*NORMSINV(RAND())</f>
        <v>4.4464441564820517E-2</v>
      </c>
      <c r="N3519">
        <f ca="1">M3519*EXP(-'Vasicek Examples'!$B$1/12)+(1-EXP(-'Vasicek Examples'!$B$1/12))*'Vasicek Examples'!$B$2+SQRT('Vasicek Examples'!$B$3^2/2/'Vasicek Examples'!$B$1*(1-EXP(-2*'Vasicek Examples'!$B$1/12)))*NORMSINV(RAND())</f>
        <v>3.9460894567242707E-2</v>
      </c>
      <c r="O3519">
        <f t="shared" ca="1" si="218"/>
        <v>4.7461858570924165E-2</v>
      </c>
      <c r="P3519">
        <f t="shared" ca="1" si="219"/>
        <v>0.95364684589250337</v>
      </c>
      <c r="Q3519">
        <f ca="1">EXP(-'Vasicek Examples'!$D$4*N3519+'Vasicek Examples'!$E$4)</f>
        <v>0.96329213939704883</v>
      </c>
      <c r="R3519">
        <f ca="1">MAX(Q3519-'Vasicek Examples'!$B$8,0)</f>
        <v>2.5961576929356411E-3</v>
      </c>
      <c r="S3519">
        <f t="shared" ca="1" si="220"/>
        <v>2.4758175953076326E-3</v>
      </c>
    </row>
    <row r="3520" spans="1:19" x14ac:dyDescent="0.2">
      <c r="A3520">
        <f t="shared" si="221"/>
        <v>3516</v>
      </c>
      <c r="B3520">
        <f>'Vasicek Examples'!$B$4</f>
        <v>5.2999999999999999E-2</v>
      </c>
      <c r="C3520">
        <f ca="1">B3520*EXP(-'Vasicek Examples'!$B$1/12)+(1-EXP(-'Vasicek Examples'!$B$1/12))*'Vasicek Examples'!$B$2+SQRT('Vasicek Examples'!$B$3^2/2/'Vasicek Examples'!$B$1*(1-EXP(-2*'Vasicek Examples'!$B$1/12)))*NORMSINV(RAND())</f>
        <v>4.396541017188945E-2</v>
      </c>
      <c r="D3520">
        <f ca="1">C3520*EXP(-'Vasicek Examples'!$B$1/12)+(1-EXP(-'Vasicek Examples'!$B$1/12))*'Vasicek Examples'!$B$2+SQRT('Vasicek Examples'!$B$3^2/2/'Vasicek Examples'!$B$1*(1-EXP(-2*'Vasicek Examples'!$B$1/12)))*NORMSINV(RAND())</f>
        <v>3.8035601465778557E-2</v>
      </c>
      <c r="E3520">
        <f ca="1">D3520*EXP(-'Vasicek Examples'!$B$1/12)+(1-EXP(-'Vasicek Examples'!$B$1/12))*'Vasicek Examples'!$B$2+SQRT('Vasicek Examples'!$B$3^2/2/'Vasicek Examples'!$B$1*(1-EXP(-2*'Vasicek Examples'!$B$1/12)))*NORMSINV(RAND())</f>
        <v>3.9152758631127001E-2</v>
      </c>
      <c r="F3520">
        <f ca="1">E3520*EXP(-'Vasicek Examples'!$B$1/12)+(1-EXP(-'Vasicek Examples'!$B$1/12))*'Vasicek Examples'!$B$2+SQRT('Vasicek Examples'!$B$3^2/2/'Vasicek Examples'!$B$1*(1-EXP(-2*'Vasicek Examples'!$B$1/12)))*NORMSINV(RAND())</f>
        <v>4.5198738402096893E-2</v>
      </c>
      <c r="G3520">
        <f ca="1">F3520*EXP(-'Vasicek Examples'!$B$1/12)+(1-EXP(-'Vasicek Examples'!$B$1/12))*'Vasicek Examples'!$B$2+SQRT('Vasicek Examples'!$B$3^2/2/'Vasicek Examples'!$B$1*(1-EXP(-2*'Vasicek Examples'!$B$1/12)))*NORMSINV(RAND())</f>
        <v>5.6153199198335134E-2</v>
      </c>
      <c r="H3520">
        <f ca="1">G3520*EXP(-'Vasicek Examples'!$B$1/12)+(1-EXP(-'Vasicek Examples'!$B$1/12))*'Vasicek Examples'!$B$2+SQRT('Vasicek Examples'!$B$3^2/2/'Vasicek Examples'!$B$1*(1-EXP(-2*'Vasicek Examples'!$B$1/12)))*NORMSINV(RAND())</f>
        <v>6.0882176018241044E-2</v>
      </c>
      <c r="I3520">
        <f ca="1">H3520*EXP(-'Vasicek Examples'!$B$1/12)+(1-EXP(-'Vasicek Examples'!$B$1/12))*'Vasicek Examples'!$B$2+SQRT('Vasicek Examples'!$B$3^2/2/'Vasicek Examples'!$B$1*(1-EXP(-2*'Vasicek Examples'!$B$1/12)))*NORMSINV(RAND())</f>
        <v>6.149045567889521E-2</v>
      </c>
      <c r="J3520">
        <f ca="1">I3520*EXP(-'Vasicek Examples'!$B$1/12)+(1-EXP(-'Vasicek Examples'!$B$1/12))*'Vasicek Examples'!$B$2+SQRT('Vasicek Examples'!$B$3^2/2/'Vasicek Examples'!$B$1*(1-EXP(-2*'Vasicek Examples'!$B$1/12)))*NORMSINV(RAND())</f>
        <v>5.7786889821223125E-2</v>
      </c>
      <c r="K3520">
        <f ca="1">J3520*EXP(-'Vasicek Examples'!$B$1/12)+(1-EXP(-'Vasicek Examples'!$B$1/12))*'Vasicek Examples'!$B$2+SQRT('Vasicek Examples'!$B$3^2/2/'Vasicek Examples'!$B$1*(1-EXP(-2*'Vasicek Examples'!$B$1/12)))*NORMSINV(RAND())</f>
        <v>6.1180633980241303E-2</v>
      </c>
      <c r="L3520">
        <f ca="1">K3520*EXP(-'Vasicek Examples'!$B$1/12)+(1-EXP(-'Vasicek Examples'!$B$1/12))*'Vasicek Examples'!$B$2+SQRT('Vasicek Examples'!$B$3^2/2/'Vasicek Examples'!$B$1*(1-EXP(-2*'Vasicek Examples'!$B$1/12)))*NORMSINV(RAND())</f>
        <v>6.1930119262976903E-2</v>
      </c>
      <c r="M3520">
        <f ca="1">L3520*EXP(-'Vasicek Examples'!$B$1/12)+(1-EXP(-'Vasicek Examples'!$B$1/12))*'Vasicek Examples'!$B$2+SQRT('Vasicek Examples'!$B$3^2/2/'Vasicek Examples'!$B$1*(1-EXP(-2*'Vasicek Examples'!$B$1/12)))*NORMSINV(RAND())</f>
        <v>6.4568837059860176E-2</v>
      </c>
      <c r="N3520">
        <f ca="1">M3520*EXP(-'Vasicek Examples'!$B$1/12)+(1-EXP(-'Vasicek Examples'!$B$1/12))*'Vasicek Examples'!$B$2+SQRT('Vasicek Examples'!$B$3^2/2/'Vasicek Examples'!$B$1*(1-EXP(-2*'Vasicek Examples'!$B$1/12)))*NORMSINV(RAND())</f>
        <v>5.9219386753817813E-2</v>
      </c>
      <c r="O3520">
        <f t="shared" ca="1" si="218"/>
        <v>4.9830983998469081E-2</v>
      </c>
      <c r="P3520">
        <f t="shared" ca="1" si="219"/>
        <v>0.95139021108195143</v>
      </c>
      <c r="Q3520">
        <f ca="1">EXP(-'Vasicek Examples'!$D$4*N3520+'Vasicek Examples'!$E$4)</f>
        <v>0.94843002083451777</v>
      </c>
      <c r="R3520">
        <f ca="1">MAX(Q3520-'Vasicek Examples'!$B$8,0)</f>
        <v>0</v>
      </c>
      <c r="S3520">
        <f t="shared" ca="1" si="220"/>
        <v>0</v>
      </c>
    </row>
    <row r="3521" spans="1:19" x14ac:dyDescent="0.2">
      <c r="A3521">
        <f t="shared" si="221"/>
        <v>3517</v>
      </c>
      <c r="B3521">
        <f>'Vasicek Examples'!$B$4</f>
        <v>5.2999999999999999E-2</v>
      </c>
      <c r="C3521">
        <f ca="1">B3521*EXP(-'Vasicek Examples'!$B$1/12)+(1-EXP(-'Vasicek Examples'!$B$1/12))*'Vasicek Examples'!$B$2+SQRT('Vasicek Examples'!$B$3^2/2/'Vasicek Examples'!$B$1*(1-EXP(-2*'Vasicek Examples'!$B$1/12)))*NORMSINV(RAND())</f>
        <v>5.1699298134624837E-2</v>
      </c>
      <c r="D3521">
        <f ca="1">C3521*EXP(-'Vasicek Examples'!$B$1/12)+(1-EXP(-'Vasicek Examples'!$B$1/12))*'Vasicek Examples'!$B$2+SQRT('Vasicek Examples'!$B$3^2/2/'Vasicek Examples'!$B$1*(1-EXP(-2*'Vasicek Examples'!$B$1/12)))*NORMSINV(RAND())</f>
        <v>5.6924462073981996E-2</v>
      </c>
      <c r="E3521">
        <f ca="1">D3521*EXP(-'Vasicek Examples'!$B$1/12)+(1-EXP(-'Vasicek Examples'!$B$1/12))*'Vasicek Examples'!$B$2+SQRT('Vasicek Examples'!$B$3^2/2/'Vasicek Examples'!$B$1*(1-EXP(-2*'Vasicek Examples'!$B$1/12)))*NORMSINV(RAND())</f>
        <v>5.6097977863403051E-2</v>
      </c>
      <c r="F3521">
        <f ca="1">E3521*EXP(-'Vasicek Examples'!$B$1/12)+(1-EXP(-'Vasicek Examples'!$B$1/12))*'Vasicek Examples'!$B$2+SQRT('Vasicek Examples'!$B$3^2/2/'Vasicek Examples'!$B$1*(1-EXP(-2*'Vasicek Examples'!$B$1/12)))*NORMSINV(RAND())</f>
        <v>6.0752867746622925E-2</v>
      </c>
      <c r="G3521">
        <f ca="1">F3521*EXP(-'Vasicek Examples'!$B$1/12)+(1-EXP(-'Vasicek Examples'!$B$1/12))*'Vasicek Examples'!$B$2+SQRT('Vasicek Examples'!$B$3^2/2/'Vasicek Examples'!$B$1*(1-EXP(-2*'Vasicek Examples'!$B$1/12)))*NORMSINV(RAND())</f>
        <v>6.0565540819122521E-2</v>
      </c>
      <c r="H3521">
        <f ca="1">G3521*EXP(-'Vasicek Examples'!$B$1/12)+(1-EXP(-'Vasicek Examples'!$B$1/12))*'Vasicek Examples'!$B$2+SQRT('Vasicek Examples'!$B$3^2/2/'Vasicek Examples'!$B$1*(1-EXP(-2*'Vasicek Examples'!$B$1/12)))*NORMSINV(RAND())</f>
        <v>5.4798594148526857E-2</v>
      </c>
      <c r="I3521">
        <f ca="1">H3521*EXP(-'Vasicek Examples'!$B$1/12)+(1-EXP(-'Vasicek Examples'!$B$1/12))*'Vasicek Examples'!$B$2+SQRT('Vasicek Examples'!$B$3^2/2/'Vasicek Examples'!$B$1*(1-EXP(-2*'Vasicek Examples'!$B$1/12)))*NORMSINV(RAND())</f>
        <v>5.5143219551150577E-2</v>
      </c>
      <c r="J3521">
        <f ca="1">I3521*EXP(-'Vasicek Examples'!$B$1/12)+(1-EXP(-'Vasicek Examples'!$B$1/12))*'Vasicek Examples'!$B$2+SQRT('Vasicek Examples'!$B$3^2/2/'Vasicek Examples'!$B$1*(1-EXP(-2*'Vasicek Examples'!$B$1/12)))*NORMSINV(RAND())</f>
        <v>5.6135284554696178E-2</v>
      </c>
      <c r="K3521">
        <f ca="1">J3521*EXP(-'Vasicek Examples'!$B$1/12)+(1-EXP(-'Vasicek Examples'!$B$1/12))*'Vasicek Examples'!$B$2+SQRT('Vasicek Examples'!$B$3^2/2/'Vasicek Examples'!$B$1*(1-EXP(-2*'Vasicek Examples'!$B$1/12)))*NORMSINV(RAND())</f>
        <v>5.6677639694479406E-2</v>
      </c>
      <c r="L3521">
        <f ca="1">K3521*EXP(-'Vasicek Examples'!$B$1/12)+(1-EXP(-'Vasicek Examples'!$B$1/12))*'Vasicek Examples'!$B$2+SQRT('Vasicek Examples'!$B$3^2/2/'Vasicek Examples'!$B$1*(1-EXP(-2*'Vasicek Examples'!$B$1/12)))*NORMSINV(RAND())</f>
        <v>5.7541122587110596E-2</v>
      </c>
      <c r="M3521">
        <f ca="1">L3521*EXP(-'Vasicek Examples'!$B$1/12)+(1-EXP(-'Vasicek Examples'!$B$1/12))*'Vasicek Examples'!$B$2+SQRT('Vasicek Examples'!$B$3^2/2/'Vasicek Examples'!$B$1*(1-EXP(-2*'Vasicek Examples'!$B$1/12)))*NORMSINV(RAND())</f>
        <v>5.1375192193250881E-2</v>
      </c>
      <c r="N3521">
        <f ca="1">M3521*EXP(-'Vasicek Examples'!$B$1/12)+(1-EXP(-'Vasicek Examples'!$B$1/12))*'Vasicek Examples'!$B$2+SQRT('Vasicek Examples'!$B$3^2/2/'Vasicek Examples'!$B$1*(1-EXP(-2*'Vasicek Examples'!$B$1/12)))*NORMSINV(RAND())</f>
        <v>5.9209418989762889E-2</v>
      </c>
      <c r="O3521">
        <f t="shared" ca="1" si="218"/>
        <v>5.1788854982878246E-2</v>
      </c>
      <c r="P3521">
        <f t="shared" ca="1" si="219"/>
        <v>0.94952933406581619</v>
      </c>
      <c r="Q3521">
        <f ca="1">EXP(-'Vasicek Examples'!$D$4*N3521+'Vasicek Examples'!$E$4)</f>
        <v>0.94843746036688803</v>
      </c>
      <c r="R3521">
        <f ca="1">MAX(Q3521-'Vasicek Examples'!$B$8,0)</f>
        <v>0</v>
      </c>
      <c r="S3521">
        <f t="shared" ca="1" si="220"/>
        <v>0</v>
      </c>
    </row>
    <row r="3522" spans="1:19" x14ac:dyDescent="0.2">
      <c r="A3522">
        <f t="shared" si="221"/>
        <v>3518</v>
      </c>
      <c r="B3522">
        <f>'Vasicek Examples'!$B$4</f>
        <v>5.2999999999999999E-2</v>
      </c>
      <c r="C3522">
        <f ca="1">B3522*EXP(-'Vasicek Examples'!$B$1/12)+(1-EXP(-'Vasicek Examples'!$B$1/12))*'Vasicek Examples'!$B$2+SQRT('Vasicek Examples'!$B$3^2/2/'Vasicek Examples'!$B$1*(1-EXP(-2*'Vasicek Examples'!$B$1/12)))*NORMSINV(RAND())</f>
        <v>4.9932599123794046E-2</v>
      </c>
      <c r="D3522">
        <f ca="1">C3522*EXP(-'Vasicek Examples'!$B$1/12)+(1-EXP(-'Vasicek Examples'!$B$1/12))*'Vasicek Examples'!$B$2+SQRT('Vasicek Examples'!$B$3^2/2/'Vasicek Examples'!$B$1*(1-EXP(-2*'Vasicek Examples'!$B$1/12)))*NORMSINV(RAND())</f>
        <v>5.9048437067837987E-2</v>
      </c>
      <c r="E3522">
        <f ca="1">D3522*EXP(-'Vasicek Examples'!$B$1/12)+(1-EXP(-'Vasicek Examples'!$B$1/12))*'Vasicek Examples'!$B$2+SQRT('Vasicek Examples'!$B$3^2/2/'Vasicek Examples'!$B$1*(1-EXP(-2*'Vasicek Examples'!$B$1/12)))*NORMSINV(RAND())</f>
        <v>6.9756629419464172E-2</v>
      </c>
      <c r="F3522">
        <f ca="1">E3522*EXP(-'Vasicek Examples'!$B$1/12)+(1-EXP(-'Vasicek Examples'!$B$1/12))*'Vasicek Examples'!$B$2+SQRT('Vasicek Examples'!$B$3^2/2/'Vasicek Examples'!$B$1*(1-EXP(-2*'Vasicek Examples'!$B$1/12)))*NORMSINV(RAND())</f>
        <v>6.9941746247894329E-2</v>
      </c>
      <c r="G3522">
        <f ca="1">F3522*EXP(-'Vasicek Examples'!$B$1/12)+(1-EXP(-'Vasicek Examples'!$B$1/12))*'Vasicek Examples'!$B$2+SQRT('Vasicek Examples'!$B$3^2/2/'Vasicek Examples'!$B$1*(1-EXP(-2*'Vasicek Examples'!$B$1/12)))*NORMSINV(RAND())</f>
        <v>7.2402510183085092E-2</v>
      </c>
      <c r="H3522">
        <f ca="1">G3522*EXP(-'Vasicek Examples'!$B$1/12)+(1-EXP(-'Vasicek Examples'!$B$1/12))*'Vasicek Examples'!$B$2+SQRT('Vasicek Examples'!$B$3^2/2/'Vasicek Examples'!$B$1*(1-EXP(-2*'Vasicek Examples'!$B$1/12)))*NORMSINV(RAND())</f>
        <v>6.9083478184274349E-2</v>
      </c>
      <c r="I3522">
        <f ca="1">H3522*EXP(-'Vasicek Examples'!$B$1/12)+(1-EXP(-'Vasicek Examples'!$B$1/12))*'Vasicek Examples'!$B$2+SQRT('Vasicek Examples'!$B$3^2/2/'Vasicek Examples'!$B$1*(1-EXP(-2*'Vasicek Examples'!$B$1/12)))*NORMSINV(RAND())</f>
        <v>5.9865391143348448E-2</v>
      </c>
      <c r="J3522">
        <f ca="1">I3522*EXP(-'Vasicek Examples'!$B$1/12)+(1-EXP(-'Vasicek Examples'!$B$1/12))*'Vasicek Examples'!$B$2+SQRT('Vasicek Examples'!$B$3^2/2/'Vasicek Examples'!$B$1*(1-EXP(-2*'Vasicek Examples'!$B$1/12)))*NORMSINV(RAND())</f>
        <v>6.0191092251059786E-2</v>
      </c>
      <c r="K3522">
        <f ca="1">J3522*EXP(-'Vasicek Examples'!$B$1/12)+(1-EXP(-'Vasicek Examples'!$B$1/12))*'Vasicek Examples'!$B$2+SQRT('Vasicek Examples'!$B$3^2/2/'Vasicek Examples'!$B$1*(1-EXP(-2*'Vasicek Examples'!$B$1/12)))*NORMSINV(RAND())</f>
        <v>6.4135796634172737E-2</v>
      </c>
      <c r="L3522">
        <f ca="1">K3522*EXP(-'Vasicek Examples'!$B$1/12)+(1-EXP(-'Vasicek Examples'!$B$1/12))*'Vasicek Examples'!$B$2+SQRT('Vasicek Examples'!$B$3^2/2/'Vasicek Examples'!$B$1*(1-EXP(-2*'Vasicek Examples'!$B$1/12)))*NORMSINV(RAND())</f>
        <v>5.6509021826215283E-2</v>
      </c>
      <c r="M3522">
        <f ca="1">L3522*EXP(-'Vasicek Examples'!$B$1/12)+(1-EXP(-'Vasicek Examples'!$B$1/12))*'Vasicek Examples'!$B$2+SQRT('Vasicek Examples'!$B$3^2/2/'Vasicek Examples'!$B$1*(1-EXP(-2*'Vasicek Examples'!$B$1/12)))*NORMSINV(RAND())</f>
        <v>5.2867998072423115E-2</v>
      </c>
      <c r="N3522">
        <f ca="1">M3522*EXP(-'Vasicek Examples'!$B$1/12)+(1-EXP(-'Vasicek Examples'!$B$1/12))*'Vasicek Examples'!$B$2+SQRT('Vasicek Examples'!$B$3^2/2/'Vasicek Examples'!$B$1*(1-EXP(-2*'Vasicek Examples'!$B$1/12)))*NORMSINV(RAND())</f>
        <v>5.1102400715083915E-2</v>
      </c>
      <c r="O3522">
        <f t="shared" ca="1" si="218"/>
        <v>5.7026633412434524E-2</v>
      </c>
      <c r="P3522">
        <f t="shared" ca="1" si="219"/>
        <v>0.94456891193810633</v>
      </c>
      <c r="Q3522">
        <f ca="1">EXP(-'Vasicek Examples'!$D$4*N3522+'Vasicek Examples'!$E$4)</f>
        <v>0.95450757398639541</v>
      </c>
      <c r="R3522">
        <f ca="1">MAX(Q3522-'Vasicek Examples'!$B$8,0)</f>
        <v>0</v>
      </c>
      <c r="S3522">
        <f t="shared" ca="1" si="220"/>
        <v>0</v>
      </c>
    </row>
    <row r="3523" spans="1:19" x14ac:dyDescent="0.2">
      <c r="A3523">
        <f t="shared" si="221"/>
        <v>3519</v>
      </c>
      <c r="B3523">
        <f>'Vasicek Examples'!$B$4</f>
        <v>5.2999999999999999E-2</v>
      </c>
      <c r="C3523">
        <f ca="1">B3523*EXP(-'Vasicek Examples'!$B$1/12)+(1-EXP(-'Vasicek Examples'!$B$1/12))*'Vasicek Examples'!$B$2+SQRT('Vasicek Examples'!$B$3^2/2/'Vasicek Examples'!$B$1*(1-EXP(-2*'Vasicek Examples'!$B$1/12)))*NORMSINV(RAND())</f>
        <v>6.0111844549933471E-2</v>
      </c>
      <c r="D3523">
        <f ca="1">C3523*EXP(-'Vasicek Examples'!$B$1/12)+(1-EXP(-'Vasicek Examples'!$B$1/12))*'Vasicek Examples'!$B$2+SQRT('Vasicek Examples'!$B$3^2/2/'Vasicek Examples'!$B$1*(1-EXP(-2*'Vasicek Examples'!$B$1/12)))*NORMSINV(RAND())</f>
        <v>6.3759985945876674E-2</v>
      </c>
      <c r="E3523">
        <f ca="1">D3523*EXP(-'Vasicek Examples'!$B$1/12)+(1-EXP(-'Vasicek Examples'!$B$1/12))*'Vasicek Examples'!$B$2+SQRT('Vasicek Examples'!$B$3^2/2/'Vasicek Examples'!$B$1*(1-EXP(-2*'Vasicek Examples'!$B$1/12)))*NORMSINV(RAND())</f>
        <v>6.4559031947843765E-2</v>
      </c>
      <c r="F3523">
        <f ca="1">E3523*EXP(-'Vasicek Examples'!$B$1/12)+(1-EXP(-'Vasicek Examples'!$B$1/12))*'Vasicek Examples'!$B$2+SQRT('Vasicek Examples'!$B$3^2/2/'Vasicek Examples'!$B$1*(1-EXP(-2*'Vasicek Examples'!$B$1/12)))*NORMSINV(RAND())</f>
        <v>6.1598888790965096E-2</v>
      </c>
      <c r="G3523">
        <f ca="1">F3523*EXP(-'Vasicek Examples'!$B$1/12)+(1-EXP(-'Vasicek Examples'!$B$1/12))*'Vasicek Examples'!$B$2+SQRT('Vasicek Examples'!$B$3^2/2/'Vasicek Examples'!$B$1*(1-EXP(-2*'Vasicek Examples'!$B$1/12)))*NORMSINV(RAND())</f>
        <v>6.6226132634934307E-2</v>
      </c>
      <c r="H3523">
        <f ca="1">G3523*EXP(-'Vasicek Examples'!$B$1/12)+(1-EXP(-'Vasicek Examples'!$B$1/12))*'Vasicek Examples'!$B$2+SQRT('Vasicek Examples'!$B$3^2/2/'Vasicek Examples'!$B$1*(1-EXP(-2*'Vasicek Examples'!$B$1/12)))*NORMSINV(RAND())</f>
        <v>5.7969344996038709E-2</v>
      </c>
      <c r="I3523">
        <f ca="1">H3523*EXP(-'Vasicek Examples'!$B$1/12)+(1-EXP(-'Vasicek Examples'!$B$1/12))*'Vasicek Examples'!$B$2+SQRT('Vasicek Examples'!$B$3^2/2/'Vasicek Examples'!$B$1*(1-EXP(-2*'Vasicek Examples'!$B$1/12)))*NORMSINV(RAND())</f>
        <v>6.1090917419253682E-2</v>
      </c>
      <c r="J3523">
        <f ca="1">I3523*EXP(-'Vasicek Examples'!$B$1/12)+(1-EXP(-'Vasicek Examples'!$B$1/12))*'Vasicek Examples'!$B$2+SQRT('Vasicek Examples'!$B$3^2/2/'Vasicek Examples'!$B$1*(1-EXP(-2*'Vasicek Examples'!$B$1/12)))*NORMSINV(RAND())</f>
        <v>5.7027299873483206E-2</v>
      </c>
      <c r="K3523">
        <f ca="1">J3523*EXP(-'Vasicek Examples'!$B$1/12)+(1-EXP(-'Vasicek Examples'!$B$1/12))*'Vasicek Examples'!$B$2+SQRT('Vasicek Examples'!$B$3^2/2/'Vasicek Examples'!$B$1*(1-EXP(-2*'Vasicek Examples'!$B$1/12)))*NORMSINV(RAND())</f>
        <v>5.7793250835116515E-2</v>
      </c>
      <c r="L3523">
        <f ca="1">K3523*EXP(-'Vasicek Examples'!$B$1/12)+(1-EXP(-'Vasicek Examples'!$B$1/12))*'Vasicek Examples'!$B$2+SQRT('Vasicek Examples'!$B$3^2/2/'Vasicek Examples'!$B$1*(1-EXP(-2*'Vasicek Examples'!$B$1/12)))*NORMSINV(RAND())</f>
        <v>5.4351386112706151E-2</v>
      </c>
      <c r="M3523">
        <f ca="1">L3523*EXP(-'Vasicek Examples'!$B$1/12)+(1-EXP(-'Vasicek Examples'!$B$1/12))*'Vasicek Examples'!$B$2+SQRT('Vasicek Examples'!$B$3^2/2/'Vasicek Examples'!$B$1*(1-EXP(-2*'Vasicek Examples'!$B$1/12)))*NORMSINV(RAND())</f>
        <v>5.2252680269144279E-2</v>
      </c>
      <c r="N3523">
        <f ca="1">M3523*EXP(-'Vasicek Examples'!$B$1/12)+(1-EXP(-'Vasicek Examples'!$B$1/12))*'Vasicek Examples'!$B$2+SQRT('Vasicek Examples'!$B$3^2/2/'Vasicek Examples'!$B$1*(1-EXP(-2*'Vasicek Examples'!$B$1/12)))*NORMSINV(RAND())</f>
        <v>4.8850914835485079E-2</v>
      </c>
      <c r="O3523">
        <f t="shared" ca="1" si="218"/>
        <v>5.4259191543172637E-2</v>
      </c>
      <c r="P3523">
        <f t="shared" ca="1" si="219"/>
        <v>0.94718657193367917</v>
      </c>
      <c r="Q3523">
        <f ca="1">EXP(-'Vasicek Examples'!$D$4*N3523+'Vasicek Examples'!$E$4)</f>
        <v>0.95620025176750656</v>
      </c>
      <c r="R3523">
        <f ca="1">MAX(Q3523-'Vasicek Examples'!$B$8,0)</f>
        <v>0</v>
      </c>
      <c r="S3523">
        <f t="shared" ca="1" si="220"/>
        <v>0</v>
      </c>
    </row>
    <row r="3524" spans="1:19" x14ac:dyDescent="0.2">
      <c r="A3524">
        <f t="shared" si="221"/>
        <v>3520</v>
      </c>
      <c r="B3524">
        <f>'Vasicek Examples'!$B$4</f>
        <v>5.2999999999999999E-2</v>
      </c>
      <c r="C3524">
        <f ca="1">B3524*EXP(-'Vasicek Examples'!$B$1/12)+(1-EXP(-'Vasicek Examples'!$B$1/12))*'Vasicek Examples'!$B$2+SQRT('Vasicek Examples'!$B$3^2/2/'Vasicek Examples'!$B$1*(1-EXP(-2*'Vasicek Examples'!$B$1/12)))*NORMSINV(RAND())</f>
        <v>5.5646037584851968E-2</v>
      </c>
      <c r="D3524">
        <f ca="1">C3524*EXP(-'Vasicek Examples'!$B$1/12)+(1-EXP(-'Vasicek Examples'!$B$1/12))*'Vasicek Examples'!$B$2+SQRT('Vasicek Examples'!$B$3^2/2/'Vasicek Examples'!$B$1*(1-EXP(-2*'Vasicek Examples'!$B$1/12)))*NORMSINV(RAND())</f>
        <v>6.6251270560991782E-2</v>
      </c>
      <c r="E3524">
        <f ca="1">D3524*EXP(-'Vasicek Examples'!$B$1/12)+(1-EXP(-'Vasicek Examples'!$B$1/12))*'Vasicek Examples'!$B$2+SQRT('Vasicek Examples'!$B$3^2/2/'Vasicek Examples'!$B$1*(1-EXP(-2*'Vasicek Examples'!$B$1/12)))*NORMSINV(RAND())</f>
        <v>5.7401660985373255E-2</v>
      </c>
      <c r="F3524">
        <f ca="1">E3524*EXP(-'Vasicek Examples'!$B$1/12)+(1-EXP(-'Vasicek Examples'!$B$1/12))*'Vasicek Examples'!$B$2+SQRT('Vasicek Examples'!$B$3^2/2/'Vasicek Examples'!$B$1*(1-EXP(-2*'Vasicek Examples'!$B$1/12)))*NORMSINV(RAND())</f>
        <v>5.2492868490830076E-2</v>
      </c>
      <c r="G3524">
        <f ca="1">F3524*EXP(-'Vasicek Examples'!$B$1/12)+(1-EXP(-'Vasicek Examples'!$B$1/12))*'Vasicek Examples'!$B$2+SQRT('Vasicek Examples'!$B$3^2/2/'Vasicek Examples'!$B$1*(1-EXP(-2*'Vasicek Examples'!$B$1/12)))*NORMSINV(RAND())</f>
        <v>5.4565549809680598E-2</v>
      </c>
      <c r="H3524">
        <f ca="1">G3524*EXP(-'Vasicek Examples'!$B$1/12)+(1-EXP(-'Vasicek Examples'!$B$1/12))*'Vasicek Examples'!$B$2+SQRT('Vasicek Examples'!$B$3^2/2/'Vasicek Examples'!$B$1*(1-EXP(-2*'Vasicek Examples'!$B$1/12)))*NORMSINV(RAND())</f>
        <v>4.639559903919295E-2</v>
      </c>
      <c r="I3524">
        <f ca="1">H3524*EXP(-'Vasicek Examples'!$B$1/12)+(1-EXP(-'Vasicek Examples'!$B$1/12))*'Vasicek Examples'!$B$2+SQRT('Vasicek Examples'!$B$3^2/2/'Vasicek Examples'!$B$1*(1-EXP(-2*'Vasicek Examples'!$B$1/12)))*NORMSINV(RAND())</f>
        <v>5.022106472303467E-2</v>
      </c>
      <c r="J3524">
        <f ca="1">I3524*EXP(-'Vasicek Examples'!$B$1/12)+(1-EXP(-'Vasicek Examples'!$B$1/12))*'Vasicek Examples'!$B$2+SQRT('Vasicek Examples'!$B$3^2/2/'Vasicek Examples'!$B$1*(1-EXP(-2*'Vasicek Examples'!$B$1/12)))*NORMSINV(RAND())</f>
        <v>4.8478644581056121E-2</v>
      </c>
      <c r="K3524">
        <f ca="1">J3524*EXP(-'Vasicek Examples'!$B$1/12)+(1-EXP(-'Vasicek Examples'!$B$1/12))*'Vasicek Examples'!$B$2+SQRT('Vasicek Examples'!$B$3^2/2/'Vasicek Examples'!$B$1*(1-EXP(-2*'Vasicek Examples'!$B$1/12)))*NORMSINV(RAND())</f>
        <v>4.3794695534997458E-2</v>
      </c>
      <c r="L3524">
        <f ca="1">K3524*EXP(-'Vasicek Examples'!$B$1/12)+(1-EXP(-'Vasicek Examples'!$B$1/12))*'Vasicek Examples'!$B$2+SQRT('Vasicek Examples'!$B$3^2/2/'Vasicek Examples'!$B$1*(1-EXP(-2*'Vasicek Examples'!$B$1/12)))*NORMSINV(RAND())</f>
        <v>4.8100488999280024E-2</v>
      </c>
      <c r="M3524">
        <f ca="1">L3524*EXP(-'Vasicek Examples'!$B$1/12)+(1-EXP(-'Vasicek Examples'!$B$1/12))*'Vasicek Examples'!$B$2+SQRT('Vasicek Examples'!$B$3^2/2/'Vasicek Examples'!$B$1*(1-EXP(-2*'Vasicek Examples'!$B$1/12)))*NORMSINV(RAND())</f>
        <v>5.6150700655161048E-2</v>
      </c>
      <c r="N3524">
        <f ca="1">M3524*EXP(-'Vasicek Examples'!$B$1/12)+(1-EXP(-'Vasicek Examples'!$B$1/12))*'Vasicek Examples'!$B$2+SQRT('Vasicek Examples'!$B$3^2/2/'Vasicek Examples'!$B$1*(1-EXP(-2*'Vasicek Examples'!$B$1/12)))*NORMSINV(RAND())</f>
        <v>5.6015023786979139E-2</v>
      </c>
      <c r="O3524">
        <f t="shared" ca="1" si="218"/>
        <v>4.8306922838792794E-2</v>
      </c>
      <c r="P3524">
        <f t="shared" ca="1" si="219"/>
        <v>0.95284129343861068</v>
      </c>
      <c r="Q3524">
        <f ca="1">EXP(-'Vasicek Examples'!$D$4*N3524+'Vasicek Examples'!$E$4)</f>
        <v>0.95082463512897553</v>
      </c>
      <c r="R3524">
        <f ca="1">MAX(Q3524-'Vasicek Examples'!$B$8,0)</f>
        <v>0</v>
      </c>
      <c r="S3524">
        <f t="shared" ca="1" si="220"/>
        <v>0</v>
      </c>
    </row>
    <row r="3525" spans="1:19" x14ac:dyDescent="0.2">
      <c r="A3525">
        <f t="shared" si="221"/>
        <v>3521</v>
      </c>
      <c r="B3525">
        <f>'Vasicek Examples'!$B$4</f>
        <v>5.2999999999999999E-2</v>
      </c>
      <c r="C3525">
        <f ca="1">B3525*EXP(-'Vasicek Examples'!$B$1/12)+(1-EXP(-'Vasicek Examples'!$B$1/12))*'Vasicek Examples'!$B$2+SQRT('Vasicek Examples'!$B$3^2/2/'Vasicek Examples'!$B$1*(1-EXP(-2*'Vasicek Examples'!$B$1/12)))*NORMSINV(RAND())</f>
        <v>4.8755384208860365E-2</v>
      </c>
      <c r="D3525">
        <f ca="1">C3525*EXP(-'Vasicek Examples'!$B$1/12)+(1-EXP(-'Vasicek Examples'!$B$1/12))*'Vasicek Examples'!$B$2+SQRT('Vasicek Examples'!$B$3^2/2/'Vasicek Examples'!$B$1*(1-EXP(-2*'Vasicek Examples'!$B$1/12)))*NORMSINV(RAND())</f>
        <v>5.3016074872080619E-2</v>
      </c>
      <c r="E3525">
        <f ca="1">D3525*EXP(-'Vasicek Examples'!$B$1/12)+(1-EXP(-'Vasicek Examples'!$B$1/12))*'Vasicek Examples'!$B$2+SQRT('Vasicek Examples'!$B$3^2/2/'Vasicek Examples'!$B$1*(1-EXP(-2*'Vasicek Examples'!$B$1/12)))*NORMSINV(RAND())</f>
        <v>4.4041238184042271E-2</v>
      </c>
      <c r="F3525">
        <f ca="1">E3525*EXP(-'Vasicek Examples'!$B$1/12)+(1-EXP(-'Vasicek Examples'!$B$1/12))*'Vasicek Examples'!$B$2+SQRT('Vasicek Examples'!$B$3^2/2/'Vasicek Examples'!$B$1*(1-EXP(-2*'Vasicek Examples'!$B$1/12)))*NORMSINV(RAND())</f>
        <v>4.1644524630954582E-2</v>
      </c>
      <c r="G3525">
        <f ca="1">F3525*EXP(-'Vasicek Examples'!$B$1/12)+(1-EXP(-'Vasicek Examples'!$B$1/12))*'Vasicek Examples'!$B$2+SQRT('Vasicek Examples'!$B$3^2/2/'Vasicek Examples'!$B$1*(1-EXP(-2*'Vasicek Examples'!$B$1/12)))*NORMSINV(RAND())</f>
        <v>4.1698254923201492E-2</v>
      </c>
      <c r="H3525">
        <f ca="1">G3525*EXP(-'Vasicek Examples'!$B$1/12)+(1-EXP(-'Vasicek Examples'!$B$1/12))*'Vasicek Examples'!$B$2+SQRT('Vasicek Examples'!$B$3^2/2/'Vasicek Examples'!$B$1*(1-EXP(-2*'Vasicek Examples'!$B$1/12)))*NORMSINV(RAND())</f>
        <v>4.4662456210267334E-2</v>
      </c>
      <c r="I3525">
        <f ca="1">H3525*EXP(-'Vasicek Examples'!$B$1/12)+(1-EXP(-'Vasicek Examples'!$B$1/12))*'Vasicek Examples'!$B$2+SQRT('Vasicek Examples'!$B$3^2/2/'Vasicek Examples'!$B$1*(1-EXP(-2*'Vasicek Examples'!$B$1/12)))*NORMSINV(RAND())</f>
        <v>5.5513514268262676E-2</v>
      </c>
      <c r="J3525">
        <f ca="1">I3525*EXP(-'Vasicek Examples'!$B$1/12)+(1-EXP(-'Vasicek Examples'!$B$1/12))*'Vasicek Examples'!$B$2+SQRT('Vasicek Examples'!$B$3^2/2/'Vasicek Examples'!$B$1*(1-EXP(-2*'Vasicek Examples'!$B$1/12)))*NORMSINV(RAND())</f>
        <v>4.8450165284799722E-2</v>
      </c>
      <c r="K3525">
        <f ca="1">J3525*EXP(-'Vasicek Examples'!$B$1/12)+(1-EXP(-'Vasicek Examples'!$B$1/12))*'Vasicek Examples'!$B$2+SQRT('Vasicek Examples'!$B$3^2/2/'Vasicek Examples'!$B$1*(1-EXP(-2*'Vasicek Examples'!$B$1/12)))*NORMSINV(RAND())</f>
        <v>4.4281572514133671E-2</v>
      </c>
      <c r="L3525">
        <f ca="1">K3525*EXP(-'Vasicek Examples'!$B$1/12)+(1-EXP(-'Vasicek Examples'!$B$1/12))*'Vasicek Examples'!$B$2+SQRT('Vasicek Examples'!$B$3^2/2/'Vasicek Examples'!$B$1*(1-EXP(-2*'Vasicek Examples'!$B$1/12)))*NORMSINV(RAND())</f>
        <v>3.6294797771987845E-2</v>
      </c>
      <c r="M3525">
        <f ca="1">L3525*EXP(-'Vasicek Examples'!$B$1/12)+(1-EXP(-'Vasicek Examples'!$B$1/12))*'Vasicek Examples'!$B$2+SQRT('Vasicek Examples'!$B$3^2/2/'Vasicek Examples'!$B$1*(1-EXP(-2*'Vasicek Examples'!$B$1/12)))*NORMSINV(RAND())</f>
        <v>3.6404819816978511E-2</v>
      </c>
      <c r="N3525">
        <f ca="1">M3525*EXP(-'Vasicek Examples'!$B$1/12)+(1-EXP(-'Vasicek Examples'!$B$1/12))*'Vasicek Examples'!$B$2+SQRT('Vasicek Examples'!$B$3^2/2/'Vasicek Examples'!$B$1*(1-EXP(-2*'Vasicek Examples'!$B$1/12)))*NORMSINV(RAND())</f>
        <v>3.2347608502028287E-2</v>
      </c>
      <c r="O3525">
        <f t="shared" ca="1" si="218"/>
        <v>4.0546576236012752E-2</v>
      </c>
      <c r="P3525">
        <f t="shared" ca="1" si="219"/>
        <v>0.96026443796672667</v>
      </c>
      <c r="Q3525">
        <f ca="1">EXP(-'Vasicek Examples'!$D$4*N3525+'Vasicek Examples'!$E$4)</f>
        <v>0.9686994993477307</v>
      </c>
      <c r="R3525">
        <f ca="1">MAX(Q3525-'Vasicek Examples'!$B$8,0)</f>
        <v>8.0035176436175082E-3</v>
      </c>
      <c r="S3525">
        <f t="shared" ca="1" si="220"/>
        <v>7.6854933718051473E-3</v>
      </c>
    </row>
    <row r="3526" spans="1:19" x14ac:dyDescent="0.2">
      <c r="A3526">
        <f t="shared" si="221"/>
        <v>3522</v>
      </c>
      <c r="B3526">
        <f>'Vasicek Examples'!$B$4</f>
        <v>5.2999999999999999E-2</v>
      </c>
      <c r="C3526">
        <f ca="1">B3526*EXP(-'Vasicek Examples'!$B$1/12)+(1-EXP(-'Vasicek Examples'!$B$1/12))*'Vasicek Examples'!$B$2+SQRT('Vasicek Examples'!$B$3^2/2/'Vasicek Examples'!$B$1*(1-EXP(-2*'Vasicek Examples'!$B$1/12)))*NORMSINV(RAND())</f>
        <v>6.2243750035151722E-2</v>
      </c>
      <c r="D3526">
        <f ca="1">C3526*EXP(-'Vasicek Examples'!$B$1/12)+(1-EXP(-'Vasicek Examples'!$B$1/12))*'Vasicek Examples'!$B$2+SQRT('Vasicek Examples'!$B$3^2/2/'Vasicek Examples'!$B$1*(1-EXP(-2*'Vasicek Examples'!$B$1/12)))*NORMSINV(RAND())</f>
        <v>5.9364045420290668E-2</v>
      </c>
      <c r="E3526">
        <f ca="1">D3526*EXP(-'Vasicek Examples'!$B$1/12)+(1-EXP(-'Vasicek Examples'!$B$1/12))*'Vasicek Examples'!$B$2+SQRT('Vasicek Examples'!$B$3^2/2/'Vasicek Examples'!$B$1*(1-EXP(-2*'Vasicek Examples'!$B$1/12)))*NORMSINV(RAND())</f>
        <v>6.1785612372953977E-2</v>
      </c>
      <c r="F3526">
        <f ca="1">E3526*EXP(-'Vasicek Examples'!$B$1/12)+(1-EXP(-'Vasicek Examples'!$B$1/12))*'Vasicek Examples'!$B$2+SQRT('Vasicek Examples'!$B$3^2/2/'Vasicek Examples'!$B$1*(1-EXP(-2*'Vasicek Examples'!$B$1/12)))*NORMSINV(RAND())</f>
        <v>5.4244666591382842E-2</v>
      </c>
      <c r="G3526">
        <f ca="1">F3526*EXP(-'Vasicek Examples'!$B$1/12)+(1-EXP(-'Vasicek Examples'!$B$1/12))*'Vasicek Examples'!$B$2+SQRT('Vasicek Examples'!$B$3^2/2/'Vasicek Examples'!$B$1*(1-EXP(-2*'Vasicek Examples'!$B$1/12)))*NORMSINV(RAND())</f>
        <v>6.0811820232007312E-2</v>
      </c>
      <c r="H3526">
        <f ca="1">G3526*EXP(-'Vasicek Examples'!$B$1/12)+(1-EXP(-'Vasicek Examples'!$B$1/12))*'Vasicek Examples'!$B$2+SQRT('Vasicek Examples'!$B$3^2/2/'Vasicek Examples'!$B$1*(1-EXP(-2*'Vasicek Examples'!$B$1/12)))*NORMSINV(RAND())</f>
        <v>6.3684380268612215E-2</v>
      </c>
      <c r="I3526">
        <f ca="1">H3526*EXP(-'Vasicek Examples'!$B$1/12)+(1-EXP(-'Vasicek Examples'!$B$1/12))*'Vasicek Examples'!$B$2+SQRT('Vasicek Examples'!$B$3^2/2/'Vasicek Examples'!$B$1*(1-EXP(-2*'Vasicek Examples'!$B$1/12)))*NORMSINV(RAND())</f>
        <v>7.069236844560689E-2</v>
      </c>
      <c r="J3526">
        <f ca="1">I3526*EXP(-'Vasicek Examples'!$B$1/12)+(1-EXP(-'Vasicek Examples'!$B$1/12))*'Vasicek Examples'!$B$2+SQRT('Vasicek Examples'!$B$3^2/2/'Vasicek Examples'!$B$1*(1-EXP(-2*'Vasicek Examples'!$B$1/12)))*NORMSINV(RAND())</f>
        <v>6.6717257867445506E-2</v>
      </c>
      <c r="K3526">
        <f ca="1">J3526*EXP(-'Vasicek Examples'!$B$1/12)+(1-EXP(-'Vasicek Examples'!$B$1/12))*'Vasicek Examples'!$B$2+SQRT('Vasicek Examples'!$B$3^2/2/'Vasicek Examples'!$B$1*(1-EXP(-2*'Vasicek Examples'!$B$1/12)))*NORMSINV(RAND())</f>
        <v>7.1484772476330033E-2</v>
      </c>
      <c r="L3526">
        <f ca="1">K3526*EXP(-'Vasicek Examples'!$B$1/12)+(1-EXP(-'Vasicek Examples'!$B$1/12))*'Vasicek Examples'!$B$2+SQRT('Vasicek Examples'!$B$3^2/2/'Vasicek Examples'!$B$1*(1-EXP(-2*'Vasicek Examples'!$B$1/12)))*NORMSINV(RAND())</f>
        <v>6.6923969572310948E-2</v>
      </c>
      <c r="M3526">
        <f ca="1">L3526*EXP(-'Vasicek Examples'!$B$1/12)+(1-EXP(-'Vasicek Examples'!$B$1/12))*'Vasicek Examples'!$B$2+SQRT('Vasicek Examples'!$B$3^2/2/'Vasicek Examples'!$B$1*(1-EXP(-2*'Vasicek Examples'!$B$1/12)))*NORMSINV(RAND())</f>
        <v>6.7808514318712487E-2</v>
      </c>
      <c r="N3526">
        <f ca="1">M3526*EXP(-'Vasicek Examples'!$B$1/12)+(1-EXP(-'Vasicek Examples'!$B$1/12))*'Vasicek Examples'!$B$2+SQRT('Vasicek Examples'!$B$3^2/2/'Vasicek Examples'!$B$1*(1-EXP(-2*'Vasicek Examples'!$B$1/12)))*NORMSINV(RAND())</f>
        <v>5.8615089581114201E-2</v>
      </c>
      <c r="O3526">
        <f t="shared" ref="O3526:O3589" ca="1" si="222">(SUM(D3526:M3526)+AVERAGE(C3526,N3526))/12</f>
        <v>5.866223561448216E-2</v>
      </c>
      <c r="P3526">
        <f t="shared" ref="P3526:P3589" ca="1" si="223">EXP(-O3526)</f>
        <v>0.94302523571000973</v>
      </c>
      <c r="Q3526">
        <f ca="1">EXP(-'Vasicek Examples'!$D$4*N3526+'Vasicek Examples'!$E$4)</f>
        <v>0.94888114907518006</v>
      </c>
      <c r="R3526">
        <f ca="1">MAX(Q3526-'Vasicek Examples'!$B$8,0)</f>
        <v>0</v>
      </c>
      <c r="S3526">
        <f t="shared" ref="S3526:S3589" ca="1" si="224">R3526*P3526</f>
        <v>0</v>
      </c>
    </row>
    <row r="3527" spans="1:19" x14ac:dyDescent="0.2">
      <c r="A3527">
        <f t="shared" ref="A3527:A3590" si="225">A3526+1</f>
        <v>3523</v>
      </c>
      <c r="B3527">
        <f>'Vasicek Examples'!$B$4</f>
        <v>5.2999999999999999E-2</v>
      </c>
      <c r="C3527">
        <f ca="1">B3527*EXP(-'Vasicek Examples'!$B$1/12)+(1-EXP(-'Vasicek Examples'!$B$1/12))*'Vasicek Examples'!$B$2+SQRT('Vasicek Examples'!$B$3^2/2/'Vasicek Examples'!$B$1*(1-EXP(-2*'Vasicek Examples'!$B$1/12)))*NORMSINV(RAND())</f>
        <v>5.9575880804045002E-2</v>
      </c>
      <c r="D3527">
        <f ca="1">C3527*EXP(-'Vasicek Examples'!$B$1/12)+(1-EXP(-'Vasicek Examples'!$B$1/12))*'Vasicek Examples'!$B$2+SQRT('Vasicek Examples'!$B$3^2/2/'Vasicek Examples'!$B$1*(1-EXP(-2*'Vasicek Examples'!$B$1/12)))*NORMSINV(RAND())</f>
        <v>6.9156655468501638E-2</v>
      </c>
      <c r="E3527">
        <f ca="1">D3527*EXP(-'Vasicek Examples'!$B$1/12)+(1-EXP(-'Vasicek Examples'!$B$1/12))*'Vasicek Examples'!$B$2+SQRT('Vasicek Examples'!$B$3^2/2/'Vasicek Examples'!$B$1*(1-EXP(-2*'Vasicek Examples'!$B$1/12)))*NORMSINV(RAND())</f>
        <v>5.0520446608463151E-2</v>
      </c>
      <c r="F3527">
        <f ca="1">E3527*EXP(-'Vasicek Examples'!$B$1/12)+(1-EXP(-'Vasicek Examples'!$B$1/12))*'Vasicek Examples'!$B$2+SQRT('Vasicek Examples'!$B$3^2/2/'Vasicek Examples'!$B$1*(1-EXP(-2*'Vasicek Examples'!$B$1/12)))*NORMSINV(RAND())</f>
        <v>5.5552738851758668E-2</v>
      </c>
      <c r="G3527">
        <f ca="1">F3527*EXP(-'Vasicek Examples'!$B$1/12)+(1-EXP(-'Vasicek Examples'!$B$1/12))*'Vasicek Examples'!$B$2+SQRT('Vasicek Examples'!$B$3^2/2/'Vasicek Examples'!$B$1*(1-EXP(-2*'Vasicek Examples'!$B$1/12)))*NORMSINV(RAND())</f>
        <v>5.8061406594468908E-2</v>
      </c>
      <c r="H3527">
        <f ca="1">G3527*EXP(-'Vasicek Examples'!$B$1/12)+(1-EXP(-'Vasicek Examples'!$B$1/12))*'Vasicek Examples'!$B$2+SQRT('Vasicek Examples'!$B$3^2/2/'Vasicek Examples'!$B$1*(1-EXP(-2*'Vasicek Examples'!$B$1/12)))*NORMSINV(RAND())</f>
        <v>5.9737955594593127E-2</v>
      </c>
      <c r="I3527">
        <f ca="1">H3527*EXP(-'Vasicek Examples'!$B$1/12)+(1-EXP(-'Vasicek Examples'!$B$1/12))*'Vasicek Examples'!$B$2+SQRT('Vasicek Examples'!$B$3^2/2/'Vasicek Examples'!$B$1*(1-EXP(-2*'Vasicek Examples'!$B$1/12)))*NORMSINV(RAND())</f>
        <v>6.6831433489453099E-2</v>
      </c>
      <c r="J3527">
        <f ca="1">I3527*EXP(-'Vasicek Examples'!$B$1/12)+(1-EXP(-'Vasicek Examples'!$B$1/12))*'Vasicek Examples'!$B$2+SQRT('Vasicek Examples'!$B$3^2/2/'Vasicek Examples'!$B$1*(1-EXP(-2*'Vasicek Examples'!$B$1/12)))*NORMSINV(RAND())</f>
        <v>6.2172354647815793E-2</v>
      </c>
      <c r="K3527">
        <f ca="1">J3527*EXP(-'Vasicek Examples'!$B$1/12)+(1-EXP(-'Vasicek Examples'!$B$1/12))*'Vasicek Examples'!$B$2+SQRT('Vasicek Examples'!$B$3^2/2/'Vasicek Examples'!$B$1*(1-EXP(-2*'Vasicek Examples'!$B$1/12)))*NORMSINV(RAND())</f>
        <v>6.0274145832131712E-2</v>
      </c>
      <c r="L3527">
        <f ca="1">K3527*EXP(-'Vasicek Examples'!$B$1/12)+(1-EXP(-'Vasicek Examples'!$B$1/12))*'Vasicek Examples'!$B$2+SQRT('Vasicek Examples'!$B$3^2/2/'Vasicek Examples'!$B$1*(1-EXP(-2*'Vasicek Examples'!$B$1/12)))*NORMSINV(RAND())</f>
        <v>4.9681771974313067E-2</v>
      </c>
      <c r="M3527">
        <f ca="1">L3527*EXP(-'Vasicek Examples'!$B$1/12)+(1-EXP(-'Vasicek Examples'!$B$1/12))*'Vasicek Examples'!$B$2+SQRT('Vasicek Examples'!$B$3^2/2/'Vasicek Examples'!$B$1*(1-EXP(-2*'Vasicek Examples'!$B$1/12)))*NORMSINV(RAND())</f>
        <v>5.0316070410191913E-2</v>
      </c>
      <c r="N3527">
        <f ca="1">M3527*EXP(-'Vasicek Examples'!$B$1/12)+(1-EXP(-'Vasicek Examples'!$B$1/12))*'Vasicek Examples'!$B$2+SQRT('Vasicek Examples'!$B$3^2/2/'Vasicek Examples'!$B$1*(1-EXP(-2*'Vasicek Examples'!$B$1/12)))*NORMSINV(RAND())</f>
        <v>4.6155766614425435E-2</v>
      </c>
      <c r="O3527">
        <f t="shared" ca="1" si="222"/>
        <v>5.2930900265077185E-2</v>
      </c>
      <c r="P3527">
        <f t="shared" ca="1" si="223"/>
        <v>0.94844554755396882</v>
      </c>
      <c r="Q3527">
        <f ca="1">EXP(-'Vasicek Examples'!$D$4*N3527+'Vasicek Examples'!$E$4)</f>
        <v>0.958230424701349</v>
      </c>
      <c r="R3527">
        <f ca="1">MAX(Q3527-'Vasicek Examples'!$B$8,0)</f>
        <v>0</v>
      </c>
      <c r="S3527">
        <f t="shared" ca="1" si="224"/>
        <v>0</v>
      </c>
    </row>
    <row r="3528" spans="1:19" x14ac:dyDescent="0.2">
      <c r="A3528">
        <f t="shared" si="225"/>
        <v>3524</v>
      </c>
      <c r="B3528">
        <f>'Vasicek Examples'!$B$4</f>
        <v>5.2999999999999999E-2</v>
      </c>
      <c r="C3528">
        <f ca="1">B3528*EXP(-'Vasicek Examples'!$B$1/12)+(1-EXP(-'Vasicek Examples'!$B$1/12))*'Vasicek Examples'!$B$2+SQRT('Vasicek Examples'!$B$3^2/2/'Vasicek Examples'!$B$1*(1-EXP(-2*'Vasicek Examples'!$B$1/12)))*NORMSINV(RAND())</f>
        <v>5.9911908594938904E-2</v>
      </c>
      <c r="D3528">
        <f ca="1">C3528*EXP(-'Vasicek Examples'!$B$1/12)+(1-EXP(-'Vasicek Examples'!$B$1/12))*'Vasicek Examples'!$B$2+SQRT('Vasicek Examples'!$B$3^2/2/'Vasicek Examples'!$B$1*(1-EXP(-2*'Vasicek Examples'!$B$1/12)))*NORMSINV(RAND())</f>
        <v>6.6668766268452015E-2</v>
      </c>
      <c r="E3528">
        <f ca="1">D3528*EXP(-'Vasicek Examples'!$B$1/12)+(1-EXP(-'Vasicek Examples'!$B$1/12))*'Vasicek Examples'!$B$2+SQRT('Vasicek Examples'!$B$3^2/2/'Vasicek Examples'!$B$1*(1-EXP(-2*'Vasicek Examples'!$B$1/12)))*NORMSINV(RAND())</f>
        <v>6.577844491377445E-2</v>
      </c>
      <c r="F3528">
        <f ca="1">E3528*EXP(-'Vasicek Examples'!$B$1/12)+(1-EXP(-'Vasicek Examples'!$B$1/12))*'Vasicek Examples'!$B$2+SQRT('Vasicek Examples'!$B$3^2/2/'Vasicek Examples'!$B$1*(1-EXP(-2*'Vasicek Examples'!$B$1/12)))*NORMSINV(RAND())</f>
        <v>5.4049469794429802E-2</v>
      </c>
      <c r="G3528">
        <f ca="1">F3528*EXP(-'Vasicek Examples'!$B$1/12)+(1-EXP(-'Vasicek Examples'!$B$1/12))*'Vasicek Examples'!$B$2+SQRT('Vasicek Examples'!$B$3^2/2/'Vasicek Examples'!$B$1*(1-EXP(-2*'Vasicek Examples'!$B$1/12)))*NORMSINV(RAND())</f>
        <v>3.8657455188531156E-2</v>
      </c>
      <c r="H3528">
        <f ca="1">G3528*EXP(-'Vasicek Examples'!$B$1/12)+(1-EXP(-'Vasicek Examples'!$B$1/12))*'Vasicek Examples'!$B$2+SQRT('Vasicek Examples'!$B$3^2/2/'Vasicek Examples'!$B$1*(1-EXP(-2*'Vasicek Examples'!$B$1/12)))*NORMSINV(RAND())</f>
        <v>4.8248888426488452E-2</v>
      </c>
      <c r="I3528">
        <f ca="1">H3528*EXP(-'Vasicek Examples'!$B$1/12)+(1-EXP(-'Vasicek Examples'!$B$1/12))*'Vasicek Examples'!$B$2+SQRT('Vasicek Examples'!$B$3^2/2/'Vasicek Examples'!$B$1*(1-EXP(-2*'Vasicek Examples'!$B$1/12)))*NORMSINV(RAND())</f>
        <v>4.9268662719762789E-2</v>
      </c>
      <c r="J3528">
        <f ca="1">I3528*EXP(-'Vasicek Examples'!$B$1/12)+(1-EXP(-'Vasicek Examples'!$B$1/12))*'Vasicek Examples'!$B$2+SQRT('Vasicek Examples'!$B$3^2/2/'Vasicek Examples'!$B$1*(1-EXP(-2*'Vasicek Examples'!$B$1/12)))*NORMSINV(RAND())</f>
        <v>4.4687852316541168E-2</v>
      </c>
      <c r="K3528">
        <f ca="1">J3528*EXP(-'Vasicek Examples'!$B$1/12)+(1-EXP(-'Vasicek Examples'!$B$1/12))*'Vasicek Examples'!$B$2+SQRT('Vasicek Examples'!$B$3^2/2/'Vasicek Examples'!$B$1*(1-EXP(-2*'Vasicek Examples'!$B$1/12)))*NORMSINV(RAND())</f>
        <v>4.1746438596253072E-2</v>
      </c>
      <c r="L3528">
        <f ca="1">K3528*EXP(-'Vasicek Examples'!$B$1/12)+(1-EXP(-'Vasicek Examples'!$B$1/12))*'Vasicek Examples'!$B$2+SQRT('Vasicek Examples'!$B$3^2/2/'Vasicek Examples'!$B$1*(1-EXP(-2*'Vasicek Examples'!$B$1/12)))*NORMSINV(RAND())</f>
        <v>3.8217341563202584E-2</v>
      </c>
      <c r="M3528">
        <f ca="1">L3528*EXP(-'Vasicek Examples'!$B$1/12)+(1-EXP(-'Vasicek Examples'!$B$1/12))*'Vasicek Examples'!$B$2+SQRT('Vasicek Examples'!$B$3^2/2/'Vasicek Examples'!$B$1*(1-EXP(-2*'Vasicek Examples'!$B$1/12)))*NORMSINV(RAND())</f>
        <v>4.0911256421211378E-2</v>
      </c>
      <c r="N3528">
        <f ca="1">M3528*EXP(-'Vasicek Examples'!$B$1/12)+(1-EXP(-'Vasicek Examples'!$B$1/12))*'Vasicek Examples'!$B$2+SQRT('Vasicek Examples'!$B$3^2/2/'Vasicek Examples'!$B$1*(1-EXP(-2*'Vasicek Examples'!$B$1/12)))*NORMSINV(RAND())</f>
        <v>4.9765410922430295E-2</v>
      </c>
      <c r="O3528">
        <f t="shared" ca="1" si="222"/>
        <v>4.5256102997277621E-2</v>
      </c>
      <c r="P3528">
        <f t="shared" ca="1" si="223"/>
        <v>0.95575267936127395</v>
      </c>
      <c r="Q3528">
        <f ca="1">EXP(-'Vasicek Examples'!$D$4*N3528+'Vasicek Examples'!$E$4)</f>
        <v>0.95551236756336744</v>
      </c>
      <c r="R3528">
        <f ca="1">MAX(Q3528-'Vasicek Examples'!$B$8,0)</f>
        <v>0</v>
      </c>
      <c r="S3528">
        <f t="shared" ca="1" si="224"/>
        <v>0</v>
      </c>
    </row>
    <row r="3529" spans="1:19" x14ac:dyDescent="0.2">
      <c r="A3529">
        <f t="shared" si="225"/>
        <v>3525</v>
      </c>
      <c r="B3529">
        <f>'Vasicek Examples'!$B$4</f>
        <v>5.2999999999999999E-2</v>
      </c>
      <c r="C3529">
        <f ca="1">B3529*EXP(-'Vasicek Examples'!$B$1/12)+(1-EXP(-'Vasicek Examples'!$B$1/12))*'Vasicek Examples'!$B$2+SQRT('Vasicek Examples'!$B$3^2/2/'Vasicek Examples'!$B$1*(1-EXP(-2*'Vasicek Examples'!$B$1/12)))*NORMSINV(RAND())</f>
        <v>5.1710341322981156E-2</v>
      </c>
      <c r="D3529">
        <f ca="1">C3529*EXP(-'Vasicek Examples'!$B$1/12)+(1-EXP(-'Vasicek Examples'!$B$1/12))*'Vasicek Examples'!$B$2+SQRT('Vasicek Examples'!$B$3^2/2/'Vasicek Examples'!$B$1*(1-EXP(-2*'Vasicek Examples'!$B$1/12)))*NORMSINV(RAND())</f>
        <v>6.0612706350491617E-2</v>
      </c>
      <c r="E3529">
        <f ca="1">D3529*EXP(-'Vasicek Examples'!$B$1/12)+(1-EXP(-'Vasicek Examples'!$B$1/12))*'Vasicek Examples'!$B$2+SQRT('Vasicek Examples'!$B$3^2/2/'Vasicek Examples'!$B$1*(1-EXP(-2*'Vasicek Examples'!$B$1/12)))*NORMSINV(RAND())</f>
        <v>7.0119107848110707E-2</v>
      </c>
      <c r="F3529">
        <f ca="1">E3529*EXP(-'Vasicek Examples'!$B$1/12)+(1-EXP(-'Vasicek Examples'!$B$1/12))*'Vasicek Examples'!$B$2+SQRT('Vasicek Examples'!$B$3^2/2/'Vasicek Examples'!$B$1*(1-EXP(-2*'Vasicek Examples'!$B$1/12)))*NORMSINV(RAND())</f>
        <v>6.9475426913380364E-2</v>
      </c>
      <c r="G3529">
        <f ca="1">F3529*EXP(-'Vasicek Examples'!$B$1/12)+(1-EXP(-'Vasicek Examples'!$B$1/12))*'Vasicek Examples'!$B$2+SQRT('Vasicek Examples'!$B$3^2/2/'Vasicek Examples'!$B$1*(1-EXP(-2*'Vasicek Examples'!$B$1/12)))*NORMSINV(RAND())</f>
        <v>6.6568537454163718E-2</v>
      </c>
      <c r="H3529">
        <f ca="1">G3529*EXP(-'Vasicek Examples'!$B$1/12)+(1-EXP(-'Vasicek Examples'!$B$1/12))*'Vasicek Examples'!$B$2+SQRT('Vasicek Examples'!$B$3^2/2/'Vasicek Examples'!$B$1*(1-EXP(-2*'Vasicek Examples'!$B$1/12)))*NORMSINV(RAND())</f>
        <v>6.3899886479146253E-2</v>
      </c>
      <c r="I3529">
        <f ca="1">H3529*EXP(-'Vasicek Examples'!$B$1/12)+(1-EXP(-'Vasicek Examples'!$B$1/12))*'Vasicek Examples'!$B$2+SQRT('Vasicek Examples'!$B$3^2/2/'Vasicek Examples'!$B$1*(1-EXP(-2*'Vasicek Examples'!$B$1/12)))*NORMSINV(RAND())</f>
        <v>6.3281617865423176E-2</v>
      </c>
      <c r="J3529">
        <f ca="1">I3529*EXP(-'Vasicek Examples'!$B$1/12)+(1-EXP(-'Vasicek Examples'!$B$1/12))*'Vasicek Examples'!$B$2+SQRT('Vasicek Examples'!$B$3^2/2/'Vasicek Examples'!$B$1*(1-EXP(-2*'Vasicek Examples'!$B$1/12)))*NORMSINV(RAND())</f>
        <v>5.917082737824482E-2</v>
      </c>
      <c r="K3529">
        <f ca="1">J3529*EXP(-'Vasicek Examples'!$B$1/12)+(1-EXP(-'Vasicek Examples'!$B$1/12))*'Vasicek Examples'!$B$2+SQRT('Vasicek Examples'!$B$3^2/2/'Vasicek Examples'!$B$1*(1-EXP(-2*'Vasicek Examples'!$B$1/12)))*NORMSINV(RAND())</f>
        <v>6.2132138075956689E-2</v>
      </c>
      <c r="L3529">
        <f ca="1">K3529*EXP(-'Vasicek Examples'!$B$1/12)+(1-EXP(-'Vasicek Examples'!$B$1/12))*'Vasicek Examples'!$B$2+SQRT('Vasicek Examples'!$B$3^2/2/'Vasicek Examples'!$B$1*(1-EXP(-2*'Vasicek Examples'!$B$1/12)))*NORMSINV(RAND())</f>
        <v>5.8416455598595471E-2</v>
      </c>
      <c r="M3529">
        <f ca="1">L3529*EXP(-'Vasicek Examples'!$B$1/12)+(1-EXP(-'Vasicek Examples'!$B$1/12))*'Vasicek Examples'!$B$2+SQRT('Vasicek Examples'!$B$3^2/2/'Vasicek Examples'!$B$1*(1-EXP(-2*'Vasicek Examples'!$B$1/12)))*NORMSINV(RAND())</f>
        <v>4.4746454105561814E-2</v>
      </c>
      <c r="N3529">
        <f ca="1">M3529*EXP(-'Vasicek Examples'!$B$1/12)+(1-EXP(-'Vasicek Examples'!$B$1/12))*'Vasicek Examples'!$B$2+SQRT('Vasicek Examples'!$B$3^2/2/'Vasicek Examples'!$B$1*(1-EXP(-2*'Vasicek Examples'!$B$1/12)))*NORMSINV(RAND())</f>
        <v>4.1663115722091311E-2</v>
      </c>
      <c r="O3529">
        <f t="shared" ca="1" si="222"/>
        <v>5.5425823882634229E-2</v>
      </c>
      <c r="P3529">
        <f t="shared" ca="1" si="223"/>
        <v>0.94608219777192082</v>
      </c>
      <c r="Q3529">
        <f ca="1">EXP(-'Vasicek Examples'!$D$4*N3529+'Vasicek Examples'!$E$4)</f>
        <v>0.96162418729590715</v>
      </c>
      <c r="R3529">
        <f ca="1">MAX(Q3529-'Vasicek Examples'!$B$8,0)</f>
        <v>9.2820559179396245E-4</v>
      </c>
      <c r="S3529">
        <f t="shared" ca="1" si="224"/>
        <v>8.7815878626861833E-4</v>
      </c>
    </row>
    <row r="3530" spans="1:19" x14ac:dyDescent="0.2">
      <c r="A3530">
        <f t="shared" si="225"/>
        <v>3526</v>
      </c>
      <c r="B3530">
        <f>'Vasicek Examples'!$B$4</f>
        <v>5.2999999999999999E-2</v>
      </c>
      <c r="C3530">
        <f ca="1">B3530*EXP(-'Vasicek Examples'!$B$1/12)+(1-EXP(-'Vasicek Examples'!$B$1/12))*'Vasicek Examples'!$B$2+SQRT('Vasicek Examples'!$B$3^2/2/'Vasicek Examples'!$B$1*(1-EXP(-2*'Vasicek Examples'!$B$1/12)))*NORMSINV(RAND())</f>
        <v>4.8965827239201405E-2</v>
      </c>
      <c r="D3530">
        <f ca="1">C3530*EXP(-'Vasicek Examples'!$B$1/12)+(1-EXP(-'Vasicek Examples'!$B$1/12))*'Vasicek Examples'!$B$2+SQRT('Vasicek Examples'!$B$3^2/2/'Vasicek Examples'!$B$1*(1-EXP(-2*'Vasicek Examples'!$B$1/12)))*NORMSINV(RAND())</f>
        <v>5.0399208930933942E-2</v>
      </c>
      <c r="E3530">
        <f ca="1">D3530*EXP(-'Vasicek Examples'!$B$1/12)+(1-EXP(-'Vasicek Examples'!$B$1/12))*'Vasicek Examples'!$B$2+SQRT('Vasicek Examples'!$B$3^2/2/'Vasicek Examples'!$B$1*(1-EXP(-2*'Vasicek Examples'!$B$1/12)))*NORMSINV(RAND())</f>
        <v>4.7971928133069365E-2</v>
      </c>
      <c r="F3530">
        <f ca="1">E3530*EXP(-'Vasicek Examples'!$B$1/12)+(1-EXP(-'Vasicek Examples'!$B$1/12))*'Vasicek Examples'!$B$2+SQRT('Vasicek Examples'!$B$3^2/2/'Vasicek Examples'!$B$1*(1-EXP(-2*'Vasicek Examples'!$B$1/12)))*NORMSINV(RAND())</f>
        <v>5.0368366457998012E-2</v>
      </c>
      <c r="G3530">
        <f ca="1">F3530*EXP(-'Vasicek Examples'!$B$1/12)+(1-EXP(-'Vasicek Examples'!$B$1/12))*'Vasicek Examples'!$B$2+SQRT('Vasicek Examples'!$B$3^2/2/'Vasicek Examples'!$B$1*(1-EXP(-2*'Vasicek Examples'!$B$1/12)))*NORMSINV(RAND())</f>
        <v>5.6608688818669463E-2</v>
      </c>
      <c r="H3530">
        <f ca="1">G3530*EXP(-'Vasicek Examples'!$B$1/12)+(1-EXP(-'Vasicek Examples'!$B$1/12))*'Vasicek Examples'!$B$2+SQRT('Vasicek Examples'!$B$3^2/2/'Vasicek Examples'!$B$1*(1-EXP(-2*'Vasicek Examples'!$B$1/12)))*NORMSINV(RAND())</f>
        <v>6.4898076755924961E-2</v>
      </c>
      <c r="I3530">
        <f ca="1">H3530*EXP(-'Vasicek Examples'!$B$1/12)+(1-EXP(-'Vasicek Examples'!$B$1/12))*'Vasicek Examples'!$B$2+SQRT('Vasicek Examples'!$B$3^2/2/'Vasicek Examples'!$B$1*(1-EXP(-2*'Vasicek Examples'!$B$1/12)))*NORMSINV(RAND())</f>
        <v>5.6406573266195595E-2</v>
      </c>
      <c r="J3530">
        <f ca="1">I3530*EXP(-'Vasicek Examples'!$B$1/12)+(1-EXP(-'Vasicek Examples'!$B$1/12))*'Vasicek Examples'!$B$2+SQRT('Vasicek Examples'!$B$3^2/2/'Vasicek Examples'!$B$1*(1-EXP(-2*'Vasicek Examples'!$B$1/12)))*NORMSINV(RAND())</f>
        <v>5.1745724227011271E-2</v>
      </c>
      <c r="K3530">
        <f ca="1">J3530*EXP(-'Vasicek Examples'!$B$1/12)+(1-EXP(-'Vasicek Examples'!$B$1/12))*'Vasicek Examples'!$B$2+SQRT('Vasicek Examples'!$B$3^2/2/'Vasicek Examples'!$B$1*(1-EXP(-2*'Vasicek Examples'!$B$1/12)))*NORMSINV(RAND())</f>
        <v>4.6764301497340635E-2</v>
      </c>
      <c r="L3530">
        <f ca="1">K3530*EXP(-'Vasicek Examples'!$B$1/12)+(1-EXP(-'Vasicek Examples'!$B$1/12))*'Vasicek Examples'!$B$2+SQRT('Vasicek Examples'!$B$3^2/2/'Vasicek Examples'!$B$1*(1-EXP(-2*'Vasicek Examples'!$B$1/12)))*NORMSINV(RAND())</f>
        <v>4.6423118652356765E-2</v>
      </c>
      <c r="M3530">
        <f ca="1">L3530*EXP(-'Vasicek Examples'!$B$1/12)+(1-EXP(-'Vasicek Examples'!$B$1/12))*'Vasicek Examples'!$B$2+SQRT('Vasicek Examples'!$B$3^2/2/'Vasicek Examples'!$B$1*(1-EXP(-2*'Vasicek Examples'!$B$1/12)))*NORMSINV(RAND())</f>
        <v>4.5829017127337751E-2</v>
      </c>
      <c r="N3530">
        <f ca="1">M3530*EXP(-'Vasicek Examples'!$B$1/12)+(1-EXP(-'Vasicek Examples'!$B$1/12))*'Vasicek Examples'!$B$2+SQRT('Vasicek Examples'!$B$3^2/2/'Vasicek Examples'!$B$1*(1-EXP(-2*'Vasicek Examples'!$B$1/12)))*NORMSINV(RAND())</f>
        <v>5.6535836255117961E-2</v>
      </c>
      <c r="O3530">
        <f t="shared" ca="1" si="222"/>
        <v>4.7513819634499792E-2</v>
      </c>
      <c r="P3530">
        <f t="shared" ca="1" si="223"/>
        <v>0.95359729467549337</v>
      </c>
      <c r="Q3530">
        <f ca="1">EXP(-'Vasicek Examples'!$D$4*N3530+'Vasicek Examples'!$E$4)</f>
        <v>0.95043502189812346</v>
      </c>
      <c r="R3530">
        <f ca="1">MAX(Q3530-'Vasicek Examples'!$B$8,0)</f>
        <v>0</v>
      </c>
      <c r="S3530">
        <f t="shared" ca="1" si="224"/>
        <v>0</v>
      </c>
    </row>
    <row r="3531" spans="1:19" x14ac:dyDescent="0.2">
      <c r="A3531">
        <f t="shared" si="225"/>
        <v>3527</v>
      </c>
      <c r="B3531">
        <f>'Vasicek Examples'!$B$4</f>
        <v>5.2999999999999999E-2</v>
      </c>
      <c r="C3531">
        <f ca="1">B3531*EXP(-'Vasicek Examples'!$B$1/12)+(1-EXP(-'Vasicek Examples'!$B$1/12))*'Vasicek Examples'!$B$2+SQRT('Vasicek Examples'!$B$3^2/2/'Vasicek Examples'!$B$1*(1-EXP(-2*'Vasicek Examples'!$B$1/12)))*NORMSINV(RAND())</f>
        <v>5.5133986288534768E-2</v>
      </c>
      <c r="D3531">
        <f ca="1">C3531*EXP(-'Vasicek Examples'!$B$1/12)+(1-EXP(-'Vasicek Examples'!$B$1/12))*'Vasicek Examples'!$B$2+SQRT('Vasicek Examples'!$B$3^2/2/'Vasicek Examples'!$B$1*(1-EXP(-2*'Vasicek Examples'!$B$1/12)))*NORMSINV(RAND())</f>
        <v>6.0660679654295661E-2</v>
      </c>
      <c r="E3531">
        <f ca="1">D3531*EXP(-'Vasicek Examples'!$B$1/12)+(1-EXP(-'Vasicek Examples'!$B$1/12))*'Vasicek Examples'!$B$2+SQRT('Vasicek Examples'!$B$3^2/2/'Vasicek Examples'!$B$1*(1-EXP(-2*'Vasicek Examples'!$B$1/12)))*NORMSINV(RAND())</f>
        <v>6.0465235484616256E-2</v>
      </c>
      <c r="F3531">
        <f ca="1">E3531*EXP(-'Vasicek Examples'!$B$1/12)+(1-EXP(-'Vasicek Examples'!$B$1/12))*'Vasicek Examples'!$B$2+SQRT('Vasicek Examples'!$B$3^2/2/'Vasicek Examples'!$B$1*(1-EXP(-2*'Vasicek Examples'!$B$1/12)))*NORMSINV(RAND())</f>
        <v>6.1827834385384438E-2</v>
      </c>
      <c r="G3531">
        <f ca="1">F3531*EXP(-'Vasicek Examples'!$B$1/12)+(1-EXP(-'Vasicek Examples'!$B$1/12))*'Vasicek Examples'!$B$2+SQRT('Vasicek Examples'!$B$3^2/2/'Vasicek Examples'!$B$1*(1-EXP(-2*'Vasicek Examples'!$B$1/12)))*NORMSINV(RAND())</f>
        <v>6.6887134380534494E-2</v>
      </c>
      <c r="H3531">
        <f ca="1">G3531*EXP(-'Vasicek Examples'!$B$1/12)+(1-EXP(-'Vasicek Examples'!$B$1/12))*'Vasicek Examples'!$B$2+SQRT('Vasicek Examples'!$B$3^2/2/'Vasicek Examples'!$B$1*(1-EXP(-2*'Vasicek Examples'!$B$1/12)))*NORMSINV(RAND())</f>
        <v>6.1248212679865653E-2</v>
      </c>
      <c r="I3531">
        <f ca="1">H3531*EXP(-'Vasicek Examples'!$B$1/12)+(1-EXP(-'Vasicek Examples'!$B$1/12))*'Vasicek Examples'!$B$2+SQRT('Vasicek Examples'!$B$3^2/2/'Vasicek Examples'!$B$1*(1-EXP(-2*'Vasicek Examples'!$B$1/12)))*NORMSINV(RAND())</f>
        <v>6.7883368323569712E-2</v>
      </c>
      <c r="J3531">
        <f ca="1">I3531*EXP(-'Vasicek Examples'!$B$1/12)+(1-EXP(-'Vasicek Examples'!$B$1/12))*'Vasicek Examples'!$B$2+SQRT('Vasicek Examples'!$B$3^2/2/'Vasicek Examples'!$B$1*(1-EXP(-2*'Vasicek Examples'!$B$1/12)))*NORMSINV(RAND())</f>
        <v>6.2036308902734587E-2</v>
      </c>
      <c r="K3531">
        <f ca="1">J3531*EXP(-'Vasicek Examples'!$B$1/12)+(1-EXP(-'Vasicek Examples'!$B$1/12))*'Vasicek Examples'!$B$2+SQRT('Vasicek Examples'!$B$3^2/2/'Vasicek Examples'!$B$1*(1-EXP(-2*'Vasicek Examples'!$B$1/12)))*NORMSINV(RAND())</f>
        <v>5.4922597345651573E-2</v>
      </c>
      <c r="L3531">
        <f ca="1">K3531*EXP(-'Vasicek Examples'!$B$1/12)+(1-EXP(-'Vasicek Examples'!$B$1/12))*'Vasicek Examples'!$B$2+SQRT('Vasicek Examples'!$B$3^2/2/'Vasicek Examples'!$B$1*(1-EXP(-2*'Vasicek Examples'!$B$1/12)))*NORMSINV(RAND())</f>
        <v>4.9007130832418845E-2</v>
      </c>
      <c r="M3531">
        <f ca="1">L3531*EXP(-'Vasicek Examples'!$B$1/12)+(1-EXP(-'Vasicek Examples'!$B$1/12))*'Vasicek Examples'!$B$2+SQRT('Vasicek Examples'!$B$3^2/2/'Vasicek Examples'!$B$1*(1-EXP(-2*'Vasicek Examples'!$B$1/12)))*NORMSINV(RAND())</f>
        <v>4.4155573127955636E-2</v>
      </c>
      <c r="N3531">
        <f ca="1">M3531*EXP(-'Vasicek Examples'!$B$1/12)+(1-EXP(-'Vasicek Examples'!$B$1/12))*'Vasicek Examples'!$B$2+SQRT('Vasicek Examples'!$B$3^2/2/'Vasicek Examples'!$B$1*(1-EXP(-2*'Vasicek Examples'!$B$1/12)))*NORMSINV(RAND())</f>
        <v>3.8663549727054797E-2</v>
      </c>
      <c r="O3531">
        <f t="shared" ca="1" si="222"/>
        <v>5.2999403593735138E-2</v>
      </c>
      <c r="P3531">
        <f t="shared" ca="1" si="223"/>
        <v>0.94838057810224774</v>
      </c>
      <c r="Q3531">
        <f ca="1">EXP(-'Vasicek Examples'!$D$4*N3531+'Vasicek Examples'!$E$4)</f>
        <v>0.96389675779194661</v>
      </c>
      <c r="R3531">
        <f ca="1">MAX(Q3531-'Vasicek Examples'!$B$8,0)</f>
        <v>3.2007760878334235E-3</v>
      </c>
      <c r="S3531">
        <f t="shared" ca="1" si="224"/>
        <v>3.035553876555313E-3</v>
      </c>
    </row>
    <row r="3532" spans="1:19" x14ac:dyDescent="0.2">
      <c r="A3532">
        <f t="shared" si="225"/>
        <v>3528</v>
      </c>
      <c r="B3532">
        <f>'Vasicek Examples'!$B$4</f>
        <v>5.2999999999999999E-2</v>
      </c>
      <c r="C3532">
        <f ca="1">B3532*EXP(-'Vasicek Examples'!$B$1/12)+(1-EXP(-'Vasicek Examples'!$B$1/12))*'Vasicek Examples'!$B$2+SQRT('Vasicek Examples'!$B$3^2/2/'Vasicek Examples'!$B$1*(1-EXP(-2*'Vasicek Examples'!$B$1/12)))*NORMSINV(RAND())</f>
        <v>5.0037099395971112E-2</v>
      </c>
      <c r="D3532">
        <f ca="1">C3532*EXP(-'Vasicek Examples'!$B$1/12)+(1-EXP(-'Vasicek Examples'!$B$1/12))*'Vasicek Examples'!$B$2+SQRT('Vasicek Examples'!$B$3^2/2/'Vasicek Examples'!$B$1*(1-EXP(-2*'Vasicek Examples'!$B$1/12)))*NORMSINV(RAND())</f>
        <v>5.8786371559313849E-2</v>
      </c>
      <c r="E3532">
        <f ca="1">D3532*EXP(-'Vasicek Examples'!$B$1/12)+(1-EXP(-'Vasicek Examples'!$B$1/12))*'Vasicek Examples'!$B$2+SQRT('Vasicek Examples'!$B$3^2/2/'Vasicek Examples'!$B$1*(1-EXP(-2*'Vasicek Examples'!$B$1/12)))*NORMSINV(RAND())</f>
        <v>6.8146368593663451E-2</v>
      </c>
      <c r="F3532">
        <f ca="1">E3532*EXP(-'Vasicek Examples'!$B$1/12)+(1-EXP(-'Vasicek Examples'!$B$1/12))*'Vasicek Examples'!$B$2+SQRT('Vasicek Examples'!$B$3^2/2/'Vasicek Examples'!$B$1*(1-EXP(-2*'Vasicek Examples'!$B$1/12)))*NORMSINV(RAND())</f>
        <v>7.0061304917848774E-2</v>
      </c>
      <c r="G3532">
        <f ca="1">F3532*EXP(-'Vasicek Examples'!$B$1/12)+(1-EXP(-'Vasicek Examples'!$B$1/12))*'Vasicek Examples'!$B$2+SQRT('Vasicek Examples'!$B$3^2/2/'Vasicek Examples'!$B$1*(1-EXP(-2*'Vasicek Examples'!$B$1/12)))*NORMSINV(RAND())</f>
        <v>5.6358205546716694E-2</v>
      </c>
      <c r="H3532">
        <f ca="1">G3532*EXP(-'Vasicek Examples'!$B$1/12)+(1-EXP(-'Vasicek Examples'!$B$1/12))*'Vasicek Examples'!$B$2+SQRT('Vasicek Examples'!$B$3^2/2/'Vasicek Examples'!$B$1*(1-EXP(-2*'Vasicek Examples'!$B$1/12)))*NORMSINV(RAND())</f>
        <v>5.6539982869774415E-2</v>
      </c>
      <c r="I3532">
        <f ca="1">H3532*EXP(-'Vasicek Examples'!$B$1/12)+(1-EXP(-'Vasicek Examples'!$B$1/12))*'Vasicek Examples'!$B$2+SQRT('Vasicek Examples'!$B$3^2/2/'Vasicek Examples'!$B$1*(1-EXP(-2*'Vasicek Examples'!$B$1/12)))*NORMSINV(RAND())</f>
        <v>5.3678578517718407E-2</v>
      </c>
      <c r="J3532">
        <f ca="1">I3532*EXP(-'Vasicek Examples'!$B$1/12)+(1-EXP(-'Vasicek Examples'!$B$1/12))*'Vasicek Examples'!$B$2+SQRT('Vasicek Examples'!$B$3^2/2/'Vasicek Examples'!$B$1*(1-EXP(-2*'Vasicek Examples'!$B$1/12)))*NORMSINV(RAND())</f>
        <v>5.239064202973185E-2</v>
      </c>
      <c r="K3532">
        <f ca="1">J3532*EXP(-'Vasicek Examples'!$B$1/12)+(1-EXP(-'Vasicek Examples'!$B$1/12))*'Vasicek Examples'!$B$2+SQRT('Vasicek Examples'!$B$3^2/2/'Vasicek Examples'!$B$1*(1-EXP(-2*'Vasicek Examples'!$B$1/12)))*NORMSINV(RAND())</f>
        <v>5.2487664197245265E-2</v>
      </c>
      <c r="L3532">
        <f ca="1">K3532*EXP(-'Vasicek Examples'!$B$1/12)+(1-EXP(-'Vasicek Examples'!$B$1/12))*'Vasicek Examples'!$B$2+SQRT('Vasicek Examples'!$B$3^2/2/'Vasicek Examples'!$B$1*(1-EXP(-2*'Vasicek Examples'!$B$1/12)))*NORMSINV(RAND())</f>
        <v>5.5530819888192945E-2</v>
      </c>
      <c r="M3532">
        <f ca="1">L3532*EXP(-'Vasicek Examples'!$B$1/12)+(1-EXP(-'Vasicek Examples'!$B$1/12))*'Vasicek Examples'!$B$2+SQRT('Vasicek Examples'!$B$3^2/2/'Vasicek Examples'!$B$1*(1-EXP(-2*'Vasicek Examples'!$B$1/12)))*NORMSINV(RAND())</f>
        <v>5.4744461926154162E-2</v>
      </c>
      <c r="N3532">
        <f ca="1">M3532*EXP(-'Vasicek Examples'!$B$1/12)+(1-EXP(-'Vasicek Examples'!$B$1/12))*'Vasicek Examples'!$B$2+SQRT('Vasicek Examples'!$B$3^2/2/'Vasicek Examples'!$B$1*(1-EXP(-2*'Vasicek Examples'!$B$1/12)))*NORMSINV(RAND())</f>
        <v>4.8091893145169672E-2</v>
      </c>
      <c r="O3532">
        <f t="shared" ca="1" si="222"/>
        <v>5.2315741359744178E-2</v>
      </c>
      <c r="P3532">
        <f t="shared" ca="1" si="223"/>
        <v>0.94902917177118273</v>
      </c>
      <c r="Q3532">
        <f ca="1">EXP(-'Vasicek Examples'!$D$4*N3532+'Vasicek Examples'!$E$4)</f>
        <v>0.95677156415735509</v>
      </c>
      <c r="R3532">
        <f ca="1">MAX(Q3532-'Vasicek Examples'!$B$8,0)</f>
        <v>0</v>
      </c>
      <c r="S3532">
        <f t="shared" ca="1" si="224"/>
        <v>0</v>
      </c>
    </row>
    <row r="3533" spans="1:19" x14ac:dyDescent="0.2">
      <c r="A3533">
        <f t="shared" si="225"/>
        <v>3529</v>
      </c>
      <c r="B3533">
        <f>'Vasicek Examples'!$B$4</f>
        <v>5.2999999999999999E-2</v>
      </c>
      <c r="C3533">
        <f ca="1">B3533*EXP(-'Vasicek Examples'!$B$1/12)+(1-EXP(-'Vasicek Examples'!$B$1/12))*'Vasicek Examples'!$B$2+SQRT('Vasicek Examples'!$B$3^2/2/'Vasicek Examples'!$B$1*(1-EXP(-2*'Vasicek Examples'!$B$1/12)))*NORMSINV(RAND())</f>
        <v>4.7217630448312391E-2</v>
      </c>
      <c r="D3533">
        <f ca="1">C3533*EXP(-'Vasicek Examples'!$B$1/12)+(1-EXP(-'Vasicek Examples'!$B$1/12))*'Vasicek Examples'!$B$2+SQRT('Vasicek Examples'!$B$3^2/2/'Vasicek Examples'!$B$1*(1-EXP(-2*'Vasicek Examples'!$B$1/12)))*NORMSINV(RAND())</f>
        <v>4.2594056365038206E-2</v>
      </c>
      <c r="E3533">
        <f ca="1">D3533*EXP(-'Vasicek Examples'!$B$1/12)+(1-EXP(-'Vasicek Examples'!$B$1/12))*'Vasicek Examples'!$B$2+SQRT('Vasicek Examples'!$B$3^2/2/'Vasicek Examples'!$B$1*(1-EXP(-2*'Vasicek Examples'!$B$1/12)))*NORMSINV(RAND())</f>
        <v>4.7670869546057634E-2</v>
      </c>
      <c r="F3533">
        <f ca="1">E3533*EXP(-'Vasicek Examples'!$B$1/12)+(1-EXP(-'Vasicek Examples'!$B$1/12))*'Vasicek Examples'!$B$2+SQRT('Vasicek Examples'!$B$3^2/2/'Vasicek Examples'!$B$1*(1-EXP(-2*'Vasicek Examples'!$B$1/12)))*NORMSINV(RAND())</f>
        <v>4.2688299631480929E-2</v>
      </c>
      <c r="G3533">
        <f ca="1">F3533*EXP(-'Vasicek Examples'!$B$1/12)+(1-EXP(-'Vasicek Examples'!$B$1/12))*'Vasicek Examples'!$B$2+SQRT('Vasicek Examples'!$B$3^2/2/'Vasicek Examples'!$B$1*(1-EXP(-2*'Vasicek Examples'!$B$1/12)))*NORMSINV(RAND())</f>
        <v>4.4085775085689248E-2</v>
      </c>
      <c r="H3533">
        <f ca="1">G3533*EXP(-'Vasicek Examples'!$B$1/12)+(1-EXP(-'Vasicek Examples'!$B$1/12))*'Vasicek Examples'!$B$2+SQRT('Vasicek Examples'!$B$3^2/2/'Vasicek Examples'!$B$1*(1-EXP(-2*'Vasicek Examples'!$B$1/12)))*NORMSINV(RAND())</f>
        <v>4.8515772038364706E-2</v>
      </c>
      <c r="I3533">
        <f ca="1">H3533*EXP(-'Vasicek Examples'!$B$1/12)+(1-EXP(-'Vasicek Examples'!$B$1/12))*'Vasicek Examples'!$B$2+SQRT('Vasicek Examples'!$B$3^2/2/'Vasicek Examples'!$B$1*(1-EXP(-2*'Vasicek Examples'!$B$1/12)))*NORMSINV(RAND())</f>
        <v>4.5351992862625645E-2</v>
      </c>
      <c r="J3533">
        <f ca="1">I3533*EXP(-'Vasicek Examples'!$B$1/12)+(1-EXP(-'Vasicek Examples'!$B$1/12))*'Vasicek Examples'!$B$2+SQRT('Vasicek Examples'!$B$3^2/2/'Vasicek Examples'!$B$1*(1-EXP(-2*'Vasicek Examples'!$B$1/12)))*NORMSINV(RAND())</f>
        <v>4.8933657750240001E-2</v>
      </c>
      <c r="K3533">
        <f ca="1">J3533*EXP(-'Vasicek Examples'!$B$1/12)+(1-EXP(-'Vasicek Examples'!$B$1/12))*'Vasicek Examples'!$B$2+SQRT('Vasicek Examples'!$B$3^2/2/'Vasicek Examples'!$B$1*(1-EXP(-2*'Vasicek Examples'!$B$1/12)))*NORMSINV(RAND())</f>
        <v>3.9578002504053168E-2</v>
      </c>
      <c r="L3533">
        <f ca="1">K3533*EXP(-'Vasicek Examples'!$B$1/12)+(1-EXP(-'Vasicek Examples'!$B$1/12))*'Vasicek Examples'!$B$2+SQRT('Vasicek Examples'!$B$3^2/2/'Vasicek Examples'!$B$1*(1-EXP(-2*'Vasicek Examples'!$B$1/12)))*NORMSINV(RAND())</f>
        <v>3.5148223834977024E-2</v>
      </c>
      <c r="M3533">
        <f ca="1">L3533*EXP(-'Vasicek Examples'!$B$1/12)+(1-EXP(-'Vasicek Examples'!$B$1/12))*'Vasicek Examples'!$B$2+SQRT('Vasicek Examples'!$B$3^2/2/'Vasicek Examples'!$B$1*(1-EXP(-2*'Vasicek Examples'!$B$1/12)))*NORMSINV(RAND())</f>
        <v>3.9498325365421236E-2</v>
      </c>
      <c r="N3533">
        <f ca="1">M3533*EXP(-'Vasicek Examples'!$B$1/12)+(1-EXP(-'Vasicek Examples'!$B$1/12))*'Vasicek Examples'!$B$2+SQRT('Vasicek Examples'!$B$3^2/2/'Vasicek Examples'!$B$1*(1-EXP(-2*'Vasicek Examples'!$B$1/12)))*NORMSINV(RAND())</f>
        <v>3.7315103426419596E-2</v>
      </c>
      <c r="O3533">
        <f t="shared" ca="1" si="222"/>
        <v>3.9694278493442821E-2</v>
      </c>
      <c r="P3533">
        <f t="shared" ca="1" si="223"/>
        <v>0.96108321805212082</v>
      </c>
      <c r="Q3533">
        <f ca="1">EXP(-'Vasicek Examples'!$D$4*N3533+'Vasicek Examples'!$E$4)</f>
        <v>0.9649201344650542</v>
      </c>
      <c r="R3533">
        <f ca="1">MAX(Q3533-'Vasicek Examples'!$B$8,0)</f>
        <v>4.2241527609410134E-3</v>
      </c>
      <c r="S3533">
        <f t="shared" ca="1" si="224"/>
        <v>4.0597623290289401E-3</v>
      </c>
    </row>
    <row r="3534" spans="1:19" x14ac:dyDescent="0.2">
      <c r="A3534">
        <f t="shared" si="225"/>
        <v>3530</v>
      </c>
      <c r="B3534">
        <f>'Vasicek Examples'!$B$4</f>
        <v>5.2999999999999999E-2</v>
      </c>
      <c r="C3534">
        <f ca="1">B3534*EXP(-'Vasicek Examples'!$B$1/12)+(1-EXP(-'Vasicek Examples'!$B$1/12))*'Vasicek Examples'!$B$2+SQRT('Vasicek Examples'!$B$3^2/2/'Vasicek Examples'!$B$1*(1-EXP(-2*'Vasicek Examples'!$B$1/12)))*NORMSINV(RAND())</f>
        <v>4.3203791506618724E-2</v>
      </c>
      <c r="D3534">
        <f ca="1">C3534*EXP(-'Vasicek Examples'!$B$1/12)+(1-EXP(-'Vasicek Examples'!$B$1/12))*'Vasicek Examples'!$B$2+SQRT('Vasicek Examples'!$B$3^2/2/'Vasicek Examples'!$B$1*(1-EXP(-2*'Vasicek Examples'!$B$1/12)))*NORMSINV(RAND())</f>
        <v>3.3741823397209658E-2</v>
      </c>
      <c r="E3534">
        <f ca="1">D3534*EXP(-'Vasicek Examples'!$B$1/12)+(1-EXP(-'Vasicek Examples'!$B$1/12))*'Vasicek Examples'!$B$2+SQRT('Vasicek Examples'!$B$3^2/2/'Vasicek Examples'!$B$1*(1-EXP(-2*'Vasicek Examples'!$B$1/12)))*NORMSINV(RAND())</f>
        <v>3.861595917439832E-2</v>
      </c>
      <c r="F3534">
        <f ca="1">E3534*EXP(-'Vasicek Examples'!$B$1/12)+(1-EXP(-'Vasicek Examples'!$B$1/12))*'Vasicek Examples'!$B$2+SQRT('Vasicek Examples'!$B$3^2/2/'Vasicek Examples'!$B$1*(1-EXP(-2*'Vasicek Examples'!$B$1/12)))*NORMSINV(RAND())</f>
        <v>4.3024068149717813E-2</v>
      </c>
      <c r="G3534">
        <f ca="1">F3534*EXP(-'Vasicek Examples'!$B$1/12)+(1-EXP(-'Vasicek Examples'!$B$1/12))*'Vasicek Examples'!$B$2+SQRT('Vasicek Examples'!$B$3^2/2/'Vasicek Examples'!$B$1*(1-EXP(-2*'Vasicek Examples'!$B$1/12)))*NORMSINV(RAND())</f>
        <v>4.764053042689409E-2</v>
      </c>
      <c r="H3534">
        <f ca="1">G3534*EXP(-'Vasicek Examples'!$B$1/12)+(1-EXP(-'Vasicek Examples'!$B$1/12))*'Vasicek Examples'!$B$2+SQRT('Vasicek Examples'!$B$3^2/2/'Vasicek Examples'!$B$1*(1-EXP(-2*'Vasicek Examples'!$B$1/12)))*NORMSINV(RAND())</f>
        <v>4.6078397791143887E-2</v>
      </c>
      <c r="I3534">
        <f ca="1">H3534*EXP(-'Vasicek Examples'!$B$1/12)+(1-EXP(-'Vasicek Examples'!$B$1/12))*'Vasicek Examples'!$B$2+SQRT('Vasicek Examples'!$B$3^2/2/'Vasicek Examples'!$B$1*(1-EXP(-2*'Vasicek Examples'!$B$1/12)))*NORMSINV(RAND())</f>
        <v>5.5466706214070835E-2</v>
      </c>
      <c r="J3534">
        <f ca="1">I3534*EXP(-'Vasicek Examples'!$B$1/12)+(1-EXP(-'Vasicek Examples'!$B$1/12))*'Vasicek Examples'!$B$2+SQRT('Vasicek Examples'!$B$3^2/2/'Vasicek Examples'!$B$1*(1-EXP(-2*'Vasicek Examples'!$B$1/12)))*NORMSINV(RAND())</f>
        <v>5.11099830373739E-2</v>
      </c>
      <c r="K3534">
        <f ca="1">J3534*EXP(-'Vasicek Examples'!$B$1/12)+(1-EXP(-'Vasicek Examples'!$B$1/12))*'Vasicek Examples'!$B$2+SQRT('Vasicek Examples'!$B$3^2/2/'Vasicek Examples'!$B$1*(1-EXP(-2*'Vasicek Examples'!$B$1/12)))*NORMSINV(RAND())</f>
        <v>4.780589490101491E-2</v>
      </c>
      <c r="L3534">
        <f ca="1">K3534*EXP(-'Vasicek Examples'!$B$1/12)+(1-EXP(-'Vasicek Examples'!$B$1/12))*'Vasicek Examples'!$B$2+SQRT('Vasicek Examples'!$B$3^2/2/'Vasicek Examples'!$B$1*(1-EXP(-2*'Vasicek Examples'!$B$1/12)))*NORMSINV(RAND())</f>
        <v>5.5528883928951306E-2</v>
      </c>
      <c r="M3534">
        <f ca="1">L3534*EXP(-'Vasicek Examples'!$B$1/12)+(1-EXP(-'Vasicek Examples'!$B$1/12))*'Vasicek Examples'!$B$2+SQRT('Vasicek Examples'!$B$3^2/2/'Vasicek Examples'!$B$1*(1-EXP(-2*'Vasicek Examples'!$B$1/12)))*NORMSINV(RAND())</f>
        <v>4.5646658694375689E-2</v>
      </c>
      <c r="N3534">
        <f ca="1">M3534*EXP(-'Vasicek Examples'!$B$1/12)+(1-EXP(-'Vasicek Examples'!$B$1/12))*'Vasicek Examples'!$B$2+SQRT('Vasicek Examples'!$B$3^2/2/'Vasicek Examples'!$B$1*(1-EXP(-2*'Vasicek Examples'!$B$1/12)))*NORMSINV(RAND())</f>
        <v>4.502726099574246E-2</v>
      </c>
      <c r="O3534">
        <f t="shared" ca="1" si="222"/>
        <v>4.2397869330527582E-2</v>
      </c>
      <c r="P3534">
        <f t="shared" ca="1" si="223"/>
        <v>0.95848835157930579</v>
      </c>
      <c r="Q3534">
        <f ca="1">EXP(-'Vasicek Examples'!$D$4*N3534+'Vasicek Examples'!$E$4)</f>
        <v>0.95908177330801647</v>
      </c>
      <c r="R3534">
        <f ca="1">MAX(Q3534-'Vasicek Examples'!$B$8,0)</f>
        <v>0</v>
      </c>
      <c r="S3534">
        <f t="shared" ca="1" si="224"/>
        <v>0</v>
      </c>
    </row>
    <row r="3535" spans="1:19" x14ac:dyDescent="0.2">
      <c r="A3535">
        <f t="shared" si="225"/>
        <v>3531</v>
      </c>
      <c r="B3535">
        <f>'Vasicek Examples'!$B$4</f>
        <v>5.2999999999999999E-2</v>
      </c>
      <c r="C3535">
        <f ca="1">B3535*EXP(-'Vasicek Examples'!$B$1/12)+(1-EXP(-'Vasicek Examples'!$B$1/12))*'Vasicek Examples'!$B$2+SQRT('Vasicek Examples'!$B$3^2/2/'Vasicek Examples'!$B$1*(1-EXP(-2*'Vasicek Examples'!$B$1/12)))*NORMSINV(RAND())</f>
        <v>5.2147267432276996E-2</v>
      </c>
      <c r="D3535">
        <f ca="1">C3535*EXP(-'Vasicek Examples'!$B$1/12)+(1-EXP(-'Vasicek Examples'!$B$1/12))*'Vasicek Examples'!$B$2+SQRT('Vasicek Examples'!$B$3^2/2/'Vasicek Examples'!$B$1*(1-EXP(-2*'Vasicek Examples'!$B$1/12)))*NORMSINV(RAND())</f>
        <v>5.2415626508947467E-2</v>
      </c>
      <c r="E3535">
        <f ca="1">D3535*EXP(-'Vasicek Examples'!$B$1/12)+(1-EXP(-'Vasicek Examples'!$B$1/12))*'Vasicek Examples'!$B$2+SQRT('Vasicek Examples'!$B$3^2/2/'Vasicek Examples'!$B$1*(1-EXP(-2*'Vasicek Examples'!$B$1/12)))*NORMSINV(RAND())</f>
        <v>4.2594851720880962E-2</v>
      </c>
      <c r="F3535">
        <f ca="1">E3535*EXP(-'Vasicek Examples'!$B$1/12)+(1-EXP(-'Vasicek Examples'!$B$1/12))*'Vasicek Examples'!$B$2+SQRT('Vasicek Examples'!$B$3^2/2/'Vasicek Examples'!$B$1*(1-EXP(-2*'Vasicek Examples'!$B$1/12)))*NORMSINV(RAND())</f>
        <v>3.9239657218825941E-2</v>
      </c>
      <c r="G3535">
        <f ca="1">F3535*EXP(-'Vasicek Examples'!$B$1/12)+(1-EXP(-'Vasicek Examples'!$B$1/12))*'Vasicek Examples'!$B$2+SQRT('Vasicek Examples'!$B$3^2/2/'Vasicek Examples'!$B$1*(1-EXP(-2*'Vasicek Examples'!$B$1/12)))*NORMSINV(RAND())</f>
        <v>2.9765779633215569E-2</v>
      </c>
      <c r="H3535">
        <f ca="1">G3535*EXP(-'Vasicek Examples'!$B$1/12)+(1-EXP(-'Vasicek Examples'!$B$1/12))*'Vasicek Examples'!$B$2+SQRT('Vasicek Examples'!$B$3^2/2/'Vasicek Examples'!$B$1*(1-EXP(-2*'Vasicek Examples'!$B$1/12)))*NORMSINV(RAND())</f>
        <v>2.8321364501082365E-2</v>
      </c>
      <c r="I3535">
        <f ca="1">H3535*EXP(-'Vasicek Examples'!$B$1/12)+(1-EXP(-'Vasicek Examples'!$B$1/12))*'Vasicek Examples'!$B$2+SQRT('Vasicek Examples'!$B$3^2/2/'Vasicek Examples'!$B$1*(1-EXP(-2*'Vasicek Examples'!$B$1/12)))*NORMSINV(RAND())</f>
        <v>3.018303002905352E-2</v>
      </c>
      <c r="J3535">
        <f ca="1">I3535*EXP(-'Vasicek Examples'!$B$1/12)+(1-EXP(-'Vasicek Examples'!$B$1/12))*'Vasicek Examples'!$B$2+SQRT('Vasicek Examples'!$B$3^2/2/'Vasicek Examples'!$B$1*(1-EXP(-2*'Vasicek Examples'!$B$1/12)))*NORMSINV(RAND())</f>
        <v>2.352512383503182E-2</v>
      </c>
      <c r="K3535">
        <f ca="1">J3535*EXP(-'Vasicek Examples'!$B$1/12)+(1-EXP(-'Vasicek Examples'!$B$1/12))*'Vasicek Examples'!$B$2+SQRT('Vasicek Examples'!$B$3^2/2/'Vasicek Examples'!$B$1*(1-EXP(-2*'Vasicek Examples'!$B$1/12)))*NORMSINV(RAND())</f>
        <v>1.9633109762231812E-2</v>
      </c>
      <c r="L3535">
        <f ca="1">K3535*EXP(-'Vasicek Examples'!$B$1/12)+(1-EXP(-'Vasicek Examples'!$B$1/12))*'Vasicek Examples'!$B$2+SQRT('Vasicek Examples'!$B$3^2/2/'Vasicek Examples'!$B$1*(1-EXP(-2*'Vasicek Examples'!$B$1/12)))*NORMSINV(RAND())</f>
        <v>1.5233562716346443E-2</v>
      </c>
      <c r="M3535">
        <f ca="1">L3535*EXP(-'Vasicek Examples'!$B$1/12)+(1-EXP(-'Vasicek Examples'!$B$1/12))*'Vasicek Examples'!$B$2+SQRT('Vasicek Examples'!$B$3^2/2/'Vasicek Examples'!$B$1*(1-EXP(-2*'Vasicek Examples'!$B$1/12)))*NORMSINV(RAND())</f>
        <v>1.5988170704477608E-2</v>
      </c>
      <c r="N3535">
        <f ca="1">M3535*EXP(-'Vasicek Examples'!$B$1/12)+(1-EXP(-'Vasicek Examples'!$B$1/12))*'Vasicek Examples'!$B$2+SQRT('Vasicek Examples'!$B$3^2/2/'Vasicek Examples'!$B$1*(1-EXP(-2*'Vasicek Examples'!$B$1/12)))*NORMSINV(RAND())</f>
        <v>2.1245869962148195E-2</v>
      </c>
      <c r="O3535">
        <f t="shared" ca="1" si="222"/>
        <v>2.7799737110608846E-2</v>
      </c>
      <c r="P3535">
        <f t="shared" ca="1" si="223"/>
        <v>0.97258311960542165</v>
      </c>
      <c r="Q3535">
        <f ca="1">EXP(-'Vasicek Examples'!$D$4*N3535+'Vasicek Examples'!$E$4)</f>
        <v>0.97719950915086462</v>
      </c>
      <c r="R3535">
        <f ca="1">MAX(Q3535-'Vasicek Examples'!$B$8,0)</f>
        <v>1.6503527446751431E-2</v>
      </c>
      <c r="S3535">
        <f t="shared" ca="1" si="224"/>
        <v>1.6051052208655207E-2</v>
      </c>
    </row>
    <row r="3536" spans="1:19" x14ac:dyDescent="0.2">
      <c r="A3536">
        <f t="shared" si="225"/>
        <v>3532</v>
      </c>
      <c r="B3536">
        <f>'Vasicek Examples'!$B$4</f>
        <v>5.2999999999999999E-2</v>
      </c>
      <c r="C3536">
        <f ca="1">B3536*EXP(-'Vasicek Examples'!$B$1/12)+(1-EXP(-'Vasicek Examples'!$B$1/12))*'Vasicek Examples'!$B$2+SQRT('Vasicek Examples'!$B$3^2/2/'Vasicek Examples'!$B$1*(1-EXP(-2*'Vasicek Examples'!$B$1/12)))*NORMSINV(RAND())</f>
        <v>4.3073930313769847E-2</v>
      </c>
      <c r="D3536">
        <f ca="1">C3536*EXP(-'Vasicek Examples'!$B$1/12)+(1-EXP(-'Vasicek Examples'!$B$1/12))*'Vasicek Examples'!$B$2+SQRT('Vasicek Examples'!$B$3^2/2/'Vasicek Examples'!$B$1*(1-EXP(-2*'Vasicek Examples'!$B$1/12)))*NORMSINV(RAND())</f>
        <v>3.5223652176617125E-2</v>
      </c>
      <c r="E3536">
        <f ca="1">D3536*EXP(-'Vasicek Examples'!$B$1/12)+(1-EXP(-'Vasicek Examples'!$B$1/12))*'Vasicek Examples'!$B$2+SQRT('Vasicek Examples'!$B$3^2/2/'Vasicek Examples'!$B$1*(1-EXP(-2*'Vasicek Examples'!$B$1/12)))*NORMSINV(RAND())</f>
        <v>3.6374050446516371E-2</v>
      </c>
      <c r="F3536">
        <f ca="1">E3536*EXP(-'Vasicek Examples'!$B$1/12)+(1-EXP(-'Vasicek Examples'!$B$1/12))*'Vasicek Examples'!$B$2+SQRT('Vasicek Examples'!$B$3^2/2/'Vasicek Examples'!$B$1*(1-EXP(-2*'Vasicek Examples'!$B$1/12)))*NORMSINV(RAND())</f>
        <v>3.5035796972274866E-2</v>
      </c>
      <c r="G3536">
        <f ca="1">F3536*EXP(-'Vasicek Examples'!$B$1/12)+(1-EXP(-'Vasicek Examples'!$B$1/12))*'Vasicek Examples'!$B$2+SQRT('Vasicek Examples'!$B$3^2/2/'Vasicek Examples'!$B$1*(1-EXP(-2*'Vasicek Examples'!$B$1/12)))*NORMSINV(RAND())</f>
        <v>3.3797412417003195E-2</v>
      </c>
      <c r="H3536">
        <f ca="1">G3536*EXP(-'Vasicek Examples'!$B$1/12)+(1-EXP(-'Vasicek Examples'!$B$1/12))*'Vasicek Examples'!$B$2+SQRT('Vasicek Examples'!$B$3^2/2/'Vasicek Examples'!$B$1*(1-EXP(-2*'Vasicek Examples'!$B$1/12)))*NORMSINV(RAND())</f>
        <v>2.9891788468671309E-2</v>
      </c>
      <c r="I3536">
        <f ca="1">H3536*EXP(-'Vasicek Examples'!$B$1/12)+(1-EXP(-'Vasicek Examples'!$B$1/12))*'Vasicek Examples'!$B$2+SQRT('Vasicek Examples'!$B$3^2/2/'Vasicek Examples'!$B$1*(1-EXP(-2*'Vasicek Examples'!$B$1/12)))*NORMSINV(RAND())</f>
        <v>2.7948991783833817E-2</v>
      </c>
      <c r="J3536">
        <f ca="1">I3536*EXP(-'Vasicek Examples'!$B$1/12)+(1-EXP(-'Vasicek Examples'!$B$1/12))*'Vasicek Examples'!$B$2+SQRT('Vasicek Examples'!$B$3^2/2/'Vasicek Examples'!$B$1*(1-EXP(-2*'Vasicek Examples'!$B$1/12)))*NORMSINV(RAND())</f>
        <v>3.8259900919257628E-2</v>
      </c>
      <c r="K3536">
        <f ca="1">J3536*EXP(-'Vasicek Examples'!$B$1/12)+(1-EXP(-'Vasicek Examples'!$B$1/12))*'Vasicek Examples'!$B$2+SQRT('Vasicek Examples'!$B$3^2/2/'Vasicek Examples'!$B$1*(1-EXP(-2*'Vasicek Examples'!$B$1/12)))*NORMSINV(RAND())</f>
        <v>3.7248743190671167E-2</v>
      </c>
      <c r="L3536">
        <f ca="1">K3536*EXP(-'Vasicek Examples'!$B$1/12)+(1-EXP(-'Vasicek Examples'!$B$1/12))*'Vasicek Examples'!$B$2+SQRT('Vasicek Examples'!$B$3^2/2/'Vasicek Examples'!$B$1*(1-EXP(-2*'Vasicek Examples'!$B$1/12)))*NORMSINV(RAND())</f>
        <v>3.8444742993975052E-2</v>
      </c>
      <c r="M3536">
        <f ca="1">L3536*EXP(-'Vasicek Examples'!$B$1/12)+(1-EXP(-'Vasicek Examples'!$B$1/12))*'Vasicek Examples'!$B$2+SQRT('Vasicek Examples'!$B$3^2/2/'Vasicek Examples'!$B$1*(1-EXP(-2*'Vasicek Examples'!$B$1/12)))*NORMSINV(RAND())</f>
        <v>4.1342484511785425E-2</v>
      </c>
      <c r="N3536">
        <f ca="1">M3536*EXP(-'Vasicek Examples'!$B$1/12)+(1-EXP(-'Vasicek Examples'!$B$1/12))*'Vasicek Examples'!$B$2+SQRT('Vasicek Examples'!$B$3^2/2/'Vasicek Examples'!$B$1*(1-EXP(-2*'Vasicek Examples'!$B$1/12)))*NORMSINV(RAND())</f>
        <v>4.777037484191856E-2</v>
      </c>
      <c r="O3536">
        <f t="shared" ca="1" si="222"/>
        <v>3.3249143038204178E-2</v>
      </c>
      <c r="P3536">
        <f t="shared" ca="1" si="223"/>
        <v>0.96729753411887198</v>
      </c>
      <c r="Q3536">
        <f ca="1">EXP(-'Vasicek Examples'!$D$4*N3536+'Vasicek Examples'!$E$4)</f>
        <v>0.9570136725230719</v>
      </c>
      <c r="R3536">
        <f ca="1">MAX(Q3536-'Vasicek Examples'!$B$8,0)</f>
        <v>0</v>
      </c>
      <c r="S3536">
        <f t="shared" ca="1" si="224"/>
        <v>0</v>
      </c>
    </row>
    <row r="3537" spans="1:19" x14ac:dyDescent="0.2">
      <c r="A3537">
        <f t="shared" si="225"/>
        <v>3533</v>
      </c>
      <c r="B3537">
        <f>'Vasicek Examples'!$B$4</f>
        <v>5.2999999999999999E-2</v>
      </c>
      <c r="C3537">
        <f ca="1">B3537*EXP(-'Vasicek Examples'!$B$1/12)+(1-EXP(-'Vasicek Examples'!$B$1/12))*'Vasicek Examples'!$B$2+SQRT('Vasicek Examples'!$B$3^2/2/'Vasicek Examples'!$B$1*(1-EXP(-2*'Vasicek Examples'!$B$1/12)))*NORMSINV(RAND())</f>
        <v>5.1131149766058114E-2</v>
      </c>
      <c r="D3537">
        <f ca="1">C3537*EXP(-'Vasicek Examples'!$B$1/12)+(1-EXP(-'Vasicek Examples'!$B$1/12))*'Vasicek Examples'!$B$2+SQRT('Vasicek Examples'!$B$3^2/2/'Vasicek Examples'!$B$1*(1-EXP(-2*'Vasicek Examples'!$B$1/12)))*NORMSINV(RAND())</f>
        <v>5.4405897102306477E-2</v>
      </c>
      <c r="E3537">
        <f ca="1">D3537*EXP(-'Vasicek Examples'!$B$1/12)+(1-EXP(-'Vasicek Examples'!$B$1/12))*'Vasicek Examples'!$B$2+SQRT('Vasicek Examples'!$B$3^2/2/'Vasicek Examples'!$B$1*(1-EXP(-2*'Vasicek Examples'!$B$1/12)))*NORMSINV(RAND())</f>
        <v>6.8661597674919514E-2</v>
      </c>
      <c r="F3537">
        <f ca="1">E3537*EXP(-'Vasicek Examples'!$B$1/12)+(1-EXP(-'Vasicek Examples'!$B$1/12))*'Vasicek Examples'!$B$2+SQRT('Vasicek Examples'!$B$3^2/2/'Vasicek Examples'!$B$1*(1-EXP(-2*'Vasicek Examples'!$B$1/12)))*NORMSINV(RAND())</f>
        <v>5.3200060341993191E-2</v>
      </c>
      <c r="G3537">
        <f ca="1">F3537*EXP(-'Vasicek Examples'!$B$1/12)+(1-EXP(-'Vasicek Examples'!$B$1/12))*'Vasicek Examples'!$B$2+SQRT('Vasicek Examples'!$B$3^2/2/'Vasicek Examples'!$B$1*(1-EXP(-2*'Vasicek Examples'!$B$1/12)))*NORMSINV(RAND())</f>
        <v>6.3925457033273542E-2</v>
      </c>
      <c r="H3537">
        <f ca="1">G3537*EXP(-'Vasicek Examples'!$B$1/12)+(1-EXP(-'Vasicek Examples'!$B$1/12))*'Vasicek Examples'!$B$2+SQRT('Vasicek Examples'!$B$3^2/2/'Vasicek Examples'!$B$1*(1-EXP(-2*'Vasicek Examples'!$B$1/12)))*NORMSINV(RAND())</f>
        <v>5.1393719634524895E-2</v>
      </c>
      <c r="I3537">
        <f ca="1">H3537*EXP(-'Vasicek Examples'!$B$1/12)+(1-EXP(-'Vasicek Examples'!$B$1/12))*'Vasicek Examples'!$B$2+SQRT('Vasicek Examples'!$B$3^2/2/'Vasicek Examples'!$B$1*(1-EXP(-2*'Vasicek Examples'!$B$1/12)))*NORMSINV(RAND())</f>
        <v>4.2676616433224089E-2</v>
      </c>
      <c r="J3537">
        <f ca="1">I3537*EXP(-'Vasicek Examples'!$B$1/12)+(1-EXP(-'Vasicek Examples'!$B$1/12))*'Vasicek Examples'!$B$2+SQRT('Vasicek Examples'!$B$3^2/2/'Vasicek Examples'!$B$1*(1-EXP(-2*'Vasicek Examples'!$B$1/12)))*NORMSINV(RAND())</f>
        <v>4.1888481772271891E-2</v>
      </c>
      <c r="K3537">
        <f ca="1">J3537*EXP(-'Vasicek Examples'!$B$1/12)+(1-EXP(-'Vasicek Examples'!$B$1/12))*'Vasicek Examples'!$B$2+SQRT('Vasicek Examples'!$B$3^2/2/'Vasicek Examples'!$B$1*(1-EXP(-2*'Vasicek Examples'!$B$1/12)))*NORMSINV(RAND())</f>
        <v>4.6302385890273884E-2</v>
      </c>
      <c r="L3537">
        <f ca="1">K3537*EXP(-'Vasicek Examples'!$B$1/12)+(1-EXP(-'Vasicek Examples'!$B$1/12))*'Vasicek Examples'!$B$2+SQRT('Vasicek Examples'!$B$3^2/2/'Vasicek Examples'!$B$1*(1-EXP(-2*'Vasicek Examples'!$B$1/12)))*NORMSINV(RAND())</f>
        <v>4.8353043272134535E-2</v>
      </c>
      <c r="M3537">
        <f ca="1">L3537*EXP(-'Vasicek Examples'!$B$1/12)+(1-EXP(-'Vasicek Examples'!$B$1/12))*'Vasicek Examples'!$B$2+SQRT('Vasicek Examples'!$B$3^2/2/'Vasicek Examples'!$B$1*(1-EXP(-2*'Vasicek Examples'!$B$1/12)))*NORMSINV(RAND())</f>
        <v>5.4208486993713806E-2</v>
      </c>
      <c r="N3537">
        <f ca="1">M3537*EXP(-'Vasicek Examples'!$B$1/12)+(1-EXP(-'Vasicek Examples'!$B$1/12))*'Vasicek Examples'!$B$2+SQRT('Vasicek Examples'!$B$3^2/2/'Vasicek Examples'!$B$1*(1-EXP(-2*'Vasicek Examples'!$B$1/12)))*NORMSINV(RAND())</f>
        <v>4.232191371254343E-2</v>
      </c>
      <c r="O3537">
        <f t="shared" ca="1" si="222"/>
        <v>4.764518982399471E-2</v>
      </c>
      <c r="P3537">
        <f t="shared" ca="1" si="223"/>
        <v>0.95347202864648117</v>
      </c>
      <c r="Q3537">
        <f ca="1">EXP(-'Vasicek Examples'!$D$4*N3537+'Vasicek Examples'!$E$4)</f>
        <v>0.96112577819327005</v>
      </c>
      <c r="R3537">
        <f ca="1">MAX(Q3537-'Vasicek Examples'!$B$8,0)</f>
        <v>4.2979648915686397E-4</v>
      </c>
      <c r="S3537">
        <f t="shared" ca="1" si="224"/>
        <v>4.0979893042153041E-4</v>
      </c>
    </row>
    <row r="3538" spans="1:19" x14ac:dyDescent="0.2">
      <c r="A3538">
        <f t="shared" si="225"/>
        <v>3534</v>
      </c>
      <c r="B3538">
        <f>'Vasicek Examples'!$B$4</f>
        <v>5.2999999999999999E-2</v>
      </c>
      <c r="C3538">
        <f ca="1">B3538*EXP(-'Vasicek Examples'!$B$1/12)+(1-EXP(-'Vasicek Examples'!$B$1/12))*'Vasicek Examples'!$B$2+SQRT('Vasicek Examples'!$B$3^2/2/'Vasicek Examples'!$B$1*(1-EXP(-2*'Vasicek Examples'!$B$1/12)))*NORMSINV(RAND())</f>
        <v>5.1527503571591651E-2</v>
      </c>
      <c r="D3538">
        <f ca="1">C3538*EXP(-'Vasicek Examples'!$B$1/12)+(1-EXP(-'Vasicek Examples'!$B$1/12))*'Vasicek Examples'!$B$2+SQRT('Vasicek Examples'!$B$3^2/2/'Vasicek Examples'!$B$1*(1-EXP(-2*'Vasicek Examples'!$B$1/12)))*NORMSINV(RAND())</f>
        <v>5.1850795250721712E-2</v>
      </c>
      <c r="E3538">
        <f ca="1">D3538*EXP(-'Vasicek Examples'!$B$1/12)+(1-EXP(-'Vasicek Examples'!$B$1/12))*'Vasicek Examples'!$B$2+SQRT('Vasicek Examples'!$B$3^2/2/'Vasicek Examples'!$B$1*(1-EXP(-2*'Vasicek Examples'!$B$1/12)))*NORMSINV(RAND())</f>
        <v>3.643543903177493E-2</v>
      </c>
      <c r="F3538">
        <f ca="1">E3538*EXP(-'Vasicek Examples'!$B$1/12)+(1-EXP(-'Vasicek Examples'!$B$1/12))*'Vasicek Examples'!$B$2+SQRT('Vasicek Examples'!$B$3^2/2/'Vasicek Examples'!$B$1*(1-EXP(-2*'Vasicek Examples'!$B$1/12)))*NORMSINV(RAND())</f>
        <v>4.086042413680524E-2</v>
      </c>
      <c r="G3538">
        <f ca="1">F3538*EXP(-'Vasicek Examples'!$B$1/12)+(1-EXP(-'Vasicek Examples'!$B$1/12))*'Vasicek Examples'!$B$2+SQRT('Vasicek Examples'!$B$3^2/2/'Vasicek Examples'!$B$1*(1-EXP(-2*'Vasicek Examples'!$B$1/12)))*NORMSINV(RAND())</f>
        <v>4.0501130796887393E-2</v>
      </c>
      <c r="H3538">
        <f ca="1">G3538*EXP(-'Vasicek Examples'!$B$1/12)+(1-EXP(-'Vasicek Examples'!$B$1/12))*'Vasicek Examples'!$B$2+SQRT('Vasicek Examples'!$B$3^2/2/'Vasicek Examples'!$B$1*(1-EXP(-2*'Vasicek Examples'!$B$1/12)))*NORMSINV(RAND())</f>
        <v>4.8562723589240721E-2</v>
      </c>
      <c r="I3538">
        <f ca="1">H3538*EXP(-'Vasicek Examples'!$B$1/12)+(1-EXP(-'Vasicek Examples'!$B$1/12))*'Vasicek Examples'!$B$2+SQRT('Vasicek Examples'!$B$3^2/2/'Vasicek Examples'!$B$1*(1-EXP(-2*'Vasicek Examples'!$B$1/12)))*NORMSINV(RAND())</f>
        <v>5.098362356593597E-2</v>
      </c>
      <c r="J3538">
        <f ca="1">I3538*EXP(-'Vasicek Examples'!$B$1/12)+(1-EXP(-'Vasicek Examples'!$B$1/12))*'Vasicek Examples'!$B$2+SQRT('Vasicek Examples'!$B$3^2/2/'Vasicek Examples'!$B$1*(1-EXP(-2*'Vasicek Examples'!$B$1/12)))*NORMSINV(RAND())</f>
        <v>4.3019389483659229E-2</v>
      </c>
      <c r="K3538">
        <f ca="1">J3538*EXP(-'Vasicek Examples'!$B$1/12)+(1-EXP(-'Vasicek Examples'!$B$1/12))*'Vasicek Examples'!$B$2+SQRT('Vasicek Examples'!$B$3^2/2/'Vasicek Examples'!$B$1*(1-EXP(-2*'Vasicek Examples'!$B$1/12)))*NORMSINV(RAND())</f>
        <v>3.544077043499877E-2</v>
      </c>
      <c r="L3538">
        <f ca="1">K3538*EXP(-'Vasicek Examples'!$B$1/12)+(1-EXP(-'Vasicek Examples'!$B$1/12))*'Vasicek Examples'!$B$2+SQRT('Vasicek Examples'!$B$3^2/2/'Vasicek Examples'!$B$1*(1-EXP(-2*'Vasicek Examples'!$B$1/12)))*NORMSINV(RAND())</f>
        <v>3.2090018060295822E-2</v>
      </c>
      <c r="M3538">
        <f ca="1">L3538*EXP(-'Vasicek Examples'!$B$1/12)+(1-EXP(-'Vasicek Examples'!$B$1/12))*'Vasicek Examples'!$B$2+SQRT('Vasicek Examples'!$B$3^2/2/'Vasicek Examples'!$B$1*(1-EXP(-2*'Vasicek Examples'!$B$1/12)))*NORMSINV(RAND())</f>
        <v>2.7362325362950631E-2</v>
      </c>
      <c r="N3538">
        <f ca="1">M3538*EXP(-'Vasicek Examples'!$B$1/12)+(1-EXP(-'Vasicek Examples'!$B$1/12))*'Vasicek Examples'!$B$2+SQRT('Vasicek Examples'!$B$3^2/2/'Vasicek Examples'!$B$1*(1-EXP(-2*'Vasicek Examples'!$B$1/12)))*NORMSINV(RAND())</f>
        <v>4.1177562472265762E-2</v>
      </c>
      <c r="O3538">
        <f t="shared" ca="1" si="222"/>
        <v>3.7788264394599931E-2</v>
      </c>
      <c r="P3538">
        <f t="shared" ca="1" si="223"/>
        <v>0.96291680308024596</v>
      </c>
      <c r="Q3538">
        <f ca="1">EXP(-'Vasicek Examples'!$D$4*N3538+'Vasicek Examples'!$E$4)</f>
        <v>0.9619916947152557</v>
      </c>
      <c r="R3538">
        <f ca="1">MAX(Q3538-'Vasicek Examples'!$B$8,0)</f>
        <v>1.2957130111425075E-3</v>
      </c>
      <c r="S3538">
        <f t="shared" ca="1" si="224"/>
        <v>1.2476638303988224E-3</v>
      </c>
    </row>
    <row r="3539" spans="1:19" x14ac:dyDescent="0.2">
      <c r="A3539">
        <f t="shared" si="225"/>
        <v>3535</v>
      </c>
      <c r="B3539">
        <f>'Vasicek Examples'!$B$4</f>
        <v>5.2999999999999999E-2</v>
      </c>
      <c r="C3539">
        <f ca="1">B3539*EXP(-'Vasicek Examples'!$B$1/12)+(1-EXP(-'Vasicek Examples'!$B$1/12))*'Vasicek Examples'!$B$2+SQRT('Vasicek Examples'!$B$3^2/2/'Vasicek Examples'!$B$1*(1-EXP(-2*'Vasicek Examples'!$B$1/12)))*NORMSINV(RAND())</f>
        <v>5.0376872739720059E-2</v>
      </c>
      <c r="D3539">
        <f ca="1">C3539*EXP(-'Vasicek Examples'!$B$1/12)+(1-EXP(-'Vasicek Examples'!$B$1/12))*'Vasicek Examples'!$B$2+SQRT('Vasicek Examples'!$B$3^2/2/'Vasicek Examples'!$B$1*(1-EXP(-2*'Vasicek Examples'!$B$1/12)))*NORMSINV(RAND())</f>
        <v>6.3352764327402805E-2</v>
      </c>
      <c r="E3539">
        <f ca="1">D3539*EXP(-'Vasicek Examples'!$B$1/12)+(1-EXP(-'Vasicek Examples'!$B$1/12))*'Vasicek Examples'!$B$2+SQRT('Vasicek Examples'!$B$3^2/2/'Vasicek Examples'!$B$1*(1-EXP(-2*'Vasicek Examples'!$B$1/12)))*NORMSINV(RAND())</f>
        <v>5.3733689554422676E-2</v>
      </c>
      <c r="F3539">
        <f ca="1">E3539*EXP(-'Vasicek Examples'!$B$1/12)+(1-EXP(-'Vasicek Examples'!$B$1/12))*'Vasicek Examples'!$B$2+SQRT('Vasicek Examples'!$B$3^2/2/'Vasicek Examples'!$B$1*(1-EXP(-2*'Vasicek Examples'!$B$1/12)))*NORMSINV(RAND())</f>
        <v>4.1229565974852306E-2</v>
      </c>
      <c r="G3539">
        <f ca="1">F3539*EXP(-'Vasicek Examples'!$B$1/12)+(1-EXP(-'Vasicek Examples'!$B$1/12))*'Vasicek Examples'!$B$2+SQRT('Vasicek Examples'!$B$3^2/2/'Vasicek Examples'!$B$1*(1-EXP(-2*'Vasicek Examples'!$B$1/12)))*NORMSINV(RAND())</f>
        <v>4.2026048254602953E-2</v>
      </c>
      <c r="H3539">
        <f ca="1">G3539*EXP(-'Vasicek Examples'!$B$1/12)+(1-EXP(-'Vasicek Examples'!$B$1/12))*'Vasicek Examples'!$B$2+SQRT('Vasicek Examples'!$B$3^2/2/'Vasicek Examples'!$B$1*(1-EXP(-2*'Vasicek Examples'!$B$1/12)))*NORMSINV(RAND())</f>
        <v>4.3882387933429898E-2</v>
      </c>
      <c r="I3539">
        <f ca="1">H3539*EXP(-'Vasicek Examples'!$B$1/12)+(1-EXP(-'Vasicek Examples'!$B$1/12))*'Vasicek Examples'!$B$2+SQRT('Vasicek Examples'!$B$3^2/2/'Vasicek Examples'!$B$1*(1-EXP(-2*'Vasicek Examples'!$B$1/12)))*NORMSINV(RAND())</f>
        <v>4.5404533540335211E-2</v>
      </c>
      <c r="J3539">
        <f ca="1">I3539*EXP(-'Vasicek Examples'!$B$1/12)+(1-EXP(-'Vasicek Examples'!$B$1/12))*'Vasicek Examples'!$B$2+SQRT('Vasicek Examples'!$B$3^2/2/'Vasicek Examples'!$B$1*(1-EXP(-2*'Vasicek Examples'!$B$1/12)))*NORMSINV(RAND())</f>
        <v>4.2874211959816382E-2</v>
      </c>
      <c r="K3539">
        <f ca="1">J3539*EXP(-'Vasicek Examples'!$B$1/12)+(1-EXP(-'Vasicek Examples'!$B$1/12))*'Vasicek Examples'!$B$2+SQRT('Vasicek Examples'!$B$3^2/2/'Vasicek Examples'!$B$1*(1-EXP(-2*'Vasicek Examples'!$B$1/12)))*NORMSINV(RAND())</f>
        <v>3.1154743440024973E-2</v>
      </c>
      <c r="L3539">
        <f ca="1">K3539*EXP(-'Vasicek Examples'!$B$1/12)+(1-EXP(-'Vasicek Examples'!$B$1/12))*'Vasicek Examples'!$B$2+SQRT('Vasicek Examples'!$B$3^2/2/'Vasicek Examples'!$B$1*(1-EXP(-2*'Vasicek Examples'!$B$1/12)))*NORMSINV(RAND())</f>
        <v>3.06455469674866E-2</v>
      </c>
      <c r="M3539">
        <f ca="1">L3539*EXP(-'Vasicek Examples'!$B$1/12)+(1-EXP(-'Vasicek Examples'!$B$1/12))*'Vasicek Examples'!$B$2+SQRT('Vasicek Examples'!$B$3^2/2/'Vasicek Examples'!$B$1*(1-EXP(-2*'Vasicek Examples'!$B$1/12)))*NORMSINV(RAND())</f>
        <v>2.9215508373903638E-2</v>
      </c>
      <c r="N3539">
        <f ca="1">M3539*EXP(-'Vasicek Examples'!$B$1/12)+(1-EXP(-'Vasicek Examples'!$B$1/12))*'Vasicek Examples'!$B$2+SQRT('Vasicek Examples'!$B$3^2/2/'Vasicek Examples'!$B$1*(1-EXP(-2*'Vasicek Examples'!$B$1/12)))*NORMSINV(RAND())</f>
        <v>3.0499128221745705E-2</v>
      </c>
      <c r="O3539">
        <f t="shared" ca="1" si="222"/>
        <v>3.8663083400584199E-2</v>
      </c>
      <c r="P3539">
        <f t="shared" ca="1" si="223"/>
        <v>0.96207479351641434</v>
      </c>
      <c r="Q3539">
        <f ca="1">EXP(-'Vasicek Examples'!$D$4*N3539+'Vasicek Examples'!$E$4)</f>
        <v>0.97010963437168829</v>
      </c>
      <c r="R3539">
        <f ca="1">MAX(Q3539-'Vasicek Examples'!$B$8,0)</f>
        <v>9.4136526675751009E-3</v>
      </c>
      <c r="S3539">
        <f t="shared" ca="1" si="224"/>
        <v>9.0566379463925574E-3</v>
      </c>
    </row>
    <row r="3540" spans="1:19" x14ac:dyDescent="0.2">
      <c r="A3540">
        <f t="shared" si="225"/>
        <v>3536</v>
      </c>
      <c r="B3540">
        <f>'Vasicek Examples'!$B$4</f>
        <v>5.2999999999999999E-2</v>
      </c>
      <c r="C3540">
        <f ca="1">B3540*EXP(-'Vasicek Examples'!$B$1/12)+(1-EXP(-'Vasicek Examples'!$B$1/12))*'Vasicek Examples'!$B$2+SQRT('Vasicek Examples'!$B$3^2/2/'Vasicek Examples'!$B$1*(1-EXP(-2*'Vasicek Examples'!$B$1/12)))*NORMSINV(RAND())</f>
        <v>4.5460129847383082E-2</v>
      </c>
      <c r="D3540">
        <f ca="1">C3540*EXP(-'Vasicek Examples'!$B$1/12)+(1-EXP(-'Vasicek Examples'!$B$1/12))*'Vasicek Examples'!$B$2+SQRT('Vasicek Examples'!$B$3^2/2/'Vasicek Examples'!$B$1*(1-EXP(-2*'Vasicek Examples'!$B$1/12)))*NORMSINV(RAND())</f>
        <v>4.6718660191573946E-2</v>
      </c>
      <c r="E3540">
        <f ca="1">D3540*EXP(-'Vasicek Examples'!$B$1/12)+(1-EXP(-'Vasicek Examples'!$B$1/12))*'Vasicek Examples'!$B$2+SQRT('Vasicek Examples'!$B$3^2/2/'Vasicek Examples'!$B$1*(1-EXP(-2*'Vasicek Examples'!$B$1/12)))*NORMSINV(RAND())</f>
        <v>3.9183110396027801E-2</v>
      </c>
      <c r="F3540">
        <f ca="1">E3540*EXP(-'Vasicek Examples'!$B$1/12)+(1-EXP(-'Vasicek Examples'!$B$1/12))*'Vasicek Examples'!$B$2+SQRT('Vasicek Examples'!$B$3^2/2/'Vasicek Examples'!$B$1*(1-EXP(-2*'Vasicek Examples'!$B$1/12)))*NORMSINV(RAND())</f>
        <v>3.167866244826658E-2</v>
      </c>
      <c r="G3540">
        <f ca="1">F3540*EXP(-'Vasicek Examples'!$B$1/12)+(1-EXP(-'Vasicek Examples'!$B$1/12))*'Vasicek Examples'!$B$2+SQRT('Vasicek Examples'!$B$3^2/2/'Vasicek Examples'!$B$1*(1-EXP(-2*'Vasicek Examples'!$B$1/12)))*NORMSINV(RAND())</f>
        <v>2.7878809366247256E-2</v>
      </c>
      <c r="H3540">
        <f ca="1">G3540*EXP(-'Vasicek Examples'!$B$1/12)+(1-EXP(-'Vasicek Examples'!$B$1/12))*'Vasicek Examples'!$B$2+SQRT('Vasicek Examples'!$B$3^2/2/'Vasicek Examples'!$B$1*(1-EXP(-2*'Vasicek Examples'!$B$1/12)))*NORMSINV(RAND())</f>
        <v>2.1257047048385942E-2</v>
      </c>
      <c r="I3540">
        <f ca="1">H3540*EXP(-'Vasicek Examples'!$B$1/12)+(1-EXP(-'Vasicek Examples'!$B$1/12))*'Vasicek Examples'!$B$2+SQRT('Vasicek Examples'!$B$3^2/2/'Vasicek Examples'!$B$1*(1-EXP(-2*'Vasicek Examples'!$B$1/12)))*NORMSINV(RAND())</f>
        <v>3.0085020886049418E-2</v>
      </c>
      <c r="J3540">
        <f ca="1">I3540*EXP(-'Vasicek Examples'!$B$1/12)+(1-EXP(-'Vasicek Examples'!$B$1/12))*'Vasicek Examples'!$B$2+SQRT('Vasicek Examples'!$B$3^2/2/'Vasicek Examples'!$B$1*(1-EXP(-2*'Vasicek Examples'!$B$1/12)))*NORMSINV(RAND())</f>
        <v>3.0729411061135217E-2</v>
      </c>
      <c r="K3540">
        <f ca="1">J3540*EXP(-'Vasicek Examples'!$B$1/12)+(1-EXP(-'Vasicek Examples'!$B$1/12))*'Vasicek Examples'!$B$2+SQRT('Vasicek Examples'!$B$3^2/2/'Vasicek Examples'!$B$1*(1-EXP(-2*'Vasicek Examples'!$B$1/12)))*NORMSINV(RAND())</f>
        <v>3.6965940905692884E-2</v>
      </c>
      <c r="L3540">
        <f ca="1">K3540*EXP(-'Vasicek Examples'!$B$1/12)+(1-EXP(-'Vasicek Examples'!$B$1/12))*'Vasicek Examples'!$B$2+SQRT('Vasicek Examples'!$B$3^2/2/'Vasicek Examples'!$B$1*(1-EXP(-2*'Vasicek Examples'!$B$1/12)))*NORMSINV(RAND())</f>
        <v>3.7369671983058725E-2</v>
      </c>
      <c r="M3540">
        <f ca="1">L3540*EXP(-'Vasicek Examples'!$B$1/12)+(1-EXP(-'Vasicek Examples'!$B$1/12))*'Vasicek Examples'!$B$2+SQRT('Vasicek Examples'!$B$3^2/2/'Vasicek Examples'!$B$1*(1-EXP(-2*'Vasicek Examples'!$B$1/12)))*NORMSINV(RAND())</f>
        <v>3.9880254928572133E-2</v>
      </c>
      <c r="N3540">
        <f ca="1">M3540*EXP(-'Vasicek Examples'!$B$1/12)+(1-EXP(-'Vasicek Examples'!$B$1/12))*'Vasicek Examples'!$B$2+SQRT('Vasicek Examples'!$B$3^2/2/'Vasicek Examples'!$B$1*(1-EXP(-2*'Vasicek Examples'!$B$1/12)))*NORMSINV(RAND())</f>
        <v>4.4608431786235081E-2</v>
      </c>
      <c r="O3540">
        <f t="shared" ca="1" si="222"/>
        <v>3.2231739169318249E-2</v>
      </c>
      <c r="P3540">
        <f t="shared" ca="1" si="223"/>
        <v>0.96828216717225368</v>
      </c>
      <c r="Q3540">
        <f ca="1">EXP(-'Vasicek Examples'!$D$4*N3540+'Vasicek Examples'!$E$4)</f>
        <v>0.9593979319552699</v>
      </c>
      <c r="R3540">
        <f ca="1">MAX(Q3540-'Vasicek Examples'!$B$8,0)</f>
        <v>0</v>
      </c>
      <c r="S3540">
        <f t="shared" ca="1" si="224"/>
        <v>0</v>
      </c>
    </row>
    <row r="3541" spans="1:19" x14ac:dyDescent="0.2">
      <c r="A3541">
        <f t="shared" si="225"/>
        <v>3537</v>
      </c>
      <c r="B3541">
        <f>'Vasicek Examples'!$B$4</f>
        <v>5.2999999999999999E-2</v>
      </c>
      <c r="C3541">
        <f ca="1">B3541*EXP(-'Vasicek Examples'!$B$1/12)+(1-EXP(-'Vasicek Examples'!$B$1/12))*'Vasicek Examples'!$B$2+SQRT('Vasicek Examples'!$B$3^2/2/'Vasicek Examples'!$B$1*(1-EXP(-2*'Vasicek Examples'!$B$1/12)))*NORMSINV(RAND())</f>
        <v>5.9290998536381458E-2</v>
      </c>
      <c r="D3541">
        <f ca="1">C3541*EXP(-'Vasicek Examples'!$B$1/12)+(1-EXP(-'Vasicek Examples'!$B$1/12))*'Vasicek Examples'!$B$2+SQRT('Vasicek Examples'!$B$3^2/2/'Vasicek Examples'!$B$1*(1-EXP(-2*'Vasicek Examples'!$B$1/12)))*NORMSINV(RAND())</f>
        <v>6.3156251107230651E-2</v>
      </c>
      <c r="E3541">
        <f ca="1">D3541*EXP(-'Vasicek Examples'!$B$1/12)+(1-EXP(-'Vasicek Examples'!$B$1/12))*'Vasicek Examples'!$B$2+SQRT('Vasicek Examples'!$B$3^2/2/'Vasicek Examples'!$B$1*(1-EXP(-2*'Vasicek Examples'!$B$1/12)))*NORMSINV(RAND())</f>
        <v>6.6794600493377168E-2</v>
      </c>
      <c r="F3541">
        <f ca="1">E3541*EXP(-'Vasicek Examples'!$B$1/12)+(1-EXP(-'Vasicek Examples'!$B$1/12))*'Vasicek Examples'!$B$2+SQRT('Vasicek Examples'!$B$3^2/2/'Vasicek Examples'!$B$1*(1-EXP(-2*'Vasicek Examples'!$B$1/12)))*NORMSINV(RAND())</f>
        <v>6.9468016230306448E-2</v>
      </c>
      <c r="G3541">
        <f ca="1">F3541*EXP(-'Vasicek Examples'!$B$1/12)+(1-EXP(-'Vasicek Examples'!$B$1/12))*'Vasicek Examples'!$B$2+SQRT('Vasicek Examples'!$B$3^2/2/'Vasicek Examples'!$B$1*(1-EXP(-2*'Vasicek Examples'!$B$1/12)))*NORMSINV(RAND())</f>
        <v>7.702763928636143E-2</v>
      </c>
      <c r="H3541">
        <f ca="1">G3541*EXP(-'Vasicek Examples'!$B$1/12)+(1-EXP(-'Vasicek Examples'!$B$1/12))*'Vasicek Examples'!$B$2+SQRT('Vasicek Examples'!$B$3^2/2/'Vasicek Examples'!$B$1*(1-EXP(-2*'Vasicek Examples'!$B$1/12)))*NORMSINV(RAND())</f>
        <v>7.6574489578925972E-2</v>
      </c>
      <c r="I3541">
        <f ca="1">H3541*EXP(-'Vasicek Examples'!$B$1/12)+(1-EXP(-'Vasicek Examples'!$B$1/12))*'Vasicek Examples'!$B$2+SQRT('Vasicek Examples'!$B$3^2/2/'Vasicek Examples'!$B$1*(1-EXP(-2*'Vasicek Examples'!$B$1/12)))*NORMSINV(RAND())</f>
        <v>7.2397284104069703E-2</v>
      </c>
      <c r="J3541">
        <f ca="1">I3541*EXP(-'Vasicek Examples'!$B$1/12)+(1-EXP(-'Vasicek Examples'!$B$1/12))*'Vasicek Examples'!$B$2+SQRT('Vasicek Examples'!$B$3^2/2/'Vasicek Examples'!$B$1*(1-EXP(-2*'Vasicek Examples'!$B$1/12)))*NORMSINV(RAND())</f>
        <v>6.4810746470147826E-2</v>
      </c>
      <c r="K3541">
        <f ca="1">J3541*EXP(-'Vasicek Examples'!$B$1/12)+(1-EXP(-'Vasicek Examples'!$B$1/12))*'Vasicek Examples'!$B$2+SQRT('Vasicek Examples'!$B$3^2/2/'Vasicek Examples'!$B$1*(1-EXP(-2*'Vasicek Examples'!$B$1/12)))*NORMSINV(RAND())</f>
        <v>5.5440015745112883E-2</v>
      </c>
      <c r="L3541">
        <f ca="1">K3541*EXP(-'Vasicek Examples'!$B$1/12)+(1-EXP(-'Vasicek Examples'!$B$1/12))*'Vasicek Examples'!$B$2+SQRT('Vasicek Examples'!$B$3^2/2/'Vasicek Examples'!$B$1*(1-EXP(-2*'Vasicek Examples'!$B$1/12)))*NORMSINV(RAND())</f>
        <v>6.5343507612789301E-2</v>
      </c>
      <c r="M3541">
        <f ca="1">L3541*EXP(-'Vasicek Examples'!$B$1/12)+(1-EXP(-'Vasicek Examples'!$B$1/12))*'Vasicek Examples'!$B$2+SQRT('Vasicek Examples'!$B$3^2/2/'Vasicek Examples'!$B$1*(1-EXP(-2*'Vasicek Examples'!$B$1/12)))*NORMSINV(RAND())</f>
        <v>6.5864822298547579E-2</v>
      </c>
      <c r="N3541">
        <f ca="1">M3541*EXP(-'Vasicek Examples'!$B$1/12)+(1-EXP(-'Vasicek Examples'!$B$1/12))*'Vasicek Examples'!$B$2+SQRT('Vasicek Examples'!$B$3^2/2/'Vasicek Examples'!$B$1*(1-EXP(-2*'Vasicek Examples'!$B$1/12)))*NORMSINV(RAND())</f>
        <v>6.5544857802946332E-2</v>
      </c>
      <c r="O3541">
        <f t="shared" ca="1" si="222"/>
        <v>6.1607941758044404E-2</v>
      </c>
      <c r="P3541">
        <f t="shared" ca="1" si="223"/>
        <v>0.94025144786731119</v>
      </c>
      <c r="Q3541">
        <f ca="1">EXP(-'Vasicek Examples'!$D$4*N3541+'Vasicek Examples'!$E$4)</f>
        <v>0.94372069652327895</v>
      </c>
      <c r="R3541">
        <f ca="1">MAX(Q3541-'Vasicek Examples'!$B$8,0)</f>
        <v>0</v>
      </c>
      <c r="S3541">
        <f t="shared" ca="1" si="224"/>
        <v>0</v>
      </c>
    </row>
    <row r="3542" spans="1:19" x14ac:dyDescent="0.2">
      <c r="A3542">
        <f t="shared" si="225"/>
        <v>3538</v>
      </c>
      <c r="B3542">
        <f>'Vasicek Examples'!$B$4</f>
        <v>5.2999999999999999E-2</v>
      </c>
      <c r="C3542">
        <f ca="1">B3542*EXP(-'Vasicek Examples'!$B$1/12)+(1-EXP(-'Vasicek Examples'!$B$1/12))*'Vasicek Examples'!$B$2+SQRT('Vasicek Examples'!$B$3^2/2/'Vasicek Examples'!$B$1*(1-EXP(-2*'Vasicek Examples'!$B$1/12)))*NORMSINV(RAND())</f>
        <v>5.6712045232569598E-2</v>
      </c>
      <c r="D3542">
        <f ca="1">C3542*EXP(-'Vasicek Examples'!$B$1/12)+(1-EXP(-'Vasicek Examples'!$B$1/12))*'Vasicek Examples'!$B$2+SQRT('Vasicek Examples'!$B$3^2/2/'Vasicek Examples'!$B$1*(1-EXP(-2*'Vasicek Examples'!$B$1/12)))*NORMSINV(RAND())</f>
        <v>7.1100014429292133E-2</v>
      </c>
      <c r="E3542">
        <f ca="1">D3542*EXP(-'Vasicek Examples'!$B$1/12)+(1-EXP(-'Vasicek Examples'!$B$1/12))*'Vasicek Examples'!$B$2+SQRT('Vasicek Examples'!$B$3^2/2/'Vasicek Examples'!$B$1*(1-EXP(-2*'Vasicek Examples'!$B$1/12)))*NORMSINV(RAND())</f>
        <v>6.8851376003441364E-2</v>
      </c>
      <c r="F3542">
        <f ca="1">E3542*EXP(-'Vasicek Examples'!$B$1/12)+(1-EXP(-'Vasicek Examples'!$B$1/12))*'Vasicek Examples'!$B$2+SQRT('Vasicek Examples'!$B$3^2/2/'Vasicek Examples'!$B$1*(1-EXP(-2*'Vasicek Examples'!$B$1/12)))*NORMSINV(RAND())</f>
        <v>5.8464641659166844E-2</v>
      </c>
      <c r="G3542">
        <f ca="1">F3542*EXP(-'Vasicek Examples'!$B$1/12)+(1-EXP(-'Vasicek Examples'!$B$1/12))*'Vasicek Examples'!$B$2+SQRT('Vasicek Examples'!$B$3^2/2/'Vasicek Examples'!$B$1*(1-EXP(-2*'Vasicek Examples'!$B$1/12)))*NORMSINV(RAND())</f>
        <v>5.8515355893212807E-2</v>
      </c>
      <c r="H3542">
        <f ca="1">G3542*EXP(-'Vasicek Examples'!$B$1/12)+(1-EXP(-'Vasicek Examples'!$B$1/12))*'Vasicek Examples'!$B$2+SQRT('Vasicek Examples'!$B$3^2/2/'Vasicek Examples'!$B$1*(1-EXP(-2*'Vasicek Examples'!$B$1/12)))*NORMSINV(RAND())</f>
        <v>5.5170086249822413E-2</v>
      </c>
      <c r="I3542">
        <f ca="1">H3542*EXP(-'Vasicek Examples'!$B$1/12)+(1-EXP(-'Vasicek Examples'!$B$1/12))*'Vasicek Examples'!$B$2+SQRT('Vasicek Examples'!$B$3^2/2/'Vasicek Examples'!$B$1*(1-EXP(-2*'Vasicek Examples'!$B$1/12)))*NORMSINV(RAND())</f>
        <v>5.3466542522729879E-2</v>
      </c>
      <c r="J3542">
        <f ca="1">I3542*EXP(-'Vasicek Examples'!$B$1/12)+(1-EXP(-'Vasicek Examples'!$B$1/12))*'Vasicek Examples'!$B$2+SQRT('Vasicek Examples'!$B$3^2/2/'Vasicek Examples'!$B$1*(1-EXP(-2*'Vasicek Examples'!$B$1/12)))*NORMSINV(RAND())</f>
        <v>4.5809611423450677E-2</v>
      </c>
      <c r="K3542">
        <f ca="1">J3542*EXP(-'Vasicek Examples'!$B$1/12)+(1-EXP(-'Vasicek Examples'!$B$1/12))*'Vasicek Examples'!$B$2+SQRT('Vasicek Examples'!$B$3^2/2/'Vasicek Examples'!$B$1*(1-EXP(-2*'Vasicek Examples'!$B$1/12)))*NORMSINV(RAND())</f>
        <v>5.3973673366021761E-2</v>
      </c>
      <c r="L3542">
        <f ca="1">K3542*EXP(-'Vasicek Examples'!$B$1/12)+(1-EXP(-'Vasicek Examples'!$B$1/12))*'Vasicek Examples'!$B$2+SQRT('Vasicek Examples'!$B$3^2/2/'Vasicek Examples'!$B$1*(1-EXP(-2*'Vasicek Examples'!$B$1/12)))*NORMSINV(RAND())</f>
        <v>5.6457897886057908E-2</v>
      </c>
      <c r="M3542">
        <f ca="1">L3542*EXP(-'Vasicek Examples'!$B$1/12)+(1-EXP(-'Vasicek Examples'!$B$1/12))*'Vasicek Examples'!$B$2+SQRT('Vasicek Examples'!$B$3^2/2/'Vasicek Examples'!$B$1*(1-EXP(-2*'Vasicek Examples'!$B$1/12)))*NORMSINV(RAND())</f>
        <v>5.516755578147263E-2</v>
      </c>
      <c r="N3542">
        <f ca="1">M3542*EXP(-'Vasicek Examples'!$B$1/12)+(1-EXP(-'Vasicek Examples'!$B$1/12))*'Vasicek Examples'!$B$2+SQRT('Vasicek Examples'!$B$3^2/2/'Vasicek Examples'!$B$1*(1-EXP(-2*'Vasicek Examples'!$B$1/12)))*NORMSINV(RAND())</f>
        <v>5.0079942813754039E-2</v>
      </c>
      <c r="O3542">
        <f t="shared" ca="1" si="222"/>
        <v>5.2531062436485858E-2</v>
      </c>
      <c r="P3542">
        <f t="shared" ca="1" si="223"/>
        <v>0.94882484778647735</v>
      </c>
      <c r="Q3542">
        <f ca="1">EXP(-'Vasicek Examples'!$D$4*N3542+'Vasicek Examples'!$E$4)</f>
        <v>0.9552758909782203</v>
      </c>
      <c r="R3542">
        <f ca="1">MAX(Q3542-'Vasicek Examples'!$B$8,0)</f>
        <v>0</v>
      </c>
      <c r="S3542">
        <f t="shared" ca="1" si="224"/>
        <v>0</v>
      </c>
    </row>
    <row r="3543" spans="1:19" x14ac:dyDescent="0.2">
      <c r="A3543">
        <f t="shared" si="225"/>
        <v>3539</v>
      </c>
      <c r="B3543">
        <f>'Vasicek Examples'!$B$4</f>
        <v>5.2999999999999999E-2</v>
      </c>
      <c r="C3543">
        <f ca="1">B3543*EXP(-'Vasicek Examples'!$B$1/12)+(1-EXP(-'Vasicek Examples'!$B$1/12))*'Vasicek Examples'!$B$2+SQRT('Vasicek Examples'!$B$3^2/2/'Vasicek Examples'!$B$1*(1-EXP(-2*'Vasicek Examples'!$B$1/12)))*NORMSINV(RAND())</f>
        <v>4.7248563382041128E-2</v>
      </c>
      <c r="D3543">
        <f ca="1">C3543*EXP(-'Vasicek Examples'!$B$1/12)+(1-EXP(-'Vasicek Examples'!$B$1/12))*'Vasicek Examples'!$B$2+SQRT('Vasicek Examples'!$B$3^2/2/'Vasicek Examples'!$B$1*(1-EXP(-2*'Vasicek Examples'!$B$1/12)))*NORMSINV(RAND())</f>
        <v>4.8743545180972167E-2</v>
      </c>
      <c r="E3543">
        <f ca="1">D3543*EXP(-'Vasicek Examples'!$B$1/12)+(1-EXP(-'Vasicek Examples'!$B$1/12))*'Vasicek Examples'!$B$2+SQRT('Vasicek Examples'!$B$3^2/2/'Vasicek Examples'!$B$1*(1-EXP(-2*'Vasicek Examples'!$B$1/12)))*NORMSINV(RAND())</f>
        <v>4.2448350859134273E-2</v>
      </c>
      <c r="F3543">
        <f ca="1">E3543*EXP(-'Vasicek Examples'!$B$1/12)+(1-EXP(-'Vasicek Examples'!$B$1/12))*'Vasicek Examples'!$B$2+SQRT('Vasicek Examples'!$B$3^2/2/'Vasicek Examples'!$B$1*(1-EXP(-2*'Vasicek Examples'!$B$1/12)))*NORMSINV(RAND())</f>
        <v>4.7801068625881668E-2</v>
      </c>
      <c r="G3543">
        <f ca="1">F3543*EXP(-'Vasicek Examples'!$B$1/12)+(1-EXP(-'Vasicek Examples'!$B$1/12))*'Vasicek Examples'!$B$2+SQRT('Vasicek Examples'!$B$3^2/2/'Vasicek Examples'!$B$1*(1-EXP(-2*'Vasicek Examples'!$B$1/12)))*NORMSINV(RAND())</f>
        <v>4.8637409265356715E-2</v>
      </c>
      <c r="H3543">
        <f ca="1">G3543*EXP(-'Vasicek Examples'!$B$1/12)+(1-EXP(-'Vasicek Examples'!$B$1/12))*'Vasicek Examples'!$B$2+SQRT('Vasicek Examples'!$B$3^2/2/'Vasicek Examples'!$B$1*(1-EXP(-2*'Vasicek Examples'!$B$1/12)))*NORMSINV(RAND())</f>
        <v>4.8099317772113931E-2</v>
      </c>
      <c r="I3543">
        <f ca="1">H3543*EXP(-'Vasicek Examples'!$B$1/12)+(1-EXP(-'Vasicek Examples'!$B$1/12))*'Vasicek Examples'!$B$2+SQRT('Vasicek Examples'!$B$3^2/2/'Vasicek Examples'!$B$1*(1-EXP(-2*'Vasicek Examples'!$B$1/12)))*NORMSINV(RAND())</f>
        <v>3.8280033784140396E-2</v>
      </c>
      <c r="J3543">
        <f ca="1">I3543*EXP(-'Vasicek Examples'!$B$1/12)+(1-EXP(-'Vasicek Examples'!$B$1/12))*'Vasicek Examples'!$B$2+SQRT('Vasicek Examples'!$B$3^2/2/'Vasicek Examples'!$B$1*(1-EXP(-2*'Vasicek Examples'!$B$1/12)))*NORMSINV(RAND())</f>
        <v>4.1401607017536181E-2</v>
      </c>
      <c r="K3543">
        <f ca="1">J3543*EXP(-'Vasicek Examples'!$B$1/12)+(1-EXP(-'Vasicek Examples'!$B$1/12))*'Vasicek Examples'!$B$2+SQRT('Vasicek Examples'!$B$3^2/2/'Vasicek Examples'!$B$1*(1-EXP(-2*'Vasicek Examples'!$B$1/12)))*NORMSINV(RAND())</f>
        <v>4.0382531984716981E-2</v>
      </c>
      <c r="L3543">
        <f ca="1">K3543*EXP(-'Vasicek Examples'!$B$1/12)+(1-EXP(-'Vasicek Examples'!$B$1/12))*'Vasicek Examples'!$B$2+SQRT('Vasicek Examples'!$B$3^2/2/'Vasicek Examples'!$B$1*(1-EXP(-2*'Vasicek Examples'!$B$1/12)))*NORMSINV(RAND())</f>
        <v>3.6463562409009602E-2</v>
      </c>
      <c r="M3543">
        <f ca="1">L3543*EXP(-'Vasicek Examples'!$B$1/12)+(1-EXP(-'Vasicek Examples'!$B$1/12))*'Vasicek Examples'!$B$2+SQRT('Vasicek Examples'!$B$3^2/2/'Vasicek Examples'!$B$1*(1-EXP(-2*'Vasicek Examples'!$B$1/12)))*NORMSINV(RAND())</f>
        <v>4.2355223473283639E-2</v>
      </c>
      <c r="N3543">
        <f ca="1">M3543*EXP(-'Vasicek Examples'!$B$1/12)+(1-EXP(-'Vasicek Examples'!$B$1/12))*'Vasicek Examples'!$B$2+SQRT('Vasicek Examples'!$B$3^2/2/'Vasicek Examples'!$B$1*(1-EXP(-2*'Vasicek Examples'!$B$1/12)))*NORMSINV(RAND())</f>
        <v>4.9994779928312583E-2</v>
      </c>
      <c r="O3543">
        <f t="shared" ca="1" si="222"/>
        <v>4.0269526835610199E-2</v>
      </c>
      <c r="P3543">
        <f t="shared" ca="1" si="223"/>
        <v>0.96053051551010327</v>
      </c>
      <c r="Q3543">
        <f ca="1">EXP(-'Vasicek Examples'!$D$4*N3543+'Vasicek Examples'!$E$4)</f>
        <v>0.95533991377329963</v>
      </c>
      <c r="R3543">
        <f ca="1">MAX(Q3543-'Vasicek Examples'!$B$8,0)</f>
        <v>0</v>
      </c>
      <c r="S3543">
        <f t="shared" ca="1" si="224"/>
        <v>0</v>
      </c>
    </row>
    <row r="3544" spans="1:19" x14ac:dyDescent="0.2">
      <c r="A3544">
        <f t="shared" si="225"/>
        <v>3540</v>
      </c>
      <c r="B3544">
        <f>'Vasicek Examples'!$B$4</f>
        <v>5.2999999999999999E-2</v>
      </c>
      <c r="C3544">
        <f ca="1">B3544*EXP(-'Vasicek Examples'!$B$1/12)+(1-EXP(-'Vasicek Examples'!$B$1/12))*'Vasicek Examples'!$B$2+SQRT('Vasicek Examples'!$B$3^2/2/'Vasicek Examples'!$B$1*(1-EXP(-2*'Vasicek Examples'!$B$1/12)))*NORMSINV(RAND())</f>
        <v>5.6601003093381182E-2</v>
      </c>
      <c r="D3544">
        <f ca="1">C3544*EXP(-'Vasicek Examples'!$B$1/12)+(1-EXP(-'Vasicek Examples'!$B$1/12))*'Vasicek Examples'!$B$2+SQRT('Vasicek Examples'!$B$3^2/2/'Vasicek Examples'!$B$1*(1-EXP(-2*'Vasicek Examples'!$B$1/12)))*NORMSINV(RAND())</f>
        <v>5.1010367571317342E-2</v>
      </c>
      <c r="E3544">
        <f ca="1">D3544*EXP(-'Vasicek Examples'!$B$1/12)+(1-EXP(-'Vasicek Examples'!$B$1/12))*'Vasicek Examples'!$B$2+SQRT('Vasicek Examples'!$B$3^2/2/'Vasicek Examples'!$B$1*(1-EXP(-2*'Vasicek Examples'!$B$1/12)))*NORMSINV(RAND())</f>
        <v>5.1247677635623629E-2</v>
      </c>
      <c r="F3544">
        <f ca="1">E3544*EXP(-'Vasicek Examples'!$B$1/12)+(1-EXP(-'Vasicek Examples'!$B$1/12))*'Vasicek Examples'!$B$2+SQRT('Vasicek Examples'!$B$3^2/2/'Vasicek Examples'!$B$1*(1-EXP(-2*'Vasicek Examples'!$B$1/12)))*NORMSINV(RAND())</f>
        <v>5.8428122223084127E-2</v>
      </c>
      <c r="G3544">
        <f ca="1">F3544*EXP(-'Vasicek Examples'!$B$1/12)+(1-EXP(-'Vasicek Examples'!$B$1/12))*'Vasicek Examples'!$B$2+SQRT('Vasicek Examples'!$B$3^2/2/'Vasicek Examples'!$B$1*(1-EXP(-2*'Vasicek Examples'!$B$1/12)))*NORMSINV(RAND())</f>
        <v>6.3817993678877416E-2</v>
      </c>
      <c r="H3544">
        <f ca="1">G3544*EXP(-'Vasicek Examples'!$B$1/12)+(1-EXP(-'Vasicek Examples'!$B$1/12))*'Vasicek Examples'!$B$2+SQRT('Vasicek Examples'!$B$3^2/2/'Vasicek Examples'!$B$1*(1-EXP(-2*'Vasicek Examples'!$B$1/12)))*NORMSINV(RAND())</f>
        <v>6.2648332931833042E-2</v>
      </c>
      <c r="I3544">
        <f ca="1">H3544*EXP(-'Vasicek Examples'!$B$1/12)+(1-EXP(-'Vasicek Examples'!$B$1/12))*'Vasicek Examples'!$B$2+SQRT('Vasicek Examples'!$B$3^2/2/'Vasicek Examples'!$B$1*(1-EXP(-2*'Vasicek Examples'!$B$1/12)))*NORMSINV(RAND())</f>
        <v>5.9186287269774152E-2</v>
      </c>
      <c r="J3544">
        <f ca="1">I3544*EXP(-'Vasicek Examples'!$B$1/12)+(1-EXP(-'Vasicek Examples'!$B$1/12))*'Vasicek Examples'!$B$2+SQRT('Vasicek Examples'!$B$3^2/2/'Vasicek Examples'!$B$1*(1-EXP(-2*'Vasicek Examples'!$B$1/12)))*NORMSINV(RAND())</f>
        <v>6.3969591826742569E-2</v>
      </c>
      <c r="K3544">
        <f ca="1">J3544*EXP(-'Vasicek Examples'!$B$1/12)+(1-EXP(-'Vasicek Examples'!$B$1/12))*'Vasicek Examples'!$B$2+SQRT('Vasicek Examples'!$B$3^2/2/'Vasicek Examples'!$B$1*(1-EXP(-2*'Vasicek Examples'!$B$1/12)))*NORMSINV(RAND())</f>
        <v>5.9524322000253149E-2</v>
      </c>
      <c r="L3544">
        <f ca="1">K3544*EXP(-'Vasicek Examples'!$B$1/12)+(1-EXP(-'Vasicek Examples'!$B$1/12))*'Vasicek Examples'!$B$2+SQRT('Vasicek Examples'!$B$3^2/2/'Vasicek Examples'!$B$1*(1-EXP(-2*'Vasicek Examples'!$B$1/12)))*NORMSINV(RAND())</f>
        <v>5.8075807809445379E-2</v>
      </c>
      <c r="M3544">
        <f ca="1">L3544*EXP(-'Vasicek Examples'!$B$1/12)+(1-EXP(-'Vasicek Examples'!$B$1/12))*'Vasicek Examples'!$B$2+SQRT('Vasicek Examples'!$B$3^2/2/'Vasicek Examples'!$B$1*(1-EXP(-2*'Vasicek Examples'!$B$1/12)))*NORMSINV(RAND())</f>
        <v>4.9620210287727159E-2</v>
      </c>
      <c r="N3544">
        <f ca="1">M3544*EXP(-'Vasicek Examples'!$B$1/12)+(1-EXP(-'Vasicek Examples'!$B$1/12))*'Vasicek Examples'!$B$2+SQRT('Vasicek Examples'!$B$3^2/2/'Vasicek Examples'!$B$1*(1-EXP(-2*'Vasicek Examples'!$B$1/12)))*NORMSINV(RAND())</f>
        <v>4.8356668243686743E-2</v>
      </c>
      <c r="O3544">
        <f t="shared" ca="1" si="222"/>
        <v>5.2500629075267653E-2</v>
      </c>
      <c r="P3544">
        <f t="shared" ca="1" si="223"/>
        <v>0.94885372415520308</v>
      </c>
      <c r="Q3544">
        <f ca="1">EXP(-'Vasicek Examples'!$D$4*N3544+'Vasicek Examples'!$E$4)</f>
        <v>0.95657223031143923</v>
      </c>
      <c r="R3544">
        <f ca="1">MAX(Q3544-'Vasicek Examples'!$B$8,0)</f>
        <v>0</v>
      </c>
      <c r="S3544">
        <f t="shared" ca="1" si="224"/>
        <v>0</v>
      </c>
    </row>
    <row r="3545" spans="1:19" x14ac:dyDescent="0.2">
      <c r="A3545">
        <f t="shared" si="225"/>
        <v>3541</v>
      </c>
      <c r="B3545">
        <f>'Vasicek Examples'!$B$4</f>
        <v>5.2999999999999999E-2</v>
      </c>
      <c r="C3545">
        <f ca="1">B3545*EXP(-'Vasicek Examples'!$B$1/12)+(1-EXP(-'Vasicek Examples'!$B$1/12))*'Vasicek Examples'!$B$2+SQRT('Vasicek Examples'!$B$3^2/2/'Vasicek Examples'!$B$1*(1-EXP(-2*'Vasicek Examples'!$B$1/12)))*NORMSINV(RAND())</f>
        <v>5.641754127269305E-2</v>
      </c>
      <c r="D3545">
        <f ca="1">C3545*EXP(-'Vasicek Examples'!$B$1/12)+(1-EXP(-'Vasicek Examples'!$B$1/12))*'Vasicek Examples'!$B$2+SQRT('Vasicek Examples'!$B$3^2/2/'Vasicek Examples'!$B$1*(1-EXP(-2*'Vasicek Examples'!$B$1/12)))*NORMSINV(RAND())</f>
        <v>5.4362156703354904E-2</v>
      </c>
      <c r="E3545">
        <f ca="1">D3545*EXP(-'Vasicek Examples'!$B$1/12)+(1-EXP(-'Vasicek Examples'!$B$1/12))*'Vasicek Examples'!$B$2+SQRT('Vasicek Examples'!$B$3^2/2/'Vasicek Examples'!$B$1*(1-EXP(-2*'Vasicek Examples'!$B$1/12)))*NORMSINV(RAND())</f>
        <v>5.5991482001453922E-2</v>
      </c>
      <c r="F3545">
        <f ca="1">E3545*EXP(-'Vasicek Examples'!$B$1/12)+(1-EXP(-'Vasicek Examples'!$B$1/12))*'Vasicek Examples'!$B$2+SQRT('Vasicek Examples'!$B$3^2/2/'Vasicek Examples'!$B$1*(1-EXP(-2*'Vasicek Examples'!$B$1/12)))*NORMSINV(RAND())</f>
        <v>5.9590131243669811E-2</v>
      </c>
      <c r="G3545">
        <f ca="1">F3545*EXP(-'Vasicek Examples'!$B$1/12)+(1-EXP(-'Vasicek Examples'!$B$1/12))*'Vasicek Examples'!$B$2+SQRT('Vasicek Examples'!$B$3^2/2/'Vasicek Examples'!$B$1*(1-EXP(-2*'Vasicek Examples'!$B$1/12)))*NORMSINV(RAND())</f>
        <v>6.015684614092557E-2</v>
      </c>
      <c r="H3545">
        <f ca="1">G3545*EXP(-'Vasicek Examples'!$B$1/12)+(1-EXP(-'Vasicek Examples'!$B$1/12))*'Vasicek Examples'!$B$2+SQRT('Vasicek Examples'!$B$3^2/2/'Vasicek Examples'!$B$1*(1-EXP(-2*'Vasicek Examples'!$B$1/12)))*NORMSINV(RAND())</f>
        <v>5.3758570346663356E-2</v>
      </c>
      <c r="I3545">
        <f ca="1">H3545*EXP(-'Vasicek Examples'!$B$1/12)+(1-EXP(-'Vasicek Examples'!$B$1/12))*'Vasicek Examples'!$B$2+SQRT('Vasicek Examples'!$B$3^2/2/'Vasicek Examples'!$B$1*(1-EXP(-2*'Vasicek Examples'!$B$1/12)))*NORMSINV(RAND())</f>
        <v>5.0903595529479082E-2</v>
      </c>
      <c r="J3545">
        <f ca="1">I3545*EXP(-'Vasicek Examples'!$B$1/12)+(1-EXP(-'Vasicek Examples'!$B$1/12))*'Vasicek Examples'!$B$2+SQRT('Vasicek Examples'!$B$3^2/2/'Vasicek Examples'!$B$1*(1-EXP(-2*'Vasicek Examples'!$B$1/12)))*NORMSINV(RAND())</f>
        <v>4.0081201911759561E-2</v>
      </c>
      <c r="K3545">
        <f ca="1">J3545*EXP(-'Vasicek Examples'!$B$1/12)+(1-EXP(-'Vasicek Examples'!$B$1/12))*'Vasicek Examples'!$B$2+SQRT('Vasicek Examples'!$B$3^2/2/'Vasicek Examples'!$B$1*(1-EXP(-2*'Vasicek Examples'!$B$1/12)))*NORMSINV(RAND())</f>
        <v>4.1081268020307135E-2</v>
      </c>
      <c r="L3545">
        <f ca="1">K3545*EXP(-'Vasicek Examples'!$B$1/12)+(1-EXP(-'Vasicek Examples'!$B$1/12))*'Vasicek Examples'!$B$2+SQRT('Vasicek Examples'!$B$3^2/2/'Vasicek Examples'!$B$1*(1-EXP(-2*'Vasicek Examples'!$B$1/12)))*NORMSINV(RAND())</f>
        <v>3.9760445921460427E-2</v>
      </c>
      <c r="M3545">
        <f ca="1">L3545*EXP(-'Vasicek Examples'!$B$1/12)+(1-EXP(-'Vasicek Examples'!$B$1/12))*'Vasicek Examples'!$B$2+SQRT('Vasicek Examples'!$B$3^2/2/'Vasicek Examples'!$B$1*(1-EXP(-2*'Vasicek Examples'!$B$1/12)))*NORMSINV(RAND())</f>
        <v>4.4445677669489557E-2</v>
      </c>
      <c r="N3545">
        <f ca="1">M3545*EXP(-'Vasicek Examples'!$B$1/12)+(1-EXP(-'Vasicek Examples'!$B$1/12))*'Vasicek Examples'!$B$2+SQRT('Vasicek Examples'!$B$3^2/2/'Vasicek Examples'!$B$1*(1-EXP(-2*'Vasicek Examples'!$B$1/12)))*NORMSINV(RAND())</f>
        <v>5.0606604461834237E-2</v>
      </c>
      <c r="O3545">
        <f t="shared" ca="1" si="222"/>
        <v>4.6136954029652254E-2</v>
      </c>
      <c r="P3545">
        <f t="shared" ca="1" si="223"/>
        <v>0.95491117430167427</v>
      </c>
      <c r="Q3545">
        <f ca="1">EXP(-'Vasicek Examples'!$D$4*N3545+'Vasicek Examples'!$E$4)</f>
        <v>0.95488005851378055</v>
      </c>
      <c r="R3545">
        <f ca="1">MAX(Q3545-'Vasicek Examples'!$B$8,0)</f>
        <v>0</v>
      </c>
      <c r="S3545">
        <f t="shared" ca="1" si="224"/>
        <v>0</v>
      </c>
    </row>
    <row r="3546" spans="1:19" x14ac:dyDescent="0.2">
      <c r="A3546">
        <f t="shared" si="225"/>
        <v>3542</v>
      </c>
      <c r="B3546">
        <f>'Vasicek Examples'!$B$4</f>
        <v>5.2999999999999999E-2</v>
      </c>
      <c r="C3546">
        <f ca="1">B3546*EXP(-'Vasicek Examples'!$B$1/12)+(1-EXP(-'Vasicek Examples'!$B$1/12))*'Vasicek Examples'!$B$2+SQRT('Vasicek Examples'!$B$3^2/2/'Vasicek Examples'!$B$1*(1-EXP(-2*'Vasicek Examples'!$B$1/12)))*NORMSINV(RAND())</f>
        <v>4.852273923633011E-2</v>
      </c>
      <c r="D3546">
        <f ca="1">C3546*EXP(-'Vasicek Examples'!$B$1/12)+(1-EXP(-'Vasicek Examples'!$B$1/12))*'Vasicek Examples'!$B$2+SQRT('Vasicek Examples'!$B$3^2/2/'Vasicek Examples'!$B$1*(1-EXP(-2*'Vasicek Examples'!$B$1/12)))*NORMSINV(RAND())</f>
        <v>4.9802445431082934E-2</v>
      </c>
      <c r="E3546">
        <f ca="1">D3546*EXP(-'Vasicek Examples'!$B$1/12)+(1-EXP(-'Vasicek Examples'!$B$1/12))*'Vasicek Examples'!$B$2+SQRT('Vasicek Examples'!$B$3^2/2/'Vasicek Examples'!$B$1*(1-EXP(-2*'Vasicek Examples'!$B$1/12)))*NORMSINV(RAND())</f>
        <v>5.2413799584007117E-2</v>
      </c>
      <c r="F3546">
        <f ca="1">E3546*EXP(-'Vasicek Examples'!$B$1/12)+(1-EXP(-'Vasicek Examples'!$B$1/12))*'Vasicek Examples'!$B$2+SQRT('Vasicek Examples'!$B$3^2/2/'Vasicek Examples'!$B$1*(1-EXP(-2*'Vasicek Examples'!$B$1/12)))*NORMSINV(RAND())</f>
        <v>3.7873703067493887E-2</v>
      </c>
      <c r="G3546">
        <f ca="1">F3546*EXP(-'Vasicek Examples'!$B$1/12)+(1-EXP(-'Vasicek Examples'!$B$1/12))*'Vasicek Examples'!$B$2+SQRT('Vasicek Examples'!$B$3^2/2/'Vasicek Examples'!$B$1*(1-EXP(-2*'Vasicek Examples'!$B$1/12)))*NORMSINV(RAND())</f>
        <v>4.2199423627853706E-2</v>
      </c>
      <c r="H3546">
        <f ca="1">G3546*EXP(-'Vasicek Examples'!$B$1/12)+(1-EXP(-'Vasicek Examples'!$B$1/12))*'Vasicek Examples'!$B$2+SQRT('Vasicek Examples'!$B$3^2/2/'Vasicek Examples'!$B$1*(1-EXP(-2*'Vasicek Examples'!$B$1/12)))*NORMSINV(RAND())</f>
        <v>4.654399973280339E-2</v>
      </c>
      <c r="I3546">
        <f ca="1">H3546*EXP(-'Vasicek Examples'!$B$1/12)+(1-EXP(-'Vasicek Examples'!$B$1/12))*'Vasicek Examples'!$B$2+SQRT('Vasicek Examples'!$B$3^2/2/'Vasicek Examples'!$B$1*(1-EXP(-2*'Vasicek Examples'!$B$1/12)))*NORMSINV(RAND())</f>
        <v>4.7765094269733424E-2</v>
      </c>
      <c r="J3546">
        <f ca="1">I3546*EXP(-'Vasicek Examples'!$B$1/12)+(1-EXP(-'Vasicek Examples'!$B$1/12))*'Vasicek Examples'!$B$2+SQRT('Vasicek Examples'!$B$3^2/2/'Vasicek Examples'!$B$1*(1-EXP(-2*'Vasicek Examples'!$B$1/12)))*NORMSINV(RAND())</f>
        <v>5.0251331937094308E-2</v>
      </c>
      <c r="K3546">
        <f ca="1">J3546*EXP(-'Vasicek Examples'!$B$1/12)+(1-EXP(-'Vasicek Examples'!$B$1/12))*'Vasicek Examples'!$B$2+SQRT('Vasicek Examples'!$B$3^2/2/'Vasicek Examples'!$B$1*(1-EXP(-2*'Vasicek Examples'!$B$1/12)))*NORMSINV(RAND())</f>
        <v>4.6883524354345445E-2</v>
      </c>
      <c r="L3546">
        <f ca="1">K3546*EXP(-'Vasicek Examples'!$B$1/12)+(1-EXP(-'Vasicek Examples'!$B$1/12))*'Vasicek Examples'!$B$2+SQRT('Vasicek Examples'!$B$3^2/2/'Vasicek Examples'!$B$1*(1-EXP(-2*'Vasicek Examples'!$B$1/12)))*NORMSINV(RAND())</f>
        <v>5.1312159696206394E-2</v>
      </c>
      <c r="M3546">
        <f ca="1">L3546*EXP(-'Vasicek Examples'!$B$1/12)+(1-EXP(-'Vasicek Examples'!$B$1/12))*'Vasicek Examples'!$B$2+SQRT('Vasicek Examples'!$B$3^2/2/'Vasicek Examples'!$B$1*(1-EXP(-2*'Vasicek Examples'!$B$1/12)))*NORMSINV(RAND())</f>
        <v>5.5768756397104435E-2</v>
      </c>
      <c r="N3546">
        <f ca="1">M3546*EXP(-'Vasicek Examples'!$B$1/12)+(1-EXP(-'Vasicek Examples'!$B$1/12))*'Vasicek Examples'!$B$2+SQRT('Vasicek Examples'!$B$3^2/2/'Vasicek Examples'!$B$1*(1-EXP(-2*'Vasicek Examples'!$B$1/12)))*NORMSINV(RAND())</f>
        <v>5.3064602937782486E-2</v>
      </c>
      <c r="O3546">
        <f t="shared" ca="1" si="222"/>
        <v>4.4300659098731772E-2</v>
      </c>
      <c r="P3546">
        <f t="shared" ca="1" si="223"/>
        <v>0.95666628380668473</v>
      </c>
      <c r="Q3546">
        <f ca="1">EXP(-'Vasicek Examples'!$D$4*N3546+'Vasicek Examples'!$E$4)</f>
        <v>0.9530348248594499</v>
      </c>
      <c r="R3546">
        <f ca="1">MAX(Q3546-'Vasicek Examples'!$B$8,0)</f>
        <v>0</v>
      </c>
      <c r="S3546">
        <f t="shared" ca="1" si="224"/>
        <v>0</v>
      </c>
    </row>
    <row r="3547" spans="1:19" x14ac:dyDescent="0.2">
      <c r="A3547">
        <f t="shared" si="225"/>
        <v>3543</v>
      </c>
      <c r="B3547">
        <f>'Vasicek Examples'!$B$4</f>
        <v>5.2999999999999999E-2</v>
      </c>
      <c r="C3547">
        <f ca="1">B3547*EXP(-'Vasicek Examples'!$B$1/12)+(1-EXP(-'Vasicek Examples'!$B$1/12))*'Vasicek Examples'!$B$2+SQRT('Vasicek Examples'!$B$3^2/2/'Vasicek Examples'!$B$1*(1-EXP(-2*'Vasicek Examples'!$B$1/12)))*NORMSINV(RAND())</f>
        <v>5.2187029211784919E-2</v>
      </c>
      <c r="D3547">
        <f ca="1">C3547*EXP(-'Vasicek Examples'!$B$1/12)+(1-EXP(-'Vasicek Examples'!$B$1/12))*'Vasicek Examples'!$B$2+SQRT('Vasicek Examples'!$B$3^2/2/'Vasicek Examples'!$B$1*(1-EXP(-2*'Vasicek Examples'!$B$1/12)))*NORMSINV(RAND())</f>
        <v>4.7366763043165706E-2</v>
      </c>
      <c r="E3547">
        <f ca="1">D3547*EXP(-'Vasicek Examples'!$B$1/12)+(1-EXP(-'Vasicek Examples'!$B$1/12))*'Vasicek Examples'!$B$2+SQRT('Vasicek Examples'!$B$3^2/2/'Vasicek Examples'!$B$1*(1-EXP(-2*'Vasicek Examples'!$B$1/12)))*NORMSINV(RAND())</f>
        <v>4.4725504222100775E-2</v>
      </c>
      <c r="F3547">
        <f ca="1">E3547*EXP(-'Vasicek Examples'!$B$1/12)+(1-EXP(-'Vasicek Examples'!$B$1/12))*'Vasicek Examples'!$B$2+SQRT('Vasicek Examples'!$B$3^2/2/'Vasicek Examples'!$B$1*(1-EXP(-2*'Vasicek Examples'!$B$1/12)))*NORMSINV(RAND())</f>
        <v>5.1515444443354728E-2</v>
      </c>
      <c r="G3547">
        <f ca="1">F3547*EXP(-'Vasicek Examples'!$B$1/12)+(1-EXP(-'Vasicek Examples'!$B$1/12))*'Vasicek Examples'!$B$2+SQRT('Vasicek Examples'!$B$3^2/2/'Vasicek Examples'!$B$1*(1-EXP(-2*'Vasicek Examples'!$B$1/12)))*NORMSINV(RAND())</f>
        <v>4.4735409658625783E-2</v>
      </c>
      <c r="H3547">
        <f ca="1">G3547*EXP(-'Vasicek Examples'!$B$1/12)+(1-EXP(-'Vasicek Examples'!$B$1/12))*'Vasicek Examples'!$B$2+SQRT('Vasicek Examples'!$B$3^2/2/'Vasicek Examples'!$B$1*(1-EXP(-2*'Vasicek Examples'!$B$1/12)))*NORMSINV(RAND())</f>
        <v>4.4206202507931475E-2</v>
      </c>
      <c r="I3547">
        <f ca="1">H3547*EXP(-'Vasicek Examples'!$B$1/12)+(1-EXP(-'Vasicek Examples'!$B$1/12))*'Vasicek Examples'!$B$2+SQRT('Vasicek Examples'!$B$3^2/2/'Vasicek Examples'!$B$1*(1-EXP(-2*'Vasicek Examples'!$B$1/12)))*NORMSINV(RAND())</f>
        <v>4.6694178633892414E-2</v>
      </c>
      <c r="J3547">
        <f ca="1">I3547*EXP(-'Vasicek Examples'!$B$1/12)+(1-EXP(-'Vasicek Examples'!$B$1/12))*'Vasicek Examples'!$B$2+SQRT('Vasicek Examples'!$B$3^2/2/'Vasicek Examples'!$B$1*(1-EXP(-2*'Vasicek Examples'!$B$1/12)))*NORMSINV(RAND())</f>
        <v>4.5362375467357892E-2</v>
      </c>
      <c r="K3547">
        <f ca="1">J3547*EXP(-'Vasicek Examples'!$B$1/12)+(1-EXP(-'Vasicek Examples'!$B$1/12))*'Vasicek Examples'!$B$2+SQRT('Vasicek Examples'!$B$3^2/2/'Vasicek Examples'!$B$1*(1-EXP(-2*'Vasicek Examples'!$B$1/12)))*NORMSINV(RAND())</f>
        <v>4.7491102774723695E-2</v>
      </c>
      <c r="L3547">
        <f ca="1">K3547*EXP(-'Vasicek Examples'!$B$1/12)+(1-EXP(-'Vasicek Examples'!$B$1/12))*'Vasicek Examples'!$B$2+SQRT('Vasicek Examples'!$B$3^2/2/'Vasicek Examples'!$B$1*(1-EXP(-2*'Vasicek Examples'!$B$1/12)))*NORMSINV(RAND())</f>
        <v>5.0829487141137691E-2</v>
      </c>
      <c r="M3547">
        <f ca="1">L3547*EXP(-'Vasicek Examples'!$B$1/12)+(1-EXP(-'Vasicek Examples'!$B$1/12))*'Vasicek Examples'!$B$2+SQRT('Vasicek Examples'!$B$3^2/2/'Vasicek Examples'!$B$1*(1-EXP(-2*'Vasicek Examples'!$B$1/12)))*NORMSINV(RAND())</f>
        <v>5.7863241109544758E-2</v>
      </c>
      <c r="N3547">
        <f ca="1">M3547*EXP(-'Vasicek Examples'!$B$1/12)+(1-EXP(-'Vasicek Examples'!$B$1/12))*'Vasicek Examples'!$B$2+SQRT('Vasicek Examples'!$B$3^2/2/'Vasicek Examples'!$B$1*(1-EXP(-2*'Vasicek Examples'!$B$1/12)))*NORMSINV(RAND())</f>
        <v>6.2059158648746462E-2</v>
      </c>
      <c r="O3547">
        <f t="shared" ca="1" si="222"/>
        <v>4.4826066911008385E-2</v>
      </c>
      <c r="P3547">
        <f t="shared" ca="1" si="223"/>
        <v>0.95616377588978363</v>
      </c>
      <c r="Q3547">
        <f ca="1">EXP(-'Vasicek Examples'!$D$4*N3547+'Vasicek Examples'!$E$4)</f>
        <v>0.94631290574511207</v>
      </c>
      <c r="R3547">
        <f ca="1">MAX(Q3547-'Vasicek Examples'!$B$8,0)</f>
        <v>0</v>
      </c>
      <c r="S3547">
        <f t="shared" ca="1" si="224"/>
        <v>0</v>
      </c>
    </row>
    <row r="3548" spans="1:19" x14ac:dyDescent="0.2">
      <c r="A3548">
        <f t="shared" si="225"/>
        <v>3544</v>
      </c>
      <c r="B3548">
        <f>'Vasicek Examples'!$B$4</f>
        <v>5.2999999999999999E-2</v>
      </c>
      <c r="C3548">
        <f ca="1">B3548*EXP(-'Vasicek Examples'!$B$1/12)+(1-EXP(-'Vasicek Examples'!$B$1/12))*'Vasicek Examples'!$B$2+SQRT('Vasicek Examples'!$B$3^2/2/'Vasicek Examples'!$B$1*(1-EXP(-2*'Vasicek Examples'!$B$1/12)))*NORMSINV(RAND())</f>
        <v>4.6251287926471339E-2</v>
      </c>
      <c r="D3548">
        <f ca="1">C3548*EXP(-'Vasicek Examples'!$B$1/12)+(1-EXP(-'Vasicek Examples'!$B$1/12))*'Vasicek Examples'!$B$2+SQRT('Vasicek Examples'!$B$3^2/2/'Vasicek Examples'!$B$1*(1-EXP(-2*'Vasicek Examples'!$B$1/12)))*NORMSINV(RAND())</f>
        <v>3.8869260760357516E-2</v>
      </c>
      <c r="E3548">
        <f ca="1">D3548*EXP(-'Vasicek Examples'!$B$1/12)+(1-EXP(-'Vasicek Examples'!$B$1/12))*'Vasicek Examples'!$B$2+SQRT('Vasicek Examples'!$B$3^2/2/'Vasicek Examples'!$B$1*(1-EXP(-2*'Vasicek Examples'!$B$1/12)))*NORMSINV(RAND())</f>
        <v>4.1625791448019006E-2</v>
      </c>
      <c r="F3548">
        <f ca="1">E3548*EXP(-'Vasicek Examples'!$B$1/12)+(1-EXP(-'Vasicek Examples'!$B$1/12))*'Vasicek Examples'!$B$2+SQRT('Vasicek Examples'!$B$3^2/2/'Vasicek Examples'!$B$1*(1-EXP(-2*'Vasicek Examples'!$B$1/12)))*NORMSINV(RAND())</f>
        <v>4.5231554169976394E-2</v>
      </c>
      <c r="G3548">
        <f ca="1">F3548*EXP(-'Vasicek Examples'!$B$1/12)+(1-EXP(-'Vasicek Examples'!$B$1/12))*'Vasicek Examples'!$B$2+SQRT('Vasicek Examples'!$B$3^2/2/'Vasicek Examples'!$B$1*(1-EXP(-2*'Vasicek Examples'!$B$1/12)))*NORMSINV(RAND())</f>
        <v>4.207241537479902E-2</v>
      </c>
      <c r="H3548">
        <f ca="1">G3548*EXP(-'Vasicek Examples'!$B$1/12)+(1-EXP(-'Vasicek Examples'!$B$1/12))*'Vasicek Examples'!$B$2+SQRT('Vasicek Examples'!$B$3^2/2/'Vasicek Examples'!$B$1*(1-EXP(-2*'Vasicek Examples'!$B$1/12)))*NORMSINV(RAND())</f>
        <v>3.9709113326051669E-2</v>
      </c>
      <c r="I3548">
        <f ca="1">H3548*EXP(-'Vasicek Examples'!$B$1/12)+(1-EXP(-'Vasicek Examples'!$B$1/12))*'Vasicek Examples'!$B$2+SQRT('Vasicek Examples'!$B$3^2/2/'Vasicek Examples'!$B$1*(1-EXP(-2*'Vasicek Examples'!$B$1/12)))*NORMSINV(RAND())</f>
        <v>4.548023083017836E-2</v>
      </c>
      <c r="J3548">
        <f ca="1">I3548*EXP(-'Vasicek Examples'!$B$1/12)+(1-EXP(-'Vasicek Examples'!$B$1/12))*'Vasicek Examples'!$B$2+SQRT('Vasicek Examples'!$B$3^2/2/'Vasicek Examples'!$B$1*(1-EXP(-2*'Vasicek Examples'!$B$1/12)))*NORMSINV(RAND())</f>
        <v>4.7176785803769036E-2</v>
      </c>
      <c r="K3548">
        <f ca="1">J3548*EXP(-'Vasicek Examples'!$B$1/12)+(1-EXP(-'Vasicek Examples'!$B$1/12))*'Vasicek Examples'!$B$2+SQRT('Vasicek Examples'!$B$3^2/2/'Vasicek Examples'!$B$1*(1-EXP(-2*'Vasicek Examples'!$B$1/12)))*NORMSINV(RAND())</f>
        <v>4.4821411985864749E-2</v>
      </c>
      <c r="L3548">
        <f ca="1">K3548*EXP(-'Vasicek Examples'!$B$1/12)+(1-EXP(-'Vasicek Examples'!$B$1/12))*'Vasicek Examples'!$B$2+SQRT('Vasicek Examples'!$B$3^2/2/'Vasicek Examples'!$B$1*(1-EXP(-2*'Vasicek Examples'!$B$1/12)))*NORMSINV(RAND())</f>
        <v>5.7207986390221802E-2</v>
      </c>
      <c r="M3548">
        <f ca="1">L3548*EXP(-'Vasicek Examples'!$B$1/12)+(1-EXP(-'Vasicek Examples'!$B$1/12))*'Vasicek Examples'!$B$2+SQRT('Vasicek Examples'!$B$3^2/2/'Vasicek Examples'!$B$1*(1-EXP(-2*'Vasicek Examples'!$B$1/12)))*NORMSINV(RAND())</f>
        <v>5.6188767579075066E-2</v>
      </c>
      <c r="N3548">
        <f ca="1">M3548*EXP(-'Vasicek Examples'!$B$1/12)+(1-EXP(-'Vasicek Examples'!$B$1/12))*'Vasicek Examples'!$B$2+SQRT('Vasicek Examples'!$B$3^2/2/'Vasicek Examples'!$B$1*(1-EXP(-2*'Vasicek Examples'!$B$1/12)))*NORMSINV(RAND())</f>
        <v>4.6586354729175064E-2</v>
      </c>
      <c r="O3548">
        <f t="shared" ca="1" si="222"/>
        <v>4.2066844916344652E-2</v>
      </c>
      <c r="P3548">
        <f t="shared" ca="1" si="223"/>
        <v>0.95880568714440051</v>
      </c>
      <c r="Q3548">
        <f ca="1">EXP(-'Vasicek Examples'!$D$4*N3548+'Vasicek Examples'!$E$4)</f>
        <v>0.9579057867347841</v>
      </c>
      <c r="R3548">
        <f ca="1">MAX(Q3548-'Vasicek Examples'!$B$8,0)</f>
        <v>0</v>
      </c>
      <c r="S3548">
        <f t="shared" ca="1" si="224"/>
        <v>0</v>
      </c>
    </row>
    <row r="3549" spans="1:19" x14ac:dyDescent="0.2">
      <c r="A3549">
        <f t="shared" si="225"/>
        <v>3545</v>
      </c>
      <c r="B3549">
        <f>'Vasicek Examples'!$B$4</f>
        <v>5.2999999999999999E-2</v>
      </c>
      <c r="C3549">
        <f ca="1">B3549*EXP(-'Vasicek Examples'!$B$1/12)+(1-EXP(-'Vasicek Examples'!$B$1/12))*'Vasicek Examples'!$B$2+SQRT('Vasicek Examples'!$B$3^2/2/'Vasicek Examples'!$B$1*(1-EXP(-2*'Vasicek Examples'!$B$1/12)))*NORMSINV(RAND())</f>
        <v>5.0929869462324029E-2</v>
      </c>
      <c r="D3549">
        <f ca="1">C3549*EXP(-'Vasicek Examples'!$B$1/12)+(1-EXP(-'Vasicek Examples'!$B$1/12))*'Vasicek Examples'!$B$2+SQRT('Vasicek Examples'!$B$3^2/2/'Vasicek Examples'!$B$1*(1-EXP(-2*'Vasicek Examples'!$B$1/12)))*NORMSINV(RAND())</f>
        <v>4.5632625655864102E-2</v>
      </c>
      <c r="E3549">
        <f ca="1">D3549*EXP(-'Vasicek Examples'!$B$1/12)+(1-EXP(-'Vasicek Examples'!$B$1/12))*'Vasicek Examples'!$B$2+SQRT('Vasicek Examples'!$B$3^2/2/'Vasicek Examples'!$B$1*(1-EXP(-2*'Vasicek Examples'!$B$1/12)))*NORMSINV(RAND())</f>
        <v>4.3474707494624475E-2</v>
      </c>
      <c r="F3549">
        <f ca="1">E3549*EXP(-'Vasicek Examples'!$B$1/12)+(1-EXP(-'Vasicek Examples'!$B$1/12))*'Vasicek Examples'!$B$2+SQRT('Vasicek Examples'!$B$3^2/2/'Vasicek Examples'!$B$1*(1-EXP(-2*'Vasicek Examples'!$B$1/12)))*NORMSINV(RAND())</f>
        <v>4.7718876180544809E-2</v>
      </c>
      <c r="G3549">
        <f ca="1">F3549*EXP(-'Vasicek Examples'!$B$1/12)+(1-EXP(-'Vasicek Examples'!$B$1/12))*'Vasicek Examples'!$B$2+SQRT('Vasicek Examples'!$B$3^2/2/'Vasicek Examples'!$B$1*(1-EXP(-2*'Vasicek Examples'!$B$1/12)))*NORMSINV(RAND())</f>
        <v>4.6168475657674762E-2</v>
      </c>
      <c r="H3549">
        <f ca="1">G3549*EXP(-'Vasicek Examples'!$B$1/12)+(1-EXP(-'Vasicek Examples'!$B$1/12))*'Vasicek Examples'!$B$2+SQRT('Vasicek Examples'!$B$3^2/2/'Vasicek Examples'!$B$1*(1-EXP(-2*'Vasicek Examples'!$B$1/12)))*NORMSINV(RAND())</f>
        <v>4.9287707807899206E-2</v>
      </c>
      <c r="I3549">
        <f ca="1">H3549*EXP(-'Vasicek Examples'!$B$1/12)+(1-EXP(-'Vasicek Examples'!$B$1/12))*'Vasicek Examples'!$B$2+SQRT('Vasicek Examples'!$B$3^2/2/'Vasicek Examples'!$B$1*(1-EXP(-2*'Vasicek Examples'!$B$1/12)))*NORMSINV(RAND())</f>
        <v>4.3774204512240913E-2</v>
      </c>
      <c r="J3549">
        <f ca="1">I3549*EXP(-'Vasicek Examples'!$B$1/12)+(1-EXP(-'Vasicek Examples'!$B$1/12))*'Vasicek Examples'!$B$2+SQRT('Vasicek Examples'!$B$3^2/2/'Vasicek Examples'!$B$1*(1-EXP(-2*'Vasicek Examples'!$B$1/12)))*NORMSINV(RAND())</f>
        <v>4.0171193708542031E-2</v>
      </c>
      <c r="K3549">
        <f ca="1">J3549*EXP(-'Vasicek Examples'!$B$1/12)+(1-EXP(-'Vasicek Examples'!$B$1/12))*'Vasicek Examples'!$B$2+SQRT('Vasicek Examples'!$B$3^2/2/'Vasicek Examples'!$B$1*(1-EXP(-2*'Vasicek Examples'!$B$1/12)))*NORMSINV(RAND())</f>
        <v>4.0745338409844616E-2</v>
      </c>
      <c r="L3549">
        <f ca="1">K3549*EXP(-'Vasicek Examples'!$B$1/12)+(1-EXP(-'Vasicek Examples'!$B$1/12))*'Vasicek Examples'!$B$2+SQRT('Vasicek Examples'!$B$3^2/2/'Vasicek Examples'!$B$1*(1-EXP(-2*'Vasicek Examples'!$B$1/12)))*NORMSINV(RAND())</f>
        <v>3.5862956586221344E-2</v>
      </c>
      <c r="M3549">
        <f ca="1">L3549*EXP(-'Vasicek Examples'!$B$1/12)+(1-EXP(-'Vasicek Examples'!$B$1/12))*'Vasicek Examples'!$B$2+SQRT('Vasicek Examples'!$B$3^2/2/'Vasicek Examples'!$B$1*(1-EXP(-2*'Vasicek Examples'!$B$1/12)))*NORMSINV(RAND())</f>
        <v>3.2558713906980404E-2</v>
      </c>
      <c r="N3549">
        <f ca="1">M3549*EXP(-'Vasicek Examples'!$B$1/12)+(1-EXP(-'Vasicek Examples'!$B$1/12))*'Vasicek Examples'!$B$2+SQRT('Vasicek Examples'!$B$3^2/2/'Vasicek Examples'!$B$1*(1-EXP(-2*'Vasicek Examples'!$B$1/12)))*NORMSINV(RAND())</f>
        <v>2.9399768695339237E-2</v>
      </c>
      <c r="O3549">
        <f t="shared" ca="1" si="222"/>
        <v>3.8796634916605698E-2</v>
      </c>
      <c r="P3549">
        <f t="shared" ca="1" si="223"/>
        <v>0.96194631554861876</v>
      </c>
      <c r="Q3549">
        <f ca="1">EXP(-'Vasicek Examples'!$D$4*N3549+'Vasicek Examples'!$E$4)</f>
        <v>0.97094926704136608</v>
      </c>
      <c r="R3549">
        <f ca="1">MAX(Q3549-'Vasicek Examples'!$B$8,0)</f>
        <v>1.0253285337252893E-2</v>
      </c>
      <c r="S3549">
        <f t="shared" ca="1" si="224"/>
        <v>9.8631100524390978E-3</v>
      </c>
    </row>
    <row r="3550" spans="1:19" x14ac:dyDescent="0.2">
      <c r="A3550">
        <f t="shared" si="225"/>
        <v>3546</v>
      </c>
      <c r="B3550">
        <f>'Vasicek Examples'!$B$4</f>
        <v>5.2999999999999999E-2</v>
      </c>
      <c r="C3550">
        <f ca="1">B3550*EXP(-'Vasicek Examples'!$B$1/12)+(1-EXP(-'Vasicek Examples'!$B$1/12))*'Vasicek Examples'!$B$2+SQRT('Vasicek Examples'!$B$3^2/2/'Vasicek Examples'!$B$1*(1-EXP(-2*'Vasicek Examples'!$B$1/12)))*NORMSINV(RAND())</f>
        <v>4.3448668869254768E-2</v>
      </c>
      <c r="D3550">
        <f ca="1">C3550*EXP(-'Vasicek Examples'!$B$1/12)+(1-EXP(-'Vasicek Examples'!$B$1/12))*'Vasicek Examples'!$B$2+SQRT('Vasicek Examples'!$B$3^2/2/'Vasicek Examples'!$B$1*(1-EXP(-2*'Vasicek Examples'!$B$1/12)))*NORMSINV(RAND())</f>
        <v>4.6214607828640675E-2</v>
      </c>
      <c r="E3550">
        <f ca="1">D3550*EXP(-'Vasicek Examples'!$B$1/12)+(1-EXP(-'Vasicek Examples'!$B$1/12))*'Vasicek Examples'!$B$2+SQRT('Vasicek Examples'!$B$3^2/2/'Vasicek Examples'!$B$1*(1-EXP(-2*'Vasicek Examples'!$B$1/12)))*NORMSINV(RAND())</f>
        <v>3.6567868977184059E-2</v>
      </c>
      <c r="F3550">
        <f ca="1">E3550*EXP(-'Vasicek Examples'!$B$1/12)+(1-EXP(-'Vasicek Examples'!$B$1/12))*'Vasicek Examples'!$B$2+SQRT('Vasicek Examples'!$B$3^2/2/'Vasicek Examples'!$B$1*(1-EXP(-2*'Vasicek Examples'!$B$1/12)))*NORMSINV(RAND())</f>
        <v>4.8979218943223463E-2</v>
      </c>
      <c r="G3550">
        <f ca="1">F3550*EXP(-'Vasicek Examples'!$B$1/12)+(1-EXP(-'Vasicek Examples'!$B$1/12))*'Vasicek Examples'!$B$2+SQRT('Vasicek Examples'!$B$3^2/2/'Vasicek Examples'!$B$1*(1-EXP(-2*'Vasicek Examples'!$B$1/12)))*NORMSINV(RAND())</f>
        <v>4.6338540471490913E-2</v>
      </c>
      <c r="H3550">
        <f ca="1">G3550*EXP(-'Vasicek Examples'!$B$1/12)+(1-EXP(-'Vasicek Examples'!$B$1/12))*'Vasicek Examples'!$B$2+SQRT('Vasicek Examples'!$B$3^2/2/'Vasicek Examples'!$B$1*(1-EXP(-2*'Vasicek Examples'!$B$1/12)))*NORMSINV(RAND())</f>
        <v>4.8022316360351161E-2</v>
      </c>
      <c r="I3550">
        <f ca="1">H3550*EXP(-'Vasicek Examples'!$B$1/12)+(1-EXP(-'Vasicek Examples'!$B$1/12))*'Vasicek Examples'!$B$2+SQRT('Vasicek Examples'!$B$3^2/2/'Vasicek Examples'!$B$1*(1-EXP(-2*'Vasicek Examples'!$B$1/12)))*NORMSINV(RAND())</f>
        <v>5.6389173551465277E-2</v>
      </c>
      <c r="J3550">
        <f ca="1">I3550*EXP(-'Vasicek Examples'!$B$1/12)+(1-EXP(-'Vasicek Examples'!$B$1/12))*'Vasicek Examples'!$B$2+SQRT('Vasicek Examples'!$B$3^2/2/'Vasicek Examples'!$B$1*(1-EXP(-2*'Vasicek Examples'!$B$1/12)))*NORMSINV(RAND())</f>
        <v>5.1157716351754361E-2</v>
      </c>
      <c r="K3550">
        <f ca="1">J3550*EXP(-'Vasicek Examples'!$B$1/12)+(1-EXP(-'Vasicek Examples'!$B$1/12))*'Vasicek Examples'!$B$2+SQRT('Vasicek Examples'!$B$3^2/2/'Vasicek Examples'!$B$1*(1-EXP(-2*'Vasicek Examples'!$B$1/12)))*NORMSINV(RAND())</f>
        <v>6.2607843907716176E-2</v>
      </c>
      <c r="L3550">
        <f ca="1">K3550*EXP(-'Vasicek Examples'!$B$1/12)+(1-EXP(-'Vasicek Examples'!$B$1/12))*'Vasicek Examples'!$B$2+SQRT('Vasicek Examples'!$B$3^2/2/'Vasicek Examples'!$B$1*(1-EXP(-2*'Vasicek Examples'!$B$1/12)))*NORMSINV(RAND())</f>
        <v>7.1379590605732596E-2</v>
      </c>
      <c r="M3550">
        <f ca="1">L3550*EXP(-'Vasicek Examples'!$B$1/12)+(1-EXP(-'Vasicek Examples'!$B$1/12))*'Vasicek Examples'!$B$2+SQRT('Vasicek Examples'!$B$3^2/2/'Vasicek Examples'!$B$1*(1-EXP(-2*'Vasicek Examples'!$B$1/12)))*NORMSINV(RAND())</f>
        <v>5.9424632222713075E-2</v>
      </c>
      <c r="N3550">
        <f ca="1">M3550*EXP(-'Vasicek Examples'!$B$1/12)+(1-EXP(-'Vasicek Examples'!$B$1/12))*'Vasicek Examples'!$B$2+SQRT('Vasicek Examples'!$B$3^2/2/'Vasicek Examples'!$B$1*(1-EXP(-2*'Vasicek Examples'!$B$1/12)))*NORMSINV(RAND())</f>
        <v>5.6919048426245386E-2</v>
      </c>
      <c r="O3550">
        <f t="shared" ca="1" si="222"/>
        <v>4.8105447322335154E-2</v>
      </c>
      <c r="P3550">
        <f t="shared" ca="1" si="223"/>
        <v>0.95303328697065692</v>
      </c>
      <c r="Q3550">
        <f ca="1">EXP(-'Vasicek Examples'!$D$4*N3550+'Vasicek Examples'!$E$4)</f>
        <v>0.95014844766713635</v>
      </c>
      <c r="R3550">
        <f ca="1">MAX(Q3550-'Vasicek Examples'!$B$8,0)</f>
        <v>0</v>
      </c>
      <c r="S3550">
        <f t="shared" ca="1" si="224"/>
        <v>0</v>
      </c>
    </row>
    <row r="3551" spans="1:19" x14ac:dyDescent="0.2">
      <c r="A3551">
        <f t="shared" si="225"/>
        <v>3547</v>
      </c>
      <c r="B3551">
        <f>'Vasicek Examples'!$B$4</f>
        <v>5.2999999999999999E-2</v>
      </c>
      <c r="C3551">
        <f ca="1">B3551*EXP(-'Vasicek Examples'!$B$1/12)+(1-EXP(-'Vasicek Examples'!$B$1/12))*'Vasicek Examples'!$B$2+SQRT('Vasicek Examples'!$B$3^2/2/'Vasicek Examples'!$B$1*(1-EXP(-2*'Vasicek Examples'!$B$1/12)))*NORMSINV(RAND())</f>
        <v>5.5149529209445651E-2</v>
      </c>
      <c r="D3551">
        <f ca="1">C3551*EXP(-'Vasicek Examples'!$B$1/12)+(1-EXP(-'Vasicek Examples'!$B$1/12))*'Vasicek Examples'!$B$2+SQRT('Vasicek Examples'!$B$3^2/2/'Vasicek Examples'!$B$1*(1-EXP(-2*'Vasicek Examples'!$B$1/12)))*NORMSINV(RAND())</f>
        <v>5.4727843534853035E-2</v>
      </c>
      <c r="E3551">
        <f ca="1">D3551*EXP(-'Vasicek Examples'!$B$1/12)+(1-EXP(-'Vasicek Examples'!$B$1/12))*'Vasicek Examples'!$B$2+SQRT('Vasicek Examples'!$B$3^2/2/'Vasicek Examples'!$B$1*(1-EXP(-2*'Vasicek Examples'!$B$1/12)))*NORMSINV(RAND())</f>
        <v>5.1166169027574378E-2</v>
      </c>
      <c r="F3551">
        <f ca="1">E3551*EXP(-'Vasicek Examples'!$B$1/12)+(1-EXP(-'Vasicek Examples'!$B$1/12))*'Vasicek Examples'!$B$2+SQRT('Vasicek Examples'!$B$3^2/2/'Vasicek Examples'!$B$1*(1-EXP(-2*'Vasicek Examples'!$B$1/12)))*NORMSINV(RAND())</f>
        <v>6.1158363088829985E-2</v>
      </c>
      <c r="G3551">
        <f ca="1">F3551*EXP(-'Vasicek Examples'!$B$1/12)+(1-EXP(-'Vasicek Examples'!$B$1/12))*'Vasicek Examples'!$B$2+SQRT('Vasicek Examples'!$B$3^2/2/'Vasicek Examples'!$B$1*(1-EXP(-2*'Vasicek Examples'!$B$1/12)))*NORMSINV(RAND())</f>
        <v>6.1714833423028505E-2</v>
      </c>
      <c r="H3551">
        <f ca="1">G3551*EXP(-'Vasicek Examples'!$B$1/12)+(1-EXP(-'Vasicek Examples'!$B$1/12))*'Vasicek Examples'!$B$2+SQRT('Vasicek Examples'!$B$3^2/2/'Vasicek Examples'!$B$1*(1-EXP(-2*'Vasicek Examples'!$B$1/12)))*NORMSINV(RAND())</f>
        <v>5.6530889911270366E-2</v>
      </c>
      <c r="I3551">
        <f ca="1">H3551*EXP(-'Vasicek Examples'!$B$1/12)+(1-EXP(-'Vasicek Examples'!$B$1/12))*'Vasicek Examples'!$B$2+SQRT('Vasicek Examples'!$B$3^2/2/'Vasicek Examples'!$B$1*(1-EXP(-2*'Vasicek Examples'!$B$1/12)))*NORMSINV(RAND())</f>
        <v>5.9935199087218866E-2</v>
      </c>
      <c r="J3551">
        <f ca="1">I3551*EXP(-'Vasicek Examples'!$B$1/12)+(1-EXP(-'Vasicek Examples'!$B$1/12))*'Vasicek Examples'!$B$2+SQRT('Vasicek Examples'!$B$3^2/2/'Vasicek Examples'!$B$1*(1-EXP(-2*'Vasicek Examples'!$B$1/12)))*NORMSINV(RAND())</f>
        <v>5.9201395711261755E-2</v>
      </c>
      <c r="K3551">
        <f ca="1">J3551*EXP(-'Vasicek Examples'!$B$1/12)+(1-EXP(-'Vasicek Examples'!$B$1/12))*'Vasicek Examples'!$B$2+SQRT('Vasicek Examples'!$B$3^2/2/'Vasicek Examples'!$B$1*(1-EXP(-2*'Vasicek Examples'!$B$1/12)))*NORMSINV(RAND())</f>
        <v>5.3824242059101135E-2</v>
      </c>
      <c r="L3551">
        <f ca="1">K3551*EXP(-'Vasicek Examples'!$B$1/12)+(1-EXP(-'Vasicek Examples'!$B$1/12))*'Vasicek Examples'!$B$2+SQRT('Vasicek Examples'!$B$3^2/2/'Vasicek Examples'!$B$1*(1-EXP(-2*'Vasicek Examples'!$B$1/12)))*NORMSINV(RAND())</f>
        <v>4.4520888900999804E-2</v>
      </c>
      <c r="M3551">
        <f ca="1">L3551*EXP(-'Vasicek Examples'!$B$1/12)+(1-EXP(-'Vasicek Examples'!$B$1/12))*'Vasicek Examples'!$B$2+SQRT('Vasicek Examples'!$B$3^2/2/'Vasicek Examples'!$B$1*(1-EXP(-2*'Vasicek Examples'!$B$1/12)))*NORMSINV(RAND())</f>
        <v>5.0238345835808558E-2</v>
      </c>
      <c r="N3551">
        <f ca="1">M3551*EXP(-'Vasicek Examples'!$B$1/12)+(1-EXP(-'Vasicek Examples'!$B$1/12))*'Vasicek Examples'!$B$2+SQRT('Vasicek Examples'!$B$3^2/2/'Vasicek Examples'!$B$1*(1-EXP(-2*'Vasicek Examples'!$B$1/12)))*NORMSINV(RAND())</f>
        <v>4.3715942608314143E-2</v>
      </c>
      <c r="O3551">
        <f t="shared" ca="1" si="222"/>
        <v>5.0204242207402189E-2</v>
      </c>
      <c r="P3551">
        <f t="shared" ca="1" si="223"/>
        <v>0.95103516314216774</v>
      </c>
      <c r="Q3551">
        <f ca="1">EXP(-'Vasicek Examples'!$D$4*N3551+'Vasicek Examples'!$E$4)</f>
        <v>0.96007198666626314</v>
      </c>
      <c r="R3551">
        <f ca="1">MAX(Q3551-'Vasicek Examples'!$B$8,0)</f>
        <v>0</v>
      </c>
      <c r="S3551">
        <f t="shared" ca="1" si="224"/>
        <v>0</v>
      </c>
    </row>
    <row r="3552" spans="1:19" x14ac:dyDescent="0.2">
      <c r="A3552">
        <f t="shared" si="225"/>
        <v>3548</v>
      </c>
      <c r="B3552">
        <f>'Vasicek Examples'!$B$4</f>
        <v>5.2999999999999999E-2</v>
      </c>
      <c r="C3552">
        <f ca="1">B3552*EXP(-'Vasicek Examples'!$B$1/12)+(1-EXP(-'Vasicek Examples'!$B$1/12))*'Vasicek Examples'!$B$2+SQRT('Vasicek Examples'!$B$3^2/2/'Vasicek Examples'!$B$1*(1-EXP(-2*'Vasicek Examples'!$B$1/12)))*NORMSINV(RAND())</f>
        <v>4.9632033741592911E-2</v>
      </c>
      <c r="D3552">
        <f ca="1">C3552*EXP(-'Vasicek Examples'!$B$1/12)+(1-EXP(-'Vasicek Examples'!$B$1/12))*'Vasicek Examples'!$B$2+SQRT('Vasicek Examples'!$B$3^2/2/'Vasicek Examples'!$B$1*(1-EXP(-2*'Vasicek Examples'!$B$1/12)))*NORMSINV(RAND())</f>
        <v>4.5385560049965981E-2</v>
      </c>
      <c r="E3552">
        <f ca="1">D3552*EXP(-'Vasicek Examples'!$B$1/12)+(1-EXP(-'Vasicek Examples'!$B$1/12))*'Vasicek Examples'!$B$2+SQRT('Vasicek Examples'!$B$3^2/2/'Vasicek Examples'!$B$1*(1-EXP(-2*'Vasicek Examples'!$B$1/12)))*NORMSINV(RAND())</f>
        <v>4.8842032475785543E-2</v>
      </c>
      <c r="F3552">
        <f ca="1">E3552*EXP(-'Vasicek Examples'!$B$1/12)+(1-EXP(-'Vasicek Examples'!$B$1/12))*'Vasicek Examples'!$B$2+SQRT('Vasicek Examples'!$B$3^2/2/'Vasicek Examples'!$B$1*(1-EXP(-2*'Vasicek Examples'!$B$1/12)))*NORMSINV(RAND())</f>
        <v>5.7414362965779259E-2</v>
      </c>
      <c r="G3552">
        <f ca="1">F3552*EXP(-'Vasicek Examples'!$B$1/12)+(1-EXP(-'Vasicek Examples'!$B$1/12))*'Vasicek Examples'!$B$2+SQRT('Vasicek Examples'!$B$3^2/2/'Vasicek Examples'!$B$1*(1-EXP(-2*'Vasicek Examples'!$B$1/12)))*NORMSINV(RAND())</f>
        <v>6.0743052762156823E-2</v>
      </c>
      <c r="H3552">
        <f ca="1">G3552*EXP(-'Vasicek Examples'!$B$1/12)+(1-EXP(-'Vasicek Examples'!$B$1/12))*'Vasicek Examples'!$B$2+SQRT('Vasicek Examples'!$B$3^2/2/'Vasicek Examples'!$B$1*(1-EXP(-2*'Vasicek Examples'!$B$1/12)))*NORMSINV(RAND())</f>
        <v>6.4184086864303339E-2</v>
      </c>
      <c r="I3552">
        <f ca="1">H3552*EXP(-'Vasicek Examples'!$B$1/12)+(1-EXP(-'Vasicek Examples'!$B$1/12))*'Vasicek Examples'!$B$2+SQRT('Vasicek Examples'!$B$3^2/2/'Vasicek Examples'!$B$1*(1-EXP(-2*'Vasicek Examples'!$B$1/12)))*NORMSINV(RAND())</f>
        <v>6.8264308298405629E-2</v>
      </c>
      <c r="J3552">
        <f ca="1">I3552*EXP(-'Vasicek Examples'!$B$1/12)+(1-EXP(-'Vasicek Examples'!$B$1/12))*'Vasicek Examples'!$B$2+SQRT('Vasicek Examples'!$B$3^2/2/'Vasicek Examples'!$B$1*(1-EXP(-2*'Vasicek Examples'!$B$1/12)))*NORMSINV(RAND())</f>
        <v>7.2134581981826359E-2</v>
      </c>
      <c r="K3552">
        <f ca="1">J3552*EXP(-'Vasicek Examples'!$B$1/12)+(1-EXP(-'Vasicek Examples'!$B$1/12))*'Vasicek Examples'!$B$2+SQRT('Vasicek Examples'!$B$3^2/2/'Vasicek Examples'!$B$1*(1-EXP(-2*'Vasicek Examples'!$B$1/12)))*NORMSINV(RAND())</f>
        <v>6.7927690018108333E-2</v>
      </c>
      <c r="L3552">
        <f ca="1">K3552*EXP(-'Vasicek Examples'!$B$1/12)+(1-EXP(-'Vasicek Examples'!$B$1/12))*'Vasicek Examples'!$B$2+SQRT('Vasicek Examples'!$B$3^2/2/'Vasicek Examples'!$B$1*(1-EXP(-2*'Vasicek Examples'!$B$1/12)))*NORMSINV(RAND())</f>
        <v>6.9879363285869078E-2</v>
      </c>
      <c r="M3552">
        <f ca="1">L3552*EXP(-'Vasicek Examples'!$B$1/12)+(1-EXP(-'Vasicek Examples'!$B$1/12))*'Vasicek Examples'!$B$2+SQRT('Vasicek Examples'!$B$3^2/2/'Vasicek Examples'!$B$1*(1-EXP(-2*'Vasicek Examples'!$B$1/12)))*NORMSINV(RAND())</f>
        <v>6.5660106601516499E-2</v>
      </c>
      <c r="N3552">
        <f ca="1">M3552*EXP(-'Vasicek Examples'!$B$1/12)+(1-EXP(-'Vasicek Examples'!$B$1/12))*'Vasicek Examples'!$B$2+SQRT('Vasicek Examples'!$B$3^2/2/'Vasicek Examples'!$B$1*(1-EXP(-2*'Vasicek Examples'!$B$1/12)))*NORMSINV(RAND())</f>
        <v>7.2794696950914048E-2</v>
      </c>
      <c r="O3552">
        <f t="shared" ca="1" si="222"/>
        <v>5.6804042554164193E-2</v>
      </c>
      <c r="P3552">
        <f t="shared" ca="1" si="223"/>
        <v>0.94477918774477798</v>
      </c>
      <c r="Q3552">
        <f ca="1">EXP(-'Vasicek Examples'!$D$4*N3552+'Vasicek Examples'!$E$4)</f>
        <v>0.93835193060911526</v>
      </c>
      <c r="R3552">
        <f ca="1">MAX(Q3552-'Vasicek Examples'!$B$8,0)</f>
        <v>0</v>
      </c>
      <c r="S3552">
        <f t="shared" ca="1" si="224"/>
        <v>0</v>
      </c>
    </row>
    <row r="3553" spans="1:19" x14ac:dyDescent="0.2">
      <c r="A3553">
        <f t="shared" si="225"/>
        <v>3549</v>
      </c>
      <c r="B3553">
        <f>'Vasicek Examples'!$B$4</f>
        <v>5.2999999999999999E-2</v>
      </c>
      <c r="C3553">
        <f ca="1">B3553*EXP(-'Vasicek Examples'!$B$1/12)+(1-EXP(-'Vasicek Examples'!$B$1/12))*'Vasicek Examples'!$B$2+SQRT('Vasicek Examples'!$B$3^2/2/'Vasicek Examples'!$B$1*(1-EXP(-2*'Vasicek Examples'!$B$1/12)))*NORMSINV(RAND())</f>
        <v>5.8824686828923604E-2</v>
      </c>
      <c r="D3553">
        <f ca="1">C3553*EXP(-'Vasicek Examples'!$B$1/12)+(1-EXP(-'Vasicek Examples'!$B$1/12))*'Vasicek Examples'!$B$2+SQRT('Vasicek Examples'!$B$3^2/2/'Vasicek Examples'!$B$1*(1-EXP(-2*'Vasicek Examples'!$B$1/12)))*NORMSINV(RAND())</f>
        <v>6.0182097242809159E-2</v>
      </c>
      <c r="E3553">
        <f ca="1">D3553*EXP(-'Vasicek Examples'!$B$1/12)+(1-EXP(-'Vasicek Examples'!$B$1/12))*'Vasicek Examples'!$B$2+SQRT('Vasicek Examples'!$B$3^2/2/'Vasicek Examples'!$B$1*(1-EXP(-2*'Vasicek Examples'!$B$1/12)))*NORMSINV(RAND())</f>
        <v>5.7064212429280774E-2</v>
      </c>
      <c r="F3553">
        <f ca="1">E3553*EXP(-'Vasicek Examples'!$B$1/12)+(1-EXP(-'Vasicek Examples'!$B$1/12))*'Vasicek Examples'!$B$2+SQRT('Vasicek Examples'!$B$3^2/2/'Vasicek Examples'!$B$1*(1-EXP(-2*'Vasicek Examples'!$B$1/12)))*NORMSINV(RAND())</f>
        <v>5.7252809066820412E-2</v>
      </c>
      <c r="G3553">
        <f ca="1">F3553*EXP(-'Vasicek Examples'!$B$1/12)+(1-EXP(-'Vasicek Examples'!$B$1/12))*'Vasicek Examples'!$B$2+SQRT('Vasicek Examples'!$B$3^2/2/'Vasicek Examples'!$B$1*(1-EXP(-2*'Vasicek Examples'!$B$1/12)))*NORMSINV(RAND())</f>
        <v>6.0652207276526246E-2</v>
      </c>
      <c r="H3553">
        <f ca="1">G3553*EXP(-'Vasicek Examples'!$B$1/12)+(1-EXP(-'Vasicek Examples'!$B$1/12))*'Vasicek Examples'!$B$2+SQRT('Vasicek Examples'!$B$3^2/2/'Vasicek Examples'!$B$1*(1-EXP(-2*'Vasicek Examples'!$B$1/12)))*NORMSINV(RAND())</f>
        <v>5.9590927168241326E-2</v>
      </c>
      <c r="I3553">
        <f ca="1">H3553*EXP(-'Vasicek Examples'!$B$1/12)+(1-EXP(-'Vasicek Examples'!$B$1/12))*'Vasicek Examples'!$B$2+SQRT('Vasicek Examples'!$B$3^2/2/'Vasicek Examples'!$B$1*(1-EXP(-2*'Vasicek Examples'!$B$1/12)))*NORMSINV(RAND())</f>
        <v>4.6732904098956196E-2</v>
      </c>
      <c r="J3553">
        <f ca="1">I3553*EXP(-'Vasicek Examples'!$B$1/12)+(1-EXP(-'Vasicek Examples'!$B$1/12))*'Vasicek Examples'!$B$2+SQRT('Vasicek Examples'!$B$3^2/2/'Vasicek Examples'!$B$1*(1-EXP(-2*'Vasicek Examples'!$B$1/12)))*NORMSINV(RAND())</f>
        <v>4.9293689255484434E-2</v>
      </c>
      <c r="K3553">
        <f ca="1">J3553*EXP(-'Vasicek Examples'!$B$1/12)+(1-EXP(-'Vasicek Examples'!$B$1/12))*'Vasicek Examples'!$B$2+SQRT('Vasicek Examples'!$B$3^2/2/'Vasicek Examples'!$B$1*(1-EXP(-2*'Vasicek Examples'!$B$1/12)))*NORMSINV(RAND())</f>
        <v>4.9778884701175162E-2</v>
      </c>
      <c r="L3553">
        <f ca="1">K3553*EXP(-'Vasicek Examples'!$B$1/12)+(1-EXP(-'Vasicek Examples'!$B$1/12))*'Vasicek Examples'!$B$2+SQRT('Vasicek Examples'!$B$3^2/2/'Vasicek Examples'!$B$1*(1-EXP(-2*'Vasicek Examples'!$B$1/12)))*NORMSINV(RAND())</f>
        <v>5.0558865487335534E-2</v>
      </c>
      <c r="M3553">
        <f ca="1">L3553*EXP(-'Vasicek Examples'!$B$1/12)+(1-EXP(-'Vasicek Examples'!$B$1/12))*'Vasicek Examples'!$B$2+SQRT('Vasicek Examples'!$B$3^2/2/'Vasicek Examples'!$B$1*(1-EXP(-2*'Vasicek Examples'!$B$1/12)))*NORMSINV(RAND())</f>
        <v>5.1638535746257798E-2</v>
      </c>
      <c r="N3553">
        <f ca="1">M3553*EXP(-'Vasicek Examples'!$B$1/12)+(1-EXP(-'Vasicek Examples'!$B$1/12))*'Vasicek Examples'!$B$2+SQRT('Vasicek Examples'!$B$3^2/2/'Vasicek Examples'!$B$1*(1-EXP(-2*'Vasicek Examples'!$B$1/12)))*NORMSINV(RAND())</f>
        <v>5.2528955918954318E-2</v>
      </c>
      <c r="O3553">
        <f t="shared" ca="1" si="222"/>
        <v>4.986849615390216E-2</v>
      </c>
      <c r="P3553">
        <f t="shared" ca="1" si="223"/>
        <v>0.95135452305384749</v>
      </c>
      <c r="Q3553">
        <f ca="1">EXP(-'Vasicek Examples'!$D$4*N3553+'Vasicek Examples'!$E$4)</f>
        <v>0.9534366340729179</v>
      </c>
      <c r="R3553">
        <f ca="1">MAX(Q3553-'Vasicek Examples'!$B$8,0)</f>
        <v>0</v>
      </c>
      <c r="S3553">
        <f t="shared" ca="1" si="224"/>
        <v>0</v>
      </c>
    </row>
    <row r="3554" spans="1:19" x14ac:dyDescent="0.2">
      <c r="A3554">
        <f t="shared" si="225"/>
        <v>3550</v>
      </c>
      <c r="B3554">
        <f>'Vasicek Examples'!$B$4</f>
        <v>5.2999999999999999E-2</v>
      </c>
      <c r="C3554">
        <f ca="1">B3554*EXP(-'Vasicek Examples'!$B$1/12)+(1-EXP(-'Vasicek Examples'!$B$1/12))*'Vasicek Examples'!$B$2+SQRT('Vasicek Examples'!$B$3^2/2/'Vasicek Examples'!$B$1*(1-EXP(-2*'Vasicek Examples'!$B$1/12)))*NORMSINV(RAND())</f>
        <v>5.1083611715613472E-2</v>
      </c>
      <c r="D3554">
        <f ca="1">C3554*EXP(-'Vasicek Examples'!$B$1/12)+(1-EXP(-'Vasicek Examples'!$B$1/12))*'Vasicek Examples'!$B$2+SQRT('Vasicek Examples'!$B$3^2/2/'Vasicek Examples'!$B$1*(1-EXP(-2*'Vasicek Examples'!$B$1/12)))*NORMSINV(RAND())</f>
        <v>5.3695664392287595E-2</v>
      </c>
      <c r="E3554">
        <f ca="1">D3554*EXP(-'Vasicek Examples'!$B$1/12)+(1-EXP(-'Vasicek Examples'!$B$1/12))*'Vasicek Examples'!$B$2+SQRT('Vasicek Examples'!$B$3^2/2/'Vasicek Examples'!$B$1*(1-EXP(-2*'Vasicek Examples'!$B$1/12)))*NORMSINV(RAND())</f>
        <v>5.678794615690777E-2</v>
      </c>
      <c r="F3554">
        <f ca="1">E3554*EXP(-'Vasicek Examples'!$B$1/12)+(1-EXP(-'Vasicek Examples'!$B$1/12))*'Vasicek Examples'!$B$2+SQRT('Vasicek Examples'!$B$3^2/2/'Vasicek Examples'!$B$1*(1-EXP(-2*'Vasicek Examples'!$B$1/12)))*NORMSINV(RAND())</f>
        <v>4.6581451078811675E-2</v>
      </c>
      <c r="G3554">
        <f ca="1">F3554*EXP(-'Vasicek Examples'!$B$1/12)+(1-EXP(-'Vasicek Examples'!$B$1/12))*'Vasicek Examples'!$B$2+SQRT('Vasicek Examples'!$B$3^2/2/'Vasicek Examples'!$B$1*(1-EXP(-2*'Vasicek Examples'!$B$1/12)))*NORMSINV(RAND())</f>
        <v>5.472776525762231E-2</v>
      </c>
      <c r="H3554">
        <f ca="1">G3554*EXP(-'Vasicek Examples'!$B$1/12)+(1-EXP(-'Vasicek Examples'!$B$1/12))*'Vasicek Examples'!$B$2+SQRT('Vasicek Examples'!$B$3^2/2/'Vasicek Examples'!$B$1*(1-EXP(-2*'Vasicek Examples'!$B$1/12)))*NORMSINV(RAND())</f>
        <v>4.563097554413427E-2</v>
      </c>
      <c r="I3554">
        <f ca="1">H3554*EXP(-'Vasicek Examples'!$B$1/12)+(1-EXP(-'Vasicek Examples'!$B$1/12))*'Vasicek Examples'!$B$2+SQRT('Vasicek Examples'!$B$3^2/2/'Vasicek Examples'!$B$1*(1-EXP(-2*'Vasicek Examples'!$B$1/12)))*NORMSINV(RAND())</f>
        <v>3.808650767866073E-2</v>
      </c>
      <c r="J3554">
        <f ca="1">I3554*EXP(-'Vasicek Examples'!$B$1/12)+(1-EXP(-'Vasicek Examples'!$B$1/12))*'Vasicek Examples'!$B$2+SQRT('Vasicek Examples'!$B$3^2/2/'Vasicek Examples'!$B$1*(1-EXP(-2*'Vasicek Examples'!$B$1/12)))*NORMSINV(RAND())</f>
        <v>3.9873243383409189E-2</v>
      </c>
      <c r="K3554">
        <f ca="1">J3554*EXP(-'Vasicek Examples'!$B$1/12)+(1-EXP(-'Vasicek Examples'!$B$1/12))*'Vasicek Examples'!$B$2+SQRT('Vasicek Examples'!$B$3^2/2/'Vasicek Examples'!$B$1*(1-EXP(-2*'Vasicek Examples'!$B$1/12)))*NORMSINV(RAND())</f>
        <v>3.8033336041918858E-2</v>
      </c>
      <c r="L3554">
        <f ca="1">K3554*EXP(-'Vasicek Examples'!$B$1/12)+(1-EXP(-'Vasicek Examples'!$B$1/12))*'Vasicek Examples'!$B$2+SQRT('Vasicek Examples'!$B$3^2/2/'Vasicek Examples'!$B$1*(1-EXP(-2*'Vasicek Examples'!$B$1/12)))*NORMSINV(RAND())</f>
        <v>3.9145313067921218E-2</v>
      </c>
      <c r="M3554">
        <f ca="1">L3554*EXP(-'Vasicek Examples'!$B$1/12)+(1-EXP(-'Vasicek Examples'!$B$1/12))*'Vasicek Examples'!$B$2+SQRT('Vasicek Examples'!$B$3^2/2/'Vasicek Examples'!$B$1*(1-EXP(-2*'Vasicek Examples'!$B$1/12)))*NORMSINV(RAND())</f>
        <v>3.8357272995837924E-2</v>
      </c>
      <c r="N3554">
        <f ca="1">M3554*EXP(-'Vasicek Examples'!$B$1/12)+(1-EXP(-'Vasicek Examples'!$B$1/12))*'Vasicek Examples'!$B$2+SQRT('Vasicek Examples'!$B$3^2/2/'Vasicek Examples'!$B$1*(1-EXP(-2*'Vasicek Examples'!$B$1/12)))*NORMSINV(RAND())</f>
        <v>3.3559626186521925E-2</v>
      </c>
      <c r="O3554">
        <f t="shared" ca="1" si="222"/>
        <v>4.1103424545714938E-2</v>
      </c>
      <c r="P3554">
        <f t="shared" ca="1" si="223"/>
        <v>0.95972986518936487</v>
      </c>
      <c r="Q3554">
        <f ca="1">EXP(-'Vasicek Examples'!$D$4*N3554+'Vasicek Examples'!$E$4)</f>
        <v>0.96777601012881986</v>
      </c>
      <c r="R3554">
        <f ca="1">MAX(Q3554-'Vasicek Examples'!$B$8,0)</f>
        <v>7.0800284247066747E-3</v>
      </c>
      <c r="S3554">
        <f t="shared" ca="1" si="224"/>
        <v>6.7949147255806086E-3</v>
      </c>
    </row>
    <row r="3555" spans="1:19" x14ac:dyDescent="0.2">
      <c r="A3555">
        <f t="shared" si="225"/>
        <v>3551</v>
      </c>
      <c r="B3555">
        <f>'Vasicek Examples'!$B$4</f>
        <v>5.2999999999999999E-2</v>
      </c>
      <c r="C3555">
        <f ca="1">B3555*EXP(-'Vasicek Examples'!$B$1/12)+(1-EXP(-'Vasicek Examples'!$B$1/12))*'Vasicek Examples'!$B$2+SQRT('Vasicek Examples'!$B$3^2/2/'Vasicek Examples'!$B$1*(1-EXP(-2*'Vasicek Examples'!$B$1/12)))*NORMSINV(RAND())</f>
        <v>5.1488710584711703E-2</v>
      </c>
      <c r="D3555">
        <f ca="1">C3555*EXP(-'Vasicek Examples'!$B$1/12)+(1-EXP(-'Vasicek Examples'!$B$1/12))*'Vasicek Examples'!$B$2+SQRT('Vasicek Examples'!$B$3^2/2/'Vasicek Examples'!$B$1*(1-EXP(-2*'Vasicek Examples'!$B$1/12)))*NORMSINV(RAND())</f>
        <v>3.7110748205154191E-2</v>
      </c>
      <c r="E3555">
        <f ca="1">D3555*EXP(-'Vasicek Examples'!$B$1/12)+(1-EXP(-'Vasicek Examples'!$B$1/12))*'Vasicek Examples'!$B$2+SQRT('Vasicek Examples'!$B$3^2/2/'Vasicek Examples'!$B$1*(1-EXP(-2*'Vasicek Examples'!$B$1/12)))*NORMSINV(RAND())</f>
        <v>4.0086564456174069E-2</v>
      </c>
      <c r="F3555">
        <f ca="1">E3555*EXP(-'Vasicek Examples'!$B$1/12)+(1-EXP(-'Vasicek Examples'!$B$1/12))*'Vasicek Examples'!$B$2+SQRT('Vasicek Examples'!$B$3^2/2/'Vasicek Examples'!$B$1*(1-EXP(-2*'Vasicek Examples'!$B$1/12)))*NORMSINV(RAND())</f>
        <v>4.0997067903396266E-2</v>
      </c>
      <c r="G3555">
        <f ca="1">F3555*EXP(-'Vasicek Examples'!$B$1/12)+(1-EXP(-'Vasicek Examples'!$B$1/12))*'Vasicek Examples'!$B$2+SQRT('Vasicek Examples'!$B$3^2/2/'Vasicek Examples'!$B$1*(1-EXP(-2*'Vasicek Examples'!$B$1/12)))*NORMSINV(RAND())</f>
        <v>3.8016498147020177E-2</v>
      </c>
      <c r="H3555">
        <f ca="1">G3555*EXP(-'Vasicek Examples'!$B$1/12)+(1-EXP(-'Vasicek Examples'!$B$1/12))*'Vasicek Examples'!$B$2+SQRT('Vasicek Examples'!$B$3^2/2/'Vasicek Examples'!$B$1*(1-EXP(-2*'Vasicek Examples'!$B$1/12)))*NORMSINV(RAND())</f>
        <v>4.3692291338129595E-2</v>
      </c>
      <c r="I3555">
        <f ca="1">H3555*EXP(-'Vasicek Examples'!$B$1/12)+(1-EXP(-'Vasicek Examples'!$B$1/12))*'Vasicek Examples'!$B$2+SQRT('Vasicek Examples'!$B$3^2/2/'Vasicek Examples'!$B$1*(1-EXP(-2*'Vasicek Examples'!$B$1/12)))*NORMSINV(RAND())</f>
        <v>4.6491391302506666E-2</v>
      </c>
      <c r="J3555">
        <f ca="1">I3555*EXP(-'Vasicek Examples'!$B$1/12)+(1-EXP(-'Vasicek Examples'!$B$1/12))*'Vasicek Examples'!$B$2+SQRT('Vasicek Examples'!$B$3^2/2/'Vasicek Examples'!$B$1*(1-EXP(-2*'Vasicek Examples'!$B$1/12)))*NORMSINV(RAND())</f>
        <v>4.4211238521016973E-2</v>
      </c>
      <c r="K3555">
        <f ca="1">J3555*EXP(-'Vasicek Examples'!$B$1/12)+(1-EXP(-'Vasicek Examples'!$B$1/12))*'Vasicek Examples'!$B$2+SQRT('Vasicek Examples'!$B$3^2/2/'Vasicek Examples'!$B$1*(1-EXP(-2*'Vasicek Examples'!$B$1/12)))*NORMSINV(RAND())</f>
        <v>5.8172317815223078E-2</v>
      </c>
      <c r="L3555">
        <f ca="1">K3555*EXP(-'Vasicek Examples'!$B$1/12)+(1-EXP(-'Vasicek Examples'!$B$1/12))*'Vasicek Examples'!$B$2+SQRT('Vasicek Examples'!$B$3^2/2/'Vasicek Examples'!$B$1*(1-EXP(-2*'Vasicek Examples'!$B$1/12)))*NORMSINV(RAND())</f>
        <v>5.3535004577224814E-2</v>
      </c>
      <c r="M3555">
        <f ca="1">L3555*EXP(-'Vasicek Examples'!$B$1/12)+(1-EXP(-'Vasicek Examples'!$B$1/12))*'Vasicek Examples'!$B$2+SQRT('Vasicek Examples'!$B$3^2/2/'Vasicek Examples'!$B$1*(1-EXP(-2*'Vasicek Examples'!$B$1/12)))*NORMSINV(RAND())</f>
        <v>5.3730802551386146E-2</v>
      </c>
      <c r="N3555">
        <f ca="1">M3555*EXP(-'Vasicek Examples'!$B$1/12)+(1-EXP(-'Vasicek Examples'!$B$1/12))*'Vasicek Examples'!$B$2+SQRT('Vasicek Examples'!$B$3^2/2/'Vasicek Examples'!$B$1*(1-EXP(-2*'Vasicek Examples'!$B$1/12)))*NORMSINV(RAND())</f>
        <v>4.4293082648134099E-2</v>
      </c>
      <c r="O3555">
        <f t="shared" ca="1" si="222"/>
        <v>4.1994568452804575E-2</v>
      </c>
      <c r="P3555">
        <f t="shared" ca="1" si="223"/>
        <v>0.95887498873309618</v>
      </c>
      <c r="Q3555">
        <f ca="1">EXP(-'Vasicek Examples'!$D$4*N3555+'Vasicek Examples'!$E$4)</f>
        <v>0.95963604610710718</v>
      </c>
      <c r="R3555">
        <f ca="1">MAX(Q3555-'Vasicek Examples'!$B$8,0)</f>
        <v>0</v>
      </c>
      <c r="S3555">
        <f t="shared" ca="1" si="224"/>
        <v>0</v>
      </c>
    </row>
    <row r="3556" spans="1:19" x14ac:dyDescent="0.2">
      <c r="A3556">
        <f t="shared" si="225"/>
        <v>3552</v>
      </c>
      <c r="B3556">
        <f>'Vasicek Examples'!$B$4</f>
        <v>5.2999999999999999E-2</v>
      </c>
      <c r="C3556">
        <f ca="1">B3556*EXP(-'Vasicek Examples'!$B$1/12)+(1-EXP(-'Vasicek Examples'!$B$1/12))*'Vasicek Examples'!$B$2+SQRT('Vasicek Examples'!$B$3^2/2/'Vasicek Examples'!$B$1*(1-EXP(-2*'Vasicek Examples'!$B$1/12)))*NORMSINV(RAND())</f>
        <v>4.4614698482783391E-2</v>
      </c>
      <c r="D3556">
        <f ca="1">C3556*EXP(-'Vasicek Examples'!$B$1/12)+(1-EXP(-'Vasicek Examples'!$B$1/12))*'Vasicek Examples'!$B$2+SQRT('Vasicek Examples'!$B$3^2/2/'Vasicek Examples'!$B$1*(1-EXP(-2*'Vasicek Examples'!$B$1/12)))*NORMSINV(RAND())</f>
        <v>4.2875359964001408E-2</v>
      </c>
      <c r="E3556">
        <f ca="1">D3556*EXP(-'Vasicek Examples'!$B$1/12)+(1-EXP(-'Vasicek Examples'!$B$1/12))*'Vasicek Examples'!$B$2+SQRT('Vasicek Examples'!$B$3^2/2/'Vasicek Examples'!$B$1*(1-EXP(-2*'Vasicek Examples'!$B$1/12)))*NORMSINV(RAND())</f>
        <v>4.5475898617992672E-2</v>
      </c>
      <c r="F3556">
        <f ca="1">E3556*EXP(-'Vasicek Examples'!$B$1/12)+(1-EXP(-'Vasicek Examples'!$B$1/12))*'Vasicek Examples'!$B$2+SQRT('Vasicek Examples'!$B$3^2/2/'Vasicek Examples'!$B$1*(1-EXP(-2*'Vasicek Examples'!$B$1/12)))*NORMSINV(RAND())</f>
        <v>5.6089810872593827E-2</v>
      </c>
      <c r="G3556">
        <f ca="1">F3556*EXP(-'Vasicek Examples'!$B$1/12)+(1-EXP(-'Vasicek Examples'!$B$1/12))*'Vasicek Examples'!$B$2+SQRT('Vasicek Examples'!$B$3^2/2/'Vasicek Examples'!$B$1*(1-EXP(-2*'Vasicek Examples'!$B$1/12)))*NORMSINV(RAND())</f>
        <v>5.3622662688214404E-2</v>
      </c>
      <c r="H3556">
        <f ca="1">G3556*EXP(-'Vasicek Examples'!$B$1/12)+(1-EXP(-'Vasicek Examples'!$B$1/12))*'Vasicek Examples'!$B$2+SQRT('Vasicek Examples'!$B$3^2/2/'Vasicek Examples'!$B$1*(1-EXP(-2*'Vasicek Examples'!$B$1/12)))*NORMSINV(RAND())</f>
        <v>5.5798162220346482E-2</v>
      </c>
      <c r="I3556">
        <f ca="1">H3556*EXP(-'Vasicek Examples'!$B$1/12)+(1-EXP(-'Vasicek Examples'!$B$1/12))*'Vasicek Examples'!$B$2+SQRT('Vasicek Examples'!$B$3^2/2/'Vasicek Examples'!$B$1*(1-EXP(-2*'Vasicek Examples'!$B$1/12)))*NORMSINV(RAND())</f>
        <v>5.7687656364211234E-2</v>
      </c>
      <c r="J3556">
        <f ca="1">I3556*EXP(-'Vasicek Examples'!$B$1/12)+(1-EXP(-'Vasicek Examples'!$B$1/12))*'Vasicek Examples'!$B$2+SQRT('Vasicek Examples'!$B$3^2/2/'Vasicek Examples'!$B$1*(1-EXP(-2*'Vasicek Examples'!$B$1/12)))*NORMSINV(RAND())</f>
        <v>6.5298562179208264E-2</v>
      </c>
      <c r="K3556">
        <f ca="1">J3556*EXP(-'Vasicek Examples'!$B$1/12)+(1-EXP(-'Vasicek Examples'!$B$1/12))*'Vasicek Examples'!$B$2+SQRT('Vasicek Examples'!$B$3^2/2/'Vasicek Examples'!$B$1*(1-EXP(-2*'Vasicek Examples'!$B$1/12)))*NORMSINV(RAND())</f>
        <v>6.4322674364795315E-2</v>
      </c>
      <c r="L3556">
        <f ca="1">K3556*EXP(-'Vasicek Examples'!$B$1/12)+(1-EXP(-'Vasicek Examples'!$B$1/12))*'Vasicek Examples'!$B$2+SQRT('Vasicek Examples'!$B$3^2/2/'Vasicek Examples'!$B$1*(1-EXP(-2*'Vasicek Examples'!$B$1/12)))*NORMSINV(RAND())</f>
        <v>5.7383993417173089E-2</v>
      </c>
      <c r="M3556">
        <f ca="1">L3556*EXP(-'Vasicek Examples'!$B$1/12)+(1-EXP(-'Vasicek Examples'!$B$1/12))*'Vasicek Examples'!$B$2+SQRT('Vasicek Examples'!$B$3^2/2/'Vasicek Examples'!$B$1*(1-EXP(-2*'Vasicek Examples'!$B$1/12)))*NORMSINV(RAND())</f>
        <v>5.0637172542438949E-2</v>
      </c>
      <c r="N3556">
        <f ca="1">M3556*EXP(-'Vasicek Examples'!$B$1/12)+(1-EXP(-'Vasicek Examples'!$B$1/12))*'Vasicek Examples'!$B$2+SQRT('Vasicek Examples'!$B$3^2/2/'Vasicek Examples'!$B$1*(1-EXP(-2*'Vasicek Examples'!$B$1/12)))*NORMSINV(RAND())</f>
        <v>5.1157482272793292E-2</v>
      </c>
      <c r="O3556">
        <f t="shared" ca="1" si="222"/>
        <v>4.975650363406367E-2</v>
      </c>
      <c r="P3556">
        <f t="shared" ca="1" si="223"/>
        <v>0.95146107361046528</v>
      </c>
      <c r="Q3556">
        <f ca="1">EXP(-'Vasicek Examples'!$D$4*N3556+'Vasicek Examples'!$E$4)</f>
        <v>0.95446620098070645</v>
      </c>
      <c r="R3556">
        <f ca="1">MAX(Q3556-'Vasicek Examples'!$B$8,0)</f>
        <v>0</v>
      </c>
      <c r="S3556">
        <f t="shared" ca="1" si="224"/>
        <v>0</v>
      </c>
    </row>
    <row r="3557" spans="1:19" x14ac:dyDescent="0.2">
      <c r="A3557">
        <f t="shared" si="225"/>
        <v>3553</v>
      </c>
      <c r="B3557">
        <f>'Vasicek Examples'!$B$4</f>
        <v>5.2999999999999999E-2</v>
      </c>
      <c r="C3557">
        <f ca="1">B3557*EXP(-'Vasicek Examples'!$B$1/12)+(1-EXP(-'Vasicek Examples'!$B$1/12))*'Vasicek Examples'!$B$2+SQRT('Vasicek Examples'!$B$3^2/2/'Vasicek Examples'!$B$1*(1-EXP(-2*'Vasicek Examples'!$B$1/12)))*NORMSINV(RAND())</f>
        <v>5.1805073030792896E-2</v>
      </c>
      <c r="D3557">
        <f ca="1">C3557*EXP(-'Vasicek Examples'!$B$1/12)+(1-EXP(-'Vasicek Examples'!$B$1/12))*'Vasicek Examples'!$B$2+SQRT('Vasicek Examples'!$B$3^2/2/'Vasicek Examples'!$B$1*(1-EXP(-2*'Vasicek Examples'!$B$1/12)))*NORMSINV(RAND())</f>
        <v>5.4406848710046314E-2</v>
      </c>
      <c r="E3557">
        <f ca="1">D3557*EXP(-'Vasicek Examples'!$B$1/12)+(1-EXP(-'Vasicek Examples'!$B$1/12))*'Vasicek Examples'!$B$2+SQRT('Vasicek Examples'!$B$3^2/2/'Vasicek Examples'!$B$1*(1-EXP(-2*'Vasicek Examples'!$B$1/12)))*NORMSINV(RAND())</f>
        <v>6.4108619151386118E-2</v>
      </c>
      <c r="F3557">
        <f ca="1">E3557*EXP(-'Vasicek Examples'!$B$1/12)+(1-EXP(-'Vasicek Examples'!$B$1/12))*'Vasicek Examples'!$B$2+SQRT('Vasicek Examples'!$B$3^2/2/'Vasicek Examples'!$B$1*(1-EXP(-2*'Vasicek Examples'!$B$1/12)))*NORMSINV(RAND())</f>
        <v>6.8709538600734629E-2</v>
      </c>
      <c r="G3557">
        <f ca="1">F3557*EXP(-'Vasicek Examples'!$B$1/12)+(1-EXP(-'Vasicek Examples'!$B$1/12))*'Vasicek Examples'!$B$2+SQRT('Vasicek Examples'!$B$3^2/2/'Vasicek Examples'!$B$1*(1-EXP(-2*'Vasicek Examples'!$B$1/12)))*NORMSINV(RAND())</f>
        <v>6.4492880366077115E-2</v>
      </c>
      <c r="H3557">
        <f ca="1">G3557*EXP(-'Vasicek Examples'!$B$1/12)+(1-EXP(-'Vasicek Examples'!$B$1/12))*'Vasicek Examples'!$B$2+SQRT('Vasicek Examples'!$B$3^2/2/'Vasicek Examples'!$B$1*(1-EXP(-2*'Vasicek Examples'!$B$1/12)))*NORMSINV(RAND())</f>
        <v>6.067610754495683E-2</v>
      </c>
      <c r="I3557">
        <f ca="1">H3557*EXP(-'Vasicek Examples'!$B$1/12)+(1-EXP(-'Vasicek Examples'!$B$1/12))*'Vasicek Examples'!$B$2+SQRT('Vasicek Examples'!$B$3^2/2/'Vasicek Examples'!$B$1*(1-EXP(-2*'Vasicek Examples'!$B$1/12)))*NORMSINV(RAND())</f>
        <v>7.3723227158311908E-2</v>
      </c>
      <c r="J3557">
        <f ca="1">I3557*EXP(-'Vasicek Examples'!$B$1/12)+(1-EXP(-'Vasicek Examples'!$B$1/12))*'Vasicek Examples'!$B$2+SQRT('Vasicek Examples'!$B$3^2/2/'Vasicek Examples'!$B$1*(1-EXP(-2*'Vasicek Examples'!$B$1/12)))*NORMSINV(RAND())</f>
        <v>6.9723747005332196E-2</v>
      </c>
      <c r="K3557">
        <f ca="1">J3557*EXP(-'Vasicek Examples'!$B$1/12)+(1-EXP(-'Vasicek Examples'!$B$1/12))*'Vasicek Examples'!$B$2+SQRT('Vasicek Examples'!$B$3^2/2/'Vasicek Examples'!$B$1*(1-EXP(-2*'Vasicek Examples'!$B$1/12)))*NORMSINV(RAND())</f>
        <v>6.2209097623493276E-2</v>
      </c>
      <c r="L3557">
        <f ca="1">K3557*EXP(-'Vasicek Examples'!$B$1/12)+(1-EXP(-'Vasicek Examples'!$B$1/12))*'Vasicek Examples'!$B$2+SQRT('Vasicek Examples'!$B$3^2/2/'Vasicek Examples'!$B$1*(1-EXP(-2*'Vasicek Examples'!$B$1/12)))*NORMSINV(RAND())</f>
        <v>6.2258142701170693E-2</v>
      </c>
      <c r="M3557">
        <f ca="1">L3557*EXP(-'Vasicek Examples'!$B$1/12)+(1-EXP(-'Vasicek Examples'!$B$1/12))*'Vasicek Examples'!$B$2+SQRT('Vasicek Examples'!$B$3^2/2/'Vasicek Examples'!$B$1*(1-EXP(-2*'Vasicek Examples'!$B$1/12)))*NORMSINV(RAND())</f>
        <v>6.5915978516996376E-2</v>
      </c>
      <c r="N3557">
        <f ca="1">M3557*EXP(-'Vasicek Examples'!$B$1/12)+(1-EXP(-'Vasicek Examples'!$B$1/12))*'Vasicek Examples'!$B$2+SQRT('Vasicek Examples'!$B$3^2/2/'Vasicek Examples'!$B$1*(1-EXP(-2*'Vasicek Examples'!$B$1/12)))*NORMSINV(RAND())</f>
        <v>6.4304165208141653E-2</v>
      </c>
      <c r="O3557">
        <f t="shared" ca="1" si="222"/>
        <v>5.8689900541497725E-2</v>
      </c>
      <c r="P3557">
        <f t="shared" ca="1" si="223"/>
        <v>0.94299914734655799</v>
      </c>
      <c r="Q3557">
        <f ca="1">EXP(-'Vasicek Examples'!$D$4*N3557+'Vasicek Examples'!$E$4)</f>
        <v>0.94464254722629892</v>
      </c>
      <c r="R3557">
        <f ca="1">MAX(Q3557-'Vasicek Examples'!$B$8,0)</f>
        <v>0</v>
      </c>
      <c r="S3557">
        <f t="shared" ca="1" si="224"/>
        <v>0</v>
      </c>
    </row>
    <row r="3558" spans="1:19" x14ac:dyDescent="0.2">
      <c r="A3558">
        <f t="shared" si="225"/>
        <v>3554</v>
      </c>
      <c r="B3558">
        <f>'Vasicek Examples'!$B$4</f>
        <v>5.2999999999999999E-2</v>
      </c>
      <c r="C3558">
        <f ca="1">B3558*EXP(-'Vasicek Examples'!$B$1/12)+(1-EXP(-'Vasicek Examples'!$B$1/12))*'Vasicek Examples'!$B$2+SQRT('Vasicek Examples'!$B$3^2/2/'Vasicek Examples'!$B$1*(1-EXP(-2*'Vasicek Examples'!$B$1/12)))*NORMSINV(RAND())</f>
        <v>6.5288616743107389E-2</v>
      </c>
      <c r="D3558">
        <f ca="1">C3558*EXP(-'Vasicek Examples'!$B$1/12)+(1-EXP(-'Vasicek Examples'!$B$1/12))*'Vasicek Examples'!$B$2+SQRT('Vasicek Examples'!$B$3^2/2/'Vasicek Examples'!$B$1*(1-EXP(-2*'Vasicek Examples'!$B$1/12)))*NORMSINV(RAND())</f>
        <v>5.593278178911594E-2</v>
      </c>
      <c r="E3558">
        <f ca="1">D3558*EXP(-'Vasicek Examples'!$B$1/12)+(1-EXP(-'Vasicek Examples'!$B$1/12))*'Vasicek Examples'!$B$2+SQRT('Vasicek Examples'!$B$3^2/2/'Vasicek Examples'!$B$1*(1-EXP(-2*'Vasicek Examples'!$B$1/12)))*NORMSINV(RAND())</f>
        <v>4.0790872187494394E-2</v>
      </c>
      <c r="F3558">
        <f ca="1">E3558*EXP(-'Vasicek Examples'!$B$1/12)+(1-EXP(-'Vasicek Examples'!$B$1/12))*'Vasicek Examples'!$B$2+SQRT('Vasicek Examples'!$B$3^2/2/'Vasicek Examples'!$B$1*(1-EXP(-2*'Vasicek Examples'!$B$1/12)))*NORMSINV(RAND())</f>
        <v>4.1293616359207662E-2</v>
      </c>
      <c r="G3558">
        <f ca="1">F3558*EXP(-'Vasicek Examples'!$B$1/12)+(1-EXP(-'Vasicek Examples'!$B$1/12))*'Vasicek Examples'!$B$2+SQRT('Vasicek Examples'!$B$3^2/2/'Vasicek Examples'!$B$1*(1-EXP(-2*'Vasicek Examples'!$B$1/12)))*NORMSINV(RAND())</f>
        <v>3.768267701642606E-2</v>
      </c>
      <c r="H3558">
        <f ca="1">G3558*EXP(-'Vasicek Examples'!$B$1/12)+(1-EXP(-'Vasicek Examples'!$B$1/12))*'Vasicek Examples'!$B$2+SQRT('Vasicek Examples'!$B$3^2/2/'Vasicek Examples'!$B$1*(1-EXP(-2*'Vasicek Examples'!$B$1/12)))*NORMSINV(RAND())</f>
        <v>4.2590371724142484E-2</v>
      </c>
      <c r="I3558">
        <f ca="1">H3558*EXP(-'Vasicek Examples'!$B$1/12)+(1-EXP(-'Vasicek Examples'!$B$1/12))*'Vasicek Examples'!$B$2+SQRT('Vasicek Examples'!$B$3^2/2/'Vasicek Examples'!$B$1*(1-EXP(-2*'Vasicek Examples'!$B$1/12)))*NORMSINV(RAND())</f>
        <v>4.2440469912404001E-2</v>
      </c>
      <c r="J3558">
        <f ca="1">I3558*EXP(-'Vasicek Examples'!$B$1/12)+(1-EXP(-'Vasicek Examples'!$B$1/12))*'Vasicek Examples'!$B$2+SQRT('Vasicek Examples'!$B$3^2/2/'Vasicek Examples'!$B$1*(1-EXP(-2*'Vasicek Examples'!$B$1/12)))*NORMSINV(RAND())</f>
        <v>4.004645184054223E-2</v>
      </c>
      <c r="K3558">
        <f ca="1">J3558*EXP(-'Vasicek Examples'!$B$1/12)+(1-EXP(-'Vasicek Examples'!$B$1/12))*'Vasicek Examples'!$B$2+SQRT('Vasicek Examples'!$B$3^2/2/'Vasicek Examples'!$B$1*(1-EXP(-2*'Vasicek Examples'!$B$1/12)))*NORMSINV(RAND())</f>
        <v>5.4985514153570433E-2</v>
      </c>
      <c r="L3558">
        <f ca="1">K3558*EXP(-'Vasicek Examples'!$B$1/12)+(1-EXP(-'Vasicek Examples'!$B$1/12))*'Vasicek Examples'!$B$2+SQRT('Vasicek Examples'!$B$3^2/2/'Vasicek Examples'!$B$1*(1-EXP(-2*'Vasicek Examples'!$B$1/12)))*NORMSINV(RAND())</f>
        <v>5.4679329436270963E-2</v>
      </c>
      <c r="M3558">
        <f ca="1">L3558*EXP(-'Vasicek Examples'!$B$1/12)+(1-EXP(-'Vasicek Examples'!$B$1/12))*'Vasicek Examples'!$B$2+SQRT('Vasicek Examples'!$B$3^2/2/'Vasicek Examples'!$B$1*(1-EXP(-2*'Vasicek Examples'!$B$1/12)))*NORMSINV(RAND())</f>
        <v>4.8440709412518233E-2</v>
      </c>
      <c r="N3558">
        <f ca="1">M3558*EXP(-'Vasicek Examples'!$B$1/12)+(1-EXP(-'Vasicek Examples'!$B$1/12))*'Vasicek Examples'!$B$2+SQRT('Vasicek Examples'!$B$3^2/2/'Vasicek Examples'!$B$1*(1-EXP(-2*'Vasicek Examples'!$B$1/12)))*NORMSINV(RAND())</f>
        <v>5.2285698514905984E-2</v>
      </c>
      <c r="O3558">
        <f t="shared" ca="1" si="222"/>
        <v>4.3139162621724923E-2</v>
      </c>
      <c r="P3558">
        <f t="shared" ca="1" si="223"/>
        <v>0.95777809388174717</v>
      </c>
      <c r="Q3558">
        <f ca="1">EXP(-'Vasicek Examples'!$D$4*N3558+'Vasicek Examples'!$E$4)</f>
        <v>0.9536191666411532</v>
      </c>
      <c r="R3558">
        <f ca="1">MAX(Q3558-'Vasicek Examples'!$B$8,0)</f>
        <v>0</v>
      </c>
      <c r="S3558">
        <f t="shared" ca="1" si="224"/>
        <v>0</v>
      </c>
    </row>
    <row r="3559" spans="1:19" x14ac:dyDescent="0.2">
      <c r="A3559">
        <f t="shared" si="225"/>
        <v>3555</v>
      </c>
      <c r="B3559">
        <f>'Vasicek Examples'!$B$4</f>
        <v>5.2999999999999999E-2</v>
      </c>
      <c r="C3559">
        <f ca="1">B3559*EXP(-'Vasicek Examples'!$B$1/12)+(1-EXP(-'Vasicek Examples'!$B$1/12))*'Vasicek Examples'!$B$2+SQRT('Vasicek Examples'!$B$3^2/2/'Vasicek Examples'!$B$1*(1-EXP(-2*'Vasicek Examples'!$B$1/12)))*NORMSINV(RAND())</f>
        <v>5.48646389641093E-2</v>
      </c>
      <c r="D3559">
        <f ca="1">C3559*EXP(-'Vasicek Examples'!$B$1/12)+(1-EXP(-'Vasicek Examples'!$B$1/12))*'Vasicek Examples'!$B$2+SQRT('Vasicek Examples'!$B$3^2/2/'Vasicek Examples'!$B$1*(1-EXP(-2*'Vasicek Examples'!$B$1/12)))*NORMSINV(RAND())</f>
        <v>4.3911933127502717E-2</v>
      </c>
      <c r="E3559">
        <f ca="1">D3559*EXP(-'Vasicek Examples'!$B$1/12)+(1-EXP(-'Vasicek Examples'!$B$1/12))*'Vasicek Examples'!$B$2+SQRT('Vasicek Examples'!$B$3^2/2/'Vasicek Examples'!$B$1*(1-EXP(-2*'Vasicek Examples'!$B$1/12)))*NORMSINV(RAND())</f>
        <v>4.2026802805501091E-2</v>
      </c>
      <c r="F3559">
        <f ca="1">E3559*EXP(-'Vasicek Examples'!$B$1/12)+(1-EXP(-'Vasicek Examples'!$B$1/12))*'Vasicek Examples'!$B$2+SQRT('Vasicek Examples'!$B$3^2/2/'Vasicek Examples'!$B$1*(1-EXP(-2*'Vasicek Examples'!$B$1/12)))*NORMSINV(RAND())</f>
        <v>4.5431049512978029E-2</v>
      </c>
      <c r="G3559">
        <f ca="1">F3559*EXP(-'Vasicek Examples'!$B$1/12)+(1-EXP(-'Vasicek Examples'!$B$1/12))*'Vasicek Examples'!$B$2+SQRT('Vasicek Examples'!$B$3^2/2/'Vasicek Examples'!$B$1*(1-EXP(-2*'Vasicek Examples'!$B$1/12)))*NORMSINV(RAND())</f>
        <v>4.1913512404348333E-2</v>
      </c>
      <c r="H3559">
        <f ca="1">G3559*EXP(-'Vasicek Examples'!$B$1/12)+(1-EXP(-'Vasicek Examples'!$B$1/12))*'Vasicek Examples'!$B$2+SQRT('Vasicek Examples'!$B$3^2/2/'Vasicek Examples'!$B$1*(1-EXP(-2*'Vasicek Examples'!$B$1/12)))*NORMSINV(RAND())</f>
        <v>4.3788742368712635E-2</v>
      </c>
      <c r="I3559">
        <f ca="1">H3559*EXP(-'Vasicek Examples'!$B$1/12)+(1-EXP(-'Vasicek Examples'!$B$1/12))*'Vasicek Examples'!$B$2+SQRT('Vasicek Examples'!$B$3^2/2/'Vasicek Examples'!$B$1*(1-EXP(-2*'Vasicek Examples'!$B$1/12)))*NORMSINV(RAND())</f>
        <v>4.9999608294392289E-2</v>
      </c>
      <c r="J3559">
        <f ca="1">I3559*EXP(-'Vasicek Examples'!$B$1/12)+(1-EXP(-'Vasicek Examples'!$B$1/12))*'Vasicek Examples'!$B$2+SQRT('Vasicek Examples'!$B$3^2/2/'Vasicek Examples'!$B$1*(1-EXP(-2*'Vasicek Examples'!$B$1/12)))*NORMSINV(RAND())</f>
        <v>5.1645334252453795E-2</v>
      </c>
      <c r="K3559">
        <f ca="1">J3559*EXP(-'Vasicek Examples'!$B$1/12)+(1-EXP(-'Vasicek Examples'!$B$1/12))*'Vasicek Examples'!$B$2+SQRT('Vasicek Examples'!$B$3^2/2/'Vasicek Examples'!$B$1*(1-EXP(-2*'Vasicek Examples'!$B$1/12)))*NORMSINV(RAND())</f>
        <v>4.9812931466607056E-2</v>
      </c>
      <c r="L3559">
        <f ca="1">K3559*EXP(-'Vasicek Examples'!$B$1/12)+(1-EXP(-'Vasicek Examples'!$B$1/12))*'Vasicek Examples'!$B$2+SQRT('Vasicek Examples'!$B$3^2/2/'Vasicek Examples'!$B$1*(1-EXP(-2*'Vasicek Examples'!$B$1/12)))*NORMSINV(RAND())</f>
        <v>4.2581040763805131E-2</v>
      </c>
      <c r="M3559">
        <f ca="1">L3559*EXP(-'Vasicek Examples'!$B$1/12)+(1-EXP(-'Vasicek Examples'!$B$1/12))*'Vasicek Examples'!$B$2+SQRT('Vasicek Examples'!$B$3^2/2/'Vasicek Examples'!$B$1*(1-EXP(-2*'Vasicek Examples'!$B$1/12)))*NORMSINV(RAND())</f>
        <v>4.4166358109203899E-2</v>
      </c>
      <c r="N3559">
        <f ca="1">M3559*EXP(-'Vasicek Examples'!$B$1/12)+(1-EXP(-'Vasicek Examples'!$B$1/12))*'Vasicek Examples'!$B$2+SQRT('Vasicek Examples'!$B$3^2/2/'Vasicek Examples'!$B$1*(1-EXP(-2*'Vasicek Examples'!$B$1/12)))*NORMSINV(RAND())</f>
        <v>5.134899636160721E-2</v>
      </c>
      <c r="O3559">
        <f t="shared" ca="1" si="222"/>
        <v>4.2365344230696933E-2</v>
      </c>
      <c r="P3559">
        <f t="shared" ca="1" si="223"/>
        <v>0.95851952701561682</v>
      </c>
      <c r="Q3559">
        <f ca="1">EXP(-'Vasicek Examples'!$D$4*N3559+'Vasicek Examples'!$E$4)</f>
        <v>0.95432236436717632</v>
      </c>
      <c r="R3559">
        <f ca="1">MAX(Q3559-'Vasicek Examples'!$B$8,0)</f>
        <v>0</v>
      </c>
      <c r="S3559">
        <f t="shared" ca="1" si="224"/>
        <v>0</v>
      </c>
    </row>
    <row r="3560" spans="1:19" x14ac:dyDescent="0.2">
      <c r="A3560">
        <f t="shared" si="225"/>
        <v>3556</v>
      </c>
      <c r="B3560">
        <f>'Vasicek Examples'!$B$4</f>
        <v>5.2999999999999999E-2</v>
      </c>
      <c r="C3560">
        <f ca="1">B3560*EXP(-'Vasicek Examples'!$B$1/12)+(1-EXP(-'Vasicek Examples'!$B$1/12))*'Vasicek Examples'!$B$2+SQRT('Vasicek Examples'!$B$3^2/2/'Vasicek Examples'!$B$1*(1-EXP(-2*'Vasicek Examples'!$B$1/12)))*NORMSINV(RAND())</f>
        <v>4.9328004577016145E-2</v>
      </c>
      <c r="D3560">
        <f ca="1">C3560*EXP(-'Vasicek Examples'!$B$1/12)+(1-EXP(-'Vasicek Examples'!$B$1/12))*'Vasicek Examples'!$B$2+SQRT('Vasicek Examples'!$B$3^2/2/'Vasicek Examples'!$B$1*(1-EXP(-2*'Vasicek Examples'!$B$1/12)))*NORMSINV(RAND())</f>
        <v>5.5029336371276855E-2</v>
      </c>
      <c r="E3560">
        <f ca="1">D3560*EXP(-'Vasicek Examples'!$B$1/12)+(1-EXP(-'Vasicek Examples'!$B$1/12))*'Vasicek Examples'!$B$2+SQRT('Vasicek Examples'!$B$3^2/2/'Vasicek Examples'!$B$1*(1-EXP(-2*'Vasicek Examples'!$B$1/12)))*NORMSINV(RAND())</f>
        <v>6.4962287947790617E-2</v>
      </c>
      <c r="F3560">
        <f ca="1">E3560*EXP(-'Vasicek Examples'!$B$1/12)+(1-EXP(-'Vasicek Examples'!$B$1/12))*'Vasicek Examples'!$B$2+SQRT('Vasicek Examples'!$B$3^2/2/'Vasicek Examples'!$B$1*(1-EXP(-2*'Vasicek Examples'!$B$1/12)))*NORMSINV(RAND())</f>
        <v>5.2859704955182898E-2</v>
      </c>
      <c r="G3560">
        <f ca="1">F3560*EXP(-'Vasicek Examples'!$B$1/12)+(1-EXP(-'Vasicek Examples'!$B$1/12))*'Vasicek Examples'!$B$2+SQRT('Vasicek Examples'!$B$3^2/2/'Vasicek Examples'!$B$1*(1-EXP(-2*'Vasicek Examples'!$B$1/12)))*NORMSINV(RAND())</f>
        <v>5.4152218115230459E-2</v>
      </c>
      <c r="H3560">
        <f ca="1">G3560*EXP(-'Vasicek Examples'!$B$1/12)+(1-EXP(-'Vasicek Examples'!$B$1/12))*'Vasicek Examples'!$B$2+SQRT('Vasicek Examples'!$B$3^2/2/'Vasicek Examples'!$B$1*(1-EXP(-2*'Vasicek Examples'!$B$1/12)))*NORMSINV(RAND())</f>
        <v>5.1346705695380988E-2</v>
      </c>
      <c r="I3560">
        <f ca="1">H3560*EXP(-'Vasicek Examples'!$B$1/12)+(1-EXP(-'Vasicek Examples'!$B$1/12))*'Vasicek Examples'!$B$2+SQRT('Vasicek Examples'!$B$3^2/2/'Vasicek Examples'!$B$1*(1-EXP(-2*'Vasicek Examples'!$B$1/12)))*NORMSINV(RAND())</f>
        <v>4.6483038150441691E-2</v>
      </c>
      <c r="J3560">
        <f ca="1">I3560*EXP(-'Vasicek Examples'!$B$1/12)+(1-EXP(-'Vasicek Examples'!$B$1/12))*'Vasicek Examples'!$B$2+SQRT('Vasicek Examples'!$B$3^2/2/'Vasicek Examples'!$B$1*(1-EXP(-2*'Vasicek Examples'!$B$1/12)))*NORMSINV(RAND())</f>
        <v>3.7512636461947448E-2</v>
      </c>
      <c r="K3560">
        <f ca="1">J3560*EXP(-'Vasicek Examples'!$B$1/12)+(1-EXP(-'Vasicek Examples'!$B$1/12))*'Vasicek Examples'!$B$2+SQRT('Vasicek Examples'!$B$3^2/2/'Vasicek Examples'!$B$1*(1-EXP(-2*'Vasicek Examples'!$B$1/12)))*NORMSINV(RAND())</f>
        <v>4.100803612876102E-2</v>
      </c>
      <c r="L3560">
        <f ca="1">K3560*EXP(-'Vasicek Examples'!$B$1/12)+(1-EXP(-'Vasicek Examples'!$B$1/12))*'Vasicek Examples'!$B$2+SQRT('Vasicek Examples'!$B$3^2/2/'Vasicek Examples'!$B$1*(1-EXP(-2*'Vasicek Examples'!$B$1/12)))*NORMSINV(RAND())</f>
        <v>4.2862750082360054E-2</v>
      </c>
      <c r="M3560">
        <f ca="1">L3560*EXP(-'Vasicek Examples'!$B$1/12)+(1-EXP(-'Vasicek Examples'!$B$1/12))*'Vasicek Examples'!$B$2+SQRT('Vasicek Examples'!$B$3^2/2/'Vasicek Examples'!$B$1*(1-EXP(-2*'Vasicek Examples'!$B$1/12)))*NORMSINV(RAND())</f>
        <v>3.4200946319034684E-2</v>
      </c>
      <c r="N3560">
        <f ca="1">M3560*EXP(-'Vasicek Examples'!$B$1/12)+(1-EXP(-'Vasicek Examples'!$B$1/12))*'Vasicek Examples'!$B$2+SQRT('Vasicek Examples'!$B$3^2/2/'Vasicek Examples'!$B$1*(1-EXP(-2*'Vasicek Examples'!$B$1/12)))*NORMSINV(RAND())</f>
        <v>3.9953031259924249E-2</v>
      </c>
      <c r="O3560">
        <f t="shared" ca="1" si="222"/>
        <v>4.375484817882308E-2</v>
      </c>
      <c r="P3560">
        <f t="shared" ca="1" si="223"/>
        <v>0.95718858523704042</v>
      </c>
      <c r="Q3560">
        <f ca="1">EXP(-'Vasicek Examples'!$D$4*N3560+'Vasicek Examples'!$E$4)</f>
        <v>0.96291914650034582</v>
      </c>
      <c r="R3560">
        <f ca="1">MAX(Q3560-'Vasicek Examples'!$B$8,0)</f>
        <v>2.2231647962326351E-3</v>
      </c>
      <c r="S3560">
        <f t="shared" ca="1" si="224"/>
        <v>2.1279879660547093E-3</v>
      </c>
    </row>
    <row r="3561" spans="1:19" x14ac:dyDescent="0.2">
      <c r="A3561">
        <f t="shared" si="225"/>
        <v>3557</v>
      </c>
      <c r="B3561">
        <f>'Vasicek Examples'!$B$4</f>
        <v>5.2999999999999999E-2</v>
      </c>
      <c r="C3561">
        <f ca="1">B3561*EXP(-'Vasicek Examples'!$B$1/12)+(1-EXP(-'Vasicek Examples'!$B$1/12))*'Vasicek Examples'!$B$2+SQRT('Vasicek Examples'!$B$3^2/2/'Vasicek Examples'!$B$1*(1-EXP(-2*'Vasicek Examples'!$B$1/12)))*NORMSINV(RAND())</f>
        <v>5.1708924411249961E-2</v>
      </c>
      <c r="D3561">
        <f ca="1">C3561*EXP(-'Vasicek Examples'!$B$1/12)+(1-EXP(-'Vasicek Examples'!$B$1/12))*'Vasicek Examples'!$B$2+SQRT('Vasicek Examples'!$B$3^2/2/'Vasicek Examples'!$B$1*(1-EXP(-2*'Vasicek Examples'!$B$1/12)))*NORMSINV(RAND())</f>
        <v>6.1713902429061482E-2</v>
      </c>
      <c r="E3561">
        <f ca="1">D3561*EXP(-'Vasicek Examples'!$B$1/12)+(1-EXP(-'Vasicek Examples'!$B$1/12))*'Vasicek Examples'!$B$2+SQRT('Vasicek Examples'!$B$3^2/2/'Vasicek Examples'!$B$1*(1-EXP(-2*'Vasicek Examples'!$B$1/12)))*NORMSINV(RAND())</f>
        <v>6.2037935417882911E-2</v>
      </c>
      <c r="F3561">
        <f ca="1">E3561*EXP(-'Vasicek Examples'!$B$1/12)+(1-EXP(-'Vasicek Examples'!$B$1/12))*'Vasicek Examples'!$B$2+SQRT('Vasicek Examples'!$B$3^2/2/'Vasicek Examples'!$B$1*(1-EXP(-2*'Vasicek Examples'!$B$1/12)))*NORMSINV(RAND())</f>
        <v>6.0216166463841474E-2</v>
      </c>
      <c r="G3561">
        <f ca="1">F3561*EXP(-'Vasicek Examples'!$B$1/12)+(1-EXP(-'Vasicek Examples'!$B$1/12))*'Vasicek Examples'!$B$2+SQRT('Vasicek Examples'!$B$3^2/2/'Vasicek Examples'!$B$1*(1-EXP(-2*'Vasicek Examples'!$B$1/12)))*NORMSINV(RAND())</f>
        <v>5.6726239147228845E-2</v>
      </c>
      <c r="H3561">
        <f ca="1">G3561*EXP(-'Vasicek Examples'!$B$1/12)+(1-EXP(-'Vasicek Examples'!$B$1/12))*'Vasicek Examples'!$B$2+SQRT('Vasicek Examples'!$B$3^2/2/'Vasicek Examples'!$B$1*(1-EXP(-2*'Vasicek Examples'!$B$1/12)))*NORMSINV(RAND())</f>
        <v>5.7049056931311341E-2</v>
      </c>
      <c r="I3561">
        <f ca="1">H3561*EXP(-'Vasicek Examples'!$B$1/12)+(1-EXP(-'Vasicek Examples'!$B$1/12))*'Vasicek Examples'!$B$2+SQRT('Vasicek Examples'!$B$3^2/2/'Vasicek Examples'!$B$1*(1-EXP(-2*'Vasicek Examples'!$B$1/12)))*NORMSINV(RAND())</f>
        <v>6.5240956803969033E-2</v>
      </c>
      <c r="J3561">
        <f ca="1">I3561*EXP(-'Vasicek Examples'!$B$1/12)+(1-EXP(-'Vasicek Examples'!$B$1/12))*'Vasicek Examples'!$B$2+SQRT('Vasicek Examples'!$B$3^2/2/'Vasicek Examples'!$B$1*(1-EXP(-2*'Vasicek Examples'!$B$1/12)))*NORMSINV(RAND())</f>
        <v>5.9833272333445424E-2</v>
      </c>
      <c r="K3561">
        <f ca="1">J3561*EXP(-'Vasicek Examples'!$B$1/12)+(1-EXP(-'Vasicek Examples'!$B$1/12))*'Vasicek Examples'!$B$2+SQRT('Vasicek Examples'!$B$3^2/2/'Vasicek Examples'!$B$1*(1-EXP(-2*'Vasicek Examples'!$B$1/12)))*NORMSINV(RAND())</f>
        <v>5.2915294363728348E-2</v>
      </c>
      <c r="L3561">
        <f ca="1">K3561*EXP(-'Vasicek Examples'!$B$1/12)+(1-EXP(-'Vasicek Examples'!$B$1/12))*'Vasicek Examples'!$B$2+SQRT('Vasicek Examples'!$B$3^2/2/'Vasicek Examples'!$B$1*(1-EXP(-2*'Vasicek Examples'!$B$1/12)))*NORMSINV(RAND())</f>
        <v>5.1933371787936645E-2</v>
      </c>
      <c r="M3561">
        <f ca="1">L3561*EXP(-'Vasicek Examples'!$B$1/12)+(1-EXP(-'Vasicek Examples'!$B$1/12))*'Vasicek Examples'!$B$2+SQRT('Vasicek Examples'!$B$3^2/2/'Vasicek Examples'!$B$1*(1-EXP(-2*'Vasicek Examples'!$B$1/12)))*NORMSINV(RAND())</f>
        <v>4.9895446638160201E-2</v>
      </c>
      <c r="N3561">
        <f ca="1">M3561*EXP(-'Vasicek Examples'!$B$1/12)+(1-EXP(-'Vasicek Examples'!$B$1/12))*'Vasicek Examples'!$B$2+SQRT('Vasicek Examples'!$B$3^2/2/'Vasicek Examples'!$B$1*(1-EXP(-2*'Vasicek Examples'!$B$1/12)))*NORMSINV(RAND())</f>
        <v>4.531324504328213E-2</v>
      </c>
      <c r="O3561">
        <f t="shared" ca="1" si="222"/>
        <v>5.217272725365265E-2</v>
      </c>
      <c r="P3561">
        <f t="shared" ca="1" si="223"/>
        <v>0.94916490603556425</v>
      </c>
      <c r="Q3561">
        <f ca="1">EXP(-'Vasicek Examples'!$D$4*N3561+'Vasicek Examples'!$E$4)</f>
        <v>0.95886595441014999</v>
      </c>
      <c r="R3561">
        <f ca="1">MAX(Q3561-'Vasicek Examples'!$B$8,0)</f>
        <v>0</v>
      </c>
      <c r="S3561">
        <f t="shared" ca="1" si="224"/>
        <v>0</v>
      </c>
    </row>
    <row r="3562" spans="1:19" x14ac:dyDescent="0.2">
      <c r="A3562">
        <f t="shared" si="225"/>
        <v>3558</v>
      </c>
      <c r="B3562">
        <f>'Vasicek Examples'!$B$4</f>
        <v>5.2999999999999999E-2</v>
      </c>
      <c r="C3562">
        <f ca="1">B3562*EXP(-'Vasicek Examples'!$B$1/12)+(1-EXP(-'Vasicek Examples'!$B$1/12))*'Vasicek Examples'!$B$2+SQRT('Vasicek Examples'!$B$3^2/2/'Vasicek Examples'!$B$1*(1-EXP(-2*'Vasicek Examples'!$B$1/12)))*NORMSINV(RAND())</f>
        <v>5.1054248993895969E-2</v>
      </c>
      <c r="D3562">
        <f ca="1">C3562*EXP(-'Vasicek Examples'!$B$1/12)+(1-EXP(-'Vasicek Examples'!$B$1/12))*'Vasicek Examples'!$B$2+SQRT('Vasicek Examples'!$B$3^2/2/'Vasicek Examples'!$B$1*(1-EXP(-2*'Vasicek Examples'!$B$1/12)))*NORMSINV(RAND())</f>
        <v>5.4405909140647968E-2</v>
      </c>
      <c r="E3562">
        <f ca="1">D3562*EXP(-'Vasicek Examples'!$B$1/12)+(1-EXP(-'Vasicek Examples'!$B$1/12))*'Vasicek Examples'!$B$2+SQRT('Vasicek Examples'!$B$3^2/2/'Vasicek Examples'!$B$1*(1-EXP(-2*'Vasicek Examples'!$B$1/12)))*NORMSINV(RAND())</f>
        <v>4.109579233831602E-2</v>
      </c>
      <c r="F3562">
        <f ca="1">E3562*EXP(-'Vasicek Examples'!$B$1/12)+(1-EXP(-'Vasicek Examples'!$B$1/12))*'Vasicek Examples'!$B$2+SQRT('Vasicek Examples'!$B$3^2/2/'Vasicek Examples'!$B$1*(1-EXP(-2*'Vasicek Examples'!$B$1/12)))*NORMSINV(RAND())</f>
        <v>3.1928313034810654E-2</v>
      </c>
      <c r="G3562">
        <f ca="1">F3562*EXP(-'Vasicek Examples'!$B$1/12)+(1-EXP(-'Vasicek Examples'!$B$1/12))*'Vasicek Examples'!$B$2+SQRT('Vasicek Examples'!$B$3^2/2/'Vasicek Examples'!$B$1*(1-EXP(-2*'Vasicek Examples'!$B$1/12)))*NORMSINV(RAND())</f>
        <v>2.5136911637530748E-2</v>
      </c>
      <c r="H3562">
        <f ca="1">G3562*EXP(-'Vasicek Examples'!$B$1/12)+(1-EXP(-'Vasicek Examples'!$B$1/12))*'Vasicek Examples'!$B$2+SQRT('Vasicek Examples'!$B$3^2/2/'Vasicek Examples'!$B$1*(1-EXP(-2*'Vasicek Examples'!$B$1/12)))*NORMSINV(RAND())</f>
        <v>1.5805332702285745E-2</v>
      </c>
      <c r="I3562">
        <f ca="1">H3562*EXP(-'Vasicek Examples'!$B$1/12)+(1-EXP(-'Vasicek Examples'!$B$1/12))*'Vasicek Examples'!$B$2+SQRT('Vasicek Examples'!$B$3^2/2/'Vasicek Examples'!$B$1*(1-EXP(-2*'Vasicek Examples'!$B$1/12)))*NORMSINV(RAND())</f>
        <v>1.6030562337599589E-2</v>
      </c>
      <c r="J3562">
        <f ca="1">I3562*EXP(-'Vasicek Examples'!$B$1/12)+(1-EXP(-'Vasicek Examples'!$B$1/12))*'Vasicek Examples'!$B$2+SQRT('Vasicek Examples'!$B$3^2/2/'Vasicek Examples'!$B$1*(1-EXP(-2*'Vasicek Examples'!$B$1/12)))*NORMSINV(RAND())</f>
        <v>1.7090759065483234E-2</v>
      </c>
      <c r="K3562">
        <f ca="1">J3562*EXP(-'Vasicek Examples'!$B$1/12)+(1-EXP(-'Vasicek Examples'!$B$1/12))*'Vasicek Examples'!$B$2+SQRT('Vasicek Examples'!$B$3^2/2/'Vasicek Examples'!$B$1*(1-EXP(-2*'Vasicek Examples'!$B$1/12)))*NORMSINV(RAND())</f>
        <v>2.0073029882644072E-2</v>
      </c>
      <c r="L3562">
        <f ca="1">K3562*EXP(-'Vasicek Examples'!$B$1/12)+(1-EXP(-'Vasicek Examples'!$B$1/12))*'Vasicek Examples'!$B$2+SQRT('Vasicek Examples'!$B$3^2/2/'Vasicek Examples'!$B$1*(1-EXP(-2*'Vasicek Examples'!$B$1/12)))*NORMSINV(RAND())</f>
        <v>1.5322798356049378E-2</v>
      </c>
      <c r="M3562">
        <f ca="1">L3562*EXP(-'Vasicek Examples'!$B$1/12)+(1-EXP(-'Vasicek Examples'!$B$1/12))*'Vasicek Examples'!$B$2+SQRT('Vasicek Examples'!$B$3^2/2/'Vasicek Examples'!$B$1*(1-EXP(-2*'Vasicek Examples'!$B$1/12)))*NORMSINV(RAND())</f>
        <v>1.9124063099523726E-2</v>
      </c>
      <c r="N3562">
        <f ca="1">M3562*EXP(-'Vasicek Examples'!$B$1/12)+(1-EXP(-'Vasicek Examples'!$B$1/12))*'Vasicek Examples'!$B$2+SQRT('Vasicek Examples'!$B$3^2/2/'Vasicek Examples'!$B$1*(1-EXP(-2*'Vasicek Examples'!$B$1/12)))*NORMSINV(RAND())</f>
        <v>1.8149338118478013E-2</v>
      </c>
      <c r="O3562">
        <f t="shared" ca="1" si="222"/>
        <v>2.4217938762589843E-2</v>
      </c>
      <c r="P3562">
        <f t="shared" ca="1" si="223"/>
        <v>0.97607296244217601</v>
      </c>
      <c r="Q3562">
        <f ca="1">EXP(-'Vasicek Examples'!$D$4*N3562+'Vasicek Examples'!$E$4)</f>
        <v>0.97958363365314916</v>
      </c>
      <c r="R3562">
        <f ca="1">MAX(Q3562-'Vasicek Examples'!$B$8,0)</f>
        <v>1.8887651949035966E-2</v>
      </c>
      <c r="S3562">
        <f t="shared" ca="1" si="224"/>
        <v>1.8435726391472274E-2</v>
      </c>
    </row>
    <row r="3563" spans="1:19" x14ac:dyDescent="0.2">
      <c r="A3563">
        <f t="shared" si="225"/>
        <v>3559</v>
      </c>
      <c r="B3563">
        <f>'Vasicek Examples'!$B$4</f>
        <v>5.2999999999999999E-2</v>
      </c>
      <c r="C3563">
        <f ca="1">B3563*EXP(-'Vasicek Examples'!$B$1/12)+(1-EXP(-'Vasicek Examples'!$B$1/12))*'Vasicek Examples'!$B$2+SQRT('Vasicek Examples'!$B$3^2/2/'Vasicek Examples'!$B$1*(1-EXP(-2*'Vasicek Examples'!$B$1/12)))*NORMSINV(RAND())</f>
        <v>4.4846617910198533E-2</v>
      </c>
      <c r="D3563">
        <f ca="1">C3563*EXP(-'Vasicek Examples'!$B$1/12)+(1-EXP(-'Vasicek Examples'!$B$1/12))*'Vasicek Examples'!$B$2+SQRT('Vasicek Examples'!$B$3^2/2/'Vasicek Examples'!$B$1*(1-EXP(-2*'Vasicek Examples'!$B$1/12)))*NORMSINV(RAND())</f>
        <v>4.7119798369873955E-2</v>
      </c>
      <c r="E3563">
        <f ca="1">D3563*EXP(-'Vasicek Examples'!$B$1/12)+(1-EXP(-'Vasicek Examples'!$B$1/12))*'Vasicek Examples'!$B$2+SQRT('Vasicek Examples'!$B$3^2/2/'Vasicek Examples'!$B$1*(1-EXP(-2*'Vasicek Examples'!$B$1/12)))*NORMSINV(RAND())</f>
        <v>4.0520976981531183E-2</v>
      </c>
      <c r="F3563">
        <f ca="1">E3563*EXP(-'Vasicek Examples'!$B$1/12)+(1-EXP(-'Vasicek Examples'!$B$1/12))*'Vasicek Examples'!$B$2+SQRT('Vasicek Examples'!$B$3^2/2/'Vasicek Examples'!$B$1*(1-EXP(-2*'Vasicek Examples'!$B$1/12)))*NORMSINV(RAND())</f>
        <v>4.2316882631750243E-2</v>
      </c>
      <c r="G3563">
        <f ca="1">F3563*EXP(-'Vasicek Examples'!$B$1/12)+(1-EXP(-'Vasicek Examples'!$B$1/12))*'Vasicek Examples'!$B$2+SQRT('Vasicek Examples'!$B$3^2/2/'Vasicek Examples'!$B$1*(1-EXP(-2*'Vasicek Examples'!$B$1/12)))*NORMSINV(RAND())</f>
        <v>4.3950415529599683E-2</v>
      </c>
      <c r="H3563">
        <f ca="1">G3563*EXP(-'Vasicek Examples'!$B$1/12)+(1-EXP(-'Vasicek Examples'!$B$1/12))*'Vasicek Examples'!$B$2+SQRT('Vasicek Examples'!$B$3^2/2/'Vasicek Examples'!$B$1*(1-EXP(-2*'Vasicek Examples'!$B$1/12)))*NORMSINV(RAND())</f>
        <v>4.5366706808966269E-2</v>
      </c>
      <c r="I3563">
        <f ca="1">H3563*EXP(-'Vasicek Examples'!$B$1/12)+(1-EXP(-'Vasicek Examples'!$B$1/12))*'Vasicek Examples'!$B$2+SQRT('Vasicek Examples'!$B$3^2/2/'Vasicek Examples'!$B$1*(1-EXP(-2*'Vasicek Examples'!$B$1/12)))*NORMSINV(RAND())</f>
        <v>4.1083028800862391E-2</v>
      </c>
      <c r="J3563">
        <f ca="1">I3563*EXP(-'Vasicek Examples'!$B$1/12)+(1-EXP(-'Vasicek Examples'!$B$1/12))*'Vasicek Examples'!$B$2+SQRT('Vasicek Examples'!$B$3^2/2/'Vasicek Examples'!$B$1*(1-EXP(-2*'Vasicek Examples'!$B$1/12)))*NORMSINV(RAND())</f>
        <v>3.4868716193641403E-2</v>
      </c>
      <c r="K3563">
        <f ca="1">J3563*EXP(-'Vasicek Examples'!$B$1/12)+(1-EXP(-'Vasicek Examples'!$B$1/12))*'Vasicek Examples'!$B$2+SQRT('Vasicek Examples'!$B$3^2/2/'Vasicek Examples'!$B$1*(1-EXP(-2*'Vasicek Examples'!$B$1/12)))*NORMSINV(RAND())</f>
        <v>2.7230474826890776E-2</v>
      </c>
      <c r="L3563">
        <f ca="1">K3563*EXP(-'Vasicek Examples'!$B$1/12)+(1-EXP(-'Vasicek Examples'!$B$1/12))*'Vasicek Examples'!$B$2+SQRT('Vasicek Examples'!$B$3^2/2/'Vasicek Examples'!$B$1*(1-EXP(-2*'Vasicek Examples'!$B$1/12)))*NORMSINV(RAND())</f>
        <v>2.2484302491666493E-2</v>
      </c>
      <c r="M3563">
        <f ca="1">L3563*EXP(-'Vasicek Examples'!$B$1/12)+(1-EXP(-'Vasicek Examples'!$B$1/12))*'Vasicek Examples'!$B$2+SQRT('Vasicek Examples'!$B$3^2/2/'Vasicek Examples'!$B$1*(1-EXP(-2*'Vasicek Examples'!$B$1/12)))*NORMSINV(RAND())</f>
        <v>2.0433153440719411E-2</v>
      </c>
      <c r="N3563">
        <f ca="1">M3563*EXP(-'Vasicek Examples'!$B$1/12)+(1-EXP(-'Vasicek Examples'!$B$1/12))*'Vasicek Examples'!$B$2+SQRT('Vasicek Examples'!$B$3^2/2/'Vasicek Examples'!$B$1*(1-EXP(-2*'Vasicek Examples'!$B$1/12)))*NORMSINV(RAND())</f>
        <v>1.2728602339408522E-2</v>
      </c>
      <c r="O3563">
        <f t="shared" ca="1" si="222"/>
        <v>3.2846838850025442E-2</v>
      </c>
      <c r="P3563">
        <f t="shared" ca="1" si="223"/>
        <v>0.96768676025646605</v>
      </c>
      <c r="Q3563">
        <f ca="1">EXP(-'Vasicek Examples'!$D$4*N3563+'Vasicek Examples'!$E$4)</f>
        <v>0.98377125384866548</v>
      </c>
      <c r="R3563">
        <f ca="1">MAX(Q3563-'Vasicek Examples'!$B$8,0)</f>
        <v>2.3075272144552295E-2</v>
      </c>
      <c r="S3563">
        <f t="shared" ca="1" si="224"/>
        <v>2.2329635343598084E-2</v>
      </c>
    </row>
    <row r="3564" spans="1:19" x14ac:dyDescent="0.2">
      <c r="A3564">
        <f t="shared" si="225"/>
        <v>3560</v>
      </c>
      <c r="B3564">
        <f>'Vasicek Examples'!$B$4</f>
        <v>5.2999999999999999E-2</v>
      </c>
      <c r="C3564">
        <f ca="1">B3564*EXP(-'Vasicek Examples'!$B$1/12)+(1-EXP(-'Vasicek Examples'!$B$1/12))*'Vasicek Examples'!$B$2+SQRT('Vasicek Examples'!$B$3^2/2/'Vasicek Examples'!$B$1*(1-EXP(-2*'Vasicek Examples'!$B$1/12)))*NORMSINV(RAND())</f>
        <v>4.5945034849057001E-2</v>
      </c>
      <c r="D3564">
        <f ca="1">C3564*EXP(-'Vasicek Examples'!$B$1/12)+(1-EXP(-'Vasicek Examples'!$B$1/12))*'Vasicek Examples'!$B$2+SQRT('Vasicek Examples'!$B$3^2/2/'Vasicek Examples'!$B$1*(1-EXP(-2*'Vasicek Examples'!$B$1/12)))*NORMSINV(RAND())</f>
        <v>5.3863128409390212E-2</v>
      </c>
      <c r="E3564">
        <f ca="1">D3564*EXP(-'Vasicek Examples'!$B$1/12)+(1-EXP(-'Vasicek Examples'!$B$1/12))*'Vasicek Examples'!$B$2+SQRT('Vasicek Examples'!$B$3^2/2/'Vasicek Examples'!$B$1*(1-EXP(-2*'Vasicek Examples'!$B$1/12)))*NORMSINV(RAND())</f>
        <v>4.9392921773438535E-2</v>
      </c>
      <c r="F3564">
        <f ca="1">E3564*EXP(-'Vasicek Examples'!$B$1/12)+(1-EXP(-'Vasicek Examples'!$B$1/12))*'Vasicek Examples'!$B$2+SQRT('Vasicek Examples'!$B$3^2/2/'Vasicek Examples'!$B$1*(1-EXP(-2*'Vasicek Examples'!$B$1/12)))*NORMSINV(RAND())</f>
        <v>4.0910135264715153E-2</v>
      </c>
      <c r="G3564">
        <f ca="1">F3564*EXP(-'Vasicek Examples'!$B$1/12)+(1-EXP(-'Vasicek Examples'!$B$1/12))*'Vasicek Examples'!$B$2+SQRT('Vasicek Examples'!$B$3^2/2/'Vasicek Examples'!$B$1*(1-EXP(-2*'Vasicek Examples'!$B$1/12)))*NORMSINV(RAND())</f>
        <v>3.4029353312251709E-2</v>
      </c>
      <c r="H3564">
        <f ca="1">G3564*EXP(-'Vasicek Examples'!$B$1/12)+(1-EXP(-'Vasicek Examples'!$B$1/12))*'Vasicek Examples'!$B$2+SQRT('Vasicek Examples'!$B$3^2/2/'Vasicek Examples'!$B$1*(1-EXP(-2*'Vasicek Examples'!$B$1/12)))*NORMSINV(RAND())</f>
        <v>3.2451525094973226E-2</v>
      </c>
      <c r="I3564">
        <f ca="1">H3564*EXP(-'Vasicek Examples'!$B$1/12)+(1-EXP(-'Vasicek Examples'!$B$1/12))*'Vasicek Examples'!$B$2+SQRT('Vasicek Examples'!$B$3^2/2/'Vasicek Examples'!$B$1*(1-EXP(-2*'Vasicek Examples'!$B$1/12)))*NORMSINV(RAND())</f>
        <v>3.1291856655384982E-2</v>
      </c>
      <c r="J3564">
        <f ca="1">I3564*EXP(-'Vasicek Examples'!$B$1/12)+(1-EXP(-'Vasicek Examples'!$B$1/12))*'Vasicek Examples'!$B$2+SQRT('Vasicek Examples'!$B$3^2/2/'Vasicek Examples'!$B$1*(1-EXP(-2*'Vasicek Examples'!$B$1/12)))*NORMSINV(RAND())</f>
        <v>2.3719689024258927E-2</v>
      </c>
      <c r="K3564">
        <f ca="1">J3564*EXP(-'Vasicek Examples'!$B$1/12)+(1-EXP(-'Vasicek Examples'!$B$1/12))*'Vasicek Examples'!$B$2+SQRT('Vasicek Examples'!$B$3^2/2/'Vasicek Examples'!$B$1*(1-EXP(-2*'Vasicek Examples'!$B$1/12)))*NORMSINV(RAND())</f>
        <v>1.6469331211856283E-2</v>
      </c>
      <c r="L3564">
        <f ca="1">K3564*EXP(-'Vasicek Examples'!$B$1/12)+(1-EXP(-'Vasicek Examples'!$B$1/12))*'Vasicek Examples'!$B$2+SQRT('Vasicek Examples'!$B$3^2/2/'Vasicek Examples'!$B$1*(1-EXP(-2*'Vasicek Examples'!$B$1/12)))*NORMSINV(RAND())</f>
        <v>2.3694579177834355E-2</v>
      </c>
      <c r="M3564">
        <f ca="1">L3564*EXP(-'Vasicek Examples'!$B$1/12)+(1-EXP(-'Vasicek Examples'!$B$1/12))*'Vasicek Examples'!$B$2+SQRT('Vasicek Examples'!$B$3^2/2/'Vasicek Examples'!$B$1*(1-EXP(-2*'Vasicek Examples'!$B$1/12)))*NORMSINV(RAND())</f>
        <v>2.3305130957027083E-2</v>
      </c>
      <c r="N3564">
        <f ca="1">M3564*EXP(-'Vasicek Examples'!$B$1/12)+(1-EXP(-'Vasicek Examples'!$B$1/12))*'Vasicek Examples'!$B$2+SQRT('Vasicek Examples'!$B$3^2/2/'Vasicek Examples'!$B$1*(1-EXP(-2*'Vasicek Examples'!$B$1/12)))*NORMSINV(RAND())</f>
        <v>2.6845153500464281E-2</v>
      </c>
      <c r="O3564">
        <f t="shared" ca="1" si="222"/>
        <v>3.0460228754657592E-2</v>
      </c>
      <c r="P3564">
        <f t="shared" ca="1" si="223"/>
        <v>0.96999900936865524</v>
      </c>
      <c r="Q3564">
        <f ca="1">EXP(-'Vasicek Examples'!$D$4*N3564+'Vasicek Examples'!$E$4)</f>
        <v>0.97290315443942477</v>
      </c>
      <c r="R3564">
        <f ca="1">MAX(Q3564-'Vasicek Examples'!$B$8,0)</f>
        <v>1.2207172735311578E-2</v>
      </c>
      <c r="S3564">
        <f t="shared" ca="1" si="224"/>
        <v>1.1840945460444287E-2</v>
      </c>
    </row>
    <row r="3565" spans="1:19" x14ac:dyDescent="0.2">
      <c r="A3565">
        <f t="shared" si="225"/>
        <v>3561</v>
      </c>
      <c r="B3565">
        <f>'Vasicek Examples'!$B$4</f>
        <v>5.2999999999999999E-2</v>
      </c>
      <c r="C3565">
        <f ca="1">B3565*EXP(-'Vasicek Examples'!$B$1/12)+(1-EXP(-'Vasicek Examples'!$B$1/12))*'Vasicek Examples'!$B$2+SQRT('Vasicek Examples'!$B$3^2/2/'Vasicek Examples'!$B$1*(1-EXP(-2*'Vasicek Examples'!$B$1/12)))*NORMSINV(RAND())</f>
        <v>6.2735209248088702E-2</v>
      </c>
      <c r="D3565">
        <f ca="1">C3565*EXP(-'Vasicek Examples'!$B$1/12)+(1-EXP(-'Vasicek Examples'!$B$1/12))*'Vasicek Examples'!$B$2+SQRT('Vasicek Examples'!$B$3^2/2/'Vasicek Examples'!$B$1*(1-EXP(-2*'Vasicek Examples'!$B$1/12)))*NORMSINV(RAND())</f>
        <v>6.7236440795684332E-2</v>
      </c>
      <c r="E3565">
        <f ca="1">D3565*EXP(-'Vasicek Examples'!$B$1/12)+(1-EXP(-'Vasicek Examples'!$B$1/12))*'Vasicek Examples'!$B$2+SQRT('Vasicek Examples'!$B$3^2/2/'Vasicek Examples'!$B$1*(1-EXP(-2*'Vasicek Examples'!$B$1/12)))*NORMSINV(RAND())</f>
        <v>6.4496060368194927E-2</v>
      </c>
      <c r="F3565">
        <f ca="1">E3565*EXP(-'Vasicek Examples'!$B$1/12)+(1-EXP(-'Vasicek Examples'!$B$1/12))*'Vasicek Examples'!$B$2+SQRT('Vasicek Examples'!$B$3^2/2/'Vasicek Examples'!$B$1*(1-EXP(-2*'Vasicek Examples'!$B$1/12)))*NORMSINV(RAND())</f>
        <v>6.5864675935905212E-2</v>
      </c>
      <c r="G3565">
        <f ca="1">F3565*EXP(-'Vasicek Examples'!$B$1/12)+(1-EXP(-'Vasicek Examples'!$B$1/12))*'Vasicek Examples'!$B$2+SQRT('Vasicek Examples'!$B$3^2/2/'Vasicek Examples'!$B$1*(1-EXP(-2*'Vasicek Examples'!$B$1/12)))*NORMSINV(RAND())</f>
        <v>5.837909712770506E-2</v>
      </c>
      <c r="H3565">
        <f ca="1">G3565*EXP(-'Vasicek Examples'!$B$1/12)+(1-EXP(-'Vasicek Examples'!$B$1/12))*'Vasicek Examples'!$B$2+SQRT('Vasicek Examples'!$B$3^2/2/'Vasicek Examples'!$B$1*(1-EXP(-2*'Vasicek Examples'!$B$1/12)))*NORMSINV(RAND())</f>
        <v>5.4762135452861897E-2</v>
      </c>
      <c r="I3565">
        <f ca="1">H3565*EXP(-'Vasicek Examples'!$B$1/12)+(1-EXP(-'Vasicek Examples'!$B$1/12))*'Vasicek Examples'!$B$2+SQRT('Vasicek Examples'!$B$3^2/2/'Vasicek Examples'!$B$1*(1-EXP(-2*'Vasicek Examples'!$B$1/12)))*NORMSINV(RAND())</f>
        <v>5.9812033386415629E-2</v>
      </c>
      <c r="J3565">
        <f ca="1">I3565*EXP(-'Vasicek Examples'!$B$1/12)+(1-EXP(-'Vasicek Examples'!$B$1/12))*'Vasicek Examples'!$B$2+SQRT('Vasicek Examples'!$B$3^2/2/'Vasicek Examples'!$B$1*(1-EXP(-2*'Vasicek Examples'!$B$1/12)))*NORMSINV(RAND())</f>
        <v>5.4793665003860403E-2</v>
      </c>
      <c r="K3565">
        <f ca="1">J3565*EXP(-'Vasicek Examples'!$B$1/12)+(1-EXP(-'Vasicek Examples'!$B$1/12))*'Vasicek Examples'!$B$2+SQRT('Vasicek Examples'!$B$3^2/2/'Vasicek Examples'!$B$1*(1-EXP(-2*'Vasicek Examples'!$B$1/12)))*NORMSINV(RAND())</f>
        <v>5.024613614081444E-2</v>
      </c>
      <c r="L3565">
        <f ca="1">K3565*EXP(-'Vasicek Examples'!$B$1/12)+(1-EXP(-'Vasicek Examples'!$B$1/12))*'Vasicek Examples'!$B$2+SQRT('Vasicek Examples'!$B$3^2/2/'Vasicek Examples'!$B$1*(1-EXP(-2*'Vasicek Examples'!$B$1/12)))*NORMSINV(RAND())</f>
        <v>4.9230430440861818E-2</v>
      </c>
      <c r="M3565">
        <f ca="1">L3565*EXP(-'Vasicek Examples'!$B$1/12)+(1-EXP(-'Vasicek Examples'!$B$1/12))*'Vasicek Examples'!$B$2+SQRT('Vasicek Examples'!$B$3^2/2/'Vasicek Examples'!$B$1*(1-EXP(-2*'Vasicek Examples'!$B$1/12)))*NORMSINV(RAND())</f>
        <v>4.2594293809857811E-2</v>
      </c>
      <c r="N3565">
        <f ca="1">M3565*EXP(-'Vasicek Examples'!$B$1/12)+(1-EXP(-'Vasicek Examples'!$B$1/12))*'Vasicek Examples'!$B$2+SQRT('Vasicek Examples'!$B$3^2/2/'Vasicek Examples'!$B$1*(1-EXP(-2*'Vasicek Examples'!$B$1/12)))*NORMSINV(RAND())</f>
        <v>5.0570759461476884E-2</v>
      </c>
      <c r="O3565">
        <f t="shared" ca="1" si="222"/>
        <v>5.2005662734745363E-2</v>
      </c>
      <c r="P3565">
        <f t="shared" ca="1" si="223"/>
        <v>0.94932349106055136</v>
      </c>
      <c r="Q3565">
        <f ca="1">EXP(-'Vasicek Examples'!$D$4*N3565+'Vasicek Examples'!$E$4)</f>
        <v>0.95490699397589507</v>
      </c>
      <c r="R3565">
        <f ca="1">MAX(Q3565-'Vasicek Examples'!$B$8,0)</f>
        <v>0</v>
      </c>
      <c r="S3565">
        <f t="shared" ca="1" si="224"/>
        <v>0</v>
      </c>
    </row>
    <row r="3566" spans="1:19" x14ac:dyDescent="0.2">
      <c r="A3566">
        <f t="shared" si="225"/>
        <v>3562</v>
      </c>
      <c r="B3566">
        <f>'Vasicek Examples'!$B$4</f>
        <v>5.2999999999999999E-2</v>
      </c>
      <c r="C3566">
        <f ca="1">B3566*EXP(-'Vasicek Examples'!$B$1/12)+(1-EXP(-'Vasicek Examples'!$B$1/12))*'Vasicek Examples'!$B$2+SQRT('Vasicek Examples'!$B$3^2/2/'Vasicek Examples'!$B$1*(1-EXP(-2*'Vasicek Examples'!$B$1/12)))*NORMSINV(RAND())</f>
        <v>5.5065163251045102E-2</v>
      </c>
      <c r="D3566">
        <f ca="1">C3566*EXP(-'Vasicek Examples'!$B$1/12)+(1-EXP(-'Vasicek Examples'!$B$1/12))*'Vasicek Examples'!$B$2+SQRT('Vasicek Examples'!$B$3^2/2/'Vasicek Examples'!$B$1*(1-EXP(-2*'Vasicek Examples'!$B$1/12)))*NORMSINV(RAND())</f>
        <v>5.0046803470220835E-2</v>
      </c>
      <c r="E3566">
        <f ca="1">D3566*EXP(-'Vasicek Examples'!$B$1/12)+(1-EXP(-'Vasicek Examples'!$B$1/12))*'Vasicek Examples'!$B$2+SQRT('Vasicek Examples'!$B$3^2/2/'Vasicek Examples'!$B$1*(1-EXP(-2*'Vasicek Examples'!$B$1/12)))*NORMSINV(RAND())</f>
        <v>4.8479281242813421E-2</v>
      </c>
      <c r="F3566">
        <f ca="1">E3566*EXP(-'Vasicek Examples'!$B$1/12)+(1-EXP(-'Vasicek Examples'!$B$1/12))*'Vasicek Examples'!$B$2+SQRT('Vasicek Examples'!$B$3^2/2/'Vasicek Examples'!$B$1*(1-EXP(-2*'Vasicek Examples'!$B$1/12)))*NORMSINV(RAND())</f>
        <v>3.7422917998270036E-2</v>
      </c>
      <c r="G3566">
        <f ca="1">F3566*EXP(-'Vasicek Examples'!$B$1/12)+(1-EXP(-'Vasicek Examples'!$B$1/12))*'Vasicek Examples'!$B$2+SQRT('Vasicek Examples'!$B$3^2/2/'Vasicek Examples'!$B$1*(1-EXP(-2*'Vasicek Examples'!$B$1/12)))*NORMSINV(RAND())</f>
        <v>2.8412862237342795E-2</v>
      </c>
      <c r="H3566">
        <f ca="1">G3566*EXP(-'Vasicek Examples'!$B$1/12)+(1-EXP(-'Vasicek Examples'!$B$1/12))*'Vasicek Examples'!$B$2+SQRT('Vasicek Examples'!$B$3^2/2/'Vasicek Examples'!$B$1*(1-EXP(-2*'Vasicek Examples'!$B$1/12)))*NORMSINV(RAND())</f>
        <v>2.7897217371916548E-2</v>
      </c>
      <c r="I3566">
        <f ca="1">H3566*EXP(-'Vasicek Examples'!$B$1/12)+(1-EXP(-'Vasicek Examples'!$B$1/12))*'Vasicek Examples'!$B$2+SQRT('Vasicek Examples'!$B$3^2/2/'Vasicek Examples'!$B$1*(1-EXP(-2*'Vasicek Examples'!$B$1/12)))*NORMSINV(RAND())</f>
        <v>3.7154915283782015E-2</v>
      </c>
      <c r="J3566">
        <f ca="1">I3566*EXP(-'Vasicek Examples'!$B$1/12)+(1-EXP(-'Vasicek Examples'!$B$1/12))*'Vasicek Examples'!$B$2+SQRT('Vasicek Examples'!$B$3^2/2/'Vasicek Examples'!$B$1*(1-EXP(-2*'Vasicek Examples'!$B$1/12)))*NORMSINV(RAND())</f>
        <v>3.965010400229653E-2</v>
      </c>
      <c r="K3566">
        <f ca="1">J3566*EXP(-'Vasicek Examples'!$B$1/12)+(1-EXP(-'Vasicek Examples'!$B$1/12))*'Vasicek Examples'!$B$2+SQRT('Vasicek Examples'!$B$3^2/2/'Vasicek Examples'!$B$1*(1-EXP(-2*'Vasicek Examples'!$B$1/12)))*NORMSINV(RAND())</f>
        <v>3.647333060774275E-2</v>
      </c>
      <c r="L3566">
        <f ca="1">K3566*EXP(-'Vasicek Examples'!$B$1/12)+(1-EXP(-'Vasicek Examples'!$B$1/12))*'Vasicek Examples'!$B$2+SQRT('Vasicek Examples'!$B$3^2/2/'Vasicek Examples'!$B$1*(1-EXP(-2*'Vasicek Examples'!$B$1/12)))*NORMSINV(RAND())</f>
        <v>3.7291265464117943E-2</v>
      </c>
      <c r="M3566">
        <f ca="1">L3566*EXP(-'Vasicek Examples'!$B$1/12)+(1-EXP(-'Vasicek Examples'!$B$1/12))*'Vasicek Examples'!$B$2+SQRT('Vasicek Examples'!$B$3^2/2/'Vasicek Examples'!$B$1*(1-EXP(-2*'Vasicek Examples'!$B$1/12)))*NORMSINV(RAND())</f>
        <v>3.4591810590043286E-2</v>
      </c>
      <c r="N3566">
        <f ca="1">M3566*EXP(-'Vasicek Examples'!$B$1/12)+(1-EXP(-'Vasicek Examples'!$B$1/12))*'Vasicek Examples'!$B$2+SQRT('Vasicek Examples'!$B$3^2/2/'Vasicek Examples'!$B$1*(1-EXP(-2*'Vasicek Examples'!$B$1/12)))*NORMSINV(RAND())</f>
        <v>3.1384093601474643E-2</v>
      </c>
      <c r="O3566">
        <f t="shared" ca="1" si="222"/>
        <v>3.505376139123384E-2</v>
      </c>
      <c r="P3566">
        <f t="shared" ca="1" si="223"/>
        <v>0.96555350536241902</v>
      </c>
      <c r="Q3566">
        <f ca="1">EXP(-'Vasicek Examples'!$D$4*N3566+'Vasicek Examples'!$E$4)</f>
        <v>0.96943427213018585</v>
      </c>
      <c r="R3566">
        <f ca="1">MAX(Q3566-'Vasicek Examples'!$B$8,0)</f>
        <v>8.738290426072659E-3</v>
      </c>
      <c r="S3566">
        <f t="shared" ca="1" si="224"/>
        <v>8.4372869517693218E-3</v>
      </c>
    </row>
    <row r="3567" spans="1:19" x14ac:dyDescent="0.2">
      <c r="A3567">
        <f t="shared" si="225"/>
        <v>3563</v>
      </c>
      <c r="B3567">
        <f>'Vasicek Examples'!$B$4</f>
        <v>5.2999999999999999E-2</v>
      </c>
      <c r="C3567">
        <f ca="1">B3567*EXP(-'Vasicek Examples'!$B$1/12)+(1-EXP(-'Vasicek Examples'!$B$1/12))*'Vasicek Examples'!$B$2+SQRT('Vasicek Examples'!$B$3^2/2/'Vasicek Examples'!$B$1*(1-EXP(-2*'Vasicek Examples'!$B$1/12)))*NORMSINV(RAND())</f>
        <v>5.4743829212496473E-2</v>
      </c>
      <c r="D3567">
        <f ca="1">C3567*EXP(-'Vasicek Examples'!$B$1/12)+(1-EXP(-'Vasicek Examples'!$B$1/12))*'Vasicek Examples'!$B$2+SQRT('Vasicek Examples'!$B$3^2/2/'Vasicek Examples'!$B$1*(1-EXP(-2*'Vasicek Examples'!$B$1/12)))*NORMSINV(RAND())</f>
        <v>5.6207959966262176E-2</v>
      </c>
      <c r="E3567">
        <f ca="1">D3567*EXP(-'Vasicek Examples'!$B$1/12)+(1-EXP(-'Vasicek Examples'!$B$1/12))*'Vasicek Examples'!$B$2+SQRT('Vasicek Examples'!$B$3^2/2/'Vasicek Examples'!$B$1*(1-EXP(-2*'Vasicek Examples'!$B$1/12)))*NORMSINV(RAND())</f>
        <v>5.9738805556516783E-2</v>
      </c>
      <c r="F3567">
        <f ca="1">E3567*EXP(-'Vasicek Examples'!$B$1/12)+(1-EXP(-'Vasicek Examples'!$B$1/12))*'Vasicek Examples'!$B$2+SQRT('Vasicek Examples'!$B$3^2/2/'Vasicek Examples'!$B$1*(1-EXP(-2*'Vasicek Examples'!$B$1/12)))*NORMSINV(RAND())</f>
        <v>6.0980211804952479E-2</v>
      </c>
      <c r="G3567">
        <f ca="1">F3567*EXP(-'Vasicek Examples'!$B$1/12)+(1-EXP(-'Vasicek Examples'!$B$1/12))*'Vasicek Examples'!$B$2+SQRT('Vasicek Examples'!$B$3^2/2/'Vasicek Examples'!$B$1*(1-EXP(-2*'Vasicek Examples'!$B$1/12)))*NORMSINV(RAND())</f>
        <v>5.9873650235849167E-2</v>
      </c>
      <c r="H3567">
        <f ca="1">G3567*EXP(-'Vasicek Examples'!$B$1/12)+(1-EXP(-'Vasicek Examples'!$B$1/12))*'Vasicek Examples'!$B$2+SQRT('Vasicek Examples'!$B$3^2/2/'Vasicek Examples'!$B$1*(1-EXP(-2*'Vasicek Examples'!$B$1/12)))*NORMSINV(RAND())</f>
        <v>6.0182087356401036E-2</v>
      </c>
      <c r="I3567">
        <f ca="1">H3567*EXP(-'Vasicek Examples'!$B$1/12)+(1-EXP(-'Vasicek Examples'!$B$1/12))*'Vasicek Examples'!$B$2+SQRT('Vasicek Examples'!$B$3^2/2/'Vasicek Examples'!$B$1*(1-EXP(-2*'Vasicek Examples'!$B$1/12)))*NORMSINV(RAND())</f>
        <v>6.8686147144352894E-2</v>
      </c>
      <c r="J3567">
        <f ca="1">I3567*EXP(-'Vasicek Examples'!$B$1/12)+(1-EXP(-'Vasicek Examples'!$B$1/12))*'Vasicek Examples'!$B$2+SQRT('Vasicek Examples'!$B$3^2/2/'Vasicek Examples'!$B$1*(1-EXP(-2*'Vasicek Examples'!$B$1/12)))*NORMSINV(RAND())</f>
        <v>6.9713045451110275E-2</v>
      </c>
      <c r="K3567">
        <f ca="1">J3567*EXP(-'Vasicek Examples'!$B$1/12)+(1-EXP(-'Vasicek Examples'!$B$1/12))*'Vasicek Examples'!$B$2+SQRT('Vasicek Examples'!$B$3^2/2/'Vasicek Examples'!$B$1*(1-EXP(-2*'Vasicek Examples'!$B$1/12)))*NORMSINV(RAND())</f>
        <v>7.5473229153866048E-2</v>
      </c>
      <c r="L3567">
        <f ca="1">K3567*EXP(-'Vasicek Examples'!$B$1/12)+(1-EXP(-'Vasicek Examples'!$B$1/12))*'Vasicek Examples'!$B$2+SQRT('Vasicek Examples'!$B$3^2/2/'Vasicek Examples'!$B$1*(1-EXP(-2*'Vasicek Examples'!$B$1/12)))*NORMSINV(RAND())</f>
        <v>8.2616665691404176E-2</v>
      </c>
      <c r="M3567">
        <f ca="1">L3567*EXP(-'Vasicek Examples'!$B$1/12)+(1-EXP(-'Vasicek Examples'!$B$1/12))*'Vasicek Examples'!$B$2+SQRT('Vasicek Examples'!$B$3^2/2/'Vasicek Examples'!$B$1*(1-EXP(-2*'Vasicek Examples'!$B$1/12)))*NORMSINV(RAND())</f>
        <v>7.9659828585894793E-2</v>
      </c>
      <c r="N3567">
        <f ca="1">M3567*EXP(-'Vasicek Examples'!$B$1/12)+(1-EXP(-'Vasicek Examples'!$B$1/12))*'Vasicek Examples'!$B$2+SQRT('Vasicek Examples'!$B$3^2/2/'Vasicek Examples'!$B$1*(1-EXP(-2*'Vasicek Examples'!$B$1/12)))*NORMSINV(RAND())</f>
        <v>7.5011425779583571E-2</v>
      </c>
      <c r="O3567">
        <f t="shared" ca="1" si="222"/>
        <v>6.1500771536887482E-2</v>
      </c>
      <c r="P3567">
        <f t="shared" ca="1" si="223"/>
        <v>0.94035222022272369</v>
      </c>
      <c r="Q3567">
        <f ca="1">EXP(-'Vasicek Examples'!$D$4*N3567+'Vasicek Examples'!$E$4)</f>
        <v>0.93671646855917834</v>
      </c>
      <c r="R3567">
        <f ca="1">MAX(Q3567-'Vasicek Examples'!$B$8,0)</f>
        <v>0</v>
      </c>
      <c r="S3567">
        <f t="shared" ca="1" si="224"/>
        <v>0</v>
      </c>
    </row>
    <row r="3568" spans="1:19" x14ac:dyDescent="0.2">
      <c r="A3568">
        <f t="shared" si="225"/>
        <v>3564</v>
      </c>
      <c r="B3568">
        <f>'Vasicek Examples'!$B$4</f>
        <v>5.2999999999999999E-2</v>
      </c>
      <c r="C3568">
        <f ca="1">B3568*EXP(-'Vasicek Examples'!$B$1/12)+(1-EXP(-'Vasicek Examples'!$B$1/12))*'Vasicek Examples'!$B$2+SQRT('Vasicek Examples'!$B$3^2/2/'Vasicek Examples'!$B$1*(1-EXP(-2*'Vasicek Examples'!$B$1/12)))*NORMSINV(RAND())</f>
        <v>4.9329409363448692E-2</v>
      </c>
      <c r="D3568">
        <f ca="1">C3568*EXP(-'Vasicek Examples'!$B$1/12)+(1-EXP(-'Vasicek Examples'!$B$1/12))*'Vasicek Examples'!$B$2+SQRT('Vasicek Examples'!$B$3^2/2/'Vasicek Examples'!$B$1*(1-EXP(-2*'Vasicek Examples'!$B$1/12)))*NORMSINV(RAND())</f>
        <v>4.6936816752164684E-2</v>
      </c>
      <c r="E3568">
        <f ca="1">D3568*EXP(-'Vasicek Examples'!$B$1/12)+(1-EXP(-'Vasicek Examples'!$B$1/12))*'Vasicek Examples'!$B$2+SQRT('Vasicek Examples'!$B$3^2/2/'Vasicek Examples'!$B$1*(1-EXP(-2*'Vasicek Examples'!$B$1/12)))*NORMSINV(RAND())</f>
        <v>3.7030507831337586E-2</v>
      </c>
      <c r="F3568">
        <f ca="1">E3568*EXP(-'Vasicek Examples'!$B$1/12)+(1-EXP(-'Vasicek Examples'!$B$1/12))*'Vasicek Examples'!$B$2+SQRT('Vasicek Examples'!$B$3^2/2/'Vasicek Examples'!$B$1*(1-EXP(-2*'Vasicek Examples'!$B$1/12)))*NORMSINV(RAND())</f>
        <v>3.8981371654502606E-2</v>
      </c>
      <c r="G3568">
        <f ca="1">F3568*EXP(-'Vasicek Examples'!$B$1/12)+(1-EXP(-'Vasicek Examples'!$B$1/12))*'Vasicek Examples'!$B$2+SQRT('Vasicek Examples'!$B$3^2/2/'Vasicek Examples'!$B$1*(1-EXP(-2*'Vasicek Examples'!$B$1/12)))*NORMSINV(RAND())</f>
        <v>3.7611824314611103E-2</v>
      </c>
      <c r="H3568">
        <f ca="1">G3568*EXP(-'Vasicek Examples'!$B$1/12)+(1-EXP(-'Vasicek Examples'!$B$1/12))*'Vasicek Examples'!$B$2+SQRT('Vasicek Examples'!$B$3^2/2/'Vasicek Examples'!$B$1*(1-EXP(-2*'Vasicek Examples'!$B$1/12)))*NORMSINV(RAND())</f>
        <v>4.7817278969606296E-2</v>
      </c>
      <c r="I3568">
        <f ca="1">H3568*EXP(-'Vasicek Examples'!$B$1/12)+(1-EXP(-'Vasicek Examples'!$B$1/12))*'Vasicek Examples'!$B$2+SQRT('Vasicek Examples'!$B$3^2/2/'Vasicek Examples'!$B$1*(1-EXP(-2*'Vasicek Examples'!$B$1/12)))*NORMSINV(RAND())</f>
        <v>4.7077952683811895E-2</v>
      </c>
      <c r="J3568">
        <f ca="1">I3568*EXP(-'Vasicek Examples'!$B$1/12)+(1-EXP(-'Vasicek Examples'!$B$1/12))*'Vasicek Examples'!$B$2+SQRT('Vasicek Examples'!$B$3^2/2/'Vasicek Examples'!$B$1*(1-EXP(-2*'Vasicek Examples'!$B$1/12)))*NORMSINV(RAND())</f>
        <v>3.7585920780867428E-2</v>
      </c>
      <c r="K3568">
        <f ca="1">J3568*EXP(-'Vasicek Examples'!$B$1/12)+(1-EXP(-'Vasicek Examples'!$B$1/12))*'Vasicek Examples'!$B$2+SQRT('Vasicek Examples'!$B$3^2/2/'Vasicek Examples'!$B$1*(1-EXP(-2*'Vasicek Examples'!$B$1/12)))*NORMSINV(RAND())</f>
        <v>3.1099610946629695E-2</v>
      </c>
      <c r="L3568">
        <f ca="1">K3568*EXP(-'Vasicek Examples'!$B$1/12)+(1-EXP(-'Vasicek Examples'!$B$1/12))*'Vasicek Examples'!$B$2+SQRT('Vasicek Examples'!$B$3^2/2/'Vasicek Examples'!$B$1*(1-EXP(-2*'Vasicek Examples'!$B$1/12)))*NORMSINV(RAND())</f>
        <v>3.9942903297597483E-2</v>
      </c>
      <c r="M3568">
        <f ca="1">L3568*EXP(-'Vasicek Examples'!$B$1/12)+(1-EXP(-'Vasicek Examples'!$B$1/12))*'Vasicek Examples'!$B$2+SQRT('Vasicek Examples'!$B$3^2/2/'Vasicek Examples'!$B$1*(1-EXP(-2*'Vasicek Examples'!$B$1/12)))*NORMSINV(RAND())</f>
        <v>4.4439983286567668E-2</v>
      </c>
      <c r="N3568">
        <f ca="1">M3568*EXP(-'Vasicek Examples'!$B$1/12)+(1-EXP(-'Vasicek Examples'!$B$1/12))*'Vasicek Examples'!$B$2+SQRT('Vasicek Examples'!$B$3^2/2/'Vasicek Examples'!$B$1*(1-EXP(-2*'Vasicek Examples'!$B$1/12)))*NORMSINV(RAND())</f>
        <v>4.0174010378745469E-2</v>
      </c>
      <c r="O3568">
        <f t="shared" ca="1" si="222"/>
        <v>3.7772990032399457E-2</v>
      </c>
      <c r="P3568">
        <f t="shared" ca="1" si="223"/>
        <v>0.9629315111325929</v>
      </c>
      <c r="Q3568">
        <f ca="1">EXP(-'Vasicek Examples'!$D$4*N3568+'Vasicek Examples'!$E$4)</f>
        <v>0.96275171229250434</v>
      </c>
      <c r="R3568">
        <f ca="1">MAX(Q3568-'Vasicek Examples'!$B$8,0)</f>
        <v>2.055730588391147E-3</v>
      </c>
      <c r="S3568">
        <f t="shared" ca="1" si="224"/>
        <v>1.9795277619609813E-3</v>
      </c>
    </row>
    <row r="3569" spans="1:19" x14ac:dyDescent="0.2">
      <c r="A3569">
        <f t="shared" si="225"/>
        <v>3565</v>
      </c>
      <c r="B3569">
        <f>'Vasicek Examples'!$B$4</f>
        <v>5.2999999999999999E-2</v>
      </c>
      <c r="C3569">
        <f ca="1">B3569*EXP(-'Vasicek Examples'!$B$1/12)+(1-EXP(-'Vasicek Examples'!$B$1/12))*'Vasicek Examples'!$B$2+SQRT('Vasicek Examples'!$B$3^2/2/'Vasicek Examples'!$B$1*(1-EXP(-2*'Vasicek Examples'!$B$1/12)))*NORMSINV(RAND())</f>
        <v>4.0988292563173968E-2</v>
      </c>
      <c r="D3569">
        <f ca="1">C3569*EXP(-'Vasicek Examples'!$B$1/12)+(1-EXP(-'Vasicek Examples'!$B$1/12))*'Vasicek Examples'!$B$2+SQRT('Vasicek Examples'!$B$3^2/2/'Vasicek Examples'!$B$1*(1-EXP(-2*'Vasicek Examples'!$B$1/12)))*NORMSINV(RAND())</f>
        <v>4.0131127232581151E-2</v>
      </c>
      <c r="E3569">
        <f ca="1">D3569*EXP(-'Vasicek Examples'!$B$1/12)+(1-EXP(-'Vasicek Examples'!$B$1/12))*'Vasicek Examples'!$B$2+SQRT('Vasicek Examples'!$B$3^2/2/'Vasicek Examples'!$B$1*(1-EXP(-2*'Vasicek Examples'!$B$1/12)))*NORMSINV(RAND())</f>
        <v>4.0815759518708465E-2</v>
      </c>
      <c r="F3569">
        <f ca="1">E3569*EXP(-'Vasicek Examples'!$B$1/12)+(1-EXP(-'Vasicek Examples'!$B$1/12))*'Vasicek Examples'!$B$2+SQRT('Vasicek Examples'!$B$3^2/2/'Vasicek Examples'!$B$1*(1-EXP(-2*'Vasicek Examples'!$B$1/12)))*NORMSINV(RAND())</f>
        <v>4.7180342249069564E-2</v>
      </c>
      <c r="G3569">
        <f ca="1">F3569*EXP(-'Vasicek Examples'!$B$1/12)+(1-EXP(-'Vasicek Examples'!$B$1/12))*'Vasicek Examples'!$B$2+SQRT('Vasicek Examples'!$B$3^2/2/'Vasicek Examples'!$B$1*(1-EXP(-2*'Vasicek Examples'!$B$1/12)))*NORMSINV(RAND())</f>
        <v>5.0890058899899129E-2</v>
      </c>
      <c r="H3569">
        <f ca="1">G3569*EXP(-'Vasicek Examples'!$B$1/12)+(1-EXP(-'Vasicek Examples'!$B$1/12))*'Vasicek Examples'!$B$2+SQRT('Vasicek Examples'!$B$3^2/2/'Vasicek Examples'!$B$1*(1-EXP(-2*'Vasicek Examples'!$B$1/12)))*NORMSINV(RAND())</f>
        <v>4.2086548086548561E-2</v>
      </c>
      <c r="I3569">
        <f ca="1">H3569*EXP(-'Vasicek Examples'!$B$1/12)+(1-EXP(-'Vasicek Examples'!$B$1/12))*'Vasicek Examples'!$B$2+SQRT('Vasicek Examples'!$B$3^2/2/'Vasicek Examples'!$B$1*(1-EXP(-2*'Vasicek Examples'!$B$1/12)))*NORMSINV(RAND())</f>
        <v>4.0230604090021355E-2</v>
      </c>
      <c r="J3569">
        <f ca="1">I3569*EXP(-'Vasicek Examples'!$B$1/12)+(1-EXP(-'Vasicek Examples'!$B$1/12))*'Vasicek Examples'!$B$2+SQRT('Vasicek Examples'!$B$3^2/2/'Vasicek Examples'!$B$1*(1-EXP(-2*'Vasicek Examples'!$B$1/12)))*NORMSINV(RAND())</f>
        <v>3.2558522329296187E-2</v>
      </c>
      <c r="K3569">
        <f ca="1">J3569*EXP(-'Vasicek Examples'!$B$1/12)+(1-EXP(-'Vasicek Examples'!$B$1/12))*'Vasicek Examples'!$B$2+SQRT('Vasicek Examples'!$B$3^2/2/'Vasicek Examples'!$B$1*(1-EXP(-2*'Vasicek Examples'!$B$1/12)))*NORMSINV(RAND())</f>
        <v>2.6752921938187624E-2</v>
      </c>
      <c r="L3569">
        <f ca="1">K3569*EXP(-'Vasicek Examples'!$B$1/12)+(1-EXP(-'Vasicek Examples'!$B$1/12))*'Vasicek Examples'!$B$2+SQRT('Vasicek Examples'!$B$3^2/2/'Vasicek Examples'!$B$1*(1-EXP(-2*'Vasicek Examples'!$B$1/12)))*NORMSINV(RAND())</f>
        <v>2.6506418363916397E-2</v>
      </c>
      <c r="M3569">
        <f ca="1">L3569*EXP(-'Vasicek Examples'!$B$1/12)+(1-EXP(-'Vasicek Examples'!$B$1/12))*'Vasicek Examples'!$B$2+SQRT('Vasicek Examples'!$B$3^2/2/'Vasicek Examples'!$B$1*(1-EXP(-2*'Vasicek Examples'!$B$1/12)))*NORMSINV(RAND())</f>
        <v>3.0787530051384123E-2</v>
      </c>
      <c r="N3569">
        <f ca="1">M3569*EXP(-'Vasicek Examples'!$B$1/12)+(1-EXP(-'Vasicek Examples'!$B$1/12))*'Vasicek Examples'!$B$2+SQRT('Vasicek Examples'!$B$3^2/2/'Vasicek Examples'!$B$1*(1-EXP(-2*'Vasicek Examples'!$B$1/12)))*NORMSINV(RAND())</f>
        <v>2.7369358793414129E-2</v>
      </c>
      <c r="O3569">
        <f t="shared" ca="1" si="222"/>
        <v>3.4343221536492212E-2</v>
      </c>
      <c r="P3569">
        <f t="shared" ca="1" si="223"/>
        <v>0.96623981340559861</v>
      </c>
      <c r="Q3569">
        <f ca="1">EXP(-'Vasicek Examples'!$D$4*N3569+'Vasicek Examples'!$E$4)</f>
        <v>0.97250189770709072</v>
      </c>
      <c r="R3569">
        <f ca="1">MAX(Q3569-'Vasicek Examples'!$B$8,0)</f>
        <v>1.1805916002977535E-2</v>
      </c>
      <c r="S3569">
        <f t="shared" ca="1" si="224"/>
        <v>1.1407346075799183E-2</v>
      </c>
    </row>
    <row r="3570" spans="1:19" x14ac:dyDescent="0.2">
      <c r="A3570">
        <f t="shared" si="225"/>
        <v>3566</v>
      </c>
      <c r="B3570">
        <f>'Vasicek Examples'!$B$4</f>
        <v>5.2999999999999999E-2</v>
      </c>
      <c r="C3570">
        <f ca="1">B3570*EXP(-'Vasicek Examples'!$B$1/12)+(1-EXP(-'Vasicek Examples'!$B$1/12))*'Vasicek Examples'!$B$2+SQRT('Vasicek Examples'!$B$3^2/2/'Vasicek Examples'!$B$1*(1-EXP(-2*'Vasicek Examples'!$B$1/12)))*NORMSINV(RAND())</f>
        <v>5.9695159839721935E-2</v>
      </c>
      <c r="D3570">
        <f ca="1">C3570*EXP(-'Vasicek Examples'!$B$1/12)+(1-EXP(-'Vasicek Examples'!$B$1/12))*'Vasicek Examples'!$B$2+SQRT('Vasicek Examples'!$B$3^2/2/'Vasicek Examples'!$B$1*(1-EXP(-2*'Vasicek Examples'!$B$1/12)))*NORMSINV(RAND())</f>
        <v>5.6802372769738659E-2</v>
      </c>
      <c r="E3570">
        <f ca="1">D3570*EXP(-'Vasicek Examples'!$B$1/12)+(1-EXP(-'Vasicek Examples'!$B$1/12))*'Vasicek Examples'!$B$2+SQRT('Vasicek Examples'!$B$3^2/2/'Vasicek Examples'!$B$1*(1-EXP(-2*'Vasicek Examples'!$B$1/12)))*NORMSINV(RAND())</f>
        <v>5.3456976891760891E-2</v>
      </c>
      <c r="F3570">
        <f ca="1">E3570*EXP(-'Vasicek Examples'!$B$1/12)+(1-EXP(-'Vasicek Examples'!$B$1/12))*'Vasicek Examples'!$B$2+SQRT('Vasicek Examples'!$B$3^2/2/'Vasicek Examples'!$B$1*(1-EXP(-2*'Vasicek Examples'!$B$1/12)))*NORMSINV(RAND())</f>
        <v>4.8563356989612921E-2</v>
      </c>
      <c r="G3570">
        <f ca="1">F3570*EXP(-'Vasicek Examples'!$B$1/12)+(1-EXP(-'Vasicek Examples'!$B$1/12))*'Vasicek Examples'!$B$2+SQRT('Vasicek Examples'!$B$3^2/2/'Vasicek Examples'!$B$1*(1-EXP(-2*'Vasicek Examples'!$B$1/12)))*NORMSINV(RAND())</f>
        <v>5.1006199356955634E-2</v>
      </c>
      <c r="H3570">
        <f ca="1">G3570*EXP(-'Vasicek Examples'!$B$1/12)+(1-EXP(-'Vasicek Examples'!$B$1/12))*'Vasicek Examples'!$B$2+SQRT('Vasicek Examples'!$B$3^2/2/'Vasicek Examples'!$B$1*(1-EXP(-2*'Vasicek Examples'!$B$1/12)))*NORMSINV(RAND())</f>
        <v>6.1667880172987126E-2</v>
      </c>
      <c r="I3570">
        <f ca="1">H3570*EXP(-'Vasicek Examples'!$B$1/12)+(1-EXP(-'Vasicek Examples'!$B$1/12))*'Vasicek Examples'!$B$2+SQRT('Vasicek Examples'!$B$3^2/2/'Vasicek Examples'!$B$1*(1-EXP(-2*'Vasicek Examples'!$B$1/12)))*NORMSINV(RAND())</f>
        <v>5.6904475055068141E-2</v>
      </c>
      <c r="J3570">
        <f ca="1">I3570*EXP(-'Vasicek Examples'!$B$1/12)+(1-EXP(-'Vasicek Examples'!$B$1/12))*'Vasicek Examples'!$B$2+SQRT('Vasicek Examples'!$B$3^2/2/'Vasicek Examples'!$B$1*(1-EXP(-2*'Vasicek Examples'!$B$1/12)))*NORMSINV(RAND())</f>
        <v>5.8453383646923068E-2</v>
      </c>
      <c r="K3570">
        <f ca="1">J3570*EXP(-'Vasicek Examples'!$B$1/12)+(1-EXP(-'Vasicek Examples'!$B$1/12))*'Vasicek Examples'!$B$2+SQRT('Vasicek Examples'!$B$3^2/2/'Vasicek Examples'!$B$1*(1-EXP(-2*'Vasicek Examples'!$B$1/12)))*NORMSINV(RAND())</f>
        <v>6.1959206745692844E-2</v>
      </c>
      <c r="L3570">
        <f ca="1">K3570*EXP(-'Vasicek Examples'!$B$1/12)+(1-EXP(-'Vasicek Examples'!$B$1/12))*'Vasicek Examples'!$B$2+SQRT('Vasicek Examples'!$B$3^2/2/'Vasicek Examples'!$B$1*(1-EXP(-2*'Vasicek Examples'!$B$1/12)))*NORMSINV(RAND())</f>
        <v>5.3920090183819422E-2</v>
      </c>
      <c r="M3570">
        <f ca="1">L3570*EXP(-'Vasicek Examples'!$B$1/12)+(1-EXP(-'Vasicek Examples'!$B$1/12))*'Vasicek Examples'!$B$2+SQRT('Vasicek Examples'!$B$3^2/2/'Vasicek Examples'!$B$1*(1-EXP(-2*'Vasicek Examples'!$B$1/12)))*NORMSINV(RAND())</f>
        <v>4.0560556054900235E-2</v>
      </c>
      <c r="N3570">
        <f ca="1">M3570*EXP(-'Vasicek Examples'!$B$1/12)+(1-EXP(-'Vasicek Examples'!$B$1/12))*'Vasicek Examples'!$B$2+SQRT('Vasicek Examples'!$B$3^2/2/'Vasicek Examples'!$B$1*(1-EXP(-2*'Vasicek Examples'!$B$1/12)))*NORMSINV(RAND())</f>
        <v>4.2453849113362259E-2</v>
      </c>
      <c r="O3570">
        <f t="shared" ca="1" si="222"/>
        <v>4.9530750195333421E-2</v>
      </c>
      <c r="P3570">
        <f t="shared" ca="1" si="223"/>
        <v>0.95167589346689907</v>
      </c>
      <c r="Q3570">
        <f ca="1">EXP(-'Vasicek Examples'!$D$4*N3570+'Vasicek Examples'!$E$4)</f>
        <v>0.96102599442195646</v>
      </c>
      <c r="R3570">
        <f ca="1">MAX(Q3570-'Vasicek Examples'!$B$8,0)</f>
        <v>3.3001271784327546E-4</v>
      </c>
      <c r="S3570">
        <f t="shared" ca="1" si="224"/>
        <v>3.1406514810893883E-4</v>
      </c>
    </row>
    <row r="3571" spans="1:19" x14ac:dyDescent="0.2">
      <c r="A3571">
        <f t="shared" si="225"/>
        <v>3567</v>
      </c>
      <c r="B3571">
        <f>'Vasicek Examples'!$B$4</f>
        <v>5.2999999999999999E-2</v>
      </c>
      <c r="C3571">
        <f ca="1">B3571*EXP(-'Vasicek Examples'!$B$1/12)+(1-EXP(-'Vasicek Examples'!$B$1/12))*'Vasicek Examples'!$B$2+SQRT('Vasicek Examples'!$B$3^2/2/'Vasicek Examples'!$B$1*(1-EXP(-2*'Vasicek Examples'!$B$1/12)))*NORMSINV(RAND())</f>
        <v>5.1470404782142515E-2</v>
      </c>
      <c r="D3571">
        <f ca="1">C3571*EXP(-'Vasicek Examples'!$B$1/12)+(1-EXP(-'Vasicek Examples'!$B$1/12))*'Vasicek Examples'!$B$2+SQRT('Vasicek Examples'!$B$3^2/2/'Vasicek Examples'!$B$1*(1-EXP(-2*'Vasicek Examples'!$B$1/12)))*NORMSINV(RAND())</f>
        <v>4.839932625413474E-2</v>
      </c>
      <c r="E3571">
        <f ca="1">D3571*EXP(-'Vasicek Examples'!$B$1/12)+(1-EXP(-'Vasicek Examples'!$B$1/12))*'Vasicek Examples'!$B$2+SQRT('Vasicek Examples'!$B$3^2/2/'Vasicek Examples'!$B$1*(1-EXP(-2*'Vasicek Examples'!$B$1/12)))*NORMSINV(RAND())</f>
        <v>4.9791437479624515E-2</v>
      </c>
      <c r="F3571">
        <f ca="1">E3571*EXP(-'Vasicek Examples'!$B$1/12)+(1-EXP(-'Vasicek Examples'!$B$1/12))*'Vasicek Examples'!$B$2+SQRT('Vasicek Examples'!$B$3^2/2/'Vasicek Examples'!$B$1*(1-EXP(-2*'Vasicek Examples'!$B$1/12)))*NORMSINV(RAND())</f>
        <v>5.2879108445226801E-2</v>
      </c>
      <c r="G3571">
        <f ca="1">F3571*EXP(-'Vasicek Examples'!$B$1/12)+(1-EXP(-'Vasicek Examples'!$B$1/12))*'Vasicek Examples'!$B$2+SQRT('Vasicek Examples'!$B$3^2/2/'Vasicek Examples'!$B$1*(1-EXP(-2*'Vasicek Examples'!$B$1/12)))*NORMSINV(RAND())</f>
        <v>5.1551805343628236E-2</v>
      </c>
      <c r="H3571">
        <f ca="1">G3571*EXP(-'Vasicek Examples'!$B$1/12)+(1-EXP(-'Vasicek Examples'!$B$1/12))*'Vasicek Examples'!$B$2+SQRT('Vasicek Examples'!$B$3^2/2/'Vasicek Examples'!$B$1*(1-EXP(-2*'Vasicek Examples'!$B$1/12)))*NORMSINV(RAND())</f>
        <v>5.1091816117978299E-2</v>
      </c>
      <c r="I3571">
        <f ca="1">H3571*EXP(-'Vasicek Examples'!$B$1/12)+(1-EXP(-'Vasicek Examples'!$B$1/12))*'Vasicek Examples'!$B$2+SQRT('Vasicek Examples'!$B$3^2/2/'Vasicek Examples'!$B$1*(1-EXP(-2*'Vasicek Examples'!$B$1/12)))*NORMSINV(RAND())</f>
        <v>4.4936602931199436E-2</v>
      </c>
      <c r="J3571">
        <f ca="1">I3571*EXP(-'Vasicek Examples'!$B$1/12)+(1-EXP(-'Vasicek Examples'!$B$1/12))*'Vasicek Examples'!$B$2+SQRT('Vasicek Examples'!$B$3^2/2/'Vasicek Examples'!$B$1*(1-EXP(-2*'Vasicek Examples'!$B$1/12)))*NORMSINV(RAND())</f>
        <v>3.7450300454407913E-2</v>
      </c>
      <c r="K3571">
        <f ca="1">J3571*EXP(-'Vasicek Examples'!$B$1/12)+(1-EXP(-'Vasicek Examples'!$B$1/12))*'Vasicek Examples'!$B$2+SQRT('Vasicek Examples'!$B$3^2/2/'Vasicek Examples'!$B$1*(1-EXP(-2*'Vasicek Examples'!$B$1/12)))*NORMSINV(RAND())</f>
        <v>3.6270491693344023E-2</v>
      </c>
      <c r="L3571">
        <f ca="1">K3571*EXP(-'Vasicek Examples'!$B$1/12)+(1-EXP(-'Vasicek Examples'!$B$1/12))*'Vasicek Examples'!$B$2+SQRT('Vasicek Examples'!$B$3^2/2/'Vasicek Examples'!$B$1*(1-EXP(-2*'Vasicek Examples'!$B$1/12)))*NORMSINV(RAND())</f>
        <v>3.2986445563489473E-2</v>
      </c>
      <c r="M3571">
        <f ca="1">L3571*EXP(-'Vasicek Examples'!$B$1/12)+(1-EXP(-'Vasicek Examples'!$B$1/12))*'Vasicek Examples'!$B$2+SQRT('Vasicek Examples'!$B$3^2/2/'Vasicek Examples'!$B$1*(1-EXP(-2*'Vasicek Examples'!$B$1/12)))*NORMSINV(RAND())</f>
        <v>3.317620639417658E-2</v>
      </c>
      <c r="N3571">
        <f ca="1">M3571*EXP(-'Vasicek Examples'!$B$1/12)+(1-EXP(-'Vasicek Examples'!$B$1/12))*'Vasicek Examples'!$B$2+SQRT('Vasicek Examples'!$B$3^2/2/'Vasicek Examples'!$B$1*(1-EXP(-2*'Vasicek Examples'!$B$1/12)))*NORMSINV(RAND())</f>
        <v>3.1211712645849869E-2</v>
      </c>
      <c r="O3571">
        <f t="shared" ca="1" si="222"/>
        <v>3.9989549949267178E-2</v>
      </c>
      <c r="P3571">
        <f t="shared" ca="1" si="223"/>
        <v>0.96079947950316691</v>
      </c>
      <c r="Q3571">
        <f ca="1">EXP(-'Vasicek Examples'!$D$4*N3571+'Vasicek Examples'!$E$4)</f>
        <v>0.9695657879519608</v>
      </c>
      <c r="R3571">
        <f ca="1">MAX(Q3571-'Vasicek Examples'!$B$8,0)</f>
        <v>8.8698062478476114E-3</v>
      </c>
      <c r="S3571">
        <f t="shared" ca="1" si="224"/>
        <v>8.5221052262259237E-3</v>
      </c>
    </row>
    <row r="3572" spans="1:19" x14ac:dyDescent="0.2">
      <c r="A3572">
        <f t="shared" si="225"/>
        <v>3568</v>
      </c>
      <c r="B3572">
        <f>'Vasicek Examples'!$B$4</f>
        <v>5.2999999999999999E-2</v>
      </c>
      <c r="C3572">
        <f ca="1">B3572*EXP(-'Vasicek Examples'!$B$1/12)+(1-EXP(-'Vasicek Examples'!$B$1/12))*'Vasicek Examples'!$B$2+SQRT('Vasicek Examples'!$B$3^2/2/'Vasicek Examples'!$B$1*(1-EXP(-2*'Vasicek Examples'!$B$1/12)))*NORMSINV(RAND())</f>
        <v>5.2942256902042184E-2</v>
      </c>
      <c r="D3572">
        <f ca="1">C3572*EXP(-'Vasicek Examples'!$B$1/12)+(1-EXP(-'Vasicek Examples'!$B$1/12))*'Vasicek Examples'!$B$2+SQRT('Vasicek Examples'!$B$3^2/2/'Vasicek Examples'!$B$1*(1-EXP(-2*'Vasicek Examples'!$B$1/12)))*NORMSINV(RAND())</f>
        <v>4.9305127254064017E-2</v>
      </c>
      <c r="E3572">
        <f ca="1">D3572*EXP(-'Vasicek Examples'!$B$1/12)+(1-EXP(-'Vasicek Examples'!$B$1/12))*'Vasicek Examples'!$B$2+SQRT('Vasicek Examples'!$B$3^2/2/'Vasicek Examples'!$B$1*(1-EXP(-2*'Vasicek Examples'!$B$1/12)))*NORMSINV(RAND())</f>
        <v>4.8629672720563587E-2</v>
      </c>
      <c r="F3572">
        <f ca="1">E3572*EXP(-'Vasicek Examples'!$B$1/12)+(1-EXP(-'Vasicek Examples'!$B$1/12))*'Vasicek Examples'!$B$2+SQRT('Vasicek Examples'!$B$3^2/2/'Vasicek Examples'!$B$1*(1-EXP(-2*'Vasicek Examples'!$B$1/12)))*NORMSINV(RAND())</f>
        <v>3.6713092432009292E-2</v>
      </c>
      <c r="G3572">
        <f ca="1">F3572*EXP(-'Vasicek Examples'!$B$1/12)+(1-EXP(-'Vasicek Examples'!$B$1/12))*'Vasicek Examples'!$B$2+SQRT('Vasicek Examples'!$B$3^2/2/'Vasicek Examples'!$B$1*(1-EXP(-2*'Vasicek Examples'!$B$1/12)))*NORMSINV(RAND())</f>
        <v>3.5298217975804257E-2</v>
      </c>
      <c r="H3572">
        <f ca="1">G3572*EXP(-'Vasicek Examples'!$B$1/12)+(1-EXP(-'Vasicek Examples'!$B$1/12))*'Vasicek Examples'!$B$2+SQRT('Vasicek Examples'!$B$3^2/2/'Vasicek Examples'!$B$1*(1-EXP(-2*'Vasicek Examples'!$B$1/12)))*NORMSINV(RAND())</f>
        <v>3.1386637396829009E-2</v>
      </c>
      <c r="I3572">
        <f ca="1">H3572*EXP(-'Vasicek Examples'!$B$1/12)+(1-EXP(-'Vasicek Examples'!$B$1/12))*'Vasicek Examples'!$B$2+SQRT('Vasicek Examples'!$B$3^2/2/'Vasicek Examples'!$B$1*(1-EXP(-2*'Vasicek Examples'!$B$1/12)))*NORMSINV(RAND())</f>
        <v>2.8053208559444626E-2</v>
      </c>
      <c r="J3572">
        <f ca="1">I3572*EXP(-'Vasicek Examples'!$B$1/12)+(1-EXP(-'Vasicek Examples'!$B$1/12))*'Vasicek Examples'!$B$2+SQRT('Vasicek Examples'!$B$3^2/2/'Vasicek Examples'!$B$1*(1-EXP(-2*'Vasicek Examples'!$B$1/12)))*NORMSINV(RAND())</f>
        <v>2.1002103426253499E-2</v>
      </c>
      <c r="K3572">
        <f ca="1">J3572*EXP(-'Vasicek Examples'!$B$1/12)+(1-EXP(-'Vasicek Examples'!$B$1/12))*'Vasicek Examples'!$B$2+SQRT('Vasicek Examples'!$B$3^2/2/'Vasicek Examples'!$B$1*(1-EXP(-2*'Vasicek Examples'!$B$1/12)))*NORMSINV(RAND())</f>
        <v>3.2239293431206698E-2</v>
      </c>
      <c r="L3572">
        <f ca="1">K3572*EXP(-'Vasicek Examples'!$B$1/12)+(1-EXP(-'Vasicek Examples'!$B$1/12))*'Vasicek Examples'!$B$2+SQRT('Vasicek Examples'!$B$3^2/2/'Vasicek Examples'!$B$1*(1-EXP(-2*'Vasicek Examples'!$B$1/12)))*NORMSINV(RAND())</f>
        <v>3.2616369060126521E-2</v>
      </c>
      <c r="M3572">
        <f ca="1">L3572*EXP(-'Vasicek Examples'!$B$1/12)+(1-EXP(-'Vasicek Examples'!$B$1/12))*'Vasicek Examples'!$B$2+SQRT('Vasicek Examples'!$B$3^2/2/'Vasicek Examples'!$B$1*(1-EXP(-2*'Vasicek Examples'!$B$1/12)))*NORMSINV(RAND())</f>
        <v>3.1770289130297662E-2</v>
      </c>
      <c r="N3572">
        <f ca="1">M3572*EXP(-'Vasicek Examples'!$B$1/12)+(1-EXP(-'Vasicek Examples'!$B$1/12))*'Vasicek Examples'!$B$2+SQRT('Vasicek Examples'!$B$3^2/2/'Vasicek Examples'!$B$1*(1-EXP(-2*'Vasicek Examples'!$B$1/12)))*NORMSINV(RAND())</f>
        <v>4.1003711100937833E-2</v>
      </c>
      <c r="O3572">
        <f t="shared" ca="1" si="222"/>
        <v>3.2832249615674096E-2</v>
      </c>
      <c r="P3572">
        <f t="shared" ca="1" si="223"/>
        <v>0.96770087816837458</v>
      </c>
      <c r="Q3572">
        <f ca="1">EXP(-'Vasicek Examples'!$D$4*N3572+'Vasicek Examples'!$E$4)</f>
        <v>0.96212331415700925</v>
      </c>
      <c r="R3572">
        <f ca="1">MAX(Q3572-'Vasicek Examples'!$B$8,0)</f>
        <v>1.4273324528960574E-3</v>
      </c>
      <c r="S3572">
        <f t="shared" ca="1" si="224"/>
        <v>1.3812308681057349E-3</v>
      </c>
    </row>
    <row r="3573" spans="1:19" x14ac:dyDescent="0.2">
      <c r="A3573">
        <f t="shared" si="225"/>
        <v>3569</v>
      </c>
      <c r="B3573">
        <f>'Vasicek Examples'!$B$4</f>
        <v>5.2999999999999999E-2</v>
      </c>
      <c r="C3573">
        <f ca="1">B3573*EXP(-'Vasicek Examples'!$B$1/12)+(1-EXP(-'Vasicek Examples'!$B$1/12))*'Vasicek Examples'!$B$2+SQRT('Vasicek Examples'!$B$3^2/2/'Vasicek Examples'!$B$1*(1-EXP(-2*'Vasicek Examples'!$B$1/12)))*NORMSINV(RAND())</f>
        <v>5.3907049456706727E-2</v>
      </c>
      <c r="D3573">
        <f ca="1">C3573*EXP(-'Vasicek Examples'!$B$1/12)+(1-EXP(-'Vasicek Examples'!$B$1/12))*'Vasicek Examples'!$B$2+SQRT('Vasicek Examples'!$B$3^2/2/'Vasicek Examples'!$B$1*(1-EXP(-2*'Vasicek Examples'!$B$1/12)))*NORMSINV(RAND())</f>
        <v>5.024526220521465E-2</v>
      </c>
      <c r="E3573">
        <f ca="1">D3573*EXP(-'Vasicek Examples'!$B$1/12)+(1-EXP(-'Vasicek Examples'!$B$1/12))*'Vasicek Examples'!$B$2+SQRT('Vasicek Examples'!$B$3^2/2/'Vasicek Examples'!$B$1*(1-EXP(-2*'Vasicek Examples'!$B$1/12)))*NORMSINV(RAND())</f>
        <v>5.3245183272886354E-2</v>
      </c>
      <c r="F3573">
        <f ca="1">E3573*EXP(-'Vasicek Examples'!$B$1/12)+(1-EXP(-'Vasicek Examples'!$B$1/12))*'Vasicek Examples'!$B$2+SQRT('Vasicek Examples'!$B$3^2/2/'Vasicek Examples'!$B$1*(1-EXP(-2*'Vasicek Examples'!$B$1/12)))*NORMSINV(RAND())</f>
        <v>5.1816554153320857E-2</v>
      </c>
      <c r="G3573">
        <f ca="1">F3573*EXP(-'Vasicek Examples'!$B$1/12)+(1-EXP(-'Vasicek Examples'!$B$1/12))*'Vasicek Examples'!$B$2+SQRT('Vasicek Examples'!$B$3^2/2/'Vasicek Examples'!$B$1*(1-EXP(-2*'Vasicek Examples'!$B$1/12)))*NORMSINV(RAND())</f>
        <v>6.2435200295823778E-2</v>
      </c>
      <c r="H3573">
        <f ca="1">G3573*EXP(-'Vasicek Examples'!$B$1/12)+(1-EXP(-'Vasicek Examples'!$B$1/12))*'Vasicek Examples'!$B$2+SQRT('Vasicek Examples'!$B$3^2/2/'Vasicek Examples'!$B$1*(1-EXP(-2*'Vasicek Examples'!$B$1/12)))*NORMSINV(RAND())</f>
        <v>6.4506254409841882E-2</v>
      </c>
      <c r="I3573">
        <f ca="1">H3573*EXP(-'Vasicek Examples'!$B$1/12)+(1-EXP(-'Vasicek Examples'!$B$1/12))*'Vasicek Examples'!$B$2+SQRT('Vasicek Examples'!$B$3^2/2/'Vasicek Examples'!$B$1*(1-EXP(-2*'Vasicek Examples'!$B$1/12)))*NORMSINV(RAND())</f>
        <v>5.4767783758431589E-2</v>
      </c>
      <c r="J3573">
        <f ca="1">I3573*EXP(-'Vasicek Examples'!$B$1/12)+(1-EXP(-'Vasicek Examples'!$B$1/12))*'Vasicek Examples'!$B$2+SQRT('Vasicek Examples'!$B$3^2/2/'Vasicek Examples'!$B$1*(1-EXP(-2*'Vasicek Examples'!$B$1/12)))*NORMSINV(RAND())</f>
        <v>5.6442991180645226E-2</v>
      </c>
      <c r="K3573">
        <f ca="1">J3573*EXP(-'Vasicek Examples'!$B$1/12)+(1-EXP(-'Vasicek Examples'!$B$1/12))*'Vasicek Examples'!$B$2+SQRT('Vasicek Examples'!$B$3^2/2/'Vasicek Examples'!$B$1*(1-EXP(-2*'Vasicek Examples'!$B$1/12)))*NORMSINV(RAND())</f>
        <v>5.7459521466881484E-2</v>
      </c>
      <c r="L3573">
        <f ca="1">K3573*EXP(-'Vasicek Examples'!$B$1/12)+(1-EXP(-'Vasicek Examples'!$B$1/12))*'Vasicek Examples'!$B$2+SQRT('Vasicek Examples'!$B$3^2/2/'Vasicek Examples'!$B$1*(1-EXP(-2*'Vasicek Examples'!$B$1/12)))*NORMSINV(RAND())</f>
        <v>5.5277832350381757E-2</v>
      </c>
      <c r="M3573">
        <f ca="1">L3573*EXP(-'Vasicek Examples'!$B$1/12)+(1-EXP(-'Vasicek Examples'!$B$1/12))*'Vasicek Examples'!$B$2+SQRT('Vasicek Examples'!$B$3^2/2/'Vasicek Examples'!$B$1*(1-EXP(-2*'Vasicek Examples'!$B$1/12)))*NORMSINV(RAND())</f>
        <v>4.936696751345971E-2</v>
      </c>
      <c r="N3573">
        <f ca="1">M3573*EXP(-'Vasicek Examples'!$B$1/12)+(1-EXP(-'Vasicek Examples'!$B$1/12))*'Vasicek Examples'!$B$2+SQRT('Vasicek Examples'!$B$3^2/2/'Vasicek Examples'!$B$1*(1-EXP(-2*'Vasicek Examples'!$B$1/12)))*NORMSINV(RAND())</f>
        <v>4.7266057654465815E-2</v>
      </c>
      <c r="O3573">
        <f t="shared" ca="1" si="222"/>
        <v>5.0512508680206132E-2</v>
      </c>
      <c r="P3573">
        <f t="shared" ca="1" si="223"/>
        <v>0.95074203606985896</v>
      </c>
      <c r="Q3573">
        <f ca="1">EXP(-'Vasicek Examples'!$D$4*N3573+'Vasicek Examples'!$E$4)</f>
        <v>0.95739355475945576</v>
      </c>
      <c r="R3573">
        <f ca="1">MAX(Q3573-'Vasicek Examples'!$B$8,0)</f>
        <v>0</v>
      </c>
      <c r="S3573">
        <f t="shared" ca="1" si="224"/>
        <v>0</v>
      </c>
    </row>
    <row r="3574" spans="1:19" x14ac:dyDescent="0.2">
      <c r="A3574">
        <f t="shared" si="225"/>
        <v>3570</v>
      </c>
      <c r="B3574">
        <f>'Vasicek Examples'!$B$4</f>
        <v>5.2999999999999999E-2</v>
      </c>
      <c r="C3574">
        <f ca="1">B3574*EXP(-'Vasicek Examples'!$B$1/12)+(1-EXP(-'Vasicek Examples'!$B$1/12))*'Vasicek Examples'!$B$2+SQRT('Vasicek Examples'!$B$3^2/2/'Vasicek Examples'!$B$1*(1-EXP(-2*'Vasicek Examples'!$B$1/12)))*NORMSINV(RAND())</f>
        <v>5.1489052454811085E-2</v>
      </c>
      <c r="D3574">
        <f ca="1">C3574*EXP(-'Vasicek Examples'!$B$1/12)+(1-EXP(-'Vasicek Examples'!$B$1/12))*'Vasicek Examples'!$B$2+SQRT('Vasicek Examples'!$B$3^2/2/'Vasicek Examples'!$B$1*(1-EXP(-2*'Vasicek Examples'!$B$1/12)))*NORMSINV(RAND())</f>
        <v>5.4407880607588915E-2</v>
      </c>
      <c r="E3574">
        <f ca="1">D3574*EXP(-'Vasicek Examples'!$B$1/12)+(1-EXP(-'Vasicek Examples'!$B$1/12))*'Vasicek Examples'!$B$2+SQRT('Vasicek Examples'!$B$3^2/2/'Vasicek Examples'!$B$1*(1-EXP(-2*'Vasicek Examples'!$B$1/12)))*NORMSINV(RAND())</f>
        <v>6.5634301657856303E-2</v>
      </c>
      <c r="F3574">
        <f ca="1">E3574*EXP(-'Vasicek Examples'!$B$1/12)+(1-EXP(-'Vasicek Examples'!$B$1/12))*'Vasicek Examples'!$B$2+SQRT('Vasicek Examples'!$B$3^2/2/'Vasicek Examples'!$B$1*(1-EXP(-2*'Vasicek Examples'!$B$1/12)))*NORMSINV(RAND())</f>
        <v>5.9490648652029417E-2</v>
      </c>
      <c r="G3574">
        <f ca="1">F3574*EXP(-'Vasicek Examples'!$B$1/12)+(1-EXP(-'Vasicek Examples'!$B$1/12))*'Vasicek Examples'!$B$2+SQRT('Vasicek Examples'!$B$3^2/2/'Vasicek Examples'!$B$1*(1-EXP(-2*'Vasicek Examples'!$B$1/12)))*NORMSINV(RAND())</f>
        <v>6.1520273327306869E-2</v>
      </c>
      <c r="H3574">
        <f ca="1">G3574*EXP(-'Vasicek Examples'!$B$1/12)+(1-EXP(-'Vasicek Examples'!$B$1/12))*'Vasicek Examples'!$B$2+SQRT('Vasicek Examples'!$B$3^2/2/'Vasicek Examples'!$B$1*(1-EXP(-2*'Vasicek Examples'!$B$1/12)))*NORMSINV(RAND())</f>
        <v>6.0449967046065749E-2</v>
      </c>
      <c r="I3574">
        <f ca="1">H3574*EXP(-'Vasicek Examples'!$B$1/12)+(1-EXP(-'Vasicek Examples'!$B$1/12))*'Vasicek Examples'!$B$2+SQRT('Vasicek Examples'!$B$3^2/2/'Vasicek Examples'!$B$1*(1-EXP(-2*'Vasicek Examples'!$B$1/12)))*NORMSINV(RAND())</f>
        <v>6.5661846885029837E-2</v>
      </c>
      <c r="J3574">
        <f ca="1">I3574*EXP(-'Vasicek Examples'!$B$1/12)+(1-EXP(-'Vasicek Examples'!$B$1/12))*'Vasicek Examples'!$B$2+SQRT('Vasicek Examples'!$B$3^2/2/'Vasicek Examples'!$B$1*(1-EXP(-2*'Vasicek Examples'!$B$1/12)))*NORMSINV(RAND())</f>
        <v>6.5137056234431848E-2</v>
      </c>
      <c r="K3574">
        <f ca="1">J3574*EXP(-'Vasicek Examples'!$B$1/12)+(1-EXP(-'Vasicek Examples'!$B$1/12))*'Vasicek Examples'!$B$2+SQRT('Vasicek Examples'!$B$3^2/2/'Vasicek Examples'!$B$1*(1-EXP(-2*'Vasicek Examples'!$B$1/12)))*NORMSINV(RAND())</f>
        <v>5.9303497652114581E-2</v>
      </c>
      <c r="L3574">
        <f ca="1">K3574*EXP(-'Vasicek Examples'!$B$1/12)+(1-EXP(-'Vasicek Examples'!$B$1/12))*'Vasicek Examples'!$B$2+SQRT('Vasicek Examples'!$B$3^2/2/'Vasicek Examples'!$B$1*(1-EXP(-2*'Vasicek Examples'!$B$1/12)))*NORMSINV(RAND())</f>
        <v>6.3361857320886089E-2</v>
      </c>
      <c r="M3574">
        <f ca="1">L3574*EXP(-'Vasicek Examples'!$B$1/12)+(1-EXP(-'Vasicek Examples'!$B$1/12))*'Vasicek Examples'!$B$2+SQRT('Vasicek Examples'!$B$3^2/2/'Vasicek Examples'!$B$1*(1-EXP(-2*'Vasicek Examples'!$B$1/12)))*NORMSINV(RAND())</f>
        <v>5.7408081346105172E-2</v>
      </c>
      <c r="N3574">
        <f ca="1">M3574*EXP(-'Vasicek Examples'!$B$1/12)+(1-EXP(-'Vasicek Examples'!$B$1/12))*'Vasicek Examples'!$B$2+SQRT('Vasicek Examples'!$B$3^2/2/'Vasicek Examples'!$B$1*(1-EXP(-2*'Vasicek Examples'!$B$1/12)))*NORMSINV(RAND())</f>
        <v>5.3696735858811254E-2</v>
      </c>
      <c r="O3574">
        <f t="shared" ca="1" si="222"/>
        <v>5.5414025407185492E-2</v>
      </c>
      <c r="P3574">
        <f t="shared" ca="1" si="223"/>
        <v>0.94609336016535328</v>
      </c>
      <c r="Q3574">
        <f ca="1">EXP(-'Vasicek Examples'!$D$4*N3574+'Vasicek Examples'!$E$4)</f>
        <v>0.95256085572951676</v>
      </c>
      <c r="R3574">
        <f ca="1">MAX(Q3574-'Vasicek Examples'!$B$8,0)</f>
        <v>0</v>
      </c>
      <c r="S3574">
        <f t="shared" ca="1" si="224"/>
        <v>0</v>
      </c>
    </row>
    <row r="3575" spans="1:19" x14ac:dyDescent="0.2">
      <c r="A3575">
        <f t="shared" si="225"/>
        <v>3571</v>
      </c>
      <c r="B3575">
        <f>'Vasicek Examples'!$B$4</f>
        <v>5.2999999999999999E-2</v>
      </c>
      <c r="C3575">
        <f ca="1">B3575*EXP(-'Vasicek Examples'!$B$1/12)+(1-EXP(-'Vasicek Examples'!$B$1/12))*'Vasicek Examples'!$B$2+SQRT('Vasicek Examples'!$B$3^2/2/'Vasicek Examples'!$B$1*(1-EXP(-2*'Vasicek Examples'!$B$1/12)))*NORMSINV(RAND())</f>
        <v>4.3604900857871998E-2</v>
      </c>
      <c r="D3575">
        <f ca="1">C3575*EXP(-'Vasicek Examples'!$B$1/12)+(1-EXP(-'Vasicek Examples'!$B$1/12))*'Vasicek Examples'!$B$2+SQRT('Vasicek Examples'!$B$3^2/2/'Vasicek Examples'!$B$1*(1-EXP(-2*'Vasicek Examples'!$B$1/12)))*NORMSINV(RAND())</f>
        <v>3.8019696947371479E-2</v>
      </c>
      <c r="E3575">
        <f ca="1">D3575*EXP(-'Vasicek Examples'!$B$1/12)+(1-EXP(-'Vasicek Examples'!$B$1/12))*'Vasicek Examples'!$B$2+SQRT('Vasicek Examples'!$B$3^2/2/'Vasicek Examples'!$B$1*(1-EXP(-2*'Vasicek Examples'!$B$1/12)))*NORMSINV(RAND())</f>
        <v>4.9870589327251427E-2</v>
      </c>
      <c r="F3575">
        <f ca="1">E3575*EXP(-'Vasicek Examples'!$B$1/12)+(1-EXP(-'Vasicek Examples'!$B$1/12))*'Vasicek Examples'!$B$2+SQRT('Vasicek Examples'!$B$3^2/2/'Vasicek Examples'!$B$1*(1-EXP(-2*'Vasicek Examples'!$B$1/12)))*NORMSINV(RAND())</f>
        <v>4.3283869000307562E-2</v>
      </c>
      <c r="G3575">
        <f ca="1">F3575*EXP(-'Vasicek Examples'!$B$1/12)+(1-EXP(-'Vasicek Examples'!$B$1/12))*'Vasicek Examples'!$B$2+SQRT('Vasicek Examples'!$B$3^2/2/'Vasicek Examples'!$B$1*(1-EXP(-2*'Vasicek Examples'!$B$1/12)))*NORMSINV(RAND())</f>
        <v>3.894727838166686E-2</v>
      </c>
      <c r="H3575">
        <f ca="1">G3575*EXP(-'Vasicek Examples'!$B$1/12)+(1-EXP(-'Vasicek Examples'!$B$1/12))*'Vasicek Examples'!$B$2+SQRT('Vasicek Examples'!$B$3^2/2/'Vasicek Examples'!$B$1*(1-EXP(-2*'Vasicek Examples'!$B$1/12)))*NORMSINV(RAND())</f>
        <v>3.8194891517252305E-2</v>
      </c>
      <c r="I3575">
        <f ca="1">H3575*EXP(-'Vasicek Examples'!$B$1/12)+(1-EXP(-'Vasicek Examples'!$B$1/12))*'Vasicek Examples'!$B$2+SQRT('Vasicek Examples'!$B$3^2/2/'Vasicek Examples'!$B$1*(1-EXP(-2*'Vasicek Examples'!$B$1/12)))*NORMSINV(RAND())</f>
        <v>4.3907858755077328E-2</v>
      </c>
      <c r="J3575">
        <f ca="1">I3575*EXP(-'Vasicek Examples'!$B$1/12)+(1-EXP(-'Vasicek Examples'!$B$1/12))*'Vasicek Examples'!$B$2+SQRT('Vasicek Examples'!$B$3^2/2/'Vasicek Examples'!$B$1*(1-EXP(-2*'Vasicek Examples'!$B$1/12)))*NORMSINV(RAND())</f>
        <v>4.7523577558710256E-2</v>
      </c>
      <c r="K3575">
        <f ca="1">J3575*EXP(-'Vasicek Examples'!$B$1/12)+(1-EXP(-'Vasicek Examples'!$B$1/12))*'Vasicek Examples'!$B$2+SQRT('Vasicek Examples'!$B$3^2/2/'Vasicek Examples'!$B$1*(1-EXP(-2*'Vasicek Examples'!$B$1/12)))*NORMSINV(RAND())</f>
        <v>4.5330664548764797E-2</v>
      </c>
      <c r="L3575">
        <f ca="1">K3575*EXP(-'Vasicek Examples'!$B$1/12)+(1-EXP(-'Vasicek Examples'!$B$1/12))*'Vasicek Examples'!$B$2+SQRT('Vasicek Examples'!$B$3^2/2/'Vasicek Examples'!$B$1*(1-EXP(-2*'Vasicek Examples'!$B$1/12)))*NORMSINV(RAND())</f>
        <v>4.651109118854814E-2</v>
      </c>
      <c r="M3575">
        <f ca="1">L3575*EXP(-'Vasicek Examples'!$B$1/12)+(1-EXP(-'Vasicek Examples'!$B$1/12))*'Vasicek Examples'!$B$2+SQRT('Vasicek Examples'!$B$3^2/2/'Vasicek Examples'!$B$1*(1-EXP(-2*'Vasicek Examples'!$B$1/12)))*NORMSINV(RAND())</f>
        <v>5.7075766397458129E-2</v>
      </c>
      <c r="N3575">
        <f ca="1">M3575*EXP(-'Vasicek Examples'!$B$1/12)+(1-EXP(-'Vasicek Examples'!$B$1/12))*'Vasicek Examples'!$B$2+SQRT('Vasicek Examples'!$B$3^2/2/'Vasicek Examples'!$B$1*(1-EXP(-2*'Vasicek Examples'!$B$1/12)))*NORMSINV(RAND())</f>
        <v>4.5720561353617115E-2</v>
      </c>
      <c r="O3575">
        <f t="shared" ca="1" si="222"/>
        <v>4.1110667894012735E-2</v>
      </c>
      <c r="P3575">
        <f t="shared" ca="1" si="223"/>
        <v>0.95972291355685602</v>
      </c>
      <c r="Q3575">
        <f ca="1">EXP(-'Vasicek Examples'!$D$4*N3575+'Vasicek Examples'!$E$4)</f>
        <v>0.9585586555200436</v>
      </c>
      <c r="R3575">
        <f ca="1">MAX(Q3575-'Vasicek Examples'!$B$8,0)</f>
        <v>0</v>
      </c>
      <c r="S3575">
        <f t="shared" ca="1" si="224"/>
        <v>0</v>
      </c>
    </row>
    <row r="3576" spans="1:19" x14ac:dyDescent="0.2">
      <c r="A3576">
        <f t="shared" si="225"/>
        <v>3572</v>
      </c>
      <c r="B3576">
        <f>'Vasicek Examples'!$B$4</f>
        <v>5.2999999999999999E-2</v>
      </c>
      <c r="C3576">
        <f ca="1">B3576*EXP(-'Vasicek Examples'!$B$1/12)+(1-EXP(-'Vasicek Examples'!$B$1/12))*'Vasicek Examples'!$B$2+SQRT('Vasicek Examples'!$B$3^2/2/'Vasicek Examples'!$B$1*(1-EXP(-2*'Vasicek Examples'!$B$1/12)))*NORMSINV(RAND())</f>
        <v>5.0063237243925737E-2</v>
      </c>
      <c r="D3576">
        <f ca="1">C3576*EXP(-'Vasicek Examples'!$B$1/12)+(1-EXP(-'Vasicek Examples'!$B$1/12))*'Vasicek Examples'!$B$2+SQRT('Vasicek Examples'!$B$3^2/2/'Vasicek Examples'!$B$1*(1-EXP(-2*'Vasicek Examples'!$B$1/12)))*NORMSINV(RAND())</f>
        <v>5.380626198557821E-2</v>
      </c>
      <c r="E3576">
        <f ca="1">D3576*EXP(-'Vasicek Examples'!$B$1/12)+(1-EXP(-'Vasicek Examples'!$B$1/12))*'Vasicek Examples'!$B$2+SQRT('Vasicek Examples'!$B$3^2/2/'Vasicek Examples'!$B$1*(1-EXP(-2*'Vasicek Examples'!$B$1/12)))*NORMSINV(RAND())</f>
        <v>5.2405218636021718E-2</v>
      </c>
      <c r="F3576">
        <f ca="1">E3576*EXP(-'Vasicek Examples'!$B$1/12)+(1-EXP(-'Vasicek Examples'!$B$1/12))*'Vasicek Examples'!$B$2+SQRT('Vasicek Examples'!$B$3^2/2/'Vasicek Examples'!$B$1*(1-EXP(-2*'Vasicek Examples'!$B$1/12)))*NORMSINV(RAND())</f>
        <v>5.2691311906969351E-2</v>
      </c>
      <c r="G3576">
        <f ca="1">F3576*EXP(-'Vasicek Examples'!$B$1/12)+(1-EXP(-'Vasicek Examples'!$B$1/12))*'Vasicek Examples'!$B$2+SQRT('Vasicek Examples'!$B$3^2/2/'Vasicek Examples'!$B$1*(1-EXP(-2*'Vasicek Examples'!$B$1/12)))*NORMSINV(RAND())</f>
        <v>4.9885028757720308E-2</v>
      </c>
      <c r="H3576">
        <f ca="1">G3576*EXP(-'Vasicek Examples'!$B$1/12)+(1-EXP(-'Vasicek Examples'!$B$1/12))*'Vasicek Examples'!$B$2+SQRT('Vasicek Examples'!$B$3^2/2/'Vasicek Examples'!$B$1*(1-EXP(-2*'Vasicek Examples'!$B$1/12)))*NORMSINV(RAND())</f>
        <v>5.5867257494770388E-2</v>
      </c>
      <c r="I3576">
        <f ca="1">H3576*EXP(-'Vasicek Examples'!$B$1/12)+(1-EXP(-'Vasicek Examples'!$B$1/12))*'Vasicek Examples'!$B$2+SQRT('Vasicek Examples'!$B$3^2/2/'Vasicek Examples'!$B$1*(1-EXP(-2*'Vasicek Examples'!$B$1/12)))*NORMSINV(RAND())</f>
        <v>5.2157838594680907E-2</v>
      </c>
      <c r="J3576">
        <f ca="1">I3576*EXP(-'Vasicek Examples'!$B$1/12)+(1-EXP(-'Vasicek Examples'!$B$1/12))*'Vasicek Examples'!$B$2+SQRT('Vasicek Examples'!$B$3^2/2/'Vasicek Examples'!$B$1*(1-EXP(-2*'Vasicek Examples'!$B$1/12)))*NORMSINV(RAND())</f>
        <v>5.489624705179158E-2</v>
      </c>
      <c r="K3576">
        <f ca="1">J3576*EXP(-'Vasicek Examples'!$B$1/12)+(1-EXP(-'Vasicek Examples'!$B$1/12))*'Vasicek Examples'!$B$2+SQRT('Vasicek Examples'!$B$3^2/2/'Vasicek Examples'!$B$1*(1-EXP(-2*'Vasicek Examples'!$B$1/12)))*NORMSINV(RAND())</f>
        <v>5.0212738949183919E-2</v>
      </c>
      <c r="L3576">
        <f ca="1">K3576*EXP(-'Vasicek Examples'!$B$1/12)+(1-EXP(-'Vasicek Examples'!$B$1/12))*'Vasicek Examples'!$B$2+SQRT('Vasicek Examples'!$B$3^2/2/'Vasicek Examples'!$B$1*(1-EXP(-2*'Vasicek Examples'!$B$1/12)))*NORMSINV(RAND())</f>
        <v>5.277264698224484E-2</v>
      </c>
      <c r="M3576">
        <f ca="1">L3576*EXP(-'Vasicek Examples'!$B$1/12)+(1-EXP(-'Vasicek Examples'!$B$1/12))*'Vasicek Examples'!$B$2+SQRT('Vasicek Examples'!$B$3^2/2/'Vasicek Examples'!$B$1*(1-EXP(-2*'Vasicek Examples'!$B$1/12)))*NORMSINV(RAND())</f>
        <v>5.2280215413759615E-2</v>
      </c>
      <c r="N3576">
        <f ca="1">M3576*EXP(-'Vasicek Examples'!$B$1/12)+(1-EXP(-'Vasicek Examples'!$B$1/12))*'Vasicek Examples'!$B$2+SQRT('Vasicek Examples'!$B$3^2/2/'Vasicek Examples'!$B$1*(1-EXP(-2*'Vasicek Examples'!$B$1/12)))*NORMSINV(RAND())</f>
        <v>5.3596568104275127E-2</v>
      </c>
      <c r="O3576">
        <f t="shared" ca="1" si="222"/>
        <v>4.8233722370568444E-2</v>
      </c>
      <c r="P3576">
        <f t="shared" ca="1" si="223"/>
        <v>0.95291104442030505</v>
      </c>
      <c r="Q3576">
        <f ca="1">EXP(-'Vasicek Examples'!$D$4*N3576+'Vasicek Examples'!$E$4)</f>
        <v>0.95263594513724137</v>
      </c>
      <c r="R3576">
        <f ca="1">MAX(Q3576-'Vasicek Examples'!$B$8,0)</f>
        <v>0</v>
      </c>
      <c r="S3576">
        <f t="shared" ca="1" si="224"/>
        <v>0</v>
      </c>
    </row>
    <row r="3577" spans="1:19" x14ac:dyDescent="0.2">
      <c r="A3577">
        <f t="shared" si="225"/>
        <v>3573</v>
      </c>
      <c r="B3577">
        <f>'Vasicek Examples'!$B$4</f>
        <v>5.2999999999999999E-2</v>
      </c>
      <c r="C3577">
        <f ca="1">B3577*EXP(-'Vasicek Examples'!$B$1/12)+(1-EXP(-'Vasicek Examples'!$B$1/12))*'Vasicek Examples'!$B$2+SQRT('Vasicek Examples'!$B$3^2/2/'Vasicek Examples'!$B$1*(1-EXP(-2*'Vasicek Examples'!$B$1/12)))*NORMSINV(RAND())</f>
        <v>3.9148035865018117E-2</v>
      </c>
      <c r="D3577">
        <f ca="1">C3577*EXP(-'Vasicek Examples'!$B$1/12)+(1-EXP(-'Vasicek Examples'!$B$1/12))*'Vasicek Examples'!$B$2+SQRT('Vasicek Examples'!$B$3^2/2/'Vasicek Examples'!$B$1*(1-EXP(-2*'Vasicek Examples'!$B$1/12)))*NORMSINV(RAND())</f>
        <v>3.4179697804067238E-2</v>
      </c>
      <c r="E3577">
        <f ca="1">D3577*EXP(-'Vasicek Examples'!$B$1/12)+(1-EXP(-'Vasicek Examples'!$B$1/12))*'Vasicek Examples'!$B$2+SQRT('Vasicek Examples'!$B$3^2/2/'Vasicek Examples'!$B$1*(1-EXP(-2*'Vasicek Examples'!$B$1/12)))*NORMSINV(RAND())</f>
        <v>3.7998433951703589E-2</v>
      </c>
      <c r="F3577">
        <f ca="1">E3577*EXP(-'Vasicek Examples'!$B$1/12)+(1-EXP(-'Vasicek Examples'!$B$1/12))*'Vasicek Examples'!$B$2+SQRT('Vasicek Examples'!$B$3^2/2/'Vasicek Examples'!$B$1*(1-EXP(-2*'Vasicek Examples'!$B$1/12)))*NORMSINV(RAND())</f>
        <v>3.5879809450059086E-2</v>
      </c>
      <c r="G3577">
        <f ca="1">F3577*EXP(-'Vasicek Examples'!$B$1/12)+(1-EXP(-'Vasicek Examples'!$B$1/12))*'Vasicek Examples'!$B$2+SQRT('Vasicek Examples'!$B$3^2/2/'Vasicek Examples'!$B$1*(1-EXP(-2*'Vasicek Examples'!$B$1/12)))*NORMSINV(RAND())</f>
        <v>3.4637329468569678E-2</v>
      </c>
      <c r="H3577">
        <f ca="1">G3577*EXP(-'Vasicek Examples'!$B$1/12)+(1-EXP(-'Vasicek Examples'!$B$1/12))*'Vasicek Examples'!$B$2+SQRT('Vasicek Examples'!$B$3^2/2/'Vasicek Examples'!$B$1*(1-EXP(-2*'Vasicek Examples'!$B$1/12)))*NORMSINV(RAND())</f>
        <v>3.4948371044170312E-2</v>
      </c>
      <c r="I3577">
        <f ca="1">H3577*EXP(-'Vasicek Examples'!$B$1/12)+(1-EXP(-'Vasicek Examples'!$B$1/12))*'Vasicek Examples'!$B$2+SQRT('Vasicek Examples'!$B$3^2/2/'Vasicek Examples'!$B$1*(1-EXP(-2*'Vasicek Examples'!$B$1/12)))*NORMSINV(RAND())</f>
        <v>3.9549285169645773E-2</v>
      </c>
      <c r="J3577">
        <f ca="1">I3577*EXP(-'Vasicek Examples'!$B$1/12)+(1-EXP(-'Vasicek Examples'!$B$1/12))*'Vasicek Examples'!$B$2+SQRT('Vasicek Examples'!$B$3^2/2/'Vasicek Examples'!$B$1*(1-EXP(-2*'Vasicek Examples'!$B$1/12)))*NORMSINV(RAND())</f>
        <v>3.8905432830628563E-2</v>
      </c>
      <c r="K3577">
        <f ca="1">J3577*EXP(-'Vasicek Examples'!$B$1/12)+(1-EXP(-'Vasicek Examples'!$B$1/12))*'Vasicek Examples'!$B$2+SQRT('Vasicek Examples'!$B$3^2/2/'Vasicek Examples'!$B$1*(1-EXP(-2*'Vasicek Examples'!$B$1/12)))*NORMSINV(RAND())</f>
        <v>3.6954977728432301E-2</v>
      </c>
      <c r="L3577">
        <f ca="1">K3577*EXP(-'Vasicek Examples'!$B$1/12)+(1-EXP(-'Vasicek Examples'!$B$1/12))*'Vasicek Examples'!$B$2+SQRT('Vasicek Examples'!$B$3^2/2/'Vasicek Examples'!$B$1*(1-EXP(-2*'Vasicek Examples'!$B$1/12)))*NORMSINV(RAND())</f>
        <v>3.5903516519351572E-2</v>
      </c>
      <c r="M3577">
        <f ca="1">L3577*EXP(-'Vasicek Examples'!$B$1/12)+(1-EXP(-'Vasicek Examples'!$B$1/12))*'Vasicek Examples'!$B$2+SQRT('Vasicek Examples'!$B$3^2/2/'Vasicek Examples'!$B$1*(1-EXP(-2*'Vasicek Examples'!$B$1/12)))*NORMSINV(RAND())</f>
        <v>2.9509699936203407E-2</v>
      </c>
      <c r="N3577">
        <f ca="1">M3577*EXP(-'Vasicek Examples'!$B$1/12)+(1-EXP(-'Vasicek Examples'!$B$1/12))*'Vasicek Examples'!$B$2+SQRT('Vasicek Examples'!$B$3^2/2/'Vasicek Examples'!$B$1*(1-EXP(-2*'Vasicek Examples'!$B$1/12)))*NORMSINV(RAND())</f>
        <v>2.9147287985474106E-2</v>
      </c>
      <c r="O3577">
        <f t="shared" ca="1" si="222"/>
        <v>3.2717851319006473E-2</v>
      </c>
      <c r="P3577">
        <f t="shared" ca="1" si="223"/>
        <v>0.96781158783289856</v>
      </c>
      <c r="Q3577">
        <f ca="1">EXP(-'Vasicek Examples'!$D$4*N3577+'Vasicek Examples'!$E$4)</f>
        <v>0.97114220104591165</v>
      </c>
      <c r="R3577">
        <f ca="1">MAX(Q3577-'Vasicek Examples'!$B$8,0)</f>
        <v>1.0446219341798457E-2</v>
      </c>
      <c r="S3577">
        <f t="shared" ca="1" si="224"/>
        <v>1.0109972128036701E-2</v>
      </c>
    </row>
    <row r="3578" spans="1:19" x14ac:dyDescent="0.2">
      <c r="A3578">
        <f t="shared" si="225"/>
        <v>3574</v>
      </c>
      <c r="B3578">
        <f>'Vasicek Examples'!$B$4</f>
        <v>5.2999999999999999E-2</v>
      </c>
      <c r="C3578">
        <f ca="1">B3578*EXP(-'Vasicek Examples'!$B$1/12)+(1-EXP(-'Vasicek Examples'!$B$1/12))*'Vasicek Examples'!$B$2+SQRT('Vasicek Examples'!$B$3^2/2/'Vasicek Examples'!$B$1*(1-EXP(-2*'Vasicek Examples'!$B$1/12)))*NORMSINV(RAND())</f>
        <v>5.3745062785398687E-2</v>
      </c>
      <c r="D3578">
        <f ca="1">C3578*EXP(-'Vasicek Examples'!$B$1/12)+(1-EXP(-'Vasicek Examples'!$B$1/12))*'Vasicek Examples'!$B$2+SQRT('Vasicek Examples'!$B$3^2/2/'Vasicek Examples'!$B$1*(1-EXP(-2*'Vasicek Examples'!$B$1/12)))*NORMSINV(RAND())</f>
        <v>4.8073577114299375E-2</v>
      </c>
      <c r="E3578">
        <f ca="1">D3578*EXP(-'Vasicek Examples'!$B$1/12)+(1-EXP(-'Vasicek Examples'!$B$1/12))*'Vasicek Examples'!$B$2+SQRT('Vasicek Examples'!$B$3^2/2/'Vasicek Examples'!$B$1*(1-EXP(-2*'Vasicek Examples'!$B$1/12)))*NORMSINV(RAND())</f>
        <v>4.7525563117080186E-2</v>
      </c>
      <c r="F3578">
        <f ca="1">E3578*EXP(-'Vasicek Examples'!$B$1/12)+(1-EXP(-'Vasicek Examples'!$B$1/12))*'Vasicek Examples'!$B$2+SQRT('Vasicek Examples'!$B$3^2/2/'Vasicek Examples'!$B$1*(1-EXP(-2*'Vasicek Examples'!$B$1/12)))*NORMSINV(RAND())</f>
        <v>5.1388243354001044E-2</v>
      </c>
      <c r="G3578">
        <f ca="1">F3578*EXP(-'Vasicek Examples'!$B$1/12)+(1-EXP(-'Vasicek Examples'!$B$1/12))*'Vasicek Examples'!$B$2+SQRT('Vasicek Examples'!$B$3^2/2/'Vasicek Examples'!$B$1*(1-EXP(-2*'Vasicek Examples'!$B$1/12)))*NORMSINV(RAND())</f>
        <v>4.973112234120252E-2</v>
      </c>
      <c r="H3578">
        <f ca="1">G3578*EXP(-'Vasicek Examples'!$B$1/12)+(1-EXP(-'Vasicek Examples'!$B$1/12))*'Vasicek Examples'!$B$2+SQRT('Vasicek Examples'!$B$3^2/2/'Vasicek Examples'!$B$1*(1-EXP(-2*'Vasicek Examples'!$B$1/12)))*NORMSINV(RAND())</f>
        <v>4.2645119214436672E-2</v>
      </c>
      <c r="I3578">
        <f ca="1">H3578*EXP(-'Vasicek Examples'!$B$1/12)+(1-EXP(-'Vasicek Examples'!$B$1/12))*'Vasicek Examples'!$B$2+SQRT('Vasicek Examples'!$B$3^2/2/'Vasicek Examples'!$B$1*(1-EXP(-2*'Vasicek Examples'!$B$1/12)))*NORMSINV(RAND())</f>
        <v>4.4430796724018548E-2</v>
      </c>
      <c r="J3578">
        <f ca="1">I3578*EXP(-'Vasicek Examples'!$B$1/12)+(1-EXP(-'Vasicek Examples'!$B$1/12))*'Vasicek Examples'!$B$2+SQRT('Vasicek Examples'!$B$3^2/2/'Vasicek Examples'!$B$1*(1-EXP(-2*'Vasicek Examples'!$B$1/12)))*NORMSINV(RAND())</f>
        <v>3.6601419645382105E-2</v>
      </c>
      <c r="K3578">
        <f ca="1">J3578*EXP(-'Vasicek Examples'!$B$1/12)+(1-EXP(-'Vasicek Examples'!$B$1/12))*'Vasicek Examples'!$B$2+SQRT('Vasicek Examples'!$B$3^2/2/'Vasicek Examples'!$B$1*(1-EXP(-2*'Vasicek Examples'!$B$1/12)))*NORMSINV(RAND())</f>
        <v>4.418887031007996E-2</v>
      </c>
      <c r="L3578">
        <f ca="1">K3578*EXP(-'Vasicek Examples'!$B$1/12)+(1-EXP(-'Vasicek Examples'!$B$1/12))*'Vasicek Examples'!$B$2+SQRT('Vasicek Examples'!$B$3^2/2/'Vasicek Examples'!$B$1*(1-EXP(-2*'Vasicek Examples'!$B$1/12)))*NORMSINV(RAND())</f>
        <v>4.7223251083285601E-2</v>
      </c>
      <c r="M3578">
        <f ca="1">L3578*EXP(-'Vasicek Examples'!$B$1/12)+(1-EXP(-'Vasicek Examples'!$B$1/12))*'Vasicek Examples'!$B$2+SQRT('Vasicek Examples'!$B$3^2/2/'Vasicek Examples'!$B$1*(1-EXP(-2*'Vasicek Examples'!$B$1/12)))*NORMSINV(RAND())</f>
        <v>5.2060698413239105E-2</v>
      </c>
      <c r="N3578">
        <f ca="1">M3578*EXP(-'Vasicek Examples'!$B$1/12)+(1-EXP(-'Vasicek Examples'!$B$1/12))*'Vasicek Examples'!$B$2+SQRT('Vasicek Examples'!$B$3^2/2/'Vasicek Examples'!$B$1*(1-EXP(-2*'Vasicek Examples'!$B$1/12)))*NORMSINV(RAND())</f>
        <v>4.8186132905655515E-2</v>
      </c>
      <c r="O3578">
        <f t="shared" ca="1" si="222"/>
        <v>4.2902854930212682E-2</v>
      </c>
      <c r="P3578">
        <f t="shared" ca="1" si="223"/>
        <v>0.95800445095599884</v>
      </c>
      <c r="Q3578">
        <f ca="1">EXP(-'Vasicek Examples'!$D$4*N3578+'Vasicek Examples'!$E$4)</f>
        <v>0.95670061173582133</v>
      </c>
      <c r="R3578">
        <f ca="1">MAX(Q3578-'Vasicek Examples'!$B$8,0)</f>
        <v>0</v>
      </c>
      <c r="S3578">
        <f t="shared" ca="1" si="224"/>
        <v>0</v>
      </c>
    </row>
    <row r="3579" spans="1:19" x14ac:dyDescent="0.2">
      <c r="A3579">
        <f t="shared" si="225"/>
        <v>3575</v>
      </c>
      <c r="B3579">
        <f>'Vasicek Examples'!$B$4</f>
        <v>5.2999999999999999E-2</v>
      </c>
      <c r="C3579">
        <f ca="1">B3579*EXP(-'Vasicek Examples'!$B$1/12)+(1-EXP(-'Vasicek Examples'!$B$1/12))*'Vasicek Examples'!$B$2+SQRT('Vasicek Examples'!$B$3^2/2/'Vasicek Examples'!$B$1*(1-EXP(-2*'Vasicek Examples'!$B$1/12)))*NORMSINV(RAND())</f>
        <v>4.8331085886268457E-2</v>
      </c>
      <c r="D3579">
        <f ca="1">C3579*EXP(-'Vasicek Examples'!$B$1/12)+(1-EXP(-'Vasicek Examples'!$B$1/12))*'Vasicek Examples'!$B$2+SQRT('Vasicek Examples'!$B$3^2/2/'Vasicek Examples'!$B$1*(1-EXP(-2*'Vasicek Examples'!$B$1/12)))*NORMSINV(RAND())</f>
        <v>5.3960448438843421E-2</v>
      </c>
      <c r="E3579">
        <f ca="1">D3579*EXP(-'Vasicek Examples'!$B$1/12)+(1-EXP(-'Vasicek Examples'!$B$1/12))*'Vasicek Examples'!$B$2+SQRT('Vasicek Examples'!$B$3^2/2/'Vasicek Examples'!$B$1*(1-EXP(-2*'Vasicek Examples'!$B$1/12)))*NORMSINV(RAND())</f>
        <v>6.4194625222529555E-2</v>
      </c>
      <c r="F3579">
        <f ca="1">E3579*EXP(-'Vasicek Examples'!$B$1/12)+(1-EXP(-'Vasicek Examples'!$B$1/12))*'Vasicek Examples'!$B$2+SQRT('Vasicek Examples'!$B$3^2/2/'Vasicek Examples'!$B$1*(1-EXP(-2*'Vasicek Examples'!$B$1/12)))*NORMSINV(RAND())</f>
        <v>6.7067757025205635E-2</v>
      </c>
      <c r="G3579">
        <f ca="1">F3579*EXP(-'Vasicek Examples'!$B$1/12)+(1-EXP(-'Vasicek Examples'!$B$1/12))*'Vasicek Examples'!$B$2+SQRT('Vasicek Examples'!$B$3^2/2/'Vasicek Examples'!$B$1*(1-EXP(-2*'Vasicek Examples'!$B$1/12)))*NORMSINV(RAND())</f>
        <v>6.3668956484699835E-2</v>
      </c>
      <c r="H3579">
        <f ca="1">G3579*EXP(-'Vasicek Examples'!$B$1/12)+(1-EXP(-'Vasicek Examples'!$B$1/12))*'Vasicek Examples'!$B$2+SQRT('Vasicek Examples'!$B$3^2/2/'Vasicek Examples'!$B$1*(1-EXP(-2*'Vasicek Examples'!$B$1/12)))*NORMSINV(RAND())</f>
        <v>5.5140057232395484E-2</v>
      </c>
      <c r="I3579">
        <f ca="1">H3579*EXP(-'Vasicek Examples'!$B$1/12)+(1-EXP(-'Vasicek Examples'!$B$1/12))*'Vasicek Examples'!$B$2+SQRT('Vasicek Examples'!$B$3^2/2/'Vasicek Examples'!$B$1*(1-EXP(-2*'Vasicek Examples'!$B$1/12)))*NORMSINV(RAND())</f>
        <v>5.3550726441533913E-2</v>
      </c>
      <c r="J3579">
        <f ca="1">I3579*EXP(-'Vasicek Examples'!$B$1/12)+(1-EXP(-'Vasicek Examples'!$B$1/12))*'Vasicek Examples'!$B$2+SQRT('Vasicek Examples'!$B$3^2/2/'Vasicek Examples'!$B$1*(1-EXP(-2*'Vasicek Examples'!$B$1/12)))*NORMSINV(RAND())</f>
        <v>4.3910529191407796E-2</v>
      </c>
      <c r="K3579">
        <f ca="1">J3579*EXP(-'Vasicek Examples'!$B$1/12)+(1-EXP(-'Vasicek Examples'!$B$1/12))*'Vasicek Examples'!$B$2+SQRT('Vasicek Examples'!$B$3^2/2/'Vasicek Examples'!$B$1*(1-EXP(-2*'Vasicek Examples'!$B$1/12)))*NORMSINV(RAND())</f>
        <v>4.7128679398969295E-2</v>
      </c>
      <c r="L3579">
        <f ca="1">K3579*EXP(-'Vasicek Examples'!$B$1/12)+(1-EXP(-'Vasicek Examples'!$B$1/12))*'Vasicek Examples'!$B$2+SQRT('Vasicek Examples'!$B$3^2/2/'Vasicek Examples'!$B$1*(1-EXP(-2*'Vasicek Examples'!$B$1/12)))*NORMSINV(RAND())</f>
        <v>3.9224005712515581E-2</v>
      </c>
      <c r="M3579">
        <f ca="1">L3579*EXP(-'Vasicek Examples'!$B$1/12)+(1-EXP(-'Vasicek Examples'!$B$1/12))*'Vasicek Examples'!$B$2+SQRT('Vasicek Examples'!$B$3^2/2/'Vasicek Examples'!$B$1*(1-EXP(-2*'Vasicek Examples'!$B$1/12)))*NORMSINV(RAND())</f>
        <v>3.9834281463169578E-2</v>
      </c>
      <c r="N3579">
        <f ca="1">M3579*EXP(-'Vasicek Examples'!$B$1/12)+(1-EXP(-'Vasicek Examples'!$B$1/12))*'Vasicek Examples'!$B$2+SQRT('Vasicek Examples'!$B$3^2/2/'Vasicek Examples'!$B$1*(1-EXP(-2*'Vasicek Examples'!$B$1/12)))*NORMSINV(RAND())</f>
        <v>4.5151466129637392E-2</v>
      </c>
      <c r="O3579">
        <f t="shared" ca="1" si="222"/>
        <v>4.7868445218268586E-2</v>
      </c>
      <c r="P3579">
        <f t="shared" ca="1" si="223"/>
        <v>0.95325918463296777</v>
      </c>
      <c r="Q3579">
        <f ca="1">EXP(-'Vasicek Examples'!$D$4*N3579+'Vasicek Examples'!$E$4)</f>
        <v>0.95898803548707545</v>
      </c>
      <c r="R3579">
        <f ca="1">MAX(Q3579-'Vasicek Examples'!$B$8,0)</f>
        <v>0</v>
      </c>
      <c r="S3579">
        <f t="shared" ca="1" si="224"/>
        <v>0</v>
      </c>
    </row>
    <row r="3580" spans="1:19" x14ac:dyDescent="0.2">
      <c r="A3580">
        <f t="shared" si="225"/>
        <v>3576</v>
      </c>
      <c r="B3580">
        <f>'Vasicek Examples'!$B$4</f>
        <v>5.2999999999999999E-2</v>
      </c>
      <c r="C3580">
        <f ca="1">B3580*EXP(-'Vasicek Examples'!$B$1/12)+(1-EXP(-'Vasicek Examples'!$B$1/12))*'Vasicek Examples'!$B$2+SQRT('Vasicek Examples'!$B$3^2/2/'Vasicek Examples'!$B$1*(1-EXP(-2*'Vasicek Examples'!$B$1/12)))*NORMSINV(RAND())</f>
        <v>5.6931367921279091E-2</v>
      </c>
      <c r="D3580">
        <f ca="1">C3580*EXP(-'Vasicek Examples'!$B$1/12)+(1-EXP(-'Vasicek Examples'!$B$1/12))*'Vasicek Examples'!$B$2+SQRT('Vasicek Examples'!$B$3^2/2/'Vasicek Examples'!$B$1*(1-EXP(-2*'Vasicek Examples'!$B$1/12)))*NORMSINV(RAND())</f>
        <v>5.5554598567339068E-2</v>
      </c>
      <c r="E3580">
        <f ca="1">D3580*EXP(-'Vasicek Examples'!$B$1/12)+(1-EXP(-'Vasicek Examples'!$B$1/12))*'Vasicek Examples'!$B$2+SQRT('Vasicek Examples'!$B$3^2/2/'Vasicek Examples'!$B$1*(1-EXP(-2*'Vasicek Examples'!$B$1/12)))*NORMSINV(RAND())</f>
        <v>5.0873220792402529E-2</v>
      </c>
      <c r="F3580">
        <f ca="1">E3580*EXP(-'Vasicek Examples'!$B$1/12)+(1-EXP(-'Vasicek Examples'!$B$1/12))*'Vasicek Examples'!$B$2+SQRT('Vasicek Examples'!$B$3^2/2/'Vasicek Examples'!$B$1*(1-EXP(-2*'Vasicek Examples'!$B$1/12)))*NORMSINV(RAND())</f>
        <v>5.6836088579235305E-2</v>
      </c>
      <c r="G3580">
        <f ca="1">F3580*EXP(-'Vasicek Examples'!$B$1/12)+(1-EXP(-'Vasicek Examples'!$B$1/12))*'Vasicek Examples'!$B$2+SQRT('Vasicek Examples'!$B$3^2/2/'Vasicek Examples'!$B$1*(1-EXP(-2*'Vasicek Examples'!$B$1/12)))*NORMSINV(RAND())</f>
        <v>5.001129993941858E-2</v>
      </c>
      <c r="H3580">
        <f ca="1">G3580*EXP(-'Vasicek Examples'!$B$1/12)+(1-EXP(-'Vasicek Examples'!$B$1/12))*'Vasicek Examples'!$B$2+SQRT('Vasicek Examples'!$B$3^2/2/'Vasicek Examples'!$B$1*(1-EXP(-2*'Vasicek Examples'!$B$1/12)))*NORMSINV(RAND())</f>
        <v>4.4288600828765831E-2</v>
      </c>
      <c r="I3580">
        <f ca="1">H3580*EXP(-'Vasicek Examples'!$B$1/12)+(1-EXP(-'Vasicek Examples'!$B$1/12))*'Vasicek Examples'!$B$2+SQRT('Vasicek Examples'!$B$3^2/2/'Vasicek Examples'!$B$1*(1-EXP(-2*'Vasicek Examples'!$B$1/12)))*NORMSINV(RAND())</f>
        <v>3.6613439370154689E-2</v>
      </c>
      <c r="J3580">
        <f ca="1">I3580*EXP(-'Vasicek Examples'!$B$1/12)+(1-EXP(-'Vasicek Examples'!$B$1/12))*'Vasicek Examples'!$B$2+SQRT('Vasicek Examples'!$B$3^2/2/'Vasicek Examples'!$B$1*(1-EXP(-2*'Vasicek Examples'!$B$1/12)))*NORMSINV(RAND())</f>
        <v>3.5982248923692242E-2</v>
      </c>
      <c r="K3580">
        <f ca="1">J3580*EXP(-'Vasicek Examples'!$B$1/12)+(1-EXP(-'Vasicek Examples'!$B$1/12))*'Vasicek Examples'!$B$2+SQRT('Vasicek Examples'!$B$3^2/2/'Vasicek Examples'!$B$1*(1-EXP(-2*'Vasicek Examples'!$B$1/12)))*NORMSINV(RAND())</f>
        <v>3.5526873282661596E-2</v>
      </c>
      <c r="L3580">
        <f ca="1">K3580*EXP(-'Vasicek Examples'!$B$1/12)+(1-EXP(-'Vasicek Examples'!$B$1/12))*'Vasicek Examples'!$B$2+SQRT('Vasicek Examples'!$B$3^2/2/'Vasicek Examples'!$B$1*(1-EXP(-2*'Vasicek Examples'!$B$1/12)))*NORMSINV(RAND())</f>
        <v>3.2288156938911156E-2</v>
      </c>
      <c r="M3580">
        <f ca="1">L3580*EXP(-'Vasicek Examples'!$B$1/12)+(1-EXP(-'Vasicek Examples'!$B$1/12))*'Vasicek Examples'!$B$2+SQRT('Vasicek Examples'!$B$3^2/2/'Vasicek Examples'!$B$1*(1-EXP(-2*'Vasicek Examples'!$B$1/12)))*NORMSINV(RAND())</f>
        <v>3.1624451715696285E-2</v>
      </c>
      <c r="N3580">
        <f ca="1">M3580*EXP(-'Vasicek Examples'!$B$1/12)+(1-EXP(-'Vasicek Examples'!$B$1/12))*'Vasicek Examples'!$B$2+SQRT('Vasicek Examples'!$B$3^2/2/'Vasicek Examples'!$B$1*(1-EXP(-2*'Vasicek Examples'!$B$1/12)))*NORMSINV(RAND())</f>
        <v>3.7977364190148057E-2</v>
      </c>
      <c r="O3580">
        <f t="shared" ca="1" si="222"/>
        <v>3.97544454161659E-2</v>
      </c>
      <c r="P3580">
        <f t="shared" ca="1" si="223"/>
        <v>0.96102539437196377</v>
      </c>
      <c r="Q3580">
        <f ca="1">EXP(-'Vasicek Examples'!$D$4*N3580+'Vasicek Examples'!$E$4)</f>
        <v>0.96441738904389873</v>
      </c>
      <c r="R3580">
        <f ca="1">MAX(Q3580-'Vasicek Examples'!$B$8,0)</f>
        <v>3.7214073397855429E-3</v>
      </c>
      <c r="S3580">
        <f t="shared" ca="1" si="224"/>
        <v>3.5763669563361219E-3</v>
      </c>
    </row>
    <row r="3581" spans="1:19" x14ac:dyDescent="0.2">
      <c r="A3581">
        <f t="shared" si="225"/>
        <v>3577</v>
      </c>
      <c r="B3581">
        <f>'Vasicek Examples'!$B$4</f>
        <v>5.2999999999999999E-2</v>
      </c>
      <c r="C3581">
        <f ca="1">B3581*EXP(-'Vasicek Examples'!$B$1/12)+(1-EXP(-'Vasicek Examples'!$B$1/12))*'Vasicek Examples'!$B$2+SQRT('Vasicek Examples'!$B$3^2/2/'Vasicek Examples'!$B$1*(1-EXP(-2*'Vasicek Examples'!$B$1/12)))*NORMSINV(RAND())</f>
        <v>5.1640125527852625E-2</v>
      </c>
      <c r="D3581">
        <f ca="1">C3581*EXP(-'Vasicek Examples'!$B$1/12)+(1-EXP(-'Vasicek Examples'!$B$1/12))*'Vasicek Examples'!$B$2+SQRT('Vasicek Examples'!$B$3^2/2/'Vasicek Examples'!$B$1*(1-EXP(-2*'Vasicek Examples'!$B$1/12)))*NORMSINV(RAND())</f>
        <v>4.6863239553241426E-2</v>
      </c>
      <c r="E3581">
        <f ca="1">D3581*EXP(-'Vasicek Examples'!$B$1/12)+(1-EXP(-'Vasicek Examples'!$B$1/12))*'Vasicek Examples'!$B$2+SQRT('Vasicek Examples'!$B$3^2/2/'Vasicek Examples'!$B$1*(1-EXP(-2*'Vasicek Examples'!$B$1/12)))*NORMSINV(RAND())</f>
        <v>3.5661118614710101E-2</v>
      </c>
      <c r="F3581">
        <f ca="1">E3581*EXP(-'Vasicek Examples'!$B$1/12)+(1-EXP(-'Vasicek Examples'!$B$1/12))*'Vasicek Examples'!$B$2+SQRT('Vasicek Examples'!$B$3^2/2/'Vasicek Examples'!$B$1*(1-EXP(-2*'Vasicek Examples'!$B$1/12)))*NORMSINV(RAND())</f>
        <v>4.2962213350924601E-2</v>
      </c>
      <c r="G3581">
        <f ca="1">F3581*EXP(-'Vasicek Examples'!$B$1/12)+(1-EXP(-'Vasicek Examples'!$B$1/12))*'Vasicek Examples'!$B$2+SQRT('Vasicek Examples'!$B$3^2/2/'Vasicek Examples'!$B$1*(1-EXP(-2*'Vasicek Examples'!$B$1/12)))*NORMSINV(RAND())</f>
        <v>5.0216149709160329E-2</v>
      </c>
      <c r="H3581">
        <f ca="1">G3581*EXP(-'Vasicek Examples'!$B$1/12)+(1-EXP(-'Vasicek Examples'!$B$1/12))*'Vasicek Examples'!$B$2+SQRT('Vasicek Examples'!$B$3^2/2/'Vasicek Examples'!$B$1*(1-EXP(-2*'Vasicek Examples'!$B$1/12)))*NORMSINV(RAND())</f>
        <v>4.5412687359301956E-2</v>
      </c>
      <c r="I3581">
        <f ca="1">H3581*EXP(-'Vasicek Examples'!$B$1/12)+(1-EXP(-'Vasicek Examples'!$B$1/12))*'Vasicek Examples'!$B$2+SQRT('Vasicek Examples'!$B$3^2/2/'Vasicek Examples'!$B$1*(1-EXP(-2*'Vasicek Examples'!$B$1/12)))*NORMSINV(RAND())</f>
        <v>3.2646943785206745E-2</v>
      </c>
      <c r="J3581">
        <f ca="1">I3581*EXP(-'Vasicek Examples'!$B$1/12)+(1-EXP(-'Vasicek Examples'!$B$1/12))*'Vasicek Examples'!$B$2+SQRT('Vasicek Examples'!$B$3^2/2/'Vasicek Examples'!$B$1*(1-EXP(-2*'Vasicek Examples'!$B$1/12)))*NORMSINV(RAND())</f>
        <v>2.2800540152816809E-2</v>
      </c>
      <c r="K3581">
        <f ca="1">J3581*EXP(-'Vasicek Examples'!$B$1/12)+(1-EXP(-'Vasicek Examples'!$B$1/12))*'Vasicek Examples'!$B$2+SQRT('Vasicek Examples'!$B$3^2/2/'Vasicek Examples'!$B$1*(1-EXP(-2*'Vasicek Examples'!$B$1/12)))*NORMSINV(RAND())</f>
        <v>4.0878265250324564E-2</v>
      </c>
      <c r="L3581">
        <f ca="1">K3581*EXP(-'Vasicek Examples'!$B$1/12)+(1-EXP(-'Vasicek Examples'!$B$1/12))*'Vasicek Examples'!$B$2+SQRT('Vasicek Examples'!$B$3^2/2/'Vasicek Examples'!$B$1*(1-EXP(-2*'Vasicek Examples'!$B$1/12)))*NORMSINV(RAND())</f>
        <v>4.2543795858402608E-2</v>
      </c>
      <c r="M3581">
        <f ca="1">L3581*EXP(-'Vasicek Examples'!$B$1/12)+(1-EXP(-'Vasicek Examples'!$B$1/12))*'Vasicek Examples'!$B$2+SQRT('Vasicek Examples'!$B$3^2/2/'Vasicek Examples'!$B$1*(1-EXP(-2*'Vasicek Examples'!$B$1/12)))*NORMSINV(RAND())</f>
        <v>3.4096521328855683E-2</v>
      </c>
      <c r="N3581">
        <f ca="1">M3581*EXP(-'Vasicek Examples'!$B$1/12)+(1-EXP(-'Vasicek Examples'!$B$1/12))*'Vasicek Examples'!$B$2+SQRT('Vasicek Examples'!$B$3^2/2/'Vasicek Examples'!$B$1*(1-EXP(-2*'Vasicek Examples'!$B$1/12)))*NORMSINV(RAND())</f>
        <v>3.2427532781581912E-2</v>
      </c>
      <c r="O3581">
        <f t="shared" ca="1" si="222"/>
        <v>3.6342942009805181E-2</v>
      </c>
      <c r="P3581">
        <f t="shared" ca="1" si="223"/>
        <v>0.96430953452095014</v>
      </c>
      <c r="Q3581">
        <f ca="1">EXP(-'Vasicek Examples'!$D$4*N3581+'Vasicek Examples'!$E$4)</f>
        <v>0.96863857441746615</v>
      </c>
      <c r="R3581">
        <f ca="1">MAX(Q3581-'Vasicek Examples'!$B$8,0)</f>
        <v>7.9425927133529584E-3</v>
      </c>
      <c r="S3581">
        <f t="shared" ca="1" si="224"/>
        <v>7.6591178823028818E-3</v>
      </c>
    </row>
    <row r="3582" spans="1:19" x14ac:dyDescent="0.2">
      <c r="A3582">
        <f t="shared" si="225"/>
        <v>3578</v>
      </c>
      <c r="B3582">
        <f>'Vasicek Examples'!$B$4</f>
        <v>5.2999999999999999E-2</v>
      </c>
      <c r="C3582">
        <f ca="1">B3582*EXP(-'Vasicek Examples'!$B$1/12)+(1-EXP(-'Vasicek Examples'!$B$1/12))*'Vasicek Examples'!$B$2+SQRT('Vasicek Examples'!$B$3^2/2/'Vasicek Examples'!$B$1*(1-EXP(-2*'Vasicek Examples'!$B$1/12)))*NORMSINV(RAND())</f>
        <v>5.3456555029686152E-2</v>
      </c>
      <c r="D3582">
        <f ca="1">C3582*EXP(-'Vasicek Examples'!$B$1/12)+(1-EXP(-'Vasicek Examples'!$B$1/12))*'Vasicek Examples'!$B$2+SQRT('Vasicek Examples'!$B$3^2/2/'Vasicek Examples'!$B$1*(1-EXP(-2*'Vasicek Examples'!$B$1/12)))*NORMSINV(RAND())</f>
        <v>5.8054748269107267E-2</v>
      </c>
      <c r="E3582">
        <f ca="1">D3582*EXP(-'Vasicek Examples'!$B$1/12)+(1-EXP(-'Vasicek Examples'!$B$1/12))*'Vasicek Examples'!$B$2+SQRT('Vasicek Examples'!$B$3^2/2/'Vasicek Examples'!$B$1*(1-EXP(-2*'Vasicek Examples'!$B$1/12)))*NORMSINV(RAND())</f>
        <v>6.5403638515328238E-2</v>
      </c>
      <c r="F3582">
        <f ca="1">E3582*EXP(-'Vasicek Examples'!$B$1/12)+(1-EXP(-'Vasicek Examples'!$B$1/12))*'Vasicek Examples'!$B$2+SQRT('Vasicek Examples'!$B$3^2/2/'Vasicek Examples'!$B$1*(1-EXP(-2*'Vasicek Examples'!$B$1/12)))*NORMSINV(RAND())</f>
        <v>6.3931914413132618E-2</v>
      </c>
      <c r="G3582">
        <f ca="1">F3582*EXP(-'Vasicek Examples'!$B$1/12)+(1-EXP(-'Vasicek Examples'!$B$1/12))*'Vasicek Examples'!$B$2+SQRT('Vasicek Examples'!$B$3^2/2/'Vasicek Examples'!$B$1*(1-EXP(-2*'Vasicek Examples'!$B$1/12)))*NORMSINV(RAND())</f>
        <v>5.6955155005361663E-2</v>
      </c>
      <c r="H3582">
        <f ca="1">G3582*EXP(-'Vasicek Examples'!$B$1/12)+(1-EXP(-'Vasicek Examples'!$B$1/12))*'Vasicek Examples'!$B$2+SQRT('Vasicek Examples'!$B$3^2/2/'Vasicek Examples'!$B$1*(1-EXP(-2*'Vasicek Examples'!$B$1/12)))*NORMSINV(RAND())</f>
        <v>6.1263585564368513E-2</v>
      </c>
      <c r="I3582">
        <f ca="1">H3582*EXP(-'Vasicek Examples'!$B$1/12)+(1-EXP(-'Vasicek Examples'!$B$1/12))*'Vasicek Examples'!$B$2+SQRT('Vasicek Examples'!$B$3^2/2/'Vasicek Examples'!$B$1*(1-EXP(-2*'Vasicek Examples'!$B$1/12)))*NORMSINV(RAND())</f>
        <v>5.9401384569010639E-2</v>
      </c>
      <c r="J3582">
        <f ca="1">I3582*EXP(-'Vasicek Examples'!$B$1/12)+(1-EXP(-'Vasicek Examples'!$B$1/12))*'Vasicek Examples'!$B$2+SQRT('Vasicek Examples'!$B$3^2/2/'Vasicek Examples'!$B$1*(1-EXP(-2*'Vasicek Examples'!$B$1/12)))*NORMSINV(RAND())</f>
        <v>5.6178691032604339E-2</v>
      </c>
      <c r="K3582">
        <f ca="1">J3582*EXP(-'Vasicek Examples'!$B$1/12)+(1-EXP(-'Vasicek Examples'!$B$1/12))*'Vasicek Examples'!$B$2+SQRT('Vasicek Examples'!$B$3^2/2/'Vasicek Examples'!$B$1*(1-EXP(-2*'Vasicek Examples'!$B$1/12)))*NORMSINV(RAND())</f>
        <v>4.9157513637662138E-2</v>
      </c>
      <c r="L3582">
        <f ca="1">K3582*EXP(-'Vasicek Examples'!$B$1/12)+(1-EXP(-'Vasicek Examples'!$B$1/12))*'Vasicek Examples'!$B$2+SQRT('Vasicek Examples'!$B$3^2/2/'Vasicek Examples'!$B$1*(1-EXP(-2*'Vasicek Examples'!$B$1/12)))*NORMSINV(RAND())</f>
        <v>5.0559696543702362E-2</v>
      </c>
      <c r="M3582">
        <f ca="1">L3582*EXP(-'Vasicek Examples'!$B$1/12)+(1-EXP(-'Vasicek Examples'!$B$1/12))*'Vasicek Examples'!$B$2+SQRT('Vasicek Examples'!$B$3^2/2/'Vasicek Examples'!$B$1*(1-EXP(-2*'Vasicek Examples'!$B$1/12)))*NORMSINV(RAND())</f>
        <v>4.2194265917502895E-2</v>
      </c>
      <c r="N3582">
        <f ca="1">M3582*EXP(-'Vasicek Examples'!$B$1/12)+(1-EXP(-'Vasicek Examples'!$B$1/12))*'Vasicek Examples'!$B$2+SQRT('Vasicek Examples'!$B$3^2/2/'Vasicek Examples'!$B$1*(1-EXP(-2*'Vasicek Examples'!$B$1/12)))*NORMSINV(RAND())</f>
        <v>5.6843950990892039E-2</v>
      </c>
      <c r="O3582">
        <f t="shared" ca="1" si="222"/>
        <v>5.1520903873172479E-2</v>
      </c>
      <c r="P3582">
        <f t="shared" ca="1" si="223"/>
        <v>0.94978379559467929</v>
      </c>
      <c r="Q3582">
        <f ca="1">EXP(-'Vasicek Examples'!$D$4*N3582+'Vasicek Examples'!$E$4)</f>
        <v>0.95020460032202902</v>
      </c>
      <c r="R3582">
        <f ca="1">MAX(Q3582-'Vasicek Examples'!$B$8,0)</f>
        <v>0</v>
      </c>
      <c r="S3582">
        <f t="shared" ca="1" si="224"/>
        <v>0</v>
      </c>
    </row>
    <row r="3583" spans="1:19" x14ac:dyDescent="0.2">
      <c r="A3583">
        <f t="shared" si="225"/>
        <v>3579</v>
      </c>
      <c r="B3583">
        <f>'Vasicek Examples'!$B$4</f>
        <v>5.2999999999999999E-2</v>
      </c>
      <c r="C3583">
        <f ca="1">B3583*EXP(-'Vasicek Examples'!$B$1/12)+(1-EXP(-'Vasicek Examples'!$B$1/12))*'Vasicek Examples'!$B$2+SQRT('Vasicek Examples'!$B$3^2/2/'Vasicek Examples'!$B$1*(1-EXP(-2*'Vasicek Examples'!$B$1/12)))*NORMSINV(RAND())</f>
        <v>4.9071905325292715E-2</v>
      </c>
      <c r="D3583">
        <f ca="1">C3583*EXP(-'Vasicek Examples'!$B$1/12)+(1-EXP(-'Vasicek Examples'!$B$1/12))*'Vasicek Examples'!$B$2+SQRT('Vasicek Examples'!$B$3^2/2/'Vasicek Examples'!$B$1*(1-EXP(-2*'Vasicek Examples'!$B$1/12)))*NORMSINV(RAND())</f>
        <v>4.5992634258508691E-2</v>
      </c>
      <c r="E3583">
        <f ca="1">D3583*EXP(-'Vasicek Examples'!$B$1/12)+(1-EXP(-'Vasicek Examples'!$B$1/12))*'Vasicek Examples'!$B$2+SQRT('Vasicek Examples'!$B$3^2/2/'Vasicek Examples'!$B$1*(1-EXP(-2*'Vasicek Examples'!$B$1/12)))*NORMSINV(RAND())</f>
        <v>4.9769455633121941E-2</v>
      </c>
      <c r="F3583">
        <f ca="1">E3583*EXP(-'Vasicek Examples'!$B$1/12)+(1-EXP(-'Vasicek Examples'!$B$1/12))*'Vasicek Examples'!$B$2+SQRT('Vasicek Examples'!$B$3^2/2/'Vasicek Examples'!$B$1*(1-EXP(-2*'Vasicek Examples'!$B$1/12)))*NORMSINV(RAND())</f>
        <v>4.9078881743377135E-2</v>
      </c>
      <c r="G3583">
        <f ca="1">F3583*EXP(-'Vasicek Examples'!$B$1/12)+(1-EXP(-'Vasicek Examples'!$B$1/12))*'Vasicek Examples'!$B$2+SQRT('Vasicek Examples'!$B$3^2/2/'Vasicek Examples'!$B$1*(1-EXP(-2*'Vasicek Examples'!$B$1/12)))*NORMSINV(RAND())</f>
        <v>5.3595289658333142E-2</v>
      </c>
      <c r="H3583">
        <f ca="1">G3583*EXP(-'Vasicek Examples'!$B$1/12)+(1-EXP(-'Vasicek Examples'!$B$1/12))*'Vasicek Examples'!$B$2+SQRT('Vasicek Examples'!$B$3^2/2/'Vasicek Examples'!$B$1*(1-EXP(-2*'Vasicek Examples'!$B$1/12)))*NORMSINV(RAND())</f>
        <v>5.5747999554506988E-2</v>
      </c>
      <c r="I3583">
        <f ca="1">H3583*EXP(-'Vasicek Examples'!$B$1/12)+(1-EXP(-'Vasicek Examples'!$B$1/12))*'Vasicek Examples'!$B$2+SQRT('Vasicek Examples'!$B$3^2/2/'Vasicek Examples'!$B$1*(1-EXP(-2*'Vasicek Examples'!$B$1/12)))*NORMSINV(RAND())</f>
        <v>5.2373621094024519E-2</v>
      </c>
      <c r="J3583">
        <f ca="1">I3583*EXP(-'Vasicek Examples'!$B$1/12)+(1-EXP(-'Vasicek Examples'!$B$1/12))*'Vasicek Examples'!$B$2+SQRT('Vasicek Examples'!$B$3^2/2/'Vasicek Examples'!$B$1*(1-EXP(-2*'Vasicek Examples'!$B$1/12)))*NORMSINV(RAND())</f>
        <v>5.7330497133746515E-2</v>
      </c>
      <c r="K3583">
        <f ca="1">J3583*EXP(-'Vasicek Examples'!$B$1/12)+(1-EXP(-'Vasicek Examples'!$B$1/12))*'Vasicek Examples'!$B$2+SQRT('Vasicek Examples'!$B$3^2/2/'Vasicek Examples'!$B$1*(1-EXP(-2*'Vasicek Examples'!$B$1/12)))*NORMSINV(RAND())</f>
        <v>5.1589662433366282E-2</v>
      </c>
      <c r="L3583">
        <f ca="1">K3583*EXP(-'Vasicek Examples'!$B$1/12)+(1-EXP(-'Vasicek Examples'!$B$1/12))*'Vasicek Examples'!$B$2+SQRT('Vasicek Examples'!$B$3^2/2/'Vasicek Examples'!$B$1*(1-EXP(-2*'Vasicek Examples'!$B$1/12)))*NORMSINV(RAND())</f>
        <v>4.7604629470180557E-2</v>
      </c>
      <c r="M3583">
        <f ca="1">L3583*EXP(-'Vasicek Examples'!$B$1/12)+(1-EXP(-'Vasicek Examples'!$B$1/12))*'Vasicek Examples'!$B$2+SQRT('Vasicek Examples'!$B$3^2/2/'Vasicek Examples'!$B$1*(1-EXP(-2*'Vasicek Examples'!$B$1/12)))*NORMSINV(RAND())</f>
        <v>5.4665401431810638E-2</v>
      </c>
      <c r="N3583">
        <f ca="1">M3583*EXP(-'Vasicek Examples'!$B$1/12)+(1-EXP(-'Vasicek Examples'!$B$1/12))*'Vasicek Examples'!$B$2+SQRT('Vasicek Examples'!$B$3^2/2/'Vasicek Examples'!$B$1*(1-EXP(-2*'Vasicek Examples'!$B$1/12)))*NORMSINV(RAND())</f>
        <v>5.6204784922856424E-2</v>
      </c>
      <c r="O3583">
        <f t="shared" ca="1" si="222"/>
        <v>4.7532201461254246E-2</v>
      </c>
      <c r="P3583">
        <f t="shared" ca="1" si="223"/>
        <v>0.95357976597633443</v>
      </c>
      <c r="Q3583">
        <f ca="1">EXP(-'Vasicek Examples'!$D$4*N3583+'Vasicek Examples'!$E$4)</f>
        <v>0.95068265872786162</v>
      </c>
      <c r="R3583">
        <f ca="1">MAX(Q3583-'Vasicek Examples'!$B$8,0)</f>
        <v>0</v>
      </c>
      <c r="S3583">
        <f t="shared" ca="1" si="224"/>
        <v>0</v>
      </c>
    </row>
    <row r="3584" spans="1:19" x14ac:dyDescent="0.2">
      <c r="A3584">
        <f t="shared" si="225"/>
        <v>3580</v>
      </c>
      <c r="B3584">
        <f>'Vasicek Examples'!$B$4</f>
        <v>5.2999999999999999E-2</v>
      </c>
      <c r="C3584">
        <f ca="1">B3584*EXP(-'Vasicek Examples'!$B$1/12)+(1-EXP(-'Vasicek Examples'!$B$1/12))*'Vasicek Examples'!$B$2+SQRT('Vasicek Examples'!$B$3^2/2/'Vasicek Examples'!$B$1*(1-EXP(-2*'Vasicek Examples'!$B$1/12)))*NORMSINV(RAND())</f>
        <v>3.9838975839674107E-2</v>
      </c>
      <c r="D3584">
        <f ca="1">C3584*EXP(-'Vasicek Examples'!$B$1/12)+(1-EXP(-'Vasicek Examples'!$B$1/12))*'Vasicek Examples'!$B$2+SQRT('Vasicek Examples'!$B$3^2/2/'Vasicek Examples'!$B$1*(1-EXP(-2*'Vasicek Examples'!$B$1/12)))*NORMSINV(RAND())</f>
        <v>3.7683498430745498E-2</v>
      </c>
      <c r="E3584">
        <f ca="1">D3584*EXP(-'Vasicek Examples'!$B$1/12)+(1-EXP(-'Vasicek Examples'!$B$1/12))*'Vasicek Examples'!$B$2+SQRT('Vasicek Examples'!$B$3^2/2/'Vasicek Examples'!$B$1*(1-EXP(-2*'Vasicek Examples'!$B$1/12)))*NORMSINV(RAND())</f>
        <v>3.5784922404129338E-2</v>
      </c>
      <c r="F3584">
        <f ca="1">E3584*EXP(-'Vasicek Examples'!$B$1/12)+(1-EXP(-'Vasicek Examples'!$B$1/12))*'Vasicek Examples'!$B$2+SQRT('Vasicek Examples'!$B$3^2/2/'Vasicek Examples'!$B$1*(1-EXP(-2*'Vasicek Examples'!$B$1/12)))*NORMSINV(RAND())</f>
        <v>3.1622130313276028E-2</v>
      </c>
      <c r="G3584">
        <f ca="1">F3584*EXP(-'Vasicek Examples'!$B$1/12)+(1-EXP(-'Vasicek Examples'!$B$1/12))*'Vasicek Examples'!$B$2+SQRT('Vasicek Examples'!$B$3^2/2/'Vasicek Examples'!$B$1*(1-EXP(-2*'Vasicek Examples'!$B$1/12)))*NORMSINV(RAND())</f>
        <v>3.4088989217571947E-2</v>
      </c>
      <c r="H3584">
        <f ca="1">G3584*EXP(-'Vasicek Examples'!$B$1/12)+(1-EXP(-'Vasicek Examples'!$B$1/12))*'Vasicek Examples'!$B$2+SQRT('Vasicek Examples'!$B$3^2/2/'Vasicek Examples'!$B$1*(1-EXP(-2*'Vasicek Examples'!$B$1/12)))*NORMSINV(RAND())</f>
        <v>3.8124725596943243E-2</v>
      </c>
      <c r="I3584">
        <f ca="1">H3584*EXP(-'Vasicek Examples'!$B$1/12)+(1-EXP(-'Vasicek Examples'!$B$1/12))*'Vasicek Examples'!$B$2+SQRT('Vasicek Examples'!$B$3^2/2/'Vasicek Examples'!$B$1*(1-EXP(-2*'Vasicek Examples'!$B$1/12)))*NORMSINV(RAND())</f>
        <v>2.8562996522150715E-2</v>
      </c>
      <c r="J3584">
        <f ca="1">I3584*EXP(-'Vasicek Examples'!$B$1/12)+(1-EXP(-'Vasicek Examples'!$B$1/12))*'Vasicek Examples'!$B$2+SQRT('Vasicek Examples'!$B$3^2/2/'Vasicek Examples'!$B$1*(1-EXP(-2*'Vasicek Examples'!$B$1/12)))*NORMSINV(RAND())</f>
        <v>3.5158829969479659E-2</v>
      </c>
      <c r="K3584">
        <f ca="1">J3584*EXP(-'Vasicek Examples'!$B$1/12)+(1-EXP(-'Vasicek Examples'!$B$1/12))*'Vasicek Examples'!$B$2+SQRT('Vasicek Examples'!$B$3^2/2/'Vasicek Examples'!$B$1*(1-EXP(-2*'Vasicek Examples'!$B$1/12)))*NORMSINV(RAND())</f>
        <v>3.8509264716823394E-2</v>
      </c>
      <c r="L3584">
        <f ca="1">K3584*EXP(-'Vasicek Examples'!$B$1/12)+(1-EXP(-'Vasicek Examples'!$B$1/12))*'Vasicek Examples'!$B$2+SQRT('Vasicek Examples'!$B$3^2/2/'Vasicek Examples'!$B$1*(1-EXP(-2*'Vasicek Examples'!$B$1/12)))*NORMSINV(RAND())</f>
        <v>3.5887444199380295E-2</v>
      </c>
      <c r="M3584">
        <f ca="1">L3584*EXP(-'Vasicek Examples'!$B$1/12)+(1-EXP(-'Vasicek Examples'!$B$1/12))*'Vasicek Examples'!$B$2+SQRT('Vasicek Examples'!$B$3^2/2/'Vasicek Examples'!$B$1*(1-EXP(-2*'Vasicek Examples'!$B$1/12)))*NORMSINV(RAND())</f>
        <v>4.4397121570803305E-2</v>
      </c>
      <c r="N3584">
        <f ca="1">M3584*EXP(-'Vasicek Examples'!$B$1/12)+(1-EXP(-'Vasicek Examples'!$B$1/12))*'Vasicek Examples'!$B$2+SQRT('Vasicek Examples'!$B$3^2/2/'Vasicek Examples'!$B$1*(1-EXP(-2*'Vasicek Examples'!$B$1/12)))*NORMSINV(RAND())</f>
        <v>3.9248430343577272E-2</v>
      </c>
      <c r="O3584">
        <f t="shared" ca="1" si="222"/>
        <v>3.3280302169410768E-2</v>
      </c>
      <c r="P3584">
        <f t="shared" ca="1" si="223"/>
        <v>0.96726739443765619</v>
      </c>
      <c r="Q3584">
        <f ca="1">EXP(-'Vasicek Examples'!$D$4*N3584+'Vasicek Examples'!$E$4)</f>
        <v>0.96345321175881182</v>
      </c>
      <c r="R3584">
        <f ca="1">MAX(Q3584-'Vasicek Examples'!$B$8,0)</f>
        <v>2.7572300546986339E-3</v>
      </c>
      <c r="S3584">
        <f t="shared" ca="1" si="224"/>
        <v>2.6669787308735439E-3</v>
      </c>
    </row>
    <row r="3585" spans="1:19" x14ac:dyDescent="0.2">
      <c r="A3585">
        <f t="shared" si="225"/>
        <v>3581</v>
      </c>
      <c r="B3585">
        <f>'Vasicek Examples'!$B$4</f>
        <v>5.2999999999999999E-2</v>
      </c>
      <c r="C3585">
        <f ca="1">B3585*EXP(-'Vasicek Examples'!$B$1/12)+(1-EXP(-'Vasicek Examples'!$B$1/12))*'Vasicek Examples'!$B$2+SQRT('Vasicek Examples'!$B$3^2/2/'Vasicek Examples'!$B$1*(1-EXP(-2*'Vasicek Examples'!$B$1/12)))*NORMSINV(RAND())</f>
        <v>5.9926349996147488E-2</v>
      </c>
      <c r="D3585">
        <f ca="1">C3585*EXP(-'Vasicek Examples'!$B$1/12)+(1-EXP(-'Vasicek Examples'!$B$1/12))*'Vasicek Examples'!$B$2+SQRT('Vasicek Examples'!$B$3^2/2/'Vasicek Examples'!$B$1*(1-EXP(-2*'Vasicek Examples'!$B$1/12)))*NORMSINV(RAND())</f>
        <v>5.298227724557103E-2</v>
      </c>
      <c r="E3585">
        <f ca="1">D3585*EXP(-'Vasicek Examples'!$B$1/12)+(1-EXP(-'Vasicek Examples'!$B$1/12))*'Vasicek Examples'!$B$2+SQRT('Vasicek Examples'!$B$3^2/2/'Vasicek Examples'!$B$1*(1-EXP(-2*'Vasicek Examples'!$B$1/12)))*NORMSINV(RAND())</f>
        <v>4.953586971747298E-2</v>
      </c>
      <c r="F3585">
        <f ca="1">E3585*EXP(-'Vasicek Examples'!$B$1/12)+(1-EXP(-'Vasicek Examples'!$B$1/12))*'Vasicek Examples'!$B$2+SQRT('Vasicek Examples'!$B$3^2/2/'Vasicek Examples'!$B$1*(1-EXP(-2*'Vasicek Examples'!$B$1/12)))*NORMSINV(RAND())</f>
        <v>4.4453614644291352E-2</v>
      </c>
      <c r="G3585">
        <f ca="1">F3585*EXP(-'Vasicek Examples'!$B$1/12)+(1-EXP(-'Vasicek Examples'!$B$1/12))*'Vasicek Examples'!$B$2+SQRT('Vasicek Examples'!$B$3^2/2/'Vasicek Examples'!$B$1*(1-EXP(-2*'Vasicek Examples'!$B$1/12)))*NORMSINV(RAND())</f>
        <v>4.1364766037129019E-2</v>
      </c>
      <c r="H3585">
        <f ca="1">G3585*EXP(-'Vasicek Examples'!$B$1/12)+(1-EXP(-'Vasicek Examples'!$B$1/12))*'Vasicek Examples'!$B$2+SQRT('Vasicek Examples'!$B$3^2/2/'Vasicek Examples'!$B$1*(1-EXP(-2*'Vasicek Examples'!$B$1/12)))*NORMSINV(RAND())</f>
        <v>4.0976272084975743E-2</v>
      </c>
      <c r="I3585">
        <f ca="1">H3585*EXP(-'Vasicek Examples'!$B$1/12)+(1-EXP(-'Vasicek Examples'!$B$1/12))*'Vasicek Examples'!$B$2+SQRT('Vasicek Examples'!$B$3^2/2/'Vasicek Examples'!$B$1*(1-EXP(-2*'Vasicek Examples'!$B$1/12)))*NORMSINV(RAND())</f>
        <v>3.6668386454506326E-2</v>
      </c>
      <c r="J3585">
        <f ca="1">I3585*EXP(-'Vasicek Examples'!$B$1/12)+(1-EXP(-'Vasicek Examples'!$B$1/12))*'Vasicek Examples'!$B$2+SQRT('Vasicek Examples'!$B$3^2/2/'Vasicek Examples'!$B$1*(1-EXP(-2*'Vasicek Examples'!$B$1/12)))*NORMSINV(RAND())</f>
        <v>2.8478792399971722E-2</v>
      </c>
      <c r="K3585">
        <f ca="1">J3585*EXP(-'Vasicek Examples'!$B$1/12)+(1-EXP(-'Vasicek Examples'!$B$1/12))*'Vasicek Examples'!$B$2+SQRT('Vasicek Examples'!$B$3^2/2/'Vasicek Examples'!$B$1*(1-EXP(-2*'Vasicek Examples'!$B$1/12)))*NORMSINV(RAND())</f>
        <v>3.2397111700095453E-2</v>
      </c>
      <c r="L3585">
        <f ca="1">K3585*EXP(-'Vasicek Examples'!$B$1/12)+(1-EXP(-'Vasicek Examples'!$B$1/12))*'Vasicek Examples'!$B$2+SQRT('Vasicek Examples'!$B$3^2/2/'Vasicek Examples'!$B$1*(1-EXP(-2*'Vasicek Examples'!$B$1/12)))*NORMSINV(RAND())</f>
        <v>2.0264090923660136E-2</v>
      </c>
      <c r="M3585">
        <f ca="1">L3585*EXP(-'Vasicek Examples'!$B$1/12)+(1-EXP(-'Vasicek Examples'!$B$1/12))*'Vasicek Examples'!$B$2+SQRT('Vasicek Examples'!$B$3^2/2/'Vasicek Examples'!$B$1*(1-EXP(-2*'Vasicek Examples'!$B$1/12)))*NORMSINV(RAND())</f>
        <v>1.9937676813813272E-2</v>
      </c>
      <c r="N3585">
        <f ca="1">M3585*EXP(-'Vasicek Examples'!$B$1/12)+(1-EXP(-'Vasicek Examples'!$B$1/12))*'Vasicek Examples'!$B$2+SQRT('Vasicek Examples'!$B$3^2/2/'Vasicek Examples'!$B$1*(1-EXP(-2*'Vasicek Examples'!$B$1/12)))*NORMSINV(RAND())</f>
        <v>1.7140289473202244E-2</v>
      </c>
      <c r="O3585">
        <f t="shared" ca="1" si="222"/>
        <v>3.3799348146346823E-2</v>
      </c>
      <c r="P3585">
        <f t="shared" ca="1" si="223"/>
        <v>0.96676546846055</v>
      </c>
      <c r="Q3585">
        <f ca="1">EXP(-'Vasicek Examples'!$D$4*N3585+'Vasicek Examples'!$E$4)</f>
        <v>0.98036179016525438</v>
      </c>
      <c r="R3585">
        <f ca="1">MAX(Q3585-'Vasicek Examples'!$B$8,0)</f>
        <v>1.9665808461141188E-2</v>
      </c>
      <c r="S3585">
        <f t="shared" ca="1" si="224"/>
        <v>1.9012224529590609E-2</v>
      </c>
    </row>
    <row r="3586" spans="1:19" x14ac:dyDescent="0.2">
      <c r="A3586">
        <f t="shared" si="225"/>
        <v>3582</v>
      </c>
      <c r="B3586">
        <f>'Vasicek Examples'!$B$4</f>
        <v>5.2999999999999999E-2</v>
      </c>
      <c r="C3586">
        <f ca="1">B3586*EXP(-'Vasicek Examples'!$B$1/12)+(1-EXP(-'Vasicek Examples'!$B$1/12))*'Vasicek Examples'!$B$2+SQRT('Vasicek Examples'!$B$3^2/2/'Vasicek Examples'!$B$1*(1-EXP(-2*'Vasicek Examples'!$B$1/12)))*NORMSINV(RAND())</f>
        <v>4.9275190364488741E-2</v>
      </c>
      <c r="D3586">
        <f ca="1">C3586*EXP(-'Vasicek Examples'!$B$1/12)+(1-EXP(-'Vasicek Examples'!$B$1/12))*'Vasicek Examples'!$B$2+SQRT('Vasicek Examples'!$B$3^2/2/'Vasicek Examples'!$B$1*(1-EXP(-2*'Vasicek Examples'!$B$1/12)))*NORMSINV(RAND())</f>
        <v>5.8158738182517343E-2</v>
      </c>
      <c r="E3586">
        <f ca="1">D3586*EXP(-'Vasicek Examples'!$B$1/12)+(1-EXP(-'Vasicek Examples'!$B$1/12))*'Vasicek Examples'!$B$2+SQRT('Vasicek Examples'!$B$3^2/2/'Vasicek Examples'!$B$1*(1-EXP(-2*'Vasicek Examples'!$B$1/12)))*NORMSINV(RAND())</f>
        <v>5.6167078501136621E-2</v>
      </c>
      <c r="F3586">
        <f ca="1">E3586*EXP(-'Vasicek Examples'!$B$1/12)+(1-EXP(-'Vasicek Examples'!$B$1/12))*'Vasicek Examples'!$B$2+SQRT('Vasicek Examples'!$B$3^2/2/'Vasicek Examples'!$B$1*(1-EXP(-2*'Vasicek Examples'!$B$1/12)))*NORMSINV(RAND())</f>
        <v>3.8997591000796111E-2</v>
      </c>
      <c r="G3586">
        <f ca="1">F3586*EXP(-'Vasicek Examples'!$B$1/12)+(1-EXP(-'Vasicek Examples'!$B$1/12))*'Vasicek Examples'!$B$2+SQRT('Vasicek Examples'!$B$3^2/2/'Vasicek Examples'!$B$1*(1-EXP(-2*'Vasicek Examples'!$B$1/12)))*NORMSINV(RAND())</f>
        <v>3.9687559355422793E-2</v>
      </c>
      <c r="H3586">
        <f ca="1">G3586*EXP(-'Vasicek Examples'!$B$1/12)+(1-EXP(-'Vasicek Examples'!$B$1/12))*'Vasicek Examples'!$B$2+SQRT('Vasicek Examples'!$B$3^2/2/'Vasicek Examples'!$B$1*(1-EXP(-2*'Vasicek Examples'!$B$1/12)))*NORMSINV(RAND())</f>
        <v>3.5189194775874004E-2</v>
      </c>
      <c r="I3586">
        <f ca="1">H3586*EXP(-'Vasicek Examples'!$B$1/12)+(1-EXP(-'Vasicek Examples'!$B$1/12))*'Vasicek Examples'!$B$2+SQRT('Vasicek Examples'!$B$3^2/2/'Vasicek Examples'!$B$1*(1-EXP(-2*'Vasicek Examples'!$B$1/12)))*NORMSINV(RAND())</f>
        <v>3.3124068046425384E-2</v>
      </c>
      <c r="J3586">
        <f ca="1">I3586*EXP(-'Vasicek Examples'!$B$1/12)+(1-EXP(-'Vasicek Examples'!$B$1/12))*'Vasicek Examples'!$B$2+SQRT('Vasicek Examples'!$B$3^2/2/'Vasicek Examples'!$B$1*(1-EXP(-2*'Vasicek Examples'!$B$1/12)))*NORMSINV(RAND())</f>
        <v>3.5332844629002477E-2</v>
      </c>
      <c r="K3586">
        <f ca="1">J3586*EXP(-'Vasicek Examples'!$B$1/12)+(1-EXP(-'Vasicek Examples'!$B$1/12))*'Vasicek Examples'!$B$2+SQRT('Vasicek Examples'!$B$3^2/2/'Vasicek Examples'!$B$1*(1-EXP(-2*'Vasicek Examples'!$B$1/12)))*NORMSINV(RAND())</f>
        <v>3.6966926975702953E-2</v>
      </c>
      <c r="L3586">
        <f ca="1">K3586*EXP(-'Vasicek Examples'!$B$1/12)+(1-EXP(-'Vasicek Examples'!$B$1/12))*'Vasicek Examples'!$B$2+SQRT('Vasicek Examples'!$B$3^2/2/'Vasicek Examples'!$B$1*(1-EXP(-2*'Vasicek Examples'!$B$1/12)))*NORMSINV(RAND())</f>
        <v>4.0190374513392628E-2</v>
      </c>
      <c r="M3586">
        <f ca="1">L3586*EXP(-'Vasicek Examples'!$B$1/12)+(1-EXP(-'Vasicek Examples'!$B$1/12))*'Vasicek Examples'!$B$2+SQRT('Vasicek Examples'!$B$3^2/2/'Vasicek Examples'!$B$1*(1-EXP(-2*'Vasicek Examples'!$B$1/12)))*NORMSINV(RAND())</f>
        <v>3.8288248591919601E-2</v>
      </c>
      <c r="N3586">
        <f ca="1">M3586*EXP(-'Vasicek Examples'!$B$1/12)+(1-EXP(-'Vasicek Examples'!$B$1/12))*'Vasicek Examples'!$B$2+SQRT('Vasicek Examples'!$B$3^2/2/'Vasicek Examples'!$B$1*(1-EXP(-2*'Vasicek Examples'!$B$1/12)))*NORMSINV(RAND())</f>
        <v>3.7175353765659676E-2</v>
      </c>
      <c r="O3586">
        <f t="shared" ca="1" si="222"/>
        <v>3.7943991386438676E-2</v>
      </c>
      <c r="P3586">
        <f t="shared" ca="1" si="223"/>
        <v>0.96276686261830291</v>
      </c>
      <c r="Q3586">
        <f ca="1">EXP(-'Vasicek Examples'!$D$4*N3586+'Vasicek Examples'!$E$4)</f>
        <v>0.96502625682632559</v>
      </c>
      <c r="R3586">
        <f ca="1">MAX(Q3586-'Vasicek Examples'!$B$8,0)</f>
        <v>4.3302751222124014E-3</v>
      </c>
      <c r="S3586">
        <f t="shared" ca="1" si="224"/>
        <v>4.1690453936865223E-3</v>
      </c>
    </row>
    <row r="3587" spans="1:19" x14ac:dyDescent="0.2">
      <c r="A3587">
        <f t="shared" si="225"/>
        <v>3583</v>
      </c>
      <c r="B3587">
        <f>'Vasicek Examples'!$B$4</f>
        <v>5.2999999999999999E-2</v>
      </c>
      <c r="C3587">
        <f ca="1">B3587*EXP(-'Vasicek Examples'!$B$1/12)+(1-EXP(-'Vasicek Examples'!$B$1/12))*'Vasicek Examples'!$B$2+SQRT('Vasicek Examples'!$B$3^2/2/'Vasicek Examples'!$B$1*(1-EXP(-2*'Vasicek Examples'!$B$1/12)))*NORMSINV(RAND())</f>
        <v>5.3301908457683622E-2</v>
      </c>
      <c r="D3587">
        <f ca="1">C3587*EXP(-'Vasicek Examples'!$B$1/12)+(1-EXP(-'Vasicek Examples'!$B$1/12))*'Vasicek Examples'!$B$2+SQRT('Vasicek Examples'!$B$3^2/2/'Vasicek Examples'!$B$1*(1-EXP(-2*'Vasicek Examples'!$B$1/12)))*NORMSINV(RAND())</f>
        <v>5.5606719238533268E-2</v>
      </c>
      <c r="E3587">
        <f ca="1">D3587*EXP(-'Vasicek Examples'!$B$1/12)+(1-EXP(-'Vasicek Examples'!$B$1/12))*'Vasicek Examples'!$B$2+SQRT('Vasicek Examples'!$B$3^2/2/'Vasicek Examples'!$B$1*(1-EXP(-2*'Vasicek Examples'!$B$1/12)))*NORMSINV(RAND())</f>
        <v>5.216498053675097E-2</v>
      </c>
      <c r="F3587">
        <f ca="1">E3587*EXP(-'Vasicek Examples'!$B$1/12)+(1-EXP(-'Vasicek Examples'!$B$1/12))*'Vasicek Examples'!$B$2+SQRT('Vasicek Examples'!$B$3^2/2/'Vasicek Examples'!$B$1*(1-EXP(-2*'Vasicek Examples'!$B$1/12)))*NORMSINV(RAND())</f>
        <v>4.9469547586225286E-2</v>
      </c>
      <c r="G3587">
        <f ca="1">F3587*EXP(-'Vasicek Examples'!$B$1/12)+(1-EXP(-'Vasicek Examples'!$B$1/12))*'Vasicek Examples'!$B$2+SQRT('Vasicek Examples'!$B$3^2/2/'Vasicek Examples'!$B$1*(1-EXP(-2*'Vasicek Examples'!$B$1/12)))*NORMSINV(RAND())</f>
        <v>5.1626065052482281E-2</v>
      </c>
      <c r="H3587">
        <f ca="1">G3587*EXP(-'Vasicek Examples'!$B$1/12)+(1-EXP(-'Vasicek Examples'!$B$1/12))*'Vasicek Examples'!$B$2+SQRT('Vasicek Examples'!$B$3^2/2/'Vasicek Examples'!$B$1*(1-EXP(-2*'Vasicek Examples'!$B$1/12)))*NORMSINV(RAND())</f>
        <v>5.3123858115079185E-2</v>
      </c>
      <c r="I3587">
        <f ca="1">H3587*EXP(-'Vasicek Examples'!$B$1/12)+(1-EXP(-'Vasicek Examples'!$B$1/12))*'Vasicek Examples'!$B$2+SQRT('Vasicek Examples'!$B$3^2/2/'Vasicek Examples'!$B$1*(1-EXP(-2*'Vasicek Examples'!$B$1/12)))*NORMSINV(RAND())</f>
        <v>5.8117356250820554E-2</v>
      </c>
      <c r="J3587">
        <f ca="1">I3587*EXP(-'Vasicek Examples'!$B$1/12)+(1-EXP(-'Vasicek Examples'!$B$1/12))*'Vasicek Examples'!$B$2+SQRT('Vasicek Examples'!$B$3^2/2/'Vasicek Examples'!$B$1*(1-EXP(-2*'Vasicek Examples'!$B$1/12)))*NORMSINV(RAND())</f>
        <v>5.2683584430900605E-2</v>
      </c>
      <c r="K3587">
        <f ca="1">J3587*EXP(-'Vasicek Examples'!$B$1/12)+(1-EXP(-'Vasicek Examples'!$B$1/12))*'Vasicek Examples'!$B$2+SQRT('Vasicek Examples'!$B$3^2/2/'Vasicek Examples'!$B$1*(1-EXP(-2*'Vasicek Examples'!$B$1/12)))*NORMSINV(RAND())</f>
        <v>6.0457207257922807E-2</v>
      </c>
      <c r="L3587">
        <f ca="1">K3587*EXP(-'Vasicek Examples'!$B$1/12)+(1-EXP(-'Vasicek Examples'!$B$1/12))*'Vasicek Examples'!$B$2+SQRT('Vasicek Examples'!$B$3^2/2/'Vasicek Examples'!$B$1*(1-EXP(-2*'Vasicek Examples'!$B$1/12)))*NORMSINV(RAND())</f>
        <v>6.2360502019290193E-2</v>
      </c>
      <c r="M3587">
        <f ca="1">L3587*EXP(-'Vasicek Examples'!$B$1/12)+(1-EXP(-'Vasicek Examples'!$B$1/12))*'Vasicek Examples'!$B$2+SQRT('Vasicek Examples'!$B$3^2/2/'Vasicek Examples'!$B$1*(1-EXP(-2*'Vasicek Examples'!$B$1/12)))*NORMSINV(RAND())</f>
        <v>6.8724381141594057E-2</v>
      </c>
      <c r="N3587">
        <f ca="1">M3587*EXP(-'Vasicek Examples'!$B$1/12)+(1-EXP(-'Vasicek Examples'!$B$1/12))*'Vasicek Examples'!$B$2+SQRT('Vasicek Examples'!$B$3^2/2/'Vasicek Examples'!$B$1*(1-EXP(-2*'Vasicek Examples'!$B$1/12)))*NORMSINV(RAND())</f>
        <v>7.3765837828149647E-2</v>
      </c>
      <c r="O3587">
        <f t="shared" ca="1" si="222"/>
        <v>5.2322339564376319E-2</v>
      </c>
      <c r="P3587">
        <f t="shared" ca="1" si="223"/>
        <v>0.94902290990316407</v>
      </c>
      <c r="Q3587">
        <f ca="1">EXP(-'Vasicek Examples'!$D$4*N3587+'Vasicek Examples'!$E$4)</f>
        <v>0.93763508943911977</v>
      </c>
      <c r="R3587">
        <f ca="1">MAX(Q3587-'Vasicek Examples'!$B$8,0)</f>
        <v>0</v>
      </c>
      <c r="S3587">
        <f t="shared" ca="1" si="224"/>
        <v>0</v>
      </c>
    </row>
    <row r="3588" spans="1:19" x14ac:dyDescent="0.2">
      <c r="A3588">
        <f t="shared" si="225"/>
        <v>3584</v>
      </c>
      <c r="B3588">
        <f>'Vasicek Examples'!$B$4</f>
        <v>5.2999999999999999E-2</v>
      </c>
      <c r="C3588">
        <f ca="1">B3588*EXP(-'Vasicek Examples'!$B$1/12)+(1-EXP(-'Vasicek Examples'!$B$1/12))*'Vasicek Examples'!$B$2+SQRT('Vasicek Examples'!$B$3^2/2/'Vasicek Examples'!$B$1*(1-EXP(-2*'Vasicek Examples'!$B$1/12)))*NORMSINV(RAND())</f>
        <v>4.8716292203843152E-2</v>
      </c>
      <c r="D3588">
        <f ca="1">C3588*EXP(-'Vasicek Examples'!$B$1/12)+(1-EXP(-'Vasicek Examples'!$B$1/12))*'Vasicek Examples'!$B$2+SQRT('Vasicek Examples'!$B$3^2/2/'Vasicek Examples'!$B$1*(1-EXP(-2*'Vasicek Examples'!$B$1/12)))*NORMSINV(RAND())</f>
        <v>4.901639437162416E-2</v>
      </c>
      <c r="E3588">
        <f ca="1">D3588*EXP(-'Vasicek Examples'!$B$1/12)+(1-EXP(-'Vasicek Examples'!$B$1/12))*'Vasicek Examples'!$B$2+SQRT('Vasicek Examples'!$B$3^2/2/'Vasicek Examples'!$B$1*(1-EXP(-2*'Vasicek Examples'!$B$1/12)))*NORMSINV(RAND())</f>
        <v>4.9079344043358814E-2</v>
      </c>
      <c r="F3588">
        <f ca="1">E3588*EXP(-'Vasicek Examples'!$B$1/12)+(1-EXP(-'Vasicek Examples'!$B$1/12))*'Vasicek Examples'!$B$2+SQRT('Vasicek Examples'!$B$3^2/2/'Vasicek Examples'!$B$1*(1-EXP(-2*'Vasicek Examples'!$B$1/12)))*NORMSINV(RAND())</f>
        <v>4.4482311267452494E-2</v>
      </c>
      <c r="G3588">
        <f ca="1">F3588*EXP(-'Vasicek Examples'!$B$1/12)+(1-EXP(-'Vasicek Examples'!$B$1/12))*'Vasicek Examples'!$B$2+SQRT('Vasicek Examples'!$B$3^2/2/'Vasicek Examples'!$B$1*(1-EXP(-2*'Vasicek Examples'!$B$1/12)))*NORMSINV(RAND())</f>
        <v>4.1748262280788678E-2</v>
      </c>
      <c r="H3588">
        <f ca="1">G3588*EXP(-'Vasicek Examples'!$B$1/12)+(1-EXP(-'Vasicek Examples'!$B$1/12))*'Vasicek Examples'!$B$2+SQRT('Vasicek Examples'!$B$3^2/2/'Vasicek Examples'!$B$1*(1-EXP(-2*'Vasicek Examples'!$B$1/12)))*NORMSINV(RAND())</f>
        <v>3.5785624573702227E-2</v>
      </c>
      <c r="I3588">
        <f ca="1">H3588*EXP(-'Vasicek Examples'!$B$1/12)+(1-EXP(-'Vasicek Examples'!$B$1/12))*'Vasicek Examples'!$B$2+SQRT('Vasicek Examples'!$B$3^2/2/'Vasicek Examples'!$B$1*(1-EXP(-2*'Vasicek Examples'!$B$1/12)))*NORMSINV(RAND())</f>
        <v>2.854744755788733E-2</v>
      </c>
      <c r="J3588">
        <f ca="1">I3588*EXP(-'Vasicek Examples'!$B$1/12)+(1-EXP(-'Vasicek Examples'!$B$1/12))*'Vasicek Examples'!$B$2+SQRT('Vasicek Examples'!$B$3^2/2/'Vasicek Examples'!$B$1*(1-EXP(-2*'Vasicek Examples'!$B$1/12)))*NORMSINV(RAND())</f>
        <v>3.3569335235344763E-2</v>
      </c>
      <c r="K3588">
        <f ca="1">J3588*EXP(-'Vasicek Examples'!$B$1/12)+(1-EXP(-'Vasicek Examples'!$B$1/12))*'Vasicek Examples'!$B$2+SQRT('Vasicek Examples'!$B$3^2/2/'Vasicek Examples'!$B$1*(1-EXP(-2*'Vasicek Examples'!$B$1/12)))*NORMSINV(RAND())</f>
        <v>2.1411233607042023E-2</v>
      </c>
      <c r="L3588">
        <f ca="1">K3588*EXP(-'Vasicek Examples'!$B$1/12)+(1-EXP(-'Vasicek Examples'!$B$1/12))*'Vasicek Examples'!$B$2+SQRT('Vasicek Examples'!$B$3^2/2/'Vasicek Examples'!$B$1*(1-EXP(-2*'Vasicek Examples'!$B$1/12)))*NORMSINV(RAND())</f>
        <v>2.3663298949689927E-2</v>
      </c>
      <c r="M3588">
        <f ca="1">L3588*EXP(-'Vasicek Examples'!$B$1/12)+(1-EXP(-'Vasicek Examples'!$B$1/12))*'Vasicek Examples'!$B$2+SQRT('Vasicek Examples'!$B$3^2/2/'Vasicek Examples'!$B$1*(1-EXP(-2*'Vasicek Examples'!$B$1/12)))*NORMSINV(RAND())</f>
        <v>1.7326366798662278E-2</v>
      </c>
      <c r="N3588">
        <f ca="1">M3588*EXP(-'Vasicek Examples'!$B$1/12)+(1-EXP(-'Vasicek Examples'!$B$1/12))*'Vasicek Examples'!$B$2+SQRT('Vasicek Examples'!$B$3^2/2/'Vasicek Examples'!$B$1*(1-EXP(-2*'Vasicek Examples'!$B$1/12)))*NORMSINV(RAND())</f>
        <v>1.8104339386372958E-2</v>
      </c>
      <c r="O3588">
        <f t="shared" ca="1" si="222"/>
        <v>3.1503327873388394E-2</v>
      </c>
      <c r="P3588">
        <f t="shared" ca="1" si="223"/>
        <v>0.96898773177988773</v>
      </c>
      <c r="Q3588">
        <f ca="1">EXP(-'Vasicek Examples'!$D$4*N3588+'Vasicek Examples'!$E$4)</f>
        <v>0.97961832254129688</v>
      </c>
      <c r="R3588">
        <f ca="1">MAX(Q3588-'Vasicek Examples'!$B$8,0)</f>
        <v>1.8922340837183693E-2</v>
      </c>
      <c r="S3588">
        <f t="shared" ca="1" si="224"/>
        <v>1.8335516127788568E-2</v>
      </c>
    </row>
    <row r="3589" spans="1:19" x14ac:dyDescent="0.2">
      <c r="A3589">
        <f t="shared" si="225"/>
        <v>3585</v>
      </c>
      <c r="B3589">
        <f>'Vasicek Examples'!$B$4</f>
        <v>5.2999999999999999E-2</v>
      </c>
      <c r="C3589">
        <f ca="1">B3589*EXP(-'Vasicek Examples'!$B$1/12)+(1-EXP(-'Vasicek Examples'!$B$1/12))*'Vasicek Examples'!$B$2+SQRT('Vasicek Examples'!$B$3^2/2/'Vasicek Examples'!$B$1*(1-EXP(-2*'Vasicek Examples'!$B$1/12)))*NORMSINV(RAND())</f>
        <v>5.5987744310687038E-2</v>
      </c>
      <c r="D3589">
        <f ca="1">C3589*EXP(-'Vasicek Examples'!$B$1/12)+(1-EXP(-'Vasicek Examples'!$B$1/12))*'Vasicek Examples'!$B$2+SQRT('Vasicek Examples'!$B$3^2/2/'Vasicek Examples'!$B$1*(1-EXP(-2*'Vasicek Examples'!$B$1/12)))*NORMSINV(RAND())</f>
        <v>5.9074433015245606E-2</v>
      </c>
      <c r="E3589">
        <f ca="1">D3589*EXP(-'Vasicek Examples'!$B$1/12)+(1-EXP(-'Vasicek Examples'!$B$1/12))*'Vasicek Examples'!$B$2+SQRT('Vasicek Examples'!$B$3^2/2/'Vasicek Examples'!$B$1*(1-EXP(-2*'Vasicek Examples'!$B$1/12)))*NORMSINV(RAND())</f>
        <v>5.108084023128031E-2</v>
      </c>
      <c r="F3589">
        <f ca="1">E3589*EXP(-'Vasicek Examples'!$B$1/12)+(1-EXP(-'Vasicek Examples'!$B$1/12))*'Vasicek Examples'!$B$2+SQRT('Vasicek Examples'!$B$3^2/2/'Vasicek Examples'!$B$1*(1-EXP(-2*'Vasicek Examples'!$B$1/12)))*NORMSINV(RAND())</f>
        <v>5.4318306234594063E-2</v>
      </c>
      <c r="G3589">
        <f ca="1">F3589*EXP(-'Vasicek Examples'!$B$1/12)+(1-EXP(-'Vasicek Examples'!$B$1/12))*'Vasicek Examples'!$B$2+SQRT('Vasicek Examples'!$B$3^2/2/'Vasicek Examples'!$B$1*(1-EXP(-2*'Vasicek Examples'!$B$1/12)))*NORMSINV(RAND())</f>
        <v>5.6774806551818859E-2</v>
      </c>
      <c r="H3589">
        <f ca="1">G3589*EXP(-'Vasicek Examples'!$B$1/12)+(1-EXP(-'Vasicek Examples'!$B$1/12))*'Vasicek Examples'!$B$2+SQRT('Vasicek Examples'!$B$3^2/2/'Vasicek Examples'!$B$1*(1-EXP(-2*'Vasicek Examples'!$B$1/12)))*NORMSINV(RAND())</f>
        <v>5.8682417007007291E-2</v>
      </c>
      <c r="I3589">
        <f ca="1">H3589*EXP(-'Vasicek Examples'!$B$1/12)+(1-EXP(-'Vasicek Examples'!$B$1/12))*'Vasicek Examples'!$B$2+SQRT('Vasicek Examples'!$B$3^2/2/'Vasicek Examples'!$B$1*(1-EXP(-2*'Vasicek Examples'!$B$1/12)))*NORMSINV(RAND())</f>
        <v>6.0111012070947371E-2</v>
      </c>
      <c r="J3589">
        <f ca="1">I3589*EXP(-'Vasicek Examples'!$B$1/12)+(1-EXP(-'Vasicek Examples'!$B$1/12))*'Vasicek Examples'!$B$2+SQRT('Vasicek Examples'!$B$3^2/2/'Vasicek Examples'!$B$1*(1-EXP(-2*'Vasicek Examples'!$B$1/12)))*NORMSINV(RAND())</f>
        <v>4.1547195904797704E-2</v>
      </c>
      <c r="K3589">
        <f ca="1">J3589*EXP(-'Vasicek Examples'!$B$1/12)+(1-EXP(-'Vasicek Examples'!$B$1/12))*'Vasicek Examples'!$B$2+SQRT('Vasicek Examples'!$B$3^2/2/'Vasicek Examples'!$B$1*(1-EXP(-2*'Vasicek Examples'!$B$1/12)))*NORMSINV(RAND())</f>
        <v>4.3460356721609965E-2</v>
      </c>
      <c r="L3589">
        <f ca="1">K3589*EXP(-'Vasicek Examples'!$B$1/12)+(1-EXP(-'Vasicek Examples'!$B$1/12))*'Vasicek Examples'!$B$2+SQRT('Vasicek Examples'!$B$3^2/2/'Vasicek Examples'!$B$1*(1-EXP(-2*'Vasicek Examples'!$B$1/12)))*NORMSINV(RAND())</f>
        <v>5.0370564967659487E-2</v>
      </c>
      <c r="M3589">
        <f ca="1">L3589*EXP(-'Vasicek Examples'!$B$1/12)+(1-EXP(-'Vasicek Examples'!$B$1/12))*'Vasicek Examples'!$B$2+SQRT('Vasicek Examples'!$B$3^2/2/'Vasicek Examples'!$B$1*(1-EXP(-2*'Vasicek Examples'!$B$1/12)))*NORMSINV(RAND())</f>
        <v>5.7373893933175463E-2</v>
      </c>
      <c r="N3589">
        <f ca="1">M3589*EXP(-'Vasicek Examples'!$B$1/12)+(1-EXP(-'Vasicek Examples'!$B$1/12))*'Vasicek Examples'!$B$2+SQRT('Vasicek Examples'!$B$3^2/2/'Vasicek Examples'!$B$1*(1-EXP(-2*'Vasicek Examples'!$B$1/12)))*NORMSINV(RAND())</f>
        <v>5.3389764770848488E-2</v>
      </c>
      <c r="O3589">
        <f t="shared" ca="1" si="222"/>
        <v>4.8956881764908651E-2</v>
      </c>
      <c r="P3589">
        <f t="shared" ca="1" si="223"/>
        <v>0.95222218695345662</v>
      </c>
      <c r="Q3589">
        <f ca="1">EXP(-'Vasicek Examples'!$D$4*N3589+'Vasicek Examples'!$E$4)</f>
        <v>0.95279099119612165</v>
      </c>
      <c r="R3589">
        <f ca="1">MAX(Q3589-'Vasicek Examples'!$B$8,0)</f>
        <v>0</v>
      </c>
      <c r="S3589">
        <f t="shared" ca="1" si="224"/>
        <v>0</v>
      </c>
    </row>
    <row r="3590" spans="1:19" x14ac:dyDescent="0.2">
      <c r="A3590">
        <f t="shared" si="225"/>
        <v>3586</v>
      </c>
      <c r="B3590">
        <f>'Vasicek Examples'!$B$4</f>
        <v>5.2999999999999999E-2</v>
      </c>
      <c r="C3590">
        <f ca="1">B3590*EXP(-'Vasicek Examples'!$B$1/12)+(1-EXP(-'Vasicek Examples'!$B$1/12))*'Vasicek Examples'!$B$2+SQRT('Vasicek Examples'!$B$3^2/2/'Vasicek Examples'!$B$1*(1-EXP(-2*'Vasicek Examples'!$B$1/12)))*NORMSINV(RAND())</f>
        <v>5.2089221067462069E-2</v>
      </c>
      <c r="D3590">
        <f ca="1">C3590*EXP(-'Vasicek Examples'!$B$1/12)+(1-EXP(-'Vasicek Examples'!$B$1/12))*'Vasicek Examples'!$B$2+SQRT('Vasicek Examples'!$B$3^2/2/'Vasicek Examples'!$B$1*(1-EXP(-2*'Vasicek Examples'!$B$1/12)))*NORMSINV(RAND())</f>
        <v>5.1897620729550065E-2</v>
      </c>
      <c r="E3590">
        <f ca="1">D3590*EXP(-'Vasicek Examples'!$B$1/12)+(1-EXP(-'Vasicek Examples'!$B$1/12))*'Vasicek Examples'!$B$2+SQRT('Vasicek Examples'!$B$3^2/2/'Vasicek Examples'!$B$1*(1-EXP(-2*'Vasicek Examples'!$B$1/12)))*NORMSINV(RAND())</f>
        <v>4.5396050012334467E-2</v>
      </c>
      <c r="F3590">
        <f ca="1">E3590*EXP(-'Vasicek Examples'!$B$1/12)+(1-EXP(-'Vasicek Examples'!$B$1/12))*'Vasicek Examples'!$B$2+SQRT('Vasicek Examples'!$B$3^2/2/'Vasicek Examples'!$B$1*(1-EXP(-2*'Vasicek Examples'!$B$1/12)))*NORMSINV(RAND())</f>
        <v>5.2214515195558073E-2</v>
      </c>
      <c r="G3590">
        <f ca="1">F3590*EXP(-'Vasicek Examples'!$B$1/12)+(1-EXP(-'Vasicek Examples'!$B$1/12))*'Vasicek Examples'!$B$2+SQRT('Vasicek Examples'!$B$3^2/2/'Vasicek Examples'!$B$1*(1-EXP(-2*'Vasicek Examples'!$B$1/12)))*NORMSINV(RAND())</f>
        <v>5.0955991934059468E-2</v>
      </c>
      <c r="H3590">
        <f ca="1">G3590*EXP(-'Vasicek Examples'!$B$1/12)+(1-EXP(-'Vasicek Examples'!$B$1/12))*'Vasicek Examples'!$B$2+SQRT('Vasicek Examples'!$B$3^2/2/'Vasicek Examples'!$B$1*(1-EXP(-2*'Vasicek Examples'!$B$1/12)))*NORMSINV(RAND())</f>
        <v>5.7750964494294295E-2</v>
      </c>
      <c r="I3590">
        <f ca="1">H3590*EXP(-'Vasicek Examples'!$B$1/12)+(1-EXP(-'Vasicek Examples'!$B$1/12))*'Vasicek Examples'!$B$2+SQRT('Vasicek Examples'!$B$3^2/2/'Vasicek Examples'!$B$1*(1-EXP(-2*'Vasicek Examples'!$B$1/12)))*NORMSINV(RAND())</f>
        <v>5.0467349660020221E-2</v>
      </c>
      <c r="J3590">
        <f ca="1">I3590*EXP(-'Vasicek Examples'!$B$1/12)+(1-EXP(-'Vasicek Examples'!$B$1/12))*'Vasicek Examples'!$B$2+SQRT('Vasicek Examples'!$B$3^2/2/'Vasicek Examples'!$B$1*(1-EXP(-2*'Vasicek Examples'!$B$1/12)))*NORMSINV(RAND())</f>
        <v>4.8805757232487403E-2</v>
      </c>
      <c r="K3590">
        <f ca="1">J3590*EXP(-'Vasicek Examples'!$B$1/12)+(1-EXP(-'Vasicek Examples'!$B$1/12))*'Vasicek Examples'!$B$2+SQRT('Vasicek Examples'!$B$3^2/2/'Vasicek Examples'!$B$1*(1-EXP(-2*'Vasicek Examples'!$B$1/12)))*NORMSINV(RAND())</f>
        <v>5.1355398907999984E-2</v>
      </c>
      <c r="L3590">
        <f ca="1">K3590*EXP(-'Vasicek Examples'!$B$1/12)+(1-EXP(-'Vasicek Examples'!$B$1/12))*'Vasicek Examples'!$B$2+SQRT('Vasicek Examples'!$B$3^2/2/'Vasicek Examples'!$B$1*(1-EXP(-2*'Vasicek Examples'!$B$1/12)))*NORMSINV(RAND())</f>
        <v>4.9994382504490988E-2</v>
      </c>
      <c r="M3590">
        <f ca="1">L3590*EXP(-'Vasicek Examples'!$B$1/12)+(1-EXP(-'Vasicek Examples'!$B$1/12))*'Vasicek Examples'!$B$2+SQRT('Vasicek Examples'!$B$3^2/2/'Vasicek Examples'!$B$1*(1-EXP(-2*'Vasicek Examples'!$B$1/12)))*NORMSINV(RAND())</f>
        <v>4.4345801495280945E-2</v>
      </c>
      <c r="N3590">
        <f ca="1">M3590*EXP(-'Vasicek Examples'!$B$1/12)+(1-EXP(-'Vasicek Examples'!$B$1/12))*'Vasicek Examples'!$B$2+SQRT('Vasicek Examples'!$B$3^2/2/'Vasicek Examples'!$B$1*(1-EXP(-2*'Vasicek Examples'!$B$1/12)))*NORMSINV(RAND())</f>
        <v>4.7512067061176687E-2</v>
      </c>
      <c r="O3590">
        <f t="shared" ref="O3590:O3653" ca="1" si="226">(SUM(D3590:M3590)+AVERAGE(C3590,N3590))/12</f>
        <v>4.6082039685866279E-2</v>
      </c>
      <c r="P3590">
        <f t="shared" ref="P3590:P3653" ca="1" si="227">EXP(-O3590)</f>
        <v>0.95496361406201924</v>
      </c>
      <c r="Q3590">
        <f ca="1">EXP(-'Vasicek Examples'!$D$4*N3590+'Vasicek Examples'!$E$4)</f>
        <v>0.9572082267470392</v>
      </c>
      <c r="R3590">
        <f ca="1">MAX(Q3590-'Vasicek Examples'!$B$8,0)</f>
        <v>0</v>
      </c>
      <c r="S3590">
        <f t="shared" ref="S3590:S3653" ca="1" si="228">R3590*P3590</f>
        <v>0</v>
      </c>
    </row>
    <row r="3591" spans="1:19" x14ac:dyDescent="0.2">
      <c r="A3591">
        <f t="shared" ref="A3591:A3654" si="229">A3590+1</f>
        <v>3587</v>
      </c>
      <c r="B3591">
        <f>'Vasicek Examples'!$B$4</f>
        <v>5.2999999999999999E-2</v>
      </c>
      <c r="C3591">
        <f ca="1">B3591*EXP(-'Vasicek Examples'!$B$1/12)+(1-EXP(-'Vasicek Examples'!$B$1/12))*'Vasicek Examples'!$B$2+SQRT('Vasicek Examples'!$B$3^2/2/'Vasicek Examples'!$B$1*(1-EXP(-2*'Vasicek Examples'!$B$1/12)))*NORMSINV(RAND())</f>
        <v>5.4699555615471636E-2</v>
      </c>
      <c r="D3591">
        <f ca="1">C3591*EXP(-'Vasicek Examples'!$B$1/12)+(1-EXP(-'Vasicek Examples'!$B$1/12))*'Vasicek Examples'!$B$2+SQRT('Vasicek Examples'!$B$3^2/2/'Vasicek Examples'!$B$1*(1-EXP(-2*'Vasicek Examples'!$B$1/12)))*NORMSINV(RAND())</f>
        <v>5.1088627022676025E-2</v>
      </c>
      <c r="E3591">
        <f ca="1">D3591*EXP(-'Vasicek Examples'!$B$1/12)+(1-EXP(-'Vasicek Examples'!$B$1/12))*'Vasicek Examples'!$B$2+SQRT('Vasicek Examples'!$B$3^2/2/'Vasicek Examples'!$B$1*(1-EXP(-2*'Vasicek Examples'!$B$1/12)))*NORMSINV(RAND())</f>
        <v>5.5515615742284301E-2</v>
      </c>
      <c r="F3591">
        <f ca="1">E3591*EXP(-'Vasicek Examples'!$B$1/12)+(1-EXP(-'Vasicek Examples'!$B$1/12))*'Vasicek Examples'!$B$2+SQRT('Vasicek Examples'!$B$3^2/2/'Vasicek Examples'!$B$1*(1-EXP(-2*'Vasicek Examples'!$B$1/12)))*NORMSINV(RAND())</f>
        <v>5.7236666806565931E-2</v>
      </c>
      <c r="G3591">
        <f ca="1">F3591*EXP(-'Vasicek Examples'!$B$1/12)+(1-EXP(-'Vasicek Examples'!$B$1/12))*'Vasicek Examples'!$B$2+SQRT('Vasicek Examples'!$B$3^2/2/'Vasicek Examples'!$B$1*(1-EXP(-2*'Vasicek Examples'!$B$1/12)))*NORMSINV(RAND())</f>
        <v>5.5969627023438891E-2</v>
      </c>
      <c r="H3591">
        <f ca="1">G3591*EXP(-'Vasicek Examples'!$B$1/12)+(1-EXP(-'Vasicek Examples'!$B$1/12))*'Vasicek Examples'!$B$2+SQRT('Vasicek Examples'!$B$3^2/2/'Vasicek Examples'!$B$1*(1-EXP(-2*'Vasicek Examples'!$B$1/12)))*NORMSINV(RAND())</f>
        <v>5.7549576300616467E-2</v>
      </c>
      <c r="I3591">
        <f ca="1">H3591*EXP(-'Vasicek Examples'!$B$1/12)+(1-EXP(-'Vasicek Examples'!$B$1/12))*'Vasicek Examples'!$B$2+SQRT('Vasicek Examples'!$B$3^2/2/'Vasicek Examples'!$B$1*(1-EXP(-2*'Vasicek Examples'!$B$1/12)))*NORMSINV(RAND())</f>
        <v>4.6914957911736381E-2</v>
      </c>
      <c r="J3591">
        <f ca="1">I3591*EXP(-'Vasicek Examples'!$B$1/12)+(1-EXP(-'Vasicek Examples'!$B$1/12))*'Vasicek Examples'!$B$2+SQRT('Vasicek Examples'!$B$3^2/2/'Vasicek Examples'!$B$1*(1-EXP(-2*'Vasicek Examples'!$B$1/12)))*NORMSINV(RAND())</f>
        <v>4.0783474410008118E-2</v>
      </c>
      <c r="K3591">
        <f ca="1">J3591*EXP(-'Vasicek Examples'!$B$1/12)+(1-EXP(-'Vasicek Examples'!$B$1/12))*'Vasicek Examples'!$B$2+SQRT('Vasicek Examples'!$B$3^2/2/'Vasicek Examples'!$B$1*(1-EXP(-2*'Vasicek Examples'!$B$1/12)))*NORMSINV(RAND())</f>
        <v>4.1109348730899414E-2</v>
      </c>
      <c r="L3591">
        <f ca="1">K3591*EXP(-'Vasicek Examples'!$B$1/12)+(1-EXP(-'Vasicek Examples'!$B$1/12))*'Vasicek Examples'!$B$2+SQRT('Vasicek Examples'!$B$3^2/2/'Vasicek Examples'!$B$1*(1-EXP(-2*'Vasicek Examples'!$B$1/12)))*NORMSINV(RAND())</f>
        <v>4.0065658347091783E-2</v>
      </c>
      <c r="M3591">
        <f ca="1">L3591*EXP(-'Vasicek Examples'!$B$1/12)+(1-EXP(-'Vasicek Examples'!$B$1/12))*'Vasicek Examples'!$B$2+SQRT('Vasicek Examples'!$B$3^2/2/'Vasicek Examples'!$B$1*(1-EXP(-2*'Vasicek Examples'!$B$1/12)))*NORMSINV(RAND())</f>
        <v>4.3071188723796047E-2</v>
      </c>
      <c r="N3591">
        <f ca="1">M3591*EXP(-'Vasicek Examples'!$B$1/12)+(1-EXP(-'Vasicek Examples'!$B$1/12))*'Vasicek Examples'!$B$2+SQRT('Vasicek Examples'!$B$3^2/2/'Vasicek Examples'!$B$1*(1-EXP(-2*'Vasicek Examples'!$B$1/12)))*NORMSINV(RAND())</f>
        <v>4.7261950613168888E-2</v>
      </c>
      <c r="O3591">
        <f t="shared" ca="1" si="226"/>
        <v>4.5023791177786134E-2</v>
      </c>
      <c r="P3591">
        <f t="shared" ca="1" si="227"/>
        <v>0.95597473779760134</v>
      </c>
      <c r="Q3591">
        <f ca="1">EXP(-'Vasicek Examples'!$D$4*N3591+'Vasicek Examples'!$E$4)</f>
        <v>0.95739664905052491</v>
      </c>
      <c r="R3591">
        <f ca="1">MAX(Q3591-'Vasicek Examples'!$B$8,0)</f>
        <v>0</v>
      </c>
      <c r="S3591">
        <f t="shared" ca="1" si="228"/>
        <v>0</v>
      </c>
    </row>
    <row r="3592" spans="1:19" x14ac:dyDescent="0.2">
      <c r="A3592">
        <f t="shared" si="229"/>
        <v>3588</v>
      </c>
      <c r="B3592">
        <f>'Vasicek Examples'!$B$4</f>
        <v>5.2999999999999999E-2</v>
      </c>
      <c r="C3592">
        <f ca="1">B3592*EXP(-'Vasicek Examples'!$B$1/12)+(1-EXP(-'Vasicek Examples'!$B$1/12))*'Vasicek Examples'!$B$2+SQRT('Vasicek Examples'!$B$3^2/2/'Vasicek Examples'!$B$1*(1-EXP(-2*'Vasicek Examples'!$B$1/12)))*NORMSINV(RAND())</f>
        <v>6.3062671584787358E-2</v>
      </c>
      <c r="D3592">
        <f ca="1">C3592*EXP(-'Vasicek Examples'!$B$1/12)+(1-EXP(-'Vasicek Examples'!$B$1/12))*'Vasicek Examples'!$B$2+SQRT('Vasicek Examples'!$B$3^2/2/'Vasicek Examples'!$B$1*(1-EXP(-2*'Vasicek Examples'!$B$1/12)))*NORMSINV(RAND())</f>
        <v>5.8923836442301113E-2</v>
      </c>
      <c r="E3592">
        <f ca="1">D3592*EXP(-'Vasicek Examples'!$B$1/12)+(1-EXP(-'Vasicek Examples'!$B$1/12))*'Vasicek Examples'!$B$2+SQRT('Vasicek Examples'!$B$3^2/2/'Vasicek Examples'!$B$1*(1-EXP(-2*'Vasicek Examples'!$B$1/12)))*NORMSINV(RAND())</f>
        <v>6.140170001749172E-2</v>
      </c>
      <c r="F3592">
        <f ca="1">E3592*EXP(-'Vasicek Examples'!$B$1/12)+(1-EXP(-'Vasicek Examples'!$B$1/12))*'Vasicek Examples'!$B$2+SQRT('Vasicek Examples'!$B$3^2/2/'Vasicek Examples'!$B$1*(1-EXP(-2*'Vasicek Examples'!$B$1/12)))*NORMSINV(RAND())</f>
        <v>6.6374184738563935E-2</v>
      </c>
      <c r="G3592">
        <f ca="1">F3592*EXP(-'Vasicek Examples'!$B$1/12)+(1-EXP(-'Vasicek Examples'!$B$1/12))*'Vasicek Examples'!$B$2+SQRT('Vasicek Examples'!$B$3^2/2/'Vasicek Examples'!$B$1*(1-EXP(-2*'Vasicek Examples'!$B$1/12)))*NORMSINV(RAND())</f>
        <v>6.0849118201735101E-2</v>
      </c>
      <c r="H3592">
        <f ca="1">G3592*EXP(-'Vasicek Examples'!$B$1/12)+(1-EXP(-'Vasicek Examples'!$B$1/12))*'Vasicek Examples'!$B$2+SQRT('Vasicek Examples'!$B$3^2/2/'Vasicek Examples'!$B$1*(1-EXP(-2*'Vasicek Examples'!$B$1/12)))*NORMSINV(RAND())</f>
        <v>5.6790033605381256E-2</v>
      </c>
      <c r="I3592">
        <f ca="1">H3592*EXP(-'Vasicek Examples'!$B$1/12)+(1-EXP(-'Vasicek Examples'!$B$1/12))*'Vasicek Examples'!$B$2+SQRT('Vasicek Examples'!$B$3^2/2/'Vasicek Examples'!$B$1*(1-EXP(-2*'Vasicek Examples'!$B$1/12)))*NORMSINV(RAND())</f>
        <v>6.0454267426089642E-2</v>
      </c>
      <c r="J3592">
        <f ca="1">I3592*EXP(-'Vasicek Examples'!$B$1/12)+(1-EXP(-'Vasicek Examples'!$B$1/12))*'Vasicek Examples'!$B$2+SQRT('Vasicek Examples'!$B$3^2/2/'Vasicek Examples'!$B$1*(1-EXP(-2*'Vasicek Examples'!$B$1/12)))*NORMSINV(RAND())</f>
        <v>6.0663243967876243E-2</v>
      </c>
      <c r="K3592">
        <f ca="1">J3592*EXP(-'Vasicek Examples'!$B$1/12)+(1-EXP(-'Vasicek Examples'!$B$1/12))*'Vasicek Examples'!$B$2+SQRT('Vasicek Examples'!$B$3^2/2/'Vasicek Examples'!$B$1*(1-EXP(-2*'Vasicek Examples'!$B$1/12)))*NORMSINV(RAND())</f>
        <v>5.47249103026759E-2</v>
      </c>
      <c r="L3592">
        <f ca="1">K3592*EXP(-'Vasicek Examples'!$B$1/12)+(1-EXP(-'Vasicek Examples'!$B$1/12))*'Vasicek Examples'!$B$2+SQRT('Vasicek Examples'!$B$3^2/2/'Vasicek Examples'!$B$1*(1-EXP(-2*'Vasicek Examples'!$B$1/12)))*NORMSINV(RAND())</f>
        <v>4.3351131281239047E-2</v>
      </c>
      <c r="M3592">
        <f ca="1">L3592*EXP(-'Vasicek Examples'!$B$1/12)+(1-EXP(-'Vasicek Examples'!$B$1/12))*'Vasicek Examples'!$B$2+SQRT('Vasicek Examples'!$B$3^2/2/'Vasicek Examples'!$B$1*(1-EXP(-2*'Vasicek Examples'!$B$1/12)))*NORMSINV(RAND())</f>
        <v>4.254590128546247E-2</v>
      </c>
      <c r="N3592">
        <f ca="1">M3592*EXP(-'Vasicek Examples'!$B$1/12)+(1-EXP(-'Vasicek Examples'!$B$1/12))*'Vasicek Examples'!$B$2+SQRT('Vasicek Examples'!$B$3^2/2/'Vasicek Examples'!$B$1*(1-EXP(-2*'Vasicek Examples'!$B$1/12)))*NORMSINV(RAND())</f>
        <v>3.6626892354887877E-2</v>
      </c>
      <c r="O3592">
        <f t="shared" ca="1" si="226"/>
        <v>5.1326925769887836E-2</v>
      </c>
      <c r="P3592">
        <f t="shared" ca="1" si="227"/>
        <v>0.94996805072403168</v>
      </c>
      <c r="Q3592">
        <f ca="1">EXP(-'Vasicek Examples'!$D$4*N3592+'Vasicek Examples'!$E$4)</f>
        <v>0.96544285736246627</v>
      </c>
      <c r="R3592">
        <f ca="1">MAX(Q3592-'Vasicek Examples'!$B$8,0)</f>
        <v>4.746875658353078E-3</v>
      </c>
      <c r="S3592">
        <f t="shared" ca="1" si="228"/>
        <v>4.5093802161950284E-3</v>
      </c>
    </row>
    <row r="3593" spans="1:19" x14ac:dyDescent="0.2">
      <c r="A3593">
        <f t="shared" si="229"/>
        <v>3589</v>
      </c>
      <c r="B3593">
        <f>'Vasicek Examples'!$B$4</f>
        <v>5.2999999999999999E-2</v>
      </c>
      <c r="C3593">
        <f ca="1">B3593*EXP(-'Vasicek Examples'!$B$1/12)+(1-EXP(-'Vasicek Examples'!$B$1/12))*'Vasicek Examples'!$B$2+SQRT('Vasicek Examples'!$B$3^2/2/'Vasicek Examples'!$B$1*(1-EXP(-2*'Vasicek Examples'!$B$1/12)))*NORMSINV(RAND())</f>
        <v>5.6363073503323112E-2</v>
      </c>
      <c r="D3593">
        <f ca="1">C3593*EXP(-'Vasicek Examples'!$B$1/12)+(1-EXP(-'Vasicek Examples'!$B$1/12))*'Vasicek Examples'!$B$2+SQRT('Vasicek Examples'!$B$3^2/2/'Vasicek Examples'!$B$1*(1-EXP(-2*'Vasicek Examples'!$B$1/12)))*NORMSINV(RAND())</f>
        <v>5.9984295496888662E-2</v>
      </c>
      <c r="E3593">
        <f ca="1">D3593*EXP(-'Vasicek Examples'!$B$1/12)+(1-EXP(-'Vasicek Examples'!$B$1/12))*'Vasicek Examples'!$B$2+SQRT('Vasicek Examples'!$B$3^2/2/'Vasicek Examples'!$B$1*(1-EXP(-2*'Vasicek Examples'!$B$1/12)))*NORMSINV(RAND())</f>
        <v>5.5462195880225294E-2</v>
      </c>
      <c r="F3593">
        <f ca="1">E3593*EXP(-'Vasicek Examples'!$B$1/12)+(1-EXP(-'Vasicek Examples'!$B$1/12))*'Vasicek Examples'!$B$2+SQRT('Vasicek Examples'!$B$3^2/2/'Vasicek Examples'!$B$1*(1-EXP(-2*'Vasicek Examples'!$B$1/12)))*NORMSINV(RAND())</f>
        <v>5.7849178178480801E-2</v>
      </c>
      <c r="G3593">
        <f ca="1">F3593*EXP(-'Vasicek Examples'!$B$1/12)+(1-EXP(-'Vasicek Examples'!$B$1/12))*'Vasicek Examples'!$B$2+SQRT('Vasicek Examples'!$B$3^2/2/'Vasicek Examples'!$B$1*(1-EXP(-2*'Vasicek Examples'!$B$1/12)))*NORMSINV(RAND())</f>
        <v>6.2574144336945081E-2</v>
      </c>
      <c r="H3593">
        <f ca="1">G3593*EXP(-'Vasicek Examples'!$B$1/12)+(1-EXP(-'Vasicek Examples'!$B$1/12))*'Vasicek Examples'!$B$2+SQRT('Vasicek Examples'!$B$3^2/2/'Vasicek Examples'!$B$1*(1-EXP(-2*'Vasicek Examples'!$B$1/12)))*NORMSINV(RAND())</f>
        <v>5.4156015583259408E-2</v>
      </c>
      <c r="I3593">
        <f ca="1">H3593*EXP(-'Vasicek Examples'!$B$1/12)+(1-EXP(-'Vasicek Examples'!$B$1/12))*'Vasicek Examples'!$B$2+SQRT('Vasicek Examples'!$B$3^2/2/'Vasicek Examples'!$B$1*(1-EXP(-2*'Vasicek Examples'!$B$1/12)))*NORMSINV(RAND())</f>
        <v>4.930610384293304E-2</v>
      </c>
      <c r="J3593">
        <f ca="1">I3593*EXP(-'Vasicek Examples'!$B$1/12)+(1-EXP(-'Vasicek Examples'!$B$1/12))*'Vasicek Examples'!$B$2+SQRT('Vasicek Examples'!$B$3^2/2/'Vasicek Examples'!$B$1*(1-EXP(-2*'Vasicek Examples'!$B$1/12)))*NORMSINV(RAND())</f>
        <v>6.4005609523933235E-2</v>
      </c>
      <c r="K3593">
        <f ca="1">J3593*EXP(-'Vasicek Examples'!$B$1/12)+(1-EXP(-'Vasicek Examples'!$B$1/12))*'Vasicek Examples'!$B$2+SQRT('Vasicek Examples'!$B$3^2/2/'Vasicek Examples'!$B$1*(1-EXP(-2*'Vasicek Examples'!$B$1/12)))*NORMSINV(RAND())</f>
        <v>6.6267357179466843E-2</v>
      </c>
      <c r="L3593">
        <f ca="1">K3593*EXP(-'Vasicek Examples'!$B$1/12)+(1-EXP(-'Vasicek Examples'!$B$1/12))*'Vasicek Examples'!$B$2+SQRT('Vasicek Examples'!$B$3^2/2/'Vasicek Examples'!$B$1*(1-EXP(-2*'Vasicek Examples'!$B$1/12)))*NORMSINV(RAND())</f>
        <v>6.9508130920414954E-2</v>
      </c>
      <c r="M3593">
        <f ca="1">L3593*EXP(-'Vasicek Examples'!$B$1/12)+(1-EXP(-'Vasicek Examples'!$B$1/12))*'Vasicek Examples'!$B$2+SQRT('Vasicek Examples'!$B$3^2/2/'Vasicek Examples'!$B$1*(1-EXP(-2*'Vasicek Examples'!$B$1/12)))*NORMSINV(RAND())</f>
        <v>7.513812387519378E-2</v>
      </c>
      <c r="N3593">
        <f ca="1">M3593*EXP(-'Vasicek Examples'!$B$1/12)+(1-EXP(-'Vasicek Examples'!$B$1/12))*'Vasicek Examples'!$B$2+SQRT('Vasicek Examples'!$B$3^2/2/'Vasicek Examples'!$B$1*(1-EXP(-2*'Vasicek Examples'!$B$1/12)))*NORMSINV(RAND())</f>
        <v>6.9758619378298969E-2</v>
      </c>
      <c r="O3593">
        <f t="shared" ca="1" si="226"/>
        <v>5.6442666771546017E-2</v>
      </c>
      <c r="P3593">
        <f t="shared" ca="1" si="227"/>
        <v>0.94512066976109987</v>
      </c>
      <c r="Q3593">
        <f ca="1">EXP(-'Vasicek Examples'!$D$4*N3593+'Vasicek Examples'!$E$4)</f>
        <v>0.94059652783258429</v>
      </c>
      <c r="R3593">
        <f ca="1">MAX(Q3593-'Vasicek Examples'!$B$8,0)</f>
        <v>0</v>
      </c>
      <c r="S3593">
        <f t="shared" ca="1" si="228"/>
        <v>0</v>
      </c>
    </row>
    <row r="3594" spans="1:19" x14ac:dyDescent="0.2">
      <c r="A3594">
        <f t="shared" si="229"/>
        <v>3590</v>
      </c>
      <c r="B3594">
        <f>'Vasicek Examples'!$B$4</f>
        <v>5.2999999999999999E-2</v>
      </c>
      <c r="C3594">
        <f ca="1">B3594*EXP(-'Vasicek Examples'!$B$1/12)+(1-EXP(-'Vasicek Examples'!$B$1/12))*'Vasicek Examples'!$B$2+SQRT('Vasicek Examples'!$B$3^2/2/'Vasicek Examples'!$B$1*(1-EXP(-2*'Vasicek Examples'!$B$1/12)))*NORMSINV(RAND())</f>
        <v>5.193103818365135E-2</v>
      </c>
      <c r="D3594">
        <f ca="1">C3594*EXP(-'Vasicek Examples'!$B$1/12)+(1-EXP(-'Vasicek Examples'!$B$1/12))*'Vasicek Examples'!$B$2+SQRT('Vasicek Examples'!$B$3^2/2/'Vasicek Examples'!$B$1*(1-EXP(-2*'Vasicek Examples'!$B$1/12)))*NORMSINV(RAND())</f>
        <v>4.454651357603498E-2</v>
      </c>
      <c r="E3594">
        <f ca="1">D3594*EXP(-'Vasicek Examples'!$B$1/12)+(1-EXP(-'Vasicek Examples'!$B$1/12))*'Vasicek Examples'!$B$2+SQRT('Vasicek Examples'!$B$3^2/2/'Vasicek Examples'!$B$1*(1-EXP(-2*'Vasicek Examples'!$B$1/12)))*NORMSINV(RAND())</f>
        <v>4.2436256943946135E-2</v>
      </c>
      <c r="F3594">
        <f ca="1">E3594*EXP(-'Vasicek Examples'!$B$1/12)+(1-EXP(-'Vasicek Examples'!$B$1/12))*'Vasicek Examples'!$B$2+SQRT('Vasicek Examples'!$B$3^2/2/'Vasicek Examples'!$B$1*(1-EXP(-2*'Vasicek Examples'!$B$1/12)))*NORMSINV(RAND())</f>
        <v>3.8485246643182439E-2</v>
      </c>
      <c r="G3594">
        <f ca="1">F3594*EXP(-'Vasicek Examples'!$B$1/12)+(1-EXP(-'Vasicek Examples'!$B$1/12))*'Vasicek Examples'!$B$2+SQRT('Vasicek Examples'!$B$3^2/2/'Vasicek Examples'!$B$1*(1-EXP(-2*'Vasicek Examples'!$B$1/12)))*NORMSINV(RAND())</f>
        <v>2.4641012436197395E-2</v>
      </c>
      <c r="H3594">
        <f ca="1">G3594*EXP(-'Vasicek Examples'!$B$1/12)+(1-EXP(-'Vasicek Examples'!$B$1/12))*'Vasicek Examples'!$B$2+SQRT('Vasicek Examples'!$B$3^2/2/'Vasicek Examples'!$B$1*(1-EXP(-2*'Vasicek Examples'!$B$1/12)))*NORMSINV(RAND())</f>
        <v>2.4619791815917391E-2</v>
      </c>
      <c r="I3594">
        <f ca="1">H3594*EXP(-'Vasicek Examples'!$B$1/12)+(1-EXP(-'Vasicek Examples'!$B$1/12))*'Vasicek Examples'!$B$2+SQRT('Vasicek Examples'!$B$3^2/2/'Vasicek Examples'!$B$1*(1-EXP(-2*'Vasicek Examples'!$B$1/12)))*NORMSINV(RAND())</f>
        <v>2.8866979386425205E-2</v>
      </c>
      <c r="J3594">
        <f ca="1">I3594*EXP(-'Vasicek Examples'!$B$1/12)+(1-EXP(-'Vasicek Examples'!$B$1/12))*'Vasicek Examples'!$B$2+SQRT('Vasicek Examples'!$B$3^2/2/'Vasicek Examples'!$B$1*(1-EXP(-2*'Vasicek Examples'!$B$1/12)))*NORMSINV(RAND())</f>
        <v>3.3814567870412135E-2</v>
      </c>
      <c r="K3594">
        <f ca="1">J3594*EXP(-'Vasicek Examples'!$B$1/12)+(1-EXP(-'Vasicek Examples'!$B$1/12))*'Vasicek Examples'!$B$2+SQRT('Vasicek Examples'!$B$3^2/2/'Vasicek Examples'!$B$1*(1-EXP(-2*'Vasicek Examples'!$B$1/12)))*NORMSINV(RAND())</f>
        <v>4.0079966672608248E-2</v>
      </c>
      <c r="L3594">
        <f ca="1">K3594*EXP(-'Vasicek Examples'!$B$1/12)+(1-EXP(-'Vasicek Examples'!$B$1/12))*'Vasicek Examples'!$B$2+SQRT('Vasicek Examples'!$B$3^2/2/'Vasicek Examples'!$B$1*(1-EXP(-2*'Vasicek Examples'!$B$1/12)))*NORMSINV(RAND())</f>
        <v>3.1085846365753705E-2</v>
      </c>
      <c r="M3594">
        <f ca="1">L3594*EXP(-'Vasicek Examples'!$B$1/12)+(1-EXP(-'Vasicek Examples'!$B$1/12))*'Vasicek Examples'!$B$2+SQRT('Vasicek Examples'!$B$3^2/2/'Vasicek Examples'!$B$1*(1-EXP(-2*'Vasicek Examples'!$B$1/12)))*NORMSINV(RAND())</f>
        <v>3.554506021864913E-2</v>
      </c>
      <c r="N3594">
        <f ca="1">M3594*EXP(-'Vasicek Examples'!$B$1/12)+(1-EXP(-'Vasicek Examples'!$B$1/12))*'Vasicek Examples'!$B$2+SQRT('Vasicek Examples'!$B$3^2/2/'Vasicek Examples'!$B$1*(1-EXP(-2*'Vasicek Examples'!$B$1/12)))*NORMSINV(RAND())</f>
        <v>1.8875853781446995E-2</v>
      </c>
      <c r="O3594">
        <f t="shared" ca="1" si="226"/>
        <v>3.1627057325972992E-2</v>
      </c>
      <c r="P3594">
        <f t="shared" ca="1" si="227"/>
        <v>0.96886784687507321</v>
      </c>
      <c r="Q3594">
        <f ca="1">EXP(-'Vasicek Examples'!$D$4*N3594+'Vasicek Examples'!$E$4)</f>
        <v>0.97902374295431593</v>
      </c>
      <c r="R3594">
        <f ca="1">MAX(Q3594-'Vasicek Examples'!$B$8,0)</f>
        <v>1.8327761250202745E-2</v>
      </c>
      <c r="S3594">
        <f t="shared" ca="1" si="228"/>
        <v>1.7757178580524335E-2</v>
      </c>
    </row>
    <row r="3595" spans="1:19" x14ac:dyDescent="0.2">
      <c r="A3595">
        <f t="shared" si="229"/>
        <v>3591</v>
      </c>
      <c r="B3595">
        <f>'Vasicek Examples'!$B$4</f>
        <v>5.2999999999999999E-2</v>
      </c>
      <c r="C3595">
        <f ca="1">B3595*EXP(-'Vasicek Examples'!$B$1/12)+(1-EXP(-'Vasicek Examples'!$B$1/12))*'Vasicek Examples'!$B$2+SQRT('Vasicek Examples'!$B$3^2/2/'Vasicek Examples'!$B$1*(1-EXP(-2*'Vasicek Examples'!$B$1/12)))*NORMSINV(RAND())</f>
        <v>4.96038638942339E-2</v>
      </c>
      <c r="D3595">
        <f ca="1">C3595*EXP(-'Vasicek Examples'!$B$1/12)+(1-EXP(-'Vasicek Examples'!$B$1/12))*'Vasicek Examples'!$B$2+SQRT('Vasicek Examples'!$B$3^2/2/'Vasicek Examples'!$B$1*(1-EXP(-2*'Vasicek Examples'!$B$1/12)))*NORMSINV(RAND())</f>
        <v>3.7307507116240042E-2</v>
      </c>
      <c r="E3595">
        <f ca="1">D3595*EXP(-'Vasicek Examples'!$B$1/12)+(1-EXP(-'Vasicek Examples'!$B$1/12))*'Vasicek Examples'!$B$2+SQRT('Vasicek Examples'!$B$3^2/2/'Vasicek Examples'!$B$1*(1-EXP(-2*'Vasicek Examples'!$B$1/12)))*NORMSINV(RAND())</f>
        <v>4.6660112026069567E-2</v>
      </c>
      <c r="F3595">
        <f ca="1">E3595*EXP(-'Vasicek Examples'!$B$1/12)+(1-EXP(-'Vasicek Examples'!$B$1/12))*'Vasicek Examples'!$B$2+SQRT('Vasicek Examples'!$B$3^2/2/'Vasicek Examples'!$B$1*(1-EXP(-2*'Vasicek Examples'!$B$1/12)))*NORMSINV(RAND())</f>
        <v>4.8912224550456254E-2</v>
      </c>
      <c r="G3595">
        <f ca="1">F3595*EXP(-'Vasicek Examples'!$B$1/12)+(1-EXP(-'Vasicek Examples'!$B$1/12))*'Vasicek Examples'!$B$2+SQRT('Vasicek Examples'!$B$3^2/2/'Vasicek Examples'!$B$1*(1-EXP(-2*'Vasicek Examples'!$B$1/12)))*NORMSINV(RAND())</f>
        <v>4.4455690787099045E-2</v>
      </c>
      <c r="H3595">
        <f ca="1">G3595*EXP(-'Vasicek Examples'!$B$1/12)+(1-EXP(-'Vasicek Examples'!$B$1/12))*'Vasicek Examples'!$B$2+SQRT('Vasicek Examples'!$B$3^2/2/'Vasicek Examples'!$B$1*(1-EXP(-2*'Vasicek Examples'!$B$1/12)))*NORMSINV(RAND())</f>
        <v>3.8738158495126504E-2</v>
      </c>
      <c r="I3595">
        <f ca="1">H3595*EXP(-'Vasicek Examples'!$B$1/12)+(1-EXP(-'Vasicek Examples'!$B$1/12))*'Vasicek Examples'!$B$2+SQRT('Vasicek Examples'!$B$3^2/2/'Vasicek Examples'!$B$1*(1-EXP(-2*'Vasicek Examples'!$B$1/12)))*NORMSINV(RAND())</f>
        <v>3.4072481632523507E-2</v>
      </c>
      <c r="J3595">
        <f ca="1">I3595*EXP(-'Vasicek Examples'!$B$1/12)+(1-EXP(-'Vasicek Examples'!$B$1/12))*'Vasicek Examples'!$B$2+SQRT('Vasicek Examples'!$B$3^2/2/'Vasicek Examples'!$B$1*(1-EXP(-2*'Vasicek Examples'!$B$1/12)))*NORMSINV(RAND())</f>
        <v>3.700418905441788E-2</v>
      </c>
      <c r="K3595">
        <f ca="1">J3595*EXP(-'Vasicek Examples'!$B$1/12)+(1-EXP(-'Vasicek Examples'!$B$1/12))*'Vasicek Examples'!$B$2+SQRT('Vasicek Examples'!$B$3^2/2/'Vasicek Examples'!$B$1*(1-EXP(-2*'Vasicek Examples'!$B$1/12)))*NORMSINV(RAND())</f>
        <v>4.4818905753987184E-2</v>
      </c>
      <c r="L3595">
        <f ca="1">K3595*EXP(-'Vasicek Examples'!$B$1/12)+(1-EXP(-'Vasicek Examples'!$B$1/12))*'Vasicek Examples'!$B$2+SQRT('Vasicek Examples'!$B$3^2/2/'Vasicek Examples'!$B$1*(1-EXP(-2*'Vasicek Examples'!$B$1/12)))*NORMSINV(RAND())</f>
        <v>3.7813876125823258E-2</v>
      </c>
      <c r="M3595">
        <f ca="1">L3595*EXP(-'Vasicek Examples'!$B$1/12)+(1-EXP(-'Vasicek Examples'!$B$1/12))*'Vasicek Examples'!$B$2+SQRT('Vasicek Examples'!$B$3^2/2/'Vasicek Examples'!$B$1*(1-EXP(-2*'Vasicek Examples'!$B$1/12)))*NORMSINV(RAND())</f>
        <v>3.2776360469204305E-2</v>
      </c>
      <c r="N3595">
        <f ca="1">M3595*EXP(-'Vasicek Examples'!$B$1/12)+(1-EXP(-'Vasicek Examples'!$B$1/12))*'Vasicek Examples'!$B$2+SQRT('Vasicek Examples'!$B$3^2/2/'Vasicek Examples'!$B$1*(1-EXP(-2*'Vasicek Examples'!$B$1/12)))*NORMSINV(RAND())</f>
        <v>2.637109231793993E-2</v>
      </c>
      <c r="O3595">
        <f t="shared" ca="1" si="226"/>
        <v>3.6712248676419541E-2</v>
      </c>
      <c r="P3595">
        <f t="shared" ca="1" si="227"/>
        <v>0.96395347433291922</v>
      </c>
      <c r="Q3595">
        <f ca="1">EXP(-'Vasicek Examples'!$D$4*N3595+'Vasicek Examples'!$E$4)</f>
        <v>0.97326617055944686</v>
      </c>
      <c r="R3595">
        <f ca="1">MAX(Q3595-'Vasicek Examples'!$B$8,0)</f>
        <v>1.2570188855333675E-2</v>
      </c>
      <c r="S3595">
        <f t="shared" ca="1" si="228"/>
        <v>1.2117077220119838E-2</v>
      </c>
    </row>
    <row r="3596" spans="1:19" x14ac:dyDescent="0.2">
      <c r="A3596">
        <f t="shared" si="229"/>
        <v>3592</v>
      </c>
      <c r="B3596">
        <f>'Vasicek Examples'!$B$4</f>
        <v>5.2999999999999999E-2</v>
      </c>
      <c r="C3596">
        <f ca="1">B3596*EXP(-'Vasicek Examples'!$B$1/12)+(1-EXP(-'Vasicek Examples'!$B$1/12))*'Vasicek Examples'!$B$2+SQRT('Vasicek Examples'!$B$3^2/2/'Vasicek Examples'!$B$1*(1-EXP(-2*'Vasicek Examples'!$B$1/12)))*NORMSINV(RAND())</f>
        <v>5.1193358393100206E-2</v>
      </c>
      <c r="D3596">
        <f ca="1">C3596*EXP(-'Vasicek Examples'!$B$1/12)+(1-EXP(-'Vasicek Examples'!$B$1/12))*'Vasicek Examples'!$B$2+SQRT('Vasicek Examples'!$B$3^2/2/'Vasicek Examples'!$B$1*(1-EXP(-2*'Vasicek Examples'!$B$1/12)))*NORMSINV(RAND())</f>
        <v>5.0487283969364284E-2</v>
      </c>
      <c r="E3596">
        <f ca="1">D3596*EXP(-'Vasicek Examples'!$B$1/12)+(1-EXP(-'Vasicek Examples'!$B$1/12))*'Vasicek Examples'!$B$2+SQRT('Vasicek Examples'!$B$3^2/2/'Vasicek Examples'!$B$1*(1-EXP(-2*'Vasicek Examples'!$B$1/12)))*NORMSINV(RAND())</f>
        <v>5.3040623583600573E-2</v>
      </c>
      <c r="F3596">
        <f ca="1">E3596*EXP(-'Vasicek Examples'!$B$1/12)+(1-EXP(-'Vasicek Examples'!$B$1/12))*'Vasicek Examples'!$B$2+SQRT('Vasicek Examples'!$B$3^2/2/'Vasicek Examples'!$B$1*(1-EXP(-2*'Vasicek Examples'!$B$1/12)))*NORMSINV(RAND())</f>
        <v>5.0795708757850305E-2</v>
      </c>
      <c r="G3596">
        <f ca="1">F3596*EXP(-'Vasicek Examples'!$B$1/12)+(1-EXP(-'Vasicek Examples'!$B$1/12))*'Vasicek Examples'!$B$2+SQRT('Vasicek Examples'!$B$3^2/2/'Vasicek Examples'!$B$1*(1-EXP(-2*'Vasicek Examples'!$B$1/12)))*NORMSINV(RAND())</f>
        <v>4.1155726035086118E-2</v>
      </c>
      <c r="H3596">
        <f ca="1">G3596*EXP(-'Vasicek Examples'!$B$1/12)+(1-EXP(-'Vasicek Examples'!$B$1/12))*'Vasicek Examples'!$B$2+SQRT('Vasicek Examples'!$B$3^2/2/'Vasicek Examples'!$B$1*(1-EXP(-2*'Vasicek Examples'!$B$1/12)))*NORMSINV(RAND())</f>
        <v>4.0880334431014E-2</v>
      </c>
      <c r="I3596">
        <f ca="1">H3596*EXP(-'Vasicek Examples'!$B$1/12)+(1-EXP(-'Vasicek Examples'!$B$1/12))*'Vasicek Examples'!$B$2+SQRT('Vasicek Examples'!$B$3^2/2/'Vasicek Examples'!$B$1*(1-EXP(-2*'Vasicek Examples'!$B$1/12)))*NORMSINV(RAND())</f>
        <v>3.7613614364498997E-2</v>
      </c>
      <c r="J3596">
        <f ca="1">I3596*EXP(-'Vasicek Examples'!$B$1/12)+(1-EXP(-'Vasicek Examples'!$B$1/12))*'Vasicek Examples'!$B$2+SQRT('Vasicek Examples'!$B$3^2/2/'Vasicek Examples'!$B$1*(1-EXP(-2*'Vasicek Examples'!$B$1/12)))*NORMSINV(RAND())</f>
        <v>3.600676711607257E-2</v>
      </c>
      <c r="K3596">
        <f ca="1">J3596*EXP(-'Vasicek Examples'!$B$1/12)+(1-EXP(-'Vasicek Examples'!$B$1/12))*'Vasicek Examples'!$B$2+SQRT('Vasicek Examples'!$B$3^2/2/'Vasicek Examples'!$B$1*(1-EXP(-2*'Vasicek Examples'!$B$1/12)))*NORMSINV(RAND())</f>
        <v>3.6211941523776089E-2</v>
      </c>
      <c r="L3596">
        <f ca="1">K3596*EXP(-'Vasicek Examples'!$B$1/12)+(1-EXP(-'Vasicek Examples'!$B$1/12))*'Vasicek Examples'!$B$2+SQRT('Vasicek Examples'!$B$3^2/2/'Vasicek Examples'!$B$1*(1-EXP(-2*'Vasicek Examples'!$B$1/12)))*NORMSINV(RAND())</f>
        <v>3.5463421822673709E-2</v>
      </c>
      <c r="M3596">
        <f ca="1">L3596*EXP(-'Vasicek Examples'!$B$1/12)+(1-EXP(-'Vasicek Examples'!$B$1/12))*'Vasicek Examples'!$B$2+SQRT('Vasicek Examples'!$B$3^2/2/'Vasicek Examples'!$B$1*(1-EXP(-2*'Vasicek Examples'!$B$1/12)))*NORMSINV(RAND())</f>
        <v>2.6942080963631151E-2</v>
      </c>
      <c r="N3596">
        <f ca="1">M3596*EXP(-'Vasicek Examples'!$B$1/12)+(1-EXP(-'Vasicek Examples'!$B$1/12))*'Vasicek Examples'!$B$2+SQRT('Vasicek Examples'!$B$3^2/2/'Vasicek Examples'!$B$1*(1-EXP(-2*'Vasicek Examples'!$B$1/12)))*NORMSINV(RAND())</f>
        <v>2.9912706102880333E-2</v>
      </c>
      <c r="O3596">
        <f t="shared" ca="1" si="226"/>
        <v>3.742921123462984E-2</v>
      </c>
      <c r="P3596">
        <f t="shared" ca="1" si="227"/>
        <v>0.96326260347782799</v>
      </c>
      <c r="Q3596">
        <f ca="1">EXP(-'Vasicek Examples'!$D$4*N3596+'Vasicek Examples'!$E$4)</f>
        <v>0.97055742218081165</v>
      </c>
      <c r="R3596">
        <f ca="1">MAX(Q3596-'Vasicek Examples'!$B$8,0)</f>
        <v>9.8614404766984576E-3</v>
      </c>
      <c r="S3596">
        <f t="shared" ca="1" si="228"/>
        <v>9.4991568276261897E-3</v>
      </c>
    </row>
    <row r="3597" spans="1:19" x14ac:dyDescent="0.2">
      <c r="A3597">
        <f t="shared" si="229"/>
        <v>3593</v>
      </c>
      <c r="B3597">
        <f>'Vasicek Examples'!$B$4</f>
        <v>5.2999999999999999E-2</v>
      </c>
      <c r="C3597">
        <f ca="1">B3597*EXP(-'Vasicek Examples'!$B$1/12)+(1-EXP(-'Vasicek Examples'!$B$1/12))*'Vasicek Examples'!$B$2+SQRT('Vasicek Examples'!$B$3^2/2/'Vasicek Examples'!$B$1*(1-EXP(-2*'Vasicek Examples'!$B$1/12)))*NORMSINV(RAND())</f>
        <v>5.0941168899685779E-2</v>
      </c>
      <c r="D3597">
        <f ca="1">C3597*EXP(-'Vasicek Examples'!$B$1/12)+(1-EXP(-'Vasicek Examples'!$B$1/12))*'Vasicek Examples'!$B$2+SQRT('Vasicek Examples'!$B$3^2/2/'Vasicek Examples'!$B$1*(1-EXP(-2*'Vasicek Examples'!$B$1/12)))*NORMSINV(RAND())</f>
        <v>5.1155291483964596E-2</v>
      </c>
      <c r="E3597">
        <f ca="1">D3597*EXP(-'Vasicek Examples'!$B$1/12)+(1-EXP(-'Vasicek Examples'!$B$1/12))*'Vasicek Examples'!$B$2+SQRT('Vasicek Examples'!$B$3^2/2/'Vasicek Examples'!$B$1*(1-EXP(-2*'Vasicek Examples'!$B$1/12)))*NORMSINV(RAND())</f>
        <v>4.2878114064756695E-2</v>
      </c>
      <c r="F3597">
        <f ca="1">E3597*EXP(-'Vasicek Examples'!$B$1/12)+(1-EXP(-'Vasicek Examples'!$B$1/12))*'Vasicek Examples'!$B$2+SQRT('Vasicek Examples'!$B$3^2/2/'Vasicek Examples'!$B$1*(1-EXP(-2*'Vasicek Examples'!$B$1/12)))*NORMSINV(RAND())</f>
        <v>3.8434665400313164E-2</v>
      </c>
      <c r="G3597">
        <f ca="1">F3597*EXP(-'Vasicek Examples'!$B$1/12)+(1-EXP(-'Vasicek Examples'!$B$1/12))*'Vasicek Examples'!$B$2+SQRT('Vasicek Examples'!$B$3^2/2/'Vasicek Examples'!$B$1*(1-EXP(-2*'Vasicek Examples'!$B$1/12)))*NORMSINV(RAND())</f>
        <v>3.3350351436146522E-2</v>
      </c>
      <c r="H3597">
        <f ca="1">G3597*EXP(-'Vasicek Examples'!$B$1/12)+(1-EXP(-'Vasicek Examples'!$B$1/12))*'Vasicek Examples'!$B$2+SQRT('Vasicek Examples'!$B$3^2/2/'Vasicek Examples'!$B$1*(1-EXP(-2*'Vasicek Examples'!$B$1/12)))*NORMSINV(RAND())</f>
        <v>2.1918927602027443E-2</v>
      </c>
      <c r="I3597">
        <f ca="1">H3597*EXP(-'Vasicek Examples'!$B$1/12)+(1-EXP(-'Vasicek Examples'!$B$1/12))*'Vasicek Examples'!$B$2+SQRT('Vasicek Examples'!$B$3^2/2/'Vasicek Examples'!$B$1*(1-EXP(-2*'Vasicek Examples'!$B$1/12)))*NORMSINV(RAND())</f>
        <v>1.9744206948868297E-2</v>
      </c>
      <c r="J3597">
        <f ca="1">I3597*EXP(-'Vasicek Examples'!$B$1/12)+(1-EXP(-'Vasicek Examples'!$B$1/12))*'Vasicek Examples'!$B$2+SQRT('Vasicek Examples'!$B$3^2/2/'Vasicek Examples'!$B$1*(1-EXP(-2*'Vasicek Examples'!$B$1/12)))*NORMSINV(RAND())</f>
        <v>2.1055729881655303E-2</v>
      </c>
      <c r="K3597">
        <f ca="1">J3597*EXP(-'Vasicek Examples'!$B$1/12)+(1-EXP(-'Vasicek Examples'!$B$1/12))*'Vasicek Examples'!$B$2+SQRT('Vasicek Examples'!$B$3^2/2/'Vasicek Examples'!$B$1*(1-EXP(-2*'Vasicek Examples'!$B$1/12)))*NORMSINV(RAND())</f>
        <v>1.7408585442303517E-2</v>
      </c>
      <c r="L3597">
        <f ca="1">K3597*EXP(-'Vasicek Examples'!$B$1/12)+(1-EXP(-'Vasicek Examples'!$B$1/12))*'Vasicek Examples'!$B$2+SQRT('Vasicek Examples'!$B$3^2/2/'Vasicek Examples'!$B$1*(1-EXP(-2*'Vasicek Examples'!$B$1/12)))*NORMSINV(RAND())</f>
        <v>2.0809911794673293E-2</v>
      </c>
      <c r="M3597">
        <f ca="1">L3597*EXP(-'Vasicek Examples'!$B$1/12)+(1-EXP(-'Vasicek Examples'!$B$1/12))*'Vasicek Examples'!$B$2+SQRT('Vasicek Examples'!$B$3^2/2/'Vasicek Examples'!$B$1*(1-EXP(-2*'Vasicek Examples'!$B$1/12)))*NORMSINV(RAND())</f>
        <v>1.8696617354734289E-2</v>
      </c>
      <c r="N3597">
        <f ca="1">M3597*EXP(-'Vasicek Examples'!$B$1/12)+(1-EXP(-'Vasicek Examples'!$B$1/12))*'Vasicek Examples'!$B$2+SQRT('Vasicek Examples'!$B$3^2/2/'Vasicek Examples'!$B$1*(1-EXP(-2*'Vasicek Examples'!$B$1/12)))*NORMSINV(RAND())</f>
        <v>1.3437620189905349E-2</v>
      </c>
      <c r="O3597">
        <f t="shared" ca="1" si="226"/>
        <v>2.6470149662853219E-2</v>
      </c>
      <c r="P3597">
        <f t="shared" ca="1" si="227"/>
        <v>0.97387711396184762</v>
      </c>
      <c r="Q3597">
        <f ca="1">EXP(-'Vasicek Examples'!$D$4*N3597+'Vasicek Examples'!$E$4)</f>
        <v>0.98322250826528723</v>
      </c>
      <c r="R3597">
        <f ca="1">MAX(Q3597-'Vasicek Examples'!$B$8,0)</f>
        <v>2.2526526561174043E-2</v>
      </c>
      <c r="S3597">
        <f t="shared" ca="1" si="228"/>
        <v>2.193806867498108E-2</v>
      </c>
    </row>
    <row r="3598" spans="1:19" x14ac:dyDescent="0.2">
      <c r="A3598">
        <f t="shared" si="229"/>
        <v>3594</v>
      </c>
      <c r="B3598">
        <f>'Vasicek Examples'!$B$4</f>
        <v>5.2999999999999999E-2</v>
      </c>
      <c r="C3598">
        <f ca="1">B3598*EXP(-'Vasicek Examples'!$B$1/12)+(1-EXP(-'Vasicek Examples'!$B$1/12))*'Vasicek Examples'!$B$2+SQRT('Vasicek Examples'!$B$3^2/2/'Vasicek Examples'!$B$1*(1-EXP(-2*'Vasicek Examples'!$B$1/12)))*NORMSINV(RAND())</f>
        <v>4.8877391678830595E-2</v>
      </c>
      <c r="D3598">
        <f ca="1">C3598*EXP(-'Vasicek Examples'!$B$1/12)+(1-EXP(-'Vasicek Examples'!$B$1/12))*'Vasicek Examples'!$B$2+SQRT('Vasicek Examples'!$B$3^2/2/'Vasicek Examples'!$B$1*(1-EXP(-2*'Vasicek Examples'!$B$1/12)))*NORMSINV(RAND())</f>
        <v>4.8844582578465585E-2</v>
      </c>
      <c r="E3598">
        <f ca="1">D3598*EXP(-'Vasicek Examples'!$B$1/12)+(1-EXP(-'Vasicek Examples'!$B$1/12))*'Vasicek Examples'!$B$2+SQRT('Vasicek Examples'!$B$3^2/2/'Vasicek Examples'!$B$1*(1-EXP(-2*'Vasicek Examples'!$B$1/12)))*NORMSINV(RAND())</f>
        <v>4.2486036625336822E-2</v>
      </c>
      <c r="F3598">
        <f ca="1">E3598*EXP(-'Vasicek Examples'!$B$1/12)+(1-EXP(-'Vasicek Examples'!$B$1/12))*'Vasicek Examples'!$B$2+SQRT('Vasicek Examples'!$B$3^2/2/'Vasicek Examples'!$B$1*(1-EXP(-2*'Vasicek Examples'!$B$1/12)))*NORMSINV(RAND())</f>
        <v>3.47831371309014E-2</v>
      </c>
      <c r="G3598">
        <f ca="1">F3598*EXP(-'Vasicek Examples'!$B$1/12)+(1-EXP(-'Vasicek Examples'!$B$1/12))*'Vasicek Examples'!$B$2+SQRT('Vasicek Examples'!$B$3^2/2/'Vasicek Examples'!$B$1*(1-EXP(-2*'Vasicek Examples'!$B$1/12)))*NORMSINV(RAND())</f>
        <v>3.2567502005869678E-2</v>
      </c>
      <c r="H3598">
        <f ca="1">G3598*EXP(-'Vasicek Examples'!$B$1/12)+(1-EXP(-'Vasicek Examples'!$B$1/12))*'Vasicek Examples'!$B$2+SQRT('Vasicek Examples'!$B$3^2/2/'Vasicek Examples'!$B$1*(1-EXP(-2*'Vasicek Examples'!$B$1/12)))*NORMSINV(RAND())</f>
        <v>2.0646508700514068E-2</v>
      </c>
      <c r="I3598">
        <f ca="1">H3598*EXP(-'Vasicek Examples'!$B$1/12)+(1-EXP(-'Vasicek Examples'!$B$1/12))*'Vasicek Examples'!$B$2+SQRT('Vasicek Examples'!$B$3^2/2/'Vasicek Examples'!$B$1*(1-EXP(-2*'Vasicek Examples'!$B$1/12)))*NORMSINV(RAND())</f>
        <v>1.8182926397276984E-2</v>
      </c>
      <c r="J3598">
        <f ca="1">I3598*EXP(-'Vasicek Examples'!$B$1/12)+(1-EXP(-'Vasicek Examples'!$B$1/12))*'Vasicek Examples'!$B$2+SQRT('Vasicek Examples'!$B$3^2/2/'Vasicek Examples'!$B$1*(1-EXP(-2*'Vasicek Examples'!$B$1/12)))*NORMSINV(RAND())</f>
        <v>2.2607817582468836E-2</v>
      </c>
      <c r="K3598">
        <f ca="1">J3598*EXP(-'Vasicek Examples'!$B$1/12)+(1-EXP(-'Vasicek Examples'!$B$1/12))*'Vasicek Examples'!$B$2+SQRT('Vasicek Examples'!$B$3^2/2/'Vasicek Examples'!$B$1*(1-EXP(-2*'Vasicek Examples'!$B$1/12)))*NORMSINV(RAND())</f>
        <v>2.0249273772020446E-2</v>
      </c>
      <c r="L3598">
        <f ca="1">K3598*EXP(-'Vasicek Examples'!$B$1/12)+(1-EXP(-'Vasicek Examples'!$B$1/12))*'Vasicek Examples'!$B$2+SQRT('Vasicek Examples'!$B$3^2/2/'Vasicek Examples'!$B$1*(1-EXP(-2*'Vasicek Examples'!$B$1/12)))*NORMSINV(RAND())</f>
        <v>8.1896519884762965E-3</v>
      </c>
      <c r="M3598">
        <f ca="1">L3598*EXP(-'Vasicek Examples'!$B$1/12)+(1-EXP(-'Vasicek Examples'!$B$1/12))*'Vasicek Examples'!$B$2+SQRT('Vasicek Examples'!$B$3^2/2/'Vasicek Examples'!$B$1*(1-EXP(-2*'Vasicek Examples'!$B$1/12)))*NORMSINV(RAND())</f>
        <v>1.8181457483799008E-3</v>
      </c>
      <c r="N3598">
        <f ca="1">M3598*EXP(-'Vasicek Examples'!$B$1/12)+(1-EXP(-'Vasicek Examples'!$B$1/12))*'Vasicek Examples'!$B$2+SQRT('Vasicek Examples'!$B$3^2/2/'Vasicek Examples'!$B$1*(1-EXP(-2*'Vasicek Examples'!$B$1/12)))*NORMSINV(RAND())</f>
        <v>1.6255112631424352E-2</v>
      </c>
      <c r="O3598">
        <f t="shared" ca="1" si="226"/>
        <v>2.3578486223736456E-2</v>
      </c>
      <c r="P3598">
        <f t="shared" ca="1" si="227"/>
        <v>0.97669731437655583</v>
      </c>
      <c r="Q3598">
        <f ca="1">EXP(-'Vasicek Examples'!$D$4*N3598+'Vasicek Examples'!$E$4)</f>
        <v>0.98104492838158608</v>
      </c>
      <c r="R3598">
        <f ca="1">MAX(Q3598-'Vasicek Examples'!$B$8,0)</f>
        <v>2.034894667747289E-2</v>
      </c>
      <c r="S3598">
        <f t="shared" ca="1" si="228"/>
        <v>1.9874761570279509E-2</v>
      </c>
    </row>
    <row r="3599" spans="1:19" x14ac:dyDescent="0.2">
      <c r="A3599">
        <f t="shared" si="229"/>
        <v>3595</v>
      </c>
      <c r="B3599">
        <f>'Vasicek Examples'!$B$4</f>
        <v>5.2999999999999999E-2</v>
      </c>
      <c r="C3599">
        <f ca="1">B3599*EXP(-'Vasicek Examples'!$B$1/12)+(1-EXP(-'Vasicek Examples'!$B$1/12))*'Vasicek Examples'!$B$2+SQRT('Vasicek Examples'!$B$3^2/2/'Vasicek Examples'!$B$1*(1-EXP(-2*'Vasicek Examples'!$B$1/12)))*NORMSINV(RAND())</f>
        <v>5.355320496523551E-2</v>
      </c>
      <c r="D3599">
        <f ca="1">C3599*EXP(-'Vasicek Examples'!$B$1/12)+(1-EXP(-'Vasicek Examples'!$B$1/12))*'Vasicek Examples'!$B$2+SQRT('Vasicek Examples'!$B$3^2/2/'Vasicek Examples'!$B$1*(1-EXP(-2*'Vasicek Examples'!$B$1/12)))*NORMSINV(RAND())</f>
        <v>5.6065041798764433E-2</v>
      </c>
      <c r="E3599">
        <f ca="1">D3599*EXP(-'Vasicek Examples'!$B$1/12)+(1-EXP(-'Vasicek Examples'!$B$1/12))*'Vasicek Examples'!$B$2+SQRT('Vasicek Examples'!$B$3^2/2/'Vasicek Examples'!$B$1*(1-EXP(-2*'Vasicek Examples'!$B$1/12)))*NORMSINV(RAND())</f>
        <v>6.0140663810303779E-2</v>
      </c>
      <c r="F3599">
        <f ca="1">E3599*EXP(-'Vasicek Examples'!$B$1/12)+(1-EXP(-'Vasicek Examples'!$B$1/12))*'Vasicek Examples'!$B$2+SQRT('Vasicek Examples'!$B$3^2/2/'Vasicek Examples'!$B$1*(1-EXP(-2*'Vasicek Examples'!$B$1/12)))*NORMSINV(RAND())</f>
        <v>5.5289339815525938E-2</v>
      </c>
      <c r="G3599">
        <f ca="1">F3599*EXP(-'Vasicek Examples'!$B$1/12)+(1-EXP(-'Vasicek Examples'!$B$1/12))*'Vasicek Examples'!$B$2+SQRT('Vasicek Examples'!$B$3^2/2/'Vasicek Examples'!$B$1*(1-EXP(-2*'Vasicek Examples'!$B$1/12)))*NORMSINV(RAND())</f>
        <v>4.9356625443252151E-2</v>
      </c>
      <c r="H3599">
        <f ca="1">G3599*EXP(-'Vasicek Examples'!$B$1/12)+(1-EXP(-'Vasicek Examples'!$B$1/12))*'Vasicek Examples'!$B$2+SQRT('Vasicek Examples'!$B$3^2/2/'Vasicek Examples'!$B$1*(1-EXP(-2*'Vasicek Examples'!$B$1/12)))*NORMSINV(RAND())</f>
        <v>5.1877368891330267E-2</v>
      </c>
      <c r="I3599">
        <f ca="1">H3599*EXP(-'Vasicek Examples'!$B$1/12)+(1-EXP(-'Vasicek Examples'!$B$1/12))*'Vasicek Examples'!$B$2+SQRT('Vasicek Examples'!$B$3^2/2/'Vasicek Examples'!$B$1*(1-EXP(-2*'Vasicek Examples'!$B$1/12)))*NORMSINV(RAND())</f>
        <v>5.6710240663259692E-2</v>
      </c>
      <c r="J3599">
        <f ca="1">I3599*EXP(-'Vasicek Examples'!$B$1/12)+(1-EXP(-'Vasicek Examples'!$B$1/12))*'Vasicek Examples'!$B$2+SQRT('Vasicek Examples'!$B$3^2/2/'Vasicek Examples'!$B$1*(1-EXP(-2*'Vasicek Examples'!$B$1/12)))*NORMSINV(RAND())</f>
        <v>5.0675278516080252E-2</v>
      </c>
      <c r="K3599">
        <f ca="1">J3599*EXP(-'Vasicek Examples'!$B$1/12)+(1-EXP(-'Vasicek Examples'!$B$1/12))*'Vasicek Examples'!$B$2+SQRT('Vasicek Examples'!$B$3^2/2/'Vasicek Examples'!$B$1*(1-EXP(-2*'Vasicek Examples'!$B$1/12)))*NORMSINV(RAND())</f>
        <v>4.5896471643106389E-2</v>
      </c>
      <c r="L3599">
        <f ca="1">K3599*EXP(-'Vasicek Examples'!$B$1/12)+(1-EXP(-'Vasicek Examples'!$B$1/12))*'Vasicek Examples'!$B$2+SQRT('Vasicek Examples'!$B$3^2/2/'Vasicek Examples'!$B$1*(1-EXP(-2*'Vasicek Examples'!$B$1/12)))*NORMSINV(RAND())</f>
        <v>3.2401602779690612E-2</v>
      </c>
      <c r="M3599">
        <f ca="1">L3599*EXP(-'Vasicek Examples'!$B$1/12)+(1-EXP(-'Vasicek Examples'!$B$1/12))*'Vasicek Examples'!$B$2+SQRT('Vasicek Examples'!$B$3^2/2/'Vasicek Examples'!$B$1*(1-EXP(-2*'Vasicek Examples'!$B$1/12)))*NORMSINV(RAND())</f>
        <v>4.2129142649930007E-2</v>
      </c>
      <c r="N3599">
        <f ca="1">M3599*EXP(-'Vasicek Examples'!$B$1/12)+(1-EXP(-'Vasicek Examples'!$B$1/12))*'Vasicek Examples'!$B$2+SQRT('Vasicek Examples'!$B$3^2/2/'Vasicek Examples'!$B$1*(1-EXP(-2*'Vasicek Examples'!$B$1/12)))*NORMSINV(RAND())</f>
        <v>4.3707243116535781E-2</v>
      </c>
      <c r="O3599">
        <f t="shared" ca="1" si="226"/>
        <v>4.5764333337677439E-2</v>
      </c>
      <c r="P3599">
        <f t="shared" ca="1" si="227"/>
        <v>0.95526706026533625</v>
      </c>
      <c r="Q3599">
        <f ca="1">EXP(-'Vasicek Examples'!$D$4*N3599+'Vasicek Examples'!$E$4)</f>
        <v>0.96007855930949793</v>
      </c>
      <c r="R3599">
        <f ca="1">MAX(Q3599-'Vasicek Examples'!$B$8,0)</f>
        <v>0</v>
      </c>
      <c r="S3599">
        <f t="shared" ca="1" si="228"/>
        <v>0</v>
      </c>
    </row>
    <row r="3600" spans="1:19" x14ac:dyDescent="0.2">
      <c r="A3600">
        <f t="shared" si="229"/>
        <v>3596</v>
      </c>
      <c r="B3600">
        <f>'Vasicek Examples'!$B$4</f>
        <v>5.2999999999999999E-2</v>
      </c>
      <c r="C3600">
        <f ca="1">B3600*EXP(-'Vasicek Examples'!$B$1/12)+(1-EXP(-'Vasicek Examples'!$B$1/12))*'Vasicek Examples'!$B$2+SQRT('Vasicek Examples'!$B$3^2/2/'Vasicek Examples'!$B$1*(1-EXP(-2*'Vasicek Examples'!$B$1/12)))*NORMSINV(RAND())</f>
        <v>5.0633833214310232E-2</v>
      </c>
      <c r="D3600">
        <f ca="1">C3600*EXP(-'Vasicek Examples'!$B$1/12)+(1-EXP(-'Vasicek Examples'!$B$1/12))*'Vasicek Examples'!$B$2+SQRT('Vasicek Examples'!$B$3^2/2/'Vasicek Examples'!$B$1*(1-EXP(-2*'Vasicek Examples'!$B$1/12)))*NORMSINV(RAND())</f>
        <v>4.7720821239410842E-2</v>
      </c>
      <c r="E3600">
        <f ca="1">D3600*EXP(-'Vasicek Examples'!$B$1/12)+(1-EXP(-'Vasicek Examples'!$B$1/12))*'Vasicek Examples'!$B$2+SQRT('Vasicek Examples'!$B$3^2/2/'Vasicek Examples'!$B$1*(1-EXP(-2*'Vasicek Examples'!$B$1/12)))*NORMSINV(RAND())</f>
        <v>4.9750406456229919E-2</v>
      </c>
      <c r="F3600">
        <f ca="1">E3600*EXP(-'Vasicek Examples'!$B$1/12)+(1-EXP(-'Vasicek Examples'!$B$1/12))*'Vasicek Examples'!$B$2+SQRT('Vasicek Examples'!$B$3^2/2/'Vasicek Examples'!$B$1*(1-EXP(-2*'Vasicek Examples'!$B$1/12)))*NORMSINV(RAND())</f>
        <v>4.7201793869397837E-2</v>
      </c>
      <c r="G3600">
        <f ca="1">F3600*EXP(-'Vasicek Examples'!$B$1/12)+(1-EXP(-'Vasicek Examples'!$B$1/12))*'Vasicek Examples'!$B$2+SQRT('Vasicek Examples'!$B$3^2/2/'Vasicek Examples'!$B$1*(1-EXP(-2*'Vasicek Examples'!$B$1/12)))*NORMSINV(RAND())</f>
        <v>4.8565139389604536E-2</v>
      </c>
      <c r="H3600">
        <f ca="1">G3600*EXP(-'Vasicek Examples'!$B$1/12)+(1-EXP(-'Vasicek Examples'!$B$1/12))*'Vasicek Examples'!$B$2+SQRT('Vasicek Examples'!$B$3^2/2/'Vasicek Examples'!$B$1*(1-EXP(-2*'Vasicek Examples'!$B$1/12)))*NORMSINV(RAND())</f>
        <v>5.6157513564736014E-2</v>
      </c>
      <c r="I3600">
        <f ca="1">H3600*EXP(-'Vasicek Examples'!$B$1/12)+(1-EXP(-'Vasicek Examples'!$B$1/12))*'Vasicek Examples'!$B$2+SQRT('Vasicek Examples'!$B$3^2/2/'Vasicek Examples'!$B$1*(1-EXP(-2*'Vasicek Examples'!$B$1/12)))*NORMSINV(RAND())</f>
        <v>6.23371471834685E-2</v>
      </c>
      <c r="J3600">
        <f ca="1">I3600*EXP(-'Vasicek Examples'!$B$1/12)+(1-EXP(-'Vasicek Examples'!$B$1/12))*'Vasicek Examples'!$B$2+SQRT('Vasicek Examples'!$B$3^2/2/'Vasicek Examples'!$B$1*(1-EXP(-2*'Vasicek Examples'!$B$1/12)))*NORMSINV(RAND())</f>
        <v>5.1860384504278843E-2</v>
      </c>
      <c r="K3600">
        <f ca="1">J3600*EXP(-'Vasicek Examples'!$B$1/12)+(1-EXP(-'Vasicek Examples'!$B$1/12))*'Vasicek Examples'!$B$2+SQRT('Vasicek Examples'!$B$3^2/2/'Vasicek Examples'!$B$1*(1-EXP(-2*'Vasicek Examples'!$B$1/12)))*NORMSINV(RAND())</f>
        <v>5.1609167425548962E-2</v>
      </c>
      <c r="L3600">
        <f ca="1">K3600*EXP(-'Vasicek Examples'!$B$1/12)+(1-EXP(-'Vasicek Examples'!$B$1/12))*'Vasicek Examples'!$B$2+SQRT('Vasicek Examples'!$B$3^2/2/'Vasicek Examples'!$B$1*(1-EXP(-2*'Vasicek Examples'!$B$1/12)))*NORMSINV(RAND())</f>
        <v>5.8320489401671151E-2</v>
      </c>
      <c r="M3600">
        <f ca="1">L3600*EXP(-'Vasicek Examples'!$B$1/12)+(1-EXP(-'Vasicek Examples'!$B$1/12))*'Vasicek Examples'!$B$2+SQRT('Vasicek Examples'!$B$3^2/2/'Vasicek Examples'!$B$1*(1-EXP(-2*'Vasicek Examples'!$B$1/12)))*NORMSINV(RAND())</f>
        <v>5.1877316162566398E-2</v>
      </c>
      <c r="N3600">
        <f ca="1">M3600*EXP(-'Vasicek Examples'!$B$1/12)+(1-EXP(-'Vasicek Examples'!$B$1/12))*'Vasicek Examples'!$B$2+SQRT('Vasicek Examples'!$B$3^2/2/'Vasicek Examples'!$B$1*(1-EXP(-2*'Vasicek Examples'!$B$1/12)))*NORMSINV(RAND())</f>
        <v>5.3265719090322544E-2</v>
      </c>
      <c r="O3600">
        <f t="shared" ca="1" si="226"/>
        <v>4.8112496279102447E-2</v>
      </c>
      <c r="P3600">
        <f t="shared" ca="1" si="227"/>
        <v>0.95302656910389627</v>
      </c>
      <c r="Q3600">
        <f ca="1">EXP(-'Vasicek Examples'!$D$4*N3600+'Vasicek Examples'!$E$4)</f>
        <v>0.95288400370913162</v>
      </c>
      <c r="R3600">
        <f ca="1">MAX(Q3600-'Vasicek Examples'!$B$8,0)</f>
        <v>0</v>
      </c>
      <c r="S3600">
        <f t="shared" ca="1" si="228"/>
        <v>0</v>
      </c>
    </row>
    <row r="3601" spans="1:19" x14ac:dyDescent="0.2">
      <c r="A3601">
        <f t="shared" si="229"/>
        <v>3597</v>
      </c>
      <c r="B3601">
        <f>'Vasicek Examples'!$B$4</f>
        <v>5.2999999999999999E-2</v>
      </c>
      <c r="C3601">
        <f ca="1">B3601*EXP(-'Vasicek Examples'!$B$1/12)+(1-EXP(-'Vasicek Examples'!$B$1/12))*'Vasicek Examples'!$B$2+SQRT('Vasicek Examples'!$B$3^2/2/'Vasicek Examples'!$B$1*(1-EXP(-2*'Vasicek Examples'!$B$1/12)))*NORMSINV(RAND())</f>
        <v>5.0464627236922598E-2</v>
      </c>
      <c r="D3601">
        <f ca="1">C3601*EXP(-'Vasicek Examples'!$B$1/12)+(1-EXP(-'Vasicek Examples'!$B$1/12))*'Vasicek Examples'!$B$2+SQRT('Vasicek Examples'!$B$3^2/2/'Vasicek Examples'!$B$1*(1-EXP(-2*'Vasicek Examples'!$B$1/12)))*NORMSINV(RAND())</f>
        <v>4.5340964895939632E-2</v>
      </c>
      <c r="E3601">
        <f ca="1">D3601*EXP(-'Vasicek Examples'!$B$1/12)+(1-EXP(-'Vasicek Examples'!$B$1/12))*'Vasicek Examples'!$B$2+SQRT('Vasicek Examples'!$B$3^2/2/'Vasicek Examples'!$B$1*(1-EXP(-2*'Vasicek Examples'!$B$1/12)))*NORMSINV(RAND())</f>
        <v>4.2556853714312302E-2</v>
      </c>
      <c r="F3601">
        <f ca="1">E3601*EXP(-'Vasicek Examples'!$B$1/12)+(1-EXP(-'Vasicek Examples'!$B$1/12))*'Vasicek Examples'!$B$2+SQRT('Vasicek Examples'!$B$3^2/2/'Vasicek Examples'!$B$1*(1-EXP(-2*'Vasicek Examples'!$B$1/12)))*NORMSINV(RAND())</f>
        <v>3.5064479028765548E-2</v>
      </c>
      <c r="G3601">
        <f ca="1">F3601*EXP(-'Vasicek Examples'!$B$1/12)+(1-EXP(-'Vasicek Examples'!$B$1/12))*'Vasicek Examples'!$B$2+SQRT('Vasicek Examples'!$B$3^2/2/'Vasicek Examples'!$B$1*(1-EXP(-2*'Vasicek Examples'!$B$1/12)))*NORMSINV(RAND())</f>
        <v>4.940673170695855E-2</v>
      </c>
      <c r="H3601">
        <f ca="1">G3601*EXP(-'Vasicek Examples'!$B$1/12)+(1-EXP(-'Vasicek Examples'!$B$1/12))*'Vasicek Examples'!$B$2+SQRT('Vasicek Examples'!$B$3^2/2/'Vasicek Examples'!$B$1*(1-EXP(-2*'Vasicek Examples'!$B$1/12)))*NORMSINV(RAND())</f>
        <v>5.60320949563273E-2</v>
      </c>
      <c r="I3601">
        <f ca="1">H3601*EXP(-'Vasicek Examples'!$B$1/12)+(1-EXP(-'Vasicek Examples'!$B$1/12))*'Vasicek Examples'!$B$2+SQRT('Vasicek Examples'!$B$3^2/2/'Vasicek Examples'!$B$1*(1-EXP(-2*'Vasicek Examples'!$B$1/12)))*NORMSINV(RAND())</f>
        <v>5.4470821981255226E-2</v>
      </c>
      <c r="J3601">
        <f ca="1">I3601*EXP(-'Vasicek Examples'!$B$1/12)+(1-EXP(-'Vasicek Examples'!$B$1/12))*'Vasicek Examples'!$B$2+SQRT('Vasicek Examples'!$B$3^2/2/'Vasicek Examples'!$B$1*(1-EXP(-2*'Vasicek Examples'!$B$1/12)))*NORMSINV(RAND())</f>
        <v>4.6175858043815562E-2</v>
      </c>
      <c r="K3601">
        <f ca="1">J3601*EXP(-'Vasicek Examples'!$B$1/12)+(1-EXP(-'Vasicek Examples'!$B$1/12))*'Vasicek Examples'!$B$2+SQRT('Vasicek Examples'!$B$3^2/2/'Vasicek Examples'!$B$1*(1-EXP(-2*'Vasicek Examples'!$B$1/12)))*NORMSINV(RAND())</f>
        <v>4.5680716492330929E-2</v>
      </c>
      <c r="L3601">
        <f ca="1">K3601*EXP(-'Vasicek Examples'!$B$1/12)+(1-EXP(-'Vasicek Examples'!$B$1/12))*'Vasicek Examples'!$B$2+SQRT('Vasicek Examples'!$B$3^2/2/'Vasicek Examples'!$B$1*(1-EXP(-2*'Vasicek Examples'!$B$1/12)))*NORMSINV(RAND())</f>
        <v>3.2844659688150535E-2</v>
      </c>
      <c r="M3601">
        <f ca="1">L3601*EXP(-'Vasicek Examples'!$B$1/12)+(1-EXP(-'Vasicek Examples'!$B$1/12))*'Vasicek Examples'!$B$2+SQRT('Vasicek Examples'!$B$3^2/2/'Vasicek Examples'!$B$1*(1-EXP(-2*'Vasicek Examples'!$B$1/12)))*NORMSINV(RAND())</f>
        <v>3.381337751255345E-2</v>
      </c>
      <c r="N3601">
        <f ca="1">M3601*EXP(-'Vasicek Examples'!$B$1/12)+(1-EXP(-'Vasicek Examples'!$B$1/12))*'Vasicek Examples'!$B$2+SQRT('Vasicek Examples'!$B$3^2/2/'Vasicek Examples'!$B$1*(1-EXP(-2*'Vasicek Examples'!$B$1/12)))*NORMSINV(RAND())</f>
        <v>4.0200873210515964E-2</v>
      </c>
      <c r="O3601">
        <f t="shared" ca="1" si="226"/>
        <v>4.055994235367736E-2</v>
      </c>
      <c r="P3601">
        <f t="shared" ca="1" si="227"/>
        <v>0.96025160304503632</v>
      </c>
      <c r="Q3601">
        <f ca="1">EXP(-'Vasicek Examples'!$D$4*N3601+'Vasicek Examples'!$E$4)</f>
        <v>0.96273136051273234</v>
      </c>
      <c r="R3601">
        <f ca="1">MAX(Q3601-'Vasicek Examples'!$B$8,0)</f>
        <v>2.0353788086191482E-3</v>
      </c>
      <c r="S3601">
        <f t="shared" ca="1" si="228"/>
        <v>1.9544757637804332E-3</v>
      </c>
    </row>
    <row r="3602" spans="1:19" x14ac:dyDescent="0.2">
      <c r="A3602">
        <f t="shared" si="229"/>
        <v>3598</v>
      </c>
      <c r="B3602">
        <f>'Vasicek Examples'!$B$4</f>
        <v>5.2999999999999999E-2</v>
      </c>
      <c r="C3602">
        <f ca="1">B3602*EXP(-'Vasicek Examples'!$B$1/12)+(1-EXP(-'Vasicek Examples'!$B$1/12))*'Vasicek Examples'!$B$2+SQRT('Vasicek Examples'!$B$3^2/2/'Vasicek Examples'!$B$1*(1-EXP(-2*'Vasicek Examples'!$B$1/12)))*NORMSINV(RAND())</f>
        <v>5.6504764783484908E-2</v>
      </c>
      <c r="D3602">
        <f ca="1">C3602*EXP(-'Vasicek Examples'!$B$1/12)+(1-EXP(-'Vasicek Examples'!$B$1/12))*'Vasicek Examples'!$B$2+SQRT('Vasicek Examples'!$B$3^2/2/'Vasicek Examples'!$B$1*(1-EXP(-2*'Vasicek Examples'!$B$1/12)))*NORMSINV(RAND())</f>
        <v>4.8770869985227963E-2</v>
      </c>
      <c r="E3602">
        <f ca="1">D3602*EXP(-'Vasicek Examples'!$B$1/12)+(1-EXP(-'Vasicek Examples'!$B$1/12))*'Vasicek Examples'!$B$2+SQRT('Vasicek Examples'!$B$3^2/2/'Vasicek Examples'!$B$1*(1-EXP(-2*'Vasicek Examples'!$B$1/12)))*NORMSINV(RAND())</f>
        <v>5.1650180165234122E-2</v>
      </c>
      <c r="F3602">
        <f ca="1">E3602*EXP(-'Vasicek Examples'!$B$1/12)+(1-EXP(-'Vasicek Examples'!$B$1/12))*'Vasicek Examples'!$B$2+SQRT('Vasicek Examples'!$B$3^2/2/'Vasicek Examples'!$B$1*(1-EXP(-2*'Vasicek Examples'!$B$1/12)))*NORMSINV(RAND())</f>
        <v>4.4065788873342532E-2</v>
      </c>
      <c r="G3602">
        <f ca="1">F3602*EXP(-'Vasicek Examples'!$B$1/12)+(1-EXP(-'Vasicek Examples'!$B$1/12))*'Vasicek Examples'!$B$2+SQRT('Vasicek Examples'!$B$3^2/2/'Vasicek Examples'!$B$1*(1-EXP(-2*'Vasicek Examples'!$B$1/12)))*NORMSINV(RAND())</f>
        <v>4.1199485606282414E-2</v>
      </c>
      <c r="H3602">
        <f ca="1">G3602*EXP(-'Vasicek Examples'!$B$1/12)+(1-EXP(-'Vasicek Examples'!$B$1/12))*'Vasicek Examples'!$B$2+SQRT('Vasicek Examples'!$B$3^2/2/'Vasicek Examples'!$B$1*(1-EXP(-2*'Vasicek Examples'!$B$1/12)))*NORMSINV(RAND())</f>
        <v>3.8238032220197629E-2</v>
      </c>
      <c r="I3602">
        <f ca="1">H3602*EXP(-'Vasicek Examples'!$B$1/12)+(1-EXP(-'Vasicek Examples'!$B$1/12))*'Vasicek Examples'!$B$2+SQRT('Vasicek Examples'!$B$3^2/2/'Vasicek Examples'!$B$1*(1-EXP(-2*'Vasicek Examples'!$B$1/12)))*NORMSINV(RAND())</f>
        <v>3.0195592123019137E-2</v>
      </c>
      <c r="J3602">
        <f ca="1">I3602*EXP(-'Vasicek Examples'!$B$1/12)+(1-EXP(-'Vasicek Examples'!$B$1/12))*'Vasicek Examples'!$B$2+SQRT('Vasicek Examples'!$B$3^2/2/'Vasicek Examples'!$B$1*(1-EXP(-2*'Vasicek Examples'!$B$1/12)))*NORMSINV(RAND())</f>
        <v>3.4551060218733727E-2</v>
      </c>
      <c r="K3602">
        <f ca="1">J3602*EXP(-'Vasicek Examples'!$B$1/12)+(1-EXP(-'Vasicek Examples'!$B$1/12))*'Vasicek Examples'!$B$2+SQRT('Vasicek Examples'!$B$3^2/2/'Vasicek Examples'!$B$1*(1-EXP(-2*'Vasicek Examples'!$B$1/12)))*NORMSINV(RAND())</f>
        <v>2.8602710432849798E-2</v>
      </c>
      <c r="L3602">
        <f ca="1">K3602*EXP(-'Vasicek Examples'!$B$1/12)+(1-EXP(-'Vasicek Examples'!$B$1/12))*'Vasicek Examples'!$B$2+SQRT('Vasicek Examples'!$B$3^2/2/'Vasicek Examples'!$B$1*(1-EXP(-2*'Vasicek Examples'!$B$1/12)))*NORMSINV(RAND())</f>
        <v>3.0620235275582428E-2</v>
      </c>
      <c r="M3602">
        <f ca="1">L3602*EXP(-'Vasicek Examples'!$B$1/12)+(1-EXP(-'Vasicek Examples'!$B$1/12))*'Vasicek Examples'!$B$2+SQRT('Vasicek Examples'!$B$3^2/2/'Vasicek Examples'!$B$1*(1-EXP(-2*'Vasicek Examples'!$B$1/12)))*NORMSINV(RAND())</f>
        <v>3.1641435737996139E-2</v>
      </c>
      <c r="N3602">
        <f ca="1">M3602*EXP(-'Vasicek Examples'!$B$1/12)+(1-EXP(-'Vasicek Examples'!$B$1/12))*'Vasicek Examples'!$B$2+SQRT('Vasicek Examples'!$B$3^2/2/'Vasicek Examples'!$B$1*(1-EXP(-2*'Vasicek Examples'!$B$1/12)))*NORMSINV(RAND())</f>
        <v>2.942134490858226E-2</v>
      </c>
      <c r="O3602">
        <f t="shared" ca="1" si="226"/>
        <v>3.520820379037496E-2</v>
      </c>
      <c r="P3602">
        <f t="shared" ca="1" si="227"/>
        <v>0.96540439447736948</v>
      </c>
      <c r="Q3602">
        <f ca="1">EXP(-'Vasicek Examples'!$D$4*N3602+'Vasicek Examples'!$E$4)</f>
        <v>0.97093278128149185</v>
      </c>
      <c r="R3602">
        <f ca="1">MAX(Q3602-'Vasicek Examples'!$B$8,0)</f>
        <v>1.0236799577378664E-2</v>
      </c>
      <c r="S3602">
        <f t="shared" ca="1" si="228"/>
        <v>9.8826512973854402E-3</v>
      </c>
    </row>
    <row r="3603" spans="1:19" x14ac:dyDescent="0.2">
      <c r="A3603">
        <f t="shared" si="229"/>
        <v>3599</v>
      </c>
      <c r="B3603">
        <f>'Vasicek Examples'!$B$4</f>
        <v>5.2999999999999999E-2</v>
      </c>
      <c r="C3603">
        <f ca="1">B3603*EXP(-'Vasicek Examples'!$B$1/12)+(1-EXP(-'Vasicek Examples'!$B$1/12))*'Vasicek Examples'!$B$2+SQRT('Vasicek Examples'!$B$3^2/2/'Vasicek Examples'!$B$1*(1-EXP(-2*'Vasicek Examples'!$B$1/12)))*NORMSINV(RAND())</f>
        <v>5.4912400166783622E-2</v>
      </c>
      <c r="D3603">
        <f ca="1">C3603*EXP(-'Vasicek Examples'!$B$1/12)+(1-EXP(-'Vasicek Examples'!$B$1/12))*'Vasicek Examples'!$B$2+SQRT('Vasicek Examples'!$B$3^2/2/'Vasicek Examples'!$B$1*(1-EXP(-2*'Vasicek Examples'!$B$1/12)))*NORMSINV(RAND())</f>
        <v>5.0102458235588621E-2</v>
      </c>
      <c r="E3603">
        <f ca="1">D3603*EXP(-'Vasicek Examples'!$B$1/12)+(1-EXP(-'Vasicek Examples'!$B$1/12))*'Vasicek Examples'!$B$2+SQRT('Vasicek Examples'!$B$3^2/2/'Vasicek Examples'!$B$1*(1-EXP(-2*'Vasicek Examples'!$B$1/12)))*NORMSINV(RAND())</f>
        <v>4.6585428626631113E-2</v>
      </c>
      <c r="F3603">
        <f ca="1">E3603*EXP(-'Vasicek Examples'!$B$1/12)+(1-EXP(-'Vasicek Examples'!$B$1/12))*'Vasicek Examples'!$B$2+SQRT('Vasicek Examples'!$B$3^2/2/'Vasicek Examples'!$B$1*(1-EXP(-2*'Vasicek Examples'!$B$1/12)))*NORMSINV(RAND())</f>
        <v>4.0990325305694172E-2</v>
      </c>
      <c r="G3603">
        <f ca="1">F3603*EXP(-'Vasicek Examples'!$B$1/12)+(1-EXP(-'Vasicek Examples'!$B$1/12))*'Vasicek Examples'!$B$2+SQRT('Vasicek Examples'!$B$3^2/2/'Vasicek Examples'!$B$1*(1-EXP(-2*'Vasicek Examples'!$B$1/12)))*NORMSINV(RAND())</f>
        <v>4.2847699850274298E-2</v>
      </c>
      <c r="H3603">
        <f ca="1">G3603*EXP(-'Vasicek Examples'!$B$1/12)+(1-EXP(-'Vasicek Examples'!$B$1/12))*'Vasicek Examples'!$B$2+SQRT('Vasicek Examples'!$B$3^2/2/'Vasicek Examples'!$B$1*(1-EXP(-2*'Vasicek Examples'!$B$1/12)))*NORMSINV(RAND())</f>
        <v>3.2915836212445232E-2</v>
      </c>
      <c r="I3603">
        <f ca="1">H3603*EXP(-'Vasicek Examples'!$B$1/12)+(1-EXP(-'Vasicek Examples'!$B$1/12))*'Vasicek Examples'!$B$2+SQRT('Vasicek Examples'!$B$3^2/2/'Vasicek Examples'!$B$1*(1-EXP(-2*'Vasicek Examples'!$B$1/12)))*NORMSINV(RAND())</f>
        <v>3.0192342608205192E-2</v>
      </c>
      <c r="J3603">
        <f ca="1">I3603*EXP(-'Vasicek Examples'!$B$1/12)+(1-EXP(-'Vasicek Examples'!$B$1/12))*'Vasicek Examples'!$B$2+SQRT('Vasicek Examples'!$B$3^2/2/'Vasicek Examples'!$B$1*(1-EXP(-2*'Vasicek Examples'!$B$1/12)))*NORMSINV(RAND())</f>
        <v>1.5990231875210231E-2</v>
      </c>
      <c r="K3603">
        <f ca="1">J3603*EXP(-'Vasicek Examples'!$B$1/12)+(1-EXP(-'Vasicek Examples'!$B$1/12))*'Vasicek Examples'!$B$2+SQRT('Vasicek Examples'!$B$3^2/2/'Vasicek Examples'!$B$1*(1-EXP(-2*'Vasicek Examples'!$B$1/12)))*NORMSINV(RAND())</f>
        <v>9.8731670988817261E-3</v>
      </c>
      <c r="L3603">
        <f ca="1">K3603*EXP(-'Vasicek Examples'!$B$1/12)+(1-EXP(-'Vasicek Examples'!$B$1/12))*'Vasicek Examples'!$B$2+SQRT('Vasicek Examples'!$B$3^2/2/'Vasicek Examples'!$B$1*(1-EXP(-2*'Vasicek Examples'!$B$1/12)))*NORMSINV(RAND())</f>
        <v>1.6574161639535227E-2</v>
      </c>
      <c r="M3603">
        <f ca="1">L3603*EXP(-'Vasicek Examples'!$B$1/12)+(1-EXP(-'Vasicek Examples'!$B$1/12))*'Vasicek Examples'!$B$2+SQRT('Vasicek Examples'!$B$3^2/2/'Vasicek Examples'!$B$1*(1-EXP(-2*'Vasicek Examples'!$B$1/12)))*NORMSINV(RAND())</f>
        <v>2.375048536170497E-2</v>
      </c>
      <c r="N3603">
        <f ca="1">M3603*EXP(-'Vasicek Examples'!$B$1/12)+(1-EXP(-'Vasicek Examples'!$B$1/12))*'Vasicek Examples'!$B$2+SQRT('Vasicek Examples'!$B$3^2/2/'Vasicek Examples'!$B$1*(1-EXP(-2*'Vasicek Examples'!$B$1/12)))*NORMSINV(RAND())</f>
        <v>1.8486884504556406E-2</v>
      </c>
      <c r="O3603">
        <f t="shared" ca="1" si="226"/>
        <v>2.8876814929153408E-2</v>
      </c>
      <c r="P3603">
        <f t="shared" ca="1" si="227"/>
        <v>0.97153613584331389</v>
      </c>
      <c r="Q3603">
        <f ca="1">EXP(-'Vasicek Examples'!$D$4*N3603+'Vasicek Examples'!$E$4)</f>
        <v>0.97932346306616391</v>
      </c>
      <c r="R3603">
        <f ca="1">MAX(Q3603-'Vasicek Examples'!$B$8,0)</f>
        <v>1.8627481362050724E-2</v>
      </c>
      <c r="S3603">
        <f t="shared" ca="1" si="228"/>
        <v>1.8097271262980111E-2</v>
      </c>
    </row>
    <row r="3604" spans="1:19" x14ac:dyDescent="0.2">
      <c r="A3604">
        <f t="shared" si="229"/>
        <v>3600</v>
      </c>
      <c r="B3604">
        <f>'Vasicek Examples'!$B$4</f>
        <v>5.2999999999999999E-2</v>
      </c>
      <c r="C3604">
        <f ca="1">B3604*EXP(-'Vasicek Examples'!$B$1/12)+(1-EXP(-'Vasicek Examples'!$B$1/12))*'Vasicek Examples'!$B$2+SQRT('Vasicek Examples'!$B$3^2/2/'Vasicek Examples'!$B$1*(1-EXP(-2*'Vasicek Examples'!$B$1/12)))*NORMSINV(RAND())</f>
        <v>4.9866483858268633E-2</v>
      </c>
      <c r="D3604">
        <f ca="1">C3604*EXP(-'Vasicek Examples'!$B$1/12)+(1-EXP(-'Vasicek Examples'!$B$1/12))*'Vasicek Examples'!$B$2+SQRT('Vasicek Examples'!$B$3^2/2/'Vasicek Examples'!$B$1*(1-EXP(-2*'Vasicek Examples'!$B$1/12)))*NORMSINV(RAND())</f>
        <v>5.3068076863440242E-2</v>
      </c>
      <c r="E3604">
        <f ca="1">D3604*EXP(-'Vasicek Examples'!$B$1/12)+(1-EXP(-'Vasicek Examples'!$B$1/12))*'Vasicek Examples'!$B$2+SQRT('Vasicek Examples'!$B$3^2/2/'Vasicek Examples'!$B$1*(1-EXP(-2*'Vasicek Examples'!$B$1/12)))*NORMSINV(RAND())</f>
        <v>6.0633794807257696E-2</v>
      </c>
      <c r="F3604">
        <f ca="1">E3604*EXP(-'Vasicek Examples'!$B$1/12)+(1-EXP(-'Vasicek Examples'!$B$1/12))*'Vasicek Examples'!$B$2+SQRT('Vasicek Examples'!$B$3^2/2/'Vasicek Examples'!$B$1*(1-EXP(-2*'Vasicek Examples'!$B$1/12)))*NORMSINV(RAND())</f>
        <v>5.9109506192939081E-2</v>
      </c>
      <c r="G3604">
        <f ca="1">F3604*EXP(-'Vasicek Examples'!$B$1/12)+(1-EXP(-'Vasicek Examples'!$B$1/12))*'Vasicek Examples'!$B$2+SQRT('Vasicek Examples'!$B$3^2/2/'Vasicek Examples'!$B$1*(1-EXP(-2*'Vasicek Examples'!$B$1/12)))*NORMSINV(RAND())</f>
        <v>5.3512805396388058E-2</v>
      </c>
      <c r="H3604">
        <f ca="1">G3604*EXP(-'Vasicek Examples'!$B$1/12)+(1-EXP(-'Vasicek Examples'!$B$1/12))*'Vasicek Examples'!$B$2+SQRT('Vasicek Examples'!$B$3^2/2/'Vasicek Examples'!$B$1*(1-EXP(-2*'Vasicek Examples'!$B$1/12)))*NORMSINV(RAND())</f>
        <v>3.9069558213341231E-2</v>
      </c>
      <c r="I3604">
        <f ca="1">H3604*EXP(-'Vasicek Examples'!$B$1/12)+(1-EXP(-'Vasicek Examples'!$B$1/12))*'Vasicek Examples'!$B$2+SQRT('Vasicek Examples'!$B$3^2/2/'Vasicek Examples'!$B$1*(1-EXP(-2*'Vasicek Examples'!$B$1/12)))*NORMSINV(RAND())</f>
        <v>4.7112231079695352E-2</v>
      </c>
      <c r="J3604">
        <f ca="1">I3604*EXP(-'Vasicek Examples'!$B$1/12)+(1-EXP(-'Vasicek Examples'!$B$1/12))*'Vasicek Examples'!$B$2+SQRT('Vasicek Examples'!$B$3^2/2/'Vasicek Examples'!$B$1*(1-EXP(-2*'Vasicek Examples'!$B$1/12)))*NORMSINV(RAND())</f>
        <v>4.7710246072238199E-2</v>
      </c>
      <c r="K3604">
        <f ca="1">J3604*EXP(-'Vasicek Examples'!$B$1/12)+(1-EXP(-'Vasicek Examples'!$B$1/12))*'Vasicek Examples'!$B$2+SQRT('Vasicek Examples'!$B$3^2/2/'Vasicek Examples'!$B$1*(1-EXP(-2*'Vasicek Examples'!$B$1/12)))*NORMSINV(RAND())</f>
        <v>4.8884831960045942E-2</v>
      </c>
      <c r="L3604">
        <f ca="1">K3604*EXP(-'Vasicek Examples'!$B$1/12)+(1-EXP(-'Vasicek Examples'!$B$1/12))*'Vasicek Examples'!$B$2+SQRT('Vasicek Examples'!$B$3^2/2/'Vasicek Examples'!$B$1*(1-EXP(-2*'Vasicek Examples'!$B$1/12)))*NORMSINV(RAND())</f>
        <v>4.3752289838459336E-2</v>
      </c>
      <c r="M3604">
        <f ca="1">L3604*EXP(-'Vasicek Examples'!$B$1/12)+(1-EXP(-'Vasicek Examples'!$B$1/12))*'Vasicek Examples'!$B$2+SQRT('Vasicek Examples'!$B$3^2/2/'Vasicek Examples'!$B$1*(1-EXP(-2*'Vasicek Examples'!$B$1/12)))*NORMSINV(RAND())</f>
        <v>3.76670402351095E-2</v>
      </c>
      <c r="N3604">
        <f ca="1">M3604*EXP(-'Vasicek Examples'!$B$1/12)+(1-EXP(-'Vasicek Examples'!$B$1/12))*'Vasicek Examples'!$B$2+SQRT('Vasicek Examples'!$B$3^2/2/'Vasicek Examples'!$B$1*(1-EXP(-2*'Vasicek Examples'!$B$1/12)))*NORMSINV(RAND())</f>
        <v>3.048911331200398E-2</v>
      </c>
      <c r="O3604">
        <f t="shared" ca="1" si="226"/>
        <v>4.4224848270337576E-2</v>
      </c>
      <c r="P3604">
        <f t="shared" ca="1" si="227"/>
        <v>0.95673881221934165</v>
      </c>
      <c r="Q3604">
        <f ca="1">EXP(-'Vasicek Examples'!$D$4*N3604+'Vasicek Examples'!$E$4)</f>
        <v>0.97011727995212027</v>
      </c>
      <c r="R3604">
        <f ca="1">MAX(Q3604-'Vasicek Examples'!$B$8,0)</f>
        <v>9.4212982480070817E-3</v>
      </c>
      <c r="S3604">
        <f t="shared" ca="1" si="228"/>
        <v>9.0137216953624592E-3</v>
      </c>
    </row>
    <row r="3605" spans="1:19" x14ac:dyDescent="0.2">
      <c r="A3605">
        <f t="shared" si="229"/>
        <v>3601</v>
      </c>
      <c r="B3605">
        <f>'Vasicek Examples'!$B$4</f>
        <v>5.2999999999999999E-2</v>
      </c>
      <c r="C3605">
        <f ca="1">B3605*EXP(-'Vasicek Examples'!$B$1/12)+(1-EXP(-'Vasicek Examples'!$B$1/12))*'Vasicek Examples'!$B$2+SQRT('Vasicek Examples'!$B$3^2/2/'Vasicek Examples'!$B$1*(1-EXP(-2*'Vasicek Examples'!$B$1/12)))*NORMSINV(RAND())</f>
        <v>5.1658704573508595E-2</v>
      </c>
      <c r="D3605">
        <f ca="1">C3605*EXP(-'Vasicek Examples'!$B$1/12)+(1-EXP(-'Vasicek Examples'!$B$1/12))*'Vasicek Examples'!$B$2+SQRT('Vasicek Examples'!$B$3^2/2/'Vasicek Examples'!$B$1*(1-EXP(-2*'Vasicek Examples'!$B$1/12)))*NORMSINV(RAND())</f>
        <v>4.6120146285424359E-2</v>
      </c>
      <c r="E3605">
        <f ca="1">D3605*EXP(-'Vasicek Examples'!$B$1/12)+(1-EXP(-'Vasicek Examples'!$B$1/12))*'Vasicek Examples'!$B$2+SQRT('Vasicek Examples'!$B$3^2/2/'Vasicek Examples'!$B$1*(1-EXP(-2*'Vasicek Examples'!$B$1/12)))*NORMSINV(RAND())</f>
        <v>4.6094751362715486E-2</v>
      </c>
      <c r="F3605">
        <f ca="1">E3605*EXP(-'Vasicek Examples'!$B$1/12)+(1-EXP(-'Vasicek Examples'!$B$1/12))*'Vasicek Examples'!$B$2+SQRT('Vasicek Examples'!$B$3^2/2/'Vasicek Examples'!$B$1*(1-EXP(-2*'Vasicek Examples'!$B$1/12)))*NORMSINV(RAND())</f>
        <v>4.8340056461797551E-2</v>
      </c>
      <c r="G3605">
        <f ca="1">F3605*EXP(-'Vasicek Examples'!$B$1/12)+(1-EXP(-'Vasicek Examples'!$B$1/12))*'Vasicek Examples'!$B$2+SQRT('Vasicek Examples'!$B$3^2/2/'Vasicek Examples'!$B$1*(1-EXP(-2*'Vasicek Examples'!$B$1/12)))*NORMSINV(RAND())</f>
        <v>4.6162568513102874E-2</v>
      </c>
      <c r="H3605">
        <f ca="1">G3605*EXP(-'Vasicek Examples'!$B$1/12)+(1-EXP(-'Vasicek Examples'!$B$1/12))*'Vasicek Examples'!$B$2+SQRT('Vasicek Examples'!$B$3^2/2/'Vasicek Examples'!$B$1*(1-EXP(-2*'Vasicek Examples'!$B$1/12)))*NORMSINV(RAND())</f>
        <v>4.7266633696172747E-2</v>
      </c>
      <c r="I3605">
        <f ca="1">H3605*EXP(-'Vasicek Examples'!$B$1/12)+(1-EXP(-'Vasicek Examples'!$B$1/12))*'Vasicek Examples'!$B$2+SQRT('Vasicek Examples'!$B$3^2/2/'Vasicek Examples'!$B$1*(1-EXP(-2*'Vasicek Examples'!$B$1/12)))*NORMSINV(RAND())</f>
        <v>5.1712403715923609E-2</v>
      </c>
      <c r="J3605">
        <f ca="1">I3605*EXP(-'Vasicek Examples'!$B$1/12)+(1-EXP(-'Vasicek Examples'!$B$1/12))*'Vasicek Examples'!$B$2+SQRT('Vasicek Examples'!$B$3^2/2/'Vasicek Examples'!$B$1*(1-EXP(-2*'Vasicek Examples'!$B$1/12)))*NORMSINV(RAND())</f>
        <v>5.0996063334716187E-2</v>
      </c>
      <c r="K3605">
        <f ca="1">J3605*EXP(-'Vasicek Examples'!$B$1/12)+(1-EXP(-'Vasicek Examples'!$B$1/12))*'Vasicek Examples'!$B$2+SQRT('Vasicek Examples'!$B$3^2/2/'Vasicek Examples'!$B$1*(1-EXP(-2*'Vasicek Examples'!$B$1/12)))*NORMSINV(RAND())</f>
        <v>5.0641690109355188E-2</v>
      </c>
      <c r="L3605">
        <f ca="1">K3605*EXP(-'Vasicek Examples'!$B$1/12)+(1-EXP(-'Vasicek Examples'!$B$1/12))*'Vasicek Examples'!$B$2+SQRT('Vasicek Examples'!$B$3^2/2/'Vasicek Examples'!$B$1*(1-EXP(-2*'Vasicek Examples'!$B$1/12)))*NORMSINV(RAND())</f>
        <v>4.2100462024214365E-2</v>
      </c>
      <c r="M3605">
        <f ca="1">L3605*EXP(-'Vasicek Examples'!$B$1/12)+(1-EXP(-'Vasicek Examples'!$B$1/12))*'Vasicek Examples'!$B$2+SQRT('Vasicek Examples'!$B$3^2/2/'Vasicek Examples'!$B$1*(1-EXP(-2*'Vasicek Examples'!$B$1/12)))*NORMSINV(RAND())</f>
        <v>3.7995251827074639E-2</v>
      </c>
      <c r="N3605">
        <f ca="1">M3605*EXP(-'Vasicek Examples'!$B$1/12)+(1-EXP(-'Vasicek Examples'!$B$1/12))*'Vasicek Examples'!$B$2+SQRT('Vasicek Examples'!$B$3^2/2/'Vasicek Examples'!$B$1*(1-EXP(-2*'Vasicek Examples'!$B$1/12)))*NORMSINV(RAND())</f>
        <v>3.159144264911249E-2</v>
      </c>
      <c r="O3605">
        <f t="shared" ca="1" si="226"/>
        <v>4.2421258411817299E-2</v>
      </c>
      <c r="P3605">
        <f t="shared" ca="1" si="227"/>
        <v>0.9584659336795035</v>
      </c>
      <c r="Q3605">
        <f ca="1">EXP(-'Vasicek Examples'!$D$4*N3605+'Vasicek Examples'!$E$4)</f>
        <v>0.96927610148895338</v>
      </c>
      <c r="R3605">
        <f ca="1">MAX(Q3605-'Vasicek Examples'!$B$8,0)</f>
        <v>8.58011978484019E-3</v>
      </c>
      <c r="S3605">
        <f t="shared" ca="1" si="228"/>
        <v>8.2237525206588329E-3</v>
      </c>
    </row>
    <row r="3606" spans="1:19" x14ac:dyDescent="0.2">
      <c r="A3606">
        <f t="shared" si="229"/>
        <v>3602</v>
      </c>
      <c r="B3606">
        <f>'Vasicek Examples'!$B$4</f>
        <v>5.2999999999999999E-2</v>
      </c>
      <c r="C3606">
        <f ca="1">B3606*EXP(-'Vasicek Examples'!$B$1/12)+(1-EXP(-'Vasicek Examples'!$B$1/12))*'Vasicek Examples'!$B$2+SQRT('Vasicek Examples'!$B$3^2/2/'Vasicek Examples'!$B$1*(1-EXP(-2*'Vasicek Examples'!$B$1/12)))*NORMSINV(RAND())</f>
        <v>5.659331432978329E-2</v>
      </c>
      <c r="D3606">
        <f ca="1">C3606*EXP(-'Vasicek Examples'!$B$1/12)+(1-EXP(-'Vasicek Examples'!$B$1/12))*'Vasicek Examples'!$B$2+SQRT('Vasicek Examples'!$B$3^2/2/'Vasicek Examples'!$B$1*(1-EXP(-2*'Vasicek Examples'!$B$1/12)))*NORMSINV(RAND())</f>
        <v>6.0226853585699978E-2</v>
      </c>
      <c r="E3606">
        <f ca="1">D3606*EXP(-'Vasicek Examples'!$B$1/12)+(1-EXP(-'Vasicek Examples'!$B$1/12))*'Vasicek Examples'!$B$2+SQRT('Vasicek Examples'!$B$3^2/2/'Vasicek Examples'!$B$1*(1-EXP(-2*'Vasicek Examples'!$B$1/12)))*NORMSINV(RAND())</f>
        <v>5.5555856102404114E-2</v>
      </c>
      <c r="F3606">
        <f ca="1">E3606*EXP(-'Vasicek Examples'!$B$1/12)+(1-EXP(-'Vasicek Examples'!$B$1/12))*'Vasicek Examples'!$B$2+SQRT('Vasicek Examples'!$B$3^2/2/'Vasicek Examples'!$B$1*(1-EXP(-2*'Vasicek Examples'!$B$1/12)))*NORMSINV(RAND())</f>
        <v>5.7574464801945412E-2</v>
      </c>
      <c r="G3606">
        <f ca="1">F3606*EXP(-'Vasicek Examples'!$B$1/12)+(1-EXP(-'Vasicek Examples'!$B$1/12))*'Vasicek Examples'!$B$2+SQRT('Vasicek Examples'!$B$3^2/2/'Vasicek Examples'!$B$1*(1-EXP(-2*'Vasicek Examples'!$B$1/12)))*NORMSINV(RAND())</f>
        <v>5.9848773977951131E-2</v>
      </c>
      <c r="H3606">
        <f ca="1">G3606*EXP(-'Vasicek Examples'!$B$1/12)+(1-EXP(-'Vasicek Examples'!$B$1/12))*'Vasicek Examples'!$B$2+SQRT('Vasicek Examples'!$B$3^2/2/'Vasicek Examples'!$B$1*(1-EXP(-2*'Vasicek Examples'!$B$1/12)))*NORMSINV(RAND())</f>
        <v>6.2795187372578498E-2</v>
      </c>
      <c r="I3606">
        <f ca="1">H3606*EXP(-'Vasicek Examples'!$B$1/12)+(1-EXP(-'Vasicek Examples'!$B$1/12))*'Vasicek Examples'!$B$2+SQRT('Vasicek Examples'!$B$3^2/2/'Vasicek Examples'!$B$1*(1-EXP(-2*'Vasicek Examples'!$B$1/12)))*NORMSINV(RAND())</f>
        <v>5.8835237907442682E-2</v>
      </c>
      <c r="J3606">
        <f ca="1">I3606*EXP(-'Vasicek Examples'!$B$1/12)+(1-EXP(-'Vasicek Examples'!$B$1/12))*'Vasicek Examples'!$B$2+SQRT('Vasicek Examples'!$B$3^2/2/'Vasicek Examples'!$B$1*(1-EXP(-2*'Vasicek Examples'!$B$1/12)))*NORMSINV(RAND())</f>
        <v>6.1781895960342427E-2</v>
      </c>
      <c r="K3606">
        <f ca="1">J3606*EXP(-'Vasicek Examples'!$B$1/12)+(1-EXP(-'Vasicek Examples'!$B$1/12))*'Vasicek Examples'!$B$2+SQRT('Vasicek Examples'!$B$3^2/2/'Vasicek Examples'!$B$1*(1-EXP(-2*'Vasicek Examples'!$B$1/12)))*NORMSINV(RAND())</f>
        <v>6.5035132699417769E-2</v>
      </c>
      <c r="L3606">
        <f ca="1">K3606*EXP(-'Vasicek Examples'!$B$1/12)+(1-EXP(-'Vasicek Examples'!$B$1/12))*'Vasicek Examples'!$B$2+SQRT('Vasicek Examples'!$B$3^2/2/'Vasicek Examples'!$B$1*(1-EXP(-2*'Vasicek Examples'!$B$1/12)))*NORMSINV(RAND())</f>
        <v>6.8417711784910573E-2</v>
      </c>
      <c r="M3606">
        <f ca="1">L3606*EXP(-'Vasicek Examples'!$B$1/12)+(1-EXP(-'Vasicek Examples'!$B$1/12))*'Vasicek Examples'!$B$2+SQRT('Vasicek Examples'!$B$3^2/2/'Vasicek Examples'!$B$1*(1-EXP(-2*'Vasicek Examples'!$B$1/12)))*NORMSINV(RAND())</f>
        <v>6.1810837758995152E-2</v>
      </c>
      <c r="N3606">
        <f ca="1">M3606*EXP(-'Vasicek Examples'!$B$1/12)+(1-EXP(-'Vasicek Examples'!$B$1/12))*'Vasicek Examples'!$B$2+SQRT('Vasicek Examples'!$B$3^2/2/'Vasicek Examples'!$B$1*(1-EXP(-2*'Vasicek Examples'!$B$1/12)))*NORMSINV(RAND())</f>
        <v>6.3441084870388284E-2</v>
      </c>
      <c r="O3606">
        <f t="shared" ca="1" si="226"/>
        <v>5.59915959626478E-2</v>
      </c>
      <c r="P3606">
        <f t="shared" ca="1" si="227"/>
        <v>0.94554708227000306</v>
      </c>
      <c r="Q3606">
        <f ca="1">EXP(-'Vasicek Examples'!$D$4*N3606+'Vasicek Examples'!$E$4)</f>
        <v>0.94528435815961298</v>
      </c>
      <c r="R3606">
        <f ca="1">MAX(Q3606-'Vasicek Examples'!$B$8,0)</f>
        <v>0</v>
      </c>
      <c r="S3606">
        <f t="shared" ca="1" si="228"/>
        <v>0</v>
      </c>
    </row>
    <row r="3607" spans="1:19" x14ac:dyDescent="0.2">
      <c r="A3607">
        <f t="shared" si="229"/>
        <v>3603</v>
      </c>
      <c r="B3607">
        <f>'Vasicek Examples'!$B$4</f>
        <v>5.2999999999999999E-2</v>
      </c>
      <c r="C3607">
        <f ca="1">B3607*EXP(-'Vasicek Examples'!$B$1/12)+(1-EXP(-'Vasicek Examples'!$B$1/12))*'Vasicek Examples'!$B$2+SQRT('Vasicek Examples'!$B$3^2/2/'Vasicek Examples'!$B$1*(1-EXP(-2*'Vasicek Examples'!$B$1/12)))*NORMSINV(RAND())</f>
        <v>5.6299059809946178E-2</v>
      </c>
      <c r="D3607">
        <f ca="1">C3607*EXP(-'Vasicek Examples'!$B$1/12)+(1-EXP(-'Vasicek Examples'!$B$1/12))*'Vasicek Examples'!$B$2+SQRT('Vasicek Examples'!$B$3^2/2/'Vasicek Examples'!$B$1*(1-EXP(-2*'Vasicek Examples'!$B$1/12)))*NORMSINV(RAND())</f>
        <v>5.194594479017977E-2</v>
      </c>
      <c r="E3607">
        <f ca="1">D3607*EXP(-'Vasicek Examples'!$B$1/12)+(1-EXP(-'Vasicek Examples'!$B$1/12))*'Vasicek Examples'!$B$2+SQRT('Vasicek Examples'!$B$3^2/2/'Vasicek Examples'!$B$1*(1-EXP(-2*'Vasicek Examples'!$B$1/12)))*NORMSINV(RAND())</f>
        <v>5.5638781360797113E-2</v>
      </c>
      <c r="F3607">
        <f ca="1">E3607*EXP(-'Vasicek Examples'!$B$1/12)+(1-EXP(-'Vasicek Examples'!$B$1/12))*'Vasicek Examples'!$B$2+SQRT('Vasicek Examples'!$B$3^2/2/'Vasicek Examples'!$B$1*(1-EXP(-2*'Vasicek Examples'!$B$1/12)))*NORMSINV(RAND())</f>
        <v>6.6651806093875443E-2</v>
      </c>
      <c r="G3607">
        <f ca="1">F3607*EXP(-'Vasicek Examples'!$B$1/12)+(1-EXP(-'Vasicek Examples'!$B$1/12))*'Vasicek Examples'!$B$2+SQRT('Vasicek Examples'!$B$3^2/2/'Vasicek Examples'!$B$1*(1-EXP(-2*'Vasicek Examples'!$B$1/12)))*NORMSINV(RAND())</f>
        <v>7.1674251790982538E-2</v>
      </c>
      <c r="H3607">
        <f ca="1">G3607*EXP(-'Vasicek Examples'!$B$1/12)+(1-EXP(-'Vasicek Examples'!$B$1/12))*'Vasicek Examples'!$B$2+SQRT('Vasicek Examples'!$B$3^2/2/'Vasicek Examples'!$B$1*(1-EXP(-2*'Vasicek Examples'!$B$1/12)))*NORMSINV(RAND())</f>
        <v>7.529781638373359E-2</v>
      </c>
      <c r="I3607">
        <f ca="1">H3607*EXP(-'Vasicek Examples'!$B$1/12)+(1-EXP(-'Vasicek Examples'!$B$1/12))*'Vasicek Examples'!$B$2+SQRT('Vasicek Examples'!$B$3^2/2/'Vasicek Examples'!$B$1*(1-EXP(-2*'Vasicek Examples'!$B$1/12)))*NORMSINV(RAND())</f>
        <v>8.0676529140640635E-2</v>
      </c>
      <c r="J3607">
        <f ca="1">I3607*EXP(-'Vasicek Examples'!$B$1/12)+(1-EXP(-'Vasicek Examples'!$B$1/12))*'Vasicek Examples'!$B$2+SQRT('Vasicek Examples'!$B$3^2/2/'Vasicek Examples'!$B$1*(1-EXP(-2*'Vasicek Examples'!$B$1/12)))*NORMSINV(RAND())</f>
        <v>6.9329786103217661E-2</v>
      </c>
      <c r="K3607">
        <f ca="1">J3607*EXP(-'Vasicek Examples'!$B$1/12)+(1-EXP(-'Vasicek Examples'!$B$1/12))*'Vasicek Examples'!$B$2+SQRT('Vasicek Examples'!$B$3^2/2/'Vasicek Examples'!$B$1*(1-EXP(-2*'Vasicek Examples'!$B$1/12)))*NORMSINV(RAND())</f>
        <v>5.9680622640524955E-2</v>
      </c>
      <c r="L3607">
        <f ca="1">K3607*EXP(-'Vasicek Examples'!$B$1/12)+(1-EXP(-'Vasicek Examples'!$B$1/12))*'Vasicek Examples'!$B$2+SQRT('Vasicek Examples'!$B$3^2/2/'Vasicek Examples'!$B$1*(1-EXP(-2*'Vasicek Examples'!$B$1/12)))*NORMSINV(RAND())</f>
        <v>6.0168042815161825E-2</v>
      </c>
      <c r="M3607">
        <f ca="1">L3607*EXP(-'Vasicek Examples'!$B$1/12)+(1-EXP(-'Vasicek Examples'!$B$1/12))*'Vasicek Examples'!$B$2+SQRT('Vasicek Examples'!$B$3^2/2/'Vasicek Examples'!$B$1*(1-EXP(-2*'Vasicek Examples'!$B$1/12)))*NORMSINV(RAND())</f>
        <v>6.0718839973527075E-2</v>
      </c>
      <c r="N3607">
        <f ca="1">M3607*EXP(-'Vasicek Examples'!$B$1/12)+(1-EXP(-'Vasicek Examples'!$B$1/12))*'Vasicek Examples'!$B$2+SQRT('Vasicek Examples'!$B$3^2/2/'Vasicek Examples'!$B$1*(1-EXP(-2*'Vasicek Examples'!$B$1/12)))*NORMSINV(RAND())</f>
        <v>5.6113736916460426E-2</v>
      </c>
      <c r="O3607">
        <f t="shared" ca="1" si="226"/>
        <v>5.899906828798699E-2</v>
      </c>
      <c r="P3607">
        <f t="shared" ca="1" si="227"/>
        <v>0.94270764748873048</v>
      </c>
      <c r="Q3607">
        <f ca="1">EXP(-'Vasicek Examples'!$D$4*N3607+'Vasicek Examples'!$E$4)</f>
        <v>0.9507507768182073</v>
      </c>
      <c r="R3607">
        <f ca="1">MAX(Q3607-'Vasicek Examples'!$B$8,0)</f>
        <v>0</v>
      </c>
      <c r="S3607">
        <f t="shared" ca="1" si="228"/>
        <v>0</v>
      </c>
    </row>
    <row r="3608" spans="1:19" x14ac:dyDescent="0.2">
      <c r="A3608">
        <f t="shared" si="229"/>
        <v>3604</v>
      </c>
      <c r="B3608">
        <f>'Vasicek Examples'!$B$4</f>
        <v>5.2999999999999999E-2</v>
      </c>
      <c r="C3608">
        <f ca="1">B3608*EXP(-'Vasicek Examples'!$B$1/12)+(1-EXP(-'Vasicek Examples'!$B$1/12))*'Vasicek Examples'!$B$2+SQRT('Vasicek Examples'!$B$3^2/2/'Vasicek Examples'!$B$1*(1-EXP(-2*'Vasicek Examples'!$B$1/12)))*NORMSINV(RAND())</f>
        <v>5.0030872859768621E-2</v>
      </c>
      <c r="D3608">
        <f ca="1">C3608*EXP(-'Vasicek Examples'!$B$1/12)+(1-EXP(-'Vasicek Examples'!$B$1/12))*'Vasicek Examples'!$B$2+SQRT('Vasicek Examples'!$B$3^2/2/'Vasicek Examples'!$B$1*(1-EXP(-2*'Vasicek Examples'!$B$1/12)))*NORMSINV(RAND())</f>
        <v>5.4582083380458418E-2</v>
      </c>
      <c r="E3608">
        <f ca="1">D3608*EXP(-'Vasicek Examples'!$B$1/12)+(1-EXP(-'Vasicek Examples'!$B$1/12))*'Vasicek Examples'!$B$2+SQRT('Vasicek Examples'!$B$3^2/2/'Vasicek Examples'!$B$1*(1-EXP(-2*'Vasicek Examples'!$B$1/12)))*NORMSINV(RAND())</f>
        <v>5.1675871150515931E-2</v>
      </c>
      <c r="F3608">
        <f ca="1">E3608*EXP(-'Vasicek Examples'!$B$1/12)+(1-EXP(-'Vasicek Examples'!$B$1/12))*'Vasicek Examples'!$B$2+SQRT('Vasicek Examples'!$B$3^2/2/'Vasicek Examples'!$B$1*(1-EXP(-2*'Vasicek Examples'!$B$1/12)))*NORMSINV(RAND())</f>
        <v>5.4602728661687486E-2</v>
      </c>
      <c r="G3608">
        <f ca="1">F3608*EXP(-'Vasicek Examples'!$B$1/12)+(1-EXP(-'Vasicek Examples'!$B$1/12))*'Vasicek Examples'!$B$2+SQRT('Vasicek Examples'!$B$3^2/2/'Vasicek Examples'!$B$1*(1-EXP(-2*'Vasicek Examples'!$B$1/12)))*NORMSINV(RAND())</f>
        <v>5.6628793876558461E-2</v>
      </c>
      <c r="H3608">
        <f ca="1">G3608*EXP(-'Vasicek Examples'!$B$1/12)+(1-EXP(-'Vasicek Examples'!$B$1/12))*'Vasicek Examples'!$B$2+SQRT('Vasicek Examples'!$B$3^2/2/'Vasicek Examples'!$B$1*(1-EXP(-2*'Vasicek Examples'!$B$1/12)))*NORMSINV(RAND())</f>
        <v>5.5918875950693378E-2</v>
      </c>
      <c r="I3608">
        <f ca="1">H3608*EXP(-'Vasicek Examples'!$B$1/12)+(1-EXP(-'Vasicek Examples'!$B$1/12))*'Vasicek Examples'!$B$2+SQRT('Vasicek Examples'!$B$3^2/2/'Vasicek Examples'!$B$1*(1-EXP(-2*'Vasicek Examples'!$B$1/12)))*NORMSINV(RAND())</f>
        <v>6.7546757837462515E-2</v>
      </c>
      <c r="J3608">
        <f ca="1">I3608*EXP(-'Vasicek Examples'!$B$1/12)+(1-EXP(-'Vasicek Examples'!$B$1/12))*'Vasicek Examples'!$B$2+SQRT('Vasicek Examples'!$B$3^2/2/'Vasicek Examples'!$B$1*(1-EXP(-2*'Vasicek Examples'!$B$1/12)))*NORMSINV(RAND())</f>
        <v>6.9748700006892997E-2</v>
      </c>
      <c r="K3608">
        <f ca="1">J3608*EXP(-'Vasicek Examples'!$B$1/12)+(1-EXP(-'Vasicek Examples'!$B$1/12))*'Vasicek Examples'!$B$2+SQRT('Vasicek Examples'!$B$3^2/2/'Vasicek Examples'!$B$1*(1-EXP(-2*'Vasicek Examples'!$B$1/12)))*NORMSINV(RAND())</f>
        <v>7.7089497212479818E-2</v>
      </c>
      <c r="L3608">
        <f ca="1">K3608*EXP(-'Vasicek Examples'!$B$1/12)+(1-EXP(-'Vasicek Examples'!$B$1/12))*'Vasicek Examples'!$B$2+SQRT('Vasicek Examples'!$B$3^2/2/'Vasicek Examples'!$B$1*(1-EXP(-2*'Vasicek Examples'!$B$1/12)))*NORMSINV(RAND())</f>
        <v>7.2994452415876043E-2</v>
      </c>
      <c r="M3608">
        <f ca="1">L3608*EXP(-'Vasicek Examples'!$B$1/12)+(1-EXP(-'Vasicek Examples'!$B$1/12))*'Vasicek Examples'!$B$2+SQRT('Vasicek Examples'!$B$3^2/2/'Vasicek Examples'!$B$1*(1-EXP(-2*'Vasicek Examples'!$B$1/12)))*NORMSINV(RAND())</f>
        <v>6.3197655791388446E-2</v>
      </c>
      <c r="N3608">
        <f ca="1">M3608*EXP(-'Vasicek Examples'!$B$1/12)+(1-EXP(-'Vasicek Examples'!$B$1/12))*'Vasicek Examples'!$B$2+SQRT('Vasicek Examples'!$B$3^2/2/'Vasicek Examples'!$B$1*(1-EXP(-2*'Vasicek Examples'!$B$1/12)))*NORMSINV(RAND())</f>
        <v>6.4004923133577002E-2</v>
      </c>
      <c r="O3608">
        <f t="shared" ca="1" si="226"/>
        <v>5.6750276190057188E-2</v>
      </c>
      <c r="P3608">
        <f t="shared" ca="1" si="227"/>
        <v>0.94482998645220562</v>
      </c>
      <c r="Q3608">
        <f ca="1">EXP(-'Vasicek Examples'!$D$4*N3608+'Vasicek Examples'!$E$4)</f>
        <v>0.9448650227246328</v>
      </c>
      <c r="R3608">
        <f ca="1">MAX(Q3608-'Vasicek Examples'!$B$8,0)</f>
        <v>0</v>
      </c>
      <c r="S3608">
        <f t="shared" ca="1" si="228"/>
        <v>0</v>
      </c>
    </row>
    <row r="3609" spans="1:19" x14ac:dyDescent="0.2">
      <c r="A3609">
        <f t="shared" si="229"/>
        <v>3605</v>
      </c>
      <c r="B3609">
        <f>'Vasicek Examples'!$B$4</f>
        <v>5.2999999999999999E-2</v>
      </c>
      <c r="C3609">
        <f ca="1">B3609*EXP(-'Vasicek Examples'!$B$1/12)+(1-EXP(-'Vasicek Examples'!$B$1/12))*'Vasicek Examples'!$B$2+SQRT('Vasicek Examples'!$B$3^2/2/'Vasicek Examples'!$B$1*(1-EXP(-2*'Vasicek Examples'!$B$1/12)))*NORMSINV(RAND())</f>
        <v>4.9003004670772045E-2</v>
      </c>
      <c r="D3609">
        <f ca="1">C3609*EXP(-'Vasicek Examples'!$B$1/12)+(1-EXP(-'Vasicek Examples'!$B$1/12))*'Vasicek Examples'!$B$2+SQRT('Vasicek Examples'!$B$3^2/2/'Vasicek Examples'!$B$1*(1-EXP(-2*'Vasicek Examples'!$B$1/12)))*NORMSINV(RAND())</f>
        <v>5.1906993833967366E-2</v>
      </c>
      <c r="E3609">
        <f ca="1">D3609*EXP(-'Vasicek Examples'!$B$1/12)+(1-EXP(-'Vasicek Examples'!$B$1/12))*'Vasicek Examples'!$B$2+SQRT('Vasicek Examples'!$B$3^2/2/'Vasicek Examples'!$B$1*(1-EXP(-2*'Vasicek Examples'!$B$1/12)))*NORMSINV(RAND())</f>
        <v>4.5681579666284881E-2</v>
      </c>
      <c r="F3609">
        <f ca="1">E3609*EXP(-'Vasicek Examples'!$B$1/12)+(1-EXP(-'Vasicek Examples'!$B$1/12))*'Vasicek Examples'!$B$2+SQRT('Vasicek Examples'!$B$3^2/2/'Vasicek Examples'!$B$1*(1-EXP(-2*'Vasicek Examples'!$B$1/12)))*NORMSINV(RAND())</f>
        <v>5.0599275696138139E-2</v>
      </c>
      <c r="G3609">
        <f ca="1">F3609*EXP(-'Vasicek Examples'!$B$1/12)+(1-EXP(-'Vasicek Examples'!$B$1/12))*'Vasicek Examples'!$B$2+SQRT('Vasicek Examples'!$B$3^2/2/'Vasicek Examples'!$B$1*(1-EXP(-2*'Vasicek Examples'!$B$1/12)))*NORMSINV(RAND())</f>
        <v>4.7185663945060276E-2</v>
      </c>
      <c r="H3609">
        <f ca="1">G3609*EXP(-'Vasicek Examples'!$B$1/12)+(1-EXP(-'Vasicek Examples'!$B$1/12))*'Vasicek Examples'!$B$2+SQRT('Vasicek Examples'!$B$3^2/2/'Vasicek Examples'!$B$1*(1-EXP(-2*'Vasicek Examples'!$B$1/12)))*NORMSINV(RAND())</f>
        <v>4.9035767871649538E-2</v>
      </c>
      <c r="I3609">
        <f ca="1">H3609*EXP(-'Vasicek Examples'!$B$1/12)+(1-EXP(-'Vasicek Examples'!$B$1/12))*'Vasicek Examples'!$B$2+SQRT('Vasicek Examples'!$B$3^2/2/'Vasicek Examples'!$B$1*(1-EXP(-2*'Vasicek Examples'!$B$1/12)))*NORMSINV(RAND())</f>
        <v>5.2383442776611437E-2</v>
      </c>
      <c r="J3609">
        <f ca="1">I3609*EXP(-'Vasicek Examples'!$B$1/12)+(1-EXP(-'Vasicek Examples'!$B$1/12))*'Vasicek Examples'!$B$2+SQRT('Vasicek Examples'!$B$3^2/2/'Vasicek Examples'!$B$1*(1-EXP(-2*'Vasicek Examples'!$B$1/12)))*NORMSINV(RAND())</f>
        <v>5.0063818355727541E-2</v>
      </c>
      <c r="K3609">
        <f ca="1">J3609*EXP(-'Vasicek Examples'!$B$1/12)+(1-EXP(-'Vasicek Examples'!$B$1/12))*'Vasicek Examples'!$B$2+SQRT('Vasicek Examples'!$B$3^2/2/'Vasicek Examples'!$B$1*(1-EXP(-2*'Vasicek Examples'!$B$1/12)))*NORMSINV(RAND())</f>
        <v>5.7151374206090601E-2</v>
      </c>
      <c r="L3609">
        <f ca="1">K3609*EXP(-'Vasicek Examples'!$B$1/12)+(1-EXP(-'Vasicek Examples'!$B$1/12))*'Vasicek Examples'!$B$2+SQRT('Vasicek Examples'!$B$3^2/2/'Vasicek Examples'!$B$1*(1-EXP(-2*'Vasicek Examples'!$B$1/12)))*NORMSINV(RAND())</f>
        <v>5.8609179613643668E-2</v>
      </c>
      <c r="M3609">
        <f ca="1">L3609*EXP(-'Vasicek Examples'!$B$1/12)+(1-EXP(-'Vasicek Examples'!$B$1/12))*'Vasicek Examples'!$B$2+SQRT('Vasicek Examples'!$B$3^2/2/'Vasicek Examples'!$B$1*(1-EXP(-2*'Vasicek Examples'!$B$1/12)))*NORMSINV(RAND())</f>
        <v>5.8260866063878258E-2</v>
      </c>
      <c r="N3609">
        <f ca="1">M3609*EXP(-'Vasicek Examples'!$B$1/12)+(1-EXP(-'Vasicek Examples'!$B$1/12))*'Vasicek Examples'!$B$2+SQRT('Vasicek Examples'!$B$3^2/2/'Vasicek Examples'!$B$1*(1-EXP(-2*'Vasicek Examples'!$B$1/12)))*NORMSINV(RAND())</f>
        <v>5.8930290476001936E-2</v>
      </c>
      <c r="O3609">
        <f t="shared" ca="1" si="226"/>
        <v>4.7903717466869888E-2</v>
      </c>
      <c r="P3609">
        <f t="shared" ca="1" si="227"/>
        <v>0.9532255616310088</v>
      </c>
      <c r="Q3609">
        <f ca="1">EXP(-'Vasicek Examples'!$D$4*N3609+'Vasicek Examples'!$E$4)</f>
        <v>0.94864581419954885</v>
      </c>
      <c r="R3609">
        <f ca="1">MAX(Q3609-'Vasicek Examples'!$B$8,0)</f>
        <v>0</v>
      </c>
      <c r="S3609">
        <f t="shared" ca="1" si="228"/>
        <v>0</v>
      </c>
    </row>
    <row r="3610" spans="1:19" x14ac:dyDescent="0.2">
      <c r="A3610">
        <f t="shared" si="229"/>
        <v>3606</v>
      </c>
      <c r="B3610">
        <f>'Vasicek Examples'!$B$4</f>
        <v>5.2999999999999999E-2</v>
      </c>
      <c r="C3610">
        <f ca="1">B3610*EXP(-'Vasicek Examples'!$B$1/12)+(1-EXP(-'Vasicek Examples'!$B$1/12))*'Vasicek Examples'!$B$2+SQRT('Vasicek Examples'!$B$3^2/2/'Vasicek Examples'!$B$1*(1-EXP(-2*'Vasicek Examples'!$B$1/12)))*NORMSINV(RAND())</f>
        <v>4.376357621037448E-2</v>
      </c>
      <c r="D3610">
        <f ca="1">C3610*EXP(-'Vasicek Examples'!$B$1/12)+(1-EXP(-'Vasicek Examples'!$B$1/12))*'Vasicek Examples'!$B$2+SQRT('Vasicek Examples'!$B$3^2/2/'Vasicek Examples'!$B$1*(1-EXP(-2*'Vasicek Examples'!$B$1/12)))*NORMSINV(RAND())</f>
        <v>3.5325153143091412E-2</v>
      </c>
      <c r="E3610">
        <f ca="1">D3610*EXP(-'Vasicek Examples'!$B$1/12)+(1-EXP(-'Vasicek Examples'!$B$1/12))*'Vasicek Examples'!$B$2+SQRT('Vasicek Examples'!$B$3^2/2/'Vasicek Examples'!$B$1*(1-EXP(-2*'Vasicek Examples'!$B$1/12)))*NORMSINV(RAND())</f>
        <v>4.6466037785454363E-2</v>
      </c>
      <c r="F3610">
        <f ca="1">E3610*EXP(-'Vasicek Examples'!$B$1/12)+(1-EXP(-'Vasicek Examples'!$B$1/12))*'Vasicek Examples'!$B$2+SQRT('Vasicek Examples'!$B$3^2/2/'Vasicek Examples'!$B$1*(1-EXP(-2*'Vasicek Examples'!$B$1/12)))*NORMSINV(RAND())</f>
        <v>5.1306942606005032E-2</v>
      </c>
      <c r="G3610">
        <f ca="1">F3610*EXP(-'Vasicek Examples'!$B$1/12)+(1-EXP(-'Vasicek Examples'!$B$1/12))*'Vasicek Examples'!$B$2+SQRT('Vasicek Examples'!$B$3^2/2/'Vasicek Examples'!$B$1*(1-EXP(-2*'Vasicek Examples'!$B$1/12)))*NORMSINV(RAND())</f>
        <v>4.3704014239859486E-2</v>
      </c>
      <c r="H3610">
        <f ca="1">G3610*EXP(-'Vasicek Examples'!$B$1/12)+(1-EXP(-'Vasicek Examples'!$B$1/12))*'Vasicek Examples'!$B$2+SQRT('Vasicek Examples'!$B$3^2/2/'Vasicek Examples'!$B$1*(1-EXP(-2*'Vasicek Examples'!$B$1/12)))*NORMSINV(RAND())</f>
        <v>3.7672541488787951E-2</v>
      </c>
      <c r="I3610">
        <f ca="1">H3610*EXP(-'Vasicek Examples'!$B$1/12)+(1-EXP(-'Vasicek Examples'!$B$1/12))*'Vasicek Examples'!$B$2+SQRT('Vasicek Examples'!$B$3^2/2/'Vasicek Examples'!$B$1*(1-EXP(-2*'Vasicek Examples'!$B$1/12)))*NORMSINV(RAND())</f>
        <v>3.1360756675099029E-2</v>
      </c>
      <c r="J3610">
        <f ca="1">I3610*EXP(-'Vasicek Examples'!$B$1/12)+(1-EXP(-'Vasicek Examples'!$B$1/12))*'Vasicek Examples'!$B$2+SQRT('Vasicek Examples'!$B$3^2/2/'Vasicek Examples'!$B$1*(1-EXP(-2*'Vasicek Examples'!$B$1/12)))*NORMSINV(RAND())</f>
        <v>2.6260235893776494E-2</v>
      </c>
      <c r="K3610">
        <f ca="1">J3610*EXP(-'Vasicek Examples'!$B$1/12)+(1-EXP(-'Vasicek Examples'!$B$1/12))*'Vasicek Examples'!$B$2+SQRT('Vasicek Examples'!$B$3^2/2/'Vasicek Examples'!$B$1*(1-EXP(-2*'Vasicek Examples'!$B$1/12)))*NORMSINV(RAND())</f>
        <v>2.3666310437646526E-2</v>
      </c>
      <c r="L3610">
        <f ca="1">K3610*EXP(-'Vasicek Examples'!$B$1/12)+(1-EXP(-'Vasicek Examples'!$B$1/12))*'Vasicek Examples'!$B$2+SQRT('Vasicek Examples'!$B$3^2/2/'Vasicek Examples'!$B$1*(1-EXP(-2*'Vasicek Examples'!$B$1/12)))*NORMSINV(RAND())</f>
        <v>2.2176570451486001E-2</v>
      </c>
      <c r="M3610">
        <f ca="1">L3610*EXP(-'Vasicek Examples'!$B$1/12)+(1-EXP(-'Vasicek Examples'!$B$1/12))*'Vasicek Examples'!$B$2+SQRT('Vasicek Examples'!$B$3^2/2/'Vasicek Examples'!$B$1*(1-EXP(-2*'Vasicek Examples'!$B$1/12)))*NORMSINV(RAND())</f>
        <v>3.0169056348485948E-2</v>
      </c>
      <c r="N3610">
        <f ca="1">M3610*EXP(-'Vasicek Examples'!$B$1/12)+(1-EXP(-'Vasicek Examples'!$B$1/12))*'Vasicek Examples'!$B$2+SQRT('Vasicek Examples'!$B$3^2/2/'Vasicek Examples'!$B$1*(1-EXP(-2*'Vasicek Examples'!$B$1/12)))*NORMSINV(RAND())</f>
        <v>3.3756677566674602E-2</v>
      </c>
      <c r="O3610">
        <f t="shared" ca="1" si="226"/>
        <v>3.2238978829851404E-2</v>
      </c>
      <c r="P3610">
        <f t="shared" ca="1" si="227"/>
        <v>0.96827515716343815</v>
      </c>
      <c r="Q3610">
        <f ca="1">EXP(-'Vasicek Examples'!$D$4*N3610+'Vasicek Examples'!$E$4)</f>
        <v>0.96762595129944629</v>
      </c>
      <c r="R3610">
        <f ca="1">MAX(Q3610-'Vasicek Examples'!$B$8,0)</f>
        <v>6.9299695953330964E-3</v>
      </c>
      <c r="S3610">
        <f t="shared" ca="1" si="228"/>
        <v>6.7101173990590018E-3</v>
      </c>
    </row>
    <row r="3611" spans="1:19" x14ac:dyDescent="0.2">
      <c r="A3611">
        <f t="shared" si="229"/>
        <v>3607</v>
      </c>
      <c r="B3611">
        <f>'Vasicek Examples'!$B$4</f>
        <v>5.2999999999999999E-2</v>
      </c>
      <c r="C3611">
        <f ca="1">B3611*EXP(-'Vasicek Examples'!$B$1/12)+(1-EXP(-'Vasicek Examples'!$B$1/12))*'Vasicek Examples'!$B$2+SQRT('Vasicek Examples'!$B$3^2/2/'Vasicek Examples'!$B$1*(1-EXP(-2*'Vasicek Examples'!$B$1/12)))*NORMSINV(RAND())</f>
        <v>6.1438947451452466E-2</v>
      </c>
      <c r="D3611">
        <f ca="1">C3611*EXP(-'Vasicek Examples'!$B$1/12)+(1-EXP(-'Vasicek Examples'!$B$1/12))*'Vasicek Examples'!$B$2+SQRT('Vasicek Examples'!$B$3^2/2/'Vasicek Examples'!$B$1*(1-EXP(-2*'Vasicek Examples'!$B$1/12)))*NORMSINV(RAND())</f>
        <v>6.6624364323732657E-2</v>
      </c>
      <c r="E3611">
        <f ca="1">D3611*EXP(-'Vasicek Examples'!$B$1/12)+(1-EXP(-'Vasicek Examples'!$B$1/12))*'Vasicek Examples'!$B$2+SQRT('Vasicek Examples'!$B$3^2/2/'Vasicek Examples'!$B$1*(1-EXP(-2*'Vasicek Examples'!$B$1/12)))*NORMSINV(RAND())</f>
        <v>6.0850890912713479E-2</v>
      </c>
      <c r="F3611">
        <f ca="1">E3611*EXP(-'Vasicek Examples'!$B$1/12)+(1-EXP(-'Vasicek Examples'!$B$1/12))*'Vasicek Examples'!$B$2+SQRT('Vasicek Examples'!$B$3^2/2/'Vasicek Examples'!$B$1*(1-EXP(-2*'Vasicek Examples'!$B$1/12)))*NORMSINV(RAND())</f>
        <v>5.6420743196076525E-2</v>
      </c>
      <c r="G3611">
        <f ca="1">F3611*EXP(-'Vasicek Examples'!$B$1/12)+(1-EXP(-'Vasicek Examples'!$B$1/12))*'Vasicek Examples'!$B$2+SQRT('Vasicek Examples'!$B$3^2/2/'Vasicek Examples'!$B$1*(1-EXP(-2*'Vasicek Examples'!$B$1/12)))*NORMSINV(RAND())</f>
        <v>5.7275807073316046E-2</v>
      </c>
      <c r="H3611">
        <f ca="1">G3611*EXP(-'Vasicek Examples'!$B$1/12)+(1-EXP(-'Vasicek Examples'!$B$1/12))*'Vasicek Examples'!$B$2+SQRT('Vasicek Examples'!$B$3^2/2/'Vasicek Examples'!$B$1*(1-EXP(-2*'Vasicek Examples'!$B$1/12)))*NORMSINV(RAND())</f>
        <v>7.0657869812523463E-2</v>
      </c>
      <c r="I3611">
        <f ca="1">H3611*EXP(-'Vasicek Examples'!$B$1/12)+(1-EXP(-'Vasicek Examples'!$B$1/12))*'Vasicek Examples'!$B$2+SQRT('Vasicek Examples'!$B$3^2/2/'Vasicek Examples'!$B$1*(1-EXP(-2*'Vasicek Examples'!$B$1/12)))*NORMSINV(RAND())</f>
        <v>6.3789739920087046E-2</v>
      </c>
      <c r="J3611">
        <f ca="1">I3611*EXP(-'Vasicek Examples'!$B$1/12)+(1-EXP(-'Vasicek Examples'!$B$1/12))*'Vasicek Examples'!$B$2+SQRT('Vasicek Examples'!$B$3^2/2/'Vasicek Examples'!$B$1*(1-EXP(-2*'Vasicek Examples'!$B$1/12)))*NORMSINV(RAND())</f>
        <v>7.3279178671620454E-2</v>
      </c>
      <c r="K3611">
        <f ca="1">J3611*EXP(-'Vasicek Examples'!$B$1/12)+(1-EXP(-'Vasicek Examples'!$B$1/12))*'Vasicek Examples'!$B$2+SQRT('Vasicek Examples'!$B$3^2/2/'Vasicek Examples'!$B$1*(1-EXP(-2*'Vasicek Examples'!$B$1/12)))*NORMSINV(RAND())</f>
        <v>7.447472924824676E-2</v>
      </c>
      <c r="L3611">
        <f ca="1">K3611*EXP(-'Vasicek Examples'!$B$1/12)+(1-EXP(-'Vasicek Examples'!$B$1/12))*'Vasicek Examples'!$B$2+SQRT('Vasicek Examples'!$B$3^2/2/'Vasicek Examples'!$B$1*(1-EXP(-2*'Vasicek Examples'!$B$1/12)))*NORMSINV(RAND())</f>
        <v>7.1218688290492452E-2</v>
      </c>
      <c r="M3611">
        <f ca="1">L3611*EXP(-'Vasicek Examples'!$B$1/12)+(1-EXP(-'Vasicek Examples'!$B$1/12))*'Vasicek Examples'!$B$2+SQRT('Vasicek Examples'!$B$3^2/2/'Vasicek Examples'!$B$1*(1-EXP(-2*'Vasicek Examples'!$B$1/12)))*NORMSINV(RAND())</f>
        <v>7.4597506961808668E-2</v>
      </c>
      <c r="N3611">
        <f ca="1">M3611*EXP(-'Vasicek Examples'!$B$1/12)+(1-EXP(-'Vasicek Examples'!$B$1/12))*'Vasicek Examples'!$B$2+SQRT('Vasicek Examples'!$B$3^2/2/'Vasicek Examples'!$B$1*(1-EXP(-2*'Vasicek Examples'!$B$1/12)))*NORMSINV(RAND())</f>
        <v>7.2202146694259228E-2</v>
      </c>
      <c r="O3611">
        <f t="shared" ca="1" si="226"/>
        <v>6.1334172123622778E-2</v>
      </c>
      <c r="P3611">
        <f t="shared" ca="1" si="227"/>
        <v>0.94050889540150895</v>
      </c>
      <c r="Q3611">
        <f ca="1">EXP(-'Vasicek Examples'!$D$4*N3611+'Vasicek Examples'!$E$4)</f>
        <v>0.93878958681906588</v>
      </c>
      <c r="R3611">
        <f ca="1">MAX(Q3611-'Vasicek Examples'!$B$8,0)</f>
        <v>0</v>
      </c>
      <c r="S3611">
        <f t="shared" ca="1" si="228"/>
        <v>0</v>
      </c>
    </row>
    <row r="3612" spans="1:19" x14ac:dyDescent="0.2">
      <c r="A3612">
        <f t="shared" si="229"/>
        <v>3608</v>
      </c>
      <c r="B3612">
        <f>'Vasicek Examples'!$B$4</f>
        <v>5.2999999999999999E-2</v>
      </c>
      <c r="C3612">
        <f ca="1">B3612*EXP(-'Vasicek Examples'!$B$1/12)+(1-EXP(-'Vasicek Examples'!$B$1/12))*'Vasicek Examples'!$B$2+SQRT('Vasicek Examples'!$B$3^2/2/'Vasicek Examples'!$B$1*(1-EXP(-2*'Vasicek Examples'!$B$1/12)))*NORMSINV(RAND())</f>
        <v>5.2799066134790691E-2</v>
      </c>
      <c r="D3612">
        <f ca="1">C3612*EXP(-'Vasicek Examples'!$B$1/12)+(1-EXP(-'Vasicek Examples'!$B$1/12))*'Vasicek Examples'!$B$2+SQRT('Vasicek Examples'!$B$3^2/2/'Vasicek Examples'!$B$1*(1-EXP(-2*'Vasicek Examples'!$B$1/12)))*NORMSINV(RAND())</f>
        <v>5.2833563561237223E-2</v>
      </c>
      <c r="E3612">
        <f ca="1">D3612*EXP(-'Vasicek Examples'!$B$1/12)+(1-EXP(-'Vasicek Examples'!$B$1/12))*'Vasicek Examples'!$B$2+SQRT('Vasicek Examples'!$B$3^2/2/'Vasicek Examples'!$B$1*(1-EXP(-2*'Vasicek Examples'!$B$1/12)))*NORMSINV(RAND())</f>
        <v>6.2392554657572256E-2</v>
      </c>
      <c r="F3612">
        <f ca="1">E3612*EXP(-'Vasicek Examples'!$B$1/12)+(1-EXP(-'Vasicek Examples'!$B$1/12))*'Vasicek Examples'!$B$2+SQRT('Vasicek Examples'!$B$3^2/2/'Vasicek Examples'!$B$1*(1-EXP(-2*'Vasicek Examples'!$B$1/12)))*NORMSINV(RAND())</f>
        <v>5.6582745737928208E-2</v>
      </c>
      <c r="G3612">
        <f ca="1">F3612*EXP(-'Vasicek Examples'!$B$1/12)+(1-EXP(-'Vasicek Examples'!$B$1/12))*'Vasicek Examples'!$B$2+SQRT('Vasicek Examples'!$B$3^2/2/'Vasicek Examples'!$B$1*(1-EXP(-2*'Vasicek Examples'!$B$1/12)))*NORMSINV(RAND())</f>
        <v>5.5888995882599941E-2</v>
      </c>
      <c r="H3612">
        <f ca="1">G3612*EXP(-'Vasicek Examples'!$B$1/12)+(1-EXP(-'Vasicek Examples'!$B$1/12))*'Vasicek Examples'!$B$2+SQRT('Vasicek Examples'!$B$3^2/2/'Vasicek Examples'!$B$1*(1-EXP(-2*'Vasicek Examples'!$B$1/12)))*NORMSINV(RAND())</f>
        <v>5.896053898085344E-2</v>
      </c>
      <c r="I3612">
        <f ca="1">H3612*EXP(-'Vasicek Examples'!$B$1/12)+(1-EXP(-'Vasicek Examples'!$B$1/12))*'Vasicek Examples'!$B$2+SQRT('Vasicek Examples'!$B$3^2/2/'Vasicek Examples'!$B$1*(1-EXP(-2*'Vasicek Examples'!$B$1/12)))*NORMSINV(RAND())</f>
        <v>5.9276912812089876E-2</v>
      </c>
      <c r="J3612">
        <f ca="1">I3612*EXP(-'Vasicek Examples'!$B$1/12)+(1-EXP(-'Vasicek Examples'!$B$1/12))*'Vasicek Examples'!$B$2+SQRT('Vasicek Examples'!$B$3^2/2/'Vasicek Examples'!$B$1*(1-EXP(-2*'Vasicek Examples'!$B$1/12)))*NORMSINV(RAND())</f>
        <v>6.3012355499992859E-2</v>
      </c>
      <c r="K3612">
        <f ca="1">J3612*EXP(-'Vasicek Examples'!$B$1/12)+(1-EXP(-'Vasicek Examples'!$B$1/12))*'Vasicek Examples'!$B$2+SQRT('Vasicek Examples'!$B$3^2/2/'Vasicek Examples'!$B$1*(1-EXP(-2*'Vasicek Examples'!$B$1/12)))*NORMSINV(RAND())</f>
        <v>6.6093766934960857E-2</v>
      </c>
      <c r="L3612">
        <f ca="1">K3612*EXP(-'Vasicek Examples'!$B$1/12)+(1-EXP(-'Vasicek Examples'!$B$1/12))*'Vasicek Examples'!$B$2+SQRT('Vasicek Examples'!$B$3^2/2/'Vasicek Examples'!$B$1*(1-EXP(-2*'Vasicek Examples'!$B$1/12)))*NORMSINV(RAND())</f>
        <v>6.6965891781373868E-2</v>
      </c>
      <c r="M3612">
        <f ca="1">L3612*EXP(-'Vasicek Examples'!$B$1/12)+(1-EXP(-'Vasicek Examples'!$B$1/12))*'Vasicek Examples'!$B$2+SQRT('Vasicek Examples'!$B$3^2/2/'Vasicek Examples'!$B$1*(1-EXP(-2*'Vasicek Examples'!$B$1/12)))*NORMSINV(RAND())</f>
        <v>5.6058784678617204E-2</v>
      </c>
      <c r="N3612">
        <f ca="1">M3612*EXP(-'Vasicek Examples'!$B$1/12)+(1-EXP(-'Vasicek Examples'!$B$1/12))*'Vasicek Examples'!$B$2+SQRT('Vasicek Examples'!$B$3^2/2/'Vasicek Examples'!$B$1*(1-EXP(-2*'Vasicek Examples'!$B$1/12)))*NORMSINV(RAND())</f>
        <v>5.4603603338559042E-2</v>
      </c>
      <c r="O3612">
        <f t="shared" ca="1" si="226"/>
        <v>5.4313953771991719E-2</v>
      </c>
      <c r="P3612">
        <f t="shared" ca="1" si="227"/>
        <v>0.94713470330612637</v>
      </c>
      <c r="Q3612">
        <f ca="1">EXP(-'Vasicek Examples'!$D$4*N3612+'Vasicek Examples'!$E$4)</f>
        <v>0.95188130404362981</v>
      </c>
      <c r="R3612">
        <f ca="1">MAX(Q3612-'Vasicek Examples'!$B$8,0)</f>
        <v>0</v>
      </c>
      <c r="S3612">
        <f t="shared" ca="1" si="228"/>
        <v>0</v>
      </c>
    </row>
    <row r="3613" spans="1:19" x14ac:dyDescent="0.2">
      <c r="A3613">
        <f t="shared" si="229"/>
        <v>3609</v>
      </c>
      <c r="B3613">
        <f>'Vasicek Examples'!$B$4</f>
        <v>5.2999999999999999E-2</v>
      </c>
      <c r="C3613">
        <f ca="1">B3613*EXP(-'Vasicek Examples'!$B$1/12)+(1-EXP(-'Vasicek Examples'!$B$1/12))*'Vasicek Examples'!$B$2+SQRT('Vasicek Examples'!$B$3^2/2/'Vasicek Examples'!$B$1*(1-EXP(-2*'Vasicek Examples'!$B$1/12)))*NORMSINV(RAND())</f>
        <v>5.3481717219299223E-2</v>
      </c>
      <c r="D3613">
        <f ca="1">C3613*EXP(-'Vasicek Examples'!$B$1/12)+(1-EXP(-'Vasicek Examples'!$B$1/12))*'Vasicek Examples'!$B$2+SQRT('Vasicek Examples'!$B$3^2/2/'Vasicek Examples'!$B$1*(1-EXP(-2*'Vasicek Examples'!$B$1/12)))*NORMSINV(RAND())</f>
        <v>6.0285913891751391E-2</v>
      </c>
      <c r="E3613">
        <f ca="1">D3613*EXP(-'Vasicek Examples'!$B$1/12)+(1-EXP(-'Vasicek Examples'!$B$1/12))*'Vasicek Examples'!$B$2+SQRT('Vasicek Examples'!$B$3^2/2/'Vasicek Examples'!$B$1*(1-EXP(-2*'Vasicek Examples'!$B$1/12)))*NORMSINV(RAND())</f>
        <v>6.2159687256319381E-2</v>
      </c>
      <c r="F3613">
        <f ca="1">E3613*EXP(-'Vasicek Examples'!$B$1/12)+(1-EXP(-'Vasicek Examples'!$B$1/12))*'Vasicek Examples'!$B$2+SQRT('Vasicek Examples'!$B$3^2/2/'Vasicek Examples'!$B$1*(1-EXP(-2*'Vasicek Examples'!$B$1/12)))*NORMSINV(RAND())</f>
        <v>5.595228505908606E-2</v>
      </c>
      <c r="G3613">
        <f ca="1">F3613*EXP(-'Vasicek Examples'!$B$1/12)+(1-EXP(-'Vasicek Examples'!$B$1/12))*'Vasicek Examples'!$B$2+SQRT('Vasicek Examples'!$B$3^2/2/'Vasicek Examples'!$B$1*(1-EXP(-2*'Vasicek Examples'!$B$1/12)))*NORMSINV(RAND())</f>
        <v>6.2145734237596464E-2</v>
      </c>
      <c r="H3613">
        <f ca="1">G3613*EXP(-'Vasicek Examples'!$B$1/12)+(1-EXP(-'Vasicek Examples'!$B$1/12))*'Vasicek Examples'!$B$2+SQRT('Vasicek Examples'!$B$3^2/2/'Vasicek Examples'!$B$1*(1-EXP(-2*'Vasicek Examples'!$B$1/12)))*NORMSINV(RAND())</f>
        <v>6.6623484793650628E-2</v>
      </c>
      <c r="I3613">
        <f ca="1">H3613*EXP(-'Vasicek Examples'!$B$1/12)+(1-EXP(-'Vasicek Examples'!$B$1/12))*'Vasicek Examples'!$B$2+SQRT('Vasicek Examples'!$B$3^2/2/'Vasicek Examples'!$B$1*(1-EXP(-2*'Vasicek Examples'!$B$1/12)))*NORMSINV(RAND())</f>
        <v>5.572751771524985E-2</v>
      </c>
      <c r="J3613">
        <f ca="1">I3613*EXP(-'Vasicek Examples'!$B$1/12)+(1-EXP(-'Vasicek Examples'!$B$1/12))*'Vasicek Examples'!$B$2+SQRT('Vasicek Examples'!$B$3^2/2/'Vasicek Examples'!$B$1*(1-EXP(-2*'Vasicek Examples'!$B$1/12)))*NORMSINV(RAND())</f>
        <v>4.5682781225532904E-2</v>
      </c>
      <c r="K3613">
        <f ca="1">J3613*EXP(-'Vasicek Examples'!$B$1/12)+(1-EXP(-'Vasicek Examples'!$B$1/12))*'Vasicek Examples'!$B$2+SQRT('Vasicek Examples'!$B$3^2/2/'Vasicek Examples'!$B$1*(1-EXP(-2*'Vasicek Examples'!$B$1/12)))*NORMSINV(RAND())</f>
        <v>3.6553645716729886E-2</v>
      </c>
      <c r="L3613">
        <f ca="1">K3613*EXP(-'Vasicek Examples'!$B$1/12)+(1-EXP(-'Vasicek Examples'!$B$1/12))*'Vasicek Examples'!$B$2+SQRT('Vasicek Examples'!$B$3^2/2/'Vasicek Examples'!$B$1*(1-EXP(-2*'Vasicek Examples'!$B$1/12)))*NORMSINV(RAND())</f>
        <v>4.2886406976624505E-2</v>
      </c>
      <c r="M3613">
        <f ca="1">L3613*EXP(-'Vasicek Examples'!$B$1/12)+(1-EXP(-'Vasicek Examples'!$B$1/12))*'Vasicek Examples'!$B$2+SQRT('Vasicek Examples'!$B$3^2/2/'Vasicek Examples'!$B$1*(1-EXP(-2*'Vasicek Examples'!$B$1/12)))*NORMSINV(RAND())</f>
        <v>3.7051173499672074E-2</v>
      </c>
      <c r="N3613">
        <f ca="1">M3613*EXP(-'Vasicek Examples'!$B$1/12)+(1-EXP(-'Vasicek Examples'!$B$1/12))*'Vasicek Examples'!$B$2+SQRT('Vasicek Examples'!$B$3^2/2/'Vasicek Examples'!$B$1*(1-EXP(-2*'Vasicek Examples'!$B$1/12)))*NORMSINV(RAND())</f>
        <v>3.4758894063792824E-2</v>
      </c>
      <c r="O3613">
        <f t="shared" ca="1" si="226"/>
        <v>4.7432411334479931E-2</v>
      </c>
      <c r="P3613">
        <f t="shared" ca="1" si="227"/>
        <v>0.95367492857013525</v>
      </c>
      <c r="Q3613">
        <f ca="1">EXP(-'Vasicek Examples'!$D$4*N3613+'Vasicek Examples'!$E$4)</f>
        <v>0.96686310209368564</v>
      </c>
      <c r="R3613">
        <f ca="1">MAX(Q3613-'Vasicek Examples'!$B$8,0)</f>
        <v>6.1671203895724558E-3</v>
      </c>
      <c r="S3613">
        <f t="shared" ca="1" si="228"/>
        <v>5.8814280970089367E-3</v>
      </c>
    </row>
    <row r="3614" spans="1:19" x14ac:dyDescent="0.2">
      <c r="A3614">
        <f t="shared" si="229"/>
        <v>3610</v>
      </c>
      <c r="B3614">
        <f>'Vasicek Examples'!$B$4</f>
        <v>5.2999999999999999E-2</v>
      </c>
      <c r="C3614">
        <f ca="1">B3614*EXP(-'Vasicek Examples'!$B$1/12)+(1-EXP(-'Vasicek Examples'!$B$1/12))*'Vasicek Examples'!$B$2+SQRT('Vasicek Examples'!$B$3^2/2/'Vasicek Examples'!$B$1*(1-EXP(-2*'Vasicek Examples'!$B$1/12)))*NORMSINV(RAND())</f>
        <v>5.4201274624715939E-2</v>
      </c>
      <c r="D3614">
        <f ca="1">C3614*EXP(-'Vasicek Examples'!$B$1/12)+(1-EXP(-'Vasicek Examples'!$B$1/12))*'Vasicek Examples'!$B$2+SQRT('Vasicek Examples'!$B$3^2/2/'Vasicek Examples'!$B$1*(1-EXP(-2*'Vasicek Examples'!$B$1/12)))*NORMSINV(RAND())</f>
        <v>5.1093190137818226E-2</v>
      </c>
      <c r="E3614">
        <f ca="1">D3614*EXP(-'Vasicek Examples'!$B$1/12)+(1-EXP(-'Vasicek Examples'!$B$1/12))*'Vasicek Examples'!$B$2+SQRT('Vasicek Examples'!$B$3^2/2/'Vasicek Examples'!$B$1*(1-EXP(-2*'Vasicek Examples'!$B$1/12)))*NORMSINV(RAND())</f>
        <v>3.7138565704354587E-2</v>
      </c>
      <c r="F3614">
        <f ca="1">E3614*EXP(-'Vasicek Examples'!$B$1/12)+(1-EXP(-'Vasicek Examples'!$B$1/12))*'Vasicek Examples'!$B$2+SQRT('Vasicek Examples'!$B$3^2/2/'Vasicek Examples'!$B$1*(1-EXP(-2*'Vasicek Examples'!$B$1/12)))*NORMSINV(RAND())</f>
        <v>3.2839041582083471E-2</v>
      </c>
      <c r="G3614">
        <f ca="1">F3614*EXP(-'Vasicek Examples'!$B$1/12)+(1-EXP(-'Vasicek Examples'!$B$1/12))*'Vasicek Examples'!$B$2+SQRT('Vasicek Examples'!$B$3^2/2/'Vasicek Examples'!$B$1*(1-EXP(-2*'Vasicek Examples'!$B$1/12)))*NORMSINV(RAND())</f>
        <v>3.1523175872611199E-2</v>
      </c>
      <c r="H3614">
        <f ca="1">G3614*EXP(-'Vasicek Examples'!$B$1/12)+(1-EXP(-'Vasicek Examples'!$B$1/12))*'Vasicek Examples'!$B$2+SQRT('Vasicek Examples'!$B$3^2/2/'Vasicek Examples'!$B$1*(1-EXP(-2*'Vasicek Examples'!$B$1/12)))*NORMSINV(RAND())</f>
        <v>2.8046646557757828E-2</v>
      </c>
      <c r="I3614">
        <f ca="1">H3614*EXP(-'Vasicek Examples'!$B$1/12)+(1-EXP(-'Vasicek Examples'!$B$1/12))*'Vasicek Examples'!$B$2+SQRT('Vasicek Examples'!$B$3^2/2/'Vasicek Examples'!$B$1*(1-EXP(-2*'Vasicek Examples'!$B$1/12)))*NORMSINV(RAND())</f>
        <v>2.508661595128971E-2</v>
      </c>
      <c r="J3614">
        <f ca="1">I3614*EXP(-'Vasicek Examples'!$B$1/12)+(1-EXP(-'Vasicek Examples'!$B$1/12))*'Vasicek Examples'!$B$2+SQRT('Vasicek Examples'!$B$3^2/2/'Vasicek Examples'!$B$1*(1-EXP(-2*'Vasicek Examples'!$B$1/12)))*NORMSINV(RAND())</f>
        <v>2.6019424192081368E-2</v>
      </c>
      <c r="K3614">
        <f ca="1">J3614*EXP(-'Vasicek Examples'!$B$1/12)+(1-EXP(-'Vasicek Examples'!$B$1/12))*'Vasicek Examples'!$B$2+SQRT('Vasicek Examples'!$B$3^2/2/'Vasicek Examples'!$B$1*(1-EXP(-2*'Vasicek Examples'!$B$1/12)))*NORMSINV(RAND())</f>
        <v>3.2226044212316542E-2</v>
      </c>
      <c r="L3614">
        <f ca="1">K3614*EXP(-'Vasicek Examples'!$B$1/12)+(1-EXP(-'Vasicek Examples'!$B$1/12))*'Vasicek Examples'!$B$2+SQRT('Vasicek Examples'!$B$3^2/2/'Vasicek Examples'!$B$1*(1-EXP(-2*'Vasicek Examples'!$B$1/12)))*NORMSINV(RAND())</f>
        <v>4.0885996740474981E-2</v>
      </c>
      <c r="M3614">
        <f ca="1">L3614*EXP(-'Vasicek Examples'!$B$1/12)+(1-EXP(-'Vasicek Examples'!$B$1/12))*'Vasicek Examples'!$B$2+SQRT('Vasicek Examples'!$B$3^2/2/'Vasicek Examples'!$B$1*(1-EXP(-2*'Vasicek Examples'!$B$1/12)))*NORMSINV(RAND())</f>
        <v>3.4797533016665105E-2</v>
      </c>
      <c r="N3614">
        <f ca="1">M3614*EXP(-'Vasicek Examples'!$B$1/12)+(1-EXP(-'Vasicek Examples'!$B$1/12))*'Vasicek Examples'!$B$2+SQRT('Vasicek Examples'!$B$3^2/2/'Vasicek Examples'!$B$1*(1-EXP(-2*'Vasicek Examples'!$B$1/12)))*NORMSINV(RAND())</f>
        <v>3.6874633999533717E-2</v>
      </c>
      <c r="O3614">
        <f t="shared" ca="1" si="226"/>
        <v>3.2099515689964823E-2</v>
      </c>
      <c r="P3614">
        <f t="shared" ca="1" si="227"/>
        <v>0.96841020527402821</v>
      </c>
      <c r="Q3614">
        <f ca="1">EXP(-'Vasicek Examples'!$D$4*N3614+'Vasicek Examples'!$E$4)</f>
        <v>0.96525465539933875</v>
      </c>
      <c r="R3614">
        <f ca="1">MAX(Q3614-'Vasicek Examples'!$B$8,0)</f>
        <v>4.5586736952255569E-3</v>
      </c>
      <c r="S3614">
        <f t="shared" ca="1" si="228"/>
        <v>4.4146661289706946E-3</v>
      </c>
    </row>
    <row r="3615" spans="1:19" x14ac:dyDescent="0.2">
      <c r="A3615">
        <f t="shared" si="229"/>
        <v>3611</v>
      </c>
      <c r="B3615">
        <f>'Vasicek Examples'!$B$4</f>
        <v>5.2999999999999999E-2</v>
      </c>
      <c r="C3615">
        <f ca="1">B3615*EXP(-'Vasicek Examples'!$B$1/12)+(1-EXP(-'Vasicek Examples'!$B$1/12))*'Vasicek Examples'!$B$2+SQRT('Vasicek Examples'!$B$3^2/2/'Vasicek Examples'!$B$1*(1-EXP(-2*'Vasicek Examples'!$B$1/12)))*NORMSINV(RAND())</f>
        <v>5.8445288575641428E-2</v>
      </c>
      <c r="D3615">
        <f ca="1">C3615*EXP(-'Vasicek Examples'!$B$1/12)+(1-EXP(-'Vasicek Examples'!$B$1/12))*'Vasicek Examples'!$B$2+SQRT('Vasicek Examples'!$B$3^2/2/'Vasicek Examples'!$B$1*(1-EXP(-2*'Vasicek Examples'!$B$1/12)))*NORMSINV(RAND())</f>
        <v>5.8753544814814949E-2</v>
      </c>
      <c r="E3615">
        <f ca="1">D3615*EXP(-'Vasicek Examples'!$B$1/12)+(1-EXP(-'Vasicek Examples'!$B$1/12))*'Vasicek Examples'!$B$2+SQRT('Vasicek Examples'!$B$3^2/2/'Vasicek Examples'!$B$1*(1-EXP(-2*'Vasicek Examples'!$B$1/12)))*NORMSINV(RAND())</f>
        <v>5.5601090033007353E-2</v>
      </c>
      <c r="F3615">
        <f ca="1">E3615*EXP(-'Vasicek Examples'!$B$1/12)+(1-EXP(-'Vasicek Examples'!$B$1/12))*'Vasicek Examples'!$B$2+SQRT('Vasicek Examples'!$B$3^2/2/'Vasicek Examples'!$B$1*(1-EXP(-2*'Vasicek Examples'!$B$1/12)))*NORMSINV(RAND())</f>
        <v>5.3568376458844158E-2</v>
      </c>
      <c r="G3615">
        <f ca="1">F3615*EXP(-'Vasicek Examples'!$B$1/12)+(1-EXP(-'Vasicek Examples'!$B$1/12))*'Vasicek Examples'!$B$2+SQRT('Vasicek Examples'!$B$3^2/2/'Vasicek Examples'!$B$1*(1-EXP(-2*'Vasicek Examples'!$B$1/12)))*NORMSINV(RAND())</f>
        <v>5.083408934710127E-2</v>
      </c>
      <c r="H3615">
        <f ca="1">G3615*EXP(-'Vasicek Examples'!$B$1/12)+(1-EXP(-'Vasicek Examples'!$B$1/12))*'Vasicek Examples'!$B$2+SQRT('Vasicek Examples'!$B$3^2/2/'Vasicek Examples'!$B$1*(1-EXP(-2*'Vasicek Examples'!$B$1/12)))*NORMSINV(RAND())</f>
        <v>4.7598532335607006E-2</v>
      </c>
      <c r="I3615">
        <f ca="1">H3615*EXP(-'Vasicek Examples'!$B$1/12)+(1-EXP(-'Vasicek Examples'!$B$1/12))*'Vasicek Examples'!$B$2+SQRT('Vasicek Examples'!$B$3^2/2/'Vasicek Examples'!$B$1*(1-EXP(-2*'Vasicek Examples'!$B$1/12)))*NORMSINV(RAND())</f>
        <v>4.5647070448080661E-2</v>
      </c>
      <c r="J3615">
        <f ca="1">I3615*EXP(-'Vasicek Examples'!$B$1/12)+(1-EXP(-'Vasicek Examples'!$B$1/12))*'Vasicek Examples'!$B$2+SQRT('Vasicek Examples'!$B$3^2/2/'Vasicek Examples'!$B$1*(1-EXP(-2*'Vasicek Examples'!$B$1/12)))*NORMSINV(RAND())</f>
        <v>5.013543694774221E-2</v>
      </c>
      <c r="K3615">
        <f ca="1">J3615*EXP(-'Vasicek Examples'!$B$1/12)+(1-EXP(-'Vasicek Examples'!$B$1/12))*'Vasicek Examples'!$B$2+SQRT('Vasicek Examples'!$B$3^2/2/'Vasicek Examples'!$B$1*(1-EXP(-2*'Vasicek Examples'!$B$1/12)))*NORMSINV(RAND())</f>
        <v>4.8312308143574276E-2</v>
      </c>
      <c r="L3615">
        <f ca="1">K3615*EXP(-'Vasicek Examples'!$B$1/12)+(1-EXP(-'Vasicek Examples'!$B$1/12))*'Vasicek Examples'!$B$2+SQRT('Vasicek Examples'!$B$3^2/2/'Vasicek Examples'!$B$1*(1-EXP(-2*'Vasicek Examples'!$B$1/12)))*NORMSINV(RAND())</f>
        <v>4.2066987777449077E-2</v>
      </c>
      <c r="M3615">
        <f ca="1">L3615*EXP(-'Vasicek Examples'!$B$1/12)+(1-EXP(-'Vasicek Examples'!$B$1/12))*'Vasicek Examples'!$B$2+SQRT('Vasicek Examples'!$B$3^2/2/'Vasicek Examples'!$B$1*(1-EXP(-2*'Vasicek Examples'!$B$1/12)))*NORMSINV(RAND())</f>
        <v>4.79401568988558E-2</v>
      </c>
      <c r="N3615">
        <f ca="1">M3615*EXP(-'Vasicek Examples'!$B$1/12)+(1-EXP(-'Vasicek Examples'!$B$1/12))*'Vasicek Examples'!$B$2+SQRT('Vasicek Examples'!$B$3^2/2/'Vasicek Examples'!$B$1*(1-EXP(-2*'Vasicek Examples'!$B$1/12)))*NORMSINV(RAND())</f>
        <v>5.1291862222524152E-2</v>
      </c>
      <c r="O3615">
        <f t="shared" ca="1" si="226"/>
        <v>4.6277180717013283E-2</v>
      </c>
      <c r="P3615">
        <f t="shared" ca="1" si="227"/>
        <v>0.95477727965899839</v>
      </c>
      <c r="Q3615">
        <f ca="1">EXP(-'Vasicek Examples'!$D$4*N3615+'Vasicek Examples'!$E$4)</f>
        <v>0.95436527268069637</v>
      </c>
      <c r="R3615">
        <f ca="1">MAX(Q3615-'Vasicek Examples'!$B$8,0)</f>
        <v>0</v>
      </c>
      <c r="S3615">
        <f t="shared" ca="1" si="228"/>
        <v>0</v>
      </c>
    </row>
    <row r="3616" spans="1:19" x14ac:dyDescent="0.2">
      <c r="A3616">
        <f t="shared" si="229"/>
        <v>3612</v>
      </c>
      <c r="B3616">
        <f>'Vasicek Examples'!$B$4</f>
        <v>5.2999999999999999E-2</v>
      </c>
      <c r="C3616">
        <f ca="1">B3616*EXP(-'Vasicek Examples'!$B$1/12)+(1-EXP(-'Vasicek Examples'!$B$1/12))*'Vasicek Examples'!$B$2+SQRT('Vasicek Examples'!$B$3^2/2/'Vasicek Examples'!$B$1*(1-EXP(-2*'Vasicek Examples'!$B$1/12)))*NORMSINV(RAND())</f>
        <v>5.1647751232411221E-2</v>
      </c>
      <c r="D3616">
        <f ca="1">C3616*EXP(-'Vasicek Examples'!$B$1/12)+(1-EXP(-'Vasicek Examples'!$B$1/12))*'Vasicek Examples'!$B$2+SQRT('Vasicek Examples'!$B$3^2/2/'Vasicek Examples'!$B$1*(1-EXP(-2*'Vasicek Examples'!$B$1/12)))*NORMSINV(RAND())</f>
        <v>4.5885545884931295E-2</v>
      </c>
      <c r="E3616">
        <f ca="1">D3616*EXP(-'Vasicek Examples'!$B$1/12)+(1-EXP(-'Vasicek Examples'!$B$1/12))*'Vasicek Examples'!$B$2+SQRT('Vasicek Examples'!$B$3^2/2/'Vasicek Examples'!$B$1*(1-EXP(-2*'Vasicek Examples'!$B$1/12)))*NORMSINV(RAND())</f>
        <v>4.610269198782993E-2</v>
      </c>
      <c r="F3616">
        <f ca="1">E3616*EXP(-'Vasicek Examples'!$B$1/12)+(1-EXP(-'Vasicek Examples'!$B$1/12))*'Vasicek Examples'!$B$2+SQRT('Vasicek Examples'!$B$3^2/2/'Vasicek Examples'!$B$1*(1-EXP(-2*'Vasicek Examples'!$B$1/12)))*NORMSINV(RAND())</f>
        <v>4.3520402560175059E-2</v>
      </c>
      <c r="G3616">
        <f ca="1">F3616*EXP(-'Vasicek Examples'!$B$1/12)+(1-EXP(-'Vasicek Examples'!$B$1/12))*'Vasicek Examples'!$B$2+SQRT('Vasicek Examples'!$B$3^2/2/'Vasicek Examples'!$B$1*(1-EXP(-2*'Vasicek Examples'!$B$1/12)))*NORMSINV(RAND())</f>
        <v>3.5459841039470363E-2</v>
      </c>
      <c r="H3616">
        <f ca="1">G3616*EXP(-'Vasicek Examples'!$B$1/12)+(1-EXP(-'Vasicek Examples'!$B$1/12))*'Vasicek Examples'!$B$2+SQRT('Vasicek Examples'!$B$3^2/2/'Vasicek Examples'!$B$1*(1-EXP(-2*'Vasicek Examples'!$B$1/12)))*NORMSINV(RAND())</f>
        <v>3.9962460173124222E-2</v>
      </c>
      <c r="I3616">
        <f ca="1">H3616*EXP(-'Vasicek Examples'!$B$1/12)+(1-EXP(-'Vasicek Examples'!$B$1/12))*'Vasicek Examples'!$B$2+SQRT('Vasicek Examples'!$B$3^2/2/'Vasicek Examples'!$B$1*(1-EXP(-2*'Vasicek Examples'!$B$1/12)))*NORMSINV(RAND())</f>
        <v>4.6973630704861769E-2</v>
      </c>
      <c r="J3616">
        <f ca="1">I3616*EXP(-'Vasicek Examples'!$B$1/12)+(1-EXP(-'Vasicek Examples'!$B$1/12))*'Vasicek Examples'!$B$2+SQRT('Vasicek Examples'!$B$3^2/2/'Vasicek Examples'!$B$1*(1-EXP(-2*'Vasicek Examples'!$B$1/12)))*NORMSINV(RAND())</f>
        <v>5.3972796097115319E-2</v>
      </c>
      <c r="K3616">
        <f ca="1">J3616*EXP(-'Vasicek Examples'!$B$1/12)+(1-EXP(-'Vasicek Examples'!$B$1/12))*'Vasicek Examples'!$B$2+SQRT('Vasicek Examples'!$B$3^2/2/'Vasicek Examples'!$B$1*(1-EXP(-2*'Vasicek Examples'!$B$1/12)))*NORMSINV(RAND())</f>
        <v>5.1966283537169172E-2</v>
      </c>
      <c r="L3616">
        <f ca="1">K3616*EXP(-'Vasicek Examples'!$B$1/12)+(1-EXP(-'Vasicek Examples'!$B$1/12))*'Vasicek Examples'!$B$2+SQRT('Vasicek Examples'!$B$3^2/2/'Vasicek Examples'!$B$1*(1-EXP(-2*'Vasicek Examples'!$B$1/12)))*NORMSINV(RAND())</f>
        <v>6.2190958645048158E-2</v>
      </c>
      <c r="M3616">
        <f ca="1">L3616*EXP(-'Vasicek Examples'!$B$1/12)+(1-EXP(-'Vasicek Examples'!$B$1/12))*'Vasicek Examples'!$B$2+SQRT('Vasicek Examples'!$B$3^2/2/'Vasicek Examples'!$B$1*(1-EXP(-2*'Vasicek Examples'!$B$1/12)))*NORMSINV(RAND())</f>
        <v>5.1002921917572309E-2</v>
      </c>
      <c r="N3616">
        <f ca="1">M3616*EXP(-'Vasicek Examples'!$B$1/12)+(1-EXP(-'Vasicek Examples'!$B$1/12))*'Vasicek Examples'!$B$2+SQRT('Vasicek Examples'!$B$3^2/2/'Vasicek Examples'!$B$1*(1-EXP(-2*'Vasicek Examples'!$B$1/12)))*NORMSINV(RAND())</f>
        <v>5.3331523152198843E-2</v>
      </c>
      <c r="O3616">
        <f t="shared" ca="1" si="226"/>
        <v>4.4127264144966892E-2</v>
      </c>
      <c r="P3616">
        <f t="shared" ca="1" si="227"/>
        <v>0.95683217929503839</v>
      </c>
      <c r="Q3616">
        <f ca="1">EXP(-'Vasicek Examples'!$D$4*N3616+'Vasicek Examples'!$E$4)</f>
        <v>0.95283466106860792</v>
      </c>
      <c r="R3616">
        <f ca="1">MAX(Q3616-'Vasicek Examples'!$B$8,0)</f>
        <v>0</v>
      </c>
      <c r="S3616">
        <f t="shared" ca="1" si="228"/>
        <v>0</v>
      </c>
    </row>
    <row r="3617" spans="1:19" x14ac:dyDescent="0.2">
      <c r="A3617">
        <f t="shared" si="229"/>
        <v>3613</v>
      </c>
      <c r="B3617">
        <f>'Vasicek Examples'!$B$4</f>
        <v>5.2999999999999999E-2</v>
      </c>
      <c r="C3617">
        <f ca="1">B3617*EXP(-'Vasicek Examples'!$B$1/12)+(1-EXP(-'Vasicek Examples'!$B$1/12))*'Vasicek Examples'!$B$2+SQRT('Vasicek Examples'!$B$3^2/2/'Vasicek Examples'!$B$1*(1-EXP(-2*'Vasicek Examples'!$B$1/12)))*NORMSINV(RAND())</f>
        <v>4.5508454153520381E-2</v>
      </c>
      <c r="D3617">
        <f ca="1">C3617*EXP(-'Vasicek Examples'!$B$1/12)+(1-EXP(-'Vasicek Examples'!$B$1/12))*'Vasicek Examples'!$B$2+SQRT('Vasicek Examples'!$B$3^2/2/'Vasicek Examples'!$B$1*(1-EXP(-2*'Vasicek Examples'!$B$1/12)))*NORMSINV(RAND())</f>
        <v>4.5531097177804562E-2</v>
      </c>
      <c r="E3617">
        <f ca="1">D3617*EXP(-'Vasicek Examples'!$B$1/12)+(1-EXP(-'Vasicek Examples'!$B$1/12))*'Vasicek Examples'!$B$2+SQRT('Vasicek Examples'!$B$3^2/2/'Vasicek Examples'!$B$1*(1-EXP(-2*'Vasicek Examples'!$B$1/12)))*NORMSINV(RAND())</f>
        <v>4.7773415706907268E-2</v>
      </c>
      <c r="F3617">
        <f ca="1">E3617*EXP(-'Vasicek Examples'!$B$1/12)+(1-EXP(-'Vasicek Examples'!$B$1/12))*'Vasicek Examples'!$B$2+SQRT('Vasicek Examples'!$B$3^2/2/'Vasicek Examples'!$B$1*(1-EXP(-2*'Vasicek Examples'!$B$1/12)))*NORMSINV(RAND())</f>
        <v>4.388777214203906E-2</v>
      </c>
      <c r="G3617">
        <f ca="1">F3617*EXP(-'Vasicek Examples'!$B$1/12)+(1-EXP(-'Vasicek Examples'!$B$1/12))*'Vasicek Examples'!$B$2+SQRT('Vasicek Examples'!$B$3^2/2/'Vasicek Examples'!$B$1*(1-EXP(-2*'Vasicek Examples'!$B$1/12)))*NORMSINV(RAND())</f>
        <v>4.067813043233838E-2</v>
      </c>
      <c r="H3617">
        <f ca="1">G3617*EXP(-'Vasicek Examples'!$B$1/12)+(1-EXP(-'Vasicek Examples'!$B$1/12))*'Vasicek Examples'!$B$2+SQRT('Vasicek Examples'!$B$3^2/2/'Vasicek Examples'!$B$1*(1-EXP(-2*'Vasicek Examples'!$B$1/12)))*NORMSINV(RAND())</f>
        <v>2.939732989623985E-2</v>
      </c>
      <c r="I3617">
        <f ca="1">H3617*EXP(-'Vasicek Examples'!$B$1/12)+(1-EXP(-'Vasicek Examples'!$B$1/12))*'Vasicek Examples'!$B$2+SQRT('Vasicek Examples'!$B$3^2/2/'Vasicek Examples'!$B$1*(1-EXP(-2*'Vasicek Examples'!$B$1/12)))*NORMSINV(RAND())</f>
        <v>2.914479214037121E-2</v>
      </c>
      <c r="J3617">
        <f ca="1">I3617*EXP(-'Vasicek Examples'!$B$1/12)+(1-EXP(-'Vasicek Examples'!$B$1/12))*'Vasicek Examples'!$B$2+SQRT('Vasicek Examples'!$B$3^2/2/'Vasicek Examples'!$B$1*(1-EXP(-2*'Vasicek Examples'!$B$1/12)))*NORMSINV(RAND())</f>
        <v>3.0069333551023432E-2</v>
      </c>
      <c r="K3617">
        <f ca="1">J3617*EXP(-'Vasicek Examples'!$B$1/12)+(1-EXP(-'Vasicek Examples'!$B$1/12))*'Vasicek Examples'!$B$2+SQRT('Vasicek Examples'!$B$3^2/2/'Vasicek Examples'!$B$1*(1-EXP(-2*'Vasicek Examples'!$B$1/12)))*NORMSINV(RAND())</f>
        <v>3.0887339821363231E-2</v>
      </c>
      <c r="L3617">
        <f ca="1">K3617*EXP(-'Vasicek Examples'!$B$1/12)+(1-EXP(-'Vasicek Examples'!$B$1/12))*'Vasicek Examples'!$B$2+SQRT('Vasicek Examples'!$B$3^2/2/'Vasicek Examples'!$B$1*(1-EXP(-2*'Vasicek Examples'!$B$1/12)))*NORMSINV(RAND())</f>
        <v>3.3818923019142619E-2</v>
      </c>
      <c r="M3617">
        <f ca="1">L3617*EXP(-'Vasicek Examples'!$B$1/12)+(1-EXP(-'Vasicek Examples'!$B$1/12))*'Vasicek Examples'!$B$2+SQRT('Vasicek Examples'!$B$3^2/2/'Vasicek Examples'!$B$1*(1-EXP(-2*'Vasicek Examples'!$B$1/12)))*NORMSINV(RAND())</f>
        <v>3.0077412775910528E-2</v>
      </c>
      <c r="N3617">
        <f ca="1">M3617*EXP(-'Vasicek Examples'!$B$1/12)+(1-EXP(-'Vasicek Examples'!$B$1/12))*'Vasicek Examples'!$B$2+SQRT('Vasicek Examples'!$B$3^2/2/'Vasicek Examples'!$B$1*(1-EXP(-2*'Vasicek Examples'!$B$1/12)))*NORMSINV(RAND())</f>
        <v>3.8828203732557146E-2</v>
      </c>
      <c r="O3617">
        <f t="shared" ca="1" si="226"/>
        <v>3.3619489633848247E-2</v>
      </c>
      <c r="P3617">
        <f t="shared" ca="1" si="227"/>
        <v>0.96693936509756884</v>
      </c>
      <c r="Q3617">
        <f ca="1">EXP(-'Vasicek Examples'!$D$4*N3617+'Vasicek Examples'!$E$4)</f>
        <v>0.96377187126838837</v>
      </c>
      <c r="R3617">
        <f ca="1">MAX(Q3617-'Vasicek Examples'!$B$8,0)</f>
        <v>3.0758895642751805E-3</v>
      </c>
      <c r="S3617">
        <f t="shared" ca="1" si="228"/>
        <v>2.9741987023904808E-3</v>
      </c>
    </row>
    <row r="3618" spans="1:19" x14ac:dyDescent="0.2">
      <c r="A3618">
        <f t="shared" si="229"/>
        <v>3614</v>
      </c>
      <c r="B3618">
        <f>'Vasicek Examples'!$B$4</f>
        <v>5.2999999999999999E-2</v>
      </c>
      <c r="C3618">
        <f ca="1">B3618*EXP(-'Vasicek Examples'!$B$1/12)+(1-EXP(-'Vasicek Examples'!$B$1/12))*'Vasicek Examples'!$B$2+SQRT('Vasicek Examples'!$B$3^2/2/'Vasicek Examples'!$B$1*(1-EXP(-2*'Vasicek Examples'!$B$1/12)))*NORMSINV(RAND())</f>
        <v>4.4954758455002006E-2</v>
      </c>
      <c r="D3618">
        <f ca="1">C3618*EXP(-'Vasicek Examples'!$B$1/12)+(1-EXP(-'Vasicek Examples'!$B$1/12))*'Vasicek Examples'!$B$2+SQRT('Vasicek Examples'!$B$3^2/2/'Vasicek Examples'!$B$1*(1-EXP(-2*'Vasicek Examples'!$B$1/12)))*NORMSINV(RAND())</f>
        <v>4.6604724548435311E-2</v>
      </c>
      <c r="E3618">
        <f ca="1">D3618*EXP(-'Vasicek Examples'!$B$1/12)+(1-EXP(-'Vasicek Examples'!$B$1/12))*'Vasicek Examples'!$B$2+SQRT('Vasicek Examples'!$B$3^2/2/'Vasicek Examples'!$B$1*(1-EXP(-2*'Vasicek Examples'!$B$1/12)))*NORMSINV(RAND())</f>
        <v>5.1442010015817594E-2</v>
      </c>
      <c r="F3618">
        <f ca="1">E3618*EXP(-'Vasicek Examples'!$B$1/12)+(1-EXP(-'Vasicek Examples'!$B$1/12))*'Vasicek Examples'!$B$2+SQRT('Vasicek Examples'!$B$3^2/2/'Vasicek Examples'!$B$1*(1-EXP(-2*'Vasicek Examples'!$B$1/12)))*NORMSINV(RAND())</f>
        <v>5.6654111109596422E-2</v>
      </c>
      <c r="G3618">
        <f ca="1">F3618*EXP(-'Vasicek Examples'!$B$1/12)+(1-EXP(-'Vasicek Examples'!$B$1/12))*'Vasicek Examples'!$B$2+SQRT('Vasicek Examples'!$B$3^2/2/'Vasicek Examples'!$B$1*(1-EXP(-2*'Vasicek Examples'!$B$1/12)))*NORMSINV(RAND())</f>
        <v>5.6047038810276825E-2</v>
      </c>
      <c r="H3618">
        <f ca="1">G3618*EXP(-'Vasicek Examples'!$B$1/12)+(1-EXP(-'Vasicek Examples'!$B$1/12))*'Vasicek Examples'!$B$2+SQRT('Vasicek Examples'!$B$3^2/2/'Vasicek Examples'!$B$1*(1-EXP(-2*'Vasicek Examples'!$B$1/12)))*NORMSINV(RAND())</f>
        <v>4.9699250552495744E-2</v>
      </c>
      <c r="I3618">
        <f ca="1">H3618*EXP(-'Vasicek Examples'!$B$1/12)+(1-EXP(-'Vasicek Examples'!$B$1/12))*'Vasicek Examples'!$B$2+SQRT('Vasicek Examples'!$B$3^2/2/'Vasicek Examples'!$B$1*(1-EXP(-2*'Vasicek Examples'!$B$1/12)))*NORMSINV(RAND())</f>
        <v>4.8811158274467178E-2</v>
      </c>
      <c r="J3618">
        <f ca="1">I3618*EXP(-'Vasicek Examples'!$B$1/12)+(1-EXP(-'Vasicek Examples'!$B$1/12))*'Vasicek Examples'!$B$2+SQRT('Vasicek Examples'!$B$3^2/2/'Vasicek Examples'!$B$1*(1-EXP(-2*'Vasicek Examples'!$B$1/12)))*NORMSINV(RAND())</f>
        <v>4.9861825385801258E-2</v>
      </c>
      <c r="K3618">
        <f ca="1">J3618*EXP(-'Vasicek Examples'!$B$1/12)+(1-EXP(-'Vasicek Examples'!$B$1/12))*'Vasicek Examples'!$B$2+SQRT('Vasicek Examples'!$B$3^2/2/'Vasicek Examples'!$B$1*(1-EXP(-2*'Vasicek Examples'!$B$1/12)))*NORMSINV(RAND())</f>
        <v>5.0393411410096518E-2</v>
      </c>
      <c r="L3618">
        <f ca="1">K3618*EXP(-'Vasicek Examples'!$B$1/12)+(1-EXP(-'Vasicek Examples'!$B$1/12))*'Vasicek Examples'!$B$2+SQRT('Vasicek Examples'!$B$3^2/2/'Vasicek Examples'!$B$1*(1-EXP(-2*'Vasicek Examples'!$B$1/12)))*NORMSINV(RAND())</f>
        <v>4.4615388591665542E-2</v>
      </c>
      <c r="M3618">
        <f ca="1">L3618*EXP(-'Vasicek Examples'!$B$1/12)+(1-EXP(-'Vasicek Examples'!$B$1/12))*'Vasicek Examples'!$B$2+SQRT('Vasicek Examples'!$B$3^2/2/'Vasicek Examples'!$B$1*(1-EXP(-2*'Vasicek Examples'!$B$1/12)))*NORMSINV(RAND())</f>
        <v>4.5041670887921589E-2</v>
      </c>
      <c r="N3618">
        <f ca="1">M3618*EXP(-'Vasicek Examples'!$B$1/12)+(1-EXP(-'Vasicek Examples'!$B$1/12))*'Vasicek Examples'!$B$2+SQRT('Vasicek Examples'!$B$3^2/2/'Vasicek Examples'!$B$1*(1-EXP(-2*'Vasicek Examples'!$B$1/12)))*NORMSINV(RAND())</f>
        <v>4.063730898717606E-2</v>
      </c>
      <c r="O3618">
        <f t="shared" ca="1" si="226"/>
        <v>4.5163885275638582E-2</v>
      </c>
      <c r="P3618">
        <f t="shared" ca="1" si="227"/>
        <v>0.95584082075985211</v>
      </c>
      <c r="Q3618">
        <f ca="1">EXP(-'Vasicek Examples'!$D$4*N3618+'Vasicek Examples'!$E$4)</f>
        <v>0.96240076893921456</v>
      </c>
      <c r="R3618">
        <f ca="1">MAX(Q3618-'Vasicek Examples'!$B$8,0)</f>
        <v>1.7047872351013682E-3</v>
      </c>
      <c r="S3618">
        <f t="shared" ca="1" si="228"/>
        <v>1.6295052300202108E-3</v>
      </c>
    </row>
    <row r="3619" spans="1:19" x14ac:dyDescent="0.2">
      <c r="A3619">
        <f t="shared" si="229"/>
        <v>3615</v>
      </c>
      <c r="B3619">
        <f>'Vasicek Examples'!$B$4</f>
        <v>5.2999999999999999E-2</v>
      </c>
      <c r="C3619">
        <f ca="1">B3619*EXP(-'Vasicek Examples'!$B$1/12)+(1-EXP(-'Vasicek Examples'!$B$1/12))*'Vasicek Examples'!$B$2+SQRT('Vasicek Examples'!$B$3^2/2/'Vasicek Examples'!$B$1*(1-EXP(-2*'Vasicek Examples'!$B$1/12)))*NORMSINV(RAND())</f>
        <v>5.4433596837236559E-2</v>
      </c>
      <c r="D3619">
        <f ca="1">C3619*EXP(-'Vasicek Examples'!$B$1/12)+(1-EXP(-'Vasicek Examples'!$B$1/12))*'Vasicek Examples'!$B$2+SQRT('Vasicek Examples'!$B$3^2/2/'Vasicek Examples'!$B$1*(1-EXP(-2*'Vasicek Examples'!$B$1/12)))*NORMSINV(RAND())</f>
        <v>5.2950406360574208E-2</v>
      </c>
      <c r="E3619">
        <f ca="1">D3619*EXP(-'Vasicek Examples'!$B$1/12)+(1-EXP(-'Vasicek Examples'!$B$1/12))*'Vasicek Examples'!$B$2+SQRT('Vasicek Examples'!$B$3^2/2/'Vasicek Examples'!$B$1*(1-EXP(-2*'Vasicek Examples'!$B$1/12)))*NORMSINV(RAND())</f>
        <v>4.9241804022957567E-2</v>
      </c>
      <c r="F3619">
        <f ca="1">E3619*EXP(-'Vasicek Examples'!$B$1/12)+(1-EXP(-'Vasicek Examples'!$B$1/12))*'Vasicek Examples'!$B$2+SQRT('Vasicek Examples'!$B$3^2/2/'Vasicek Examples'!$B$1*(1-EXP(-2*'Vasicek Examples'!$B$1/12)))*NORMSINV(RAND())</f>
        <v>5.784948243604493E-2</v>
      </c>
      <c r="G3619">
        <f ca="1">F3619*EXP(-'Vasicek Examples'!$B$1/12)+(1-EXP(-'Vasicek Examples'!$B$1/12))*'Vasicek Examples'!$B$2+SQRT('Vasicek Examples'!$B$3^2/2/'Vasicek Examples'!$B$1*(1-EXP(-2*'Vasicek Examples'!$B$1/12)))*NORMSINV(RAND())</f>
        <v>6.1065904414491598E-2</v>
      </c>
      <c r="H3619">
        <f ca="1">G3619*EXP(-'Vasicek Examples'!$B$1/12)+(1-EXP(-'Vasicek Examples'!$B$1/12))*'Vasicek Examples'!$B$2+SQRT('Vasicek Examples'!$B$3^2/2/'Vasicek Examples'!$B$1*(1-EXP(-2*'Vasicek Examples'!$B$1/12)))*NORMSINV(RAND())</f>
        <v>5.3828445180212466E-2</v>
      </c>
      <c r="I3619">
        <f ca="1">H3619*EXP(-'Vasicek Examples'!$B$1/12)+(1-EXP(-'Vasicek Examples'!$B$1/12))*'Vasicek Examples'!$B$2+SQRT('Vasicek Examples'!$B$3^2/2/'Vasicek Examples'!$B$1*(1-EXP(-2*'Vasicek Examples'!$B$1/12)))*NORMSINV(RAND())</f>
        <v>5.6247446613085963E-2</v>
      </c>
      <c r="J3619">
        <f ca="1">I3619*EXP(-'Vasicek Examples'!$B$1/12)+(1-EXP(-'Vasicek Examples'!$B$1/12))*'Vasicek Examples'!$B$2+SQRT('Vasicek Examples'!$B$3^2/2/'Vasicek Examples'!$B$1*(1-EXP(-2*'Vasicek Examples'!$B$1/12)))*NORMSINV(RAND())</f>
        <v>5.6208226561899943E-2</v>
      </c>
      <c r="K3619">
        <f ca="1">J3619*EXP(-'Vasicek Examples'!$B$1/12)+(1-EXP(-'Vasicek Examples'!$B$1/12))*'Vasicek Examples'!$B$2+SQRT('Vasicek Examples'!$B$3^2/2/'Vasicek Examples'!$B$1*(1-EXP(-2*'Vasicek Examples'!$B$1/12)))*NORMSINV(RAND())</f>
        <v>4.4872307448094895E-2</v>
      </c>
      <c r="L3619">
        <f ca="1">K3619*EXP(-'Vasicek Examples'!$B$1/12)+(1-EXP(-'Vasicek Examples'!$B$1/12))*'Vasicek Examples'!$B$2+SQRT('Vasicek Examples'!$B$3^2/2/'Vasicek Examples'!$B$1*(1-EXP(-2*'Vasicek Examples'!$B$1/12)))*NORMSINV(RAND())</f>
        <v>5.3007072448126288E-2</v>
      </c>
      <c r="M3619">
        <f ca="1">L3619*EXP(-'Vasicek Examples'!$B$1/12)+(1-EXP(-'Vasicek Examples'!$B$1/12))*'Vasicek Examples'!$B$2+SQRT('Vasicek Examples'!$B$3^2/2/'Vasicek Examples'!$B$1*(1-EXP(-2*'Vasicek Examples'!$B$1/12)))*NORMSINV(RAND())</f>
        <v>5.5821633982052733E-2</v>
      </c>
      <c r="N3619">
        <f ca="1">M3619*EXP(-'Vasicek Examples'!$B$1/12)+(1-EXP(-'Vasicek Examples'!$B$1/12))*'Vasicek Examples'!$B$2+SQRT('Vasicek Examples'!$B$3^2/2/'Vasicek Examples'!$B$1*(1-EXP(-2*'Vasicek Examples'!$B$1/12)))*NORMSINV(RAND())</f>
        <v>5.2965066502735622E-2</v>
      </c>
      <c r="O3619">
        <f t="shared" ca="1" si="226"/>
        <v>4.9566005094793891E-2</v>
      </c>
      <c r="P3619">
        <f t="shared" ca="1" si="227"/>
        <v>0.95164234282037186</v>
      </c>
      <c r="Q3619">
        <f ca="1">EXP(-'Vasicek Examples'!$D$4*N3619+'Vasicek Examples'!$E$4)</f>
        <v>0.95310947811550495</v>
      </c>
      <c r="R3619">
        <f ca="1">MAX(Q3619-'Vasicek Examples'!$B$8,0)</f>
        <v>0</v>
      </c>
      <c r="S3619">
        <f t="shared" ca="1" si="228"/>
        <v>0</v>
      </c>
    </row>
    <row r="3620" spans="1:19" x14ac:dyDescent="0.2">
      <c r="A3620">
        <f t="shared" si="229"/>
        <v>3616</v>
      </c>
      <c r="B3620">
        <f>'Vasicek Examples'!$B$4</f>
        <v>5.2999999999999999E-2</v>
      </c>
      <c r="C3620">
        <f ca="1">B3620*EXP(-'Vasicek Examples'!$B$1/12)+(1-EXP(-'Vasicek Examples'!$B$1/12))*'Vasicek Examples'!$B$2+SQRT('Vasicek Examples'!$B$3^2/2/'Vasicek Examples'!$B$1*(1-EXP(-2*'Vasicek Examples'!$B$1/12)))*NORMSINV(RAND())</f>
        <v>6.1242463010067791E-2</v>
      </c>
      <c r="D3620">
        <f ca="1">C3620*EXP(-'Vasicek Examples'!$B$1/12)+(1-EXP(-'Vasicek Examples'!$B$1/12))*'Vasicek Examples'!$B$2+SQRT('Vasicek Examples'!$B$3^2/2/'Vasicek Examples'!$B$1*(1-EXP(-2*'Vasicek Examples'!$B$1/12)))*NORMSINV(RAND())</f>
        <v>6.3619920791504414E-2</v>
      </c>
      <c r="E3620">
        <f ca="1">D3620*EXP(-'Vasicek Examples'!$B$1/12)+(1-EXP(-'Vasicek Examples'!$B$1/12))*'Vasicek Examples'!$B$2+SQRT('Vasicek Examples'!$B$3^2/2/'Vasicek Examples'!$B$1*(1-EXP(-2*'Vasicek Examples'!$B$1/12)))*NORMSINV(RAND())</f>
        <v>5.6580489572467418E-2</v>
      </c>
      <c r="F3620">
        <f ca="1">E3620*EXP(-'Vasicek Examples'!$B$1/12)+(1-EXP(-'Vasicek Examples'!$B$1/12))*'Vasicek Examples'!$B$2+SQRT('Vasicek Examples'!$B$3^2/2/'Vasicek Examples'!$B$1*(1-EXP(-2*'Vasicek Examples'!$B$1/12)))*NORMSINV(RAND())</f>
        <v>5.8072962296871866E-2</v>
      </c>
      <c r="G3620">
        <f ca="1">F3620*EXP(-'Vasicek Examples'!$B$1/12)+(1-EXP(-'Vasicek Examples'!$B$1/12))*'Vasicek Examples'!$B$2+SQRT('Vasicek Examples'!$B$3^2/2/'Vasicek Examples'!$B$1*(1-EXP(-2*'Vasicek Examples'!$B$1/12)))*NORMSINV(RAND())</f>
        <v>5.302751928580951E-2</v>
      </c>
      <c r="H3620">
        <f ca="1">G3620*EXP(-'Vasicek Examples'!$B$1/12)+(1-EXP(-'Vasicek Examples'!$B$1/12))*'Vasicek Examples'!$B$2+SQRT('Vasicek Examples'!$B$3^2/2/'Vasicek Examples'!$B$1*(1-EXP(-2*'Vasicek Examples'!$B$1/12)))*NORMSINV(RAND())</f>
        <v>5.1376832405321385E-2</v>
      </c>
      <c r="I3620">
        <f ca="1">H3620*EXP(-'Vasicek Examples'!$B$1/12)+(1-EXP(-'Vasicek Examples'!$B$1/12))*'Vasicek Examples'!$B$2+SQRT('Vasicek Examples'!$B$3^2/2/'Vasicek Examples'!$B$1*(1-EXP(-2*'Vasicek Examples'!$B$1/12)))*NORMSINV(RAND())</f>
        <v>4.685616934023272E-2</v>
      </c>
      <c r="J3620">
        <f ca="1">I3620*EXP(-'Vasicek Examples'!$B$1/12)+(1-EXP(-'Vasicek Examples'!$B$1/12))*'Vasicek Examples'!$B$2+SQRT('Vasicek Examples'!$B$3^2/2/'Vasicek Examples'!$B$1*(1-EXP(-2*'Vasicek Examples'!$B$1/12)))*NORMSINV(RAND())</f>
        <v>4.9461488800616307E-2</v>
      </c>
      <c r="K3620">
        <f ca="1">J3620*EXP(-'Vasicek Examples'!$B$1/12)+(1-EXP(-'Vasicek Examples'!$B$1/12))*'Vasicek Examples'!$B$2+SQRT('Vasicek Examples'!$B$3^2/2/'Vasicek Examples'!$B$1*(1-EXP(-2*'Vasicek Examples'!$B$1/12)))*NORMSINV(RAND())</f>
        <v>3.2435322820687978E-2</v>
      </c>
      <c r="L3620">
        <f ca="1">K3620*EXP(-'Vasicek Examples'!$B$1/12)+(1-EXP(-'Vasicek Examples'!$B$1/12))*'Vasicek Examples'!$B$2+SQRT('Vasicek Examples'!$B$3^2/2/'Vasicek Examples'!$B$1*(1-EXP(-2*'Vasicek Examples'!$B$1/12)))*NORMSINV(RAND())</f>
        <v>3.6180955976026559E-2</v>
      </c>
      <c r="M3620">
        <f ca="1">L3620*EXP(-'Vasicek Examples'!$B$1/12)+(1-EXP(-'Vasicek Examples'!$B$1/12))*'Vasicek Examples'!$B$2+SQRT('Vasicek Examples'!$B$3^2/2/'Vasicek Examples'!$B$1*(1-EXP(-2*'Vasicek Examples'!$B$1/12)))*NORMSINV(RAND())</f>
        <v>3.4412734838717228E-2</v>
      </c>
      <c r="N3620">
        <f ca="1">M3620*EXP(-'Vasicek Examples'!$B$1/12)+(1-EXP(-'Vasicek Examples'!$B$1/12))*'Vasicek Examples'!$B$2+SQRT('Vasicek Examples'!$B$3^2/2/'Vasicek Examples'!$B$1*(1-EXP(-2*'Vasicek Examples'!$B$1/12)))*NORMSINV(RAND())</f>
        <v>3.4880490957767289E-2</v>
      </c>
      <c r="O3620">
        <f t="shared" ca="1" si="226"/>
        <v>4.4173822759347732E-2</v>
      </c>
      <c r="P3620">
        <f t="shared" ca="1" si="227"/>
        <v>0.95678763155162405</v>
      </c>
      <c r="Q3620">
        <f ca="1">EXP(-'Vasicek Examples'!$D$4*N3620+'Vasicek Examples'!$E$4)</f>
        <v>0.96677058806729299</v>
      </c>
      <c r="R3620">
        <f ca="1">MAX(Q3620-'Vasicek Examples'!$B$8,0)</f>
        <v>6.074606363179802E-3</v>
      </c>
      <c r="S3620">
        <f t="shared" ca="1" si="228"/>
        <v>5.8121082348352275E-3</v>
      </c>
    </row>
    <row r="3621" spans="1:19" x14ac:dyDescent="0.2">
      <c r="A3621">
        <f t="shared" si="229"/>
        <v>3617</v>
      </c>
      <c r="B3621">
        <f>'Vasicek Examples'!$B$4</f>
        <v>5.2999999999999999E-2</v>
      </c>
      <c r="C3621">
        <f ca="1">B3621*EXP(-'Vasicek Examples'!$B$1/12)+(1-EXP(-'Vasicek Examples'!$B$1/12))*'Vasicek Examples'!$B$2+SQRT('Vasicek Examples'!$B$3^2/2/'Vasicek Examples'!$B$1*(1-EXP(-2*'Vasicek Examples'!$B$1/12)))*NORMSINV(RAND())</f>
        <v>5.5121002351496209E-2</v>
      </c>
      <c r="D3621">
        <f ca="1">C3621*EXP(-'Vasicek Examples'!$B$1/12)+(1-EXP(-'Vasicek Examples'!$B$1/12))*'Vasicek Examples'!$B$2+SQRT('Vasicek Examples'!$B$3^2/2/'Vasicek Examples'!$B$1*(1-EXP(-2*'Vasicek Examples'!$B$1/12)))*NORMSINV(RAND())</f>
        <v>5.0130804660159352E-2</v>
      </c>
      <c r="E3621">
        <f ca="1">D3621*EXP(-'Vasicek Examples'!$B$1/12)+(1-EXP(-'Vasicek Examples'!$B$1/12))*'Vasicek Examples'!$B$2+SQRT('Vasicek Examples'!$B$3^2/2/'Vasicek Examples'!$B$1*(1-EXP(-2*'Vasicek Examples'!$B$1/12)))*NORMSINV(RAND())</f>
        <v>4.576687416311824E-2</v>
      </c>
      <c r="F3621">
        <f ca="1">E3621*EXP(-'Vasicek Examples'!$B$1/12)+(1-EXP(-'Vasicek Examples'!$B$1/12))*'Vasicek Examples'!$B$2+SQRT('Vasicek Examples'!$B$3^2/2/'Vasicek Examples'!$B$1*(1-EXP(-2*'Vasicek Examples'!$B$1/12)))*NORMSINV(RAND())</f>
        <v>4.4825242828966438E-2</v>
      </c>
      <c r="G3621">
        <f ca="1">F3621*EXP(-'Vasicek Examples'!$B$1/12)+(1-EXP(-'Vasicek Examples'!$B$1/12))*'Vasicek Examples'!$B$2+SQRT('Vasicek Examples'!$B$3^2/2/'Vasicek Examples'!$B$1*(1-EXP(-2*'Vasicek Examples'!$B$1/12)))*NORMSINV(RAND())</f>
        <v>5.003271041733616E-2</v>
      </c>
      <c r="H3621">
        <f ca="1">G3621*EXP(-'Vasicek Examples'!$B$1/12)+(1-EXP(-'Vasicek Examples'!$B$1/12))*'Vasicek Examples'!$B$2+SQRT('Vasicek Examples'!$B$3^2/2/'Vasicek Examples'!$B$1*(1-EXP(-2*'Vasicek Examples'!$B$1/12)))*NORMSINV(RAND())</f>
        <v>5.4674028334102218E-2</v>
      </c>
      <c r="I3621">
        <f ca="1">H3621*EXP(-'Vasicek Examples'!$B$1/12)+(1-EXP(-'Vasicek Examples'!$B$1/12))*'Vasicek Examples'!$B$2+SQRT('Vasicek Examples'!$B$3^2/2/'Vasicek Examples'!$B$1*(1-EXP(-2*'Vasicek Examples'!$B$1/12)))*NORMSINV(RAND())</f>
        <v>6.1605096282208692E-2</v>
      </c>
      <c r="J3621">
        <f ca="1">I3621*EXP(-'Vasicek Examples'!$B$1/12)+(1-EXP(-'Vasicek Examples'!$B$1/12))*'Vasicek Examples'!$B$2+SQRT('Vasicek Examples'!$B$3^2/2/'Vasicek Examples'!$B$1*(1-EXP(-2*'Vasicek Examples'!$B$1/12)))*NORMSINV(RAND())</f>
        <v>6.6823249810255905E-2</v>
      </c>
      <c r="K3621">
        <f ca="1">J3621*EXP(-'Vasicek Examples'!$B$1/12)+(1-EXP(-'Vasicek Examples'!$B$1/12))*'Vasicek Examples'!$B$2+SQRT('Vasicek Examples'!$B$3^2/2/'Vasicek Examples'!$B$1*(1-EXP(-2*'Vasicek Examples'!$B$1/12)))*NORMSINV(RAND())</f>
        <v>7.6613327226254871E-2</v>
      </c>
      <c r="L3621">
        <f ca="1">K3621*EXP(-'Vasicek Examples'!$B$1/12)+(1-EXP(-'Vasicek Examples'!$B$1/12))*'Vasicek Examples'!$B$2+SQRT('Vasicek Examples'!$B$3^2/2/'Vasicek Examples'!$B$1*(1-EXP(-2*'Vasicek Examples'!$B$1/12)))*NORMSINV(RAND())</f>
        <v>7.2940573562845709E-2</v>
      </c>
      <c r="M3621">
        <f ca="1">L3621*EXP(-'Vasicek Examples'!$B$1/12)+(1-EXP(-'Vasicek Examples'!$B$1/12))*'Vasicek Examples'!$B$2+SQRT('Vasicek Examples'!$B$3^2/2/'Vasicek Examples'!$B$1*(1-EXP(-2*'Vasicek Examples'!$B$1/12)))*NORMSINV(RAND())</f>
        <v>7.1356718387370927E-2</v>
      </c>
      <c r="N3621">
        <f ca="1">M3621*EXP(-'Vasicek Examples'!$B$1/12)+(1-EXP(-'Vasicek Examples'!$B$1/12))*'Vasicek Examples'!$B$2+SQRT('Vasicek Examples'!$B$3^2/2/'Vasicek Examples'!$B$1*(1-EXP(-2*'Vasicek Examples'!$B$1/12)))*NORMSINV(RAND())</f>
        <v>6.1689557060745227E-2</v>
      </c>
      <c r="O3621">
        <f t="shared" ca="1" si="226"/>
        <v>5.44311587815616E-2</v>
      </c>
      <c r="P3621">
        <f t="shared" ca="1" si="227"/>
        <v>0.94702370087930876</v>
      </c>
      <c r="Q3621">
        <f ca="1">EXP(-'Vasicek Examples'!$D$4*N3621+'Vasicek Examples'!$E$4)</f>
        <v>0.94658818446747739</v>
      </c>
      <c r="R3621">
        <f ca="1">MAX(Q3621-'Vasicek Examples'!$B$8,0)</f>
        <v>0</v>
      </c>
      <c r="S3621">
        <f t="shared" ca="1" si="228"/>
        <v>0</v>
      </c>
    </row>
    <row r="3622" spans="1:19" x14ac:dyDescent="0.2">
      <c r="A3622">
        <f t="shared" si="229"/>
        <v>3618</v>
      </c>
      <c r="B3622">
        <f>'Vasicek Examples'!$B$4</f>
        <v>5.2999999999999999E-2</v>
      </c>
      <c r="C3622">
        <f ca="1">B3622*EXP(-'Vasicek Examples'!$B$1/12)+(1-EXP(-'Vasicek Examples'!$B$1/12))*'Vasicek Examples'!$B$2+SQRT('Vasicek Examples'!$B$3^2/2/'Vasicek Examples'!$B$1*(1-EXP(-2*'Vasicek Examples'!$B$1/12)))*NORMSINV(RAND())</f>
        <v>6.0363117536768623E-2</v>
      </c>
      <c r="D3622">
        <f ca="1">C3622*EXP(-'Vasicek Examples'!$B$1/12)+(1-EXP(-'Vasicek Examples'!$B$1/12))*'Vasicek Examples'!$B$2+SQRT('Vasicek Examples'!$B$3^2/2/'Vasicek Examples'!$B$1*(1-EXP(-2*'Vasicek Examples'!$B$1/12)))*NORMSINV(RAND())</f>
        <v>6.7785456475554048E-2</v>
      </c>
      <c r="E3622">
        <f ca="1">D3622*EXP(-'Vasicek Examples'!$B$1/12)+(1-EXP(-'Vasicek Examples'!$B$1/12))*'Vasicek Examples'!$B$2+SQRT('Vasicek Examples'!$B$3^2/2/'Vasicek Examples'!$B$1*(1-EXP(-2*'Vasicek Examples'!$B$1/12)))*NORMSINV(RAND())</f>
        <v>7.3209339019418979E-2</v>
      </c>
      <c r="F3622">
        <f ca="1">E3622*EXP(-'Vasicek Examples'!$B$1/12)+(1-EXP(-'Vasicek Examples'!$B$1/12))*'Vasicek Examples'!$B$2+SQRT('Vasicek Examples'!$B$3^2/2/'Vasicek Examples'!$B$1*(1-EXP(-2*'Vasicek Examples'!$B$1/12)))*NORMSINV(RAND())</f>
        <v>7.1026697583113724E-2</v>
      </c>
      <c r="G3622">
        <f ca="1">F3622*EXP(-'Vasicek Examples'!$B$1/12)+(1-EXP(-'Vasicek Examples'!$B$1/12))*'Vasicek Examples'!$B$2+SQRT('Vasicek Examples'!$B$3^2/2/'Vasicek Examples'!$B$1*(1-EXP(-2*'Vasicek Examples'!$B$1/12)))*NORMSINV(RAND())</f>
        <v>6.2972259303633177E-2</v>
      </c>
      <c r="H3622">
        <f ca="1">G3622*EXP(-'Vasicek Examples'!$B$1/12)+(1-EXP(-'Vasicek Examples'!$B$1/12))*'Vasicek Examples'!$B$2+SQRT('Vasicek Examples'!$B$3^2/2/'Vasicek Examples'!$B$1*(1-EXP(-2*'Vasicek Examples'!$B$1/12)))*NORMSINV(RAND())</f>
        <v>5.1645560157057936E-2</v>
      </c>
      <c r="I3622">
        <f ca="1">H3622*EXP(-'Vasicek Examples'!$B$1/12)+(1-EXP(-'Vasicek Examples'!$B$1/12))*'Vasicek Examples'!$B$2+SQRT('Vasicek Examples'!$B$3^2/2/'Vasicek Examples'!$B$1*(1-EXP(-2*'Vasicek Examples'!$B$1/12)))*NORMSINV(RAND())</f>
        <v>5.1380712826451534E-2</v>
      </c>
      <c r="J3622">
        <f ca="1">I3622*EXP(-'Vasicek Examples'!$B$1/12)+(1-EXP(-'Vasicek Examples'!$B$1/12))*'Vasicek Examples'!$B$2+SQRT('Vasicek Examples'!$B$3^2/2/'Vasicek Examples'!$B$1*(1-EXP(-2*'Vasicek Examples'!$B$1/12)))*NORMSINV(RAND())</f>
        <v>4.8004593267258505E-2</v>
      </c>
      <c r="K3622">
        <f ca="1">J3622*EXP(-'Vasicek Examples'!$B$1/12)+(1-EXP(-'Vasicek Examples'!$B$1/12))*'Vasicek Examples'!$B$2+SQRT('Vasicek Examples'!$B$3^2/2/'Vasicek Examples'!$B$1*(1-EXP(-2*'Vasicek Examples'!$B$1/12)))*NORMSINV(RAND())</f>
        <v>5.2573052472253565E-2</v>
      </c>
      <c r="L3622">
        <f ca="1">K3622*EXP(-'Vasicek Examples'!$B$1/12)+(1-EXP(-'Vasicek Examples'!$B$1/12))*'Vasicek Examples'!$B$2+SQRT('Vasicek Examples'!$B$3^2/2/'Vasicek Examples'!$B$1*(1-EXP(-2*'Vasicek Examples'!$B$1/12)))*NORMSINV(RAND())</f>
        <v>5.3093768170660596E-2</v>
      </c>
      <c r="M3622">
        <f ca="1">L3622*EXP(-'Vasicek Examples'!$B$1/12)+(1-EXP(-'Vasicek Examples'!$B$1/12))*'Vasicek Examples'!$B$2+SQRT('Vasicek Examples'!$B$3^2/2/'Vasicek Examples'!$B$1*(1-EXP(-2*'Vasicek Examples'!$B$1/12)))*NORMSINV(RAND())</f>
        <v>5.0580513803431822E-2</v>
      </c>
      <c r="N3622">
        <f ca="1">M3622*EXP(-'Vasicek Examples'!$B$1/12)+(1-EXP(-'Vasicek Examples'!$B$1/12))*'Vasicek Examples'!$B$2+SQRT('Vasicek Examples'!$B$3^2/2/'Vasicek Examples'!$B$1*(1-EXP(-2*'Vasicek Examples'!$B$1/12)))*NORMSINV(RAND())</f>
        <v>5.4845453127131578E-2</v>
      </c>
      <c r="O3622">
        <f t="shared" ca="1" si="226"/>
        <v>5.3323019867565331E-2</v>
      </c>
      <c r="P3622">
        <f t="shared" ca="1" si="227"/>
        <v>0.9480737163687929</v>
      </c>
      <c r="Q3622">
        <f ca="1">EXP(-'Vasicek Examples'!$D$4*N3622+'Vasicek Examples'!$E$4)</f>
        <v>0.95170015832466937</v>
      </c>
      <c r="R3622">
        <f ca="1">MAX(Q3622-'Vasicek Examples'!$B$8,0)</f>
        <v>0</v>
      </c>
      <c r="S3622">
        <f t="shared" ca="1" si="228"/>
        <v>0</v>
      </c>
    </row>
    <row r="3623" spans="1:19" x14ac:dyDescent="0.2">
      <c r="A3623">
        <f t="shared" si="229"/>
        <v>3619</v>
      </c>
      <c r="B3623">
        <f>'Vasicek Examples'!$B$4</f>
        <v>5.2999999999999999E-2</v>
      </c>
      <c r="C3623">
        <f ca="1">B3623*EXP(-'Vasicek Examples'!$B$1/12)+(1-EXP(-'Vasicek Examples'!$B$1/12))*'Vasicek Examples'!$B$2+SQRT('Vasicek Examples'!$B$3^2/2/'Vasicek Examples'!$B$1*(1-EXP(-2*'Vasicek Examples'!$B$1/12)))*NORMSINV(RAND())</f>
        <v>5.6721713870339308E-2</v>
      </c>
      <c r="D3623">
        <f ca="1">C3623*EXP(-'Vasicek Examples'!$B$1/12)+(1-EXP(-'Vasicek Examples'!$B$1/12))*'Vasicek Examples'!$B$2+SQRT('Vasicek Examples'!$B$3^2/2/'Vasicek Examples'!$B$1*(1-EXP(-2*'Vasicek Examples'!$B$1/12)))*NORMSINV(RAND())</f>
        <v>5.3468509351391545E-2</v>
      </c>
      <c r="E3623">
        <f ca="1">D3623*EXP(-'Vasicek Examples'!$B$1/12)+(1-EXP(-'Vasicek Examples'!$B$1/12))*'Vasicek Examples'!$B$2+SQRT('Vasicek Examples'!$B$3^2/2/'Vasicek Examples'!$B$1*(1-EXP(-2*'Vasicek Examples'!$B$1/12)))*NORMSINV(RAND())</f>
        <v>4.0742083370869694E-2</v>
      </c>
      <c r="F3623">
        <f ca="1">E3623*EXP(-'Vasicek Examples'!$B$1/12)+(1-EXP(-'Vasicek Examples'!$B$1/12))*'Vasicek Examples'!$B$2+SQRT('Vasicek Examples'!$B$3^2/2/'Vasicek Examples'!$B$1*(1-EXP(-2*'Vasicek Examples'!$B$1/12)))*NORMSINV(RAND())</f>
        <v>5.0149740196081059E-2</v>
      </c>
      <c r="G3623">
        <f ca="1">F3623*EXP(-'Vasicek Examples'!$B$1/12)+(1-EXP(-'Vasicek Examples'!$B$1/12))*'Vasicek Examples'!$B$2+SQRT('Vasicek Examples'!$B$3^2/2/'Vasicek Examples'!$B$1*(1-EXP(-2*'Vasicek Examples'!$B$1/12)))*NORMSINV(RAND())</f>
        <v>5.660346916671858E-2</v>
      </c>
      <c r="H3623">
        <f ca="1">G3623*EXP(-'Vasicek Examples'!$B$1/12)+(1-EXP(-'Vasicek Examples'!$B$1/12))*'Vasicek Examples'!$B$2+SQRT('Vasicek Examples'!$B$3^2/2/'Vasicek Examples'!$B$1*(1-EXP(-2*'Vasicek Examples'!$B$1/12)))*NORMSINV(RAND())</f>
        <v>5.5909729501445085E-2</v>
      </c>
      <c r="I3623">
        <f ca="1">H3623*EXP(-'Vasicek Examples'!$B$1/12)+(1-EXP(-'Vasicek Examples'!$B$1/12))*'Vasicek Examples'!$B$2+SQRT('Vasicek Examples'!$B$3^2/2/'Vasicek Examples'!$B$1*(1-EXP(-2*'Vasicek Examples'!$B$1/12)))*NORMSINV(RAND())</f>
        <v>5.3929939196965503E-2</v>
      </c>
      <c r="J3623">
        <f ca="1">I3623*EXP(-'Vasicek Examples'!$B$1/12)+(1-EXP(-'Vasicek Examples'!$B$1/12))*'Vasicek Examples'!$B$2+SQRT('Vasicek Examples'!$B$3^2/2/'Vasicek Examples'!$B$1*(1-EXP(-2*'Vasicek Examples'!$B$1/12)))*NORMSINV(RAND())</f>
        <v>5.0005535611481279E-2</v>
      </c>
      <c r="K3623">
        <f ca="1">J3623*EXP(-'Vasicek Examples'!$B$1/12)+(1-EXP(-'Vasicek Examples'!$B$1/12))*'Vasicek Examples'!$B$2+SQRT('Vasicek Examples'!$B$3^2/2/'Vasicek Examples'!$B$1*(1-EXP(-2*'Vasicek Examples'!$B$1/12)))*NORMSINV(RAND())</f>
        <v>5.3739290580943518E-2</v>
      </c>
      <c r="L3623">
        <f ca="1">K3623*EXP(-'Vasicek Examples'!$B$1/12)+(1-EXP(-'Vasicek Examples'!$B$1/12))*'Vasicek Examples'!$B$2+SQRT('Vasicek Examples'!$B$3^2/2/'Vasicek Examples'!$B$1*(1-EXP(-2*'Vasicek Examples'!$B$1/12)))*NORMSINV(RAND())</f>
        <v>4.2927573155238458E-2</v>
      </c>
      <c r="M3623">
        <f ca="1">L3623*EXP(-'Vasicek Examples'!$B$1/12)+(1-EXP(-'Vasicek Examples'!$B$1/12))*'Vasicek Examples'!$B$2+SQRT('Vasicek Examples'!$B$3^2/2/'Vasicek Examples'!$B$1*(1-EXP(-2*'Vasicek Examples'!$B$1/12)))*NORMSINV(RAND())</f>
        <v>4.3787718955321811E-2</v>
      </c>
      <c r="N3623">
        <f ca="1">M3623*EXP(-'Vasicek Examples'!$B$1/12)+(1-EXP(-'Vasicek Examples'!$B$1/12))*'Vasicek Examples'!$B$2+SQRT('Vasicek Examples'!$B$3^2/2/'Vasicek Examples'!$B$1*(1-EXP(-2*'Vasicek Examples'!$B$1/12)))*NORMSINV(RAND())</f>
        <v>5.1462611809798706E-2</v>
      </c>
      <c r="O3623">
        <f t="shared" ca="1" si="226"/>
        <v>4.6279645993877128E-2</v>
      </c>
      <c r="P3623">
        <f t="shared" ca="1" si="227"/>
        <v>0.9547749258715621</v>
      </c>
      <c r="Q3623">
        <f ca="1">EXP(-'Vasicek Examples'!$D$4*N3623+'Vasicek Examples'!$E$4)</f>
        <v>0.95423704375443141</v>
      </c>
      <c r="R3623">
        <f ca="1">MAX(Q3623-'Vasicek Examples'!$B$8,0)</f>
        <v>0</v>
      </c>
      <c r="S3623">
        <f t="shared" ca="1" si="228"/>
        <v>0</v>
      </c>
    </row>
    <row r="3624" spans="1:19" x14ac:dyDescent="0.2">
      <c r="A3624">
        <f t="shared" si="229"/>
        <v>3620</v>
      </c>
      <c r="B3624">
        <f>'Vasicek Examples'!$B$4</f>
        <v>5.2999999999999999E-2</v>
      </c>
      <c r="C3624">
        <f ca="1">B3624*EXP(-'Vasicek Examples'!$B$1/12)+(1-EXP(-'Vasicek Examples'!$B$1/12))*'Vasicek Examples'!$B$2+SQRT('Vasicek Examples'!$B$3^2/2/'Vasicek Examples'!$B$1*(1-EXP(-2*'Vasicek Examples'!$B$1/12)))*NORMSINV(RAND())</f>
        <v>4.3954952815088252E-2</v>
      </c>
      <c r="D3624">
        <f ca="1">C3624*EXP(-'Vasicek Examples'!$B$1/12)+(1-EXP(-'Vasicek Examples'!$B$1/12))*'Vasicek Examples'!$B$2+SQRT('Vasicek Examples'!$B$3^2/2/'Vasicek Examples'!$B$1*(1-EXP(-2*'Vasicek Examples'!$B$1/12)))*NORMSINV(RAND())</f>
        <v>3.7290341273504564E-2</v>
      </c>
      <c r="E3624">
        <f ca="1">D3624*EXP(-'Vasicek Examples'!$B$1/12)+(1-EXP(-'Vasicek Examples'!$B$1/12))*'Vasicek Examples'!$B$2+SQRT('Vasicek Examples'!$B$3^2/2/'Vasicek Examples'!$B$1*(1-EXP(-2*'Vasicek Examples'!$B$1/12)))*NORMSINV(RAND())</f>
        <v>3.5563591194183813E-2</v>
      </c>
      <c r="F3624">
        <f ca="1">E3624*EXP(-'Vasicek Examples'!$B$1/12)+(1-EXP(-'Vasicek Examples'!$B$1/12))*'Vasicek Examples'!$B$2+SQRT('Vasicek Examples'!$B$3^2/2/'Vasicek Examples'!$B$1*(1-EXP(-2*'Vasicek Examples'!$B$1/12)))*NORMSINV(RAND())</f>
        <v>3.1840117032677813E-2</v>
      </c>
      <c r="G3624">
        <f ca="1">F3624*EXP(-'Vasicek Examples'!$B$1/12)+(1-EXP(-'Vasicek Examples'!$B$1/12))*'Vasicek Examples'!$B$2+SQRT('Vasicek Examples'!$B$3^2/2/'Vasicek Examples'!$B$1*(1-EXP(-2*'Vasicek Examples'!$B$1/12)))*NORMSINV(RAND())</f>
        <v>3.6751098367515236E-2</v>
      </c>
      <c r="H3624">
        <f ca="1">G3624*EXP(-'Vasicek Examples'!$B$1/12)+(1-EXP(-'Vasicek Examples'!$B$1/12))*'Vasicek Examples'!$B$2+SQRT('Vasicek Examples'!$B$3^2/2/'Vasicek Examples'!$B$1*(1-EXP(-2*'Vasicek Examples'!$B$1/12)))*NORMSINV(RAND())</f>
        <v>4.1476882196015787E-2</v>
      </c>
      <c r="I3624">
        <f ca="1">H3624*EXP(-'Vasicek Examples'!$B$1/12)+(1-EXP(-'Vasicek Examples'!$B$1/12))*'Vasicek Examples'!$B$2+SQRT('Vasicek Examples'!$B$3^2/2/'Vasicek Examples'!$B$1*(1-EXP(-2*'Vasicek Examples'!$B$1/12)))*NORMSINV(RAND())</f>
        <v>4.3414008044433697E-2</v>
      </c>
      <c r="J3624">
        <f ca="1">I3624*EXP(-'Vasicek Examples'!$B$1/12)+(1-EXP(-'Vasicek Examples'!$B$1/12))*'Vasicek Examples'!$B$2+SQRT('Vasicek Examples'!$B$3^2/2/'Vasicek Examples'!$B$1*(1-EXP(-2*'Vasicek Examples'!$B$1/12)))*NORMSINV(RAND())</f>
        <v>4.8455291547040778E-2</v>
      </c>
      <c r="K3624">
        <f ca="1">J3624*EXP(-'Vasicek Examples'!$B$1/12)+(1-EXP(-'Vasicek Examples'!$B$1/12))*'Vasicek Examples'!$B$2+SQRT('Vasicek Examples'!$B$3^2/2/'Vasicek Examples'!$B$1*(1-EXP(-2*'Vasicek Examples'!$B$1/12)))*NORMSINV(RAND())</f>
        <v>4.2939814572887314E-2</v>
      </c>
      <c r="L3624">
        <f ca="1">K3624*EXP(-'Vasicek Examples'!$B$1/12)+(1-EXP(-'Vasicek Examples'!$B$1/12))*'Vasicek Examples'!$B$2+SQRT('Vasicek Examples'!$B$3^2/2/'Vasicek Examples'!$B$1*(1-EXP(-2*'Vasicek Examples'!$B$1/12)))*NORMSINV(RAND())</f>
        <v>5.0893205776693276E-2</v>
      </c>
      <c r="M3624">
        <f ca="1">L3624*EXP(-'Vasicek Examples'!$B$1/12)+(1-EXP(-'Vasicek Examples'!$B$1/12))*'Vasicek Examples'!$B$2+SQRT('Vasicek Examples'!$B$3^2/2/'Vasicek Examples'!$B$1*(1-EXP(-2*'Vasicek Examples'!$B$1/12)))*NORMSINV(RAND())</f>
        <v>5.9704660597899771E-2</v>
      </c>
      <c r="N3624">
        <f ca="1">M3624*EXP(-'Vasicek Examples'!$B$1/12)+(1-EXP(-'Vasicek Examples'!$B$1/12))*'Vasicek Examples'!$B$2+SQRT('Vasicek Examples'!$B$3^2/2/'Vasicek Examples'!$B$1*(1-EXP(-2*'Vasicek Examples'!$B$1/12)))*NORMSINV(RAND())</f>
        <v>5.3716463551390856E-2</v>
      </c>
      <c r="O3624">
        <f t="shared" ca="1" si="226"/>
        <v>3.9763726565507633E-2</v>
      </c>
      <c r="P3624">
        <f t="shared" ca="1" si="227"/>
        <v>0.96101647499314846</v>
      </c>
      <c r="Q3624">
        <f ca="1">EXP(-'Vasicek Examples'!$D$4*N3624+'Vasicek Examples'!$E$4)</f>
        <v>0.95254606782818863</v>
      </c>
      <c r="R3624">
        <f ca="1">MAX(Q3624-'Vasicek Examples'!$B$8,0)</f>
        <v>0</v>
      </c>
      <c r="S3624">
        <f t="shared" ca="1" si="228"/>
        <v>0</v>
      </c>
    </row>
    <row r="3625" spans="1:19" x14ac:dyDescent="0.2">
      <c r="A3625">
        <f t="shared" si="229"/>
        <v>3621</v>
      </c>
      <c r="B3625">
        <f>'Vasicek Examples'!$B$4</f>
        <v>5.2999999999999999E-2</v>
      </c>
      <c r="C3625">
        <f ca="1">B3625*EXP(-'Vasicek Examples'!$B$1/12)+(1-EXP(-'Vasicek Examples'!$B$1/12))*'Vasicek Examples'!$B$2+SQRT('Vasicek Examples'!$B$3^2/2/'Vasicek Examples'!$B$1*(1-EXP(-2*'Vasicek Examples'!$B$1/12)))*NORMSINV(RAND())</f>
        <v>5.3195096411605858E-2</v>
      </c>
      <c r="D3625">
        <f ca="1">C3625*EXP(-'Vasicek Examples'!$B$1/12)+(1-EXP(-'Vasicek Examples'!$B$1/12))*'Vasicek Examples'!$B$2+SQRT('Vasicek Examples'!$B$3^2/2/'Vasicek Examples'!$B$1*(1-EXP(-2*'Vasicek Examples'!$B$1/12)))*NORMSINV(RAND())</f>
        <v>5.9722712235586936E-2</v>
      </c>
      <c r="E3625">
        <f ca="1">D3625*EXP(-'Vasicek Examples'!$B$1/12)+(1-EXP(-'Vasicek Examples'!$B$1/12))*'Vasicek Examples'!$B$2+SQRT('Vasicek Examples'!$B$3^2/2/'Vasicek Examples'!$B$1*(1-EXP(-2*'Vasicek Examples'!$B$1/12)))*NORMSINV(RAND())</f>
        <v>5.4307566950519762E-2</v>
      </c>
      <c r="F3625">
        <f ca="1">E3625*EXP(-'Vasicek Examples'!$B$1/12)+(1-EXP(-'Vasicek Examples'!$B$1/12))*'Vasicek Examples'!$B$2+SQRT('Vasicek Examples'!$B$3^2/2/'Vasicek Examples'!$B$1*(1-EXP(-2*'Vasicek Examples'!$B$1/12)))*NORMSINV(RAND())</f>
        <v>4.9843289617925696E-2</v>
      </c>
      <c r="G3625">
        <f ca="1">F3625*EXP(-'Vasicek Examples'!$B$1/12)+(1-EXP(-'Vasicek Examples'!$B$1/12))*'Vasicek Examples'!$B$2+SQRT('Vasicek Examples'!$B$3^2/2/'Vasicek Examples'!$B$1*(1-EXP(-2*'Vasicek Examples'!$B$1/12)))*NORMSINV(RAND())</f>
        <v>5.2860493193285792E-2</v>
      </c>
      <c r="H3625">
        <f ca="1">G3625*EXP(-'Vasicek Examples'!$B$1/12)+(1-EXP(-'Vasicek Examples'!$B$1/12))*'Vasicek Examples'!$B$2+SQRT('Vasicek Examples'!$B$3^2/2/'Vasicek Examples'!$B$1*(1-EXP(-2*'Vasicek Examples'!$B$1/12)))*NORMSINV(RAND())</f>
        <v>4.7778352953827048E-2</v>
      </c>
      <c r="I3625">
        <f ca="1">H3625*EXP(-'Vasicek Examples'!$B$1/12)+(1-EXP(-'Vasicek Examples'!$B$1/12))*'Vasicek Examples'!$B$2+SQRT('Vasicek Examples'!$B$3^2/2/'Vasicek Examples'!$B$1*(1-EXP(-2*'Vasicek Examples'!$B$1/12)))*NORMSINV(RAND())</f>
        <v>4.7680897921926521E-2</v>
      </c>
      <c r="J3625">
        <f ca="1">I3625*EXP(-'Vasicek Examples'!$B$1/12)+(1-EXP(-'Vasicek Examples'!$B$1/12))*'Vasicek Examples'!$B$2+SQRT('Vasicek Examples'!$B$3^2/2/'Vasicek Examples'!$B$1*(1-EXP(-2*'Vasicek Examples'!$B$1/12)))*NORMSINV(RAND())</f>
        <v>5.2534959944025239E-2</v>
      </c>
      <c r="K3625">
        <f ca="1">J3625*EXP(-'Vasicek Examples'!$B$1/12)+(1-EXP(-'Vasicek Examples'!$B$1/12))*'Vasicek Examples'!$B$2+SQRT('Vasicek Examples'!$B$3^2/2/'Vasicek Examples'!$B$1*(1-EXP(-2*'Vasicek Examples'!$B$1/12)))*NORMSINV(RAND())</f>
        <v>4.8662890207903271E-2</v>
      </c>
      <c r="L3625">
        <f ca="1">K3625*EXP(-'Vasicek Examples'!$B$1/12)+(1-EXP(-'Vasicek Examples'!$B$1/12))*'Vasicek Examples'!$B$2+SQRT('Vasicek Examples'!$B$3^2/2/'Vasicek Examples'!$B$1*(1-EXP(-2*'Vasicek Examples'!$B$1/12)))*NORMSINV(RAND())</f>
        <v>4.1138825419263163E-2</v>
      </c>
      <c r="M3625">
        <f ca="1">L3625*EXP(-'Vasicek Examples'!$B$1/12)+(1-EXP(-'Vasicek Examples'!$B$1/12))*'Vasicek Examples'!$B$2+SQRT('Vasicek Examples'!$B$3^2/2/'Vasicek Examples'!$B$1*(1-EXP(-2*'Vasicek Examples'!$B$1/12)))*NORMSINV(RAND())</f>
        <v>5.419824465732518E-2</v>
      </c>
      <c r="N3625">
        <f ca="1">M3625*EXP(-'Vasicek Examples'!$B$1/12)+(1-EXP(-'Vasicek Examples'!$B$1/12))*'Vasicek Examples'!$B$2+SQRT('Vasicek Examples'!$B$3^2/2/'Vasicek Examples'!$B$1*(1-EXP(-2*'Vasicek Examples'!$B$1/12)))*NORMSINV(RAND())</f>
        <v>5.8012931881177586E-2</v>
      </c>
      <c r="O3625">
        <f t="shared" ca="1" si="226"/>
        <v>4.7027687270665031E-2</v>
      </c>
      <c r="P3625">
        <f t="shared" ca="1" si="227"/>
        <v>0.95406098188004707</v>
      </c>
      <c r="Q3625">
        <f ca="1">EXP(-'Vasicek Examples'!$D$4*N3625+'Vasicek Examples'!$E$4)</f>
        <v>0.94933089357156031</v>
      </c>
      <c r="R3625">
        <f ca="1">MAX(Q3625-'Vasicek Examples'!$B$8,0)</f>
        <v>0</v>
      </c>
      <c r="S3625">
        <f t="shared" ca="1" si="228"/>
        <v>0</v>
      </c>
    </row>
    <row r="3626" spans="1:19" x14ac:dyDescent="0.2">
      <c r="A3626">
        <f t="shared" si="229"/>
        <v>3622</v>
      </c>
      <c r="B3626">
        <f>'Vasicek Examples'!$B$4</f>
        <v>5.2999999999999999E-2</v>
      </c>
      <c r="C3626">
        <f ca="1">B3626*EXP(-'Vasicek Examples'!$B$1/12)+(1-EXP(-'Vasicek Examples'!$B$1/12))*'Vasicek Examples'!$B$2+SQRT('Vasicek Examples'!$B$3^2/2/'Vasicek Examples'!$B$1*(1-EXP(-2*'Vasicek Examples'!$B$1/12)))*NORMSINV(RAND())</f>
        <v>5.1205018889616143E-2</v>
      </c>
      <c r="D3626">
        <f ca="1">C3626*EXP(-'Vasicek Examples'!$B$1/12)+(1-EXP(-'Vasicek Examples'!$B$1/12))*'Vasicek Examples'!$B$2+SQRT('Vasicek Examples'!$B$3^2/2/'Vasicek Examples'!$B$1*(1-EXP(-2*'Vasicek Examples'!$B$1/12)))*NORMSINV(RAND())</f>
        <v>5.4906551094077688E-2</v>
      </c>
      <c r="E3626">
        <f ca="1">D3626*EXP(-'Vasicek Examples'!$B$1/12)+(1-EXP(-'Vasicek Examples'!$B$1/12))*'Vasicek Examples'!$B$2+SQRT('Vasicek Examples'!$B$3^2/2/'Vasicek Examples'!$B$1*(1-EXP(-2*'Vasicek Examples'!$B$1/12)))*NORMSINV(RAND())</f>
        <v>5.0196025509080276E-2</v>
      </c>
      <c r="F3626">
        <f ca="1">E3626*EXP(-'Vasicek Examples'!$B$1/12)+(1-EXP(-'Vasicek Examples'!$B$1/12))*'Vasicek Examples'!$B$2+SQRT('Vasicek Examples'!$B$3^2/2/'Vasicek Examples'!$B$1*(1-EXP(-2*'Vasicek Examples'!$B$1/12)))*NORMSINV(RAND())</f>
        <v>5.1092066043973559E-2</v>
      </c>
      <c r="G3626">
        <f ca="1">F3626*EXP(-'Vasicek Examples'!$B$1/12)+(1-EXP(-'Vasicek Examples'!$B$1/12))*'Vasicek Examples'!$B$2+SQRT('Vasicek Examples'!$B$3^2/2/'Vasicek Examples'!$B$1*(1-EXP(-2*'Vasicek Examples'!$B$1/12)))*NORMSINV(RAND())</f>
        <v>4.4926480853136615E-2</v>
      </c>
      <c r="H3626">
        <f ca="1">G3626*EXP(-'Vasicek Examples'!$B$1/12)+(1-EXP(-'Vasicek Examples'!$B$1/12))*'Vasicek Examples'!$B$2+SQRT('Vasicek Examples'!$B$3^2/2/'Vasicek Examples'!$B$1*(1-EXP(-2*'Vasicek Examples'!$B$1/12)))*NORMSINV(RAND())</f>
        <v>4.4161567886076634E-2</v>
      </c>
      <c r="I3626">
        <f ca="1">H3626*EXP(-'Vasicek Examples'!$B$1/12)+(1-EXP(-'Vasicek Examples'!$B$1/12))*'Vasicek Examples'!$B$2+SQRT('Vasicek Examples'!$B$3^2/2/'Vasicek Examples'!$B$1*(1-EXP(-2*'Vasicek Examples'!$B$1/12)))*NORMSINV(RAND())</f>
        <v>3.3456408800468712E-2</v>
      </c>
      <c r="J3626">
        <f ca="1">I3626*EXP(-'Vasicek Examples'!$B$1/12)+(1-EXP(-'Vasicek Examples'!$B$1/12))*'Vasicek Examples'!$B$2+SQRT('Vasicek Examples'!$B$3^2/2/'Vasicek Examples'!$B$1*(1-EXP(-2*'Vasicek Examples'!$B$1/12)))*NORMSINV(RAND())</f>
        <v>3.4539104216106939E-2</v>
      </c>
      <c r="K3626">
        <f ca="1">J3626*EXP(-'Vasicek Examples'!$B$1/12)+(1-EXP(-'Vasicek Examples'!$B$1/12))*'Vasicek Examples'!$B$2+SQRT('Vasicek Examples'!$B$3^2/2/'Vasicek Examples'!$B$1*(1-EXP(-2*'Vasicek Examples'!$B$1/12)))*NORMSINV(RAND())</f>
        <v>3.7957009856055213E-2</v>
      </c>
      <c r="L3626">
        <f ca="1">K3626*EXP(-'Vasicek Examples'!$B$1/12)+(1-EXP(-'Vasicek Examples'!$B$1/12))*'Vasicek Examples'!$B$2+SQRT('Vasicek Examples'!$B$3^2/2/'Vasicek Examples'!$B$1*(1-EXP(-2*'Vasicek Examples'!$B$1/12)))*NORMSINV(RAND())</f>
        <v>3.4784069295650213E-2</v>
      </c>
      <c r="M3626">
        <f ca="1">L3626*EXP(-'Vasicek Examples'!$B$1/12)+(1-EXP(-'Vasicek Examples'!$B$1/12))*'Vasicek Examples'!$B$2+SQRT('Vasicek Examples'!$B$3^2/2/'Vasicek Examples'!$B$1*(1-EXP(-2*'Vasicek Examples'!$B$1/12)))*NORMSINV(RAND())</f>
        <v>2.5372486877564875E-2</v>
      </c>
      <c r="N3626">
        <f ca="1">M3626*EXP(-'Vasicek Examples'!$B$1/12)+(1-EXP(-'Vasicek Examples'!$B$1/12))*'Vasicek Examples'!$B$2+SQRT('Vasicek Examples'!$B$3^2/2/'Vasicek Examples'!$B$1*(1-EXP(-2*'Vasicek Examples'!$B$1/12)))*NORMSINV(RAND())</f>
        <v>2.7874208889810854E-2</v>
      </c>
      <c r="O3626">
        <f t="shared" ca="1" si="226"/>
        <v>3.7577615360158682E-2</v>
      </c>
      <c r="P3626">
        <f t="shared" ca="1" si="227"/>
        <v>0.9631196619403235</v>
      </c>
      <c r="Q3626">
        <f ca="1">EXP(-'Vasicek Examples'!$D$4*N3626+'Vasicek Examples'!$E$4)</f>
        <v>0.9721156129891515</v>
      </c>
      <c r="R3626">
        <f ca="1">MAX(Q3626-'Vasicek Examples'!$B$8,0)</f>
        <v>1.1419631285038312E-2</v>
      </c>
      <c r="S3626">
        <f t="shared" ca="1" si="228"/>
        <v>1.0998471422729241E-2</v>
      </c>
    </row>
    <row r="3627" spans="1:19" x14ac:dyDescent="0.2">
      <c r="A3627">
        <f t="shared" si="229"/>
        <v>3623</v>
      </c>
      <c r="B3627">
        <f>'Vasicek Examples'!$B$4</f>
        <v>5.2999999999999999E-2</v>
      </c>
      <c r="C3627">
        <f ca="1">B3627*EXP(-'Vasicek Examples'!$B$1/12)+(1-EXP(-'Vasicek Examples'!$B$1/12))*'Vasicek Examples'!$B$2+SQRT('Vasicek Examples'!$B$3^2/2/'Vasicek Examples'!$B$1*(1-EXP(-2*'Vasicek Examples'!$B$1/12)))*NORMSINV(RAND())</f>
        <v>4.9505368488636556E-2</v>
      </c>
      <c r="D3627">
        <f ca="1">C3627*EXP(-'Vasicek Examples'!$B$1/12)+(1-EXP(-'Vasicek Examples'!$B$1/12))*'Vasicek Examples'!$B$2+SQRT('Vasicek Examples'!$B$3^2/2/'Vasicek Examples'!$B$1*(1-EXP(-2*'Vasicek Examples'!$B$1/12)))*NORMSINV(RAND())</f>
        <v>4.5913783517924404E-2</v>
      </c>
      <c r="E3627">
        <f ca="1">D3627*EXP(-'Vasicek Examples'!$B$1/12)+(1-EXP(-'Vasicek Examples'!$B$1/12))*'Vasicek Examples'!$B$2+SQRT('Vasicek Examples'!$B$3^2/2/'Vasicek Examples'!$B$1*(1-EXP(-2*'Vasicek Examples'!$B$1/12)))*NORMSINV(RAND())</f>
        <v>4.6331048196097797E-2</v>
      </c>
      <c r="F3627">
        <f ca="1">E3627*EXP(-'Vasicek Examples'!$B$1/12)+(1-EXP(-'Vasicek Examples'!$B$1/12))*'Vasicek Examples'!$B$2+SQRT('Vasicek Examples'!$B$3^2/2/'Vasicek Examples'!$B$1*(1-EXP(-2*'Vasicek Examples'!$B$1/12)))*NORMSINV(RAND())</f>
        <v>3.195891290128948E-2</v>
      </c>
      <c r="G3627">
        <f ca="1">F3627*EXP(-'Vasicek Examples'!$B$1/12)+(1-EXP(-'Vasicek Examples'!$B$1/12))*'Vasicek Examples'!$B$2+SQRT('Vasicek Examples'!$B$3^2/2/'Vasicek Examples'!$B$1*(1-EXP(-2*'Vasicek Examples'!$B$1/12)))*NORMSINV(RAND())</f>
        <v>3.585581381760497E-2</v>
      </c>
      <c r="H3627">
        <f ca="1">G3627*EXP(-'Vasicek Examples'!$B$1/12)+(1-EXP(-'Vasicek Examples'!$B$1/12))*'Vasicek Examples'!$B$2+SQRT('Vasicek Examples'!$B$3^2/2/'Vasicek Examples'!$B$1*(1-EXP(-2*'Vasicek Examples'!$B$1/12)))*NORMSINV(RAND())</f>
        <v>3.4504475380854278E-2</v>
      </c>
      <c r="I3627">
        <f ca="1">H3627*EXP(-'Vasicek Examples'!$B$1/12)+(1-EXP(-'Vasicek Examples'!$B$1/12))*'Vasicek Examples'!$B$2+SQRT('Vasicek Examples'!$B$3^2/2/'Vasicek Examples'!$B$1*(1-EXP(-2*'Vasicek Examples'!$B$1/12)))*NORMSINV(RAND())</f>
        <v>3.2261824574138932E-2</v>
      </c>
      <c r="J3627">
        <f ca="1">I3627*EXP(-'Vasicek Examples'!$B$1/12)+(1-EXP(-'Vasicek Examples'!$B$1/12))*'Vasicek Examples'!$B$2+SQRT('Vasicek Examples'!$B$3^2/2/'Vasicek Examples'!$B$1*(1-EXP(-2*'Vasicek Examples'!$B$1/12)))*NORMSINV(RAND())</f>
        <v>3.2811740498009626E-2</v>
      </c>
      <c r="K3627">
        <f ca="1">J3627*EXP(-'Vasicek Examples'!$B$1/12)+(1-EXP(-'Vasicek Examples'!$B$1/12))*'Vasicek Examples'!$B$2+SQRT('Vasicek Examples'!$B$3^2/2/'Vasicek Examples'!$B$1*(1-EXP(-2*'Vasicek Examples'!$B$1/12)))*NORMSINV(RAND())</f>
        <v>2.0646355718524235E-2</v>
      </c>
      <c r="L3627">
        <f ca="1">K3627*EXP(-'Vasicek Examples'!$B$1/12)+(1-EXP(-'Vasicek Examples'!$B$1/12))*'Vasicek Examples'!$B$2+SQRT('Vasicek Examples'!$B$3^2/2/'Vasicek Examples'!$B$1*(1-EXP(-2*'Vasicek Examples'!$B$1/12)))*NORMSINV(RAND())</f>
        <v>2.1534538540436205E-2</v>
      </c>
      <c r="M3627">
        <f ca="1">L3627*EXP(-'Vasicek Examples'!$B$1/12)+(1-EXP(-'Vasicek Examples'!$B$1/12))*'Vasicek Examples'!$B$2+SQRT('Vasicek Examples'!$B$3^2/2/'Vasicek Examples'!$B$1*(1-EXP(-2*'Vasicek Examples'!$B$1/12)))*NORMSINV(RAND())</f>
        <v>1.7831057616053327E-2</v>
      </c>
      <c r="N3627">
        <f ca="1">M3627*EXP(-'Vasicek Examples'!$B$1/12)+(1-EXP(-'Vasicek Examples'!$B$1/12))*'Vasicek Examples'!$B$2+SQRT('Vasicek Examples'!$B$3^2/2/'Vasicek Examples'!$B$1*(1-EXP(-2*'Vasicek Examples'!$B$1/12)))*NORMSINV(RAND())</f>
        <v>1.9497388561842945E-2</v>
      </c>
      <c r="O3627">
        <f t="shared" ca="1" si="226"/>
        <v>2.9512577440514415E-2</v>
      </c>
      <c r="P3627">
        <f t="shared" ca="1" si="227"/>
        <v>0.97091866589263354</v>
      </c>
      <c r="Q3627">
        <f ca="1">EXP(-'Vasicek Examples'!$D$4*N3627+'Vasicek Examples'!$E$4)</f>
        <v>0.97854500997238036</v>
      </c>
      <c r="R3627">
        <f ca="1">MAX(Q3627-'Vasicek Examples'!$B$8,0)</f>
        <v>1.7849028268267175E-2</v>
      </c>
      <c r="S3627">
        <f t="shared" ca="1" si="228"/>
        <v>1.732995471370587E-2</v>
      </c>
    </row>
    <row r="3628" spans="1:19" x14ac:dyDescent="0.2">
      <c r="A3628">
        <f t="shared" si="229"/>
        <v>3624</v>
      </c>
      <c r="B3628">
        <f>'Vasicek Examples'!$B$4</f>
        <v>5.2999999999999999E-2</v>
      </c>
      <c r="C3628">
        <f ca="1">B3628*EXP(-'Vasicek Examples'!$B$1/12)+(1-EXP(-'Vasicek Examples'!$B$1/12))*'Vasicek Examples'!$B$2+SQRT('Vasicek Examples'!$B$3^2/2/'Vasicek Examples'!$B$1*(1-EXP(-2*'Vasicek Examples'!$B$1/12)))*NORMSINV(RAND())</f>
        <v>5.4752538866356379E-2</v>
      </c>
      <c r="D3628">
        <f ca="1">C3628*EXP(-'Vasicek Examples'!$B$1/12)+(1-EXP(-'Vasicek Examples'!$B$1/12))*'Vasicek Examples'!$B$2+SQRT('Vasicek Examples'!$B$3^2/2/'Vasicek Examples'!$B$1*(1-EXP(-2*'Vasicek Examples'!$B$1/12)))*NORMSINV(RAND())</f>
        <v>4.5233406729683331E-2</v>
      </c>
      <c r="E3628">
        <f ca="1">D3628*EXP(-'Vasicek Examples'!$B$1/12)+(1-EXP(-'Vasicek Examples'!$B$1/12))*'Vasicek Examples'!$B$2+SQRT('Vasicek Examples'!$B$3^2/2/'Vasicek Examples'!$B$1*(1-EXP(-2*'Vasicek Examples'!$B$1/12)))*NORMSINV(RAND())</f>
        <v>5.1065419309614613E-2</v>
      </c>
      <c r="F3628">
        <f ca="1">E3628*EXP(-'Vasicek Examples'!$B$1/12)+(1-EXP(-'Vasicek Examples'!$B$1/12))*'Vasicek Examples'!$B$2+SQRT('Vasicek Examples'!$B$3^2/2/'Vasicek Examples'!$B$1*(1-EXP(-2*'Vasicek Examples'!$B$1/12)))*NORMSINV(RAND())</f>
        <v>2.808353422495382E-2</v>
      </c>
      <c r="G3628">
        <f ca="1">F3628*EXP(-'Vasicek Examples'!$B$1/12)+(1-EXP(-'Vasicek Examples'!$B$1/12))*'Vasicek Examples'!$B$2+SQRT('Vasicek Examples'!$B$3^2/2/'Vasicek Examples'!$B$1*(1-EXP(-2*'Vasicek Examples'!$B$1/12)))*NORMSINV(RAND())</f>
        <v>2.1298530795999249E-2</v>
      </c>
      <c r="H3628">
        <f ca="1">G3628*EXP(-'Vasicek Examples'!$B$1/12)+(1-EXP(-'Vasicek Examples'!$B$1/12))*'Vasicek Examples'!$B$2+SQRT('Vasicek Examples'!$B$3^2/2/'Vasicek Examples'!$B$1*(1-EXP(-2*'Vasicek Examples'!$B$1/12)))*NORMSINV(RAND())</f>
        <v>2.8124783636998191E-2</v>
      </c>
      <c r="I3628">
        <f ca="1">H3628*EXP(-'Vasicek Examples'!$B$1/12)+(1-EXP(-'Vasicek Examples'!$B$1/12))*'Vasicek Examples'!$B$2+SQRT('Vasicek Examples'!$B$3^2/2/'Vasicek Examples'!$B$1*(1-EXP(-2*'Vasicek Examples'!$B$1/12)))*NORMSINV(RAND())</f>
        <v>2.5701796950072787E-2</v>
      </c>
      <c r="J3628">
        <f ca="1">I3628*EXP(-'Vasicek Examples'!$B$1/12)+(1-EXP(-'Vasicek Examples'!$B$1/12))*'Vasicek Examples'!$B$2+SQRT('Vasicek Examples'!$B$3^2/2/'Vasicek Examples'!$B$1*(1-EXP(-2*'Vasicek Examples'!$B$1/12)))*NORMSINV(RAND())</f>
        <v>2.8294179555338597E-2</v>
      </c>
      <c r="K3628">
        <f ca="1">J3628*EXP(-'Vasicek Examples'!$B$1/12)+(1-EXP(-'Vasicek Examples'!$B$1/12))*'Vasicek Examples'!$B$2+SQRT('Vasicek Examples'!$B$3^2/2/'Vasicek Examples'!$B$1*(1-EXP(-2*'Vasicek Examples'!$B$1/12)))*NORMSINV(RAND())</f>
        <v>3.3024421408854802E-2</v>
      </c>
      <c r="L3628">
        <f ca="1">K3628*EXP(-'Vasicek Examples'!$B$1/12)+(1-EXP(-'Vasicek Examples'!$B$1/12))*'Vasicek Examples'!$B$2+SQRT('Vasicek Examples'!$B$3^2/2/'Vasicek Examples'!$B$1*(1-EXP(-2*'Vasicek Examples'!$B$1/12)))*NORMSINV(RAND())</f>
        <v>3.2916276450973982E-2</v>
      </c>
      <c r="M3628">
        <f ca="1">L3628*EXP(-'Vasicek Examples'!$B$1/12)+(1-EXP(-'Vasicek Examples'!$B$1/12))*'Vasicek Examples'!$B$2+SQRT('Vasicek Examples'!$B$3^2/2/'Vasicek Examples'!$B$1*(1-EXP(-2*'Vasicek Examples'!$B$1/12)))*NORMSINV(RAND())</f>
        <v>3.5135349505506029E-2</v>
      </c>
      <c r="N3628">
        <f ca="1">M3628*EXP(-'Vasicek Examples'!$B$1/12)+(1-EXP(-'Vasicek Examples'!$B$1/12))*'Vasicek Examples'!$B$2+SQRT('Vasicek Examples'!$B$3^2/2/'Vasicek Examples'!$B$1*(1-EXP(-2*'Vasicek Examples'!$B$1/12)))*NORMSINV(RAND())</f>
        <v>3.6732546245102304E-2</v>
      </c>
      <c r="O3628">
        <f t="shared" ca="1" si="226"/>
        <v>3.1218353426977066E-2</v>
      </c>
      <c r="P3628">
        <f t="shared" ca="1" si="227"/>
        <v>0.96926390787202654</v>
      </c>
      <c r="Q3628">
        <f ca="1">EXP(-'Vasicek Examples'!$D$4*N3628+'Vasicek Examples'!$E$4)</f>
        <v>0.96536259075546327</v>
      </c>
      <c r="R3628">
        <f ca="1">MAX(Q3628-'Vasicek Examples'!$B$8,0)</f>
        <v>4.6666090513500791E-3</v>
      </c>
      <c r="S3628">
        <f t="shared" ca="1" si="228"/>
        <v>4.5231757256225481E-3</v>
      </c>
    </row>
    <row r="3629" spans="1:19" x14ac:dyDescent="0.2">
      <c r="A3629">
        <f t="shared" si="229"/>
        <v>3625</v>
      </c>
      <c r="B3629">
        <f>'Vasicek Examples'!$B$4</f>
        <v>5.2999999999999999E-2</v>
      </c>
      <c r="C3629">
        <f ca="1">B3629*EXP(-'Vasicek Examples'!$B$1/12)+(1-EXP(-'Vasicek Examples'!$B$1/12))*'Vasicek Examples'!$B$2+SQRT('Vasicek Examples'!$B$3^2/2/'Vasicek Examples'!$B$1*(1-EXP(-2*'Vasicek Examples'!$B$1/12)))*NORMSINV(RAND())</f>
        <v>5.3054566281954312E-2</v>
      </c>
      <c r="D3629">
        <f ca="1">C3629*EXP(-'Vasicek Examples'!$B$1/12)+(1-EXP(-'Vasicek Examples'!$B$1/12))*'Vasicek Examples'!$B$2+SQRT('Vasicek Examples'!$B$3^2/2/'Vasicek Examples'!$B$1*(1-EXP(-2*'Vasicek Examples'!$B$1/12)))*NORMSINV(RAND())</f>
        <v>5.6774570277408384E-2</v>
      </c>
      <c r="E3629">
        <f ca="1">D3629*EXP(-'Vasicek Examples'!$B$1/12)+(1-EXP(-'Vasicek Examples'!$B$1/12))*'Vasicek Examples'!$B$2+SQRT('Vasicek Examples'!$B$3^2/2/'Vasicek Examples'!$B$1*(1-EXP(-2*'Vasicek Examples'!$B$1/12)))*NORMSINV(RAND())</f>
        <v>4.9622160498142671E-2</v>
      </c>
      <c r="F3629">
        <f ca="1">E3629*EXP(-'Vasicek Examples'!$B$1/12)+(1-EXP(-'Vasicek Examples'!$B$1/12))*'Vasicek Examples'!$B$2+SQRT('Vasicek Examples'!$B$3^2/2/'Vasicek Examples'!$B$1*(1-EXP(-2*'Vasicek Examples'!$B$1/12)))*NORMSINV(RAND())</f>
        <v>4.9341992696297056E-2</v>
      </c>
      <c r="G3629">
        <f ca="1">F3629*EXP(-'Vasicek Examples'!$B$1/12)+(1-EXP(-'Vasicek Examples'!$B$1/12))*'Vasicek Examples'!$B$2+SQRT('Vasicek Examples'!$B$3^2/2/'Vasicek Examples'!$B$1*(1-EXP(-2*'Vasicek Examples'!$B$1/12)))*NORMSINV(RAND())</f>
        <v>4.9158565286842003E-2</v>
      </c>
      <c r="H3629">
        <f ca="1">G3629*EXP(-'Vasicek Examples'!$B$1/12)+(1-EXP(-'Vasicek Examples'!$B$1/12))*'Vasicek Examples'!$B$2+SQRT('Vasicek Examples'!$B$3^2/2/'Vasicek Examples'!$B$1*(1-EXP(-2*'Vasicek Examples'!$B$1/12)))*NORMSINV(RAND())</f>
        <v>4.4845899158326694E-2</v>
      </c>
      <c r="I3629">
        <f ca="1">H3629*EXP(-'Vasicek Examples'!$B$1/12)+(1-EXP(-'Vasicek Examples'!$B$1/12))*'Vasicek Examples'!$B$2+SQRT('Vasicek Examples'!$B$3^2/2/'Vasicek Examples'!$B$1*(1-EXP(-2*'Vasicek Examples'!$B$1/12)))*NORMSINV(RAND())</f>
        <v>4.5533441997933514E-2</v>
      </c>
      <c r="J3629">
        <f ca="1">I3629*EXP(-'Vasicek Examples'!$B$1/12)+(1-EXP(-'Vasicek Examples'!$B$1/12))*'Vasicek Examples'!$B$2+SQRT('Vasicek Examples'!$B$3^2/2/'Vasicek Examples'!$B$1*(1-EXP(-2*'Vasicek Examples'!$B$1/12)))*NORMSINV(RAND())</f>
        <v>3.718990385722909E-2</v>
      </c>
      <c r="K3629">
        <f ca="1">J3629*EXP(-'Vasicek Examples'!$B$1/12)+(1-EXP(-'Vasicek Examples'!$B$1/12))*'Vasicek Examples'!$B$2+SQRT('Vasicek Examples'!$B$3^2/2/'Vasicek Examples'!$B$1*(1-EXP(-2*'Vasicek Examples'!$B$1/12)))*NORMSINV(RAND())</f>
        <v>4.5308455419225388E-2</v>
      </c>
      <c r="L3629">
        <f ca="1">K3629*EXP(-'Vasicek Examples'!$B$1/12)+(1-EXP(-'Vasicek Examples'!$B$1/12))*'Vasicek Examples'!$B$2+SQRT('Vasicek Examples'!$B$3^2/2/'Vasicek Examples'!$B$1*(1-EXP(-2*'Vasicek Examples'!$B$1/12)))*NORMSINV(RAND())</f>
        <v>4.6483672340880224E-2</v>
      </c>
      <c r="M3629">
        <f ca="1">L3629*EXP(-'Vasicek Examples'!$B$1/12)+(1-EXP(-'Vasicek Examples'!$B$1/12))*'Vasicek Examples'!$B$2+SQRT('Vasicek Examples'!$B$3^2/2/'Vasicek Examples'!$B$1*(1-EXP(-2*'Vasicek Examples'!$B$1/12)))*NORMSINV(RAND())</f>
        <v>4.9269496061393685E-2</v>
      </c>
      <c r="N3629">
        <f ca="1">M3629*EXP(-'Vasicek Examples'!$B$1/12)+(1-EXP(-'Vasicek Examples'!$B$1/12))*'Vasicek Examples'!$B$2+SQRT('Vasicek Examples'!$B$3^2/2/'Vasicek Examples'!$B$1*(1-EXP(-2*'Vasicek Examples'!$B$1/12)))*NORMSINV(RAND())</f>
        <v>4.5415894197852955E-2</v>
      </c>
      <c r="O3629">
        <f t="shared" ca="1" si="226"/>
        <v>4.3563615652798537E-2</v>
      </c>
      <c r="P3629">
        <f t="shared" ca="1" si="227"/>
        <v>0.95737164833132826</v>
      </c>
      <c r="Q3629">
        <f ca="1">EXP(-'Vasicek Examples'!$D$4*N3629+'Vasicek Examples'!$E$4)</f>
        <v>0.9587885016984069</v>
      </c>
      <c r="R3629">
        <f ca="1">MAX(Q3629-'Vasicek Examples'!$B$8,0)</f>
        <v>0</v>
      </c>
      <c r="S3629">
        <f t="shared" ca="1" si="228"/>
        <v>0</v>
      </c>
    </row>
    <row r="3630" spans="1:19" x14ac:dyDescent="0.2">
      <c r="A3630">
        <f t="shared" si="229"/>
        <v>3626</v>
      </c>
      <c r="B3630">
        <f>'Vasicek Examples'!$B$4</f>
        <v>5.2999999999999999E-2</v>
      </c>
      <c r="C3630">
        <f ca="1">B3630*EXP(-'Vasicek Examples'!$B$1/12)+(1-EXP(-'Vasicek Examples'!$B$1/12))*'Vasicek Examples'!$B$2+SQRT('Vasicek Examples'!$B$3^2/2/'Vasicek Examples'!$B$1*(1-EXP(-2*'Vasicek Examples'!$B$1/12)))*NORMSINV(RAND())</f>
        <v>6.3874256704366791E-2</v>
      </c>
      <c r="D3630">
        <f ca="1">C3630*EXP(-'Vasicek Examples'!$B$1/12)+(1-EXP(-'Vasicek Examples'!$B$1/12))*'Vasicek Examples'!$B$2+SQRT('Vasicek Examples'!$B$3^2/2/'Vasicek Examples'!$B$1*(1-EXP(-2*'Vasicek Examples'!$B$1/12)))*NORMSINV(RAND())</f>
        <v>5.4955619255426691E-2</v>
      </c>
      <c r="E3630">
        <f ca="1">D3630*EXP(-'Vasicek Examples'!$B$1/12)+(1-EXP(-'Vasicek Examples'!$B$1/12))*'Vasicek Examples'!$B$2+SQRT('Vasicek Examples'!$B$3^2/2/'Vasicek Examples'!$B$1*(1-EXP(-2*'Vasicek Examples'!$B$1/12)))*NORMSINV(RAND())</f>
        <v>5.6694897744207912E-2</v>
      </c>
      <c r="F3630">
        <f ca="1">E3630*EXP(-'Vasicek Examples'!$B$1/12)+(1-EXP(-'Vasicek Examples'!$B$1/12))*'Vasicek Examples'!$B$2+SQRT('Vasicek Examples'!$B$3^2/2/'Vasicek Examples'!$B$1*(1-EXP(-2*'Vasicek Examples'!$B$1/12)))*NORMSINV(RAND())</f>
        <v>4.4731264776592367E-2</v>
      </c>
      <c r="G3630">
        <f ca="1">F3630*EXP(-'Vasicek Examples'!$B$1/12)+(1-EXP(-'Vasicek Examples'!$B$1/12))*'Vasicek Examples'!$B$2+SQRT('Vasicek Examples'!$B$3^2/2/'Vasicek Examples'!$B$1*(1-EXP(-2*'Vasicek Examples'!$B$1/12)))*NORMSINV(RAND())</f>
        <v>4.5790237815867385E-2</v>
      </c>
      <c r="H3630">
        <f ca="1">G3630*EXP(-'Vasicek Examples'!$B$1/12)+(1-EXP(-'Vasicek Examples'!$B$1/12))*'Vasicek Examples'!$B$2+SQRT('Vasicek Examples'!$B$3^2/2/'Vasicek Examples'!$B$1*(1-EXP(-2*'Vasicek Examples'!$B$1/12)))*NORMSINV(RAND())</f>
        <v>4.5037953997738578E-2</v>
      </c>
      <c r="I3630">
        <f ca="1">H3630*EXP(-'Vasicek Examples'!$B$1/12)+(1-EXP(-'Vasicek Examples'!$B$1/12))*'Vasicek Examples'!$B$2+SQRT('Vasicek Examples'!$B$3^2/2/'Vasicek Examples'!$B$1*(1-EXP(-2*'Vasicek Examples'!$B$1/12)))*NORMSINV(RAND())</f>
        <v>4.8377073920878824E-2</v>
      </c>
      <c r="J3630">
        <f ca="1">I3630*EXP(-'Vasicek Examples'!$B$1/12)+(1-EXP(-'Vasicek Examples'!$B$1/12))*'Vasicek Examples'!$B$2+SQRT('Vasicek Examples'!$B$3^2/2/'Vasicek Examples'!$B$1*(1-EXP(-2*'Vasicek Examples'!$B$1/12)))*NORMSINV(RAND())</f>
        <v>4.5473487114173462E-2</v>
      </c>
      <c r="K3630">
        <f ca="1">J3630*EXP(-'Vasicek Examples'!$B$1/12)+(1-EXP(-'Vasicek Examples'!$B$1/12))*'Vasicek Examples'!$B$2+SQRT('Vasicek Examples'!$B$3^2/2/'Vasicek Examples'!$B$1*(1-EXP(-2*'Vasicek Examples'!$B$1/12)))*NORMSINV(RAND())</f>
        <v>4.7581939308074639E-2</v>
      </c>
      <c r="L3630">
        <f ca="1">K3630*EXP(-'Vasicek Examples'!$B$1/12)+(1-EXP(-'Vasicek Examples'!$B$1/12))*'Vasicek Examples'!$B$2+SQRT('Vasicek Examples'!$B$3^2/2/'Vasicek Examples'!$B$1*(1-EXP(-2*'Vasicek Examples'!$B$1/12)))*NORMSINV(RAND())</f>
        <v>4.1972638690295778E-2</v>
      </c>
      <c r="M3630">
        <f ca="1">L3630*EXP(-'Vasicek Examples'!$B$1/12)+(1-EXP(-'Vasicek Examples'!$B$1/12))*'Vasicek Examples'!$B$2+SQRT('Vasicek Examples'!$B$3^2/2/'Vasicek Examples'!$B$1*(1-EXP(-2*'Vasicek Examples'!$B$1/12)))*NORMSINV(RAND())</f>
        <v>3.5910076976739043E-2</v>
      </c>
      <c r="N3630">
        <f ca="1">M3630*EXP(-'Vasicek Examples'!$B$1/12)+(1-EXP(-'Vasicek Examples'!$B$1/12))*'Vasicek Examples'!$B$2+SQRT('Vasicek Examples'!$B$3^2/2/'Vasicek Examples'!$B$1*(1-EXP(-2*'Vasicek Examples'!$B$1/12)))*NORMSINV(RAND())</f>
        <v>3.9902381445892449E-2</v>
      </c>
      <c r="O3630">
        <f t="shared" ca="1" si="226"/>
        <v>4.3201125722927024E-2</v>
      </c>
      <c r="P3630">
        <f t="shared" ca="1" si="227"/>
        <v>0.95771874881940788</v>
      </c>
      <c r="Q3630">
        <f ca="1">EXP(-'Vasicek Examples'!$D$4*N3630+'Vasicek Examples'!$E$4)</f>
        <v>0.96295752758336628</v>
      </c>
      <c r="R3630">
        <f ca="1">MAX(Q3630-'Vasicek Examples'!$B$8,0)</f>
        <v>2.2615458792530907E-3</v>
      </c>
      <c r="S3630">
        <f t="shared" ca="1" si="228"/>
        <v>2.1659248898759577E-3</v>
      </c>
    </row>
    <row r="3631" spans="1:19" x14ac:dyDescent="0.2">
      <c r="A3631">
        <f t="shared" si="229"/>
        <v>3627</v>
      </c>
      <c r="B3631">
        <f>'Vasicek Examples'!$B$4</f>
        <v>5.2999999999999999E-2</v>
      </c>
      <c r="C3631">
        <f ca="1">B3631*EXP(-'Vasicek Examples'!$B$1/12)+(1-EXP(-'Vasicek Examples'!$B$1/12))*'Vasicek Examples'!$B$2+SQRT('Vasicek Examples'!$B$3^2/2/'Vasicek Examples'!$B$1*(1-EXP(-2*'Vasicek Examples'!$B$1/12)))*NORMSINV(RAND())</f>
        <v>4.7774175340308249E-2</v>
      </c>
      <c r="D3631">
        <f ca="1">C3631*EXP(-'Vasicek Examples'!$B$1/12)+(1-EXP(-'Vasicek Examples'!$B$1/12))*'Vasicek Examples'!$B$2+SQRT('Vasicek Examples'!$B$3^2/2/'Vasicek Examples'!$B$1*(1-EXP(-2*'Vasicek Examples'!$B$1/12)))*NORMSINV(RAND())</f>
        <v>5.1682671572661508E-2</v>
      </c>
      <c r="E3631">
        <f ca="1">D3631*EXP(-'Vasicek Examples'!$B$1/12)+(1-EXP(-'Vasicek Examples'!$B$1/12))*'Vasicek Examples'!$B$2+SQRT('Vasicek Examples'!$B$3^2/2/'Vasicek Examples'!$B$1*(1-EXP(-2*'Vasicek Examples'!$B$1/12)))*NORMSINV(RAND())</f>
        <v>5.7818213593626051E-2</v>
      </c>
      <c r="F3631">
        <f ca="1">E3631*EXP(-'Vasicek Examples'!$B$1/12)+(1-EXP(-'Vasicek Examples'!$B$1/12))*'Vasicek Examples'!$B$2+SQRT('Vasicek Examples'!$B$3^2/2/'Vasicek Examples'!$B$1*(1-EXP(-2*'Vasicek Examples'!$B$1/12)))*NORMSINV(RAND())</f>
        <v>6.1671960519454061E-2</v>
      </c>
      <c r="G3631">
        <f ca="1">F3631*EXP(-'Vasicek Examples'!$B$1/12)+(1-EXP(-'Vasicek Examples'!$B$1/12))*'Vasicek Examples'!$B$2+SQRT('Vasicek Examples'!$B$3^2/2/'Vasicek Examples'!$B$1*(1-EXP(-2*'Vasicek Examples'!$B$1/12)))*NORMSINV(RAND())</f>
        <v>6.1226385579055041E-2</v>
      </c>
      <c r="H3631">
        <f ca="1">G3631*EXP(-'Vasicek Examples'!$B$1/12)+(1-EXP(-'Vasicek Examples'!$B$1/12))*'Vasicek Examples'!$B$2+SQRT('Vasicek Examples'!$B$3^2/2/'Vasicek Examples'!$B$1*(1-EXP(-2*'Vasicek Examples'!$B$1/12)))*NORMSINV(RAND())</f>
        <v>6.7544564620188569E-2</v>
      </c>
      <c r="I3631">
        <f ca="1">H3631*EXP(-'Vasicek Examples'!$B$1/12)+(1-EXP(-'Vasicek Examples'!$B$1/12))*'Vasicek Examples'!$B$2+SQRT('Vasicek Examples'!$B$3^2/2/'Vasicek Examples'!$B$1*(1-EXP(-2*'Vasicek Examples'!$B$1/12)))*NORMSINV(RAND())</f>
        <v>6.9744380712802076E-2</v>
      </c>
      <c r="J3631">
        <f ca="1">I3631*EXP(-'Vasicek Examples'!$B$1/12)+(1-EXP(-'Vasicek Examples'!$B$1/12))*'Vasicek Examples'!$B$2+SQRT('Vasicek Examples'!$B$3^2/2/'Vasicek Examples'!$B$1*(1-EXP(-2*'Vasicek Examples'!$B$1/12)))*NORMSINV(RAND())</f>
        <v>6.8552826430109015E-2</v>
      </c>
      <c r="K3631">
        <f ca="1">J3631*EXP(-'Vasicek Examples'!$B$1/12)+(1-EXP(-'Vasicek Examples'!$B$1/12))*'Vasicek Examples'!$B$2+SQRT('Vasicek Examples'!$B$3^2/2/'Vasicek Examples'!$B$1*(1-EXP(-2*'Vasicek Examples'!$B$1/12)))*NORMSINV(RAND())</f>
        <v>7.6851862806108409E-2</v>
      </c>
      <c r="L3631">
        <f ca="1">K3631*EXP(-'Vasicek Examples'!$B$1/12)+(1-EXP(-'Vasicek Examples'!$B$1/12))*'Vasicek Examples'!$B$2+SQRT('Vasicek Examples'!$B$3^2/2/'Vasicek Examples'!$B$1*(1-EXP(-2*'Vasicek Examples'!$B$1/12)))*NORMSINV(RAND())</f>
        <v>7.4003169103133259E-2</v>
      </c>
      <c r="M3631">
        <f ca="1">L3631*EXP(-'Vasicek Examples'!$B$1/12)+(1-EXP(-'Vasicek Examples'!$B$1/12))*'Vasicek Examples'!$B$2+SQRT('Vasicek Examples'!$B$3^2/2/'Vasicek Examples'!$B$1*(1-EXP(-2*'Vasicek Examples'!$B$1/12)))*NORMSINV(RAND())</f>
        <v>7.5196869379718159E-2</v>
      </c>
      <c r="N3631">
        <f ca="1">M3631*EXP(-'Vasicek Examples'!$B$1/12)+(1-EXP(-'Vasicek Examples'!$B$1/12))*'Vasicek Examples'!$B$2+SQRT('Vasicek Examples'!$B$3^2/2/'Vasicek Examples'!$B$1*(1-EXP(-2*'Vasicek Examples'!$B$1/12)))*NORMSINV(RAND())</f>
        <v>6.4327049012758611E-2</v>
      </c>
      <c r="O3631">
        <f t="shared" ca="1" si="226"/>
        <v>6.0028626374449119E-2</v>
      </c>
      <c r="P3631">
        <f t="shared" ca="1" si="227"/>
        <v>0.94173757466593733</v>
      </c>
      <c r="Q3631">
        <f ca="1">EXP(-'Vasicek Examples'!$D$4*N3631+'Vasicek Examples'!$E$4)</f>
        <v>0.94462553611382616</v>
      </c>
      <c r="R3631">
        <f ca="1">MAX(Q3631-'Vasicek Examples'!$B$8,0)</f>
        <v>0</v>
      </c>
      <c r="S3631">
        <f t="shared" ca="1" si="228"/>
        <v>0</v>
      </c>
    </row>
    <row r="3632" spans="1:19" x14ac:dyDescent="0.2">
      <c r="A3632">
        <f t="shared" si="229"/>
        <v>3628</v>
      </c>
      <c r="B3632">
        <f>'Vasicek Examples'!$B$4</f>
        <v>5.2999999999999999E-2</v>
      </c>
      <c r="C3632">
        <f ca="1">B3632*EXP(-'Vasicek Examples'!$B$1/12)+(1-EXP(-'Vasicek Examples'!$B$1/12))*'Vasicek Examples'!$B$2+SQRT('Vasicek Examples'!$B$3^2/2/'Vasicek Examples'!$B$1*(1-EXP(-2*'Vasicek Examples'!$B$1/12)))*NORMSINV(RAND())</f>
        <v>4.773797564767223E-2</v>
      </c>
      <c r="D3632">
        <f ca="1">C3632*EXP(-'Vasicek Examples'!$B$1/12)+(1-EXP(-'Vasicek Examples'!$B$1/12))*'Vasicek Examples'!$B$2+SQRT('Vasicek Examples'!$B$3^2/2/'Vasicek Examples'!$B$1*(1-EXP(-2*'Vasicek Examples'!$B$1/12)))*NORMSINV(RAND())</f>
        <v>4.6938449732426002E-2</v>
      </c>
      <c r="E3632">
        <f ca="1">D3632*EXP(-'Vasicek Examples'!$B$1/12)+(1-EXP(-'Vasicek Examples'!$B$1/12))*'Vasicek Examples'!$B$2+SQRT('Vasicek Examples'!$B$3^2/2/'Vasicek Examples'!$B$1*(1-EXP(-2*'Vasicek Examples'!$B$1/12)))*NORMSINV(RAND())</f>
        <v>4.726806829234962E-2</v>
      </c>
      <c r="F3632">
        <f ca="1">E3632*EXP(-'Vasicek Examples'!$B$1/12)+(1-EXP(-'Vasicek Examples'!$B$1/12))*'Vasicek Examples'!$B$2+SQRT('Vasicek Examples'!$B$3^2/2/'Vasicek Examples'!$B$1*(1-EXP(-2*'Vasicek Examples'!$B$1/12)))*NORMSINV(RAND())</f>
        <v>4.9761547792812715E-2</v>
      </c>
      <c r="G3632">
        <f ca="1">F3632*EXP(-'Vasicek Examples'!$B$1/12)+(1-EXP(-'Vasicek Examples'!$B$1/12))*'Vasicek Examples'!$B$2+SQRT('Vasicek Examples'!$B$3^2/2/'Vasicek Examples'!$B$1*(1-EXP(-2*'Vasicek Examples'!$B$1/12)))*NORMSINV(RAND())</f>
        <v>4.9488897935451227E-2</v>
      </c>
      <c r="H3632">
        <f ca="1">G3632*EXP(-'Vasicek Examples'!$B$1/12)+(1-EXP(-'Vasicek Examples'!$B$1/12))*'Vasicek Examples'!$B$2+SQRT('Vasicek Examples'!$B$3^2/2/'Vasicek Examples'!$B$1*(1-EXP(-2*'Vasicek Examples'!$B$1/12)))*NORMSINV(RAND())</f>
        <v>4.2900053301672472E-2</v>
      </c>
      <c r="I3632">
        <f ca="1">H3632*EXP(-'Vasicek Examples'!$B$1/12)+(1-EXP(-'Vasicek Examples'!$B$1/12))*'Vasicek Examples'!$B$2+SQRT('Vasicek Examples'!$B$3^2/2/'Vasicek Examples'!$B$1*(1-EXP(-2*'Vasicek Examples'!$B$1/12)))*NORMSINV(RAND())</f>
        <v>4.9417555664759978E-2</v>
      </c>
      <c r="J3632">
        <f ca="1">I3632*EXP(-'Vasicek Examples'!$B$1/12)+(1-EXP(-'Vasicek Examples'!$B$1/12))*'Vasicek Examples'!$B$2+SQRT('Vasicek Examples'!$B$3^2/2/'Vasicek Examples'!$B$1*(1-EXP(-2*'Vasicek Examples'!$B$1/12)))*NORMSINV(RAND())</f>
        <v>4.7722227380809792E-2</v>
      </c>
      <c r="K3632">
        <f ca="1">J3632*EXP(-'Vasicek Examples'!$B$1/12)+(1-EXP(-'Vasicek Examples'!$B$1/12))*'Vasicek Examples'!$B$2+SQRT('Vasicek Examples'!$B$3^2/2/'Vasicek Examples'!$B$1*(1-EXP(-2*'Vasicek Examples'!$B$1/12)))*NORMSINV(RAND())</f>
        <v>5.5903471668883778E-2</v>
      </c>
      <c r="L3632">
        <f ca="1">K3632*EXP(-'Vasicek Examples'!$B$1/12)+(1-EXP(-'Vasicek Examples'!$B$1/12))*'Vasicek Examples'!$B$2+SQRT('Vasicek Examples'!$B$3^2/2/'Vasicek Examples'!$B$1*(1-EXP(-2*'Vasicek Examples'!$B$1/12)))*NORMSINV(RAND())</f>
        <v>5.5477746251796925E-2</v>
      </c>
      <c r="M3632">
        <f ca="1">L3632*EXP(-'Vasicek Examples'!$B$1/12)+(1-EXP(-'Vasicek Examples'!$B$1/12))*'Vasicek Examples'!$B$2+SQRT('Vasicek Examples'!$B$3^2/2/'Vasicek Examples'!$B$1*(1-EXP(-2*'Vasicek Examples'!$B$1/12)))*NORMSINV(RAND())</f>
        <v>4.1969403263945639E-2</v>
      </c>
      <c r="N3632">
        <f ca="1">M3632*EXP(-'Vasicek Examples'!$B$1/12)+(1-EXP(-'Vasicek Examples'!$B$1/12))*'Vasicek Examples'!$B$2+SQRT('Vasicek Examples'!$B$3^2/2/'Vasicek Examples'!$B$1*(1-EXP(-2*'Vasicek Examples'!$B$1/12)))*NORMSINV(RAND())</f>
        <v>2.9056399774010269E-2</v>
      </c>
      <c r="O3632">
        <f t="shared" ca="1" si="226"/>
        <v>4.3770384082979112E-2</v>
      </c>
      <c r="P3632">
        <f t="shared" ca="1" si="227"/>
        <v>0.95717371456243594</v>
      </c>
      <c r="Q3632">
        <f ca="1">EXP(-'Vasicek Examples'!$D$4*N3632+'Vasicek Examples'!$E$4)</f>
        <v>0.97121166296985151</v>
      </c>
      <c r="R3632">
        <f ca="1">MAX(Q3632-'Vasicek Examples'!$B$8,0)</f>
        <v>1.0515681265738319E-2</v>
      </c>
      <c r="S3632">
        <f t="shared" ca="1" si="228"/>
        <v>1.0065333698281364E-2</v>
      </c>
    </row>
    <row r="3633" spans="1:19" x14ac:dyDescent="0.2">
      <c r="A3633">
        <f t="shared" si="229"/>
        <v>3629</v>
      </c>
      <c r="B3633">
        <f>'Vasicek Examples'!$B$4</f>
        <v>5.2999999999999999E-2</v>
      </c>
      <c r="C3633">
        <f ca="1">B3633*EXP(-'Vasicek Examples'!$B$1/12)+(1-EXP(-'Vasicek Examples'!$B$1/12))*'Vasicek Examples'!$B$2+SQRT('Vasicek Examples'!$B$3^2/2/'Vasicek Examples'!$B$1*(1-EXP(-2*'Vasicek Examples'!$B$1/12)))*NORMSINV(RAND())</f>
        <v>6.3816515357334153E-2</v>
      </c>
      <c r="D3633">
        <f ca="1">C3633*EXP(-'Vasicek Examples'!$B$1/12)+(1-EXP(-'Vasicek Examples'!$B$1/12))*'Vasicek Examples'!$B$2+SQRT('Vasicek Examples'!$B$3^2/2/'Vasicek Examples'!$B$1*(1-EXP(-2*'Vasicek Examples'!$B$1/12)))*NORMSINV(RAND())</f>
        <v>6.3442494199153585E-2</v>
      </c>
      <c r="E3633">
        <f ca="1">D3633*EXP(-'Vasicek Examples'!$B$1/12)+(1-EXP(-'Vasicek Examples'!$B$1/12))*'Vasicek Examples'!$B$2+SQRT('Vasicek Examples'!$B$3^2/2/'Vasicek Examples'!$B$1*(1-EXP(-2*'Vasicek Examples'!$B$1/12)))*NORMSINV(RAND())</f>
        <v>5.6783161401564412E-2</v>
      </c>
      <c r="F3633">
        <f ca="1">E3633*EXP(-'Vasicek Examples'!$B$1/12)+(1-EXP(-'Vasicek Examples'!$B$1/12))*'Vasicek Examples'!$B$2+SQRT('Vasicek Examples'!$B$3^2/2/'Vasicek Examples'!$B$1*(1-EXP(-2*'Vasicek Examples'!$B$1/12)))*NORMSINV(RAND())</f>
        <v>5.4393771258099383E-2</v>
      </c>
      <c r="G3633">
        <f ca="1">F3633*EXP(-'Vasicek Examples'!$B$1/12)+(1-EXP(-'Vasicek Examples'!$B$1/12))*'Vasicek Examples'!$B$2+SQRT('Vasicek Examples'!$B$3^2/2/'Vasicek Examples'!$B$1*(1-EXP(-2*'Vasicek Examples'!$B$1/12)))*NORMSINV(RAND())</f>
        <v>4.9680808797223919E-2</v>
      </c>
      <c r="H3633">
        <f ca="1">G3633*EXP(-'Vasicek Examples'!$B$1/12)+(1-EXP(-'Vasicek Examples'!$B$1/12))*'Vasicek Examples'!$B$2+SQRT('Vasicek Examples'!$B$3^2/2/'Vasicek Examples'!$B$1*(1-EXP(-2*'Vasicek Examples'!$B$1/12)))*NORMSINV(RAND())</f>
        <v>5.8810288551921386E-2</v>
      </c>
      <c r="I3633">
        <f ca="1">H3633*EXP(-'Vasicek Examples'!$B$1/12)+(1-EXP(-'Vasicek Examples'!$B$1/12))*'Vasicek Examples'!$B$2+SQRT('Vasicek Examples'!$B$3^2/2/'Vasicek Examples'!$B$1*(1-EXP(-2*'Vasicek Examples'!$B$1/12)))*NORMSINV(RAND())</f>
        <v>5.2994461264917178E-2</v>
      </c>
      <c r="J3633">
        <f ca="1">I3633*EXP(-'Vasicek Examples'!$B$1/12)+(1-EXP(-'Vasicek Examples'!$B$1/12))*'Vasicek Examples'!$B$2+SQRT('Vasicek Examples'!$B$3^2/2/'Vasicek Examples'!$B$1*(1-EXP(-2*'Vasicek Examples'!$B$1/12)))*NORMSINV(RAND())</f>
        <v>4.918486253826538E-2</v>
      </c>
      <c r="K3633">
        <f ca="1">J3633*EXP(-'Vasicek Examples'!$B$1/12)+(1-EXP(-'Vasicek Examples'!$B$1/12))*'Vasicek Examples'!$B$2+SQRT('Vasicek Examples'!$B$3^2/2/'Vasicek Examples'!$B$1*(1-EXP(-2*'Vasicek Examples'!$B$1/12)))*NORMSINV(RAND())</f>
        <v>4.691923173532693E-2</v>
      </c>
      <c r="L3633">
        <f ca="1">K3633*EXP(-'Vasicek Examples'!$B$1/12)+(1-EXP(-'Vasicek Examples'!$B$1/12))*'Vasicek Examples'!$B$2+SQRT('Vasicek Examples'!$B$3^2/2/'Vasicek Examples'!$B$1*(1-EXP(-2*'Vasicek Examples'!$B$1/12)))*NORMSINV(RAND())</f>
        <v>5.1677082259811616E-2</v>
      </c>
      <c r="M3633">
        <f ca="1">L3633*EXP(-'Vasicek Examples'!$B$1/12)+(1-EXP(-'Vasicek Examples'!$B$1/12))*'Vasicek Examples'!$B$2+SQRT('Vasicek Examples'!$B$3^2/2/'Vasicek Examples'!$B$1*(1-EXP(-2*'Vasicek Examples'!$B$1/12)))*NORMSINV(RAND())</f>
        <v>5.3495306818838018E-2</v>
      </c>
      <c r="N3633">
        <f ca="1">M3633*EXP(-'Vasicek Examples'!$B$1/12)+(1-EXP(-'Vasicek Examples'!$B$1/12))*'Vasicek Examples'!$B$2+SQRT('Vasicek Examples'!$B$3^2/2/'Vasicek Examples'!$B$1*(1-EXP(-2*'Vasicek Examples'!$B$1/12)))*NORMSINV(RAND())</f>
        <v>6.3248715618014664E-2</v>
      </c>
      <c r="O3633">
        <f t="shared" ca="1" si="226"/>
        <v>5.0076173692733011E-2</v>
      </c>
      <c r="P3633">
        <f t="shared" ca="1" si="227"/>
        <v>0.95115696860246524</v>
      </c>
      <c r="Q3633">
        <f ca="1">EXP(-'Vasicek Examples'!$D$4*N3633+'Vasicek Examples'!$E$4)</f>
        <v>0.94542746878985562</v>
      </c>
      <c r="R3633">
        <f ca="1">MAX(Q3633-'Vasicek Examples'!$B$8,0)</f>
        <v>0</v>
      </c>
      <c r="S3633">
        <f t="shared" ca="1" si="228"/>
        <v>0</v>
      </c>
    </row>
    <row r="3634" spans="1:19" x14ac:dyDescent="0.2">
      <c r="A3634">
        <f t="shared" si="229"/>
        <v>3630</v>
      </c>
      <c r="B3634">
        <f>'Vasicek Examples'!$B$4</f>
        <v>5.2999999999999999E-2</v>
      </c>
      <c r="C3634">
        <f ca="1">B3634*EXP(-'Vasicek Examples'!$B$1/12)+(1-EXP(-'Vasicek Examples'!$B$1/12))*'Vasicek Examples'!$B$2+SQRT('Vasicek Examples'!$B$3^2/2/'Vasicek Examples'!$B$1*(1-EXP(-2*'Vasicek Examples'!$B$1/12)))*NORMSINV(RAND())</f>
        <v>5.4825870051306208E-2</v>
      </c>
      <c r="D3634">
        <f ca="1">C3634*EXP(-'Vasicek Examples'!$B$1/12)+(1-EXP(-'Vasicek Examples'!$B$1/12))*'Vasicek Examples'!$B$2+SQRT('Vasicek Examples'!$B$3^2/2/'Vasicek Examples'!$B$1*(1-EXP(-2*'Vasicek Examples'!$B$1/12)))*NORMSINV(RAND())</f>
        <v>5.018043301815029E-2</v>
      </c>
      <c r="E3634">
        <f ca="1">D3634*EXP(-'Vasicek Examples'!$B$1/12)+(1-EXP(-'Vasicek Examples'!$B$1/12))*'Vasicek Examples'!$B$2+SQRT('Vasicek Examples'!$B$3^2/2/'Vasicek Examples'!$B$1*(1-EXP(-2*'Vasicek Examples'!$B$1/12)))*NORMSINV(RAND())</f>
        <v>4.7768043398313753E-2</v>
      </c>
      <c r="F3634">
        <f ca="1">E3634*EXP(-'Vasicek Examples'!$B$1/12)+(1-EXP(-'Vasicek Examples'!$B$1/12))*'Vasicek Examples'!$B$2+SQRT('Vasicek Examples'!$B$3^2/2/'Vasicek Examples'!$B$1*(1-EXP(-2*'Vasicek Examples'!$B$1/12)))*NORMSINV(RAND())</f>
        <v>4.6711802089343869E-2</v>
      </c>
      <c r="G3634">
        <f ca="1">F3634*EXP(-'Vasicek Examples'!$B$1/12)+(1-EXP(-'Vasicek Examples'!$B$1/12))*'Vasicek Examples'!$B$2+SQRT('Vasicek Examples'!$B$3^2/2/'Vasicek Examples'!$B$1*(1-EXP(-2*'Vasicek Examples'!$B$1/12)))*NORMSINV(RAND())</f>
        <v>4.8474601645276963E-2</v>
      </c>
      <c r="H3634">
        <f ca="1">G3634*EXP(-'Vasicek Examples'!$B$1/12)+(1-EXP(-'Vasicek Examples'!$B$1/12))*'Vasicek Examples'!$B$2+SQRT('Vasicek Examples'!$B$3^2/2/'Vasicek Examples'!$B$1*(1-EXP(-2*'Vasicek Examples'!$B$1/12)))*NORMSINV(RAND())</f>
        <v>3.9385625535513766E-2</v>
      </c>
      <c r="I3634">
        <f ca="1">H3634*EXP(-'Vasicek Examples'!$B$1/12)+(1-EXP(-'Vasicek Examples'!$B$1/12))*'Vasicek Examples'!$B$2+SQRT('Vasicek Examples'!$B$3^2/2/'Vasicek Examples'!$B$1*(1-EXP(-2*'Vasicek Examples'!$B$1/12)))*NORMSINV(RAND())</f>
        <v>4.7068554864619715E-2</v>
      </c>
      <c r="J3634">
        <f ca="1">I3634*EXP(-'Vasicek Examples'!$B$1/12)+(1-EXP(-'Vasicek Examples'!$B$1/12))*'Vasicek Examples'!$B$2+SQRT('Vasicek Examples'!$B$3^2/2/'Vasicek Examples'!$B$1*(1-EXP(-2*'Vasicek Examples'!$B$1/12)))*NORMSINV(RAND())</f>
        <v>4.2001082549899101E-2</v>
      </c>
      <c r="K3634">
        <f ca="1">J3634*EXP(-'Vasicek Examples'!$B$1/12)+(1-EXP(-'Vasicek Examples'!$B$1/12))*'Vasicek Examples'!$B$2+SQRT('Vasicek Examples'!$B$3^2/2/'Vasicek Examples'!$B$1*(1-EXP(-2*'Vasicek Examples'!$B$1/12)))*NORMSINV(RAND())</f>
        <v>4.1993376727691316E-2</v>
      </c>
      <c r="L3634">
        <f ca="1">K3634*EXP(-'Vasicek Examples'!$B$1/12)+(1-EXP(-'Vasicek Examples'!$B$1/12))*'Vasicek Examples'!$B$2+SQRT('Vasicek Examples'!$B$3^2/2/'Vasicek Examples'!$B$1*(1-EXP(-2*'Vasicek Examples'!$B$1/12)))*NORMSINV(RAND())</f>
        <v>3.9225962155487383E-2</v>
      </c>
      <c r="M3634">
        <f ca="1">L3634*EXP(-'Vasicek Examples'!$B$1/12)+(1-EXP(-'Vasicek Examples'!$B$1/12))*'Vasicek Examples'!$B$2+SQRT('Vasicek Examples'!$B$3^2/2/'Vasicek Examples'!$B$1*(1-EXP(-2*'Vasicek Examples'!$B$1/12)))*NORMSINV(RAND())</f>
        <v>3.8949396506634044E-2</v>
      </c>
      <c r="N3634">
        <f ca="1">M3634*EXP(-'Vasicek Examples'!$B$1/12)+(1-EXP(-'Vasicek Examples'!$B$1/12))*'Vasicek Examples'!$B$2+SQRT('Vasicek Examples'!$B$3^2/2/'Vasicek Examples'!$B$1*(1-EXP(-2*'Vasicek Examples'!$B$1/12)))*NORMSINV(RAND())</f>
        <v>4.1848356051943765E-2</v>
      </c>
      <c r="O3634">
        <f t="shared" ca="1" si="226"/>
        <v>4.0841332628546265E-2</v>
      </c>
      <c r="P3634">
        <f t="shared" ca="1" si="227"/>
        <v>0.95998143559554128</v>
      </c>
      <c r="Q3634">
        <f ca="1">EXP(-'Vasicek Examples'!$D$4*N3634+'Vasicek Examples'!$E$4)</f>
        <v>0.9614840188806939</v>
      </c>
      <c r="R3634">
        <f ca="1">MAX(Q3634-'Vasicek Examples'!$B$8,0)</f>
        <v>7.8803717658071371E-4</v>
      </c>
      <c r="S3634">
        <f t="shared" ca="1" si="228"/>
        <v>7.565010600766106E-4</v>
      </c>
    </row>
    <row r="3635" spans="1:19" x14ac:dyDescent="0.2">
      <c r="A3635">
        <f t="shared" si="229"/>
        <v>3631</v>
      </c>
      <c r="B3635">
        <f>'Vasicek Examples'!$B$4</f>
        <v>5.2999999999999999E-2</v>
      </c>
      <c r="C3635">
        <f ca="1">B3635*EXP(-'Vasicek Examples'!$B$1/12)+(1-EXP(-'Vasicek Examples'!$B$1/12))*'Vasicek Examples'!$B$2+SQRT('Vasicek Examples'!$B$3^2/2/'Vasicek Examples'!$B$1*(1-EXP(-2*'Vasicek Examples'!$B$1/12)))*NORMSINV(RAND())</f>
        <v>6.1186078605575893E-2</v>
      </c>
      <c r="D3635">
        <f ca="1">C3635*EXP(-'Vasicek Examples'!$B$1/12)+(1-EXP(-'Vasicek Examples'!$B$1/12))*'Vasicek Examples'!$B$2+SQRT('Vasicek Examples'!$B$3^2/2/'Vasicek Examples'!$B$1*(1-EXP(-2*'Vasicek Examples'!$B$1/12)))*NORMSINV(RAND())</f>
        <v>5.9941835855477334E-2</v>
      </c>
      <c r="E3635">
        <f ca="1">D3635*EXP(-'Vasicek Examples'!$B$1/12)+(1-EXP(-'Vasicek Examples'!$B$1/12))*'Vasicek Examples'!$B$2+SQRT('Vasicek Examples'!$B$3^2/2/'Vasicek Examples'!$B$1*(1-EXP(-2*'Vasicek Examples'!$B$1/12)))*NORMSINV(RAND())</f>
        <v>6.5781051095103654E-2</v>
      </c>
      <c r="F3635">
        <f ca="1">E3635*EXP(-'Vasicek Examples'!$B$1/12)+(1-EXP(-'Vasicek Examples'!$B$1/12))*'Vasicek Examples'!$B$2+SQRT('Vasicek Examples'!$B$3^2/2/'Vasicek Examples'!$B$1*(1-EXP(-2*'Vasicek Examples'!$B$1/12)))*NORMSINV(RAND())</f>
        <v>5.9274207643671084E-2</v>
      </c>
      <c r="G3635">
        <f ca="1">F3635*EXP(-'Vasicek Examples'!$B$1/12)+(1-EXP(-'Vasicek Examples'!$B$1/12))*'Vasicek Examples'!$B$2+SQRT('Vasicek Examples'!$B$3^2/2/'Vasicek Examples'!$B$1*(1-EXP(-2*'Vasicek Examples'!$B$1/12)))*NORMSINV(RAND())</f>
        <v>5.9615093281427334E-2</v>
      </c>
      <c r="H3635">
        <f ca="1">G3635*EXP(-'Vasicek Examples'!$B$1/12)+(1-EXP(-'Vasicek Examples'!$B$1/12))*'Vasicek Examples'!$B$2+SQRT('Vasicek Examples'!$B$3^2/2/'Vasicek Examples'!$B$1*(1-EXP(-2*'Vasicek Examples'!$B$1/12)))*NORMSINV(RAND())</f>
        <v>5.8953102872237657E-2</v>
      </c>
      <c r="I3635">
        <f ca="1">H3635*EXP(-'Vasicek Examples'!$B$1/12)+(1-EXP(-'Vasicek Examples'!$B$1/12))*'Vasicek Examples'!$B$2+SQRT('Vasicek Examples'!$B$3^2/2/'Vasicek Examples'!$B$1*(1-EXP(-2*'Vasicek Examples'!$B$1/12)))*NORMSINV(RAND())</f>
        <v>5.2858947008234146E-2</v>
      </c>
      <c r="J3635">
        <f ca="1">I3635*EXP(-'Vasicek Examples'!$B$1/12)+(1-EXP(-'Vasicek Examples'!$B$1/12))*'Vasicek Examples'!$B$2+SQRT('Vasicek Examples'!$B$3^2/2/'Vasicek Examples'!$B$1*(1-EXP(-2*'Vasicek Examples'!$B$1/12)))*NORMSINV(RAND())</f>
        <v>5.2255891491579727E-2</v>
      </c>
      <c r="K3635">
        <f ca="1">J3635*EXP(-'Vasicek Examples'!$B$1/12)+(1-EXP(-'Vasicek Examples'!$B$1/12))*'Vasicek Examples'!$B$2+SQRT('Vasicek Examples'!$B$3^2/2/'Vasicek Examples'!$B$1*(1-EXP(-2*'Vasicek Examples'!$B$1/12)))*NORMSINV(RAND())</f>
        <v>5.9666728385823604E-2</v>
      </c>
      <c r="L3635">
        <f ca="1">K3635*EXP(-'Vasicek Examples'!$B$1/12)+(1-EXP(-'Vasicek Examples'!$B$1/12))*'Vasicek Examples'!$B$2+SQRT('Vasicek Examples'!$B$3^2/2/'Vasicek Examples'!$B$1*(1-EXP(-2*'Vasicek Examples'!$B$1/12)))*NORMSINV(RAND())</f>
        <v>5.0568339620983616E-2</v>
      </c>
      <c r="M3635">
        <f ca="1">L3635*EXP(-'Vasicek Examples'!$B$1/12)+(1-EXP(-'Vasicek Examples'!$B$1/12))*'Vasicek Examples'!$B$2+SQRT('Vasicek Examples'!$B$3^2/2/'Vasicek Examples'!$B$1*(1-EXP(-2*'Vasicek Examples'!$B$1/12)))*NORMSINV(RAND())</f>
        <v>4.4075525360196523E-2</v>
      </c>
      <c r="N3635">
        <f ca="1">M3635*EXP(-'Vasicek Examples'!$B$1/12)+(1-EXP(-'Vasicek Examples'!$B$1/12))*'Vasicek Examples'!$B$2+SQRT('Vasicek Examples'!$B$3^2/2/'Vasicek Examples'!$B$1*(1-EXP(-2*'Vasicek Examples'!$B$1/12)))*NORMSINV(RAND())</f>
        <v>3.9455450433075433E-2</v>
      </c>
      <c r="O3635">
        <f t="shared" ca="1" si="226"/>
        <v>5.1109290594505023E-2</v>
      </c>
      <c r="P3635">
        <f t="shared" ca="1" si="227"/>
        <v>0.95017481968664275</v>
      </c>
      <c r="Q3635">
        <f ca="1">EXP(-'Vasicek Examples'!$D$4*N3635+'Vasicek Examples'!$E$4)</f>
        <v>0.96329626634184018</v>
      </c>
      <c r="R3635">
        <f ca="1">MAX(Q3635-'Vasicek Examples'!$B$8,0)</f>
        <v>2.6002846377269906E-3</v>
      </c>
      <c r="S3635">
        <f t="shared" ca="1" si="228"/>
        <v>2.4707249867861906E-3</v>
      </c>
    </row>
    <row r="3636" spans="1:19" x14ac:dyDescent="0.2">
      <c r="A3636">
        <f t="shared" si="229"/>
        <v>3632</v>
      </c>
      <c r="B3636">
        <f>'Vasicek Examples'!$B$4</f>
        <v>5.2999999999999999E-2</v>
      </c>
      <c r="C3636">
        <f ca="1">B3636*EXP(-'Vasicek Examples'!$B$1/12)+(1-EXP(-'Vasicek Examples'!$B$1/12))*'Vasicek Examples'!$B$2+SQRT('Vasicek Examples'!$B$3^2/2/'Vasicek Examples'!$B$1*(1-EXP(-2*'Vasicek Examples'!$B$1/12)))*NORMSINV(RAND())</f>
        <v>4.7280874419877786E-2</v>
      </c>
      <c r="D3636">
        <f ca="1">C3636*EXP(-'Vasicek Examples'!$B$1/12)+(1-EXP(-'Vasicek Examples'!$B$1/12))*'Vasicek Examples'!$B$2+SQRT('Vasicek Examples'!$B$3^2/2/'Vasicek Examples'!$B$1*(1-EXP(-2*'Vasicek Examples'!$B$1/12)))*NORMSINV(RAND())</f>
        <v>5.3314566372662443E-2</v>
      </c>
      <c r="E3636">
        <f ca="1">D3636*EXP(-'Vasicek Examples'!$B$1/12)+(1-EXP(-'Vasicek Examples'!$B$1/12))*'Vasicek Examples'!$B$2+SQRT('Vasicek Examples'!$B$3^2/2/'Vasicek Examples'!$B$1*(1-EXP(-2*'Vasicek Examples'!$B$1/12)))*NORMSINV(RAND())</f>
        <v>5.3611406495788126E-2</v>
      </c>
      <c r="F3636">
        <f ca="1">E3636*EXP(-'Vasicek Examples'!$B$1/12)+(1-EXP(-'Vasicek Examples'!$B$1/12))*'Vasicek Examples'!$B$2+SQRT('Vasicek Examples'!$B$3^2/2/'Vasicek Examples'!$B$1*(1-EXP(-2*'Vasicek Examples'!$B$1/12)))*NORMSINV(RAND())</f>
        <v>4.8653016700810583E-2</v>
      </c>
      <c r="G3636">
        <f ca="1">F3636*EXP(-'Vasicek Examples'!$B$1/12)+(1-EXP(-'Vasicek Examples'!$B$1/12))*'Vasicek Examples'!$B$2+SQRT('Vasicek Examples'!$B$3^2/2/'Vasicek Examples'!$B$1*(1-EXP(-2*'Vasicek Examples'!$B$1/12)))*NORMSINV(RAND())</f>
        <v>5.0090529033991284E-2</v>
      </c>
      <c r="H3636">
        <f ca="1">G3636*EXP(-'Vasicek Examples'!$B$1/12)+(1-EXP(-'Vasicek Examples'!$B$1/12))*'Vasicek Examples'!$B$2+SQRT('Vasicek Examples'!$B$3^2/2/'Vasicek Examples'!$B$1*(1-EXP(-2*'Vasicek Examples'!$B$1/12)))*NORMSINV(RAND())</f>
        <v>5.2557938417739598E-2</v>
      </c>
      <c r="I3636">
        <f ca="1">H3636*EXP(-'Vasicek Examples'!$B$1/12)+(1-EXP(-'Vasicek Examples'!$B$1/12))*'Vasicek Examples'!$B$2+SQRT('Vasicek Examples'!$B$3^2/2/'Vasicek Examples'!$B$1*(1-EXP(-2*'Vasicek Examples'!$B$1/12)))*NORMSINV(RAND())</f>
        <v>5.1177500967373085E-2</v>
      </c>
      <c r="J3636">
        <f ca="1">I3636*EXP(-'Vasicek Examples'!$B$1/12)+(1-EXP(-'Vasicek Examples'!$B$1/12))*'Vasicek Examples'!$B$2+SQRT('Vasicek Examples'!$B$3^2/2/'Vasicek Examples'!$B$1*(1-EXP(-2*'Vasicek Examples'!$B$1/12)))*NORMSINV(RAND())</f>
        <v>4.768451175801957E-2</v>
      </c>
      <c r="K3636">
        <f ca="1">J3636*EXP(-'Vasicek Examples'!$B$1/12)+(1-EXP(-'Vasicek Examples'!$B$1/12))*'Vasicek Examples'!$B$2+SQRT('Vasicek Examples'!$B$3^2/2/'Vasicek Examples'!$B$1*(1-EXP(-2*'Vasicek Examples'!$B$1/12)))*NORMSINV(RAND())</f>
        <v>5.0334195271269817E-2</v>
      </c>
      <c r="L3636">
        <f ca="1">K3636*EXP(-'Vasicek Examples'!$B$1/12)+(1-EXP(-'Vasicek Examples'!$B$1/12))*'Vasicek Examples'!$B$2+SQRT('Vasicek Examples'!$B$3^2/2/'Vasicek Examples'!$B$1*(1-EXP(-2*'Vasicek Examples'!$B$1/12)))*NORMSINV(RAND())</f>
        <v>5.0275613215532748E-2</v>
      </c>
      <c r="M3636">
        <f ca="1">L3636*EXP(-'Vasicek Examples'!$B$1/12)+(1-EXP(-'Vasicek Examples'!$B$1/12))*'Vasicek Examples'!$B$2+SQRT('Vasicek Examples'!$B$3^2/2/'Vasicek Examples'!$B$1*(1-EXP(-2*'Vasicek Examples'!$B$1/12)))*NORMSINV(RAND())</f>
        <v>5.7902147793349741E-2</v>
      </c>
      <c r="N3636">
        <f ca="1">M3636*EXP(-'Vasicek Examples'!$B$1/12)+(1-EXP(-'Vasicek Examples'!$B$1/12))*'Vasicek Examples'!$B$2+SQRT('Vasicek Examples'!$B$3^2/2/'Vasicek Examples'!$B$1*(1-EXP(-2*'Vasicek Examples'!$B$1/12)))*NORMSINV(RAND())</f>
        <v>5.7697739569870121E-2</v>
      </c>
      <c r="O3636">
        <f t="shared" ca="1" si="226"/>
        <v>4.7340894418450914E-2</v>
      </c>
      <c r="P3636">
        <f t="shared" ca="1" si="227"/>
        <v>0.95376220995229277</v>
      </c>
      <c r="Q3636">
        <f ca="1">EXP(-'Vasicek Examples'!$D$4*N3636+'Vasicek Examples'!$E$4)</f>
        <v>0.94956639198385795</v>
      </c>
      <c r="R3636">
        <f ca="1">MAX(Q3636-'Vasicek Examples'!$B$8,0)</f>
        <v>0</v>
      </c>
      <c r="S3636">
        <f t="shared" ca="1" si="228"/>
        <v>0</v>
      </c>
    </row>
    <row r="3637" spans="1:19" x14ac:dyDescent="0.2">
      <c r="A3637">
        <f t="shared" si="229"/>
        <v>3633</v>
      </c>
      <c r="B3637">
        <f>'Vasicek Examples'!$B$4</f>
        <v>5.2999999999999999E-2</v>
      </c>
      <c r="C3637">
        <f ca="1">B3637*EXP(-'Vasicek Examples'!$B$1/12)+(1-EXP(-'Vasicek Examples'!$B$1/12))*'Vasicek Examples'!$B$2+SQRT('Vasicek Examples'!$B$3^2/2/'Vasicek Examples'!$B$1*(1-EXP(-2*'Vasicek Examples'!$B$1/12)))*NORMSINV(RAND())</f>
        <v>4.4596697859191119E-2</v>
      </c>
      <c r="D3637">
        <f ca="1">C3637*EXP(-'Vasicek Examples'!$B$1/12)+(1-EXP(-'Vasicek Examples'!$B$1/12))*'Vasicek Examples'!$B$2+SQRT('Vasicek Examples'!$B$3^2/2/'Vasicek Examples'!$B$1*(1-EXP(-2*'Vasicek Examples'!$B$1/12)))*NORMSINV(RAND())</f>
        <v>3.1303887242293785E-2</v>
      </c>
      <c r="E3637">
        <f ca="1">D3637*EXP(-'Vasicek Examples'!$B$1/12)+(1-EXP(-'Vasicek Examples'!$B$1/12))*'Vasicek Examples'!$B$2+SQRT('Vasicek Examples'!$B$3^2/2/'Vasicek Examples'!$B$1*(1-EXP(-2*'Vasicek Examples'!$B$1/12)))*NORMSINV(RAND())</f>
        <v>3.0485740444955289E-2</v>
      </c>
      <c r="F3637">
        <f ca="1">E3637*EXP(-'Vasicek Examples'!$B$1/12)+(1-EXP(-'Vasicek Examples'!$B$1/12))*'Vasicek Examples'!$B$2+SQRT('Vasicek Examples'!$B$3^2/2/'Vasicek Examples'!$B$1*(1-EXP(-2*'Vasicek Examples'!$B$1/12)))*NORMSINV(RAND())</f>
        <v>3.5238217007946632E-2</v>
      </c>
      <c r="G3637">
        <f ca="1">F3637*EXP(-'Vasicek Examples'!$B$1/12)+(1-EXP(-'Vasicek Examples'!$B$1/12))*'Vasicek Examples'!$B$2+SQRT('Vasicek Examples'!$B$3^2/2/'Vasicek Examples'!$B$1*(1-EXP(-2*'Vasicek Examples'!$B$1/12)))*NORMSINV(RAND())</f>
        <v>5.290032203381529E-2</v>
      </c>
      <c r="H3637">
        <f ca="1">G3637*EXP(-'Vasicek Examples'!$B$1/12)+(1-EXP(-'Vasicek Examples'!$B$1/12))*'Vasicek Examples'!$B$2+SQRT('Vasicek Examples'!$B$3^2/2/'Vasicek Examples'!$B$1*(1-EXP(-2*'Vasicek Examples'!$B$1/12)))*NORMSINV(RAND())</f>
        <v>5.8124254145705476E-2</v>
      </c>
      <c r="I3637">
        <f ca="1">H3637*EXP(-'Vasicek Examples'!$B$1/12)+(1-EXP(-'Vasicek Examples'!$B$1/12))*'Vasicek Examples'!$B$2+SQRT('Vasicek Examples'!$B$3^2/2/'Vasicek Examples'!$B$1*(1-EXP(-2*'Vasicek Examples'!$B$1/12)))*NORMSINV(RAND())</f>
        <v>6.2950273524436176E-2</v>
      </c>
      <c r="J3637">
        <f ca="1">I3637*EXP(-'Vasicek Examples'!$B$1/12)+(1-EXP(-'Vasicek Examples'!$B$1/12))*'Vasicek Examples'!$B$2+SQRT('Vasicek Examples'!$B$3^2/2/'Vasicek Examples'!$B$1*(1-EXP(-2*'Vasicek Examples'!$B$1/12)))*NORMSINV(RAND())</f>
        <v>5.1979621630469819E-2</v>
      </c>
      <c r="K3637">
        <f ca="1">J3637*EXP(-'Vasicek Examples'!$B$1/12)+(1-EXP(-'Vasicek Examples'!$B$1/12))*'Vasicek Examples'!$B$2+SQRT('Vasicek Examples'!$B$3^2/2/'Vasicek Examples'!$B$1*(1-EXP(-2*'Vasicek Examples'!$B$1/12)))*NORMSINV(RAND())</f>
        <v>5.1309200674464886E-2</v>
      </c>
      <c r="L3637">
        <f ca="1">K3637*EXP(-'Vasicek Examples'!$B$1/12)+(1-EXP(-'Vasicek Examples'!$B$1/12))*'Vasicek Examples'!$B$2+SQRT('Vasicek Examples'!$B$3^2/2/'Vasicek Examples'!$B$1*(1-EXP(-2*'Vasicek Examples'!$B$1/12)))*NORMSINV(RAND())</f>
        <v>4.3969135843861556E-2</v>
      </c>
      <c r="M3637">
        <f ca="1">L3637*EXP(-'Vasicek Examples'!$B$1/12)+(1-EXP(-'Vasicek Examples'!$B$1/12))*'Vasicek Examples'!$B$2+SQRT('Vasicek Examples'!$B$3^2/2/'Vasicek Examples'!$B$1*(1-EXP(-2*'Vasicek Examples'!$B$1/12)))*NORMSINV(RAND())</f>
        <v>5.1130888314460714E-2</v>
      </c>
      <c r="N3637">
        <f ca="1">M3637*EXP(-'Vasicek Examples'!$B$1/12)+(1-EXP(-'Vasicek Examples'!$B$1/12))*'Vasicek Examples'!$B$2+SQRT('Vasicek Examples'!$B$3^2/2/'Vasicek Examples'!$B$1*(1-EXP(-2*'Vasicek Examples'!$B$1/12)))*NORMSINV(RAND())</f>
        <v>5.6148954100841794E-2</v>
      </c>
      <c r="O3637">
        <f t="shared" ca="1" si="226"/>
        <v>4.3313697236868835E-2</v>
      </c>
      <c r="P3637">
        <f t="shared" ca="1" si="227"/>
        <v>0.95761094303796668</v>
      </c>
      <c r="Q3637">
        <f ca="1">EXP(-'Vasicek Examples'!$D$4*N3637+'Vasicek Examples'!$E$4)</f>
        <v>0.95072442830008519</v>
      </c>
      <c r="R3637">
        <f ca="1">MAX(Q3637-'Vasicek Examples'!$B$8,0)</f>
        <v>0</v>
      </c>
      <c r="S3637">
        <f t="shared" ca="1" si="228"/>
        <v>0</v>
      </c>
    </row>
    <row r="3638" spans="1:19" x14ac:dyDescent="0.2">
      <c r="A3638">
        <f t="shared" si="229"/>
        <v>3634</v>
      </c>
      <c r="B3638">
        <f>'Vasicek Examples'!$B$4</f>
        <v>5.2999999999999999E-2</v>
      </c>
      <c r="C3638">
        <f ca="1">B3638*EXP(-'Vasicek Examples'!$B$1/12)+(1-EXP(-'Vasicek Examples'!$B$1/12))*'Vasicek Examples'!$B$2+SQRT('Vasicek Examples'!$B$3^2/2/'Vasicek Examples'!$B$1*(1-EXP(-2*'Vasicek Examples'!$B$1/12)))*NORMSINV(RAND())</f>
        <v>5.0524389385266481E-2</v>
      </c>
      <c r="D3638">
        <f ca="1">C3638*EXP(-'Vasicek Examples'!$B$1/12)+(1-EXP(-'Vasicek Examples'!$B$1/12))*'Vasicek Examples'!$B$2+SQRT('Vasicek Examples'!$B$3^2/2/'Vasicek Examples'!$B$1*(1-EXP(-2*'Vasicek Examples'!$B$1/12)))*NORMSINV(RAND())</f>
        <v>6.0443883308261288E-2</v>
      </c>
      <c r="E3638">
        <f ca="1">D3638*EXP(-'Vasicek Examples'!$B$1/12)+(1-EXP(-'Vasicek Examples'!$B$1/12))*'Vasicek Examples'!$B$2+SQRT('Vasicek Examples'!$B$3^2/2/'Vasicek Examples'!$B$1*(1-EXP(-2*'Vasicek Examples'!$B$1/12)))*NORMSINV(RAND())</f>
        <v>6.7197349252597099E-2</v>
      </c>
      <c r="F3638">
        <f ca="1">E3638*EXP(-'Vasicek Examples'!$B$1/12)+(1-EXP(-'Vasicek Examples'!$B$1/12))*'Vasicek Examples'!$B$2+SQRT('Vasicek Examples'!$B$3^2/2/'Vasicek Examples'!$B$1*(1-EXP(-2*'Vasicek Examples'!$B$1/12)))*NORMSINV(RAND())</f>
        <v>6.8198630405499158E-2</v>
      </c>
      <c r="G3638">
        <f ca="1">F3638*EXP(-'Vasicek Examples'!$B$1/12)+(1-EXP(-'Vasicek Examples'!$B$1/12))*'Vasicek Examples'!$B$2+SQRT('Vasicek Examples'!$B$3^2/2/'Vasicek Examples'!$B$1*(1-EXP(-2*'Vasicek Examples'!$B$1/12)))*NORMSINV(RAND())</f>
        <v>6.097459141504552E-2</v>
      </c>
      <c r="H3638">
        <f ca="1">G3638*EXP(-'Vasicek Examples'!$B$1/12)+(1-EXP(-'Vasicek Examples'!$B$1/12))*'Vasicek Examples'!$B$2+SQRT('Vasicek Examples'!$B$3^2/2/'Vasicek Examples'!$B$1*(1-EXP(-2*'Vasicek Examples'!$B$1/12)))*NORMSINV(RAND())</f>
        <v>5.7953599526852202E-2</v>
      </c>
      <c r="I3638">
        <f ca="1">H3638*EXP(-'Vasicek Examples'!$B$1/12)+(1-EXP(-'Vasicek Examples'!$B$1/12))*'Vasicek Examples'!$B$2+SQRT('Vasicek Examples'!$B$3^2/2/'Vasicek Examples'!$B$1*(1-EXP(-2*'Vasicek Examples'!$B$1/12)))*NORMSINV(RAND())</f>
        <v>4.3055610035722322E-2</v>
      </c>
      <c r="J3638">
        <f ca="1">I3638*EXP(-'Vasicek Examples'!$B$1/12)+(1-EXP(-'Vasicek Examples'!$B$1/12))*'Vasicek Examples'!$B$2+SQRT('Vasicek Examples'!$B$3^2/2/'Vasicek Examples'!$B$1*(1-EXP(-2*'Vasicek Examples'!$B$1/12)))*NORMSINV(RAND())</f>
        <v>3.7867435381962911E-2</v>
      </c>
      <c r="K3638">
        <f ca="1">J3638*EXP(-'Vasicek Examples'!$B$1/12)+(1-EXP(-'Vasicek Examples'!$B$1/12))*'Vasicek Examples'!$B$2+SQRT('Vasicek Examples'!$B$3^2/2/'Vasicek Examples'!$B$1*(1-EXP(-2*'Vasicek Examples'!$B$1/12)))*NORMSINV(RAND())</f>
        <v>3.0279190102681319E-2</v>
      </c>
      <c r="L3638">
        <f ca="1">K3638*EXP(-'Vasicek Examples'!$B$1/12)+(1-EXP(-'Vasicek Examples'!$B$1/12))*'Vasicek Examples'!$B$2+SQRT('Vasicek Examples'!$B$3^2/2/'Vasicek Examples'!$B$1*(1-EXP(-2*'Vasicek Examples'!$B$1/12)))*NORMSINV(RAND())</f>
        <v>3.6347215015193016E-2</v>
      </c>
      <c r="M3638">
        <f ca="1">L3638*EXP(-'Vasicek Examples'!$B$1/12)+(1-EXP(-'Vasicek Examples'!$B$1/12))*'Vasicek Examples'!$B$2+SQRT('Vasicek Examples'!$B$3^2/2/'Vasicek Examples'!$B$1*(1-EXP(-2*'Vasicek Examples'!$B$1/12)))*NORMSINV(RAND())</f>
        <v>4.0287094772474046E-2</v>
      </c>
      <c r="N3638">
        <f ca="1">M3638*EXP(-'Vasicek Examples'!$B$1/12)+(1-EXP(-'Vasicek Examples'!$B$1/12))*'Vasicek Examples'!$B$2+SQRT('Vasicek Examples'!$B$3^2/2/'Vasicek Examples'!$B$1*(1-EXP(-2*'Vasicek Examples'!$B$1/12)))*NORMSINV(RAND())</f>
        <v>4.4256141099536024E-2</v>
      </c>
      <c r="O3638">
        <f t="shared" ca="1" si="226"/>
        <v>4.5832905371557507E-2</v>
      </c>
      <c r="P3638">
        <f t="shared" ca="1" si="227"/>
        <v>0.95520155790595596</v>
      </c>
      <c r="Q3638">
        <f ca="1">EXP(-'Vasicek Examples'!$D$4*N3638+'Vasicek Examples'!$E$4)</f>
        <v>0.95966394383637399</v>
      </c>
      <c r="R3638">
        <f ca="1">MAX(Q3638-'Vasicek Examples'!$B$8,0)</f>
        <v>0</v>
      </c>
      <c r="S3638">
        <f t="shared" ca="1" si="228"/>
        <v>0</v>
      </c>
    </row>
    <row r="3639" spans="1:19" x14ac:dyDescent="0.2">
      <c r="A3639">
        <f t="shared" si="229"/>
        <v>3635</v>
      </c>
      <c r="B3639">
        <f>'Vasicek Examples'!$B$4</f>
        <v>5.2999999999999999E-2</v>
      </c>
      <c r="C3639">
        <f ca="1">B3639*EXP(-'Vasicek Examples'!$B$1/12)+(1-EXP(-'Vasicek Examples'!$B$1/12))*'Vasicek Examples'!$B$2+SQRT('Vasicek Examples'!$B$3^2/2/'Vasicek Examples'!$B$1*(1-EXP(-2*'Vasicek Examples'!$B$1/12)))*NORMSINV(RAND())</f>
        <v>4.3465784745759461E-2</v>
      </c>
      <c r="D3639">
        <f ca="1">C3639*EXP(-'Vasicek Examples'!$B$1/12)+(1-EXP(-'Vasicek Examples'!$B$1/12))*'Vasicek Examples'!$B$2+SQRT('Vasicek Examples'!$B$3^2/2/'Vasicek Examples'!$B$1*(1-EXP(-2*'Vasicek Examples'!$B$1/12)))*NORMSINV(RAND())</f>
        <v>4.3657801048573405E-2</v>
      </c>
      <c r="E3639">
        <f ca="1">D3639*EXP(-'Vasicek Examples'!$B$1/12)+(1-EXP(-'Vasicek Examples'!$B$1/12))*'Vasicek Examples'!$B$2+SQRT('Vasicek Examples'!$B$3^2/2/'Vasicek Examples'!$B$1*(1-EXP(-2*'Vasicek Examples'!$B$1/12)))*NORMSINV(RAND())</f>
        <v>4.2948879077885159E-2</v>
      </c>
      <c r="F3639">
        <f ca="1">E3639*EXP(-'Vasicek Examples'!$B$1/12)+(1-EXP(-'Vasicek Examples'!$B$1/12))*'Vasicek Examples'!$B$2+SQRT('Vasicek Examples'!$B$3^2/2/'Vasicek Examples'!$B$1*(1-EXP(-2*'Vasicek Examples'!$B$1/12)))*NORMSINV(RAND())</f>
        <v>4.7925410075673941E-2</v>
      </c>
      <c r="G3639">
        <f ca="1">F3639*EXP(-'Vasicek Examples'!$B$1/12)+(1-EXP(-'Vasicek Examples'!$B$1/12))*'Vasicek Examples'!$B$2+SQRT('Vasicek Examples'!$B$3^2/2/'Vasicek Examples'!$B$1*(1-EXP(-2*'Vasicek Examples'!$B$1/12)))*NORMSINV(RAND())</f>
        <v>3.9803072265929815E-2</v>
      </c>
      <c r="H3639">
        <f ca="1">G3639*EXP(-'Vasicek Examples'!$B$1/12)+(1-EXP(-'Vasicek Examples'!$B$1/12))*'Vasicek Examples'!$B$2+SQRT('Vasicek Examples'!$B$3^2/2/'Vasicek Examples'!$B$1*(1-EXP(-2*'Vasicek Examples'!$B$1/12)))*NORMSINV(RAND())</f>
        <v>3.7129175531848087E-2</v>
      </c>
      <c r="I3639">
        <f ca="1">H3639*EXP(-'Vasicek Examples'!$B$1/12)+(1-EXP(-'Vasicek Examples'!$B$1/12))*'Vasicek Examples'!$B$2+SQRT('Vasicek Examples'!$B$3^2/2/'Vasicek Examples'!$B$1*(1-EXP(-2*'Vasicek Examples'!$B$1/12)))*NORMSINV(RAND())</f>
        <v>3.927060426383977E-2</v>
      </c>
      <c r="J3639">
        <f ca="1">I3639*EXP(-'Vasicek Examples'!$B$1/12)+(1-EXP(-'Vasicek Examples'!$B$1/12))*'Vasicek Examples'!$B$2+SQRT('Vasicek Examples'!$B$3^2/2/'Vasicek Examples'!$B$1*(1-EXP(-2*'Vasicek Examples'!$B$1/12)))*NORMSINV(RAND())</f>
        <v>3.5228204000365977E-2</v>
      </c>
      <c r="K3639">
        <f ca="1">J3639*EXP(-'Vasicek Examples'!$B$1/12)+(1-EXP(-'Vasicek Examples'!$B$1/12))*'Vasicek Examples'!$B$2+SQRT('Vasicek Examples'!$B$3^2/2/'Vasicek Examples'!$B$1*(1-EXP(-2*'Vasicek Examples'!$B$1/12)))*NORMSINV(RAND())</f>
        <v>4.1867459349990602E-2</v>
      </c>
      <c r="L3639">
        <f ca="1">K3639*EXP(-'Vasicek Examples'!$B$1/12)+(1-EXP(-'Vasicek Examples'!$B$1/12))*'Vasicek Examples'!$B$2+SQRT('Vasicek Examples'!$B$3^2/2/'Vasicek Examples'!$B$1*(1-EXP(-2*'Vasicek Examples'!$B$1/12)))*NORMSINV(RAND())</f>
        <v>4.4418063957091115E-2</v>
      </c>
      <c r="M3639">
        <f ca="1">L3639*EXP(-'Vasicek Examples'!$B$1/12)+(1-EXP(-'Vasicek Examples'!$B$1/12))*'Vasicek Examples'!$B$2+SQRT('Vasicek Examples'!$B$3^2/2/'Vasicek Examples'!$B$1*(1-EXP(-2*'Vasicek Examples'!$B$1/12)))*NORMSINV(RAND())</f>
        <v>4.449927394713446E-2</v>
      </c>
      <c r="N3639">
        <f ca="1">M3639*EXP(-'Vasicek Examples'!$B$1/12)+(1-EXP(-'Vasicek Examples'!$B$1/12))*'Vasicek Examples'!$B$2+SQRT('Vasicek Examples'!$B$3^2/2/'Vasicek Examples'!$B$1*(1-EXP(-2*'Vasicek Examples'!$B$1/12)))*NORMSINV(RAND())</f>
        <v>4.4731273383869632E-2</v>
      </c>
      <c r="O3639">
        <f t="shared" ca="1" si="226"/>
        <v>3.8403872715262237E-2</v>
      </c>
      <c r="P3639">
        <f t="shared" ca="1" si="227"/>
        <v>0.96232420590675449</v>
      </c>
      <c r="Q3639">
        <f ca="1">EXP(-'Vasicek Examples'!$D$4*N3639+'Vasicek Examples'!$E$4)</f>
        <v>0.95930519258647062</v>
      </c>
      <c r="R3639">
        <f ca="1">MAX(Q3639-'Vasicek Examples'!$B$8,0)</f>
        <v>0</v>
      </c>
      <c r="S3639">
        <f t="shared" ca="1" si="228"/>
        <v>0</v>
      </c>
    </row>
    <row r="3640" spans="1:19" x14ac:dyDescent="0.2">
      <c r="A3640">
        <f t="shared" si="229"/>
        <v>3636</v>
      </c>
      <c r="B3640">
        <f>'Vasicek Examples'!$B$4</f>
        <v>5.2999999999999999E-2</v>
      </c>
      <c r="C3640">
        <f ca="1">B3640*EXP(-'Vasicek Examples'!$B$1/12)+(1-EXP(-'Vasicek Examples'!$B$1/12))*'Vasicek Examples'!$B$2+SQRT('Vasicek Examples'!$B$3^2/2/'Vasicek Examples'!$B$1*(1-EXP(-2*'Vasicek Examples'!$B$1/12)))*NORMSINV(RAND())</f>
        <v>5.7268691385175707E-2</v>
      </c>
      <c r="D3640">
        <f ca="1">C3640*EXP(-'Vasicek Examples'!$B$1/12)+(1-EXP(-'Vasicek Examples'!$B$1/12))*'Vasicek Examples'!$B$2+SQRT('Vasicek Examples'!$B$3^2/2/'Vasicek Examples'!$B$1*(1-EXP(-2*'Vasicek Examples'!$B$1/12)))*NORMSINV(RAND())</f>
        <v>5.9428322957313297E-2</v>
      </c>
      <c r="E3640">
        <f ca="1">D3640*EXP(-'Vasicek Examples'!$B$1/12)+(1-EXP(-'Vasicek Examples'!$B$1/12))*'Vasicek Examples'!$B$2+SQRT('Vasicek Examples'!$B$3^2/2/'Vasicek Examples'!$B$1*(1-EXP(-2*'Vasicek Examples'!$B$1/12)))*NORMSINV(RAND())</f>
        <v>7.0732262363914417E-2</v>
      </c>
      <c r="F3640">
        <f ca="1">E3640*EXP(-'Vasicek Examples'!$B$1/12)+(1-EXP(-'Vasicek Examples'!$B$1/12))*'Vasicek Examples'!$B$2+SQRT('Vasicek Examples'!$B$3^2/2/'Vasicek Examples'!$B$1*(1-EXP(-2*'Vasicek Examples'!$B$1/12)))*NORMSINV(RAND())</f>
        <v>7.5665830396518405E-2</v>
      </c>
      <c r="G3640">
        <f ca="1">F3640*EXP(-'Vasicek Examples'!$B$1/12)+(1-EXP(-'Vasicek Examples'!$B$1/12))*'Vasicek Examples'!$B$2+SQRT('Vasicek Examples'!$B$3^2/2/'Vasicek Examples'!$B$1*(1-EXP(-2*'Vasicek Examples'!$B$1/12)))*NORMSINV(RAND())</f>
        <v>7.1819111917264658E-2</v>
      </c>
      <c r="H3640">
        <f ca="1">G3640*EXP(-'Vasicek Examples'!$B$1/12)+(1-EXP(-'Vasicek Examples'!$B$1/12))*'Vasicek Examples'!$B$2+SQRT('Vasicek Examples'!$B$3^2/2/'Vasicek Examples'!$B$1*(1-EXP(-2*'Vasicek Examples'!$B$1/12)))*NORMSINV(RAND())</f>
        <v>6.9147599095547213E-2</v>
      </c>
      <c r="I3640">
        <f ca="1">H3640*EXP(-'Vasicek Examples'!$B$1/12)+(1-EXP(-'Vasicek Examples'!$B$1/12))*'Vasicek Examples'!$B$2+SQRT('Vasicek Examples'!$B$3^2/2/'Vasicek Examples'!$B$1*(1-EXP(-2*'Vasicek Examples'!$B$1/12)))*NORMSINV(RAND())</f>
        <v>6.8418828416608693E-2</v>
      </c>
      <c r="J3640">
        <f ca="1">I3640*EXP(-'Vasicek Examples'!$B$1/12)+(1-EXP(-'Vasicek Examples'!$B$1/12))*'Vasicek Examples'!$B$2+SQRT('Vasicek Examples'!$B$3^2/2/'Vasicek Examples'!$B$1*(1-EXP(-2*'Vasicek Examples'!$B$1/12)))*NORMSINV(RAND())</f>
        <v>6.087590894139415E-2</v>
      </c>
      <c r="K3640">
        <f ca="1">J3640*EXP(-'Vasicek Examples'!$B$1/12)+(1-EXP(-'Vasicek Examples'!$B$1/12))*'Vasicek Examples'!$B$2+SQRT('Vasicek Examples'!$B$3^2/2/'Vasicek Examples'!$B$1*(1-EXP(-2*'Vasicek Examples'!$B$1/12)))*NORMSINV(RAND())</f>
        <v>6.4252364084100913E-2</v>
      </c>
      <c r="L3640">
        <f ca="1">K3640*EXP(-'Vasicek Examples'!$B$1/12)+(1-EXP(-'Vasicek Examples'!$B$1/12))*'Vasicek Examples'!$B$2+SQRT('Vasicek Examples'!$B$3^2/2/'Vasicek Examples'!$B$1*(1-EXP(-2*'Vasicek Examples'!$B$1/12)))*NORMSINV(RAND())</f>
        <v>7.596166155408382E-2</v>
      </c>
      <c r="M3640">
        <f ca="1">L3640*EXP(-'Vasicek Examples'!$B$1/12)+(1-EXP(-'Vasicek Examples'!$B$1/12))*'Vasicek Examples'!$B$2+SQRT('Vasicek Examples'!$B$3^2/2/'Vasicek Examples'!$B$1*(1-EXP(-2*'Vasicek Examples'!$B$1/12)))*NORMSINV(RAND())</f>
        <v>6.4980776725706763E-2</v>
      </c>
      <c r="N3640">
        <f ca="1">M3640*EXP(-'Vasicek Examples'!$B$1/12)+(1-EXP(-'Vasicek Examples'!$B$1/12))*'Vasicek Examples'!$B$2+SQRT('Vasicek Examples'!$B$3^2/2/'Vasicek Examples'!$B$1*(1-EXP(-2*'Vasicek Examples'!$B$1/12)))*NORMSINV(RAND())</f>
        <v>6.8443500284298686E-2</v>
      </c>
      <c r="O3640">
        <f t="shared" ca="1" si="226"/>
        <v>6.2011563523932452E-2</v>
      </c>
      <c r="P3640">
        <f t="shared" ca="1" si="227"/>
        <v>0.93987201849567181</v>
      </c>
      <c r="Q3640">
        <f ca="1">EXP(-'Vasicek Examples'!$D$4*N3640+'Vasicek Examples'!$E$4)</f>
        <v>0.94157047207890754</v>
      </c>
      <c r="R3640">
        <f ca="1">MAX(Q3640-'Vasicek Examples'!$B$8,0)</f>
        <v>0</v>
      </c>
      <c r="S3640">
        <f t="shared" ca="1" si="228"/>
        <v>0</v>
      </c>
    </row>
    <row r="3641" spans="1:19" x14ac:dyDescent="0.2">
      <c r="A3641">
        <f t="shared" si="229"/>
        <v>3637</v>
      </c>
      <c r="B3641">
        <f>'Vasicek Examples'!$B$4</f>
        <v>5.2999999999999999E-2</v>
      </c>
      <c r="C3641">
        <f ca="1">B3641*EXP(-'Vasicek Examples'!$B$1/12)+(1-EXP(-'Vasicek Examples'!$B$1/12))*'Vasicek Examples'!$B$2+SQRT('Vasicek Examples'!$B$3^2/2/'Vasicek Examples'!$B$1*(1-EXP(-2*'Vasicek Examples'!$B$1/12)))*NORMSINV(RAND())</f>
        <v>5.6394072884005386E-2</v>
      </c>
      <c r="D3641">
        <f ca="1">C3641*EXP(-'Vasicek Examples'!$B$1/12)+(1-EXP(-'Vasicek Examples'!$B$1/12))*'Vasicek Examples'!$B$2+SQRT('Vasicek Examples'!$B$3^2/2/'Vasicek Examples'!$B$1*(1-EXP(-2*'Vasicek Examples'!$B$1/12)))*NORMSINV(RAND())</f>
        <v>6.1783431654623189E-2</v>
      </c>
      <c r="E3641">
        <f ca="1">D3641*EXP(-'Vasicek Examples'!$B$1/12)+(1-EXP(-'Vasicek Examples'!$B$1/12))*'Vasicek Examples'!$B$2+SQRT('Vasicek Examples'!$B$3^2/2/'Vasicek Examples'!$B$1*(1-EXP(-2*'Vasicek Examples'!$B$1/12)))*NORMSINV(RAND())</f>
        <v>5.9346936935836897E-2</v>
      </c>
      <c r="F3641">
        <f ca="1">E3641*EXP(-'Vasicek Examples'!$B$1/12)+(1-EXP(-'Vasicek Examples'!$B$1/12))*'Vasicek Examples'!$B$2+SQRT('Vasicek Examples'!$B$3^2/2/'Vasicek Examples'!$B$1*(1-EXP(-2*'Vasicek Examples'!$B$1/12)))*NORMSINV(RAND())</f>
        <v>6.1176800246026154E-2</v>
      </c>
      <c r="G3641">
        <f ca="1">F3641*EXP(-'Vasicek Examples'!$B$1/12)+(1-EXP(-'Vasicek Examples'!$B$1/12))*'Vasicek Examples'!$B$2+SQRT('Vasicek Examples'!$B$3^2/2/'Vasicek Examples'!$B$1*(1-EXP(-2*'Vasicek Examples'!$B$1/12)))*NORMSINV(RAND())</f>
        <v>5.9340571004157183E-2</v>
      </c>
      <c r="H3641">
        <f ca="1">G3641*EXP(-'Vasicek Examples'!$B$1/12)+(1-EXP(-'Vasicek Examples'!$B$1/12))*'Vasicek Examples'!$B$2+SQRT('Vasicek Examples'!$B$3^2/2/'Vasicek Examples'!$B$1*(1-EXP(-2*'Vasicek Examples'!$B$1/12)))*NORMSINV(RAND())</f>
        <v>5.5162606724187276E-2</v>
      </c>
      <c r="I3641">
        <f ca="1">H3641*EXP(-'Vasicek Examples'!$B$1/12)+(1-EXP(-'Vasicek Examples'!$B$1/12))*'Vasicek Examples'!$B$2+SQRT('Vasicek Examples'!$B$3^2/2/'Vasicek Examples'!$B$1*(1-EXP(-2*'Vasicek Examples'!$B$1/12)))*NORMSINV(RAND())</f>
        <v>6.1159016197318804E-2</v>
      </c>
      <c r="J3641">
        <f ca="1">I3641*EXP(-'Vasicek Examples'!$B$1/12)+(1-EXP(-'Vasicek Examples'!$B$1/12))*'Vasicek Examples'!$B$2+SQRT('Vasicek Examples'!$B$3^2/2/'Vasicek Examples'!$B$1*(1-EXP(-2*'Vasicek Examples'!$B$1/12)))*NORMSINV(RAND())</f>
        <v>6.4757423971165906E-2</v>
      </c>
      <c r="K3641">
        <f ca="1">J3641*EXP(-'Vasicek Examples'!$B$1/12)+(1-EXP(-'Vasicek Examples'!$B$1/12))*'Vasicek Examples'!$B$2+SQRT('Vasicek Examples'!$B$3^2/2/'Vasicek Examples'!$B$1*(1-EXP(-2*'Vasicek Examples'!$B$1/12)))*NORMSINV(RAND())</f>
        <v>6.9032302452420341E-2</v>
      </c>
      <c r="L3641">
        <f ca="1">K3641*EXP(-'Vasicek Examples'!$B$1/12)+(1-EXP(-'Vasicek Examples'!$B$1/12))*'Vasicek Examples'!$B$2+SQRT('Vasicek Examples'!$B$3^2/2/'Vasicek Examples'!$B$1*(1-EXP(-2*'Vasicek Examples'!$B$1/12)))*NORMSINV(RAND())</f>
        <v>6.799146690488958E-2</v>
      </c>
      <c r="M3641">
        <f ca="1">L3641*EXP(-'Vasicek Examples'!$B$1/12)+(1-EXP(-'Vasicek Examples'!$B$1/12))*'Vasicek Examples'!$B$2+SQRT('Vasicek Examples'!$B$3^2/2/'Vasicek Examples'!$B$1*(1-EXP(-2*'Vasicek Examples'!$B$1/12)))*NORMSINV(RAND())</f>
        <v>6.8397022736149268E-2</v>
      </c>
      <c r="N3641">
        <f ca="1">M3641*EXP(-'Vasicek Examples'!$B$1/12)+(1-EXP(-'Vasicek Examples'!$B$1/12))*'Vasicek Examples'!$B$2+SQRT('Vasicek Examples'!$B$3^2/2/'Vasicek Examples'!$B$1*(1-EXP(-2*'Vasicek Examples'!$B$1/12)))*NORMSINV(RAND())</f>
        <v>7.4259962572615815E-2</v>
      </c>
      <c r="O3641">
        <f t="shared" ca="1" si="226"/>
        <v>5.7789549712923764E-2</v>
      </c>
      <c r="P3641">
        <f t="shared" ca="1" si="227"/>
        <v>0.94384855973741089</v>
      </c>
      <c r="Q3641">
        <f ca="1">EXP(-'Vasicek Examples'!$D$4*N3641+'Vasicek Examples'!$E$4)</f>
        <v>0.93727056477940041</v>
      </c>
      <c r="R3641">
        <f ca="1">MAX(Q3641-'Vasicek Examples'!$B$8,0)</f>
        <v>0</v>
      </c>
      <c r="S3641">
        <f t="shared" ca="1" si="228"/>
        <v>0</v>
      </c>
    </row>
    <row r="3642" spans="1:19" x14ac:dyDescent="0.2">
      <c r="A3642">
        <f t="shared" si="229"/>
        <v>3638</v>
      </c>
      <c r="B3642">
        <f>'Vasicek Examples'!$B$4</f>
        <v>5.2999999999999999E-2</v>
      </c>
      <c r="C3642">
        <f ca="1">B3642*EXP(-'Vasicek Examples'!$B$1/12)+(1-EXP(-'Vasicek Examples'!$B$1/12))*'Vasicek Examples'!$B$2+SQRT('Vasicek Examples'!$B$3^2/2/'Vasicek Examples'!$B$1*(1-EXP(-2*'Vasicek Examples'!$B$1/12)))*NORMSINV(RAND())</f>
        <v>5.6210527287574821E-2</v>
      </c>
      <c r="D3642">
        <f ca="1">C3642*EXP(-'Vasicek Examples'!$B$1/12)+(1-EXP(-'Vasicek Examples'!$B$1/12))*'Vasicek Examples'!$B$2+SQRT('Vasicek Examples'!$B$3^2/2/'Vasicek Examples'!$B$1*(1-EXP(-2*'Vasicek Examples'!$B$1/12)))*NORMSINV(RAND())</f>
        <v>4.7975857347107333E-2</v>
      </c>
      <c r="E3642">
        <f ca="1">D3642*EXP(-'Vasicek Examples'!$B$1/12)+(1-EXP(-'Vasicek Examples'!$B$1/12))*'Vasicek Examples'!$B$2+SQRT('Vasicek Examples'!$B$3^2/2/'Vasicek Examples'!$B$1*(1-EXP(-2*'Vasicek Examples'!$B$1/12)))*NORMSINV(RAND())</f>
        <v>5.5511620580615165E-2</v>
      </c>
      <c r="F3642">
        <f ca="1">E3642*EXP(-'Vasicek Examples'!$B$1/12)+(1-EXP(-'Vasicek Examples'!$B$1/12))*'Vasicek Examples'!$B$2+SQRT('Vasicek Examples'!$B$3^2/2/'Vasicek Examples'!$B$1*(1-EXP(-2*'Vasicek Examples'!$B$1/12)))*NORMSINV(RAND())</f>
        <v>4.7653703064068943E-2</v>
      </c>
      <c r="G3642">
        <f ca="1">F3642*EXP(-'Vasicek Examples'!$B$1/12)+(1-EXP(-'Vasicek Examples'!$B$1/12))*'Vasicek Examples'!$B$2+SQRT('Vasicek Examples'!$B$3^2/2/'Vasicek Examples'!$B$1*(1-EXP(-2*'Vasicek Examples'!$B$1/12)))*NORMSINV(RAND())</f>
        <v>5.3262670903935758E-2</v>
      </c>
      <c r="H3642">
        <f ca="1">G3642*EXP(-'Vasicek Examples'!$B$1/12)+(1-EXP(-'Vasicek Examples'!$B$1/12))*'Vasicek Examples'!$B$2+SQRT('Vasicek Examples'!$B$3^2/2/'Vasicek Examples'!$B$1*(1-EXP(-2*'Vasicek Examples'!$B$1/12)))*NORMSINV(RAND())</f>
        <v>5.2941292779543542E-2</v>
      </c>
      <c r="I3642">
        <f ca="1">H3642*EXP(-'Vasicek Examples'!$B$1/12)+(1-EXP(-'Vasicek Examples'!$B$1/12))*'Vasicek Examples'!$B$2+SQRT('Vasicek Examples'!$B$3^2/2/'Vasicek Examples'!$B$1*(1-EXP(-2*'Vasicek Examples'!$B$1/12)))*NORMSINV(RAND())</f>
        <v>4.3039274081028207E-2</v>
      </c>
      <c r="J3642">
        <f ca="1">I3642*EXP(-'Vasicek Examples'!$B$1/12)+(1-EXP(-'Vasicek Examples'!$B$1/12))*'Vasicek Examples'!$B$2+SQRT('Vasicek Examples'!$B$3^2/2/'Vasicek Examples'!$B$1*(1-EXP(-2*'Vasicek Examples'!$B$1/12)))*NORMSINV(RAND())</f>
        <v>4.4128656585668807E-2</v>
      </c>
      <c r="K3642">
        <f ca="1">J3642*EXP(-'Vasicek Examples'!$B$1/12)+(1-EXP(-'Vasicek Examples'!$B$1/12))*'Vasicek Examples'!$B$2+SQRT('Vasicek Examples'!$B$3^2/2/'Vasicek Examples'!$B$1*(1-EXP(-2*'Vasicek Examples'!$B$1/12)))*NORMSINV(RAND())</f>
        <v>4.5314864732946943E-2</v>
      </c>
      <c r="L3642">
        <f ca="1">K3642*EXP(-'Vasicek Examples'!$B$1/12)+(1-EXP(-'Vasicek Examples'!$B$1/12))*'Vasicek Examples'!$B$2+SQRT('Vasicek Examples'!$B$3^2/2/'Vasicek Examples'!$B$1*(1-EXP(-2*'Vasicek Examples'!$B$1/12)))*NORMSINV(RAND())</f>
        <v>5.4478302644627372E-2</v>
      </c>
      <c r="M3642">
        <f ca="1">L3642*EXP(-'Vasicek Examples'!$B$1/12)+(1-EXP(-'Vasicek Examples'!$B$1/12))*'Vasicek Examples'!$B$2+SQRT('Vasicek Examples'!$B$3^2/2/'Vasicek Examples'!$B$1*(1-EXP(-2*'Vasicek Examples'!$B$1/12)))*NORMSINV(RAND())</f>
        <v>4.788748495701993E-2</v>
      </c>
      <c r="N3642">
        <f ca="1">M3642*EXP(-'Vasicek Examples'!$B$1/12)+(1-EXP(-'Vasicek Examples'!$B$1/12))*'Vasicek Examples'!$B$2+SQRT('Vasicek Examples'!$B$3^2/2/'Vasicek Examples'!$B$1*(1-EXP(-2*'Vasicek Examples'!$B$1/12)))*NORMSINV(RAND())</f>
        <v>5.3087841984619979E-2</v>
      </c>
      <c r="O3642">
        <f t="shared" ca="1" si="226"/>
        <v>4.5570242692721613E-2</v>
      </c>
      <c r="P3642">
        <f t="shared" ca="1" si="227"/>
        <v>0.95545248665935034</v>
      </c>
      <c r="Q3642">
        <f ca="1">EXP(-'Vasicek Examples'!$D$4*N3642+'Vasicek Examples'!$E$4)</f>
        <v>0.95301739619922088</v>
      </c>
      <c r="R3642">
        <f ca="1">MAX(Q3642-'Vasicek Examples'!$B$8,0)</f>
        <v>0</v>
      </c>
      <c r="S3642">
        <f t="shared" ca="1" si="228"/>
        <v>0</v>
      </c>
    </row>
    <row r="3643" spans="1:19" x14ac:dyDescent="0.2">
      <c r="A3643">
        <f t="shared" si="229"/>
        <v>3639</v>
      </c>
      <c r="B3643">
        <f>'Vasicek Examples'!$B$4</f>
        <v>5.2999999999999999E-2</v>
      </c>
      <c r="C3643">
        <f ca="1">B3643*EXP(-'Vasicek Examples'!$B$1/12)+(1-EXP(-'Vasicek Examples'!$B$1/12))*'Vasicek Examples'!$B$2+SQRT('Vasicek Examples'!$B$3^2/2/'Vasicek Examples'!$B$1*(1-EXP(-2*'Vasicek Examples'!$B$1/12)))*NORMSINV(RAND())</f>
        <v>4.8929669684737366E-2</v>
      </c>
      <c r="D3643">
        <f ca="1">C3643*EXP(-'Vasicek Examples'!$B$1/12)+(1-EXP(-'Vasicek Examples'!$B$1/12))*'Vasicek Examples'!$B$2+SQRT('Vasicek Examples'!$B$3^2/2/'Vasicek Examples'!$B$1*(1-EXP(-2*'Vasicek Examples'!$B$1/12)))*NORMSINV(RAND())</f>
        <v>4.9115583433110239E-2</v>
      </c>
      <c r="E3643">
        <f ca="1">D3643*EXP(-'Vasicek Examples'!$B$1/12)+(1-EXP(-'Vasicek Examples'!$B$1/12))*'Vasicek Examples'!$B$2+SQRT('Vasicek Examples'!$B$3^2/2/'Vasicek Examples'!$B$1*(1-EXP(-2*'Vasicek Examples'!$B$1/12)))*NORMSINV(RAND())</f>
        <v>4.3606691352276135E-2</v>
      </c>
      <c r="F3643">
        <f ca="1">E3643*EXP(-'Vasicek Examples'!$B$1/12)+(1-EXP(-'Vasicek Examples'!$B$1/12))*'Vasicek Examples'!$B$2+SQRT('Vasicek Examples'!$B$3^2/2/'Vasicek Examples'!$B$1*(1-EXP(-2*'Vasicek Examples'!$B$1/12)))*NORMSINV(RAND())</f>
        <v>3.5903009005167991E-2</v>
      </c>
      <c r="G3643">
        <f ca="1">F3643*EXP(-'Vasicek Examples'!$B$1/12)+(1-EXP(-'Vasicek Examples'!$B$1/12))*'Vasicek Examples'!$B$2+SQRT('Vasicek Examples'!$B$3^2/2/'Vasicek Examples'!$B$1*(1-EXP(-2*'Vasicek Examples'!$B$1/12)))*NORMSINV(RAND())</f>
        <v>3.5115924657489819E-2</v>
      </c>
      <c r="H3643">
        <f ca="1">G3643*EXP(-'Vasicek Examples'!$B$1/12)+(1-EXP(-'Vasicek Examples'!$B$1/12))*'Vasicek Examples'!$B$2+SQRT('Vasicek Examples'!$B$3^2/2/'Vasicek Examples'!$B$1*(1-EXP(-2*'Vasicek Examples'!$B$1/12)))*NORMSINV(RAND())</f>
        <v>4.2765465752432251E-2</v>
      </c>
      <c r="I3643">
        <f ca="1">H3643*EXP(-'Vasicek Examples'!$B$1/12)+(1-EXP(-'Vasicek Examples'!$B$1/12))*'Vasicek Examples'!$B$2+SQRT('Vasicek Examples'!$B$3^2/2/'Vasicek Examples'!$B$1*(1-EXP(-2*'Vasicek Examples'!$B$1/12)))*NORMSINV(RAND())</f>
        <v>3.9341067128363973E-2</v>
      </c>
      <c r="J3643">
        <f ca="1">I3643*EXP(-'Vasicek Examples'!$B$1/12)+(1-EXP(-'Vasicek Examples'!$B$1/12))*'Vasicek Examples'!$B$2+SQRT('Vasicek Examples'!$B$3^2/2/'Vasicek Examples'!$B$1*(1-EXP(-2*'Vasicek Examples'!$B$1/12)))*NORMSINV(RAND())</f>
        <v>3.7232911676066911E-2</v>
      </c>
      <c r="K3643">
        <f ca="1">J3643*EXP(-'Vasicek Examples'!$B$1/12)+(1-EXP(-'Vasicek Examples'!$B$1/12))*'Vasicek Examples'!$B$2+SQRT('Vasicek Examples'!$B$3^2/2/'Vasicek Examples'!$B$1*(1-EXP(-2*'Vasicek Examples'!$B$1/12)))*NORMSINV(RAND())</f>
        <v>3.3703465346430032E-2</v>
      </c>
      <c r="L3643">
        <f ca="1">K3643*EXP(-'Vasicek Examples'!$B$1/12)+(1-EXP(-'Vasicek Examples'!$B$1/12))*'Vasicek Examples'!$B$2+SQRT('Vasicek Examples'!$B$3^2/2/'Vasicek Examples'!$B$1*(1-EXP(-2*'Vasicek Examples'!$B$1/12)))*NORMSINV(RAND())</f>
        <v>3.0942834949721318E-2</v>
      </c>
      <c r="M3643">
        <f ca="1">L3643*EXP(-'Vasicek Examples'!$B$1/12)+(1-EXP(-'Vasicek Examples'!$B$1/12))*'Vasicek Examples'!$B$2+SQRT('Vasicek Examples'!$B$3^2/2/'Vasicek Examples'!$B$1*(1-EXP(-2*'Vasicek Examples'!$B$1/12)))*NORMSINV(RAND())</f>
        <v>3.8581780336280062E-2</v>
      </c>
      <c r="N3643">
        <f ca="1">M3643*EXP(-'Vasicek Examples'!$B$1/12)+(1-EXP(-'Vasicek Examples'!$B$1/12))*'Vasicek Examples'!$B$2+SQRT('Vasicek Examples'!$B$3^2/2/'Vasicek Examples'!$B$1*(1-EXP(-2*'Vasicek Examples'!$B$1/12)))*NORMSINV(RAND())</f>
        <v>4.0794133889820602E-2</v>
      </c>
      <c r="O3643">
        <f t="shared" ca="1" si="226"/>
        <v>3.5930886285384815E-2</v>
      </c>
      <c r="P3643">
        <f t="shared" ca="1" si="227"/>
        <v>0.96470696566102754</v>
      </c>
      <c r="Q3643">
        <f ca="1">EXP(-'Vasicek Examples'!$D$4*N3643+'Vasicek Examples'!$E$4)</f>
        <v>0.96228200486641402</v>
      </c>
      <c r="R3643">
        <f ca="1">MAX(Q3643-'Vasicek Examples'!$B$8,0)</f>
        <v>1.5860231623008314E-3</v>
      </c>
      <c r="S3643">
        <f t="shared" ca="1" si="228"/>
        <v>1.5300475923713424E-3</v>
      </c>
    </row>
    <row r="3644" spans="1:19" x14ac:dyDescent="0.2">
      <c r="A3644">
        <f t="shared" si="229"/>
        <v>3640</v>
      </c>
      <c r="B3644">
        <f>'Vasicek Examples'!$B$4</f>
        <v>5.2999999999999999E-2</v>
      </c>
      <c r="C3644">
        <f ca="1">B3644*EXP(-'Vasicek Examples'!$B$1/12)+(1-EXP(-'Vasicek Examples'!$B$1/12))*'Vasicek Examples'!$B$2+SQRT('Vasicek Examples'!$B$3^2/2/'Vasicek Examples'!$B$1*(1-EXP(-2*'Vasicek Examples'!$B$1/12)))*NORMSINV(RAND())</f>
        <v>5.8170676675470018E-2</v>
      </c>
      <c r="D3644">
        <f ca="1">C3644*EXP(-'Vasicek Examples'!$B$1/12)+(1-EXP(-'Vasicek Examples'!$B$1/12))*'Vasicek Examples'!$B$2+SQRT('Vasicek Examples'!$B$3^2/2/'Vasicek Examples'!$B$1*(1-EXP(-2*'Vasicek Examples'!$B$1/12)))*NORMSINV(RAND())</f>
        <v>5.7906182213549595E-2</v>
      </c>
      <c r="E3644">
        <f ca="1">D3644*EXP(-'Vasicek Examples'!$B$1/12)+(1-EXP(-'Vasicek Examples'!$B$1/12))*'Vasicek Examples'!$B$2+SQRT('Vasicek Examples'!$B$3^2/2/'Vasicek Examples'!$B$1*(1-EXP(-2*'Vasicek Examples'!$B$1/12)))*NORMSINV(RAND())</f>
        <v>5.6993861086341857E-2</v>
      </c>
      <c r="F3644">
        <f ca="1">E3644*EXP(-'Vasicek Examples'!$B$1/12)+(1-EXP(-'Vasicek Examples'!$B$1/12))*'Vasicek Examples'!$B$2+SQRT('Vasicek Examples'!$B$3^2/2/'Vasicek Examples'!$B$1*(1-EXP(-2*'Vasicek Examples'!$B$1/12)))*NORMSINV(RAND())</f>
        <v>5.0960774696043314E-2</v>
      </c>
      <c r="G3644">
        <f ca="1">F3644*EXP(-'Vasicek Examples'!$B$1/12)+(1-EXP(-'Vasicek Examples'!$B$1/12))*'Vasicek Examples'!$B$2+SQRT('Vasicek Examples'!$B$3^2/2/'Vasicek Examples'!$B$1*(1-EXP(-2*'Vasicek Examples'!$B$1/12)))*NORMSINV(RAND())</f>
        <v>5.4127064742117377E-2</v>
      </c>
      <c r="H3644">
        <f ca="1">G3644*EXP(-'Vasicek Examples'!$B$1/12)+(1-EXP(-'Vasicek Examples'!$B$1/12))*'Vasicek Examples'!$B$2+SQRT('Vasicek Examples'!$B$3^2/2/'Vasicek Examples'!$B$1*(1-EXP(-2*'Vasicek Examples'!$B$1/12)))*NORMSINV(RAND())</f>
        <v>5.6642911813623319E-2</v>
      </c>
      <c r="I3644">
        <f ca="1">H3644*EXP(-'Vasicek Examples'!$B$1/12)+(1-EXP(-'Vasicek Examples'!$B$1/12))*'Vasicek Examples'!$B$2+SQRT('Vasicek Examples'!$B$3^2/2/'Vasicek Examples'!$B$1*(1-EXP(-2*'Vasicek Examples'!$B$1/12)))*NORMSINV(RAND())</f>
        <v>5.6901329787007987E-2</v>
      </c>
      <c r="J3644">
        <f ca="1">I3644*EXP(-'Vasicek Examples'!$B$1/12)+(1-EXP(-'Vasicek Examples'!$B$1/12))*'Vasicek Examples'!$B$2+SQRT('Vasicek Examples'!$B$3^2/2/'Vasicek Examples'!$B$1*(1-EXP(-2*'Vasicek Examples'!$B$1/12)))*NORMSINV(RAND())</f>
        <v>6.9918735498012821E-2</v>
      </c>
      <c r="K3644">
        <f ca="1">J3644*EXP(-'Vasicek Examples'!$B$1/12)+(1-EXP(-'Vasicek Examples'!$B$1/12))*'Vasicek Examples'!$B$2+SQRT('Vasicek Examples'!$B$3^2/2/'Vasicek Examples'!$B$1*(1-EXP(-2*'Vasicek Examples'!$B$1/12)))*NORMSINV(RAND())</f>
        <v>7.6204591555156909E-2</v>
      </c>
      <c r="L3644">
        <f ca="1">K3644*EXP(-'Vasicek Examples'!$B$1/12)+(1-EXP(-'Vasicek Examples'!$B$1/12))*'Vasicek Examples'!$B$2+SQRT('Vasicek Examples'!$B$3^2/2/'Vasicek Examples'!$B$1*(1-EXP(-2*'Vasicek Examples'!$B$1/12)))*NORMSINV(RAND())</f>
        <v>7.144742476442871E-2</v>
      </c>
      <c r="M3644">
        <f ca="1">L3644*EXP(-'Vasicek Examples'!$B$1/12)+(1-EXP(-'Vasicek Examples'!$B$1/12))*'Vasicek Examples'!$B$2+SQRT('Vasicek Examples'!$B$3^2/2/'Vasicek Examples'!$B$1*(1-EXP(-2*'Vasicek Examples'!$B$1/12)))*NORMSINV(RAND())</f>
        <v>7.3535519991686851E-2</v>
      </c>
      <c r="N3644">
        <f ca="1">M3644*EXP(-'Vasicek Examples'!$B$1/12)+(1-EXP(-'Vasicek Examples'!$B$1/12))*'Vasicek Examples'!$B$2+SQRT('Vasicek Examples'!$B$3^2/2/'Vasicek Examples'!$B$1*(1-EXP(-2*'Vasicek Examples'!$B$1/12)))*NORMSINV(RAND())</f>
        <v>6.674401046129104E-2</v>
      </c>
      <c r="O3644">
        <f t="shared" ca="1" si="226"/>
        <v>5.7257978309695763E-2</v>
      </c>
      <c r="P3644">
        <f t="shared" ca="1" si="227"/>
        <v>0.94435041601515068</v>
      </c>
      <c r="Q3644">
        <f ca="1">EXP(-'Vasicek Examples'!$D$4*N3644+'Vasicek Examples'!$E$4)</f>
        <v>0.94283056547454069</v>
      </c>
      <c r="R3644">
        <f ca="1">MAX(Q3644-'Vasicek Examples'!$B$8,0)</f>
        <v>0</v>
      </c>
      <c r="S3644">
        <f t="shared" ca="1" si="228"/>
        <v>0</v>
      </c>
    </row>
    <row r="3645" spans="1:19" x14ac:dyDescent="0.2">
      <c r="A3645">
        <f t="shared" si="229"/>
        <v>3641</v>
      </c>
      <c r="B3645">
        <f>'Vasicek Examples'!$B$4</f>
        <v>5.2999999999999999E-2</v>
      </c>
      <c r="C3645">
        <f ca="1">B3645*EXP(-'Vasicek Examples'!$B$1/12)+(1-EXP(-'Vasicek Examples'!$B$1/12))*'Vasicek Examples'!$B$2+SQRT('Vasicek Examples'!$B$3^2/2/'Vasicek Examples'!$B$1*(1-EXP(-2*'Vasicek Examples'!$B$1/12)))*NORMSINV(RAND())</f>
        <v>4.9550301921516181E-2</v>
      </c>
      <c r="D3645">
        <f ca="1">C3645*EXP(-'Vasicek Examples'!$B$1/12)+(1-EXP(-'Vasicek Examples'!$B$1/12))*'Vasicek Examples'!$B$2+SQRT('Vasicek Examples'!$B$3^2/2/'Vasicek Examples'!$B$1*(1-EXP(-2*'Vasicek Examples'!$B$1/12)))*NORMSINV(RAND())</f>
        <v>4.8595819050789676E-2</v>
      </c>
      <c r="E3645">
        <f ca="1">D3645*EXP(-'Vasicek Examples'!$B$1/12)+(1-EXP(-'Vasicek Examples'!$B$1/12))*'Vasicek Examples'!$B$2+SQRT('Vasicek Examples'!$B$3^2/2/'Vasicek Examples'!$B$1*(1-EXP(-2*'Vasicek Examples'!$B$1/12)))*NORMSINV(RAND())</f>
        <v>5.4183157752050876E-2</v>
      </c>
      <c r="F3645">
        <f ca="1">E3645*EXP(-'Vasicek Examples'!$B$1/12)+(1-EXP(-'Vasicek Examples'!$B$1/12))*'Vasicek Examples'!$B$2+SQRT('Vasicek Examples'!$B$3^2/2/'Vasicek Examples'!$B$1*(1-EXP(-2*'Vasicek Examples'!$B$1/12)))*NORMSINV(RAND())</f>
        <v>5.422139233931568E-2</v>
      </c>
      <c r="G3645">
        <f ca="1">F3645*EXP(-'Vasicek Examples'!$B$1/12)+(1-EXP(-'Vasicek Examples'!$B$1/12))*'Vasicek Examples'!$B$2+SQRT('Vasicek Examples'!$B$3^2/2/'Vasicek Examples'!$B$1*(1-EXP(-2*'Vasicek Examples'!$B$1/12)))*NORMSINV(RAND())</f>
        <v>4.9552448801610506E-2</v>
      </c>
      <c r="H3645">
        <f ca="1">G3645*EXP(-'Vasicek Examples'!$B$1/12)+(1-EXP(-'Vasicek Examples'!$B$1/12))*'Vasicek Examples'!$B$2+SQRT('Vasicek Examples'!$B$3^2/2/'Vasicek Examples'!$B$1*(1-EXP(-2*'Vasicek Examples'!$B$1/12)))*NORMSINV(RAND())</f>
        <v>4.8948690397331227E-2</v>
      </c>
      <c r="I3645">
        <f ca="1">H3645*EXP(-'Vasicek Examples'!$B$1/12)+(1-EXP(-'Vasicek Examples'!$B$1/12))*'Vasicek Examples'!$B$2+SQRT('Vasicek Examples'!$B$3^2/2/'Vasicek Examples'!$B$1*(1-EXP(-2*'Vasicek Examples'!$B$1/12)))*NORMSINV(RAND())</f>
        <v>5.3806920193802184E-2</v>
      </c>
      <c r="J3645">
        <f ca="1">I3645*EXP(-'Vasicek Examples'!$B$1/12)+(1-EXP(-'Vasicek Examples'!$B$1/12))*'Vasicek Examples'!$B$2+SQRT('Vasicek Examples'!$B$3^2/2/'Vasicek Examples'!$B$1*(1-EXP(-2*'Vasicek Examples'!$B$1/12)))*NORMSINV(RAND())</f>
        <v>5.7647025899928338E-2</v>
      </c>
      <c r="K3645">
        <f ca="1">J3645*EXP(-'Vasicek Examples'!$B$1/12)+(1-EXP(-'Vasicek Examples'!$B$1/12))*'Vasicek Examples'!$B$2+SQRT('Vasicek Examples'!$B$3^2/2/'Vasicek Examples'!$B$1*(1-EXP(-2*'Vasicek Examples'!$B$1/12)))*NORMSINV(RAND())</f>
        <v>4.9761106381659682E-2</v>
      </c>
      <c r="L3645">
        <f ca="1">K3645*EXP(-'Vasicek Examples'!$B$1/12)+(1-EXP(-'Vasicek Examples'!$B$1/12))*'Vasicek Examples'!$B$2+SQRT('Vasicek Examples'!$B$3^2/2/'Vasicek Examples'!$B$1*(1-EXP(-2*'Vasicek Examples'!$B$1/12)))*NORMSINV(RAND())</f>
        <v>5.143975177013372E-2</v>
      </c>
      <c r="M3645">
        <f ca="1">L3645*EXP(-'Vasicek Examples'!$B$1/12)+(1-EXP(-'Vasicek Examples'!$B$1/12))*'Vasicek Examples'!$B$2+SQRT('Vasicek Examples'!$B$3^2/2/'Vasicek Examples'!$B$1*(1-EXP(-2*'Vasicek Examples'!$B$1/12)))*NORMSINV(RAND())</f>
        <v>5.2170696941566772E-2</v>
      </c>
      <c r="N3645">
        <f ca="1">M3645*EXP(-'Vasicek Examples'!$B$1/12)+(1-EXP(-'Vasicek Examples'!$B$1/12))*'Vasicek Examples'!$B$2+SQRT('Vasicek Examples'!$B$3^2/2/'Vasicek Examples'!$B$1*(1-EXP(-2*'Vasicek Examples'!$B$1/12)))*NORMSINV(RAND())</f>
        <v>6.0464227437734899E-2</v>
      </c>
      <c r="O3645">
        <f t="shared" ca="1" si="226"/>
        <v>4.7944522850651185E-2</v>
      </c>
      <c r="P3645">
        <f t="shared" ca="1" si="227"/>
        <v>0.95318666568972366</v>
      </c>
      <c r="Q3645">
        <f ca="1">EXP(-'Vasicek Examples'!$D$4*N3645+'Vasicek Examples'!$E$4)</f>
        <v>0.94750138111407201</v>
      </c>
      <c r="R3645">
        <f ca="1">MAX(Q3645-'Vasicek Examples'!$B$8,0)</f>
        <v>0</v>
      </c>
      <c r="S3645">
        <f t="shared" ca="1" si="228"/>
        <v>0</v>
      </c>
    </row>
    <row r="3646" spans="1:19" x14ac:dyDescent="0.2">
      <c r="A3646">
        <f t="shared" si="229"/>
        <v>3642</v>
      </c>
      <c r="B3646">
        <f>'Vasicek Examples'!$B$4</f>
        <v>5.2999999999999999E-2</v>
      </c>
      <c r="C3646">
        <f ca="1">B3646*EXP(-'Vasicek Examples'!$B$1/12)+(1-EXP(-'Vasicek Examples'!$B$1/12))*'Vasicek Examples'!$B$2+SQRT('Vasicek Examples'!$B$3^2/2/'Vasicek Examples'!$B$1*(1-EXP(-2*'Vasicek Examples'!$B$1/12)))*NORMSINV(RAND())</f>
        <v>4.6901807465126816E-2</v>
      </c>
      <c r="D3646">
        <f ca="1">C3646*EXP(-'Vasicek Examples'!$B$1/12)+(1-EXP(-'Vasicek Examples'!$B$1/12))*'Vasicek Examples'!$B$2+SQRT('Vasicek Examples'!$B$3^2/2/'Vasicek Examples'!$B$1*(1-EXP(-2*'Vasicek Examples'!$B$1/12)))*NORMSINV(RAND())</f>
        <v>4.3821689757242786E-2</v>
      </c>
      <c r="E3646">
        <f ca="1">D3646*EXP(-'Vasicek Examples'!$B$1/12)+(1-EXP(-'Vasicek Examples'!$B$1/12))*'Vasicek Examples'!$B$2+SQRT('Vasicek Examples'!$B$3^2/2/'Vasicek Examples'!$B$1*(1-EXP(-2*'Vasicek Examples'!$B$1/12)))*NORMSINV(RAND())</f>
        <v>4.9747119219189638E-2</v>
      </c>
      <c r="F3646">
        <f ca="1">E3646*EXP(-'Vasicek Examples'!$B$1/12)+(1-EXP(-'Vasicek Examples'!$B$1/12))*'Vasicek Examples'!$B$2+SQRT('Vasicek Examples'!$B$3^2/2/'Vasicek Examples'!$B$1*(1-EXP(-2*'Vasicek Examples'!$B$1/12)))*NORMSINV(RAND())</f>
        <v>4.9581433393139022E-2</v>
      </c>
      <c r="G3646">
        <f ca="1">F3646*EXP(-'Vasicek Examples'!$B$1/12)+(1-EXP(-'Vasicek Examples'!$B$1/12))*'Vasicek Examples'!$B$2+SQRT('Vasicek Examples'!$B$3^2/2/'Vasicek Examples'!$B$1*(1-EXP(-2*'Vasicek Examples'!$B$1/12)))*NORMSINV(RAND())</f>
        <v>4.4725695873976935E-2</v>
      </c>
      <c r="H3646">
        <f ca="1">G3646*EXP(-'Vasicek Examples'!$B$1/12)+(1-EXP(-'Vasicek Examples'!$B$1/12))*'Vasicek Examples'!$B$2+SQRT('Vasicek Examples'!$B$3^2/2/'Vasicek Examples'!$B$1*(1-EXP(-2*'Vasicek Examples'!$B$1/12)))*NORMSINV(RAND())</f>
        <v>5.5905693090614217E-2</v>
      </c>
      <c r="I3646">
        <f ca="1">H3646*EXP(-'Vasicek Examples'!$B$1/12)+(1-EXP(-'Vasicek Examples'!$B$1/12))*'Vasicek Examples'!$B$2+SQRT('Vasicek Examples'!$B$3^2/2/'Vasicek Examples'!$B$1*(1-EXP(-2*'Vasicek Examples'!$B$1/12)))*NORMSINV(RAND())</f>
        <v>6.048914014616022E-2</v>
      </c>
      <c r="J3646">
        <f ca="1">I3646*EXP(-'Vasicek Examples'!$B$1/12)+(1-EXP(-'Vasicek Examples'!$B$1/12))*'Vasicek Examples'!$B$2+SQRT('Vasicek Examples'!$B$3^2/2/'Vasicek Examples'!$B$1*(1-EXP(-2*'Vasicek Examples'!$B$1/12)))*NORMSINV(RAND())</f>
        <v>5.3217470417569121E-2</v>
      </c>
      <c r="K3646">
        <f ca="1">J3646*EXP(-'Vasicek Examples'!$B$1/12)+(1-EXP(-'Vasicek Examples'!$B$1/12))*'Vasicek Examples'!$B$2+SQRT('Vasicek Examples'!$B$3^2/2/'Vasicek Examples'!$B$1*(1-EXP(-2*'Vasicek Examples'!$B$1/12)))*NORMSINV(RAND())</f>
        <v>6.3942625896063324E-2</v>
      </c>
      <c r="L3646">
        <f ca="1">K3646*EXP(-'Vasicek Examples'!$B$1/12)+(1-EXP(-'Vasicek Examples'!$B$1/12))*'Vasicek Examples'!$B$2+SQRT('Vasicek Examples'!$B$3^2/2/'Vasicek Examples'!$B$1*(1-EXP(-2*'Vasicek Examples'!$B$1/12)))*NORMSINV(RAND())</f>
        <v>6.9151210963957918E-2</v>
      </c>
      <c r="M3646">
        <f ca="1">L3646*EXP(-'Vasicek Examples'!$B$1/12)+(1-EXP(-'Vasicek Examples'!$B$1/12))*'Vasicek Examples'!$B$2+SQRT('Vasicek Examples'!$B$3^2/2/'Vasicek Examples'!$B$1*(1-EXP(-2*'Vasicek Examples'!$B$1/12)))*NORMSINV(RAND())</f>
        <v>6.116552898561569E-2</v>
      </c>
      <c r="N3646">
        <f ca="1">M3646*EXP(-'Vasicek Examples'!$B$1/12)+(1-EXP(-'Vasicek Examples'!$B$1/12))*'Vasicek Examples'!$B$2+SQRT('Vasicek Examples'!$B$3^2/2/'Vasicek Examples'!$B$1*(1-EXP(-2*'Vasicek Examples'!$B$1/12)))*NORMSINV(RAND())</f>
        <v>6.046948114322899E-2</v>
      </c>
      <c r="O3646">
        <f t="shared" ca="1" si="226"/>
        <v>5.0452771003975556E-2</v>
      </c>
      <c r="P3646">
        <f t="shared" ca="1" si="227"/>
        <v>0.95079883288622657</v>
      </c>
      <c r="Q3646">
        <f ca="1">EXP(-'Vasicek Examples'!$D$4*N3646+'Vasicek Examples'!$E$4)</f>
        <v>0.94749746382545375</v>
      </c>
      <c r="R3646">
        <f ca="1">MAX(Q3646-'Vasicek Examples'!$B$8,0)</f>
        <v>0</v>
      </c>
      <c r="S3646">
        <f t="shared" ca="1" si="228"/>
        <v>0</v>
      </c>
    </row>
    <row r="3647" spans="1:19" x14ac:dyDescent="0.2">
      <c r="A3647">
        <f t="shared" si="229"/>
        <v>3643</v>
      </c>
      <c r="B3647">
        <f>'Vasicek Examples'!$B$4</f>
        <v>5.2999999999999999E-2</v>
      </c>
      <c r="C3647">
        <f ca="1">B3647*EXP(-'Vasicek Examples'!$B$1/12)+(1-EXP(-'Vasicek Examples'!$B$1/12))*'Vasicek Examples'!$B$2+SQRT('Vasicek Examples'!$B$3^2/2/'Vasicek Examples'!$B$1*(1-EXP(-2*'Vasicek Examples'!$B$1/12)))*NORMSINV(RAND())</f>
        <v>5.7241543563248953E-2</v>
      </c>
      <c r="D3647">
        <f ca="1">C3647*EXP(-'Vasicek Examples'!$B$1/12)+(1-EXP(-'Vasicek Examples'!$B$1/12))*'Vasicek Examples'!$B$2+SQRT('Vasicek Examples'!$B$3^2/2/'Vasicek Examples'!$B$1*(1-EXP(-2*'Vasicek Examples'!$B$1/12)))*NORMSINV(RAND())</f>
        <v>5.7667971307543614E-2</v>
      </c>
      <c r="E3647">
        <f ca="1">D3647*EXP(-'Vasicek Examples'!$B$1/12)+(1-EXP(-'Vasicek Examples'!$B$1/12))*'Vasicek Examples'!$B$2+SQRT('Vasicek Examples'!$B$3^2/2/'Vasicek Examples'!$B$1*(1-EXP(-2*'Vasicek Examples'!$B$1/12)))*NORMSINV(RAND())</f>
        <v>5.9972995208603767E-2</v>
      </c>
      <c r="F3647">
        <f ca="1">E3647*EXP(-'Vasicek Examples'!$B$1/12)+(1-EXP(-'Vasicek Examples'!$B$1/12))*'Vasicek Examples'!$B$2+SQRT('Vasicek Examples'!$B$3^2/2/'Vasicek Examples'!$B$1*(1-EXP(-2*'Vasicek Examples'!$B$1/12)))*NORMSINV(RAND())</f>
        <v>6.6609364142433111E-2</v>
      </c>
      <c r="G3647">
        <f ca="1">F3647*EXP(-'Vasicek Examples'!$B$1/12)+(1-EXP(-'Vasicek Examples'!$B$1/12))*'Vasicek Examples'!$B$2+SQRT('Vasicek Examples'!$B$3^2/2/'Vasicek Examples'!$B$1*(1-EXP(-2*'Vasicek Examples'!$B$1/12)))*NORMSINV(RAND())</f>
        <v>6.6401627616845774E-2</v>
      </c>
      <c r="H3647">
        <f ca="1">G3647*EXP(-'Vasicek Examples'!$B$1/12)+(1-EXP(-'Vasicek Examples'!$B$1/12))*'Vasicek Examples'!$B$2+SQRT('Vasicek Examples'!$B$3^2/2/'Vasicek Examples'!$B$1*(1-EXP(-2*'Vasicek Examples'!$B$1/12)))*NORMSINV(RAND())</f>
        <v>5.8700054023404863E-2</v>
      </c>
      <c r="I3647">
        <f ca="1">H3647*EXP(-'Vasicek Examples'!$B$1/12)+(1-EXP(-'Vasicek Examples'!$B$1/12))*'Vasicek Examples'!$B$2+SQRT('Vasicek Examples'!$B$3^2/2/'Vasicek Examples'!$B$1*(1-EXP(-2*'Vasicek Examples'!$B$1/12)))*NORMSINV(RAND())</f>
        <v>6.300020915106351E-2</v>
      </c>
      <c r="J3647">
        <f ca="1">I3647*EXP(-'Vasicek Examples'!$B$1/12)+(1-EXP(-'Vasicek Examples'!$B$1/12))*'Vasicek Examples'!$B$2+SQRT('Vasicek Examples'!$B$3^2/2/'Vasicek Examples'!$B$1*(1-EXP(-2*'Vasicek Examples'!$B$1/12)))*NORMSINV(RAND())</f>
        <v>6.5345213329224244E-2</v>
      </c>
      <c r="K3647">
        <f ca="1">J3647*EXP(-'Vasicek Examples'!$B$1/12)+(1-EXP(-'Vasicek Examples'!$B$1/12))*'Vasicek Examples'!$B$2+SQRT('Vasicek Examples'!$B$3^2/2/'Vasicek Examples'!$B$1*(1-EXP(-2*'Vasicek Examples'!$B$1/12)))*NORMSINV(RAND())</f>
        <v>6.9669179244748719E-2</v>
      </c>
      <c r="L3647">
        <f ca="1">K3647*EXP(-'Vasicek Examples'!$B$1/12)+(1-EXP(-'Vasicek Examples'!$B$1/12))*'Vasicek Examples'!$B$2+SQRT('Vasicek Examples'!$B$3^2/2/'Vasicek Examples'!$B$1*(1-EXP(-2*'Vasicek Examples'!$B$1/12)))*NORMSINV(RAND())</f>
        <v>6.1343568405191368E-2</v>
      </c>
      <c r="M3647">
        <f ca="1">L3647*EXP(-'Vasicek Examples'!$B$1/12)+(1-EXP(-'Vasicek Examples'!$B$1/12))*'Vasicek Examples'!$B$2+SQRT('Vasicek Examples'!$B$3^2/2/'Vasicek Examples'!$B$1*(1-EXP(-2*'Vasicek Examples'!$B$1/12)))*NORMSINV(RAND())</f>
        <v>7.1665951847078552E-2</v>
      </c>
      <c r="N3647">
        <f ca="1">M3647*EXP(-'Vasicek Examples'!$B$1/12)+(1-EXP(-'Vasicek Examples'!$B$1/12))*'Vasicek Examples'!$B$2+SQRT('Vasicek Examples'!$B$3^2/2/'Vasicek Examples'!$B$1*(1-EXP(-2*'Vasicek Examples'!$B$1/12)))*NORMSINV(RAND())</f>
        <v>7.4471832132910476E-2</v>
      </c>
      <c r="O3647">
        <f t="shared" ca="1" si="226"/>
        <v>5.8852735177018112E-2</v>
      </c>
      <c r="P3647">
        <f t="shared" ca="1" si="227"/>
        <v>0.94284560692529229</v>
      </c>
      <c r="Q3647">
        <f ca="1">EXP(-'Vasicek Examples'!$D$4*N3647+'Vasicek Examples'!$E$4)</f>
        <v>0.93711430822909947</v>
      </c>
      <c r="R3647">
        <f ca="1">MAX(Q3647-'Vasicek Examples'!$B$8,0)</f>
        <v>0</v>
      </c>
      <c r="S3647">
        <f t="shared" ca="1" si="228"/>
        <v>0</v>
      </c>
    </row>
    <row r="3648" spans="1:19" x14ac:dyDescent="0.2">
      <c r="A3648">
        <f t="shared" si="229"/>
        <v>3644</v>
      </c>
      <c r="B3648">
        <f>'Vasicek Examples'!$B$4</f>
        <v>5.2999999999999999E-2</v>
      </c>
      <c r="C3648">
        <f ca="1">B3648*EXP(-'Vasicek Examples'!$B$1/12)+(1-EXP(-'Vasicek Examples'!$B$1/12))*'Vasicek Examples'!$B$2+SQRT('Vasicek Examples'!$B$3^2/2/'Vasicek Examples'!$B$1*(1-EXP(-2*'Vasicek Examples'!$B$1/12)))*NORMSINV(RAND())</f>
        <v>6.20434139711315E-2</v>
      </c>
      <c r="D3648">
        <f ca="1">C3648*EXP(-'Vasicek Examples'!$B$1/12)+(1-EXP(-'Vasicek Examples'!$B$1/12))*'Vasicek Examples'!$B$2+SQRT('Vasicek Examples'!$B$3^2/2/'Vasicek Examples'!$B$1*(1-EXP(-2*'Vasicek Examples'!$B$1/12)))*NORMSINV(RAND())</f>
        <v>6.5488545112301275E-2</v>
      </c>
      <c r="E3648">
        <f ca="1">D3648*EXP(-'Vasicek Examples'!$B$1/12)+(1-EXP(-'Vasicek Examples'!$B$1/12))*'Vasicek Examples'!$B$2+SQRT('Vasicek Examples'!$B$3^2/2/'Vasicek Examples'!$B$1*(1-EXP(-2*'Vasicek Examples'!$B$1/12)))*NORMSINV(RAND())</f>
        <v>6.1903535788717684E-2</v>
      </c>
      <c r="F3648">
        <f ca="1">E3648*EXP(-'Vasicek Examples'!$B$1/12)+(1-EXP(-'Vasicek Examples'!$B$1/12))*'Vasicek Examples'!$B$2+SQRT('Vasicek Examples'!$B$3^2/2/'Vasicek Examples'!$B$1*(1-EXP(-2*'Vasicek Examples'!$B$1/12)))*NORMSINV(RAND())</f>
        <v>5.7512333049220647E-2</v>
      </c>
      <c r="G3648">
        <f ca="1">F3648*EXP(-'Vasicek Examples'!$B$1/12)+(1-EXP(-'Vasicek Examples'!$B$1/12))*'Vasicek Examples'!$B$2+SQRT('Vasicek Examples'!$B$3^2/2/'Vasicek Examples'!$B$1*(1-EXP(-2*'Vasicek Examples'!$B$1/12)))*NORMSINV(RAND())</f>
        <v>5.090915804635314E-2</v>
      </c>
      <c r="H3648">
        <f ca="1">G3648*EXP(-'Vasicek Examples'!$B$1/12)+(1-EXP(-'Vasicek Examples'!$B$1/12))*'Vasicek Examples'!$B$2+SQRT('Vasicek Examples'!$B$3^2/2/'Vasicek Examples'!$B$1*(1-EXP(-2*'Vasicek Examples'!$B$1/12)))*NORMSINV(RAND())</f>
        <v>5.5860771395304411E-2</v>
      </c>
      <c r="I3648">
        <f ca="1">H3648*EXP(-'Vasicek Examples'!$B$1/12)+(1-EXP(-'Vasicek Examples'!$B$1/12))*'Vasicek Examples'!$B$2+SQRT('Vasicek Examples'!$B$3^2/2/'Vasicek Examples'!$B$1*(1-EXP(-2*'Vasicek Examples'!$B$1/12)))*NORMSINV(RAND())</f>
        <v>5.631531895935496E-2</v>
      </c>
      <c r="J3648">
        <f ca="1">I3648*EXP(-'Vasicek Examples'!$B$1/12)+(1-EXP(-'Vasicek Examples'!$B$1/12))*'Vasicek Examples'!$B$2+SQRT('Vasicek Examples'!$B$3^2/2/'Vasicek Examples'!$B$1*(1-EXP(-2*'Vasicek Examples'!$B$1/12)))*NORMSINV(RAND())</f>
        <v>5.6785292499918857E-2</v>
      </c>
      <c r="K3648">
        <f ca="1">J3648*EXP(-'Vasicek Examples'!$B$1/12)+(1-EXP(-'Vasicek Examples'!$B$1/12))*'Vasicek Examples'!$B$2+SQRT('Vasicek Examples'!$B$3^2/2/'Vasicek Examples'!$B$1*(1-EXP(-2*'Vasicek Examples'!$B$1/12)))*NORMSINV(RAND())</f>
        <v>5.0845688316332682E-2</v>
      </c>
      <c r="L3648">
        <f ca="1">K3648*EXP(-'Vasicek Examples'!$B$1/12)+(1-EXP(-'Vasicek Examples'!$B$1/12))*'Vasicek Examples'!$B$2+SQRT('Vasicek Examples'!$B$3^2/2/'Vasicek Examples'!$B$1*(1-EXP(-2*'Vasicek Examples'!$B$1/12)))*NORMSINV(RAND())</f>
        <v>4.3026240222876759E-2</v>
      </c>
      <c r="M3648">
        <f ca="1">L3648*EXP(-'Vasicek Examples'!$B$1/12)+(1-EXP(-'Vasicek Examples'!$B$1/12))*'Vasicek Examples'!$B$2+SQRT('Vasicek Examples'!$B$3^2/2/'Vasicek Examples'!$B$1*(1-EXP(-2*'Vasicek Examples'!$B$1/12)))*NORMSINV(RAND())</f>
        <v>4.5462862890268275E-2</v>
      </c>
      <c r="N3648">
        <f ca="1">M3648*EXP(-'Vasicek Examples'!$B$1/12)+(1-EXP(-'Vasicek Examples'!$B$1/12))*'Vasicek Examples'!$B$2+SQRT('Vasicek Examples'!$B$3^2/2/'Vasicek Examples'!$B$1*(1-EXP(-2*'Vasicek Examples'!$B$1/12)))*NORMSINV(RAND())</f>
        <v>3.7489954515012532E-2</v>
      </c>
      <c r="O3648">
        <f t="shared" ca="1" si="226"/>
        <v>4.9489702543643398E-2</v>
      </c>
      <c r="P3648">
        <f t="shared" ca="1" si="227"/>
        <v>0.9517149583292509</v>
      </c>
      <c r="Q3648">
        <f ca="1">EXP(-'Vasicek Examples'!$D$4*N3648+'Vasicek Examples'!$E$4)</f>
        <v>0.96478737340131515</v>
      </c>
      <c r="R3648">
        <f ca="1">MAX(Q3648-'Vasicek Examples'!$B$8,0)</f>
        <v>4.0913916972019626E-3</v>
      </c>
      <c r="S3648">
        <f t="shared" ca="1" si="228"/>
        <v>3.8938386786112091E-3</v>
      </c>
    </row>
    <row r="3649" spans="1:19" x14ac:dyDescent="0.2">
      <c r="A3649">
        <f t="shared" si="229"/>
        <v>3645</v>
      </c>
      <c r="B3649">
        <f>'Vasicek Examples'!$B$4</f>
        <v>5.2999999999999999E-2</v>
      </c>
      <c r="C3649">
        <f ca="1">B3649*EXP(-'Vasicek Examples'!$B$1/12)+(1-EXP(-'Vasicek Examples'!$B$1/12))*'Vasicek Examples'!$B$2+SQRT('Vasicek Examples'!$B$3^2/2/'Vasicek Examples'!$B$1*(1-EXP(-2*'Vasicek Examples'!$B$1/12)))*NORMSINV(RAND())</f>
        <v>5.0873957060017599E-2</v>
      </c>
      <c r="D3649">
        <f ca="1">C3649*EXP(-'Vasicek Examples'!$B$1/12)+(1-EXP(-'Vasicek Examples'!$B$1/12))*'Vasicek Examples'!$B$2+SQRT('Vasicek Examples'!$B$3^2/2/'Vasicek Examples'!$B$1*(1-EXP(-2*'Vasicek Examples'!$B$1/12)))*NORMSINV(RAND())</f>
        <v>5.4358529381171222E-2</v>
      </c>
      <c r="E3649">
        <f ca="1">D3649*EXP(-'Vasicek Examples'!$B$1/12)+(1-EXP(-'Vasicek Examples'!$B$1/12))*'Vasicek Examples'!$B$2+SQRT('Vasicek Examples'!$B$3^2/2/'Vasicek Examples'!$B$1*(1-EXP(-2*'Vasicek Examples'!$B$1/12)))*NORMSINV(RAND())</f>
        <v>5.7334112015475225E-2</v>
      </c>
      <c r="F3649">
        <f ca="1">E3649*EXP(-'Vasicek Examples'!$B$1/12)+(1-EXP(-'Vasicek Examples'!$B$1/12))*'Vasicek Examples'!$B$2+SQRT('Vasicek Examples'!$B$3^2/2/'Vasicek Examples'!$B$1*(1-EXP(-2*'Vasicek Examples'!$B$1/12)))*NORMSINV(RAND())</f>
        <v>4.814507762881122E-2</v>
      </c>
      <c r="G3649">
        <f ca="1">F3649*EXP(-'Vasicek Examples'!$B$1/12)+(1-EXP(-'Vasicek Examples'!$B$1/12))*'Vasicek Examples'!$B$2+SQRT('Vasicek Examples'!$B$3^2/2/'Vasicek Examples'!$B$1*(1-EXP(-2*'Vasicek Examples'!$B$1/12)))*NORMSINV(RAND())</f>
        <v>4.6297285918733097E-2</v>
      </c>
      <c r="H3649">
        <f ca="1">G3649*EXP(-'Vasicek Examples'!$B$1/12)+(1-EXP(-'Vasicek Examples'!$B$1/12))*'Vasicek Examples'!$B$2+SQRT('Vasicek Examples'!$B$3^2/2/'Vasicek Examples'!$B$1*(1-EXP(-2*'Vasicek Examples'!$B$1/12)))*NORMSINV(RAND())</f>
        <v>4.9005169241246677E-2</v>
      </c>
      <c r="I3649">
        <f ca="1">H3649*EXP(-'Vasicek Examples'!$B$1/12)+(1-EXP(-'Vasicek Examples'!$B$1/12))*'Vasicek Examples'!$B$2+SQRT('Vasicek Examples'!$B$3^2/2/'Vasicek Examples'!$B$1*(1-EXP(-2*'Vasicek Examples'!$B$1/12)))*NORMSINV(RAND())</f>
        <v>4.5013439003889731E-2</v>
      </c>
      <c r="J3649">
        <f ca="1">I3649*EXP(-'Vasicek Examples'!$B$1/12)+(1-EXP(-'Vasicek Examples'!$B$1/12))*'Vasicek Examples'!$B$2+SQRT('Vasicek Examples'!$B$3^2/2/'Vasicek Examples'!$B$1*(1-EXP(-2*'Vasicek Examples'!$B$1/12)))*NORMSINV(RAND())</f>
        <v>4.0681624365793603E-2</v>
      </c>
      <c r="K3649">
        <f ca="1">J3649*EXP(-'Vasicek Examples'!$B$1/12)+(1-EXP(-'Vasicek Examples'!$B$1/12))*'Vasicek Examples'!$B$2+SQRT('Vasicek Examples'!$B$3^2/2/'Vasicek Examples'!$B$1*(1-EXP(-2*'Vasicek Examples'!$B$1/12)))*NORMSINV(RAND())</f>
        <v>4.2943491124544028E-2</v>
      </c>
      <c r="L3649">
        <f ca="1">K3649*EXP(-'Vasicek Examples'!$B$1/12)+(1-EXP(-'Vasicek Examples'!$B$1/12))*'Vasicek Examples'!$B$2+SQRT('Vasicek Examples'!$B$3^2/2/'Vasicek Examples'!$B$1*(1-EXP(-2*'Vasicek Examples'!$B$1/12)))*NORMSINV(RAND())</f>
        <v>4.1968911789683115E-2</v>
      </c>
      <c r="M3649">
        <f ca="1">L3649*EXP(-'Vasicek Examples'!$B$1/12)+(1-EXP(-'Vasicek Examples'!$B$1/12))*'Vasicek Examples'!$B$2+SQRT('Vasicek Examples'!$B$3^2/2/'Vasicek Examples'!$B$1*(1-EXP(-2*'Vasicek Examples'!$B$1/12)))*NORMSINV(RAND())</f>
        <v>4.3705827934205327E-2</v>
      </c>
      <c r="N3649">
        <f ca="1">M3649*EXP(-'Vasicek Examples'!$B$1/12)+(1-EXP(-'Vasicek Examples'!$B$1/12))*'Vasicek Examples'!$B$2+SQRT('Vasicek Examples'!$B$3^2/2/'Vasicek Examples'!$B$1*(1-EXP(-2*'Vasicek Examples'!$B$1/12)))*NORMSINV(RAND())</f>
        <v>5.4004001137173324E-2</v>
      </c>
      <c r="O3649">
        <f t="shared" ca="1" si="226"/>
        <v>4.3491037291845724E-2</v>
      </c>
      <c r="P3649">
        <f t="shared" ca="1" si="227"/>
        <v>0.95744113531798214</v>
      </c>
      <c r="Q3649">
        <f ca="1">EXP(-'Vasicek Examples'!$D$4*N3649+'Vasicek Examples'!$E$4)</f>
        <v>0.95233055537554279</v>
      </c>
      <c r="R3649">
        <f ca="1">MAX(Q3649-'Vasicek Examples'!$B$8,0)</f>
        <v>0</v>
      </c>
      <c r="S3649">
        <f t="shared" ca="1" si="228"/>
        <v>0</v>
      </c>
    </row>
    <row r="3650" spans="1:19" x14ac:dyDescent="0.2">
      <c r="A3650">
        <f t="shared" si="229"/>
        <v>3646</v>
      </c>
      <c r="B3650">
        <f>'Vasicek Examples'!$B$4</f>
        <v>5.2999999999999999E-2</v>
      </c>
      <c r="C3650">
        <f ca="1">B3650*EXP(-'Vasicek Examples'!$B$1/12)+(1-EXP(-'Vasicek Examples'!$B$1/12))*'Vasicek Examples'!$B$2+SQRT('Vasicek Examples'!$B$3^2/2/'Vasicek Examples'!$B$1*(1-EXP(-2*'Vasicek Examples'!$B$1/12)))*NORMSINV(RAND())</f>
        <v>4.5216566111568546E-2</v>
      </c>
      <c r="D3650">
        <f ca="1">C3650*EXP(-'Vasicek Examples'!$B$1/12)+(1-EXP(-'Vasicek Examples'!$B$1/12))*'Vasicek Examples'!$B$2+SQRT('Vasicek Examples'!$B$3^2/2/'Vasicek Examples'!$B$1*(1-EXP(-2*'Vasicek Examples'!$B$1/12)))*NORMSINV(RAND())</f>
        <v>4.6212365483483099E-2</v>
      </c>
      <c r="E3650">
        <f ca="1">D3650*EXP(-'Vasicek Examples'!$B$1/12)+(1-EXP(-'Vasicek Examples'!$B$1/12))*'Vasicek Examples'!$B$2+SQRT('Vasicek Examples'!$B$3^2/2/'Vasicek Examples'!$B$1*(1-EXP(-2*'Vasicek Examples'!$B$1/12)))*NORMSINV(RAND())</f>
        <v>4.2595416367066409E-2</v>
      </c>
      <c r="F3650">
        <f ca="1">E3650*EXP(-'Vasicek Examples'!$B$1/12)+(1-EXP(-'Vasicek Examples'!$B$1/12))*'Vasicek Examples'!$B$2+SQRT('Vasicek Examples'!$B$3^2/2/'Vasicek Examples'!$B$1*(1-EXP(-2*'Vasicek Examples'!$B$1/12)))*NORMSINV(RAND())</f>
        <v>4.2627199819172339E-2</v>
      </c>
      <c r="G3650">
        <f ca="1">F3650*EXP(-'Vasicek Examples'!$B$1/12)+(1-EXP(-'Vasicek Examples'!$B$1/12))*'Vasicek Examples'!$B$2+SQRT('Vasicek Examples'!$B$3^2/2/'Vasicek Examples'!$B$1*(1-EXP(-2*'Vasicek Examples'!$B$1/12)))*NORMSINV(RAND())</f>
        <v>4.6644157398790562E-2</v>
      </c>
      <c r="H3650">
        <f ca="1">G3650*EXP(-'Vasicek Examples'!$B$1/12)+(1-EXP(-'Vasicek Examples'!$B$1/12))*'Vasicek Examples'!$B$2+SQRT('Vasicek Examples'!$B$3^2/2/'Vasicek Examples'!$B$1*(1-EXP(-2*'Vasicek Examples'!$B$1/12)))*NORMSINV(RAND())</f>
        <v>4.3955296158643131E-2</v>
      </c>
      <c r="I3650">
        <f ca="1">H3650*EXP(-'Vasicek Examples'!$B$1/12)+(1-EXP(-'Vasicek Examples'!$B$1/12))*'Vasicek Examples'!$B$2+SQRT('Vasicek Examples'!$B$3^2/2/'Vasicek Examples'!$B$1*(1-EXP(-2*'Vasicek Examples'!$B$1/12)))*NORMSINV(RAND())</f>
        <v>3.336496304561213E-2</v>
      </c>
      <c r="J3650">
        <f ca="1">I3650*EXP(-'Vasicek Examples'!$B$1/12)+(1-EXP(-'Vasicek Examples'!$B$1/12))*'Vasicek Examples'!$B$2+SQRT('Vasicek Examples'!$B$3^2/2/'Vasicek Examples'!$B$1*(1-EXP(-2*'Vasicek Examples'!$B$1/12)))*NORMSINV(RAND())</f>
        <v>3.5516073309826021E-2</v>
      </c>
      <c r="K3650">
        <f ca="1">J3650*EXP(-'Vasicek Examples'!$B$1/12)+(1-EXP(-'Vasicek Examples'!$B$1/12))*'Vasicek Examples'!$B$2+SQRT('Vasicek Examples'!$B$3^2/2/'Vasicek Examples'!$B$1*(1-EXP(-2*'Vasicek Examples'!$B$1/12)))*NORMSINV(RAND())</f>
        <v>3.333883983133596E-2</v>
      </c>
      <c r="L3650">
        <f ca="1">K3650*EXP(-'Vasicek Examples'!$B$1/12)+(1-EXP(-'Vasicek Examples'!$B$1/12))*'Vasicek Examples'!$B$2+SQRT('Vasicek Examples'!$B$3^2/2/'Vasicek Examples'!$B$1*(1-EXP(-2*'Vasicek Examples'!$B$1/12)))*NORMSINV(RAND())</f>
        <v>2.3130403139981093E-2</v>
      </c>
      <c r="M3650">
        <f ca="1">L3650*EXP(-'Vasicek Examples'!$B$1/12)+(1-EXP(-'Vasicek Examples'!$B$1/12))*'Vasicek Examples'!$B$2+SQRT('Vasicek Examples'!$B$3^2/2/'Vasicek Examples'!$B$1*(1-EXP(-2*'Vasicek Examples'!$B$1/12)))*NORMSINV(RAND())</f>
        <v>2.7286953069069475E-2</v>
      </c>
      <c r="N3650">
        <f ca="1">M3650*EXP(-'Vasicek Examples'!$B$1/12)+(1-EXP(-'Vasicek Examples'!$B$1/12))*'Vasicek Examples'!$B$2+SQRT('Vasicek Examples'!$B$3^2/2/'Vasicek Examples'!$B$1*(1-EXP(-2*'Vasicek Examples'!$B$1/12)))*NORMSINV(RAND())</f>
        <v>3.1831369880313778E-2</v>
      </c>
      <c r="O3650">
        <f t="shared" ca="1" si="226"/>
        <v>3.4432969634910118E-2</v>
      </c>
      <c r="P3650">
        <f t="shared" ca="1" si="227"/>
        <v>0.96615309911100955</v>
      </c>
      <c r="Q3650">
        <f ca="1">EXP(-'Vasicek Examples'!$D$4*N3650+'Vasicek Examples'!$E$4)</f>
        <v>0.96909311166412093</v>
      </c>
      <c r="R3650">
        <f ca="1">MAX(Q3650-'Vasicek Examples'!$B$8,0)</f>
        <v>8.3971299600077431E-3</v>
      </c>
      <c r="S3650">
        <f t="shared" ca="1" si="228"/>
        <v>8.1129131344993884E-3</v>
      </c>
    </row>
    <row r="3651" spans="1:19" x14ac:dyDescent="0.2">
      <c r="A3651">
        <f t="shared" si="229"/>
        <v>3647</v>
      </c>
      <c r="B3651">
        <f>'Vasicek Examples'!$B$4</f>
        <v>5.2999999999999999E-2</v>
      </c>
      <c r="C3651">
        <f ca="1">B3651*EXP(-'Vasicek Examples'!$B$1/12)+(1-EXP(-'Vasicek Examples'!$B$1/12))*'Vasicek Examples'!$B$2+SQRT('Vasicek Examples'!$B$3^2/2/'Vasicek Examples'!$B$1*(1-EXP(-2*'Vasicek Examples'!$B$1/12)))*NORMSINV(RAND())</f>
        <v>6.5594978039784729E-2</v>
      </c>
      <c r="D3651">
        <f ca="1">C3651*EXP(-'Vasicek Examples'!$B$1/12)+(1-EXP(-'Vasicek Examples'!$B$1/12))*'Vasicek Examples'!$B$2+SQRT('Vasicek Examples'!$B$3^2/2/'Vasicek Examples'!$B$1*(1-EXP(-2*'Vasicek Examples'!$B$1/12)))*NORMSINV(RAND())</f>
        <v>6.575889786212448E-2</v>
      </c>
      <c r="E3651">
        <f ca="1">D3651*EXP(-'Vasicek Examples'!$B$1/12)+(1-EXP(-'Vasicek Examples'!$B$1/12))*'Vasicek Examples'!$B$2+SQRT('Vasicek Examples'!$B$3^2/2/'Vasicek Examples'!$B$1*(1-EXP(-2*'Vasicek Examples'!$B$1/12)))*NORMSINV(RAND())</f>
        <v>6.7082288036229287E-2</v>
      </c>
      <c r="F3651">
        <f ca="1">E3651*EXP(-'Vasicek Examples'!$B$1/12)+(1-EXP(-'Vasicek Examples'!$B$1/12))*'Vasicek Examples'!$B$2+SQRT('Vasicek Examples'!$B$3^2/2/'Vasicek Examples'!$B$1*(1-EXP(-2*'Vasicek Examples'!$B$1/12)))*NORMSINV(RAND())</f>
        <v>6.2750672323183307E-2</v>
      </c>
      <c r="G3651">
        <f ca="1">F3651*EXP(-'Vasicek Examples'!$B$1/12)+(1-EXP(-'Vasicek Examples'!$B$1/12))*'Vasicek Examples'!$B$2+SQRT('Vasicek Examples'!$B$3^2/2/'Vasicek Examples'!$B$1*(1-EXP(-2*'Vasicek Examples'!$B$1/12)))*NORMSINV(RAND())</f>
        <v>5.5502663510136011E-2</v>
      </c>
      <c r="H3651">
        <f ca="1">G3651*EXP(-'Vasicek Examples'!$B$1/12)+(1-EXP(-'Vasicek Examples'!$B$1/12))*'Vasicek Examples'!$B$2+SQRT('Vasicek Examples'!$B$3^2/2/'Vasicek Examples'!$B$1*(1-EXP(-2*'Vasicek Examples'!$B$1/12)))*NORMSINV(RAND())</f>
        <v>4.9175722070327416E-2</v>
      </c>
      <c r="I3651">
        <f ca="1">H3651*EXP(-'Vasicek Examples'!$B$1/12)+(1-EXP(-'Vasicek Examples'!$B$1/12))*'Vasicek Examples'!$B$2+SQRT('Vasicek Examples'!$B$3^2/2/'Vasicek Examples'!$B$1*(1-EXP(-2*'Vasicek Examples'!$B$1/12)))*NORMSINV(RAND())</f>
        <v>4.9265377411932876E-2</v>
      </c>
      <c r="J3651">
        <f ca="1">I3651*EXP(-'Vasicek Examples'!$B$1/12)+(1-EXP(-'Vasicek Examples'!$B$1/12))*'Vasicek Examples'!$B$2+SQRT('Vasicek Examples'!$B$3^2/2/'Vasicek Examples'!$B$1*(1-EXP(-2*'Vasicek Examples'!$B$1/12)))*NORMSINV(RAND())</f>
        <v>5.4855484411838032E-2</v>
      </c>
      <c r="K3651">
        <f ca="1">J3651*EXP(-'Vasicek Examples'!$B$1/12)+(1-EXP(-'Vasicek Examples'!$B$1/12))*'Vasicek Examples'!$B$2+SQRT('Vasicek Examples'!$B$3^2/2/'Vasicek Examples'!$B$1*(1-EXP(-2*'Vasicek Examples'!$B$1/12)))*NORMSINV(RAND())</f>
        <v>5.4784084897942967E-2</v>
      </c>
      <c r="L3651">
        <f ca="1">K3651*EXP(-'Vasicek Examples'!$B$1/12)+(1-EXP(-'Vasicek Examples'!$B$1/12))*'Vasicek Examples'!$B$2+SQRT('Vasicek Examples'!$B$3^2/2/'Vasicek Examples'!$B$1*(1-EXP(-2*'Vasicek Examples'!$B$1/12)))*NORMSINV(RAND())</f>
        <v>4.9758132944309696E-2</v>
      </c>
      <c r="M3651">
        <f ca="1">L3651*EXP(-'Vasicek Examples'!$B$1/12)+(1-EXP(-'Vasicek Examples'!$B$1/12))*'Vasicek Examples'!$B$2+SQRT('Vasicek Examples'!$B$3^2/2/'Vasicek Examples'!$B$1*(1-EXP(-2*'Vasicek Examples'!$B$1/12)))*NORMSINV(RAND())</f>
        <v>4.6663456048077083E-2</v>
      </c>
      <c r="N3651">
        <f ca="1">M3651*EXP(-'Vasicek Examples'!$B$1/12)+(1-EXP(-'Vasicek Examples'!$B$1/12))*'Vasicek Examples'!$B$2+SQRT('Vasicek Examples'!$B$3^2/2/'Vasicek Examples'!$B$1*(1-EXP(-2*'Vasicek Examples'!$B$1/12)))*NORMSINV(RAND())</f>
        <v>4.7993448858779944E-2</v>
      </c>
      <c r="O3651">
        <f t="shared" ca="1" si="226"/>
        <v>5.1032582747115286E-2</v>
      </c>
      <c r="P3651">
        <f t="shared" ca="1" si="227"/>
        <v>0.95024770834723515</v>
      </c>
      <c r="Q3651">
        <f ca="1">EXP(-'Vasicek Examples'!$D$4*N3651+'Vasicek Examples'!$E$4)</f>
        <v>0.9568456877549617</v>
      </c>
      <c r="R3651">
        <f ca="1">MAX(Q3651-'Vasicek Examples'!$B$8,0)</f>
        <v>0</v>
      </c>
      <c r="S3651">
        <f t="shared" ca="1" si="228"/>
        <v>0</v>
      </c>
    </row>
    <row r="3652" spans="1:19" x14ac:dyDescent="0.2">
      <c r="A3652">
        <f t="shared" si="229"/>
        <v>3648</v>
      </c>
      <c r="B3652">
        <f>'Vasicek Examples'!$B$4</f>
        <v>5.2999999999999999E-2</v>
      </c>
      <c r="C3652">
        <f ca="1">B3652*EXP(-'Vasicek Examples'!$B$1/12)+(1-EXP(-'Vasicek Examples'!$B$1/12))*'Vasicek Examples'!$B$2+SQRT('Vasicek Examples'!$B$3^2/2/'Vasicek Examples'!$B$1*(1-EXP(-2*'Vasicek Examples'!$B$1/12)))*NORMSINV(RAND())</f>
        <v>4.8027722426826222E-2</v>
      </c>
      <c r="D3652">
        <f ca="1">C3652*EXP(-'Vasicek Examples'!$B$1/12)+(1-EXP(-'Vasicek Examples'!$B$1/12))*'Vasicek Examples'!$B$2+SQRT('Vasicek Examples'!$B$3^2/2/'Vasicek Examples'!$B$1*(1-EXP(-2*'Vasicek Examples'!$B$1/12)))*NORMSINV(RAND())</f>
        <v>3.4872056372045095E-2</v>
      </c>
      <c r="E3652">
        <f ca="1">D3652*EXP(-'Vasicek Examples'!$B$1/12)+(1-EXP(-'Vasicek Examples'!$B$1/12))*'Vasicek Examples'!$B$2+SQRT('Vasicek Examples'!$B$3^2/2/'Vasicek Examples'!$B$1*(1-EXP(-2*'Vasicek Examples'!$B$1/12)))*NORMSINV(RAND())</f>
        <v>3.6261451638037512E-2</v>
      </c>
      <c r="F3652">
        <f ca="1">E3652*EXP(-'Vasicek Examples'!$B$1/12)+(1-EXP(-'Vasicek Examples'!$B$1/12))*'Vasicek Examples'!$B$2+SQRT('Vasicek Examples'!$B$3^2/2/'Vasicek Examples'!$B$1*(1-EXP(-2*'Vasicek Examples'!$B$1/12)))*NORMSINV(RAND())</f>
        <v>4.4345874058434834E-2</v>
      </c>
      <c r="G3652">
        <f ca="1">F3652*EXP(-'Vasicek Examples'!$B$1/12)+(1-EXP(-'Vasicek Examples'!$B$1/12))*'Vasicek Examples'!$B$2+SQRT('Vasicek Examples'!$B$3^2/2/'Vasicek Examples'!$B$1*(1-EXP(-2*'Vasicek Examples'!$B$1/12)))*NORMSINV(RAND())</f>
        <v>4.7799880699249425E-2</v>
      </c>
      <c r="H3652">
        <f ca="1">G3652*EXP(-'Vasicek Examples'!$B$1/12)+(1-EXP(-'Vasicek Examples'!$B$1/12))*'Vasicek Examples'!$B$2+SQRT('Vasicek Examples'!$B$3^2/2/'Vasicek Examples'!$B$1*(1-EXP(-2*'Vasicek Examples'!$B$1/12)))*NORMSINV(RAND())</f>
        <v>4.4000158099828185E-2</v>
      </c>
      <c r="I3652">
        <f ca="1">H3652*EXP(-'Vasicek Examples'!$B$1/12)+(1-EXP(-'Vasicek Examples'!$B$1/12))*'Vasicek Examples'!$B$2+SQRT('Vasicek Examples'!$B$3^2/2/'Vasicek Examples'!$B$1*(1-EXP(-2*'Vasicek Examples'!$B$1/12)))*NORMSINV(RAND())</f>
        <v>3.6814827144374798E-2</v>
      </c>
      <c r="J3652">
        <f ca="1">I3652*EXP(-'Vasicek Examples'!$B$1/12)+(1-EXP(-'Vasicek Examples'!$B$1/12))*'Vasicek Examples'!$B$2+SQRT('Vasicek Examples'!$B$3^2/2/'Vasicek Examples'!$B$1*(1-EXP(-2*'Vasicek Examples'!$B$1/12)))*NORMSINV(RAND())</f>
        <v>2.7045686552011651E-2</v>
      </c>
      <c r="K3652">
        <f ca="1">J3652*EXP(-'Vasicek Examples'!$B$1/12)+(1-EXP(-'Vasicek Examples'!$B$1/12))*'Vasicek Examples'!$B$2+SQRT('Vasicek Examples'!$B$3^2/2/'Vasicek Examples'!$B$1*(1-EXP(-2*'Vasicek Examples'!$B$1/12)))*NORMSINV(RAND())</f>
        <v>2.0751448173598464E-2</v>
      </c>
      <c r="L3652">
        <f ca="1">K3652*EXP(-'Vasicek Examples'!$B$1/12)+(1-EXP(-'Vasicek Examples'!$B$1/12))*'Vasicek Examples'!$B$2+SQRT('Vasicek Examples'!$B$3^2/2/'Vasicek Examples'!$B$1*(1-EXP(-2*'Vasicek Examples'!$B$1/12)))*NORMSINV(RAND())</f>
        <v>2.6450264090666566E-2</v>
      </c>
      <c r="M3652">
        <f ca="1">L3652*EXP(-'Vasicek Examples'!$B$1/12)+(1-EXP(-'Vasicek Examples'!$B$1/12))*'Vasicek Examples'!$B$2+SQRT('Vasicek Examples'!$B$3^2/2/'Vasicek Examples'!$B$1*(1-EXP(-2*'Vasicek Examples'!$B$1/12)))*NORMSINV(RAND())</f>
        <v>2.9948749971834863E-2</v>
      </c>
      <c r="N3652">
        <f ca="1">M3652*EXP(-'Vasicek Examples'!$B$1/12)+(1-EXP(-'Vasicek Examples'!$B$1/12))*'Vasicek Examples'!$B$2+SQRT('Vasicek Examples'!$B$3^2/2/'Vasicek Examples'!$B$1*(1-EXP(-2*'Vasicek Examples'!$B$1/12)))*NORMSINV(RAND())</f>
        <v>3.0957437778889717E-2</v>
      </c>
      <c r="O3652">
        <f t="shared" ca="1" si="226"/>
        <v>3.2315248075244961E-2</v>
      </c>
      <c r="P3652">
        <f t="shared" ca="1" si="227"/>
        <v>0.96820131036402357</v>
      </c>
      <c r="Q3652">
        <f ca="1">EXP(-'Vasicek Examples'!$D$4*N3652+'Vasicek Examples'!$E$4)</f>
        <v>0.96975981624490182</v>
      </c>
      <c r="R3652">
        <f ca="1">MAX(Q3652-'Vasicek Examples'!$B$8,0)</f>
        <v>9.0638345407886289E-3</v>
      </c>
      <c r="S3652">
        <f t="shared" ca="1" si="228"/>
        <v>8.775616479314248E-3</v>
      </c>
    </row>
    <row r="3653" spans="1:19" x14ac:dyDescent="0.2">
      <c r="A3653">
        <f t="shared" si="229"/>
        <v>3649</v>
      </c>
      <c r="B3653">
        <f>'Vasicek Examples'!$B$4</f>
        <v>5.2999999999999999E-2</v>
      </c>
      <c r="C3653">
        <f ca="1">B3653*EXP(-'Vasicek Examples'!$B$1/12)+(1-EXP(-'Vasicek Examples'!$B$1/12))*'Vasicek Examples'!$B$2+SQRT('Vasicek Examples'!$B$3^2/2/'Vasicek Examples'!$B$1*(1-EXP(-2*'Vasicek Examples'!$B$1/12)))*NORMSINV(RAND())</f>
        <v>5.7784965855295564E-2</v>
      </c>
      <c r="D3653">
        <f ca="1">C3653*EXP(-'Vasicek Examples'!$B$1/12)+(1-EXP(-'Vasicek Examples'!$B$1/12))*'Vasicek Examples'!$B$2+SQRT('Vasicek Examples'!$B$3^2/2/'Vasicek Examples'!$B$1*(1-EXP(-2*'Vasicek Examples'!$B$1/12)))*NORMSINV(RAND())</f>
        <v>4.6421803166846055E-2</v>
      </c>
      <c r="E3653">
        <f ca="1">D3653*EXP(-'Vasicek Examples'!$B$1/12)+(1-EXP(-'Vasicek Examples'!$B$1/12))*'Vasicek Examples'!$B$2+SQRT('Vasicek Examples'!$B$3^2/2/'Vasicek Examples'!$B$1*(1-EXP(-2*'Vasicek Examples'!$B$1/12)))*NORMSINV(RAND())</f>
        <v>3.7712213201481444E-2</v>
      </c>
      <c r="F3653">
        <f ca="1">E3653*EXP(-'Vasicek Examples'!$B$1/12)+(1-EXP(-'Vasicek Examples'!$B$1/12))*'Vasicek Examples'!$B$2+SQRT('Vasicek Examples'!$B$3^2/2/'Vasicek Examples'!$B$1*(1-EXP(-2*'Vasicek Examples'!$B$1/12)))*NORMSINV(RAND())</f>
        <v>3.3472522370364029E-2</v>
      </c>
      <c r="G3653">
        <f ca="1">F3653*EXP(-'Vasicek Examples'!$B$1/12)+(1-EXP(-'Vasicek Examples'!$B$1/12))*'Vasicek Examples'!$B$2+SQRT('Vasicek Examples'!$B$3^2/2/'Vasicek Examples'!$B$1*(1-EXP(-2*'Vasicek Examples'!$B$1/12)))*NORMSINV(RAND())</f>
        <v>3.468553923622672E-2</v>
      </c>
      <c r="H3653">
        <f ca="1">G3653*EXP(-'Vasicek Examples'!$B$1/12)+(1-EXP(-'Vasicek Examples'!$B$1/12))*'Vasicek Examples'!$B$2+SQRT('Vasicek Examples'!$B$3^2/2/'Vasicek Examples'!$B$1*(1-EXP(-2*'Vasicek Examples'!$B$1/12)))*NORMSINV(RAND())</f>
        <v>3.766997480998769E-2</v>
      </c>
      <c r="I3653">
        <f ca="1">H3653*EXP(-'Vasicek Examples'!$B$1/12)+(1-EXP(-'Vasicek Examples'!$B$1/12))*'Vasicek Examples'!$B$2+SQRT('Vasicek Examples'!$B$3^2/2/'Vasicek Examples'!$B$1*(1-EXP(-2*'Vasicek Examples'!$B$1/12)))*NORMSINV(RAND())</f>
        <v>3.4947893410798569E-2</v>
      </c>
      <c r="J3653">
        <f ca="1">I3653*EXP(-'Vasicek Examples'!$B$1/12)+(1-EXP(-'Vasicek Examples'!$B$1/12))*'Vasicek Examples'!$B$2+SQRT('Vasicek Examples'!$B$3^2/2/'Vasicek Examples'!$B$1*(1-EXP(-2*'Vasicek Examples'!$B$1/12)))*NORMSINV(RAND())</f>
        <v>3.3261372942236467E-2</v>
      </c>
      <c r="K3653">
        <f ca="1">J3653*EXP(-'Vasicek Examples'!$B$1/12)+(1-EXP(-'Vasicek Examples'!$B$1/12))*'Vasicek Examples'!$B$2+SQRT('Vasicek Examples'!$B$3^2/2/'Vasicek Examples'!$B$1*(1-EXP(-2*'Vasicek Examples'!$B$1/12)))*NORMSINV(RAND())</f>
        <v>3.5887252764455368E-2</v>
      </c>
      <c r="L3653">
        <f ca="1">K3653*EXP(-'Vasicek Examples'!$B$1/12)+(1-EXP(-'Vasicek Examples'!$B$1/12))*'Vasicek Examples'!$B$2+SQRT('Vasicek Examples'!$B$3^2/2/'Vasicek Examples'!$B$1*(1-EXP(-2*'Vasicek Examples'!$B$1/12)))*NORMSINV(RAND())</f>
        <v>2.929987646983493E-2</v>
      </c>
      <c r="M3653">
        <f ca="1">L3653*EXP(-'Vasicek Examples'!$B$1/12)+(1-EXP(-'Vasicek Examples'!$B$1/12))*'Vasicek Examples'!$B$2+SQRT('Vasicek Examples'!$B$3^2/2/'Vasicek Examples'!$B$1*(1-EXP(-2*'Vasicek Examples'!$B$1/12)))*NORMSINV(RAND())</f>
        <v>3.4990355557837437E-2</v>
      </c>
      <c r="N3653">
        <f ca="1">M3653*EXP(-'Vasicek Examples'!$B$1/12)+(1-EXP(-'Vasicek Examples'!$B$1/12))*'Vasicek Examples'!$B$2+SQRT('Vasicek Examples'!$B$3^2/2/'Vasicek Examples'!$B$1*(1-EXP(-2*'Vasicek Examples'!$B$1/12)))*NORMSINV(RAND())</f>
        <v>3.865247378540132E-2</v>
      </c>
      <c r="O3653">
        <f t="shared" ca="1" si="226"/>
        <v>3.3880626979201432E-2</v>
      </c>
      <c r="P3653">
        <f t="shared" ca="1" si="227"/>
        <v>0.9666868940848895</v>
      </c>
      <c r="Q3653">
        <f ca="1">EXP(-'Vasicek Examples'!$D$4*N3653+'Vasicek Examples'!$E$4)</f>
        <v>0.96390515923647457</v>
      </c>
      <c r="R3653">
        <f ca="1">MAX(Q3653-'Vasicek Examples'!$B$8,0)</f>
        <v>3.2091775323613847E-3</v>
      </c>
      <c r="S3653">
        <f t="shared" ca="1" si="228"/>
        <v>3.1022698613254371E-3</v>
      </c>
    </row>
    <row r="3654" spans="1:19" x14ac:dyDescent="0.2">
      <c r="A3654">
        <f t="shared" si="229"/>
        <v>3650</v>
      </c>
      <c r="B3654">
        <f>'Vasicek Examples'!$B$4</f>
        <v>5.2999999999999999E-2</v>
      </c>
      <c r="C3654">
        <f ca="1">B3654*EXP(-'Vasicek Examples'!$B$1/12)+(1-EXP(-'Vasicek Examples'!$B$1/12))*'Vasicek Examples'!$B$2+SQRT('Vasicek Examples'!$B$3^2/2/'Vasicek Examples'!$B$1*(1-EXP(-2*'Vasicek Examples'!$B$1/12)))*NORMSINV(RAND())</f>
        <v>4.8590306067606795E-2</v>
      </c>
      <c r="D3654">
        <f ca="1">C3654*EXP(-'Vasicek Examples'!$B$1/12)+(1-EXP(-'Vasicek Examples'!$B$1/12))*'Vasicek Examples'!$B$2+SQRT('Vasicek Examples'!$B$3^2/2/'Vasicek Examples'!$B$1*(1-EXP(-2*'Vasicek Examples'!$B$1/12)))*NORMSINV(RAND())</f>
        <v>3.5885175502627757E-2</v>
      </c>
      <c r="E3654">
        <f ca="1">D3654*EXP(-'Vasicek Examples'!$B$1/12)+(1-EXP(-'Vasicek Examples'!$B$1/12))*'Vasicek Examples'!$B$2+SQRT('Vasicek Examples'!$B$3^2/2/'Vasicek Examples'!$B$1*(1-EXP(-2*'Vasicek Examples'!$B$1/12)))*NORMSINV(RAND())</f>
        <v>5.2990526471927001E-2</v>
      </c>
      <c r="F3654">
        <f ca="1">E3654*EXP(-'Vasicek Examples'!$B$1/12)+(1-EXP(-'Vasicek Examples'!$B$1/12))*'Vasicek Examples'!$B$2+SQRT('Vasicek Examples'!$B$3^2/2/'Vasicek Examples'!$B$1*(1-EXP(-2*'Vasicek Examples'!$B$1/12)))*NORMSINV(RAND())</f>
        <v>6.2176792865648346E-2</v>
      </c>
      <c r="G3654">
        <f ca="1">F3654*EXP(-'Vasicek Examples'!$B$1/12)+(1-EXP(-'Vasicek Examples'!$B$1/12))*'Vasicek Examples'!$B$2+SQRT('Vasicek Examples'!$B$3^2/2/'Vasicek Examples'!$B$1*(1-EXP(-2*'Vasicek Examples'!$B$1/12)))*NORMSINV(RAND())</f>
        <v>6.0758399469212118E-2</v>
      </c>
      <c r="H3654">
        <f ca="1">G3654*EXP(-'Vasicek Examples'!$B$1/12)+(1-EXP(-'Vasicek Examples'!$B$1/12))*'Vasicek Examples'!$B$2+SQRT('Vasicek Examples'!$B$3^2/2/'Vasicek Examples'!$B$1*(1-EXP(-2*'Vasicek Examples'!$B$1/12)))*NORMSINV(RAND())</f>
        <v>5.5168752655536939E-2</v>
      </c>
      <c r="I3654">
        <f ca="1">H3654*EXP(-'Vasicek Examples'!$B$1/12)+(1-EXP(-'Vasicek Examples'!$B$1/12))*'Vasicek Examples'!$B$2+SQRT('Vasicek Examples'!$B$3^2/2/'Vasicek Examples'!$B$1*(1-EXP(-2*'Vasicek Examples'!$B$1/12)))*NORMSINV(RAND())</f>
        <v>6.2544759093404567E-2</v>
      </c>
      <c r="J3654">
        <f ca="1">I3654*EXP(-'Vasicek Examples'!$B$1/12)+(1-EXP(-'Vasicek Examples'!$B$1/12))*'Vasicek Examples'!$B$2+SQRT('Vasicek Examples'!$B$3^2/2/'Vasicek Examples'!$B$1*(1-EXP(-2*'Vasicek Examples'!$B$1/12)))*NORMSINV(RAND())</f>
        <v>6.4392244839360166E-2</v>
      </c>
      <c r="K3654">
        <f ca="1">J3654*EXP(-'Vasicek Examples'!$B$1/12)+(1-EXP(-'Vasicek Examples'!$B$1/12))*'Vasicek Examples'!$B$2+SQRT('Vasicek Examples'!$B$3^2/2/'Vasicek Examples'!$B$1*(1-EXP(-2*'Vasicek Examples'!$B$1/12)))*NORMSINV(RAND())</f>
        <v>5.9243766563099876E-2</v>
      </c>
      <c r="L3654">
        <f ca="1">K3654*EXP(-'Vasicek Examples'!$B$1/12)+(1-EXP(-'Vasicek Examples'!$B$1/12))*'Vasicek Examples'!$B$2+SQRT('Vasicek Examples'!$B$3^2/2/'Vasicek Examples'!$B$1*(1-EXP(-2*'Vasicek Examples'!$B$1/12)))*NORMSINV(RAND())</f>
        <v>5.402952153689515E-2</v>
      </c>
      <c r="M3654">
        <f ca="1">L3654*EXP(-'Vasicek Examples'!$B$1/12)+(1-EXP(-'Vasicek Examples'!$B$1/12))*'Vasicek Examples'!$B$2+SQRT('Vasicek Examples'!$B$3^2/2/'Vasicek Examples'!$B$1*(1-EXP(-2*'Vasicek Examples'!$B$1/12)))*NORMSINV(RAND())</f>
        <v>5.832859770958794E-2</v>
      </c>
      <c r="N3654">
        <f ca="1">M3654*EXP(-'Vasicek Examples'!$B$1/12)+(1-EXP(-'Vasicek Examples'!$B$1/12))*'Vasicek Examples'!$B$2+SQRT('Vasicek Examples'!$B$3^2/2/'Vasicek Examples'!$B$1*(1-EXP(-2*'Vasicek Examples'!$B$1/12)))*NORMSINV(RAND())</f>
        <v>5.0432881768551395E-2</v>
      </c>
      <c r="O3654">
        <f t="shared" ref="O3654:O3717" ca="1" si="230">(SUM(D3654:M3654)+AVERAGE(C3654,N3654))/12</f>
        <v>5.1252510885448251E-2</v>
      </c>
      <c r="P3654">
        <f t="shared" ref="P3654:P3717" ca="1" si="231">EXP(-O3654)</f>
        <v>0.95003874511707254</v>
      </c>
      <c r="Q3654">
        <f ca="1">EXP(-'Vasicek Examples'!$D$4*N3654+'Vasicek Examples'!$E$4)</f>
        <v>0.95501060823737294</v>
      </c>
      <c r="R3654">
        <f ca="1">MAX(Q3654-'Vasicek Examples'!$B$8,0)</f>
        <v>0</v>
      </c>
      <c r="S3654">
        <f t="shared" ref="S3654:S3717" ca="1" si="232">R3654*P3654</f>
        <v>0</v>
      </c>
    </row>
    <row r="3655" spans="1:19" x14ac:dyDescent="0.2">
      <c r="A3655">
        <f t="shared" ref="A3655:A3718" si="233">A3654+1</f>
        <v>3651</v>
      </c>
      <c r="B3655">
        <f>'Vasicek Examples'!$B$4</f>
        <v>5.2999999999999999E-2</v>
      </c>
      <c r="C3655">
        <f ca="1">B3655*EXP(-'Vasicek Examples'!$B$1/12)+(1-EXP(-'Vasicek Examples'!$B$1/12))*'Vasicek Examples'!$B$2+SQRT('Vasicek Examples'!$B$3^2/2/'Vasicek Examples'!$B$1*(1-EXP(-2*'Vasicek Examples'!$B$1/12)))*NORMSINV(RAND())</f>
        <v>4.3724290054354194E-2</v>
      </c>
      <c r="D3655">
        <f ca="1">C3655*EXP(-'Vasicek Examples'!$B$1/12)+(1-EXP(-'Vasicek Examples'!$B$1/12))*'Vasicek Examples'!$B$2+SQRT('Vasicek Examples'!$B$3^2/2/'Vasicek Examples'!$B$1*(1-EXP(-2*'Vasicek Examples'!$B$1/12)))*NORMSINV(RAND())</f>
        <v>4.1044429124975759E-2</v>
      </c>
      <c r="E3655">
        <f ca="1">D3655*EXP(-'Vasicek Examples'!$B$1/12)+(1-EXP(-'Vasicek Examples'!$B$1/12))*'Vasicek Examples'!$B$2+SQRT('Vasicek Examples'!$B$3^2/2/'Vasicek Examples'!$B$1*(1-EXP(-2*'Vasicek Examples'!$B$1/12)))*NORMSINV(RAND())</f>
        <v>4.0546191202135359E-2</v>
      </c>
      <c r="F3655">
        <f ca="1">E3655*EXP(-'Vasicek Examples'!$B$1/12)+(1-EXP(-'Vasicek Examples'!$B$1/12))*'Vasicek Examples'!$B$2+SQRT('Vasicek Examples'!$B$3^2/2/'Vasicek Examples'!$B$1*(1-EXP(-2*'Vasicek Examples'!$B$1/12)))*NORMSINV(RAND())</f>
        <v>4.7389553047269418E-2</v>
      </c>
      <c r="G3655">
        <f ca="1">F3655*EXP(-'Vasicek Examples'!$B$1/12)+(1-EXP(-'Vasicek Examples'!$B$1/12))*'Vasicek Examples'!$B$2+SQRT('Vasicek Examples'!$B$3^2/2/'Vasicek Examples'!$B$1*(1-EXP(-2*'Vasicek Examples'!$B$1/12)))*NORMSINV(RAND())</f>
        <v>4.3065760927160981E-2</v>
      </c>
      <c r="H3655">
        <f ca="1">G3655*EXP(-'Vasicek Examples'!$B$1/12)+(1-EXP(-'Vasicek Examples'!$B$1/12))*'Vasicek Examples'!$B$2+SQRT('Vasicek Examples'!$B$3^2/2/'Vasicek Examples'!$B$1*(1-EXP(-2*'Vasicek Examples'!$B$1/12)))*NORMSINV(RAND())</f>
        <v>4.7209792481758925E-2</v>
      </c>
      <c r="I3655">
        <f ca="1">H3655*EXP(-'Vasicek Examples'!$B$1/12)+(1-EXP(-'Vasicek Examples'!$B$1/12))*'Vasicek Examples'!$B$2+SQRT('Vasicek Examples'!$B$3^2/2/'Vasicek Examples'!$B$1*(1-EXP(-2*'Vasicek Examples'!$B$1/12)))*NORMSINV(RAND())</f>
        <v>4.9800213101211639E-2</v>
      </c>
      <c r="J3655">
        <f ca="1">I3655*EXP(-'Vasicek Examples'!$B$1/12)+(1-EXP(-'Vasicek Examples'!$B$1/12))*'Vasicek Examples'!$B$2+SQRT('Vasicek Examples'!$B$3^2/2/'Vasicek Examples'!$B$1*(1-EXP(-2*'Vasicek Examples'!$B$1/12)))*NORMSINV(RAND())</f>
        <v>4.9638596482387796E-2</v>
      </c>
      <c r="K3655">
        <f ca="1">J3655*EXP(-'Vasicek Examples'!$B$1/12)+(1-EXP(-'Vasicek Examples'!$B$1/12))*'Vasicek Examples'!$B$2+SQRT('Vasicek Examples'!$B$3^2/2/'Vasicek Examples'!$B$1*(1-EXP(-2*'Vasicek Examples'!$B$1/12)))*NORMSINV(RAND())</f>
        <v>5.4713723239055038E-2</v>
      </c>
      <c r="L3655">
        <f ca="1">K3655*EXP(-'Vasicek Examples'!$B$1/12)+(1-EXP(-'Vasicek Examples'!$B$1/12))*'Vasicek Examples'!$B$2+SQRT('Vasicek Examples'!$B$3^2/2/'Vasicek Examples'!$B$1*(1-EXP(-2*'Vasicek Examples'!$B$1/12)))*NORMSINV(RAND())</f>
        <v>5.5327352662197238E-2</v>
      </c>
      <c r="M3655">
        <f ca="1">L3655*EXP(-'Vasicek Examples'!$B$1/12)+(1-EXP(-'Vasicek Examples'!$B$1/12))*'Vasicek Examples'!$B$2+SQRT('Vasicek Examples'!$B$3^2/2/'Vasicek Examples'!$B$1*(1-EXP(-2*'Vasicek Examples'!$B$1/12)))*NORMSINV(RAND())</f>
        <v>4.8677238180155222E-2</v>
      </c>
      <c r="N3655">
        <f ca="1">M3655*EXP(-'Vasicek Examples'!$B$1/12)+(1-EXP(-'Vasicek Examples'!$B$1/12))*'Vasicek Examples'!$B$2+SQRT('Vasicek Examples'!$B$3^2/2/'Vasicek Examples'!$B$1*(1-EXP(-2*'Vasicek Examples'!$B$1/12)))*NORMSINV(RAND())</f>
        <v>4.6582024532011615E-2</v>
      </c>
      <c r="O3655">
        <f t="shared" ca="1" si="230"/>
        <v>4.3547167311790862E-2</v>
      </c>
      <c r="P3655">
        <f t="shared" ca="1" si="231"/>
        <v>0.95738739563617925</v>
      </c>
      <c r="Q3655">
        <f ca="1">EXP(-'Vasicek Examples'!$D$4*N3655+'Vasicek Examples'!$E$4)</f>
        <v>0.95790905089976186</v>
      </c>
      <c r="R3655">
        <f ca="1">MAX(Q3655-'Vasicek Examples'!$B$8,0)</f>
        <v>0</v>
      </c>
      <c r="S3655">
        <f t="shared" ca="1" si="232"/>
        <v>0</v>
      </c>
    </row>
    <row r="3656" spans="1:19" x14ac:dyDescent="0.2">
      <c r="A3656">
        <f t="shared" si="233"/>
        <v>3652</v>
      </c>
      <c r="B3656">
        <f>'Vasicek Examples'!$B$4</f>
        <v>5.2999999999999999E-2</v>
      </c>
      <c r="C3656">
        <f ca="1">B3656*EXP(-'Vasicek Examples'!$B$1/12)+(1-EXP(-'Vasicek Examples'!$B$1/12))*'Vasicek Examples'!$B$2+SQRT('Vasicek Examples'!$B$3^2/2/'Vasicek Examples'!$B$1*(1-EXP(-2*'Vasicek Examples'!$B$1/12)))*NORMSINV(RAND())</f>
        <v>6.2474284676229411E-2</v>
      </c>
      <c r="D3656">
        <f ca="1">C3656*EXP(-'Vasicek Examples'!$B$1/12)+(1-EXP(-'Vasicek Examples'!$B$1/12))*'Vasicek Examples'!$B$2+SQRT('Vasicek Examples'!$B$3^2/2/'Vasicek Examples'!$B$1*(1-EXP(-2*'Vasicek Examples'!$B$1/12)))*NORMSINV(RAND())</f>
        <v>7.0292269342283553E-2</v>
      </c>
      <c r="E3656">
        <f ca="1">D3656*EXP(-'Vasicek Examples'!$B$1/12)+(1-EXP(-'Vasicek Examples'!$B$1/12))*'Vasicek Examples'!$B$2+SQRT('Vasicek Examples'!$B$3^2/2/'Vasicek Examples'!$B$1*(1-EXP(-2*'Vasicek Examples'!$B$1/12)))*NORMSINV(RAND())</f>
        <v>7.0076176540390805E-2</v>
      </c>
      <c r="F3656">
        <f ca="1">E3656*EXP(-'Vasicek Examples'!$B$1/12)+(1-EXP(-'Vasicek Examples'!$B$1/12))*'Vasicek Examples'!$B$2+SQRT('Vasicek Examples'!$B$3^2/2/'Vasicek Examples'!$B$1*(1-EXP(-2*'Vasicek Examples'!$B$1/12)))*NORMSINV(RAND())</f>
        <v>6.1535050086253533E-2</v>
      </c>
      <c r="G3656">
        <f ca="1">F3656*EXP(-'Vasicek Examples'!$B$1/12)+(1-EXP(-'Vasicek Examples'!$B$1/12))*'Vasicek Examples'!$B$2+SQRT('Vasicek Examples'!$B$3^2/2/'Vasicek Examples'!$B$1*(1-EXP(-2*'Vasicek Examples'!$B$1/12)))*NORMSINV(RAND())</f>
        <v>5.9582750270444268E-2</v>
      </c>
      <c r="H3656">
        <f ca="1">G3656*EXP(-'Vasicek Examples'!$B$1/12)+(1-EXP(-'Vasicek Examples'!$B$1/12))*'Vasicek Examples'!$B$2+SQRT('Vasicek Examples'!$B$3^2/2/'Vasicek Examples'!$B$1*(1-EXP(-2*'Vasicek Examples'!$B$1/12)))*NORMSINV(RAND())</f>
        <v>4.9578762718073682E-2</v>
      </c>
      <c r="I3656">
        <f ca="1">H3656*EXP(-'Vasicek Examples'!$B$1/12)+(1-EXP(-'Vasicek Examples'!$B$1/12))*'Vasicek Examples'!$B$2+SQRT('Vasicek Examples'!$B$3^2/2/'Vasicek Examples'!$B$1*(1-EXP(-2*'Vasicek Examples'!$B$1/12)))*NORMSINV(RAND())</f>
        <v>5.8707897137496912E-2</v>
      </c>
      <c r="J3656">
        <f ca="1">I3656*EXP(-'Vasicek Examples'!$B$1/12)+(1-EXP(-'Vasicek Examples'!$B$1/12))*'Vasicek Examples'!$B$2+SQRT('Vasicek Examples'!$B$3^2/2/'Vasicek Examples'!$B$1*(1-EXP(-2*'Vasicek Examples'!$B$1/12)))*NORMSINV(RAND())</f>
        <v>6.549362522674837E-2</v>
      </c>
      <c r="K3656">
        <f ca="1">J3656*EXP(-'Vasicek Examples'!$B$1/12)+(1-EXP(-'Vasicek Examples'!$B$1/12))*'Vasicek Examples'!$B$2+SQRT('Vasicek Examples'!$B$3^2/2/'Vasicek Examples'!$B$1*(1-EXP(-2*'Vasicek Examples'!$B$1/12)))*NORMSINV(RAND())</f>
        <v>7.2071009123062774E-2</v>
      </c>
      <c r="L3656">
        <f ca="1">K3656*EXP(-'Vasicek Examples'!$B$1/12)+(1-EXP(-'Vasicek Examples'!$B$1/12))*'Vasicek Examples'!$B$2+SQRT('Vasicek Examples'!$B$3^2/2/'Vasicek Examples'!$B$1*(1-EXP(-2*'Vasicek Examples'!$B$1/12)))*NORMSINV(RAND())</f>
        <v>6.6132764934009131E-2</v>
      </c>
      <c r="M3656">
        <f ca="1">L3656*EXP(-'Vasicek Examples'!$B$1/12)+(1-EXP(-'Vasicek Examples'!$B$1/12))*'Vasicek Examples'!$B$2+SQRT('Vasicek Examples'!$B$3^2/2/'Vasicek Examples'!$B$1*(1-EXP(-2*'Vasicek Examples'!$B$1/12)))*NORMSINV(RAND())</f>
        <v>6.7937523673545594E-2</v>
      </c>
      <c r="N3656">
        <f ca="1">M3656*EXP(-'Vasicek Examples'!$B$1/12)+(1-EXP(-'Vasicek Examples'!$B$1/12))*'Vasicek Examples'!$B$2+SQRT('Vasicek Examples'!$B$3^2/2/'Vasicek Examples'!$B$1*(1-EXP(-2*'Vasicek Examples'!$B$1/12)))*NORMSINV(RAND())</f>
        <v>5.6825035008775011E-2</v>
      </c>
      <c r="O3656">
        <f t="shared" ca="1" si="230"/>
        <v>5.8421457407900897E-2</v>
      </c>
      <c r="P3656">
        <f t="shared" ca="1" si="231"/>
        <v>0.94325232297275963</v>
      </c>
      <c r="Q3656">
        <f ca="1">EXP(-'Vasicek Examples'!$D$4*N3656+'Vasicek Examples'!$E$4)</f>
        <v>0.95021874490503599</v>
      </c>
      <c r="R3656">
        <f ca="1">MAX(Q3656-'Vasicek Examples'!$B$8,0)</f>
        <v>0</v>
      </c>
      <c r="S3656">
        <f t="shared" ca="1" si="232"/>
        <v>0</v>
      </c>
    </row>
    <row r="3657" spans="1:19" x14ac:dyDescent="0.2">
      <c r="A3657">
        <f t="shared" si="233"/>
        <v>3653</v>
      </c>
      <c r="B3657">
        <f>'Vasicek Examples'!$B$4</f>
        <v>5.2999999999999999E-2</v>
      </c>
      <c r="C3657">
        <f ca="1">B3657*EXP(-'Vasicek Examples'!$B$1/12)+(1-EXP(-'Vasicek Examples'!$B$1/12))*'Vasicek Examples'!$B$2+SQRT('Vasicek Examples'!$B$3^2/2/'Vasicek Examples'!$B$1*(1-EXP(-2*'Vasicek Examples'!$B$1/12)))*NORMSINV(RAND())</f>
        <v>4.9851381806820173E-2</v>
      </c>
      <c r="D3657">
        <f ca="1">C3657*EXP(-'Vasicek Examples'!$B$1/12)+(1-EXP(-'Vasicek Examples'!$B$1/12))*'Vasicek Examples'!$B$2+SQRT('Vasicek Examples'!$B$3^2/2/'Vasicek Examples'!$B$1*(1-EXP(-2*'Vasicek Examples'!$B$1/12)))*NORMSINV(RAND())</f>
        <v>5.0880047884395103E-2</v>
      </c>
      <c r="E3657">
        <f ca="1">D3657*EXP(-'Vasicek Examples'!$B$1/12)+(1-EXP(-'Vasicek Examples'!$B$1/12))*'Vasicek Examples'!$B$2+SQRT('Vasicek Examples'!$B$3^2/2/'Vasicek Examples'!$B$1*(1-EXP(-2*'Vasicek Examples'!$B$1/12)))*NORMSINV(RAND())</f>
        <v>5.2963823773208463E-2</v>
      </c>
      <c r="F3657">
        <f ca="1">E3657*EXP(-'Vasicek Examples'!$B$1/12)+(1-EXP(-'Vasicek Examples'!$B$1/12))*'Vasicek Examples'!$B$2+SQRT('Vasicek Examples'!$B$3^2/2/'Vasicek Examples'!$B$1*(1-EXP(-2*'Vasicek Examples'!$B$1/12)))*NORMSINV(RAND())</f>
        <v>4.9631786106290023E-2</v>
      </c>
      <c r="G3657">
        <f ca="1">F3657*EXP(-'Vasicek Examples'!$B$1/12)+(1-EXP(-'Vasicek Examples'!$B$1/12))*'Vasicek Examples'!$B$2+SQRT('Vasicek Examples'!$B$3^2/2/'Vasicek Examples'!$B$1*(1-EXP(-2*'Vasicek Examples'!$B$1/12)))*NORMSINV(RAND())</f>
        <v>4.6956731514581393E-2</v>
      </c>
      <c r="H3657">
        <f ca="1">G3657*EXP(-'Vasicek Examples'!$B$1/12)+(1-EXP(-'Vasicek Examples'!$B$1/12))*'Vasicek Examples'!$B$2+SQRT('Vasicek Examples'!$B$3^2/2/'Vasicek Examples'!$B$1*(1-EXP(-2*'Vasicek Examples'!$B$1/12)))*NORMSINV(RAND())</f>
        <v>6.15965080930286E-2</v>
      </c>
      <c r="I3657">
        <f ca="1">H3657*EXP(-'Vasicek Examples'!$B$1/12)+(1-EXP(-'Vasicek Examples'!$B$1/12))*'Vasicek Examples'!$B$2+SQRT('Vasicek Examples'!$B$3^2/2/'Vasicek Examples'!$B$1*(1-EXP(-2*'Vasicek Examples'!$B$1/12)))*NORMSINV(RAND())</f>
        <v>6.8198501849442483E-2</v>
      </c>
      <c r="J3657">
        <f ca="1">I3657*EXP(-'Vasicek Examples'!$B$1/12)+(1-EXP(-'Vasicek Examples'!$B$1/12))*'Vasicek Examples'!$B$2+SQRT('Vasicek Examples'!$B$3^2/2/'Vasicek Examples'!$B$1*(1-EXP(-2*'Vasicek Examples'!$B$1/12)))*NORMSINV(RAND())</f>
        <v>6.5673169443361198E-2</v>
      </c>
      <c r="K3657">
        <f ca="1">J3657*EXP(-'Vasicek Examples'!$B$1/12)+(1-EXP(-'Vasicek Examples'!$B$1/12))*'Vasicek Examples'!$B$2+SQRT('Vasicek Examples'!$B$3^2/2/'Vasicek Examples'!$B$1*(1-EXP(-2*'Vasicek Examples'!$B$1/12)))*NORMSINV(RAND())</f>
        <v>6.5405646066480763E-2</v>
      </c>
      <c r="L3657">
        <f ca="1">K3657*EXP(-'Vasicek Examples'!$B$1/12)+(1-EXP(-'Vasicek Examples'!$B$1/12))*'Vasicek Examples'!$B$2+SQRT('Vasicek Examples'!$B$3^2/2/'Vasicek Examples'!$B$1*(1-EXP(-2*'Vasicek Examples'!$B$1/12)))*NORMSINV(RAND())</f>
        <v>6.032663709981656E-2</v>
      </c>
      <c r="M3657">
        <f ca="1">L3657*EXP(-'Vasicek Examples'!$B$1/12)+(1-EXP(-'Vasicek Examples'!$B$1/12))*'Vasicek Examples'!$B$2+SQRT('Vasicek Examples'!$B$3^2/2/'Vasicek Examples'!$B$1*(1-EXP(-2*'Vasicek Examples'!$B$1/12)))*NORMSINV(RAND())</f>
        <v>6.6476094649480955E-2</v>
      </c>
      <c r="N3657">
        <f ca="1">M3657*EXP(-'Vasicek Examples'!$B$1/12)+(1-EXP(-'Vasicek Examples'!$B$1/12))*'Vasicek Examples'!$B$2+SQRT('Vasicek Examples'!$B$3^2/2/'Vasicek Examples'!$B$1*(1-EXP(-2*'Vasicek Examples'!$B$1/12)))*NORMSINV(RAND())</f>
        <v>6.5018703755536936E-2</v>
      </c>
      <c r="O3657">
        <f t="shared" ca="1" si="230"/>
        <v>5.3795332438438669E-2</v>
      </c>
      <c r="P3657">
        <f t="shared" ca="1" si="231"/>
        <v>0.94762603496553688</v>
      </c>
      <c r="Q3657">
        <f ca="1">EXP(-'Vasicek Examples'!$D$4*N3657+'Vasicek Examples'!$E$4)</f>
        <v>0.94411152590088521</v>
      </c>
      <c r="R3657">
        <f ca="1">MAX(Q3657-'Vasicek Examples'!$B$8,0)</f>
        <v>0</v>
      </c>
      <c r="S3657">
        <f t="shared" ca="1" si="232"/>
        <v>0</v>
      </c>
    </row>
    <row r="3658" spans="1:19" x14ac:dyDescent="0.2">
      <c r="A3658">
        <f t="shared" si="233"/>
        <v>3654</v>
      </c>
      <c r="B3658">
        <f>'Vasicek Examples'!$B$4</f>
        <v>5.2999999999999999E-2</v>
      </c>
      <c r="C3658">
        <f ca="1">B3658*EXP(-'Vasicek Examples'!$B$1/12)+(1-EXP(-'Vasicek Examples'!$B$1/12))*'Vasicek Examples'!$B$2+SQRT('Vasicek Examples'!$B$3^2/2/'Vasicek Examples'!$B$1*(1-EXP(-2*'Vasicek Examples'!$B$1/12)))*NORMSINV(RAND())</f>
        <v>5.4825351309111016E-2</v>
      </c>
      <c r="D3658">
        <f ca="1">C3658*EXP(-'Vasicek Examples'!$B$1/12)+(1-EXP(-'Vasicek Examples'!$B$1/12))*'Vasicek Examples'!$B$2+SQRT('Vasicek Examples'!$B$3^2/2/'Vasicek Examples'!$B$1*(1-EXP(-2*'Vasicek Examples'!$B$1/12)))*NORMSINV(RAND())</f>
        <v>5.1352520506432818E-2</v>
      </c>
      <c r="E3658">
        <f ca="1">D3658*EXP(-'Vasicek Examples'!$B$1/12)+(1-EXP(-'Vasicek Examples'!$B$1/12))*'Vasicek Examples'!$B$2+SQRT('Vasicek Examples'!$B$3^2/2/'Vasicek Examples'!$B$1*(1-EXP(-2*'Vasicek Examples'!$B$1/12)))*NORMSINV(RAND())</f>
        <v>4.7473241889487122E-2</v>
      </c>
      <c r="F3658">
        <f ca="1">E3658*EXP(-'Vasicek Examples'!$B$1/12)+(1-EXP(-'Vasicek Examples'!$B$1/12))*'Vasicek Examples'!$B$2+SQRT('Vasicek Examples'!$B$3^2/2/'Vasicek Examples'!$B$1*(1-EXP(-2*'Vasicek Examples'!$B$1/12)))*NORMSINV(RAND())</f>
        <v>5.3887363018089197E-2</v>
      </c>
      <c r="G3658">
        <f ca="1">F3658*EXP(-'Vasicek Examples'!$B$1/12)+(1-EXP(-'Vasicek Examples'!$B$1/12))*'Vasicek Examples'!$B$2+SQRT('Vasicek Examples'!$B$3^2/2/'Vasicek Examples'!$B$1*(1-EXP(-2*'Vasicek Examples'!$B$1/12)))*NORMSINV(RAND())</f>
        <v>5.4846738828139036E-2</v>
      </c>
      <c r="H3658">
        <f ca="1">G3658*EXP(-'Vasicek Examples'!$B$1/12)+(1-EXP(-'Vasicek Examples'!$B$1/12))*'Vasicek Examples'!$B$2+SQRT('Vasicek Examples'!$B$3^2/2/'Vasicek Examples'!$B$1*(1-EXP(-2*'Vasicek Examples'!$B$1/12)))*NORMSINV(RAND())</f>
        <v>5.0539722114767913E-2</v>
      </c>
      <c r="I3658">
        <f ca="1">H3658*EXP(-'Vasicek Examples'!$B$1/12)+(1-EXP(-'Vasicek Examples'!$B$1/12))*'Vasicek Examples'!$B$2+SQRT('Vasicek Examples'!$B$3^2/2/'Vasicek Examples'!$B$1*(1-EXP(-2*'Vasicek Examples'!$B$1/12)))*NORMSINV(RAND())</f>
        <v>4.9028053341375936E-2</v>
      </c>
      <c r="J3658">
        <f ca="1">I3658*EXP(-'Vasicek Examples'!$B$1/12)+(1-EXP(-'Vasicek Examples'!$B$1/12))*'Vasicek Examples'!$B$2+SQRT('Vasicek Examples'!$B$3^2/2/'Vasicek Examples'!$B$1*(1-EXP(-2*'Vasicek Examples'!$B$1/12)))*NORMSINV(RAND())</f>
        <v>5.4991355574310861E-2</v>
      </c>
      <c r="K3658">
        <f ca="1">J3658*EXP(-'Vasicek Examples'!$B$1/12)+(1-EXP(-'Vasicek Examples'!$B$1/12))*'Vasicek Examples'!$B$2+SQRT('Vasicek Examples'!$B$3^2/2/'Vasicek Examples'!$B$1*(1-EXP(-2*'Vasicek Examples'!$B$1/12)))*NORMSINV(RAND())</f>
        <v>6.0542452323960431E-2</v>
      </c>
      <c r="L3658">
        <f ca="1">K3658*EXP(-'Vasicek Examples'!$B$1/12)+(1-EXP(-'Vasicek Examples'!$B$1/12))*'Vasicek Examples'!$B$2+SQRT('Vasicek Examples'!$B$3^2/2/'Vasicek Examples'!$B$1*(1-EXP(-2*'Vasicek Examples'!$B$1/12)))*NORMSINV(RAND())</f>
        <v>5.6724443735128645E-2</v>
      </c>
      <c r="M3658">
        <f ca="1">L3658*EXP(-'Vasicek Examples'!$B$1/12)+(1-EXP(-'Vasicek Examples'!$B$1/12))*'Vasicek Examples'!$B$2+SQRT('Vasicek Examples'!$B$3^2/2/'Vasicek Examples'!$B$1*(1-EXP(-2*'Vasicek Examples'!$B$1/12)))*NORMSINV(RAND())</f>
        <v>4.9059890232129977E-2</v>
      </c>
      <c r="N3658">
        <f ca="1">M3658*EXP(-'Vasicek Examples'!$B$1/12)+(1-EXP(-'Vasicek Examples'!$B$1/12))*'Vasicek Examples'!$B$2+SQRT('Vasicek Examples'!$B$3^2/2/'Vasicek Examples'!$B$1*(1-EXP(-2*'Vasicek Examples'!$B$1/12)))*NORMSINV(RAND())</f>
        <v>5.5081613319264151E-2</v>
      </c>
      <c r="O3658">
        <f t="shared" ca="1" si="230"/>
        <v>4.8616605323167465E-2</v>
      </c>
      <c r="P3658">
        <f t="shared" ca="1" si="231"/>
        <v>0.95254626086521188</v>
      </c>
      <c r="Q3658">
        <f ca="1">EXP(-'Vasicek Examples'!$D$4*N3658+'Vasicek Examples'!$E$4)</f>
        <v>0.95152330738445756</v>
      </c>
      <c r="R3658">
        <f ca="1">MAX(Q3658-'Vasicek Examples'!$B$8,0)</f>
        <v>0</v>
      </c>
      <c r="S3658">
        <f t="shared" ca="1" si="232"/>
        <v>0</v>
      </c>
    </row>
    <row r="3659" spans="1:19" x14ac:dyDescent="0.2">
      <c r="A3659">
        <f t="shared" si="233"/>
        <v>3655</v>
      </c>
      <c r="B3659">
        <f>'Vasicek Examples'!$B$4</f>
        <v>5.2999999999999999E-2</v>
      </c>
      <c r="C3659">
        <f ca="1">B3659*EXP(-'Vasicek Examples'!$B$1/12)+(1-EXP(-'Vasicek Examples'!$B$1/12))*'Vasicek Examples'!$B$2+SQRT('Vasicek Examples'!$B$3^2/2/'Vasicek Examples'!$B$1*(1-EXP(-2*'Vasicek Examples'!$B$1/12)))*NORMSINV(RAND())</f>
        <v>5.0572020042267671E-2</v>
      </c>
      <c r="D3659">
        <f ca="1">C3659*EXP(-'Vasicek Examples'!$B$1/12)+(1-EXP(-'Vasicek Examples'!$B$1/12))*'Vasicek Examples'!$B$2+SQRT('Vasicek Examples'!$B$3^2/2/'Vasicek Examples'!$B$1*(1-EXP(-2*'Vasicek Examples'!$B$1/12)))*NORMSINV(RAND())</f>
        <v>4.4783260924677978E-2</v>
      </c>
      <c r="E3659">
        <f ca="1">D3659*EXP(-'Vasicek Examples'!$B$1/12)+(1-EXP(-'Vasicek Examples'!$B$1/12))*'Vasicek Examples'!$B$2+SQRT('Vasicek Examples'!$B$3^2/2/'Vasicek Examples'!$B$1*(1-EXP(-2*'Vasicek Examples'!$B$1/12)))*NORMSINV(RAND())</f>
        <v>5.9776302033832059E-2</v>
      </c>
      <c r="F3659">
        <f ca="1">E3659*EXP(-'Vasicek Examples'!$B$1/12)+(1-EXP(-'Vasicek Examples'!$B$1/12))*'Vasicek Examples'!$B$2+SQRT('Vasicek Examples'!$B$3^2/2/'Vasicek Examples'!$B$1*(1-EXP(-2*'Vasicek Examples'!$B$1/12)))*NORMSINV(RAND())</f>
        <v>5.6331927328212177E-2</v>
      </c>
      <c r="G3659">
        <f ca="1">F3659*EXP(-'Vasicek Examples'!$B$1/12)+(1-EXP(-'Vasicek Examples'!$B$1/12))*'Vasicek Examples'!$B$2+SQRT('Vasicek Examples'!$B$3^2/2/'Vasicek Examples'!$B$1*(1-EXP(-2*'Vasicek Examples'!$B$1/12)))*NORMSINV(RAND())</f>
        <v>5.3096905930500815E-2</v>
      </c>
      <c r="H3659">
        <f ca="1">G3659*EXP(-'Vasicek Examples'!$B$1/12)+(1-EXP(-'Vasicek Examples'!$B$1/12))*'Vasicek Examples'!$B$2+SQRT('Vasicek Examples'!$B$3^2/2/'Vasicek Examples'!$B$1*(1-EXP(-2*'Vasicek Examples'!$B$1/12)))*NORMSINV(RAND())</f>
        <v>4.7134272088803227E-2</v>
      </c>
      <c r="I3659">
        <f ca="1">H3659*EXP(-'Vasicek Examples'!$B$1/12)+(1-EXP(-'Vasicek Examples'!$B$1/12))*'Vasicek Examples'!$B$2+SQRT('Vasicek Examples'!$B$3^2/2/'Vasicek Examples'!$B$1*(1-EXP(-2*'Vasicek Examples'!$B$1/12)))*NORMSINV(RAND())</f>
        <v>4.7559569512052348E-2</v>
      </c>
      <c r="J3659">
        <f ca="1">I3659*EXP(-'Vasicek Examples'!$B$1/12)+(1-EXP(-'Vasicek Examples'!$B$1/12))*'Vasicek Examples'!$B$2+SQRT('Vasicek Examples'!$B$3^2/2/'Vasicek Examples'!$B$1*(1-EXP(-2*'Vasicek Examples'!$B$1/12)))*NORMSINV(RAND())</f>
        <v>5.432127037431532E-2</v>
      </c>
      <c r="K3659">
        <f ca="1">J3659*EXP(-'Vasicek Examples'!$B$1/12)+(1-EXP(-'Vasicek Examples'!$B$1/12))*'Vasicek Examples'!$B$2+SQRT('Vasicek Examples'!$B$3^2/2/'Vasicek Examples'!$B$1*(1-EXP(-2*'Vasicek Examples'!$B$1/12)))*NORMSINV(RAND())</f>
        <v>6.0470282436718245E-2</v>
      </c>
      <c r="L3659">
        <f ca="1">K3659*EXP(-'Vasicek Examples'!$B$1/12)+(1-EXP(-'Vasicek Examples'!$B$1/12))*'Vasicek Examples'!$B$2+SQRT('Vasicek Examples'!$B$3^2/2/'Vasicek Examples'!$B$1*(1-EXP(-2*'Vasicek Examples'!$B$1/12)))*NORMSINV(RAND())</f>
        <v>6.568257292476741E-2</v>
      </c>
      <c r="M3659">
        <f ca="1">L3659*EXP(-'Vasicek Examples'!$B$1/12)+(1-EXP(-'Vasicek Examples'!$B$1/12))*'Vasicek Examples'!$B$2+SQRT('Vasicek Examples'!$B$3^2/2/'Vasicek Examples'!$B$1*(1-EXP(-2*'Vasicek Examples'!$B$1/12)))*NORMSINV(RAND())</f>
        <v>5.7680175101276612E-2</v>
      </c>
      <c r="N3659">
        <f ca="1">M3659*EXP(-'Vasicek Examples'!$B$1/12)+(1-EXP(-'Vasicek Examples'!$B$1/12))*'Vasicek Examples'!$B$2+SQRT('Vasicek Examples'!$B$3^2/2/'Vasicek Examples'!$B$1*(1-EXP(-2*'Vasicek Examples'!$B$1/12)))*NORMSINV(RAND())</f>
        <v>5.5593200429509541E-2</v>
      </c>
      <c r="O3659">
        <f t="shared" ca="1" si="230"/>
        <v>4.9993262407587065E-2</v>
      </c>
      <c r="P3659">
        <f t="shared" ca="1" si="231"/>
        <v>0.95123583351845808</v>
      </c>
      <c r="Q3659">
        <f ca="1">EXP(-'Vasicek Examples'!$D$4*N3659+'Vasicek Examples'!$E$4)</f>
        <v>0.95114031291800527</v>
      </c>
      <c r="R3659">
        <f ca="1">MAX(Q3659-'Vasicek Examples'!$B$8,0)</f>
        <v>0</v>
      </c>
      <c r="S3659">
        <f t="shared" ca="1" si="232"/>
        <v>0</v>
      </c>
    </row>
    <row r="3660" spans="1:19" x14ac:dyDescent="0.2">
      <c r="A3660">
        <f t="shared" si="233"/>
        <v>3656</v>
      </c>
      <c r="B3660">
        <f>'Vasicek Examples'!$B$4</f>
        <v>5.2999999999999999E-2</v>
      </c>
      <c r="C3660">
        <f ca="1">B3660*EXP(-'Vasicek Examples'!$B$1/12)+(1-EXP(-'Vasicek Examples'!$B$1/12))*'Vasicek Examples'!$B$2+SQRT('Vasicek Examples'!$B$3^2/2/'Vasicek Examples'!$B$1*(1-EXP(-2*'Vasicek Examples'!$B$1/12)))*NORMSINV(RAND())</f>
        <v>4.064080959430804E-2</v>
      </c>
      <c r="D3660">
        <f ca="1">C3660*EXP(-'Vasicek Examples'!$B$1/12)+(1-EXP(-'Vasicek Examples'!$B$1/12))*'Vasicek Examples'!$B$2+SQRT('Vasicek Examples'!$B$3^2/2/'Vasicek Examples'!$B$1*(1-EXP(-2*'Vasicek Examples'!$B$1/12)))*NORMSINV(RAND())</f>
        <v>4.4876695732629805E-2</v>
      </c>
      <c r="E3660">
        <f ca="1">D3660*EXP(-'Vasicek Examples'!$B$1/12)+(1-EXP(-'Vasicek Examples'!$B$1/12))*'Vasicek Examples'!$B$2+SQRT('Vasicek Examples'!$B$3^2/2/'Vasicek Examples'!$B$1*(1-EXP(-2*'Vasicek Examples'!$B$1/12)))*NORMSINV(RAND())</f>
        <v>3.8768119475350214E-2</v>
      </c>
      <c r="F3660">
        <f ca="1">E3660*EXP(-'Vasicek Examples'!$B$1/12)+(1-EXP(-'Vasicek Examples'!$B$1/12))*'Vasicek Examples'!$B$2+SQRT('Vasicek Examples'!$B$3^2/2/'Vasicek Examples'!$B$1*(1-EXP(-2*'Vasicek Examples'!$B$1/12)))*NORMSINV(RAND())</f>
        <v>3.7077034897590372E-2</v>
      </c>
      <c r="G3660">
        <f ca="1">F3660*EXP(-'Vasicek Examples'!$B$1/12)+(1-EXP(-'Vasicek Examples'!$B$1/12))*'Vasicek Examples'!$B$2+SQRT('Vasicek Examples'!$B$3^2/2/'Vasicek Examples'!$B$1*(1-EXP(-2*'Vasicek Examples'!$B$1/12)))*NORMSINV(RAND())</f>
        <v>3.6205322855128542E-2</v>
      </c>
      <c r="H3660">
        <f ca="1">G3660*EXP(-'Vasicek Examples'!$B$1/12)+(1-EXP(-'Vasicek Examples'!$B$1/12))*'Vasicek Examples'!$B$2+SQRT('Vasicek Examples'!$B$3^2/2/'Vasicek Examples'!$B$1*(1-EXP(-2*'Vasicek Examples'!$B$1/12)))*NORMSINV(RAND())</f>
        <v>4.2924939519569938E-2</v>
      </c>
      <c r="I3660">
        <f ca="1">H3660*EXP(-'Vasicek Examples'!$B$1/12)+(1-EXP(-'Vasicek Examples'!$B$1/12))*'Vasicek Examples'!$B$2+SQRT('Vasicek Examples'!$B$3^2/2/'Vasicek Examples'!$B$1*(1-EXP(-2*'Vasicek Examples'!$B$1/12)))*NORMSINV(RAND())</f>
        <v>4.1869800974150932E-2</v>
      </c>
      <c r="J3660">
        <f ca="1">I3660*EXP(-'Vasicek Examples'!$B$1/12)+(1-EXP(-'Vasicek Examples'!$B$1/12))*'Vasicek Examples'!$B$2+SQRT('Vasicek Examples'!$B$3^2/2/'Vasicek Examples'!$B$1*(1-EXP(-2*'Vasicek Examples'!$B$1/12)))*NORMSINV(RAND())</f>
        <v>2.8841563457682007E-2</v>
      </c>
      <c r="K3660">
        <f ca="1">J3660*EXP(-'Vasicek Examples'!$B$1/12)+(1-EXP(-'Vasicek Examples'!$B$1/12))*'Vasicek Examples'!$B$2+SQRT('Vasicek Examples'!$B$3^2/2/'Vasicek Examples'!$B$1*(1-EXP(-2*'Vasicek Examples'!$B$1/12)))*NORMSINV(RAND())</f>
        <v>3.4083478274587548E-2</v>
      </c>
      <c r="L3660">
        <f ca="1">K3660*EXP(-'Vasicek Examples'!$B$1/12)+(1-EXP(-'Vasicek Examples'!$B$1/12))*'Vasicek Examples'!$B$2+SQRT('Vasicek Examples'!$B$3^2/2/'Vasicek Examples'!$B$1*(1-EXP(-2*'Vasicek Examples'!$B$1/12)))*NORMSINV(RAND())</f>
        <v>2.7490210885352338E-2</v>
      </c>
      <c r="M3660">
        <f ca="1">L3660*EXP(-'Vasicek Examples'!$B$1/12)+(1-EXP(-'Vasicek Examples'!$B$1/12))*'Vasicek Examples'!$B$2+SQRT('Vasicek Examples'!$B$3^2/2/'Vasicek Examples'!$B$1*(1-EXP(-2*'Vasicek Examples'!$B$1/12)))*NORMSINV(RAND())</f>
        <v>2.2487080453777557E-2</v>
      </c>
      <c r="N3660">
        <f ca="1">M3660*EXP(-'Vasicek Examples'!$B$1/12)+(1-EXP(-'Vasicek Examples'!$B$1/12))*'Vasicek Examples'!$B$2+SQRT('Vasicek Examples'!$B$3^2/2/'Vasicek Examples'!$B$1*(1-EXP(-2*'Vasicek Examples'!$B$1/12)))*NORMSINV(RAND())</f>
        <v>2.7050644772019721E-2</v>
      </c>
      <c r="O3660">
        <f t="shared" ca="1" si="230"/>
        <v>3.2372497809081933E-2</v>
      </c>
      <c r="P3660">
        <f t="shared" ca="1" si="231"/>
        <v>0.96814588268332968</v>
      </c>
      <c r="Q3660">
        <f ca="1">EXP(-'Vasicek Examples'!$D$4*N3660+'Vasicek Examples'!$E$4)</f>
        <v>0.97274583993386277</v>
      </c>
      <c r="R3660">
        <f ca="1">MAX(Q3660-'Vasicek Examples'!$B$8,0)</f>
        <v>1.2049858229749577E-2</v>
      </c>
      <c r="S3660">
        <f t="shared" ca="1" si="232"/>
        <v>1.1666020632049889E-2</v>
      </c>
    </row>
    <row r="3661" spans="1:19" x14ac:dyDescent="0.2">
      <c r="A3661">
        <f t="shared" si="233"/>
        <v>3657</v>
      </c>
      <c r="B3661">
        <f>'Vasicek Examples'!$B$4</f>
        <v>5.2999999999999999E-2</v>
      </c>
      <c r="C3661">
        <f ca="1">B3661*EXP(-'Vasicek Examples'!$B$1/12)+(1-EXP(-'Vasicek Examples'!$B$1/12))*'Vasicek Examples'!$B$2+SQRT('Vasicek Examples'!$B$3^2/2/'Vasicek Examples'!$B$1*(1-EXP(-2*'Vasicek Examples'!$B$1/12)))*NORMSINV(RAND())</f>
        <v>5.8838428195524976E-2</v>
      </c>
      <c r="D3661">
        <f ca="1">C3661*EXP(-'Vasicek Examples'!$B$1/12)+(1-EXP(-'Vasicek Examples'!$B$1/12))*'Vasicek Examples'!$B$2+SQRT('Vasicek Examples'!$B$3^2/2/'Vasicek Examples'!$B$1*(1-EXP(-2*'Vasicek Examples'!$B$1/12)))*NORMSINV(RAND())</f>
        <v>4.6236011728045923E-2</v>
      </c>
      <c r="E3661">
        <f ca="1">D3661*EXP(-'Vasicek Examples'!$B$1/12)+(1-EXP(-'Vasicek Examples'!$B$1/12))*'Vasicek Examples'!$B$2+SQRT('Vasicek Examples'!$B$3^2/2/'Vasicek Examples'!$B$1*(1-EXP(-2*'Vasicek Examples'!$B$1/12)))*NORMSINV(RAND())</f>
        <v>4.1223505011584269E-2</v>
      </c>
      <c r="F3661">
        <f ca="1">E3661*EXP(-'Vasicek Examples'!$B$1/12)+(1-EXP(-'Vasicek Examples'!$B$1/12))*'Vasicek Examples'!$B$2+SQRT('Vasicek Examples'!$B$3^2/2/'Vasicek Examples'!$B$1*(1-EXP(-2*'Vasicek Examples'!$B$1/12)))*NORMSINV(RAND())</f>
        <v>4.3867949682526344E-2</v>
      </c>
      <c r="G3661">
        <f ca="1">F3661*EXP(-'Vasicek Examples'!$B$1/12)+(1-EXP(-'Vasicek Examples'!$B$1/12))*'Vasicek Examples'!$B$2+SQRT('Vasicek Examples'!$B$3^2/2/'Vasicek Examples'!$B$1*(1-EXP(-2*'Vasicek Examples'!$B$1/12)))*NORMSINV(RAND())</f>
        <v>3.603100002826768E-2</v>
      </c>
      <c r="H3661">
        <f ca="1">G3661*EXP(-'Vasicek Examples'!$B$1/12)+(1-EXP(-'Vasicek Examples'!$B$1/12))*'Vasicek Examples'!$B$2+SQRT('Vasicek Examples'!$B$3^2/2/'Vasicek Examples'!$B$1*(1-EXP(-2*'Vasicek Examples'!$B$1/12)))*NORMSINV(RAND())</f>
        <v>4.2175557238466506E-2</v>
      </c>
      <c r="I3661">
        <f ca="1">H3661*EXP(-'Vasicek Examples'!$B$1/12)+(1-EXP(-'Vasicek Examples'!$B$1/12))*'Vasicek Examples'!$B$2+SQRT('Vasicek Examples'!$B$3^2/2/'Vasicek Examples'!$B$1*(1-EXP(-2*'Vasicek Examples'!$B$1/12)))*NORMSINV(RAND())</f>
        <v>3.4932043405997287E-2</v>
      </c>
      <c r="J3661">
        <f ca="1">I3661*EXP(-'Vasicek Examples'!$B$1/12)+(1-EXP(-'Vasicek Examples'!$B$1/12))*'Vasicek Examples'!$B$2+SQRT('Vasicek Examples'!$B$3^2/2/'Vasicek Examples'!$B$1*(1-EXP(-2*'Vasicek Examples'!$B$1/12)))*NORMSINV(RAND())</f>
        <v>4.6068405818870922E-2</v>
      </c>
      <c r="K3661">
        <f ca="1">J3661*EXP(-'Vasicek Examples'!$B$1/12)+(1-EXP(-'Vasicek Examples'!$B$1/12))*'Vasicek Examples'!$B$2+SQRT('Vasicek Examples'!$B$3^2/2/'Vasicek Examples'!$B$1*(1-EXP(-2*'Vasicek Examples'!$B$1/12)))*NORMSINV(RAND())</f>
        <v>5.3974002672422507E-2</v>
      </c>
      <c r="L3661">
        <f ca="1">K3661*EXP(-'Vasicek Examples'!$B$1/12)+(1-EXP(-'Vasicek Examples'!$B$1/12))*'Vasicek Examples'!$B$2+SQRT('Vasicek Examples'!$B$3^2/2/'Vasicek Examples'!$B$1*(1-EXP(-2*'Vasicek Examples'!$B$1/12)))*NORMSINV(RAND())</f>
        <v>5.3363186142874629E-2</v>
      </c>
      <c r="M3661">
        <f ca="1">L3661*EXP(-'Vasicek Examples'!$B$1/12)+(1-EXP(-'Vasicek Examples'!$B$1/12))*'Vasicek Examples'!$B$2+SQRT('Vasicek Examples'!$B$3^2/2/'Vasicek Examples'!$B$1*(1-EXP(-2*'Vasicek Examples'!$B$1/12)))*NORMSINV(RAND())</f>
        <v>4.9858994070969193E-2</v>
      </c>
      <c r="N3661">
        <f ca="1">M3661*EXP(-'Vasicek Examples'!$B$1/12)+(1-EXP(-'Vasicek Examples'!$B$1/12))*'Vasicek Examples'!$B$2+SQRT('Vasicek Examples'!$B$3^2/2/'Vasicek Examples'!$B$1*(1-EXP(-2*'Vasicek Examples'!$B$1/12)))*NORMSINV(RAND())</f>
        <v>3.6366934135719862E-2</v>
      </c>
      <c r="O3661">
        <f t="shared" ca="1" si="230"/>
        <v>4.1277778080470638E-2</v>
      </c>
      <c r="P3661">
        <f t="shared" ca="1" si="231"/>
        <v>0.95956254748159919</v>
      </c>
      <c r="Q3661">
        <f ca="1">EXP(-'Vasicek Examples'!$D$4*N3661+'Vasicek Examples'!$E$4)</f>
        <v>0.96564037934804903</v>
      </c>
      <c r="R3661">
        <f ca="1">MAX(Q3661-'Vasicek Examples'!$B$8,0)</f>
        <v>4.9443976439358384E-3</v>
      </c>
      <c r="S3661">
        <f t="shared" ca="1" si="232"/>
        <v>4.7444587989770902E-3</v>
      </c>
    </row>
    <row r="3662" spans="1:19" x14ac:dyDescent="0.2">
      <c r="A3662">
        <f t="shared" si="233"/>
        <v>3658</v>
      </c>
      <c r="B3662">
        <f>'Vasicek Examples'!$B$4</f>
        <v>5.2999999999999999E-2</v>
      </c>
      <c r="C3662">
        <f ca="1">B3662*EXP(-'Vasicek Examples'!$B$1/12)+(1-EXP(-'Vasicek Examples'!$B$1/12))*'Vasicek Examples'!$B$2+SQRT('Vasicek Examples'!$B$3^2/2/'Vasicek Examples'!$B$1*(1-EXP(-2*'Vasicek Examples'!$B$1/12)))*NORMSINV(RAND())</f>
        <v>4.8003464467845716E-2</v>
      </c>
      <c r="D3662">
        <f ca="1">C3662*EXP(-'Vasicek Examples'!$B$1/12)+(1-EXP(-'Vasicek Examples'!$B$1/12))*'Vasicek Examples'!$B$2+SQRT('Vasicek Examples'!$B$3^2/2/'Vasicek Examples'!$B$1*(1-EXP(-2*'Vasicek Examples'!$B$1/12)))*NORMSINV(RAND())</f>
        <v>4.8671403058958493E-2</v>
      </c>
      <c r="E3662">
        <f ca="1">D3662*EXP(-'Vasicek Examples'!$B$1/12)+(1-EXP(-'Vasicek Examples'!$B$1/12))*'Vasicek Examples'!$B$2+SQRT('Vasicek Examples'!$B$3^2/2/'Vasicek Examples'!$B$1*(1-EXP(-2*'Vasicek Examples'!$B$1/12)))*NORMSINV(RAND())</f>
        <v>4.5933366656422295E-2</v>
      </c>
      <c r="F3662">
        <f ca="1">E3662*EXP(-'Vasicek Examples'!$B$1/12)+(1-EXP(-'Vasicek Examples'!$B$1/12))*'Vasicek Examples'!$B$2+SQRT('Vasicek Examples'!$B$3^2/2/'Vasicek Examples'!$B$1*(1-EXP(-2*'Vasicek Examples'!$B$1/12)))*NORMSINV(RAND())</f>
        <v>4.5441878657979114E-2</v>
      </c>
      <c r="G3662">
        <f ca="1">F3662*EXP(-'Vasicek Examples'!$B$1/12)+(1-EXP(-'Vasicek Examples'!$B$1/12))*'Vasicek Examples'!$B$2+SQRT('Vasicek Examples'!$B$3^2/2/'Vasicek Examples'!$B$1*(1-EXP(-2*'Vasicek Examples'!$B$1/12)))*NORMSINV(RAND())</f>
        <v>3.7317800804566217E-2</v>
      </c>
      <c r="H3662">
        <f ca="1">G3662*EXP(-'Vasicek Examples'!$B$1/12)+(1-EXP(-'Vasicek Examples'!$B$1/12))*'Vasicek Examples'!$B$2+SQRT('Vasicek Examples'!$B$3^2/2/'Vasicek Examples'!$B$1*(1-EXP(-2*'Vasicek Examples'!$B$1/12)))*NORMSINV(RAND())</f>
        <v>4.5224310049447596E-2</v>
      </c>
      <c r="I3662">
        <f ca="1">H3662*EXP(-'Vasicek Examples'!$B$1/12)+(1-EXP(-'Vasicek Examples'!$B$1/12))*'Vasicek Examples'!$B$2+SQRT('Vasicek Examples'!$B$3^2/2/'Vasicek Examples'!$B$1*(1-EXP(-2*'Vasicek Examples'!$B$1/12)))*NORMSINV(RAND())</f>
        <v>4.1859367007627324E-2</v>
      </c>
      <c r="J3662">
        <f ca="1">I3662*EXP(-'Vasicek Examples'!$B$1/12)+(1-EXP(-'Vasicek Examples'!$B$1/12))*'Vasicek Examples'!$B$2+SQRT('Vasicek Examples'!$B$3^2/2/'Vasicek Examples'!$B$1*(1-EXP(-2*'Vasicek Examples'!$B$1/12)))*NORMSINV(RAND())</f>
        <v>4.9313529217757945E-2</v>
      </c>
      <c r="K3662">
        <f ca="1">J3662*EXP(-'Vasicek Examples'!$B$1/12)+(1-EXP(-'Vasicek Examples'!$B$1/12))*'Vasicek Examples'!$B$2+SQRT('Vasicek Examples'!$B$3^2/2/'Vasicek Examples'!$B$1*(1-EXP(-2*'Vasicek Examples'!$B$1/12)))*NORMSINV(RAND())</f>
        <v>5.496712770110139E-2</v>
      </c>
      <c r="L3662">
        <f ca="1">K3662*EXP(-'Vasicek Examples'!$B$1/12)+(1-EXP(-'Vasicek Examples'!$B$1/12))*'Vasicek Examples'!$B$2+SQRT('Vasicek Examples'!$B$3^2/2/'Vasicek Examples'!$B$1*(1-EXP(-2*'Vasicek Examples'!$B$1/12)))*NORMSINV(RAND())</f>
        <v>5.486328304654655E-2</v>
      </c>
      <c r="M3662">
        <f ca="1">L3662*EXP(-'Vasicek Examples'!$B$1/12)+(1-EXP(-'Vasicek Examples'!$B$1/12))*'Vasicek Examples'!$B$2+SQRT('Vasicek Examples'!$B$3^2/2/'Vasicek Examples'!$B$1*(1-EXP(-2*'Vasicek Examples'!$B$1/12)))*NORMSINV(RAND())</f>
        <v>5.4579814760687059E-2</v>
      </c>
      <c r="N3662">
        <f ca="1">M3662*EXP(-'Vasicek Examples'!$B$1/12)+(1-EXP(-'Vasicek Examples'!$B$1/12))*'Vasicek Examples'!$B$2+SQRT('Vasicek Examples'!$B$3^2/2/'Vasicek Examples'!$B$1*(1-EXP(-2*'Vasicek Examples'!$B$1/12)))*NORMSINV(RAND())</f>
        <v>4.7312756186751542E-2</v>
      </c>
      <c r="O3662">
        <f t="shared" ca="1" si="230"/>
        <v>4.381916594069938E-2</v>
      </c>
      <c r="P3662">
        <f t="shared" ca="1" si="231"/>
        <v>0.95712702298933861</v>
      </c>
      <c r="Q3662">
        <f ca="1">EXP(-'Vasicek Examples'!$D$4*N3662+'Vasicek Examples'!$E$4)</f>
        <v>0.95735837226373899</v>
      </c>
      <c r="R3662">
        <f ca="1">MAX(Q3662-'Vasicek Examples'!$B$8,0)</f>
        <v>0</v>
      </c>
      <c r="S3662">
        <f t="shared" ca="1" si="232"/>
        <v>0</v>
      </c>
    </row>
    <row r="3663" spans="1:19" x14ac:dyDescent="0.2">
      <c r="A3663">
        <f t="shared" si="233"/>
        <v>3659</v>
      </c>
      <c r="B3663">
        <f>'Vasicek Examples'!$B$4</f>
        <v>5.2999999999999999E-2</v>
      </c>
      <c r="C3663">
        <f ca="1">B3663*EXP(-'Vasicek Examples'!$B$1/12)+(1-EXP(-'Vasicek Examples'!$B$1/12))*'Vasicek Examples'!$B$2+SQRT('Vasicek Examples'!$B$3^2/2/'Vasicek Examples'!$B$1*(1-EXP(-2*'Vasicek Examples'!$B$1/12)))*NORMSINV(RAND())</f>
        <v>6.4654087861237539E-2</v>
      </c>
      <c r="D3663">
        <f ca="1">C3663*EXP(-'Vasicek Examples'!$B$1/12)+(1-EXP(-'Vasicek Examples'!$B$1/12))*'Vasicek Examples'!$B$2+SQRT('Vasicek Examples'!$B$3^2/2/'Vasicek Examples'!$B$1*(1-EXP(-2*'Vasicek Examples'!$B$1/12)))*NORMSINV(RAND())</f>
        <v>6.9424444424920656E-2</v>
      </c>
      <c r="E3663">
        <f ca="1">D3663*EXP(-'Vasicek Examples'!$B$1/12)+(1-EXP(-'Vasicek Examples'!$B$1/12))*'Vasicek Examples'!$B$2+SQRT('Vasicek Examples'!$B$3^2/2/'Vasicek Examples'!$B$1*(1-EXP(-2*'Vasicek Examples'!$B$1/12)))*NORMSINV(RAND())</f>
        <v>6.5232281420584209E-2</v>
      </c>
      <c r="F3663">
        <f ca="1">E3663*EXP(-'Vasicek Examples'!$B$1/12)+(1-EXP(-'Vasicek Examples'!$B$1/12))*'Vasicek Examples'!$B$2+SQRT('Vasicek Examples'!$B$3^2/2/'Vasicek Examples'!$B$1*(1-EXP(-2*'Vasicek Examples'!$B$1/12)))*NORMSINV(RAND())</f>
        <v>5.7177540064595925E-2</v>
      </c>
      <c r="G3663">
        <f ca="1">F3663*EXP(-'Vasicek Examples'!$B$1/12)+(1-EXP(-'Vasicek Examples'!$B$1/12))*'Vasicek Examples'!$B$2+SQRT('Vasicek Examples'!$B$3^2/2/'Vasicek Examples'!$B$1*(1-EXP(-2*'Vasicek Examples'!$B$1/12)))*NORMSINV(RAND())</f>
        <v>4.9487530618759115E-2</v>
      </c>
      <c r="H3663">
        <f ca="1">G3663*EXP(-'Vasicek Examples'!$B$1/12)+(1-EXP(-'Vasicek Examples'!$B$1/12))*'Vasicek Examples'!$B$2+SQRT('Vasicek Examples'!$B$3^2/2/'Vasicek Examples'!$B$1*(1-EXP(-2*'Vasicek Examples'!$B$1/12)))*NORMSINV(RAND())</f>
        <v>3.6496502862429087E-2</v>
      </c>
      <c r="I3663">
        <f ca="1">H3663*EXP(-'Vasicek Examples'!$B$1/12)+(1-EXP(-'Vasicek Examples'!$B$1/12))*'Vasicek Examples'!$B$2+SQRT('Vasicek Examples'!$B$3^2/2/'Vasicek Examples'!$B$1*(1-EXP(-2*'Vasicek Examples'!$B$1/12)))*NORMSINV(RAND())</f>
        <v>2.8571158035231092E-2</v>
      </c>
      <c r="J3663">
        <f ca="1">I3663*EXP(-'Vasicek Examples'!$B$1/12)+(1-EXP(-'Vasicek Examples'!$B$1/12))*'Vasicek Examples'!$B$2+SQRT('Vasicek Examples'!$B$3^2/2/'Vasicek Examples'!$B$1*(1-EXP(-2*'Vasicek Examples'!$B$1/12)))*NORMSINV(RAND())</f>
        <v>2.2431159221515617E-2</v>
      </c>
      <c r="K3663">
        <f ca="1">J3663*EXP(-'Vasicek Examples'!$B$1/12)+(1-EXP(-'Vasicek Examples'!$B$1/12))*'Vasicek Examples'!$B$2+SQRT('Vasicek Examples'!$B$3^2/2/'Vasicek Examples'!$B$1*(1-EXP(-2*'Vasicek Examples'!$B$1/12)))*NORMSINV(RAND())</f>
        <v>2.7257857327291135E-2</v>
      </c>
      <c r="L3663">
        <f ca="1">K3663*EXP(-'Vasicek Examples'!$B$1/12)+(1-EXP(-'Vasicek Examples'!$B$1/12))*'Vasicek Examples'!$B$2+SQRT('Vasicek Examples'!$B$3^2/2/'Vasicek Examples'!$B$1*(1-EXP(-2*'Vasicek Examples'!$B$1/12)))*NORMSINV(RAND())</f>
        <v>2.7305080827180684E-2</v>
      </c>
      <c r="M3663">
        <f ca="1">L3663*EXP(-'Vasicek Examples'!$B$1/12)+(1-EXP(-'Vasicek Examples'!$B$1/12))*'Vasicek Examples'!$B$2+SQRT('Vasicek Examples'!$B$3^2/2/'Vasicek Examples'!$B$1*(1-EXP(-2*'Vasicek Examples'!$B$1/12)))*NORMSINV(RAND())</f>
        <v>2.5879677791135123E-2</v>
      </c>
      <c r="N3663">
        <f ca="1">M3663*EXP(-'Vasicek Examples'!$B$1/12)+(1-EXP(-'Vasicek Examples'!$B$1/12))*'Vasicek Examples'!$B$2+SQRT('Vasicek Examples'!$B$3^2/2/'Vasicek Examples'!$B$1*(1-EXP(-2*'Vasicek Examples'!$B$1/12)))*NORMSINV(RAND())</f>
        <v>2.7899139443494019E-2</v>
      </c>
      <c r="O3663">
        <f t="shared" ca="1" si="230"/>
        <v>3.7961653853834036E-2</v>
      </c>
      <c r="P3663">
        <f t="shared" ca="1" si="231"/>
        <v>0.96274985793015533</v>
      </c>
      <c r="Q3663">
        <f ca="1">EXP(-'Vasicek Examples'!$D$4*N3663+'Vasicek Examples'!$E$4)</f>
        <v>0.97209654141789803</v>
      </c>
      <c r="R3663">
        <f ca="1">MAX(Q3663-'Vasicek Examples'!$B$8,0)</f>
        <v>1.1400559713784841E-2</v>
      </c>
      <c r="S3663">
        <f t="shared" ca="1" si="232"/>
        <v>1.0975887244770608E-2</v>
      </c>
    </row>
    <row r="3664" spans="1:19" x14ac:dyDescent="0.2">
      <c r="A3664">
        <f t="shared" si="233"/>
        <v>3660</v>
      </c>
      <c r="B3664">
        <f>'Vasicek Examples'!$B$4</f>
        <v>5.2999999999999999E-2</v>
      </c>
      <c r="C3664">
        <f ca="1">B3664*EXP(-'Vasicek Examples'!$B$1/12)+(1-EXP(-'Vasicek Examples'!$B$1/12))*'Vasicek Examples'!$B$2+SQRT('Vasicek Examples'!$B$3^2/2/'Vasicek Examples'!$B$1*(1-EXP(-2*'Vasicek Examples'!$B$1/12)))*NORMSINV(RAND())</f>
        <v>5.5454042405473969E-2</v>
      </c>
      <c r="D3664">
        <f ca="1">C3664*EXP(-'Vasicek Examples'!$B$1/12)+(1-EXP(-'Vasicek Examples'!$B$1/12))*'Vasicek Examples'!$B$2+SQRT('Vasicek Examples'!$B$3^2/2/'Vasicek Examples'!$B$1*(1-EXP(-2*'Vasicek Examples'!$B$1/12)))*NORMSINV(RAND())</f>
        <v>6.1500254145600813E-2</v>
      </c>
      <c r="E3664">
        <f ca="1">D3664*EXP(-'Vasicek Examples'!$B$1/12)+(1-EXP(-'Vasicek Examples'!$B$1/12))*'Vasicek Examples'!$B$2+SQRT('Vasicek Examples'!$B$3^2/2/'Vasicek Examples'!$B$1*(1-EXP(-2*'Vasicek Examples'!$B$1/12)))*NORMSINV(RAND())</f>
        <v>5.6038222645468379E-2</v>
      </c>
      <c r="F3664">
        <f ca="1">E3664*EXP(-'Vasicek Examples'!$B$1/12)+(1-EXP(-'Vasicek Examples'!$B$1/12))*'Vasicek Examples'!$B$2+SQRT('Vasicek Examples'!$B$3^2/2/'Vasicek Examples'!$B$1*(1-EXP(-2*'Vasicek Examples'!$B$1/12)))*NORMSINV(RAND())</f>
        <v>5.5411461844669947E-2</v>
      </c>
      <c r="G3664">
        <f ca="1">F3664*EXP(-'Vasicek Examples'!$B$1/12)+(1-EXP(-'Vasicek Examples'!$B$1/12))*'Vasicek Examples'!$B$2+SQRT('Vasicek Examples'!$B$3^2/2/'Vasicek Examples'!$B$1*(1-EXP(-2*'Vasicek Examples'!$B$1/12)))*NORMSINV(RAND())</f>
        <v>6.7266706473819826E-2</v>
      </c>
      <c r="H3664">
        <f ca="1">G3664*EXP(-'Vasicek Examples'!$B$1/12)+(1-EXP(-'Vasicek Examples'!$B$1/12))*'Vasicek Examples'!$B$2+SQRT('Vasicek Examples'!$B$3^2/2/'Vasicek Examples'!$B$1*(1-EXP(-2*'Vasicek Examples'!$B$1/12)))*NORMSINV(RAND())</f>
        <v>5.6821317658427767E-2</v>
      </c>
      <c r="I3664">
        <f ca="1">H3664*EXP(-'Vasicek Examples'!$B$1/12)+(1-EXP(-'Vasicek Examples'!$B$1/12))*'Vasicek Examples'!$B$2+SQRT('Vasicek Examples'!$B$3^2/2/'Vasicek Examples'!$B$1*(1-EXP(-2*'Vasicek Examples'!$B$1/12)))*NORMSINV(RAND())</f>
        <v>5.5282158643675597E-2</v>
      </c>
      <c r="J3664">
        <f ca="1">I3664*EXP(-'Vasicek Examples'!$B$1/12)+(1-EXP(-'Vasicek Examples'!$B$1/12))*'Vasicek Examples'!$B$2+SQRT('Vasicek Examples'!$B$3^2/2/'Vasicek Examples'!$B$1*(1-EXP(-2*'Vasicek Examples'!$B$1/12)))*NORMSINV(RAND())</f>
        <v>4.8927526968076743E-2</v>
      </c>
      <c r="K3664">
        <f ca="1">J3664*EXP(-'Vasicek Examples'!$B$1/12)+(1-EXP(-'Vasicek Examples'!$B$1/12))*'Vasicek Examples'!$B$2+SQRT('Vasicek Examples'!$B$3^2/2/'Vasicek Examples'!$B$1*(1-EXP(-2*'Vasicek Examples'!$B$1/12)))*NORMSINV(RAND())</f>
        <v>4.7525588718899094E-2</v>
      </c>
      <c r="L3664">
        <f ca="1">K3664*EXP(-'Vasicek Examples'!$B$1/12)+(1-EXP(-'Vasicek Examples'!$B$1/12))*'Vasicek Examples'!$B$2+SQRT('Vasicek Examples'!$B$3^2/2/'Vasicek Examples'!$B$1*(1-EXP(-2*'Vasicek Examples'!$B$1/12)))*NORMSINV(RAND())</f>
        <v>3.9174323048807094E-2</v>
      </c>
      <c r="M3664">
        <f ca="1">L3664*EXP(-'Vasicek Examples'!$B$1/12)+(1-EXP(-'Vasicek Examples'!$B$1/12))*'Vasicek Examples'!$B$2+SQRT('Vasicek Examples'!$B$3^2/2/'Vasicek Examples'!$B$1*(1-EXP(-2*'Vasicek Examples'!$B$1/12)))*NORMSINV(RAND())</f>
        <v>4.5473352788742566E-2</v>
      </c>
      <c r="N3664">
        <f ca="1">M3664*EXP(-'Vasicek Examples'!$B$1/12)+(1-EXP(-'Vasicek Examples'!$B$1/12))*'Vasicek Examples'!$B$2+SQRT('Vasicek Examples'!$B$3^2/2/'Vasicek Examples'!$B$1*(1-EXP(-2*'Vasicek Examples'!$B$1/12)))*NORMSINV(RAND())</f>
        <v>4.2883881525741643E-2</v>
      </c>
      <c r="O3664">
        <f t="shared" ca="1" si="230"/>
        <v>4.8549156241816299E-2</v>
      </c>
      <c r="P3664">
        <f t="shared" ca="1" si="231"/>
        <v>0.95261051140224717</v>
      </c>
      <c r="Q3664">
        <f ca="1">EXP(-'Vasicek Examples'!$D$4*N3664+'Vasicek Examples'!$E$4)</f>
        <v>0.96070082946493296</v>
      </c>
      <c r="R3664">
        <f ca="1">MAX(Q3664-'Vasicek Examples'!$B$8,0)</f>
        <v>4.8477608197705635E-6</v>
      </c>
      <c r="S3664">
        <f t="shared" ca="1" si="232"/>
        <v>4.6180279136774133E-6</v>
      </c>
    </row>
    <row r="3665" spans="1:19" x14ac:dyDescent="0.2">
      <c r="A3665">
        <f t="shared" si="233"/>
        <v>3661</v>
      </c>
      <c r="B3665">
        <f>'Vasicek Examples'!$B$4</f>
        <v>5.2999999999999999E-2</v>
      </c>
      <c r="C3665">
        <f ca="1">B3665*EXP(-'Vasicek Examples'!$B$1/12)+(1-EXP(-'Vasicek Examples'!$B$1/12))*'Vasicek Examples'!$B$2+SQRT('Vasicek Examples'!$B$3^2/2/'Vasicek Examples'!$B$1*(1-EXP(-2*'Vasicek Examples'!$B$1/12)))*NORMSINV(RAND())</f>
        <v>4.9459047102291202E-2</v>
      </c>
      <c r="D3665">
        <f ca="1">C3665*EXP(-'Vasicek Examples'!$B$1/12)+(1-EXP(-'Vasicek Examples'!$B$1/12))*'Vasicek Examples'!$B$2+SQRT('Vasicek Examples'!$B$3^2/2/'Vasicek Examples'!$B$1*(1-EXP(-2*'Vasicek Examples'!$B$1/12)))*NORMSINV(RAND())</f>
        <v>4.1927657811159799E-2</v>
      </c>
      <c r="E3665">
        <f ca="1">D3665*EXP(-'Vasicek Examples'!$B$1/12)+(1-EXP(-'Vasicek Examples'!$B$1/12))*'Vasicek Examples'!$B$2+SQRT('Vasicek Examples'!$B$3^2/2/'Vasicek Examples'!$B$1*(1-EXP(-2*'Vasicek Examples'!$B$1/12)))*NORMSINV(RAND())</f>
        <v>4.6317807082431807E-2</v>
      </c>
      <c r="F3665">
        <f ca="1">E3665*EXP(-'Vasicek Examples'!$B$1/12)+(1-EXP(-'Vasicek Examples'!$B$1/12))*'Vasicek Examples'!$B$2+SQRT('Vasicek Examples'!$B$3^2/2/'Vasicek Examples'!$B$1*(1-EXP(-2*'Vasicek Examples'!$B$1/12)))*NORMSINV(RAND())</f>
        <v>3.9968322696637325E-2</v>
      </c>
      <c r="G3665">
        <f ca="1">F3665*EXP(-'Vasicek Examples'!$B$1/12)+(1-EXP(-'Vasicek Examples'!$B$1/12))*'Vasicek Examples'!$B$2+SQRT('Vasicek Examples'!$B$3^2/2/'Vasicek Examples'!$B$1*(1-EXP(-2*'Vasicek Examples'!$B$1/12)))*NORMSINV(RAND())</f>
        <v>4.2469488947854434E-2</v>
      </c>
      <c r="H3665">
        <f ca="1">G3665*EXP(-'Vasicek Examples'!$B$1/12)+(1-EXP(-'Vasicek Examples'!$B$1/12))*'Vasicek Examples'!$B$2+SQRT('Vasicek Examples'!$B$3^2/2/'Vasicek Examples'!$B$1*(1-EXP(-2*'Vasicek Examples'!$B$1/12)))*NORMSINV(RAND())</f>
        <v>4.4040728921604599E-2</v>
      </c>
      <c r="I3665">
        <f ca="1">H3665*EXP(-'Vasicek Examples'!$B$1/12)+(1-EXP(-'Vasicek Examples'!$B$1/12))*'Vasicek Examples'!$B$2+SQRT('Vasicek Examples'!$B$3^2/2/'Vasicek Examples'!$B$1*(1-EXP(-2*'Vasicek Examples'!$B$1/12)))*NORMSINV(RAND())</f>
        <v>3.9749157742354595E-2</v>
      </c>
      <c r="J3665">
        <f ca="1">I3665*EXP(-'Vasicek Examples'!$B$1/12)+(1-EXP(-'Vasicek Examples'!$B$1/12))*'Vasicek Examples'!$B$2+SQRT('Vasicek Examples'!$B$3^2/2/'Vasicek Examples'!$B$1*(1-EXP(-2*'Vasicek Examples'!$B$1/12)))*NORMSINV(RAND())</f>
        <v>4.5703065869266001E-2</v>
      </c>
      <c r="K3665">
        <f ca="1">J3665*EXP(-'Vasicek Examples'!$B$1/12)+(1-EXP(-'Vasicek Examples'!$B$1/12))*'Vasicek Examples'!$B$2+SQRT('Vasicek Examples'!$B$3^2/2/'Vasicek Examples'!$B$1*(1-EXP(-2*'Vasicek Examples'!$B$1/12)))*NORMSINV(RAND())</f>
        <v>5.3870214426096942E-2</v>
      </c>
      <c r="L3665">
        <f ca="1">K3665*EXP(-'Vasicek Examples'!$B$1/12)+(1-EXP(-'Vasicek Examples'!$B$1/12))*'Vasicek Examples'!$B$2+SQRT('Vasicek Examples'!$B$3^2/2/'Vasicek Examples'!$B$1*(1-EXP(-2*'Vasicek Examples'!$B$1/12)))*NORMSINV(RAND())</f>
        <v>6.3711920789324084E-2</v>
      </c>
      <c r="M3665">
        <f ca="1">L3665*EXP(-'Vasicek Examples'!$B$1/12)+(1-EXP(-'Vasicek Examples'!$B$1/12))*'Vasicek Examples'!$B$2+SQRT('Vasicek Examples'!$B$3^2/2/'Vasicek Examples'!$B$1*(1-EXP(-2*'Vasicek Examples'!$B$1/12)))*NORMSINV(RAND())</f>
        <v>5.8764260966929167E-2</v>
      </c>
      <c r="N3665">
        <f ca="1">M3665*EXP(-'Vasicek Examples'!$B$1/12)+(1-EXP(-'Vasicek Examples'!$B$1/12))*'Vasicek Examples'!$B$2+SQRT('Vasicek Examples'!$B$3^2/2/'Vasicek Examples'!$B$1*(1-EXP(-2*'Vasicek Examples'!$B$1/12)))*NORMSINV(RAND())</f>
        <v>4.6210744697032957E-2</v>
      </c>
      <c r="O3665">
        <f t="shared" ca="1" si="230"/>
        <v>4.3696460096110064E-2</v>
      </c>
      <c r="P3665">
        <f t="shared" ca="1" si="231"/>
        <v>0.95724447527496737</v>
      </c>
      <c r="Q3665">
        <f ca="1">EXP(-'Vasicek Examples'!$D$4*N3665+'Vasicek Examples'!$E$4)</f>
        <v>0.95818896835312861</v>
      </c>
      <c r="R3665">
        <f ca="1">MAX(Q3665-'Vasicek Examples'!$B$8,0)</f>
        <v>0</v>
      </c>
      <c r="S3665">
        <f t="shared" ca="1" si="232"/>
        <v>0</v>
      </c>
    </row>
    <row r="3666" spans="1:19" x14ac:dyDescent="0.2">
      <c r="A3666">
        <f t="shared" si="233"/>
        <v>3662</v>
      </c>
      <c r="B3666">
        <f>'Vasicek Examples'!$B$4</f>
        <v>5.2999999999999999E-2</v>
      </c>
      <c r="C3666">
        <f ca="1">B3666*EXP(-'Vasicek Examples'!$B$1/12)+(1-EXP(-'Vasicek Examples'!$B$1/12))*'Vasicek Examples'!$B$2+SQRT('Vasicek Examples'!$B$3^2/2/'Vasicek Examples'!$B$1*(1-EXP(-2*'Vasicek Examples'!$B$1/12)))*NORMSINV(RAND())</f>
        <v>4.566252393573559E-2</v>
      </c>
      <c r="D3666">
        <f ca="1">C3666*EXP(-'Vasicek Examples'!$B$1/12)+(1-EXP(-'Vasicek Examples'!$B$1/12))*'Vasicek Examples'!$B$2+SQRT('Vasicek Examples'!$B$3^2/2/'Vasicek Examples'!$B$1*(1-EXP(-2*'Vasicek Examples'!$B$1/12)))*NORMSINV(RAND())</f>
        <v>4.8013063719479027E-2</v>
      </c>
      <c r="E3666">
        <f ca="1">D3666*EXP(-'Vasicek Examples'!$B$1/12)+(1-EXP(-'Vasicek Examples'!$B$1/12))*'Vasicek Examples'!$B$2+SQRT('Vasicek Examples'!$B$3^2/2/'Vasicek Examples'!$B$1*(1-EXP(-2*'Vasicek Examples'!$B$1/12)))*NORMSINV(RAND())</f>
        <v>5.4015730237659466E-2</v>
      </c>
      <c r="F3666">
        <f ca="1">E3666*EXP(-'Vasicek Examples'!$B$1/12)+(1-EXP(-'Vasicek Examples'!$B$1/12))*'Vasicek Examples'!$B$2+SQRT('Vasicek Examples'!$B$3^2/2/'Vasicek Examples'!$B$1*(1-EXP(-2*'Vasicek Examples'!$B$1/12)))*NORMSINV(RAND())</f>
        <v>5.291375164460238E-2</v>
      </c>
      <c r="G3666">
        <f ca="1">F3666*EXP(-'Vasicek Examples'!$B$1/12)+(1-EXP(-'Vasicek Examples'!$B$1/12))*'Vasicek Examples'!$B$2+SQRT('Vasicek Examples'!$B$3^2/2/'Vasicek Examples'!$B$1*(1-EXP(-2*'Vasicek Examples'!$B$1/12)))*NORMSINV(RAND())</f>
        <v>5.3733554498507759E-2</v>
      </c>
      <c r="H3666">
        <f ca="1">G3666*EXP(-'Vasicek Examples'!$B$1/12)+(1-EXP(-'Vasicek Examples'!$B$1/12))*'Vasicek Examples'!$B$2+SQRT('Vasicek Examples'!$B$3^2/2/'Vasicek Examples'!$B$1*(1-EXP(-2*'Vasicek Examples'!$B$1/12)))*NORMSINV(RAND())</f>
        <v>4.4200362035181157E-2</v>
      </c>
      <c r="I3666">
        <f ca="1">H3666*EXP(-'Vasicek Examples'!$B$1/12)+(1-EXP(-'Vasicek Examples'!$B$1/12))*'Vasicek Examples'!$B$2+SQRT('Vasicek Examples'!$B$3^2/2/'Vasicek Examples'!$B$1*(1-EXP(-2*'Vasicek Examples'!$B$1/12)))*NORMSINV(RAND())</f>
        <v>4.509351586895835E-2</v>
      </c>
      <c r="J3666">
        <f ca="1">I3666*EXP(-'Vasicek Examples'!$B$1/12)+(1-EXP(-'Vasicek Examples'!$B$1/12))*'Vasicek Examples'!$B$2+SQRT('Vasicek Examples'!$B$3^2/2/'Vasicek Examples'!$B$1*(1-EXP(-2*'Vasicek Examples'!$B$1/12)))*NORMSINV(RAND())</f>
        <v>3.7127543232689478E-2</v>
      </c>
      <c r="K3666">
        <f ca="1">J3666*EXP(-'Vasicek Examples'!$B$1/12)+(1-EXP(-'Vasicek Examples'!$B$1/12))*'Vasicek Examples'!$B$2+SQRT('Vasicek Examples'!$B$3^2/2/'Vasicek Examples'!$B$1*(1-EXP(-2*'Vasicek Examples'!$B$1/12)))*NORMSINV(RAND())</f>
        <v>4.1213436011253969E-2</v>
      </c>
      <c r="L3666">
        <f ca="1">K3666*EXP(-'Vasicek Examples'!$B$1/12)+(1-EXP(-'Vasicek Examples'!$B$1/12))*'Vasicek Examples'!$B$2+SQRT('Vasicek Examples'!$B$3^2/2/'Vasicek Examples'!$B$1*(1-EXP(-2*'Vasicek Examples'!$B$1/12)))*NORMSINV(RAND())</f>
        <v>4.6155462482435045E-2</v>
      </c>
      <c r="M3666">
        <f ca="1">L3666*EXP(-'Vasicek Examples'!$B$1/12)+(1-EXP(-'Vasicek Examples'!$B$1/12))*'Vasicek Examples'!$B$2+SQRT('Vasicek Examples'!$B$3^2/2/'Vasicek Examples'!$B$1*(1-EXP(-2*'Vasicek Examples'!$B$1/12)))*NORMSINV(RAND())</f>
        <v>4.5513386474344525E-2</v>
      </c>
      <c r="N3666">
        <f ca="1">M3666*EXP(-'Vasicek Examples'!$B$1/12)+(1-EXP(-'Vasicek Examples'!$B$1/12))*'Vasicek Examples'!$B$2+SQRT('Vasicek Examples'!$B$3^2/2/'Vasicek Examples'!$B$1*(1-EXP(-2*'Vasicek Examples'!$B$1/12)))*NORMSINV(RAND())</f>
        <v>5.7223474039589377E-2</v>
      </c>
      <c r="O3666">
        <f t="shared" ca="1" si="230"/>
        <v>4.3285233766064475E-2</v>
      </c>
      <c r="P3666">
        <f t="shared" ca="1" si="231"/>
        <v>0.95763820035700287</v>
      </c>
      <c r="Q3666">
        <f ca="1">EXP(-'Vasicek Examples'!$D$4*N3666+'Vasicek Examples'!$E$4)</f>
        <v>0.94992085329123421</v>
      </c>
      <c r="R3666">
        <f ca="1">MAX(Q3666-'Vasicek Examples'!$B$8,0)</f>
        <v>0</v>
      </c>
      <c r="S3666">
        <f t="shared" ca="1" si="232"/>
        <v>0</v>
      </c>
    </row>
    <row r="3667" spans="1:19" x14ac:dyDescent="0.2">
      <c r="A3667">
        <f t="shared" si="233"/>
        <v>3663</v>
      </c>
      <c r="B3667">
        <f>'Vasicek Examples'!$B$4</f>
        <v>5.2999999999999999E-2</v>
      </c>
      <c r="C3667">
        <f ca="1">B3667*EXP(-'Vasicek Examples'!$B$1/12)+(1-EXP(-'Vasicek Examples'!$B$1/12))*'Vasicek Examples'!$B$2+SQRT('Vasicek Examples'!$B$3^2/2/'Vasicek Examples'!$B$1*(1-EXP(-2*'Vasicek Examples'!$B$1/12)))*NORMSINV(RAND())</f>
        <v>4.9221011923277727E-2</v>
      </c>
      <c r="D3667">
        <f ca="1">C3667*EXP(-'Vasicek Examples'!$B$1/12)+(1-EXP(-'Vasicek Examples'!$B$1/12))*'Vasicek Examples'!$B$2+SQRT('Vasicek Examples'!$B$3^2/2/'Vasicek Examples'!$B$1*(1-EXP(-2*'Vasicek Examples'!$B$1/12)))*NORMSINV(RAND())</f>
        <v>4.9524127590719363E-2</v>
      </c>
      <c r="E3667">
        <f ca="1">D3667*EXP(-'Vasicek Examples'!$B$1/12)+(1-EXP(-'Vasicek Examples'!$B$1/12))*'Vasicek Examples'!$B$2+SQRT('Vasicek Examples'!$B$3^2/2/'Vasicek Examples'!$B$1*(1-EXP(-2*'Vasicek Examples'!$B$1/12)))*NORMSINV(RAND())</f>
        <v>4.4955554626042359E-2</v>
      </c>
      <c r="F3667">
        <f ca="1">E3667*EXP(-'Vasicek Examples'!$B$1/12)+(1-EXP(-'Vasicek Examples'!$B$1/12))*'Vasicek Examples'!$B$2+SQRT('Vasicek Examples'!$B$3^2/2/'Vasicek Examples'!$B$1*(1-EXP(-2*'Vasicek Examples'!$B$1/12)))*NORMSINV(RAND())</f>
        <v>4.5555635142743731E-2</v>
      </c>
      <c r="G3667">
        <f ca="1">F3667*EXP(-'Vasicek Examples'!$B$1/12)+(1-EXP(-'Vasicek Examples'!$B$1/12))*'Vasicek Examples'!$B$2+SQRT('Vasicek Examples'!$B$3^2/2/'Vasicek Examples'!$B$1*(1-EXP(-2*'Vasicek Examples'!$B$1/12)))*NORMSINV(RAND())</f>
        <v>5.1642612027904378E-2</v>
      </c>
      <c r="H3667">
        <f ca="1">G3667*EXP(-'Vasicek Examples'!$B$1/12)+(1-EXP(-'Vasicek Examples'!$B$1/12))*'Vasicek Examples'!$B$2+SQRT('Vasicek Examples'!$B$3^2/2/'Vasicek Examples'!$B$1*(1-EXP(-2*'Vasicek Examples'!$B$1/12)))*NORMSINV(RAND())</f>
        <v>5.0851113659454127E-2</v>
      </c>
      <c r="I3667">
        <f ca="1">H3667*EXP(-'Vasicek Examples'!$B$1/12)+(1-EXP(-'Vasicek Examples'!$B$1/12))*'Vasicek Examples'!$B$2+SQRT('Vasicek Examples'!$B$3^2/2/'Vasicek Examples'!$B$1*(1-EXP(-2*'Vasicek Examples'!$B$1/12)))*NORMSINV(RAND())</f>
        <v>4.9888458828413161E-2</v>
      </c>
      <c r="J3667">
        <f ca="1">I3667*EXP(-'Vasicek Examples'!$B$1/12)+(1-EXP(-'Vasicek Examples'!$B$1/12))*'Vasicek Examples'!$B$2+SQRT('Vasicek Examples'!$B$3^2/2/'Vasicek Examples'!$B$1*(1-EXP(-2*'Vasicek Examples'!$B$1/12)))*NORMSINV(RAND())</f>
        <v>4.4487922671165088E-2</v>
      </c>
      <c r="K3667">
        <f ca="1">J3667*EXP(-'Vasicek Examples'!$B$1/12)+(1-EXP(-'Vasicek Examples'!$B$1/12))*'Vasicek Examples'!$B$2+SQRT('Vasicek Examples'!$B$3^2/2/'Vasicek Examples'!$B$1*(1-EXP(-2*'Vasicek Examples'!$B$1/12)))*NORMSINV(RAND())</f>
        <v>4.6419908950760744E-2</v>
      </c>
      <c r="L3667">
        <f ca="1">K3667*EXP(-'Vasicek Examples'!$B$1/12)+(1-EXP(-'Vasicek Examples'!$B$1/12))*'Vasicek Examples'!$B$2+SQRT('Vasicek Examples'!$B$3^2/2/'Vasicek Examples'!$B$1*(1-EXP(-2*'Vasicek Examples'!$B$1/12)))*NORMSINV(RAND())</f>
        <v>4.789399125175825E-2</v>
      </c>
      <c r="M3667">
        <f ca="1">L3667*EXP(-'Vasicek Examples'!$B$1/12)+(1-EXP(-'Vasicek Examples'!$B$1/12))*'Vasicek Examples'!$B$2+SQRT('Vasicek Examples'!$B$3^2/2/'Vasicek Examples'!$B$1*(1-EXP(-2*'Vasicek Examples'!$B$1/12)))*NORMSINV(RAND())</f>
        <v>4.1207526417251089E-2</v>
      </c>
      <c r="N3667">
        <f ca="1">M3667*EXP(-'Vasicek Examples'!$B$1/12)+(1-EXP(-'Vasicek Examples'!$B$1/12))*'Vasicek Examples'!$B$2+SQRT('Vasicek Examples'!$B$3^2/2/'Vasicek Examples'!$B$1*(1-EXP(-2*'Vasicek Examples'!$B$1/12)))*NORMSINV(RAND())</f>
        <v>4.7169075192285123E-2</v>
      </c>
      <c r="O3667">
        <f t="shared" ca="1" si="230"/>
        <v>4.3385157893666149E-2</v>
      </c>
      <c r="P3667">
        <f t="shared" ca="1" si="231"/>
        <v>0.95754251397604284</v>
      </c>
      <c r="Q3667">
        <f ca="1">EXP(-'Vasicek Examples'!$D$4*N3667+'Vasicek Examples'!$E$4)</f>
        <v>0.95746662510660352</v>
      </c>
      <c r="R3667">
        <f ca="1">MAX(Q3667-'Vasicek Examples'!$B$8,0)</f>
        <v>0</v>
      </c>
      <c r="S3667">
        <f t="shared" ca="1" si="232"/>
        <v>0</v>
      </c>
    </row>
    <row r="3668" spans="1:19" x14ac:dyDescent="0.2">
      <c r="A3668">
        <f t="shared" si="233"/>
        <v>3664</v>
      </c>
      <c r="B3668">
        <f>'Vasicek Examples'!$B$4</f>
        <v>5.2999999999999999E-2</v>
      </c>
      <c r="C3668">
        <f ca="1">B3668*EXP(-'Vasicek Examples'!$B$1/12)+(1-EXP(-'Vasicek Examples'!$B$1/12))*'Vasicek Examples'!$B$2+SQRT('Vasicek Examples'!$B$3^2/2/'Vasicek Examples'!$B$1*(1-EXP(-2*'Vasicek Examples'!$B$1/12)))*NORMSINV(RAND())</f>
        <v>5.8573253107468651E-2</v>
      </c>
      <c r="D3668">
        <f ca="1">C3668*EXP(-'Vasicek Examples'!$B$1/12)+(1-EXP(-'Vasicek Examples'!$B$1/12))*'Vasicek Examples'!$B$2+SQRT('Vasicek Examples'!$B$3^2/2/'Vasicek Examples'!$B$1*(1-EXP(-2*'Vasicek Examples'!$B$1/12)))*NORMSINV(RAND())</f>
        <v>5.7734729478964415E-2</v>
      </c>
      <c r="E3668">
        <f ca="1">D3668*EXP(-'Vasicek Examples'!$B$1/12)+(1-EXP(-'Vasicek Examples'!$B$1/12))*'Vasicek Examples'!$B$2+SQRT('Vasicek Examples'!$B$3^2/2/'Vasicek Examples'!$B$1*(1-EXP(-2*'Vasicek Examples'!$B$1/12)))*NORMSINV(RAND())</f>
        <v>5.6183394554863098E-2</v>
      </c>
      <c r="F3668">
        <f ca="1">E3668*EXP(-'Vasicek Examples'!$B$1/12)+(1-EXP(-'Vasicek Examples'!$B$1/12))*'Vasicek Examples'!$B$2+SQRT('Vasicek Examples'!$B$3^2/2/'Vasicek Examples'!$B$1*(1-EXP(-2*'Vasicek Examples'!$B$1/12)))*NORMSINV(RAND())</f>
        <v>4.6918839093871102E-2</v>
      </c>
      <c r="G3668">
        <f ca="1">F3668*EXP(-'Vasicek Examples'!$B$1/12)+(1-EXP(-'Vasicek Examples'!$B$1/12))*'Vasicek Examples'!$B$2+SQRT('Vasicek Examples'!$B$3^2/2/'Vasicek Examples'!$B$1*(1-EXP(-2*'Vasicek Examples'!$B$1/12)))*NORMSINV(RAND())</f>
        <v>4.8710785899764526E-2</v>
      </c>
      <c r="H3668">
        <f ca="1">G3668*EXP(-'Vasicek Examples'!$B$1/12)+(1-EXP(-'Vasicek Examples'!$B$1/12))*'Vasicek Examples'!$B$2+SQRT('Vasicek Examples'!$B$3^2/2/'Vasicek Examples'!$B$1*(1-EXP(-2*'Vasicek Examples'!$B$1/12)))*NORMSINV(RAND())</f>
        <v>5.3814529589803352E-2</v>
      </c>
      <c r="I3668">
        <f ca="1">H3668*EXP(-'Vasicek Examples'!$B$1/12)+(1-EXP(-'Vasicek Examples'!$B$1/12))*'Vasicek Examples'!$B$2+SQRT('Vasicek Examples'!$B$3^2/2/'Vasicek Examples'!$B$1*(1-EXP(-2*'Vasicek Examples'!$B$1/12)))*NORMSINV(RAND())</f>
        <v>5.4584799279458439E-2</v>
      </c>
      <c r="J3668">
        <f ca="1">I3668*EXP(-'Vasicek Examples'!$B$1/12)+(1-EXP(-'Vasicek Examples'!$B$1/12))*'Vasicek Examples'!$B$2+SQRT('Vasicek Examples'!$B$3^2/2/'Vasicek Examples'!$B$1*(1-EXP(-2*'Vasicek Examples'!$B$1/12)))*NORMSINV(RAND())</f>
        <v>5.5757844495676251E-2</v>
      </c>
      <c r="K3668">
        <f ca="1">J3668*EXP(-'Vasicek Examples'!$B$1/12)+(1-EXP(-'Vasicek Examples'!$B$1/12))*'Vasicek Examples'!$B$2+SQRT('Vasicek Examples'!$B$3^2/2/'Vasicek Examples'!$B$1*(1-EXP(-2*'Vasicek Examples'!$B$1/12)))*NORMSINV(RAND())</f>
        <v>4.3856169426364194E-2</v>
      </c>
      <c r="L3668">
        <f ca="1">K3668*EXP(-'Vasicek Examples'!$B$1/12)+(1-EXP(-'Vasicek Examples'!$B$1/12))*'Vasicek Examples'!$B$2+SQRT('Vasicek Examples'!$B$3^2/2/'Vasicek Examples'!$B$1*(1-EXP(-2*'Vasicek Examples'!$B$1/12)))*NORMSINV(RAND())</f>
        <v>4.9877340234963277E-2</v>
      </c>
      <c r="M3668">
        <f ca="1">L3668*EXP(-'Vasicek Examples'!$B$1/12)+(1-EXP(-'Vasicek Examples'!$B$1/12))*'Vasicek Examples'!$B$2+SQRT('Vasicek Examples'!$B$3^2/2/'Vasicek Examples'!$B$1*(1-EXP(-2*'Vasicek Examples'!$B$1/12)))*NORMSINV(RAND())</f>
        <v>4.6637911278245653E-2</v>
      </c>
      <c r="N3668">
        <f ca="1">M3668*EXP(-'Vasicek Examples'!$B$1/12)+(1-EXP(-'Vasicek Examples'!$B$1/12))*'Vasicek Examples'!$B$2+SQRT('Vasicek Examples'!$B$3^2/2/'Vasicek Examples'!$B$1*(1-EXP(-2*'Vasicek Examples'!$B$1/12)))*NORMSINV(RAND())</f>
        <v>5.1104090289010876E-2</v>
      </c>
      <c r="O3668">
        <f t="shared" ca="1" si="230"/>
        <v>4.7409584585851171E-2</v>
      </c>
      <c r="P3668">
        <f t="shared" ca="1" si="231"/>
        <v>0.95369669811646629</v>
      </c>
      <c r="Q3668">
        <f ca="1">EXP(-'Vasicek Examples'!$D$4*N3668+'Vasicek Examples'!$E$4)</f>
        <v>0.95450630488248589</v>
      </c>
      <c r="R3668">
        <f ca="1">MAX(Q3668-'Vasicek Examples'!$B$8,0)</f>
        <v>0</v>
      </c>
      <c r="S3668">
        <f t="shared" ca="1" si="232"/>
        <v>0</v>
      </c>
    </row>
    <row r="3669" spans="1:19" x14ac:dyDescent="0.2">
      <c r="A3669">
        <f t="shared" si="233"/>
        <v>3665</v>
      </c>
      <c r="B3669">
        <f>'Vasicek Examples'!$B$4</f>
        <v>5.2999999999999999E-2</v>
      </c>
      <c r="C3669">
        <f ca="1">B3669*EXP(-'Vasicek Examples'!$B$1/12)+(1-EXP(-'Vasicek Examples'!$B$1/12))*'Vasicek Examples'!$B$2+SQRT('Vasicek Examples'!$B$3^2/2/'Vasicek Examples'!$B$1*(1-EXP(-2*'Vasicek Examples'!$B$1/12)))*NORMSINV(RAND())</f>
        <v>6.4018618491956447E-2</v>
      </c>
      <c r="D3669">
        <f ca="1">C3669*EXP(-'Vasicek Examples'!$B$1/12)+(1-EXP(-'Vasicek Examples'!$B$1/12))*'Vasicek Examples'!$B$2+SQRT('Vasicek Examples'!$B$3^2/2/'Vasicek Examples'!$B$1*(1-EXP(-2*'Vasicek Examples'!$B$1/12)))*NORMSINV(RAND())</f>
        <v>6.1498521443122414E-2</v>
      </c>
      <c r="E3669">
        <f ca="1">D3669*EXP(-'Vasicek Examples'!$B$1/12)+(1-EXP(-'Vasicek Examples'!$B$1/12))*'Vasicek Examples'!$B$2+SQRT('Vasicek Examples'!$B$3^2/2/'Vasicek Examples'!$B$1*(1-EXP(-2*'Vasicek Examples'!$B$1/12)))*NORMSINV(RAND())</f>
        <v>5.9107665744784398E-2</v>
      </c>
      <c r="F3669">
        <f ca="1">E3669*EXP(-'Vasicek Examples'!$B$1/12)+(1-EXP(-'Vasicek Examples'!$B$1/12))*'Vasicek Examples'!$B$2+SQRT('Vasicek Examples'!$B$3^2/2/'Vasicek Examples'!$B$1*(1-EXP(-2*'Vasicek Examples'!$B$1/12)))*NORMSINV(RAND())</f>
        <v>6.1709315345099477E-2</v>
      </c>
      <c r="G3669">
        <f ca="1">F3669*EXP(-'Vasicek Examples'!$B$1/12)+(1-EXP(-'Vasicek Examples'!$B$1/12))*'Vasicek Examples'!$B$2+SQRT('Vasicek Examples'!$B$3^2/2/'Vasicek Examples'!$B$1*(1-EXP(-2*'Vasicek Examples'!$B$1/12)))*NORMSINV(RAND())</f>
        <v>6.6377711671064127E-2</v>
      </c>
      <c r="H3669">
        <f ca="1">G3669*EXP(-'Vasicek Examples'!$B$1/12)+(1-EXP(-'Vasicek Examples'!$B$1/12))*'Vasicek Examples'!$B$2+SQRT('Vasicek Examples'!$B$3^2/2/'Vasicek Examples'!$B$1*(1-EXP(-2*'Vasicek Examples'!$B$1/12)))*NORMSINV(RAND())</f>
        <v>5.8269873259324999E-2</v>
      </c>
      <c r="I3669">
        <f ca="1">H3669*EXP(-'Vasicek Examples'!$B$1/12)+(1-EXP(-'Vasicek Examples'!$B$1/12))*'Vasicek Examples'!$B$2+SQRT('Vasicek Examples'!$B$3^2/2/'Vasicek Examples'!$B$1*(1-EXP(-2*'Vasicek Examples'!$B$1/12)))*NORMSINV(RAND())</f>
        <v>5.6279759543355616E-2</v>
      </c>
      <c r="J3669">
        <f ca="1">I3669*EXP(-'Vasicek Examples'!$B$1/12)+(1-EXP(-'Vasicek Examples'!$B$1/12))*'Vasicek Examples'!$B$2+SQRT('Vasicek Examples'!$B$3^2/2/'Vasicek Examples'!$B$1*(1-EXP(-2*'Vasicek Examples'!$B$1/12)))*NORMSINV(RAND())</f>
        <v>5.1525071910848361E-2</v>
      </c>
      <c r="K3669">
        <f ca="1">J3669*EXP(-'Vasicek Examples'!$B$1/12)+(1-EXP(-'Vasicek Examples'!$B$1/12))*'Vasicek Examples'!$B$2+SQRT('Vasicek Examples'!$B$3^2/2/'Vasicek Examples'!$B$1*(1-EXP(-2*'Vasicek Examples'!$B$1/12)))*NORMSINV(RAND())</f>
        <v>4.9649643104664402E-2</v>
      </c>
      <c r="L3669">
        <f ca="1">K3669*EXP(-'Vasicek Examples'!$B$1/12)+(1-EXP(-'Vasicek Examples'!$B$1/12))*'Vasicek Examples'!$B$2+SQRT('Vasicek Examples'!$B$3^2/2/'Vasicek Examples'!$B$1*(1-EXP(-2*'Vasicek Examples'!$B$1/12)))*NORMSINV(RAND())</f>
        <v>4.7700484229455248E-2</v>
      </c>
      <c r="M3669">
        <f ca="1">L3669*EXP(-'Vasicek Examples'!$B$1/12)+(1-EXP(-'Vasicek Examples'!$B$1/12))*'Vasicek Examples'!$B$2+SQRT('Vasicek Examples'!$B$3^2/2/'Vasicek Examples'!$B$1*(1-EXP(-2*'Vasicek Examples'!$B$1/12)))*NORMSINV(RAND())</f>
        <v>5.6595594121779599E-2</v>
      </c>
      <c r="N3669">
        <f ca="1">M3669*EXP(-'Vasicek Examples'!$B$1/12)+(1-EXP(-'Vasicek Examples'!$B$1/12))*'Vasicek Examples'!$B$2+SQRT('Vasicek Examples'!$B$3^2/2/'Vasicek Examples'!$B$1*(1-EXP(-2*'Vasicek Examples'!$B$1/12)))*NORMSINV(RAND())</f>
        <v>5.5358216444963575E-2</v>
      </c>
      <c r="O3669">
        <f t="shared" ca="1" si="230"/>
        <v>5.2366838153496555E-2</v>
      </c>
      <c r="P3669">
        <f t="shared" ca="1" si="231"/>
        <v>0.94898068066220842</v>
      </c>
      <c r="Q3669">
        <f ca="1">EXP(-'Vasicek Examples'!$D$4*N3669+'Vasicek Examples'!$E$4)</f>
        <v>0.95131621213275452</v>
      </c>
      <c r="R3669">
        <f ca="1">MAX(Q3669-'Vasicek Examples'!$B$8,0)</f>
        <v>0</v>
      </c>
      <c r="S3669">
        <f t="shared" ca="1" si="232"/>
        <v>0</v>
      </c>
    </row>
    <row r="3670" spans="1:19" x14ac:dyDescent="0.2">
      <c r="A3670">
        <f t="shared" si="233"/>
        <v>3666</v>
      </c>
      <c r="B3670">
        <f>'Vasicek Examples'!$B$4</f>
        <v>5.2999999999999999E-2</v>
      </c>
      <c r="C3670">
        <f ca="1">B3670*EXP(-'Vasicek Examples'!$B$1/12)+(1-EXP(-'Vasicek Examples'!$B$1/12))*'Vasicek Examples'!$B$2+SQRT('Vasicek Examples'!$B$3^2/2/'Vasicek Examples'!$B$1*(1-EXP(-2*'Vasicek Examples'!$B$1/12)))*NORMSINV(RAND())</f>
        <v>5.0190494989975534E-2</v>
      </c>
      <c r="D3670">
        <f ca="1">C3670*EXP(-'Vasicek Examples'!$B$1/12)+(1-EXP(-'Vasicek Examples'!$B$1/12))*'Vasicek Examples'!$B$2+SQRT('Vasicek Examples'!$B$3^2/2/'Vasicek Examples'!$B$1*(1-EXP(-2*'Vasicek Examples'!$B$1/12)))*NORMSINV(RAND())</f>
        <v>4.859970970447193E-2</v>
      </c>
      <c r="E3670">
        <f ca="1">D3670*EXP(-'Vasicek Examples'!$B$1/12)+(1-EXP(-'Vasicek Examples'!$B$1/12))*'Vasicek Examples'!$B$2+SQRT('Vasicek Examples'!$B$3^2/2/'Vasicek Examples'!$B$1*(1-EXP(-2*'Vasicek Examples'!$B$1/12)))*NORMSINV(RAND())</f>
        <v>5.1801312572950391E-2</v>
      </c>
      <c r="F3670">
        <f ca="1">E3670*EXP(-'Vasicek Examples'!$B$1/12)+(1-EXP(-'Vasicek Examples'!$B$1/12))*'Vasicek Examples'!$B$2+SQRT('Vasicek Examples'!$B$3^2/2/'Vasicek Examples'!$B$1*(1-EXP(-2*'Vasicek Examples'!$B$1/12)))*NORMSINV(RAND())</f>
        <v>5.9493308214438281E-2</v>
      </c>
      <c r="G3670">
        <f ca="1">F3670*EXP(-'Vasicek Examples'!$B$1/12)+(1-EXP(-'Vasicek Examples'!$B$1/12))*'Vasicek Examples'!$B$2+SQRT('Vasicek Examples'!$B$3^2/2/'Vasicek Examples'!$B$1*(1-EXP(-2*'Vasicek Examples'!$B$1/12)))*NORMSINV(RAND())</f>
        <v>5.823933076869188E-2</v>
      </c>
      <c r="H3670">
        <f ca="1">G3670*EXP(-'Vasicek Examples'!$B$1/12)+(1-EXP(-'Vasicek Examples'!$B$1/12))*'Vasicek Examples'!$B$2+SQRT('Vasicek Examples'!$B$3^2/2/'Vasicek Examples'!$B$1*(1-EXP(-2*'Vasicek Examples'!$B$1/12)))*NORMSINV(RAND())</f>
        <v>5.6556934734115834E-2</v>
      </c>
      <c r="I3670">
        <f ca="1">H3670*EXP(-'Vasicek Examples'!$B$1/12)+(1-EXP(-'Vasicek Examples'!$B$1/12))*'Vasicek Examples'!$B$2+SQRT('Vasicek Examples'!$B$3^2/2/'Vasicek Examples'!$B$1*(1-EXP(-2*'Vasicek Examples'!$B$1/12)))*NORMSINV(RAND())</f>
        <v>5.5264816471795347E-2</v>
      </c>
      <c r="J3670">
        <f ca="1">I3670*EXP(-'Vasicek Examples'!$B$1/12)+(1-EXP(-'Vasicek Examples'!$B$1/12))*'Vasicek Examples'!$B$2+SQRT('Vasicek Examples'!$B$3^2/2/'Vasicek Examples'!$B$1*(1-EXP(-2*'Vasicek Examples'!$B$1/12)))*NORMSINV(RAND())</f>
        <v>5.8517234470244005E-2</v>
      </c>
      <c r="K3670">
        <f ca="1">J3670*EXP(-'Vasicek Examples'!$B$1/12)+(1-EXP(-'Vasicek Examples'!$B$1/12))*'Vasicek Examples'!$B$2+SQRT('Vasicek Examples'!$B$3^2/2/'Vasicek Examples'!$B$1*(1-EXP(-2*'Vasicek Examples'!$B$1/12)))*NORMSINV(RAND())</f>
        <v>6.4275002699185083E-2</v>
      </c>
      <c r="L3670">
        <f ca="1">K3670*EXP(-'Vasicek Examples'!$B$1/12)+(1-EXP(-'Vasicek Examples'!$B$1/12))*'Vasicek Examples'!$B$2+SQRT('Vasicek Examples'!$B$3^2/2/'Vasicek Examples'!$B$1*(1-EXP(-2*'Vasicek Examples'!$B$1/12)))*NORMSINV(RAND())</f>
        <v>6.7992184528721286E-2</v>
      </c>
      <c r="M3670">
        <f ca="1">L3670*EXP(-'Vasicek Examples'!$B$1/12)+(1-EXP(-'Vasicek Examples'!$B$1/12))*'Vasicek Examples'!$B$2+SQRT('Vasicek Examples'!$B$3^2/2/'Vasicek Examples'!$B$1*(1-EXP(-2*'Vasicek Examples'!$B$1/12)))*NORMSINV(RAND())</f>
        <v>6.9280141985768248E-2</v>
      </c>
      <c r="N3670">
        <f ca="1">M3670*EXP(-'Vasicek Examples'!$B$1/12)+(1-EXP(-'Vasicek Examples'!$B$1/12))*'Vasicek Examples'!$B$2+SQRT('Vasicek Examples'!$B$3^2/2/'Vasicek Examples'!$B$1*(1-EXP(-2*'Vasicek Examples'!$B$1/12)))*NORMSINV(RAND())</f>
        <v>7.4280562749938009E-2</v>
      </c>
      <c r="O3670">
        <f t="shared" ca="1" si="230"/>
        <v>5.4354625418361585E-2</v>
      </c>
      <c r="P3670">
        <f t="shared" ca="1" si="231"/>
        <v>0.9470961825617652</v>
      </c>
      <c r="Q3670">
        <f ca="1">EXP(-'Vasicek Examples'!$D$4*N3670+'Vasicek Examples'!$E$4)</f>
        <v>0.93725537073785958</v>
      </c>
      <c r="R3670">
        <f ca="1">MAX(Q3670-'Vasicek Examples'!$B$8,0)</f>
        <v>0</v>
      </c>
      <c r="S3670">
        <f t="shared" ca="1" si="232"/>
        <v>0</v>
      </c>
    </row>
    <row r="3671" spans="1:19" x14ac:dyDescent="0.2">
      <c r="A3671">
        <f t="shared" si="233"/>
        <v>3667</v>
      </c>
      <c r="B3671">
        <f>'Vasicek Examples'!$B$4</f>
        <v>5.2999999999999999E-2</v>
      </c>
      <c r="C3671">
        <f ca="1">B3671*EXP(-'Vasicek Examples'!$B$1/12)+(1-EXP(-'Vasicek Examples'!$B$1/12))*'Vasicek Examples'!$B$2+SQRT('Vasicek Examples'!$B$3^2/2/'Vasicek Examples'!$B$1*(1-EXP(-2*'Vasicek Examples'!$B$1/12)))*NORMSINV(RAND())</f>
        <v>5.668073718453559E-2</v>
      </c>
      <c r="D3671">
        <f ca="1">C3671*EXP(-'Vasicek Examples'!$B$1/12)+(1-EXP(-'Vasicek Examples'!$B$1/12))*'Vasicek Examples'!$B$2+SQRT('Vasicek Examples'!$B$3^2/2/'Vasicek Examples'!$B$1*(1-EXP(-2*'Vasicek Examples'!$B$1/12)))*NORMSINV(RAND())</f>
        <v>5.0112272143563327E-2</v>
      </c>
      <c r="E3671">
        <f ca="1">D3671*EXP(-'Vasicek Examples'!$B$1/12)+(1-EXP(-'Vasicek Examples'!$B$1/12))*'Vasicek Examples'!$B$2+SQRT('Vasicek Examples'!$B$3^2/2/'Vasicek Examples'!$B$1*(1-EXP(-2*'Vasicek Examples'!$B$1/12)))*NORMSINV(RAND())</f>
        <v>5.3948096533832944E-2</v>
      </c>
      <c r="F3671">
        <f ca="1">E3671*EXP(-'Vasicek Examples'!$B$1/12)+(1-EXP(-'Vasicek Examples'!$B$1/12))*'Vasicek Examples'!$B$2+SQRT('Vasicek Examples'!$B$3^2/2/'Vasicek Examples'!$B$1*(1-EXP(-2*'Vasicek Examples'!$B$1/12)))*NORMSINV(RAND())</f>
        <v>5.8249761265200345E-2</v>
      </c>
      <c r="G3671">
        <f ca="1">F3671*EXP(-'Vasicek Examples'!$B$1/12)+(1-EXP(-'Vasicek Examples'!$B$1/12))*'Vasicek Examples'!$B$2+SQRT('Vasicek Examples'!$B$3^2/2/'Vasicek Examples'!$B$1*(1-EXP(-2*'Vasicek Examples'!$B$1/12)))*NORMSINV(RAND())</f>
        <v>6.9799421564237046E-2</v>
      </c>
      <c r="H3671">
        <f ca="1">G3671*EXP(-'Vasicek Examples'!$B$1/12)+(1-EXP(-'Vasicek Examples'!$B$1/12))*'Vasicek Examples'!$B$2+SQRT('Vasicek Examples'!$B$3^2/2/'Vasicek Examples'!$B$1*(1-EXP(-2*'Vasicek Examples'!$B$1/12)))*NORMSINV(RAND())</f>
        <v>7.5984450906250112E-2</v>
      </c>
      <c r="I3671">
        <f ca="1">H3671*EXP(-'Vasicek Examples'!$B$1/12)+(1-EXP(-'Vasicek Examples'!$B$1/12))*'Vasicek Examples'!$B$2+SQRT('Vasicek Examples'!$B$3^2/2/'Vasicek Examples'!$B$1*(1-EXP(-2*'Vasicek Examples'!$B$1/12)))*NORMSINV(RAND())</f>
        <v>6.8751364563206019E-2</v>
      </c>
      <c r="J3671">
        <f ca="1">I3671*EXP(-'Vasicek Examples'!$B$1/12)+(1-EXP(-'Vasicek Examples'!$B$1/12))*'Vasicek Examples'!$B$2+SQRT('Vasicek Examples'!$B$3^2/2/'Vasicek Examples'!$B$1*(1-EXP(-2*'Vasicek Examples'!$B$1/12)))*NORMSINV(RAND())</f>
        <v>6.6817141860065127E-2</v>
      </c>
      <c r="K3671">
        <f ca="1">J3671*EXP(-'Vasicek Examples'!$B$1/12)+(1-EXP(-'Vasicek Examples'!$B$1/12))*'Vasicek Examples'!$B$2+SQRT('Vasicek Examples'!$B$3^2/2/'Vasicek Examples'!$B$1*(1-EXP(-2*'Vasicek Examples'!$B$1/12)))*NORMSINV(RAND())</f>
        <v>6.4401957931147391E-2</v>
      </c>
      <c r="L3671">
        <f ca="1">K3671*EXP(-'Vasicek Examples'!$B$1/12)+(1-EXP(-'Vasicek Examples'!$B$1/12))*'Vasicek Examples'!$B$2+SQRT('Vasicek Examples'!$B$3^2/2/'Vasicek Examples'!$B$1*(1-EXP(-2*'Vasicek Examples'!$B$1/12)))*NORMSINV(RAND())</f>
        <v>6.7016928089892416E-2</v>
      </c>
      <c r="M3671">
        <f ca="1">L3671*EXP(-'Vasicek Examples'!$B$1/12)+(1-EXP(-'Vasicek Examples'!$B$1/12))*'Vasicek Examples'!$B$2+SQRT('Vasicek Examples'!$B$3^2/2/'Vasicek Examples'!$B$1*(1-EXP(-2*'Vasicek Examples'!$B$1/12)))*NORMSINV(RAND())</f>
        <v>7.0543807193474792E-2</v>
      </c>
      <c r="N3671">
        <f ca="1">M3671*EXP(-'Vasicek Examples'!$B$1/12)+(1-EXP(-'Vasicek Examples'!$B$1/12))*'Vasicek Examples'!$B$2+SQRT('Vasicek Examples'!$B$3^2/2/'Vasicek Examples'!$B$1*(1-EXP(-2*'Vasicek Examples'!$B$1/12)))*NORMSINV(RAND())</f>
        <v>7.0781953704678172E-2</v>
      </c>
      <c r="O3671">
        <f t="shared" ca="1" si="230"/>
        <v>5.911304562462303E-2</v>
      </c>
      <c r="P3671">
        <f t="shared" ca="1" si="231"/>
        <v>0.94260020630488961</v>
      </c>
      <c r="Q3671">
        <f ca="1">EXP(-'Vasicek Examples'!$D$4*N3671+'Vasicek Examples'!$E$4)</f>
        <v>0.9398393690766027</v>
      </c>
      <c r="R3671">
        <f ca="1">MAX(Q3671-'Vasicek Examples'!$B$8,0)</f>
        <v>0</v>
      </c>
      <c r="S3671">
        <f t="shared" ca="1" si="232"/>
        <v>0</v>
      </c>
    </row>
    <row r="3672" spans="1:19" x14ac:dyDescent="0.2">
      <c r="A3672">
        <f t="shared" si="233"/>
        <v>3668</v>
      </c>
      <c r="B3672">
        <f>'Vasicek Examples'!$B$4</f>
        <v>5.2999999999999999E-2</v>
      </c>
      <c r="C3672">
        <f ca="1">B3672*EXP(-'Vasicek Examples'!$B$1/12)+(1-EXP(-'Vasicek Examples'!$B$1/12))*'Vasicek Examples'!$B$2+SQRT('Vasicek Examples'!$B$3^2/2/'Vasicek Examples'!$B$1*(1-EXP(-2*'Vasicek Examples'!$B$1/12)))*NORMSINV(RAND())</f>
        <v>5.5809253457665402E-2</v>
      </c>
      <c r="D3672">
        <f ca="1">C3672*EXP(-'Vasicek Examples'!$B$1/12)+(1-EXP(-'Vasicek Examples'!$B$1/12))*'Vasicek Examples'!$B$2+SQRT('Vasicek Examples'!$B$3^2/2/'Vasicek Examples'!$B$1*(1-EXP(-2*'Vasicek Examples'!$B$1/12)))*NORMSINV(RAND())</f>
        <v>6.0662870519499944E-2</v>
      </c>
      <c r="E3672">
        <f ca="1">D3672*EXP(-'Vasicek Examples'!$B$1/12)+(1-EXP(-'Vasicek Examples'!$B$1/12))*'Vasicek Examples'!$B$2+SQRT('Vasicek Examples'!$B$3^2/2/'Vasicek Examples'!$B$1*(1-EXP(-2*'Vasicek Examples'!$B$1/12)))*NORMSINV(RAND())</f>
        <v>5.5016093080234994E-2</v>
      </c>
      <c r="F3672">
        <f ca="1">E3672*EXP(-'Vasicek Examples'!$B$1/12)+(1-EXP(-'Vasicek Examples'!$B$1/12))*'Vasicek Examples'!$B$2+SQRT('Vasicek Examples'!$B$3^2/2/'Vasicek Examples'!$B$1*(1-EXP(-2*'Vasicek Examples'!$B$1/12)))*NORMSINV(RAND())</f>
        <v>5.3261372822697044E-2</v>
      </c>
      <c r="G3672">
        <f ca="1">F3672*EXP(-'Vasicek Examples'!$B$1/12)+(1-EXP(-'Vasicek Examples'!$B$1/12))*'Vasicek Examples'!$B$2+SQRT('Vasicek Examples'!$B$3^2/2/'Vasicek Examples'!$B$1*(1-EXP(-2*'Vasicek Examples'!$B$1/12)))*NORMSINV(RAND())</f>
        <v>5.9263468290194063E-2</v>
      </c>
      <c r="H3672">
        <f ca="1">G3672*EXP(-'Vasicek Examples'!$B$1/12)+(1-EXP(-'Vasicek Examples'!$B$1/12))*'Vasicek Examples'!$B$2+SQRT('Vasicek Examples'!$B$3^2/2/'Vasicek Examples'!$B$1*(1-EXP(-2*'Vasicek Examples'!$B$1/12)))*NORMSINV(RAND())</f>
        <v>4.4926652365761405E-2</v>
      </c>
      <c r="I3672">
        <f ca="1">H3672*EXP(-'Vasicek Examples'!$B$1/12)+(1-EXP(-'Vasicek Examples'!$B$1/12))*'Vasicek Examples'!$B$2+SQRT('Vasicek Examples'!$B$3^2/2/'Vasicek Examples'!$B$1*(1-EXP(-2*'Vasicek Examples'!$B$1/12)))*NORMSINV(RAND())</f>
        <v>3.8596680525910081E-2</v>
      </c>
      <c r="J3672">
        <f ca="1">I3672*EXP(-'Vasicek Examples'!$B$1/12)+(1-EXP(-'Vasicek Examples'!$B$1/12))*'Vasicek Examples'!$B$2+SQRT('Vasicek Examples'!$B$3^2/2/'Vasicek Examples'!$B$1*(1-EXP(-2*'Vasicek Examples'!$B$1/12)))*NORMSINV(RAND())</f>
        <v>3.2210092830516825E-2</v>
      </c>
      <c r="K3672">
        <f ca="1">J3672*EXP(-'Vasicek Examples'!$B$1/12)+(1-EXP(-'Vasicek Examples'!$B$1/12))*'Vasicek Examples'!$B$2+SQRT('Vasicek Examples'!$B$3^2/2/'Vasicek Examples'!$B$1*(1-EXP(-2*'Vasicek Examples'!$B$1/12)))*NORMSINV(RAND())</f>
        <v>2.547646985061679E-2</v>
      </c>
      <c r="L3672">
        <f ca="1">K3672*EXP(-'Vasicek Examples'!$B$1/12)+(1-EXP(-'Vasicek Examples'!$B$1/12))*'Vasicek Examples'!$B$2+SQRT('Vasicek Examples'!$B$3^2/2/'Vasicek Examples'!$B$1*(1-EXP(-2*'Vasicek Examples'!$B$1/12)))*NORMSINV(RAND())</f>
        <v>3.2282641254869592E-2</v>
      </c>
      <c r="M3672">
        <f ca="1">L3672*EXP(-'Vasicek Examples'!$B$1/12)+(1-EXP(-'Vasicek Examples'!$B$1/12))*'Vasicek Examples'!$B$2+SQRT('Vasicek Examples'!$B$3^2/2/'Vasicek Examples'!$B$1*(1-EXP(-2*'Vasicek Examples'!$B$1/12)))*NORMSINV(RAND())</f>
        <v>3.2908054014274359E-2</v>
      </c>
      <c r="N3672">
        <f ca="1">M3672*EXP(-'Vasicek Examples'!$B$1/12)+(1-EXP(-'Vasicek Examples'!$B$1/12))*'Vasicek Examples'!$B$2+SQRT('Vasicek Examples'!$B$3^2/2/'Vasicek Examples'!$B$1*(1-EXP(-2*'Vasicek Examples'!$B$1/12)))*NORMSINV(RAND())</f>
        <v>3.2274095746840183E-2</v>
      </c>
      <c r="O3672">
        <f t="shared" ca="1" si="230"/>
        <v>3.9887172513068996E-2</v>
      </c>
      <c r="P3672">
        <f t="shared" ca="1" si="231"/>
        <v>0.96089784872588746</v>
      </c>
      <c r="Q3672">
        <f ca="1">EXP(-'Vasicek Examples'!$D$4*N3672+'Vasicek Examples'!$E$4)</f>
        <v>0.96875554026435295</v>
      </c>
      <c r="R3672">
        <f ca="1">MAX(Q3672-'Vasicek Examples'!$B$8,0)</f>
        <v>8.0595585602397657E-3</v>
      </c>
      <c r="S3672">
        <f t="shared" ca="1" si="232"/>
        <v>7.7444124822147013E-3</v>
      </c>
    </row>
    <row r="3673" spans="1:19" x14ac:dyDescent="0.2">
      <c r="A3673">
        <f t="shared" si="233"/>
        <v>3669</v>
      </c>
      <c r="B3673">
        <f>'Vasicek Examples'!$B$4</f>
        <v>5.2999999999999999E-2</v>
      </c>
      <c r="C3673">
        <f ca="1">B3673*EXP(-'Vasicek Examples'!$B$1/12)+(1-EXP(-'Vasicek Examples'!$B$1/12))*'Vasicek Examples'!$B$2+SQRT('Vasicek Examples'!$B$3^2/2/'Vasicek Examples'!$B$1*(1-EXP(-2*'Vasicek Examples'!$B$1/12)))*NORMSINV(RAND())</f>
        <v>5.1919147853231963E-2</v>
      </c>
      <c r="D3673">
        <f ca="1">C3673*EXP(-'Vasicek Examples'!$B$1/12)+(1-EXP(-'Vasicek Examples'!$B$1/12))*'Vasicek Examples'!$B$2+SQRT('Vasicek Examples'!$B$3^2/2/'Vasicek Examples'!$B$1*(1-EXP(-2*'Vasicek Examples'!$B$1/12)))*NORMSINV(RAND())</f>
        <v>5.3656630661244632E-2</v>
      </c>
      <c r="E3673">
        <f ca="1">D3673*EXP(-'Vasicek Examples'!$B$1/12)+(1-EXP(-'Vasicek Examples'!$B$1/12))*'Vasicek Examples'!$B$2+SQRT('Vasicek Examples'!$B$3^2/2/'Vasicek Examples'!$B$1*(1-EXP(-2*'Vasicek Examples'!$B$1/12)))*NORMSINV(RAND())</f>
        <v>5.1028148027535303E-2</v>
      </c>
      <c r="F3673">
        <f ca="1">E3673*EXP(-'Vasicek Examples'!$B$1/12)+(1-EXP(-'Vasicek Examples'!$B$1/12))*'Vasicek Examples'!$B$2+SQRT('Vasicek Examples'!$B$3^2/2/'Vasicek Examples'!$B$1*(1-EXP(-2*'Vasicek Examples'!$B$1/12)))*NORMSINV(RAND())</f>
        <v>4.6685520055462927E-2</v>
      </c>
      <c r="G3673">
        <f ca="1">F3673*EXP(-'Vasicek Examples'!$B$1/12)+(1-EXP(-'Vasicek Examples'!$B$1/12))*'Vasicek Examples'!$B$2+SQRT('Vasicek Examples'!$B$3^2/2/'Vasicek Examples'!$B$1*(1-EXP(-2*'Vasicek Examples'!$B$1/12)))*NORMSINV(RAND())</f>
        <v>4.68736776141025E-2</v>
      </c>
      <c r="H3673">
        <f ca="1">G3673*EXP(-'Vasicek Examples'!$B$1/12)+(1-EXP(-'Vasicek Examples'!$B$1/12))*'Vasicek Examples'!$B$2+SQRT('Vasicek Examples'!$B$3^2/2/'Vasicek Examples'!$B$1*(1-EXP(-2*'Vasicek Examples'!$B$1/12)))*NORMSINV(RAND())</f>
        <v>5.6693900302589174E-2</v>
      </c>
      <c r="I3673">
        <f ca="1">H3673*EXP(-'Vasicek Examples'!$B$1/12)+(1-EXP(-'Vasicek Examples'!$B$1/12))*'Vasicek Examples'!$B$2+SQRT('Vasicek Examples'!$B$3^2/2/'Vasicek Examples'!$B$1*(1-EXP(-2*'Vasicek Examples'!$B$1/12)))*NORMSINV(RAND())</f>
        <v>5.1648548755384723E-2</v>
      </c>
      <c r="J3673">
        <f ca="1">I3673*EXP(-'Vasicek Examples'!$B$1/12)+(1-EXP(-'Vasicek Examples'!$B$1/12))*'Vasicek Examples'!$B$2+SQRT('Vasicek Examples'!$B$3^2/2/'Vasicek Examples'!$B$1*(1-EXP(-2*'Vasicek Examples'!$B$1/12)))*NORMSINV(RAND())</f>
        <v>4.4889963155744519E-2</v>
      </c>
      <c r="K3673">
        <f ca="1">J3673*EXP(-'Vasicek Examples'!$B$1/12)+(1-EXP(-'Vasicek Examples'!$B$1/12))*'Vasicek Examples'!$B$2+SQRT('Vasicek Examples'!$B$3^2/2/'Vasicek Examples'!$B$1*(1-EXP(-2*'Vasicek Examples'!$B$1/12)))*NORMSINV(RAND())</f>
        <v>4.3159951636619426E-2</v>
      </c>
      <c r="L3673">
        <f ca="1">K3673*EXP(-'Vasicek Examples'!$B$1/12)+(1-EXP(-'Vasicek Examples'!$B$1/12))*'Vasicek Examples'!$B$2+SQRT('Vasicek Examples'!$B$3^2/2/'Vasicek Examples'!$B$1*(1-EXP(-2*'Vasicek Examples'!$B$1/12)))*NORMSINV(RAND())</f>
        <v>4.8544506865660045E-2</v>
      </c>
      <c r="M3673">
        <f ca="1">L3673*EXP(-'Vasicek Examples'!$B$1/12)+(1-EXP(-'Vasicek Examples'!$B$1/12))*'Vasicek Examples'!$B$2+SQRT('Vasicek Examples'!$B$3^2/2/'Vasicek Examples'!$B$1*(1-EXP(-2*'Vasicek Examples'!$B$1/12)))*NORMSINV(RAND())</f>
        <v>4.4237707188037913E-2</v>
      </c>
      <c r="N3673">
        <f ca="1">M3673*EXP(-'Vasicek Examples'!$B$1/12)+(1-EXP(-'Vasicek Examples'!$B$1/12))*'Vasicek Examples'!$B$2+SQRT('Vasicek Examples'!$B$3^2/2/'Vasicek Examples'!$B$1*(1-EXP(-2*'Vasicek Examples'!$B$1/12)))*NORMSINV(RAND())</f>
        <v>3.9710966410472129E-2</v>
      </c>
      <c r="O3673">
        <f t="shared" ca="1" si="230"/>
        <v>4.4436134282852764E-2</v>
      </c>
      <c r="P3673">
        <f t="shared" ca="1" si="231"/>
        <v>0.95653668804444669</v>
      </c>
      <c r="Q3673">
        <f ca="1">EXP(-'Vasicek Examples'!$D$4*N3673+'Vasicek Examples'!$E$4)</f>
        <v>0.96310259062623726</v>
      </c>
      <c r="R3673">
        <f ca="1">MAX(Q3673-'Vasicek Examples'!$B$8,0)</f>
        <v>2.4066089221240761E-3</v>
      </c>
      <c r="S3673">
        <f t="shared" ca="1" si="232"/>
        <v>2.3020097277867795E-3</v>
      </c>
    </row>
    <row r="3674" spans="1:19" x14ac:dyDescent="0.2">
      <c r="A3674">
        <f t="shared" si="233"/>
        <v>3670</v>
      </c>
      <c r="B3674">
        <f>'Vasicek Examples'!$B$4</f>
        <v>5.2999999999999999E-2</v>
      </c>
      <c r="C3674">
        <f ca="1">B3674*EXP(-'Vasicek Examples'!$B$1/12)+(1-EXP(-'Vasicek Examples'!$B$1/12))*'Vasicek Examples'!$B$2+SQRT('Vasicek Examples'!$B$3^2/2/'Vasicek Examples'!$B$1*(1-EXP(-2*'Vasicek Examples'!$B$1/12)))*NORMSINV(RAND())</f>
        <v>5.5847676545407107E-2</v>
      </c>
      <c r="D3674">
        <f ca="1">C3674*EXP(-'Vasicek Examples'!$B$1/12)+(1-EXP(-'Vasicek Examples'!$B$1/12))*'Vasicek Examples'!$B$2+SQRT('Vasicek Examples'!$B$3^2/2/'Vasicek Examples'!$B$1*(1-EXP(-2*'Vasicek Examples'!$B$1/12)))*NORMSINV(RAND())</f>
        <v>5.6831426784671089E-2</v>
      </c>
      <c r="E3674">
        <f ca="1">D3674*EXP(-'Vasicek Examples'!$B$1/12)+(1-EXP(-'Vasicek Examples'!$B$1/12))*'Vasicek Examples'!$B$2+SQRT('Vasicek Examples'!$B$3^2/2/'Vasicek Examples'!$B$1*(1-EXP(-2*'Vasicek Examples'!$B$1/12)))*NORMSINV(RAND())</f>
        <v>5.9345810967986738E-2</v>
      </c>
      <c r="F3674">
        <f ca="1">E3674*EXP(-'Vasicek Examples'!$B$1/12)+(1-EXP(-'Vasicek Examples'!$B$1/12))*'Vasicek Examples'!$B$2+SQRT('Vasicek Examples'!$B$3^2/2/'Vasicek Examples'!$B$1*(1-EXP(-2*'Vasicek Examples'!$B$1/12)))*NORMSINV(RAND())</f>
        <v>6.0730121561828429E-2</v>
      </c>
      <c r="G3674">
        <f ca="1">F3674*EXP(-'Vasicek Examples'!$B$1/12)+(1-EXP(-'Vasicek Examples'!$B$1/12))*'Vasicek Examples'!$B$2+SQRT('Vasicek Examples'!$B$3^2/2/'Vasicek Examples'!$B$1*(1-EXP(-2*'Vasicek Examples'!$B$1/12)))*NORMSINV(RAND())</f>
        <v>6.315770271345468E-2</v>
      </c>
      <c r="H3674">
        <f ca="1">G3674*EXP(-'Vasicek Examples'!$B$1/12)+(1-EXP(-'Vasicek Examples'!$B$1/12))*'Vasicek Examples'!$B$2+SQRT('Vasicek Examples'!$B$3^2/2/'Vasicek Examples'!$B$1*(1-EXP(-2*'Vasicek Examples'!$B$1/12)))*NORMSINV(RAND())</f>
        <v>7.4156540696699746E-2</v>
      </c>
      <c r="I3674">
        <f ca="1">H3674*EXP(-'Vasicek Examples'!$B$1/12)+(1-EXP(-'Vasicek Examples'!$B$1/12))*'Vasicek Examples'!$B$2+SQRT('Vasicek Examples'!$B$3^2/2/'Vasicek Examples'!$B$1*(1-EXP(-2*'Vasicek Examples'!$B$1/12)))*NORMSINV(RAND())</f>
        <v>6.6951014597744801E-2</v>
      </c>
      <c r="J3674">
        <f ca="1">I3674*EXP(-'Vasicek Examples'!$B$1/12)+(1-EXP(-'Vasicek Examples'!$B$1/12))*'Vasicek Examples'!$B$2+SQRT('Vasicek Examples'!$B$3^2/2/'Vasicek Examples'!$B$1*(1-EXP(-2*'Vasicek Examples'!$B$1/12)))*NORMSINV(RAND())</f>
        <v>6.6988356662560561E-2</v>
      </c>
      <c r="K3674">
        <f ca="1">J3674*EXP(-'Vasicek Examples'!$B$1/12)+(1-EXP(-'Vasicek Examples'!$B$1/12))*'Vasicek Examples'!$B$2+SQRT('Vasicek Examples'!$B$3^2/2/'Vasicek Examples'!$B$1*(1-EXP(-2*'Vasicek Examples'!$B$1/12)))*NORMSINV(RAND())</f>
        <v>6.9861708046082743E-2</v>
      </c>
      <c r="L3674">
        <f ca="1">K3674*EXP(-'Vasicek Examples'!$B$1/12)+(1-EXP(-'Vasicek Examples'!$B$1/12))*'Vasicek Examples'!$B$2+SQRT('Vasicek Examples'!$B$3^2/2/'Vasicek Examples'!$B$1*(1-EXP(-2*'Vasicek Examples'!$B$1/12)))*NORMSINV(RAND())</f>
        <v>6.8444703130276827E-2</v>
      </c>
      <c r="M3674">
        <f ca="1">L3674*EXP(-'Vasicek Examples'!$B$1/12)+(1-EXP(-'Vasicek Examples'!$B$1/12))*'Vasicek Examples'!$B$2+SQRT('Vasicek Examples'!$B$3^2/2/'Vasicek Examples'!$B$1*(1-EXP(-2*'Vasicek Examples'!$B$1/12)))*NORMSINV(RAND())</f>
        <v>6.6612132814796138E-2</v>
      </c>
      <c r="N3674">
        <f ca="1">M3674*EXP(-'Vasicek Examples'!$B$1/12)+(1-EXP(-'Vasicek Examples'!$B$1/12))*'Vasicek Examples'!$B$2+SQRT('Vasicek Examples'!$B$3^2/2/'Vasicek Examples'!$B$1*(1-EXP(-2*'Vasicek Examples'!$B$1/12)))*NORMSINV(RAND())</f>
        <v>6.4727927181139927E-2</v>
      </c>
      <c r="O3674">
        <f t="shared" ca="1" si="230"/>
        <v>5.9447276653281277E-2</v>
      </c>
      <c r="P3674">
        <f t="shared" ca="1" si="231"/>
        <v>0.94228521271157151</v>
      </c>
      <c r="Q3674">
        <f ca="1">EXP(-'Vasicek Examples'!$D$4*N3674+'Vasicek Examples'!$E$4)</f>
        <v>0.94432758536649986</v>
      </c>
      <c r="R3674">
        <f ca="1">MAX(Q3674-'Vasicek Examples'!$B$8,0)</f>
        <v>0</v>
      </c>
      <c r="S3674">
        <f t="shared" ca="1" si="232"/>
        <v>0</v>
      </c>
    </row>
    <row r="3675" spans="1:19" x14ac:dyDescent="0.2">
      <c r="A3675">
        <f t="shared" si="233"/>
        <v>3671</v>
      </c>
      <c r="B3675">
        <f>'Vasicek Examples'!$B$4</f>
        <v>5.2999999999999999E-2</v>
      </c>
      <c r="C3675">
        <f ca="1">B3675*EXP(-'Vasicek Examples'!$B$1/12)+(1-EXP(-'Vasicek Examples'!$B$1/12))*'Vasicek Examples'!$B$2+SQRT('Vasicek Examples'!$B$3^2/2/'Vasicek Examples'!$B$1*(1-EXP(-2*'Vasicek Examples'!$B$1/12)))*NORMSINV(RAND())</f>
        <v>5.0479417062501121E-2</v>
      </c>
      <c r="D3675">
        <f ca="1">C3675*EXP(-'Vasicek Examples'!$B$1/12)+(1-EXP(-'Vasicek Examples'!$B$1/12))*'Vasicek Examples'!$B$2+SQRT('Vasicek Examples'!$B$3^2/2/'Vasicek Examples'!$B$1*(1-EXP(-2*'Vasicek Examples'!$B$1/12)))*NORMSINV(RAND())</f>
        <v>5.6475498267442782E-2</v>
      </c>
      <c r="E3675">
        <f ca="1">D3675*EXP(-'Vasicek Examples'!$B$1/12)+(1-EXP(-'Vasicek Examples'!$B$1/12))*'Vasicek Examples'!$B$2+SQRT('Vasicek Examples'!$B$3^2/2/'Vasicek Examples'!$B$1*(1-EXP(-2*'Vasicek Examples'!$B$1/12)))*NORMSINV(RAND())</f>
        <v>5.5265051870007978E-2</v>
      </c>
      <c r="F3675">
        <f ca="1">E3675*EXP(-'Vasicek Examples'!$B$1/12)+(1-EXP(-'Vasicek Examples'!$B$1/12))*'Vasicek Examples'!$B$2+SQRT('Vasicek Examples'!$B$3^2/2/'Vasicek Examples'!$B$1*(1-EXP(-2*'Vasicek Examples'!$B$1/12)))*NORMSINV(RAND())</f>
        <v>5.9202020995896519E-2</v>
      </c>
      <c r="G3675">
        <f ca="1">F3675*EXP(-'Vasicek Examples'!$B$1/12)+(1-EXP(-'Vasicek Examples'!$B$1/12))*'Vasicek Examples'!$B$2+SQRT('Vasicek Examples'!$B$3^2/2/'Vasicek Examples'!$B$1*(1-EXP(-2*'Vasicek Examples'!$B$1/12)))*NORMSINV(RAND())</f>
        <v>5.9792592039119859E-2</v>
      </c>
      <c r="H3675">
        <f ca="1">G3675*EXP(-'Vasicek Examples'!$B$1/12)+(1-EXP(-'Vasicek Examples'!$B$1/12))*'Vasicek Examples'!$B$2+SQRT('Vasicek Examples'!$B$3^2/2/'Vasicek Examples'!$B$1*(1-EXP(-2*'Vasicek Examples'!$B$1/12)))*NORMSINV(RAND())</f>
        <v>6.8461445743572449E-2</v>
      </c>
      <c r="I3675">
        <f ca="1">H3675*EXP(-'Vasicek Examples'!$B$1/12)+(1-EXP(-'Vasicek Examples'!$B$1/12))*'Vasicek Examples'!$B$2+SQRT('Vasicek Examples'!$B$3^2/2/'Vasicek Examples'!$B$1*(1-EXP(-2*'Vasicek Examples'!$B$1/12)))*NORMSINV(RAND())</f>
        <v>7.6223243106475533E-2</v>
      </c>
      <c r="J3675">
        <f ca="1">I3675*EXP(-'Vasicek Examples'!$B$1/12)+(1-EXP(-'Vasicek Examples'!$B$1/12))*'Vasicek Examples'!$B$2+SQRT('Vasicek Examples'!$B$3^2/2/'Vasicek Examples'!$B$1*(1-EXP(-2*'Vasicek Examples'!$B$1/12)))*NORMSINV(RAND())</f>
        <v>7.6336512002510362E-2</v>
      </c>
      <c r="K3675">
        <f ca="1">J3675*EXP(-'Vasicek Examples'!$B$1/12)+(1-EXP(-'Vasicek Examples'!$B$1/12))*'Vasicek Examples'!$B$2+SQRT('Vasicek Examples'!$B$3^2/2/'Vasicek Examples'!$B$1*(1-EXP(-2*'Vasicek Examples'!$B$1/12)))*NORMSINV(RAND())</f>
        <v>7.9472076674357281E-2</v>
      </c>
      <c r="L3675">
        <f ca="1">K3675*EXP(-'Vasicek Examples'!$B$1/12)+(1-EXP(-'Vasicek Examples'!$B$1/12))*'Vasicek Examples'!$B$2+SQRT('Vasicek Examples'!$B$3^2/2/'Vasicek Examples'!$B$1*(1-EXP(-2*'Vasicek Examples'!$B$1/12)))*NORMSINV(RAND())</f>
        <v>7.8307573355596169E-2</v>
      </c>
      <c r="M3675">
        <f ca="1">L3675*EXP(-'Vasicek Examples'!$B$1/12)+(1-EXP(-'Vasicek Examples'!$B$1/12))*'Vasicek Examples'!$B$2+SQRT('Vasicek Examples'!$B$3^2/2/'Vasicek Examples'!$B$1*(1-EXP(-2*'Vasicek Examples'!$B$1/12)))*NORMSINV(RAND())</f>
        <v>7.1502807144433037E-2</v>
      </c>
      <c r="N3675">
        <f ca="1">M3675*EXP(-'Vasicek Examples'!$B$1/12)+(1-EXP(-'Vasicek Examples'!$B$1/12))*'Vasicek Examples'!$B$2+SQRT('Vasicek Examples'!$B$3^2/2/'Vasicek Examples'!$B$1*(1-EXP(-2*'Vasicek Examples'!$B$1/12)))*NORMSINV(RAND())</f>
        <v>6.9400485986072513E-2</v>
      </c>
      <c r="O3675">
        <f t="shared" ca="1" si="230"/>
        <v>6.1748231060308224E-2</v>
      </c>
      <c r="P3675">
        <f t="shared" ca="1" si="231"/>
        <v>0.94011954989989066</v>
      </c>
      <c r="Q3675">
        <f ca="1">EXP(-'Vasicek Examples'!$D$4*N3675+'Vasicek Examples'!$E$4)</f>
        <v>0.94086165258760779</v>
      </c>
      <c r="R3675">
        <f ca="1">MAX(Q3675-'Vasicek Examples'!$B$8,0)</f>
        <v>0</v>
      </c>
      <c r="S3675">
        <f t="shared" ca="1" si="232"/>
        <v>0</v>
      </c>
    </row>
    <row r="3676" spans="1:19" x14ac:dyDescent="0.2">
      <c r="A3676">
        <f t="shared" si="233"/>
        <v>3672</v>
      </c>
      <c r="B3676">
        <f>'Vasicek Examples'!$B$4</f>
        <v>5.2999999999999999E-2</v>
      </c>
      <c r="C3676">
        <f ca="1">B3676*EXP(-'Vasicek Examples'!$B$1/12)+(1-EXP(-'Vasicek Examples'!$B$1/12))*'Vasicek Examples'!$B$2+SQRT('Vasicek Examples'!$B$3^2/2/'Vasicek Examples'!$B$1*(1-EXP(-2*'Vasicek Examples'!$B$1/12)))*NORMSINV(RAND())</f>
        <v>4.814074304780213E-2</v>
      </c>
      <c r="D3676">
        <f ca="1">C3676*EXP(-'Vasicek Examples'!$B$1/12)+(1-EXP(-'Vasicek Examples'!$B$1/12))*'Vasicek Examples'!$B$2+SQRT('Vasicek Examples'!$B$3^2/2/'Vasicek Examples'!$B$1*(1-EXP(-2*'Vasicek Examples'!$B$1/12)))*NORMSINV(RAND())</f>
        <v>4.2879842599385001E-2</v>
      </c>
      <c r="E3676">
        <f ca="1">D3676*EXP(-'Vasicek Examples'!$B$1/12)+(1-EXP(-'Vasicek Examples'!$B$1/12))*'Vasicek Examples'!$B$2+SQRT('Vasicek Examples'!$B$3^2/2/'Vasicek Examples'!$B$1*(1-EXP(-2*'Vasicek Examples'!$B$1/12)))*NORMSINV(RAND())</f>
        <v>3.3931540940949738E-2</v>
      </c>
      <c r="F3676">
        <f ca="1">E3676*EXP(-'Vasicek Examples'!$B$1/12)+(1-EXP(-'Vasicek Examples'!$B$1/12))*'Vasicek Examples'!$B$2+SQRT('Vasicek Examples'!$B$3^2/2/'Vasicek Examples'!$B$1*(1-EXP(-2*'Vasicek Examples'!$B$1/12)))*NORMSINV(RAND())</f>
        <v>3.5456952307621845E-2</v>
      </c>
      <c r="G3676">
        <f ca="1">F3676*EXP(-'Vasicek Examples'!$B$1/12)+(1-EXP(-'Vasicek Examples'!$B$1/12))*'Vasicek Examples'!$B$2+SQRT('Vasicek Examples'!$B$3^2/2/'Vasicek Examples'!$B$1*(1-EXP(-2*'Vasicek Examples'!$B$1/12)))*NORMSINV(RAND())</f>
        <v>3.6351477697160406E-2</v>
      </c>
      <c r="H3676">
        <f ca="1">G3676*EXP(-'Vasicek Examples'!$B$1/12)+(1-EXP(-'Vasicek Examples'!$B$1/12))*'Vasicek Examples'!$B$2+SQRT('Vasicek Examples'!$B$3^2/2/'Vasicek Examples'!$B$1*(1-EXP(-2*'Vasicek Examples'!$B$1/12)))*NORMSINV(RAND())</f>
        <v>3.4770852471595982E-2</v>
      </c>
      <c r="I3676">
        <f ca="1">H3676*EXP(-'Vasicek Examples'!$B$1/12)+(1-EXP(-'Vasicek Examples'!$B$1/12))*'Vasicek Examples'!$B$2+SQRT('Vasicek Examples'!$B$3^2/2/'Vasicek Examples'!$B$1*(1-EXP(-2*'Vasicek Examples'!$B$1/12)))*NORMSINV(RAND())</f>
        <v>3.4539168320356466E-2</v>
      </c>
      <c r="J3676">
        <f ca="1">I3676*EXP(-'Vasicek Examples'!$B$1/12)+(1-EXP(-'Vasicek Examples'!$B$1/12))*'Vasicek Examples'!$B$2+SQRT('Vasicek Examples'!$B$3^2/2/'Vasicek Examples'!$B$1*(1-EXP(-2*'Vasicek Examples'!$B$1/12)))*NORMSINV(RAND())</f>
        <v>4.0515280397454223E-2</v>
      </c>
      <c r="K3676">
        <f ca="1">J3676*EXP(-'Vasicek Examples'!$B$1/12)+(1-EXP(-'Vasicek Examples'!$B$1/12))*'Vasicek Examples'!$B$2+SQRT('Vasicek Examples'!$B$3^2/2/'Vasicek Examples'!$B$1*(1-EXP(-2*'Vasicek Examples'!$B$1/12)))*NORMSINV(RAND())</f>
        <v>3.8220115371061146E-2</v>
      </c>
      <c r="L3676">
        <f ca="1">K3676*EXP(-'Vasicek Examples'!$B$1/12)+(1-EXP(-'Vasicek Examples'!$B$1/12))*'Vasicek Examples'!$B$2+SQRT('Vasicek Examples'!$B$3^2/2/'Vasicek Examples'!$B$1*(1-EXP(-2*'Vasicek Examples'!$B$1/12)))*NORMSINV(RAND())</f>
        <v>4.7961676682760232E-2</v>
      </c>
      <c r="M3676">
        <f ca="1">L3676*EXP(-'Vasicek Examples'!$B$1/12)+(1-EXP(-'Vasicek Examples'!$B$1/12))*'Vasicek Examples'!$B$2+SQRT('Vasicek Examples'!$B$3^2/2/'Vasicek Examples'!$B$1*(1-EXP(-2*'Vasicek Examples'!$B$1/12)))*NORMSINV(RAND())</f>
        <v>4.7981889073621629E-2</v>
      </c>
      <c r="N3676">
        <f ca="1">M3676*EXP(-'Vasicek Examples'!$B$1/12)+(1-EXP(-'Vasicek Examples'!$B$1/12))*'Vasicek Examples'!$B$2+SQRT('Vasicek Examples'!$B$3^2/2/'Vasicek Examples'!$B$1*(1-EXP(-2*'Vasicek Examples'!$B$1/12)))*NORMSINV(RAND())</f>
        <v>5.0114297393174953E-2</v>
      </c>
      <c r="O3676">
        <f t="shared" ca="1" si="230"/>
        <v>3.6811359673537936E-2</v>
      </c>
      <c r="P3676">
        <f t="shared" ca="1" si="231"/>
        <v>0.96385794067719854</v>
      </c>
      <c r="Q3676">
        <f ca="1">EXP(-'Vasicek Examples'!$D$4*N3676+'Vasicek Examples'!$E$4)</f>
        <v>0.95525006549385094</v>
      </c>
      <c r="R3676">
        <f ca="1">MAX(Q3676-'Vasicek Examples'!$B$8,0)</f>
        <v>0</v>
      </c>
      <c r="S3676">
        <f t="shared" ca="1" si="232"/>
        <v>0</v>
      </c>
    </row>
    <row r="3677" spans="1:19" x14ac:dyDescent="0.2">
      <c r="A3677">
        <f t="shared" si="233"/>
        <v>3673</v>
      </c>
      <c r="B3677">
        <f>'Vasicek Examples'!$B$4</f>
        <v>5.2999999999999999E-2</v>
      </c>
      <c r="C3677">
        <f ca="1">B3677*EXP(-'Vasicek Examples'!$B$1/12)+(1-EXP(-'Vasicek Examples'!$B$1/12))*'Vasicek Examples'!$B$2+SQRT('Vasicek Examples'!$B$3^2/2/'Vasicek Examples'!$B$1*(1-EXP(-2*'Vasicek Examples'!$B$1/12)))*NORMSINV(RAND())</f>
        <v>5.3157038625341657E-2</v>
      </c>
      <c r="D3677">
        <f ca="1">C3677*EXP(-'Vasicek Examples'!$B$1/12)+(1-EXP(-'Vasicek Examples'!$B$1/12))*'Vasicek Examples'!$B$2+SQRT('Vasicek Examples'!$B$3^2/2/'Vasicek Examples'!$B$1*(1-EXP(-2*'Vasicek Examples'!$B$1/12)))*NORMSINV(RAND())</f>
        <v>6.0629995714553284E-2</v>
      </c>
      <c r="E3677">
        <f ca="1">D3677*EXP(-'Vasicek Examples'!$B$1/12)+(1-EXP(-'Vasicek Examples'!$B$1/12))*'Vasicek Examples'!$B$2+SQRT('Vasicek Examples'!$B$3^2/2/'Vasicek Examples'!$B$1*(1-EXP(-2*'Vasicek Examples'!$B$1/12)))*NORMSINV(RAND())</f>
        <v>4.8767975168473643E-2</v>
      </c>
      <c r="F3677">
        <f ca="1">E3677*EXP(-'Vasicek Examples'!$B$1/12)+(1-EXP(-'Vasicek Examples'!$B$1/12))*'Vasicek Examples'!$B$2+SQRT('Vasicek Examples'!$B$3^2/2/'Vasicek Examples'!$B$1*(1-EXP(-2*'Vasicek Examples'!$B$1/12)))*NORMSINV(RAND())</f>
        <v>5.8441552014849463E-2</v>
      </c>
      <c r="G3677">
        <f ca="1">F3677*EXP(-'Vasicek Examples'!$B$1/12)+(1-EXP(-'Vasicek Examples'!$B$1/12))*'Vasicek Examples'!$B$2+SQRT('Vasicek Examples'!$B$3^2/2/'Vasicek Examples'!$B$1*(1-EXP(-2*'Vasicek Examples'!$B$1/12)))*NORMSINV(RAND())</f>
        <v>5.7239509317732674E-2</v>
      </c>
      <c r="H3677">
        <f ca="1">G3677*EXP(-'Vasicek Examples'!$B$1/12)+(1-EXP(-'Vasicek Examples'!$B$1/12))*'Vasicek Examples'!$B$2+SQRT('Vasicek Examples'!$B$3^2/2/'Vasicek Examples'!$B$1*(1-EXP(-2*'Vasicek Examples'!$B$1/12)))*NORMSINV(RAND())</f>
        <v>5.2588998800057046E-2</v>
      </c>
      <c r="I3677">
        <f ca="1">H3677*EXP(-'Vasicek Examples'!$B$1/12)+(1-EXP(-'Vasicek Examples'!$B$1/12))*'Vasicek Examples'!$B$2+SQRT('Vasicek Examples'!$B$3^2/2/'Vasicek Examples'!$B$1*(1-EXP(-2*'Vasicek Examples'!$B$1/12)))*NORMSINV(RAND())</f>
        <v>4.8875940741319117E-2</v>
      </c>
      <c r="J3677">
        <f ca="1">I3677*EXP(-'Vasicek Examples'!$B$1/12)+(1-EXP(-'Vasicek Examples'!$B$1/12))*'Vasicek Examples'!$B$2+SQRT('Vasicek Examples'!$B$3^2/2/'Vasicek Examples'!$B$1*(1-EXP(-2*'Vasicek Examples'!$B$1/12)))*NORMSINV(RAND())</f>
        <v>3.9538951664230007E-2</v>
      </c>
      <c r="K3677">
        <f ca="1">J3677*EXP(-'Vasicek Examples'!$B$1/12)+(1-EXP(-'Vasicek Examples'!$B$1/12))*'Vasicek Examples'!$B$2+SQRT('Vasicek Examples'!$B$3^2/2/'Vasicek Examples'!$B$1*(1-EXP(-2*'Vasicek Examples'!$B$1/12)))*NORMSINV(RAND())</f>
        <v>4.6575905863505906E-2</v>
      </c>
      <c r="L3677">
        <f ca="1">K3677*EXP(-'Vasicek Examples'!$B$1/12)+(1-EXP(-'Vasicek Examples'!$B$1/12))*'Vasicek Examples'!$B$2+SQRT('Vasicek Examples'!$B$3^2/2/'Vasicek Examples'!$B$1*(1-EXP(-2*'Vasicek Examples'!$B$1/12)))*NORMSINV(RAND())</f>
        <v>4.6767418257891304E-2</v>
      </c>
      <c r="M3677">
        <f ca="1">L3677*EXP(-'Vasicek Examples'!$B$1/12)+(1-EXP(-'Vasicek Examples'!$B$1/12))*'Vasicek Examples'!$B$2+SQRT('Vasicek Examples'!$B$3^2/2/'Vasicek Examples'!$B$1*(1-EXP(-2*'Vasicek Examples'!$B$1/12)))*NORMSINV(RAND())</f>
        <v>4.1166414252978609E-2</v>
      </c>
      <c r="N3677">
        <f ca="1">M3677*EXP(-'Vasicek Examples'!$B$1/12)+(1-EXP(-'Vasicek Examples'!$B$1/12))*'Vasicek Examples'!$B$2+SQRT('Vasicek Examples'!$B$3^2/2/'Vasicek Examples'!$B$1*(1-EXP(-2*'Vasicek Examples'!$B$1/12)))*NORMSINV(RAND())</f>
        <v>4.3942722907512034E-2</v>
      </c>
      <c r="O3677">
        <f t="shared" ca="1" si="230"/>
        <v>4.5761878546834826E-2</v>
      </c>
      <c r="P3677">
        <f t="shared" ca="1" si="231"/>
        <v>0.95526940524904624</v>
      </c>
      <c r="Q3677">
        <f ca="1">EXP(-'Vasicek Examples'!$D$4*N3677+'Vasicek Examples'!$E$4)</f>
        <v>0.95990066540514951</v>
      </c>
      <c r="R3677">
        <f ca="1">MAX(Q3677-'Vasicek Examples'!$B$8,0)</f>
        <v>0</v>
      </c>
      <c r="S3677">
        <f t="shared" ca="1" si="232"/>
        <v>0</v>
      </c>
    </row>
    <row r="3678" spans="1:19" x14ac:dyDescent="0.2">
      <c r="A3678">
        <f t="shared" si="233"/>
        <v>3674</v>
      </c>
      <c r="B3678">
        <f>'Vasicek Examples'!$B$4</f>
        <v>5.2999999999999999E-2</v>
      </c>
      <c r="C3678">
        <f ca="1">B3678*EXP(-'Vasicek Examples'!$B$1/12)+(1-EXP(-'Vasicek Examples'!$B$1/12))*'Vasicek Examples'!$B$2+SQRT('Vasicek Examples'!$B$3^2/2/'Vasicek Examples'!$B$1*(1-EXP(-2*'Vasicek Examples'!$B$1/12)))*NORMSINV(RAND())</f>
        <v>5.8875831400300165E-2</v>
      </c>
      <c r="D3678">
        <f ca="1">C3678*EXP(-'Vasicek Examples'!$B$1/12)+(1-EXP(-'Vasicek Examples'!$B$1/12))*'Vasicek Examples'!$B$2+SQRT('Vasicek Examples'!$B$3^2/2/'Vasicek Examples'!$B$1*(1-EXP(-2*'Vasicek Examples'!$B$1/12)))*NORMSINV(RAND())</f>
        <v>5.4214198192021695E-2</v>
      </c>
      <c r="E3678">
        <f ca="1">D3678*EXP(-'Vasicek Examples'!$B$1/12)+(1-EXP(-'Vasicek Examples'!$B$1/12))*'Vasicek Examples'!$B$2+SQRT('Vasicek Examples'!$B$3^2/2/'Vasicek Examples'!$B$1*(1-EXP(-2*'Vasicek Examples'!$B$1/12)))*NORMSINV(RAND())</f>
        <v>4.8556962438973658E-2</v>
      </c>
      <c r="F3678">
        <f ca="1">E3678*EXP(-'Vasicek Examples'!$B$1/12)+(1-EXP(-'Vasicek Examples'!$B$1/12))*'Vasicek Examples'!$B$2+SQRT('Vasicek Examples'!$B$3^2/2/'Vasicek Examples'!$B$1*(1-EXP(-2*'Vasicek Examples'!$B$1/12)))*NORMSINV(RAND())</f>
        <v>4.606647994169831E-2</v>
      </c>
      <c r="G3678">
        <f ca="1">F3678*EXP(-'Vasicek Examples'!$B$1/12)+(1-EXP(-'Vasicek Examples'!$B$1/12))*'Vasicek Examples'!$B$2+SQRT('Vasicek Examples'!$B$3^2/2/'Vasicek Examples'!$B$1*(1-EXP(-2*'Vasicek Examples'!$B$1/12)))*NORMSINV(RAND())</f>
        <v>5.0039886793655876E-2</v>
      </c>
      <c r="H3678">
        <f ca="1">G3678*EXP(-'Vasicek Examples'!$B$1/12)+(1-EXP(-'Vasicek Examples'!$B$1/12))*'Vasicek Examples'!$B$2+SQRT('Vasicek Examples'!$B$3^2/2/'Vasicek Examples'!$B$1*(1-EXP(-2*'Vasicek Examples'!$B$1/12)))*NORMSINV(RAND())</f>
        <v>4.4591631616215384E-2</v>
      </c>
      <c r="I3678">
        <f ca="1">H3678*EXP(-'Vasicek Examples'!$B$1/12)+(1-EXP(-'Vasicek Examples'!$B$1/12))*'Vasicek Examples'!$B$2+SQRT('Vasicek Examples'!$B$3^2/2/'Vasicek Examples'!$B$1*(1-EXP(-2*'Vasicek Examples'!$B$1/12)))*NORMSINV(RAND())</f>
        <v>4.3314993627716993E-2</v>
      </c>
      <c r="J3678">
        <f ca="1">I3678*EXP(-'Vasicek Examples'!$B$1/12)+(1-EXP(-'Vasicek Examples'!$B$1/12))*'Vasicek Examples'!$B$2+SQRT('Vasicek Examples'!$B$3^2/2/'Vasicek Examples'!$B$1*(1-EXP(-2*'Vasicek Examples'!$B$1/12)))*NORMSINV(RAND())</f>
        <v>3.609525182199342E-2</v>
      </c>
      <c r="K3678">
        <f ca="1">J3678*EXP(-'Vasicek Examples'!$B$1/12)+(1-EXP(-'Vasicek Examples'!$B$1/12))*'Vasicek Examples'!$B$2+SQRT('Vasicek Examples'!$B$3^2/2/'Vasicek Examples'!$B$1*(1-EXP(-2*'Vasicek Examples'!$B$1/12)))*NORMSINV(RAND())</f>
        <v>2.9714729697682379E-2</v>
      </c>
      <c r="L3678">
        <f ca="1">K3678*EXP(-'Vasicek Examples'!$B$1/12)+(1-EXP(-'Vasicek Examples'!$B$1/12))*'Vasicek Examples'!$B$2+SQRT('Vasicek Examples'!$B$3^2/2/'Vasicek Examples'!$B$1*(1-EXP(-2*'Vasicek Examples'!$B$1/12)))*NORMSINV(RAND())</f>
        <v>3.4286390744686972E-2</v>
      </c>
      <c r="M3678">
        <f ca="1">L3678*EXP(-'Vasicek Examples'!$B$1/12)+(1-EXP(-'Vasicek Examples'!$B$1/12))*'Vasicek Examples'!$B$2+SQRT('Vasicek Examples'!$B$3^2/2/'Vasicek Examples'!$B$1*(1-EXP(-2*'Vasicek Examples'!$B$1/12)))*NORMSINV(RAND())</f>
        <v>4.0918332846985775E-2</v>
      </c>
      <c r="N3678">
        <f ca="1">M3678*EXP(-'Vasicek Examples'!$B$1/12)+(1-EXP(-'Vasicek Examples'!$B$1/12))*'Vasicek Examples'!$B$2+SQRT('Vasicek Examples'!$B$3^2/2/'Vasicek Examples'!$B$1*(1-EXP(-2*'Vasicek Examples'!$B$1/12)))*NORMSINV(RAND())</f>
        <v>3.7167544979966514E-2</v>
      </c>
      <c r="O3678">
        <f t="shared" ca="1" si="230"/>
        <v>3.9651712159313644E-2</v>
      </c>
      <c r="P3678">
        <f t="shared" ca="1" si="231"/>
        <v>0.96112412871220865</v>
      </c>
      <c r="Q3678">
        <f ca="1">EXP(-'Vasicek Examples'!$D$4*N3678+'Vasicek Examples'!$E$4)</f>
        <v>0.96503218696516246</v>
      </c>
      <c r="R3678">
        <f ca="1">MAX(Q3678-'Vasicek Examples'!$B$8,0)</f>
        <v>4.3362052610492752E-3</v>
      </c>
      <c r="S3678">
        <f t="shared" ca="1" si="232"/>
        <v>4.1676315034432799E-3</v>
      </c>
    </row>
    <row r="3679" spans="1:19" x14ac:dyDescent="0.2">
      <c r="A3679">
        <f t="shared" si="233"/>
        <v>3675</v>
      </c>
      <c r="B3679">
        <f>'Vasicek Examples'!$B$4</f>
        <v>5.2999999999999999E-2</v>
      </c>
      <c r="C3679">
        <f ca="1">B3679*EXP(-'Vasicek Examples'!$B$1/12)+(1-EXP(-'Vasicek Examples'!$B$1/12))*'Vasicek Examples'!$B$2+SQRT('Vasicek Examples'!$B$3^2/2/'Vasicek Examples'!$B$1*(1-EXP(-2*'Vasicek Examples'!$B$1/12)))*NORMSINV(RAND())</f>
        <v>5.6961717850016171E-2</v>
      </c>
      <c r="D3679">
        <f ca="1">C3679*EXP(-'Vasicek Examples'!$B$1/12)+(1-EXP(-'Vasicek Examples'!$B$1/12))*'Vasicek Examples'!$B$2+SQRT('Vasicek Examples'!$B$3^2/2/'Vasicek Examples'!$B$1*(1-EXP(-2*'Vasicek Examples'!$B$1/12)))*NORMSINV(RAND())</f>
        <v>6.3821713731317814E-2</v>
      </c>
      <c r="E3679">
        <f ca="1">D3679*EXP(-'Vasicek Examples'!$B$1/12)+(1-EXP(-'Vasicek Examples'!$B$1/12))*'Vasicek Examples'!$B$2+SQRT('Vasicek Examples'!$B$3^2/2/'Vasicek Examples'!$B$1*(1-EXP(-2*'Vasicek Examples'!$B$1/12)))*NORMSINV(RAND())</f>
        <v>6.1730979190640869E-2</v>
      </c>
      <c r="F3679">
        <f ca="1">E3679*EXP(-'Vasicek Examples'!$B$1/12)+(1-EXP(-'Vasicek Examples'!$B$1/12))*'Vasicek Examples'!$B$2+SQRT('Vasicek Examples'!$B$3^2/2/'Vasicek Examples'!$B$1*(1-EXP(-2*'Vasicek Examples'!$B$1/12)))*NORMSINV(RAND())</f>
        <v>5.4657115737681304E-2</v>
      </c>
      <c r="G3679">
        <f ca="1">F3679*EXP(-'Vasicek Examples'!$B$1/12)+(1-EXP(-'Vasicek Examples'!$B$1/12))*'Vasicek Examples'!$B$2+SQRT('Vasicek Examples'!$B$3^2/2/'Vasicek Examples'!$B$1*(1-EXP(-2*'Vasicek Examples'!$B$1/12)))*NORMSINV(RAND())</f>
        <v>6.5532849591324022E-2</v>
      </c>
      <c r="H3679">
        <f ca="1">G3679*EXP(-'Vasicek Examples'!$B$1/12)+(1-EXP(-'Vasicek Examples'!$B$1/12))*'Vasicek Examples'!$B$2+SQRT('Vasicek Examples'!$B$3^2/2/'Vasicek Examples'!$B$1*(1-EXP(-2*'Vasicek Examples'!$B$1/12)))*NORMSINV(RAND())</f>
        <v>6.2252036614980771E-2</v>
      </c>
      <c r="I3679">
        <f ca="1">H3679*EXP(-'Vasicek Examples'!$B$1/12)+(1-EXP(-'Vasicek Examples'!$B$1/12))*'Vasicek Examples'!$B$2+SQRT('Vasicek Examples'!$B$3^2/2/'Vasicek Examples'!$B$1*(1-EXP(-2*'Vasicek Examples'!$B$1/12)))*NORMSINV(RAND())</f>
        <v>6.7980084019903547E-2</v>
      </c>
      <c r="J3679">
        <f ca="1">I3679*EXP(-'Vasicek Examples'!$B$1/12)+(1-EXP(-'Vasicek Examples'!$B$1/12))*'Vasicek Examples'!$B$2+SQRT('Vasicek Examples'!$B$3^2/2/'Vasicek Examples'!$B$1*(1-EXP(-2*'Vasicek Examples'!$B$1/12)))*NORMSINV(RAND())</f>
        <v>6.8078663430410261E-2</v>
      </c>
      <c r="K3679">
        <f ca="1">J3679*EXP(-'Vasicek Examples'!$B$1/12)+(1-EXP(-'Vasicek Examples'!$B$1/12))*'Vasicek Examples'!$B$2+SQRT('Vasicek Examples'!$B$3^2/2/'Vasicek Examples'!$B$1*(1-EXP(-2*'Vasicek Examples'!$B$1/12)))*NORMSINV(RAND())</f>
        <v>6.1698411866747814E-2</v>
      </c>
      <c r="L3679">
        <f ca="1">K3679*EXP(-'Vasicek Examples'!$B$1/12)+(1-EXP(-'Vasicek Examples'!$B$1/12))*'Vasicek Examples'!$B$2+SQRT('Vasicek Examples'!$B$3^2/2/'Vasicek Examples'!$B$1*(1-EXP(-2*'Vasicek Examples'!$B$1/12)))*NORMSINV(RAND())</f>
        <v>6.4018171806758811E-2</v>
      </c>
      <c r="M3679">
        <f ca="1">L3679*EXP(-'Vasicek Examples'!$B$1/12)+(1-EXP(-'Vasicek Examples'!$B$1/12))*'Vasicek Examples'!$B$2+SQRT('Vasicek Examples'!$B$3^2/2/'Vasicek Examples'!$B$1*(1-EXP(-2*'Vasicek Examples'!$B$1/12)))*NORMSINV(RAND())</f>
        <v>7.7220228805863808E-2</v>
      </c>
      <c r="N3679">
        <f ca="1">M3679*EXP(-'Vasicek Examples'!$B$1/12)+(1-EXP(-'Vasicek Examples'!$B$1/12))*'Vasicek Examples'!$B$2+SQRT('Vasicek Examples'!$B$3^2/2/'Vasicek Examples'!$B$1*(1-EXP(-2*'Vasicek Examples'!$B$1/12)))*NORMSINV(RAND())</f>
        <v>7.9024510185130403E-2</v>
      </c>
      <c r="O3679">
        <f t="shared" ca="1" si="230"/>
        <v>5.9581947401100184E-2</v>
      </c>
      <c r="P3679">
        <f t="shared" ca="1" si="231"/>
        <v>0.94215832300167479</v>
      </c>
      <c r="Q3679">
        <f ca="1">EXP(-'Vasicek Examples'!$D$4*N3679+'Vasicek Examples'!$E$4)</f>
        <v>0.93376293601218219</v>
      </c>
      <c r="R3679">
        <f ca="1">MAX(Q3679-'Vasicek Examples'!$B$8,0)</f>
        <v>0</v>
      </c>
      <c r="S3679">
        <f t="shared" ca="1" si="232"/>
        <v>0</v>
      </c>
    </row>
    <row r="3680" spans="1:19" x14ac:dyDescent="0.2">
      <c r="A3680">
        <f t="shared" si="233"/>
        <v>3676</v>
      </c>
      <c r="B3680">
        <f>'Vasicek Examples'!$B$4</f>
        <v>5.2999999999999999E-2</v>
      </c>
      <c r="C3680">
        <f ca="1">B3680*EXP(-'Vasicek Examples'!$B$1/12)+(1-EXP(-'Vasicek Examples'!$B$1/12))*'Vasicek Examples'!$B$2+SQRT('Vasicek Examples'!$B$3^2/2/'Vasicek Examples'!$B$1*(1-EXP(-2*'Vasicek Examples'!$B$1/12)))*NORMSINV(RAND())</f>
        <v>5.3007201892667978E-2</v>
      </c>
      <c r="D3680">
        <f ca="1">C3680*EXP(-'Vasicek Examples'!$B$1/12)+(1-EXP(-'Vasicek Examples'!$B$1/12))*'Vasicek Examples'!$B$2+SQRT('Vasicek Examples'!$B$3^2/2/'Vasicek Examples'!$B$1*(1-EXP(-2*'Vasicek Examples'!$B$1/12)))*NORMSINV(RAND())</f>
        <v>4.4160252776180485E-2</v>
      </c>
      <c r="E3680">
        <f ca="1">D3680*EXP(-'Vasicek Examples'!$B$1/12)+(1-EXP(-'Vasicek Examples'!$B$1/12))*'Vasicek Examples'!$B$2+SQRT('Vasicek Examples'!$B$3^2/2/'Vasicek Examples'!$B$1*(1-EXP(-2*'Vasicek Examples'!$B$1/12)))*NORMSINV(RAND())</f>
        <v>3.9541389843831501E-2</v>
      </c>
      <c r="F3680">
        <f ca="1">E3680*EXP(-'Vasicek Examples'!$B$1/12)+(1-EXP(-'Vasicek Examples'!$B$1/12))*'Vasicek Examples'!$B$2+SQRT('Vasicek Examples'!$B$3^2/2/'Vasicek Examples'!$B$1*(1-EXP(-2*'Vasicek Examples'!$B$1/12)))*NORMSINV(RAND())</f>
        <v>3.5705332246827232E-2</v>
      </c>
      <c r="G3680">
        <f ca="1">F3680*EXP(-'Vasicek Examples'!$B$1/12)+(1-EXP(-'Vasicek Examples'!$B$1/12))*'Vasicek Examples'!$B$2+SQRT('Vasicek Examples'!$B$3^2/2/'Vasicek Examples'!$B$1*(1-EXP(-2*'Vasicek Examples'!$B$1/12)))*NORMSINV(RAND())</f>
        <v>5.1676737223455518E-2</v>
      </c>
      <c r="H3680">
        <f ca="1">G3680*EXP(-'Vasicek Examples'!$B$1/12)+(1-EXP(-'Vasicek Examples'!$B$1/12))*'Vasicek Examples'!$B$2+SQRT('Vasicek Examples'!$B$3^2/2/'Vasicek Examples'!$B$1*(1-EXP(-2*'Vasicek Examples'!$B$1/12)))*NORMSINV(RAND())</f>
        <v>5.7116032318321679E-2</v>
      </c>
      <c r="I3680">
        <f ca="1">H3680*EXP(-'Vasicek Examples'!$B$1/12)+(1-EXP(-'Vasicek Examples'!$B$1/12))*'Vasicek Examples'!$B$2+SQRT('Vasicek Examples'!$B$3^2/2/'Vasicek Examples'!$B$1*(1-EXP(-2*'Vasicek Examples'!$B$1/12)))*NORMSINV(RAND())</f>
        <v>6.704058441147269E-2</v>
      </c>
      <c r="J3680">
        <f ca="1">I3680*EXP(-'Vasicek Examples'!$B$1/12)+(1-EXP(-'Vasicek Examples'!$B$1/12))*'Vasicek Examples'!$B$2+SQRT('Vasicek Examples'!$B$3^2/2/'Vasicek Examples'!$B$1*(1-EXP(-2*'Vasicek Examples'!$B$1/12)))*NORMSINV(RAND())</f>
        <v>6.6894282267475652E-2</v>
      </c>
      <c r="K3680">
        <f ca="1">J3680*EXP(-'Vasicek Examples'!$B$1/12)+(1-EXP(-'Vasicek Examples'!$B$1/12))*'Vasicek Examples'!$B$2+SQRT('Vasicek Examples'!$B$3^2/2/'Vasicek Examples'!$B$1*(1-EXP(-2*'Vasicek Examples'!$B$1/12)))*NORMSINV(RAND())</f>
        <v>7.645434398253792E-2</v>
      </c>
      <c r="L3680">
        <f ca="1">K3680*EXP(-'Vasicek Examples'!$B$1/12)+(1-EXP(-'Vasicek Examples'!$B$1/12))*'Vasicek Examples'!$B$2+SQRT('Vasicek Examples'!$B$3^2/2/'Vasicek Examples'!$B$1*(1-EXP(-2*'Vasicek Examples'!$B$1/12)))*NORMSINV(RAND())</f>
        <v>7.2119599054828024E-2</v>
      </c>
      <c r="M3680">
        <f ca="1">L3680*EXP(-'Vasicek Examples'!$B$1/12)+(1-EXP(-'Vasicek Examples'!$B$1/12))*'Vasicek Examples'!$B$2+SQRT('Vasicek Examples'!$B$3^2/2/'Vasicek Examples'!$B$1*(1-EXP(-2*'Vasicek Examples'!$B$1/12)))*NORMSINV(RAND())</f>
        <v>7.5448105317586417E-2</v>
      </c>
      <c r="N3680">
        <f ca="1">M3680*EXP(-'Vasicek Examples'!$B$1/12)+(1-EXP(-'Vasicek Examples'!$B$1/12))*'Vasicek Examples'!$B$2+SQRT('Vasicek Examples'!$B$3^2/2/'Vasicek Examples'!$B$1*(1-EXP(-2*'Vasicek Examples'!$B$1/12)))*NORMSINV(RAND())</f>
        <v>7.5200185003491779E-2</v>
      </c>
      <c r="O3680">
        <f t="shared" ca="1" si="230"/>
        <v>5.4188362740883074E-2</v>
      </c>
      <c r="P3680">
        <f t="shared" ca="1" si="231"/>
        <v>0.94725366240005471</v>
      </c>
      <c r="Q3680">
        <f ca="1">EXP(-'Vasicek Examples'!$D$4*N3680+'Vasicek Examples'!$E$4)</f>
        <v>0.9365773372164341</v>
      </c>
      <c r="R3680">
        <f ca="1">MAX(Q3680-'Vasicek Examples'!$B$8,0)</f>
        <v>0</v>
      </c>
      <c r="S3680">
        <f t="shared" ca="1" si="232"/>
        <v>0</v>
      </c>
    </row>
    <row r="3681" spans="1:19" x14ac:dyDescent="0.2">
      <c r="A3681">
        <f t="shared" si="233"/>
        <v>3677</v>
      </c>
      <c r="B3681">
        <f>'Vasicek Examples'!$B$4</f>
        <v>5.2999999999999999E-2</v>
      </c>
      <c r="C3681">
        <f ca="1">B3681*EXP(-'Vasicek Examples'!$B$1/12)+(1-EXP(-'Vasicek Examples'!$B$1/12))*'Vasicek Examples'!$B$2+SQRT('Vasicek Examples'!$B$3^2/2/'Vasicek Examples'!$B$1*(1-EXP(-2*'Vasicek Examples'!$B$1/12)))*NORMSINV(RAND())</f>
        <v>4.7409517747092698E-2</v>
      </c>
      <c r="D3681">
        <f ca="1">C3681*EXP(-'Vasicek Examples'!$B$1/12)+(1-EXP(-'Vasicek Examples'!$B$1/12))*'Vasicek Examples'!$B$2+SQRT('Vasicek Examples'!$B$3^2/2/'Vasicek Examples'!$B$1*(1-EXP(-2*'Vasicek Examples'!$B$1/12)))*NORMSINV(RAND())</f>
        <v>4.503577419309767E-2</v>
      </c>
      <c r="E3681">
        <f ca="1">D3681*EXP(-'Vasicek Examples'!$B$1/12)+(1-EXP(-'Vasicek Examples'!$B$1/12))*'Vasicek Examples'!$B$2+SQRT('Vasicek Examples'!$B$3^2/2/'Vasicek Examples'!$B$1*(1-EXP(-2*'Vasicek Examples'!$B$1/12)))*NORMSINV(RAND())</f>
        <v>3.9503482345238344E-2</v>
      </c>
      <c r="F3681">
        <f ca="1">E3681*EXP(-'Vasicek Examples'!$B$1/12)+(1-EXP(-'Vasicek Examples'!$B$1/12))*'Vasicek Examples'!$B$2+SQRT('Vasicek Examples'!$B$3^2/2/'Vasicek Examples'!$B$1*(1-EXP(-2*'Vasicek Examples'!$B$1/12)))*NORMSINV(RAND())</f>
        <v>4.9651873353170742E-2</v>
      </c>
      <c r="G3681">
        <f ca="1">F3681*EXP(-'Vasicek Examples'!$B$1/12)+(1-EXP(-'Vasicek Examples'!$B$1/12))*'Vasicek Examples'!$B$2+SQRT('Vasicek Examples'!$B$3^2/2/'Vasicek Examples'!$B$1*(1-EXP(-2*'Vasicek Examples'!$B$1/12)))*NORMSINV(RAND())</f>
        <v>4.4774148843628403E-2</v>
      </c>
      <c r="H3681">
        <f ca="1">G3681*EXP(-'Vasicek Examples'!$B$1/12)+(1-EXP(-'Vasicek Examples'!$B$1/12))*'Vasicek Examples'!$B$2+SQRT('Vasicek Examples'!$B$3^2/2/'Vasicek Examples'!$B$1*(1-EXP(-2*'Vasicek Examples'!$B$1/12)))*NORMSINV(RAND())</f>
        <v>3.8987289318469391E-2</v>
      </c>
      <c r="I3681">
        <f ca="1">H3681*EXP(-'Vasicek Examples'!$B$1/12)+(1-EXP(-'Vasicek Examples'!$B$1/12))*'Vasicek Examples'!$B$2+SQRT('Vasicek Examples'!$B$3^2/2/'Vasicek Examples'!$B$1*(1-EXP(-2*'Vasicek Examples'!$B$1/12)))*NORMSINV(RAND())</f>
        <v>3.2707607790222241E-2</v>
      </c>
      <c r="J3681">
        <f ca="1">I3681*EXP(-'Vasicek Examples'!$B$1/12)+(1-EXP(-'Vasicek Examples'!$B$1/12))*'Vasicek Examples'!$B$2+SQRT('Vasicek Examples'!$B$3^2/2/'Vasicek Examples'!$B$1*(1-EXP(-2*'Vasicek Examples'!$B$1/12)))*NORMSINV(RAND())</f>
        <v>2.6935988585363078E-2</v>
      </c>
      <c r="K3681">
        <f ca="1">J3681*EXP(-'Vasicek Examples'!$B$1/12)+(1-EXP(-'Vasicek Examples'!$B$1/12))*'Vasicek Examples'!$B$2+SQRT('Vasicek Examples'!$B$3^2/2/'Vasicek Examples'!$B$1*(1-EXP(-2*'Vasicek Examples'!$B$1/12)))*NORMSINV(RAND())</f>
        <v>3.3696042717795187E-2</v>
      </c>
      <c r="L3681">
        <f ca="1">K3681*EXP(-'Vasicek Examples'!$B$1/12)+(1-EXP(-'Vasicek Examples'!$B$1/12))*'Vasicek Examples'!$B$2+SQRT('Vasicek Examples'!$B$3^2/2/'Vasicek Examples'!$B$1*(1-EXP(-2*'Vasicek Examples'!$B$1/12)))*NORMSINV(RAND())</f>
        <v>3.2055823669627351E-2</v>
      </c>
      <c r="M3681">
        <f ca="1">L3681*EXP(-'Vasicek Examples'!$B$1/12)+(1-EXP(-'Vasicek Examples'!$B$1/12))*'Vasicek Examples'!$B$2+SQRT('Vasicek Examples'!$B$3^2/2/'Vasicek Examples'!$B$1*(1-EXP(-2*'Vasicek Examples'!$B$1/12)))*NORMSINV(RAND())</f>
        <v>3.6974431085390391E-2</v>
      </c>
      <c r="N3681">
        <f ca="1">M3681*EXP(-'Vasicek Examples'!$B$1/12)+(1-EXP(-'Vasicek Examples'!$B$1/12))*'Vasicek Examples'!$B$2+SQRT('Vasicek Examples'!$B$3^2/2/'Vasicek Examples'!$B$1*(1-EXP(-2*'Vasicek Examples'!$B$1/12)))*NORMSINV(RAND())</f>
        <v>3.7238762383552476E-2</v>
      </c>
      <c r="O3681">
        <f t="shared" ca="1" si="230"/>
        <v>3.5220550163943785E-2</v>
      </c>
      <c r="P3681">
        <f t="shared" ca="1" si="231"/>
        <v>0.96539247530764971</v>
      </c>
      <c r="Q3681">
        <f ca="1">EXP(-'Vasicek Examples'!$D$4*N3681+'Vasicek Examples'!$E$4)</f>
        <v>0.96497810447771581</v>
      </c>
      <c r="R3681">
        <f ca="1">MAX(Q3681-'Vasicek Examples'!$B$8,0)</f>
        <v>4.2821227736026257E-3</v>
      </c>
      <c r="S3681">
        <f t="shared" ca="1" si="232"/>
        <v>4.1339291039794975E-3</v>
      </c>
    </row>
    <row r="3682" spans="1:19" x14ac:dyDescent="0.2">
      <c r="A3682">
        <f t="shared" si="233"/>
        <v>3678</v>
      </c>
      <c r="B3682">
        <f>'Vasicek Examples'!$B$4</f>
        <v>5.2999999999999999E-2</v>
      </c>
      <c r="C3682">
        <f ca="1">B3682*EXP(-'Vasicek Examples'!$B$1/12)+(1-EXP(-'Vasicek Examples'!$B$1/12))*'Vasicek Examples'!$B$2+SQRT('Vasicek Examples'!$B$3^2/2/'Vasicek Examples'!$B$1*(1-EXP(-2*'Vasicek Examples'!$B$1/12)))*NORMSINV(RAND())</f>
        <v>5.0797284081268074E-2</v>
      </c>
      <c r="D3682">
        <f ca="1">C3682*EXP(-'Vasicek Examples'!$B$1/12)+(1-EXP(-'Vasicek Examples'!$B$1/12))*'Vasicek Examples'!$B$2+SQRT('Vasicek Examples'!$B$3^2/2/'Vasicek Examples'!$B$1*(1-EXP(-2*'Vasicek Examples'!$B$1/12)))*NORMSINV(RAND())</f>
        <v>4.6529878529720264E-2</v>
      </c>
      <c r="E3682">
        <f ca="1">D3682*EXP(-'Vasicek Examples'!$B$1/12)+(1-EXP(-'Vasicek Examples'!$B$1/12))*'Vasicek Examples'!$B$2+SQRT('Vasicek Examples'!$B$3^2/2/'Vasicek Examples'!$B$1*(1-EXP(-2*'Vasicek Examples'!$B$1/12)))*NORMSINV(RAND())</f>
        <v>4.7281911925428771E-2</v>
      </c>
      <c r="F3682">
        <f ca="1">E3682*EXP(-'Vasicek Examples'!$B$1/12)+(1-EXP(-'Vasicek Examples'!$B$1/12))*'Vasicek Examples'!$B$2+SQRT('Vasicek Examples'!$B$3^2/2/'Vasicek Examples'!$B$1*(1-EXP(-2*'Vasicek Examples'!$B$1/12)))*NORMSINV(RAND())</f>
        <v>5.43182260376113E-2</v>
      </c>
      <c r="G3682">
        <f ca="1">F3682*EXP(-'Vasicek Examples'!$B$1/12)+(1-EXP(-'Vasicek Examples'!$B$1/12))*'Vasicek Examples'!$B$2+SQRT('Vasicek Examples'!$B$3^2/2/'Vasicek Examples'!$B$1*(1-EXP(-2*'Vasicek Examples'!$B$1/12)))*NORMSINV(RAND())</f>
        <v>5.6466140858610937E-2</v>
      </c>
      <c r="H3682">
        <f ca="1">G3682*EXP(-'Vasicek Examples'!$B$1/12)+(1-EXP(-'Vasicek Examples'!$B$1/12))*'Vasicek Examples'!$B$2+SQRT('Vasicek Examples'!$B$3^2/2/'Vasicek Examples'!$B$1*(1-EXP(-2*'Vasicek Examples'!$B$1/12)))*NORMSINV(RAND())</f>
        <v>5.5325560960150573E-2</v>
      </c>
      <c r="I3682">
        <f ca="1">H3682*EXP(-'Vasicek Examples'!$B$1/12)+(1-EXP(-'Vasicek Examples'!$B$1/12))*'Vasicek Examples'!$B$2+SQRT('Vasicek Examples'!$B$3^2/2/'Vasicek Examples'!$B$1*(1-EXP(-2*'Vasicek Examples'!$B$1/12)))*NORMSINV(RAND())</f>
        <v>4.2278906056792902E-2</v>
      </c>
      <c r="J3682">
        <f ca="1">I3682*EXP(-'Vasicek Examples'!$B$1/12)+(1-EXP(-'Vasicek Examples'!$B$1/12))*'Vasicek Examples'!$B$2+SQRT('Vasicek Examples'!$B$3^2/2/'Vasicek Examples'!$B$1*(1-EXP(-2*'Vasicek Examples'!$B$1/12)))*NORMSINV(RAND())</f>
        <v>3.3079435579475833E-2</v>
      </c>
      <c r="K3682">
        <f ca="1">J3682*EXP(-'Vasicek Examples'!$B$1/12)+(1-EXP(-'Vasicek Examples'!$B$1/12))*'Vasicek Examples'!$B$2+SQRT('Vasicek Examples'!$B$3^2/2/'Vasicek Examples'!$B$1*(1-EXP(-2*'Vasicek Examples'!$B$1/12)))*NORMSINV(RAND())</f>
        <v>3.3734049417186537E-2</v>
      </c>
      <c r="L3682">
        <f ca="1">K3682*EXP(-'Vasicek Examples'!$B$1/12)+(1-EXP(-'Vasicek Examples'!$B$1/12))*'Vasicek Examples'!$B$2+SQRT('Vasicek Examples'!$B$3^2/2/'Vasicek Examples'!$B$1*(1-EXP(-2*'Vasicek Examples'!$B$1/12)))*NORMSINV(RAND())</f>
        <v>4.3218664563211516E-2</v>
      </c>
      <c r="M3682">
        <f ca="1">L3682*EXP(-'Vasicek Examples'!$B$1/12)+(1-EXP(-'Vasicek Examples'!$B$1/12))*'Vasicek Examples'!$B$2+SQRT('Vasicek Examples'!$B$3^2/2/'Vasicek Examples'!$B$1*(1-EXP(-2*'Vasicek Examples'!$B$1/12)))*NORMSINV(RAND())</f>
        <v>3.6477129661989523E-2</v>
      </c>
      <c r="N3682">
        <f ca="1">M3682*EXP(-'Vasicek Examples'!$B$1/12)+(1-EXP(-'Vasicek Examples'!$B$1/12))*'Vasicek Examples'!$B$2+SQRT('Vasicek Examples'!$B$3^2/2/'Vasicek Examples'!$B$1*(1-EXP(-2*'Vasicek Examples'!$B$1/12)))*NORMSINV(RAND())</f>
        <v>3.7819260868837329E-2</v>
      </c>
      <c r="O3682">
        <f t="shared" ca="1" si="230"/>
        <v>4.1084848005435902E-2</v>
      </c>
      <c r="P3682">
        <f t="shared" ca="1" si="231"/>
        <v>0.9597476938154591</v>
      </c>
      <c r="Q3682">
        <f ca="1">EXP(-'Vasicek Examples'!$D$4*N3682+'Vasicek Examples'!$E$4)</f>
        <v>0.96453738702400682</v>
      </c>
      <c r="R3682">
        <f ca="1">MAX(Q3682-'Vasicek Examples'!$B$8,0)</f>
        <v>3.8414053198936315E-3</v>
      </c>
      <c r="S3682">
        <f t="shared" ca="1" si="232"/>
        <v>3.6867798967783489E-3</v>
      </c>
    </row>
    <row r="3683" spans="1:19" x14ac:dyDescent="0.2">
      <c r="A3683">
        <f t="shared" si="233"/>
        <v>3679</v>
      </c>
      <c r="B3683">
        <f>'Vasicek Examples'!$B$4</f>
        <v>5.2999999999999999E-2</v>
      </c>
      <c r="C3683">
        <f ca="1">B3683*EXP(-'Vasicek Examples'!$B$1/12)+(1-EXP(-'Vasicek Examples'!$B$1/12))*'Vasicek Examples'!$B$2+SQRT('Vasicek Examples'!$B$3^2/2/'Vasicek Examples'!$B$1*(1-EXP(-2*'Vasicek Examples'!$B$1/12)))*NORMSINV(RAND())</f>
        <v>5.3081485828971965E-2</v>
      </c>
      <c r="D3683">
        <f ca="1">C3683*EXP(-'Vasicek Examples'!$B$1/12)+(1-EXP(-'Vasicek Examples'!$B$1/12))*'Vasicek Examples'!$B$2+SQRT('Vasicek Examples'!$B$3^2/2/'Vasicek Examples'!$B$1*(1-EXP(-2*'Vasicek Examples'!$B$1/12)))*NORMSINV(RAND())</f>
        <v>5.5872341891608779E-2</v>
      </c>
      <c r="E3683">
        <f ca="1">D3683*EXP(-'Vasicek Examples'!$B$1/12)+(1-EXP(-'Vasicek Examples'!$B$1/12))*'Vasicek Examples'!$B$2+SQRT('Vasicek Examples'!$B$3^2/2/'Vasicek Examples'!$B$1*(1-EXP(-2*'Vasicek Examples'!$B$1/12)))*NORMSINV(RAND())</f>
        <v>4.3686757078388316E-2</v>
      </c>
      <c r="F3683">
        <f ca="1">E3683*EXP(-'Vasicek Examples'!$B$1/12)+(1-EXP(-'Vasicek Examples'!$B$1/12))*'Vasicek Examples'!$B$2+SQRT('Vasicek Examples'!$B$3^2/2/'Vasicek Examples'!$B$1*(1-EXP(-2*'Vasicek Examples'!$B$1/12)))*NORMSINV(RAND())</f>
        <v>3.7347211351349462E-2</v>
      </c>
      <c r="G3683">
        <f ca="1">F3683*EXP(-'Vasicek Examples'!$B$1/12)+(1-EXP(-'Vasicek Examples'!$B$1/12))*'Vasicek Examples'!$B$2+SQRT('Vasicek Examples'!$B$3^2/2/'Vasicek Examples'!$B$1*(1-EXP(-2*'Vasicek Examples'!$B$1/12)))*NORMSINV(RAND())</f>
        <v>4.5357932169826545E-2</v>
      </c>
      <c r="H3683">
        <f ca="1">G3683*EXP(-'Vasicek Examples'!$B$1/12)+(1-EXP(-'Vasicek Examples'!$B$1/12))*'Vasicek Examples'!$B$2+SQRT('Vasicek Examples'!$B$3^2/2/'Vasicek Examples'!$B$1*(1-EXP(-2*'Vasicek Examples'!$B$1/12)))*NORMSINV(RAND())</f>
        <v>4.6230469042563518E-2</v>
      </c>
      <c r="I3683">
        <f ca="1">H3683*EXP(-'Vasicek Examples'!$B$1/12)+(1-EXP(-'Vasicek Examples'!$B$1/12))*'Vasicek Examples'!$B$2+SQRT('Vasicek Examples'!$B$3^2/2/'Vasicek Examples'!$B$1*(1-EXP(-2*'Vasicek Examples'!$B$1/12)))*NORMSINV(RAND())</f>
        <v>5.4805487313181217E-2</v>
      </c>
      <c r="J3683">
        <f ca="1">I3683*EXP(-'Vasicek Examples'!$B$1/12)+(1-EXP(-'Vasicek Examples'!$B$1/12))*'Vasicek Examples'!$B$2+SQRT('Vasicek Examples'!$B$3^2/2/'Vasicek Examples'!$B$1*(1-EXP(-2*'Vasicek Examples'!$B$1/12)))*NORMSINV(RAND())</f>
        <v>4.8143881360501795E-2</v>
      </c>
      <c r="K3683">
        <f ca="1">J3683*EXP(-'Vasicek Examples'!$B$1/12)+(1-EXP(-'Vasicek Examples'!$B$1/12))*'Vasicek Examples'!$B$2+SQRT('Vasicek Examples'!$B$3^2/2/'Vasicek Examples'!$B$1*(1-EXP(-2*'Vasicek Examples'!$B$1/12)))*NORMSINV(RAND())</f>
        <v>4.4088269905738151E-2</v>
      </c>
      <c r="L3683">
        <f ca="1">K3683*EXP(-'Vasicek Examples'!$B$1/12)+(1-EXP(-'Vasicek Examples'!$B$1/12))*'Vasicek Examples'!$B$2+SQRT('Vasicek Examples'!$B$3^2/2/'Vasicek Examples'!$B$1*(1-EXP(-2*'Vasicek Examples'!$B$1/12)))*NORMSINV(RAND())</f>
        <v>5.3427820454148713E-2</v>
      </c>
      <c r="M3683">
        <f ca="1">L3683*EXP(-'Vasicek Examples'!$B$1/12)+(1-EXP(-'Vasicek Examples'!$B$1/12))*'Vasicek Examples'!$B$2+SQRT('Vasicek Examples'!$B$3^2/2/'Vasicek Examples'!$B$1*(1-EXP(-2*'Vasicek Examples'!$B$1/12)))*NORMSINV(RAND())</f>
        <v>4.3026390570568784E-2</v>
      </c>
      <c r="N3683">
        <f ca="1">M3683*EXP(-'Vasicek Examples'!$B$1/12)+(1-EXP(-'Vasicek Examples'!$B$1/12))*'Vasicek Examples'!$B$2+SQRT('Vasicek Examples'!$B$3^2/2/'Vasicek Examples'!$B$1*(1-EXP(-2*'Vasicek Examples'!$B$1/12)))*NORMSINV(RAND())</f>
        <v>5.1274127721615895E-2</v>
      </c>
      <c r="O3683">
        <f t="shared" ca="1" si="230"/>
        <v>4.36803639927641E-2</v>
      </c>
      <c r="P3683">
        <f t="shared" ca="1" si="231"/>
        <v>0.95725988330497302</v>
      </c>
      <c r="Q3683">
        <f ca="1">EXP(-'Vasicek Examples'!$D$4*N3683+'Vasicek Examples'!$E$4)</f>
        <v>0.9543785918617369</v>
      </c>
      <c r="R3683">
        <f ca="1">MAX(Q3683-'Vasicek Examples'!$B$8,0)</f>
        <v>0</v>
      </c>
      <c r="S3683">
        <f t="shared" ca="1" si="232"/>
        <v>0</v>
      </c>
    </row>
    <row r="3684" spans="1:19" x14ac:dyDescent="0.2">
      <c r="A3684">
        <f t="shared" si="233"/>
        <v>3680</v>
      </c>
      <c r="B3684">
        <f>'Vasicek Examples'!$B$4</f>
        <v>5.2999999999999999E-2</v>
      </c>
      <c r="C3684">
        <f ca="1">B3684*EXP(-'Vasicek Examples'!$B$1/12)+(1-EXP(-'Vasicek Examples'!$B$1/12))*'Vasicek Examples'!$B$2+SQRT('Vasicek Examples'!$B$3^2/2/'Vasicek Examples'!$B$1*(1-EXP(-2*'Vasicek Examples'!$B$1/12)))*NORMSINV(RAND())</f>
        <v>4.0557052705660943E-2</v>
      </c>
      <c r="D3684">
        <f ca="1">C3684*EXP(-'Vasicek Examples'!$B$1/12)+(1-EXP(-'Vasicek Examples'!$B$1/12))*'Vasicek Examples'!$B$2+SQRT('Vasicek Examples'!$B$3^2/2/'Vasicek Examples'!$B$1*(1-EXP(-2*'Vasicek Examples'!$B$1/12)))*NORMSINV(RAND())</f>
        <v>2.5477744879867981E-2</v>
      </c>
      <c r="E3684">
        <f ca="1">D3684*EXP(-'Vasicek Examples'!$B$1/12)+(1-EXP(-'Vasicek Examples'!$B$1/12))*'Vasicek Examples'!$B$2+SQRT('Vasicek Examples'!$B$3^2/2/'Vasicek Examples'!$B$1*(1-EXP(-2*'Vasicek Examples'!$B$1/12)))*NORMSINV(RAND())</f>
        <v>2.6148276469633719E-2</v>
      </c>
      <c r="F3684">
        <f ca="1">E3684*EXP(-'Vasicek Examples'!$B$1/12)+(1-EXP(-'Vasicek Examples'!$B$1/12))*'Vasicek Examples'!$B$2+SQRT('Vasicek Examples'!$B$3^2/2/'Vasicek Examples'!$B$1*(1-EXP(-2*'Vasicek Examples'!$B$1/12)))*NORMSINV(RAND())</f>
        <v>2.3883639169212007E-2</v>
      </c>
      <c r="G3684">
        <f ca="1">F3684*EXP(-'Vasicek Examples'!$B$1/12)+(1-EXP(-'Vasicek Examples'!$B$1/12))*'Vasicek Examples'!$B$2+SQRT('Vasicek Examples'!$B$3^2/2/'Vasicek Examples'!$B$1*(1-EXP(-2*'Vasicek Examples'!$B$1/12)))*NORMSINV(RAND())</f>
        <v>2.9182679612330953E-2</v>
      </c>
      <c r="H3684">
        <f ca="1">G3684*EXP(-'Vasicek Examples'!$B$1/12)+(1-EXP(-'Vasicek Examples'!$B$1/12))*'Vasicek Examples'!$B$2+SQRT('Vasicek Examples'!$B$3^2/2/'Vasicek Examples'!$B$1*(1-EXP(-2*'Vasicek Examples'!$B$1/12)))*NORMSINV(RAND())</f>
        <v>3.3482791431403279E-2</v>
      </c>
      <c r="I3684">
        <f ca="1">H3684*EXP(-'Vasicek Examples'!$B$1/12)+(1-EXP(-'Vasicek Examples'!$B$1/12))*'Vasicek Examples'!$B$2+SQRT('Vasicek Examples'!$B$3^2/2/'Vasicek Examples'!$B$1*(1-EXP(-2*'Vasicek Examples'!$B$1/12)))*NORMSINV(RAND())</f>
        <v>4.0171103553953875E-2</v>
      </c>
      <c r="J3684">
        <f ca="1">I3684*EXP(-'Vasicek Examples'!$B$1/12)+(1-EXP(-'Vasicek Examples'!$B$1/12))*'Vasicek Examples'!$B$2+SQRT('Vasicek Examples'!$B$3^2/2/'Vasicek Examples'!$B$1*(1-EXP(-2*'Vasicek Examples'!$B$1/12)))*NORMSINV(RAND())</f>
        <v>4.6538633480098776E-2</v>
      </c>
      <c r="K3684">
        <f ca="1">J3684*EXP(-'Vasicek Examples'!$B$1/12)+(1-EXP(-'Vasicek Examples'!$B$1/12))*'Vasicek Examples'!$B$2+SQRT('Vasicek Examples'!$B$3^2/2/'Vasicek Examples'!$B$1*(1-EXP(-2*'Vasicek Examples'!$B$1/12)))*NORMSINV(RAND())</f>
        <v>4.7819497075373446E-2</v>
      </c>
      <c r="L3684">
        <f ca="1">K3684*EXP(-'Vasicek Examples'!$B$1/12)+(1-EXP(-'Vasicek Examples'!$B$1/12))*'Vasicek Examples'!$B$2+SQRT('Vasicek Examples'!$B$3^2/2/'Vasicek Examples'!$B$1*(1-EXP(-2*'Vasicek Examples'!$B$1/12)))*NORMSINV(RAND())</f>
        <v>5.4598311822222113E-2</v>
      </c>
      <c r="M3684">
        <f ca="1">L3684*EXP(-'Vasicek Examples'!$B$1/12)+(1-EXP(-'Vasicek Examples'!$B$1/12))*'Vasicek Examples'!$B$2+SQRT('Vasicek Examples'!$B$3^2/2/'Vasicek Examples'!$B$1*(1-EXP(-2*'Vasicek Examples'!$B$1/12)))*NORMSINV(RAND())</f>
        <v>5.1661178661266072E-2</v>
      </c>
      <c r="N3684">
        <f ca="1">M3684*EXP(-'Vasicek Examples'!$B$1/12)+(1-EXP(-'Vasicek Examples'!$B$1/12))*'Vasicek Examples'!$B$2+SQRT('Vasicek Examples'!$B$3^2/2/'Vasicek Examples'!$B$1*(1-EXP(-2*'Vasicek Examples'!$B$1/12)))*NORMSINV(RAND())</f>
        <v>4.6173104130807739E-2</v>
      </c>
      <c r="O3684">
        <f t="shared" ca="1" si="230"/>
        <v>3.5194077881133053E-2</v>
      </c>
      <c r="P3684">
        <f t="shared" ca="1" si="231"/>
        <v>0.96541803178854713</v>
      </c>
      <c r="Q3684">
        <f ca="1">EXP(-'Vasicek Examples'!$D$4*N3684+'Vasicek Examples'!$E$4)</f>
        <v>0.95821735111406947</v>
      </c>
      <c r="R3684">
        <f ca="1">MAX(Q3684-'Vasicek Examples'!$B$8,0)</f>
        <v>0</v>
      </c>
      <c r="S3684">
        <f t="shared" ca="1" si="232"/>
        <v>0</v>
      </c>
    </row>
    <row r="3685" spans="1:19" x14ac:dyDescent="0.2">
      <c r="A3685">
        <f t="shared" si="233"/>
        <v>3681</v>
      </c>
      <c r="B3685">
        <f>'Vasicek Examples'!$B$4</f>
        <v>5.2999999999999999E-2</v>
      </c>
      <c r="C3685">
        <f ca="1">B3685*EXP(-'Vasicek Examples'!$B$1/12)+(1-EXP(-'Vasicek Examples'!$B$1/12))*'Vasicek Examples'!$B$2+SQRT('Vasicek Examples'!$B$3^2/2/'Vasicek Examples'!$B$1*(1-EXP(-2*'Vasicek Examples'!$B$1/12)))*NORMSINV(RAND())</f>
        <v>5.1392268738940629E-2</v>
      </c>
      <c r="D3685">
        <f ca="1">C3685*EXP(-'Vasicek Examples'!$B$1/12)+(1-EXP(-'Vasicek Examples'!$B$1/12))*'Vasicek Examples'!$B$2+SQRT('Vasicek Examples'!$B$3^2/2/'Vasicek Examples'!$B$1*(1-EXP(-2*'Vasicek Examples'!$B$1/12)))*NORMSINV(RAND())</f>
        <v>4.4186737462189679E-2</v>
      </c>
      <c r="E3685">
        <f ca="1">D3685*EXP(-'Vasicek Examples'!$B$1/12)+(1-EXP(-'Vasicek Examples'!$B$1/12))*'Vasicek Examples'!$B$2+SQRT('Vasicek Examples'!$B$3^2/2/'Vasicek Examples'!$B$1*(1-EXP(-2*'Vasicek Examples'!$B$1/12)))*NORMSINV(RAND())</f>
        <v>3.8503941746388201E-2</v>
      </c>
      <c r="F3685">
        <f ca="1">E3685*EXP(-'Vasicek Examples'!$B$1/12)+(1-EXP(-'Vasicek Examples'!$B$1/12))*'Vasicek Examples'!$B$2+SQRT('Vasicek Examples'!$B$3^2/2/'Vasicek Examples'!$B$1*(1-EXP(-2*'Vasicek Examples'!$B$1/12)))*NORMSINV(RAND())</f>
        <v>3.894449543242548E-2</v>
      </c>
      <c r="G3685">
        <f ca="1">F3685*EXP(-'Vasicek Examples'!$B$1/12)+(1-EXP(-'Vasicek Examples'!$B$1/12))*'Vasicek Examples'!$B$2+SQRT('Vasicek Examples'!$B$3^2/2/'Vasicek Examples'!$B$1*(1-EXP(-2*'Vasicek Examples'!$B$1/12)))*NORMSINV(RAND())</f>
        <v>3.6696553584578191E-2</v>
      </c>
      <c r="H3685">
        <f ca="1">G3685*EXP(-'Vasicek Examples'!$B$1/12)+(1-EXP(-'Vasicek Examples'!$B$1/12))*'Vasicek Examples'!$B$2+SQRT('Vasicek Examples'!$B$3^2/2/'Vasicek Examples'!$B$1*(1-EXP(-2*'Vasicek Examples'!$B$1/12)))*NORMSINV(RAND())</f>
        <v>3.7987217997345162E-2</v>
      </c>
      <c r="I3685">
        <f ca="1">H3685*EXP(-'Vasicek Examples'!$B$1/12)+(1-EXP(-'Vasicek Examples'!$B$1/12))*'Vasicek Examples'!$B$2+SQRT('Vasicek Examples'!$B$3^2/2/'Vasicek Examples'!$B$1*(1-EXP(-2*'Vasicek Examples'!$B$1/12)))*NORMSINV(RAND())</f>
        <v>4.5165641492450295E-2</v>
      </c>
      <c r="J3685">
        <f ca="1">I3685*EXP(-'Vasicek Examples'!$B$1/12)+(1-EXP(-'Vasicek Examples'!$B$1/12))*'Vasicek Examples'!$B$2+SQRT('Vasicek Examples'!$B$3^2/2/'Vasicek Examples'!$B$1*(1-EXP(-2*'Vasicek Examples'!$B$1/12)))*NORMSINV(RAND())</f>
        <v>5.1155139163783656E-2</v>
      </c>
      <c r="K3685">
        <f ca="1">J3685*EXP(-'Vasicek Examples'!$B$1/12)+(1-EXP(-'Vasicek Examples'!$B$1/12))*'Vasicek Examples'!$B$2+SQRT('Vasicek Examples'!$B$3^2/2/'Vasicek Examples'!$B$1*(1-EXP(-2*'Vasicek Examples'!$B$1/12)))*NORMSINV(RAND())</f>
        <v>4.5852266256838838E-2</v>
      </c>
      <c r="L3685">
        <f ca="1">K3685*EXP(-'Vasicek Examples'!$B$1/12)+(1-EXP(-'Vasicek Examples'!$B$1/12))*'Vasicek Examples'!$B$2+SQRT('Vasicek Examples'!$B$3^2/2/'Vasicek Examples'!$B$1*(1-EXP(-2*'Vasicek Examples'!$B$1/12)))*NORMSINV(RAND())</f>
        <v>3.6497951772435158E-2</v>
      </c>
      <c r="M3685">
        <f ca="1">L3685*EXP(-'Vasicek Examples'!$B$1/12)+(1-EXP(-'Vasicek Examples'!$B$1/12))*'Vasicek Examples'!$B$2+SQRT('Vasicek Examples'!$B$3^2/2/'Vasicek Examples'!$B$1*(1-EXP(-2*'Vasicek Examples'!$B$1/12)))*NORMSINV(RAND())</f>
        <v>3.2384149527105645E-2</v>
      </c>
      <c r="N3685">
        <f ca="1">M3685*EXP(-'Vasicek Examples'!$B$1/12)+(1-EXP(-'Vasicek Examples'!$B$1/12))*'Vasicek Examples'!$B$2+SQRT('Vasicek Examples'!$B$3^2/2/'Vasicek Examples'!$B$1*(1-EXP(-2*'Vasicek Examples'!$B$1/12)))*NORMSINV(RAND())</f>
        <v>3.8391318334943678E-2</v>
      </c>
      <c r="O3685">
        <f t="shared" ca="1" si="230"/>
        <v>3.7688823997706879E-2</v>
      </c>
      <c r="P3685">
        <f t="shared" ca="1" si="231"/>
        <v>0.9630125606703267</v>
      </c>
      <c r="Q3685">
        <f ca="1">EXP(-'Vasicek Examples'!$D$4*N3685+'Vasicek Examples'!$E$4)</f>
        <v>0.96410327494833203</v>
      </c>
      <c r="R3685">
        <f ca="1">MAX(Q3685-'Vasicek Examples'!$B$8,0)</f>
        <v>3.4072932442188453E-3</v>
      </c>
      <c r="S3685">
        <f t="shared" ca="1" si="232"/>
        <v>3.2812661920698948E-3</v>
      </c>
    </row>
    <row r="3686" spans="1:19" x14ac:dyDescent="0.2">
      <c r="A3686">
        <f t="shared" si="233"/>
        <v>3682</v>
      </c>
      <c r="B3686">
        <f>'Vasicek Examples'!$B$4</f>
        <v>5.2999999999999999E-2</v>
      </c>
      <c r="C3686">
        <f ca="1">B3686*EXP(-'Vasicek Examples'!$B$1/12)+(1-EXP(-'Vasicek Examples'!$B$1/12))*'Vasicek Examples'!$B$2+SQRT('Vasicek Examples'!$B$3^2/2/'Vasicek Examples'!$B$1*(1-EXP(-2*'Vasicek Examples'!$B$1/12)))*NORMSINV(RAND())</f>
        <v>5.6424657241542615E-2</v>
      </c>
      <c r="D3686">
        <f ca="1">C3686*EXP(-'Vasicek Examples'!$B$1/12)+(1-EXP(-'Vasicek Examples'!$B$1/12))*'Vasicek Examples'!$B$2+SQRT('Vasicek Examples'!$B$3^2/2/'Vasicek Examples'!$B$1*(1-EXP(-2*'Vasicek Examples'!$B$1/12)))*NORMSINV(RAND())</f>
        <v>5.4575292140504238E-2</v>
      </c>
      <c r="E3686">
        <f ca="1">D3686*EXP(-'Vasicek Examples'!$B$1/12)+(1-EXP(-'Vasicek Examples'!$B$1/12))*'Vasicek Examples'!$B$2+SQRT('Vasicek Examples'!$B$3^2/2/'Vasicek Examples'!$B$1*(1-EXP(-2*'Vasicek Examples'!$B$1/12)))*NORMSINV(RAND())</f>
        <v>5.2507824095122224E-2</v>
      </c>
      <c r="F3686">
        <f ca="1">E3686*EXP(-'Vasicek Examples'!$B$1/12)+(1-EXP(-'Vasicek Examples'!$B$1/12))*'Vasicek Examples'!$B$2+SQRT('Vasicek Examples'!$B$3^2/2/'Vasicek Examples'!$B$1*(1-EXP(-2*'Vasicek Examples'!$B$1/12)))*NORMSINV(RAND())</f>
        <v>4.4526100798259638E-2</v>
      </c>
      <c r="G3686">
        <f ca="1">F3686*EXP(-'Vasicek Examples'!$B$1/12)+(1-EXP(-'Vasicek Examples'!$B$1/12))*'Vasicek Examples'!$B$2+SQRT('Vasicek Examples'!$B$3^2/2/'Vasicek Examples'!$B$1*(1-EXP(-2*'Vasicek Examples'!$B$1/12)))*NORMSINV(RAND())</f>
        <v>4.6143960661089153E-2</v>
      </c>
      <c r="H3686">
        <f ca="1">G3686*EXP(-'Vasicek Examples'!$B$1/12)+(1-EXP(-'Vasicek Examples'!$B$1/12))*'Vasicek Examples'!$B$2+SQRT('Vasicek Examples'!$B$3^2/2/'Vasicek Examples'!$B$1*(1-EXP(-2*'Vasicek Examples'!$B$1/12)))*NORMSINV(RAND())</f>
        <v>4.7705604792645434E-2</v>
      </c>
      <c r="I3686">
        <f ca="1">H3686*EXP(-'Vasicek Examples'!$B$1/12)+(1-EXP(-'Vasicek Examples'!$B$1/12))*'Vasicek Examples'!$B$2+SQRT('Vasicek Examples'!$B$3^2/2/'Vasicek Examples'!$B$1*(1-EXP(-2*'Vasicek Examples'!$B$1/12)))*NORMSINV(RAND())</f>
        <v>4.0025178290323003E-2</v>
      </c>
      <c r="J3686">
        <f ca="1">I3686*EXP(-'Vasicek Examples'!$B$1/12)+(1-EXP(-'Vasicek Examples'!$B$1/12))*'Vasicek Examples'!$B$2+SQRT('Vasicek Examples'!$B$3^2/2/'Vasicek Examples'!$B$1*(1-EXP(-2*'Vasicek Examples'!$B$1/12)))*NORMSINV(RAND())</f>
        <v>3.8995882413754838E-2</v>
      </c>
      <c r="K3686">
        <f ca="1">J3686*EXP(-'Vasicek Examples'!$B$1/12)+(1-EXP(-'Vasicek Examples'!$B$1/12))*'Vasicek Examples'!$B$2+SQRT('Vasicek Examples'!$B$3^2/2/'Vasicek Examples'!$B$1*(1-EXP(-2*'Vasicek Examples'!$B$1/12)))*NORMSINV(RAND())</f>
        <v>4.6462686048104843E-2</v>
      </c>
      <c r="L3686">
        <f ca="1">K3686*EXP(-'Vasicek Examples'!$B$1/12)+(1-EXP(-'Vasicek Examples'!$B$1/12))*'Vasicek Examples'!$B$2+SQRT('Vasicek Examples'!$B$3^2/2/'Vasicek Examples'!$B$1*(1-EXP(-2*'Vasicek Examples'!$B$1/12)))*NORMSINV(RAND())</f>
        <v>3.9994643891475612E-2</v>
      </c>
      <c r="M3686">
        <f ca="1">L3686*EXP(-'Vasicek Examples'!$B$1/12)+(1-EXP(-'Vasicek Examples'!$B$1/12))*'Vasicek Examples'!$B$2+SQRT('Vasicek Examples'!$B$3^2/2/'Vasicek Examples'!$B$1*(1-EXP(-2*'Vasicek Examples'!$B$1/12)))*NORMSINV(RAND())</f>
        <v>4.0088852283082135E-2</v>
      </c>
      <c r="N3686">
        <f ca="1">M3686*EXP(-'Vasicek Examples'!$B$1/12)+(1-EXP(-'Vasicek Examples'!$B$1/12))*'Vasicek Examples'!$B$2+SQRT('Vasicek Examples'!$B$3^2/2/'Vasicek Examples'!$B$1*(1-EXP(-2*'Vasicek Examples'!$B$1/12)))*NORMSINV(RAND())</f>
        <v>3.7930568937765981E-2</v>
      </c>
      <c r="O3686">
        <f t="shared" ca="1" si="230"/>
        <v>4.1516969875334618E-2</v>
      </c>
      <c r="P3686">
        <f t="shared" ca="1" si="231"/>
        <v>0.95933305544098357</v>
      </c>
      <c r="Q3686">
        <f ca="1">EXP(-'Vasicek Examples'!$D$4*N3686+'Vasicek Examples'!$E$4)</f>
        <v>0.96445290436254616</v>
      </c>
      <c r="R3686">
        <f ca="1">MAX(Q3686-'Vasicek Examples'!$B$8,0)</f>
        <v>3.7569226584329707E-3</v>
      </c>
      <c r="S3686">
        <f t="shared" ca="1" si="232"/>
        <v>3.6041400929699647E-3</v>
      </c>
    </row>
    <row r="3687" spans="1:19" x14ac:dyDescent="0.2">
      <c r="A3687">
        <f t="shared" si="233"/>
        <v>3683</v>
      </c>
      <c r="B3687">
        <f>'Vasicek Examples'!$B$4</f>
        <v>5.2999999999999999E-2</v>
      </c>
      <c r="C3687">
        <f ca="1">B3687*EXP(-'Vasicek Examples'!$B$1/12)+(1-EXP(-'Vasicek Examples'!$B$1/12))*'Vasicek Examples'!$B$2+SQRT('Vasicek Examples'!$B$3^2/2/'Vasicek Examples'!$B$1*(1-EXP(-2*'Vasicek Examples'!$B$1/12)))*NORMSINV(RAND())</f>
        <v>4.4391775755996621E-2</v>
      </c>
      <c r="D3687">
        <f ca="1">C3687*EXP(-'Vasicek Examples'!$B$1/12)+(1-EXP(-'Vasicek Examples'!$B$1/12))*'Vasicek Examples'!$B$2+SQRT('Vasicek Examples'!$B$3^2/2/'Vasicek Examples'!$B$1*(1-EXP(-2*'Vasicek Examples'!$B$1/12)))*NORMSINV(RAND())</f>
        <v>4.5759113491660709E-2</v>
      </c>
      <c r="E3687">
        <f ca="1">D3687*EXP(-'Vasicek Examples'!$B$1/12)+(1-EXP(-'Vasicek Examples'!$B$1/12))*'Vasicek Examples'!$B$2+SQRT('Vasicek Examples'!$B$3^2/2/'Vasicek Examples'!$B$1*(1-EXP(-2*'Vasicek Examples'!$B$1/12)))*NORMSINV(RAND())</f>
        <v>3.9739888263971283E-2</v>
      </c>
      <c r="F3687">
        <f ca="1">E3687*EXP(-'Vasicek Examples'!$B$1/12)+(1-EXP(-'Vasicek Examples'!$B$1/12))*'Vasicek Examples'!$B$2+SQRT('Vasicek Examples'!$B$3^2/2/'Vasicek Examples'!$B$1*(1-EXP(-2*'Vasicek Examples'!$B$1/12)))*NORMSINV(RAND())</f>
        <v>4.2974475703093991E-2</v>
      </c>
      <c r="G3687">
        <f ca="1">F3687*EXP(-'Vasicek Examples'!$B$1/12)+(1-EXP(-'Vasicek Examples'!$B$1/12))*'Vasicek Examples'!$B$2+SQRT('Vasicek Examples'!$B$3^2/2/'Vasicek Examples'!$B$1*(1-EXP(-2*'Vasicek Examples'!$B$1/12)))*NORMSINV(RAND())</f>
        <v>3.8904001084237243E-2</v>
      </c>
      <c r="H3687">
        <f ca="1">G3687*EXP(-'Vasicek Examples'!$B$1/12)+(1-EXP(-'Vasicek Examples'!$B$1/12))*'Vasicek Examples'!$B$2+SQRT('Vasicek Examples'!$B$3^2/2/'Vasicek Examples'!$B$1*(1-EXP(-2*'Vasicek Examples'!$B$1/12)))*NORMSINV(RAND())</f>
        <v>3.6255772348828694E-2</v>
      </c>
      <c r="I3687">
        <f ca="1">H3687*EXP(-'Vasicek Examples'!$B$1/12)+(1-EXP(-'Vasicek Examples'!$B$1/12))*'Vasicek Examples'!$B$2+SQRT('Vasicek Examples'!$B$3^2/2/'Vasicek Examples'!$B$1*(1-EXP(-2*'Vasicek Examples'!$B$1/12)))*NORMSINV(RAND())</f>
        <v>3.3931099091754888E-2</v>
      </c>
      <c r="J3687">
        <f ca="1">I3687*EXP(-'Vasicek Examples'!$B$1/12)+(1-EXP(-'Vasicek Examples'!$B$1/12))*'Vasicek Examples'!$B$2+SQRT('Vasicek Examples'!$B$3^2/2/'Vasicek Examples'!$B$1*(1-EXP(-2*'Vasicek Examples'!$B$1/12)))*NORMSINV(RAND())</f>
        <v>3.6138335178770617E-2</v>
      </c>
      <c r="K3687">
        <f ca="1">J3687*EXP(-'Vasicek Examples'!$B$1/12)+(1-EXP(-'Vasicek Examples'!$B$1/12))*'Vasicek Examples'!$B$2+SQRT('Vasicek Examples'!$B$3^2/2/'Vasicek Examples'!$B$1*(1-EXP(-2*'Vasicek Examples'!$B$1/12)))*NORMSINV(RAND())</f>
        <v>3.5289498215186919E-2</v>
      </c>
      <c r="L3687">
        <f ca="1">K3687*EXP(-'Vasicek Examples'!$B$1/12)+(1-EXP(-'Vasicek Examples'!$B$1/12))*'Vasicek Examples'!$B$2+SQRT('Vasicek Examples'!$B$3^2/2/'Vasicek Examples'!$B$1*(1-EXP(-2*'Vasicek Examples'!$B$1/12)))*NORMSINV(RAND())</f>
        <v>3.1219586099558935E-2</v>
      </c>
      <c r="M3687">
        <f ca="1">L3687*EXP(-'Vasicek Examples'!$B$1/12)+(1-EXP(-'Vasicek Examples'!$B$1/12))*'Vasicek Examples'!$B$2+SQRT('Vasicek Examples'!$B$3^2/2/'Vasicek Examples'!$B$1*(1-EXP(-2*'Vasicek Examples'!$B$1/12)))*NORMSINV(RAND())</f>
        <v>2.6431859022160564E-2</v>
      </c>
      <c r="N3687">
        <f ca="1">M3687*EXP(-'Vasicek Examples'!$B$1/12)+(1-EXP(-'Vasicek Examples'!$B$1/12))*'Vasicek Examples'!$B$2+SQRT('Vasicek Examples'!$B$3^2/2/'Vasicek Examples'!$B$1*(1-EXP(-2*'Vasicek Examples'!$B$1/12)))*NORMSINV(RAND())</f>
        <v>2.9353837988313786E-2</v>
      </c>
      <c r="O3687">
        <f t="shared" ca="1" si="230"/>
        <v>3.3626369614281587E-2</v>
      </c>
      <c r="P3687">
        <f t="shared" ca="1" si="231"/>
        <v>0.96693271259654123</v>
      </c>
      <c r="Q3687">
        <f ca="1">EXP(-'Vasicek Examples'!$D$4*N3687+'Vasicek Examples'!$E$4)</f>
        <v>0.97098436229702501</v>
      </c>
      <c r="R3687">
        <f ca="1">MAX(Q3687-'Vasicek Examples'!$B$8,0)</f>
        <v>1.0288380592911817E-2</v>
      </c>
      <c r="S3687">
        <f t="shared" ca="1" si="232"/>
        <v>9.9481717549298344E-3</v>
      </c>
    </row>
    <row r="3688" spans="1:19" x14ac:dyDescent="0.2">
      <c r="A3688">
        <f t="shared" si="233"/>
        <v>3684</v>
      </c>
      <c r="B3688">
        <f>'Vasicek Examples'!$B$4</f>
        <v>5.2999999999999999E-2</v>
      </c>
      <c r="C3688">
        <f ca="1">B3688*EXP(-'Vasicek Examples'!$B$1/12)+(1-EXP(-'Vasicek Examples'!$B$1/12))*'Vasicek Examples'!$B$2+SQRT('Vasicek Examples'!$B$3^2/2/'Vasicek Examples'!$B$1*(1-EXP(-2*'Vasicek Examples'!$B$1/12)))*NORMSINV(RAND())</f>
        <v>5.4212451549032488E-2</v>
      </c>
      <c r="D3688">
        <f ca="1">C3688*EXP(-'Vasicek Examples'!$B$1/12)+(1-EXP(-'Vasicek Examples'!$B$1/12))*'Vasicek Examples'!$B$2+SQRT('Vasicek Examples'!$B$3^2/2/'Vasicek Examples'!$B$1*(1-EXP(-2*'Vasicek Examples'!$B$1/12)))*NORMSINV(RAND())</f>
        <v>5.0600139056276715E-2</v>
      </c>
      <c r="E3688">
        <f ca="1">D3688*EXP(-'Vasicek Examples'!$B$1/12)+(1-EXP(-'Vasicek Examples'!$B$1/12))*'Vasicek Examples'!$B$2+SQRT('Vasicek Examples'!$B$3^2/2/'Vasicek Examples'!$B$1*(1-EXP(-2*'Vasicek Examples'!$B$1/12)))*NORMSINV(RAND())</f>
        <v>5.2873214861315201E-2</v>
      </c>
      <c r="F3688">
        <f ca="1">E3688*EXP(-'Vasicek Examples'!$B$1/12)+(1-EXP(-'Vasicek Examples'!$B$1/12))*'Vasicek Examples'!$B$2+SQRT('Vasicek Examples'!$B$3^2/2/'Vasicek Examples'!$B$1*(1-EXP(-2*'Vasicek Examples'!$B$1/12)))*NORMSINV(RAND())</f>
        <v>5.862252456790773E-2</v>
      </c>
      <c r="G3688">
        <f ca="1">F3688*EXP(-'Vasicek Examples'!$B$1/12)+(1-EXP(-'Vasicek Examples'!$B$1/12))*'Vasicek Examples'!$B$2+SQRT('Vasicek Examples'!$B$3^2/2/'Vasicek Examples'!$B$1*(1-EXP(-2*'Vasicek Examples'!$B$1/12)))*NORMSINV(RAND())</f>
        <v>4.9653180736032775E-2</v>
      </c>
      <c r="H3688">
        <f ca="1">G3688*EXP(-'Vasicek Examples'!$B$1/12)+(1-EXP(-'Vasicek Examples'!$B$1/12))*'Vasicek Examples'!$B$2+SQRT('Vasicek Examples'!$B$3^2/2/'Vasicek Examples'!$B$1*(1-EXP(-2*'Vasicek Examples'!$B$1/12)))*NORMSINV(RAND())</f>
        <v>4.2814687440124344E-2</v>
      </c>
      <c r="I3688">
        <f ca="1">H3688*EXP(-'Vasicek Examples'!$B$1/12)+(1-EXP(-'Vasicek Examples'!$B$1/12))*'Vasicek Examples'!$B$2+SQRT('Vasicek Examples'!$B$3^2/2/'Vasicek Examples'!$B$1*(1-EXP(-2*'Vasicek Examples'!$B$1/12)))*NORMSINV(RAND())</f>
        <v>4.533805521729347E-2</v>
      </c>
      <c r="J3688">
        <f ca="1">I3688*EXP(-'Vasicek Examples'!$B$1/12)+(1-EXP(-'Vasicek Examples'!$B$1/12))*'Vasicek Examples'!$B$2+SQRT('Vasicek Examples'!$B$3^2/2/'Vasicek Examples'!$B$1*(1-EXP(-2*'Vasicek Examples'!$B$1/12)))*NORMSINV(RAND())</f>
        <v>4.7405189061422937E-2</v>
      </c>
      <c r="K3688">
        <f ca="1">J3688*EXP(-'Vasicek Examples'!$B$1/12)+(1-EXP(-'Vasicek Examples'!$B$1/12))*'Vasicek Examples'!$B$2+SQRT('Vasicek Examples'!$B$3^2/2/'Vasicek Examples'!$B$1*(1-EXP(-2*'Vasicek Examples'!$B$1/12)))*NORMSINV(RAND())</f>
        <v>4.6899109049140186E-2</v>
      </c>
      <c r="L3688">
        <f ca="1">K3688*EXP(-'Vasicek Examples'!$B$1/12)+(1-EXP(-'Vasicek Examples'!$B$1/12))*'Vasicek Examples'!$B$2+SQRT('Vasicek Examples'!$B$3^2/2/'Vasicek Examples'!$B$1*(1-EXP(-2*'Vasicek Examples'!$B$1/12)))*NORMSINV(RAND())</f>
        <v>4.4415901186589141E-2</v>
      </c>
      <c r="M3688">
        <f ca="1">L3688*EXP(-'Vasicek Examples'!$B$1/12)+(1-EXP(-'Vasicek Examples'!$B$1/12))*'Vasicek Examples'!$B$2+SQRT('Vasicek Examples'!$B$3^2/2/'Vasicek Examples'!$B$1*(1-EXP(-2*'Vasicek Examples'!$B$1/12)))*NORMSINV(RAND())</f>
        <v>4.091863627411349E-2</v>
      </c>
      <c r="N3688">
        <f ca="1">M3688*EXP(-'Vasicek Examples'!$B$1/12)+(1-EXP(-'Vasicek Examples'!$B$1/12))*'Vasicek Examples'!$B$2+SQRT('Vasicek Examples'!$B$3^2/2/'Vasicek Examples'!$B$1*(1-EXP(-2*'Vasicek Examples'!$B$1/12)))*NORMSINV(RAND())</f>
        <v>3.9918593852933545E-2</v>
      </c>
      <c r="O3688">
        <f t="shared" ca="1" si="230"/>
        <v>4.3883846679266592E-2</v>
      </c>
      <c r="P3688">
        <f t="shared" ca="1" si="231"/>
        <v>0.95706511730866317</v>
      </c>
      <c r="Q3688">
        <f ca="1">EXP(-'Vasicek Examples'!$D$4*N3688+'Vasicek Examples'!$E$4)</f>
        <v>0.96294524208569876</v>
      </c>
      <c r="R3688">
        <f ca="1">MAX(Q3688-'Vasicek Examples'!$B$8,0)</f>
        <v>2.2492603815855716E-3</v>
      </c>
      <c r="S3688">
        <f t="shared" ca="1" si="232"/>
        <v>2.1526886509599238E-3</v>
      </c>
    </row>
    <row r="3689" spans="1:19" x14ac:dyDescent="0.2">
      <c r="A3689">
        <f t="shared" si="233"/>
        <v>3685</v>
      </c>
      <c r="B3689">
        <f>'Vasicek Examples'!$B$4</f>
        <v>5.2999999999999999E-2</v>
      </c>
      <c r="C3689">
        <f ca="1">B3689*EXP(-'Vasicek Examples'!$B$1/12)+(1-EXP(-'Vasicek Examples'!$B$1/12))*'Vasicek Examples'!$B$2+SQRT('Vasicek Examples'!$B$3^2/2/'Vasicek Examples'!$B$1*(1-EXP(-2*'Vasicek Examples'!$B$1/12)))*NORMSINV(RAND())</f>
        <v>5.8128284170640053E-2</v>
      </c>
      <c r="D3689">
        <f ca="1">C3689*EXP(-'Vasicek Examples'!$B$1/12)+(1-EXP(-'Vasicek Examples'!$B$1/12))*'Vasicek Examples'!$B$2+SQRT('Vasicek Examples'!$B$3^2/2/'Vasicek Examples'!$B$1*(1-EXP(-2*'Vasicek Examples'!$B$1/12)))*NORMSINV(RAND())</f>
        <v>5.9244922763748216E-2</v>
      </c>
      <c r="E3689">
        <f ca="1">D3689*EXP(-'Vasicek Examples'!$B$1/12)+(1-EXP(-'Vasicek Examples'!$B$1/12))*'Vasicek Examples'!$B$2+SQRT('Vasicek Examples'!$B$3^2/2/'Vasicek Examples'!$B$1*(1-EXP(-2*'Vasicek Examples'!$B$1/12)))*NORMSINV(RAND())</f>
        <v>6.3054569949282685E-2</v>
      </c>
      <c r="F3689">
        <f ca="1">E3689*EXP(-'Vasicek Examples'!$B$1/12)+(1-EXP(-'Vasicek Examples'!$B$1/12))*'Vasicek Examples'!$B$2+SQRT('Vasicek Examples'!$B$3^2/2/'Vasicek Examples'!$B$1*(1-EXP(-2*'Vasicek Examples'!$B$1/12)))*NORMSINV(RAND())</f>
        <v>6.4152008002411998E-2</v>
      </c>
      <c r="G3689">
        <f ca="1">F3689*EXP(-'Vasicek Examples'!$B$1/12)+(1-EXP(-'Vasicek Examples'!$B$1/12))*'Vasicek Examples'!$B$2+SQRT('Vasicek Examples'!$B$3^2/2/'Vasicek Examples'!$B$1*(1-EXP(-2*'Vasicek Examples'!$B$1/12)))*NORMSINV(RAND())</f>
        <v>5.6305676541806945E-2</v>
      </c>
      <c r="H3689">
        <f ca="1">G3689*EXP(-'Vasicek Examples'!$B$1/12)+(1-EXP(-'Vasicek Examples'!$B$1/12))*'Vasicek Examples'!$B$2+SQRT('Vasicek Examples'!$B$3^2/2/'Vasicek Examples'!$B$1*(1-EXP(-2*'Vasicek Examples'!$B$1/12)))*NORMSINV(RAND())</f>
        <v>5.6064928280196914E-2</v>
      </c>
      <c r="I3689">
        <f ca="1">H3689*EXP(-'Vasicek Examples'!$B$1/12)+(1-EXP(-'Vasicek Examples'!$B$1/12))*'Vasicek Examples'!$B$2+SQRT('Vasicek Examples'!$B$3^2/2/'Vasicek Examples'!$B$1*(1-EXP(-2*'Vasicek Examples'!$B$1/12)))*NORMSINV(RAND())</f>
        <v>6.3785285560832489E-2</v>
      </c>
      <c r="J3689">
        <f ca="1">I3689*EXP(-'Vasicek Examples'!$B$1/12)+(1-EXP(-'Vasicek Examples'!$B$1/12))*'Vasicek Examples'!$B$2+SQRT('Vasicek Examples'!$B$3^2/2/'Vasicek Examples'!$B$1*(1-EXP(-2*'Vasicek Examples'!$B$1/12)))*NORMSINV(RAND())</f>
        <v>7.3162983813840676E-2</v>
      </c>
      <c r="K3689">
        <f ca="1">J3689*EXP(-'Vasicek Examples'!$B$1/12)+(1-EXP(-'Vasicek Examples'!$B$1/12))*'Vasicek Examples'!$B$2+SQRT('Vasicek Examples'!$B$3^2/2/'Vasicek Examples'!$B$1*(1-EXP(-2*'Vasicek Examples'!$B$1/12)))*NORMSINV(RAND())</f>
        <v>7.5251631420800394E-2</v>
      </c>
      <c r="L3689">
        <f ca="1">K3689*EXP(-'Vasicek Examples'!$B$1/12)+(1-EXP(-'Vasicek Examples'!$B$1/12))*'Vasicek Examples'!$B$2+SQRT('Vasicek Examples'!$B$3^2/2/'Vasicek Examples'!$B$1*(1-EXP(-2*'Vasicek Examples'!$B$1/12)))*NORMSINV(RAND())</f>
        <v>8.3580279887733547E-2</v>
      </c>
      <c r="M3689">
        <f ca="1">L3689*EXP(-'Vasicek Examples'!$B$1/12)+(1-EXP(-'Vasicek Examples'!$B$1/12))*'Vasicek Examples'!$B$2+SQRT('Vasicek Examples'!$B$3^2/2/'Vasicek Examples'!$B$1*(1-EXP(-2*'Vasicek Examples'!$B$1/12)))*NORMSINV(RAND())</f>
        <v>8.5880640254277718E-2</v>
      </c>
      <c r="N3689">
        <f ca="1">M3689*EXP(-'Vasicek Examples'!$B$1/12)+(1-EXP(-'Vasicek Examples'!$B$1/12))*'Vasicek Examples'!$B$2+SQRT('Vasicek Examples'!$B$3^2/2/'Vasicek Examples'!$B$1*(1-EXP(-2*'Vasicek Examples'!$B$1/12)))*NORMSINV(RAND())</f>
        <v>8.4939560681634524E-2</v>
      </c>
      <c r="O3689">
        <f t="shared" ca="1" si="230"/>
        <v>6.2668070741755733E-2</v>
      </c>
      <c r="P3689">
        <f t="shared" ca="1" si="231"/>
        <v>0.93925518823061449</v>
      </c>
      <c r="Q3689">
        <f ca="1">EXP(-'Vasicek Examples'!$D$4*N3689+'Vasicek Examples'!$E$4)</f>
        <v>0.929426573315561</v>
      </c>
      <c r="R3689">
        <f ca="1">MAX(Q3689-'Vasicek Examples'!$B$8,0)</f>
        <v>0</v>
      </c>
      <c r="S3689">
        <f t="shared" ca="1" si="232"/>
        <v>0</v>
      </c>
    </row>
    <row r="3690" spans="1:19" x14ac:dyDescent="0.2">
      <c r="A3690">
        <f t="shared" si="233"/>
        <v>3686</v>
      </c>
      <c r="B3690">
        <f>'Vasicek Examples'!$B$4</f>
        <v>5.2999999999999999E-2</v>
      </c>
      <c r="C3690">
        <f ca="1">B3690*EXP(-'Vasicek Examples'!$B$1/12)+(1-EXP(-'Vasicek Examples'!$B$1/12))*'Vasicek Examples'!$B$2+SQRT('Vasicek Examples'!$B$3^2/2/'Vasicek Examples'!$B$1*(1-EXP(-2*'Vasicek Examples'!$B$1/12)))*NORMSINV(RAND())</f>
        <v>5.9025813753897267E-2</v>
      </c>
      <c r="D3690">
        <f ca="1">C3690*EXP(-'Vasicek Examples'!$B$1/12)+(1-EXP(-'Vasicek Examples'!$B$1/12))*'Vasicek Examples'!$B$2+SQRT('Vasicek Examples'!$B$3^2/2/'Vasicek Examples'!$B$1*(1-EXP(-2*'Vasicek Examples'!$B$1/12)))*NORMSINV(RAND())</f>
        <v>5.5211330074063647E-2</v>
      </c>
      <c r="E3690">
        <f ca="1">D3690*EXP(-'Vasicek Examples'!$B$1/12)+(1-EXP(-'Vasicek Examples'!$B$1/12))*'Vasicek Examples'!$B$2+SQRT('Vasicek Examples'!$B$3^2/2/'Vasicek Examples'!$B$1*(1-EXP(-2*'Vasicek Examples'!$B$1/12)))*NORMSINV(RAND())</f>
        <v>5.7112034300281903E-2</v>
      </c>
      <c r="F3690">
        <f ca="1">E3690*EXP(-'Vasicek Examples'!$B$1/12)+(1-EXP(-'Vasicek Examples'!$B$1/12))*'Vasicek Examples'!$B$2+SQRT('Vasicek Examples'!$B$3^2/2/'Vasicek Examples'!$B$1*(1-EXP(-2*'Vasicek Examples'!$B$1/12)))*NORMSINV(RAND())</f>
        <v>4.9042949298272499E-2</v>
      </c>
      <c r="G3690">
        <f ca="1">F3690*EXP(-'Vasicek Examples'!$B$1/12)+(1-EXP(-'Vasicek Examples'!$B$1/12))*'Vasicek Examples'!$B$2+SQRT('Vasicek Examples'!$B$3^2/2/'Vasicek Examples'!$B$1*(1-EXP(-2*'Vasicek Examples'!$B$1/12)))*NORMSINV(RAND())</f>
        <v>4.5541987574905296E-2</v>
      </c>
      <c r="H3690">
        <f ca="1">G3690*EXP(-'Vasicek Examples'!$B$1/12)+(1-EXP(-'Vasicek Examples'!$B$1/12))*'Vasicek Examples'!$B$2+SQRT('Vasicek Examples'!$B$3^2/2/'Vasicek Examples'!$B$1*(1-EXP(-2*'Vasicek Examples'!$B$1/12)))*NORMSINV(RAND())</f>
        <v>5.7029467844343554E-2</v>
      </c>
      <c r="I3690">
        <f ca="1">H3690*EXP(-'Vasicek Examples'!$B$1/12)+(1-EXP(-'Vasicek Examples'!$B$1/12))*'Vasicek Examples'!$B$2+SQRT('Vasicek Examples'!$B$3^2/2/'Vasicek Examples'!$B$1*(1-EXP(-2*'Vasicek Examples'!$B$1/12)))*NORMSINV(RAND())</f>
        <v>5.7115160271726605E-2</v>
      </c>
      <c r="J3690">
        <f ca="1">I3690*EXP(-'Vasicek Examples'!$B$1/12)+(1-EXP(-'Vasicek Examples'!$B$1/12))*'Vasicek Examples'!$B$2+SQRT('Vasicek Examples'!$B$3^2/2/'Vasicek Examples'!$B$1*(1-EXP(-2*'Vasicek Examples'!$B$1/12)))*NORMSINV(RAND())</f>
        <v>5.1890552993184895E-2</v>
      </c>
      <c r="K3690">
        <f ca="1">J3690*EXP(-'Vasicek Examples'!$B$1/12)+(1-EXP(-'Vasicek Examples'!$B$1/12))*'Vasicek Examples'!$B$2+SQRT('Vasicek Examples'!$B$3^2/2/'Vasicek Examples'!$B$1*(1-EXP(-2*'Vasicek Examples'!$B$1/12)))*NORMSINV(RAND())</f>
        <v>3.0666833925497201E-2</v>
      </c>
      <c r="L3690">
        <f ca="1">K3690*EXP(-'Vasicek Examples'!$B$1/12)+(1-EXP(-'Vasicek Examples'!$B$1/12))*'Vasicek Examples'!$B$2+SQRT('Vasicek Examples'!$B$3^2/2/'Vasicek Examples'!$B$1*(1-EXP(-2*'Vasicek Examples'!$B$1/12)))*NORMSINV(RAND())</f>
        <v>2.8402916044161262E-2</v>
      </c>
      <c r="M3690">
        <f ca="1">L3690*EXP(-'Vasicek Examples'!$B$1/12)+(1-EXP(-'Vasicek Examples'!$B$1/12))*'Vasicek Examples'!$B$2+SQRT('Vasicek Examples'!$B$3^2/2/'Vasicek Examples'!$B$1*(1-EXP(-2*'Vasicek Examples'!$B$1/12)))*NORMSINV(RAND())</f>
        <v>2.9787266117747308E-2</v>
      </c>
      <c r="N3690">
        <f ca="1">M3690*EXP(-'Vasicek Examples'!$B$1/12)+(1-EXP(-'Vasicek Examples'!$B$1/12))*'Vasicek Examples'!$B$2+SQRT('Vasicek Examples'!$B$3^2/2/'Vasicek Examples'!$B$1*(1-EXP(-2*'Vasicek Examples'!$B$1/12)))*NORMSINV(RAND())</f>
        <v>3.0370872655126776E-2</v>
      </c>
      <c r="O3690">
        <f t="shared" ca="1" si="230"/>
        <v>4.2208236804058018E-2</v>
      </c>
      <c r="P3690">
        <f t="shared" ca="1" si="231"/>
        <v>0.95867012938195473</v>
      </c>
      <c r="Q3690">
        <f ca="1">EXP(-'Vasicek Examples'!$D$4*N3690+'Vasicek Examples'!$E$4)</f>
        <v>0.97020755176666762</v>
      </c>
      <c r="R3690">
        <f ca="1">MAX(Q3690-'Vasicek Examples'!$B$8,0)</f>
        <v>9.5115700625544308E-3</v>
      </c>
      <c r="S3690">
        <f t="shared" ca="1" si="232"/>
        <v>9.1184581024945834E-3</v>
      </c>
    </row>
    <row r="3691" spans="1:19" x14ac:dyDescent="0.2">
      <c r="A3691">
        <f t="shared" si="233"/>
        <v>3687</v>
      </c>
      <c r="B3691">
        <f>'Vasicek Examples'!$B$4</f>
        <v>5.2999999999999999E-2</v>
      </c>
      <c r="C3691">
        <f ca="1">B3691*EXP(-'Vasicek Examples'!$B$1/12)+(1-EXP(-'Vasicek Examples'!$B$1/12))*'Vasicek Examples'!$B$2+SQRT('Vasicek Examples'!$B$3^2/2/'Vasicek Examples'!$B$1*(1-EXP(-2*'Vasicek Examples'!$B$1/12)))*NORMSINV(RAND())</f>
        <v>4.5437545506043592E-2</v>
      </c>
      <c r="D3691">
        <f ca="1">C3691*EXP(-'Vasicek Examples'!$B$1/12)+(1-EXP(-'Vasicek Examples'!$B$1/12))*'Vasicek Examples'!$B$2+SQRT('Vasicek Examples'!$B$3^2/2/'Vasicek Examples'!$B$1*(1-EXP(-2*'Vasicek Examples'!$B$1/12)))*NORMSINV(RAND())</f>
        <v>4.9084970173755633E-2</v>
      </c>
      <c r="E3691">
        <f ca="1">D3691*EXP(-'Vasicek Examples'!$B$1/12)+(1-EXP(-'Vasicek Examples'!$B$1/12))*'Vasicek Examples'!$B$2+SQRT('Vasicek Examples'!$B$3^2/2/'Vasicek Examples'!$B$1*(1-EXP(-2*'Vasicek Examples'!$B$1/12)))*NORMSINV(RAND())</f>
        <v>4.7609795228226552E-2</v>
      </c>
      <c r="F3691">
        <f ca="1">E3691*EXP(-'Vasicek Examples'!$B$1/12)+(1-EXP(-'Vasicek Examples'!$B$1/12))*'Vasicek Examples'!$B$2+SQRT('Vasicek Examples'!$B$3^2/2/'Vasicek Examples'!$B$1*(1-EXP(-2*'Vasicek Examples'!$B$1/12)))*NORMSINV(RAND())</f>
        <v>4.7338787725238723E-2</v>
      </c>
      <c r="G3691">
        <f ca="1">F3691*EXP(-'Vasicek Examples'!$B$1/12)+(1-EXP(-'Vasicek Examples'!$B$1/12))*'Vasicek Examples'!$B$2+SQRT('Vasicek Examples'!$B$3^2/2/'Vasicek Examples'!$B$1*(1-EXP(-2*'Vasicek Examples'!$B$1/12)))*NORMSINV(RAND())</f>
        <v>4.3800222428200988E-2</v>
      </c>
      <c r="H3691">
        <f ca="1">G3691*EXP(-'Vasicek Examples'!$B$1/12)+(1-EXP(-'Vasicek Examples'!$B$1/12))*'Vasicek Examples'!$B$2+SQRT('Vasicek Examples'!$B$3^2/2/'Vasicek Examples'!$B$1*(1-EXP(-2*'Vasicek Examples'!$B$1/12)))*NORMSINV(RAND())</f>
        <v>3.6601981073536315E-2</v>
      </c>
      <c r="I3691">
        <f ca="1">H3691*EXP(-'Vasicek Examples'!$B$1/12)+(1-EXP(-'Vasicek Examples'!$B$1/12))*'Vasicek Examples'!$B$2+SQRT('Vasicek Examples'!$B$3^2/2/'Vasicek Examples'!$B$1*(1-EXP(-2*'Vasicek Examples'!$B$1/12)))*NORMSINV(RAND())</f>
        <v>3.6247914789561873E-2</v>
      </c>
      <c r="J3691">
        <f ca="1">I3691*EXP(-'Vasicek Examples'!$B$1/12)+(1-EXP(-'Vasicek Examples'!$B$1/12))*'Vasicek Examples'!$B$2+SQRT('Vasicek Examples'!$B$3^2/2/'Vasicek Examples'!$B$1*(1-EXP(-2*'Vasicek Examples'!$B$1/12)))*NORMSINV(RAND())</f>
        <v>3.9116272669548334E-2</v>
      </c>
      <c r="K3691">
        <f ca="1">J3691*EXP(-'Vasicek Examples'!$B$1/12)+(1-EXP(-'Vasicek Examples'!$B$1/12))*'Vasicek Examples'!$B$2+SQRT('Vasicek Examples'!$B$3^2/2/'Vasicek Examples'!$B$1*(1-EXP(-2*'Vasicek Examples'!$B$1/12)))*NORMSINV(RAND())</f>
        <v>3.8324625506120903E-2</v>
      </c>
      <c r="L3691">
        <f ca="1">K3691*EXP(-'Vasicek Examples'!$B$1/12)+(1-EXP(-'Vasicek Examples'!$B$1/12))*'Vasicek Examples'!$B$2+SQRT('Vasicek Examples'!$B$3^2/2/'Vasicek Examples'!$B$1*(1-EXP(-2*'Vasicek Examples'!$B$1/12)))*NORMSINV(RAND())</f>
        <v>3.7513626910590382E-2</v>
      </c>
      <c r="M3691">
        <f ca="1">L3691*EXP(-'Vasicek Examples'!$B$1/12)+(1-EXP(-'Vasicek Examples'!$B$1/12))*'Vasicek Examples'!$B$2+SQRT('Vasicek Examples'!$B$3^2/2/'Vasicek Examples'!$B$1*(1-EXP(-2*'Vasicek Examples'!$B$1/12)))*NORMSINV(RAND())</f>
        <v>3.310899635140143E-2</v>
      </c>
      <c r="N3691">
        <f ca="1">M3691*EXP(-'Vasicek Examples'!$B$1/12)+(1-EXP(-'Vasicek Examples'!$B$1/12))*'Vasicek Examples'!$B$2+SQRT('Vasicek Examples'!$B$3^2/2/'Vasicek Examples'!$B$1*(1-EXP(-2*'Vasicek Examples'!$B$1/12)))*NORMSINV(RAND())</f>
        <v>3.0870331515251245E-2</v>
      </c>
      <c r="O3691">
        <f t="shared" ca="1" si="230"/>
        <v>3.7241760947235712E-2</v>
      </c>
      <c r="P3691">
        <f t="shared" ca="1" si="231"/>
        <v>0.96344318425411635</v>
      </c>
      <c r="Q3691">
        <f ca="1">EXP(-'Vasicek Examples'!$D$4*N3691+'Vasicek Examples'!$E$4)</f>
        <v>0.96982629292886102</v>
      </c>
      <c r="R3691">
        <f ca="1">MAX(Q3691-'Vasicek Examples'!$B$8,0)</f>
        <v>9.1303112247478335E-3</v>
      </c>
      <c r="S3691">
        <f t="shared" ca="1" si="232"/>
        <v>8.7965361196021535E-3</v>
      </c>
    </row>
    <row r="3692" spans="1:19" x14ac:dyDescent="0.2">
      <c r="A3692">
        <f t="shared" si="233"/>
        <v>3688</v>
      </c>
      <c r="B3692">
        <f>'Vasicek Examples'!$B$4</f>
        <v>5.2999999999999999E-2</v>
      </c>
      <c r="C3692">
        <f ca="1">B3692*EXP(-'Vasicek Examples'!$B$1/12)+(1-EXP(-'Vasicek Examples'!$B$1/12))*'Vasicek Examples'!$B$2+SQRT('Vasicek Examples'!$B$3^2/2/'Vasicek Examples'!$B$1*(1-EXP(-2*'Vasicek Examples'!$B$1/12)))*NORMSINV(RAND())</f>
        <v>4.486190746311243E-2</v>
      </c>
      <c r="D3692">
        <f ca="1">C3692*EXP(-'Vasicek Examples'!$B$1/12)+(1-EXP(-'Vasicek Examples'!$B$1/12))*'Vasicek Examples'!$B$2+SQRT('Vasicek Examples'!$B$3^2/2/'Vasicek Examples'!$B$1*(1-EXP(-2*'Vasicek Examples'!$B$1/12)))*NORMSINV(RAND())</f>
        <v>4.3418042342445194E-2</v>
      </c>
      <c r="E3692">
        <f ca="1">D3692*EXP(-'Vasicek Examples'!$B$1/12)+(1-EXP(-'Vasicek Examples'!$B$1/12))*'Vasicek Examples'!$B$2+SQRT('Vasicek Examples'!$B$3^2/2/'Vasicek Examples'!$B$1*(1-EXP(-2*'Vasicek Examples'!$B$1/12)))*NORMSINV(RAND())</f>
        <v>3.9514152628814567E-2</v>
      </c>
      <c r="F3692">
        <f ca="1">E3692*EXP(-'Vasicek Examples'!$B$1/12)+(1-EXP(-'Vasicek Examples'!$B$1/12))*'Vasicek Examples'!$B$2+SQRT('Vasicek Examples'!$B$3^2/2/'Vasicek Examples'!$B$1*(1-EXP(-2*'Vasicek Examples'!$B$1/12)))*NORMSINV(RAND())</f>
        <v>3.590585897089809E-2</v>
      </c>
      <c r="G3692">
        <f ca="1">F3692*EXP(-'Vasicek Examples'!$B$1/12)+(1-EXP(-'Vasicek Examples'!$B$1/12))*'Vasicek Examples'!$B$2+SQRT('Vasicek Examples'!$B$3^2/2/'Vasicek Examples'!$B$1*(1-EXP(-2*'Vasicek Examples'!$B$1/12)))*NORMSINV(RAND())</f>
        <v>3.0274339576470875E-2</v>
      </c>
      <c r="H3692">
        <f ca="1">G3692*EXP(-'Vasicek Examples'!$B$1/12)+(1-EXP(-'Vasicek Examples'!$B$1/12))*'Vasicek Examples'!$B$2+SQRT('Vasicek Examples'!$B$3^2/2/'Vasicek Examples'!$B$1*(1-EXP(-2*'Vasicek Examples'!$B$1/12)))*NORMSINV(RAND())</f>
        <v>3.2251531086019136E-2</v>
      </c>
      <c r="I3692">
        <f ca="1">H3692*EXP(-'Vasicek Examples'!$B$1/12)+(1-EXP(-'Vasicek Examples'!$B$1/12))*'Vasicek Examples'!$B$2+SQRT('Vasicek Examples'!$B$3^2/2/'Vasicek Examples'!$B$1*(1-EXP(-2*'Vasicek Examples'!$B$1/12)))*NORMSINV(RAND())</f>
        <v>4.3266236837564816E-2</v>
      </c>
      <c r="J3692">
        <f ca="1">I3692*EXP(-'Vasicek Examples'!$B$1/12)+(1-EXP(-'Vasicek Examples'!$B$1/12))*'Vasicek Examples'!$B$2+SQRT('Vasicek Examples'!$B$3^2/2/'Vasicek Examples'!$B$1*(1-EXP(-2*'Vasicek Examples'!$B$1/12)))*NORMSINV(RAND())</f>
        <v>4.0566540799922397E-2</v>
      </c>
      <c r="K3692">
        <f ca="1">J3692*EXP(-'Vasicek Examples'!$B$1/12)+(1-EXP(-'Vasicek Examples'!$B$1/12))*'Vasicek Examples'!$B$2+SQRT('Vasicek Examples'!$B$3^2/2/'Vasicek Examples'!$B$1*(1-EXP(-2*'Vasicek Examples'!$B$1/12)))*NORMSINV(RAND())</f>
        <v>3.5133588122088513E-2</v>
      </c>
      <c r="L3692">
        <f ca="1">K3692*EXP(-'Vasicek Examples'!$B$1/12)+(1-EXP(-'Vasicek Examples'!$B$1/12))*'Vasicek Examples'!$B$2+SQRT('Vasicek Examples'!$B$3^2/2/'Vasicek Examples'!$B$1*(1-EXP(-2*'Vasicek Examples'!$B$1/12)))*NORMSINV(RAND())</f>
        <v>4.1987787148151712E-2</v>
      </c>
      <c r="M3692">
        <f ca="1">L3692*EXP(-'Vasicek Examples'!$B$1/12)+(1-EXP(-'Vasicek Examples'!$B$1/12))*'Vasicek Examples'!$B$2+SQRT('Vasicek Examples'!$B$3^2/2/'Vasicek Examples'!$B$1*(1-EXP(-2*'Vasicek Examples'!$B$1/12)))*NORMSINV(RAND())</f>
        <v>4.9342282148777263E-2</v>
      </c>
      <c r="N3692">
        <f ca="1">M3692*EXP(-'Vasicek Examples'!$B$1/12)+(1-EXP(-'Vasicek Examples'!$B$1/12))*'Vasicek Examples'!$B$2+SQRT('Vasicek Examples'!$B$3^2/2/'Vasicek Examples'!$B$1*(1-EXP(-2*'Vasicek Examples'!$B$1/12)))*NORMSINV(RAND())</f>
        <v>4.7660755573660105E-2</v>
      </c>
      <c r="O3692">
        <f t="shared" ca="1" si="230"/>
        <v>3.6493474264961571E-2</v>
      </c>
      <c r="P3692">
        <f t="shared" ca="1" si="231"/>
        <v>0.96416438575710939</v>
      </c>
      <c r="Q3692">
        <f ca="1">EXP(-'Vasicek Examples'!$D$4*N3692+'Vasicek Examples'!$E$4)</f>
        <v>0.95709623156909318</v>
      </c>
      <c r="R3692">
        <f ca="1">MAX(Q3692-'Vasicek Examples'!$B$8,0)</f>
        <v>0</v>
      </c>
      <c r="S3692">
        <f t="shared" ca="1" si="232"/>
        <v>0</v>
      </c>
    </row>
    <row r="3693" spans="1:19" x14ac:dyDescent="0.2">
      <c r="A3693">
        <f t="shared" si="233"/>
        <v>3689</v>
      </c>
      <c r="B3693">
        <f>'Vasicek Examples'!$B$4</f>
        <v>5.2999999999999999E-2</v>
      </c>
      <c r="C3693">
        <f ca="1">B3693*EXP(-'Vasicek Examples'!$B$1/12)+(1-EXP(-'Vasicek Examples'!$B$1/12))*'Vasicek Examples'!$B$2+SQRT('Vasicek Examples'!$B$3^2/2/'Vasicek Examples'!$B$1*(1-EXP(-2*'Vasicek Examples'!$B$1/12)))*NORMSINV(RAND())</f>
        <v>4.4124408522558486E-2</v>
      </c>
      <c r="D3693">
        <f ca="1">C3693*EXP(-'Vasicek Examples'!$B$1/12)+(1-EXP(-'Vasicek Examples'!$B$1/12))*'Vasicek Examples'!$B$2+SQRT('Vasicek Examples'!$B$3^2/2/'Vasicek Examples'!$B$1*(1-EXP(-2*'Vasicek Examples'!$B$1/12)))*NORMSINV(RAND())</f>
        <v>3.5404850127158306E-2</v>
      </c>
      <c r="E3693">
        <f ca="1">D3693*EXP(-'Vasicek Examples'!$B$1/12)+(1-EXP(-'Vasicek Examples'!$B$1/12))*'Vasicek Examples'!$B$2+SQRT('Vasicek Examples'!$B$3^2/2/'Vasicek Examples'!$B$1*(1-EXP(-2*'Vasicek Examples'!$B$1/12)))*NORMSINV(RAND())</f>
        <v>3.8138008214555048E-2</v>
      </c>
      <c r="F3693">
        <f ca="1">E3693*EXP(-'Vasicek Examples'!$B$1/12)+(1-EXP(-'Vasicek Examples'!$B$1/12))*'Vasicek Examples'!$B$2+SQRT('Vasicek Examples'!$B$3^2/2/'Vasicek Examples'!$B$1*(1-EXP(-2*'Vasicek Examples'!$B$1/12)))*NORMSINV(RAND())</f>
        <v>3.7778221233233655E-2</v>
      </c>
      <c r="G3693">
        <f ca="1">F3693*EXP(-'Vasicek Examples'!$B$1/12)+(1-EXP(-'Vasicek Examples'!$B$1/12))*'Vasicek Examples'!$B$2+SQRT('Vasicek Examples'!$B$3^2/2/'Vasicek Examples'!$B$1*(1-EXP(-2*'Vasicek Examples'!$B$1/12)))*NORMSINV(RAND())</f>
        <v>4.0114886656625021E-2</v>
      </c>
      <c r="H3693">
        <f ca="1">G3693*EXP(-'Vasicek Examples'!$B$1/12)+(1-EXP(-'Vasicek Examples'!$B$1/12))*'Vasicek Examples'!$B$2+SQRT('Vasicek Examples'!$B$3^2/2/'Vasicek Examples'!$B$1*(1-EXP(-2*'Vasicek Examples'!$B$1/12)))*NORMSINV(RAND())</f>
        <v>4.6241758546821311E-2</v>
      </c>
      <c r="I3693">
        <f ca="1">H3693*EXP(-'Vasicek Examples'!$B$1/12)+(1-EXP(-'Vasicek Examples'!$B$1/12))*'Vasicek Examples'!$B$2+SQRT('Vasicek Examples'!$B$3^2/2/'Vasicek Examples'!$B$1*(1-EXP(-2*'Vasicek Examples'!$B$1/12)))*NORMSINV(RAND())</f>
        <v>4.3284117183181967E-2</v>
      </c>
      <c r="J3693">
        <f ca="1">I3693*EXP(-'Vasicek Examples'!$B$1/12)+(1-EXP(-'Vasicek Examples'!$B$1/12))*'Vasicek Examples'!$B$2+SQRT('Vasicek Examples'!$B$3^2/2/'Vasicek Examples'!$B$1*(1-EXP(-2*'Vasicek Examples'!$B$1/12)))*NORMSINV(RAND())</f>
        <v>5.1936348465658456E-2</v>
      </c>
      <c r="K3693">
        <f ca="1">J3693*EXP(-'Vasicek Examples'!$B$1/12)+(1-EXP(-'Vasicek Examples'!$B$1/12))*'Vasicek Examples'!$B$2+SQRT('Vasicek Examples'!$B$3^2/2/'Vasicek Examples'!$B$1*(1-EXP(-2*'Vasicek Examples'!$B$1/12)))*NORMSINV(RAND())</f>
        <v>4.9020577966299383E-2</v>
      </c>
      <c r="L3693">
        <f ca="1">K3693*EXP(-'Vasicek Examples'!$B$1/12)+(1-EXP(-'Vasicek Examples'!$B$1/12))*'Vasicek Examples'!$B$2+SQRT('Vasicek Examples'!$B$3^2/2/'Vasicek Examples'!$B$1*(1-EXP(-2*'Vasicek Examples'!$B$1/12)))*NORMSINV(RAND())</f>
        <v>5.498485352921214E-2</v>
      </c>
      <c r="M3693">
        <f ca="1">L3693*EXP(-'Vasicek Examples'!$B$1/12)+(1-EXP(-'Vasicek Examples'!$B$1/12))*'Vasicek Examples'!$B$2+SQRT('Vasicek Examples'!$B$3^2/2/'Vasicek Examples'!$B$1*(1-EXP(-2*'Vasicek Examples'!$B$1/12)))*NORMSINV(RAND())</f>
        <v>5.6571830972750183E-2</v>
      </c>
      <c r="N3693">
        <f ca="1">M3693*EXP(-'Vasicek Examples'!$B$1/12)+(1-EXP(-'Vasicek Examples'!$B$1/12))*'Vasicek Examples'!$B$2+SQRT('Vasicek Examples'!$B$3^2/2/'Vasicek Examples'!$B$1*(1-EXP(-2*'Vasicek Examples'!$B$1/12)))*NORMSINV(RAND())</f>
        <v>5.0491436244100477E-2</v>
      </c>
      <c r="O3693">
        <f t="shared" ca="1" si="230"/>
        <v>4.1731947939902071E-2</v>
      </c>
      <c r="P3693">
        <f t="shared" ca="1" si="231"/>
        <v>0.95912684204392196</v>
      </c>
      <c r="Q3693">
        <f ca="1">EXP(-'Vasicek Examples'!$D$4*N3693+'Vasicek Examples'!$E$4)</f>
        <v>0.95496660352585538</v>
      </c>
      <c r="R3693">
        <f ca="1">MAX(Q3693-'Vasicek Examples'!$B$8,0)</f>
        <v>0</v>
      </c>
      <c r="S3693">
        <f t="shared" ca="1" si="232"/>
        <v>0</v>
      </c>
    </row>
    <row r="3694" spans="1:19" x14ac:dyDescent="0.2">
      <c r="A3694">
        <f t="shared" si="233"/>
        <v>3690</v>
      </c>
      <c r="B3694">
        <f>'Vasicek Examples'!$B$4</f>
        <v>5.2999999999999999E-2</v>
      </c>
      <c r="C3694">
        <f ca="1">B3694*EXP(-'Vasicek Examples'!$B$1/12)+(1-EXP(-'Vasicek Examples'!$B$1/12))*'Vasicek Examples'!$B$2+SQRT('Vasicek Examples'!$B$3^2/2/'Vasicek Examples'!$B$1*(1-EXP(-2*'Vasicek Examples'!$B$1/12)))*NORMSINV(RAND())</f>
        <v>4.7880916540751481E-2</v>
      </c>
      <c r="D3694">
        <f ca="1">C3694*EXP(-'Vasicek Examples'!$B$1/12)+(1-EXP(-'Vasicek Examples'!$B$1/12))*'Vasicek Examples'!$B$2+SQRT('Vasicek Examples'!$B$3^2/2/'Vasicek Examples'!$B$1*(1-EXP(-2*'Vasicek Examples'!$B$1/12)))*NORMSINV(RAND())</f>
        <v>3.4739595152073074E-2</v>
      </c>
      <c r="E3694">
        <f ca="1">D3694*EXP(-'Vasicek Examples'!$B$1/12)+(1-EXP(-'Vasicek Examples'!$B$1/12))*'Vasicek Examples'!$B$2+SQRT('Vasicek Examples'!$B$3^2/2/'Vasicek Examples'!$B$1*(1-EXP(-2*'Vasicek Examples'!$B$1/12)))*NORMSINV(RAND())</f>
        <v>2.8451730663158616E-2</v>
      </c>
      <c r="F3694">
        <f ca="1">E3694*EXP(-'Vasicek Examples'!$B$1/12)+(1-EXP(-'Vasicek Examples'!$B$1/12))*'Vasicek Examples'!$B$2+SQRT('Vasicek Examples'!$B$3^2/2/'Vasicek Examples'!$B$1*(1-EXP(-2*'Vasicek Examples'!$B$1/12)))*NORMSINV(RAND())</f>
        <v>2.7113888263297931E-2</v>
      </c>
      <c r="G3694">
        <f ca="1">F3694*EXP(-'Vasicek Examples'!$B$1/12)+(1-EXP(-'Vasicek Examples'!$B$1/12))*'Vasicek Examples'!$B$2+SQRT('Vasicek Examples'!$B$3^2/2/'Vasicek Examples'!$B$1*(1-EXP(-2*'Vasicek Examples'!$B$1/12)))*NORMSINV(RAND())</f>
        <v>2.1758603992991867E-2</v>
      </c>
      <c r="H3694">
        <f ca="1">G3694*EXP(-'Vasicek Examples'!$B$1/12)+(1-EXP(-'Vasicek Examples'!$B$1/12))*'Vasicek Examples'!$B$2+SQRT('Vasicek Examples'!$B$3^2/2/'Vasicek Examples'!$B$1*(1-EXP(-2*'Vasicek Examples'!$B$1/12)))*NORMSINV(RAND())</f>
        <v>2.4133941214825642E-2</v>
      </c>
      <c r="I3694">
        <f ca="1">H3694*EXP(-'Vasicek Examples'!$B$1/12)+(1-EXP(-'Vasicek Examples'!$B$1/12))*'Vasicek Examples'!$B$2+SQRT('Vasicek Examples'!$B$3^2/2/'Vasicek Examples'!$B$1*(1-EXP(-2*'Vasicek Examples'!$B$1/12)))*NORMSINV(RAND())</f>
        <v>2.1814434390799452E-2</v>
      </c>
      <c r="J3694">
        <f ca="1">I3694*EXP(-'Vasicek Examples'!$B$1/12)+(1-EXP(-'Vasicek Examples'!$B$1/12))*'Vasicek Examples'!$B$2+SQRT('Vasicek Examples'!$B$3^2/2/'Vasicek Examples'!$B$1*(1-EXP(-2*'Vasicek Examples'!$B$1/12)))*NORMSINV(RAND())</f>
        <v>2.2792185203347338E-2</v>
      </c>
      <c r="K3694">
        <f ca="1">J3694*EXP(-'Vasicek Examples'!$B$1/12)+(1-EXP(-'Vasicek Examples'!$B$1/12))*'Vasicek Examples'!$B$2+SQRT('Vasicek Examples'!$B$3^2/2/'Vasicek Examples'!$B$1*(1-EXP(-2*'Vasicek Examples'!$B$1/12)))*NORMSINV(RAND())</f>
        <v>2.2722080474786549E-2</v>
      </c>
      <c r="L3694">
        <f ca="1">K3694*EXP(-'Vasicek Examples'!$B$1/12)+(1-EXP(-'Vasicek Examples'!$B$1/12))*'Vasicek Examples'!$B$2+SQRT('Vasicek Examples'!$B$3^2/2/'Vasicek Examples'!$B$1*(1-EXP(-2*'Vasicek Examples'!$B$1/12)))*NORMSINV(RAND())</f>
        <v>2.7844602897288052E-2</v>
      </c>
      <c r="M3694">
        <f ca="1">L3694*EXP(-'Vasicek Examples'!$B$1/12)+(1-EXP(-'Vasicek Examples'!$B$1/12))*'Vasicek Examples'!$B$2+SQRT('Vasicek Examples'!$B$3^2/2/'Vasicek Examples'!$B$1*(1-EXP(-2*'Vasicek Examples'!$B$1/12)))*NORMSINV(RAND())</f>
        <v>2.7192337213348301E-2</v>
      </c>
      <c r="N3694">
        <f ca="1">M3694*EXP(-'Vasicek Examples'!$B$1/12)+(1-EXP(-'Vasicek Examples'!$B$1/12))*'Vasicek Examples'!$B$2+SQRT('Vasicek Examples'!$B$3^2/2/'Vasicek Examples'!$B$1*(1-EXP(-2*'Vasicek Examples'!$B$1/12)))*NORMSINV(RAND())</f>
        <v>2.1366342270295033E-2</v>
      </c>
      <c r="O3694">
        <f t="shared" ca="1" si="230"/>
        <v>2.4432252405953342E-2</v>
      </c>
      <c r="P3694">
        <f t="shared" ca="1" si="231"/>
        <v>0.97586379910348553</v>
      </c>
      <c r="Q3694">
        <f ca="1">EXP(-'Vasicek Examples'!$D$4*N3694+'Vasicek Examples'!$E$4)</f>
        <v>0.97710687080798542</v>
      </c>
      <c r="R3694">
        <f ca="1">MAX(Q3694-'Vasicek Examples'!$B$8,0)</f>
        <v>1.6410889103872228E-2</v>
      </c>
      <c r="S3694">
        <f t="shared" ca="1" si="232"/>
        <v>1.6014792587570749E-2</v>
      </c>
    </row>
    <row r="3695" spans="1:19" x14ac:dyDescent="0.2">
      <c r="A3695">
        <f t="shared" si="233"/>
        <v>3691</v>
      </c>
      <c r="B3695">
        <f>'Vasicek Examples'!$B$4</f>
        <v>5.2999999999999999E-2</v>
      </c>
      <c r="C3695">
        <f ca="1">B3695*EXP(-'Vasicek Examples'!$B$1/12)+(1-EXP(-'Vasicek Examples'!$B$1/12))*'Vasicek Examples'!$B$2+SQRT('Vasicek Examples'!$B$3^2/2/'Vasicek Examples'!$B$1*(1-EXP(-2*'Vasicek Examples'!$B$1/12)))*NORMSINV(RAND())</f>
        <v>4.7366790795347155E-2</v>
      </c>
      <c r="D3695">
        <f ca="1">C3695*EXP(-'Vasicek Examples'!$B$1/12)+(1-EXP(-'Vasicek Examples'!$B$1/12))*'Vasicek Examples'!$B$2+SQRT('Vasicek Examples'!$B$3^2/2/'Vasicek Examples'!$B$1*(1-EXP(-2*'Vasicek Examples'!$B$1/12)))*NORMSINV(RAND())</f>
        <v>4.3661151209289047E-2</v>
      </c>
      <c r="E3695">
        <f ca="1">D3695*EXP(-'Vasicek Examples'!$B$1/12)+(1-EXP(-'Vasicek Examples'!$B$1/12))*'Vasicek Examples'!$B$2+SQRT('Vasicek Examples'!$B$3^2/2/'Vasicek Examples'!$B$1*(1-EXP(-2*'Vasicek Examples'!$B$1/12)))*NORMSINV(RAND())</f>
        <v>5.069066900790286E-2</v>
      </c>
      <c r="F3695">
        <f ca="1">E3695*EXP(-'Vasicek Examples'!$B$1/12)+(1-EXP(-'Vasicek Examples'!$B$1/12))*'Vasicek Examples'!$B$2+SQRT('Vasicek Examples'!$B$3^2/2/'Vasicek Examples'!$B$1*(1-EXP(-2*'Vasicek Examples'!$B$1/12)))*NORMSINV(RAND())</f>
        <v>5.2291113895705864E-2</v>
      </c>
      <c r="G3695">
        <f ca="1">F3695*EXP(-'Vasicek Examples'!$B$1/12)+(1-EXP(-'Vasicek Examples'!$B$1/12))*'Vasicek Examples'!$B$2+SQRT('Vasicek Examples'!$B$3^2/2/'Vasicek Examples'!$B$1*(1-EXP(-2*'Vasicek Examples'!$B$1/12)))*NORMSINV(RAND())</f>
        <v>5.5276828540807316E-2</v>
      </c>
      <c r="H3695">
        <f ca="1">G3695*EXP(-'Vasicek Examples'!$B$1/12)+(1-EXP(-'Vasicek Examples'!$B$1/12))*'Vasicek Examples'!$B$2+SQRT('Vasicek Examples'!$B$3^2/2/'Vasicek Examples'!$B$1*(1-EXP(-2*'Vasicek Examples'!$B$1/12)))*NORMSINV(RAND())</f>
        <v>4.9609308877909999E-2</v>
      </c>
      <c r="I3695">
        <f ca="1">H3695*EXP(-'Vasicek Examples'!$B$1/12)+(1-EXP(-'Vasicek Examples'!$B$1/12))*'Vasicek Examples'!$B$2+SQRT('Vasicek Examples'!$B$3^2/2/'Vasicek Examples'!$B$1*(1-EXP(-2*'Vasicek Examples'!$B$1/12)))*NORMSINV(RAND())</f>
        <v>5.7027290909591799E-2</v>
      </c>
      <c r="J3695">
        <f ca="1">I3695*EXP(-'Vasicek Examples'!$B$1/12)+(1-EXP(-'Vasicek Examples'!$B$1/12))*'Vasicek Examples'!$B$2+SQRT('Vasicek Examples'!$B$3^2/2/'Vasicek Examples'!$B$1*(1-EXP(-2*'Vasicek Examples'!$B$1/12)))*NORMSINV(RAND())</f>
        <v>5.9875170722746167E-2</v>
      </c>
      <c r="K3695">
        <f ca="1">J3695*EXP(-'Vasicek Examples'!$B$1/12)+(1-EXP(-'Vasicek Examples'!$B$1/12))*'Vasicek Examples'!$B$2+SQRT('Vasicek Examples'!$B$3^2/2/'Vasicek Examples'!$B$1*(1-EXP(-2*'Vasicek Examples'!$B$1/12)))*NORMSINV(RAND())</f>
        <v>5.7835933380171699E-2</v>
      </c>
      <c r="L3695">
        <f ca="1">K3695*EXP(-'Vasicek Examples'!$B$1/12)+(1-EXP(-'Vasicek Examples'!$B$1/12))*'Vasicek Examples'!$B$2+SQRT('Vasicek Examples'!$B$3^2/2/'Vasicek Examples'!$B$1*(1-EXP(-2*'Vasicek Examples'!$B$1/12)))*NORMSINV(RAND())</f>
        <v>5.3649861117158977E-2</v>
      </c>
      <c r="M3695">
        <f ca="1">L3695*EXP(-'Vasicek Examples'!$B$1/12)+(1-EXP(-'Vasicek Examples'!$B$1/12))*'Vasicek Examples'!$B$2+SQRT('Vasicek Examples'!$B$3^2/2/'Vasicek Examples'!$B$1*(1-EXP(-2*'Vasicek Examples'!$B$1/12)))*NORMSINV(RAND())</f>
        <v>5.6615565357265654E-2</v>
      </c>
      <c r="N3695">
        <f ca="1">M3695*EXP(-'Vasicek Examples'!$B$1/12)+(1-EXP(-'Vasicek Examples'!$B$1/12))*'Vasicek Examples'!$B$2+SQRT('Vasicek Examples'!$B$3^2/2/'Vasicek Examples'!$B$1*(1-EXP(-2*'Vasicek Examples'!$B$1/12)))*NORMSINV(RAND())</f>
        <v>4.8100841184929716E-2</v>
      </c>
      <c r="O3695">
        <f t="shared" ca="1" si="230"/>
        <v>4.8688892417390654E-2</v>
      </c>
      <c r="P3695">
        <f t="shared" ca="1" si="231"/>
        <v>0.95247740655256985</v>
      </c>
      <c r="Q3695">
        <f ca="1">EXP(-'Vasicek Examples'!$D$4*N3695+'Vasicek Examples'!$E$4)</f>
        <v>0.95676482701803689</v>
      </c>
      <c r="R3695">
        <f ca="1">MAX(Q3695-'Vasicek Examples'!$B$8,0)</f>
        <v>0</v>
      </c>
      <c r="S3695">
        <f t="shared" ca="1" si="232"/>
        <v>0</v>
      </c>
    </row>
    <row r="3696" spans="1:19" x14ac:dyDescent="0.2">
      <c r="A3696">
        <f t="shared" si="233"/>
        <v>3692</v>
      </c>
      <c r="B3696">
        <f>'Vasicek Examples'!$B$4</f>
        <v>5.2999999999999999E-2</v>
      </c>
      <c r="C3696">
        <f ca="1">B3696*EXP(-'Vasicek Examples'!$B$1/12)+(1-EXP(-'Vasicek Examples'!$B$1/12))*'Vasicek Examples'!$B$2+SQRT('Vasicek Examples'!$B$3^2/2/'Vasicek Examples'!$B$1*(1-EXP(-2*'Vasicek Examples'!$B$1/12)))*NORMSINV(RAND())</f>
        <v>5.0121397057732109E-2</v>
      </c>
      <c r="D3696">
        <f ca="1">C3696*EXP(-'Vasicek Examples'!$B$1/12)+(1-EXP(-'Vasicek Examples'!$B$1/12))*'Vasicek Examples'!$B$2+SQRT('Vasicek Examples'!$B$3^2/2/'Vasicek Examples'!$B$1*(1-EXP(-2*'Vasicek Examples'!$B$1/12)))*NORMSINV(RAND())</f>
        <v>5.088677573007002E-2</v>
      </c>
      <c r="E3696">
        <f ca="1">D3696*EXP(-'Vasicek Examples'!$B$1/12)+(1-EXP(-'Vasicek Examples'!$B$1/12))*'Vasicek Examples'!$B$2+SQRT('Vasicek Examples'!$B$3^2/2/'Vasicek Examples'!$B$1*(1-EXP(-2*'Vasicek Examples'!$B$1/12)))*NORMSINV(RAND())</f>
        <v>5.2929777848774007E-2</v>
      </c>
      <c r="F3696">
        <f ca="1">E3696*EXP(-'Vasicek Examples'!$B$1/12)+(1-EXP(-'Vasicek Examples'!$B$1/12))*'Vasicek Examples'!$B$2+SQRT('Vasicek Examples'!$B$3^2/2/'Vasicek Examples'!$B$1*(1-EXP(-2*'Vasicek Examples'!$B$1/12)))*NORMSINV(RAND())</f>
        <v>5.0730951411613295E-2</v>
      </c>
      <c r="G3696">
        <f ca="1">F3696*EXP(-'Vasicek Examples'!$B$1/12)+(1-EXP(-'Vasicek Examples'!$B$1/12))*'Vasicek Examples'!$B$2+SQRT('Vasicek Examples'!$B$3^2/2/'Vasicek Examples'!$B$1*(1-EXP(-2*'Vasicek Examples'!$B$1/12)))*NORMSINV(RAND())</f>
        <v>4.1332166783312606E-2</v>
      </c>
      <c r="H3696">
        <f ca="1">G3696*EXP(-'Vasicek Examples'!$B$1/12)+(1-EXP(-'Vasicek Examples'!$B$1/12))*'Vasicek Examples'!$B$2+SQRT('Vasicek Examples'!$B$3^2/2/'Vasicek Examples'!$B$1*(1-EXP(-2*'Vasicek Examples'!$B$1/12)))*NORMSINV(RAND())</f>
        <v>3.6338733054154082E-2</v>
      </c>
      <c r="I3696">
        <f ca="1">H3696*EXP(-'Vasicek Examples'!$B$1/12)+(1-EXP(-'Vasicek Examples'!$B$1/12))*'Vasicek Examples'!$B$2+SQRT('Vasicek Examples'!$B$3^2/2/'Vasicek Examples'!$B$1*(1-EXP(-2*'Vasicek Examples'!$B$1/12)))*NORMSINV(RAND())</f>
        <v>3.6580154472706891E-2</v>
      </c>
      <c r="J3696">
        <f ca="1">I3696*EXP(-'Vasicek Examples'!$B$1/12)+(1-EXP(-'Vasicek Examples'!$B$1/12))*'Vasicek Examples'!$B$2+SQRT('Vasicek Examples'!$B$3^2/2/'Vasicek Examples'!$B$1*(1-EXP(-2*'Vasicek Examples'!$B$1/12)))*NORMSINV(RAND())</f>
        <v>4.1245950509923461E-2</v>
      </c>
      <c r="K3696">
        <f ca="1">J3696*EXP(-'Vasicek Examples'!$B$1/12)+(1-EXP(-'Vasicek Examples'!$B$1/12))*'Vasicek Examples'!$B$2+SQRT('Vasicek Examples'!$B$3^2/2/'Vasicek Examples'!$B$1*(1-EXP(-2*'Vasicek Examples'!$B$1/12)))*NORMSINV(RAND())</f>
        <v>4.3062425688819364E-2</v>
      </c>
      <c r="L3696">
        <f ca="1">K3696*EXP(-'Vasicek Examples'!$B$1/12)+(1-EXP(-'Vasicek Examples'!$B$1/12))*'Vasicek Examples'!$B$2+SQRT('Vasicek Examples'!$B$3^2/2/'Vasicek Examples'!$B$1*(1-EXP(-2*'Vasicek Examples'!$B$1/12)))*NORMSINV(RAND())</f>
        <v>4.2543909934594601E-2</v>
      </c>
      <c r="M3696">
        <f ca="1">L3696*EXP(-'Vasicek Examples'!$B$1/12)+(1-EXP(-'Vasicek Examples'!$B$1/12))*'Vasicek Examples'!$B$2+SQRT('Vasicek Examples'!$B$3^2/2/'Vasicek Examples'!$B$1*(1-EXP(-2*'Vasicek Examples'!$B$1/12)))*NORMSINV(RAND())</f>
        <v>3.5363121942284741E-2</v>
      </c>
      <c r="N3696">
        <f ca="1">M3696*EXP(-'Vasicek Examples'!$B$1/12)+(1-EXP(-'Vasicek Examples'!$B$1/12))*'Vasicek Examples'!$B$2+SQRT('Vasicek Examples'!$B$3^2/2/'Vasicek Examples'!$B$1*(1-EXP(-2*'Vasicek Examples'!$B$1/12)))*NORMSINV(RAND())</f>
        <v>3.0661980571779063E-2</v>
      </c>
      <c r="O3696">
        <f t="shared" ca="1" si="230"/>
        <v>3.9283804682584057E-2</v>
      </c>
      <c r="P3696">
        <f t="shared" ca="1" si="231"/>
        <v>0.96147779852012105</v>
      </c>
      <c r="Q3696">
        <f ca="1">EXP(-'Vasicek Examples'!$D$4*N3696+'Vasicek Examples'!$E$4)</f>
        <v>0.96998531811848931</v>
      </c>
      <c r="R3696">
        <f ca="1">MAX(Q3696-'Vasicek Examples'!$B$8,0)</f>
        <v>9.2893364143761259E-3</v>
      </c>
      <c r="S3696">
        <f t="shared" ca="1" si="232"/>
        <v>8.931490725407153E-3</v>
      </c>
    </row>
    <row r="3697" spans="1:19" x14ac:dyDescent="0.2">
      <c r="A3697">
        <f t="shared" si="233"/>
        <v>3693</v>
      </c>
      <c r="B3697">
        <f>'Vasicek Examples'!$B$4</f>
        <v>5.2999999999999999E-2</v>
      </c>
      <c r="C3697">
        <f ca="1">B3697*EXP(-'Vasicek Examples'!$B$1/12)+(1-EXP(-'Vasicek Examples'!$B$1/12))*'Vasicek Examples'!$B$2+SQRT('Vasicek Examples'!$B$3^2/2/'Vasicek Examples'!$B$1*(1-EXP(-2*'Vasicek Examples'!$B$1/12)))*NORMSINV(RAND())</f>
        <v>5.0583965755433669E-2</v>
      </c>
      <c r="D3697">
        <f ca="1">C3697*EXP(-'Vasicek Examples'!$B$1/12)+(1-EXP(-'Vasicek Examples'!$B$1/12))*'Vasicek Examples'!$B$2+SQRT('Vasicek Examples'!$B$3^2/2/'Vasicek Examples'!$B$1*(1-EXP(-2*'Vasicek Examples'!$B$1/12)))*NORMSINV(RAND())</f>
        <v>6.1895048134641584E-2</v>
      </c>
      <c r="E3697">
        <f ca="1">D3697*EXP(-'Vasicek Examples'!$B$1/12)+(1-EXP(-'Vasicek Examples'!$B$1/12))*'Vasicek Examples'!$B$2+SQRT('Vasicek Examples'!$B$3^2/2/'Vasicek Examples'!$B$1*(1-EXP(-2*'Vasicek Examples'!$B$1/12)))*NORMSINV(RAND())</f>
        <v>5.185479136782014E-2</v>
      </c>
      <c r="F3697">
        <f ca="1">E3697*EXP(-'Vasicek Examples'!$B$1/12)+(1-EXP(-'Vasicek Examples'!$B$1/12))*'Vasicek Examples'!$B$2+SQRT('Vasicek Examples'!$B$3^2/2/'Vasicek Examples'!$B$1*(1-EXP(-2*'Vasicek Examples'!$B$1/12)))*NORMSINV(RAND())</f>
        <v>4.9010323637097841E-2</v>
      </c>
      <c r="G3697">
        <f ca="1">F3697*EXP(-'Vasicek Examples'!$B$1/12)+(1-EXP(-'Vasicek Examples'!$B$1/12))*'Vasicek Examples'!$B$2+SQRT('Vasicek Examples'!$B$3^2/2/'Vasicek Examples'!$B$1*(1-EXP(-2*'Vasicek Examples'!$B$1/12)))*NORMSINV(RAND())</f>
        <v>4.9127676456683846E-2</v>
      </c>
      <c r="H3697">
        <f ca="1">G3697*EXP(-'Vasicek Examples'!$B$1/12)+(1-EXP(-'Vasicek Examples'!$B$1/12))*'Vasicek Examples'!$B$2+SQRT('Vasicek Examples'!$B$3^2/2/'Vasicek Examples'!$B$1*(1-EXP(-2*'Vasicek Examples'!$B$1/12)))*NORMSINV(RAND())</f>
        <v>5.5943988503198684E-2</v>
      </c>
      <c r="I3697">
        <f ca="1">H3697*EXP(-'Vasicek Examples'!$B$1/12)+(1-EXP(-'Vasicek Examples'!$B$1/12))*'Vasicek Examples'!$B$2+SQRT('Vasicek Examples'!$B$3^2/2/'Vasicek Examples'!$B$1*(1-EXP(-2*'Vasicek Examples'!$B$1/12)))*NORMSINV(RAND())</f>
        <v>5.5801754997360752E-2</v>
      </c>
      <c r="J3697">
        <f ca="1">I3697*EXP(-'Vasicek Examples'!$B$1/12)+(1-EXP(-'Vasicek Examples'!$B$1/12))*'Vasicek Examples'!$B$2+SQRT('Vasicek Examples'!$B$3^2/2/'Vasicek Examples'!$B$1*(1-EXP(-2*'Vasicek Examples'!$B$1/12)))*NORMSINV(RAND())</f>
        <v>4.8768696671573394E-2</v>
      </c>
      <c r="K3697">
        <f ca="1">J3697*EXP(-'Vasicek Examples'!$B$1/12)+(1-EXP(-'Vasicek Examples'!$B$1/12))*'Vasicek Examples'!$B$2+SQRT('Vasicek Examples'!$B$3^2/2/'Vasicek Examples'!$B$1*(1-EXP(-2*'Vasicek Examples'!$B$1/12)))*NORMSINV(RAND())</f>
        <v>6.1236382947095942E-2</v>
      </c>
      <c r="L3697">
        <f ca="1">K3697*EXP(-'Vasicek Examples'!$B$1/12)+(1-EXP(-'Vasicek Examples'!$B$1/12))*'Vasicek Examples'!$B$2+SQRT('Vasicek Examples'!$B$3^2/2/'Vasicek Examples'!$B$1*(1-EXP(-2*'Vasicek Examples'!$B$1/12)))*NORMSINV(RAND())</f>
        <v>6.3985680841879694E-2</v>
      </c>
      <c r="M3697">
        <f ca="1">L3697*EXP(-'Vasicek Examples'!$B$1/12)+(1-EXP(-'Vasicek Examples'!$B$1/12))*'Vasicek Examples'!$B$2+SQRT('Vasicek Examples'!$B$3^2/2/'Vasicek Examples'!$B$1*(1-EXP(-2*'Vasicek Examples'!$B$1/12)))*NORMSINV(RAND())</f>
        <v>5.5959213787425764E-2</v>
      </c>
      <c r="N3697">
        <f ca="1">M3697*EXP(-'Vasicek Examples'!$B$1/12)+(1-EXP(-'Vasicek Examples'!$B$1/12))*'Vasicek Examples'!$B$2+SQRT('Vasicek Examples'!$B$3^2/2/'Vasicek Examples'!$B$1*(1-EXP(-2*'Vasicek Examples'!$B$1/12)))*NORMSINV(RAND())</f>
        <v>6.2997369635978837E-2</v>
      </c>
      <c r="O3697">
        <f t="shared" ca="1" si="230"/>
        <v>5.086451875337366E-2</v>
      </c>
      <c r="P3697">
        <f t="shared" ca="1" si="231"/>
        <v>0.95040742419300939</v>
      </c>
      <c r="Q3697">
        <f ca="1">EXP(-'Vasicek Examples'!$D$4*N3697+'Vasicek Examples'!$E$4)</f>
        <v>0.94561448704780759</v>
      </c>
      <c r="R3697">
        <f ca="1">MAX(Q3697-'Vasicek Examples'!$B$8,0)</f>
        <v>0</v>
      </c>
      <c r="S3697">
        <f t="shared" ca="1" si="232"/>
        <v>0</v>
      </c>
    </row>
    <row r="3698" spans="1:19" x14ac:dyDescent="0.2">
      <c r="A3698">
        <f t="shared" si="233"/>
        <v>3694</v>
      </c>
      <c r="B3698">
        <f>'Vasicek Examples'!$B$4</f>
        <v>5.2999999999999999E-2</v>
      </c>
      <c r="C3698">
        <f ca="1">B3698*EXP(-'Vasicek Examples'!$B$1/12)+(1-EXP(-'Vasicek Examples'!$B$1/12))*'Vasicek Examples'!$B$2+SQRT('Vasicek Examples'!$B$3^2/2/'Vasicek Examples'!$B$1*(1-EXP(-2*'Vasicek Examples'!$B$1/12)))*NORMSINV(RAND())</f>
        <v>4.7145167517458328E-2</v>
      </c>
      <c r="D3698">
        <f ca="1">C3698*EXP(-'Vasicek Examples'!$B$1/12)+(1-EXP(-'Vasicek Examples'!$B$1/12))*'Vasicek Examples'!$B$2+SQRT('Vasicek Examples'!$B$3^2/2/'Vasicek Examples'!$B$1*(1-EXP(-2*'Vasicek Examples'!$B$1/12)))*NORMSINV(RAND())</f>
        <v>4.0491614452150895E-2</v>
      </c>
      <c r="E3698">
        <f ca="1">D3698*EXP(-'Vasicek Examples'!$B$1/12)+(1-EXP(-'Vasicek Examples'!$B$1/12))*'Vasicek Examples'!$B$2+SQRT('Vasicek Examples'!$B$3^2/2/'Vasicek Examples'!$B$1*(1-EXP(-2*'Vasicek Examples'!$B$1/12)))*NORMSINV(RAND())</f>
        <v>4.5956599567640727E-2</v>
      </c>
      <c r="F3698">
        <f ca="1">E3698*EXP(-'Vasicek Examples'!$B$1/12)+(1-EXP(-'Vasicek Examples'!$B$1/12))*'Vasicek Examples'!$B$2+SQRT('Vasicek Examples'!$B$3^2/2/'Vasicek Examples'!$B$1*(1-EXP(-2*'Vasicek Examples'!$B$1/12)))*NORMSINV(RAND())</f>
        <v>4.4280198511964707E-2</v>
      </c>
      <c r="G3698">
        <f ca="1">F3698*EXP(-'Vasicek Examples'!$B$1/12)+(1-EXP(-'Vasicek Examples'!$B$1/12))*'Vasicek Examples'!$B$2+SQRT('Vasicek Examples'!$B$3^2/2/'Vasicek Examples'!$B$1*(1-EXP(-2*'Vasicek Examples'!$B$1/12)))*NORMSINV(RAND())</f>
        <v>3.9670946406569256E-2</v>
      </c>
      <c r="H3698">
        <f ca="1">G3698*EXP(-'Vasicek Examples'!$B$1/12)+(1-EXP(-'Vasicek Examples'!$B$1/12))*'Vasicek Examples'!$B$2+SQRT('Vasicek Examples'!$B$3^2/2/'Vasicek Examples'!$B$1*(1-EXP(-2*'Vasicek Examples'!$B$1/12)))*NORMSINV(RAND())</f>
        <v>4.2810817720449694E-2</v>
      </c>
      <c r="I3698">
        <f ca="1">H3698*EXP(-'Vasicek Examples'!$B$1/12)+(1-EXP(-'Vasicek Examples'!$B$1/12))*'Vasicek Examples'!$B$2+SQRT('Vasicek Examples'!$B$3^2/2/'Vasicek Examples'!$B$1*(1-EXP(-2*'Vasicek Examples'!$B$1/12)))*NORMSINV(RAND())</f>
        <v>4.5480408640607935E-2</v>
      </c>
      <c r="J3698">
        <f ca="1">I3698*EXP(-'Vasicek Examples'!$B$1/12)+(1-EXP(-'Vasicek Examples'!$B$1/12))*'Vasicek Examples'!$B$2+SQRT('Vasicek Examples'!$B$3^2/2/'Vasicek Examples'!$B$1*(1-EXP(-2*'Vasicek Examples'!$B$1/12)))*NORMSINV(RAND())</f>
        <v>5.2393791623728647E-2</v>
      </c>
      <c r="K3698">
        <f ca="1">J3698*EXP(-'Vasicek Examples'!$B$1/12)+(1-EXP(-'Vasicek Examples'!$B$1/12))*'Vasicek Examples'!$B$2+SQRT('Vasicek Examples'!$B$3^2/2/'Vasicek Examples'!$B$1*(1-EXP(-2*'Vasicek Examples'!$B$1/12)))*NORMSINV(RAND())</f>
        <v>5.3627808565770339E-2</v>
      </c>
      <c r="L3698">
        <f ca="1">K3698*EXP(-'Vasicek Examples'!$B$1/12)+(1-EXP(-'Vasicek Examples'!$B$1/12))*'Vasicek Examples'!$B$2+SQRT('Vasicek Examples'!$B$3^2/2/'Vasicek Examples'!$B$1*(1-EXP(-2*'Vasicek Examples'!$B$1/12)))*NORMSINV(RAND())</f>
        <v>4.0816144076137609E-2</v>
      </c>
      <c r="M3698">
        <f ca="1">L3698*EXP(-'Vasicek Examples'!$B$1/12)+(1-EXP(-'Vasicek Examples'!$B$1/12))*'Vasicek Examples'!$B$2+SQRT('Vasicek Examples'!$B$3^2/2/'Vasicek Examples'!$B$1*(1-EXP(-2*'Vasicek Examples'!$B$1/12)))*NORMSINV(RAND())</f>
        <v>3.2955237154001497E-2</v>
      </c>
      <c r="N3698">
        <f ca="1">M3698*EXP(-'Vasicek Examples'!$B$1/12)+(1-EXP(-'Vasicek Examples'!$B$1/12))*'Vasicek Examples'!$B$2+SQRT('Vasicek Examples'!$B$3^2/2/'Vasicek Examples'!$B$1*(1-EXP(-2*'Vasicek Examples'!$B$1/12)))*NORMSINV(RAND())</f>
        <v>4.3263277939661102E-2</v>
      </c>
      <c r="O3698">
        <f t="shared" ca="1" si="230"/>
        <v>4.0307315787298417E-2</v>
      </c>
      <c r="P3698">
        <f t="shared" ca="1" si="231"/>
        <v>0.96049421875467</v>
      </c>
      <c r="Q3698">
        <f ca="1">EXP(-'Vasicek Examples'!$D$4*N3698+'Vasicek Examples'!$E$4)</f>
        <v>0.96041404379297901</v>
      </c>
      <c r="R3698">
        <f ca="1">MAX(Q3698-'Vasicek Examples'!$B$8,0)</f>
        <v>0</v>
      </c>
      <c r="S3698">
        <f t="shared" ca="1" si="232"/>
        <v>0</v>
      </c>
    </row>
    <row r="3699" spans="1:19" x14ac:dyDescent="0.2">
      <c r="A3699">
        <f t="shared" si="233"/>
        <v>3695</v>
      </c>
      <c r="B3699">
        <f>'Vasicek Examples'!$B$4</f>
        <v>5.2999999999999999E-2</v>
      </c>
      <c r="C3699">
        <f ca="1">B3699*EXP(-'Vasicek Examples'!$B$1/12)+(1-EXP(-'Vasicek Examples'!$B$1/12))*'Vasicek Examples'!$B$2+SQRT('Vasicek Examples'!$B$3^2/2/'Vasicek Examples'!$B$1*(1-EXP(-2*'Vasicek Examples'!$B$1/12)))*NORMSINV(RAND())</f>
        <v>5.5352951296872274E-2</v>
      </c>
      <c r="D3699">
        <f ca="1">C3699*EXP(-'Vasicek Examples'!$B$1/12)+(1-EXP(-'Vasicek Examples'!$B$1/12))*'Vasicek Examples'!$B$2+SQRT('Vasicek Examples'!$B$3^2/2/'Vasicek Examples'!$B$1*(1-EXP(-2*'Vasicek Examples'!$B$1/12)))*NORMSINV(RAND())</f>
        <v>5.980160189549083E-2</v>
      </c>
      <c r="E3699">
        <f ca="1">D3699*EXP(-'Vasicek Examples'!$B$1/12)+(1-EXP(-'Vasicek Examples'!$B$1/12))*'Vasicek Examples'!$B$2+SQRT('Vasicek Examples'!$B$3^2/2/'Vasicek Examples'!$B$1*(1-EXP(-2*'Vasicek Examples'!$B$1/12)))*NORMSINV(RAND())</f>
        <v>6.2601423800342074E-2</v>
      </c>
      <c r="F3699">
        <f ca="1">E3699*EXP(-'Vasicek Examples'!$B$1/12)+(1-EXP(-'Vasicek Examples'!$B$1/12))*'Vasicek Examples'!$B$2+SQRT('Vasicek Examples'!$B$3^2/2/'Vasicek Examples'!$B$1*(1-EXP(-2*'Vasicek Examples'!$B$1/12)))*NORMSINV(RAND())</f>
        <v>5.9114409235656716E-2</v>
      </c>
      <c r="G3699">
        <f ca="1">F3699*EXP(-'Vasicek Examples'!$B$1/12)+(1-EXP(-'Vasicek Examples'!$B$1/12))*'Vasicek Examples'!$B$2+SQRT('Vasicek Examples'!$B$3^2/2/'Vasicek Examples'!$B$1*(1-EXP(-2*'Vasicek Examples'!$B$1/12)))*NORMSINV(RAND())</f>
        <v>5.4090952908598784E-2</v>
      </c>
      <c r="H3699">
        <f ca="1">G3699*EXP(-'Vasicek Examples'!$B$1/12)+(1-EXP(-'Vasicek Examples'!$B$1/12))*'Vasicek Examples'!$B$2+SQRT('Vasicek Examples'!$B$3^2/2/'Vasicek Examples'!$B$1*(1-EXP(-2*'Vasicek Examples'!$B$1/12)))*NORMSINV(RAND())</f>
        <v>5.7739193606773979E-2</v>
      </c>
      <c r="I3699">
        <f ca="1">H3699*EXP(-'Vasicek Examples'!$B$1/12)+(1-EXP(-'Vasicek Examples'!$B$1/12))*'Vasicek Examples'!$B$2+SQRT('Vasicek Examples'!$B$3^2/2/'Vasicek Examples'!$B$1*(1-EXP(-2*'Vasicek Examples'!$B$1/12)))*NORMSINV(RAND())</f>
        <v>5.9458548478331333E-2</v>
      </c>
      <c r="J3699">
        <f ca="1">I3699*EXP(-'Vasicek Examples'!$B$1/12)+(1-EXP(-'Vasicek Examples'!$B$1/12))*'Vasicek Examples'!$B$2+SQRT('Vasicek Examples'!$B$3^2/2/'Vasicek Examples'!$B$1*(1-EXP(-2*'Vasicek Examples'!$B$1/12)))*NORMSINV(RAND())</f>
        <v>5.1636531563264379E-2</v>
      </c>
      <c r="K3699">
        <f ca="1">J3699*EXP(-'Vasicek Examples'!$B$1/12)+(1-EXP(-'Vasicek Examples'!$B$1/12))*'Vasicek Examples'!$B$2+SQRT('Vasicek Examples'!$B$3^2/2/'Vasicek Examples'!$B$1*(1-EXP(-2*'Vasicek Examples'!$B$1/12)))*NORMSINV(RAND())</f>
        <v>5.2372516731621438E-2</v>
      </c>
      <c r="L3699">
        <f ca="1">K3699*EXP(-'Vasicek Examples'!$B$1/12)+(1-EXP(-'Vasicek Examples'!$B$1/12))*'Vasicek Examples'!$B$2+SQRT('Vasicek Examples'!$B$3^2/2/'Vasicek Examples'!$B$1*(1-EXP(-2*'Vasicek Examples'!$B$1/12)))*NORMSINV(RAND())</f>
        <v>4.3438200229614268E-2</v>
      </c>
      <c r="M3699">
        <f ca="1">L3699*EXP(-'Vasicek Examples'!$B$1/12)+(1-EXP(-'Vasicek Examples'!$B$1/12))*'Vasicek Examples'!$B$2+SQRT('Vasicek Examples'!$B$3^2/2/'Vasicek Examples'!$B$1*(1-EXP(-2*'Vasicek Examples'!$B$1/12)))*NORMSINV(RAND())</f>
        <v>3.0177286284355502E-2</v>
      </c>
      <c r="N3699">
        <f ca="1">M3699*EXP(-'Vasicek Examples'!$B$1/12)+(1-EXP(-'Vasicek Examples'!$B$1/12))*'Vasicek Examples'!$B$2+SQRT('Vasicek Examples'!$B$3^2/2/'Vasicek Examples'!$B$1*(1-EXP(-2*'Vasicek Examples'!$B$1/12)))*NORMSINV(RAND())</f>
        <v>3.5705169191926754E-2</v>
      </c>
      <c r="O3699">
        <f t="shared" ca="1" si="230"/>
        <v>4.799664374820406E-2</v>
      </c>
      <c r="P3699">
        <f t="shared" ca="1" si="231"/>
        <v>0.95313698603985764</v>
      </c>
      <c r="Q3699">
        <f ca="1">EXP(-'Vasicek Examples'!$D$4*N3699+'Vasicek Examples'!$E$4)</f>
        <v>0.96614338533745903</v>
      </c>
      <c r="R3699">
        <f ca="1">MAX(Q3699-'Vasicek Examples'!$B$8,0)</f>
        <v>5.4474036333458375E-3</v>
      </c>
      <c r="S3699">
        <f t="shared" ca="1" si="232"/>
        <v>5.1921218808298215E-3</v>
      </c>
    </row>
    <row r="3700" spans="1:19" x14ac:dyDescent="0.2">
      <c r="A3700">
        <f t="shared" si="233"/>
        <v>3696</v>
      </c>
      <c r="B3700">
        <f>'Vasicek Examples'!$B$4</f>
        <v>5.2999999999999999E-2</v>
      </c>
      <c r="C3700">
        <f ca="1">B3700*EXP(-'Vasicek Examples'!$B$1/12)+(1-EXP(-'Vasicek Examples'!$B$1/12))*'Vasicek Examples'!$B$2+SQRT('Vasicek Examples'!$B$3^2/2/'Vasicek Examples'!$B$1*(1-EXP(-2*'Vasicek Examples'!$B$1/12)))*NORMSINV(RAND())</f>
        <v>5.0249640318374304E-2</v>
      </c>
      <c r="D3700">
        <f ca="1">C3700*EXP(-'Vasicek Examples'!$B$1/12)+(1-EXP(-'Vasicek Examples'!$B$1/12))*'Vasicek Examples'!$B$2+SQRT('Vasicek Examples'!$B$3^2/2/'Vasicek Examples'!$B$1*(1-EXP(-2*'Vasicek Examples'!$B$1/12)))*NORMSINV(RAND())</f>
        <v>4.1486554794658598E-2</v>
      </c>
      <c r="E3700">
        <f ca="1">D3700*EXP(-'Vasicek Examples'!$B$1/12)+(1-EXP(-'Vasicek Examples'!$B$1/12))*'Vasicek Examples'!$B$2+SQRT('Vasicek Examples'!$B$3^2/2/'Vasicek Examples'!$B$1*(1-EXP(-2*'Vasicek Examples'!$B$1/12)))*NORMSINV(RAND())</f>
        <v>3.6882406331120672E-2</v>
      </c>
      <c r="F3700">
        <f ca="1">E3700*EXP(-'Vasicek Examples'!$B$1/12)+(1-EXP(-'Vasicek Examples'!$B$1/12))*'Vasicek Examples'!$B$2+SQRT('Vasicek Examples'!$B$3^2/2/'Vasicek Examples'!$B$1*(1-EXP(-2*'Vasicek Examples'!$B$1/12)))*NORMSINV(RAND())</f>
        <v>3.4731993628502336E-2</v>
      </c>
      <c r="G3700">
        <f ca="1">F3700*EXP(-'Vasicek Examples'!$B$1/12)+(1-EXP(-'Vasicek Examples'!$B$1/12))*'Vasicek Examples'!$B$2+SQRT('Vasicek Examples'!$B$3^2/2/'Vasicek Examples'!$B$1*(1-EXP(-2*'Vasicek Examples'!$B$1/12)))*NORMSINV(RAND())</f>
        <v>2.6251895257513751E-2</v>
      </c>
      <c r="H3700">
        <f ca="1">G3700*EXP(-'Vasicek Examples'!$B$1/12)+(1-EXP(-'Vasicek Examples'!$B$1/12))*'Vasicek Examples'!$B$2+SQRT('Vasicek Examples'!$B$3^2/2/'Vasicek Examples'!$B$1*(1-EXP(-2*'Vasicek Examples'!$B$1/12)))*NORMSINV(RAND())</f>
        <v>2.4931322711067377E-2</v>
      </c>
      <c r="I3700">
        <f ca="1">H3700*EXP(-'Vasicek Examples'!$B$1/12)+(1-EXP(-'Vasicek Examples'!$B$1/12))*'Vasicek Examples'!$B$2+SQRT('Vasicek Examples'!$B$3^2/2/'Vasicek Examples'!$B$1*(1-EXP(-2*'Vasicek Examples'!$B$1/12)))*NORMSINV(RAND())</f>
        <v>2.4971433707863346E-2</v>
      </c>
      <c r="J3700">
        <f ca="1">I3700*EXP(-'Vasicek Examples'!$B$1/12)+(1-EXP(-'Vasicek Examples'!$B$1/12))*'Vasicek Examples'!$B$2+SQRT('Vasicek Examples'!$B$3^2/2/'Vasicek Examples'!$B$1*(1-EXP(-2*'Vasicek Examples'!$B$1/12)))*NORMSINV(RAND())</f>
        <v>3.441765372018199E-2</v>
      </c>
      <c r="K3700">
        <f ca="1">J3700*EXP(-'Vasicek Examples'!$B$1/12)+(1-EXP(-'Vasicek Examples'!$B$1/12))*'Vasicek Examples'!$B$2+SQRT('Vasicek Examples'!$B$3^2/2/'Vasicek Examples'!$B$1*(1-EXP(-2*'Vasicek Examples'!$B$1/12)))*NORMSINV(RAND())</f>
        <v>3.6506809829302871E-2</v>
      </c>
      <c r="L3700">
        <f ca="1">K3700*EXP(-'Vasicek Examples'!$B$1/12)+(1-EXP(-'Vasicek Examples'!$B$1/12))*'Vasicek Examples'!$B$2+SQRT('Vasicek Examples'!$B$3^2/2/'Vasicek Examples'!$B$1*(1-EXP(-2*'Vasicek Examples'!$B$1/12)))*NORMSINV(RAND())</f>
        <v>4.1550178880535429E-2</v>
      </c>
      <c r="M3700">
        <f ca="1">L3700*EXP(-'Vasicek Examples'!$B$1/12)+(1-EXP(-'Vasicek Examples'!$B$1/12))*'Vasicek Examples'!$B$2+SQRT('Vasicek Examples'!$B$3^2/2/'Vasicek Examples'!$B$1*(1-EXP(-2*'Vasicek Examples'!$B$1/12)))*NORMSINV(RAND())</f>
        <v>3.4543425531280807E-2</v>
      </c>
      <c r="N3700">
        <f ca="1">M3700*EXP(-'Vasicek Examples'!$B$1/12)+(1-EXP(-'Vasicek Examples'!$B$1/12))*'Vasicek Examples'!$B$2+SQRT('Vasicek Examples'!$B$3^2/2/'Vasicek Examples'!$B$1*(1-EXP(-2*'Vasicek Examples'!$B$1/12)))*NORMSINV(RAND())</f>
        <v>3.2622674221782458E-2</v>
      </c>
      <c r="O3700">
        <f t="shared" ca="1" si="230"/>
        <v>3.1475819305175463E-2</v>
      </c>
      <c r="P3700">
        <f t="shared" ca="1" si="231"/>
        <v>0.96901438761163516</v>
      </c>
      <c r="Q3700">
        <f ca="1">EXP(-'Vasicek Examples'!$D$4*N3700+'Vasicek Examples'!$E$4)</f>
        <v>0.96848983748748185</v>
      </c>
      <c r="R3700">
        <f ca="1">MAX(Q3700-'Vasicek Examples'!$B$8,0)</f>
        <v>7.7938557833686639E-3</v>
      </c>
      <c r="S3700">
        <f t="shared" ca="1" si="232"/>
        <v>7.5523583890543871E-3</v>
      </c>
    </row>
    <row r="3701" spans="1:19" x14ac:dyDescent="0.2">
      <c r="A3701">
        <f t="shared" si="233"/>
        <v>3697</v>
      </c>
      <c r="B3701">
        <f>'Vasicek Examples'!$B$4</f>
        <v>5.2999999999999999E-2</v>
      </c>
      <c r="C3701">
        <f ca="1">B3701*EXP(-'Vasicek Examples'!$B$1/12)+(1-EXP(-'Vasicek Examples'!$B$1/12))*'Vasicek Examples'!$B$2+SQRT('Vasicek Examples'!$B$3^2/2/'Vasicek Examples'!$B$1*(1-EXP(-2*'Vasicek Examples'!$B$1/12)))*NORMSINV(RAND())</f>
        <v>6.5004388256621207E-2</v>
      </c>
      <c r="D3701">
        <f ca="1">C3701*EXP(-'Vasicek Examples'!$B$1/12)+(1-EXP(-'Vasicek Examples'!$B$1/12))*'Vasicek Examples'!$B$2+SQRT('Vasicek Examples'!$B$3^2/2/'Vasicek Examples'!$B$1*(1-EXP(-2*'Vasicek Examples'!$B$1/12)))*NORMSINV(RAND())</f>
        <v>6.560759861031118E-2</v>
      </c>
      <c r="E3701">
        <f ca="1">D3701*EXP(-'Vasicek Examples'!$B$1/12)+(1-EXP(-'Vasicek Examples'!$B$1/12))*'Vasicek Examples'!$B$2+SQRT('Vasicek Examples'!$B$3^2/2/'Vasicek Examples'!$B$1*(1-EXP(-2*'Vasicek Examples'!$B$1/12)))*NORMSINV(RAND())</f>
        <v>5.6217493287130958E-2</v>
      </c>
      <c r="F3701">
        <f ca="1">E3701*EXP(-'Vasicek Examples'!$B$1/12)+(1-EXP(-'Vasicek Examples'!$B$1/12))*'Vasicek Examples'!$B$2+SQRT('Vasicek Examples'!$B$3^2/2/'Vasicek Examples'!$B$1*(1-EXP(-2*'Vasicek Examples'!$B$1/12)))*NORMSINV(RAND())</f>
        <v>4.6941114501900236E-2</v>
      </c>
      <c r="G3701">
        <f ca="1">F3701*EXP(-'Vasicek Examples'!$B$1/12)+(1-EXP(-'Vasicek Examples'!$B$1/12))*'Vasicek Examples'!$B$2+SQRT('Vasicek Examples'!$B$3^2/2/'Vasicek Examples'!$B$1*(1-EXP(-2*'Vasicek Examples'!$B$1/12)))*NORMSINV(RAND())</f>
        <v>3.8464972751061435E-2</v>
      </c>
      <c r="H3701">
        <f ca="1">G3701*EXP(-'Vasicek Examples'!$B$1/12)+(1-EXP(-'Vasicek Examples'!$B$1/12))*'Vasicek Examples'!$B$2+SQRT('Vasicek Examples'!$B$3^2/2/'Vasicek Examples'!$B$1*(1-EXP(-2*'Vasicek Examples'!$B$1/12)))*NORMSINV(RAND())</f>
        <v>4.6653300146015209E-2</v>
      </c>
      <c r="I3701">
        <f ca="1">H3701*EXP(-'Vasicek Examples'!$B$1/12)+(1-EXP(-'Vasicek Examples'!$B$1/12))*'Vasicek Examples'!$B$2+SQRT('Vasicek Examples'!$B$3^2/2/'Vasicek Examples'!$B$1*(1-EXP(-2*'Vasicek Examples'!$B$1/12)))*NORMSINV(RAND())</f>
        <v>4.9880950511198278E-2</v>
      </c>
      <c r="J3701">
        <f ca="1">I3701*EXP(-'Vasicek Examples'!$B$1/12)+(1-EXP(-'Vasicek Examples'!$B$1/12))*'Vasicek Examples'!$B$2+SQRT('Vasicek Examples'!$B$3^2/2/'Vasicek Examples'!$B$1*(1-EXP(-2*'Vasicek Examples'!$B$1/12)))*NORMSINV(RAND())</f>
        <v>5.6464562145943087E-2</v>
      </c>
      <c r="K3701">
        <f ca="1">J3701*EXP(-'Vasicek Examples'!$B$1/12)+(1-EXP(-'Vasicek Examples'!$B$1/12))*'Vasicek Examples'!$B$2+SQRT('Vasicek Examples'!$B$3^2/2/'Vasicek Examples'!$B$1*(1-EXP(-2*'Vasicek Examples'!$B$1/12)))*NORMSINV(RAND())</f>
        <v>6.5714370584757292E-2</v>
      </c>
      <c r="L3701">
        <f ca="1">K3701*EXP(-'Vasicek Examples'!$B$1/12)+(1-EXP(-'Vasicek Examples'!$B$1/12))*'Vasicek Examples'!$B$2+SQRT('Vasicek Examples'!$B$3^2/2/'Vasicek Examples'!$B$1*(1-EXP(-2*'Vasicek Examples'!$B$1/12)))*NORMSINV(RAND())</f>
        <v>6.4402026690293115E-2</v>
      </c>
      <c r="M3701">
        <f ca="1">L3701*EXP(-'Vasicek Examples'!$B$1/12)+(1-EXP(-'Vasicek Examples'!$B$1/12))*'Vasicek Examples'!$B$2+SQRT('Vasicek Examples'!$B$3^2/2/'Vasicek Examples'!$B$1*(1-EXP(-2*'Vasicek Examples'!$B$1/12)))*NORMSINV(RAND())</f>
        <v>5.8954384786967712E-2</v>
      </c>
      <c r="N3701">
        <f ca="1">M3701*EXP(-'Vasicek Examples'!$B$1/12)+(1-EXP(-'Vasicek Examples'!$B$1/12))*'Vasicek Examples'!$B$2+SQRT('Vasicek Examples'!$B$3^2/2/'Vasicek Examples'!$B$1*(1-EXP(-2*'Vasicek Examples'!$B$1/12)))*NORMSINV(RAND())</f>
        <v>6.2032991129431232E-2</v>
      </c>
      <c r="O3701">
        <f t="shared" ca="1" si="230"/>
        <v>5.1068288642383726E-2</v>
      </c>
      <c r="P3701">
        <f t="shared" ca="1" si="231"/>
        <v>0.95021377950781527</v>
      </c>
      <c r="Q3701">
        <f ca="1">EXP(-'Vasicek Examples'!$D$4*N3701+'Vasicek Examples'!$E$4)</f>
        <v>0.94633239264171398</v>
      </c>
      <c r="R3701">
        <f ca="1">MAX(Q3701-'Vasicek Examples'!$B$8,0)</f>
        <v>0</v>
      </c>
      <c r="S3701">
        <f t="shared" ca="1" si="232"/>
        <v>0</v>
      </c>
    </row>
    <row r="3702" spans="1:19" x14ac:dyDescent="0.2">
      <c r="A3702">
        <f t="shared" si="233"/>
        <v>3698</v>
      </c>
      <c r="B3702">
        <f>'Vasicek Examples'!$B$4</f>
        <v>5.2999999999999999E-2</v>
      </c>
      <c r="C3702">
        <f ca="1">B3702*EXP(-'Vasicek Examples'!$B$1/12)+(1-EXP(-'Vasicek Examples'!$B$1/12))*'Vasicek Examples'!$B$2+SQRT('Vasicek Examples'!$B$3^2/2/'Vasicek Examples'!$B$1*(1-EXP(-2*'Vasicek Examples'!$B$1/12)))*NORMSINV(RAND())</f>
        <v>4.5824477020528089E-2</v>
      </c>
      <c r="D3702">
        <f ca="1">C3702*EXP(-'Vasicek Examples'!$B$1/12)+(1-EXP(-'Vasicek Examples'!$B$1/12))*'Vasicek Examples'!$B$2+SQRT('Vasicek Examples'!$B$3^2/2/'Vasicek Examples'!$B$1*(1-EXP(-2*'Vasicek Examples'!$B$1/12)))*NORMSINV(RAND())</f>
        <v>4.3477944584592192E-2</v>
      </c>
      <c r="E3702">
        <f ca="1">D3702*EXP(-'Vasicek Examples'!$B$1/12)+(1-EXP(-'Vasicek Examples'!$B$1/12))*'Vasicek Examples'!$B$2+SQRT('Vasicek Examples'!$B$3^2/2/'Vasicek Examples'!$B$1*(1-EXP(-2*'Vasicek Examples'!$B$1/12)))*NORMSINV(RAND())</f>
        <v>4.4207179179725456E-2</v>
      </c>
      <c r="F3702">
        <f ca="1">E3702*EXP(-'Vasicek Examples'!$B$1/12)+(1-EXP(-'Vasicek Examples'!$B$1/12))*'Vasicek Examples'!$B$2+SQRT('Vasicek Examples'!$B$3^2/2/'Vasicek Examples'!$B$1*(1-EXP(-2*'Vasicek Examples'!$B$1/12)))*NORMSINV(RAND())</f>
        <v>4.7170283045650283E-2</v>
      </c>
      <c r="G3702">
        <f ca="1">F3702*EXP(-'Vasicek Examples'!$B$1/12)+(1-EXP(-'Vasicek Examples'!$B$1/12))*'Vasicek Examples'!$B$2+SQRT('Vasicek Examples'!$B$3^2/2/'Vasicek Examples'!$B$1*(1-EXP(-2*'Vasicek Examples'!$B$1/12)))*NORMSINV(RAND())</f>
        <v>4.4854771359954332E-2</v>
      </c>
      <c r="H3702">
        <f ca="1">G3702*EXP(-'Vasicek Examples'!$B$1/12)+(1-EXP(-'Vasicek Examples'!$B$1/12))*'Vasicek Examples'!$B$2+SQRT('Vasicek Examples'!$B$3^2/2/'Vasicek Examples'!$B$1*(1-EXP(-2*'Vasicek Examples'!$B$1/12)))*NORMSINV(RAND())</f>
        <v>5.0794490763301114E-2</v>
      </c>
      <c r="I3702">
        <f ca="1">H3702*EXP(-'Vasicek Examples'!$B$1/12)+(1-EXP(-'Vasicek Examples'!$B$1/12))*'Vasicek Examples'!$B$2+SQRT('Vasicek Examples'!$B$3^2/2/'Vasicek Examples'!$B$1*(1-EXP(-2*'Vasicek Examples'!$B$1/12)))*NORMSINV(RAND())</f>
        <v>5.3589845535411837E-2</v>
      </c>
      <c r="J3702">
        <f ca="1">I3702*EXP(-'Vasicek Examples'!$B$1/12)+(1-EXP(-'Vasicek Examples'!$B$1/12))*'Vasicek Examples'!$B$2+SQRT('Vasicek Examples'!$B$3^2/2/'Vasicek Examples'!$B$1*(1-EXP(-2*'Vasicek Examples'!$B$1/12)))*NORMSINV(RAND())</f>
        <v>5.5788358259157199E-2</v>
      </c>
      <c r="K3702">
        <f ca="1">J3702*EXP(-'Vasicek Examples'!$B$1/12)+(1-EXP(-'Vasicek Examples'!$B$1/12))*'Vasicek Examples'!$B$2+SQRT('Vasicek Examples'!$B$3^2/2/'Vasicek Examples'!$B$1*(1-EXP(-2*'Vasicek Examples'!$B$1/12)))*NORMSINV(RAND())</f>
        <v>5.2002099019414591E-2</v>
      </c>
      <c r="L3702">
        <f ca="1">K3702*EXP(-'Vasicek Examples'!$B$1/12)+(1-EXP(-'Vasicek Examples'!$B$1/12))*'Vasicek Examples'!$B$2+SQRT('Vasicek Examples'!$B$3^2/2/'Vasicek Examples'!$B$1*(1-EXP(-2*'Vasicek Examples'!$B$1/12)))*NORMSINV(RAND())</f>
        <v>4.5277295289354931E-2</v>
      </c>
      <c r="M3702">
        <f ca="1">L3702*EXP(-'Vasicek Examples'!$B$1/12)+(1-EXP(-'Vasicek Examples'!$B$1/12))*'Vasicek Examples'!$B$2+SQRT('Vasicek Examples'!$B$3^2/2/'Vasicek Examples'!$B$1*(1-EXP(-2*'Vasicek Examples'!$B$1/12)))*NORMSINV(RAND())</f>
        <v>4.4362571833737346E-2</v>
      </c>
      <c r="N3702">
        <f ca="1">M3702*EXP(-'Vasicek Examples'!$B$1/12)+(1-EXP(-'Vasicek Examples'!$B$1/12))*'Vasicek Examples'!$B$2+SQRT('Vasicek Examples'!$B$3^2/2/'Vasicek Examples'!$B$1*(1-EXP(-2*'Vasicek Examples'!$B$1/12)))*NORMSINV(RAND())</f>
        <v>4.5654274633244972E-2</v>
      </c>
      <c r="O3702">
        <f t="shared" ca="1" si="230"/>
        <v>4.3938684558098816E-2</v>
      </c>
      <c r="P3702">
        <f t="shared" ca="1" si="231"/>
        <v>0.95701263532673908</v>
      </c>
      <c r="Q3702">
        <f ca="1">EXP(-'Vasicek Examples'!$D$4*N3702+'Vasicek Examples'!$E$4)</f>
        <v>0.95860865867940848</v>
      </c>
      <c r="R3702">
        <f ca="1">MAX(Q3702-'Vasicek Examples'!$B$8,0)</f>
        <v>0</v>
      </c>
      <c r="S3702">
        <f t="shared" ca="1" si="232"/>
        <v>0</v>
      </c>
    </row>
    <row r="3703" spans="1:19" x14ac:dyDescent="0.2">
      <c r="A3703">
        <f t="shared" si="233"/>
        <v>3699</v>
      </c>
      <c r="B3703">
        <f>'Vasicek Examples'!$B$4</f>
        <v>5.2999999999999999E-2</v>
      </c>
      <c r="C3703">
        <f ca="1">B3703*EXP(-'Vasicek Examples'!$B$1/12)+(1-EXP(-'Vasicek Examples'!$B$1/12))*'Vasicek Examples'!$B$2+SQRT('Vasicek Examples'!$B$3^2/2/'Vasicek Examples'!$B$1*(1-EXP(-2*'Vasicek Examples'!$B$1/12)))*NORMSINV(RAND())</f>
        <v>5.4772915702581179E-2</v>
      </c>
      <c r="D3703">
        <f ca="1">C3703*EXP(-'Vasicek Examples'!$B$1/12)+(1-EXP(-'Vasicek Examples'!$B$1/12))*'Vasicek Examples'!$B$2+SQRT('Vasicek Examples'!$B$3^2/2/'Vasicek Examples'!$B$1*(1-EXP(-2*'Vasicek Examples'!$B$1/12)))*NORMSINV(RAND())</f>
        <v>5.2583763711846511E-2</v>
      </c>
      <c r="E3703">
        <f ca="1">D3703*EXP(-'Vasicek Examples'!$B$1/12)+(1-EXP(-'Vasicek Examples'!$B$1/12))*'Vasicek Examples'!$B$2+SQRT('Vasicek Examples'!$B$3^2/2/'Vasicek Examples'!$B$1*(1-EXP(-2*'Vasicek Examples'!$B$1/12)))*NORMSINV(RAND())</f>
        <v>5.5103911520621655E-2</v>
      </c>
      <c r="F3703">
        <f ca="1">E3703*EXP(-'Vasicek Examples'!$B$1/12)+(1-EXP(-'Vasicek Examples'!$B$1/12))*'Vasicek Examples'!$B$2+SQRT('Vasicek Examples'!$B$3^2/2/'Vasicek Examples'!$B$1*(1-EXP(-2*'Vasicek Examples'!$B$1/12)))*NORMSINV(RAND())</f>
        <v>5.4138258047096606E-2</v>
      </c>
      <c r="G3703">
        <f ca="1">F3703*EXP(-'Vasicek Examples'!$B$1/12)+(1-EXP(-'Vasicek Examples'!$B$1/12))*'Vasicek Examples'!$B$2+SQRT('Vasicek Examples'!$B$3^2/2/'Vasicek Examples'!$B$1*(1-EXP(-2*'Vasicek Examples'!$B$1/12)))*NORMSINV(RAND())</f>
        <v>5.2771886100165033E-2</v>
      </c>
      <c r="H3703">
        <f ca="1">G3703*EXP(-'Vasicek Examples'!$B$1/12)+(1-EXP(-'Vasicek Examples'!$B$1/12))*'Vasicek Examples'!$B$2+SQRT('Vasicek Examples'!$B$3^2/2/'Vasicek Examples'!$B$1*(1-EXP(-2*'Vasicek Examples'!$B$1/12)))*NORMSINV(RAND())</f>
        <v>4.7321248024370606E-2</v>
      </c>
      <c r="I3703">
        <f ca="1">H3703*EXP(-'Vasicek Examples'!$B$1/12)+(1-EXP(-'Vasicek Examples'!$B$1/12))*'Vasicek Examples'!$B$2+SQRT('Vasicek Examples'!$B$3^2/2/'Vasicek Examples'!$B$1*(1-EXP(-2*'Vasicek Examples'!$B$1/12)))*NORMSINV(RAND())</f>
        <v>4.4166368242480207E-2</v>
      </c>
      <c r="J3703">
        <f ca="1">I3703*EXP(-'Vasicek Examples'!$B$1/12)+(1-EXP(-'Vasicek Examples'!$B$1/12))*'Vasicek Examples'!$B$2+SQRT('Vasicek Examples'!$B$3^2/2/'Vasicek Examples'!$B$1*(1-EXP(-2*'Vasicek Examples'!$B$1/12)))*NORMSINV(RAND())</f>
        <v>4.4106141565182722E-2</v>
      </c>
      <c r="K3703">
        <f ca="1">J3703*EXP(-'Vasicek Examples'!$B$1/12)+(1-EXP(-'Vasicek Examples'!$B$1/12))*'Vasicek Examples'!$B$2+SQRT('Vasicek Examples'!$B$3^2/2/'Vasicek Examples'!$B$1*(1-EXP(-2*'Vasicek Examples'!$B$1/12)))*NORMSINV(RAND())</f>
        <v>4.993490331093603E-2</v>
      </c>
      <c r="L3703">
        <f ca="1">K3703*EXP(-'Vasicek Examples'!$B$1/12)+(1-EXP(-'Vasicek Examples'!$B$1/12))*'Vasicek Examples'!$B$2+SQRT('Vasicek Examples'!$B$3^2/2/'Vasicek Examples'!$B$1*(1-EXP(-2*'Vasicek Examples'!$B$1/12)))*NORMSINV(RAND())</f>
        <v>4.6457996021788836E-2</v>
      </c>
      <c r="M3703">
        <f ca="1">L3703*EXP(-'Vasicek Examples'!$B$1/12)+(1-EXP(-'Vasicek Examples'!$B$1/12))*'Vasicek Examples'!$B$2+SQRT('Vasicek Examples'!$B$3^2/2/'Vasicek Examples'!$B$1*(1-EXP(-2*'Vasicek Examples'!$B$1/12)))*NORMSINV(RAND())</f>
        <v>4.8034448365828208E-2</v>
      </c>
      <c r="N3703">
        <f ca="1">M3703*EXP(-'Vasicek Examples'!$B$1/12)+(1-EXP(-'Vasicek Examples'!$B$1/12))*'Vasicek Examples'!$B$2+SQRT('Vasicek Examples'!$B$3^2/2/'Vasicek Examples'!$B$1*(1-EXP(-2*'Vasicek Examples'!$B$1/12)))*NORMSINV(RAND())</f>
        <v>3.9565079557274861E-2</v>
      </c>
      <c r="O3703">
        <f t="shared" ca="1" si="230"/>
        <v>4.5148993545020367E-2</v>
      </c>
      <c r="P3703">
        <f t="shared" ca="1" si="231"/>
        <v>0.95585505498985468</v>
      </c>
      <c r="Q3703">
        <f ca="1">EXP(-'Vasicek Examples'!$D$4*N3703+'Vasicek Examples'!$E$4)</f>
        <v>0.96321316501060295</v>
      </c>
      <c r="R3703">
        <f ca="1">MAX(Q3703-'Vasicek Examples'!$B$8,0)</f>
        <v>2.5171833064897564E-3</v>
      </c>
      <c r="S3703">
        <f t="shared" ca="1" si="232"/>
        <v>2.4060623878443105E-3</v>
      </c>
    </row>
    <row r="3704" spans="1:19" x14ac:dyDescent="0.2">
      <c r="A3704">
        <f t="shared" si="233"/>
        <v>3700</v>
      </c>
      <c r="B3704">
        <f>'Vasicek Examples'!$B$4</f>
        <v>5.2999999999999999E-2</v>
      </c>
      <c r="C3704">
        <f ca="1">B3704*EXP(-'Vasicek Examples'!$B$1/12)+(1-EXP(-'Vasicek Examples'!$B$1/12))*'Vasicek Examples'!$B$2+SQRT('Vasicek Examples'!$B$3^2/2/'Vasicek Examples'!$B$1*(1-EXP(-2*'Vasicek Examples'!$B$1/12)))*NORMSINV(RAND())</f>
        <v>5.4730101116200705E-2</v>
      </c>
      <c r="D3704">
        <f ca="1">C3704*EXP(-'Vasicek Examples'!$B$1/12)+(1-EXP(-'Vasicek Examples'!$B$1/12))*'Vasicek Examples'!$B$2+SQRT('Vasicek Examples'!$B$3^2/2/'Vasicek Examples'!$B$1*(1-EXP(-2*'Vasicek Examples'!$B$1/12)))*NORMSINV(RAND())</f>
        <v>5.3013941060145744E-2</v>
      </c>
      <c r="E3704">
        <f ca="1">D3704*EXP(-'Vasicek Examples'!$B$1/12)+(1-EXP(-'Vasicek Examples'!$B$1/12))*'Vasicek Examples'!$B$2+SQRT('Vasicek Examples'!$B$3^2/2/'Vasicek Examples'!$B$1*(1-EXP(-2*'Vasicek Examples'!$B$1/12)))*NORMSINV(RAND())</f>
        <v>5.1346240712395672E-2</v>
      </c>
      <c r="F3704">
        <f ca="1">E3704*EXP(-'Vasicek Examples'!$B$1/12)+(1-EXP(-'Vasicek Examples'!$B$1/12))*'Vasicek Examples'!$B$2+SQRT('Vasicek Examples'!$B$3^2/2/'Vasicek Examples'!$B$1*(1-EXP(-2*'Vasicek Examples'!$B$1/12)))*NORMSINV(RAND())</f>
        <v>5.449628314434659E-2</v>
      </c>
      <c r="G3704">
        <f ca="1">F3704*EXP(-'Vasicek Examples'!$B$1/12)+(1-EXP(-'Vasicek Examples'!$B$1/12))*'Vasicek Examples'!$B$2+SQRT('Vasicek Examples'!$B$3^2/2/'Vasicek Examples'!$B$1*(1-EXP(-2*'Vasicek Examples'!$B$1/12)))*NORMSINV(RAND())</f>
        <v>6.6898903768145848E-2</v>
      </c>
      <c r="H3704">
        <f ca="1">G3704*EXP(-'Vasicek Examples'!$B$1/12)+(1-EXP(-'Vasicek Examples'!$B$1/12))*'Vasicek Examples'!$B$2+SQRT('Vasicek Examples'!$B$3^2/2/'Vasicek Examples'!$B$1*(1-EXP(-2*'Vasicek Examples'!$B$1/12)))*NORMSINV(RAND())</f>
        <v>6.3810890530041409E-2</v>
      </c>
      <c r="I3704">
        <f ca="1">H3704*EXP(-'Vasicek Examples'!$B$1/12)+(1-EXP(-'Vasicek Examples'!$B$1/12))*'Vasicek Examples'!$B$2+SQRT('Vasicek Examples'!$B$3^2/2/'Vasicek Examples'!$B$1*(1-EXP(-2*'Vasicek Examples'!$B$1/12)))*NORMSINV(RAND())</f>
        <v>5.5974689157602356E-2</v>
      </c>
      <c r="J3704">
        <f ca="1">I3704*EXP(-'Vasicek Examples'!$B$1/12)+(1-EXP(-'Vasicek Examples'!$B$1/12))*'Vasicek Examples'!$B$2+SQRT('Vasicek Examples'!$B$3^2/2/'Vasicek Examples'!$B$1*(1-EXP(-2*'Vasicek Examples'!$B$1/12)))*NORMSINV(RAND())</f>
        <v>5.6298804688085083E-2</v>
      </c>
      <c r="K3704">
        <f ca="1">J3704*EXP(-'Vasicek Examples'!$B$1/12)+(1-EXP(-'Vasicek Examples'!$B$1/12))*'Vasicek Examples'!$B$2+SQRT('Vasicek Examples'!$B$3^2/2/'Vasicek Examples'!$B$1*(1-EXP(-2*'Vasicek Examples'!$B$1/12)))*NORMSINV(RAND())</f>
        <v>4.6022227878115815E-2</v>
      </c>
      <c r="L3704">
        <f ca="1">K3704*EXP(-'Vasicek Examples'!$B$1/12)+(1-EXP(-'Vasicek Examples'!$B$1/12))*'Vasicek Examples'!$B$2+SQRT('Vasicek Examples'!$B$3^2/2/'Vasicek Examples'!$B$1*(1-EXP(-2*'Vasicek Examples'!$B$1/12)))*NORMSINV(RAND())</f>
        <v>3.1749094134117681E-2</v>
      </c>
      <c r="M3704">
        <f ca="1">L3704*EXP(-'Vasicek Examples'!$B$1/12)+(1-EXP(-'Vasicek Examples'!$B$1/12))*'Vasicek Examples'!$B$2+SQRT('Vasicek Examples'!$B$3^2/2/'Vasicek Examples'!$B$1*(1-EXP(-2*'Vasicek Examples'!$B$1/12)))*NORMSINV(RAND())</f>
        <v>2.0881373222888071E-2</v>
      </c>
      <c r="N3704">
        <f ca="1">M3704*EXP(-'Vasicek Examples'!$B$1/12)+(1-EXP(-'Vasicek Examples'!$B$1/12))*'Vasicek Examples'!$B$2+SQRT('Vasicek Examples'!$B$3^2/2/'Vasicek Examples'!$B$1*(1-EXP(-2*'Vasicek Examples'!$B$1/12)))*NORMSINV(RAND())</f>
        <v>1.5593960219770799E-2</v>
      </c>
      <c r="O3704">
        <f t="shared" ca="1" si="230"/>
        <v>4.4637873246989167E-2</v>
      </c>
      <c r="P3704">
        <f t="shared" ca="1" si="231"/>
        <v>0.95634373678738993</v>
      </c>
      <c r="Q3704">
        <f ca="1">EXP(-'Vasicek Examples'!$D$4*N3704+'Vasicek Examples'!$E$4)</f>
        <v>0.98155548552842886</v>
      </c>
      <c r="R3704">
        <f ca="1">MAX(Q3704-'Vasicek Examples'!$B$8,0)</f>
        <v>2.0859503824315673E-2</v>
      </c>
      <c r="S3704">
        <f t="shared" ca="1" si="232"/>
        <v>1.9948855834876902E-2</v>
      </c>
    </row>
    <row r="3705" spans="1:19" x14ac:dyDescent="0.2">
      <c r="A3705">
        <f t="shared" si="233"/>
        <v>3701</v>
      </c>
      <c r="B3705">
        <f>'Vasicek Examples'!$B$4</f>
        <v>5.2999999999999999E-2</v>
      </c>
      <c r="C3705">
        <f ca="1">B3705*EXP(-'Vasicek Examples'!$B$1/12)+(1-EXP(-'Vasicek Examples'!$B$1/12))*'Vasicek Examples'!$B$2+SQRT('Vasicek Examples'!$B$3^2/2/'Vasicek Examples'!$B$1*(1-EXP(-2*'Vasicek Examples'!$B$1/12)))*NORMSINV(RAND())</f>
        <v>4.4804040507619623E-2</v>
      </c>
      <c r="D3705">
        <f ca="1">C3705*EXP(-'Vasicek Examples'!$B$1/12)+(1-EXP(-'Vasicek Examples'!$B$1/12))*'Vasicek Examples'!$B$2+SQRT('Vasicek Examples'!$B$3^2/2/'Vasicek Examples'!$B$1*(1-EXP(-2*'Vasicek Examples'!$B$1/12)))*NORMSINV(RAND())</f>
        <v>4.1857386171707103E-2</v>
      </c>
      <c r="E3705">
        <f ca="1">D3705*EXP(-'Vasicek Examples'!$B$1/12)+(1-EXP(-'Vasicek Examples'!$B$1/12))*'Vasicek Examples'!$B$2+SQRT('Vasicek Examples'!$B$3^2/2/'Vasicek Examples'!$B$1*(1-EXP(-2*'Vasicek Examples'!$B$1/12)))*NORMSINV(RAND())</f>
        <v>3.6086158320982824E-2</v>
      </c>
      <c r="F3705">
        <f ca="1">E3705*EXP(-'Vasicek Examples'!$B$1/12)+(1-EXP(-'Vasicek Examples'!$B$1/12))*'Vasicek Examples'!$B$2+SQRT('Vasicek Examples'!$B$3^2/2/'Vasicek Examples'!$B$1*(1-EXP(-2*'Vasicek Examples'!$B$1/12)))*NORMSINV(RAND())</f>
        <v>3.626762256417667E-2</v>
      </c>
      <c r="G3705">
        <f ca="1">F3705*EXP(-'Vasicek Examples'!$B$1/12)+(1-EXP(-'Vasicek Examples'!$B$1/12))*'Vasicek Examples'!$B$2+SQRT('Vasicek Examples'!$B$3^2/2/'Vasicek Examples'!$B$1*(1-EXP(-2*'Vasicek Examples'!$B$1/12)))*NORMSINV(RAND())</f>
        <v>3.9508392463885544E-2</v>
      </c>
      <c r="H3705">
        <f ca="1">G3705*EXP(-'Vasicek Examples'!$B$1/12)+(1-EXP(-'Vasicek Examples'!$B$1/12))*'Vasicek Examples'!$B$2+SQRT('Vasicek Examples'!$B$3^2/2/'Vasicek Examples'!$B$1*(1-EXP(-2*'Vasicek Examples'!$B$1/12)))*NORMSINV(RAND())</f>
        <v>3.1520969058767313E-2</v>
      </c>
      <c r="I3705">
        <f ca="1">H3705*EXP(-'Vasicek Examples'!$B$1/12)+(1-EXP(-'Vasicek Examples'!$B$1/12))*'Vasicek Examples'!$B$2+SQRT('Vasicek Examples'!$B$3^2/2/'Vasicek Examples'!$B$1*(1-EXP(-2*'Vasicek Examples'!$B$1/12)))*NORMSINV(RAND())</f>
        <v>3.6852237993306315E-2</v>
      </c>
      <c r="J3705">
        <f ca="1">I3705*EXP(-'Vasicek Examples'!$B$1/12)+(1-EXP(-'Vasicek Examples'!$B$1/12))*'Vasicek Examples'!$B$2+SQRT('Vasicek Examples'!$B$3^2/2/'Vasicek Examples'!$B$1*(1-EXP(-2*'Vasicek Examples'!$B$1/12)))*NORMSINV(RAND())</f>
        <v>4.2881253972843508E-2</v>
      </c>
      <c r="K3705">
        <f ca="1">J3705*EXP(-'Vasicek Examples'!$B$1/12)+(1-EXP(-'Vasicek Examples'!$B$1/12))*'Vasicek Examples'!$B$2+SQRT('Vasicek Examples'!$B$3^2/2/'Vasicek Examples'!$B$1*(1-EXP(-2*'Vasicek Examples'!$B$1/12)))*NORMSINV(RAND())</f>
        <v>3.8061081385262693E-2</v>
      </c>
      <c r="L3705">
        <f ca="1">K3705*EXP(-'Vasicek Examples'!$B$1/12)+(1-EXP(-'Vasicek Examples'!$B$1/12))*'Vasicek Examples'!$B$2+SQRT('Vasicek Examples'!$B$3^2/2/'Vasicek Examples'!$B$1*(1-EXP(-2*'Vasicek Examples'!$B$1/12)))*NORMSINV(RAND())</f>
        <v>3.3431751616712017E-2</v>
      </c>
      <c r="M3705">
        <f ca="1">L3705*EXP(-'Vasicek Examples'!$B$1/12)+(1-EXP(-'Vasicek Examples'!$B$1/12))*'Vasicek Examples'!$B$2+SQRT('Vasicek Examples'!$B$3^2/2/'Vasicek Examples'!$B$1*(1-EXP(-2*'Vasicek Examples'!$B$1/12)))*NORMSINV(RAND())</f>
        <v>3.2706260210534598E-2</v>
      </c>
      <c r="N3705">
        <f ca="1">M3705*EXP(-'Vasicek Examples'!$B$1/12)+(1-EXP(-'Vasicek Examples'!$B$1/12))*'Vasicek Examples'!$B$2+SQRT('Vasicek Examples'!$B$3^2/2/'Vasicek Examples'!$B$1*(1-EXP(-2*'Vasicek Examples'!$B$1/12)))*NORMSINV(RAND())</f>
        <v>3.163108361561192E-2</v>
      </c>
      <c r="O3705">
        <f t="shared" ca="1" si="230"/>
        <v>3.394922298498286E-2</v>
      </c>
      <c r="P3705">
        <f t="shared" ca="1" si="231"/>
        <v>0.966620585499392</v>
      </c>
      <c r="Q3705">
        <f ca="1">EXP(-'Vasicek Examples'!$D$4*N3705+'Vasicek Examples'!$E$4)</f>
        <v>0.96924586538300728</v>
      </c>
      <c r="R3705">
        <f ca="1">MAX(Q3705-'Vasicek Examples'!$B$8,0)</f>
        <v>8.549883678894088E-3</v>
      </c>
      <c r="S3705">
        <f t="shared" ca="1" si="232"/>
        <v>8.2644935676442991E-3</v>
      </c>
    </row>
    <row r="3706" spans="1:19" x14ac:dyDescent="0.2">
      <c r="A3706">
        <f t="shared" si="233"/>
        <v>3702</v>
      </c>
      <c r="B3706">
        <f>'Vasicek Examples'!$B$4</f>
        <v>5.2999999999999999E-2</v>
      </c>
      <c r="C3706">
        <f ca="1">B3706*EXP(-'Vasicek Examples'!$B$1/12)+(1-EXP(-'Vasicek Examples'!$B$1/12))*'Vasicek Examples'!$B$2+SQRT('Vasicek Examples'!$B$3^2/2/'Vasicek Examples'!$B$1*(1-EXP(-2*'Vasicek Examples'!$B$1/12)))*NORMSINV(RAND())</f>
        <v>4.7211797943695878E-2</v>
      </c>
      <c r="D3706">
        <f ca="1">C3706*EXP(-'Vasicek Examples'!$B$1/12)+(1-EXP(-'Vasicek Examples'!$B$1/12))*'Vasicek Examples'!$B$2+SQRT('Vasicek Examples'!$B$3^2/2/'Vasicek Examples'!$B$1*(1-EXP(-2*'Vasicek Examples'!$B$1/12)))*NORMSINV(RAND())</f>
        <v>4.6438101338918292E-2</v>
      </c>
      <c r="E3706">
        <f ca="1">D3706*EXP(-'Vasicek Examples'!$B$1/12)+(1-EXP(-'Vasicek Examples'!$B$1/12))*'Vasicek Examples'!$B$2+SQRT('Vasicek Examples'!$B$3^2/2/'Vasicek Examples'!$B$1*(1-EXP(-2*'Vasicek Examples'!$B$1/12)))*NORMSINV(RAND())</f>
        <v>4.3930676449003975E-2</v>
      </c>
      <c r="F3706">
        <f ca="1">E3706*EXP(-'Vasicek Examples'!$B$1/12)+(1-EXP(-'Vasicek Examples'!$B$1/12))*'Vasicek Examples'!$B$2+SQRT('Vasicek Examples'!$B$3^2/2/'Vasicek Examples'!$B$1*(1-EXP(-2*'Vasicek Examples'!$B$1/12)))*NORMSINV(RAND())</f>
        <v>3.4489065016687415E-2</v>
      </c>
      <c r="G3706">
        <f ca="1">F3706*EXP(-'Vasicek Examples'!$B$1/12)+(1-EXP(-'Vasicek Examples'!$B$1/12))*'Vasicek Examples'!$B$2+SQRT('Vasicek Examples'!$B$3^2/2/'Vasicek Examples'!$B$1*(1-EXP(-2*'Vasicek Examples'!$B$1/12)))*NORMSINV(RAND())</f>
        <v>3.3367056060235295E-2</v>
      </c>
      <c r="H3706">
        <f ca="1">G3706*EXP(-'Vasicek Examples'!$B$1/12)+(1-EXP(-'Vasicek Examples'!$B$1/12))*'Vasicek Examples'!$B$2+SQRT('Vasicek Examples'!$B$3^2/2/'Vasicek Examples'!$B$1*(1-EXP(-2*'Vasicek Examples'!$B$1/12)))*NORMSINV(RAND())</f>
        <v>3.173959269228576E-2</v>
      </c>
      <c r="I3706">
        <f ca="1">H3706*EXP(-'Vasicek Examples'!$B$1/12)+(1-EXP(-'Vasicek Examples'!$B$1/12))*'Vasicek Examples'!$B$2+SQRT('Vasicek Examples'!$B$3^2/2/'Vasicek Examples'!$B$1*(1-EXP(-2*'Vasicek Examples'!$B$1/12)))*NORMSINV(RAND())</f>
        <v>2.6427018445284813E-2</v>
      </c>
      <c r="J3706">
        <f ca="1">I3706*EXP(-'Vasicek Examples'!$B$1/12)+(1-EXP(-'Vasicek Examples'!$B$1/12))*'Vasicek Examples'!$B$2+SQRT('Vasicek Examples'!$B$3^2/2/'Vasicek Examples'!$B$1*(1-EXP(-2*'Vasicek Examples'!$B$1/12)))*NORMSINV(RAND())</f>
        <v>2.6413825066347468E-2</v>
      </c>
      <c r="K3706">
        <f ca="1">J3706*EXP(-'Vasicek Examples'!$B$1/12)+(1-EXP(-'Vasicek Examples'!$B$1/12))*'Vasicek Examples'!$B$2+SQRT('Vasicek Examples'!$B$3^2/2/'Vasicek Examples'!$B$1*(1-EXP(-2*'Vasicek Examples'!$B$1/12)))*NORMSINV(RAND())</f>
        <v>1.9364569641852958E-2</v>
      </c>
      <c r="L3706">
        <f ca="1">K3706*EXP(-'Vasicek Examples'!$B$1/12)+(1-EXP(-'Vasicek Examples'!$B$1/12))*'Vasicek Examples'!$B$2+SQRT('Vasicek Examples'!$B$3^2/2/'Vasicek Examples'!$B$1*(1-EXP(-2*'Vasicek Examples'!$B$1/12)))*NORMSINV(RAND())</f>
        <v>1.5198958247631313E-2</v>
      </c>
      <c r="M3706">
        <f ca="1">L3706*EXP(-'Vasicek Examples'!$B$1/12)+(1-EXP(-'Vasicek Examples'!$B$1/12))*'Vasicek Examples'!$B$2+SQRT('Vasicek Examples'!$B$3^2/2/'Vasicek Examples'!$B$1*(1-EXP(-2*'Vasicek Examples'!$B$1/12)))*NORMSINV(RAND())</f>
        <v>6.8493957818759749E-3</v>
      </c>
      <c r="N3706">
        <f ca="1">M3706*EXP(-'Vasicek Examples'!$B$1/12)+(1-EXP(-'Vasicek Examples'!$B$1/12))*'Vasicek Examples'!$B$2+SQRT('Vasicek Examples'!$B$3^2/2/'Vasicek Examples'!$B$1*(1-EXP(-2*'Vasicek Examples'!$B$1/12)))*NORMSINV(RAND())</f>
        <v>6.6213703880399089E-3</v>
      </c>
      <c r="O3706">
        <f t="shared" ca="1" si="230"/>
        <v>2.5927903575499262E-2</v>
      </c>
      <c r="P3706">
        <f t="shared" ca="1" si="231"/>
        <v>0.97440533821728204</v>
      </c>
      <c r="Q3706">
        <f ca="1">EXP(-'Vasicek Examples'!$D$4*N3706+'Vasicek Examples'!$E$4)</f>
        <v>0.98851065497050816</v>
      </c>
      <c r="R3706">
        <f ca="1">MAX(Q3706-'Vasicek Examples'!$B$8,0)</f>
        <v>2.7814673266394974E-2</v>
      </c>
      <c r="S3706">
        <f t="shared" ca="1" si="232"/>
        <v>2.7102766111544788E-2</v>
      </c>
    </row>
    <row r="3707" spans="1:19" x14ac:dyDescent="0.2">
      <c r="A3707">
        <f t="shared" si="233"/>
        <v>3703</v>
      </c>
      <c r="B3707">
        <f>'Vasicek Examples'!$B$4</f>
        <v>5.2999999999999999E-2</v>
      </c>
      <c r="C3707">
        <f ca="1">B3707*EXP(-'Vasicek Examples'!$B$1/12)+(1-EXP(-'Vasicek Examples'!$B$1/12))*'Vasicek Examples'!$B$2+SQRT('Vasicek Examples'!$B$3^2/2/'Vasicek Examples'!$B$1*(1-EXP(-2*'Vasicek Examples'!$B$1/12)))*NORMSINV(RAND())</f>
        <v>5.0927558278666976E-2</v>
      </c>
      <c r="D3707">
        <f ca="1">C3707*EXP(-'Vasicek Examples'!$B$1/12)+(1-EXP(-'Vasicek Examples'!$B$1/12))*'Vasicek Examples'!$B$2+SQRT('Vasicek Examples'!$B$3^2/2/'Vasicek Examples'!$B$1*(1-EXP(-2*'Vasicek Examples'!$B$1/12)))*NORMSINV(RAND())</f>
        <v>5.3977859685323176E-2</v>
      </c>
      <c r="E3707">
        <f ca="1">D3707*EXP(-'Vasicek Examples'!$B$1/12)+(1-EXP(-'Vasicek Examples'!$B$1/12))*'Vasicek Examples'!$B$2+SQRT('Vasicek Examples'!$B$3^2/2/'Vasicek Examples'!$B$1*(1-EXP(-2*'Vasicek Examples'!$B$1/12)))*NORMSINV(RAND())</f>
        <v>4.831046252535677E-2</v>
      </c>
      <c r="F3707">
        <f ca="1">E3707*EXP(-'Vasicek Examples'!$B$1/12)+(1-EXP(-'Vasicek Examples'!$B$1/12))*'Vasicek Examples'!$B$2+SQRT('Vasicek Examples'!$B$3^2/2/'Vasicek Examples'!$B$1*(1-EXP(-2*'Vasicek Examples'!$B$1/12)))*NORMSINV(RAND())</f>
        <v>4.6748685044557189E-2</v>
      </c>
      <c r="G3707">
        <f ca="1">F3707*EXP(-'Vasicek Examples'!$B$1/12)+(1-EXP(-'Vasicek Examples'!$B$1/12))*'Vasicek Examples'!$B$2+SQRT('Vasicek Examples'!$B$3^2/2/'Vasicek Examples'!$B$1*(1-EXP(-2*'Vasicek Examples'!$B$1/12)))*NORMSINV(RAND())</f>
        <v>4.4537064964895415E-2</v>
      </c>
      <c r="H3707">
        <f ca="1">G3707*EXP(-'Vasicek Examples'!$B$1/12)+(1-EXP(-'Vasicek Examples'!$B$1/12))*'Vasicek Examples'!$B$2+SQRT('Vasicek Examples'!$B$3^2/2/'Vasicek Examples'!$B$1*(1-EXP(-2*'Vasicek Examples'!$B$1/12)))*NORMSINV(RAND())</f>
        <v>4.2228801865183747E-2</v>
      </c>
      <c r="I3707">
        <f ca="1">H3707*EXP(-'Vasicek Examples'!$B$1/12)+(1-EXP(-'Vasicek Examples'!$B$1/12))*'Vasicek Examples'!$B$2+SQRT('Vasicek Examples'!$B$3^2/2/'Vasicek Examples'!$B$1*(1-EXP(-2*'Vasicek Examples'!$B$1/12)))*NORMSINV(RAND())</f>
        <v>3.8626984947206254E-2</v>
      </c>
      <c r="J3707">
        <f ca="1">I3707*EXP(-'Vasicek Examples'!$B$1/12)+(1-EXP(-'Vasicek Examples'!$B$1/12))*'Vasicek Examples'!$B$2+SQRT('Vasicek Examples'!$B$3^2/2/'Vasicek Examples'!$B$1*(1-EXP(-2*'Vasicek Examples'!$B$1/12)))*NORMSINV(RAND())</f>
        <v>4.0221619112903013E-2</v>
      </c>
      <c r="K3707">
        <f ca="1">J3707*EXP(-'Vasicek Examples'!$B$1/12)+(1-EXP(-'Vasicek Examples'!$B$1/12))*'Vasicek Examples'!$B$2+SQRT('Vasicek Examples'!$B$3^2/2/'Vasicek Examples'!$B$1*(1-EXP(-2*'Vasicek Examples'!$B$1/12)))*NORMSINV(RAND())</f>
        <v>3.3688278317775551E-2</v>
      </c>
      <c r="L3707">
        <f ca="1">K3707*EXP(-'Vasicek Examples'!$B$1/12)+(1-EXP(-'Vasicek Examples'!$B$1/12))*'Vasicek Examples'!$B$2+SQRT('Vasicek Examples'!$B$3^2/2/'Vasicek Examples'!$B$1*(1-EXP(-2*'Vasicek Examples'!$B$1/12)))*NORMSINV(RAND())</f>
        <v>3.1129604084125951E-2</v>
      </c>
      <c r="M3707">
        <f ca="1">L3707*EXP(-'Vasicek Examples'!$B$1/12)+(1-EXP(-'Vasicek Examples'!$B$1/12))*'Vasicek Examples'!$B$2+SQRT('Vasicek Examples'!$B$3^2/2/'Vasicek Examples'!$B$1*(1-EXP(-2*'Vasicek Examples'!$B$1/12)))*NORMSINV(RAND())</f>
        <v>2.7102772657541959E-2</v>
      </c>
      <c r="N3707">
        <f ca="1">M3707*EXP(-'Vasicek Examples'!$B$1/12)+(1-EXP(-'Vasicek Examples'!$B$1/12))*'Vasicek Examples'!$B$2+SQRT('Vasicek Examples'!$B$3^2/2/'Vasicek Examples'!$B$1*(1-EXP(-2*'Vasicek Examples'!$B$1/12)))*NORMSINV(RAND())</f>
        <v>2.8193440226107144E-2</v>
      </c>
      <c r="O3707">
        <f t="shared" ca="1" si="230"/>
        <v>3.717771937143801E-2</v>
      </c>
      <c r="P3707">
        <f t="shared" ca="1" si="231"/>
        <v>0.96350488664956579</v>
      </c>
      <c r="Q3707">
        <f ca="1">EXP(-'Vasicek Examples'!$D$4*N3707+'Vasicek Examples'!$E$4)</f>
        <v>0.97187143316458025</v>
      </c>
      <c r="R3707">
        <f ca="1">MAX(Q3707-'Vasicek Examples'!$B$8,0)</f>
        <v>1.1175451460467056E-2</v>
      </c>
      <c r="S3707">
        <f t="shared" ca="1" si="232"/>
        <v>1.0767602092675035E-2</v>
      </c>
    </row>
    <row r="3708" spans="1:19" x14ac:dyDescent="0.2">
      <c r="A3708">
        <f t="shared" si="233"/>
        <v>3704</v>
      </c>
      <c r="B3708">
        <f>'Vasicek Examples'!$B$4</f>
        <v>5.2999999999999999E-2</v>
      </c>
      <c r="C3708">
        <f ca="1">B3708*EXP(-'Vasicek Examples'!$B$1/12)+(1-EXP(-'Vasicek Examples'!$B$1/12))*'Vasicek Examples'!$B$2+SQRT('Vasicek Examples'!$B$3^2/2/'Vasicek Examples'!$B$1*(1-EXP(-2*'Vasicek Examples'!$B$1/12)))*NORMSINV(RAND())</f>
        <v>4.911170888656733E-2</v>
      </c>
      <c r="D3708">
        <f ca="1">C3708*EXP(-'Vasicek Examples'!$B$1/12)+(1-EXP(-'Vasicek Examples'!$B$1/12))*'Vasicek Examples'!$B$2+SQRT('Vasicek Examples'!$B$3^2/2/'Vasicek Examples'!$B$1*(1-EXP(-2*'Vasicek Examples'!$B$1/12)))*NORMSINV(RAND())</f>
        <v>4.776486335761948E-2</v>
      </c>
      <c r="E3708">
        <f ca="1">D3708*EXP(-'Vasicek Examples'!$B$1/12)+(1-EXP(-'Vasicek Examples'!$B$1/12))*'Vasicek Examples'!$B$2+SQRT('Vasicek Examples'!$B$3^2/2/'Vasicek Examples'!$B$1*(1-EXP(-2*'Vasicek Examples'!$B$1/12)))*NORMSINV(RAND())</f>
        <v>5.0870259002892305E-2</v>
      </c>
      <c r="F3708">
        <f ca="1">E3708*EXP(-'Vasicek Examples'!$B$1/12)+(1-EXP(-'Vasicek Examples'!$B$1/12))*'Vasicek Examples'!$B$2+SQRT('Vasicek Examples'!$B$3^2/2/'Vasicek Examples'!$B$1*(1-EXP(-2*'Vasicek Examples'!$B$1/12)))*NORMSINV(RAND())</f>
        <v>4.7110219402623978E-2</v>
      </c>
      <c r="G3708">
        <f ca="1">F3708*EXP(-'Vasicek Examples'!$B$1/12)+(1-EXP(-'Vasicek Examples'!$B$1/12))*'Vasicek Examples'!$B$2+SQRT('Vasicek Examples'!$B$3^2/2/'Vasicek Examples'!$B$1*(1-EXP(-2*'Vasicek Examples'!$B$1/12)))*NORMSINV(RAND())</f>
        <v>4.225201758273972E-2</v>
      </c>
      <c r="H3708">
        <f ca="1">G3708*EXP(-'Vasicek Examples'!$B$1/12)+(1-EXP(-'Vasicek Examples'!$B$1/12))*'Vasicek Examples'!$B$2+SQRT('Vasicek Examples'!$B$3^2/2/'Vasicek Examples'!$B$1*(1-EXP(-2*'Vasicek Examples'!$B$1/12)))*NORMSINV(RAND())</f>
        <v>4.7527705791170882E-2</v>
      </c>
      <c r="I3708">
        <f ca="1">H3708*EXP(-'Vasicek Examples'!$B$1/12)+(1-EXP(-'Vasicek Examples'!$B$1/12))*'Vasicek Examples'!$B$2+SQRT('Vasicek Examples'!$B$3^2/2/'Vasicek Examples'!$B$1*(1-EXP(-2*'Vasicek Examples'!$B$1/12)))*NORMSINV(RAND())</f>
        <v>4.5555962269014816E-2</v>
      </c>
      <c r="J3708">
        <f ca="1">I3708*EXP(-'Vasicek Examples'!$B$1/12)+(1-EXP(-'Vasicek Examples'!$B$1/12))*'Vasicek Examples'!$B$2+SQRT('Vasicek Examples'!$B$3^2/2/'Vasicek Examples'!$B$1*(1-EXP(-2*'Vasicek Examples'!$B$1/12)))*NORMSINV(RAND())</f>
        <v>4.4553688821519576E-2</v>
      </c>
      <c r="K3708">
        <f ca="1">J3708*EXP(-'Vasicek Examples'!$B$1/12)+(1-EXP(-'Vasicek Examples'!$B$1/12))*'Vasicek Examples'!$B$2+SQRT('Vasicek Examples'!$B$3^2/2/'Vasicek Examples'!$B$1*(1-EXP(-2*'Vasicek Examples'!$B$1/12)))*NORMSINV(RAND())</f>
        <v>3.6157783740215672E-2</v>
      </c>
      <c r="L3708">
        <f ca="1">K3708*EXP(-'Vasicek Examples'!$B$1/12)+(1-EXP(-'Vasicek Examples'!$B$1/12))*'Vasicek Examples'!$B$2+SQRT('Vasicek Examples'!$B$3^2/2/'Vasicek Examples'!$B$1*(1-EXP(-2*'Vasicek Examples'!$B$1/12)))*NORMSINV(RAND())</f>
        <v>4.1572741634518386E-2</v>
      </c>
      <c r="M3708">
        <f ca="1">L3708*EXP(-'Vasicek Examples'!$B$1/12)+(1-EXP(-'Vasicek Examples'!$B$1/12))*'Vasicek Examples'!$B$2+SQRT('Vasicek Examples'!$B$3^2/2/'Vasicek Examples'!$B$1*(1-EXP(-2*'Vasicek Examples'!$B$1/12)))*NORMSINV(RAND())</f>
        <v>3.861757622565945E-2</v>
      </c>
      <c r="N3708">
        <f ca="1">M3708*EXP(-'Vasicek Examples'!$B$1/12)+(1-EXP(-'Vasicek Examples'!$B$1/12))*'Vasicek Examples'!$B$2+SQRT('Vasicek Examples'!$B$3^2/2/'Vasicek Examples'!$B$1*(1-EXP(-2*'Vasicek Examples'!$B$1/12)))*NORMSINV(RAND())</f>
        <v>3.569777077179926E-2</v>
      </c>
      <c r="O3708">
        <f t="shared" ca="1" si="230"/>
        <v>4.0365629804763124E-2</v>
      </c>
      <c r="P3708">
        <f t="shared" ca="1" si="231"/>
        <v>0.96043821011108321</v>
      </c>
      <c r="Q3708">
        <f ca="1">EXP(-'Vasicek Examples'!$D$4*N3708+'Vasicek Examples'!$E$4)</f>
        <v>0.96614901034011025</v>
      </c>
      <c r="R3708">
        <f ca="1">MAX(Q3708-'Vasicek Examples'!$B$8,0)</f>
        <v>5.4530286359970592E-3</v>
      </c>
      <c r="S3708">
        <f t="shared" ca="1" si="232"/>
        <v>5.2372970628414969E-3</v>
      </c>
    </row>
    <row r="3709" spans="1:19" x14ac:dyDescent="0.2">
      <c r="A3709">
        <f t="shared" si="233"/>
        <v>3705</v>
      </c>
      <c r="B3709">
        <f>'Vasicek Examples'!$B$4</f>
        <v>5.2999999999999999E-2</v>
      </c>
      <c r="C3709">
        <f ca="1">B3709*EXP(-'Vasicek Examples'!$B$1/12)+(1-EXP(-'Vasicek Examples'!$B$1/12))*'Vasicek Examples'!$B$2+SQRT('Vasicek Examples'!$B$3^2/2/'Vasicek Examples'!$B$1*(1-EXP(-2*'Vasicek Examples'!$B$1/12)))*NORMSINV(RAND())</f>
        <v>5.5903044388770966E-2</v>
      </c>
      <c r="D3709">
        <f ca="1">C3709*EXP(-'Vasicek Examples'!$B$1/12)+(1-EXP(-'Vasicek Examples'!$B$1/12))*'Vasicek Examples'!$B$2+SQRT('Vasicek Examples'!$B$3^2/2/'Vasicek Examples'!$B$1*(1-EXP(-2*'Vasicek Examples'!$B$1/12)))*NORMSINV(RAND())</f>
        <v>5.6284464999276217E-2</v>
      </c>
      <c r="E3709">
        <f ca="1">D3709*EXP(-'Vasicek Examples'!$B$1/12)+(1-EXP(-'Vasicek Examples'!$B$1/12))*'Vasicek Examples'!$B$2+SQRT('Vasicek Examples'!$B$3^2/2/'Vasicek Examples'!$B$1*(1-EXP(-2*'Vasicek Examples'!$B$1/12)))*NORMSINV(RAND())</f>
        <v>5.1779610258654275E-2</v>
      </c>
      <c r="F3709">
        <f ca="1">E3709*EXP(-'Vasicek Examples'!$B$1/12)+(1-EXP(-'Vasicek Examples'!$B$1/12))*'Vasicek Examples'!$B$2+SQRT('Vasicek Examples'!$B$3^2/2/'Vasicek Examples'!$B$1*(1-EXP(-2*'Vasicek Examples'!$B$1/12)))*NORMSINV(RAND())</f>
        <v>5.2756022301313016E-2</v>
      </c>
      <c r="G3709">
        <f ca="1">F3709*EXP(-'Vasicek Examples'!$B$1/12)+(1-EXP(-'Vasicek Examples'!$B$1/12))*'Vasicek Examples'!$B$2+SQRT('Vasicek Examples'!$B$3^2/2/'Vasicek Examples'!$B$1*(1-EXP(-2*'Vasicek Examples'!$B$1/12)))*NORMSINV(RAND())</f>
        <v>5.6937290702771384E-2</v>
      </c>
      <c r="H3709">
        <f ca="1">G3709*EXP(-'Vasicek Examples'!$B$1/12)+(1-EXP(-'Vasicek Examples'!$B$1/12))*'Vasicek Examples'!$B$2+SQRT('Vasicek Examples'!$B$3^2/2/'Vasicek Examples'!$B$1*(1-EXP(-2*'Vasicek Examples'!$B$1/12)))*NORMSINV(RAND())</f>
        <v>4.5886046421210025E-2</v>
      </c>
      <c r="I3709">
        <f ca="1">H3709*EXP(-'Vasicek Examples'!$B$1/12)+(1-EXP(-'Vasicek Examples'!$B$1/12))*'Vasicek Examples'!$B$2+SQRT('Vasicek Examples'!$B$3^2/2/'Vasicek Examples'!$B$1*(1-EXP(-2*'Vasicek Examples'!$B$1/12)))*NORMSINV(RAND())</f>
        <v>3.7911423154114575E-2</v>
      </c>
      <c r="J3709">
        <f ca="1">I3709*EXP(-'Vasicek Examples'!$B$1/12)+(1-EXP(-'Vasicek Examples'!$B$1/12))*'Vasicek Examples'!$B$2+SQRT('Vasicek Examples'!$B$3^2/2/'Vasicek Examples'!$B$1*(1-EXP(-2*'Vasicek Examples'!$B$1/12)))*NORMSINV(RAND())</f>
        <v>4.7425516035978145E-2</v>
      </c>
      <c r="K3709">
        <f ca="1">J3709*EXP(-'Vasicek Examples'!$B$1/12)+(1-EXP(-'Vasicek Examples'!$B$1/12))*'Vasicek Examples'!$B$2+SQRT('Vasicek Examples'!$B$3^2/2/'Vasicek Examples'!$B$1*(1-EXP(-2*'Vasicek Examples'!$B$1/12)))*NORMSINV(RAND())</f>
        <v>4.6878655191969341E-2</v>
      </c>
      <c r="L3709">
        <f ca="1">K3709*EXP(-'Vasicek Examples'!$B$1/12)+(1-EXP(-'Vasicek Examples'!$B$1/12))*'Vasicek Examples'!$B$2+SQRT('Vasicek Examples'!$B$3^2/2/'Vasicek Examples'!$B$1*(1-EXP(-2*'Vasicek Examples'!$B$1/12)))*NORMSINV(RAND())</f>
        <v>5.2480969031229334E-2</v>
      </c>
      <c r="M3709">
        <f ca="1">L3709*EXP(-'Vasicek Examples'!$B$1/12)+(1-EXP(-'Vasicek Examples'!$B$1/12))*'Vasicek Examples'!$B$2+SQRT('Vasicek Examples'!$B$3^2/2/'Vasicek Examples'!$B$1*(1-EXP(-2*'Vasicek Examples'!$B$1/12)))*NORMSINV(RAND())</f>
        <v>5.4522849575963726E-2</v>
      </c>
      <c r="N3709">
        <f ca="1">M3709*EXP(-'Vasicek Examples'!$B$1/12)+(1-EXP(-'Vasicek Examples'!$B$1/12))*'Vasicek Examples'!$B$2+SQRT('Vasicek Examples'!$B$3^2/2/'Vasicek Examples'!$B$1*(1-EXP(-2*'Vasicek Examples'!$B$1/12)))*NORMSINV(RAND())</f>
        <v>5.8774604150645685E-2</v>
      </c>
      <c r="O3709">
        <f t="shared" ca="1" si="230"/>
        <v>4.6683472661849024E-2</v>
      </c>
      <c r="P3709">
        <f t="shared" ca="1" si="231"/>
        <v>0.95438944013453331</v>
      </c>
      <c r="Q3709">
        <f ca="1">EXP(-'Vasicek Examples'!$D$4*N3709+'Vasicek Examples'!$E$4)</f>
        <v>0.94876204522247187</v>
      </c>
      <c r="R3709">
        <f ca="1">MAX(Q3709-'Vasicek Examples'!$B$8,0)</f>
        <v>0</v>
      </c>
      <c r="S3709">
        <f t="shared" ca="1" si="232"/>
        <v>0</v>
      </c>
    </row>
    <row r="3710" spans="1:19" x14ac:dyDescent="0.2">
      <c r="A3710">
        <f t="shared" si="233"/>
        <v>3706</v>
      </c>
      <c r="B3710">
        <f>'Vasicek Examples'!$B$4</f>
        <v>5.2999999999999999E-2</v>
      </c>
      <c r="C3710">
        <f ca="1">B3710*EXP(-'Vasicek Examples'!$B$1/12)+(1-EXP(-'Vasicek Examples'!$B$1/12))*'Vasicek Examples'!$B$2+SQRT('Vasicek Examples'!$B$3^2/2/'Vasicek Examples'!$B$1*(1-EXP(-2*'Vasicek Examples'!$B$1/12)))*NORMSINV(RAND())</f>
        <v>5.8787696895061872E-2</v>
      </c>
      <c r="D3710">
        <f ca="1">C3710*EXP(-'Vasicek Examples'!$B$1/12)+(1-EXP(-'Vasicek Examples'!$B$1/12))*'Vasicek Examples'!$B$2+SQRT('Vasicek Examples'!$B$3^2/2/'Vasicek Examples'!$B$1*(1-EXP(-2*'Vasicek Examples'!$B$1/12)))*NORMSINV(RAND())</f>
        <v>7.291726503652271E-2</v>
      </c>
      <c r="E3710">
        <f ca="1">D3710*EXP(-'Vasicek Examples'!$B$1/12)+(1-EXP(-'Vasicek Examples'!$B$1/12))*'Vasicek Examples'!$B$2+SQRT('Vasicek Examples'!$B$3^2/2/'Vasicek Examples'!$B$1*(1-EXP(-2*'Vasicek Examples'!$B$1/12)))*NORMSINV(RAND())</f>
        <v>7.4090806099829876E-2</v>
      </c>
      <c r="F3710">
        <f ca="1">E3710*EXP(-'Vasicek Examples'!$B$1/12)+(1-EXP(-'Vasicek Examples'!$B$1/12))*'Vasicek Examples'!$B$2+SQRT('Vasicek Examples'!$B$3^2/2/'Vasicek Examples'!$B$1*(1-EXP(-2*'Vasicek Examples'!$B$1/12)))*NORMSINV(RAND())</f>
        <v>7.0559081943019561E-2</v>
      </c>
      <c r="G3710">
        <f ca="1">F3710*EXP(-'Vasicek Examples'!$B$1/12)+(1-EXP(-'Vasicek Examples'!$B$1/12))*'Vasicek Examples'!$B$2+SQRT('Vasicek Examples'!$B$3^2/2/'Vasicek Examples'!$B$1*(1-EXP(-2*'Vasicek Examples'!$B$1/12)))*NORMSINV(RAND())</f>
        <v>7.3485988378679826E-2</v>
      </c>
      <c r="H3710">
        <f ca="1">G3710*EXP(-'Vasicek Examples'!$B$1/12)+(1-EXP(-'Vasicek Examples'!$B$1/12))*'Vasicek Examples'!$B$2+SQRT('Vasicek Examples'!$B$3^2/2/'Vasicek Examples'!$B$1*(1-EXP(-2*'Vasicek Examples'!$B$1/12)))*NORMSINV(RAND())</f>
        <v>7.3200964823843806E-2</v>
      </c>
      <c r="I3710">
        <f ca="1">H3710*EXP(-'Vasicek Examples'!$B$1/12)+(1-EXP(-'Vasicek Examples'!$B$1/12))*'Vasicek Examples'!$B$2+SQRT('Vasicek Examples'!$B$3^2/2/'Vasicek Examples'!$B$1*(1-EXP(-2*'Vasicek Examples'!$B$1/12)))*NORMSINV(RAND())</f>
        <v>6.347807522049001E-2</v>
      </c>
      <c r="J3710">
        <f ca="1">I3710*EXP(-'Vasicek Examples'!$B$1/12)+(1-EXP(-'Vasicek Examples'!$B$1/12))*'Vasicek Examples'!$B$2+SQRT('Vasicek Examples'!$B$3^2/2/'Vasicek Examples'!$B$1*(1-EXP(-2*'Vasicek Examples'!$B$1/12)))*NORMSINV(RAND())</f>
        <v>6.3611732258875758E-2</v>
      </c>
      <c r="K3710">
        <f ca="1">J3710*EXP(-'Vasicek Examples'!$B$1/12)+(1-EXP(-'Vasicek Examples'!$B$1/12))*'Vasicek Examples'!$B$2+SQRT('Vasicek Examples'!$B$3^2/2/'Vasicek Examples'!$B$1*(1-EXP(-2*'Vasicek Examples'!$B$1/12)))*NORMSINV(RAND())</f>
        <v>6.1913657193505972E-2</v>
      </c>
      <c r="L3710">
        <f ca="1">K3710*EXP(-'Vasicek Examples'!$B$1/12)+(1-EXP(-'Vasicek Examples'!$B$1/12))*'Vasicek Examples'!$B$2+SQRT('Vasicek Examples'!$B$3^2/2/'Vasicek Examples'!$B$1*(1-EXP(-2*'Vasicek Examples'!$B$1/12)))*NORMSINV(RAND())</f>
        <v>5.5456503004500592E-2</v>
      </c>
      <c r="M3710">
        <f ca="1">L3710*EXP(-'Vasicek Examples'!$B$1/12)+(1-EXP(-'Vasicek Examples'!$B$1/12))*'Vasicek Examples'!$B$2+SQRT('Vasicek Examples'!$B$3^2/2/'Vasicek Examples'!$B$1*(1-EXP(-2*'Vasicek Examples'!$B$1/12)))*NORMSINV(RAND())</f>
        <v>6.1247357396093598E-2</v>
      </c>
      <c r="N3710">
        <f ca="1">M3710*EXP(-'Vasicek Examples'!$B$1/12)+(1-EXP(-'Vasicek Examples'!$B$1/12))*'Vasicek Examples'!$B$2+SQRT('Vasicek Examples'!$B$3^2/2/'Vasicek Examples'!$B$1*(1-EXP(-2*'Vasicek Examples'!$B$1/12)))*NORMSINV(RAND())</f>
        <v>5.9521075087005333E-2</v>
      </c>
      <c r="O3710">
        <f t="shared" ca="1" si="230"/>
        <v>6.0759651445532935E-2</v>
      </c>
      <c r="P3710">
        <f t="shared" ca="1" si="231"/>
        <v>0.9410493924583454</v>
      </c>
      <c r="Q3710">
        <f ca="1">EXP(-'Vasicek Examples'!$D$4*N3710+'Vasicek Examples'!$E$4)</f>
        <v>0.94820488058205066</v>
      </c>
      <c r="R3710">
        <f ca="1">MAX(Q3710-'Vasicek Examples'!$B$8,0)</f>
        <v>0</v>
      </c>
      <c r="S3710">
        <f t="shared" ca="1" si="232"/>
        <v>0</v>
      </c>
    </row>
    <row r="3711" spans="1:19" x14ac:dyDescent="0.2">
      <c r="A3711">
        <f t="shared" si="233"/>
        <v>3707</v>
      </c>
      <c r="B3711">
        <f>'Vasicek Examples'!$B$4</f>
        <v>5.2999999999999999E-2</v>
      </c>
      <c r="C3711">
        <f ca="1">B3711*EXP(-'Vasicek Examples'!$B$1/12)+(1-EXP(-'Vasicek Examples'!$B$1/12))*'Vasicek Examples'!$B$2+SQRT('Vasicek Examples'!$B$3^2/2/'Vasicek Examples'!$B$1*(1-EXP(-2*'Vasicek Examples'!$B$1/12)))*NORMSINV(RAND())</f>
        <v>4.8146764963710904E-2</v>
      </c>
      <c r="D3711">
        <f ca="1">C3711*EXP(-'Vasicek Examples'!$B$1/12)+(1-EXP(-'Vasicek Examples'!$B$1/12))*'Vasicek Examples'!$B$2+SQRT('Vasicek Examples'!$B$3^2/2/'Vasicek Examples'!$B$1*(1-EXP(-2*'Vasicek Examples'!$B$1/12)))*NORMSINV(RAND())</f>
        <v>5.93282573033184E-2</v>
      </c>
      <c r="E3711">
        <f ca="1">D3711*EXP(-'Vasicek Examples'!$B$1/12)+(1-EXP(-'Vasicek Examples'!$B$1/12))*'Vasicek Examples'!$B$2+SQRT('Vasicek Examples'!$B$3^2/2/'Vasicek Examples'!$B$1*(1-EXP(-2*'Vasicek Examples'!$B$1/12)))*NORMSINV(RAND())</f>
        <v>4.965640269904803E-2</v>
      </c>
      <c r="F3711">
        <f ca="1">E3711*EXP(-'Vasicek Examples'!$B$1/12)+(1-EXP(-'Vasicek Examples'!$B$1/12))*'Vasicek Examples'!$B$2+SQRT('Vasicek Examples'!$B$3^2/2/'Vasicek Examples'!$B$1*(1-EXP(-2*'Vasicek Examples'!$B$1/12)))*NORMSINV(RAND())</f>
        <v>5.392930584851071E-2</v>
      </c>
      <c r="G3711">
        <f ca="1">F3711*EXP(-'Vasicek Examples'!$B$1/12)+(1-EXP(-'Vasicek Examples'!$B$1/12))*'Vasicek Examples'!$B$2+SQRT('Vasicek Examples'!$B$3^2/2/'Vasicek Examples'!$B$1*(1-EXP(-2*'Vasicek Examples'!$B$1/12)))*NORMSINV(RAND())</f>
        <v>5.4559446442343611E-2</v>
      </c>
      <c r="H3711">
        <f ca="1">G3711*EXP(-'Vasicek Examples'!$B$1/12)+(1-EXP(-'Vasicek Examples'!$B$1/12))*'Vasicek Examples'!$B$2+SQRT('Vasicek Examples'!$B$3^2/2/'Vasicek Examples'!$B$1*(1-EXP(-2*'Vasicek Examples'!$B$1/12)))*NORMSINV(RAND())</f>
        <v>4.987360235965016E-2</v>
      </c>
      <c r="I3711">
        <f ca="1">H3711*EXP(-'Vasicek Examples'!$B$1/12)+(1-EXP(-'Vasicek Examples'!$B$1/12))*'Vasicek Examples'!$B$2+SQRT('Vasicek Examples'!$B$3^2/2/'Vasicek Examples'!$B$1*(1-EXP(-2*'Vasicek Examples'!$B$1/12)))*NORMSINV(RAND())</f>
        <v>4.9020240450148835E-2</v>
      </c>
      <c r="J3711">
        <f ca="1">I3711*EXP(-'Vasicek Examples'!$B$1/12)+(1-EXP(-'Vasicek Examples'!$B$1/12))*'Vasicek Examples'!$B$2+SQRT('Vasicek Examples'!$B$3^2/2/'Vasicek Examples'!$B$1*(1-EXP(-2*'Vasicek Examples'!$B$1/12)))*NORMSINV(RAND())</f>
        <v>5.1627398175813327E-2</v>
      </c>
      <c r="K3711">
        <f ca="1">J3711*EXP(-'Vasicek Examples'!$B$1/12)+(1-EXP(-'Vasicek Examples'!$B$1/12))*'Vasicek Examples'!$B$2+SQRT('Vasicek Examples'!$B$3^2/2/'Vasicek Examples'!$B$1*(1-EXP(-2*'Vasicek Examples'!$B$1/12)))*NORMSINV(RAND())</f>
        <v>5.034309247272778E-2</v>
      </c>
      <c r="L3711">
        <f ca="1">K3711*EXP(-'Vasicek Examples'!$B$1/12)+(1-EXP(-'Vasicek Examples'!$B$1/12))*'Vasicek Examples'!$B$2+SQRT('Vasicek Examples'!$B$3^2/2/'Vasicek Examples'!$B$1*(1-EXP(-2*'Vasicek Examples'!$B$1/12)))*NORMSINV(RAND())</f>
        <v>5.5007957548985006E-2</v>
      </c>
      <c r="M3711">
        <f ca="1">L3711*EXP(-'Vasicek Examples'!$B$1/12)+(1-EXP(-'Vasicek Examples'!$B$1/12))*'Vasicek Examples'!$B$2+SQRT('Vasicek Examples'!$B$3^2/2/'Vasicek Examples'!$B$1*(1-EXP(-2*'Vasicek Examples'!$B$1/12)))*NORMSINV(RAND())</f>
        <v>4.1374429692129885E-2</v>
      </c>
      <c r="N3711">
        <f ca="1">M3711*EXP(-'Vasicek Examples'!$B$1/12)+(1-EXP(-'Vasicek Examples'!$B$1/12))*'Vasicek Examples'!$B$2+SQRT('Vasicek Examples'!$B$3^2/2/'Vasicek Examples'!$B$1*(1-EXP(-2*'Vasicek Examples'!$B$1/12)))*NORMSINV(RAND())</f>
        <v>4.2435968952529518E-2</v>
      </c>
      <c r="O3711">
        <f t="shared" ca="1" si="230"/>
        <v>4.6667624995899659E-2</v>
      </c>
      <c r="P3711">
        <f t="shared" ca="1" si="231"/>
        <v>0.95440456509941352</v>
      </c>
      <c r="Q3711">
        <f ca="1">EXP(-'Vasicek Examples'!$D$4*N3711+'Vasicek Examples'!$E$4)</f>
        <v>0.96103951672000376</v>
      </c>
      <c r="R3711">
        <f ca="1">MAX(Q3711-'Vasicek Examples'!$B$8,0)</f>
        <v>3.4353501589057256E-4</v>
      </c>
      <c r="S3711">
        <f t="shared" ca="1" si="232"/>
        <v>3.2787138743746203E-4</v>
      </c>
    </row>
    <row r="3712" spans="1:19" x14ac:dyDescent="0.2">
      <c r="A3712">
        <f t="shared" si="233"/>
        <v>3708</v>
      </c>
      <c r="B3712">
        <f>'Vasicek Examples'!$B$4</f>
        <v>5.2999999999999999E-2</v>
      </c>
      <c r="C3712">
        <f ca="1">B3712*EXP(-'Vasicek Examples'!$B$1/12)+(1-EXP(-'Vasicek Examples'!$B$1/12))*'Vasicek Examples'!$B$2+SQRT('Vasicek Examples'!$B$3^2/2/'Vasicek Examples'!$B$1*(1-EXP(-2*'Vasicek Examples'!$B$1/12)))*NORMSINV(RAND())</f>
        <v>5.2408772698279614E-2</v>
      </c>
      <c r="D3712">
        <f ca="1">C3712*EXP(-'Vasicek Examples'!$B$1/12)+(1-EXP(-'Vasicek Examples'!$B$1/12))*'Vasicek Examples'!$B$2+SQRT('Vasicek Examples'!$B$3^2/2/'Vasicek Examples'!$B$1*(1-EXP(-2*'Vasicek Examples'!$B$1/12)))*NORMSINV(RAND())</f>
        <v>4.4792012694712106E-2</v>
      </c>
      <c r="E3712">
        <f ca="1">D3712*EXP(-'Vasicek Examples'!$B$1/12)+(1-EXP(-'Vasicek Examples'!$B$1/12))*'Vasicek Examples'!$B$2+SQRT('Vasicek Examples'!$B$3^2/2/'Vasicek Examples'!$B$1*(1-EXP(-2*'Vasicek Examples'!$B$1/12)))*NORMSINV(RAND())</f>
        <v>5.5573212945574969E-2</v>
      </c>
      <c r="F3712">
        <f ca="1">E3712*EXP(-'Vasicek Examples'!$B$1/12)+(1-EXP(-'Vasicek Examples'!$B$1/12))*'Vasicek Examples'!$B$2+SQRT('Vasicek Examples'!$B$3^2/2/'Vasicek Examples'!$B$1*(1-EXP(-2*'Vasicek Examples'!$B$1/12)))*NORMSINV(RAND())</f>
        <v>5.1308277869803187E-2</v>
      </c>
      <c r="G3712">
        <f ca="1">F3712*EXP(-'Vasicek Examples'!$B$1/12)+(1-EXP(-'Vasicek Examples'!$B$1/12))*'Vasicek Examples'!$B$2+SQRT('Vasicek Examples'!$B$3^2/2/'Vasicek Examples'!$B$1*(1-EXP(-2*'Vasicek Examples'!$B$1/12)))*NORMSINV(RAND())</f>
        <v>4.9170368418401854E-2</v>
      </c>
      <c r="H3712">
        <f ca="1">G3712*EXP(-'Vasicek Examples'!$B$1/12)+(1-EXP(-'Vasicek Examples'!$B$1/12))*'Vasicek Examples'!$B$2+SQRT('Vasicek Examples'!$B$3^2/2/'Vasicek Examples'!$B$1*(1-EXP(-2*'Vasicek Examples'!$B$1/12)))*NORMSINV(RAND())</f>
        <v>4.9615577116872908E-2</v>
      </c>
      <c r="I3712">
        <f ca="1">H3712*EXP(-'Vasicek Examples'!$B$1/12)+(1-EXP(-'Vasicek Examples'!$B$1/12))*'Vasicek Examples'!$B$2+SQRT('Vasicek Examples'!$B$3^2/2/'Vasicek Examples'!$B$1*(1-EXP(-2*'Vasicek Examples'!$B$1/12)))*NORMSINV(RAND())</f>
        <v>5.5123100457603387E-2</v>
      </c>
      <c r="J3712">
        <f ca="1">I3712*EXP(-'Vasicek Examples'!$B$1/12)+(1-EXP(-'Vasicek Examples'!$B$1/12))*'Vasicek Examples'!$B$2+SQRT('Vasicek Examples'!$B$3^2/2/'Vasicek Examples'!$B$1*(1-EXP(-2*'Vasicek Examples'!$B$1/12)))*NORMSINV(RAND())</f>
        <v>5.6178984789200165E-2</v>
      </c>
      <c r="K3712">
        <f ca="1">J3712*EXP(-'Vasicek Examples'!$B$1/12)+(1-EXP(-'Vasicek Examples'!$B$1/12))*'Vasicek Examples'!$B$2+SQRT('Vasicek Examples'!$B$3^2/2/'Vasicek Examples'!$B$1*(1-EXP(-2*'Vasicek Examples'!$B$1/12)))*NORMSINV(RAND())</f>
        <v>5.5622045531580198E-2</v>
      </c>
      <c r="L3712">
        <f ca="1">K3712*EXP(-'Vasicek Examples'!$B$1/12)+(1-EXP(-'Vasicek Examples'!$B$1/12))*'Vasicek Examples'!$B$2+SQRT('Vasicek Examples'!$B$3^2/2/'Vasicek Examples'!$B$1*(1-EXP(-2*'Vasicek Examples'!$B$1/12)))*NORMSINV(RAND())</f>
        <v>5.7885511294920942E-2</v>
      </c>
      <c r="M3712">
        <f ca="1">L3712*EXP(-'Vasicek Examples'!$B$1/12)+(1-EXP(-'Vasicek Examples'!$B$1/12))*'Vasicek Examples'!$B$2+SQRT('Vasicek Examples'!$B$3^2/2/'Vasicek Examples'!$B$1*(1-EXP(-2*'Vasicek Examples'!$B$1/12)))*NORMSINV(RAND())</f>
        <v>5.4564768858673209E-2</v>
      </c>
      <c r="N3712">
        <f ca="1">M3712*EXP(-'Vasicek Examples'!$B$1/12)+(1-EXP(-'Vasicek Examples'!$B$1/12))*'Vasicek Examples'!$B$2+SQRT('Vasicek Examples'!$B$3^2/2/'Vasicek Examples'!$B$1*(1-EXP(-2*'Vasicek Examples'!$B$1/12)))*NORMSINV(RAND())</f>
        <v>4.9569811638071497E-2</v>
      </c>
      <c r="O3712">
        <f t="shared" ca="1" si="230"/>
        <v>4.8401929345459872E-2</v>
      </c>
      <c r="P3712">
        <f t="shared" ca="1" si="231"/>
        <v>0.95275077161606214</v>
      </c>
      <c r="Q3712">
        <f ca="1">EXP(-'Vasicek Examples'!$D$4*N3712+'Vasicek Examples'!$E$4)</f>
        <v>0.9556594557831527</v>
      </c>
      <c r="R3712">
        <f ca="1">MAX(Q3712-'Vasicek Examples'!$B$8,0)</f>
        <v>0</v>
      </c>
      <c r="S3712">
        <f t="shared" ca="1" si="232"/>
        <v>0</v>
      </c>
    </row>
    <row r="3713" spans="1:19" x14ac:dyDescent="0.2">
      <c r="A3713">
        <f t="shared" si="233"/>
        <v>3709</v>
      </c>
      <c r="B3713">
        <f>'Vasicek Examples'!$B$4</f>
        <v>5.2999999999999999E-2</v>
      </c>
      <c r="C3713">
        <f ca="1">B3713*EXP(-'Vasicek Examples'!$B$1/12)+(1-EXP(-'Vasicek Examples'!$B$1/12))*'Vasicek Examples'!$B$2+SQRT('Vasicek Examples'!$B$3^2/2/'Vasicek Examples'!$B$1*(1-EXP(-2*'Vasicek Examples'!$B$1/12)))*NORMSINV(RAND())</f>
        <v>4.3360650509811235E-2</v>
      </c>
      <c r="D3713">
        <f ca="1">C3713*EXP(-'Vasicek Examples'!$B$1/12)+(1-EXP(-'Vasicek Examples'!$B$1/12))*'Vasicek Examples'!$B$2+SQRT('Vasicek Examples'!$B$3^2/2/'Vasicek Examples'!$B$1*(1-EXP(-2*'Vasicek Examples'!$B$1/12)))*NORMSINV(RAND())</f>
        <v>3.3054256488980055E-2</v>
      </c>
      <c r="E3713">
        <f ca="1">D3713*EXP(-'Vasicek Examples'!$B$1/12)+(1-EXP(-'Vasicek Examples'!$B$1/12))*'Vasicek Examples'!$B$2+SQRT('Vasicek Examples'!$B$3^2/2/'Vasicek Examples'!$B$1*(1-EXP(-2*'Vasicek Examples'!$B$1/12)))*NORMSINV(RAND())</f>
        <v>3.362209263563265E-2</v>
      </c>
      <c r="F3713">
        <f ca="1">E3713*EXP(-'Vasicek Examples'!$B$1/12)+(1-EXP(-'Vasicek Examples'!$B$1/12))*'Vasicek Examples'!$B$2+SQRT('Vasicek Examples'!$B$3^2/2/'Vasicek Examples'!$B$1*(1-EXP(-2*'Vasicek Examples'!$B$1/12)))*NORMSINV(RAND())</f>
        <v>4.3973121217992212E-2</v>
      </c>
      <c r="G3713">
        <f ca="1">F3713*EXP(-'Vasicek Examples'!$B$1/12)+(1-EXP(-'Vasicek Examples'!$B$1/12))*'Vasicek Examples'!$B$2+SQRT('Vasicek Examples'!$B$3^2/2/'Vasicek Examples'!$B$1*(1-EXP(-2*'Vasicek Examples'!$B$1/12)))*NORMSINV(RAND())</f>
        <v>4.0748843138670929E-2</v>
      </c>
      <c r="H3713">
        <f ca="1">G3713*EXP(-'Vasicek Examples'!$B$1/12)+(1-EXP(-'Vasicek Examples'!$B$1/12))*'Vasicek Examples'!$B$2+SQRT('Vasicek Examples'!$B$3^2/2/'Vasicek Examples'!$B$1*(1-EXP(-2*'Vasicek Examples'!$B$1/12)))*NORMSINV(RAND())</f>
        <v>3.7949688026223893E-2</v>
      </c>
      <c r="I3713">
        <f ca="1">H3713*EXP(-'Vasicek Examples'!$B$1/12)+(1-EXP(-'Vasicek Examples'!$B$1/12))*'Vasicek Examples'!$B$2+SQRT('Vasicek Examples'!$B$3^2/2/'Vasicek Examples'!$B$1*(1-EXP(-2*'Vasicek Examples'!$B$1/12)))*NORMSINV(RAND())</f>
        <v>2.3129446213472127E-2</v>
      </c>
      <c r="J3713">
        <f ca="1">I3713*EXP(-'Vasicek Examples'!$B$1/12)+(1-EXP(-'Vasicek Examples'!$B$1/12))*'Vasicek Examples'!$B$2+SQRT('Vasicek Examples'!$B$3^2/2/'Vasicek Examples'!$B$1*(1-EXP(-2*'Vasicek Examples'!$B$1/12)))*NORMSINV(RAND())</f>
        <v>2.2380499730341206E-2</v>
      </c>
      <c r="K3713">
        <f ca="1">J3713*EXP(-'Vasicek Examples'!$B$1/12)+(1-EXP(-'Vasicek Examples'!$B$1/12))*'Vasicek Examples'!$B$2+SQRT('Vasicek Examples'!$B$3^2/2/'Vasicek Examples'!$B$1*(1-EXP(-2*'Vasicek Examples'!$B$1/12)))*NORMSINV(RAND())</f>
        <v>3.1793259571070077E-2</v>
      </c>
      <c r="L3713">
        <f ca="1">K3713*EXP(-'Vasicek Examples'!$B$1/12)+(1-EXP(-'Vasicek Examples'!$B$1/12))*'Vasicek Examples'!$B$2+SQRT('Vasicek Examples'!$B$3^2/2/'Vasicek Examples'!$B$1*(1-EXP(-2*'Vasicek Examples'!$B$1/12)))*NORMSINV(RAND())</f>
        <v>2.5927338657829341E-2</v>
      </c>
      <c r="M3713">
        <f ca="1">L3713*EXP(-'Vasicek Examples'!$B$1/12)+(1-EXP(-'Vasicek Examples'!$B$1/12))*'Vasicek Examples'!$B$2+SQRT('Vasicek Examples'!$B$3^2/2/'Vasicek Examples'!$B$1*(1-EXP(-2*'Vasicek Examples'!$B$1/12)))*NORMSINV(RAND())</f>
        <v>3.5950137638406272E-2</v>
      </c>
      <c r="N3713">
        <f ca="1">M3713*EXP(-'Vasicek Examples'!$B$1/12)+(1-EXP(-'Vasicek Examples'!$B$1/12))*'Vasicek Examples'!$B$2+SQRT('Vasicek Examples'!$B$3^2/2/'Vasicek Examples'!$B$1*(1-EXP(-2*'Vasicek Examples'!$B$1/12)))*NORMSINV(RAND())</f>
        <v>2.7797214112428213E-2</v>
      </c>
      <c r="O3713">
        <f t="shared" ca="1" si="230"/>
        <v>3.0342301302478208E-2</v>
      </c>
      <c r="P3713">
        <f t="shared" ca="1" si="231"/>
        <v>0.9701134056255436</v>
      </c>
      <c r="Q3713">
        <f ca="1">EXP(-'Vasicek Examples'!$D$4*N3713+'Vasicek Examples'!$E$4)</f>
        <v>0.97217451542240407</v>
      </c>
      <c r="R3713">
        <f ca="1">MAX(Q3713-'Vasicek Examples'!$B$8,0)</f>
        <v>1.1478533718290884E-2</v>
      </c>
      <c r="S3713">
        <f t="shared" ca="1" si="232"/>
        <v>1.1135479437038803E-2</v>
      </c>
    </row>
    <row r="3714" spans="1:19" x14ac:dyDescent="0.2">
      <c r="A3714">
        <f t="shared" si="233"/>
        <v>3710</v>
      </c>
      <c r="B3714">
        <f>'Vasicek Examples'!$B$4</f>
        <v>5.2999999999999999E-2</v>
      </c>
      <c r="C3714">
        <f ca="1">B3714*EXP(-'Vasicek Examples'!$B$1/12)+(1-EXP(-'Vasicek Examples'!$B$1/12))*'Vasicek Examples'!$B$2+SQRT('Vasicek Examples'!$B$3^2/2/'Vasicek Examples'!$B$1*(1-EXP(-2*'Vasicek Examples'!$B$1/12)))*NORMSINV(RAND())</f>
        <v>4.8439407551892709E-2</v>
      </c>
      <c r="D3714">
        <f ca="1">C3714*EXP(-'Vasicek Examples'!$B$1/12)+(1-EXP(-'Vasicek Examples'!$B$1/12))*'Vasicek Examples'!$B$2+SQRT('Vasicek Examples'!$B$3^2/2/'Vasicek Examples'!$B$1*(1-EXP(-2*'Vasicek Examples'!$B$1/12)))*NORMSINV(RAND())</f>
        <v>4.7776380138460244E-2</v>
      </c>
      <c r="E3714">
        <f ca="1">D3714*EXP(-'Vasicek Examples'!$B$1/12)+(1-EXP(-'Vasicek Examples'!$B$1/12))*'Vasicek Examples'!$B$2+SQRT('Vasicek Examples'!$B$3^2/2/'Vasicek Examples'!$B$1*(1-EXP(-2*'Vasicek Examples'!$B$1/12)))*NORMSINV(RAND())</f>
        <v>4.5344608205492701E-2</v>
      </c>
      <c r="F3714">
        <f ca="1">E3714*EXP(-'Vasicek Examples'!$B$1/12)+(1-EXP(-'Vasicek Examples'!$B$1/12))*'Vasicek Examples'!$B$2+SQRT('Vasicek Examples'!$B$3^2/2/'Vasicek Examples'!$B$1*(1-EXP(-2*'Vasicek Examples'!$B$1/12)))*NORMSINV(RAND())</f>
        <v>3.982371945470807E-2</v>
      </c>
      <c r="G3714">
        <f ca="1">F3714*EXP(-'Vasicek Examples'!$B$1/12)+(1-EXP(-'Vasicek Examples'!$B$1/12))*'Vasicek Examples'!$B$2+SQRT('Vasicek Examples'!$B$3^2/2/'Vasicek Examples'!$B$1*(1-EXP(-2*'Vasicek Examples'!$B$1/12)))*NORMSINV(RAND())</f>
        <v>3.4377131621123581E-2</v>
      </c>
      <c r="H3714">
        <f ca="1">G3714*EXP(-'Vasicek Examples'!$B$1/12)+(1-EXP(-'Vasicek Examples'!$B$1/12))*'Vasicek Examples'!$B$2+SQRT('Vasicek Examples'!$B$3^2/2/'Vasicek Examples'!$B$1*(1-EXP(-2*'Vasicek Examples'!$B$1/12)))*NORMSINV(RAND())</f>
        <v>3.6456362273500846E-2</v>
      </c>
      <c r="I3714">
        <f ca="1">H3714*EXP(-'Vasicek Examples'!$B$1/12)+(1-EXP(-'Vasicek Examples'!$B$1/12))*'Vasicek Examples'!$B$2+SQRT('Vasicek Examples'!$B$3^2/2/'Vasicek Examples'!$B$1*(1-EXP(-2*'Vasicek Examples'!$B$1/12)))*NORMSINV(RAND())</f>
        <v>3.9723556871023191E-2</v>
      </c>
      <c r="J3714">
        <f ca="1">I3714*EXP(-'Vasicek Examples'!$B$1/12)+(1-EXP(-'Vasicek Examples'!$B$1/12))*'Vasicek Examples'!$B$2+SQRT('Vasicek Examples'!$B$3^2/2/'Vasicek Examples'!$B$1*(1-EXP(-2*'Vasicek Examples'!$B$1/12)))*NORMSINV(RAND())</f>
        <v>4.7673620410936972E-2</v>
      </c>
      <c r="K3714">
        <f ca="1">J3714*EXP(-'Vasicek Examples'!$B$1/12)+(1-EXP(-'Vasicek Examples'!$B$1/12))*'Vasicek Examples'!$B$2+SQRT('Vasicek Examples'!$B$3^2/2/'Vasicek Examples'!$B$1*(1-EXP(-2*'Vasicek Examples'!$B$1/12)))*NORMSINV(RAND())</f>
        <v>4.3250228916180029E-2</v>
      </c>
      <c r="L3714">
        <f ca="1">K3714*EXP(-'Vasicek Examples'!$B$1/12)+(1-EXP(-'Vasicek Examples'!$B$1/12))*'Vasicek Examples'!$B$2+SQRT('Vasicek Examples'!$B$3^2/2/'Vasicek Examples'!$B$1*(1-EXP(-2*'Vasicek Examples'!$B$1/12)))*NORMSINV(RAND())</f>
        <v>4.2485716512158829E-2</v>
      </c>
      <c r="M3714">
        <f ca="1">L3714*EXP(-'Vasicek Examples'!$B$1/12)+(1-EXP(-'Vasicek Examples'!$B$1/12))*'Vasicek Examples'!$B$2+SQRT('Vasicek Examples'!$B$3^2/2/'Vasicek Examples'!$B$1*(1-EXP(-2*'Vasicek Examples'!$B$1/12)))*NORMSINV(RAND())</f>
        <v>4.4351889064916675E-2</v>
      </c>
      <c r="N3714">
        <f ca="1">M3714*EXP(-'Vasicek Examples'!$B$1/12)+(1-EXP(-'Vasicek Examples'!$B$1/12))*'Vasicek Examples'!$B$2+SQRT('Vasicek Examples'!$B$3^2/2/'Vasicek Examples'!$B$1*(1-EXP(-2*'Vasicek Examples'!$B$1/12)))*NORMSINV(RAND())</f>
        <v>4.2244893671708209E-2</v>
      </c>
      <c r="O3714">
        <f t="shared" ca="1" si="230"/>
        <v>3.8883780340025133E-2</v>
      </c>
      <c r="P3714">
        <f t="shared" ca="1" si="231"/>
        <v>0.96186248998220381</v>
      </c>
      <c r="Q3714">
        <f ca="1">EXP(-'Vasicek Examples'!$D$4*N3714+'Vasicek Examples'!$E$4)</f>
        <v>0.96118403383950302</v>
      </c>
      <c r="R3714">
        <f ca="1">MAX(Q3714-'Vasicek Examples'!$B$8,0)</f>
        <v>4.8805213538982706E-4</v>
      </c>
      <c r="S3714">
        <f t="shared" ca="1" si="232"/>
        <v>4.6943904218719069E-4</v>
      </c>
    </row>
    <row r="3715" spans="1:19" x14ac:dyDescent="0.2">
      <c r="A3715">
        <f t="shared" si="233"/>
        <v>3711</v>
      </c>
      <c r="B3715">
        <f>'Vasicek Examples'!$B$4</f>
        <v>5.2999999999999999E-2</v>
      </c>
      <c r="C3715">
        <f ca="1">B3715*EXP(-'Vasicek Examples'!$B$1/12)+(1-EXP(-'Vasicek Examples'!$B$1/12))*'Vasicek Examples'!$B$2+SQRT('Vasicek Examples'!$B$3^2/2/'Vasicek Examples'!$B$1*(1-EXP(-2*'Vasicek Examples'!$B$1/12)))*NORMSINV(RAND())</f>
        <v>5.3406318510958187E-2</v>
      </c>
      <c r="D3715">
        <f ca="1">C3715*EXP(-'Vasicek Examples'!$B$1/12)+(1-EXP(-'Vasicek Examples'!$B$1/12))*'Vasicek Examples'!$B$2+SQRT('Vasicek Examples'!$B$3^2/2/'Vasicek Examples'!$B$1*(1-EXP(-2*'Vasicek Examples'!$B$1/12)))*NORMSINV(RAND())</f>
        <v>4.8447356601684838E-2</v>
      </c>
      <c r="E3715">
        <f ca="1">D3715*EXP(-'Vasicek Examples'!$B$1/12)+(1-EXP(-'Vasicek Examples'!$B$1/12))*'Vasicek Examples'!$B$2+SQRT('Vasicek Examples'!$B$3^2/2/'Vasicek Examples'!$B$1*(1-EXP(-2*'Vasicek Examples'!$B$1/12)))*NORMSINV(RAND())</f>
        <v>4.7694735021638998E-2</v>
      </c>
      <c r="F3715">
        <f ca="1">E3715*EXP(-'Vasicek Examples'!$B$1/12)+(1-EXP(-'Vasicek Examples'!$B$1/12))*'Vasicek Examples'!$B$2+SQRT('Vasicek Examples'!$B$3^2/2/'Vasicek Examples'!$B$1*(1-EXP(-2*'Vasicek Examples'!$B$1/12)))*NORMSINV(RAND())</f>
        <v>4.5890960091481747E-2</v>
      </c>
      <c r="G3715">
        <f ca="1">F3715*EXP(-'Vasicek Examples'!$B$1/12)+(1-EXP(-'Vasicek Examples'!$B$1/12))*'Vasicek Examples'!$B$2+SQRT('Vasicek Examples'!$B$3^2/2/'Vasicek Examples'!$B$1*(1-EXP(-2*'Vasicek Examples'!$B$1/12)))*NORMSINV(RAND())</f>
        <v>4.6479805872750586E-2</v>
      </c>
      <c r="H3715">
        <f ca="1">G3715*EXP(-'Vasicek Examples'!$B$1/12)+(1-EXP(-'Vasicek Examples'!$B$1/12))*'Vasicek Examples'!$B$2+SQRT('Vasicek Examples'!$B$3^2/2/'Vasicek Examples'!$B$1*(1-EXP(-2*'Vasicek Examples'!$B$1/12)))*NORMSINV(RAND())</f>
        <v>5.1647147871653996E-2</v>
      </c>
      <c r="I3715">
        <f ca="1">H3715*EXP(-'Vasicek Examples'!$B$1/12)+(1-EXP(-'Vasicek Examples'!$B$1/12))*'Vasicek Examples'!$B$2+SQRT('Vasicek Examples'!$B$3^2/2/'Vasicek Examples'!$B$1*(1-EXP(-2*'Vasicek Examples'!$B$1/12)))*NORMSINV(RAND())</f>
        <v>4.4830406595582614E-2</v>
      </c>
      <c r="J3715">
        <f ca="1">I3715*EXP(-'Vasicek Examples'!$B$1/12)+(1-EXP(-'Vasicek Examples'!$B$1/12))*'Vasicek Examples'!$B$2+SQRT('Vasicek Examples'!$B$3^2/2/'Vasicek Examples'!$B$1*(1-EXP(-2*'Vasicek Examples'!$B$1/12)))*NORMSINV(RAND())</f>
        <v>4.5296650262323053E-2</v>
      </c>
      <c r="K3715">
        <f ca="1">J3715*EXP(-'Vasicek Examples'!$B$1/12)+(1-EXP(-'Vasicek Examples'!$B$1/12))*'Vasicek Examples'!$B$2+SQRT('Vasicek Examples'!$B$3^2/2/'Vasicek Examples'!$B$1*(1-EXP(-2*'Vasicek Examples'!$B$1/12)))*NORMSINV(RAND())</f>
        <v>3.6664486741655469E-2</v>
      </c>
      <c r="L3715">
        <f ca="1">K3715*EXP(-'Vasicek Examples'!$B$1/12)+(1-EXP(-'Vasicek Examples'!$B$1/12))*'Vasicek Examples'!$B$2+SQRT('Vasicek Examples'!$B$3^2/2/'Vasicek Examples'!$B$1*(1-EXP(-2*'Vasicek Examples'!$B$1/12)))*NORMSINV(RAND())</f>
        <v>2.8746133866025789E-2</v>
      </c>
      <c r="M3715">
        <f ca="1">L3715*EXP(-'Vasicek Examples'!$B$1/12)+(1-EXP(-'Vasicek Examples'!$B$1/12))*'Vasicek Examples'!$B$2+SQRT('Vasicek Examples'!$B$3^2/2/'Vasicek Examples'!$B$1*(1-EXP(-2*'Vasicek Examples'!$B$1/12)))*NORMSINV(RAND())</f>
        <v>3.0151183681166469E-2</v>
      </c>
      <c r="N3715">
        <f ca="1">M3715*EXP(-'Vasicek Examples'!$B$1/12)+(1-EXP(-'Vasicek Examples'!$B$1/12))*'Vasicek Examples'!$B$2+SQRT('Vasicek Examples'!$B$3^2/2/'Vasicek Examples'!$B$1*(1-EXP(-2*'Vasicek Examples'!$B$1/12)))*NORMSINV(RAND())</f>
        <v>3.628371221731555E-2</v>
      </c>
      <c r="O3715">
        <f t="shared" ca="1" si="230"/>
        <v>3.9224490164175035E-2</v>
      </c>
      <c r="P3715">
        <f t="shared" ca="1" si="231"/>
        <v>0.96153482980407612</v>
      </c>
      <c r="Q3715">
        <f ca="1">EXP(-'Vasicek Examples'!$D$4*N3715+'Vasicek Examples'!$E$4)</f>
        <v>0.96570362173524005</v>
      </c>
      <c r="R3715">
        <f ca="1">MAX(Q3715-'Vasicek Examples'!$B$8,0)</f>
        <v>5.0076400311268587E-3</v>
      </c>
      <c r="S3715">
        <f t="shared" ca="1" si="232"/>
        <v>4.8150203050496424E-3</v>
      </c>
    </row>
    <row r="3716" spans="1:19" x14ac:dyDescent="0.2">
      <c r="A3716">
        <f t="shared" si="233"/>
        <v>3712</v>
      </c>
      <c r="B3716">
        <f>'Vasicek Examples'!$B$4</f>
        <v>5.2999999999999999E-2</v>
      </c>
      <c r="C3716">
        <f ca="1">B3716*EXP(-'Vasicek Examples'!$B$1/12)+(1-EXP(-'Vasicek Examples'!$B$1/12))*'Vasicek Examples'!$B$2+SQRT('Vasicek Examples'!$B$3^2/2/'Vasicek Examples'!$B$1*(1-EXP(-2*'Vasicek Examples'!$B$1/12)))*NORMSINV(RAND())</f>
        <v>4.7945034374658864E-2</v>
      </c>
      <c r="D3716">
        <f ca="1">C3716*EXP(-'Vasicek Examples'!$B$1/12)+(1-EXP(-'Vasicek Examples'!$B$1/12))*'Vasicek Examples'!$B$2+SQRT('Vasicek Examples'!$B$3^2/2/'Vasicek Examples'!$B$1*(1-EXP(-2*'Vasicek Examples'!$B$1/12)))*NORMSINV(RAND())</f>
        <v>4.08837177335361E-2</v>
      </c>
      <c r="E3716">
        <f ca="1">D3716*EXP(-'Vasicek Examples'!$B$1/12)+(1-EXP(-'Vasicek Examples'!$B$1/12))*'Vasicek Examples'!$B$2+SQRT('Vasicek Examples'!$B$3^2/2/'Vasicek Examples'!$B$1*(1-EXP(-2*'Vasicek Examples'!$B$1/12)))*NORMSINV(RAND())</f>
        <v>3.1818757550789271E-2</v>
      </c>
      <c r="F3716">
        <f ca="1">E3716*EXP(-'Vasicek Examples'!$B$1/12)+(1-EXP(-'Vasicek Examples'!$B$1/12))*'Vasicek Examples'!$B$2+SQRT('Vasicek Examples'!$B$3^2/2/'Vasicek Examples'!$B$1*(1-EXP(-2*'Vasicek Examples'!$B$1/12)))*NORMSINV(RAND())</f>
        <v>4.0800026583424381E-2</v>
      </c>
      <c r="G3716">
        <f ca="1">F3716*EXP(-'Vasicek Examples'!$B$1/12)+(1-EXP(-'Vasicek Examples'!$B$1/12))*'Vasicek Examples'!$B$2+SQRT('Vasicek Examples'!$B$3^2/2/'Vasicek Examples'!$B$1*(1-EXP(-2*'Vasicek Examples'!$B$1/12)))*NORMSINV(RAND())</f>
        <v>4.26752937549148E-2</v>
      </c>
      <c r="H3716">
        <f ca="1">G3716*EXP(-'Vasicek Examples'!$B$1/12)+(1-EXP(-'Vasicek Examples'!$B$1/12))*'Vasicek Examples'!$B$2+SQRT('Vasicek Examples'!$B$3^2/2/'Vasicek Examples'!$B$1*(1-EXP(-2*'Vasicek Examples'!$B$1/12)))*NORMSINV(RAND())</f>
        <v>3.4475601545404806E-2</v>
      </c>
      <c r="I3716">
        <f ca="1">H3716*EXP(-'Vasicek Examples'!$B$1/12)+(1-EXP(-'Vasicek Examples'!$B$1/12))*'Vasicek Examples'!$B$2+SQRT('Vasicek Examples'!$B$3^2/2/'Vasicek Examples'!$B$1*(1-EXP(-2*'Vasicek Examples'!$B$1/12)))*NORMSINV(RAND())</f>
        <v>3.4903913757687532E-2</v>
      </c>
      <c r="J3716">
        <f ca="1">I3716*EXP(-'Vasicek Examples'!$B$1/12)+(1-EXP(-'Vasicek Examples'!$B$1/12))*'Vasicek Examples'!$B$2+SQRT('Vasicek Examples'!$B$3^2/2/'Vasicek Examples'!$B$1*(1-EXP(-2*'Vasicek Examples'!$B$1/12)))*NORMSINV(RAND())</f>
        <v>2.551734710017874E-2</v>
      </c>
      <c r="K3716">
        <f ca="1">J3716*EXP(-'Vasicek Examples'!$B$1/12)+(1-EXP(-'Vasicek Examples'!$B$1/12))*'Vasicek Examples'!$B$2+SQRT('Vasicek Examples'!$B$3^2/2/'Vasicek Examples'!$B$1*(1-EXP(-2*'Vasicek Examples'!$B$1/12)))*NORMSINV(RAND())</f>
        <v>2.4670943691594956E-2</v>
      </c>
      <c r="L3716">
        <f ca="1">K3716*EXP(-'Vasicek Examples'!$B$1/12)+(1-EXP(-'Vasicek Examples'!$B$1/12))*'Vasicek Examples'!$B$2+SQRT('Vasicek Examples'!$B$3^2/2/'Vasicek Examples'!$B$1*(1-EXP(-2*'Vasicek Examples'!$B$1/12)))*NORMSINV(RAND())</f>
        <v>2.5678037331732375E-2</v>
      </c>
      <c r="M3716">
        <f ca="1">L3716*EXP(-'Vasicek Examples'!$B$1/12)+(1-EXP(-'Vasicek Examples'!$B$1/12))*'Vasicek Examples'!$B$2+SQRT('Vasicek Examples'!$B$3^2/2/'Vasicek Examples'!$B$1*(1-EXP(-2*'Vasicek Examples'!$B$1/12)))*NORMSINV(RAND())</f>
        <v>1.954042430124972E-2</v>
      </c>
      <c r="N3716">
        <f ca="1">M3716*EXP(-'Vasicek Examples'!$B$1/12)+(1-EXP(-'Vasicek Examples'!$B$1/12))*'Vasicek Examples'!$B$2+SQRT('Vasicek Examples'!$B$3^2/2/'Vasicek Examples'!$B$1*(1-EXP(-2*'Vasicek Examples'!$B$1/12)))*NORMSINV(RAND())</f>
        <v>2.0466493290650353E-2</v>
      </c>
      <c r="O3716">
        <f t="shared" ca="1" si="230"/>
        <v>2.9597485598597272E-2</v>
      </c>
      <c r="P3716">
        <f t="shared" ca="1" si="231"/>
        <v>0.97083623047683354</v>
      </c>
      <c r="Q3716">
        <f ca="1">EXP(-'Vasicek Examples'!$D$4*N3716+'Vasicek Examples'!$E$4)</f>
        <v>0.97779903059669382</v>
      </c>
      <c r="R3716">
        <f ca="1">MAX(Q3716-'Vasicek Examples'!$B$8,0)</f>
        <v>1.710304889258063E-2</v>
      </c>
      <c r="S3716">
        <f t="shared" ca="1" si="232"/>
        <v>1.6604259516533961E-2</v>
      </c>
    </row>
    <row r="3717" spans="1:19" x14ac:dyDescent="0.2">
      <c r="A3717">
        <f t="shared" si="233"/>
        <v>3713</v>
      </c>
      <c r="B3717">
        <f>'Vasicek Examples'!$B$4</f>
        <v>5.2999999999999999E-2</v>
      </c>
      <c r="C3717">
        <f ca="1">B3717*EXP(-'Vasicek Examples'!$B$1/12)+(1-EXP(-'Vasicek Examples'!$B$1/12))*'Vasicek Examples'!$B$2+SQRT('Vasicek Examples'!$B$3^2/2/'Vasicek Examples'!$B$1*(1-EXP(-2*'Vasicek Examples'!$B$1/12)))*NORMSINV(RAND())</f>
        <v>5.1809792184312906E-2</v>
      </c>
      <c r="D3717">
        <f ca="1">C3717*EXP(-'Vasicek Examples'!$B$1/12)+(1-EXP(-'Vasicek Examples'!$B$1/12))*'Vasicek Examples'!$B$2+SQRT('Vasicek Examples'!$B$3^2/2/'Vasicek Examples'!$B$1*(1-EXP(-2*'Vasicek Examples'!$B$1/12)))*NORMSINV(RAND())</f>
        <v>4.6022569977919134E-2</v>
      </c>
      <c r="E3717">
        <f ca="1">D3717*EXP(-'Vasicek Examples'!$B$1/12)+(1-EXP(-'Vasicek Examples'!$B$1/12))*'Vasicek Examples'!$B$2+SQRT('Vasicek Examples'!$B$3^2/2/'Vasicek Examples'!$B$1*(1-EXP(-2*'Vasicek Examples'!$B$1/12)))*NORMSINV(RAND())</f>
        <v>4.9494547862638509E-2</v>
      </c>
      <c r="F3717">
        <f ca="1">E3717*EXP(-'Vasicek Examples'!$B$1/12)+(1-EXP(-'Vasicek Examples'!$B$1/12))*'Vasicek Examples'!$B$2+SQRT('Vasicek Examples'!$B$3^2/2/'Vasicek Examples'!$B$1*(1-EXP(-2*'Vasicek Examples'!$B$1/12)))*NORMSINV(RAND())</f>
        <v>5.0198842944304704E-2</v>
      </c>
      <c r="G3717">
        <f ca="1">F3717*EXP(-'Vasicek Examples'!$B$1/12)+(1-EXP(-'Vasicek Examples'!$B$1/12))*'Vasicek Examples'!$B$2+SQRT('Vasicek Examples'!$B$3^2/2/'Vasicek Examples'!$B$1*(1-EXP(-2*'Vasicek Examples'!$B$1/12)))*NORMSINV(RAND())</f>
        <v>5.4786171932685743E-2</v>
      </c>
      <c r="H3717">
        <f ca="1">G3717*EXP(-'Vasicek Examples'!$B$1/12)+(1-EXP(-'Vasicek Examples'!$B$1/12))*'Vasicek Examples'!$B$2+SQRT('Vasicek Examples'!$B$3^2/2/'Vasicek Examples'!$B$1*(1-EXP(-2*'Vasicek Examples'!$B$1/12)))*NORMSINV(RAND())</f>
        <v>5.5072673670648525E-2</v>
      </c>
      <c r="I3717">
        <f ca="1">H3717*EXP(-'Vasicek Examples'!$B$1/12)+(1-EXP(-'Vasicek Examples'!$B$1/12))*'Vasicek Examples'!$B$2+SQRT('Vasicek Examples'!$B$3^2/2/'Vasicek Examples'!$B$1*(1-EXP(-2*'Vasicek Examples'!$B$1/12)))*NORMSINV(RAND())</f>
        <v>5.4216045512595193E-2</v>
      </c>
      <c r="J3717">
        <f ca="1">I3717*EXP(-'Vasicek Examples'!$B$1/12)+(1-EXP(-'Vasicek Examples'!$B$1/12))*'Vasicek Examples'!$B$2+SQRT('Vasicek Examples'!$B$3^2/2/'Vasicek Examples'!$B$1*(1-EXP(-2*'Vasicek Examples'!$B$1/12)))*NORMSINV(RAND())</f>
        <v>5.9052690615374423E-2</v>
      </c>
      <c r="K3717">
        <f ca="1">J3717*EXP(-'Vasicek Examples'!$B$1/12)+(1-EXP(-'Vasicek Examples'!$B$1/12))*'Vasicek Examples'!$B$2+SQRT('Vasicek Examples'!$B$3^2/2/'Vasicek Examples'!$B$1*(1-EXP(-2*'Vasicek Examples'!$B$1/12)))*NORMSINV(RAND())</f>
        <v>5.6199463157759359E-2</v>
      </c>
      <c r="L3717">
        <f ca="1">K3717*EXP(-'Vasicek Examples'!$B$1/12)+(1-EXP(-'Vasicek Examples'!$B$1/12))*'Vasicek Examples'!$B$2+SQRT('Vasicek Examples'!$B$3^2/2/'Vasicek Examples'!$B$1*(1-EXP(-2*'Vasicek Examples'!$B$1/12)))*NORMSINV(RAND())</f>
        <v>6.4845650396064478E-2</v>
      </c>
      <c r="M3717">
        <f ca="1">L3717*EXP(-'Vasicek Examples'!$B$1/12)+(1-EXP(-'Vasicek Examples'!$B$1/12))*'Vasicek Examples'!$B$2+SQRT('Vasicek Examples'!$B$3^2/2/'Vasicek Examples'!$B$1*(1-EXP(-2*'Vasicek Examples'!$B$1/12)))*NORMSINV(RAND())</f>
        <v>7.2491027233109462E-2</v>
      </c>
      <c r="N3717">
        <f ca="1">M3717*EXP(-'Vasicek Examples'!$B$1/12)+(1-EXP(-'Vasicek Examples'!$B$1/12))*'Vasicek Examples'!$B$2+SQRT('Vasicek Examples'!$B$3^2/2/'Vasicek Examples'!$B$1*(1-EXP(-2*'Vasicek Examples'!$B$1/12)))*NORMSINV(RAND())</f>
        <v>7.1048243996702093E-2</v>
      </c>
      <c r="O3717">
        <f t="shared" ca="1" si="230"/>
        <v>5.1984058449467262E-2</v>
      </c>
      <c r="P3717">
        <f t="shared" ca="1" si="231"/>
        <v>0.94934400073762115</v>
      </c>
      <c r="Q3717">
        <f ca="1">EXP(-'Vasicek Examples'!$D$4*N3717+'Vasicek Examples'!$E$4)</f>
        <v>0.93964244248839512</v>
      </c>
      <c r="R3717">
        <f ca="1">MAX(Q3717-'Vasicek Examples'!$B$8,0)</f>
        <v>0</v>
      </c>
      <c r="S3717">
        <f t="shared" ca="1" si="232"/>
        <v>0</v>
      </c>
    </row>
    <row r="3718" spans="1:19" x14ac:dyDescent="0.2">
      <c r="A3718">
        <f t="shared" si="233"/>
        <v>3714</v>
      </c>
      <c r="B3718">
        <f>'Vasicek Examples'!$B$4</f>
        <v>5.2999999999999999E-2</v>
      </c>
      <c r="C3718">
        <f ca="1">B3718*EXP(-'Vasicek Examples'!$B$1/12)+(1-EXP(-'Vasicek Examples'!$B$1/12))*'Vasicek Examples'!$B$2+SQRT('Vasicek Examples'!$B$3^2/2/'Vasicek Examples'!$B$1*(1-EXP(-2*'Vasicek Examples'!$B$1/12)))*NORMSINV(RAND())</f>
        <v>4.628665675305571E-2</v>
      </c>
      <c r="D3718">
        <f ca="1">C3718*EXP(-'Vasicek Examples'!$B$1/12)+(1-EXP(-'Vasicek Examples'!$B$1/12))*'Vasicek Examples'!$B$2+SQRT('Vasicek Examples'!$B$3^2/2/'Vasicek Examples'!$B$1*(1-EXP(-2*'Vasicek Examples'!$B$1/12)))*NORMSINV(RAND())</f>
        <v>6.1582972111475252E-2</v>
      </c>
      <c r="E3718">
        <f ca="1">D3718*EXP(-'Vasicek Examples'!$B$1/12)+(1-EXP(-'Vasicek Examples'!$B$1/12))*'Vasicek Examples'!$B$2+SQRT('Vasicek Examples'!$B$3^2/2/'Vasicek Examples'!$B$1*(1-EXP(-2*'Vasicek Examples'!$B$1/12)))*NORMSINV(RAND())</f>
        <v>6.1926081843224207E-2</v>
      </c>
      <c r="F3718">
        <f ca="1">E3718*EXP(-'Vasicek Examples'!$B$1/12)+(1-EXP(-'Vasicek Examples'!$B$1/12))*'Vasicek Examples'!$B$2+SQRT('Vasicek Examples'!$B$3^2/2/'Vasicek Examples'!$B$1*(1-EXP(-2*'Vasicek Examples'!$B$1/12)))*NORMSINV(RAND())</f>
        <v>5.463808320060666E-2</v>
      </c>
      <c r="G3718">
        <f ca="1">F3718*EXP(-'Vasicek Examples'!$B$1/12)+(1-EXP(-'Vasicek Examples'!$B$1/12))*'Vasicek Examples'!$B$2+SQRT('Vasicek Examples'!$B$3^2/2/'Vasicek Examples'!$B$1*(1-EXP(-2*'Vasicek Examples'!$B$1/12)))*NORMSINV(RAND())</f>
        <v>6.1076457411543481E-2</v>
      </c>
      <c r="H3718">
        <f ca="1">G3718*EXP(-'Vasicek Examples'!$B$1/12)+(1-EXP(-'Vasicek Examples'!$B$1/12))*'Vasicek Examples'!$B$2+SQRT('Vasicek Examples'!$B$3^2/2/'Vasicek Examples'!$B$1*(1-EXP(-2*'Vasicek Examples'!$B$1/12)))*NORMSINV(RAND())</f>
        <v>6.2582597386842909E-2</v>
      </c>
      <c r="I3718">
        <f ca="1">H3718*EXP(-'Vasicek Examples'!$B$1/12)+(1-EXP(-'Vasicek Examples'!$B$1/12))*'Vasicek Examples'!$B$2+SQRT('Vasicek Examples'!$B$3^2/2/'Vasicek Examples'!$B$1*(1-EXP(-2*'Vasicek Examples'!$B$1/12)))*NORMSINV(RAND())</f>
        <v>5.2879150987934609E-2</v>
      </c>
      <c r="J3718">
        <f ca="1">I3718*EXP(-'Vasicek Examples'!$B$1/12)+(1-EXP(-'Vasicek Examples'!$B$1/12))*'Vasicek Examples'!$B$2+SQRT('Vasicek Examples'!$B$3^2/2/'Vasicek Examples'!$B$1*(1-EXP(-2*'Vasicek Examples'!$B$1/12)))*NORMSINV(RAND())</f>
        <v>5.1204380007042451E-2</v>
      </c>
      <c r="K3718">
        <f ca="1">J3718*EXP(-'Vasicek Examples'!$B$1/12)+(1-EXP(-'Vasicek Examples'!$B$1/12))*'Vasicek Examples'!$B$2+SQRT('Vasicek Examples'!$B$3^2/2/'Vasicek Examples'!$B$1*(1-EXP(-2*'Vasicek Examples'!$B$1/12)))*NORMSINV(RAND())</f>
        <v>4.774618980074713E-2</v>
      </c>
      <c r="L3718">
        <f ca="1">K3718*EXP(-'Vasicek Examples'!$B$1/12)+(1-EXP(-'Vasicek Examples'!$B$1/12))*'Vasicek Examples'!$B$2+SQRT('Vasicek Examples'!$B$3^2/2/'Vasicek Examples'!$B$1*(1-EXP(-2*'Vasicek Examples'!$B$1/12)))*NORMSINV(RAND())</f>
        <v>5.1113241506452807E-2</v>
      </c>
      <c r="M3718">
        <f ca="1">L3718*EXP(-'Vasicek Examples'!$B$1/12)+(1-EXP(-'Vasicek Examples'!$B$1/12))*'Vasicek Examples'!$B$2+SQRT('Vasicek Examples'!$B$3^2/2/'Vasicek Examples'!$B$1*(1-EXP(-2*'Vasicek Examples'!$B$1/12)))*NORMSINV(RAND())</f>
        <v>4.5183248500731875E-2</v>
      </c>
      <c r="N3718">
        <f ca="1">M3718*EXP(-'Vasicek Examples'!$B$1/12)+(1-EXP(-'Vasicek Examples'!$B$1/12))*'Vasicek Examples'!$B$2+SQRT('Vasicek Examples'!$B$3^2/2/'Vasicek Examples'!$B$1*(1-EXP(-2*'Vasicek Examples'!$B$1/12)))*NORMSINV(RAND())</f>
        <v>4.8517654534448992E-2</v>
      </c>
      <c r="O3718">
        <f t="shared" ref="O3718:O3781" ca="1" si="234">(SUM(D3718:M3718)+AVERAGE(C3718,N3718))/12</f>
        <v>4.9777879866696149E-2</v>
      </c>
      <c r="P3718">
        <f t="shared" ref="P3718:P3781" ca="1" si="235">EXP(-O3718)</f>
        <v>0.95144073517459538</v>
      </c>
      <c r="Q3718">
        <f ca="1">EXP(-'Vasicek Examples'!$D$4*N3718+'Vasicek Examples'!$E$4)</f>
        <v>0.95645105335325409</v>
      </c>
      <c r="R3718">
        <f ca="1">MAX(Q3718-'Vasicek Examples'!$B$8,0)</f>
        <v>0</v>
      </c>
      <c r="S3718">
        <f t="shared" ref="S3718:S3781" ca="1" si="236">R3718*P3718</f>
        <v>0</v>
      </c>
    </row>
    <row r="3719" spans="1:19" x14ac:dyDescent="0.2">
      <c r="A3719">
        <f t="shared" ref="A3719:A3782" si="237">A3718+1</f>
        <v>3715</v>
      </c>
      <c r="B3719">
        <f>'Vasicek Examples'!$B$4</f>
        <v>5.2999999999999999E-2</v>
      </c>
      <c r="C3719">
        <f ca="1">B3719*EXP(-'Vasicek Examples'!$B$1/12)+(1-EXP(-'Vasicek Examples'!$B$1/12))*'Vasicek Examples'!$B$2+SQRT('Vasicek Examples'!$B$3^2/2/'Vasicek Examples'!$B$1*(1-EXP(-2*'Vasicek Examples'!$B$1/12)))*NORMSINV(RAND())</f>
        <v>5.6674684104220253E-2</v>
      </c>
      <c r="D3719">
        <f ca="1">C3719*EXP(-'Vasicek Examples'!$B$1/12)+(1-EXP(-'Vasicek Examples'!$B$1/12))*'Vasicek Examples'!$B$2+SQRT('Vasicek Examples'!$B$3^2/2/'Vasicek Examples'!$B$1*(1-EXP(-2*'Vasicek Examples'!$B$1/12)))*NORMSINV(RAND())</f>
        <v>6.7356739439785401E-2</v>
      </c>
      <c r="E3719">
        <f ca="1">D3719*EXP(-'Vasicek Examples'!$B$1/12)+(1-EXP(-'Vasicek Examples'!$B$1/12))*'Vasicek Examples'!$B$2+SQRT('Vasicek Examples'!$B$3^2/2/'Vasicek Examples'!$B$1*(1-EXP(-2*'Vasicek Examples'!$B$1/12)))*NORMSINV(RAND())</f>
        <v>6.4011641085937418E-2</v>
      </c>
      <c r="F3719">
        <f ca="1">E3719*EXP(-'Vasicek Examples'!$B$1/12)+(1-EXP(-'Vasicek Examples'!$B$1/12))*'Vasicek Examples'!$B$2+SQRT('Vasicek Examples'!$B$3^2/2/'Vasicek Examples'!$B$1*(1-EXP(-2*'Vasicek Examples'!$B$1/12)))*NORMSINV(RAND())</f>
        <v>6.1650975172729425E-2</v>
      </c>
      <c r="G3719">
        <f ca="1">F3719*EXP(-'Vasicek Examples'!$B$1/12)+(1-EXP(-'Vasicek Examples'!$B$1/12))*'Vasicek Examples'!$B$2+SQRT('Vasicek Examples'!$B$3^2/2/'Vasicek Examples'!$B$1*(1-EXP(-2*'Vasicek Examples'!$B$1/12)))*NORMSINV(RAND())</f>
        <v>6.2094466303182994E-2</v>
      </c>
      <c r="H3719">
        <f ca="1">G3719*EXP(-'Vasicek Examples'!$B$1/12)+(1-EXP(-'Vasicek Examples'!$B$1/12))*'Vasicek Examples'!$B$2+SQRT('Vasicek Examples'!$B$3^2/2/'Vasicek Examples'!$B$1*(1-EXP(-2*'Vasicek Examples'!$B$1/12)))*NORMSINV(RAND())</f>
        <v>5.2173492141896691E-2</v>
      </c>
      <c r="I3719">
        <f ca="1">H3719*EXP(-'Vasicek Examples'!$B$1/12)+(1-EXP(-'Vasicek Examples'!$B$1/12))*'Vasicek Examples'!$B$2+SQRT('Vasicek Examples'!$B$3^2/2/'Vasicek Examples'!$B$1*(1-EXP(-2*'Vasicek Examples'!$B$1/12)))*NORMSINV(RAND())</f>
        <v>4.7527999125991496E-2</v>
      </c>
      <c r="J3719">
        <f ca="1">I3719*EXP(-'Vasicek Examples'!$B$1/12)+(1-EXP(-'Vasicek Examples'!$B$1/12))*'Vasicek Examples'!$B$2+SQRT('Vasicek Examples'!$B$3^2/2/'Vasicek Examples'!$B$1*(1-EXP(-2*'Vasicek Examples'!$B$1/12)))*NORMSINV(RAND())</f>
        <v>4.8218900435424934E-2</v>
      </c>
      <c r="K3719">
        <f ca="1">J3719*EXP(-'Vasicek Examples'!$B$1/12)+(1-EXP(-'Vasicek Examples'!$B$1/12))*'Vasicek Examples'!$B$2+SQRT('Vasicek Examples'!$B$3^2/2/'Vasicek Examples'!$B$1*(1-EXP(-2*'Vasicek Examples'!$B$1/12)))*NORMSINV(RAND())</f>
        <v>5.6335365827191793E-2</v>
      </c>
      <c r="L3719">
        <f ca="1">K3719*EXP(-'Vasicek Examples'!$B$1/12)+(1-EXP(-'Vasicek Examples'!$B$1/12))*'Vasicek Examples'!$B$2+SQRT('Vasicek Examples'!$B$3^2/2/'Vasicek Examples'!$B$1*(1-EXP(-2*'Vasicek Examples'!$B$1/12)))*NORMSINV(RAND())</f>
        <v>5.3806164612781024E-2</v>
      </c>
      <c r="M3719">
        <f ca="1">L3719*EXP(-'Vasicek Examples'!$B$1/12)+(1-EXP(-'Vasicek Examples'!$B$1/12))*'Vasicek Examples'!$B$2+SQRT('Vasicek Examples'!$B$3^2/2/'Vasicek Examples'!$B$1*(1-EXP(-2*'Vasicek Examples'!$B$1/12)))*NORMSINV(RAND())</f>
        <v>4.4874249549498382E-2</v>
      </c>
      <c r="N3719">
        <f ca="1">M3719*EXP(-'Vasicek Examples'!$B$1/12)+(1-EXP(-'Vasicek Examples'!$B$1/12))*'Vasicek Examples'!$B$2+SQRT('Vasicek Examples'!$B$3^2/2/'Vasicek Examples'!$B$1*(1-EXP(-2*'Vasicek Examples'!$B$1/12)))*NORMSINV(RAND())</f>
        <v>3.6172195918234389E-2</v>
      </c>
      <c r="O3719">
        <f t="shared" ca="1" si="234"/>
        <v>5.0372786142137242E-2</v>
      </c>
      <c r="P3719">
        <f t="shared" ca="1" si="235"/>
        <v>0.95087488544099696</v>
      </c>
      <c r="Q3719">
        <f ca="1">EXP(-'Vasicek Examples'!$D$4*N3719+'Vasicek Examples'!$E$4)</f>
        <v>0.96578837221339853</v>
      </c>
      <c r="R3719">
        <f ca="1">MAX(Q3719-'Vasicek Examples'!$B$8,0)</f>
        <v>5.0923905092853383E-3</v>
      </c>
      <c r="S3719">
        <f t="shared" ca="1" si="236"/>
        <v>4.8422262421375165E-3</v>
      </c>
    </row>
    <row r="3720" spans="1:19" x14ac:dyDescent="0.2">
      <c r="A3720">
        <f t="shared" si="237"/>
        <v>3716</v>
      </c>
      <c r="B3720">
        <f>'Vasicek Examples'!$B$4</f>
        <v>5.2999999999999999E-2</v>
      </c>
      <c r="C3720">
        <f ca="1">B3720*EXP(-'Vasicek Examples'!$B$1/12)+(1-EXP(-'Vasicek Examples'!$B$1/12))*'Vasicek Examples'!$B$2+SQRT('Vasicek Examples'!$B$3^2/2/'Vasicek Examples'!$B$1*(1-EXP(-2*'Vasicek Examples'!$B$1/12)))*NORMSINV(RAND())</f>
        <v>5.6985655833256134E-2</v>
      </c>
      <c r="D3720">
        <f ca="1">C3720*EXP(-'Vasicek Examples'!$B$1/12)+(1-EXP(-'Vasicek Examples'!$B$1/12))*'Vasicek Examples'!$B$2+SQRT('Vasicek Examples'!$B$3^2/2/'Vasicek Examples'!$B$1*(1-EXP(-2*'Vasicek Examples'!$B$1/12)))*NORMSINV(RAND())</f>
        <v>6.1218199494137274E-2</v>
      </c>
      <c r="E3720">
        <f ca="1">D3720*EXP(-'Vasicek Examples'!$B$1/12)+(1-EXP(-'Vasicek Examples'!$B$1/12))*'Vasicek Examples'!$B$2+SQRT('Vasicek Examples'!$B$3^2/2/'Vasicek Examples'!$B$1*(1-EXP(-2*'Vasicek Examples'!$B$1/12)))*NORMSINV(RAND())</f>
        <v>6.7452117536336675E-2</v>
      </c>
      <c r="F3720">
        <f ca="1">E3720*EXP(-'Vasicek Examples'!$B$1/12)+(1-EXP(-'Vasicek Examples'!$B$1/12))*'Vasicek Examples'!$B$2+SQRT('Vasicek Examples'!$B$3^2/2/'Vasicek Examples'!$B$1*(1-EXP(-2*'Vasicek Examples'!$B$1/12)))*NORMSINV(RAND())</f>
        <v>7.136700368082266E-2</v>
      </c>
      <c r="G3720">
        <f ca="1">F3720*EXP(-'Vasicek Examples'!$B$1/12)+(1-EXP(-'Vasicek Examples'!$B$1/12))*'Vasicek Examples'!$B$2+SQRT('Vasicek Examples'!$B$3^2/2/'Vasicek Examples'!$B$1*(1-EXP(-2*'Vasicek Examples'!$B$1/12)))*NORMSINV(RAND())</f>
        <v>7.5189130572863833E-2</v>
      </c>
      <c r="H3720">
        <f ca="1">G3720*EXP(-'Vasicek Examples'!$B$1/12)+(1-EXP(-'Vasicek Examples'!$B$1/12))*'Vasicek Examples'!$B$2+SQRT('Vasicek Examples'!$B$3^2/2/'Vasicek Examples'!$B$1*(1-EXP(-2*'Vasicek Examples'!$B$1/12)))*NORMSINV(RAND())</f>
        <v>6.8169901260194662E-2</v>
      </c>
      <c r="I3720">
        <f ca="1">H3720*EXP(-'Vasicek Examples'!$B$1/12)+(1-EXP(-'Vasicek Examples'!$B$1/12))*'Vasicek Examples'!$B$2+SQRT('Vasicek Examples'!$B$3^2/2/'Vasicek Examples'!$B$1*(1-EXP(-2*'Vasicek Examples'!$B$1/12)))*NORMSINV(RAND())</f>
        <v>7.0995220781822521E-2</v>
      </c>
      <c r="J3720">
        <f ca="1">I3720*EXP(-'Vasicek Examples'!$B$1/12)+(1-EXP(-'Vasicek Examples'!$B$1/12))*'Vasicek Examples'!$B$2+SQRT('Vasicek Examples'!$B$3^2/2/'Vasicek Examples'!$B$1*(1-EXP(-2*'Vasicek Examples'!$B$1/12)))*NORMSINV(RAND())</f>
        <v>7.4613035390097351E-2</v>
      </c>
      <c r="K3720">
        <f ca="1">J3720*EXP(-'Vasicek Examples'!$B$1/12)+(1-EXP(-'Vasicek Examples'!$B$1/12))*'Vasicek Examples'!$B$2+SQRT('Vasicek Examples'!$B$3^2/2/'Vasicek Examples'!$B$1*(1-EXP(-2*'Vasicek Examples'!$B$1/12)))*NORMSINV(RAND())</f>
        <v>7.5874777566826659E-2</v>
      </c>
      <c r="L3720">
        <f ca="1">K3720*EXP(-'Vasicek Examples'!$B$1/12)+(1-EXP(-'Vasicek Examples'!$B$1/12))*'Vasicek Examples'!$B$2+SQRT('Vasicek Examples'!$B$3^2/2/'Vasicek Examples'!$B$1*(1-EXP(-2*'Vasicek Examples'!$B$1/12)))*NORMSINV(RAND())</f>
        <v>6.9450433844203213E-2</v>
      </c>
      <c r="M3720">
        <f ca="1">L3720*EXP(-'Vasicek Examples'!$B$1/12)+(1-EXP(-'Vasicek Examples'!$B$1/12))*'Vasicek Examples'!$B$2+SQRT('Vasicek Examples'!$B$3^2/2/'Vasicek Examples'!$B$1*(1-EXP(-2*'Vasicek Examples'!$B$1/12)))*NORMSINV(RAND())</f>
        <v>7.5744315597300993E-2</v>
      </c>
      <c r="N3720">
        <f ca="1">M3720*EXP(-'Vasicek Examples'!$B$1/12)+(1-EXP(-'Vasicek Examples'!$B$1/12))*'Vasicek Examples'!$B$2+SQRT('Vasicek Examples'!$B$3^2/2/'Vasicek Examples'!$B$1*(1-EXP(-2*'Vasicek Examples'!$B$1/12)))*NORMSINV(RAND())</f>
        <v>7.5014386167373825E-2</v>
      </c>
      <c r="O3720">
        <f t="shared" ca="1" si="234"/>
        <v>6.4672846393743405E-2</v>
      </c>
      <c r="P3720">
        <f t="shared" ca="1" si="235"/>
        <v>0.93737407852974475</v>
      </c>
      <c r="Q3720">
        <f ca="1">EXP(-'Vasicek Examples'!$D$4*N3720+'Vasicek Examples'!$E$4)</f>
        <v>0.93671428634613652</v>
      </c>
      <c r="R3720">
        <f ca="1">MAX(Q3720-'Vasicek Examples'!$B$8,0)</f>
        <v>0</v>
      </c>
      <c r="S3720">
        <f t="shared" ca="1" si="236"/>
        <v>0</v>
      </c>
    </row>
    <row r="3721" spans="1:19" x14ac:dyDescent="0.2">
      <c r="A3721">
        <f t="shared" si="237"/>
        <v>3717</v>
      </c>
      <c r="B3721">
        <f>'Vasicek Examples'!$B$4</f>
        <v>5.2999999999999999E-2</v>
      </c>
      <c r="C3721">
        <f ca="1">B3721*EXP(-'Vasicek Examples'!$B$1/12)+(1-EXP(-'Vasicek Examples'!$B$1/12))*'Vasicek Examples'!$B$2+SQRT('Vasicek Examples'!$B$3^2/2/'Vasicek Examples'!$B$1*(1-EXP(-2*'Vasicek Examples'!$B$1/12)))*NORMSINV(RAND())</f>
        <v>5.3329361562630941E-2</v>
      </c>
      <c r="D3721">
        <f ca="1">C3721*EXP(-'Vasicek Examples'!$B$1/12)+(1-EXP(-'Vasicek Examples'!$B$1/12))*'Vasicek Examples'!$B$2+SQRT('Vasicek Examples'!$B$3^2/2/'Vasicek Examples'!$B$1*(1-EXP(-2*'Vasicek Examples'!$B$1/12)))*NORMSINV(RAND())</f>
        <v>5.646251049248438E-2</v>
      </c>
      <c r="E3721">
        <f ca="1">D3721*EXP(-'Vasicek Examples'!$B$1/12)+(1-EXP(-'Vasicek Examples'!$B$1/12))*'Vasicek Examples'!$B$2+SQRT('Vasicek Examples'!$B$3^2/2/'Vasicek Examples'!$B$1*(1-EXP(-2*'Vasicek Examples'!$B$1/12)))*NORMSINV(RAND())</f>
        <v>5.0812387557904369E-2</v>
      </c>
      <c r="F3721">
        <f ca="1">E3721*EXP(-'Vasicek Examples'!$B$1/12)+(1-EXP(-'Vasicek Examples'!$B$1/12))*'Vasicek Examples'!$B$2+SQRT('Vasicek Examples'!$B$3^2/2/'Vasicek Examples'!$B$1*(1-EXP(-2*'Vasicek Examples'!$B$1/12)))*NORMSINV(RAND())</f>
        <v>4.5833743716537832E-2</v>
      </c>
      <c r="G3721">
        <f ca="1">F3721*EXP(-'Vasicek Examples'!$B$1/12)+(1-EXP(-'Vasicek Examples'!$B$1/12))*'Vasicek Examples'!$B$2+SQRT('Vasicek Examples'!$B$3^2/2/'Vasicek Examples'!$B$1*(1-EXP(-2*'Vasicek Examples'!$B$1/12)))*NORMSINV(RAND())</f>
        <v>3.9381237255785115E-2</v>
      </c>
      <c r="H3721">
        <f ca="1">G3721*EXP(-'Vasicek Examples'!$B$1/12)+(1-EXP(-'Vasicek Examples'!$B$1/12))*'Vasicek Examples'!$B$2+SQRT('Vasicek Examples'!$B$3^2/2/'Vasicek Examples'!$B$1*(1-EXP(-2*'Vasicek Examples'!$B$1/12)))*NORMSINV(RAND())</f>
        <v>3.9206839445948806E-2</v>
      </c>
      <c r="I3721">
        <f ca="1">H3721*EXP(-'Vasicek Examples'!$B$1/12)+(1-EXP(-'Vasicek Examples'!$B$1/12))*'Vasicek Examples'!$B$2+SQRT('Vasicek Examples'!$B$3^2/2/'Vasicek Examples'!$B$1*(1-EXP(-2*'Vasicek Examples'!$B$1/12)))*NORMSINV(RAND())</f>
        <v>4.0162197700259937E-2</v>
      </c>
      <c r="J3721">
        <f ca="1">I3721*EXP(-'Vasicek Examples'!$B$1/12)+(1-EXP(-'Vasicek Examples'!$B$1/12))*'Vasicek Examples'!$B$2+SQRT('Vasicek Examples'!$B$3^2/2/'Vasicek Examples'!$B$1*(1-EXP(-2*'Vasicek Examples'!$B$1/12)))*NORMSINV(RAND())</f>
        <v>3.613565775896907E-2</v>
      </c>
      <c r="K3721">
        <f ca="1">J3721*EXP(-'Vasicek Examples'!$B$1/12)+(1-EXP(-'Vasicek Examples'!$B$1/12))*'Vasicek Examples'!$B$2+SQRT('Vasicek Examples'!$B$3^2/2/'Vasicek Examples'!$B$1*(1-EXP(-2*'Vasicek Examples'!$B$1/12)))*NORMSINV(RAND())</f>
        <v>2.4709498506289444E-2</v>
      </c>
      <c r="L3721">
        <f ca="1">K3721*EXP(-'Vasicek Examples'!$B$1/12)+(1-EXP(-'Vasicek Examples'!$B$1/12))*'Vasicek Examples'!$B$2+SQRT('Vasicek Examples'!$B$3^2/2/'Vasicek Examples'!$B$1*(1-EXP(-2*'Vasicek Examples'!$B$1/12)))*NORMSINV(RAND())</f>
        <v>2.4734006202081174E-2</v>
      </c>
      <c r="M3721">
        <f ca="1">L3721*EXP(-'Vasicek Examples'!$B$1/12)+(1-EXP(-'Vasicek Examples'!$B$1/12))*'Vasicek Examples'!$B$2+SQRT('Vasicek Examples'!$B$3^2/2/'Vasicek Examples'!$B$1*(1-EXP(-2*'Vasicek Examples'!$B$1/12)))*NORMSINV(RAND())</f>
        <v>2.1031033658538301E-2</v>
      </c>
      <c r="N3721">
        <f ca="1">M3721*EXP(-'Vasicek Examples'!$B$1/12)+(1-EXP(-'Vasicek Examples'!$B$1/12))*'Vasicek Examples'!$B$2+SQRT('Vasicek Examples'!$B$3^2/2/'Vasicek Examples'!$B$1*(1-EXP(-2*'Vasicek Examples'!$B$1/12)))*NORMSINV(RAND())</f>
        <v>3.112591048568062E-2</v>
      </c>
      <c r="O3721">
        <f t="shared" ca="1" si="234"/>
        <v>3.5058062359912857E-2</v>
      </c>
      <c r="P3721">
        <f t="shared" ca="1" si="235"/>
        <v>0.96554935255596508</v>
      </c>
      <c r="Q3721">
        <f ca="1">EXP(-'Vasicek Examples'!$D$4*N3721+'Vasicek Examples'!$E$4)</f>
        <v>0.96963125625128388</v>
      </c>
      <c r="R3721">
        <f ca="1">MAX(Q3721-'Vasicek Examples'!$B$8,0)</f>
        <v>8.9352745471706907E-3</v>
      </c>
      <c r="S3721">
        <f t="shared" ca="1" si="236"/>
        <v>8.6274485539304547E-3</v>
      </c>
    </row>
    <row r="3722" spans="1:19" x14ac:dyDescent="0.2">
      <c r="A3722">
        <f t="shared" si="237"/>
        <v>3718</v>
      </c>
      <c r="B3722">
        <f>'Vasicek Examples'!$B$4</f>
        <v>5.2999999999999999E-2</v>
      </c>
      <c r="C3722">
        <f ca="1">B3722*EXP(-'Vasicek Examples'!$B$1/12)+(1-EXP(-'Vasicek Examples'!$B$1/12))*'Vasicek Examples'!$B$2+SQRT('Vasicek Examples'!$B$3^2/2/'Vasicek Examples'!$B$1*(1-EXP(-2*'Vasicek Examples'!$B$1/12)))*NORMSINV(RAND())</f>
        <v>5.2594994563195475E-2</v>
      </c>
      <c r="D3722">
        <f ca="1">C3722*EXP(-'Vasicek Examples'!$B$1/12)+(1-EXP(-'Vasicek Examples'!$B$1/12))*'Vasicek Examples'!$B$2+SQRT('Vasicek Examples'!$B$3^2/2/'Vasicek Examples'!$B$1*(1-EXP(-2*'Vasicek Examples'!$B$1/12)))*NORMSINV(RAND())</f>
        <v>5.3384163518718726E-2</v>
      </c>
      <c r="E3722">
        <f ca="1">D3722*EXP(-'Vasicek Examples'!$B$1/12)+(1-EXP(-'Vasicek Examples'!$B$1/12))*'Vasicek Examples'!$B$2+SQRT('Vasicek Examples'!$B$3^2/2/'Vasicek Examples'!$B$1*(1-EXP(-2*'Vasicek Examples'!$B$1/12)))*NORMSINV(RAND())</f>
        <v>6.3553157084942677E-2</v>
      </c>
      <c r="F3722">
        <f ca="1">E3722*EXP(-'Vasicek Examples'!$B$1/12)+(1-EXP(-'Vasicek Examples'!$B$1/12))*'Vasicek Examples'!$B$2+SQRT('Vasicek Examples'!$B$3^2/2/'Vasicek Examples'!$B$1*(1-EXP(-2*'Vasicek Examples'!$B$1/12)))*NORMSINV(RAND())</f>
        <v>6.463182801746345E-2</v>
      </c>
      <c r="G3722">
        <f ca="1">F3722*EXP(-'Vasicek Examples'!$B$1/12)+(1-EXP(-'Vasicek Examples'!$B$1/12))*'Vasicek Examples'!$B$2+SQRT('Vasicek Examples'!$B$3^2/2/'Vasicek Examples'!$B$1*(1-EXP(-2*'Vasicek Examples'!$B$1/12)))*NORMSINV(RAND())</f>
        <v>5.488964808361485E-2</v>
      </c>
      <c r="H3722">
        <f ca="1">G3722*EXP(-'Vasicek Examples'!$B$1/12)+(1-EXP(-'Vasicek Examples'!$B$1/12))*'Vasicek Examples'!$B$2+SQRT('Vasicek Examples'!$B$3^2/2/'Vasicek Examples'!$B$1*(1-EXP(-2*'Vasicek Examples'!$B$1/12)))*NORMSINV(RAND())</f>
        <v>6.2417709463801076E-2</v>
      </c>
      <c r="I3722">
        <f ca="1">H3722*EXP(-'Vasicek Examples'!$B$1/12)+(1-EXP(-'Vasicek Examples'!$B$1/12))*'Vasicek Examples'!$B$2+SQRT('Vasicek Examples'!$B$3^2/2/'Vasicek Examples'!$B$1*(1-EXP(-2*'Vasicek Examples'!$B$1/12)))*NORMSINV(RAND())</f>
        <v>5.817535331669163E-2</v>
      </c>
      <c r="J3722">
        <f ca="1">I3722*EXP(-'Vasicek Examples'!$B$1/12)+(1-EXP(-'Vasicek Examples'!$B$1/12))*'Vasicek Examples'!$B$2+SQRT('Vasicek Examples'!$B$3^2/2/'Vasicek Examples'!$B$1*(1-EXP(-2*'Vasicek Examples'!$B$1/12)))*NORMSINV(RAND())</f>
        <v>5.7809916527023296E-2</v>
      </c>
      <c r="K3722">
        <f ca="1">J3722*EXP(-'Vasicek Examples'!$B$1/12)+(1-EXP(-'Vasicek Examples'!$B$1/12))*'Vasicek Examples'!$B$2+SQRT('Vasicek Examples'!$B$3^2/2/'Vasicek Examples'!$B$1*(1-EXP(-2*'Vasicek Examples'!$B$1/12)))*NORMSINV(RAND())</f>
        <v>6.1107974031299327E-2</v>
      </c>
      <c r="L3722">
        <f ca="1">K3722*EXP(-'Vasicek Examples'!$B$1/12)+(1-EXP(-'Vasicek Examples'!$B$1/12))*'Vasicek Examples'!$B$2+SQRT('Vasicek Examples'!$B$3^2/2/'Vasicek Examples'!$B$1*(1-EXP(-2*'Vasicek Examples'!$B$1/12)))*NORMSINV(RAND())</f>
        <v>5.9010320733314761E-2</v>
      </c>
      <c r="M3722">
        <f ca="1">L3722*EXP(-'Vasicek Examples'!$B$1/12)+(1-EXP(-'Vasicek Examples'!$B$1/12))*'Vasicek Examples'!$B$2+SQRT('Vasicek Examples'!$B$3^2/2/'Vasicek Examples'!$B$1*(1-EXP(-2*'Vasicek Examples'!$B$1/12)))*NORMSINV(RAND())</f>
        <v>6.3964136189496465E-2</v>
      </c>
      <c r="N3722">
        <f ca="1">M3722*EXP(-'Vasicek Examples'!$B$1/12)+(1-EXP(-'Vasicek Examples'!$B$1/12))*'Vasicek Examples'!$B$2+SQRT('Vasicek Examples'!$B$3^2/2/'Vasicek Examples'!$B$1*(1-EXP(-2*'Vasicek Examples'!$B$1/12)))*NORMSINV(RAND())</f>
        <v>6.1563134982861971E-2</v>
      </c>
      <c r="O3722">
        <f t="shared" ca="1" si="234"/>
        <v>5.4668605978282915E-2</v>
      </c>
      <c r="P3722">
        <f t="shared" ca="1" si="235"/>
        <v>0.94679885945134612</v>
      </c>
      <c r="Q3722">
        <f ca="1">EXP(-'Vasicek Examples'!$D$4*N3722+'Vasicek Examples'!$E$4)</f>
        <v>0.94668236182476684</v>
      </c>
      <c r="R3722">
        <f ca="1">MAX(Q3722-'Vasicek Examples'!$B$8,0)</f>
        <v>0</v>
      </c>
      <c r="S3722">
        <f t="shared" ca="1" si="236"/>
        <v>0</v>
      </c>
    </row>
    <row r="3723" spans="1:19" x14ac:dyDescent="0.2">
      <c r="A3723">
        <f t="shared" si="237"/>
        <v>3719</v>
      </c>
      <c r="B3723">
        <f>'Vasicek Examples'!$B$4</f>
        <v>5.2999999999999999E-2</v>
      </c>
      <c r="C3723">
        <f ca="1">B3723*EXP(-'Vasicek Examples'!$B$1/12)+(1-EXP(-'Vasicek Examples'!$B$1/12))*'Vasicek Examples'!$B$2+SQRT('Vasicek Examples'!$B$3^2/2/'Vasicek Examples'!$B$1*(1-EXP(-2*'Vasicek Examples'!$B$1/12)))*NORMSINV(RAND())</f>
        <v>5.1282629043837118E-2</v>
      </c>
      <c r="D3723">
        <f ca="1">C3723*EXP(-'Vasicek Examples'!$B$1/12)+(1-EXP(-'Vasicek Examples'!$B$1/12))*'Vasicek Examples'!$B$2+SQRT('Vasicek Examples'!$B$3^2/2/'Vasicek Examples'!$B$1*(1-EXP(-2*'Vasicek Examples'!$B$1/12)))*NORMSINV(RAND())</f>
        <v>4.993339681926269E-2</v>
      </c>
      <c r="E3723">
        <f ca="1">D3723*EXP(-'Vasicek Examples'!$B$1/12)+(1-EXP(-'Vasicek Examples'!$B$1/12))*'Vasicek Examples'!$B$2+SQRT('Vasicek Examples'!$B$3^2/2/'Vasicek Examples'!$B$1*(1-EXP(-2*'Vasicek Examples'!$B$1/12)))*NORMSINV(RAND())</f>
        <v>5.2658101966438664E-2</v>
      </c>
      <c r="F3723">
        <f ca="1">E3723*EXP(-'Vasicek Examples'!$B$1/12)+(1-EXP(-'Vasicek Examples'!$B$1/12))*'Vasicek Examples'!$B$2+SQRT('Vasicek Examples'!$B$3^2/2/'Vasicek Examples'!$B$1*(1-EXP(-2*'Vasicek Examples'!$B$1/12)))*NORMSINV(RAND())</f>
        <v>5.8006458001439318E-2</v>
      </c>
      <c r="G3723">
        <f ca="1">F3723*EXP(-'Vasicek Examples'!$B$1/12)+(1-EXP(-'Vasicek Examples'!$B$1/12))*'Vasicek Examples'!$B$2+SQRT('Vasicek Examples'!$B$3^2/2/'Vasicek Examples'!$B$1*(1-EXP(-2*'Vasicek Examples'!$B$1/12)))*NORMSINV(RAND())</f>
        <v>6.2545675296744582E-2</v>
      </c>
      <c r="H3723">
        <f ca="1">G3723*EXP(-'Vasicek Examples'!$B$1/12)+(1-EXP(-'Vasicek Examples'!$B$1/12))*'Vasicek Examples'!$B$2+SQRT('Vasicek Examples'!$B$3^2/2/'Vasicek Examples'!$B$1*(1-EXP(-2*'Vasicek Examples'!$B$1/12)))*NORMSINV(RAND())</f>
        <v>6.5982441175841955E-2</v>
      </c>
      <c r="I3723">
        <f ca="1">H3723*EXP(-'Vasicek Examples'!$B$1/12)+(1-EXP(-'Vasicek Examples'!$B$1/12))*'Vasicek Examples'!$B$2+SQRT('Vasicek Examples'!$B$3^2/2/'Vasicek Examples'!$B$1*(1-EXP(-2*'Vasicek Examples'!$B$1/12)))*NORMSINV(RAND())</f>
        <v>6.236313776600641E-2</v>
      </c>
      <c r="J3723">
        <f ca="1">I3723*EXP(-'Vasicek Examples'!$B$1/12)+(1-EXP(-'Vasicek Examples'!$B$1/12))*'Vasicek Examples'!$B$2+SQRT('Vasicek Examples'!$B$3^2/2/'Vasicek Examples'!$B$1*(1-EXP(-2*'Vasicek Examples'!$B$1/12)))*NORMSINV(RAND())</f>
        <v>5.4991965177210347E-2</v>
      </c>
      <c r="K3723">
        <f ca="1">J3723*EXP(-'Vasicek Examples'!$B$1/12)+(1-EXP(-'Vasicek Examples'!$B$1/12))*'Vasicek Examples'!$B$2+SQRT('Vasicek Examples'!$B$3^2/2/'Vasicek Examples'!$B$1*(1-EXP(-2*'Vasicek Examples'!$B$1/12)))*NORMSINV(RAND())</f>
        <v>5.3117949407020991E-2</v>
      </c>
      <c r="L3723">
        <f ca="1">K3723*EXP(-'Vasicek Examples'!$B$1/12)+(1-EXP(-'Vasicek Examples'!$B$1/12))*'Vasicek Examples'!$B$2+SQRT('Vasicek Examples'!$B$3^2/2/'Vasicek Examples'!$B$1*(1-EXP(-2*'Vasicek Examples'!$B$1/12)))*NORMSINV(RAND())</f>
        <v>6.17244567737349E-2</v>
      </c>
      <c r="M3723">
        <f ca="1">L3723*EXP(-'Vasicek Examples'!$B$1/12)+(1-EXP(-'Vasicek Examples'!$B$1/12))*'Vasicek Examples'!$B$2+SQRT('Vasicek Examples'!$B$3^2/2/'Vasicek Examples'!$B$1*(1-EXP(-2*'Vasicek Examples'!$B$1/12)))*NORMSINV(RAND())</f>
        <v>6.701829043256502E-2</v>
      </c>
      <c r="N3723">
        <f ca="1">M3723*EXP(-'Vasicek Examples'!$B$1/12)+(1-EXP(-'Vasicek Examples'!$B$1/12))*'Vasicek Examples'!$B$2+SQRT('Vasicek Examples'!$B$3^2/2/'Vasicek Examples'!$B$1*(1-EXP(-2*'Vasicek Examples'!$B$1/12)))*NORMSINV(RAND())</f>
        <v>5.7536339067115617E-2</v>
      </c>
      <c r="O3723">
        <f t="shared" ca="1" si="234"/>
        <v>5.35626130726451E-2</v>
      </c>
      <c r="P3723">
        <f t="shared" ca="1" si="235"/>
        <v>0.94784659155830331</v>
      </c>
      <c r="Q3723">
        <f ca="1">EXP(-'Vasicek Examples'!$D$4*N3723+'Vasicek Examples'!$E$4)</f>
        <v>0.94968700625364044</v>
      </c>
      <c r="R3723">
        <f ca="1">MAX(Q3723-'Vasicek Examples'!$B$8,0)</f>
        <v>0</v>
      </c>
      <c r="S3723">
        <f t="shared" ca="1" si="236"/>
        <v>0</v>
      </c>
    </row>
    <row r="3724" spans="1:19" x14ac:dyDescent="0.2">
      <c r="A3724">
        <f t="shared" si="237"/>
        <v>3720</v>
      </c>
      <c r="B3724">
        <f>'Vasicek Examples'!$B$4</f>
        <v>5.2999999999999999E-2</v>
      </c>
      <c r="C3724">
        <f ca="1">B3724*EXP(-'Vasicek Examples'!$B$1/12)+(1-EXP(-'Vasicek Examples'!$B$1/12))*'Vasicek Examples'!$B$2+SQRT('Vasicek Examples'!$B$3^2/2/'Vasicek Examples'!$B$1*(1-EXP(-2*'Vasicek Examples'!$B$1/12)))*NORMSINV(RAND())</f>
        <v>5.6124095260465343E-2</v>
      </c>
      <c r="D3724">
        <f ca="1">C3724*EXP(-'Vasicek Examples'!$B$1/12)+(1-EXP(-'Vasicek Examples'!$B$1/12))*'Vasicek Examples'!$B$2+SQRT('Vasicek Examples'!$B$3^2/2/'Vasicek Examples'!$B$1*(1-EXP(-2*'Vasicek Examples'!$B$1/12)))*NORMSINV(RAND())</f>
        <v>3.972723792309614E-2</v>
      </c>
      <c r="E3724">
        <f ca="1">D3724*EXP(-'Vasicek Examples'!$B$1/12)+(1-EXP(-'Vasicek Examples'!$B$1/12))*'Vasicek Examples'!$B$2+SQRT('Vasicek Examples'!$B$3^2/2/'Vasicek Examples'!$B$1*(1-EXP(-2*'Vasicek Examples'!$B$1/12)))*NORMSINV(RAND())</f>
        <v>3.1410589065160997E-2</v>
      </c>
      <c r="F3724">
        <f ca="1">E3724*EXP(-'Vasicek Examples'!$B$1/12)+(1-EXP(-'Vasicek Examples'!$B$1/12))*'Vasicek Examples'!$B$2+SQRT('Vasicek Examples'!$B$3^2/2/'Vasicek Examples'!$B$1*(1-EXP(-2*'Vasicek Examples'!$B$1/12)))*NORMSINV(RAND())</f>
        <v>3.9456005819736038E-2</v>
      </c>
      <c r="G3724">
        <f ca="1">F3724*EXP(-'Vasicek Examples'!$B$1/12)+(1-EXP(-'Vasicek Examples'!$B$1/12))*'Vasicek Examples'!$B$2+SQRT('Vasicek Examples'!$B$3^2/2/'Vasicek Examples'!$B$1*(1-EXP(-2*'Vasicek Examples'!$B$1/12)))*NORMSINV(RAND())</f>
        <v>4.5615609841851895E-2</v>
      </c>
      <c r="H3724">
        <f ca="1">G3724*EXP(-'Vasicek Examples'!$B$1/12)+(1-EXP(-'Vasicek Examples'!$B$1/12))*'Vasicek Examples'!$B$2+SQRT('Vasicek Examples'!$B$3^2/2/'Vasicek Examples'!$B$1*(1-EXP(-2*'Vasicek Examples'!$B$1/12)))*NORMSINV(RAND())</f>
        <v>3.8270626297401585E-2</v>
      </c>
      <c r="I3724">
        <f ca="1">H3724*EXP(-'Vasicek Examples'!$B$1/12)+(1-EXP(-'Vasicek Examples'!$B$1/12))*'Vasicek Examples'!$B$2+SQRT('Vasicek Examples'!$B$3^2/2/'Vasicek Examples'!$B$1*(1-EXP(-2*'Vasicek Examples'!$B$1/12)))*NORMSINV(RAND())</f>
        <v>3.15057841977157E-2</v>
      </c>
      <c r="J3724">
        <f ca="1">I3724*EXP(-'Vasicek Examples'!$B$1/12)+(1-EXP(-'Vasicek Examples'!$B$1/12))*'Vasicek Examples'!$B$2+SQRT('Vasicek Examples'!$B$3^2/2/'Vasicek Examples'!$B$1*(1-EXP(-2*'Vasicek Examples'!$B$1/12)))*NORMSINV(RAND())</f>
        <v>3.3261185930096152E-2</v>
      </c>
      <c r="K3724">
        <f ca="1">J3724*EXP(-'Vasicek Examples'!$B$1/12)+(1-EXP(-'Vasicek Examples'!$B$1/12))*'Vasicek Examples'!$B$2+SQRT('Vasicek Examples'!$B$3^2/2/'Vasicek Examples'!$B$1*(1-EXP(-2*'Vasicek Examples'!$B$1/12)))*NORMSINV(RAND())</f>
        <v>2.6608431578458956E-2</v>
      </c>
      <c r="L3724">
        <f ca="1">K3724*EXP(-'Vasicek Examples'!$B$1/12)+(1-EXP(-'Vasicek Examples'!$B$1/12))*'Vasicek Examples'!$B$2+SQRT('Vasicek Examples'!$B$3^2/2/'Vasicek Examples'!$B$1*(1-EXP(-2*'Vasicek Examples'!$B$1/12)))*NORMSINV(RAND())</f>
        <v>1.991415125054171E-2</v>
      </c>
      <c r="M3724">
        <f ca="1">L3724*EXP(-'Vasicek Examples'!$B$1/12)+(1-EXP(-'Vasicek Examples'!$B$1/12))*'Vasicek Examples'!$B$2+SQRT('Vasicek Examples'!$B$3^2/2/'Vasicek Examples'!$B$1*(1-EXP(-2*'Vasicek Examples'!$B$1/12)))*NORMSINV(RAND())</f>
        <v>1.6539260615071487E-2</v>
      </c>
      <c r="N3724">
        <f ca="1">M3724*EXP(-'Vasicek Examples'!$B$1/12)+(1-EXP(-'Vasicek Examples'!$B$1/12))*'Vasicek Examples'!$B$2+SQRT('Vasicek Examples'!$B$3^2/2/'Vasicek Examples'!$B$1*(1-EXP(-2*'Vasicek Examples'!$B$1/12)))*NORMSINV(RAND())</f>
        <v>2.2182286641889194E-2</v>
      </c>
      <c r="O3724">
        <f t="shared" ca="1" si="234"/>
        <v>3.0121839455858987E-2</v>
      </c>
      <c r="P3724">
        <f t="shared" ca="1" si="235"/>
        <v>0.97032730219552799</v>
      </c>
      <c r="Q3724">
        <f ca="1">EXP(-'Vasicek Examples'!$D$4*N3724+'Vasicek Examples'!$E$4)</f>
        <v>0.97647967364016552</v>
      </c>
      <c r="R3724">
        <f ca="1">MAX(Q3724-'Vasicek Examples'!$B$8,0)</f>
        <v>1.5783691936052335E-2</v>
      </c>
      <c r="S3724">
        <f t="shared" ca="1" si="236"/>
        <v>1.5315347214994973E-2</v>
      </c>
    </row>
    <row r="3725" spans="1:19" x14ac:dyDescent="0.2">
      <c r="A3725">
        <f t="shared" si="237"/>
        <v>3721</v>
      </c>
      <c r="B3725">
        <f>'Vasicek Examples'!$B$4</f>
        <v>5.2999999999999999E-2</v>
      </c>
      <c r="C3725">
        <f ca="1">B3725*EXP(-'Vasicek Examples'!$B$1/12)+(1-EXP(-'Vasicek Examples'!$B$1/12))*'Vasicek Examples'!$B$2+SQRT('Vasicek Examples'!$B$3^2/2/'Vasicek Examples'!$B$1*(1-EXP(-2*'Vasicek Examples'!$B$1/12)))*NORMSINV(RAND())</f>
        <v>5.2764195698129748E-2</v>
      </c>
      <c r="D3725">
        <f ca="1">C3725*EXP(-'Vasicek Examples'!$B$1/12)+(1-EXP(-'Vasicek Examples'!$B$1/12))*'Vasicek Examples'!$B$2+SQRT('Vasicek Examples'!$B$3^2/2/'Vasicek Examples'!$B$1*(1-EXP(-2*'Vasicek Examples'!$B$1/12)))*NORMSINV(RAND())</f>
        <v>5.961350544865443E-2</v>
      </c>
      <c r="E3725">
        <f ca="1">D3725*EXP(-'Vasicek Examples'!$B$1/12)+(1-EXP(-'Vasicek Examples'!$B$1/12))*'Vasicek Examples'!$B$2+SQRT('Vasicek Examples'!$B$3^2/2/'Vasicek Examples'!$B$1*(1-EXP(-2*'Vasicek Examples'!$B$1/12)))*NORMSINV(RAND())</f>
        <v>5.6048388383687198E-2</v>
      </c>
      <c r="F3725">
        <f ca="1">E3725*EXP(-'Vasicek Examples'!$B$1/12)+(1-EXP(-'Vasicek Examples'!$B$1/12))*'Vasicek Examples'!$B$2+SQRT('Vasicek Examples'!$B$3^2/2/'Vasicek Examples'!$B$1*(1-EXP(-2*'Vasicek Examples'!$B$1/12)))*NORMSINV(RAND())</f>
        <v>5.1013137837146366E-2</v>
      </c>
      <c r="G3725">
        <f ca="1">F3725*EXP(-'Vasicek Examples'!$B$1/12)+(1-EXP(-'Vasicek Examples'!$B$1/12))*'Vasicek Examples'!$B$2+SQRT('Vasicek Examples'!$B$3^2/2/'Vasicek Examples'!$B$1*(1-EXP(-2*'Vasicek Examples'!$B$1/12)))*NORMSINV(RAND())</f>
        <v>6.2760733718167316E-2</v>
      </c>
      <c r="H3725">
        <f ca="1">G3725*EXP(-'Vasicek Examples'!$B$1/12)+(1-EXP(-'Vasicek Examples'!$B$1/12))*'Vasicek Examples'!$B$2+SQRT('Vasicek Examples'!$B$3^2/2/'Vasicek Examples'!$B$1*(1-EXP(-2*'Vasicek Examples'!$B$1/12)))*NORMSINV(RAND())</f>
        <v>6.2527977224009282E-2</v>
      </c>
      <c r="I3725">
        <f ca="1">H3725*EXP(-'Vasicek Examples'!$B$1/12)+(1-EXP(-'Vasicek Examples'!$B$1/12))*'Vasicek Examples'!$B$2+SQRT('Vasicek Examples'!$B$3^2/2/'Vasicek Examples'!$B$1*(1-EXP(-2*'Vasicek Examples'!$B$1/12)))*NORMSINV(RAND())</f>
        <v>6.4609854523632326E-2</v>
      </c>
      <c r="J3725">
        <f ca="1">I3725*EXP(-'Vasicek Examples'!$B$1/12)+(1-EXP(-'Vasicek Examples'!$B$1/12))*'Vasicek Examples'!$B$2+SQRT('Vasicek Examples'!$B$3^2/2/'Vasicek Examples'!$B$1*(1-EXP(-2*'Vasicek Examples'!$B$1/12)))*NORMSINV(RAND())</f>
        <v>7.3631911952834139E-2</v>
      </c>
      <c r="K3725">
        <f ca="1">J3725*EXP(-'Vasicek Examples'!$B$1/12)+(1-EXP(-'Vasicek Examples'!$B$1/12))*'Vasicek Examples'!$B$2+SQRT('Vasicek Examples'!$B$3^2/2/'Vasicek Examples'!$B$1*(1-EXP(-2*'Vasicek Examples'!$B$1/12)))*NORMSINV(RAND())</f>
        <v>7.0933552614281095E-2</v>
      </c>
      <c r="L3725">
        <f ca="1">K3725*EXP(-'Vasicek Examples'!$B$1/12)+(1-EXP(-'Vasicek Examples'!$B$1/12))*'Vasicek Examples'!$B$2+SQRT('Vasicek Examples'!$B$3^2/2/'Vasicek Examples'!$B$1*(1-EXP(-2*'Vasicek Examples'!$B$1/12)))*NORMSINV(RAND())</f>
        <v>6.9468138093311399E-2</v>
      </c>
      <c r="M3725">
        <f ca="1">L3725*EXP(-'Vasicek Examples'!$B$1/12)+(1-EXP(-'Vasicek Examples'!$B$1/12))*'Vasicek Examples'!$B$2+SQRT('Vasicek Examples'!$B$3^2/2/'Vasicek Examples'!$B$1*(1-EXP(-2*'Vasicek Examples'!$B$1/12)))*NORMSINV(RAND())</f>
        <v>5.6767522944328505E-2</v>
      </c>
      <c r="N3725">
        <f ca="1">M3725*EXP(-'Vasicek Examples'!$B$1/12)+(1-EXP(-'Vasicek Examples'!$B$1/12))*'Vasicek Examples'!$B$2+SQRT('Vasicek Examples'!$B$3^2/2/'Vasicek Examples'!$B$1*(1-EXP(-2*'Vasicek Examples'!$B$1/12)))*NORMSINV(RAND())</f>
        <v>5.7547064804476508E-2</v>
      </c>
      <c r="O3725">
        <f t="shared" ca="1" si="234"/>
        <v>5.6877529415946267E-2</v>
      </c>
      <c r="P3725">
        <f t="shared" ca="1" si="235"/>
        <v>0.94470976143818552</v>
      </c>
      <c r="Q3725">
        <f ca="1">EXP(-'Vasicek Examples'!$D$4*N3725+'Vasicek Examples'!$E$4)</f>
        <v>0.94967899045656545</v>
      </c>
      <c r="R3725">
        <f ca="1">MAX(Q3725-'Vasicek Examples'!$B$8,0)</f>
        <v>0</v>
      </c>
      <c r="S3725">
        <f t="shared" ca="1" si="236"/>
        <v>0</v>
      </c>
    </row>
    <row r="3726" spans="1:19" x14ac:dyDescent="0.2">
      <c r="A3726">
        <f t="shared" si="237"/>
        <v>3722</v>
      </c>
      <c r="B3726">
        <f>'Vasicek Examples'!$B$4</f>
        <v>5.2999999999999999E-2</v>
      </c>
      <c r="C3726">
        <f ca="1">B3726*EXP(-'Vasicek Examples'!$B$1/12)+(1-EXP(-'Vasicek Examples'!$B$1/12))*'Vasicek Examples'!$B$2+SQRT('Vasicek Examples'!$B$3^2/2/'Vasicek Examples'!$B$1*(1-EXP(-2*'Vasicek Examples'!$B$1/12)))*NORMSINV(RAND())</f>
        <v>5.1362552782468512E-2</v>
      </c>
      <c r="D3726">
        <f ca="1">C3726*EXP(-'Vasicek Examples'!$B$1/12)+(1-EXP(-'Vasicek Examples'!$B$1/12))*'Vasicek Examples'!$B$2+SQRT('Vasicek Examples'!$B$3^2/2/'Vasicek Examples'!$B$1*(1-EXP(-2*'Vasicek Examples'!$B$1/12)))*NORMSINV(RAND())</f>
        <v>6.3237361003079931E-2</v>
      </c>
      <c r="E3726">
        <f ca="1">D3726*EXP(-'Vasicek Examples'!$B$1/12)+(1-EXP(-'Vasicek Examples'!$B$1/12))*'Vasicek Examples'!$B$2+SQRT('Vasicek Examples'!$B$3^2/2/'Vasicek Examples'!$B$1*(1-EXP(-2*'Vasicek Examples'!$B$1/12)))*NORMSINV(RAND())</f>
        <v>6.754261535304644E-2</v>
      </c>
      <c r="F3726">
        <f ca="1">E3726*EXP(-'Vasicek Examples'!$B$1/12)+(1-EXP(-'Vasicek Examples'!$B$1/12))*'Vasicek Examples'!$B$2+SQRT('Vasicek Examples'!$B$3^2/2/'Vasicek Examples'!$B$1*(1-EXP(-2*'Vasicek Examples'!$B$1/12)))*NORMSINV(RAND())</f>
        <v>6.7962150818244291E-2</v>
      </c>
      <c r="G3726">
        <f ca="1">F3726*EXP(-'Vasicek Examples'!$B$1/12)+(1-EXP(-'Vasicek Examples'!$B$1/12))*'Vasicek Examples'!$B$2+SQRT('Vasicek Examples'!$B$3^2/2/'Vasicek Examples'!$B$1*(1-EXP(-2*'Vasicek Examples'!$B$1/12)))*NORMSINV(RAND())</f>
        <v>6.5967856590137583E-2</v>
      </c>
      <c r="H3726">
        <f ca="1">G3726*EXP(-'Vasicek Examples'!$B$1/12)+(1-EXP(-'Vasicek Examples'!$B$1/12))*'Vasicek Examples'!$B$2+SQRT('Vasicek Examples'!$B$3^2/2/'Vasicek Examples'!$B$1*(1-EXP(-2*'Vasicek Examples'!$B$1/12)))*NORMSINV(RAND())</f>
        <v>6.0450854820793806E-2</v>
      </c>
      <c r="I3726">
        <f ca="1">H3726*EXP(-'Vasicek Examples'!$B$1/12)+(1-EXP(-'Vasicek Examples'!$B$1/12))*'Vasicek Examples'!$B$2+SQRT('Vasicek Examples'!$B$3^2/2/'Vasicek Examples'!$B$1*(1-EXP(-2*'Vasicek Examples'!$B$1/12)))*NORMSINV(RAND())</f>
        <v>5.7541741999722035E-2</v>
      </c>
      <c r="J3726">
        <f ca="1">I3726*EXP(-'Vasicek Examples'!$B$1/12)+(1-EXP(-'Vasicek Examples'!$B$1/12))*'Vasicek Examples'!$B$2+SQRT('Vasicek Examples'!$B$3^2/2/'Vasicek Examples'!$B$1*(1-EXP(-2*'Vasicek Examples'!$B$1/12)))*NORMSINV(RAND())</f>
        <v>4.7376206985389427E-2</v>
      </c>
      <c r="K3726">
        <f ca="1">J3726*EXP(-'Vasicek Examples'!$B$1/12)+(1-EXP(-'Vasicek Examples'!$B$1/12))*'Vasicek Examples'!$B$2+SQRT('Vasicek Examples'!$B$3^2/2/'Vasicek Examples'!$B$1*(1-EXP(-2*'Vasicek Examples'!$B$1/12)))*NORMSINV(RAND())</f>
        <v>4.790068836043293E-2</v>
      </c>
      <c r="L3726">
        <f ca="1">K3726*EXP(-'Vasicek Examples'!$B$1/12)+(1-EXP(-'Vasicek Examples'!$B$1/12))*'Vasicek Examples'!$B$2+SQRT('Vasicek Examples'!$B$3^2/2/'Vasicek Examples'!$B$1*(1-EXP(-2*'Vasicek Examples'!$B$1/12)))*NORMSINV(RAND())</f>
        <v>4.4218866116737893E-2</v>
      </c>
      <c r="M3726">
        <f ca="1">L3726*EXP(-'Vasicek Examples'!$B$1/12)+(1-EXP(-'Vasicek Examples'!$B$1/12))*'Vasicek Examples'!$B$2+SQRT('Vasicek Examples'!$B$3^2/2/'Vasicek Examples'!$B$1*(1-EXP(-2*'Vasicek Examples'!$B$1/12)))*NORMSINV(RAND())</f>
        <v>5.33692403056924E-2</v>
      </c>
      <c r="N3726">
        <f ca="1">M3726*EXP(-'Vasicek Examples'!$B$1/12)+(1-EXP(-'Vasicek Examples'!$B$1/12))*'Vasicek Examples'!$B$2+SQRT('Vasicek Examples'!$B$3^2/2/'Vasicek Examples'!$B$1*(1-EXP(-2*'Vasicek Examples'!$B$1/12)))*NORMSINV(RAND())</f>
        <v>5.0197648291515407E-2</v>
      </c>
      <c r="O3726">
        <f t="shared" ca="1" si="234"/>
        <v>5.219564024085574E-2</v>
      </c>
      <c r="P3726">
        <f t="shared" ca="1" si="235"/>
        <v>0.94914315808137484</v>
      </c>
      <c r="Q3726">
        <f ca="1">EXP(-'Vasicek Examples'!$D$4*N3726+'Vasicek Examples'!$E$4)</f>
        <v>0.95518741074249636</v>
      </c>
      <c r="R3726">
        <f ca="1">MAX(Q3726-'Vasicek Examples'!$B$8,0)</f>
        <v>0</v>
      </c>
      <c r="S3726">
        <f t="shared" ca="1" si="236"/>
        <v>0</v>
      </c>
    </row>
    <row r="3727" spans="1:19" x14ac:dyDescent="0.2">
      <c r="A3727">
        <f t="shared" si="237"/>
        <v>3723</v>
      </c>
      <c r="B3727">
        <f>'Vasicek Examples'!$B$4</f>
        <v>5.2999999999999999E-2</v>
      </c>
      <c r="C3727">
        <f ca="1">B3727*EXP(-'Vasicek Examples'!$B$1/12)+(1-EXP(-'Vasicek Examples'!$B$1/12))*'Vasicek Examples'!$B$2+SQRT('Vasicek Examples'!$B$3^2/2/'Vasicek Examples'!$B$1*(1-EXP(-2*'Vasicek Examples'!$B$1/12)))*NORMSINV(RAND())</f>
        <v>4.6242059027750831E-2</v>
      </c>
      <c r="D3727">
        <f ca="1">C3727*EXP(-'Vasicek Examples'!$B$1/12)+(1-EXP(-'Vasicek Examples'!$B$1/12))*'Vasicek Examples'!$B$2+SQRT('Vasicek Examples'!$B$3^2/2/'Vasicek Examples'!$B$1*(1-EXP(-2*'Vasicek Examples'!$B$1/12)))*NORMSINV(RAND())</f>
        <v>3.8721688803845404E-2</v>
      </c>
      <c r="E3727">
        <f ca="1">D3727*EXP(-'Vasicek Examples'!$B$1/12)+(1-EXP(-'Vasicek Examples'!$B$1/12))*'Vasicek Examples'!$B$2+SQRT('Vasicek Examples'!$B$3^2/2/'Vasicek Examples'!$B$1*(1-EXP(-2*'Vasicek Examples'!$B$1/12)))*NORMSINV(RAND())</f>
        <v>3.8412929445270062E-2</v>
      </c>
      <c r="F3727">
        <f ca="1">E3727*EXP(-'Vasicek Examples'!$B$1/12)+(1-EXP(-'Vasicek Examples'!$B$1/12))*'Vasicek Examples'!$B$2+SQRT('Vasicek Examples'!$B$3^2/2/'Vasicek Examples'!$B$1*(1-EXP(-2*'Vasicek Examples'!$B$1/12)))*NORMSINV(RAND())</f>
        <v>2.9199062363353602E-2</v>
      </c>
      <c r="G3727">
        <f ca="1">F3727*EXP(-'Vasicek Examples'!$B$1/12)+(1-EXP(-'Vasicek Examples'!$B$1/12))*'Vasicek Examples'!$B$2+SQRT('Vasicek Examples'!$B$3^2/2/'Vasicek Examples'!$B$1*(1-EXP(-2*'Vasicek Examples'!$B$1/12)))*NORMSINV(RAND())</f>
        <v>3.3008557490025583E-2</v>
      </c>
      <c r="H3727">
        <f ca="1">G3727*EXP(-'Vasicek Examples'!$B$1/12)+(1-EXP(-'Vasicek Examples'!$B$1/12))*'Vasicek Examples'!$B$2+SQRT('Vasicek Examples'!$B$3^2/2/'Vasicek Examples'!$B$1*(1-EXP(-2*'Vasicek Examples'!$B$1/12)))*NORMSINV(RAND())</f>
        <v>3.7214301593383188E-2</v>
      </c>
      <c r="I3727">
        <f ca="1">H3727*EXP(-'Vasicek Examples'!$B$1/12)+(1-EXP(-'Vasicek Examples'!$B$1/12))*'Vasicek Examples'!$B$2+SQRT('Vasicek Examples'!$B$3^2/2/'Vasicek Examples'!$B$1*(1-EXP(-2*'Vasicek Examples'!$B$1/12)))*NORMSINV(RAND())</f>
        <v>4.2151584516535522E-2</v>
      </c>
      <c r="J3727">
        <f ca="1">I3727*EXP(-'Vasicek Examples'!$B$1/12)+(1-EXP(-'Vasicek Examples'!$B$1/12))*'Vasicek Examples'!$B$2+SQRT('Vasicek Examples'!$B$3^2/2/'Vasicek Examples'!$B$1*(1-EXP(-2*'Vasicek Examples'!$B$1/12)))*NORMSINV(RAND())</f>
        <v>4.8464475469502347E-2</v>
      </c>
      <c r="K3727">
        <f ca="1">J3727*EXP(-'Vasicek Examples'!$B$1/12)+(1-EXP(-'Vasicek Examples'!$B$1/12))*'Vasicek Examples'!$B$2+SQRT('Vasicek Examples'!$B$3^2/2/'Vasicek Examples'!$B$1*(1-EXP(-2*'Vasicek Examples'!$B$1/12)))*NORMSINV(RAND())</f>
        <v>4.2988861946379353E-2</v>
      </c>
      <c r="L3727">
        <f ca="1">K3727*EXP(-'Vasicek Examples'!$B$1/12)+(1-EXP(-'Vasicek Examples'!$B$1/12))*'Vasicek Examples'!$B$2+SQRT('Vasicek Examples'!$B$3^2/2/'Vasicek Examples'!$B$1*(1-EXP(-2*'Vasicek Examples'!$B$1/12)))*NORMSINV(RAND())</f>
        <v>4.4766722955229384E-2</v>
      </c>
      <c r="M3727">
        <f ca="1">L3727*EXP(-'Vasicek Examples'!$B$1/12)+(1-EXP(-'Vasicek Examples'!$B$1/12))*'Vasicek Examples'!$B$2+SQRT('Vasicek Examples'!$B$3^2/2/'Vasicek Examples'!$B$1*(1-EXP(-2*'Vasicek Examples'!$B$1/12)))*NORMSINV(RAND())</f>
        <v>4.506361416883152E-2</v>
      </c>
      <c r="N3727">
        <f ca="1">M3727*EXP(-'Vasicek Examples'!$B$1/12)+(1-EXP(-'Vasicek Examples'!$B$1/12))*'Vasicek Examples'!$B$2+SQRT('Vasicek Examples'!$B$3^2/2/'Vasicek Examples'!$B$1*(1-EXP(-2*'Vasicek Examples'!$B$1/12)))*NORMSINV(RAND())</f>
        <v>5.1235080145289005E-2</v>
      </c>
      <c r="O3727">
        <f t="shared" ca="1" si="234"/>
        <v>3.7394197361572991E-2</v>
      </c>
      <c r="P3727">
        <f t="shared" ca="1" si="235"/>
        <v>0.96329633162281958</v>
      </c>
      <c r="Q3727">
        <f ca="1">EXP(-'Vasicek Examples'!$D$4*N3727+'Vasicek Examples'!$E$4)</f>
        <v>0.95440791850367612</v>
      </c>
      <c r="R3727">
        <f ca="1">MAX(Q3727-'Vasicek Examples'!$B$8,0)</f>
        <v>0</v>
      </c>
      <c r="S3727">
        <f t="shared" ca="1" si="236"/>
        <v>0</v>
      </c>
    </row>
    <row r="3728" spans="1:19" x14ac:dyDescent="0.2">
      <c r="A3728">
        <f t="shared" si="237"/>
        <v>3724</v>
      </c>
      <c r="B3728">
        <f>'Vasicek Examples'!$B$4</f>
        <v>5.2999999999999999E-2</v>
      </c>
      <c r="C3728">
        <f ca="1">B3728*EXP(-'Vasicek Examples'!$B$1/12)+(1-EXP(-'Vasicek Examples'!$B$1/12))*'Vasicek Examples'!$B$2+SQRT('Vasicek Examples'!$B$3^2/2/'Vasicek Examples'!$B$1*(1-EXP(-2*'Vasicek Examples'!$B$1/12)))*NORMSINV(RAND())</f>
        <v>4.9748265984420885E-2</v>
      </c>
      <c r="D3728">
        <f ca="1">C3728*EXP(-'Vasicek Examples'!$B$1/12)+(1-EXP(-'Vasicek Examples'!$B$1/12))*'Vasicek Examples'!$B$2+SQRT('Vasicek Examples'!$B$3^2/2/'Vasicek Examples'!$B$1*(1-EXP(-2*'Vasicek Examples'!$B$1/12)))*NORMSINV(RAND())</f>
        <v>5.35653174779901E-2</v>
      </c>
      <c r="E3728">
        <f ca="1">D3728*EXP(-'Vasicek Examples'!$B$1/12)+(1-EXP(-'Vasicek Examples'!$B$1/12))*'Vasicek Examples'!$B$2+SQRT('Vasicek Examples'!$B$3^2/2/'Vasicek Examples'!$B$1*(1-EXP(-2*'Vasicek Examples'!$B$1/12)))*NORMSINV(RAND())</f>
        <v>3.8845484364880695E-2</v>
      </c>
      <c r="F3728">
        <f ca="1">E3728*EXP(-'Vasicek Examples'!$B$1/12)+(1-EXP(-'Vasicek Examples'!$B$1/12))*'Vasicek Examples'!$B$2+SQRT('Vasicek Examples'!$B$3^2/2/'Vasicek Examples'!$B$1*(1-EXP(-2*'Vasicek Examples'!$B$1/12)))*NORMSINV(RAND())</f>
        <v>4.1238764967991504E-2</v>
      </c>
      <c r="G3728">
        <f ca="1">F3728*EXP(-'Vasicek Examples'!$B$1/12)+(1-EXP(-'Vasicek Examples'!$B$1/12))*'Vasicek Examples'!$B$2+SQRT('Vasicek Examples'!$B$3^2/2/'Vasicek Examples'!$B$1*(1-EXP(-2*'Vasicek Examples'!$B$1/12)))*NORMSINV(RAND())</f>
        <v>3.9595776260699961E-2</v>
      </c>
      <c r="H3728">
        <f ca="1">G3728*EXP(-'Vasicek Examples'!$B$1/12)+(1-EXP(-'Vasicek Examples'!$B$1/12))*'Vasicek Examples'!$B$2+SQRT('Vasicek Examples'!$B$3^2/2/'Vasicek Examples'!$B$1*(1-EXP(-2*'Vasicek Examples'!$B$1/12)))*NORMSINV(RAND())</f>
        <v>3.5125483657346961E-2</v>
      </c>
      <c r="I3728">
        <f ca="1">H3728*EXP(-'Vasicek Examples'!$B$1/12)+(1-EXP(-'Vasicek Examples'!$B$1/12))*'Vasicek Examples'!$B$2+SQRT('Vasicek Examples'!$B$3^2/2/'Vasicek Examples'!$B$1*(1-EXP(-2*'Vasicek Examples'!$B$1/12)))*NORMSINV(RAND())</f>
        <v>3.8921130870893932E-2</v>
      </c>
      <c r="J3728">
        <f ca="1">I3728*EXP(-'Vasicek Examples'!$B$1/12)+(1-EXP(-'Vasicek Examples'!$B$1/12))*'Vasicek Examples'!$B$2+SQRT('Vasicek Examples'!$B$3^2/2/'Vasicek Examples'!$B$1*(1-EXP(-2*'Vasicek Examples'!$B$1/12)))*NORMSINV(RAND())</f>
        <v>4.0596327172758601E-2</v>
      </c>
      <c r="K3728">
        <f ca="1">J3728*EXP(-'Vasicek Examples'!$B$1/12)+(1-EXP(-'Vasicek Examples'!$B$1/12))*'Vasicek Examples'!$B$2+SQRT('Vasicek Examples'!$B$3^2/2/'Vasicek Examples'!$B$1*(1-EXP(-2*'Vasicek Examples'!$B$1/12)))*NORMSINV(RAND())</f>
        <v>4.4588331715260526E-2</v>
      </c>
      <c r="L3728">
        <f ca="1">K3728*EXP(-'Vasicek Examples'!$B$1/12)+(1-EXP(-'Vasicek Examples'!$B$1/12))*'Vasicek Examples'!$B$2+SQRT('Vasicek Examples'!$B$3^2/2/'Vasicek Examples'!$B$1*(1-EXP(-2*'Vasicek Examples'!$B$1/12)))*NORMSINV(RAND())</f>
        <v>4.8252325313261707E-2</v>
      </c>
      <c r="M3728">
        <f ca="1">L3728*EXP(-'Vasicek Examples'!$B$1/12)+(1-EXP(-'Vasicek Examples'!$B$1/12))*'Vasicek Examples'!$B$2+SQRT('Vasicek Examples'!$B$3^2/2/'Vasicek Examples'!$B$1*(1-EXP(-2*'Vasicek Examples'!$B$1/12)))*NORMSINV(RAND())</f>
        <v>4.0962388157349205E-2</v>
      </c>
      <c r="N3728">
        <f ca="1">M3728*EXP(-'Vasicek Examples'!$B$1/12)+(1-EXP(-'Vasicek Examples'!$B$1/12))*'Vasicek Examples'!$B$2+SQRT('Vasicek Examples'!$B$3^2/2/'Vasicek Examples'!$B$1*(1-EXP(-2*'Vasicek Examples'!$B$1/12)))*NORMSINV(RAND())</f>
        <v>4.1480492422245725E-2</v>
      </c>
      <c r="O3728">
        <f t="shared" ca="1" si="234"/>
        <v>3.8942142430147215E-2</v>
      </c>
      <c r="P3728">
        <f t="shared" ca="1" si="235"/>
        <v>0.96180635531496261</v>
      </c>
      <c r="Q3728">
        <f ca="1">EXP(-'Vasicek Examples'!$D$4*N3728+'Vasicek Examples'!$E$4)</f>
        <v>0.96176239544930353</v>
      </c>
      <c r="R3728">
        <f ca="1">MAX(Q3728-'Vasicek Examples'!$B$8,0)</f>
        <v>1.0664137451903422E-3</v>
      </c>
      <c r="S3728">
        <f t="shared" ca="1" si="236"/>
        <v>1.0256835175193023E-3</v>
      </c>
    </row>
    <row r="3729" spans="1:19" x14ac:dyDescent="0.2">
      <c r="A3729">
        <f t="shared" si="237"/>
        <v>3725</v>
      </c>
      <c r="B3729">
        <f>'Vasicek Examples'!$B$4</f>
        <v>5.2999999999999999E-2</v>
      </c>
      <c r="C3729">
        <f ca="1">B3729*EXP(-'Vasicek Examples'!$B$1/12)+(1-EXP(-'Vasicek Examples'!$B$1/12))*'Vasicek Examples'!$B$2+SQRT('Vasicek Examples'!$B$3^2/2/'Vasicek Examples'!$B$1*(1-EXP(-2*'Vasicek Examples'!$B$1/12)))*NORMSINV(RAND())</f>
        <v>3.6429857686451204E-2</v>
      </c>
      <c r="D3729">
        <f ca="1">C3729*EXP(-'Vasicek Examples'!$B$1/12)+(1-EXP(-'Vasicek Examples'!$B$1/12))*'Vasicek Examples'!$B$2+SQRT('Vasicek Examples'!$B$3^2/2/'Vasicek Examples'!$B$1*(1-EXP(-2*'Vasicek Examples'!$B$1/12)))*NORMSINV(RAND())</f>
        <v>3.8812831010487006E-2</v>
      </c>
      <c r="E3729">
        <f ca="1">D3729*EXP(-'Vasicek Examples'!$B$1/12)+(1-EXP(-'Vasicek Examples'!$B$1/12))*'Vasicek Examples'!$B$2+SQRT('Vasicek Examples'!$B$3^2/2/'Vasicek Examples'!$B$1*(1-EXP(-2*'Vasicek Examples'!$B$1/12)))*NORMSINV(RAND())</f>
        <v>4.2539982180680211E-2</v>
      </c>
      <c r="F3729">
        <f ca="1">E3729*EXP(-'Vasicek Examples'!$B$1/12)+(1-EXP(-'Vasicek Examples'!$B$1/12))*'Vasicek Examples'!$B$2+SQRT('Vasicek Examples'!$B$3^2/2/'Vasicek Examples'!$B$1*(1-EXP(-2*'Vasicek Examples'!$B$1/12)))*NORMSINV(RAND())</f>
        <v>4.9826597501636621E-2</v>
      </c>
      <c r="G3729">
        <f ca="1">F3729*EXP(-'Vasicek Examples'!$B$1/12)+(1-EXP(-'Vasicek Examples'!$B$1/12))*'Vasicek Examples'!$B$2+SQRT('Vasicek Examples'!$B$3^2/2/'Vasicek Examples'!$B$1*(1-EXP(-2*'Vasicek Examples'!$B$1/12)))*NORMSINV(RAND())</f>
        <v>5.9256942210237945E-2</v>
      </c>
      <c r="H3729">
        <f ca="1">G3729*EXP(-'Vasicek Examples'!$B$1/12)+(1-EXP(-'Vasicek Examples'!$B$1/12))*'Vasicek Examples'!$B$2+SQRT('Vasicek Examples'!$B$3^2/2/'Vasicek Examples'!$B$1*(1-EXP(-2*'Vasicek Examples'!$B$1/12)))*NORMSINV(RAND())</f>
        <v>5.6978122343574598E-2</v>
      </c>
      <c r="I3729">
        <f ca="1">H3729*EXP(-'Vasicek Examples'!$B$1/12)+(1-EXP(-'Vasicek Examples'!$B$1/12))*'Vasicek Examples'!$B$2+SQRT('Vasicek Examples'!$B$3^2/2/'Vasicek Examples'!$B$1*(1-EXP(-2*'Vasicek Examples'!$B$1/12)))*NORMSINV(RAND())</f>
        <v>5.4431104615469475E-2</v>
      </c>
      <c r="J3729">
        <f ca="1">I3729*EXP(-'Vasicek Examples'!$B$1/12)+(1-EXP(-'Vasicek Examples'!$B$1/12))*'Vasicek Examples'!$B$2+SQRT('Vasicek Examples'!$B$3^2/2/'Vasicek Examples'!$B$1*(1-EXP(-2*'Vasicek Examples'!$B$1/12)))*NORMSINV(RAND())</f>
        <v>5.0545162774129446E-2</v>
      </c>
      <c r="K3729">
        <f ca="1">J3729*EXP(-'Vasicek Examples'!$B$1/12)+(1-EXP(-'Vasicek Examples'!$B$1/12))*'Vasicek Examples'!$B$2+SQRT('Vasicek Examples'!$B$3^2/2/'Vasicek Examples'!$B$1*(1-EXP(-2*'Vasicek Examples'!$B$1/12)))*NORMSINV(RAND())</f>
        <v>4.5519535311506792E-2</v>
      </c>
      <c r="L3729">
        <f ca="1">K3729*EXP(-'Vasicek Examples'!$B$1/12)+(1-EXP(-'Vasicek Examples'!$B$1/12))*'Vasicek Examples'!$B$2+SQRT('Vasicek Examples'!$B$3^2/2/'Vasicek Examples'!$B$1*(1-EXP(-2*'Vasicek Examples'!$B$1/12)))*NORMSINV(RAND())</f>
        <v>4.8083977572522543E-2</v>
      </c>
      <c r="M3729">
        <f ca="1">L3729*EXP(-'Vasicek Examples'!$B$1/12)+(1-EXP(-'Vasicek Examples'!$B$1/12))*'Vasicek Examples'!$B$2+SQRT('Vasicek Examples'!$B$3^2/2/'Vasicek Examples'!$B$1*(1-EXP(-2*'Vasicek Examples'!$B$1/12)))*NORMSINV(RAND())</f>
        <v>5.2524763187603143E-2</v>
      </c>
      <c r="N3729">
        <f ca="1">M3729*EXP(-'Vasicek Examples'!$B$1/12)+(1-EXP(-'Vasicek Examples'!$B$1/12))*'Vasicek Examples'!$B$2+SQRT('Vasicek Examples'!$B$3^2/2/'Vasicek Examples'!$B$1*(1-EXP(-2*'Vasicek Examples'!$B$1/12)))*NORMSINV(RAND())</f>
        <v>5.3530820484288109E-2</v>
      </c>
      <c r="O3729">
        <f t="shared" ca="1" si="234"/>
        <v>4.5291613149434785E-2</v>
      </c>
      <c r="P3729">
        <f t="shared" ca="1" si="235"/>
        <v>0.95571874104078625</v>
      </c>
      <c r="Q3729">
        <f ca="1">EXP(-'Vasicek Examples'!$D$4*N3729+'Vasicek Examples'!$E$4)</f>
        <v>0.95268523517248049</v>
      </c>
      <c r="R3729">
        <f ca="1">MAX(Q3729-'Vasicek Examples'!$B$8,0)</f>
        <v>0</v>
      </c>
      <c r="S3729">
        <f t="shared" ca="1" si="236"/>
        <v>0</v>
      </c>
    </row>
    <row r="3730" spans="1:19" x14ac:dyDescent="0.2">
      <c r="A3730">
        <f t="shared" si="237"/>
        <v>3726</v>
      </c>
      <c r="B3730">
        <f>'Vasicek Examples'!$B$4</f>
        <v>5.2999999999999999E-2</v>
      </c>
      <c r="C3730">
        <f ca="1">B3730*EXP(-'Vasicek Examples'!$B$1/12)+(1-EXP(-'Vasicek Examples'!$B$1/12))*'Vasicek Examples'!$B$2+SQRT('Vasicek Examples'!$B$3^2/2/'Vasicek Examples'!$B$1*(1-EXP(-2*'Vasicek Examples'!$B$1/12)))*NORMSINV(RAND())</f>
        <v>5.6062904503203045E-2</v>
      </c>
      <c r="D3730">
        <f ca="1">C3730*EXP(-'Vasicek Examples'!$B$1/12)+(1-EXP(-'Vasicek Examples'!$B$1/12))*'Vasicek Examples'!$B$2+SQRT('Vasicek Examples'!$B$3^2/2/'Vasicek Examples'!$B$1*(1-EXP(-2*'Vasicek Examples'!$B$1/12)))*NORMSINV(RAND())</f>
        <v>6.1502698457963668E-2</v>
      </c>
      <c r="E3730">
        <f ca="1">D3730*EXP(-'Vasicek Examples'!$B$1/12)+(1-EXP(-'Vasicek Examples'!$B$1/12))*'Vasicek Examples'!$B$2+SQRT('Vasicek Examples'!$B$3^2/2/'Vasicek Examples'!$B$1*(1-EXP(-2*'Vasicek Examples'!$B$1/12)))*NORMSINV(RAND())</f>
        <v>5.7370211511882159E-2</v>
      </c>
      <c r="F3730">
        <f ca="1">E3730*EXP(-'Vasicek Examples'!$B$1/12)+(1-EXP(-'Vasicek Examples'!$B$1/12))*'Vasicek Examples'!$B$2+SQRT('Vasicek Examples'!$B$3^2/2/'Vasicek Examples'!$B$1*(1-EXP(-2*'Vasicek Examples'!$B$1/12)))*NORMSINV(RAND())</f>
        <v>5.5963237787607645E-2</v>
      </c>
      <c r="G3730">
        <f ca="1">F3730*EXP(-'Vasicek Examples'!$B$1/12)+(1-EXP(-'Vasicek Examples'!$B$1/12))*'Vasicek Examples'!$B$2+SQRT('Vasicek Examples'!$B$3^2/2/'Vasicek Examples'!$B$1*(1-EXP(-2*'Vasicek Examples'!$B$1/12)))*NORMSINV(RAND())</f>
        <v>5.9828566194146289E-2</v>
      </c>
      <c r="H3730">
        <f ca="1">G3730*EXP(-'Vasicek Examples'!$B$1/12)+(1-EXP(-'Vasicek Examples'!$B$1/12))*'Vasicek Examples'!$B$2+SQRT('Vasicek Examples'!$B$3^2/2/'Vasicek Examples'!$B$1*(1-EXP(-2*'Vasicek Examples'!$B$1/12)))*NORMSINV(RAND())</f>
        <v>4.879353414103943E-2</v>
      </c>
      <c r="I3730">
        <f ca="1">H3730*EXP(-'Vasicek Examples'!$B$1/12)+(1-EXP(-'Vasicek Examples'!$B$1/12))*'Vasicek Examples'!$B$2+SQRT('Vasicek Examples'!$B$3^2/2/'Vasicek Examples'!$B$1*(1-EXP(-2*'Vasicek Examples'!$B$1/12)))*NORMSINV(RAND())</f>
        <v>5.3741645223746769E-2</v>
      </c>
      <c r="J3730">
        <f ca="1">I3730*EXP(-'Vasicek Examples'!$B$1/12)+(1-EXP(-'Vasicek Examples'!$B$1/12))*'Vasicek Examples'!$B$2+SQRT('Vasicek Examples'!$B$3^2/2/'Vasicek Examples'!$B$1*(1-EXP(-2*'Vasicek Examples'!$B$1/12)))*NORMSINV(RAND())</f>
        <v>6.4881278138839926E-2</v>
      </c>
      <c r="K3730">
        <f ca="1">J3730*EXP(-'Vasicek Examples'!$B$1/12)+(1-EXP(-'Vasicek Examples'!$B$1/12))*'Vasicek Examples'!$B$2+SQRT('Vasicek Examples'!$B$3^2/2/'Vasicek Examples'!$B$1*(1-EXP(-2*'Vasicek Examples'!$B$1/12)))*NORMSINV(RAND())</f>
        <v>7.0158939668304013E-2</v>
      </c>
      <c r="L3730">
        <f ca="1">K3730*EXP(-'Vasicek Examples'!$B$1/12)+(1-EXP(-'Vasicek Examples'!$B$1/12))*'Vasicek Examples'!$B$2+SQRT('Vasicek Examples'!$B$3^2/2/'Vasicek Examples'!$B$1*(1-EXP(-2*'Vasicek Examples'!$B$1/12)))*NORMSINV(RAND())</f>
        <v>6.7788693989850449E-2</v>
      </c>
      <c r="M3730">
        <f ca="1">L3730*EXP(-'Vasicek Examples'!$B$1/12)+(1-EXP(-'Vasicek Examples'!$B$1/12))*'Vasicek Examples'!$B$2+SQRT('Vasicek Examples'!$B$3^2/2/'Vasicek Examples'!$B$1*(1-EXP(-2*'Vasicek Examples'!$B$1/12)))*NORMSINV(RAND())</f>
        <v>7.2288689823853322E-2</v>
      </c>
      <c r="N3730">
        <f ca="1">M3730*EXP(-'Vasicek Examples'!$B$1/12)+(1-EXP(-'Vasicek Examples'!$B$1/12))*'Vasicek Examples'!$B$2+SQRT('Vasicek Examples'!$B$3^2/2/'Vasicek Examples'!$B$1*(1-EXP(-2*'Vasicek Examples'!$B$1/12)))*NORMSINV(RAND())</f>
        <v>6.8883159576279857E-2</v>
      </c>
      <c r="O3730">
        <f t="shared" ca="1" si="234"/>
        <v>5.6232543914747919E-2</v>
      </c>
      <c r="P3730">
        <f t="shared" ca="1" si="235"/>
        <v>0.94531928208201232</v>
      </c>
      <c r="Q3730">
        <f ca="1">EXP(-'Vasicek Examples'!$D$4*N3730+'Vasicek Examples'!$E$4)</f>
        <v>0.94124475925943962</v>
      </c>
      <c r="R3730">
        <f ca="1">MAX(Q3730-'Vasicek Examples'!$B$8,0)</f>
        <v>0</v>
      </c>
      <c r="S3730">
        <f t="shared" ca="1" si="236"/>
        <v>0</v>
      </c>
    </row>
    <row r="3731" spans="1:19" x14ac:dyDescent="0.2">
      <c r="A3731">
        <f t="shared" si="237"/>
        <v>3727</v>
      </c>
      <c r="B3731">
        <f>'Vasicek Examples'!$B$4</f>
        <v>5.2999999999999999E-2</v>
      </c>
      <c r="C3731">
        <f ca="1">B3731*EXP(-'Vasicek Examples'!$B$1/12)+(1-EXP(-'Vasicek Examples'!$B$1/12))*'Vasicek Examples'!$B$2+SQRT('Vasicek Examples'!$B$3^2/2/'Vasicek Examples'!$B$1*(1-EXP(-2*'Vasicek Examples'!$B$1/12)))*NORMSINV(RAND())</f>
        <v>4.6394391438289079E-2</v>
      </c>
      <c r="D3731">
        <f ca="1">C3731*EXP(-'Vasicek Examples'!$B$1/12)+(1-EXP(-'Vasicek Examples'!$B$1/12))*'Vasicek Examples'!$B$2+SQRT('Vasicek Examples'!$B$3^2/2/'Vasicek Examples'!$B$1*(1-EXP(-2*'Vasicek Examples'!$B$1/12)))*NORMSINV(RAND())</f>
        <v>3.9358365099891254E-2</v>
      </c>
      <c r="E3731">
        <f ca="1">D3731*EXP(-'Vasicek Examples'!$B$1/12)+(1-EXP(-'Vasicek Examples'!$B$1/12))*'Vasicek Examples'!$B$2+SQRT('Vasicek Examples'!$B$3^2/2/'Vasicek Examples'!$B$1*(1-EXP(-2*'Vasicek Examples'!$B$1/12)))*NORMSINV(RAND())</f>
        <v>4.1543145403964178E-2</v>
      </c>
      <c r="F3731">
        <f ca="1">E3731*EXP(-'Vasicek Examples'!$B$1/12)+(1-EXP(-'Vasicek Examples'!$B$1/12))*'Vasicek Examples'!$B$2+SQRT('Vasicek Examples'!$B$3^2/2/'Vasicek Examples'!$B$1*(1-EXP(-2*'Vasicek Examples'!$B$1/12)))*NORMSINV(RAND())</f>
        <v>3.1533154130160543E-2</v>
      </c>
      <c r="G3731">
        <f ca="1">F3731*EXP(-'Vasicek Examples'!$B$1/12)+(1-EXP(-'Vasicek Examples'!$B$1/12))*'Vasicek Examples'!$B$2+SQRT('Vasicek Examples'!$B$3^2/2/'Vasicek Examples'!$B$1*(1-EXP(-2*'Vasicek Examples'!$B$1/12)))*NORMSINV(RAND())</f>
        <v>3.4040286836207002E-2</v>
      </c>
      <c r="H3731">
        <f ca="1">G3731*EXP(-'Vasicek Examples'!$B$1/12)+(1-EXP(-'Vasicek Examples'!$B$1/12))*'Vasicek Examples'!$B$2+SQRT('Vasicek Examples'!$B$3^2/2/'Vasicek Examples'!$B$1*(1-EXP(-2*'Vasicek Examples'!$B$1/12)))*NORMSINV(RAND())</f>
        <v>3.0325144398741597E-2</v>
      </c>
      <c r="I3731">
        <f ca="1">H3731*EXP(-'Vasicek Examples'!$B$1/12)+(1-EXP(-'Vasicek Examples'!$B$1/12))*'Vasicek Examples'!$B$2+SQRT('Vasicek Examples'!$B$3^2/2/'Vasicek Examples'!$B$1*(1-EXP(-2*'Vasicek Examples'!$B$1/12)))*NORMSINV(RAND())</f>
        <v>2.297401116843192E-2</v>
      </c>
      <c r="J3731">
        <f ca="1">I3731*EXP(-'Vasicek Examples'!$B$1/12)+(1-EXP(-'Vasicek Examples'!$B$1/12))*'Vasicek Examples'!$B$2+SQRT('Vasicek Examples'!$B$3^2/2/'Vasicek Examples'!$B$1*(1-EXP(-2*'Vasicek Examples'!$B$1/12)))*NORMSINV(RAND())</f>
        <v>2.5908735372040369E-2</v>
      </c>
      <c r="K3731">
        <f ca="1">J3731*EXP(-'Vasicek Examples'!$B$1/12)+(1-EXP(-'Vasicek Examples'!$B$1/12))*'Vasicek Examples'!$B$2+SQRT('Vasicek Examples'!$B$3^2/2/'Vasicek Examples'!$B$1*(1-EXP(-2*'Vasicek Examples'!$B$1/12)))*NORMSINV(RAND())</f>
        <v>1.8302118255078711E-2</v>
      </c>
      <c r="L3731">
        <f ca="1">K3731*EXP(-'Vasicek Examples'!$B$1/12)+(1-EXP(-'Vasicek Examples'!$B$1/12))*'Vasicek Examples'!$B$2+SQRT('Vasicek Examples'!$B$3^2/2/'Vasicek Examples'!$B$1*(1-EXP(-2*'Vasicek Examples'!$B$1/12)))*NORMSINV(RAND())</f>
        <v>1.1053743901156543E-2</v>
      </c>
      <c r="M3731">
        <f ca="1">L3731*EXP(-'Vasicek Examples'!$B$1/12)+(1-EXP(-'Vasicek Examples'!$B$1/12))*'Vasicek Examples'!$B$2+SQRT('Vasicek Examples'!$B$3^2/2/'Vasicek Examples'!$B$1*(1-EXP(-2*'Vasicek Examples'!$B$1/12)))*NORMSINV(RAND())</f>
        <v>-5.9840784290292846E-4</v>
      </c>
      <c r="N3731">
        <f ca="1">M3731*EXP(-'Vasicek Examples'!$B$1/12)+(1-EXP(-'Vasicek Examples'!$B$1/12))*'Vasicek Examples'!$B$2+SQRT('Vasicek Examples'!$B$3^2/2/'Vasicek Examples'!$B$1*(1-EXP(-2*'Vasicek Examples'!$B$1/12)))*NORMSINV(RAND())</f>
        <v>3.4643504966651848E-4</v>
      </c>
      <c r="O3731">
        <f t="shared" ca="1" si="234"/>
        <v>2.3150892497228917E-2</v>
      </c>
      <c r="P3731">
        <f t="shared" ca="1" si="235"/>
        <v>0.97711503332151561</v>
      </c>
      <c r="Q3731">
        <f ca="1">EXP(-'Vasicek Examples'!$D$4*N3731+'Vasicek Examples'!$E$4)</f>
        <v>0.99340398169761601</v>
      </c>
      <c r="R3731">
        <f ca="1">MAX(Q3731-'Vasicek Examples'!$B$8,0)</f>
        <v>3.2707999993502823E-2</v>
      </c>
      <c r="S3731">
        <f t="shared" ca="1" si="236"/>
        <v>3.1959478503531646E-2</v>
      </c>
    </row>
    <row r="3732" spans="1:19" x14ac:dyDescent="0.2">
      <c r="A3732">
        <f t="shared" si="237"/>
        <v>3728</v>
      </c>
      <c r="B3732">
        <f>'Vasicek Examples'!$B$4</f>
        <v>5.2999999999999999E-2</v>
      </c>
      <c r="C3732">
        <f ca="1">B3732*EXP(-'Vasicek Examples'!$B$1/12)+(1-EXP(-'Vasicek Examples'!$B$1/12))*'Vasicek Examples'!$B$2+SQRT('Vasicek Examples'!$B$3^2/2/'Vasicek Examples'!$B$1*(1-EXP(-2*'Vasicek Examples'!$B$1/12)))*NORMSINV(RAND())</f>
        <v>4.0503527155974953E-2</v>
      </c>
      <c r="D3732">
        <f ca="1">C3732*EXP(-'Vasicek Examples'!$B$1/12)+(1-EXP(-'Vasicek Examples'!$B$1/12))*'Vasicek Examples'!$B$2+SQRT('Vasicek Examples'!$B$3^2/2/'Vasicek Examples'!$B$1*(1-EXP(-2*'Vasicek Examples'!$B$1/12)))*NORMSINV(RAND())</f>
        <v>4.6865728721721817E-2</v>
      </c>
      <c r="E3732">
        <f ca="1">D3732*EXP(-'Vasicek Examples'!$B$1/12)+(1-EXP(-'Vasicek Examples'!$B$1/12))*'Vasicek Examples'!$B$2+SQRT('Vasicek Examples'!$B$3^2/2/'Vasicek Examples'!$B$1*(1-EXP(-2*'Vasicek Examples'!$B$1/12)))*NORMSINV(RAND())</f>
        <v>4.5172642804353347E-2</v>
      </c>
      <c r="F3732">
        <f ca="1">E3732*EXP(-'Vasicek Examples'!$B$1/12)+(1-EXP(-'Vasicek Examples'!$B$1/12))*'Vasicek Examples'!$B$2+SQRT('Vasicek Examples'!$B$3^2/2/'Vasicek Examples'!$B$1*(1-EXP(-2*'Vasicek Examples'!$B$1/12)))*NORMSINV(RAND())</f>
        <v>4.6156085027125801E-2</v>
      </c>
      <c r="G3732">
        <f ca="1">F3732*EXP(-'Vasicek Examples'!$B$1/12)+(1-EXP(-'Vasicek Examples'!$B$1/12))*'Vasicek Examples'!$B$2+SQRT('Vasicek Examples'!$B$3^2/2/'Vasicek Examples'!$B$1*(1-EXP(-2*'Vasicek Examples'!$B$1/12)))*NORMSINV(RAND())</f>
        <v>4.9152647081501286E-2</v>
      </c>
      <c r="H3732">
        <f ca="1">G3732*EXP(-'Vasicek Examples'!$B$1/12)+(1-EXP(-'Vasicek Examples'!$B$1/12))*'Vasicek Examples'!$B$2+SQRT('Vasicek Examples'!$B$3^2/2/'Vasicek Examples'!$B$1*(1-EXP(-2*'Vasicek Examples'!$B$1/12)))*NORMSINV(RAND())</f>
        <v>5.4000504198931987E-2</v>
      </c>
      <c r="I3732">
        <f ca="1">H3732*EXP(-'Vasicek Examples'!$B$1/12)+(1-EXP(-'Vasicek Examples'!$B$1/12))*'Vasicek Examples'!$B$2+SQRT('Vasicek Examples'!$B$3^2/2/'Vasicek Examples'!$B$1*(1-EXP(-2*'Vasicek Examples'!$B$1/12)))*NORMSINV(RAND())</f>
        <v>4.6723602586922597E-2</v>
      </c>
      <c r="J3732">
        <f ca="1">I3732*EXP(-'Vasicek Examples'!$B$1/12)+(1-EXP(-'Vasicek Examples'!$B$1/12))*'Vasicek Examples'!$B$2+SQRT('Vasicek Examples'!$B$3^2/2/'Vasicek Examples'!$B$1*(1-EXP(-2*'Vasicek Examples'!$B$1/12)))*NORMSINV(RAND())</f>
        <v>4.8474834800008103E-2</v>
      </c>
      <c r="K3732">
        <f ca="1">J3732*EXP(-'Vasicek Examples'!$B$1/12)+(1-EXP(-'Vasicek Examples'!$B$1/12))*'Vasicek Examples'!$B$2+SQRT('Vasicek Examples'!$B$3^2/2/'Vasicek Examples'!$B$1*(1-EXP(-2*'Vasicek Examples'!$B$1/12)))*NORMSINV(RAND())</f>
        <v>3.9988288316099477E-2</v>
      </c>
      <c r="L3732">
        <f ca="1">K3732*EXP(-'Vasicek Examples'!$B$1/12)+(1-EXP(-'Vasicek Examples'!$B$1/12))*'Vasicek Examples'!$B$2+SQRT('Vasicek Examples'!$B$3^2/2/'Vasicek Examples'!$B$1*(1-EXP(-2*'Vasicek Examples'!$B$1/12)))*NORMSINV(RAND())</f>
        <v>4.8701504494841515E-2</v>
      </c>
      <c r="M3732">
        <f ca="1">L3732*EXP(-'Vasicek Examples'!$B$1/12)+(1-EXP(-'Vasicek Examples'!$B$1/12))*'Vasicek Examples'!$B$2+SQRT('Vasicek Examples'!$B$3^2/2/'Vasicek Examples'!$B$1*(1-EXP(-2*'Vasicek Examples'!$B$1/12)))*NORMSINV(RAND())</f>
        <v>6.6517131149435346E-2</v>
      </c>
      <c r="N3732">
        <f ca="1">M3732*EXP(-'Vasicek Examples'!$B$1/12)+(1-EXP(-'Vasicek Examples'!$B$1/12))*'Vasicek Examples'!$B$2+SQRT('Vasicek Examples'!$B$3^2/2/'Vasicek Examples'!$B$1*(1-EXP(-2*'Vasicek Examples'!$B$1/12)))*NORMSINV(RAND())</f>
        <v>6.1308885821848597E-2</v>
      </c>
      <c r="O3732">
        <f t="shared" ca="1" si="234"/>
        <v>4.5221597972487752E-2</v>
      </c>
      <c r="P3732">
        <f t="shared" ca="1" si="235"/>
        <v>0.95578565820013295</v>
      </c>
      <c r="Q3732">
        <f ca="1">EXP(-'Vasicek Examples'!$D$4*N3732+'Vasicek Examples'!$E$4)</f>
        <v>0.94687179156081602</v>
      </c>
      <c r="R3732">
        <f ca="1">MAX(Q3732-'Vasicek Examples'!$B$8,0)</f>
        <v>0</v>
      </c>
      <c r="S3732">
        <f t="shared" ca="1" si="236"/>
        <v>0</v>
      </c>
    </row>
    <row r="3733" spans="1:19" x14ac:dyDescent="0.2">
      <c r="A3733">
        <f t="shared" si="237"/>
        <v>3729</v>
      </c>
      <c r="B3733">
        <f>'Vasicek Examples'!$B$4</f>
        <v>5.2999999999999999E-2</v>
      </c>
      <c r="C3733">
        <f ca="1">B3733*EXP(-'Vasicek Examples'!$B$1/12)+(1-EXP(-'Vasicek Examples'!$B$1/12))*'Vasicek Examples'!$B$2+SQRT('Vasicek Examples'!$B$3^2/2/'Vasicek Examples'!$B$1*(1-EXP(-2*'Vasicek Examples'!$B$1/12)))*NORMSINV(RAND())</f>
        <v>4.675077204708649E-2</v>
      </c>
      <c r="D3733">
        <f ca="1">C3733*EXP(-'Vasicek Examples'!$B$1/12)+(1-EXP(-'Vasicek Examples'!$B$1/12))*'Vasicek Examples'!$B$2+SQRT('Vasicek Examples'!$B$3^2/2/'Vasicek Examples'!$B$1*(1-EXP(-2*'Vasicek Examples'!$B$1/12)))*NORMSINV(RAND())</f>
        <v>4.3155580858212347E-2</v>
      </c>
      <c r="E3733">
        <f ca="1">D3733*EXP(-'Vasicek Examples'!$B$1/12)+(1-EXP(-'Vasicek Examples'!$B$1/12))*'Vasicek Examples'!$B$2+SQRT('Vasicek Examples'!$B$3^2/2/'Vasicek Examples'!$B$1*(1-EXP(-2*'Vasicek Examples'!$B$1/12)))*NORMSINV(RAND())</f>
        <v>4.4648528106707788E-2</v>
      </c>
      <c r="F3733">
        <f ca="1">E3733*EXP(-'Vasicek Examples'!$B$1/12)+(1-EXP(-'Vasicek Examples'!$B$1/12))*'Vasicek Examples'!$B$2+SQRT('Vasicek Examples'!$B$3^2/2/'Vasicek Examples'!$B$1*(1-EXP(-2*'Vasicek Examples'!$B$1/12)))*NORMSINV(RAND())</f>
        <v>4.4563402684001711E-2</v>
      </c>
      <c r="G3733">
        <f ca="1">F3733*EXP(-'Vasicek Examples'!$B$1/12)+(1-EXP(-'Vasicek Examples'!$B$1/12))*'Vasicek Examples'!$B$2+SQRT('Vasicek Examples'!$B$3^2/2/'Vasicek Examples'!$B$1*(1-EXP(-2*'Vasicek Examples'!$B$1/12)))*NORMSINV(RAND())</f>
        <v>5.1521704231371701E-2</v>
      </c>
      <c r="H3733">
        <f ca="1">G3733*EXP(-'Vasicek Examples'!$B$1/12)+(1-EXP(-'Vasicek Examples'!$B$1/12))*'Vasicek Examples'!$B$2+SQRT('Vasicek Examples'!$B$3^2/2/'Vasicek Examples'!$B$1*(1-EXP(-2*'Vasicek Examples'!$B$1/12)))*NORMSINV(RAND())</f>
        <v>4.9175237087915546E-2</v>
      </c>
      <c r="I3733">
        <f ca="1">H3733*EXP(-'Vasicek Examples'!$B$1/12)+(1-EXP(-'Vasicek Examples'!$B$1/12))*'Vasicek Examples'!$B$2+SQRT('Vasicek Examples'!$B$3^2/2/'Vasicek Examples'!$B$1*(1-EXP(-2*'Vasicek Examples'!$B$1/12)))*NORMSINV(RAND())</f>
        <v>5.6033723607798347E-2</v>
      </c>
      <c r="J3733">
        <f ca="1">I3733*EXP(-'Vasicek Examples'!$B$1/12)+(1-EXP(-'Vasicek Examples'!$B$1/12))*'Vasicek Examples'!$B$2+SQRT('Vasicek Examples'!$B$3^2/2/'Vasicek Examples'!$B$1*(1-EXP(-2*'Vasicek Examples'!$B$1/12)))*NORMSINV(RAND())</f>
        <v>4.8472478068798307E-2</v>
      </c>
      <c r="K3733">
        <f ca="1">J3733*EXP(-'Vasicek Examples'!$B$1/12)+(1-EXP(-'Vasicek Examples'!$B$1/12))*'Vasicek Examples'!$B$2+SQRT('Vasicek Examples'!$B$3^2/2/'Vasicek Examples'!$B$1*(1-EXP(-2*'Vasicek Examples'!$B$1/12)))*NORMSINV(RAND())</f>
        <v>4.8568728651196227E-2</v>
      </c>
      <c r="L3733">
        <f ca="1">K3733*EXP(-'Vasicek Examples'!$B$1/12)+(1-EXP(-'Vasicek Examples'!$B$1/12))*'Vasicek Examples'!$B$2+SQRT('Vasicek Examples'!$B$3^2/2/'Vasicek Examples'!$B$1*(1-EXP(-2*'Vasicek Examples'!$B$1/12)))*NORMSINV(RAND())</f>
        <v>5.9241575308112554E-2</v>
      </c>
      <c r="M3733">
        <f ca="1">L3733*EXP(-'Vasicek Examples'!$B$1/12)+(1-EXP(-'Vasicek Examples'!$B$1/12))*'Vasicek Examples'!$B$2+SQRT('Vasicek Examples'!$B$3^2/2/'Vasicek Examples'!$B$1*(1-EXP(-2*'Vasicek Examples'!$B$1/12)))*NORMSINV(RAND())</f>
        <v>5.8308749390470586E-2</v>
      </c>
      <c r="N3733">
        <f ca="1">M3733*EXP(-'Vasicek Examples'!$B$1/12)+(1-EXP(-'Vasicek Examples'!$B$1/12))*'Vasicek Examples'!$B$2+SQRT('Vasicek Examples'!$B$3^2/2/'Vasicek Examples'!$B$1*(1-EXP(-2*'Vasicek Examples'!$B$1/12)))*NORMSINV(RAND())</f>
        <v>5.8971777141952092E-2</v>
      </c>
      <c r="O3733">
        <f t="shared" ca="1" si="234"/>
        <v>4.6379248549092034E-2</v>
      </c>
      <c r="P3733">
        <f t="shared" ca="1" si="235"/>
        <v>0.954679832585136</v>
      </c>
      <c r="Q3733">
        <f ca="1">EXP(-'Vasicek Examples'!$D$4*N3733+'Vasicek Examples'!$E$4)</f>
        <v>0.9486148438267773</v>
      </c>
      <c r="R3733">
        <f ca="1">MAX(Q3733-'Vasicek Examples'!$B$8,0)</f>
        <v>0</v>
      </c>
      <c r="S3733">
        <f t="shared" ca="1" si="236"/>
        <v>0</v>
      </c>
    </row>
    <row r="3734" spans="1:19" x14ac:dyDescent="0.2">
      <c r="A3734">
        <f t="shared" si="237"/>
        <v>3730</v>
      </c>
      <c r="B3734">
        <f>'Vasicek Examples'!$B$4</f>
        <v>5.2999999999999999E-2</v>
      </c>
      <c r="C3734">
        <f ca="1">B3734*EXP(-'Vasicek Examples'!$B$1/12)+(1-EXP(-'Vasicek Examples'!$B$1/12))*'Vasicek Examples'!$B$2+SQRT('Vasicek Examples'!$B$3^2/2/'Vasicek Examples'!$B$1*(1-EXP(-2*'Vasicek Examples'!$B$1/12)))*NORMSINV(RAND())</f>
        <v>5.6225980115858928E-2</v>
      </c>
      <c r="D3734">
        <f ca="1">C3734*EXP(-'Vasicek Examples'!$B$1/12)+(1-EXP(-'Vasicek Examples'!$B$1/12))*'Vasicek Examples'!$B$2+SQRT('Vasicek Examples'!$B$3^2/2/'Vasicek Examples'!$B$1*(1-EXP(-2*'Vasicek Examples'!$B$1/12)))*NORMSINV(RAND())</f>
        <v>5.5327040921693715E-2</v>
      </c>
      <c r="E3734">
        <f ca="1">D3734*EXP(-'Vasicek Examples'!$B$1/12)+(1-EXP(-'Vasicek Examples'!$B$1/12))*'Vasicek Examples'!$B$2+SQRT('Vasicek Examples'!$B$3^2/2/'Vasicek Examples'!$B$1*(1-EXP(-2*'Vasicek Examples'!$B$1/12)))*NORMSINV(RAND())</f>
        <v>5.4461108883955937E-2</v>
      </c>
      <c r="F3734">
        <f ca="1">E3734*EXP(-'Vasicek Examples'!$B$1/12)+(1-EXP(-'Vasicek Examples'!$B$1/12))*'Vasicek Examples'!$B$2+SQRT('Vasicek Examples'!$B$3^2/2/'Vasicek Examples'!$B$1*(1-EXP(-2*'Vasicek Examples'!$B$1/12)))*NORMSINV(RAND())</f>
        <v>4.8860223894145974E-2</v>
      </c>
      <c r="G3734">
        <f ca="1">F3734*EXP(-'Vasicek Examples'!$B$1/12)+(1-EXP(-'Vasicek Examples'!$B$1/12))*'Vasicek Examples'!$B$2+SQRT('Vasicek Examples'!$B$3^2/2/'Vasicek Examples'!$B$1*(1-EXP(-2*'Vasicek Examples'!$B$1/12)))*NORMSINV(RAND())</f>
        <v>4.365693216091876E-2</v>
      </c>
      <c r="H3734">
        <f ca="1">G3734*EXP(-'Vasicek Examples'!$B$1/12)+(1-EXP(-'Vasicek Examples'!$B$1/12))*'Vasicek Examples'!$B$2+SQRT('Vasicek Examples'!$B$3^2/2/'Vasicek Examples'!$B$1*(1-EXP(-2*'Vasicek Examples'!$B$1/12)))*NORMSINV(RAND())</f>
        <v>5.57037349508549E-2</v>
      </c>
      <c r="I3734">
        <f ca="1">H3734*EXP(-'Vasicek Examples'!$B$1/12)+(1-EXP(-'Vasicek Examples'!$B$1/12))*'Vasicek Examples'!$B$2+SQRT('Vasicek Examples'!$B$3^2/2/'Vasicek Examples'!$B$1*(1-EXP(-2*'Vasicek Examples'!$B$1/12)))*NORMSINV(RAND())</f>
        <v>5.7479547338584035E-2</v>
      </c>
      <c r="J3734">
        <f ca="1">I3734*EXP(-'Vasicek Examples'!$B$1/12)+(1-EXP(-'Vasicek Examples'!$B$1/12))*'Vasicek Examples'!$B$2+SQRT('Vasicek Examples'!$B$3^2/2/'Vasicek Examples'!$B$1*(1-EXP(-2*'Vasicek Examples'!$B$1/12)))*NORMSINV(RAND())</f>
        <v>5.3565927815488086E-2</v>
      </c>
      <c r="K3734">
        <f ca="1">J3734*EXP(-'Vasicek Examples'!$B$1/12)+(1-EXP(-'Vasicek Examples'!$B$1/12))*'Vasicek Examples'!$B$2+SQRT('Vasicek Examples'!$B$3^2/2/'Vasicek Examples'!$B$1*(1-EXP(-2*'Vasicek Examples'!$B$1/12)))*NORMSINV(RAND())</f>
        <v>4.3578231541710678E-2</v>
      </c>
      <c r="L3734">
        <f ca="1">K3734*EXP(-'Vasicek Examples'!$B$1/12)+(1-EXP(-'Vasicek Examples'!$B$1/12))*'Vasicek Examples'!$B$2+SQRT('Vasicek Examples'!$B$3^2/2/'Vasicek Examples'!$B$1*(1-EXP(-2*'Vasicek Examples'!$B$1/12)))*NORMSINV(RAND())</f>
        <v>4.5520382794611888E-2</v>
      </c>
      <c r="M3734">
        <f ca="1">L3734*EXP(-'Vasicek Examples'!$B$1/12)+(1-EXP(-'Vasicek Examples'!$B$1/12))*'Vasicek Examples'!$B$2+SQRT('Vasicek Examples'!$B$3^2/2/'Vasicek Examples'!$B$1*(1-EXP(-2*'Vasicek Examples'!$B$1/12)))*NORMSINV(RAND())</f>
        <v>4.2551920461556328E-2</v>
      </c>
      <c r="N3734">
        <f ca="1">M3734*EXP(-'Vasicek Examples'!$B$1/12)+(1-EXP(-'Vasicek Examples'!$B$1/12))*'Vasicek Examples'!$B$2+SQRT('Vasicek Examples'!$B$3^2/2/'Vasicek Examples'!$B$1*(1-EXP(-2*'Vasicek Examples'!$B$1/12)))*NORMSINV(RAND())</f>
        <v>2.7795286915173814E-2</v>
      </c>
      <c r="O3734">
        <f t="shared" ca="1" si="234"/>
        <v>4.522630702325306E-2</v>
      </c>
      <c r="P3734">
        <f t="shared" ca="1" si="235"/>
        <v>0.95578115736754499</v>
      </c>
      <c r="Q3734">
        <f ca="1">EXP(-'Vasicek Examples'!$D$4*N3734+'Vasicek Examples'!$E$4)</f>
        <v>0.97217598980984454</v>
      </c>
      <c r="R3734">
        <f ca="1">MAX(Q3734-'Vasicek Examples'!$B$8,0)</f>
        <v>1.1480008105731354E-2</v>
      </c>
      <c r="S3734">
        <f t="shared" ca="1" si="236"/>
        <v>1.0972375433884711E-2</v>
      </c>
    </row>
    <row r="3735" spans="1:19" x14ac:dyDescent="0.2">
      <c r="A3735">
        <f t="shared" si="237"/>
        <v>3731</v>
      </c>
      <c r="B3735">
        <f>'Vasicek Examples'!$B$4</f>
        <v>5.2999999999999999E-2</v>
      </c>
      <c r="C3735">
        <f ca="1">B3735*EXP(-'Vasicek Examples'!$B$1/12)+(1-EXP(-'Vasicek Examples'!$B$1/12))*'Vasicek Examples'!$B$2+SQRT('Vasicek Examples'!$B$3^2/2/'Vasicek Examples'!$B$1*(1-EXP(-2*'Vasicek Examples'!$B$1/12)))*NORMSINV(RAND())</f>
        <v>5.4511937742050875E-2</v>
      </c>
      <c r="D3735">
        <f ca="1">C3735*EXP(-'Vasicek Examples'!$B$1/12)+(1-EXP(-'Vasicek Examples'!$B$1/12))*'Vasicek Examples'!$B$2+SQRT('Vasicek Examples'!$B$3^2/2/'Vasicek Examples'!$B$1*(1-EXP(-2*'Vasicek Examples'!$B$1/12)))*NORMSINV(RAND())</f>
        <v>5.024328983316368E-2</v>
      </c>
      <c r="E3735">
        <f ca="1">D3735*EXP(-'Vasicek Examples'!$B$1/12)+(1-EXP(-'Vasicek Examples'!$B$1/12))*'Vasicek Examples'!$B$2+SQRT('Vasicek Examples'!$B$3^2/2/'Vasicek Examples'!$B$1*(1-EXP(-2*'Vasicek Examples'!$B$1/12)))*NORMSINV(RAND())</f>
        <v>5.5610479534143838E-2</v>
      </c>
      <c r="F3735">
        <f ca="1">E3735*EXP(-'Vasicek Examples'!$B$1/12)+(1-EXP(-'Vasicek Examples'!$B$1/12))*'Vasicek Examples'!$B$2+SQRT('Vasicek Examples'!$B$3^2/2/'Vasicek Examples'!$B$1*(1-EXP(-2*'Vasicek Examples'!$B$1/12)))*NORMSINV(RAND())</f>
        <v>4.4319048791240795E-2</v>
      </c>
      <c r="G3735">
        <f ca="1">F3735*EXP(-'Vasicek Examples'!$B$1/12)+(1-EXP(-'Vasicek Examples'!$B$1/12))*'Vasicek Examples'!$B$2+SQRT('Vasicek Examples'!$B$3^2/2/'Vasicek Examples'!$B$1*(1-EXP(-2*'Vasicek Examples'!$B$1/12)))*NORMSINV(RAND())</f>
        <v>3.6218673662475317E-2</v>
      </c>
      <c r="H3735">
        <f ca="1">G3735*EXP(-'Vasicek Examples'!$B$1/12)+(1-EXP(-'Vasicek Examples'!$B$1/12))*'Vasicek Examples'!$B$2+SQRT('Vasicek Examples'!$B$3^2/2/'Vasicek Examples'!$B$1*(1-EXP(-2*'Vasicek Examples'!$B$1/12)))*NORMSINV(RAND())</f>
        <v>3.5377588014284776E-2</v>
      </c>
      <c r="I3735">
        <f ca="1">H3735*EXP(-'Vasicek Examples'!$B$1/12)+(1-EXP(-'Vasicek Examples'!$B$1/12))*'Vasicek Examples'!$B$2+SQRT('Vasicek Examples'!$B$3^2/2/'Vasicek Examples'!$B$1*(1-EXP(-2*'Vasicek Examples'!$B$1/12)))*NORMSINV(RAND())</f>
        <v>2.6707559248571194E-2</v>
      </c>
      <c r="J3735">
        <f ca="1">I3735*EXP(-'Vasicek Examples'!$B$1/12)+(1-EXP(-'Vasicek Examples'!$B$1/12))*'Vasicek Examples'!$B$2+SQRT('Vasicek Examples'!$B$3^2/2/'Vasicek Examples'!$B$1*(1-EXP(-2*'Vasicek Examples'!$B$1/12)))*NORMSINV(RAND())</f>
        <v>1.9507216502183594E-2</v>
      </c>
      <c r="K3735">
        <f ca="1">J3735*EXP(-'Vasicek Examples'!$B$1/12)+(1-EXP(-'Vasicek Examples'!$B$1/12))*'Vasicek Examples'!$B$2+SQRT('Vasicek Examples'!$B$3^2/2/'Vasicek Examples'!$B$1*(1-EXP(-2*'Vasicek Examples'!$B$1/12)))*NORMSINV(RAND())</f>
        <v>2.3866938352333954E-2</v>
      </c>
      <c r="L3735">
        <f ca="1">K3735*EXP(-'Vasicek Examples'!$B$1/12)+(1-EXP(-'Vasicek Examples'!$B$1/12))*'Vasicek Examples'!$B$2+SQRT('Vasicek Examples'!$B$3^2/2/'Vasicek Examples'!$B$1*(1-EXP(-2*'Vasicek Examples'!$B$1/12)))*NORMSINV(RAND())</f>
        <v>1.6226942888714117E-2</v>
      </c>
      <c r="M3735">
        <f ca="1">L3735*EXP(-'Vasicek Examples'!$B$1/12)+(1-EXP(-'Vasicek Examples'!$B$1/12))*'Vasicek Examples'!$B$2+SQRT('Vasicek Examples'!$B$3^2/2/'Vasicek Examples'!$B$1*(1-EXP(-2*'Vasicek Examples'!$B$1/12)))*NORMSINV(RAND())</f>
        <v>1.8799468490457893E-2</v>
      </c>
      <c r="N3735">
        <f ca="1">M3735*EXP(-'Vasicek Examples'!$B$1/12)+(1-EXP(-'Vasicek Examples'!$B$1/12))*'Vasicek Examples'!$B$2+SQRT('Vasicek Examples'!$B$3^2/2/'Vasicek Examples'!$B$1*(1-EXP(-2*'Vasicek Examples'!$B$1/12)))*NORMSINV(RAND())</f>
        <v>3.1593228646615013E-2</v>
      </c>
      <c r="O3735">
        <f t="shared" ca="1" si="234"/>
        <v>3.0827482375991838E-2</v>
      </c>
      <c r="P3735">
        <f t="shared" ca="1" si="235"/>
        <v>0.96964283912618288</v>
      </c>
      <c r="Q3735">
        <f ca="1">EXP(-'Vasicek Examples'!$D$4*N3735+'Vasicek Examples'!$E$4)</f>
        <v>0.96927473920092611</v>
      </c>
      <c r="R3735">
        <f ca="1">MAX(Q3735-'Vasicek Examples'!$B$8,0)</f>
        <v>8.5787574968129165E-3</v>
      </c>
      <c r="S3735">
        <f t="shared" ca="1" si="236"/>
        <v>8.3183307753847014E-3</v>
      </c>
    </row>
    <row r="3736" spans="1:19" x14ac:dyDescent="0.2">
      <c r="A3736">
        <f t="shared" si="237"/>
        <v>3732</v>
      </c>
      <c r="B3736">
        <f>'Vasicek Examples'!$B$4</f>
        <v>5.2999999999999999E-2</v>
      </c>
      <c r="C3736">
        <f ca="1">B3736*EXP(-'Vasicek Examples'!$B$1/12)+(1-EXP(-'Vasicek Examples'!$B$1/12))*'Vasicek Examples'!$B$2+SQRT('Vasicek Examples'!$B$3^2/2/'Vasicek Examples'!$B$1*(1-EXP(-2*'Vasicek Examples'!$B$1/12)))*NORMSINV(RAND())</f>
        <v>5.6720940217059951E-2</v>
      </c>
      <c r="D3736">
        <f ca="1">C3736*EXP(-'Vasicek Examples'!$B$1/12)+(1-EXP(-'Vasicek Examples'!$B$1/12))*'Vasicek Examples'!$B$2+SQRT('Vasicek Examples'!$B$3^2/2/'Vasicek Examples'!$B$1*(1-EXP(-2*'Vasicek Examples'!$B$1/12)))*NORMSINV(RAND())</f>
        <v>5.9496792372745043E-2</v>
      </c>
      <c r="E3736">
        <f ca="1">D3736*EXP(-'Vasicek Examples'!$B$1/12)+(1-EXP(-'Vasicek Examples'!$B$1/12))*'Vasicek Examples'!$B$2+SQRT('Vasicek Examples'!$B$3^2/2/'Vasicek Examples'!$B$1*(1-EXP(-2*'Vasicek Examples'!$B$1/12)))*NORMSINV(RAND())</f>
        <v>6.1234135872520974E-2</v>
      </c>
      <c r="F3736">
        <f ca="1">E3736*EXP(-'Vasicek Examples'!$B$1/12)+(1-EXP(-'Vasicek Examples'!$B$1/12))*'Vasicek Examples'!$B$2+SQRT('Vasicek Examples'!$B$3^2/2/'Vasicek Examples'!$B$1*(1-EXP(-2*'Vasicek Examples'!$B$1/12)))*NORMSINV(RAND())</f>
        <v>5.243197794342265E-2</v>
      </c>
      <c r="G3736">
        <f ca="1">F3736*EXP(-'Vasicek Examples'!$B$1/12)+(1-EXP(-'Vasicek Examples'!$B$1/12))*'Vasicek Examples'!$B$2+SQRT('Vasicek Examples'!$B$3^2/2/'Vasicek Examples'!$B$1*(1-EXP(-2*'Vasicek Examples'!$B$1/12)))*NORMSINV(RAND())</f>
        <v>5.4636928417002475E-2</v>
      </c>
      <c r="H3736">
        <f ca="1">G3736*EXP(-'Vasicek Examples'!$B$1/12)+(1-EXP(-'Vasicek Examples'!$B$1/12))*'Vasicek Examples'!$B$2+SQRT('Vasicek Examples'!$B$3^2/2/'Vasicek Examples'!$B$1*(1-EXP(-2*'Vasicek Examples'!$B$1/12)))*NORMSINV(RAND())</f>
        <v>6.2094774906131633E-2</v>
      </c>
      <c r="I3736">
        <f ca="1">H3736*EXP(-'Vasicek Examples'!$B$1/12)+(1-EXP(-'Vasicek Examples'!$B$1/12))*'Vasicek Examples'!$B$2+SQRT('Vasicek Examples'!$B$3^2/2/'Vasicek Examples'!$B$1*(1-EXP(-2*'Vasicek Examples'!$B$1/12)))*NORMSINV(RAND())</f>
        <v>7.2136874597417022E-2</v>
      </c>
      <c r="J3736">
        <f ca="1">I3736*EXP(-'Vasicek Examples'!$B$1/12)+(1-EXP(-'Vasicek Examples'!$B$1/12))*'Vasicek Examples'!$B$2+SQRT('Vasicek Examples'!$B$3^2/2/'Vasicek Examples'!$B$1*(1-EXP(-2*'Vasicek Examples'!$B$1/12)))*NORMSINV(RAND())</f>
        <v>7.5226701573190002E-2</v>
      </c>
      <c r="K3736">
        <f ca="1">J3736*EXP(-'Vasicek Examples'!$B$1/12)+(1-EXP(-'Vasicek Examples'!$B$1/12))*'Vasicek Examples'!$B$2+SQRT('Vasicek Examples'!$B$3^2/2/'Vasicek Examples'!$B$1*(1-EXP(-2*'Vasicek Examples'!$B$1/12)))*NORMSINV(RAND())</f>
        <v>7.243013914430424E-2</v>
      </c>
      <c r="L3736">
        <f ca="1">K3736*EXP(-'Vasicek Examples'!$B$1/12)+(1-EXP(-'Vasicek Examples'!$B$1/12))*'Vasicek Examples'!$B$2+SQRT('Vasicek Examples'!$B$3^2/2/'Vasicek Examples'!$B$1*(1-EXP(-2*'Vasicek Examples'!$B$1/12)))*NORMSINV(RAND())</f>
        <v>5.2052003225482972E-2</v>
      </c>
      <c r="M3736">
        <f ca="1">L3736*EXP(-'Vasicek Examples'!$B$1/12)+(1-EXP(-'Vasicek Examples'!$B$1/12))*'Vasicek Examples'!$B$2+SQRT('Vasicek Examples'!$B$3^2/2/'Vasicek Examples'!$B$1*(1-EXP(-2*'Vasicek Examples'!$B$1/12)))*NORMSINV(RAND())</f>
        <v>4.7320766021323797E-2</v>
      </c>
      <c r="N3736">
        <f ca="1">M3736*EXP(-'Vasicek Examples'!$B$1/12)+(1-EXP(-'Vasicek Examples'!$B$1/12))*'Vasicek Examples'!$B$2+SQRT('Vasicek Examples'!$B$3^2/2/'Vasicek Examples'!$B$1*(1-EXP(-2*'Vasicek Examples'!$B$1/12)))*NORMSINV(RAND())</f>
        <v>4.7827415044302463E-2</v>
      </c>
      <c r="O3736">
        <f t="shared" ca="1" si="234"/>
        <v>5.5111272642018511E-2</v>
      </c>
      <c r="P3736">
        <f t="shared" ca="1" si="235"/>
        <v>0.94637983590972319</v>
      </c>
      <c r="Q3736">
        <f ca="1">EXP(-'Vasicek Examples'!$D$4*N3736+'Vasicek Examples'!$E$4)</f>
        <v>0.95697071587894444</v>
      </c>
      <c r="R3736">
        <f ca="1">MAX(Q3736-'Vasicek Examples'!$B$8,0)</f>
        <v>0</v>
      </c>
      <c r="S3736">
        <f t="shared" ca="1" si="236"/>
        <v>0</v>
      </c>
    </row>
    <row r="3737" spans="1:19" x14ac:dyDescent="0.2">
      <c r="A3737">
        <f t="shared" si="237"/>
        <v>3733</v>
      </c>
      <c r="B3737">
        <f>'Vasicek Examples'!$B$4</f>
        <v>5.2999999999999999E-2</v>
      </c>
      <c r="C3737">
        <f ca="1">B3737*EXP(-'Vasicek Examples'!$B$1/12)+(1-EXP(-'Vasicek Examples'!$B$1/12))*'Vasicek Examples'!$B$2+SQRT('Vasicek Examples'!$B$3^2/2/'Vasicek Examples'!$B$1*(1-EXP(-2*'Vasicek Examples'!$B$1/12)))*NORMSINV(RAND())</f>
        <v>5.7299739996932664E-2</v>
      </c>
      <c r="D3737">
        <f ca="1">C3737*EXP(-'Vasicek Examples'!$B$1/12)+(1-EXP(-'Vasicek Examples'!$B$1/12))*'Vasicek Examples'!$B$2+SQRT('Vasicek Examples'!$B$3^2/2/'Vasicek Examples'!$B$1*(1-EXP(-2*'Vasicek Examples'!$B$1/12)))*NORMSINV(RAND())</f>
        <v>5.6715896972736761E-2</v>
      </c>
      <c r="E3737">
        <f ca="1">D3737*EXP(-'Vasicek Examples'!$B$1/12)+(1-EXP(-'Vasicek Examples'!$B$1/12))*'Vasicek Examples'!$B$2+SQRT('Vasicek Examples'!$B$3^2/2/'Vasicek Examples'!$B$1*(1-EXP(-2*'Vasicek Examples'!$B$1/12)))*NORMSINV(RAND())</f>
        <v>4.254671884706919E-2</v>
      </c>
      <c r="F3737">
        <f ca="1">E3737*EXP(-'Vasicek Examples'!$B$1/12)+(1-EXP(-'Vasicek Examples'!$B$1/12))*'Vasicek Examples'!$B$2+SQRT('Vasicek Examples'!$B$3^2/2/'Vasicek Examples'!$B$1*(1-EXP(-2*'Vasicek Examples'!$B$1/12)))*NORMSINV(RAND())</f>
        <v>4.3278109615760271E-2</v>
      </c>
      <c r="G3737">
        <f ca="1">F3737*EXP(-'Vasicek Examples'!$B$1/12)+(1-EXP(-'Vasicek Examples'!$B$1/12))*'Vasicek Examples'!$B$2+SQRT('Vasicek Examples'!$B$3^2/2/'Vasicek Examples'!$B$1*(1-EXP(-2*'Vasicek Examples'!$B$1/12)))*NORMSINV(RAND())</f>
        <v>4.7889010520479239E-2</v>
      </c>
      <c r="H3737">
        <f ca="1">G3737*EXP(-'Vasicek Examples'!$B$1/12)+(1-EXP(-'Vasicek Examples'!$B$1/12))*'Vasicek Examples'!$B$2+SQRT('Vasicek Examples'!$B$3^2/2/'Vasicek Examples'!$B$1*(1-EXP(-2*'Vasicek Examples'!$B$1/12)))*NORMSINV(RAND())</f>
        <v>5.2792456600390392E-2</v>
      </c>
      <c r="I3737">
        <f ca="1">H3737*EXP(-'Vasicek Examples'!$B$1/12)+(1-EXP(-'Vasicek Examples'!$B$1/12))*'Vasicek Examples'!$B$2+SQRT('Vasicek Examples'!$B$3^2/2/'Vasicek Examples'!$B$1*(1-EXP(-2*'Vasicek Examples'!$B$1/12)))*NORMSINV(RAND())</f>
        <v>4.6235400651769155E-2</v>
      </c>
      <c r="J3737">
        <f ca="1">I3737*EXP(-'Vasicek Examples'!$B$1/12)+(1-EXP(-'Vasicek Examples'!$B$1/12))*'Vasicek Examples'!$B$2+SQRT('Vasicek Examples'!$B$3^2/2/'Vasicek Examples'!$B$1*(1-EXP(-2*'Vasicek Examples'!$B$1/12)))*NORMSINV(RAND())</f>
        <v>4.6976241823848332E-2</v>
      </c>
      <c r="K3737">
        <f ca="1">J3737*EXP(-'Vasicek Examples'!$B$1/12)+(1-EXP(-'Vasicek Examples'!$B$1/12))*'Vasicek Examples'!$B$2+SQRT('Vasicek Examples'!$B$3^2/2/'Vasicek Examples'!$B$1*(1-EXP(-2*'Vasicek Examples'!$B$1/12)))*NORMSINV(RAND())</f>
        <v>4.130673978589032E-2</v>
      </c>
      <c r="L3737">
        <f ca="1">K3737*EXP(-'Vasicek Examples'!$B$1/12)+(1-EXP(-'Vasicek Examples'!$B$1/12))*'Vasicek Examples'!$B$2+SQRT('Vasicek Examples'!$B$3^2/2/'Vasicek Examples'!$B$1*(1-EXP(-2*'Vasicek Examples'!$B$1/12)))*NORMSINV(RAND())</f>
        <v>3.1663773485114274E-2</v>
      </c>
      <c r="M3737">
        <f ca="1">L3737*EXP(-'Vasicek Examples'!$B$1/12)+(1-EXP(-'Vasicek Examples'!$B$1/12))*'Vasicek Examples'!$B$2+SQRT('Vasicek Examples'!$B$3^2/2/'Vasicek Examples'!$B$1*(1-EXP(-2*'Vasicek Examples'!$B$1/12)))*NORMSINV(RAND())</f>
        <v>3.7184142062954811E-2</v>
      </c>
      <c r="N3737">
        <f ca="1">M3737*EXP(-'Vasicek Examples'!$B$1/12)+(1-EXP(-'Vasicek Examples'!$B$1/12))*'Vasicek Examples'!$B$2+SQRT('Vasicek Examples'!$B$3^2/2/'Vasicek Examples'!$B$1*(1-EXP(-2*'Vasicek Examples'!$B$1/12)))*NORMSINV(RAND())</f>
        <v>3.9834995138759557E-2</v>
      </c>
      <c r="O3737">
        <f t="shared" ca="1" si="234"/>
        <v>4.1262988161154909E-2</v>
      </c>
      <c r="P3737">
        <f t="shared" ca="1" si="235"/>
        <v>0.95957673943920352</v>
      </c>
      <c r="Q3737">
        <f ca="1">EXP(-'Vasicek Examples'!$D$4*N3737+'Vasicek Examples'!$E$4)</f>
        <v>0.96300859350770762</v>
      </c>
      <c r="R3737">
        <f ca="1">MAX(Q3737-'Vasicek Examples'!$B$8,0)</f>
        <v>2.3126118035944332E-3</v>
      </c>
      <c r="S3737">
        <f t="shared" ca="1" si="236"/>
        <v>2.2191284940817619E-3</v>
      </c>
    </row>
    <row r="3738" spans="1:19" x14ac:dyDescent="0.2">
      <c r="A3738">
        <f t="shared" si="237"/>
        <v>3734</v>
      </c>
      <c r="B3738">
        <f>'Vasicek Examples'!$B$4</f>
        <v>5.2999999999999999E-2</v>
      </c>
      <c r="C3738">
        <f ca="1">B3738*EXP(-'Vasicek Examples'!$B$1/12)+(1-EXP(-'Vasicek Examples'!$B$1/12))*'Vasicek Examples'!$B$2+SQRT('Vasicek Examples'!$B$3^2/2/'Vasicek Examples'!$B$1*(1-EXP(-2*'Vasicek Examples'!$B$1/12)))*NORMSINV(RAND())</f>
        <v>4.6173022897967472E-2</v>
      </c>
      <c r="D3738">
        <f ca="1">C3738*EXP(-'Vasicek Examples'!$B$1/12)+(1-EXP(-'Vasicek Examples'!$B$1/12))*'Vasicek Examples'!$B$2+SQRT('Vasicek Examples'!$B$3^2/2/'Vasicek Examples'!$B$1*(1-EXP(-2*'Vasicek Examples'!$B$1/12)))*NORMSINV(RAND())</f>
        <v>4.3719938874041971E-2</v>
      </c>
      <c r="E3738">
        <f ca="1">D3738*EXP(-'Vasicek Examples'!$B$1/12)+(1-EXP(-'Vasicek Examples'!$B$1/12))*'Vasicek Examples'!$B$2+SQRT('Vasicek Examples'!$B$3^2/2/'Vasicek Examples'!$B$1*(1-EXP(-2*'Vasicek Examples'!$B$1/12)))*NORMSINV(RAND())</f>
        <v>3.6768637523614492E-2</v>
      </c>
      <c r="F3738">
        <f ca="1">E3738*EXP(-'Vasicek Examples'!$B$1/12)+(1-EXP(-'Vasicek Examples'!$B$1/12))*'Vasicek Examples'!$B$2+SQRT('Vasicek Examples'!$B$3^2/2/'Vasicek Examples'!$B$1*(1-EXP(-2*'Vasicek Examples'!$B$1/12)))*NORMSINV(RAND())</f>
        <v>3.5150982344807416E-2</v>
      </c>
      <c r="G3738">
        <f ca="1">F3738*EXP(-'Vasicek Examples'!$B$1/12)+(1-EXP(-'Vasicek Examples'!$B$1/12))*'Vasicek Examples'!$B$2+SQRT('Vasicek Examples'!$B$3^2/2/'Vasicek Examples'!$B$1*(1-EXP(-2*'Vasicek Examples'!$B$1/12)))*NORMSINV(RAND())</f>
        <v>3.7578198630571463E-2</v>
      </c>
      <c r="H3738">
        <f ca="1">G3738*EXP(-'Vasicek Examples'!$B$1/12)+(1-EXP(-'Vasicek Examples'!$B$1/12))*'Vasicek Examples'!$B$2+SQRT('Vasicek Examples'!$B$3^2/2/'Vasicek Examples'!$B$1*(1-EXP(-2*'Vasicek Examples'!$B$1/12)))*NORMSINV(RAND())</f>
        <v>3.7748399186390579E-2</v>
      </c>
      <c r="I3738">
        <f ca="1">H3738*EXP(-'Vasicek Examples'!$B$1/12)+(1-EXP(-'Vasicek Examples'!$B$1/12))*'Vasicek Examples'!$B$2+SQRT('Vasicek Examples'!$B$3^2/2/'Vasicek Examples'!$B$1*(1-EXP(-2*'Vasicek Examples'!$B$1/12)))*NORMSINV(RAND())</f>
        <v>4.4362481973449747E-2</v>
      </c>
      <c r="J3738">
        <f ca="1">I3738*EXP(-'Vasicek Examples'!$B$1/12)+(1-EXP(-'Vasicek Examples'!$B$1/12))*'Vasicek Examples'!$B$2+SQRT('Vasicek Examples'!$B$3^2/2/'Vasicek Examples'!$B$1*(1-EXP(-2*'Vasicek Examples'!$B$1/12)))*NORMSINV(RAND())</f>
        <v>4.2242096042086112E-2</v>
      </c>
      <c r="K3738">
        <f ca="1">J3738*EXP(-'Vasicek Examples'!$B$1/12)+(1-EXP(-'Vasicek Examples'!$B$1/12))*'Vasicek Examples'!$B$2+SQRT('Vasicek Examples'!$B$3^2/2/'Vasicek Examples'!$B$1*(1-EXP(-2*'Vasicek Examples'!$B$1/12)))*NORMSINV(RAND())</f>
        <v>3.8545288986512383E-2</v>
      </c>
      <c r="L3738">
        <f ca="1">K3738*EXP(-'Vasicek Examples'!$B$1/12)+(1-EXP(-'Vasicek Examples'!$B$1/12))*'Vasicek Examples'!$B$2+SQRT('Vasicek Examples'!$B$3^2/2/'Vasicek Examples'!$B$1*(1-EXP(-2*'Vasicek Examples'!$B$1/12)))*NORMSINV(RAND())</f>
        <v>3.9906456530682713E-2</v>
      </c>
      <c r="M3738">
        <f ca="1">L3738*EXP(-'Vasicek Examples'!$B$1/12)+(1-EXP(-'Vasicek Examples'!$B$1/12))*'Vasicek Examples'!$B$2+SQRT('Vasicek Examples'!$B$3^2/2/'Vasicek Examples'!$B$1*(1-EXP(-2*'Vasicek Examples'!$B$1/12)))*NORMSINV(RAND())</f>
        <v>4.5274391709531486E-2</v>
      </c>
      <c r="N3738">
        <f ca="1">M3738*EXP(-'Vasicek Examples'!$B$1/12)+(1-EXP(-'Vasicek Examples'!$B$1/12))*'Vasicek Examples'!$B$2+SQRT('Vasicek Examples'!$B$3^2/2/'Vasicek Examples'!$B$1*(1-EXP(-2*'Vasicek Examples'!$B$1/12)))*NORMSINV(RAND())</f>
        <v>4.463931093924537E-2</v>
      </c>
      <c r="O3738">
        <f t="shared" ca="1" si="234"/>
        <v>3.7225253226691235E-2</v>
      </c>
      <c r="P3738">
        <f t="shared" ca="1" si="235"/>
        <v>0.96345908863623464</v>
      </c>
      <c r="Q3738">
        <f ca="1">EXP(-'Vasicek Examples'!$D$4*N3738+'Vasicek Examples'!$E$4)</f>
        <v>0.95937461886884834</v>
      </c>
      <c r="R3738">
        <f ca="1">MAX(Q3738-'Vasicek Examples'!$B$8,0)</f>
        <v>0</v>
      </c>
      <c r="S3738">
        <f t="shared" ca="1" si="236"/>
        <v>0</v>
      </c>
    </row>
    <row r="3739" spans="1:19" x14ac:dyDescent="0.2">
      <c r="A3739">
        <f t="shared" si="237"/>
        <v>3735</v>
      </c>
      <c r="B3739">
        <f>'Vasicek Examples'!$B$4</f>
        <v>5.2999999999999999E-2</v>
      </c>
      <c r="C3739">
        <f ca="1">B3739*EXP(-'Vasicek Examples'!$B$1/12)+(1-EXP(-'Vasicek Examples'!$B$1/12))*'Vasicek Examples'!$B$2+SQRT('Vasicek Examples'!$B$3^2/2/'Vasicek Examples'!$B$1*(1-EXP(-2*'Vasicek Examples'!$B$1/12)))*NORMSINV(RAND())</f>
        <v>5.9200369856072618E-2</v>
      </c>
      <c r="D3739">
        <f ca="1">C3739*EXP(-'Vasicek Examples'!$B$1/12)+(1-EXP(-'Vasicek Examples'!$B$1/12))*'Vasicek Examples'!$B$2+SQRT('Vasicek Examples'!$B$3^2/2/'Vasicek Examples'!$B$1*(1-EXP(-2*'Vasicek Examples'!$B$1/12)))*NORMSINV(RAND())</f>
        <v>5.0858190095816713E-2</v>
      </c>
      <c r="E3739">
        <f ca="1">D3739*EXP(-'Vasicek Examples'!$B$1/12)+(1-EXP(-'Vasicek Examples'!$B$1/12))*'Vasicek Examples'!$B$2+SQRT('Vasicek Examples'!$B$3^2/2/'Vasicek Examples'!$B$1*(1-EXP(-2*'Vasicek Examples'!$B$1/12)))*NORMSINV(RAND())</f>
        <v>4.1452331532586026E-2</v>
      </c>
      <c r="F3739">
        <f ca="1">E3739*EXP(-'Vasicek Examples'!$B$1/12)+(1-EXP(-'Vasicek Examples'!$B$1/12))*'Vasicek Examples'!$B$2+SQRT('Vasicek Examples'!$B$3^2/2/'Vasicek Examples'!$B$1*(1-EXP(-2*'Vasicek Examples'!$B$1/12)))*NORMSINV(RAND())</f>
        <v>4.1399832698235856E-2</v>
      </c>
      <c r="G3739">
        <f ca="1">F3739*EXP(-'Vasicek Examples'!$B$1/12)+(1-EXP(-'Vasicek Examples'!$B$1/12))*'Vasicek Examples'!$B$2+SQRT('Vasicek Examples'!$B$3^2/2/'Vasicek Examples'!$B$1*(1-EXP(-2*'Vasicek Examples'!$B$1/12)))*NORMSINV(RAND())</f>
        <v>4.1370423844601559E-2</v>
      </c>
      <c r="H3739">
        <f ca="1">G3739*EXP(-'Vasicek Examples'!$B$1/12)+(1-EXP(-'Vasicek Examples'!$B$1/12))*'Vasicek Examples'!$B$2+SQRT('Vasicek Examples'!$B$3^2/2/'Vasicek Examples'!$B$1*(1-EXP(-2*'Vasicek Examples'!$B$1/12)))*NORMSINV(RAND())</f>
        <v>4.8088547715316579E-2</v>
      </c>
      <c r="I3739">
        <f ca="1">H3739*EXP(-'Vasicek Examples'!$B$1/12)+(1-EXP(-'Vasicek Examples'!$B$1/12))*'Vasicek Examples'!$B$2+SQRT('Vasicek Examples'!$B$3^2/2/'Vasicek Examples'!$B$1*(1-EXP(-2*'Vasicek Examples'!$B$1/12)))*NORMSINV(RAND())</f>
        <v>5.755354335999105E-2</v>
      </c>
      <c r="J3739">
        <f ca="1">I3739*EXP(-'Vasicek Examples'!$B$1/12)+(1-EXP(-'Vasicek Examples'!$B$1/12))*'Vasicek Examples'!$B$2+SQRT('Vasicek Examples'!$B$3^2/2/'Vasicek Examples'!$B$1*(1-EXP(-2*'Vasicek Examples'!$B$1/12)))*NORMSINV(RAND())</f>
        <v>4.9052927175656257E-2</v>
      </c>
      <c r="K3739">
        <f ca="1">J3739*EXP(-'Vasicek Examples'!$B$1/12)+(1-EXP(-'Vasicek Examples'!$B$1/12))*'Vasicek Examples'!$B$2+SQRT('Vasicek Examples'!$B$3^2/2/'Vasicek Examples'!$B$1*(1-EXP(-2*'Vasicek Examples'!$B$1/12)))*NORMSINV(RAND())</f>
        <v>4.8975117627740539E-2</v>
      </c>
      <c r="L3739">
        <f ca="1">K3739*EXP(-'Vasicek Examples'!$B$1/12)+(1-EXP(-'Vasicek Examples'!$B$1/12))*'Vasicek Examples'!$B$2+SQRT('Vasicek Examples'!$B$3^2/2/'Vasicek Examples'!$B$1*(1-EXP(-2*'Vasicek Examples'!$B$1/12)))*NORMSINV(RAND())</f>
        <v>5.0900886257565434E-2</v>
      </c>
      <c r="M3739">
        <f ca="1">L3739*EXP(-'Vasicek Examples'!$B$1/12)+(1-EXP(-'Vasicek Examples'!$B$1/12))*'Vasicek Examples'!$B$2+SQRT('Vasicek Examples'!$B$3^2/2/'Vasicek Examples'!$B$1*(1-EXP(-2*'Vasicek Examples'!$B$1/12)))*NORMSINV(RAND())</f>
        <v>4.5864042774125195E-2</v>
      </c>
      <c r="N3739">
        <f ca="1">M3739*EXP(-'Vasicek Examples'!$B$1/12)+(1-EXP(-'Vasicek Examples'!$B$1/12))*'Vasicek Examples'!$B$2+SQRT('Vasicek Examples'!$B$3^2/2/'Vasicek Examples'!$B$1*(1-EXP(-2*'Vasicek Examples'!$B$1/12)))*NORMSINV(RAND())</f>
        <v>4.0970633108692235E-2</v>
      </c>
      <c r="O3739">
        <f t="shared" ca="1" si="234"/>
        <v>4.3800112047001467E-2</v>
      </c>
      <c r="P3739">
        <f t="shared" ca="1" si="235"/>
        <v>0.95714526015963408</v>
      </c>
      <c r="Q3739">
        <f ca="1">EXP(-'Vasicek Examples'!$D$4*N3739+'Vasicek Examples'!$E$4)</f>
        <v>0.96214835889109429</v>
      </c>
      <c r="R3739">
        <f ca="1">MAX(Q3739-'Vasicek Examples'!$B$8,0)</f>
        <v>1.452377186981102E-3</v>
      </c>
      <c r="S3739">
        <f t="shared" ca="1" si="236"/>
        <v>1.3901359404829444E-3</v>
      </c>
    </row>
    <row r="3740" spans="1:19" x14ac:dyDescent="0.2">
      <c r="A3740">
        <f t="shared" si="237"/>
        <v>3736</v>
      </c>
      <c r="B3740">
        <f>'Vasicek Examples'!$B$4</f>
        <v>5.2999999999999999E-2</v>
      </c>
      <c r="C3740">
        <f ca="1">B3740*EXP(-'Vasicek Examples'!$B$1/12)+(1-EXP(-'Vasicek Examples'!$B$1/12))*'Vasicek Examples'!$B$2+SQRT('Vasicek Examples'!$B$3^2/2/'Vasicek Examples'!$B$1*(1-EXP(-2*'Vasicek Examples'!$B$1/12)))*NORMSINV(RAND())</f>
        <v>5.1647261419182876E-2</v>
      </c>
      <c r="D3740">
        <f ca="1">C3740*EXP(-'Vasicek Examples'!$B$1/12)+(1-EXP(-'Vasicek Examples'!$B$1/12))*'Vasicek Examples'!$B$2+SQRT('Vasicek Examples'!$B$3^2/2/'Vasicek Examples'!$B$1*(1-EXP(-2*'Vasicek Examples'!$B$1/12)))*NORMSINV(RAND())</f>
        <v>5.26112251528408E-2</v>
      </c>
      <c r="E3740">
        <f ca="1">D3740*EXP(-'Vasicek Examples'!$B$1/12)+(1-EXP(-'Vasicek Examples'!$B$1/12))*'Vasicek Examples'!$B$2+SQRT('Vasicek Examples'!$B$3^2/2/'Vasicek Examples'!$B$1*(1-EXP(-2*'Vasicek Examples'!$B$1/12)))*NORMSINV(RAND())</f>
        <v>5.4856260528449725E-2</v>
      </c>
      <c r="F3740">
        <f ca="1">E3740*EXP(-'Vasicek Examples'!$B$1/12)+(1-EXP(-'Vasicek Examples'!$B$1/12))*'Vasicek Examples'!$B$2+SQRT('Vasicek Examples'!$B$3^2/2/'Vasicek Examples'!$B$1*(1-EXP(-2*'Vasicek Examples'!$B$1/12)))*NORMSINV(RAND())</f>
        <v>5.3602073644776808E-2</v>
      </c>
      <c r="G3740">
        <f ca="1">F3740*EXP(-'Vasicek Examples'!$B$1/12)+(1-EXP(-'Vasicek Examples'!$B$1/12))*'Vasicek Examples'!$B$2+SQRT('Vasicek Examples'!$B$3^2/2/'Vasicek Examples'!$B$1*(1-EXP(-2*'Vasicek Examples'!$B$1/12)))*NORMSINV(RAND())</f>
        <v>5.1042704847315414E-2</v>
      </c>
      <c r="H3740">
        <f ca="1">G3740*EXP(-'Vasicek Examples'!$B$1/12)+(1-EXP(-'Vasicek Examples'!$B$1/12))*'Vasicek Examples'!$B$2+SQRT('Vasicek Examples'!$B$3^2/2/'Vasicek Examples'!$B$1*(1-EXP(-2*'Vasicek Examples'!$B$1/12)))*NORMSINV(RAND())</f>
        <v>5.8507445892432765E-2</v>
      </c>
      <c r="I3740">
        <f ca="1">H3740*EXP(-'Vasicek Examples'!$B$1/12)+(1-EXP(-'Vasicek Examples'!$B$1/12))*'Vasicek Examples'!$B$2+SQRT('Vasicek Examples'!$B$3^2/2/'Vasicek Examples'!$B$1*(1-EXP(-2*'Vasicek Examples'!$B$1/12)))*NORMSINV(RAND())</f>
        <v>5.5062942995811825E-2</v>
      </c>
      <c r="J3740">
        <f ca="1">I3740*EXP(-'Vasicek Examples'!$B$1/12)+(1-EXP(-'Vasicek Examples'!$B$1/12))*'Vasicek Examples'!$B$2+SQRT('Vasicek Examples'!$B$3^2/2/'Vasicek Examples'!$B$1*(1-EXP(-2*'Vasicek Examples'!$B$1/12)))*NORMSINV(RAND())</f>
        <v>5.5312754321590135E-2</v>
      </c>
      <c r="K3740">
        <f ca="1">J3740*EXP(-'Vasicek Examples'!$B$1/12)+(1-EXP(-'Vasicek Examples'!$B$1/12))*'Vasicek Examples'!$B$2+SQRT('Vasicek Examples'!$B$3^2/2/'Vasicek Examples'!$B$1*(1-EXP(-2*'Vasicek Examples'!$B$1/12)))*NORMSINV(RAND())</f>
        <v>5.6107473644831131E-2</v>
      </c>
      <c r="L3740">
        <f ca="1">K3740*EXP(-'Vasicek Examples'!$B$1/12)+(1-EXP(-'Vasicek Examples'!$B$1/12))*'Vasicek Examples'!$B$2+SQRT('Vasicek Examples'!$B$3^2/2/'Vasicek Examples'!$B$1*(1-EXP(-2*'Vasicek Examples'!$B$1/12)))*NORMSINV(RAND())</f>
        <v>5.9577437713002029E-2</v>
      </c>
      <c r="M3740">
        <f ca="1">L3740*EXP(-'Vasicek Examples'!$B$1/12)+(1-EXP(-'Vasicek Examples'!$B$1/12))*'Vasicek Examples'!$B$2+SQRT('Vasicek Examples'!$B$3^2/2/'Vasicek Examples'!$B$1*(1-EXP(-2*'Vasicek Examples'!$B$1/12)))*NORMSINV(RAND())</f>
        <v>5.9957795600675073E-2</v>
      </c>
      <c r="N3740">
        <f ca="1">M3740*EXP(-'Vasicek Examples'!$B$1/12)+(1-EXP(-'Vasicek Examples'!$B$1/12))*'Vasicek Examples'!$B$2+SQRT('Vasicek Examples'!$B$3^2/2/'Vasicek Examples'!$B$1*(1-EXP(-2*'Vasicek Examples'!$B$1/12)))*NORMSINV(RAND())</f>
        <v>4.9162023087762519E-2</v>
      </c>
      <c r="O3740">
        <f t="shared" ca="1" si="234"/>
        <v>5.0586896382933205E-2</v>
      </c>
      <c r="P3740">
        <f t="shared" ca="1" si="235"/>
        <v>0.95067131518432435</v>
      </c>
      <c r="Q3740">
        <f ca="1">EXP(-'Vasicek Examples'!$D$4*N3740+'Vasicek Examples'!$E$4)</f>
        <v>0.95596618049505266</v>
      </c>
      <c r="R3740">
        <f ca="1">MAX(Q3740-'Vasicek Examples'!$B$8,0)</f>
        <v>0</v>
      </c>
      <c r="S3740">
        <f t="shared" ca="1" si="236"/>
        <v>0</v>
      </c>
    </row>
    <row r="3741" spans="1:19" x14ac:dyDescent="0.2">
      <c r="A3741">
        <f t="shared" si="237"/>
        <v>3737</v>
      </c>
      <c r="B3741">
        <f>'Vasicek Examples'!$B$4</f>
        <v>5.2999999999999999E-2</v>
      </c>
      <c r="C3741">
        <f ca="1">B3741*EXP(-'Vasicek Examples'!$B$1/12)+(1-EXP(-'Vasicek Examples'!$B$1/12))*'Vasicek Examples'!$B$2+SQRT('Vasicek Examples'!$B$3^2/2/'Vasicek Examples'!$B$1*(1-EXP(-2*'Vasicek Examples'!$B$1/12)))*NORMSINV(RAND())</f>
        <v>4.7474794284595168E-2</v>
      </c>
      <c r="D3741">
        <f ca="1">C3741*EXP(-'Vasicek Examples'!$B$1/12)+(1-EXP(-'Vasicek Examples'!$B$1/12))*'Vasicek Examples'!$B$2+SQRT('Vasicek Examples'!$B$3^2/2/'Vasicek Examples'!$B$1*(1-EXP(-2*'Vasicek Examples'!$B$1/12)))*NORMSINV(RAND())</f>
        <v>4.046218991508526E-2</v>
      </c>
      <c r="E3741">
        <f ca="1">D3741*EXP(-'Vasicek Examples'!$B$1/12)+(1-EXP(-'Vasicek Examples'!$B$1/12))*'Vasicek Examples'!$B$2+SQRT('Vasicek Examples'!$B$3^2/2/'Vasicek Examples'!$B$1*(1-EXP(-2*'Vasicek Examples'!$B$1/12)))*NORMSINV(RAND())</f>
        <v>3.7941852558713463E-2</v>
      </c>
      <c r="F3741">
        <f ca="1">E3741*EXP(-'Vasicek Examples'!$B$1/12)+(1-EXP(-'Vasicek Examples'!$B$1/12))*'Vasicek Examples'!$B$2+SQRT('Vasicek Examples'!$B$3^2/2/'Vasicek Examples'!$B$1*(1-EXP(-2*'Vasicek Examples'!$B$1/12)))*NORMSINV(RAND())</f>
        <v>3.4259836071997528E-2</v>
      </c>
      <c r="G3741">
        <f ca="1">F3741*EXP(-'Vasicek Examples'!$B$1/12)+(1-EXP(-'Vasicek Examples'!$B$1/12))*'Vasicek Examples'!$B$2+SQRT('Vasicek Examples'!$B$3^2/2/'Vasicek Examples'!$B$1*(1-EXP(-2*'Vasicek Examples'!$B$1/12)))*NORMSINV(RAND())</f>
        <v>2.5253627748544307E-2</v>
      </c>
      <c r="H3741">
        <f ca="1">G3741*EXP(-'Vasicek Examples'!$B$1/12)+(1-EXP(-'Vasicek Examples'!$B$1/12))*'Vasicek Examples'!$B$2+SQRT('Vasicek Examples'!$B$3^2/2/'Vasicek Examples'!$B$1*(1-EXP(-2*'Vasicek Examples'!$B$1/12)))*NORMSINV(RAND())</f>
        <v>2.4044220935175237E-2</v>
      </c>
      <c r="I3741">
        <f ca="1">H3741*EXP(-'Vasicek Examples'!$B$1/12)+(1-EXP(-'Vasicek Examples'!$B$1/12))*'Vasicek Examples'!$B$2+SQRT('Vasicek Examples'!$B$3^2/2/'Vasicek Examples'!$B$1*(1-EXP(-2*'Vasicek Examples'!$B$1/12)))*NORMSINV(RAND())</f>
        <v>2.3448797420958459E-2</v>
      </c>
      <c r="J3741">
        <f ca="1">I3741*EXP(-'Vasicek Examples'!$B$1/12)+(1-EXP(-'Vasicek Examples'!$B$1/12))*'Vasicek Examples'!$B$2+SQRT('Vasicek Examples'!$B$3^2/2/'Vasicek Examples'!$B$1*(1-EXP(-2*'Vasicek Examples'!$B$1/12)))*NORMSINV(RAND())</f>
        <v>2.2818219067141789E-2</v>
      </c>
      <c r="K3741">
        <f ca="1">J3741*EXP(-'Vasicek Examples'!$B$1/12)+(1-EXP(-'Vasicek Examples'!$B$1/12))*'Vasicek Examples'!$B$2+SQRT('Vasicek Examples'!$B$3^2/2/'Vasicek Examples'!$B$1*(1-EXP(-2*'Vasicek Examples'!$B$1/12)))*NORMSINV(RAND())</f>
        <v>2.7454415062095783E-2</v>
      </c>
      <c r="L3741">
        <f ca="1">K3741*EXP(-'Vasicek Examples'!$B$1/12)+(1-EXP(-'Vasicek Examples'!$B$1/12))*'Vasicek Examples'!$B$2+SQRT('Vasicek Examples'!$B$3^2/2/'Vasicek Examples'!$B$1*(1-EXP(-2*'Vasicek Examples'!$B$1/12)))*NORMSINV(RAND())</f>
        <v>2.8531456622242955E-2</v>
      </c>
      <c r="M3741">
        <f ca="1">L3741*EXP(-'Vasicek Examples'!$B$1/12)+(1-EXP(-'Vasicek Examples'!$B$1/12))*'Vasicek Examples'!$B$2+SQRT('Vasicek Examples'!$B$3^2/2/'Vasicek Examples'!$B$1*(1-EXP(-2*'Vasicek Examples'!$B$1/12)))*NORMSINV(RAND())</f>
        <v>3.7322829647850969E-2</v>
      </c>
      <c r="N3741">
        <f ca="1">M3741*EXP(-'Vasicek Examples'!$B$1/12)+(1-EXP(-'Vasicek Examples'!$B$1/12))*'Vasicek Examples'!$B$2+SQRT('Vasicek Examples'!$B$3^2/2/'Vasicek Examples'!$B$1*(1-EXP(-2*'Vasicek Examples'!$B$1/12)))*NORMSINV(RAND())</f>
        <v>4.0151291528019037E-2</v>
      </c>
      <c r="O3741">
        <f t="shared" ca="1" si="234"/>
        <v>2.8779207329676069E-2</v>
      </c>
      <c r="P3741">
        <f t="shared" ca="1" si="235"/>
        <v>0.9716309697815203</v>
      </c>
      <c r="Q3741">
        <f ca="1">EXP(-'Vasicek Examples'!$D$4*N3741+'Vasicek Examples'!$E$4)</f>
        <v>0.96276892485114274</v>
      </c>
      <c r="R3741">
        <f ca="1">MAX(Q3741-'Vasicek Examples'!$B$8,0)</f>
        <v>2.072943147029549E-3</v>
      </c>
      <c r="S3741">
        <f t="shared" ca="1" si="236"/>
        <v>2.0141357602502775E-3</v>
      </c>
    </row>
    <row r="3742" spans="1:19" x14ac:dyDescent="0.2">
      <c r="A3742">
        <f t="shared" si="237"/>
        <v>3738</v>
      </c>
      <c r="B3742">
        <f>'Vasicek Examples'!$B$4</f>
        <v>5.2999999999999999E-2</v>
      </c>
      <c r="C3742">
        <f ca="1">B3742*EXP(-'Vasicek Examples'!$B$1/12)+(1-EXP(-'Vasicek Examples'!$B$1/12))*'Vasicek Examples'!$B$2+SQRT('Vasicek Examples'!$B$3^2/2/'Vasicek Examples'!$B$1*(1-EXP(-2*'Vasicek Examples'!$B$1/12)))*NORMSINV(RAND())</f>
        <v>5.7904695253628215E-2</v>
      </c>
      <c r="D3742">
        <f ca="1">C3742*EXP(-'Vasicek Examples'!$B$1/12)+(1-EXP(-'Vasicek Examples'!$B$1/12))*'Vasicek Examples'!$B$2+SQRT('Vasicek Examples'!$B$3^2/2/'Vasicek Examples'!$B$1*(1-EXP(-2*'Vasicek Examples'!$B$1/12)))*NORMSINV(RAND())</f>
        <v>5.015692105103052E-2</v>
      </c>
      <c r="E3742">
        <f ca="1">D3742*EXP(-'Vasicek Examples'!$B$1/12)+(1-EXP(-'Vasicek Examples'!$B$1/12))*'Vasicek Examples'!$B$2+SQRT('Vasicek Examples'!$B$3^2/2/'Vasicek Examples'!$B$1*(1-EXP(-2*'Vasicek Examples'!$B$1/12)))*NORMSINV(RAND())</f>
        <v>4.9580649150385597E-2</v>
      </c>
      <c r="F3742">
        <f ca="1">E3742*EXP(-'Vasicek Examples'!$B$1/12)+(1-EXP(-'Vasicek Examples'!$B$1/12))*'Vasicek Examples'!$B$2+SQRT('Vasicek Examples'!$B$3^2/2/'Vasicek Examples'!$B$1*(1-EXP(-2*'Vasicek Examples'!$B$1/12)))*NORMSINV(RAND())</f>
        <v>5.3884594485627546E-2</v>
      </c>
      <c r="G3742">
        <f ca="1">F3742*EXP(-'Vasicek Examples'!$B$1/12)+(1-EXP(-'Vasicek Examples'!$B$1/12))*'Vasicek Examples'!$B$2+SQRT('Vasicek Examples'!$B$3^2/2/'Vasicek Examples'!$B$1*(1-EXP(-2*'Vasicek Examples'!$B$1/12)))*NORMSINV(RAND())</f>
        <v>5.2039816086587837E-2</v>
      </c>
      <c r="H3742">
        <f ca="1">G3742*EXP(-'Vasicek Examples'!$B$1/12)+(1-EXP(-'Vasicek Examples'!$B$1/12))*'Vasicek Examples'!$B$2+SQRT('Vasicek Examples'!$B$3^2/2/'Vasicek Examples'!$B$1*(1-EXP(-2*'Vasicek Examples'!$B$1/12)))*NORMSINV(RAND())</f>
        <v>5.0535808409638908E-2</v>
      </c>
      <c r="I3742">
        <f ca="1">H3742*EXP(-'Vasicek Examples'!$B$1/12)+(1-EXP(-'Vasicek Examples'!$B$1/12))*'Vasicek Examples'!$B$2+SQRT('Vasicek Examples'!$B$3^2/2/'Vasicek Examples'!$B$1*(1-EXP(-2*'Vasicek Examples'!$B$1/12)))*NORMSINV(RAND())</f>
        <v>5.7497346287740447E-2</v>
      </c>
      <c r="J3742">
        <f ca="1">I3742*EXP(-'Vasicek Examples'!$B$1/12)+(1-EXP(-'Vasicek Examples'!$B$1/12))*'Vasicek Examples'!$B$2+SQRT('Vasicek Examples'!$B$3^2/2/'Vasicek Examples'!$B$1*(1-EXP(-2*'Vasicek Examples'!$B$1/12)))*NORMSINV(RAND())</f>
        <v>6.7368949751446944E-2</v>
      </c>
      <c r="K3742">
        <f ca="1">J3742*EXP(-'Vasicek Examples'!$B$1/12)+(1-EXP(-'Vasicek Examples'!$B$1/12))*'Vasicek Examples'!$B$2+SQRT('Vasicek Examples'!$B$3^2/2/'Vasicek Examples'!$B$1*(1-EXP(-2*'Vasicek Examples'!$B$1/12)))*NORMSINV(RAND())</f>
        <v>7.0229853498104913E-2</v>
      </c>
      <c r="L3742">
        <f ca="1">K3742*EXP(-'Vasicek Examples'!$B$1/12)+(1-EXP(-'Vasicek Examples'!$B$1/12))*'Vasicek Examples'!$B$2+SQRT('Vasicek Examples'!$B$3^2/2/'Vasicek Examples'!$B$1*(1-EXP(-2*'Vasicek Examples'!$B$1/12)))*NORMSINV(RAND())</f>
        <v>6.0999597458389725E-2</v>
      </c>
      <c r="M3742">
        <f ca="1">L3742*EXP(-'Vasicek Examples'!$B$1/12)+(1-EXP(-'Vasicek Examples'!$B$1/12))*'Vasicek Examples'!$B$2+SQRT('Vasicek Examples'!$B$3^2/2/'Vasicek Examples'!$B$1*(1-EXP(-2*'Vasicek Examples'!$B$1/12)))*NORMSINV(RAND())</f>
        <v>5.8979084401616901E-2</v>
      </c>
      <c r="N3742">
        <f ca="1">M3742*EXP(-'Vasicek Examples'!$B$1/12)+(1-EXP(-'Vasicek Examples'!$B$1/12))*'Vasicek Examples'!$B$2+SQRT('Vasicek Examples'!$B$3^2/2/'Vasicek Examples'!$B$1*(1-EXP(-2*'Vasicek Examples'!$B$1/12)))*NORMSINV(RAND())</f>
        <v>6.5389285719148163E-2</v>
      </c>
      <c r="O3742">
        <f t="shared" ca="1" si="234"/>
        <v>5.2743300922246467E-2</v>
      </c>
      <c r="P3742">
        <f t="shared" ca="1" si="235"/>
        <v>0.94862349200600993</v>
      </c>
      <c r="Q3742">
        <f ca="1">EXP(-'Vasicek Examples'!$D$4*N3742+'Vasicek Examples'!$E$4)</f>
        <v>0.94383623925361126</v>
      </c>
      <c r="R3742">
        <f ca="1">MAX(Q3742-'Vasicek Examples'!$B$8,0)</f>
        <v>0</v>
      </c>
      <c r="S3742">
        <f t="shared" ca="1" si="236"/>
        <v>0</v>
      </c>
    </row>
    <row r="3743" spans="1:19" x14ac:dyDescent="0.2">
      <c r="A3743">
        <f t="shared" si="237"/>
        <v>3739</v>
      </c>
      <c r="B3743">
        <f>'Vasicek Examples'!$B$4</f>
        <v>5.2999999999999999E-2</v>
      </c>
      <c r="C3743">
        <f ca="1">B3743*EXP(-'Vasicek Examples'!$B$1/12)+(1-EXP(-'Vasicek Examples'!$B$1/12))*'Vasicek Examples'!$B$2+SQRT('Vasicek Examples'!$B$3^2/2/'Vasicek Examples'!$B$1*(1-EXP(-2*'Vasicek Examples'!$B$1/12)))*NORMSINV(RAND())</f>
        <v>5.4069872133957676E-2</v>
      </c>
      <c r="D3743">
        <f ca="1">C3743*EXP(-'Vasicek Examples'!$B$1/12)+(1-EXP(-'Vasicek Examples'!$B$1/12))*'Vasicek Examples'!$B$2+SQRT('Vasicek Examples'!$B$3^2/2/'Vasicek Examples'!$B$1*(1-EXP(-2*'Vasicek Examples'!$B$1/12)))*NORMSINV(RAND())</f>
        <v>4.855316181915003E-2</v>
      </c>
      <c r="E3743">
        <f ca="1">D3743*EXP(-'Vasicek Examples'!$B$1/12)+(1-EXP(-'Vasicek Examples'!$B$1/12))*'Vasicek Examples'!$B$2+SQRT('Vasicek Examples'!$B$3^2/2/'Vasicek Examples'!$B$1*(1-EXP(-2*'Vasicek Examples'!$B$1/12)))*NORMSINV(RAND())</f>
        <v>4.7893861945804139E-2</v>
      </c>
      <c r="F3743">
        <f ca="1">E3743*EXP(-'Vasicek Examples'!$B$1/12)+(1-EXP(-'Vasicek Examples'!$B$1/12))*'Vasicek Examples'!$B$2+SQRT('Vasicek Examples'!$B$3^2/2/'Vasicek Examples'!$B$1*(1-EXP(-2*'Vasicek Examples'!$B$1/12)))*NORMSINV(RAND())</f>
        <v>4.8549440600762821E-2</v>
      </c>
      <c r="G3743">
        <f ca="1">F3743*EXP(-'Vasicek Examples'!$B$1/12)+(1-EXP(-'Vasicek Examples'!$B$1/12))*'Vasicek Examples'!$B$2+SQRT('Vasicek Examples'!$B$3^2/2/'Vasicek Examples'!$B$1*(1-EXP(-2*'Vasicek Examples'!$B$1/12)))*NORMSINV(RAND())</f>
        <v>4.7435934088830498E-2</v>
      </c>
      <c r="H3743">
        <f ca="1">G3743*EXP(-'Vasicek Examples'!$B$1/12)+(1-EXP(-'Vasicek Examples'!$B$1/12))*'Vasicek Examples'!$B$2+SQRT('Vasicek Examples'!$B$3^2/2/'Vasicek Examples'!$B$1*(1-EXP(-2*'Vasicek Examples'!$B$1/12)))*NORMSINV(RAND())</f>
        <v>4.2059808669128278E-2</v>
      </c>
      <c r="I3743">
        <f ca="1">H3743*EXP(-'Vasicek Examples'!$B$1/12)+(1-EXP(-'Vasicek Examples'!$B$1/12))*'Vasicek Examples'!$B$2+SQRT('Vasicek Examples'!$B$3^2/2/'Vasicek Examples'!$B$1*(1-EXP(-2*'Vasicek Examples'!$B$1/12)))*NORMSINV(RAND())</f>
        <v>4.0023267659527149E-2</v>
      </c>
      <c r="J3743">
        <f ca="1">I3743*EXP(-'Vasicek Examples'!$B$1/12)+(1-EXP(-'Vasicek Examples'!$B$1/12))*'Vasicek Examples'!$B$2+SQRT('Vasicek Examples'!$B$3^2/2/'Vasicek Examples'!$B$1*(1-EXP(-2*'Vasicek Examples'!$B$1/12)))*NORMSINV(RAND())</f>
        <v>4.2728005168247048E-2</v>
      </c>
      <c r="K3743">
        <f ca="1">J3743*EXP(-'Vasicek Examples'!$B$1/12)+(1-EXP(-'Vasicek Examples'!$B$1/12))*'Vasicek Examples'!$B$2+SQRT('Vasicek Examples'!$B$3^2/2/'Vasicek Examples'!$B$1*(1-EXP(-2*'Vasicek Examples'!$B$1/12)))*NORMSINV(RAND())</f>
        <v>3.6181681635204722E-2</v>
      </c>
      <c r="L3743">
        <f ca="1">K3743*EXP(-'Vasicek Examples'!$B$1/12)+(1-EXP(-'Vasicek Examples'!$B$1/12))*'Vasicek Examples'!$B$2+SQRT('Vasicek Examples'!$B$3^2/2/'Vasicek Examples'!$B$1*(1-EXP(-2*'Vasicek Examples'!$B$1/12)))*NORMSINV(RAND())</f>
        <v>3.3817956429962867E-2</v>
      </c>
      <c r="M3743">
        <f ca="1">L3743*EXP(-'Vasicek Examples'!$B$1/12)+(1-EXP(-'Vasicek Examples'!$B$1/12))*'Vasicek Examples'!$B$2+SQRT('Vasicek Examples'!$B$3^2/2/'Vasicek Examples'!$B$1*(1-EXP(-2*'Vasicek Examples'!$B$1/12)))*NORMSINV(RAND())</f>
        <v>2.8312922585556042E-2</v>
      </c>
      <c r="N3743">
        <f ca="1">M3743*EXP(-'Vasicek Examples'!$B$1/12)+(1-EXP(-'Vasicek Examples'!$B$1/12))*'Vasicek Examples'!$B$2+SQRT('Vasicek Examples'!$B$3^2/2/'Vasicek Examples'!$B$1*(1-EXP(-2*'Vasicek Examples'!$B$1/12)))*NORMSINV(RAND())</f>
        <v>3.4089490963630301E-2</v>
      </c>
      <c r="O3743">
        <f t="shared" ca="1" si="234"/>
        <v>3.8302976845913973E-2</v>
      </c>
      <c r="P3743">
        <f t="shared" ca="1" si="235"/>
        <v>0.96242130534248804</v>
      </c>
      <c r="Q3743">
        <f ca="1">EXP(-'Vasicek Examples'!$D$4*N3743+'Vasicek Examples'!$E$4)</f>
        <v>0.96737255963181612</v>
      </c>
      <c r="R3743">
        <f ca="1">MAX(Q3743-'Vasicek Examples'!$B$8,0)</f>
        <v>6.6765779277029313E-3</v>
      </c>
      <c r="S3743">
        <f t="shared" ca="1" si="236"/>
        <v>6.4256808444006991E-3</v>
      </c>
    </row>
    <row r="3744" spans="1:19" x14ac:dyDescent="0.2">
      <c r="A3744">
        <f t="shared" si="237"/>
        <v>3740</v>
      </c>
      <c r="B3744">
        <f>'Vasicek Examples'!$B$4</f>
        <v>5.2999999999999999E-2</v>
      </c>
      <c r="C3744">
        <f ca="1">B3744*EXP(-'Vasicek Examples'!$B$1/12)+(1-EXP(-'Vasicek Examples'!$B$1/12))*'Vasicek Examples'!$B$2+SQRT('Vasicek Examples'!$B$3^2/2/'Vasicek Examples'!$B$1*(1-EXP(-2*'Vasicek Examples'!$B$1/12)))*NORMSINV(RAND())</f>
        <v>5.17699742057776E-2</v>
      </c>
      <c r="D3744">
        <f ca="1">C3744*EXP(-'Vasicek Examples'!$B$1/12)+(1-EXP(-'Vasicek Examples'!$B$1/12))*'Vasicek Examples'!$B$2+SQRT('Vasicek Examples'!$B$3^2/2/'Vasicek Examples'!$B$1*(1-EXP(-2*'Vasicek Examples'!$B$1/12)))*NORMSINV(RAND())</f>
        <v>5.6562837920829424E-2</v>
      </c>
      <c r="E3744">
        <f ca="1">D3744*EXP(-'Vasicek Examples'!$B$1/12)+(1-EXP(-'Vasicek Examples'!$B$1/12))*'Vasicek Examples'!$B$2+SQRT('Vasicek Examples'!$B$3^2/2/'Vasicek Examples'!$B$1*(1-EXP(-2*'Vasicek Examples'!$B$1/12)))*NORMSINV(RAND())</f>
        <v>4.5599456432217828E-2</v>
      </c>
      <c r="F3744">
        <f ca="1">E3744*EXP(-'Vasicek Examples'!$B$1/12)+(1-EXP(-'Vasicek Examples'!$B$1/12))*'Vasicek Examples'!$B$2+SQRT('Vasicek Examples'!$B$3^2/2/'Vasicek Examples'!$B$1*(1-EXP(-2*'Vasicek Examples'!$B$1/12)))*NORMSINV(RAND())</f>
        <v>3.8101479639456398E-2</v>
      </c>
      <c r="G3744">
        <f ca="1">F3744*EXP(-'Vasicek Examples'!$B$1/12)+(1-EXP(-'Vasicek Examples'!$B$1/12))*'Vasicek Examples'!$B$2+SQRT('Vasicek Examples'!$B$3^2/2/'Vasicek Examples'!$B$1*(1-EXP(-2*'Vasicek Examples'!$B$1/12)))*NORMSINV(RAND())</f>
        <v>4.3187560188263127E-2</v>
      </c>
      <c r="H3744">
        <f ca="1">G3744*EXP(-'Vasicek Examples'!$B$1/12)+(1-EXP(-'Vasicek Examples'!$B$1/12))*'Vasicek Examples'!$B$2+SQRT('Vasicek Examples'!$B$3^2/2/'Vasicek Examples'!$B$1*(1-EXP(-2*'Vasicek Examples'!$B$1/12)))*NORMSINV(RAND())</f>
        <v>3.2793162055467936E-2</v>
      </c>
      <c r="I3744">
        <f ca="1">H3744*EXP(-'Vasicek Examples'!$B$1/12)+(1-EXP(-'Vasicek Examples'!$B$1/12))*'Vasicek Examples'!$B$2+SQRT('Vasicek Examples'!$B$3^2/2/'Vasicek Examples'!$B$1*(1-EXP(-2*'Vasicek Examples'!$B$1/12)))*NORMSINV(RAND())</f>
        <v>3.9525388773191644E-2</v>
      </c>
      <c r="J3744">
        <f ca="1">I3744*EXP(-'Vasicek Examples'!$B$1/12)+(1-EXP(-'Vasicek Examples'!$B$1/12))*'Vasicek Examples'!$B$2+SQRT('Vasicek Examples'!$B$3^2/2/'Vasicek Examples'!$B$1*(1-EXP(-2*'Vasicek Examples'!$B$1/12)))*NORMSINV(RAND())</f>
        <v>3.536518108787351E-2</v>
      </c>
      <c r="K3744">
        <f ca="1">J3744*EXP(-'Vasicek Examples'!$B$1/12)+(1-EXP(-'Vasicek Examples'!$B$1/12))*'Vasicek Examples'!$B$2+SQRT('Vasicek Examples'!$B$3^2/2/'Vasicek Examples'!$B$1*(1-EXP(-2*'Vasicek Examples'!$B$1/12)))*NORMSINV(RAND())</f>
        <v>2.2875099624750313E-2</v>
      </c>
      <c r="L3744">
        <f ca="1">K3744*EXP(-'Vasicek Examples'!$B$1/12)+(1-EXP(-'Vasicek Examples'!$B$1/12))*'Vasicek Examples'!$B$2+SQRT('Vasicek Examples'!$B$3^2/2/'Vasicek Examples'!$B$1*(1-EXP(-2*'Vasicek Examples'!$B$1/12)))*NORMSINV(RAND())</f>
        <v>2.3521125072713842E-2</v>
      </c>
      <c r="M3744">
        <f ca="1">L3744*EXP(-'Vasicek Examples'!$B$1/12)+(1-EXP(-'Vasicek Examples'!$B$1/12))*'Vasicek Examples'!$B$2+SQRT('Vasicek Examples'!$B$3^2/2/'Vasicek Examples'!$B$1*(1-EXP(-2*'Vasicek Examples'!$B$1/12)))*NORMSINV(RAND())</f>
        <v>3.0576856171320478E-2</v>
      </c>
      <c r="N3744">
        <f ca="1">M3744*EXP(-'Vasicek Examples'!$B$1/12)+(1-EXP(-'Vasicek Examples'!$B$1/12))*'Vasicek Examples'!$B$2+SQRT('Vasicek Examples'!$B$3^2/2/'Vasicek Examples'!$B$1*(1-EXP(-2*'Vasicek Examples'!$B$1/12)))*NORMSINV(RAND())</f>
        <v>2.3323251699796099E-2</v>
      </c>
      <c r="O3744">
        <f t="shared" ca="1" si="234"/>
        <v>3.3804563326572612E-2</v>
      </c>
      <c r="P3744">
        <f t="shared" ca="1" si="235"/>
        <v>0.96676042661754302</v>
      </c>
      <c r="Q3744">
        <f ca="1">EXP(-'Vasicek Examples'!$D$4*N3744+'Vasicek Examples'!$E$4)</f>
        <v>0.97560331577384951</v>
      </c>
      <c r="R3744">
        <f ca="1">MAX(Q3744-'Vasicek Examples'!$B$8,0)</f>
        <v>1.4907334069736322E-2</v>
      </c>
      <c r="S3744">
        <f t="shared" ca="1" si="236"/>
        <v>1.4411820644988521E-2</v>
      </c>
    </row>
    <row r="3745" spans="1:19" x14ac:dyDescent="0.2">
      <c r="A3745">
        <f t="shared" si="237"/>
        <v>3741</v>
      </c>
      <c r="B3745">
        <f>'Vasicek Examples'!$B$4</f>
        <v>5.2999999999999999E-2</v>
      </c>
      <c r="C3745">
        <f ca="1">B3745*EXP(-'Vasicek Examples'!$B$1/12)+(1-EXP(-'Vasicek Examples'!$B$1/12))*'Vasicek Examples'!$B$2+SQRT('Vasicek Examples'!$B$3^2/2/'Vasicek Examples'!$B$1*(1-EXP(-2*'Vasicek Examples'!$B$1/12)))*NORMSINV(RAND())</f>
        <v>6.0637703488721988E-2</v>
      </c>
      <c r="D3745">
        <f ca="1">C3745*EXP(-'Vasicek Examples'!$B$1/12)+(1-EXP(-'Vasicek Examples'!$B$1/12))*'Vasicek Examples'!$B$2+SQRT('Vasicek Examples'!$B$3^2/2/'Vasicek Examples'!$B$1*(1-EXP(-2*'Vasicek Examples'!$B$1/12)))*NORMSINV(RAND())</f>
        <v>5.1484923365285776E-2</v>
      </c>
      <c r="E3745">
        <f ca="1">D3745*EXP(-'Vasicek Examples'!$B$1/12)+(1-EXP(-'Vasicek Examples'!$B$1/12))*'Vasicek Examples'!$B$2+SQRT('Vasicek Examples'!$B$3^2/2/'Vasicek Examples'!$B$1*(1-EXP(-2*'Vasicek Examples'!$B$1/12)))*NORMSINV(RAND())</f>
        <v>4.5921659128192301E-2</v>
      </c>
      <c r="F3745">
        <f ca="1">E3745*EXP(-'Vasicek Examples'!$B$1/12)+(1-EXP(-'Vasicek Examples'!$B$1/12))*'Vasicek Examples'!$B$2+SQRT('Vasicek Examples'!$B$3^2/2/'Vasicek Examples'!$B$1*(1-EXP(-2*'Vasicek Examples'!$B$1/12)))*NORMSINV(RAND())</f>
        <v>4.8896370851533713E-2</v>
      </c>
      <c r="G3745">
        <f ca="1">F3745*EXP(-'Vasicek Examples'!$B$1/12)+(1-EXP(-'Vasicek Examples'!$B$1/12))*'Vasicek Examples'!$B$2+SQRT('Vasicek Examples'!$B$3^2/2/'Vasicek Examples'!$B$1*(1-EXP(-2*'Vasicek Examples'!$B$1/12)))*NORMSINV(RAND())</f>
        <v>4.6305667047366592E-2</v>
      </c>
      <c r="H3745">
        <f ca="1">G3745*EXP(-'Vasicek Examples'!$B$1/12)+(1-EXP(-'Vasicek Examples'!$B$1/12))*'Vasicek Examples'!$B$2+SQRT('Vasicek Examples'!$B$3^2/2/'Vasicek Examples'!$B$1*(1-EXP(-2*'Vasicek Examples'!$B$1/12)))*NORMSINV(RAND())</f>
        <v>5.0658474974108761E-2</v>
      </c>
      <c r="I3745">
        <f ca="1">H3745*EXP(-'Vasicek Examples'!$B$1/12)+(1-EXP(-'Vasicek Examples'!$B$1/12))*'Vasicek Examples'!$B$2+SQRT('Vasicek Examples'!$B$3^2/2/'Vasicek Examples'!$B$1*(1-EXP(-2*'Vasicek Examples'!$B$1/12)))*NORMSINV(RAND())</f>
        <v>4.8761474350597696E-2</v>
      </c>
      <c r="J3745">
        <f ca="1">I3745*EXP(-'Vasicek Examples'!$B$1/12)+(1-EXP(-'Vasicek Examples'!$B$1/12))*'Vasicek Examples'!$B$2+SQRT('Vasicek Examples'!$B$3^2/2/'Vasicek Examples'!$B$1*(1-EXP(-2*'Vasicek Examples'!$B$1/12)))*NORMSINV(RAND())</f>
        <v>5.0569782897399961E-2</v>
      </c>
      <c r="K3745">
        <f ca="1">J3745*EXP(-'Vasicek Examples'!$B$1/12)+(1-EXP(-'Vasicek Examples'!$B$1/12))*'Vasicek Examples'!$B$2+SQRT('Vasicek Examples'!$B$3^2/2/'Vasicek Examples'!$B$1*(1-EXP(-2*'Vasicek Examples'!$B$1/12)))*NORMSINV(RAND())</f>
        <v>4.7079242981697585E-2</v>
      </c>
      <c r="L3745">
        <f ca="1">K3745*EXP(-'Vasicek Examples'!$B$1/12)+(1-EXP(-'Vasicek Examples'!$B$1/12))*'Vasicek Examples'!$B$2+SQRT('Vasicek Examples'!$B$3^2/2/'Vasicek Examples'!$B$1*(1-EXP(-2*'Vasicek Examples'!$B$1/12)))*NORMSINV(RAND())</f>
        <v>5.0600994322795315E-2</v>
      </c>
      <c r="M3745">
        <f ca="1">L3745*EXP(-'Vasicek Examples'!$B$1/12)+(1-EXP(-'Vasicek Examples'!$B$1/12))*'Vasicek Examples'!$B$2+SQRT('Vasicek Examples'!$B$3^2/2/'Vasicek Examples'!$B$1*(1-EXP(-2*'Vasicek Examples'!$B$1/12)))*NORMSINV(RAND())</f>
        <v>4.8921342243339591E-2</v>
      </c>
      <c r="N3745">
        <f ca="1">M3745*EXP(-'Vasicek Examples'!$B$1/12)+(1-EXP(-'Vasicek Examples'!$B$1/12))*'Vasicek Examples'!$B$2+SQRT('Vasicek Examples'!$B$3^2/2/'Vasicek Examples'!$B$1*(1-EXP(-2*'Vasicek Examples'!$B$1/12)))*NORMSINV(RAND())</f>
        <v>5.3786712637722479E-2</v>
      </c>
      <c r="O3745">
        <f t="shared" ca="1" si="234"/>
        <v>4.5534345018794962E-2</v>
      </c>
      <c r="P3745">
        <f t="shared" ca="1" si="235"/>
        <v>0.9554867857967948</v>
      </c>
      <c r="Q3745">
        <f ca="1">EXP(-'Vasicek Examples'!$D$4*N3745+'Vasicek Examples'!$E$4)</f>
        <v>0.95249341089552397</v>
      </c>
      <c r="R3745">
        <f ca="1">MAX(Q3745-'Vasicek Examples'!$B$8,0)</f>
        <v>0</v>
      </c>
      <c r="S3745">
        <f t="shared" ca="1" si="236"/>
        <v>0</v>
      </c>
    </row>
    <row r="3746" spans="1:19" x14ac:dyDescent="0.2">
      <c r="A3746">
        <f t="shared" si="237"/>
        <v>3742</v>
      </c>
      <c r="B3746">
        <f>'Vasicek Examples'!$B$4</f>
        <v>5.2999999999999999E-2</v>
      </c>
      <c r="C3746">
        <f ca="1">B3746*EXP(-'Vasicek Examples'!$B$1/12)+(1-EXP(-'Vasicek Examples'!$B$1/12))*'Vasicek Examples'!$B$2+SQRT('Vasicek Examples'!$B$3^2/2/'Vasicek Examples'!$B$1*(1-EXP(-2*'Vasicek Examples'!$B$1/12)))*NORMSINV(RAND())</f>
        <v>4.2377471539119568E-2</v>
      </c>
      <c r="D3746">
        <f ca="1">C3746*EXP(-'Vasicek Examples'!$B$1/12)+(1-EXP(-'Vasicek Examples'!$B$1/12))*'Vasicek Examples'!$B$2+SQRT('Vasicek Examples'!$B$3^2/2/'Vasicek Examples'!$B$1*(1-EXP(-2*'Vasicek Examples'!$B$1/12)))*NORMSINV(RAND())</f>
        <v>5.0808714626550566E-2</v>
      </c>
      <c r="E3746">
        <f ca="1">D3746*EXP(-'Vasicek Examples'!$B$1/12)+(1-EXP(-'Vasicek Examples'!$B$1/12))*'Vasicek Examples'!$B$2+SQRT('Vasicek Examples'!$B$3^2/2/'Vasicek Examples'!$B$1*(1-EXP(-2*'Vasicek Examples'!$B$1/12)))*NORMSINV(RAND())</f>
        <v>4.7504440715076694E-2</v>
      </c>
      <c r="F3746">
        <f ca="1">E3746*EXP(-'Vasicek Examples'!$B$1/12)+(1-EXP(-'Vasicek Examples'!$B$1/12))*'Vasicek Examples'!$B$2+SQRT('Vasicek Examples'!$B$3^2/2/'Vasicek Examples'!$B$1*(1-EXP(-2*'Vasicek Examples'!$B$1/12)))*NORMSINV(RAND())</f>
        <v>3.8213560699535548E-2</v>
      </c>
      <c r="G3746">
        <f ca="1">F3746*EXP(-'Vasicek Examples'!$B$1/12)+(1-EXP(-'Vasicek Examples'!$B$1/12))*'Vasicek Examples'!$B$2+SQRT('Vasicek Examples'!$B$3^2/2/'Vasicek Examples'!$B$1*(1-EXP(-2*'Vasicek Examples'!$B$1/12)))*NORMSINV(RAND())</f>
        <v>3.4197233866560678E-2</v>
      </c>
      <c r="H3746">
        <f ca="1">G3746*EXP(-'Vasicek Examples'!$B$1/12)+(1-EXP(-'Vasicek Examples'!$B$1/12))*'Vasicek Examples'!$B$2+SQRT('Vasicek Examples'!$B$3^2/2/'Vasicek Examples'!$B$1*(1-EXP(-2*'Vasicek Examples'!$B$1/12)))*NORMSINV(RAND())</f>
        <v>3.6538747025096414E-2</v>
      </c>
      <c r="I3746">
        <f ca="1">H3746*EXP(-'Vasicek Examples'!$B$1/12)+(1-EXP(-'Vasicek Examples'!$B$1/12))*'Vasicek Examples'!$B$2+SQRT('Vasicek Examples'!$B$3^2/2/'Vasicek Examples'!$B$1*(1-EXP(-2*'Vasicek Examples'!$B$1/12)))*NORMSINV(RAND())</f>
        <v>3.7564965897855955E-2</v>
      </c>
      <c r="J3746">
        <f ca="1">I3746*EXP(-'Vasicek Examples'!$B$1/12)+(1-EXP(-'Vasicek Examples'!$B$1/12))*'Vasicek Examples'!$B$2+SQRT('Vasicek Examples'!$B$3^2/2/'Vasicek Examples'!$B$1*(1-EXP(-2*'Vasicek Examples'!$B$1/12)))*NORMSINV(RAND())</f>
        <v>3.5885250518931024E-2</v>
      </c>
      <c r="K3746">
        <f ca="1">J3746*EXP(-'Vasicek Examples'!$B$1/12)+(1-EXP(-'Vasicek Examples'!$B$1/12))*'Vasicek Examples'!$B$2+SQRT('Vasicek Examples'!$B$3^2/2/'Vasicek Examples'!$B$1*(1-EXP(-2*'Vasicek Examples'!$B$1/12)))*NORMSINV(RAND())</f>
        <v>3.2746948474842996E-2</v>
      </c>
      <c r="L3746">
        <f ca="1">K3746*EXP(-'Vasicek Examples'!$B$1/12)+(1-EXP(-'Vasicek Examples'!$B$1/12))*'Vasicek Examples'!$B$2+SQRT('Vasicek Examples'!$B$3^2/2/'Vasicek Examples'!$B$1*(1-EXP(-2*'Vasicek Examples'!$B$1/12)))*NORMSINV(RAND())</f>
        <v>4.0128753455381291E-2</v>
      </c>
      <c r="M3746">
        <f ca="1">L3746*EXP(-'Vasicek Examples'!$B$1/12)+(1-EXP(-'Vasicek Examples'!$B$1/12))*'Vasicek Examples'!$B$2+SQRT('Vasicek Examples'!$B$3^2/2/'Vasicek Examples'!$B$1*(1-EXP(-2*'Vasicek Examples'!$B$1/12)))*NORMSINV(RAND())</f>
        <v>3.8849541644250002E-2</v>
      </c>
      <c r="N3746">
        <f ca="1">M3746*EXP(-'Vasicek Examples'!$B$1/12)+(1-EXP(-'Vasicek Examples'!$B$1/12))*'Vasicek Examples'!$B$2+SQRT('Vasicek Examples'!$B$3^2/2/'Vasicek Examples'!$B$1*(1-EXP(-2*'Vasicek Examples'!$B$1/12)))*NORMSINV(RAND())</f>
        <v>3.4852589843878012E-2</v>
      </c>
      <c r="O3746">
        <f t="shared" ca="1" si="234"/>
        <v>3.5921098967965005E-2</v>
      </c>
      <c r="P3746">
        <f t="shared" ca="1" si="235"/>
        <v>0.96471640760052313</v>
      </c>
      <c r="Q3746">
        <f ca="1">EXP(-'Vasicek Examples'!$D$4*N3746+'Vasicek Examples'!$E$4)</f>
        <v>0.96679181516563373</v>
      </c>
      <c r="R3746">
        <f ca="1">MAX(Q3746-'Vasicek Examples'!$B$8,0)</f>
        <v>6.095833461520539E-3</v>
      </c>
      <c r="S3746">
        <f t="shared" ca="1" si="236"/>
        <v>5.880750558329156E-3</v>
      </c>
    </row>
    <row r="3747" spans="1:19" x14ac:dyDescent="0.2">
      <c r="A3747">
        <f t="shared" si="237"/>
        <v>3743</v>
      </c>
      <c r="B3747">
        <f>'Vasicek Examples'!$B$4</f>
        <v>5.2999999999999999E-2</v>
      </c>
      <c r="C3747">
        <f ca="1">B3747*EXP(-'Vasicek Examples'!$B$1/12)+(1-EXP(-'Vasicek Examples'!$B$1/12))*'Vasicek Examples'!$B$2+SQRT('Vasicek Examples'!$B$3^2/2/'Vasicek Examples'!$B$1*(1-EXP(-2*'Vasicek Examples'!$B$1/12)))*NORMSINV(RAND())</f>
        <v>5.3616411348639127E-2</v>
      </c>
      <c r="D3747">
        <f ca="1">C3747*EXP(-'Vasicek Examples'!$B$1/12)+(1-EXP(-'Vasicek Examples'!$B$1/12))*'Vasicek Examples'!$B$2+SQRT('Vasicek Examples'!$B$3^2/2/'Vasicek Examples'!$B$1*(1-EXP(-2*'Vasicek Examples'!$B$1/12)))*NORMSINV(RAND())</f>
        <v>5.397727034770728E-2</v>
      </c>
      <c r="E3747">
        <f ca="1">D3747*EXP(-'Vasicek Examples'!$B$1/12)+(1-EXP(-'Vasicek Examples'!$B$1/12))*'Vasicek Examples'!$B$2+SQRT('Vasicek Examples'!$B$3^2/2/'Vasicek Examples'!$B$1*(1-EXP(-2*'Vasicek Examples'!$B$1/12)))*NORMSINV(RAND())</f>
        <v>5.6986600236525221E-2</v>
      </c>
      <c r="F3747">
        <f ca="1">E3747*EXP(-'Vasicek Examples'!$B$1/12)+(1-EXP(-'Vasicek Examples'!$B$1/12))*'Vasicek Examples'!$B$2+SQRT('Vasicek Examples'!$B$3^2/2/'Vasicek Examples'!$B$1*(1-EXP(-2*'Vasicek Examples'!$B$1/12)))*NORMSINV(RAND())</f>
        <v>5.9019748887066327E-2</v>
      </c>
      <c r="G3747">
        <f ca="1">F3747*EXP(-'Vasicek Examples'!$B$1/12)+(1-EXP(-'Vasicek Examples'!$B$1/12))*'Vasicek Examples'!$B$2+SQRT('Vasicek Examples'!$B$3^2/2/'Vasicek Examples'!$B$1*(1-EXP(-2*'Vasicek Examples'!$B$1/12)))*NORMSINV(RAND())</f>
        <v>5.1685238094572011E-2</v>
      </c>
      <c r="H3747">
        <f ca="1">G3747*EXP(-'Vasicek Examples'!$B$1/12)+(1-EXP(-'Vasicek Examples'!$B$1/12))*'Vasicek Examples'!$B$2+SQRT('Vasicek Examples'!$B$3^2/2/'Vasicek Examples'!$B$1*(1-EXP(-2*'Vasicek Examples'!$B$1/12)))*NORMSINV(RAND())</f>
        <v>4.8179627998740725E-2</v>
      </c>
      <c r="I3747">
        <f ca="1">H3747*EXP(-'Vasicek Examples'!$B$1/12)+(1-EXP(-'Vasicek Examples'!$B$1/12))*'Vasicek Examples'!$B$2+SQRT('Vasicek Examples'!$B$3^2/2/'Vasicek Examples'!$B$1*(1-EXP(-2*'Vasicek Examples'!$B$1/12)))*NORMSINV(RAND())</f>
        <v>4.853881681440448E-2</v>
      </c>
      <c r="J3747">
        <f ca="1">I3747*EXP(-'Vasicek Examples'!$B$1/12)+(1-EXP(-'Vasicek Examples'!$B$1/12))*'Vasicek Examples'!$B$2+SQRT('Vasicek Examples'!$B$3^2/2/'Vasicek Examples'!$B$1*(1-EXP(-2*'Vasicek Examples'!$B$1/12)))*NORMSINV(RAND())</f>
        <v>4.3885966212102501E-2</v>
      </c>
      <c r="K3747">
        <f ca="1">J3747*EXP(-'Vasicek Examples'!$B$1/12)+(1-EXP(-'Vasicek Examples'!$B$1/12))*'Vasicek Examples'!$B$2+SQRT('Vasicek Examples'!$B$3^2/2/'Vasicek Examples'!$B$1*(1-EXP(-2*'Vasicek Examples'!$B$1/12)))*NORMSINV(RAND())</f>
        <v>5.2000609525465126E-2</v>
      </c>
      <c r="L3747">
        <f ca="1">K3747*EXP(-'Vasicek Examples'!$B$1/12)+(1-EXP(-'Vasicek Examples'!$B$1/12))*'Vasicek Examples'!$B$2+SQRT('Vasicek Examples'!$B$3^2/2/'Vasicek Examples'!$B$1*(1-EXP(-2*'Vasicek Examples'!$B$1/12)))*NORMSINV(RAND())</f>
        <v>5.2519574590525891E-2</v>
      </c>
      <c r="M3747">
        <f ca="1">L3747*EXP(-'Vasicek Examples'!$B$1/12)+(1-EXP(-'Vasicek Examples'!$B$1/12))*'Vasicek Examples'!$B$2+SQRT('Vasicek Examples'!$B$3^2/2/'Vasicek Examples'!$B$1*(1-EXP(-2*'Vasicek Examples'!$B$1/12)))*NORMSINV(RAND())</f>
        <v>5.1095628959265074E-2</v>
      </c>
      <c r="N3747">
        <f ca="1">M3747*EXP(-'Vasicek Examples'!$B$1/12)+(1-EXP(-'Vasicek Examples'!$B$1/12))*'Vasicek Examples'!$B$2+SQRT('Vasicek Examples'!$B$3^2/2/'Vasicek Examples'!$B$1*(1-EXP(-2*'Vasicek Examples'!$B$1/12)))*NORMSINV(RAND())</f>
        <v>4.14639622407744E-2</v>
      </c>
      <c r="O3747">
        <f t="shared" ca="1" si="234"/>
        <v>4.711910570509012E-2</v>
      </c>
      <c r="P3747">
        <f t="shared" ca="1" si="235"/>
        <v>0.95397376710531745</v>
      </c>
      <c r="Q3747">
        <f ca="1">EXP(-'Vasicek Examples'!$D$4*N3747+'Vasicek Examples'!$E$4)</f>
        <v>0.9617749063659663</v>
      </c>
      <c r="R3747">
        <f ca="1">MAX(Q3747-'Vasicek Examples'!$B$8,0)</f>
        <v>1.078924661853109E-3</v>
      </c>
      <c r="S3747">
        <f t="shared" ca="1" si="236"/>
        <v>1.0292658240908413E-3</v>
      </c>
    </row>
    <row r="3748" spans="1:19" x14ac:dyDescent="0.2">
      <c r="A3748">
        <f t="shared" si="237"/>
        <v>3744</v>
      </c>
      <c r="B3748">
        <f>'Vasicek Examples'!$B$4</f>
        <v>5.2999999999999999E-2</v>
      </c>
      <c r="C3748">
        <f ca="1">B3748*EXP(-'Vasicek Examples'!$B$1/12)+(1-EXP(-'Vasicek Examples'!$B$1/12))*'Vasicek Examples'!$B$2+SQRT('Vasicek Examples'!$B$3^2/2/'Vasicek Examples'!$B$1*(1-EXP(-2*'Vasicek Examples'!$B$1/12)))*NORMSINV(RAND())</f>
        <v>4.2926819539764995E-2</v>
      </c>
      <c r="D3748">
        <f ca="1">C3748*EXP(-'Vasicek Examples'!$B$1/12)+(1-EXP(-'Vasicek Examples'!$B$1/12))*'Vasicek Examples'!$B$2+SQRT('Vasicek Examples'!$B$3^2/2/'Vasicek Examples'!$B$1*(1-EXP(-2*'Vasicek Examples'!$B$1/12)))*NORMSINV(RAND())</f>
        <v>4.2353580692065615E-2</v>
      </c>
      <c r="E3748">
        <f ca="1">D3748*EXP(-'Vasicek Examples'!$B$1/12)+(1-EXP(-'Vasicek Examples'!$B$1/12))*'Vasicek Examples'!$B$2+SQRT('Vasicek Examples'!$B$3^2/2/'Vasicek Examples'!$B$1*(1-EXP(-2*'Vasicek Examples'!$B$1/12)))*NORMSINV(RAND())</f>
        <v>5.0196578037768683E-2</v>
      </c>
      <c r="F3748">
        <f ca="1">E3748*EXP(-'Vasicek Examples'!$B$1/12)+(1-EXP(-'Vasicek Examples'!$B$1/12))*'Vasicek Examples'!$B$2+SQRT('Vasicek Examples'!$B$3^2/2/'Vasicek Examples'!$B$1*(1-EXP(-2*'Vasicek Examples'!$B$1/12)))*NORMSINV(RAND())</f>
        <v>4.7246244548050147E-2</v>
      </c>
      <c r="G3748">
        <f ca="1">F3748*EXP(-'Vasicek Examples'!$B$1/12)+(1-EXP(-'Vasicek Examples'!$B$1/12))*'Vasicek Examples'!$B$2+SQRT('Vasicek Examples'!$B$3^2/2/'Vasicek Examples'!$B$1*(1-EXP(-2*'Vasicek Examples'!$B$1/12)))*NORMSINV(RAND())</f>
        <v>3.2770659933815498E-2</v>
      </c>
      <c r="H3748">
        <f ca="1">G3748*EXP(-'Vasicek Examples'!$B$1/12)+(1-EXP(-'Vasicek Examples'!$B$1/12))*'Vasicek Examples'!$B$2+SQRT('Vasicek Examples'!$B$3^2/2/'Vasicek Examples'!$B$1*(1-EXP(-2*'Vasicek Examples'!$B$1/12)))*NORMSINV(RAND())</f>
        <v>4.3862825814763015E-2</v>
      </c>
      <c r="I3748">
        <f ca="1">H3748*EXP(-'Vasicek Examples'!$B$1/12)+(1-EXP(-'Vasicek Examples'!$B$1/12))*'Vasicek Examples'!$B$2+SQRT('Vasicek Examples'!$B$3^2/2/'Vasicek Examples'!$B$1*(1-EXP(-2*'Vasicek Examples'!$B$1/12)))*NORMSINV(RAND())</f>
        <v>4.1803535301621661E-2</v>
      </c>
      <c r="J3748">
        <f ca="1">I3748*EXP(-'Vasicek Examples'!$B$1/12)+(1-EXP(-'Vasicek Examples'!$B$1/12))*'Vasicek Examples'!$B$2+SQRT('Vasicek Examples'!$B$3^2/2/'Vasicek Examples'!$B$1*(1-EXP(-2*'Vasicek Examples'!$B$1/12)))*NORMSINV(RAND())</f>
        <v>4.2043485691581305E-2</v>
      </c>
      <c r="K3748">
        <f ca="1">J3748*EXP(-'Vasicek Examples'!$B$1/12)+(1-EXP(-'Vasicek Examples'!$B$1/12))*'Vasicek Examples'!$B$2+SQRT('Vasicek Examples'!$B$3^2/2/'Vasicek Examples'!$B$1*(1-EXP(-2*'Vasicek Examples'!$B$1/12)))*NORMSINV(RAND())</f>
        <v>3.9716231463288537E-2</v>
      </c>
      <c r="L3748">
        <f ca="1">K3748*EXP(-'Vasicek Examples'!$B$1/12)+(1-EXP(-'Vasicek Examples'!$B$1/12))*'Vasicek Examples'!$B$2+SQRT('Vasicek Examples'!$B$3^2/2/'Vasicek Examples'!$B$1*(1-EXP(-2*'Vasicek Examples'!$B$1/12)))*NORMSINV(RAND())</f>
        <v>3.500866700358346E-2</v>
      </c>
      <c r="M3748">
        <f ca="1">L3748*EXP(-'Vasicek Examples'!$B$1/12)+(1-EXP(-'Vasicek Examples'!$B$1/12))*'Vasicek Examples'!$B$2+SQRT('Vasicek Examples'!$B$3^2/2/'Vasicek Examples'!$B$1*(1-EXP(-2*'Vasicek Examples'!$B$1/12)))*NORMSINV(RAND())</f>
        <v>3.1883846718082254E-2</v>
      </c>
      <c r="N3748">
        <f ca="1">M3748*EXP(-'Vasicek Examples'!$B$1/12)+(1-EXP(-'Vasicek Examples'!$B$1/12))*'Vasicek Examples'!$B$2+SQRT('Vasicek Examples'!$B$3^2/2/'Vasicek Examples'!$B$1*(1-EXP(-2*'Vasicek Examples'!$B$1/12)))*NORMSINV(RAND())</f>
        <v>3.1490479631053135E-2</v>
      </c>
      <c r="O3748">
        <f t="shared" ca="1" si="234"/>
        <v>3.7007858732502431E-2</v>
      </c>
      <c r="P3748">
        <f t="shared" ca="1" si="235"/>
        <v>0.96366856210584484</v>
      </c>
      <c r="Q3748">
        <f ca="1">EXP(-'Vasicek Examples'!$D$4*N3748+'Vasicek Examples'!$E$4)</f>
        <v>0.96935311518646905</v>
      </c>
      <c r="R3748">
        <f ca="1">MAX(Q3748-'Vasicek Examples'!$B$8,0)</f>
        <v>8.657133482355861E-3</v>
      </c>
      <c r="S3748">
        <f t="shared" ca="1" si="236"/>
        <v>8.3426073749002377E-3</v>
      </c>
    </row>
    <row r="3749" spans="1:19" x14ac:dyDescent="0.2">
      <c r="A3749">
        <f t="shared" si="237"/>
        <v>3745</v>
      </c>
      <c r="B3749">
        <f>'Vasicek Examples'!$B$4</f>
        <v>5.2999999999999999E-2</v>
      </c>
      <c r="C3749">
        <f ca="1">B3749*EXP(-'Vasicek Examples'!$B$1/12)+(1-EXP(-'Vasicek Examples'!$B$1/12))*'Vasicek Examples'!$B$2+SQRT('Vasicek Examples'!$B$3^2/2/'Vasicek Examples'!$B$1*(1-EXP(-2*'Vasicek Examples'!$B$1/12)))*NORMSINV(RAND())</f>
        <v>4.8922065585795066E-2</v>
      </c>
      <c r="D3749">
        <f ca="1">C3749*EXP(-'Vasicek Examples'!$B$1/12)+(1-EXP(-'Vasicek Examples'!$B$1/12))*'Vasicek Examples'!$B$2+SQRT('Vasicek Examples'!$B$3^2/2/'Vasicek Examples'!$B$1*(1-EXP(-2*'Vasicek Examples'!$B$1/12)))*NORMSINV(RAND())</f>
        <v>4.8353162830695066E-2</v>
      </c>
      <c r="E3749">
        <f ca="1">D3749*EXP(-'Vasicek Examples'!$B$1/12)+(1-EXP(-'Vasicek Examples'!$B$1/12))*'Vasicek Examples'!$B$2+SQRT('Vasicek Examples'!$B$3^2/2/'Vasicek Examples'!$B$1*(1-EXP(-2*'Vasicek Examples'!$B$1/12)))*NORMSINV(RAND())</f>
        <v>4.8144390324265811E-2</v>
      </c>
      <c r="F3749">
        <f ca="1">E3749*EXP(-'Vasicek Examples'!$B$1/12)+(1-EXP(-'Vasicek Examples'!$B$1/12))*'Vasicek Examples'!$B$2+SQRT('Vasicek Examples'!$B$3^2/2/'Vasicek Examples'!$B$1*(1-EXP(-2*'Vasicek Examples'!$B$1/12)))*NORMSINV(RAND())</f>
        <v>4.4362478905003368E-2</v>
      </c>
      <c r="G3749">
        <f ca="1">F3749*EXP(-'Vasicek Examples'!$B$1/12)+(1-EXP(-'Vasicek Examples'!$B$1/12))*'Vasicek Examples'!$B$2+SQRT('Vasicek Examples'!$B$3^2/2/'Vasicek Examples'!$B$1*(1-EXP(-2*'Vasicek Examples'!$B$1/12)))*NORMSINV(RAND())</f>
        <v>3.5610285010360537E-2</v>
      </c>
      <c r="H3749">
        <f ca="1">G3749*EXP(-'Vasicek Examples'!$B$1/12)+(1-EXP(-'Vasicek Examples'!$B$1/12))*'Vasicek Examples'!$B$2+SQRT('Vasicek Examples'!$B$3^2/2/'Vasicek Examples'!$B$1*(1-EXP(-2*'Vasicek Examples'!$B$1/12)))*NORMSINV(RAND())</f>
        <v>3.4313854011935131E-2</v>
      </c>
      <c r="I3749">
        <f ca="1">H3749*EXP(-'Vasicek Examples'!$B$1/12)+(1-EXP(-'Vasicek Examples'!$B$1/12))*'Vasicek Examples'!$B$2+SQRT('Vasicek Examples'!$B$3^2/2/'Vasicek Examples'!$B$1*(1-EXP(-2*'Vasicek Examples'!$B$1/12)))*NORMSINV(RAND())</f>
        <v>3.8389743206489024E-2</v>
      </c>
      <c r="J3749">
        <f ca="1">I3749*EXP(-'Vasicek Examples'!$B$1/12)+(1-EXP(-'Vasicek Examples'!$B$1/12))*'Vasicek Examples'!$B$2+SQRT('Vasicek Examples'!$B$3^2/2/'Vasicek Examples'!$B$1*(1-EXP(-2*'Vasicek Examples'!$B$1/12)))*NORMSINV(RAND())</f>
        <v>3.6728323648039948E-2</v>
      </c>
      <c r="K3749">
        <f ca="1">J3749*EXP(-'Vasicek Examples'!$B$1/12)+(1-EXP(-'Vasicek Examples'!$B$1/12))*'Vasicek Examples'!$B$2+SQRT('Vasicek Examples'!$B$3^2/2/'Vasicek Examples'!$B$1*(1-EXP(-2*'Vasicek Examples'!$B$1/12)))*NORMSINV(RAND())</f>
        <v>4.2404313831807761E-2</v>
      </c>
      <c r="L3749">
        <f ca="1">K3749*EXP(-'Vasicek Examples'!$B$1/12)+(1-EXP(-'Vasicek Examples'!$B$1/12))*'Vasicek Examples'!$B$2+SQRT('Vasicek Examples'!$B$3^2/2/'Vasicek Examples'!$B$1*(1-EXP(-2*'Vasicek Examples'!$B$1/12)))*NORMSINV(RAND())</f>
        <v>4.5811655747059449E-2</v>
      </c>
      <c r="M3749">
        <f ca="1">L3749*EXP(-'Vasicek Examples'!$B$1/12)+(1-EXP(-'Vasicek Examples'!$B$1/12))*'Vasicek Examples'!$B$2+SQRT('Vasicek Examples'!$B$3^2/2/'Vasicek Examples'!$B$1*(1-EXP(-2*'Vasicek Examples'!$B$1/12)))*NORMSINV(RAND())</f>
        <v>4.2958572378961057E-2</v>
      </c>
      <c r="N3749">
        <f ca="1">M3749*EXP(-'Vasicek Examples'!$B$1/12)+(1-EXP(-'Vasicek Examples'!$B$1/12))*'Vasicek Examples'!$B$2+SQRT('Vasicek Examples'!$B$3^2/2/'Vasicek Examples'!$B$1*(1-EXP(-2*'Vasicek Examples'!$B$1/12)))*NORMSINV(RAND())</f>
        <v>4.9466275512063937E-2</v>
      </c>
      <c r="O3749">
        <f t="shared" ca="1" si="234"/>
        <v>3.8855912536962217E-2</v>
      </c>
      <c r="P3749">
        <f t="shared" ca="1" si="235"/>
        <v>0.96188929535014989</v>
      </c>
      <c r="Q3749">
        <f ca="1">EXP(-'Vasicek Examples'!$D$4*N3749+'Vasicek Examples'!$E$4)</f>
        <v>0.95573732282166768</v>
      </c>
      <c r="R3749">
        <f ca="1">MAX(Q3749-'Vasicek Examples'!$B$8,0)</f>
        <v>0</v>
      </c>
      <c r="S3749">
        <f t="shared" ca="1" si="236"/>
        <v>0</v>
      </c>
    </row>
    <row r="3750" spans="1:19" x14ac:dyDescent="0.2">
      <c r="A3750">
        <f t="shared" si="237"/>
        <v>3746</v>
      </c>
      <c r="B3750">
        <f>'Vasicek Examples'!$B$4</f>
        <v>5.2999999999999999E-2</v>
      </c>
      <c r="C3750">
        <f ca="1">B3750*EXP(-'Vasicek Examples'!$B$1/12)+(1-EXP(-'Vasicek Examples'!$B$1/12))*'Vasicek Examples'!$B$2+SQRT('Vasicek Examples'!$B$3^2/2/'Vasicek Examples'!$B$1*(1-EXP(-2*'Vasicek Examples'!$B$1/12)))*NORMSINV(RAND())</f>
        <v>4.6075342048913004E-2</v>
      </c>
      <c r="D3750">
        <f ca="1">C3750*EXP(-'Vasicek Examples'!$B$1/12)+(1-EXP(-'Vasicek Examples'!$B$1/12))*'Vasicek Examples'!$B$2+SQRT('Vasicek Examples'!$B$3^2/2/'Vasicek Examples'!$B$1*(1-EXP(-2*'Vasicek Examples'!$B$1/12)))*NORMSINV(RAND())</f>
        <v>3.8023409103404224E-2</v>
      </c>
      <c r="E3750">
        <f ca="1">D3750*EXP(-'Vasicek Examples'!$B$1/12)+(1-EXP(-'Vasicek Examples'!$B$1/12))*'Vasicek Examples'!$B$2+SQRT('Vasicek Examples'!$B$3^2/2/'Vasicek Examples'!$B$1*(1-EXP(-2*'Vasicek Examples'!$B$1/12)))*NORMSINV(RAND())</f>
        <v>4.1356121930027287E-2</v>
      </c>
      <c r="F3750">
        <f ca="1">E3750*EXP(-'Vasicek Examples'!$B$1/12)+(1-EXP(-'Vasicek Examples'!$B$1/12))*'Vasicek Examples'!$B$2+SQRT('Vasicek Examples'!$B$3^2/2/'Vasicek Examples'!$B$1*(1-EXP(-2*'Vasicek Examples'!$B$1/12)))*NORMSINV(RAND())</f>
        <v>4.3910807820211027E-2</v>
      </c>
      <c r="G3750">
        <f ca="1">F3750*EXP(-'Vasicek Examples'!$B$1/12)+(1-EXP(-'Vasicek Examples'!$B$1/12))*'Vasicek Examples'!$B$2+SQRT('Vasicek Examples'!$B$3^2/2/'Vasicek Examples'!$B$1*(1-EXP(-2*'Vasicek Examples'!$B$1/12)))*NORMSINV(RAND())</f>
        <v>4.1018471637583417E-2</v>
      </c>
      <c r="H3750">
        <f ca="1">G3750*EXP(-'Vasicek Examples'!$B$1/12)+(1-EXP(-'Vasicek Examples'!$B$1/12))*'Vasicek Examples'!$B$2+SQRT('Vasicek Examples'!$B$3^2/2/'Vasicek Examples'!$B$1*(1-EXP(-2*'Vasicek Examples'!$B$1/12)))*NORMSINV(RAND())</f>
        <v>4.0651112045266335E-2</v>
      </c>
      <c r="I3750">
        <f ca="1">H3750*EXP(-'Vasicek Examples'!$B$1/12)+(1-EXP(-'Vasicek Examples'!$B$1/12))*'Vasicek Examples'!$B$2+SQRT('Vasicek Examples'!$B$3^2/2/'Vasicek Examples'!$B$1*(1-EXP(-2*'Vasicek Examples'!$B$1/12)))*NORMSINV(RAND())</f>
        <v>3.9311526380835356E-2</v>
      </c>
      <c r="J3750">
        <f ca="1">I3750*EXP(-'Vasicek Examples'!$B$1/12)+(1-EXP(-'Vasicek Examples'!$B$1/12))*'Vasicek Examples'!$B$2+SQRT('Vasicek Examples'!$B$3^2/2/'Vasicek Examples'!$B$1*(1-EXP(-2*'Vasicek Examples'!$B$1/12)))*NORMSINV(RAND())</f>
        <v>3.8114415651804644E-2</v>
      </c>
      <c r="K3750">
        <f ca="1">J3750*EXP(-'Vasicek Examples'!$B$1/12)+(1-EXP(-'Vasicek Examples'!$B$1/12))*'Vasicek Examples'!$B$2+SQRT('Vasicek Examples'!$B$3^2/2/'Vasicek Examples'!$B$1*(1-EXP(-2*'Vasicek Examples'!$B$1/12)))*NORMSINV(RAND())</f>
        <v>4.0268881431464398E-2</v>
      </c>
      <c r="L3750">
        <f ca="1">K3750*EXP(-'Vasicek Examples'!$B$1/12)+(1-EXP(-'Vasicek Examples'!$B$1/12))*'Vasicek Examples'!$B$2+SQRT('Vasicek Examples'!$B$3^2/2/'Vasicek Examples'!$B$1*(1-EXP(-2*'Vasicek Examples'!$B$1/12)))*NORMSINV(RAND())</f>
        <v>3.5378743164780693E-2</v>
      </c>
      <c r="M3750">
        <f ca="1">L3750*EXP(-'Vasicek Examples'!$B$1/12)+(1-EXP(-'Vasicek Examples'!$B$1/12))*'Vasicek Examples'!$B$2+SQRT('Vasicek Examples'!$B$3^2/2/'Vasicek Examples'!$B$1*(1-EXP(-2*'Vasicek Examples'!$B$1/12)))*NORMSINV(RAND())</f>
        <v>3.4094134330855078E-2</v>
      </c>
      <c r="N3750">
        <f ca="1">M3750*EXP(-'Vasicek Examples'!$B$1/12)+(1-EXP(-'Vasicek Examples'!$B$1/12))*'Vasicek Examples'!$B$2+SQRT('Vasicek Examples'!$B$3^2/2/'Vasicek Examples'!$B$1*(1-EXP(-2*'Vasicek Examples'!$B$1/12)))*NORMSINV(RAND())</f>
        <v>2.8397620212271671E-2</v>
      </c>
      <c r="O3750">
        <f t="shared" ca="1" si="234"/>
        <v>3.5780342052235396E-2</v>
      </c>
      <c r="P3750">
        <f t="shared" ca="1" si="235"/>
        <v>0.96485220766378554</v>
      </c>
      <c r="Q3750">
        <f ca="1">EXP(-'Vasicek Examples'!$D$4*N3750+'Vasicek Examples'!$E$4)</f>
        <v>0.97171528819782615</v>
      </c>
      <c r="R3750">
        <f ca="1">MAX(Q3750-'Vasicek Examples'!$B$8,0)</f>
        <v>1.1019306493712966E-2</v>
      </c>
      <c r="S3750">
        <f t="shared" ca="1" si="236"/>
        <v>1.0632002197382842E-2</v>
      </c>
    </row>
    <row r="3751" spans="1:19" x14ac:dyDescent="0.2">
      <c r="A3751">
        <f t="shared" si="237"/>
        <v>3747</v>
      </c>
      <c r="B3751">
        <f>'Vasicek Examples'!$B$4</f>
        <v>5.2999999999999999E-2</v>
      </c>
      <c r="C3751">
        <f ca="1">B3751*EXP(-'Vasicek Examples'!$B$1/12)+(1-EXP(-'Vasicek Examples'!$B$1/12))*'Vasicek Examples'!$B$2+SQRT('Vasicek Examples'!$B$3^2/2/'Vasicek Examples'!$B$1*(1-EXP(-2*'Vasicek Examples'!$B$1/12)))*NORMSINV(RAND())</f>
        <v>6.3102436536921824E-2</v>
      </c>
      <c r="D3751">
        <f ca="1">C3751*EXP(-'Vasicek Examples'!$B$1/12)+(1-EXP(-'Vasicek Examples'!$B$1/12))*'Vasicek Examples'!$B$2+SQRT('Vasicek Examples'!$B$3^2/2/'Vasicek Examples'!$B$1*(1-EXP(-2*'Vasicek Examples'!$B$1/12)))*NORMSINV(RAND())</f>
        <v>6.5999010882953235E-2</v>
      </c>
      <c r="E3751">
        <f ca="1">D3751*EXP(-'Vasicek Examples'!$B$1/12)+(1-EXP(-'Vasicek Examples'!$B$1/12))*'Vasicek Examples'!$B$2+SQRT('Vasicek Examples'!$B$3^2/2/'Vasicek Examples'!$B$1*(1-EXP(-2*'Vasicek Examples'!$B$1/12)))*NORMSINV(RAND())</f>
        <v>7.0872345332625916E-2</v>
      </c>
      <c r="F3751">
        <f ca="1">E3751*EXP(-'Vasicek Examples'!$B$1/12)+(1-EXP(-'Vasicek Examples'!$B$1/12))*'Vasicek Examples'!$B$2+SQRT('Vasicek Examples'!$B$3^2/2/'Vasicek Examples'!$B$1*(1-EXP(-2*'Vasicek Examples'!$B$1/12)))*NORMSINV(RAND())</f>
        <v>6.7796373424600584E-2</v>
      </c>
      <c r="G3751">
        <f ca="1">F3751*EXP(-'Vasicek Examples'!$B$1/12)+(1-EXP(-'Vasicek Examples'!$B$1/12))*'Vasicek Examples'!$B$2+SQRT('Vasicek Examples'!$B$3^2/2/'Vasicek Examples'!$B$1*(1-EXP(-2*'Vasicek Examples'!$B$1/12)))*NORMSINV(RAND())</f>
        <v>7.6937439701650234E-2</v>
      </c>
      <c r="H3751">
        <f ca="1">G3751*EXP(-'Vasicek Examples'!$B$1/12)+(1-EXP(-'Vasicek Examples'!$B$1/12))*'Vasicek Examples'!$B$2+SQRT('Vasicek Examples'!$B$3^2/2/'Vasicek Examples'!$B$1*(1-EXP(-2*'Vasicek Examples'!$B$1/12)))*NORMSINV(RAND())</f>
        <v>7.4764847756023226E-2</v>
      </c>
      <c r="I3751">
        <f ca="1">H3751*EXP(-'Vasicek Examples'!$B$1/12)+(1-EXP(-'Vasicek Examples'!$B$1/12))*'Vasicek Examples'!$B$2+SQRT('Vasicek Examples'!$B$3^2/2/'Vasicek Examples'!$B$1*(1-EXP(-2*'Vasicek Examples'!$B$1/12)))*NORMSINV(RAND())</f>
        <v>6.9630444989693091E-2</v>
      </c>
      <c r="J3751">
        <f ca="1">I3751*EXP(-'Vasicek Examples'!$B$1/12)+(1-EXP(-'Vasicek Examples'!$B$1/12))*'Vasicek Examples'!$B$2+SQRT('Vasicek Examples'!$B$3^2/2/'Vasicek Examples'!$B$1*(1-EXP(-2*'Vasicek Examples'!$B$1/12)))*NORMSINV(RAND())</f>
        <v>6.5615347319699188E-2</v>
      </c>
      <c r="K3751">
        <f ca="1">J3751*EXP(-'Vasicek Examples'!$B$1/12)+(1-EXP(-'Vasicek Examples'!$B$1/12))*'Vasicek Examples'!$B$2+SQRT('Vasicek Examples'!$B$3^2/2/'Vasicek Examples'!$B$1*(1-EXP(-2*'Vasicek Examples'!$B$1/12)))*NORMSINV(RAND())</f>
        <v>7.2885888946074701E-2</v>
      </c>
      <c r="L3751">
        <f ca="1">K3751*EXP(-'Vasicek Examples'!$B$1/12)+(1-EXP(-'Vasicek Examples'!$B$1/12))*'Vasicek Examples'!$B$2+SQRT('Vasicek Examples'!$B$3^2/2/'Vasicek Examples'!$B$1*(1-EXP(-2*'Vasicek Examples'!$B$1/12)))*NORMSINV(RAND())</f>
        <v>6.363806298254808E-2</v>
      </c>
      <c r="M3751">
        <f ca="1">L3751*EXP(-'Vasicek Examples'!$B$1/12)+(1-EXP(-'Vasicek Examples'!$B$1/12))*'Vasicek Examples'!$B$2+SQRT('Vasicek Examples'!$B$3^2/2/'Vasicek Examples'!$B$1*(1-EXP(-2*'Vasicek Examples'!$B$1/12)))*NORMSINV(RAND())</f>
        <v>6.4157168525374883E-2</v>
      </c>
      <c r="N3751">
        <f ca="1">M3751*EXP(-'Vasicek Examples'!$B$1/12)+(1-EXP(-'Vasicek Examples'!$B$1/12))*'Vasicek Examples'!$B$2+SQRT('Vasicek Examples'!$B$3^2/2/'Vasicek Examples'!$B$1*(1-EXP(-2*'Vasicek Examples'!$B$1/12)))*NORMSINV(RAND())</f>
        <v>5.7574351507877694E-2</v>
      </c>
      <c r="O3751">
        <f t="shared" ca="1" si="234"/>
        <v>6.2719610323636904E-2</v>
      </c>
      <c r="P3751">
        <f t="shared" ca="1" si="235"/>
        <v>0.93920678065839702</v>
      </c>
      <c r="Q3751">
        <f ca="1">EXP(-'Vasicek Examples'!$D$4*N3751+'Vasicek Examples'!$E$4)</f>
        <v>0.94965859825427934</v>
      </c>
      <c r="R3751">
        <f ca="1">MAX(Q3751-'Vasicek Examples'!$B$8,0)</f>
        <v>0</v>
      </c>
      <c r="S3751">
        <f t="shared" ca="1" si="236"/>
        <v>0</v>
      </c>
    </row>
    <row r="3752" spans="1:19" x14ac:dyDescent="0.2">
      <c r="A3752">
        <f t="shared" si="237"/>
        <v>3748</v>
      </c>
      <c r="B3752">
        <f>'Vasicek Examples'!$B$4</f>
        <v>5.2999999999999999E-2</v>
      </c>
      <c r="C3752">
        <f ca="1">B3752*EXP(-'Vasicek Examples'!$B$1/12)+(1-EXP(-'Vasicek Examples'!$B$1/12))*'Vasicek Examples'!$B$2+SQRT('Vasicek Examples'!$B$3^2/2/'Vasicek Examples'!$B$1*(1-EXP(-2*'Vasicek Examples'!$B$1/12)))*NORMSINV(RAND())</f>
        <v>5.9441080484257107E-2</v>
      </c>
      <c r="D3752">
        <f ca="1">C3752*EXP(-'Vasicek Examples'!$B$1/12)+(1-EXP(-'Vasicek Examples'!$B$1/12))*'Vasicek Examples'!$B$2+SQRT('Vasicek Examples'!$B$3^2/2/'Vasicek Examples'!$B$1*(1-EXP(-2*'Vasicek Examples'!$B$1/12)))*NORMSINV(RAND())</f>
        <v>5.7975380900117078E-2</v>
      </c>
      <c r="E3752">
        <f ca="1">D3752*EXP(-'Vasicek Examples'!$B$1/12)+(1-EXP(-'Vasicek Examples'!$B$1/12))*'Vasicek Examples'!$B$2+SQRT('Vasicek Examples'!$B$3^2/2/'Vasicek Examples'!$B$1*(1-EXP(-2*'Vasicek Examples'!$B$1/12)))*NORMSINV(RAND())</f>
        <v>5.4423014876798348E-2</v>
      </c>
      <c r="F3752">
        <f ca="1">E3752*EXP(-'Vasicek Examples'!$B$1/12)+(1-EXP(-'Vasicek Examples'!$B$1/12))*'Vasicek Examples'!$B$2+SQRT('Vasicek Examples'!$B$3^2/2/'Vasicek Examples'!$B$1*(1-EXP(-2*'Vasicek Examples'!$B$1/12)))*NORMSINV(RAND())</f>
        <v>6.2055835256200932E-2</v>
      </c>
      <c r="G3752">
        <f ca="1">F3752*EXP(-'Vasicek Examples'!$B$1/12)+(1-EXP(-'Vasicek Examples'!$B$1/12))*'Vasicek Examples'!$B$2+SQRT('Vasicek Examples'!$B$3^2/2/'Vasicek Examples'!$B$1*(1-EXP(-2*'Vasicek Examples'!$B$1/12)))*NORMSINV(RAND())</f>
        <v>5.7420635258663685E-2</v>
      </c>
      <c r="H3752">
        <f ca="1">G3752*EXP(-'Vasicek Examples'!$B$1/12)+(1-EXP(-'Vasicek Examples'!$B$1/12))*'Vasicek Examples'!$B$2+SQRT('Vasicek Examples'!$B$3^2/2/'Vasicek Examples'!$B$1*(1-EXP(-2*'Vasicek Examples'!$B$1/12)))*NORMSINV(RAND())</f>
        <v>4.680666511040954E-2</v>
      </c>
      <c r="I3752">
        <f ca="1">H3752*EXP(-'Vasicek Examples'!$B$1/12)+(1-EXP(-'Vasicek Examples'!$B$1/12))*'Vasicek Examples'!$B$2+SQRT('Vasicek Examples'!$B$3^2/2/'Vasicek Examples'!$B$1*(1-EXP(-2*'Vasicek Examples'!$B$1/12)))*NORMSINV(RAND())</f>
        <v>4.7774644973318202E-2</v>
      </c>
      <c r="J3752">
        <f ca="1">I3752*EXP(-'Vasicek Examples'!$B$1/12)+(1-EXP(-'Vasicek Examples'!$B$1/12))*'Vasicek Examples'!$B$2+SQRT('Vasicek Examples'!$B$3^2/2/'Vasicek Examples'!$B$1*(1-EXP(-2*'Vasicek Examples'!$B$1/12)))*NORMSINV(RAND())</f>
        <v>5.0231263800036154E-2</v>
      </c>
      <c r="K3752">
        <f ca="1">J3752*EXP(-'Vasicek Examples'!$B$1/12)+(1-EXP(-'Vasicek Examples'!$B$1/12))*'Vasicek Examples'!$B$2+SQRT('Vasicek Examples'!$B$3^2/2/'Vasicek Examples'!$B$1*(1-EXP(-2*'Vasicek Examples'!$B$1/12)))*NORMSINV(RAND())</f>
        <v>5.0520968094143429E-2</v>
      </c>
      <c r="L3752">
        <f ca="1">K3752*EXP(-'Vasicek Examples'!$B$1/12)+(1-EXP(-'Vasicek Examples'!$B$1/12))*'Vasicek Examples'!$B$2+SQRT('Vasicek Examples'!$B$3^2/2/'Vasicek Examples'!$B$1*(1-EXP(-2*'Vasicek Examples'!$B$1/12)))*NORMSINV(RAND())</f>
        <v>5.1873081573256472E-2</v>
      </c>
      <c r="M3752">
        <f ca="1">L3752*EXP(-'Vasicek Examples'!$B$1/12)+(1-EXP(-'Vasicek Examples'!$B$1/12))*'Vasicek Examples'!$B$2+SQRT('Vasicek Examples'!$B$3^2/2/'Vasicek Examples'!$B$1*(1-EXP(-2*'Vasicek Examples'!$B$1/12)))*NORMSINV(RAND())</f>
        <v>5.3105967201441596E-2</v>
      </c>
      <c r="N3752">
        <f ca="1">M3752*EXP(-'Vasicek Examples'!$B$1/12)+(1-EXP(-'Vasicek Examples'!$B$1/12))*'Vasicek Examples'!$B$2+SQRT('Vasicek Examples'!$B$3^2/2/'Vasicek Examples'!$B$1*(1-EXP(-2*'Vasicek Examples'!$B$1/12)))*NORMSINV(RAND())</f>
        <v>5.0413708350585604E-2</v>
      </c>
      <c r="O3752">
        <f t="shared" ca="1" si="234"/>
        <v>4.8926237621817227E-2</v>
      </c>
      <c r="P3752">
        <f t="shared" ca="1" si="235"/>
        <v>0.95225136743351146</v>
      </c>
      <c r="Q3752">
        <f ca="1">EXP(-'Vasicek Examples'!$D$4*N3752+'Vasicek Examples'!$E$4)</f>
        <v>0.9550250178366867</v>
      </c>
      <c r="R3752">
        <f ca="1">MAX(Q3752-'Vasicek Examples'!$B$8,0)</f>
        <v>0</v>
      </c>
      <c r="S3752">
        <f t="shared" ca="1" si="236"/>
        <v>0</v>
      </c>
    </row>
    <row r="3753" spans="1:19" x14ac:dyDescent="0.2">
      <c r="A3753">
        <f t="shared" si="237"/>
        <v>3749</v>
      </c>
      <c r="B3753">
        <f>'Vasicek Examples'!$B$4</f>
        <v>5.2999999999999999E-2</v>
      </c>
      <c r="C3753">
        <f ca="1">B3753*EXP(-'Vasicek Examples'!$B$1/12)+(1-EXP(-'Vasicek Examples'!$B$1/12))*'Vasicek Examples'!$B$2+SQRT('Vasicek Examples'!$B$3^2/2/'Vasicek Examples'!$B$1*(1-EXP(-2*'Vasicek Examples'!$B$1/12)))*NORMSINV(RAND())</f>
        <v>4.4335449403291462E-2</v>
      </c>
      <c r="D3753">
        <f ca="1">C3753*EXP(-'Vasicek Examples'!$B$1/12)+(1-EXP(-'Vasicek Examples'!$B$1/12))*'Vasicek Examples'!$B$2+SQRT('Vasicek Examples'!$B$3^2/2/'Vasicek Examples'!$B$1*(1-EXP(-2*'Vasicek Examples'!$B$1/12)))*NORMSINV(RAND())</f>
        <v>3.7267612669805439E-2</v>
      </c>
      <c r="E3753">
        <f ca="1">D3753*EXP(-'Vasicek Examples'!$B$1/12)+(1-EXP(-'Vasicek Examples'!$B$1/12))*'Vasicek Examples'!$B$2+SQRT('Vasicek Examples'!$B$3^2/2/'Vasicek Examples'!$B$1*(1-EXP(-2*'Vasicek Examples'!$B$1/12)))*NORMSINV(RAND())</f>
        <v>3.2098581641006221E-2</v>
      </c>
      <c r="F3753">
        <f ca="1">E3753*EXP(-'Vasicek Examples'!$B$1/12)+(1-EXP(-'Vasicek Examples'!$B$1/12))*'Vasicek Examples'!$B$2+SQRT('Vasicek Examples'!$B$3^2/2/'Vasicek Examples'!$B$1*(1-EXP(-2*'Vasicek Examples'!$B$1/12)))*NORMSINV(RAND())</f>
        <v>3.6152212319073569E-2</v>
      </c>
      <c r="G3753">
        <f ca="1">F3753*EXP(-'Vasicek Examples'!$B$1/12)+(1-EXP(-'Vasicek Examples'!$B$1/12))*'Vasicek Examples'!$B$2+SQRT('Vasicek Examples'!$B$3^2/2/'Vasicek Examples'!$B$1*(1-EXP(-2*'Vasicek Examples'!$B$1/12)))*NORMSINV(RAND())</f>
        <v>2.7981861833221308E-2</v>
      </c>
      <c r="H3753">
        <f ca="1">G3753*EXP(-'Vasicek Examples'!$B$1/12)+(1-EXP(-'Vasicek Examples'!$B$1/12))*'Vasicek Examples'!$B$2+SQRT('Vasicek Examples'!$B$3^2/2/'Vasicek Examples'!$B$1*(1-EXP(-2*'Vasicek Examples'!$B$1/12)))*NORMSINV(RAND())</f>
        <v>3.8452540577045065E-2</v>
      </c>
      <c r="I3753">
        <f ca="1">H3753*EXP(-'Vasicek Examples'!$B$1/12)+(1-EXP(-'Vasicek Examples'!$B$1/12))*'Vasicek Examples'!$B$2+SQRT('Vasicek Examples'!$B$3^2/2/'Vasicek Examples'!$B$1*(1-EXP(-2*'Vasicek Examples'!$B$1/12)))*NORMSINV(RAND())</f>
        <v>3.3176159068213223E-2</v>
      </c>
      <c r="J3753">
        <f ca="1">I3753*EXP(-'Vasicek Examples'!$B$1/12)+(1-EXP(-'Vasicek Examples'!$B$1/12))*'Vasicek Examples'!$B$2+SQRT('Vasicek Examples'!$B$3^2/2/'Vasicek Examples'!$B$1*(1-EXP(-2*'Vasicek Examples'!$B$1/12)))*NORMSINV(RAND())</f>
        <v>3.1579553776186785E-2</v>
      </c>
      <c r="K3753">
        <f ca="1">J3753*EXP(-'Vasicek Examples'!$B$1/12)+(1-EXP(-'Vasicek Examples'!$B$1/12))*'Vasicek Examples'!$B$2+SQRT('Vasicek Examples'!$B$3^2/2/'Vasicek Examples'!$B$1*(1-EXP(-2*'Vasicek Examples'!$B$1/12)))*NORMSINV(RAND())</f>
        <v>2.8236190683254104E-2</v>
      </c>
      <c r="L3753">
        <f ca="1">K3753*EXP(-'Vasicek Examples'!$B$1/12)+(1-EXP(-'Vasicek Examples'!$B$1/12))*'Vasicek Examples'!$B$2+SQRT('Vasicek Examples'!$B$3^2/2/'Vasicek Examples'!$B$1*(1-EXP(-2*'Vasicek Examples'!$B$1/12)))*NORMSINV(RAND())</f>
        <v>3.1287348070375927E-2</v>
      </c>
      <c r="M3753">
        <f ca="1">L3753*EXP(-'Vasicek Examples'!$B$1/12)+(1-EXP(-'Vasicek Examples'!$B$1/12))*'Vasicek Examples'!$B$2+SQRT('Vasicek Examples'!$B$3^2/2/'Vasicek Examples'!$B$1*(1-EXP(-2*'Vasicek Examples'!$B$1/12)))*NORMSINV(RAND())</f>
        <v>2.8357161441937992E-2</v>
      </c>
      <c r="N3753">
        <f ca="1">M3753*EXP(-'Vasicek Examples'!$B$1/12)+(1-EXP(-'Vasicek Examples'!$B$1/12))*'Vasicek Examples'!$B$2+SQRT('Vasicek Examples'!$B$3^2/2/'Vasicek Examples'!$B$1*(1-EXP(-2*'Vasicek Examples'!$B$1/12)))*NORMSINV(RAND())</f>
        <v>3.2014216895811826E-2</v>
      </c>
      <c r="O3753">
        <f t="shared" ca="1" si="234"/>
        <v>3.0230337935805939E-2</v>
      </c>
      <c r="P3753">
        <f t="shared" ca="1" si="235"/>
        <v>0.97022202886928988</v>
      </c>
      <c r="Q3753">
        <f ca="1">EXP(-'Vasicek Examples'!$D$4*N3753+'Vasicek Examples'!$E$4)</f>
        <v>0.96895367947992661</v>
      </c>
      <c r="R3753">
        <f ca="1">MAX(Q3753-'Vasicek Examples'!$B$8,0)</f>
        <v>8.2576977758134218E-3</v>
      </c>
      <c r="S3753">
        <f t="shared" ca="1" si="236"/>
        <v>8.0118002898391209E-3</v>
      </c>
    </row>
    <row r="3754" spans="1:19" x14ac:dyDescent="0.2">
      <c r="A3754">
        <f t="shared" si="237"/>
        <v>3750</v>
      </c>
      <c r="B3754">
        <f>'Vasicek Examples'!$B$4</f>
        <v>5.2999999999999999E-2</v>
      </c>
      <c r="C3754">
        <f ca="1">B3754*EXP(-'Vasicek Examples'!$B$1/12)+(1-EXP(-'Vasicek Examples'!$B$1/12))*'Vasicek Examples'!$B$2+SQRT('Vasicek Examples'!$B$3^2/2/'Vasicek Examples'!$B$1*(1-EXP(-2*'Vasicek Examples'!$B$1/12)))*NORMSINV(RAND())</f>
        <v>5.5235481916526413E-2</v>
      </c>
      <c r="D3754">
        <f ca="1">C3754*EXP(-'Vasicek Examples'!$B$1/12)+(1-EXP(-'Vasicek Examples'!$B$1/12))*'Vasicek Examples'!$B$2+SQRT('Vasicek Examples'!$B$3^2/2/'Vasicek Examples'!$B$1*(1-EXP(-2*'Vasicek Examples'!$B$1/12)))*NORMSINV(RAND())</f>
        <v>5.4070822843971231E-2</v>
      </c>
      <c r="E3754">
        <f ca="1">D3754*EXP(-'Vasicek Examples'!$B$1/12)+(1-EXP(-'Vasicek Examples'!$B$1/12))*'Vasicek Examples'!$B$2+SQRT('Vasicek Examples'!$B$3^2/2/'Vasicek Examples'!$B$1*(1-EXP(-2*'Vasicek Examples'!$B$1/12)))*NORMSINV(RAND())</f>
        <v>5.0969272384443202E-2</v>
      </c>
      <c r="F3754">
        <f ca="1">E3754*EXP(-'Vasicek Examples'!$B$1/12)+(1-EXP(-'Vasicek Examples'!$B$1/12))*'Vasicek Examples'!$B$2+SQRT('Vasicek Examples'!$B$3^2/2/'Vasicek Examples'!$B$1*(1-EXP(-2*'Vasicek Examples'!$B$1/12)))*NORMSINV(RAND())</f>
        <v>4.5617785260479229E-2</v>
      </c>
      <c r="G3754">
        <f ca="1">F3754*EXP(-'Vasicek Examples'!$B$1/12)+(1-EXP(-'Vasicek Examples'!$B$1/12))*'Vasicek Examples'!$B$2+SQRT('Vasicek Examples'!$B$3^2/2/'Vasicek Examples'!$B$1*(1-EXP(-2*'Vasicek Examples'!$B$1/12)))*NORMSINV(RAND())</f>
        <v>4.0200486209279622E-2</v>
      </c>
      <c r="H3754">
        <f ca="1">G3754*EXP(-'Vasicek Examples'!$B$1/12)+(1-EXP(-'Vasicek Examples'!$B$1/12))*'Vasicek Examples'!$B$2+SQRT('Vasicek Examples'!$B$3^2/2/'Vasicek Examples'!$B$1*(1-EXP(-2*'Vasicek Examples'!$B$1/12)))*NORMSINV(RAND())</f>
        <v>4.2072327702240772E-2</v>
      </c>
      <c r="I3754">
        <f ca="1">H3754*EXP(-'Vasicek Examples'!$B$1/12)+(1-EXP(-'Vasicek Examples'!$B$1/12))*'Vasicek Examples'!$B$2+SQRT('Vasicek Examples'!$B$3^2/2/'Vasicek Examples'!$B$1*(1-EXP(-2*'Vasicek Examples'!$B$1/12)))*NORMSINV(RAND())</f>
        <v>3.5545642895825277E-2</v>
      </c>
      <c r="J3754">
        <f ca="1">I3754*EXP(-'Vasicek Examples'!$B$1/12)+(1-EXP(-'Vasicek Examples'!$B$1/12))*'Vasicek Examples'!$B$2+SQRT('Vasicek Examples'!$B$3^2/2/'Vasicek Examples'!$B$1*(1-EXP(-2*'Vasicek Examples'!$B$1/12)))*NORMSINV(RAND())</f>
        <v>3.8147970467707459E-2</v>
      </c>
      <c r="K3754">
        <f ca="1">J3754*EXP(-'Vasicek Examples'!$B$1/12)+(1-EXP(-'Vasicek Examples'!$B$1/12))*'Vasicek Examples'!$B$2+SQRT('Vasicek Examples'!$B$3^2/2/'Vasicek Examples'!$B$1*(1-EXP(-2*'Vasicek Examples'!$B$1/12)))*NORMSINV(RAND())</f>
        <v>3.80475733603131E-2</v>
      </c>
      <c r="L3754">
        <f ca="1">K3754*EXP(-'Vasicek Examples'!$B$1/12)+(1-EXP(-'Vasicek Examples'!$B$1/12))*'Vasicek Examples'!$B$2+SQRT('Vasicek Examples'!$B$3^2/2/'Vasicek Examples'!$B$1*(1-EXP(-2*'Vasicek Examples'!$B$1/12)))*NORMSINV(RAND())</f>
        <v>3.2848339787412868E-2</v>
      </c>
      <c r="M3754">
        <f ca="1">L3754*EXP(-'Vasicek Examples'!$B$1/12)+(1-EXP(-'Vasicek Examples'!$B$1/12))*'Vasicek Examples'!$B$2+SQRT('Vasicek Examples'!$B$3^2/2/'Vasicek Examples'!$B$1*(1-EXP(-2*'Vasicek Examples'!$B$1/12)))*NORMSINV(RAND())</f>
        <v>3.5432805109363572E-2</v>
      </c>
      <c r="N3754">
        <f ca="1">M3754*EXP(-'Vasicek Examples'!$B$1/12)+(1-EXP(-'Vasicek Examples'!$B$1/12))*'Vasicek Examples'!$B$2+SQRT('Vasicek Examples'!$B$3^2/2/'Vasicek Examples'!$B$1*(1-EXP(-2*'Vasicek Examples'!$B$1/12)))*NORMSINV(RAND())</f>
        <v>2.5412203662801162E-2</v>
      </c>
      <c r="O3754">
        <f t="shared" ca="1" si="234"/>
        <v>3.7773072400891679E-2</v>
      </c>
      <c r="P3754">
        <f t="shared" ca="1" si="235"/>
        <v>0.9629314318173795</v>
      </c>
      <c r="Q3754">
        <f ca="1">EXP(-'Vasicek Examples'!$D$4*N3754+'Vasicek Examples'!$E$4)</f>
        <v>0.97400086130282071</v>
      </c>
      <c r="R3754">
        <f ca="1">MAX(Q3754-'Vasicek Examples'!$B$8,0)</f>
        <v>1.330487959870752E-2</v>
      </c>
      <c r="S3754">
        <f t="shared" ca="1" si="236"/>
        <v>1.2811686762141273E-2</v>
      </c>
    </row>
    <row r="3755" spans="1:19" x14ac:dyDescent="0.2">
      <c r="A3755">
        <f t="shared" si="237"/>
        <v>3751</v>
      </c>
      <c r="B3755">
        <f>'Vasicek Examples'!$B$4</f>
        <v>5.2999999999999999E-2</v>
      </c>
      <c r="C3755">
        <f ca="1">B3755*EXP(-'Vasicek Examples'!$B$1/12)+(1-EXP(-'Vasicek Examples'!$B$1/12))*'Vasicek Examples'!$B$2+SQRT('Vasicek Examples'!$B$3^2/2/'Vasicek Examples'!$B$1*(1-EXP(-2*'Vasicek Examples'!$B$1/12)))*NORMSINV(RAND())</f>
        <v>4.6335787303696203E-2</v>
      </c>
      <c r="D3755">
        <f ca="1">C3755*EXP(-'Vasicek Examples'!$B$1/12)+(1-EXP(-'Vasicek Examples'!$B$1/12))*'Vasicek Examples'!$B$2+SQRT('Vasicek Examples'!$B$3^2/2/'Vasicek Examples'!$B$1*(1-EXP(-2*'Vasicek Examples'!$B$1/12)))*NORMSINV(RAND())</f>
        <v>4.8885490807298343E-2</v>
      </c>
      <c r="E3755">
        <f ca="1">D3755*EXP(-'Vasicek Examples'!$B$1/12)+(1-EXP(-'Vasicek Examples'!$B$1/12))*'Vasicek Examples'!$B$2+SQRT('Vasicek Examples'!$B$3^2/2/'Vasicek Examples'!$B$1*(1-EXP(-2*'Vasicek Examples'!$B$1/12)))*NORMSINV(RAND())</f>
        <v>3.8532745246966198E-2</v>
      </c>
      <c r="F3755">
        <f ca="1">E3755*EXP(-'Vasicek Examples'!$B$1/12)+(1-EXP(-'Vasicek Examples'!$B$1/12))*'Vasicek Examples'!$B$2+SQRT('Vasicek Examples'!$B$3^2/2/'Vasicek Examples'!$B$1*(1-EXP(-2*'Vasicek Examples'!$B$1/12)))*NORMSINV(RAND())</f>
        <v>3.8962452477065021E-2</v>
      </c>
      <c r="G3755">
        <f ca="1">F3755*EXP(-'Vasicek Examples'!$B$1/12)+(1-EXP(-'Vasicek Examples'!$B$1/12))*'Vasicek Examples'!$B$2+SQRT('Vasicek Examples'!$B$3^2/2/'Vasicek Examples'!$B$1*(1-EXP(-2*'Vasicek Examples'!$B$1/12)))*NORMSINV(RAND())</f>
        <v>3.5308895155985488E-2</v>
      </c>
      <c r="H3755">
        <f ca="1">G3755*EXP(-'Vasicek Examples'!$B$1/12)+(1-EXP(-'Vasicek Examples'!$B$1/12))*'Vasicek Examples'!$B$2+SQRT('Vasicek Examples'!$B$3^2/2/'Vasicek Examples'!$B$1*(1-EXP(-2*'Vasicek Examples'!$B$1/12)))*NORMSINV(RAND())</f>
        <v>3.8816517492664043E-2</v>
      </c>
      <c r="I3755">
        <f ca="1">H3755*EXP(-'Vasicek Examples'!$B$1/12)+(1-EXP(-'Vasicek Examples'!$B$1/12))*'Vasicek Examples'!$B$2+SQRT('Vasicek Examples'!$B$3^2/2/'Vasicek Examples'!$B$1*(1-EXP(-2*'Vasicek Examples'!$B$1/12)))*NORMSINV(RAND())</f>
        <v>3.4123170888917455E-2</v>
      </c>
      <c r="J3755">
        <f ca="1">I3755*EXP(-'Vasicek Examples'!$B$1/12)+(1-EXP(-'Vasicek Examples'!$B$1/12))*'Vasicek Examples'!$B$2+SQRT('Vasicek Examples'!$B$3^2/2/'Vasicek Examples'!$B$1*(1-EXP(-2*'Vasicek Examples'!$B$1/12)))*NORMSINV(RAND())</f>
        <v>3.6825604199136434E-2</v>
      </c>
      <c r="K3755">
        <f ca="1">J3755*EXP(-'Vasicek Examples'!$B$1/12)+(1-EXP(-'Vasicek Examples'!$B$1/12))*'Vasicek Examples'!$B$2+SQRT('Vasicek Examples'!$B$3^2/2/'Vasicek Examples'!$B$1*(1-EXP(-2*'Vasicek Examples'!$B$1/12)))*NORMSINV(RAND())</f>
        <v>3.6416064397770891E-2</v>
      </c>
      <c r="L3755">
        <f ca="1">K3755*EXP(-'Vasicek Examples'!$B$1/12)+(1-EXP(-'Vasicek Examples'!$B$1/12))*'Vasicek Examples'!$B$2+SQRT('Vasicek Examples'!$B$3^2/2/'Vasicek Examples'!$B$1*(1-EXP(-2*'Vasicek Examples'!$B$1/12)))*NORMSINV(RAND())</f>
        <v>4.5268357781783154E-2</v>
      </c>
      <c r="M3755">
        <f ca="1">L3755*EXP(-'Vasicek Examples'!$B$1/12)+(1-EXP(-'Vasicek Examples'!$B$1/12))*'Vasicek Examples'!$B$2+SQRT('Vasicek Examples'!$B$3^2/2/'Vasicek Examples'!$B$1*(1-EXP(-2*'Vasicek Examples'!$B$1/12)))*NORMSINV(RAND())</f>
        <v>4.8450213555496578E-2</v>
      </c>
      <c r="N3755">
        <f ca="1">M3755*EXP(-'Vasicek Examples'!$B$1/12)+(1-EXP(-'Vasicek Examples'!$B$1/12))*'Vasicek Examples'!$B$2+SQRT('Vasicek Examples'!$B$3^2/2/'Vasicek Examples'!$B$1*(1-EXP(-2*'Vasicek Examples'!$B$1/12)))*NORMSINV(RAND())</f>
        <v>5.153550556907361E-2</v>
      </c>
      <c r="O3755">
        <f t="shared" ca="1" si="234"/>
        <v>3.7543763203289039E-2</v>
      </c>
      <c r="P3755">
        <f t="shared" ca="1" si="235"/>
        <v>0.96315226617006233</v>
      </c>
      <c r="Q3755">
        <f ca="1">EXP(-'Vasicek Examples'!$D$4*N3755+'Vasicek Examples'!$E$4)</f>
        <v>0.95418230750235677</v>
      </c>
      <c r="R3755">
        <f ca="1">MAX(Q3755-'Vasicek Examples'!$B$8,0)</f>
        <v>0</v>
      </c>
      <c r="S3755">
        <f t="shared" ca="1" si="236"/>
        <v>0</v>
      </c>
    </row>
    <row r="3756" spans="1:19" x14ac:dyDescent="0.2">
      <c r="A3756">
        <f t="shared" si="237"/>
        <v>3752</v>
      </c>
      <c r="B3756">
        <f>'Vasicek Examples'!$B$4</f>
        <v>5.2999999999999999E-2</v>
      </c>
      <c r="C3756">
        <f ca="1">B3756*EXP(-'Vasicek Examples'!$B$1/12)+(1-EXP(-'Vasicek Examples'!$B$1/12))*'Vasicek Examples'!$B$2+SQRT('Vasicek Examples'!$B$3^2/2/'Vasicek Examples'!$B$1*(1-EXP(-2*'Vasicek Examples'!$B$1/12)))*NORMSINV(RAND())</f>
        <v>4.7337216857339652E-2</v>
      </c>
      <c r="D3756">
        <f ca="1">C3756*EXP(-'Vasicek Examples'!$B$1/12)+(1-EXP(-'Vasicek Examples'!$B$1/12))*'Vasicek Examples'!$B$2+SQRT('Vasicek Examples'!$B$3^2/2/'Vasicek Examples'!$B$1*(1-EXP(-2*'Vasicek Examples'!$B$1/12)))*NORMSINV(RAND())</f>
        <v>4.4682002041307227E-2</v>
      </c>
      <c r="E3756">
        <f ca="1">D3756*EXP(-'Vasicek Examples'!$B$1/12)+(1-EXP(-'Vasicek Examples'!$B$1/12))*'Vasicek Examples'!$B$2+SQRT('Vasicek Examples'!$B$3^2/2/'Vasicek Examples'!$B$1*(1-EXP(-2*'Vasicek Examples'!$B$1/12)))*NORMSINV(RAND())</f>
        <v>4.4173951627409697E-2</v>
      </c>
      <c r="F3756">
        <f ca="1">E3756*EXP(-'Vasicek Examples'!$B$1/12)+(1-EXP(-'Vasicek Examples'!$B$1/12))*'Vasicek Examples'!$B$2+SQRT('Vasicek Examples'!$B$3^2/2/'Vasicek Examples'!$B$1*(1-EXP(-2*'Vasicek Examples'!$B$1/12)))*NORMSINV(RAND())</f>
        <v>5.6160796605253319E-2</v>
      </c>
      <c r="G3756">
        <f ca="1">F3756*EXP(-'Vasicek Examples'!$B$1/12)+(1-EXP(-'Vasicek Examples'!$B$1/12))*'Vasicek Examples'!$B$2+SQRT('Vasicek Examples'!$B$3^2/2/'Vasicek Examples'!$B$1*(1-EXP(-2*'Vasicek Examples'!$B$1/12)))*NORMSINV(RAND())</f>
        <v>5.0884020467870252E-2</v>
      </c>
      <c r="H3756">
        <f ca="1">G3756*EXP(-'Vasicek Examples'!$B$1/12)+(1-EXP(-'Vasicek Examples'!$B$1/12))*'Vasicek Examples'!$B$2+SQRT('Vasicek Examples'!$B$3^2/2/'Vasicek Examples'!$B$1*(1-EXP(-2*'Vasicek Examples'!$B$1/12)))*NORMSINV(RAND())</f>
        <v>6.1021462559955671E-2</v>
      </c>
      <c r="I3756">
        <f ca="1">H3756*EXP(-'Vasicek Examples'!$B$1/12)+(1-EXP(-'Vasicek Examples'!$B$1/12))*'Vasicek Examples'!$B$2+SQRT('Vasicek Examples'!$B$3^2/2/'Vasicek Examples'!$B$1*(1-EXP(-2*'Vasicek Examples'!$B$1/12)))*NORMSINV(RAND())</f>
        <v>6.8250319953060551E-2</v>
      </c>
      <c r="J3756">
        <f ca="1">I3756*EXP(-'Vasicek Examples'!$B$1/12)+(1-EXP(-'Vasicek Examples'!$B$1/12))*'Vasicek Examples'!$B$2+SQRT('Vasicek Examples'!$B$3^2/2/'Vasicek Examples'!$B$1*(1-EXP(-2*'Vasicek Examples'!$B$1/12)))*NORMSINV(RAND())</f>
        <v>5.6737964064758256E-2</v>
      </c>
      <c r="K3756">
        <f ca="1">J3756*EXP(-'Vasicek Examples'!$B$1/12)+(1-EXP(-'Vasicek Examples'!$B$1/12))*'Vasicek Examples'!$B$2+SQRT('Vasicek Examples'!$B$3^2/2/'Vasicek Examples'!$B$1*(1-EXP(-2*'Vasicek Examples'!$B$1/12)))*NORMSINV(RAND())</f>
        <v>5.7589069506468075E-2</v>
      </c>
      <c r="L3756">
        <f ca="1">K3756*EXP(-'Vasicek Examples'!$B$1/12)+(1-EXP(-'Vasicek Examples'!$B$1/12))*'Vasicek Examples'!$B$2+SQRT('Vasicek Examples'!$B$3^2/2/'Vasicek Examples'!$B$1*(1-EXP(-2*'Vasicek Examples'!$B$1/12)))*NORMSINV(RAND())</f>
        <v>5.9407026221714336E-2</v>
      </c>
      <c r="M3756">
        <f ca="1">L3756*EXP(-'Vasicek Examples'!$B$1/12)+(1-EXP(-'Vasicek Examples'!$B$1/12))*'Vasicek Examples'!$B$2+SQRT('Vasicek Examples'!$B$3^2/2/'Vasicek Examples'!$B$1*(1-EXP(-2*'Vasicek Examples'!$B$1/12)))*NORMSINV(RAND())</f>
        <v>5.006688344730819E-2</v>
      </c>
      <c r="N3756">
        <f ca="1">M3756*EXP(-'Vasicek Examples'!$B$1/12)+(1-EXP(-'Vasicek Examples'!$B$1/12))*'Vasicek Examples'!$B$2+SQRT('Vasicek Examples'!$B$3^2/2/'Vasicek Examples'!$B$1*(1-EXP(-2*'Vasicek Examples'!$B$1/12)))*NORMSINV(RAND())</f>
        <v>5.0689729384928099E-2</v>
      </c>
      <c r="O3756">
        <f t="shared" ca="1" si="234"/>
        <v>4.9832247468019959E-2</v>
      </c>
      <c r="P3756">
        <f t="shared" ca="1" si="235"/>
        <v>0.95138900903014811</v>
      </c>
      <c r="Q3756">
        <f ca="1">EXP(-'Vasicek Examples'!$D$4*N3756+'Vasicek Examples'!$E$4)</f>
        <v>0.95481759782506603</v>
      </c>
      <c r="R3756">
        <f ca="1">MAX(Q3756-'Vasicek Examples'!$B$8,0)</f>
        <v>0</v>
      </c>
      <c r="S3756">
        <f t="shared" ca="1" si="236"/>
        <v>0</v>
      </c>
    </row>
    <row r="3757" spans="1:19" x14ac:dyDescent="0.2">
      <c r="A3757">
        <f t="shared" si="237"/>
        <v>3753</v>
      </c>
      <c r="B3757">
        <f>'Vasicek Examples'!$B$4</f>
        <v>5.2999999999999999E-2</v>
      </c>
      <c r="C3757">
        <f ca="1">B3757*EXP(-'Vasicek Examples'!$B$1/12)+(1-EXP(-'Vasicek Examples'!$B$1/12))*'Vasicek Examples'!$B$2+SQRT('Vasicek Examples'!$B$3^2/2/'Vasicek Examples'!$B$1*(1-EXP(-2*'Vasicek Examples'!$B$1/12)))*NORMSINV(RAND())</f>
        <v>4.1346672663423012E-2</v>
      </c>
      <c r="D3757">
        <f ca="1">C3757*EXP(-'Vasicek Examples'!$B$1/12)+(1-EXP(-'Vasicek Examples'!$B$1/12))*'Vasicek Examples'!$B$2+SQRT('Vasicek Examples'!$B$3^2/2/'Vasicek Examples'!$B$1*(1-EXP(-2*'Vasicek Examples'!$B$1/12)))*NORMSINV(RAND())</f>
        <v>4.5376674664874918E-2</v>
      </c>
      <c r="E3757">
        <f ca="1">D3757*EXP(-'Vasicek Examples'!$B$1/12)+(1-EXP(-'Vasicek Examples'!$B$1/12))*'Vasicek Examples'!$B$2+SQRT('Vasicek Examples'!$B$3^2/2/'Vasicek Examples'!$B$1*(1-EXP(-2*'Vasicek Examples'!$B$1/12)))*NORMSINV(RAND())</f>
        <v>4.7355687172411218E-2</v>
      </c>
      <c r="F3757">
        <f ca="1">E3757*EXP(-'Vasicek Examples'!$B$1/12)+(1-EXP(-'Vasicek Examples'!$B$1/12))*'Vasicek Examples'!$B$2+SQRT('Vasicek Examples'!$B$3^2/2/'Vasicek Examples'!$B$1*(1-EXP(-2*'Vasicek Examples'!$B$1/12)))*NORMSINV(RAND())</f>
        <v>4.6096521589206865E-2</v>
      </c>
      <c r="G3757">
        <f ca="1">F3757*EXP(-'Vasicek Examples'!$B$1/12)+(1-EXP(-'Vasicek Examples'!$B$1/12))*'Vasicek Examples'!$B$2+SQRT('Vasicek Examples'!$B$3^2/2/'Vasicek Examples'!$B$1*(1-EXP(-2*'Vasicek Examples'!$B$1/12)))*NORMSINV(RAND())</f>
        <v>5.0518713927817746E-2</v>
      </c>
      <c r="H3757">
        <f ca="1">G3757*EXP(-'Vasicek Examples'!$B$1/12)+(1-EXP(-'Vasicek Examples'!$B$1/12))*'Vasicek Examples'!$B$2+SQRT('Vasicek Examples'!$B$3^2/2/'Vasicek Examples'!$B$1*(1-EXP(-2*'Vasicek Examples'!$B$1/12)))*NORMSINV(RAND())</f>
        <v>4.638525484702536E-2</v>
      </c>
      <c r="I3757">
        <f ca="1">H3757*EXP(-'Vasicek Examples'!$B$1/12)+(1-EXP(-'Vasicek Examples'!$B$1/12))*'Vasicek Examples'!$B$2+SQRT('Vasicek Examples'!$B$3^2/2/'Vasicek Examples'!$B$1*(1-EXP(-2*'Vasicek Examples'!$B$1/12)))*NORMSINV(RAND())</f>
        <v>5.6635024277527042E-2</v>
      </c>
      <c r="J3757">
        <f ca="1">I3757*EXP(-'Vasicek Examples'!$B$1/12)+(1-EXP(-'Vasicek Examples'!$B$1/12))*'Vasicek Examples'!$B$2+SQRT('Vasicek Examples'!$B$3^2/2/'Vasicek Examples'!$B$1*(1-EXP(-2*'Vasicek Examples'!$B$1/12)))*NORMSINV(RAND())</f>
        <v>5.3090024916259068E-2</v>
      </c>
      <c r="K3757">
        <f ca="1">J3757*EXP(-'Vasicek Examples'!$B$1/12)+(1-EXP(-'Vasicek Examples'!$B$1/12))*'Vasicek Examples'!$B$2+SQRT('Vasicek Examples'!$B$3^2/2/'Vasicek Examples'!$B$1*(1-EXP(-2*'Vasicek Examples'!$B$1/12)))*NORMSINV(RAND())</f>
        <v>5.7416283505633305E-2</v>
      </c>
      <c r="L3757">
        <f ca="1">K3757*EXP(-'Vasicek Examples'!$B$1/12)+(1-EXP(-'Vasicek Examples'!$B$1/12))*'Vasicek Examples'!$B$2+SQRT('Vasicek Examples'!$B$3^2/2/'Vasicek Examples'!$B$1*(1-EXP(-2*'Vasicek Examples'!$B$1/12)))*NORMSINV(RAND())</f>
        <v>5.6786004930213796E-2</v>
      </c>
      <c r="M3757">
        <f ca="1">L3757*EXP(-'Vasicek Examples'!$B$1/12)+(1-EXP(-'Vasicek Examples'!$B$1/12))*'Vasicek Examples'!$B$2+SQRT('Vasicek Examples'!$B$3^2/2/'Vasicek Examples'!$B$1*(1-EXP(-2*'Vasicek Examples'!$B$1/12)))*NORMSINV(RAND())</f>
        <v>4.7403641645080319E-2</v>
      </c>
      <c r="N3757">
        <f ca="1">M3757*EXP(-'Vasicek Examples'!$B$1/12)+(1-EXP(-'Vasicek Examples'!$B$1/12))*'Vasicek Examples'!$B$2+SQRT('Vasicek Examples'!$B$3^2/2/'Vasicek Examples'!$B$1*(1-EXP(-2*'Vasicek Examples'!$B$1/12)))*NORMSINV(RAND())</f>
        <v>4.566868806102449E-2</v>
      </c>
      <c r="O3757">
        <f t="shared" ca="1" si="234"/>
        <v>4.588095931985612E-2</v>
      </c>
      <c r="P3757">
        <f t="shared" ca="1" si="235"/>
        <v>0.95515565780252698</v>
      </c>
      <c r="Q3757">
        <f ca="1">EXP(-'Vasicek Examples'!$D$4*N3757+'Vasicek Examples'!$E$4)</f>
        <v>0.95859778573785237</v>
      </c>
      <c r="R3757">
        <f ca="1">MAX(Q3757-'Vasicek Examples'!$B$8,0)</f>
        <v>0</v>
      </c>
      <c r="S3757">
        <f t="shared" ca="1" si="236"/>
        <v>0</v>
      </c>
    </row>
    <row r="3758" spans="1:19" x14ac:dyDescent="0.2">
      <c r="A3758">
        <f t="shared" si="237"/>
        <v>3754</v>
      </c>
      <c r="B3758">
        <f>'Vasicek Examples'!$B$4</f>
        <v>5.2999999999999999E-2</v>
      </c>
      <c r="C3758">
        <f ca="1">B3758*EXP(-'Vasicek Examples'!$B$1/12)+(1-EXP(-'Vasicek Examples'!$B$1/12))*'Vasicek Examples'!$B$2+SQRT('Vasicek Examples'!$B$3^2/2/'Vasicek Examples'!$B$1*(1-EXP(-2*'Vasicek Examples'!$B$1/12)))*NORMSINV(RAND())</f>
        <v>4.0361355478633988E-2</v>
      </c>
      <c r="D3758">
        <f ca="1">C3758*EXP(-'Vasicek Examples'!$B$1/12)+(1-EXP(-'Vasicek Examples'!$B$1/12))*'Vasicek Examples'!$B$2+SQRT('Vasicek Examples'!$B$3^2/2/'Vasicek Examples'!$B$1*(1-EXP(-2*'Vasicek Examples'!$B$1/12)))*NORMSINV(RAND())</f>
        <v>3.7230303570574018E-2</v>
      </c>
      <c r="E3758">
        <f ca="1">D3758*EXP(-'Vasicek Examples'!$B$1/12)+(1-EXP(-'Vasicek Examples'!$B$1/12))*'Vasicek Examples'!$B$2+SQRT('Vasicek Examples'!$B$3^2/2/'Vasicek Examples'!$B$1*(1-EXP(-2*'Vasicek Examples'!$B$1/12)))*NORMSINV(RAND())</f>
        <v>3.1953101928659453E-2</v>
      </c>
      <c r="F3758">
        <f ca="1">E3758*EXP(-'Vasicek Examples'!$B$1/12)+(1-EXP(-'Vasicek Examples'!$B$1/12))*'Vasicek Examples'!$B$2+SQRT('Vasicek Examples'!$B$3^2/2/'Vasicek Examples'!$B$1*(1-EXP(-2*'Vasicek Examples'!$B$1/12)))*NORMSINV(RAND())</f>
        <v>3.2303199654583961E-2</v>
      </c>
      <c r="G3758">
        <f ca="1">F3758*EXP(-'Vasicek Examples'!$B$1/12)+(1-EXP(-'Vasicek Examples'!$B$1/12))*'Vasicek Examples'!$B$2+SQRT('Vasicek Examples'!$B$3^2/2/'Vasicek Examples'!$B$1*(1-EXP(-2*'Vasicek Examples'!$B$1/12)))*NORMSINV(RAND())</f>
        <v>3.2933889459006237E-2</v>
      </c>
      <c r="H3758">
        <f ca="1">G3758*EXP(-'Vasicek Examples'!$B$1/12)+(1-EXP(-'Vasicek Examples'!$B$1/12))*'Vasicek Examples'!$B$2+SQRT('Vasicek Examples'!$B$3^2/2/'Vasicek Examples'!$B$1*(1-EXP(-2*'Vasicek Examples'!$B$1/12)))*NORMSINV(RAND())</f>
        <v>2.9171713574378887E-2</v>
      </c>
      <c r="I3758">
        <f ca="1">H3758*EXP(-'Vasicek Examples'!$B$1/12)+(1-EXP(-'Vasicek Examples'!$B$1/12))*'Vasicek Examples'!$B$2+SQRT('Vasicek Examples'!$B$3^2/2/'Vasicek Examples'!$B$1*(1-EXP(-2*'Vasicek Examples'!$B$1/12)))*NORMSINV(RAND())</f>
        <v>3.4657555497211376E-2</v>
      </c>
      <c r="J3758">
        <f ca="1">I3758*EXP(-'Vasicek Examples'!$B$1/12)+(1-EXP(-'Vasicek Examples'!$B$1/12))*'Vasicek Examples'!$B$2+SQRT('Vasicek Examples'!$B$3^2/2/'Vasicek Examples'!$B$1*(1-EXP(-2*'Vasicek Examples'!$B$1/12)))*NORMSINV(RAND())</f>
        <v>3.4221443195754715E-2</v>
      </c>
      <c r="K3758">
        <f ca="1">J3758*EXP(-'Vasicek Examples'!$B$1/12)+(1-EXP(-'Vasicek Examples'!$B$1/12))*'Vasicek Examples'!$B$2+SQRT('Vasicek Examples'!$B$3^2/2/'Vasicek Examples'!$B$1*(1-EXP(-2*'Vasicek Examples'!$B$1/12)))*NORMSINV(RAND())</f>
        <v>3.4546781661803617E-2</v>
      </c>
      <c r="L3758">
        <f ca="1">K3758*EXP(-'Vasicek Examples'!$B$1/12)+(1-EXP(-'Vasicek Examples'!$B$1/12))*'Vasicek Examples'!$B$2+SQRT('Vasicek Examples'!$B$3^2/2/'Vasicek Examples'!$B$1*(1-EXP(-2*'Vasicek Examples'!$B$1/12)))*NORMSINV(RAND())</f>
        <v>2.080179158745956E-2</v>
      </c>
      <c r="M3758">
        <f ca="1">L3758*EXP(-'Vasicek Examples'!$B$1/12)+(1-EXP(-'Vasicek Examples'!$B$1/12))*'Vasicek Examples'!$B$2+SQRT('Vasicek Examples'!$B$3^2/2/'Vasicek Examples'!$B$1*(1-EXP(-2*'Vasicek Examples'!$B$1/12)))*NORMSINV(RAND())</f>
        <v>2.1169678266835121E-2</v>
      </c>
      <c r="N3758">
        <f ca="1">M3758*EXP(-'Vasicek Examples'!$B$1/12)+(1-EXP(-'Vasicek Examples'!$B$1/12))*'Vasicek Examples'!$B$2+SQRT('Vasicek Examples'!$B$3^2/2/'Vasicek Examples'!$B$1*(1-EXP(-2*'Vasicek Examples'!$B$1/12)))*NORMSINV(RAND())</f>
        <v>3.09885243472574E-2</v>
      </c>
      <c r="O3758">
        <f t="shared" ca="1" si="234"/>
        <v>2.8722033192434385E-2</v>
      </c>
      <c r="P3758">
        <f t="shared" ca="1" si="235"/>
        <v>0.97168652353203855</v>
      </c>
      <c r="Q3758">
        <f ca="1">EXP(-'Vasicek Examples'!$D$4*N3758+'Vasicek Examples'!$E$4)</f>
        <v>0.96973609308434228</v>
      </c>
      <c r="R3758">
        <f ca="1">MAX(Q3758-'Vasicek Examples'!$B$8,0)</f>
        <v>9.0401113802290878E-3</v>
      </c>
      <c r="S3758">
        <f t="shared" ca="1" si="236"/>
        <v>8.7841543993972208E-3</v>
      </c>
    </row>
    <row r="3759" spans="1:19" x14ac:dyDescent="0.2">
      <c r="A3759">
        <f t="shared" si="237"/>
        <v>3755</v>
      </c>
      <c r="B3759">
        <f>'Vasicek Examples'!$B$4</f>
        <v>5.2999999999999999E-2</v>
      </c>
      <c r="C3759">
        <f ca="1">B3759*EXP(-'Vasicek Examples'!$B$1/12)+(1-EXP(-'Vasicek Examples'!$B$1/12))*'Vasicek Examples'!$B$2+SQRT('Vasicek Examples'!$B$3^2/2/'Vasicek Examples'!$B$1*(1-EXP(-2*'Vasicek Examples'!$B$1/12)))*NORMSINV(RAND())</f>
        <v>4.9356898480947965E-2</v>
      </c>
      <c r="D3759">
        <f ca="1">C3759*EXP(-'Vasicek Examples'!$B$1/12)+(1-EXP(-'Vasicek Examples'!$B$1/12))*'Vasicek Examples'!$B$2+SQRT('Vasicek Examples'!$B$3^2/2/'Vasicek Examples'!$B$1*(1-EXP(-2*'Vasicek Examples'!$B$1/12)))*NORMSINV(RAND())</f>
        <v>4.9104983057953744E-2</v>
      </c>
      <c r="E3759">
        <f ca="1">D3759*EXP(-'Vasicek Examples'!$B$1/12)+(1-EXP(-'Vasicek Examples'!$B$1/12))*'Vasicek Examples'!$B$2+SQRT('Vasicek Examples'!$B$3^2/2/'Vasicek Examples'!$B$1*(1-EXP(-2*'Vasicek Examples'!$B$1/12)))*NORMSINV(RAND())</f>
        <v>4.6656212302297245E-2</v>
      </c>
      <c r="F3759">
        <f ca="1">E3759*EXP(-'Vasicek Examples'!$B$1/12)+(1-EXP(-'Vasicek Examples'!$B$1/12))*'Vasicek Examples'!$B$2+SQRT('Vasicek Examples'!$B$3^2/2/'Vasicek Examples'!$B$1*(1-EXP(-2*'Vasicek Examples'!$B$1/12)))*NORMSINV(RAND())</f>
        <v>4.5015256801773228E-2</v>
      </c>
      <c r="G3759">
        <f ca="1">F3759*EXP(-'Vasicek Examples'!$B$1/12)+(1-EXP(-'Vasicek Examples'!$B$1/12))*'Vasicek Examples'!$B$2+SQRT('Vasicek Examples'!$B$3^2/2/'Vasicek Examples'!$B$1*(1-EXP(-2*'Vasicek Examples'!$B$1/12)))*NORMSINV(RAND())</f>
        <v>4.6214068657471491E-2</v>
      </c>
      <c r="H3759">
        <f ca="1">G3759*EXP(-'Vasicek Examples'!$B$1/12)+(1-EXP(-'Vasicek Examples'!$B$1/12))*'Vasicek Examples'!$B$2+SQRT('Vasicek Examples'!$B$3^2/2/'Vasicek Examples'!$B$1*(1-EXP(-2*'Vasicek Examples'!$B$1/12)))*NORMSINV(RAND())</f>
        <v>4.354902384723075E-2</v>
      </c>
      <c r="I3759">
        <f ca="1">H3759*EXP(-'Vasicek Examples'!$B$1/12)+(1-EXP(-'Vasicek Examples'!$B$1/12))*'Vasicek Examples'!$B$2+SQRT('Vasicek Examples'!$B$3^2/2/'Vasicek Examples'!$B$1*(1-EXP(-2*'Vasicek Examples'!$B$1/12)))*NORMSINV(RAND())</f>
        <v>5.4579409995107915E-2</v>
      </c>
      <c r="J3759">
        <f ca="1">I3759*EXP(-'Vasicek Examples'!$B$1/12)+(1-EXP(-'Vasicek Examples'!$B$1/12))*'Vasicek Examples'!$B$2+SQRT('Vasicek Examples'!$B$3^2/2/'Vasicek Examples'!$B$1*(1-EXP(-2*'Vasicek Examples'!$B$1/12)))*NORMSINV(RAND())</f>
        <v>4.2276008524610255E-2</v>
      </c>
      <c r="K3759">
        <f ca="1">J3759*EXP(-'Vasicek Examples'!$B$1/12)+(1-EXP(-'Vasicek Examples'!$B$1/12))*'Vasicek Examples'!$B$2+SQRT('Vasicek Examples'!$B$3^2/2/'Vasicek Examples'!$B$1*(1-EXP(-2*'Vasicek Examples'!$B$1/12)))*NORMSINV(RAND())</f>
        <v>4.6123645147085883E-2</v>
      </c>
      <c r="L3759">
        <f ca="1">K3759*EXP(-'Vasicek Examples'!$B$1/12)+(1-EXP(-'Vasicek Examples'!$B$1/12))*'Vasicek Examples'!$B$2+SQRT('Vasicek Examples'!$B$3^2/2/'Vasicek Examples'!$B$1*(1-EXP(-2*'Vasicek Examples'!$B$1/12)))*NORMSINV(RAND())</f>
        <v>5.2035539619343561E-2</v>
      </c>
      <c r="M3759">
        <f ca="1">L3759*EXP(-'Vasicek Examples'!$B$1/12)+(1-EXP(-'Vasicek Examples'!$B$1/12))*'Vasicek Examples'!$B$2+SQRT('Vasicek Examples'!$B$3^2/2/'Vasicek Examples'!$B$1*(1-EXP(-2*'Vasicek Examples'!$B$1/12)))*NORMSINV(RAND())</f>
        <v>4.6339536424437201E-2</v>
      </c>
      <c r="N3759">
        <f ca="1">M3759*EXP(-'Vasicek Examples'!$B$1/12)+(1-EXP(-'Vasicek Examples'!$B$1/12))*'Vasicek Examples'!$B$2+SQRT('Vasicek Examples'!$B$3^2/2/'Vasicek Examples'!$B$1*(1-EXP(-2*'Vasicek Examples'!$B$1/12)))*NORMSINV(RAND())</f>
        <v>4.401035692562405E-2</v>
      </c>
      <c r="O3759">
        <f t="shared" ca="1" si="234"/>
        <v>4.3214776006716443E-2</v>
      </c>
      <c r="P3759">
        <f t="shared" ca="1" si="235"/>
        <v>0.95770567577592158</v>
      </c>
      <c r="Q3759">
        <f ca="1">EXP(-'Vasicek Examples'!$D$4*N3759+'Vasicek Examples'!$E$4)</f>
        <v>0.95984957717970809</v>
      </c>
      <c r="R3759">
        <f ca="1">MAX(Q3759-'Vasicek Examples'!$B$8,0)</f>
        <v>0</v>
      </c>
      <c r="S3759">
        <f t="shared" ca="1" si="236"/>
        <v>0</v>
      </c>
    </row>
    <row r="3760" spans="1:19" x14ac:dyDescent="0.2">
      <c r="A3760">
        <f t="shared" si="237"/>
        <v>3756</v>
      </c>
      <c r="B3760">
        <f>'Vasicek Examples'!$B$4</f>
        <v>5.2999999999999999E-2</v>
      </c>
      <c r="C3760">
        <f ca="1">B3760*EXP(-'Vasicek Examples'!$B$1/12)+(1-EXP(-'Vasicek Examples'!$B$1/12))*'Vasicek Examples'!$B$2+SQRT('Vasicek Examples'!$B$3^2/2/'Vasicek Examples'!$B$1*(1-EXP(-2*'Vasicek Examples'!$B$1/12)))*NORMSINV(RAND())</f>
        <v>5.4249615778622438E-2</v>
      </c>
      <c r="D3760">
        <f ca="1">C3760*EXP(-'Vasicek Examples'!$B$1/12)+(1-EXP(-'Vasicek Examples'!$B$1/12))*'Vasicek Examples'!$B$2+SQRT('Vasicek Examples'!$B$3^2/2/'Vasicek Examples'!$B$1*(1-EXP(-2*'Vasicek Examples'!$B$1/12)))*NORMSINV(RAND())</f>
        <v>5.2485847586787045E-2</v>
      </c>
      <c r="E3760">
        <f ca="1">D3760*EXP(-'Vasicek Examples'!$B$1/12)+(1-EXP(-'Vasicek Examples'!$B$1/12))*'Vasicek Examples'!$B$2+SQRT('Vasicek Examples'!$B$3^2/2/'Vasicek Examples'!$B$1*(1-EXP(-2*'Vasicek Examples'!$B$1/12)))*NORMSINV(RAND())</f>
        <v>4.9482398962924293E-2</v>
      </c>
      <c r="F3760">
        <f ca="1">E3760*EXP(-'Vasicek Examples'!$B$1/12)+(1-EXP(-'Vasicek Examples'!$B$1/12))*'Vasicek Examples'!$B$2+SQRT('Vasicek Examples'!$B$3^2/2/'Vasicek Examples'!$B$1*(1-EXP(-2*'Vasicek Examples'!$B$1/12)))*NORMSINV(RAND())</f>
        <v>4.4282025754323995E-2</v>
      </c>
      <c r="G3760">
        <f ca="1">F3760*EXP(-'Vasicek Examples'!$B$1/12)+(1-EXP(-'Vasicek Examples'!$B$1/12))*'Vasicek Examples'!$B$2+SQRT('Vasicek Examples'!$B$3^2/2/'Vasicek Examples'!$B$1*(1-EXP(-2*'Vasicek Examples'!$B$1/12)))*NORMSINV(RAND())</f>
        <v>4.9701193481075961E-2</v>
      </c>
      <c r="H3760">
        <f ca="1">G3760*EXP(-'Vasicek Examples'!$B$1/12)+(1-EXP(-'Vasicek Examples'!$B$1/12))*'Vasicek Examples'!$B$2+SQRT('Vasicek Examples'!$B$3^2/2/'Vasicek Examples'!$B$1*(1-EXP(-2*'Vasicek Examples'!$B$1/12)))*NORMSINV(RAND())</f>
        <v>4.7323080401608847E-2</v>
      </c>
      <c r="I3760">
        <f ca="1">H3760*EXP(-'Vasicek Examples'!$B$1/12)+(1-EXP(-'Vasicek Examples'!$B$1/12))*'Vasicek Examples'!$B$2+SQRT('Vasicek Examples'!$B$3^2/2/'Vasicek Examples'!$B$1*(1-EXP(-2*'Vasicek Examples'!$B$1/12)))*NORMSINV(RAND())</f>
        <v>4.5132887742347763E-2</v>
      </c>
      <c r="J3760">
        <f ca="1">I3760*EXP(-'Vasicek Examples'!$B$1/12)+(1-EXP(-'Vasicek Examples'!$B$1/12))*'Vasicek Examples'!$B$2+SQRT('Vasicek Examples'!$B$3^2/2/'Vasicek Examples'!$B$1*(1-EXP(-2*'Vasicek Examples'!$B$1/12)))*NORMSINV(RAND())</f>
        <v>4.5321435271135226E-2</v>
      </c>
      <c r="K3760">
        <f ca="1">J3760*EXP(-'Vasicek Examples'!$B$1/12)+(1-EXP(-'Vasicek Examples'!$B$1/12))*'Vasicek Examples'!$B$2+SQRT('Vasicek Examples'!$B$3^2/2/'Vasicek Examples'!$B$1*(1-EXP(-2*'Vasicek Examples'!$B$1/12)))*NORMSINV(RAND())</f>
        <v>4.5377805308627055E-2</v>
      </c>
      <c r="L3760">
        <f ca="1">K3760*EXP(-'Vasicek Examples'!$B$1/12)+(1-EXP(-'Vasicek Examples'!$B$1/12))*'Vasicek Examples'!$B$2+SQRT('Vasicek Examples'!$B$3^2/2/'Vasicek Examples'!$B$1*(1-EXP(-2*'Vasicek Examples'!$B$1/12)))*NORMSINV(RAND())</f>
        <v>3.3097889433731015E-2</v>
      </c>
      <c r="M3760">
        <f ca="1">L3760*EXP(-'Vasicek Examples'!$B$1/12)+(1-EXP(-'Vasicek Examples'!$B$1/12))*'Vasicek Examples'!$B$2+SQRT('Vasicek Examples'!$B$3^2/2/'Vasicek Examples'!$B$1*(1-EXP(-2*'Vasicek Examples'!$B$1/12)))*NORMSINV(RAND())</f>
        <v>2.363601316109136E-2</v>
      </c>
      <c r="N3760">
        <f ca="1">M3760*EXP(-'Vasicek Examples'!$B$1/12)+(1-EXP(-'Vasicek Examples'!$B$1/12))*'Vasicek Examples'!$B$2+SQRT('Vasicek Examples'!$B$3^2/2/'Vasicek Examples'!$B$1*(1-EXP(-2*'Vasicek Examples'!$B$1/12)))*NORMSINV(RAND())</f>
        <v>1.8207565436817074E-2</v>
      </c>
      <c r="O3760">
        <f t="shared" ca="1" si="234"/>
        <v>3.9339097309281028E-2</v>
      </c>
      <c r="P3760">
        <f t="shared" ca="1" si="235"/>
        <v>0.9614246373568538</v>
      </c>
      <c r="Q3760">
        <f ca="1">EXP(-'Vasicek Examples'!$D$4*N3760+'Vasicek Examples'!$E$4)</f>
        <v>0.97953874885747116</v>
      </c>
      <c r="R3760">
        <f ca="1">MAX(Q3760-'Vasicek Examples'!$B$8,0)</f>
        <v>1.8842767153357975E-2</v>
      </c>
      <c r="S3760">
        <f t="shared" ca="1" si="236"/>
        <v>1.8115900577216827E-2</v>
      </c>
    </row>
    <row r="3761" spans="1:19" x14ac:dyDescent="0.2">
      <c r="A3761">
        <f t="shared" si="237"/>
        <v>3757</v>
      </c>
      <c r="B3761">
        <f>'Vasicek Examples'!$B$4</f>
        <v>5.2999999999999999E-2</v>
      </c>
      <c r="C3761">
        <f ca="1">B3761*EXP(-'Vasicek Examples'!$B$1/12)+(1-EXP(-'Vasicek Examples'!$B$1/12))*'Vasicek Examples'!$B$2+SQRT('Vasicek Examples'!$B$3^2/2/'Vasicek Examples'!$B$1*(1-EXP(-2*'Vasicek Examples'!$B$1/12)))*NORMSINV(RAND())</f>
        <v>3.9050705377163479E-2</v>
      </c>
      <c r="D3761">
        <f ca="1">C3761*EXP(-'Vasicek Examples'!$B$1/12)+(1-EXP(-'Vasicek Examples'!$B$1/12))*'Vasicek Examples'!$B$2+SQRT('Vasicek Examples'!$B$3^2/2/'Vasicek Examples'!$B$1*(1-EXP(-2*'Vasicek Examples'!$B$1/12)))*NORMSINV(RAND())</f>
        <v>3.2463828612603274E-2</v>
      </c>
      <c r="E3761">
        <f ca="1">D3761*EXP(-'Vasicek Examples'!$B$1/12)+(1-EXP(-'Vasicek Examples'!$B$1/12))*'Vasicek Examples'!$B$2+SQRT('Vasicek Examples'!$B$3^2/2/'Vasicek Examples'!$B$1*(1-EXP(-2*'Vasicek Examples'!$B$1/12)))*NORMSINV(RAND())</f>
        <v>3.6870607109748481E-2</v>
      </c>
      <c r="F3761">
        <f ca="1">E3761*EXP(-'Vasicek Examples'!$B$1/12)+(1-EXP(-'Vasicek Examples'!$B$1/12))*'Vasicek Examples'!$B$2+SQRT('Vasicek Examples'!$B$3^2/2/'Vasicek Examples'!$B$1*(1-EXP(-2*'Vasicek Examples'!$B$1/12)))*NORMSINV(RAND())</f>
        <v>4.2125326246281784E-2</v>
      </c>
      <c r="G3761">
        <f ca="1">F3761*EXP(-'Vasicek Examples'!$B$1/12)+(1-EXP(-'Vasicek Examples'!$B$1/12))*'Vasicek Examples'!$B$2+SQRT('Vasicek Examples'!$B$3^2/2/'Vasicek Examples'!$B$1*(1-EXP(-2*'Vasicek Examples'!$B$1/12)))*NORMSINV(RAND())</f>
        <v>4.5465030477323747E-2</v>
      </c>
      <c r="H3761">
        <f ca="1">G3761*EXP(-'Vasicek Examples'!$B$1/12)+(1-EXP(-'Vasicek Examples'!$B$1/12))*'Vasicek Examples'!$B$2+SQRT('Vasicek Examples'!$B$3^2/2/'Vasicek Examples'!$B$1*(1-EXP(-2*'Vasicek Examples'!$B$1/12)))*NORMSINV(RAND())</f>
        <v>3.4221826005274854E-2</v>
      </c>
      <c r="I3761">
        <f ca="1">H3761*EXP(-'Vasicek Examples'!$B$1/12)+(1-EXP(-'Vasicek Examples'!$B$1/12))*'Vasicek Examples'!$B$2+SQRT('Vasicek Examples'!$B$3^2/2/'Vasicek Examples'!$B$1*(1-EXP(-2*'Vasicek Examples'!$B$1/12)))*NORMSINV(RAND())</f>
        <v>3.6243524489063747E-2</v>
      </c>
      <c r="J3761">
        <f ca="1">I3761*EXP(-'Vasicek Examples'!$B$1/12)+(1-EXP(-'Vasicek Examples'!$B$1/12))*'Vasicek Examples'!$B$2+SQRT('Vasicek Examples'!$B$3^2/2/'Vasicek Examples'!$B$1*(1-EXP(-2*'Vasicek Examples'!$B$1/12)))*NORMSINV(RAND())</f>
        <v>4.6740328877077054E-2</v>
      </c>
      <c r="K3761">
        <f ca="1">J3761*EXP(-'Vasicek Examples'!$B$1/12)+(1-EXP(-'Vasicek Examples'!$B$1/12))*'Vasicek Examples'!$B$2+SQRT('Vasicek Examples'!$B$3^2/2/'Vasicek Examples'!$B$1*(1-EXP(-2*'Vasicek Examples'!$B$1/12)))*NORMSINV(RAND())</f>
        <v>5.0476745256437104E-2</v>
      </c>
      <c r="L3761">
        <f ca="1">K3761*EXP(-'Vasicek Examples'!$B$1/12)+(1-EXP(-'Vasicek Examples'!$B$1/12))*'Vasicek Examples'!$B$2+SQRT('Vasicek Examples'!$B$3^2/2/'Vasicek Examples'!$B$1*(1-EXP(-2*'Vasicek Examples'!$B$1/12)))*NORMSINV(RAND())</f>
        <v>5.8909525806413711E-2</v>
      </c>
      <c r="M3761">
        <f ca="1">L3761*EXP(-'Vasicek Examples'!$B$1/12)+(1-EXP(-'Vasicek Examples'!$B$1/12))*'Vasicek Examples'!$B$2+SQRT('Vasicek Examples'!$B$3^2/2/'Vasicek Examples'!$B$1*(1-EXP(-2*'Vasicek Examples'!$B$1/12)))*NORMSINV(RAND())</f>
        <v>4.7935369927036245E-2</v>
      </c>
      <c r="N3761">
        <f ca="1">M3761*EXP(-'Vasicek Examples'!$B$1/12)+(1-EXP(-'Vasicek Examples'!$B$1/12))*'Vasicek Examples'!$B$2+SQRT('Vasicek Examples'!$B$3^2/2/'Vasicek Examples'!$B$1*(1-EXP(-2*'Vasicek Examples'!$B$1/12)))*NORMSINV(RAND())</f>
        <v>4.6232935382306238E-2</v>
      </c>
      <c r="O3761">
        <f t="shared" ca="1" si="234"/>
        <v>3.9507827765582905E-2</v>
      </c>
      <c r="P3761">
        <f t="shared" ca="1" si="235"/>
        <v>0.96126242942418683</v>
      </c>
      <c r="Q3761">
        <f ca="1">EXP(-'Vasicek Examples'!$D$4*N3761+'Vasicek Examples'!$E$4)</f>
        <v>0.9581722359244973</v>
      </c>
      <c r="R3761">
        <f ca="1">MAX(Q3761-'Vasicek Examples'!$B$8,0)</f>
        <v>0</v>
      </c>
      <c r="S3761">
        <f t="shared" ca="1" si="236"/>
        <v>0</v>
      </c>
    </row>
    <row r="3762" spans="1:19" x14ac:dyDescent="0.2">
      <c r="A3762">
        <f t="shared" si="237"/>
        <v>3758</v>
      </c>
      <c r="B3762">
        <f>'Vasicek Examples'!$B$4</f>
        <v>5.2999999999999999E-2</v>
      </c>
      <c r="C3762">
        <f ca="1">B3762*EXP(-'Vasicek Examples'!$B$1/12)+(1-EXP(-'Vasicek Examples'!$B$1/12))*'Vasicek Examples'!$B$2+SQRT('Vasicek Examples'!$B$3^2/2/'Vasicek Examples'!$B$1*(1-EXP(-2*'Vasicek Examples'!$B$1/12)))*NORMSINV(RAND())</f>
        <v>4.6418719778330286E-2</v>
      </c>
      <c r="D3762">
        <f ca="1">C3762*EXP(-'Vasicek Examples'!$B$1/12)+(1-EXP(-'Vasicek Examples'!$B$1/12))*'Vasicek Examples'!$B$2+SQRT('Vasicek Examples'!$B$3^2/2/'Vasicek Examples'!$B$1*(1-EXP(-2*'Vasicek Examples'!$B$1/12)))*NORMSINV(RAND())</f>
        <v>3.4348021565988859E-2</v>
      </c>
      <c r="E3762">
        <f ca="1">D3762*EXP(-'Vasicek Examples'!$B$1/12)+(1-EXP(-'Vasicek Examples'!$B$1/12))*'Vasicek Examples'!$B$2+SQRT('Vasicek Examples'!$B$3^2/2/'Vasicek Examples'!$B$1*(1-EXP(-2*'Vasicek Examples'!$B$1/12)))*NORMSINV(RAND())</f>
        <v>2.7156519930971051E-2</v>
      </c>
      <c r="F3762">
        <f ca="1">E3762*EXP(-'Vasicek Examples'!$B$1/12)+(1-EXP(-'Vasicek Examples'!$B$1/12))*'Vasicek Examples'!$B$2+SQRT('Vasicek Examples'!$B$3^2/2/'Vasicek Examples'!$B$1*(1-EXP(-2*'Vasicek Examples'!$B$1/12)))*NORMSINV(RAND())</f>
        <v>1.8439799598762761E-2</v>
      </c>
      <c r="G3762">
        <f ca="1">F3762*EXP(-'Vasicek Examples'!$B$1/12)+(1-EXP(-'Vasicek Examples'!$B$1/12))*'Vasicek Examples'!$B$2+SQRT('Vasicek Examples'!$B$3^2/2/'Vasicek Examples'!$B$1*(1-EXP(-2*'Vasicek Examples'!$B$1/12)))*NORMSINV(RAND())</f>
        <v>9.1897983414581073E-3</v>
      </c>
      <c r="H3762">
        <f ca="1">G3762*EXP(-'Vasicek Examples'!$B$1/12)+(1-EXP(-'Vasicek Examples'!$B$1/12))*'Vasicek Examples'!$B$2+SQRT('Vasicek Examples'!$B$3^2/2/'Vasicek Examples'!$B$1*(1-EXP(-2*'Vasicek Examples'!$B$1/12)))*NORMSINV(RAND())</f>
        <v>6.647364259279585E-3</v>
      </c>
      <c r="I3762">
        <f ca="1">H3762*EXP(-'Vasicek Examples'!$B$1/12)+(1-EXP(-'Vasicek Examples'!$B$1/12))*'Vasicek Examples'!$B$2+SQRT('Vasicek Examples'!$B$3^2/2/'Vasicek Examples'!$B$1*(1-EXP(-2*'Vasicek Examples'!$B$1/12)))*NORMSINV(RAND())</f>
        <v>2.7596189275933781E-3</v>
      </c>
      <c r="J3762">
        <f ca="1">I3762*EXP(-'Vasicek Examples'!$B$1/12)+(1-EXP(-'Vasicek Examples'!$B$1/12))*'Vasicek Examples'!$B$2+SQRT('Vasicek Examples'!$B$3^2/2/'Vasicek Examples'!$B$1*(1-EXP(-2*'Vasicek Examples'!$B$1/12)))*NORMSINV(RAND())</f>
        <v>1.2670278048697232E-2</v>
      </c>
      <c r="K3762">
        <f ca="1">J3762*EXP(-'Vasicek Examples'!$B$1/12)+(1-EXP(-'Vasicek Examples'!$B$1/12))*'Vasicek Examples'!$B$2+SQRT('Vasicek Examples'!$B$3^2/2/'Vasicek Examples'!$B$1*(1-EXP(-2*'Vasicek Examples'!$B$1/12)))*NORMSINV(RAND())</f>
        <v>2.1211703514733532E-2</v>
      </c>
      <c r="L3762">
        <f ca="1">K3762*EXP(-'Vasicek Examples'!$B$1/12)+(1-EXP(-'Vasicek Examples'!$B$1/12))*'Vasicek Examples'!$B$2+SQRT('Vasicek Examples'!$B$3^2/2/'Vasicek Examples'!$B$1*(1-EXP(-2*'Vasicek Examples'!$B$1/12)))*NORMSINV(RAND())</f>
        <v>2.8614615854700938E-2</v>
      </c>
      <c r="M3762">
        <f ca="1">L3762*EXP(-'Vasicek Examples'!$B$1/12)+(1-EXP(-'Vasicek Examples'!$B$1/12))*'Vasicek Examples'!$B$2+SQRT('Vasicek Examples'!$B$3^2/2/'Vasicek Examples'!$B$1*(1-EXP(-2*'Vasicek Examples'!$B$1/12)))*NORMSINV(RAND())</f>
        <v>2.3568447162879466E-2</v>
      </c>
      <c r="N3762">
        <f ca="1">M3762*EXP(-'Vasicek Examples'!$B$1/12)+(1-EXP(-'Vasicek Examples'!$B$1/12))*'Vasicek Examples'!$B$2+SQRT('Vasicek Examples'!$B$3^2/2/'Vasicek Examples'!$B$1*(1-EXP(-2*'Vasicek Examples'!$B$1/12)))*NORMSINV(RAND())</f>
        <v>2.0554332279199131E-2</v>
      </c>
      <c r="O3762">
        <f t="shared" ca="1" si="234"/>
        <v>1.8174391102819137E-2</v>
      </c>
      <c r="P3762">
        <f t="shared" ca="1" si="235"/>
        <v>0.98198976714672037</v>
      </c>
      <c r="Q3762">
        <f ca="1">EXP(-'Vasicek Examples'!$D$4*N3762+'Vasicek Examples'!$E$4)</f>
        <v>0.97773144365244469</v>
      </c>
      <c r="R3762">
        <f ca="1">MAX(Q3762-'Vasicek Examples'!$B$8,0)</f>
        <v>1.7035461948331498E-2</v>
      </c>
      <c r="S3762">
        <f t="shared" ca="1" si="236"/>
        <v>1.6728649311878865E-2</v>
      </c>
    </row>
    <row r="3763" spans="1:19" x14ac:dyDescent="0.2">
      <c r="A3763">
        <f t="shared" si="237"/>
        <v>3759</v>
      </c>
      <c r="B3763">
        <f>'Vasicek Examples'!$B$4</f>
        <v>5.2999999999999999E-2</v>
      </c>
      <c r="C3763">
        <f ca="1">B3763*EXP(-'Vasicek Examples'!$B$1/12)+(1-EXP(-'Vasicek Examples'!$B$1/12))*'Vasicek Examples'!$B$2+SQRT('Vasicek Examples'!$B$3^2/2/'Vasicek Examples'!$B$1*(1-EXP(-2*'Vasicek Examples'!$B$1/12)))*NORMSINV(RAND())</f>
        <v>5.2181035168693476E-2</v>
      </c>
      <c r="D3763">
        <f ca="1">C3763*EXP(-'Vasicek Examples'!$B$1/12)+(1-EXP(-'Vasicek Examples'!$B$1/12))*'Vasicek Examples'!$B$2+SQRT('Vasicek Examples'!$B$3^2/2/'Vasicek Examples'!$B$1*(1-EXP(-2*'Vasicek Examples'!$B$1/12)))*NORMSINV(RAND())</f>
        <v>4.5686417153728814E-2</v>
      </c>
      <c r="E3763">
        <f ca="1">D3763*EXP(-'Vasicek Examples'!$B$1/12)+(1-EXP(-'Vasicek Examples'!$B$1/12))*'Vasicek Examples'!$B$2+SQRT('Vasicek Examples'!$B$3^2/2/'Vasicek Examples'!$B$1*(1-EXP(-2*'Vasicek Examples'!$B$1/12)))*NORMSINV(RAND())</f>
        <v>5.038035954513518E-2</v>
      </c>
      <c r="F3763">
        <f ca="1">E3763*EXP(-'Vasicek Examples'!$B$1/12)+(1-EXP(-'Vasicek Examples'!$B$1/12))*'Vasicek Examples'!$B$2+SQRT('Vasicek Examples'!$B$3^2/2/'Vasicek Examples'!$B$1*(1-EXP(-2*'Vasicek Examples'!$B$1/12)))*NORMSINV(RAND())</f>
        <v>5.7723207934954252E-2</v>
      </c>
      <c r="G3763">
        <f ca="1">F3763*EXP(-'Vasicek Examples'!$B$1/12)+(1-EXP(-'Vasicek Examples'!$B$1/12))*'Vasicek Examples'!$B$2+SQRT('Vasicek Examples'!$B$3^2/2/'Vasicek Examples'!$B$1*(1-EXP(-2*'Vasicek Examples'!$B$1/12)))*NORMSINV(RAND())</f>
        <v>6.5956123021301882E-2</v>
      </c>
      <c r="H3763">
        <f ca="1">G3763*EXP(-'Vasicek Examples'!$B$1/12)+(1-EXP(-'Vasicek Examples'!$B$1/12))*'Vasicek Examples'!$B$2+SQRT('Vasicek Examples'!$B$3^2/2/'Vasicek Examples'!$B$1*(1-EXP(-2*'Vasicek Examples'!$B$1/12)))*NORMSINV(RAND())</f>
        <v>6.3634205358160778E-2</v>
      </c>
      <c r="I3763">
        <f ca="1">H3763*EXP(-'Vasicek Examples'!$B$1/12)+(1-EXP(-'Vasicek Examples'!$B$1/12))*'Vasicek Examples'!$B$2+SQRT('Vasicek Examples'!$B$3^2/2/'Vasicek Examples'!$B$1*(1-EXP(-2*'Vasicek Examples'!$B$1/12)))*NORMSINV(RAND())</f>
        <v>5.1642490825555755E-2</v>
      </c>
      <c r="J3763">
        <f ca="1">I3763*EXP(-'Vasicek Examples'!$B$1/12)+(1-EXP(-'Vasicek Examples'!$B$1/12))*'Vasicek Examples'!$B$2+SQRT('Vasicek Examples'!$B$3^2/2/'Vasicek Examples'!$B$1*(1-EXP(-2*'Vasicek Examples'!$B$1/12)))*NORMSINV(RAND())</f>
        <v>4.9293345252495575E-2</v>
      </c>
      <c r="K3763">
        <f ca="1">J3763*EXP(-'Vasicek Examples'!$B$1/12)+(1-EXP(-'Vasicek Examples'!$B$1/12))*'Vasicek Examples'!$B$2+SQRT('Vasicek Examples'!$B$3^2/2/'Vasicek Examples'!$B$1*(1-EXP(-2*'Vasicek Examples'!$B$1/12)))*NORMSINV(RAND())</f>
        <v>4.9931845235164328E-2</v>
      </c>
      <c r="L3763">
        <f ca="1">K3763*EXP(-'Vasicek Examples'!$B$1/12)+(1-EXP(-'Vasicek Examples'!$B$1/12))*'Vasicek Examples'!$B$2+SQRT('Vasicek Examples'!$B$3^2/2/'Vasicek Examples'!$B$1*(1-EXP(-2*'Vasicek Examples'!$B$1/12)))*NORMSINV(RAND())</f>
        <v>4.9546772221283314E-2</v>
      </c>
      <c r="M3763">
        <f ca="1">L3763*EXP(-'Vasicek Examples'!$B$1/12)+(1-EXP(-'Vasicek Examples'!$B$1/12))*'Vasicek Examples'!$B$2+SQRT('Vasicek Examples'!$B$3^2/2/'Vasicek Examples'!$B$1*(1-EXP(-2*'Vasicek Examples'!$B$1/12)))*NORMSINV(RAND())</f>
        <v>6.1181812723005401E-2</v>
      </c>
      <c r="N3763">
        <f ca="1">M3763*EXP(-'Vasicek Examples'!$B$1/12)+(1-EXP(-'Vasicek Examples'!$B$1/12))*'Vasicek Examples'!$B$2+SQRT('Vasicek Examples'!$B$3^2/2/'Vasicek Examples'!$B$1*(1-EXP(-2*'Vasicek Examples'!$B$1/12)))*NORMSINV(RAND())</f>
        <v>6.037269580249003E-2</v>
      </c>
      <c r="O3763">
        <f t="shared" ca="1" si="234"/>
        <v>5.010445372969808E-2</v>
      </c>
      <c r="P3763">
        <f t="shared" ca="1" si="235"/>
        <v>0.95113007022857887</v>
      </c>
      <c r="Q3763">
        <f ca="1">EXP(-'Vasicek Examples'!$D$4*N3763+'Vasicek Examples'!$E$4)</f>
        <v>0.94756963189216459</v>
      </c>
      <c r="R3763">
        <f ca="1">MAX(Q3763-'Vasicek Examples'!$B$8,0)</f>
        <v>0</v>
      </c>
      <c r="S3763">
        <f t="shared" ca="1" si="236"/>
        <v>0</v>
      </c>
    </row>
    <row r="3764" spans="1:19" x14ac:dyDescent="0.2">
      <c r="A3764">
        <f t="shared" si="237"/>
        <v>3760</v>
      </c>
      <c r="B3764">
        <f>'Vasicek Examples'!$B$4</f>
        <v>5.2999999999999999E-2</v>
      </c>
      <c r="C3764">
        <f ca="1">B3764*EXP(-'Vasicek Examples'!$B$1/12)+(1-EXP(-'Vasicek Examples'!$B$1/12))*'Vasicek Examples'!$B$2+SQRT('Vasicek Examples'!$B$3^2/2/'Vasicek Examples'!$B$1*(1-EXP(-2*'Vasicek Examples'!$B$1/12)))*NORMSINV(RAND())</f>
        <v>5.3790693375437487E-2</v>
      </c>
      <c r="D3764">
        <f ca="1">C3764*EXP(-'Vasicek Examples'!$B$1/12)+(1-EXP(-'Vasicek Examples'!$B$1/12))*'Vasicek Examples'!$B$2+SQRT('Vasicek Examples'!$B$3^2/2/'Vasicek Examples'!$B$1*(1-EXP(-2*'Vasicek Examples'!$B$1/12)))*NORMSINV(RAND())</f>
        <v>6.0779995464004907E-2</v>
      </c>
      <c r="E3764">
        <f ca="1">D3764*EXP(-'Vasicek Examples'!$B$1/12)+(1-EXP(-'Vasicek Examples'!$B$1/12))*'Vasicek Examples'!$B$2+SQRT('Vasicek Examples'!$B$3^2/2/'Vasicek Examples'!$B$1*(1-EXP(-2*'Vasicek Examples'!$B$1/12)))*NORMSINV(RAND())</f>
        <v>6.1512949968098751E-2</v>
      </c>
      <c r="F3764">
        <f ca="1">E3764*EXP(-'Vasicek Examples'!$B$1/12)+(1-EXP(-'Vasicek Examples'!$B$1/12))*'Vasicek Examples'!$B$2+SQRT('Vasicek Examples'!$B$3^2/2/'Vasicek Examples'!$B$1*(1-EXP(-2*'Vasicek Examples'!$B$1/12)))*NORMSINV(RAND())</f>
        <v>6.5595607075253387E-2</v>
      </c>
      <c r="G3764">
        <f ca="1">F3764*EXP(-'Vasicek Examples'!$B$1/12)+(1-EXP(-'Vasicek Examples'!$B$1/12))*'Vasicek Examples'!$B$2+SQRT('Vasicek Examples'!$B$3^2/2/'Vasicek Examples'!$B$1*(1-EXP(-2*'Vasicek Examples'!$B$1/12)))*NORMSINV(RAND())</f>
        <v>6.0736429328222069E-2</v>
      </c>
      <c r="H3764">
        <f ca="1">G3764*EXP(-'Vasicek Examples'!$B$1/12)+(1-EXP(-'Vasicek Examples'!$B$1/12))*'Vasicek Examples'!$B$2+SQRT('Vasicek Examples'!$B$3^2/2/'Vasicek Examples'!$B$1*(1-EXP(-2*'Vasicek Examples'!$B$1/12)))*NORMSINV(RAND())</f>
        <v>6.8456262522279959E-2</v>
      </c>
      <c r="I3764">
        <f ca="1">H3764*EXP(-'Vasicek Examples'!$B$1/12)+(1-EXP(-'Vasicek Examples'!$B$1/12))*'Vasicek Examples'!$B$2+SQRT('Vasicek Examples'!$B$3^2/2/'Vasicek Examples'!$B$1*(1-EXP(-2*'Vasicek Examples'!$B$1/12)))*NORMSINV(RAND())</f>
        <v>7.3685139449118434E-2</v>
      </c>
      <c r="J3764">
        <f ca="1">I3764*EXP(-'Vasicek Examples'!$B$1/12)+(1-EXP(-'Vasicek Examples'!$B$1/12))*'Vasicek Examples'!$B$2+SQRT('Vasicek Examples'!$B$3^2/2/'Vasicek Examples'!$B$1*(1-EXP(-2*'Vasicek Examples'!$B$1/12)))*NORMSINV(RAND())</f>
        <v>7.5592357152332937E-2</v>
      </c>
      <c r="K3764">
        <f ca="1">J3764*EXP(-'Vasicek Examples'!$B$1/12)+(1-EXP(-'Vasicek Examples'!$B$1/12))*'Vasicek Examples'!$B$2+SQRT('Vasicek Examples'!$B$3^2/2/'Vasicek Examples'!$B$1*(1-EXP(-2*'Vasicek Examples'!$B$1/12)))*NORMSINV(RAND())</f>
        <v>6.7452647352374426E-2</v>
      </c>
      <c r="L3764">
        <f ca="1">K3764*EXP(-'Vasicek Examples'!$B$1/12)+(1-EXP(-'Vasicek Examples'!$B$1/12))*'Vasicek Examples'!$B$2+SQRT('Vasicek Examples'!$B$3^2/2/'Vasicek Examples'!$B$1*(1-EXP(-2*'Vasicek Examples'!$B$1/12)))*NORMSINV(RAND())</f>
        <v>5.8761486122897506E-2</v>
      </c>
      <c r="M3764">
        <f ca="1">L3764*EXP(-'Vasicek Examples'!$B$1/12)+(1-EXP(-'Vasicek Examples'!$B$1/12))*'Vasicek Examples'!$B$2+SQRT('Vasicek Examples'!$B$3^2/2/'Vasicek Examples'!$B$1*(1-EXP(-2*'Vasicek Examples'!$B$1/12)))*NORMSINV(RAND())</f>
        <v>5.9959491679242284E-2</v>
      </c>
      <c r="N3764">
        <f ca="1">M3764*EXP(-'Vasicek Examples'!$B$1/12)+(1-EXP(-'Vasicek Examples'!$B$1/12))*'Vasicek Examples'!$B$2+SQRT('Vasicek Examples'!$B$3^2/2/'Vasicek Examples'!$B$1*(1-EXP(-2*'Vasicek Examples'!$B$1/12)))*NORMSINV(RAND())</f>
        <v>5.8833150248528442E-2</v>
      </c>
      <c r="O3764">
        <f t="shared" ca="1" si="234"/>
        <v>5.9070357327150637E-2</v>
      </c>
      <c r="P3764">
        <f t="shared" ca="1" si="235"/>
        <v>0.94264044516175194</v>
      </c>
      <c r="Q3764">
        <f ca="1">EXP(-'Vasicek Examples'!$D$4*N3764+'Vasicek Examples'!$E$4)</f>
        <v>0.94871833468511657</v>
      </c>
      <c r="R3764">
        <f ca="1">MAX(Q3764-'Vasicek Examples'!$B$8,0)</f>
        <v>0</v>
      </c>
      <c r="S3764">
        <f t="shared" ca="1" si="236"/>
        <v>0</v>
      </c>
    </row>
    <row r="3765" spans="1:19" x14ac:dyDescent="0.2">
      <c r="A3765">
        <f t="shared" si="237"/>
        <v>3761</v>
      </c>
      <c r="B3765">
        <f>'Vasicek Examples'!$B$4</f>
        <v>5.2999999999999999E-2</v>
      </c>
      <c r="C3765">
        <f ca="1">B3765*EXP(-'Vasicek Examples'!$B$1/12)+(1-EXP(-'Vasicek Examples'!$B$1/12))*'Vasicek Examples'!$B$2+SQRT('Vasicek Examples'!$B$3^2/2/'Vasicek Examples'!$B$1*(1-EXP(-2*'Vasicek Examples'!$B$1/12)))*NORMSINV(RAND())</f>
        <v>5.0397803014822842E-2</v>
      </c>
      <c r="D3765">
        <f ca="1">C3765*EXP(-'Vasicek Examples'!$B$1/12)+(1-EXP(-'Vasicek Examples'!$B$1/12))*'Vasicek Examples'!$B$2+SQRT('Vasicek Examples'!$B$3^2/2/'Vasicek Examples'!$B$1*(1-EXP(-2*'Vasicek Examples'!$B$1/12)))*NORMSINV(RAND())</f>
        <v>5.116990839587806E-2</v>
      </c>
      <c r="E3765">
        <f ca="1">D3765*EXP(-'Vasicek Examples'!$B$1/12)+(1-EXP(-'Vasicek Examples'!$B$1/12))*'Vasicek Examples'!$B$2+SQRT('Vasicek Examples'!$B$3^2/2/'Vasicek Examples'!$B$1*(1-EXP(-2*'Vasicek Examples'!$B$1/12)))*NORMSINV(RAND())</f>
        <v>4.2681318720032925E-2</v>
      </c>
      <c r="F3765">
        <f ca="1">E3765*EXP(-'Vasicek Examples'!$B$1/12)+(1-EXP(-'Vasicek Examples'!$B$1/12))*'Vasicek Examples'!$B$2+SQRT('Vasicek Examples'!$B$3^2/2/'Vasicek Examples'!$B$1*(1-EXP(-2*'Vasicek Examples'!$B$1/12)))*NORMSINV(RAND())</f>
        <v>4.1611861486400052E-2</v>
      </c>
      <c r="G3765">
        <f ca="1">F3765*EXP(-'Vasicek Examples'!$B$1/12)+(1-EXP(-'Vasicek Examples'!$B$1/12))*'Vasicek Examples'!$B$2+SQRT('Vasicek Examples'!$B$3^2/2/'Vasicek Examples'!$B$1*(1-EXP(-2*'Vasicek Examples'!$B$1/12)))*NORMSINV(RAND())</f>
        <v>5.6470157418502059E-2</v>
      </c>
      <c r="H3765">
        <f ca="1">G3765*EXP(-'Vasicek Examples'!$B$1/12)+(1-EXP(-'Vasicek Examples'!$B$1/12))*'Vasicek Examples'!$B$2+SQRT('Vasicek Examples'!$B$3^2/2/'Vasicek Examples'!$B$1*(1-EXP(-2*'Vasicek Examples'!$B$1/12)))*NORMSINV(RAND())</f>
        <v>5.8172278050046045E-2</v>
      </c>
      <c r="I3765">
        <f ca="1">H3765*EXP(-'Vasicek Examples'!$B$1/12)+(1-EXP(-'Vasicek Examples'!$B$1/12))*'Vasicek Examples'!$B$2+SQRT('Vasicek Examples'!$B$3^2/2/'Vasicek Examples'!$B$1*(1-EXP(-2*'Vasicek Examples'!$B$1/12)))*NORMSINV(RAND())</f>
        <v>6.1155474875379597E-2</v>
      </c>
      <c r="J3765">
        <f ca="1">I3765*EXP(-'Vasicek Examples'!$B$1/12)+(1-EXP(-'Vasicek Examples'!$B$1/12))*'Vasicek Examples'!$B$2+SQRT('Vasicek Examples'!$B$3^2/2/'Vasicek Examples'!$B$1*(1-EXP(-2*'Vasicek Examples'!$B$1/12)))*NORMSINV(RAND())</f>
        <v>5.800994277086681E-2</v>
      </c>
      <c r="K3765">
        <f ca="1">J3765*EXP(-'Vasicek Examples'!$B$1/12)+(1-EXP(-'Vasicek Examples'!$B$1/12))*'Vasicek Examples'!$B$2+SQRT('Vasicek Examples'!$B$3^2/2/'Vasicek Examples'!$B$1*(1-EXP(-2*'Vasicek Examples'!$B$1/12)))*NORMSINV(RAND())</f>
        <v>5.6403042192430364E-2</v>
      </c>
      <c r="L3765">
        <f ca="1">K3765*EXP(-'Vasicek Examples'!$B$1/12)+(1-EXP(-'Vasicek Examples'!$B$1/12))*'Vasicek Examples'!$B$2+SQRT('Vasicek Examples'!$B$3^2/2/'Vasicek Examples'!$B$1*(1-EXP(-2*'Vasicek Examples'!$B$1/12)))*NORMSINV(RAND())</f>
        <v>4.5570799836699115E-2</v>
      </c>
      <c r="M3765">
        <f ca="1">L3765*EXP(-'Vasicek Examples'!$B$1/12)+(1-EXP(-'Vasicek Examples'!$B$1/12))*'Vasicek Examples'!$B$2+SQRT('Vasicek Examples'!$B$3^2/2/'Vasicek Examples'!$B$1*(1-EXP(-2*'Vasicek Examples'!$B$1/12)))*NORMSINV(RAND())</f>
        <v>4.9207198118005245E-2</v>
      </c>
      <c r="N3765">
        <f ca="1">M3765*EXP(-'Vasicek Examples'!$B$1/12)+(1-EXP(-'Vasicek Examples'!$B$1/12))*'Vasicek Examples'!$B$2+SQRT('Vasicek Examples'!$B$3^2/2/'Vasicek Examples'!$B$1*(1-EXP(-2*'Vasicek Examples'!$B$1/12)))*NORMSINV(RAND())</f>
        <v>5.065864625293226E-2</v>
      </c>
      <c r="O3765">
        <f t="shared" ca="1" si="234"/>
        <v>4.7581683874843149E-2</v>
      </c>
      <c r="P3765">
        <f t="shared" ca="1" si="235"/>
        <v>0.95353258171536959</v>
      </c>
      <c r="Q3765">
        <f ca="1">EXP(-'Vasicek Examples'!$D$4*N3765+'Vasicek Examples'!$E$4)</f>
        <v>0.95484095344458964</v>
      </c>
      <c r="R3765">
        <f ca="1">MAX(Q3765-'Vasicek Examples'!$B$8,0)</f>
        <v>0</v>
      </c>
      <c r="S3765">
        <f t="shared" ca="1" si="236"/>
        <v>0</v>
      </c>
    </row>
    <row r="3766" spans="1:19" x14ac:dyDescent="0.2">
      <c r="A3766">
        <f t="shared" si="237"/>
        <v>3762</v>
      </c>
      <c r="B3766">
        <f>'Vasicek Examples'!$B$4</f>
        <v>5.2999999999999999E-2</v>
      </c>
      <c r="C3766">
        <f ca="1">B3766*EXP(-'Vasicek Examples'!$B$1/12)+(1-EXP(-'Vasicek Examples'!$B$1/12))*'Vasicek Examples'!$B$2+SQRT('Vasicek Examples'!$B$3^2/2/'Vasicek Examples'!$B$1*(1-EXP(-2*'Vasicek Examples'!$B$1/12)))*NORMSINV(RAND())</f>
        <v>4.8040699700699456E-2</v>
      </c>
      <c r="D3766">
        <f ca="1">C3766*EXP(-'Vasicek Examples'!$B$1/12)+(1-EXP(-'Vasicek Examples'!$B$1/12))*'Vasicek Examples'!$B$2+SQRT('Vasicek Examples'!$B$3^2/2/'Vasicek Examples'!$B$1*(1-EXP(-2*'Vasicek Examples'!$B$1/12)))*NORMSINV(RAND())</f>
        <v>4.2518583205609702E-2</v>
      </c>
      <c r="E3766">
        <f ca="1">D3766*EXP(-'Vasicek Examples'!$B$1/12)+(1-EXP(-'Vasicek Examples'!$B$1/12))*'Vasicek Examples'!$B$2+SQRT('Vasicek Examples'!$B$3^2/2/'Vasicek Examples'!$B$1*(1-EXP(-2*'Vasicek Examples'!$B$1/12)))*NORMSINV(RAND())</f>
        <v>4.2238305911223364E-2</v>
      </c>
      <c r="F3766">
        <f ca="1">E3766*EXP(-'Vasicek Examples'!$B$1/12)+(1-EXP(-'Vasicek Examples'!$B$1/12))*'Vasicek Examples'!$B$2+SQRT('Vasicek Examples'!$B$3^2/2/'Vasicek Examples'!$B$1*(1-EXP(-2*'Vasicek Examples'!$B$1/12)))*NORMSINV(RAND())</f>
        <v>4.3116074955819879E-2</v>
      </c>
      <c r="G3766">
        <f ca="1">F3766*EXP(-'Vasicek Examples'!$B$1/12)+(1-EXP(-'Vasicek Examples'!$B$1/12))*'Vasicek Examples'!$B$2+SQRT('Vasicek Examples'!$B$3^2/2/'Vasicek Examples'!$B$1*(1-EXP(-2*'Vasicek Examples'!$B$1/12)))*NORMSINV(RAND())</f>
        <v>4.0206222240782269E-2</v>
      </c>
      <c r="H3766">
        <f ca="1">G3766*EXP(-'Vasicek Examples'!$B$1/12)+(1-EXP(-'Vasicek Examples'!$B$1/12))*'Vasicek Examples'!$B$2+SQRT('Vasicek Examples'!$B$3^2/2/'Vasicek Examples'!$B$1*(1-EXP(-2*'Vasicek Examples'!$B$1/12)))*NORMSINV(RAND())</f>
        <v>3.0021541624965682E-2</v>
      </c>
      <c r="I3766">
        <f ca="1">H3766*EXP(-'Vasicek Examples'!$B$1/12)+(1-EXP(-'Vasicek Examples'!$B$1/12))*'Vasicek Examples'!$B$2+SQRT('Vasicek Examples'!$B$3^2/2/'Vasicek Examples'!$B$1*(1-EXP(-2*'Vasicek Examples'!$B$1/12)))*NORMSINV(RAND())</f>
        <v>3.3523935250335618E-2</v>
      </c>
      <c r="J3766">
        <f ca="1">I3766*EXP(-'Vasicek Examples'!$B$1/12)+(1-EXP(-'Vasicek Examples'!$B$1/12))*'Vasicek Examples'!$B$2+SQRT('Vasicek Examples'!$B$3^2/2/'Vasicek Examples'!$B$1*(1-EXP(-2*'Vasicek Examples'!$B$1/12)))*NORMSINV(RAND())</f>
        <v>3.8597474195343151E-2</v>
      </c>
      <c r="K3766">
        <f ca="1">J3766*EXP(-'Vasicek Examples'!$B$1/12)+(1-EXP(-'Vasicek Examples'!$B$1/12))*'Vasicek Examples'!$B$2+SQRT('Vasicek Examples'!$B$3^2/2/'Vasicek Examples'!$B$1*(1-EXP(-2*'Vasicek Examples'!$B$1/12)))*NORMSINV(RAND())</f>
        <v>4.2124467999169309E-2</v>
      </c>
      <c r="L3766">
        <f ca="1">K3766*EXP(-'Vasicek Examples'!$B$1/12)+(1-EXP(-'Vasicek Examples'!$B$1/12))*'Vasicek Examples'!$B$2+SQRT('Vasicek Examples'!$B$3^2/2/'Vasicek Examples'!$B$1*(1-EXP(-2*'Vasicek Examples'!$B$1/12)))*NORMSINV(RAND())</f>
        <v>4.3702643543609872E-2</v>
      </c>
      <c r="M3766">
        <f ca="1">L3766*EXP(-'Vasicek Examples'!$B$1/12)+(1-EXP(-'Vasicek Examples'!$B$1/12))*'Vasicek Examples'!$B$2+SQRT('Vasicek Examples'!$B$3^2/2/'Vasicek Examples'!$B$1*(1-EXP(-2*'Vasicek Examples'!$B$1/12)))*NORMSINV(RAND())</f>
        <v>4.0904219994602788E-2</v>
      </c>
      <c r="N3766">
        <f ca="1">M3766*EXP(-'Vasicek Examples'!$B$1/12)+(1-EXP(-'Vasicek Examples'!$B$1/12))*'Vasicek Examples'!$B$2+SQRT('Vasicek Examples'!$B$3^2/2/'Vasicek Examples'!$B$1*(1-EXP(-2*'Vasicek Examples'!$B$1/12)))*NORMSINV(RAND())</f>
        <v>4.3817517106167853E-2</v>
      </c>
      <c r="O3766">
        <f t="shared" ca="1" si="234"/>
        <v>3.6906881443741275E-2</v>
      </c>
      <c r="P3766">
        <f t="shared" ca="1" si="235"/>
        <v>0.96376587565765726</v>
      </c>
      <c r="Q3766">
        <f ca="1">EXP(-'Vasicek Examples'!$D$4*N3766+'Vasicek Examples'!$E$4)</f>
        <v>0.95999524839388906</v>
      </c>
      <c r="R3766">
        <f ca="1">MAX(Q3766-'Vasicek Examples'!$B$8,0)</f>
        <v>0</v>
      </c>
      <c r="S3766">
        <f t="shared" ca="1" si="236"/>
        <v>0</v>
      </c>
    </row>
    <row r="3767" spans="1:19" x14ac:dyDescent="0.2">
      <c r="A3767">
        <f t="shared" si="237"/>
        <v>3763</v>
      </c>
      <c r="B3767">
        <f>'Vasicek Examples'!$B$4</f>
        <v>5.2999999999999999E-2</v>
      </c>
      <c r="C3767">
        <f ca="1">B3767*EXP(-'Vasicek Examples'!$B$1/12)+(1-EXP(-'Vasicek Examples'!$B$1/12))*'Vasicek Examples'!$B$2+SQRT('Vasicek Examples'!$B$3^2/2/'Vasicek Examples'!$B$1*(1-EXP(-2*'Vasicek Examples'!$B$1/12)))*NORMSINV(RAND())</f>
        <v>4.9139503829091137E-2</v>
      </c>
      <c r="D3767">
        <f ca="1">C3767*EXP(-'Vasicek Examples'!$B$1/12)+(1-EXP(-'Vasicek Examples'!$B$1/12))*'Vasicek Examples'!$B$2+SQRT('Vasicek Examples'!$B$3^2/2/'Vasicek Examples'!$B$1*(1-EXP(-2*'Vasicek Examples'!$B$1/12)))*NORMSINV(RAND())</f>
        <v>5.1366636555387396E-2</v>
      </c>
      <c r="E3767">
        <f ca="1">D3767*EXP(-'Vasicek Examples'!$B$1/12)+(1-EXP(-'Vasicek Examples'!$B$1/12))*'Vasicek Examples'!$B$2+SQRT('Vasicek Examples'!$B$3^2/2/'Vasicek Examples'!$B$1*(1-EXP(-2*'Vasicek Examples'!$B$1/12)))*NORMSINV(RAND())</f>
        <v>5.6059757685214609E-2</v>
      </c>
      <c r="F3767">
        <f ca="1">E3767*EXP(-'Vasicek Examples'!$B$1/12)+(1-EXP(-'Vasicek Examples'!$B$1/12))*'Vasicek Examples'!$B$2+SQRT('Vasicek Examples'!$B$3^2/2/'Vasicek Examples'!$B$1*(1-EXP(-2*'Vasicek Examples'!$B$1/12)))*NORMSINV(RAND())</f>
        <v>5.1781444756702662E-2</v>
      </c>
      <c r="G3767">
        <f ca="1">F3767*EXP(-'Vasicek Examples'!$B$1/12)+(1-EXP(-'Vasicek Examples'!$B$1/12))*'Vasicek Examples'!$B$2+SQRT('Vasicek Examples'!$B$3^2/2/'Vasicek Examples'!$B$1*(1-EXP(-2*'Vasicek Examples'!$B$1/12)))*NORMSINV(RAND())</f>
        <v>5.8765584278178067E-2</v>
      </c>
      <c r="H3767">
        <f ca="1">G3767*EXP(-'Vasicek Examples'!$B$1/12)+(1-EXP(-'Vasicek Examples'!$B$1/12))*'Vasicek Examples'!$B$2+SQRT('Vasicek Examples'!$B$3^2/2/'Vasicek Examples'!$B$1*(1-EXP(-2*'Vasicek Examples'!$B$1/12)))*NORMSINV(RAND())</f>
        <v>6.4713430736817207E-2</v>
      </c>
      <c r="I3767">
        <f ca="1">H3767*EXP(-'Vasicek Examples'!$B$1/12)+(1-EXP(-'Vasicek Examples'!$B$1/12))*'Vasicek Examples'!$B$2+SQRT('Vasicek Examples'!$B$3^2/2/'Vasicek Examples'!$B$1*(1-EXP(-2*'Vasicek Examples'!$B$1/12)))*NORMSINV(RAND())</f>
        <v>5.8595498311432043E-2</v>
      </c>
      <c r="J3767">
        <f ca="1">I3767*EXP(-'Vasicek Examples'!$B$1/12)+(1-EXP(-'Vasicek Examples'!$B$1/12))*'Vasicek Examples'!$B$2+SQRT('Vasicek Examples'!$B$3^2/2/'Vasicek Examples'!$B$1*(1-EXP(-2*'Vasicek Examples'!$B$1/12)))*NORMSINV(RAND())</f>
        <v>6.1619099583414917E-2</v>
      </c>
      <c r="K3767">
        <f ca="1">J3767*EXP(-'Vasicek Examples'!$B$1/12)+(1-EXP(-'Vasicek Examples'!$B$1/12))*'Vasicek Examples'!$B$2+SQRT('Vasicek Examples'!$B$3^2/2/'Vasicek Examples'!$B$1*(1-EXP(-2*'Vasicek Examples'!$B$1/12)))*NORMSINV(RAND())</f>
        <v>5.3773800277093109E-2</v>
      </c>
      <c r="L3767">
        <f ca="1">K3767*EXP(-'Vasicek Examples'!$B$1/12)+(1-EXP(-'Vasicek Examples'!$B$1/12))*'Vasicek Examples'!$B$2+SQRT('Vasicek Examples'!$B$3^2/2/'Vasicek Examples'!$B$1*(1-EXP(-2*'Vasicek Examples'!$B$1/12)))*NORMSINV(RAND())</f>
        <v>4.3837282562772188E-2</v>
      </c>
      <c r="M3767">
        <f ca="1">L3767*EXP(-'Vasicek Examples'!$B$1/12)+(1-EXP(-'Vasicek Examples'!$B$1/12))*'Vasicek Examples'!$B$2+SQRT('Vasicek Examples'!$B$3^2/2/'Vasicek Examples'!$B$1*(1-EXP(-2*'Vasicek Examples'!$B$1/12)))*NORMSINV(RAND())</f>
        <v>4.2044550562868287E-2</v>
      </c>
      <c r="N3767">
        <f ca="1">M3767*EXP(-'Vasicek Examples'!$B$1/12)+(1-EXP(-'Vasicek Examples'!$B$1/12))*'Vasicek Examples'!$B$2+SQRT('Vasicek Examples'!$B$3^2/2/'Vasicek Examples'!$B$1*(1-EXP(-2*'Vasicek Examples'!$B$1/12)))*NORMSINV(RAND())</f>
        <v>4.0322334972031137E-2</v>
      </c>
      <c r="O3767">
        <f t="shared" ca="1" si="234"/>
        <v>4.8940667059203476E-2</v>
      </c>
      <c r="P3767">
        <f t="shared" ca="1" si="235"/>
        <v>0.95223762708116222</v>
      </c>
      <c r="Q3767">
        <f ca="1">EXP(-'Vasicek Examples'!$D$4*N3767+'Vasicek Examples'!$E$4)</f>
        <v>0.96263934419886688</v>
      </c>
      <c r="R3767">
        <f ca="1">MAX(Q3767-'Vasicek Examples'!$B$8,0)</f>
        <v>1.9433624947536865E-3</v>
      </c>
      <c r="S3767">
        <f t="shared" ca="1" si="236"/>
        <v>1.850542890562778E-3</v>
      </c>
    </row>
    <row r="3768" spans="1:19" x14ac:dyDescent="0.2">
      <c r="A3768">
        <f t="shared" si="237"/>
        <v>3764</v>
      </c>
      <c r="B3768">
        <f>'Vasicek Examples'!$B$4</f>
        <v>5.2999999999999999E-2</v>
      </c>
      <c r="C3768">
        <f ca="1">B3768*EXP(-'Vasicek Examples'!$B$1/12)+(1-EXP(-'Vasicek Examples'!$B$1/12))*'Vasicek Examples'!$B$2+SQRT('Vasicek Examples'!$B$3^2/2/'Vasicek Examples'!$B$1*(1-EXP(-2*'Vasicek Examples'!$B$1/12)))*NORMSINV(RAND())</f>
        <v>4.3901429187726132E-2</v>
      </c>
      <c r="D3768">
        <f ca="1">C3768*EXP(-'Vasicek Examples'!$B$1/12)+(1-EXP(-'Vasicek Examples'!$B$1/12))*'Vasicek Examples'!$B$2+SQRT('Vasicek Examples'!$B$3^2/2/'Vasicek Examples'!$B$1*(1-EXP(-2*'Vasicek Examples'!$B$1/12)))*NORMSINV(RAND())</f>
        <v>3.1446455484212266E-2</v>
      </c>
      <c r="E3768">
        <f ca="1">D3768*EXP(-'Vasicek Examples'!$B$1/12)+(1-EXP(-'Vasicek Examples'!$B$1/12))*'Vasicek Examples'!$B$2+SQRT('Vasicek Examples'!$B$3^2/2/'Vasicek Examples'!$B$1*(1-EXP(-2*'Vasicek Examples'!$B$1/12)))*NORMSINV(RAND())</f>
        <v>2.3515702347860008E-2</v>
      </c>
      <c r="F3768">
        <f ca="1">E3768*EXP(-'Vasicek Examples'!$B$1/12)+(1-EXP(-'Vasicek Examples'!$B$1/12))*'Vasicek Examples'!$B$2+SQRT('Vasicek Examples'!$B$3^2/2/'Vasicek Examples'!$B$1*(1-EXP(-2*'Vasicek Examples'!$B$1/12)))*NORMSINV(RAND())</f>
        <v>2.1179265931912314E-2</v>
      </c>
      <c r="G3768">
        <f ca="1">F3768*EXP(-'Vasicek Examples'!$B$1/12)+(1-EXP(-'Vasicek Examples'!$B$1/12))*'Vasicek Examples'!$B$2+SQRT('Vasicek Examples'!$B$3^2/2/'Vasicek Examples'!$B$1*(1-EXP(-2*'Vasicek Examples'!$B$1/12)))*NORMSINV(RAND())</f>
        <v>2.3359980552132023E-2</v>
      </c>
      <c r="H3768">
        <f ca="1">G3768*EXP(-'Vasicek Examples'!$B$1/12)+(1-EXP(-'Vasicek Examples'!$B$1/12))*'Vasicek Examples'!$B$2+SQRT('Vasicek Examples'!$B$3^2/2/'Vasicek Examples'!$B$1*(1-EXP(-2*'Vasicek Examples'!$B$1/12)))*NORMSINV(RAND())</f>
        <v>2.0908500445149691E-2</v>
      </c>
      <c r="I3768">
        <f ca="1">H3768*EXP(-'Vasicek Examples'!$B$1/12)+(1-EXP(-'Vasicek Examples'!$B$1/12))*'Vasicek Examples'!$B$2+SQRT('Vasicek Examples'!$B$3^2/2/'Vasicek Examples'!$B$1*(1-EXP(-2*'Vasicek Examples'!$B$1/12)))*NORMSINV(RAND())</f>
        <v>2.2484657378711855E-2</v>
      </c>
      <c r="J3768">
        <f ca="1">I3768*EXP(-'Vasicek Examples'!$B$1/12)+(1-EXP(-'Vasicek Examples'!$B$1/12))*'Vasicek Examples'!$B$2+SQRT('Vasicek Examples'!$B$3^2/2/'Vasicek Examples'!$B$1*(1-EXP(-2*'Vasicek Examples'!$B$1/12)))*NORMSINV(RAND())</f>
        <v>2.6162952426870167E-2</v>
      </c>
      <c r="K3768">
        <f ca="1">J3768*EXP(-'Vasicek Examples'!$B$1/12)+(1-EXP(-'Vasicek Examples'!$B$1/12))*'Vasicek Examples'!$B$2+SQRT('Vasicek Examples'!$B$3^2/2/'Vasicek Examples'!$B$1*(1-EXP(-2*'Vasicek Examples'!$B$1/12)))*NORMSINV(RAND())</f>
        <v>3.1639625403201956E-2</v>
      </c>
      <c r="L3768">
        <f ca="1">K3768*EXP(-'Vasicek Examples'!$B$1/12)+(1-EXP(-'Vasicek Examples'!$B$1/12))*'Vasicek Examples'!$B$2+SQRT('Vasicek Examples'!$B$3^2/2/'Vasicek Examples'!$B$1*(1-EXP(-2*'Vasicek Examples'!$B$1/12)))*NORMSINV(RAND())</f>
        <v>2.6126923642341388E-2</v>
      </c>
      <c r="M3768">
        <f ca="1">L3768*EXP(-'Vasicek Examples'!$B$1/12)+(1-EXP(-'Vasicek Examples'!$B$1/12))*'Vasicek Examples'!$B$2+SQRT('Vasicek Examples'!$B$3^2/2/'Vasicek Examples'!$B$1*(1-EXP(-2*'Vasicek Examples'!$B$1/12)))*NORMSINV(RAND())</f>
        <v>3.4158253558848134E-2</v>
      </c>
      <c r="N3768">
        <f ca="1">M3768*EXP(-'Vasicek Examples'!$B$1/12)+(1-EXP(-'Vasicek Examples'!$B$1/12))*'Vasicek Examples'!$B$2+SQRT('Vasicek Examples'!$B$3^2/2/'Vasicek Examples'!$B$1*(1-EXP(-2*'Vasicek Examples'!$B$1/12)))*NORMSINV(RAND())</f>
        <v>3.7046467084574479E-2</v>
      </c>
      <c r="O3768">
        <f t="shared" ca="1" si="234"/>
        <v>2.5121355442282504E-2</v>
      </c>
      <c r="P3768">
        <f t="shared" ca="1" si="235"/>
        <v>0.97519156004406993</v>
      </c>
      <c r="Q3768">
        <f ca="1">EXP(-'Vasicek Examples'!$D$4*N3768+'Vasicek Examples'!$E$4)</f>
        <v>0.9651241404610732</v>
      </c>
      <c r="R3768">
        <f ca="1">MAX(Q3768-'Vasicek Examples'!$B$8,0)</f>
        <v>4.42815875696001E-3</v>
      </c>
      <c r="S3768">
        <f t="shared" ca="1" si="236"/>
        <v>4.3183030463226418E-3</v>
      </c>
    </row>
    <row r="3769" spans="1:19" x14ac:dyDescent="0.2">
      <c r="A3769">
        <f t="shared" si="237"/>
        <v>3765</v>
      </c>
      <c r="B3769">
        <f>'Vasicek Examples'!$B$4</f>
        <v>5.2999999999999999E-2</v>
      </c>
      <c r="C3769">
        <f ca="1">B3769*EXP(-'Vasicek Examples'!$B$1/12)+(1-EXP(-'Vasicek Examples'!$B$1/12))*'Vasicek Examples'!$B$2+SQRT('Vasicek Examples'!$B$3^2/2/'Vasicek Examples'!$B$1*(1-EXP(-2*'Vasicek Examples'!$B$1/12)))*NORMSINV(RAND())</f>
        <v>4.798013461413933E-2</v>
      </c>
      <c r="D3769">
        <f ca="1">C3769*EXP(-'Vasicek Examples'!$B$1/12)+(1-EXP(-'Vasicek Examples'!$B$1/12))*'Vasicek Examples'!$B$2+SQRT('Vasicek Examples'!$B$3^2/2/'Vasicek Examples'!$B$1*(1-EXP(-2*'Vasicek Examples'!$B$1/12)))*NORMSINV(RAND())</f>
        <v>4.9969686191826401E-2</v>
      </c>
      <c r="E3769">
        <f ca="1">D3769*EXP(-'Vasicek Examples'!$B$1/12)+(1-EXP(-'Vasicek Examples'!$B$1/12))*'Vasicek Examples'!$B$2+SQRT('Vasicek Examples'!$B$3^2/2/'Vasicek Examples'!$B$1*(1-EXP(-2*'Vasicek Examples'!$B$1/12)))*NORMSINV(RAND())</f>
        <v>4.0949346794563184E-2</v>
      </c>
      <c r="F3769">
        <f ca="1">E3769*EXP(-'Vasicek Examples'!$B$1/12)+(1-EXP(-'Vasicek Examples'!$B$1/12))*'Vasicek Examples'!$B$2+SQRT('Vasicek Examples'!$B$3^2/2/'Vasicek Examples'!$B$1*(1-EXP(-2*'Vasicek Examples'!$B$1/12)))*NORMSINV(RAND())</f>
        <v>2.8576184307546753E-2</v>
      </c>
      <c r="G3769">
        <f ca="1">F3769*EXP(-'Vasicek Examples'!$B$1/12)+(1-EXP(-'Vasicek Examples'!$B$1/12))*'Vasicek Examples'!$B$2+SQRT('Vasicek Examples'!$B$3^2/2/'Vasicek Examples'!$B$1*(1-EXP(-2*'Vasicek Examples'!$B$1/12)))*NORMSINV(RAND())</f>
        <v>2.5004948434648726E-2</v>
      </c>
      <c r="H3769">
        <f ca="1">G3769*EXP(-'Vasicek Examples'!$B$1/12)+(1-EXP(-'Vasicek Examples'!$B$1/12))*'Vasicek Examples'!$B$2+SQRT('Vasicek Examples'!$B$3^2/2/'Vasicek Examples'!$B$1*(1-EXP(-2*'Vasicek Examples'!$B$1/12)))*NORMSINV(RAND())</f>
        <v>1.6560413373869796E-2</v>
      </c>
      <c r="I3769">
        <f ca="1">H3769*EXP(-'Vasicek Examples'!$B$1/12)+(1-EXP(-'Vasicek Examples'!$B$1/12))*'Vasicek Examples'!$B$2+SQRT('Vasicek Examples'!$B$3^2/2/'Vasicek Examples'!$B$1*(1-EXP(-2*'Vasicek Examples'!$B$1/12)))*NORMSINV(RAND())</f>
        <v>1.6833440902179933E-2</v>
      </c>
      <c r="J3769">
        <f ca="1">I3769*EXP(-'Vasicek Examples'!$B$1/12)+(1-EXP(-'Vasicek Examples'!$B$1/12))*'Vasicek Examples'!$B$2+SQRT('Vasicek Examples'!$B$3^2/2/'Vasicek Examples'!$B$1*(1-EXP(-2*'Vasicek Examples'!$B$1/12)))*NORMSINV(RAND())</f>
        <v>1.51395854843288E-2</v>
      </c>
      <c r="K3769">
        <f ca="1">J3769*EXP(-'Vasicek Examples'!$B$1/12)+(1-EXP(-'Vasicek Examples'!$B$1/12))*'Vasicek Examples'!$B$2+SQRT('Vasicek Examples'!$B$3^2/2/'Vasicek Examples'!$B$1*(1-EXP(-2*'Vasicek Examples'!$B$1/12)))*NORMSINV(RAND())</f>
        <v>1.452201079017645E-2</v>
      </c>
      <c r="L3769">
        <f ca="1">K3769*EXP(-'Vasicek Examples'!$B$1/12)+(1-EXP(-'Vasicek Examples'!$B$1/12))*'Vasicek Examples'!$B$2+SQRT('Vasicek Examples'!$B$3^2/2/'Vasicek Examples'!$B$1*(1-EXP(-2*'Vasicek Examples'!$B$1/12)))*NORMSINV(RAND())</f>
        <v>2.4748221619933005E-2</v>
      </c>
      <c r="M3769">
        <f ca="1">L3769*EXP(-'Vasicek Examples'!$B$1/12)+(1-EXP(-'Vasicek Examples'!$B$1/12))*'Vasicek Examples'!$B$2+SQRT('Vasicek Examples'!$B$3^2/2/'Vasicek Examples'!$B$1*(1-EXP(-2*'Vasicek Examples'!$B$1/12)))*NORMSINV(RAND())</f>
        <v>2.6424496747427056E-2</v>
      </c>
      <c r="N3769">
        <f ca="1">M3769*EXP(-'Vasicek Examples'!$B$1/12)+(1-EXP(-'Vasicek Examples'!$B$1/12))*'Vasicek Examples'!$B$2+SQRT('Vasicek Examples'!$B$3^2/2/'Vasicek Examples'!$B$1*(1-EXP(-2*'Vasicek Examples'!$B$1/12)))*NORMSINV(RAND())</f>
        <v>2.2924226018737337E-2</v>
      </c>
      <c r="O3769">
        <f t="shared" ca="1" si="234"/>
        <v>2.4515042913578203E-2</v>
      </c>
      <c r="P3769">
        <f t="shared" ca="1" si="235"/>
        <v>0.97578301018850888</v>
      </c>
      <c r="Q3769">
        <f ca="1">EXP(-'Vasicek Examples'!$D$4*N3769+'Vasicek Examples'!$E$4)</f>
        <v>0.97590971184767628</v>
      </c>
      <c r="R3769">
        <f ca="1">MAX(Q3769-'Vasicek Examples'!$B$8,0)</f>
        <v>1.5213730143563087E-2</v>
      </c>
      <c r="S3769">
        <f t="shared" ca="1" si="236"/>
        <v>1.4845299395681645E-2</v>
      </c>
    </row>
    <row r="3770" spans="1:19" x14ac:dyDescent="0.2">
      <c r="A3770">
        <f t="shared" si="237"/>
        <v>3766</v>
      </c>
      <c r="B3770">
        <f>'Vasicek Examples'!$B$4</f>
        <v>5.2999999999999999E-2</v>
      </c>
      <c r="C3770">
        <f ca="1">B3770*EXP(-'Vasicek Examples'!$B$1/12)+(1-EXP(-'Vasicek Examples'!$B$1/12))*'Vasicek Examples'!$B$2+SQRT('Vasicek Examples'!$B$3^2/2/'Vasicek Examples'!$B$1*(1-EXP(-2*'Vasicek Examples'!$B$1/12)))*NORMSINV(RAND())</f>
        <v>4.2061350175556692E-2</v>
      </c>
      <c r="D3770">
        <f ca="1">C3770*EXP(-'Vasicek Examples'!$B$1/12)+(1-EXP(-'Vasicek Examples'!$B$1/12))*'Vasicek Examples'!$B$2+SQRT('Vasicek Examples'!$B$3^2/2/'Vasicek Examples'!$B$1*(1-EXP(-2*'Vasicek Examples'!$B$1/12)))*NORMSINV(RAND())</f>
        <v>4.503390221506396E-2</v>
      </c>
      <c r="E3770">
        <f ca="1">D3770*EXP(-'Vasicek Examples'!$B$1/12)+(1-EXP(-'Vasicek Examples'!$B$1/12))*'Vasicek Examples'!$B$2+SQRT('Vasicek Examples'!$B$3^2/2/'Vasicek Examples'!$B$1*(1-EXP(-2*'Vasicek Examples'!$B$1/12)))*NORMSINV(RAND())</f>
        <v>3.7575133570216614E-2</v>
      </c>
      <c r="F3770">
        <f ca="1">E3770*EXP(-'Vasicek Examples'!$B$1/12)+(1-EXP(-'Vasicek Examples'!$B$1/12))*'Vasicek Examples'!$B$2+SQRT('Vasicek Examples'!$B$3^2/2/'Vasicek Examples'!$B$1*(1-EXP(-2*'Vasicek Examples'!$B$1/12)))*NORMSINV(RAND())</f>
        <v>3.7479286310553944E-2</v>
      </c>
      <c r="G3770">
        <f ca="1">F3770*EXP(-'Vasicek Examples'!$B$1/12)+(1-EXP(-'Vasicek Examples'!$B$1/12))*'Vasicek Examples'!$B$2+SQRT('Vasicek Examples'!$B$3^2/2/'Vasicek Examples'!$B$1*(1-EXP(-2*'Vasicek Examples'!$B$1/12)))*NORMSINV(RAND())</f>
        <v>3.1105966205699557E-2</v>
      </c>
      <c r="H3770">
        <f ca="1">G3770*EXP(-'Vasicek Examples'!$B$1/12)+(1-EXP(-'Vasicek Examples'!$B$1/12))*'Vasicek Examples'!$B$2+SQRT('Vasicek Examples'!$B$3^2/2/'Vasicek Examples'!$B$1*(1-EXP(-2*'Vasicek Examples'!$B$1/12)))*NORMSINV(RAND())</f>
        <v>3.3870840569983886E-2</v>
      </c>
      <c r="I3770">
        <f ca="1">H3770*EXP(-'Vasicek Examples'!$B$1/12)+(1-EXP(-'Vasicek Examples'!$B$1/12))*'Vasicek Examples'!$B$2+SQRT('Vasicek Examples'!$B$3^2/2/'Vasicek Examples'!$B$1*(1-EXP(-2*'Vasicek Examples'!$B$1/12)))*NORMSINV(RAND())</f>
        <v>3.2909076086524082E-2</v>
      </c>
      <c r="J3770">
        <f ca="1">I3770*EXP(-'Vasicek Examples'!$B$1/12)+(1-EXP(-'Vasicek Examples'!$B$1/12))*'Vasicek Examples'!$B$2+SQRT('Vasicek Examples'!$B$3^2/2/'Vasicek Examples'!$B$1*(1-EXP(-2*'Vasicek Examples'!$B$1/12)))*NORMSINV(RAND())</f>
        <v>2.395371259458734E-2</v>
      </c>
      <c r="K3770">
        <f ca="1">J3770*EXP(-'Vasicek Examples'!$B$1/12)+(1-EXP(-'Vasicek Examples'!$B$1/12))*'Vasicek Examples'!$B$2+SQRT('Vasicek Examples'!$B$3^2/2/'Vasicek Examples'!$B$1*(1-EXP(-2*'Vasicek Examples'!$B$1/12)))*NORMSINV(RAND())</f>
        <v>3.3542672347220748E-2</v>
      </c>
      <c r="L3770">
        <f ca="1">K3770*EXP(-'Vasicek Examples'!$B$1/12)+(1-EXP(-'Vasicek Examples'!$B$1/12))*'Vasicek Examples'!$B$2+SQRT('Vasicek Examples'!$B$3^2/2/'Vasicek Examples'!$B$1*(1-EXP(-2*'Vasicek Examples'!$B$1/12)))*NORMSINV(RAND())</f>
        <v>4.0297133470789538E-2</v>
      </c>
      <c r="M3770">
        <f ca="1">L3770*EXP(-'Vasicek Examples'!$B$1/12)+(1-EXP(-'Vasicek Examples'!$B$1/12))*'Vasicek Examples'!$B$2+SQRT('Vasicek Examples'!$B$3^2/2/'Vasicek Examples'!$B$1*(1-EXP(-2*'Vasicek Examples'!$B$1/12)))*NORMSINV(RAND())</f>
        <v>4.0738426852651194E-2</v>
      </c>
      <c r="N3770">
        <f ca="1">M3770*EXP(-'Vasicek Examples'!$B$1/12)+(1-EXP(-'Vasicek Examples'!$B$1/12))*'Vasicek Examples'!$B$2+SQRT('Vasicek Examples'!$B$3^2/2/'Vasicek Examples'!$B$1*(1-EXP(-2*'Vasicek Examples'!$B$1/12)))*NORMSINV(RAND())</f>
        <v>4.973930269094283E-2</v>
      </c>
      <c r="O3770">
        <f t="shared" ca="1" si="234"/>
        <v>3.353387305471172E-2</v>
      </c>
      <c r="P3770">
        <f t="shared" ca="1" si="235"/>
        <v>0.96702215468227082</v>
      </c>
      <c r="Q3770">
        <f ca="1">EXP(-'Vasicek Examples'!$D$4*N3770+'Vasicek Examples'!$E$4)</f>
        <v>0.95553199931819011</v>
      </c>
      <c r="R3770">
        <f ca="1">MAX(Q3770-'Vasicek Examples'!$B$8,0)</f>
        <v>0</v>
      </c>
      <c r="S3770">
        <f t="shared" ca="1" si="236"/>
        <v>0</v>
      </c>
    </row>
    <row r="3771" spans="1:19" x14ac:dyDescent="0.2">
      <c r="A3771">
        <f t="shared" si="237"/>
        <v>3767</v>
      </c>
      <c r="B3771">
        <f>'Vasicek Examples'!$B$4</f>
        <v>5.2999999999999999E-2</v>
      </c>
      <c r="C3771">
        <f ca="1">B3771*EXP(-'Vasicek Examples'!$B$1/12)+(1-EXP(-'Vasicek Examples'!$B$1/12))*'Vasicek Examples'!$B$2+SQRT('Vasicek Examples'!$B$3^2/2/'Vasicek Examples'!$B$1*(1-EXP(-2*'Vasicek Examples'!$B$1/12)))*NORMSINV(RAND())</f>
        <v>5.8903073593707098E-2</v>
      </c>
      <c r="D3771">
        <f ca="1">C3771*EXP(-'Vasicek Examples'!$B$1/12)+(1-EXP(-'Vasicek Examples'!$B$1/12))*'Vasicek Examples'!$B$2+SQRT('Vasicek Examples'!$B$3^2/2/'Vasicek Examples'!$B$1*(1-EXP(-2*'Vasicek Examples'!$B$1/12)))*NORMSINV(RAND())</f>
        <v>5.6356254282041073E-2</v>
      </c>
      <c r="E3771">
        <f ca="1">D3771*EXP(-'Vasicek Examples'!$B$1/12)+(1-EXP(-'Vasicek Examples'!$B$1/12))*'Vasicek Examples'!$B$2+SQRT('Vasicek Examples'!$B$3^2/2/'Vasicek Examples'!$B$1*(1-EXP(-2*'Vasicek Examples'!$B$1/12)))*NORMSINV(RAND())</f>
        <v>5.2583536290804658E-2</v>
      </c>
      <c r="F3771">
        <f ca="1">E3771*EXP(-'Vasicek Examples'!$B$1/12)+(1-EXP(-'Vasicek Examples'!$B$1/12))*'Vasicek Examples'!$B$2+SQRT('Vasicek Examples'!$B$3^2/2/'Vasicek Examples'!$B$1*(1-EXP(-2*'Vasicek Examples'!$B$1/12)))*NORMSINV(RAND())</f>
        <v>5.1236749767932424E-2</v>
      </c>
      <c r="G3771">
        <f ca="1">F3771*EXP(-'Vasicek Examples'!$B$1/12)+(1-EXP(-'Vasicek Examples'!$B$1/12))*'Vasicek Examples'!$B$2+SQRT('Vasicek Examples'!$B$3^2/2/'Vasicek Examples'!$B$1*(1-EXP(-2*'Vasicek Examples'!$B$1/12)))*NORMSINV(RAND())</f>
        <v>5.4119317556780032E-2</v>
      </c>
      <c r="H3771">
        <f ca="1">G3771*EXP(-'Vasicek Examples'!$B$1/12)+(1-EXP(-'Vasicek Examples'!$B$1/12))*'Vasicek Examples'!$B$2+SQRT('Vasicek Examples'!$B$3^2/2/'Vasicek Examples'!$B$1*(1-EXP(-2*'Vasicek Examples'!$B$1/12)))*NORMSINV(RAND())</f>
        <v>5.4221647751452356E-2</v>
      </c>
      <c r="I3771">
        <f ca="1">H3771*EXP(-'Vasicek Examples'!$B$1/12)+(1-EXP(-'Vasicek Examples'!$B$1/12))*'Vasicek Examples'!$B$2+SQRT('Vasicek Examples'!$B$3^2/2/'Vasicek Examples'!$B$1*(1-EXP(-2*'Vasicek Examples'!$B$1/12)))*NORMSINV(RAND())</f>
        <v>6.0068480649808749E-2</v>
      </c>
      <c r="J3771">
        <f ca="1">I3771*EXP(-'Vasicek Examples'!$B$1/12)+(1-EXP(-'Vasicek Examples'!$B$1/12))*'Vasicek Examples'!$B$2+SQRT('Vasicek Examples'!$B$3^2/2/'Vasicek Examples'!$B$1*(1-EXP(-2*'Vasicek Examples'!$B$1/12)))*NORMSINV(RAND())</f>
        <v>5.3087570288806889E-2</v>
      </c>
      <c r="K3771">
        <f ca="1">J3771*EXP(-'Vasicek Examples'!$B$1/12)+(1-EXP(-'Vasicek Examples'!$B$1/12))*'Vasicek Examples'!$B$2+SQRT('Vasicek Examples'!$B$3^2/2/'Vasicek Examples'!$B$1*(1-EXP(-2*'Vasicek Examples'!$B$1/12)))*NORMSINV(RAND())</f>
        <v>4.3989009092622502E-2</v>
      </c>
      <c r="L3771">
        <f ca="1">K3771*EXP(-'Vasicek Examples'!$B$1/12)+(1-EXP(-'Vasicek Examples'!$B$1/12))*'Vasicek Examples'!$B$2+SQRT('Vasicek Examples'!$B$3^2/2/'Vasicek Examples'!$B$1*(1-EXP(-2*'Vasicek Examples'!$B$1/12)))*NORMSINV(RAND())</f>
        <v>3.4558247123598868E-2</v>
      </c>
      <c r="M3771">
        <f ca="1">L3771*EXP(-'Vasicek Examples'!$B$1/12)+(1-EXP(-'Vasicek Examples'!$B$1/12))*'Vasicek Examples'!$B$2+SQRT('Vasicek Examples'!$B$3^2/2/'Vasicek Examples'!$B$1*(1-EXP(-2*'Vasicek Examples'!$B$1/12)))*NORMSINV(RAND())</f>
        <v>3.6317087981454048E-2</v>
      </c>
      <c r="N3771">
        <f ca="1">M3771*EXP(-'Vasicek Examples'!$B$1/12)+(1-EXP(-'Vasicek Examples'!$B$1/12))*'Vasicek Examples'!$B$2+SQRT('Vasicek Examples'!$B$3^2/2/'Vasicek Examples'!$B$1*(1-EXP(-2*'Vasicek Examples'!$B$1/12)))*NORMSINV(RAND())</f>
        <v>3.2829880217693161E-2</v>
      </c>
      <c r="O3771">
        <f t="shared" ca="1" si="234"/>
        <v>4.5200364807583472E-2</v>
      </c>
      <c r="P3771">
        <f t="shared" ca="1" si="235"/>
        <v>0.95580595277008484</v>
      </c>
      <c r="Q3771">
        <f ca="1">EXP(-'Vasicek Examples'!$D$4*N3771+'Vasicek Examples'!$E$4)</f>
        <v>0.96833192994597272</v>
      </c>
      <c r="R3771">
        <f ca="1">MAX(Q3771-'Vasicek Examples'!$B$8,0)</f>
        <v>7.6359482418595359E-3</v>
      </c>
      <c r="S3771">
        <f t="shared" ca="1" si="236"/>
        <v>7.2984847846136076E-3</v>
      </c>
    </row>
    <row r="3772" spans="1:19" x14ac:dyDescent="0.2">
      <c r="A3772">
        <f t="shared" si="237"/>
        <v>3768</v>
      </c>
      <c r="B3772">
        <f>'Vasicek Examples'!$B$4</f>
        <v>5.2999999999999999E-2</v>
      </c>
      <c r="C3772">
        <f ca="1">B3772*EXP(-'Vasicek Examples'!$B$1/12)+(1-EXP(-'Vasicek Examples'!$B$1/12))*'Vasicek Examples'!$B$2+SQRT('Vasicek Examples'!$B$3^2/2/'Vasicek Examples'!$B$1*(1-EXP(-2*'Vasicek Examples'!$B$1/12)))*NORMSINV(RAND())</f>
        <v>4.9419198901664331E-2</v>
      </c>
      <c r="D3772">
        <f ca="1">C3772*EXP(-'Vasicek Examples'!$B$1/12)+(1-EXP(-'Vasicek Examples'!$B$1/12))*'Vasicek Examples'!$B$2+SQRT('Vasicek Examples'!$B$3^2/2/'Vasicek Examples'!$B$1*(1-EXP(-2*'Vasicek Examples'!$B$1/12)))*NORMSINV(RAND())</f>
        <v>5.3960274145372106E-2</v>
      </c>
      <c r="E3772">
        <f ca="1">D3772*EXP(-'Vasicek Examples'!$B$1/12)+(1-EXP(-'Vasicek Examples'!$B$1/12))*'Vasicek Examples'!$B$2+SQRT('Vasicek Examples'!$B$3^2/2/'Vasicek Examples'!$B$1*(1-EXP(-2*'Vasicek Examples'!$B$1/12)))*NORMSINV(RAND())</f>
        <v>5.1877512566667325E-2</v>
      </c>
      <c r="F3772">
        <f ca="1">E3772*EXP(-'Vasicek Examples'!$B$1/12)+(1-EXP(-'Vasicek Examples'!$B$1/12))*'Vasicek Examples'!$B$2+SQRT('Vasicek Examples'!$B$3^2/2/'Vasicek Examples'!$B$1*(1-EXP(-2*'Vasicek Examples'!$B$1/12)))*NORMSINV(RAND())</f>
        <v>5.283587725276101E-2</v>
      </c>
      <c r="G3772">
        <f ca="1">F3772*EXP(-'Vasicek Examples'!$B$1/12)+(1-EXP(-'Vasicek Examples'!$B$1/12))*'Vasicek Examples'!$B$2+SQRT('Vasicek Examples'!$B$3^2/2/'Vasicek Examples'!$B$1*(1-EXP(-2*'Vasicek Examples'!$B$1/12)))*NORMSINV(RAND())</f>
        <v>4.606585955550551E-2</v>
      </c>
      <c r="H3772">
        <f ca="1">G3772*EXP(-'Vasicek Examples'!$B$1/12)+(1-EXP(-'Vasicek Examples'!$B$1/12))*'Vasicek Examples'!$B$2+SQRT('Vasicek Examples'!$B$3^2/2/'Vasicek Examples'!$B$1*(1-EXP(-2*'Vasicek Examples'!$B$1/12)))*NORMSINV(RAND())</f>
        <v>3.7678062374326665E-2</v>
      </c>
      <c r="I3772">
        <f ca="1">H3772*EXP(-'Vasicek Examples'!$B$1/12)+(1-EXP(-'Vasicek Examples'!$B$1/12))*'Vasicek Examples'!$B$2+SQRT('Vasicek Examples'!$B$3^2/2/'Vasicek Examples'!$B$1*(1-EXP(-2*'Vasicek Examples'!$B$1/12)))*NORMSINV(RAND())</f>
        <v>4.4696535101573356E-2</v>
      </c>
      <c r="J3772">
        <f ca="1">I3772*EXP(-'Vasicek Examples'!$B$1/12)+(1-EXP(-'Vasicek Examples'!$B$1/12))*'Vasicek Examples'!$B$2+SQRT('Vasicek Examples'!$B$3^2/2/'Vasicek Examples'!$B$1*(1-EXP(-2*'Vasicek Examples'!$B$1/12)))*NORMSINV(RAND())</f>
        <v>4.563774636814269E-2</v>
      </c>
      <c r="K3772">
        <f ca="1">J3772*EXP(-'Vasicek Examples'!$B$1/12)+(1-EXP(-'Vasicek Examples'!$B$1/12))*'Vasicek Examples'!$B$2+SQRT('Vasicek Examples'!$B$3^2/2/'Vasicek Examples'!$B$1*(1-EXP(-2*'Vasicek Examples'!$B$1/12)))*NORMSINV(RAND())</f>
        <v>4.8751536740170617E-2</v>
      </c>
      <c r="L3772">
        <f ca="1">K3772*EXP(-'Vasicek Examples'!$B$1/12)+(1-EXP(-'Vasicek Examples'!$B$1/12))*'Vasicek Examples'!$B$2+SQRT('Vasicek Examples'!$B$3^2/2/'Vasicek Examples'!$B$1*(1-EXP(-2*'Vasicek Examples'!$B$1/12)))*NORMSINV(RAND())</f>
        <v>5.1590411438463303E-2</v>
      </c>
      <c r="M3772">
        <f ca="1">L3772*EXP(-'Vasicek Examples'!$B$1/12)+(1-EXP(-'Vasicek Examples'!$B$1/12))*'Vasicek Examples'!$B$2+SQRT('Vasicek Examples'!$B$3^2/2/'Vasicek Examples'!$B$1*(1-EXP(-2*'Vasicek Examples'!$B$1/12)))*NORMSINV(RAND())</f>
        <v>4.8024739779305652E-2</v>
      </c>
      <c r="N3772">
        <f ca="1">M3772*EXP(-'Vasicek Examples'!$B$1/12)+(1-EXP(-'Vasicek Examples'!$B$1/12))*'Vasicek Examples'!$B$2+SQRT('Vasicek Examples'!$B$3^2/2/'Vasicek Examples'!$B$1*(1-EXP(-2*'Vasicek Examples'!$B$1/12)))*NORMSINV(RAND())</f>
        <v>5.5505486392440226E-2</v>
      </c>
      <c r="O3772">
        <f t="shared" ca="1" si="234"/>
        <v>4.4465074830778384E-2</v>
      </c>
      <c r="P3772">
        <f t="shared" ca="1" si="235"/>
        <v>0.95650900574915609</v>
      </c>
      <c r="Q3772">
        <f ca="1">EXP(-'Vasicek Examples'!$D$4*N3772+'Vasicek Examples'!$E$4)</f>
        <v>0.95120596818484204</v>
      </c>
      <c r="R3772">
        <f ca="1">MAX(Q3772-'Vasicek Examples'!$B$8,0)</f>
        <v>0</v>
      </c>
      <c r="S3772">
        <f t="shared" ca="1" si="236"/>
        <v>0</v>
      </c>
    </row>
    <row r="3773" spans="1:19" x14ac:dyDescent="0.2">
      <c r="A3773">
        <f t="shared" si="237"/>
        <v>3769</v>
      </c>
      <c r="B3773">
        <f>'Vasicek Examples'!$B$4</f>
        <v>5.2999999999999999E-2</v>
      </c>
      <c r="C3773">
        <f ca="1">B3773*EXP(-'Vasicek Examples'!$B$1/12)+(1-EXP(-'Vasicek Examples'!$B$1/12))*'Vasicek Examples'!$B$2+SQRT('Vasicek Examples'!$B$3^2/2/'Vasicek Examples'!$B$1*(1-EXP(-2*'Vasicek Examples'!$B$1/12)))*NORMSINV(RAND())</f>
        <v>4.6213008033148512E-2</v>
      </c>
      <c r="D3773">
        <f ca="1">C3773*EXP(-'Vasicek Examples'!$B$1/12)+(1-EXP(-'Vasicek Examples'!$B$1/12))*'Vasicek Examples'!$B$2+SQRT('Vasicek Examples'!$B$3^2/2/'Vasicek Examples'!$B$1*(1-EXP(-2*'Vasicek Examples'!$B$1/12)))*NORMSINV(RAND())</f>
        <v>4.2264589783044808E-2</v>
      </c>
      <c r="E3773">
        <f ca="1">D3773*EXP(-'Vasicek Examples'!$B$1/12)+(1-EXP(-'Vasicek Examples'!$B$1/12))*'Vasicek Examples'!$B$2+SQRT('Vasicek Examples'!$B$3^2/2/'Vasicek Examples'!$B$1*(1-EXP(-2*'Vasicek Examples'!$B$1/12)))*NORMSINV(RAND())</f>
        <v>4.7737028459074238E-2</v>
      </c>
      <c r="F3773">
        <f ca="1">E3773*EXP(-'Vasicek Examples'!$B$1/12)+(1-EXP(-'Vasicek Examples'!$B$1/12))*'Vasicek Examples'!$B$2+SQRT('Vasicek Examples'!$B$3^2/2/'Vasicek Examples'!$B$1*(1-EXP(-2*'Vasicek Examples'!$B$1/12)))*NORMSINV(RAND())</f>
        <v>4.7537461273722041E-2</v>
      </c>
      <c r="G3773">
        <f ca="1">F3773*EXP(-'Vasicek Examples'!$B$1/12)+(1-EXP(-'Vasicek Examples'!$B$1/12))*'Vasicek Examples'!$B$2+SQRT('Vasicek Examples'!$B$3^2/2/'Vasicek Examples'!$B$1*(1-EXP(-2*'Vasicek Examples'!$B$1/12)))*NORMSINV(RAND())</f>
        <v>4.8348767859920538E-2</v>
      </c>
      <c r="H3773">
        <f ca="1">G3773*EXP(-'Vasicek Examples'!$B$1/12)+(1-EXP(-'Vasicek Examples'!$B$1/12))*'Vasicek Examples'!$B$2+SQRT('Vasicek Examples'!$B$3^2/2/'Vasicek Examples'!$B$1*(1-EXP(-2*'Vasicek Examples'!$B$1/12)))*NORMSINV(RAND())</f>
        <v>5.0815475944272728E-2</v>
      </c>
      <c r="I3773">
        <f ca="1">H3773*EXP(-'Vasicek Examples'!$B$1/12)+(1-EXP(-'Vasicek Examples'!$B$1/12))*'Vasicek Examples'!$B$2+SQRT('Vasicek Examples'!$B$3^2/2/'Vasicek Examples'!$B$1*(1-EXP(-2*'Vasicek Examples'!$B$1/12)))*NORMSINV(RAND())</f>
        <v>4.5091547917663802E-2</v>
      </c>
      <c r="J3773">
        <f ca="1">I3773*EXP(-'Vasicek Examples'!$B$1/12)+(1-EXP(-'Vasicek Examples'!$B$1/12))*'Vasicek Examples'!$B$2+SQRT('Vasicek Examples'!$B$3^2/2/'Vasicek Examples'!$B$1*(1-EXP(-2*'Vasicek Examples'!$B$1/12)))*NORMSINV(RAND())</f>
        <v>4.5784161208536567E-2</v>
      </c>
      <c r="K3773">
        <f ca="1">J3773*EXP(-'Vasicek Examples'!$B$1/12)+(1-EXP(-'Vasicek Examples'!$B$1/12))*'Vasicek Examples'!$B$2+SQRT('Vasicek Examples'!$B$3^2/2/'Vasicek Examples'!$B$1*(1-EXP(-2*'Vasicek Examples'!$B$1/12)))*NORMSINV(RAND())</f>
        <v>4.5322947885663573E-2</v>
      </c>
      <c r="L3773">
        <f ca="1">K3773*EXP(-'Vasicek Examples'!$B$1/12)+(1-EXP(-'Vasicek Examples'!$B$1/12))*'Vasicek Examples'!$B$2+SQRT('Vasicek Examples'!$B$3^2/2/'Vasicek Examples'!$B$1*(1-EXP(-2*'Vasicek Examples'!$B$1/12)))*NORMSINV(RAND())</f>
        <v>4.3294502305892733E-2</v>
      </c>
      <c r="M3773">
        <f ca="1">L3773*EXP(-'Vasicek Examples'!$B$1/12)+(1-EXP(-'Vasicek Examples'!$B$1/12))*'Vasicek Examples'!$B$2+SQRT('Vasicek Examples'!$B$3^2/2/'Vasicek Examples'!$B$1*(1-EXP(-2*'Vasicek Examples'!$B$1/12)))*NORMSINV(RAND())</f>
        <v>4.3930862549746159E-2</v>
      </c>
      <c r="N3773">
        <f ca="1">M3773*EXP(-'Vasicek Examples'!$B$1/12)+(1-EXP(-'Vasicek Examples'!$B$1/12))*'Vasicek Examples'!$B$2+SQRT('Vasicek Examples'!$B$3^2/2/'Vasicek Examples'!$B$1*(1-EXP(-2*'Vasicek Examples'!$B$1/12)))*NORMSINV(RAND())</f>
        <v>3.7681723915478832E-2</v>
      </c>
      <c r="O3773">
        <f t="shared" ca="1" si="234"/>
        <v>4.1839559263487563E-2</v>
      </c>
      <c r="P3773">
        <f t="shared" ca="1" si="235"/>
        <v>0.95902363468820295</v>
      </c>
      <c r="Q3773">
        <f ca="1">EXP(-'Vasicek Examples'!$D$4*N3773+'Vasicek Examples'!$E$4)</f>
        <v>0.96464178759205199</v>
      </c>
      <c r="R3773">
        <f ca="1">MAX(Q3773-'Vasicek Examples'!$B$8,0)</f>
        <v>3.9458058879388025E-3</v>
      </c>
      <c r="S3773">
        <f t="shared" ca="1" si="236"/>
        <v>3.7841211044251826E-3</v>
      </c>
    </row>
    <row r="3774" spans="1:19" x14ac:dyDescent="0.2">
      <c r="A3774">
        <f t="shared" si="237"/>
        <v>3770</v>
      </c>
      <c r="B3774">
        <f>'Vasicek Examples'!$B$4</f>
        <v>5.2999999999999999E-2</v>
      </c>
      <c r="C3774">
        <f ca="1">B3774*EXP(-'Vasicek Examples'!$B$1/12)+(1-EXP(-'Vasicek Examples'!$B$1/12))*'Vasicek Examples'!$B$2+SQRT('Vasicek Examples'!$B$3^2/2/'Vasicek Examples'!$B$1*(1-EXP(-2*'Vasicek Examples'!$B$1/12)))*NORMSINV(RAND())</f>
        <v>5.303666086270771E-2</v>
      </c>
      <c r="D3774">
        <f ca="1">C3774*EXP(-'Vasicek Examples'!$B$1/12)+(1-EXP(-'Vasicek Examples'!$B$1/12))*'Vasicek Examples'!$B$2+SQRT('Vasicek Examples'!$B$3^2/2/'Vasicek Examples'!$B$1*(1-EXP(-2*'Vasicek Examples'!$B$1/12)))*NORMSINV(RAND())</f>
        <v>4.8595464690296533E-2</v>
      </c>
      <c r="E3774">
        <f ca="1">D3774*EXP(-'Vasicek Examples'!$B$1/12)+(1-EXP(-'Vasicek Examples'!$B$1/12))*'Vasicek Examples'!$B$2+SQRT('Vasicek Examples'!$B$3^2/2/'Vasicek Examples'!$B$1*(1-EXP(-2*'Vasicek Examples'!$B$1/12)))*NORMSINV(RAND())</f>
        <v>5.1651017951813309E-2</v>
      </c>
      <c r="F3774">
        <f ca="1">E3774*EXP(-'Vasicek Examples'!$B$1/12)+(1-EXP(-'Vasicek Examples'!$B$1/12))*'Vasicek Examples'!$B$2+SQRT('Vasicek Examples'!$B$3^2/2/'Vasicek Examples'!$B$1*(1-EXP(-2*'Vasicek Examples'!$B$1/12)))*NORMSINV(RAND())</f>
        <v>4.4260913037760446E-2</v>
      </c>
      <c r="G3774">
        <f ca="1">F3774*EXP(-'Vasicek Examples'!$B$1/12)+(1-EXP(-'Vasicek Examples'!$B$1/12))*'Vasicek Examples'!$B$2+SQRT('Vasicek Examples'!$B$3^2/2/'Vasicek Examples'!$B$1*(1-EXP(-2*'Vasicek Examples'!$B$1/12)))*NORMSINV(RAND())</f>
        <v>4.789062282474911E-2</v>
      </c>
      <c r="H3774">
        <f ca="1">G3774*EXP(-'Vasicek Examples'!$B$1/12)+(1-EXP(-'Vasicek Examples'!$B$1/12))*'Vasicek Examples'!$B$2+SQRT('Vasicek Examples'!$B$3^2/2/'Vasicek Examples'!$B$1*(1-EXP(-2*'Vasicek Examples'!$B$1/12)))*NORMSINV(RAND())</f>
        <v>4.9692187750387029E-2</v>
      </c>
      <c r="I3774">
        <f ca="1">H3774*EXP(-'Vasicek Examples'!$B$1/12)+(1-EXP(-'Vasicek Examples'!$B$1/12))*'Vasicek Examples'!$B$2+SQRT('Vasicek Examples'!$B$3^2/2/'Vasicek Examples'!$B$1*(1-EXP(-2*'Vasicek Examples'!$B$1/12)))*NORMSINV(RAND())</f>
        <v>5.6475936427954329E-2</v>
      </c>
      <c r="J3774">
        <f ca="1">I3774*EXP(-'Vasicek Examples'!$B$1/12)+(1-EXP(-'Vasicek Examples'!$B$1/12))*'Vasicek Examples'!$B$2+SQRT('Vasicek Examples'!$B$3^2/2/'Vasicek Examples'!$B$1*(1-EXP(-2*'Vasicek Examples'!$B$1/12)))*NORMSINV(RAND())</f>
        <v>5.2017248859234394E-2</v>
      </c>
      <c r="K3774">
        <f ca="1">J3774*EXP(-'Vasicek Examples'!$B$1/12)+(1-EXP(-'Vasicek Examples'!$B$1/12))*'Vasicek Examples'!$B$2+SQRT('Vasicek Examples'!$B$3^2/2/'Vasicek Examples'!$B$1*(1-EXP(-2*'Vasicek Examples'!$B$1/12)))*NORMSINV(RAND())</f>
        <v>4.3382493357040072E-2</v>
      </c>
      <c r="L3774">
        <f ca="1">K3774*EXP(-'Vasicek Examples'!$B$1/12)+(1-EXP(-'Vasicek Examples'!$B$1/12))*'Vasicek Examples'!$B$2+SQRT('Vasicek Examples'!$B$3^2/2/'Vasicek Examples'!$B$1*(1-EXP(-2*'Vasicek Examples'!$B$1/12)))*NORMSINV(RAND())</f>
        <v>3.7630386867038304E-2</v>
      </c>
      <c r="M3774">
        <f ca="1">L3774*EXP(-'Vasicek Examples'!$B$1/12)+(1-EXP(-'Vasicek Examples'!$B$1/12))*'Vasicek Examples'!$B$2+SQRT('Vasicek Examples'!$B$3^2/2/'Vasicek Examples'!$B$1*(1-EXP(-2*'Vasicek Examples'!$B$1/12)))*NORMSINV(RAND())</f>
        <v>3.8364195294013852E-2</v>
      </c>
      <c r="N3774">
        <f ca="1">M3774*EXP(-'Vasicek Examples'!$B$1/12)+(1-EXP(-'Vasicek Examples'!$B$1/12))*'Vasicek Examples'!$B$2+SQRT('Vasicek Examples'!$B$3^2/2/'Vasicek Examples'!$B$1*(1-EXP(-2*'Vasicek Examples'!$B$1/12)))*NORMSINV(RAND())</f>
        <v>3.8619655882841997E-2</v>
      </c>
      <c r="O3774">
        <f t="shared" ca="1" si="234"/>
        <v>4.2982385452755185E-2</v>
      </c>
      <c r="P3774">
        <f t="shared" ca="1" si="235"/>
        <v>0.95792826339107484</v>
      </c>
      <c r="Q3774">
        <f ca="1">EXP(-'Vasicek Examples'!$D$4*N3774+'Vasicek Examples'!$E$4)</f>
        <v>0.96393005306116564</v>
      </c>
      <c r="R3774">
        <f ca="1">MAX(Q3774-'Vasicek Examples'!$B$8,0)</f>
        <v>3.2340713570524482E-3</v>
      </c>
      <c r="S3774">
        <f t="shared" ca="1" si="236"/>
        <v>3.0980083587440685E-3</v>
      </c>
    </row>
    <row r="3775" spans="1:19" x14ac:dyDescent="0.2">
      <c r="A3775">
        <f t="shared" si="237"/>
        <v>3771</v>
      </c>
      <c r="B3775">
        <f>'Vasicek Examples'!$B$4</f>
        <v>5.2999999999999999E-2</v>
      </c>
      <c r="C3775">
        <f ca="1">B3775*EXP(-'Vasicek Examples'!$B$1/12)+(1-EXP(-'Vasicek Examples'!$B$1/12))*'Vasicek Examples'!$B$2+SQRT('Vasicek Examples'!$B$3^2/2/'Vasicek Examples'!$B$1*(1-EXP(-2*'Vasicek Examples'!$B$1/12)))*NORMSINV(RAND())</f>
        <v>5.5427289852446514E-2</v>
      </c>
      <c r="D3775">
        <f ca="1">C3775*EXP(-'Vasicek Examples'!$B$1/12)+(1-EXP(-'Vasicek Examples'!$B$1/12))*'Vasicek Examples'!$B$2+SQRT('Vasicek Examples'!$B$3^2/2/'Vasicek Examples'!$B$1*(1-EXP(-2*'Vasicek Examples'!$B$1/12)))*NORMSINV(RAND())</f>
        <v>5.5567548124207625E-2</v>
      </c>
      <c r="E3775">
        <f ca="1">D3775*EXP(-'Vasicek Examples'!$B$1/12)+(1-EXP(-'Vasicek Examples'!$B$1/12))*'Vasicek Examples'!$B$2+SQRT('Vasicek Examples'!$B$3^2/2/'Vasicek Examples'!$B$1*(1-EXP(-2*'Vasicek Examples'!$B$1/12)))*NORMSINV(RAND())</f>
        <v>4.839200934612041E-2</v>
      </c>
      <c r="F3775">
        <f ca="1">E3775*EXP(-'Vasicek Examples'!$B$1/12)+(1-EXP(-'Vasicek Examples'!$B$1/12))*'Vasicek Examples'!$B$2+SQRT('Vasicek Examples'!$B$3^2/2/'Vasicek Examples'!$B$1*(1-EXP(-2*'Vasicek Examples'!$B$1/12)))*NORMSINV(RAND())</f>
        <v>4.7256973146889106E-2</v>
      </c>
      <c r="G3775">
        <f ca="1">F3775*EXP(-'Vasicek Examples'!$B$1/12)+(1-EXP(-'Vasicek Examples'!$B$1/12))*'Vasicek Examples'!$B$2+SQRT('Vasicek Examples'!$B$3^2/2/'Vasicek Examples'!$B$1*(1-EXP(-2*'Vasicek Examples'!$B$1/12)))*NORMSINV(RAND())</f>
        <v>5.2817949244608288E-2</v>
      </c>
      <c r="H3775">
        <f ca="1">G3775*EXP(-'Vasicek Examples'!$B$1/12)+(1-EXP(-'Vasicek Examples'!$B$1/12))*'Vasicek Examples'!$B$2+SQRT('Vasicek Examples'!$B$3^2/2/'Vasicek Examples'!$B$1*(1-EXP(-2*'Vasicek Examples'!$B$1/12)))*NORMSINV(RAND())</f>
        <v>5.3830246805666851E-2</v>
      </c>
      <c r="I3775">
        <f ca="1">H3775*EXP(-'Vasicek Examples'!$B$1/12)+(1-EXP(-'Vasicek Examples'!$B$1/12))*'Vasicek Examples'!$B$2+SQRT('Vasicek Examples'!$B$3^2/2/'Vasicek Examples'!$B$1*(1-EXP(-2*'Vasicek Examples'!$B$1/12)))*NORMSINV(RAND())</f>
        <v>6.3642064104636006E-2</v>
      </c>
      <c r="J3775">
        <f ca="1">I3775*EXP(-'Vasicek Examples'!$B$1/12)+(1-EXP(-'Vasicek Examples'!$B$1/12))*'Vasicek Examples'!$B$2+SQRT('Vasicek Examples'!$B$3^2/2/'Vasicek Examples'!$B$1*(1-EXP(-2*'Vasicek Examples'!$B$1/12)))*NORMSINV(RAND())</f>
        <v>6.9825502922917768E-2</v>
      </c>
      <c r="K3775">
        <f ca="1">J3775*EXP(-'Vasicek Examples'!$B$1/12)+(1-EXP(-'Vasicek Examples'!$B$1/12))*'Vasicek Examples'!$B$2+SQRT('Vasicek Examples'!$B$3^2/2/'Vasicek Examples'!$B$1*(1-EXP(-2*'Vasicek Examples'!$B$1/12)))*NORMSINV(RAND())</f>
        <v>6.6296395266201735E-2</v>
      </c>
      <c r="L3775">
        <f ca="1">K3775*EXP(-'Vasicek Examples'!$B$1/12)+(1-EXP(-'Vasicek Examples'!$B$1/12))*'Vasicek Examples'!$B$2+SQRT('Vasicek Examples'!$B$3^2/2/'Vasicek Examples'!$B$1*(1-EXP(-2*'Vasicek Examples'!$B$1/12)))*NORMSINV(RAND())</f>
        <v>6.5961037186245589E-2</v>
      </c>
      <c r="M3775">
        <f ca="1">L3775*EXP(-'Vasicek Examples'!$B$1/12)+(1-EXP(-'Vasicek Examples'!$B$1/12))*'Vasicek Examples'!$B$2+SQRT('Vasicek Examples'!$B$3^2/2/'Vasicek Examples'!$B$1*(1-EXP(-2*'Vasicek Examples'!$B$1/12)))*NORMSINV(RAND())</f>
        <v>6.1869785894246167E-2</v>
      </c>
      <c r="N3775">
        <f ca="1">M3775*EXP(-'Vasicek Examples'!$B$1/12)+(1-EXP(-'Vasicek Examples'!$B$1/12))*'Vasicek Examples'!$B$2+SQRT('Vasicek Examples'!$B$3^2/2/'Vasicek Examples'!$B$1*(1-EXP(-2*'Vasicek Examples'!$B$1/12)))*NORMSINV(RAND())</f>
        <v>6.9987428182693254E-2</v>
      </c>
      <c r="O3775">
        <f t="shared" ca="1" si="234"/>
        <v>5.4013905921609123E-2</v>
      </c>
      <c r="P3775">
        <f t="shared" ca="1" si="235"/>
        <v>0.94741893167679958</v>
      </c>
      <c r="Q3775">
        <f ca="1">EXP(-'Vasicek Examples'!$D$4*N3775+'Vasicek Examples'!$E$4)</f>
        <v>0.94042718068061693</v>
      </c>
      <c r="R3775">
        <f ca="1">MAX(Q3775-'Vasicek Examples'!$B$8,0)</f>
        <v>0</v>
      </c>
      <c r="S3775">
        <f t="shared" ca="1" si="236"/>
        <v>0</v>
      </c>
    </row>
    <row r="3776" spans="1:19" x14ac:dyDescent="0.2">
      <c r="A3776">
        <f t="shared" si="237"/>
        <v>3772</v>
      </c>
      <c r="B3776">
        <f>'Vasicek Examples'!$B$4</f>
        <v>5.2999999999999999E-2</v>
      </c>
      <c r="C3776">
        <f ca="1">B3776*EXP(-'Vasicek Examples'!$B$1/12)+(1-EXP(-'Vasicek Examples'!$B$1/12))*'Vasicek Examples'!$B$2+SQRT('Vasicek Examples'!$B$3^2/2/'Vasicek Examples'!$B$1*(1-EXP(-2*'Vasicek Examples'!$B$1/12)))*NORMSINV(RAND())</f>
        <v>5.9041419209873533E-2</v>
      </c>
      <c r="D3776">
        <f ca="1">C3776*EXP(-'Vasicek Examples'!$B$1/12)+(1-EXP(-'Vasicek Examples'!$B$1/12))*'Vasicek Examples'!$B$2+SQRT('Vasicek Examples'!$B$3^2/2/'Vasicek Examples'!$B$1*(1-EXP(-2*'Vasicek Examples'!$B$1/12)))*NORMSINV(RAND())</f>
        <v>5.3262452488226392E-2</v>
      </c>
      <c r="E3776">
        <f ca="1">D3776*EXP(-'Vasicek Examples'!$B$1/12)+(1-EXP(-'Vasicek Examples'!$B$1/12))*'Vasicek Examples'!$B$2+SQRT('Vasicek Examples'!$B$3^2/2/'Vasicek Examples'!$B$1*(1-EXP(-2*'Vasicek Examples'!$B$1/12)))*NORMSINV(RAND())</f>
        <v>5.5865801062934609E-2</v>
      </c>
      <c r="F3776">
        <f ca="1">E3776*EXP(-'Vasicek Examples'!$B$1/12)+(1-EXP(-'Vasicek Examples'!$B$1/12))*'Vasicek Examples'!$B$2+SQRT('Vasicek Examples'!$B$3^2/2/'Vasicek Examples'!$B$1*(1-EXP(-2*'Vasicek Examples'!$B$1/12)))*NORMSINV(RAND())</f>
        <v>5.1216184417886099E-2</v>
      </c>
      <c r="G3776">
        <f ca="1">F3776*EXP(-'Vasicek Examples'!$B$1/12)+(1-EXP(-'Vasicek Examples'!$B$1/12))*'Vasicek Examples'!$B$2+SQRT('Vasicek Examples'!$B$3^2/2/'Vasicek Examples'!$B$1*(1-EXP(-2*'Vasicek Examples'!$B$1/12)))*NORMSINV(RAND())</f>
        <v>5.4247788401851613E-2</v>
      </c>
      <c r="H3776">
        <f ca="1">G3776*EXP(-'Vasicek Examples'!$B$1/12)+(1-EXP(-'Vasicek Examples'!$B$1/12))*'Vasicek Examples'!$B$2+SQRT('Vasicek Examples'!$B$3^2/2/'Vasicek Examples'!$B$1*(1-EXP(-2*'Vasicek Examples'!$B$1/12)))*NORMSINV(RAND())</f>
        <v>4.4100751140072933E-2</v>
      </c>
      <c r="I3776">
        <f ca="1">H3776*EXP(-'Vasicek Examples'!$B$1/12)+(1-EXP(-'Vasicek Examples'!$B$1/12))*'Vasicek Examples'!$B$2+SQRT('Vasicek Examples'!$B$3^2/2/'Vasicek Examples'!$B$1*(1-EXP(-2*'Vasicek Examples'!$B$1/12)))*NORMSINV(RAND())</f>
        <v>4.1492661420089935E-2</v>
      </c>
      <c r="J3776">
        <f ca="1">I3776*EXP(-'Vasicek Examples'!$B$1/12)+(1-EXP(-'Vasicek Examples'!$B$1/12))*'Vasicek Examples'!$B$2+SQRT('Vasicek Examples'!$B$3^2/2/'Vasicek Examples'!$B$1*(1-EXP(-2*'Vasicek Examples'!$B$1/12)))*NORMSINV(RAND())</f>
        <v>2.8668778746825829E-2</v>
      </c>
      <c r="K3776">
        <f ca="1">J3776*EXP(-'Vasicek Examples'!$B$1/12)+(1-EXP(-'Vasicek Examples'!$B$1/12))*'Vasicek Examples'!$B$2+SQRT('Vasicek Examples'!$B$3^2/2/'Vasicek Examples'!$B$1*(1-EXP(-2*'Vasicek Examples'!$B$1/12)))*NORMSINV(RAND())</f>
        <v>2.454947360359673E-2</v>
      </c>
      <c r="L3776">
        <f ca="1">K3776*EXP(-'Vasicek Examples'!$B$1/12)+(1-EXP(-'Vasicek Examples'!$B$1/12))*'Vasicek Examples'!$B$2+SQRT('Vasicek Examples'!$B$3^2/2/'Vasicek Examples'!$B$1*(1-EXP(-2*'Vasicek Examples'!$B$1/12)))*NORMSINV(RAND())</f>
        <v>3.2454922565710545E-2</v>
      </c>
      <c r="M3776">
        <f ca="1">L3776*EXP(-'Vasicek Examples'!$B$1/12)+(1-EXP(-'Vasicek Examples'!$B$1/12))*'Vasicek Examples'!$B$2+SQRT('Vasicek Examples'!$B$3^2/2/'Vasicek Examples'!$B$1*(1-EXP(-2*'Vasicek Examples'!$B$1/12)))*NORMSINV(RAND())</f>
        <v>3.6546141888761298E-2</v>
      </c>
      <c r="N3776">
        <f ca="1">M3776*EXP(-'Vasicek Examples'!$B$1/12)+(1-EXP(-'Vasicek Examples'!$B$1/12))*'Vasicek Examples'!$B$2+SQRT('Vasicek Examples'!$B$3^2/2/'Vasicek Examples'!$B$1*(1-EXP(-2*'Vasicek Examples'!$B$1/12)))*NORMSINV(RAND())</f>
        <v>2.7497473046191771E-2</v>
      </c>
      <c r="O3776">
        <f t="shared" ca="1" si="234"/>
        <v>3.8806200155332385E-2</v>
      </c>
      <c r="P3776">
        <f t="shared" ca="1" si="235"/>
        <v>0.96193711434647422</v>
      </c>
      <c r="Q3776">
        <f ca="1">EXP(-'Vasicek Examples'!$D$4*N3776+'Vasicek Examples'!$E$4)</f>
        <v>0.97240385689362807</v>
      </c>
      <c r="R3776">
        <f ca="1">MAX(Q3776-'Vasicek Examples'!$B$8,0)</f>
        <v>1.1707875189514882E-2</v>
      </c>
      <c r="S3776">
        <f t="shared" ca="1" si="236"/>
        <v>1.1262239674930626E-2</v>
      </c>
    </row>
    <row r="3777" spans="1:19" x14ac:dyDescent="0.2">
      <c r="A3777">
        <f t="shared" si="237"/>
        <v>3773</v>
      </c>
      <c r="B3777">
        <f>'Vasicek Examples'!$B$4</f>
        <v>5.2999999999999999E-2</v>
      </c>
      <c r="C3777">
        <f ca="1">B3777*EXP(-'Vasicek Examples'!$B$1/12)+(1-EXP(-'Vasicek Examples'!$B$1/12))*'Vasicek Examples'!$B$2+SQRT('Vasicek Examples'!$B$3^2/2/'Vasicek Examples'!$B$1*(1-EXP(-2*'Vasicek Examples'!$B$1/12)))*NORMSINV(RAND())</f>
        <v>6.4585656406643877E-2</v>
      </c>
      <c r="D3777">
        <f ca="1">C3777*EXP(-'Vasicek Examples'!$B$1/12)+(1-EXP(-'Vasicek Examples'!$B$1/12))*'Vasicek Examples'!$B$2+SQRT('Vasicek Examples'!$B$3^2/2/'Vasicek Examples'!$B$1*(1-EXP(-2*'Vasicek Examples'!$B$1/12)))*NORMSINV(RAND())</f>
        <v>6.0263269208802574E-2</v>
      </c>
      <c r="E3777">
        <f ca="1">D3777*EXP(-'Vasicek Examples'!$B$1/12)+(1-EXP(-'Vasicek Examples'!$B$1/12))*'Vasicek Examples'!$B$2+SQRT('Vasicek Examples'!$B$3^2/2/'Vasicek Examples'!$B$1*(1-EXP(-2*'Vasicek Examples'!$B$1/12)))*NORMSINV(RAND())</f>
        <v>5.9076103749180653E-2</v>
      </c>
      <c r="F3777">
        <f ca="1">E3777*EXP(-'Vasicek Examples'!$B$1/12)+(1-EXP(-'Vasicek Examples'!$B$1/12))*'Vasicek Examples'!$B$2+SQRT('Vasicek Examples'!$B$3^2/2/'Vasicek Examples'!$B$1*(1-EXP(-2*'Vasicek Examples'!$B$1/12)))*NORMSINV(RAND())</f>
        <v>6.3474843154182684E-2</v>
      </c>
      <c r="G3777">
        <f ca="1">F3777*EXP(-'Vasicek Examples'!$B$1/12)+(1-EXP(-'Vasicek Examples'!$B$1/12))*'Vasicek Examples'!$B$2+SQRT('Vasicek Examples'!$B$3^2/2/'Vasicek Examples'!$B$1*(1-EXP(-2*'Vasicek Examples'!$B$1/12)))*NORMSINV(RAND())</f>
        <v>6.639807041983499E-2</v>
      </c>
      <c r="H3777">
        <f ca="1">G3777*EXP(-'Vasicek Examples'!$B$1/12)+(1-EXP(-'Vasicek Examples'!$B$1/12))*'Vasicek Examples'!$B$2+SQRT('Vasicek Examples'!$B$3^2/2/'Vasicek Examples'!$B$1*(1-EXP(-2*'Vasicek Examples'!$B$1/12)))*NORMSINV(RAND())</f>
        <v>7.7955298433855694E-2</v>
      </c>
      <c r="I3777">
        <f ca="1">H3777*EXP(-'Vasicek Examples'!$B$1/12)+(1-EXP(-'Vasicek Examples'!$B$1/12))*'Vasicek Examples'!$B$2+SQRT('Vasicek Examples'!$B$3^2/2/'Vasicek Examples'!$B$1*(1-EXP(-2*'Vasicek Examples'!$B$1/12)))*NORMSINV(RAND())</f>
        <v>7.8737400173257255E-2</v>
      </c>
      <c r="J3777">
        <f ca="1">I3777*EXP(-'Vasicek Examples'!$B$1/12)+(1-EXP(-'Vasicek Examples'!$B$1/12))*'Vasicek Examples'!$B$2+SQRT('Vasicek Examples'!$B$3^2/2/'Vasicek Examples'!$B$1*(1-EXP(-2*'Vasicek Examples'!$B$1/12)))*NORMSINV(RAND())</f>
        <v>7.647803965073223E-2</v>
      </c>
      <c r="K3777">
        <f ca="1">J3777*EXP(-'Vasicek Examples'!$B$1/12)+(1-EXP(-'Vasicek Examples'!$B$1/12))*'Vasicek Examples'!$B$2+SQRT('Vasicek Examples'!$B$3^2/2/'Vasicek Examples'!$B$1*(1-EXP(-2*'Vasicek Examples'!$B$1/12)))*NORMSINV(RAND())</f>
        <v>8.0565351199931717E-2</v>
      </c>
      <c r="L3777">
        <f ca="1">K3777*EXP(-'Vasicek Examples'!$B$1/12)+(1-EXP(-'Vasicek Examples'!$B$1/12))*'Vasicek Examples'!$B$2+SQRT('Vasicek Examples'!$B$3^2/2/'Vasicek Examples'!$B$1*(1-EXP(-2*'Vasicek Examples'!$B$1/12)))*NORMSINV(RAND())</f>
        <v>7.6750052689490561E-2</v>
      </c>
      <c r="M3777">
        <f ca="1">L3777*EXP(-'Vasicek Examples'!$B$1/12)+(1-EXP(-'Vasicek Examples'!$B$1/12))*'Vasicek Examples'!$B$2+SQRT('Vasicek Examples'!$B$3^2/2/'Vasicek Examples'!$B$1*(1-EXP(-2*'Vasicek Examples'!$B$1/12)))*NORMSINV(RAND())</f>
        <v>8.0096675018304059E-2</v>
      </c>
      <c r="N3777">
        <f ca="1">M3777*EXP(-'Vasicek Examples'!$B$1/12)+(1-EXP(-'Vasicek Examples'!$B$1/12))*'Vasicek Examples'!$B$2+SQRT('Vasicek Examples'!$B$3^2/2/'Vasicek Examples'!$B$1*(1-EXP(-2*'Vasicek Examples'!$B$1/12)))*NORMSINV(RAND())</f>
        <v>7.3471443744018303E-2</v>
      </c>
      <c r="O3777">
        <f t="shared" ca="1" si="234"/>
        <v>6.5735304481075285E-2</v>
      </c>
      <c r="P3777">
        <f t="shared" ca="1" si="235"/>
        <v>0.93637868673382196</v>
      </c>
      <c r="Q3777">
        <f ca="1">EXP(-'Vasicek Examples'!$D$4*N3777+'Vasicek Examples'!$E$4)</f>
        <v>0.93785233661054401</v>
      </c>
      <c r="R3777">
        <f ca="1">MAX(Q3777-'Vasicek Examples'!$B$8,0)</f>
        <v>0</v>
      </c>
      <c r="S3777">
        <f t="shared" ca="1" si="236"/>
        <v>0</v>
      </c>
    </row>
    <row r="3778" spans="1:19" x14ac:dyDescent="0.2">
      <c r="A3778">
        <f t="shared" si="237"/>
        <v>3774</v>
      </c>
      <c r="B3778">
        <f>'Vasicek Examples'!$B$4</f>
        <v>5.2999999999999999E-2</v>
      </c>
      <c r="C3778">
        <f ca="1">B3778*EXP(-'Vasicek Examples'!$B$1/12)+(1-EXP(-'Vasicek Examples'!$B$1/12))*'Vasicek Examples'!$B$2+SQRT('Vasicek Examples'!$B$3^2/2/'Vasicek Examples'!$B$1*(1-EXP(-2*'Vasicek Examples'!$B$1/12)))*NORMSINV(RAND())</f>
        <v>5.2996646682488303E-2</v>
      </c>
      <c r="D3778">
        <f ca="1">C3778*EXP(-'Vasicek Examples'!$B$1/12)+(1-EXP(-'Vasicek Examples'!$B$1/12))*'Vasicek Examples'!$B$2+SQRT('Vasicek Examples'!$B$3^2/2/'Vasicek Examples'!$B$1*(1-EXP(-2*'Vasicek Examples'!$B$1/12)))*NORMSINV(RAND())</f>
        <v>3.535467685242015E-2</v>
      </c>
      <c r="E3778">
        <f ca="1">D3778*EXP(-'Vasicek Examples'!$B$1/12)+(1-EXP(-'Vasicek Examples'!$B$1/12))*'Vasicek Examples'!$B$2+SQRT('Vasicek Examples'!$B$3^2/2/'Vasicek Examples'!$B$1*(1-EXP(-2*'Vasicek Examples'!$B$1/12)))*NORMSINV(RAND())</f>
        <v>3.9766558356285529E-2</v>
      </c>
      <c r="F3778">
        <f ca="1">E3778*EXP(-'Vasicek Examples'!$B$1/12)+(1-EXP(-'Vasicek Examples'!$B$1/12))*'Vasicek Examples'!$B$2+SQRT('Vasicek Examples'!$B$3^2/2/'Vasicek Examples'!$B$1*(1-EXP(-2*'Vasicek Examples'!$B$1/12)))*NORMSINV(RAND())</f>
        <v>2.8687398125015993E-2</v>
      </c>
      <c r="G3778">
        <f ca="1">F3778*EXP(-'Vasicek Examples'!$B$1/12)+(1-EXP(-'Vasicek Examples'!$B$1/12))*'Vasicek Examples'!$B$2+SQRT('Vasicek Examples'!$B$3^2/2/'Vasicek Examples'!$B$1*(1-EXP(-2*'Vasicek Examples'!$B$1/12)))*NORMSINV(RAND())</f>
        <v>2.7774578090028004E-2</v>
      </c>
      <c r="H3778">
        <f ca="1">G3778*EXP(-'Vasicek Examples'!$B$1/12)+(1-EXP(-'Vasicek Examples'!$B$1/12))*'Vasicek Examples'!$B$2+SQRT('Vasicek Examples'!$B$3^2/2/'Vasicek Examples'!$B$1*(1-EXP(-2*'Vasicek Examples'!$B$1/12)))*NORMSINV(RAND())</f>
        <v>2.9806358700521323E-2</v>
      </c>
      <c r="I3778">
        <f ca="1">H3778*EXP(-'Vasicek Examples'!$B$1/12)+(1-EXP(-'Vasicek Examples'!$B$1/12))*'Vasicek Examples'!$B$2+SQRT('Vasicek Examples'!$B$3^2/2/'Vasicek Examples'!$B$1*(1-EXP(-2*'Vasicek Examples'!$B$1/12)))*NORMSINV(RAND())</f>
        <v>3.5619217073507153E-2</v>
      </c>
      <c r="J3778">
        <f ca="1">I3778*EXP(-'Vasicek Examples'!$B$1/12)+(1-EXP(-'Vasicek Examples'!$B$1/12))*'Vasicek Examples'!$B$2+SQRT('Vasicek Examples'!$B$3^2/2/'Vasicek Examples'!$B$1*(1-EXP(-2*'Vasicek Examples'!$B$1/12)))*NORMSINV(RAND())</f>
        <v>3.1992671258879259E-2</v>
      </c>
      <c r="K3778">
        <f ca="1">J3778*EXP(-'Vasicek Examples'!$B$1/12)+(1-EXP(-'Vasicek Examples'!$B$1/12))*'Vasicek Examples'!$B$2+SQRT('Vasicek Examples'!$B$3^2/2/'Vasicek Examples'!$B$1*(1-EXP(-2*'Vasicek Examples'!$B$1/12)))*NORMSINV(RAND())</f>
        <v>3.3212594755368342E-2</v>
      </c>
      <c r="L3778">
        <f ca="1">K3778*EXP(-'Vasicek Examples'!$B$1/12)+(1-EXP(-'Vasicek Examples'!$B$1/12))*'Vasicek Examples'!$B$2+SQRT('Vasicek Examples'!$B$3^2/2/'Vasicek Examples'!$B$1*(1-EXP(-2*'Vasicek Examples'!$B$1/12)))*NORMSINV(RAND())</f>
        <v>3.8290969119865029E-2</v>
      </c>
      <c r="M3778">
        <f ca="1">L3778*EXP(-'Vasicek Examples'!$B$1/12)+(1-EXP(-'Vasicek Examples'!$B$1/12))*'Vasicek Examples'!$B$2+SQRT('Vasicek Examples'!$B$3^2/2/'Vasicek Examples'!$B$1*(1-EXP(-2*'Vasicek Examples'!$B$1/12)))*NORMSINV(RAND())</f>
        <v>3.7464197003418777E-2</v>
      </c>
      <c r="N3778">
        <f ca="1">M3778*EXP(-'Vasicek Examples'!$B$1/12)+(1-EXP(-'Vasicek Examples'!$B$1/12))*'Vasicek Examples'!$B$2+SQRT('Vasicek Examples'!$B$3^2/2/'Vasicek Examples'!$B$1*(1-EXP(-2*'Vasicek Examples'!$B$1/12)))*NORMSINV(RAND())</f>
        <v>4.5239944412605808E-2</v>
      </c>
      <c r="O3778">
        <f t="shared" ca="1" si="234"/>
        <v>3.2257292906904718E-2</v>
      </c>
      <c r="P3778">
        <f t="shared" ca="1" si="235"/>
        <v>0.9682574242599824</v>
      </c>
      <c r="Q3778">
        <f ca="1">EXP(-'Vasicek Examples'!$D$4*N3778+'Vasicek Examples'!$E$4)</f>
        <v>0.95892126636767638</v>
      </c>
      <c r="R3778">
        <f ca="1">MAX(Q3778-'Vasicek Examples'!$B$8,0)</f>
        <v>0</v>
      </c>
      <c r="S3778">
        <f t="shared" ca="1" si="236"/>
        <v>0</v>
      </c>
    </row>
    <row r="3779" spans="1:19" x14ac:dyDescent="0.2">
      <c r="A3779">
        <f t="shared" si="237"/>
        <v>3775</v>
      </c>
      <c r="B3779">
        <f>'Vasicek Examples'!$B$4</f>
        <v>5.2999999999999999E-2</v>
      </c>
      <c r="C3779">
        <f ca="1">B3779*EXP(-'Vasicek Examples'!$B$1/12)+(1-EXP(-'Vasicek Examples'!$B$1/12))*'Vasicek Examples'!$B$2+SQRT('Vasicek Examples'!$B$3^2/2/'Vasicek Examples'!$B$1*(1-EXP(-2*'Vasicek Examples'!$B$1/12)))*NORMSINV(RAND())</f>
        <v>5.7774493754410877E-2</v>
      </c>
      <c r="D3779">
        <f ca="1">C3779*EXP(-'Vasicek Examples'!$B$1/12)+(1-EXP(-'Vasicek Examples'!$B$1/12))*'Vasicek Examples'!$B$2+SQRT('Vasicek Examples'!$B$3^2/2/'Vasicek Examples'!$B$1*(1-EXP(-2*'Vasicek Examples'!$B$1/12)))*NORMSINV(RAND())</f>
        <v>6.4173255808817969E-2</v>
      </c>
      <c r="E3779">
        <f ca="1">D3779*EXP(-'Vasicek Examples'!$B$1/12)+(1-EXP(-'Vasicek Examples'!$B$1/12))*'Vasicek Examples'!$B$2+SQRT('Vasicek Examples'!$B$3^2/2/'Vasicek Examples'!$B$1*(1-EXP(-2*'Vasicek Examples'!$B$1/12)))*NORMSINV(RAND())</f>
        <v>5.3500399109897429E-2</v>
      </c>
      <c r="F3779">
        <f ca="1">E3779*EXP(-'Vasicek Examples'!$B$1/12)+(1-EXP(-'Vasicek Examples'!$B$1/12))*'Vasicek Examples'!$B$2+SQRT('Vasicek Examples'!$B$3^2/2/'Vasicek Examples'!$B$1*(1-EXP(-2*'Vasicek Examples'!$B$1/12)))*NORMSINV(RAND())</f>
        <v>5.4621394641531769E-2</v>
      </c>
      <c r="G3779">
        <f ca="1">F3779*EXP(-'Vasicek Examples'!$B$1/12)+(1-EXP(-'Vasicek Examples'!$B$1/12))*'Vasicek Examples'!$B$2+SQRT('Vasicek Examples'!$B$3^2/2/'Vasicek Examples'!$B$1*(1-EXP(-2*'Vasicek Examples'!$B$1/12)))*NORMSINV(RAND())</f>
        <v>5.1286742740923902E-2</v>
      </c>
      <c r="H3779">
        <f ca="1">G3779*EXP(-'Vasicek Examples'!$B$1/12)+(1-EXP(-'Vasicek Examples'!$B$1/12))*'Vasicek Examples'!$B$2+SQRT('Vasicek Examples'!$B$3^2/2/'Vasicek Examples'!$B$1*(1-EXP(-2*'Vasicek Examples'!$B$1/12)))*NORMSINV(RAND())</f>
        <v>5.6445193885852729E-2</v>
      </c>
      <c r="I3779">
        <f ca="1">H3779*EXP(-'Vasicek Examples'!$B$1/12)+(1-EXP(-'Vasicek Examples'!$B$1/12))*'Vasicek Examples'!$B$2+SQRT('Vasicek Examples'!$B$3^2/2/'Vasicek Examples'!$B$1*(1-EXP(-2*'Vasicek Examples'!$B$1/12)))*NORMSINV(RAND())</f>
        <v>6.3513966847033365E-2</v>
      </c>
      <c r="J3779">
        <f ca="1">I3779*EXP(-'Vasicek Examples'!$B$1/12)+(1-EXP(-'Vasicek Examples'!$B$1/12))*'Vasicek Examples'!$B$2+SQRT('Vasicek Examples'!$B$3^2/2/'Vasicek Examples'!$B$1*(1-EXP(-2*'Vasicek Examples'!$B$1/12)))*NORMSINV(RAND())</f>
        <v>5.9357322153878692E-2</v>
      </c>
      <c r="K3779">
        <f ca="1">J3779*EXP(-'Vasicek Examples'!$B$1/12)+(1-EXP(-'Vasicek Examples'!$B$1/12))*'Vasicek Examples'!$B$2+SQRT('Vasicek Examples'!$B$3^2/2/'Vasicek Examples'!$B$1*(1-EXP(-2*'Vasicek Examples'!$B$1/12)))*NORMSINV(RAND())</f>
        <v>4.8357844791911311E-2</v>
      </c>
      <c r="L3779">
        <f ca="1">K3779*EXP(-'Vasicek Examples'!$B$1/12)+(1-EXP(-'Vasicek Examples'!$B$1/12))*'Vasicek Examples'!$B$2+SQRT('Vasicek Examples'!$B$3^2/2/'Vasicek Examples'!$B$1*(1-EXP(-2*'Vasicek Examples'!$B$1/12)))*NORMSINV(RAND())</f>
        <v>4.862025389928995E-2</v>
      </c>
      <c r="M3779">
        <f ca="1">L3779*EXP(-'Vasicek Examples'!$B$1/12)+(1-EXP(-'Vasicek Examples'!$B$1/12))*'Vasicek Examples'!$B$2+SQRT('Vasicek Examples'!$B$3^2/2/'Vasicek Examples'!$B$1*(1-EXP(-2*'Vasicek Examples'!$B$1/12)))*NORMSINV(RAND())</f>
        <v>4.5056602775050775E-2</v>
      </c>
      <c r="N3779">
        <f ca="1">M3779*EXP(-'Vasicek Examples'!$B$1/12)+(1-EXP(-'Vasicek Examples'!$B$1/12))*'Vasicek Examples'!$B$2+SQRT('Vasicek Examples'!$B$3^2/2/'Vasicek Examples'!$B$1*(1-EXP(-2*'Vasicek Examples'!$B$1/12)))*NORMSINV(RAND())</f>
        <v>4.3890110586280257E-2</v>
      </c>
      <c r="O3779">
        <f t="shared" ca="1" si="234"/>
        <v>4.9647106568711109E-2</v>
      </c>
      <c r="P3779">
        <f t="shared" ca="1" si="235"/>
        <v>0.95156516635333199</v>
      </c>
      <c r="Q3779">
        <f ca="1">EXP(-'Vasicek Examples'!$D$4*N3779+'Vasicek Examples'!$E$4)</f>
        <v>0.95994040867899122</v>
      </c>
      <c r="R3779">
        <f ca="1">MAX(Q3779-'Vasicek Examples'!$B$8,0)</f>
        <v>0</v>
      </c>
      <c r="S3779">
        <f t="shared" ca="1" si="236"/>
        <v>0</v>
      </c>
    </row>
    <row r="3780" spans="1:19" x14ac:dyDescent="0.2">
      <c r="A3780">
        <f t="shared" si="237"/>
        <v>3776</v>
      </c>
      <c r="B3780">
        <f>'Vasicek Examples'!$B$4</f>
        <v>5.2999999999999999E-2</v>
      </c>
      <c r="C3780">
        <f ca="1">B3780*EXP(-'Vasicek Examples'!$B$1/12)+(1-EXP(-'Vasicek Examples'!$B$1/12))*'Vasicek Examples'!$B$2+SQRT('Vasicek Examples'!$B$3^2/2/'Vasicek Examples'!$B$1*(1-EXP(-2*'Vasicek Examples'!$B$1/12)))*NORMSINV(RAND())</f>
        <v>5.0480484634176384E-2</v>
      </c>
      <c r="D3780">
        <f ca="1">C3780*EXP(-'Vasicek Examples'!$B$1/12)+(1-EXP(-'Vasicek Examples'!$B$1/12))*'Vasicek Examples'!$B$2+SQRT('Vasicek Examples'!$B$3^2/2/'Vasicek Examples'!$B$1*(1-EXP(-2*'Vasicek Examples'!$B$1/12)))*NORMSINV(RAND())</f>
        <v>4.5217905265945969E-2</v>
      </c>
      <c r="E3780">
        <f ca="1">D3780*EXP(-'Vasicek Examples'!$B$1/12)+(1-EXP(-'Vasicek Examples'!$B$1/12))*'Vasicek Examples'!$B$2+SQRT('Vasicek Examples'!$B$3^2/2/'Vasicek Examples'!$B$1*(1-EXP(-2*'Vasicek Examples'!$B$1/12)))*NORMSINV(RAND())</f>
        <v>4.6112033060509254E-2</v>
      </c>
      <c r="F3780">
        <f ca="1">E3780*EXP(-'Vasicek Examples'!$B$1/12)+(1-EXP(-'Vasicek Examples'!$B$1/12))*'Vasicek Examples'!$B$2+SQRT('Vasicek Examples'!$B$3^2/2/'Vasicek Examples'!$B$1*(1-EXP(-2*'Vasicek Examples'!$B$1/12)))*NORMSINV(RAND())</f>
        <v>5.3663141230931029E-2</v>
      </c>
      <c r="G3780">
        <f ca="1">F3780*EXP(-'Vasicek Examples'!$B$1/12)+(1-EXP(-'Vasicek Examples'!$B$1/12))*'Vasicek Examples'!$B$2+SQRT('Vasicek Examples'!$B$3^2/2/'Vasicek Examples'!$B$1*(1-EXP(-2*'Vasicek Examples'!$B$1/12)))*NORMSINV(RAND())</f>
        <v>5.3645020267437407E-2</v>
      </c>
      <c r="H3780">
        <f ca="1">G3780*EXP(-'Vasicek Examples'!$B$1/12)+(1-EXP(-'Vasicek Examples'!$B$1/12))*'Vasicek Examples'!$B$2+SQRT('Vasicek Examples'!$B$3^2/2/'Vasicek Examples'!$B$1*(1-EXP(-2*'Vasicek Examples'!$B$1/12)))*NORMSINV(RAND())</f>
        <v>4.7080669342779623E-2</v>
      </c>
      <c r="I3780">
        <f ca="1">H3780*EXP(-'Vasicek Examples'!$B$1/12)+(1-EXP(-'Vasicek Examples'!$B$1/12))*'Vasicek Examples'!$B$2+SQRT('Vasicek Examples'!$B$3^2/2/'Vasicek Examples'!$B$1*(1-EXP(-2*'Vasicek Examples'!$B$1/12)))*NORMSINV(RAND())</f>
        <v>4.5672479061022807E-2</v>
      </c>
      <c r="J3780">
        <f ca="1">I3780*EXP(-'Vasicek Examples'!$B$1/12)+(1-EXP(-'Vasicek Examples'!$B$1/12))*'Vasicek Examples'!$B$2+SQRT('Vasicek Examples'!$B$3^2/2/'Vasicek Examples'!$B$1*(1-EXP(-2*'Vasicek Examples'!$B$1/12)))*NORMSINV(RAND())</f>
        <v>5.589993289956173E-2</v>
      </c>
      <c r="K3780">
        <f ca="1">J3780*EXP(-'Vasicek Examples'!$B$1/12)+(1-EXP(-'Vasicek Examples'!$B$1/12))*'Vasicek Examples'!$B$2+SQRT('Vasicek Examples'!$B$3^2/2/'Vasicek Examples'!$B$1*(1-EXP(-2*'Vasicek Examples'!$B$1/12)))*NORMSINV(RAND())</f>
        <v>5.4880912252176332E-2</v>
      </c>
      <c r="L3780">
        <f ca="1">K3780*EXP(-'Vasicek Examples'!$B$1/12)+(1-EXP(-'Vasicek Examples'!$B$1/12))*'Vasicek Examples'!$B$2+SQRT('Vasicek Examples'!$B$3^2/2/'Vasicek Examples'!$B$1*(1-EXP(-2*'Vasicek Examples'!$B$1/12)))*NORMSINV(RAND())</f>
        <v>5.5207876217839957E-2</v>
      </c>
      <c r="M3780">
        <f ca="1">L3780*EXP(-'Vasicek Examples'!$B$1/12)+(1-EXP(-'Vasicek Examples'!$B$1/12))*'Vasicek Examples'!$B$2+SQRT('Vasicek Examples'!$B$3^2/2/'Vasicek Examples'!$B$1*(1-EXP(-2*'Vasicek Examples'!$B$1/12)))*NORMSINV(RAND())</f>
        <v>5.1526446810758852E-2</v>
      </c>
      <c r="N3780">
        <f ca="1">M3780*EXP(-'Vasicek Examples'!$B$1/12)+(1-EXP(-'Vasicek Examples'!$B$1/12))*'Vasicek Examples'!$B$2+SQRT('Vasicek Examples'!$B$3^2/2/'Vasicek Examples'!$B$1*(1-EXP(-2*'Vasicek Examples'!$B$1/12)))*NORMSINV(RAND())</f>
        <v>5.058147036037184E-2</v>
      </c>
      <c r="O3780">
        <f t="shared" ca="1" si="234"/>
        <v>4.6619782825519755E-2</v>
      </c>
      <c r="P3780">
        <f t="shared" ca="1" si="235"/>
        <v>0.95445022697750137</v>
      </c>
      <c r="Q3780">
        <f ca="1">EXP(-'Vasicek Examples'!$D$4*N3780+'Vasicek Examples'!$E$4)</f>
        <v>0.9548989452700315</v>
      </c>
      <c r="R3780">
        <f ca="1">MAX(Q3780-'Vasicek Examples'!$B$8,0)</f>
        <v>0</v>
      </c>
      <c r="S3780">
        <f t="shared" ca="1" si="236"/>
        <v>0</v>
      </c>
    </row>
    <row r="3781" spans="1:19" x14ac:dyDescent="0.2">
      <c r="A3781">
        <f t="shared" si="237"/>
        <v>3777</v>
      </c>
      <c r="B3781">
        <f>'Vasicek Examples'!$B$4</f>
        <v>5.2999999999999999E-2</v>
      </c>
      <c r="C3781">
        <f ca="1">B3781*EXP(-'Vasicek Examples'!$B$1/12)+(1-EXP(-'Vasicek Examples'!$B$1/12))*'Vasicek Examples'!$B$2+SQRT('Vasicek Examples'!$B$3^2/2/'Vasicek Examples'!$B$1*(1-EXP(-2*'Vasicek Examples'!$B$1/12)))*NORMSINV(RAND())</f>
        <v>5.8463769351645968E-2</v>
      </c>
      <c r="D3781">
        <f ca="1">C3781*EXP(-'Vasicek Examples'!$B$1/12)+(1-EXP(-'Vasicek Examples'!$B$1/12))*'Vasicek Examples'!$B$2+SQRT('Vasicek Examples'!$B$3^2/2/'Vasicek Examples'!$B$1*(1-EXP(-2*'Vasicek Examples'!$B$1/12)))*NORMSINV(RAND())</f>
        <v>6.3887299521545274E-2</v>
      </c>
      <c r="E3781">
        <f ca="1">D3781*EXP(-'Vasicek Examples'!$B$1/12)+(1-EXP(-'Vasicek Examples'!$B$1/12))*'Vasicek Examples'!$B$2+SQRT('Vasicek Examples'!$B$3^2/2/'Vasicek Examples'!$B$1*(1-EXP(-2*'Vasicek Examples'!$B$1/12)))*NORMSINV(RAND())</f>
        <v>6.5597801107104281E-2</v>
      </c>
      <c r="F3781">
        <f ca="1">E3781*EXP(-'Vasicek Examples'!$B$1/12)+(1-EXP(-'Vasicek Examples'!$B$1/12))*'Vasicek Examples'!$B$2+SQRT('Vasicek Examples'!$B$3^2/2/'Vasicek Examples'!$B$1*(1-EXP(-2*'Vasicek Examples'!$B$1/12)))*NORMSINV(RAND())</f>
        <v>7.5818495093167057E-2</v>
      </c>
      <c r="G3781">
        <f ca="1">F3781*EXP(-'Vasicek Examples'!$B$1/12)+(1-EXP(-'Vasicek Examples'!$B$1/12))*'Vasicek Examples'!$B$2+SQRT('Vasicek Examples'!$B$3^2/2/'Vasicek Examples'!$B$1*(1-EXP(-2*'Vasicek Examples'!$B$1/12)))*NORMSINV(RAND())</f>
        <v>7.7162739473888756E-2</v>
      </c>
      <c r="H3781">
        <f ca="1">G3781*EXP(-'Vasicek Examples'!$B$1/12)+(1-EXP(-'Vasicek Examples'!$B$1/12))*'Vasicek Examples'!$B$2+SQRT('Vasicek Examples'!$B$3^2/2/'Vasicek Examples'!$B$1*(1-EXP(-2*'Vasicek Examples'!$B$1/12)))*NORMSINV(RAND())</f>
        <v>7.6728344763431655E-2</v>
      </c>
      <c r="I3781">
        <f ca="1">H3781*EXP(-'Vasicek Examples'!$B$1/12)+(1-EXP(-'Vasicek Examples'!$B$1/12))*'Vasicek Examples'!$B$2+SQRT('Vasicek Examples'!$B$3^2/2/'Vasicek Examples'!$B$1*(1-EXP(-2*'Vasicek Examples'!$B$1/12)))*NORMSINV(RAND())</f>
        <v>6.7930064708951354E-2</v>
      </c>
      <c r="J3781">
        <f ca="1">I3781*EXP(-'Vasicek Examples'!$B$1/12)+(1-EXP(-'Vasicek Examples'!$B$1/12))*'Vasicek Examples'!$B$2+SQRT('Vasicek Examples'!$B$3^2/2/'Vasicek Examples'!$B$1*(1-EXP(-2*'Vasicek Examples'!$B$1/12)))*NORMSINV(RAND())</f>
        <v>6.6725226846745506E-2</v>
      </c>
      <c r="K3781">
        <f ca="1">J3781*EXP(-'Vasicek Examples'!$B$1/12)+(1-EXP(-'Vasicek Examples'!$B$1/12))*'Vasicek Examples'!$B$2+SQRT('Vasicek Examples'!$B$3^2/2/'Vasicek Examples'!$B$1*(1-EXP(-2*'Vasicek Examples'!$B$1/12)))*NORMSINV(RAND())</f>
        <v>6.7679965744184264E-2</v>
      </c>
      <c r="L3781">
        <f ca="1">K3781*EXP(-'Vasicek Examples'!$B$1/12)+(1-EXP(-'Vasicek Examples'!$B$1/12))*'Vasicek Examples'!$B$2+SQRT('Vasicek Examples'!$B$3^2/2/'Vasicek Examples'!$B$1*(1-EXP(-2*'Vasicek Examples'!$B$1/12)))*NORMSINV(RAND())</f>
        <v>6.3122107278519815E-2</v>
      </c>
      <c r="M3781">
        <f ca="1">L3781*EXP(-'Vasicek Examples'!$B$1/12)+(1-EXP(-'Vasicek Examples'!$B$1/12))*'Vasicek Examples'!$B$2+SQRT('Vasicek Examples'!$B$3^2/2/'Vasicek Examples'!$B$1*(1-EXP(-2*'Vasicek Examples'!$B$1/12)))*NORMSINV(RAND())</f>
        <v>5.7478065665494335E-2</v>
      </c>
      <c r="N3781">
        <f ca="1">M3781*EXP(-'Vasicek Examples'!$B$1/12)+(1-EXP(-'Vasicek Examples'!$B$1/12))*'Vasicek Examples'!$B$2+SQRT('Vasicek Examples'!$B$3^2/2/'Vasicek Examples'!$B$1*(1-EXP(-2*'Vasicek Examples'!$B$1/12)))*NORMSINV(RAND())</f>
        <v>4.1153220183972578E-2</v>
      </c>
      <c r="O3781">
        <f t="shared" ca="1" si="234"/>
        <v>6.0994883747570124E-2</v>
      </c>
      <c r="P3781">
        <f t="shared" ca="1" si="235"/>
        <v>0.94082805327750985</v>
      </c>
      <c r="Q3781">
        <f ca="1">EXP(-'Vasicek Examples'!$D$4*N3781+'Vasicek Examples'!$E$4)</f>
        <v>0.96201012269714103</v>
      </c>
      <c r="R3781">
        <f ca="1">MAX(Q3781-'Vasicek Examples'!$B$8,0)</f>
        <v>1.3141409930278458E-3</v>
      </c>
      <c r="S3781">
        <f t="shared" ca="1" si="236"/>
        <v>1.2363807122025617E-3</v>
      </c>
    </row>
    <row r="3782" spans="1:19" x14ac:dyDescent="0.2">
      <c r="A3782">
        <f t="shared" si="237"/>
        <v>3778</v>
      </c>
      <c r="B3782">
        <f>'Vasicek Examples'!$B$4</f>
        <v>5.2999999999999999E-2</v>
      </c>
      <c r="C3782">
        <f ca="1">B3782*EXP(-'Vasicek Examples'!$B$1/12)+(1-EXP(-'Vasicek Examples'!$B$1/12))*'Vasicek Examples'!$B$2+SQRT('Vasicek Examples'!$B$3^2/2/'Vasicek Examples'!$B$1*(1-EXP(-2*'Vasicek Examples'!$B$1/12)))*NORMSINV(RAND())</f>
        <v>4.7803679454045664E-2</v>
      </c>
      <c r="D3782">
        <f ca="1">C3782*EXP(-'Vasicek Examples'!$B$1/12)+(1-EXP(-'Vasicek Examples'!$B$1/12))*'Vasicek Examples'!$B$2+SQRT('Vasicek Examples'!$B$3^2/2/'Vasicek Examples'!$B$1*(1-EXP(-2*'Vasicek Examples'!$B$1/12)))*NORMSINV(RAND())</f>
        <v>3.7738422023913365E-2</v>
      </c>
      <c r="E3782">
        <f ca="1">D3782*EXP(-'Vasicek Examples'!$B$1/12)+(1-EXP(-'Vasicek Examples'!$B$1/12))*'Vasicek Examples'!$B$2+SQRT('Vasicek Examples'!$B$3^2/2/'Vasicek Examples'!$B$1*(1-EXP(-2*'Vasicek Examples'!$B$1/12)))*NORMSINV(RAND())</f>
        <v>3.0108728099590386E-2</v>
      </c>
      <c r="F3782">
        <f ca="1">E3782*EXP(-'Vasicek Examples'!$B$1/12)+(1-EXP(-'Vasicek Examples'!$B$1/12))*'Vasicek Examples'!$B$2+SQRT('Vasicek Examples'!$B$3^2/2/'Vasicek Examples'!$B$1*(1-EXP(-2*'Vasicek Examples'!$B$1/12)))*NORMSINV(RAND())</f>
        <v>2.6797470538499821E-2</v>
      </c>
      <c r="G3782">
        <f ca="1">F3782*EXP(-'Vasicek Examples'!$B$1/12)+(1-EXP(-'Vasicek Examples'!$B$1/12))*'Vasicek Examples'!$B$2+SQRT('Vasicek Examples'!$B$3^2/2/'Vasicek Examples'!$B$1*(1-EXP(-2*'Vasicek Examples'!$B$1/12)))*NORMSINV(RAND())</f>
        <v>2.8629370372431295E-2</v>
      </c>
      <c r="H3782">
        <f ca="1">G3782*EXP(-'Vasicek Examples'!$B$1/12)+(1-EXP(-'Vasicek Examples'!$B$1/12))*'Vasicek Examples'!$B$2+SQRT('Vasicek Examples'!$B$3^2/2/'Vasicek Examples'!$B$1*(1-EXP(-2*'Vasicek Examples'!$B$1/12)))*NORMSINV(RAND())</f>
        <v>3.2146172838477274E-2</v>
      </c>
      <c r="I3782">
        <f ca="1">H3782*EXP(-'Vasicek Examples'!$B$1/12)+(1-EXP(-'Vasicek Examples'!$B$1/12))*'Vasicek Examples'!$B$2+SQRT('Vasicek Examples'!$B$3^2/2/'Vasicek Examples'!$B$1*(1-EXP(-2*'Vasicek Examples'!$B$1/12)))*NORMSINV(RAND())</f>
        <v>2.8992635423562788E-2</v>
      </c>
      <c r="J3782">
        <f ca="1">I3782*EXP(-'Vasicek Examples'!$B$1/12)+(1-EXP(-'Vasicek Examples'!$B$1/12))*'Vasicek Examples'!$B$2+SQRT('Vasicek Examples'!$B$3^2/2/'Vasicek Examples'!$B$1*(1-EXP(-2*'Vasicek Examples'!$B$1/12)))*NORMSINV(RAND())</f>
        <v>4.0621766514203503E-2</v>
      </c>
      <c r="K3782">
        <f ca="1">J3782*EXP(-'Vasicek Examples'!$B$1/12)+(1-EXP(-'Vasicek Examples'!$B$1/12))*'Vasicek Examples'!$B$2+SQRT('Vasicek Examples'!$B$3^2/2/'Vasicek Examples'!$B$1*(1-EXP(-2*'Vasicek Examples'!$B$1/12)))*NORMSINV(RAND())</f>
        <v>3.8181373353681367E-2</v>
      </c>
      <c r="L3782">
        <f ca="1">K3782*EXP(-'Vasicek Examples'!$B$1/12)+(1-EXP(-'Vasicek Examples'!$B$1/12))*'Vasicek Examples'!$B$2+SQRT('Vasicek Examples'!$B$3^2/2/'Vasicek Examples'!$B$1*(1-EXP(-2*'Vasicek Examples'!$B$1/12)))*NORMSINV(RAND())</f>
        <v>4.4497530344797753E-2</v>
      </c>
      <c r="M3782">
        <f ca="1">L3782*EXP(-'Vasicek Examples'!$B$1/12)+(1-EXP(-'Vasicek Examples'!$B$1/12))*'Vasicek Examples'!$B$2+SQRT('Vasicek Examples'!$B$3^2/2/'Vasicek Examples'!$B$1*(1-EXP(-2*'Vasicek Examples'!$B$1/12)))*NORMSINV(RAND())</f>
        <v>3.2322674718379511E-2</v>
      </c>
      <c r="N3782">
        <f ca="1">M3782*EXP(-'Vasicek Examples'!$B$1/12)+(1-EXP(-'Vasicek Examples'!$B$1/12))*'Vasicek Examples'!$B$2+SQRT('Vasicek Examples'!$B$3^2/2/'Vasicek Examples'!$B$1*(1-EXP(-2*'Vasicek Examples'!$B$1/12)))*NORMSINV(RAND())</f>
        <v>3.3299149369285096E-2</v>
      </c>
      <c r="O3782">
        <f t="shared" ref="O3782:O3845" ca="1" si="238">(SUM(D3782:M3782)+AVERAGE(C3782,N3782))/12</f>
        <v>3.1715629886600205E-2</v>
      </c>
      <c r="P3782">
        <f t="shared" ref="P3782:P3845" ca="1" si="239">EXP(-O3782)</f>
        <v>0.96878203556928577</v>
      </c>
      <c r="Q3782">
        <f ca="1">EXP(-'Vasicek Examples'!$D$4*N3782+'Vasicek Examples'!$E$4)</f>
        <v>0.96797440449403405</v>
      </c>
      <c r="R3782">
        <f ca="1">MAX(Q3782-'Vasicek Examples'!$B$8,0)</f>
        <v>7.2784227899208576E-3</v>
      </c>
      <c r="S3782">
        <f t="shared" ref="S3782:S3845" ca="1" si="240">R3782*P3782</f>
        <v>7.051205246153408E-3</v>
      </c>
    </row>
    <row r="3783" spans="1:19" x14ac:dyDescent="0.2">
      <c r="A3783">
        <f t="shared" ref="A3783:A3846" si="241">A3782+1</f>
        <v>3779</v>
      </c>
      <c r="B3783">
        <f>'Vasicek Examples'!$B$4</f>
        <v>5.2999999999999999E-2</v>
      </c>
      <c r="C3783">
        <f ca="1">B3783*EXP(-'Vasicek Examples'!$B$1/12)+(1-EXP(-'Vasicek Examples'!$B$1/12))*'Vasicek Examples'!$B$2+SQRT('Vasicek Examples'!$B$3^2/2/'Vasicek Examples'!$B$1*(1-EXP(-2*'Vasicek Examples'!$B$1/12)))*NORMSINV(RAND())</f>
        <v>5.2820842463395572E-2</v>
      </c>
      <c r="D3783">
        <f ca="1">C3783*EXP(-'Vasicek Examples'!$B$1/12)+(1-EXP(-'Vasicek Examples'!$B$1/12))*'Vasicek Examples'!$B$2+SQRT('Vasicek Examples'!$B$3^2/2/'Vasicek Examples'!$B$1*(1-EXP(-2*'Vasicek Examples'!$B$1/12)))*NORMSINV(RAND())</f>
        <v>6.0092712839236367E-2</v>
      </c>
      <c r="E3783">
        <f ca="1">D3783*EXP(-'Vasicek Examples'!$B$1/12)+(1-EXP(-'Vasicek Examples'!$B$1/12))*'Vasicek Examples'!$B$2+SQRT('Vasicek Examples'!$B$3^2/2/'Vasicek Examples'!$B$1*(1-EXP(-2*'Vasicek Examples'!$B$1/12)))*NORMSINV(RAND())</f>
        <v>5.5680269361109161E-2</v>
      </c>
      <c r="F3783">
        <f ca="1">E3783*EXP(-'Vasicek Examples'!$B$1/12)+(1-EXP(-'Vasicek Examples'!$B$1/12))*'Vasicek Examples'!$B$2+SQRT('Vasicek Examples'!$B$3^2/2/'Vasicek Examples'!$B$1*(1-EXP(-2*'Vasicek Examples'!$B$1/12)))*NORMSINV(RAND())</f>
        <v>5.3523538341967165E-2</v>
      </c>
      <c r="G3783">
        <f ca="1">F3783*EXP(-'Vasicek Examples'!$B$1/12)+(1-EXP(-'Vasicek Examples'!$B$1/12))*'Vasicek Examples'!$B$2+SQRT('Vasicek Examples'!$B$3^2/2/'Vasicek Examples'!$B$1*(1-EXP(-2*'Vasicek Examples'!$B$1/12)))*NORMSINV(RAND())</f>
        <v>4.9602300736529541E-2</v>
      </c>
      <c r="H3783">
        <f ca="1">G3783*EXP(-'Vasicek Examples'!$B$1/12)+(1-EXP(-'Vasicek Examples'!$B$1/12))*'Vasicek Examples'!$B$2+SQRT('Vasicek Examples'!$B$3^2/2/'Vasicek Examples'!$B$1*(1-EXP(-2*'Vasicek Examples'!$B$1/12)))*NORMSINV(RAND())</f>
        <v>4.7759601352376661E-2</v>
      </c>
      <c r="I3783">
        <f ca="1">H3783*EXP(-'Vasicek Examples'!$B$1/12)+(1-EXP(-'Vasicek Examples'!$B$1/12))*'Vasicek Examples'!$B$2+SQRT('Vasicek Examples'!$B$3^2/2/'Vasicek Examples'!$B$1*(1-EXP(-2*'Vasicek Examples'!$B$1/12)))*NORMSINV(RAND())</f>
        <v>3.0454275366602938E-2</v>
      </c>
      <c r="J3783">
        <f ca="1">I3783*EXP(-'Vasicek Examples'!$B$1/12)+(1-EXP(-'Vasicek Examples'!$B$1/12))*'Vasicek Examples'!$B$2+SQRT('Vasicek Examples'!$B$3^2/2/'Vasicek Examples'!$B$1*(1-EXP(-2*'Vasicek Examples'!$B$1/12)))*NORMSINV(RAND())</f>
        <v>3.3140463755774667E-2</v>
      </c>
      <c r="K3783">
        <f ca="1">J3783*EXP(-'Vasicek Examples'!$B$1/12)+(1-EXP(-'Vasicek Examples'!$B$1/12))*'Vasicek Examples'!$B$2+SQRT('Vasicek Examples'!$B$3^2/2/'Vasicek Examples'!$B$1*(1-EXP(-2*'Vasicek Examples'!$B$1/12)))*NORMSINV(RAND())</f>
        <v>3.7018661066984197E-2</v>
      </c>
      <c r="L3783">
        <f ca="1">K3783*EXP(-'Vasicek Examples'!$B$1/12)+(1-EXP(-'Vasicek Examples'!$B$1/12))*'Vasicek Examples'!$B$2+SQRT('Vasicek Examples'!$B$3^2/2/'Vasicek Examples'!$B$1*(1-EXP(-2*'Vasicek Examples'!$B$1/12)))*NORMSINV(RAND())</f>
        <v>3.613785434212681E-2</v>
      </c>
      <c r="M3783">
        <f ca="1">L3783*EXP(-'Vasicek Examples'!$B$1/12)+(1-EXP(-'Vasicek Examples'!$B$1/12))*'Vasicek Examples'!$B$2+SQRT('Vasicek Examples'!$B$3^2/2/'Vasicek Examples'!$B$1*(1-EXP(-2*'Vasicek Examples'!$B$1/12)))*NORMSINV(RAND())</f>
        <v>3.7333669468259216E-2</v>
      </c>
      <c r="N3783">
        <f ca="1">M3783*EXP(-'Vasicek Examples'!$B$1/12)+(1-EXP(-'Vasicek Examples'!$B$1/12))*'Vasicek Examples'!$B$2+SQRT('Vasicek Examples'!$B$3^2/2/'Vasicek Examples'!$B$1*(1-EXP(-2*'Vasicek Examples'!$B$1/12)))*NORMSINV(RAND())</f>
        <v>3.7646161534608584E-2</v>
      </c>
      <c r="O3783">
        <f t="shared" ca="1" si="238"/>
        <v>4.0498070719164066E-2</v>
      </c>
      <c r="P3783">
        <f t="shared" ca="1" si="239"/>
        <v>0.96031101721926782</v>
      </c>
      <c r="Q3783">
        <f ca="1">EXP(-'Vasicek Examples'!$D$4*N3783+'Vasicek Examples'!$E$4)</f>
        <v>0.96466878386870136</v>
      </c>
      <c r="R3783">
        <f ca="1">MAX(Q3783-'Vasicek Examples'!$B$8,0)</f>
        <v>3.9728021645881739E-3</v>
      </c>
      <c r="S3783">
        <f t="shared" ca="1" si="240"/>
        <v>3.8151256878865784E-3</v>
      </c>
    </row>
    <row r="3784" spans="1:19" x14ac:dyDescent="0.2">
      <c r="A3784">
        <f t="shared" si="241"/>
        <v>3780</v>
      </c>
      <c r="B3784">
        <f>'Vasicek Examples'!$B$4</f>
        <v>5.2999999999999999E-2</v>
      </c>
      <c r="C3784">
        <f ca="1">B3784*EXP(-'Vasicek Examples'!$B$1/12)+(1-EXP(-'Vasicek Examples'!$B$1/12))*'Vasicek Examples'!$B$2+SQRT('Vasicek Examples'!$B$3^2/2/'Vasicek Examples'!$B$1*(1-EXP(-2*'Vasicek Examples'!$B$1/12)))*NORMSINV(RAND())</f>
        <v>4.5971010118224263E-2</v>
      </c>
      <c r="D3784">
        <f ca="1">C3784*EXP(-'Vasicek Examples'!$B$1/12)+(1-EXP(-'Vasicek Examples'!$B$1/12))*'Vasicek Examples'!$B$2+SQRT('Vasicek Examples'!$B$3^2/2/'Vasicek Examples'!$B$1*(1-EXP(-2*'Vasicek Examples'!$B$1/12)))*NORMSINV(RAND())</f>
        <v>4.7476725739665097E-2</v>
      </c>
      <c r="E3784">
        <f ca="1">D3784*EXP(-'Vasicek Examples'!$B$1/12)+(1-EXP(-'Vasicek Examples'!$B$1/12))*'Vasicek Examples'!$B$2+SQRT('Vasicek Examples'!$B$3^2/2/'Vasicek Examples'!$B$1*(1-EXP(-2*'Vasicek Examples'!$B$1/12)))*NORMSINV(RAND())</f>
        <v>3.6964754732212293E-2</v>
      </c>
      <c r="F3784">
        <f ca="1">E3784*EXP(-'Vasicek Examples'!$B$1/12)+(1-EXP(-'Vasicek Examples'!$B$1/12))*'Vasicek Examples'!$B$2+SQRT('Vasicek Examples'!$B$3^2/2/'Vasicek Examples'!$B$1*(1-EXP(-2*'Vasicek Examples'!$B$1/12)))*NORMSINV(RAND())</f>
        <v>3.7604109779024189E-2</v>
      </c>
      <c r="G3784">
        <f ca="1">F3784*EXP(-'Vasicek Examples'!$B$1/12)+(1-EXP(-'Vasicek Examples'!$B$1/12))*'Vasicek Examples'!$B$2+SQRT('Vasicek Examples'!$B$3^2/2/'Vasicek Examples'!$B$1*(1-EXP(-2*'Vasicek Examples'!$B$1/12)))*NORMSINV(RAND())</f>
        <v>4.2568014531442551E-2</v>
      </c>
      <c r="H3784">
        <f ca="1">G3784*EXP(-'Vasicek Examples'!$B$1/12)+(1-EXP(-'Vasicek Examples'!$B$1/12))*'Vasicek Examples'!$B$2+SQRT('Vasicek Examples'!$B$3^2/2/'Vasicek Examples'!$B$1*(1-EXP(-2*'Vasicek Examples'!$B$1/12)))*NORMSINV(RAND())</f>
        <v>3.6507199833448162E-2</v>
      </c>
      <c r="I3784">
        <f ca="1">H3784*EXP(-'Vasicek Examples'!$B$1/12)+(1-EXP(-'Vasicek Examples'!$B$1/12))*'Vasicek Examples'!$B$2+SQRT('Vasicek Examples'!$B$3^2/2/'Vasicek Examples'!$B$1*(1-EXP(-2*'Vasicek Examples'!$B$1/12)))*NORMSINV(RAND())</f>
        <v>4.1157320574919241E-2</v>
      </c>
      <c r="J3784">
        <f ca="1">I3784*EXP(-'Vasicek Examples'!$B$1/12)+(1-EXP(-'Vasicek Examples'!$B$1/12))*'Vasicek Examples'!$B$2+SQRT('Vasicek Examples'!$B$3^2/2/'Vasicek Examples'!$B$1*(1-EXP(-2*'Vasicek Examples'!$B$1/12)))*NORMSINV(RAND())</f>
        <v>4.2206295382510306E-2</v>
      </c>
      <c r="K3784">
        <f ca="1">J3784*EXP(-'Vasicek Examples'!$B$1/12)+(1-EXP(-'Vasicek Examples'!$B$1/12))*'Vasicek Examples'!$B$2+SQRT('Vasicek Examples'!$B$3^2/2/'Vasicek Examples'!$B$1*(1-EXP(-2*'Vasicek Examples'!$B$1/12)))*NORMSINV(RAND())</f>
        <v>3.9808005832751028E-2</v>
      </c>
      <c r="L3784">
        <f ca="1">K3784*EXP(-'Vasicek Examples'!$B$1/12)+(1-EXP(-'Vasicek Examples'!$B$1/12))*'Vasicek Examples'!$B$2+SQRT('Vasicek Examples'!$B$3^2/2/'Vasicek Examples'!$B$1*(1-EXP(-2*'Vasicek Examples'!$B$1/12)))*NORMSINV(RAND())</f>
        <v>3.7197846413081777E-2</v>
      </c>
      <c r="M3784">
        <f ca="1">L3784*EXP(-'Vasicek Examples'!$B$1/12)+(1-EXP(-'Vasicek Examples'!$B$1/12))*'Vasicek Examples'!$B$2+SQRT('Vasicek Examples'!$B$3^2/2/'Vasicek Examples'!$B$1*(1-EXP(-2*'Vasicek Examples'!$B$1/12)))*NORMSINV(RAND())</f>
        <v>3.6251781696465479E-2</v>
      </c>
      <c r="N3784">
        <f ca="1">M3784*EXP(-'Vasicek Examples'!$B$1/12)+(1-EXP(-'Vasicek Examples'!$B$1/12))*'Vasicek Examples'!$B$2+SQRT('Vasicek Examples'!$B$3^2/2/'Vasicek Examples'!$B$1*(1-EXP(-2*'Vasicek Examples'!$B$1/12)))*NORMSINV(RAND())</f>
        <v>3.1503865867668929E-2</v>
      </c>
      <c r="O3784">
        <f t="shared" ca="1" si="238"/>
        <v>3.6373291042372226E-2</v>
      </c>
      <c r="P3784">
        <f t="shared" ca="1" si="239"/>
        <v>0.96428026910357312</v>
      </c>
      <c r="Q3784">
        <f ca="1">EXP(-'Vasicek Examples'!$D$4*N3784+'Vasicek Examples'!$E$4)</f>
        <v>0.96934290393167366</v>
      </c>
      <c r="R3784">
        <f ca="1">MAX(Q3784-'Vasicek Examples'!$B$8,0)</f>
        <v>8.6469222275604718E-3</v>
      </c>
      <c r="S3784">
        <f t="shared" ca="1" si="240"/>
        <v>8.3380564925096788E-3</v>
      </c>
    </row>
    <row r="3785" spans="1:19" x14ac:dyDescent="0.2">
      <c r="A3785">
        <f t="shared" si="241"/>
        <v>3781</v>
      </c>
      <c r="B3785">
        <f>'Vasicek Examples'!$B$4</f>
        <v>5.2999999999999999E-2</v>
      </c>
      <c r="C3785">
        <f ca="1">B3785*EXP(-'Vasicek Examples'!$B$1/12)+(1-EXP(-'Vasicek Examples'!$B$1/12))*'Vasicek Examples'!$B$2+SQRT('Vasicek Examples'!$B$3^2/2/'Vasicek Examples'!$B$1*(1-EXP(-2*'Vasicek Examples'!$B$1/12)))*NORMSINV(RAND())</f>
        <v>5.3143389742403693E-2</v>
      </c>
      <c r="D3785">
        <f ca="1">C3785*EXP(-'Vasicek Examples'!$B$1/12)+(1-EXP(-'Vasicek Examples'!$B$1/12))*'Vasicek Examples'!$B$2+SQRT('Vasicek Examples'!$B$3^2/2/'Vasicek Examples'!$B$1*(1-EXP(-2*'Vasicek Examples'!$B$1/12)))*NORMSINV(RAND())</f>
        <v>6.0819472398976338E-2</v>
      </c>
      <c r="E3785">
        <f ca="1">D3785*EXP(-'Vasicek Examples'!$B$1/12)+(1-EXP(-'Vasicek Examples'!$B$1/12))*'Vasicek Examples'!$B$2+SQRT('Vasicek Examples'!$B$3^2/2/'Vasicek Examples'!$B$1*(1-EXP(-2*'Vasicek Examples'!$B$1/12)))*NORMSINV(RAND())</f>
        <v>5.6417478258076803E-2</v>
      </c>
      <c r="F3785">
        <f ca="1">E3785*EXP(-'Vasicek Examples'!$B$1/12)+(1-EXP(-'Vasicek Examples'!$B$1/12))*'Vasicek Examples'!$B$2+SQRT('Vasicek Examples'!$B$3^2/2/'Vasicek Examples'!$B$1*(1-EXP(-2*'Vasicek Examples'!$B$1/12)))*NORMSINV(RAND())</f>
        <v>5.8144388159757469E-2</v>
      </c>
      <c r="G3785">
        <f ca="1">F3785*EXP(-'Vasicek Examples'!$B$1/12)+(1-EXP(-'Vasicek Examples'!$B$1/12))*'Vasicek Examples'!$B$2+SQRT('Vasicek Examples'!$B$3^2/2/'Vasicek Examples'!$B$1*(1-EXP(-2*'Vasicek Examples'!$B$1/12)))*NORMSINV(RAND())</f>
        <v>6.3452588443485128E-2</v>
      </c>
      <c r="H3785">
        <f ca="1">G3785*EXP(-'Vasicek Examples'!$B$1/12)+(1-EXP(-'Vasicek Examples'!$B$1/12))*'Vasicek Examples'!$B$2+SQRT('Vasicek Examples'!$B$3^2/2/'Vasicek Examples'!$B$1*(1-EXP(-2*'Vasicek Examples'!$B$1/12)))*NORMSINV(RAND())</f>
        <v>6.3932578409359703E-2</v>
      </c>
      <c r="I3785">
        <f ca="1">H3785*EXP(-'Vasicek Examples'!$B$1/12)+(1-EXP(-'Vasicek Examples'!$B$1/12))*'Vasicek Examples'!$B$2+SQRT('Vasicek Examples'!$B$3^2/2/'Vasicek Examples'!$B$1*(1-EXP(-2*'Vasicek Examples'!$B$1/12)))*NORMSINV(RAND())</f>
        <v>6.3129166510723284E-2</v>
      </c>
      <c r="J3785">
        <f ca="1">I3785*EXP(-'Vasicek Examples'!$B$1/12)+(1-EXP(-'Vasicek Examples'!$B$1/12))*'Vasicek Examples'!$B$2+SQRT('Vasicek Examples'!$B$3^2/2/'Vasicek Examples'!$B$1*(1-EXP(-2*'Vasicek Examples'!$B$1/12)))*NORMSINV(RAND())</f>
        <v>6.0878760462427982E-2</v>
      </c>
      <c r="K3785">
        <f ca="1">J3785*EXP(-'Vasicek Examples'!$B$1/12)+(1-EXP(-'Vasicek Examples'!$B$1/12))*'Vasicek Examples'!$B$2+SQRT('Vasicek Examples'!$B$3^2/2/'Vasicek Examples'!$B$1*(1-EXP(-2*'Vasicek Examples'!$B$1/12)))*NORMSINV(RAND())</f>
        <v>5.9919265624553825E-2</v>
      </c>
      <c r="L3785">
        <f ca="1">K3785*EXP(-'Vasicek Examples'!$B$1/12)+(1-EXP(-'Vasicek Examples'!$B$1/12))*'Vasicek Examples'!$B$2+SQRT('Vasicek Examples'!$B$3^2/2/'Vasicek Examples'!$B$1*(1-EXP(-2*'Vasicek Examples'!$B$1/12)))*NORMSINV(RAND())</f>
        <v>6.1155719631912908E-2</v>
      </c>
      <c r="M3785">
        <f ca="1">L3785*EXP(-'Vasicek Examples'!$B$1/12)+(1-EXP(-'Vasicek Examples'!$B$1/12))*'Vasicek Examples'!$B$2+SQRT('Vasicek Examples'!$B$3^2/2/'Vasicek Examples'!$B$1*(1-EXP(-2*'Vasicek Examples'!$B$1/12)))*NORMSINV(RAND())</f>
        <v>6.3815697977592636E-2</v>
      </c>
      <c r="N3785">
        <f ca="1">M3785*EXP(-'Vasicek Examples'!$B$1/12)+(1-EXP(-'Vasicek Examples'!$B$1/12))*'Vasicek Examples'!$B$2+SQRT('Vasicek Examples'!$B$3^2/2/'Vasicek Examples'!$B$1*(1-EXP(-2*'Vasicek Examples'!$B$1/12)))*NORMSINV(RAND())</f>
        <v>5.4684590452199124E-2</v>
      </c>
      <c r="O3785">
        <f t="shared" ca="1" si="238"/>
        <v>5.5464925497847296E-2</v>
      </c>
      <c r="P3785">
        <f t="shared" ca="1" si="239"/>
        <v>0.94604520515310397</v>
      </c>
      <c r="Q3785">
        <f ca="1">EXP(-'Vasicek Examples'!$D$4*N3785+'Vasicek Examples'!$E$4)</f>
        <v>0.95182064077994188</v>
      </c>
      <c r="R3785">
        <f ca="1">MAX(Q3785-'Vasicek Examples'!$B$8,0)</f>
        <v>0</v>
      </c>
      <c r="S3785">
        <f t="shared" ca="1" si="240"/>
        <v>0</v>
      </c>
    </row>
    <row r="3786" spans="1:19" x14ac:dyDescent="0.2">
      <c r="A3786">
        <f t="shared" si="241"/>
        <v>3782</v>
      </c>
      <c r="B3786">
        <f>'Vasicek Examples'!$B$4</f>
        <v>5.2999999999999999E-2</v>
      </c>
      <c r="C3786">
        <f ca="1">B3786*EXP(-'Vasicek Examples'!$B$1/12)+(1-EXP(-'Vasicek Examples'!$B$1/12))*'Vasicek Examples'!$B$2+SQRT('Vasicek Examples'!$B$3^2/2/'Vasicek Examples'!$B$1*(1-EXP(-2*'Vasicek Examples'!$B$1/12)))*NORMSINV(RAND())</f>
        <v>5.0082181449077334E-2</v>
      </c>
      <c r="D3786">
        <f ca="1">C3786*EXP(-'Vasicek Examples'!$B$1/12)+(1-EXP(-'Vasicek Examples'!$B$1/12))*'Vasicek Examples'!$B$2+SQRT('Vasicek Examples'!$B$3^2/2/'Vasicek Examples'!$B$1*(1-EXP(-2*'Vasicek Examples'!$B$1/12)))*NORMSINV(RAND())</f>
        <v>5.5414177352731735E-2</v>
      </c>
      <c r="E3786">
        <f ca="1">D3786*EXP(-'Vasicek Examples'!$B$1/12)+(1-EXP(-'Vasicek Examples'!$B$1/12))*'Vasicek Examples'!$B$2+SQRT('Vasicek Examples'!$B$3^2/2/'Vasicek Examples'!$B$1*(1-EXP(-2*'Vasicek Examples'!$B$1/12)))*NORMSINV(RAND())</f>
        <v>5.0289227682016546E-2</v>
      </c>
      <c r="F3786">
        <f ca="1">E3786*EXP(-'Vasicek Examples'!$B$1/12)+(1-EXP(-'Vasicek Examples'!$B$1/12))*'Vasicek Examples'!$B$2+SQRT('Vasicek Examples'!$B$3^2/2/'Vasicek Examples'!$B$1*(1-EXP(-2*'Vasicek Examples'!$B$1/12)))*NORMSINV(RAND())</f>
        <v>4.4163753502093173E-2</v>
      </c>
      <c r="G3786">
        <f ca="1">F3786*EXP(-'Vasicek Examples'!$B$1/12)+(1-EXP(-'Vasicek Examples'!$B$1/12))*'Vasicek Examples'!$B$2+SQRT('Vasicek Examples'!$B$3^2/2/'Vasicek Examples'!$B$1*(1-EXP(-2*'Vasicek Examples'!$B$1/12)))*NORMSINV(RAND())</f>
        <v>4.9202507214409261E-2</v>
      </c>
      <c r="H3786">
        <f ca="1">G3786*EXP(-'Vasicek Examples'!$B$1/12)+(1-EXP(-'Vasicek Examples'!$B$1/12))*'Vasicek Examples'!$B$2+SQRT('Vasicek Examples'!$B$3^2/2/'Vasicek Examples'!$B$1*(1-EXP(-2*'Vasicek Examples'!$B$1/12)))*NORMSINV(RAND())</f>
        <v>4.4715175284120404E-2</v>
      </c>
      <c r="I3786">
        <f ca="1">H3786*EXP(-'Vasicek Examples'!$B$1/12)+(1-EXP(-'Vasicek Examples'!$B$1/12))*'Vasicek Examples'!$B$2+SQRT('Vasicek Examples'!$B$3^2/2/'Vasicek Examples'!$B$1*(1-EXP(-2*'Vasicek Examples'!$B$1/12)))*NORMSINV(RAND())</f>
        <v>5.4377925204851719E-2</v>
      </c>
      <c r="J3786">
        <f ca="1">I3786*EXP(-'Vasicek Examples'!$B$1/12)+(1-EXP(-'Vasicek Examples'!$B$1/12))*'Vasicek Examples'!$B$2+SQRT('Vasicek Examples'!$B$3^2/2/'Vasicek Examples'!$B$1*(1-EXP(-2*'Vasicek Examples'!$B$1/12)))*NORMSINV(RAND())</f>
        <v>4.395662761766328E-2</v>
      </c>
      <c r="K3786">
        <f ca="1">J3786*EXP(-'Vasicek Examples'!$B$1/12)+(1-EXP(-'Vasicek Examples'!$B$1/12))*'Vasicek Examples'!$B$2+SQRT('Vasicek Examples'!$B$3^2/2/'Vasicek Examples'!$B$1*(1-EXP(-2*'Vasicek Examples'!$B$1/12)))*NORMSINV(RAND())</f>
        <v>3.9889857501979847E-2</v>
      </c>
      <c r="L3786">
        <f ca="1">K3786*EXP(-'Vasicek Examples'!$B$1/12)+(1-EXP(-'Vasicek Examples'!$B$1/12))*'Vasicek Examples'!$B$2+SQRT('Vasicek Examples'!$B$3^2/2/'Vasicek Examples'!$B$1*(1-EXP(-2*'Vasicek Examples'!$B$1/12)))*NORMSINV(RAND())</f>
        <v>4.8518225009904617E-2</v>
      </c>
      <c r="M3786">
        <f ca="1">L3786*EXP(-'Vasicek Examples'!$B$1/12)+(1-EXP(-'Vasicek Examples'!$B$1/12))*'Vasicek Examples'!$B$2+SQRT('Vasicek Examples'!$B$3^2/2/'Vasicek Examples'!$B$1*(1-EXP(-2*'Vasicek Examples'!$B$1/12)))*NORMSINV(RAND())</f>
        <v>4.3922165099275233E-2</v>
      </c>
      <c r="N3786">
        <f ca="1">M3786*EXP(-'Vasicek Examples'!$B$1/12)+(1-EXP(-'Vasicek Examples'!$B$1/12))*'Vasicek Examples'!$B$2+SQRT('Vasicek Examples'!$B$3^2/2/'Vasicek Examples'!$B$1*(1-EXP(-2*'Vasicek Examples'!$B$1/12)))*NORMSINV(RAND())</f>
        <v>4.3948070444929349E-2</v>
      </c>
      <c r="O3786">
        <f t="shared" ca="1" si="238"/>
        <v>4.3455397284670759E-2</v>
      </c>
      <c r="P3786">
        <f t="shared" ca="1" si="239"/>
        <v>0.95747525913499731</v>
      </c>
      <c r="Q3786">
        <f ca="1">EXP(-'Vasicek Examples'!$D$4*N3786+'Vasicek Examples'!$E$4)</f>
        <v>0.95989662597498926</v>
      </c>
      <c r="R3786">
        <f ca="1">MAX(Q3786-'Vasicek Examples'!$B$8,0)</f>
        <v>0</v>
      </c>
      <c r="S3786">
        <f t="shared" ca="1" si="240"/>
        <v>0</v>
      </c>
    </row>
    <row r="3787" spans="1:19" x14ac:dyDescent="0.2">
      <c r="A3787">
        <f t="shared" si="241"/>
        <v>3783</v>
      </c>
      <c r="B3787">
        <f>'Vasicek Examples'!$B$4</f>
        <v>5.2999999999999999E-2</v>
      </c>
      <c r="C3787">
        <f ca="1">B3787*EXP(-'Vasicek Examples'!$B$1/12)+(1-EXP(-'Vasicek Examples'!$B$1/12))*'Vasicek Examples'!$B$2+SQRT('Vasicek Examples'!$B$3^2/2/'Vasicek Examples'!$B$1*(1-EXP(-2*'Vasicek Examples'!$B$1/12)))*NORMSINV(RAND())</f>
        <v>5.0702374894500878E-2</v>
      </c>
      <c r="D3787">
        <f ca="1">C3787*EXP(-'Vasicek Examples'!$B$1/12)+(1-EXP(-'Vasicek Examples'!$B$1/12))*'Vasicek Examples'!$B$2+SQRT('Vasicek Examples'!$B$3^2/2/'Vasicek Examples'!$B$1*(1-EXP(-2*'Vasicek Examples'!$B$1/12)))*NORMSINV(RAND())</f>
        <v>4.7472449659723498E-2</v>
      </c>
      <c r="E3787">
        <f ca="1">D3787*EXP(-'Vasicek Examples'!$B$1/12)+(1-EXP(-'Vasicek Examples'!$B$1/12))*'Vasicek Examples'!$B$2+SQRT('Vasicek Examples'!$B$3^2/2/'Vasicek Examples'!$B$1*(1-EXP(-2*'Vasicek Examples'!$B$1/12)))*NORMSINV(RAND())</f>
        <v>4.8474073436540192E-2</v>
      </c>
      <c r="F3787">
        <f ca="1">E3787*EXP(-'Vasicek Examples'!$B$1/12)+(1-EXP(-'Vasicek Examples'!$B$1/12))*'Vasicek Examples'!$B$2+SQRT('Vasicek Examples'!$B$3^2/2/'Vasicek Examples'!$B$1*(1-EXP(-2*'Vasicek Examples'!$B$1/12)))*NORMSINV(RAND())</f>
        <v>4.0586595882390983E-2</v>
      </c>
      <c r="G3787">
        <f ca="1">F3787*EXP(-'Vasicek Examples'!$B$1/12)+(1-EXP(-'Vasicek Examples'!$B$1/12))*'Vasicek Examples'!$B$2+SQRT('Vasicek Examples'!$B$3^2/2/'Vasicek Examples'!$B$1*(1-EXP(-2*'Vasicek Examples'!$B$1/12)))*NORMSINV(RAND())</f>
        <v>3.9242909440606127E-2</v>
      </c>
      <c r="H3787">
        <f ca="1">G3787*EXP(-'Vasicek Examples'!$B$1/12)+(1-EXP(-'Vasicek Examples'!$B$1/12))*'Vasicek Examples'!$B$2+SQRT('Vasicek Examples'!$B$3^2/2/'Vasicek Examples'!$B$1*(1-EXP(-2*'Vasicek Examples'!$B$1/12)))*NORMSINV(RAND())</f>
        <v>3.3396872525805088E-2</v>
      </c>
      <c r="I3787">
        <f ca="1">H3787*EXP(-'Vasicek Examples'!$B$1/12)+(1-EXP(-'Vasicek Examples'!$B$1/12))*'Vasicek Examples'!$B$2+SQRT('Vasicek Examples'!$B$3^2/2/'Vasicek Examples'!$B$1*(1-EXP(-2*'Vasicek Examples'!$B$1/12)))*NORMSINV(RAND())</f>
        <v>3.4411310943778389E-2</v>
      </c>
      <c r="J3787">
        <f ca="1">I3787*EXP(-'Vasicek Examples'!$B$1/12)+(1-EXP(-'Vasicek Examples'!$B$1/12))*'Vasicek Examples'!$B$2+SQRT('Vasicek Examples'!$B$3^2/2/'Vasicek Examples'!$B$1*(1-EXP(-2*'Vasicek Examples'!$B$1/12)))*NORMSINV(RAND())</f>
        <v>3.9211138581368252E-2</v>
      </c>
      <c r="K3787">
        <f ca="1">J3787*EXP(-'Vasicek Examples'!$B$1/12)+(1-EXP(-'Vasicek Examples'!$B$1/12))*'Vasicek Examples'!$B$2+SQRT('Vasicek Examples'!$B$3^2/2/'Vasicek Examples'!$B$1*(1-EXP(-2*'Vasicek Examples'!$B$1/12)))*NORMSINV(RAND())</f>
        <v>3.2306050805146196E-2</v>
      </c>
      <c r="L3787">
        <f ca="1">K3787*EXP(-'Vasicek Examples'!$B$1/12)+(1-EXP(-'Vasicek Examples'!$B$1/12))*'Vasicek Examples'!$B$2+SQRT('Vasicek Examples'!$B$3^2/2/'Vasicek Examples'!$B$1*(1-EXP(-2*'Vasicek Examples'!$B$1/12)))*NORMSINV(RAND())</f>
        <v>2.3653586107042754E-2</v>
      </c>
      <c r="M3787">
        <f ca="1">L3787*EXP(-'Vasicek Examples'!$B$1/12)+(1-EXP(-'Vasicek Examples'!$B$1/12))*'Vasicek Examples'!$B$2+SQRT('Vasicek Examples'!$B$3^2/2/'Vasicek Examples'!$B$1*(1-EXP(-2*'Vasicek Examples'!$B$1/12)))*NORMSINV(RAND())</f>
        <v>2.4539353170492183E-2</v>
      </c>
      <c r="N3787">
        <f ca="1">M3787*EXP(-'Vasicek Examples'!$B$1/12)+(1-EXP(-'Vasicek Examples'!$B$1/12))*'Vasicek Examples'!$B$2+SQRT('Vasicek Examples'!$B$3^2/2/'Vasicek Examples'!$B$1*(1-EXP(-2*'Vasicek Examples'!$B$1/12)))*NORMSINV(RAND())</f>
        <v>1.7936383346602611E-2</v>
      </c>
      <c r="O3787">
        <f t="shared" ca="1" si="238"/>
        <v>3.3134476639453785E-2</v>
      </c>
      <c r="P3787">
        <f t="shared" ca="1" si="239"/>
        <v>0.96740845700307188</v>
      </c>
      <c r="Q3787">
        <f ca="1">EXP(-'Vasicek Examples'!$D$4*N3787+'Vasicek Examples'!$E$4)</f>
        <v>0.97974780833376207</v>
      </c>
      <c r="R3787">
        <f ca="1">MAX(Q3787-'Vasicek Examples'!$B$8,0)</f>
        <v>1.9051826629648883E-2</v>
      </c>
      <c r="S3787">
        <f t="shared" ca="1" si="240"/>
        <v>1.8430898202878659E-2</v>
      </c>
    </row>
    <row r="3788" spans="1:19" x14ac:dyDescent="0.2">
      <c r="A3788">
        <f t="shared" si="241"/>
        <v>3784</v>
      </c>
      <c r="B3788">
        <f>'Vasicek Examples'!$B$4</f>
        <v>5.2999999999999999E-2</v>
      </c>
      <c r="C3788">
        <f ca="1">B3788*EXP(-'Vasicek Examples'!$B$1/12)+(1-EXP(-'Vasicek Examples'!$B$1/12))*'Vasicek Examples'!$B$2+SQRT('Vasicek Examples'!$B$3^2/2/'Vasicek Examples'!$B$1*(1-EXP(-2*'Vasicek Examples'!$B$1/12)))*NORMSINV(RAND())</f>
        <v>5.8750163069016509E-2</v>
      </c>
      <c r="D3788">
        <f ca="1">C3788*EXP(-'Vasicek Examples'!$B$1/12)+(1-EXP(-'Vasicek Examples'!$B$1/12))*'Vasicek Examples'!$B$2+SQRT('Vasicek Examples'!$B$3^2/2/'Vasicek Examples'!$B$1*(1-EXP(-2*'Vasicek Examples'!$B$1/12)))*NORMSINV(RAND())</f>
        <v>6.0197407330621421E-2</v>
      </c>
      <c r="E3788">
        <f ca="1">D3788*EXP(-'Vasicek Examples'!$B$1/12)+(1-EXP(-'Vasicek Examples'!$B$1/12))*'Vasicek Examples'!$B$2+SQRT('Vasicek Examples'!$B$3^2/2/'Vasicek Examples'!$B$1*(1-EXP(-2*'Vasicek Examples'!$B$1/12)))*NORMSINV(RAND())</f>
        <v>5.5145632815537422E-2</v>
      </c>
      <c r="F3788">
        <f ca="1">E3788*EXP(-'Vasicek Examples'!$B$1/12)+(1-EXP(-'Vasicek Examples'!$B$1/12))*'Vasicek Examples'!$B$2+SQRT('Vasicek Examples'!$B$3^2/2/'Vasicek Examples'!$B$1*(1-EXP(-2*'Vasicek Examples'!$B$1/12)))*NORMSINV(RAND())</f>
        <v>5.685337900884882E-2</v>
      </c>
      <c r="G3788">
        <f ca="1">F3788*EXP(-'Vasicek Examples'!$B$1/12)+(1-EXP(-'Vasicek Examples'!$B$1/12))*'Vasicek Examples'!$B$2+SQRT('Vasicek Examples'!$B$3^2/2/'Vasicek Examples'!$B$1*(1-EXP(-2*'Vasicek Examples'!$B$1/12)))*NORMSINV(RAND())</f>
        <v>4.7063278307695376E-2</v>
      </c>
      <c r="H3788">
        <f ca="1">G3788*EXP(-'Vasicek Examples'!$B$1/12)+(1-EXP(-'Vasicek Examples'!$B$1/12))*'Vasicek Examples'!$B$2+SQRT('Vasicek Examples'!$B$3^2/2/'Vasicek Examples'!$B$1*(1-EXP(-2*'Vasicek Examples'!$B$1/12)))*NORMSINV(RAND())</f>
        <v>4.5334719906069479E-2</v>
      </c>
      <c r="I3788">
        <f ca="1">H3788*EXP(-'Vasicek Examples'!$B$1/12)+(1-EXP(-'Vasicek Examples'!$B$1/12))*'Vasicek Examples'!$B$2+SQRT('Vasicek Examples'!$B$3^2/2/'Vasicek Examples'!$B$1*(1-EXP(-2*'Vasicek Examples'!$B$1/12)))*NORMSINV(RAND())</f>
        <v>5.3863531610192819E-2</v>
      </c>
      <c r="J3788">
        <f ca="1">I3788*EXP(-'Vasicek Examples'!$B$1/12)+(1-EXP(-'Vasicek Examples'!$B$1/12))*'Vasicek Examples'!$B$2+SQRT('Vasicek Examples'!$B$3^2/2/'Vasicek Examples'!$B$1*(1-EXP(-2*'Vasicek Examples'!$B$1/12)))*NORMSINV(RAND())</f>
        <v>6.0448190465013471E-2</v>
      </c>
      <c r="K3788">
        <f ca="1">J3788*EXP(-'Vasicek Examples'!$B$1/12)+(1-EXP(-'Vasicek Examples'!$B$1/12))*'Vasicek Examples'!$B$2+SQRT('Vasicek Examples'!$B$3^2/2/'Vasicek Examples'!$B$1*(1-EXP(-2*'Vasicek Examples'!$B$1/12)))*NORMSINV(RAND())</f>
        <v>6.0953040653843986E-2</v>
      </c>
      <c r="L3788">
        <f ca="1">K3788*EXP(-'Vasicek Examples'!$B$1/12)+(1-EXP(-'Vasicek Examples'!$B$1/12))*'Vasicek Examples'!$B$2+SQRT('Vasicek Examples'!$B$3^2/2/'Vasicek Examples'!$B$1*(1-EXP(-2*'Vasicek Examples'!$B$1/12)))*NORMSINV(RAND())</f>
        <v>5.0102196598033631E-2</v>
      </c>
      <c r="M3788">
        <f ca="1">L3788*EXP(-'Vasicek Examples'!$B$1/12)+(1-EXP(-'Vasicek Examples'!$B$1/12))*'Vasicek Examples'!$B$2+SQRT('Vasicek Examples'!$B$3^2/2/'Vasicek Examples'!$B$1*(1-EXP(-2*'Vasicek Examples'!$B$1/12)))*NORMSINV(RAND())</f>
        <v>4.2708901641868038E-2</v>
      </c>
      <c r="N3788">
        <f ca="1">M3788*EXP(-'Vasicek Examples'!$B$1/12)+(1-EXP(-'Vasicek Examples'!$B$1/12))*'Vasicek Examples'!$B$2+SQRT('Vasicek Examples'!$B$3^2/2/'Vasicek Examples'!$B$1*(1-EXP(-2*'Vasicek Examples'!$B$1/12)))*NORMSINV(RAND())</f>
        <v>4.8157064305883873E-2</v>
      </c>
      <c r="O3788">
        <f t="shared" ca="1" si="238"/>
        <v>4.8843657668764556E-2</v>
      </c>
      <c r="P3788">
        <f t="shared" ca="1" si="239"/>
        <v>0.95233000755373254</v>
      </c>
      <c r="Q3788">
        <f ca="1">EXP(-'Vasicek Examples'!$D$4*N3788+'Vasicek Examples'!$E$4)</f>
        <v>0.95672249670927567</v>
      </c>
      <c r="R3788">
        <f ca="1">MAX(Q3788-'Vasicek Examples'!$B$8,0)</f>
        <v>0</v>
      </c>
      <c r="S3788">
        <f t="shared" ca="1" si="240"/>
        <v>0</v>
      </c>
    </row>
    <row r="3789" spans="1:19" x14ac:dyDescent="0.2">
      <c r="A3789">
        <f t="shared" si="241"/>
        <v>3785</v>
      </c>
      <c r="B3789">
        <f>'Vasicek Examples'!$B$4</f>
        <v>5.2999999999999999E-2</v>
      </c>
      <c r="C3789">
        <f ca="1">B3789*EXP(-'Vasicek Examples'!$B$1/12)+(1-EXP(-'Vasicek Examples'!$B$1/12))*'Vasicek Examples'!$B$2+SQRT('Vasicek Examples'!$B$3^2/2/'Vasicek Examples'!$B$1*(1-EXP(-2*'Vasicek Examples'!$B$1/12)))*NORMSINV(RAND())</f>
        <v>5.2943547750124616E-2</v>
      </c>
      <c r="D3789">
        <f ca="1">C3789*EXP(-'Vasicek Examples'!$B$1/12)+(1-EXP(-'Vasicek Examples'!$B$1/12))*'Vasicek Examples'!$B$2+SQRT('Vasicek Examples'!$B$3^2/2/'Vasicek Examples'!$B$1*(1-EXP(-2*'Vasicek Examples'!$B$1/12)))*NORMSINV(RAND())</f>
        <v>4.9138892418279685E-2</v>
      </c>
      <c r="E3789">
        <f ca="1">D3789*EXP(-'Vasicek Examples'!$B$1/12)+(1-EXP(-'Vasicek Examples'!$B$1/12))*'Vasicek Examples'!$B$2+SQRT('Vasicek Examples'!$B$3^2/2/'Vasicek Examples'!$B$1*(1-EXP(-2*'Vasicek Examples'!$B$1/12)))*NORMSINV(RAND())</f>
        <v>5.6767769836452743E-2</v>
      </c>
      <c r="F3789">
        <f ca="1">E3789*EXP(-'Vasicek Examples'!$B$1/12)+(1-EXP(-'Vasicek Examples'!$B$1/12))*'Vasicek Examples'!$B$2+SQRT('Vasicek Examples'!$B$3^2/2/'Vasicek Examples'!$B$1*(1-EXP(-2*'Vasicek Examples'!$B$1/12)))*NORMSINV(RAND())</f>
        <v>6.1449246368605451E-2</v>
      </c>
      <c r="G3789">
        <f ca="1">F3789*EXP(-'Vasicek Examples'!$B$1/12)+(1-EXP(-'Vasicek Examples'!$B$1/12))*'Vasicek Examples'!$B$2+SQRT('Vasicek Examples'!$B$3^2/2/'Vasicek Examples'!$B$1*(1-EXP(-2*'Vasicek Examples'!$B$1/12)))*NORMSINV(RAND())</f>
        <v>5.8173325387030364E-2</v>
      </c>
      <c r="H3789">
        <f ca="1">G3789*EXP(-'Vasicek Examples'!$B$1/12)+(1-EXP(-'Vasicek Examples'!$B$1/12))*'Vasicek Examples'!$B$2+SQRT('Vasicek Examples'!$B$3^2/2/'Vasicek Examples'!$B$1*(1-EXP(-2*'Vasicek Examples'!$B$1/12)))*NORMSINV(RAND())</f>
        <v>5.7670529848022518E-2</v>
      </c>
      <c r="I3789">
        <f ca="1">H3789*EXP(-'Vasicek Examples'!$B$1/12)+(1-EXP(-'Vasicek Examples'!$B$1/12))*'Vasicek Examples'!$B$2+SQRT('Vasicek Examples'!$B$3^2/2/'Vasicek Examples'!$B$1*(1-EXP(-2*'Vasicek Examples'!$B$1/12)))*NORMSINV(RAND())</f>
        <v>5.187516679704908E-2</v>
      </c>
      <c r="J3789">
        <f ca="1">I3789*EXP(-'Vasicek Examples'!$B$1/12)+(1-EXP(-'Vasicek Examples'!$B$1/12))*'Vasicek Examples'!$B$2+SQRT('Vasicek Examples'!$B$3^2/2/'Vasicek Examples'!$B$1*(1-EXP(-2*'Vasicek Examples'!$B$1/12)))*NORMSINV(RAND())</f>
        <v>4.5859167777367343E-2</v>
      </c>
      <c r="K3789">
        <f ca="1">J3789*EXP(-'Vasicek Examples'!$B$1/12)+(1-EXP(-'Vasicek Examples'!$B$1/12))*'Vasicek Examples'!$B$2+SQRT('Vasicek Examples'!$B$3^2/2/'Vasicek Examples'!$B$1*(1-EXP(-2*'Vasicek Examples'!$B$1/12)))*NORMSINV(RAND())</f>
        <v>5.3373146326033162E-2</v>
      </c>
      <c r="L3789">
        <f ca="1">K3789*EXP(-'Vasicek Examples'!$B$1/12)+(1-EXP(-'Vasicek Examples'!$B$1/12))*'Vasicek Examples'!$B$2+SQRT('Vasicek Examples'!$B$3^2/2/'Vasicek Examples'!$B$1*(1-EXP(-2*'Vasicek Examples'!$B$1/12)))*NORMSINV(RAND())</f>
        <v>4.7972255333008196E-2</v>
      </c>
      <c r="M3789">
        <f ca="1">L3789*EXP(-'Vasicek Examples'!$B$1/12)+(1-EXP(-'Vasicek Examples'!$B$1/12))*'Vasicek Examples'!$B$2+SQRT('Vasicek Examples'!$B$3^2/2/'Vasicek Examples'!$B$1*(1-EXP(-2*'Vasicek Examples'!$B$1/12)))*NORMSINV(RAND())</f>
        <v>4.7025117204266012E-2</v>
      </c>
      <c r="N3789">
        <f ca="1">M3789*EXP(-'Vasicek Examples'!$B$1/12)+(1-EXP(-'Vasicek Examples'!$B$1/12))*'Vasicek Examples'!$B$2+SQRT('Vasicek Examples'!$B$3^2/2/'Vasicek Examples'!$B$1*(1-EXP(-2*'Vasicek Examples'!$B$1/12)))*NORMSINV(RAND())</f>
        <v>5.0857132895866075E-2</v>
      </c>
      <c r="O3789">
        <f t="shared" ca="1" si="238"/>
        <v>4.8433746468259153E-2</v>
      </c>
      <c r="P3789">
        <f t="shared" ca="1" si="239"/>
        <v>0.95272045831000818</v>
      </c>
      <c r="Q3789">
        <f ca="1">EXP(-'Vasicek Examples'!$D$4*N3789+'Vasicek Examples'!$E$4)</f>
        <v>0.95469182197424751</v>
      </c>
      <c r="R3789">
        <f ca="1">MAX(Q3789-'Vasicek Examples'!$B$8,0)</f>
        <v>0</v>
      </c>
      <c r="S3789">
        <f t="shared" ca="1" si="240"/>
        <v>0</v>
      </c>
    </row>
    <row r="3790" spans="1:19" x14ac:dyDescent="0.2">
      <c r="A3790">
        <f t="shared" si="241"/>
        <v>3786</v>
      </c>
      <c r="B3790">
        <f>'Vasicek Examples'!$B$4</f>
        <v>5.2999999999999999E-2</v>
      </c>
      <c r="C3790">
        <f ca="1">B3790*EXP(-'Vasicek Examples'!$B$1/12)+(1-EXP(-'Vasicek Examples'!$B$1/12))*'Vasicek Examples'!$B$2+SQRT('Vasicek Examples'!$B$3^2/2/'Vasicek Examples'!$B$1*(1-EXP(-2*'Vasicek Examples'!$B$1/12)))*NORMSINV(RAND())</f>
        <v>4.7527018349726322E-2</v>
      </c>
      <c r="D3790">
        <f ca="1">C3790*EXP(-'Vasicek Examples'!$B$1/12)+(1-EXP(-'Vasicek Examples'!$B$1/12))*'Vasicek Examples'!$B$2+SQRT('Vasicek Examples'!$B$3^2/2/'Vasicek Examples'!$B$1*(1-EXP(-2*'Vasicek Examples'!$B$1/12)))*NORMSINV(RAND())</f>
        <v>5.0788391313963926E-2</v>
      </c>
      <c r="E3790">
        <f ca="1">D3790*EXP(-'Vasicek Examples'!$B$1/12)+(1-EXP(-'Vasicek Examples'!$B$1/12))*'Vasicek Examples'!$B$2+SQRT('Vasicek Examples'!$B$3^2/2/'Vasicek Examples'!$B$1*(1-EXP(-2*'Vasicek Examples'!$B$1/12)))*NORMSINV(RAND())</f>
        <v>4.7547018473034518E-2</v>
      </c>
      <c r="F3790">
        <f ca="1">E3790*EXP(-'Vasicek Examples'!$B$1/12)+(1-EXP(-'Vasicek Examples'!$B$1/12))*'Vasicek Examples'!$B$2+SQRT('Vasicek Examples'!$B$3^2/2/'Vasicek Examples'!$B$1*(1-EXP(-2*'Vasicek Examples'!$B$1/12)))*NORMSINV(RAND())</f>
        <v>5.1796418774558275E-2</v>
      </c>
      <c r="G3790">
        <f ca="1">F3790*EXP(-'Vasicek Examples'!$B$1/12)+(1-EXP(-'Vasicek Examples'!$B$1/12))*'Vasicek Examples'!$B$2+SQRT('Vasicek Examples'!$B$3^2/2/'Vasicek Examples'!$B$1*(1-EXP(-2*'Vasicek Examples'!$B$1/12)))*NORMSINV(RAND())</f>
        <v>4.1326773278084969E-2</v>
      </c>
      <c r="H3790">
        <f ca="1">G3790*EXP(-'Vasicek Examples'!$B$1/12)+(1-EXP(-'Vasicek Examples'!$B$1/12))*'Vasicek Examples'!$B$2+SQRT('Vasicek Examples'!$B$3^2/2/'Vasicek Examples'!$B$1*(1-EXP(-2*'Vasicek Examples'!$B$1/12)))*NORMSINV(RAND())</f>
        <v>3.8736211132034487E-2</v>
      </c>
      <c r="I3790">
        <f ca="1">H3790*EXP(-'Vasicek Examples'!$B$1/12)+(1-EXP(-'Vasicek Examples'!$B$1/12))*'Vasicek Examples'!$B$2+SQRT('Vasicek Examples'!$B$3^2/2/'Vasicek Examples'!$B$1*(1-EXP(-2*'Vasicek Examples'!$B$1/12)))*NORMSINV(RAND())</f>
        <v>3.6606618722979364E-2</v>
      </c>
      <c r="J3790">
        <f ca="1">I3790*EXP(-'Vasicek Examples'!$B$1/12)+(1-EXP(-'Vasicek Examples'!$B$1/12))*'Vasicek Examples'!$B$2+SQRT('Vasicek Examples'!$B$3^2/2/'Vasicek Examples'!$B$1*(1-EXP(-2*'Vasicek Examples'!$B$1/12)))*NORMSINV(RAND())</f>
        <v>4.06080852614355E-2</v>
      </c>
      <c r="K3790">
        <f ca="1">J3790*EXP(-'Vasicek Examples'!$B$1/12)+(1-EXP(-'Vasicek Examples'!$B$1/12))*'Vasicek Examples'!$B$2+SQRT('Vasicek Examples'!$B$3^2/2/'Vasicek Examples'!$B$1*(1-EXP(-2*'Vasicek Examples'!$B$1/12)))*NORMSINV(RAND())</f>
        <v>3.9737319679480229E-2</v>
      </c>
      <c r="L3790">
        <f ca="1">K3790*EXP(-'Vasicek Examples'!$B$1/12)+(1-EXP(-'Vasicek Examples'!$B$1/12))*'Vasicek Examples'!$B$2+SQRT('Vasicek Examples'!$B$3^2/2/'Vasicek Examples'!$B$1*(1-EXP(-2*'Vasicek Examples'!$B$1/12)))*NORMSINV(RAND())</f>
        <v>3.8760313469931071E-2</v>
      </c>
      <c r="M3790">
        <f ca="1">L3790*EXP(-'Vasicek Examples'!$B$1/12)+(1-EXP(-'Vasicek Examples'!$B$1/12))*'Vasicek Examples'!$B$2+SQRT('Vasicek Examples'!$B$3^2/2/'Vasicek Examples'!$B$1*(1-EXP(-2*'Vasicek Examples'!$B$1/12)))*NORMSINV(RAND())</f>
        <v>3.7762468479418471E-2</v>
      </c>
      <c r="N3790">
        <f ca="1">M3790*EXP(-'Vasicek Examples'!$B$1/12)+(1-EXP(-'Vasicek Examples'!$B$1/12))*'Vasicek Examples'!$B$2+SQRT('Vasicek Examples'!$B$3^2/2/'Vasicek Examples'!$B$1*(1-EXP(-2*'Vasicek Examples'!$B$1/12)))*NORMSINV(RAND())</f>
        <v>3.0835809351249802E-2</v>
      </c>
      <c r="O3790">
        <f t="shared" ca="1" si="238"/>
        <v>3.8570919369617408E-2</v>
      </c>
      <c r="P3790">
        <f t="shared" ca="1" si="239"/>
        <v>0.96216346629363392</v>
      </c>
      <c r="Q3790">
        <f ca="1">EXP(-'Vasicek Examples'!$D$4*N3790+'Vasicek Examples'!$E$4)</f>
        <v>0.96985264038908225</v>
      </c>
      <c r="R3790">
        <f ca="1">MAX(Q3790-'Vasicek Examples'!$B$8,0)</f>
        <v>9.1566586849690657E-3</v>
      </c>
      <c r="S3790">
        <f t="shared" ca="1" si="240"/>
        <v>8.8102024599975431E-3</v>
      </c>
    </row>
    <row r="3791" spans="1:19" x14ac:dyDescent="0.2">
      <c r="A3791">
        <f t="shared" si="241"/>
        <v>3787</v>
      </c>
      <c r="B3791">
        <f>'Vasicek Examples'!$B$4</f>
        <v>5.2999999999999999E-2</v>
      </c>
      <c r="C3791">
        <f ca="1">B3791*EXP(-'Vasicek Examples'!$B$1/12)+(1-EXP(-'Vasicek Examples'!$B$1/12))*'Vasicek Examples'!$B$2+SQRT('Vasicek Examples'!$B$3^2/2/'Vasicek Examples'!$B$1*(1-EXP(-2*'Vasicek Examples'!$B$1/12)))*NORMSINV(RAND())</f>
        <v>5.82369955888936E-2</v>
      </c>
      <c r="D3791">
        <f ca="1">C3791*EXP(-'Vasicek Examples'!$B$1/12)+(1-EXP(-'Vasicek Examples'!$B$1/12))*'Vasicek Examples'!$B$2+SQRT('Vasicek Examples'!$B$3^2/2/'Vasicek Examples'!$B$1*(1-EXP(-2*'Vasicek Examples'!$B$1/12)))*NORMSINV(RAND())</f>
        <v>5.9925933011786295E-2</v>
      </c>
      <c r="E3791">
        <f ca="1">D3791*EXP(-'Vasicek Examples'!$B$1/12)+(1-EXP(-'Vasicek Examples'!$B$1/12))*'Vasicek Examples'!$B$2+SQRT('Vasicek Examples'!$B$3^2/2/'Vasicek Examples'!$B$1*(1-EXP(-2*'Vasicek Examples'!$B$1/12)))*NORMSINV(RAND())</f>
        <v>5.5735336933942413E-2</v>
      </c>
      <c r="F3791">
        <f ca="1">E3791*EXP(-'Vasicek Examples'!$B$1/12)+(1-EXP(-'Vasicek Examples'!$B$1/12))*'Vasicek Examples'!$B$2+SQRT('Vasicek Examples'!$B$3^2/2/'Vasicek Examples'!$B$1*(1-EXP(-2*'Vasicek Examples'!$B$1/12)))*NORMSINV(RAND())</f>
        <v>5.0506101762593028E-2</v>
      </c>
      <c r="G3791">
        <f ca="1">F3791*EXP(-'Vasicek Examples'!$B$1/12)+(1-EXP(-'Vasicek Examples'!$B$1/12))*'Vasicek Examples'!$B$2+SQRT('Vasicek Examples'!$B$3^2/2/'Vasicek Examples'!$B$1*(1-EXP(-2*'Vasicek Examples'!$B$1/12)))*NORMSINV(RAND())</f>
        <v>4.8422614867239172E-2</v>
      </c>
      <c r="H3791">
        <f ca="1">G3791*EXP(-'Vasicek Examples'!$B$1/12)+(1-EXP(-'Vasicek Examples'!$B$1/12))*'Vasicek Examples'!$B$2+SQRT('Vasicek Examples'!$B$3^2/2/'Vasicek Examples'!$B$1*(1-EXP(-2*'Vasicek Examples'!$B$1/12)))*NORMSINV(RAND())</f>
        <v>4.983102376558228E-2</v>
      </c>
      <c r="I3791">
        <f ca="1">H3791*EXP(-'Vasicek Examples'!$B$1/12)+(1-EXP(-'Vasicek Examples'!$B$1/12))*'Vasicek Examples'!$B$2+SQRT('Vasicek Examples'!$B$3^2/2/'Vasicek Examples'!$B$1*(1-EXP(-2*'Vasicek Examples'!$B$1/12)))*NORMSINV(RAND())</f>
        <v>5.5818187744093112E-2</v>
      </c>
      <c r="J3791">
        <f ca="1">I3791*EXP(-'Vasicek Examples'!$B$1/12)+(1-EXP(-'Vasicek Examples'!$B$1/12))*'Vasicek Examples'!$B$2+SQRT('Vasicek Examples'!$B$3^2/2/'Vasicek Examples'!$B$1*(1-EXP(-2*'Vasicek Examples'!$B$1/12)))*NORMSINV(RAND())</f>
        <v>4.9593101962575901E-2</v>
      </c>
      <c r="K3791">
        <f ca="1">J3791*EXP(-'Vasicek Examples'!$B$1/12)+(1-EXP(-'Vasicek Examples'!$B$1/12))*'Vasicek Examples'!$B$2+SQRT('Vasicek Examples'!$B$3^2/2/'Vasicek Examples'!$B$1*(1-EXP(-2*'Vasicek Examples'!$B$1/12)))*NORMSINV(RAND())</f>
        <v>4.8690017893721099E-2</v>
      </c>
      <c r="L3791">
        <f ca="1">K3791*EXP(-'Vasicek Examples'!$B$1/12)+(1-EXP(-'Vasicek Examples'!$B$1/12))*'Vasicek Examples'!$B$2+SQRT('Vasicek Examples'!$B$3^2/2/'Vasicek Examples'!$B$1*(1-EXP(-2*'Vasicek Examples'!$B$1/12)))*NORMSINV(RAND())</f>
        <v>4.8645688321057229E-2</v>
      </c>
      <c r="M3791">
        <f ca="1">L3791*EXP(-'Vasicek Examples'!$B$1/12)+(1-EXP(-'Vasicek Examples'!$B$1/12))*'Vasicek Examples'!$B$2+SQRT('Vasicek Examples'!$B$3^2/2/'Vasicek Examples'!$B$1*(1-EXP(-2*'Vasicek Examples'!$B$1/12)))*NORMSINV(RAND())</f>
        <v>4.7010870258563209E-2</v>
      </c>
      <c r="N3791">
        <f ca="1">M3791*EXP(-'Vasicek Examples'!$B$1/12)+(1-EXP(-'Vasicek Examples'!$B$1/12))*'Vasicek Examples'!$B$2+SQRT('Vasicek Examples'!$B$3^2/2/'Vasicek Examples'!$B$1*(1-EXP(-2*'Vasicek Examples'!$B$1/12)))*NORMSINV(RAND())</f>
        <v>4.8232040401497207E-2</v>
      </c>
      <c r="O3791">
        <f t="shared" ca="1" si="238"/>
        <v>4.7284449543029093E-2</v>
      </c>
      <c r="P3791">
        <f t="shared" ca="1" si="239"/>
        <v>0.95381604646079876</v>
      </c>
      <c r="Q3791">
        <f ca="1">EXP(-'Vasicek Examples'!$D$4*N3791+'Vasicek Examples'!$E$4)</f>
        <v>0.9566660502262464</v>
      </c>
      <c r="R3791">
        <f ca="1">MAX(Q3791-'Vasicek Examples'!$B$8,0)</f>
        <v>0</v>
      </c>
      <c r="S3791">
        <f t="shared" ca="1" si="240"/>
        <v>0</v>
      </c>
    </row>
    <row r="3792" spans="1:19" x14ac:dyDescent="0.2">
      <c r="A3792">
        <f t="shared" si="241"/>
        <v>3788</v>
      </c>
      <c r="B3792">
        <f>'Vasicek Examples'!$B$4</f>
        <v>5.2999999999999999E-2</v>
      </c>
      <c r="C3792">
        <f ca="1">B3792*EXP(-'Vasicek Examples'!$B$1/12)+(1-EXP(-'Vasicek Examples'!$B$1/12))*'Vasicek Examples'!$B$2+SQRT('Vasicek Examples'!$B$3^2/2/'Vasicek Examples'!$B$1*(1-EXP(-2*'Vasicek Examples'!$B$1/12)))*NORMSINV(RAND())</f>
        <v>4.1818354723471146E-2</v>
      </c>
      <c r="D3792">
        <f ca="1">C3792*EXP(-'Vasicek Examples'!$B$1/12)+(1-EXP(-'Vasicek Examples'!$B$1/12))*'Vasicek Examples'!$B$2+SQRT('Vasicek Examples'!$B$3^2/2/'Vasicek Examples'!$B$1*(1-EXP(-2*'Vasicek Examples'!$B$1/12)))*NORMSINV(RAND())</f>
        <v>3.5828977539670216E-2</v>
      </c>
      <c r="E3792">
        <f ca="1">D3792*EXP(-'Vasicek Examples'!$B$1/12)+(1-EXP(-'Vasicek Examples'!$B$1/12))*'Vasicek Examples'!$B$2+SQRT('Vasicek Examples'!$B$3^2/2/'Vasicek Examples'!$B$1*(1-EXP(-2*'Vasicek Examples'!$B$1/12)))*NORMSINV(RAND())</f>
        <v>3.7907291132127839E-2</v>
      </c>
      <c r="F3792">
        <f ca="1">E3792*EXP(-'Vasicek Examples'!$B$1/12)+(1-EXP(-'Vasicek Examples'!$B$1/12))*'Vasicek Examples'!$B$2+SQRT('Vasicek Examples'!$B$3^2/2/'Vasicek Examples'!$B$1*(1-EXP(-2*'Vasicek Examples'!$B$1/12)))*NORMSINV(RAND())</f>
        <v>3.0133840834635283E-2</v>
      </c>
      <c r="G3792">
        <f ca="1">F3792*EXP(-'Vasicek Examples'!$B$1/12)+(1-EXP(-'Vasicek Examples'!$B$1/12))*'Vasicek Examples'!$B$2+SQRT('Vasicek Examples'!$B$3^2/2/'Vasicek Examples'!$B$1*(1-EXP(-2*'Vasicek Examples'!$B$1/12)))*NORMSINV(RAND())</f>
        <v>3.793812150576234E-2</v>
      </c>
      <c r="H3792">
        <f ca="1">G3792*EXP(-'Vasicek Examples'!$B$1/12)+(1-EXP(-'Vasicek Examples'!$B$1/12))*'Vasicek Examples'!$B$2+SQRT('Vasicek Examples'!$B$3^2/2/'Vasicek Examples'!$B$1*(1-EXP(-2*'Vasicek Examples'!$B$1/12)))*NORMSINV(RAND())</f>
        <v>4.6072684742382436E-2</v>
      </c>
      <c r="I3792">
        <f ca="1">H3792*EXP(-'Vasicek Examples'!$B$1/12)+(1-EXP(-'Vasicek Examples'!$B$1/12))*'Vasicek Examples'!$B$2+SQRT('Vasicek Examples'!$B$3^2/2/'Vasicek Examples'!$B$1*(1-EXP(-2*'Vasicek Examples'!$B$1/12)))*NORMSINV(RAND())</f>
        <v>4.0650908184554656E-2</v>
      </c>
      <c r="J3792">
        <f ca="1">I3792*EXP(-'Vasicek Examples'!$B$1/12)+(1-EXP(-'Vasicek Examples'!$B$1/12))*'Vasicek Examples'!$B$2+SQRT('Vasicek Examples'!$B$3^2/2/'Vasicek Examples'!$B$1*(1-EXP(-2*'Vasicek Examples'!$B$1/12)))*NORMSINV(RAND())</f>
        <v>3.4803577735770537E-2</v>
      </c>
      <c r="K3792">
        <f ca="1">J3792*EXP(-'Vasicek Examples'!$B$1/12)+(1-EXP(-'Vasicek Examples'!$B$1/12))*'Vasicek Examples'!$B$2+SQRT('Vasicek Examples'!$B$3^2/2/'Vasicek Examples'!$B$1*(1-EXP(-2*'Vasicek Examples'!$B$1/12)))*NORMSINV(RAND())</f>
        <v>3.1948182751029265E-2</v>
      </c>
      <c r="L3792">
        <f ca="1">K3792*EXP(-'Vasicek Examples'!$B$1/12)+(1-EXP(-'Vasicek Examples'!$B$1/12))*'Vasicek Examples'!$B$2+SQRT('Vasicek Examples'!$B$3^2/2/'Vasicek Examples'!$B$1*(1-EXP(-2*'Vasicek Examples'!$B$1/12)))*NORMSINV(RAND())</f>
        <v>3.0452910248062667E-2</v>
      </c>
      <c r="M3792">
        <f ca="1">L3792*EXP(-'Vasicek Examples'!$B$1/12)+(1-EXP(-'Vasicek Examples'!$B$1/12))*'Vasicek Examples'!$B$2+SQRT('Vasicek Examples'!$B$3^2/2/'Vasicek Examples'!$B$1*(1-EXP(-2*'Vasicek Examples'!$B$1/12)))*NORMSINV(RAND())</f>
        <v>3.1195054857283265E-2</v>
      </c>
      <c r="N3792">
        <f ca="1">M3792*EXP(-'Vasicek Examples'!$B$1/12)+(1-EXP(-'Vasicek Examples'!$B$1/12))*'Vasicek Examples'!$B$2+SQRT('Vasicek Examples'!$B$3^2/2/'Vasicek Examples'!$B$1*(1-EXP(-2*'Vasicek Examples'!$B$1/12)))*NORMSINV(RAND())</f>
        <v>2.9467401214202521E-2</v>
      </c>
      <c r="O3792">
        <f t="shared" ca="1" si="238"/>
        <v>3.2714535625009616E-2</v>
      </c>
      <c r="P3792">
        <f t="shared" ca="1" si="239"/>
        <v>0.96781479680529048</v>
      </c>
      <c r="Q3792">
        <f ca="1">EXP(-'Vasicek Examples'!$D$4*N3792+'Vasicek Examples'!$E$4)</f>
        <v>0.97089759192821501</v>
      </c>
      <c r="R3792">
        <f ca="1">MAX(Q3792-'Vasicek Examples'!$B$8,0)</f>
        <v>1.020161022410182E-2</v>
      </c>
      <c r="S3792">
        <f t="shared" ca="1" si="240"/>
        <v>9.8732693261258768E-3</v>
      </c>
    </row>
    <row r="3793" spans="1:19" x14ac:dyDescent="0.2">
      <c r="A3793">
        <f t="shared" si="241"/>
        <v>3789</v>
      </c>
      <c r="B3793">
        <f>'Vasicek Examples'!$B$4</f>
        <v>5.2999999999999999E-2</v>
      </c>
      <c r="C3793">
        <f ca="1">B3793*EXP(-'Vasicek Examples'!$B$1/12)+(1-EXP(-'Vasicek Examples'!$B$1/12))*'Vasicek Examples'!$B$2+SQRT('Vasicek Examples'!$B$3^2/2/'Vasicek Examples'!$B$1*(1-EXP(-2*'Vasicek Examples'!$B$1/12)))*NORMSINV(RAND())</f>
        <v>4.9618575922231976E-2</v>
      </c>
      <c r="D3793">
        <f ca="1">C3793*EXP(-'Vasicek Examples'!$B$1/12)+(1-EXP(-'Vasicek Examples'!$B$1/12))*'Vasicek Examples'!$B$2+SQRT('Vasicek Examples'!$B$3^2/2/'Vasicek Examples'!$B$1*(1-EXP(-2*'Vasicek Examples'!$B$1/12)))*NORMSINV(RAND())</f>
        <v>4.6954703327789504E-2</v>
      </c>
      <c r="E3793">
        <f ca="1">D3793*EXP(-'Vasicek Examples'!$B$1/12)+(1-EXP(-'Vasicek Examples'!$B$1/12))*'Vasicek Examples'!$B$2+SQRT('Vasicek Examples'!$B$3^2/2/'Vasicek Examples'!$B$1*(1-EXP(-2*'Vasicek Examples'!$B$1/12)))*NORMSINV(RAND())</f>
        <v>4.7153195692469452E-2</v>
      </c>
      <c r="F3793">
        <f ca="1">E3793*EXP(-'Vasicek Examples'!$B$1/12)+(1-EXP(-'Vasicek Examples'!$B$1/12))*'Vasicek Examples'!$B$2+SQRT('Vasicek Examples'!$B$3^2/2/'Vasicek Examples'!$B$1*(1-EXP(-2*'Vasicek Examples'!$B$1/12)))*NORMSINV(RAND())</f>
        <v>3.9892357104821446E-2</v>
      </c>
      <c r="G3793">
        <f ca="1">F3793*EXP(-'Vasicek Examples'!$B$1/12)+(1-EXP(-'Vasicek Examples'!$B$1/12))*'Vasicek Examples'!$B$2+SQRT('Vasicek Examples'!$B$3^2/2/'Vasicek Examples'!$B$1*(1-EXP(-2*'Vasicek Examples'!$B$1/12)))*NORMSINV(RAND())</f>
        <v>3.1520569572694272E-2</v>
      </c>
      <c r="H3793">
        <f ca="1">G3793*EXP(-'Vasicek Examples'!$B$1/12)+(1-EXP(-'Vasicek Examples'!$B$1/12))*'Vasicek Examples'!$B$2+SQRT('Vasicek Examples'!$B$3^2/2/'Vasicek Examples'!$B$1*(1-EXP(-2*'Vasicek Examples'!$B$1/12)))*NORMSINV(RAND())</f>
        <v>2.7172779715782698E-2</v>
      </c>
      <c r="I3793">
        <f ca="1">H3793*EXP(-'Vasicek Examples'!$B$1/12)+(1-EXP(-'Vasicek Examples'!$B$1/12))*'Vasicek Examples'!$B$2+SQRT('Vasicek Examples'!$B$3^2/2/'Vasicek Examples'!$B$1*(1-EXP(-2*'Vasicek Examples'!$B$1/12)))*NORMSINV(RAND())</f>
        <v>2.5597696658419166E-2</v>
      </c>
      <c r="J3793">
        <f ca="1">I3793*EXP(-'Vasicek Examples'!$B$1/12)+(1-EXP(-'Vasicek Examples'!$B$1/12))*'Vasicek Examples'!$B$2+SQRT('Vasicek Examples'!$B$3^2/2/'Vasicek Examples'!$B$1*(1-EXP(-2*'Vasicek Examples'!$B$1/12)))*NORMSINV(RAND())</f>
        <v>2.1505043057273028E-2</v>
      </c>
      <c r="K3793">
        <f ca="1">J3793*EXP(-'Vasicek Examples'!$B$1/12)+(1-EXP(-'Vasicek Examples'!$B$1/12))*'Vasicek Examples'!$B$2+SQRT('Vasicek Examples'!$B$3^2/2/'Vasicek Examples'!$B$1*(1-EXP(-2*'Vasicek Examples'!$B$1/12)))*NORMSINV(RAND())</f>
        <v>1.4275590417459402E-2</v>
      </c>
      <c r="L3793">
        <f ca="1">K3793*EXP(-'Vasicek Examples'!$B$1/12)+(1-EXP(-'Vasicek Examples'!$B$1/12))*'Vasicek Examples'!$B$2+SQRT('Vasicek Examples'!$B$3^2/2/'Vasicek Examples'!$B$1*(1-EXP(-2*'Vasicek Examples'!$B$1/12)))*NORMSINV(RAND())</f>
        <v>8.7775433374243719E-3</v>
      </c>
      <c r="M3793">
        <f ca="1">L3793*EXP(-'Vasicek Examples'!$B$1/12)+(1-EXP(-'Vasicek Examples'!$B$1/12))*'Vasicek Examples'!$B$2+SQRT('Vasicek Examples'!$B$3^2/2/'Vasicek Examples'!$B$1*(1-EXP(-2*'Vasicek Examples'!$B$1/12)))*NORMSINV(RAND())</f>
        <v>1.8162958653686598E-2</v>
      </c>
      <c r="N3793">
        <f ca="1">M3793*EXP(-'Vasicek Examples'!$B$1/12)+(1-EXP(-'Vasicek Examples'!$B$1/12))*'Vasicek Examples'!$B$2+SQRT('Vasicek Examples'!$B$3^2/2/'Vasicek Examples'!$B$1*(1-EXP(-2*'Vasicek Examples'!$B$1/12)))*NORMSINV(RAND())</f>
        <v>1.0924161622782917E-2</v>
      </c>
      <c r="O3793">
        <f t="shared" ca="1" si="238"/>
        <v>2.594031719252728E-2</v>
      </c>
      <c r="P3793">
        <f t="shared" ca="1" si="239"/>
        <v>0.9743932423976599</v>
      </c>
      <c r="Q3793">
        <f ca="1">EXP(-'Vasicek Examples'!$D$4*N3793+'Vasicek Examples'!$E$4)</f>
        <v>0.98516918576803769</v>
      </c>
      <c r="R3793">
        <f ca="1">MAX(Q3793-'Vasicek Examples'!$B$8,0)</f>
        <v>2.4473204063924503E-2</v>
      </c>
      <c r="S3793">
        <f t="shared" ca="1" si="240"/>
        <v>2.3846524659706984E-2</v>
      </c>
    </row>
    <row r="3794" spans="1:19" x14ac:dyDescent="0.2">
      <c r="A3794">
        <f t="shared" si="241"/>
        <v>3790</v>
      </c>
      <c r="B3794">
        <f>'Vasicek Examples'!$B$4</f>
        <v>5.2999999999999999E-2</v>
      </c>
      <c r="C3794">
        <f ca="1">B3794*EXP(-'Vasicek Examples'!$B$1/12)+(1-EXP(-'Vasicek Examples'!$B$1/12))*'Vasicek Examples'!$B$2+SQRT('Vasicek Examples'!$B$3^2/2/'Vasicek Examples'!$B$1*(1-EXP(-2*'Vasicek Examples'!$B$1/12)))*NORMSINV(RAND())</f>
        <v>5.1133348590684233E-2</v>
      </c>
      <c r="D3794">
        <f ca="1">C3794*EXP(-'Vasicek Examples'!$B$1/12)+(1-EXP(-'Vasicek Examples'!$B$1/12))*'Vasicek Examples'!$B$2+SQRT('Vasicek Examples'!$B$3^2/2/'Vasicek Examples'!$B$1*(1-EXP(-2*'Vasicek Examples'!$B$1/12)))*NORMSINV(RAND())</f>
        <v>6.048280426662838E-2</v>
      </c>
      <c r="E3794">
        <f ca="1">D3794*EXP(-'Vasicek Examples'!$B$1/12)+(1-EXP(-'Vasicek Examples'!$B$1/12))*'Vasicek Examples'!$B$2+SQRT('Vasicek Examples'!$B$3^2/2/'Vasicek Examples'!$B$1*(1-EXP(-2*'Vasicek Examples'!$B$1/12)))*NORMSINV(RAND())</f>
        <v>6.4627554018219291E-2</v>
      </c>
      <c r="F3794">
        <f ca="1">E3794*EXP(-'Vasicek Examples'!$B$1/12)+(1-EXP(-'Vasicek Examples'!$B$1/12))*'Vasicek Examples'!$B$2+SQRT('Vasicek Examples'!$B$3^2/2/'Vasicek Examples'!$B$1*(1-EXP(-2*'Vasicek Examples'!$B$1/12)))*NORMSINV(RAND())</f>
        <v>6.6119381322534115E-2</v>
      </c>
      <c r="G3794">
        <f ca="1">F3794*EXP(-'Vasicek Examples'!$B$1/12)+(1-EXP(-'Vasicek Examples'!$B$1/12))*'Vasicek Examples'!$B$2+SQRT('Vasicek Examples'!$B$3^2/2/'Vasicek Examples'!$B$1*(1-EXP(-2*'Vasicek Examples'!$B$1/12)))*NORMSINV(RAND())</f>
        <v>5.7800014998509612E-2</v>
      </c>
      <c r="H3794">
        <f ca="1">G3794*EXP(-'Vasicek Examples'!$B$1/12)+(1-EXP(-'Vasicek Examples'!$B$1/12))*'Vasicek Examples'!$B$2+SQRT('Vasicek Examples'!$B$3^2/2/'Vasicek Examples'!$B$1*(1-EXP(-2*'Vasicek Examples'!$B$1/12)))*NORMSINV(RAND())</f>
        <v>7.5095437077966898E-2</v>
      </c>
      <c r="I3794">
        <f ca="1">H3794*EXP(-'Vasicek Examples'!$B$1/12)+(1-EXP(-'Vasicek Examples'!$B$1/12))*'Vasicek Examples'!$B$2+SQRT('Vasicek Examples'!$B$3^2/2/'Vasicek Examples'!$B$1*(1-EXP(-2*'Vasicek Examples'!$B$1/12)))*NORMSINV(RAND())</f>
        <v>7.5027139075188737E-2</v>
      </c>
      <c r="J3794">
        <f ca="1">I3794*EXP(-'Vasicek Examples'!$B$1/12)+(1-EXP(-'Vasicek Examples'!$B$1/12))*'Vasicek Examples'!$B$2+SQRT('Vasicek Examples'!$B$3^2/2/'Vasicek Examples'!$B$1*(1-EXP(-2*'Vasicek Examples'!$B$1/12)))*NORMSINV(RAND())</f>
        <v>7.5686508451200452E-2</v>
      </c>
      <c r="K3794">
        <f ca="1">J3794*EXP(-'Vasicek Examples'!$B$1/12)+(1-EXP(-'Vasicek Examples'!$B$1/12))*'Vasicek Examples'!$B$2+SQRT('Vasicek Examples'!$B$3^2/2/'Vasicek Examples'!$B$1*(1-EXP(-2*'Vasicek Examples'!$B$1/12)))*NORMSINV(RAND())</f>
        <v>7.028568927261393E-2</v>
      </c>
      <c r="L3794">
        <f ca="1">K3794*EXP(-'Vasicek Examples'!$B$1/12)+(1-EXP(-'Vasicek Examples'!$B$1/12))*'Vasicek Examples'!$B$2+SQRT('Vasicek Examples'!$B$3^2/2/'Vasicek Examples'!$B$1*(1-EXP(-2*'Vasicek Examples'!$B$1/12)))*NORMSINV(RAND())</f>
        <v>7.3233323584097079E-2</v>
      </c>
      <c r="M3794">
        <f ca="1">L3794*EXP(-'Vasicek Examples'!$B$1/12)+(1-EXP(-'Vasicek Examples'!$B$1/12))*'Vasicek Examples'!$B$2+SQRT('Vasicek Examples'!$B$3^2/2/'Vasicek Examples'!$B$1*(1-EXP(-2*'Vasicek Examples'!$B$1/12)))*NORMSINV(RAND())</f>
        <v>6.9542876296998443E-2</v>
      </c>
      <c r="N3794">
        <f ca="1">M3794*EXP(-'Vasicek Examples'!$B$1/12)+(1-EXP(-'Vasicek Examples'!$B$1/12))*'Vasicek Examples'!$B$2+SQRT('Vasicek Examples'!$B$3^2/2/'Vasicek Examples'!$B$1*(1-EXP(-2*'Vasicek Examples'!$B$1/12)))*NORMSINV(RAND())</f>
        <v>7.4601808981563614E-2</v>
      </c>
      <c r="O3794">
        <f t="shared" ca="1" si="238"/>
        <v>6.2564025595840081E-2</v>
      </c>
      <c r="P3794">
        <f t="shared" ca="1" si="239"/>
        <v>0.9393529182578052</v>
      </c>
      <c r="Q3794">
        <f ca="1">EXP(-'Vasicek Examples'!$D$4*N3794+'Vasicek Examples'!$E$4)</f>
        <v>0.93701846150931778</v>
      </c>
      <c r="R3794">
        <f ca="1">MAX(Q3794-'Vasicek Examples'!$B$8,0)</f>
        <v>0</v>
      </c>
      <c r="S3794">
        <f t="shared" ca="1" si="240"/>
        <v>0</v>
      </c>
    </row>
    <row r="3795" spans="1:19" x14ac:dyDescent="0.2">
      <c r="A3795">
        <f t="shared" si="241"/>
        <v>3791</v>
      </c>
      <c r="B3795">
        <f>'Vasicek Examples'!$B$4</f>
        <v>5.2999999999999999E-2</v>
      </c>
      <c r="C3795">
        <f ca="1">B3795*EXP(-'Vasicek Examples'!$B$1/12)+(1-EXP(-'Vasicek Examples'!$B$1/12))*'Vasicek Examples'!$B$2+SQRT('Vasicek Examples'!$B$3^2/2/'Vasicek Examples'!$B$1*(1-EXP(-2*'Vasicek Examples'!$B$1/12)))*NORMSINV(RAND())</f>
        <v>4.9208907428952064E-2</v>
      </c>
      <c r="D3795">
        <f ca="1">C3795*EXP(-'Vasicek Examples'!$B$1/12)+(1-EXP(-'Vasicek Examples'!$B$1/12))*'Vasicek Examples'!$B$2+SQRT('Vasicek Examples'!$B$3^2/2/'Vasicek Examples'!$B$1*(1-EXP(-2*'Vasicek Examples'!$B$1/12)))*NORMSINV(RAND())</f>
        <v>5.3263387929783169E-2</v>
      </c>
      <c r="E3795">
        <f ca="1">D3795*EXP(-'Vasicek Examples'!$B$1/12)+(1-EXP(-'Vasicek Examples'!$B$1/12))*'Vasicek Examples'!$B$2+SQRT('Vasicek Examples'!$B$3^2/2/'Vasicek Examples'!$B$1*(1-EXP(-2*'Vasicek Examples'!$B$1/12)))*NORMSINV(RAND())</f>
        <v>5.2988543745002226E-2</v>
      </c>
      <c r="F3795">
        <f ca="1">E3795*EXP(-'Vasicek Examples'!$B$1/12)+(1-EXP(-'Vasicek Examples'!$B$1/12))*'Vasicek Examples'!$B$2+SQRT('Vasicek Examples'!$B$3^2/2/'Vasicek Examples'!$B$1*(1-EXP(-2*'Vasicek Examples'!$B$1/12)))*NORMSINV(RAND())</f>
        <v>4.7447009567165063E-2</v>
      </c>
      <c r="G3795">
        <f ca="1">F3795*EXP(-'Vasicek Examples'!$B$1/12)+(1-EXP(-'Vasicek Examples'!$B$1/12))*'Vasicek Examples'!$B$2+SQRT('Vasicek Examples'!$B$3^2/2/'Vasicek Examples'!$B$1*(1-EXP(-2*'Vasicek Examples'!$B$1/12)))*NORMSINV(RAND())</f>
        <v>5.3633997696727428E-2</v>
      </c>
      <c r="H3795">
        <f ca="1">G3795*EXP(-'Vasicek Examples'!$B$1/12)+(1-EXP(-'Vasicek Examples'!$B$1/12))*'Vasicek Examples'!$B$2+SQRT('Vasicek Examples'!$B$3^2/2/'Vasicek Examples'!$B$1*(1-EXP(-2*'Vasicek Examples'!$B$1/12)))*NORMSINV(RAND())</f>
        <v>5.088725241174516E-2</v>
      </c>
      <c r="I3795">
        <f ca="1">H3795*EXP(-'Vasicek Examples'!$B$1/12)+(1-EXP(-'Vasicek Examples'!$B$1/12))*'Vasicek Examples'!$B$2+SQRT('Vasicek Examples'!$B$3^2/2/'Vasicek Examples'!$B$1*(1-EXP(-2*'Vasicek Examples'!$B$1/12)))*NORMSINV(RAND())</f>
        <v>4.5750234549231723E-2</v>
      </c>
      <c r="J3795">
        <f ca="1">I3795*EXP(-'Vasicek Examples'!$B$1/12)+(1-EXP(-'Vasicek Examples'!$B$1/12))*'Vasicek Examples'!$B$2+SQRT('Vasicek Examples'!$B$3^2/2/'Vasicek Examples'!$B$1*(1-EXP(-2*'Vasicek Examples'!$B$1/12)))*NORMSINV(RAND())</f>
        <v>4.659862246698613E-2</v>
      </c>
      <c r="K3795">
        <f ca="1">J3795*EXP(-'Vasicek Examples'!$B$1/12)+(1-EXP(-'Vasicek Examples'!$B$1/12))*'Vasicek Examples'!$B$2+SQRT('Vasicek Examples'!$B$3^2/2/'Vasicek Examples'!$B$1*(1-EXP(-2*'Vasicek Examples'!$B$1/12)))*NORMSINV(RAND())</f>
        <v>4.0669582553882193E-2</v>
      </c>
      <c r="L3795">
        <f ca="1">K3795*EXP(-'Vasicek Examples'!$B$1/12)+(1-EXP(-'Vasicek Examples'!$B$1/12))*'Vasicek Examples'!$B$2+SQRT('Vasicek Examples'!$B$3^2/2/'Vasicek Examples'!$B$1*(1-EXP(-2*'Vasicek Examples'!$B$1/12)))*NORMSINV(RAND())</f>
        <v>3.5347723270188897E-2</v>
      </c>
      <c r="M3795">
        <f ca="1">L3795*EXP(-'Vasicek Examples'!$B$1/12)+(1-EXP(-'Vasicek Examples'!$B$1/12))*'Vasicek Examples'!$B$2+SQRT('Vasicek Examples'!$B$3^2/2/'Vasicek Examples'!$B$1*(1-EXP(-2*'Vasicek Examples'!$B$1/12)))*NORMSINV(RAND())</f>
        <v>3.2732281890916495E-2</v>
      </c>
      <c r="N3795">
        <f ca="1">M3795*EXP(-'Vasicek Examples'!$B$1/12)+(1-EXP(-'Vasicek Examples'!$B$1/12))*'Vasicek Examples'!$B$2+SQRT('Vasicek Examples'!$B$3^2/2/'Vasicek Examples'!$B$1*(1-EXP(-2*'Vasicek Examples'!$B$1/12)))*NORMSINV(RAND())</f>
        <v>3.1517125657789566E-2</v>
      </c>
      <c r="O3795">
        <f t="shared" ca="1" si="238"/>
        <v>4.1640137718749942E-2</v>
      </c>
      <c r="P3795">
        <f t="shared" ca="1" si="239"/>
        <v>0.95921490373382268</v>
      </c>
      <c r="Q3795">
        <f ca="1">EXP(-'Vasicek Examples'!$D$4*N3795+'Vasicek Examples'!$E$4)</f>
        <v>0.96933278923851751</v>
      </c>
      <c r="R3795">
        <f ca="1">MAX(Q3795-'Vasicek Examples'!$B$8,0)</f>
        <v>8.6368075344043227E-3</v>
      </c>
      <c r="S3795">
        <f t="shared" ca="1" si="240"/>
        <v>8.284554507681197E-3</v>
      </c>
    </row>
    <row r="3796" spans="1:19" x14ac:dyDescent="0.2">
      <c r="A3796">
        <f t="shared" si="241"/>
        <v>3792</v>
      </c>
      <c r="B3796">
        <f>'Vasicek Examples'!$B$4</f>
        <v>5.2999999999999999E-2</v>
      </c>
      <c r="C3796">
        <f ca="1">B3796*EXP(-'Vasicek Examples'!$B$1/12)+(1-EXP(-'Vasicek Examples'!$B$1/12))*'Vasicek Examples'!$B$2+SQRT('Vasicek Examples'!$B$3^2/2/'Vasicek Examples'!$B$1*(1-EXP(-2*'Vasicek Examples'!$B$1/12)))*NORMSINV(RAND())</f>
        <v>5.73401765474401E-2</v>
      </c>
      <c r="D3796">
        <f ca="1">C3796*EXP(-'Vasicek Examples'!$B$1/12)+(1-EXP(-'Vasicek Examples'!$B$1/12))*'Vasicek Examples'!$B$2+SQRT('Vasicek Examples'!$B$3^2/2/'Vasicek Examples'!$B$1*(1-EXP(-2*'Vasicek Examples'!$B$1/12)))*NORMSINV(RAND())</f>
        <v>5.4092035276791531E-2</v>
      </c>
      <c r="E3796">
        <f ca="1">D3796*EXP(-'Vasicek Examples'!$B$1/12)+(1-EXP(-'Vasicek Examples'!$B$1/12))*'Vasicek Examples'!$B$2+SQRT('Vasicek Examples'!$B$3^2/2/'Vasicek Examples'!$B$1*(1-EXP(-2*'Vasicek Examples'!$B$1/12)))*NORMSINV(RAND())</f>
        <v>4.0628949058293125E-2</v>
      </c>
      <c r="F3796">
        <f ca="1">E3796*EXP(-'Vasicek Examples'!$B$1/12)+(1-EXP(-'Vasicek Examples'!$B$1/12))*'Vasicek Examples'!$B$2+SQRT('Vasicek Examples'!$B$3^2/2/'Vasicek Examples'!$B$1*(1-EXP(-2*'Vasicek Examples'!$B$1/12)))*NORMSINV(RAND())</f>
        <v>3.9744276999947058E-2</v>
      </c>
      <c r="G3796">
        <f ca="1">F3796*EXP(-'Vasicek Examples'!$B$1/12)+(1-EXP(-'Vasicek Examples'!$B$1/12))*'Vasicek Examples'!$B$2+SQRT('Vasicek Examples'!$B$3^2/2/'Vasicek Examples'!$B$1*(1-EXP(-2*'Vasicek Examples'!$B$1/12)))*NORMSINV(RAND())</f>
        <v>4.2479074098534478E-2</v>
      </c>
      <c r="H3796">
        <f ca="1">G3796*EXP(-'Vasicek Examples'!$B$1/12)+(1-EXP(-'Vasicek Examples'!$B$1/12))*'Vasicek Examples'!$B$2+SQRT('Vasicek Examples'!$B$3^2/2/'Vasicek Examples'!$B$1*(1-EXP(-2*'Vasicek Examples'!$B$1/12)))*NORMSINV(RAND())</f>
        <v>4.4048241633954467E-2</v>
      </c>
      <c r="I3796">
        <f ca="1">H3796*EXP(-'Vasicek Examples'!$B$1/12)+(1-EXP(-'Vasicek Examples'!$B$1/12))*'Vasicek Examples'!$B$2+SQRT('Vasicek Examples'!$B$3^2/2/'Vasicek Examples'!$B$1*(1-EXP(-2*'Vasicek Examples'!$B$1/12)))*NORMSINV(RAND())</f>
        <v>3.2911441144561161E-2</v>
      </c>
      <c r="J3796">
        <f ca="1">I3796*EXP(-'Vasicek Examples'!$B$1/12)+(1-EXP(-'Vasicek Examples'!$B$1/12))*'Vasicek Examples'!$B$2+SQRT('Vasicek Examples'!$B$3^2/2/'Vasicek Examples'!$B$1*(1-EXP(-2*'Vasicek Examples'!$B$1/12)))*NORMSINV(RAND())</f>
        <v>2.0297449986778647E-2</v>
      </c>
      <c r="K3796">
        <f ca="1">J3796*EXP(-'Vasicek Examples'!$B$1/12)+(1-EXP(-'Vasicek Examples'!$B$1/12))*'Vasicek Examples'!$B$2+SQRT('Vasicek Examples'!$B$3^2/2/'Vasicek Examples'!$B$1*(1-EXP(-2*'Vasicek Examples'!$B$1/12)))*NORMSINV(RAND())</f>
        <v>1.7710573346837639E-2</v>
      </c>
      <c r="L3796">
        <f ca="1">K3796*EXP(-'Vasicek Examples'!$B$1/12)+(1-EXP(-'Vasicek Examples'!$B$1/12))*'Vasicek Examples'!$B$2+SQRT('Vasicek Examples'!$B$3^2/2/'Vasicek Examples'!$B$1*(1-EXP(-2*'Vasicek Examples'!$B$1/12)))*NORMSINV(RAND())</f>
        <v>2.0372679149055023E-2</v>
      </c>
      <c r="M3796">
        <f ca="1">L3796*EXP(-'Vasicek Examples'!$B$1/12)+(1-EXP(-'Vasicek Examples'!$B$1/12))*'Vasicek Examples'!$B$2+SQRT('Vasicek Examples'!$B$3^2/2/'Vasicek Examples'!$B$1*(1-EXP(-2*'Vasicek Examples'!$B$1/12)))*NORMSINV(RAND())</f>
        <v>2.572381992511643E-2</v>
      </c>
      <c r="N3796">
        <f ca="1">M3796*EXP(-'Vasicek Examples'!$B$1/12)+(1-EXP(-'Vasicek Examples'!$B$1/12))*'Vasicek Examples'!$B$2+SQRT('Vasicek Examples'!$B$3^2/2/'Vasicek Examples'!$B$1*(1-EXP(-2*'Vasicek Examples'!$B$1/12)))*NORMSINV(RAND())</f>
        <v>1.7983552208726553E-2</v>
      </c>
      <c r="O3796">
        <f t="shared" ca="1" si="238"/>
        <v>3.1305867083162735E-2</v>
      </c>
      <c r="P3796">
        <f t="shared" ca="1" si="239"/>
        <v>0.96917908775515327</v>
      </c>
      <c r="Q3796">
        <f ca="1">EXP(-'Vasicek Examples'!$D$4*N3796+'Vasicek Examples'!$E$4)</f>
        <v>0.97971144174773339</v>
      </c>
      <c r="R3796">
        <f ca="1">MAX(Q3796-'Vasicek Examples'!$B$8,0)</f>
        <v>1.9015460043620203E-2</v>
      </c>
      <c r="S3796">
        <f t="shared" ca="1" si="240"/>
        <v>1.8429386218320395E-2</v>
      </c>
    </row>
    <row r="3797" spans="1:19" x14ac:dyDescent="0.2">
      <c r="A3797">
        <f t="shared" si="241"/>
        <v>3793</v>
      </c>
      <c r="B3797">
        <f>'Vasicek Examples'!$B$4</f>
        <v>5.2999999999999999E-2</v>
      </c>
      <c r="C3797">
        <f ca="1">B3797*EXP(-'Vasicek Examples'!$B$1/12)+(1-EXP(-'Vasicek Examples'!$B$1/12))*'Vasicek Examples'!$B$2+SQRT('Vasicek Examples'!$B$3^2/2/'Vasicek Examples'!$B$1*(1-EXP(-2*'Vasicek Examples'!$B$1/12)))*NORMSINV(RAND())</f>
        <v>4.0654679343797601E-2</v>
      </c>
      <c r="D3797">
        <f ca="1">C3797*EXP(-'Vasicek Examples'!$B$1/12)+(1-EXP(-'Vasicek Examples'!$B$1/12))*'Vasicek Examples'!$B$2+SQRT('Vasicek Examples'!$B$3^2/2/'Vasicek Examples'!$B$1*(1-EXP(-2*'Vasicek Examples'!$B$1/12)))*NORMSINV(RAND())</f>
        <v>4.2801391217679154E-2</v>
      </c>
      <c r="E3797">
        <f ca="1">D3797*EXP(-'Vasicek Examples'!$B$1/12)+(1-EXP(-'Vasicek Examples'!$B$1/12))*'Vasicek Examples'!$B$2+SQRT('Vasicek Examples'!$B$3^2/2/'Vasicek Examples'!$B$1*(1-EXP(-2*'Vasicek Examples'!$B$1/12)))*NORMSINV(RAND())</f>
        <v>4.4184306243011645E-2</v>
      </c>
      <c r="F3797">
        <f ca="1">E3797*EXP(-'Vasicek Examples'!$B$1/12)+(1-EXP(-'Vasicek Examples'!$B$1/12))*'Vasicek Examples'!$B$2+SQRT('Vasicek Examples'!$B$3^2/2/'Vasicek Examples'!$B$1*(1-EXP(-2*'Vasicek Examples'!$B$1/12)))*NORMSINV(RAND())</f>
        <v>4.3270360714949177E-2</v>
      </c>
      <c r="G3797">
        <f ca="1">F3797*EXP(-'Vasicek Examples'!$B$1/12)+(1-EXP(-'Vasicek Examples'!$B$1/12))*'Vasicek Examples'!$B$2+SQRT('Vasicek Examples'!$B$3^2/2/'Vasicek Examples'!$B$1*(1-EXP(-2*'Vasicek Examples'!$B$1/12)))*NORMSINV(RAND())</f>
        <v>5.1395953839735727E-2</v>
      </c>
      <c r="H3797">
        <f ca="1">G3797*EXP(-'Vasicek Examples'!$B$1/12)+(1-EXP(-'Vasicek Examples'!$B$1/12))*'Vasicek Examples'!$B$2+SQRT('Vasicek Examples'!$B$3^2/2/'Vasicek Examples'!$B$1*(1-EXP(-2*'Vasicek Examples'!$B$1/12)))*NORMSINV(RAND())</f>
        <v>4.6890857934128276E-2</v>
      </c>
      <c r="I3797">
        <f ca="1">H3797*EXP(-'Vasicek Examples'!$B$1/12)+(1-EXP(-'Vasicek Examples'!$B$1/12))*'Vasicek Examples'!$B$2+SQRT('Vasicek Examples'!$B$3^2/2/'Vasicek Examples'!$B$1*(1-EXP(-2*'Vasicek Examples'!$B$1/12)))*NORMSINV(RAND())</f>
        <v>4.75519762079398E-2</v>
      </c>
      <c r="J3797">
        <f ca="1">I3797*EXP(-'Vasicek Examples'!$B$1/12)+(1-EXP(-'Vasicek Examples'!$B$1/12))*'Vasicek Examples'!$B$2+SQRT('Vasicek Examples'!$B$3^2/2/'Vasicek Examples'!$B$1*(1-EXP(-2*'Vasicek Examples'!$B$1/12)))*NORMSINV(RAND())</f>
        <v>4.6977186291481551E-2</v>
      </c>
      <c r="K3797">
        <f ca="1">J3797*EXP(-'Vasicek Examples'!$B$1/12)+(1-EXP(-'Vasicek Examples'!$B$1/12))*'Vasicek Examples'!$B$2+SQRT('Vasicek Examples'!$B$3^2/2/'Vasicek Examples'!$B$1*(1-EXP(-2*'Vasicek Examples'!$B$1/12)))*NORMSINV(RAND())</f>
        <v>3.2924703687827225E-2</v>
      </c>
      <c r="L3797">
        <f ca="1">K3797*EXP(-'Vasicek Examples'!$B$1/12)+(1-EXP(-'Vasicek Examples'!$B$1/12))*'Vasicek Examples'!$B$2+SQRT('Vasicek Examples'!$B$3^2/2/'Vasicek Examples'!$B$1*(1-EXP(-2*'Vasicek Examples'!$B$1/12)))*NORMSINV(RAND())</f>
        <v>2.2155346984609216E-2</v>
      </c>
      <c r="M3797">
        <f ca="1">L3797*EXP(-'Vasicek Examples'!$B$1/12)+(1-EXP(-'Vasicek Examples'!$B$1/12))*'Vasicek Examples'!$B$2+SQRT('Vasicek Examples'!$B$3^2/2/'Vasicek Examples'!$B$1*(1-EXP(-2*'Vasicek Examples'!$B$1/12)))*NORMSINV(RAND())</f>
        <v>1.7675190473652305E-2</v>
      </c>
      <c r="N3797">
        <f ca="1">M3797*EXP(-'Vasicek Examples'!$B$1/12)+(1-EXP(-'Vasicek Examples'!$B$1/12))*'Vasicek Examples'!$B$2+SQRT('Vasicek Examples'!$B$3^2/2/'Vasicek Examples'!$B$1*(1-EXP(-2*'Vasicek Examples'!$B$1/12)))*NORMSINV(RAND())</f>
        <v>1.7501922791917996E-2</v>
      </c>
      <c r="O3797">
        <f t="shared" ca="1" si="238"/>
        <v>3.5408797888572652E-2</v>
      </c>
      <c r="P3797">
        <f t="shared" ca="1" si="239"/>
        <v>0.96521075947513191</v>
      </c>
      <c r="Q3797">
        <f ca="1">EXP(-'Vasicek Examples'!$D$4*N3797+'Vasicek Examples'!$E$4)</f>
        <v>0.98008283531890672</v>
      </c>
      <c r="R3797">
        <f ca="1">MAX(Q3797-'Vasicek Examples'!$B$8,0)</f>
        <v>1.9386853614793531E-2</v>
      </c>
      <c r="S3797">
        <f t="shared" ca="1" si="240"/>
        <v>1.8712399701368069E-2</v>
      </c>
    </row>
    <row r="3798" spans="1:19" x14ac:dyDescent="0.2">
      <c r="A3798">
        <f t="shared" si="241"/>
        <v>3794</v>
      </c>
      <c r="B3798">
        <f>'Vasicek Examples'!$B$4</f>
        <v>5.2999999999999999E-2</v>
      </c>
      <c r="C3798">
        <f ca="1">B3798*EXP(-'Vasicek Examples'!$B$1/12)+(1-EXP(-'Vasicek Examples'!$B$1/12))*'Vasicek Examples'!$B$2+SQRT('Vasicek Examples'!$B$3^2/2/'Vasicek Examples'!$B$1*(1-EXP(-2*'Vasicek Examples'!$B$1/12)))*NORMSINV(RAND())</f>
        <v>5.047908986142785E-2</v>
      </c>
      <c r="D3798">
        <f ca="1">C3798*EXP(-'Vasicek Examples'!$B$1/12)+(1-EXP(-'Vasicek Examples'!$B$1/12))*'Vasicek Examples'!$B$2+SQRT('Vasicek Examples'!$B$3^2/2/'Vasicek Examples'!$B$1*(1-EXP(-2*'Vasicek Examples'!$B$1/12)))*NORMSINV(RAND())</f>
        <v>5.3908595059069857E-2</v>
      </c>
      <c r="E3798">
        <f ca="1">D3798*EXP(-'Vasicek Examples'!$B$1/12)+(1-EXP(-'Vasicek Examples'!$B$1/12))*'Vasicek Examples'!$B$2+SQRT('Vasicek Examples'!$B$3^2/2/'Vasicek Examples'!$B$1*(1-EXP(-2*'Vasicek Examples'!$B$1/12)))*NORMSINV(RAND())</f>
        <v>5.2158401205137934E-2</v>
      </c>
      <c r="F3798">
        <f ca="1">E3798*EXP(-'Vasicek Examples'!$B$1/12)+(1-EXP(-'Vasicek Examples'!$B$1/12))*'Vasicek Examples'!$B$2+SQRT('Vasicek Examples'!$B$3^2/2/'Vasicek Examples'!$B$1*(1-EXP(-2*'Vasicek Examples'!$B$1/12)))*NORMSINV(RAND())</f>
        <v>4.8199741689264046E-2</v>
      </c>
      <c r="G3798">
        <f ca="1">F3798*EXP(-'Vasicek Examples'!$B$1/12)+(1-EXP(-'Vasicek Examples'!$B$1/12))*'Vasicek Examples'!$B$2+SQRT('Vasicek Examples'!$B$3^2/2/'Vasicek Examples'!$B$1*(1-EXP(-2*'Vasicek Examples'!$B$1/12)))*NORMSINV(RAND())</f>
        <v>3.9350177833170359E-2</v>
      </c>
      <c r="H3798">
        <f ca="1">G3798*EXP(-'Vasicek Examples'!$B$1/12)+(1-EXP(-'Vasicek Examples'!$B$1/12))*'Vasicek Examples'!$B$2+SQRT('Vasicek Examples'!$B$3^2/2/'Vasicek Examples'!$B$1*(1-EXP(-2*'Vasicek Examples'!$B$1/12)))*NORMSINV(RAND())</f>
        <v>3.4004206058408717E-2</v>
      </c>
      <c r="I3798">
        <f ca="1">H3798*EXP(-'Vasicek Examples'!$B$1/12)+(1-EXP(-'Vasicek Examples'!$B$1/12))*'Vasicek Examples'!$B$2+SQRT('Vasicek Examples'!$B$3^2/2/'Vasicek Examples'!$B$1*(1-EXP(-2*'Vasicek Examples'!$B$1/12)))*NORMSINV(RAND())</f>
        <v>3.5486942694059824E-2</v>
      </c>
      <c r="J3798">
        <f ca="1">I3798*EXP(-'Vasicek Examples'!$B$1/12)+(1-EXP(-'Vasicek Examples'!$B$1/12))*'Vasicek Examples'!$B$2+SQRT('Vasicek Examples'!$B$3^2/2/'Vasicek Examples'!$B$1*(1-EXP(-2*'Vasicek Examples'!$B$1/12)))*NORMSINV(RAND())</f>
        <v>2.4844235664951936E-2</v>
      </c>
      <c r="K3798">
        <f ca="1">J3798*EXP(-'Vasicek Examples'!$B$1/12)+(1-EXP(-'Vasicek Examples'!$B$1/12))*'Vasicek Examples'!$B$2+SQRT('Vasicek Examples'!$B$3^2/2/'Vasicek Examples'!$B$1*(1-EXP(-2*'Vasicek Examples'!$B$1/12)))*NORMSINV(RAND())</f>
        <v>2.9748518967987983E-2</v>
      </c>
      <c r="L3798">
        <f ca="1">K3798*EXP(-'Vasicek Examples'!$B$1/12)+(1-EXP(-'Vasicek Examples'!$B$1/12))*'Vasicek Examples'!$B$2+SQRT('Vasicek Examples'!$B$3^2/2/'Vasicek Examples'!$B$1*(1-EXP(-2*'Vasicek Examples'!$B$1/12)))*NORMSINV(RAND())</f>
        <v>3.0693469867877878E-2</v>
      </c>
      <c r="M3798">
        <f ca="1">L3798*EXP(-'Vasicek Examples'!$B$1/12)+(1-EXP(-'Vasicek Examples'!$B$1/12))*'Vasicek Examples'!$B$2+SQRT('Vasicek Examples'!$B$3^2/2/'Vasicek Examples'!$B$1*(1-EXP(-2*'Vasicek Examples'!$B$1/12)))*NORMSINV(RAND())</f>
        <v>3.4991221629231448E-2</v>
      </c>
      <c r="N3798">
        <f ca="1">M3798*EXP(-'Vasicek Examples'!$B$1/12)+(1-EXP(-'Vasicek Examples'!$B$1/12))*'Vasicek Examples'!$B$2+SQRT('Vasicek Examples'!$B$3^2/2/'Vasicek Examples'!$B$1*(1-EXP(-2*'Vasicek Examples'!$B$1/12)))*NORMSINV(RAND())</f>
        <v>3.5245994628790689E-2</v>
      </c>
      <c r="O3798">
        <f t="shared" ca="1" si="238"/>
        <v>3.55206710761891E-2</v>
      </c>
      <c r="P3798">
        <f t="shared" ca="1" si="239"/>
        <v>0.96510278431062324</v>
      </c>
      <c r="Q3798">
        <f ca="1">EXP(-'Vasicek Examples'!$D$4*N3798+'Vasicek Examples'!$E$4)</f>
        <v>0.96649255681925905</v>
      </c>
      <c r="R3798">
        <f ca="1">MAX(Q3798-'Vasicek Examples'!$B$8,0)</f>
        <v>5.7965751151458633E-3</v>
      </c>
      <c r="S3798">
        <f t="shared" ca="1" si="240"/>
        <v>5.5942907830929438E-3</v>
      </c>
    </row>
    <row r="3799" spans="1:19" x14ac:dyDescent="0.2">
      <c r="A3799">
        <f t="shared" si="241"/>
        <v>3795</v>
      </c>
      <c r="B3799">
        <f>'Vasicek Examples'!$B$4</f>
        <v>5.2999999999999999E-2</v>
      </c>
      <c r="C3799">
        <f ca="1">B3799*EXP(-'Vasicek Examples'!$B$1/12)+(1-EXP(-'Vasicek Examples'!$B$1/12))*'Vasicek Examples'!$B$2+SQRT('Vasicek Examples'!$B$3^2/2/'Vasicek Examples'!$B$1*(1-EXP(-2*'Vasicek Examples'!$B$1/12)))*NORMSINV(RAND())</f>
        <v>5.7401070958586167E-2</v>
      </c>
      <c r="D3799">
        <f ca="1">C3799*EXP(-'Vasicek Examples'!$B$1/12)+(1-EXP(-'Vasicek Examples'!$B$1/12))*'Vasicek Examples'!$B$2+SQRT('Vasicek Examples'!$B$3^2/2/'Vasicek Examples'!$B$1*(1-EXP(-2*'Vasicek Examples'!$B$1/12)))*NORMSINV(RAND())</f>
        <v>6.1155479445993331E-2</v>
      </c>
      <c r="E3799">
        <f ca="1">D3799*EXP(-'Vasicek Examples'!$B$1/12)+(1-EXP(-'Vasicek Examples'!$B$1/12))*'Vasicek Examples'!$B$2+SQRT('Vasicek Examples'!$B$3^2/2/'Vasicek Examples'!$B$1*(1-EXP(-2*'Vasicek Examples'!$B$1/12)))*NORMSINV(RAND())</f>
        <v>6.6986162712768721E-2</v>
      </c>
      <c r="F3799">
        <f ca="1">E3799*EXP(-'Vasicek Examples'!$B$1/12)+(1-EXP(-'Vasicek Examples'!$B$1/12))*'Vasicek Examples'!$B$2+SQRT('Vasicek Examples'!$B$3^2/2/'Vasicek Examples'!$B$1*(1-EXP(-2*'Vasicek Examples'!$B$1/12)))*NORMSINV(RAND())</f>
        <v>7.4748703709494796E-2</v>
      </c>
      <c r="G3799">
        <f ca="1">F3799*EXP(-'Vasicek Examples'!$B$1/12)+(1-EXP(-'Vasicek Examples'!$B$1/12))*'Vasicek Examples'!$B$2+SQRT('Vasicek Examples'!$B$3^2/2/'Vasicek Examples'!$B$1*(1-EXP(-2*'Vasicek Examples'!$B$1/12)))*NORMSINV(RAND())</f>
        <v>6.6510868887408148E-2</v>
      </c>
      <c r="H3799">
        <f ca="1">G3799*EXP(-'Vasicek Examples'!$B$1/12)+(1-EXP(-'Vasicek Examples'!$B$1/12))*'Vasicek Examples'!$B$2+SQRT('Vasicek Examples'!$B$3^2/2/'Vasicek Examples'!$B$1*(1-EXP(-2*'Vasicek Examples'!$B$1/12)))*NORMSINV(RAND())</f>
        <v>6.2251747856533014E-2</v>
      </c>
      <c r="I3799">
        <f ca="1">H3799*EXP(-'Vasicek Examples'!$B$1/12)+(1-EXP(-'Vasicek Examples'!$B$1/12))*'Vasicek Examples'!$B$2+SQRT('Vasicek Examples'!$B$3^2/2/'Vasicek Examples'!$B$1*(1-EXP(-2*'Vasicek Examples'!$B$1/12)))*NORMSINV(RAND())</f>
        <v>6.4135031256144365E-2</v>
      </c>
      <c r="J3799">
        <f ca="1">I3799*EXP(-'Vasicek Examples'!$B$1/12)+(1-EXP(-'Vasicek Examples'!$B$1/12))*'Vasicek Examples'!$B$2+SQRT('Vasicek Examples'!$B$3^2/2/'Vasicek Examples'!$B$1*(1-EXP(-2*'Vasicek Examples'!$B$1/12)))*NORMSINV(RAND())</f>
        <v>6.4994919264526566E-2</v>
      </c>
      <c r="K3799">
        <f ca="1">J3799*EXP(-'Vasicek Examples'!$B$1/12)+(1-EXP(-'Vasicek Examples'!$B$1/12))*'Vasicek Examples'!$B$2+SQRT('Vasicek Examples'!$B$3^2/2/'Vasicek Examples'!$B$1*(1-EXP(-2*'Vasicek Examples'!$B$1/12)))*NORMSINV(RAND())</f>
        <v>6.2009056300424852E-2</v>
      </c>
      <c r="L3799">
        <f ca="1">K3799*EXP(-'Vasicek Examples'!$B$1/12)+(1-EXP(-'Vasicek Examples'!$B$1/12))*'Vasicek Examples'!$B$2+SQRT('Vasicek Examples'!$B$3^2/2/'Vasicek Examples'!$B$1*(1-EXP(-2*'Vasicek Examples'!$B$1/12)))*NORMSINV(RAND())</f>
        <v>6.4713223753140828E-2</v>
      </c>
      <c r="M3799">
        <f ca="1">L3799*EXP(-'Vasicek Examples'!$B$1/12)+(1-EXP(-'Vasicek Examples'!$B$1/12))*'Vasicek Examples'!$B$2+SQRT('Vasicek Examples'!$B$3^2/2/'Vasicek Examples'!$B$1*(1-EXP(-2*'Vasicek Examples'!$B$1/12)))*NORMSINV(RAND())</f>
        <v>5.821653864277504E-2</v>
      </c>
      <c r="N3799">
        <f ca="1">M3799*EXP(-'Vasicek Examples'!$B$1/12)+(1-EXP(-'Vasicek Examples'!$B$1/12))*'Vasicek Examples'!$B$2+SQRT('Vasicek Examples'!$B$3^2/2/'Vasicek Examples'!$B$1*(1-EXP(-2*'Vasicek Examples'!$B$1/12)))*NORMSINV(RAND())</f>
        <v>5.7388608905048204E-2</v>
      </c>
      <c r="O3799">
        <f t="shared" ca="1" si="238"/>
        <v>5.8593047646752237E-2</v>
      </c>
      <c r="P3799">
        <f t="shared" ca="1" si="239"/>
        <v>0.94309048396675765</v>
      </c>
      <c r="Q3799">
        <f ca="1">EXP(-'Vasicek Examples'!$D$4*N3799+'Vasicek Examples'!$E$4)</f>
        <v>0.94979741813438068</v>
      </c>
      <c r="R3799">
        <f ca="1">MAX(Q3799-'Vasicek Examples'!$B$8,0)</f>
        <v>0</v>
      </c>
      <c r="S3799">
        <f t="shared" ca="1" si="240"/>
        <v>0</v>
      </c>
    </row>
    <row r="3800" spans="1:19" x14ac:dyDescent="0.2">
      <c r="A3800">
        <f t="shared" si="241"/>
        <v>3796</v>
      </c>
      <c r="B3800">
        <f>'Vasicek Examples'!$B$4</f>
        <v>5.2999999999999999E-2</v>
      </c>
      <c r="C3800">
        <f ca="1">B3800*EXP(-'Vasicek Examples'!$B$1/12)+(1-EXP(-'Vasicek Examples'!$B$1/12))*'Vasicek Examples'!$B$2+SQRT('Vasicek Examples'!$B$3^2/2/'Vasicek Examples'!$B$1*(1-EXP(-2*'Vasicek Examples'!$B$1/12)))*NORMSINV(RAND())</f>
        <v>5.8740845737129559E-2</v>
      </c>
      <c r="D3800">
        <f ca="1">C3800*EXP(-'Vasicek Examples'!$B$1/12)+(1-EXP(-'Vasicek Examples'!$B$1/12))*'Vasicek Examples'!$B$2+SQRT('Vasicek Examples'!$B$3^2/2/'Vasicek Examples'!$B$1*(1-EXP(-2*'Vasicek Examples'!$B$1/12)))*NORMSINV(RAND())</f>
        <v>7.0276103345231197E-2</v>
      </c>
      <c r="E3800">
        <f ca="1">D3800*EXP(-'Vasicek Examples'!$B$1/12)+(1-EXP(-'Vasicek Examples'!$B$1/12))*'Vasicek Examples'!$B$2+SQRT('Vasicek Examples'!$B$3^2/2/'Vasicek Examples'!$B$1*(1-EXP(-2*'Vasicek Examples'!$B$1/12)))*NORMSINV(RAND())</f>
        <v>6.8684205934590736E-2</v>
      </c>
      <c r="F3800">
        <f ca="1">E3800*EXP(-'Vasicek Examples'!$B$1/12)+(1-EXP(-'Vasicek Examples'!$B$1/12))*'Vasicek Examples'!$B$2+SQRT('Vasicek Examples'!$B$3^2/2/'Vasicek Examples'!$B$1*(1-EXP(-2*'Vasicek Examples'!$B$1/12)))*NORMSINV(RAND())</f>
        <v>6.6442655177570156E-2</v>
      </c>
      <c r="G3800">
        <f ca="1">F3800*EXP(-'Vasicek Examples'!$B$1/12)+(1-EXP(-'Vasicek Examples'!$B$1/12))*'Vasicek Examples'!$B$2+SQRT('Vasicek Examples'!$B$3^2/2/'Vasicek Examples'!$B$1*(1-EXP(-2*'Vasicek Examples'!$B$1/12)))*NORMSINV(RAND())</f>
        <v>5.6363180001664903E-2</v>
      </c>
      <c r="H3800">
        <f ca="1">G3800*EXP(-'Vasicek Examples'!$B$1/12)+(1-EXP(-'Vasicek Examples'!$B$1/12))*'Vasicek Examples'!$B$2+SQRT('Vasicek Examples'!$B$3^2/2/'Vasicek Examples'!$B$1*(1-EXP(-2*'Vasicek Examples'!$B$1/12)))*NORMSINV(RAND())</f>
        <v>5.3563982891580444E-2</v>
      </c>
      <c r="I3800">
        <f ca="1">H3800*EXP(-'Vasicek Examples'!$B$1/12)+(1-EXP(-'Vasicek Examples'!$B$1/12))*'Vasicek Examples'!$B$2+SQRT('Vasicek Examples'!$B$3^2/2/'Vasicek Examples'!$B$1*(1-EXP(-2*'Vasicek Examples'!$B$1/12)))*NORMSINV(RAND())</f>
        <v>5.0498490570749725E-2</v>
      </c>
      <c r="J3800">
        <f ca="1">I3800*EXP(-'Vasicek Examples'!$B$1/12)+(1-EXP(-'Vasicek Examples'!$B$1/12))*'Vasicek Examples'!$B$2+SQRT('Vasicek Examples'!$B$3^2/2/'Vasicek Examples'!$B$1*(1-EXP(-2*'Vasicek Examples'!$B$1/12)))*NORMSINV(RAND())</f>
        <v>4.1708944345003815E-2</v>
      </c>
      <c r="K3800">
        <f ca="1">J3800*EXP(-'Vasicek Examples'!$B$1/12)+(1-EXP(-'Vasicek Examples'!$B$1/12))*'Vasicek Examples'!$B$2+SQRT('Vasicek Examples'!$B$3^2/2/'Vasicek Examples'!$B$1*(1-EXP(-2*'Vasicek Examples'!$B$1/12)))*NORMSINV(RAND())</f>
        <v>3.4836590189311657E-2</v>
      </c>
      <c r="L3800">
        <f ca="1">K3800*EXP(-'Vasicek Examples'!$B$1/12)+(1-EXP(-'Vasicek Examples'!$B$1/12))*'Vasicek Examples'!$B$2+SQRT('Vasicek Examples'!$B$3^2/2/'Vasicek Examples'!$B$1*(1-EXP(-2*'Vasicek Examples'!$B$1/12)))*NORMSINV(RAND())</f>
        <v>3.8282645986709732E-2</v>
      </c>
      <c r="M3800">
        <f ca="1">L3800*EXP(-'Vasicek Examples'!$B$1/12)+(1-EXP(-'Vasicek Examples'!$B$1/12))*'Vasicek Examples'!$B$2+SQRT('Vasicek Examples'!$B$3^2/2/'Vasicek Examples'!$B$1*(1-EXP(-2*'Vasicek Examples'!$B$1/12)))*NORMSINV(RAND())</f>
        <v>3.9814347577616503E-2</v>
      </c>
      <c r="N3800">
        <f ca="1">M3800*EXP(-'Vasicek Examples'!$B$1/12)+(1-EXP(-'Vasicek Examples'!$B$1/12))*'Vasicek Examples'!$B$2+SQRT('Vasicek Examples'!$B$3^2/2/'Vasicek Examples'!$B$1*(1-EXP(-2*'Vasicek Examples'!$B$1/12)))*NORMSINV(RAND())</f>
        <v>3.6176937522991101E-2</v>
      </c>
      <c r="O3800">
        <f t="shared" ca="1" si="238"/>
        <v>4.7327503137507436E-2</v>
      </c>
      <c r="P3800">
        <f t="shared" ca="1" si="239"/>
        <v>0.95377498213551726</v>
      </c>
      <c r="Q3800">
        <f ca="1">EXP(-'Vasicek Examples'!$D$4*N3800+'Vasicek Examples'!$E$4)</f>
        <v>0.9657847685235631</v>
      </c>
      <c r="R3800">
        <f ca="1">MAX(Q3800-'Vasicek Examples'!$B$8,0)</f>
        <v>5.0887868194499086E-3</v>
      </c>
      <c r="S3800">
        <f t="shared" ca="1" si="240"/>
        <v>4.8535575578122925E-3</v>
      </c>
    </row>
    <row r="3801" spans="1:19" x14ac:dyDescent="0.2">
      <c r="A3801">
        <f t="shared" si="241"/>
        <v>3797</v>
      </c>
      <c r="B3801">
        <f>'Vasicek Examples'!$B$4</f>
        <v>5.2999999999999999E-2</v>
      </c>
      <c r="C3801">
        <f ca="1">B3801*EXP(-'Vasicek Examples'!$B$1/12)+(1-EXP(-'Vasicek Examples'!$B$1/12))*'Vasicek Examples'!$B$2+SQRT('Vasicek Examples'!$B$3^2/2/'Vasicek Examples'!$B$1*(1-EXP(-2*'Vasicek Examples'!$B$1/12)))*NORMSINV(RAND())</f>
        <v>4.9035940628342996E-2</v>
      </c>
      <c r="D3801">
        <f ca="1">C3801*EXP(-'Vasicek Examples'!$B$1/12)+(1-EXP(-'Vasicek Examples'!$B$1/12))*'Vasicek Examples'!$B$2+SQRT('Vasicek Examples'!$B$3^2/2/'Vasicek Examples'!$B$1*(1-EXP(-2*'Vasicek Examples'!$B$1/12)))*NORMSINV(RAND())</f>
        <v>4.7349846186783173E-2</v>
      </c>
      <c r="E3801">
        <f ca="1">D3801*EXP(-'Vasicek Examples'!$B$1/12)+(1-EXP(-'Vasicek Examples'!$B$1/12))*'Vasicek Examples'!$B$2+SQRT('Vasicek Examples'!$B$3^2/2/'Vasicek Examples'!$B$1*(1-EXP(-2*'Vasicek Examples'!$B$1/12)))*NORMSINV(RAND())</f>
        <v>5.301092171686813E-2</v>
      </c>
      <c r="F3801">
        <f ca="1">E3801*EXP(-'Vasicek Examples'!$B$1/12)+(1-EXP(-'Vasicek Examples'!$B$1/12))*'Vasicek Examples'!$B$2+SQRT('Vasicek Examples'!$B$3^2/2/'Vasicek Examples'!$B$1*(1-EXP(-2*'Vasicek Examples'!$B$1/12)))*NORMSINV(RAND())</f>
        <v>6.1147272164197401E-2</v>
      </c>
      <c r="G3801">
        <f ca="1">F3801*EXP(-'Vasicek Examples'!$B$1/12)+(1-EXP(-'Vasicek Examples'!$B$1/12))*'Vasicek Examples'!$B$2+SQRT('Vasicek Examples'!$B$3^2/2/'Vasicek Examples'!$B$1*(1-EXP(-2*'Vasicek Examples'!$B$1/12)))*NORMSINV(RAND())</f>
        <v>6.8087668952457769E-2</v>
      </c>
      <c r="H3801">
        <f ca="1">G3801*EXP(-'Vasicek Examples'!$B$1/12)+(1-EXP(-'Vasicek Examples'!$B$1/12))*'Vasicek Examples'!$B$2+SQRT('Vasicek Examples'!$B$3^2/2/'Vasicek Examples'!$B$1*(1-EXP(-2*'Vasicek Examples'!$B$1/12)))*NORMSINV(RAND())</f>
        <v>7.252263935392235E-2</v>
      </c>
      <c r="I3801">
        <f ca="1">H3801*EXP(-'Vasicek Examples'!$B$1/12)+(1-EXP(-'Vasicek Examples'!$B$1/12))*'Vasicek Examples'!$B$2+SQRT('Vasicek Examples'!$B$3^2/2/'Vasicek Examples'!$B$1*(1-EXP(-2*'Vasicek Examples'!$B$1/12)))*NORMSINV(RAND())</f>
        <v>7.1878310917948773E-2</v>
      </c>
      <c r="J3801">
        <f ca="1">I3801*EXP(-'Vasicek Examples'!$B$1/12)+(1-EXP(-'Vasicek Examples'!$B$1/12))*'Vasicek Examples'!$B$2+SQRT('Vasicek Examples'!$B$3^2/2/'Vasicek Examples'!$B$1*(1-EXP(-2*'Vasicek Examples'!$B$1/12)))*NORMSINV(RAND())</f>
        <v>7.720484004572456E-2</v>
      </c>
      <c r="K3801">
        <f ca="1">J3801*EXP(-'Vasicek Examples'!$B$1/12)+(1-EXP(-'Vasicek Examples'!$B$1/12))*'Vasicek Examples'!$B$2+SQRT('Vasicek Examples'!$B$3^2/2/'Vasicek Examples'!$B$1*(1-EXP(-2*'Vasicek Examples'!$B$1/12)))*NORMSINV(RAND())</f>
        <v>7.7289369515953096E-2</v>
      </c>
      <c r="L3801">
        <f ca="1">K3801*EXP(-'Vasicek Examples'!$B$1/12)+(1-EXP(-'Vasicek Examples'!$B$1/12))*'Vasicek Examples'!$B$2+SQRT('Vasicek Examples'!$B$3^2/2/'Vasicek Examples'!$B$1*(1-EXP(-2*'Vasicek Examples'!$B$1/12)))*NORMSINV(RAND())</f>
        <v>6.8224884991575654E-2</v>
      </c>
      <c r="M3801">
        <f ca="1">L3801*EXP(-'Vasicek Examples'!$B$1/12)+(1-EXP(-'Vasicek Examples'!$B$1/12))*'Vasicek Examples'!$B$2+SQRT('Vasicek Examples'!$B$3^2/2/'Vasicek Examples'!$B$1*(1-EXP(-2*'Vasicek Examples'!$B$1/12)))*NORMSINV(RAND())</f>
        <v>7.915459717767287E-2</v>
      </c>
      <c r="N3801">
        <f ca="1">M3801*EXP(-'Vasicek Examples'!$B$1/12)+(1-EXP(-'Vasicek Examples'!$B$1/12))*'Vasicek Examples'!$B$2+SQRT('Vasicek Examples'!$B$3^2/2/'Vasicek Examples'!$B$1*(1-EXP(-2*'Vasicek Examples'!$B$1/12)))*NORMSINV(RAND())</f>
        <v>7.9988430131112828E-2</v>
      </c>
      <c r="O3801">
        <f t="shared" ca="1" si="238"/>
        <v>6.1698544700235981E-2</v>
      </c>
      <c r="P3801">
        <f t="shared" ca="1" si="239"/>
        <v>0.94016626217882981</v>
      </c>
      <c r="Q3801">
        <f ca="1">EXP(-'Vasicek Examples'!$D$4*N3801+'Vasicek Examples'!$E$4)</f>
        <v>0.93305490254628365</v>
      </c>
      <c r="R3801">
        <f ca="1">MAX(Q3801-'Vasicek Examples'!$B$8,0)</f>
        <v>0</v>
      </c>
      <c r="S3801">
        <f t="shared" ca="1" si="240"/>
        <v>0</v>
      </c>
    </row>
    <row r="3802" spans="1:19" x14ac:dyDescent="0.2">
      <c r="A3802">
        <f t="shared" si="241"/>
        <v>3798</v>
      </c>
      <c r="B3802">
        <f>'Vasicek Examples'!$B$4</f>
        <v>5.2999999999999999E-2</v>
      </c>
      <c r="C3802">
        <f ca="1">B3802*EXP(-'Vasicek Examples'!$B$1/12)+(1-EXP(-'Vasicek Examples'!$B$1/12))*'Vasicek Examples'!$B$2+SQRT('Vasicek Examples'!$B$3^2/2/'Vasicek Examples'!$B$1*(1-EXP(-2*'Vasicek Examples'!$B$1/12)))*NORMSINV(RAND())</f>
        <v>4.9534471650732909E-2</v>
      </c>
      <c r="D3802">
        <f ca="1">C3802*EXP(-'Vasicek Examples'!$B$1/12)+(1-EXP(-'Vasicek Examples'!$B$1/12))*'Vasicek Examples'!$B$2+SQRT('Vasicek Examples'!$B$3^2/2/'Vasicek Examples'!$B$1*(1-EXP(-2*'Vasicek Examples'!$B$1/12)))*NORMSINV(RAND())</f>
        <v>3.7827621107511096E-2</v>
      </c>
      <c r="E3802">
        <f ca="1">D3802*EXP(-'Vasicek Examples'!$B$1/12)+(1-EXP(-'Vasicek Examples'!$B$1/12))*'Vasicek Examples'!$B$2+SQRT('Vasicek Examples'!$B$3^2/2/'Vasicek Examples'!$B$1*(1-EXP(-2*'Vasicek Examples'!$B$1/12)))*NORMSINV(RAND())</f>
        <v>4.3160527205250349E-2</v>
      </c>
      <c r="F3802">
        <f ca="1">E3802*EXP(-'Vasicek Examples'!$B$1/12)+(1-EXP(-'Vasicek Examples'!$B$1/12))*'Vasicek Examples'!$B$2+SQRT('Vasicek Examples'!$B$3^2/2/'Vasicek Examples'!$B$1*(1-EXP(-2*'Vasicek Examples'!$B$1/12)))*NORMSINV(RAND())</f>
        <v>4.5513892842801419E-2</v>
      </c>
      <c r="G3802">
        <f ca="1">F3802*EXP(-'Vasicek Examples'!$B$1/12)+(1-EXP(-'Vasicek Examples'!$B$1/12))*'Vasicek Examples'!$B$2+SQRT('Vasicek Examples'!$B$3^2/2/'Vasicek Examples'!$B$1*(1-EXP(-2*'Vasicek Examples'!$B$1/12)))*NORMSINV(RAND())</f>
        <v>4.4478959749729693E-2</v>
      </c>
      <c r="H3802">
        <f ca="1">G3802*EXP(-'Vasicek Examples'!$B$1/12)+(1-EXP(-'Vasicek Examples'!$B$1/12))*'Vasicek Examples'!$B$2+SQRT('Vasicek Examples'!$B$3^2/2/'Vasicek Examples'!$B$1*(1-EXP(-2*'Vasicek Examples'!$B$1/12)))*NORMSINV(RAND())</f>
        <v>4.0300904719690979E-2</v>
      </c>
      <c r="I3802">
        <f ca="1">H3802*EXP(-'Vasicek Examples'!$B$1/12)+(1-EXP(-'Vasicek Examples'!$B$1/12))*'Vasicek Examples'!$B$2+SQRT('Vasicek Examples'!$B$3^2/2/'Vasicek Examples'!$B$1*(1-EXP(-2*'Vasicek Examples'!$B$1/12)))*NORMSINV(RAND())</f>
        <v>4.2635010957195137E-2</v>
      </c>
      <c r="J3802">
        <f ca="1">I3802*EXP(-'Vasicek Examples'!$B$1/12)+(1-EXP(-'Vasicek Examples'!$B$1/12))*'Vasicek Examples'!$B$2+SQRT('Vasicek Examples'!$B$3^2/2/'Vasicek Examples'!$B$1*(1-EXP(-2*'Vasicek Examples'!$B$1/12)))*NORMSINV(RAND())</f>
        <v>3.7781616419566837E-2</v>
      </c>
      <c r="K3802">
        <f ca="1">J3802*EXP(-'Vasicek Examples'!$B$1/12)+(1-EXP(-'Vasicek Examples'!$B$1/12))*'Vasicek Examples'!$B$2+SQRT('Vasicek Examples'!$B$3^2/2/'Vasicek Examples'!$B$1*(1-EXP(-2*'Vasicek Examples'!$B$1/12)))*NORMSINV(RAND())</f>
        <v>4.2968599637710013E-2</v>
      </c>
      <c r="L3802">
        <f ca="1">K3802*EXP(-'Vasicek Examples'!$B$1/12)+(1-EXP(-'Vasicek Examples'!$B$1/12))*'Vasicek Examples'!$B$2+SQRT('Vasicek Examples'!$B$3^2/2/'Vasicek Examples'!$B$1*(1-EXP(-2*'Vasicek Examples'!$B$1/12)))*NORMSINV(RAND())</f>
        <v>3.6620073371080385E-2</v>
      </c>
      <c r="M3802">
        <f ca="1">L3802*EXP(-'Vasicek Examples'!$B$1/12)+(1-EXP(-'Vasicek Examples'!$B$1/12))*'Vasicek Examples'!$B$2+SQRT('Vasicek Examples'!$B$3^2/2/'Vasicek Examples'!$B$1*(1-EXP(-2*'Vasicek Examples'!$B$1/12)))*NORMSINV(RAND())</f>
        <v>3.5309589002520035E-2</v>
      </c>
      <c r="N3802">
        <f ca="1">M3802*EXP(-'Vasicek Examples'!$B$1/12)+(1-EXP(-'Vasicek Examples'!$B$1/12))*'Vasicek Examples'!$B$2+SQRT('Vasicek Examples'!$B$3^2/2/'Vasicek Examples'!$B$1*(1-EXP(-2*'Vasicek Examples'!$B$1/12)))*NORMSINV(RAND())</f>
        <v>3.9743749808547391E-2</v>
      </c>
      <c r="O3802">
        <f t="shared" ca="1" si="238"/>
        <v>3.7602992145224674E-2</v>
      </c>
      <c r="P3802">
        <f t="shared" ca="1" si="239"/>
        <v>0.96309522136978243</v>
      </c>
      <c r="Q3802">
        <f ca="1">EXP(-'Vasicek Examples'!$D$4*N3802+'Vasicek Examples'!$E$4)</f>
        <v>0.9630777443214138</v>
      </c>
      <c r="R3802">
        <f ca="1">MAX(Q3802-'Vasicek Examples'!$B$8,0)</f>
        <v>2.381762617300609E-3</v>
      </c>
      <c r="S3802">
        <f t="shared" ca="1" si="240"/>
        <v>2.2938641951594026E-3</v>
      </c>
    </row>
    <row r="3803" spans="1:19" x14ac:dyDescent="0.2">
      <c r="A3803">
        <f t="shared" si="241"/>
        <v>3799</v>
      </c>
      <c r="B3803">
        <f>'Vasicek Examples'!$B$4</f>
        <v>5.2999999999999999E-2</v>
      </c>
      <c r="C3803">
        <f ca="1">B3803*EXP(-'Vasicek Examples'!$B$1/12)+(1-EXP(-'Vasicek Examples'!$B$1/12))*'Vasicek Examples'!$B$2+SQRT('Vasicek Examples'!$B$3^2/2/'Vasicek Examples'!$B$1*(1-EXP(-2*'Vasicek Examples'!$B$1/12)))*NORMSINV(RAND())</f>
        <v>4.5028571108199966E-2</v>
      </c>
      <c r="D3803">
        <f ca="1">C3803*EXP(-'Vasicek Examples'!$B$1/12)+(1-EXP(-'Vasicek Examples'!$B$1/12))*'Vasicek Examples'!$B$2+SQRT('Vasicek Examples'!$B$3^2/2/'Vasicek Examples'!$B$1*(1-EXP(-2*'Vasicek Examples'!$B$1/12)))*NORMSINV(RAND())</f>
        <v>5.3781531982291221E-2</v>
      </c>
      <c r="E3803">
        <f ca="1">D3803*EXP(-'Vasicek Examples'!$B$1/12)+(1-EXP(-'Vasicek Examples'!$B$1/12))*'Vasicek Examples'!$B$2+SQRT('Vasicek Examples'!$B$3^2/2/'Vasicek Examples'!$B$1*(1-EXP(-2*'Vasicek Examples'!$B$1/12)))*NORMSINV(RAND())</f>
        <v>4.768980934935526E-2</v>
      </c>
      <c r="F3803">
        <f ca="1">E3803*EXP(-'Vasicek Examples'!$B$1/12)+(1-EXP(-'Vasicek Examples'!$B$1/12))*'Vasicek Examples'!$B$2+SQRT('Vasicek Examples'!$B$3^2/2/'Vasicek Examples'!$B$1*(1-EXP(-2*'Vasicek Examples'!$B$1/12)))*NORMSINV(RAND())</f>
        <v>4.7814699324614462E-2</v>
      </c>
      <c r="G3803">
        <f ca="1">F3803*EXP(-'Vasicek Examples'!$B$1/12)+(1-EXP(-'Vasicek Examples'!$B$1/12))*'Vasicek Examples'!$B$2+SQRT('Vasicek Examples'!$B$3^2/2/'Vasicek Examples'!$B$1*(1-EXP(-2*'Vasicek Examples'!$B$1/12)))*NORMSINV(RAND())</f>
        <v>4.9625232167241073E-2</v>
      </c>
      <c r="H3803">
        <f ca="1">G3803*EXP(-'Vasicek Examples'!$B$1/12)+(1-EXP(-'Vasicek Examples'!$B$1/12))*'Vasicek Examples'!$B$2+SQRT('Vasicek Examples'!$B$3^2/2/'Vasicek Examples'!$B$1*(1-EXP(-2*'Vasicek Examples'!$B$1/12)))*NORMSINV(RAND())</f>
        <v>4.949730395455635E-2</v>
      </c>
      <c r="I3803">
        <f ca="1">H3803*EXP(-'Vasicek Examples'!$B$1/12)+(1-EXP(-'Vasicek Examples'!$B$1/12))*'Vasicek Examples'!$B$2+SQRT('Vasicek Examples'!$B$3^2/2/'Vasicek Examples'!$B$1*(1-EXP(-2*'Vasicek Examples'!$B$1/12)))*NORMSINV(RAND())</f>
        <v>5.0106413466735895E-2</v>
      </c>
      <c r="J3803">
        <f ca="1">I3803*EXP(-'Vasicek Examples'!$B$1/12)+(1-EXP(-'Vasicek Examples'!$B$1/12))*'Vasicek Examples'!$B$2+SQRT('Vasicek Examples'!$B$3^2/2/'Vasicek Examples'!$B$1*(1-EXP(-2*'Vasicek Examples'!$B$1/12)))*NORMSINV(RAND())</f>
        <v>5.7081372275173736E-2</v>
      </c>
      <c r="K3803">
        <f ca="1">J3803*EXP(-'Vasicek Examples'!$B$1/12)+(1-EXP(-'Vasicek Examples'!$B$1/12))*'Vasicek Examples'!$B$2+SQRT('Vasicek Examples'!$B$3^2/2/'Vasicek Examples'!$B$1*(1-EXP(-2*'Vasicek Examples'!$B$1/12)))*NORMSINV(RAND())</f>
        <v>5.1518670350426621E-2</v>
      </c>
      <c r="L3803">
        <f ca="1">K3803*EXP(-'Vasicek Examples'!$B$1/12)+(1-EXP(-'Vasicek Examples'!$B$1/12))*'Vasicek Examples'!$B$2+SQRT('Vasicek Examples'!$B$3^2/2/'Vasicek Examples'!$B$1*(1-EXP(-2*'Vasicek Examples'!$B$1/12)))*NORMSINV(RAND())</f>
        <v>5.6074133573962542E-2</v>
      </c>
      <c r="M3803">
        <f ca="1">L3803*EXP(-'Vasicek Examples'!$B$1/12)+(1-EXP(-'Vasicek Examples'!$B$1/12))*'Vasicek Examples'!$B$2+SQRT('Vasicek Examples'!$B$3^2/2/'Vasicek Examples'!$B$1*(1-EXP(-2*'Vasicek Examples'!$B$1/12)))*NORMSINV(RAND())</f>
        <v>5.9107424838378345E-2</v>
      </c>
      <c r="N3803">
        <f ca="1">M3803*EXP(-'Vasicek Examples'!$B$1/12)+(1-EXP(-'Vasicek Examples'!$B$1/12))*'Vasicek Examples'!$B$2+SQRT('Vasicek Examples'!$B$3^2/2/'Vasicek Examples'!$B$1*(1-EXP(-2*'Vasicek Examples'!$B$1/12)))*NORMSINV(RAND())</f>
        <v>5.9411282686165058E-2</v>
      </c>
      <c r="O3803">
        <f t="shared" ca="1" si="238"/>
        <v>4.7876376514993164E-2</v>
      </c>
      <c r="P3803">
        <f t="shared" ca="1" si="239"/>
        <v>0.95325162408150155</v>
      </c>
      <c r="Q3803">
        <f ca="1">EXP(-'Vasicek Examples'!$D$4*N3803+'Vasicek Examples'!$E$4)</f>
        <v>0.94828680891588568</v>
      </c>
      <c r="R3803">
        <f ca="1">MAX(Q3803-'Vasicek Examples'!$B$8,0)</f>
        <v>0</v>
      </c>
      <c r="S3803">
        <f t="shared" ca="1" si="240"/>
        <v>0</v>
      </c>
    </row>
    <row r="3804" spans="1:19" x14ac:dyDescent="0.2">
      <c r="A3804">
        <f t="shared" si="241"/>
        <v>3800</v>
      </c>
      <c r="B3804">
        <f>'Vasicek Examples'!$B$4</f>
        <v>5.2999999999999999E-2</v>
      </c>
      <c r="C3804">
        <f ca="1">B3804*EXP(-'Vasicek Examples'!$B$1/12)+(1-EXP(-'Vasicek Examples'!$B$1/12))*'Vasicek Examples'!$B$2+SQRT('Vasicek Examples'!$B$3^2/2/'Vasicek Examples'!$B$1*(1-EXP(-2*'Vasicek Examples'!$B$1/12)))*NORMSINV(RAND())</f>
        <v>4.9496598780700944E-2</v>
      </c>
      <c r="D3804">
        <f ca="1">C3804*EXP(-'Vasicek Examples'!$B$1/12)+(1-EXP(-'Vasicek Examples'!$B$1/12))*'Vasicek Examples'!$B$2+SQRT('Vasicek Examples'!$B$3^2/2/'Vasicek Examples'!$B$1*(1-EXP(-2*'Vasicek Examples'!$B$1/12)))*NORMSINV(RAND())</f>
        <v>4.9893564344140516E-2</v>
      </c>
      <c r="E3804">
        <f ca="1">D3804*EXP(-'Vasicek Examples'!$B$1/12)+(1-EXP(-'Vasicek Examples'!$B$1/12))*'Vasicek Examples'!$B$2+SQRT('Vasicek Examples'!$B$3^2/2/'Vasicek Examples'!$B$1*(1-EXP(-2*'Vasicek Examples'!$B$1/12)))*NORMSINV(RAND())</f>
        <v>5.3036664941504857E-2</v>
      </c>
      <c r="F3804">
        <f ca="1">E3804*EXP(-'Vasicek Examples'!$B$1/12)+(1-EXP(-'Vasicek Examples'!$B$1/12))*'Vasicek Examples'!$B$2+SQRT('Vasicek Examples'!$B$3^2/2/'Vasicek Examples'!$B$1*(1-EXP(-2*'Vasicek Examples'!$B$1/12)))*NORMSINV(RAND())</f>
        <v>5.2775664194281827E-2</v>
      </c>
      <c r="G3804">
        <f ca="1">F3804*EXP(-'Vasicek Examples'!$B$1/12)+(1-EXP(-'Vasicek Examples'!$B$1/12))*'Vasicek Examples'!$B$2+SQRT('Vasicek Examples'!$B$3^2/2/'Vasicek Examples'!$B$1*(1-EXP(-2*'Vasicek Examples'!$B$1/12)))*NORMSINV(RAND())</f>
        <v>5.4873208230899924E-2</v>
      </c>
      <c r="H3804">
        <f ca="1">G3804*EXP(-'Vasicek Examples'!$B$1/12)+(1-EXP(-'Vasicek Examples'!$B$1/12))*'Vasicek Examples'!$B$2+SQRT('Vasicek Examples'!$B$3^2/2/'Vasicek Examples'!$B$1*(1-EXP(-2*'Vasicek Examples'!$B$1/12)))*NORMSINV(RAND())</f>
        <v>5.1075322150153139E-2</v>
      </c>
      <c r="I3804">
        <f ca="1">H3804*EXP(-'Vasicek Examples'!$B$1/12)+(1-EXP(-'Vasicek Examples'!$B$1/12))*'Vasicek Examples'!$B$2+SQRT('Vasicek Examples'!$B$3^2/2/'Vasicek Examples'!$B$1*(1-EXP(-2*'Vasicek Examples'!$B$1/12)))*NORMSINV(RAND())</f>
        <v>5.2472315427435329E-2</v>
      </c>
      <c r="J3804">
        <f ca="1">I3804*EXP(-'Vasicek Examples'!$B$1/12)+(1-EXP(-'Vasicek Examples'!$B$1/12))*'Vasicek Examples'!$B$2+SQRT('Vasicek Examples'!$B$3^2/2/'Vasicek Examples'!$B$1*(1-EXP(-2*'Vasicek Examples'!$B$1/12)))*NORMSINV(RAND())</f>
        <v>4.4875568460938556E-2</v>
      </c>
      <c r="K3804">
        <f ca="1">J3804*EXP(-'Vasicek Examples'!$B$1/12)+(1-EXP(-'Vasicek Examples'!$B$1/12))*'Vasicek Examples'!$B$2+SQRT('Vasicek Examples'!$B$3^2/2/'Vasicek Examples'!$B$1*(1-EXP(-2*'Vasicek Examples'!$B$1/12)))*NORMSINV(RAND())</f>
        <v>4.1909261048299423E-2</v>
      </c>
      <c r="L3804">
        <f ca="1">K3804*EXP(-'Vasicek Examples'!$B$1/12)+(1-EXP(-'Vasicek Examples'!$B$1/12))*'Vasicek Examples'!$B$2+SQRT('Vasicek Examples'!$B$3^2/2/'Vasicek Examples'!$B$1*(1-EXP(-2*'Vasicek Examples'!$B$1/12)))*NORMSINV(RAND())</f>
        <v>4.2916247345622764E-2</v>
      </c>
      <c r="M3804">
        <f ca="1">L3804*EXP(-'Vasicek Examples'!$B$1/12)+(1-EXP(-'Vasicek Examples'!$B$1/12))*'Vasicek Examples'!$B$2+SQRT('Vasicek Examples'!$B$3^2/2/'Vasicek Examples'!$B$1*(1-EXP(-2*'Vasicek Examples'!$B$1/12)))*NORMSINV(RAND())</f>
        <v>4.1258152168922577E-2</v>
      </c>
      <c r="N3804">
        <f ca="1">M3804*EXP(-'Vasicek Examples'!$B$1/12)+(1-EXP(-'Vasicek Examples'!$B$1/12))*'Vasicek Examples'!$B$2+SQRT('Vasicek Examples'!$B$3^2/2/'Vasicek Examples'!$B$1*(1-EXP(-2*'Vasicek Examples'!$B$1/12)))*NORMSINV(RAND())</f>
        <v>4.3156794949131431E-2</v>
      </c>
      <c r="O3804">
        <f t="shared" ca="1" si="238"/>
        <v>4.428438876475959E-2</v>
      </c>
      <c r="P3804">
        <f t="shared" ca="1" si="239"/>
        <v>0.95668184921324895</v>
      </c>
      <c r="Q3804">
        <f ca="1">EXP(-'Vasicek Examples'!$D$4*N3804+'Vasicek Examples'!$E$4)</f>
        <v>0.96049452562069249</v>
      </c>
      <c r="R3804">
        <f ca="1">MAX(Q3804-'Vasicek Examples'!$B$8,0)</f>
        <v>0</v>
      </c>
      <c r="S3804">
        <f t="shared" ca="1" si="240"/>
        <v>0</v>
      </c>
    </row>
    <row r="3805" spans="1:19" x14ac:dyDescent="0.2">
      <c r="A3805">
        <f t="shared" si="241"/>
        <v>3801</v>
      </c>
      <c r="B3805">
        <f>'Vasicek Examples'!$B$4</f>
        <v>5.2999999999999999E-2</v>
      </c>
      <c r="C3805">
        <f ca="1">B3805*EXP(-'Vasicek Examples'!$B$1/12)+(1-EXP(-'Vasicek Examples'!$B$1/12))*'Vasicek Examples'!$B$2+SQRT('Vasicek Examples'!$B$3^2/2/'Vasicek Examples'!$B$1*(1-EXP(-2*'Vasicek Examples'!$B$1/12)))*NORMSINV(RAND())</f>
        <v>4.7590965990059346E-2</v>
      </c>
      <c r="D3805">
        <f ca="1">C3805*EXP(-'Vasicek Examples'!$B$1/12)+(1-EXP(-'Vasicek Examples'!$B$1/12))*'Vasicek Examples'!$B$2+SQRT('Vasicek Examples'!$B$3^2/2/'Vasicek Examples'!$B$1*(1-EXP(-2*'Vasicek Examples'!$B$1/12)))*NORMSINV(RAND())</f>
        <v>4.9479025880574116E-2</v>
      </c>
      <c r="E3805">
        <f ca="1">D3805*EXP(-'Vasicek Examples'!$B$1/12)+(1-EXP(-'Vasicek Examples'!$B$1/12))*'Vasicek Examples'!$B$2+SQRT('Vasicek Examples'!$B$3^2/2/'Vasicek Examples'!$B$1*(1-EXP(-2*'Vasicek Examples'!$B$1/12)))*NORMSINV(RAND())</f>
        <v>4.9327913937432646E-2</v>
      </c>
      <c r="F3805">
        <f ca="1">E3805*EXP(-'Vasicek Examples'!$B$1/12)+(1-EXP(-'Vasicek Examples'!$B$1/12))*'Vasicek Examples'!$B$2+SQRT('Vasicek Examples'!$B$3^2/2/'Vasicek Examples'!$B$1*(1-EXP(-2*'Vasicek Examples'!$B$1/12)))*NORMSINV(RAND())</f>
        <v>4.1345224520084656E-2</v>
      </c>
      <c r="G3805">
        <f ca="1">F3805*EXP(-'Vasicek Examples'!$B$1/12)+(1-EXP(-'Vasicek Examples'!$B$1/12))*'Vasicek Examples'!$B$2+SQRT('Vasicek Examples'!$B$3^2/2/'Vasicek Examples'!$B$1*(1-EXP(-2*'Vasicek Examples'!$B$1/12)))*NORMSINV(RAND())</f>
        <v>3.6749599589117374E-2</v>
      </c>
      <c r="H3805">
        <f ca="1">G3805*EXP(-'Vasicek Examples'!$B$1/12)+(1-EXP(-'Vasicek Examples'!$B$1/12))*'Vasicek Examples'!$B$2+SQRT('Vasicek Examples'!$B$3^2/2/'Vasicek Examples'!$B$1*(1-EXP(-2*'Vasicek Examples'!$B$1/12)))*NORMSINV(RAND())</f>
        <v>2.7147454445497578E-2</v>
      </c>
      <c r="I3805">
        <f ca="1">H3805*EXP(-'Vasicek Examples'!$B$1/12)+(1-EXP(-'Vasicek Examples'!$B$1/12))*'Vasicek Examples'!$B$2+SQRT('Vasicek Examples'!$B$3^2/2/'Vasicek Examples'!$B$1*(1-EXP(-2*'Vasicek Examples'!$B$1/12)))*NORMSINV(RAND())</f>
        <v>1.7622025851870435E-2</v>
      </c>
      <c r="J3805">
        <f ca="1">I3805*EXP(-'Vasicek Examples'!$B$1/12)+(1-EXP(-'Vasicek Examples'!$B$1/12))*'Vasicek Examples'!$B$2+SQRT('Vasicek Examples'!$B$3^2/2/'Vasicek Examples'!$B$1*(1-EXP(-2*'Vasicek Examples'!$B$1/12)))*NORMSINV(RAND())</f>
        <v>2.2157866016231004E-2</v>
      </c>
      <c r="K3805">
        <f ca="1">J3805*EXP(-'Vasicek Examples'!$B$1/12)+(1-EXP(-'Vasicek Examples'!$B$1/12))*'Vasicek Examples'!$B$2+SQRT('Vasicek Examples'!$B$3^2/2/'Vasicek Examples'!$B$1*(1-EXP(-2*'Vasicek Examples'!$B$1/12)))*NORMSINV(RAND())</f>
        <v>1.379468675914757E-2</v>
      </c>
      <c r="L3805">
        <f ca="1">K3805*EXP(-'Vasicek Examples'!$B$1/12)+(1-EXP(-'Vasicek Examples'!$B$1/12))*'Vasicek Examples'!$B$2+SQRT('Vasicek Examples'!$B$3^2/2/'Vasicek Examples'!$B$1*(1-EXP(-2*'Vasicek Examples'!$B$1/12)))*NORMSINV(RAND())</f>
        <v>1.826110736333093E-2</v>
      </c>
      <c r="M3805">
        <f ca="1">L3805*EXP(-'Vasicek Examples'!$B$1/12)+(1-EXP(-'Vasicek Examples'!$B$1/12))*'Vasicek Examples'!$B$2+SQRT('Vasicek Examples'!$B$3^2/2/'Vasicek Examples'!$B$1*(1-EXP(-2*'Vasicek Examples'!$B$1/12)))*NORMSINV(RAND())</f>
        <v>1.4675904999999489E-2</v>
      </c>
      <c r="N3805">
        <f ca="1">M3805*EXP(-'Vasicek Examples'!$B$1/12)+(1-EXP(-'Vasicek Examples'!$B$1/12))*'Vasicek Examples'!$B$2+SQRT('Vasicek Examples'!$B$3^2/2/'Vasicek Examples'!$B$1*(1-EXP(-2*'Vasicek Examples'!$B$1/12)))*NORMSINV(RAND())</f>
        <v>1.4239881442108061E-2</v>
      </c>
      <c r="O3805">
        <f t="shared" ca="1" si="238"/>
        <v>2.6789686089947456E-2</v>
      </c>
      <c r="P3805">
        <f t="shared" ca="1" si="239"/>
        <v>0.97356597446127302</v>
      </c>
      <c r="Q3805">
        <f ca="1">EXP(-'Vasicek Examples'!$D$4*N3805+'Vasicek Examples'!$E$4)</f>
        <v>0.98260196589900461</v>
      </c>
      <c r="R3805">
        <f ca="1">MAX(Q3805-'Vasicek Examples'!$B$8,0)</f>
        <v>2.1905984194891426E-2</v>
      </c>
      <c r="S3805">
        <f t="shared" ca="1" si="240"/>
        <v>2.1326920849232715E-2</v>
      </c>
    </row>
    <row r="3806" spans="1:19" x14ac:dyDescent="0.2">
      <c r="A3806">
        <f t="shared" si="241"/>
        <v>3802</v>
      </c>
      <c r="B3806">
        <f>'Vasicek Examples'!$B$4</f>
        <v>5.2999999999999999E-2</v>
      </c>
      <c r="C3806">
        <f ca="1">B3806*EXP(-'Vasicek Examples'!$B$1/12)+(1-EXP(-'Vasicek Examples'!$B$1/12))*'Vasicek Examples'!$B$2+SQRT('Vasicek Examples'!$B$3^2/2/'Vasicek Examples'!$B$1*(1-EXP(-2*'Vasicek Examples'!$B$1/12)))*NORMSINV(RAND())</f>
        <v>4.6449800194320726E-2</v>
      </c>
      <c r="D3806">
        <f ca="1">C3806*EXP(-'Vasicek Examples'!$B$1/12)+(1-EXP(-'Vasicek Examples'!$B$1/12))*'Vasicek Examples'!$B$2+SQRT('Vasicek Examples'!$B$3^2/2/'Vasicek Examples'!$B$1*(1-EXP(-2*'Vasicek Examples'!$B$1/12)))*NORMSINV(RAND())</f>
        <v>4.9795750062129773E-2</v>
      </c>
      <c r="E3806">
        <f ca="1">D3806*EXP(-'Vasicek Examples'!$B$1/12)+(1-EXP(-'Vasicek Examples'!$B$1/12))*'Vasicek Examples'!$B$2+SQRT('Vasicek Examples'!$B$3^2/2/'Vasicek Examples'!$B$1*(1-EXP(-2*'Vasicek Examples'!$B$1/12)))*NORMSINV(RAND())</f>
        <v>6.3898698360760911E-2</v>
      </c>
      <c r="F3806">
        <f ca="1">E3806*EXP(-'Vasicek Examples'!$B$1/12)+(1-EXP(-'Vasicek Examples'!$B$1/12))*'Vasicek Examples'!$B$2+SQRT('Vasicek Examples'!$B$3^2/2/'Vasicek Examples'!$B$1*(1-EXP(-2*'Vasicek Examples'!$B$1/12)))*NORMSINV(RAND())</f>
        <v>5.3729040024396331E-2</v>
      </c>
      <c r="G3806">
        <f ca="1">F3806*EXP(-'Vasicek Examples'!$B$1/12)+(1-EXP(-'Vasicek Examples'!$B$1/12))*'Vasicek Examples'!$B$2+SQRT('Vasicek Examples'!$B$3^2/2/'Vasicek Examples'!$B$1*(1-EXP(-2*'Vasicek Examples'!$B$1/12)))*NORMSINV(RAND())</f>
        <v>5.9937036746463446E-2</v>
      </c>
      <c r="H3806">
        <f ca="1">G3806*EXP(-'Vasicek Examples'!$B$1/12)+(1-EXP(-'Vasicek Examples'!$B$1/12))*'Vasicek Examples'!$B$2+SQRT('Vasicek Examples'!$B$3^2/2/'Vasicek Examples'!$B$1*(1-EXP(-2*'Vasicek Examples'!$B$1/12)))*NORMSINV(RAND())</f>
        <v>6.3645509971676645E-2</v>
      </c>
      <c r="I3806">
        <f ca="1">H3806*EXP(-'Vasicek Examples'!$B$1/12)+(1-EXP(-'Vasicek Examples'!$B$1/12))*'Vasicek Examples'!$B$2+SQRT('Vasicek Examples'!$B$3^2/2/'Vasicek Examples'!$B$1*(1-EXP(-2*'Vasicek Examples'!$B$1/12)))*NORMSINV(RAND())</f>
        <v>6.2074422214772725E-2</v>
      </c>
      <c r="J3806">
        <f ca="1">I3806*EXP(-'Vasicek Examples'!$B$1/12)+(1-EXP(-'Vasicek Examples'!$B$1/12))*'Vasicek Examples'!$B$2+SQRT('Vasicek Examples'!$B$3^2/2/'Vasicek Examples'!$B$1*(1-EXP(-2*'Vasicek Examples'!$B$1/12)))*NORMSINV(RAND())</f>
        <v>6.1765835864425231E-2</v>
      </c>
      <c r="K3806">
        <f ca="1">J3806*EXP(-'Vasicek Examples'!$B$1/12)+(1-EXP(-'Vasicek Examples'!$B$1/12))*'Vasicek Examples'!$B$2+SQRT('Vasicek Examples'!$B$3^2/2/'Vasicek Examples'!$B$1*(1-EXP(-2*'Vasicek Examples'!$B$1/12)))*NORMSINV(RAND())</f>
        <v>6.8516867582731539E-2</v>
      </c>
      <c r="L3806">
        <f ca="1">K3806*EXP(-'Vasicek Examples'!$B$1/12)+(1-EXP(-'Vasicek Examples'!$B$1/12))*'Vasicek Examples'!$B$2+SQRT('Vasicek Examples'!$B$3^2/2/'Vasicek Examples'!$B$1*(1-EXP(-2*'Vasicek Examples'!$B$1/12)))*NORMSINV(RAND())</f>
        <v>7.0676367801808068E-2</v>
      </c>
      <c r="M3806">
        <f ca="1">L3806*EXP(-'Vasicek Examples'!$B$1/12)+(1-EXP(-'Vasicek Examples'!$B$1/12))*'Vasicek Examples'!$B$2+SQRT('Vasicek Examples'!$B$3^2/2/'Vasicek Examples'!$B$1*(1-EXP(-2*'Vasicek Examples'!$B$1/12)))*NORMSINV(RAND())</f>
        <v>6.1270448171233644E-2</v>
      </c>
      <c r="N3806">
        <f ca="1">M3806*EXP(-'Vasicek Examples'!$B$1/12)+(1-EXP(-'Vasicek Examples'!$B$1/12))*'Vasicek Examples'!$B$2+SQRT('Vasicek Examples'!$B$3^2/2/'Vasicek Examples'!$B$1*(1-EXP(-2*'Vasicek Examples'!$B$1/12)))*NORMSINV(RAND())</f>
        <v>6.2496580237218637E-2</v>
      </c>
      <c r="O3806">
        <f t="shared" ca="1" si="238"/>
        <v>5.5815263918014002E-2</v>
      </c>
      <c r="P3806">
        <f t="shared" ca="1" si="239"/>
        <v>0.94571382722112429</v>
      </c>
      <c r="Q3806">
        <f ca="1">EXP(-'Vasicek Examples'!$D$4*N3806+'Vasicek Examples'!$E$4)</f>
        <v>0.94598721821996479</v>
      </c>
      <c r="R3806">
        <f ca="1">MAX(Q3806-'Vasicek Examples'!$B$8,0)</f>
        <v>0</v>
      </c>
      <c r="S3806">
        <f t="shared" ca="1" si="240"/>
        <v>0</v>
      </c>
    </row>
    <row r="3807" spans="1:19" x14ac:dyDescent="0.2">
      <c r="A3807">
        <f t="shared" si="241"/>
        <v>3803</v>
      </c>
      <c r="B3807">
        <f>'Vasicek Examples'!$B$4</f>
        <v>5.2999999999999999E-2</v>
      </c>
      <c r="C3807">
        <f ca="1">B3807*EXP(-'Vasicek Examples'!$B$1/12)+(1-EXP(-'Vasicek Examples'!$B$1/12))*'Vasicek Examples'!$B$2+SQRT('Vasicek Examples'!$B$3^2/2/'Vasicek Examples'!$B$1*(1-EXP(-2*'Vasicek Examples'!$B$1/12)))*NORMSINV(RAND())</f>
        <v>4.8521559548838571E-2</v>
      </c>
      <c r="D3807">
        <f ca="1">C3807*EXP(-'Vasicek Examples'!$B$1/12)+(1-EXP(-'Vasicek Examples'!$B$1/12))*'Vasicek Examples'!$B$2+SQRT('Vasicek Examples'!$B$3^2/2/'Vasicek Examples'!$B$1*(1-EXP(-2*'Vasicek Examples'!$B$1/12)))*NORMSINV(RAND())</f>
        <v>5.2953690139888224E-2</v>
      </c>
      <c r="E3807">
        <f ca="1">D3807*EXP(-'Vasicek Examples'!$B$1/12)+(1-EXP(-'Vasicek Examples'!$B$1/12))*'Vasicek Examples'!$B$2+SQRT('Vasicek Examples'!$B$3^2/2/'Vasicek Examples'!$B$1*(1-EXP(-2*'Vasicek Examples'!$B$1/12)))*NORMSINV(RAND())</f>
        <v>5.4036286163508911E-2</v>
      </c>
      <c r="F3807">
        <f ca="1">E3807*EXP(-'Vasicek Examples'!$B$1/12)+(1-EXP(-'Vasicek Examples'!$B$1/12))*'Vasicek Examples'!$B$2+SQRT('Vasicek Examples'!$B$3^2/2/'Vasicek Examples'!$B$1*(1-EXP(-2*'Vasicek Examples'!$B$1/12)))*NORMSINV(RAND())</f>
        <v>4.5131646716570543E-2</v>
      </c>
      <c r="G3807">
        <f ca="1">F3807*EXP(-'Vasicek Examples'!$B$1/12)+(1-EXP(-'Vasicek Examples'!$B$1/12))*'Vasicek Examples'!$B$2+SQRT('Vasicek Examples'!$B$3^2/2/'Vasicek Examples'!$B$1*(1-EXP(-2*'Vasicek Examples'!$B$1/12)))*NORMSINV(RAND())</f>
        <v>3.8316142586475449E-2</v>
      </c>
      <c r="H3807">
        <f ca="1">G3807*EXP(-'Vasicek Examples'!$B$1/12)+(1-EXP(-'Vasicek Examples'!$B$1/12))*'Vasicek Examples'!$B$2+SQRT('Vasicek Examples'!$B$3^2/2/'Vasicek Examples'!$B$1*(1-EXP(-2*'Vasicek Examples'!$B$1/12)))*NORMSINV(RAND())</f>
        <v>4.1505145461745351E-2</v>
      </c>
      <c r="I3807">
        <f ca="1">H3807*EXP(-'Vasicek Examples'!$B$1/12)+(1-EXP(-'Vasicek Examples'!$B$1/12))*'Vasicek Examples'!$B$2+SQRT('Vasicek Examples'!$B$3^2/2/'Vasicek Examples'!$B$1*(1-EXP(-2*'Vasicek Examples'!$B$1/12)))*NORMSINV(RAND())</f>
        <v>4.8735251733369449E-2</v>
      </c>
      <c r="J3807">
        <f ca="1">I3807*EXP(-'Vasicek Examples'!$B$1/12)+(1-EXP(-'Vasicek Examples'!$B$1/12))*'Vasicek Examples'!$B$2+SQRT('Vasicek Examples'!$B$3^2/2/'Vasicek Examples'!$B$1*(1-EXP(-2*'Vasicek Examples'!$B$1/12)))*NORMSINV(RAND())</f>
        <v>5.3979577397818473E-2</v>
      </c>
      <c r="K3807">
        <f ca="1">J3807*EXP(-'Vasicek Examples'!$B$1/12)+(1-EXP(-'Vasicek Examples'!$B$1/12))*'Vasicek Examples'!$B$2+SQRT('Vasicek Examples'!$B$3^2/2/'Vasicek Examples'!$B$1*(1-EXP(-2*'Vasicek Examples'!$B$1/12)))*NORMSINV(RAND())</f>
        <v>5.7051007705406734E-2</v>
      </c>
      <c r="L3807">
        <f ca="1">K3807*EXP(-'Vasicek Examples'!$B$1/12)+(1-EXP(-'Vasicek Examples'!$B$1/12))*'Vasicek Examples'!$B$2+SQRT('Vasicek Examples'!$B$3^2/2/'Vasicek Examples'!$B$1*(1-EXP(-2*'Vasicek Examples'!$B$1/12)))*NORMSINV(RAND())</f>
        <v>5.9349395502754712E-2</v>
      </c>
      <c r="M3807">
        <f ca="1">L3807*EXP(-'Vasicek Examples'!$B$1/12)+(1-EXP(-'Vasicek Examples'!$B$1/12))*'Vasicek Examples'!$B$2+SQRT('Vasicek Examples'!$B$3^2/2/'Vasicek Examples'!$B$1*(1-EXP(-2*'Vasicek Examples'!$B$1/12)))*NORMSINV(RAND())</f>
        <v>6.2643484326889723E-2</v>
      </c>
      <c r="N3807">
        <f ca="1">M3807*EXP(-'Vasicek Examples'!$B$1/12)+(1-EXP(-'Vasicek Examples'!$B$1/12))*'Vasicek Examples'!$B$2+SQRT('Vasicek Examples'!$B$3^2/2/'Vasicek Examples'!$B$1*(1-EXP(-2*'Vasicek Examples'!$B$1/12)))*NORMSINV(RAND())</f>
        <v>6.5019047758772819E-2</v>
      </c>
      <c r="O3807">
        <f t="shared" ca="1" si="238"/>
        <v>4.7539327615686112E-2</v>
      </c>
      <c r="P3807">
        <f t="shared" ca="1" si="239"/>
        <v>0.95357297064387125</v>
      </c>
      <c r="Q3807">
        <f ca="1">EXP(-'Vasicek Examples'!$D$4*N3807+'Vasicek Examples'!$E$4)</f>
        <v>0.94411127032100539</v>
      </c>
      <c r="R3807">
        <f ca="1">MAX(Q3807-'Vasicek Examples'!$B$8,0)</f>
        <v>0</v>
      </c>
      <c r="S3807">
        <f t="shared" ca="1" si="240"/>
        <v>0</v>
      </c>
    </row>
    <row r="3808" spans="1:19" x14ac:dyDescent="0.2">
      <c r="A3808">
        <f t="shared" si="241"/>
        <v>3804</v>
      </c>
      <c r="B3808">
        <f>'Vasicek Examples'!$B$4</f>
        <v>5.2999999999999999E-2</v>
      </c>
      <c r="C3808">
        <f ca="1">B3808*EXP(-'Vasicek Examples'!$B$1/12)+(1-EXP(-'Vasicek Examples'!$B$1/12))*'Vasicek Examples'!$B$2+SQRT('Vasicek Examples'!$B$3^2/2/'Vasicek Examples'!$B$1*(1-EXP(-2*'Vasicek Examples'!$B$1/12)))*NORMSINV(RAND())</f>
        <v>5.2118778029514298E-2</v>
      </c>
      <c r="D3808">
        <f ca="1">C3808*EXP(-'Vasicek Examples'!$B$1/12)+(1-EXP(-'Vasicek Examples'!$B$1/12))*'Vasicek Examples'!$B$2+SQRT('Vasicek Examples'!$B$3^2/2/'Vasicek Examples'!$B$1*(1-EXP(-2*'Vasicek Examples'!$B$1/12)))*NORMSINV(RAND())</f>
        <v>4.1604322866734801E-2</v>
      </c>
      <c r="E3808">
        <f ca="1">D3808*EXP(-'Vasicek Examples'!$B$1/12)+(1-EXP(-'Vasicek Examples'!$B$1/12))*'Vasicek Examples'!$B$2+SQRT('Vasicek Examples'!$B$3^2/2/'Vasicek Examples'!$B$1*(1-EXP(-2*'Vasicek Examples'!$B$1/12)))*NORMSINV(RAND())</f>
        <v>3.8338038481218056E-2</v>
      </c>
      <c r="F3808">
        <f ca="1">E3808*EXP(-'Vasicek Examples'!$B$1/12)+(1-EXP(-'Vasicek Examples'!$B$1/12))*'Vasicek Examples'!$B$2+SQRT('Vasicek Examples'!$B$3^2/2/'Vasicek Examples'!$B$1*(1-EXP(-2*'Vasicek Examples'!$B$1/12)))*NORMSINV(RAND())</f>
        <v>2.5152576772142516E-2</v>
      </c>
      <c r="G3808">
        <f ca="1">F3808*EXP(-'Vasicek Examples'!$B$1/12)+(1-EXP(-'Vasicek Examples'!$B$1/12))*'Vasicek Examples'!$B$2+SQRT('Vasicek Examples'!$B$3^2/2/'Vasicek Examples'!$B$1*(1-EXP(-2*'Vasicek Examples'!$B$1/12)))*NORMSINV(RAND())</f>
        <v>2.6543685742651802E-2</v>
      </c>
      <c r="H3808">
        <f ca="1">G3808*EXP(-'Vasicek Examples'!$B$1/12)+(1-EXP(-'Vasicek Examples'!$B$1/12))*'Vasicek Examples'!$B$2+SQRT('Vasicek Examples'!$B$3^2/2/'Vasicek Examples'!$B$1*(1-EXP(-2*'Vasicek Examples'!$B$1/12)))*NORMSINV(RAND())</f>
        <v>3.0970186061843034E-2</v>
      </c>
      <c r="I3808">
        <f ca="1">H3808*EXP(-'Vasicek Examples'!$B$1/12)+(1-EXP(-'Vasicek Examples'!$B$1/12))*'Vasicek Examples'!$B$2+SQRT('Vasicek Examples'!$B$3^2/2/'Vasicek Examples'!$B$1*(1-EXP(-2*'Vasicek Examples'!$B$1/12)))*NORMSINV(RAND())</f>
        <v>3.0481266883807381E-2</v>
      </c>
      <c r="J3808">
        <f ca="1">I3808*EXP(-'Vasicek Examples'!$B$1/12)+(1-EXP(-'Vasicek Examples'!$B$1/12))*'Vasicek Examples'!$B$2+SQRT('Vasicek Examples'!$B$3^2/2/'Vasicek Examples'!$B$1*(1-EXP(-2*'Vasicek Examples'!$B$1/12)))*NORMSINV(RAND())</f>
        <v>3.6594845960360903E-2</v>
      </c>
      <c r="K3808">
        <f ca="1">J3808*EXP(-'Vasicek Examples'!$B$1/12)+(1-EXP(-'Vasicek Examples'!$B$1/12))*'Vasicek Examples'!$B$2+SQRT('Vasicek Examples'!$B$3^2/2/'Vasicek Examples'!$B$1*(1-EXP(-2*'Vasicek Examples'!$B$1/12)))*NORMSINV(RAND())</f>
        <v>3.193292650909401E-2</v>
      </c>
      <c r="L3808">
        <f ca="1">K3808*EXP(-'Vasicek Examples'!$B$1/12)+(1-EXP(-'Vasicek Examples'!$B$1/12))*'Vasicek Examples'!$B$2+SQRT('Vasicek Examples'!$B$3^2/2/'Vasicek Examples'!$B$1*(1-EXP(-2*'Vasicek Examples'!$B$1/12)))*NORMSINV(RAND())</f>
        <v>3.8340840152485164E-2</v>
      </c>
      <c r="M3808">
        <f ca="1">L3808*EXP(-'Vasicek Examples'!$B$1/12)+(1-EXP(-'Vasicek Examples'!$B$1/12))*'Vasicek Examples'!$B$2+SQRT('Vasicek Examples'!$B$3^2/2/'Vasicek Examples'!$B$1*(1-EXP(-2*'Vasicek Examples'!$B$1/12)))*NORMSINV(RAND())</f>
        <v>3.5183109391360087E-2</v>
      </c>
      <c r="N3808">
        <f ca="1">M3808*EXP(-'Vasicek Examples'!$B$1/12)+(1-EXP(-'Vasicek Examples'!$B$1/12))*'Vasicek Examples'!$B$2+SQRT('Vasicek Examples'!$B$3^2/2/'Vasicek Examples'!$B$1*(1-EXP(-2*'Vasicek Examples'!$B$1/12)))*NORMSINV(RAND())</f>
        <v>4.3849256166768991E-2</v>
      </c>
      <c r="O3808">
        <f t="shared" ca="1" si="238"/>
        <v>3.1927151326653282E-2</v>
      </c>
      <c r="P3808">
        <f t="shared" ca="1" si="239"/>
        <v>0.96857713906878995</v>
      </c>
      <c r="Q3808">
        <f ca="1">EXP(-'Vasicek Examples'!$D$4*N3808+'Vasicek Examples'!$E$4)</f>
        <v>0.95997127118531222</v>
      </c>
      <c r="R3808">
        <f ca="1">MAX(Q3808-'Vasicek Examples'!$B$8,0)</f>
        <v>0</v>
      </c>
      <c r="S3808">
        <f t="shared" ca="1" si="240"/>
        <v>0</v>
      </c>
    </row>
    <row r="3809" spans="1:19" x14ac:dyDescent="0.2">
      <c r="A3809">
        <f t="shared" si="241"/>
        <v>3805</v>
      </c>
      <c r="B3809">
        <f>'Vasicek Examples'!$B$4</f>
        <v>5.2999999999999999E-2</v>
      </c>
      <c r="C3809">
        <f ca="1">B3809*EXP(-'Vasicek Examples'!$B$1/12)+(1-EXP(-'Vasicek Examples'!$B$1/12))*'Vasicek Examples'!$B$2+SQRT('Vasicek Examples'!$B$3^2/2/'Vasicek Examples'!$B$1*(1-EXP(-2*'Vasicek Examples'!$B$1/12)))*NORMSINV(RAND())</f>
        <v>5.0735600684362954E-2</v>
      </c>
      <c r="D3809">
        <f ca="1">C3809*EXP(-'Vasicek Examples'!$B$1/12)+(1-EXP(-'Vasicek Examples'!$B$1/12))*'Vasicek Examples'!$B$2+SQRT('Vasicek Examples'!$B$3^2/2/'Vasicek Examples'!$B$1*(1-EXP(-2*'Vasicek Examples'!$B$1/12)))*NORMSINV(RAND())</f>
        <v>5.5958414935135314E-2</v>
      </c>
      <c r="E3809">
        <f ca="1">D3809*EXP(-'Vasicek Examples'!$B$1/12)+(1-EXP(-'Vasicek Examples'!$B$1/12))*'Vasicek Examples'!$B$2+SQRT('Vasicek Examples'!$B$3^2/2/'Vasicek Examples'!$B$1*(1-EXP(-2*'Vasicek Examples'!$B$1/12)))*NORMSINV(RAND())</f>
        <v>4.7964949610107728E-2</v>
      </c>
      <c r="F3809">
        <f ca="1">E3809*EXP(-'Vasicek Examples'!$B$1/12)+(1-EXP(-'Vasicek Examples'!$B$1/12))*'Vasicek Examples'!$B$2+SQRT('Vasicek Examples'!$B$3^2/2/'Vasicek Examples'!$B$1*(1-EXP(-2*'Vasicek Examples'!$B$1/12)))*NORMSINV(RAND())</f>
        <v>4.376315775563764E-2</v>
      </c>
      <c r="G3809">
        <f ca="1">F3809*EXP(-'Vasicek Examples'!$B$1/12)+(1-EXP(-'Vasicek Examples'!$B$1/12))*'Vasicek Examples'!$B$2+SQRT('Vasicek Examples'!$B$3^2/2/'Vasicek Examples'!$B$1*(1-EXP(-2*'Vasicek Examples'!$B$1/12)))*NORMSINV(RAND())</f>
        <v>4.3026077432751678E-2</v>
      </c>
      <c r="H3809">
        <f ca="1">G3809*EXP(-'Vasicek Examples'!$B$1/12)+(1-EXP(-'Vasicek Examples'!$B$1/12))*'Vasicek Examples'!$B$2+SQRT('Vasicek Examples'!$B$3^2/2/'Vasicek Examples'!$B$1*(1-EXP(-2*'Vasicek Examples'!$B$1/12)))*NORMSINV(RAND())</f>
        <v>4.2313696456848224E-2</v>
      </c>
      <c r="I3809">
        <f ca="1">H3809*EXP(-'Vasicek Examples'!$B$1/12)+(1-EXP(-'Vasicek Examples'!$B$1/12))*'Vasicek Examples'!$B$2+SQRT('Vasicek Examples'!$B$3^2/2/'Vasicek Examples'!$B$1*(1-EXP(-2*'Vasicek Examples'!$B$1/12)))*NORMSINV(RAND())</f>
        <v>3.785053300116837E-2</v>
      </c>
      <c r="J3809">
        <f ca="1">I3809*EXP(-'Vasicek Examples'!$B$1/12)+(1-EXP(-'Vasicek Examples'!$B$1/12))*'Vasicek Examples'!$B$2+SQRT('Vasicek Examples'!$B$3^2/2/'Vasicek Examples'!$B$1*(1-EXP(-2*'Vasicek Examples'!$B$1/12)))*NORMSINV(RAND())</f>
        <v>3.2768118020246255E-2</v>
      </c>
      <c r="K3809">
        <f ca="1">J3809*EXP(-'Vasicek Examples'!$B$1/12)+(1-EXP(-'Vasicek Examples'!$B$1/12))*'Vasicek Examples'!$B$2+SQRT('Vasicek Examples'!$B$3^2/2/'Vasicek Examples'!$B$1*(1-EXP(-2*'Vasicek Examples'!$B$1/12)))*NORMSINV(RAND())</f>
        <v>2.1099760563248814E-2</v>
      </c>
      <c r="L3809">
        <f ca="1">K3809*EXP(-'Vasicek Examples'!$B$1/12)+(1-EXP(-'Vasicek Examples'!$B$1/12))*'Vasicek Examples'!$B$2+SQRT('Vasicek Examples'!$B$3^2/2/'Vasicek Examples'!$B$1*(1-EXP(-2*'Vasicek Examples'!$B$1/12)))*NORMSINV(RAND())</f>
        <v>2.2290680023974933E-2</v>
      </c>
      <c r="M3809">
        <f ca="1">L3809*EXP(-'Vasicek Examples'!$B$1/12)+(1-EXP(-'Vasicek Examples'!$B$1/12))*'Vasicek Examples'!$B$2+SQRT('Vasicek Examples'!$B$3^2/2/'Vasicek Examples'!$B$1*(1-EXP(-2*'Vasicek Examples'!$B$1/12)))*NORMSINV(RAND())</f>
        <v>1.8049506193480516E-2</v>
      </c>
      <c r="N3809">
        <f ca="1">M3809*EXP(-'Vasicek Examples'!$B$1/12)+(1-EXP(-'Vasicek Examples'!$B$1/12))*'Vasicek Examples'!$B$2+SQRT('Vasicek Examples'!$B$3^2/2/'Vasicek Examples'!$B$1*(1-EXP(-2*'Vasicek Examples'!$B$1/12)))*NORMSINV(RAND())</f>
        <v>1.8664901461773672E-2</v>
      </c>
      <c r="O3809">
        <f t="shared" ca="1" si="238"/>
        <v>3.3315428755472311E-2</v>
      </c>
      <c r="P3809">
        <f t="shared" ca="1" si="239"/>
        <v>0.96723341823301845</v>
      </c>
      <c r="Q3809">
        <f ca="1">EXP(-'Vasicek Examples'!$D$4*N3809+'Vasicek Examples'!$E$4)</f>
        <v>0.97918628078936587</v>
      </c>
      <c r="R3809">
        <f ca="1">MAX(Q3809-'Vasicek Examples'!$B$8,0)</f>
        <v>1.8490299085252682E-2</v>
      </c>
      <c r="S3809">
        <f t="shared" ca="1" si="240"/>
        <v>1.7884435188379805E-2</v>
      </c>
    </row>
    <row r="3810" spans="1:19" x14ac:dyDescent="0.2">
      <c r="A3810">
        <f t="shared" si="241"/>
        <v>3806</v>
      </c>
      <c r="B3810">
        <f>'Vasicek Examples'!$B$4</f>
        <v>5.2999999999999999E-2</v>
      </c>
      <c r="C3810">
        <f ca="1">B3810*EXP(-'Vasicek Examples'!$B$1/12)+(1-EXP(-'Vasicek Examples'!$B$1/12))*'Vasicek Examples'!$B$2+SQRT('Vasicek Examples'!$B$3^2/2/'Vasicek Examples'!$B$1*(1-EXP(-2*'Vasicek Examples'!$B$1/12)))*NORMSINV(RAND())</f>
        <v>6.2336003419004665E-2</v>
      </c>
      <c r="D3810">
        <f ca="1">C3810*EXP(-'Vasicek Examples'!$B$1/12)+(1-EXP(-'Vasicek Examples'!$B$1/12))*'Vasicek Examples'!$B$2+SQRT('Vasicek Examples'!$B$3^2/2/'Vasicek Examples'!$B$1*(1-EXP(-2*'Vasicek Examples'!$B$1/12)))*NORMSINV(RAND())</f>
        <v>6.4382985824553526E-2</v>
      </c>
      <c r="E3810">
        <f ca="1">D3810*EXP(-'Vasicek Examples'!$B$1/12)+(1-EXP(-'Vasicek Examples'!$B$1/12))*'Vasicek Examples'!$B$2+SQRT('Vasicek Examples'!$B$3^2/2/'Vasicek Examples'!$B$1*(1-EXP(-2*'Vasicek Examples'!$B$1/12)))*NORMSINV(RAND())</f>
        <v>6.4599278384839948E-2</v>
      </c>
      <c r="F3810">
        <f ca="1">E3810*EXP(-'Vasicek Examples'!$B$1/12)+(1-EXP(-'Vasicek Examples'!$B$1/12))*'Vasicek Examples'!$B$2+SQRT('Vasicek Examples'!$B$3^2/2/'Vasicek Examples'!$B$1*(1-EXP(-2*'Vasicek Examples'!$B$1/12)))*NORMSINV(RAND())</f>
        <v>6.4421516030362266E-2</v>
      </c>
      <c r="G3810">
        <f ca="1">F3810*EXP(-'Vasicek Examples'!$B$1/12)+(1-EXP(-'Vasicek Examples'!$B$1/12))*'Vasicek Examples'!$B$2+SQRT('Vasicek Examples'!$B$3^2/2/'Vasicek Examples'!$B$1*(1-EXP(-2*'Vasicek Examples'!$B$1/12)))*NORMSINV(RAND())</f>
        <v>6.0407947834454259E-2</v>
      </c>
      <c r="H3810">
        <f ca="1">G3810*EXP(-'Vasicek Examples'!$B$1/12)+(1-EXP(-'Vasicek Examples'!$B$1/12))*'Vasicek Examples'!$B$2+SQRT('Vasicek Examples'!$B$3^2/2/'Vasicek Examples'!$B$1*(1-EXP(-2*'Vasicek Examples'!$B$1/12)))*NORMSINV(RAND())</f>
        <v>6.2252532645113753E-2</v>
      </c>
      <c r="I3810">
        <f ca="1">H3810*EXP(-'Vasicek Examples'!$B$1/12)+(1-EXP(-'Vasicek Examples'!$B$1/12))*'Vasicek Examples'!$B$2+SQRT('Vasicek Examples'!$B$3^2/2/'Vasicek Examples'!$B$1*(1-EXP(-2*'Vasicek Examples'!$B$1/12)))*NORMSINV(RAND())</f>
        <v>5.1903641763996373E-2</v>
      </c>
      <c r="J3810">
        <f ca="1">I3810*EXP(-'Vasicek Examples'!$B$1/12)+(1-EXP(-'Vasicek Examples'!$B$1/12))*'Vasicek Examples'!$B$2+SQRT('Vasicek Examples'!$B$3^2/2/'Vasicek Examples'!$B$1*(1-EXP(-2*'Vasicek Examples'!$B$1/12)))*NORMSINV(RAND())</f>
        <v>4.6408582858246519E-2</v>
      </c>
      <c r="K3810">
        <f ca="1">J3810*EXP(-'Vasicek Examples'!$B$1/12)+(1-EXP(-'Vasicek Examples'!$B$1/12))*'Vasicek Examples'!$B$2+SQRT('Vasicek Examples'!$B$3^2/2/'Vasicek Examples'!$B$1*(1-EXP(-2*'Vasicek Examples'!$B$1/12)))*NORMSINV(RAND())</f>
        <v>4.9135664626560722E-2</v>
      </c>
      <c r="L3810">
        <f ca="1">K3810*EXP(-'Vasicek Examples'!$B$1/12)+(1-EXP(-'Vasicek Examples'!$B$1/12))*'Vasicek Examples'!$B$2+SQRT('Vasicek Examples'!$B$3^2/2/'Vasicek Examples'!$B$1*(1-EXP(-2*'Vasicek Examples'!$B$1/12)))*NORMSINV(RAND())</f>
        <v>4.5684124995612856E-2</v>
      </c>
      <c r="M3810">
        <f ca="1">L3810*EXP(-'Vasicek Examples'!$B$1/12)+(1-EXP(-'Vasicek Examples'!$B$1/12))*'Vasicek Examples'!$B$2+SQRT('Vasicek Examples'!$B$3^2/2/'Vasicek Examples'!$B$1*(1-EXP(-2*'Vasicek Examples'!$B$1/12)))*NORMSINV(RAND())</f>
        <v>4.7669009179506276E-2</v>
      </c>
      <c r="N3810">
        <f ca="1">M3810*EXP(-'Vasicek Examples'!$B$1/12)+(1-EXP(-'Vasicek Examples'!$B$1/12))*'Vasicek Examples'!$B$2+SQRT('Vasicek Examples'!$B$3^2/2/'Vasicek Examples'!$B$1*(1-EXP(-2*'Vasicek Examples'!$B$1/12)))*NORMSINV(RAND())</f>
        <v>4.8913445369434413E-2</v>
      </c>
      <c r="O3810">
        <f t="shared" ca="1" si="238"/>
        <v>5.1040834044788826E-2</v>
      </c>
      <c r="P3810">
        <f t="shared" ca="1" si="239"/>
        <v>0.95023986760287826</v>
      </c>
      <c r="Q3810">
        <f ca="1">EXP(-'Vasicek Examples'!$D$4*N3810+'Vasicek Examples'!$E$4)</f>
        <v>0.95615320051396691</v>
      </c>
      <c r="R3810">
        <f ca="1">MAX(Q3810-'Vasicek Examples'!$B$8,0)</f>
        <v>0</v>
      </c>
      <c r="S3810">
        <f t="shared" ca="1" si="240"/>
        <v>0</v>
      </c>
    </row>
    <row r="3811" spans="1:19" x14ac:dyDescent="0.2">
      <c r="A3811">
        <f t="shared" si="241"/>
        <v>3807</v>
      </c>
      <c r="B3811">
        <f>'Vasicek Examples'!$B$4</f>
        <v>5.2999999999999999E-2</v>
      </c>
      <c r="C3811">
        <f ca="1">B3811*EXP(-'Vasicek Examples'!$B$1/12)+(1-EXP(-'Vasicek Examples'!$B$1/12))*'Vasicek Examples'!$B$2+SQRT('Vasicek Examples'!$B$3^2/2/'Vasicek Examples'!$B$1*(1-EXP(-2*'Vasicek Examples'!$B$1/12)))*NORMSINV(RAND())</f>
        <v>5.5575356874122205E-2</v>
      </c>
      <c r="D3811">
        <f ca="1">C3811*EXP(-'Vasicek Examples'!$B$1/12)+(1-EXP(-'Vasicek Examples'!$B$1/12))*'Vasicek Examples'!$B$2+SQRT('Vasicek Examples'!$B$3^2/2/'Vasicek Examples'!$B$1*(1-EXP(-2*'Vasicek Examples'!$B$1/12)))*NORMSINV(RAND())</f>
        <v>4.7325662847041081E-2</v>
      </c>
      <c r="E3811">
        <f ca="1">D3811*EXP(-'Vasicek Examples'!$B$1/12)+(1-EXP(-'Vasicek Examples'!$B$1/12))*'Vasicek Examples'!$B$2+SQRT('Vasicek Examples'!$B$3^2/2/'Vasicek Examples'!$B$1*(1-EXP(-2*'Vasicek Examples'!$B$1/12)))*NORMSINV(RAND())</f>
        <v>4.7762364435443863E-2</v>
      </c>
      <c r="F3811">
        <f ca="1">E3811*EXP(-'Vasicek Examples'!$B$1/12)+(1-EXP(-'Vasicek Examples'!$B$1/12))*'Vasicek Examples'!$B$2+SQRT('Vasicek Examples'!$B$3^2/2/'Vasicek Examples'!$B$1*(1-EXP(-2*'Vasicek Examples'!$B$1/12)))*NORMSINV(RAND())</f>
        <v>4.7049651119030741E-2</v>
      </c>
      <c r="G3811">
        <f ca="1">F3811*EXP(-'Vasicek Examples'!$B$1/12)+(1-EXP(-'Vasicek Examples'!$B$1/12))*'Vasicek Examples'!$B$2+SQRT('Vasicek Examples'!$B$3^2/2/'Vasicek Examples'!$B$1*(1-EXP(-2*'Vasicek Examples'!$B$1/12)))*NORMSINV(RAND())</f>
        <v>3.6534438103176921E-2</v>
      </c>
      <c r="H3811">
        <f ca="1">G3811*EXP(-'Vasicek Examples'!$B$1/12)+(1-EXP(-'Vasicek Examples'!$B$1/12))*'Vasicek Examples'!$B$2+SQRT('Vasicek Examples'!$B$3^2/2/'Vasicek Examples'!$B$1*(1-EXP(-2*'Vasicek Examples'!$B$1/12)))*NORMSINV(RAND())</f>
        <v>4.610582940433193E-2</v>
      </c>
      <c r="I3811">
        <f ca="1">H3811*EXP(-'Vasicek Examples'!$B$1/12)+(1-EXP(-'Vasicek Examples'!$B$1/12))*'Vasicek Examples'!$B$2+SQRT('Vasicek Examples'!$B$3^2/2/'Vasicek Examples'!$B$1*(1-EXP(-2*'Vasicek Examples'!$B$1/12)))*NORMSINV(RAND())</f>
        <v>4.83482405829921E-2</v>
      </c>
      <c r="J3811">
        <f ca="1">I3811*EXP(-'Vasicek Examples'!$B$1/12)+(1-EXP(-'Vasicek Examples'!$B$1/12))*'Vasicek Examples'!$B$2+SQRT('Vasicek Examples'!$B$3^2/2/'Vasicek Examples'!$B$1*(1-EXP(-2*'Vasicek Examples'!$B$1/12)))*NORMSINV(RAND())</f>
        <v>4.0256835399409135E-2</v>
      </c>
      <c r="K3811">
        <f ca="1">J3811*EXP(-'Vasicek Examples'!$B$1/12)+(1-EXP(-'Vasicek Examples'!$B$1/12))*'Vasicek Examples'!$B$2+SQRT('Vasicek Examples'!$B$3^2/2/'Vasicek Examples'!$B$1*(1-EXP(-2*'Vasicek Examples'!$B$1/12)))*NORMSINV(RAND())</f>
        <v>4.6600805951927532E-2</v>
      </c>
      <c r="L3811">
        <f ca="1">K3811*EXP(-'Vasicek Examples'!$B$1/12)+(1-EXP(-'Vasicek Examples'!$B$1/12))*'Vasicek Examples'!$B$2+SQRT('Vasicek Examples'!$B$3^2/2/'Vasicek Examples'!$B$1*(1-EXP(-2*'Vasicek Examples'!$B$1/12)))*NORMSINV(RAND())</f>
        <v>5.5940171474136852E-2</v>
      </c>
      <c r="M3811">
        <f ca="1">L3811*EXP(-'Vasicek Examples'!$B$1/12)+(1-EXP(-'Vasicek Examples'!$B$1/12))*'Vasicek Examples'!$B$2+SQRT('Vasicek Examples'!$B$3^2/2/'Vasicek Examples'!$B$1*(1-EXP(-2*'Vasicek Examples'!$B$1/12)))*NORMSINV(RAND())</f>
        <v>6.0900280848837987E-2</v>
      </c>
      <c r="N3811">
        <f ca="1">M3811*EXP(-'Vasicek Examples'!$B$1/12)+(1-EXP(-'Vasicek Examples'!$B$1/12))*'Vasicek Examples'!$B$2+SQRT('Vasicek Examples'!$B$3^2/2/'Vasicek Examples'!$B$1*(1-EXP(-2*'Vasicek Examples'!$B$1/12)))*NORMSINV(RAND())</f>
        <v>6.4670670124477012E-2</v>
      </c>
      <c r="O3811">
        <f t="shared" ca="1" si="238"/>
        <v>4.4745607805468969E-2</v>
      </c>
      <c r="P3811">
        <f t="shared" ca="1" si="239"/>
        <v>0.95624071106696718</v>
      </c>
      <c r="Q3811">
        <f ca="1">EXP(-'Vasicek Examples'!$D$4*N3811+'Vasicek Examples'!$E$4)</f>
        <v>0.94437013564161387</v>
      </c>
      <c r="R3811">
        <f ca="1">MAX(Q3811-'Vasicek Examples'!$B$8,0)</f>
        <v>0</v>
      </c>
      <c r="S3811">
        <f t="shared" ca="1" si="240"/>
        <v>0</v>
      </c>
    </row>
    <row r="3812" spans="1:19" x14ac:dyDescent="0.2">
      <c r="A3812">
        <f t="shared" si="241"/>
        <v>3808</v>
      </c>
      <c r="B3812">
        <f>'Vasicek Examples'!$B$4</f>
        <v>5.2999999999999999E-2</v>
      </c>
      <c r="C3812">
        <f ca="1">B3812*EXP(-'Vasicek Examples'!$B$1/12)+(1-EXP(-'Vasicek Examples'!$B$1/12))*'Vasicek Examples'!$B$2+SQRT('Vasicek Examples'!$B$3^2/2/'Vasicek Examples'!$B$1*(1-EXP(-2*'Vasicek Examples'!$B$1/12)))*NORMSINV(RAND())</f>
        <v>5.9752645456967249E-2</v>
      </c>
      <c r="D3812">
        <f ca="1">C3812*EXP(-'Vasicek Examples'!$B$1/12)+(1-EXP(-'Vasicek Examples'!$B$1/12))*'Vasicek Examples'!$B$2+SQRT('Vasicek Examples'!$B$3^2/2/'Vasicek Examples'!$B$1*(1-EXP(-2*'Vasicek Examples'!$B$1/12)))*NORMSINV(RAND())</f>
        <v>6.5266422973975419E-2</v>
      </c>
      <c r="E3812">
        <f ca="1">D3812*EXP(-'Vasicek Examples'!$B$1/12)+(1-EXP(-'Vasicek Examples'!$B$1/12))*'Vasicek Examples'!$B$2+SQRT('Vasicek Examples'!$B$3^2/2/'Vasicek Examples'!$B$1*(1-EXP(-2*'Vasicek Examples'!$B$1/12)))*NORMSINV(RAND())</f>
        <v>7.4324532232120821E-2</v>
      </c>
      <c r="F3812">
        <f ca="1">E3812*EXP(-'Vasicek Examples'!$B$1/12)+(1-EXP(-'Vasicek Examples'!$B$1/12))*'Vasicek Examples'!$B$2+SQRT('Vasicek Examples'!$B$3^2/2/'Vasicek Examples'!$B$1*(1-EXP(-2*'Vasicek Examples'!$B$1/12)))*NORMSINV(RAND())</f>
        <v>7.353268191102412E-2</v>
      </c>
      <c r="G3812">
        <f ca="1">F3812*EXP(-'Vasicek Examples'!$B$1/12)+(1-EXP(-'Vasicek Examples'!$B$1/12))*'Vasicek Examples'!$B$2+SQRT('Vasicek Examples'!$B$3^2/2/'Vasicek Examples'!$B$1*(1-EXP(-2*'Vasicek Examples'!$B$1/12)))*NORMSINV(RAND())</f>
        <v>7.8233787903744759E-2</v>
      </c>
      <c r="H3812">
        <f ca="1">G3812*EXP(-'Vasicek Examples'!$B$1/12)+(1-EXP(-'Vasicek Examples'!$B$1/12))*'Vasicek Examples'!$B$2+SQRT('Vasicek Examples'!$B$3^2/2/'Vasicek Examples'!$B$1*(1-EXP(-2*'Vasicek Examples'!$B$1/12)))*NORMSINV(RAND())</f>
        <v>7.3898753983217186E-2</v>
      </c>
      <c r="I3812">
        <f ca="1">H3812*EXP(-'Vasicek Examples'!$B$1/12)+(1-EXP(-'Vasicek Examples'!$B$1/12))*'Vasicek Examples'!$B$2+SQRT('Vasicek Examples'!$B$3^2/2/'Vasicek Examples'!$B$1*(1-EXP(-2*'Vasicek Examples'!$B$1/12)))*NORMSINV(RAND())</f>
        <v>7.1056271924866077E-2</v>
      </c>
      <c r="J3812">
        <f ca="1">I3812*EXP(-'Vasicek Examples'!$B$1/12)+(1-EXP(-'Vasicek Examples'!$B$1/12))*'Vasicek Examples'!$B$2+SQRT('Vasicek Examples'!$B$3^2/2/'Vasicek Examples'!$B$1*(1-EXP(-2*'Vasicek Examples'!$B$1/12)))*NORMSINV(RAND())</f>
        <v>6.7444548436944904E-2</v>
      </c>
      <c r="K3812">
        <f ca="1">J3812*EXP(-'Vasicek Examples'!$B$1/12)+(1-EXP(-'Vasicek Examples'!$B$1/12))*'Vasicek Examples'!$B$2+SQRT('Vasicek Examples'!$B$3^2/2/'Vasicek Examples'!$B$1*(1-EXP(-2*'Vasicek Examples'!$B$1/12)))*NORMSINV(RAND())</f>
        <v>7.4248982372314615E-2</v>
      </c>
      <c r="L3812">
        <f ca="1">K3812*EXP(-'Vasicek Examples'!$B$1/12)+(1-EXP(-'Vasicek Examples'!$B$1/12))*'Vasicek Examples'!$B$2+SQRT('Vasicek Examples'!$B$3^2/2/'Vasicek Examples'!$B$1*(1-EXP(-2*'Vasicek Examples'!$B$1/12)))*NORMSINV(RAND())</f>
        <v>7.0116621745572455E-2</v>
      </c>
      <c r="M3812">
        <f ca="1">L3812*EXP(-'Vasicek Examples'!$B$1/12)+(1-EXP(-'Vasicek Examples'!$B$1/12))*'Vasicek Examples'!$B$2+SQRT('Vasicek Examples'!$B$3^2/2/'Vasicek Examples'!$B$1*(1-EXP(-2*'Vasicek Examples'!$B$1/12)))*NORMSINV(RAND())</f>
        <v>7.9335894114016592E-2</v>
      </c>
      <c r="N3812">
        <f ca="1">M3812*EXP(-'Vasicek Examples'!$B$1/12)+(1-EXP(-'Vasicek Examples'!$B$1/12))*'Vasicek Examples'!$B$2+SQRT('Vasicek Examples'!$B$3^2/2/'Vasicek Examples'!$B$1*(1-EXP(-2*'Vasicek Examples'!$B$1/12)))*NORMSINV(RAND())</f>
        <v>8.4499906425497096E-2</v>
      </c>
      <c r="O3812">
        <f t="shared" ca="1" si="238"/>
        <v>6.663206446158576E-2</v>
      </c>
      <c r="P3812">
        <f t="shared" ca="1" si="239"/>
        <v>0.93553935619622208</v>
      </c>
      <c r="Q3812">
        <f ca="1">EXP(-'Vasicek Examples'!$D$4*N3812+'Vasicek Examples'!$E$4)</f>
        <v>0.92974819282917764</v>
      </c>
      <c r="R3812">
        <f ca="1">MAX(Q3812-'Vasicek Examples'!$B$8,0)</f>
        <v>0</v>
      </c>
      <c r="S3812">
        <f t="shared" ca="1" si="240"/>
        <v>0</v>
      </c>
    </row>
    <row r="3813" spans="1:19" x14ac:dyDescent="0.2">
      <c r="A3813">
        <f t="shared" si="241"/>
        <v>3809</v>
      </c>
      <c r="B3813">
        <f>'Vasicek Examples'!$B$4</f>
        <v>5.2999999999999999E-2</v>
      </c>
      <c r="C3813">
        <f ca="1">B3813*EXP(-'Vasicek Examples'!$B$1/12)+(1-EXP(-'Vasicek Examples'!$B$1/12))*'Vasicek Examples'!$B$2+SQRT('Vasicek Examples'!$B$3^2/2/'Vasicek Examples'!$B$1*(1-EXP(-2*'Vasicek Examples'!$B$1/12)))*NORMSINV(RAND())</f>
        <v>5.7101538157645244E-2</v>
      </c>
      <c r="D3813">
        <f ca="1">C3813*EXP(-'Vasicek Examples'!$B$1/12)+(1-EXP(-'Vasicek Examples'!$B$1/12))*'Vasicek Examples'!$B$2+SQRT('Vasicek Examples'!$B$3^2/2/'Vasicek Examples'!$B$1*(1-EXP(-2*'Vasicek Examples'!$B$1/12)))*NORMSINV(RAND())</f>
        <v>5.561813954700507E-2</v>
      </c>
      <c r="E3813">
        <f ca="1">D3813*EXP(-'Vasicek Examples'!$B$1/12)+(1-EXP(-'Vasicek Examples'!$B$1/12))*'Vasicek Examples'!$B$2+SQRT('Vasicek Examples'!$B$3^2/2/'Vasicek Examples'!$B$1*(1-EXP(-2*'Vasicek Examples'!$B$1/12)))*NORMSINV(RAND())</f>
        <v>5.1351154844121956E-2</v>
      </c>
      <c r="F3813">
        <f ca="1">E3813*EXP(-'Vasicek Examples'!$B$1/12)+(1-EXP(-'Vasicek Examples'!$B$1/12))*'Vasicek Examples'!$B$2+SQRT('Vasicek Examples'!$B$3^2/2/'Vasicek Examples'!$B$1*(1-EXP(-2*'Vasicek Examples'!$B$1/12)))*NORMSINV(RAND())</f>
        <v>5.8776552778807195E-2</v>
      </c>
      <c r="G3813">
        <f ca="1">F3813*EXP(-'Vasicek Examples'!$B$1/12)+(1-EXP(-'Vasicek Examples'!$B$1/12))*'Vasicek Examples'!$B$2+SQRT('Vasicek Examples'!$B$3^2/2/'Vasicek Examples'!$B$1*(1-EXP(-2*'Vasicek Examples'!$B$1/12)))*NORMSINV(RAND())</f>
        <v>6.5768447637646318E-2</v>
      </c>
      <c r="H3813">
        <f ca="1">G3813*EXP(-'Vasicek Examples'!$B$1/12)+(1-EXP(-'Vasicek Examples'!$B$1/12))*'Vasicek Examples'!$B$2+SQRT('Vasicek Examples'!$B$3^2/2/'Vasicek Examples'!$B$1*(1-EXP(-2*'Vasicek Examples'!$B$1/12)))*NORMSINV(RAND())</f>
        <v>6.8743351815960141E-2</v>
      </c>
      <c r="I3813">
        <f ca="1">H3813*EXP(-'Vasicek Examples'!$B$1/12)+(1-EXP(-'Vasicek Examples'!$B$1/12))*'Vasicek Examples'!$B$2+SQRT('Vasicek Examples'!$B$3^2/2/'Vasicek Examples'!$B$1*(1-EXP(-2*'Vasicek Examples'!$B$1/12)))*NORMSINV(RAND())</f>
        <v>5.6353769342419084E-2</v>
      </c>
      <c r="J3813">
        <f ca="1">I3813*EXP(-'Vasicek Examples'!$B$1/12)+(1-EXP(-'Vasicek Examples'!$B$1/12))*'Vasicek Examples'!$B$2+SQRT('Vasicek Examples'!$B$3^2/2/'Vasicek Examples'!$B$1*(1-EXP(-2*'Vasicek Examples'!$B$1/12)))*NORMSINV(RAND())</f>
        <v>6.2688160961632877E-2</v>
      </c>
      <c r="K3813">
        <f ca="1">J3813*EXP(-'Vasicek Examples'!$B$1/12)+(1-EXP(-'Vasicek Examples'!$B$1/12))*'Vasicek Examples'!$B$2+SQRT('Vasicek Examples'!$B$3^2/2/'Vasicek Examples'!$B$1*(1-EXP(-2*'Vasicek Examples'!$B$1/12)))*NORMSINV(RAND())</f>
        <v>6.6328479789676195E-2</v>
      </c>
      <c r="L3813">
        <f ca="1">K3813*EXP(-'Vasicek Examples'!$B$1/12)+(1-EXP(-'Vasicek Examples'!$B$1/12))*'Vasicek Examples'!$B$2+SQRT('Vasicek Examples'!$B$3^2/2/'Vasicek Examples'!$B$1*(1-EXP(-2*'Vasicek Examples'!$B$1/12)))*NORMSINV(RAND())</f>
        <v>6.7867183026460845E-2</v>
      </c>
      <c r="M3813">
        <f ca="1">L3813*EXP(-'Vasicek Examples'!$B$1/12)+(1-EXP(-'Vasicek Examples'!$B$1/12))*'Vasicek Examples'!$B$2+SQRT('Vasicek Examples'!$B$3^2/2/'Vasicek Examples'!$B$1*(1-EXP(-2*'Vasicek Examples'!$B$1/12)))*NORMSINV(RAND())</f>
        <v>7.3404699633822304E-2</v>
      </c>
      <c r="N3813">
        <f ca="1">M3813*EXP(-'Vasicek Examples'!$B$1/12)+(1-EXP(-'Vasicek Examples'!$B$1/12))*'Vasicek Examples'!$B$2+SQRT('Vasicek Examples'!$B$3^2/2/'Vasicek Examples'!$B$1*(1-EXP(-2*'Vasicek Examples'!$B$1/12)))*NORMSINV(RAND())</f>
        <v>6.8644546660138209E-2</v>
      </c>
      <c r="O3813">
        <f t="shared" ca="1" si="238"/>
        <v>5.7481081815536982E-2</v>
      </c>
      <c r="P3813">
        <f t="shared" ca="1" si="239"/>
        <v>0.94413975162745067</v>
      </c>
      <c r="Q3813">
        <f ca="1">EXP(-'Vasicek Examples'!$D$4*N3813+'Vasicek Examples'!$E$4)</f>
        <v>0.94142151689662712</v>
      </c>
      <c r="R3813">
        <f ca="1">MAX(Q3813-'Vasicek Examples'!$B$8,0)</f>
        <v>0</v>
      </c>
      <c r="S3813">
        <f t="shared" ca="1" si="240"/>
        <v>0</v>
      </c>
    </row>
    <row r="3814" spans="1:19" x14ac:dyDescent="0.2">
      <c r="A3814">
        <f t="shared" si="241"/>
        <v>3810</v>
      </c>
      <c r="B3814">
        <f>'Vasicek Examples'!$B$4</f>
        <v>5.2999999999999999E-2</v>
      </c>
      <c r="C3814">
        <f ca="1">B3814*EXP(-'Vasicek Examples'!$B$1/12)+(1-EXP(-'Vasicek Examples'!$B$1/12))*'Vasicek Examples'!$B$2+SQRT('Vasicek Examples'!$B$3^2/2/'Vasicek Examples'!$B$1*(1-EXP(-2*'Vasicek Examples'!$B$1/12)))*NORMSINV(RAND())</f>
        <v>5.4554315879610245E-2</v>
      </c>
      <c r="D3814">
        <f ca="1">C3814*EXP(-'Vasicek Examples'!$B$1/12)+(1-EXP(-'Vasicek Examples'!$B$1/12))*'Vasicek Examples'!$B$2+SQRT('Vasicek Examples'!$B$3^2/2/'Vasicek Examples'!$B$1*(1-EXP(-2*'Vasicek Examples'!$B$1/12)))*NORMSINV(RAND())</f>
        <v>4.507679443265819E-2</v>
      </c>
      <c r="E3814">
        <f ca="1">D3814*EXP(-'Vasicek Examples'!$B$1/12)+(1-EXP(-'Vasicek Examples'!$B$1/12))*'Vasicek Examples'!$B$2+SQRT('Vasicek Examples'!$B$3^2/2/'Vasicek Examples'!$B$1*(1-EXP(-2*'Vasicek Examples'!$B$1/12)))*NORMSINV(RAND())</f>
        <v>4.6488256932630152E-2</v>
      </c>
      <c r="F3814">
        <f ca="1">E3814*EXP(-'Vasicek Examples'!$B$1/12)+(1-EXP(-'Vasicek Examples'!$B$1/12))*'Vasicek Examples'!$B$2+SQRT('Vasicek Examples'!$B$3^2/2/'Vasicek Examples'!$B$1*(1-EXP(-2*'Vasicek Examples'!$B$1/12)))*NORMSINV(RAND())</f>
        <v>4.7487721751495585E-2</v>
      </c>
      <c r="G3814">
        <f ca="1">F3814*EXP(-'Vasicek Examples'!$B$1/12)+(1-EXP(-'Vasicek Examples'!$B$1/12))*'Vasicek Examples'!$B$2+SQRT('Vasicek Examples'!$B$3^2/2/'Vasicek Examples'!$B$1*(1-EXP(-2*'Vasicek Examples'!$B$1/12)))*NORMSINV(RAND())</f>
        <v>3.8984954847615605E-2</v>
      </c>
      <c r="H3814">
        <f ca="1">G3814*EXP(-'Vasicek Examples'!$B$1/12)+(1-EXP(-'Vasicek Examples'!$B$1/12))*'Vasicek Examples'!$B$2+SQRT('Vasicek Examples'!$B$3^2/2/'Vasicek Examples'!$B$1*(1-EXP(-2*'Vasicek Examples'!$B$1/12)))*NORMSINV(RAND())</f>
        <v>3.4208811185620087E-2</v>
      </c>
      <c r="I3814">
        <f ca="1">H3814*EXP(-'Vasicek Examples'!$B$1/12)+(1-EXP(-'Vasicek Examples'!$B$1/12))*'Vasicek Examples'!$B$2+SQRT('Vasicek Examples'!$B$3^2/2/'Vasicek Examples'!$B$1*(1-EXP(-2*'Vasicek Examples'!$B$1/12)))*NORMSINV(RAND())</f>
        <v>3.0372306148580913E-2</v>
      </c>
      <c r="J3814">
        <f ca="1">I3814*EXP(-'Vasicek Examples'!$B$1/12)+(1-EXP(-'Vasicek Examples'!$B$1/12))*'Vasicek Examples'!$B$2+SQRT('Vasicek Examples'!$B$3^2/2/'Vasicek Examples'!$B$1*(1-EXP(-2*'Vasicek Examples'!$B$1/12)))*NORMSINV(RAND())</f>
        <v>2.8908682759406199E-2</v>
      </c>
      <c r="K3814">
        <f ca="1">J3814*EXP(-'Vasicek Examples'!$B$1/12)+(1-EXP(-'Vasicek Examples'!$B$1/12))*'Vasicek Examples'!$B$2+SQRT('Vasicek Examples'!$B$3^2/2/'Vasicek Examples'!$B$1*(1-EXP(-2*'Vasicek Examples'!$B$1/12)))*NORMSINV(RAND())</f>
        <v>3.1174778754876432E-2</v>
      </c>
      <c r="L3814">
        <f ca="1">K3814*EXP(-'Vasicek Examples'!$B$1/12)+(1-EXP(-'Vasicek Examples'!$B$1/12))*'Vasicek Examples'!$B$2+SQRT('Vasicek Examples'!$B$3^2/2/'Vasicek Examples'!$B$1*(1-EXP(-2*'Vasicek Examples'!$B$1/12)))*NORMSINV(RAND())</f>
        <v>3.1116043085584431E-2</v>
      </c>
      <c r="M3814">
        <f ca="1">L3814*EXP(-'Vasicek Examples'!$B$1/12)+(1-EXP(-'Vasicek Examples'!$B$1/12))*'Vasicek Examples'!$B$2+SQRT('Vasicek Examples'!$B$3^2/2/'Vasicek Examples'!$B$1*(1-EXP(-2*'Vasicek Examples'!$B$1/12)))*NORMSINV(RAND())</f>
        <v>2.8670461437325004E-2</v>
      </c>
      <c r="N3814">
        <f ca="1">M3814*EXP(-'Vasicek Examples'!$B$1/12)+(1-EXP(-'Vasicek Examples'!$B$1/12))*'Vasicek Examples'!$B$2+SQRT('Vasicek Examples'!$B$3^2/2/'Vasicek Examples'!$B$1*(1-EXP(-2*'Vasicek Examples'!$B$1/12)))*NORMSINV(RAND())</f>
        <v>2.1243324559026045E-2</v>
      </c>
      <c r="O3814">
        <f t="shared" ca="1" si="238"/>
        <v>3.3365635962925889E-2</v>
      </c>
      <c r="P3814">
        <f t="shared" ca="1" si="239"/>
        <v>0.96718485736319626</v>
      </c>
      <c r="Q3814">
        <f ca="1">EXP(-'Vasicek Examples'!$D$4*N3814+'Vasicek Examples'!$E$4)</f>
        <v>0.97720146655787943</v>
      </c>
      <c r="R3814">
        <f ca="1">MAX(Q3814-'Vasicek Examples'!$B$8,0)</f>
        <v>1.6505484853766239E-2</v>
      </c>
      <c r="S3814">
        <f t="shared" ca="1" si="240"/>
        <v>1.5963855014000296E-2</v>
      </c>
    </row>
    <row r="3815" spans="1:19" x14ac:dyDescent="0.2">
      <c r="A3815">
        <f t="shared" si="241"/>
        <v>3811</v>
      </c>
      <c r="B3815">
        <f>'Vasicek Examples'!$B$4</f>
        <v>5.2999999999999999E-2</v>
      </c>
      <c r="C3815">
        <f ca="1">B3815*EXP(-'Vasicek Examples'!$B$1/12)+(1-EXP(-'Vasicek Examples'!$B$1/12))*'Vasicek Examples'!$B$2+SQRT('Vasicek Examples'!$B$3^2/2/'Vasicek Examples'!$B$1*(1-EXP(-2*'Vasicek Examples'!$B$1/12)))*NORMSINV(RAND())</f>
        <v>5.3027544123849656E-2</v>
      </c>
      <c r="D3815">
        <f ca="1">C3815*EXP(-'Vasicek Examples'!$B$1/12)+(1-EXP(-'Vasicek Examples'!$B$1/12))*'Vasicek Examples'!$B$2+SQRT('Vasicek Examples'!$B$3^2/2/'Vasicek Examples'!$B$1*(1-EXP(-2*'Vasicek Examples'!$B$1/12)))*NORMSINV(RAND())</f>
        <v>5.7373600965056802E-2</v>
      </c>
      <c r="E3815">
        <f ca="1">D3815*EXP(-'Vasicek Examples'!$B$1/12)+(1-EXP(-'Vasicek Examples'!$B$1/12))*'Vasicek Examples'!$B$2+SQRT('Vasicek Examples'!$B$3^2/2/'Vasicek Examples'!$B$1*(1-EXP(-2*'Vasicek Examples'!$B$1/12)))*NORMSINV(RAND())</f>
        <v>4.8499924239028699E-2</v>
      </c>
      <c r="F3815">
        <f ca="1">E3815*EXP(-'Vasicek Examples'!$B$1/12)+(1-EXP(-'Vasicek Examples'!$B$1/12))*'Vasicek Examples'!$B$2+SQRT('Vasicek Examples'!$B$3^2/2/'Vasicek Examples'!$B$1*(1-EXP(-2*'Vasicek Examples'!$B$1/12)))*NORMSINV(RAND())</f>
        <v>4.6217705697913863E-2</v>
      </c>
      <c r="G3815">
        <f ca="1">F3815*EXP(-'Vasicek Examples'!$B$1/12)+(1-EXP(-'Vasicek Examples'!$B$1/12))*'Vasicek Examples'!$B$2+SQRT('Vasicek Examples'!$B$3^2/2/'Vasicek Examples'!$B$1*(1-EXP(-2*'Vasicek Examples'!$B$1/12)))*NORMSINV(RAND())</f>
        <v>5.2498875414612567E-2</v>
      </c>
      <c r="H3815">
        <f ca="1">G3815*EXP(-'Vasicek Examples'!$B$1/12)+(1-EXP(-'Vasicek Examples'!$B$1/12))*'Vasicek Examples'!$B$2+SQRT('Vasicek Examples'!$B$3^2/2/'Vasicek Examples'!$B$1*(1-EXP(-2*'Vasicek Examples'!$B$1/12)))*NORMSINV(RAND())</f>
        <v>6.0583237624576382E-2</v>
      </c>
      <c r="I3815">
        <f ca="1">H3815*EXP(-'Vasicek Examples'!$B$1/12)+(1-EXP(-'Vasicek Examples'!$B$1/12))*'Vasicek Examples'!$B$2+SQRT('Vasicek Examples'!$B$3^2/2/'Vasicek Examples'!$B$1*(1-EXP(-2*'Vasicek Examples'!$B$1/12)))*NORMSINV(RAND())</f>
        <v>5.9901869483991226E-2</v>
      </c>
      <c r="J3815">
        <f ca="1">I3815*EXP(-'Vasicek Examples'!$B$1/12)+(1-EXP(-'Vasicek Examples'!$B$1/12))*'Vasicek Examples'!$B$2+SQRT('Vasicek Examples'!$B$3^2/2/'Vasicek Examples'!$B$1*(1-EXP(-2*'Vasicek Examples'!$B$1/12)))*NORMSINV(RAND())</f>
        <v>6.161412197276115E-2</v>
      </c>
      <c r="K3815">
        <f ca="1">J3815*EXP(-'Vasicek Examples'!$B$1/12)+(1-EXP(-'Vasicek Examples'!$B$1/12))*'Vasicek Examples'!$B$2+SQRT('Vasicek Examples'!$B$3^2/2/'Vasicek Examples'!$B$1*(1-EXP(-2*'Vasicek Examples'!$B$1/12)))*NORMSINV(RAND())</f>
        <v>5.7727845083751762E-2</v>
      </c>
      <c r="L3815">
        <f ca="1">K3815*EXP(-'Vasicek Examples'!$B$1/12)+(1-EXP(-'Vasicek Examples'!$B$1/12))*'Vasicek Examples'!$B$2+SQRT('Vasicek Examples'!$B$3^2/2/'Vasicek Examples'!$B$1*(1-EXP(-2*'Vasicek Examples'!$B$1/12)))*NORMSINV(RAND())</f>
        <v>5.9905016185208187E-2</v>
      </c>
      <c r="M3815">
        <f ca="1">L3815*EXP(-'Vasicek Examples'!$B$1/12)+(1-EXP(-'Vasicek Examples'!$B$1/12))*'Vasicek Examples'!$B$2+SQRT('Vasicek Examples'!$B$3^2/2/'Vasicek Examples'!$B$1*(1-EXP(-2*'Vasicek Examples'!$B$1/12)))*NORMSINV(RAND())</f>
        <v>5.7822347287892088E-2</v>
      </c>
      <c r="N3815">
        <f ca="1">M3815*EXP(-'Vasicek Examples'!$B$1/12)+(1-EXP(-'Vasicek Examples'!$B$1/12))*'Vasicek Examples'!$B$2+SQRT('Vasicek Examples'!$B$3^2/2/'Vasicek Examples'!$B$1*(1-EXP(-2*'Vasicek Examples'!$B$1/12)))*NORMSINV(RAND())</f>
        <v>5.8837531295852327E-2</v>
      </c>
      <c r="O3815">
        <f t="shared" ca="1" si="238"/>
        <v>5.1506423472053642E-2</v>
      </c>
      <c r="P3815">
        <f t="shared" ca="1" si="239"/>
        <v>0.94979754894459245</v>
      </c>
      <c r="Q3815">
        <f ca="1">EXP(-'Vasicek Examples'!$D$4*N3815+'Vasicek Examples'!$E$4)</f>
        <v>0.94871506387462357</v>
      </c>
      <c r="R3815">
        <f ca="1">MAX(Q3815-'Vasicek Examples'!$B$8,0)</f>
        <v>0</v>
      </c>
      <c r="S3815">
        <f t="shared" ca="1" si="240"/>
        <v>0</v>
      </c>
    </row>
    <row r="3816" spans="1:19" x14ac:dyDescent="0.2">
      <c r="A3816">
        <f t="shared" si="241"/>
        <v>3812</v>
      </c>
      <c r="B3816">
        <f>'Vasicek Examples'!$B$4</f>
        <v>5.2999999999999999E-2</v>
      </c>
      <c r="C3816">
        <f ca="1">B3816*EXP(-'Vasicek Examples'!$B$1/12)+(1-EXP(-'Vasicek Examples'!$B$1/12))*'Vasicek Examples'!$B$2+SQRT('Vasicek Examples'!$B$3^2/2/'Vasicek Examples'!$B$1*(1-EXP(-2*'Vasicek Examples'!$B$1/12)))*NORMSINV(RAND())</f>
        <v>4.6979774228355135E-2</v>
      </c>
      <c r="D3816">
        <f ca="1">C3816*EXP(-'Vasicek Examples'!$B$1/12)+(1-EXP(-'Vasicek Examples'!$B$1/12))*'Vasicek Examples'!$B$2+SQRT('Vasicek Examples'!$B$3^2/2/'Vasicek Examples'!$B$1*(1-EXP(-2*'Vasicek Examples'!$B$1/12)))*NORMSINV(RAND())</f>
        <v>3.9625988173589428E-2</v>
      </c>
      <c r="E3816">
        <f ca="1">D3816*EXP(-'Vasicek Examples'!$B$1/12)+(1-EXP(-'Vasicek Examples'!$B$1/12))*'Vasicek Examples'!$B$2+SQRT('Vasicek Examples'!$B$3^2/2/'Vasicek Examples'!$B$1*(1-EXP(-2*'Vasicek Examples'!$B$1/12)))*NORMSINV(RAND())</f>
        <v>4.0625399828055006E-2</v>
      </c>
      <c r="F3816">
        <f ca="1">E3816*EXP(-'Vasicek Examples'!$B$1/12)+(1-EXP(-'Vasicek Examples'!$B$1/12))*'Vasicek Examples'!$B$2+SQRT('Vasicek Examples'!$B$3^2/2/'Vasicek Examples'!$B$1*(1-EXP(-2*'Vasicek Examples'!$B$1/12)))*NORMSINV(RAND())</f>
        <v>4.7638763470002884E-2</v>
      </c>
      <c r="G3816">
        <f ca="1">F3816*EXP(-'Vasicek Examples'!$B$1/12)+(1-EXP(-'Vasicek Examples'!$B$1/12))*'Vasicek Examples'!$B$2+SQRT('Vasicek Examples'!$B$3^2/2/'Vasicek Examples'!$B$1*(1-EXP(-2*'Vasicek Examples'!$B$1/12)))*NORMSINV(RAND())</f>
        <v>4.6919785394933099E-2</v>
      </c>
      <c r="H3816">
        <f ca="1">G3816*EXP(-'Vasicek Examples'!$B$1/12)+(1-EXP(-'Vasicek Examples'!$B$1/12))*'Vasicek Examples'!$B$2+SQRT('Vasicek Examples'!$B$3^2/2/'Vasicek Examples'!$B$1*(1-EXP(-2*'Vasicek Examples'!$B$1/12)))*NORMSINV(RAND())</f>
        <v>3.2175852844919382E-2</v>
      </c>
      <c r="I3816">
        <f ca="1">H3816*EXP(-'Vasicek Examples'!$B$1/12)+(1-EXP(-'Vasicek Examples'!$B$1/12))*'Vasicek Examples'!$B$2+SQRT('Vasicek Examples'!$B$3^2/2/'Vasicek Examples'!$B$1*(1-EXP(-2*'Vasicek Examples'!$B$1/12)))*NORMSINV(RAND())</f>
        <v>3.236326109562538E-2</v>
      </c>
      <c r="J3816">
        <f ca="1">I3816*EXP(-'Vasicek Examples'!$B$1/12)+(1-EXP(-'Vasicek Examples'!$B$1/12))*'Vasicek Examples'!$B$2+SQRT('Vasicek Examples'!$B$3^2/2/'Vasicek Examples'!$B$1*(1-EXP(-2*'Vasicek Examples'!$B$1/12)))*NORMSINV(RAND())</f>
        <v>2.1020418038686921E-2</v>
      </c>
      <c r="K3816">
        <f ca="1">J3816*EXP(-'Vasicek Examples'!$B$1/12)+(1-EXP(-'Vasicek Examples'!$B$1/12))*'Vasicek Examples'!$B$2+SQRT('Vasicek Examples'!$B$3^2/2/'Vasicek Examples'!$B$1*(1-EXP(-2*'Vasicek Examples'!$B$1/12)))*NORMSINV(RAND())</f>
        <v>2.5675331083023972E-2</v>
      </c>
      <c r="L3816">
        <f ca="1">K3816*EXP(-'Vasicek Examples'!$B$1/12)+(1-EXP(-'Vasicek Examples'!$B$1/12))*'Vasicek Examples'!$B$2+SQRT('Vasicek Examples'!$B$3^2/2/'Vasicek Examples'!$B$1*(1-EXP(-2*'Vasicek Examples'!$B$1/12)))*NORMSINV(RAND())</f>
        <v>3.0271066996731141E-2</v>
      </c>
      <c r="M3816">
        <f ca="1">L3816*EXP(-'Vasicek Examples'!$B$1/12)+(1-EXP(-'Vasicek Examples'!$B$1/12))*'Vasicek Examples'!$B$2+SQRT('Vasicek Examples'!$B$3^2/2/'Vasicek Examples'!$B$1*(1-EXP(-2*'Vasicek Examples'!$B$1/12)))*NORMSINV(RAND())</f>
        <v>3.3899813478425585E-2</v>
      </c>
      <c r="N3816">
        <f ca="1">M3816*EXP(-'Vasicek Examples'!$B$1/12)+(1-EXP(-'Vasicek Examples'!$B$1/12))*'Vasicek Examples'!$B$2+SQRT('Vasicek Examples'!$B$3^2/2/'Vasicek Examples'!$B$1*(1-EXP(-2*'Vasicek Examples'!$B$1/12)))*NORMSINV(RAND())</f>
        <v>4.4786746252882884E-2</v>
      </c>
      <c r="O3816">
        <f t="shared" ca="1" si="238"/>
        <v>3.3008245053717654E-2</v>
      </c>
      <c r="P3816">
        <f t="shared" ca="1" si="239"/>
        <v>0.96753058221452126</v>
      </c>
      <c r="Q3816">
        <f ca="1">EXP(-'Vasicek Examples'!$D$4*N3816+'Vasicek Examples'!$E$4)</f>
        <v>0.95926331623495864</v>
      </c>
      <c r="R3816">
        <f ca="1">MAX(Q3816-'Vasicek Examples'!$B$8,0)</f>
        <v>0</v>
      </c>
      <c r="S3816">
        <f t="shared" ca="1" si="240"/>
        <v>0</v>
      </c>
    </row>
    <row r="3817" spans="1:19" x14ac:dyDescent="0.2">
      <c r="A3817">
        <f t="shared" si="241"/>
        <v>3813</v>
      </c>
      <c r="B3817">
        <f>'Vasicek Examples'!$B$4</f>
        <v>5.2999999999999999E-2</v>
      </c>
      <c r="C3817">
        <f ca="1">B3817*EXP(-'Vasicek Examples'!$B$1/12)+(1-EXP(-'Vasicek Examples'!$B$1/12))*'Vasicek Examples'!$B$2+SQRT('Vasicek Examples'!$B$3^2/2/'Vasicek Examples'!$B$1*(1-EXP(-2*'Vasicek Examples'!$B$1/12)))*NORMSINV(RAND())</f>
        <v>5.3532463245264138E-2</v>
      </c>
      <c r="D3817">
        <f ca="1">C3817*EXP(-'Vasicek Examples'!$B$1/12)+(1-EXP(-'Vasicek Examples'!$B$1/12))*'Vasicek Examples'!$B$2+SQRT('Vasicek Examples'!$B$3^2/2/'Vasicek Examples'!$B$1*(1-EXP(-2*'Vasicek Examples'!$B$1/12)))*NORMSINV(RAND())</f>
        <v>4.5659036159670138E-2</v>
      </c>
      <c r="E3817">
        <f ca="1">D3817*EXP(-'Vasicek Examples'!$B$1/12)+(1-EXP(-'Vasicek Examples'!$B$1/12))*'Vasicek Examples'!$B$2+SQRT('Vasicek Examples'!$B$3^2/2/'Vasicek Examples'!$B$1*(1-EXP(-2*'Vasicek Examples'!$B$1/12)))*NORMSINV(RAND())</f>
        <v>5.2797105480291706E-2</v>
      </c>
      <c r="F3817">
        <f ca="1">E3817*EXP(-'Vasicek Examples'!$B$1/12)+(1-EXP(-'Vasicek Examples'!$B$1/12))*'Vasicek Examples'!$B$2+SQRT('Vasicek Examples'!$B$3^2/2/'Vasicek Examples'!$B$1*(1-EXP(-2*'Vasicek Examples'!$B$1/12)))*NORMSINV(RAND())</f>
        <v>5.6681551111667068E-2</v>
      </c>
      <c r="G3817">
        <f ca="1">F3817*EXP(-'Vasicek Examples'!$B$1/12)+(1-EXP(-'Vasicek Examples'!$B$1/12))*'Vasicek Examples'!$B$2+SQRT('Vasicek Examples'!$B$3^2/2/'Vasicek Examples'!$B$1*(1-EXP(-2*'Vasicek Examples'!$B$1/12)))*NORMSINV(RAND())</f>
        <v>5.1227413667389005E-2</v>
      </c>
      <c r="H3817">
        <f ca="1">G3817*EXP(-'Vasicek Examples'!$B$1/12)+(1-EXP(-'Vasicek Examples'!$B$1/12))*'Vasicek Examples'!$B$2+SQRT('Vasicek Examples'!$B$3^2/2/'Vasicek Examples'!$B$1*(1-EXP(-2*'Vasicek Examples'!$B$1/12)))*NORMSINV(RAND())</f>
        <v>4.9437496889202036E-2</v>
      </c>
      <c r="I3817">
        <f ca="1">H3817*EXP(-'Vasicek Examples'!$B$1/12)+(1-EXP(-'Vasicek Examples'!$B$1/12))*'Vasicek Examples'!$B$2+SQRT('Vasicek Examples'!$B$3^2/2/'Vasicek Examples'!$B$1*(1-EXP(-2*'Vasicek Examples'!$B$1/12)))*NORMSINV(RAND())</f>
        <v>4.8156768358580827E-2</v>
      </c>
      <c r="J3817">
        <f ca="1">I3817*EXP(-'Vasicek Examples'!$B$1/12)+(1-EXP(-'Vasicek Examples'!$B$1/12))*'Vasicek Examples'!$B$2+SQRT('Vasicek Examples'!$B$3^2/2/'Vasicek Examples'!$B$1*(1-EXP(-2*'Vasicek Examples'!$B$1/12)))*NORMSINV(RAND())</f>
        <v>4.6468618003754729E-2</v>
      </c>
      <c r="K3817">
        <f ca="1">J3817*EXP(-'Vasicek Examples'!$B$1/12)+(1-EXP(-'Vasicek Examples'!$B$1/12))*'Vasicek Examples'!$B$2+SQRT('Vasicek Examples'!$B$3^2/2/'Vasicek Examples'!$B$1*(1-EXP(-2*'Vasicek Examples'!$B$1/12)))*NORMSINV(RAND())</f>
        <v>4.1728668800101627E-2</v>
      </c>
      <c r="L3817">
        <f ca="1">K3817*EXP(-'Vasicek Examples'!$B$1/12)+(1-EXP(-'Vasicek Examples'!$B$1/12))*'Vasicek Examples'!$B$2+SQRT('Vasicek Examples'!$B$3^2/2/'Vasicek Examples'!$B$1*(1-EXP(-2*'Vasicek Examples'!$B$1/12)))*NORMSINV(RAND())</f>
        <v>4.0111139615793635E-2</v>
      </c>
      <c r="M3817">
        <f ca="1">L3817*EXP(-'Vasicek Examples'!$B$1/12)+(1-EXP(-'Vasicek Examples'!$B$1/12))*'Vasicek Examples'!$B$2+SQRT('Vasicek Examples'!$B$3^2/2/'Vasicek Examples'!$B$1*(1-EXP(-2*'Vasicek Examples'!$B$1/12)))*NORMSINV(RAND())</f>
        <v>3.9677468491446224E-2</v>
      </c>
      <c r="N3817">
        <f ca="1">M3817*EXP(-'Vasicek Examples'!$B$1/12)+(1-EXP(-'Vasicek Examples'!$B$1/12))*'Vasicek Examples'!$B$2+SQRT('Vasicek Examples'!$B$3^2/2/'Vasicek Examples'!$B$1*(1-EXP(-2*'Vasicek Examples'!$B$1/12)))*NORMSINV(RAND())</f>
        <v>4.1031392827126159E-2</v>
      </c>
      <c r="O3817">
        <f t="shared" ca="1" si="238"/>
        <v>4.3268932884507678E-2</v>
      </c>
      <c r="P3817">
        <f t="shared" ca="1" si="239"/>
        <v>0.95765381083111312</v>
      </c>
      <c r="Q3817">
        <f ca="1">EXP(-'Vasicek Examples'!$D$4*N3817+'Vasicek Examples'!$E$4)</f>
        <v>0.96210235566315305</v>
      </c>
      <c r="R3817">
        <f ca="1">MAX(Q3817-'Vasicek Examples'!$B$8,0)</f>
        <v>1.4063739590398638E-3</v>
      </c>
      <c r="S3817">
        <f t="shared" ca="1" si="240"/>
        <v>1.3468193813281654E-3</v>
      </c>
    </row>
    <row r="3818" spans="1:19" x14ac:dyDescent="0.2">
      <c r="A3818">
        <f t="shared" si="241"/>
        <v>3814</v>
      </c>
      <c r="B3818">
        <f>'Vasicek Examples'!$B$4</f>
        <v>5.2999999999999999E-2</v>
      </c>
      <c r="C3818">
        <f ca="1">B3818*EXP(-'Vasicek Examples'!$B$1/12)+(1-EXP(-'Vasicek Examples'!$B$1/12))*'Vasicek Examples'!$B$2+SQRT('Vasicek Examples'!$B$3^2/2/'Vasicek Examples'!$B$1*(1-EXP(-2*'Vasicek Examples'!$B$1/12)))*NORMSINV(RAND())</f>
        <v>4.8156731072255245E-2</v>
      </c>
      <c r="D3818">
        <f ca="1">C3818*EXP(-'Vasicek Examples'!$B$1/12)+(1-EXP(-'Vasicek Examples'!$B$1/12))*'Vasicek Examples'!$B$2+SQRT('Vasicek Examples'!$B$3^2/2/'Vasicek Examples'!$B$1*(1-EXP(-2*'Vasicek Examples'!$B$1/12)))*NORMSINV(RAND())</f>
        <v>5.7394477032375768E-2</v>
      </c>
      <c r="E3818">
        <f ca="1">D3818*EXP(-'Vasicek Examples'!$B$1/12)+(1-EXP(-'Vasicek Examples'!$B$1/12))*'Vasicek Examples'!$B$2+SQRT('Vasicek Examples'!$B$3^2/2/'Vasicek Examples'!$B$1*(1-EXP(-2*'Vasicek Examples'!$B$1/12)))*NORMSINV(RAND())</f>
        <v>4.7963787739481775E-2</v>
      </c>
      <c r="F3818">
        <f ca="1">E3818*EXP(-'Vasicek Examples'!$B$1/12)+(1-EXP(-'Vasicek Examples'!$B$1/12))*'Vasicek Examples'!$B$2+SQRT('Vasicek Examples'!$B$3^2/2/'Vasicek Examples'!$B$1*(1-EXP(-2*'Vasicek Examples'!$B$1/12)))*NORMSINV(RAND())</f>
        <v>5.9025025258849916E-2</v>
      </c>
      <c r="G3818">
        <f ca="1">F3818*EXP(-'Vasicek Examples'!$B$1/12)+(1-EXP(-'Vasicek Examples'!$B$1/12))*'Vasicek Examples'!$B$2+SQRT('Vasicek Examples'!$B$3^2/2/'Vasicek Examples'!$B$1*(1-EXP(-2*'Vasicek Examples'!$B$1/12)))*NORMSINV(RAND())</f>
        <v>5.2338127207704456E-2</v>
      </c>
      <c r="H3818">
        <f ca="1">G3818*EXP(-'Vasicek Examples'!$B$1/12)+(1-EXP(-'Vasicek Examples'!$B$1/12))*'Vasicek Examples'!$B$2+SQRT('Vasicek Examples'!$B$3^2/2/'Vasicek Examples'!$B$1*(1-EXP(-2*'Vasicek Examples'!$B$1/12)))*NORMSINV(RAND())</f>
        <v>5.051737991132331E-2</v>
      </c>
      <c r="I3818">
        <f ca="1">H3818*EXP(-'Vasicek Examples'!$B$1/12)+(1-EXP(-'Vasicek Examples'!$B$1/12))*'Vasicek Examples'!$B$2+SQRT('Vasicek Examples'!$B$3^2/2/'Vasicek Examples'!$B$1*(1-EXP(-2*'Vasicek Examples'!$B$1/12)))*NORMSINV(RAND())</f>
        <v>5.6446130381709578E-2</v>
      </c>
      <c r="J3818">
        <f ca="1">I3818*EXP(-'Vasicek Examples'!$B$1/12)+(1-EXP(-'Vasicek Examples'!$B$1/12))*'Vasicek Examples'!$B$2+SQRT('Vasicek Examples'!$B$3^2/2/'Vasicek Examples'!$B$1*(1-EXP(-2*'Vasicek Examples'!$B$1/12)))*NORMSINV(RAND())</f>
        <v>5.4642527612033177E-2</v>
      </c>
      <c r="K3818">
        <f ca="1">J3818*EXP(-'Vasicek Examples'!$B$1/12)+(1-EXP(-'Vasicek Examples'!$B$1/12))*'Vasicek Examples'!$B$2+SQRT('Vasicek Examples'!$B$3^2/2/'Vasicek Examples'!$B$1*(1-EXP(-2*'Vasicek Examples'!$B$1/12)))*NORMSINV(RAND())</f>
        <v>5.8954593984249806E-2</v>
      </c>
      <c r="L3818">
        <f ca="1">K3818*EXP(-'Vasicek Examples'!$B$1/12)+(1-EXP(-'Vasicek Examples'!$B$1/12))*'Vasicek Examples'!$B$2+SQRT('Vasicek Examples'!$B$3^2/2/'Vasicek Examples'!$B$1*(1-EXP(-2*'Vasicek Examples'!$B$1/12)))*NORMSINV(RAND())</f>
        <v>5.7511873774542158E-2</v>
      </c>
      <c r="M3818">
        <f ca="1">L3818*EXP(-'Vasicek Examples'!$B$1/12)+(1-EXP(-'Vasicek Examples'!$B$1/12))*'Vasicek Examples'!$B$2+SQRT('Vasicek Examples'!$B$3^2/2/'Vasicek Examples'!$B$1*(1-EXP(-2*'Vasicek Examples'!$B$1/12)))*NORMSINV(RAND())</f>
        <v>5.2430379845869041E-2</v>
      </c>
      <c r="N3818">
        <f ca="1">M3818*EXP(-'Vasicek Examples'!$B$1/12)+(1-EXP(-'Vasicek Examples'!$B$1/12))*'Vasicek Examples'!$B$2+SQRT('Vasicek Examples'!$B$3^2/2/'Vasicek Examples'!$B$1*(1-EXP(-2*'Vasicek Examples'!$B$1/12)))*NORMSINV(RAND())</f>
        <v>4.7980373166012523E-2</v>
      </c>
      <c r="O3818">
        <f t="shared" ca="1" si="238"/>
        <v>4.9607737905606068E-2</v>
      </c>
      <c r="P3818">
        <f t="shared" ca="1" si="239"/>
        <v>0.95160262893920977</v>
      </c>
      <c r="Q3818">
        <f ca="1">EXP(-'Vasicek Examples'!$D$4*N3818+'Vasicek Examples'!$E$4)</f>
        <v>0.95685553352615182</v>
      </c>
      <c r="R3818">
        <f ca="1">MAX(Q3818-'Vasicek Examples'!$B$8,0)</f>
        <v>0</v>
      </c>
      <c r="S3818">
        <f t="shared" ca="1" si="240"/>
        <v>0</v>
      </c>
    </row>
    <row r="3819" spans="1:19" x14ac:dyDescent="0.2">
      <c r="A3819">
        <f t="shared" si="241"/>
        <v>3815</v>
      </c>
      <c r="B3819">
        <f>'Vasicek Examples'!$B$4</f>
        <v>5.2999999999999999E-2</v>
      </c>
      <c r="C3819">
        <f ca="1">B3819*EXP(-'Vasicek Examples'!$B$1/12)+(1-EXP(-'Vasicek Examples'!$B$1/12))*'Vasicek Examples'!$B$2+SQRT('Vasicek Examples'!$B$3^2/2/'Vasicek Examples'!$B$1*(1-EXP(-2*'Vasicek Examples'!$B$1/12)))*NORMSINV(RAND())</f>
        <v>5.7366586024376554E-2</v>
      </c>
      <c r="D3819">
        <f ca="1">C3819*EXP(-'Vasicek Examples'!$B$1/12)+(1-EXP(-'Vasicek Examples'!$B$1/12))*'Vasicek Examples'!$B$2+SQRT('Vasicek Examples'!$B$3^2/2/'Vasicek Examples'!$B$1*(1-EXP(-2*'Vasicek Examples'!$B$1/12)))*NORMSINV(RAND())</f>
        <v>5.8021238635423827E-2</v>
      </c>
      <c r="E3819">
        <f ca="1">D3819*EXP(-'Vasicek Examples'!$B$1/12)+(1-EXP(-'Vasicek Examples'!$B$1/12))*'Vasicek Examples'!$B$2+SQRT('Vasicek Examples'!$B$3^2/2/'Vasicek Examples'!$B$1*(1-EXP(-2*'Vasicek Examples'!$B$1/12)))*NORMSINV(RAND())</f>
        <v>5.9522172693890443E-2</v>
      </c>
      <c r="F3819">
        <f ca="1">E3819*EXP(-'Vasicek Examples'!$B$1/12)+(1-EXP(-'Vasicek Examples'!$B$1/12))*'Vasicek Examples'!$B$2+SQRT('Vasicek Examples'!$B$3^2/2/'Vasicek Examples'!$B$1*(1-EXP(-2*'Vasicek Examples'!$B$1/12)))*NORMSINV(RAND())</f>
        <v>5.8542130185622904E-2</v>
      </c>
      <c r="G3819">
        <f ca="1">F3819*EXP(-'Vasicek Examples'!$B$1/12)+(1-EXP(-'Vasicek Examples'!$B$1/12))*'Vasicek Examples'!$B$2+SQRT('Vasicek Examples'!$B$3^2/2/'Vasicek Examples'!$B$1*(1-EXP(-2*'Vasicek Examples'!$B$1/12)))*NORMSINV(RAND())</f>
        <v>6.0642007925935722E-2</v>
      </c>
      <c r="H3819">
        <f ca="1">G3819*EXP(-'Vasicek Examples'!$B$1/12)+(1-EXP(-'Vasicek Examples'!$B$1/12))*'Vasicek Examples'!$B$2+SQRT('Vasicek Examples'!$B$3^2/2/'Vasicek Examples'!$B$1*(1-EXP(-2*'Vasicek Examples'!$B$1/12)))*NORMSINV(RAND())</f>
        <v>6.781421070959423E-2</v>
      </c>
      <c r="I3819">
        <f ca="1">H3819*EXP(-'Vasicek Examples'!$B$1/12)+(1-EXP(-'Vasicek Examples'!$B$1/12))*'Vasicek Examples'!$B$2+SQRT('Vasicek Examples'!$B$3^2/2/'Vasicek Examples'!$B$1*(1-EXP(-2*'Vasicek Examples'!$B$1/12)))*NORMSINV(RAND())</f>
        <v>7.492294246232778E-2</v>
      </c>
      <c r="J3819">
        <f ca="1">I3819*EXP(-'Vasicek Examples'!$B$1/12)+(1-EXP(-'Vasicek Examples'!$B$1/12))*'Vasicek Examples'!$B$2+SQRT('Vasicek Examples'!$B$3^2/2/'Vasicek Examples'!$B$1*(1-EXP(-2*'Vasicek Examples'!$B$1/12)))*NORMSINV(RAND())</f>
        <v>6.0371486580356772E-2</v>
      </c>
      <c r="K3819">
        <f ca="1">J3819*EXP(-'Vasicek Examples'!$B$1/12)+(1-EXP(-'Vasicek Examples'!$B$1/12))*'Vasicek Examples'!$B$2+SQRT('Vasicek Examples'!$B$3^2/2/'Vasicek Examples'!$B$1*(1-EXP(-2*'Vasicek Examples'!$B$1/12)))*NORMSINV(RAND())</f>
        <v>5.0232573334844585E-2</v>
      </c>
      <c r="L3819">
        <f ca="1">K3819*EXP(-'Vasicek Examples'!$B$1/12)+(1-EXP(-'Vasicek Examples'!$B$1/12))*'Vasicek Examples'!$B$2+SQRT('Vasicek Examples'!$B$3^2/2/'Vasicek Examples'!$B$1*(1-EXP(-2*'Vasicek Examples'!$B$1/12)))*NORMSINV(RAND())</f>
        <v>3.2617230336532965E-2</v>
      </c>
      <c r="M3819">
        <f ca="1">L3819*EXP(-'Vasicek Examples'!$B$1/12)+(1-EXP(-'Vasicek Examples'!$B$1/12))*'Vasicek Examples'!$B$2+SQRT('Vasicek Examples'!$B$3^2/2/'Vasicek Examples'!$B$1*(1-EXP(-2*'Vasicek Examples'!$B$1/12)))*NORMSINV(RAND())</f>
        <v>3.5595267332605034E-2</v>
      </c>
      <c r="N3819">
        <f ca="1">M3819*EXP(-'Vasicek Examples'!$B$1/12)+(1-EXP(-'Vasicek Examples'!$B$1/12))*'Vasicek Examples'!$B$2+SQRT('Vasicek Examples'!$B$3^2/2/'Vasicek Examples'!$B$1*(1-EXP(-2*'Vasicek Examples'!$B$1/12)))*NORMSINV(RAND())</f>
        <v>3.5166899858658764E-2</v>
      </c>
      <c r="O3819">
        <f t="shared" ca="1" si="238"/>
        <v>5.037900026155432E-2</v>
      </c>
      <c r="P3819">
        <f t="shared" ca="1" si="239"/>
        <v>0.95086897660926728</v>
      </c>
      <c r="Q3819">
        <f ca="1">EXP(-'Vasicek Examples'!$D$4*N3819+'Vasicek Examples'!$E$4)</f>
        <v>0.96655271583064373</v>
      </c>
      <c r="R3819">
        <f ca="1">MAX(Q3819-'Vasicek Examples'!$B$8,0)</f>
        <v>5.8567341265305384E-3</v>
      </c>
      <c r="S3819">
        <f t="shared" ca="1" si="240"/>
        <v>5.5689867851666641E-3</v>
      </c>
    </row>
    <row r="3820" spans="1:19" x14ac:dyDescent="0.2">
      <c r="A3820">
        <f t="shared" si="241"/>
        <v>3816</v>
      </c>
      <c r="B3820">
        <f>'Vasicek Examples'!$B$4</f>
        <v>5.2999999999999999E-2</v>
      </c>
      <c r="C3820">
        <f ca="1">B3820*EXP(-'Vasicek Examples'!$B$1/12)+(1-EXP(-'Vasicek Examples'!$B$1/12))*'Vasicek Examples'!$B$2+SQRT('Vasicek Examples'!$B$3^2/2/'Vasicek Examples'!$B$1*(1-EXP(-2*'Vasicek Examples'!$B$1/12)))*NORMSINV(RAND())</f>
        <v>5.6934745750044077E-2</v>
      </c>
      <c r="D3820">
        <f ca="1">C3820*EXP(-'Vasicek Examples'!$B$1/12)+(1-EXP(-'Vasicek Examples'!$B$1/12))*'Vasicek Examples'!$B$2+SQRT('Vasicek Examples'!$B$3^2/2/'Vasicek Examples'!$B$1*(1-EXP(-2*'Vasicek Examples'!$B$1/12)))*NORMSINV(RAND())</f>
        <v>4.2620072672922976E-2</v>
      </c>
      <c r="E3820">
        <f ca="1">D3820*EXP(-'Vasicek Examples'!$B$1/12)+(1-EXP(-'Vasicek Examples'!$B$1/12))*'Vasicek Examples'!$B$2+SQRT('Vasicek Examples'!$B$3^2/2/'Vasicek Examples'!$B$1*(1-EXP(-2*'Vasicek Examples'!$B$1/12)))*NORMSINV(RAND())</f>
        <v>3.3788900554932083E-2</v>
      </c>
      <c r="F3820">
        <f ca="1">E3820*EXP(-'Vasicek Examples'!$B$1/12)+(1-EXP(-'Vasicek Examples'!$B$1/12))*'Vasicek Examples'!$B$2+SQRT('Vasicek Examples'!$B$3^2/2/'Vasicek Examples'!$B$1*(1-EXP(-2*'Vasicek Examples'!$B$1/12)))*NORMSINV(RAND())</f>
        <v>4.1847178631720577E-2</v>
      </c>
      <c r="G3820">
        <f ca="1">F3820*EXP(-'Vasicek Examples'!$B$1/12)+(1-EXP(-'Vasicek Examples'!$B$1/12))*'Vasicek Examples'!$B$2+SQRT('Vasicek Examples'!$B$3^2/2/'Vasicek Examples'!$B$1*(1-EXP(-2*'Vasicek Examples'!$B$1/12)))*NORMSINV(RAND())</f>
        <v>3.6526839241945525E-2</v>
      </c>
      <c r="H3820">
        <f ca="1">G3820*EXP(-'Vasicek Examples'!$B$1/12)+(1-EXP(-'Vasicek Examples'!$B$1/12))*'Vasicek Examples'!$B$2+SQRT('Vasicek Examples'!$B$3^2/2/'Vasicek Examples'!$B$1*(1-EXP(-2*'Vasicek Examples'!$B$1/12)))*NORMSINV(RAND())</f>
        <v>3.3146420445163416E-2</v>
      </c>
      <c r="I3820">
        <f ca="1">H3820*EXP(-'Vasicek Examples'!$B$1/12)+(1-EXP(-'Vasicek Examples'!$B$1/12))*'Vasicek Examples'!$B$2+SQRT('Vasicek Examples'!$B$3^2/2/'Vasicek Examples'!$B$1*(1-EXP(-2*'Vasicek Examples'!$B$1/12)))*NORMSINV(RAND())</f>
        <v>2.8713439443894859E-2</v>
      </c>
      <c r="J3820">
        <f ca="1">I3820*EXP(-'Vasicek Examples'!$B$1/12)+(1-EXP(-'Vasicek Examples'!$B$1/12))*'Vasicek Examples'!$B$2+SQRT('Vasicek Examples'!$B$3^2/2/'Vasicek Examples'!$B$1*(1-EXP(-2*'Vasicek Examples'!$B$1/12)))*NORMSINV(RAND())</f>
        <v>3.1735803950616884E-2</v>
      </c>
      <c r="K3820">
        <f ca="1">J3820*EXP(-'Vasicek Examples'!$B$1/12)+(1-EXP(-'Vasicek Examples'!$B$1/12))*'Vasicek Examples'!$B$2+SQRT('Vasicek Examples'!$B$3^2/2/'Vasicek Examples'!$B$1*(1-EXP(-2*'Vasicek Examples'!$B$1/12)))*NORMSINV(RAND())</f>
        <v>2.4350364182188299E-2</v>
      </c>
      <c r="L3820">
        <f ca="1">K3820*EXP(-'Vasicek Examples'!$B$1/12)+(1-EXP(-'Vasicek Examples'!$B$1/12))*'Vasicek Examples'!$B$2+SQRT('Vasicek Examples'!$B$3^2/2/'Vasicek Examples'!$B$1*(1-EXP(-2*'Vasicek Examples'!$B$1/12)))*NORMSINV(RAND())</f>
        <v>2.5232897245284512E-2</v>
      </c>
      <c r="M3820">
        <f ca="1">L3820*EXP(-'Vasicek Examples'!$B$1/12)+(1-EXP(-'Vasicek Examples'!$B$1/12))*'Vasicek Examples'!$B$2+SQRT('Vasicek Examples'!$B$3^2/2/'Vasicek Examples'!$B$1*(1-EXP(-2*'Vasicek Examples'!$B$1/12)))*NORMSINV(RAND())</f>
        <v>3.1434333155771814E-2</v>
      </c>
      <c r="N3820">
        <f ca="1">M3820*EXP(-'Vasicek Examples'!$B$1/12)+(1-EXP(-'Vasicek Examples'!$B$1/12))*'Vasicek Examples'!$B$2+SQRT('Vasicek Examples'!$B$3^2/2/'Vasicek Examples'!$B$1*(1-EXP(-2*'Vasicek Examples'!$B$1/12)))*NORMSINV(RAND())</f>
        <v>2.8866276365644344E-2</v>
      </c>
      <c r="O3820">
        <f t="shared" ca="1" si="238"/>
        <v>3.1024730048523758E-2</v>
      </c>
      <c r="P3820">
        <f t="shared" ca="1" si="239"/>
        <v>0.96945159819451243</v>
      </c>
      <c r="Q3820">
        <f ca="1">EXP(-'Vasicek Examples'!$D$4*N3820+'Vasicek Examples'!$E$4)</f>
        <v>0.97135698212429655</v>
      </c>
      <c r="R3820">
        <f ca="1">MAX(Q3820-'Vasicek Examples'!$B$8,0)</f>
        <v>1.0661000420183364E-2</v>
      </c>
      <c r="S3820">
        <f t="shared" ca="1" si="240"/>
        <v>1.0335323895699132E-2</v>
      </c>
    </row>
    <row r="3821" spans="1:19" x14ac:dyDescent="0.2">
      <c r="A3821">
        <f t="shared" si="241"/>
        <v>3817</v>
      </c>
      <c r="B3821">
        <f>'Vasicek Examples'!$B$4</f>
        <v>5.2999999999999999E-2</v>
      </c>
      <c r="C3821">
        <f ca="1">B3821*EXP(-'Vasicek Examples'!$B$1/12)+(1-EXP(-'Vasicek Examples'!$B$1/12))*'Vasicek Examples'!$B$2+SQRT('Vasicek Examples'!$B$3^2/2/'Vasicek Examples'!$B$1*(1-EXP(-2*'Vasicek Examples'!$B$1/12)))*NORMSINV(RAND())</f>
        <v>4.9997243705444755E-2</v>
      </c>
      <c r="D3821">
        <f ca="1">C3821*EXP(-'Vasicek Examples'!$B$1/12)+(1-EXP(-'Vasicek Examples'!$B$1/12))*'Vasicek Examples'!$B$2+SQRT('Vasicek Examples'!$B$3^2/2/'Vasicek Examples'!$B$1*(1-EXP(-2*'Vasicek Examples'!$B$1/12)))*NORMSINV(RAND())</f>
        <v>4.6972428730784194E-2</v>
      </c>
      <c r="E3821">
        <f ca="1">D3821*EXP(-'Vasicek Examples'!$B$1/12)+(1-EXP(-'Vasicek Examples'!$B$1/12))*'Vasicek Examples'!$B$2+SQRT('Vasicek Examples'!$B$3^2/2/'Vasicek Examples'!$B$1*(1-EXP(-2*'Vasicek Examples'!$B$1/12)))*NORMSINV(RAND())</f>
        <v>4.9450792710342244E-2</v>
      </c>
      <c r="F3821">
        <f ca="1">E3821*EXP(-'Vasicek Examples'!$B$1/12)+(1-EXP(-'Vasicek Examples'!$B$1/12))*'Vasicek Examples'!$B$2+SQRT('Vasicek Examples'!$B$3^2/2/'Vasicek Examples'!$B$1*(1-EXP(-2*'Vasicek Examples'!$B$1/12)))*NORMSINV(RAND())</f>
        <v>5.7829590484518571E-2</v>
      </c>
      <c r="G3821">
        <f ca="1">F3821*EXP(-'Vasicek Examples'!$B$1/12)+(1-EXP(-'Vasicek Examples'!$B$1/12))*'Vasicek Examples'!$B$2+SQRT('Vasicek Examples'!$B$3^2/2/'Vasicek Examples'!$B$1*(1-EXP(-2*'Vasicek Examples'!$B$1/12)))*NORMSINV(RAND())</f>
        <v>5.3350512577035936E-2</v>
      </c>
      <c r="H3821">
        <f ca="1">G3821*EXP(-'Vasicek Examples'!$B$1/12)+(1-EXP(-'Vasicek Examples'!$B$1/12))*'Vasicek Examples'!$B$2+SQRT('Vasicek Examples'!$B$3^2/2/'Vasicek Examples'!$B$1*(1-EXP(-2*'Vasicek Examples'!$B$1/12)))*NORMSINV(RAND())</f>
        <v>5.1853404190249405E-2</v>
      </c>
      <c r="I3821">
        <f ca="1">H3821*EXP(-'Vasicek Examples'!$B$1/12)+(1-EXP(-'Vasicek Examples'!$B$1/12))*'Vasicek Examples'!$B$2+SQRT('Vasicek Examples'!$B$3^2/2/'Vasicek Examples'!$B$1*(1-EXP(-2*'Vasicek Examples'!$B$1/12)))*NORMSINV(RAND())</f>
        <v>4.3019401707631161E-2</v>
      </c>
      <c r="J3821">
        <f ca="1">I3821*EXP(-'Vasicek Examples'!$B$1/12)+(1-EXP(-'Vasicek Examples'!$B$1/12))*'Vasicek Examples'!$B$2+SQRT('Vasicek Examples'!$B$3^2/2/'Vasicek Examples'!$B$1*(1-EXP(-2*'Vasicek Examples'!$B$1/12)))*NORMSINV(RAND())</f>
        <v>4.4811515614572972E-2</v>
      </c>
      <c r="K3821">
        <f ca="1">J3821*EXP(-'Vasicek Examples'!$B$1/12)+(1-EXP(-'Vasicek Examples'!$B$1/12))*'Vasicek Examples'!$B$2+SQRT('Vasicek Examples'!$B$3^2/2/'Vasicek Examples'!$B$1*(1-EXP(-2*'Vasicek Examples'!$B$1/12)))*NORMSINV(RAND())</f>
        <v>3.4243428355623107E-2</v>
      </c>
      <c r="L3821">
        <f ca="1">K3821*EXP(-'Vasicek Examples'!$B$1/12)+(1-EXP(-'Vasicek Examples'!$B$1/12))*'Vasicek Examples'!$B$2+SQRT('Vasicek Examples'!$B$3^2/2/'Vasicek Examples'!$B$1*(1-EXP(-2*'Vasicek Examples'!$B$1/12)))*NORMSINV(RAND())</f>
        <v>4.1660689924651745E-2</v>
      </c>
      <c r="M3821">
        <f ca="1">L3821*EXP(-'Vasicek Examples'!$B$1/12)+(1-EXP(-'Vasicek Examples'!$B$1/12))*'Vasicek Examples'!$B$2+SQRT('Vasicek Examples'!$B$3^2/2/'Vasicek Examples'!$B$1*(1-EXP(-2*'Vasicek Examples'!$B$1/12)))*NORMSINV(RAND())</f>
        <v>3.5979379212242278E-2</v>
      </c>
      <c r="N3821">
        <f ca="1">M3821*EXP(-'Vasicek Examples'!$B$1/12)+(1-EXP(-'Vasicek Examples'!$B$1/12))*'Vasicek Examples'!$B$2+SQRT('Vasicek Examples'!$B$3^2/2/'Vasicek Examples'!$B$1*(1-EXP(-2*'Vasicek Examples'!$B$1/12)))*NORMSINV(RAND())</f>
        <v>3.244998025235498E-2</v>
      </c>
      <c r="O3821">
        <f t="shared" ca="1" si="238"/>
        <v>4.1699562957212631E-2</v>
      </c>
      <c r="P3821">
        <f t="shared" ca="1" si="239"/>
        <v>0.95915790385306388</v>
      </c>
      <c r="Q3821">
        <f ca="1">EXP(-'Vasicek Examples'!$D$4*N3821+'Vasicek Examples'!$E$4)</f>
        <v>0.96862146377834057</v>
      </c>
      <c r="R3821">
        <f ca="1">MAX(Q3821-'Vasicek Examples'!$B$8,0)</f>
        <v>7.9254820742273857E-3</v>
      </c>
      <c r="S3821">
        <f t="shared" ca="1" si="240"/>
        <v>7.6017887733409719E-3</v>
      </c>
    </row>
    <row r="3822" spans="1:19" x14ac:dyDescent="0.2">
      <c r="A3822">
        <f t="shared" si="241"/>
        <v>3818</v>
      </c>
      <c r="B3822">
        <f>'Vasicek Examples'!$B$4</f>
        <v>5.2999999999999999E-2</v>
      </c>
      <c r="C3822">
        <f ca="1">B3822*EXP(-'Vasicek Examples'!$B$1/12)+(1-EXP(-'Vasicek Examples'!$B$1/12))*'Vasicek Examples'!$B$2+SQRT('Vasicek Examples'!$B$3^2/2/'Vasicek Examples'!$B$1*(1-EXP(-2*'Vasicek Examples'!$B$1/12)))*NORMSINV(RAND())</f>
        <v>5.4360865192387919E-2</v>
      </c>
      <c r="D3822">
        <f ca="1">C3822*EXP(-'Vasicek Examples'!$B$1/12)+(1-EXP(-'Vasicek Examples'!$B$1/12))*'Vasicek Examples'!$B$2+SQRT('Vasicek Examples'!$B$3^2/2/'Vasicek Examples'!$B$1*(1-EXP(-2*'Vasicek Examples'!$B$1/12)))*NORMSINV(RAND())</f>
        <v>4.7277050660359449E-2</v>
      </c>
      <c r="E3822">
        <f ca="1">D3822*EXP(-'Vasicek Examples'!$B$1/12)+(1-EXP(-'Vasicek Examples'!$B$1/12))*'Vasicek Examples'!$B$2+SQRT('Vasicek Examples'!$B$3^2/2/'Vasicek Examples'!$B$1*(1-EXP(-2*'Vasicek Examples'!$B$1/12)))*NORMSINV(RAND())</f>
        <v>4.4064530972283619E-2</v>
      </c>
      <c r="F3822">
        <f ca="1">E3822*EXP(-'Vasicek Examples'!$B$1/12)+(1-EXP(-'Vasicek Examples'!$B$1/12))*'Vasicek Examples'!$B$2+SQRT('Vasicek Examples'!$B$3^2/2/'Vasicek Examples'!$B$1*(1-EXP(-2*'Vasicek Examples'!$B$1/12)))*NORMSINV(RAND())</f>
        <v>5.3406393544494959E-2</v>
      </c>
      <c r="G3822">
        <f ca="1">F3822*EXP(-'Vasicek Examples'!$B$1/12)+(1-EXP(-'Vasicek Examples'!$B$1/12))*'Vasicek Examples'!$B$2+SQRT('Vasicek Examples'!$B$3^2/2/'Vasicek Examples'!$B$1*(1-EXP(-2*'Vasicek Examples'!$B$1/12)))*NORMSINV(RAND())</f>
        <v>5.3897847885770234E-2</v>
      </c>
      <c r="H3822">
        <f ca="1">G3822*EXP(-'Vasicek Examples'!$B$1/12)+(1-EXP(-'Vasicek Examples'!$B$1/12))*'Vasicek Examples'!$B$2+SQRT('Vasicek Examples'!$B$3^2/2/'Vasicek Examples'!$B$1*(1-EXP(-2*'Vasicek Examples'!$B$1/12)))*NORMSINV(RAND())</f>
        <v>5.0325331723063894E-2</v>
      </c>
      <c r="I3822">
        <f ca="1">H3822*EXP(-'Vasicek Examples'!$B$1/12)+(1-EXP(-'Vasicek Examples'!$B$1/12))*'Vasicek Examples'!$B$2+SQRT('Vasicek Examples'!$B$3^2/2/'Vasicek Examples'!$B$1*(1-EXP(-2*'Vasicek Examples'!$B$1/12)))*NORMSINV(RAND())</f>
        <v>5.4176368210844608E-2</v>
      </c>
      <c r="J3822">
        <f ca="1">I3822*EXP(-'Vasicek Examples'!$B$1/12)+(1-EXP(-'Vasicek Examples'!$B$1/12))*'Vasicek Examples'!$B$2+SQRT('Vasicek Examples'!$B$3^2/2/'Vasicek Examples'!$B$1*(1-EXP(-2*'Vasicek Examples'!$B$1/12)))*NORMSINV(RAND())</f>
        <v>6.4353438148408715E-2</v>
      </c>
      <c r="K3822">
        <f ca="1">J3822*EXP(-'Vasicek Examples'!$B$1/12)+(1-EXP(-'Vasicek Examples'!$B$1/12))*'Vasicek Examples'!$B$2+SQRT('Vasicek Examples'!$B$3^2/2/'Vasicek Examples'!$B$1*(1-EXP(-2*'Vasicek Examples'!$B$1/12)))*NORMSINV(RAND())</f>
        <v>6.8082661958895105E-2</v>
      </c>
      <c r="L3822">
        <f ca="1">K3822*EXP(-'Vasicek Examples'!$B$1/12)+(1-EXP(-'Vasicek Examples'!$B$1/12))*'Vasicek Examples'!$B$2+SQRT('Vasicek Examples'!$B$3^2/2/'Vasicek Examples'!$B$1*(1-EXP(-2*'Vasicek Examples'!$B$1/12)))*NORMSINV(RAND())</f>
        <v>7.0290377799614709E-2</v>
      </c>
      <c r="M3822">
        <f ca="1">L3822*EXP(-'Vasicek Examples'!$B$1/12)+(1-EXP(-'Vasicek Examples'!$B$1/12))*'Vasicek Examples'!$B$2+SQRT('Vasicek Examples'!$B$3^2/2/'Vasicek Examples'!$B$1*(1-EXP(-2*'Vasicek Examples'!$B$1/12)))*NORMSINV(RAND())</f>
        <v>7.1511874717314933E-2</v>
      </c>
      <c r="N3822">
        <f ca="1">M3822*EXP(-'Vasicek Examples'!$B$1/12)+(1-EXP(-'Vasicek Examples'!$B$1/12))*'Vasicek Examples'!$B$2+SQRT('Vasicek Examples'!$B$3^2/2/'Vasicek Examples'!$B$1*(1-EXP(-2*'Vasicek Examples'!$B$1/12)))*NORMSINV(RAND())</f>
        <v>7.1380409725759292E-2</v>
      </c>
      <c r="O3822">
        <f t="shared" ca="1" si="238"/>
        <v>5.3354709423343645E-2</v>
      </c>
      <c r="P3822">
        <f t="shared" ca="1" si="239"/>
        <v>0.94804367280991209</v>
      </c>
      <c r="Q3822">
        <f ca="1">EXP(-'Vasicek Examples'!$D$4*N3822+'Vasicek Examples'!$E$4)</f>
        <v>0.93939685763349146</v>
      </c>
      <c r="R3822">
        <f ca="1">MAX(Q3822-'Vasicek Examples'!$B$8,0)</f>
        <v>0</v>
      </c>
      <c r="S3822">
        <f t="shared" ca="1" si="240"/>
        <v>0</v>
      </c>
    </row>
    <row r="3823" spans="1:19" x14ac:dyDescent="0.2">
      <c r="A3823">
        <f t="shared" si="241"/>
        <v>3819</v>
      </c>
      <c r="B3823">
        <f>'Vasicek Examples'!$B$4</f>
        <v>5.2999999999999999E-2</v>
      </c>
      <c r="C3823">
        <f ca="1">B3823*EXP(-'Vasicek Examples'!$B$1/12)+(1-EXP(-'Vasicek Examples'!$B$1/12))*'Vasicek Examples'!$B$2+SQRT('Vasicek Examples'!$B$3^2/2/'Vasicek Examples'!$B$1*(1-EXP(-2*'Vasicek Examples'!$B$1/12)))*NORMSINV(RAND())</f>
        <v>5.3691002515439651E-2</v>
      </c>
      <c r="D3823">
        <f ca="1">C3823*EXP(-'Vasicek Examples'!$B$1/12)+(1-EXP(-'Vasicek Examples'!$B$1/12))*'Vasicek Examples'!$B$2+SQRT('Vasicek Examples'!$B$3^2/2/'Vasicek Examples'!$B$1*(1-EXP(-2*'Vasicek Examples'!$B$1/12)))*NORMSINV(RAND())</f>
        <v>5.4388881999881955E-2</v>
      </c>
      <c r="E3823">
        <f ca="1">D3823*EXP(-'Vasicek Examples'!$B$1/12)+(1-EXP(-'Vasicek Examples'!$B$1/12))*'Vasicek Examples'!$B$2+SQRT('Vasicek Examples'!$B$3^2/2/'Vasicek Examples'!$B$1*(1-EXP(-2*'Vasicek Examples'!$B$1/12)))*NORMSINV(RAND())</f>
        <v>4.774414168667683E-2</v>
      </c>
      <c r="F3823">
        <f ca="1">E3823*EXP(-'Vasicek Examples'!$B$1/12)+(1-EXP(-'Vasicek Examples'!$B$1/12))*'Vasicek Examples'!$B$2+SQRT('Vasicek Examples'!$B$3^2/2/'Vasicek Examples'!$B$1*(1-EXP(-2*'Vasicek Examples'!$B$1/12)))*NORMSINV(RAND())</f>
        <v>4.9362518983081402E-2</v>
      </c>
      <c r="G3823">
        <f ca="1">F3823*EXP(-'Vasicek Examples'!$B$1/12)+(1-EXP(-'Vasicek Examples'!$B$1/12))*'Vasicek Examples'!$B$2+SQRT('Vasicek Examples'!$B$3^2/2/'Vasicek Examples'!$B$1*(1-EXP(-2*'Vasicek Examples'!$B$1/12)))*NORMSINV(RAND())</f>
        <v>3.9115685973542633E-2</v>
      </c>
      <c r="H3823">
        <f ca="1">G3823*EXP(-'Vasicek Examples'!$B$1/12)+(1-EXP(-'Vasicek Examples'!$B$1/12))*'Vasicek Examples'!$B$2+SQRT('Vasicek Examples'!$B$3^2/2/'Vasicek Examples'!$B$1*(1-EXP(-2*'Vasicek Examples'!$B$1/12)))*NORMSINV(RAND())</f>
        <v>3.6955813365130853E-2</v>
      </c>
      <c r="I3823">
        <f ca="1">H3823*EXP(-'Vasicek Examples'!$B$1/12)+(1-EXP(-'Vasicek Examples'!$B$1/12))*'Vasicek Examples'!$B$2+SQRT('Vasicek Examples'!$B$3^2/2/'Vasicek Examples'!$B$1*(1-EXP(-2*'Vasicek Examples'!$B$1/12)))*NORMSINV(RAND())</f>
        <v>3.7071587837837018E-2</v>
      </c>
      <c r="J3823">
        <f ca="1">I3823*EXP(-'Vasicek Examples'!$B$1/12)+(1-EXP(-'Vasicek Examples'!$B$1/12))*'Vasicek Examples'!$B$2+SQRT('Vasicek Examples'!$B$3^2/2/'Vasicek Examples'!$B$1*(1-EXP(-2*'Vasicek Examples'!$B$1/12)))*NORMSINV(RAND())</f>
        <v>3.3913663269762771E-2</v>
      </c>
      <c r="K3823">
        <f ca="1">J3823*EXP(-'Vasicek Examples'!$B$1/12)+(1-EXP(-'Vasicek Examples'!$B$1/12))*'Vasicek Examples'!$B$2+SQRT('Vasicek Examples'!$B$3^2/2/'Vasicek Examples'!$B$1*(1-EXP(-2*'Vasicek Examples'!$B$1/12)))*NORMSINV(RAND())</f>
        <v>2.8468996868477165E-2</v>
      </c>
      <c r="L3823">
        <f ca="1">K3823*EXP(-'Vasicek Examples'!$B$1/12)+(1-EXP(-'Vasicek Examples'!$B$1/12))*'Vasicek Examples'!$B$2+SQRT('Vasicek Examples'!$B$3^2/2/'Vasicek Examples'!$B$1*(1-EXP(-2*'Vasicek Examples'!$B$1/12)))*NORMSINV(RAND())</f>
        <v>3.4832764790041937E-2</v>
      </c>
      <c r="M3823">
        <f ca="1">L3823*EXP(-'Vasicek Examples'!$B$1/12)+(1-EXP(-'Vasicek Examples'!$B$1/12))*'Vasicek Examples'!$B$2+SQRT('Vasicek Examples'!$B$3^2/2/'Vasicek Examples'!$B$1*(1-EXP(-2*'Vasicek Examples'!$B$1/12)))*NORMSINV(RAND())</f>
        <v>4.1518559333280365E-2</v>
      </c>
      <c r="N3823">
        <f ca="1">M3823*EXP(-'Vasicek Examples'!$B$1/12)+(1-EXP(-'Vasicek Examples'!$B$1/12))*'Vasicek Examples'!$B$2+SQRT('Vasicek Examples'!$B$3^2/2/'Vasicek Examples'!$B$1*(1-EXP(-2*'Vasicek Examples'!$B$1/12)))*NORMSINV(RAND())</f>
        <v>4.5227761965714687E-2</v>
      </c>
      <c r="O3823">
        <f t="shared" ca="1" si="238"/>
        <v>3.7735999695690838E-2</v>
      </c>
      <c r="P3823">
        <f t="shared" ca="1" si="239"/>
        <v>0.96296713095220754</v>
      </c>
      <c r="Q3823">
        <f ca="1">EXP(-'Vasicek Examples'!$D$4*N3823+'Vasicek Examples'!$E$4)</f>
        <v>0.95893045943523259</v>
      </c>
      <c r="R3823">
        <f ca="1">MAX(Q3823-'Vasicek Examples'!$B$8,0)</f>
        <v>0</v>
      </c>
      <c r="S3823">
        <f t="shared" ca="1" si="240"/>
        <v>0</v>
      </c>
    </row>
    <row r="3824" spans="1:19" x14ac:dyDescent="0.2">
      <c r="A3824">
        <f t="shared" si="241"/>
        <v>3820</v>
      </c>
      <c r="B3824">
        <f>'Vasicek Examples'!$B$4</f>
        <v>5.2999999999999999E-2</v>
      </c>
      <c r="C3824">
        <f ca="1">B3824*EXP(-'Vasicek Examples'!$B$1/12)+(1-EXP(-'Vasicek Examples'!$B$1/12))*'Vasicek Examples'!$B$2+SQRT('Vasicek Examples'!$B$3^2/2/'Vasicek Examples'!$B$1*(1-EXP(-2*'Vasicek Examples'!$B$1/12)))*NORMSINV(RAND())</f>
        <v>5.4752780087260061E-2</v>
      </c>
      <c r="D3824">
        <f ca="1">C3824*EXP(-'Vasicek Examples'!$B$1/12)+(1-EXP(-'Vasicek Examples'!$B$1/12))*'Vasicek Examples'!$B$2+SQRT('Vasicek Examples'!$B$3^2/2/'Vasicek Examples'!$B$1*(1-EXP(-2*'Vasicek Examples'!$B$1/12)))*NORMSINV(RAND())</f>
        <v>5.4175127422350228E-2</v>
      </c>
      <c r="E3824">
        <f ca="1">D3824*EXP(-'Vasicek Examples'!$B$1/12)+(1-EXP(-'Vasicek Examples'!$B$1/12))*'Vasicek Examples'!$B$2+SQRT('Vasicek Examples'!$B$3^2/2/'Vasicek Examples'!$B$1*(1-EXP(-2*'Vasicek Examples'!$B$1/12)))*NORMSINV(RAND())</f>
        <v>4.2013856625430036E-2</v>
      </c>
      <c r="F3824">
        <f ca="1">E3824*EXP(-'Vasicek Examples'!$B$1/12)+(1-EXP(-'Vasicek Examples'!$B$1/12))*'Vasicek Examples'!$B$2+SQRT('Vasicek Examples'!$B$3^2/2/'Vasicek Examples'!$B$1*(1-EXP(-2*'Vasicek Examples'!$B$1/12)))*NORMSINV(RAND())</f>
        <v>3.3202318172713324E-2</v>
      </c>
      <c r="G3824">
        <f ca="1">F3824*EXP(-'Vasicek Examples'!$B$1/12)+(1-EXP(-'Vasicek Examples'!$B$1/12))*'Vasicek Examples'!$B$2+SQRT('Vasicek Examples'!$B$3^2/2/'Vasicek Examples'!$B$1*(1-EXP(-2*'Vasicek Examples'!$B$1/12)))*NORMSINV(RAND())</f>
        <v>2.9501621743555854E-2</v>
      </c>
      <c r="H3824">
        <f ca="1">G3824*EXP(-'Vasicek Examples'!$B$1/12)+(1-EXP(-'Vasicek Examples'!$B$1/12))*'Vasicek Examples'!$B$2+SQRT('Vasicek Examples'!$B$3^2/2/'Vasicek Examples'!$B$1*(1-EXP(-2*'Vasicek Examples'!$B$1/12)))*NORMSINV(RAND())</f>
        <v>3.5420723884628739E-2</v>
      </c>
      <c r="I3824">
        <f ca="1">H3824*EXP(-'Vasicek Examples'!$B$1/12)+(1-EXP(-'Vasicek Examples'!$B$1/12))*'Vasicek Examples'!$B$2+SQRT('Vasicek Examples'!$B$3^2/2/'Vasicek Examples'!$B$1*(1-EXP(-2*'Vasicek Examples'!$B$1/12)))*NORMSINV(RAND())</f>
        <v>4.1194266166249049E-2</v>
      </c>
      <c r="J3824">
        <f ca="1">I3824*EXP(-'Vasicek Examples'!$B$1/12)+(1-EXP(-'Vasicek Examples'!$B$1/12))*'Vasicek Examples'!$B$2+SQRT('Vasicek Examples'!$B$3^2/2/'Vasicek Examples'!$B$1*(1-EXP(-2*'Vasicek Examples'!$B$1/12)))*NORMSINV(RAND())</f>
        <v>3.3230772238205322E-2</v>
      </c>
      <c r="K3824">
        <f ca="1">J3824*EXP(-'Vasicek Examples'!$B$1/12)+(1-EXP(-'Vasicek Examples'!$B$1/12))*'Vasicek Examples'!$B$2+SQRT('Vasicek Examples'!$B$3^2/2/'Vasicek Examples'!$B$1*(1-EXP(-2*'Vasicek Examples'!$B$1/12)))*NORMSINV(RAND())</f>
        <v>2.4351946473403177E-2</v>
      </c>
      <c r="L3824">
        <f ca="1">K3824*EXP(-'Vasicek Examples'!$B$1/12)+(1-EXP(-'Vasicek Examples'!$B$1/12))*'Vasicek Examples'!$B$2+SQRT('Vasicek Examples'!$B$3^2/2/'Vasicek Examples'!$B$1*(1-EXP(-2*'Vasicek Examples'!$B$1/12)))*NORMSINV(RAND())</f>
        <v>1.8177385341709859E-2</v>
      </c>
      <c r="M3824">
        <f ca="1">L3824*EXP(-'Vasicek Examples'!$B$1/12)+(1-EXP(-'Vasicek Examples'!$B$1/12))*'Vasicek Examples'!$B$2+SQRT('Vasicek Examples'!$B$3^2/2/'Vasicek Examples'!$B$1*(1-EXP(-2*'Vasicek Examples'!$B$1/12)))*NORMSINV(RAND())</f>
        <v>1.4190170777551338E-2</v>
      </c>
      <c r="N3824">
        <f ca="1">M3824*EXP(-'Vasicek Examples'!$B$1/12)+(1-EXP(-'Vasicek Examples'!$B$1/12))*'Vasicek Examples'!$B$2+SQRT('Vasicek Examples'!$B$3^2/2/'Vasicek Examples'!$B$1*(1-EXP(-2*'Vasicek Examples'!$B$1/12)))*NORMSINV(RAND())</f>
        <v>1.737125894693068E-2</v>
      </c>
      <c r="O3824">
        <f t="shared" ca="1" si="238"/>
        <v>3.0126684030241029E-2</v>
      </c>
      <c r="P3824">
        <f t="shared" ca="1" si="239"/>
        <v>0.97032260138412429</v>
      </c>
      <c r="Q3824">
        <f ca="1">EXP(-'Vasicek Examples'!$D$4*N3824+'Vasicek Examples'!$E$4)</f>
        <v>0.98018361696281808</v>
      </c>
      <c r="R3824">
        <f ca="1">MAX(Q3824-'Vasicek Examples'!$B$8,0)</f>
        <v>1.9487635258704894E-2</v>
      </c>
      <c r="S3824">
        <f t="shared" ca="1" si="240"/>
        <v>1.8909292939051515E-2</v>
      </c>
    </row>
    <row r="3825" spans="1:19" x14ac:dyDescent="0.2">
      <c r="A3825">
        <f t="shared" si="241"/>
        <v>3821</v>
      </c>
      <c r="B3825">
        <f>'Vasicek Examples'!$B$4</f>
        <v>5.2999999999999999E-2</v>
      </c>
      <c r="C3825">
        <f ca="1">B3825*EXP(-'Vasicek Examples'!$B$1/12)+(1-EXP(-'Vasicek Examples'!$B$1/12))*'Vasicek Examples'!$B$2+SQRT('Vasicek Examples'!$B$3^2/2/'Vasicek Examples'!$B$1*(1-EXP(-2*'Vasicek Examples'!$B$1/12)))*NORMSINV(RAND())</f>
        <v>4.7487024514415867E-2</v>
      </c>
      <c r="D3825">
        <f ca="1">C3825*EXP(-'Vasicek Examples'!$B$1/12)+(1-EXP(-'Vasicek Examples'!$B$1/12))*'Vasicek Examples'!$B$2+SQRT('Vasicek Examples'!$B$3^2/2/'Vasicek Examples'!$B$1*(1-EXP(-2*'Vasicek Examples'!$B$1/12)))*NORMSINV(RAND())</f>
        <v>5.072279076496377E-2</v>
      </c>
      <c r="E3825">
        <f ca="1">D3825*EXP(-'Vasicek Examples'!$B$1/12)+(1-EXP(-'Vasicek Examples'!$B$1/12))*'Vasicek Examples'!$B$2+SQRT('Vasicek Examples'!$B$3^2/2/'Vasicek Examples'!$B$1*(1-EXP(-2*'Vasicek Examples'!$B$1/12)))*NORMSINV(RAND())</f>
        <v>5.4162513840613193E-2</v>
      </c>
      <c r="F3825">
        <f ca="1">E3825*EXP(-'Vasicek Examples'!$B$1/12)+(1-EXP(-'Vasicek Examples'!$B$1/12))*'Vasicek Examples'!$B$2+SQRT('Vasicek Examples'!$B$3^2/2/'Vasicek Examples'!$B$1*(1-EXP(-2*'Vasicek Examples'!$B$1/12)))*NORMSINV(RAND())</f>
        <v>5.5310814815370667E-2</v>
      </c>
      <c r="G3825">
        <f ca="1">F3825*EXP(-'Vasicek Examples'!$B$1/12)+(1-EXP(-'Vasicek Examples'!$B$1/12))*'Vasicek Examples'!$B$2+SQRT('Vasicek Examples'!$B$3^2/2/'Vasicek Examples'!$B$1*(1-EXP(-2*'Vasicek Examples'!$B$1/12)))*NORMSINV(RAND())</f>
        <v>5.0362983033401372E-2</v>
      </c>
      <c r="H3825">
        <f ca="1">G3825*EXP(-'Vasicek Examples'!$B$1/12)+(1-EXP(-'Vasicek Examples'!$B$1/12))*'Vasicek Examples'!$B$2+SQRT('Vasicek Examples'!$B$3^2/2/'Vasicek Examples'!$B$1*(1-EXP(-2*'Vasicek Examples'!$B$1/12)))*NORMSINV(RAND())</f>
        <v>5.110449554046452E-2</v>
      </c>
      <c r="I3825">
        <f ca="1">H3825*EXP(-'Vasicek Examples'!$B$1/12)+(1-EXP(-'Vasicek Examples'!$B$1/12))*'Vasicek Examples'!$B$2+SQRT('Vasicek Examples'!$B$3^2/2/'Vasicek Examples'!$B$1*(1-EXP(-2*'Vasicek Examples'!$B$1/12)))*NORMSINV(RAND())</f>
        <v>4.5697860345955944E-2</v>
      </c>
      <c r="J3825">
        <f ca="1">I3825*EXP(-'Vasicek Examples'!$B$1/12)+(1-EXP(-'Vasicek Examples'!$B$1/12))*'Vasicek Examples'!$B$2+SQRT('Vasicek Examples'!$B$3^2/2/'Vasicek Examples'!$B$1*(1-EXP(-2*'Vasicek Examples'!$B$1/12)))*NORMSINV(RAND())</f>
        <v>3.7630343807987035E-2</v>
      </c>
      <c r="K3825">
        <f ca="1">J3825*EXP(-'Vasicek Examples'!$B$1/12)+(1-EXP(-'Vasicek Examples'!$B$1/12))*'Vasicek Examples'!$B$2+SQRT('Vasicek Examples'!$B$3^2/2/'Vasicek Examples'!$B$1*(1-EXP(-2*'Vasicek Examples'!$B$1/12)))*NORMSINV(RAND())</f>
        <v>3.8208286759555517E-2</v>
      </c>
      <c r="L3825">
        <f ca="1">K3825*EXP(-'Vasicek Examples'!$B$1/12)+(1-EXP(-'Vasicek Examples'!$B$1/12))*'Vasicek Examples'!$B$2+SQRT('Vasicek Examples'!$B$3^2/2/'Vasicek Examples'!$B$1*(1-EXP(-2*'Vasicek Examples'!$B$1/12)))*NORMSINV(RAND())</f>
        <v>3.4443173052413859E-2</v>
      </c>
      <c r="M3825">
        <f ca="1">L3825*EXP(-'Vasicek Examples'!$B$1/12)+(1-EXP(-'Vasicek Examples'!$B$1/12))*'Vasicek Examples'!$B$2+SQRT('Vasicek Examples'!$B$3^2/2/'Vasicek Examples'!$B$1*(1-EXP(-2*'Vasicek Examples'!$B$1/12)))*NORMSINV(RAND())</f>
        <v>3.1993225227811818E-2</v>
      </c>
      <c r="N3825">
        <f ca="1">M3825*EXP(-'Vasicek Examples'!$B$1/12)+(1-EXP(-'Vasicek Examples'!$B$1/12))*'Vasicek Examples'!$B$2+SQRT('Vasicek Examples'!$B$3^2/2/'Vasicek Examples'!$B$1*(1-EXP(-2*'Vasicek Examples'!$B$1/12)))*NORMSINV(RAND())</f>
        <v>3.417516759997484E-2</v>
      </c>
      <c r="O3825">
        <f t="shared" ca="1" si="238"/>
        <v>4.0872298603811093E-2</v>
      </c>
      <c r="P3825">
        <f t="shared" ca="1" si="239"/>
        <v>0.95995170929440632</v>
      </c>
      <c r="Q3825">
        <f ca="1">EXP(-'Vasicek Examples'!$D$4*N3825+'Vasicek Examples'!$E$4)</f>
        <v>0.96730733938706825</v>
      </c>
      <c r="R3825">
        <f ca="1">MAX(Q3825-'Vasicek Examples'!$B$8,0)</f>
        <v>6.6113576829550658E-3</v>
      </c>
      <c r="S3825">
        <f t="shared" ca="1" si="240"/>
        <v>6.3465841085094208E-3</v>
      </c>
    </row>
    <row r="3826" spans="1:19" x14ac:dyDescent="0.2">
      <c r="A3826">
        <f t="shared" si="241"/>
        <v>3822</v>
      </c>
      <c r="B3826">
        <f>'Vasicek Examples'!$B$4</f>
        <v>5.2999999999999999E-2</v>
      </c>
      <c r="C3826">
        <f ca="1">B3826*EXP(-'Vasicek Examples'!$B$1/12)+(1-EXP(-'Vasicek Examples'!$B$1/12))*'Vasicek Examples'!$B$2+SQRT('Vasicek Examples'!$B$3^2/2/'Vasicek Examples'!$B$1*(1-EXP(-2*'Vasicek Examples'!$B$1/12)))*NORMSINV(RAND())</f>
        <v>4.8306547558137146E-2</v>
      </c>
      <c r="D3826">
        <f ca="1">C3826*EXP(-'Vasicek Examples'!$B$1/12)+(1-EXP(-'Vasicek Examples'!$B$1/12))*'Vasicek Examples'!$B$2+SQRT('Vasicek Examples'!$B$3^2/2/'Vasicek Examples'!$B$1*(1-EXP(-2*'Vasicek Examples'!$B$1/12)))*NORMSINV(RAND())</f>
        <v>4.9365418150358921E-2</v>
      </c>
      <c r="E3826">
        <f ca="1">D3826*EXP(-'Vasicek Examples'!$B$1/12)+(1-EXP(-'Vasicek Examples'!$B$1/12))*'Vasicek Examples'!$B$2+SQRT('Vasicek Examples'!$B$3^2/2/'Vasicek Examples'!$B$1*(1-EXP(-2*'Vasicek Examples'!$B$1/12)))*NORMSINV(RAND())</f>
        <v>3.7411051768110826E-2</v>
      </c>
      <c r="F3826">
        <f ca="1">E3826*EXP(-'Vasicek Examples'!$B$1/12)+(1-EXP(-'Vasicek Examples'!$B$1/12))*'Vasicek Examples'!$B$2+SQRT('Vasicek Examples'!$B$3^2/2/'Vasicek Examples'!$B$1*(1-EXP(-2*'Vasicek Examples'!$B$1/12)))*NORMSINV(RAND())</f>
        <v>3.9775722836069172E-2</v>
      </c>
      <c r="G3826">
        <f ca="1">F3826*EXP(-'Vasicek Examples'!$B$1/12)+(1-EXP(-'Vasicek Examples'!$B$1/12))*'Vasicek Examples'!$B$2+SQRT('Vasicek Examples'!$B$3^2/2/'Vasicek Examples'!$B$1*(1-EXP(-2*'Vasicek Examples'!$B$1/12)))*NORMSINV(RAND())</f>
        <v>4.4084407589056067E-2</v>
      </c>
      <c r="H3826">
        <f ca="1">G3826*EXP(-'Vasicek Examples'!$B$1/12)+(1-EXP(-'Vasicek Examples'!$B$1/12))*'Vasicek Examples'!$B$2+SQRT('Vasicek Examples'!$B$3^2/2/'Vasicek Examples'!$B$1*(1-EXP(-2*'Vasicek Examples'!$B$1/12)))*NORMSINV(RAND())</f>
        <v>4.2584921412484815E-2</v>
      </c>
      <c r="I3826">
        <f ca="1">H3826*EXP(-'Vasicek Examples'!$B$1/12)+(1-EXP(-'Vasicek Examples'!$B$1/12))*'Vasicek Examples'!$B$2+SQRT('Vasicek Examples'!$B$3^2/2/'Vasicek Examples'!$B$1*(1-EXP(-2*'Vasicek Examples'!$B$1/12)))*NORMSINV(RAND())</f>
        <v>3.1102370897899537E-2</v>
      </c>
      <c r="J3826">
        <f ca="1">I3826*EXP(-'Vasicek Examples'!$B$1/12)+(1-EXP(-'Vasicek Examples'!$B$1/12))*'Vasicek Examples'!$B$2+SQRT('Vasicek Examples'!$B$3^2/2/'Vasicek Examples'!$B$1*(1-EXP(-2*'Vasicek Examples'!$B$1/12)))*NORMSINV(RAND())</f>
        <v>3.3909682119484946E-2</v>
      </c>
      <c r="K3826">
        <f ca="1">J3826*EXP(-'Vasicek Examples'!$B$1/12)+(1-EXP(-'Vasicek Examples'!$B$1/12))*'Vasicek Examples'!$B$2+SQRT('Vasicek Examples'!$B$3^2/2/'Vasicek Examples'!$B$1*(1-EXP(-2*'Vasicek Examples'!$B$1/12)))*NORMSINV(RAND())</f>
        <v>3.4740141176749569E-2</v>
      </c>
      <c r="L3826">
        <f ca="1">K3826*EXP(-'Vasicek Examples'!$B$1/12)+(1-EXP(-'Vasicek Examples'!$B$1/12))*'Vasicek Examples'!$B$2+SQRT('Vasicek Examples'!$B$3^2/2/'Vasicek Examples'!$B$1*(1-EXP(-2*'Vasicek Examples'!$B$1/12)))*NORMSINV(RAND())</f>
        <v>4.2705024138710093E-2</v>
      </c>
      <c r="M3826">
        <f ca="1">L3826*EXP(-'Vasicek Examples'!$B$1/12)+(1-EXP(-'Vasicek Examples'!$B$1/12))*'Vasicek Examples'!$B$2+SQRT('Vasicek Examples'!$B$3^2/2/'Vasicek Examples'!$B$1*(1-EXP(-2*'Vasicek Examples'!$B$1/12)))*NORMSINV(RAND())</f>
        <v>5.5855676147474491E-2</v>
      </c>
      <c r="N3826">
        <f ca="1">M3826*EXP(-'Vasicek Examples'!$B$1/12)+(1-EXP(-'Vasicek Examples'!$B$1/12))*'Vasicek Examples'!$B$2+SQRT('Vasicek Examples'!$B$3^2/2/'Vasicek Examples'!$B$1*(1-EXP(-2*'Vasicek Examples'!$B$1/12)))*NORMSINV(RAND())</f>
        <v>5.3215126000241975E-2</v>
      </c>
      <c r="O3826">
        <f t="shared" ca="1" si="238"/>
        <v>3.8524604417965673E-2</v>
      </c>
      <c r="P3826">
        <f t="shared" ca="1" si="239"/>
        <v>0.96220802988002851</v>
      </c>
      <c r="Q3826">
        <f ca="1">EXP(-'Vasicek Examples'!$D$4*N3826+'Vasicek Examples'!$E$4)</f>
        <v>0.95292194226368132</v>
      </c>
      <c r="R3826">
        <f ca="1">MAX(Q3826-'Vasicek Examples'!$B$8,0)</f>
        <v>0</v>
      </c>
      <c r="S3826">
        <f t="shared" ca="1" si="240"/>
        <v>0</v>
      </c>
    </row>
    <row r="3827" spans="1:19" x14ac:dyDescent="0.2">
      <c r="A3827">
        <f t="shared" si="241"/>
        <v>3823</v>
      </c>
      <c r="B3827">
        <f>'Vasicek Examples'!$B$4</f>
        <v>5.2999999999999999E-2</v>
      </c>
      <c r="C3827">
        <f ca="1">B3827*EXP(-'Vasicek Examples'!$B$1/12)+(1-EXP(-'Vasicek Examples'!$B$1/12))*'Vasicek Examples'!$B$2+SQRT('Vasicek Examples'!$B$3^2/2/'Vasicek Examples'!$B$1*(1-EXP(-2*'Vasicek Examples'!$B$1/12)))*NORMSINV(RAND())</f>
        <v>4.5400863120833655E-2</v>
      </c>
      <c r="D3827">
        <f ca="1">C3827*EXP(-'Vasicek Examples'!$B$1/12)+(1-EXP(-'Vasicek Examples'!$B$1/12))*'Vasicek Examples'!$B$2+SQRT('Vasicek Examples'!$B$3^2/2/'Vasicek Examples'!$B$1*(1-EXP(-2*'Vasicek Examples'!$B$1/12)))*NORMSINV(RAND())</f>
        <v>3.6734862606427617E-2</v>
      </c>
      <c r="E3827">
        <f ca="1">D3827*EXP(-'Vasicek Examples'!$B$1/12)+(1-EXP(-'Vasicek Examples'!$B$1/12))*'Vasicek Examples'!$B$2+SQRT('Vasicek Examples'!$B$3^2/2/'Vasicek Examples'!$B$1*(1-EXP(-2*'Vasicek Examples'!$B$1/12)))*NORMSINV(RAND())</f>
        <v>3.5975719999373372E-2</v>
      </c>
      <c r="F3827">
        <f ca="1">E3827*EXP(-'Vasicek Examples'!$B$1/12)+(1-EXP(-'Vasicek Examples'!$B$1/12))*'Vasicek Examples'!$B$2+SQRT('Vasicek Examples'!$B$3^2/2/'Vasicek Examples'!$B$1*(1-EXP(-2*'Vasicek Examples'!$B$1/12)))*NORMSINV(RAND())</f>
        <v>3.3611725163812466E-2</v>
      </c>
      <c r="G3827">
        <f ca="1">F3827*EXP(-'Vasicek Examples'!$B$1/12)+(1-EXP(-'Vasicek Examples'!$B$1/12))*'Vasicek Examples'!$B$2+SQRT('Vasicek Examples'!$B$3^2/2/'Vasicek Examples'!$B$1*(1-EXP(-2*'Vasicek Examples'!$B$1/12)))*NORMSINV(RAND())</f>
        <v>2.4892990068523836E-2</v>
      </c>
      <c r="H3827">
        <f ca="1">G3827*EXP(-'Vasicek Examples'!$B$1/12)+(1-EXP(-'Vasicek Examples'!$B$1/12))*'Vasicek Examples'!$B$2+SQRT('Vasicek Examples'!$B$3^2/2/'Vasicek Examples'!$B$1*(1-EXP(-2*'Vasicek Examples'!$B$1/12)))*NORMSINV(RAND())</f>
        <v>2.6037088992666803E-2</v>
      </c>
      <c r="I3827">
        <f ca="1">H3827*EXP(-'Vasicek Examples'!$B$1/12)+(1-EXP(-'Vasicek Examples'!$B$1/12))*'Vasicek Examples'!$B$2+SQRT('Vasicek Examples'!$B$3^2/2/'Vasicek Examples'!$B$1*(1-EXP(-2*'Vasicek Examples'!$B$1/12)))*NORMSINV(RAND())</f>
        <v>1.9813748222578222E-2</v>
      </c>
      <c r="J3827">
        <f ca="1">I3827*EXP(-'Vasicek Examples'!$B$1/12)+(1-EXP(-'Vasicek Examples'!$B$1/12))*'Vasicek Examples'!$B$2+SQRT('Vasicek Examples'!$B$3^2/2/'Vasicek Examples'!$B$1*(1-EXP(-2*'Vasicek Examples'!$B$1/12)))*NORMSINV(RAND())</f>
        <v>2.8705687158941583E-2</v>
      </c>
      <c r="K3827">
        <f ca="1">J3827*EXP(-'Vasicek Examples'!$B$1/12)+(1-EXP(-'Vasicek Examples'!$B$1/12))*'Vasicek Examples'!$B$2+SQRT('Vasicek Examples'!$B$3^2/2/'Vasicek Examples'!$B$1*(1-EXP(-2*'Vasicek Examples'!$B$1/12)))*NORMSINV(RAND())</f>
        <v>3.0876983598444034E-2</v>
      </c>
      <c r="L3827">
        <f ca="1">K3827*EXP(-'Vasicek Examples'!$B$1/12)+(1-EXP(-'Vasicek Examples'!$B$1/12))*'Vasicek Examples'!$B$2+SQRT('Vasicek Examples'!$B$3^2/2/'Vasicek Examples'!$B$1*(1-EXP(-2*'Vasicek Examples'!$B$1/12)))*NORMSINV(RAND())</f>
        <v>2.022264019317388E-2</v>
      </c>
      <c r="M3827">
        <f ca="1">L3827*EXP(-'Vasicek Examples'!$B$1/12)+(1-EXP(-'Vasicek Examples'!$B$1/12))*'Vasicek Examples'!$B$2+SQRT('Vasicek Examples'!$B$3^2/2/'Vasicek Examples'!$B$1*(1-EXP(-2*'Vasicek Examples'!$B$1/12)))*NORMSINV(RAND())</f>
        <v>1.5959526192393141E-2</v>
      </c>
      <c r="N3827">
        <f ca="1">M3827*EXP(-'Vasicek Examples'!$B$1/12)+(1-EXP(-'Vasicek Examples'!$B$1/12))*'Vasicek Examples'!$B$2+SQRT('Vasicek Examples'!$B$3^2/2/'Vasicek Examples'!$B$1*(1-EXP(-2*'Vasicek Examples'!$B$1/12)))*NORMSINV(RAND())</f>
        <v>1.8917782399913641E-2</v>
      </c>
      <c r="O3827">
        <f t="shared" ca="1" si="238"/>
        <v>2.5415857913059055E-2</v>
      </c>
      <c r="P3827">
        <f t="shared" ca="1" si="239"/>
        <v>0.9749044060060188</v>
      </c>
      <c r="Q3827">
        <f ca="1">EXP(-'Vasicek Examples'!$D$4*N3827+'Vasicek Examples'!$E$4)</f>
        <v>0.97899144035242147</v>
      </c>
      <c r="R3827">
        <f ca="1">MAX(Q3827-'Vasicek Examples'!$B$8,0)</f>
        <v>1.8295458648308283E-2</v>
      </c>
      <c r="S3827">
        <f t="shared" ca="1" si="240"/>
        <v>1.7836323246136664E-2</v>
      </c>
    </row>
    <row r="3828" spans="1:19" x14ac:dyDescent="0.2">
      <c r="A3828">
        <f t="shared" si="241"/>
        <v>3824</v>
      </c>
      <c r="B3828">
        <f>'Vasicek Examples'!$B$4</f>
        <v>5.2999999999999999E-2</v>
      </c>
      <c r="C3828">
        <f ca="1">B3828*EXP(-'Vasicek Examples'!$B$1/12)+(1-EXP(-'Vasicek Examples'!$B$1/12))*'Vasicek Examples'!$B$2+SQRT('Vasicek Examples'!$B$3^2/2/'Vasicek Examples'!$B$1*(1-EXP(-2*'Vasicek Examples'!$B$1/12)))*NORMSINV(RAND())</f>
        <v>5.7150896085746375E-2</v>
      </c>
      <c r="D3828">
        <f ca="1">C3828*EXP(-'Vasicek Examples'!$B$1/12)+(1-EXP(-'Vasicek Examples'!$B$1/12))*'Vasicek Examples'!$B$2+SQRT('Vasicek Examples'!$B$3^2/2/'Vasicek Examples'!$B$1*(1-EXP(-2*'Vasicek Examples'!$B$1/12)))*NORMSINV(RAND())</f>
        <v>5.6084344518047849E-2</v>
      </c>
      <c r="E3828">
        <f ca="1">D3828*EXP(-'Vasicek Examples'!$B$1/12)+(1-EXP(-'Vasicek Examples'!$B$1/12))*'Vasicek Examples'!$B$2+SQRT('Vasicek Examples'!$B$3^2/2/'Vasicek Examples'!$B$1*(1-EXP(-2*'Vasicek Examples'!$B$1/12)))*NORMSINV(RAND())</f>
        <v>5.2027226151672726E-2</v>
      </c>
      <c r="F3828">
        <f ca="1">E3828*EXP(-'Vasicek Examples'!$B$1/12)+(1-EXP(-'Vasicek Examples'!$B$1/12))*'Vasicek Examples'!$B$2+SQRT('Vasicek Examples'!$B$3^2/2/'Vasicek Examples'!$B$1*(1-EXP(-2*'Vasicek Examples'!$B$1/12)))*NORMSINV(RAND())</f>
        <v>4.6557822382145307E-2</v>
      </c>
      <c r="G3828">
        <f ca="1">F3828*EXP(-'Vasicek Examples'!$B$1/12)+(1-EXP(-'Vasicek Examples'!$B$1/12))*'Vasicek Examples'!$B$2+SQRT('Vasicek Examples'!$B$3^2/2/'Vasicek Examples'!$B$1*(1-EXP(-2*'Vasicek Examples'!$B$1/12)))*NORMSINV(RAND())</f>
        <v>4.5207989512666961E-2</v>
      </c>
      <c r="H3828">
        <f ca="1">G3828*EXP(-'Vasicek Examples'!$B$1/12)+(1-EXP(-'Vasicek Examples'!$B$1/12))*'Vasicek Examples'!$B$2+SQRT('Vasicek Examples'!$B$3^2/2/'Vasicek Examples'!$B$1*(1-EXP(-2*'Vasicek Examples'!$B$1/12)))*NORMSINV(RAND())</f>
        <v>5.2116821689910504E-2</v>
      </c>
      <c r="I3828">
        <f ca="1">H3828*EXP(-'Vasicek Examples'!$B$1/12)+(1-EXP(-'Vasicek Examples'!$B$1/12))*'Vasicek Examples'!$B$2+SQRT('Vasicek Examples'!$B$3^2/2/'Vasicek Examples'!$B$1*(1-EXP(-2*'Vasicek Examples'!$B$1/12)))*NORMSINV(RAND())</f>
        <v>5.3357156976420003E-2</v>
      </c>
      <c r="J3828">
        <f ca="1">I3828*EXP(-'Vasicek Examples'!$B$1/12)+(1-EXP(-'Vasicek Examples'!$B$1/12))*'Vasicek Examples'!$B$2+SQRT('Vasicek Examples'!$B$3^2/2/'Vasicek Examples'!$B$1*(1-EXP(-2*'Vasicek Examples'!$B$1/12)))*NORMSINV(RAND())</f>
        <v>5.9150269157265678E-2</v>
      </c>
      <c r="K3828">
        <f ca="1">J3828*EXP(-'Vasicek Examples'!$B$1/12)+(1-EXP(-'Vasicek Examples'!$B$1/12))*'Vasicek Examples'!$B$2+SQRT('Vasicek Examples'!$B$3^2/2/'Vasicek Examples'!$B$1*(1-EXP(-2*'Vasicek Examples'!$B$1/12)))*NORMSINV(RAND())</f>
        <v>6.9737282771143508E-2</v>
      </c>
      <c r="L3828">
        <f ca="1">K3828*EXP(-'Vasicek Examples'!$B$1/12)+(1-EXP(-'Vasicek Examples'!$B$1/12))*'Vasicek Examples'!$B$2+SQRT('Vasicek Examples'!$B$3^2/2/'Vasicek Examples'!$B$1*(1-EXP(-2*'Vasicek Examples'!$B$1/12)))*NORMSINV(RAND())</f>
        <v>6.825215214265469E-2</v>
      </c>
      <c r="M3828">
        <f ca="1">L3828*EXP(-'Vasicek Examples'!$B$1/12)+(1-EXP(-'Vasicek Examples'!$B$1/12))*'Vasicek Examples'!$B$2+SQRT('Vasicek Examples'!$B$3^2/2/'Vasicek Examples'!$B$1*(1-EXP(-2*'Vasicek Examples'!$B$1/12)))*NORMSINV(RAND())</f>
        <v>6.6938789048088851E-2</v>
      </c>
      <c r="N3828">
        <f ca="1">M3828*EXP(-'Vasicek Examples'!$B$1/12)+(1-EXP(-'Vasicek Examples'!$B$1/12))*'Vasicek Examples'!$B$2+SQRT('Vasicek Examples'!$B$3^2/2/'Vasicek Examples'!$B$1*(1-EXP(-2*'Vasicek Examples'!$B$1/12)))*NORMSINV(RAND())</f>
        <v>6.0312061010632904E-2</v>
      </c>
      <c r="O3828">
        <f t="shared" ca="1" si="238"/>
        <v>5.2346777741517136E-2</v>
      </c>
      <c r="P3828">
        <f t="shared" ca="1" si="239"/>
        <v>0.94899971779656866</v>
      </c>
      <c r="Q3828">
        <f ca="1">EXP(-'Vasicek Examples'!$D$4*N3828+'Vasicek Examples'!$E$4)</f>
        <v>0.94761484707373067</v>
      </c>
      <c r="R3828">
        <f ca="1">MAX(Q3828-'Vasicek Examples'!$B$8,0)</f>
        <v>0</v>
      </c>
      <c r="S3828">
        <f t="shared" ca="1" si="240"/>
        <v>0</v>
      </c>
    </row>
    <row r="3829" spans="1:19" x14ac:dyDescent="0.2">
      <c r="A3829">
        <f t="shared" si="241"/>
        <v>3825</v>
      </c>
      <c r="B3829">
        <f>'Vasicek Examples'!$B$4</f>
        <v>5.2999999999999999E-2</v>
      </c>
      <c r="C3829">
        <f ca="1">B3829*EXP(-'Vasicek Examples'!$B$1/12)+(1-EXP(-'Vasicek Examples'!$B$1/12))*'Vasicek Examples'!$B$2+SQRT('Vasicek Examples'!$B$3^2/2/'Vasicek Examples'!$B$1*(1-EXP(-2*'Vasicek Examples'!$B$1/12)))*NORMSINV(RAND())</f>
        <v>6.0307290069835436E-2</v>
      </c>
      <c r="D3829">
        <f ca="1">C3829*EXP(-'Vasicek Examples'!$B$1/12)+(1-EXP(-'Vasicek Examples'!$B$1/12))*'Vasicek Examples'!$B$2+SQRT('Vasicek Examples'!$B$3^2/2/'Vasicek Examples'!$B$1*(1-EXP(-2*'Vasicek Examples'!$B$1/12)))*NORMSINV(RAND())</f>
        <v>7.2750629047858839E-2</v>
      </c>
      <c r="E3829">
        <f ca="1">D3829*EXP(-'Vasicek Examples'!$B$1/12)+(1-EXP(-'Vasicek Examples'!$B$1/12))*'Vasicek Examples'!$B$2+SQRT('Vasicek Examples'!$B$3^2/2/'Vasicek Examples'!$B$1*(1-EXP(-2*'Vasicek Examples'!$B$1/12)))*NORMSINV(RAND())</f>
        <v>6.5035435169066208E-2</v>
      </c>
      <c r="F3829">
        <f ca="1">E3829*EXP(-'Vasicek Examples'!$B$1/12)+(1-EXP(-'Vasicek Examples'!$B$1/12))*'Vasicek Examples'!$B$2+SQRT('Vasicek Examples'!$B$3^2/2/'Vasicek Examples'!$B$1*(1-EXP(-2*'Vasicek Examples'!$B$1/12)))*NORMSINV(RAND())</f>
        <v>7.2318180317260089E-2</v>
      </c>
      <c r="G3829">
        <f ca="1">F3829*EXP(-'Vasicek Examples'!$B$1/12)+(1-EXP(-'Vasicek Examples'!$B$1/12))*'Vasicek Examples'!$B$2+SQRT('Vasicek Examples'!$B$3^2/2/'Vasicek Examples'!$B$1*(1-EXP(-2*'Vasicek Examples'!$B$1/12)))*NORMSINV(RAND())</f>
        <v>8.1932600671972236E-2</v>
      </c>
      <c r="H3829">
        <f ca="1">G3829*EXP(-'Vasicek Examples'!$B$1/12)+(1-EXP(-'Vasicek Examples'!$B$1/12))*'Vasicek Examples'!$B$2+SQRT('Vasicek Examples'!$B$3^2/2/'Vasicek Examples'!$B$1*(1-EXP(-2*'Vasicek Examples'!$B$1/12)))*NORMSINV(RAND())</f>
        <v>8.641821879162967E-2</v>
      </c>
      <c r="I3829">
        <f ca="1">H3829*EXP(-'Vasicek Examples'!$B$1/12)+(1-EXP(-'Vasicek Examples'!$B$1/12))*'Vasicek Examples'!$B$2+SQRT('Vasicek Examples'!$B$3^2/2/'Vasicek Examples'!$B$1*(1-EXP(-2*'Vasicek Examples'!$B$1/12)))*NORMSINV(RAND())</f>
        <v>8.9875566278852723E-2</v>
      </c>
      <c r="J3829">
        <f ca="1">I3829*EXP(-'Vasicek Examples'!$B$1/12)+(1-EXP(-'Vasicek Examples'!$B$1/12))*'Vasicek Examples'!$B$2+SQRT('Vasicek Examples'!$B$3^2/2/'Vasicek Examples'!$B$1*(1-EXP(-2*'Vasicek Examples'!$B$1/12)))*NORMSINV(RAND())</f>
        <v>8.5385290491848065E-2</v>
      </c>
      <c r="K3829">
        <f ca="1">J3829*EXP(-'Vasicek Examples'!$B$1/12)+(1-EXP(-'Vasicek Examples'!$B$1/12))*'Vasicek Examples'!$B$2+SQRT('Vasicek Examples'!$B$3^2/2/'Vasicek Examples'!$B$1*(1-EXP(-2*'Vasicek Examples'!$B$1/12)))*NORMSINV(RAND())</f>
        <v>8.1823376797332689E-2</v>
      </c>
      <c r="L3829">
        <f ca="1">K3829*EXP(-'Vasicek Examples'!$B$1/12)+(1-EXP(-'Vasicek Examples'!$B$1/12))*'Vasicek Examples'!$B$2+SQRT('Vasicek Examples'!$B$3^2/2/'Vasicek Examples'!$B$1*(1-EXP(-2*'Vasicek Examples'!$B$1/12)))*NORMSINV(RAND())</f>
        <v>7.5795593393487279E-2</v>
      </c>
      <c r="M3829">
        <f ca="1">L3829*EXP(-'Vasicek Examples'!$B$1/12)+(1-EXP(-'Vasicek Examples'!$B$1/12))*'Vasicek Examples'!$B$2+SQRT('Vasicek Examples'!$B$3^2/2/'Vasicek Examples'!$B$1*(1-EXP(-2*'Vasicek Examples'!$B$1/12)))*NORMSINV(RAND())</f>
        <v>7.3090135968274073E-2</v>
      </c>
      <c r="N3829">
        <f ca="1">M3829*EXP(-'Vasicek Examples'!$B$1/12)+(1-EXP(-'Vasicek Examples'!$B$1/12))*'Vasicek Examples'!$B$2+SQRT('Vasicek Examples'!$B$3^2/2/'Vasicek Examples'!$B$1*(1-EXP(-2*'Vasicek Examples'!$B$1/12)))*NORMSINV(RAND())</f>
        <v>7.1257913121923797E-2</v>
      </c>
      <c r="O3829">
        <f t="shared" ca="1" si="238"/>
        <v>7.0850635710288448E-2</v>
      </c>
      <c r="P3829">
        <f t="shared" ca="1" si="239"/>
        <v>0.93160102966233393</v>
      </c>
      <c r="Q3829">
        <f ca="1">EXP(-'Vasicek Examples'!$D$4*N3829+'Vasicek Examples'!$E$4)</f>
        <v>0.93948741733382157</v>
      </c>
      <c r="R3829">
        <f ca="1">MAX(Q3829-'Vasicek Examples'!$B$8,0)</f>
        <v>0</v>
      </c>
      <c r="S3829">
        <f t="shared" ca="1" si="240"/>
        <v>0</v>
      </c>
    </row>
    <row r="3830" spans="1:19" x14ac:dyDescent="0.2">
      <c r="A3830">
        <f t="shared" si="241"/>
        <v>3826</v>
      </c>
      <c r="B3830">
        <f>'Vasicek Examples'!$B$4</f>
        <v>5.2999999999999999E-2</v>
      </c>
      <c r="C3830">
        <f ca="1">B3830*EXP(-'Vasicek Examples'!$B$1/12)+(1-EXP(-'Vasicek Examples'!$B$1/12))*'Vasicek Examples'!$B$2+SQRT('Vasicek Examples'!$B$3^2/2/'Vasicek Examples'!$B$1*(1-EXP(-2*'Vasicek Examples'!$B$1/12)))*NORMSINV(RAND())</f>
        <v>5.0965965082790048E-2</v>
      </c>
      <c r="D3830">
        <f ca="1">C3830*EXP(-'Vasicek Examples'!$B$1/12)+(1-EXP(-'Vasicek Examples'!$B$1/12))*'Vasicek Examples'!$B$2+SQRT('Vasicek Examples'!$B$3^2/2/'Vasicek Examples'!$B$1*(1-EXP(-2*'Vasicek Examples'!$B$1/12)))*NORMSINV(RAND())</f>
        <v>5.2929185639987046E-2</v>
      </c>
      <c r="E3830">
        <f ca="1">D3830*EXP(-'Vasicek Examples'!$B$1/12)+(1-EXP(-'Vasicek Examples'!$B$1/12))*'Vasicek Examples'!$B$2+SQRT('Vasicek Examples'!$B$3^2/2/'Vasicek Examples'!$B$1*(1-EXP(-2*'Vasicek Examples'!$B$1/12)))*NORMSINV(RAND())</f>
        <v>5.0036885104308773E-2</v>
      </c>
      <c r="F3830">
        <f ca="1">E3830*EXP(-'Vasicek Examples'!$B$1/12)+(1-EXP(-'Vasicek Examples'!$B$1/12))*'Vasicek Examples'!$B$2+SQRT('Vasicek Examples'!$B$3^2/2/'Vasicek Examples'!$B$1*(1-EXP(-2*'Vasicek Examples'!$B$1/12)))*NORMSINV(RAND())</f>
        <v>5.4524925536970061E-2</v>
      </c>
      <c r="G3830">
        <f ca="1">F3830*EXP(-'Vasicek Examples'!$B$1/12)+(1-EXP(-'Vasicek Examples'!$B$1/12))*'Vasicek Examples'!$B$2+SQRT('Vasicek Examples'!$B$3^2/2/'Vasicek Examples'!$B$1*(1-EXP(-2*'Vasicek Examples'!$B$1/12)))*NORMSINV(RAND())</f>
        <v>3.9784472891608108E-2</v>
      </c>
      <c r="H3830">
        <f ca="1">G3830*EXP(-'Vasicek Examples'!$B$1/12)+(1-EXP(-'Vasicek Examples'!$B$1/12))*'Vasicek Examples'!$B$2+SQRT('Vasicek Examples'!$B$3^2/2/'Vasicek Examples'!$B$1*(1-EXP(-2*'Vasicek Examples'!$B$1/12)))*NORMSINV(RAND())</f>
        <v>3.5910067163583845E-2</v>
      </c>
      <c r="I3830">
        <f ca="1">H3830*EXP(-'Vasicek Examples'!$B$1/12)+(1-EXP(-'Vasicek Examples'!$B$1/12))*'Vasicek Examples'!$B$2+SQRT('Vasicek Examples'!$B$3^2/2/'Vasicek Examples'!$B$1*(1-EXP(-2*'Vasicek Examples'!$B$1/12)))*NORMSINV(RAND())</f>
        <v>2.8073372449375997E-2</v>
      </c>
      <c r="J3830">
        <f ca="1">I3830*EXP(-'Vasicek Examples'!$B$1/12)+(1-EXP(-'Vasicek Examples'!$B$1/12))*'Vasicek Examples'!$B$2+SQRT('Vasicek Examples'!$B$3^2/2/'Vasicek Examples'!$B$1*(1-EXP(-2*'Vasicek Examples'!$B$1/12)))*NORMSINV(RAND())</f>
        <v>2.7304052266430935E-2</v>
      </c>
      <c r="K3830">
        <f ca="1">J3830*EXP(-'Vasicek Examples'!$B$1/12)+(1-EXP(-'Vasicek Examples'!$B$1/12))*'Vasicek Examples'!$B$2+SQRT('Vasicek Examples'!$B$3^2/2/'Vasicek Examples'!$B$1*(1-EXP(-2*'Vasicek Examples'!$B$1/12)))*NORMSINV(RAND())</f>
        <v>2.911229811614369E-2</v>
      </c>
      <c r="L3830">
        <f ca="1">K3830*EXP(-'Vasicek Examples'!$B$1/12)+(1-EXP(-'Vasicek Examples'!$B$1/12))*'Vasicek Examples'!$B$2+SQRT('Vasicek Examples'!$B$3^2/2/'Vasicek Examples'!$B$1*(1-EXP(-2*'Vasicek Examples'!$B$1/12)))*NORMSINV(RAND())</f>
        <v>3.274553755212694E-2</v>
      </c>
      <c r="M3830">
        <f ca="1">L3830*EXP(-'Vasicek Examples'!$B$1/12)+(1-EXP(-'Vasicek Examples'!$B$1/12))*'Vasicek Examples'!$B$2+SQRT('Vasicek Examples'!$B$3^2/2/'Vasicek Examples'!$B$1*(1-EXP(-2*'Vasicek Examples'!$B$1/12)))*NORMSINV(RAND())</f>
        <v>1.9224879275346794E-2</v>
      </c>
      <c r="N3830">
        <f ca="1">M3830*EXP(-'Vasicek Examples'!$B$1/12)+(1-EXP(-'Vasicek Examples'!$B$1/12))*'Vasicek Examples'!$B$2+SQRT('Vasicek Examples'!$B$3^2/2/'Vasicek Examples'!$B$1*(1-EXP(-2*'Vasicek Examples'!$B$1/12)))*NORMSINV(RAND())</f>
        <v>1.603864833105478E-2</v>
      </c>
      <c r="O3830">
        <f t="shared" ca="1" si="238"/>
        <v>3.3595665225233717E-2</v>
      </c>
      <c r="P3830">
        <f t="shared" ca="1" si="239"/>
        <v>0.96696240213052909</v>
      </c>
      <c r="Q3830">
        <f ca="1">EXP(-'Vasicek Examples'!$D$4*N3830+'Vasicek Examples'!$E$4)</f>
        <v>0.98121205786166787</v>
      </c>
      <c r="R3830">
        <f ca="1">MAX(Q3830-'Vasicek Examples'!$B$8,0)</f>
        <v>2.0516076157554686E-2</v>
      </c>
      <c r="S3830">
        <f t="shared" ca="1" si="240"/>
        <v>1.9838274283601954E-2</v>
      </c>
    </row>
    <row r="3831" spans="1:19" x14ac:dyDescent="0.2">
      <c r="A3831">
        <f t="shared" si="241"/>
        <v>3827</v>
      </c>
      <c r="B3831">
        <f>'Vasicek Examples'!$B$4</f>
        <v>5.2999999999999999E-2</v>
      </c>
      <c r="C3831">
        <f ca="1">B3831*EXP(-'Vasicek Examples'!$B$1/12)+(1-EXP(-'Vasicek Examples'!$B$1/12))*'Vasicek Examples'!$B$2+SQRT('Vasicek Examples'!$B$3^2/2/'Vasicek Examples'!$B$1*(1-EXP(-2*'Vasicek Examples'!$B$1/12)))*NORMSINV(RAND())</f>
        <v>4.7455331403417358E-2</v>
      </c>
      <c r="D3831">
        <f ca="1">C3831*EXP(-'Vasicek Examples'!$B$1/12)+(1-EXP(-'Vasicek Examples'!$B$1/12))*'Vasicek Examples'!$B$2+SQRT('Vasicek Examples'!$B$3^2/2/'Vasicek Examples'!$B$1*(1-EXP(-2*'Vasicek Examples'!$B$1/12)))*NORMSINV(RAND())</f>
        <v>4.6058437284001365E-2</v>
      </c>
      <c r="E3831">
        <f ca="1">D3831*EXP(-'Vasicek Examples'!$B$1/12)+(1-EXP(-'Vasicek Examples'!$B$1/12))*'Vasicek Examples'!$B$2+SQRT('Vasicek Examples'!$B$3^2/2/'Vasicek Examples'!$B$1*(1-EXP(-2*'Vasicek Examples'!$B$1/12)))*NORMSINV(RAND())</f>
        <v>4.1998089565364237E-2</v>
      </c>
      <c r="F3831">
        <f ca="1">E3831*EXP(-'Vasicek Examples'!$B$1/12)+(1-EXP(-'Vasicek Examples'!$B$1/12))*'Vasicek Examples'!$B$2+SQRT('Vasicek Examples'!$B$3^2/2/'Vasicek Examples'!$B$1*(1-EXP(-2*'Vasicek Examples'!$B$1/12)))*NORMSINV(RAND())</f>
        <v>4.1074829328087578E-2</v>
      </c>
      <c r="G3831">
        <f ca="1">F3831*EXP(-'Vasicek Examples'!$B$1/12)+(1-EXP(-'Vasicek Examples'!$B$1/12))*'Vasicek Examples'!$B$2+SQRT('Vasicek Examples'!$B$3^2/2/'Vasicek Examples'!$B$1*(1-EXP(-2*'Vasicek Examples'!$B$1/12)))*NORMSINV(RAND())</f>
        <v>3.2064056218281609E-2</v>
      </c>
      <c r="H3831">
        <f ca="1">G3831*EXP(-'Vasicek Examples'!$B$1/12)+(1-EXP(-'Vasicek Examples'!$B$1/12))*'Vasicek Examples'!$B$2+SQRT('Vasicek Examples'!$B$3^2/2/'Vasicek Examples'!$B$1*(1-EXP(-2*'Vasicek Examples'!$B$1/12)))*NORMSINV(RAND())</f>
        <v>3.7382107281163271E-2</v>
      </c>
      <c r="I3831">
        <f ca="1">H3831*EXP(-'Vasicek Examples'!$B$1/12)+(1-EXP(-'Vasicek Examples'!$B$1/12))*'Vasicek Examples'!$B$2+SQRT('Vasicek Examples'!$B$3^2/2/'Vasicek Examples'!$B$1*(1-EXP(-2*'Vasicek Examples'!$B$1/12)))*NORMSINV(RAND())</f>
        <v>4.0121954115522003E-2</v>
      </c>
      <c r="J3831">
        <f ca="1">I3831*EXP(-'Vasicek Examples'!$B$1/12)+(1-EXP(-'Vasicek Examples'!$B$1/12))*'Vasicek Examples'!$B$2+SQRT('Vasicek Examples'!$B$3^2/2/'Vasicek Examples'!$B$1*(1-EXP(-2*'Vasicek Examples'!$B$1/12)))*NORMSINV(RAND())</f>
        <v>3.2167362287246336E-2</v>
      </c>
      <c r="K3831">
        <f ca="1">J3831*EXP(-'Vasicek Examples'!$B$1/12)+(1-EXP(-'Vasicek Examples'!$B$1/12))*'Vasicek Examples'!$B$2+SQRT('Vasicek Examples'!$B$3^2/2/'Vasicek Examples'!$B$1*(1-EXP(-2*'Vasicek Examples'!$B$1/12)))*NORMSINV(RAND())</f>
        <v>2.7047712811282432E-2</v>
      </c>
      <c r="L3831">
        <f ca="1">K3831*EXP(-'Vasicek Examples'!$B$1/12)+(1-EXP(-'Vasicek Examples'!$B$1/12))*'Vasicek Examples'!$B$2+SQRT('Vasicek Examples'!$B$3^2/2/'Vasicek Examples'!$B$1*(1-EXP(-2*'Vasicek Examples'!$B$1/12)))*NORMSINV(RAND())</f>
        <v>2.8643449340828533E-2</v>
      </c>
      <c r="M3831">
        <f ca="1">L3831*EXP(-'Vasicek Examples'!$B$1/12)+(1-EXP(-'Vasicek Examples'!$B$1/12))*'Vasicek Examples'!$B$2+SQRT('Vasicek Examples'!$B$3^2/2/'Vasicek Examples'!$B$1*(1-EXP(-2*'Vasicek Examples'!$B$1/12)))*NORMSINV(RAND())</f>
        <v>3.2458214384012384E-2</v>
      </c>
      <c r="N3831">
        <f ca="1">M3831*EXP(-'Vasicek Examples'!$B$1/12)+(1-EXP(-'Vasicek Examples'!$B$1/12))*'Vasicek Examples'!$B$2+SQRT('Vasicek Examples'!$B$3^2/2/'Vasicek Examples'!$B$1*(1-EXP(-2*'Vasicek Examples'!$B$1/12)))*NORMSINV(RAND())</f>
        <v>2.7593255452983426E-2</v>
      </c>
      <c r="O3831">
        <f t="shared" ca="1" si="238"/>
        <v>3.3045042170332509E-2</v>
      </c>
      <c r="P3831">
        <f t="shared" ca="1" si="239"/>
        <v>0.96749498053388272</v>
      </c>
      <c r="Q3831">
        <f ca="1">EXP(-'Vasicek Examples'!$D$4*N3831+'Vasicek Examples'!$E$4)</f>
        <v>0.97233056483102787</v>
      </c>
      <c r="R3831">
        <f ca="1">MAX(Q3831-'Vasicek Examples'!$B$8,0)</f>
        <v>1.1634583126914677E-2</v>
      </c>
      <c r="S3831">
        <f t="shared" ca="1" si="240"/>
        <v>1.1256400775894156E-2</v>
      </c>
    </row>
    <row r="3832" spans="1:19" x14ac:dyDescent="0.2">
      <c r="A3832">
        <f t="shared" si="241"/>
        <v>3828</v>
      </c>
      <c r="B3832">
        <f>'Vasicek Examples'!$B$4</f>
        <v>5.2999999999999999E-2</v>
      </c>
      <c r="C3832">
        <f ca="1">B3832*EXP(-'Vasicek Examples'!$B$1/12)+(1-EXP(-'Vasicek Examples'!$B$1/12))*'Vasicek Examples'!$B$2+SQRT('Vasicek Examples'!$B$3^2/2/'Vasicek Examples'!$B$1*(1-EXP(-2*'Vasicek Examples'!$B$1/12)))*NORMSINV(RAND())</f>
        <v>5.0829501883553153E-2</v>
      </c>
      <c r="D3832">
        <f ca="1">C3832*EXP(-'Vasicek Examples'!$B$1/12)+(1-EXP(-'Vasicek Examples'!$B$1/12))*'Vasicek Examples'!$B$2+SQRT('Vasicek Examples'!$B$3^2/2/'Vasicek Examples'!$B$1*(1-EXP(-2*'Vasicek Examples'!$B$1/12)))*NORMSINV(RAND())</f>
        <v>5.7804242027980082E-2</v>
      </c>
      <c r="E3832">
        <f ca="1">D3832*EXP(-'Vasicek Examples'!$B$1/12)+(1-EXP(-'Vasicek Examples'!$B$1/12))*'Vasicek Examples'!$B$2+SQRT('Vasicek Examples'!$B$3^2/2/'Vasicek Examples'!$B$1*(1-EXP(-2*'Vasicek Examples'!$B$1/12)))*NORMSINV(RAND())</f>
        <v>5.6243306339522764E-2</v>
      </c>
      <c r="F3832">
        <f ca="1">E3832*EXP(-'Vasicek Examples'!$B$1/12)+(1-EXP(-'Vasicek Examples'!$B$1/12))*'Vasicek Examples'!$B$2+SQRT('Vasicek Examples'!$B$3^2/2/'Vasicek Examples'!$B$1*(1-EXP(-2*'Vasicek Examples'!$B$1/12)))*NORMSINV(RAND())</f>
        <v>6.3734873073093987E-2</v>
      </c>
      <c r="G3832">
        <f ca="1">F3832*EXP(-'Vasicek Examples'!$B$1/12)+(1-EXP(-'Vasicek Examples'!$B$1/12))*'Vasicek Examples'!$B$2+SQRT('Vasicek Examples'!$B$3^2/2/'Vasicek Examples'!$B$1*(1-EXP(-2*'Vasicek Examples'!$B$1/12)))*NORMSINV(RAND())</f>
        <v>6.2535820174517087E-2</v>
      </c>
      <c r="H3832">
        <f ca="1">G3832*EXP(-'Vasicek Examples'!$B$1/12)+(1-EXP(-'Vasicek Examples'!$B$1/12))*'Vasicek Examples'!$B$2+SQRT('Vasicek Examples'!$B$3^2/2/'Vasicek Examples'!$B$1*(1-EXP(-2*'Vasicek Examples'!$B$1/12)))*NORMSINV(RAND())</f>
        <v>5.1297062032095192E-2</v>
      </c>
      <c r="I3832">
        <f ca="1">H3832*EXP(-'Vasicek Examples'!$B$1/12)+(1-EXP(-'Vasicek Examples'!$B$1/12))*'Vasicek Examples'!$B$2+SQRT('Vasicek Examples'!$B$3^2/2/'Vasicek Examples'!$B$1*(1-EXP(-2*'Vasicek Examples'!$B$1/12)))*NORMSINV(RAND())</f>
        <v>4.41706464488167E-2</v>
      </c>
      <c r="J3832">
        <f ca="1">I3832*EXP(-'Vasicek Examples'!$B$1/12)+(1-EXP(-'Vasicek Examples'!$B$1/12))*'Vasicek Examples'!$B$2+SQRT('Vasicek Examples'!$B$3^2/2/'Vasicek Examples'!$B$1*(1-EXP(-2*'Vasicek Examples'!$B$1/12)))*NORMSINV(RAND())</f>
        <v>3.4929531736015297E-2</v>
      </c>
      <c r="K3832">
        <f ca="1">J3832*EXP(-'Vasicek Examples'!$B$1/12)+(1-EXP(-'Vasicek Examples'!$B$1/12))*'Vasicek Examples'!$B$2+SQRT('Vasicek Examples'!$B$3^2/2/'Vasicek Examples'!$B$1*(1-EXP(-2*'Vasicek Examples'!$B$1/12)))*NORMSINV(RAND())</f>
        <v>3.7669462992317285E-2</v>
      </c>
      <c r="L3832">
        <f ca="1">K3832*EXP(-'Vasicek Examples'!$B$1/12)+(1-EXP(-'Vasicek Examples'!$B$1/12))*'Vasicek Examples'!$B$2+SQRT('Vasicek Examples'!$B$3^2/2/'Vasicek Examples'!$B$1*(1-EXP(-2*'Vasicek Examples'!$B$1/12)))*NORMSINV(RAND())</f>
        <v>3.8430688419109793E-2</v>
      </c>
      <c r="M3832">
        <f ca="1">L3832*EXP(-'Vasicek Examples'!$B$1/12)+(1-EXP(-'Vasicek Examples'!$B$1/12))*'Vasicek Examples'!$B$2+SQRT('Vasicek Examples'!$B$3^2/2/'Vasicek Examples'!$B$1*(1-EXP(-2*'Vasicek Examples'!$B$1/12)))*NORMSINV(RAND())</f>
        <v>3.6121363783605358E-2</v>
      </c>
      <c r="N3832">
        <f ca="1">M3832*EXP(-'Vasicek Examples'!$B$1/12)+(1-EXP(-'Vasicek Examples'!$B$1/12))*'Vasicek Examples'!$B$2+SQRT('Vasicek Examples'!$B$3^2/2/'Vasicek Examples'!$B$1*(1-EXP(-2*'Vasicek Examples'!$B$1/12)))*NORMSINV(RAND())</f>
        <v>3.2932314838911791E-2</v>
      </c>
      <c r="O3832">
        <f t="shared" ca="1" si="238"/>
        <v>4.3734825449025495E-2</v>
      </c>
      <c r="P3832">
        <f t="shared" ca="1" si="239"/>
        <v>0.95720775095732236</v>
      </c>
      <c r="Q3832">
        <f ca="1">EXP(-'Vasicek Examples'!$D$4*N3832+'Vasicek Examples'!$E$4)</f>
        <v>0.96825387608200608</v>
      </c>
      <c r="R3832">
        <f ca="1">MAX(Q3832-'Vasicek Examples'!$B$8,0)</f>
        <v>7.5578943778928931E-3</v>
      </c>
      <c r="S3832">
        <f t="shared" ca="1" si="240"/>
        <v>7.2344750794358474E-3</v>
      </c>
    </row>
    <row r="3833" spans="1:19" x14ac:dyDescent="0.2">
      <c r="A3833">
        <f t="shared" si="241"/>
        <v>3829</v>
      </c>
      <c r="B3833">
        <f>'Vasicek Examples'!$B$4</f>
        <v>5.2999999999999999E-2</v>
      </c>
      <c r="C3833">
        <f ca="1">B3833*EXP(-'Vasicek Examples'!$B$1/12)+(1-EXP(-'Vasicek Examples'!$B$1/12))*'Vasicek Examples'!$B$2+SQRT('Vasicek Examples'!$B$3^2/2/'Vasicek Examples'!$B$1*(1-EXP(-2*'Vasicek Examples'!$B$1/12)))*NORMSINV(RAND())</f>
        <v>5.2303100882353751E-2</v>
      </c>
      <c r="D3833">
        <f ca="1">C3833*EXP(-'Vasicek Examples'!$B$1/12)+(1-EXP(-'Vasicek Examples'!$B$1/12))*'Vasicek Examples'!$B$2+SQRT('Vasicek Examples'!$B$3^2/2/'Vasicek Examples'!$B$1*(1-EXP(-2*'Vasicek Examples'!$B$1/12)))*NORMSINV(RAND())</f>
        <v>5.0397812285433628E-2</v>
      </c>
      <c r="E3833">
        <f ca="1">D3833*EXP(-'Vasicek Examples'!$B$1/12)+(1-EXP(-'Vasicek Examples'!$B$1/12))*'Vasicek Examples'!$B$2+SQRT('Vasicek Examples'!$B$3^2/2/'Vasicek Examples'!$B$1*(1-EXP(-2*'Vasicek Examples'!$B$1/12)))*NORMSINV(RAND())</f>
        <v>5.0799224967265307E-2</v>
      </c>
      <c r="F3833">
        <f ca="1">E3833*EXP(-'Vasicek Examples'!$B$1/12)+(1-EXP(-'Vasicek Examples'!$B$1/12))*'Vasicek Examples'!$B$2+SQRT('Vasicek Examples'!$B$3^2/2/'Vasicek Examples'!$B$1*(1-EXP(-2*'Vasicek Examples'!$B$1/12)))*NORMSINV(RAND())</f>
        <v>5.6729913363976203E-2</v>
      </c>
      <c r="G3833">
        <f ca="1">F3833*EXP(-'Vasicek Examples'!$B$1/12)+(1-EXP(-'Vasicek Examples'!$B$1/12))*'Vasicek Examples'!$B$2+SQRT('Vasicek Examples'!$B$3^2/2/'Vasicek Examples'!$B$1*(1-EXP(-2*'Vasicek Examples'!$B$1/12)))*NORMSINV(RAND())</f>
        <v>5.7207727850850355E-2</v>
      </c>
      <c r="H3833">
        <f ca="1">G3833*EXP(-'Vasicek Examples'!$B$1/12)+(1-EXP(-'Vasicek Examples'!$B$1/12))*'Vasicek Examples'!$B$2+SQRT('Vasicek Examples'!$B$3^2/2/'Vasicek Examples'!$B$1*(1-EXP(-2*'Vasicek Examples'!$B$1/12)))*NORMSINV(RAND())</f>
        <v>6.3006597515956816E-2</v>
      </c>
      <c r="I3833">
        <f ca="1">H3833*EXP(-'Vasicek Examples'!$B$1/12)+(1-EXP(-'Vasicek Examples'!$B$1/12))*'Vasicek Examples'!$B$2+SQRT('Vasicek Examples'!$B$3^2/2/'Vasicek Examples'!$B$1*(1-EXP(-2*'Vasicek Examples'!$B$1/12)))*NORMSINV(RAND())</f>
        <v>6.2629664777550054E-2</v>
      </c>
      <c r="J3833">
        <f ca="1">I3833*EXP(-'Vasicek Examples'!$B$1/12)+(1-EXP(-'Vasicek Examples'!$B$1/12))*'Vasicek Examples'!$B$2+SQRT('Vasicek Examples'!$B$3^2/2/'Vasicek Examples'!$B$1*(1-EXP(-2*'Vasicek Examples'!$B$1/12)))*NORMSINV(RAND())</f>
        <v>5.8249314104121791E-2</v>
      </c>
      <c r="K3833">
        <f ca="1">J3833*EXP(-'Vasicek Examples'!$B$1/12)+(1-EXP(-'Vasicek Examples'!$B$1/12))*'Vasicek Examples'!$B$2+SQRT('Vasicek Examples'!$B$3^2/2/'Vasicek Examples'!$B$1*(1-EXP(-2*'Vasicek Examples'!$B$1/12)))*NORMSINV(RAND())</f>
        <v>6.355477373740695E-2</v>
      </c>
      <c r="L3833">
        <f ca="1">K3833*EXP(-'Vasicek Examples'!$B$1/12)+(1-EXP(-'Vasicek Examples'!$B$1/12))*'Vasicek Examples'!$B$2+SQRT('Vasicek Examples'!$B$3^2/2/'Vasicek Examples'!$B$1*(1-EXP(-2*'Vasicek Examples'!$B$1/12)))*NORMSINV(RAND())</f>
        <v>7.1655445146954849E-2</v>
      </c>
      <c r="M3833">
        <f ca="1">L3833*EXP(-'Vasicek Examples'!$B$1/12)+(1-EXP(-'Vasicek Examples'!$B$1/12))*'Vasicek Examples'!$B$2+SQRT('Vasicek Examples'!$B$3^2/2/'Vasicek Examples'!$B$1*(1-EXP(-2*'Vasicek Examples'!$B$1/12)))*NORMSINV(RAND())</f>
        <v>7.4369105415257958E-2</v>
      </c>
      <c r="N3833">
        <f ca="1">M3833*EXP(-'Vasicek Examples'!$B$1/12)+(1-EXP(-'Vasicek Examples'!$B$1/12))*'Vasicek Examples'!$B$2+SQRT('Vasicek Examples'!$B$3^2/2/'Vasicek Examples'!$B$1*(1-EXP(-2*'Vasicek Examples'!$B$1/12)))*NORMSINV(RAND())</f>
        <v>7.0050689734811142E-2</v>
      </c>
      <c r="O3833">
        <f t="shared" ca="1" si="238"/>
        <v>5.5814706206113028E-2</v>
      </c>
      <c r="P3833">
        <f t="shared" ca="1" si="239"/>
        <v>0.94571435465712772</v>
      </c>
      <c r="Q3833">
        <f ca="1">EXP(-'Vasicek Examples'!$D$4*N3833+'Vasicek Examples'!$E$4)</f>
        <v>0.94038036459501517</v>
      </c>
      <c r="R3833">
        <f ca="1">MAX(Q3833-'Vasicek Examples'!$B$8,0)</f>
        <v>0</v>
      </c>
      <c r="S3833">
        <f t="shared" ca="1" si="240"/>
        <v>0</v>
      </c>
    </row>
    <row r="3834" spans="1:19" x14ac:dyDescent="0.2">
      <c r="A3834">
        <f t="shared" si="241"/>
        <v>3830</v>
      </c>
      <c r="B3834">
        <f>'Vasicek Examples'!$B$4</f>
        <v>5.2999999999999999E-2</v>
      </c>
      <c r="C3834">
        <f ca="1">B3834*EXP(-'Vasicek Examples'!$B$1/12)+(1-EXP(-'Vasicek Examples'!$B$1/12))*'Vasicek Examples'!$B$2+SQRT('Vasicek Examples'!$B$3^2/2/'Vasicek Examples'!$B$1*(1-EXP(-2*'Vasicek Examples'!$B$1/12)))*NORMSINV(RAND())</f>
        <v>5.3924730329708979E-2</v>
      </c>
      <c r="D3834">
        <f ca="1">C3834*EXP(-'Vasicek Examples'!$B$1/12)+(1-EXP(-'Vasicek Examples'!$B$1/12))*'Vasicek Examples'!$B$2+SQRT('Vasicek Examples'!$B$3^2/2/'Vasicek Examples'!$B$1*(1-EXP(-2*'Vasicek Examples'!$B$1/12)))*NORMSINV(RAND())</f>
        <v>6.1039678739439961E-2</v>
      </c>
      <c r="E3834">
        <f ca="1">D3834*EXP(-'Vasicek Examples'!$B$1/12)+(1-EXP(-'Vasicek Examples'!$B$1/12))*'Vasicek Examples'!$B$2+SQRT('Vasicek Examples'!$B$3^2/2/'Vasicek Examples'!$B$1*(1-EXP(-2*'Vasicek Examples'!$B$1/12)))*NORMSINV(RAND())</f>
        <v>6.0354489487593081E-2</v>
      </c>
      <c r="F3834">
        <f ca="1">E3834*EXP(-'Vasicek Examples'!$B$1/12)+(1-EXP(-'Vasicek Examples'!$B$1/12))*'Vasicek Examples'!$B$2+SQRT('Vasicek Examples'!$B$3^2/2/'Vasicek Examples'!$B$1*(1-EXP(-2*'Vasicek Examples'!$B$1/12)))*NORMSINV(RAND())</f>
        <v>6.6442921386924092E-2</v>
      </c>
      <c r="G3834">
        <f ca="1">F3834*EXP(-'Vasicek Examples'!$B$1/12)+(1-EXP(-'Vasicek Examples'!$B$1/12))*'Vasicek Examples'!$B$2+SQRT('Vasicek Examples'!$B$3^2/2/'Vasicek Examples'!$B$1*(1-EXP(-2*'Vasicek Examples'!$B$1/12)))*NORMSINV(RAND())</f>
        <v>6.1915024344311613E-2</v>
      </c>
      <c r="H3834">
        <f ca="1">G3834*EXP(-'Vasicek Examples'!$B$1/12)+(1-EXP(-'Vasicek Examples'!$B$1/12))*'Vasicek Examples'!$B$2+SQRT('Vasicek Examples'!$B$3^2/2/'Vasicek Examples'!$B$1*(1-EXP(-2*'Vasicek Examples'!$B$1/12)))*NORMSINV(RAND())</f>
        <v>5.7746256094749662E-2</v>
      </c>
      <c r="I3834">
        <f ca="1">H3834*EXP(-'Vasicek Examples'!$B$1/12)+(1-EXP(-'Vasicek Examples'!$B$1/12))*'Vasicek Examples'!$B$2+SQRT('Vasicek Examples'!$B$3^2/2/'Vasicek Examples'!$B$1*(1-EXP(-2*'Vasicek Examples'!$B$1/12)))*NORMSINV(RAND())</f>
        <v>5.5560994136666153E-2</v>
      </c>
      <c r="J3834">
        <f ca="1">I3834*EXP(-'Vasicek Examples'!$B$1/12)+(1-EXP(-'Vasicek Examples'!$B$1/12))*'Vasicek Examples'!$B$2+SQRT('Vasicek Examples'!$B$3^2/2/'Vasicek Examples'!$B$1*(1-EXP(-2*'Vasicek Examples'!$B$1/12)))*NORMSINV(RAND())</f>
        <v>5.0030050473623279E-2</v>
      </c>
      <c r="K3834">
        <f ca="1">J3834*EXP(-'Vasicek Examples'!$B$1/12)+(1-EXP(-'Vasicek Examples'!$B$1/12))*'Vasicek Examples'!$B$2+SQRT('Vasicek Examples'!$B$3^2/2/'Vasicek Examples'!$B$1*(1-EXP(-2*'Vasicek Examples'!$B$1/12)))*NORMSINV(RAND())</f>
        <v>4.8816391637633974E-2</v>
      </c>
      <c r="L3834">
        <f ca="1">K3834*EXP(-'Vasicek Examples'!$B$1/12)+(1-EXP(-'Vasicek Examples'!$B$1/12))*'Vasicek Examples'!$B$2+SQRT('Vasicek Examples'!$B$3^2/2/'Vasicek Examples'!$B$1*(1-EXP(-2*'Vasicek Examples'!$B$1/12)))*NORMSINV(RAND())</f>
        <v>4.5536931585528781E-2</v>
      </c>
      <c r="M3834">
        <f ca="1">L3834*EXP(-'Vasicek Examples'!$B$1/12)+(1-EXP(-'Vasicek Examples'!$B$1/12))*'Vasicek Examples'!$B$2+SQRT('Vasicek Examples'!$B$3^2/2/'Vasicek Examples'!$B$1*(1-EXP(-2*'Vasicek Examples'!$B$1/12)))*NORMSINV(RAND())</f>
        <v>4.4990587403454747E-2</v>
      </c>
      <c r="N3834">
        <f ca="1">M3834*EXP(-'Vasicek Examples'!$B$1/12)+(1-EXP(-'Vasicek Examples'!$B$1/12))*'Vasicek Examples'!$B$2+SQRT('Vasicek Examples'!$B$3^2/2/'Vasicek Examples'!$B$1*(1-EXP(-2*'Vasicek Examples'!$B$1/12)))*NORMSINV(RAND())</f>
        <v>5.1822298677046283E-2</v>
      </c>
      <c r="O3834">
        <f t="shared" ca="1" si="238"/>
        <v>5.0442236649441911E-2</v>
      </c>
      <c r="P3834">
        <f t="shared" ca="1" si="239"/>
        <v>0.95080884899097884</v>
      </c>
      <c r="Q3834">
        <f ca="1">EXP(-'Vasicek Examples'!$D$4*N3834+'Vasicek Examples'!$E$4)</f>
        <v>0.95396698374175903</v>
      </c>
      <c r="R3834">
        <f ca="1">MAX(Q3834-'Vasicek Examples'!$B$8,0)</f>
        <v>0</v>
      </c>
      <c r="S3834">
        <f t="shared" ca="1" si="240"/>
        <v>0</v>
      </c>
    </row>
    <row r="3835" spans="1:19" x14ac:dyDescent="0.2">
      <c r="A3835">
        <f t="shared" si="241"/>
        <v>3831</v>
      </c>
      <c r="B3835">
        <f>'Vasicek Examples'!$B$4</f>
        <v>5.2999999999999999E-2</v>
      </c>
      <c r="C3835">
        <f ca="1">B3835*EXP(-'Vasicek Examples'!$B$1/12)+(1-EXP(-'Vasicek Examples'!$B$1/12))*'Vasicek Examples'!$B$2+SQRT('Vasicek Examples'!$B$3^2/2/'Vasicek Examples'!$B$1*(1-EXP(-2*'Vasicek Examples'!$B$1/12)))*NORMSINV(RAND())</f>
        <v>5.2918485379752279E-2</v>
      </c>
      <c r="D3835">
        <f ca="1">C3835*EXP(-'Vasicek Examples'!$B$1/12)+(1-EXP(-'Vasicek Examples'!$B$1/12))*'Vasicek Examples'!$B$2+SQRT('Vasicek Examples'!$B$3^2/2/'Vasicek Examples'!$B$1*(1-EXP(-2*'Vasicek Examples'!$B$1/12)))*NORMSINV(RAND())</f>
        <v>5.2652561796078544E-2</v>
      </c>
      <c r="E3835">
        <f ca="1">D3835*EXP(-'Vasicek Examples'!$B$1/12)+(1-EXP(-'Vasicek Examples'!$B$1/12))*'Vasicek Examples'!$B$2+SQRT('Vasicek Examples'!$B$3^2/2/'Vasicek Examples'!$B$1*(1-EXP(-2*'Vasicek Examples'!$B$1/12)))*NORMSINV(RAND())</f>
        <v>4.8550817551184358E-2</v>
      </c>
      <c r="F3835">
        <f ca="1">E3835*EXP(-'Vasicek Examples'!$B$1/12)+(1-EXP(-'Vasicek Examples'!$B$1/12))*'Vasicek Examples'!$B$2+SQRT('Vasicek Examples'!$B$3^2/2/'Vasicek Examples'!$B$1*(1-EXP(-2*'Vasicek Examples'!$B$1/12)))*NORMSINV(RAND())</f>
        <v>3.6180800016395953E-2</v>
      </c>
      <c r="G3835">
        <f ca="1">F3835*EXP(-'Vasicek Examples'!$B$1/12)+(1-EXP(-'Vasicek Examples'!$B$1/12))*'Vasicek Examples'!$B$2+SQRT('Vasicek Examples'!$B$3^2/2/'Vasicek Examples'!$B$1*(1-EXP(-2*'Vasicek Examples'!$B$1/12)))*NORMSINV(RAND())</f>
        <v>3.2722726949179728E-2</v>
      </c>
      <c r="H3835">
        <f ca="1">G3835*EXP(-'Vasicek Examples'!$B$1/12)+(1-EXP(-'Vasicek Examples'!$B$1/12))*'Vasicek Examples'!$B$2+SQRT('Vasicek Examples'!$B$3^2/2/'Vasicek Examples'!$B$1*(1-EXP(-2*'Vasicek Examples'!$B$1/12)))*NORMSINV(RAND())</f>
        <v>3.2521813015961479E-2</v>
      </c>
      <c r="I3835">
        <f ca="1">H3835*EXP(-'Vasicek Examples'!$B$1/12)+(1-EXP(-'Vasicek Examples'!$B$1/12))*'Vasicek Examples'!$B$2+SQRT('Vasicek Examples'!$B$3^2/2/'Vasicek Examples'!$B$1*(1-EXP(-2*'Vasicek Examples'!$B$1/12)))*NORMSINV(RAND())</f>
        <v>3.1417216024183112E-2</v>
      </c>
      <c r="J3835">
        <f ca="1">I3835*EXP(-'Vasicek Examples'!$B$1/12)+(1-EXP(-'Vasicek Examples'!$B$1/12))*'Vasicek Examples'!$B$2+SQRT('Vasicek Examples'!$B$3^2/2/'Vasicek Examples'!$B$1*(1-EXP(-2*'Vasicek Examples'!$B$1/12)))*NORMSINV(RAND())</f>
        <v>3.6356341068484607E-2</v>
      </c>
      <c r="K3835">
        <f ca="1">J3835*EXP(-'Vasicek Examples'!$B$1/12)+(1-EXP(-'Vasicek Examples'!$B$1/12))*'Vasicek Examples'!$B$2+SQRT('Vasicek Examples'!$B$3^2/2/'Vasicek Examples'!$B$1*(1-EXP(-2*'Vasicek Examples'!$B$1/12)))*NORMSINV(RAND())</f>
        <v>3.2714471734781189E-2</v>
      </c>
      <c r="L3835">
        <f ca="1">K3835*EXP(-'Vasicek Examples'!$B$1/12)+(1-EXP(-'Vasicek Examples'!$B$1/12))*'Vasicek Examples'!$B$2+SQRT('Vasicek Examples'!$B$3^2/2/'Vasicek Examples'!$B$1*(1-EXP(-2*'Vasicek Examples'!$B$1/12)))*NORMSINV(RAND())</f>
        <v>4.0608445902387588E-2</v>
      </c>
      <c r="M3835">
        <f ca="1">L3835*EXP(-'Vasicek Examples'!$B$1/12)+(1-EXP(-'Vasicek Examples'!$B$1/12))*'Vasicek Examples'!$B$2+SQRT('Vasicek Examples'!$B$3^2/2/'Vasicek Examples'!$B$1*(1-EXP(-2*'Vasicek Examples'!$B$1/12)))*NORMSINV(RAND())</f>
        <v>3.3917230389910111E-2</v>
      </c>
      <c r="N3835">
        <f ca="1">M3835*EXP(-'Vasicek Examples'!$B$1/12)+(1-EXP(-'Vasicek Examples'!$B$1/12))*'Vasicek Examples'!$B$2+SQRT('Vasicek Examples'!$B$3^2/2/'Vasicek Examples'!$B$1*(1-EXP(-2*'Vasicek Examples'!$B$1/12)))*NORMSINV(RAND())</f>
        <v>3.1133065837991237E-2</v>
      </c>
      <c r="O3835">
        <f t="shared" ca="1" si="238"/>
        <v>3.4972350004784873E-2</v>
      </c>
      <c r="P3835">
        <f t="shared" ca="1" si="239"/>
        <v>0.96563211561182249</v>
      </c>
      <c r="Q3835">
        <f ca="1">EXP(-'Vasicek Examples'!$D$4*N3835+'Vasicek Examples'!$E$4)</f>
        <v>0.96962579644418523</v>
      </c>
      <c r="R3835">
        <f ca="1">MAX(Q3835-'Vasicek Examples'!$B$8,0)</f>
        <v>8.9298147400720396E-3</v>
      </c>
      <c r="S3835">
        <f t="shared" ca="1" si="240"/>
        <v>8.6229158994774006E-3</v>
      </c>
    </row>
    <row r="3836" spans="1:19" x14ac:dyDescent="0.2">
      <c r="A3836">
        <f t="shared" si="241"/>
        <v>3832</v>
      </c>
      <c r="B3836">
        <f>'Vasicek Examples'!$B$4</f>
        <v>5.2999999999999999E-2</v>
      </c>
      <c r="C3836">
        <f ca="1">B3836*EXP(-'Vasicek Examples'!$B$1/12)+(1-EXP(-'Vasicek Examples'!$B$1/12))*'Vasicek Examples'!$B$2+SQRT('Vasicek Examples'!$B$3^2/2/'Vasicek Examples'!$B$1*(1-EXP(-2*'Vasicek Examples'!$B$1/12)))*NORMSINV(RAND())</f>
        <v>4.9552823705128965E-2</v>
      </c>
      <c r="D3836">
        <f ca="1">C3836*EXP(-'Vasicek Examples'!$B$1/12)+(1-EXP(-'Vasicek Examples'!$B$1/12))*'Vasicek Examples'!$B$2+SQRT('Vasicek Examples'!$B$3^2/2/'Vasicek Examples'!$B$1*(1-EXP(-2*'Vasicek Examples'!$B$1/12)))*NORMSINV(RAND())</f>
        <v>4.722841176721531E-2</v>
      </c>
      <c r="E3836">
        <f ca="1">D3836*EXP(-'Vasicek Examples'!$B$1/12)+(1-EXP(-'Vasicek Examples'!$B$1/12))*'Vasicek Examples'!$B$2+SQRT('Vasicek Examples'!$B$3^2/2/'Vasicek Examples'!$B$1*(1-EXP(-2*'Vasicek Examples'!$B$1/12)))*NORMSINV(RAND())</f>
        <v>4.5410448532607978E-2</v>
      </c>
      <c r="F3836">
        <f ca="1">E3836*EXP(-'Vasicek Examples'!$B$1/12)+(1-EXP(-'Vasicek Examples'!$B$1/12))*'Vasicek Examples'!$B$2+SQRT('Vasicek Examples'!$B$3^2/2/'Vasicek Examples'!$B$1*(1-EXP(-2*'Vasicek Examples'!$B$1/12)))*NORMSINV(RAND())</f>
        <v>5.2640022870258554E-2</v>
      </c>
      <c r="G3836">
        <f ca="1">F3836*EXP(-'Vasicek Examples'!$B$1/12)+(1-EXP(-'Vasicek Examples'!$B$1/12))*'Vasicek Examples'!$B$2+SQRT('Vasicek Examples'!$B$3^2/2/'Vasicek Examples'!$B$1*(1-EXP(-2*'Vasicek Examples'!$B$1/12)))*NORMSINV(RAND())</f>
        <v>4.993594196520857E-2</v>
      </c>
      <c r="H3836">
        <f ca="1">G3836*EXP(-'Vasicek Examples'!$B$1/12)+(1-EXP(-'Vasicek Examples'!$B$1/12))*'Vasicek Examples'!$B$2+SQRT('Vasicek Examples'!$B$3^2/2/'Vasicek Examples'!$B$1*(1-EXP(-2*'Vasicek Examples'!$B$1/12)))*NORMSINV(RAND())</f>
        <v>6.5105568881828835E-2</v>
      </c>
      <c r="I3836">
        <f ca="1">H3836*EXP(-'Vasicek Examples'!$B$1/12)+(1-EXP(-'Vasicek Examples'!$B$1/12))*'Vasicek Examples'!$B$2+SQRT('Vasicek Examples'!$B$3^2/2/'Vasicek Examples'!$B$1*(1-EXP(-2*'Vasicek Examples'!$B$1/12)))*NORMSINV(RAND())</f>
        <v>5.7563182127592316E-2</v>
      </c>
      <c r="J3836">
        <f ca="1">I3836*EXP(-'Vasicek Examples'!$B$1/12)+(1-EXP(-'Vasicek Examples'!$B$1/12))*'Vasicek Examples'!$B$2+SQRT('Vasicek Examples'!$B$3^2/2/'Vasicek Examples'!$B$1*(1-EXP(-2*'Vasicek Examples'!$B$1/12)))*NORMSINV(RAND())</f>
        <v>5.0415273549786782E-2</v>
      </c>
      <c r="K3836">
        <f ca="1">J3836*EXP(-'Vasicek Examples'!$B$1/12)+(1-EXP(-'Vasicek Examples'!$B$1/12))*'Vasicek Examples'!$B$2+SQRT('Vasicek Examples'!$B$3^2/2/'Vasicek Examples'!$B$1*(1-EXP(-2*'Vasicek Examples'!$B$1/12)))*NORMSINV(RAND())</f>
        <v>5.5035036203225814E-2</v>
      </c>
      <c r="L3836">
        <f ca="1">K3836*EXP(-'Vasicek Examples'!$B$1/12)+(1-EXP(-'Vasicek Examples'!$B$1/12))*'Vasicek Examples'!$B$2+SQRT('Vasicek Examples'!$B$3^2/2/'Vasicek Examples'!$B$1*(1-EXP(-2*'Vasicek Examples'!$B$1/12)))*NORMSINV(RAND())</f>
        <v>5.2108050547063384E-2</v>
      </c>
      <c r="M3836">
        <f ca="1">L3836*EXP(-'Vasicek Examples'!$B$1/12)+(1-EXP(-'Vasicek Examples'!$B$1/12))*'Vasicek Examples'!$B$2+SQRT('Vasicek Examples'!$B$3^2/2/'Vasicek Examples'!$B$1*(1-EXP(-2*'Vasicek Examples'!$B$1/12)))*NORMSINV(RAND())</f>
        <v>5.0209566125953627E-2</v>
      </c>
      <c r="N3836">
        <f ca="1">M3836*EXP(-'Vasicek Examples'!$B$1/12)+(1-EXP(-'Vasicek Examples'!$B$1/12))*'Vasicek Examples'!$B$2+SQRT('Vasicek Examples'!$B$3^2/2/'Vasicek Examples'!$B$1*(1-EXP(-2*'Vasicek Examples'!$B$1/12)))*NORMSINV(RAND())</f>
        <v>5.1272952469858038E-2</v>
      </c>
      <c r="O3836">
        <f t="shared" ca="1" si="238"/>
        <v>4.8005365888186213E-2</v>
      </c>
      <c r="P3836">
        <f t="shared" ca="1" si="239"/>
        <v>0.95312867268189838</v>
      </c>
      <c r="Q3836">
        <f ca="1">EXP(-'Vasicek Examples'!$D$4*N3836+'Vasicek Examples'!$E$4)</f>
        <v>0.95437947452020466</v>
      </c>
      <c r="R3836">
        <f ca="1">MAX(Q3836-'Vasicek Examples'!$B$8,0)</f>
        <v>0</v>
      </c>
      <c r="S3836">
        <f t="shared" ca="1" si="240"/>
        <v>0</v>
      </c>
    </row>
    <row r="3837" spans="1:19" x14ac:dyDescent="0.2">
      <c r="A3837">
        <f t="shared" si="241"/>
        <v>3833</v>
      </c>
      <c r="B3837">
        <f>'Vasicek Examples'!$B$4</f>
        <v>5.2999999999999999E-2</v>
      </c>
      <c r="C3837">
        <f ca="1">B3837*EXP(-'Vasicek Examples'!$B$1/12)+(1-EXP(-'Vasicek Examples'!$B$1/12))*'Vasicek Examples'!$B$2+SQRT('Vasicek Examples'!$B$3^2/2/'Vasicek Examples'!$B$1*(1-EXP(-2*'Vasicek Examples'!$B$1/12)))*NORMSINV(RAND())</f>
        <v>5.4236541091332038E-2</v>
      </c>
      <c r="D3837">
        <f ca="1">C3837*EXP(-'Vasicek Examples'!$B$1/12)+(1-EXP(-'Vasicek Examples'!$B$1/12))*'Vasicek Examples'!$B$2+SQRT('Vasicek Examples'!$B$3^2/2/'Vasicek Examples'!$B$1*(1-EXP(-2*'Vasicek Examples'!$B$1/12)))*NORMSINV(RAND())</f>
        <v>4.768924481533527E-2</v>
      </c>
      <c r="E3837">
        <f ca="1">D3837*EXP(-'Vasicek Examples'!$B$1/12)+(1-EXP(-'Vasicek Examples'!$B$1/12))*'Vasicek Examples'!$B$2+SQRT('Vasicek Examples'!$B$3^2/2/'Vasicek Examples'!$B$1*(1-EXP(-2*'Vasicek Examples'!$B$1/12)))*NORMSINV(RAND())</f>
        <v>5.4837807027675156E-2</v>
      </c>
      <c r="F3837">
        <f ca="1">E3837*EXP(-'Vasicek Examples'!$B$1/12)+(1-EXP(-'Vasicek Examples'!$B$1/12))*'Vasicek Examples'!$B$2+SQRT('Vasicek Examples'!$B$3^2/2/'Vasicek Examples'!$B$1*(1-EXP(-2*'Vasicek Examples'!$B$1/12)))*NORMSINV(RAND())</f>
        <v>4.767748381143333E-2</v>
      </c>
      <c r="G3837">
        <f ca="1">F3837*EXP(-'Vasicek Examples'!$B$1/12)+(1-EXP(-'Vasicek Examples'!$B$1/12))*'Vasicek Examples'!$B$2+SQRT('Vasicek Examples'!$B$3^2/2/'Vasicek Examples'!$B$1*(1-EXP(-2*'Vasicek Examples'!$B$1/12)))*NORMSINV(RAND())</f>
        <v>4.7319170311334577E-2</v>
      </c>
      <c r="H3837">
        <f ca="1">G3837*EXP(-'Vasicek Examples'!$B$1/12)+(1-EXP(-'Vasicek Examples'!$B$1/12))*'Vasicek Examples'!$B$2+SQRT('Vasicek Examples'!$B$3^2/2/'Vasicek Examples'!$B$1*(1-EXP(-2*'Vasicek Examples'!$B$1/12)))*NORMSINV(RAND())</f>
        <v>5.1143189764979183E-2</v>
      </c>
      <c r="I3837">
        <f ca="1">H3837*EXP(-'Vasicek Examples'!$B$1/12)+(1-EXP(-'Vasicek Examples'!$B$1/12))*'Vasicek Examples'!$B$2+SQRT('Vasicek Examples'!$B$3^2/2/'Vasicek Examples'!$B$1*(1-EXP(-2*'Vasicek Examples'!$B$1/12)))*NORMSINV(RAND())</f>
        <v>5.5126244325663709E-2</v>
      </c>
      <c r="J3837">
        <f ca="1">I3837*EXP(-'Vasicek Examples'!$B$1/12)+(1-EXP(-'Vasicek Examples'!$B$1/12))*'Vasicek Examples'!$B$2+SQRT('Vasicek Examples'!$B$3^2/2/'Vasicek Examples'!$B$1*(1-EXP(-2*'Vasicek Examples'!$B$1/12)))*NORMSINV(RAND())</f>
        <v>5.9922696941496767E-2</v>
      </c>
      <c r="K3837">
        <f ca="1">J3837*EXP(-'Vasicek Examples'!$B$1/12)+(1-EXP(-'Vasicek Examples'!$B$1/12))*'Vasicek Examples'!$B$2+SQRT('Vasicek Examples'!$B$3^2/2/'Vasicek Examples'!$B$1*(1-EXP(-2*'Vasicek Examples'!$B$1/12)))*NORMSINV(RAND())</f>
        <v>5.8122372749421329E-2</v>
      </c>
      <c r="L3837">
        <f ca="1">K3837*EXP(-'Vasicek Examples'!$B$1/12)+(1-EXP(-'Vasicek Examples'!$B$1/12))*'Vasicek Examples'!$B$2+SQRT('Vasicek Examples'!$B$3^2/2/'Vasicek Examples'!$B$1*(1-EXP(-2*'Vasicek Examples'!$B$1/12)))*NORMSINV(RAND())</f>
        <v>5.7861206513486356E-2</v>
      </c>
      <c r="M3837">
        <f ca="1">L3837*EXP(-'Vasicek Examples'!$B$1/12)+(1-EXP(-'Vasicek Examples'!$B$1/12))*'Vasicek Examples'!$B$2+SQRT('Vasicek Examples'!$B$3^2/2/'Vasicek Examples'!$B$1*(1-EXP(-2*'Vasicek Examples'!$B$1/12)))*NORMSINV(RAND())</f>
        <v>6.3971401897267147E-2</v>
      </c>
      <c r="N3837">
        <f ca="1">M3837*EXP(-'Vasicek Examples'!$B$1/12)+(1-EXP(-'Vasicek Examples'!$B$1/12))*'Vasicek Examples'!$B$2+SQRT('Vasicek Examples'!$B$3^2/2/'Vasicek Examples'!$B$1*(1-EXP(-2*'Vasicek Examples'!$B$1/12)))*NORMSINV(RAND())</f>
        <v>6.4482753675361645E-2</v>
      </c>
      <c r="O3837">
        <f t="shared" ca="1" si="238"/>
        <v>5.0252538795119976E-2</v>
      </c>
      <c r="P3837">
        <f t="shared" ca="1" si="239"/>
        <v>0.95098923249814393</v>
      </c>
      <c r="Q3837">
        <f ca="1">EXP(-'Vasicek Examples'!$D$4*N3837+'Vasicek Examples'!$E$4)</f>
        <v>0.94450979821717052</v>
      </c>
      <c r="R3837">
        <f ca="1">MAX(Q3837-'Vasicek Examples'!$B$8,0)</f>
        <v>0</v>
      </c>
      <c r="S3837">
        <f t="shared" ca="1" si="240"/>
        <v>0</v>
      </c>
    </row>
    <row r="3838" spans="1:19" x14ac:dyDescent="0.2">
      <c r="A3838">
        <f t="shared" si="241"/>
        <v>3834</v>
      </c>
      <c r="B3838">
        <f>'Vasicek Examples'!$B$4</f>
        <v>5.2999999999999999E-2</v>
      </c>
      <c r="C3838">
        <f ca="1">B3838*EXP(-'Vasicek Examples'!$B$1/12)+(1-EXP(-'Vasicek Examples'!$B$1/12))*'Vasicek Examples'!$B$2+SQRT('Vasicek Examples'!$B$3^2/2/'Vasicek Examples'!$B$1*(1-EXP(-2*'Vasicek Examples'!$B$1/12)))*NORMSINV(RAND())</f>
        <v>4.4381682895750056E-2</v>
      </c>
      <c r="D3838">
        <f ca="1">C3838*EXP(-'Vasicek Examples'!$B$1/12)+(1-EXP(-'Vasicek Examples'!$B$1/12))*'Vasicek Examples'!$B$2+SQRT('Vasicek Examples'!$B$3^2/2/'Vasicek Examples'!$B$1*(1-EXP(-2*'Vasicek Examples'!$B$1/12)))*NORMSINV(RAND())</f>
        <v>3.7277720507255363E-2</v>
      </c>
      <c r="E3838">
        <f ca="1">D3838*EXP(-'Vasicek Examples'!$B$1/12)+(1-EXP(-'Vasicek Examples'!$B$1/12))*'Vasicek Examples'!$B$2+SQRT('Vasicek Examples'!$B$3^2/2/'Vasicek Examples'!$B$1*(1-EXP(-2*'Vasicek Examples'!$B$1/12)))*NORMSINV(RAND())</f>
        <v>3.6247473138317159E-2</v>
      </c>
      <c r="F3838">
        <f ca="1">E3838*EXP(-'Vasicek Examples'!$B$1/12)+(1-EXP(-'Vasicek Examples'!$B$1/12))*'Vasicek Examples'!$B$2+SQRT('Vasicek Examples'!$B$3^2/2/'Vasicek Examples'!$B$1*(1-EXP(-2*'Vasicek Examples'!$B$1/12)))*NORMSINV(RAND())</f>
        <v>2.6251629691126821E-2</v>
      </c>
      <c r="G3838">
        <f ca="1">F3838*EXP(-'Vasicek Examples'!$B$1/12)+(1-EXP(-'Vasicek Examples'!$B$1/12))*'Vasicek Examples'!$B$2+SQRT('Vasicek Examples'!$B$3^2/2/'Vasicek Examples'!$B$1*(1-EXP(-2*'Vasicek Examples'!$B$1/12)))*NORMSINV(RAND())</f>
        <v>3.0004845531636536E-2</v>
      </c>
      <c r="H3838">
        <f ca="1">G3838*EXP(-'Vasicek Examples'!$B$1/12)+(1-EXP(-'Vasicek Examples'!$B$1/12))*'Vasicek Examples'!$B$2+SQRT('Vasicek Examples'!$B$3^2/2/'Vasicek Examples'!$B$1*(1-EXP(-2*'Vasicek Examples'!$B$1/12)))*NORMSINV(RAND())</f>
        <v>3.0268659204524227E-2</v>
      </c>
      <c r="I3838">
        <f ca="1">H3838*EXP(-'Vasicek Examples'!$B$1/12)+(1-EXP(-'Vasicek Examples'!$B$1/12))*'Vasicek Examples'!$B$2+SQRT('Vasicek Examples'!$B$3^2/2/'Vasicek Examples'!$B$1*(1-EXP(-2*'Vasicek Examples'!$B$1/12)))*NORMSINV(RAND())</f>
        <v>2.4980985344681281E-2</v>
      </c>
      <c r="J3838">
        <f ca="1">I3838*EXP(-'Vasicek Examples'!$B$1/12)+(1-EXP(-'Vasicek Examples'!$B$1/12))*'Vasicek Examples'!$B$2+SQRT('Vasicek Examples'!$B$3^2/2/'Vasicek Examples'!$B$1*(1-EXP(-2*'Vasicek Examples'!$B$1/12)))*NORMSINV(RAND())</f>
        <v>3.0383428673428935E-2</v>
      </c>
      <c r="K3838">
        <f ca="1">J3838*EXP(-'Vasicek Examples'!$B$1/12)+(1-EXP(-'Vasicek Examples'!$B$1/12))*'Vasicek Examples'!$B$2+SQRT('Vasicek Examples'!$B$3^2/2/'Vasicek Examples'!$B$1*(1-EXP(-2*'Vasicek Examples'!$B$1/12)))*NORMSINV(RAND())</f>
        <v>3.0992835361576775E-2</v>
      </c>
      <c r="L3838">
        <f ca="1">K3838*EXP(-'Vasicek Examples'!$B$1/12)+(1-EXP(-'Vasicek Examples'!$B$1/12))*'Vasicek Examples'!$B$2+SQRT('Vasicek Examples'!$B$3^2/2/'Vasicek Examples'!$B$1*(1-EXP(-2*'Vasicek Examples'!$B$1/12)))*NORMSINV(RAND())</f>
        <v>3.369823582988668E-2</v>
      </c>
      <c r="M3838">
        <f ca="1">L3838*EXP(-'Vasicek Examples'!$B$1/12)+(1-EXP(-'Vasicek Examples'!$B$1/12))*'Vasicek Examples'!$B$2+SQRT('Vasicek Examples'!$B$3^2/2/'Vasicek Examples'!$B$1*(1-EXP(-2*'Vasicek Examples'!$B$1/12)))*NORMSINV(RAND())</f>
        <v>3.698732702344032E-2</v>
      </c>
      <c r="N3838">
        <f ca="1">M3838*EXP(-'Vasicek Examples'!$B$1/12)+(1-EXP(-'Vasicek Examples'!$B$1/12))*'Vasicek Examples'!$B$2+SQRT('Vasicek Examples'!$B$3^2/2/'Vasicek Examples'!$B$1*(1-EXP(-2*'Vasicek Examples'!$B$1/12)))*NORMSINV(RAND())</f>
        <v>3.1114698056553272E-2</v>
      </c>
      <c r="O3838">
        <f t="shared" ca="1" si="238"/>
        <v>2.9570110898502144E-2</v>
      </c>
      <c r="P3838">
        <f t="shared" ca="1" si="239"/>
        <v>0.9708628071912474</v>
      </c>
      <c r="Q3838">
        <f ca="1">EXP(-'Vasicek Examples'!$D$4*N3838+'Vasicek Examples'!$E$4)</f>
        <v>0.96963981182477854</v>
      </c>
      <c r="R3838">
        <f ca="1">MAX(Q3838-'Vasicek Examples'!$B$8,0)</f>
        <v>8.9438301206653525E-3</v>
      </c>
      <c r="S3838">
        <f t="shared" ca="1" si="240"/>
        <v>8.6832320179907971E-3</v>
      </c>
    </row>
    <row r="3839" spans="1:19" x14ac:dyDescent="0.2">
      <c r="A3839">
        <f t="shared" si="241"/>
        <v>3835</v>
      </c>
      <c r="B3839">
        <f>'Vasicek Examples'!$B$4</f>
        <v>5.2999999999999999E-2</v>
      </c>
      <c r="C3839">
        <f ca="1">B3839*EXP(-'Vasicek Examples'!$B$1/12)+(1-EXP(-'Vasicek Examples'!$B$1/12))*'Vasicek Examples'!$B$2+SQRT('Vasicek Examples'!$B$3^2/2/'Vasicek Examples'!$B$1*(1-EXP(-2*'Vasicek Examples'!$B$1/12)))*NORMSINV(RAND())</f>
        <v>5.5059834665444396E-2</v>
      </c>
      <c r="D3839">
        <f ca="1">C3839*EXP(-'Vasicek Examples'!$B$1/12)+(1-EXP(-'Vasicek Examples'!$B$1/12))*'Vasicek Examples'!$B$2+SQRT('Vasicek Examples'!$B$3^2/2/'Vasicek Examples'!$B$1*(1-EXP(-2*'Vasicek Examples'!$B$1/12)))*NORMSINV(RAND())</f>
        <v>5.1365097423417681E-2</v>
      </c>
      <c r="E3839">
        <f ca="1">D3839*EXP(-'Vasicek Examples'!$B$1/12)+(1-EXP(-'Vasicek Examples'!$B$1/12))*'Vasicek Examples'!$B$2+SQRT('Vasicek Examples'!$B$3^2/2/'Vasicek Examples'!$B$1*(1-EXP(-2*'Vasicek Examples'!$B$1/12)))*NORMSINV(RAND())</f>
        <v>5.1533852540441752E-2</v>
      </c>
      <c r="F3839">
        <f ca="1">E3839*EXP(-'Vasicek Examples'!$B$1/12)+(1-EXP(-'Vasicek Examples'!$B$1/12))*'Vasicek Examples'!$B$2+SQRT('Vasicek Examples'!$B$3^2/2/'Vasicek Examples'!$B$1*(1-EXP(-2*'Vasicek Examples'!$B$1/12)))*NORMSINV(RAND())</f>
        <v>5.2374439765945621E-2</v>
      </c>
      <c r="G3839">
        <f ca="1">F3839*EXP(-'Vasicek Examples'!$B$1/12)+(1-EXP(-'Vasicek Examples'!$B$1/12))*'Vasicek Examples'!$B$2+SQRT('Vasicek Examples'!$B$3^2/2/'Vasicek Examples'!$B$1*(1-EXP(-2*'Vasicek Examples'!$B$1/12)))*NORMSINV(RAND())</f>
        <v>5.545495311766778E-2</v>
      </c>
      <c r="H3839">
        <f ca="1">G3839*EXP(-'Vasicek Examples'!$B$1/12)+(1-EXP(-'Vasicek Examples'!$B$1/12))*'Vasicek Examples'!$B$2+SQRT('Vasicek Examples'!$B$3^2/2/'Vasicek Examples'!$B$1*(1-EXP(-2*'Vasicek Examples'!$B$1/12)))*NORMSINV(RAND())</f>
        <v>5.5226785164876585E-2</v>
      </c>
      <c r="I3839">
        <f ca="1">H3839*EXP(-'Vasicek Examples'!$B$1/12)+(1-EXP(-'Vasicek Examples'!$B$1/12))*'Vasicek Examples'!$B$2+SQRT('Vasicek Examples'!$B$3^2/2/'Vasicek Examples'!$B$1*(1-EXP(-2*'Vasicek Examples'!$B$1/12)))*NORMSINV(RAND())</f>
        <v>5.0270527302558286E-2</v>
      </c>
      <c r="J3839">
        <f ca="1">I3839*EXP(-'Vasicek Examples'!$B$1/12)+(1-EXP(-'Vasicek Examples'!$B$1/12))*'Vasicek Examples'!$B$2+SQRT('Vasicek Examples'!$B$3^2/2/'Vasicek Examples'!$B$1*(1-EXP(-2*'Vasicek Examples'!$B$1/12)))*NORMSINV(RAND())</f>
        <v>4.8711318600558093E-2</v>
      </c>
      <c r="K3839">
        <f ca="1">J3839*EXP(-'Vasicek Examples'!$B$1/12)+(1-EXP(-'Vasicek Examples'!$B$1/12))*'Vasicek Examples'!$B$2+SQRT('Vasicek Examples'!$B$3^2/2/'Vasicek Examples'!$B$1*(1-EXP(-2*'Vasicek Examples'!$B$1/12)))*NORMSINV(RAND())</f>
        <v>5.1673749777577244E-2</v>
      </c>
      <c r="L3839">
        <f ca="1">K3839*EXP(-'Vasicek Examples'!$B$1/12)+(1-EXP(-'Vasicek Examples'!$B$1/12))*'Vasicek Examples'!$B$2+SQRT('Vasicek Examples'!$B$3^2/2/'Vasicek Examples'!$B$1*(1-EXP(-2*'Vasicek Examples'!$B$1/12)))*NORMSINV(RAND())</f>
        <v>4.6084218258529548E-2</v>
      </c>
      <c r="M3839">
        <f ca="1">L3839*EXP(-'Vasicek Examples'!$B$1/12)+(1-EXP(-'Vasicek Examples'!$B$1/12))*'Vasicek Examples'!$B$2+SQRT('Vasicek Examples'!$B$3^2/2/'Vasicek Examples'!$B$1*(1-EXP(-2*'Vasicek Examples'!$B$1/12)))*NORMSINV(RAND())</f>
        <v>5.5113259375438733E-2</v>
      </c>
      <c r="N3839">
        <f ca="1">M3839*EXP(-'Vasicek Examples'!$B$1/12)+(1-EXP(-'Vasicek Examples'!$B$1/12))*'Vasicek Examples'!$B$2+SQRT('Vasicek Examples'!$B$3^2/2/'Vasicek Examples'!$B$1*(1-EXP(-2*'Vasicek Examples'!$B$1/12)))*NORMSINV(RAND())</f>
        <v>6.2803299036449017E-2</v>
      </c>
      <c r="O3839">
        <f t="shared" ca="1" si="238"/>
        <v>4.8061647348163171E-2</v>
      </c>
      <c r="P3839">
        <f t="shared" ca="1" si="239"/>
        <v>0.95307503071819222</v>
      </c>
      <c r="Q3839">
        <f ca="1">EXP(-'Vasicek Examples'!$D$4*N3839+'Vasicek Examples'!$E$4)</f>
        <v>0.94575891389171163</v>
      </c>
      <c r="R3839">
        <f ca="1">MAX(Q3839-'Vasicek Examples'!$B$8,0)</f>
        <v>0</v>
      </c>
      <c r="S3839">
        <f t="shared" ca="1" si="240"/>
        <v>0</v>
      </c>
    </row>
    <row r="3840" spans="1:19" x14ac:dyDescent="0.2">
      <c r="A3840">
        <f t="shared" si="241"/>
        <v>3836</v>
      </c>
      <c r="B3840">
        <f>'Vasicek Examples'!$B$4</f>
        <v>5.2999999999999999E-2</v>
      </c>
      <c r="C3840">
        <f ca="1">B3840*EXP(-'Vasicek Examples'!$B$1/12)+(1-EXP(-'Vasicek Examples'!$B$1/12))*'Vasicek Examples'!$B$2+SQRT('Vasicek Examples'!$B$3^2/2/'Vasicek Examples'!$B$1*(1-EXP(-2*'Vasicek Examples'!$B$1/12)))*NORMSINV(RAND())</f>
        <v>4.8794803391858578E-2</v>
      </c>
      <c r="D3840">
        <f ca="1">C3840*EXP(-'Vasicek Examples'!$B$1/12)+(1-EXP(-'Vasicek Examples'!$B$1/12))*'Vasicek Examples'!$B$2+SQRT('Vasicek Examples'!$B$3^2/2/'Vasicek Examples'!$B$1*(1-EXP(-2*'Vasicek Examples'!$B$1/12)))*NORMSINV(RAND())</f>
        <v>5.7611136797178525E-2</v>
      </c>
      <c r="E3840">
        <f ca="1">D3840*EXP(-'Vasicek Examples'!$B$1/12)+(1-EXP(-'Vasicek Examples'!$B$1/12))*'Vasicek Examples'!$B$2+SQRT('Vasicek Examples'!$B$3^2/2/'Vasicek Examples'!$B$1*(1-EXP(-2*'Vasicek Examples'!$B$1/12)))*NORMSINV(RAND())</f>
        <v>5.0296271270438508E-2</v>
      </c>
      <c r="F3840">
        <f ca="1">E3840*EXP(-'Vasicek Examples'!$B$1/12)+(1-EXP(-'Vasicek Examples'!$B$1/12))*'Vasicek Examples'!$B$2+SQRT('Vasicek Examples'!$B$3^2/2/'Vasicek Examples'!$B$1*(1-EXP(-2*'Vasicek Examples'!$B$1/12)))*NORMSINV(RAND())</f>
        <v>4.7429547836663505E-2</v>
      </c>
      <c r="G3840">
        <f ca="1">F3840*EXP(-'Vasicek Examples'!$B$1/12)+(1-EXP(-'Vasicek Examples'!$B$1/12))*'Vasicek Examples'!$B$2+SQRT('Vasicek Examples'!$B$3^2/2/'Vasicek Examples'!$B$1*(1-EXP(-2*'Vasicek Examples'!$B$1/12)))*NORMSINV(RAND())</f>
        <v>4.6440891862001753E-2</v>
      </c>
      <c r="H3840">
        <f ca="1">G3840*EXP(-'Vasicek Examples'!$B$1/12)+(1-EXP(-'Vasicek Examples'!$B$1/12))*'Vasicek Examples'!$B$2+SQRT('Vasicek Examples'!$B$3^2/2/'Vasicek Examples'!$B$1*(1-EXP(-2*'Vasicek Examples'!$B$1/12)))*NORMSINV(RAND())</f>
        <v>3.8218085438216615E-2</v>
      </c>
      <c r="I3840">
        <f ca="1">H3840*EXP(-'Vasicek Examples'!$B$1/12)+(1-EXP(-'Vasicek Examples'!$B$1/12))*'Vasicek Examples'!$B$2+SQRT('Vasicek Examples'!$B$3^2/2/'Vasicek Examples'!$B$1*(1-EXP(-2*'Vasicek Examples'!$B$1/12)))*NORMSINV(RAND())</f>
        <v>3.900064754616743E-2</v>
      </c>
      <c r="J3840">
        <f ca="1">I3840*EXP(-'Vasicek Examples'!$B$1/12)+(1-EXP(-'Vasicek Examples'!$B$1/12))*'Vasicek Examples'!$B$2+SQRT('Vasicek Examples'!$B$3^2/2/'Vasicek Examples'!$B$1*(1-EXP(-2*'Vasicek Examples'!$B$1/12)))*NORMSINV(RAND())</f>
        <v>4.4470250269679754E-2</v>
      </c>
      <c r="K3840">
        <f ca="1">J3840*EXP(-'Vasicek Examples'!$B$1/12)+(1-EXP(-'Vasicek Examples'!$B$1/12))*'Vasicek Examples'!$B$2+SQRT('Vasicek Examples'!$B$3^2/2/'Vasicek Examples'!$B$1*(1-EXP(-2*'Vasicek Examples'!$B$1/12)))*NORMSINV(RAND())</f>
        <v>4.5772863491073242E-2</v>
      </c>
      <c r="L3840">
        <f ca="1">K3840*EXP(-'Vasicek Examples'!$B$1/12)+(1-EXP(-'Vasicek Examples'!$B$1/12))*'Vasicek Examples'!$B$2+SQRT('Vasicek Examples'!$B$3^2/2/'Vasicek Examples'!$B$1*(1-EXP(-2*'Vasicek Examples'!$B$1/12)))*NORMSINV(RAND())</f>
        <v>4.5582651517251882E-2</v>
      </c>
      <c r="M3840">
        <f ca="1">L3840*EXP(-'Vasicek Examples'!$B$1/12)+(1-EXP(-'Vasicek Examples'!$B$1/12))*'Vasicek Examples'!$B$2+SQRT('Vasicek Examples'!$B$3^2/2/'Vasicek Examples'!$B$1*(1-EXP(-2*'Vasicek Examples'!$B$1/12)))*NORMSINV(RAND())</f>
        <v>5.8310796861040612E-2</v>
      </c>
      <c r="N3840">
        <f ca="1">M3840*EXP(-'Vasicek Examples'!$B$1/12)+(1-EXP(-'Vasicek Examples'!$B$1/12))*'Vasicek Examples'!$B$2+SQRT('Vasicek Examples'!$B$3^2/2/'Vasicek Examples'!$B$1*(1-EXP(-2*'Vasicek Examples'!$B$1/12)))*NORMSINV(RAND())</f>
        <v>5.0384378450237043E-2</v>
      </c>
      <c r="O3840">
        <f t="shared" ca="1" si="238"/>
        <v>4.3560227817563302E-2</v>
      </c>
      <c r="P3840">
        <f t="shared" ca="1" si="239"/>
        <v>0.95737489175422574</v>
      </c>
      <c r="Q3840">
        <f ca="1">EXP(-'Vasicek Examples'!$D$4*N3840+'Vasicek Examples'!$E$4)</f>
        <v>0.95504706086409696</v>
      </c>
      <c r="R3840">
        <f ca="1">MAX(Q3840-'Vasicek Examples'!$B$8,0)</f>
        <v>0</v>
      </c>
      <c r="S3840">
        <f t="shared" ca="1" si="240"/>
        <v>0</v>
      </c>
    </row>
    <row r="3841" spans="1:19" x14ac:dyDescent="0.2">
      <c r="A3841">
        <f t="shared" si="241"/>
        <v>3837</v>
      </c>
      <c r="B3841">
        <f>'Vasicek Examples'!$B$4</f>
        <v>5.2999999999999999E-2</v>
      </c>
      <c r="C3841">
        <f ca="1">B3841*EXP(-'Vasicek Examples'!$B$1/12)+(1-EXP(-'Vasicek Examples'!$B$1/12))*'Vasicek Examples'!$B$2+SQRT('Vasicek Examples'!$B$3^2/2/'Vasicek Examples'!$B$1*(1-EXP(-2*'Vasicek Examples'!$B$1/12)))*NORMSINV(RAND())</f>
        <v>5.1115413241900082E-2</v>
      </c>
      <c r="D3841">
        <f ca="1">C3841*EXP(-'Vasicek Examples'!$B$1/12)+(1-EXP(-'Vasicek Examples'!$B$1/12))*'Vasicek Examples'!$B$2+SQRT('Vasicek Examples'!$B$3^2/2/'Vasicek Examples'!$B$1*(1-EXP(-2*'Vasicek Examples'!$B$1/12)))*NORMSINV(RAND())</f>
        <v>4.4619190199748623E-2</v>
      </c>
      <c r="E3841">
        <f ca="1">D3841*EXP(-'Vasicek Examples'!$B$1/12)+(1-EXP(-'Vasicek Examples'!$B$1/12))*'Vasicek Examples'!$B$2+SQRT('Vasicek Examples'!$B$3^2/2/'Vasicek Examples'!$B$1*(1-EXP(-2*'Vasicek Examples'!$B$1/12)))*NORMSINV(RAND())</f>
        <v>4.7240855044918081E-2</v>
      </c>
      <c r="F3841">
        <f ca="1">E3841*EXP(-'Vasicek Examples'!$B$1/12)+(1-EXP(-'Vasicek Examples'!$B$1/12))*'Vasicek Examples'!$B$2+SQRT('Vasicek Examples'!$B$3^2/2/'Vasicek Examples'!$B$1*(1-EXP(-2*'Vasicek Examples'!$B$1/12)))*NORMSINV(RAND())</f>
        <v>3.6767208010949529E-2</v>
      </c>
      <c r="G3841">
        <f ca="1">F3841*EXP(-'Vasicek Examples'!$B$1/12)+(1-EXP(-'Vasicek Examples'!$B$1/12))*'Vasicek Examples'!$B$2+SQRT('Vasicek Examples'!$B$3^2/2/'Vasicek Examples'!$B$1*(1-EXP(-2*'Vasicek Examples'!$B$1/12)))*NORMSINV(RAND())</f>
        <v>3.1322087579398021E-2</v>
      </c>
      <c r="H3841">
        <f ca="1">G3841*EXP(-'Vasicek Examples'!$B$1/12)+(1-EXP(-'Vasicek Examples'!$B$1/12))*'Vasicek Examples'!$B$2+SQRT('Vasicek Examples'!$B$3^2/2/'Vasicek Examples'!$B$1*(1-EXP(-2*'Vasicek Examples'!$B$1/12)))*NORMSINV(RAND())</f>
        <v>2.2549239324358879E-2</v>
      </c>
      <c r="I3841">
        <f ca="1">H3841*EXP(-'Vasicek Examples'!$B$1/12)+(1-EXP(-'Vasicek Examples'!$B$1/12))*'Vasicek Examples'!$B$2+SQRT('Vasicek Examples'!$B$3^2/2/'Vasicek Examples'!$B$1*(1-EXP(-2*'Vasicek Examples'!$B$1/12)))*NORMSINV(RAND())</f>
        <v>2.2474983650560401E-2</v>
      </c>
      <c r="J3841">
        <f ca="1">I3841*EXP(-'Vasicek Examples'!$B$1/12)+(1-EXP(-'Vasicek Examples'!$B$1/12))*'Vasicek Examples'!$B$2+SQRT('Vasicek Examples'!$B$3^2/2/'Vasicek Examples'!$B$1*(1-EXP(-2*'Vasicek Examples'!$B$1/12)))*NORMSINV(RAND())</f>
        <v>1.370290222660047E-2</v>
      </c>
      <c r="K3841">
        <f ca="1">J3841*EXP(-'Vasicek Examples'!$B$1/12)+(1-EXP(-'Vasicek Examples'!$B$1/12))*'Vasicek Examples'!$B$2+SQRT('Vasicek Examples'!$B$3^2/2/'Vasicek Examples'!$B$1*(1-EXP(-2*'Vasicek Examples'!$B$1/12)))*NORMSINV(RAND())</f>
        <v>2.149115501404656E-2</v>
      </c>
      <c r="L3841">
        <f ca="1">K3841*EXP(-'Vasicek Examples'!$B$1/12)+(1-EXP(-'Vasicek Examples'!$B$1/12))*'Vasicek Examples'!$B$2+SQRT('Vasicek Examples'!$B$3^2/2/'Vasicek Examples'!$B$1*(1-EXP(-2*'Vasicek Examples'!$B$1/12)))*NORMSINV(RAND())</f>
        <v>3.1635150521307498E-2</v>
      </c>
      <c r="M3841">
        <f ca="1">L3841*EXP(-'Vasicek Examples'!$B$1/12)+(1-EXP(-'Vasicek Examples'!$B$1/12))*'Vasicek Examples'!$B$2+SQRT('Vasicek Examples'!$B$3^2/2/'Vasicek Examples'!$B$1*(1-EXP(-2*'Vasicek Examples'!$B$1/12)))*NORMSINV(RAND())</f>
        <v>3.7668816211236342E-2</v>
      </c>
      <c r="N3841">
        <f ca="1">M3841*EXP(-'Vasicek Examples'!$B$1/12)+(1-EXP(-'Vasicek Examples'!$B$1/12))*'Vasicek Examples'!$B$2+SQRT('Vasicek Examples'!$B$3^2/2/'Vasicek Examples'!$B$1*(1-EXP(-2*'Vasicek Examples'!$B$1/12)))*NORMSINV(RAND())</f>
        <v>3.4089021580602508E-2</v>
      </c>
      <c r="O3841">
        <f t="shared" ca="1" si="238"/>
        <v>2.9339483766197976E-2</v>
      </c>
      <c r="P3841">
        <f t="shared" ca="1" si="239"/>
        <v>0.97108674031786557</v>
      </c>
      <c r="Q3841">
        <f ca="1">EXP(-'Vasicek Examples'!$D$4*N3841+'Vasicek Examples'!$E$4)</f>
        <v>0.96737291695576044</v>
      </c>
      <c r="R3841">
        <f ca="1">MAX(Q3841-'Vasicek Examples'!$B$8,0)</f>
        <v>6.6769352516472535E-3</v>
      </c>
      <c r="S3841">
        <f t="shared" ca="1" si="240"/>
        <v>6.4838832888355789E-3</v>
      </c>
    </row>
    <row r="3842" spans="1:19" x14ac:dyDescent="0.2">
      <c r="A3842">
        <f t="shared" si="241"/>
        <v>3838</v>
      </c>
      <c r="B3842">
        <f>'Vasicek Examples'!$B$4</f>
        <v>5.2999999999999999E-2</v>
      </c>
      <c r="C3842">
        <f ca="1">B3842*EXP(-'Vasicek Examples'!$B$1/12)+(1-EXP(-'Vasicek Examples'!$B$1/12))*'Vasicek Examples'!$B$2+SQRT('Vasicek Examples'!$B$3^2/2/'Vasicek Examples'!$B$1*(1-EXP(-2*'Vasicek Examples'!$B$1/12)))*NORMSINV(RAND())</f>
        <v>4.8348273679306761E-2</v>
      </c>
      <c r="D3842">
        <f ca="1">C3842*EXP(-'Vasicek Examples'!$B$1/12)+(1-EXP(-'Vasicek Examples'!$B$1/12))*'Vasicek Examples'!$B$2+SQRT('Vasicek Examples'!$B$3^2/2/'Vasicek Examples'!$B$1*(1-EXP(-2*'Vasicek Examples'!$B$1/12)))*NORMSINV(RAND())</f>
        <v>5.7378388044224557E-2</v>
      </c>
      <c r="E3842">
        <f ca="1">D3842*EXP(-'Vasicek Examples'!$B$1/12)+(1-EXP(-'Vasicek Examples'!$B$1/12))*'Vasicek Examples'!$B$2+SQRT('Vasicek Examples'!$B$3^2/2/'Vasicek Examples'!$B$1*(1-EXP(-2*'Vasicek Examples'!$B$1/12)))*NORMSINV(RAND())</f>
        <v>5.4731014983016919E-2</v>
      </c>
      <c r="F3842">
        <f ca="1">E3842*EXP(-'Vasicek Examples'!$B$1/12)+(1-EXP(-'Vasicek Examples'!$B$1/12))*'Vasicek Examples'!$B$2+SQRT('Vasicek Examples'!$B$3^2/2/'Vasicek Examples'!$B$1*(1-EXP(-2*'Vasicek Examples'!$B$1/12)))*NORMSINV(RAND())</f>
        <v>5.4807939585352107E-2</v>
      </c>
      <c r="G3842">
        <f ca="1">F3842*EXP(-'Vasicek Examples'!$B$1/12)+(1-EXP(-'Vasicek Examples'!$B$1/12))*'Vasicek Examples'!$B$2+SQRT('Vasicek Examples'!$B$3^2/2/'Vasicek Examples'!$B$1*(1-EXP(-2*'Vasicek Examples'!$B$1/12)))*NORMSINV(RAND())</f>
        <v>5.1469630850574169E-2</v>
      </c>
      <c r="H3842">
        <f ca="1">G3842*EXP(-'Vasicek Examples'!$B$1/12)+(1-EXP(-'Vasicek Examples'!$B$1/12))*'Vasicek Examples'!$B$2+SQRT('Vasicek Examples'!$B$3^2/2/'Vasicek Examples'!$B$1*(1-EXP(-2*'Vasicek Examples'!$B$1/12)))*NORMSINV(RAND())</f>
        <v>4.6774108440930849E-2</v>
      </c>
      <c r="I3842">
        <f ca="1">H3842*EXP(-'Vasicek Examples'!$B$1/12)+(1-EXP(-'Vasicek Examples'!$B$1/12))*'Vasicek Examples'!$B$2+SQRT('Vasicek Examples'!$B$3^2/2/'Vasicek Examples'!$B$1*(1-EXP(-2*'Vasicek Examples'!$B$1/12)))*NORMSINV(RAND())</f>
        <v>3.9556509584307793E-2</v>
      </c>
      <c r="J3842">
        <f ca="1">I3842*EXP(-'Vasicek Examples'!$B$1/12)+(1-EXP(-'Vasicek Examples'!$B$1/12))*'Vasicek Examples'!$B$2+SQRT('Vasicek Examples'!$B$3^2/2/'Vasicek Examples'!$B$1*(1-EXP(-2*'Vasicek Examples'!$B$1/12)))*NORMSINV(RAND())</f>
        <v>3.4340691664866002E-2</v>
      </c>
      <c r="K3842">
        <f ca="1">J3842*EXP(-'Vasicek Examples'!$B$1/12)+(1-EXP(-'Vasicek Examples'!$B$1/12))*'Vasicek Examples'!$B$2+SQRT('Vasicek Examples'!$B$3^2/2/'Vasicek Examples'!$B$1*(1-EXP(-2*'Vasicek Examples'!$B$1/12)))*NORMSINV(RAND())</f>
        <v>4.1422835594447607E-2</v>
      </c>
      <c r="L3842">
        <f ca="1">K3842*EXP(-'Vasicek Examples'!$B$1/12)+(1-EXP(-'Vasicek Examples'!$B$1/12))*'Vasicek Examples'!$B$2+SQRT('Vasicek Examples'!$B$3^2/2/'Vasicek Examples'!$B$1*(1-EXP(-2*'Vasicek Examples'!$B$1/12)))*NORMSINV(RAND())</f>
        <v>4.2816466750074417E-2</v>
      </c>
      <c r="M3842">
        <f ca="1">L3842*EXP(-'Vasicek Examples'!$B$1/12)+(1-EXP(-'Vasicek Examples'!$B$1/12))*'Vasicek Examples'!$B$2+SQRT('Vasicek Examples'!$B$3^2/2/'Vasicek Examples'!$B$1*(1-EXP(-2*'Vasicek Examples'!$B$1/12)))*NORMSINV(RAND())</f>
        <v>4.2202654725649984E-2</v>
      </c>
      <c r="N3842">
        <f ca="1">M3842*EXP(-'Vasicek Examples'!$B$1/12)+(1-EXP(-'Vasicek Examples'!$B$1/12))*'Vasicek Examples'!$B$2+SQRT('Vasicek Examples'!$B$3^2/2/'Vasicek Examples'!$B$1*(1-EXP(-2*'Vasicek Examples'!$B$1/12)))*NORMSINV(RAND())</f>
        <v>4.7120286064906487E-2</v>
      </c>
      <c r="O3842">
        <f t="shared" ca="1" si="238"/>
        <v>4.2769543341295922E-2</v>
      </c>
      <c r="P3842">
        <f t="shared" ca="1" si="239"/>
        <v>0.95813217256474126</v>
      </c>
      <c r="Q3842">
        <f ca="1">EXP(-'Vasicek Examples'!$D$4*N3842+'Vasicek Examples'!$E$4)</f>
        <v>0.95750338683525338</v>
      </c>
      <c r="R3842">
        <f ca="1">MAX(Q3842-'Vasicek Examples'!$B$8,0)</f>
        <v>0</v>
      </c>
      <c r="S3842">
        <f t="shared" ca="1" si="240"/>
        <v>0</v>
      </c>
    </row>
    <row r="3843" spans="1:19" x14ac:dyDescent="0.2">
      <c r="A3843">
        <f t="shared" si="241"/>
        <v>3839</v>
      </c>
      <c r="B3843">
        <f>'Vasicek Examples'!$B$4</f>
        <v>5.2999999999999999E-2</v>
      </c>
      <c r="C3843">
        <f ca="1">B3843*EXP(-'Vasicek Examples'!$B$1/12)+(1-EXP(-'Vasicek Examples'!$B$1/12))*'Vasicek Examples'!$B$2+SQRT('Vasicek Examples'!$B$3^2/2/'Vasicek Examples'!$B$1*(1-EXP(-2*'Vasicek Examples'!$B$1/12)))*NORMSINV(RAND())</f>
        <v>4.6922472523769104E-2</v>
      </c>
      <c r="D3843">
        <f ca="1">C3843*EXP(-'Vasicek Examples'!$B$1/12)+(1-EXP(-'Vasicek Examples'!$B$1/12))*'Vasicek Examples'!$B$2+SQRT('Vasicek Examples'!$B$3^2/2/'Vasicek Examples'!$B$1*(1-EXP(-2*'Vasicek Examples'!$B$1/12)))*NORMSINV(RAND())</f>
        <v>4.1156093839806333E-2</v>
      </c>
      <c r="E3843">
        <f ca="1">D3843*EXP(-'Vasicek Examples'!$B$1/12)+(1-EXP(-'Vasicek Examples'!$B$1/12))*'Vasicek Examples'!$B$2+SQRT('Vasicek Examples'!$B$3^2/2/'Vasicek Examples'!$B$1*(1-EXP(-2*'Vasicek Examples'!$B$1/12)))*NORMSINV(RAND())</f>
        <v>4.4057539571412528E-2</v>
      </c>
      <c r="F3843">
        <f ca="1">E3843*EXP(-'Vasicek Examples'!$B$1/12)+(1-EXP(-'Vasicek Examples'!$B$1/12))*'Vasicek Examples'!$B$2+SQRT('Vasicek Examples'!$B$3^2/2/'Vasicek Examples'!$B$1*(1-EXP(-2*'Vasicek Examples'!$B$1/12)))*NORMSINV(RAND())</f>
        <v>4.731675219692956E-2</v>
      </c>
      <c r="G3843">
        <f ca="1">F3843*EXP(-'Vasicek Examples'!$B$1/12)+(1-EXP(-'Vasicek Examples'!$B$1/12))*'Vasicek Examples'!$B$2+SQRT('Vasicek Examples'!$B$3^2/2/'Vasicek Examples'!$B$1*(1-EXP(-2*'Vasicek Examples'!$B$1/12)))*NORMSINV(RAND())</f>
        <v>4.5229333489959687E-2</v>
      </c>
      <c r="H3843">
        <f ca="1">G3843*EXP(-'Vasicek Examples'!$B$1/12)+(1-EXP(-'Vasicek Examples'!$B$1/12))*'Vasicek Examples'!$B$2+SQRT('Vasicek Examples'!$B$3^2/2/'Vasicek Examples'!$B$1*(1-EXP(-2*'Vasicek Examples'!$B$1/12)))*NORMSINV(RAND())</f>
        <v>4.5859528305635715E-2</v>
      </c>
      <c r="I3843">
        <f ca="1">H3843*EXP(-'Vasicek Examples'!$B$1/12)+(1-EXP(-'Vasicek Examples'!$B$1/12))*'Vasicek Examples'!$B$2+SQRT('Vasicek Examples'!$B$3^2/2/'Vasicek Examples'!$B$1*(1-EXP(-2*'Vasicek Examples'!$B$1/12)))*NORMSINV(RAND())</f>
        <v>4.8175844210780576E-2</v>
      </c>
      <c r="J3843">
        <f ca="1">I3843*EXP(-'Vasicek Examples'!$B$1/12)+(1-EXP(-'Vasicek Examples'!$B$1/12))*'Vasicek Examples'!$B$2+SQRT('Vasicek Examples'!$B$3^2/2/'Vasicek Examples'!$B$1*(1-EXP(-2*'Vasicek Examples'!$B$1/12)))*NORMSINV(RAND())</f>
        <v>5.2468760652018172E-2</v>
      </c>
      <c r="K3843">
        <f ca="1">J3843*EXP(-'Vasicek Examples'!$B$1/12)+(1-EXP(-'Vasicek Examples'!$B$1/12))*'Vasicek Examples'!$B$2+SQRT('Vasicek Examples'!$B$3^2/2/'Vasicek Examples'!$B$1*(1-EXP(-2*'Vasicek Examples'!$B$1/12)))*NORMSINV(RAND())</f>
        <v>4.3744837895720853E-2</v>
      </c>
      <c r="L3843">
        <f ca="1">K3843*EXP(-'Vasicek Examples'!$B$1/12)+(1-EXP(-'Vasicek Examples'!$B$1/12))*'Vasicek Examples'!$B$2+SQRT('Vasicek Examples'!$B$3^2/2/'Vasicek Examples'!$B$1*(1-EXP(-2*'Vasicek Examples'!$B$1/12)))*NORMSINV(RAND())</f>
        <v>5.831698750272956E-2</v>
      </c>
      <c r="M3843">
        <f ca="1">L3843*EXP(-'Vasicek Examples'!$B$1/12)+(1-EXP(-'Vasicek Examples'!$B$1/12))*'Vasicek Examples'!$B$2+SQRT('Vasicek Examples'!$B$3^2/2/'Vasicek Examples'!$B$1*(1-EXP(-2*'Vasicek Examples'!$B$1/12)))*NORMSINV(RAND())</f>
        <v>5.127638234553418E-2</v>
      </c>
      <c r="N3843">
        <f ca="1">M3843*EXP(-'Vasicek Examples'!$B$1/12)+(1-EXP(-'Vasicek Examples'!$B$1/12))*'Vasicek Examples'!$B$2+SQRT('Vasicek Examples'!$B$3^2/2/'Vasicek Examples'!$B$1*(1-EXP(-2*'Vasicek Examples'!$B$1/12)))*NORMSINV(RAND())</f>
        <v>5.137413788693436E-2</v>
      </c>
      <c r="O3843">
        <f t="shared" ca="1" si="238"/>
        <v>4.3895863767989908E-2</v>
      </c>
      <c r="P3843">
        <f t="shared" ca="1" si="239"/>
        <v>0.95705361624133933</v>
      </c>
      <c r="Q3843">
        <f ca="1">EXP(-'Vasicek Examples'!$D$4*N3843+'Vasicek Examples'!$E$4)</f>
        <v>0.95430348343984273</v>
      </c>
      <c r="R3843">
        <f ca="1">MAX(Q3843-'Vasicek Examples'!$B$8,0)</f>
        <v>0</v>
      </c>
      <c r="S3843">
        <f t="shared" ca="1" si="240"/>
        <v>0</v>
      </c>
    </row>
    <row r="3844" spans="1:19" x14ac:dyDescent="0.2">
      <c r="A3844">
        <f t="shared" si="241"/>
        <v>3840</v>
      </c>
      <c r="B3844">
        <f>'Vasicek Examples'!$B$4</f>
        <v>5.2999999999999999E-2</v>
      </c>
      <c r="C3844">
        <f ca="1">B3844*EXP(-'Vasicek Examples'!$B$1/12)+(1-EXP(-'Vasicek Examples'!$B$1/12))*'Vasicek Examples'!$B$2+SQRT('Vasicek Examples'!$B$3^2/2/'Vasicek Examples'!$B$1*(1-EXP(-2*'Vasicek Examples'!$B$1/12)))*NORMSINV(RAND())</f>
        <v>5.5253612425808112E-2</v>
      </c>
      <c r="D3844">
        <f ca="1">C3844*EXP(-'Vasicek Examples'!$B$1/12)+(1-EXP(-'Vasicek Examples'!$B$1/12))*'Vasicek Examples'!$B$2+SQRT('Vasicek Examples'!$B$3^2/2/'Vasicek Examples'!$B$1*(1-EXP(-2*'Vasicek Examples'!$B$1/12)))*NORMSINV(RAND())</f>
        <v>5.6633482306755169E-2</v>
      </c>
      <c r="E3844">
        <f ca="1">D3844*EXP(-'Vasicek Examples'!$B$1/12)+(1-EXP(-'Vasicek Examples'!$B$1/12))*'Vasicek Examples'!$B$2+SQRT('Vasicek Examples'!$B$3^2/2/'Vasicek Examples'!$B$1*(1-EXP(-2*'Vasicek Examples'!$B$1/12)))*NORMSINV(RAND())</f>
        <v>5.7995464966391484E-2</v>
      </c>
      <c r="F3844">
        <f ca="1">E3844*EXP(-'Vasicek Examples'!$B$1/12)+(1-EXP(-'Vasicek Examples'!$B$1/12))*'Vasicek Examples'!$B$2+SQRT('Vasicek Examples'!$B$3^2/2/'Vasicek Examples'!$B$1*(1-EXP(-2*'Vasicek Examples'!$B$1/12)))*NORMSINV(RAND())</f>
        <v>6.9357603835238341E-2</v>
      </c>
      <c r="G3844">
        <f ca="1">F3844*EXP(-'Vasicek Examples'!$B$1/12)+(1-EXP(-'Vasicek Examples'!$B$1/12))*'Vasicek Examples'!$B$2+SQRT('Vasicek Examples'!$B$3^2/2/'Vasicek Examples'!$B$1*(1-EXP(-2*'Vasicek Examples'!$B$1/12)))*NORMSINV(RAND())</f>
        <v>7.0443417352633958E-2</v>
      </c>
      <c r="H3844">
        <f ca="1">G3844*EXP(-'Vasicek Examples'!$B$1/12)+(1-EXP(-'Vasicek Examples'!$B$1/12))*'Vasicek Examples'!$B$2+SQRT('Vasicek Examples'!$B$3^2/2/'Vasicek Examples'!$B$1*(1-EXP(-2*'Vasicek Examples'!$B$1/12)))*NORMSINV(RAND())</f>
        <v>7.3080569661964481E-2</v>
      </c>
      <c r="I3844">
        <f ca="1">H3844*EXP(-'Vasicek Examples'!$B$1/12)+(1-EXP(-'Vasicek Examples'!$B$1/12))*'Vasicek Examples'!$B$2+SQRT('Vasicek Examples'!$B$3^2/2/'Vasicek Examples'!$B$1*(1-EXP(-2*'Vasicek Examples'!$B$1/12)))*NORMSINV(RAND())</f>
        <v>6.7455861552293758E-2</v>
      </c>
      <c r="J3844">
        <f ca="1">I3844*EXP(-'Vasicek Examples'!$B$1/12)+(1-EXP(-'Vasicek Examples'!$B$1/12))*'Vasicek Examples'!$B$2+SQRT('Vasicek Examples'!$B$3^2/2/'Vasicek Examples'!$B$1*(1-EXP(-2*'Vasicek Examples'!$B$1/12)))*NORMSINV(RAND())</f>
        <v>6.4735844229747971E-2</v>
      </c>
      <c r="K3844">
        <f ca="1">J3844*EXP(-'Vasicek Examples'!$B$1/12)+(1-EXP(-'Vasicek Examples'!$B$1/12))*'Vasicek Examples'!$B$2+SQRT('Vasicek Examples'!$B$3^2/2/'Vasicek Examples'!$B$1*(1-EXP(-2*'Vasicek Examples'!$B$1/12)))*NORMSINV(RAND())</f>
        <v>6.0493706046524792E-2</v>
      </c>
      <c r="L3844">
        <f ca="1">K3844*EXP(-'Vasicek Examples'!$B$1/12)+(1-EXP(-'Vasicek Examples'!$B$1/12))*'Vasicek Examples'!$B$2+SQRT('Vasicek Examples'!$B$3^2/2/'Vasicek Examples'!$B$1*(1-EXP(-2*'Vasicek Examples'!$B$1/12)))*NORMSINV(RAND())</f>
        <v>6.380500596836125E-2</v>
      </c>
      <c r="M3844">
        <f ca="1">L3844*EXP(-'Vasicek Examples'!$B$1/12)+(1-EXP(-'Vasicek Examples'!$B$1/12))*'Vasicek Examples'!$B$2+SQRT('Vasicek Examples'!$B$3^2/2/'Vasicek Examples'!$B$1*(1-EXP(-2*'Vasicek Examples'!$B$1/12)))*NORMSINV(RAND())</f>
        <v>5.2609366053453482E-2</v>
      </c>
      <c r="N3844">
        <f ca="1">M3844*EXP(-'Vasicek Examples'!$B$1/12)+(1-EXP(-'Vasicek Examples'!$B$1/12))*'Vasicek Examples'!$B$2+SQRT('Vasicek Examples'!$B$3^2/2/'Vasicek Examples'!$B$1*(1-EXP(-2*'Vasicek Examples'!$B$1/12)))*NORMSINV(RAND())</f>
        <v>4.970149762549804E-2</v>
      </c>
      <c r="O3844">
        <f t="shared" ca="1" si="238"/>
        <v>5.7423989749918143E-2</v>
      </c>
      <c r="P3844">
        <f t="shared" ca="1" si="239"/>
        <v>0.94419365605484684</v>
      </c>
      <c r="Q3844">
        <f ca="1">EXP(-'Vasicek Examples'!$D$4*N3844+'Vasicek Examples'!$E$4)</f>
        <v>0.9555604270744229</v>
      </c>
      <c r="R3844">
        <f ca="1">MAX(Q3844-'Vasicek Examples'!$B$8,0)</f>
        <v>0</v>
      </c>
      <c r="S3844">
        <f t="shared" ca="1" si="240"/>
        <v>0</v>
      </c>
    </row>
    <row r="3845" spans="1:19" x14ac:dyDescent="0.2">
      <c r="A3845">
        <f t="shared" si="241"/>
        <v>3841</v>
      </c>
      <c r="B3845">
        <f>'Vasicek Examples'!$B$4</f>
        <v>5.2999999999999999E-2</v>
      </c>
      <c r="C3845">
        <f ca="1">B3845*EXP(-'Vasicek Examples'!$B$1/12)+(1-EXP(-'Vasicek Examples'!$B$1/12))*'Vasicek Examples'!$B$2+SQRT('Vasicek Examples'!$B$3^2/2/'Vasicek Examples'!$B$1*(1-EXP(-2*'Vasicek Examples'!$B$1/12)))*NORMSINV(RAND())</f>
        <v>4.5084249213573811E-2</v>
      </c>
      <c r="D3845">
        <f ca="1">C3845*EXP(-'Vasicek Examples'!$B$1/12)+(1-EXP(-'Vasicek Examples'!$B$1/12))*'Vasicek Examples'!$B$2+SQRT('Vasicek Examples'!$B$3^2/2/'Vasicek Examples'!$B$1*(1-EXP(-2*'Vasicek Examples'!$B$1/12)))*NORMSINV(RAND())</f>
        <v>4.3749079452413721E-2</v>
      </c>
      <c r="E3845">
        <f ca="1">D3845*EXP(-'Vasicek Examples'!$B$1/12)+(1-EXP(-'Vasicek Examples'!$B$1/12))*'Vasicek Examples'!$B$2+SQRT('Vasicek Examples'!$B$3^2/2/'Vasicek Examples'!$B$1*(1-EXP(-2*'Vasicek Examples'!$B$1/12)))*NORMSINV(RAND())</f>
        <v>4.0128430353174011E-2</v>
      </c>
      <c r="F3845">
        <f ca="1">E3845*EXP(-'Vasicek Examples'!$B$1/12)+(1-EXP(-'Vasicek Examples'!$B$1/12))*'Vasicek Examples'!$B$2+SQRT('Vasicek Examples'!$B$3^2/2/'Vasicek Examples'!$B$1*(1-EXP(-2*'Vasicek Examples'!$B$1/12)))*NORMSINV(RAND())</f>
        <v>3.7258332880324929E-2</v>
      </c>
      <c r="G3845">
        <f ca="1">F3845*EXP(-'Vasicek Examples'!$B$1/12)+(1-EXP(-'Vasicek Examples'!$B$1/12))*'Vasicek Examples'!$B$2+SQRT('Vasicek Examples'!$B$3^2/2/'Vasicek Examples'!$B$1*(1-EXP(-2*'Vasicek Examples'!$B$1/12)))*NORMSINV(RAND())</f>
        <v>3.8973987928697038E-2</v>
      </c>
      <c r="H3845">
        <f ca="1">G3845*EXP(-'Vasicek Examples'!$B$1/12)+(1-EXP(-'Vasicek Examples'!$B$1/12))*'Vasicek Examples'!$B$2+SQRT('Vasicek Examples'!$B$3^2/2/'Vasicek Examples'!$B$1*(1-EXP(-2*'Vasicek Examples'!$B$1/12)))*NORMSINV(RAND())</f>
        <v>4.2945901148630207E-2</v>
      </c>
      <c r="I3845">
        <f ca="1">H3845*EXP(-'Vasicek Examples'!$B$1/12)+(1-EXP(-'Vasicek Examples'!$B$1/12))*'Vasicek Examples'!$B$2+SQRT('Vasicek Examples'!$B$3^2/2/'Vasicek Examples'!$B$1*(1-EXP(-2*'Vasicek Examples'!$B$1/12)))*NORMSINV(RAND())</f>
        <v>4.0977643557697979E-2</v>
      </c>
      <c r="J3845">
        <f ca="1">I3845*EXP(-'Vasicek Examples'!$B$1/12)+(1-EXP(-'Vasicek Examples'!$B$1/12))*'Vasicek Examples'!$B$2+SQRT('Vasicek Examples'!$B$3^2/2/'Vasicek Examples'!$B$1*(1-EXP(-2*'Vasicek Examples'!$B$1/12)))*NORMSINV(RAND())</f>
        <v>4.6664517505484948E-2</v>
      </c>
      <c r="K3845">
        <f ca="1">J3845*EXP(-'Vasicek Examples'!$B$1/12)+(1-EXP(-'Vasicek Examples'!$B$1/12))*'Vasicek Examples'!$B$2+SQRT('Vasicek Examples'!$B$3^2/2/'Vasicek Examples'!$B$1*(1-EXP(-2*'Vasicek Examples'!$B$1/12)))*NORMSINV(RAND())</f>
        <v>4.7442511482297188E-2</v>
      </c>
      <c r="L3845">
        <f ca="1">K3845*EXP(-'Vasicek Examples'!$B$1/12)+(1-EXP(-'Vasicek Examples'!$B$1/12))*'Vasicek Examples'!$B$2+SQRT('Vasicek Examples'!$B$3^2/2/'Vasicek Examples'!$B$1*(1-EXP(-2*'Vasicek Examples'!$B$1/12)))*NORMSINV(RAND())</f>
        <v>4.9023886521469877E-2</v>
      </c>
      <c r="M3845">
        <f ca="1">L3845*EXP(-'Vasicek Examples'!$B$1/12)+(1-EXP(-'Vasicek Examples'!$B$1/12))*'Vasicek Examples'!$B$2+SQRT('Vasicek Examples'!$B$3^2/2/'Vasicek Examples'!$B$1*(1-EXP(-2*'Vasicek Examples'!$B$1/12)))*NORMSINV(RAND())</f>
        <v>4.5092434505341415E-2</v>
      </c>
      <c r="N3845">
        <f ca="1">M3845*EXP(-'Vasicek Examples'!$B$1/12)+(1-EXP(-'Vasicek Examples'!$B$1/12))*'Vasicek Examples'!$B$2+SQRT('Vasicek Examples'!$B$3^2/2/'Vasicek Examples'!$B$1*(1-EXP(-2*'Vasicek Examples'!$B$1/12)))*NORMSINV(RAND())</f>
        <v>4.5994412048491064E-2</v>
      </c>
      <c r="O3845">
        <f t="shared" ca="1" si="238"/>
        <v>3.9816337997213645E-2</v>
      </c>
      <c r="P3845">
        <f t="shared" ca="1" si="239"/>
        <v>0.96096591587051161</v>
      </c>
      <c r="Q3845">
        <f ca="1">EXP(-'Vasicek Examples'!$D$4*N3845+'Vasicek Examples'!$E$4)</f>
        <v>0.95835210483581801</v>
      </c>
      <c r="R3845">
        <f ca="1">MAX(Q3845-'Vasicek Examples'!$B$8,0)</f>
        <v>0</v>
      </c>
      <c r="S3845">
        <f t="shared" ca="1" si="240"/>
        <v>0</v>
      </c>
    </row>
    <row r="3846" spans="1:19" x14ac:dyDescent="0.2">
      <c r="A3846">
        <f t="shared" si="241"/>
        <v>3842</v>
      </c>
      <c r="B3846">
        <f>'Vasicek Examples'!$B$4</f>
        <v>5.2999999999999999E-2</v>
      </c>
      <c r="C3846">
        <f ca="1">B3846*EXP(-'Vasicek Examples'!$B$1/12)+(1-EXP(-'Vasicek Examples'!$B$1/12))*'Vasicek Examples'!$B$2+SQRT('Vasicek Examples'!$B$3^2/2/'Vasicek Examples'!$B$1*(1-EXP(-2*'Vasicek Examples'!$B$1/12)))*NORMSINV(RAND())</f>
        <v>4.6790798246543662E-2</v>
      </c>
      <c r="D3846">
        <f ca="1">C3846*EXP(-'Vasicek Examples'!$B$1/12)+(1-EXP(-'Vasicek Examples'!$B$1/12))*'Vasicek Examples'!$B$2+SQRT('Vasicek Examples'!$B$3^2/2/'Vasicek Examples'!$B$1*(1-EXP(-2*'Vasicek Examples'!$B$1/12)))*NORMSINV(RAND())</f>
        <v>4.3735159759320984E-2</v>
      </c>
      <c r="E3846">
        <f ca="1">D3846*EXP(-'Vasicek Examples'!$B$1/12)+(1-EXP(-'Vasicek Examples'!$B$1/12))*'Vasicek Examples'!$B$2+SQRT('Vasicek Examples'!$B$3^2/2/'Vasicek Examples'!$B$1*(1-EXP(-2*'Vasicek Examples'!$B$1/12)))*NORMSINV(RAND())</f>
        <v>4.0042127013805058E-2</v>
      </c>
      <c r="F3846">
        <f ca="1">E3846*EXP(-'Vasicek Examples'!$B$1/12)+(1-EXP(-'Vasicek Examples'!$B$1/12))*'Vasicek Examples'!$B$2+SQRT('Vasicek Examples'!$B$3^2/2/'Vasicek Examples'!$B$1*(1-EXP(-2*'Vasicek Examples'!$B$1/12)))*NORMSINV(RAND())</f>
        <v>3.2572854891154107E-2</v>
      </c>
      <c r="G3846">
        <f ca="1">F3846*EXP(-'Vasicek Examples'!$B$1/12)+(1-EXP(-'Vasicek Examples'!$B$1/12))*'Vasicek Examples'!$B$2+SQRT('Vasicek Examples'!$B$3^2/2/'Vasicek Examples'!$B$1*(1-EXP(-2*'Vasicek Examples'!$B$1/12)))*NORMSINV(RAND())</f>
        <v>3.0632463719363776E-2</v>
      </c>
      <c r="H3846">
        <f ca="1">G3846*EXP(-'Vasicek Examples'!$B$1/12)+(1-EXP(-'Vasicek Examples'!$B$1/12))*'Vasicek Examples'!$B$2+SQRT('Vasicek Examples'!$B$3^2/2/'Vasicek Examples'!$B$1*(1-EXP(-2*'Vasicek Examples'!$B$1/12)))*NORMSINV(RAND())</f>
        <v>2.7985446614159273E-2</v>
      </c>
      <c r="I3846">
        <f ca="1">H3846*EXP(-'Vasicek Examples'!$B$1/12)+(1-EXP(-'Vasicek Examples'!$B$1/12))*'Vasicek Examples'!$B$2+SQRT('Vasicek Examples'!$B$3^2/2/'Vasicek Examples'!$B$1*(1-EXP(-2*'Vasicek Examples'!$B$1/12)))*NORMSINV(RAND())</f>
        <v>2.594870773920108E-2</v>
      </c>
      <c r="J3846">
        <f ca="1">I3846*EXP(-'Vasicek Examples'!$B$1/12)+(1-EXP(-'Vasicek Examples'!$B$1/12))*'Vasicek Examples'!$B$2+SQRT('Vasicek Examples'!$B$3^2/2/'Vasicek Examples'!$B$1*(1-EXP(-2*'Vasicek Examples'!$B$1/12)))*NORMSINV(RAND())</f>
        <v>2.9192535107622708E-2</v>
      </c>
      <c r="K3846">
        <f ca="1">J3846*EXP(-'Vasicek Examples'!$B$1/12)+(1-EXP(-'Vasicek Examples'!$B$1/12))*'Vasicek Examples'!$B$2+SQRT('Vasicek Examples'!$B$3^2/2/'Vasicek Examples'!$B$1*(1-EXP(-2*'Vasicek Examples'!$B$1/12)))*NORMSINV(RAND())</f>
        <v>9.7802577979204976E-3</v>
      </c>
      <c r="L3846">
        <f ca="1">K3846*EXP(-'Vasicek Examples'!$B$1/12)+(1-EXP(-'Vasicek Examples'!$B$1/12))*'Vasicek Examples'!$B$2+SQRT('Vasicek Examples'!$B$3^2/2/'Vasicek Examples'!$B$1*(1-EXP(-2*'Vasicek Examples'!$B$1/12)))*NORMSINV(RAND())</f>
        <v>1.2253021033012098E-2</v>
      </c>
      <c r="M3846">
        <f ca="1">L3846*EXP(-'Vasicek Examples'!$B$1/12)+(1-EXP(-'Vasicek Examples'!$B$1/12))*'Vasicek Examples'!$B$2+SQRT('Vasicek Examples'!$B$3^2/2/'Vasicek Examples'!$B$1*(1-EXP(-2*'Vasicek Examples'!$B$1/12)))*NORMSINV(RAND())</f>
        <v>3.1269567852247101E-3</v>
      </c>
      <c r="N3846">
        <f ca="1">M3846*EXP(-'Vasicek Examples'!$B$1/12)+(1-EXP(-'Vasicek Examples'!$B$1/12))*'Vasicek Examples'!$B$2+SQRT('Vasicek Examples'!$B$3^2/2/'Vasicek Examples'!$B$1*(1-EXP(-2*'Vasicek Examples'!$B$1/12)))*NORMSINV(RAND())</f>
        <v>5.8394757319418563E-3</v>
      </c>
      <c r="O3846">
        <f t="shared" ref="O3846:O3909" ca="1" si="242">(SUM(D3846:M3846)+AVERAGE(C3846,N3846))/12</f>
        <v>2.3465388954168925E-2</v>
      </c>
      <c r="P3846">
        <f t="shared" ref="P3846:P3909" ca="1" si="243">EXP(-O3846)</f>
        <v>0.97680778242270516</v>
      </c>
      <c r="Q3846">
        <f ca="1">EXP(-'Vasicek Examples'!$D$4*N3846+'Vasicek Examples'!$E$4)</f>
        <v>0.98911907585179604</v>
      </c>
      <c r="R3846">
        <f ca="1">MAX(Q3846-'Vasicek Examples'!$B$8,0)</f>
        <v>2.8423094147682848E-2</v>
      </c>
      <c r="S3846">
        <f t="shared" ref="S3846:S3909" ca="1" si="244">R3846*P3846</f>
        <v>2.7763899563989853E-2</v>
      </c>
    </row>
    <row r="3847" spans="1:19" x14ac:dyDescent="0.2">
      <c r="A3847">
        <f t="shared" ref="A3847:A3910" si="245">A3846+1</f>
        <v>3843</v>
      </c>
      <c r="B3847">
        <f>'Vasicek Examples'!$B$4</f>
        <v>5.2999999999999999E-2</v>
      </c>
      <c r="C3847">
        <f ca="1">B3847*EXP(-'Vasicek Examples'!$B$1/12)+(1-EXP(-'Vasicek Examples'!$B$1/12))*'Vasicek Examples'!$B$2+SQRT('Vasicek Examples'!$B$3^2/2/'Vasicek Examples'!$B$1*(1-EXP(-2*'Vasicek Examples'!$B$1/12)))*NORMSINV(RAND())</f>
        <v>5.2049837402327423E-2</v>
      </c>
      <c r="D3847">
        <f ca="1">C3847*EXP(-'Vasicek Examples'!$B$1/12)+(1-EXP(-'Vasicek Examples'!$B$1/12))*'Vasicek Examples'!$B$2+SQRT('Vasicek Examples'!$B$3^2/2/'Vasicek Examples'!$B$1*(1-EXP(-2*'Vasicek Examples'!$B$1/12)))*NORMSINV(RAND())</f>
        <v>5.8114306773869272E-2</v>
      </c>
      <c r="E3847">
        <f ca="1">D3847*EXP(-'Vasicek Examples'!$B$1/12)+(1-EXP(-'Vasicek Examples'!$B$1/12))*'Vasicek Examples'!$B$2+SQRT('Vasicek Examples'!$B$3^2/2/'Vasicek Examples'!$B$1*(1-EXP(-2*'Vasicek Examples'!$B$1/12)))*NORMSINV(RAND())</f>
        <v>4.4000137839416753E-2</v>
      </c>
      <c r="F3847">
        <f ca="1">E3847*EXP(-'Vasicek Examples'!$B$1/12)+(1-EXP(-'Vasicek Examples'!$B$1/12))*'Vasicek Examples'!$B$2+SQRT('Vasicek Examples'!$B$3^2/2/'Vasicek Examples'!$B$1*(1-EXP(-2*'Vasicek Examples'!$B$1/12)))*NORMSINV(RAND())</f>
        <v>5.2037493875627547E-2</v>
      </c>
      <c r="G3847">
        <f ca="1">F3847*EXP(-'Vasicek Examples'!$B$1/12)+(1-EXP(-'Vasicek Examples'!$B$1/12))*'Vasicek Examples'!$B$2+SQRT('Vasicek Examples'!$B$3^2/2/'Vasicek Examples'!$B$1*(1-EXP(-2*'Vasicek Examples'!$B$1/12)))*NORMSINV(RAND())</f>
        <v>5.3890371068100212E-2</v>
      </c>
      <c r="H3847">
        <f ca="1">G3847*EXP(-'Vasicek Examples'!$B$1/12)+(1-EXP(-'Vasicek Examples'!$B$1/12))*'Vasicek Examples'!$B$2+SQRT('Vasicek Examples'!$B$3^2/2/'Vasicek Examples'!$B$1*(1-EXP(-2*'Vasicek Examples'!$B$1/12)))*NORMSINV(RAND())</f>
        <v>4.8852158871930181E-2</v>
      </c>
      <c r="I3847">
        <f ca="1">H3847*EXP(-'Vasicek Examples'!$B$1/12)+(1-EXP(-'Vasicek Examples'!$B$1/12))*'Vasicek Examples'!$B$2+SQRT('Vasicek Examples'!$B$3^2/2/'Vasicek Examples'!$B$1*(1-EXP(-2*'Vasicek Examples'!$B$1/12)))*NORMSINV(RAND())</f>
        <v>5.9816800709331229E-2</v>
      </c>
      <c r="J3847">
        <f ca="1">I3847*EXP(-'Vasicek Examples'!$B$1/12)+(1-EXP(-'Vasicek Examples'!$B$1/12))*'Vasicek Examples'!$B$2+SQRT('Vasicek Examples'!$B$3^2/2/'Vasicek Examples'!$B$1*(1-EXP(-2*'Vasicek Examples'!$B$1/12)))*NORMSINV(RAND())</f>
        <v>5.6906813451828554E-2</v>
      </c>
      <c r="K3847">
        <f ca="1">J3847*EXP(-'Vasicek Examples'!$B$1/12)+(1-EXP(-'Vasicek Examples'!$B$1/12))*'Vasicek Examples'!$B$2+SQRT('Vasicek Examples'!$B$3^2/2/'Vasicek Examples'!$B$1*(1-EXP(-2*'Vasicek Examples'!$B$1/12)))*NORMSINV(RAND())</f>
        <v>5.1380734236318601E-2</v>
      </c>
      <c r="L3847">
        <f ca="1">K3847*EXP(-'Vasicek Examples'!$B$1/12)+(1-EXP(-'Vasicek Examples'!$B$1/12))*'Vasicek Examples'!$B$2+SQRT('Vasicek Examples'!$B$3^2/2/'Vasicek Examples'!$B$1*(1-EXP(-2*'Vasicek Examples'!$B$1/12)))*NORMSINV(RAND())</f>
        <v>4.3916482079696201E-2</v>
      </c>
      <c r="M3847">
        <f ca="1">L3847*EXP(-'Vasicek Examples'!$B$1/12)+(1-EXP(-'Vasicek Examples'!$B$1/12))*'Vasicek Examples'!$B$2+SQRT('Vasicek Examples'!$B$3^2/2/'Vasicek Examples'!$B$1*(1-EXP(-2*'Vasicek Examples'!$B$1/12)))*NORMSINV(RAND())</f>
        <v>5.179699987887755E-2</v>
      </c>
      <c r="N3847">
        <f ca="1">M3847*EXP(-'Vasicek Examples'!$B$1/12)+(1-EXP(-'Vasicek Examples'!$B$1/12))*'Vasicek Examples'!$B$2+SQRT('Vasicek Examples'!$B$3^2/2/'Vasicek Examples'!$B$1*(1-EXP(-2*'Vasicek Examples'!$B$1/12)))*NORMSINV(RAND())</f>
        <v>5.0662095095275E-2</v>
      </c>
      <c r="O3847">
        <f t="shared" ca="1" si="242"/>
        <v>4.7672355419483115E-2</v>
      </c>
      <c r="P3847">
        <f t="shared" ca="1" si="243"/>
        <v>0.95344612736285494</v>
      </c>
      <c r="Q3847">
        <f ca="1">EXP(-'Vasicek Examples'!$D$4*N3847+'Vasicek Examples'!$E$4)</f>
        <v>0.95483836198355521</v>
      </c>
      <c r="R3847">
        <f ca="1">MAX(Q3847-'Vasicek Examples'!$B$8,0)</f>
        <v>0</v>
      </c>
      <c r="S3847">
        <f t="shared" ca="1" si="244"/>
        <v>0</v>
      </c>
    </row>
    <row r="3848" spans="1:19" x14ac:dyDescent="0.2">
      <c r="A3848">
        <f t="shared" si="245"/>
        <v>3844</v>
      </c>
      <c r="B3848">
        <f>'Vasicek Examples'!$B$4</f>
        <v>5.2999999999999999E-2</v>
      </c>
      <c r="C3848">
        <f ca="1">B3848*EXP(-'Vasicek Examples'!$B$1/12)+(1-EXP(-'Vasicek Examples'!$B$1/12))*'Vasicek Examples'!$B$2+SQRT('Vasicek Examples'!$B$3^2/2/'Vasicek Examples'!$B$1*(1-EXP(-2*'Vasicek Examples'!$B$1/12)))*NORMSINV(RAND())</f>
        <v>5.6422299039583255E-2</v>
      </c>
      <c r="D3848">
        <f ca="1">C3848*EXP(-'Vasicek Examples'!$B$1/12)+(1-EXP(-'Vasicek Examples'!$B$1/12))*'Vasicek Examples'!$B$2+SQRT('Vasicek Examples'!$B$3^2/2/'Vasicek Examples'!$B$1*(1-EXP(-2*'Vasicek Examples'!$B$1/12)))*NORMSINV(RAND())</f>
        <v>6.5063081929296412E-2</v>
      </c>
      <c r="E3848">
        <f ca="1">D3848*EXP(-'Vasicek Examples'!$B$1/12)+(1-EXP(-'Vasicek Examples'!$B$1/12))*'Vasicek Examples'!$B$2+SQRT('Vasicek Examples'!$B$3^2/2/'Vasicek Examples'!$B$1*(1-EXP(-2*'Vasicek Examples'!$B$1/12)))*NORMSINV(RAND())</f>
        <v>6.4510492666533761E-2</v>
      </c>
      <c r="F3848">
        <f ca="1">E3848*EXP(-'Vasicek Examples'!$B$1/12)+(1-EXP(-'Vasicek Examples'!$B$1/12))*'Vasicek Examples'!$B$2+SQRT('Vasicek Examples'!$B$3^2/2/'Vasicek Examples'!$B$1*(1-EXP(-2*'Vasicek Examples'!$B$1/12)))*NORMSINV(RAND())</f>
        <v>5.3874315120819645E-2</v>
      </c>
      <c r="G3848">
        <f ca="1">F3848*EXP(-'Vasicek Examples'!$B$1/12)+(1-EXP(-'Vasicek Examples'!$B$1/12))*'Vasicek Examples'!$B$2+SQRT('Vasicek Examples'!$B$3^2/2/'Vasicek Examples'!$B$1*(1-EXP(-2*'Vasicek Examples'!$B$1/12)))*NORMSINV(RAND())</f>
        <v>5.5956225972632119E-2</v>
      </c>
      <c r="H3848">
        <f ca="1">G3848*EXP(-'Vasicek Examples'!$B$1/12)+(1-EXP(-'Vasicek Examples'!$B$1/12))*'Vasicek Examples'!$B$2+SQRT('Vasicek Examples'!$B$3^2/2/'Vasicek Examples'!$B$1*(1-EXP(-2*'Vasicek Examples'!$B$1/12)))*NORMSINV(RAND())</f>
        <v>5.1055153766548123E-2</v>
      </c>
      <c r="I3848">
        <f ca="1">H3848*EXP(-'Vasicek Examples'!$B$1/12)+(1-EXP(-'Vasicek Examples'!$B$1/12))*'Vasicek Examples'!$B$2+SQRT('Vasicek Examples'!$B$3^2/2/'Vasicek Examples'!$B$1*(1-EXP(-2*'Vasicek Examples'!$B$1/12)))*NORMSINV(RAND())</f>
        <v>3.92053579823319E-2</v>
      </c>
      <c r="J3848">
        <f ca="1">I3848*EXP(-'Vasicek Examples'!$B$1/12)+(1-EXP(-'Vasicek Examples'!$B$1/12))*'Vasicek Examples'!$B$2+SQRT('Vasicek Examples'!$B$3^2/2/'Vasicek Examples'!$B$1*(1-EXP(-2*'Vasicek Examples'!$B$1/12)))*NORMSINV(RAND())</f>
        <v>3.9517488156120703E-2</v>
      </c>
      <c r="K3848">
        <f ca="1">J3848*EXP(-'Vasicek Examples'!$B$1/12)+(1-EXP(-'Vasicek Examples'!$B$1/12))*'Vasicek Examples'!$B$2+SQRT('Vasicek Examples'!$B$3^2/2/'Vasicek Examples'!$B$1*(1-EXP(-2*'Vasicek Examples'!$B$1/12)))*NORMSINV(RAND())</f>
        <v>4.6680098238094866E-2</v>
      </c>
      <c r="L3848">
        <f ca="1">K3848*EXP(-'Vasicek Examples'!$B$1/12)+(1-EXP(-'Vasicek Examples'!$B$1/12))*'Vasicek Examples'!$B$2+SQRT('Vasicek Examples'!$B$3^2/2/'Vasicek Examples'!$B$1*(1-EXP(-2*'Vasicek Examples'!$B$1/12)))*NORMSINV(RAND())</f>
        <v>3.8635589821509893E-2</v>
      </c>
      <c r="M3848">
        <f ca="1">L3848*EXP(-'Vasicek Examples'!$B$1/12)+(1-EXP(-'Vasicek Examples'!$B$1/12))*'Vasicek Examples'!$B$2+SQRT('Vasicek Examples'!$B$3^2/2/'Vasicek Examples'!$B$1*(1-EXP(-2*'Vasicek Examples'!$B$1/12)))*NORMSINV(RAND())</f>
        <v>3.9298971306128805E-2</v>
      </c>
      <c r="N3848">
        <f ca="1">M3848*EXP(-'Vasicek Examples'!$B$1/12)+(1-EXP(-'Vasicek Examples'!$B$1/12))*'Vasicek Examples'!$B$2+SQRT('Vasicek Examples'!$B$3^2/2/'Vasicek Examples'!$B$1*(1-EXP(-2*'Vasicek Examples'!$B$1/12)))*NORMSINV(RAND())</f>
        <v>4.3086366221361916E-2</v>
      </c>
      <c r="O3848">
        <f t="shared" ca="1" si="242"/>
        <v>4.5295925632540736E-2</v>
      </c>
      <c r="P3848">
        <f t="shared" ca="1" si="243"/>
        <v>0.95571461952874848</v>
      </c>
      <c r="Q3848">
        <f ca="1">EXP(-'Vasicek Examples'!$D$4*N3848+'Vasicek Examples'!$E$4)</f>
        <v>0.9605477606705437</v>
      </c>
      <c r="R3848">
        <f ca="1">MAX(Q3848-'Vasicek Examples'!$B$8,0)</f>
        <v>0</v>
      </c>
      <c r="S3848">
        <f t="shared" ca="1" si="244"/>
        <v>0</v>
      </c>
    </row>
    <row r="3849" spans="1:19" x14ac:dyDescent="0.2">
      <c r="A3849">
        <f t="shared" si="245"/>
        <v>3845</v>
      </c>
      <c r="B3849">
        <f>'Vasicek Examples'!$B$4</f>
        <v>5.2999999999999999E-2</v>
      </c>
      <c r="C3849">
        <f ca="1">B3849*EXP(-'Vasicek Examples'!$B$1/12)+(1-EXP(-'Vasicek Examples'!$B$1/12))*'Vasicek Examples'!$B$2+SQRT('Vasicek Examples'!$B$3^2/2/'Vasicek Examples'!$B$1*(1-EXP(-2*'Vasicek Examples'!$B$1/12)))*NORMSINV(RAND())</f>
        <v>5.0911058196155573E-2</v>
      </c>
      <c r="D3849">
        <f ca="1">C3849*EXP(-'Vasicek Examples'!$B$1/12)+(1-EXP(-'Vasicek Examples'!$B$1/12))*'Vasicek Examples'!$B$2+SQRT('Vasicek Examples'!$B$3^2/2/'Vasicek Examples'!$B$1*(1-EXP(-2*'Vasicek Examples'!$B$1/12)))*NORMSINV(RAND())</f>
        <v>4.8455238473968903E-2</v>
      </c>
      <c r="E3849">
        <f ca="1">D3849*EXP(-'Vasicek Examples'!$B$1/12)+(1-EXP(-'Vasicek Examples'!$B$1/12))*'Vasicek Examples'!$B$2+SQRT('Vasicek Examples'!$B$3^2/2/'Vasicek Examples'!$B$1*(1-EXP(-2*'Vasicek Examples'!$B$1/12)))*NORMSINV(RAND())</f>
        <v>5.4461158509981289E-2</v>
      </c>
      <c r="F3849">
        <f ca="1">E3849*EXP(-'Vasicek Examples'!$B$1/12)+(1-EXP(-'Vasicek Examples'!$B$1/12))*'Vasicek Examples'!$B$2+SQRT('Vasicek Examples'!$B$3^2/2/'Vasicek Examples'!$B$1*(1-EXP(-2*'Vasicek Examples'!$B$1/12)))*NORMSINV(RAND())</f>
        <v>5.2342889338569495E-2</v>
      </c>
      <c r="G3849">
        <f ca="1">F3849*EXP(-'Vasicek Examples'!$B$1/12)+(1-EXP(-'Vasicek Examples'!$B$1/12))*'Vasicek Examples'!$B$2+SQRT('Vasicek Examples'!$B$3^2/2/'Vasicek Examples'!$B$1*(1-EXP(-2*'Vasicek Examples'!$B$1/12)))*NORMSINV(RAND())</f>
        <v>5.4502182222615811E-2</v>
      </c>
      <c r="H3849">
        <f ca="1">G3849*EXP(-'Vasicek Examples'!$B$1/12)+(1-EXP(-'Vasicek Examples'!$B$1/12))*'Vasicek Examples'!$B$2+SQRT('Vasicek Examples'!$B$3^2/2/'Vasicek Examples'!$B$1*(1-EXP(-2*'Vasicek Examples'!$B$1/12)))*NORMSINV(RAND())</f>
        <v>4.9102061751836575E-2</v>
      </c>
      <c r="I3849">
        <f ca="1">H3849*EXP(-'Vasicek Examples'!$B$1/12)+(1-EXP(-'Vasicek Examples'!$B$1/12))*'Vasicek Examples'!$B$2+SQRT('Vasicek Examples'!$B$3^2/2/'Vasicek Examples'!$B$1*(1-EXP(-2*'Vasicek Examples'!$B$1/12)))*NORMSINV(RAND())</f>
        <v>5.3669582491341294E-2</v>
      </c>
      <c r="J3849">
        <f ca="1">I3849*EXP(-'Vasicek Examples'!$B$1/12)+(1-EXP(-'Vasicek Examples'!$B$1/12))*'Vasicek Examples'!$B$2+SQRT('Vasicek Examples'!$B$3^2/2/'Vasicek Examples'!$B$1*(1-EXP(-2*'Vasicek Examples'!$B$1/12)))*NORMSINV(RAND())</f>
        <v>4.578988079676969E-2</v>
      </c>
      <c r="K3849">
        <f ca="1">J3849*EXP(-'Vasicek Examples'!$B$1/12)+(1-EXP(-'Vasicek Examples'!$B$1/12))*'Vasicek Examples'!$B$2+SQRT('Vasicek Examples'!$B$3^2/2/'Vasicek Examples'!$B$1*(1-EXP(-2*'Vasicek Examples'!$B$1/12)))*NORMSINV(RAND())</f>
        <v>4.4627371423015809E-2</v>
      </c>
      <c r="L3849">
        <f ca="1">K3849*EXP(-'Vasicek Examples'!$B$1/12)+(1-EXP(-'Vasicek Examples'!$B$1/12))*'Vasicek Examples'!$B$2+SQRT('Vasicek Examples'!$B$3^2/2/'Vasicek Examples'!$B$1*(1-EXP(-2*'Vasicek Examples'!$B$1/12)))*NORMSINV(RAND())</f>
        <v>3.3321077300386741E-2</v>
      </c>
      <c r="M3849">
        <f ca="1">L3849*EXP(-'Vasicek Examples'!$B$1/12)+(1-EXP(-'Vasicek Examples'!$B$1/12))*'Vasicek Examples'!$B$2+SQRT('Vasicek Examples'!$B$3^2/2/'Vasicek Examples'!$B$1*(1-EXP(-2*'Vasicek Examples'!$B$1/12)))*NORMSINV(RAND())</f>
        <v>3.7019591811575159E-2</v>
      </c>
      <c r="N3849">
        <f ca="1">M3849*EXP(-'Vasicek Examples'!$B$1/12)+(1-EXP(-'Vasicek Examples'!$B$1/12))*'Vasicek Examples'!$B$2+SQRT('Vasicek Examples'!$B$3^2/2/'Vasicek Examples'!$B$1*(1-EXP(-2*'Vasicek Examples'!$B$1/12)))*NORMSINV(RAND())</f>
        <v>4.1607468156095125E-2</v>
      </c>
      <c r="O3849">
        <f t="shared" ca="1" si="242"/>
        <v>4.3295858108015513E-2</v>
      </c>
      <c r="P3849">
        <f t="shared" ca="1" si="243"/>
        <v>0.95762802613534426</v>
      </c>
      <c r="Q3849">
        <f ca="1">EXP(-'Vasicek Examples'!$D$4*N3849+'Vasicek Examples'!$E$4)</f>
        <v>0.96166629891638256</v>
      </c>
      <c r="R3849">
        <f ca="1">MAX(Q3849-'Vasicek Examples'!$B$8,0)</f>
        <v>9.7031721226936707E-4</v>
      </c>
      <c r="S3849">
        <f t="shared" ca="1" si="244"/>
        <v>9.2920295671066388E-4</v>
      </c>
    </row>
    <row r="3850" spans="1:19" x14ac:dyDescent="0.2">
      <c r="A3850">
        <f t="shared" si="245"/>
        <v>3846</v>
      </c>
      <c r="B3850">
        <f>'Vasicek Examples'!$B$4</f>
        <v>5.2999999999999999E-2</v>
      </c>
      <c r="C3850">
        <f ca="1">B3850*EXP(-'Vasicek Examples'!$B$1/12)+(1-EXP(-'Vasicek Examples'!$B$1/12))*'Vasicek Examples'!$B$2+SQRT('Vasicek Examples'!$B$3^2/2/'Vasicek Examples'!$B$1*(1-EXP(-2*'Vasicek Examples'!$B$1/12)))*NORMSINV(RAND())</f>
        <v>4.466855835203011E-2</v>
      </c>
      <c r="D3850">
        <f ca="1">C3850*EXP(-'Vasicek Examples'!$B$1/12)+(1-EXP(-'Vasicek Examples'!$B$1/12))*'Vasicek Examples'!$B$2+SQRT('Vasicek Examples'!$B$3^2/2/'Vasicek Examples'!$B$1*(1-EXP(-2*'Vasicek Examples'!$B$1/12)))*NORMSINV(RAND())</f>
        <v>3.8352247707976267E-2</v>
      </c>
      <c r="E3850">
        <f ca="1">D3850*EXP(-'Vasicek Examples'!$B$1/12)+(1-EXP(-'Vasicek Examples'!$B$1/12))*'Vasicek Examples'!$B$2+SQRT('Vasicek Examples'!$B$3^2/2/'Vasicek Examples'!$B$1*(1-EXP(-2*'Vasicek Examples'!$B$1/12)))*NORMSINV(RAND())</f>
        <v>3.4818617252027943E-2</v>
      </c>
      <c r="F3850">
        <f ca="1">E3850*EXP(-'Vasicek Examples'!$B$1/12)+(1-EXP(-'Vasicek Examples'!$B$1/12))*'Vasicek Examples'!$B$2+SQRT('Vasicek Examples'!$B$3^2/2/'Vasicek Examples'!$B$1*(1-EXP(-2*'Vasicek Examples'!$B$1/12)))*NORMSINV(RAND())</f>
        <v>3.5800760063203936E-2</v>
      </c>
      <c r="G3850">
        <f ca="1">F3850*EXP(-'Vasicek Examples'!$B$1/12)+(1-EXP(-'Vasicek Examples'!$B$1/12))*'Vasicek Examples'!$B$2+SQRT('Vasicek Examples'!$B$3^2/2/'Vasicek Examples'!$B$1*(1-EXP(-2*'Vasicek Examples'!$B$1/12)))*NORMSINV(RAND())</f>
        <v>4.2097903681757289E-2</v>
      </c>
      <c r="H3850">
        <f ca="1">G3850*EXP(-'Vasicek Examples'!$B$1/12)+(1-EXP(-'Vasicek Examples'!$B$1/12))*'Vasicek Examples'!$B$2+SQRT('Vasicek Examples'!$B$3^2/2/'Vasicek Examples'!$B$1*(1-EXP(-2*'Vasicek Examples'!$B$1/12)))*NORMSINV(RAND())</f>
        <v>4.4141300916967052E-2</v>
      </c>
      <c r="I3850">
        <f ca="1">H3850*EXP(-'Vasicek Examples'!$B$1/12)+(1-EXP(-'Vasicek Examples'!$B$1/12))*'Vasicek Examples'!$B$2+SQRT('Vasicek Examples'!$B$3^2/2/'Vasicek Examples'!$B$1*(1-EXP(-2*'Vasicek Examples'!$B$1/12)))*NORMSINV(RAND())</f>
        <v>4.8920388140507184E-2</v>
      </c>
      <c r="J3850">
        <f ca="1">I3850*EXP(-'Vasicek Examples'!$B$1/12)+(1-EXP(-'Vasicek Examples'!$B$1/12))*'Vasicek Examples'!$B$2+SQRT('Vasicek Examples'!$B$3^2/2/'Vasicek Examples'!$B$1*(1-EXP(-2*'Vasicek Examples'!$B$1/12)))*NORMSINV(RAND())</f>
        <v>5.9920615275860109E-2</v>
      </c>
      <c r="K3850">
        <f ca="1">J3850*EXP(-'Vasicek Examples'!$B$1/12)+(1-EXP(-'Vasicek Examples'!$B$1/12))*'Vasicek Examples'!$B$2+SQRT('Vasicek Examples'!$B$3^2/2/'Vasicek Examples'!$B$1*(1-EXP(-2*'Vasicek Examples'!$B$1/12)))*NORMSINV(RAND())</f>
        <v>7.0879467921971209E-2</v>
      </c>
      <c r="L3850">
        <f ca="1">K3850*EXP(-'Vasicek Examples'!$B$1/12)+(1-EXP(-'Vasicek Examples'!$B$1/12))*'Vasicek Examples'!$B$2+SQRT('Vasicek Examples'!$B$3^2/2/'Vasicek Examples'!$B$1*(1-EXP(-2*'Vasicek Examples'!$B$1/12)))*NORMSINV(RAND())</f>
        <v>7.077794377239402E-2</v>
      </c>
      <c r="M3850">
        <f ca="1">L3850*EXP(-'Vasicek Examples'!$B$1/12)+(1-EXP(-'Vasicek Examples'!$B$1/12))*'Vasicek Examples'!$B$2+SQRT('Vasicek Examples'!$B$3^2/2/'Vasicek Examples'!$B$1*(1-EXP(-2*'Vasicek Examples'!$B$1/12)))*NORMSINV(RAND())</f>
        <v>7.3037105983900188E-2</v>
      </c>
      <c r="N3850">
        <f ca="1">M3850*EXP(-'Vasicek Examples'!$B$1/12)+(1-EXP(-'Vasicek Examples'!$B$1/12))*'Vasicek Examples'!$B$2+SQRT('Vasicek Examples'!$B$3^2/2/'Vasicek Examples'!$B$1*(1-EXP(-2*'Vasicek Examples'!$B$1/12)))*NORMSINV(RAND())</f>
        <v>8.0951039503115635E-2</v>
      </c>
      <c r="O3850">
        <f t="shared" ca="1" si="242"/>
        <v>4.8463012470344846E-2</v>
      </c>
      <c r="P3850">
        <f t="shared" ca="1" si="243"/>
        <v>0.95269257639908622</v>
      </c>
      <c r="Q3850">
        <f ca="1">EXP(-'Vasicek Examples'!$D$4*N3850+'Vasicek Examples'!$E$4)</f>
        <v>0.93234836752154993</v>
      </c>
      <c r="R3850">
        <f ca="1">MAX(Q3850-'Vasicek Examples'!$B$8,0)</f>
        <v>0</v>
      </c>
      <c r="S3850">
        <f t="shared" ca="1" si="244"/>
        <v>0</v>
      </c>
    </row>
    <row r="3851" spans="1:19" x14ac:dyDescent="0.2">
      <c r="A3851">
        <f t="shared" si="245"/>
        <v>3847</v>
      </c>
      <c r="B3851">
        <f>'Vasicek Examples'!$B$4</f>
        <v>5.2999999999999999E-2</v>
      </c>
      <c r="C3851">
        <f ca="1">B3851*EXP(-'Vasicek Examples'!$B$1/12)+(1-EXP(-'Vasicek Examples'!$B$1/12))*'Vasicek Examples'!$B$2+SQRT('Vasicek Examples'!$B$3^2/2/'Vasicek Examples'!$B$1*(1-EXP(-2*'Vasicek Examples'!$B$1/12)))*NORMSINV(RAND())</f>
        <v>4.5598662515945416E-2</v>
      </c>
      <c r="D3851">
        <f ca="1">C3851*EXP(-'Vasicek Examples'!$B$1/12)+(1-EXP(-'Vasicek Examples'!$B$1/12))*'Vasicek Examples'!$B$2+SQRT('Vasicek Examples'!$B$3^2/2/'Vasicek Examples'!$B$1*(1-EXP(-2*'Vasicek Examples'!$B$1/12)))*NORMSINV(RAND())</f>
        <v>4.8051795789182436E-2</v>
      </c>
      <c r="E3851">
        <f ca="1">D3851*EXP(-'Vasicek Examples'!$B$1/12)+(1-EXP(-'Vasicek Examples'!$B$1/12))*'Vasicek Examples'!$B$2+SQRT('Vasicek Examples'!$B$3^2/2/'Vasicek Examples'!$B$1*(1-EXP(-2*'Vasicek Examples'!$B$1/12)))*NORMSINV(RAND())</f>
        <v>5.3040325558891564E-2</v>
      </c>
      <c r="F3851">
        <f ca="1">E3851*EXP(-'Vasicek Examples'!$B$1/12)+(1-EXP(-'Vasicek Examples'!$B$1/12))*'Vasicek Examples'!$B$2+SQRT('Vasicek Examples'!$B$3^2/2/'Vasicek Examples'!$B$1*(1-EXP(-2*'Vasicek Examples'!$B$1/12)))*NORMSINV(RAND())</f>
        <v>5.5144587778368934E-2</v>
      </c>
      <c r="G3851">
        <f ca="1">F3851*EXP(-'Vasicek Examples'!$B$1/12)+(1-EXP(-'Vasicek Examples'!$B$1/12))*'Vasicek Examples'!$B$2+SQRT('Vasicek Examples'!$B$3^2/2/'Vasicek Examples'!$B$1*(1-EXP(-2*'Vasicek Examples'!$B$1/12)))*NORMSINV(RAND())</f>
        <v>6.1450872609921027E-2</v>
      </c>
      <c r="H3851">
        <f ca="1">G3851*EXP(-'Vasicek Examples'!$B$1/12)+(1-EXP(-'Vasicek Examples'!$B$1/12))*'Vasicek Examples'!$B$2+SQRT('Vasicek Examples'!$B$3^2/2/'Vasicek Examples'!$B$1*(1-EXP(-2*'Vasicek Examples'!$B$1/12)))*NORMSINV(RAND())</f>
        <v>5.4756955829058471E-2</v>
      </c>
      <c r="I3851">
        <f ca="1">H3851*EXP(-'Vasicek Examples'!$B$1/12)+(1-EXP(-'Vasicek Examples'!$B$1/12))*'Vasicek Examples'!$B$2+SQRT('Vasicek Examples'!$B$3^2/2/'Vasicek Examples'!$B$1*(1-EXP(-2*'Vasicek Examples'!$B$1/12)))*NORMSINV(RAND())</f>
        <v>5.4254043472303393E-2</v>
      </c>
      <c r="J3851">
        <f ca="1">I3851*EXP(-'Vasicek Examples'!$B$1/12)+(1-EXP(-'Vasicek Examples'!$B$1/12))*'Vasicek Examples'!$B$2+SQRT('Vasicek Examples'!$B$3^2/2/'Vasicek Examples'!$B$1*(1-EXP(-2*'Vasicek Examples'!$B$1/12)))*NORMSINV(RAND())</f>
        <v>5.4393530898002286E-2</v>
      </c>
      <c r="K3851">
        <f ca="1">J3851*EXP(-'Vasicek Examples'!$B$1/12)+(1-EXP(-'Vasicek Examples'!$B$1/12))*'Vasicek Examples'!$B$2+SQRT('Vasicek Examples'!$B$3^2/2/'Vasicek Examples'!$B$1*(1-EXP(-2*'Vasicek Examples'!$B$1/12)))*NORMSINV(RAND())</f>
        <v>5.9304610194091473E-2</v>
      </c>
      <c r="L3851">
        <f ca="1">K3851*EXP(-'Vasicek Examples'!$B$1/12)+(1-EXP(-'Vasicek Examples'!$B$1/12))*'Vasicek Examples'!$B$2+SQRT('Vasicek Examples'!$B$3^2/2/'Vasicek Examples'!$B$1*(1-EXP(-2*'Vasicek Examples'!$B$1/12)))*NORMSINV(RAND())</f>
        <v>5.8124289323954297E-2</v>
      </c>
      <c r="M3851">
        <f ca="1">L3851*EXP(-'Vasicek Examples'!$B$1/12)+(1-EXP(-'Vasicek Examples'!$B$1/12))*'Vasicek Examples'!$B$2+SQRT('Vasicek Examples'!$B$3^2/2/'Vasicek Examples'!$B$1*(1-EXP(-2*'Vasicek Examples'!$B$1/12)))*NORMSINV(RAND())</f>
        <v>5.175212491951945E-2</v>
      </c>
      <c r="N3851">
        <f ca="1">M3851*EXP(-'Vasicek Examples'!$B$1/12)+(1-EXP(-'Vasicek Examples'!$B$1/12))*'Vasicek Examples'!$B$2+SQRT('Vasicek Examples'!$B$3^2/2/'Vasicek Examples'!$B$1*(1-EXP(-2*'Vasicek Examples'!$B$1/12)))*NORMSINV(RAND())</f>
        <v>4.2430486296197251E-2</v>
      </c>
      <c r="O3851">
        <f t="shared" ca="1" si="242"/>
        <v>4.9523975898280392E-2</v>
      </c>
      <c r="P3851">
        <f t="shared" ca="1" si="243"/>
        <v>0.9516823404239364</v>
      </c>
      <c r="Q3851">
        <f ca="1">EXP(-'Vasicek Examples'!$D$4*N3851+'Vasicek Examples'!$E$4)</f>
        <v>0.96104366314772505</v>
      </c>
      <c r="R3851">
        <f ca="1">MAX(Q3851-'Vasicek Examples'!$B$8,0)</f>
        <v>3.4768144361185804E-4</v>
      </c>
      <c r="S3851">
        <f t="shared" ca="1" si="244"/>
        <v>3.3088228997850595E-4</v>
      </c>
    </row>
    <row r="3852" spans="1:19" x14ac:dyDescent="0.2">
      <c r="A3852">
        <f t="shared" si="245"/>
        <v>3848</v>
      </c>
      <c r="B3852">
        <f>'Vasicek Examples'!$B$4</f>
        <v>5.2999999999999999E-2</v>
      </c>
      <c r="C3852">
        <f ca="1">B3852*EXP(-'Vasicek Examples'!$B$1/12)+(1-EXP(-'Vasicek Examples'!$B$1/12))*'Vasicek Examples'!$B$2+SQRT('Vasicek Examples'!$B$3^2/2/'Vasicek Examples'!$B$1*(1-EXP(-2*'Vasicek Examples'!$B$1/12)))*NORMSINV(RAND())</f>
        <v>5.5322073338365182E-2</v>
      </c>
      <c r="D3852">
        <f ca="1">C3852*EXP(-'Vasicek Examples'!$B$1/12)+(1-EXP(-'Vasicek Examples'!$B$1/12))*'Vasicek Examples'!$B$2+SQRT('Vasicek Examples'!$B$3^2/2/'Vasicek Examples'!$B$1*(1-EXP(-2*'Vasicek Examples'!$B$1/12)))*NORMSINV(RAND())</f>
        <v>5.1186522433792701E-2</v>
      </c>
      <c r="E3852">
        <f ca="1">D3852*EXP(-'Vasicek Examples'!$B$1/12)+(1-EXP(-'Vasicek Examples'!$B$1/12))*'Vasicek Examples'!$B$2+SQRT('Vasicek Examples'!$B$3^2/2/'Vasicek Examples'!$B$1*(1-EXP(-2*'Vasicek Examples'!$B$1/12)))*NORMSINV(RAND())</f>
        <v>4.629837064977442E-2</v>
      </c>
      <c r="F3852">
        <f ca="1">E3852*EXP(-'Vasicek Examples'!$B$1/12)+(1-EXP(-'Vasicek Examples'!$B$1/12))*'Vasicek Examples'!$B$2+SQRT('Vasicek Examples'!$B$3^2/2/'Vasicek Examples'!$B$1*(1-EXP(-2*'Vasicek Examples'!$B$1/12)))*NORMSINV(RAND())</f>
        <v>4.1659637672300687E-2</v>
      </c>
      <c r="G3852">
        <f ca="1">F3852*EXP(-'Vasicek Examples'!$B$1/12)+(1-EXP(-'Vasicek Examples'!$B$1/12))*'Vasicek Examples'!$B$2+SQRT('Vasicek Examples'!$B$3^2/2/'Vasicek Examples'!$B$1*(1-EXP(-2*'Vasicek Examples'!$B$1/12)))*NORMSINV(RAND())</f>
        <v>3.2745145792311067E-2</v>
      </c>
      <c r="H3852">
        <f ca="1">G3852*EXP(-'Vasicek Examples'!$B$1/12)+(1-EXP(-'Vasicek Examples'!$B$1/12))*'Vasicek Examples'!$B$2+SQRT('Vasicek Examples'!$B$3^2/2/'Vasicek Examples'!$B$1*(1-EXP(-2*'Vasicek Examples'!$B$1/12)))*NORMSINV(RAND())</f>
        <v>2.7214223562501881E-2</v>
      </c>
      <c r="I3852">
        <f ca="1">H3852*EXP(-'Vasicek Examples'!$B$1/12)+(1-EXP(-'Vasicek Examples'!$B$1/12))*'Vasicek Examples'!$B$2+SQRT('Vasicek Examples'!$B$3^2/2/'Vasicek Examples'!$B$1*(1-EXP(-2*'Vasicek Examples'!$B$1/12)))*NORMSINV(RAND())</f>
        <v>2.3789148267095838E-2</v>
      </c>
      <c r="J3852">
        <f ca="1">I3852*EXP(-'Vasicek Examples'!$B$1/12)+(1-EXP(-'Vasicek Examples'!$B$1/12))*'Vasicek Examples'!$B$2+SQRT('Vasicek Examples'!$B$3^2/2/'Vasicek Examples'!$B$1*(1-EXP(-2*'Vasicek Examples'!$B$1/12)))*NORMSINV(RAND())</f>
        <v>2.0278622196658012E-2</v>
      </c>
      <c r="K3852">
        <f ca="1">J3852*EXP(-'Vasicek Examples'!$B$1/12)+(1-EXP(-'Vasicek Examples'!$B$1/12))*'Vasicek Examples'!$B$2+SQRT('Vasicek Examples'!$B$3^2/2/'Vasicek Examples'!$B$1*(1-EXP(-2*'Vasicek Examples'!$B$1/12)))*NORMSINV(RAND())</f>
        <v>2.5487978364290897E-2</v>
      </c>
      <c r="L3852">
        <f ca="1">K3852*EXP(-'Vasicek Examples'!$B$1/12)+(1-EXP(-'Vasicek Examples'!$B$1/12))*'Vasicek Examples'!$B$2+SQRT('Vasicek Examples'!$B$3^2/2/'Vasicek Examples'!$B$1*(1-EXP(-2*'Vasicek Examples'!$B$1/12)))*NORMSINV(RAND())</f>
        <v>2.4597258285675178E-2</v>
      </c>
      <c r="M3852">
        <f ca="1">L3852*EXP(-'Vasicek Examples'!$B$1/12)+(1-EXP(-'Vasicek Examples'!$B$1/12))*'Vasicek Examples'!$B$2+SQRT('Vasicek Examples'!$B$3^2/2/'Vasicek Examples'!$B$1*(1-EXP(-2*'Vasicek Examples'!$B$1/12)))*NORMSINV(RAND())</f>
        <v>1.5552540117321578E-2</v>
      </c>
      <c r="N3852">
        <f ca="1">M3852*EXP(-'Vasicek Examples'!$B$1/12)+(1-EXP(-'Vasicek Examples'!$B$1/12))*'Vasicek Examples'!$B$2+SQRT('Vasicek Examples'!$B$3^2/2/'Vasicek Examples'!$B$1*(1-EXP(-2*'Vasicek Examples'!$B$1/12)))*NORMSINV(RAND())</f>
        <v>7.8690742184169011E-3</v>
      </c>
      <c r="O3852">
        <f t="shared" ca="1" si="242"/>
        <v>2.8367085093342778E-2</v>
      </c>
      <c r="P3852">
        <f t="shared" ca="1" si="243"/>
        <v>0.97203148303421727</v>
      </c>
      <c r="Q3852">
        <f ca="1">EXP(-'Vasicek Examples'!$D$4*N3852+'Vasicek Examples'!$E$4)</f>
        <v>0.98754054590308371</v>
      </c>
      <c r="R3852">
        <f ca="1">MAX(Q3852-'Vasicek Examples'!$B$8,0)</f>
        <v>2.6844564198970522E-2</v>
      </c>
      <c r="S3852">
        <f t="shared" ca="1" si="244"/>
        <v>2.6093761549732572E-2</v>
      </c>
    </row>
    <row r="3853" spans="1:19" x14ac:dyDescent="0.2">
      <c r="A3853">
        <f t="shared" si="245"/>
        <v>3849</v>
      </c>
      <c r="B3853">
        <f>'Vasicek Examples'!$B$4</f>
        <v>5.2999999999999999E-2</v>
      </c>
      <c r="C3853">
        <f ca="1">B3853*EXP(-'Vasicek Examples'!$B$1/12)+(1-EXP(-'Vasicek Examples'!$B$1/12))*'Vasicek Examples'!$B$2+SQRT('Vasicek Examples'!$B$3^2/2/'Vasicek Examples'!$B$1*(1-EXP(-2*'Vasicek Examples'!$B$1/12)))*NORMSINV(RAND())</f>
        <v>4.4146672133510312E-2</v>
      </c>
      <c r="D3853">
        <f ca="1">C3853*EXP(-'Vasicek Examples'!$B$1/12)+(1-EXP(-'Vasicek Examples'!$B$1/12))*'Vasicek Examples'!$B$2+SQRT('Vasicek Examples'!$B$3^2/2/'Vasicek Examples'!$B$1*(1-EXP(-2*'Vasicek Examples'!$B$1/12)))*NORMSINV(RAND())</f>
        <v>4.6487866004369362E-2</v>
      </c>
      <c r="E3853">
        <f ca="1">D3853*EXP(-'Vasicek Examples'!$B$1/12)+(1-EXP(-'Vasicek Examples'!$B$1/12))*'Vasicek Examples'!$B$2+SQRT('Vasicek Examples'!$B$3^2/2/'Vasicek Examples'!$B$1*(1-EXP(-2*'Vasicek Examples'!$B$1/12)))*NORMSINV(RAND())</f>
        <v>4.3258954246882794E-2</v>
      </c>
      <c r="F3853">
        <f ca="1">E3853*EXP(-'Vasicek Examples'!$B$1/12)+(1-EXP(-'Vasicek Examples'!$B$1/12))*'Vasicek Examples'!$B$2+SQRT('Vasicek Examples'!$B$3^2/2/'Vasicek Examples'!$B$1*(1-EXP(-2*'Vasicek Examples'!$B$1/12)))*NORMSINV(RAND())</f>
        <v>3.9428348801957828E-2</v>
      </c>
      <c r="G3853">
        <f ca="1">F3853*EXP(-'Vasicek Examples'!$B$1/12)+(1-EXP(-'Vasicek Examples'!$B$1/12))*'Vasicek Examples'!$B$2+SQRT('Vasicek Examples'!$B$3^2/2/'Vasicek Examples'!$B$1*(1-EXP(-2*'Vasicek Examples'!$B$1/12)))*NORMSINV(RAND())</f>
        <v>3.5500700268365687E-2</v>
      </c>
      <c r="H3853">
        <f ca="1">G3853*EXP(-'Vasicek Examples'!$B$1/12)+(1-EXP(-'Vasicek Examples'!$B$1/12))*'Vasicek Examples'!$B$2+SQRT('Vasicek Examples'!$B$3^2/2/'Vasicek Examples'!$B$1*(1-EXP(-2*'Vasicek Examples'!$B$1/12)))*NORMSINV(RAND())</f>
        <v>3.1948887028826221E-2</v>
      </c>
      <c r="I3853">
        <f ca="1">H3853*EXP(-'Vasicek Examples'!$B$1/12)+(1-EXP(-'Vasicek Examples'!$B$1/12))*'Vasicek Examples'!$B$2+SQRT('Vasicek Examples'!$B$3^2/2/'Vasicek Examples'!$B$1*(1-EXP(-2*'Vasicek Examples'!$B$1/12)))*NORMSINV(RAND())</f>
        <v>2.9683680242785566E-2</v>
      </c>
      <c r="J3853">
        <f ca="1">I3853*EXP(-'Vasicek Examples'!$B$1/12)+(1-EXP(-'Vasicek Examples'!$B$1/12))*'Vasicek Examples'!$B$2+SQRT('Vasicek Examples'!$B$3^2/2/'Vasicek Examples'!$B$1*(1-EXP(-2*'Vasicek Examples'!$B$1/12)))*NORMSINV(RAND())</f>
        <v>3.129413802977446E-2</v>
      </c>
      <c r="K3853">
        <f ca="1">J3853*EXP(-'Vasicek Examples'!$B$1/12)+(1-EXP(-'Vasicek Examples'!$B$1/12))*'Vasicek Examples'!$B$2+SQRT('Vasicek Examples'!$B$3^2/2/'Vasicek Examples'!$B$1*(1-EXP(-2*'Vasicek Examples'!$B$1/12)))*NORMSINV(RAND())</f>
        <v>3.3523187134274851E-2</v>
      </c>
      <c r="L3853">
        <f ca="1">K3853*EXP(-'Vasicek Examples'!$B$1/12)+(1-EXP(-'Vasicek Examples'!$B$1/12))*'Vasicek Examples'!$B$2+SQRT('Vasicek Examples'!$B$3^2/2/'Vasicek Examples'!$B$1*(1-EXP(-2*'Vasicek Examples'!$B$1/12)))*NORMSINV(RAND())</f>
        <v>3.449889588554271E-2</v>
      </c>
      <c r="M3853">
        <f ca="1">L3853*EXP(-'Vasicek Examples'!$B$1/12)+(1-EXP(-'Vasicek Examples'!$B$1/12))*'Vasicek Examples'!$B$2+SQRT('Vasicek Examples'!$B$3^2/2/'Vasicek Examples'!$B$1*(1-EXP(-2*'Vasicek Examples'!$B$1/12)))*NORMSINV(RAND())</f>
        <v>3.8476187524553382E-2</v>
      </c>
      <c r="N3853">
        <f ca="1">M3853*EXP(-'Vasicek Examples'!$B$1/12)+(1-EXP(-'Vasicek Examples'!$B$1/12))*'Vasicek Examples'!$B$2+SQRT('Vasicek Examples'!$B$3^2/2/'Vasicek Examples'!$B$1*(1-EXP(-2*'Vasicek Examples'!$B$1/12)))*NORMSINV(RAND())</f>
        <v>4.4155253134913378E-2</v>
      </c>
      <c r="O3853">
        <f t="shared" ca="1" si="242"/>
        <v>3.4020983983462066E-2</v>
      </c>
      <c r="P3853">
        <f t="shared" ca="1" si="243"/>
        <v>0.96655122232984103</v>
      </c>
      <c r="Q3853">
        <f ca="1">EXP(-'Vasicek Examples'!$D$4*N3853+'Vasicek Examples'!$E$4)</f>
        <v>0.95974013711663564</v>
      </c>
      <c r="R3853">
        <f ca="1">MAX(Q3853-'Vasicek Examples'!$B$8,0)</f>
        <v>0</v>
      </c>
      <c r="S3853">
        <f t="shared" ca="1" si="244"/>
        <v>0</v>
      </c>
    </row>
    <row r="3854" spans="1:19" x14ac:dyDescent="0.2">
      <c r="A3854">
        <f t="shared" si="245"/>
        <v>3850</v>
      </c>
      <c r="B3854">
        <f>'Vasicek Examples'!$B$4</f>
        <v>5.2999999999999999E-2</v>
      </c>
      <c r="C3854">
        <f ca="1">B3854*EXP(-'Vasicek Examples'!$B$1/12)+(1-EXP(-'Vasicek Examples'!$B$1/12))*'Vasicek Examples'!$B$2+SQRT('Vasicek Examples'!$B$3^2/2/'Vasicek Examples'!$B$1*(1-EXP(-2*'Vasicek Examples'!$B$1/12)))*NORMSINV(RAND())</f>
        <v>4.7738836199207463E-2</v>
      </c>
      <c r="D3854">
        <f ca="1">C3854*EXP(-'Vasicek Examples'!$B$1/12)+(1-EXP(-'Vasicek Examples'!$B$1/12))*'Vasicek Examples'!$B$2+SQRT('Vasicek Examples'!$B$3^2/2/'Vasicek Examples'!$B$1*(1-EXP(-2*'Vasicek Examples'!$B$1/12)))*NORMSINV(RAND())</f>
        <v>5.4121101916715833E-2</v>
      </c>
      <c r="E3854">
        <f ca="1">D3854*EXP(-'Vasicek Examples'!$B$1/12)+(1-EXP(-'Vasicek Examples'!$B$1/12))*'Vasicek Examples'!$B$2+SQRT('Vasicek Examples'!$B$3^2/2/'Vasicek Examples'!$B$1*(1-EXP(-2*'Vasicek Examples'!$B$1/12)))*NORMSINV(RAND())</f>
        <v>6.1592642598939686E-2</v>
      </c>
      <c r="F3854">
        <f ca="1">E3854*EXP(-'Vasicek Examples'!$B$1/12)+(1-EXP(-'Vasicek Examples'!$B$1/12))*'Vasicek Examples'!$B$2+SQRT('Vasicek Examples'!$B$3^2/2/'Vasicek Examples'!$B$1*(1-EXP(-2*'Vasicek Examples'!$B$1/12)))*NORMSINV(RAND())</f>
        <v>6.737551669294492E-2</v>
      </c>
      <c r="G3854">
        <f ca="1">F3854*EXP(-'Vasicek Examples'!$B$1/12)+(1-EXP(-'Vasicek Examples'!$B$1/12))*'Vasicek Examples'!$B$2+SQRT('Vasicek Examples'!$B$3^2/2/'Vasicek Examples'!$B$1*(1-EXP(-2*'Vasicek Examples'!$B$1/12)))*NORMSINV(RAND())</f>
        <v>6.245848612924098E-2</v>
      </c>
      <c r="H3854">
        <f ca="1">G3854*EXP(-'Vasicek Examples'!$B$1/12)+(1-EXP(-'Vasicek Examples'!$B$1/12))*'Vasicek Examples'!$B$2+SQRT('Vasicek Examples'!$B$3^2/2/'Vasicek Examples'!$B$1*(1-EXP(-2*'Vasicek Examples'!$B$1/12)))*NORMSINV(RAND())</f>
        <v>6.8446059578786272E-2</v>
      </c>
      <c r="I3854">
        <f ca="1">H3854*EXP(-'Vasicek Examples'!$B$1/12)+(1-EXP(-'Vasicek Examples'!$B$1/12))*'Vasicek Examples'!$B$2+SQRT('Vasicek Examples'!$B$3^2/2/'Vasicek Examples'!$B$1*(1-EXP(-2*'Vasicek Examples'!$B$1/12)))*NORMSINV(RAND())</f>
        <v>7.5736925992549567E-2</v>
      </c>
      <c r="J3854">
        <f ca="1">I3854*EXP(-'Vasicek Examples'!$B$1/12)+(1-EXP(-'Vasicek Examples'!$B$1/12))*'Vasicek Examples'!$B$2+SQRT('Vasicek Examples'!$B$3^2/2/'Vasicek Examples'!$B$1*(1-EXP(-2*'Vasicek Examples'!$B$1/12)))*NORMSINV(RAND())</f>
        <v>7.0399176915038719E-2</v>
      </c>
      <c r="K3854">
        <f ca="1">J3854*EXP(-'Vasicek Examples'!$B$1/12)+(1-EXP(-'Vasicek Examples'!$B$1/12))*'Vasicek Examples'!$B$2+SQRT('Vasicek Examples'!$B$3^2/2/'Vasicek Examples'!$B$1*(1-EXP(-2*'Vasicek Examples'!$B$1/12)))*NORMSINV(RAND())</f>
        <v>7.2944421629053874E-2</v>
      </c>
      <c r="L3854">
        <f ca="1">K3854*EXP(-'Vasicek Examples'!$B$1/12)+(1-EXP(-'Vasicek Examples'!$B$1/12))*'Vasicek Examples'!$B$2+SQRT('Vasicek Examples'!$B$3^2/2/'Vasicek Examples'!$B$1*(1-EXP(-2*'Vasicek Examples'!$B$1/12)))*NORMSINV(RAND())</f>
        <v>6.3273013879628803E-2</v>
      </c>
      <c r="M3854">
        <f ca="1">L3854*EXP(-'Vasicek Examples'!$B$1/12)+(1-EXP(-'Vasicek Examples'!$B$1/12))*'Vasicek Examples'!$B$2+SQRT('Vasicek Examples'!$B$3^2/2/'Vasicek Examples'!$B$1*(1-EXP(-2*'Vasicek Examples'!$B$1/12)))*NORMSINV(RAND())</f>
        <v>5.6644563606644882E-2</v>
      </c>
      <c r="N3854">
        <f ca="1">M3854*EXP(-'Vasicek Examples'!$B$1/12)+(1-EXP(-'Vasicek Examples'!$B$1/12))*'Vasicek Examples'!$B$2+SQRT('Vasicek Examples'!$B$3^2/2/'Vasicek Examples'!$B$1*(1-EXP(-2*'Vasicek Examples'!$B$1/12)))*NORMSINV(RAND())</f>
        <v>6.5733268491427105E-2</v>
      </c>
      <c r="O3854">
        <f t="shared" ca="1" si="242"/>
        <v>5.9143996773738404E-2</v>
      </c>
      <c r="P3854">
        <f t="shared" ca="1" si="243"/>
        <v>0.94257103219683647</v>
      </c>
      <c r="Q3854">
        <f ca="1">EXP(-'Vasicek Examples'!$D$4*N3854+'Vasicek Examples'!$E$4)</f>
        <v>0.94358078363776809</v>
      </c>
      <c r="R3854">
        <f ca="1">MAX(Q3854-'Vasicek Examples'!$B$8,0)</f>
        <v>0</v>
      </c>
      <c r="S3854">
        <f t="shared" ca="1" si="244"/>
        <v>0</v>
      </c>
    </row>
    <row r="3855" spans="1:19" x14ac:dyDescent="0.2">
      <c r="A3855">
        <f t="shared" si="245"/>
        <v>3851</v>
      </c>
      <c r="B3855">
        <f>'Vasicek Examples'!$B$4</f>
        <v>5.2999999999999999E-2</v>
      </c>
      <c r="C3855">
        <f ca="1">B3855*EXP(-'Vasicek Examples'!$B$1/12)+(1-EXP(-'Vasicek Examples'!$B$1/12))*'Vasicek Examples'!$B$2+SQRT('Vasicek Examples'!$B$3^2/2/'Vasicek Examples'!$B$1*(1-EXP(-2*'Vasicek Examples'!$B$1/12)))*NORMSINV(RAND())</f>
        <v>5.8612857791118397E-2</v>
      </c>
      <c r="D3855">
        <f ca="1">C3855*EXP(-'Vasicek Examples'!$B$1/12)+(1-EXP(-'Vasicek Examples'!$B$1/12))*'Vasicek Examples'!$B$2+SQRT('Vasicek Examples'!$B$3^2/2/'Vasicek Examples'!$B$1*(1-EXP(-2*'Vasicek Examples'!$B$1/12)))*NORMSINV(RAND())</f>
        <v>5.0851480492582014E-2</v>
      </c>
      <c r="E3855">
        <f ca="1">D3855*EXP(-'Vasicek Examples'!$B$1/12)+(1-EXP(-'Vasicek Examples'!$B$1/12))*'Vasicek Examples'!$B$2+SQRT('Vasicek Examples'!$B$3^2/2/'Vasicek Examples'!$B$1*(1-EXP(-2*'Vasicek Examples'!$B$1/12)))*NORMSINV(RAND())</f>
        <v>5.5550704803614979E-2</v>
      </c>
      <c r="F3855">
        <f ca="1">E3855*EXP(-'Vasicek Examples'!$B$1/12)+(1-EXP(-'Vasicek Examples'!$B$1/12))*'Vasicek Examples'!$B$2+SQRT('Vasicek Examples'!$B$3^2/2/'Vasicek Examples'!$B$1*(1-EXP(-2*'Vasicek Examples'!$B$1/12)))*NORMSINV(RAND())</f>
        <v>6.4595268778639289E-2</v>
      </c>
      <c r="G3855">
        <f ca="1">F3855*EXP(-'Vasicek Examples'!$B$1/12)+(1-EXP(-'Vasicek Examples'!$B$1/12))*'Vasicek Examples'!$B$2+SQRT('Vasicek Examples'!$B$3^2/2/'Vasicek Examples'!$B$1*(1-EXP(-2*'Vasicek Examples'!$B$1/12)))*NORMSINV(RAND())</f>
        <v>6.6437962921838581E-2</v>
      </c>
      <c r="H3855">
        <f ca="1">G3855*EXP(-'Vasicek Examples'!$B$1/12)+(1-EXP(-'Vasicek Examples'!$B$1/12))*'Vasicek Examples'!$B$2+SQRT('Vasicek Examples'!$B$3^2/2/'Vasicek Examples'!$B$1*(1-EXP(-2*'Vasicek Examples'!$B$1/12)))*NORMSINV(RAND())</f>
        <v>6.4853971072390409E-2</v>
      </c>
      <c r="I3855">
        <f ca="1">H3855*EXP(-'Vasicek Examples'!$B$1/12)+(1-EXP(-'Vasicek Examples'!$B$1/12))*'Vasicek Examples'!$B$2+SQRT('Vasicek Examples'!$B$3^2/2/'Vasicek Examples'!$B$1*(1-EXP(-2*'Vasicek Examples'!$B$1/12)))*NORMSINV(RAND())</f>
        <v>7.1957377258013988E-2</v>
      </c>
      <c r="J3855">
        <f ca="1">I3855*EXP(-'Vasicek Examples'!$B$1/12)+(1-EXP(-'Vasicek Examples'!$B$1/12))*'Vasicek Examples'!$B$2+SQRT('Vasicek Examples'!$B$3^2/2/'Vasicek Examples'!$B$1*(1-EXP(-2*'Vasicek Examples'!$B$1/12)))*NORMSINV(RAND())</f>
        <v>7.6792777158275413E-2</v>
      </c>
      <c r="K3855">
        <f ca="1">J3855*EXP(-'Vasicek Examples'!$B$1/12)+(1-EXP(-'Vasicek Examples'!$B$1/12))*'Vasicek Examples'!$B$2+SQRT('Vasicek Examples'!$B$3^2/2/'Vasicek Examples'!$B$1*(1-EXP(-2*'Vasicek Examples'!$B$1/12)))*NORMSINV(RAND())</f>
        <v>7.5897602619194149E-2</v>
      </c>
      <c r="L3855">
        <f ca="1">K3855*EXP(-'Vasicek Examples'!$B$1/12)+(1-EXP(-'Vasicek Examples'!$B$1/12))*'Vasicek Examples'!$B$2+SQRT('Vasicek Examples'!$B$3^2/2/'Vasicek Examples'!$B$1*(1-EXP(-2*'Vasicek Examples'!$B$1/12)))*NORMSINV(RAND())</f>
        <v>7.6552788311373202E-2</v>
      </c>
      <c r="M3855">
        <f ca="1">L3855*EXP(-'Vasicek Examples'!$B$1/12)+(1-EXP(-'Vasicek Examples'!$B$1/12))*'Vasicek Examples'!$B$2+SQRT('Vasicek Examples'!$B$3^2/2/'Vasicek Examples'!$B$1*(1-EXP(-2*'Vasicek Examples'!$B$1/12)))*NORMSINV(RAND())</f>
        <v>6.9919823250715163E-2</v>
      </c>
      <c r="N3855">
        <f ca="1">M3855*EXP(-'Vasicek Examples'!$B$1/12)+(1-EXP(-'Vasicek Examples'!$B$1/12))*'Vasicek Examples'!$B$2+SQRT('Vasicek Examples'!$B$3^2/2/'Vasicek Examples'!$B$1*(1-EXP(-2*'Vasicek Examples'!$B$1/12)))*NORMSINV(RAND())</f>
        <v>6.6112344262631212E-2</v>
      </c>
      <c r="O3855">
        <f t="shared" ca="1" si="242"/>
        <v>6.131436314112601E-2</v>
      </c>
      <c r="P3855">
        <f t="shared" ca="1" si="243"/>
        <v>0.94052752611028312</v>
      </c>
      <c r="Q3855">
        <f ca="1">EXP(-'Vasicek Examples'!$D$4*N3855+'Vasicek Examples'!$E$4)</f>
        <v>0.94329934661214021</v>
      </c>
      <c r="R3855">
        <f ca="1">MAX(Q3855-'Vasicek Examples'!$B$8,0)</f>
        <v>0</v>
      </c>
      <c r="S3855">
        <f t="shared" ca="1" si="244"/>
        <v>0</v>
      </c>
    </row>
    <row r="3856" spans="1:19" x14ac:dyDescent="0.2">
      <c r="A3856">
        <f t="shared" si="245"/>
        <v>3852</v>
      </c>
      <c r="B3856">
        <f>'Vasicek Examples'!$B$4</f>
        <v>5.2999999999999999E-2</v>
      </c>
      <c r="C3856">
        <f ca="1">B3856*EXP(-'Vasicek Examples'!$B$1/12)+(1-EXP(-'Vasicek Examples'!$B$1/12))*'Vasicek Examples'!$B$2+SQRT('Vasicek Examples'!$B$3^2/2/'Vasicek Examples'!$B$1*(1-EXP(-2*'Vasicek Examples'!$B$1/12)))*NORMSINV(RAND())</f>
        <v>5.1817777976733988E-2</v>
      </c>
      <c r="D3856">
        <f ca="1">C3856*EXP(-'Vasicek Examples'!$B$1/12)+(1-EXP(-'Vasicek Examples'!$B$1/12))*'Vasicek Examples'!$B$2+SQRT('Vasicek Examples'!$B$3^2/2/'Vasicek Examples'!$B$1*(1-EXP(-2*'Vasicek Examples'!$B$1/12)))*NORMSINV(RAND())</f>
        <v>4.1926244791154331E-2</v>
      </c>
      <c r="E3856">
        <f ca="1">D3856*EXP(-'Vasicek Examples'!$B$1/12)+(1-EXP(-'Vasicek Examples'!$B$1/12))*'Vasicek Examples'!$B$2+SQRT('Vasicek Examples'!$B$3^2/2/'Vasicek Examples'!$B$1*(1-EXP(-2*'Vasicek Examples'!$B$1/12)))*NORMSINV(RAND())</f>
        <v>4.626345200767433E-2</v>
      </c>
      <c r="F3856">
        <f ca="1">E3856*EXP(-'Vasicek Examples'!$B$1/12)+(1-EXP(-'Vasicek Examples'!$B$1/12))*'Vasicek Examples'!$B$2+SQRT('Vasicek Examples'!$B$3^2/2/'Vasicek Examples'!$B$1*(1-EXP(-2*'Vasicek Examples'!$B$1/12)))*NORMSINV(RAND())</f>
        <v>4.9137764711531119E-2</v>
      </c>
      <c r="G3856">
        <f ca="1">F3856*EXP(-'Vasicek Examples'!$B$1/12)+(1-EXP(-'Vasicek Examples'!$B$1/12))*'Vasicek Examples'!$B$2+SQRT('Vasicek Examples'!$B$3^2/2/'Vasicek Examples'!$B$1*(1-EXP(-2*'Vasicek Examples'!$B$1/12)))*NORMSINV(RAND())</f>
        <v>3.6737963826652432E-2</v>
      </c>
      <c r="H3856">
        <f ca="1">G3856*EXP(-'Vasicek Examples'!$B$1/12)+(1-EXP(-'Vasicek Examples'!$B$1/12))*'Vasicek Examples'!$B$2+SQRT('Vasicek Examples'!$B$3^2/2/'Vasicek Examples'!$B$1*(1-EXP(-2*'Vasicek Examples'!$B$1/12)))*NORMSINV(RAND())</f>
        <v>3.3335580530675986E-2</v>
      </c>
      <c r="I3856">
        <f ca="1">H3856*EXP(-'Vasicek Examples'!$B$1/12)+(1-EXP(-'Vasicek Examples'!$B$1/12))*'Vasicek Examples'!$B$2+SQRT('Vasicek Examples'!$B$3^2/2/'Vasicek Examples'!$B$1*(1-EXP(-2*'Vasicek Examples'!$B$1/12)))*NORMSINV(RAND())</f>
        <v>2.7267494275952781E-2</v>
      </c>
      <c r="J3856">
        <f ca="1">I3856*EXP(-'Vasicek Examples'!$B$1/12)+(1-EXP(-'Vasicek Examples'!$B$1/12))*'Vasicek Examples'!$B$2+SQRT('Vasicek Examples'!$B$3^2/2/'Vasicek Examples'!$B$1*(1-EXP(-2*'Vasicek Examples'!$B$1/12)))*NORMSINV(RAND())</f>
        <v>2.4326656268006317E-2</v>
      </c>
      <c r="K3856">
        <f ca="1">J3856*EXP(-'Vasicek Examples'!$B$1/12)+(1-EXP(-'Vasicek Examples'!$B$1/12))*'Vasicek Examples'!$B$2+SQRT('Vasicek Examples'!$B$3^2/2/'Vasicek Examples'!$B$1*(1-EXP(-2*'Vasicek Examples'!$B$1/12)))*NORMSINV(RAND())</f>
        <v>2.8582534886215299E-2</v>
      </c>
      <c r="L3856">
        <f ca="1">K3856*EXP(-'Vasicek Examples'!$B$1/12)+(1-EXP(-'Vasicek Examples'!$B$1/12))*'Vasicek Examples'!$B$2+SQRT('Vasicek Examples'!$B$3^2/2/'Vasicek Examples'!$B$1*(1-EXP(-2*'Vasicek Examples'!$B$1/12)))*NORMSINV(RAND())</f>
        <v>3.3174436256066919E-2</v>
      </c>
      <c r="M3856">
        <f ca="1">L3856*EXP(-'Vasicek Examples'!$B$1/12)+(1-EXP(-'Vasicek Examples'!$B$1/12))*'Vasicek Examples'!$B$2+SQRT('Vasicek Examples'!$B$3^2/2/'Vasicek Examples'!$B$1*(1-EXP(-2*'Vasicek Examples'!$B$1/12)))*NORMSINV(RAND())</f>
        <v>3.7313844937183267E-2</v>
      </c>
      <c r="N3856">
        <f ca="1">M3856*EXP(-'Vasicek Examples'!$B$1/12)+(1-EXP(-'Vasicek Examples'!$B$1/12))*'Vasicek Examples'!$B$2+SQRT('Vasicek Examples'!$B$3^2/2/'Vasicek Examples'!$B$1*(1-EXP(-2*'Vasicek Examples'!$B$1/12)))*NORMSINV(RAND())</f>
        <v>3.5624908961340199E-2</v>
      </c>
      <c r="O3856">
        <f t="shared" ca="1" si="242"/>
        <v>3.3482276330012488E-2</v>
      </c>
      <c r="P3856">
        <f t="shared" ca="1" si="243"/>
        <v>0.96707205114540007</v>
      </c>
      <c r="Q3856">
        <f ca="1">EXP(-'Vasicek Examples'!$D$4*N3856+'Vasicek Examples'!$E$4)</f>
        <v>0.96620440876479741</v>
      </c>
      <c r="R3856">
        <f ca="1">MAX(Q3856-'Vasicek Examples'!$B$8,0)</f>
        <v>5.5084270606842178E-3</v>
      </c>
      <c r="S3856">
        <f t="shared" ca="1" si="244"/>
        <v>5.3270458561607134E-3</v>
      </c>
    </row>
    <row r="3857" spans="1:19" x14ac:dyDescent="0.2">
      <c r="A3857">
        <f t="shared" si="245"/>
        <v>3853</v>
      </c>
      <c r="B3857">
        <f>'Vasicek Examples'!$B$4</f>
        <v>5.2999999999999999E-2</v>
      </c>
      <c r="C3857">
        <f ca="1">B3857*EXP(-'Vasicek Examples'!$B$1/12)+(1-EXP(-'Vasicek Examples'!$B$1/12))*'Vasicek Examples'!$B$2+SQRT('Vasicek Examples'!$B$3^2/2/'Vasicek Examples'!$B$1*(1-EXP(-2*'Vasicek Examples'!$B$1/12)))*NORMSINV(RAND())</f>
        <v>3.9166971774916966E-2</v>
      </c>
      <c r="D3857">
        <f ca="1">C3857*EXP(-'Vasicek Examples'!$B$1/12)+(1-EXP(-'Vasicek Examples'!$B$1/12))*'Vasicek Examples'!$B$2+SQRT('Vasicek Examples'!$B$3^2/2/'Vasicek Examples'!$B$1*(1-EXP(-2*'Vasicek Examples'!$B$1/12)))*NORMSINV(RAND())</f>
        <v>4.1239234791816438E-2</v>
      </c>
      <c r="E3857">
        <f ca="1">D3857*EXP(-'Vasicek Examples'!$B$1/12)+(1-EXP(-'Vasicek Examples'!$B$1/12))*'Vasicek Examples'!$B$2+SQRT('Vasicek Examples'!$B$3^2/2/'Vasicek Examples'!$B$1*(1-EXP(-2*'Vasicek Examples'!$B$1/12)))*NORMSINV(RAND())</f>
        <v>4.9186848875171219E-2</v>
      </c>
      <c r="F3857">
        <f ca="1">E3857*EXP(-'Vasicek Examples'!$B$1/12)+(1-EXP(-'Vasicek Examples'!$B$1/12))*'Vasicek Examples'!$B$2+SQRT('Vasicek Examples'!$B$3^2/2/'Vasicek Examples'!$B$1*(1-EXP(-2*'Vasicek Examples'!$B$1/12)))*NORMSINV(RAND())</f>
        <v>4.7198185171975715E-2</v>
      </c>
      <c r="G3857">
        <f ca="1">F3857*EXP(-'Vasicek Examples'!$B$1/12)+(1-EXP(-'Vasicek Examples'!$B$1/12))*'Vasicek Examples'!$B$2+SQRT('Vasicek Examples'!$B$3^2/2/'Vasicek Examples'!$B$1*(1-EXP(-2*'Vasicek Examples'!$B$1/12)))*NORMSINV(RAND())</f>
        <v>4.4796440411310479E-2</v>
      </c>
      <c r="H3857">
        <f ca="1">G3857*EXP(-'Vasicek Examples'!$B$1/12)+(1-EXP(-'Vasicek Examples'!$B$1/12))*'Vasicek Examples'!$B$2+SQRT('Vasicek Examples'!$B$3^2/2/'Vasicek Examples'!$B$1*(1-EXP(-2*'Vasicek Examples'!$B$1/12)))*NORMSINV(RAND())</f>
        <v>3.9155993845490067E-2</v>
      </c>
      <c r="I3857">
        <f ca="1">H3857*EXP(-'Vasicek Examples'!$B$1/12)+(1-EXP(-'Vasicek Examples'!$B$1/12))*'Vasicek Examples'!$B$2+SQRT('Vasicek Examples'!$B$3^2/2/'Vasicek Examples'!$B$1*(1-EXP(-2*'Vasicek Examples'!$B$1/12)))*NORMSINV(RAND())</f>
        <v>4.4249647433075419E-2</v>
      </c>
      <c r="J3857">
        <f ca="1">I3857*EXP(-'Vasicek Examples'!$B$1/12)+(1-EXP(-'Vasicek Examples'!$B$1/12))*'Vasicek Examples'!$B$2+SQRT('Vasicek Examples'!$B$3^2/2/'Vasicek Examples'!$B$1*(1-EXP(-2*'Vasicek Examples'!$B$1/12)))*NORMSINV(RAND())</f>
        <v>4.5451914853360982E-2</v>
      </c>
      <c r="K3857">
        <f ca="1">J3857*EXP(-'Vasicek Examples'!$B$1/12)+(1-EXP(-'Vasicek Examples'!$B$1/12))*'Vasicek Examples'!$B$2+SQRT('Vasicek Examples'!$B$3^2/2/'Vasicek Examples'!$B$1*(1-EXP(-2*'Vasicek Examples'!$B$1/12)))*NORMSINV(RAND())</f>
        <v>5.0102814691671875E-2</v>
      </c>
      <c r="L3857">
        <f ca="1">K3857*EXP(-'Vasicek Examples'!$B$1/12)+(1-EXP(-'Vasicek Examples'!$B$1/12))*'Vasicek Examples'!$B$2+SQRT('Vasicek Examples'!$B$3^2/2/'Vasicek Examples'!$B$1*(1-EXP(-2*'Vasicek Examples'!$B$1/12)))*NORMSINV(RAND())</f>
        <v>4.0134083858945666E-2</v>
      </c>
      <c r="M3857">
        <f ca="1">L3857*EXP(-'Vasicek Examples'!$B$1/12)+(1-EXP(-'Vasicek Examples'!$B$1/12))*'Vasicek Examples'!$B$2+SQRT('Vasicek Examples'!$B$3^2/2/'Vasicek Examples'!$B$1*(1-EXP(-2*'Vasicek Examples'!$B$1/12)))*NORMSINV(RAND())</f>
        <v>3.248184719914167E-2</v>
      </c>
      <c r="N3857">
        <f ca="1">M3857*EXP(-'Vasicek Examples'!$B$1/12)+(1-EXP(-'Vasicek Examples'!$B$1/12))*'Vasicek Examples'!$B$2+SQRT('Vasicek Examples'!$B$3^2/2/'Vasicek Examples'!$B$1*(1-EXP(-2*'Vasicek Examples'!$B$1/12)))*NORMSINV(RAND())</f>
        <v>3.4536088334277577E-2</v>
      </c>
      <c r="O3857">
        <f t="shared" ca="1" si="242"/>
        <v>3.9237378432213067E-2</v>
      </c>
      <c r="P3857">
        <f t="shared" ca="1" si="243"/>
        <v>0.96152243736532039</v>
      </c>
      <c r="Q3857">
        <f ca="1">EXP(-'Vasicek Examples'!$D$4*N3857+'Vasicek Examples'!$E$4)</f>
        <v>0.96703264136343414</v>
      </c>
      <c r="R3857">
        <f ca="1">MAX(Q3857-'Vasicek Examples'!$B$8,0)</f>
        <v>6.3366596593209534E-3</v>
      </c>
      <c r="S3857">
        <f t="shared" ca="1" si="244"/>
        <v>6.0928404403847837E-3</v>
      </c>
    </row>
    <row r="3858" spans="1:19" x14ac:dyDescent="0.2">
      <c r="A3858">
        <f t="shared" si="245"/>
        <v>3854</v>
      </c>
      <c r="B3858">
        <f>'Vasicek Examples'!$B$4</f>
        <v>5.2999999999999999E-2</v>
      </c>
      <c r="C3858">
        <f ca="1">B3858*EXP(-'Vasicek Examples'!$B$1/12)+(1-EXP(-'Vasicek Examples'!$B$1/12))*'Vasicek Examples'!$B$2+SQRT('Vasicek Examples'!$B$3^2/2/'Vasicek Examples'!$B$1*(1-EXP(-2*'Vasicek Examples'!$B$1/12)))*NORMSINV(RAND())</f>
        <v>5.8581503784217621E-2</v>
      </c>
      <c r="D3858">
        <f ca="1">C3858*EXP(-'Vasicek Examples'!$B$1/12)+(1-EXP(-'Vasicek Examples'!$B$1/12))*'Vasicek Examples'!$B$2+SQRT('Vasicek Examples'!$B$3^2/2/'Vasicek Examples'!$B$1*(1-EXP(-2*'Vasicek Examples'!$B$1/12)))*NORMSINV(RAND())</f>
        <v>5.6863433887333656E-2</v>
      </c>
      <c r="E3858">
        <f ca="1">D3858*EXP(-'Vasicek Examples'!$B$1/12)+(1-EXP(-'Vasicek Examples'!$B$1/12))*'Vasicek Examples'!$B$2+SQRT('Vasicek Examples'!$B$3^2/2/'Vasicek Examples'!$B$1*(1-EXP(-2*'Vasicek Examples'!$B$1/12)))*NORMSINV(RAND())</f>
        <v>4.7349485917424813E-2</v>
      </c>
      <c r="F3858">
        <f ca="1">E3858*EXP(-'Vasicek Examples'!$B$1/12)+(1-EXP(-'Vasicek Examples'!$B$1/12))*'Vasicek Examples'!$B$2+SQRT('Vasicek Examples'!$B$3^2/2/'Vasicek Examples'!$B$1*(1-EXP(-2*'Vasicek Examples'!$B$1/12)))*NORMSINV(RAND())</f>
        <v>4.8898050631875127E-2</v>
      </c>
      <c r="G3858">
        <f ca="1">F3858*EXP(-'Vasicek Examples'!$B$1/12)+(1-EXP(-'Vasicek Examples'!$B$1/12))*'Vasicek Examples'!$B$2+SQRT('Vasicek Examples'!$B$3^2/2/'Vasicek Examples'!$B$1*(1-EXP(-2*'Vasicek Examples'!$B$1/12)))*NORMSINV(RAND())</f>
        <v>3.8143302468775439E-2</v>
      </c>
      <c r="H3858">
        <f ca="1">G3858*EXP(-'Vasicek Examples'!$B$1/12)+(1-EXP(-'Vasicek Examples'!$B$1/12))*'Vasicek Examples'!$B$2+SQRT('Vasicek Examples'!$B$3^2/2/'Vasicek Examples'!$B$1*(1-EXP(-2*'Vasicek Examples'!$B$1/12)))*NORMSINV(RAND())</f>
        <v>3.9694017692006221E-2</v>
      </c>
      <c r="I3858">
        <f ca="1">H3858*EXP(-'Vasicek Examples'!$B$1/12)+(1-EXP(-'Vasicek Examples'!$B$1/12))*'Vasicek Examples'!$B$2+SQRT('Vasicek Examples'!$B$3^2/2/'Vasicek Examples'!$B$1*(1-EXP(-2*'Vasicek Examples'!$B$1/12)))*NORMSINV(RAND())</f>
        <v>4.2275976315321151E-2</v>
      </c>
      <c r="J3858">
        <f ca="1">I3858*EXP(-'Vasicek Examples'!$B$1/12)+(1-EXP(-'Vasicek Examples'!$B$1/12))*'Vasicek Examples'!$B$2+SQRT('Vasicek Examples'!$B$3^2/2/'Vasicek Examples'!$B$1*(1-EXP(-2*'Vasicek Examples'!$B$1/12)))*NORMSINV(RAND())</f>
        <v>3.5269458290925329E-2</v>
      </c>
      <c r="K3858">
        <f ca="1">J3858*EXP(-'Vasicek Examples'!$B$1/12)+(1-EXP(-'Vasicek Examples'!$B$1/12))*'Vasicek Examples'!$B$2+SQRT('Vasicek Examples'!$B$3^2/2/'Vasicek Examples'!$B$1*(1-EXP(-2*'Vasicek Examples'!$B$1/12)))*NORMSINV(RAND())</f>
        <v>2.9869685643086234E-2</v>
      </c>
      <c r="L3858">
        <f ca="1">K3858*EXP(-'Vasicek Examples'!$B$1/12)+(1-EXP(-'Vasicek Examples'!$B$1/12))*'Vasicek Examples'!$B$2+SQRT('Vasicek Examples'!$B$3^2/2/'Vasicek Examples'!$B$1*(1-EXP(-2*'Vasicek Examples'!$B$1/12)))*NORMSINV(RAND())</f>
        <v>3.8057603122972218E-2</v>
      </c>
      <c r="M3858">
        <f ca="1">L3858*EXP(-'Vasicek Examples'!$B$1/12)+(1-EXP(-'Vasicek Examples'!$B$1/12))*'Vasicek Examples'!$B$2+SQRT('Vasicek Examples'!$B$3^2/2/'Vasicek Examples'!$B$1*(1-EXP(-2*'Vasicek Examples'!$B$1/12)))*NORMSINV(RAND())</f>
        <v>3.2496387018732469E-2</v>
      </c>
      <c r="N3858">
        <f ca="1">M3858*EXP(-'Vasicek Examples'!$B$1/12)+(1-EXP(-'Vasicek Examples'!$B$1/12))*'Vasicek Examples'!$B$2+SQRT('Vasicek Examples'!$B$3^2/2/'Vasicek Examples'!$B$1*(1-EXP(-2*'Vasicek Examples'!$B$1/12)))*NORMSINV(RAND())</f>
        <v>4.6257316686818366E-2</v>
      </c>
      <c r="O3858">
        <f t="shared" ca="1" si="242"/>
        <v>3.8444734268664217E-2</v>
      </c>
      <c r="P3858">
        <f t="shared" ca="1" si="243"/>
        <v>0.96228488464819417</v>
      </c>
      <c r="Q3858">
        <f ca="1">EXP(-'Vasicek Examples'!$D$4*N3858+'Vasicek Examples'!$E$4)</f>
        <v>0.9581538520414834</v>
      </c>
      <c r="R3858">
        <f ca="1">MAX(Q3858-'Vasicek Examples'!$B$8,0)</f>
        <v>0</v>
      </c>
      <c r="S3858">
        <f t="shared" ca="1" si="244"/>
        <v>0</v>
      </c>
    </row>
    <row r="3859" spans="1:19" x14ac:dyDescent="0.2">
      <c r="A3859">
        <f t="shared" si="245"/>
        <v>3855</v>
      </c>
      <c r="B3859">
        <f>'Vasicek Examples'!$B$4</f>
        <v>5.2999999999999999E-2</v>
      </c>
      <c r="C3859">
        <f ca="1">B3859*EXP(-'Vasicek Examples'!$B$1/12)+(1-EXP(-'Vasicek Examples'!$B$1/12))*'Vasicek Examples'!$B$2+SQRT('Vasicek Examples'!$B$3^2/2/'Vasicek Examples'!$B$1*(1-EXP(-2*'Vasicek Examples'!$B$1/12)))*NORMSINV(RAND())</f>
        <v>5.7260483908999002E-2</v>
      </c>
      <c r="D3859">
        <f ca="1">C3859*EXP(-'Vasicek Examples'!$B$1/12)+(1-EXP(-'Vasicek Examples'!$B$1/12))*'Vasicek Examples'!$B$2+SQRT('Vasicek Examples'!$B$3^2/2/'Vasicek Examples'!$B$1*(1-EXP(-2*'Vasicek Examples'!$B$1/12)))*NORMSINV(RAND())</f>
        <v>5.7222601353050837E-2</v>
      </c>
      <c r="E3859">
        <f ca="1">D3859*EXP(-'Vasicek Examples'!$B$1/12)+(1-EXP(-'Vasicek Examples'!$B$1/12))*'Vasicek Examples'!$B$2+SQRT('Vasicek Examples'!$B$3^2/2/'Vasicek Examples'!$B$1*(1-EXP(-2*'Vasicek Examples'!$B$1/12)))*NORMSINV(RAND())</f>
        <v>5.3893285844898255E-2</v>
      </c>
      <c r="F3859">
        <f ca="1">E3859*EXP(-'Vasicek Examples'!$B$1/12)+(1-EXP(-'Vasicek Examples'!$B$1/12))*'Vasicek Examples'!$B$2+SQRT('Vasicek Examples'!$B$3^2/2/'Vasicek Examples'!$B$1*(1-EXP(-2*'Vasicek Examples'!$B$1/12)))*NORMSINV(RAND())</f>
        <v>5.4036010523433153E-2</v>
      </c>
      <c r="G3859">
        <f ca="1">F3859*EXP(-'Vasicek Examples'!$B$1/12)+(1-EXP(-'Vasicek Examples'!$B$1/12))*'Vasicek Examples'!$B$2+SQRT('Vasicek Examples'!$B$3^2/2/'Vasicek Examples'!$B$1*(1-EXP(-2*'Vasicek Examples'!$B$1/12)))*NORMSINV(RAND())</f>
        <v>4.6897748410084983E-2</v>
      </c>
      <c r="H3859">
        <f ca="1">G3859*EXP(-'Vasicek Examples'!$B$1/12)+(1-EXP(-'Vasicek Examples'!$B$1/12))*'Vasicek Examples'!$B$2+SQRT('Vasicek Examples'!$B$3^2/2/'Vasicek Examples'!$B$1*(1-EXP(-2*'Vasicek Examples'!$B$1/12)))*NORMSINV(RAND())</f>
        <v>4.8793386664971086E-2</v>
      </c>
      <c r="I3859">
        <f ca="1">H3859*EXP(-'Vasicek Examples'!$B$1/12)+(1-EXP(-'Vasicek Examples'!$B$1/12))*'Vasicek Examples'!$B$2+SQRT('Vasicek Examples'!$B$3^2/2/'Vasicek Examples'!$B$1*(1-EXP(-2*'Vasicek Examples'!$B$1/12)))*NORMSINV(RAND())</f>
        <v>4.3828439100968161E-2</v>
      </c>
      <c r="J3859">
        <f ca="1">I3859*EXP(-'Vasicek Examples'!$B$1/12)+(1-EXP(-'Vasicek Examples'!$B$1/12))*'Vasicek Examples'!$B$2+SQRT('Vasicek Examples'!$B$3^2/2/'Vasicek Examples'!$B$1*(1-EXP(-2*'Vasicek Examples'!$B$1/12)))*NORMSINV(RAND())</f>
        <v>4.5280913461608452E-2</v>
      </c>
      <c r="K3859">
        <f ca="1">J3859*EXP(-'Vasicek Examples'!$B$1/12)+(1-EXP(-'Vasicek Examples'!$B$1/12))*'Vasicek Examples'!$B$2+SQRT('Vasicek Examples'!$B$3^2/2/'Vasicek Examples'!$B$1*(1-EXP(-2*'Vasicek Examples'!$B$1/12)))*NORMSINV(RAND())</f>
        <v>4.8823303845811003E-2</v>
      </c>
      <c r="L3859">
        <f ca="1">K3859*EXP(-'Vasicek Examples'!$B$1/12)+(1-EXP(-'Vasicek Examples'!$B$1/12))*'Vasicek Examples'!$B$2+SQRT('Vasicek Examples'!$B$3^2/2/'Vasicek Examples'!$B$1*(1-EXP(-2*'Vasicek Examples'!$B$1/12)))*NORMSINV(RAND())</f>
        <v>5.048228024882756E-2</v>
      </c>
      <c r="M3859">
        <f ca="1">L3859*EXP(-'Vasicek Examples'!$B$1/12)+(1-EXP(-'Vasicek Examples'!$B$1/12))*'Vasicek Examples'!$B$2+SQRT('Vasicek Examples'!$B$3^2/2/'Vasicek Examples'!$B$1*(1-EXP(-2*'Vasicek Examples'!$B$1/12)))*NORMSINV(RAND())</f>
        <v>4.7200940509128181E-2</v>
      </c>
      <c r="N3859">
        <f ca="1">M3859*EXP(-'Vasicek Examples'!$B$1/12)+(1-EXP(-'Vasicek Examples'!$B$1/12))*'Vasicek Examples'!$B$2+SQRT('Vasicek Examples'!$B$3^2/2/'Vasicek Examples'!$B$1*(1-EXP(-2*'Vasicek Examples'!$B$1/12)))*NORMSINV(RAND())</f>
        <v>4.8674646673958086E-2</v>
      </c>
      <c r="O3859">
        <f t="shared" ca="1" si="242"/>
        <v>4.578553960452169E-2</v>
      </c>
      <c r="P3859">
        <f t="shared" ca="1" si="243"/>
        <v>0.95524680283194174</v>
      </c>
      <c r="Q3859">
        <f ca="1">EXP(-'Vasicek Examples'!$D$4*N3859+'Vasicek Examples'!$E$4)</f>
        <v>0.95633289764060991</v>
      </c>
      <c r="R3859">
        <f ca="1">MAX(Q3859-'Vasicek Examples'!$B$8,0)</f>
        <v>0</v>
      </c>
      <c r="S3859">
        <f t="shared" ca="1" si="244"/>
        <v>0</v>
      </c>
    </row>
    <row r="3860" spans="1:19" x14ac:dyDescent="0.2">
      <c r="A3860">
        <f t="shared" si="245"/>
        <v>3856</v>
      </c>
      <c r="B3860">
        <f>'Vasicek Examples'!$B$4</f>
        <v>5.2999999999999999E-2</v>
      </c>
      <c r="C3860">
        <f ca="1">B3860*EXP(-'Vasicek Examples'!$B$1/12)+(1-EXP(-'Vasicek Examples'!$B$1/12))*'Vasicek Examples'!$B$2+SQRT('Vasicek Examples'!$B$3^2/2/'Vasicek Examples'!$B$1*(1-EXP(-2*'Vasicek Examples'!$B$1/12)))*NORMSINV(RAND())</f>
        <v>5.1633658765949185E-2</v>
      </c>
      <c r="D3860">
        <f ca="1">C3860*EXP(-'Vasicek Examples'!$B$1/12)+(1-EXP(-'Vasicek Examples'!$B$1/12))*'Vasicek Examples'!$B$2+SQRT('Vasicek Examples'!$B$3^2/2/'Vasicek Examples'!$B$1*(1-EXP(-2*'Vasicek Examples'!$B$1/12)))*NORMSINV(RAND())</f>
        <v>4.0840040375036871E-2</v>
      </c>
      <c r="E3860">
        <f ca="1">D3860*EXP(-'Vasicek Examples'!$B$1/12)+(1-EXP(-'Vasicek Examples'!$B$1/12))*'Vasicek Examples'!$B$2+SQRT('Vasicek Examples'!$B$3^2/2/'Vasicek Examples'!$B$1*(1-EXP(-2*'Vasicek Examples'!$B$1/12)))*NORMSINV(RAND())</f>
        <v>3.5416790572351732E-2</v>
      </c>
      <c r="F3860">
        <f ca="1">E3860*EXP(-'Vasicek Examples'!$B$1/12)+(1-EXP(-'Vasicek Examples'!$B$1/12))*'Vasicek Examples'!$B$2+SQRT('Vasicek Examples'!$B$3^2/2/'Vasicek Examples'!$B$1*(1-EXP(-2*'Vasicek Examples'!$B$1/12)))*NORMSINV(RAND())</f>
        <v>2.7268081843653459E-2</v>
      </c>
      <c r="G3860">
        <f ca="1">F3860*EXP(-'Vasicek Examples'!$B$1/12)+(1-EXP(-'Vasicek Examples'!$B$1/12))*'Vasicek Examples'!$B$2+SQRT('Vasicek Examples'!$B$3^2/2/'Vasicek Examples'!$B$1*(1-EXP(-2*'Vasicek Examples'!$B$1/12)))*NORMSINV(RAND())</f>
        <v>3.5394263213528329E-2</v>
      </c>
      <c r="H3860">
        <f ca="1">G3860*EXP(-'Vasicek Examples'!$B$1/12)+(1-EXP(-'Vasicek Examples'!$B$1/12))*'Vasicek Examples'!$B$2+SQRT('Vasicek Examples'!$B$3^2/2/'Vasicek Examples'!$B$1*(1-EXP(-2*'Vasicek Examples'!$B$1/12)))*NORMSINV(RAND())</f>
        <v>3.6445616009715437E-2</v>
      </c>
      <c r="I3860">
        <f ca="1">H3860*EXP(-'Vasicek Examples'!$B$1/12)+(1-EXP(-'Vasicek Examples'!$B$1/12))*'Vasicek Examples'!$B$2+SQRT('Vasicek Examples'!$B$3^2/2/'Vasicek Examples'!$B$1*(1-EXP(-2*'Vasicek Examples'!$B$1/12)))*NORMSINV(RAND())</f>
        <v>4.2040910266476092E-2</v>
      </c>
      <c r="J3860">
        <f ca="1">I3860*EXP(-'Vasicek Examples'!$B$1/12)+(1-EXP(-'Vasicek Examples'!$B$1/12))*'Vasicek Examples'!$B$2+SQRT('Vasicek Examples'!$B$3^2/2/'Vasicek Examples'!$B$1*(1-EXP(-2*'Vasicek Examples'!$B$1/12)))*NORMSINV(RAND())</f>
        <v>3.481980209904869E-2</v>
      </c>
      <c r="K3860">
        <f ca="1">J3860*EXP(-'Vasicek Examples'!$B$1/12)+(1-EXP(-'Vasicek Examples'!$B$1/12))*'Vasicek Examples'!$B$2+SQRT('Vasicek Examples'!$B$3^2/2/'Vasicek Examples'!$B$1*(1-EXP(-2*'Vasicek Examples'!$B$1/12)))*NORMSINV(RAND())</f>
        <v>4.2351279506643233E-2</v>
      </c>
      <c r="L3860">
        <f ca="1">K3860*EXP(-'Vasicek Examples'!$B$1/12)+(1-EXP(-'Vasicek Examples'!$B$1/12))*'Vasicek Examples'!$B$2+SQRT('Vasicek Examples'!$B$3^2/2/'Vasicek Examples'!$B$1*(1-EXP(-2*'Vasicek Examples'!$B$1/12)))*NORMSINV(RAND())</f>
        <v>4.2874175636861155E-2</v>
      </c>
      <c r="M3860">
        <f ca="1">L3860*EXP(-'Vasicek Examples'!$B$1/12)+(1-EXP(-'Vasicek Examples'!$B$1/12))*'Vasicek Examples'!$B$2+SQRT('Vasicek Examples'!$B$3^2/2/'Vasicek Examples'!$B$1*(1-EXP(-2*'Vasicek Examples'!$B$1/12)))*NORMSINV(RAND())</f>
        <v>4.1081857285532472E-2</v>
      </c>
      <c r="N3860">
        <f ca="1">M3860*EXP(-'Vasicek Examples'!$B$1/12)+(1-EXP(-'Vasicek Examples'!$B$1/12))*'Vasicek Examples'!$B$2+SQRT('Vasicek Examples'!$B$3^2/2/'Vasicek Examples'!$B$1*(1-EXP(-2*'Vasicek Examples'!$B$1/12)))*NORMSINV(RAND())</f>
        <v>3.9991750147517144E-2</v>
      </c>
      <c r="O3860">
        <f t="shared" ca="1" si="242"/>
        <v>3.5362126772131713E-2</v>
      </c>
      <c r="P3860">
        <f t="shared" ca="1" si="243"/>
        <v>0.96525580799010147</v>
      </c>
      <c r="Q3860">
        <f ca="1">EXP(-'Vasicek Examples'!$D$4*N3860+'Vasicek Examples'!$E$4)</f>
        <v>0.96288980738800345</v>
      </c>
      <c r="R3860">
        <f ca="1">MAX(Q3860-'Vasicek Examples'!$B$8,0)</f>
        <v>2.1938256838902603E-3</v>
      </c>
      <c r="S3860">
        <f t="shared" ca="1" si="244"/>
        <v>2.1176029830929301E-3</v>
      </c>
    </row>
    <row r="3861" spans="1:19" x14ac:dyDescent="0.2">
      <c r="A3861">
        <f t="shared" si="245"/>
        <v>3857</v>
      </c>
      <c r="B3861">
        <f>'Vasicek Examples'!$B$4</f>
        <v>5.2999999999999999E-2</v>
      </c>
      <c r="C3861">
        <f ca="1">B3861*EXP(-'Vasicek Examples'!$B$1/12)+(1-EXP(-'Vasicek Examples'!$B$1/12))*'Vasicek Examples'!$B$2+SQRT('Vasicek Examples'!$B$3^2/2/'Vasicek Examples'!$B$1*(1-EXP(-2*'Vasicek Examples'!$B$1/12)))*NORMSINV(RAND())</f>
        <v>6.2580788998853554E-2</v>
      </c>
      <c r="D3861">
        <f ca="1">C3861*EXP(-'Vasicek Examples'!$B$1/12)+(1-EXP(-'Vasicek Examples'!$B$1/12))*'Vasicek Examples'!$B$2+SQRT('Vasicek Examples'!$B$3^2/2/'Vasicek Examples'!$B$1*(1-EXP(-2*'Vasicek Examples'!$B$1/12)))*NORMSINV(RAND())</f>
        <v>5.9125897873242114E-2</v>
      </c>
      <c r="E3861">
        <f ca="1">D3861*EXP(-'Vasicek Examples'!$B$1/12)+(1-EXP(-'Vasicek Examples'!$B$1/12))*'Vasicek Examples'!$B$2+SQRT('Vasicek Examples'!$B$3^2/2/'Vasicek Examples'!$B$1*(1-EXP(-2*'Vasicek Examples'!$B$1/12)))*NORMSINV(RAND())</f>
        <v>4.9432807438500308E-2</v>
      </c>
      <c r="F3861">
        <f ca="1">E3861*EXP(-'Vasicek Examples'!$B$1/12)+(1-EXP(-'Vasicek Examples'!$B$1/12))*'Vasicek Examples'!$B$2+SQRT('Vasicek Examples'!$B$3^2/2/'Vasicek Examples'!$B$1*(1-EXP(-2*'Vasicek Examples'!$B$1/12)))*NORMSINV(RAND())</f>
        <v>4.0657608447571762E-2</v>
      </c>
      <c r="G3861">
        <f ca="1">F3861*EXP(-'Vasicek Examples'!$B$1/12)+(1-EXP(-'Vasicek Examples'!$B$1/12))*'Vasicek Examples'!$B$2+SQRT('Vasicek Examples'!$B$3^2/2/'Vasicek Examples'!$B$1*(1-EXP(-2*'Vasicek Examples'!$B$1/12)))*NORMSINV(RAND())</f>
        <v>4.6827343660915677E-2</v>
      </c>
      <c r="H3861">
        <f ca="1">G3861*EXP(-'Vasicek Examples'!$B$1/12)+(1-EXP(-'Vasicek Examples'!$B$1/12))*'Vasicek Examples'!$B$2+SQRT('Vasicek Examples'!$B$3^2/2/'Vasicek Examples'!$B$1*(1-EXP(-2*'Vasicek Examples'!$B$1/12)))*NORMSINV(RAND())</f>
        <v>5.2670771138978639E-2</v>
      </c>
      <c r="I3861">
        <f ca="1">H3861*EXP(-'Vasicek Examples'!$B$1/12)+(1-EXP(-'Vasicek Examples'!$B$1/12))*'Vasicek Examples'!$B$2+SQRT('Vasicek Examples'!$B$3^2/2/'Vasicek Examples'!$B$1*(1-EXP(-2*'Vasicek Examples'!$B$1/12)))*NORMSINV(RAND())</f>
        <v>4.5461932451746581E-2</v>
      </c>
      <c r="J3861">
        <f ca="1">I3861*EXP(-'Vasicek Examples'!$B$1/12)+(1-EXP(-'Vasicek Examples'!$B$1/12))*'Vasicek Examples'!$B$2+SQRT('Vasicek Examples'!$B$3^2/2/'Vasicek Examples'!$B$1*(1-EXP(-2*'Vasicek Examples'!$B$1/12)))*NORMSINV(RAND())</f>
        <v>3.5591169978040002E-2</v>
      </c>
      <c r="K3861">
        <f ca="1">J3861*EXP(-'Vasicek Examples'!$B$1/12)+(1-EXP(-'Vasicek Examples'!$B$1/12))*'Vasicek Examples'!$B$2+SQRT('Vasicek Examples'!$B$3^2/2/'Vasicek Examples'!$B$1*(1-EXP(-2*'Vasicek Examples'!$B$1/12)))*NORMSINV(RAND())</f>
        <v>2.9904706277464149E-2</v>
      </c>
      <c r="L3861">
        <f ca="1">K3861*EXP(-'Vasicek Examples'!$B$1/12)+(1-EXP(-'Vasicek Examples'!$B$1/12))*'Vasicek Examples'!$B$2+SQRT('Vasicek Examples'!$B$3^2/2/'Vasicek Examples'!$B$1*(1-EXP(-2*'Vasicek Examples'!$B$1/12)))*NORMSINV(RAND())</f>
        <v>3.3726246775757099E-2</v>
      </c>
      <c r="M3861">
        <f ca="1">L3861*EXP(-'Vasicek Examples'!$B$1/12)+(1-EXP(-'Vasicek Examples'!$B$1/12))*'Vasicek Examples'!$B$2+SQRT('Vasicek Examples'!$B$3^2/2/'Vasicek Examples'!$B$1*(1-EXP(-2*'Vasicek Examples'!$B$1/12)))*NORMSINV(RAND())</f>
        <v>3.2381636375039595E-2</v>
      </c>
      <c r="N3861">
        <f ca="1">M3861*EXP(-'Vasicek Examples'!$B$1/12)+(1-EXP(-'Vasicek Examples'!$B$1/12))*'Vasicek Examples'!$B$2+SQRT('Vasicek Examples'!$B$3^2/2/'Vasicek Examples'!$B$1*(1-EXP(-2*'Vasicek Examples'!$B$1/12)))*NORMSINV(RAND())</f>
        <v>3.1774173683403843E-2</v>
      </c>
      <c r="O3861">
        <f t="shared" ca="1" si="242"/>
        <v>3.9413133479865387E-2</v>
      </c>
      <c r="P3861">
        <f t="shared" ca="1" si="243"/>
        <v>0.96135345979328812</v>
      </c>
      <c r="Q3861">
        <f ca="1">EXP(-'Vasicek Examples'!$D$4*N3861+'Vasicek Examples'!$E$4)</f>
        <v>0.96913673142955936</v>
      </c>
      <c r="R3861">
        <f ca="1">MAX(Q3861-'Vasicek Examples'!$B$8,0)</f>
        <v>8.4407497254461727E-3</v>
      </c>
      <c r="S3861">
        <f t="shared" ca="1" si="244"/>
        <v>8.114543951806925E-3</v>
      </c>
    </row>
    <row r="3862" spans="1:19" x14ac:dyDescent="0.2">
      <c r="A3862">
        <f t="shared" si="245"/>
        <v>3858</v>
      </c>
      <c r="B3862">
        <f>'Vasicek Examples'!$B$4</f>
        <v>5.2999999999999999E-2</v>
      </c>
      <c r="C3862">
        <f ca="1">B3862*EXP(-'Vasicek Examples'!$B$1/12)+(1-EXP(-'Vasicek Examples'!$B$1/12))*'Vasicek Examples'!$B$2+SQRT('Vasicek Examples'!$B$3^2/2/'Vasicek Examples'!$B$1*(1-EXP(-2*'Vasicek Examples'!$B$1/12)))*NORMSINV(RAND())</f>
        <v>4.6339366386528323E-2</v>
      </c>
      <c r="D3862">
        <f ca="1">C3862*EXP(-'Vasicek Examples'!$B$1/12)+(1-EXP(-'Vasicek Examples'!$B$1/12))*'Vasicek Examples'!$B$2+SQRT('Vasicek Examples'!$B$3^2/2/'Vasicek Examples'!$B$1*(1-EXP(-2*'Vasicek Examples'!$B$1/12)))*NORMSINV(RAND())</f>
        <v>4.4680120707114322E-2</v>
      </c>
      <c r="E3862">
        <f ca="1">D3862*EXP(-'Vasicek Examples'!$B$1/12)+(1-EXP(-'Vasicek Examples'!$B$1/12))*'Vasicek Examples'!$B$2+SQRT('Vasicek Examples'!$B$3^2/2/'Vasicek Examples'!$B$1*(1-EXP(-2*'Vasicek Examples'!$B$1/12)))*NORMSINV(RAND())</f>
        <v>4.9034865284249676E-2</v>
      </c>
      <c r="F3862">
        <f ca="1">E3862*EXP(-'Vasicek Examples'!$B$1/12)+(1-EXP(-'Vasicek Examples'!$B$1/12))*'Vasicek Examples'!$B$2+SQRT('Vasicek Examples'!$B$3^2/2/'Vasicek Examples'!$B$1*(1-EXP(-2*'Vasicek Examples'!$B$1/12)))*NORMSINV(RAND())</f>
        <v>4.7513470591097083E-2</v>
      </c>
      <c r="G3862">
        <f ca="1">F3862*EXP(-'Vasicek Examples'!$B$1/12)+(1-EXP(-'Vasicek Examples'!$B$1/12))*'Vasicek Examples'!$B$2+SQRT('Vasicek Examples'!$B$3^2/2/'Vasicek Examples'!$B$1*(1-EXP(-2*'Vasicek Examples'!$B$1/12)))*NORMSINV(RAND())</f>
        <v>4.6657905874831485E-2</v>
      </c>
      <c r="H3862">
        <f ca="1">G3862*EXP(-'Vasicek Examples'!$B$1/12)+(1-EXP(-'Vasicek Examples'!$B$1/12))*'Vasicek Examples'!$B$2+SQRT('Vasicek Examples'!$B$3^2/2/'Vasicek Examples'!$B$1*(1-EXP(-2*'Vasicek Examples'!$B$1/12)))*NORMSINV(RAND())</f>
        <v>5.4863184378959692E-2</v>
      </c>
      <c r="I3862">
        <f ca="1">H3862*EXP(-'Vasicek Examples'!$B$1/12)+(1-EXP(-'Vasicek Examples'!$B$1/12))*'Vasicek Examples'!$B$2+SQRT('Vasicek Examples'!$B$3^2/2/'Vasicek Examples'!$B$1*(1-EXP(-2*'Vasicek Examples'!$B$1/12)))*NORMSINV(RAND())</f>
        <v>6.1220778273359873E-2</v>
      </c>
      <c r="J3862">
        <f ca="1">I3862*EXP(-'Vasicek Examples'!$B$1/12)+(1-EXP(-'Vasicek Examples'!$B$1/12))*'Vasicek Examples'!$B$2+SQRT('Vasicek Examples'!$B$3^2/2/'Vasicek Examples'!$B$1*(1-EXP(-2*'Vasicek Examples'!$B$1/12)))*NORMSINV(RAND())</f>
        <v>6.9027978905640566E-2</v>
      </c>
      <c r="K3862">
        <f ca="1">J3862*EXP(-'Vasicek Examples'!$B$1/12)+(1-EXP(-'Vasicek Examples'!$B$1/12))*'Vasicek Examples'!$B$2+SQRT('Vasicek Examples'!$B$3^2/2/'Vasicek Examples'!$B$1*(1-EXP(-2*'Vasicek Examples'!$B$1/12)))*NORMSINV(RAND())</f>
        <v>6.7964761026774304E-2</v>
      </c>
      <c r="L3862">
        <f ca="1">K3862*EXP(-'Vasicek Examples'!$B$1/12)+(1-EXP(-'Vasicek Examples'!$B$1/12))*'Vasicek Examples'!$B$2+SQRT('Vasicek Examples'!$B$3^2/2/'Vasicek Examples'!$B$1*(1-EXP(-2*'Vasicek Examples'!$B$1/12)))*NORMSINV(RAND())</f>
        <v>6.361287463935475E-2</v>
      </c>
      <c r="M3862">
        <f ca="1">L3862*EXP(-'Vasicek Examples'!$B$1/12)+(1-EXP(-'Vasicek Examples'!$B$1/12))*'Vasicek Examples'!$B$2+SQRT('Vasicek Examples'!$B$3^2/2/'Vasicek Examples'!$B$1*(1-EXP(-2*'Vasicek Examples'!$B$1/12)))*NORMSINV(RAND())</f>
        <v>5.4467738081660319E-2</v>
      </c>
      <c r="N3862">
        <f ca="1">M3862*EXP(-'Vasicek Examples'!$B$1/12)+(1-EXP(-'Vasicek Examples'!$B$1/12))*'Vasicek Examples'!$B$2+SQRT('Vasicek Examples'!$B$3^2/2/'Vasicek Examples'!$B$1*(1-EXP(-2*'Vasicek Examples'!$B$1/12)))*NORMSINV(RAND())</f>
        <v>5.9019629107864291E-2</v>
      </c>
      <c r="O3862">
        <f t="shared" ca="1" si="242"/>
        <v>5.0976931292519852E-2</v>
      </c>
      <c r="P3862">
        <f t="shared" ca="1" si="243"/>
        <v>0.95030059248595666</v>
      </c>
      <c r="Q3862">
        <f ca="1">EXP(-'Vasicek Examples'!$D$4*N3862+'Vasicek Examples'!$E$4)</f>
        <v>0.94857912292479329</v>
      </c>
      <c r="R3862">
        <f ca="1">MAX(Q3862-'Vasicek Examples'!$B$8,0)</f>
        <v>0</v>
      </c>
      <c r="S3862">
        <f t="shared" ca="1" si="244"/>
        <v>0</v>
      </c>
    </row>
    <row r="3863" spans="1:19" x14ac:dyDescent="0.2">
      <c r="A3863">
        <f t="shared" si="245"/>
        <v>3859</v>
      </c>
      <c r="B3863">
        <f>'Vasicek Examples'!$B$4</f>
        <v>5.2999999999999999E-2</v>
      </c>
      <c r="C3863">
        <f ca="1">B3863*EXP(-'Vasicek Examples'!$B$1/12)+(1-EXP(-'Vasicek Examples'!$B$1/12))*'Vasicek Examples'!$B$2+SQRT('Vasicek Examples'!$B$3^2/2/'Vasicek Examples'!$B$1*(1-EXP(-2*'Vasicek Examples'!$B$1/12)))*NORMSINV(RAND())</f>
        <v>5.5359551312824877E-2</v>
      </c>
      <c r="D3863">
        <f ca="1">C3863*EXP(-'Vasicek Examples'!$B$1/12)+(1-EXP(-'Vasicek Examples'!$B$1/12))*'Vasicek Examples'!$B$2+SQRT('Vasicek Examples'!$B$3^2/2/'Vasicek Examples'!$B$1*(1-EXP(-2*'Vasicek Examples'!$B$1/12)))*NORMSINV(RAND())</f>
        <v>6.0431100868265294E-2</v>
      </c>
      <c r="E3863">
        <f ca="1">D3863*EXP(-'Vasicek Examples'!$B$1/12)+(1-EXP(-'Vasicek Examples'!$B$1/12))*'Vasicek Examples'!$B$2+SQRT('Vasicek Examples'!$B$3^2/2/'Vasicek Examples'!$B$1*(1-EXP(-2*'Vasicek Examples'!$B$1/12)))*NORMSINV(RAND())</f>
        <v>6.2899735068892945E-2</v>
      </c>
      <c r="F3863">
        <f ca="1">E3863*EXP(-'Vasicek Examples'!$B$1/12)+(1-EXP(-'Vasicek Examples'!$B$1/12))*'Vasicek Examples'!$B$2+SQRT('Vasicek Examples'!$B$3^2/2/'Vasicek Examples'!$B$1*(1-EXP(-2*'Vasicek Examples'!$B$1/12)))*NORMSINV(RAND())</f>
        <v>7.0009655751591501E-2</v>
      </c>
      <c r="G3863">
        <f ca="1">F3863*EXP(-'Vasicek Examples'!$B$1/12)+(1-EXP(-'Vasicek Examples'!$B$1/12))*'Vasicek Examples'!$B$2+SQRT('Vasicek Examples'!$B$3^2/2/'Vasicek Examples'!$B$1*(1-EXP(-2*'Vasicek Examples'!$B$1/12)))*NORMSINV(RAND())</f>
        <v>6.712290752140844E-2</v>
      </c>
      <c r="H3863">
        <f ca="1">G3863*EXP(-'Vasicek Examples'!$B$1/12)+(1-EXP(-'Vasicek Examples'!$B$1/12))*'Vasicek Examples'!$B$2+SQRT('Vasicek Examples'!$B$3^2/2/'Vasicek Examples'!$B$1*(1-EXP(-2*'Vasicek Examples'!$B$1/12)))*NORMSINV(RAND())</f>
        <v>6.2506488111540318E-2</v>
      </c>
      <c r="I3863">
        <f ca="1">H3863*EXP(-'Vasicek Examples'!$B$1/12)+(1-EXP(-'Vasicek Examples'!$B$1/12))*'Vasicek Examples'!$B$2+SQRT('Vasicek Examples'!$B$3^2/2/'Vasicek Examples'!$B$1*(1-EXP(-2*'Vasicek Examples'!$B$1/12)))*NORMSINV(RAND())</f>
        <v>7.1658700694026842E-2</v>
      </c>
      <c r="J3863">
        <f ca="1">I3863*EXP(-'Vasicek Examples'!$B$1/12)+(1-EXP(-'Vasicek Examples'!$B$1/12))*'Vasicek Examples'!$B$2+SQRT('Vasicek Examples'!$B$3^2/2/'Vasicek Examples'!$B$1*(1-EXP(-2*'Vasicek Examples'!$B$1/12)))*NORMSINV(RAND())</f>
        <v>8.0675873224473019E-2</v>
      </c>
      <c r="K3863">
        <f ca="1">J3863*EXP(-'Vasicek Examples'!$B$1/12)+(1-EXP(-'Vasicek Examples'!$B$1/12))*'Vasicek Examples'!$B$2+SQRT('Vasicek Examples'!$B$3^2/2/'Vasicek Examples'!$B$1*(1-EXP(-2*'Vasicek Examples'!$B$1/12)))*NORMSINV(RAND())</f>
        <v>7.0466219302030272E-2</v>
      </c>
      <c r="L3863">
        <f ca="1">K3863*EXP(-'Vasicek Examples'!$B$1/12)+(1-EXP(-'Vasicek Examples'!$B$1/12))*'Vasicek Examples'!$B$2+SQRT('Vasicek Examples'!$B$3^2/2/'Vasicek Examples'!$B$1*(1-EXP(-2*'Vasicek Examples'!$B$1/12)))*NORMSINV(RAND())</f>
        <v>7.0853509484812602E-2</v>
      </c>
      <c r="M3863">
        <f ca="1">L3863*EXP(-'Vasicek Examples'!$B$1/12)+(1-EXP(-'Vasicek Examples'!$B$1/12))*'Vasicek Examples'!$B$2+SQRT('Vasicek Examples'!$B$3^2/2/'Vasicek Examples'!$B$1*(1-EXP(-2*'Vasicek Examples'!$B$1/12)))*NORMSINV(RAND())</f>
        <v>6.7483287301394496E-2</v>
      </c>
      <c r="N3863">
        <f ca="1">M3863*EXP(-'Vasicek Examples'!$B$1/12)+(1-EXP(-'Vasicek Examples'!$B$1/12))*'Vasicek Examples'!$B$2+SQRT('Vasicek Examples'!$B$3^2/2/'Vasicek Examples'!$B$1*(1-EXP(-2*'Vasicek Examples'!$B$1/12)))*NORMSINV(RAND())</f>
        <v>5.8502831089428373E-2</v>
      </c>
      <c r="O3863">
        <f t="shared" ca="1" si="242"/>
        <v>6.1753222377463529E-2</v>
      </c>
      <c r="P3863">
        <f t="shared" ca="1" si="243"/>
        <v>0.94011485747676382</v>
      </c>
      <c r="Q3863">
        <f ca="1">EXP(-'Vasicek Examples'!$D$4*N3863+'Vasicek Examples'!$E$4)</f>
        <v>0.94896497745980701</v>
      </c>
      <c r="R3863">
        <f ca="1">MAX(Q3863-'Vasicek Examples'!$B$8,0)</f>
        <v>0</v>
      </c>
      <c r="S3863">
        <f t="shared" ca="1" si="244"/>
        <v>0</v>
      </c>
    </row>
    <row r="3864" spans="1:19" x14ac:dyDescent="0.2">
      <c r="A3864">
        <f t="shared" si="245"/>
        <v>3860</v>
      </c>
      <c r="B3864">
        <f>'Vasicek Examples'!$B$4</f>
        <v>5.2999999999999999E-2</v>
      </c>
      <c r="C3864">
        <f ca="1">B3864*EXP(-'Vasicek Examples'!$B$1/12)+(1-EXP(-'Vasicek Examples'!$B$1/12))*'Vasicek Examples'!$B$2+SQRT('Vasicek Examples'!$B$3^2/2/'Vasicek Examples'!$B$1*(1-EXP(-2*'Vasicek Examples'!$B$1/12)))*NORMSINV(RAND())</f>
        <v>7.2462645130597497E-2</v>
      </c>
      <c r="D3864">
        <f ca="1">C3864*EXP(-'Vasicek Examples'!$B$1/12)+(1-EXP(-'Vasicek Examples'!$B$1/12))*'Vasicek Examples'!$B$2+SQRT('Vasicek Examples'!$B$3^2/2/'Vasicek Examples'!$B$1*(1-EXP(-2*'Vasicek Examples'!$B$1/12)))*NORMSINV(RAND())</f>
        <v>6.2070418641438682E-2</v>
      </c>
      <c r="E3864">
        <f ca="1">D3864*EXP(-'Vasicek Examples'!$B$1/12)+(1-EXP(-'Vasicek Examples'!$B$1/12))*'Vasicek Examples'!$B$2+SQRT('Vasicek Examples'!$B$3^2/2/'Vasicek Examples'!$B$1*(1-EXP(-2*'Vasicek Examples'!$B$1/12)))*NORMSINV(RAND())</f>
        <v>6.1807714666584065E-2</v>
      </c>
      <c r="F3864">
        <f ca="1">E3864*EXP(-'Vasicek Examples'!$B$1/12)+(1-EXP(-'Vasicek Examples'!$B$1/12))*'Vasicek Examples'!$B$2+SQRT('Vasicek Examples'!$B$3^2/2/'Vasicek Examples'!$B$1*(1-EXP(-2*'Vasicek Examples'!$B$1/12)))*NORMSINV(RAND())</f>
        <v>5.9044465619081131E-2</v>
      </c>
      <c r="G3864">
        <f ca="1">F3864*EXP(-'Vasicek Examples'!$B$1/12)+(1-EXP(-'Vasicek Examples'!$B$1/12))*'Vasicek Examples'!$B$2+SQRT('Vasicek Examples'!$B$3^2/2/'Vasicek Examples'!$B$1*(1-EXP(-2*'Vasicek Examples'!$B$1/12)))*NORMSINV(RAND())</f>
        <v>5.5301669749149206E-2</v>
      </c>
      <c r="H3864">
        <f ca="1">G3864*EXP(-'Vasicek Examples'!$B$1/12)+(1-EXP(-'Vasicek Examples'!$B$1/12))*'Vasicek Examples'!$B$2+SQRT('Vasicek Examples'!$B$3^2/2/'Vasicek Examples'!$B$1*(1-EXP(-2*'Vasicek Examples'!$B$1/12)))*NORMSINV(RAND())</f>
        <v>4.9843638006738314E-2</v>
      </c>
      <c r="I3864">
        <f ca="1">H3864*EXP(-'Vasicek Examples'!$B$1/12)+(1-EXP(-'Vasicek Examples'!$B$1/12))*'Vasicek Examples'!$B$2+SQRT('Vasicek Examples'!$B$3^2/2/'Vasicek Examples'!$B$1*(1-EXP(-2*'Vasicek Examples'!$B$1/12)))*NORMSINV(RAND())</f>
        <v>3.9266188166545563E-2</v>
      </c>
      <c r="J3864">
        <f ca="1">I3864*EXP(-'Vasicek Examples'!$B$1/12)+(1-EXP(-'Vasicek Examples'!$B$1/12))*'Vasicek Examples'!$B$2+SQRT('Vasicek Examples'!$B$3^2/2/'Vasicek Examples'!$B$1*(1-EXP(-2*'Vasicek Examples'!$B$1/12)))*NORMSINV(RAND())</f>
        <v>4.8444365890523977E-2</v>
      </c>
      <c r="K3864">
        <f ca="1">J3864*EXP(-'Vasicek Examples'!$B$1/12)+(1-EXP(-'Vasicek Examples'!$B$1/12))*'Vasicek Examples'!$B$2+SQRT('Vasicek Examples'!$B$3^2/2/'Vasicek Examples'!$B$1*(1-EXP(-2*'Vasicek Examples'!$B$1/12)))*NORMSINV(RAND())</f>
        <v>4.228833429485826E-2</v>
      </c>
      <c r="L3864">
        <f ca="1">K3864*EXP(-'Vasicek Examples'!$B$1/12)+(1-EXP(-'Vasicek Examples'!$B$1/12))*'Vasicek Examples'!$B$2+SQRT('Vasicek Examples'!$B$3^2/2/'Vasicek Examples'!$B$1*(1-EXP(-2*'Vasicek Examples'!$B$1/12)))*NORMSINV(RAND())</f>
        <v>3.4255306889774989E-2</v>
      </c>
      <c r="M3864">
        <f ca="1">L3864*EXP(-'Vasicek Examples'!$B$1/12)+(1-EXP(-'Vasicek Examples'!$B$1/12))*'Vasicek Examples'!$B$2+SQRT('Vasicek Examples'!$B$3^2/2/'Vasicek Examples'!$B$1*(1-EXP(-2*'Vasicek Examples'!$B$1/12)))*NORMSINV(RAND())</f>
        <v>3.3491674640962872E-2</v>
      </c>
      <c r="N3864">
        <f ca="1">M3864*EXP(-'Vasicek Examples'!$B$1/12)+(1-EXP(-'Vasicek Examples'!$B$1/12))*'Vasicek Examples'!$B$2+SQRT('Vasicek Examples'!$B$3^2/2/'Vasicek Examples'!$B$1*(1-EXP(-2*'Vasicek Examples'!$B$1/12)))*NORMSINV(RAND())</f>
        <v>3.4809262750983248E-2</v>
      </c>
      <c r="O3864">
        <f t="shared" ca="1" si="242"/>
        <v>4.4954144208870624E-2</v>
      </c>
      <c r="P3864">
        <f t="shared" ca="1" si="243"/>
        <v>0.956041320859076</v>
      </c>
      <c r="Q3864">
        <f ca="1">EXP(-'Vasicek Examples'!$D$4*N3864+'Vasicek Examples'!$E$4)</f>
        <v>0.96682477923443721</v>
      </c>
      <c r="R3864">
        <f ca="1">MAX(Q3864-'Vasicek Examples'!$B$8,0)</f>
        <v>6.1287975303240261E-3</v>
      </c>
      <c r="S3864">
        <f t="shared" ca="1" si="244"/>
        <v>5.859383686168825E-3</v>
      </c>
    </row>
    <row r="3865" spans="1:19" x14ac:dyDescent="0.2">
      <c r="A3865">
        <f t="shared" si="245"/>
        <v>3861</v>
      </c>
      <c r="B3865">
        <f>'Vasicek Examples'!$B$4</f>
        <v>5.2999999999999999E-2</v>
      </c>
      <c r="C3865">
        <f ca="1">B3865*EXP(-'Vasicek Examples'!$B$1/12)+(1-EXP(-'Vasicek Examples'!$B$1/12))*'Vasicek Examples'!$B$2+SQRT('Vasicek Examples'!$B$3^2/2/'Vasicek Examples'!$B$1*(1-EXP(-2*'Vasicek Examples'!$B$1/12)))*NORMSINV(RAND())</f>
        <v>6.0049768408624082E-2</v>
      </c>
      <c r="D3865">
        <f ca="1">C3865*EXP(-'Vasicek Examples'!$B$1/12)+(1-EXP(-'Vasicek Examples'!$B$1/12))*'Vasicek Examples'!$B$2+SQRT('Vasicek Examples'!$B$3^2/2/'Vasicek Examples'!$B$1*(1-EXP(-2*'Vasicek Examples'!$B$1/12)))*NORMSINV(RAND())</f>
        <v>6.8572343160377025E-2</v>
      </c>
      <c r="E3865">
        <f ca="1">D3865*EXP(-'Vasicek Examples'!$B$1/12)+(1-EXP(-'Vasicek Examples'!$B$1/12))*'Vasicek Examples'!$B$2+SQRT('Vasicek Examples'!$B$3^2/2/'Vasicek Examples'!$B$1*(1-EXP(-2*'Vasicek Examples'!$B$1/12)))*NORMSINV(RAND())</f>
        <v>6.2523504253625031E-2</v>
      </c>
      <c r="F3865">
        <f ca="1">E3865*EXP(-'Vasicek Examples'!$B$1/12)+(1-EXP(-'Vasicek Examples'!$B$1/12))*'Vasicek Examples'!$B$2+SQRT('Vasicek Examples'!$B$3^2/2/'Vasicek Examples'!$B$1*(1-EXP(-2*'Vasicek Examples'!$B$1/12)))*NORMSINV(RAND())</f>
        <v>5.3765676696595335E-2</v>
      </c>
      <c r="G3865">
        <f ca="1">F3865*EXP(-'Vasicek Examples'!$B$1/12)+(1-EXP(-'Vasicek Examples'!$B$1/12))*'Vasicek Examples'!$B$2+SQRT('Vasicek Examples'!$B$3^2/2/'Vasicek Examples'!$B$1*(1-EXP(-2*'Vasicek Examples'!$B$1/12)))*NORMSINV(RAND())</f>
        <v>5.4775342501428237E-2</v>
      </c>
      <c r="H3865">
        <f ca="1">G3865*EXP(-'Vasicek Examples'!$B$1/12)+(1-EXP(-'Vasicek Examples'!$B$1/12))*'Vasicek Examples'!$B$2+SQRT('Vasicek Examples'!$B$3^2/2/'Vasicek Examples'!$B$1*(1-EXP(-2*'Vasicek Examples'!$B$1/12)))*NORMSINV(RAND())</f>
        <v>5.1981077409334095E-2</v>
      </c>
      <c r="I3865">
        <f ca="1">H3865*EXP(-'Vasicek Examples'!$B$1/12)+(1-EXP(-'Vasicek Examples'!$B$1/12))*'Vasicek Examples'!$B$2+SQRT('Vasicek Examples'!$B$3^2/2/'Vasicek Examples'!$B$1*(1-EXP(-2*'Vasicek Examples'!$B$1/12)))*NORMSINV(RAND())</f>
        <v>4.6298145308415826E-2</v>
      </c>
      <c r="J3865">
        <f ca="1">I3865*EXP(-'Vasicek Examples'!$B$1/12)+(1-EXP(-'Vasicek Examples'!$B$1/12))*'Vasicek Examples'!$B$2+SQRT('Vasicek Examples'!$B$3^2/2/'Vasicek Examples'!$B$1*(1-EXP(-2*'Vasicek Examples'!$B$1/12)))*NORMSINV(RAND())</f>
        <v>3.8302193651266032E-2</v>
      </c>
      <c r="K3865">
        <f ca="1">J3865*EXP(-'Vasicek Examples'!$B$1/12)+(1-EXP(-'Vasicek Examples'!$B$1/12))*'Vasicek Examples'!$B$2+SQRT('Vasicek Examples'!$B$3^2/2/'Vasicek Examples'!$B$1*(1-EXP(-2*'Vasicek Examples'!$B$1/12)))*NORMSINV(RAND())</f>
        <v>4.068170784186749E-2</v>
      </c>
      <c r="L3865">
        <f ca="1">K3865*EXP(-'Vasicek Examples'!$B$1/12)+(1-EXP(-'Vasicek Examples'!$B$1/12))*'Vasicek Examples'!$B$2+SQRT('Vasicek Examples'!$B$3^2/2/'Vasicek Examples'!$B$1*(1-EXP(-2*'Vasicek Examples'!$B$1/12)))*NORMSINV(RAND())</f>
        <v>3.6070678111924041E-2</v>
      </c>
      <c r="M3865">
        <f ca="1">L3865*EXP(-'Vasicek Examples'!$B$1/12)+(1-EXP(-'Vasicek Examples'!$B$1/12))*'Vasicek Examples'!$B$2+SQRT('Vasicek Examples'!$B$3^2/2/'Vasicek Examples'!$B$1*(1-EXP(-2*'Vasicek Examples'!$B$1/12)))*NORMSINV(RAND())</f>
        <v>3.2016963416235417E-2</v>
      </c>
      <c r="N3865">
        <f ca="1">M3865*EXP(-'Vasicek Examples'!$B$1/12)+(1-EXP(-'Vasicek Examples'!$B$1/12))*'Vasicek Examples'!$B$2+SQRT('Vasicek Examples'!$B$3^2/2/'Vasicek Examples'!$B$1*(1-EXP(-2*'Vasicek Examples'!$B$1/12)))*NORMSINV(RAND())</f>
        <v>2.7202713233154551E-2</v>
      </c>
      <c r="O3865">
        <f t="shared" ca="1" si="242"/>
        <v>4.4051156097663142E-2</v>
      </c>
      <c r="P3865">
        <f t="shared" ca="1" si="243"/>
        <v>0.95690500469506623</v>
      </c>
      <c r="Q3865">
        <f ca="1">EXP(-'Vasicek Examples'!$D$4*N3865+'Vasicek Examples'!$E$4)</f>
        <v>0.97262943981048644</v>
      </c>
      <c r="R3865">
        <f ca="1">MAX(Q3865-'Vasicek Examples'!$B$8,0)</f>
        <v>1.1933458106373251E-2</v>
      </c>
      <c r="S3865">
        <f t="shared" ca="1" si="244"/>
        <v>1.1419185785307472E-2</v>
      </c>
    </row>
    <row r="3866" spans="1:19" x14ac:dyDescent="0.2">
      <c r="A3866">
        <f t="shared" si="245"/>
        <v>3862</v>
      </c>
      <c r="B3866">
        <f>'Vasicek Examples'!$B$4</f>
        <v>5.2999999999999999E-2</v>
      </c>
      <c r="C3866">
        <f ca="1">B3866*EXP(-'Vasicek Examples'!$B$1/12)+(1-EXP(-'Vasicek Examples'!$B$1/12))*'Vasicek Examples'!$B$2+SQRT('Vasicek Examples'!$B$3^2/2/'Vasicek Examples'!$B$1*(1-EXP(-2*'Vasicek Examples'!$B$1/12)))*NORMSINV(RAND())</f>
        <v>4.566618314831964E-2</v>
      </c>
      <c r="D3866">
        <f ca="1">C3866*EXP(-'Vasicek Examples'!$B$1/12)+(1-EXP(-'Vasicek Examples'!$B$1/12))*'Vasicek Examples'!$B$2+SQRT('Vasicek Examples'!$B$3^2/2/'Vasicek Examples'!$B$1*(1-EXP(-2*'Vasicek Examples'!$B$1/12)))*NORMSINV(RAND())</f>
        <v>5.0459976962269497E-2</v>
      </c>
      <c r="E3866">
        <f ca="1">D3866*EXP(-'Vasicek Examples'!$B$1/12)+(1-EXP(-'Vasicek Examples'!$B$1/12))*'Vasicek Examples'!$B$2+SQRT('Vasicek Examples'!$B$3^2/2/'Vasicek Examples'!$B$1*(1-EXP(-2*'Vasicek Examples'!$B$1/12)))*NORMSINV(RAND())</f>
        <v>4.2289621278235281E-2</v>
      </c>
      <c r="F3866">
        <f ca="1">E3866*EXP(-'Vasicek Examples'!$B$1/12)+(1-EXP(-'Vasicek Examples'!$B$1/12))*'Vasicek Examples'!$B$2+SQRT('Vasicek Examples'!$B$3^2/2/'Vasicek Examples'!$B$1*(1-EXP(-2*'Vasicek Examples'!$B$1/12)))*NORMSINV(RAND())</f>
        <v>3.7381812557431539E-2</v>
      </c>
      <c r="G3866">
        <f ca="1">F3866*EXP(-'Vasicek Examples'!$B$1/12)+(1-EXP(-'Vasicek Examples'!$B$1/12))*'Vasicek Examples'!$B$2+SQRT('Vasicek Examples'!$B$3^2/2/'Vasicek Examples'!$B$1*(1-EXP(-2*'Vasicek Examples'!$B$1/12)))*NORMSINV(RAND())</f>
        <v>3.6141145684870472E-2</v>
      </c>
      <c r="H3866">
        <f ca="1">G3866*EXP(-'Vasicek Examples'!$B$1/12)+(1-EXP(-'Vasicek Examples'!$B$1/12))*'Vasicek Examples'!$B$2+SQRT('Vasicek Examples'!$B$3^2/2/'Vasicek Examples'!$B$1*(1-EXP(-2*'Vasicek Examples'!$B$1/12)))*NORMSINV(RAND())</f>
        <v>2.8109665061650281E-2</v>
      </c>
      <c r="I3866">
        <f ca="1">H3866*EXP(-'Vasicek Examples'!$B$1/12)+(1-EXP(-'Vasicek Examples'!$B$1/12))*'Vasicek Examples'!$B$2+SQRT('Vasicek Examples'!$B$3^2/2/'Vasicek Examples'!$B$1*(1-EXP(-2*'Vasicek Examples'!$B$1/12)))*NORMSINV(RAND())</f>
        <v>2.8381064234307363E-2</v>
      </c>
      <c r="J3866">
        <f ca="1">I3866*EXP(-'Vasicek Examples'!$B$1/12)+(1-EXP(-'Vasicek Examples'!$B$1/12))*'Vasicek Examples'!$B$2+SQRT('Vasicek Examples'!$B$3^2/2/'Vasicek Examples'!$B$1*(1-EXP(-2*'Vasicek Examples'!$B$1/12)))*NORMSINV(RAND())</f>
        <v>2.7726310667912073E-2</v>
      </c>
      <c r="K3866">
        <f ca="1">J3866*EXP(-'Vasicek Examples'!$B$1/12)+(1-EXP(-'Vasicek Examples'!$B$1/12))*'Vasicek Examples'!$B$2+SQRT('Vasicek Examples'!$B$3^2/2/'Vasicek Examples'!$B$1*(1-EXP(-2*'Vasicek Examples'!$B$1/12)))*NORMSINV(RAND())</f>
        <v>3.1901860770630106E-2</v>
      </c>
      <c r="L3866">
        <f ca="1">K3866*EXP(-'Vasicek Examples'!$B$1/12)+(1-EXP(-'Vasicek Examples'!$B$1/12))*'Vasicek Examples'!$B$2+SQRT('Vasicek Examples'!$B$3^2/2/'Vasicek Examples'!$B$1*(1-EXP(-2*'Vasicek Examples'!$B$1/12)))*NORMSINV(RAND())</f>
        <v>2.7501655726805338E-2</v>
      </c>
      <c r="M3866">
        <f ca="1">L3866*EXP(-'Vasicek Examples'!$B$1/12)+(1-EXP(-'Vasicek Examples'!$B$1/12))*'Vasicek Examples'!$B$2+SQRT('Vasicek Examples'!$B$3^2/2/'Vasicek Examples'!$B$1*(1-EXP(-2*'Vasicek Examples'!$B$1/12)))*NORMSINV(RAND())</f>
        <v>1.9667572264239229E-2</v>
      </c>
      <c r="N3866">
        <f ca="1">M3866*EXP(-'Vasicek Examples'!$B$1/12)+(1-EXP(-'Vasicek Examples'!$B$1/12))*'Vasicek Examples'!$B$2+SQRT('Vasicek Examples'!$B$3^2/2/'Vasicek Examples'!$B$1*(1-EXP(-2*'Vasicek Examples'!$B$1/12)))*NORMSINV(RAND())</f>
        <v>1.4634987499721711E-2</v>
      </c>
      <c r="O3866">
        <f t="shared" ca="1" si="242"/>
        <v>2.9975939211030988E-2</v>
      </c>
      <c r="P3866">
        <f t="shared" ca="1" si="243"/>
        <v>0.97046888351460503</v>
      </c>
      <c r="Q3866">
        <f ca="1">EXP(-'Vasicek Examples'!$D$4*N3866+'Vasicek Examples'!$E$4)</f>
        <v>0.98229649862091506</v>
      </c>
      <c r="R3866">
        <f ca="1">MAX(Q3866-'Vasicek Examples'!$B$8,0)</f>
        <v>2.1600516916801871E-2</v>
      </c>
      <c r="S3866">
        <f t="shared" ca="1" si="244"/>
        <v>2.096262953558705E-2</v>
      </c>
    </row>
    <row r="3867" spans="1:19" x14ac:dyDescent="0.2">
      <c r="A3867">
        <f t="shared" si="245"/>
        <v>3863</v>
      </c>
      <c r="B3867">
        <f>'Vasicek Examples'!$B$4</f>
        <v>5.2999999999999999E-2</v>
      </c>
      <c r="C3867">
        <f ca="1">B3867*EXP(-'Vasicek Examples'!$B$1/12)+(1-EXP(-'Vasicek Examples'!$B$1/12))*'Vasicek Examples'!$B$2+SQRT('Vasicek Examples'!$B$3^2/2/'Vasicek Examples'!$B$1*(1-EXP(-2*'Vasicek Examples'!$B$1/12)))*NORMSINV(RAND())</f>
        <v>5.226268424403397E-2</v>
      </c>
      <c r="D3867">
        <f ca="1">C3867*EXP(-'Vasicek Examples'!$B$1/12)+(1-EXP(-'Vasicek Examples'!$B$1/12))*'Vasicek Examples'!$B$2+SQRT('Vasicek Examples'!$B$3^2/2/'Vasicek Examples'!$B$1*(1-EXP(-2*'Vasicek Examples'!$B$1/12)))*NORMSINV(RAND())</f>
        <v>5.4048139995513896E-2</v>
      </c>
      <c r="E3867">
        <f ca="1">D3867*EXP(-'Vasicek Examples'!$B$1/12)+(1-EXP(-'Vasicek Examples'!$B$1/12))*'Vasicek Examples'!$B$2+SQRT('Vasicek Examples'!$B$3^2/2/'Vasicek Examples'!$B$1*(1-EXP(-2*'Vasicek Examples'!$B$1/12)))*NORMSINV(RAND())</f>
        <v>5.039224192834052E-2</v>
      </c>
      <c r="F3867">
        <f ca="1">E3867*EXP(-'Vasicek Examples'!$B$1/12)+(1-EXP(-'Vasicek Examples'!$B$1/12))*'Vasicek Examples'!$B$2+SQRT('Vasicek Examples'!$B$3^2/2/'Vasicek Examples'!$B$1*(1-EXP(-2*'Vasicek Examples'!$B$1/12)))*NORMSINV(RAND())</f>
        <v>4.5725400106940838E-2</v>
      </c>
      <c r="G3867">
        <f ca="1">F3867*EXP(-'Vasicek Examples'!$B$1/12)+(1-EXP(-'Vasicek Examples'!$B$1/12))*'Vasicek Examples'!$B$2+SQRT('Vasicek Examples'!$B$3^2/2/'Vasicek Examples'!$B$1*(1-EXP(-2*'Vasicek Examples'!$B$1/12)))*NORMSINV(RAND())</f>
        <v>4.5294198519291708E-2</v>
      </c>
      <c r="H3867">
        <f ca="1">G3867*EXP(-'Vasicek Examples'!$B$1/12)+(1-EXP(-'Vasicek Examples'!$B$1/12))*'Vasicek Examples'!$B$2+SQRT('Vasicek Examples'!$B$3^2/2/'Vasicek Examples'!$B$1*(1-EXP(-2*'Vasicek Examples'!$B$1/12)))*NORMSINV(RAND())</f>
        <v>5.2037892732809926E-2</v>
      </c>
      <c r="I3867">
        <f ca="1">H3867*EXP(-'Vasicek Examples'!$B$1/12)+(1-EXP(-'Vasicek Examples'!$B$1/12))*'Vasicek Examples'!$B$2+SQRT('Vasicek Examples'!$B$3^2/2/'Vasicek Examples'!$B$1*(1-EXP(-2*'Vasicek Examples'!$B$1/12)))*NORMSINV(RAND())</f>
        <v>4.286850983052444E-2</v>
      </c>
      <c r="J3867">
        <f ca="1">I3867*EXP(-'Vasicek Examples'!$B$1/12)+(1-EXP(-'Vasicek Examples'!$B$1/12))*'Vasicek Examples'!$B$2+SQRT('Vasicek Examples'!$B$3^2/2/'Vasicek Examples'!$B$1*(1-EXP(-2*'Vasicek Examples'!$B$1/12)))*NORMSINV(RAND())</f>
        <v>3.5908729123918917E-2</v>
      </c>
      <c r="K3867">
        <f ca="1">J3867*EXP(-'Vasicek Examples'!$B$1/12)+(1-EXP(-'Vasicek Examples'!$B$1/12))*'Vasicek Examples'!$B$2+SQRT('Vasicek Examples'!$B$3^2/2/'Vasicek Examples'!$B$1*(1-EXP(-2*'Vasicek Examples'!$B$1/12)))*NORMSINV(RAND())</f>
        <v>4.4257366803647238E-2</v>
      </c>
      <c r="L3867">
        <f ca="1">K3867*EXP(-'Vasicek Examples'!$B$1/12)+(1-EXP(-'Vasicek Examples'!$B$1/12))*'Vasicek Examples'!$B$2+SQRT('Vasicek Examples'!$B$3^2/2/'Vasicek Examples'!$B$1*(1-EXP(-2*'Vasicek Examples'!$B$1/12)))*NORMSINV(RAND())</f>
        <v>5.9555166729608214E-2</v>
      </c>
      <c r="M3867">
        <f ca="1">L3867*EXP(-'Vasicek Examples'!$B$1/12)+(1-EXP(-'Vasicek Examples'!$B$1/12))*'Vasicek Examples'!$B$2+SQRT('Vasicek Examples'!$B$3^2/2/'Vasicek Examples'!$B$1*(1-EXP(-2*'Vasicek Examples'!$B$1/12)))*NORMSINV(RAND())</f>
        <v>5.7246269787905604E-2</v>
      </c>
      <c r="N3867">
        <f ca="1">M3867*EXP(-'Vasicek Examples'!$B$1/12)+(1-EXP(-'Vasicek Examples'!$B$1/12))*'Vasicek Examples'!$B$2+SQRT('Vasicek Examples'!$B$3^2/2/'Vasicek Examples'!$B$1*(1-EXP(-2*'Vasicek Examples'!$B$1/12)))*NORMSINV(RAND())</f>
        <v>6.3127803693245013E-2</v>
      </c>
      <c r="O3867">
        <f t="shared" ca="1" si="242"/>
        <v>4.5419096627261728E-2</v>
      </c>
      <c r="P3867">
        <f t="shared" ca="1" si="243"/>
        <v>0.95559691045771222</v>
      </c>
      <c r="Q3867">
        <f ca="1">EXP(-'Vasicek Examples'!$D$4*N3867+'Vasicek Examples'!$E$4)</f>
        <v>0.94551743074917516</v>
      </c>
      <c r="R3867">
        <f ca="1">MAX(Q3867-'Vasicek Examples'!$B$8,0)</f>
        <v>0</v>
      </c>
      <c r="S3867">
        <f t="shared" ca="1" si="244"/>
        <v>0</v>
      </c>
    </row>
    <row r="3868" spans="1:19" x14ac:dyDescent="0.2">
      <c r="A3868">
        <f t="shared" si="245"/>
        <v>3864</v>
      </c>
      <c r="B3868">
        <f>'Vasicek Examples'!$B$4</f>
        <v>5.2999999999999999E-2</v>
      </c>
      <c r="C3868">
        <f ca="1">B3868*EXP(-'Vasicek Examples'!$B$1/12)+(1-EXP(-'Vasicek Examples'!$B$1/12))*'Vasicek Examples'!$B$2+SQRT('Vasicek Examples'!$B$3^2/2/'Vasicek Examples'!$B$1*(1-EXP(-2*'Vasicek Examples'!$B$1/12)))*NORMSINV(RAND())</f>
        <v>5.4949179050745811E-2</v>
      </c>
      <c r="D3868">
        <f ca="1">C3868*EXP(-'Vasicek Examples'!$B$1/12)+(1-EXP(-'Vasicek Examples'!$B$1/12))*'Vasicek Examples'!$B$2+SQRT('Vasicek Examples'!$B$3^2/2/'Vasicek Examples'!$B$1*(1-EXP(-2*'Vasicek Examples'!$B$1/12)))*NORMSINV(RAND())</f>
        <v>5.5939588974003598E-2</v>
      </c>
      <c r="E3868">
        <f ca="1">D3868*EXP(-'Vasicek Examples'!$B$1/12)+(1-EXP(-'Vasicek Examples'!$B$1/12))*'Vasicek Examples'!$B$2+SQRT('Vasicek Examples'!$B$3^2/2/'Vasicek Examples'!$B$1*(1-EXP(-2*'Vasicek Examples'!$B$1/12)))*NORMSINV(RAND())</f>
        <v>5.6720262692852616E-2</v>
      </c>
      <c r="F3868">
        <f ca="1">E3868*EXP(-'Vasicek Examples'!$B$1/12)+(1-EXP(-'Vasicek Examples'!$B$1/12))*'Vasicek Examples'!$B$2+SQRT('Vasicek Examples'!$B$3^2/2/'Vasicek Examples'!$B$1*(1-EXP(-2*'Vasicek Examples'!$B$1/12)))*NORMSINV(RAND())</f>
        <v>4.5850953087041603E-2</v>
      </c>
      <c r="G3868">
        <f ca="1">F3868*EXP(-'Vasicek Examples'!$B$1/12)+(1-EXP(-'Vasicek Examples'!$B$1/12))*'Vasicek Examples'!$B$2+SQRT('Vasicek Examples'!$B$3^2/2/'Vasicek Examples'!$B$1*(1-EXP(-2*'Vasicek Examples'!$B$1/12)))*NORMSINV(RAND())</f>
        <v>6.1315544250303583E-2</v>
      </c>
      <c r="H3868">
        <f ca="1">G3868*EXP(-'Vasicek Examples'!$B$1/12)+(1-EXP(-'Vasicek Examples'!$B$1/12))*'Vasicek Examples'!$B$2+SQRT('Vasicek Examples'!$B$3^2/2/'Vasicek Examples'!$B$1*(1-EXP(-2*'Vasicek Examples'!$B$1/12)))*NORMSINV(RAND())</f>
        <v>6.9916393259246798E-2</v>
      </c>
      <c r="I3868">
        <f ca="1">H3868*EXP(-'Vasicek Examples'!$B$1/12)+(1-EXP(-'Vasicek Examples'!$B$1/12))*'Vasicek Examples'!$B$2+SQRT('Vasicek Examples'!$B$3^2/2/'Vasicek Examples'!$B$1*(1-EXP(-2*'Vasicek Examples'!$B$1/12)))*NORMSINV(RAND())</f>
        <v>7.7446009911871741E-2</v>
      </c>
      <c r="J3868">
        <f ca="1">I3868*EXP(-'Vasicek Examples'!$B$1/12)+(1-EXP(-'Vasicek Examples'!$B$1/12))*'Vasicek Examples'!$B$2+SQRT('Vasicek Examples'!$B$3^2/2/'Vasicek Examples'!$B$1*(1-EXP(-2*'Vasicek Examples'!$B$1/12)))*NORMSINV(RAND())</f>
        <v>7.4913959550343273E-2</v>
      </c>
      <c r="K3868">
        <f ca="1">J3868*EXP(-'Vasicek Examples'!$B$1/12)+(1-EXP(-'Vasicek Examples'!$B$1/12))*'Vasicek Examples'!$B$2+SQRT('Vasicek Examples'!$B$3^2/2/'Vasicek Examples'!$B$1*(1-EXP(-2*'Vasicek Examples'!$B$1/12)))*NORMSINV(RAND())</f>
        <v>7.5832329465310808E-2</v>
      </c>
      <c r="L3868">
        <f ca="1">K3868*EXP(-'Vasicek Examples'!$B$1/12)+(1-EXP(-'Vasicek Examples'!$B$1/12))*'Vasicek Examples'!$B$2+SQRT('Vasicek Examples'!$B$3^2/2/'Vasicek Examples'!$B$1*(1-EXP(-2*'Vasicek Examples'!$B$1/12)))*NORMSINV(RAND())</f>
        <v>7.2054120843084019E-2</v>
      </c>
      <c r="M3868">
        <f ca="1">L3868*EXP(-'Vasicek Examples'!$B$1/12)+(1-EXP(-'Vasicek Examples'!$B$1/12))*'Vasicek Examples'!$B$2+SQRT('Vasicek Examples'!$B$3^2/2/'Vasicek Examples'!$B$1*(1-EXP(-2*'Vasicek Examples'!$B$1/12)))*NORMSINV(RAND())</f>
        <v>7.9384655342493976E-2</v>
      </c>
      <c r="N3868">
        <f ca="1">M3868*EXP(-'Vasicek Examples'!$B$1/12)+(1-EXP(-'Vasicek Examples'!$B$1/12))*'Vasicek Examples'!$B$2+SQRT('Vasicek Examples'!$B$3^2/2/'Vasicek Examples'!$B$1*(1-EXP(-2*'Vasicek Examples'!$B$1/12)))*NORMSINV(RAND())</f>
        <v>8.1699599747853319E-2</v>
      </c>
      <c r="O3868">
        <f t="shared" ca="1" si="242"/>
        <v>6.1474850564654293E-2</v>
      </c>
      <c r="P3868">
        <f t="shared" ca="1" si="243"/>
        <v>0.94037659538242602</v>
      </c>
      <c r="Q3868">
        <f ca="1">EXP(-'Vasicek Examples'!$D$4*N3868+'Vasicek Examples'!$E$4)</f>
        <v>0.93179930985864079</v>
      </c>
      <c r="R3868">
        <f ca="1">MAX(Q3868-'Vasicek Examples'!$B$8,0)</f>
        <v>0</v>
      </c>
      <c r="S3868">
        <f t="shared" ca="1" si="244"/>
        <v>0</v>
      </c>
    </row>
    <row r="3869" spans="1:19" x14ac:dyDescent="0.2">
      <c r="A3869">
        <f t="shared" si="245"/>
        <v>3865</v>
      </c>
      <c r="B3869">
        <f>'Vasicek Examples'!$B$4</f>
        <v>5.2999999999999999E-2</v>
      </c>
      <c r="C3869">
        <f ca="1">B3869*EXP(-'Vasicek Examples'!$B$1/12)+(1-EXP(-'Vasicek Examples'!$B$1/12))*'Vasicek Examples'!$B$2+SQRT('Vasicek Examples'!$B$3^2/2/'Vasicek Examples'!$B$1*(1-EXP(-2*'Vasicek Examples'!$B$1/12)))*NORMSINV(RAND())</f>
        <v>5.5885781714554786E-2</v>
      </c>
      <c r="D3869">
        <f ca="1">C3869*EXP(-'Vasicek Examples'!$B$1/12)+(1-EXP(-'Vasicek Examples'!$B$1/12))*'Vasicek Examples'!$B$2+SQRT('Vasicek Examples'!$B$3^2/2/'Vasicek Examples'!$B$1*(1-EXP(-2*'Vasicek Examples'!$B$1/12)))*NORMSINV(RAND())</f>
        <v>5.5042734952069905E-2</v>
      </c>
      <c r="E3869">
        <f ca="1">D3869*EXP(-'Vasicek Examples'!$B$1/12)+(1-EXP(-'Vasicek Examples'!$B$1/12))*'Vasicek Examples'!$B$2+SQRT('Vasicek Examples'!$B$3^2/2/'Vasicek Examples'!$B$1*(1-EXP(-2*'Vasicek Examples'!$B$1/12)))*NORMSINV(RAND())</f>
        <v>5.2706455936744251E-2</v>
      </c>
      <c r="F3869">
        <f ca="1">E3869*EXP(-'Vasicek Examples'!$B$1/12)+(1-EXP(-'Vasicek Examples'!$B$1/12))*'Vasicek Examples'!$B$2+SQRT('Vasicek Examples'!$B$3^2/2/'Vasicek Examples'!$B$1*(1-EXP(-2*'Vasicek Examples'!$B$1/12)))*NORMSINV(RAND())</f>
        <v>5.5546224813443033E-2</v>
      </c>
      <c r="G3869">
        <f ca="1">F3869*EXP(-'Vasicek Examples'!$B$1/12)+(1-EXP(-'Vasicek Examples'!$B$1/12))*'Vasicek Examples'!$B$2+SQRT('Vasicek Examples'!$B$3^2/2/'Vasicek Examples'!$B$1*(1-EXP(-2*'Vasicek Examples'!$B$1/12)))*NORMSINV(RAND())</f>
        <v>5.0103729752154463E-2</v>
      </c>
      <c r="H3869">
        <f ca="1">G3869*EXP(-'Vasicek Examples'!$B$1/12)+(1-EXP(-'Vasicek Examples'!$B$1/12))*'Vasicek Examples'!$B$2+SQRT('Vasicek Examples'!$B$3^2/2/'Vasicek Examples'!$B$1*(1-EXP(-2*'Vasicek Examples'!$B$1/12)))*NORMSINV(RAND())</f>
        <v>4.8815808115639396E-2</v>
      </c>
      <c r="I3869">
        <f ca="1">H3869*EXP(-'Vasicek Examples'!$B$1/12)+(1-EXP(-'Vasicek Examples'!$B$1/12))*'Vasicek Examples'!$B$2+SQRT('Vasicek Examples'!$B$3^2/2/'Vasicek Examples'!$B$1*(1-EXP(-2*'Vasicek Examples'!$B$1/12)))*NORMSINV(RAND())</f>
        <v>4.3992997380011702E-2</v>
      </c>
      <c r="J3869">
        <f ca="1">I3869*EXP(-'Vasicek Examples'!$B$1/12)+(1-EXP(-'Vasicek Examples'!$B$1/12))*'Vasicek Examples'!$B$2+SQRT('Vasicek Examples'!$B$3^2/2/'Vasicek Examples'!$B$1*(1-EXP(-2*'Vasicek Examples'!$B$1/12)))*NORMSINV(RAND())</f>
        <v>3.9474439886466116E-2</v>
      </c>
      <c r="K3869">
        <f ca="1">J3869*EXP(-'Vasicek Examples'!$B$1/12)+(1-EXP(-'Vasicek Examples'!$B$1/12))*'Vasicek Examples'!$B$2+SQRT('Vasicek Examples'!$B$3^2/2/'Vasicek Examples'!$B$1*(1-EXP(-2*'Vasicek Examples'!$B$1/12)))*NORMSINV(RAND())</f>
        <v>3.6901360563157772E-2</v>
      </c>
      <c r="L3869">
        <f ca="1">K3869*EXP(-'Vasicek Examples'!$B$1/12)+(1-EXP(-'Vasicek Examples'!$B$1/12))*'Vasicek Examples'!$B$2+SQRT('Vasicek Examples'!$B$3^2/2/'Vasicek Examples'!$B$1*(1-EXP(-2*'Vasicek Examples'!$B$1/12)))*NORMSINV(RAND())</f>
        <v>4.0910164216838164E-2</v>
      </c>
      <c r="M3869">
        <f ca="1">L3869*EXP(-'Vasicek Examples'!$B$1/12)+(1-EXP(-'Vasicek Examples'!$B$1/12))*'Vasicek Examples'!$B$2+SQRT('Vasicek Examples'!$B$3^2/2/'Vasicek Examples'!$B$1*(1-EXP(-2*'Vasicek Examples'!$B$1/12)))*NORMSINV(RAND())</f>
        <v>4.4098840878840057E-2</v>
      </c>
      <c r="N3869">
        <f ca="1">M3869*EXP(-'Vasicek Examples'!$B$1/12)+(1-EXP(-'Vasicek Examples'!$B$1/12))*'Vasicek Examples'!$B$2+SQRT('Vasicek Examples'!$B$3^2/2/'Vasicek Examples'!$B$1*(1-EXP(-2*'Vasicek Examples'!$B$1/12)))*NORMSINV(RAND())</f>
        <v>4.4969652347355532E-2</v>
      </c>
      <c r="O3869">
        <f t="shared" ca="1" si="242"/>
        <v>4.3168372793860009E-2</v>
      </c>
      <c r="P3869">
        <f t="shared" ca="1" si="243"/>
        <v>0.95775011742735816</v>
      </c>
      <c r="Q3869">
        <f ca="1">EXP(-'Vasicek Examples'!$D$4*N3869+'Vasicek Examples'!$E$4)</f>
        <v>0.95912525376106816</v>
      </c>
      <c r="R3869">
        <f ca="1">MAX(Q3869-'Vasicek Examples'!$B$8,0)</f>
        <v>0</v>
      </c>
      <c r="S3869">
        <f t="shared" ca="1" si="244"/>
        <v>0</v>
      </c>
    </row>
    <row r="3870" spans="1:19" x14ac:dyDescent="0.2">
      <c r="A3870">
        <f t="shared" si="245"/>
        <v>3866</v>
      </c>
      <c r="B3870">
        <f>'Vasicek Examples'!$B$4</f>
        <v>5.2999999999999999E-2</v>
      </c>
      <c r="C3870">
        <f ca="1">B3870*EXP(-'Vasicek Examples'!$B$1/12)+(1-EXP(-'Vasicek Examples'!$B$1/12))*'Vasicek Examples'!$B$2+SQRT('Vasicek Examples'!$B$3^2/2/'Vasicek Examples'!$B$1*(1-EXP(-2*'Vasicek Examples'!$B$1/12)))*NORMSINV(RAND())</f>
        <v>4.5548011665263871E-2</v>
      </c>
      <c r="D3870">
        <f ca="1">C3870*EXP(-'Vasicek Examples'!$B$1/12)+(1-EXP(-'Vasicek Examples'!$B$1/12))*'Vasicek Examples'!$B$2+SQRT('Vasicek Examples'!$B$3^2/2/'Vasicek Examples'!$B$1*(1-EXP(-2*'Vasicek Examples'!$B$1/12)))*NORMSINV(RAND())</f>
        <v>5.1568773575735381E-2</v>
      </c>
      <c r="E3870">
        <f ca="1">D3870*EXP(-'Vasicek Examples'!$B$1/12)+(1-EXP(-'Vasicek Examples'!$B$1/12))*'Vasicek Examples'!$B$2+SQRT('Vasicek Examples'!$B$3^2/2/'Vasicek Examples'!$B$1*(1-EXP(-2*'Vasicek Examples'!$B$1/12)))*NORMSINV(RAND())</f>
        <v>5.8977978971322398E-2</v>
      </c>
      <c r="F3870">
        <f ca="1">E3870*EXP(-'Vasicek Examples'!$B$1/12)+(1-EXP(-'Vasicek Examples'!$B$1/12))*'Vasicek Examples'!$B$2+SQRT('Vasicek Examples'!$B$3^2/2/'Vasicek Examples'!$B$1*(1-EXP(-2*'Vasicek Examples'!$B$1/12)))*NORMSINV(RAND())</f>
        <v>5.4654636818125157E-2</v>
      </c>
      <c r="G3870">
        <f ca="1">F3870*EXP(-'Vasicek Examples'!$B$1/12)+(1-EXP(-'Vasicek Examples'!$B$1/12))*'Vasicek Examples'!$B$2+SQRT('Vasicek Examples'!$B$3^2/2/'Vasicek Examples'!$B$1*(1-EXP(-2*'Vasicek Examples'!$B$1/12)))*NORMSINV(RAND())</f>
        <v>5.6574349515244982E-2</v>
      </c>
      <c r="H3870">
        <f ca="1">G3870*EXP(-'Vasicek Examples'!$B$1/12)+(1-EXP(-'Vasicek Examples'!$B$1/12))*'Vasicek Examples'!$B$2+SQRT('Vasicek Examples'!$B$3^2/2/'Vasicek Examples'!$B$1*(1-EXP(-2*'Vasicek Examples'!$B$1/12)))*NORMSINV(RAND())</f>
        <v>5.7904590180541837E-2</v>
      </c>
      <c r="I3870">
        <f ca="1">H3870*EXP(-'Vasicek Examples'!$B$1/12)+(1-EXP(-'Vasicek Examples'!$B$1/12))*'Vasicek Examples'!$B$2+SQRT('Vasicek Examples'!$B$3^2/2/'Vasicek Examples'!$B$1*(1-EXP(-2*'Vasicek Examples'!$B$1/12)))*NORMSINV(RAND())</f>
        <v>4.9822856975349286E-2</v>
      </c>
      <c r="J3870">
        <f ca="1">I3870*EXP(-'Vasicek Examples'!$B$1/12)+(1-EXP(-'Vasicek Examples'!$B$1/12))*'Vasicek Examples'!$B$2+SQRT('Vasicek Examples'!$B$3^2/2/'Vasicek Examples'!$B$1*(1-EXP(-2*'Vasicek Examples'!$B$1/12)))*NORMSINV(RAND())</f>
        <v>4.788278367104961E-2</v>
      </c>
      <c r="K3870">
        <f ca="1">J3870*EXP(-'Vasicek Examples'!$B$1/12)+(1-EXP(-'Vasicek Examples'!$B$1/12))*'Vasicek Examples'!$B$2+SQRT('Vasicek Examples'!$B$3^2/2/'Vasicek Examples'!$B$1*(1-EXP(-2*'Vasicek Examples'!$B$1/12)))*NORMSINV(RAND())</f>
        <v>4.8737299203052739E-2</v>
      </c>
      <c r="L3870">
        <f ca="1">K3870*EXP(-'Vasicek Examples'!$B$1/12)+(1-EXP(-'Vasicek Examples'!$B$1/12))*'Vasicek Examples'!$B$2+SQRT('Vasicek Examples'!$B$3^2/2/'Vasicek Examples'!$B$1*(1-EXP(-2*'Vasicek Examples'!$B$1/12)))*NORMSINV(RAND())</f>
        <v>4.3112706570576323E-2</v>
      </c>
      <c r="M3870">
        <f ca="1">L3870*EXP(-'Vasicek Examples'!$B$1/12)+(1-EXP(-'Vasicek Examples'!$B$1/12))*'Vasicek Examples'!$B$2+SQRT('Vasicek Examples'!$B$3^2/2/'Vasicek Examples'!$B$1*(1-EXP(-2*'Vasicek Examples'!$B$1/12)))*NORMSINV(RAND())</f>
        <v>4.2836742178251758E-2</v>
      </c>
      <c r="N3870">
        <f ca="1">M3870*EXP(-'Vasicek Examples'!$B$1/12)+(1-EXP(-'Vasicek Examples'!$B$1/12))*'Vasicek Examples'!$B$2+SQRT('Vasicek Examples'!$B$3^2/2/'Vasicek Examples'!$B$1*(1-EXP(-2*'Vasicek Examples'!$B$1/12)))*NORMSINV(RAND())</f>
        <v>3.6124555768636421E-2</v>
      </c>
      <c r="O3870">
        <f t="shared" ca="1" si="242"/>
        <v>4.6075750114683296E-2</v>
      </c>
      <c r="P3870">
        <f t="shared" ca="1" si="243"/>
        <v>0.95496962039253563</v>
      </c>
      <c r="Q3870">
        <f ca="1">EXP(-'Vasicek Examples'!$D$4*N3870+'Vasicek Examples'!$E$4)</f>
        <v>0.96582458017887785</v>
      </c>
      <c r="R3870">
        <f ca="1">MAX(Q3870-'Vasicek Examples'!$B$8,0)</f>
        <v>5.1285984747646562E-3</v>
      </c>
      <c r="S3870">
        <f t="shared" ca="1" si="244"/>
        <v>4.8976557385917406E-3</v>
      </c>
    </row>
    <row r="3871" spans="1:19" x14ac:dyDescent="0.2">
      <c r="A3871">
        <f t="shared" si="245"/>
        <v>3867</v>
      </c>
      <c r="B3871">
        <f>'Vasicek Examples'!$B$4</f>
        <v>5.2999999999999999E-2</v>
      </c>
      <c r="C3871">
        <f ca="1">B3871*EXP(-'Vasicek Examples'!$B$1/12)+(1-EXP(-'Vasicek Examples'!$B$1/12))*'Vasicek Examples'!$B$2+SQRT('Vasicek Examples'!$B$3^2/2/'Vasicek Examples'!$B$1*(1-EXP(-2*'Vasicek Examples'!$B$1/12)))*NORMSINV(RAND())</f>
        <v>5.3009854421728723E-2</v>
      </c>
      <c r="D3871">
        <f ca="1">C3871*EXP(-'Vasicek Examples'!$B$1/12)+(1-EXP(-'Vasicek Examples'!$B$1/12))*'Vasicek Examples'!$B$2+SQRT('Vasicek Examples'!$B$3^2/2/'Vasicek Examples'!$B$1*(1-EXP(-2*'Vasicek Examples'!$B$1/12)))*NORMSINV(RAND())</f>
        <v>5.1311198684983843E-2</v>
      </c>
      <c r="E3871">
        <f ca="1">D3871*EXP(-'Vasicek Examples'!$B$1/12)+(1-EXP(-'Vasicek Examples'!$B$1/12))*'Vasicek Examples'!$B$2+SQRT('Vasicek Examples'!$B$3^2/2/'Vasicek Examples'!$B$1*(1-EXP(-2*'Vasicek Examples'!$B$1/12)))*NORMSINV(RAND())</f>
        <v>5.9488798767447781E-2</v>
      </c>
      <c r="F3871">
        <f ca="1">E3871*EXP(-'Vasicek Examples'!$B$1/12)+(1-EXP(-'Vasicek Examples'!$B$1/12))*'Vasicek Examples'!$B$2+SQRT('Vasicek Examples'!$B$3^2/2/'Vasicek Examples'!$B$1*(1-EXP(-2*'Vasicek Examples'!$B$1/12)))*NORMSINV(RAND())</f>
        <v>5.9501574430548439E-2</v>
      </c>
      <c r="G3871">
        <f ca="1">F3871*EXP(-'Vasicek Examples'!$B$1/12)+(1-EXP(-'Vasicek Examples'!$B$1/12))*'Vasicek Examples'!$B$2+SQRT('Vasicek Examples'!$B$3^2/2/'Vasicek Examples'!$B$1*(1-EXP(-2*'Vasicek Examples'!$B$1/12)))*NORMSINV(RAND())</f>
        <v>5.272090171376189E-2</v>
      </c>
      <c r="H3871">
        <f ca="1">G3871*EXP(-'Vasicek Examples'!$B$1/12)+(1-EXP(-'Vasicek Examples'!$B$1/12))*'Vasicek Examples'!$B$2+SQRT('Vasicek Examples'!$B$3^2/2/'Vasicek Examples'!$B$1*(1-EXP(-2*'Vasicek Examples'!$B$1/12)))*NORMSINV(RAND())</f>
        <v>6.0635000360809731E-2</v>
      </c>
      <c r="I3871">
        <f ca="1">H3871*EXP(-'Vasicek Examples'!$B$1/12)+(1-EXP(-'Vasicek Examples'!$B$1/12))*'Vasicek Examples'!$B$2+SQRT('Vasicek Examples'!$B$3^2/2/'Vasicek Examples'!$B$1*(1-EXP(-2*'Vasicek Examples'!$B$1/12)))*NORMSINV(RAND())</f>
        <v>4.7096715419028545E-2</v>
      </c>
      <c r="J3871">
        <f ca="1">I3871*EXP(-'Vasicek Examples'!$B$1/12)+(1-EXP(-'Vasicek Examples'!$B$1/12))*'Vasicek Examples'!$B$2+SQRT('Vasicek Examples'!$B$3^2/2/'Vasicek Examples'!$B$1*(1-EXP(-2*'Vasicek Examples'!$B$1/12)))*NORMSINV(RAND())</f>
        <v>4.6525431198459651E-2</v>
      </c>
      <c r="K3871">
        <f ca="1">J3871*EXP(-'Vasicek Examples'!$B$1/12)+(1-EXP(-'Vasicek Examples'!$B$1/12))*'Vasicek Examples'!$B$2+SQRT('Vasicek Examples'!$B$3^2/2/'Vasicek Examples'!$B$1*(1-EXP(-2*'Vasicek Examples'!$B$1/12)))*NORMSINV(RAND())</f>
        <v>4.2361740367546759E-2</v>
      </c>
      <c r="L3871">
        <f ca="1">K3871*EXP(-'Vasicek Examples'!$B$1/12)+(1-EXP(-'Vasicek Examples'!$B$1/12))*'Vasicek Examples'!$B$2+SQRT('Vasicek Examples'!$B$3^2/2/'Vasicek Examples'!$B$1*(1-EXP(-2*'Vasicek Examples'!$B$1/12)))*NORMSINV(RAND())</f>
        <v>3.0671991342146009E-2</v>
      </c>
      <c r="M3871">
        <f ca="1">L3871*EXP(-'Vasicek Examples'!$B$1/12)+(1-EXP(-'Vasicek Examples'!$B$1/12))*'Vasicek Examples'!$B$2+SQRT('Vasicek Examples'!$B$3^2/2/'Vasicek Examples'!$B$1*(1-EXP(-2*'Vasicek Examples'!$B$1/12)))*NORMSINV(RAND())</f>
        <v>2.924077059919165E-2</v>
      </c>
      <c r="N3871">
        <f ca="1">M3871*EXP(-'Vasicek Examples'!$B$1/12)+(1-EXP(-'Vasicek Examples'!$B$1/12))*'Vasicek Examples'!$B$2+SQRT('Vasicek Examples'!$B$3^2/2/'Vasicek Examples'!$B$1*(1-EXP(-2*'Vasicek Examples'!$B$1/12)))*NORMSINV(RAND())</f>
        <v>3.1772642059790072E-2</v>
      </c>
      <c r="O3871">
        <f t="shared" ca="1" si="242"/>
        <v>4.3495447593723639E-2</v>
      </c>
      <c r="P3871">
        <f t="shared" ca="1" si="243"/>
        <v>0.95743691272285647</v>
      </c>
      <c r="Q3871">
        <f ca="1">EXP(-'Vasicek Examples'!$D$4*N3871+'Vasicek Examples'!$E$4)</f>
        <v>0.96913789952482077</v>
      </c>
      <c r="R3871">
        <f ca="1">MAX(Q3871-'Vasicek Examples'!$B$8,0)</f>
        <v>8.4419178207075785E-3</v>
      </c>
      <c r="S3871">
        <f t="shared" ca="1" si="244"/>
        <v>8.082603735718329E-3</v>
      </c>
    </row>
    <row r="3872" spans="1:19" x14ac:dyDescent="0.2">
      <c r="A3872">
        <f t="shared" si="245"/>
        <v>3868</v>
      </c>
      <c r="B3872">
        <f>'Vasicek Examples'!$B$4</f>
        <v>5.2999999999999999E-2</v>
      </c>
      <c r="C3872">
        <f ca="1">B3872*EXP(-'Vasicek Examples'!$B$1/12)+(1-EXP(-'Vasicek Examples'!$B$1/12))*'Vasicek Examples'!$B$2+SQRT('Vasicek Examples'!$B$3^2/2/'Vasicek Examples'!$B$1*(1-EXP(-2*'Vasicek Examples'!$B$1/12)))*NORMSINV(RAND())</f>
        <v>5.2737914062079838E-2</v>
      </c>
      <c r="D3872">
        <f ca="1">C3872*EXP(-'Vasicek Examples'!$B$1/12)+(1-EXP(-'Vasicek Examples'!$B$1/12))*'Vasicek Examples'!$B$2+SQRT('Vasicek Examples'!$B$3^2/2/'Vasicek Examples'!$B$1*(1-EXP(-2*'Vasicek Examples'!$B$1/12)))*NORMSINV(RAND())</f>
        <v>4.8843302570626176E-2</v>
      </c>
      <c r="E3872">
        <f ca="1">D3872*EXP(-'Vasicek Examples'!$B$1/12)+(1-EXP(-'Vasicek Examples'!$B$1/12))*'Vasicek Examples'!$B$2+SQRT('Vasicek Examples'!$B$3^2/2/'Vasicek Examples'!$B$1*(1-EXP(-2*'Vasicek Examples'!$B$1/12)))*NORMSINV(RAND())</f>
        <v>3.9504536928212812E-2</v>
      </c>
      <c r="F3872">
        <f ca="1">E3872*EXP(-'Vasicek Examples'!$B$1/12)+(1-EXP(-'Vasicek Examples'!$B$1/12))*'Vasicek Examples'!$B$2+SQRT('Vasicek Examples'!$B$3^2/2/'Vasicek Examples'!$B$1*(1-EXP(-2*'Vasicek Examples'!$B$1/12)))*NORMSINV(RAND())</f>
        <v>4.0753916534471024E-2</v>
      </c>
      <c r="G3872">
        <f ca="1">F3872*EXP(-'Vasicek Examples'!$B$1/12)+(1-EXP(-'Vasicek Examples'!$B$1/12))*'Vasicek Examples'!$B$2+SQRT('Vasicek Examples'!$B$3^2/2/'Vasicek Examples'!$B$1*(1-EXP(-2*'Vasicek Examples'!$B$1/12)))*NORMSINV(RAND())</f>
        <v>4.4284130593807453E-2</v>
      </c>
      <c r="H3872">
        <f ca="1">G3872*EXP(-'Vasicek Examples'!$B$1/12)+(1-EXP(-'Vasicek Examples'!$B$1/12))*'Vasicek Examples'!$B$2+SQRT('Vasicek Examples'!$B$3^2/2/'Vasicek Examples'!$B$1*(1-EXP(-2*'Vasicek Examples'!$B$1/12)))*NORMSINV(RAND())</f>
        <v>4.3749666575970354E-2</v>
      </c>
      <c r="I3872">
        <f ca="1">H3872*EXP(-'Vasicek Examples'!$B$1/12)+(1-EXP(-'Vasicek Examples'!$B$1/12))*'Vasicek Examples'!$B$2+SQRT('Vasicek Examples'!$B$3^2/2/'Vasicek Examples'!$B$1*(1-EXP(-2*'Vasicek Examples'!$B$1/12)))*NORMSINV(RAND())</f>
        <v>3.2275313928982537E-2</v>
      </c>
      <c r="J3872">
        <f ca="1">I3872*EXP(-'Vasicek Examples'!$B$1/12)+(1-EXP(-'Vasicek Examples'!$B$1/12))*'Vasicek Examples'!$B$2+SQRT('Vasicek Examples'!$B$3^2/2/'Vasicek Examples'!$B$1*(1-EXP(-2*'Vasicek Examples'!$B$1/12)))*NORMSINV(RAND())</f>
        <v>3.5418190664088203E-2</v>
      </c>
      <c r="K3872">
        <f ca="1">J3872*EXP(-'Vasicek Examples'!$B$1/12)+(1-EXP(-'Vasicek Examples'!$B$1/12))*'Vasicek Examples'!$B$2+SQRT('Vasicek Examples'!$B$3^2/2/'Vasicek Examples'!$B$1*(1-EXP(-2*'Vasicek Examples'!$B$1/12)))*NORMSINV(RAND())</f>
        <v>4.5414250184279983E-2</v>
      </c>
      <c r="L3872">
        <f ca="1">K3872*EXP(-'Vasicek Examples'!$B$1/12)+(1-EXP(-'Vasicek Examples'!$B$1/12))*'Vasicek Examples'!$B$2+SQRT('Vasicek Examples'!$B$3^2/2/'Vasicek Examples'!$B$1*(1-EXP(-2*'Vasicek Examples'!$B$1/12)))*NORMSINV(RAND())</f>
        <v>4.0838166326627817E-2</v>
      </c>
      <c r="M3872">
        <f ca="1">L3872*EXP(-'Vasicek Examples'!$B$1/12)+(1-EXP(-'Vasicek Examples'!$B$1/12))*'Vasicek Examples'!$B$2+SQRT('Vasicek Examples'!$B$3^2/2/'Vasicek Examples'!$B$1*(1-EXP(-2*'Vasicek Examples'!$B$1/12)))*NORMSINV(RAND())</f>
        <v>4.6782946560599038E-2</v>
      </c>
      <c r="N3872">
        <f ca="1">M3872*EXP(-'Vasicek Examples'!$B$1/12)+(1-EXP(-'Vasicek Examples'!$B$1/12))*'Vasicek Examples'!$B$2+SQRT('Vasicek Examples'!$B$3^2/2/'Vasicek Examples'!$B$1*(1-EXP(-2*'Vasicek Examples'!$B$1/12)))*NORMSINV(RAND())</f>
        <v>3.5330100643767223E-2</v>
      </c>
      <c r="O3872">
        <f t="shared" ca="1" si="242"/>
        <v>3.8491535685049073E-2</v>
      </c>
      <c r="P3872">
        <f t="shared" ca="1" si="243"/>
        <v>0.96223984940649165</v>
      </c>
      <c r="Q3872">
        <f ca="1">EXP(-'Vasicek Examples'!$D$4*N3872+'Vasicek Examples'!$E$4)</f>
        <v>0.96642859039257578</v>
      </c>
      <c r="R3872">
        <f ca="1">MAX(Q3872-'Vasicek Examples'!$B$8,0)</f>
        <v>5.7326086884625926E-3</v>
      </c>
      <c r="S3872">
        <f t="shared" ca="1" si="244"/>
        <v>5.5161445210925907E-3</v>
      </c>
    </row>
    <row r="3873" spans="1:19" x14ac:dyDescent="0.2">
      <c r="A3873">
        <f t="shared" si="245"/>
        <v>3869</v>
      </c>
      <c r="B3873">
        <f>'Vasicek Examples'!$B$4</f>
        <v>5.2999999999999999E-2</v>
      </c>
      <c r="C3873">
        <f ca="1">B3873*EXP(-'Vasicek Examples'!$B$1/12)+(1-EXP(-'Vasicek Examples'!$B$1/12))*'Vasicek Examples'!$B$2+SQRT('Vasicek Examples'!$B$3^2/2/'Vasicek Examples'!$B$1*(1-EXP(-2*'Vasicek Examples'!$B$1/12)))*NORMSINV(RAND())</f>
        <v>5.4762113418006061E-2</v>
      </c>
      <c r="D3873">
        <f ca="1">C3873*EXP(-'Vasicek Examples'!$B$1/12)+(1-EXP(-'Vasicek Examples'!$B$1/12))*'Vasicek Examples'!$B$2+SQRT('Vasicek Examples'!$B$3^2/2/'Vasicek Examples'!$B$1*(1-EXP(-2*'Vasicek Examples'!$B$1/12)))*NORMSINV(RAND())</f>
        <v>5.0010420254400091E-2</v>
      </c>
      <c r="E3873">
        <f ca="1">D3873*EXP(-'Vasicek Examples'!$B$1/12)+(1-EXP(-'Vasicek Examples'!$B$1/12))*'Vasicek Examples'!$B$2+SQRT('Vasicek Examples'!$B$3^2/2/'Vasicek Examples'!$B$1*(1-EXP(-2*'Vasicek Examples'!$B$1/12)))*NORMSINV(RAND())</f>
        <v>5.4263436276639154E-2</v>
      </c>
      <c r="F3873">
        <f ca="1">E3873*EXP(-'Vasicek Examples'!$B$1/12)+(1-EXP(-'Vasicek Examples'!$B$1/12))*'Vasicek Examples'!$B$2+SQRT('Vasicek Examples'!$B$3^2/2/'Vasicek Examples'!$B$1*(1-EXP(-2*'Vasicek Examples'!$B$1/12)))*NORMSINV(RAND())</f>
        <v>5.4842712043943906E-2</v>
      </c>
      <c r="G3873">
        <f ca="1">F3873*EXP(-'Vasicek Examples'!$B$1/12)+(1-EXP(-'Vasicek Examples'!$B$1/12))*'Vasicek Examples'!$B$2+SQRT('Vasicek Examples'!$B$3^2/2/'Vasicek Examples'!$B$1*(1-EXP(-2*'Vasicek Examples'!$B$1/12)))*NORMSINV(RAND())</f>
        <v>5.6857114667200385E-2</v>
      </c>
      <c r="H3873">
        <f ca="1">G3873*EXP(-'Vasicek Examples'!$B$1/12)+(1-EXP(-'Vasicek Examples'!$B$1/12))*'Vasicek Examples'!$B$2+SQRT('Vasicek Examples'!$B$3^2/2/'Vasicek Examples'!$B$1*(1-EXP(-2*'Vasicek Examples'!$B$1/12)))*NORMSINV(RAND())</f>
        <v>5.5984785664706424E-2</v>
      </c>
      <c r="I3873">
        <f ca="1">H3873*EXP(-'Vasicek Examples'!$B$1/12)+(1-EXP(-'Vasicek Examples'!$B$1/12))*'Vasicek Examples'!$B$2+SQRT('Vasicek Examples'!$B$3^2/2/'Vasicek Examples'!$B$1*(1-EXP(-2*'Vasicek Examples'!$B$1/12)))*NORMSINV(RAND())</f>
        <v>5.3667822191777625E-2</v>
      </c>
      <c r="J3873">
        <f ca="1">I3873*EXP(-'Vasicek Examples'!$B$1/12)+(1-EXP(-'Vasicek Examples'!$B$1/12))*'Vasicek Examples'!$B$2+SQRT('Vasicek Examples'!$B$3^2/2/'Vasicek Examples'!$B$1*(1-EXP(-2*'Vasicek Examples'!$B$1/12)))*NORMSINV(RAND())</f>
        <v>5.166575816131104E-2</v>
      </c>
      <c r="K3873">
        <f ca="1">J3873*EXP(-'Vasicek Examples'!$B$1/12)+(1-EXP(-'Vasicek Examples'!$B$1/12))*'Vasicek Examples'!$B$2+SQRT('Vasicek Examples'!$B$3^2/2/'Vasicek Examples'!$B$1*(1-EXP(-2*'Vasicek Examples'!$B$1/12)))*NORMSINV(RAND())</f>
        <v>4.681182314075525E-2</v>
      </c>
      <c r="L3873">
        <f ca="1">K3873*EXP(-'Vasicek Examples'!$B$1/12)+(1-EXP(-'Vasicek Examples'!$B$1/12))*'Vasicek Examples'!$B$2+SQRT('Vasicek Examples'!$B$3^2/2/'Vasicek Examples'!$B$1*(1-EXP(-2*'Vasicek Examples'!$B$1/12)))*NORMSINV(RAND())</f>
        <v>4.9540080773167613E-2</v>
      </c>
      <c r="M3873">
        <f ca="1">L3873*EXP(-'Vasicek Examples'!$B$1/12)+(1-EXP(-'Vasicek Examples'!$B$1/12))*'Vasicek Examples'!$B$2+SQRT('Vasicek Examples'!$B$3^2/2/'Vasicek Examples'!$B$1*(1-EXP(-2*'Vasicek Examples'!$B$1/12)))*NORMSINV(RAND())</f>
        <v>5.4172302021084341E-2</v>
      </c>
      <c r="N3873">
        <f ca="1">M3873*EXP(-'Vasicek Examples'!$B$1/12)+(1-EXP(-'Vasicek Examples'!$B$1/12))*'Vasicek Examples'!$B$2+SQRT('Vasicek Examples'!$B$3^2/2/'Vasicek Examples'!$B$1*(1-EXP(-2*'Vasicek Examples'!$B$1/12)))*NORMSINV(RAND())</f>
        <v>5.4223735639856059E-2</v>
      </c>
      <c r="O3873">
        <f t="shared" ca="1" si="242"/>
        <v>4.8525764976993076E-2</v>
      </c>
      <c r="P3873">
        <f t="shared" ca="1" si="243"/>
        <v>0.95263279442760584</v>
      </c>
      <c r="Q3873">
        <f ca="1">EXP(-'Vasicek Examples'!$D$4*N3873+'Vasicek Examples'!$E$4)</f>
        <v>0.95216589491766523</v>
      </c>
      <c r="R3873">
        <f ca="1">MAX(Q3873-'Vasicek Examples'!$B$8,0)</f>
        <v>0</v>
      </c>
      <c r="S3873">
        <f t="shared" ca="1" si="244"/>
        <v>0</v>
      </c>
    </row>
    <row r="3874" spans="1:19" x14ac:dyDescent="0.2">
      <c r="A3874">
        <f t="shared" si="245"/>
        <v>3870</v>
      </c>
      <c r="B3874">
        <f>'Vasicek Examples'!$B$4</f>
        <v>5.2999999999999999E-2</v>
      </c>
      <c r="C3874">
        <f ca="1">B3874*EXP(-'Vasicek Examples'!$B$1/12)+(1-EXP(-'Vasicek Examples'!$B$1/12))*'Vasicek Examples'!$B$2+SQRT('Vasicek Examples'!$B$3^2/2/'Vasicek Examples'!$B$1*(1-EXP(-2*'Vasicek Examples'!$B$1/12)))*NORMSINV(RAND())</f>
        <v>5.272560245606437E-2</v>
      </c>
      <c r="D3874">
        <f ca="1">C3874*EXP(-'Vasicek Examples'!$B$1/12)+(1-EXP(-'Vasicek Examples'!$B$1/12))*'Vasicek Examples'!$B$2+SQRT('Vasicek Examples'!$B$3^2/2/'Vasicek Examples'!$B$1*(1-EXP(-2*'Vasicek Examples'!$B$1/12)))*NORMSINV(RAND())</f>
        <v>5.4309527056921145E-2</v>
      </c>
      <c r="E3874">
        <f ca="1">D3874*EXP(-'Vasicek Examples'!$B$1/12)+(1-EXP(-'Vasicek Examples'!$B$1/12))*'Vasicek Examples'!$B$2+SQRT('Vasicek Examples'!$B$3^2/2/'Vasicek Examples'!$B$1*(1-EXP(-2*'Vasicek Examples'!$B$1/12)))*NORMSINV(RAND())</f>
        <v>4.5363499861066525E-2</v>
      </c>
      <c r="F3874">
        <f ca="1">E3874*EXP(-'Vasicek Examples'!$B$1/12)+(1-EXP(-'Vasicek Examples'!$B$1/12))*'Vasicek Examples'!$B$2+SQRT('Vasicek Examples'!$B$3^2/2/'Vasicek Examples'!$B$1*(1-EXP(-2*'Vasicek Examples'!$B$1/12)))*NORMSINV(RAND())</f>
        <v>4.509899037706154E-2</v>
      </c>
      <c r="G3874">
        <f ca="1">F3874*EXP(-'Vasicek Examples'!$B$1/12)+(1-EXP(-'Vasicek Examples'!$B$1/12))*'Vasicek Examples'!$B$2+SQRT('Vasicek Examples'!$B$3^2/2/'Vasicek Examples'!$B$1*(1-EXP(-2*'Vasicek Examples'!$B$1/12)))*NORMSINV(RAND())</f>
        <v>4.085062905352084E-2</v>
      </c>
      <c r="H3874">
        <f ca="1">G3874*EXP(-'Vasicek Examples'!$B$1/12)+(1-EXP(-'Vasicek Examples'!$B$1/12))*'Vasicek Examples'!$B$2+SQRT('Vasicek Examples'!$B$3^2/2/'Vasicek Examples'!$B$1*(1-EXP(-2*'Vasicek Examples'!$B$1/12)))*NORMSINV(RAND())</f>
        <v>4.1565945766279436E-2</v>
      </c>
      <c r="I3874">
        <f ca="1">H3874*EXP(-'Vasicek Examples'!$B$1/12)+(1-EXP(-'Vasicek Examples'!$B$1/12))*'Vasicek Examples'!$B$2+SQRT('Vasicek Examples'!$B$3^2/2/'Vasicek Examples'!$B$1*(1-EXP(-2*'Vasicek Examples'!$B$1/12)))*NORMSINV(RAND())</f>
        <v>3.723980771122945E-2</v>
      </c>
      <c r="J3874">
        <f ca="1">I3874*EXP(-'Vasicek Examples'!$B$1/12)+(1-EXP(-'Vasicek Examples'!$B$1/12))*'Vasicek Examples'!$B$2+SQRT('Vasicek Examples'!$B$3^2/2/'Vasicek Examples'!$B$1*(1-EXP(-2*'Vasicek Examples'!$B$1/12)))*NORMSINV(RAND())</f>
        <v>3.2608212900976173E-2</v>
      </c>
      <c r="K3874">
        <f ca="1">J3874*EXP(-'Vasicek Examples'!$B$1/12)+(1-EXP(-'Vasicek Examples'!$B$1/12))*'Vasicek Examples'!$B$2+SQRT('Vasicek Examples'!$B$3^2/2/'Vasicek Examples'!$B$1*(1-EXP(-2*'Vasicek Examples'!$B$1/12)))*NORMSINV(RAND())</f>
        <v>4.1000748515872938E-2</v>
      </c>
      <c r="L3874">
        <f ca="1">K3874*EXP(-'Vasicek Examples'!$B$1/12)+(1-EXP(-'Vasicek Examples'!$B$1/12))*'Vasicek Examples'!$B$2+SQRT('Vasicek Examples'!$B$3^2/2/'Vasicek Examples'!$B$1*(1-EXP(-2*'Vasicek Examples'!$B$1/12)))*NORMSINV(RAND())</f>
        <v>3.6401096647779865E-2</v>
      </c>
      <c r="M3874">
        <f ca="1">L3874*EXP(-'Vasicek Examples'!$B$1/12)+(1-EXP(-'Vasicek Examples'!$B$1/12))*'Vasicek Examples'!$B$2+SQRT('Vasicek Examples'!$B$3^2/2/'Vasicek Examples'!$B$1*(1-EXP(-2*'Vasicek Examples'!$B$1/12)))*NORMSINV(RAND())</f>
        <v>3.5950785046593318E-2</v>
      </c>
      <c r="N3874">
        <f ca="1">M3874*EXP(-'Vasicek Examples'!$B$1/12)+(1-EXP(-'Vasicek Examples'!$B$1/12))*'Vasicek Examples'!$B$2+SQRT('Vasicek Examples'!$B$3^2/2/'Vasicek Examples'!$B$1*(1-EXP(-2*'Vasicek Examples'!$B$1/12)))*NORMSINV(RAND())</f>
        <v>3.8635195295944169E-2</v>
      </c>
      <c r="O3874">
        <f t="shared" ca="1" si="242"/>
        <v>3.8005803484442123E-2</v>
      </c>
      <c r="P3874">
        <f t="shared" ca="1" si="243"/>
        <v>0.96270735381783712</v>
      </c>
      <c r="Q3874">
        <f ca="1">EXP(-'Vasicek Examples'!$D$4*N3874+'Vasicek Examples'!$E$4)</f>
        <v>0.96391826565169325</v>
      </c>
      <c r="R3874">
        <f ca="1">MAX(Q3874-'Vasicek Examples'!$B$8,0)</f>
        <v>3.2222839475800624E-3</v>
      </c>
      <c r="S3874">
        <f t="shared" ca="1" si="244"/>
        <v>3.1021164524244961E-3</v>
      </c>
    </row>
    <row r="3875" spans="1:19" x14ac:dyDescent="0.2">
      <c r="A3875">
        <f t="shared" si="245"/>
        <v>3871</v>
      </c>
      <c r="B3875">
        <f>'Vasicek Examples'!$B$4</f>
        <v>5.2999999999999999E-2</v>
      </c>
      <c r="C3875">
        <f ca="1">B3875*EXP(-'Vasicek Examples'!$B$1/12)+(1-EXP(-'Vasicek Examples'!$B$1/12))*'Vasicek Examples'!$B$2+SQRT('Vasicek Examples'!$B$3^2/2/'Vasicek Examples'!$B$1*(1-EXP(-2*'Vasicek Examples'!$B$1/12)))*NORMSINV(RAND())</f>
        <v>5.3091989427602931E-2</v>
      </c>
      <c r="D3875">
        <f ca="1">C3875*EXP(-'Vasicek Examples'!$B$1/12)+(1-EXP(-'Vasicek Examples'!$B$1/12))*'Vasicek Examples'!$B$2+SQRT('Vasicek Examples'!$B$3^2/2/'Vasicek Examples'!$B$1*(1-EXP(-2*'Vasicek Examples'!$B$1/12)))*NORMSINV(RAND())</f>
        <v>4.7281517547305911E-2</v>
      </c>
      <c r="E3875">
        <f ca="1">D3875*EXP(-'Vasicek Examples'!$B$1/12)+(1-EXP(-'Vasicek Examples'!$B$1/12))*'Vasicek Examples'!$B$2+SQRT('Vasicek Examples'!$B$3^2/2/'Vasicek Examples'!$B$1*(1-EXP(-2*'Vasicek Examples'!$B$1/12)))*NORMSINV(RAND())</f>
        <v>5.3136828346615018E-2</v>
      </c>
      <c r="F3875">
        <f ca="1">E3875*EXP(-'Vasicek Examples'!$B$1/12)+(1-EXP(-'Vasicek Examples'!$B$1/12))*'Vasicek Examples'!$B$2+SQRT('Vasicek Examples'!$B$3^2/2/'Vasicek Examples'!$B$1*(1-EXP(-2*'Vasicek Examples'!$B$1/12)))*NORMSINV(RAND())</f>
        <v>4.8462498936127571E-2</v>
      </c>
      <c r="G3875">
        <f ca="1">F3875*EXP(-'Vasicek Examples'!$B$1/12)+(1-EXP(-'Vasicek Examples'!$B$1/12))*'Vasicek Examples'!$B$2+SQRT('Vasicek Examples'!$B$3^2/2/'Vasicek Examples'!$B$1*(1-EXP(-2*'Vasicek Examples'!$B$1/12)))*NORMSINV(RAND())</f>
        <v>4.8378154248641989E-2</v>
      </c>
      <c r="H3875">
        <f ca="1">G3875*EXP(-'Vasicek Examples'!$B$1/12)+(1-EXP(-'Vasicek Examples'!$B$1/12))*'Vasicek Examples'!$B$2+SQRT('Vasicek Examples'!$B$3^2/2/'Vasicek Examples'!$B$1*(1-EXP(-2*'Vasicek Examples'!$B$1/12)))*NORMSINV(RAND())</f>
        <v>4.501988778360181E-2</v>
      </c>
      <c r="I3875">
        <f ca="1">H3875*EXP(-'Vasicek Examples'!$B$1/12)+(1-EXP(-'Vasicek Examples'!$B$1/12))*'Vasicek Examples'!$B$2+SQRT('Vasicek Examples'!$B$3^2/2/'Vasicek Examples'!$B$1*(1-EXP(-2*'Vasicek Examples'!$B$1/12)))*NORMSINV(RAND())</f>
        <v>4.5320948525337336E-2</v>
      </c>
      <c r="J3875">
        <f ca="1">I3875*EXP(-'Vasicek Examples'!$B$1/12)+(1-EXP(-'Vasicek Examples'!$B$1/12))*'Vasicek Examples'!$B$2+SQRT('Vasicek Examples'!$B$3^2/2/'Vasicek Examples'!$B$1*(1-EXP(-2*'Vasicek Examples'!$B$1/12)))*NORMSINV(RAND())</f>
        <v>4.8807259001809739E-2</v>
      </c>
      <c r="K3875">
        <f ca="1">J3875*EXP(-'Vasicek Examples'!$B$1/12)+(1-EXP(-'Vasicek Examples'!$B$1/12))*'Vasicek Examples'!$B$2+SQRT('Vasicek Examples'!$B$3^2/2/'Vasicek Examples'!$B$1*(1-EXP(-2*'Vasicek Examples'!$B$1/12)))*NORMSINV(RAND())</f>
        <v>4.9191266994908896E-2</v>
      </c>
      <c r="L3875">
        <f ca="1">K3875*EXP(-'Vasicek Examples'!$B$1/12)+(1-EXP(-'Vasicek Examples'!$B$1/12))*'Vasicek Examples'!$B$2+SQRT('Vasicek Examples'!$B$3^2/2/'Vasicek Examples'!$B$1*(1-EXP(-2*'Vasicek Examples'!$B$1/12)))*NORMSINV(RAND())</f>
        <v>5.1502890462424393E-2</v>
      </c>
      <c r="M3875">
        <f ca="1">L3875*EXP(-'Vasicek Examples'!$B$1/12)+(1-EXP(-'Vasicek Examples'!$B$1/12))*'Vasicek Examples'!$B$2+SQRT('Vasicek Examples'!$B$3^2/2/'Vasicek Examples'!$B$1*(1-EXP(-2*'Vasicek Examples'!$B$1/12)))*NORMSINV(RAND())</f>
        <v>4.8381997375601268E-2</v>
      </c>
      <c r="N3875">
        <f ca="1">M3875*EXP(-'Vasicek Examples'!$B$1/12)+(1-EXP(-'Vasicek Examples'!$B$1/12))*'Vasicek Examples'!$B$2+SQRT('Vasicek Examples'!$B$3^2/2/'Vasicek Examples'!$B$1*(1-EXP(-2*'Vasicek Examples'!$B$1/12)))*NORMSINV(RAND())</f>
        <v>4.538695561520293E-2</v>
      </c>
      <c r="O3875">
        <f t="shared" ca="1" si="242"/>
        <v>4.4560226811981407E-2</v>
      </c>
      <c r="P3875">
        <f t="shared" ca="1" si="243"/>
        <v>0.95641799635215141</v>
      </c>
      <c r="Q3875">
        <f ca="1">EXP(-'Vasicek Examples'!$D$4*N3875+'Vasicek Examples'!$E$4)</f>
        <v>0.95881033633215351</v>
      </c>
      <c r="R3875">
        <f ca="1">MAX(Q3875-'Vasicek Examples'!$B$8,0)</f>
        <v>0</v>
      </c>
      <c r="S3875">
        <f t="shared" ca="1" si="244"/>
        <v>0</v>
      </c>
    </row>
    <row r="3876" spans="1:19" x14ac:dyDescent="0.2">
      <c r="A3876">
        <f t="shared" si="245"/>
        <v>3872</v>
      </c>
      <c r="B3876">
        <f>'Vasicek Examples'!$B$4</f>
        <v>5.2999999999999999E-2</v>
      </c>
      <c r="C3876">
        <f ca="1">B3876*EXP(-'Vasicek Examples'!$B$1/12)+(1-EXP(-'Vasicek Examples'!$B$1/12))*'Vasicek Examples'!$B$2+SQRT('Vasicek Examples'!$B$3^2/2/'Vasicek Examples'!$B$1*(1-EXP(-2*'Vasicek Examples'!$B$1/12)))*NORMSINV(RAND())</f>
        <v>4.8477107418051328E-2</v>
      </c>
      <c r="D3876">
        <f ca="1">C3876*EXP(-'Vasicek Examples'!$B$1/12)+(1-EXP(-'Vasicek Examples'!$B$1/12))*'Vasicek Examples'!$B$2+SQRT('Vasicek Examples'!$B$3^2/2/'Vasicek Examples'!$B$1*(1-EXP(-2*'Vasicek Examples'!$B$1/12)))*NORMSINV(RAND())</f>
        <v>5.2484954803453013E-2</v>
      </c>
      <c r="E3876">
        <f ca="1">D3876*EXP(-'Vasicek Examples'!$B$1/12)+(1-EXP(-'Vasicek Examples'!$B$1/12))*'Vasicek Examples'!$B$2+SQRT('Vasicek Examples'!$B$3^2/2/'Vasicek Examples'!$B$1*(1-EXP(-2*'Vasicek Examples'!$B$1/12)))*NORMSINV(RAND())</f>
        <v>5.5088410033540099E-2</v>
      </c>
      <c r="F3876">
        <f ca="1">E3876*EXP(-'Vasicek Examples'!$B$1/12)+(1-EXP(-'Vasicek Examples'!$B$1/12))*'Vasicek Examples'!$B$2+SQRT('Vasicek Examples'!$B$3^2/2/'Vasicek Examples'!$B$1*(1-EXP(-2*'Vasicek Examples'!$B$1/12)))*NORMSINV(RAND())</f>
        <v>5.6832762796934409E-2</v>
      </c>
      <c r="G3876">
        <f ca="1">F3876*EXP(-'Vasicek Examples'!$B$1/12)+(1-EXP(-'Vasicek Examples'!$B$1/12))*'Vasicek Examples'!$B$2+SQRT('Vasicek Examples'!$B$3^2/2/'Vasicek Examples'!$B$1*(1-EXP(-2*'Vasicek Examples'!$B$1/12)))*NORMSINV(RAND())</f>
        <v>5.3202993711601809E-2</v>
      </c>
      <c r="H3876">
        <f ca="1">G3876*EXP(-'Vasicek Examples'!$B$1/12)+(1-EXP(-'Vasicek Examples'!$B$1/12))*'Vasicek Examples'!$B$2+SQRT('Vasicek Examples'!$B$3^2/2/'Vasicek Examples'!$B$1*(1-EXP(-2*'Vasicek Examples'!$B$1/12)))*NORMSINV(RAND())</f>
        <v>4.1921973179202751E-2</v>
      </c>
      <c r="I3876">
        <f ca="1">H3876*EXP(-'Vasicek Examples'!$B$1/12)+(1-EXP(-'Vasicek Examples'!$B$1/12))*'Vasicek Examples'!$B$2+SQRT('Vasicek Examples'!$B$3^2/2/'Vasicek Examples'!$B$1*(1-EXP(-2*'Vasicek Examples'!$B$1/12)))*NORMSINV(RAND())</f>
        <v>5.2149569661873597E-2</v>
      </c>
      <c r="J3876">
        <f ca="1">I3876*EXP(-'Vasicek Examples'!$B$1/12)+(1-EXP(-'Vasicek Examples'!$B$1/12))*'Vasicek Examples'!$B$2+SQRT('Vasicek Examples'!$B$3^2/2/'Vasicek Examples'!$B$1*(1-EXP(-2*'Vasicek Examples'!$B$1/12)))*NORMSINV(RAND())</f>
        <v>4.602425632830897E-2</v>
      </c>
      <c r="K3876">
        <f ca="1">J3876*EXP(-'Vasicek Examples'!$B$1/12)+(1-EXP(-'Vasicek Examples'!$B$1/12))*'Vasicek Examples'!$B$2+SQRT('Vasicek Examples'!$B$3^2/2/'Vasicek Examples'!$B$1*(1-EXP(-2*'Vasicek Examples'!$B$1/12)))*NORMSINV(RAND())</f>
        <v>4.7167737330212664E-2</v>
      </c>
      <c r="L3876">
        <f ca="1">K3876*EXP(-'Vasicek Examples'!$B$1/12)+(1-EXP(-'Vasicek Examples'!$B$1/12))*'Vasicek Examples'!$B$2+SQRT('Vasicek Examples'!$B$3^2/2/'Vasicek Examples'!$B$1*(1-EXP(-2*'Vasicek Examples'!$B$1/12)))*NORMSINV(RAND())</f>
        <v>4.4943430453997339E-2</v>
      </c>
      <c r="M3876">
        <f ca="1">L3876*EXP(-'Vasicek Examples'!$B$1/12)+(1-EXP(-'Vasicek Examples'!$B$1/12))*'Vasicek Examples'!$B$2+SQRT('Vasicek Examples'!$B$3^2/2/'Vasicek Examples'!$B$1*(1-EXP(-2*'Vasicek Examples'!$B$1/12)))*NORMSINV(RAND())</f>
        <v>4.6942118962027143E-2</v>
      </c>
      <c r="N3876">
        <f ca="1">M3876*EXP(-'Vasicek Examples'!$B$1/12)+(1-EXP(-'Vasicek Examples'!$B$1/12))*'Vasicek Examples'!$B$2+SQRT('Vasicek Examples'!$B$3^2/2/'Vasicek Examples'!$B$1*(1-EXP(-2*'Vasicek Examples'!$B$1/12)))*NORMSINV(RAND())</f>
        <v>4.7035445390332865E-2</v>
      </c>
      <c r="O3876">
        <f t="shared" ca="1" si="242"/>
        <v>4.5376206972111997E-2</v>
      </c>
      <c r="P3876">
        <f t="shared" ca="1" si="243"/>
        <v>0.95563789655859754</v>
      </c>
      <c r="Q3876">
        <f ca="1">EXP(-'Vasicek Examples'!$D$4*N3876+'Vasicek Examples'!$E$4)</f>
        <v>0.95756731611659651</v>
      </c>
      <c r="R3876">
        <f ca="1">MAX(Q3876-'Vasicek Examples'!$B$8,0)</f>
        <v>0</v>
      </c>
      <c r="S3876">
        <f t="shared" ca="1" si="244"/>
        <v>0</v>
      </c>
    </row>
    <row r="3877" spans="1:19" x14ac:dyDescent="0.2">
      <c r="A3877">
        <f t="shared" si="245"/>
        <v>3873</v>
      </c>
      <c r="B3877">
        <f>'Vasicek Examples'!$B$4</f>
        <v>5.2999999999999999E-2</v>
      </c>
      <c r="C3877">
        <f ca="1">B3877*EXP(-'Vasicek Examples'!$B$1/12)+(1-EXP(-'Vasicek Examples'!$B$1/12))*'Vasicek Examples'!$B$2+SQRT('Vasicek Examples'!$B$3^2/2/'Vasicek Examples'!$B$1*(1-EXP(-2*'Vasicek Examples'!$B$1/12)))*NORMSINV(RAND())</f>
        <v>5.6385101752991364E-2</v>
      </c>
      <c r="D3877">
        <f ca="1">C3877*EXP(-'Vasicek Examples'!$B$1/12)+(1-EXP(-'Vasicek Examples'!$B$1/12))*'Vasicek Examples'!$B$2+SQRT('Vasicek Examples'!$B$3^2/2/'Vasicek Examples'!$B$1*(1-EXP(-2*'Vasicek Examples'!$B$1/12)))*NORMSINV(RAND())</f>
        <v>5.8662119893809275E-2</v>
      </c>
      <c r="E3877">
        <f ca="1">D3877*EXP(-'Vasicek Examples'!$B$1/12)+(1-EXP(-'Vasicek Examples'!$B$1/12))*'Vasicek Examples'!$B$2+SQRT('Vasicek Examples'!$B$3^2/2/'Vasicek Examples'!$B$1*(1-EXP(-2*'Vasicek Examples'!$B$1/12)))*NORMSINV(RAND())</f>
        <v>5.681558182483068E-2</v>
      </c>
      <c r="F3877">
        <f ca="1">E3877*EXP(-'Vasicek Examples'!$B$1/12)+(1-EXP(-'Vasicek Examples'!$B$1/12))*'Vasicek Examples'!$B$2+SQRT('Vasicek Examples'!$B$3^2/2/'Vasicek Examples'!$B$1*(1-EXP(-2*'Vasicek Examples'!$B$1/12)))*NORMSINV(RAND())</f>
        <v>5.4142451623224841E-2</v>
      </c>
      <c r="G3877">
        <f ca="1">F3877*EXP(-'Vasicek Examples'!$B$1/12)+(1-EXP(-'Vasicek Examples'!$B$1/12))*'Vasicek Examples'!$B$2+SQRT('Vasicek Examples'!$B$3^2/2/'Vasicek Examples'!$B$1*(1-EXP(-2*'Vasicek Examples'!$B$1/12)))*NORMSINV(RAND())</f>
        <v>5.8010835287133591E-2</v>
      </c>
      <c r="H3877">
        <f ca="1">G3877*EXP(-'Vasicek Examples'!$B$1/12)+(1-EXP(-'Vasicek Examples'!$B$1/12))*'Vasicek Examples'!$B$2+SQRT('Vasicek Examples'!$B$3^2/2/'Vasicek Examples'!$B$1*(1-EXP(-2*'Vasicek Examples'!$B$1/12)))*NORMSINV(RAND())</f>
        <v>4.9180425595455386E-2</v>
      </c>
      <c r="I3877">
        <f ca="1">H3877*EXP(-'Vasicek Examples'!$B$1/12)+(1-EXP(-'Vasicek Examples'!$B$1/12))*'Vasicek Examples'!$B$2+SQRT('Vasicek Examples'!$B$3^2/2/'Vasicek Examples'!$B$1*(1-EXP(-2*'Vasicek Examples'!$B$1/12)))*NORMSINV(RAND())</f>
        <v>4.7312148440148638E-2</v>
      </c>
      <c r="J3877">
        <f ca="1">I3877*EXP(-'Vasicek Examples'!$B$1/12)+(1-EXP(-'Vasicek Examples'!$B$1/12))*'Vasicek Examples'!$B$2+SQRT('Vasicek Examples'!$B$3^2/2/'Vasicek Examples'!$B$1*(1-EXP(-2*'Vasicek Examples'!$B$1/12)))*NORMSINV(RAND())</f>
        <v>6.0272899326885572E-2</v>
      </c>
      <c r="K3877">
        <f ca="1">J3877*EXP(-'Vasicek Examples'!$B$1/12)+(1-EXP(-'Vasicek Examples'!$B$1/12))*'Vasicek Examples'!$B$2+SQRT('Vasicek Examples'!$B$3^2/2/'Vasicek Examples'!$B$1*(1-EXP(-2*'Vasicek Examples'!$B$1/12)))*NORMSINV(RAND())</f>
        <v>5.8559941305688958E-2</v>
      </c>
      <c r="L3877">
        <f ca="1">K3877*EXP(-'Vasicek Examples'!$B$1/12)+(1-EXP(-'Vasicek Examples'!$B$1/12))*'Vasicek Examples'!$B$2+SQRT('Vasicek Examples'!$B$3^2/2/'Vasicek Examples'!$B$1*(1-EXP(-2*'Vasicek Examples'!$B$1/12)))*NORMSINV(RAND())</f>
        <v>5.90913168123691E-2</v>
      </c>
      <c r="M3877">
        <f ca="1">L3877*EXP(-'Vasicek Examples'!$B$1/12)+(1-EXP(-'Vasicek Examples'!$B$1/12))*'Vasicek Examples'!$B$2+SQRT('Vasicek Examples'!$B$3^2/2/'Vasicek Examples'!$B$1*(1-EXP(-2*'Vasicek Examples'!$B$1/12)))*NORMSINV(RAND())</f>
        <v>5.2600106468320293E-2</v>
      </c>
      <c r="N3877">
        <f ca="1">M3877*EXP(-'Vasicek Examples'!$B$1/12)+(1-EXP(-'Vasicek Examples'!$B$1/12))*'Vasicek Examples'!$B$2+SQRT('Vasicek Examples'!$B$3^2/2/'Vasicek Examples'!$B$1*(1-EXP(-2*'Vasicek Examples'!$B$1/12)))*NORMSINV(RAND())</f>
        <v>4.9572148289869132E-2</v>
      </c>
      <c r="O3877">
        <f t="shared" ca="1" si="242"/>
        <v>5.0635537633274712E-2</v>
      </c>
      <c r="P3877">
        <f t="shared" ca="1" si="243"/>
        <v>0.95062507446750222</v>
      </c>
      <c r="Q3877">
        <f ca="1">EXP(-'Vasicek Examples'!$D$4*N3877+'Vasicek Examples'!$E$4)</f>
        <v>0.95565769851655302</v>
      </c>
      <c r="R3877">
        <f ca="1">MAX(Q3877-'Vasicek Examples'!$B$8,0)</f>
        <v>0</v>
      </c>
      <c r="S3877">
        <f t="shared" ca="1" si="244"/>
        <v>0</v>
      </c>
    </row>
    <row r="3878" spans="1:19" x14ac:dyDescent="0.2">
      <c r="A3878">
        <f t="shared" si="245"/>
        <v>3874</v>
      </c>
      <c r="B3878">
        <f>'Vasicek Examples'!$B$4</f>
        <v>5.2999999999999999E-2</v>
      </c>
      <c r="C3878">
        <f ca="1">B3878*EXP(-'Vasicek Examples'!$B$1/12)+(1-EXP(-'Vasicek Examples'!$B$1/12))*'Vasicek Examples'!$B$2+SQRT('Vasicek Examples'!$B$3^2/2/'Vasicek Examples'!$B$1*(1-EXP(-2*'Vasicek Examples'!$B$1/12)))*NORMSINV(RAND())</f>
        <v>4.4273843184882089E-2</v>
      </c>
      <c r="D3878">
        <f ca="1">C3878*EXP(-'Vasicek Examples'!$B$1/12)+(1-EXP(-'Vasicek Examples'!$B$1/12))*'Vasicek Examples'!$B$2+SQRT('Vasicek Examples'!$B$3^2/2/'Vasicek Examples'!$B$1*(1-EXP(-2*'Vasicek Examples'!$B$1/12)))*NORMSINV(RAND())</f>
        <v>2.9196725908195886E-2</v>
      </c>
      <c r="E3878">
        <f ca="1">D3878*EXP(-'Vasicek Examples'!$B$1/12)+(1-EXP(-'Vasicek Examples'!$B$1/12))*'Vasicek Examples'!$B$2+SQRT('Vasicek Examples'!$B$3^2/2/'Vasicek Examples'!$B$1*(1-EXP(-2*'Vasicek Examples'!$B$1/12)))*NORMSINV(RAND())</f>
        <v>3.5231535871718594E-2</v>
      </c>
      <c r="F3878">
        <f ca="1">E3878*EXP(-'Vasicek Examples'!$B$1/12)+(1-EXP(-'Vasicek Examples'!$B$1/12))*'Vasicek Examples'!$B$2+SQRT('Vasicek Examples'!$B$3^2/2/'Vasicek Examples'!$B$1*(1-EXP(-2*'Vasicek Examples'!$B$1/12)))*NORMSINV(RAND())</f>
        <v>3.08417902952598E-2</v>
      </c>
      <c r="G3878">
        <f ca="1">F3878*EXP(-'Vasicek Examples'!$B$1/12)+(1-EXP(-'Vasicek Examples'!$B$1/12))*'Vasicek Examples'!$B$2+SQRT('Vasicek Examples'!$B$3^2/2/'Vasicek Examples'!$B$1*(1-EXP(-2*'Vasicek Examples'!$B$1/12)))*NORMSINV(RAND())</f>
        <v>2.7949932681417409E-2</v>
      </c>
      <c r="H3878">
        <f ca="1">G3878*EXP(-'Vasicek Examples'!$B$1/12)+(1-EXP(-'Vasicek Examples'!$B$1/12))*'Vasicek Examples'!$B$2+SQRT('Vasicek Examples'!$B$3^2/2/'Vasicek Examples'!$B$1*(1-EXP(-2*'Vasicek Examples'!$B$1/12)))*NORMSINV(RAND())</f>
        <v>2.8531901575808285E-2</v>
      </c>
      <c r="I3878">
        <f ca="1">H3878*EXP(-'Vasicek Examples'!$B$1/12)+(1-EXP(-'Vasicek Examples'!$B$1/12))*'Vasicek Examples'!$B$2+SQRT('Vasicek Examples'!$B$3^2/2/'Vasicek Examples'!$B$1*(1-EXP(-2*'Vasicek Examples'!$B$1/12)))*NORMSINV(RAND())</f>
        <v>2.3629987837561189E-2</v>
      </c>
      <c r="J3878">
        <f ca="1">I3878*EXP(-'Vasicek Examples'!$B$1/12)+(1-EXP(-'Vasicek Examples'!$B$1/12))*'Vasicek Examples'!$B$2+SQRT('Vasicek Examples'!$B$3^2/2/'Vasicek Examples'!$B$1*(1-EXP(-2*'Vasicek Examples'!$B$1/12)))*NORMSINV(RAND())</f>
        <v>2.4889795690454103E-2</v>
      </c>
      <c r="K3878">
        <f ca="1">J3878*EXP(-'Vasicek Examples'!$B$1/12)+(1-EXP(-'Vasicek Examples'!$B$1/12))*'Vasicek Examples'!$B$2+SQRT('Vasicek Examples'!$B$3^2/2/'Vasicek Examples'!$B$1*(1-EXP(-2*'Vasicek Examples'!$B$1/12)))*NORMSINV(RAND())</f>
        <v>2.1066742259272218E-2</v>
      </c>
      <c r="L3878">
        <f ca="1">K3878*EXP(-'Vasicek Examples'!$B$1/12)+(1-EXP(-'Vasicek Examples'!$B$1/12))*'Vasicek Examples'!$B$2+SQRT('Vasicek Examples'!$B$3^2/2/'Vasicek Examples'!$B$1*(1-EXP(-2*'Vasicek Examples'!$B$1/12)))*NORMSINV(RAND())</f>
        <v>2.5459397210758801E-2</v>
      </c>
      <c r="M3878">
        <f ca="1">L3878*EXP(-'Vasicek Examples'!$B$1/12)+(1-EXP(-'Vasicek Examples'!$B$1/12))*'Vasicek Examples'!$B$2+SQRT('Vasicek Examples'!$B$3^2/2/'Vasicek Examples'!$B$1*(1-EXP(-2*'Vasicek Examples'!$B$1/12)))*NORMSINV(RAND())</f>
        <v>3.2271229770057398E-2</v>
      </c>
      <c r="N3878">
        <f ca="1">M3878*EXP(-'Vasicek Examples'!$B$1/12)+(1-EXP(-'Vasicek Examples'!$B$1/12))*'Vasicek Examples'!$B$2+SQRT('Vasicek Examples'!$B$3^2/2/'Vasicek Examples'!$B$1*(1-EXP(-2*'Vasicek Examples'!$B$1/12)))*NORMSINV(RAND())</f>
        <v>3.5493286690496978E-2</v>
      </c>
      <c r="O3878">
        <f t="shared" ca="1" si="242"/>
        <v>2.6579383669849434E-2</v>
      </c>
      <c r="P3878">
        <f t="shared" ca="1" si="243"/>
        <v>0.97377073927234026</v>
      </c>
      <c r="Q3878">
        <f ca="1">EXP(-'Vasicek Examples'!$D$4*N3878+'Vasicek Examples'!$E$4)</f>
        <v>0.96630449210218439</v>
      </c>
      <c r="R3878">
        <f ca="1">MAX(Q3878-'Vasicek Examples'!$B$8,0)</f>
        <v>5.6085103980711981E-3</v>
      </c>
      <c r="S3878">
        <f t="shared" ca="1" si="244"/>
        <v>5.4614033165463977E-3</v>
      </c>
    </row>
    <row r="3879" spans="1:19" x14ac:dyDescent="0.2">
      <c r="A3879">
        <f t="shared" si="245"/>
        <v>3875</v>
      </c>
      <c r="B3879">
        <f>'Vasicek Examples'!$B$4</f>
        <v>5.2999999999999999E-2</v>
      </c>
      <c r="C3879">
        <f ca="1">B3879*EXP(-'Vasicek Examples'!$B$1/12)+(1-EXP(-'Vasicek Examples'!$B$1/12))*'Vasicek Examples'!$B$2+SQRT('Vasicek Examples'!$B$3^2/2/'Vasicek Examples'!$B$1*(1-EXP(-2*'Vasicek Examples'!$B$1/12)))*NORMSINV(RAND())</f>
        <v>5.7381076769615805E-2</v>
      </c>
      <c r="D3879">
        <f ca="1">C3879*EXP(-'Vasicek Examples'!$B$1/12)+(1-EXP(-'Vasicek Examples'!$B$1/12))*'Vasicek Examples'!$B$2+SQRT('Vasicek Examples'!$B$3^2/2/'Vasicek Examples'!$B$1*(1-EXP(-2*'Vasicek Examples'!$B$1/12)))*NORMSINV(RAND())</f>
        <v>5.7787419783535257E-2</v>
      </c>
      <c r="E3879">
        <f ca="1">D3879*EXP(-'Vasicek Examples'!$B$1/12)+(1-EXP(-'Vasicek Examples'!$B$1/12))*'Vasicek Examples'!$B$2+SQRT('Vasicek Examples'!$B$3^2/2/'Vasicek Examples'!$B$1*(1-EXP(-2*'Vasicek Examples'!$B$1/12)))*NORMSINV(RAND())</f>
        <v>6.3434947129113739E-2</v>
      </c>
      <c r="F3879">
        <f ca="1">E3879*EXP(-'Vasicek Examples'!$B$1/12)+(1-EXP(-'Vasicek Examples'!$B$1/12))*'Vasicek Examples'!$B$2+SQRT('Vasicek Examples'!$B$3^2/2/'Vasicek Examples'!$B$1*(1-EXP(-2*'Vasicek Examples'!$B$1/12)))*NORMSINV(RAND())</f>
        <v>6.8267788407424687E-2</v>
      </c>
      <c r="G3879">
        <f ca="1">F3879*EXP(-'Vasicek Examples'!$B$1/12)+(1-EXP(-'Vasicek Examples'!$B$1/12))*'Vasicek Examples'!$B$2+SQRT('Vasicek Examples'!$B$3^2/2/'Vasicek Examples'!$B$1*(1-EXP(-2*'Vasicek Examples'!$B$1/12)))*NORMSINV(RAND())</f>
        <v>7.0272034087699067E-2</v>
      </c>
      <c r="H3879">
        <f ca="1">G3879*EXP(-'Vasicek Examples'!$B$1/12)+(1-EXP(-'Vasicek Examples'!$B$1/12))*'Vasicek Examples'!$B$2+SQRT('Vasicek Examples'!$B$3^2/2/'Vasicek Examples'!$B$1*(1-EXP(-2*'Vasicek Examples'!$B$1/12)))*NORMSINV(RAND())</f>
        <v>7.2021162475911449E-2</v>
      </c>
      <c r="I3879">
        <f ca="1">H3879*EXP(-'Vasicek Examples'!$B$1/12)+(1-EXP(-'Vasicek Examples'!$B$1/12))*'Vasicek Examples'!$B$2+SQRT('Vasicek Examples'!$B$3^2/2/'Vasicek Examples'!$B$1*(1-EXP(-2*'Vasicek Examples'!$B$1/12)))*NORMSINV(RAND())</f>
        <v>6.9073311290661882E-2</v>
      </c>
      <c r="J3879">
        <f ca="1">I3879*EXP(-'Vasicek Examples'!$B$1/12)+(1-EXP(-'Vasicek Examples'!$B$1/12))*'Vasicek Examples'!$B$2+SQRT('Vasicek Examples'!$B$3^2/2/'Vasicek Examples'!$B$1*(1-EXP(-2*'Vasicek Examples'!$B$1/12)))*NORMSINV(RAND())</f>
        <v>7.3330707208919391E-2</v>
      </c>
      <c r="K3879">
        <f ca="1">J3879*EXP(-'Vasicek Examples'!$B$1/12)+(1-EXP(-'Vasicek Examples'!$B$1/12))*'Vasicek Examples'!$B$2+SQRT('Vasicek Examples'!$B$3^2/2/'Vasicek Examples'!$B$1*(1-EXP(-2*'Vasicek Examples'!$B$1/12)))*NORMSINV(RAND())</f>
        <v>7.2213584374832981E-2</v>
      </c>
      <c r="L3879">
        <f ca="1">K3879*EXP(-'Vasicek Examples'!$B$1/12)+(1-EXP(-'Vasicek Examples'!$B$1/12))*'Vasicek Examples'!$B$2+SQRT('Vasicek Examples'!$B$3^2/2/'Vasicek Examples'!$B$1*(1-EXP(-2*'Vasicek Examples'!$B$1/12)))*NORMSINV(RAND())</f>
        <v>7.7609761830535362E-2</v>
      </c>
      <c r="M3879">
        <f ca="1">L3879*EXP(-'Vasicek Examples'!$B$1/12)+(1-EXP(-'Vasicek Examples'!$B$1/12))*'Vasicek Examples'!$B$2+SQRT('Vasicek Examples'!$B$3^2/2/'Vasicek Examples'!$B$1*(1-EXP(-2*'Vasicek Examples'!$B$1/12)))*NORMSINV(RAND())</f>
        <v>7.3654807235937633E-2</v>
      </c>
      <c r="N3879">
        <f ca="1">M3879*EXP(-'Vasicek Examples'!$B$1/12)+(1-EXP(-'Vasicek Examples'!$B$1/12))*'Vasicek Examples'!$B$2+SQRT('Vasicek Examples'!$B$3^2/2/'Vasicek Examples'!$B$1*(1-EXP(-2*'Vasicek Examples'!$B$1/12)))*NORMSINV(RAND())</f>
        <v>6.6558172499230087E-2</v>
      </c>
      <c r="O3879">
        <f t="shared" ca="1" si="242"/>
        <v>6.3302929038249536E-2</v>
      </c>
      <c r="P3879">
        <f t="shared" ca="1" si="243"/>
        <v>0.93865908352287242</v>
      </c>
      <c r="Q3879">
        <f ca="1">EXP(-'Vasicek Examples'!$D$4*N3879+'Vasicek Examples'!$E$4)</f>
        <v>0.94296845800364903</v>
      </c>
      <c r="R3879">
        <f ca="1">MAX(Q3879-'Vasicek Examples'!$B$8,0)</f>
        <v>0</v>
      </c>
      <c r="S3879">
        <f t="shared" ca="1" si="244"/>
        <v>0</v>
      </c>
    </row>
    <row r="3880" spans="1:19" x14ac:dyDescent="0.2">
      <c r="A3880">
        <f t="shared" si="245"/>
        <v>3876</v>
      </c>
      <c r="B3880">
        <f>'Vasicek Examples'!$B$4</f>
        <v>5.2999999999999999E-2</v>
      </c>
      <c r="C3880">
        <f ca="1">B3880*EXP(-'Vasicek Examples'!$B$1/12)+(1-EXP(-'Vasicek Examples'!$B$1/12))*'Vasicek Examples'!$B$2+SQRT('Vasicek Examples'!$B$3^2/2/'Vasicek Examples'!$B$1*(1-EXP(-2*'Vasicek Examples'!$B$1/12)))*NORMSINV(RAND())</f>
        <v>4.1400886431800656E-2</v>
      </c>
      <c r="D3880">
        <f ca="1">C3880*EXP(-'Vasicek Examples'!$B$1/12)+(1-EXP(-'Vasicek Examples'!$B$1/12))*'Vasicek Examples'!$B$2+SQRT('Vasicek Examples'!$B$3^2/2/'Vasicek Examples'!$B$1*(1-EXP(-2*'Vasicek Examples'!$B$1/12)))*NORMSINV(RAND())</f>
        <v>3.736661931640451E-2</v>
      </c>
      <c r="E3880">
        <f ca="1">D3880*EXP(-'Vasicek Examples'!$B$1/12)+(1-EXP(-'Vasicek Examples'!$B$1/12))*'Vasicek Examples'!$B$2+SQRT('Vasicek Examples'!$B$3^2/2/'Vasicek Examples'!$B$1*(1-EXP(-2*'Vasicek Examples'!$B$1/12)))*NORMSINV(RAND())</f>
        <v>3.6343515592468421E-2</v>
      </c>
      <c r="F3880">
        <f ca="1">E3880*EXP(-'Vasicek Examples'!$B$1/12)+(1-EXP(-'Vasicek Examples'!$B$1/12))*'Vasicek Examples'!$B$2+SQRT('Vasicek Examples'!$B$3^2/2/'Vasicek Examples'!$B$1*(1-EXP(-2*'Vasicek Examples'!$B$1/12)))*NORMSINV(RAND())</f>
        <v>3.6659698150913057E-2</v>
      </c>
      <c r="G3880">
        <f ca="1">F3880*EXP(-'Vasicek Examples'!$B$1/12)+(1-EXP(-'Vasicek Examples'!$B$1/12))*'Vasicek Examples'!$B$2+SQRT('Vasicek Examples'!$B$3^2/2/'Vasicek Examples'!$B$1*(1-EXP(-2*'Vasicek Examples'!$B$1/12)))*NORMSINV(RAND())</f>
        <v>4.2170240803269331E-2</v>
      </c>
      <c r="H3880">
        <f ca="1">G3880*EXP(-'Vasicek Examples'!$B$1/12)+(1-EXP(-'Vasicek Examples'!$B$1/12))*'Vasicek Examples'!$B$2+SQRT('Vasicek Examples'!$B$3^2/2/'Vasicek Examples'!$B$1*(1-EXP(-2*'Vasicek Examples'!$B$1/12)))*NORMSINV(RAND())</f>
        <v>5.6693512386906925E-2</v>
      </c>
      <c r="I3880">
        <f ca="1">H3880*EXP(-'Vasicek Examples'!$B$1/12)+(1-EXP(-'Vasicek Examples'!$B$1/12))*'Vasicek Examples'!$B$2+SQRT('Vasicek Examples'!$B$3^2/2/'Vasicek Examples'!$B$1*(1-EXP(-2*'Vasicek Examples'!$B$1/12)))*NORMSINV(RAND())</f>
        <v>5.8737293726093508E-2</v>
      </c>
      <c r="J3880">
        <f ca="1">I3880*EXP(-'Vasicek Examples'!$B$1/12)+(1-EXP(-'Vasicek Examples'!$B$1/12))*'Vasicek Examples'!$B$2+SQRT('Vasicek Examples'!$B$3^2/2/'Vasicek Examples'!$B$1*(1-EXP(-2*'Vasicek Examples'!$B$1/12)))*NORMSINV(RAND())</f>
        <v>5.8919415139826278E-2</v>
      </c>
      <c r="K3880">
        <f ca="1">J3880*EXP(-'Vasicek Examples'!$B$1/12)+(1-EXP(-'Vasicek Examples'!$B$1/12))*'Vasicek Examples'!$B$2+SQRT('Vasicek Examples'!$B$3^2/2/'Vasicek Examples'!$B$1*(1-EXP(-2*'Vasicek Examples'!$B$1/12)))*NORMSINV(RAND())</f>
        <v>5.7639664253273555E-2</v>
      </c>
      <c r="L3880">
        <f ca="1">K3880*EXP(-'Vasicek Examples'!$B$1/12)+(1-EXP(-'Vasicek Examples'!$B$1/12))*'Vasicek Examples'!$B$2+SQRT('Vasicek Examples'!$B$3^2/2/'Vasicek Examples'!$B$1*(1-EXP(-2*'Vasicek Examples'!$B$1/12)))*NORMSINV(RAND())</f>
        <v>5.9847191105943005E-2</v>
      </c>
      <c r="M3880">
        <f ca="1">L3880*EXP(-'Vasicek Examples'!$B$1/12)+(1-EXP(-'Vasicek Examples'!$B$1/12))*'Vasicek Examples'!$B$2+SQRT('Vasicek Examples'!$B$3^2/2/'Vasicek Examples'!$B$1*(1-EXP(-2*'Vasicek Examples'!$B$1/12)))*NORMSINV(RAND())</f>
        <v>6.1829130992179335E-2</v>
      </c>
      <c r="N3880">
        <f ca="1">M3880*EXP(-'Vasicek Examples'!$B$1/12)+(1-EXP(-'Vasicek Examples'!$B$1/12))*'Vasicek Examples'!$B$2+SQRT('Vasicek Examples'!$B$3^2/2/'Vasicek Examples'!$B$1*(1-EXP(-2*'Vasicek Examples'!$B$1/12)))*NORMSINV(RAND())</f>
        <v>5.409320522762627E-2</v>
      </c>
      <c r="O3880">
        <f t="shared" ca="1" si="242"/>
        <v>4.6162777274749274E-2</v>
      </c>
      <c r="P3880">
        <f t="shared" ca="1" si="243"/>
        <v>0.95488651571475813</v>
      </c>
      <c r="Q3880">
        <f ca="1">EXP(-'Vasicek Examples'!$D$4*N3880+'Vasicek Examples'!$E$4)</f>
        <v>0.95226370587947085</v>
      </c>
      <c r="R3880">
        <f ca="1">MAX(Q3880-'Vasicek Examples'!$B$8,0)</f>
        <v>0</v>
      </c>
      <c r="S3880">
        <f t="shared" ca="1" si="244"/>
        <v>0</v>
      </c>
    </row>
    <row r="3881" spans="1:19" x14ac:dyDescent="0.2">
      <c r="A3881">
        <f t="shared" si="245"/>
        <v>3877</v>
      </c>
      <c r="B3881">
        <f>'Vasicek Examples'!$B$4</f>
        <v>5.2999999999999999E-2</v>
      </c>
      <c r="C3881">
        <f ca="1">B3881*EXP(-'Vasicek Examples'!$B$1/12)+(1-EXP(-'Vasicek Examples'!$B$1/12))*'Vasicek Examples'!$B$2+SQRT('Vasicek Examples'!$B$3^2/2/'Vasicek Examples'!$B$1*(1-EXP(-2*'Vasicek Examples'!$B$1/12)))*NORMSINV(RAND())</f>
        <v>6.1970804130304286E-2</v>
      </c>
      <c r="D3881">
        <f ca="1">C3881*EXP(-'Vasicek Examples'!$B$1/12)+(1-EXP(-'Vasicek Examples'!$B$1/12))*'Vasicek Examples'!$B$2+SQRT('Vasicek Examples'!$B$3^2/2/'Vasicek Examples'!$B$1*(1-EXP(-2*'Vasicek Examples'!$B$1/12)))*NORMSINV(RAND())</f>
        <v>6.6302161067089777E-2</v>
      </c>
      <c r="E3881">
        <f ca="1">D3881*EXP(-'Vasicek Examples'!$B$1/12)+(1-EXP(-'Vasicek Examples'!$B$1/12))*'Vasicek Examples'!$B$2+SQRT('Vasicek Examples'!$B$3^2/2/'Vasicek Examples'!$B$1*(1-EXP(-2*'Vasicek Examples'!$B$1/12)))*NORMSINV(RAND())</f>
        <v>6.2855568975296552E-2</v>
      </c>
      <c r="F3881">
        <f ca="1">E3881*EXP(-'Vasicek Examples'!$B$1/12)+(1-EXP(-'Vasicek Examples'!$B$1/12))*'Vasicek Examples'!$B$2+SQRT('Vasicek Examples'!$B$3^2/2/'Vasicek Examples'!$B$1*(1-EXP(-2*'Vasicek Examples'!$B$1/12)))*NORMSINV(RAND())</f>
        <v>5.2980023397422471E-2</v>
      </c>
      <c r="G3881">
        <f ca="1">F3881*EXP(-'Vasicek Examples'!$B$1/12)+(1-EXP(-'Vasicek Examples'!$B$1/12))*'Vasicek Examples'!$B$2+SQRT('Vasicek Examples'!$B$3^2/2/'Vasicek Examples'!$B$1*(1-EXP(-2*'Vasicek Examples'!$B$1/12)))*NORMSINV(RAND())</f>
        <v>4.9434631234562307E-2</v>
      </c>
      <c r="H3881">
        <f ca="1">G3881*EXP(-'Vasicek Examples'!$B$1/12)+(1-EXP(-'Vasicek Examples'!$B$1/12))*'Vasicek Examples'!$B$2+SQRT('Vasicek Examples'!$B$3^2/2/'Vasicek Examples'!$B$1*(1-EXP(-2*'Vasicek Examples'!$B$1/12)))*NORMSINV(RAND())</f>
        <v>5.5008162300416011E-2</v>
      </c>
      <c r="I3881">
        <f ca="1">H3881*EXP(-'Vasicek Examples'!$B$1/12)+(1-EXP(-'Vasicek Examples'!$B$1/12))*'Vasicek Examples'!$B$2+SQRT('Vasicek Examples'!$B$3^2/2/'Vasicek Examples'!$B$1*(1-EXP(-2*'Vasicek Examples'!$B$1/12)))*NORMSINV(RAND())</f>
        <v>5.5516098620185812E-2</v>
      </c>
      <c r="J3881">
        <f ca="1">I3881*EXP(-'Vasicek Examples'!$B$1/12)+(1-EXP(-'Vasicek Examples'!$B$1/12))*'Vasicek Examples'!$B$2+SQRT('Vasicek Examples'!$B$3^2/2/'Vasicek Examples'!$B$1*(1-EXP(-2*'Vasicek Examples'!$B$1/12)))*NORMSINV(RAND())</f>
        <v>5.4996035471847206E-2</v>
      </c>
      <c r="K3881">
        <f ca="1">J3881*EXP(-'Vasicek Examples'!$B$1/12)+(1-EXP(-'Vasicek Examples'!$B$1/12))*'Vasicek Examples'!$B$2+SQRT('Vasicek Examples'!$B$3^2/2/'Vasicek Examples'!$B$1*(1-EXP(-2*'Vasicek Examples'!$B$1/12)))*NORMSINV(RAND())</f>
        <v>4.7813639965011014E-2</v>
      </c>
      <c r="L3881">
        <f ca="1">K3881*EXP(-'Vasicek Examples'!$B$1/12)+(1-EXP(-'Vasicek Examples'!$B$1/12))*'Vasicek Examples'!$B$2+SQRT('Vasicek Examples'!$B$3^2/2/'Vasicek Examples'!$B$1*(1-EXP(-2*'Vasicek Examples'!$B$1/12)))*NORMSINV(RAND())</f>
        <v>5.3333109012986886E-2</v>
      </c>
      <c r="M3881">
        <f ca="1">L3881*EXP(-'Vasicek Examples'!$B$1/12)+(1-EXP(-'Vasicek Examples'!$B$1/12))*'Vasicek Examples'!$B$2+SQRT('Vasicek Examples'!$B$3^2/2/'Vasicek Examples'!$B$1*(1-EXP(-2*'Vasicek Examples'!$B$1/12)))*NORMSINV(RAND())</f>
        <v>5.4289828226983125E-2</v>
      </c>
      <c r="N3881">
        <f ca="1">M3881*EXP(-'Vasicek Examples'!$B$1/12)+(1-EXP(-'Vasicek Examples'!$B$1/12))*'Vasicek Examples'!$B$2+SQRT('Vasicek Examples'!$B$3^2/2/'Vasicek Examples'!$B$1*(1-EXP(-2*'Vasicek Examples'!$B$1/12)))*NORMSINV(RAND())</f>
        <v>5.1521642046255832E-2</v>
      </c>
      <c r="O3881">
        <f t="shared" ca="1" si="242"/>
        <v>5.0772956780006769E-2</v>
      </c>
      <c r="P3881">
        <f t="shared" ca="1" si="243"/>
        <v>0.95049444935630811</v>
      </c>
      <c r="Q3881">
        <f ca="1">EXP(-'Vasicek Examples'!$D$4*N3881+'Vasicek Examples'!$E$4)</f>
        <v>0.95419271744227552</v>
      </c>
      <c r="R3881">
        <f ca="1">MAX(Q3881-'Vasicek Examples'!$B$8,0)</f>
        <v>0</v>
      </c>
      <c r="S3881">
        <f t="shared" ca="1" si="244"/>
        <v>0</v>
      </c>
    </row>
    <row r="3882" spans="1:19" x14ac:dyDescent="0.2">
      <c r="A3882">
        <f t="shared" si="245"/>
        <v>3878</v>
      </c>
      <c r="B3882">
        <f>'Vasicek Examples'!$B$4</f>
        <v>5.2999999999999999E-2</v>
      </c>
      <c r="C3882">
        <f ca="1">B3882*EXP(-'Vasicek Examples'!$B$1/12)+(1-EXP(-'Vasicek Examples'!$B$1/12))*'Vasicek Examples'!$B$2+SQRT('Vasicek Examples'!$B$3^2/2/'Vasicek Examples'!$B$1*(1-EXP(-2*'Vasicek Examples'!$B$1/12)))*NORMSINV(RAND())</f>
        <v>4.6620835480247376E-2</v>
      </c>
      <c r="D3882">
        <f ca="1">C3882*EXP(-'Vasicek Examples'!$B$1/12)+(1-EXP(-'Vasicek Examples'!$B$1/12))*'Vasicek Examples'!$B$2+SQRT('Vasicek Examples'!$B$3^2/2/'Vasicek Examples'!$B$1*(1-EXP(-2*'Vasicek Examples'!$B$1/12)))*NORMSINV(RAND())</f>
        <v>5.0767245713074428E-2</v>
      </c>
      <c r="E3882">
        <f ca="1">D3882*EXP(-'Vasicek Examples'!$B$1/12)+(1-EXP(-'Vasicek Examples'!$B$1/12))*'Vasicek Examples'!$B$2+SQRT('Vasicek Examples'!$B$3^2/2/'Vasicek Examples'!$B$1*(1-EXP(-2*'Vasicek Examples'!$B$1/12)))*NORMSINV(RAND())</f>
        <v>4.4972397898713254E-2</v>
      </c>
      <c r="F3882">
        <f ca="1">E3882*EXP(-'Vasicek Examples'!$B$1/12)+(1-EXP(-'Vasicek Examples'!$B$1/12))*'Vasicek Examples'!$B$2+SQRT('Vasicek Examples'!$B$3^2/2/'Vasicek Examples'!$B$1*(1-EXP(-2*'Vasicek Examples'!$B$1/12)))*NORMSINV(RAND())</f>
        <v>3.9937130211008406E-2</v>
      </c>
      <c r="G3882">
        <f ca="1">F3882*EXP(-'Vasicek Examples'!$B$1/12)+(1-EXP(-'Vasicek Examples'!$B$1/12))*'Vasicek Examples'!$B$2+SQRT('Vasicek Examples'!$B$3^2/2/'Vasicek Examples'!$B$1*(1-EXP(-2*'Vasicek Examples'!$B$1/12)))*NORMSINV(RAND())</f>
        <v>3.24713338028573E-2</v>
      </c>
      <c r="H3882">
        <f ca="1">G3882*EXP(-'Vasicek Examples'!$B$1/12)+(1-EXP(-'Vasicek Examples'!$B$1/12))*'Vasicek Examples'!$B$2+SQRT('Vasicek Examples'!$B$3^2/2/'Vasicek Examples'!$B$1*(1-EXP(-2*'Vasicek Examples'!$B$1/12)))*NORMSINV(RAND())</f>
        <v>3.2791387093138342E-2</v>
      </c>
      <c r="I3882">
        <f ca="1">H3882*EXP(-'Vasicek Examples'!$B$1/12)+(1-EXP(-'Vasicek Examples'!$B$1/12))*'Vasicek Examples'!$B$2+SQRT('Vasicek Examples'!$B$3^2/2/'Vasicek Examples'!$B$1*(1-EXP(-2*'Vasicek Examples'!$B$1/12)))*NORMSINV(RAND())</f>
        <v>2.8939763715900346E-2</v>
      </c>
      <c r="J3882">
        <f ca="1">I3882*EXP(-'Vasicek Examples'!$B$1/12)+(1-EXP(-'Vasicek Examples'!$B$1/12))*'Vasicek Examples'!$B$2+SQRT('Vasicek Examples'!$B$3^2/2/'Vasicek Examples'!$B$1*(1-EXP(-2*'Vasicek Examples'!$B$1/12)))*NORMSINV(RAND())</f>
        <v>3.6194363157881798E-2</v>
      </c>
      <c r="K3882">
        <f ca="1">J3882*EXP(-'Vasicek Examples'!$B$1/12)+(1-EXP(-'Vasicek Examples'!$B$1/12))*'Vasicek Examples'!$B$2+SQRT('Vasicek Examples'!$B$3^2/2/'Vasicek Examples'!$B$1*(1-EXP(-2*'Vasicek Examples'!$B$1/12)))*NORMSINV(RAND())</f>
        <v>3.3846550439937652E-2</v>
      </c>
      <c r="L3882">
        <f ca="1">K3882*EXP(-'Vasicek Examples'!$B$1/12)+(1-EXP(-'Vasicek Examples'!$B$1/12))*'Vasicek Examples'!$B$2+SQRT('Vasicek Examples'!$B$3^2/2/'Vasicek Examples'!$B$1*(1-EXP(-2*'Vasicek Examples'!$B$1/12)))*NORMSINV(RAND())</f>
        <v>4.2620955008904123E-2</v>
      </c>
      <c r="M3882">
        <f ca="1">L3882*EXP(-'Vasicek Examples'!$B$1/12)+(1-EXP(-'Vasicek Examples'!$B$1/12))*'Vasicek Examples'!$B$2+SQRT('Vasicek Examples'!$B$3^2/2/'Vasicek Examples'!$B$1*(1-EXP(-2*'Vasicek Examples'!$B$1/12)))*NORMSINV(RAND())</f>
        <v>3.72660930153354E-2</v>
      </c>
      <c r="N3882">
        <f ca="1">M3882*EXP(-'Vasicek Examples'!$B$1/12)+(1-EXP(-'Vasicek Examples'!$B$1/12))*'Vasicek Examples'!$B$2+SQRT('Vasicek Examples'!$B$3^2/2/'Vasicek Examples'!$B$1*(1-EXP(-2*'Vasicek Examples'!$B$1/12)))*NORMSINV(RAND())</f>
        <v>4.0930710588420793E-2</v>
      </c>
      <c r="O3882">
        <f t="shared" ca="1" si="242"/>
        <v>3.529858275759043E-2</v>
      </c>
      <c r="P3882">
        <f t="shared" ca="1" si="243"/>
        <v>0.96531714616801678</v>
      </c>
      <c r="Q3882">
        <f ca="1">EXP(-'Vasicek Examples'!$D$4*N3882+'Vasicek Examples'!$E$4)</f>
        <v>0.96217858677240975</v>
      </c>
      <c r="R3882">
        <f ca="1">MAX(Q3882-'Vasicek Examples'!$B$8,0)</f>
        <v>1.4826050682965608E-3</v>
      </c>
      <c r="S3882">
        <f t="shared" ca="1" si="244"/>
        <v>1.4311840934222737E-3</v>
      </c>
    </row>
    <row r="3883" spans="1:19" x14ac:dyDescent="0.2">
      <c r="A3883">
        <f t="shared" si="245"/>
        <v>3879</v>
      </c>
      <c r="B3883">
        <f>'Vasicek Examples'!$B$4</f>
        <v>5.2999999999999999E-2</v>
      </c>
      <c r="C3883">
        <f ca="1">B3883*EXP(-'Vasicek Examples'!$B$1/12)+(1-EXP(-'Vasicek Examples'!$B$1/12))*'Vasicek Examples'!$B$2+SQRT('Vasicek Examples'!$B$3^2/2/'Vasicek Examples'!$B$1*(1-EXP(-2*'Vasicek Examples'!$B$1/12)))*NORMSINV(RAND())</f>
        <v>4.5272734990307595E-2</v>
      </c>
      <c r="D3883">
        <f ca="1">C3883*EXP(-'Vasicek Examples'!$B$1/12)+(1-EXP(-'Vasicek Examples'!$B$1/12))*'Vasicek Examples'!$B$2+SQRT('Vasicek Examples'!$B$3^2/2/'Vasicek Examples'!$B$1*(1-EXP(-2*'Vasicek Examples'!$B$1/12)))*NORMSINV(RAND())</f>
        <v>4.5101783174890941E-2</v>
      </c>
      <c r="E3883">
        <f ca="1">D3883*EXP(-'Vasicek Examples'!$B$1/12)+(1-EXP(-'Vasicek Examples'!$B$1/12))*'Vasicek Examples'!$B$2+SQRT('Vasicek Examples'!$B$3^2/2/'Vasicek Examples'!$B$1*(1-EXP(-2*'Vasicek Examples'!$B$1/12)))*NORMSINV(RAND())</f>
        <v>4.1072224143776356E-2</v>
      </c>
      <c r="F3883">
        <f ca="1">E3883*EXP(-'Vasicek Examples'!$B$1/12)+(1-EXP(-'Vasicek Examples'!$B$1/12))*'Vasicek Examples'!$B$2+SQRT('Vasicek Examples'!$B$3^2/2/'Vasicek Examples'!$B$1*(1-EXP(-2*'Vasicek Examples'!$B$1/12)))*NORMSINV(RAND())</f>
        <v>4.5624889893746322E-2</v>
      </c>
      <c r="G3883">
        <f ca="1">F3883*EXP(-'Vasicek Examples'!$B$1/12)+(1-EXP(-'Vasicek Examples'!$B$1/12))*'Vasicek Examples'!$B$2+SQRT('Vasicek Examples'!$B$3^2/2/'Vasicek Examples'!$B$1*(1-EXP(-2*'Vasicek Examples'!$B$1/12)))*NORMSINV(RAND())</f>
        <v>4.160643809891728E-2</v>
      </c>
      <c r="H3883">
        <f ca="1">G3883*EXP(-'Vasicek Examples'!$B$1/12)+(1-EXP(-'Vasicek Examples'!$B$1/12))*'Vasicek Examples'!$B$2+SQRT('Vasicek Examples'!$B$3^2/2/'Vasicek Examples'!$B$1*(1-EXP(-2*'Vasicek Examples'!$B$1/12)))*NORMSINV(RAND())</f>
        <v>3.7988390847596296E-2</v>
      </c>
      <c r="I3883">
        <f ca="1">H3883*EXP(-'Vasicek Examples'!$B$1/12)+(1-EXP(-'Vasicek Examples'!$B$1/12))*'Vasicek Examples'!$B$2+SQRT('Vasicek Examples'!$B$3^2/2/'Vasicek Examples'!$B$1*(1-EXP(-2*'Vasicek Examples'!$B$1/12)))*NORMSINV(RAND())</f>
        <v>2.6774456886537724E-2</v>
      </c>
      <c r="J3883">
        <f ca="1">I3883*EXP(-'Vasicek Examples'!$B$1/12)+(1-EXP(-'Vasicek Examples'!$B$1/12))*'Vasicek Examples'!$B$2+SQRT('Vasicek Examples'!$B$3^2/2/'Vasicek Examples'!$B$1*(1-EXP(-2*'Vasicek Examples'!$B$1/12)))*NORMSINV(RAND())</f>
        <v>3.1557031910957718E-2</v>
      </c>
      <c r="K3883">
        <f ca="1">J3883*EXP(-'Vasicek Examples'!$B$1/12)+(1-EXP(-'Vasicek Examples'!$B$1/12))*'Vasicek Examples'!$B$2+SQRT('Vasicek Examples'!$B$3^2/2/'Vasicek Examples'!$B$1*(1-EXP(-2*'Vasicek Examples'!$B$1/12)))*NORMSINV(RAND())</f>
        <v>2.7733295675584392E-2</v>
      </c>
      <c r="L3883">
        <f ca="1">K3883*EXP(-'Vasicek Examples'!$B$1/12)+(1-EXP(-'Vasicek Examples'!$B$1/12))*'Vasicek Examples'!$B$2+SQRT('Vasicek Examples'!$B$3^2/2/'Vasicek Examples'!$B$1*(1-EXP(-2*'Vasicek Examples'!$B$1/12)))*NORMSINV(RAND())</f>
        <v>2.2739590493773693E-2</v>
      </c>
      <c r="M3883">
        <f ca="1">L3883*EXP(-'Vasicek Examples'!$B$1/12)+(1-EXP(-'Vasicek Examples'!$B$1/12))*'Vasicek Examples'!$B$2+SQRT('Vasicek Examples'!$B$3^2/2/'Vasicek Examples'!$B$1*(1-EXP(-2*'Vasicek Examples'!$B$1/12)))*NORMSINV(RAND())</f>
        <v>2.9153146691422833E-2</v>
      </c>
      <c r="N3883">
        <f ca="1">M3883*EXP(-'Vasicek Examples'!$B$1/12)+(1-EXP(-'Vasicek Examples'!$B$1/12))*'Vasicek Examples'!$B$2+SQRT('Vasicek Examples'!$B$3^2/2/'Vasicek Examples'!$B$1*(1-EXP(-2*'Vasicek Examples'!$B$1/12)))*NORMSINV(RAND())</f>
        <v>3.0505878553782638E-2</v>
      </c>
      <c r="O3883">
        <f t="shared" ca="1" si="242"/>
        <v>3.2270046215770724E-2</v>
      </c>
      <c r="P3883">
        <f t="shared" ca="1" si="243"/>
        <v>0.96824507585273067</v>
      </c>
      <c r="Q3883">
        <f ca="1">EXP(-'Vasicek Examples'!$D$4*N3883+'Vasicek Examples'!$E$4)</f>
        <v>0.97010448106852232</v>
      </c>
      <c r="R3883">
        <f ca="1">MAX(Q3883-'Vasicek Examples'!$B$8,0)</f>
        <v>9.4084993644091286E-3</v>
      </c>
      <c r="S3883">
        <f t="shared" ca="1" si="244"/>
        <v>9.1097331807526855E-3</v>
      </c>
    </row>
    <row r="3884" spans="1:19" x14ac:dyDescent="0.2">
      <c r="A3884">
        <f t="shared" si="245"/>
        <v>3880</v>
      </c>
      <c r="B3884">
        <f>'Vasicek Examples'!$B$4</f>
        <v>5.2999999999999999E-2</v>
      </c>
      <c r="C3884">
        <f ca="1">B3884*EXP(-'Vasicek Examples'!$B$1/12)+(1-EXP(-'Vasicek Examples'!$B$1/12))*'Vasicek Examples'!$B$2+SQRT('Vasicek Examples'!$B$3^2/2/'Vasicek Examples'!$B$1*(1-EXP(-2*'Vasicek Examples'!$B$1/12)))*NORMSINV(RAND())</f>
        <v>4.916457815544592E-2</v>
      </c>
      <c r="D3884">
        <f ca="1">C3884*EXP(-'Vasicek Examples'!$B$1/12)+(1-EXP(-'Vasicek Examples'!$B$1/12))*'Vasicek Examples'!$B$2+SQRT('Vasicek Examples'!$B$3^2/2/'Vasicek Examples'!$B$1*(1-EXP(-2*'Vasicek Examples'!$B$1/12)))*NORMSINV(RAND())</f>
        <v>4.7287031037348118E-2</v>
      </c>
      <c r="E3884">
        <f ca="1">D3884*EXP(-'Vasicek Examples'!$B$1/12)+(1-EXP(-'Vasicek Examples'!$B$1/12))*'Vasicek Examples'!$B$2+SQRT('Vasicek Examples'!$B$3^2/2/'Vasicek Examples'!$B$1*(1-EXP(-2*'Vasicek Examples'!$B$1/12)))*NORMSINV(RAND())</f>
        <v>4.901911454831423E-2</v>
      </c>
      <c r="F3884">
        <f ca="1">E3884*EXP(-'Vasicek Examples'!$B$1/12)+(1-EXP(-'Vasicek Examples'!$B$1/12))*'Vasicek Examples'!$B$2+SQRT('Vasicek Examples'!$B$3^2/2/'Vasicek Examples'!$B$1*(1-EXP(-2*'Vasicek Examples'!$B$1/12)))*NORMSINV(RAND())</f>
        <v>3.7492530054932693E-2</v>
      </c>
      <c r="G3884">
        <f ca="1">F3884*EXP(-'Vasicek Examples'!$B$1/12)+(1-EXP(-'Vasicek Examples'!$B$1/12))*'Vasicek Examples'!$B$2+SQRT('Vasicek Examples'!$B$3^2/2/'Vasicek Examples'!$B$1*(1-EXP(-2*'Vasicek Examples'!$B$1/12)))*NORMSINV(RAND())</f>
        <v>3.6687623129039497E-2</v>
      </c>
      <c r="H3884">
        <f ca="1">G3884*EXP(-'Vasicek Examples'!$B$1/12)+(1-EXP(-'Vasicek Examples'!$B$1/12))*'Vasicek Examples'!$B$2+SQRT('Vasicek Examples'!$B$3^2/2/'Vasicek Examples'!$B$1*(1-EXP(-2*'Vasicek Examples'!$B$1/12)))*NORMSINV(RAND())</f>
        <v>3.5205722740664379E-2</v>
      </c>
      <c r="I3884">
        <f ca="1">H3884*EXP(-'Vasicek Examples'!$B$1/12)+(1-EXP(-'Vasicek Examples'!$B$1/12))*'Vasicek Examples'!$B$2+SQRT('Vasicek Examples'!$B$3^2/2/'Vasicek Examples'!$B$1*(1-EXP(-2*'Vasicek Examples'!$B$1/12)))*NORMSINV(RAND())</f>
        <v>3.1343300067833466E-2</v>
      </c>
      <c r="J3884">
        <f ca="1">I3884*EXP(-'Vasicek Examples'!$B$1/12)+(1-EXP(-'Vasicek Examples'!$B$1/12))*'Vasicek Examples'!$B$2+SQRT('Vasicek Examples'!$B$3^2/2/'Vasicek Examples'!$B$1*(1-EXP(-2*'Vasicek Examples'!$B$1/12)))*NORMSINV(RAND())</f>
        <v>3.412733852871052E-2</v>
      </c>
      <c r="K3884">
        <f ca="1">J3884*EXP(-'Vasicek Examples'!$B$1/12)+(1-EXP(-'Vasicek Examples'!$B$1/12))*'Vasicek Examples'!$B$2+SQRT('Vasicek Examples'!$B$3^2/2/'Vasicek Examples'!$B$1*(1-EXP(-2*'Vasicek Examples'!$B$1/12)))*NORMSINV(RAND())</f>
        <v>3.7766446955515912E-2</v>
      </c>
      <c r="L3884">
        <f ca="1">K3884*EXP(-'Vasicek Examples'!$B$1/12)+(1-EXP(-'Vasicek Examples'!$B$1/12))*'Vasicek Examples'!$B$2+SQRT('Vasicek Examples'!$B$3^2/2/'Vasicek Examples'!$B$1*(1-EXP(-2*'Vasicek Examples'!$B$1/12)))*NORMSINV(RAND())</f>
        <v>3.547462873922648E-2</v>
      </c>
      <c r="M3884">
        <f ca="1">L3884*EXP(-'Vasicek Examples'!$B$1/12)+(1-EXP(-'Vasicek Examples'!$B$1/12))*'Vasicek Examples'!$B$2+SQRT('Vasicek Examples'!$B$3^2/2/'Vasicek Examples'!$B$1*(1-EXP(-2*'Vasicek Examples'!$B$1/12)))*NORMSINV(RAND())</f>
        <v>2.8496015252389456E-2</v>
      </c>
      <c r="N3884">
        <f ca="1">M3884*EXP(-'Vasicek Examples'!$B$1/12)+(1-EXP(-'Vasicek Examples'!$B$1/12))*'Vasicek Examples'!$B$2+SQRT('Vasicek Examples'!$B$3^2/2/'Vasicek Examples'!$B$1*(1-EXP(-2*'Vasicek Examples'!$B$1/12)))*NORMSINV(RAND())</f>
        <v>3.5159018346679623E-2</v>
      </c>
      <c r="O3884">
        <f t="shared" ca="1" si="242"/>
        <v>3.4588462442086458E-2</v>
      </c>
      <c r="P3884">
        <f t="shared" ca="1" si="243"/>
        <v>0.96600288093269238</v>
      </c>
      <c r="Q3884">
        <f ca="1">EXP(-'Vasicek Examples'!$D$4*N3884+'Vasicek Examples'!$E$4)</f>
        <v>0.96655871066689758</v>
      </c>
      <c r="R3884">
        <f ca="1">MAX(Q3884-'Vasicek Examples'!$B$8,0)</f>
        <v>5.8627289627843915E-3</v>
      </c>
      <c r="S3884">
        <f t="shared" ca="1" si="244"/>
        <v>5.6634130681772572E-3</v>
      </c>
    </row>
    <row r="3885" spans="1:19" x14ac:dyDescent="0.2">
      <c r="A3885">
        <f t="shared" si="245"/>
        <v>3881</v>
      </c>
      <c r="B3885">
        <f>'Vasicek Examples'!$B$4</f>
        <v>5.2999999999999999E-2</v>
      </c>
      <c r="C3885">
        <f ca="1">B3885*EXP(-'Vasicek Examples'!$B$1/12)+(1-EXP(-'Vasicek Examples'!$B$1/12))*'Vasicek Examples'!$B$2+SQRT('Vasicek Examples'!$B$3^2/2/'Vasicek Examples'!$B$1*(1-EXP(-2*'Vasicek Examples'!$B$1/12)))*NORMSINV(RAND())</f>
        <v>4.581790171468083E-2</v>
      </c>
      <c r="D3885">
        <f ca="1">C3885*EXP(-'Vasicek Examples'!$B$1/12)+(1-EXP(-'Vasicek Examples'!$B$1/12))*'Vasicek Examples'!$B$2+SQRT('Vasicek Examples'!$B$3^2/2/'Vasicek Examples'!$B$1*(1-EXP(-2*'Vasicek Examples'!$B$1/12)))*NORMSINV(RAND())</f>
        <v>4.9590283408978926E-2</v>
      </c>
      <c r="E3885">
        <f ca="1">D3885*EXP(-'Vasicek Examples'!$B$1/12)+(1-EXP(-'Vasicek Examples'!$B$1/12))*'Vasicek Examples'!$B$2+SQRT('Vasicek Examples'!$B$3^2/2/'Vasicek Examples'!$B$1*(1-EXP(-2*'Vasicek Examples'!$B$1/12)))*NORMSINV(RAND())</f>
        <v>4.914128282767783E-2</v>
      </c>
      <c r="F3885">
        <f ca="1">E3885*EXP(-'Vasicek Examples'!$B$1/12)+(1-EXP(-'Vasicek Examples'!$B$1/12))*'Vasicek Examples'!$B$2+SQRT('Vasicek Examples'!$B$3^2/2/'Vasicek Examples'!$B$1*(1-EXP(-2*'Vasicek Examples'!$B$1/12)))*NORMSINV(RAND())</f>
        <v>4.7754775940738119E-2</v>
      </c>
      <c r="G3885">
        <f ca="1">F3885*EXP(-'Vasicek Examples'!$B$1/12)+(1-EXP(-'Vasicek Examples'!$B$1/12))*'Vasicek Examples'!$B$2+SQRT('Vasicek Examples'!$B$3^2/2/'Vasicek Examples'!$B$1*(1-EXP(-2*'Vasicek Examples'!$B$1/12)))*NORMSINV(RAND())</f>
        <v>4.5596337961577735E-2</v>
      </c>
      <c r="H3885">
        <f ca="1">G3885*EXP(-'Vasicek Examples'!$B$1/12)+(1-EXP(-'Vasicek Examples'!$B$1/12))*'Vasicek Examples'!$B$2+SQRT('Vasicek Examples'!$B$3^2/2/'Vasicek Examples'!$B$1*(1-EXP(-2*'Vasicek Examples'!$B$1/12)))*NORMSINV(RAND())</f>
        <v>3.5316661492016281E-2</v>
      </c>
      <c r="I3885">
        <f ca="1">H3885*EXP(-'Vasicek Examples'!$B$1/12)+(1-EXP(-'Vasicek Examples'!$B$1/12))*'Vasicek Examples'!$B$2+SQRT('Vasicek Examples'!$B$3^2/2/'Vasicek Examples'!$B$1*(1-EXP(-2*'Vasicek Examples'!$B$1/12)))*NORMSINV(RAND())</f>
        <v>3.5241538145051397E-2</v>
      </c>
      <c r="J3885">
        <f ca="1">I3885*EXP(-'Vasicek Examples'!$B$1/12)+(1-EXP(-'Vasicek Examples'!$B$1/12))*'Vasicek Examples'!$B$2+SQRT('Vasicek Examples'!$B$3^2/2/'Vasicek Examples'!$B$1*(1-EXP(-2*'Vasicek Examples'!$B$1/12)))*NORMSINV(RAND())</f>
        <v>3.2412896755572525E-2</v>
      </c>
      <c r="K3885">
        <f ca="1">J3885*EXP(-'Vasicek Examples'!$B$1/12)+(1-EXP(-'Vasicek Examples'!$B$1/12))*'Vasicek Examples'!$B$2+SQRT('Vasicek Examples'!$B$3^2/2/'Vasicek Examples'!$B$1*(1-EXP(-2*'Vasicek Examples'!$B$1/12)))*NORMSINV(RAND())</f>
        <v>3.2435694756832875E-2</v>
      </c>
      <c r="L3885">
        <f ca="1">K3885*EXP(-'Vasicek Examples'!$B$1/12)+(1-EXP(-'Vasicek Examples'!$B$1/12))*'Vasicek Examples'!$B$2+SQRT('Vasicek Examples'!$B$3^2/2/'Vasicek Examples'!$B$1*(1-EXP(-2*'Vasicek Examples'!$B$1/12)))*NORMSINV(RAND())</f>
        <v>3.0316986485533305E-2</v>
      </c>
      <c r="M3885">
        <f ca="1">L3885*EXP(-'Vasicek Examples'!$B$1/12)+(1-EXP(-'Vasicek Examples'!$B$1/12))*'Vasicek Examples'!$B$2+SQRT('Vasicek Examples'!$B$3^2/2/'Vasicek Examples'!$B$1*(1-EXP(-2*'Vasicek Examples'!$B$1/12)))*NORMSINV(RAND())</f>
        <v>2.0668131343493802E-2</v>
      </c>
      <c r="N3885">
        <f ca="1">M3885*EXP(-'Vasicek Examples'!$B$1/12)+(1-EXP(-'Vasicek Examples'!$B$1/12))*'Vasicek Examples'!$B$2+SQRT('Vasicek Examples'!$B$3^2/2/'Vasicek Examples'!$B$1*(1-EXP(-2*'Vasicek Examples'!$B$1/12)))*NORMSINV(RAND())</f>
        <v>2.3618211677774979E-2</v>
      </c>
      <c r="O3885">
        <f t="shared" ca="1" si="242"/>
        <v>3.4432720484475064E-2</v>
      </c>
      <c r="P3885">
        <f t="shared" ca="1" si="243"/>
        <v>0.96615333982850449</v>
      </c>
      <c r="Q3885">
        <f ca="1">EXP(-'Vasicek Examples'!$D$4*N3885+'Vasicek Examples'!$E$4)</f>
        <v>0.97537688948399481</v>
      </c>
      <c r="R3885">
        <f ca="1">MAX(Q3885-'Vasicek Examples'!$B$8,0)</f>
        <v>1.4680907779881625E-2</v>
      </c>
      <c r="S3885">
        <f t="shared" ca="1" si="244"/>
        <v>1.4184008083246907E-2</v>
      </c>
    </row>
    <row r="3886" spans="1:19" x14ac:dyDescent="0.2">
      <c r="A3886">
        <f t="shared" si="245"/>
        <v>3882</v>
      </c>
      <c r="B3886">
        <f>'Vasicek Examples'!$B$4</f>
        <v>5.2999999999999999E-2</v>
      </c>
      <c r="C3886">
        <f ca="1">B3886*EXP(-'Vasicek Examples'!$B$1/12)+(1-EXP(-'Vasicek Examples'!$B$1/12))*'Vasicek Examples'!$B$2+SQRT('Vasicek Examples'!$B$3^2/2/'Vasicek Examples'!$B$1*(1-EXP(-2*'Vasicek Examples'!$B$1/12)))*NORMSINV(RAND())</f>
        <v>4.5952375531795174E-2</v>
      </c>
      <c r="D3886">
        <f ca="1">C3886*EXP(-'Vasicek Examples'!$B$1/12)+(1-EXP(-'Vasicek Examples'!$B$1/12))*'Vasicek Examples'!$B$2+SQRT('Vasicek Examples'!$B$3^2/2/'Vasicek Examples'!$B$1*(1-EXP(-2*'Vasicek Examples'!$B$1/12)))*NORMSINV(RAND())</f>
        <v>4.0667086810878945E-2</v>
      </c>
      <c r="E3886">
        <f ca="1">D3886*EXP(-'Vasicek Examples'!$B$1/12)+(1-EXP(-'Vasicek Examples'!$B$1/12))*'Vasicek Examples'!$B$2+SQRT('Vasicek Examples'!$B$3^2/2/'Vasicek Examples'!$B$1*(1-EXP(-2*'Vasicek Examples'!$B$1/12)))*NORMSINV(RAND())</f>
        <v>4.2173908833542467E-2</v>
      </c>
      <c r="F3886">
        <f ca="1">E3886*EXP(-'Vasicek Examples'!$B$1/12)+(1-EXP(-'Vasicek Examples'!$B$1/12))*'Vasicek Examples'!$B$2+SQRT('Vasicek Examples'!$B$3^2/2/'Vasicek Examples'!$B$1*(1-EXP(-2*'Vasicek Examples'!$B$1/12)))*NORMSINV(RAND())</f>
        <v>4.481339069441026E-2</v>
      </c>
      <c r="G3886">
        <f ca="1">F3886*EXP(-'Vasicek Examples'!$B$1/12)+(1-EXP(-'Vasicek Examples'!$B$1/12))*'Vasicek Examples'!$B$2+SQRT('Vasicek Examples'!$B$3^2/2/'Vasicek Examples'!$B$1*(1-EXP(-2*'Vasicek Examples'!$B$1/12)))*NORMSINV(RAND())</f>
        <v>4.5666368627195107E-2</v>
      </c>
      <c r="H3886">
        <f ca="1">G3886*EXP(-'Vasicek Examples'!$B$1/12)+(1-EXP(-'Vasicek Examples'!$B$1/12))*'Vasicek Examples'!$B$2+SQRT('Vasicek Examples'!$B$3^2/2/'Vasicek Examples'!$B$1*(1-EXP(-2*'Vasicek Examples'!$B$1/12)))*NORMSINV(RAND())</f>
        <v>5.6444349362964857E-2</v>
      </c>
      <c r="I3886">
        <f ca="1">H3886*EXP(-'Vasicek Examples'!$B$1/12)+(1-EXP(-'Vasicek Examples'!$B$1/12))*'Vasicek Examples'!$B$2+SQRT('Vasicek Examples'!$B$3^2/2/'Vasicek Examples'!$B$1*(1-EXP(-2*'Vasicek Examples'!$B$1/12)))*NORMSINV(RAND())</f>
        <v>5.8015445765010963E-2</v>
      </c>
      <c r="J3886">
        <f ca="1">I3886*EXP(-'Vasicek Examples'!$B$1/12)+(1-EXP(-'Vasicek Examples'!$B$1/12))*'Vasicek Examples'!$B$2+SQRT('Vasicek Examples'!$B$3^2/2/'Vasicek Examples'!$B$1*(1-EXP(-2*'Vasicek Examples'!$B$1/12)))*NORMSINV(RAND())</f>
        <v>5.5859103460137484E-2</v>
      </c>
      <c r="K3886">
        <f ca="1">J3886*EXP(-'Vasicek Examples'!$B$1/12)+(1-EXP(-'Vasicek Examples'!$B$1/12))*'Vasicek Examples'!$B$2+SQRT('Vasicek Examples'!$B$3^2/2/'Vasicek Examples'!$B$1*(1-EXP(-2*'Vasicek Examples'!$B$1/12)))*NORMSINV(RAND())</f>
        <v>4.9674392840701458E-2</v>
      </c>
      <c r="L3886">
        <f ca="1">K3886*EXP(-'Vasicek Examples'!$B$1/12)+(1-EXP(-'Vasicek Examples'!$B$1/12))*'Vasicek Examples'!$B$2+SQRT('Vasicek Examples'!$B$3^2/2/'Vasicek Examples'!$B$1*(1-EXP(-2*'Vasicek Examples'!$B$1/12)))*NORMSINV(RAND())</f>
        <v>4.0540197267528416E-2</v>
      </c>
      <c r="M3886">
        <f ca="1">L3886*EXP(-'Vasicek Examples'!$B$1/12)+(1-EXP(-'Vasicek Examples'!$B$1/12))*'Vasicek Examples'!$B$2+SQRT('Vasicek Examples'!$B$3^2/2/'Vasicek Examples'!$B$1*(1-EXP(-2*'Vasicek Examples'!$B$1/12)))*NORMSINV(RAND())</f>
        <v>3.8131068437702628E-2</v>
      </c>
      <c r="N3886">
        <f ca="1">M3886*EXP(-'Vasicek Examples'!$B$1/12)+(1-EXP(-'Vasicek Examples'!$B$1/12))*'Vasicek Examples'!$B$2+SQRT('Vasicek Examples'!$B$3^2/2/'Vasicek Examples'!$B$1*(1-EXP(-2*'Vasicek Examples'!$B$1/12)))*NORMSINV(RAND())</f>
        <v>3.5938307509981587E-2</v>
      </c>
      <c r="O3886">
        <f t="shared" ca="1" si="242"/>
        <v>4.2744221135080085E-2</v>
      </c>
      <c r="P3886">
        <f t="shared" ca="1" si="243"/>
        <v>0.95815643489238356</v>
      </c>
      <c r="Q3886">
        <f ca="1">EXP(-'Vasicek Examples'!$D$4*N3886+'Vasicek Examples'!$E$4)</f>
        <v>0.96596614755885124</v>
      </c>
      <c r="R3886">
        <f ca="1">MAX(Q3886-'Vasicek Examples'!$B$8,0)</f>
        <v>5.2701658547380514E-3</v>
      </c>
      <c r="S3886">
        <f t="shared" ca="1" si="244"/>
        <v>5.0496433266673827E-3</v>
      </c>
    </row>
    <row r="3887" spans="1:19" x14ac:dyDescent="0.2">
      <c r="A3887">
        <f t="shared" si="245"/>
        <v>3883</v>
      </c>
      <c r="B3887">
        <f>'Vasicek Examples'!$B$4</f>
        <v>5.2999999999999999E-2</v>
      </c>
      <c r="C3887">
        <f ca="1">B3887*EXP(-'Vasicek Examples'!$B$1/12)+(1-EXP(-'Vasicek Examples'!$B$1/12))*'Vasicek Examples'!$B$2+SQRT('Vasicek Examples'!$B$3^2/2/'Vasicek Examples'!$B$1*(1-EXP(-2*'Vasicek Examples'!$B$1/12)))*NORMSINV(RAND())</f>
        <v>5.2990655434068397E-2</v>
      </c>
      <c r="D3887">
        <f ca="1">C3887*EXP(-'Vasicek Examples'!$B$1/12)+(1-EXP(-'Vasicek Examples'!$B$1/12))*'Vasicek Examples'!$B$2+SQRT('Vasicek Examples'!$B$3^2/2/'Vasicek Examples'!$B$1*(1-EXP(-2*'Vasicek Examples'!$B$1/12)))*NORMSINV(RAND())</f>
        <v>5.0026896767170308E-2</v>
      </c>
      <c r="E3887">
        <f ca="1">D3887*EXP(-'Vasicek Examples'!$B$1/12)+(1-EXP(-'Vasicek Examples'!$B$1/12))*'Vasicek Examples'!$B$2+SQRT('Vasicek Examples'!$B$3^2/2/'Vasicek Examples'!$B$1*(1-EXP(-2*'Vasicek Examples'!$B$1/12)))*NORMSINV(RAND())</f>
        <v>5.4306272734159153E-2</v>
      </c>
      <c r="F3887">
        <f ca="1">E3887*EXP(-'Vasicek Examples'!$B$1/12)+(1-EXP(-'Vasicek Examples'!$B$1/12))*'Vasicek Examples'!$B$2+SQRT('Vasicek Examples'!$B$3^2/2/'Vasicek Examples'!$B$1*(1-EXP(-2*'Vasicek Examples'!$B$1/12)))*NORMSINV(RAND())</f>
        <v>5.0467437951785696E-2</v>
      </c>
      <c r="G3887">
        <f ca="1">F3887*EXP(-'Vasicek Examples'!$B$1/12)+(1-EXP(-'Vasicek Examples'!$B$1/12))*'Vasicek Examples'!$B$2+SQRT('Vasicek Examples'!$B$3^2/2/'Vasicek Examples'!$B$1*(1-EXP(-2*'Vasicek Examples'!$B$1/12)))*NORMSINV(RAND())</f>
        <v>4.3761652959837853E-2</v>
      </c>
      <c r="H3887">
        <f ca="1">G3887*EXP(-'Vasicek Examples'!$B$1/12)+(1-EXP(-'Vasicek Examples'!$B$1/12))*'Vasicek Examples'!$B$2+SQRT('Vasicek Examples'!$B$3^2/2/'Vasicek Examples'!$B$1*(1-EXP(-2*'Vasicek Examples'!$B$1/12)))*NORMSINV(RAND())</f>
        <v>4.4836904672061466E-2</v>
      </c>
      <c r="I3887">
        <f ca="1">H3887*EXP(-'Vasicek Examples'!$B$1/12)+(1-EXP(-'Vasicek Examples'!$B$1/12))*'Vasicek Examples'!$B$2+SQRT('Vasicek Examples'!$B$3^2/2/'Vasicek Examples'!$B$1*(1-EXP(-2*'Vasicek Examples'!$B$1/12)))*NORMSINV(RAND())</f>
        <v>5.094490191974551E-2</v>
      </c>
      <c r="J3887">
        <f ca="1">I3887*EXP(-'Vasicek Examples'!$B$1/12)+(1-EXP(-'Vasicek Examples'!$B$1/12))*'Vasicek Examples'!$B$2+SQRT('Vasicek Examples'!$B$3^2/2/'Vasicek Examples'!$B$1*(1-EXP(-2*'Vasicek Examples'!$B$1/12)))*NORMSINV(RAND())</f>
        <v>5.273222624917627E-2</v>
      </c>
      <c r="K3887">
        <f ca="1">J3887*EXP(-'Vasicek Examples'!$B$1/12)+(1-EXP(-'Vasicek Examples'!$B$1/12))*'Vasicek Examples'!$B$2+SQRT('Vasicek Examples'!$B$3^2/2/'Vasicek Examples'!$B$1*(1-EXP(-2*'Vasicek Examples'!$B$1/12)))*NORMSINV(RAND())</f>
        <v>4.9524027721298464E-2</v>
      </c>
      <c r="L3887">
        <f ca="1">K3887*EXP(-'Vasicek Examples'!$B$1/12)+(1-EXP(-'Vasicek Examples'!$B$1/12))*'Vasicek Examples'!$B$2+SQRT('Vasicek Examples'!$B$3^2/2/'Vasicek Examples'!$B$1*(1-EXP(-2*'Vasicek Examples'!$B$1/12)))*NORMSINV(RAND())</f>
        <v>4.5092449960156981E-2</v>
      </c>
      <c r="M3887">
        <f ca="1">L3887*EXP(-'Vasicek Examples'!$B$1/12)+(1-EXP(-'Vasicek Examples'!$B$1/12))*'Vasicek Examples'!$B$2+SQRT('Vasicek Examples'!$B$3^2/2/'Vasicek Examples'!$B$1*(1-EXP(-2*'Vasicek Examples'!$B$1/12)))*NORMSINV(RAND())</f>
        <v>4.4185103231246671E-2</v>
      </c>
      <c r="N3887">
        <f ca="1">M3887*EXP(-'Vasicek Examples'!$B$1/12)+(1-EXP(-'Vasicek Examples'!$B$1/12))*'Vasicek Examples'!$B$2+SQRT('Vasicek Examples'!$B$3^2/2/'Vasicek Examples'!$B$1*(1-EXP(-2*'Vasicek Examples'!$B$1/12)))*NORMSINV(RAND())</f>
        <v>3.4583390055670238E-2</v>
      </c>
      <c r="O3887">
        <f t="shared" ca="1" si="242"/>
        <v>4.4138741409292304E-2</v>
      </c>
      <c r="P3887">
        <f t="shared" ca="1" si="243"/>
        <v>0.95682119754222195</v>
      </c>
      <c r="Q3887">
        <f ca="1">EXP(-'Vasicek Examples'!$D$4*N3887+'Vasicek Examples'!$E$4)</f>
        <v>0.96699664564142285</v>
      </c>
      <c r="R3887">
        <f ca="1">MAX(Q3887-'Vasicek Examples'!$B$8,0)</f>
        <v>6.3006639373096585E-3</v>
      </c>
      <c r="S3887">
        <f t="shared" ca="1" si="244"/>
        <v>6.0286088138077187E-3</v>
      </c>
    </row>
    <row r="3888" spans="1:19" x14ac:dyDescent="0.2">
      <c r="A3888">
        <f t="shared" si="245"/>
        <v>3884</v>
      </c>
      <c r="B3888">
        <f>'Vasicek Examples'!$B$4</f>
        <v>5.2999999999999999E-2</v>
      </c>
      <c r="C3888">
        <f ca="1">B3888*EXP(-'Vasicek Examples'!$B$1/12)+(1-EXP(-'Vasicek Examples'!$B$1/12))*'Vasicek Examples'!$B$2+SQRT('Vasicek Examples'!$B$3^2/2/'Vasicek Examples'!$B$1*(1-EXP(-2*'Vasicek Examples'!$B$1/12)))*NORMSINV(RAND())</f>
        <v>4.6488205979836661E-2</v>
      </c>
      <c r="D3888">
        <f ca="1">C3888*EXP(-'Vasicek Examples'!$B$1/12)+(1-EXP(-'Vasicek Examples'!$B$1/12))*'Vasicek Examples'!$B$2+SQRT('Vasicek Examples'!$B$3^2/2/'Vasicek Examples'!$B$1*(1-EXP(-2*'Vasicek Examples'!$B$1/12)))*NORMSINV(RAND())</f>
        <v>4.4992039325140273E-2</v>
      </c>
      <c r="E3888">
        <f ca="1">D3888*EXP(-'Vasicek Examples'!$B$1/12)+(1-EXP(-'Vasicek Examples'!$B$1/12))*'Vasicek Examples'!$B$2+SQRT('Vasicek Examples'!$B$3^2/2/'Vasicek Examples'!$B$1*(1-EXP(-2*'Vasicek Examples'!$B$1/12)))*NORMSINV(RAND())</f>
        <v>3.5818286469277712E-2</v>
      </c>
      <c r="F3888">
        <f ca="1">E3888*EXP(-'Vasicek Examples'!$B$1/12)+(1-EXP(-'Vasicek Examples'!$B$1/12))*'Vasicek Examples'!$B$2+SQRT('Vasicek Examples'!$B$3^2/2/'Vasicek Examples'!$B$1*(1-EXP(-2*'Vasicek Examples'!$B$1/12)))*NORMSINV(RAND())</f>
        <v>4.2423758592973815E-2</v>
      </c>
      <c r="G3888">
        <f ca="1">F3888*EXP(-'Vasicek Examples'!$B$1/12)+(1-EXP(-'Vasicek Examples'!$B$1/12))*'Vasicek Examples'!$B$2+SQRT('Vasicek Examples'!$B$3^2/2/'Vasicek Examples'!$B$1*(1-EXP(-2*'Vasicek Examples'!$B$1/12)))*NORMSINV(RAND())</f>
        <v>4.8965482449057698E-2</v>
      </c>
      <c r="H3888">
        <f ca="1">G3888*EXP(-'Vasicek Examples'!$B$1/12)+(1-EXP(-'Vasicek Examples'!$B$1/12))*'Vasicek Examples'!$B$2+SQRT('Vasicek Examples'!$B$3^2/2/'Vasicek Examples'!$B$1*(1-EXP(-2*'Vasicek Examples'!$B$1/12)))*NORMSINV(RAND())</f>
        <v>5.0835847046782935E-2</v>
      </c>
      <c r="I3888">
        <f ca="1">H3888*EXP(-'Vasicek Examples'!$B$1/12)+(1-EXP(-'Vasicek Examples'!$B$1/12))*'Vasicek Examples'!$B$2+SQRT('Vasicek Examples'!$B$3^2/2/'Vasicek Examples'!$B$1*(1-EXP(-2*'Vasicek Examples'!$B$1/12)))*NORMSINV(RAND())</f>
        <v>5.5374131155730047E-2</v>
      </c>
      <c r="J3888">
        <f ca="1">I3888*EXP(-'Vasicek Examples'!$B$1/12)+(1-EXP(-'Vasicek Examples'!$B$1/12))*'Vasicek Examples'!$B$2+SQRT('Vasicek Examples'!$B$3^2/2/'Vasicek Examples'!$B$1*(1-EXP(-2*'Vasicek Examples'!$B$1/12)))*NORMSINV(RAND())</f>
        <v>5.4343606938205891E-2</v>
      </c>
      <c r="K3888">
        <f ca="1">J3888*EXP(-'Vasicek Examples'!$B$1/12)+(1-EXP(-'Vasicek Examples'!$B$1/12))*'Vasicek Examples'!$B$2+SQRT('Vasicek Examples'!$B$3^2/2/'Vasicek Examples'!$B$1*(1-EXP(-2*'Vasicek Examples'!$B$1/12)))*NORMSINV(RAND())</f>
        <v>5.5858541598194207E-2</v>
      </c>
      <c r="L3888">
        <f ca="1">K3888*EXP(-'Vasicek Examples'!$B$1/12)+(1-EXP(-'Vasicek Examples'!$B$1/12))*'Vasicek Examples'!$B$2+SQRT('Vasicek Examples'!$B$3^2/2/'Vasicek Examples'!$B$1*(1-EXP(-2*'Vasicek Examples'!$B$1/12)))*NORMSINV(RAND())</f>
        <v>5.7518613770087303E-2</v>
      </c>
      <c r="M3888">
        <f ca="1">L3888*EXP(-'Vasicek Examples'!$B$1/12)+(1-EXP(-'Vasicek Examples'!$B$1/12))*'Vasicek Examples'!$B$2+SQRT('Vasicek Examples'!$B$3^2/2/'Vasicek Examples'!$B$1*(1-EXP(-2*'Vasicek Examples'!$B$1/12)))*NORMSINV(RAND())</f>
        <v>6.8760549285386496E-2</v>
      </c>
      <c r="N3888">
        <f ca="1">M3888*EXP(-'Vasicek Examples'!$B$1/12)+(1-EXP(-'Vasicek Examples'!$B$1/12))*'Vasicek Examples'!$B$2+SQRT('Vasicek Examples'!$B$3^2/2/'Vasicek Examples'!$B$1*(1-EXP(-2*'Vasicek Examples'!$B$1/12)))*NORMSINV(RAND())</f>
        <v>7.4570907977267759E-2</v>
      </c>
      <c r="O3888">
        <f t="shared" ca="1" si="242"/>
        <v>4.7951701134115711E-2</v>
      </c>
      <c r="P3888">
        <f t="shared" ca="1" si="243"/>
        <v>0.95317982347020036</v>
      </c>
      <c r="Q3888">
        <f ca="1">EXP(-'Vasicek Examples'!$D$4*N3888+'Vasicek Examples'!$E$4)</f>
        <v>0.93704124744752326</v>
      </c>
      <c r="R3888">
        <f ca="1">MAX(Q3888-'Vasicek Examples'!$B$8,0)</f>
        <v>0</v>
      </c>
      <c r="S3888">
        <f t="shared" ca="1" si="244"/>
        <v>0</v>
      </c>
    </row>
    <row r="3889" spans="1:19" x14ac:dyDescent="0.2">
      <c r="A3889">
        <f t="shared" si="245"/>
        <v>3885</v>
      </c>
      <c r="B3889">
        <f>'Vasicek Examples'!$B$4</f>
        <v>5.2999999999999999E-2</v>
      </c>
      <c r="C3889">
        <f ca="1">B3889*EXP(-'Vasicek Examples'!$B$1/12)+(1-EXP(-'Vasicek Examples'!$B$1/12))*'Vasicek Examples'!$B$2+SQRT('Vasicek Examples'!$B$3^2/2/'Vasicek Examples'!$B$1*(1-EXP(-2*'Vasicek Examples'!$B$1/12)))*NORMSINV(RAND())</f>
        <v>4.4333534024599879E-2</v>
      </c>
      <c r="D3889">
        <f ca="1">C3889*EXP(-'Vasicek Examples'!$B$1/12)+(1-EXP(-'Vasicek Examples'!$B$1/12))*'Vasicek Examples'!$B$2+SQRT('Vasicek Examples'!$B$3^2/2/'Vasicek Examples'!$B$1*(1-EXP(-2*'Vasicek Examples'!$B$1/12)))*NORMSINV(RAND())</f>
        <v>4.2167349913529079E-2</v>
      </c>
      <c r="E3889">
        <f ca="1">D3889*EXP(-'Vasicek Examples'!$B$1/12)+(1-EXP(-'Vasicek Examples'!$B$1/12))*'Vasicek Examples'!$B$2+SQRT('Vasicek Examples'!$B$3^2/2/'Vasicek Examples'!$B$1*(1-EXP(-2*'Vasicek Examples'!$B$1/12)))*NORMSINV(RAND())</f>
        <v>4.1430304290295351E-2</v>
      </c>
      <c r="F3889">
        <f ca="1">E3889*EXP(-'Vasicek Examples'!$B$1/12)+(1-EXP(-'Vasicek Examples'!$B$1/12))*'Vasicek Examples'!$B$2+SQRT('Vasicek Examples'!$B$3^2/2/'Vasicek Examples'!$B$1*(1-EXP(-2*'Vasicek Examples'!$B$1/12)))*NORMSINV(RAND())</f>
        <v>3.4109377479437999E-2</v>
      </c>
      <c r="G3889">
        <f ca="1">F3889*EXP(-'Vasicek Examples'!$B$1/12)+(1-EXP(-'Vasicek Examples'!$B$1/12))*'Vasicek Examples'!$B$2+SQRT('Vasicek Examples'!$B$3^2/2/'Vasicek Examples'!$B$1*(1-EXP(-2*'Vasicek Examples'!$B$1/12)))*NORMSINV(RAND())</f>
        <v>3.4774621494468701E-2</v>
      </c>
      <c r="H3889">
        <f ca="1">G3889*EXP(-'Vasicek Examples'!$B$1/12)+(1-EXP(-'Vasicek Examples'!$B$1/12))*'Vasicek Examples'!$B$2+SQRT('Vasicek Examples'!$B$3^2/2/'Vasicek Examples'!$B$1*(1-EXP(-2*'Vasicek Examples'!$B$1/12)))*NORMSINV(RAND())</f>
        <v>3.1025044973412911E-2</v>
      </c>
      <c r="I3889">
        <f ca="1">H3889*EXP(-'Vasicek Examples'!$B$1/12)+(1-EXP(-'Vasicek Examples'!$B$1/12))*'Vasicek Examples'!$B$2+SQRT('Vasicek Examples'!$B$3^2/2/'Vasicek Examples'!$B$1*(1-EXP(-2*'Vasicek Examples'!$B$1/12)))*NORMSINV(RAND())</f>
        <v>3.1674093082874104E-2</v>
      </c>
      <c r="J3889">
        <f ca="1">I3889*EXP(-'Vasicek Examples'!$B$1/12)+(1-EXP(-'Vasicek Examples'!$B$1/12))*'Vasicek Examples'!$B$2+SQRT('Vasicek Examples'!$B$3^2/2/'Vasicek Examples'!$B$1*(1-EXP(-2*'Vasicek Examples'!$B$1/12)))*NORMSINV(RAND())</f>
        <v>2.0542541534160144E-2</v>
      </c>
      <c r="K3889">
        <f ca="1">J3889*EXP(-'Vasicek Examples'!$B$1/12)+(1-EXP(-'Vasicek Examples'!$B$1/12))*'Vasicek Examples'!$B$2+SQRT('Vasicek Examples'!$B$3^2/2/'Vasicek Examples'!$B$1*(1-EXP(-2*'Vasicek Examples'!$B$1/12)))*NORMSINV(RAND())</f>
        <v>2.366430367535638E-2</v>
      </c>
      <c r="L3889">
        <f ca="1">K3889*EXP(-'Vasicek Examples'!$B$1/12)+(1-EXP(-'Vasicek Examples'!$B$1/12))*'Vasicek Examples'!$B$2+SQRT('Vasicek Examples'!$B$3^2/2/'Vasicek Examples'!$B$1*(1-EXP(-2*'Vasicek Examples'!$B$1/12)))*NORMSINV(RAND())</f>
        <v>3.1279401059679184E-2</v>
      </c>
      <c r="M3889">
        <f ca="1">L3889*EXP(-'Vasicek Examples'!$B$1/12)+(1-EXP(-'Vasicek Examples'!$B$1/12))*'Vasicek Examples'!$B$2+SQRT('Vasicek Examples'!$B$3^2/2/'Vasicek Examples'!$B$1*(1-EXP(-2*'Vasicek Examples'!$B$1/12)))*NORMSINV(RAND())</f>
        <v>3.3844626159027259E-2</v>
      </c>
      <c r="N3889">
        <f ca="1">M3889*EXP(-'Vasicek Examples'!$B$1/12)+(1-EXP(-'Vasicek Examples'!$B$1/12))*'Vasicek Examples'!$B$2+SQRT('Vasicek Examples'!$B$3^2/2/'Vasicek Examples'!$B$1*(1-EXP(-2*'Vasicek Examples'!$B$1/12)))*NORMSINV(RAND())</f>
        <v>4.0169170365487644E-2</v>
      </c>
      <c r="O3889">
        <f t="shared" ca="1" si="242"/>
        <v>3.0563584654773743E-2</v>
      </c>
      <c r="P3889">
        <f t="shared" ca="1" si="243"/>
        <v>0.96989875942873083</v>
      </c>
      <c r="Q3889">
        <f ca="1">EXP(-'Vasicek Examples'!$D$4*N3889+'Vasicek Examples'!$E$4)</f>
        <v>0.96275537922209309</v>
      </c>
      <c r="R3889">
        <f ca="1">MAX(Q3889-'Vasicek Examples'!$B$8,0)</f>
        <v>2.0593975179798996E-3</v>
      </c>
      <c r="S3889">
        <f t="shared" ca="1" si="244"/>
        <v>1.9974070978593119E-3</v>
      </c>
    </row>
    <row r="3890" spans="1:19" x14ac:dyDescent="0.2">
      <c r="A3890">
        <f t="shared" si="245"/>
        <v>3886</v>
      </c>
      <c r="B3890">
        <f>'Vasicek Examples'!$B$4</f>
        <v>5.2999999999999999E-2</v>
      </c>
      <c r="C3890">
        <f ca="1">B3890*EXP(-'Vasicek Examples'!$B$1/12)+(1-EXP(-'Vasicek Examples'!$B$1/12))*'Vasicek Examples'!$B$2+SQRT('Vasicek Examples'!$B$3^2/2/'Vasicek Examples'!$B$1*(1-EXP(-2*'Vasicek Examples'!$B$1/12)))*NORMSINV(RAND())</f>
        <v>4.0471325133237812E-2</v>
      </c>
      <c r="D3890">
        <f ca="1">C3890*EXP(-'Vasicek Examples'!$B$1/12)+(1-EXP(-'Vasicek Examples'!$B$1/12))*'Vasicek Examples'!$B$2+SQRT('Vasicek Examples'!$B$3^2/2/'Vasicek Examples'!$B$1*(1-EXP(-2*'Vasicek Examples'!$B$1/12)))*NORMSINV(RAND())</f>
        <v>4.0445004268627537E-2</v>
      </c>
      <c r="E3890">
        <f ca="1">D3890*EXP(-'Vasicek Examples'!$B$1/12)+(1-EXP(-'Vasicek Examples'!$B$1/12))*'Vasicek Examples'!$B$2+SQRT('Vasicek Examples'!$B$3^2/2/'Vasicek Examples'!$B$1*(1-EXP(-2*'Vasicek Examples'!$B$1/12)))*NORMSINV(RAND())</f>
        <v>3.6604018884852554E-2</v>
      </c>
      <c r="F3890">
        <f ca="1">E3890*EXP(-'Vasicek Examples'!$B$1/12)+(1-EXP(-'Vasicek Examples'!$B$1/12))*'Vasicek Examples'!$B$2+SQRT('Vasicek Examples'!$B$3^2/2/'Vasicek Examples'!$B$1*(1-EXP(-2*'Vasicek Examples'!$B$1/12)))*NORMSINV(RAND())</f>
        <v>4.0907281891812267E-2</v>
      </c>
      <c r="G3890">
        <f ca="1">F3890*EXP(-'Vasicek Examples'!$B$1/12)+(1-EXP(-'Vasicek Examples'!$B$1/12))*'Vasicek Examples'!$B$2+SQRT('Vasicek Examples'!$B$3^2/2/'Vasicek Examples'!$B$1*(1-EXP(-2*'Vasicek Examples'!$B$1/12)))*NORMSINV(RAND())</f>
        <v>3.5031985142652308E-2</v>
      </c>
      <c r="H3890">
        <f ca="1">G3890*EXP(-'Vasicek Examples'!$B$1/12)+(1-EXP(-'Vasicek Examples'!$B$1/12))*'Vasicek Examples'!$B$2+SQRT('Vasicek Examples'!$B$3^2/2/'Vasicek Examples'!$B$1*(1-EXP(-2*'Vasicek Examples'!$B$1/12)))*NORMSINV(RAND())</f>
        <v>3.1757079214873127E-2</v>
      </c>
      <c r="I3890">
        <f ca="1">H3890*EXP(-'Vasicek Examples'!$B$1/12)+(1-EXP(-'Vasicek Examples'!$B$1/12))*'Vasicek Examples'!$B$2+SQRT('Vasicek Examples'!$B$3^2/2/'Vasicek Examples'!$B$1*(1-EXP(-2*'Vasicek Examples'!$B$1/12)))*NORMSINV(RAND())</f>
        <v>2.7315540445639455E-2</v>
      </c>
      <c r="J3890">
        <f ca="1">I3890*EXP(-'Vasicek Examples'!$B$1/12)+(1-EXP(-'Vasicek Examples'!$B$1/12))*'Vasicek Examples'!$B$2+SQRT('Vasicek Examples'!$B$3^2/2/'Vasicek Examples'!$B$1*(1-EXP(-2*'Vasicek Examples'!$B$1/12)))*NORMSINV(RAND())</f>
        <v>2.5528620033406661E-2</v>
      </c>
      <c r="K3890">
        <f ca="1">J3890*EXP(-'Vasicek Examples'!$B$1/12)+(1-EXP(-'Vasicek Examples'!$B$1/12))*'Vasicek Examples'!$B$2+SQRT('Vasicek Examples'!$B$3^2/2/'Vasicek Examples'!$B$1*(1-EXP(-2*'Vasicek Examples'!$B$1/12)))*NORMSINV(RAND())</f>
        <v>2.8736764392416403E-2</v>
      </c>
      <c r="L3890">
        <f ca="1">K3890*EXP(-'Vasicek Examples'!$B$1/12)+(1-EXP(-'Vasicek Examples'!$B$1/12))*'Vasicek Examples'!$B$2+SQRT('Vasicek Examples'!$B$3^2/2/'Vasicek Examples'!$B$1*(1-EXP(-2*'Vasicek Examples'!$B$1/12)))*NORMSINV(RAND())</f>
        <v>3.1879862929841934E-2</v>
      </c>
      <c r="M3890">
        <f ca="1">L3890*EXP(-'Vasicek Examples'!$B$1/12)+(1-EXP(-'Vasicek Examples'!$B$1/12))*'Vasicek Examples'!$B$2+SQRT('Vasicek Examples'!$B$3^2/2/'Vasicek Examples'!$B$1*(1-EXP(-2*'Vasicek Examples'!$B$1/12)))*NORMSINV(RAND())</f>
        <v>3.2442542715090096E-2</v>
      </c>
      <c r="N3890">
        <f ca="1">M3890*EXP(-'Vasicek Examples'!$B$1/12)+(1-EXP(-'Vasicek Examples'!$B$1/12))*'Vasicek Examples'!$B$2+SQRT('Vasicek Examples'!$B$3^2/2/'Vasicek Examples'!$B$1*(1-EXP(-2*'Vasicek Examples'!$B$1/12)))*NORMSINV(RAND())</f>
        <v>3.7315763158343944E-2</v>
      </c>
      <c r="O3890">
        <f t="shared" ca="1" si="242"/>
        <v>3.0795187005416936E-2</v>
      </c>
      <c r="P3890">
        <f t="shared" ca="1" si="243"/>
        <v>0.96967415460666762</v>
      </c>
      <c r="Q3890">
        <f ca="1">EXP(-'Vasicek Examples'!$D$4*N3890+'Vasicek Examples'!$E$4)</f>
        <v>0.9649196335089778</v>
      </c>
      <c r="R3890">
        <f ca="1">MAX(Q3890-'Vasicek Examples'!$B$8,0)</f>
        <v>4.2236518048646143E-3</v>
      </c>
      <c r="S3890">
        <f t="shared" ca="1" si="244"/>
        <v>4.0955659932350209E-3</v>
      </c>
    </row>
    <row r="3891" spans="1:19" x14ac:dyDescent="0.2">
      <c r="A3891">
        <f t="shared" si="245"/>
        <v>3887</v>
      </c>
      <c r="B3891">
        <f>'Vasicek Examples'!$B$4</f>
        <v>5.2999999999999999E-2</v>
      </c>
      <c r="C3891">
        <f ca="1">B3891*EXP(-'Vasicek Examples'!$B$1/12)+(1-EXP(-'Vasicek Examples'!$B$1/12))*'Vasicek Examples'!$B$2+SQRT('Vasicek Examples'!$B$3^2/2/'Vasicek Examples'!$B$1*(1-EXP(-2*'Vasicek Examples'!$B$1/12)))*NORMSINV(RAND())</f>
        <v>5.7217205489993456E-2</v>
      </c>
      <c r="D3891">
        <f ca="1">C3891*EXP(-'Vasicek Examples'!$B$1/12)+(1-EXP(-'Vasicek Examples'!$B$1/12))*'Vasicek Examples'!$B$2+SQRT('Vasicek Examples'!$B$3^2/2/'Vasicek Examples'!$B$1*(1-EXP(-2*'Vasicek Examples'!$B$1/12)))*NORMSINV(RAND())</f>
        <v>5.1185347992263916E-2</v>
      </c>
      <c r="E3891">
        <f ca="1">D3891*EXP(-'Vasicek Examples'!$B$1/12)+(1-EXP(-'Vasicek Examples'!$B$1/12))*'Vasicek Examples'!$B$2+SQRT('Vasicek Examples'!$B$3^2/2/'Vasicek Examples'!$B$1*(1-EXP(-2*'Vasicek Examples'!$B$1/12)))*NORMSINV(RAND())</f>
        <v>4.5135267194688279E-2</v>
      </c>
      <c r="F3891">
        <f ca="1">E3891*EXP(-'Vasicek Examples'!$B$1/12)+(1-EXP(-'Vasicek Examples'!$B$1/12))*'Vasicek Examples'!$B$2+SQRT('Vasicek Examples'!$B$3^2/2/'Vasicek Examples'!$B$1*(1-EXP(-2*'Vasicek Examples'!$B$1/12)))*NORMSINV(RAND())</f>
        <v>4.4005316033046846E-2</v>
      </c>
      <c r="G3891">
        <f ca="1">F3891*EXP(-'Vasicek Examples'!$B$1/12)+(1-EXP(-'Vasicek Examples'!$B$1/12))*'Vasicek Examples'!$B$2+SQRT('Vasicek Examples'!$B$3^2/2/'Vasicek Examples'!$B$1*(1-EXP(-2*'Vasicek Examples'!$B$1/12)))*NORMSINV(RAND())</f>
        <v>3.612422732697252E-2</v>
      </c>
      <c r="H3891">
        <f ca="1">G3891*EXP(-'Vasicek Examples'!$B$1/12)+(1-EXP(-'Vasicek Examples'!$B$1/12))*'Vasicek Examples'!$B$2+SQRT('Vasicek Examples'!$B$3^2/2/'Vasicek Examples'!$B$1*(1-EXP(-2*'Vasicek Examples'!$B$1/12)))*NORMSINV(RAND())</f>
        <v>3.3833190623979895E-2</v>
      </c>
      <c r="I3891">
        <f ca="1">H3891*EXP(-'Vasicek Examples'!$B$1/12)+(1-EXP(-'Vasicek Examples'!$B$1/12))*'Vasicek Examples'!$B$2+SQRT('Vasicek Examples'!$B$3^2/2/'Vasicek Examples'!$B$1*(1-EXP(-2*'Vasicek Examples'!$B$1/12)))*NORMSINV(RAND())</f>
        <v>3.037896790896304E-2</v>
      </c>
      <c r="J3891">
        <f ca="1">I3891*EXP(-'Vasicek Examples'!$B$1/12)+(1-EXP(-'Vasicek Examples'!$B$1/12))*'Vasicek Examples'!$B$2+SQRT('Vasicek Examples'!$B$3^2/2/'Vasicek Examples'!$B$1*(1-EXP(-2*'Vasicek Examples'!$B$1/12)))*NORMSINV(RAND())</f>
        <v>3.9477795039814051E-2</v>
      </c>
      <c r="K3891">
        <f ca="1">J3891*EXP(-'Vasicek Examples'!$B$1/12)+(1-EXP(-'Vasicek Examples'!$B$1/12))*'Vasicek Examples'!$B$2+SQRT('Vasicek Examples'!$B$3^2/2/'Vasicek Examples'!$B$1*(1-EXP(-2*'Vasicek Examples'!$B$1/12)))*NORMSINV(RAND())</f>
        <v>3.7494372063595065E-2</v>
      </c>
      <c r="L3891">
        <f ca="1">K3891*EXP(-'Vasicek Examples'!$B$1/12)+(1-EXP(-'Vasicek Examples'!$B$1/12))*'Vasicek Examples'!$B$2+SQRT('Vasicek Examples'!$B$3^2/2/'Vasicek Examples'!$B$1*(1-EXP(-2*'Vasicek Examples'!$B$1/12)))*NORMSINV(RAND())</f>
        <v>3.7588192460234815E-2</v>
      </c>
      <c r="M3891">
        <f ca="1">L3891*EXP(-'Vasicek Examples'!$B$1/12)+(1-EXP(-'Vasicek Examples'!$B$1/12))*'Vasicek Examples'!$B$2+SQRT('Vasicek Examples'!$B$3^2/2/'Vasicek Examples'!$B$1*(1-EXP(-2*'Vasicek Examples'!$B$1/12)))*NORMSINV(RAND())</f>
        <v>3.5621848594894132E-2</v>
      </c>
      <c r="N3891">
        <f ca="1">M3891*EXP(-'Vasicek Examples'!$B$1/12)+(1-EXP(-'Vasicek Examples'!$B$1/12))*'Vasicek Examples'!$B$2+SQRT('Vasicek Examples'!$B$3^2/2/'Vasicek Examples'!$B$1*(1-EXP(-2*'Vasicek Examples'!$B$1/12)))*NORMSINV(RAND())</f>
        <v>3.4533740462227978E-2</v>
      </c>
      <c r="O3891">
        <f t="shared" ca="1" si="242"/>
        <v>3.639333318454694E-2</v>
      </c>
      <c r="P3891">
        <f t="shared" ca="1" si="243"/>
        <v>0.96426094305499177</v>
      </c>
      <c r="Q3891">
        <f ca="1">EXP(-'Vasicek Examples'!$D$4*N3891+'Vasicek Examples'!$E$4)</f>
        <v>0.96703442808489293</v>
      </c>
      <c r="R3891">
        <f ca="1">MAX(Q3891-'Vasicek Examples'!$B$8,0)</f>
        <v>6.3384463807797387E-3</v>
      </c>
      <c r="S3891">
        <f t="shared" ca="1" si="244"/>
        <v>6.1119162846341706E-3</v>
      </c>
    </row>
    <row r="3892" spans="1:19" x14ac:dyDescent="0.2">
      <c r="A3892">
        <f t="shared" si="245"/>
        <v>3888</v>
      </c>
      <c r="B3892">
        <f>'Vasicek Examples'!$B$4</f>
        <v>5.2999999999999999E-2</v>
      </c>
      <c r="C3892">
        <f ca="1">B3892*EXP(-'Vasicek Examples'!$B$1/12)+(1-EXP(-'Vasicek Examples'!$B$1/12))*'Vasicek Examples'!$B$2+SQRT('Vasicek Examples'!$B$3^2/2/'Vasicek Examples'!$B$1*(1-EXP(-2*'Vasicek Examples'!$B$1/12)))*NORMSINV(RAND())</f>
        <v>5.3800102841204268E-2</v>
      </c>
      <c r="D3892">
        <f ca="1">C3892*EXP(-'Vasicek Examples'!$B$1/12)+(1-EXP(-'Vasicek Examples'!$B$1/12))*'Vasicek Examples'!$B$2+SQRT('Vasicek Examples'!$B$3^2/2/'Vasicek Examples'!$B$1*(1-EXP(-2*'Vasicek Examples'!$B$1/12)))*NORMSINV(RAND())</f>
        <v>4.8899079884456048E-2</v>
      </c>
      <c r="E3892">
        <f ca="1">D3892*EXP(-'Vasicek Examples'!$B$1/12)+(1-EXP(-'Vasicek Examples'!$B$1/12))*'Vasicek Examples'!$B$2+SQRT('Vasicek Examples'!$B$3^2/2/'Vasicek Examples'!$B$1*(1-EXP(-2*'Vasicek Examples'!$B$1/12)))*NORMSINV(RAND())</f>
        <v>4.5151157599464489E-2</v>
      </c>
      <c r="F3892">
        <f ca="1">E3892*EXP(-'Vasicek Examples'!$B$1/12)+(1-EXP(-'Vasicek Examples'!$B$1/12))*'Vasicek Examples'!$B$2+SQRT('Vasicek Examples'!$B$3^2/2/'Vasicek Examples'!$B$1*(1-EXP(-2*'Vasicek Examples'!$B$1/12)))*NORMSINV(RAND())</f>
        <v>5.003057841360347E-2</v>
      </c>
      <c r="G3892">
        <f ca="1">F3892*EXP(-'Vasicek Examples'!$B$1/12)+(1-EXP(-'Vasicek Examples'!$B$1/12))*'Vasicek Examples'!$B$2+SQRT('Vasicek Examples'!$B$3^2/2/'Vasicek Examples'!$B$1*(1-EXP(-2*'Vasicek Examples'!$B$1/12)))*NORMSINV(RAND())</f>
        <v>5.0034373417924015E-2</v>
      </c>
      <c r="H3892">
        <f ca="1">G3892*EXP(-'Vasicek Examples'!$B$1/12)+(1-EXP(-'Vasicek Examples'!$B$1/12))*'Vasicek Examples'!$B$2+SQRT('Vasicek Examples'!$B$3^2/2/'Vasicek Examples'!$B$1*(1-EXP(-2*'Vasicek Examples'!$B$1/12)))*NORMSINV(RAND())</f>
        <v>4.4365777140781007E-2</v>
      </c>
      <c r="I3892">
        <f ca="1">H3892*EXP(-'Vasicek Examples'!$B$1/12)+(1-EXP(-'Vasicek Examples'!$B$1/12))*'Vasicek Examples'!$B$2+SQRT('Vasicek Examples'!$B$3^2/2/'Vasicek Examples'!$B$1*(1-EXP(-2*'Vasicek Examples'!$B$1/12)))*NORMSINV(RAND())</f>
        <v>3.9895184080427887E-2</v>
      </c>
      <c r="J3892">
        <f ca="1">I3892*EXP(-'Vasicek Examples'!$B$1/12)+(1-EXP(-'Vasicek Examples'!$B$1/12))*'Vasicek Examples'!$B$2+SQRT('Vasicek Examples'!$B$3^2/2/'Vasicek Examples'!$B$1*(1-EXP(-2*'Vasicek Examples'!$B$1/12)))*NORMSINV(RAND())</f>
        <v>4.4432000262521518E-2</v>
      </c>
      <c r="K3892">
        <f ca="1">J3892*EXP(-'Vasicek Examples'!$B$1/12)+(1-EXP(-'Vasicek Examples'!$B$1/12))*'Vasicek Examples'!$B$2+SQRT('Vasicek Examples'!$B$3^2/2/'Vasicek Examples'!$B$1*(1-EXP(-2*'Vasicek Examples'!$B$1/12)))*NORMSINV(RAND())</f>
        <v>4.9181774182050025E-2</v>
      </c>
      <c r="L3892">
        <f ca="1">K3892*EXP(-'Vasicek Examples'!$B$1/12)+(1-EXP(-'Vasicek Examples'!$B$1/12))*'Vasicek Examples'!$B$2+SQRT('Vasicek Examples'!$B$3^2/2/'Vasicek Examples'!$B$1*(1-EXP(-2*'Vasicek Examples'!$B$1/12)))*NORMSINV(RAND())</f>
        <v>5.0070154414643346E-2</v>
      </c>
      <c r="M3892">
        <f ca="1">L3892*EXP(-'Vasicek Examples'!$B$1/12)+(1-EXP(-'Vasicek Examples'!$B$1/12))*'Vasicek Examples'!$B$2+SQRT('Vasicek Examples'!$B$3^2/2/'Vasicek Examples'!$B$1*(1-EXP(-2*'Vasicek Examples'!$B$1/12)))*NORMSINV(RAND())</f>
        <v>5.2751870870086516E-2</v>
      </c>
      <c r="N3892">
        <f ca="1">M3892*EXP(-'Vasicek Examples'!$B$1/12)+(1-EXP(-'Vasicek Examples'!$B$1/12))*'Vasicek Examples'!$B$2+SQRT('Vasicek Examples'!$B$3^2/2/'Vasicek Examples'!$B$1*(1-EXP(-2*'Vasicek Examples'!$B$1/12)))*NORMSINV(RAND())</f>
        <v>5.809024996579483E-2</v>
      </c>
      <c r="O3892">
        <f t="shared" ca="1" si="242"/>
        <v>4.4229760555788152E-2</v>
      </c>
      <c r="P3892">
        <f t="shared" ca="1" si="243"/>
        <v>0.95673411245673767</v>
      </c>
      <c r="Q3892">
        <f ca="1">EXP(-'Vasicek Examples'!$D$4*N3892+'Vasicek Examples'!$E$4)</f>
        <v>0.94927313367835542</v>
      </c>
      <c r="R3892">
        <f ca="1">MAX(Q3892-'Vasicek Examples'!$B$8,0)</f>
        <v>0</v>
      </c>
      <c r="S3892">
        <f t="shared" ca="1" si="244"/>
        <v>0</v>
      </c>
    </row>
    <row r="3893" spans="1:19" x14ac:dyDescent="0.2">
      <c r="A3893">
        <f t="shared" si="245"/>
        <v>3889</v>
      </c>
      <c r="B3893">
        <f>'Vasicek Examples'!$B$4</f>
        <v>5.2999999999999999E-2</v>
      </c>
      <c r="C3893">
        <f ca="1">B3893*EXP(-'Vasicek Examples'!$B$1/12)+(1-EXP(-'Vasicek Examples'!$B$1/12))*'Vasicek Examples'!$B$2+SQRT('Vasicek Examples'!$B$3^2/2/'Vasicek Examples'!$B$1*(1-EXP(-2*'Vasicek Examples'!$B$1/12)))*NORMSINV(RAND())</f>
        <v>5.6909120512038038E-2</v>
      </c>
      <c r="D3893">
        <f ca="1">C3893*EXP(-'Vasicek Examples'!$B$1/12)+(1-EXP(-'Vasicek Examples'!$B$1/12))*'Vasicek Examples'!$B$2+SQRT('Vasicek Examples'!$B$3^2/2/'Vasicek Examples'!$B$1*(1-EXP(-2*'Vasicek Examples'!$B$1/12)))*NORMSINV(RAND())</f>
        <v>5.1793635928610582E-2</v>
      </c>
      <c r="E3893">
        <f ca="1">D3893*EXP(-'Vasicek Examples'!$B$1/12)+(1-EXP(-'Vasicek Examples'!$B$1/12))*'Vasicek Examples'!$B$2+SQRT('Vasicek Examples'!$B$3^2/2/'Vasicek Examples'!$B$1*(1-EXP(-2*'Vasicek Examples'!$B$1/12)))*NORMSINV(RAND())</f>
        <v>4.9939289420857798E-2</v>
      </c>
      <c r="F3893">
        <f ca="1">E3893*EXP(-'Vasicek Examples'!$B$1/12)+(1-EXP(-'Vasicek Examples'!$B$1/12))*'Vasicek Examples'!$B$2+SQRT('Vasicek Examples'!$B$3^2/2/'Vasicek Examples'!$B$1*(1-EXP(-2*'Vasicek Examples'!$B$1/12)))*NORMSINV(RAND())</f>
        <v>4.8500029387948923E-2</v>
      </c>
      <c r="G3893">
        <f ca="1">F3893*EXP(-'Vasicek Examples'!$B$1/12)+(1-EXP(-'Vasicek Examples'!$B$1/12))*'Vasicek Examples'!$B$2+SQRT('Vasicek Examples'!$B$3^2/2/'Vasicek Examples'!$B$1*(1-EXP(-2*'Vasicek Examples'!$B$1/12)))*NORMSINV(RAND())</f>
        <v>4.7588797525658838E-2</v>
      </c>
      <c r="H3893">
        <f ca="1">G3893*EXP(-'Vasicek Examples'!$B$1/12)+(1-EXP(-'Vasicek Examples'!$B$1/12))*'Vasicek Examples'!$B$2+SQRT('Vasicek Examples'!$B$3^2/2/'Vasicek Examples'!$B$1*(1-EXP(-2*'Vasicek Examples'!$B$1/12)))*NORMSINV(RAND())</f>
        <v>3.6192197439745236E-2</v>
      </c>
      <c r="I3893">
        <f ca="1">H3893*EXP(-'Vasicek Examples'!$B$1/12)+(1-EXP(-'Vasicek Examples'!$B$1/12))*'Vasicek Examples'!$B$2+SQRT('Vasicek Examples'!$B$3^2/2/'Vasicek Examples'!$B$1*(1-EXP(-2*'Vasicek Examples'!$B$1/12)))*NORMSINV(RAND())</f>
        <v>4.3192713206428993E-2</v>
      </c>
      <c r="J3893">
        <f ca="1">I3893*EXP(-'Vasicek Examples'!$B$1/12)+(1-EXP(-'Vasicek Examples'!$B$1/12))*'Vasicek Examples'!$B$2+SQRT('Vasicek Examples'!$B$3^2/2/'Vasicek Examples'!$B$1*(1-EXP(-2*'Vasicek Examples'!$B$1/12)))*NORMSINV(RAND())</f>
        <v>4.303489633536059E-2</v>
      </c>
      <c r="K3893">
        <f ca="1">J3893*EXP(-'Vasicek Examples'!$B$1/12)+(1-EXP(-'Vasicek Examples'!$B$1/12))*'Vasicek Examples'!$B$2+SQRT('Vasicek Examples'!$B$3^2/2/'Vasicek Examples'!$B$1*(1-EXP(-2*'Vasicek Examples'!$B$1/12)))*NORMSINV(RAND())</f>
        <v>5.229463901828045E-2</v>
      </c>
      <c r="L3893">
        <f ca="1">K3893*EXP(-'Vasicek Examples'!$B$1/12)+(1-EXP(-'Vasicek Examples'!$B$1/12))*'Vasicek Examples'!$B$2+SQRT('Vasicek Examples'!$B$3^2/2/'Vasicek Examples'!$B$1*(1-EXP(-2*'Vasicek Examples'!$B$1/12)))*NORMSINV(RAND())</f>
        <v>4.5961510332998057E-2</v>
      </c>
      <c r="M3893">
        <f ca="1">L3893*EXP(-'Vasicek Examples'!$B$1/12)+(1-EXP(-'Vasicek Examples'!$B$1/12))*'Vasicek Examples'!$B$2+SQRT('Vasicek Examples'!$B$3^2/2/'Vasicek Examples'!$B$1*(1-EXP(-2*'Vasicek Examples'!$B$1/12)))*NORMSINV(RAND())</f>
        <v>4.947041805872382E-2</v>
      </c>
      <c r="N3893">
        <f ca="1">M3893*EXP(-'Vasicek Examples'!$B$1/12)+(1-EXP(-'Vasicek Examples'!$B$1/12))*'Vasicek Examples'!$B$2+SQRT('Vasicek Examples'!$B$3^2/2/'Vasicek Examples'!$B$1*(1-EXP(-2*'Vasicek Examples'!$B$1/12)))*NORMSINV(RAND())</f>
        <v>5.1413105889586828E-2</v>
      </c>
      <c r="O3893">
        <f t="shared" ca="1" si="242"/>
        <v>4.3510769987952141E-2</v>
      </c>
      <c r="P3893">
        <f t="shared" ca="1" si="243"/>
        <v>0.95742224260942177</v>
      </c>
      <c r="Q3893">
        <f ca="1">EXP(-'Vasicek Examples'!$D$4*N3893+'Vasicek Examples'!$E$4)</f>
        <v>0.95427421976321014</v>
      </c>
      <c r="R3893">
        <f ca="1">MAX(Q3893-'Vasicek Examples'!$B$8,0)</f>
        <v>0</v>
      </c>
      <c r="S3893">
        <f t="shared" ca="1" si="244"/>
        <v>0</v>
      </c>
    </row>
    <row r="3894" spans="1:19" x14ac:dyDescent="0.2">
      <c r="A3894">
        <f t="shared" si="245"/>
        <v>3890</v>
      </c>
      <c r="B3894">
        <f>'Vasicek Examples'!$B$4</f>
        <v>5.2999999999999999E-2</v>
      </c>
      <c r="C3894">
        <f ca="1">B3894*EXP(-'Vasicek Examples'!$B$1/12)+(1-EXP(-'Vasicek Examples'!$B$1/12))*'Vasicek Examples'!$B$2+SQRT('Vasicek Examples'!$B$3^2/2/'Vasicek Examples'!$B$1*(1-EXP(-2*'Vasicek Examples'!$B$1/12)))*NORMSINV(RAND())</f>
        <v>4.4889032128895452E-2</v>
      </c>
      <c r="D3894">
        <f ca="1">C3894*EXP(-'Vasicek Examples'!$B$1/12)+(1-EXP(-'Vasicek Examples'!$B$1/12))*'Vasicek Examples'!$B$2+SQRT('Vasicek Examples'!$B$3^2/2/'Vasicek Examples'!$B$1*(1-EXP(-2*'Vasicek Examples'!$B$1/12)))*NORMSINV(RAND())</f>
        <v>3.9607996163382571E-2</v>
      </c>
      <c r="E3894">
        <f ca="1">D3894*EXP(-'Vasicek Examples'!$B$1/12)+(1-EXP(-'Vasicek Examples'!$B$1/12))*'Vasicek Examples'!$B$2+SQRT('Vasicek Examples'!$B$3^2/2/'Vasicek Examples'!$B$1*(1-EXP(-2*'Vasicek Examples'!$B$1/12)))*NORMSINV(RAND())</f>
        <v>3.8706340310783259E-2</v>
      </c>
      <c r="F3894">
        <f ca="1">E3894*EXP(-'Vasicek Examples'!$B$1/12)+(1-EXP(-'Vasicek Examples'!$B$1/12))*'Vasicek Examples'!$B$2+SQRT('Vasicek Examples'!$B$3^2/2/'Vasicek Examples'!$B$1*(1-EXP(-2*'Vasicek Examples'!$B$1/12)))*NORMSINV(RAND())</f>
        <v>3.4404811861755709E-2</v>
      </c>
      <c r="G3894">
        <f ca="1">F3894*EXP(-'Vasicek Examples'!$B$1/12)+(1-EXP(-'Vasicek Examples'!$B$1/12))*'Vasicek Examples'!$B$2+SQRT('Vasicek Examples'!$B$3^2/2/'Vasicek Examples'!$B$1*(1-EXP(-2*'Vasicek Examples'!$B$1/12)))*NORMSINV(RAND())</f>
        <v>3.0758113543348974E-2</v>
      </c>
      <c r="H3894">
        <f ca="1">G3894*EXP(-'Vasicek Examples'!$B$1/12)+(1-EXP(-'Vasicek Examples'!$B$1/12))*'Vasicek Examples'!$B$2+SQRT('Vasicek Examples'!$B$3^2/2/'Vasicek Examples'!$B$1*(1-EXP(-2*'Vasicek Examples'!$B$1/12)))*NORMSINV(RAND())</f>
        <v>2.9524895998071312E-2</v>
      </c>
      <c r="I3894">
        <f ca="1">H3894*EXP(-'Vasicek Examples'!$B$1/12)+(1-EXP(-'Vasicek Examples'!$B$1/12))*'Vasicek Examples'!$B$2+SQRT('Vasicek Examples'!$B$3^2/2/'Vasicek Examples'!$B$1*(1-EXP(-2*'Vasicek Examples'!$B$1/12)))*NORMSINV(RAND())</f>
        <v>2.4060492845456423E-2</v>
      </c>
      <c r="J3894">
        <f ca="1">I3894*EXP(-'Vasicek Examples'!$B$1/12)+(1-EXP(-'Vasicek Examples'!$B$1/12))*'Vasicek Examples'!$B$2+SQRT('Vasicek Examples'!$B$3^2/2/'Vasicek Examples'!$B$1*(1-EXP(-2*'Vasicek Examples'!$B$1/12)))*NORMSINV(RAND())</f>
        <v>2.0147309995131892E-2</v>
      </c>
      <c r="K3894">
        <f ca="1">J3894*EXP(-'Vasicek Examples'!$B$1/12)+(1-EXP(-'Vasicek Examples'!$B$1/12))*'Vasicek Examples'!$B$2+SQRT('Vasicek Examples'!$B$3^2/2/'Vasicek Examples'!$B$1*(1-EXP(-2*'Vasicek Examples'!$B$1/12)))*NORMSINV(RAND())</f>
        <v>2.2652188590619522E-2</v>
      </c>
      <c r="L3894">
        <f ca="1">K3894*EXP(-'Vasicek Examples'!$B$1/12)+(1-EXP(-'Vasicek Examples'!$B$1/12))*'Vasicek Examples'!$B$2+SQRT('Vasicek Examples'!$B$3^2/2/'Vasicek Examples'!$B$1*(1-EXP(-2*'Vasicek Examples'!$B$1/12)))*NORMSINV(RAND())</f>
        <v>2.4941042112348422E-2</v>
      </c>
      <c r="M3894">
        <f ca="1">L3894*EXP(-'Vasicek Examples'!$B$1/12)+(1-EXP(-'Vasicek Examples'!$B$1/12))*'Vasicek Examples'!$B$2+SQRT('Vasicek Examples'!$B$3^2/2/'Vasicek Examples'!$B$1*(1-EXP(-2*'Vasicek Examples'!$B$1/12)))*NORMSINV(RAND())</f>
        <v>2.0404644104656505E-2</v>
      </c>
      <c r="N3894">
        <f ca="1">M3894*EXP(-'Vasicek Examples'!$B$1/12)+(1-EXP(-'Vasicek Examples'!$B$1/12))*'Vasicek Examples'!$B$2+SQRT('Vasicek Examples'!$B$3^2/2/'Vasicek Examples'!$B$1*(1-EXP(-2*'Vasicek Examples'!$B$1/12)))*NORMSINV(RAND())</f>
        <v>1.9297329964903756E-2</v>
      </c>
      <c r="O3894">
        <f t="shared" ca="1" si="242"/>
        <v>2.6441751381037853E-2</v>
      </c>
      <c r="P3894">
        <f t="shared" ca="1" si="243"/>
        <v>0.97390477079128479</v>
      </c>
      <c r="Q3894">
        <f ca="1">EXP(-'Vasicek Examples'!$D$4*N3894+'Vasicek Examples'!$E$4)</f>
        <v>0.97869907820650703</v>
      </c>
      <c r="R3894">
        <f ca="1">MAX(Q3894-'Vasicek Examples'!$B$8,0)</f>
        <v>1.8003096502393845E-2</v>
      </c>
      <c r="S3894">
        <f t="shared" ca="1" si="244"/>
        <v>1.7533301572697259E-2</v>
      </c>
    </row>
    <row r="3895" spans="1:19" x14ac:dyDescent="0.2">
      <c r="A3895">
        <f t="shared" si="245"/>
        <v>3891</v>
      </c>
      <c r="B3895">
        <f>'Vasicek Examples'!$B$4</f>
        <v>5.2999999999999999E-2</v>
      </c>
      <c r="C3895">
        <f ca="1">B3895*EXP(-'Vasicek Examples'!$B$1/12)+(1-EXP(-'Vasicek Examples'!$B$1/12))*'Vasicek Examples'!$B$2+SQRT('Vasicek Examples'!$B$3^2/2/'Vasicek Examples'!$B$1*(1-EXP(-2*'Vasicek Examples'!$B$1/12)))*NORMSINV(RAND())</f>
        <v>5.5037785007054869E-2</v>
      </c>
      <c r="D3895">
        <f ca="1">C3895*EXP(-'Vasicek Examples'!$B$1/12)+(1-EXP(-'Vasicek Examples'!$B$1/12))*'Vasicek Examples'!$B$2+SQRT('Vasicek Examples'!$B$3^2/2/'Vasicek Examples'!$B$1*(1-EXP(-2*'Vasicek Examples'!$B$1/12)))*NORMSINV(RAND())</f>
        <v>5.7708611631418841E-2</v>
      </c>
      <c r="E3895">
        <f ca="1">D3895*EXP(-'Vasicek Examples'!$B$1/12)+(1-EXP(-'Vasicek Examples'!$B$1/12))*'Vasicek Examples'!$B$2+SQRT('Vasicek Examples'!$B$3^2/2/'Vasicek Examples'!$B$1*(1-EXP(-2*'Vasicek Examples'!$B$1/12)))*NORMSINV(RAND())</f>
        <v>5.0391815890538885E-2</v>
      </c>
      <c r="F3895">
        <f ca="1">E3895*EXP(-'Vasicek Examples'!$B$1/12)+(1-EXP(-'Vasicek Examples'!$B$1/12))*'Vasicek Examples'!$B$2+SQRT('Vasicek Examples'!$B$3^2/2/'Vasicek Examples'!$B$1*(1-EXP(-2*'Vasicek Examples'!$B$1/12)))*NORMSINV(RAND())</f>
        <v>4.7975673538149244E-2</v>
      </c>
      <c r="G3895">
        <f ca="1">F3895*EXP(-'Vasicek Examples'!$B$1/12)+(1-EXP(-'Vasicek Examples'!$B$1/12))*'Vasicek Examples'!$B$2+SQRT('Vasicek Examples'!$B$3^2/2/'Vasicek Examples'!$B$1*(1-EXP(-2*'Vasicek Examples'!$B$1/12)))*NORMSINV(RAND())</f>
        <v>4.5507177229322279E-2</v>
      </c>
      <c r="H3895">
        <f ca="1">G3895*EXP(-'Vasicek Examples'!$B$1/12)+(1-EXP(-'Vasicek Examples'!$B$1/12))*'Vasicek Examples'!$B$2+SQRT('Vasicek Examples'!$B$3^2/2/'Vasicek Examples'!$B$1*(1-EXP(-2*'Vasicek Examples'!$B$1/12)))*NORMSINV(RAND())</f>
        <v>3.9020404628812275E-2</v>
      </c>
      <c r="I3895">
        <f ca="1">H3895*EXP(-'Vasicek Examples'!$B$1/12)+(1-EXP(-'Vasicek Examples'!$B$1/12))*'Vasicek Examples'!$B$2+SQRT('Vasicek Examples'!$B$3^2/2/'Vasicek Examples'!$B$1*(1-EXP(-2*'Vasicek Examples'!$B$1/12)))*NORMSINV(RAND())</f>
        <v>2.3763966727602812E-2</v>
      </c>
      <c r="J3895">
        <f ca="1">I3895*EXP(-'Vasicek Examples'!$B$1/12)+(1-EXP(-'Vasicek Examples'!$B$1/12))*'Vasicek Examples'!$B$2+SQRT('Vasicek Examples'!$B$3^2/2/'Vasicek Examples'!$B$1*(1-EXP(-2*'Vasicek Examples'!$B$1/12)))*NORMSINV(RAND())</f>
        <v>6.5708883185752083E-3</v>
      </c>
      <c r="K3895">
        <f ca="1">J3895*EXP(-'Vasicek Examples'!$B$1/12)+(1-EXP(-'Vasicek Examples'!$B$1/12))*'Vasicek Examples'!$B$2+SQRT('Vasicek Examples'!$B$3^2/2/'Vasicek Examples'!$B$1*(1-EXP(-2*'Vasicek Examples'!$B$1/12)))*NORMSINV(RAND())</f>
        <v>6.0392585025112518E-3</v>
      </c>
      <c r="L3895">
        <f ca="1">K3895*EXP(-'Vasicek Examples'!$B$1/12)+(1-EXP(-'Vasicek Examples'!$B$1/12))*'Vasicek Examples'!$B$2+SQRT('Vasicek Examples'!$B$3^2/2/'Vasicek Examples'!$B$1*(1-EXP(-2*'Vasicek Examples'!$B$1/12)))*NORMSINV(RAND())</f>
        <v>1.6247073175450197E-2</v>
      </c>
      <c r="M3895">
        <f ca="1">L3895*EXP(-'Vasicek Examples'!$B$1/12)+(1-EXP(-'Vasicek Examples'!$B$1/12))*'Vasicek Examples'!$B$2+SQRT('Vasicek Examples'!$B$3^2/2/'Vasicek Examples'!$B$1*(1-EXP(-2*'Vasicek Examples'!$B$1/12)))*NORMSINV(RAND())</f>
        <v>1.1672127001901858E-2</v>
      </c>
      <c r="N3895">
        <f ca="1">M3895*EXP(-'Vasicek Examples'!$B$1/12)+(1-EXP(-'Vasicek Examples'!$B$1/12))*'Vasicek Examples'!$B$2+SQRT('Vasicek Examples'!$B$3^2/2/'Vasicek Examples'!$B$1*(1-EXP(-2*'Vasicek Examples'!$B$1/12)))*NORMSINV(RAND())</f>
        <v>1.920141949447441E-2</v>
      </c>
      <c r="O3895">
        <f t="shared" ca="1" si="242"/>
        <v>2.8501383241253963E-2</v>
      </c>
      <c r="P3895">
        <f t="shared" ca="1" si="243"/>
        <v>0.97190094977171826</v>
      </c>
      <c r="Q3895">
        <f ca="1">EXP(-'Vasicek Examples'!$D$4*N3895+'Vasicek Examples'!$E$4)</f>
        <v>0.97877294895213574</v>
      </c>
      <c r="R3895">
        <f ca="1">MAX(Q3895-'Vasicek Examples'!$B$8,0)</f>
        <v>1.8076967248022546E-2</v>
      </c>
      <c r="S3895">
        <f t="shared" ca="1" si="244"/>
        <v>1.7569021637345358E-2</v>
      </c>
    </row>
    <row r="3896" spans="1:19" x14ac:dyDescent="0.2">
      <c r="A3896">
        <f t="shared" si="245"/>
        <v>3892</v>
      </c>
      <c r="B3896">
        <f>'Vasicek Examples'!$B$4</f>
        <v>5.2999999999999999E-2</v>
      </c>
      <c r="C3896">
        <f ca="1">B3896*EXP(-'Vasicek Examples'!$B$1/12)+(1-EXP(-'Vasicek Examples'!$B$1/12))*'Vasicek Examples'!$B$2+SQRT('Vasicek Examples'!$B$3^2/2/'Vasicek Examples'!$B$1*(1-EXP(-2*'Vasicek Examples'!$B$1/12)))*NORMSINV(RAND())</f>
        <v>4.8666873104491651E-2</v>
      </c>
      <c r="D3896">
        <f ca="1">C3896*EXP(-'Vasicek Examples'!$B$1/12)+(1-EXP(-'Vasicek Examples'!$B$1/12))*'Vasicek Examples'!$B$2+SQRT('Vasicek Examples'!$B$3^2/2/'Vasicek Examples'!$B$1*(1-EXP(-2*'Vasicek Examples'!$B$1/12)))*NORMSINV(RAND())</f>
        <v>4.9203172861283305E-2</v>
      </c>
      <c r="E3896">
        <f ca="1">D3896*EXP(-'Vasicek Examples'!$B$1/12)+(1-EXP(-'Vasicek Examples'!$B$1/12))*'Vasicek Examples'!$B$2+SQRT('Vasicek Examples'!$B$3^2/2/'Vasicek Examples'!$B$1*(1-EXP(-2*'Vasicek Examples'!$B$1/12)))*NORMSINV(RAND())</f>
        <v>5.5700718257587517E-2</v>
      </c>
      <c r="F3896">
        <f ca="1">E3896*EXP(-'Vasicek Examples'!$B$1/12)+(1-EXP(-'Vasicek Examples'!$B$1/12))*'Vasicek Examples'!$B$2+SQRT('Vasicek Examples'!$B$3^2/2/'Vasicek Examples'!$B$1*(1-EXP(-2*'Vasicek Examples'!$B$1/12)))*NORMSINV(RAND())</f>
        <v>5.0722188915099588E-2</v>
      </c>
      <c r="G3896">
        <f ca="1">F3896*EXP(-'Vasicek Examples'!$B$1/12)+(1-EXP(-'Vasicek Examples'!$B$1/12))*'Vasicek Examples'!$B$2+SQRT('Vasicek Examples'!$B$3^2/2/'Vasicek Examples'!$B$1*(1-EXP(-2*'Vasicek Examples'!$B$1/12)))*NORMSINV(RAND())</f>
        <v>5.3009675245467076E-2</v>
      </c>
      <c r="H3896">
        <f ca="1">G3896*EXP(-'Vasicek Examples'!$B$1/12)+(1-EXP(-'Vasicek Examples'!$B$1/12))*'Vasicek Examples'!$B$2+SQRT('Vasicek Examples'!$B$3^2/2/'Vasicek Examples'!$B$1*(1-EXP(-2*'Vasicek Examples'!$B$1/12)))*NORMSINV(RAND())</f>
        <v>4.9572056646226402E-2</v>
      </c>
      <c r="I3896">
        <f ca="1">H3896*EXP(-'Vasicek Examples'!$B$1/12)+(1-EXP(-'Vasicek Examples'!$B$1/12))*'Vasicek Examples'!$B$2+SQRT('Vasicek Examples'!$B$3^2/2/'Vasicek Examples'!$B$1*(1-EXP(-2*'Vasicek Examples'!$B$1/12)))*NORMSINV(RAND())</f>
        <v>5.3006344514047551E-2</v>
      </c>
      <c r="J3896">
        <f ca="1">I3896*EXP(-'Vasicek Examples'!$B$1/12)+(1-EXP(-'Vasicek Examples'!$B$1/12))*'Vasicek Examples'!$B$2+SQRT('Vasicek Examples'!$B$3^2/2/'Vasicek Examples'!$B$1*(1-EXP(-2*'Vasicek Examples'!$B$1/12)))*NORMSINV(RAND())</f>
        <v>4.9631288300627269E-2</v>
      </c>
      <c r="K3896">
        <f ca="1">J3896*EXP(-'Vasicek Examples'!$B$1/12)+(1-EXP(-'Vasicek Examples'!$B$1/12))*'Vasicek Examples'!$B$2+SQRT('Vasicek Examples'!$B$3^2/2/'Vasicek Examples'!$B$1*(1-EXP(-2*'Vasicek Examples'!$B$1/12)))*NORMSINV(RAND())</f>
        <v>4.906334180284138E-2</v>
      </c>
      <c r="L3896">
        <f ca="1">K3896*EXP(-'Vasicek Examples'!$B$1/12)+(1-EXP(-'Vasicek Examples'!$B$1/12))*'Vasicek Examples'!$B$2+SQRT('Vasicek Examples'!$B$3^2/2/'Vasicek Examples'!$B$1*(1-EXP(-2*'Vasicek Examples'!$B$1/12)))*NORMSINV(RAND())</f>
        <v>4.9047659572394188E-2</v>
      </c>
      <c r="M3896">
        <f ca="1">L3896*EXP(-'Vasicek Examples'!$B$1/12)+(1-EXP(-'Vasicek Examples'!$B$1/12))*'Vasicek Examples'!$B$2+SQRT('Vasicek Examples'!$B$3^2/2/'Vasicek Examples'!$B$1*(1-EXP(-2*'Vasicek Examples'!$B$1/12)))*NORMSINV(RAND())</f>
        <v>4.8656999739140526E-2</v>
      </c>
      <c r="N3896">
        <f ca="1">M3896*EXP(-'Vasicek Examples'!$B$1/12)+(1-EXP(-'Vasicek Examples'!$B$1/12))*'Vasicek Examples'!$B$2+SQRT('Vasicek Examples'!$B$3^2/2/'Vasicek Examples'!$B$1*(1-EXP(-2*'Vasicek Examples'!$B$1/12)))*NORMSINV(RAND())</f>
        <v>5.4913587830132532E-2</v>
      </c>
      <c r="O3896">
        <f t="shared" ca="1" si="242"/>
        <v>4.6616973026835588E-2</v>
      </c>
      <c r="P3896">
        <f t="shared" ca="1" si="243"/>
        <v>0.95445290879426081</v>
      </c>
      <c r="Q3896">
        <f ca="1">EXP(-'Vasicek Examples'!$D$4*N3896+'Vasicek Examples'!$E$4)</f>
        <v>0.95164913159223052</v>
      </c>
      <c r="R3896">
        <f ca="1">MAX(Q3896-'Vasicek Examples'!$B$8,0)</f>
        <v>0</v>
      </c>
      <c r="S3896">
        <f t="shared" ca="1" si="244"/>
        <v>0</v>
      </c>
    </row>
    <row r="3897" spans="1:19" x14ac:dyDescent="0.2">
      <c r="A3897">
        <f t="shared" si="245"/>
        <v>3893</v>
      </c>
      <c r="B3897">
        <f>'Vasicek Examples'!$B$4</f>
        <v>5.2999999999999999E-2</v>
      </c>
      <c r="C3897">
        <f ca="1">B3897*EXP(-'Vasicek Examples'!$B$1/12)+(1-EXP(-'Vasicek Examples'!$B$1/12))*'Vasicek Examples'!$B$2+SQRT('Vasicek Examples'!$B$3^2/2/'Vasicek Examples'!$B$1*(1-EXP(-2*'Vasicek Examples'!$B$1/12)))*NORMSINV(RAND())</f>
        <v>5.3378191021693652E-2</v>
      </c>
      <c r="D3897">
        <f ca="1">C3897*EXP(-'Vasicek Examples'!$B$1/12)+(1-EXP(-'Vasicek Examples'!$B$1/12))*'Vasicek Examples'!$B$2+SQRT('Vasicek Examples'!$B$3^2/2/'Vasicek Examples'!$B$1*(1-EXP(-2*'Vasicek Examples'!$B$1/12)))*NORMSINV(RAND())</f>
        <v>5.0046917240663256E-2</v>
      </c>
      <c r="E3897">
        <f ca="1">D3897*EXP(-'Vasicek Examples'!$B$1/12)+(1-EXP(-'Vasicek Examples'!$B$1/12))*'Vasicek Examples'!$B$2+SQRT('Vasicek Examples'!$B$3^2/2/'Vasicek Examples'!$B$1*(1-EXP(-2*'Vasicek Examples'!$B$1/12)))*NORMSINV(RAND())</f>
        <v>5.207268265442222E-2</v>
      </c>
      <c r="F3897">
        <f ca="1">E3897*EXP(-'Vasicek Examples'!$B$1/12)+(1-EXP(-'Vasicek Examples'!$B$1/12))*'Vasicek Examples'!$B$2+SQRT('Vasicek Examples'!$B$3^2/2/'Vasicek Examples'!$B$1*(1-EXP(-2*'Vasicek Examples'!$B$1/12)))*NORMSINV(RAND())</f>
        <v>5.1694725000478121E-2</v>
      </c>
      <c r="G3897">
        <f ca="1">F3897*EXP(-'Vasicek Examples'!$B$1/12)+(1-EXP(-'Vasicek Examples'!$B$1/12))*'Vasicek Examples'!$B$2+SQRT('Vasicek Examples'!$B$3^2/2/'Vasicek Examples'!$B$1*(1-EXP(-2*'Vasicek Examples'!$B$1/12)))*NORMSINV(RAND())</f>
        <v>4.566967415970128E-2</v>
      </c>
      <c r="H3897">
        <f ca="1">G3897*EXP(-'Vasicek Examples'!$B$1/12)+(1-EXP(-'Vasicek Examples'!$B$1/12))*'Vasicek Examples'!$B$2+SQRT('Vasicek Examples'!$B$3^2/2/'Vasicek Examples'!$B$1*(1-EXP(-2*'Vasicek Examples'!$B$1/12)))*NORMSINV(RAND())</f>
        <v>3.6012466403743337E-2</v>
      </c>
      <c r="I3897">
        <f ca="1">H3897*EXP(-'Vasicek Examples'!$B$1/12)+(1-EXP(-'Vasicek Examples'!$B$1/12))*'Vasicek Examples'!$B$2+SQRT('Vasicek Examples'!$B$3^2/2/'Vasicek Examples'!$B$1*(1-EXP(-2*'Vasicek Examples'!$B$1/12)))*NORMSINV(RAND())</f>
        <v>3.0113233645406912E-2</v>
      </c>
      <c r="J3897">
        <f ca="1">I3897*EXP(-'Vasicek Examples'!$B$1/12)+(1-EXP(-'Vasicek Examples'!$B$1/12))*'Vasicek Examples'!$B$2+SQRT('Vasicek Examples'!$B$3^2/2/'Vasicek Examples'!$B$1*(1-EXP(-2*'Vasicek Examples'!$B$1/12)))*NORMSINV(RAND())</f>
        <v>3.0629200195945699E-2</v>
      </c>
      <c r="K3897">
        <f ca="1">J3897*EXP(-'Vasicek Examples'!$B$1/12)+(1-EXP(-'Vasicek Examples'!$B$1/12))*'Vasicek Examples'!$B$2+SQRT('Vasicek Examples'!$B$3^2/2/'Vasicek Examples'!$B$1*(1-EXP(-2*'Vasicek Examples'!$B$1/12)))*NORMSINV(RAND())</f>
        <v>3.7644201948178704E-2</v>
      </c>
      <c r="L3897">
        <f ca="1">K3897*EXP(-'Vasicek Examples'!$B$1/12)+(1-EXP(-'Vasicek Examples'!$B$1/12))*'Vasicek Examples'!$B$2+SQRT('Vasicek Examples'!$B$3^2/2/'Vasicek Examples'!$B$1*(1-EXP(-2*'Vasicek Examples'!$B$1/12)))*NORMSINV(RAND())</f>
        <v>4.0394490434866377E-2</v>
      </c>
      <c r="M3897">
        <f ca="1">L3897*EXP(-'Vasicek Examples'!$B$1/12)+(1-EXP(-'Vasicek Examples'!$B$1/12))*'Vasicek Examples'!$B$2+SQRT('Vasicek Examples'!$B$3^2/2/'Vasicek Examples'!$B$1*(1-EXP(-2*'Vasicek Examples'!$B$1/12)))*NORMSINV(RAND())</f>
        <v>3.4420222500314471E-2</v>
      </c>
      <c r="N3897">
        <f ca="1">M3897*EXP(-'Vasicek Examples'!$B$1/12)+(1-EXP(-'Vasicek Examples'!$B$1/12))*'Vasicek Examples'!$B$2+SQRT('Vasicek Examples'!$B$3^2/2/'Vasicek Examples'!$B$1*(1-EXP(-2*'Vasicek Examples'!$B$1/12)))*NORMSINV(RAND())</f>
        <v>3.2384914618420406E-2</v>
      </c>
      <c r="O3897">
        <f t="shared" ca="1" si="242"/>
        <v>3.763161391698145E-2</v>
      </c>
      <c r="P3897">
        <f t="shared" ca="1" si="243"/>
        <v>0.96306765627265922</v>
      </c>
      <c r="Q3897">
        <f ca="1">EXP(-'Vasicek Examples'!$D$4*N3897+'Vasicek Examples'!$E$4)</f>
        <v>0.9686710610475544</v>
      </c>
      <c r="R3897">
        <f ca="1">MAX(Q3897-'Vasicek Examples'!$B$8,0)</f>
        <v>7.9750793434412159E-3</v>
      </c>
      <c r="S3897">
        <f t="shared" ca="1" si="244"/>
        <v>7.6805409718764296E-3</v>
      </c>
    </row>
    <row r="3898" spans="1:19" x14ac:dyDescent="0.2">
      <c r="A3898">
        <f t="shared" si="245"/>
        <v>3894</v>
      </c>
      <c r="B3898">
        <f>'Vasicek Examples'!$B$4</f>
        <v>5.2999999999999999E-2</v>
      </c>
      <c r="C3898">
        <f ca="1">B3898*EXP(-'Vasicek Examples'!$B$1/12)+(1-EXP(-'Vasicek Examples'!$B$1/12))*'Vasicek Examples'!$B$2+SQRT('Vasicek Examples'!$B$3^2/2/'Vasicek Examples'!$B$1*(1-EXP(-2*'Vasicek Examples'!$B$1/12)))*NORMSINV(RAND())</f>
        <v>4.8662082431741714E-2</v>
      </c>
      <c r="D3898">
        <f ca="1">C3898*EXP(-'Vasicek Examples'!$B$1/12)+(1-EXP(-'Vasicek Examples'!$B$1/12))*'Vasicek Examples'!$B$2+SQRT('Vasicek Examples'!$B$3^2/2/'Vasicek Examples'!$B$1*(1-EXP(-2*'Vasicek Examples'!$B$1/12)))*NORMSINV(RAND())</f>
        <v>5.1940359263564231E-2</v>
      </c>
      <c r="E3898">
        <f ca="1">D3898*EXP(-'Vasicek Examples'!$B$1/12)+(1-EXP(-'Vasicek Examples'!$B$1/12))*'Vasicek Examples'!$B$2+SQRT('Vasicek Examples'!$B$3^2/2/'Vasicek Examples'!$B$1*(1-EXP(-2*'Vasicek Examples'!$B$1/12)))*NORMSINV(RAND())</f>
        <v>5.0625353904638584E-2</v>
      </c>
      <c r="F3898">
        <f ca="1">E3898*EXP(-'Vasicek Examples'!$B$1/12)+(1-EXP(-'Vasicek Examples'!$B$1/12))*'Vasicek Examples'!$B$2+SQRT('Vasicek Examples'!$B$3^2/2/'Vasicek Examples'!$B$1*(1-EXP(-2*'Vasicek Examples'!$B$1/12)))*NORMSINV(RAND())</f>
        <v>5.4737131594687322E-2</v>
      </c>
      <c r="G3898">
        <f ca="1">F3898*EXP(-'Vasicek Examples'!$B$1/12)+(1-EXP(-'Vasicek Examples'!$B$1/12))*'Vasicek Examples'!$B$2+SQRT('Vasicek Examples'!$B$3^2/2/'Vasicek Examples'!$B$1*(1-EXP(-2*'Vasicek Examples'!$B$1/12)))*NORMSINV(RAND())</f>
        <v>5.5324360879654692E-2</v>
      </c>
      <c r="H3898">
        <f ca="1">G3898*EXP(-'Vasicek Examples'!$B$1/12)+(1-EXP(-'Vasicek Examples'!$B$1/12))*'Vasicek Examples'!$B$2+SQRT('Vasicek Examples'!$B$3^2/2/'Vasicek Examples'!$B$1*(1-EXP(-2*'Vasicek Examples'!$B$1/12)))*NORMSINV(RAND())</f>
        <v>5.6174207704916053E-2</v>
      </c>
      <c r="I3898">
        <f ca="1">H3898*EXP(-'Vasicek Examples'!$B$1/12)+(1-EXP(-'Vasicek Examples'!$B$1/12))*'Vasicek Examples'!$B$2+SQRT('Vasicek Examples'!$B$3^2/2/'Vasicek Examples'!$B$1*(1-EXP(-2*'Vasicek Examples'!$B$1/12)))*NORMSINV(RAND())</f>
        <v>6.0382502079863953E-2</v>
      </c>
      <c r="J3898">
        <f ca="1">I3898*EXP(-'Vasicek Examples'!$B$1/12)+(1-EXP(-'Vasicek Examples'!$B$1/12))*'Vasicek Examples'!$B$2+SQRT('Vasicek Examples'!$B$3^2/2/'Vasicek Examples'!$B$1*(1-EXP(-2*'Vasicek Examples'!$B$1/12)))*NORMSINV(RAND())</f>
        <v>6.4223310808350226E-2</v>
      </c>
      <c r="K3898">
        <f ca="1">J3898*EXP(-'Vasicek Examples'!$B$1/12)+(1-EXP(-'Vasicek Examples'!$B$1/12))*'Vasicek Examples'!$B$2+SQRT('Vasicek Examples'!$B$3^2/2/'Vasicek Examples'!$B$1*(1-EXP(-2*'Vasicek Examples'!$B$1/12)))*NORMSINV(RAND())</f>
        <v>6.7899820664851729E-2</v>
      </c>
      <c r="L3898">
        <f ca="1">K3898*EXP(-'Vasicek Examples'!$B$1/12)+(1-EXP(-'Vasicek Examples'!$B$1/12))*'Vasicek Examples'!$B$2+SQRT('Vasicek Examples'!$B$3^2/2/'Vasicek Examples'!$B$1*(1-EXP(-2*'Vasicek Examples'!$B$1/12)))*NORMSINV(RAND())</f>
        <v>6.5275772863112702E-2</v>
      </c>
      <c r="M3898">
        <f ca="1">L3898*EXP(-'Vasicek Examples'!$B$1/12)+(1-EXP(-'Vasicek Examples'!$B$1/12))*'Vasicek Examples'!$B$2+SQRT('Vasicek Examples'!$B$3^2/2/'Vasicek Examples'!$B$1*(1-EXP(-2*'Vasicek Examples'!$B$1/12)))*NORMSINV(RAND())</f>
        <v>5.8261846057473907E-2</v>
      </c>
      <c r="N3898">
        <f ca="1">M3898*EXP(-'Vasicek Examples'!$B$1/12)+(1-EXP(-'Vasicek Examples'!$B$1/12))*'Vasicek Examples'!$B$2+SQRT('Vasicek Examples'!$B$3^2/2/'Vasicek Examples'!$B$1*(1-EXP(-2*'Vasicek Examples'!$B$1/12)))*NORMSINV(RAND())</f>
        <v>6.2598844891649102E-2</v>
      </c>
      <c r="O3898">
        <f t="shared" ca="1" si="242"/>
        <v>5.3372927456900733E-2</v>
      </c>
      <c r="P3898">
        <f t="shared" ca="1" si="243"/>
        <v>0.94802640147579254</v>
      </c>
      <c r="Q3898">
        <f ca="1">EXP(-'Vasicek Examples'!$D$4*N3898+'Vasicek Examples'!$E$4)</f>
        <v>0.94591109200423307</v>
      </c>
      <c r="R3898">
        <f ca="1">MAX(Q3898-'Vasicek Examples'!$B$8,0)</f>
        <v>0</v>
      </c>
      <c r="S3898">
        <f t="shared" ca="1" si="244"/>
        <v>0</v>
      </c>
    </row>
    <row r="3899" spans="1:19" x14ac:dyDescent="0.2">
      <c r="A3899">
        <f t="shared" si="245"/>
        <v>3895</v>
      </c>
      <c r="B3899">
        <f>'Vasicek Examples'!$B$4</f>
        <v>5.2999999999999999E-2</v>
      </c>
      <c r="C3899">
        <f ca="1">B3899*EXP(-'Vasicek Examples'!$B$1/12)+(1-EXP(-'Vasicek Examples'!$B$1/12))*'Vasicek Examples'!$B$2+SQRT('Vasicek Examples'!$B$3^2/2/'Vasicek Examples'!$B$1*(1-EXP(-2*'Vasicek Examples'!$B$1/12)))*NORMSINV(RAND())</f>
        <v>5.0090506855722569E-2</v>
      </c>
      <c r="D3899">
        <f ca="1">C3899*EXP(-'Vasicek Examples'!$B$1/12)+(1-EXP(-'Vasicek Examples'!$B$1/12))*'Vasicek Examples'!$B$2+SQRT('Vasicek Examples'!$B$3^2/2/'Vasicek Examples'!$B$1*(1-EXP(-2*'Vasicek Examples'!$B$1/12)))*NORMSINV(RAND())</f>
        <v>4.9237973087929779E-2</v>
      </c>
      <c r="E3899">
        <f ca="1">D3899*EXP(-'Vasicek Examples'!$B$1/12)+(1-EXP(-'Vasicek Examples'!$B$1/12))*'Vasicek Examples'!$B$2+SQRT('Vasicek Examples'!$B$3^2/2/'Vasicek Examples'!$B$1*(1-EXP(-2*'Vasicek Examples'!$B$1/12)))*NORMSINV(RAND())</f>
        <v>5.7163444217550485E-2</v>
      </c>
      <c r="F3899">
        <f ca="1">E3899*EXP(-'Vasicek Examples'!$B$1/12)+(1-EXP(-'Vasicek Examples'!$B$1/12))*'Vasicek Examples'!$B$2+SQRT('Vasicek Examples'!$B$3^2/2/'Vasicek Examples'!$B$1*(1-EXP(-2*'Vasicek Examples'!$B$1/12)))*NORMSINV(RAND())</f>
        <v>6.0517581299632368E-2</v>
      </c>
      <c r="G3899">
        <f ca="1">F3899*EXP(-'Vasicek Examples'!$B$1/12)+(1-EXP(-'Vasicek Examples'!$B$1/12))*'Vasicek Examples'!$B$2+SQRT('Vasicek Examples'!$B$3^2/2/'Vasicek Examples'!$B$1*(1-EXP(-2*'Vasicek Examples'!$B$1/12)))*NORMSINV(RAND())</f>
        <v>5.2132937510775565E-2</v>
      </c>
      <c r="H3899">
        <f ca="1">G3899*EXP(-'Vasicek Examples'!$B$1/12)+(1-EXP(-'Vasicek Examples'!$B$1/12))*'Vasicek Examples'!$B$2+SQRT('Vasicek Examples'!$B$3^2/2/'Vasicek Examples'!$B$1*(1-EXP(-2*'Vasicek Examples'!$B$1/12)))*NORMSINV(RAND())</f>
        <v>5.9127172814226053E-2</v>
      </c>
      <c r="I3899">
        <f ca="1">H3899*EXP(-'Vasicek Examples'!$B$1/12)+(1-EXP(-'Vasicek Examples'!$B$1/12))*'Vasicek Examples'!$B$2+SQRT('Vasicek Examples'!$B$3^2/2/'Vasicek Examples'!$B$1*(1-EXP(-2*'Vasicek Examples'!$B$1/12)))*NORMSINV(RAND())</f>
        <v>5.0095707642710541E-2</v>
      </c>
      <c r="J3899">
        <f ca="1">I3899*EXP(-'Vasicek Examples'!$B$1/12)+(1-EXP(-'Vasicek Examples'!$B$1/12))*'Vasicek Examples'!$B$2+SQRT('Vasicek Examples'!$B$3^2/2/'Vasicek Examples'!$B$1*(1-EXP(-2*'Vasicek Examples'!$B$1/12)))*NORMSINV(RAND())</f>
        <v>4.958371219327553E-2</v>
      </c>
      <c r="K3899">
        <f ca="1">J3899*EXP(-'Vasicek Examples'!$B$1/12)+(1-EXP(-'Vasicek Examples'!$B$1/12))*'Vasicek Examples'!$B$2+SQRT('Vasicek Examples'!$B$3^2/2/'Vasicek Examples'!$B$1*(1-EXP(-2*'Vasicek Examples'!$B$1/12)))*NORMSINV(RAND())</f>
        <v>4.1710653480244622E-2</v>
      </c>
      <c r="L3899">
        <f ca="1">K3899*EXP(-'Vasicek Examples'!$B$1/12)+(1-EXP(-'Vasicek Examples'!$B$1/12))*'Vasicek Examples'!$B$2+SQRT('Vasicek Examples'!$B$3^2/2/'Vasicek Examples'!$B$1*(1-EXP(-2*'Vasicek Examples'!$B$1/12)))*NORMSINV(RAND())</f>
        <v>3.5361721870049767E-2</v>
      </c>
      <c r="M3899">
        <f ca="1">L3899*EXP(-'Vasicek Examples'!$B$1/12)+(1-EXP(-'Vasicek Examples'!$B$1/12))*'Vasicek Examples'!$B$2+SQRT('Vasicek Examples'!$B$3^2/2/'Vasicek Examples'!$B$1*(1-EXP(-2*'Vasicek Examples'!$B$1/12)))*NORMSINV(RAND())</f>
        <v>4.219623251602015E-2</v>
      </c>
      <c r="N3899">
        <f ca="1">M3899*EXP(-'Vasicek Examples'!$B$1/12)+(1-EXP(-'Vasicek Examples'!$B$1/12))*'Vasicek Examples'!$B$2+SQRT('Vasicek Examples'!$B$3^2/2/'Vasicek Examples'!$B$1*(1-EXP(-2*'Vasicek Examples'!$B$1/12)))*NORMSINV(RAND())</f>
        <v>4.2851763068600834E-2</v>
      </c>
      <c r="O3899">
        <f t="shared" ca="1" si="242"/>
        <v>4.5299855966214712E-2</v>
      </c>
      <c r="P3899">
        <f t="shared" ca="1" si="243"/>
        <v>0.95571086325877841</v>
      </c>
      <c r="Q3899">
        <f ca="1">EXP(-'Vasicek Examples'!$D$4*N3899+'Vasicek Examples'!$E$4)</f>
        <v>0.96072511173147934</v>
      </c>
      <c r="R3899">
        <f ca="1">MAX(Q3899-'Vasicek Examples'!$B$8,0)</f>
        <v>2.9130027366153222E-5</v>
      </c>
      <c r="S3899">
        <f t="shared" ca="1" si="244"/>
        <v>2.7839883600858133E-5</v>
      </c>
    </row>
    <row r="3900" spans="1:19" x14ac:dyDescent="0.2">
      <c r="A3900">
        <f t="shared" si="245"/>
        <v>3896</v>
      </c>
      <c r="B3900">
        <f>'Vasicek Examples'!$B$4</f>
        <v>5.2999999999999999E-2</v>
      </c>
      <c r="C3900">
        <f ca="1">B3900*EXP(-'Vasicek Examples'!$B$1/12)+(1-EXP(-'Vasicek Examples'!$B$1/12))*'Vasicek Examples'!$B$2+SQRT('Vasicek Examples'!$B$3^2/2/'Vasicek Examples'!$B$1*(1-EXP(-2*'Vasicek Examples'!$B$1/12)))*NORMSINV(RAND())</f>
        <v>5.7645267886980815E-2</v>
      </c>
      <c r="D3900">
        <f ca="1">C3900*EXP(-'Vasicek Examples'!$B$1/12)+(1-EXP(-'Vasicek Examples'!$B$1/12))*'Vasicek Examples'!$B$2+SQRT('Vasicek Examples'!$B$3^2/2/'Vasicek Examples'!$B$1*(1-EXP(-2*'Vasicek Examples'!$B$1/12)))*NORMSINV(RAND())</f>
        <v>4.6644934105209999E-2</v>
      </c>
      <c r="E3900">
        <f ca="1">D3900*EXP(-'Vasicek Examples'!$B$1/12)+(1-EXP(-'Vasicek Examples'!$B$1/12))*'Vasicek Examples'!$B$2+SQRT('Vasicek Examples'!$B$3^2/2/'Vasicek Examples'!$B$1*(1-EXP(-2*'Vasicek Examples'!$B$1/12)))*NORMSINV(RAND())</f>
        <v>4.1355599275029985E-2</v>
      </c>
      <c r="F3900">
        <f ca="1">E3900*EXP(-'Vasicek Examples'!$B$1/12)+(1-EXP(-'Vasicek Examples'!$B$1/12))*'Vasicek Examples'!$B$2+SQRT('Vasicek Examples'!$B$3^2/2/'Vasicek Examples'!$B$1*(1-EXP(-2*'Vasicek Examples'!$B$1/12)))*NORMSINV(RAND())</f>
        <v>3.5616174458370717E-2</v>
      </c>
      <c r="G3900">
        <f ca="1">F3900*EXP(-'Vasicek Examples'!$B$1/12)+(1-EXP(-'Vasicek Examples'!$B$1/12))*'Vasicek Examples'!$B$2+SQRT('Vasicek Examples'!$B$3^2/2/'Vasicek Examples'!$B$1*(1-EXP(-2*'Vasicek Examples'!$B$1/12)))*NORMSINV(RAND())</f>
        <v>4.77889167243431E-2</v>
      </c>
      <c r="H3900">
        <f ca="1">G3900*EXP(-'Vasicek Examples'!$B$1/12)+(1-EXP(-'Vasicek Examples'!$B$1/12))*'Vasicek Examples'!$B$2+SQRT('Vasicek Examples'!$B$3^2/2/'Vasicek Examples'!$B$1*(1-EXP(-2*'Vasicek Examples'!$B$1/12)))*NORMSINV(RAND())</f>
        <v>4.6984151694726979E-2</v>
      </c>
      <c r="I3900">
        <f ca="1">H3900*EXP(-'Vasicek Examples'!$B$1/12)+(1-EXP(-'Vasicek Examples'!$B$1/12))*'Vasicek Examples'!$B$2+SQRT('Vasicek Examples'!$B$3^2/2/'Vasicek Examples'!$B$1*(1-EXP(-2*'Vasicek Examples'!$B$1/12)))*NORMSINV(RAND())</f>
        <v>5.1416887661256121E-2</v>
      </c>
      <c r="J3900">
        <f ca="1">I3900*EXP(-'Vasicek Examples'!$B$1/12)+(1-EXP(-'Vasicek Examples'!$B$1/12))*'Vasicek Examples'!$B$2+SQRT('Vasicek Examples'!$B$3^2/2/'Vasicek Examples'!$B$1*(1-EXP(-2*'Vasicek Examples'!$B$1/12)))*NORMSINV(RAND())</f>
        <v>5.8772180480936048E-2</v>
      </c>
      <c r="K3900">
        <f ca="1">J3900*EXP(-'Vasicek Examples'!$B$1/12)+(1-EXP(-'Vasicek Examples'!$B$1/12))*'Vasicek Examples'!$B$2+SQRT('Vasicek Examples'!$B$3^2/2/'Vasicek Examples'!$B$1*(1-EXP(-2*'Vasicek Examples'!$B$1/12)))*NORMSINV(RAND())</f>
        <v>5.9246807901296938E-2</v>
      </c>
      <c r="L3900">
        <f ca="1">K3900*EXP(-'Vasicek Examples'!$B$1/12)+(1-EXP(-'Vasicek Examples'!$B$1/12))*'Vasicek Examples'!$B$2+SQRT('Vasicek Examples'!$B$3^2/2/'Vasicek Examples'!$B$1*(1-EXP(-2*'Vasicek Examples'!$B$1/12)))*NORMSINV(RAND())</f>
        <v>5.3760306066947983E-2</v>
      </c>
      <c r="M3900">
        <f ca="1">L3900*EXP(-'Vasicek Examples'!$B$1/12)+(1-EXP(-'Vasicek Examples'!$B$1/12))*'Vasicek Examples'!$B$2+SQRT('Vasicek Examples'!$B$3^2/2/'Vasicek Examples'!$B$1*(1-EXP(-2*'Vasicek Examples'!$B$1/12)))*NORMSINV(RAND())</f>
        <v>6.078303954749345E-2</v>
      </c>
      <c r="N3900">
        <f ca="1">M3900*EXP(-'Vasicek Examples'!$B$1/12)+(1-EXP(-'Vasicek Examples'!$B$1/12))*'Vasicek Examples'!$B$2+SQRT('Vasicek Examples'!$B$3^2/2/'Vasicek Examples'!$B$1*(1-EXP(-2*'Vasicek Examples'!$B$1/12)))*NORMSINV(RAND())</f>
        <v>5.9762618076206808E-2</v>
      </c>
      <c r="O3900">
        <f t="shared" ca="1" si="242"/>
        <v>4.6756078408100421E-2</v>
      </c>
      <c r="P3900">
        <f t="shared" ca="1" si="243"/>
        <v>0.95432014849253399</v>
      </c>
      <c r="Q3900">
        <f ca="1">EXP(-'Vasicek Examples'!$D$4*N3900+'Vasicek Examples'!$E$4)</f>
        <v>0.94802466338066926</v>
      </c>
      <c r="R3900">
        <f ca="1">MAX(Q3900-'Vasicek Examples'!$B$8,0)</f>
        <v>0</v>
      </c>
      <c r="S3900">
        <f t="shared" ca="1" si="244"/>
        <v>0</v>
      </c>
    </row>
    <row r="3901" spans="1:19" x14ac:dyDescent="0.2">
      <c r="A3901">
        <f t="shared" si="245"/>
        <v>3897</v>
      </c>
      <c r="B3901">
        <f>'Vasicek Examples'!$B$4</f>
        <v>5.2999999999999999E-2</v>
      </c>
      <c r="C3901">
        <f ca="1">B3901*EXP(-'Vasicek Examples'!$B$1/12)+(1-EXP(-'Vasicek Examples'!$B$1/12))*'Vasicek Examples'!$B$2+SQRT('Vasicek Examples'!$B$3^2/2/'Vasicek Examples'!$B$1*(1-EXP(-2*'Vasicek Examples'!$B$1/12)))*NORMSINV(RAND())</f>
        <v>5.4295984832930105E-2</v>
      </c>
      <c r="D3901">
        <f ca="1">C3901*EXP(-'Vasicek Examples'!$B$1/12)+(1-EXP(-'Vasicek Examples'!$B$1/12))*'Vasicek Examples'!$B$2+SQRT('Vasicek Examples'!$B$3^2/2/'Vasicek Examples'!$B$1*(1-EXP(-2*'Vasicek Examples'!$B$1/12)))*NORMSINV(RAND())</f>
        <v>5.0724835887553804E-2</v>
      </c>
      <c r="E3901">
        <f ca="1">D3901*EXP(-'Vasicek Examples'!$B$1/12)+(1-EXP(-'Vasicek Examples'!$B$1/12))*'Vasicek Examples'!$B$2+SQRT('Vasicek Examples'!$B$3^2/2/'Vasicek Examples'!$B$1*(1-EXP(-2*'Vasicek Examples'!$B$1/12)))*NORMSINV(RAND())</f>
        <v>5.0288036106725366E-2</v>
      </c>
      <c r="F3901">
        <f ca="1">E3901*EXP(-'Vasicek Examples'!$B$1/12)+(1-EXP(-'Vasicek Examples'!$B$1/12))*'Vasicek Examples'!$B$2+SQRT('Vasicek Examples'!$B$3^2/2/'Vasicek Examples'!$B$1*(1-EXP(-2*'Vasicek Examples'!$B$1/12)))*NORMSINV(RAND())</f>
        <v>4.8305938836808282E-2</v>
      </c>
      <c r="G3901">
        <f ca="1">F3901*EXP(-'Vasicek Examples'!$B$1/12)+(1-EXP(-'Vasicek Examples'!$B$1/12))*'Vasicek Examples'!$B$2+SQRT('Vasicek Examples'!$B$3^2/2/'Vasicek Examples'!$B$1*(1-EXP(-2*'Vasicek Examples'!$B$1/12)))*NORMSINV(RAND())</f>
        <v>4.3023009077890119E-2</v>
      </c>
      <c r="H3901">
        <f ca="1">G3901*EXP(-'Vasicek Examples'!$B$1/12)+(1-EXP(-'Vasicek Examples'!$B$1/12))*'Vasicek Examples'!$B$2+SQRT('Vasicek Examples'!$B$3^2/2/'Vasicek Examples'!$B$1*(1-EXP(-2*'Vasicek Examples'!$B$1/12)))*NORMSINV(RAND())</f>
        <v>3.4279371352114237E-2</v>
      </c>
      <c r="I3901">
        <f ca="1">H3901*EXP(-'Vasicek Examples'!$B$1/12)+(1-EXP(-'Vasicek Examples'!$B$1/12))*'Vasicek Examples'!$B$2+SQRT('Vasicek Examples'!$B$3^2/2/'Vasicek Examples'!$B$1*(1-EXP(-2*'Vasicek Examples'!$B$1/12)))*NORMSINV(RAND())</f>
        <v>4.3572710700645556E-2</v>
      </c>
      <c r="J3901">
        <f ca="1">I3901*EXP(-'Vasicek Examples'!$B$1/12)+(1-EXP(-'Vasicek Examples'!$B$1/12))*'Vasicek Examples'!$B$2+SQRT('Vasicek Examples'!$B$3^2/2/'Vasicek Examples'!$B$1*(1-EXP(-2*'Vasicek Examples'!$B$1/12)))*NORMSINV(RAND())</f>
        <v>3.5094160445502773E-2</v>
      </c>
      <c r="K3901">
        <f ca="1">J3901*EXP(-'Vasicek Examples'!$B$1/12)+(1-EXP(-'Vasicek Examples'!$B$1/12))*'Vasicek Examples'!$B$2+SQRT('Vasicek Examples'!$B$3^2/2/'Vasicek Examples'!$B$1*(1-EXP(-2*'Vasicek Examples'!$B$1/12)))*NORMSINV(RAND())</f>
        <v>3.6787067372924157E-2</v>
      </c>
      <c r="L3901">
        <f ca="1">K3901*EXP(-'Vasicek Examples'!$B$1/12)+(1-EXP(-'Vasicek Examples'!$B$1/12))*'Vasicek Examples'!$B$2+SQRT('Vasicek Examples'!$B$3^2/2/'Vasicek Examples'!$B$1*(1-EXP(-2*'Vasicek Examples'!$B$1/12)))*NORMSINV(RAND())</f>
        <v>3.3235800389463326E-2</v>
      </c>
      <c r="M3901">
        <f ca="1">L3901*EXP(-'Vasicek Examples'!$B$1/12)+(1-EXP(-'Vasicek Examples'!$B$1/12))*'Vasicek Examples'!$B$2+SQRT('Vasicek Examples'!$B$3^2/2/'Vasicek Examples'!$B$1*(1-EXP(-2*'Vasicek Examples'!$B$1/12)))*NORMSINV(RAND())</f>
        <v>3.6887105372397762E-2</v>
      </c>
      <c r="N3901">
        <f ca="1">M3901*EXP(-'Vasicek Examples'!$B$1/12)+(1-EXP(-'Vasicek Examples'!$B$1/12))*'Vasicek Examples'!$B$2+SQRT('Vasicek Examples'!$B$3^2/2/'Vasicek Examples'!$B$1*(1-EXP(-2*'Vasicek Examples'!$B$1/12)))*NORMSINV(RAND())</f>
        <v>4.7672250311397178E-2</v>
      </c>
      <c r="O3901">
        <f t="shared" ca="1" si="242"/>
        <v>3.859851275951575E-2</v>
      </c>
      <c r="P3901">
        <f t="shared" ca="1" si="243"/>
        <v>0.96213691730825246</v>
      </c>
      <c r="Q3901">
        <f ca="1">EXP(-'Vasicek Examples'!$D$4*N3901+'Vasicek Examples'!$E$4)</f>
        <v>0.95708757404713507</v>
      </c>
      <c r="R3901">
        <f ca="1">MAX(Q3901-'Vasicek Examples'!$B$8,0)</f>
        <v>0</v>
      </c>
      <c r="S3901">
        <f t="shared" ca="1" si="244"/>
        <v>0</v>
      </c>
    </row>
    <row r="3902" spans="1:19" x14ac:dyDescent="0.2">
      <c r="A3902">
        <f t="shared" si="245"/>
        <v>3898</v>
      </c>
      <c r="B3902">
        <f>'Vasicek Examples'!$B$4</f>
        <v>5.2999999999999999E-2</v>
      </c>
      <c r="C3902">
        <f ca="1">B3902*EXP(-'Vasicek Examples'!$B$1/12)+(1-EXP(-'Vasicek Examples'!$B$1/12))*'Vasicek Examples'!$B$2+SQRT('Vasicek Examples'!$B$3^2/2/'Vasicek Examples'!$B$1*(1-EXP(-2*'Vasicek Examples'!$B$1/12)))*NORMSINV(RAND())</f>
        <v>5.6031869900415643E-2</v>
      </c>
      <c r="D3902">
        <f ca="1">C3902*EXP(-'Vasicek Examples'!$B$1/12)+(1-EXP(-'Vasicek Examples'!$B$1/12))*'Vasicek Examples'!$B$2+SQRT('Vasicek Examples'!$B$3^2/2/'Vasicek Examples'!$B$1*(1-EXP(-2*'Vasicek Examples'!$B$1/12)))*NORMSINV(RAND())</f>
        <v>6.2427649411203844E-2</v>
      </c>
      <c r="E3902">
        <f ca="1">D3902*EXP(-'Vasicek Examples'!$B$1/12)+(1-EXP(-'Vasicek Examples'!$B$1/12))*'Vasicek Examples'!$B$2+SQRT('Vasicek Examples'!$B$3^2/2/'Vasicek Examples'!$B$1*(1-EXP(-2*'Vasicek Examples'!$B$1/12)))*NORMSINV(RAND())</f>
        <v>6.5771822225358739E-2</v>
      </c>
      <c r="F3902">
        <f ca="1">E3902*EXP(-'Vasicek Examples'!$B$1/12)+(1-EXP(-'Vasicek Examples'!$B$1/12))*'Vasicek Examples'!$B$2+SQRT('Vasicek Examples'!$B$3^2/2/'Vasicek Examples'!$B$1*(1-EXP(-2*'Vasicek Examples'!$B$1/12)))*NORMSINV(RAND())</f>
        <v>6.1485275598370949E-2</v>
      </c>
      <c r="G3902">
        <f ca="1">F3902*EXP(-'Vasicek Examples'!$B$1/12)+(1-EXP(-'Vasicek Examples'!$B$1/12))*'Vasicek Examples'!$B$2+SQRT('Vasicek Examples'!$B$3^2/2/'Vasicek Examples'!$B$1*(1-EXP(-2*'Vasicek Examples'!$B$1/12)))*NORMSINV(RAND())</f>
        <v>6.630307944031498E-2</v>
      </c>
      <c r="H3902">
        <f ca="1">G3902*EXP(-'Vasicek Examples'!$B$1/12)+(1-EXP(-'Vasicek Examples'!$B$1/12))*'Vasicek Examples'!$B$2+SQRT('Vasicek Examples'!$B$3^2/2/'Vasicek Examples'!$B$1*(1-EXP(-2*'Vasicek Examples'!$B$1/12)))*NORMSINV(RAND())</f>
        <v>6.297211132773986E-2</v>
      </c>
      <c r="I3902">
        <f ca="1">H3902*EXP(-'Vasicek Examples'!$B$1/12)+(1-EXP(-'Vasicek Examples'!$B$1/12))*'Vasicek Examples'!$B$2+SQRT('Vasicek Examples'!$B$3^2/2/'Vasicek Examples'!$B$1*(1-EXP(-2*'Vasicek Examples'!$B$1/12)))*NORMSINV(RAND())</f>
        <v>6.0585749381948655E-2</v>
      </c>
      <c r="J3902">
        <f ca="1">I3902*EXP(-'Vasicek Examples'!$B$1/12)+(1-EXP(-'Vasicek Examples'!$B$1/12))*'Vasicek Examples'!$B$2+SQRT('Vasicek Examples'!$B$3^2/2/'Vasicek Examples'!$B$1*(1-EXP(-2*'Vasicek Examples'!$B$1/12)))*NORMSINV(RAND())</f>
        <v>6.7506210701302083E-2</v>
      </c>
      <c r="K3902">
        <f ca="1">J3902*EXP(-'Vasicek Examples'!$B$1/12)+(1-EXP(-'Vasicek Examples'!$B$1/12))*'Vasicek Examples'!$B$2+SQRT('Vasicek Examples'!$B$3^2/2/'Vasicek Examples'!$B$1*(1-EXP(-2*'Vasicek Examples'!$B$1/12)))*NORMSINV(RAND())</f>
        <v>6.6762692132552981E-2</v>
      </c>
      <c r="L3902">
        <f ca="1">K3902*EXP(-'Vasicek Examples'!$B$1/12)+(1-EXP(-'Vasicek Examples'!$B$1/12))*'Vasicek Examples'!$B$2+SQRT('Vasicek Examples'!$B$3^2/2/'Vasicek Examples'!$B$1*(1-EXP(-2*'Vasicek Examples'!$B$1/12)))*NORMSINV(RAND())</f>
        <v>6.7737958343156254E-2</v>
      </c>
      <c r="M3902">
        <f ca="1">L3902*EXP(-'Vasicek Examples'!$B$1/12)+(1-EXP(-'Vasicek Examples'!$B$1/12))*'Vasicek Examples'!$B$2+SQRT('Vasicek Examples'!$B$3^2/2/'Vasicek Examples'!$B$1*(1-EXP(-2*'Vasicek Examples'!$B$1/12)))*NORMSINV(RAND())</f>
        <v>7.0100657708417197E-2</v>
      </c>
      <c r="N3902">
        <f ca="1">M3902*EXP(-'Vasicek Examples'!$B$1/12)+(1-EXP(-'Vasicek Examples'!$B$1/12))*'Vasicek Examples'!$B$2+SQRT('Vasicek Examples'!$B$3^2/2/'Vasicek Examples'!$B$1*(1-EXP(-2*'Vasicek Examples'!$B$1/12)))*NORMSINV(RAND())</f>
        <v>7.6445887776696211E-2</v>
      </c>
      <c r="O3902">
        <f t="shared" ca="1" si="242"/>
        <v>5.9824340425743451E-2</v>
      </c>
      <c r="P3902">
        <f t="shared" ca="1" si="243"/>
        <v>0.94192997807179679</v>
      </c>
      <c r="Q3902">
        <f ca="1">EXP(-'Vasicek Examples'!$D$4*N3902+'Vasicek Examples'!$E$4)</f>
        <v>0.93565966809460988</v>
      </c>
      <c r="R3902">
        <f ca="1">MAX(Q3902-'Vasicek Examples'!$B$8,0)</f>
        <v>0</v>
      </c>
      <c r="S3902">
        <f t="shared" ca="1" si="244"/>
        <v>0</v>
      </c>
    </row>
    <row r="3903" spans="1:19" x14ac:dyDescent="0.2">
      <c r="A3903">
        <f t="shared" si="245"/>
        <v>3899</v>
      </c>
      <c r="B3903">
        <f>'Vasicek Examples'!$B$4</f>
        <v>5.2999999999999999E-2</v>
      </c>
      <c r="C3903">
        <f ca="1">B3903*EXP(-'Vasicek Examples'!$B$1/12)+(1-EXP(-'Vasicek Examples'!$B$1/12))*'Vasicek Examples'!$B$2+SQRT('Vasicek Examples'!$B$3^2/2/'Vasicek Examples'!$B$1*(1-EXP(-2*'Vasicek Examples'!$B$1/12)))*NORMSINV(RAND())</f>
        <v>5.7339844135931614E-2</v>
      </c>
      <c r="D3903">
        <f ca="1">C3903*EXP(-'Vasicek Examples'!$B$1/12)+(1-EXP(-'Vasicek Examples'!$B$1/12))*'Vasicek Examples'!$B$2+SQRT('Vasicek Examples'!$B$3^2/2/'Vasicek Examples'!$B$1*(1-EXP(-2*'Vasicek Examples'!$B$1/12)))*NORMSINV(RAND())</f>
        <v>5.1888998338414108E-2</v>
      </c>
      <c r="E3903">
        <f ca="1">D3903*EXP(-'Vasicek Examples'!$B$1/12)+(1-EXP(-'Vasicek Examples'!$B$1/12))*'Vasicek Examples'!$B$2+SQRT('Vasicek Examples'!$B$3^2/2/'Vasicek Examples'!$B$1*(1-EXP(-2*'Vasicek Examples'!$B$1/12)))*NORMSINV(RAND())</f>
        <v>6.0585602427128779E-2</v>
      </c>
      <c r="F3903">
        <f ca="1">E3903*EXP(-'Vasicek Examples'!$B$1/12)+(1-EXP(-'Vasicek Examples'!$B$1/12))*'Vasicek Examples'!$B$2+SQRT('Vasicek Examples'!$B$3^2/2/'Vasicek Examples'!$B$1*(1-EXP(-2*'Vasicek Examples'!$B$1/12)))*NORMSINV(RAND())</f>
        <v>5.9614617725197938E-2</v>
      </c>
      <c r="G3903">
        <f ca="1">F3903*EXP(-'Vasicek Examples'!$B$1/12)+(1-EXP(-'Vasicek Examples'!$B$1/12))*'Vasicek Examples'!$B$2+SQRT('Vasicek Examples'!$B$3^2/2/'Vasicek Examples'!$B$1*(1-EXP(-2*'Vasicek Examples'!$B$1/12)))*NORMSINV(RAND())</f>
        <v>5.3359701965391665E-2</v>
      </c>
      <c r="H3903">
        <f ca="1">G3903*EXP(-'Vasicek Examples'!$B$1/12)+(1-EXP(-'Vasicek Examples'!$B$1/12))*'Vasicek Examples'!$B$2+SQRT('Vasicek Examples'!$B$3^2/2/'Vasicek Examples'!$B$1*(1-EXP(-2*'Vasicek Examples'!$B$1/12)))*NORMSINV(RAND())</f>
        <v>4.1560510842528001E-2</v>
      </c>
      <c r="I3903">
        <f ca="1">H3903*EXP(-'Vasicek Examples'!$B$1/12)+(1-EXP(-'Vasicek Examples'!$B$1/12))*'Vasicek Examples'!$B$2+SQRT('Vasicek Examples'!$B$3^2/2/'Vasicek Examples'!$B$1*(1-EXP(-2*'Vasicek Examples'!$B$1/12)))*NORMSINV(RAND())</f>
        <v>4.5715719866973363E-2</v>
      </c>
      <c r="J3903">
        <f ca="1">I3903*EXP(-'Vasicek Examples'!$B$1/12)+(1-EXP(-'Vasicek Examples'!$B$1/12))*'Vasicek Examples'!$B$2+SQRT('Vasicek Examples'!$B$3^2/2/'Vasicek Examples'!$B$1*(1-EXP(-2*'Vasicek Examples'!$B$1/12)))*NORMSINV(RAND())</f>
        <v>4.4573423888920938E-2</v>
      </c>
      <c r="K3903">
        <f ca="1">J3903*EXP(-'Vasicek Examples'!$B$1/12)+(1-EXP(-'Vasicek Examples'!$B$1/12))*'Vasicek Examples'!$B$2+SQRT('Vasicek Examples'!$B$3^2/2/'Vasicek Examples'!$B$1*(1-EXP(-2*'Vasicek Examples'!$B$1/12)))*NORMSINV(RAND())</f>
        <v>4.2805348378022245E-2</v>
      </c>
      <c r="L3903">
        <f ca="1">K3903*EXP(-'Vasicek Examples'!$B$1/12)+(1-EXP(-'Vasicek Examples'!$B$1/12))*'Vasicek Examples'!$B$2+SQRT('Vasicek Examples'!$B$3^2/2/'Vasicek Examples'!$B$1*(1-EXP(-2*'Vasicek Examples'!$B$1/12)))*NORMSINV(RAND())</f>
        <v>3.8931519926971657E-2</v>
      </c>
      <c r="M3903">
        <f ca="1">L3903*EXP(-'Vasicek Examples'!$B$1/12)+(1-EXP(-'Vasicek Examples'!$B$1/12))*'Vasicek Examples'!$B$2+SQRT('Vasicek Examples'!$B$3^2/2/'Vasicek Examples'!$B$1*(1-EXP(-2*'Vasicek Examples'!$B$1/12)))*NORMSINV(RAND())</f>
        <v>4.9812674903479376E-2</v>
      </c>
      <c r="N3903">
        <f ca="1">M3903*EXP(-'Vasicek Examples'!$B$1/12)+(1-EXP(-'Vasicek Examples'!$B$1/12))*'Vasicek Examples'!$B$2+SQRT('Vasicek Examples'!$B$3^2/2/'Vasicek Examples'!$B$1*(1-EXP(-2*'Vasicek Examples'!$B$1/12)))*NORMSINV(RAND())</f>
        <v>5.8599551317608745E-2</v>
      </c>
      <c r="O3903">
        <f t="shared" ca="1" si="242"/>
        <v>4.5568151332483188E-2</v>
      </c>
      <c r="P3903">
        <f t="shared" ca="1" si="243"/>
        <v>0.95545448485678008</v>
      </c>
      <c r="Q3903">
        <f ca="1">EXP(-'Vasicek Examples'!$D$4*N3903+'Vasicek Examples'!$E$4)</f>
        <v>0.94889275174273968</v>
      </c>
      <c r="R3903">
        <f ca="1">MAX(Q3903-'Vasicek Examples'!$B$8,0)</f>
        <v>0</v>
      </c>
      <c r="S3903">
        <f t="shared" ca="1" si="244"/>
        <v>0</v>
      </c>
    </row>
    <row r="3904" spans="1:19" x14ac:dyDescent="0.2">
      <c r="A3904">
        <f t="shared" si="245"/>
        <v>3900</v>
      </c>
      <c r="B3904">
        <f>'Vasicek Examples'!$B$4</f>
        <v>5.2999999999999999E-2</v>
      </c>
      <c r="C3904">
        <f ca="1">B3904*EXP(-'Vasicek Examples'!$B$1/12)+(1-EXP(-'Vasicek Examples'!$B$1/12))*'Vasicek Examples'!$B$2+SQRT('Vasicek Examples'!$B$3^2/2/'Vasicek Examples'!$B$1*(1-EXP(-2*'Vasicek Examples'!$B$1/12)))*NORMSINV(RAND())</f>
        <v>5.2619839945587152E-2</v>
      </c>
      <c r="D3904">
        <f ca="1">C3904*EXP(-'Vasicek Examples'!$B$1/12)+(1-EXP(-'Vasicek Examples'!$B$1/12))*'Vasicek Examples'!$B$2+SQRT('Vasicek Examples'!$B$3^2/2/'Vasicek Examples'!$B$1*(1-EXP(-2*'Vasicek Examples'!$B$1/12)))*NORMSINV(RAND())</f>
        <v>4.1633754013697885E-2</v>
      </c>
      <c r="E3904">
        <f ca="1">D3904*EXP(-'Vasicek Examples'!$B$1/12)+(1-EXP(-'Vasicek Examples'!$B$1/12))*'Vasicek Examples'!$B$2+SQRT('Vasicek Examples'!$B$3^2/2/'Vasicek Examples'!$B$1*(1-EXP(-2*'Vasicek Examples'!$B$1/12)))*NORMSINV(RAND())</f>
        <v>5.036144085741779E-2</v>
      </c>
      <c r="F3904">
        <f ca="1">E3904*EXP(-'Vasicek Examples'!$B$1/12)+(1-EXP(-'Vasicek Examples'!$B$1/12))*'Vasicek Examples'!$B$2+SQRT('Vasicek Examples'!$B$3^2/2/'Vasicek Examples'!$B$1*(1-EXP(-2*'Vasicek Examples'!$B$1/12)))*NORMSINV(RAND())</f>
        <v>4.0530790100680301E-2</v>
      </c>
      <c r="G3904">
        <f ca="1">F3904*EXP(-'Vasicek Examples'!$B$1/12)+(1-EXP(-'Vasicek Examples'!$B$1/12))*'Vasicek Examples'!$B$2+SQRT('Vasicek Examples'!$B$3^2/2/'Vasicek Examples'!$B$1*(1-EXP(-2*'Vasicek Examples'!$B$1/12)))*NORMSINV(RAND())</f>
        <v>4.2125349353551667E-2</v>
      </c>
      <c r="H3904">
        <f ca="1">G3904*EXP(-'Vasicek Examples'!$B$1/12)+(1-EXP(-'Vasicek Examples'!$B$1/12))*'Vasicek Examples'!$B$2+SQRT('Vasicek Examples'!$B$3^2/2/'Vasicek Examples'!$B$1*(1-EXP(-2*'Vasicek Examples'!$B$1/12)))*NORMSINV(RAND())</f>
        <v>4.2287618798512269E-2</v>
      </c>
      <c r="I3904">
        <f ca="1">H3904*EXP(-'Vasicek Examples'!$B$1/12)+(1-EXP(-'Vasicek Examples'!$B$1/12))*'Vasicek Examples'!$B$2+SQRT('Vasicek Examples'!$B$3^2/2/'Vasicek Examples'!$B$1*(1-EXP(-2*'Vasicek Examples'!$B$1/12)))*NORMSINV(RAND())</f>
        <v>3.0451022346926565E-2</v>
      </c>
      <c r="J3904">
        <f ca="1">I3904*EXP(-'Vasicek Examples'!$B$1/12)+(1-EXP(-'Vasicek Examples'!$B$1/12))*'Vasicek Examples'!$B$2+SQRT('Vasicek Examples'!$B$3^2/2/'Vasicek Examples'!$B$1*(1-EXP(-2*'Vasicek Examples'!$B$1/12)))*NORMSINV(RAND())</f>
        <v>3.5143786372668129E-2</v>
      </c>
      <c r="K3904">
        <f ca="1">J3904*EXP(-'Vasicek Examples'!$B$1/12)+(1-EXP(-'Vasicek Examples'!$B$1/12))*'Vasicek Examples'!$B$2+SQRT('Vasicek Examples'!$B$3^2/2/'Vasicek Examples'!$B$1*(1-EXP(-2*'Vasicek Examples'!$B$1/12)))*NORMSINV(RAND())</f>
        <v>4.5023119107589597E-2</v>
      </c>
      <c r="L3904">
        <f ca="1">K3904*EXP(-'Vasicek Examples'!$B$1/12)+(1-EXP(-'Vasicek Examples'!$B$1/12))*'Vasicek Examples'!$B$2+SQRT('Vasicek Examples'!$B$3^2/2/'Vasicek Examples'!$B$1*(1-EXP(-2*'Vasicek Examples'!$B$1/12)))*NORMSINV(RAND())</f>
        <v>4.87279690259017E-2</v>
      </c>
      <c r="M3904">
        <f ca="1">L3904*EXP(-'Vasicek Examples'!$B$1/12)+(1-EXP(-'Vasicek Examples'!$B$1/12))*'Vasicek Examples'!$B$2+SQRT('Vasicek Examples'!$B$3^2/2/'Vasicek Examples'!$B$1*(1-EXP(-2*'Vasicek Examples'!$B$1/12)))*NORMSINV(RAND())</f>
        <v>4.016574211053995E-2</v>
      </c>
      <c r="N3904">
        <f ca="1">M3904*EXP(-'Vasicek Examples'!$B$1/12)+(1-EXP(-'Vasicek Examples'!$B$1/12))*'Vasicek Examples'!$B$2+SQRT('Vasicek Examples'!$B$3^2/2/'Vasicek Examples'!$B$1*(1-EXP(-2*'Vasicek Examples'!$B$1/12)))*NORMSINV(RAND())</f>
        <v>4.1340641572498463E-2</v>
      </c>
      <c r="O3904">
        <f t="shared" ca="1" si="242"/>
        <v>3.8619236070544051E-2</v>
      </c>
      <c r="P3904">
        <f t="shared" ca="1" si="243"/>
        <v>0.96211697885225933</v>
      </c>
      <c r="Q3904">
        <f ca="1">EXP(-'Vasicek Examples'!$D$4*N3904+'Vasicek Examples'!$E$4)</f>
        <v>0.96186824711409369</v>
      </c>
      <c r="R3904">
        <f ca="1">MAX(Q3904-'Vasicek Examples'!$B$8,0)</f>
        <v>1.1722654099804997E-3</v>
      </c>
      <c r="S3904">
        <f t="shared" ca="1" si="244"/>
        <v>1.1278564546634436E-3</v>
      </c>
    </row>
    <row r="3905" spans="1:19" x14ac:dyDescent="0.2">
      <c r="A3905">
        <f t="shared" si="245"/>
        <v>3901</v>
      </c>
      <c r="B3905">
        <f>'Vasicek Examples'!$B$4</f>
        <v>5.2999999999999999E-2</v>
      </c>
      <c r="C3905">
        <f ca="1">B3905*EXP(-'Vasicek Examples'!$B$1/12)+(1-EXP(-'Vasicek Examples'!$B$1/12))*'Vasicek Examples'!$B$2+SQRT('Vasicek Examples'!$B$3^2/2/'Vasicek Examples'!$B$1*(1-EXP(-2*'Vasicek Examples'!$B$1/12)))*NORMSINV(RAND())</f>
        <v>5.2536263112427886E-2</v>
      </c>
      <c r="D3905">
        <f ca="1">C3905*EXP(-'Vasicek Examples'!$B$1/12)+(1-EXP(-'Vasicek Examples'!$B$1/12))*'Vasicek Examples'!$B$2+SQRT('Vasicek Examples'!$B$3^2/2/'Vasicek Examples'!$B$1*(1-EXP(-2*'Vasicek Examples'!$B$1/12)))*NORMSINV(RAND())</f>
        <v>6.4797159232329857E-2</v>
      </c>
      <c r="E3905">
        <f ca="1">D3905*EXP(-'Vasicek Examples'!$B$1/12)+(1-EXP(-'Vasicek Examples'!$B$1/12))*'Vasicek Examples'!$B$2+SQRT('Vasicek Examples'!$B$3^2/2/'Vasicek Examples'!$B$1*(1-EXP(-2*'Vasicek Examples'!$B$1/12)))*NORMSINV(RAND())</f>
        <v>6.7240966594082754E-2</v>
      </c>
      <c r="F3905">
        <f ca="1">E3905*EXP(-'Vasicek Examples'!$B$1/12)+(1-EXP(-'Vasicek Examples'!$B$1/12))*'Vasicek Examples'!$B$2+SQRT('Vasicek Examples'!$B$3^2/2/'Vasicek Examples'!$B$1*(1-EXP(-2*'Vasicek Examples'!$B$1/12)))*NORMSINV(RAND())</f>
        <v>7.3127338177861934E-2</v>
      </c>
      <c r="G3905">
        <f ca="1">F3905*EXP(-'Vasicek Examples'!$B$1/12)+(1-EXP(-'Vasicek Examples'!$B$1/12))*'Vasicek Examples'!$B$2+SQRT('Vasicek Examples'!$B$3^2/2/'Vasicek Examples'!$B$1*(1-EXP(-2*'Vasicek Examples'!$B$1/12)))*NORMSINV(RAND())</f>
        <v>7.8813965282026111E-2</v>
      </c>
      <c r="H3905">
        <f ca="1">G3905*EXP(-'Vasicek Examples'!$B$1/12)+(1-EXP(-'Vasicek Examples'!$B$1/12))*'Vasicek Examples'!$B$2+SQRT('Vasicek Examples'!$B$3^2/2/'Vasicek Examples'!$B$1*(1-EXP(-2*'Vasicek Examples'!$B$1/12)))*NORMSINV(RAND())</f>
        <v>7.8541955515232728E-2</v>
      </c>
      <c r="I3905">
        <f ca="1">H3905*EXP(-'Vasicek Examples'!$B$1/12)+(1-EXP(-'Vasicek Examples'!$B$1/12))*'Vasicek Examples'!$B$2+SQRT('Vasicek Examples'!$B$3^2/2/'Vasicek Examples'!$B$1*(1-EXP(-2*'Vasicek Examples'!$B$1/12)))*NORMSINV(RAND())</f>
        <v>7.2767452153268047E-2</v>
      </c>
      <c r="J3905">
        <f ca="1">I3905*EXP(-'Vasicek Examples'!$B$1/12)+(1-EXP(-'Vasicek Examples'!$B$1/12))*'Vasicek Examples'!$B$2+SQRT('Vasicek Examples'!$B$3^2/2/'Vasicek Examples'!$B$1*(1-EXP(-2*'Vasicek Examples'!$B$1/12)))*NORMSINV(RAND())</f>
        <v>7.3821954641847085E-2</v>
      </c>
      <c r="K3905">
        <f ca="1">J3905*EXP(-'Vasicek Examples'!$B$1/12)+(1-EXP(-'Vasicek Examples'!$B$1/12))*'Vasicek Examples'!$B$2+SQRT('Vasicek Examples'!$B$3^2/2/'Vasicek Examples'!$B$1*(1-EXP(-2*'Vasicek Examples'!$B$1/12)))*NORMSINV(RAND())</f>
        <v>7.0444565872495896E-2</v>
      </c>
      <c r="L3905">
        <f ca="1">K3905*EXP(-'Vasicek Examples'!$B$1/12)+(1-EXP(-'Vasicek Examples'!$B$1/12))*'Vasicek Examples'!$B$2+SQRT('Vasicek Examples'!$B$3^2/2/'Vasicek Examples'!$B$1*(1-EXP(-2*'Vasicek Examples'!$B$1/12)))*NORMSINV(RAND())</f>
        <v>6.7517187332348114E-2</v>
      </c>
      <c r="M3905">
        <f ca="1">L3905*EXP(-'Vasicek Examples'!$B$1/12)+(1-EXP(-'Vasicek Examples'!$B$1/12))*'Vasicek Examples'!$B$2+SQRT('Vasicek Examples'!$B$3^2/2/'Vasicek Examples'!$B$1*(1-EXP(-2*'Vasicek Examples'!$B$1/12)))*NORMSINV(RAND())</f>
        <v>7.0461133679281737E-2</v>
      </c>
      <c r="N3905">
        <f ca="1">M3905*EXP(-'Vasicek Examples'!$B$1/12)+(1-EXP(-'Vasicek Examples'!$B$1/12))*'Vasicek Examples'!$B$2+SQRT('Vasicek Examples'!$B$3^2/2/'Vasicek Examples'!$B$1*(1-EXP(-2*'Vasicek Examples'!$B$1/12)))*NORMSINV(RAND())</f>
        <v>5.6244859025704169E-2</v>
      </c>
      <c r="O3905">
        <f t="shared" ca="1" si="242"/>
        <v>6.4327019962486701E-2</v>
      </c>
      <c r="P3905">
        <f t="shared" ca="1" si="243"/>
        <v>0.93769830332159521</v>
      </c>
      <c r="Q3905">
        <f ca="1">EXP(-'Vasicek Examples'!$D$4*N3905+'Vasicek Examples'!$E$4)</f>
        <v>0.9506526786038183</v>
      </c>
      <c r="R3905">
        <f ca="1">MAX(Q3905-'Vasicek Examples'!$B$8,0)</f>
        <v>0</v>
      </c>
      <c r="S3905">
        <f t="shared" ca="1" si="244"/>
        <v>0</v>
      </c>
    </row>
    <row r="3906" spans="1:19" x14ac:dyDescent="0.2">
      <c r="A3906">
        <f t="shared" si="245"/>
        <v>3902</v>
      </c>
      <c r="B3906">
        <f>'Vasicek Examples'!$B$4</f>
        <v>5.2999999999999999E-2</v>
      </c>
      <c r="C3906">
        <f ca="1">B3906*EXP(-'Vasicek Examples'!$B$1/12)+(1-EXP(-'Vasicek Examples'!$B$1/12))*'Vasicek Examples'!$B$2+SQRT('Vasicek Examples'!$B$3^2/2/'Vasicek Examples'!$B$1*(1-EXP(-2*'Vasicek Examples'!$B$1/12)))*NORMSINV(RAND())</f>
        <v>5.6079821912521768E-2</v>
      </c>
      <c r="D3906">
        <f ca="1">C3906*EXP(-'Vasicek Examples'!$B$1/12)+(1-EXP(-'Vasicek Examples'!$B$1/12))*'Vasicek Examples'!$B$2+SQRT('Vasicek Examples'!$B$3^2/2/'Vasicek Examples'!$B$1*(1-EXP(-2*'Vasicek Examples'!$B$1/12)))*NORMSINV(RAND())</f>
        <v>5.0745298347811385E-2</v>
      </c>
      <c r="E3906">
        <f ca="1">D3906*EXP(-'Vasicek Examples'!$B$1/12)+(1-EXP(-'Vasicek Examples'!$B$1/12))*'Vasicek Examples'!$B$2+SQRT('Vasicek Examples'!$B$3^2/2/'Vasicek Examples'!$B$1*(1-EXP(-2*'Vasicek Examples'!$B$1/12)))*NORMSINV(RAND())</f>
        <v>5.2101372673577576E-2</v>
      </c>
      <c r="F3906">
        <f ca="1">E3906*EXP(-'Vasicek Examples'!$B$1/12)+(1-EXP(-'Vasicek Examples'!$B$1/12))*'Vasicek Examples'!$B$2+SQRT('Vasicek Examples'!$B$3^2/2/'Vasicek Examples'!$B$1*(1-EXP(-2*'Vasicek Examples'!$B$1/12)))*NORMSINV(RAND())</f>
        <v>5.1201119214446492E-2</v>
      </c>
      <c r="G3906">
        <f ca="1">F3906*EXP(-'Vasicek Examples'!$B$1/12)+(1-EXP(-'Vasicek Examples'!$B$1/12))*'Vasicek Examples'!$B$2+SQRT('Vasicek Examples'!$B$3^2/2/'Vasicek Examples'!$B$1*(1-EXP(-2*'Vasicek Examples'!$B$1/12)))*NORMSINV(RAND())</f>
        <v>4.6494081097558503E-2</v>
      </c>
      <c r="H3906">
        <f ca="1">G3906*EXP(-'Vasicek Examples'!$B$1/12)+(1-EXP(-'Vasicek Examples'!$B$1/12))*'Vasicek Examples'!$B$2+SQRT('Vasicek Examples'!$B$3^2/2/'Vasicek Examples'!$B$1*(1-EXP(-2*'Vasicek Examples'!$B$1/12)))*NORMSINV(RAND())</f>
        <v>4.2833398346808063E-2</v>
      </c>
      <c r="I3906">
        <f ca="1">H3906*EXP(-'Vasicek Examples'!$B$1/12)+(1-EXP(-'Vasicek Examples'!$B$1/12))*'Vasicek Examples'!$B$2+SQRT('Vasicek Examples'!$B$3^2/2/'Vasicek Examples'!$B$1*(1-EXP(-2*'Vasicek Examples'!$B$1/12)))*NORMSINV(RAND())</f>
        <v>3.1147913889028975E-2</v>
      </c>
      <c r="J3906">
        <f ca="1">I3906*EXP(-'Vasicek Examples'!$B$1/12)+(1-EXP(-'Vasicek Examples'!$B$1/12))*'Vasicek Examples'!$B$2+SQRT('Vasicek Examples'!$B$3^2/2/'Vasicek Examples'!$B$1*(1-EXP(-2*'Vasicek Examples'!$B$1/12)))*NORMSINV(RAND())</f>
        <v>2.8266226261273043E-2</v>
      </c>
      <c r="K3906">
        <f ca="1">J3906*EXP(-'Vasicek Examples'!$B$1/12)+(1-EXP(-'Vasicek Examples'!$B$1/12))*'Vasicek Examples'!$B$2+SQRT('Vasicek Examples'!$B$3^2/2/'Vasicek Examples'!$B$1*(1-EXP(-2*'Vasicek Examples'!$B$1/12)))*NORMSINV(RAND())</f>
        <v>2.7804874705979695E-2</v>
      </c>
      <c r="L3906">
        <f ca="1">K3906*EXP(-'Vasicek Examples'!$B$1/12)+(1-EXP(-'Vasicek Examples'!$B$1/12))*'Vasicek Examples'!$B$2+SQRT('Vasicek Examples'!$B$3^2/2/'Vasicek Examples'!$B$1*(1-EXP(-2*'Vasicek Examples'!$B$1/12)))*NORMSINV(RAND())</f>
        <v>2.519244600287408E-2</v>
      </c>
      <c r="M3906">
        <f ca="1">L3906*EXP(-'Vasicek Examples'!$B$1/12)+(1-EXP(-'Vasicek Examples'!$B$1/12))*'Vasicek Examples'!$B$2+SQRT('Vasicek Examples'!$B$3^2/2/'Vasicek Examples'!$B$1*(1-EXP(-2*'Vasicek Examples'!$B$1/12)))*NORMSINV(RAND())</f>
        <v>2.1637448447279644E-2</v>
      </c>
      <c r="N3906">
        <f ca="1">M3906*EXP(-'Vasicek Examples'!$B$1/12)+(1-EXP(-'Vasicek Examples'!$B$1/12))*'Vasicek Examples'!$B$2+SQRT('Vasicek Examples'!$B$3^2/2/'Vasicek Examples'!$B$1*(1-EXP(-2*'Vasicek Examples'!$B$1/12)))*NORMSINV(RAND())</f>
        <v>1.6646457631931826E-2</v>
      </c>
      <c r="O3906">
        <f t="shared" ca="1" si="242"/>
        <v>3.4482276563238691E-2</v>
      </c>
      <c r="P3906">
        <f t="shared" ca="1" si="243"/>
        <v>0.96610546224382066</v>
      </c>
      <c r="Q3906">
        <f ca="1">EXP(-'Vasicek Examples'!$D$4*N3906+'Vasicek Examples'!$E$4)</f>
        <v>0.98074284787016552</v>
      </c>
      <c r="R3906">
        <f ca="1">MAX(Q3906-'Vasicek Examples'!$B$8,0)</f>
        <v>2.0046866166052335E-2</v>
      </c>
      <c r="S3906">
        <f t="shared" ca="1" si="244"/>
        <v>1.9367386903894002E-2</v>
      </c>
    </row>
    <row r="3907" spans="1:19" x14ac:dyDescent="0.2">
      <c r="A3907">
        <f t="shared" si="245"/>
        <v>3903</v>
      </c>
      <c r="B3907">
        <f>'Vasicek Examples'!$B$4</f>
        <v>5.2999999999999999E-2</v>
      </c>
      <c r="C3907">
        <f ca="1">B3907*EXP(-'Vasicek Examples'!$B$1/12)+(1-EXP(-'Vasicek Examples'!$B$1/12))*'Vasicek Examples'!$B$2+SQRT('Vasicek Examples'!$B$3^2/2/'Vasicek Examples'!$B$1*(1-EXP(-2*'Vasicek Examples'!$B$1/12)))*NORMSINV(RAND())</f>
        <v>5.8578698072419381E-2</v>
      </c>
      <c r="D3907">
        <f ca="1">C3907*EXP(-'Vasicek Examples'!$B$1/12)+(1-EXP(-'Vasicek Examples'!$B$1/12))*'Vasicek Examples'!$B$2+SQRT('Vasicek Examples'!$B$3^2/2/'Vasicek Examples'!$B$1*(1-EXP(-2*'Vasicek Examples'!$B$1/12)))*NORMSINV(RAND())</f>
        <v>5.5198073988461348E-2</v>
      </c>
      <c r="E3907">
        <f ca="1">D3907*EXP(-'Vasicek Examples'!$B$1/12)+(1-EXP(-'Vasicek Examples'!$B$1/12))*'Vasicek Examples'!$B$2+SQRT('Vasicek Examples'!$B$3^2/2/'Vasicek Examples'!$B$1*(1-EXP(-2*'Vasicek Examples'!$B$1/12)))*NORMSINV(RAND())</f>
        <v>5.2715602088207615E-2</v>
      </c>
      <c r="F3907">
        <f ca="1">E3907*EXP(-'Vasicek Examples'!$B$1/12)+(1-EXP(-'Vasicek Examples'!$B$1/12))*'Vasicek Examples'!$B$2+SQRT('Vasicek Examples'!$B$3^2/2/'Vasicek Examples'!$B$1*(1-EXP(-2*'Vasicek Examples'!$B$1/12)))*NORMSINV(RAND())</f>
        <v>4.5428170835922904E-2</v>
      </c>
      <c r="G3907">
        <f ca="1">F3907*EXP(-'Vasicek Examples'!$B$1/12)+(1-EXP(-'Vasicek Examples'!$B$1/12))*'Vasicek Examples'!$B$2+SQRT('Vasicek Examples'!$B$3^2/2/'Vasicek Examples'!$B$1*(1-EXP(-2*'Vasicek Examples'!$B$1/12)))*NORMSINV(RAND())</f>
        <v>3.476353082592254E-2</v>
      </c>
      <c r="H3907">
        <f ca="1">G3907*EXP(-'Vasicek Examples'!$B$1/12)+(1-EXP(-'Vasicek Examples'!$B$1/12))*'Vasicek Examples'!$B$2+SQRT('Vasicek Examples'!$B$3^2/2/'Vasicek Examples'!$B$1*(1-EXP(-2*'Vasicek Examples'!$B$1/12)))*NORMSINV(RAND())</f>
        <v>4.5080752565253304E-2</v>
      </c>
      <c r="I3907">
        <f ca="1">H3907*EXP(-'Vasicek Examples'!$B$1/12)+(1-EXP(-'Vasicek Examples'!$B$1/12))*'Vasicek Examples'!$B$2+SQRT('Vasicek Examples'!$B$3^2/2/'Vasicek Examples'!$B$1*(1-EXP(-2*'Vasicek Examples'!$B$1/12)))*NORMSINV(RAND())</f>
        <v>4.631441405128503E-2</v>
      </c>
      <c r="J3907">
        <f ca="1">I3907*EXP(-'Vasicek Examples'!$B$1/12)+(1-EXP(-'Vasicek Examples'!$B$1/12))*'Vasicek Examples'!$B$2+SQRT('Vasicek Examples'!$B$3^2/2/'Vasicek Examples'!$B$1*(1-EXP(-2*'Vasicek Examples'!$B$1/12)))*NORMSINV(RAND())</f>
        <v>5.1317545873631312E-2</v>
      </c>
      <c r="K3907">
        <f ca="1">J3907*EXP(-'Vasicek Examples'!$B$1/12)+(1-EXP(-'Vasicek Examples'!$B$1/12))*'Vasicek Examples'!$B$2+SQRT('Vasicek Examples'!$B$3^2/2/'Vasicek Examples'!$B$1*(1-EXP(-2*'Vasicek Examples'!$B$1/12)))*NORMSINV(RAND())</f>
        <v>5.0993253632285934E-2</v>
      </c>
      <c r="L3907">
        <f ca="1">K3907*EXP(-'Vasicek Examples'!$B$1/12)+(1-EXP(-'Vasicek Examples'!$B$1/12))*'Vasicek Examples'!$B$2+SQRT('Vasicek Examples'!$B$3^2/2/'Vasicek Examples'!$B$1*(1-EXP(-2*'Vasicek Examples'!$B$1/12)))*NORMSINV(RAND())</f>
        <v>4.8269867619303609E-2</v>
      </c>
      <c r="M3907">
        <f ca="1">L3907*EXP(-'Vasicek Examples'!$B$1/12)+(1-EXP(-'Vasicek Examples'!$B$1/12))*'Vasicek Examples'!$B$2+SQRT('Vasicek Examples'!$B$3^2/2/'Vasicek Examples'!$B$1*(1-EXP(-2*'Vasicek Examples'!$B$1/12)))*NORMSINV(RAND())</f>
        <v>5.1183591989483905E-2</v>
      </c>
      <c r="N3907">
        <f ca="1">M3907*EXP(-'Vasicek Examples'!$B$1/12)+(1-EXP(-'Vasicek Examples'!$B$1/12))*'Vasicek Examples'!$B$2+SQRT('Vasicek Examples'!$B$3^2/2/'Vasicek Examples'!$B$1*(1-EXP(-2*'Vasicek Examples'!$B$1/12)))*NORMSINV(RAND())</f>
        <v>5.4313403282825912E-2</v>
      </c>
      <c r="O3907">
        <f t="shared" ca="1" si="242"/>
        <v>4.4809237845615024E-2</v>
      </c>
      <c r="P3907">
        <f t="shared" ca="1" si="243"/>
        <v>0.95617986736789673</v>
      </c>
      <c r="Q3907">
        <f ca="1">EXP(-'Vasicek Examples'!$D$4*N3907+'Vasicek Examples'!$E$4)</f>
        <v>0.95209870966636512</v>
      </c>
      <c r="R3907">
        <f ca="1">MAX(Q3907-'Vasicek Examples'!$B$8,0)</f>
        <v>0</v>
      </c>
      <c r="S3907">
        <f t="shared" ca="1" si="244"/>
        <v>0</v>
      </c>
    </row>
    <row r="3908" spans="1:19" x14ac:dyDescent="0.2">
      <c r="A3908">
        <f t="shared" si="245"/>
        <v>3904</v>
      </c>
      <c r="B3908">
        <f>'Vasicek Examples'!$B$4</f>
        <v>5.2999999999999999E-2</v>
      </c>
      <c r="C3908">
        <f ca="1">B3908*EXP(-'Vasicek Examples'!$B$1/12)+(1-EXP(-'Vasicek Examples'!$B$1/12))*'Vasicek Examples'!$B$2+SQRT('Vasicek Examples'!$B$3^2/2/'Vasicek Examples'!$B$1*(1-EXP(-2*'Vasicek Examples'!$B$1/12)))*NORMSINV(RAND())</f>
        <v>4.7142234683272569E-2</v>
      </c>
      <c r="D3908">
        <f ca="1">C3908*EXP(-'Vasicek Examples'!$B$1/12)+(1-EXP(-'Vasicek Examples'!$B$1/12))*'Vasicek Examples'!$B$2+SQRT('Vasicek Examples'!$B$3^2/2/'Vasicek Examples'!$B$1*(1-EXP(-2*'Vasicek Examples'!$B$1/12)))*NORMSINV(RAND())</f>
        <v>4.2936437610752949E-2</v>
      </c>
      <c r="E3908">
        <f ca="1">D3908*EXP(-'Vasicek Examples'!$B$1/12)+(1-EXP(-'Vasicek Examples'!$B$1/12))*'Vasicek Examples'!$B$2+SQRT('Vasicek Examples'!$B$3^2/2/'Vasicek Examples'!$B$1*(1-EXP(-2*'Vasicek Examples'!$B$1/12)))*NORMSINV(RAND())</f>
        <v>5.2313667243547211E-2</v>
      </c>
      <c r="F3908">
        <f ca="1">E3908*EXP(-'Vasicek Examples'!$B$1/12)+(1-EXP(-'Vasicek Examples'!$B$1/12))*'Vasicek Examples'!$B$2+SQRT('Vasicek Examples'!$B$3^2/2/'Vasicek Examples'!$B$1*(1-EXP(-2*'Vasicek Examples'!$B$1/12)))*NORMSINV(RAND())</f>
        <v>5.0422765788605287E-2</v>
      </c>
      <c r="G3908">
        <f ca="1">F3908*EXP(-'Vasicek Examples'!$B$1/12)+(1-EXP(-'Vasicek Examples'!$B$1/12))*'Vasicek Examples'!$B$2+SQRT('Vasicek Examples'!$B$3^2/2/'Vasicek Examples'!$B$1*(1-EXP(-2*'Vasicek Examples'!$B$1/12)))*NORMSINV(RAND())</f>
        <v>4.6735190669140274E-2</v>
      </c>
      <c r="H3908">
        <f ca="1">G3908*EXP(-'Vasicek Examples'!$B$1/12)+(1-EXP(-'Vasicek Examples'!$B$1/12))*'Vasicek Examples'!$B$2+SQRT('Vasicek Examples'!$B$3^2/2/'Vasicek Examples'!$B$1*(1-EXP(-2*'Vasicek Examples'!$B$1/12)))*NORMSINV(RAND())</f>
        <v>3.8764358765199979E-2</v>
      </c>
      <c r="I3908">
        <f ca="1">H3908*EXP(-'Vasicek Examples'!$B$1/12)+(1-EXP(-'Vasicek Examples'!$B$1/12))*'Vasicek Examples'!$B$2+SQRT('Vasicek Examples'!$B$3^2/2/'Vasicek Examples'!$B$1*(1-EXP(-2*'Vasicek Examples'!$B$1/12)))*NORMSINV(RAND())</f>
        <v>4.3565033651978904E-2</v>
      </c>
      <c r="J3908">
        <f ca="1">I3908*EXP(-'Vasicek Examples'!$B$1/12)+(1-EXP(-'Vasicek Examples'!$B$1/12))*'Vasicek Examples'!$B$2+SQRT('Vasicek Examples'!$B$3^2/2/'Vasicek Examples'!$B$1*(1-EXP(-2*'Vasicek Examples'!$B$1/12)))*NORMSINV(RAND())</f>
        <v>3.9307912931739193E-2</v>
      </c>
      <c r="K3908">
        <f ca="1">J3908*EXP(-'Vasicek Examples'!$B$1/12)+(1-EXP(-'Vasicek Examples'!$B$1/12))*'Vasicek Examples'!$B$2+SQRT('Vasicek Examples'!$B$3^2/2/'Vasicek Examples'!$B$1*(1-EXP(-2*'Vasicek Examples'!$B$1/12)))*NORMSINV(RAND())</f>
        <v>3.9208233490485647E-2</v>
      </c>
      <c r="L3908">
        <f ca="1">K3908*EXP(-'Vasicek Examples'!$B$1/12)+(1-EXP(-'Vasicek Examples'!$B$1/12))*'Vasicek Examples'!$B$2+SQRT('Vasicek Examples'!$B$3^2/2/'Vasicek Examples'!$B$1*(1-EXP(-2*'Vasicek Examples'!$B$1/12)))*NORMSINV(RAND())</f>
        <v>3.7335088662335383E-2</v>
      </c>
      <c r="M3908">
        <f ca="1">L3908*EXP(-'Vasicek Examples'!$B$1/12)+(1-EXP(-'Vasicek Examples'!$B$1/12))*'Vasicek Examples'!$B$2+SQRT('Vasicek Examples'!$B$3^2/2/'Vasicek Examples'!$B$1*(1-EXP(-2*'Vasicek Examples'!$B$1/12)))*NORMSINV(RAND())</f>
        <v>2.3212178856648148E-2</v>
      </c>
      <c r="N3908">
        <f ca="1">M3908*EXP(-'Vasicek Examples'!$B$1/12)+(1-EXP(-'Vasicek Examples'!$B$1/12))*'Vasicek Examples'!$B$2+SQRT('Vasicek Examples'!$B$3^2/2/'Vasicek Examples'!$B$1*(1-EXP(-2*'Vasicek Examples'!$B$1/12)))*NORMSINV(RAND())</f>
        <v>2.465919521591808E-2</v>
      </c>
      <c r="O3908">
        <f t="shared" ca="1" si="242"/>
        <v>3.7475131885002365E-2</v>
      </c>
      <c r="P3908">
        <f t="shared" ca="1" si="243"/>
        <v>0.96321837084820006</v>
      </c>
      <c r="Q3908">
        <f ca="1">EXP(-'Vasicek Examples'!$D$4*N3908+'Vasicek Examples'!$E$4)</f>
        <v>0.97457819746811825</v>
      </c>
      <c r="R3908">
        <f ca="1">MAX(Q3908-'Vasicek Examples'!$B$8,0)</f>
        <v>1.3882215764005057E-2</v>
      </c>
      <c r="S3908">
        <f t="shared" ca="1" si="244"/>
        <v>1.3371605251968151E-2</v>
      </c>
    </row>
    <row r="3909" spans="1:19" x14ac:dyDescent="0.2">
      <c r="A3909">
        <f t="shared" si="245"/>
        <v>3905</v>
      </c>
      <c r="B3909">
        <f>'Vasicek Examples'!$B$4</f>
        <v>5.2999999999999999E-2</v>
      </c>
      <c r="C3909">
        <f ca="1">B3909*EXP(-'Vasicek Examples'!$B$1/12)+(1-EXP(-'Vasicek Examples'!$B$1/12))*'Vasicek Examples'!$B$2+SQRT('Vasicek Examples'!$B$3^2/2/'Vasicek Examples'!$B$1*(1-EXP(-2*'Vasicek Examples'!$B$1/12)))*NORMSINV(RAND())</f>
        <v>5.0967397409639154E-2</v>
      </c>
      <c r="D3909">
        <f ca="1">C3909*EXP(-'Vasicek Examples'!$B$1/12)+(1-EXP(-'Vasicek Examples'!$B$1/12))*'Vasicek Examples'!$B$2+SQRT('Vasicek Examples'!$B$3^2/2/'Vasicek Examples'!$B$1*(1-EXP(-2*'Vasicek Examples'!$B$1/12)))*NORMSINV(RAND())</f>
        <v>4.7619477035021215E-2</v>
      </c>
      <c r="E3909">
        <f ca="1">D3909*EXP(-'Vasicek Examples'!$B$1/12)+(1-EXP(-'Vasicek Examples'!$B$1/12))*'Vasicek Examples'!$B$2+SQRT('Vasicek Examples'!$B$3^2/2/'Vasicek Examples'!$B$1*(1-EXP(-2*'Vasicek Examples'!$B$1/12)))*NORMSINV(RAND())</f>
        <v>5.1696292963686649E-2</v>
      </c>
      <c r="F3909">
        <f ca="1">E3909*EXP(-'Vasicek Examples'!$B$1/12)+(1-EXP(-'Vasicek Examples'!$B$1/12))*'Vasicek Examples'!$B$2+SQRT('Vasicek Examples'!$B$3^2/2/'Vasicek Examples'!$B$1*(1-EXP(-2*'Vasicek Examples'!$B$1/12)))*NORMSINV(RAND())</f>
        <v>5.0419753535535031E-2</v>
      </c>
      <c r="G3909">
        <f ca="1">F3909*EXP(-'Vasicek Examples'!$B$1/12)+(1-EXP(-'Vasicek Examples'!$B$1/12))*'Vasicek Examples'!$B$2+SQRT('Vasicek Examples'!$B$3^2/2/'Vasicek Examples'!$B$1*(1-EXP(-2*'Vasicek Examples'!$B$1/12)))*NORMSINV(RAND())</f>
        <v>5.0336778495387466E-2</v>
      </c>
      <c r="H3909">
        <f ca="1">G3909*EXP(-'Vasicek Examples'!$B$1/12)+(1-EXP(-'Vasicek Examples'!$B$1/12))*'Vasicek Examples'!$B$2+SQRT('Vasicek Examples'!$B$3^2/2/'Vasicek Examples'!$B$1*(1-EXP(-2*'Vasicek Examples'!$B$1/12)))*NORMSINV(RAND())</f>
        <v>5.1054934674988089E-2</v>
      </c>
      <c r="I3909">
        <f ca="1">H3909*EXP(-'Vasicek Examples'!$B$1/12)+(1-EXP(-'Vasicek Examples'!$B$1/12))*'Vasicek Examples'!$B$2+SQRT('Vasicek Examples'!$B$3^2/2/'Vasicek Examples'!$B$1*(1-EXP(-2*'Vasicek Examples'!$B$1/12)))*NORMSINV(RAND())</f>
        <v>5.079656925190143E-2</v>
      </c>
      <c r="J3909">
        <f ca="1">I3909*EXP(-'Vasicek Examples'!$B$1/12)+(1-EXP(-'Vasicek Examples'!$B$1/12))*'Vasicek Examples'!$B$2+SQRT('Vasicek Examples'!$B$3^2/2/'Vasicek Examples'!$B$1*(1-EXP(-2*'Vasicek Examples'!$B$1/12)))*NORMSINV(RAND())</f>
        <v>4.6993441900014775E-2</v>
      </c>
      <c r="K3909">
        <f ca="1">J3909*EXP(-'Vasicek Examples'!$B$1/12)+(1-EXP(-'Vasicek Examples'!$B$1/12))*'Vasicek Examples'!$B$2+SQRT('Vasicek Examples'!$B$3^2/2/'Vasicek Examples'!$B$1*(1-EXP(-2*'Vasicek Examples'!$B$1/12)))*NORMSINV(RAND())</f>
        <v>5.290516251704603E-2</v>
      </c>
      <c r="L3909">
        <f ca="1">K3909*EXP(-'Vasicek Examples'!$B$1/12)+(1-EXP(-'Vasicek Examples'!$B$1/12))*'Vasicek Examples'!$B$2+SQRT('Vasicek Examples'!$B$3^2/2/'Vasicek Examples'!$B$1*(1-EXP(-2*'Vasicek Examples'!$B$1/12)))*NORMSINV(RAND())</f>
        <v>5.1767514429474859E-2</v>
      </c>
      <c r="M3909">
        <f ca="1">L3909*EXP(-'Vasicek Examples'!$B$1/12)+(1-EXP(-'Vasicek Examples'!$B$1/12))*'Vasicek Examples'!$B$2+SQRT('Vasicek Examples'!$B$3^2/2/'Vasicek Examples'!$B$1*(1-EXP(-2*'Vasicek Examples'!$B$1/12)))*NORMSINV(RAND())</f>
        <v>4.8604427401636195E-2</v>
      </c>
      <c r="N3909">
        <f ca="1">M3909*EXP(-'Vasicek Examples'!$B$1/12)+(1-EXP(-'Vasicek Examples'!$B$1/12))*'Vasicek Examples'!$B$2+SQRT('Vasicek Examples'!$B$3^2/2/'Vasicek Examples'!$B$1*(1-EXP(-2*'Vasicek Examples'!$B$1/12)))*NORMSINV(RAND())</f>
        <v>4.4749135598132622E-2</v>
      </c>
      <c r="O3909">
        <f t="shared" ca="1" si="242"/>
        <v>4.5837718225714807E-2</v>
      </c>
      <c r="P3909">
        <f t="shared" ca="1" si="243"/>
        <v>0.95519696067122983</v>
      </c>
      <c r="Q3909">
        <f ca="1">EXP(-'Vasicek Examples'!$D$4*N3909+'Vasicek Examples'!$E$4)</f>
        <v>0.95929170823914844</v>
      </c>
      <c r="R3909">
        <f ca="1">MAX(Q3909-'Vasicek Examples'!$B$8,0)</f>
        <v>0</v>
      </c>
      <c r="S3909">
        <f t="shared" ca="1" si="244"/>
        <v>0</v>
      </c>
    </row>
    <row r="3910" spans="1:19" x14ac:dyDescent="0.2">
      <c r="A3910">
        <f t="shared" si="245"/>
        <v>3906</v>
      </c>
      <c r="B3910">
        <f>'Vasicek Examples'!$B$4</f>
        <v>5.2999999999999999E-2</v>
      </c>
      <c r="C3910">
        <f ca="1">B3910*EXP(-'Vasicek Examples'!$B$1/12)+(1-EXP(-'Vasicek Examples'!$B$1/12))*'Vasicek Examples'!$B$2+SQRT('Vasicek Examples'!$B$3^2/2/'Vasicek Examples'!$B$1*(1-EXP(-2*'Vasicek Examples'!$B$1/12)))*NORMSINV(RAND())</f>
        <v>5.2489418769205591E-2</v>
      </c>
      <c r="D3910">
        <f ca="1">C3910*EXP(-'Vasicek Examples'!$B$1/12)+(1-EXP(-'Vasicek Examples'!$B$1/12))*'Vasicek Examples'!$B$2+SQRT('Vasicek Examples'!$B$3^2/2/'Vasicek Examples'!$B$1*(1-EXP(-2*'Vasicek Examples'!$B$1/12)))*NORMSINV(RAND())</f>
        <v>5.5285600454297416E-2</v>
      </c>
      <c r="E3910">
        <f ca="1">D3910*EXP(-'Vasicek Examples'!$B$1/12)+(1-EXP(-'Vasicek Examples'!$B$1/12))*'Vasicek Examples'!$B$2+SQRT('Vasicek Examples'!$B$3^2/2/'Vasicek Examples'!$B$1*(1-EXP(-2*'Vasicek Examples'!$B$1/12)))*NORMSINV(RAND())</f>
        <v>5.1408394084551043E-2</v>
      </c>
      <c r="F3910">
        <f ca="1">E3910*EXP(-'Vasicek Examples'!$B$1/12)+(1-EXP(-'Vasicek Examples'!$B$1/12))*'Vasicek Examples'!$B$2+SQRT('Vasicek Examples'!$B$3^2/2/'Vasicek Examples'!$B$1*(1-EXP(-2*'Vasicek Examples'!$B$1/12)))*NORMSINV(RAND())</f>
        <v>5.2496412794478274E-2</v>
      </c>
      <c r="G3910">
        <f ca="1">F3910*EXP(-'Vasicek Examples'!$B$1/12)+(1-EXP(-'Vasicek Examples'!$B$1/12))*'Vasicek Examples'!$B$2+SQRT('Vasicek Examples'!$B$3^2/2/'Vasicek Examples'!$B$1*(1-EXP(-2*'Vasicek Examples'!$B$1/12)))*NORMSINV(RAND())</f>
        <v>4.5288636235454184E-2</v>
      </c>
      <c r="H3910">
        <f ca="1">G3910*EXP(-'Vasicek Examples'!$B$1/12)+(1-EXP(-'Vasicek Examples'!$B$1/12))*'Vasicek Examples'!$B$2+SQRT('Vasicek Examples'!$B$3^2/2/'Vasicek Examples'!$B$1*(1-EXP(-2*'Vasicek Examples'!$B$1/12)))*NORMSINV(RAND())</f>
        <v>4.8827444323501189E-2</v>
      </c>
      <c r="I3910">
        <f ca="1">H3910*EXP(-'Vasicek Examples'!$B$1/12)+(1-EXP(-'Vasicek Examples'!$B$1/12))*'Vasicek Examples'!$B$2+SQRT('Vasicek Examples'!$B$3^2/2/'Vasicek Examples'!$B$1*(1-EXP(-2*'Vasicek Examples'!$B$1/12)))*NORMSINV(RAND())</f>
        <v>4.5204072084240883E-2</v>
      </c>
      <c r="J3910">
        <f ca="1">I3910*EXP(-'Vasicek Examples'!$B$1/12)+(1-EXP(-'Vasicek Examples'!$B$1/12))*'Vasicek Examples'!$B$2+SQRT('Vasicek Examples'!$B$3^2/2/'Vasicek Examples'!$B$1*(1-EXP(-2*'Vasicek Examples'!$B$1/12)))*NORMSINV(RAND())</f>
        <v>4.4711525230023412E-2</v>
      </c>
      <c r="K3910">
        <f ca="1">J3910*EXP(-'Vasicek Examples'!$B$1/12)+(1-EXP(-'Vasicek Examples'!$B$1/12))*'Vasicek Examples'!$B$2+SQRT('Vasicek Examples'!$B$3^2/2/'Vasicek Examples'!$B$1*(1-EXP(-2*'Vasicek Examples'!$B$1/12)))*NORMSINV(RAND())</f>
        <v>4.1642627900806611E-2</v>
      </c>
      <c r="L3910">
        <f ca="1">K3910*EXP(-'Vasicek Examples'!$B$1/12)+(1-EXP(-'Vasicek Examples'!$B$1/12))*'Vasicek Examples'!$B$2+SQRT('Vasicek Examples'!$B$3^2/2/'Vasicek Examples'!$B$1*(1-EXP(-2*'Vasicek Examples'!$B$1/12)))*NORMSINV(RAND())</f>
        <v>2.8822122815812277E-2</v>
      </c>
      <c r="M3910">
        <f ca="1">L3910*EXP(-'Vasicek Examples'!$B$1/12)+(1-EXP(-'Vasicek Examples'!$B$1/12))*'Vasicek Examples'!$B$2+SQRT('Vasicek Examples'!$B$3^2/2/'Vasicek Examples'!$B$1*(1-EXP(-2*'Vasicek Examples'!$B$1/12)))*NORMSINV(RAND())</f>
        <v>3.4625322919126934E-2</v>
      </c>
      <c r="N3910">
        <f ca="1">M3910*EXP(-'Vasicek Examples'!$B$1/12)+(1-EXP(-'Vasicek Examples'!$B$1/12))*'Vasicek Examples'!$B$2+SQRT('Vasicek Examples'!$B$3^2/2/'Vasicek Examples'!$B$1*(1-EXP(-2*'Vasicek Examples'!$B$1/12)))*NORMSINV(RAND())</f>
        <v>3.7681797288713695E-2</v>
      </c>
      <c r="O3910">
        <f t="shared" ref="O3910:O3973" ca="1" si="246">(SUM(D3910:M3910)+AVERAGE(C3910,N3910))/12</f>
        <v>4.1116480572604329E-2</v>
      </c>
      <c r="P3910">
        <f t="shared" ref="P3910:P3973" ca="1" si="247">EXP(-O3910)</f>
        <v>0.95971733501223577</v>
      </c>
      <c r="Q3910">
        <f ca="1">EXP(-'Vasicek Examples'!$D$4*N3910+'Vasicek Examples'!$E$4)</f>
        <v>0.96464173189340852</v>
      </c>
      <c r="R3910">
        <f ca="1">MAX(Q3910-'Vasicek Examples'!$B$8,0)</f>
        <v>3.9457501892953273E-3</v>
      </c>
      <c r="S3910">
        <f t="shared" ref="S3910:S3973" ca="1" si="248">R3910*P3910</f>
        <v>3.7868048562945365E-3</v>
      </c>
    </row>
    <row r="3911" spans="1:19" x14ac:dyDescent="0.2">
      <c r="A3911">
        <f t="shared" ref="A3911:A3974" si="249">A3910+1</f>
        <v>3907</v>
      </c>
      <c r="B3911">
        <f>'Vasicek Examples'!$B$4</f>
        <v>5.2999999999999999E-2</v>
      </c>
      <c r="C3911">
        <f ca="1">B3911*EXP(-'Vasicek Examples'!$B$1/12)+(1-EXP(-'Vasicek Examples'!$B$1/12))*'Vasicek Examples'!$B$2+SQRT('Vasicek Examples'!$B$3^2/2/'Vasicek Examples'!$B$1*(1-EXP(-2*'Vasicek Examples'!$B$1/12)))*NORMSINV(RAND())</f>
        <v>5.6928394470812473E-2</v>
      </c>
      <c r="D3911">
        <f ca="1">C3911*EXP(-'Vasicek Examples'!$B$1/12)+(1-EXP(-'Vasicek Examples'!$B$1/12))*'Vasicek Examples'!$B$2+SQRT('Vasicek Examples'!$B$3^2/2/'Vasicek Examples'!$B$1*(1-EXP(-2*'Vasicek Examples'!$B$1/12)))*NORMSINV(RAND())</f>
        <v>5.3719957353655763E-2</v>
      </c>
      <c r="E3911">
        <f ca="1">D3911*EXP(-'Vasicek Examples'!$B$1/12)+(1-EXP(-'Vasicek Examples'!$B$1/12))*'Vasicek Examples'!$B$2+SQRT('Vasicek Examples'!$B$3^2/2/'Vasicek Examples'!$B$1*(1-EXP(-2*'Vasicek Examples'!$B$1/12)))*NORMSINV(RAND())</f>
        <v>5.4032321177936875E-2</v>
      </c>
      <c r="F3911">
        <f ca="1">E3911*EXP(-'Vasicek Examples'!$B$1/12)+(1-EXP(-'Vasicek Examples'!$B$1/12))*'Vasicek Examples'!$B$2+SQRT('Vasicek Examples'!$B$3^2/2/'Vasicek Examples'!$B$1*(1-EXP(-2*'Vasicek Examples'!$B$1/12)))*NORMSINV(RAND())</f>
        <v>5.44251415796424E-2</v>
      </c>
      <c r="G3911">
        <f ca="1">F3911*EXP(-'Vasicek Examples'!$B$1/12)+(1-EXP(-'Vasicek Examples'!$B$1/12))*'Vasicek Examples'!$B$2+SQRT('Vasicek Examples'!$B$3^2/2/'Vasicek Examples'!$B$1*(1-EXP(-2*'Vasicek Examples'!$B$1/12)))*NORMSINV(RAND())</f>
        <v>5.1752342722045784E-2</v>
      </c>
      <c r="H3911">
        <f ca="1">G3911*EXP(-'Vasicek Examples'!$B$1/12)+(1-EXP(-'Vasicek Examples'!$B$1/12))*'Vasicek Examples'!$B$2+SQRT('Vasicek Examples'!$B$3^2/2/'Vasicek Examples'!$B$1*(1-EXP(-2*'Vasicek Examples'!$B$1/12)))*NORMSINV(RAND())</f>
        <v>4.5846138759377278E-2</v>
      </c>
      <c r="I3911">
        <f ca="1">H3911*EXP(-'Vasicek Examples'!$B$1/12)+(1-EXP(-'Vasicek Examples'!$B$1/12))*'Vasicek Examples'!$B$2+SQRT('Vasicek Examples'!$B$3^2/2/'Vasicek Examples'!$B$1*(1-EXP(-2*'Vasicek Examples'!$B$1/12)))*NORMSINV(RAND())</f>
        <v>4.3190089971936407E-2</v>
      </c>
      <c r="J3911">
        <f ca="1">I3911*EXP(-'Vasicek Examples'!$B$1/12)+(1-EXP(-'Vasicek Examples'!$B$1/12))*'Vasicek Examples'!$B$2+SQRT('Vasicek Examples'!$B$3^2/2/'Vasicek Examples'!$B$1*(1-EXP(-2*'Vasicek Examples'!$B$1/12)))*NORMSINV(RAND())</f>
        <v>4.0267929992327686E-2</v>
      </c>
      <c r="K3911">
        <f ca="1">J3911*EXP(-'Vasicek Examples'!$B$1/12)+(1-EXP(-'Vasicek Examples'!$B$1/12))*'Vasicek Examples'!$B$2+SQRT('Vasicek Examples'!$B$3^2/2/'Vasicek Examples'!$B$1*(1-EXP(-2*'Vasicek Examples'!$B$1/12)))*NORMSINV(RAND())</f>
        <v>3.7456068198208493E-2</v>
      </c>
      <c r="L3911">
        <f ca="1">K3911*EXP(-'Vasicek Examples'!$B$1/12)+(1-EXP(-'Vasicek Examples'!$B$1/12))*'Vasicek Examples'!$B$2+SQRT('Vasicek Examples'!$B$3^2/2/'Vasicek Examples'!$B$1*(1-EXP(-2*'Vasicek Examples'!$B$1/12)))*NORMSINV(RAND())</f>
        <v>2.7718306938337326E-2</v>
      </c>
      <c r="M3911">
        <f ca="1">L3911*EXP(-'Vasicek Examples'!$B$1/12)+(1-EXP(-'Vasicek Examples'!$B$1/12))*'Vasicek Examples'!$B$2+SQRT('Vasicek Examples'!$B$3^2/2/'Vasicek Examples'!$B$1*(1-EXP(-2*'Vasicek Examples'!$B$1/12)))*NORMSINV(RAND())</f>
        <v>2.1085854378380647E-2</v>
      </c>
      <c r="N3911">
        <f ca="1">M3911*EXP(-'Vasicek Examples'!$B$1/12)+(1-EXP(-'Vasicek Examples'!$B$1/12))*'Vasicek Examples'!$B$2+SQRT('Vasicek Examples'!$B$3^2/2/'Vasicek Examples'!$B$1*(1-EXP(-2*'Vasicek Examples'!$B$1/12)))*NORMSINV(RAND())</f>
        <v>2.1014757960560591E-2</v>
      </c>
      <c r="O3911">
        <f t="shared" ca="1" si="246"/>
        <v>3.9038810607294604E-2</v>
      </c>
      <c r="P3911">
        <f t="shared" ca="1" si="247"/>
        <v>0.96171338374159421</v>
      </c>
      <c r="Q3911">
        <f ca="1">EXP(-'Vasicek Examples'!$D$4*N3911+'Vasicek Examples'!$E$4)</f>
        <v>0.97737724953940852</v>
      </c>
      <c r="R3911">
        <f ca="1">MAX(Q3911-'Vasicek Examples'!$B$8,0)</f>
        <v>1.6681267835295333E-2</v>
      </c>
      <c r="S3911">
        <f t="shared" ca="1" si="248"/>
        <v>1.6042598534981693E-2</v>
      </c>
    </row>
    <row r="3912" spans="1:19" x14ac:dyDescent="0.2">
      <c r="A3912">
        <f t="shared" si="249"/>
        <v>3908</v>
      </c>
      <c r="B3912">
        <f>'Vasicek Examples'!$B$4</f>
        <v>5.2999999999999999E-2</v>
      </c>
      <c r="C3912">
        <f ca="1">B3912*EXP(-'Vasicek Examples'!$B$1/12)+(1-EXP(-'Vasicek Examples'!$B$1/12))*'Vasicek Examples'!$B$2+SQRT('Vasicek Examples'!$B$3^2/2/'Vasicek Examples'!$B$1*(1-EXP(-2*'Vasicek Examples'!$B$1/12)))*NORMSINV(RAND())</f>
        <v>5.8634319173745397E-2</v>
      </c>
      <c r="D3912">
        <f ca="1">C3912*EXP(-'Vasicek Examples'!$B$1/12)+(1-EXP(-'Vasicek Examples'!$B$1/12))*'Vasicek Examples'!$B$2+SQRT('Vasicek Examples'!$B$3^2/2/'Vasicek Examples'!$B$1*(1-EXP(-2*'Vasicek Examples'!$B$1/12)))*NORMSINV(RAND())</f>
        <v>5.7389285881375131E-2</v>
      </c>
      <c r="E3912">
        <f ca="1">D3912*EXP(-'Vasicek Examples'!$B$1/12)+(1-EXP(-'Vasicek Examples'!$B$1/12))*'Vasicek Examples'!$B$2+SQRT('Vasicek Examples'!$B$3^2/2/'Vasicek Examples'!$B$1*(1-EXP(-2*'Vasicek Examples'!$B$1/12)))*NORMSINV(RAND())</f>
        <v>5.4422347144089923E-2</v>
      </c>
      <c r="F3912">
        <f ca="1">E3912*EXP(-'Vasicek Examples'!$B$1/12)+(1-EXP(-'Vasicek Examples'!$B$1/12))*'Vasicek Examples'!$B$2+SQRT('Vasicek Examples'!$B$3^2/2/'Vasicek Examples'!$B$1*(1-EXP(-2*'Vasicek Examples'!$B$1/12)))*NORMSINV(RAND())</f>
        <v>5.028843109116593E-2</v>
      </c>
      <c r="G3912">
        <f ca="1">F3912*EXP(-'Vasicek Examples'!$B$1/12)+(1-EXP(-'Vasicek Examples'!$B$1/12))*'Vasicek Examples'!$B$2+SQRT('Vasicek Examples'!$B$3^2/2/'Vasicek Examples'!$B$1*(1-EXP(-2*'Vasicek Examples'!$B$1/12)))*NORMSINV(RAND())</f>
        <v>4.0817920942095548E-2</v>
      </c>
      <c r="H3912">
        <f ca="1">G3912*EXP(-'Vasicek Examples'!$B$1/12)+(1-EXP(-'Vasicek Examples'!$B$1/12))*'Vasicek Examples'!$B$2+SQRT('Vasicek Examples'!$B$3^2/2/'Vasicek Examples'!$B$1*(1-EXP(-2*'Vasicek Examples'!$B$1/12)))*NORMSINV(RAND())</f>
        <v>3.6215350375696544E-2</v>
      </c>
      <c r="I3912">
        <f ca="1">H3912*EXP(-'Vasicek Examples'!$B$1/12)+(1-EXP(-'Vasicek Examples'!$B$1/12))*'Vasicek Examples'!$B$2+SQRT('Vasicek Examples'!$B$3^2/2/'Vasicek Examples'!$B$1*(1-EXP(-2*'Vasicek Examples'!$B$1/12)))*NORMSINV(RAND())</f>
        <v>3.5313683894206395E-2</v>
      </c>
      <c r="J3912">
        <f ca="1">I3912*EXP(-'Vasicek Examples'!$B$1/12)+(1-EXP(-'Vasicek Examples'!$B$1/12))*'Vasicek Examples'!$B$2+SQRT('Vasicek Examples'!$B$3^2/2/'Vasicek Examples'!$B$1*(1-EXP(-2*'Vasicek Examples'!$B$1/12)))*NORMSINV(RAND())</f>
        <v>4.1165266928819069E-2</v>
      </c>
      <c r="K3912">
        <f ca="1">J3912*EXP(-'Vasicek Examples'!$B$1/12)+(1-EXP(-'Vasicek Examples'!$B$1/12))*'Vasicek Examples'!$B$2+SQRT('Vasicek Examples'!$B$3^2/2/'Vasicek Examples'!$B$1*(1-EXP(-2*'Vasicek Examples'!$B$1/12)))*NORMSINV(RAND())</f>
        <v>4.1409324939569996E-2</v>
      </c>
      <c r="L3912">
        <f ca="1">K3912*EXP(-'Vasicek Examples'!$B$1/12)+(1-EXP(-'Vasicek Examples'!$B$1/12))*'Vasicek Examples'!$B$2+SQRT('Vasicek Examples'!$B$3^2/2/'Vasicek Examples'!$B$1*(1-EXP(-2*'Vasicek Examples'!$B$1/12)))*NORMSINV(RAND())</f>
        <v>4.0395922247311623E-2</v>
      </c>
      <c r="M3912">
        <f ca="1">L3912*EXP(-'Vasicek Examples'!$B$1/12)+(1-EXP(-'Vasicek Examples'!$B$1/12))*'Vasicek Examples'!$B$2+SQRT('Vasicek Examples'!$B$3^2/2/'Vasicek Examples'!$B$1*(1-EXP(-2*'Vasicek Examples'!$B$1/12)))*NORMSINV(RAND())</f>
        <v>3.9098604777511627E-2</v>
      </c>
      <c r="N3912">
        <f ca="1">M3912*EXP(-'Vasicek Examples'!$B$1/12)+(1-EXP(-'Vasicek Examples'!$B$1/12))*'Vasicek Examples'!$B$2+SQRT('Vasicek Examples'!$B$3^2/2/'Vasicek Examples'!$B$1*(1-EXP(-2*'Vasicek Examples'!$B$1/12)))*NORMSINV(RAND())</f>
        <v>4.3201872163006111E-2</v>
      </c>
      <c r="O3912">
        <f t="shared" ca="1" si="246"/>
        <v>4.0619519490851463E-2</v>
      </c>
      <c r="P3912">
        <f t="shared" ca="1" si="247"/>
        <v>0.96019439570770171</v>
      </c>
      <c r="Q3912">
        <f ca="1">EXP(-'Vasicek Examples'!$D$4*N3912+'Vasicek Examples'!$E$4)</f>
        <v>0.96046045459960572</v>
      </c>
      <c r="R3912">
        <f ca="1">MAX(Q3912-'Vasicek Examples'!$B$8,0)</f>
        <v>0</v>
      </c>
      <c r="S3912">
        <f t="shared" ca="1" si="248"/>
        <v>0</v>
      </c>
    </row>
    <row r="3913" spans="1:19" x14ac:dyDescent="0.2">
      <c r="A3913">
        <f t="shared" si="249"/>
        <v>3909</v>
      </c>
      <c r="B3913">
        <f>'Vasicek Examples'!$B$4</f>
        <v>5.2999999999999999E-2</v>
      </c>
      <c r="C3913">
        <f ca="1">B3913*EXP(-'Vasicek Examples'!$B$1/12)+(1-EXP(-'Vasicek Examples'!$B$1/12))*'Vasicek Examples'!$B$2+SQRT('Vasicek Examples'!$B$3^2/2/'Vasicek Examples'!$B$1*(1-EXP(-2*'Vasicek Examples'!$B$1/12)))*NORMSINV(RAND())</f>
        <v>4.2770444776453781E-2</v>
      </c>
      <c r="D3913">
        <f ca="1">C3913*EXP(-'Vasicek Examples'!$B$1/12)+(1-EXP(-'Vasicek Examples'!$B$1/12))*'Vasicek Examples'!$B$2+SQRT('Vasicek Examples'!$B$3^2/2/'Vasicek Examples'!$B$1*(1-EXP(-2*'Vasicek Examples'!$B$1/12)))*NORMSINV(RAND())</f>
        <v>4.5096184449475697E-2</v>
      </c>
      <c r="E3913">
        <f ca="1">D3913*EXP(-'Vasicek Examples'!$B$1/12)+(1-EXP(-'Vasicek Examples'!$B$1/12))*'Vasicek Examples'!$B$2+SQRT('Vasicek Examples'!$B$3^2/2/'Vasicek Examples'!$B$1*(1-EXP(-2*'Vasicek Examples'!$B$1/12)))*NORMSINV(RAND())</f>
        <v>4.2414589351678217E-2</v>
      </c>
      <c r="F3913">
        <f ca="1">E3913*EXP(-'Vasicek Examples'!$B$1/12)+(1-EXP(-'Vasicek Examples'!$B$1/12))*'Vasicek Examples'!$B$2+SQRT('Vasicek Examples'!$B$3^2/2/'Vasicek Examples'!$B$1*(1-EXP(-2*'Vasicek Examples'!$B$1/12)))*NORMSINV(RAND())</f>
        <v>2.9400722831458476E-2</v>
      </c>
      <c r="G3913">
        <f ca="1">F3913*EXP(-'Vasicek Examples'!$B$1/12)+(1-EXP(-'Vasicek Examples'!$B$1/12))*'Vasicek Examples'!$B$2+SQRT('Vasicek Examples'!$B$3^2/2/'Vasicek Examples'!$B$1*(1-EXP(-2*'Vasicek Examples'!$B$1/12)))*NORMSINV(RAND())</f>
        <v>2.206512355605289E-2</v>
      </c>
      <c r="H3913">
        <f ca="1">G3913*EXP(-'Vasicek Examples'!$B$1/12)+(1-EXP(-'Vasicek Examples'!$B$1/12))*'Vasicek Examples'!$B$2+SQRT('Vasicek Examples'!$B$3^2/2/'Vasicek Examples'!$B$1*(1-EXP(-2*'Vasicek Examples'!$B$1/12)))*NORMSINV(RAND())</f>
        <v>1.719446230670163E-2</v>
      </c>
      <c r="I3913">
        <f ca="1">H3913*EXP(-'Vasicek Examples'!$B$1/12)+(1-EXP(-'Vasicek Examples'!$B$1/12))*'Vasicek Examples'!$B$2+SQRT('Vasicek Examples'!$B$3^2/2/'Vasicek Examples'!$B$1*(1-EXP(-2*'Vasicek Examples'!$B$1/12)))*NORMSINV(RAND())</f>
        <v>2.3966166550749061E-2</v>
      </c>
      <c r="J3913">
        <f ca="1">I3913*EXP(-'Vasicek Examples'!$B$1/12)+(1-EXP(-'Vasicek Examples'!$B$1/12))*'Vasicek Examples'!$B$2+SQRT('Vasicek Examples'!$B$3^2/2/'Vasicek Examples'!$B$1*(1-EXP(-2*'Vasicek Examples'!$B$1/12)))*NORMSINV(RAND())</f>
        <v>2.0601756228170912E-2</v>
      </c>
      <c r="K3913">
        <f ca="1">J3913*EXP(-'Vasicek Examples'!$B$1/12)+(1-EXP(-'Vasicek Examples'!$B$1/12))*'Vasicek Examples'!$B$2+SQRT('Vasicek Examples'!$B$3^2/2/'Vasicek Examples'!$B$1*(1-EXP(-2*'Vasicek Examples'!$B$1/12)))*NORMSINV(RAND())</f>
        <v>3.0280980413999327E-2</v>
      </c>
      <c r="L3913">
        <f ca="1">K3913*EXP(-'Vasicek Examples'!$B$1/12)+(1-EXP(-'Vasicek Examples'!$B$1/12))*'Vasicek Examples'!$B$2+SQRT('Vasicek Examples'!$B$3^2/2/'Vasicek Examples'!$B$1*(1-EXP(-2*'Vasicek Examples'!$B$1/12)))*NORMSINV(RAND())</f>
        <v>3.2945198278642132E-2</v>
      </c>
      <c r="M3913">
        <f ca="1">L3913*EXP(-'Vasicek Examples'!$B$1/12)+(1-EXP(-'Vasicek Examples'!$B$1/12))*'Vasicek Examples'!$B$2+SQRT('Vasicek Examples'!$B$3^2/2/'Vasicek Examples'!$B$1*(1-EXP(-2*'Vasicek Examples'!$B$1/12)))*NORMSINV(RAND())</f>
        <v>3.4299182855609164E-2</v>
      </c>
      <c r="N3913">
        <f ca="1">M3913*EXP(-'Vasicek Examples'!$B$1/12)+(1-EXP(-'Vasicek Examples'!$B$1/12))*'Vasicek Examples'!$B$2+SQRT('Vasicek Examples'!$B$3^2/2/'Vasicek Examples'!$B$1*(1-EXP(-2*'Vasicek Examples'!$B$1/12)))*NORMSINV(RAND())</f>
        <v>3.3428870809909216E-2</v>
      </c>
      <c r="O3913">
        <f t="shared" ca="1" si="246"/>
        <v>2.8030335384643251E-2</v>
      </c>
      <c r="P3913">
        <f t="shared" ca="1" si="247"/>
        <v>0.97235886947352601</v>
      </c>
      <c r="Q3913">
        <f ca="1">EXP(-'Vasicek Examples'!$D$4*N3913+'Vasicek Examples'!$E$4)</f>
        <v>0.96787559598119854</v>
      </c>
      <c r="R3913">
        <f ca="1">MAX(Q3913-'Vasicek Examples'!$B$8,0)</f>
        <v>7.1796142770853555E-3</v>
      </c>
      <c r="S3913">
        <f t="shared" ca="1" si="248"/>
        <v>6.9811616217227033E-3</v>
      </c>
    </row>
    <row r="3914" spans="1:19" x14ac:dyDescent="0.2">
      <c r="A3914">
        <f t="shared" si="249"/>
        <v>3910</v>
      </c>
      <c r="B3914">
        <f>'Vasicek Examples'!$B$4</f>
        <v>5.2999999999999999E-2</v>
      </c>
      <c r="C3914">
        <f ca="1">B3914*EXP(-'Vasicek Examples'!$B$1/12)+(1-EXP(-'Vasicek Examples'!$B$1/12))*'Vasicek Examples'!$B$2+SQRT('Vasicek Examples'!$B$3^2/2/'Vasicek Examples'!$B$1*(1-EXP(-2*'Vasicek Examples'!$B$1/12)))*NORMSINV(RAND())</f>
        <v>4.5514102204199755E-2</v>
      </c>
      <c r="D3914">
        <f ca="1">C3914*EXP(-'Vasicek Examples'!$B$1/12)+(1-EXP(-'Vasicek Examples'!$B$1/12))*'Vasicek Examples'!$B$2+SQRT('Vasicek Examples'!$B$3^2/2/'Vasicek Examples'!$B$1*(1-EXP(-2*'Vasicek Examples'!$B$1/12)))*NORMSINV(RAND())</f>
        <v>4.380037021650629E-2</v>
      </c>
      <c r="E3914">
        <f ca="1">D3914*EXP(-'Vasicek Examples'!$B$1/12)+(1-EXP(-'Vasicek Examples'!$B$1/12))*'Vasicek Examples'!$B$2+SQRT('Vasicek Examples'!$B$3^2/2/'Vasicek Examples'!$B$1*(1-EXP(-2*'Vasicek Examples'!$B$1/12)))*NORMSINV(RAND())</f>
        <v>4.0087742901112569E-2</v>
      </c>
      <c r="F3914">
        <f ca="1">E3914*EXP(-'Vasicek Examples'!$B$1/12)+(1-EXP(-'Vasicek Examples'!$B$1/12))*'Vasicek Examples'!$B$2+SQRT('Vasicek Examples'!$B$3^2/2/'Vasicek Examples'!$B$1*(1-EXP(-2*'Vasicek Examples'!$B$1/12)))*NORMSINV(RAND())</f>
        <v>4.0660718460910843E-2</v>
      </c>
      <c r="G3914">
        <f ca="1">F3914*EXP(-'Vasicek Examples'!$B$1/12)+(1-EXP(-'Vasicek Examples'!$B$1/12))*'Vasicek Examples'!$B$2+SQRT('Vasicek Examples'!$B$3^2/2/'Vasicek Examples'!$B$1*(1-EXP(-2*'Vasicek Examples'!$B$1/12)))*NORMSINV(RAND())</f>
        <v>3.9846735901265543E-2</v>
      </c>
      <c r="H3914">
        <f ca="1">G3914*EXP(-'Vasicek Examples'!$B$1/12)+(1-EXP(-'Vasicek Examples'!$B$1/12))*'Vasicek Examples'!$B$2+SQRT('Vasicek Examples'!$B$3^2/2/'Vasicek Examples'!$B$1*(1-EXP(-2*'Vasicek Examples'!$B$1/12)))*NORMSINV(RAND())</f>
        <v>4.3790902835355534E-2</v>
      </c>
      <c r="I3914">
        <f ca="1">H3914*EXP(-'Vasicek Examples'!$B$1/12)+(1-EXP(-'Vasicek Examples'!$B$1/12))*'Vasicek Examples'!$B$2+SQRT('Vasicek Examples'!$B$3^2/2/'Vasicek Examples'!$B$1*(1-EXP(-2*'Vasicek Examples'!$B$1/12)))*NORMSINV(RAND())</f>
        <v>4.5025094914415795E-2</v>
      </c>
      <c r="J3914">
        <f ca="1">I3914*EXP(-'Vasicek Examples'!$B$1/12)+(1-EXP(-'Vasicek Examples'!$B$1/12))*'Vasicek Examples'!$B$2+SQRT('Vasicek Examples'!$B$3^2/2/'Vasicek Examples'!$B$1*(1-EXP(-2*'Vasicek Examples'!$B$1/12)))*NORMSINV(RAND())</f>
        <v>4.198155835266814E-2</v>
      </c>
      <c r="K3914">
        <f ca="1">J3914*EXP(-'Vasicek Examples'!$B$1/12)+(1-EXP(-'Vasicek Examples'!$B$1/12))*'Vasicek Examples'!$B$2+SQRT('Vasicek Examples'!$B$3^2/2/'Vasicek Examples'!$B$1*(1-EXP(-2*'Vasicek Examples'!$B$1/12)))*NORMSINV(RAND())</f>
        <v>4.7524003484663048E-2</v>
      </c>
      <c r="L3914">
        <f ca="1">K3914*EXP(-'Vasicek Examples'!$B$1/12)+(1-EXP(-'Vasicek Examples'!$B$1/12))*'Vasicek Examples'!$B$2+SQRT('Vasicek Examples'!$B$3^2/2/'Vasicek Examples'!$B$1*(1-EXP(-2*'Vasicek Examples'!$B$1/12)))*NORMSINV(RAND())</f>
        <v>4.8614362109444101E-2</v>
      </c>
      <c r="M3914">
        <f ca="1">L3914*EXP(-'Vasicek Examples'!$B$1/12)+(1-EXP(-'Vasicek Examples'!$B$1/12))*'Vasicek Examples'!$B$2+SQRT('Vasicek Examples'!$B$3^2/2/'Vasicek Examples'!$B$1*(1-EXP(-2*'Vasicek Examples'!$B$1/12)))*NORMSINV(RAND())</f>
        <v>5.3547356556811504E-2</v>
      </c>
      <c r="N3914">
        <f ca="1">M3914*EXP(-'Vasicek Examples'!$B$1/12)+(1-EXP(-'Vasicek Examples'!$B$1/12))*'Vasicek Examples'!$B$2+SQRT('Vasicek Examples'!$B$3^2/2/'Vasicek Examples'!$B$1*(1-EXP(-2*'Vasicek Examples'!$B$1/12)))*NORMSINV(RAND())</f>
        <v>4.9531682057905979E-2</v>
      </c>
      <c r="O3914">
        <f t="shared" ca="1" si="246"/>
        <v>4.1033478155350522E-2</v>
      </c>
      <c r="P3914">
        <f t="shared" ca="1" si="247"/>
        <v>0.95979699717695255</v>
      </c>
      <c r="Q3914">
        <f ca="1">EXP(-'Vasicek Examples'!$D$4*N3914+'Vasicek Examples'!$E$4)</f>
        <v>0.95568813138839781</v>
      </c>
      <c r="R3914">
        <f ca="1">MAX(Q3914-'Vasicek Examples'!$B$8,0)</f>
        <v>0</v>
      </c>
      <c r="S3914">
        <f t="shared" ca="1" si="248"/>
        <v>0</v>
      </c>
    </row>
    <row r="3915" spans="1:19" x14ac:dyDescent="0.2">
      <c r="A3915">
        <f t="shared" si="249"/>
        <v>3911</v>
      </c>
      <c r="B3915">
        <f>'Vasicek Examples'!$B$4</f>
        <v>5.2999999999999999E-2</v>
      </c>
      <c r="C3915">
        <f ca="1">B3915*EXP(-'Vasicek Examples'!$B$1/12)+(1-EXP(-'Vasicek Examples'!$B$1/12))*'Vasicek Examples'!$B$2+SQRT('Vasicek Examples'!$B$3^2/2/'Vasicek Examples'!$B$1*(1-EXP(-2*'Vasicek Examples'!$B$1/12)))*NORMSINV(RAND())</f>
        <v>5.2807757276174684E-2</v>
      </c>
      <c r="D3915">
        <f ca="1">C3915*EXP(-'Vasicek Examples'!$B$1/12)+(1-EXP(-'Vasicek Examples'!$B$1/12))*'Vasicek Examples'!$B$2+SQRT('Vasicek Examples'!$B$3^2/2/'Vasicek Examples'!$B$1*(1-EXP(-2*'Vasicek Examples'!$B$1/12)))*NORMSINV(RAND())</f>
        <v>5.8074689445899746E-2</v>
      </c>
      <c r="E3915">
        <f ca="1">D3915*EXP(-'Vasicek Examples'!$B$1/12)+(1-EXP(-'Vasicek Examples'!$B$1/12))*'Vasicek Examples'!$B$2+SQRT('Vasicek Examples'!$B$3^2/2/'Vasicek Examples'!$B$1*(1-EXP(-2*'Vasicek Examples'!$B$1/12)))*NORMSINV(RAND())</f>
        <v>6.3668054464463247E-2</v>
      </c>
      <c r="F3915">
        <f ca="1">E3915*EXP(-'Vasicek Examples'!$B$1/12)+(1-EXP(-'Vasicek Examples'!$B$1/12))*'Vasicek Examples'!$B$2+SQRT('Vasicek Examples'!$B$3^2/2/'Vasicek Examples'!$B$1*(1-EXP(-2*'Vasicek Examples'!$B$1/12)))*NORMSINV(RAND())</f>
        <v>5.866477585228648E-2</v>
      </c>
      <c r="G3915">
        <f ca="1">F3915*EXP(-'Vasicek Examples'!$B$1/12)+(1-EXP(-'Vasicek Examples'!$B$1/12))*'Vasicek Examples'!$B$2+SQRT('Vasicek Examples'!$B$3^2/2/'Vasicek Examples'!$B$1*(1-EXP(-2*'Vasicek Examples'!$B$1/12)))*NORMSINV(RAND())</f>
        <v>6.7792033582174088E-2</v>
      </c>
      <c r="H3915">
        <f ca="1">G3915*EXP(-'Vasicek Examples'!$B$1/12)+(1-EXP(-'Vasicek Examples'!$B$1/12))*'Vasicek Examples'!$B$2+SQRT('Vasicek Examples'!$B$3^2/2/'Vasicek Examples'!$B$1*(1-EXP(-2*'Vasicek Examples'!$B$1/12)))*NORMSINV(RAND())</f>
        <v>5.7154060037017028E-2</v>
      </c>
      <c r="I3915">
        <f ca="1">H3915*EXP(-'Vasicek Examples'!$B$1/12)+(1-EXP(-'Vasicek Examples'!$B$1/12))*'Vasicek Examples'!$B$2+SQRT('Vasicek Examples'!$B$3^2/2/'Vasicek Examples'!$B$1*(1-EXP(-2*'Vasicek Examples'!$B$1/12)))*NORMSINV(RAND())</f>
        <v>5.0244737882782317E-2</v>
      </c>
      <c r="J3915">
        <f ca="1">I3915*EXP(-'Vasicek Examples'!$B$1/12)+(1-EXP(-'Vasicek Examples'!$B$1/12))*'Vasicek Examples'!$B$2+SQRT('Vasicek Examples'!$B$3^2/2/'Vasicek Examples'!$B$1*(1-EXP(-2*'Vasicek Examples'!$B$1/12)))*NORMSINV(RAND())</f>
        <v>5.9213302556750599E-2</v>
      </c>
      <c r="K3915">
        <f ca="1">J3915*EXP(-'Vasicek Examples'!$B$1/12)+(1-EXP(-'Vasicek Examples'!$B$1/12))*'Vasicek Examples'!$B$2+SQRT('Vasicek Examples'!$B$3^2/2/'Vasicek Examples'!$B$1*(1-EXP(-2*'Vasicek Examples'!$B$1/12)))*NORMSINV(RAND())</f>
        <v>5.8183710852428967E-2</v>
      </c>
      <c r="L3915">
        <f ca="1">K3915*EXP(-'Vasicek Examples'!$B$1/12)+(1-EXP(-'Vasicek Examples'!$B$1/12))*'Vasicek Examples'!$B$2+SQRT('Vasicek Examples'!$B$3^2/2/'Vasicek Examples'!$B$1*(1-EXP(-2*'Vasicek Examples'!$B$1/12)))*NORMSINV(RAND())</f>
        <v>3.9446712729290359E-2</v>
      </c>
      <c r="M3915">
        <f ca="1">L3915*EXP(-'Vasicek Examples'!$B$1/12)+(1-EXP(-'Vasicek Examples'!$B$1/12))*'Vasicek Examples'!$B$2+SQRT('Vasicek Examples'!$B$3^2/2/'Vasicek Examples'!$B$1*(1-EXP(-2*'Vasicek Examples'!$B$1/12)))*NORMSINV(RAND())</f>
        <v>4.2190711511510604E-2</v>
      </c>
      <c r="N3915">
        <f ca="1">M3915*EXP(-'Vasicek Examples'!$B$1/12)+(1-EXP(-'Vasicek Examples'!$B$1/12))*'Vasicek Examples'!$B$2+SQRT('Vasicek Examples'!$B$3^2/2/'Vasicek Examples'!$B$1*(1-EXP(-2*'Vasicek Examples'!$B$1/12)))*NORMSINV(RAND())</f>
        <v>4.3882919637973292E-2</v>
      </c>
      <c r="O3915">
        <f t="shared" ca="1" si="246"/>
        <v>5.0248177280973118E-2</v>
      </c>
      <c r="P3915">
        <f t="shared" ca="1" si="247"/>
        <v>0.95099338026018021</v>
      </c>
      <c r="Q3915">
        <f ca="1">EXP(-'Vasicek Examples'!$D$4*N3915+'Vasicek Examples'!$E$4)</f>
        <v>0.95994584083910139</v>
      </c>
      <c r="R3915">
        <f ca="1">MAX(Q3915-'Vasicek Examples'!$B$8,0)</f>
        <v>0</v>
      </c>
      <c r="S3915">
        <f t="shared" ca="1" si="248"/>
        <v>0</v>
      </c>
    </row>
    <row r="3916" spans="1:19" x14ac:dyDescent="0.2">
      <c r="A3916">
        <f t="shared" si="249"/>
        <v>3912</v>
      </c>
      <c r="B3916">
        <f>'Vasicek Examples'!$B$4</f>
        <v>5.2999999999999999E-2</v>
      </c>
      <c r="C3916">
        <f ca="1">B3916*EXP(-'Vasicek Examples'!$B$1/12)+(1-EXP(-'Vasicek Examples'!$B$1/12))*'Vasicek Examples'!$B$2+SQRT('Vasicek Examples'!$B$3^2/2/'Vasicek Examples'!$B$1*(1-EXP(-2*'Vasicek Examples'!$B$1/12)))*NORMSINV(RAND())</f>
        <v>5.856366025655152E-2</v>
      </c>
      <c r="D3916">
        <f ca="1">C3916*EXP(-'Vasicek Examples'!$B$1/12)+(1-EXP(-'Vasicek Examples'!$B$1/12))*'Vasicek Examples'!$B$2+SQRT('Vasicek Examples'!$B$3^2/2/'Vasicek Examples'!$B$1*(1-EXP(-2*'Vasicek Examples'!$B$1/12)))*NORMSINV(RAND())</f>
        <v>6.5885678437146725E-2</v>
      </c>
      <c r="E3916">
        <f ca="1">D3916*EXP(-'Vasicek Examples'!$B$1/12)+(1-EXP(-'Vasicek Examples'!$B$1/12))*'Vasicek Examples'!$B$2+SQRT('Vasicek Examples'!$B$3^2/2/'Vasicek Examples'!$B$1*(1-EXP(-2*'Vasicek Examples'!$B$1/12)))*NORMSINV(RAND())</f>
        <v>5.2058988321164512E-2</v>
      </c>
      <c r="F3916">
        <f ca="1">E3916*EXP(-'Vasicek Examples'!$B$1/12)+(1-EXP(-'Vasicek Examples'!$B$1/12))*'Vasicek Examples'!$B$2+SQRT('Vasicek Examples'!$B$3^2/2/'Vasicek Examples'!$B$1*(1-EXP(-2*'Vasicek Examples'!$B$1/12)))*NORMSINV(RAND())</f>
        <v>5.3851705100663734E-2</v>
      </c>
      <c r="G3916">
        <f ca="1">F3916*EXP(-'Vasicek Examples'!$B$1/12)+(1-EXP(-'Vasicek Examples'!$B$1/12))*'Vasicek Examples'!$B$2+SQRT('Vasicek Examples'!$B$3^2/2/'Vasicek Examples'!$B$1*(1-EXP(-2*'Vasicek Examples'!$B$1/12)))*NORMSINV(RAND())</f>
        <v>5.0449548109982714E-2</v>
      </c>
      <c r="H3916">
        <f ca="1">G3916*EXP(-'Vasicek Examples'!$B$1/12)+(1-EXP(-'Vasicek Examples'!$B$1/12))*'Vasicek Examples'!$B$2+SQRT('Vasicek Examples'!$B$3^2/2/'Vasicek Examples'!$B$1*(1-EXP(-2*'Vasicek Examples'!$B$1/12)))*NORMSINV(RAND())</f>
        <v>4.9312889743672664E-2</v>
      </c>
      <c r="I3916">
        <f ca="1">H3916*EXP(-'Vasicek Examples'!$B$1/12)+(1-EXP(-'Vasicek Examples'!$B$1/12))*'Vasicek Examples'!$B$2+SQRT('Vasicek Examples'!$B$3^2/2/'Vasicek Examples'!$B$1*(1-EXP(-2*'Vasicek Examples'!$B$1/12)))*NORMSINV(RAND())</f>
        <v>4.9503356653395461E-2</v>
      </c>
      <c r="J3916">
        <f ca="1">I3916*EXP(-'Vasicek Examples'!$B$1/12)+(1-EXP(-'Vasicek Examples'!$B$1/12))*'Vasicek Examples'!$B$2+SQRT('Vasicek Examples'!$B$3^2/2/'Vasicek Examples'!$B$1*(1-EXP(-2*'Vasicek Examples'!$B$1/12)))*NORMSINV(RAND())</f>
        <v>5.1862790454362498E-2</v>
      </c>
      <c r="K3916">
        <f ca="1">J3916*EXP(-'Vasicek Examples'!$B$1/12)+(1-EXP(-'Vasicek Examples'!$B$1/12))*'Vasicek Examples'!$B$2+SQRT('Vasicek Examples'!$B$3^2/2/'Vasicek Examples'!$B$1*(1-EXP(-2*'Vasicek Examples'!$B$1/12)))*NORMSINV(RAND())</f>
        <v>5.1308353778229801E-2</v>
      </c>
      <c r="L3916">
        <f ca="1">K3916*EXP(-'Vasicek Examples'!$B$1/12)+(1-EXP(-'Vasicek Examples'!$B$1/12))*'Vasicek Examples'!$B$2+SQRT('Vasicek Examples'!$B$3^2/2/'Vasicek Examples'!$B$1*(1-EXP(-2*'Vasicek Examples'!$B$1/12)))*NORMSINV(RAND())</f>
        <v>5.1962990065130221E-2</v>
      </c>
      <c r="M3916">
        <f ca="1">L3916*EXP(-'Vasicek Examples'!$B$1/12)+(1-EXP(-'Vasicek Examples'!$B$1/12))*'Vasicek Examples'!$B$2+SQRT('Vasicek Examples'!$B$3^2/2/'Vasicek Examples'!$B$1*(1-EXP(-2*'Vasicek Examples'!$B$1/12)))*NORMSINV(RAND())</f>
        <v>5.4567089840427525E-2</v>
      </c>
      <c r="N3916">
        <f ca="1">M3916*EXP(-'Vasicek Examples'!$B$1/12)+(1-EXP(-'Vasicek Examples'!$B$1/12))*'Vasicek Examples'!$B$2+SQRT('Vasicek Examples'!$B$3^2/2/'Vasicek Examples'!$B$1*(1-EXP(-2*'Vasicek Examples'!$B$1/12)))*NORMSINV(RAND())</f>
        <v>5.462210194248051E-2</v>
      </c>
      <c r="O3916">
        <f t="shared" ca="1" si="246"/>
        <v>4.8946355966974324E-2</v>
      </c>
      <c r="P3916">
        <f t="shared" ca="1" si="247"/>
        <v>0.95223220990453472</v>
      </c>
      <c r="Q3916">
        <f ca="1">EXP(-'Vasicek Examples'!$D$4*N3916+'Vasicek Examples'!$E$4)</f>
        <v>0.95186744735422824</v>
      </c>
      <c r="R3916">
        <f ca="1">MAX(Q3916-'Vasicek Examples'!$B$8,0)</f>
        <v>0</v>
      </c>
      <c r="S3916">
        <f t="shared" ca="1" si="248"/>
        <v>0</v>
      </c>
    </row>
    <row r="3917" spans="1:19" x14ac:dyDescent="0.2">
      <c r="A3917">
        <f t="shared" si="249"/>
        <v>3913</v>
      </c>
      <c r="B3917">
        <f>'Vasicek Examples'!$B$4</f>
        <v>5.2999999999999999E-2</v>
      </c>
      <c r="C3917">
        <f ca="1">B3917*EXP(-'Vasicek Examples'!$B$1/12)+(1-EXP(-'Vasicek Examples'!$B$1/12))*'Vasicek Examples'!$B$2+SQRT('Vasicek Examples'!$B$3^2/2/'Vasicek Examples'!$B$1*(1-EXP(-2*'Vasicek Examples'!$B$1/12)))*NORMSINV(RAND())</f>
        <v>6.1548529223168176E-2</v>
      </c>
      <c r="D3917">
        <f ca="1">C3917*EXP(-'Vasicek Examples'!$B$1/12)+(1-EXP(-'Vasicek Examples'!$B$1/12))*'Vasicek Examples'!$B$2+SQRT('Vasicek Examples'!$B$3^2/2/'Vasicek Examples'!$B$1*(1-EXP(-2*'Vasicek Examples'!$B$1/12)))*NORMSINV(RAND())</f>
        <v>4.6549192426059878E-2</v>
      </c>
      <c r="E3917">
        <f ca="1">D3917*EXP(-'Vasicek Examples'!$B$1/12)+(1-EXP(-'Vasicek Examples'!$B$1/12))*'Vasicek Examples'!$B$2+SQRT('Vasicek Examples'!$B$3^2/2/'Vasicek Examples'!$B$1*(1-EXP(-2*'Vasicek Examples'!$B$1/12)))*NORMSINV(RAND())</f>
        <v>4.2362900769826586E-2</v>
      </c>
      <c r="F3917">
        <f ca="1">E3917*EXP(-'Vasicek Examples'!$B$1/12)+(1-EXP(-'Vasicek Examples'!$B$1/12))*'Vasicek Examples'!$B$2+SQRT('Vasicek Examples'!$B$3^2/2/'Vasicek Examples'!$B$1*(1-EXP(-2*'Vasicek Examples'!$B$1/12)))*NORMSINV(RAND())</f>
        <v>4.4126484848382636E-2</v>
      </c>
      <c r="G3917">
        <f ca="1">F3917*EXP(-'Vasicek Examples'!$B$1/12)+(1-EXP(-'Vasicek Examples'!$B$1/12))*'Vasicek Examples'!$B$2+SQRT('Vasicek Examples'!$B$3^2/2/'Vasicek Examples'!$B$1*(1-EXP(-2*'Vasicek Examples'!$B$1/12)))*NORMSINV(RAND())</f>
        <v>3.8693224411612472E-2</v>
      </c>
      <c r="H3917">
        <f ca="1">G3917*EXP(-'Vasicek Examples'!$B$1/12)+(1-EXP(-'Vasicek Examples'!$B$1/12))*'Vasicek Examples'!$B$2+SQRT('Vasicek Examples'!$B$3^2/2/'Vasicek Examples'!$B$1*(1-EXP(-2*'Vasicek Examples'!$B$1/12)))*NORMSINV(RAND())</f>
        <v>4.4225926116195843E-2</v>
      </c>
      <c r="I3917">
        <f ca="1">H3917*EXP(-'Vasicek Examples'!$B$1/12)+(1-EXP(-'Vasicek Examples'!$B$1/12))*'Vasicek Examples'!$B$2+SQRT('Vasicek Examples'!$B$3^2/2/'Vasicek Examples'!$B$1*(1-EXP(-2*'Vasicek Examples'!$B$1/12)))*NORMSINV(RAND())</f>
        <v>4.2094082876912062E-2</v>
      </c>
      <c r="J3917">
        <f ca="1">I3917*EXP(-'Vasicek Examples'!$B$1/12)+(1-EXP(-'Vasicek Examples'!$B$1/12))*'Vasicek Examples'!$B$2+SQRT('Vasicek Examples'!$B$3^2/2/'Vasicek Examples'!$B$1*(1-EXP(-2*'Vasicek Examples'!$B$1/12)))*NORMSINV(RAND())</f>
        <v>4.5753367712382982E-2</v>
      </c>
      <c r="K3917">
        <f ca="1">J3917*EXP(-'Vasicek Examples'!$B$1/12)+(1-EXP(-'Vasicek Examples'!$B$1/12))*'Vasicek Examples'!$B$2+SQRT('Vasicek Examples'!$B$3^2/2/'Vasicek Examples'!$B$1*(1-EXP(-2*'Vasicek Examples'!$B$1/12)))*NORMSINV(RAND())</f>
        <v>3.9926754989156321E-2</v>
      </c>
      <c r="L3917">
        <f ca="1">K3917*EXP(-'Vasicek Examples'!$B$1/12)+(1-EXP(-'Vasicek Examples'!$B$1/12))*'Vasicek Examples'!$B$2+SQRT('Vasicek Examples'!$B$3^2/2/'Vasicek Examples'!$B$1*(1-EXP(-2*'Vasicek Examples'!$B$1/12)))*NORMSINV(RAND())</f>
        <v>4.066046043707687E-2</v>
      </c>
      <c r="M3917">
        <f ca="1">L3917*EXP(-'Vasicek Examples'!$B$1/12)+(1-EXP(-'Vasicek Examples'!$B$1/12))*'Vasicek Examples'!$B$2+SQRT('Vasicek Examples'!$B$3^2/2/'Vasicek Examples'!$B$1*(1-EXP(-2*'Vasicek Examples'!$B$1/12)))*NORMSINV(RAND())</f>
        <v>4.0826704555413339E-2</v>
      </c>
      <c r="N3917">
        <f ca="1">M3917*EXP(-'Vasicek Examples'!$B$1/12)+(1-EXP(-'Vasicek Examples'!$B$1/12))*'Vasicek Examples'!$B$2+SQRT('Vasicek Examples'!$B$3^2/2/'Vasicek Examples'!$B$1*(1-EXP(-2*'Vasicek Examples'!$B$1/12)))*NORMSINV(RAND())</f>
        <v>4.6406936776622582E-2</v>
      </c>
      <c r="O3917">
        <f t="shared" ca="1" si="246"/>
        <v>3.9933069345242864E-2</v>
      </c>
      <c r="P3917">
        <f t="shared" ca="1" si="247"/>
        <v>0.96085374757064768</v>
      </c>
      <c r="Q3917">
        <f ca="1">EXP(-'Vasicek Examples'!$D$4*N3917+'Vasicek Examples'!$E$4)</f>
        <v>0.95804104388896782</v>
      </c>
      <c r="R3917">
        <f ca="1">MAX(Q3917-'Vasicek Examples'!$B$8,0)</f>
        <v>0</v>
      </c>
      <c r="S3917">
        <f t="shared" ca="1" si="248"/>
        <v>0</v>
      </c>
    </row>
    <row r="3918" spans="1:19" x14ac:dyDescent="0.2">
      <c r="A3918">
        <f t="shared" si="249"/>
        <v>3914</v>
      </c>
      <c r="B3918">
        <f>'Vasicek Examples'!$B$4</f>
        <v>5.2999999999999999E-2</v>
      </c>
      <c r="C3918">
        <f ca="1">B3918*EXP(-'Vasicek Examples'!$B$1/12)+(1-EXP(-'Vasicek Examples'!$B$1/12))*'Vasicek Examples'!$B$2+SQRT('Vasicek Examples'!$B$3^2/2/'Vasicek Examples'!$B$1*(1-EXP(-2*'Vasicek Examples'!$B$1/12)))*NORMSINV(RAND())</f>
        <v>5.3182612571551512E-2</v>
      </c>
      <c r="D3918">
        <f ca="1">C3918*EXP(-'Vasicek Examples'!$B$1/12)+(1-EXP(-'Vasicek Examples'!$B$1/12))*'Vasicek Examples'!$B$2+SQRT('Vasicek Examples'!$B$3^2/2/'Vasicek Examples'!$B$1*(1-EXP(-2*'Vasicek Examples'!$B$1/12)))*NORMSINV(RAND())</f>
        <v>5.9705269151942117E-2</v>
      </c>
      <c r="E3918">
        <f ca="1">D3918*EXP(-'Vasicek Examples'!$B$1/12)+(1-EXP(-'Vasicek Examples'!$B$1/12))*'Vasicek Examples'!$B$2+SQRT('Vasicek Examples'!$B$3^2/2/'Vasicek Examples'!$B$1*(1-EXP(-2*'Vasicek Examples'!$B$1/12)))*NORMSINV(RAND())</f>
        <v>6.2171644142991984E-2</v>
      </c>
      <c r="F3918">
        <f ca="1">E3918*EXP(-'Vasicek Examples'!$B$1/12)+(1-EXP(-'Vasicek Examples'!$B$1/12))*'Vasicek Examples'!$B$2+SQRT('Vasicek Examples'!$B$3^2/2/'Vasicek Examples'!$B$1*(1-EXP(-2*'Vasicek Examples'!$B$1/12)))*NORMSINV(RAND())</f>
        <v>7.0141259351261018E-2</v>
      </c>
      <c r="G3918">
        <f ca="1">F3918*EXP(-'Vasicek Examples'!$B$1/12)+(1-EXP(-'Vasicek Examples'!$B$1/12))*'Vasicek Examples'!$B$2+SQRT('Vasicek Examples'!$B$3^2/2/'Vasicek Examples'!$B$1*(1-EXP(-2*'Vasicek Examples'!$B$1/12)))*NORMSINV(RAND())</f>
        <v>7.3449098998900439E-2</v>
      </c>
      <c r="H3918">
        <f ca="1">G3918*EXP(-'Vasicek Examples'!$B$1/12)+(1-EXP(-'Vasicek Examples'!$B$1/12))*'Vasicek Examples'!$B$2+SQRT('Vasicek Examples'!$B$3^2/2/'Vasicek Examples'!$B$1*(1-EXP(-2*'Vasicek Examples'!$B$1/12)))*NORMSINV(RAND())</f>
        <v>6.8568915762444588E-2</v>
      </c>
      <c r="I3918">
        <f ca="1">H3918*EXP(-'Vasicek Examples'!$B$1/12)+(1-EXP(-'Vasicek Examples'!$B$1/12))*'Vasicek Examples'!$B$2+SQRT('Vasicek Examples'!$B$3^2/2/'Vasicek Examples'!$B$1*(1-EXP(-2*'Vasicek Examples'!$B$1/12)))*NORMSINV(RAND())</f>
        <v>5.8788131188561223E-2</v>
      </c>
      <c r="J3918">
        <f ca="1">I3918*EXP(-'Vasicek Examples'!$B$1/12)+(1-EXP(-'Vasicek Examples'!$B$1/12))*'Vasicek Examples'!$B$2+SQRT('Vasicek Examples'!$B$3^2/2/'Vasicek Examples'!$B$1*(1-EXP(-2*'Vasicek Examples'!$B$1/12)))*NORMSINV(RAND())</f>
        <v>6.2573150711075332E-2</v>
      </c>
      <c r="K3918">
        <f ca="1">J3918*EXP(-'Vasicek Examples'!$B$1/12)+(1-EXP(-'Vasicek Examples'!$B$1/12))*'Vasicek Examples'!$B$2+SQRT('Vasicek Examples'!$B$3^2/2/'Vasicek Examples'!$B$1*(1-EXP(-2*'Vasicek Examples'!$B$1/12)))*NORMSINV(RAND())</f>
        <v>5.5653480862360535E-2</v>
      </c>
      <c r="L3918">
        <f ca="1">K3918*EXP(-'Vasicek Examples'!$B$1/12)+(1-EXP(-'Vasicek Examples'!$B$1/12))*'Vasicek Examples'!$B$2+SQRT('Vasicek Examples'!$B$3^2/2/'Vasicek Examples'!$B$1*(1-EXP(-2*'Vasicek Examples'!$B$1/12)))*NORMSINV(RAND())</f>
        <v>5.4330087598547849E-2</v>
      </c>
      <c r="M3918">
        <f ca="1">L3918*EXP(-'Vasicek Examples'!$B$1/12)+(1-EXP(-'Vasicek Examples'!$B$1/12))*'Vasicek Examples'!$B$2+SQRT('Vasicek Examples'!$B$3^2/2/'Vasicek Examples'!$B$1*(1-EXP(-2*'Vasicek Examples'!$B$1/12)))*NORMSINV(RAND())</f>
        <v>6.3741927741508872E-2</v>
      </c>
      <c r="N3918">
        <f ca="1">M3918*EXP(-'Vasicek Examples'!$B$1/12)+(1-EXP(-'Vasicek Examples'!$B$1/12))*'Vasicek Examples'!$B$2+SQRT('Vasicek Examples'!$B$3^2/2/'Vasicek Examples'!$B$1*(1-EXP(-2*'Vasicek Examples'!$B$1/12)))*NORMSINV(RAND())</f>
        <v>5.8600335147498669E-2</v>
      </c>
      <c r="O3918">
        <f t="shared" ca="1" si="246"/>
        <v>5.7084536614093261E-2</v>
      </c>
      <c r="P3918">
        <f t="shared" ca="1" si="247"/>
        <v>0.94451421995735341</v>
      </c>
      <c r="Q3918">
        <f ca="1">EXP(-'Vasicek Examples'!$D$4*N3918+'Vasicek Examples'!$E$4)</f>
        <v>0.94889216644114338</v>
      </c>
      <c r="R3918">
        <f ca="1">MAX(Q3918-'Vasicek Examples'!$B$8,0)</f>
        <v>0</v>
      </c>
      <c r="S3918">
        <f t="shared" ca="1" si="248"/>
        <v>0</v>
      </c>
    </row>
    <row r="3919" spans="1:19" x14ac:dyDescent="0.2">
      <c r="A3919">
        <f t="shared" si="249"/>
        <v>3915</v>
      </c>
      <c r="B3919">
        <f>'Vasicek Examples'!$B$4</f>
        <v>5.2999999999999999E-2</v>
      </c>
      <c r="C3919">
        <f ca="1">B3919*EXP(-'Vasicek Examples'!$B$1/12)+(1-EXP(-'Vasicek Examples'!$B$1/12))*'Vasicek Examples'!$B$2+SQRT('Vasicek Examples'!$B$3^2/2/'Vasicek Examples'!$B$1*(1-EXP(-2*'Vasicek Examples'!$B$1/12)))*NORMSINV(RAND())</f>
        <v>5.702262208250259E-2</v>
      </c>
      <c r="D3919">
        <f ca="1">C3919*EXP(-'Vasicek Examples'!$B$1/12)+(1-EXP(-'Vasicek Examples'!$B$1/12))*'Vasicek Examples'!$B$2+SQRT('Vasicek Examples'!$B$3^2/2/'Vasicek Examples'!$B$1*(1-EXP(-2*'Vasicek Examples'!$B$1/12)))*NORMSINV(RAND())</f>
        <v>5.3276897153914496E-2</v>
      </c>
      <c r="E3919">
        <f ca="1">D3919*EXP(-'Vasicek Examples'!$B$1/12)+(1-EXP(-'Vasicek Examples'!$B$1/12))*'Vasicek Examples'!$B$2+SQRT('Vasicek Examples'!$B$3^2/2/'Vasicek Examples'!$B$1*(1-EXP(-2*'Vasicek Examples'!$B$1/12)))*NORMSINV(RAND())</f>
        <v>5.6369900481420085E-2</v>
      </c>
      <c r="F3919">
        <f ca="1">E3919*EXP(-'Vasicek Examples'!$B$1/12)+(1-EXP(-'Vasicek Examples'!$B$1/12))*'Vasicek Examples'!$B$2+SQRT('Vasicek Examples'!$B$3^2/2/'Vasicek Examples'!$B$1*(1-EXP(-2*'Vasicek Examples'!$B$1/12)))*NORMSINV(RAND())</f>
        <v>5.9671232935055218E-2</v>
      </c>
      <c r="G3919">
        <f ca="1">F3919*EXP(-'Vasicek Examples'!$B$1/12)+(1-EXP(-'Vasicek Examples'!$B$1/12))*'Vasicek Examples'!$B$2+SQRT('Vasicek Examples'!$B$3^2/2/'Vasicek Examples'!$B$1*(1-EXP(-2*'Vasicek Examples'!$B$1/12)))*NORMSINV(RAND())</f>
        <v>5.0901558526124657E-2</v>
      </c>
      <c r="H3919">
        <f ca="1">G3919*EXP(-'Vasicek Examples'!$B$1/12)+(1-EXP(-'Vasicek Examples'!$B$1/12))*'Vasicek Examples'!$B$2+SQRT('Vasicek Examples'!$B$3^2/2/'Vasicek Examples'!$B$1*(1-EXP(-2*'Vasicek Examples'!$B$1/12)))*NORMSINV(RAND())</f>
        <v>4.2917403213794204E-2</v>
      </c>
      <c r="I3919">
        <f ca="1">H3919*EXP(-'Vasicek Examples'!$B$1/12)+(1-EXP(-'Vasicek Examples'!$B$1/12))*'Vasicek Examples'!$B$2+SQRT('Vasicek Examples'!$B$3^2/2/'Vasicek Examples'!$B$1*(1-EXP(-2*'Vasicek Examples'!$B$1/12)))*NORMSINV(RAND())</f>
        <v>5.143526435542254E-2</v>
      </c>
      <c r="J3919">
        <f ca="1">I3919*EXP(-'Vasicek Examples'!$B$1/12)+(1-EXP(-'Vasicek Examples'!$B$1/12))*'Vasicek Examples'!$B$2+SQRT('Vasicek Examples'!$B$3^2/2/'Vasicek Examples'!$B$1*(1-EXP(-2*'Vasicek Examples'!$B$1/12)))*NORMSINV(RAND())</f>
        <v>5.2680277251890756E-2</v>
      </c>
      <c r="K3919">
        <f ca="1">J3919*EXP(-'Vasicek Examples'!$B$1/12)+(1-EXP(-'Vasicek Examples'!$B$1/12))*'Vasicek Examples'!$B$2+SQRT('Vasicek Examples'!$B$3^2/2/'Vasicek Examples'!$B$1*(1-EXP(-2*'Vasicek Examples'!$B$1/12)))*NORMSINV(RAND())</f>
        <v>6.032158459233207E-2</v>
      </c>
      <c r="L3919">
        <f ca="1">K3919*EXP(-'Vasicek Examples'!$B$1/12)+(1-EXP(-'Vasicek Examples'!$B$1/12))*'Vasicek Examples'!$B$2+SQRT('Vasicek Examples'!$B$3^2/2/'Vasicek Examples'!$B$1*(1-EXP(-2*'Vasicek Examples'!$B$1/12)))*NORMSINV(RAND())</f>
        <v>5.336948639521031E-2</v>
      </c>
      <c r="M3919">
        <f ca="1">L3919*EXP(-'Vasicek Examples'!$B$1/12)+(1-EXP(-'Vasicek Examples'!$B$1/12))*'Vasicek Examples'!$B$2+SQRT('Vasicek Examples'!$B$3^2/2/'Vasicek Examples'!$B$1*(1-EXP(-2*'Vasicek Examples'!$B$1/12)))*NORMSINV(RAND())</f>
        <v>4.9587906890401677E-2</v>
      </c>
      <c r="N3919">
        <f ca="1">M3919*EXP(-'Vasicek Examples'!$B$1/12)+(1-EXP(-'Vasicek Examples'!$B$1/12))*'Vasicek Examples'!$B$2+SQRT('Vasicek Examples'!$B$3^2/2/'Vasicek Examples'!$B$1*(1-EXP(-2*'Vasicek Examples'!$B$1/12)))*NORMSINV(RAND())</f>
        <v>4.3485518536792583E-2</v>
      </c>
      <c r="O3919">
        <f t="shared" ca="1" si="246"/>
        <v>4.8398798508767805E-2</v>
      </c>
      <c r="P3919">
        <f t="shared" ca="1" si="247"/>
        <v>0.95275375452780575</v>
      </c>
      <c r="Q3919">
        <f ca="1">EXP(-'Vasicek Examples'!$D$4*N3919+'Vasicek Examples'!$E$4)</f>
        <v>0.96024609193454435</v>
      </c>
      <c r="R3919">
        <f ca="1">MAX(Q3919-'Vasicek Examples'!$B$8,0)</f>
        <v>0</v>
      </c>
      <c r="S3919">
        <f t="shared" ca="1" si="248"/>
        <v>0</v>
      </c>
    </row>
    <row r="3920" spans="1:19" x14ac:dyDescent="0.2">
      <c r="A3920">
        <f t="shared" si="249"/>
        <v>3916</v>
      </c>
      <c r="B3920">
        <f>'Vasicek Examples'!$B$4</f>
        <v>5.2999999999999999E-2</v>
      </c>
      <c r="C3920">
        <f ca="1">B3920*EXP(-'Vasicek Examples'!$B$1/12)+(1-EXP(-'Vasicek Examples'!$B$1/12))*'Vasicek Examples'!$B$2+SQRT('Vasicek Examples'!$B$3^2/2/'Vasicek Examples'!$B$1*(1-EXP(-2*'Vasicek Examples'!$B$1/12)))*NORMSINV(RAND())</f>
        <v>4.7814375196262054E-2</v>
      </c>
      <c r="D3920">
        <f ca="1">C3920*EXP(-'Vasicek Examples'!$B$1/12)+(1-EXP(-'Vasicek Examples'!$B$1/12))*'Vasicek Examples'!$B$2+SQRT('Vasicek Examples'!$B$3^2/2/'Vasicek Examples'!$B$1*(1-EXP(-2*'Vasicek Examples'!$B$1/12)))*NORMSINV(RAND())</f>
        <v>3.9167009852644728E-2</v>
      </c>
      <c r="E3920">
        <f ca="1">D3920*EXP(-'Vasicek Examples'!$B$1/12)+(1-EXP(-'Vasicek Examples'!$B$1/12))*'Vasicek Examples'!$B$2+SQRT('Vasicek Examples'!$B$3^2/2/'Vasicek Examples'!$B$1*(1-EXP(-2*'Vasicek Examples'!$B$1/12)))*NORMSINV(RAND())</f>
        <v>2.9935339008386231E-2</v>
      </c>
      <c r="F3920">
        <f ca="1">E3920*EXP(-'Vasicek Examples'!$B$1/12)+(1-EXP(-'Vasicek Examples'!$B$1/12))*'Vasicek Examples'!$B$2+SQRT('Vasicek Examples'!$B$3^2/2/'Vasicek Examples'!$B$1*(1-EXP(-2*'Vasicek Examples'!$B$1/12)))*NORMSINV(RAND())</f>
        <v>2.9106096483759152E-2</v>
      </c>
      <c r="G3920">
        <f ca="1">F3920*EXP(-'Vasicek Examples'!$B$1/12)+(1-EXP(-'Vasicek Examples'!$B$1/12))*'Vasicek Examples'!$B$2+SQRT('Vasicek Examples'!$B$3^2/2/'Vasicek Examples'!$B$1*(1-EXP(-2*'Vasicek Examples'!$B$1/12)))*NORMSINV(RAND())</f>
        <v>2.4459178346265632E-2</v>
      </c>
      <c r="H3920">
        <f ca="1">G3920*EXP(-'Vasicek Examples'!$B$1/12)+(1-EXP(-'Vasicek Examples'!$B$1/12))*'Vasicek Examples'!$B$2+SQRT('Vasicek Examples'!$B$3^2/2/'Vasicek Examples'!$B$1*(1-EXP(-2*'Vasicek Examples'!$B$1/12)))*NORMSINV(RAND())</f>
        <v>2.5217380513620959E-2</v>
      </c>
      <c r="I3920">
        <f ca="1">H3920*EXP(-'Vasicek Examples'!$B$1/12)+(1-EXP(-'Vasicek Examples'!$B$1/12))*'Vasicek Examples'!$B$2+SQRT('Vasicek Examples'!$B$3^2/2/'Vasicek Examples'!$B$1*(1-EXP(-2*'Vasicek Examples'!$B$1/12)))*NORMSINV(RAND())</f>
        <v>2.5758736047782945E-2</v>
      </c>
      <c r="J3920">
        <f ca="1">I3920*EXP(-'Vasicek Examples'!$B$1/12)+(1-EXP(-'Vasicek Examples'!$B$1/12))*'Vasicek Examples'!$B$2+SQRT('Vasicek Examples'!$B$3^2/2/'Vasicek Examples'!$B$1*(1-EXP(-2*'Vasicek Examples'!$B$1/12)))*NORMSINV(RAND())</f>
        <v>3.2193500228166499E-2</v>
      </c>
      <c r="K3920">
        <f ca="1">J3920*EXP(-'Vasicek Examples'!$B$1/12)+(1-EXP(-'Vasicek Examples'!$B$1/12))*'Vasicek Examples'!$B$2+SQRT('Vasicek Examples'!$B$3^2/2/'Vasicek Examples'!$B$1*(1-EXP(-2*'Vasicek Examples'!$B$1/12)))*NORMSINV(RAND())</f>
        <v>2.8398977541901071E-2</v>
      </c>
      <c r="L3920">
        <f ca="1">K3920*EXP(-'Vasicek Examples'!$B$1/12)+(1-EXP(-'Vasicek Examples'!$B$1/12))*'Vasicek Examples'!$B$2+SQRT('Vasicek Examples'!$B$3^2/2/'Vasicek Examples'!$B$1*(1-EXP(-2*'Vasicek Examples'!$B$1/12)))*NORMSINV(RAND())</f>
        <v>2.8294635275230674E-2</v>
      </c>
      <c r="M3920">
        <f ca="1">L3920*EXP(-'Vasicek Examples'!$B$1/12)+(1-EXP(-'Vasicek Examples'!$B$1/12))*'Vasicek Examples'!$B$2+SQRT('Vasicek Examples'!$B$3^2/2/'Vasicek Examples'!$B$1*(1-EXP(-2*'Vasicek Examples'!$B$1/12)))*NORMSINV(RAND())</f>
        <v>3.0522747083405286E-2</v>
      </c>
      <c r="N3920">
        <f ca="1">M3920*EXP(-'Vasicek Examples'!$B$1/12)+(1-EXP(-'Vasicek Examples'!$B$1/12))*'Vasicek Examples'!$B$2+SQRT('Vasicek Examples'!$B$3^2/2/'Vasicek Examples'!$B$1*(1-EXP(-2*'Vasicek Examples'!$B$1/12)))*NORMSINV(RAND())</f>
        <v>3.7072088768061409E-2</v>
      </c>
      <c r="O3920">
        <f t="shared" ca="1" si="246"/>
        <v>2.7958069363610408E-2</v>
      </c>
      <c r="P3920">
        <f t="shared" ca="1" si="247"/>
        <v>0.97242914051911267</v>
      </c>
      <c r="Q3920">
        <f ca="1">EXP(-'Vasicek Examples'!$D$4*N3920+'Vasicek Examples'!$E$4)</f>
        <v>0.96510468115472936</v>
      </c>
      <c r="R3920">
        <f ca="1">MAX(Q3920-'Vasicek Examples'!$B$8,0)</f>
        <v>4.4086994506161714E-3</v>
      </c>
      <c r="S3920">
        <f t="shared" ca="1" si="248"/>
        <v>4.2871478175697678E-3</v>
      </c>
    </row>
    <row r="3921" spans="1:19" x14ac:dyDescent="0.2">
      <c r="A3921">
        <f t="shared" si="249"/>
        <v>3917</v>
      </c>
      <c r="B3921">
        <f>'Vasicek Examples'!$B$4</f>
        <v>5.2999999999999999E-2</v>
      </c>
      <c r="C3921">
        <f ca="1">B3921*EXP(-'Vasicek Examples'!$B$1/12)+(1-EXP(-'Vasicek Examples'!$B$1/12))*'Vasicek Examples'!$B$2+SQRT('Vasicek Examples'!$B$3^2/2/'Vasicek Examples'!$B$1*(1-EXP(-2*'Vasicek Examples'!$B$1/12)))*NORMSINV(RAND())</f>
        <v>5.1833831307155472E-2</v>
      </c>
      <c r="D3921">
        <f ca="1">C3921*EXP(-'Vasicek Examples'!$B$1/12)+(1-EXP(-'Vasicek Examples'!$B$1/12))*'Vasicek Examples'!$B$2+SQRT('Vasicek Examples'!$B$3^2/2/'Vasicek Examples'!$B$1*(1-EXP(-2*'Vasicek Examples'!$B$1/12)))*NORMSINV(RAND())</f>
        <v>6.2911678296999146E-2</v>
      </c>
      <c r="E3921">
        <f ca="1">D3921*EXP(-'Vasicek Examples'!$B$1/12)+(1-EXP(-'Vasicek Examples'!$B$1/12))*'Vasicek Examples'!$B$2+SQRT('Vasicek Examples'!$B$3^2/2/'Vasicek Examples'!$B$1*(1-EXP(-2*'Vasicek Examples'!$B$1/12)))*NORMSINV(RAND())</f>
        <v>6.3145081184588336E-2</v>
      </c>
      <c r="F3921">
        <f ca="1">E3921*EXP(-'Vasicek Examples'!$B$1/12)+(1-EXP(-'Vasicek Examples'!$B$1/12))*'Vasicek Examples'!$B$2+SQRT('Vasicek Examples'!$B$3^2/2/'Vasicek Examples'!$B$1*(1-EXP(-2*'Vasicek Examples'!$B$1/12)))*NORMSINV(RAND())</f>
        <v>6.2342619569957659E-2</v>
      </c>
      <c r="G3921">
        <f ca="1">F3921*EXP(-'Vasicek Examples'!$B$1/12)+(1-EXP(-'Vasicek Examples'!$B$1/12))*'Vasicek Examples'!$B$2+SQRT('Vasicek Examples'!$B$3^2/2/'Vasicek Examples'!$B$1*(1-EXP(-2*'Vasicek Examples'!$B$1/12)))*NORMSINV(RAND())</f>
        <v>5.9531461511657752E-2</v>
      </c>
      <c r="H3921">
        <f ca="1">G3921*EXP(-'Vasicek Examples'!$B$1/12)+(1-EXP(-'Vasicek Examples'!$B$1/12))*'Vasicek Examples'!$B$2+SQRT('Vasicek Examples'!$B$3^2/2/'Vasicek Examples'!$B$1*(1-EXP(-2*'Vasicek Examples'!$B$1/12)))*NORMSINV(RAND())</f>
        <v>5.9837682937275857E-2</v>
      </c>
      <c r="I3921">
        <f ca="1">H3921*EXP(-'Vasicek Examples'!$B$1/12)+(1-EXP(-'Vasicek Examples'!$B$1/12))*'Vasicek Examples'!$B$2+SQRT('Vasicek Examples'!$B$3^2/2/'Vasicek Examples'!$B$1*(1-EXP(-2*'Vasicek Examples'!$B$1/12)))*NORMSINV(RAND())</f>
        <v>6.5905158385107188E-2</v>
      </c>
      <c r="J3921">
        <f ca="1">I3921*EXP(-'Vasicek Examples'!$B$1/12)+(1-EXP(-'Vasicek Examples'!$B$1/12))*'Vasicek Examples'!$B$2+SQRT('Vasicek Examples'!$B$3^2/2/'Vasicek Examples'!$B$1*(1-EXP(-2*'Vasicek Examples'!$B$1/12)))*NORMSINV(RAND())</f>
        <v>6.5644796414811829E-2</v>
      </c>
      <c r="K3921">
        <f ca="1">J3921*EXP(-'Vasicek Examples'!$B$1/12)+(1-EXP(-'Vasicek Examples'!$B$1/12))*'Vasicek Examples'!$B$2+SQRT('Vasicek Examples'!$B$3^2/2/'Vasicek Examples'!$B$1*(1-EXP(-2*'Vasicek Examples'!$B$1/12)))*NORMSINV(RAND())</f>
        <v>5.9146130822662589E-2</v>
      </c>
      <c r="L3921">
        <f ca="1">K3921*EXP(-'Vasicek Examples'!$B$1/12)+(1-EXP(-'Vasicek Examples'!$B$1/12))*'Vasicek Examples'!$B$2+SQRT('Vasicek Examples'!$B$3^2/2/'Vasicek Examples'!$B$1*(1-EXP(-2*'Vasicek Examples'!$B$1/12)))*NORMSINV(RAND())</f>
        <v>5.3144052302885651E-2</v>
      </c>
      <c r="M3921">
        <f ca="1">L3921*EXP(-'Vasicek Examples'!$B$1/12)+(1-EXP(-'Vasicek Examples'!$B$1/12))*'Vasicek Examples'!$B$2+SQRT('Vasicek Examples'!$B$3^2/2/'Vasicek Examples'!$B$1*(1-EXP(-2*'Vasicek Examples'!$B$1/12)))*NORMSINV(RAND())</f>
        <v>6.5889722485009072E-2</v>
      </c>
      <c r="N3921">
        <f ca="1">M3921*EXP(-'Vasicek Examples'!$B$1/12)+(1-EXP(-'Vasicek Examples'!$B$1/12))*'Vasicek Examples'!$B$2+SQRT('Vasicek Examples'!$B$3^2/2/'Vasicek Examples'!$B$1*(1-EXP(-2*'Vasicek Examples'!$B$1/12)))*NORMSINV(RAND())</f>
        <v>7.1372575275498118E-2</v>
      </c>
      <c r="O3921">
        <f t="shared" ca="1" si="246"/>
        <v>5.6591798933523473E-2</v>
      </c>
      <c r="P3921">
        <f t="shared" ca="1" si="247"/>
        <v>0.94497973238169797</v>
      </c>
      <c r="Q3921">
        <f ca="1">EXP(-'Vasicek Examples'!$D$4*N3921+'Vasicek Examples'!$E$4)</f>
        <v>0.93940264925086669</v>
      </c>
      <c r="R3921">
        <f ca="1">MAX(Q3921-'Vasicek Examples'!$B$8,0)</f>
        <v>0</v>
      </c>
      <c r="S3921">
        <f t="shared" ca="1" si="248"/>
        <v>0</v>
      </c>
    </row>
    <row r="3922" spans="1:19" x14ac:dyDescent="0.2">
      <c r="A3922">
        <f t="shared" si="249"/>
        <v>3918</v>
      </c>
      <c r="B3922">
        <f>'Vasicek Examples'!$B$4</f>
        <v>5.2999999999999999E-2</v>
      </c>
      <c r="C3922">
        <f ca="1">B3922*EXP(-'Vasicek Examples'!$B$1/12)+(1-EXP(-'Vasicek Examples'!$B$1/12))*'Vasicek Examples'!$B$2+SQRT('Vasicek Examples'!$B$3^2/2/'Vasicek Examples'!$B$1*(1-EXP(-2*'Vasicek Examples'!$B$1/12)))*NORMSINV(RAND())</f>
        <v>5.8110950598635754E-2</v>
      </c>
      <c r="D3922">
        <f ca="1">C3922*EXP(-'Vasicek Examples'!$B$1/12)+(1-EXP(-'Vasicek Examples'!$B$1/12))*'Vasicek Examples'!$B$2+SQRT('Vasicek Examples'!$B$3^2/2/'Vasicek Examples'!$B$1*(1-EXP(-2*'Vasicek Examples'!$B$1/12)))*NORMSINV(RAND())</f>
        <v>5.5670043959588141E-2</v>
      </c>
      <c r="E3922">
        <f ca="1">D3922*EXP(-'Vasicek Examples'!$B$1/12)+(1-EXP(-'Vasicek Examples'!$B$1/12))*'Vasicek Examples'!$B$2+SQRT('Vasicek Examples'!$B$3^2/2/'Vasicek Examples'!$B$1*(1-EXP(-2*'Vasicek Examples'!$B$1/12)))*NORMSINV(RAND())</f>
        <v>5.2472387045555777E-2</v>
      </c>
      <c r="F3922">
        <f ca="1">E3922*EXP(-'Vasicek Examples'!$B$1/12)+(1-EXP(-'Vasicek Examples'!$B$1/12))*'Vasicek Examples'!$B$2+SQRT('Vasicek Examples'!$B$3^2/2/'Vasicek Examples'!$B$1*(1-EXP(-2*'Vasicek Examples'!$B$1/12)))*NORMSINV(RAND())</f>
        <v>4.6228473354356758E-2</v>
      </c>
      <c r="G3922">
        <f ca="1">F3922*EXP(-'Vasicek Examples'!$B$1/12)+(1-EXP(-'Vasicek Examples'!$B$1/12))*'Vasicek Examples'!$B$2+SQRT('Vasicek Examples'!$B$3^2/2/'Vasicek Examples'!$B$1*(1-EXP(-2*'Vasicek Examples'!$B$1/12)))*NORMSINV(RAND())</f>
        <v>4.1458875656987609E-2</v>
      </c>
      <c r="H3922">
        <f ca="1">G3922*EXP(-'Vasicek Examples'!$B$1/12)+(1-EXP(-'Vasicek Examples'!$B$1/12))*'Vasicek Examples'!$B$2+SQRT('Vasicek Examples'!$B$3^2/2/'Vasicek Examples'!$B$1*(1-EXP(-2*'Vasicek Examples'!$B$1/12)))*NORMSINV(RAND())</f>
        <v>4.5003732887868457E-2</v>
      </c>
      <c r="I3922">
        <f ca="1">H3922*EXP(-'Vasicek Examples'!$B$1/12)+(1-EXP(-'Vasicek Examples'!$B$1/12))*'Vasicek Examples'!$B$2+SQRT('Vasicek Examples'!$B$3^2/2/'Vasicek Examples'!$B$1*(1-EXP(-2*'Vasicek Examples'!$B$1/12)))*NORMSINV(RAND())</f>
        <v>4.6729318497276955E-2</v>
      </c>
      <c r="J3922">
        <f ca="1">I3922*EXP(-'Vasicek Examples'!$B$1/12)+(1-EXP(-'Vasicek Examples'!$B$1/12))*'Vasicek Examples'!$B$2+SQRT('Vasicek Examples'!$B$3^2/2/'Vasicek Examples'!$B$1*(1-EXP(-2*'Vasicek Examples'!$B$1/12)))*NORMSINV(RAND())</f>
        <v>3.9175690898762792E-2</v>
      </c>
      <c r="K3922">
        <f ca="1">J3922*EXP(-'Vasicek Examples'!$B$1/12)+(1-EXP(-'Vasicek Examples'!$B$1/12))*'Vasicek Examples'!$B$2+SQRT('Vasicek Examples'!$B$3^2/2/'Vasicek Examples'!$B$1*(1-EXP(-2*'Vasicek Examples'!$B$1/12)))*NORMSINV(RAND())</f>
        <v>3.664995926326782E-2</v>
      </c>
      <c r="L3922">
        <f ca="1">K3922*EXP(-'Vasicek Examples'!$B$1/12)+(1-EXP(-'Vasicek Examples'!$B$1/12))*'Vasicek Examples'!$B$2+SQRT('Vasicek Examples'!$B$3^2/2/'Vasicek Examples'!$B$1*(1-EXP(-2*'Vasicek Examples'!$B$1/12)))*NORMSINV(RAND())</f>
        <v>3.3739791450211984E-2</v>
      </c>
      <c r="M3922">
        <f ca="1">L3922*EXP(-'Vasicek Examples'!$B$1/12)+(1-EXP(-'Vasicek Examples'!$B$1/12))*'Vasicek Examples'!$B$2+SQRT('Vasicek Examples'!$B$3^2/2/'Vasicek Examples'!$B$1*(1-EXP(-2*'Vasicek Examples'!$B$1/12)))*NORMSINV(RAND())</f>
        <v>2.4116960541224784E-2</v>
      </c>
      <c r="N3922">
        <f ca="1">M3922*EXP(-'Vasicek Examples'!$B$1/12)+(1-EXP(-'Vasicek Examples'!$B$1/12))*'Vasicek Examples'!$B$2+SQRT('Vasicek Examples'!$B$3^2/2/'Vasicek Examples'!$B$1*(1-EXP(-2*'Vasicek Examples'!$B$1/12)))*NORMSINV(RAND())</f>
        <v>2.3049226952659586E-2</v>
      </c>
      <c r="O3922">
        <f t="shared" ca="1" si="246"/>
        <v>3.8485443527562398E-2</v>
      </c>
      <c r="P3922">
        <f t="shared" ca="1" si="247"/>
        <v>0.96224571154105076</v>
      </c>
      <c r="Q3922">
        <f ca="1">EXP(-'Vasicek Examples'!$D$4*N3922+'Vasicek Examples'!$E$4)</f>
        <v>0.97581371821424812</v>
      </c>
      <c r="R3922">
        <f ca="1">MAX(Q3922-'Vasicek Examples'!$B$8,0)</f>
        <v>1.5117736510134927E-2</v>
      </c>
      <c r="S3922">
        <f t="shared" ca="1" si="248"/>
        <v>1.4546977125084905E-2</v>
      </c>
    </row>
    <row r="3923" spans="1:19" x14ac:dyDescent="0.2">
      <c r="A3923">
        <f t="shared" si="249"/>
        <v>3919</v>
      </c>
      <c r="B3923">
        <f>'Vasicek Examples'!$B$4</f>
        <v>5.2999999999999999E-2</v>
      </c>
      <c r="C3923">
        <f ca="1">B3923*EXP(-'Vasicek Examples'!$B$1/12)+(1-EXP(-'Vasicek Examples'!$B$1/12))*'Vasicek Examples'!$B$2+SQRT('Vasicek Examples'!$B$3^2/2/'Vasicek Examples'!$B$1*(1-EXP(-2*'Vasicek Examples'!$B$1/12)))*NORMSINV(RAND())</f>
        <v>4.5314242535081664E-2</v>
      </c>
      <c r="D3923">
        <f ca="1">C3923*EXP(-'Vasicek Examples'!$B$1/12)+(1-EXP(-'Vasicek Examples'!$B$1/12))*'Vasicek Examples'!$B$2+SQRT('Vasicek Examples'!$B$3^2/2/'Vasicek Examples'!$B$1*(1-EXP(-2*'Vasicek Examples'!$B$1/12)))*NORMSINV(RAND())</f>
        <v>4.4238755037875721E-2</v>
      </c>
      <c r="E3923">
        <f ca="1">D3923*EXP(-'Vasicek Examples'!$B$1/12)+(1-EXP(-'Vasicek Examples'!$B$1/12))*'Vasicek Examples'!$B$2+SQRT('Vasicek Examples'!$B$3^2/2/'Vasicek Examples'!$B$1*(1-EXP(-2*'Vasicek Examples'!$B$1/12)))*NORMSINV(RAND())</f>
        <v>5.1771774759342595E-2</v>
      </c>
      <c r="F3923">
        <f ca="1">E3923*EXP(-'Vasicek Examples'!$B$1/12)+(1-EXP(-'Vasicek Examples'!$B$1/12))*'Vasicek Examples'!$B$2+SQRT('Vasicek Examples'!$B$3^2/2/'Vasicek Examples'!$B$1*(1-EXP(-2*'Vasicek Examples'!$B$1/12)))*NORMSINV(RAND())</f>
        <v>5.9333380226159381E-2</v>
      </c>
      <c r="G3923">
        <f ca="1">F3923*EXP(-'Vasicek Examples'!$B$1/12)+(1-EXP(-'Vasicek Examples'!$B$1/12))*'Vasicek Examples'!$B$2+SQRT('Vasicek Examples'!$B$3^2/2/'Vasicek Examples'!$B$1*(1-EXP(-2*'Vasicek Examples'!$B$1/12)))*NORMSINV(RAND())</f>
        <v>6.1014979451323288E-2</v>
      </c>
      <c r="H3923">
        <f ca="1">G3923*EXP(-'Vasicek Examples'!$B$1/12)+(1-EXP(-'Vasicek Examples'!$B$1/12))*'Vasicek Examples'!$B$2+SQRT('Vasicek Examples'!$B$3^2/2/'Vasicek Examples'!$B$1*(1-EXP(-2*'Vasicek Examples'!$B$1/12)))*NORMSINV(RAND())</f>
        <v>5.586966362065892E-2</v>
      </c>
      <c r="I3923">
        <f ca="1">H3923*EXP(-'Vasicek Examples'!$B$1/12)+(1-EXP(-'Vasicek Examples'!$B$1/12))*'Vasicek Examples'!$B$2+SQRT('Vasicek Examples'!$B$3^2/2/'Vasicek Examples'!$B$1*(1-EXP(-2*'Vasicek Examples'!$B$1/12)))*NORMSINV(RAND())</f>
        <v>5.0081491378836843E-2</v>
      </c>
      <c r="J3923">
        <f ca="1">I3923*EXP(-'Vasicek Examples'!$B$1/12)+(1-EXP(-'Vasicek Examples'!$B$1/12))*'Vasicek Examples'!$B$2+SQRT('Vasicek Examples'!$B$3^2/2/'Vasicek Examples'!$B$1*(1-EXP(-2*'Vasicek Examples'!$B$1/12)))*NORMSINV(RAND())</f>
        <v>4.6249895724631618E-2</v>
      </c>
      <c r="K3923">
        <f ca="1">J3923*EXP(-'Vasicek Examples'!$B$1/12)+(1-EXP(-'Vasicek Examples'!$B$1/12))*'Vasicek Examples'!$B$2+SQRT('Vasicek Examples'!$B$3^2/2/'Vasicek Examples'!$B$1*(1-EXP(-2*'Vasicek Examples'!$B$1/12)))*NORMSINV(RAND())</f>
        <v>4.1800299137906297E-2</v>
      </c>
      <c r="L3923">
        <f ca="1">K3923*EXP(-'Vasicek Examples'!$B$1/12)+(1-EXP(-'Vasicek Examples'!$B$1/12))*'Vasicek Examples'!$B$2+SQRT('Vasicek Examples'!$B$3^2/2/'Vasicek Examples'!$B$1*(1-EXP(-2*'Vasicek Examples'!$B$1/12)))*NORMSINV(RAND())</f>
        <v>4.1612325917047194E-2</v>
      </c>
      <c r="M3923">
        <f ca="1">L3923*EXP(-'Vasicek Examples'!$B$1/12)+(1-EXP(-'Vasicek Examples'!$B$1/12))*'Vasicek Examples'!$B$2+SQRT('Vasicek Examples'!$B$3^2/2/'Vasicek Examples'!$B$1*(1-EXP(-2*'Vasicek Examples'!$B$1/12)))*NORMSINV(RAND())</f>
        <v>4.0309836246119342E-2</v>
      </c>
      <c r="N3923">
        <f ca="1">M3923*EXP(-'Vasicek Examples'!$B$1/12)+(1-EXP(-'Vasicek Examples'!$B$1/12))*'Vasicek Examples'!$B$2+SQRT('Vasicek Examples'!$B$3^2/2/'Vasicek Examples'!$B$1*(1-EXP(-2*'Vasicek Examples'!$B$1/12)))*NORMSINV(RAND())</f>
        <v>4.1051570819950117E-2</v>
      </c>
      <c r="O3923">
        <f t="shared" ca="1" si="246"/>
        <v>4.462210901478475E-2</v>
      </c>
      <c r="P3923">
        <f t="shared" ca="1" si="247"/>
        <v>0.95635881293095548</v>
      </c>
      <c r="Q3923">
        <f ca="1">EXP(-'Vasicek Examples'!$D$4*N3923+'Vasicek Examples'!$E$4)</f>
        <v>0.96208707871214039</v>
      </c>
      <c r="R3923">
        <f ca="1">MAX(Q3923-'Vasicek Examples'!$B$8,0)</f>
        <v>1.3910970080271978E-3</v>
      </c>
      <c r="S3923">
        <f t="shared" ca="1" si="248"/>
        <v>1.3303878832686947E-3</v>
      </c>
    </row>
    <row r="3924" spans="1:19" x14ac:dyDescent="0.2">
      <c r="A3924">
        <f t="shared" si="249"/>
        <v>3920</v>
      </c>
      <c r="B3924">
        <f>'Vasicek Examples'!$B$4</f>
        <v>5.2999999999999999E-2</v>
      </c>
      <c r="C3924">
        <f ca="1">B3924*EXP(-'Vasicek Examples'!$B$1/12)+(1-EXP(-'Vasicek Examples'!$B$1/12))*'Vasicek Examples'!$B$2+SQRT('Vasicek Examples'!$B$3^2/2/'Vasicek Examples'!$B$1*(1-EXP(-2*'Vasicek Examples'!$B$1/12)))*NORMSINV(RAND())</f>
        <v>5.0678822050562546E-2</v>
      </c>
      <c r="D3924">
        <f ca="1">C3924*EXP(-'Vasicek Examples'!$B$1/12)+(1-EXP(-'Vasicek Examples'!$B$1/12))*'Vasicek Examples'!$B$2+SQRT('Vasicek Examples'!$B$3^2/2/'Vasicek Examples'!$B$1*(1-EXP(-2*'Vasicek Examples'!$B$1/12)))*NORMSINV(RAND())</f>
        <v>4.5881137993378868E-2</v>
      </c>
      <c r="E3924">
        <f ca="1">D3924*EXP(-'Vasicek Examples'!$B$1/12)+(1-EXP(-'Vasicek Examples'!$B$1/12))*'Vasicek Examples'!$B$2+SQRT('Vasicek Examples'!$B$3^2/2/'Vasicek Examples'!$B$1*(1-EXP(-2*'Vasicek Examples'!$B$1/12)))*NORMSINV(RAND())</f>
        <v>5.2038329388462715E-2</v>
      </c>
      <c r="F3924">
        <f ca="1">E3924*EXP(-'Vasicek Examples'!$B$1/12)+(1-EXP(-'Vasicek Examples'!$B$1/12))*'Vasicek Examples'!$B$2+SQRT('Vasicek Examples'!$B$3^2/2/'Vasicek Examples'!$B$1*(1-EXP(-2*'Vasicek Examples'!$B$1/12)))*NORMSINV(RAND())</f>
        <v>4.8503092575811722E-2</v>
      </c>
      <c r="G3924">
        <f ca="1">F3924*EXP(-'Vasicek Examples'!$B$1/12)+(1-EXP(-'Vasicek Examples'!$B$1/12))*'Vasicek Examples'!$B$2+SQRT('Vasicek Examples'!$B$3^2/2/'Vasicek Examples'!$B$1*(1-EXP(-2*'Vasicek Examples'!$B$1/12)))*NORMSINV(RAND())</f>
        <v>4.5085649240905259E-2</v>
      </c>
      <c r="H3924">
        <f ca="1">G3924*EXP(-'Vasicek Examples'!$B$1/12)+(1-EXP(-'Vasicek Examples'!$B$1/12))*'Vasicek Examples'!$B$2+SQRT('Vasicek Examples'!$B$3^2/2/'Vasicek Examples'!$B$1*(1-EXP(-2*'Vasicek Examples'!$B$1/12)))*NORMSINV(RAND())</f>
        <v>4.4739783030609208E-2</v>
      </c>
      <c r="I3924">
        <f ca="1">H3924*EXP(-'Vasicek Examples'!$B$1/12)+(1-EXP(-'Vasicek Examples'!$B$1/12))*'Vasicek Examples'!$B$2+SQRT('Vasicek Examples'!$B$3^2/2/'Vasicek Examples'!$B$1*(1-EXP(-2*'Vasicek Examples'!$B$1/12)))*NORMSINV(RAND())</f>
        <v>4.8898253449316531E-2</v>
      </c>
      <c r="J3924">
        <f ca="1">I3924*EXP(-'Vasicek Examples'!$B$1/12)+(1-EXP(-'Vasicek Examples'!$B$1/12))*'Vasicek Examples'!$B$2+SQRT('Vasicek Examples'!$B$3^2/2/'Vasicek Examples'!$B$1*(1-EXP(-2*'Vasicek Examples'!$B$1/12)))*NORMSINV(RAND())</f>
        <v>4.1225158947177459E-2</v>
      </c>
      <c r="K3924">
        <f ca="1">J3924*EXP(-'Vasicek Examples'!$B$1/12)+(1-EXP(-'Vasicek Examples'!$B$1/12))*'Vasicek Examples'!$B$2+SQRT('Vasicek Examples'!$B$3^2/2/'Vasicek Examples'!$B$1*(1-EXP(-2*'Vasicek Examples'!$B$1/12)))*NORMSINV(RAND())</f>
        <v>5.283504377049171E-2</v>
      </c>
      <c r="L3924">
        <f ca="1">K3924*EXP(-'Vasicek Examples'!$B$1/12)+(1-EXP(-'Vasicek Examples'!$B$1/12))*'Vasicek Examples'!$B$2+SQRT('Vasicek Examples'!$B$3^2/2/'Vasicek Examples'!$B$1*(1-EXP(-2*'Vasicek Examples'!$B$1/12)))*NORMSINV(RAND())</f>
        <v>5.6584135108911283E-2</v>
      </c>
      <c r="M3924">
        <f ca="1">L3924*EXP(-'Vasicek Examples'!$B$1/12)+(1-EXP(-'Vasicek Examples'!$B$1/12))*'Vasicek Examples'!$B$2+SQRT('Vasicek Examples'!$B$3^2/2/'Vasicek Examples'!$B$1*(1-EXP(-2*'Vasicek Examples'!$B$1/12)))*NORMSINV(RAND())</f>
        <v>5.3804805748121062E-2</v>
      </c>
      <c r="N3924">
        <f ca="1">M3924*EXP(-'Vasicek Examples'!$B$1/12)+(1-EXP(-'Vasicek Examples'!$B$1/12))*'Vasicek Examples'!$B$2+SQRT('Vasicek Examples'!$B$3^2/2/'Vasicek Examples'!$B$1*(1-EXP(-2*'Vasicek Examples'!$B$1/12)))*NORMSINV(RAND())</f>
        <v>4.4003498888597087E-2</v>
      </c>
      <c r="O3924">
        <f t="shared" ca="1" si="246"/>
        <v>4.4744712476897132E-2</v>
      </c>
      <c r="P3924">
        <f t="shared" ca="1" si="247"/>
        <v>0.95624156721698061</v>
      </c>
      <c r="Q3924">
        <f ca="1">EXP(-'Vasicek Examples'!$D$4*N3924+'Vasicek Examples'!$E$4)</f>
        <v>0.9598547573623013</v>
      </c>
      <c r="R3924">
        <f ca="1">MAX(Q3924-'Vasicek Examples'!$B$8,0)</f>
        <v>0</v>
      </c>
      <c r="S3924">
        <f t="shared" ca="1" si="248"/>
        <v>0</v>
      </c>
    </row>
    <row r="3925" spans="1:19" x14ac:dyDescent="0.2">
      <c r="A3925">
        <f t="shared" si="249"/>
        <v>3921</v>
      </c>
      <c r="B3925">
        <f>'Vasicek Examples'!$B$4</f>
        <v>5.2999999999999999E-2</v>
      </c>
      <c r="C3925">
        <f ca="1">B3925*EXP(-'Vasicek Examples'!$B$1/12)+(1-EXP(-'Vasicek Examples'!$B$1/12))*'Vasicek Examples'!$B$2+SQRT('Vasicek Examples'!$B$3^2/2/'Vasicek Examples'!$B$1*(1-EXP(-2*'Vasicek Examples'!$B$1/12)))*NORMSINV(RAND())</f>
        <v>4.7508970427529017E-2</v>
      </c>
      <c r="D3925">
        <f ca="1">C3925*EXP(-'Vasicek Examples'!$B$1/12)+(1-EXP(-'Vasicek Examples'!$B$1/12))*'Vasicek Examples'!$B$2+SQRT('Vasicek Examples'!$B$3^2/2/'Vasicek Examples'!$B$1*(1-EXP(-2*'Vasicek Examples'!$B$1/12)))*NORMSINV(RAND())</f>
        <v>4.0651933939048743E-2</v>
      </c>
      <c r="E3925">
        <f ca="1">D3925*EXP(-'Vasicek Examples'!$B$1/12)+(1-EXP(-'Vasicek Examples'!$B$1/12))*'Vasicek Examples'!$B$2+SQRT('Vasicek Examples'!$B$3^2/2/'Vasicek Examples'!$B$1*(1-EXP(-2*'Vasicek Examples'!$B$1/12)))*NORMSINV(RAND())</f>
        <v>4.6424715658816028E-2</v>
      </c>
      <c r="F3925">
        <f ca="1">E3925*EXP(-'Vasicek Examples'!$B$1/12)+(1-EXP(-'Vasicek Examples'!$B$1/12))*'Vasicek Examples'!$B$2+SQRT('Vasicek Examples'!$B$3^2/2/'Vasicek Examples'!$B$1*(1-EXP(-2*'Vasicek Examples'!$B$1/12)))*NORMSINV(RAND())</f>
        <v>3.7223908392976124E-2</v>
      </c>
      <c r="G3925">
        <f ca="1">F3925*EXP(-'Vasicek Examples'!$B$1/12)+(1-EXP(-'Vasicek Examples'!$B$1/12))*'Vasicek Examples'!$B$2+SQRT('Vasicek Examples'!$B$3^2/2/'Vasicek Examples'!$B$1*(1-EXP(-2*'Vasicek Examples'!$B$1/12)))*NORMSINV(RAND())</f>
        <v>3.9892536214016019E-2</v>
      </c>
      <c r="H3925">
        <f ca="1">G3925*EXP(-'Vasicek Examples'!$B$1/12)+(1-EXP(-'Vasicek Examples'!$B$1/12))*'Vasicek Examples'!$B$2+SQRT('Vasicek Examples'!$B$3^2/2/'Vasicek Examples'!$B$1*(1-EXP(-2*'Vasicek Examples'!$B$1/12)))*NORMSINV(RAND())</f>
        <v>3.283539069063017E-2</v>
      </c>
      <c r="I3925">
        <f ca="1">H3925*EXP(-'Vasicek Examples'!$B$1/12)+(1-EXP(-'Vasicek Examples'!$B$1/12))*'Vasicek Examples'!$B$2+SQRT('Vasicek Examples'!$B$3^2/2/'Vasicek Examples'!$B$1*(1-EXP(-2*'Vasicek Examples'!$B$1/12)))*NORMSINV(RAND())</f>
        <v>4.4744342527093167E-2</v>
      </c>
      <c r="J3925">
        <f ca="1">I3925*EXP(-'Vasicek Examples'!$B$1/12)+(1-EXP(-'Vasicek Examples'!$B$1/12))*'Vasicek Examples'!$B$2+SQRT('Vasicek Examples'!$B$3^2/2/'Vasicek Examples'!$B$1*(1-EXP(-2*'Vasicek Examples'!$B$1/12)))*NORMSINV(RAND())</f>
        <v>4.2055574560263861E-2</v>
      </c>
      <c r="K3925">
        <f ca="1">J3925*EXP(-'Vasicek Examples'!$B$1/12)+(1-EXP(-'Vasicek Examples'!$B$1/12))*'Vasicek Examples'!$B$2+SQRT('Vasicek Examples'!$B$3^2/2/'Vasicek Examples'!$B$1*(1-EXP(-2*'Vasicek Examples'!$B$1/12)))*NORMSINV(RAND())</f>
        <v>3.7614934622222936E-2</v>
      </c>
      <c r="L3925">
        <f ca="1">K3925*EXP(-'Vasicek Examples'!$B$1/12)+(1-EXP(-'Vasicek Examples'!$B$1/12))*'Vasicek Examples'!$B$2+SQRT('Vasicek Examples'!$B$3^2/2/'Vasicek Examples'!$B$1*(1-EXP(-2*'Vasicek Examples'!$B$1/12)))*NORMSINV(RAND())</f>
        <v>3.9091182598562223E-2</v>
      </c>
      <c r="M3925">
        <f ca="1">L3925*EXP(-'Vasicek Examples'!$B$1/12)+(1-EXP(-'Vasicek Examples'!$B$1/12))*'Vasicek Examples'!$B$2+SQRT('Vasicek Examples'!$B$3^2/2/'Vasicek Examples'!$B$1*(1-EXP(-2*'Vasicek Examples'!$B$1/12)))*NORMSINV(RAND())</f>
        <v>3.1851383833863663E-2</v>
      </c>
      <c r="N3925">
        <f ca="1">M3925*EXP(-'Vasicek Examples'!$B$1/12)+(1-EXP(-'Vasicek Examples'!$B$1/12))*'Vasicek Examples'!$B$2+SQRT('Vasicek Examples'!$B$3^2/2/'Vasicek Examples'!$B$1*(1-EXP(-2*'Vasicek Examples'!$B$1/12)))*NORMSINV(RAND())</f>
        <v>2.5224945397028877E-2</v>
      </c>
      <c r="O3925">
        <f t="shared" ca="1" si="246"/>
        <v>3.5729405079147653E-2</v>
      </c>
      <c r="P3925">
        <f t="shared" ca="1" si="247"/>
        <v>0.96490135556643297</v>
      </c>
      <c r="Q3925">
        <f ca="1">EXP(-'Vasicek Examples'!$D$4*N3925+'Vasicek Examples'!$E$4)</f>
        <v>0.9741444013980789</v>
      </c>
      <c r="R3925">
        <f ca="1">MAX(Q3925-'Vasicek Examples'!$B$8,0)</f>
        <v>1.3448419693965707E-2</v>
      </c>
      <c r="S3925">
        <f t="shared" ca="1" si="248"/>
        <v>1.2976398392933824E-2</v>
      </c>
    </row>
    <row r="3926" spans="1:19" x14ac:dyDescent="0.2">
      <c r="A3926">
        <f t="shared" si="249"/>
        <v>3922</v>
      </c>
      <c r="B3926">
        <f>'Vasicek Examples'!$B$4</f>
        <v>5.2999999999999999E-2</v>
      </c>
      <c r="C3926">
        <f ca="1">B3926*EXP(-'Vasicek Examples'!$B$1/12)+(1-EXP(-'Vasicek Examples'!$B$1/12))*'Vasicek Examples'!$B$2+SQRT('Vasicek Examples'!$B$3^2/2/'Vasicek Examples'!$B$1*(1-EXP(-2*'Vasicek Examples'!$B$1/12)))*NORMSINV(RAND())</f>
        <v>6.5384414954354111E-2</v>
      </c>
      <c r="D3926">
        <f ca="1">C3926*EXP(-'Vasicek Examples'!$B$1/12)+(1-EXP(-'Vasicek Examples'!$B$1/12))*'Vasicek Examples'!$B$2+SQRT('Vasicek Examples'!$B$3^2/2/'Vasicek Examples'!$B$1*(1-EXP(-2*'Vasicek Examples'!$B$1/12)))*NORMSINV(RAND())</f>
        <v>6.4542477170400001E-2</v>
      </c>
      <c r="E3926">
        <f ca="1">D3926*EXP(-'Vasicek Examples'!$B$1/12)+(1-EXP(-'Vasicek Examples'!$B$1/12))*'Vasicek Examples'!$B$2+SQRT('Vasicek Examples'!$B$3^2/2/'Vasicek Examples'!$B$1*(1-EXP(-2*'Vasicek Examples'!$B$1/12)))*NORMSINV(RAND())</f>
        <v>5.967151630133645E-2</v>
      </c>
      <c r="F3926">
        <f ca="1">E3926*EXP(-'Vasicek Examples'!$B$1/12)+(1-EXP(-'Vasicek Examples'!$B$1/12))*'Vasicek Examples'!$B$2+SQRT('Vasicek Examples'!$B$3^2/2/'Vasicek Examples'!$B$1*(1-EXP(-2*'Vasicek Examples'!$B$1/12)))*NORMSINV(RAND())</f>
        <v>5.7808015920311331E-2</v>
      </c>
      <c r="G3926">
        <f ca="1">F3926*EXP(-'Vasicek Examples'!$B$1/12)+(1-EXP(-'Vasicek Examples'!$B$1/12))*'Vasicek Examples'!$B$2+SQRT('Vasicek Examples'!$B$3^2/2/'Vasicek Examples'!$B$1*(1-EXP(-2*'Vasicek Examples'!$B$1/12)))*NORMSINV(RAND())</f>
        <v>5.8875317439179488E-2</v>
      </c>
      <c r="H3926">
        <f ca="1">G3926*EXP(-'Vasicek Examples'!$B$1/12)+(1-EXP(-'Vasicek Examples'!$B$1/12))*'Vasicek Examples'!$B$2+SQRT('Vasicek Examples'!$B$3^2/2/'Vasicek Examples'!$B$1*(1-EXP(-2*'Vasicek Examples'!$B$1/12)))*NORMSINV(RAND())</f>
        <v>4.348656627703245E-2</v>
      </c>
      <c r="I3926">
        <f ca="1">H3926*EXP(-'Vasicek Examples'!$B$1/12)+(1-EXP(-'Vasicek Examples'!$B$1/12))*'Vasicek Examples'!$B$2+SQRT('Vasicek Examples'!$B$3^2/2/'Vasicek Examples'!$B$1*(1-EXP(-2*'Vasicek Examples'!$B$1/12)))*NORMSINV(RAND())</f>
        <v>3.4621094402423711E-2</v>
      </c>
      <c r="J3926">
        <f ca="1">I3926*EXP(-'Vasicek Examples'!$B$1/12)+(1-EXP(-'Vasicek Examples'!$B$1/12))*'Vasicek Examples'!$B$2+SQRT('Vasicek Examples'!$B$3^2/2/'Vasicek Examples'!$B$1*(1-EXP(-2*'Vasicek Examples'!$B$1/12)))*NORMSINV(RAND())</f>
        <v>3.8611490360221719E-2</v>
      </c>
      <c r="K3926">
        <f ca="1">J3926*EXP(-'Vasicek Examples'!$B$1/12)+(1-EXP(-'Vasicek Examples'!$B$1/12))*'Vasicek Examples'!$B$2+SQRT('Vasicek Examples'!$B$3^2/2/'Vasicek Examples'!$B$1*(1-EXP(-2*'Vasicek Examples'!$B$1/12)))*NORMSINV(RAND())</f>
        <v>4.6707015666654056E-2</v>
      </c>
      <c r="L3926">
        <f ca="1">K3926*EXP(-'Vasicek Examples'!$B$1/12)+(1-EXP(-'Vasicek Examples'!$B$1/12))*'Vasicek Examples'!$B$2+SQRT('Vasicek Examples'!$B$3^2/2/'Vasicek Examples'!$B$1*(1-EXP(-2*'Vasicek Examples'!$B$1/12)))*NORMSINV(RAND())</f>
        <v>4.9990753036798501E-2</v>
      </c>
      <c r="M3926">
        <f ca="1">L3926*EXP(-'Vasicek Examples'!$B$1/12)+(1-EXP(-'Vasicek Examples'!$B$1/12))*'Vasicek Examples'!$B$2+SQRT('Vasicek Examples'!$B$3^2/2/'Vasicek Examples'!$B$1*(1-EXP(-2*'Vasicek Examples'!$B$1/12)))*NORMSINV(RAND())</f>
        <v>5.3686993617127921E-2</v>
      </c>
      <c r="N3926">
        <f ca="1">M3926*EXP(-'Vasicek Examples'!$B$1/12)+(1-EXP(-'Vasicek Examples'!$B$1/12))*'Vasicek Examples'!$B$2+SQRT('Vasicek Examples'!$B$3^2/2/'Vasicek Examples'!$B$1*(1-EXP(-2*'Vasicek Examples'!$B$1/12)))*NORMSINV(RAND())</f>
        <v>4.4519169680059111E-2</v>
      </c>
      <c r="O3926">
        <f t="shared" ca="1" si="246"/>
        <v>4.6912752709057676E-2</v>
      </c>
      <c r="P3926">
        <f t="shared" ca="1" si="247"/>
        <v>0.95417064276253816</v>
      </c>
      <c r="Q3926">
        <f ca="1">EXP(-'Vasicek Examples'!$D$4*N3926+'Vasicek Examples'!$E$4)</f>
        <v>0.95946532608259938</v>
      </c>
      <c r="R3926">
        <f ca="1">MAX(Q3926-'Vasicek Examples'!$B$8,0)</f>
        <v>0</v>
      </c>
      <c r="S3926">
        <f t="shared" ca="1" si="248"/>
        <v>0</v>
      </c>
    </row>
    <row r="3927" spans="1:19" x14ac:dyDescent="0.2">
      <c r="A3927">
        <f t="shared" si="249"/>
        <v>3923</v>
      </c>
      <c r="B3927">
        <f>'Vasicek Examples'!$B$4</f>
        <v>5.2999999999999999E-2</v>
      </c>
      <c r="C3927">
        <f ca="1">B3927*EXP(-'Vasicek Examples'!$B$1/12)+(1-EXP(-'Vasicek Examples'!$B$1/12))*'Vasicek Examples'!$B$2+SQRT('Vasicek Examples'!$B$3^2/2/'Vasicek Examples'!$B$1*(1-EXP(-2*'Vasicek Examples'!$B$1/12)))*NORMSINV(RAND())</f>
        <v>5.2559979213195378E-2</v>
      </c>
      <c r="D3927">
        <f ca="1">C3927*EXP(-'Vasicek Examples'!$B$1/12)+(1-EXP(-'Vasicek Examples'!$B$1/12))*'Vasicek Examples'!$B$2+SQRT('Vasicek Examples'!$B$3^2/2/'Vasicek Examples'!$B$1*(1-EXP(-2*'Vasicek Examples'!$B$1/12)))*NORMSINV(RAND())</f>
        <v>5.0544434737123979E-2</v>
      </c>
      <c r="E3927">
        <f ca="1">D3927*EXP(-'Vasicek Examples'!$B$1/12)+(1-EXP(-'Vasicek Examples'!$B$1/12))*'Vasicek Examples'!$B$2+SQRT('Vasicek Examples'!$B$3^2/2/'Vasicek Examples'!$B$1*(1-EXP(-2*'Vasicek Examples'!$B$1/12)))*NORMSINV(RAND())</f>
        <v>5.9262831924188172E-2</v>
      </c>
      <c r="F3927">
        <f ca="1">E3927*EXP(-'Vasicek Examples'!$B$1/12)+(1-EXP(-'Vasicek Examples'!$B$1/12))*'Vasicek Examples'!$B$2+SQRT('Vasicek Examples'!$B$3^2/2/'Vasicek Examples'!$B$1*(1-EXP(-2*'Vasicek Examples'!$B$1/12)))*NORMSINV(RAND())</f>
        <v>6.6686573275428929E-2</v>
      </c>
      <c r="G3927">
        <f ca="1">F3927*EXP(-'Vasicek Examples'!$B$1/12)+(1-EXP(-'Vasicek Examples'!$B$1/12))*'Vasicek Examples'!$B$2+SQRT('Vasicek Examples'!$B$3^2/2/'Vasicek Examples'!$B$1*(1-EXP(-2*'Vasicek Examples'!$B$1/12)))*NORMSINV(RAND())</f>
        <v>6.7512782936526877E-2</v>
      </c>
      <c r="H3927">
        <f ca="1">G3927*EXP(-'Vasicek Examples'!$B$1/12)+(1-EXP(-'Vasicek Examples'!$B$1/12))*'Vasicek Examples'!$B$2+SQRT('Vasicek Examples'!$B$3^2/2/'Vasicek Examples'!$B$1*(1-EXP(-2*'Vasicek Examples'!$B$1/12)))*NORMSINV(RAND())</f>
        <v>7.2298430846468684E-2</v>
      </c>
      <c r="I3927">
        <f ca="1">H3927*EXP(-'Vasicek Examples'!$B$1/12)+(1-EXP(-'Vasicek Examples'!$B$1/12))*'Vasicek Examples'!$B$2+SQRT('Vasicek Examples'!$B$3^2/2/'Vasicek Examples'!$B$1*(1-EXP(-2*'Vasicek Examples'!$B$1/12)))*NORMSINV(RAND())</f>
        <v>7.9525791461453235E-2</v>
      </c>
      <c r="J3927">
        <f ca="1">I3927*EXP(-'Vasicek Examples'!$B$1/12)+(1-EXP(-'Vasicek Examples'!$B$1/12))*'Vasicek Examples'!$B$2+SQRT('Vasicek Examples'!$B$3^2/2/'Vasicek Examples'!$B$1*(1-EXP(-2*'Vasicek Examples'!$B$1/12)))*NORMSINV(RAND())</f>
        <v>7.9905975797306183E-2</v>
      </c>
      <c r="K3927">
        <f ca="1">J3927*EXP(-'Vasicek Examples'!$B$1/12)+(1-EXP(-'Vasicek Examples'!$B$1/12))*'Vasicek Examples'!$B$2+SQRT('Vasicek Examples'!$B$3^2/2/'Vasicek Examples'!$B$1*(1-EXP(-2*'Vasicek Examples'!$B$1/12)))*NORMSINV(RAND())</f>
        <v>7.3414027642475954E-2</v>
      </c>
      <c r="L3927">
        <f ca="1">K3927*EXP(-'Vasicek Examples'!$B$1/12)+(1-EXP(-'Vasicek Examples'!$B$1/12))*'Vasicek Examples'!$B$2+SQRT('Vasicek Examples'!$B$3^2/2/'Vasicek Examples'!$B$1*(1-EXP(-2*'Vasicek Examples'!$B$1/12)))*NORMSINV(RAND())</f>
        <v>6.3547511512369509E-2</v>
      </c>
      <c r="M3927">
        <f ca="1">L3927*EXP(-'Vasicek Examples'!$B$1/12)+(1-EXP(-'Vasicek Examples'!$B$1/12))*'Vasicek Examples'!$B$2+SQRT('Vasicek Examples'!$B$3^2/2/'Vasicek Examples'!$B$1*(1-EXP(-2*'Vasicek Examples'!$B$1/12)))*NORMSINV(RAND())</f>
        <v>4.0603886879840755E-2</v>
      </c>
      <c r="N3927">
        <f ca="1">M3927*EXP(-'Vasicek Examples'!$B$1/12)+(1-EXP(-'Vasicek Examples'!$B$1/12))*'Vasicek Examples'!$B$2+SQRT('Vasicek Examples'!$B$3^2/2/'Vasicek Examples'!$B$1*(1-EXP(-2*'Vasicek Examples'!$B$1/12)))*NORMSINV(RAND())</f>
        <v>3.9299809898881467E-2</v>
      </c>
      <c r="O3927">
        <f t="shared" ca="1" si="246"/>
        <v>5.8269345130768389E-2</v>
      </c>
      <c r="P3927">
        <f t="shared" ca="1" si="247"/>
        <v>0.94339581414462537</v>
      </c>
      <c r="Q3927">
        <f ca="1">EXP(-'Vasicek Examples'!$D$4*N3927+'Vasicek Examples'!$E$4)</f>
        <v>0.96341425766705291</v>
      </c>
      <c r="R3927">
        <f ca="1">MAX(Q3927-'Vasicek Examples'!$B$8,0)</f>
        <v>2.7182759629397202E-3</v>
      </c>
      <c r="S3927">
        <f t="shared" ca="1" si="248"/>
        <v>2.564410165127283E-3</v>
      </c>
    </row>
    <row r="3928" spans="1:19" x14ac:dyDescent="0.2">
      <c r="A3928">
        <f t="shared" si="249"/>
        <v>3924</v>
      </c>
      <c r="B3928">
        <f>'Vasicek Examples'!$B$4</f>
        <v>5.2999999999999999E-2</v>
      </c>
      <c r="C3928">
        <f ca="1">B3928*EXP(-'Vasicek Examples'!$B$1/12)+(1-EXP(-'Vasicek Examples'!$B$1/12))*'Vasicek Examples'!$B$2+SQRT('Vasicek Examples'!$B$3^2/2/'Vasicek Examples'!$B$1*(1-EXP(-2*'Vasicek Examples'!$B$1/12)))*NORMSINV(RAND())</f>
        <v>4.6928040952304101E-2</v>
      </c>
      <c r="D3928">
        <f ca="1">C3928*EXP(-'Vasicek Examples'!$B$1/12)+(1-EXP(-'Vasicek Examples'!$B$1/12))*'Vasicek Examples'!$B$2+SQRT('Vasicek Examples'!$B$3^2/2/'Vasicek Examples'!$B$1*(1-EXP(-2*'Vasicek Examples'!$B$1/12)))*NORMSINV(RAND())</f>
        <v>4.5060043127728218E-2</v>
      </c>
      <c r="E3928">
        <f ca="1">D3928*EXP(-'Vasicek Examples'!$B$1/12)+(1-EXP(-'Vasicek Examples'!$B$1/12))*'Vasicek Examples'!$B$2+SQRT('Vasicek Examples'!$B$3^2/2/'Vasicek Examples'!$B$1*(1-EXP(-2*'Vasicek Examples'!$B$1/12)))*NORMSINV(RAND())</f>
        <v>4.2093543411989232E-2</v>
      </c>
      <c r="F3928">
        <f ca="1">E3928*EXP(-'Vasicek Examples'!$B$1/12)+(1-EXP(-'Vasicek Examples'!$B$1/12))*'Vasicek Examples'!$B$2+SQRT('Vasicek Examples'!$B$3^2/2/'Vasicek Examples'!$B$1*(1-EXP(-2*'Vasicek Examples'!$B$1/12)))*NORMSINV(RAND())</f>
        <v>3.9189425614890173E-2</v>
      </c>
      <c r="G3928">
        <f ca="1">F3928*EXP(-'Vasicek Examples'!$B$1/12)+(1-EXP(-'Vasicek Examples'!$B$1/12))*'Vasicek Examples'!$B$2+SQRT('Vasicek Examples'!$B$3^2/2/'Vasicek Examples'!$B$1*(1-EXP(-2*'Vasicek Examples'!$B$1/12)))*NORMSINV(RAND())</f>
        <v>4.2866013352960718E-2</v>
      </c>
      <c r="H3928">
        <f ca="1">G3928*EXP(-'Vasicek Examples'!$B$1/12)+(1-EXP(-'Vasicek Examples'!$B$1/12))*'Vasicek Examples'!$B$2+SQRT('Vasicek Examples'!$B$3^2/2/'Vasicek Examples'!$B$1*(1-EXP(-2*'Vasicek Examples'!$B$1/12)))*NORMSINV(RAND())</f>
        <v>5.0180498247102509E-2</v>
      </c>
      <c r="I3928">
        <f ca="1">H3928*EXP(-'Vasicek Examples'!$B$1/12)+(1-EXP(-'Vasicek Examples'!$B$1/12))*'Vasicek Examples'!$B$2+SQRT('Vasicek Examples'!$B$3^2/2/'Vasicek Examples'!$B$1*(1-EXP(-2*'Vasicek Examples'!$B$1/12)))*NORMSINV(RAND())</f>
        <v>3.6917211420153674E-2</v>
      </c>
      <c r="J3928">
        <f ca="1">I3928*EXP(-'Vasicek Examples'!$B$1/12)+(1-EXP(-'Vasicek Examples'!$B$1/12))*'Vasicek Examples'!$B$2+SQRT('Vasicek Examples'!$B$3^2/2/'Vasicek Examples'!$B$1*(1-EXP(-2*'Vasicek Examples'!$B$1/12)))*NORMSINV(RAND())</f>
        <v>4.3547017969220475E-2</v>
      </c>
      <c r="K3928">
        <f ca="1">J3928*EXP(-'Vasicek Examples'!$B$1/12)+(1-EXP(-'Vasicek Examples'!$B$1/12))*'Vasicek Examples'!$B$2+SQRT('Vasicek Examples'!$B$3^2/2/'Vasicek Examples'!$B$1*(1-EXP(-2*'Vasicek Examples'!$B$1/12)))*NORMSINV(RAND())</f>
        <v>4.0657807887335182E-2</v>
      </c>
      <c r="L3928">
        <f ca="1">K3928*EXP(-'Vasicek Examples'!$B$1/12)+(1-EXP(-'Vasicek Examples'!$B$1/12))*'Vasicek Examples'!$B$2+SQRT('Vasicek Examples'!$B$3^2/2/'Vasicek Examples'!$B$1*(1-EXP(-2*'Vasicek Examples'!$B$1/12)))*NORMSINV(RAND())</f>
        <v>4.9510339106417632E-2</v>
      </c>
      <c r="M3928">
        <f ca="1">L3928*EXP(-'Vasicek Examples'!$B$1/12)+(1-EXP(-'Vasicek Examples'!$B$1/12))*'Vasicek Examples'!$B$2+SQRT('Vasicek Examples'!$B$3^2/2/'Vasicek Examples'!$B$1*(1-EXP(-2*'Vasicek Examples'!$B$1/12)))*NORMSINV(RAND())</f>
        <v>4.6182226856397501E-2</v>
      </c>
      <c r="N3928">
        <f ca="1">M3928*EXP(-'Vasicek Examples'!$B$1/12)+(1-EXP(-'Vasicek Examples'!$B$1/12))*'Vasicek Examples'!$B$2+SQRT('Vasicek Examples'!$B$3^2/2/'Vasicek Examples'!$B$1*(1-EXP(-2*'Vasicek Examples'!$B$1/12)))*NORMSINV(RAND())</f>
        <v>4.2135846059263092E-2</v>
      </c>
      <c r="O3928">
        <f t="shared" ca="1" si="246"/>
        <v>4.0061339208331583E-2</v>
      </c>
      <c r="P3928">
        <f t="shared" ca="1" si="247"/>
        <v>0.96073050689619965</v>
      </c>
      <c r="Q3928">
        <f ca="1">EXP(-'Vasicek Examples'!$D$4*N3928+'Vasicek Examples'!$E$4)</f>
        <v>0.96126652021799808</v>
      </c>
      <c r="R3928">
        <f ca="1">MAX(Q3928-'Vasicek Examples'!$B$8,0)</f>
        <v>5.7053851388488841E-4</v>
      </c>
      <c r="S3928">
        <f t="shared" ca="1" si="248"/>
        <v>5.4813375564843328E-4</v>
      </c>
    </row>
    <row r="3929" spans="1:19" x14ac:dyDescent="0.2">
      <c r="A3929">
        <f t="shared" si="249"/>
        <v>3925</v>
      </c>
      <c r="B3929">
        <f>'Vasicek Examples'!$B$4</f>
        <v>5.2999999999999999E-2</v>
      </c>
      <c r="C3929">
        <f ca="1">B3929*EXP(-'Vasicek Examples'!$B$1/12)+(1-EXP(-'Vasicek Examples'!$B$1/12))*'Vasicek Examples'!$B$2+SQRT('Vasicek Examples'!$B$3^2/2/'Vasicek Examples'!$B$1*(1-EXP(-2*'Vasicek Examples'!$B$1/12)))*NORMSINV(RAND())</f>
        <v>5.8765062757161507E-2</v>
      </c>
      <c r="D3929">
        <f ca="1">C3929*EXP(-'Vasicek Examples'!$B$1/12)+(1-EXP(-'Vasicek Examples'!$B$1/12))*'Vasicek Examples'!$B$2+SQRT('Vasicek Examples'!$B$3^2/2/'Vasicek Examples'!$B$1*(1-EXP(-2*'Vasicek Examples'!$B$1/12)))*NORMSINV(RAND())</f>
        <v>5.7324159412175599E-2</v>
      </c>
      <c r="E3929">
        <f ca="1">D3929*EXP(-'Vasicek Examples'!$B$1/12)+(1-EXP(-'Vasicek Examples'!$B$1/12))*'Vasicek Examples'!$B$2+SQRT('Vasicek Examples'!$B$3^2/2/'Vasicek Examples'!$B$1*(1-EXP(-2*'Vasicek Examples'!$B$1/12)))*NORMSINV(RAND())</f>
        <v>5.4178922832752198E-2</v>
      </c>
      <c r="F3929">
        <f ca="1">E3929*EXP(-'Vasicek Examples'!$B$1/12)+(1-EXP(-'Vasicek Examples'!$B$1/12))*'Vasicek Examples'!$B$2+SQRT('Vasicek Examples'!$B$3^2/2/'Vasicek Examples'!$B$1*(1-EXP(-2*'Vasicek Examples'!$B$1/12)))*NORMSINV(RAND())</f>
        <v>5.8372833860702932E-2</v>
      </c>
      <c r="G3929">
        <f ca="1">F3929*EXP(-'Vasicek Examples'!$B$1/12)+(1-EXP(-'Vasicek Examples'!$B$1/12))*'Vasicek Examples'!$B$2+SQRT('Vasicek Examples'!$B$3^2/2/'Vasicek Examples'!$B$1*(1-EXP(-2*'Vasicek Examples'!$B$1/12)))*NORMSINV(RAND())</f>
        <v>6.1336137253072874E-2</v>
      </c>
      <c r="H3929">
        <f ca="1">G3929*EXP(-'Vasicek Examples'!$B$1/12)+(1-EXP(-'Vasicek Examples'!$B$1/12))*'Vasicek Examples'!$B$2+SQRT('Vasicek Examples'!$B$3^2/2/'Vasicek Examples'!$B$1*(1-EXP(-2*'Vasicek Examples'!$B$1/12)))*NORMSINV(RAND())</f>
        <v>6.1513374762989695E-2</v>
      </c>
      <c r="I3929">
        <f ca="1">H3929*EXP(-'Vasicek Examples'!$B$1/12)+(1-EXP(-'Vasicek Examples'!$B$1/12))*'Vasicek Examples'!$B$2+SQRT('Vasicek Examples'!$B$3^2/2/'Vasicek Examples'!$B$1*(1-EXP(-2*'Vasicek Examples'!$B$1/12)))*NORMSINV(RAND())</f>
        <v>4.7603831595597355E-2</v>
      </c>
      <c r="J3929">
        <f ca="1">I3929*EXP(-'Vasicek Examples'!$B$1/12)+(1-EXP(-'Vasicek Examples'!$B$1/12))*'Vasicek Examples'!$B$2+SQRT('Vasicek Examples'!$B$3^2/2/'Vasicek Examples'!$B$1*(1-EXP(-2*'Vasicek Examples'!$B$1/12)))*NORMSINV(RAND())</f>
        <v>4.7083503441924759E-2</v>
      </c>
      <c r="K3929">
        <f ca="1">J3929*EXP(-'Vasicek Examples'!$B$1/12)+(1-EXP(-'Vasicek Examples'!$B$1/12))*'Vasicek Examples'!$B$2+SQRT('Vasicek Examples'!$B$3^2/2/'Vasicek Examples'!$B$1*(1-EXP(-2*'Vasicek Examples'!$B$1/12)))*NORMSINV(RAND())</f>
        <v>4.790043927604052E-2</v>
      </c>
      <c r="L3929">
        <f ca="1">K3929*EXP(-'Vasicek Examples'!$B$1/12)+(1-EXP(-'Vasicek Examples'!$B$1/12))*'Vasicek Examples'!$B$2+SQRT('Vasicek Examples'!$B$3^2/2/'Vasicek Examples'!$B$1*(1-EXP(-2*'Vasicek Examples'!$B$1/12)))*NORMSINV(RAND())</f>
        <v>4.8303855595498629E-2</v>
      </c>
      <c r="M3929">
        <f ca="1">L3929*EXP(-'Vasicek Examples'!$B$1/12)+(1-EXP(-'Vasicek Examples'!$B$1/12))*'Vasicek Examples'!$B$2+SQRT('Vasicek Examples'!$B$3^2/2/'Vasicek Examples'!$B$1*(1-EXP(-2*'Vasicek Examples'!$B$1/12)))*NORMSINV(RAND())</f>
        <v>4.2640850282264088E-2</v>
      </c>
      <c r="N3929">
        <f ca="1">M3929*EXP(-'Vasicek Examples'!$B$1/12)+(1-EXP(-'Vasicek Examples'!$B$1/12))*'Vasicek Examples'!$B$2+SQRT('Vasicek Examples'!$B$3^2/2/'Vasicek Examples'!$B$1*(1-EXP(-2*'Vasicek Examples'!$B$1/12)))*NORMSINV(RAND())</f>
        <v>3.9902917429158614E-2</v>
      </c>
      <c r="O3929">
        <f t="shared" ca="1" si="246"/>
        <v>4.7965991533848229E-2</v>
      </c>
      <c r="P3929">
        <f t="shared" ca="1" si="247"/>
        <v>0.95316620224683268</v>
      </c>
      <c r="Q3929">
        <f ca="1">EXP(-'Vasicek Examples'!$D$4*N3929+'Vasicek Examples'!$E$4)</f>
        <v>0.96295712142148249</v>
      </c>
      <c r="R3929">
        <f ca="1">MAX(Q3929-'Vasicek Examples'!$B$8,0)</f>
        <v>2.2611397173692982E-3</v>
      </c>
      <c r="S3929">
        <f t="shared" ca="1" si="248"/>
        <v>2.1552419571543705E-3</v>
      </c>
    </row>
    <row r="3930" spans="1:19" x14ac:dyDescent="0.2">
      <c r="A3930">
        <f t="shared" si="249"/>
        <v>3926</v>
      </c>
      <c r="B3930">
        <f>'Vasicek Examples'!$B$4</f>
        <v>5.2999999999999999E-2</v>
      </c>
      <c r="C3930">
        <f ca="1">B3930*EXP(-'Vasicek Examples'!$B$1/12)+(1-EXP(-'Vasicek Examples'!$B$1/12))*'Vasicek Examples'!$B$2+SQRT('Vasicek Examples'!$B$3^2/2/'Vasicek Examples'!$B$1*(1-EXP(-2*'Vasicek Examples'!$B$1/12)))*NORMSINV(RAND())</f>
        <v>6.0881200154438445E-2</v>
      </c>
      <c r="D3930">
        <f ca="1">C3930*EXP(-'Vasicek Examples'!$B$1/12)+(1-EXP(-'Vasicek Examples'!$B$1/12))*'Vasicek Examples'!$B$2+SQRT('Vasicek Examples'!$B$3^2/2/'Vasicek Examples'!$B$1*(1-EXP(-2*'Vasicek Examples'!$B$1/12)))*NORMSINV(RAND())</f>
        <v>6.6375833518648591E-2</v>
      </c>
      <c r="E3930">
        <f ca="1">D3930*EXP(-'Vasicek Examples'!$B$1/12)+(1-EXP(-'Vasicek Examples'!$B$1/12))*'Vasicek Examples'!$B$2+SQRT('Vasicek Examples'!$B$3^2/2/'Vasicek Examples'!$B$1*(1-EXP(-2*'Vasicek Examples'!$B$1/12)))*NORMSINV(RAND())</f>
        <v>6.2948749071466067E-2</v>
      </c>
      <c r="F3930">
        <f ca="1">E3930*EXP(-'Vasicek Examples'!$B$1/12)+(1-EXP(-'Vasicek Examples'!$B$1/12))*'Vasicek Examples'!$B$2+SQRT('Vasicek Examples'!$B$3^2/2/'Vasicek Examples'!$B$1*(1-EXP(-2*'Vasicek Examples'!$B$1/12)))*NORMSINV(RAND())</f>
        <v>6.3722182151021656E-2</v>
      </c>
      <c r="G3930">
        <f ca="1">F3930*EXP(-'Vasicek Examples'!$B$1/12)+(1-EXP(-'Vasicek Examples'!$B$1/12))*'Vasicek Examples'!$B$2+SQRT('Vasicek Examples'!$B$3^2/2/'Vasicek Examples'!$B$1*(1-EXP(-2*'Vasicek Examples'!$B$1/12)))*NORMSINV(RAND())</f>
        <v>6.135877370622328E-2</v>
      </c>
      <c r="H3930">
        <f ca="1">G3930*EXP(-'Vasicek Examples'!$B$1/12)+(1-EXP(-'Vasicek Examples'!$B$1/12))*'Vasicek Examples'!$B$2+SQRT('Vasicek Examples'!$B$3^2/2/'Vasicek Examples'!$B$1*(1-EXP(-2*'Vasicek Examples'!$B$1/12)))*NORMSINV(RAND())</f>
        <v>5.8524013542220733E-2</v>
      </c>
      <c r="I3930">
        <f ca="1">H3930*EXP(-'Vasicek Examples'!$B$1/12)+(1-EXP(-'Vasicek Examples'!$B$1/12))*'Vasicek Examples'!$B$2+SQRT('Vasicek Examples'!$B$3^2/2/'Vasicek Examples'!$B$1*(1-EXP(-2*'Vasicek Examples'!$B$1/12)))*NORMSINV(RAND())</f>
        <v>5.3460246695764109E-2</v>
      </c>
      <c r="J3930">
        <f ca="1">I3930*EXP(-'Vasicek Examples'!$B$1/12)+(1-EXP(-'Vasicek Examples'!$B$1/12))*'Vasicek Examples'!$B$2+SQRT('Vasicek Examples'!$B$3^2/2/'Vasicek Examples'!$B$1*(1-EXP(-2*'Vasicek Examples'!$B$1/12)))*NORMSINV(RAND())</f>
        <v>4.2891619202719979E-2</v>
      </c>
      <c r="K3930">
        <f ca="1">J3930*EXP(-'Vasicek Examples'!$B$1/12)+(1-EXP(-'Vasicek Examples'!$B$1/12))*'Vasicek Examples'!$B$2+SQRT('Vasicek Examples'!$B$3^2/2/'Vasicek Examples'!$B$1*(1-EXP(-2*'Vasicek Examples'!$B$1/12)))*NORMSINV(RAND())</f>
        <v>4.5400536353580642E-2</v>
      </c>
      <c r="L3930">
        <f ca="1">K3930*EXP(-'Vasicek Examples'!$B$1/12)+(1-EXP(-'Vasicek Examples'!$B$1/12))*'Vasicek Examples'!$B$2+SQRT('Vasicek Examples'!$B$3^2/2/'Vasicek Examples'!$B$1*(1-EXP(-2*'Vasicek Examples'!$B$1/12)))*NORMSINV(RAND())</f>
        <v>4.2986948960270999E-2</v>
      </c>
      <c r="M3930">
        <f ca="1">L3930*EXP(-'Vasicek Examples'!$B$1/12)+(1-EXP(-'Vasicek Examples'!$B$1/12))*'Vasicek Examples'!$B$2+SQRT('Vasicek Examples'!$B$3^2/2/'Vasicek Examples'!$B$1*(1-EXP(-2*'Vasicek Examples'!$B$1/12)))*NORMSINV(RAND())</f>
        <v>4.151373367724228E-2</v>
      </c>
      <c r="N3930">
        <f ca="1">M3930*EXP(-'Vasicek Examples'!$B$1/12)+(1-EXP(-'Vasicek Examples'!$B$1/12))*'Vasicek Examples'!$B$2+SQRT('Vasicek Examples'!$B$3^2/2/'Vasicek Examples'!$B$1*(1-EXP(-2*'Vasicek Examples'!$B$1/12)))*NORMSINV(RAND())</f>
        <v>4.6586304758573255E-2</v>
      </c>
      <c r="O3930">
        <f t="shared" ca="1" si="246"/>
        <v>4.9409699111305348E-2</v>
      </c>
      <c r="P3930">
        <f t="shared" ca="1" si="247"/>
        <v>0.95179110183835514</v>
      </c>
      <c r="Q3930">
        <f ca="1">EXP(-'Vasicek Examples'!$D$4*N3930+'Vasicek Examples'!$E$4)</f>
        <v>0.95790582440327987</v>
      </c>
      <c r="R3930">
        <f ca="1">MAX(Q3930-'Vasicek Examples'!$B$8,0)</f>
        <v>0</v>
      </c>
      <c r="S3930">
        <f t="shared" ca="1" si="248"/>
        <v>0</v>
      </c>
    </row>
    <row r="3931" spans="1:19" x14ac:dyDescent="0.2">
      <c r="A3931">
        <f t="shared" si="249"/>
        <v>3927</v>
      </c>
      <c r="B3931">
        <f>'Vasicek Examples'!$B$4</f>
        <v>5.2999999999999999E-2</v>
      </c>
      <c r="C3931">
        <f ca="1">B3931*EXP(-'Vasicek Examples'!$B$1/12)+(1-EXP(-'Vasicek Examples'!$B$1/12))*'Vasicek Examples'!$B$2+SQRT('Vasicek Examples'!$B$3^2/2/'Vasicek Examples'!$B$1*(1-EXP(-2*'Vasicek Examples'!$B$1/12)))*NORMSINV(RAND())</f>
        <v>5.1553987297043566E-2</v>
      </c>
      <c r="D3931">
        <f ca="1">C3931*EXP(-'Vasicek Examples'!$B$1/12)+(1-EXP(-'Vasicek Examples'!$B$1/12))*'Vasicek Examples'!$B$2+SQRT('Vasicek Examples'!$B$3^2/2/'Vasicek Examples'!$B$1*(1-EXP(-2*'Vasicek Examples'!$B$1/12)))*NORMSINV(RAND())</f>
        <v>4.5492324803971834E-2</v>
      </c>
      <c r="E3931">
        <f ca="1">D3931*EXP(-'Vasicek Examples'!$B$1/12)+(1-EXP(-'Vasicek Examples'!$B$1/12))*'Vasicek Examples'!$B$2+SQRT('Vasicek Examples'!$B$3^2/2/'Vasicek Examples'!$B$1*(1-EXP(-2*'Vasicek Examples'!$B$1/12)))*NORMSINV(RAND())</f>
        <v>3.8531676043165972E-2</v>
      </c>
      <c r="F3931">
        <f ca="1">E3931*EXP(-'Vasicek Examples'!$B$1/12)+(1-EXP(-'Vasicek Examples'!$B$1/12))*'Vasicek Examples'!$B$2+SQRT('Vasicek Examples'!$B$3^2/2/'Vasicek Examples'!$B$1*(1-EXP(-2*'Vasicek Examples'!$B$1/12)))*NORMSINV(RAND())</f>
        <v>4.7197189668999988E-2</v>
      </c>
      <c r="G3931">
        <f ca="1">F3931*EXP(-'Vasicek Examples'!$B$1/12)+(1-EXP(-'Vasicek Examples'!$B$1/12))*'Vasicek Examples'!$B$2+SQRT('Vasicek Examples'!$B$3^2/2/'Vasicek Examples'!$B$1*(1-EXP(-2*'Vasicek Examples'!$B$1/12)))*NORMSINV(RAND())</f>
        <v>4.8467052644611049E-2</v>
      </c>
      <c r="H3931">
        <f ca="1">G3931*EXP(-'Vasicek Examples'!$B$1/12)+(1-EXP(-'Vasicek Examples'!$B$1/12))*'Vasicek Examples'!$B$2+SQRT('Vasicek Examples'!$B$3^2/2/'Vasicek Examples'!$B$1*(1-EXP(-2*'Vasicek Examples'!$B$1/12)))*NORMSINV(RAND())</f>
        <v>4.4959872450366672E-2</v>
      </c>
      <c r="I3931">
        <f ca="1">H3931*EXP(-'Vasicek Examples'!$B$1/12)+(1-EXP(-'Vasicek Examples'!$B$1/12))*'Vasicek Examples'!$B$2+SQRT('Vasicek Examples'!$B$3^2/2/'Vasicek Examples'!$B$1*(1-EXP(-2*'Vasicek Examples'!$B$1/12)))*NORMSINV(RAND())</f>
        <v>3.5353763626657493E-2</v>
      </c>
      <c r="J3931">
        <f ca="1">I3931*EXP(-'Vasicek Examples'!$B$1/12)+(1-EXP(-'Vasicek Examples'!$B$1/12))*'Vasicek Examples'!$B$2+SQRT('Vasicek Examples'!$B$3^2/2/'Vasicek Examples'!$B$1*(1-EXP(-2*'Vasicek Examples'!$B$1/12)))*NORMSINV(RAND())</f>
        <v>2.7229831744456923E-2</v>
      </c>
      <c r="K3931">
        <f ca="1">J3931*EXP(-'Vasicek Examples'!$B$1/12)+(1-EXP(-'Vasicek Examples'!$B$1/12))*'Vasicek Examples'!$B$2+SQRT('Vasicek Examples'!$B$3^2/2/'Vasicek Examples'!$B$1*(1-EXP(-2*'Vasicek Examples'!$B$1/12)))*NORMSINV(RAND())</f>
        <v>2.0149693264141788E-2</v>
      </c>
      <c r="L3931">
        <f ca="1">K3931*EXP(-'Vasicek Examples'!$B$1/12)+(1-EXP(-'Vasicek Examples'!$B$1/12))*'Vasicek Examples'!$B$2+SQRT('Vasicek Examples'!$B$3^2/2/'Vasicek Examples'!$B$1*(1-EXP(-2*'Vasicek Examples'!$B$1/12)))*NORMSINV(RAND())</f>
        <v>3.4013270835621633E-2</v>
      </c>
      <c r="M3931">
        <f ca="1">L3931*EXP(-'Vasicek Examples'!$B$1/12)+(1-EXP(-'Vasicek Examples'!$B$1/12))*'Vasicek Examples'!$B$2+SQRT('Vasicek Examples'!$B$3^2/2/'Vasicek Examples'!$B$1*(1-EXP(-2*'Vasicek Examples'!$B$1/12)))*NORMSINV(RAND())</f>
        <v>3.2782112046092687E-2</v>
      </c>
      <c r="N3931">
        <f ca="1">M3931*EXP(-'Vasicek Examples'!$B$1/12)+(1-EXP(-'Vasicek Examples'!$B$1/12))*'Vasicek Examples'!$B$2+SQRT('Vasicek Examples'!$B$3^2/2/'Vasicek Examples'!$B$1*(1-EXP(-2*'Vasicek Examples'!$B$1/12)))*NORMSINV(RAND())</f>
        <v>3.5154954376684838E-2</v>
      </c>
      <c r="O3931">
        <f t="shared" ca="1" si="246"/>
        <v>3.4794271497079185E-2</v>
      </c>
      <c r="P3931">
        <f t="shared" ca="1" si="247"/>
        <v>0.96580408924991334</v>
      </c>
      <c r="Q3931">
        <f ca="1">EXP(-'Vasicek Examples'!$D$4*N3931+'Vasicek Examples'!$E$4)</f>
        <v>0.96656180181859963</v>
      </c>
      <c r="R3931">
        <f ca="1">MAX(Q3931-'Vasicek Examples'!$B$8,0)</f>
        <v>5.8658201144864419E-3</v>
      </c>
      <c r="S3931">
        <f t="shared" ca="1" si="248"/>
        <v>5.6652330533754009E-3</v>
      </c>
    </row>
    <row r="3932" spans="1:19" x14ac:dyDescent="0.2">
      <c r="A3932">
        <f t="shared" si="249"/>
        <v>3928</v>
      </c>
      <c r="B3932">
        <f>'Vasicek Examples'!$B$4</f>
        <v>5.2999999999999999E-2</v>
      </c>
      <c r="C3932">
        <f ca="1">B3932*EXP(-'Vasicek Examples'!$B$1/12)+(1-EXP(-'Vasicek Examples'!$B$1/12))*'Vasicek Examples'!$B$2+SQRT('Vasicek Examples'!$B$3^2/2/'Vasicek Examples'!$B$1*(1-EXP(-2*'Vasicek Examples'!$B$1/12)))*NORMSINV(RAND())</f>
        <v>4.6466091631567119E-2</v>
      </c>
      <c r="D3932">
        <f ca="1">C3932*EXP(-'Vasicek Examples'!$B$1/12)+(1-EXP(-'Vasicek Examples'!$B$1/12))*'Vasicek Examples'!$B$2+SQRT('Vasicek Examples'!$B$3^2/2/'Vasicek Examples'!$B$1*(1-EXP(-2*'Vasicek Examples'!$B$1/12)))*NORMSINV(RAND())</f>
        <v>4.8155268365948543E-2</v>
      </c>
      <c r="E3932">
        <f ca="1">D3932*EXP(-'Vasicek Examples'!$B$1/12)+(1-EXP(-'Vasicek Examples'!$B$1/12))*'Vasicek Examples'!$B$2+SQRT('Vasicek Examples'!$B$3^2/2/'Vasicek Examples'!$B$1*(1-EXP(-2*'Vasicek Examples'!$B$1/12)))*NORMSINV(RAND())</f>
        <v>3.575895126242367E-2</v>
      </c>
      <c r="F3932">
        <f ca="1">E3932*EXP(-'Vasicek Examples'!$B$1/12)+(1-EXP(-'Vasicek Examples'!$B$1/12))*'Vasicek Examples'!$B$2+SQRT('Vasicek Examples'!$B$3^2/2/'Vasicek Examples'!$B$1*(1-EXP(-2*'Vasicek Examples'!$B$1/12)))*NORMSINV(RAND())</f>
        <v>2.9390299462903911E-2</v>
      </c>
      <c r="G3932">
        <f ca="1">F3932*EXP(-'Vasicek Examples'!$B$1/12)+(1-EXP(-'Vasicek Examples'!$B$1/12))*'Vasicek Examples'!$B$2+SQRT('Vasicek Examples'!$B$3^2/2/'Vasicek Examples'!$B$1*(1-EXP(-2*'Vasicek Examples'!$B$1/12)))*NORMSINV(RAND())</f>
        <v>2.7346031044218549E-2</v>
      </c>
      <c r="H3932">
        <f ca="1">G3932*EXP(-'Vasicek Examples'!$B$1/12)+(1-EXP(-'Vasicek Examples'!$B$1/12))*'Vasicek Examples'!$B$2+SQRT('Vasicek Examples'!$B$3^2/2/'Vasicek Examples'!$B$1*(1-EXP(-2*'Vasicek Examples'!$B$1/12)))*NORMSINV(RAND())</f>
        <v>2.0171101082785345E-2</v>
      </c>
      <c r="I3932">
        <f ca="1">H3932*EXP(-'Vasicek Examples'!$B$1/12)+(1-EXP(-'Vasicek Examples'!$B$1/12))*'Vasicek Examples'!$B$2+SQRT('Vasicek Examples'!$B$3^2/2/'Vasicek Examples'!$B$1*(1-EXP(-2*'Vasicek Examples'!$B$1/12)))*NORMSINV(RAND())</f>
        <v>1.5136558596024335E-2</v>
      </c>
      <c r="J3932">
        <f ca="1">I3932*EXP(-'Vasicek Examples'!$B$1/12)+(1-EXP(-'Vasicek Examples'!$B$1/12))*'Vasicek Examples'!$B$2+SQRT('Vasicek Examples'!$B$3^2/2/'Vasicek Examples'!$B$1*(1-EXP(-2*'Vasicek Examples'!$B$1/12)))*NORMSINV(RAND())</f>
        <v>1.8700049203726359E-2</v>
      </c>
      <c r="K3932">
        <f ca="1">J3932*EXP(-'Vasicek Examples'!$B$1/12)+(1-EXP(-'Vasicek Examples'!$B$1/12))*'Vasicek Examples'!$B$2+SQRT('Vasicek Examples'!$B$3^2/2/'Vasicek Examples'!$B$1*(1-EXP(-2*'Vasicek Examples'!$B$1/12)))*NORMSINV(RAND())</f>
        <v>2.3307867239467012E-2</v>
      </c>
      <c r="L3932">
        <f ca="1">K3932*EXP(-'Vasicek Examples'!$B$1/12)+(1-EXP(-'Vasicek Examples'!$B$1/12))*'Vasicek Examples'!$B$2+SQRT('Vasicek Examples'!$B$3^2/2/'Vasicek Examples'!$B$1*(1-EXP(-2*'Vasicek Examples'!$B$1/12)))*NORMSINV(RAND())</f>
        <v>2.0368509346666126E-2</v>
      </c>
      <c r="M3932">
        <f ca="1">L3932*EXP(-'Vasicek Examples'!$B$1/12)+(1-EXP(-'Vasicek Examples'!$B$1/12))*'Vasicek Examples'!$B$2+SQRT('Vasicek Examples'!$B$3^2/2/'Vasicek Examples'!$B$1*(1-EXP(-2*'Vasicek Examples'!$B$1/12)))*NORMSINV(RAND())</f>
        <v>1.9198476941635623E-2</v>
      </c>
      <c r="N3932">
        <f ca="1">M3932*EXP(-'Vasicek Examples'!$B$1/12)+(1-EXP(-'Vasicek Examples'!$B$1/12))*'Vasicek Examples'!$B$2+SQRT('Vasicek Examples'!$B$3^2/2/'Vasicek Examples'!$B$1*(1-EXP(-2*'Vasicek Examples'!$B$1/12)))*NORMSINV(RAND())</f>
        <v>1.0677155321037178E-2</v>
      </c>
      <c r="O3932">
        <f t="shared" ca="1" si="246"/>
        <v>2.3842061335175135E-2</v>
      </c>
      <c r="P3932">
        <f t="shared" ca="1" si="247"/>
        <v>0.97643991519657602</v>
      </c>
      <c r="Q3932">
        <f ca="1">EXP(-'Vasicek Examples'!$D$4*N3932+'Vasicek Examples'!$E$4)</f>
        <v>0.98536070039774826</v>
      </c>
      <c r="R3932">
        <f ca="1">MAX(Q3932-'Vasicek Examples'!$B$8,0)</f>
        <v>2.4664718693635068E-2</v>
      </c>
      <c r="S3932">
        <f t="shared" ca="1" si="248"/>
        <v>2.408361582956043E-2</v>
      </c>
    </row>
    <row r="3933" spans="1:19" x14ac:dyDescent="0.2">
      <c r="A3933">
        <f t="shared" si="249"/>
        <v>3929</v>
      </c>
      <c r="B3933">
        <f>'Vasicek Examples'!$B$4</f>
        <v>5.2999999999999999E-2</v>
      </c>
      <c r="C3933">
        <f ca="1">B3933*EXP(-'Vasicek Examples'!$B$1/12)+(1-EXP(-'Vasicek Examples'!$B$1/12))*'Vasicek Examples'!$B$2+SQRT('Vasicek Examples'!$B$3^2/2/'Vasicek Examples'!$B$1*(1-EXP(-2*'Vasicek Examples'!$B$1/12)))*NORMSINV(RAND())</f>
        <v>5.0324610501254453E-2</v>
      </c>
      <c r="D3933">
        <f ca="1">C3933*EXP(-'Vasicek Examples'!$B$1/12)+(1-EXP(-'Vasicek Examples'!$B$1/12))*'Vasicek Examples'!$B$2+SQRT('Vasicek Examples'!$B$3^2/2/'Vasicek Examples'!$B$1*(1-EXP(-2*'Vasicek Examples'!$B$1/12)))*NORMSINV(RAND())</f>
        <v>4.519904709362791E-2</v>
      </c>
      <c r="E3933">
        <f ca="1">D3933*EXP(-'Vasicek Examples'!$B$1/12)+(1-EXP(-'Vasicek Examples'!$B$1/12))*'Vasicek Examples'!$B$2+SQRT('Vasicek Examples'!$B$3^2/2/'Vasicek Examples'!$B$1*(1-EXP(-2*'Vasicek Examples'!$B$1/12)))*NORMSINV(RAND())</f>
        <v>4.2610880790943682E-2</v>
      </c>
      <c r="F3933">
        <f ca="1">E3933*EXP(-'Vasicek Examples'!$B$1/12)+(1-EXP(-'Vasicek Examples'!$B$1/12))*'Vasicek Examples'!$B$2+SQRT('Vasicek Examples'!$B$3^2/2/'Vasicek Examples'!$B$1*(1-EXP(-2*'Vasicek Examples'!$B$1/12)))*NORMSINV(RAND())</f>
        <v>2.2780959591072361E-2</v>
      </c>
      <c r="G3933">
        <f ca="1">F3933*EXP(-'Vasicek Examples'!$B$1/12)+(1-EXP(-'Vasicek Examples'!$B$1/12))*'Vasicek Examples'!$B$2+SQRT('Vasicek Examples'!$B$3^2/2/'Vasicek Examples'!$B$1*(1-EXP(-2*'Vasicek Examples'!$B$1/12)))*NORMSINV(RAND())</f>
        <v>2.9220480335307462E-2</v>
      </c>
      <c r="H3933">
        <f ca="1">G3933*EXP(-'Vasicek Examples'!$B$1/12)+(1-EXP(-'Vasicek Examples'!$B$1/12))*'Vasicek Examples'!$B$2+SQRT('Vasicek Examples'!$B$3^2/2/'Vasicek Examples'!$B$1*(1-EXP(-2*'Vasicek Examples'!$B$1/12)))*NORMSINV(RAND())</f>
        <v>3.1723363318536181E-2</v>
      </c>
      <c r="I3933">
        <f ca="1">H3933*EXP(-'Vasicek Examples'!$B$1/12)+(1-EXP(-'Vasicek Examples'!$B$1/12))*'Vasicek Examples'!$B$2+SQRT('Vasicek Examples'!$B$3^2/2/'Vasicek Examples'!$B$1*(1-EXP(-2*'Vasicek Examples'!$B$1/12)))*NORMSINV(RAND())</f>
        <v>4.3047586114548841E-2</v>
      </c>
      <c r="J3933">
        <f ca="1">I3933*EXP(-'Vasicek Examples'!$B$1/12)+(1-EXP(-'Vasicek Examples'!$B$1/12))*'Vasicek Examples'!$B$2+SQRT('Vasicek Examples'!$B$3^2/2/'Vasicek Examples'!$B$1*(1-EXP(-2*'Vasicek Examples'!$B$1/12)))*NORMSINV(RAND())</f>
        <v>4.4889485669716622E-2</v>
      </c>
      <c r="K3933">
        <f ca="1">J3933*EXP(-'Vasicek Examples'!$B$1/12)+(1-EXP(-'Vasicek Examples'!$B$1/12))*'Vasicek Examples'!$B$2+SQRT('Vasicek Examples'!$B$3^2/2/'Vasicek Examples'!$B$1*(1-EXP(-2*'Vasicek Examples'!$B$1/12)))*NORMSINV(RAND())</f>
        <v>3.7351169497912499E-2</v>
      </c>
      <c r="L3933">
        <f ca="1">K3933*EXP(-'Vasicek Examples'!$B$1/12)+(1-EXP(-'Vasicek Examples'!$B$1/12))*'Vasicek Examples'!$B$2+SQRT('Vasicek Examples'!$B$3^2/2/'Vasicek Examples'!$B$1*(1-EXP(-2*'Vasicek Examples'!$B$1/12)))*NORMSINV(RAND())</f>
        <v>3.8349075268063811E-2</v>
      </c>
      <c r="M3933">
        <f ca="1">L3933*EXP(-'Vasicek Examples'!$B$1/12)+(1-EXP(-'Vasicek Examples'!$B$1/12))*'Vasicek Examples'!$B$2+SQRT('Vasicek Examples'!$B$3^2/2/'Vasicek Examples'!$B$1*(1-EXP(-2*'Vasicek Examples'!$B$1/12)))*NORMSINV(RAND())</f>
        <v>3.4906205630884909E-2</v>
      </c>
      <c r="N3933">
        <f ca="1">M3933*EXP(-'Vasicek Examples'!$B$1/12)+(1-EXP(-'Vasicek Examples'!$B$1/12))*'Vasicek Examples'!$B$2+SQRT('Vasicek Examples'!$B$3^2/2/'Vasicek Examples'!$B$1*(1-EXP(-2*'Vasicek Examples'!$B$1/12)))*NORMSINV(RAND())</f>
        <v>3.2081430180627216E-2</v>
      </c>
      <c r="O3933">
        <f t="shared" ca="1" si="246"/>
        <v>3.4273439470962924E-2</v>
      </c>
      <c r="P3933">
        <f t="shared" ca="1" si="247"/>
        <v>0.9663072419681995</v>
      </c>
      <c r="Q3933">
        <f ca="1">EXP(-'Vasicek Examples'!$D$4*N3933+'Vasicek Examples'!$E$4)</f>
        <v>0.96890243022638811</v>
      </c>
      <c r="R3933">
        <f ca="1">MAX(Q3933-'Vasicek Examples'!$B$8,0)</f>
        <v>8.2064485222749228E-3</v>
      </c>
      <c r="S3933">
        <f t="shared" ca="1" si="248"/>
        <v>7.9299506379134875E-3</v>
      </c>
    </row>
    <row r="3934" spans="1:19" x14ac:dyDescent="0.2">
      <c r="A3934">
        <f t="shared" si="249"/>
        <v>3930</v>
      </c>
      <c r="B3934">
        <f>'Vasicek Examples'!$B$4</f>
        <v>5.2999999999999999E-2</v>
      </c>
      <c r="C3934">
        <f ca="1">B3934*EXP(-'Vasicek Examples'!$B$1/12)+(1-EXP(-'Vasicek Examples'!$B$1/12))*'Vasicek Examples'!$B$2+SQRT('Vasicek Examples'!$B$3^2/2/'Vasicek Examples'!$B$1*(1-EXP(-2*'Vasicek Examples'!$B$1/12)))*NORMSINV(RAND())</f>
        <v>5.1220116010379721E-2</v>
      </c>
      <c r="D3934">
        <f ca="1">C3934*EXP(-'Vasicek Examples'!$B$1/12)+(1-EXP(-'Vasicek Examples'!$B$1/12))*'Vasicek Examples'!$B$2+SQRT('Vasicek Examples'!$B$3^2/2/'Vasicek Examples'!$B$1*(1-EXP(-2*'Vasicek Examples'!$B$1/12)))*NORMSINV(RAND())</f>
        <v>4.4756541251427029E-2</v>
      </c>
      <c r="E3934">
        <f ca="1">D3934*EXP(-'Vasicek Examples'!$B$1/12)+(1-EXP(-'Vasicek Examples'!$B$1/12))*'Vasicek Examples'!$B$2+SQRT('Vasicek Examples'!$B$3^2/2/'Vasicek Examples'!$B$1*(1-EXP(-2*'Vasicek Examples'!$B$1/12)))*NORMSINV(RAND())</f>
        <v>4.4967522068313913E-2</v>
      </c>
      <c r="F3934">
        <f ca="1">E3934*EXP(-'Vasicek Examples'!$B$1/12)+(1-EXP(-'Vasicek Examples'!$B$1/12))*'Vasicek Examples'!$B$2+SQRT('Vasicek Examples'!$B$3^2/2/'Vasicek Examples'!$B$1*(1-EXP(-2*'Vasicek Examples'!$B$1/12)))*NORMSINV(RAND())</f>
        <v>5.2944992916068391E-2</v>
      </c>
      <c r="G3934">
        <f ca="1">F3934*EXP(-'Vasicek Examples'!$B$1/12)+(1-EXP(-'Vasicek Examples'!$B$1/12))*'Vasicek Examples'!$B$2+SQRT('Vasicek Examples'!$B$3^2/2/'Vasicek Examples'!$B$1*(1-EXP(-2*'Vasicek Examples'!$B$1/12)))*NORMSINV(RAND())</f>
        <v>4.7078826938395477E-2</v>
      </c>
      <c r="H3934">
        <f ca="1">G3934*EXP(-'Vasicek Examples'!$B$1/12)+(1-EXP(-'Vasicek Examples'!$B$1/12))*'Vasicek Examples'!$B$2+SQRT('Vasicek Examples'!$B$3^2/2/'Vasicek Examples'!$B$1*(1-EXP(-2*'Vasicek Examples'!$B$1/12)))*NORMSINV(RAND())</f>
        <v>4.8250841599614229E-2</v>
      </c>
      <c r="I3934">
        <f ca="1">H3934*EXP(-'Vasicek Examples'!$B$1/12)+(1-EXP(-'Vasicek Examples'!$B$1/12))*'Vasicek Examples'!$B$2+SQRT('Vasicek Examples'!$B$3^2/2/'Vasicek Examples'!$B$1*(1-EXP(-2*'Vasicek Examples'!$B$1/12)))*NORMSINV(RAND())</f>
        <v>4.8910759238064115E-2</v>
      </c>
      <c r="J3934">
        <f ca="1">I3934*EXP(-'Vasicek Examples'!$B$1/12)+(1-EXP(-'Vasicek Examples'!$B$1/12))*'Vasicek Examples'!$B$2+SQRT('Vasicek Examples'!$B$3^2/2/'Vasicek Examples'!$B$1*(1-EXP(-2*'Vasicek Examples'!$B$1/12)))*NORMSINV(RAND())</f>
        <v>5.460425618523175E-2</v>
      </c>
      <c r="K3934">
        <f ca="1">J3934*EXP(-'Vasicek Examples'!$B$1/12)+(1-EXP(-'Vasicek Examples'!$B$1/12))*'Vasicek Examples'!$B$2+SQRT('Vasicek Examples'!$B$3^2/2/'Vasicek Examples'!$B$1*(1-EXP(-2*'Vasicek Examples'!$B$1/12)))*NORMSINV(RAND())</f>
        <v>5.3610835236892543E-2</v>
      </c>
      <c r="L3934">
        <f ca="1">K3934*EXP(-'Vasicek Examples'!$B$1/12)+(1-EXP(-'Vasicek Examples'!$B$1/12))*'Vasicek Examples'!$B$2+SQRT('Vasicek Examples'!$B$3^2/2/'Vasicek Examples'!$B$1*(1-EXP(-2*'Vasicek Examples'!$B$1/12)))*NORMSINV(RAND())</f>
        <v>4.9319387114587991E-2</v>
      </c>
      <c r="M3934">
        <f ca="1">L3934*EXP(-'Vasicek Examples'!$B$1/12)+(1-EXP(-'Vasicek Examples'!$B$1/12))*'Vasicek Examples'!$B$2+SQRT('Vasicek Examples'!$B$3^2/2/'Vasicek Examples'!$B$1*(1-EXP(-2*'Vasicek Examples'!$B$1/12)))*NORMSINV(RAND())</f>
        <v>5.8619200490578449E-2</v>
      </c>
      <c r="N3934">
        <f ca="1">M3934*EXP(-'Vasicek Examples'!$B$1/12)+(1-EXP(-'Vasicek Examples'!$B$1/12))*'Vasicek Examples'!$B$2+SQRT('Vasicek Examples'!$B$3^2/2/'Vasicek Examples'!$B$1*(1-EXP(-2*'Vasicek Examples'!$B$1/12)))*NORMSINV(RAND())</f>
        <v>5.9072556281542253E-2</v>
      </c>
      <c r="O3934">
        <f t="shared" ca="1" si="246"/>
        <v>4.6517458265427906E-2</v>
      </c>
      <c r="P3934">
        <f t="shared" ca="1" si="247"/>
        <v>0.95454789567397436</v>
      </c>
      <c r="Q3934">
        <f ca="1">EXP(-'Vasicek Examples'!$D$4*N3934+'Vasicek Examples'!$E$4)</f>
        <v>0.94853961500950612</v>
      </c>
      <c r="R3934">
        <f ca="1">MAX(Q3934-'Vasicek Examples'!$B$8,0)</f>
        <v>0</v>
      </c>
      <c r="S3934">
        <f t="shared" ca="1" si="248"/>
        <v>0</v>
      </c>
    </row>
    <row r="3935" spans="1:19" x14ac:dyDescent="0.2">
      <c r="A3935">
        <f t="shared" si="249"/>
        <v>3931</v>
      </c>
      <c r="B3935">
        <f>'Vasicek Examples'!$B$4</f>
        <v>5.2999999999999999E-2</v>
      </c>
      <c r="C3935">
        <f ca="1">B3935*EXP(-'Vasicek Examples'!$B$1/12)+(1-EXP(-'Vasicek Examples'!$B$1/12))*'Vasicek Examples'!$B$2+SQRT('Vasicek Examples'!$B$3^2/2/'Vasicek Examples'!$B$1*(1-EXP(-2*'Vasicek Examples'!$B$1/12)))*NORMSINV(RAND())</f>
        <v>5.7920978723243165E-2</v>
      </c>
      <c r="D3935">
        <f ca="1">C3935*EXP(-'Vasicek Examples'!$B$1/12)+(1-EXP(-'Vasicek Examples'!$B$1/12))*'Vasicek Examples'!$B$2+SQRT('Vasicek Examples'!$B$3^2/2/'Vasicek Examples'!$B$1*(1-EXP(-2*'Vasicek Examples'!$B$1/12)))*NORMSINV(RAND())</f>
        <v>5.4984876958862207E-2</v>
      </c>
      <c r="E3935">
        <f ca="1">D3935*EXP(-'Vasicek Examples'!$B$1/12)+(1-EXP(-'Vasicek Examples'!$B$1/12))*'Vasicek Examples'!$B$2+SQRT('Vasicek Examples'!$B$3^2/2/'Vasicek Examples'!$B$1*(1-EXP(-2*'Vasicek Examples'!$B$1/12)))*NORMSINV(RAND())</f>
        <v>4.9700458366700777E-2</v>
      </c>
      <c r="F3935">
        <f ca="1">E3935*EXP(-'Vasicek Examples'!$B$1/12)+(1-EXP(-'Vasicek Examples'!$B$1/12))*'Vasicek Examples'!$B$2+SQRT('Vasicek Examples'!$B$3^2/2/'Vasicek Examples'!$B$1*(1-EXP(-2*'Vasicek Examples'!$B$1/12)))*NORMSINV(RAND())</f>
        <v>4.2142412172599314E-2</v>
      </c>
      <c r="G3935">
        <f ca="1">F3935*EXP(-'Vasicek Examples'!$B$1/12)+(1-EXP(-'Vasicek Examples'!$B$1/12))*'Vasicek Examples'!$B$2+SQRT('Vasicek Examples'!$B$3^2/2/'Vasicek Examples'!$B$1*(1-EXP(-2*'Vasicek Examples'!$B$1/12)))*NORMSINV(RAND())</f>
        <v>3.7763843013190079E-2</v>
      </c>
      <c r="H3935">
        <f ca="1">G3935*EXP(-'Vasicek Examples'!$B$1/12)+(1-EXP(-'Vasicek Examples'!$B$1/12))*'Vasicek Examples'!$B$2+SQRT('Vasicek Examples'!$B$3^2/2/'Vasicek Examples'!$B$1*(1-EXP(-2*'Vasicek Examples'!$B$1/12)))*NORMSINV(RAND())</f>
        <v>4.4658037101010906E-2</v>
      </c>
      <c r="I3935">
        <f ca="1">H3935*EXP(-'Vasicek Examples'!$B$1/12)+(1-EXP(-'Vasicek Examples'!$B$1/12))*'Vasicek Examples'!$B$2+SQRT('Vasicek Examples'!$B$3^2/2/'Vasicek Examples'!$B$1*(1-EXP(-2*'Vasicek Examples'!$B$1/12)))*NORMSINV(RAND())</f>
        <v>3.9849194791435651E-2</v>
      </c>
      <c r="J3935">
        <f ca="1">I3935*EXP(-'Vasicek Examples'!$B$1/12)+(1-EXP(-'Vasicek Examples'!$B$1/12))*'Vasicek Examples'!$B$2+SQRT('Vasicek Examples'!$B$3^2/2/'Vasicek Examples'!$B$1*(1-EXP(-2*'Vasicek Examples'!$B$1/12)))*NORMSINV(RAND())</f>
        <v>3.859331632893713E-2</v>
      </c>
      <c r="K3935">
        <f ca="1">J3935*EXP(-'Vasicek Examples'!$B$1/12)+(1-EXP(-'Vasicek Examples'!$B$1/12))*'Vasicek Examples'!$B$2+SQRT('Vasicek Examples'!$B$3^2/2/'Vasicek Examples'!$B$1*(1-EXP(-2*'Vasicek Examples'!$B$1/12)))*NORMSINV(RAND())</f>
        <v>4.5382332945272219E-2</v>
      </c>
      <c r="L3935">
        <f ca="1">K3935*EXP(-'Vasicek Examples'!$B$1/12)+(1-EXP(-'Vasicek Examples'!$B$1/12))*'Vasicek Examples'!$B$2+SQRT('Vasicek Examples'!$B$3^2/2/'Vasicek Examples'!$B$1*(1-EXP(-2*'Vasicek Examples'!$B$1/12)))*NORMSINV(RAND())</f>
        <v>4.0175720099476279E-2</v>
      </c>
      <c r="M3935">
        <f ca="1">L3935*EXP(-'Vasicek Examples'!$B$1/12)+(1-EXP(-'Vasicek Examples'!$B$1/12))*'Vasicek Examples'!$B$2+SQRT('Vasicek Examples'!$B$3^2/2/'Vasicek Examples'!$B$1*(1-EXP(-2*'Vasicek Examples'!$B$1/12)))*NORMSINV(RAND())</f>
        <v>4.1706963794784377E-2</v>
      </c>
      <c r="N3935">
        <f ca="1">M3935*EXP(-'Vasicek Examples'!$B$1/12)+(1-EXP(-'Vasicek Examples'!$B$1/12))*'Vasicek Examples'!$B$2+SQRT('Vasicek Examples'!$B$3^2/2/'Vasicek Examples'!$B$1*(1-EXP(-2*'Vasicek Examples'!$B$1/12)))*NORMSINV(RAND())</f>
        <v>3.5808022280839638E-2</v>
      </c>
      <c r="O3935">
        <f t="shared" ca="1" si="246"/>
        <v>4.0151804672859198E-2</v>
      </c>
      <c r="P3935">
        <f t="shared" ca="1" si="247"/>
        <v>0.96064359789579834</v>
      </c>
      <c r="Q3935">
        <f ca="1">EXP(-'Vasicek Examples'!$D$4*N3935+'Vasicek Examples'!$E$4)</f>
        <v>0.96606518975100109</v>
      </c>
      <c r="R3935">
        <f ca="1">MAX(Q3935-'Vasicek Examples'!$B$8,0)</f>
        <v>5.3692080468878967E-3</v>
      </c>
      <c r="S3935">
        <f t="shared" ca="1" si="248"/>
        <v>5.157895336013461E-3</v>
      </c>
    </row>
    <row r="3936" spans="1:19" x14ac:dyDescent="0.2">
      <c r="A3936">
        <f t="shared" si="249"/>
        <v>3932</v>
      </c>
      <c r="B3936">
        <f>'Vasicek Examples'!$B$4</f>
        <v>5.2999999999999999E-2</v>
      </c>
      <c r="C3936">
        <f ca="1">B3936*EXP(-'Vasicek Examples'!$B$1/12)+(1-EXP(-'Vasicek Examples'!$B$1/12))*'Vasicek Examples'!$B$2+SQRT('Vasicek Examples'!$B$3^2/2/'Vasicek Examples'!$B$1*(1-EXP(-2*'Vasicek Examples'!$B$1/12)))*NORMSINV(RAND())</f>
        <v>5.2866913424390795E-2</v>
      </c>
      <c r="D3936">
        <f ca="1">C3936*EXP(-'Vasicek Examples'!$B$1/12)+(1-EXP(-'Vasicek Examples'!$B$1/12))*'Vasicek Examples'!$B$2+SQRT('Vasicek Examples'!$B$3^2/2/'Vasicek Examples'!$B$1*(1-EXP(-2*'Vasicek Examples'!$B$1/12)))*NORMSINV(RAND())</f>
        <v>5.2405122763829921E-2</v>
      </c>
      <c r="E3936">
        <f ca="1">D3936*EXP(-'Vasicek Examples'!$B$1/12)+(1-EXP(-'Vasicek Examples'!$B$1/12))*'Vasicek Examples'!$B$2+SQRT('Vasicek Examples'!$B$3^2/2/'Vasicek Examples'!$B$1*(1-EXP(-2*'Vasicek Examples'!$B$1/12)))*NORMSINV(RAND())</f>
        <v>4.5636762516239035E-2</v>
      </c>
      <c r="F3936">
        <f ca="1">E3936*EXP(-'Vasicek Examples'!$B$1/12)+(1-EXP(-'Vasicek Examples'!$B$1/12))*'Vasicek Examples'!$B$2+SQRT('Vasicek Examples'!$B$3^2/2/'Vasicek Examples'!$B$1*(1-EXP(-2*'Vasicek Examples'!$B$1/12)))*NORMSINV(RAND())</f>
        <v>5.043703083304131E-2</v>
      </c>
      <c r="G3936">
        <f ca="1">F3936*EXP(-'Vasicek Examples'!$B$1/12)+(1-EXP(-'Vasicek Examples'!$B$1/12))*'Vasicek Examples'!$B$2+SQRT('Vasicek Examples'!$B$3^2/2/'Vasicek Examples'!$B$1*(1-EXP(-2*'Vasicek Examples'!$B$1/12)))*NORMSINV(RAND())</f>
        <v>4.4444554882055287E-2</v>
      </c>
      <c r="H3936">
        <f ca="1">G3936*EXP(-'Vasicek Examples'!$B$1/12)+(1-EXP(-'Vasicek Examples'!$B$1/12))*'Vasicek Examples'!$B$2+SQRT('Vasicek Examples'!$B$3^2/2/'Vasicek Examples'!$B$1*(1-EXP(-2*'Vasicek Examples'!$B$1/12)))*NORMSINV(RAND())</f>
        <v>4.7990333702361103E-2</v>
      </c>
      <c r="I3936">
        <f ca="1">H3936*EXP(-'Vasicek Examples'!$B$1/12)+(1-EXP(-'Vasicek Examples'!$B$1/12))*'Vasicek Examples'!$B$2+SQRT('Vasicek Examples'!$B$3^2/2/'Vasicek Examples'!$B$1*(1-EXP(-2*'Vasicek Examples'!$B$1/12)))*NORMSINV(RAND())</f>
        <v>5.9191673161430911E-2</v>
      </c>
      <c r="J3936">
        <f ca="1">I3936*EXP(-'Vasicek Examples'!$B$1/12)+(1-EXP(-'Vasicek Examples'!$B$1/12))*'Vasicek Examples'!$B$2+SQRT('Vasicek Examples'!$B$3^2/2/'Vasicek Examples'!$B$1*(1-EXP(-2*'Vasicek Examples'!$B$1/12)))*NORMSINV(RAND())</f>
        <v>5.3057830415487374E-2</v>
      </c>
      <c r="K3936">
        <f ca="1">J3936*EXP(-'Vasicek Examples'!$B$1/12)+(1-EXP(-'Vasicek Examples'!$B$1/12))*'Vasicek Examples'!$B$2+SQRT('Vasicek Examples'!$B$3^2/2/'Vasicek Examples'!$B$1*(1-EXP(-2*'Vasicek Examples'!$B$1/12)))*NORMSINV(RAND())</f>
        <v>6.2238718008784971E-2</v>
      </c>
      <c r="L3936">
        <f ca="1">K3936*EXP(-'Vasicek Examples'!$B$1/12)+(1-EXP(-'Vasicek Examples'!$B$1/12))*'Vasicek Examples'!$B$2+SQRT('Vasicek Examples'!$B$3^2/2/'Vasicek Examples'!$B$1*(1-EXP(-2*'Vasicek Examples'!$B$1/12)))*NORMSINV(RAND())</f>
        <v>5.6709488073280225E-2</v>
      </c>
      <c r="M3936">
        <f ca="1">L3936*EXP(-'Vasicek Examples'!$B$1/12)+(1-EXP(-'Vasicek Examples'!$B$1/12))*'Vasicek Examples'!$B$2+SQRT('Vasicek Examples'!$B$3^2/2/'Vasicek Examples'!$B$1*(1-EXP(-2*'Vasicek Examples'!$B$1/12)))*NORMSINV(RAND())</f>
        <v>5.3824348009772642E-2</v>
      </c>
      <c r="N3936">
        <f ca="1">M3936*EXP(-'Vasicek Examples'!$B$1/12)+(1-EXP(-'Vasicek Examples'!$B$1/12))*'Vasicek Examples'!$B$2+SQRT('Vasicek Examples'!$B$3^2/2/'Vasicek Examples'!$B$1*(1-EXP(-2*'Vasicek Examples'!$B$1/12)))*NORMSINV(RAND())</f>
        <v>5.0086940123517908E-2</v>
      </c>
      <c r="O3936">
        <f t="shared" ca="1" si="246"/>
        <v>4.8117732428353099E-2</v>
      </c>
      <c r="P3936">
        <f t="shared" ca="1" si="247"/>
        <v>0.95302157892760531</v>
      </c>
      <c r="Q3936">
        <f ca="1">EXP(-'Vasicek Examples'!$D$4*N3936+'Vasicek Examples'!$E$4)</f>
        <v>0.95527063081022578</v>
      </c>
      <c r="R3936">
        <f ca="1">MAX(Q3936-'Vasicek Examples'!$B$8,0)</f>
        <v>0</v>
      </c>
      <c r="S3936">
        <f t="shared" ca="1" si="248"/>
        <v>0</v>
      </c>
    </row>
    <row r="3937" spans="1:19" x14ac:dyDescent="0.2">
      <c r="A3937">
        <f t="shared" si="249"/>
        <v>3933</v>
      </c>
      <c r="B3937">
        <f>'Vasicek Examples'!$B$4</f>
        <v>5.2999999999999999E-2</v>
      </c>
      <c r="C3937">
        <f ca="1">B3937*EXP(-'Vasicek Examples'!$B$1/12)+(1-EXP(-'Vasicek Examples'!$B$1/12))*'Vasicek Examples'!$B$2+SQRT('Vasicek Examples'!$B$3^2/2/'Vasicek Examples'!$B$1*(1-EXP(-2*'Vasicek Examples'!$B$1/12)))*NORMSINV(RAND())</f>
        <v>4.9140745728176255E-2</v>
      </c>
      <c r="D3937">
        <f ca="1">C3937*EXP(-'Vasicek Examples'!$B$1/12)+(1-EXP(-'Vasicek Examples'!$B$1/12))*'Vasicek Examples'!$B$2+SQRT('Vasicek Examples'!$B$3^2/2/'Vasicek Examples'!$B$1*(1-EXP(-2*'Vasicek Examples'!$B$1/12)))*NORMSINV(RAND())</f>
        <v>5.7178163275105033E-2</v>
      </c>
      <c r="E3937">
        <f ca="1">D3937*EXP(-'Vasicek Examples'!$B$1/12)+(1-EXP(-'Vasicek Examples'!$B$1/12))*'Vasicek Examples'!$B$2+SQRT('Vasicek Examples'!$B$3^2/2/'Vasicek Examples'!$B$1*(1-EXP(-2*'Vasicek Examples'!$B$1/12)))*NORMSINV(RAND())</f>
        <v>4.7863557725756144E-2</v>
      </c>
      <c r="F3937">
        <f ca="1">E3937*EXP(-'Vasicek Examples'!$B$1/12)+(1-EXP(-'Vasicek Examples'!$B$1/12))*'Vasicek Examples'!$B$2+SQRT('Vasicek Examples'!$B$3^2/2/'Vasicek Examples'!$B$1*(1-EXP(-2*'Vasicek Examples'!$B$1/12)))*NORMSINV(RAND())</f>
        <v>5.5008073243412794E-2</v>
      </c>
      <c r="G3937">
        <f ca="1">F3937*EXP(-'Vasicek Examples'!$B$1/12)+(1-EXP(-'Vasicek Examples'!$B$1/12))*'Vasicek Examples'!$B$2+SQRT('Vasicek Examples'!$B$3^2/2/'Vasicek Examples'!$B$1*(1-EXP(-2*'Vasicek Examples'!$B$1/12)))*NORMSINV(RAND())</f>
        <v>5.6321655877558927E-2</v>
      </c>
      <c r="H3937">
        <f ca="1">G3937*EXP(-'Vasicek Examples'!$B$1/12)+(1-EXP(-'Vasicek Examples'!$B$1/12))*'Vasicek Examples'!$B$2+SQRT('Vasicek Examples'!$B$3^2/2/'Vasicek Examples'!$B$1*(1-EXP(-2*'Vasicek Examples'!$B$1/12)))*NORMSINV(RAND())</f>
        <v>5.8395076690622098E-2</v>
      </c>
      <c r="I3937">
        <f ca="1">H3937*EXP(-'Vasicek Examples'!$B$1/12)+(1-EXP(-'Vasicek Examples'!$B$1/12))*'Vasicek Examples'!$B$2+SQRT('Vasicek Examples'!$B$3^2/2/'Vasicek Examples'!$B$1*(1-EXP(-2*'Vasicek Examples'!$B$1/12)))*NORMSINV(RAND())</f>
        <v>5.4913369215316497E-2</v>
      </c>
      <c r="J3937">
        <f ca="1">I3937*EXP(-'Vasicek Examples'!$B$1/12)+(1-EXP(-'Vasicek Examples'!$B$1/12))*'Vasicek Examples'!$B$2+SQRT('Vasicek Examples'!$B$3^2/2/'Vasicek Examples'!$B$1*(1-EXP(-2*'Vasicek Examples'!$B$1/12)))*NORMSINV(RAND())</f>
        <v>4.6763565071795007E-2</v>
      </c>
      <c r="K3937">
        <f ca="1">J3937*EXP(-'Vasicek Examples'!$B$1/12)+(1-EXP(-'Vasicek Examples'!$B$1/12))*'Vasicek Examples'!$B$2+SQRT('Vasicek Examples'!$B$3^2/2/'Vasicek Examples'!$B$1*(1-EXP(-2*'Vasicek Examples'!$B$1/12)))*NORMSINV(RAND())</f>
        <v>4.6583023634039072E-2</v>
      </c>
      <c r="L3937">
        <f ca="1">K3937*EXP(-'Vasicek Examples'!$B$1/12)+(1-EXP(-'Vasicek Examples'!$B$1/12))*'Vasicek Examples'!$B$2+SQRT('Vasicek Examples'!$B$3^2/2/'Vasicek Examples'!$B$1*(1-EXP(-2*'Vasicek Examples'!$B$1/12)))*NORMSINV(RAND())</f>
        <v>4.0963854966225344E-2</v>
      </c>
      <c r="M3937">
        <f ca="1">L3937*EXP(-'Vasicek Examples'!$B$1/12)+(1-EXP(-'Vasicek Examples'!$B$1/12))*'Vasicek Examples'!$B$2+SQRT('Vasicek Examples'!$B$3^2/2/'Vasicek Examples'!$B$1*(1-EXP(-2*'Vasicek Examples'!$B$1/12)))*NORMSINV(RAND())</f>
        <v>3.9336665504493752E-2</v>
      </c>
      <c r="N3937">
        <f ca="1">M3937*EXP(-'Vasicek Examples'!$B$1/12)+(1-EXP(-'Vasicek Examples'!$B$1/12))*'Vasicek Examples'!$B$2+SQRT('Vasicek Examples'!$B$3^2/2/'Vasicek Examples'!$B$1*(1-EXP(-2*'Vasicek Examples'!$B$1/12)))*NORMSINV(RAND())</f>
        <v>4.2085153202323054E-2</v>
      </c>
      <c r="O3937">
        <f t="shared" ca="1" si="246"/>
        <v>4.5744996222464529E-2</v>
      </c>
      <c r="P3937">
        <f t="shared" ca="1" si="247"/>
        <v>0.95528553255313953</v>
      </c>
      <c r="Q3937">
        <f ca="1">EXP(-'Vasicek Examples'!$D$4*N3937+'Vasicek Examples'!$E$4)</f>
        <v>0.96130486799027748</v>
      </c>
      <c r="R3937">
        <f ca="1">MAX(Q3937-'Vasicek Examples'!$B$8,0)</f>
        <v>6.0888628616428964E-4</v>
      </c>
      <c r="S3937">
        <f t="shared" ca="1" si="248"/>
        <v>5.8166026014275674E-4</v>
      </c>
    </row>
    <row r="3938" spans="1:19" x14ac:dyDescent="0.2">
      <c r="A3938">
        <f t="shared" si="249"/>
        <v>3934</v>
      </c>
      <c r="B3938">
        <f>'Vasicek Examples'!$B$4</f>
        <v>5.2999999999999999E-2</v>
      </c>
      <c r="C3938">
        <f ca="1">B3938*EXP(-'Vasicek Examples'!$B$1/12)+(1-EXP(-'Vasicek Examples'!$B$1/12))*'Vasicek Examples'!$B$2+SQRT('Vasicek Examples'!$B$3^2/2/'Vasicek Examples'!$B$1*(1-EXP(-2*'Vasicek Examples'!$B$1/12)))*NORMSINV(RAND())</f>
        <v>5.514619467102256E-2</v>
      </c>
      <c r="D3938">
        <f ca="1">C3938*EXP(-'Vasicek Examples'!$B$1/12)+(1-EXP(-'Vasicek Examples'!$B$1/12))*'Vasicek Examples'!$B$2+SQRT('Vasicek Examples'!$B$3^2/2/'Vasicek Examples'!$B$1*(1-EXP(-2*'Vasicek Examples'!$B$1/12)))*NORMSINV(RAND())</f>
        <v>3.770327402982579E-2</v>
      </c>
      <c r="E3938">
        <f ca="1">D3938*EXP(-'Vasicek Examples'!$B$1/12)+(1-EXP(-'Vasicek Examples'!$B$1/12))*'Vasicek Examples'!$B$2+SQRT('Vasicek Examples'!$B$3^2/2/'Vasicek Examples'!$B$1*(1-EXP(-2*'Vasicek Examples'!$B$1/12)))*NORMSINV(RAND())</f>
        <v>4.4456642611872134E-2</v>
      </c>
      <c r="F3938">
        <f ca="1">E3938*EXP(-'Vasicek Examples'!$B$1/12)+(1-EXP(-'Vasicek Examples'!$B$1/12))*'Vasicek Examples'!$B$2+SQRT('Vasicek Examples'!$B$3^2/2/'Vasicek Examples'!$B$1*(1-EXP(-2*'Vasicek Examples'!$B$1/12)))*NORMSINV(RAND())</f>
        <v>4.5086252748976402E-2</v>
      </c>
      <c r="G3938">
        <f ca="1">F3938*EXP(-'Vasicek Examples'!$B$1/12)+(1-EXP(-'Vasicek Examples'!$B$1/12))*'Vasicek Examples'!$B$2+SQRT('Vasicek Examples'!$B$3^2/2/'Vasicek Examples'!$B$1*(1-EXP(-2*'Vasicek Examples'!$B$1/12)))*NORMSINV(RAND())</f>
        <v>4.6811432118632076E-2</v>
      </c>
      <c r="H3938">
        <f ca="1">G3938*EXP(-'Vasicek Examples'!$B$1/12)+(1-EXP(-'Vasicek Examples'!$B$1/12))*'Vasicek Examples'!$B$2+SQRT('Vasicek Examples'!$B$3^2/2/'Vasicek Examples'!$B$1*(1-EXP(-2*'Vasicek Examples'!$B$1/12)))*NORMSINV(RAND())</f>
        <v>4.7251785966440293E-2</v>
      </c>
      <c r="I3938">
        <f ca="1">H3938*EXP(-'Vasicek Examples'!$B$1/12)+(1-EXP(-'Vasicek Examples'!$B$1/12))*'Vasicek Examples'!$B$2+SQRT('Vasicek Examples'!$B$3^2/2/'Vasicek Examples'!$B$1*(1-EXP(-2*'Vasicek Examples'!$B$1/12)))*NORMSINV(RAND())</f>
        <v>5.0318310465746502E-2</v>
      </c>
      <c r="J3938">
        <f ca="1">I3938*EXP(-'Vasicek Examples'!$B$1/12)+(1-EXP(-'Vasicek Examples'!$B$1/12))*'Vasicek Examples'!$B$2+SQRT('Vasicek Examples'!$B$3^2/2/'Vasicek Examples'!$B$1*(1-EXP(-2*'Vasicek Examples'!$B$1/12)))*NORMSINV(RAND())</f>
        <v>4.7224909024454989E-2</v>
      </c>
      <c r="K3938">
        <f ca="1">J3938*EXP(-'Vasicek Examples'!$B$1/12)+(1-EXP(-'Vasicek Examples'!$B$1/12))*'Vasicek Examples'!$B$2+SQRT('Vasicek Examples'!$B$3^2/2/'Vasicek Examples'!$B$1*(1-EXP(-2*'Vasicek Examples'!$B$1/12)))*NORMSINV(RAND())</f>
        <v>4.1889465165587912E-2</v>
      </c>
      <c r="L3938">
        <f ca="1">K3938*EXP(-'Vasicek Examples'!$B$1/12)+(1-EXP(-'Vasicek Examples'!$B$1/12))*'Vasicek Examples'!$B$2+SQRT('Vasicek Examples'!$B$3^2/2/'Vasicek Examples'!$B$1*(1-EXP(-2*'Vasicek Examples'!$B$1/12)))*NORMSINV(RAND())</f>
        <v>4.4725843994216391E-2</v>
      </c>
      <c r="M3938">
        <f ca="1">L3938*EXP(-'Vasicek Examples'!$B$1/12)+(1-EXP(-'Vasicek Examples'!$B$1/12))*'Vasicek Examples'!$B$2+SQRT('Vasicek Examples'!$B$3^2/2/'Vasicek Examples'!$B$1*(1-EXP(-2*'Vasicek Examples'!$B$1/12)))*NORMSINV(RAND())</f>
        <v>4.4263159968326499E-2</v>
      </c>
      <c r="N3938">
        <f ca="1">M3938*EXP(-'Vasicek Examples'!$B$1/12)+(1-EXP(-'Vasicek Examples'!$B$1/12))*'Vasicek Examples'!$B$2+SQRT('Vasicek Examples'!$B$3^2/2/'Vasicek Examples'!$B$1*(1-EXP(-2*'Vasicek Examples'!$B$1/12)))*NORMSINV(RAND())</f>
        <v>4.6734298962358652E-2</v>
      </c>
      <c r="O3938">
        <f t="shared" ca="1" si="246"/>
        <v>4.1722610242564136E-2</v>
      </c>
      <c r="P3938">
        <f t="shared" ca="1" si="247"/>
        <v>0.9591357981218962</v>
      </c>
      <c r="Q3938">
        <f ca="1">EXP(-'Vasicek Examples'!$D$4*N3938+'Vasicek Examples'!$E$4)</f>
        <v>0.95779427092301517</v>
      </c>
      <c r="R3938">
        <f ca="1">MAX(Q3938-'Vasicek Examples'!$B$8,0)</f>
        <v>0</v>
      </c>
      <c r="S3938">
        <f t="shared" ca="1" si="248"/>
        <v>0</v>
      </c>
    </row>
    <row r="3939" spans="1:19" x14ac:dyDescent="0.2">
      <c r="A3939">
        <f t="shared" si="249"/>
        <v>3935</v>
      </c>
      <c r="B3939">
        <f>'Vasicek Examples'!$B$4</f>
        <v>5.2999999999999999E-2</v>
      </c>
      <c r="C3939">
        <f ca="1">B3939*EXP(-'Vasicek Examples'!$B$1/12)+(1-EXP(-'Vasicek Examples'!$B$1/12))*'Vasicek Examples'!$B$2+SQRT('Vasicek Examples'!$B$3^2/2/'Vasicek Examples'!$B$1*(1-EXP(-2*'Vasicek Examples'!$B$1/12)))*NORMSINV(RAND())</f>
        <v>4.5593151920871107E-2</v>
      </c>
      <c r="D3939">
        <f ca="1">C3939*EXP(-'Vasicek Examples'!$B$1/12)+(1-EXP(-'Vasicek Examples'!$B$1/12))*'Vasicek Examples'!$B$2+SQRT('Vasicek Examples'!$B$3^2/2/'Vasicek Examples'!$B$1*(1-EXP(-2*'Vasicek Examples'!$B$1/12)))*NORMSINV(RAND())</f>
        <v>4.2606071093695852E-2</v>
      </c>
      <c r="E3939">
        <f ca="1">D3939*EXP(-'Vasicek Examples'!$B$1/12)+(1-EXP(-'Vasicek Examples'!$B$1/12))*'Vasicek Examples'!$B$2+SQRT('Vasicek Examples'!$B$3^2/2/'Vasicek Examples'!$B$1*(1-EXP(-2*'Vasicek Examples'!$B$1/12)))*NORMSINV(RAND())</f>
        <v>4.079814639839062E-2</v>
      </c>
      <c r="F3939">
        <f ca="1">E3939*EXP(-'Vasicek Examples'!$B$1/12)+(1-EXP(-'Vasicek Examples'!$B$1/12))*'Vasicek Examples'!$B$2+SQRT('Vasicek Examples'!$B$3^2/2/'Vasicek Examples'!$B$1*(1-EXP(-2*'Vasicek Examples'!$B$1/12)))*NORMSINV(RAND())</f>
        <v>4.5476820510187699E-2</v>
      </c>
      <c r="G3939">
        <f ca="1">F3939*EXP(-'Vasicek Examples'!$B$1/12)+(1-EXP(-'Vasicek Examples'!$B$1/12))*'Vasicek Examples'!$B$2+SQRT('Vasicek Examples'!$B$3^2/2/'Vasicek Examples'!$B$1*(1-EXP(-2*'Vasicek Examples'!$B$1/12)))*NORMSINV(RAND())</f>
        <v>3.9088260450344234E-2</v>
      </c>
      <c r="H3939">
        <f ca="1">G3939*EXP(-'Vasicek Examples'!$B$1/12)+(1-EXP(-'Vasicek Examples'!$B$1/12))*'Vasicek Examples'!$B$2+SQRT('Vasicek Examples'!$B$3^2/2/'Vasicek Examples'!$B$1*(1-EXP(-2*'Vasicek Examples'!$B$1/12)))*NORMSINV(RAND())</f>
        <v>4.6739119043075081E-2</v>
      </c>
      <c r="I3939">
        <f ca="1">H3939*EXP(-'Vasicek Examples'!$B$1/12)+(1-EXP(-'Vasicek Examples'!$B$1/12))*'Vasicek Examples'!$B$2+SQRT('Vasicek Examples'!$B$3^2/2/'Vasicek Examples'!$B$1*(1-EXP(-2*'Vasicek Examples'!$B$1/12)))*NORMSINV(RAND())</f>
        <v>5.4946923769503948E-2</v>
      </c>
      <c r="J3939">
        <f ca="1">I3939*EXP(-'Vasicek Examples'!$B$1/12)+(1-EXP(-'Vasicek Examples'!$B$1/12))*'Vasicek Examples'!$B$2+SQRT('Vasicek Examples'!$B$3^2/2/'Vasicek Examples'!$B$1*(1-EXP(-2*'Vasicek Examples'!$B$1/12)))*NORMSINV(RAND())</f>
        <v>4.4855640590945114E-2</v>
      </c>
      <c r="K3939">
        <f ca="1">J3939*EXP(-'Vasicek Examples'!$B$1/12)+(1-EXP(-'Vasicek Examples'!$B$1/12))*'Vasicek Examples'!$B$2+SQRT('Vasicek Examples'!$B$3^2/2/'Vasicek Examples'!$B$1*(1-EXP(-2*'Vasicek Examples'!$B$1/12)))*NORMSINV(RAND())</f>
        <v>4.7002545862236983E-2</v>
      </c>
      <c r="L3939">
        <f ca="1">K3939*EXP(-'Vasicek Examples'!$B$1/12)+(1-EXP(-'Vasicek Examples'!$B$1/12))*'Vasicek Examples'!$B$2+SQRT('Vasicek Examples'!$B$3^2/2/'Vasicek Examples'!$B$1*(1-EXP(-2*'Vasicek Examples'!$B$1/12)))*NORMSINV(RAND())</f>
        <v>3.7858914424041143E-2</v>
      </c>
      <c r="M3939">
        <f ca="1">L3939*EXP(-'Vasicek Examples'!$B$1/12)+(1-EXP(-'Vasicek Examples'!$B$1/12))*'Vasicek Examples'!$B$2+SQRT('Vasicek Examples'!$B$3^2/2/'Vasicek Examples'!$B$1*(1-EXP(-2*'Vasicek Examples'!$B$1/12)))*NORMSINV(RAND())</f>
        <v>3.7602241145785399E-2</v>
      </c>
      <c r="N3939">
        <f ca="1">M3939*EXP(-'Vasicek Examples'!$B$1/12)+(1-EXP(-'Vasicek Examples'!$B$1/12))*'Vasicek Examples'!$B$2+SQRT('Vasicek Examples'!$B$3^2/2/'Vasicek Examples'!$B$1*(1-EXP(-2*'Vasicek Examples'!$B$1/12)))*NORMSINV(RAND())</f>
        <v>4.428054801275115E-2</v>
      </c>
      <c r="O3939">
        <f t="shared" ca="1" si="246"/>
        <v>4.0159294437918103E-2</v>
      </c>
      <c r="P3939">
        <f t="shared" ca="1" si="247"/>
        <v>0.9606364029278891</v>
      </c>
      <c r="Q3939">
        <f ca="1">EXP(-'Vasicek Examples'!$D$4*N3939+'Vasicek Examples'!$E$4)</f>
        <v>0.95964551199360804</v>
      </c>
      <c r="R3939">
        <f ca="1">MAX(Q3939-'Vasicek Examples'!$B$8,0)</f>
        <v>0</v>
      </c>
      <c r="S3939">
        <f t="shared" ca="1" si="248"/>
        <v>0</v>
      </c>
    </row>
    <row r="3940" spans="1:19" x14ac:dyDescent="0.2">
      <c r="A3940">
        <f t="shared" si="249"/>
        <v>3936</v>
      </c>
      <c r="B3940">
        <f>'Vasicek Examples'!$B$4</f>
        <v>5.2999999999999999E-2</v>
      </c>
      <c r="C3940">
        <f ca="1">B3940*EXP(-'Vasicek Examples'!$B$1/12)+(1-EXP(-'Vasicek Examples'!$B$1/12))*'Vasicek Examples'!$B$2+SQRT('Vasicek Examples'!$B$3^2/2/'Vasicek Examples'!$B$1*(1-EXP(-2*'Vasicek Examples'!$B$1/12)))*NORMSINV(RAND())</f>
        <v>5.9931922160251852E-2</v>
      </c>
      <c r="D3940">
        <f ca="1">C3940*EXP(-'Vasicek Examples'!$B$1/12)+(1-EXP(-'Vasicek Examples'!$B$1/12))*'Vasicek Examples'!$B$2+SQRT('Vasicek Examples'!$B$3^2/2/'Vasicek Examples'!$B$1*(1-EXP(-2*'Vasicek Examples'!$B$1/12)))*NORMSINV(RAND())</f>
        <v>6.1156269283326951E-2</v>
      </c>
      <c r="E3940">
        <f ca="1">D3940*EXP(-'Vasicek Examples'!$B$1/12)+(1-EXP(-'Vasicek Examples'!$B$1/12))*'Vasicek Examples'!$B$2+SQRT('Vasicek Examples'!$B$3^2/2/'Vasicek Examples'!$B$1*(1-EXP(-2*'Vasicek Examples'!$B$1/12)))*NORMSINV(RAND())</f>
        <v>6.5486783470083271E-2</v>
      </c>
      <c r="F3940">
        <f ca="1">E3940*EXP(-'Vasicek Examples'!$B$1/12)+(1-EXP(-'Vasicek Examples'!$B$1/12))*'Vasicek Examples'!$B$2+SQRT('Vasicek Examples'!$B$3^2/2/'Vasicek Examples'!$B$1*(1-EXP(-2*'Vasicek Examples'!$B$1/12)))*NORMSINV(RAND())</f>
        <v>6.2868178341146622E-2</v>
      </c>
      <c r="G3940">
        <f ca="1">F3940*EXP(-'Vasicek Examples'!$B$1/12)+(1-EXP(-'Vasicek Examples'!$B$1/12))*'Vasicek Examples'!$B$2+SQRT('Vasicek Examples'!$B$3^2/2/'Vasicek Examples'!$B$1*(1-EXP(-2*'Vasicek Examples'!$B$1/12)))*NORMSINV(RAND())</f>
        <v>5.6087492788268772E-2</v>
      </c>
      <c r="H3940">
        <f ca="1">G3940*EXP(-'Vasicek Examples'!$B$1/12)+(1-EXP(-'Vasicek Examples'!$B$1/12))*'Vasicek Examples'!$B$2+SQRT('Vasicek Examples'!$B$3^2/2/'Vasicek Examples'!$B$1*(1-EXP(-2*'Vasicek Examples'!$B$1/12)))*NORMSINV(RAND())</f>
        <v>5.934755035964092E-2</v>
      </c>
      <c r="I3940">
        <f ca="1">H3940*EXP(-'Vasicek Examples'!$B$1/12)+(1-EXP(-'Vasicek Examples'!$B$1/12))*'Vasicek Examples'!$B$2+SQRT('Vasicek Examples'!$B$3^2/2/'Vasicek Examples'!$B$1*(1-EXP(-2*'Vasicek Examples'!$B$1/12)))*NORMSINV(RAND())</f>
        <v>5.8279735052949699E-2</v>
      </c>
      <c r="J3940">
        <f ca="1">I3940*EXP(-'Vasicek Examples'!$B$1/12)+(1-EXP(-'Vasicek Examples'!$B$1/12))*'Vasicek Examples'!$B$2+SQRT('Vasicek Examples'!$B$3^2/2/'Vasicek Examples'!$B$1*(1-EXP(-2*'Vasicek Examples'!$B$1/12)))*NORMSINV(RAND())</f>
        <v>5.6967231762370778E-2</v>
      </c>
      <c r="K3940">
        <f ca="1">J3940*EXP(-'Vasicek Examples'!$B$1/12)+(1-EXP(-'Vasicek Examples'!$B$1/12))*'Vasicek Examples'!$B$2+SQRT('Vasicek Examples'!$B$3^2/2/'Vasicek Examples'!$B$1*(1-EXP(-2*'Vasicek Examples'!$B$1/12)))*NORMSINV(RAND())</f>
        <v>5.124315900150081E-2</v>
      </c>
      <c r="L3940">
        <f ca="1">K3940*EXP(-'Vasicek Examples'!$B$1/12)+(1-EXP(-'Vasicek Examples'!$B$1/12))*'Vasicek Examples'!$B$2+SQRT('Vasicek Examples'!$B$3^2/2/'Vasicek Examples'!$B$1*(1-EXP(-2*'Vasicek Examples'!$B$1/12)))*NORMSINV(RAND())</f>
        <v>4.7041794443554545E-2</v>
      </c>
      <c r="M3940">
        <f ca="1">L3940*EXP(-'Vasicek Examples'!$B$1/12)+(1-EXP(-'Vasicek Examples'!$B$1/12))*'Vasicek Examples'!$B$2+SQRT('Vasicek Examples'!$B$3^2/2/'Vasicek Examples'!$B$1*(1-EXP(-2*'Vasicek Examples'!$B$1/12)))*NORMSINV(RAND())</f>
        <v>3.9427800298881897E-2</v>
      </c>
      <c r="N3940">
        <f ca="1">M3940*EXP(-'Vasicek Examples'!$B$1/12)+(1-EXP(-'Vasicek Examples'!$B$1/12))*'Vasicek Examples'!$B$2+SQRT('Vasicek Examples'!$B$3^2/2/'Vasicek Examples'!$B$1*(1-EXP(-2*'Vasicek Examples'!$B$1/12)))*NORMSINV(RAND())</f>
        <v>3.9397380303129247E-2</v>
      </c>
      <c r="O3940">
        <f t="shared" ca="1" si="246"/>
        <v>5.0630887169451237E-2</v>
      </c>
      <c r="P3940">
        <f t="shared" ca="1" si="247"/>
        <v>0.95062949532530028</v>
      </c>
      <c r="Q3940">
        <f ca="1">EXP(-'Vasicek Examples'!$D$4*N3940+'Vasicek Examples'!$E$4)</f>
        <v>0.96334028770541591</v>
      </c>
      <c r="R3940">
        <f ca="1">MAX(Q3940-'Vasicek Examples'!$B$8,0)</f>
        <v>2.6443060013027209E-3</v>
      </c>
      <c r="S3940">
        <f t="shared" ca="1" si="248"/>
        <v>2.5137552795040682E-3</v>
      </c>
    </row>
    <row r="3941" spans="1:19" x14ac:dyDescent="0.2">
      <c r="A3941">
        <f t="shared" si="249"/>
        <v>3937</v>
      </c>
      <c r="B3941">
        <f>'Vasicek Examples'!$B$4</f>
        <v>5.2999999999999999E-2</v>
      </c>
      <c r="C3941">
        <f ca="1">B3941*EXP(-'Vasicek Examples'!$B$1/12)+(1-EXP(-'Vasicek Examples'!$B$1/12))*'Vasicek Examples'!$B$2+SQRT('Vasicek Examples'!$B$3^2/2/'Vasicek Examples'!$B$1*(1-EXP(-2*'Vasicek Examples'!$B$1/12)))*NORMSINV(RAND())</f>
        <v>5.6148006007670337E-2</v>
      </c>
      <c r="D3941">
        <f ca="1">C3941*EXP(-'Vasicek Examples'!$B$1/12)+(1-EXP(-'Vasicek Examples'!$B$1/12))*'Vasicek Examples'!$B$2+SQRT('Vasicek Examples'!$B$3^2/2/'Vasicek Examples'!$B$1*(1-EXP(-2*'Vasicek Examples'!$B$1/12)))*NORMSINV(RAND())</f>
        <v>5.2275387099783091E-2</v>
      </c>
      <c r="E3941">
        <f ca="1">D3941*EXP(-'Vasicek Examples'!$B$1/12)+(1-EXP(-'Vasicek Examples'!$B$1/12))*'Vasicek Examples'!$B$2+SQRT('Vasicek Examples'!$B$3^2/2/'Vasicek Examples'!$B$1*(1-EXP(-2*'Vasicek Examples'!$B$1/12)))*NORMSINV(RAND())</f>
        <v>5.7609452957692556E-2</v>
      </c>
      <c r="F3941">
        <f ca="1">E3941*EXP(-'Vasicek Examples'!$B$1/12)+(1-EXP(-'Vasicek Examples'!$B$1/12))*'Vasicek Examples'!$B$2+SQRT('Vasicek Examples'!$B$3^2/2/'Vasicek Examples'!$B$1*(1-EXP(-2*'Vasicek Examples'!$B$1/12)))*NORMSINV(RAND())</f>
        <v>5.1715414498208781E-2</v>
      </c>
      <c r="G3941">
        <f ca="1">F3941*EXP(-'Vasicek Examples'!$B$1/12)+(1-EXP(-'Vasicek Examples'!$B$1/12))*'Vasicek Examples'!$B$2+SQRT('Vasicek Examples'!$B$3^2/2/'Vasicek Examples'!$B$1*(1-EXP(-2*'Vasicek Examples'!$B$1/12)))*NORMSINV(RAND())</f>
        <v>5.0725184015679332E-2</v>
      </c>
      <c r="H3941">
        <f ca="1">G3941*EXP(-'Vasicek Examples'!$B$1/12)+(1-EXP(-'Vasicek Examples'!$B$1/12))*'Vasicek Examples'!$B$2+SQRT('Vasicek Examples'!$B$3^2/2/'Vasicek Examples'!$B$1*(1-EXP(-2*'Vasicek Examples'!$B$1/12)))*NORMSINV(RAND())</f>
        <v>4.9726941901806834E-2</v>
      </c>
      <c r="I3941">
        <f ca="1">H3941*EXP(-'Vasicek Examples'!$B$1/12)+(1-EXP(-'Vasicek Examples'!$B$1/12))*'Vasicek Examples'!$B$2+SQRT('Vasicek Examples'!$B$3^2/2/'Vasicek Examples'!$B$1*(1-EXP(-2*'Vasicek Examples'!$B$1/12)))*NORMSINV(RAND())</f>
        <v>4.5022944455934376E-2</v>
      </c>
      <c r="J3941">
        <f ca="1">I3941*EXP(-'Vasicek Examples'!$B$1/12)+(1-EXP(-'Vasicek Examples'!$B$1/12))*'Vasicek Examples'!$B$2+SQRT('Vasicek Examples'!$B$3^2/2/'Vasicek Examples'!$B$1*(1-EXP(-2*'Vasicek Examples'!$B$1/12)))*NORMSINV(RAND())</f>
        <v>4.2686453350592103E-2</v>
      </c>
      <c r="K3941">
        <f ca="1">J3941*EXP(-'Vasicek Examples'!$B$1/12)+(1-EXP(-'Vasicek Examples'!$B$1/12))*'Vasicek Examples'!$B$2+SQRT('Vasicek Examples'!$B$3^2/2/'Vasicek Examples'!$B$1*(1-EXP(-2*'Vasicek Examples'!$B$1/12)))*NORMSINV(RAND())</f>
        <v>4.1427593817583999E-2</v>
      </c>
      <c r="L3941">
        <f ca="1">K3941*EXP(-'Vasicek Examples'!$B$1/12)+(1-EXP(-'Vasicek Examples'!$B$1/12))*'Vasicek Examples'!$B$2+SQRT('Vasicek Examples'!$B$3^2/2/'Vasicek Examples'!$B$1*(1-EXP(-2*'Vasicek Examples'!$B$1/12)))*NORMSINV(RAND())</f>
        <v>4.5522129522114457E-2</v>
      </c>
      <c r="M3941">
        <f ca="1">L3941*EXP(-'Vasicek Examples'!$B$1/12)+(1-EXP(-'Vasicek Examples'!$B$1/12))*'Vasicek Examples'!$B$2+SQRT('Vasicek Examples'!$B$3^2/2/'Vasicek Examples'!$B$1*(1-EXP(-2*'Vasicek Examples'!$B$1/12)))*NORMSINV(RAND())</f>
        <v>4.3342210066542285E-2</v>
      </c>
      <c r="N3941">
        <f ca="1">M3941*EXP(-'Vasicek Examples'!$B$1/12)+(1-EXP(-'Vasicek Examples'!$B$1/12))*'Vasicek Examples'!$B$2+SQRT('Vasicek Examples'!$B$3^2/2/'Vasicek Examples'!$B$1*(1-EXP(-2*'Vasicek Examples'!$B$1/12)))*NORMSINV(RAND())</f>
        <v>4.1026359302129362E-2</v>
      </c>
      <c r="O3941">
        <f t="shared" ca="1" si="246"/>
        <v>4.405340786173647E-2</v>
      </c>
      <c r="P3941">
        <f t="shared" ca="1" si="247"/>
        <v>0.95690284997318109</v>
      </c>
      <c r="Q3941">
        <f ca="1">EXP(-'Vasicek Examples'!$D$4*N3941+'Vasicek Examples'!$E$4)</f>
        <v>0.96210616663078918</v>
      </c>
      <c r="R3941">
        <f ca="1">MAX(Q3941-'Vasicek Examples'!$B$8,0)</f>
        <v>1.4101849266759947E-3</v>
      </c>
      <c r="S3941">
        <f t="shared" ca="1" si="248"/>
        <v>1.3494099753254807E-3</v>
      </c>
    </row>
    <row r="3942" spans="1:19" x14ac:dyDescent="0.2">
      <c r="A3942">
        <f t="shared" si="249"/>
        <v>3938</v>
      </c>
      <c r="B3942">
        <f>'Vasicek Examples'!$B$4</f>
        <v>5.2999999999999999E-2</v>
      </c>
      <c r="C3942">
        <f ca="1">B3942*EXP(-'Vasicek Examples'!$B$1/12)+(1-EXP(-'Vasicek Examples'!$B$1/12))*'Vasicek Examples'!$B$2+SQRT('Vasicek Examples'!$B$3^2/2/'Vasicek Examples'!$B$1*(1-EXP(-2*'Vasicek Examples'!$B$1/12)))*NORMSINV(RAND())</f>
        <v>6.4341961231630093E-2</v>
      </c>
      <c r="D3942">
        <f ca="1">C3942*EXP(-'Vasicek Examples'!$B$1/12)+(1-EXP(-'Vasicek Examples'!$B$1/12))*'Vasicek Examples'!$B$2+SQRT('Vasicek Examples'!$B$3^2/2/'Vasicek Examples'!$B$1*(1-EXP(-2*'Vasicek Examples'!$B$1/12)))*NORMSINV(RAND())</f>
        <v>5.7034245632220384E-2</v>
      </c>
      <c r="E3942">
        <f ca="1">D3942*EXP(-'Vasicek Examples'!$B$1/12)+(1-EXP(-'Vasicek Examples'!$B$1/12))*'Vasicek Examples'!$B$2+SQRT('Vasicek Examples'!$B$3^2/2/'Vasicek Examples'!$B$1*(1-EXP(-2*'Vasicek Examples'!$B$1/12)))*NORMSINV(RAND())</f>
        <v>5.8308104590867105E-2</v>
      </c>
      <c r="F3942">
        <f ca="1">E3942*EXP(-'Vasicek Examples'!$B$1/12)+(1-EXP(-'Vasicek Examples'!$B$1/12))*'Vasicek Examples'!$B$2+SQRT('Vasicek Examples'!$B$3^2/2/'Vasicek Examples'!$B$1*(1-EXP(-2*'Vasicek Examples'!$B$1/12)))*NORMSINV(RAND())</f>
        <v>5.5631756764917897E-2</v>
      </c>
      <c r="G3942">
        <f ca="1">F3942*EXP(-'Vasicek Examples'!$B$1/12)+(1-EXP(-'Vasicek Examples'!$B$1/12))*'Vasicek Examples'!$B$2+SQRT('Vasicek Examples'!$B$3^2/2/'Vasicek Examples'!$B$1*(1-EXP(-2*'Vasicek Examples'!$B$1/12)))*NORMSINV(RAND())</f>
        <v>4.3871331861798153E-2</v>
      </c>
      <c r="H3942">
        <f ca="1">G3942*EXP(-'Vasicek Examples'!$B$1/12)+(1-EXP(-'Vasicek Examples'!$B$1/12))*'Vasicek Examples'!$B$2+SQRT('Vasicek Examples'!$B$3^2/2/'Vasicek Examples'!$B$1*(1-EXP(-2*'Vasicek Examples'!$B$1/12)))*NORMSINV(RAND())</f>
        <v>4.705652781780708E-2</v>
      </c>
      <c r="I3942">
        <f ca="1">H3942*EXP(-'Vasicek Examples'!$B$1/12)+(1-EXP(-'Vasicek Examples'!$B$1/12))*'Vasicek Examples'!$B$2+SQRT('Vasicek Examples'!$B$3^2/2/'Vasicek Examples'!$B$1*(1-EXP(-2*'Vasicek Examples'!$B$1/12)))*NORMSINV(RAND())</f>
        <v>4.8586357896804259E-2</v>
      </c>
      <c r="J3942">
        <f ca="1">I3942*EXP(-'Vasicek Examples'!$B$1/12)+(1-EXP(-'Vasicek Examples'!$B$1/12))*'Vasicek Examples'!$B$2+SQRT('Vasicek Examples'!$B$3^2/2/'Vasicek Examples'!$B$1*(1-EXP(-2*'Vasicek Examples'!$B$1/12)))*NORMSINV(RAND())</f>
        <v>5.1219101380402011E-2</v>
      </c>
      <c r="K3942">
        <f ca="1">J3942*EXP(-'Vasicek Examples'!$B$1/12)+(1-EXP(-'Vasicek Examples'!$B$1/12))*'Vasicek Examples'!$B$2+SQRT('Vasicek Examples'!$B$3^2/2/'Vasicek Examples'!$B$1*(1-EXP(-2*'Vasicek Examples'!$B$1/12)))*NORMSINV(RAND())</f>
        <v>4.8749052225615111E-2</v>
      </c>
      <c r="L3942">
        <f ca="1">K3942*EXP(-'Vasicek Examples'!$B$1/12)+(1-EXP(-'Vasicek Examples'!$B$1/12))*'Vasicek Examples'!$B$2+SQRT('Vasicek Examples'!$B$3^2/2/'Vasicek Examples'!$B$1*(1-EXP(-2*'Vasicek Examples'!$B$1/12)))*NORMSINV(RAND())</f>
        <v>5.0007341216564916E-2</v>
      </c>
      <c r="M3942">
        <f ca="1">L3942*EXP(-'Vasicek Examples'!$B$1/12)+(1-EXP(-'Vasicek Examples'!$B$1/12))*'Vasicek Examples'!$B$2+SQRT('Vasicek Examples'!$B$3^2/2/'Vasicek Examples'!$B$1*(1-EXP(-2*'Vasicek Examples'!$B$1/12)))*NORMSINV(RAND())</f>
        <v>5.4579190219805881E-2</v>
      </c>
      <c r="N3942">
        <f ca="1">M3942*EXP(-'Vasicek Examples'!$B$1/12)+(1-EXP(-'Vasicek Examples'!$B$1/12))*'Vasicek Examples'!$B$2+SQRT('Vasicek Examples'!$B$3^2/2/'Vasicek Examples'!$B$1*(1-EXP(-2*'Vasicek Examples'!$B$1/12)))*NORMSINV(RAND())</f>
        <v>5.8791084514230554E-2</v>
      </c>
      <c r="O3942">
        <f t="shared" ca="1" si="246"/>
        <v>4.8050794373311091E-2</v>
      </c>
      <c r="P3942">
        <f t="shared" ca="1" si="247"/>
        <v>0.95308537447366282</v>
      </c>
      <c r="Q3942">
        <f ca="1">EXP(-'Vasicek Examples'!$D$4*N3942+'Vasicek Examples'!$E$4)</f>
        <v>0.9487497407735439</v>
      </c>
      <c r="R3942">
        <f ca="1">MAX(Q3942-'Vasicek Examples'!$B$8,0)</f>
        <v>0</v>
      </c>
      <c r="S3942">
        <f t="shared" ca="1" si="248"/>
        <v>0</v>
      </c>
    </row>
    <row r="3943" spans="1:19" x14ac:dyDescent="0.2">
      <c r="A3943">
        <f t="shared" si="249"/>
        <v>3939</v>
      </c>
      <c r="B3943">
        <f>'Vasicek Examples'!$B$4</f>
        <v>5.2999999999999999E-2</v>
      </c>
      <c r="C3943">
        <f ca="1">B3943*EXP(-'Vasicek Examples'!$B$1/12)+(1-EXP(-'Vasicek Examples'!$B$1/12))*'Vasicek Examples'!$B$2+SQRT('Vasicek Examples'!$B$3^2/2/'Vasicek Examples'!$B$1*(1-EXP(-2*'Vasicek Examples'!$B$1/12)))*NORMSINV(RAND())</f>
        <v>4.9189048839013344E-2</v>
      </c>
      <c r="D3943">
        <f ca="1">C3943*EXP(-'Vasicek Examples'!$B$1/12)+(1-EXP(-'Vasicek Examples'!$B$1/12))*'Vasicek Examples'!$B$2+SQRT('Vasicek Examples'!$B$3^2/2/'Vasicek Examples'!$B$1*(1-EXP(-2*'Vasicek Examples'!$B$1/12)))*NORMSINV(RAND())</f>
        <v>4.5095421918457328E-2</v>
      </c>
      <c r="E3943">
        <f ca="1">D3943*EXP(-'Vasicek Examples'!$B$1/12)+(1-EXP(-'Vasicek Examples'!$B$1/12))*'Vasicek Examples'!$B$2+SQRT('Vasicek Examples'!$B$3^2/2/'Vasicek Examples'!$B$1*(1-EXP(-2*'Vasicek Examples'!$B$1/12)))*NORMSINV(RAND())</f>
        <v>4.5825863668119429E-2</v>
      </c>
      <c r="F3943">
        <f ca="1">E3943*EXP(-'Vasicek Examples'!$B$1/12)+(1-EXP(-'Vasicek Examples'!$B$1/12))*'Vasicek Examples'!$B$2+SQRT('Vasicek Examples'!$B$3^2/2/'Vasicek Examples'!$B$1*(1-EXP(-2*'Vasicek Examples'!$B$1/12)))*NORMSINV(RAND())</f>
        <v>3.856241971280109E-2</v>
      </c>
      <c r="G3943">
        <f ca="1">F3943*EXP(-'Vasicek Examples'!$B$1/12)+(1-EXP(-'Vasicek Examples'!$B$1/12))*'Vasicek Examples'!$B$2+SQRT('Vasicek Examples'!$B$3^2/2/'Vasicek Examples'!$B$1*(1-EXP(-2*'Vasicek Examples'!$B$1/12)))*NORMSINV(RAND())</f>
        <v>3.6300301972123916E-2</v>
      </c>
      <c r="H3943">
        <f ca="1">G3943*EXP(-'Vasicek Examples'!$B$1/12)+(1-EXP(-'Vasicek Examples'!$B$1/12))*'Vasicek Examples'!$B$2+SQRT('Vasicek Examples'!$B$3^2/2/'Vasicek Examples'!$B$1*(1-EXP(-2*'Vasicek Examples'!$B$1/12)))*NORMSINV(RAND())</f>
        <v>4.1289035979067329E-2</v>
      </c>
      <c r="I3943">
        <f ca="1">H3943*EXP(-'Vasicek Examples'!$B$1/12)+(1-EXP(-'Vasicek Examples'!$B$1/12))*'Vasicek Examples'!$B$2+SQRT('Vasicek Examples'!$B$3^2/2/'Vasicek Examples'!$B$1*(1-EXP(-2*'Vasicek Examples'!$B$1/12)))*NORMSINV(RAND())</f>
        <v>3.8522455546720062E-2</v>
      </c>
      <c r="J3943">
        <f ca="1">I3943*EXP(-'Vasicek Examples'!$B$1/12)+(1-EXP(-'Vasicek Examples'!$B$1/12))*'Vasicek Examples'!$B$2+SQRT('Vasicek Examples'!$B$3^2/2/'Vasicek Examples'!$B$1*(1-EXP(-2*'Vasicek Examples'!$B$1/12)))*NORMSINV(RAND())</f>
        <v>2.6590071954984605E-2</v>
      </c>
      <c r="K3943">
        <f ca="1">J3943*EXP(-'Vasicek Examples'!$B$1/12)+(1-EXP(-'Vasicek Examples'!$B$1/12))*'Vasicek Examples'!$B$2+SQRT('Vasicek Examples'!$B$3^2/2/'Vasicek Examples'!$B$1*(1-EXP(-2*'Vasicek Examples'!$B$1/12)))*NORMSINV(RAND())</f>
        <v>2.2335464105077033E-2</v>
      </c>
      <c r="L3943">
        <f ca="1">K3943*EXP(-'Vasicek Examples'!$B$1/12)+(1-EXP(-'Vasicek Examples'!$B$1/12))*'Vasicek Examples'!$B$2+SQRT('Vasicek Examples'!$B$3^2/2/'Vasicek Examples'!$B$1*(1-EXP(-2*'Vasicek Examples'!$B$1/12)))*NORMSINV(RAND())</f>
        <v>1.9546006040763005E-2</v>
      </c>
      <c r="M3943">
        <f ca="1">L3943*EXP(-'Vasicek Examples'!$B$1/12)+(1-EXP(-'Vasicek Examples'!$B$1/12))*'Vasicek Examples'!$B$2+SQRT('Vasicek Examples'!$B$3^2/2/'Vasicek Examples'!$B$1*(1-EXP(-2*'Vasicek Examples'!$B$1/12)))*NORMSINV(RAND())</f>
        <v>3.1767830596020327E-2</v>
      </c>
      <c r="N3943">
        <f ca="1">M3943*EXP(-'Vasicek Examples'!$B$1/12)+(1-EXP(-'Vasicek Examples'!$B$1/12))*'Vasicek Examples'!$B$2+SQRT('Vasicek Examples'!$B$3^2/2/'Vasicek Examples'!$B$1*(1-EXP(-2*'Vasicek Examples'!$B$1/12)))*NORMSINV(RAND())</f>
        <v>3.3228583565634282E-2</v>
      </c>
      <c r="O3943">
        <f t="shared" ca="1" si="246"/>
        <v>3.2253640641371491E-2</v>
      </c>
      <c r="P3943">
        <f t="shared" ca="1" si="247"/>
        <v>0.96826096059965816</v>
      </c>
      <c r="Q3943">
        <f ca="1">EXP(-'Vasicek Examples'!$D$4*N3943+'Vasicek Examples'!$E$4)</f>
        <v>0.96802815853486923</v>
      </c>
      <c r="R3943">
        <f ca="1">MAX(Q3943-'Vasicek Examples'!$B$8,0)</f>
        <v>7.3321768307560431E-3</v>
      </c>
      <c r="S3943">
        <f t="shared" ca="1" si="248"/>
        <v>7.0994605814344034E-3</v>
      </c>
    </row>
    <row r="3944" spans="1:19" x14ac:dyDescent="0.2">
      <c r="A3944">
        <f t="shared" si="249"/>
        <v>3940</v>
      </c>
      <c r="B3944">
        <f>'Vasicek Examples'!$B$4</f>
        <v>5.2999999999999999E-2</v>
      </c>
      <c r="C3944">
        <f ca="1">B3944*EXP(-'Vasicek Examples'!$B$1/12)+(1-EXP(-'Vasicek Examples'!$B$1/12))*'Vasicek Examples'!$B$2+SQRT('Vasicek Examples'!$B$3^2/2/'Vasicek Examples'!$B$1*(1-EXP(-2*'Vasicek Examples'!$B$1/12)))*NORMSINV(RAND())</f>
        <v>5.4956719919540459E-2</v>
      </c>
      <c r="D3944">
        <f ca="1">C3944*EXP(-'Vasicek Examples'!$B$1/12)+(1-EXP(-'Vasicek Examples'!$B$1/12))*'Vasicek Examples'!$B$2+SQRT('Vasicek Examples'!$B$3^2/2/'Vasicek Examples'!$B$1*(1-EXP(-2*'Vasicek Examples'!$B$1/12)))*NORMSINV(RAND())</f>
        <v>5.8418126682514969E-2</v>
      </c>
      <c r="E3944">
        <f ca="1">D3944*EXP(-'Vasicek Examples'!$B$1/12)+(1-EXP(-'Vasicek Examples'!$B$1/12))*'Vasicek Examples'!$B$2+SQRT('Vasicek Examples'!$B$3^2/2/'Vasicek Examples'!$B$1*(1-EXP(-2*'Vasicek Examples'!$B$1/12)))*NORMSINV(RAND())</f>
        <v>6.8069325112311369E-2</v>
      </c>
      <c r="F3944">
        <f ca="1">E3944*EXP(-'Vasicek Examples'!$B$1/12)+(1-EXP(-'Vasicek Examples'!$B$1/12))*'Vasicek Examples'!$B$2+SQRT('Vasicek Examples'!$B$3^2/2/'Vasicek Examples'!$B$1*(1-EXP(-2*'Vasicek Examples'!$B$1/12)))*NORMSINV(RAND())</f>
        <v>5.9778347472750792E-2</v>
      </c>
      <c r="G3944">
        <f ca="1">F3944*EXP(-'Vasicek Examples'!$B$1/12)+(1-EXP(-'Vasicek Examples'!$B$1/12))*'Vasicek Examples'!$B$2+SQRT('Vasicek Examples'!$B$3^2/2/'Vasicek Examples'!$B$1*(1-EXP(-2*'Vasicek Examples'!$B$1/12)))*NORMSINV(RAND())</f>
        <v>5.0280461021886214E-2</v>
      </c>
      <c r="H3944">
        <f ca="1">G3944*EXP(-'Vasicek Examples'!$B$1/12)+(1-EXP(-'Vasicek Examples'!$B$1/12))*'Vasicek Examples'!$B$2+SQRT('Vasicek Examples'!$B$3^2/2/'Vasicek Examples'!$B$1*(1-EXP(-2*'Vasicek Examples'!$B$1/12)))*NORMSINV(RAND())</f>
        <v>4.4101886242106904E-2</v>
      </c>
      <c r="I3944">
        <f ca="1">H3944*EXP(-'Vasicek Examples'!$B$1/12)+(1-EXP(-'Vasicek Examples'!$B$1/12))*'Vasicek Examples'!$B$2+SQRT('Vasicek Examples'!$B$3^2/2/'Vasicek Examples'!$B$1*(1-EXP(-2*'Vasicek Examples'!$B$1/12)))*NORMSINV(RAND())</f>
        <v>4.7409721077082155E-2</v>
      </c>
      <c r="J3944">
        <f ca="1">I3944*EXP(-'Vasicek Examples'!$B$1/12)+(1-EXP(-'Vasicek Examples'!$B$1/12))*'Vasicek Examples'!$B$2+SQRT('Vasicek Examples'!$B$3^2/2/'Vasicek Examples'!$B$1*(1-EXP(-2*'Vasicek Examples'!$B$1/12)))*NORMSINV(RAND())</f>
        <v>4.0052546560705796E-2</v>
      </c>
      <c r="K3944">
        <f ca="1">J3944*EXP(-'Vasicek Examples'!$B$1/12)+(1-EXP(-'Vasicek Examples'!$B$1/12))*'Vasicek Examples'!$B$2+SQRT('Vasicek Examples'!$B$3^2/2/'Vasicek Examples'!$B$1*(1-EXP(-2*'Vasicek Examples'!$B$1/12)))*NORMSINV(RAND())</f>
        <v>2.7998987049603106E-2</v>
      </c>
      <c r="L3944">
        <f ca="1">K3944*EXP(-'Vasicek Examples'!$B$1/12)+(1-EXP(-'Vasicek Examples'!$B$1/12))*'Vasicek Examples'!$B$2+SQRT('Vasicek Examples'!$B$3^2/2/'Vasicek Examples'!$B$1*(1-EXP(-2*'Vasicek Examples'!$B$1/12)))*NORMSINV(RAND())</f>
        <v>3.2265599844279916E-2</v>
      </c>
      <c r="M3944">
        <f ca="1">L3944*EXP(-'Vasicek Examples'!$B$1/12)+(1-EXP(-'Vasicek Examples'!$B$1/12))*'Vasicek Examples'!$B$2+SQRT('Vasicek Examples'!$B$3^2/2/'Vasicek Examples'!$B$1*(1-EXP(-2*'Vasicek Examples'!$B$1/12)))*NORMSINV(RAND())</f>
        <v>2.7859251894453839E-2</v>
      </c>
      <c r="N3944">
        <f ca="1">M3944*EXP(-'Vasicek Examples'!$B$1/12)+(1-EXP(-'Vasicek Examples'!$B$1/12))*'Vasicek Examples'!$B$2+SQRT('Vasicek Examples'!$B$3^2/2/'Vasicek Examples'!$B$1*(1-EXP(-2*'Vasicek Examples'!$B$1/12)))*NORMSINV(RAND())</f>
        <v>3.2676243744770156E-2</v>
      </c>
      <c r="O3944">
        <f t="shared" ca="1" si="246"/>
        <v>4.1670894565820869E-2</v>
      </c>
      <c r="P3944">
        <f t="shared" ca="1" si="247"/>
        <v>0.95918540176141653</v>
      </c>
      <c r="Q3944">
        <f ca="1">EXP(-'Vasicek Examples'!$D$4*N3944+'Vasicek Examples'!$E$4)</f>
        <v>0.96844901075849033</v>
      </c>
      <c r="R3944">
        <f ca="1">MAX(Q3944-'Vasicek Examples'!$B$8,0)</f>
        <v>7.7530290543771363E-3</v>
      </c>
      <c r="S3944">
        <f t="shared" ca="1" si="248"/>
        <v>7.4365922883906687E-3</v>
      </c>
    </row>
    <row r="3945" spans="1:19" x14ac:dyDescent="0.2">
      <c r="A3945">
        <f t="shared" si="249"/>
        <v>3941</v>
      </c>
      <c r="B3945">
        <f>'Vasicek Examples'!$B$4</f>
        <v>5.2999999999999999E-2</v>
      </c>
      <c r="C3945">
        <f ca="1">B3945*EXP(-'Vasicek Examples'!$B$1/12)+(1-EXP(-'Vasicek Examples'!$B$1/12))*'Vasicek Examples'!$B$2+SQRT('Vasicek Examples'!$B$3^2/2/'Vasicek Examples'!$B$1*(1-EXP(-2*'Vasicek Examples'!$B$1/12)))*NORMSINV(RAND())</f>
        <v>4.6477183386097146E-2</v>
      </c>
      <c r="D3945">
        <f ca="1">C3945*EXP(-'Vasicek Examples'!$B$1/12)+(1-EXP(-'Vasicek Examples'!$B$1/12))*'Vasicek Examples'!$B$2+SQRT('Vasicek Examples'!$B$3^2/2/'Vasicek Examples'!$B$1*(1-EXP(-2*'Vasicek Examples'!$B$1/12)))*NORMSINV(RAND())</f>
        <v>3.2639404851158724E-2</v>
      </c>
      <c r="E3945">
        <f ca="1">D3945*EXP(-'Vasicek Examples'!$B$1/12)+(1-EXP(-'Vasicek Examples'!$B$1/12))*'Vasicek Examples'!$B$2+SQRT('Vasicek Examples'!$B$3^2/2/'Vasicek Examples'!$B$1*(1-EXP(-2*'Vasicek Examples'!$B$1/12)))*NORMSINV(RAND())</f>
        <v>3.6406265341185635E-2</v>
      </c>
      <c r="F3945">
        <f ca="1">E3945*EXP(-'Vasicek Examples'!$B$1/12)+(1-EXP(-'Vasicek Examples'!$B$1/12))*'Vasicek Examples'!$B$2+SQRT('Vasicek Examples'!$B$3^2/2/'Vasicek Examples'!$B$1*(1-EXP(-2*'Vasicek Examples'!$B$1/12)))*NORMSINV(RAND())</f>
        <v>3.8975402567810936E-2</v>
      </c>
      <c r="G3945">
        <f ca="1">F3945*EXP(-'Vasicek Examples'!$B$1/12)+(1-EXP(-'Vasicek Examples'!$B$1/12))*'Vasicek Examples'!$B$2+SQRT('Vasicek Examples'!$B$3^2/2/'Vasicek Examples'!$B$1*(1-EXP(-2*'Vasicek Examples'!$B$1/12)))*NORMSINV(RAND())</f>
        <v>4.3819680093862702E-2</v>
      </c>
      <c r="H3945">
        <f ca="1">G3945*EXP(-'Vasicek Examples'!$B$1/12)+(1-EXP(-'Vasicek Examples'!$B$1/12))*'Vasicek Examples'!$B$2+SQRT('Vasicek Examples'!$B$3^2/2/'Vasicek Examples'!$B$1*(1-EXP(-2*'Vasicek Examples'!$B$1/12)))*NORMSINV(RAND())</f>
        <v>4.8012305272924889E-2</v>
      </c>
      <c r="I3945">
        <f ca="1">H3945*EXP(-'Vasicek Examples'!$B$1/12)+(1-EXP(-'Vasicek Examples'!$B$1/12))*'Vasicek Examples'!$B$2+SQRT('Vasicek Examples'!$B$3^2/2/'Vasicek Examples'!$B$1*(1-EXP(-2*'Vasicek Examples'!$B$1/12)))*NORMSINV(RAND())</f>
        <v>5.0456814602082997E-2</v>
      </c>
      <c r="J3945">
        <f ca="1">I3945*EXP(-'Vasicek Examples'!$B$1/12)+(1-EXP(-'Vasicek Examples'!$B$1/12))*'Vasicek Examples'!$B$2+SQRT('Vasicek Examples'!$B$3^2/2/'Vasicek Examples'!$B$1*(1-EXP(-2*'Vasicek Examples'!$B$1/12)))*NORMSINV(RAND())</f>
        <v>5.2645181514217647E-2</v>
      </c>
      <c r="K3945">
        <f ca="1">J3945*EXP(-'Vasicek Examples'!$B$1/12)+(1-EXP(-'Vasicek Examples'!$B$1/12))*'Vasicek Examples'!$B$2+SQRT('Vasicek Examples'!$B$3^2/2/'Vasicek Examples'!$B$1*(1-EXP(-2*'Vasicek Examples'!$B$1/12)))*NORMSINV(RAND())</f>
        <v>4.8427803024358729E-2</v>
      </c>
      <c r="L3945">
        <f ca="1">K3945*EXP(-'Vasicek Examples'!$B$1/12)+(1-EXP(-'Vasicek Examples'!$B$1/12))*'Vasicek Examples'!$B$2+SQRT('Vasicek Examples'!$B$3^2/2/'Vasicek Examples'!$B$1*(1-EXP(-2*'Vasicek Examples'!$B$1/12)))*NORMSINV(RAND())</f>
        <v>4.115694263752126E-2</v>
      </c>
      <c r="M3945">
        <f ca="1">L3945*EXP(-'Vasicek Examples'!$B$1/12)+(1-EXP(-'Vasicek Examples'!$B$1/12))*'Vasicek Examples'!$B$2+SQRT('Vasicek Examples'!$B$3^2/2/'Vasicek Examples'!$B$1*(1-EXP(-2*'Vasicek Examples'!$B$1/12)))*NORMSINV(RAND())</f>
        <v>3.6670732725268773E-2</v>
      </c>
      <c r="N3945">
        <f ca="1">M3945*EXP(-'Vasicek Examples'!$B$1/12)+(1-EXP(-'Vasicek Examples'!$B$1/12))*'Vasicek Examples'!$B$2+SQRT('Vasicek Examples'!$B$3^2/2/'Vasicek Examples'!$B$1*(1-EXP(-2*'Vasicek Examples'!$B$1/12)))*NORMSINV(RAND())</f>
        <v>3.6388516168829564E-2</v>
      </c>
      <c r="O3945">
        <f t="shared" ca="1" si="246"/>
        <v>3.9220281867321308E-2</v>
      </c>
      <c r="P3945">
        <f t="shared" ca="1" si="247"/>
        <v>0.9615388762365894</v>
      </c>
      <c r="Q3945">
        <f ca="1">EXP(-'Vasicek Examples'!$D$4*N3945+'Vasicek Examples'!$E$4)</f>
        <v>0.96562397930540589</v>
      </c>
      <c r="R3945">
        <f ca="1">MAX(Q3945-'Vasicek Examples'!$B$8,0)</f>
        <v>4.9279976012926996E-3</v>
      </c>
      <c r="S3945">
        <f t="shared" ca="1" si="248"/>
        <v>4.7384612756435907E-3</v>
      </c>
    </row>
    <row r="3946" spans="1:19" x14ac:dyDescent="0.2">
      <c r="A3946">
        <f t="shared" si="249"/>
        <v>3942</v>
      </c>
      <c r="B3946">
        <f>'Vasicek Examples'!$B$4</f>
        <v>5.2999999999999999E-2</v>
      </c>
      <c r="C3946">
        <f ca="1">B3946*EXP(-'Vasicek Examples'!$B$1/12)+(1-EXP(-'Vasicek Examples'!$B$1/12))*'Vasicek Examples'!$B$2+SQRT('Vasicek Examples'!$B$3^2/2/'Vasicek Examples'!$B$1*(1-EXP(-2*'Vasicek Examples'!$B$1/12)))*NORMSINV(RAND())</f>
        <v>4.9859263973165632E-2</v>
      </c>
      <c r="D3946">
        <f ca="1">C3946*EXP(-'Vasicek Examples'!$B$1/12)+(1-EXP(-'Vasicek Examples'!$B$1/12))*'Vasicek Examples'!$B$2+SQRT('Vasicek Examples'!$B$3^2/2/'Vasicek Examples'!$B$1*(1-EXP(-2*'Vasicek Examples'!$B$1/12)))*NORMSINV(RAND())</f>
        <v>4.7625489801614566E-2</v>
      </c>
      <c r="E3946">
        <f ca="1">D3946*EXP(-'Vasicek Examples'!$B$1/12)+(1-EXP(-'Vasicek Examples'!$B$1/12))*'Vasicek Examples'!$B$2+SQRT('Vasicek Examples'!$B$3^2/2/'Vasicek Examples'!$B$1*(1-EXP(-2*'Vasicek Examples'!$B$1/12)))*NORMSINV(RAND())</f>
        <v>4.3087665301708516E-2</v>
      </c>
      <c r="F3946">
        <f ca="1">E3946*EXP(-'Vasicek Examples'!$B$1/12)+(1-EXP(-'Vasicek Examples'!$B$1/12))*'Vasicek Examples'!$B$2+SQRT('Vasicek Examples'!$B$3^2/2/'Vasicek Examples'!$B$1*(1-EXP(-2*'Vasicek Examples'!$B$1/12)))*NORMSINV(RAND())</f>
        <v>4.735733931203813E-2</v>
      </c>
      <c r="G3946">
        <f ca="1">F3946*EXP(-'Vasicek Examples'!$B$1/12)+(1-EXP(-'Vasicek Examples'!$B$1/12))*'Vasicek Examples'!$B$2+SQRT('Vasicek Examples'!$B$3^2/2/'Vasicek Examples'!$B$1*(1-EXP(-2*'Vasicek Examples'!$B$1/12)))*NORMSINV(RAND())</f>
        <v>6.0882530122371915E-2</v>
      </c>
      <c r="H3946">
        <f ca="1">G3946*EXP(-'Vasicek Examples'!$B$1/12)+(1-EXP(-'Vasicek Examples'!$B$1/12))*'Vasicek Examples'!$B$2+SQRT('Vasicek Examples'!$B$3^2/2/'Vasicek Examples'!$B$1*(1-EXP(-2*'Vasicek Examples'!$B$1/12)))*NORMSINV(RAND())</f>
        <v>5.6152255667548071E-2</v>
      </c>
      <c r="I3946">
        <f ca="1">H3946*EXP(-'Vasicek Examples'!$B$1/12)+(1-EXP(-'Vasicek Examples'!$B$1/12))*'Vasicek Examples'!$B$2+SQRT('Vasicek Examples'!$B$3^2/2/'Vasicek Examples'!$B$1*(1-EXP(-2*'Vasicek Examples'!$B$1/12)))*NORMSINV(RAND())</f>
        <v>6.0202803153055727E-2</v>
      </c>
      <c r="J3946">
        <f ca="1">I3946*EXP(-'Vasicek Examples'!$B$1/12)+(1-EXP(-'Vasicek Examples'!$B$1/12))*'Vasicek Examples'!$B$2+SQRT('Vasicek Examples'!$B$3^2/2/'Vasicek Examples'!$B$1*(1-EXP(-2*'Vasicek Examples'!$B$1/12)))*NORMSINV(RAND())</f>
        <v>5.2664542487464619E-2</v>
      </c>
      <c r="K3946">
        <f ca="1">J3946*EXP(-'Vasicek Examples'!$B$1/12)+(1-EXP(-'Vasicek Examples'!$B$1/12))*'Vasicek Examples'!$B$2+SQRT('Vasicek Examples'!$B$3^2/2/'Vasicek Examples'!$B$1*(1-EXP(-2*'Vasicek Examples'!$B$1/12)))*NORMSINV(RAND())</f>
        <v>4.5640824253798007E-2</v>
      </c>
      <c r="L3946">
        <f ca="1">K3946*EXP(-'Vasicek Examples'!$B$1/12)+(1-EXP(-'Vasicek Examples'!$B$1/12))*'Vasicek Examples'!$B$2+SQRT('Vasicek Examples'!$B$3^2/2/'Vasicek Examples'!$B$1*(1-EXP(-2*'Vasicek Examples'!$B$1/12)))*NORMSINV(RAND())</f>
        <v>4.8736260307561209E-2</v>
      </c>
      <c r="M3946">
        <f ca="1">L3946*EXP(-'Vasicek Examples'!$B$1/12)+(1-EXP(-'Vasicek Examples'!$B$1/12))*'Vasicek Examples'!$B$2+SQRT('Vasicek Examples'!$B$3^2/2/'Vasicek Examples'!$B$1*(1-EXP(-2*'Vasicek Examples'!$B$1/12)))*NORMSINV(RAND())</f>
        <v>4.9821288864585374E-2</v>
      </c>
      <c r="N3946">
        <f ca="1">M3946*EXP(-'Vasicek Examples'!$B$1/12)+(1-EXP(-'Vasicek Examples'!$B$1/12))*'Vasicek Examples'!$B$2+SQRT('Vasicek Examples'!$B$3^2/2/'Vasicek Examples'!$B$1*(1-EXP(-2*'Vasicek Examples'!$B$1/12)))*NORMSINV(RAND())</f>
        <v>5.2759133888003941E-2</v>
      </c>
      <c r="O3946">
        <f t="shared" ca="1" si="246"/>
        <v>4.6956683183527581E-2</v>
      </c>
      <c r="P3946">
        <f t="shared" ca="1" si="247"/>
        <v>0.95412872651418346</v>
      </c>
      <c r="Q3946">
        <f ca="1">EXP(-'Vasicek Examples'!$D$4*N3946+'Vasicek Examples'!$E$4)</f>
        <v>0.95326394806534542</v>
      </c>
      <c r="R3946">
        <f ca="1">MAX(Q3946-'Vasicek Examples'!$B$8,0)</f>
        <v>0</v>
      </c>
      <c r="S3946">
        <f t="shared" ca="1" si="248"/>
        <v>0</v>
      </c>
    </row>
    <row r="3947" spans="1:19" x14ac:dyDescent="0.2">
      <c r="A3947">
        <f t="shared" si="249"/>
        <v>3943</v>
      </c>
      <c r="B3947">
        <f>'Vasicek Examples'!$B$4</f>
        <v>5.2999999999999999E-2</v>
      </c>
      <c r="C3947">
        <f ca="1">B3947*EXP(-'Vasicek Examples'!$B$1/12)+(1-EXP(-'Vasicek Examples'!$B$1/12))*'Vasicek Examples'!$B$2+SQRT('Vasicek Examples'!$B$3^2/2/'Vasicek Examples'!$B$1*(1-EXP(-2*'Vasicek Examples'!$B$1/12)))*NORMSINV(RAND())</f>
        <v>4.0768441224514881E-2</v>
      </c>
      <c r="D3947">
        <f ca="1">C3947*EXP(-'Vasicek Examples'!$B$1/12)+(1-EXP(-'Vasicek Examples'!$B$1/12))*'Vasicek Examples'!$B$2+SQRT('Vasicek Examples'!$B$3^2/2/'Vasicek Examples'!$B$1*(1-EXP(-2*'Vasicek Examples'!$B$1/12)))*NORMSINV(RAND())</f>
        <v>4.6029423760526288E-2</v>
      </c>
      <c r="E3947">
        <f ca="1">D3947*EXP(-'Vasicek Examples'!$B$1/12)+(1-EXP(-'Vasicek Examples'!$B$1/12))*'Vasicek Examples'!$B$2+SQRT('Vasicek Examples'!$B$3^2/2/'Vasicek Examples'!$B$1*(1-EXP(-2*'Vasicek Examples'!$B$1/12)))*NORMSINV(RAND())</f>
        <v>3.8911724529889787E-2</v>
      </c>
      <c r="F3947">
        <f ca="1">E3947*EXP(-'Vasicek Examples'!$B$1/12)+(1-EXP(-'Vasicek Examples'!$B$1/12))*'Vasicek Examples'!$B$2+SQRT('Vasicek Examples'!$B$3^2/2/'Vasicek Examples'!$B$1*(1-EXP(-2*'Vasicek Examples'!$B$1/12)))*NORMSINV(RAND())</f>
        <v>3.5548844295928701E-2</v>
      </c>
      <c r="G3947">
        <f ca="1">F3947*EXP(-'Vasicek Examples'!$B$1/12)+(1-EXP(-'Vasicek Examples'!$B$1/12))*'Vasicek Examples'!$B$2+SQRT('Vasicek Examples'!$B$3^2/2/'Vasicek Examples'!$B$1*(1-EXP(-2*'Vasicek Examples'!$B$1/12)))*NORMSINV(RAND())</f>
        <v>3.8750611420816164E-2</v>
      </c>
      <c r="H3947">
        <f ca="1">G3947*EXP(-'Vasicek Examples'!$B$1/12)+(1-EXP(-'Vasicek Examples'!$B$1/12))*'Vasicek Examples'!$B$2+SQRT('Vasicek Examples'!$B$3^2/2/'Vasicek Examples'!$B$1*(1-EXP(-2*'Vasicek Examples'!$B$1/12)))*NORMSINV(RAND())</f>
        <v>4.6776826343292291E-2</v>
      </c>
      <c r="I3947">
        <f ca="1">H3947*EXP(-'Vasicek Examples'!$B$1/12)+(1-EXP(-'Vasicek Examples'!$B$1/12))*'Vasicek Examples'!$B$2+SQRT('Vasicek Examples'!$B$3^2/2/'Vasicek Examples'!$B$1*(1-EXP(-2*'Vasicek Examples'!$B$1/12)))*NORMSINV(RAND())</f>
        <v>5.0296528292560094E-2</v>
      </c>
      <c r="J3947">
        <f ca="1">I3947*EXP(-'Vasicek Examples'!$B$1/12)+(1-EXP(-'Vasicek Examples'!$B$1/12))*'Vasicek Examples'!$B$2+SQRT('Vasicek Examples'!$B$3^2/2/'Vasicek Examples'!$B$1*(1-EXP(-2*'Vasicek Examples'!$B$1/12)))*NORMSINV(RAND())</f>
        <v>5.9928593519078116E-2</v>
      </c>
      <c r="K3947">
        <f ca="1">J3947*EXP(-'Vasicek Examples'!$B$1/12)+(1-EXP(-'Vasicek Examples'!$B$1/12))*'Vasicek Examples'!$B$2+SQRT('Vasicek Examples'!$B$3^2/2/'Vasicek Examples'!$B$1*(1-EXP(-2*'Vasicek Examples'!$B$1/12)))*NORMSINV(RAND())</f>
        <v>4.9632116643914592E-2</v>
      </c>
      <c r="L3947">
        <f ca="1">K3947*EXP(-'Vasicek Examples'!$B$1/12)+(1-EXP(-'Vasicek Examples'!$B$1/12))*'Vasicek Examples'!$B$2+SQRT('Vasicek Examples'!$B$3^2/2/'Vasicek Examples'!$B$1*(1-EXP(-2*'Vasicek Examples'!$B$1/12)))*NORMSINV(RAND())</f>
        <v>3.7260917083779786E-2</v>
      </c>
      <c r="M3947">
        <f ca="1">L3947*EXP(-'Vasicek Examples'!$B$1/12)+(1-EXP(-'Vasicek Examples'!$B$1/12))*'Vasicek Examples'!$B$2+SQRT('Vasicek Examples'!$B$3^2/2/'Vasicek Examples'!$B$1*(1-EXP(-2*'Vasicek Examples'!$B$1/12)))*NORMSINV(RAND())</f>
        <v>4.0773520904747611E-2</v>
      </c>
      <c r="N3947">
        <f ca="1">M3947*EXP(-'Vasicek Examples'!$B$1/12)+(1-EXP(-'Vasicek Examples'!$B$1/12))*'Vasicek Examples'!$B$2+SQRT('Vasicek Examples'!$B$3^2/2/'Vasicek Examples'!$B$1*(1-EXP(-2*'Vasicek Examples'!$B$1/12)))*NORMSINV(RAND())</f>
        <v>3.9217379545338202E-2</v>
      </c>
      <c r="O3947">
        <f t="shared" ca="1" si="246"/>
        <v>4.0325168098288323E-2</v>
      </c>
      <c r="P3947">
        <f t="shared" ca="1" si="247"/>
        <v>0.9604770718662291</v>
      </c>
      <c r="Q3947">
        <f ca="1">EXP(-'Vasicek Examples'!$D$4*N3947+'Vasicek Examples'!$E$4)</f>
        <v>0.96347675409715472</v>
      </c>
      <c r="R3947">
        <f ca="1">MAX(Q3947-'Vasicek Examples'!$B$8,0)</f>
        <v>2.7807723930415307E-3</v>
      </c>
      <c r="S3947">
        <f t="shared" ca="1" si="248"/>
        <v>2.6708681255949761E-3</v>
      </c>
    </row>
    <row r="3948" spans="1:19" x14ac:dyDescent="0.2">
      <c r="A3948">
        <f t="shared" si="249"/>
        <v>3944</v>
      </c>
      <c r="B3948">
        <f>'Vasicek Examples'!$B$4</f>
        <v>5.2999999999999999E-2</v>
      </c>
      <c r="C3948">
        <f ca="1">B3948*EXP(-'Vasicek Examples'!$B$1/12)+(1-EXP(-'Vasicek Examples'!$B$1/12))*'Vasicek Examples'!$B$2+SQRT('Vasicek Examples'!$B$3^2/2/'Vasicek Examples'!$B$1*(1-EXP(-2*'Vasicek Examples'!$B$1/12)))*NORMSINV(RAND())</f>
        <v>6.0998045294924093E-2</v>
      </c>
      <c r="D3948">
        <f ca="1">C3948*EXP(-'Vasicek Examples'!$B$1/12)+(1-EXP(-'Vasicek Examples'!$B$1/12))*'Vasicek Examples'!$B$2+SQRT('Vasicek Examples'!$B$3^2/2/'Vasicek Examples'!$B$1*(1-EXP(-2*'Vasicek Examples'!$B$1/12)))*NORMSINV(RAND())</f>
        <v>5.7377779200528813E-2</v>
      </c>
      <c r="E3948">
        <f ca="1">D3948*EXP(-'Vasicek Examples'!$B$1/12)+(1-EXP(-'Vasicek Examples'!$B$1/12))*'Vasicek Examples'!$B$2+SQRT('Vasicek Examples'!$B$3^2/2/'Vasicek Examples'!$B$1*(1-EXP(-2*'Vasicek Examples'!$B$1/12)))*NORMSINV(RAND())</f>
        <v>5.3967443597158542E-2</v>
      </c>
      <c r="F3948">
        <f ca="1">E3948*EXP(-'Vasicek Examples'!$B$1/12)+(1-EXP(-'Vasicek Examples'!$B$1/12))*'Vasicek Examples'!$B$2+SQRT('Vasicek Examples'!$B$3^2/2/'Vasicek Examples'!$B$1*(1-EXP(-2*'Vasicek Examples'!$B$1/12)))*NORMSINV(RAND())</f>
        <v>5.3642000682750539E-2</v>
      </c>
      <c r="G3948">
        <f ca="1">F3948*EXP(-'Vasicek Examples'!$B$1/12)+(1-EXP(-'Vasicek Examples'!$B$1/12))*'Vasicek Examples'!$B$2+SQRT('Vasicek Examples'!$B$3^2/2/'Vasicek Examples'!$B$1*(1-EXP(-2*'Vasicek Examples'!$B$1/12)))*NORMSINV(RAND())</f>
        <v>4.8097014971673423E-2</v>
      </c>
      <c r="H3948">
        <f ca="1">G3948*EXP(-'Vasicek Examples'!$B$1/12)+(1-EXP(-'Vasicek Examples'!$B$1/12))*'Vasicek Examples'!$B$2+SQRT('Vasicek Examples'!$B$3^2/2/'Vasicek Examples'!$B$1*(1-EXP(-2*'Vasicek Examples'!$B$1/12)))*NORMSINV(RAND())</f>
        <v>4.147069985913026E-2</v>
      </c>
      <c r="I3948">
        <f ca="1">H3948*EXP(-'Vasicek Examples'!$B$1/12)+(1-EXP(-'Vasicek Examples'!$B$1/12))*'Vasicek Examples'!$B$2+SQRT('Vasicek Examples'!$B$3^2/2/'Vasicek Examples'!$B$1*(1-EXP(-2*'Vasicek Examples'!$B$1/12)))*NORMSINV(RAND())</f>
        <v>4.2834831403683049E-2</v>
      </c>
      <c r="J3948">
        <f ca="1">I3948*EXP(-'Vasicek Examples'!$B$1/12)+(1-EXP(-'Vasicek Examples'!$B$1/12))*'Vasicek Examples'!$B$2+SQRT('Vasicek Examples'!$B$3^2/2/'Vasicek Examples'!$B$1*(1-EXP(-2*'Vasicek Examples'!$B$1/12)))*NORMSINV(RAND())</f>
        <v>3.50811614523392E-2</v>
      </c>
      <c r="K3948">
        <f ca="1">J3948*EXP(-'Vasicek Examples'!$B$1/12)+(1-EXP(-'Vasicek Examples'!$B$1/12))*'Vasicek Examples'!$B$2+SQRT('Vasicek Examples'!$B$3^2/2/'Vasicek Examples'!$B$1*(1-EXP(-2*'Vasicek Examples'!$B$1/12)))*NORMSINV(RAND())</f>
        <v>3.5658183582870685E-2</v>
      </c>
      <c r="L3948">
        <f ca="1">K3948*EXP(-'Vasicek Examples'!$B$1/12)+(1-EXP(-'Vasicek Examples'!$B$1/12))*'Vasicek Examples'!$B$2+SQRT('Vasicek Examples'!$B$3^2/2/'Vasicek Examples'!$B$1*(1-EXP(-2*'Vasicek Examples'!$B$1/12)))*NORMSINV(RAND())</f>
        <v>4.1539609769069549E-2</v>
      </c>
      <c r="M3948">
        <f ca="1">L3948*EXP(-'Vasicek Examples'!$B$1/12)+(1-EXP(-'Vasicek Examples'!$B$1/12))*'Vasicek Examples'!$B$2+SQRT('Vasicek Examples'!$B$3^2/2/'Vasicek Examples'!$B$1*(1-EXP(-2*'Vasicek Examples'!$B$1/12)))*NORMSINV(RAND())</f>
        <v>4.0110714800497001E-2</v>
      </c>
      <c r="N3948">
        <f ca="1">M3948*EXP(-'Vasicek Examples'!$B$1/12)+(1-EXP(-'Vasicek Examples'!$B$1/12))*'Vasicek Examples'!$B$2+SQRT('Vasicek Examples'!$B$3^2/2/'Vasicek Examples'!$B$1*(1-EXP(-2*'Vasicek Examples'!$B$1/12)))*NORMSINV(RAND())</f>
        <v>4.3024494865097601E-2</v>
      </c>
      <c r="O3948">
        <f t="shared" ca="1" si="246"/>
        <v>4.1815892449975994E-2</v>
      </c>
      <c r="P3948">
        <f t="shared" ca="1" si="247"/>
        <v>0.95904633199030365</v>
      </c>
      <c r="Q3948">
        <f ca="1">EXP(-'Vasicek Examples'!$D$4*N3948+'Vasicek Examples'!$E$4)</f>
        <v>0.96059452988393146</v>
      </c>
      <c r="R3948">
        <f ca="1">MAX(Q3948-'Vasicek Examples'!$B$8,0)</f>
        <v>0</v>
      </c>
      <c r="S3948">
        <f t="shared" ca="1" si="248"/>
        <v>0</v>
      </c>
    </row>
    <row r="3949" spans="1:19" x14ac:dyDescent="0.2">
      <c r="A3949">
        <f t="shared" si="249"/>
        <v>3945</v>
      </c>
      <c r="B3949">
        <f>'Vasicek Examples'!$B$4</f>
        <v>5.2999999999999999E-2</v>
      </c>
      <c r="C3949">
        <f ca="1">B3949*EXP(-'Vasicek Examples'!$B$1/12)+(1-EXP(-'Vasicek Examples'!$B$1/12))*'Vasicek Examples'!$B$2+SQRT('Vasicek Examples'!$B$3^2/2/'Vasicek Examples'!$B$1*(1-EXP(-2*'Vasicek Examples'!$B$1/12)))*NORMSINV(RAND())</f>
        <v>3.8698025610773373E-2</v>
      </c>
      <c r="D3949">
        <f ca="1">C3949*EXP(-'Vasicek Examples'!$B$1/12)+(1-EXP(-'Vasicek Examples'!$B$1/12))*'Vasicek Examples'!$B$2+SQRT('Vasicek Examples'!$B$3^2/2/'Vasicek Examples'!$B$1*(1-EXP(-2*'Vasicek Examples'!$B$1/12)))*NORMSINV(RAND())</f>
        <v>4.0567177533601763E-2</v>
      </c>
      <c r="E3949">
        <f ca="1">D3949*EXP(-'Vasicek Examples'!$B$1/12)+(1-EXP(-'Vasicek Examples'!$B$1/12))*'Vasicek Examples'!$B$2+SQRT('Vasicek Examples'!$B$3^2/2/'Vasicek Examples'!$B$1*(1-EXP(-2*'Vasicek Examples'!$B$1/12)))*NORMSINV(RAND())</f>
        <v>3.8176640951373353E-2</v>
      </c>
      <c r="F3949">
        <f ca="1">E3949*EXP(-'Vasicek Examples'!$B$1/12)+(1-EXP(-'Vasicek Examples'!$B$1/12))*'Vasicek Examples'!$B$2+SQRT('Vasicek Examples'!$B$3^2/2/'Vasicek Examples'!$B$1*(1-EXP(-2*'Vasicek Examples'!$B$1/12)))*NORMSINV(RAND())</f>
        <v>4.3100478919627407E-2</v>
      </c>
      <c r="G3949">
        <f ca="1">F3949*EXP(-'Vasicek Examples'!$B$1/12)+(1-EXP(-'Vasicek Examples'!$B$1/12))*'Vasicek Examples'!$B$2+SQRT('Vasicek Examples'!$B$3^2/2/'Vasicek Examples'!$B$1*(1-EXP(-2*'Vasicek Examples'!$B$1/12)))*NORMSINV(RAND())</f>
        <v>4.0592089945831585E-2</v>
      </c>
      <c r="H3949">
        <f ca="1">G3949*EXP(-'Vasicek Examples'!$B$1/12)+(1-EXP(-'Vasicek Examples'!$B$1/12))*'Vasicek Examples'!$B$2+SQRT('Vasicek Examples'!$B$3^2/2/'Vasicek Examples'!$B$1*(1-EXP(-2*'Vasicek Examples'!$B$1/12)))*NORMSINV(RAND())</f>
        <v>4.3462207126706891E-2</v>
      </c>
      <c r="I3949">
        <f ca="1">H3949*EXP(-'Vasicek Examples'!$B$1/12)+(1-EXP(-'Vasicek Examples'!$B$1/12))*'Vasicek Examples'!$B$2+SQRT('Vasicek Examples'!$B$3^2/2/'Vasicek Examples'!$B$1*(1-EXP(-2*'Vasicek Examples'!$B$1/12)))*NORMSINV(RAND())</f>
        <v>4.5913514839261121E-2</v>
      </c>
      <c r="J3949">
        <f ca="1">I3949*EXP(-'Vasicek Examples'!$B$1/12)+(1-EXP(-'Vasicek Examples'!$B$1/12))*'Vasicek Examples'!$B$2+SQRT('Vasicek Examples'!$B$3^2/2/'Vasicek Examples'!$B$1*(1-EXP(-2*'Vasicek Examples'!$B$1/12)))*NORMSINV(RAND())</f>
        <v>4.1281933099830276E-2</v>
      </c>
      <c r="K3949">
        <f ca="1">J3949*EXP(-'Vasicek Examples'!$B$1/12)+(1-EXP(-'Vasicek Examples'!$B$1/12))*'Vasicek Examples'!$B$2+SQRT('Vasicek Examples'!$B$3^2/2/'Vasicek Examples'!$B$1*(1-EXP(-2*'Vasicek Examples'!$B$1/12)))*NORMSINV(RAND())</f>
        <v>3.2950283599751336E-2</v>
      </c>
      <c r="L3949">
        <f ca="1">K3949*EXP(-'Vasicek Examples'!$B$1/12)+(1-EXP(-'Vasicek Examples'!$B$1/12))*'Vasicek Examples'!$B$2+SQRT('Vasicek Examples'!$B$3^2/2/'Vasicek Examples'!$B$1*(1-EXP(-2*'Vasicek Examples'!$B$1/12)))*NORMSINV(RAND())</f>
        <v>3.6827665152891632E-2</v>
      </c>
      <c r="M3949">
        <f ca="1">L3949*EXP(-'Vasicek Examples'!$B$1/12)+(1-EXP(-'Vasicek Examples'!$B$1/12))*'Vasicek Examples'!$B$2+SQRT('Vasicek Examples'!$B$3^2/2/'Vasicek Examples'!$B$1*(1-EXP(-2*'Vasicek Examples'!$B$1/12)))*NORMSINV(RAND())</f>
        <v>3.9306258666943657E-2</v>
      </c>
      <c r="N3949">
        <f ca="1">M3949*EXP(-'Vasicek Examples'!$B$1/12)+(1-EXP(-'Vasicek Examples'!$B$1/12))*'Vasicek Examples'!$B$2+SQRT('Vasicek Examples'!$B$3^2/2/'Vasicek Examples'!$B$1*(1-EXP(-2*'Vasicek Examples'!$B$1/12)))*NORMSINV(RAND())</f>
        <v>3.5066296050815973E-2</v>
      </c>
      <c r="O3949">
        <f t="shared" ca="1" si="246"/>
        <v>3.6588367555551136E-2</v>
      </c>
      <c r="P3949">
        <f t="shared" ca="1" si="247"/>
        <v>0.96407289736676149</v>
      </c>
      <c r="Q3949">
        <f ca="1">EXP(-'Vasicek Examples'!$D$4*N3949+'Vasicek Examples'!$E$4)</f>
        <v>0.96662923989860594</v>
      </c>
      <c r="R3949">
        <f ca="1">MAX(Q3949-'Vasicek Examples'!$B$8,0)</f>
        <v>5.933258194492752E-3</v>
      </c>
      <c r="S3949">
        <f t="shared" ca="1" si="248"/>
        <v>5.7200934183897073E-3</v>
      </c>
    </row>
    <row r="3950" spans="1:19" x14ac:dyDescent="0.2">
      <c r="A3950">
        <f t="shared" si="249"/>
        <v>3946</v>
      </c>
      <c r="B3950">
        <f>'Vasicek Examples'!$B$4</f>
        <v>5.2999999999999999E-2</v>
      </c>
      <c r="C3950">
        <f ca="1">B3950*EXP(-'Vasicek Examples'!$B$1/12)+(1-EXP(-'Vasicek Examples'!$B$1/12))*'Vasicek Examples'!$B$2+SQRT('Vasicek Examples'!$B$3^2/2/'Vasicek Examples'!$B$1*(1-EXP(-2*'Vasicek Examples'!$B$1/12)))*NORMSINV(RAND())</f>
        <v>5.9192564447032976E-2</v>
      </c>
      <c r="D3950">
        <f ca="1">C3950*EXP(-'Vasicek Examples'!$B$1/12)+(1-EXP(-'Vasicek Examples'!$B$1/12))*'Vasicek Examples'!$B$2+SQRT('Vasicek Examples'!$B$3^2/2/'Vasicek Examples'!$B$1*(1-EXP(-2*'Vasicek Examples'!$B$1/12)))*NORMSINV(RAND())</f>
        <v>5.4688270805091282E-2</v>
      </c>
      <c r="E3950">
        <f ca="1">D3950*EXP(-'Vasicek Examples'!$B$1/12)+(1-EXP(-'Vasicek Examples'!$B$1/12))*'Vasicek Examples'!$B$2+SQRT('Vasicek Examples'!$B$3^2/2/'Vasicek Examples'!$B$1*(1-EXP(-2*'Vasicek Examples'!$B$1/12)))*NORMSINV(RAND())</f>
        <v>5.7470967210180593E-2</v>
      </c>
      <c r="F3950">
        <f ca="1">E3950*EXP(-'Vasicek Examples'!$B$1/12)+(1-EXP(-'Vasicek Examples'!$B$1/12))*'Vasicek Examples'!$B$2+SQRT('Vasicek Examples'!$B$3^2/2/'Vasicek Examples'!$B$1*(1-EXP(-2*'Vasicek Examples'!$B$1/12)))*NORMSINV(RAND())</f>
        <v>5.7797972094133961E-2</v>
      </c>
      <c r="G3950">
        <f ca="1">F3950*EXP(-'Vasicek Examples'!$B$1/12)+(1-EXP(-'Vasicek Examples'!$B$1/12))*'Vasicek Examples'!$B$2+SQRT('Vasicek Examples'!$B$3^2/2/'Vasicek Examples'!$B$1*(1-EXP(-2*'Vasicek Examples'!$B$1/12)))*NORMSINV(RAND())</f>
        <v>5.0913173654549865E-2</v>
      </c>
      <c r="H3950">
        <f ca="1">G3950*EXP(-'Vasicek Examples'!$B$1/12)+(1-EXP(-'Vasicek Examples'!$B$1/12))*'Vasicek Examples'!$B$2+SQRT('Vasicek Examples'!$B$3^2/2/'Vasicek Examples'!$B$1*(1-EXP(-2*'Vasicek Examples'!$B$1/12)))*NORMSINV(RAND())</f>
        <v>4.973851540047157E-2</v>
      </c>
      <c r="I3950">
        <f ca="1">H3950*EXP(-'Vasicek Examples'!$B$1/12)+(1-EXP(-'Vasicek Examples'!$B$1/12))*'Vasicek Examples'!$B$2+SQRT('Vasicek Examples'!$B$3^2/2/'Vasicek Examples'!$B$1*(1-EXP(-2*'Vasicek Examples'!$B$1/12)))*NORMSINV(RAND())</f>
        <v>4.832635713777126E-2</v>
      </c>
      <c r="J3950">
        <f ca="1">I3950*EXP(-'Vasicek Examples'!$B$1/12)+(1-EXP(-'Vasicek Examples'!$B$1/12))*'Vasicek Examples'!$B$2+SQRT('Vasicek Examples'!$B$3^2/2/'Vasicek Examples'!$B$1*(1-EXP(-2*'Vasicek Examples'!$B$1/12)))*NORMSINV(RAND())</f>
        <v>3.6617109449293875E-2</v>
      </c>
      <c r="K3950">
        <f ca="1">J3950*EXP(-'Vasicek Examples'!$B$1/12)+(1-EXP(-'Vasicek Examples'!$B$1/12))*'Vasicek Examples'!$B$2+SQRT('Vasicek Examples'!$B$3^2/2/'Vasicek Examples'!$B$1*(1-EXP(-2*'Vasicek Examples'!$B$1/12)))*NORMSINV(RAND())</f>
        <v>4.2018640680744783E-2</v>
      </c>
      <c r="L3950">
        <f ca="1">K3950*EXP(-'Vasicek Examples'!$B$1/12)+(1-EXP(-'Vasicek Examples'!$B$1/12))*'Vasicek Examples'!$B$2+SQRT('Vasicek Examples'!$B$3^2/2/'Vasicek Examples'!$B$1*(1-EXP(-2*'Vasicek Examples'!$B$1/12)))*NORMSINV(RAND())</f>
        <v>4.3671480680417686E-2</v>
      </c>
      <c r="M3950">
        <f ca="1">L3950*EXP(-'Vasicek Examples'!$B$1/12)+(1-EXP(-'Vasicek Examples'!$B$1/12))*'Vasicek Examples'!$B$2+SQRT('Vasicek Examples'!$B$3^2/2/'Vasicek Examples'!$B$1*(1-EXP(-2*'Vasicek Examples'!$B$1/12)))*NORMSINV(RAND())</f>
        <v>3.8000163601580449E-2</v>
      </c>
      <c r="N3950">
        <f ca="1">M3950*EXP(-'Vasicek Examples'!$B$1/12)+(1-EXP(-'Vasicek Examples'!$B$1/12))*'Vasicek Examples'!$B$2+SQRT('Vasicek Examples'!$B$3^2/2/'Vasicek Examples'!$B$1*(1-EXP(-2*'Vasicek Examples'!$B$1/12)))*NORMSINV(RAND())</f>
        <v>3.5553260178146043E-2</v>
      </c>
      <c r="O3950">
        <f t="shared" ca="1" si="246"/>
        <v>4.3884630252235407E-2</v>
      </c>
      <c r="P3950">
        <f t="shared" ca="1" si="247"/>
        <v>0.95706436737860168</v>
      </c>
      <c r="Q3950">
        <f ca="1">EXP(-'Vasicek Examples'!$D$4*N3950+'Vasicek Examples'!$E$4)</f>
        <v>0.96625888799600823</v>
      </c>
      <c r="R3950">
        <f ca="1">MAX(Q3950-'Vasicek Examples'!$B$8,0)</f>
        <v>5.5629062918950423E-3</v>
      </c>
      <c r="S3950">
        <f t="shared" ca="1" si="248"/>
        <v>5.3240593910389711E-3</v>
      </c>
    </row>
    <row r="3951" spans="1:19" x14ac:dyDescent="0.2">
      <c r="A3951">
        <f t="shared" si="249"/>
        <v>3947</v>
      </c>
      <c r="B3951">
        <f>'Vasicek Examples'!$B$4</f>
        <v>5.2999999999999999E-2</v>
      </c>
      <c r="C3951">
        <f ca="1">B3951*EXP(-'Vasicek Examples'!$B$1/12)+(1-EXP(-'Vasicek Examples'!$B$1/12))*'Vasicek Examples'!$B$2+SQRT('Vasicek Examples'!$B$3^2/2/'Vasicek Examples'!$B$1*(1-EXP(-2*'Vasicek Examples'!$B$1/12)))*NORMSINV(RAND())</f>
        <v>5.6880383174719384E-2</v>
      </c>
      <c r="D3951">
        <f ca="1">C3951*EXP(-'Vasicek Examples'!$B$1/12)+(1-EXP(-'Vasicek Examples'!$B$1/12))*'Vasicek Examples'!$B$2+SQRT('Vasicek Examples'!$B$3^2/2/'Vasicek Examples'!$B$1*(1-EXP(-2*'Vasicek Examples'!$B$1/12)))*NORMSINV(RAND())</f>
        <v>4.792763139446593E-2</v>
      </c>
      <c r="E3951">
        <f ca="1">D3951*EXP(-'Vasicek Examples'!$B$1/12)+(1-EXP(-'Vasicek Examples'!$B$1/12))*'Vasicek Examples'!$B$2+SQRT('Vasicek Examples'!$B$3^2/2/'Vasicek Examples'!$B$1*(1-EXP(-2*'Vasicek Examples'!$B$1/12)))*NORMSINV(RAND())</f>
        <v>4.5005626406034005E-2</v>
      </c>
      <c r="F3951">
        <f ca="1">E3951*EXP(-'Vasicek Examples'!$B$1/12)+(1-EXP(-'Vasicek Examples'!$B$1/12))*'Vasicek Examples'!$B$2+SQRT('Vasicek Examples'!$B$3^2/2/'Vasicek Examples'!$B$1*(1-EXP(-2*'Vasicek Examples'!$B$1/12)))*NORMSINV(RAND())</f>
        <v>3.8313614433758615E-2</v>
      </c>
      <c r="G3951">
        <f ca="1">F3951*EXP(-'Vasicek Examples'!$B$1/12)+(1-EXP(-'Vasicek Examples'!$B$1/12))*'Vasicek Examples'!$B$2+SQRT('Vasicek Examples'!$B$3^2/2/'Vasicek Examples'!$B$1*(1-EXP(-2*'Vasicek Examples'!$B$1/12)))*NORMSINV(RAND())</f>
        <v>3.3677325555341919E-2</v>
      </c>
      <c r="H3951">
        <f ca="1">G3951*EXP(-'Vasicek Examples'!$B$1/12)+(1-EXP(-'Vasicek Examples'!$B$1/12))*'Vasicek Examples'!$B$2+SQRT('Vasicek Examples'!$B$3^2/2/'Vasicek Examples'!$B$1*(1-EXP(-2*'Vasicek Examples'!$B$1/12)))*NORMSINV(RAND())</f>
        <v>2.7353342062752778E-2</v>
      </c>
      <c r="I3951">
        <f ca="1">H3951*EXP(-'Vasicek Examples'!$B$1/12)+(1-EXP(-'Vasicek Examples'!$B$1/12))*'Vasicek Examples'!$B$2+SQRT('Vasicek Examples'!$B$3^2/2/'Vasicek Examples'!$B$1*(1-EXP(-2*'Vasicek Examples'!$B$1/12)))*NORMSINV(RAND())</f>
        <v>2.6952455289542671E-2</v>
      </c>
      <c r="J3951">
        <f ca="1">I3951*EXP(-'Vasicek Examples'!$B$1/12)+(1-EXP(-'Vasicek Examples'!$B$1/12))*'Vasicek Examples'!$B$2+SQRT('Vasicek Examples'!$B$3^2/2/'Vasicek Examples'!$B$1*(1-EXP(-2*'Vasicek Examples'!$B$1/12)))*NORMSINV(RAND())</f>
        <v>2.7897699733642783E-2</v>
      </c>
      <c r="K3951">
        <f ca="1">J3951*EXP(-'Vasicek Examples'!$B$1/12)+(1-EXP(-'Vasicek Examples'!$B$1/12))*'Vasicek Examples'!$B$2+SQRT('Vasicek Examples'!$B$3^2/2/'Vasicek Examples'!$B$1*(1-EXP(-2*'Vasicek Examples'!$B$1/12)))*NORMSINV(RAND())</f>
        <v>2.6249989681270562E-2</v>
      </c>
      <c r="L3951">
        <f ca="1">K3951*EXP(-'Vasicek Examples'!$B$1/12)+(1-EXP(-'Vasicek Examples'!$B$1/12))*'Vasicek Examples'!$B$2+SQRT('Vasicek Examples'!$B$3^2/2/'Vasicek Examples'!$B$1*(1-EXP(-2*'Vasicek Examples'!$B$1/12)))*NORMSINV(RAND())</f>
        <v>3.0993125402595179E-2</v>
      </c>
      <c r="M3951">
        <f ca="1">L3951*EXP(-'Vasicek Examples'!$B$1/12)+(1-EXP(-'Vasicek Examples'!$B$1/12))*'Vasicek Examples'!$B$2+SQRT('Vasicek Examples'!$B$3^2/2/'Vasicek Examples'!$B$1*(1-EXP(-2*'Vasicek Examples'!$B$1/12)))*NORMSINV(RAND())</f>
        <v>2.4300833018120908E-2</v>
      </c>
      <c r="N3951">
        <f ca="1">M3951*EXP(-'Vasicek Examples'!$B$1/12)+(1-EXP(-'Vasicek Examples'!$B$1/12))*'Vasicek Examples'!$B$2+SQRT('Vasicek Examples'!$B$3^2/2/'Vasicek Examples'!$B$1*(1-EXP(-2*'Vasicek Examples'!$B$1/12)))*NORMSINV(RAND())</f>
        <v>1.828268045566725E-2</v>
      </c>
      <c r="O3951">
        <f t="shared" ca="1" si="246"/>
        <v>3.0521097899393224E-2</v>
      </c>
      <c r="P3951">
        <f t="shared" ca="1" si="247"/>
        <v>0.9699399681554729</v>
      </c>
      <c r="Q3951">
        <f ca="1">EXP(-'Vasicek Examples'!$D$4*N3951+'Vasicek Examples'!$E$4)</f>
        <v>0.97948084913816835</v>
      </c>
      <c r="R3951">
        <f ca="1">MAX(Q3951-'Vasicek Examples'!$B$8,0)</f>
        <v>1.8784867434055164E-2</v>
      </c>
      <c r="S3951">
        <f t="shared" ca="1" si="248"/>
        <v>1.8220193720792244E-2</v>
      </c>
    </row>
    <row r="3952" spans="1:19" x14ac:dyDescent="0.2">
      <c r="A3952">
        <f t="shared" si="249"/>
        <v>3948</v>
      </c>
      <c r="B3952">
        <f>'Vasicek Examples'!$B$4</f>
        <v>5.2999999999999999E-2</v>
      </c>
      <c r="C3952">
        <f ca="1">B3952*EXP(-'Vasicek Examples'!$B$1/12)+(1-EXP(-'Vasicek Examples'!$B$1/12))*'Vasicek Examples'!$B$2+SQRT('Vasicek Examples'!$B$3^2/2/'Vasicek Examples'!$B$1*(1-EXP(-2*'Vasicek Examples'!$B$1/12)))*NORMSINV(RAND())</f>
        <v>4.5283719245533392E-2</v>
      </c>
      <c r="D3952">
        <f ca="1">C3952*EXP(-'Vasicek Examples'!$B$1/12)+(1-EXP(-'Vasicek Examples'!$B$1/12))*'Vasicek Examples'!$B$2+SQRT('Vasicek Examples'!$B$3^2/2/'Vasicek Examples'!$B$1*(1-EXP(-2*'Vasicek Examples'!$B$1/12)))*NORMSINV(RAND())</f>
        <v>4.8189081828281501E-2</v>
      </c>
      <c r="E3952">
        <f ca="1">D3952*EXP(-'Vasicek Examples'!$B$1/12)+(1-EXP(-'Vasicek Examples'!$B$1/12))*'Vasicek Examples'!$B$2+SQRT('Vasicek Examples'!$B$3^2/2/'Vasicek Examples'!$B$1*(1-EXP(-2*'Vasicek Examples'!$B$1/12)))*NORMSINV(RAND())</f>
        <v>3.7511984887883251E-2</v>
      </c>
      <c r="F3952">
        <f ca="1">E3952*EXP(-'Vasicek Examples'!$B$1/12)+(1-EXP(-'Vasicek Examples'!$B$1/12))*'Vasicek Examples'!$B$2+SQRT('Vasicek Examples'!$B$3^2/2/'Vasicek Examples'!$B$1*(1-EXP(-2*'Vasicek Examples'!$B$1/12)))*NORMSINV(RAND())</f>
        <v>4.2009981059346301E-2</v>
      </c>
      <c r="G3952">
        <f ca="1">F3952*EXP(-'Vasicek Examples'!$B$1/12)+(1-EXP(-'Vasicek Examples'!$B$1/12))*'Vasicek Examples'!$B$2+SQRT('Vasicek Examples'!$B$3^2/2/'Vasicek Examples'!$B$1*(1-EXP(-2*'Vasicek Examples'!$B$1/12)))*NORMSINV(RAND())</f>
        <v>4.1684752352782753E-2</v>
      </c>
      <c r="H3952">
        <f ca="1">G3952*EXP(-'Vasicek Examples'!$B$1/12)+(1-EXP(-'Vasicek Examples'!$B$1/12))*'Vasicek Examples'!$B$2+SQRT('Vasicek Examples'!$B$3^2/2/'Vasicek Examples'!$B$1*(1-EXP(-2*'Vasicek Examples'!$B$1/12)))*NORMSINV(RAND())</f>
        <v>4.7636437526054454E-2</v>
      </c>
      <c r="I3952">
        <f ca="1">H3952*EXP(-'Vasicek Examples'!$B$1/12)+(1-EXP(-'Vasicek Examples'!$B$1/12))*'Vasicek Examples'!$B$2+SQRT('Vasicek Examples'!$B$3^2/2/'Vasicek Examples'!$B$1*(1-EXP(-2*'Vasicek Examples'!$B$1/12)))*NORMSINV(RAND())</f>
        <v>4.5008139807505655E-2</v>
      </c>
      <c r="J3952">
        <f ca="1">I3952*EXP(-'Vasicek Examples'!$B$1/12)+(1-EXP(-'Vasicek Examples'!$B$1/12))*'Vasicek Examples'!$B$2+SQRT('Vasicek Examples'!$B$3^2/2/'Vasicek Examples'!$B$1*(1-EXP(-2*'Vasicek Examples'!$B$1/12)))*NORMSINV(RAND())</f>
        <v>3.8654215723840979E-2</v>
      </c>
      <c r="K3952">
        <f ca="1">J3952*EXP(-'Vasicek Examples'!$B$1/12)+(1-EXP(-'Vasicek Examples'!$B$1/12))*'Vasicek Examples'!$B$2+SQRT('Vasicek Examples'!$B$3^2/2/'Vasicek Examples'!$B$1*(1-EXP(-2*'Vasicek Examples'!$B$1/12)))*NORMSINV(RAND())</f>
        <v>4.6109992659591731E-2</v>
      </c>
      <c r="L3952">
        <f ca="1">K3952*EXP(-'Vasicek Examples'!$B$1/12)+(1-EXP(-'Vasicek Examples'!$B$1/12))*'Vasicek Examples'!$B$2+SQRT('Vasicek Examples'!$B$3^2/2/'Vasicek Examples'!$B$1*(1-EXP(-2*'Vasicek Examples'!$B$1/12)))*NORMSINV(RAND())</f>
        <v>4.3489582081976008E-2</v>
      </c>
      <c r="M3952">
        <f ca="1">L3952*EXP(-'Vasicek Examples'!$B$1/12)+(1-EXP(-'Vasicek Examples'!$B$1/12))*'Vasicek Examples'!$B$2+SQRT('Vasicek Examples'!$B$3^2/2/'Vasicek Examples'!$B$1*(1-EXP(-2*'Vasicek Examples'!$B$1/12)))*NORMSINV(RAND())</f>
        <v>3.5398626717793355E-2</v>
      </c>
      <c r="N3952">
        <f ca="1">M3952*EXP(-'Vasicek Examples'!$B$1/12)+(1-EXP(-'Vasicek Examples'!$B$1/12))*'Vasicek Examples'!$B$2+SQRT('Vasicek Examples'!$B$3^2/2/'Vasicek Examples'!$B$1*(1-EXP(-2*'Vasicek Examples'!$B$1/12)))*NORMSINV(RAND())</f>
        <v>3.5116020305074401E-2</v>
      </c>
      <c r="O3952">
        <f t="shared" ca="1" si="246"/>
        <v>3.8824388701696654E-2</v>
      </c>
      <c r="P3952">
        <f t="shared" ca="1" si="247"/>
        <v>0.96191961826778505</v>
      </c>
      <c r="Q3952">
        <f ca="1">EXP(-'Vasicek Examples'!$D$4*N3952+'Vasicek Examples'!$E$4)</f>
        <v>0.96659141649539426</v>
      </c>
      <c r="R3952">
        <f ca="1">MAX(Q3952-'Vasicek Examples'!$B$8,0)</f>
        <v>5.8954347912810734E-3</v>
      </c>
      <c r="S3952">
        <f t="shared" ca="1" si="248"/>
        <v>5.6709343839517088E-3</v>
      </c>
    </row>
    <row r="3953" spans="1:19" x14ac:dyDescent="0.2">
      <c r="A3953">
        <f t="shared" si="249"/>
        <v>3949</v>
      </c>
      <c r="B3953">
        <f>'Vasicek Examples'!$B$4</f>
        <v>5.2999999999999999E-2</v>
      </c>
      <c r="C3953">
        <f ca="1">B3953*EXP(-'Vasicek Examples'!$B$1/12)+(1-EXP(-'Vasicek Examples'!$B$1/12))*'Vasicek Examples'!$B$2+SQRT('Vasicek Examples'!$B$3^2/2/'Vasicek Examples'!$B$1*(1-EXP(-2*'Vasicek Examples'!$B$1/12)))*NORMSINV(RAND())</f>
        <v>5.7016854631814634E-2</v>
      </c>
      <c r="D3953">
        <f ca="1">C3953*EXP(-'Vasicek Examples'!$B$1/12)+(1-EXP(-'Vasicek Examples'!$B$1/12))*'Vasicek Examples'!$B$2+SQRT('Vasicek Examples'!$B$3^2/2/'Vasicek Examples'!$B$1*(1-EXP(-2*'Vasicek Examples'!$B$1/12)))*NORMSINV(RAND())</f>
        <v>4.7600005406585426E-2</v>
      </c>
      <c r="E3953">
        <f ca="1">D3953*EXP(-'Vasicek Examples'!$B$1/12)+(1-EXP(-'Vasicek Examples'!$B$1/12))*'Vasicek Examples'!$B$2+SQRT('Vasicek Examples'!$B$3^2/2/'Vasicek Examples'!$B$1*(1-EXP(-2*'Vasicek Examples'!$B$1/12)))*NORMSINV(RAND())</f>
        <v>4.5839176998541301E-2</v>
      </c>
      <c r="F3953">
        <f ca="1">E3953*EXP(-'Vasicek Examples'!$B$1/12)+(1-EXP(-'Vasicek Examples'!$B$1/12))*'Vasicek Examples'!$B$2+SQRT('Vasicek Examples'!$B$3^2/2/'Vasicek Examples'!$B$1*(1-EXP(-2*'Vasicek Examples'!$B$1/12)))*NORMSINV(RAND())</f>
        <v>4.6617314578387414E-2</v>
      </c>
      <c r="G3953">
        <f ca="1">F3953*EXP(-'Vasicek Examples'!$B$1/12)+(1-EXP(-'Vasicek Examples'!$B$1/12))*'Vasicek Examples'!$B$2+SQRT('Vasicek Examples'!$B$3^2/2/'Vasicek Examples'!$B$1*(1-EXP(-2*'Vasicek Examples'!$B$1/12)))*NORMSINV(RAND())</f>
        <v>4.4121714827902531E-2</v>
      </c>
      <c r="H3953">
        <f ca="1">G3953*EXP(-'Vasicek Examples'!$B$1/12)+(1-EXP(-'Vasicek Examples'!$B$1/12))*'Vasicek Examples'!$B$2+SQRT('Vasicek Examples'!$B$3^2/2/'Vasicek Examples'!$B$1*(1-EXP(-2*'Vasicek Examples'!$B$1/12)))*NORMSINV(RAND())</f>
        <v>5.0874085321324876E-2</v>
      </c>
      <c r="I3953">
        <f ca="1">H3953*EXP(-'Vasicek Examples'!$B$1/12)+(1-EXP(-'Vasicek Examples'!$B$1/12))*'Vasicek Examples'!$B$2+SQRT('Vasicek Examples'!$B$3^2/2/'Vasicek Examples'!$B$1*(1-EXP(-2*'Vasicek Examples'!$B$1/12)))*NORMSINV(RAND())</f>
        <v>5.4094174429560347E-2</v>
      </c>
      <c r="J3953">
        <f ca="1">I3953*EXP(-'Vasicek Examples'!$B$1/12)+(1-EXP(-'Vasicek Examples'!$B$1/12))*'Vasicek Examples'!$B$2+SQRT('Vasicek Examples'!$B$3^2/2/'Vasicek Examples'!$B$1*(1-EXP(-2*'Vasicek Examples'!$B$1/12)))*NORMSINV(RAND())</f>
        <v>4.8484431147250373E-2</v>
      </c>
      <c r="K3953">
        <f ca="1">J3953*EXP(-'Vasicek Examples'!$B$1/12)+(1-EXP(-'Vasicek Examples'!$B$1/12))*'Vasicek Examples'!$B$2+SQRT('Vasicek Examples'!$B$3^2/2/'Vasicek Examples'!$B$1*(1-EXP(-2*'Vasicek Examples'!$B$1/12)))*NORMSINV(RAND())</f>
        <v>5.9339418407303661E-2</v>
      </c>
      <c r="L3953">
        <f ca="1">K3953*EXP(-'Vasicek Examples'!$B$1/12)+(1-EXP(-'Vasicek Examples'!$B$1/12))*'Vasicek Examples'!$B$2+SQRT('Vasicek Examples'!$B$3^2/2/'Vasicek Examples'!$B$1*(1-EXP(-2*'Vasicek Examples'!$B$1/12)))*NORMSINV(RAND())</f>
        <v>7.0486968717980492E-2</v>
      </c>
      <c r="M3953">
        <f ca="1">L3953*EXP(-'Vasicek Examples'!$B$1/12)+(1-EXP(-'Vasicek Examples'!$B$1/12))*'Vasicek Examples'!$B$2+SQRT('Vasicek Examples'!$B$3^2/2/'Vasicek Examples'!$B$1*(1-EXP(-2*'Vasicek Examples'!$B$1/12)))*NORMSINV(RAND())</f>
        <v>6.5683146778084581E-2</v>
      </c>
      <c r="N3953">
        <f ca="1">M3953*EXP(-'Vasicek Examples'!$B$1/12)+(1-EXP(-'Vasicek Examples'!$B$1/12))*'Vasicek Examples'!$B$2+SQRT('Vasicek Examples'!$B$3^2/2/'Vasicek Examples'!$B$1*(1-EXP(-2*'Vasicek Examples'!$B$1/12)))*NORMSINV(RAND())</f>
        <v>6.0445299130502055E-2</v>
      </c>
      <c r="O3953">
        <f t="shared" ca="1" si="246"/>
        <v>4.9322626124506608E-2</v>
      </c>
      <c r="P3953">
        <f t="shared" ca="1" si="247"/>
        <v>0.95187398074060503</v>
      </c>
      <c r="Q3953">
        <f ca="1">EXP(-'Vasicek Examples'!$D$4*N3953+'Vasicek Examples'!$E$4)</f>
        <v>0.94751549464747808</v>
      </c>
      <c r="R3953">
        <f ca="1">MAX(Q3953-'Vasicek Examples'!$B$8,0)</f>
        <v>0</v>
      </c>
      <c r="S3953">
        <f t="shared" ca="1" si="248"/>
        <v>0</v>
      </c>
    </row>
    <row r="3954" spans="1:19" x14ac:dyDescent="0.2">
      <c r="A3954">
        <f t="shared" si="249"/>
        <v>3950</v>
      </c>
      <c r="B3954">
        <f>'Vasicek Examples'!$B$4</f>
        <v>5.2999999999999999E-2</v>
      </c>
      <c r="C3954">
        <f ca="1">B3954*EXP(-'Vasicek Examples'!$B$1/12)+(1-EXP(-'Vasicek Examples'!$B$1/12))*'Vasicek Examples'!$B$2+SQRT('Vasicek Examples'!$B$3^2/2/'Vasicek Examples'!$B$1*(1-EXP(-2*'Vasicek Examples'!$B$1/12)))*NORMSINV(RAND())</f>
        <v>5.1136081006199333E-2</v>
      </c>
      <c r="D3954">
        <f ca="1">C3954*EXP(-'Vasicek Examples'!$B$1/12)+(1-EXP(-'Vasicek Examples'!$B$1/12))*'Vasicek Examples'!$B$2+SQRT('Vasicek Examples'!$B$3^2/2/'Vasicek Examples'!$B$1*(1-EXP(-2*'Vasicek Examples'!$B$1/12)))*NORMSINV(RAND())</f>
        <v>5.7096791528150379E-2</v>
      </c>
      <c r="E3954">
        <f ca="1">D3954*EXP(-'Vasicek Examples'!$B$1/12)+(1-EXP(-'Vasicek Examples'!$B$1/12))*'Vasicek Examples'!$B$2+SQRT('Vasicek Examples'!$B$3^2/2/'Vasicek Examples'!$B$1*(1-EXP(-2*'Vasicek Examples'!$B$1/12)))*NORMSINV(RAND())</f>
        <v>5.8633642648153267E-2</v>
      </c>
      <c r="F3954">
        <f ca="1">E3954*EXP(-'Vasicek Examples'!$B$1/12)+(1-EXP(-'Vasicek Examples'!$B$1/12))*'Vasicek Examples'!$B$2+SQRT('Vasicek Examples'!$B$3^2/2/'Vasicek Examples'!$B$1*(1-EXP(-2*'Vasicek Examples'!$B$1/12)))*NORMSINV(RAND())</f>
        <v>6.1134217001972746E-2</v>
      </c>
      <c r="G3954">
        <f ca="1">F3954*EXP(-'Vasicek Examples'!$B$1/12)+(1-EXP(-'Vasicek Examples'!$B$1/12))*'Vasicek Examples'!$B$2+SQRT('Vasicek Examples'!$B$3^2/2/'Vasicek Examples'!$B$1*(1-EXP(-2*'Vasicek Examples'!$B$1/12)))*NORMSINV(RAND())</f>
        <v>5.7190137719087777E-2</v>
      </c>
      <c r="H3954">
        <f ca="1">G3954*EXP(-'Vasicek Examples'!$B$1/12)+(1-EXP(-'Vasicek Examples'!$B$1/12))*'Vasicek Examples'!$B$2+SQRT('Vasicek Examples'!$B$3^2/2/'Vasicek Examples'!$B$1*(1-EXP(-2*'Vasicek Examples'!$B$1/12)))*NORMSINV(RAND())</f>
        <v>6.4187311423789292E-2</v>
      </c>
      <c r="I3954">
        <f ca="1">H3954*EXP(-'Vasicek Examples'!$B$1/12)+(1-EXP(-'Vasicek Examples'!$B$1/12))*'Vasicek Examples'!$B$2+SQRT('Vasicek Examples'!$B$3^2/2/'Vasicek Examples'!$B$1*(1-EXP(-2*'Vasicek Examples'!$B$1/12)))*NORMSINV(RAND())</f>
        <v>6.7329637311341686E-2</v>
      </c>
      <c r="J3954">
        <f ca="1">I3954*EXP(-'Vasicek Examples'!$B$1/12)+(1-EXP(-'Vasicek Examples'!$B$1/12))*'Vasicek Examples'!$B$2+SQRT('Vasicek Examples'!$B$3^2/2/'Vasicek Examples'!$B$1*(1-EXP(-2*'Vasicek Examples'!$B$1/12)))*NORMSINV(RAND())</f>
        <v>6.7847461041627616E-2</v>
      </c>
      <c r="K3954">
        <f ca="1">J3954*EXP(-'Vasicek Examples'!$B$1/12)+(1-EXP(-'Vasicek Examples'!$B$1/12))*'Vasicek Examples'!$B$2+SQRT('Vasicek Examples'!$B$3^2/2/'Vasicek Examples'!$B$1*(1-EXP(-2*'Vasicek Examples'!$B$1/12)))*NORMSINV(RAND())</f>
        <v>7.1574500690570947E-2</v>
      </c>
      <c r="L3954">
        <f ca="1">K3954*EXP(-'Vasicek Examples'!$B$1/12)+(1-EXP(-'Vasicek Examples'!$B$1/12))*'Vasicek Examples'!$B$2+SQRT('Vasicek Examples'!$B$3^2/2/'Vasicek Examples'!$B$1*(1-EXP(-2*'Vasicek Examples'!$B$1/12)))*NORMSINV(RAND())</f>
        <v>7.3599645350142601E-2</v>
      </c>
      <c r="M3954">
        <f ca="1">L3954*EXP(-'Vasicek Examples'!$B$1/12)+(1-EXP(-'Vasicek Examples'!$B$1/12))*'Vasicek Examples'!$B$2+SQRT('Vasicek Examples'!$B$3^2/2/'Vasicek Examples'!$B$1*(1-EXP(-2*'Vasicek Examples'!$B$1/12)))*NORMSINV(RAND())</f>
        <v>7.8893616343307854E-2</v>
      </c>
      <c r="N3954">
        <f ca="1">M3954*EXP(-'Vasicek Examples'!$B$1/12)+(1-EXP(-'Vasicek Examples'!$B$1/12))*'Vasicek Examples'!$B$2+SQRT('Vasicek Examples'!$B$3^2/2/'Vasicek Examples'!$B$1*(1-EXP(-2*'Vasicek Examples'!$B$1/12)))*NORMSINV(RAND())</f>
        <v>7.8265071949870757E-2</v>
      </c>
      <c r="O3954">
        <f t="shared" ca="1" si="246"/>
        <v>6.0182294794681596E-2</v>
      </c>
      <c r="P3954">
        <f t="shared" ca="1" si="247"/>
        <v>0.94159287045908302</v>
      </c>
      <c r="Q3954">
        <f ca="1">EXP(-'Vasicek Examples'!$D$4*N3954+'Vasicek Examples'!$E$4)</f>
        <v>0.93432114877694583</v>
      </c>
      <c r="R3954">
        <f ca="1">MAX(Q3954-'Vasicek Examples'!$B$8,0)</f>
        <v>0</v>
      </c>
      <c r="S3954">
        <f t="shared" ca="1" si="248"/>
        <v>0</v>
      </c>
    </row>
    <row r="3955" spans="1:19" x14ac:dyDescent="0.2">
      <c r="A3955">
        <f t="shared" si="249"/>
        <v>3951</v>
      </c>
      <c r="B3955">
        <f>'Vasicek Examples'!$B$4</f>
        <v>5.2999999999999999E-2</v>
      </c>
      <c r="C3955">
        <f ca="1">B3955*EXP(-'Vasicek Examples'!$B$1/12)+(1-EXP(-'Vasicek Examples'!$B$1/12))*'Vasicek Examples'!$B$2+SQRT('Vasicek Examples'!$B$3^2/2/'Vasicek Examples'!$B$1*(1-EXP(-2*'Vasicek Examples'!$B$1/12)))*NORMSINV(RAND())</f>
        <v>4.9188159619155292E-2</v>
      </c>
      <c r="D3955">
        <f ca="1">C3955*EXP(-'Vasicek Examples'!$B$1/12)+(1-EXP(-'Vasicek Examples'!$B$1/12))*'Vasicek Examples'!$B$2+SQRT('Vasicek Examples'!$B$3^2/2/'Vasicek Examples'!$B$1*(1-EXP(-2*'Vasicek Examples'!$B$1/12)))*NORMSINV(RAND())</f>
        <v>3.9079362452476438E-2</v>
      </c>
      <c r="E3955">
        <f ca="1">D3955*EXP(-'Vasicek Examples'!$B$1/12)+(1-EXP(-'Vasicek Examples'!$B$1/12))*'Vasicek Examples'!$B$2+SQRT('Vasicek Examples'!$B$3^2/2/'Vasicek Examples'!$B$1*(1-EXP(-2*'Vasicek Examples'!$B$1/12)))*NORMSINV(RAND())</f>
        <v>4.2655904550456564E-2</v>
      </c>
      <c r="F3955">
        <f ca="1">E3955*EXP(-'Vasicek Examples'!$B$1/12)+(1-EXP(-'Vasicek Examples'!$B$1/12))*'Vasicek Examples'!$B$2+SQRT('Vasicek Examples'!$B$3^2/2/'Vasicek Examples'!$B$1*(1-EXP(-2*'Vasicek Examples'!$B$1/12)))*NORMSINV(RAND())</f>
        <v>5.1079609129875109E-2</v>
      </c>
      <c r="G3955">
        <f ca="1">F3955*EXP(-'Vasicek Examples'!$B$1/12)+(1-EXP(-'Vasicek Examples'!$B$1/12))*'Vasicek Examples'!$B$2+SQRT('Vasicek Examples'!$B$3^2/2/'Vasicek Examples'!$B$1*(1-EXP(-2*'Vasicek Examples'!$B$1/12)))*NORMSINV(RAND())</f>
        <v>4.9607319687081659E-2</v>
      </c>
      <c r="H3955">
        <f ca="1">G3955*EXP(-'Vasicek Examples'!$B$1/12)+(1-EXP(-'Vasicek Examples'!$B$1/12))*'Vasicek Examples'!$B$2+SQRT('Vasicek Examples'!$B$3^2/2/'Vasicek Examples'!$B$1*(1-EXP(-2*'Vasicek Examples'!$B$1/12)))*NORMSINV(RAND())</f>
        <v>5.5454710844573006E-2</v>
      </c>
      <c r="I3955">
        <f ca="1">H3955*EXP(-'Vasicek Examples'!$B$1/12)+(1-EXP(-'Vasicek Examples'!$B$1/12))*'Vasicek Examples'!$B$2+SQRT('Vasicek Examples'!$B$3^2/2/'Vasicek Examples'!$B$1*(1-EXP(-2*'Vasicek Examples'!$B$1/12)))*NORMSINV(RAND())</f>
        <v>5.5388710311467353E-2</v>
      </c>
      <c r="J3955">
        <f ca="1">I3955*EXP(-'Vasicek Examples'!$B$1/12)+(1-EXP(-'Vasicek Examples'!$B$1/12))*'Vasicek Examples'!$B$2+SQRT('Vasicek Examples'!$B$3^2/2/'Vasicek Examples'!$B$1*(1-EXP(-2*'Vasicek Examples'!$B$1/12)))*NORMSINV(RAND())</f>
        <v>5.6716892924015452E-2</v>
      </c>
      <c r="K3955">
        <f ca="1">J3955*EXP(-'Vasicek Examples'!$B$1/12)+(1-EXP(-'Vasicek Examples'!$B$1/12))*'Vasicek Examples'!$B$2+SQRT('Vasicek Examples'!$B$3^2/2/'Vasicek Examples'!$B$1*(1-EXP(-2*'Vasicek Examples'!$B$1/12)))*NORMSINV(RAND())</f>
        <v>5.6411622070293002E-2</v>
      </c>
      <c r="L3955">
        <f ca="1">K3955*EXP(-'Vasicek Examples'!$B$1/12)+(1-EXP(-'Vasicek Examples'!$B$1/12))*'Vasicek Examples'!$B$2+SQRT('Vasicek Examples'!$B$3^2/2/'Vasicek Examples'!$B$1*(1-EXP(-2*'Vasicek Examples'!$B$1/12)))*NORMSINV(RAND())</f>
        <v>7.2696728718720599E-2</v>
      </c>
      <c r="M3955">
        <f ca="1">L3955*EXP(-'Vasicek Examples'!$B$1/12)+(1-EXP(-'Vasicek Examples'!$B$1/12))*'Vasicek Examples'!$B$2+SQRT('Vasicek Examples'!$B$3^2/2/'Vasicek Examples'!$B$1*(1-EXP(-2*'Vasicek Examples'!$B$1/12)))*NORMSINV(RAND())</f>
        <v>6.7069995930192056E-2</v>
      </c>
      <c r="N3955">
        <f ca="1">M3955*EXP(-'Vasicek Examples'!$B$1/12)+(1-EXP(-'Vasicek Examples'!$B$1/12))*'Vasicek Examples'!$B$2+SQRT('Vasicek Examples'!$B$3^2/2/'Vasicek Examples'!$B$1*(1-EXP(-2*'Vasicek Examples'!$B$1/12)))*NORMSINV(RAND())</f>
        <v>7.2131217271215103E-2</v>
      </c>
      <c r="O3955">
        <f t="shared" ca="1" si="246"/>
        <v>5.0568378755361361E-2</v>
      </c>
      <c r="P3955">
        <f t="shared" ca="1" si="247"/>
        <v>0.95068891952467705</v>
      </c>
      <c r="Q3955">
        <f ca="1">EXP(-'Vasicek Examples'!$D$4*N3955+'Vasicek Examples'!$E$4)</f>
        <v>0.93884198879994341</v>
      </c>
      <c r="R3955">
        <f ca="1">MAX(Q3955-'Vasicek Examples'!$B$8,0)</f>
        <v>0</v>
      </c>
      <c r="S3955">
        <f t="shared" ca="1" si="248"/>
        <v>0</v>
      </c>
    </row>
    <row r="3956" spans="1:19" x14ac:dyDescent="0.2">
      <c r="A3956">
        <f t="shared" si="249"/>
        <v>3952</v>
      </c>
      <c r="B3956">
        <f>'Vasicek Examples'!$B$4</f>
        <v>5.2999999999999999E-2</v>
      </c>
      <c r="C3956">
        <f ca="1">B3956*EXP(-'Vasicek Examples'!$B$1/12)+(1-EXP(-'Vasicek Examples'!$B$1/12))*'Vasicek Examples'!$B$2+SQRT('Vasicek Examples'!$B$3^2/2/'Vasicek Examples'!$B$1*(1-EXP(-2*'Vasicek Examples'!$B$1/12)))*NORMSINV(RAND())</f>
        <v>5.387438717199601E-2</v>
      </c>
      <c r="D3956">
        <f ca="1">C3956*EXP(-'Vasicek Examples'!$B$1/12)+(1-EXP(-'Vasicek Examples'!$B$1/12))*'Vasicek Examples'!$B$2+SQRT('Vasicek Examples'!$B$3^2/2/'Vasicek Examples'!$B$1*(1-EXP(-2*'Vasicek Examples'!$B$1/12)))*NORMSINV(RAND())</f>
        <v>4.5521075892712669E-2</v>
      </c>
      <c r="E3956">
        <f ca="1">D3956*EXP(-'Vasicek Examples'!$B$1/12)+(1-EXP(-'Vasicek Examples'!$B$1/12))*'Vasicek Examples'!$B$2+SQRT('Vasicek Examples'!$B$3^2/2/'Vasicek Examples'!$B$1*(1-EXP(-2*'Vasicek Examples'!$B$1/12)))*NORMSINV(RAND())</f>
        <v>4.6820617993209135E-2</v>
      </c>
      <c r="F3956">
        <f ca="1">E3956*EXP(-'Vasicek Examples'!$B$1/12)+(1-EXP(-'Vasicek Examples'!$B$1/12))*'Vasicek Examples'!$B$2+SQRT('Vasicek Examples'!$B$3^2/2/'Vasicek Examples'!$B$1*(1-EXP(-2*'Vasicek Examples'!$B$1/12)))*NORMSINV(RAND())</f>
        <v>4.5191149419751442E-2</v>
      </c>
      <c r="G3956">
        <f ca="1">F3956*EXP(-'Vasicek Examples'!$B$1/12)+(1-EXP(-'Vasicek Examples'!$B$1/12))*'Vasicek Examples'!$B$2+SQRT('Vasicek Examples'!$B$3^2/2/'Vasicek Examples'!$B$1*(1-EXP(-2*'Vasicek Examples'!$B$1/12)))*NORMSINV(RAND())</f>
        <v>3.1024186090520656E-2</v>
      </c>
      <c r="H3956">
        <f ca="1">G3956*EXP(-'Vasicek Examples'!$B$1/12)+(1-EXP(-'Vasicek Examples'!$B$1/12))*'Vasicek Examples'!$B$2+SQRT('Vasicek Examples'!$B$3^2/2/'Vasicek Examples'!$B$1*(1-EXP(-2*'Vasicek Examples'!$B$1/12)))*NORMSINV(RAND())</f>
        <v>3.2368832457762522E-2</v>
      </c>
      <c r="I3956">
        <f ca="1">H3956*EXP(-'Vasicek Examples'!$B$1/12)+(1-EXP(-'Vasicek Examples'!$B$1/12))*'Vasicek Examples'!$B$2+SQRT('Vasicek Examples'!$B$3^2/2/'Vasicek Examples'!$B$1*(1-EXP(-2*'Vasicek Examples'!$B$1/12)))*NORMSINV(RAND())</f>
        <v>3.3182246700874683E-2</v>
      </c>
      <c r="J3956">
        <f ca="1">I3956*EXP(-'Vasicek Examples'!$B$1/12)+(1-EXP(-'Vasicek Examples'!$B$1/12))*'Vasicek Examples'!$B$2+SQRT('Vasicek Examples'!$B$3^2/2/'Vasicek Examples'!$B$1*(1-EXP(-2*'Vasicek Examples'!$B$1/12)))*NORMSINV(RAND())</f>
        <v>3.9586039523094592E-2</v>
      </c>
      <c r="K3956">
        <f ca="1">J3956*EXP(-'Vasicek Examples'!$B$1/12)+(1-EXP(-'Vasicek Examples'!$B$1/12))*'Vasicek Examples'!$B$2+SQRT('Vasicek Examples'!$B$3^2/2/'Vasicek Examples'!$B$1*(1-EXP(-2*'Vasicek Examples'!$B$1/12)))*NORMSINV(RAND())</f>
        <v>3.4494572213983318E-2</v>
      </c>
      <c r="L3956">
        <f ca="1">K3956*EXP(-'Vasicek Examples'!$B$1/12)+(1-EXP(-'Vasicek Examples'!$B$1/12))*'Vasicek Examples'!$B$2+SQRT('Vasicek Examples'!$B$3^2/2/'Vasicek Examples'!$B$1*(1-EXP(-2*'Vasicek Examples'!$B$1/12)))*NORMSINV(RAND())</f>
        <v>3.3955587581344177E-2</v>
      </c>
      <c r="M3956">
        <f ca="1">L3956*EXP(-'Vasicek Examples'!$B$1/12)+(1-EXP(-'Vasicek Examples'!$B$1/12))*'Vasicek Examples'!$B$2+SQRT('Vasicek Examples'!$B$3^2/2/'Vasicek Examples'!$B$1*(1-EXP(-2*'Vasicek Examples'!$B$1/12)))*NORMSINV(RAND())</f>
        <v>2.4315389679362545E-2</v>
      </c>
      <c r="N3956">
        <f ca="1">M3956*EXP(-'Vasicek Examples'!$B$1/12)+(1-EXP(-'Vasicek Examples'!$B$1/12))*'Vasicek Examples'!$B$2+SQRT('Vasicek Examples'!$B$3^2/2/'Vasicek Examples'!$B$1*(1-EXP(-2*'Vasicek Examples'!$B$1/12)))*NORMSINV(RAND())</f>
        <v>2.9074708115544509E-2</v>
      </c>
      <c r="O3956">
        <f t="shared" ca="1" si="246"/>
        <v>3.3994520433032166E-2</v>
      </c>
      <c r="P3956">
        <f t="shared" ca="1" si="247"/>
        <v>0.96657680104530652</v>
      </c>
      <c r="Q3956">
        <f ca="1">EXP(-'Vasicek Examples'!$D$4*N3956+'Vasicek Examples'!$E$4)</f>
        <v>0.97119767029769999</v>
      </c>
      <c r="R3956">
        <f ca="1">MAX(Q3956-'Vasicek Examples'!$B$8,0)</f>
        <v>1.05016885935868E-2</v>
      </c>
      <c r="S3956">
        <f t="shared" ca="1" si="248"/>
        <v>1.0150688566363112E-2</v>
      </c>
    </row>
    <row r="3957" spans="1:19" x14ac:dyDescent="0.2">
      <c r="A3957">
        <f t="shared" si="249"/>
        <v>3953</v>
      </c>
      <c r="B3957">
        <f>'Vasicek Examples'!$B$4</f>
        <v>5.2999999999999999E-2</v>
      </c>
      <c r="C3957">
        <f ca="1">B3957*EXP(-'Vasicek Examples'!$B$1/12)+(1-EXP(-'Vasicek Examples'!$B$1/12))*'Vasicek Examples'!$B$2+SQRT('Vasicek Examples'!$B$3^2/2/'Vasicek Examples'!$B$1*(1-EXP(-2*'Vasicek Examples'!$B$1/12)))*NORMSINV(RAND())</f>
        <v>4.8736440165960349E-2</v>
      </c>
      <c r="D3957">
        <f ca="1">C3957*EXP(-'Vasicek Examples'!$B$1/12)+(1-EXP(-'Vasicek Examples'!$B$1/12))*'Vasicek Examples'!$B$2+SQRT('Vasicek Examples'!$B$3^2/2/'Vasicek Examples'!$B$1*(1-EXP(-2*'Vasicek Examples'!$B$1/12)))*NORMSINV(RAND())</f>
        <v>4.7495709657390014E-2</v>
      </c>
      <c r="E3957">
        <f ca="1">D3957*EXP(-'Vasicek Examples'!$B$1/12)+(1-EXP(-'Vasicek Examples'!$B$1/12))*'Vasicek Examples'!$B$2+SQRT('Vasicek Examples'!$B$3^2/2/'Vasicek Examples'!$B$1*(1-EXP(-2*'Vasicek Examples'!$B$1/12)))*NORMSINV(RAND())</f>
        <v>5.4546441902982967E-2</v>
      </c>
      <c r="F3957">
        <f ca="1">E3957*EXP(-'Vasicek Examples'!$B$1/12)+(1-EXP(-'Vasicek Examples'!$B$1/12))*'Vasicek Examples'!$B$2+SQRT('Vasicek Examples'!$B$3^2/2/'Vasicek Examples'!$B$1*(1-EXP(-2*'Vasicek Examples'!$B$1/12)))*NORMSINV(RAND())</f>
        <v>5.8710917456201703E-2</v>
      </c>
      <c r="G3957">
        <f ca="1">F3957*EXP(-'Vasicek Examples'!$B$1/12)+(1-EXP(-'Vasicek Examples'!$B$1/12))*'Vasicek Examples'!$B$2+SQRT('Vasicek Examples'!$B$3^2/2/'Vasicek Examples'!$B$1*(1-EXP(-2*'Vasicek Examples'!$B$1/12)))*NORMSINV(RAND())</f>
        <v>4.4323921666132762E-2</v>
      </c>
      <c r="H3957">
        <f ca="1">G3957*EXP(-'Vasicek Examples'!$B$1/12)+(1-EXP(-'Vasicek Examples'!$B$1/12))*'Vasicek Examples'!$B$2+SQRT('Vasicek Examples'!$B$3^2/2/'Vasicek Examples'!$B$1*(1-EXP(-2*'Vasicek Examples'!$B$1/12)))*NORMSINV(RAND())</f>
        <v>4.7049165059561263E-2</v>
      </c>
      <c r="I3957">
        <f ca="1">H3957*EXP(-'Vasicek Examples'!$B$1/12)+(1-EXP(-'Vasicek Examples'!$B$1/12))*'Vasicek Examples'!$B$2+SQRT('Vasicek Examples'!$B$3^2/2/'Vasicek Examples'!$B$1*(1-EXP(-2*'Vasicek Examples'!$B$1/12)))*NORMSINV(RAND())</f>
        <v>3.677349744174057E-2</v>
      </c>
      <c r="J3957">
        <f ca="1">I3957*EXP(-'Vasicek Examples'!$B$1/12)+(1-EXP(-'Vasicek Examples'!$B$1/12))*'Vasicek Examples'!$B$2+SQRT('Vasicek Examples'!$B$3^2/2/'Vasicek Examples'!$B$1*(1-EXP(-2*'Vasicek Examples'!$B$1/12)))*NORMSINV(RAND())</f>
        <v>2.6744111839149813E-2</v>
      </c>
      <c r="K3957">
        <f ca="1">J3957*EXP(-'Vasicek Examples'!$B$1/12)+(1-EXP(-'Vasicek Examples'!$B$1/12))*'Vasicek Examples'!$B$2+SQRT('Vasicek Examples'!$B$3^2/2/'Vasicek Examples'!$B$1*(1-EXP(-2*'Vasicek Examples'!$B$1/12)))*NORMSINV(RAND())</f>
        <v>3.2883911242243213E-2</v>
      </c>
      <c r="L3957">
        <f ca="1">K3957*EXP(-'Vasicek Examples'!$B$1/12)+(1-EXP(-'Vasicek Examples'!$B$1/12))*'Vasicek Examples'!$B$2+SQRT('Vasicek Examples'!$B$3^2/2/'Vasicek Examples'!$B$1*(1-EXP(-2*'Vasicek Examples'!$B$1/12)))*NORMSINV(RAND())</f>
        <v>3.3642554189604636E-2</v>
      </c>
      <c r="M3957">
        <f ca="1">L3957*EXP(-'Vasicek Examples'!$B$1/12)+(1-EXP(-'Vasicek Examples'!$B$1/12))*'Vasicek Examples'!$B$2+SQRT('Vasicek Examples'!$B$3^2/2/'Vasicek Examples'!$B$1*(1-EXP(-2*'Vasicek Examples'!$B$1/12)))*NORMSINV(RAND())</f>
        <v>3.845514269926828E-2</v>
      </c>
      <c r="N3957">
        <f ca="1">M3957*EXP(-'Vasicek Examples'!$B$1/12)+(1-EXP(-'Vasicek Examples'!$B$1/12))*'Vasicek Examples'!$B$2+SQRT('Vasicek Examples'!$B$3^2/2/'Vasicek Examples'!$B$1*(1-EXP(-2*'Vasicek Examples'!$B$1/12)))*NORMSINV(RAND())</f>
        <v>3.6901711125885098E-2</v>
      </c>
      <c r="O3957">
        <f t="shared" ca="1" si="246"/>
        <v>3.8620370733349833E-2</v>
      </c>
      <c r="P3957">
        <f t="shared" ca="1" si="247"/>
        <v>0.96211588717452801</v>
      </c>
      <c r="Q3957">
        <f ca="1">EXP(-'Vasicek Examples'!$D$4*N3957+'Vasicek Examples'!$E$4)</f>
        <v>0.96523408793550702</v>
      </c>
      <c r="R3957">
        <f ca="1">MAX(Q3957-'Vasicek Examples'!$B$8,0)</f>
        <v>4.5381062313938347E-3</v>
      </c>
      <c r="S3957">
        <f t="shared" ca="1" si="248"/>
        <v>4.3661841029097332E-3</v>
      </c>
    </row>
    <row r="3958" spans="1:19" x14ac:dyDescent="0.2">
      <c r="A3958">
        <f t="shared" si="249"/>
        <v>3954</v>
      </c>
      <c r="B3958">
        <f>'Vasicek Examples'!$B$4</f>
        <v>5.2999999999999999E-2</v>
      </c>
      <c r="C3958">
        <f ca="1">B3958*EXP(-'Vasicek Examples'!$B$1/12)+(1-EXP(-'Vasicek Examples'!$B$1/12))*'Vasicek Examples'!$B$2+SQRT('Vasicek Examples'!$B$3^2/2/'Vasicek Examples'!$B$1*(1-EXP(-2*'Vasicek Examples'!$B$1/12)))*NORMSINV(RAND())</f>
        <v>4.3050085840782279E-2</v>
      </c>
      <c r="D3958">
        <f ca="1">C3958*EXP(-'Vasicek Examples'!$B$1/12)+(1-EXP(-'Vasicek Examples'!$B$1/12))*'Vasicek Examples'!$B$2+SQRT('Vasicek Examples'!$B$3^2/2/'Vasicek Examples'!$B$1*(1-EXP(-2*'Vasicek Examples'!$B$1/12)))*NORMSINV(RAND())</f>
        <v>3.6293860815195929E-2</v>
      </c>
      <c r="E3958">
        <f ca="1">D3958*EXP(-'Vasicek Examples'!$B$1/12)+(1-EXP(-'Vasicek Examples'!$B$1/12))*'Vasicek Examples'!$B$2+SQRT('Vasicek Examples'!$B$3^2/2/'Vasicek Examples'!$B$1*(1-EXP(-2*'Vasicek Examples'!$B$1/12)))*NORMSINV(RAND())</f>
        <v>2.9669774756575534E-2</v>
      </c>
      <c r="F3958">
        <f ca="1">E3958*EXP(-'Vasicek Examples'!$B$1/12)+(1-EXP(-'Vasicek Examples'!$B$1/12))*'Vasicek Examples'!$B$2+SQRT('Vasicek Examples'!$B$3^2/2/'Vasicek Examples'!$B$1*(1-EXP(-2*'Vasicek Examples'!$B$1/12)))*NORMSINV(RAND())</f>
        <v>3.6236747998051169E-2</v>
      </c>
      <c r="G3958">
        <f ca="1">F3958*EXP(-'Vasicek Examples'!$B$1/12)+(1-EXP(-'Vasicek Examples'!$B$1/12))*'Vasicek Examples'!$B$2+SQRT('Vasicek Examples'!$B$3^2/2/'Vasicek Examples'!$B$1*(1-EXP(-2*'Vasicek Examples'!$B$1/12)))*NORMSINV(RAND())</f>
        <v>3.7611828306959479E-2</v>
      </c>
      <c r="H3958">
        <f ca="1">G3958*EXP(-'Vasicek Examples'!$B$1/12)+(1-EXP(-'Vasicek Examples'!$B$1/12))*'Vasicek Examples'!$B$2+SQRT('Vasicek Examples'!$B$3^2/2/'Vasicek Examples'!$B$1*(1-EXP(-2*'Vasicek Examples'!$B$1/12)))*NORMSINV(RAND())</f>
        <v>3.5085546574462195E-2</v>
      </c>
      <c r="I3958">
        <f ca="1">H3958*EXP(-'Vasicek Examples'!$B$1/12)+(1-EXP(-'Vasicek Examples'!$B$1/12))*'Vasicek Examples'!$B$2+SQRT('Vasicek Examples'!$B$3^2/2/'Vasicek Examples'!$B$1*(1-EXP(-2*'Vasicek Examples'!$B$1/12)))*NORMSINV(RAND())</f>
        <v>3.1789072591865412E-2</v>
      </c>
      <c r="J3958">
        <f ca="1">I3958*EXP(-'Vasicek Examples'!$B$1/12)+(1-EXP(-'Vasicek Examples'!$B$1/12))*'Vasicek Examples'!$B$2+SQRT('Vasicek Examples'!$B$3^2/2/'Vasicek Examples'!$B$1*(1-EXP(-2*'Vasicek Examples'!$B$1/12)))*NORMSINV(RAND())</f>
        <v>4.3984672307624609E-2</v>
      </c>
      <c r="K3958">
        <f ca="1">J3958*EXP(-'Vasicek Examples'!$B$1/12)+(1-EXP(-'Vasicek Examples'!$B$1/12))*'Vasicek Examples'!$B$2+SQRT('Vasicek Examples'!$B$3^2/2/'Vasicek Examples'!$B$1*(1-EXP(-2*'Vasicek Examples'!$B$1/12)))*NORMSINV(RAND())</f>
        <v>3.9994081731461996E-2</v>
      </c>
      <c r="L3958">
        <f ca="1">K3958*EXP(-'Vasicek Examples'!$B$1/12)+(1-EXP(-'Vasicek Examples'!$B$1/12))*'Vasicek Examples'!$B$2+SQRT('Vasicek Examples'!$B$3^2/2/'Vasicek Examples'!$B$1*(1-EXP(-2*'Vasicek Examples'!$B$1/12)))*NORMSINV(RAND())</f>
        <v>3.8474802066091857E-2</v>
      </c>
      <c r="M3958">
        <f ca="1">L3958*EXP(-'Vasicek Examples'!$B$1/12)+(1-EXP(-'Vasicek Examples'!$B$1/12))*'Vasicek Examples'!$B$2+SQRT('Vasicek Examples'!$B$3^2/2/'Vasicek Examples'!$B$1*(1-EXP(-2*'Vasicek Examples'!$B$1/12)))*NORMSINV(RAND())</f>
        <v>3.979892054425286E-2</v>
      </c>
      <c r="N3958">
        <f ca="1">M3958*EXP(-'Vasicek Examples'!$B$1/12)+(1-EXP(-'Vasicek Examples'!$B$1/12))*'Vasicek Examples'!$B$2+SQRT('Vasicek Examples'!$B$3^2/2/'Vasicek Examples'!$B$1*(1-EXP(-2*'Vasicek Examples'!$B$1/12)))*NORMSINV(RAND())</f>
        <v>4.5622061689189627E-2</v>
      </c>
      <c r="O3958">
        <f t="shared" ca="1" si="246"/>
        <v>3.4439615121460584E-2</v>
      </c>
      <c r="P3958">
        <f t="shared" ca="1" si="247"/>
        <v>0.96614667857491754</v>
      </c>
      <c r="Q3958">
        <f ca="1">EXP(-'Vasicek Examples'!$D$4*N3958+'Vasicek Examples'!$E$4)</f>
        <v>0.95863295934467585</v>
      </c>
      <c r="R3958">
        <f ca="1">MAX(Q3958-'Vasicek Examples'!$B$8,0)</f>
        <v>0</v>
      </c>
      <c r="S3958">
        <f t="shared" ca="1" si="248"/>
        <v>0</v>
      </c>
    </row>
    <row r="3959" spans="1:19" x14ac:dyDescent="0.2">
      <c r="A3959">
        <f t="shared" si="249"/>
        <v>3955</v>
      </c>
      <c r="B3959">
        <f>'Vasicek Examples'!$B$4</f>
        <v>5.2999999999999999E-2</v>
      </c>
      <c r="C3959">
        <f ca="1">B3959*EXP(-'Vasicek Examples'!$B$1/12)+(1-EXP(-'Vasicek Examples'!$B$1/12))*'Vasicek Examples'!$B$2+SQRT('Vasicek Examples'!$B$3^2/2/'Vasicek Examples'!$B$1*(1-EXP(-2*'Vasicek Examples'!$B$1/12)))*NORMSINV(RAND())</f>
        <v>5.292300610756006E-2</v>
      </c>
      <c r="D3959">
        <f ca="1">C3959*EXP(-'Vasicek Examples'!$B$1/12)+(1-EXP(-'Vasicek Examples'!$B$1/12))*'Vasicek Examples'!$B$2+SQRT('Vasicek Examples'!$B$3^2/2/'Vasicek Examples'!$B$1*(1-EXP(-2*'Vasicek Examples'!$B$1/12)))*NORMSINV(RAND())</f>
        <v>4.7464433666370327E-2</v>
      </c>
      <c r="E3959">
        <f ca="1">D3959*EXP(-'Vasicek Examples'!$B$1/12)+(1-EXP(-'Vasicek Examples'!$B$1/12))*'Vasicek Examples'!$B$2+SQRT('Vasicek Examples'!$B$3^2/2/'Vasicek Examples'!$B$1*(1-EXP(-2*'Vasicek Examples'!$B$1/12)))*NORMSINV(RAND())</f>
        <v>4.6931390827466286E-2</v>
      </c>
      <c r="F3959">
        <f ca="1">E3959*EXP(-'Vasicek Examples'!$B$1/12)+(1-EXP(-'Vasicek Examples'!$B$1/12))*'Vasicek Examples'!$B$2+SQRT('Vasicek Examples'!$B$3^2/2/'Vasicek Examples'!$B$1*(1-EXP(-2*'Vasicek Examples'!$B$1/12)))*NORMSINV(RAND())</f>
        <v>4.3221293887096342E-2</v>
      </c>
      <c r="G3959">
        <f ca="1">F3959*EXP(-'Vasicek Examples'!$B$1/12)+(1-EXP(-'Vasicek Examples'!$B$1/12))*'Vasicek Examples'!$B$2+SQRT('Vasicek Examples'!$B$3^2/2/'Vasicek Examples'!$B$1*(1-EXP(-2*'Vasicek Examples'!$B$1/12)))*NORMSINV(RAND())</f>
        <v>4.9590803818675804E-2</v>
      </c>
      <c r="H3959">
        <f ca="1">G3959*EXP(-'Vasicek Examples'!$B$1/12)+(1-EXP(-'Vasicek Examples'!$B$1/12))*'Vasicek Examples'!$B$2+SQRT('Vasicek Examples'!$B$3^2/2/'Vasicek Examples'!$B$1*(1-EXP(-2*'Vasicek Examples'!$B$1/12)))*NORMSINV(RAND())</f>
        <v>5.0597503470407985E-2</v>
      </c>
      <c r="I3959">
        <f ca="1">H3959*EXP(-'Vasicek Examples'!$B$1/12)+(1-EXP(-'Vasicek Examples'!$B$1/12))*'Vasicek Examples'!$B$2+SQRT('Vasicek Examples'!$B$3^2/2/'Vasicek Examples'!$B$1*(1-EXP(-2*'Vasicek Examples'!$B$1/12)))*NORMSINV(RAND())</f>
        <v>5.4691882432817682E-2</v>
      </c>
      <c r="J3959">
        <f ca="1">I3959*EXP(-'Vasicek Examples'!$B$1/12)+(1-EXP(-'Vasicek Examples'!$B$1/12))*'Vasicek Examples'!$B$2+SQRT('Vasicek Examples'!$B$3^2/2/'Vasicek Examples'!$B$1*(1-EXP(-2*'Vasicek Examples'!$B$1/12)))*NORMSINV(RAND())</f>
        <v>5.5116492069705224E-2</v>
      </c>
      <c r="K3959">
        <f ca="1">J3959*EXP(-'Vasicek Examples'!$B$1/12)+(1-EXP(-'Vasicek Examples'!$B$1/12))*'Vasicek Examples'!$B$2+SQRT('Vasicek Examples'!$B$3^2/2/'Vasicek Examples'!$B$1*(1-EXP(-2*'Vasicek Examples'!$B$1/12)))*NORMSINV(RAND())</f>
        <v>5.5963944010500012E-2</v>
      </c>
      <c r="L3959">
        <f ca="1">K3959*EXP(-'Vasicek Examples'!$B$1/12)+(1-EXP(-'Vasicek Examples'!$B$1/12))*'Vasicek Examples'!$B$2+SQRT('Vasicek Examples'!$B$3^2/2/'Vasicek Examples'!$B$1*(1-EXP(-2*'Vasicek Examples'!$B$1/12)))*NORMSINV(RAND())</f>
        <v>5.9710327482697598E-2</v>
      </c>
      <c r="M3959">
        <f ca="1">L3959*EXP(-'Vasicek Examples'!$B$1/12)+(1-EXP(-'Vasicek Examples'!$B$1/12))*'Vasicek Examples'!$B$2+SQRT('Vasicek Examples'!$B$3^2/2/'Vasicek Examples'!$B$1*(1-EXP(-2*'Vasicek Examples'!$B$1/12)))*NORMSINV(RAND())</f>
        <v>5.5031931541802602E-2</v>
      </c>
      <c r="N3959">
        <f ca="1">M3959*EXP(-'Vasicek Examples'!$B$1/12)+(1-EXP(-'Vasicek Examples'!$B$1/12))*'Vasicek Examples'!$B$2+SQRT('Vasicek Examples'!$B$3^2/2/'Vasicek Examples'!$B$1*(1-EXP(-2*'Vasicek Examples'!$B$1/12)))*NORMSINV(RAND())</f>
        <v>5.805215792196014E-2</v>
      </c>
      <c r="O3959">
        <f t="shared" ca="1" si="246"/>
        <v>4.7817298768525002E-2</v>
      </c>
      <c r="P3959">
        <f t="shared" ca="1" si="247"/>
        <v>0.95330794170281208</v>
      </c>
      <c r="Q3959">
        <f ca="1">EXP(-'Vasicek Examples'!$D$4*N3959+'Vasicek Examples'!$E$4)</f>
        <v>0.94930158961381261</v>
      </c>
      <c r="R3959">
        <f ca="1">MAX(Q3959-'Vasicek Examples'!$B$8,0)</f>
        <v>0</v>
      </c>
      <c r="S3959">
        <f t="shared" ca="1" si="248"/>
        <v>0</v>
      </c>
    </row>
    <row r="3960" spans="1:19" x14ac:dyDescent="0.2">
      <c r="A3960">
        <f t="shared" si="249"/>
        <v>3956</v>
      </c>
      <c r="B3960">
        <f>'Vasicek Examples'!$B$4</f>
        <v>5.2999999999999999E-2</v>
      </c>
      <c r="C3960">
        <f ca="1">B3960*EXP(-'Vasicek Examples'!$B$1/12)+(1-EXP(-'Vasicek Examples'!$B$1/12))*'Vasicek Examples'!$B$2+SQRT('Vasicek Examples'!$B$3^2/2/'Vasicek Examples'!$B$1*(1-EXP(-2*'Vasicek Examples'!$B$1/12)))*NORMSINV(RAND())</f>
        <v>4.1085750722774338E-2</v>
      </c>
      <c r="D3960">
        <f ca="1">C3960*EXP(-'Vasicek Examples'!$B$1/12)+(1-EXP(-'Vasicek Examples'!$B$1/12))*'Vasicek Examples'!$B$2+SQRT('Vasicek Examples'!$B$3^2/2/'Vasicek Examples'!$B$1*(1-EXP(-2*'Vasicek Examples'!$B$1/12)))*NORMSINV(RAND())</f>
        <v>4.7562341058291061E-2</v>
      </c>
      <c r="E3960">
        <f ca="1">D3960*EXP(-'Vasicek Examples'!$B$1/12)+(1-EXP(-'Vasicek Examples'!$B$1/12))*'Vasicek Examples'!$B$2+SQRT('Vasicek Examples'!$B$3^2/2/'Vasicek Examples'!$B$1*(1-EXP(-2*'Vasicek Examples'!$B$1/12)))*NORMSINV(RAND())</f>
        <v>2.9670676406318965E-2</v>
      </c>
      <c r="F3960">
        <f ca="1">E3960*EXP(-'Vasicek Examples'!$B$1/12)+(1-EXP(-'Vasicek Examples'!$B$1/12))*'Vasicek Examples'!$B$2+SQRT('Vasicek Examples'!$B$3^2/2/'Vasicek Examples'!$B$1*(1-EXP(-2*'Vasicek Examples'!$B$1/12)))*NORMSINV(RAND())</f>
        <v>2.203962659845184E-2</v>
      </c>
      <c r="G3960">
        <f ca="1">F3960*EXP(-'Vasicek Examples'!$B$1/12)+(1-EXP(-'Vasicek Examples'!$B$1/12))*'Vasicek Examples'!$B$2+SQRT('Vasicek Examples'!$B$3^2/2/'Vasicek Examples'!$B$1*(1-EXP(-2*'Vasicek Examples'!$B$1/12)))*NORMSINV(RAND())</f>
        <v>3.1031951344435888E-2</v>
      </c>
      <c r="H3960">
        <f ca="1">G3960*EXP(-'Vasicek Examples'!$B$1/12)+(1-EXP(-'Vasicek Examples'!$B$1/12))*'Vasicek Examples'!$B$2+SQRT('Vasicek Examples'!$B$3^2/2/'Vasicek Examples'!$B$1*(1-EXP(-2*'Vasicek Examples'!$B$1/12)))*NORMSINV(RAND())</f>
        <v>3.1881679240157217E-2</v>
      </c>
      <c r="I3960">
        <f ca="1">H3960*EXP(-'Vasicek Examples'!$B$1/12)+(1-EXP(-'Vasicek Examples'!$B$1/12))*'Vasicek Examples'!$B$2+SQRT('Vasicek Examples'!$B$3^2/2/'Vasicek Examples'!$B$1*(1-EXP(-2*'Vasicek Examples'!$B$1/12)))*NORMSINV(RAND())</f>
        <v>2.3080332329793146E-2</v>
      </c>
      <c r="J3960">
        <f ca="1">I3960*EXP(-'Vasicek Examples'!$B$1/12)+(1-EXP(-'Vasicek Examples'!$B$1/12))*'Vasicek Examples'!$B$2+SQRT('Vasicek Examples'!$B$3^2/2/'Vasicek Examples'!$B$1*(1-EXP(-2*'Vasicek Examples'!$B$1/12)))*NORMSINV(RAND())</f>
        <v>2.2283710031065457E-2</v>
      </c>
      <c r="K3960">
        <f ca="1">J3960*EXP(-'Vasicek Examples'!$B$1/12)+(1-EXP(-'Vasicek Examples'!$B$1/12))*'Vasicek Examples'!$B$2+SQRT('Vasicek Examples'!$B$3^2/2/'Vasicek Examples'!$B$1*(1-EXP(-2*'Vasicek Examples'!$B$1/12)))*NORMSINV(RAND())</f>
        <v>2.6919103103154301E-2</v>
      </c>
      <c r="L3960">
        <f ca="1">K3960*EXP(-'Vasicek Examples'!$B$1/12)+(1-EXP(-'Vasicek Examples'!$B$1/12))*'Vasicek Examples'!$B$2+SQRT('Vasicek Examples'!$B$3^2/2/'Vasicek Examples'!$B$1*(1-EXP(-2*'Vasicek Examples'!$B$1/12)))*NORMSINV(RAND())</f>
        <v>3.5817689587350862E-2</v>
      </c>
      <c r="M3960">
        <f ca="1">L3960*EXP(-'Vasicek Examples'!$B$1/12)+(1-EXP(-'Vasicek Examples'!$B$1/12))*'Vasicek Examples'!$B$2+SQRT('Vasicek Examples'!$B$3^2/2/'Vasicek Examples'!$B$1*(1-EXP(-2*'Vasicek Examples'!$B$1/12)))*NORMSINV(RAND())</f>
        <v>2.9744549074338718E-2</v>
      </c>
      <c r="N3960">
        <f ca="1">M3960*EXP(-'Vasicek Examples'!$B$1/12)+(1-EXP(-'Vasicek Examples'!$B$1/12))*'Vasicek Examples'!$B$2+SQRT('Vasicek Examples'!$B$3^2/2/'Vasicek Examples'!$B$1*(1-EXP(-2*'Vasicek Examples'!$B$1/12)))*NORMSINV(RAND())</f>
        <v>2.6014146932057572E-2</v>
      </c>
      <c r="O3960">
        <f t="shared" ca="1" si="246"/>
        <v>2.7798467300064453E-2</v>
      </c>
      <c r="P3960">
        <f t="shared" ca="1" si="247"/>
        <v>0.97258435460250625</v>
      </c>
      <c r="Q3960">
        <f ca="1">EXP(-'Vasicek Examples'!$D$4*N3960+'Vasicek Examples'!$E$4)</f>
        <v>0.97353959371434318</v>
      </c>
      <c r="R3960">
        <f ca="1">MAX(Q3960-'Vasicek Examples'!$B$8,0)</f>
        <v>1.2843612010229988E-2</v>
      </c>
      <c r="S3960">
        <f t="shared" ca="1" si="248"/>
        <v>1.249149609773453E-2</v>
      </c>
    </row>
    <row r="3961" spans="1:19" x14ac:dyDescent="0.2">
      <c r="A3961">
        <f t="shared" si="249"/>
        <v>3957</v>
      </c>
      <c r="B3961">
        <f>'Vasicek Examples'!$B$4</f>
        <v>5.2999999999999999E-2</v>
      </c>
      <c r="C3961">
        <f ca="1">B3961*EXP(-'Vasicek Examples'!$B$1/12)+(1-EXP(-'Vasicek Examples'!$B$1/12))*'Vasicek Examples'!$B$2+SQRT('Vasicek Examples'!$B$3^2/2/'Vasicek Examples'!$B$1*(1-EXP(-2*'Vasicek Examples'!$B$1/12)))*NORMSINV(RAND())</f>
        <v>4.1424609901247723E-2</v>
      </c>
      <c r="D3961">
        <f ca="1">C3961*EXP(-'Vasicek Examples'!$B$1/12)+(1-EXP(-'Vasicek Examples'!$B$1/12))*'Vasicek Examples'!$B$2+SQRT('Vasicek Examples'!$B$3^2/2/'Vasicek Examples'!$B$1*(1-EXP(-2*'Vasicek Examples'!$B$1/12)))*NORMSINV(RAND())</f>
        <v>2.744373179774208E-2</v>
      </c>
      <c r="E3961">
        <f ca="1">D3961*EXP(-'Vasicek Examples'!$B$1/12)+(1-EXP(-'Vasicek Examples'!$B$1/12))*'Vasicek Examples'!$B$2+SQRT('Vasicek Examples'!$B$3^2/2/'Vasicek Examples'!$B$1*(1-EXP(-2*'Vasicek Examples'!$B$1/12)))*NORMSINV(RAND())</f>
        <v>1.9349436172456096E-2</v>
      </c>
      <c r="F3961">
        <f ca="1">E3961*EXP(-'Vasicek Examples'!$B$1/12)+(1-EXP(-'Vasicek Examples'!$B$1/12))*'Vasicek Examples'!$B$2+SQRT('Vasicek Examples'!$B$3^2/2/'Vasicek Examples'!$B$1*(1-EXP(-2*'Vasicek Examples'!$B$1/12)))*NORMSINV(RAND())</f>
        <v>1.9518719351104767E-2</v>
      </c>
      <c r="G3961">
        <f ca="1">F3961*EXP(-'Vasicek Examples'!$B$1/12)+(1-EXP(-'Vasicek Examples'!$B$1/12))*'Vasicek Examples'!$B$2+SQRT('Vasicek Examples'!$B$3^2/2/'Vasicek Examples'!$B$1*(1-EXP(-2*'Vasicek Examples'!$B$1/12)))*NORMSINV(RAND())</f>
        <v>1.3354674098913839E-2</v>
      </c>
      <c r="H3961">
        <f ca="1">G3961*EXP(-'Vasicek Examples'!$B$1/12)+(1-EXP(-'Vasicek Examples'!$B$1/12))*'Vasicek Examples'!$B$2+SQRT('Vasicek Examples'!$B$3^2/2/'Vasicek Examples'!$B$1*(1-EXP(-2*'Vasicek Examples'!$B$1/12)))*NORMSINV(RAND())</f>
        <v>1.6926454702795538E-2</v>
      </c>
      <c r="I3961">
        <f ca="1">H3961*EXP(-'Vasicek Examples'!$B$1/12)+(1-EXP(-'Vasicek Examples'!$B$1/12))*'Vasicek Examples'!$B$2+SQRT('Vasicek Examples'!$B$3^2/2/'Vasicek Examples'!$B$1*(1-EXP(-2*'Vasicek Examples'!$B$1/12)))*NORMSINV(RAND())</f>
        <v>1.3216148403049053E-2</v>
      </c>
      <c r="J3961">
        <f ca="1">I3961*EXP(-'Vasicek Examples'!$B$1/12)+(1-EXP(-'Vasicek Examples'!$B$1/12))*'Vasicek Examples'!$B$2+SQRT('Vasicek Examples'!$B$3^2/2/'Vasicek Examples'!$B$1*(1-EXP(-2*'Vasicek Examples'!$B$1/12)))*NORMSINV(RAND())</f>
        <v>1.6184290409099567E-2</v>
      </c>
      <c r="K3961">
        <f ca="1">J3961*EXP(-'Vasicek Examples'!$B$1/12)+(1-EXP(-'Vasicek Examples'!$B$1/12))*'Vasicek Examples'!$B$2+SQRT('Vasicek Examples'!$B$3^2/2/'Vasicek Examples'!$B$1*(1-EXP(-2*'Vasicek Examples'!$B$1/12)))*NORMSINV(RAND())</f>
        <v>4.2873398168677742E-3</v>
      </c>
      <c r="L3961">
        <f ca="1">K3961*EXP(-'Vasicek Examples'!$B$1/12)+(1-EXP(-'Vasicek Examples'!$B$1/12))*'Vasicek Examples'!$B$2+SQRT('Vasicek Examples'!$B$3^2/2/'Vasicek Examples'!$B$1*(1-EXP(-2*'Vasicek Examples'!$B$1/12)))*NORMSINV(RAND())</f>
        <v>5.7972921256547157E-3</v>
      </c>
      <c r="M3961">
        <f ca="1">L3961*EXP(-'Vasicek Examples'!$B$1/12)+(1-EXP(-'Vasicek Examples'!$B$1/12))*'Vasicek Examples'!$B$2+SQRT('Vasicek Examples'!$B$3^2/2/'Vasicek Examples'!$B$1*(1-EXP(-2*'Vasicek Examples'!$B$1/12)))*NORMSINV(RAND())</f>
        <v>6.8198941040519389E-3</v>
      </c>
      <c r="N3961">
        <f ca="1">M3961*EXP(-'Vasicek Examples'!$B$1/12)+(1-EXP(-'Vasicek Examples'!$B$1/12))*'Vasicek Examples'!$B$2+SQRT('Vasicek Examples'!$B$3^2/2/'Vasicek Examples'!$B$1*(1-EXP(-2*'Vasicek Examples'!$B$1/12)))*NORMSINV(RAND())</f>
        <v>-1.5733834789849119E-4</v>
      </c>
      <c r="O3961">
        <f t="shared" ca="1" si="246"/>
        <v>1.3627634729867498E-2</v>
      </c>
      <c r="P3961">
        <f t="shared" ca="1" si="247"/>
        <v>0.9864648011139131</v>
      </c>
      <c r="Q3961">
        <f ca="1">EXP(-'Vasicek Examples'!$D$4*N3961+'Vasicek Examples'!$E$4)</f>
        <v>0.99379788362684318</v>
      </c>
      <c r="R3961">
        <f ca="1">MAX(Q3961-'Vasicek Examples'!$B$8,0)</f>
        <v>3.3101901922729993E-2</v>
      </c>
      <c r="S3961">
        <f t="shared" ca="1" si="248"/>
        <v>3.26538610966981E-2</v>
      </c>
    </row>
    <row r="3962" spans="1:19" x14ac:dyDescent="0.2">
      <c r="A3962">
        <f t="shared" si="249"/>
        <v>3958</v>
      </c>
      <c r="B3962">
        <f>'Vasicek Examples'!$B$4</f>
        <v>5.2999999999999999E-2</v>
      </c>
      <c r="C3962">
        <f ca="1">B3962*EXP(-'Vasicek Examples'!$B$1/12)+(1-EXP(-'Vasicek Examples'!$B$1/12))*'Vasicek Examples'!$B$2+SQRT('Vasicek Examples'!$B$3^2/2/'Vasicek Examples'!$B$1*(1-EXP(-2*'Vasicek Examples'!$B$1/12)))*NORMSINV(RAND())</f>
        <v>4.3812560742064827E-2</v>
      </c>
      <c r="D3962">
        <f ca="1">C3962*EXP(-'Vasicek Examples'!$B$1/12)+(1-EXP(-'Vasicek Examples'!$B$1/12))*'Vasicek Examples'!$B$2+SQRT('Vasicek Examples'!$B$3^2/2/'Vasicek Examples'!$B$1*(1-EXP(-2*'Vasicek Examples'!$B$1/12)))*NORMSINV(RAND())</f>
        <v>5.1596146506805197E-2</v>
      </c>
      <c r="E3962">
        <f ca="1">D3962*EXP(-'Vasicek Examples'!$B$1/12)+(1-EXP(-'Vasicek Examples'!$B$1/12))*'Vasicek Examples'!$B$2+SQRT('Vasicek Examples'!$B$3^2/2/'Vasicek Examples'!$B$1*(1-EXP(-2*'Vasicek Examples'!$B$1/12)))*NORMSINV(RAND())</f>
        <v>5.486807771425399E-2</v>
      </c>
      <c r="F3962">
        <f ca="1">E3962*EXP(-'Vasicek Examples'!$B$1/12)+(1-EXP(-'Vasicek Examples'!$B$1/12))*'Vasicek Examples'!$B$2+SQRT('Vasicek Examples'!$B$3^2/2/'Vasicek Examples'!$B$1*(1-EXP(-2*'Vasicek Examples'!$B$1/12)))*NORMSINV(RAND())</f>
        <v>4.9472600868473174E-2</v>
      </c>
      <c r="G3962">
        <f ca="1">F3962*EXP(-'Vasicek Examples'!$B$1/12)+(1-EXP(-'Vasicek Examples'!$B$1/12))*'Vasicek Examples'!$B$2+SQRT('Vasicek Examples'!$B$3^2/2/'Vasicek Examples'!$B$1*(1-EXP(-2*'Vasicek Examples'!$B$1/12)))*NORMSINV(RAND())</f>
        <v>5.4324396308628106E-2</v>
      </c>
      <c r="H3962">
        <f ca="1">G3962*EXP(-'Vasicek Examples'!$B$1/12)+(1-EXP(-'Vasicek Examples'!$B$1/12))*'Vasicek Examples'!$B$2+SQRT('Vasicek Examples'!$B$3^2/2/'Vasicek Examples'!$B$1*(1-EXP(-2*'Vasicek Examples'!$B$1/12)))*NORMSINV(RAND())</f>
        <v>5.7636727810162304E-2</v>
      </c>
      <c r="I3962">
        <f ca="1">H3962*EXP(-'Vasicek Examples'!$B$1/12)+(1-EXP(-'Vasicek Examples'!$B$1/12))*'Vasicek Examples'!$B$2+SQRT('Vasicek Examples'!$B$3^2/2/'Vasicek Examples'!$B$1*(1-EXP(-2*'Vasicek Examples'!$B$1/12)))*NORMSINV(RAND())</f>
        <v>4.7462930163935504E-2</v>
      </c>
      <c r="J3962">
        <f ca="1">I3962*EXP(-'Vasicek Examples'!$B$1/12)+(1-EXP(-'Vasicek Examples'!$B$1/12))*'Vasicek Examples'!$B$2+SQRT('Vasicek Examples'!$B$3^2/2/'Vasicek Examples'!$B$1*(1-EXP(-2*'Vasicek Examples'!$B$1/12)))*NORMSINV(RAND())</f>
        <v>5.0563221094675044E-2</v>
      </c>
      <c r="K3962">
        <f ca="1">J3962*EXP(-'Vasicek Examples'!$B$1/12)+(1-EXP(-'Vasicek Examples'!$B$1/12))*'Vasicek Examples'!$B$2+SQRT('Vasicek Examples'!$B$3^2/2/'Vasicek Examples'!$B$1*(1-EXP(-2*'Vasicek Examples'!$B$1/12)))*NORMSINV(RAND())</f>
        <v>5.0887594220769411E-2</v>
      </c>
      <c r="L3962">
        <f ca="1">K3962*EXP(-'Vasicek Examples'!$B$1/12)+(1-EXP(-'Vasicek Examples'!$B$1/12))*'Vasicek Examples'!$B$2+SQRT('Vasicek Examples'!$B$3^2/2/'Vasicek Examples'!$B$1*(1-EXP(-2*'Vasicek Examples'!$B$1/12)))*NORMSINV(RAND())</f>
        <v>5.5182937375073203E-2</v>
      </c>
      <c r="M3962">
        <f ca="1">L3962*EXP(-'Vasicek Examples'!$B$1/12)+(1-EXP(-'Vasicek Examples'!$B$1/12))*'Vasicek Examples'!$B$2+SQRT('Vasicek Examples'!$B$3^2/2/'Vasicek Examples'!$B$1*(1-EXP(-2*'Vasicek Examples'!$B$1/12)))*NORMSINV(RAND())</f>
        <v>4.0209379297128284E-2</v>
      </c>
      <c r="N3962">
        <f ca="1">M3962*EXP(-'Vasicek Examples'!$B$1/12)+(1-EXP(-'Vasicek Examples'!$B$1/12))*'Vasicek Examples'!$B$2+SQRT('Vasicek Examples'!$B$3^2/2/'Vasicek Examples'!$B$1*(1-EXP(-2*'Vasicek Examples'!$B$1/12)))*NORMSINV(RAND())</f>
        <v>3.6694535514072674E-2</v>
      </c>
      <c r="O3962">
        <f t="shared" ca="1" si="246"/>
        <v>4.6038129957331086E-2</v>
      </c>
      <c r="P3962">
        <f t="shared" ca="1" si="247"/>
        <v>0.95500554717570285</v>
      </c>
      <c r="Q3962">
        <f ca="1">EXP(-'Vasicek Examples'!$D$4*N3962+'Vasicek Examples'!$E$4)</f>
        <v>0.96539146722371116</v>
      </c>
      <c r="R3962">
        <f ca="1">MAX(Q3962-'Vasicek Examples'!$B$8,0)</f>
        <v>4.695485519597975E-3</v>
      </c>
      <c r="S3962">
        <f t="shared" ca="1" si="248"/>
        <v>4.4842147178992533E-3</v>
      </c>
    </row>
    <row r="3963" spans="1:19" x14ac:dyDescent="0.2">
      <c r="A3963">
        <f t="shared" si="249"/>
        <v>3959</v>
      </c>
      <c r="B3963">
        <f>'Vasicek Examples'!$B$4</f>
        <v>5.2999999999999999E-2</v>
      </c>
      <c r="C3963">
        <f ca="1">B3963*EXP(-'Vasicek Examples'!$B$1/12)+(1-EXP(-'Vasicek Examples'!$B$1/12))*'Vasicek Examples'!$B$2+SQRT('Vasicek Examples'!$B$3^2/2/'Vasicek Examples'!$B$1*(1-EXP(-2*'Vasicek Examples'!$B$1/12)))*NORMSINV(RAND())</f>
        <v>5.1326351544533674E-2</v>
      </c>
      <c r="D3963">
        <f ca="1">C3963*EXP(-'Vasicek Examples'!$B$1/12)+(1-EXP(-'Vasicek Examples'!$B$1/12))*'Vasicek Examples'!$B$2+SQRT('Vasicek Examples'!$B$3^2/2/'Vasicek Examples'!$B$1*(1-EXP(-2*'Vasicek Examples'!$B$1/12)))*NORMSINV(RAND())</f>
        <v>5.0995865429781094E-2</v>
      </c>
      <c r="E3963">
        <f ca="1">D3963*EXP(-'Vasicek Examples'!$B$1/12)+(1-EXP(-'Vasicek Examples'!$B$1/12))*'Vasicek Examples'!$B$2+SQRT('Vasicek Examples'!$B$3^2/2/'Vasicek Examples'!$B$1*(1-EXP(-2*'Vasicek Examples'!$B$1/12)))*NORMSINV(RAND())</f>
        <v>4.0864185537697523E-2</v>
      </c>
      <c r="F3963">
        <f ca="1">E3963*EXP(-'Vasicek Examples'!$B$1/12)+(1-EXP(-'Vasicek Examples'!$B$1/12))*'Vasicek Examples'!$B$2+SQRT('Vasicek Examples'!$B$3^2/2/'Vasicek Examples'!$B$1*(1-EXP(-2*'Vasicek Examples'!$B$1/12)))*NORMSINV(RAND())</f>
        <v>4.1960159444182563E-2</v>
      </c>
      <c r="G3963">
        <f ca="1">F3963*EXP(-'Vasicek Examples'!$B$1/12)+(1-EXP(-'Vasicek Examples'!$B$1/12))*'Vasicek Examples'!$B$2+SQRT('Vasicek Examples'!$B$3^2/2/'Vasicek Examples'!$B$1*(1-EXP(-2*'Vasicek Examples'!$B$1/12)))*NORMSINV(RAND())</f>
        <v>4.4792349690811056E-2</v>
      </c>
      <c r="H3963">
        <f ca="1">G3963*EXP(-'Vasicek Examples'!$B$1/12)+(1-EXP(-'Vasicek Examples'!$B$1/12))*'Vasicek Examples'!$B$2+SQRT('Vasicek Examples'!$B$3^2/2/'Vasicek Examples'!$B$1*(1-EXP(-2*'Vasicek Examples'!$B$1/12)))*NORMSINV(RAND())</f>
        <v>4.0189214989645929E-2</v>
      </c>
      <c r="I3963">
        <f ca="1">H3963*EXP(-'Vasicek Examples'!$B$1/12)+(1-EXP(-'Vasicek Examples'!$B$1/12))*'Vasicek Examples'!$B$2+SQRT('Vasicek Examples'!$B$3^2/2/'Vasicek Examples'!$B$1*(1-EXP(-2*'Vasicek Examples'!$B$1/12)))*NORMSINV(RAND())</f>
        <v>3.351773313893619E-2</v>
      </c>
      <c r="J3963">
        <f ca="1">I3963*EXP(-'Vasicek Examples'!$B$1/12)+(1-EXP(-'Vasicek Examples'!$B$1/12))*'Vasicek Examples'!$B$2+SQRT('Vasicek Examples'!$B$3^2/2/'Vasicek Examples'!$B$1*(1-EXP(-2*'Vasicek Examples'!$B$1/12)))*NORMSINV(RAND())</f>
        <v>3.4204418016848523E-2</v>
      </c>
      <c r="K3963">
        <f ca="1">J3963*EXP(-'Vasicek Examples'!$B$1/12)+(1-EXP(-'Vasicek Examples'!$B$1/12))*'Vasicek Examples'!$B$2+SQRT('Vasicek Examples'!$B$3^2/2/'Vasicek Examples'!$B$1*(1-EXP(-2*'Vasicek Examples'!$B$1/12)))*NORMSINV(RAND())</f>
        <v>3.4867369430981808E-2</v>
      </c>
      <c r="L3963">
        <f ca="1">K3963*EXP(-'Vasicek Examples'!$B$1/12)+(1-EXP(-'Vasicek Examples'!$B$1/12))*'Vasicek Examples'!$B$2+SQRT('Vasicek Examples'!$B$3^2/2/'Vasicek Examples'!$B$1*(1-EXP(-2*'Vasicek Examples'!$B$1/12)))*NORMSINV(RAND())</f>
        <v>3.3937734394070648E-2</v>
      </c>
      <c r="M3963">
        <f ca="1">L3963*EXP(-'Vasicek Examples'!$B$1/12)+(1-EXP(-'Vasicek Examples'!$B$1/12))*'Vasicek Examples'!$B$2+SQRT('Vasicek Examples'!$B$3^2/2/'Vasicek Examples'!$B$1*(1-EXP(-2*'Vasicek Examples'!$B$1/12)))*NORMSINV(RAND())</f>
        <v>4.0556724496991346E-2</v>
      </c>
      <c r="N3963">
        <f ca="1">M3963*EXP(-'Vasicek Examples'!$B$1/12)+(1-EXP(-'Vasicek Examples'!$B$1/12))*'Vasicek Examples'!$B$2+SQRT('Vasicek Examples'!$B$3^2/2/'Vasicek Examples'!$B$1*(1-EXP(-2*'Vasicek Examples'!$B$1/12)))*NORMSINV(RAND())</f>
        <v>3.4196769404829304E-2</v>
      </c>
      <c r="O3963">
        <f t="shared" ca="1" si="246"/>
        <v>3.6553942920385683E-2</v>
      </c>
      <c r="P3963">
        <f t="shared" ca="1" si="247"/>
        <v>0.96410608579577273</v>
      </c>
      <c r="Q3963">
        <f ca="1">EXP(-'Vasicek Examples'!$D$4*N3963+'Vasicek Examples'!$E$4)</f>
        <v>0.96729089598323015</v>
      </c>
      <c r="R3963">
        <f ca="1">MAX(Q3963-'Vasicek Examples'!$B$8,0)</f>
        <v>6.594914279116959E-3</v>
      </c>
      <c r="S3963">
        <f t="shared" ca="1" si="248"/>
        <v>6.358196991798102E-3</v>
      </c>
    </row>
    <row r="3964" spans="1:19" x14ac:dyDescent="0.2">
      <c r="A3964">
        <f t="shared" si="249"/>
        <v>3960</v>
      </c>
      <c r="B3964">
        <f>'Vasicek Examples'!$B$4</f>
        <v>5.2999999999999999E-2</v>
      </c>
      <c r="C3964">
        <f ca="1">B3964*EXP(-'Vasicek Examples'!$B$1/12)+(1-EXP(-'Vasicek Examples'!$B$1/12))*'Vasicek Examples'!$B$2+SQRT('Vasicek Examples'!$B$3^2/2/'Vasicek Examples'!$B$1*(1-EXP(-2*'Vasicek Examples'!$B$1/12)))*NORMSINV(RAND())</f>
        <v>5.3867181287842389E-2</v>
      </c>
      <c r="D3964">
        <f ca="1">C3964*EXP(-'Vasicek Examples'!$B$1/12)+(1-EXP(-'Vasicek Examples'!$B$1/12))*'Vasicek Examples'!$B$2+SQRT('Vasicek Examples'!$B$3^2/2/'Vasicek Examples'!$B$1*(1-EXP(-2*'Vasicek Examples'!$B$1/12)))*NORMSINV(RAND())</f>
        <v>4.9752145086299014E-2</v>
      </c>
      <c r="E3964">
        <f ca="1">D3964*EXP(-'Vasicek Examples'!$B$1/12)+(1-EXP(-'Vasicek Examples'!$B$1/12))*'Vasicek Examples'!$B$2+SQRT('Vasicek Examples'!$B$3^2/2/'Vasicek Examples'!$B$1*(1-EXP(-2*'Vasicek Examples'!$B$1/12)))*NORMSINV(RAND())</f>
        <v>4.3364700915956428E-2</v>
      </c>
      <c r="F3964">
        <f ca="1">E3964*EXP(-'Vasicek Examples'!$B$1/12)+(1-EXP(-'Vasicek Examples'!$B$1/12))*'Vasicek Examples'!$B$2+SQRT('Vasicek Examples'!$B$3^2/2/'Vasicek Examples'!$B$1*(1-EXP(-2*'Vasicek Examples'!$B$1/12)))*NORMSINV(RAND())</f>
        <v>3.7814361203282153E-2</v>
      </c>
      <c r="G3964">
        <f ca="1">F3964*EXP(-'Vasicek Examples'!$B$1/12)+(1-EXP(-'Vasicek Examples'!$B$1/12))*'Vasicek Examples'!$B$2+SQRT('Vasicek Examples'!$B$3^2/2/'Vasicek Examples'!$B$1*(1-EXP(-2*'Vasicek Examples'!$B$1/12)))*NORMSINV(RAND())</f>
        <v>4.5121552030141274E-2</v>
      </c>
      <c r="H3964">
        <f ca="1">G3964*EXP(-'Vasicek Examples'!$B$1/12)+(1-EXP(-'Vasicek Examples'!$B$1/12))*'Vasicek Examples'!$B$2+SQRT('Vasicek Examples'!$B$3^2/2/'Vasicek Examples'!$B$1*(1-EXP(-2*'Vasicek Examples'!$B$1/12)))*NORMSINV(RAND())</f>
        <v>3.7807249298239629E-2</v>
      </c>
      <c r="I3964">
        <f ca="1">H3964*EXP(-'Vasicek Examples'!$B$1/12)+(1-EXP(-'Vasicek Examples'!$B$1/12))*'Vasicek Examples'!$B$2+SQRT('Vasicek Examples'!$B$3^2/2/'Vasicek Examples'!$B$1*(1-EXP(-2*'Vasicek Examples'!$B$1/12)))*NORMSINV(RAND())</f>
        <v>5.1308963508864394E-2</v>
      </c>
      <c r="J3964">
        <f ca="1">I3964*EXP(-'Vasicek Examples'!$B$1/12)+(1-EXP(-'Vasicek Examples'!$B$1/12))*'Vasicek Examples'!$B$2+SQRT('Vasicek Examples'!$B$3^2/2/'Vasicek Examples'!$B$1*(1-EXP(-2*'Vasicek Examples'!$B$1/12)))*NORMSINV(RAND())</f>
        <v>4.5248511407945932E-2</v>
      </c>
      <c r="K3964">
        <f ca="1">J3964*EXP(-'Vasicek Examples'!$B$1/12)+(1-EXP(-'Vasicek Examples'!$B$1/12))*'Vasicek Examples'!$B$2+SQRT('Vasicek Examples'!$B$3^2/2/'Vasicek Examples'!$B$1*(1-EXP(-2*'Vasicek Examples'!$B$1/12)))*NORMSINV(RAND())</f>
        <v>3.5520845486320285E-2</v>
      </c>
      <c r="L3964">
        <f ca="1">K3964*EXP(-'Vasicek Examples'!$B$1/12)+(1-EXP(-'Vasicek Examples'!$B$1/12))*'Vasicek Examples'!$B$2+SQRT('Vasicek Examples'!$B$3^2/2/'Vasicek Examples'!$B$1*(1-EXP(-2*'Vasicek Examples'!$B$1/12)))*NORMSINV(RAND())</f>
        <v>3.5449338322719355E-2</v>
      </c>
      <c r="M3964">
        <f ca="1">L3964*EXP(-'Vasicek Examples'!$B$1/12)+(1-EXP(-'Vasicek Examples'!$B$1/12))*'Vasicek Examples'!$B$2+SQRT('Vasicek Examples'!$B$3^2/2/'Vasicek Examples'!$B$1*(1-EXP(-2*'Vasicek Examples'!$B$1/12)))*NORMSINV(RAND())</f>
        <v>4.440492209967721E-2</v>
      </c>
      <c r="N3964">
        <f ca="1">M3964*EXP(-'Vasicek Examples'!$B$1/12)+(1-EXP(-'Vasicek Examples'!$B$1/12))*'Vasicek Examples'!$B$2+SQRT('Vasicek Examples'!$B$3^2/2/'Vasicek Examples'!$B$1*(1-EXP(-2*'Vasicek Examples'!$B$1/12)))*NORMSINV(RAND())</f>
        <v>4.5159947593912023E-2</v>
      </c>
      <c r="O3964">
        <f t="shared" ca="1" si="246"/>
        <v>3.9608846150026911E-2</v>
      </c>
      <c r="P3964">
        <f t="shared" ca="1" si="247"/>
        <v>0.96116532915107855</v>
      </c>
      <c r="Q3964">
        <f ca="1">EXP(-'Vasicek Examples'!$D$4*N3964+'Vasicek Examples'!$E$4)</f>
        <v>0.95898163484607035</v>
      </c>
      <c r="R3964">
        <f ca="1">MAX(Q3964-'Vasicek Examples'!$B$8,0)</f>
        <v>0</v>
      </c>
      <c r="S3964">
        <f t="shared" ca="1" si="248"/>
        <v>0</v>
      </c>
    </row>
    <row r="3965" spans="1:19" x14ac:dyDescent="0.2">
      <c r="A3965">
        <f t="shared" si="249"/>
        <v>3961</v>
      </c>
      <c r="B3965">
        <f>'Vasicek Examples'!$B$4</f>
        <v>5.2999999999999999E-2</v>
      </c>
      <c r="C3965">
        <f ca="1">B3965*EXP(-'Vasicek Examples'!$B$1/12)+(1-EXP(-'Vasicek Examples'!$B$1/12))*'Vasicek Examples'!$B$2+SQRT('Vasicek Examples'!$B$3^2/2/'Vasicek Examples'!$B$1*(1-EXP(-2*'Vasicek Examples'!$B$1/12)))*NORMSINV(RAND())</f>
        <v>4.9366338566917488E-2</v>
      </c>
      <c r="D3965">
        <f ca="1">C3965*EXP(-'Vasicek Examples'!$B$1/12)+(1-EXP(-'Vasicek Examples'!$B$1/12))*'Vasicek Examples'!$B$2+SQRT('Vasicek Examples'!$B$3^2/2/'Vasicek Examples'!$B$1*(1-EXP(-2*'Vasicek Examples'!$B$1/12)))*NORMSINV(RAND())</f>
        <v>5.9864745238740989E-2</v>
      </c>
      <c r="E3965">
        <f ca="1">D3965*EXP(-'Vasicek Examples'!$B$1/12)+(1-EXP(-'Vasicek Examples'!$B$1/12))*'Vasicek Examples'!$B$2+SQRT('Vasicek Examples'!$B$3^2/2/'Vasicek Examples'!$B$1*(1-EXP(-2*'Vasicek Examples'!$B$1/12)))*NORMSINV(RAND())</f>
        <v>4.8747713949766687E-2</v>
      </c>
      <c r="F3965">
        <f ca="1">E3965*EXP(-'Vasicek Examples'!$B$1/12)+(1-EXP(-'Vasicek Examples'!$B$1/12))*'Vasicek Examples'!$B$2+SQRT('Vasicek Examples'!$B$3^2/2/'Vasicek Examples'!$B$1*(1-EXP(-2*'Vasicek Examples'!$B$1/12)))*NORMSINV(RAND())</f>
        <v>4.2925998257938622E-2</v>
      </c>
      <c r="G3965">
        <f ca="1">F3965*EXP(-'Vasicek Examples'!$B$1/12)+(1-EXP(-'Vasicek Examples'!$B$1/12))*'Vasicek Examples'!$B$2+SQRT('Vasicek Examples'!$B$3^2/2/'Vasicek Examples'!$B$1*(1-EXP(-2*'Vasicek Examples'!$B$1/12)))*NORMSINV(RAND())</f>
        <v>4.8404247976607848E-2</v>
      </c>
      <c r="H3965">
        <f ca="1">G3965*EXP(-'Vasicek Examples'!$B$1/12)+(1-EXP(-'Vasicek Examples'!$B$1/12))*'Vasicek Examples'!$B$2+SQRT('Vasicek Examples'!$B$3^2/2/'Vasicek Examples'!$B$1*(1-EXP(-2*'Vasicek Examples'!$B$1/12)))*NORMSINV(RAND())</f>
        <v>5.2461677076649692E-2</v>
      </c>
      <c r="I3965">
        <f ca="1">H3965*EXP(-'Vasicek Examples'!$B$1/12)+(1-EXP(-'Vasicek Examples'!$B$1/12))*'Vasicek Examples'!$B$2+SQRT('Vasicek Examples'!$B$3^2/2/'Vasicek Examples'!$B$1*(1-EXP(-2*'Vasicek Examples'!$B$1/12)))*NORMSINV(RAND())</f>
        <v>5.2117553524102959E-2</v>
      </c>
      <c r="J3965">
        <f ca="1">I3965*EXP(-'Vasicek Examples'!$B$1/12)+(1-EXP(-'Vasicek Examples'!$B$1/12))*'Vasicek Examples'!$B$2+SQRT('Vasicek Examples'!$B$3^2/2/'Vasicek Examples'!$B$1*(1-EXP(-2*'Vasicek Examples'!$B$1/12)))*NORMSINV(RAND())</f>
        <v>5.6262838685507341E-2</v>
      </c>
      <c r="K3965">
        <f ca="1">J3965*EXP(-'Vasicek Examples'!$B$1/12)+(1-EXP(-'Vasicek Examples'!$B$1/12))*'Vasicek Examples'!$B$2+SQRT('Vasicek Examples'!$B$3^2/2/'Vasicek Examples'!$B$1*(1-EXP(-2*'Vasicek Examples'!$B$1/12)))*NORMSINV(RAND())</f>
        <v>5.4652585185749648E-2</v>
      </c>
      <c r="L3965">
        <f ca="1">K3965*EXP(-'Vasicek Examples'!$B$1/12)+(1-EXP(-'Vasicek Examples'!$B$1/12))*'Vasicek Examples'!$B$2+SQRT('Vasicek Examples'!$B$3^2/2/'Vasicek Examples'!$B$1*(1-EXP(-2*'Vasicek Examples'!$B$1/12)))*NORMSINV(RAND())</f>
        <v>5.1579925493020561E-2</v>
      </c>
      <c r="M3965">
        <f ca="1">L3965*EXP(-'Vasicek Examples'!$B$1/12)+(1-EXP(-'Vasicek Examples'!$B$1/12))*'Vasicek Examples'!$B$2+SQRT('Vasicek Examples'!$B$3^2/2/'Vasicek Examples'!$B$1*(1-EXP(-2*'Vasicek Examples'!$B$1/12)))*NORMSINV(RAND())</f>
        <v>5.2006638495382007E-2</v>
      </c>
      <c r="N3965">
        <f ca="1">M3965*EXP(-'Vasicek Examples'!$B$1/12)+(1-EXP(-'Vasicek Examples'!$B$1/12))*'Vasicek Examples'!$B$2+SQRT('Vasicek Examples'!$B$3^2/2/'Vasicek Examples'!$B$1*(1-EXP(-2*'Vasicek Examples'!$B$1/12)))*NORMSINV(RAND())</f>
        <v>5.4843803963527268E-2</v>
      </c>
      <c r="O3965">
        <f t="shared" ca="1" si="246"/>
        <v>4.7594082929057396E-2</v>
      </c>
      <c r="P3965">
        <f t="shared" ca="1" si="247"/>
        <v>0.95352075888648991</v>
      </c>
      <c r="Q3965">
        <f ca="1">EXP(-'Vasicek Examples'!$D$4*N3965+'Vasicek Examples'!$E$4)</f>
        <v>0.95170139343301963</v>
      </c>
      <c r="R3965">
        <f ca="1">MAX(Q3965-'Vasicek Examples'!$B$8,0)</f>
        <v>0</v>
      </c>
      <c r="S3965">
        <f t="shared" ca="1" si="248"/>
        <v>0</v>
      </c>
    </row>
    <row r="3966" spans="1:19" x14ac:dyDescent="0.2">
      <c r="A3966">
        <f t="shared" si="249"/>
        <v>3962</v>
      </c>
      <c r="B3966">
        <f>'Vasicek Examples'!$B$4</f>
        <v>5.2999999999999999E-2</v>
      </c>
      <c r="C3966">
        <f ca="1">B3966*EXP(-'Vasicek Examples'!$B$1/12)+(1-EXP(-'Vasicek Examples'!$B$1/12))*'Vasicek Examples'!$B$2+SQRT('Vasicek Examples'!$B$3^2/2/'Vasicek Examples'!$B$1*(1-EXP(-2*'Vasicek Examples'!$B$1/12)))*NORMSINV(RAND())</f>
        <v>4.9402888335934765E-2</v>
      </c>
      <c r="D3966">
        <f ca="1">C3966*EXP(-'Vasicek Examples'!$B$1/12)+(1-EXP(-'Vasicek Examples'!$B$1/12))*'Vasicek Examples'!$B$2+SQRT('Vasicek Examples'!$B$3^2/2/'Vasicek Examples'!$B$1*(1-EXP(-2*'Vasicek Examples'!$B$1/12)))*NORMSINV(RAND())</f>
        <v>4.8269470653930786E-2</v>
      </c>
      <c r="E3966">
        <f ca="1">D3966*EXP(-'Vasicek Examples'!$B$1/12)+(1-EXP(-'Vasicek Examples'!$B$1/12))*'Vasicek Examples'!$B$2+SQRT('Vasicek Examples'!$B$3^2/2/'Vasicek Examples'!$B$1*(1-EXP(-2*'Vasicek Examples'!$B$1/12)))*NORMSINV(RAND())</f>
        <v>4.3682479644211208E-2</v>
      </c>
      <c r="F3966">
        <f ca="1">E3966*EXP(-'Vasicek Examples'!$B$1/12)+(1-EXP(-'Vasicek Examples'!$B$1/12))*'Vasicek Examples'!$B$2+SQRT('Vasicek Examples'!$B$3^2/2/'Vasicek Examples'!$B$1*(1-EXP(-2*'Vasicek Examples'!$B$1/12)))*NORMSINV(RAND())</f>
        <v>5.0740232792076317E-2</v>
      </c>
      <c r="G3966">
        <f ca="1">F3966*EXP(-'Vasicek Examples'!$B$1/12)+(1-EXP(-'Vasicek Examples'!$B$1/12))*'Vasicek Examples'!$B$2+SQRT('Vasicek Examples'!$B$3^2/2/'Vasicek Examples'!$B$1*(1-EXP(-2*'Vasicek Examples'!$B$1/12)))*NORMSINV(RAND())</f>
        <v>5.4719190291647304E-2</v>
      </c>
      <c r="H3966">
        <f ca="1">G3966*EXP(-'Vasicek Examples'!$B$1/12)+(1-EXP(-'Vasicek Examples'!$B$1/12))*'Vasicek Examples'!$B$2+SQRT('Vasicek Examples'!$B$3^2/2/'Vasicek Examples'!$B$1*(1-EXP(-2*'Vasicek Examples'!$B$1/12)))*NORMSINV(RAND())</f>
        <v>5.2822794406609933E-2</v>
      </c>
      <c r="I3966">
        <f ca="1">H3966*EXP(-'Vasicek Examples'!$B$1/12)+(1-EXP(-'Vasicek Examples'!$B$1/12))*'Vasicek Examples'!$B$2+SQRT('Vasicek Examples'!$B$3^2/2/'Vasicek Examples'!$B$1*(1-EXP(-2*'Vasicek Examples'!$B$1/12)))*NORMSINV(RAND())</f>
        <v>4.7187992841225788E-2</v>
      </c>
      <c r="J3966">
        <f ca="1">I3966*EXP(-'Vasicek Examples'!$B$1/12)+(1-EXP(-'Vasicek Examples'!$B$1/12))*'Vasicek Examples'!$B$2+SQRT('Vasicek Examples'!$B$3^2/2/'Vasicek Examples'!$B$1*(1-EXP(-2*'Vasicek Examples'!$B$1/12)))*NORMSINV(RAND())</f>
        <v>5.2029519666177373E-2</v>
      </c>
      <c r="K3966">
        <f ca="1">J3966*EXP(-'Vasicek Examples'!$B$1/12)+(1-EXP(-'Vasicek Examples'!$B$1/12))*'Vasicek Examples'!$B$2+SQRT('Vasicek Examples'!$B$3^2/2/'Vasicek Examples'!$B$1*(1-EXP(-2*'Vasicek Examples'!$B$1/12)))*NORMSINV(RAND())</f>
        <v>5.1965801941792129E-2</v>
      </c>
      <c r="L3966">
        <f ca="1">K3966*EXP(-'Vasicek Examples'!$B$1/12)+(1-EXP(-'Vasicek Examples'!$B$1/12))*'Vasicek Examples'!$B$2+SQRT('Vasicek Examples'!$B$3^2/2/'Vasicek Examples'!$B$1*(1-EXP(-2*'Vasicek Examples'!$B$1/12)))*NORMSINV(RAND())</f>
        <v>5.3521812856688361E-2</v>
      </c>
      <c r="M3966">
        <f ca="1">L3966*EXP(-'Vasicek Examples'!$B$1/12)+(1-EXP(-'Vasicek Examples'!$B$1/12))*'Vasicek Examples'!$B$2+SQRT('Vasicek Examples'!$B$3^2/2/'Vasicek Examples'!$B$1*(1-EXP(-2*'Vasicek Examples'!$B$1/12)))*NORMSINV(RAND())</f>
        <v>5.0141938112689147E-2</v>
      </c>
      <c r="N3966">
        <f ca="1">M3966*EXP(-'Vasicek Examples'!$B$1/12)+(1-EXP(-'Vasicek Examples'!$B$1/12))*'Vasicek Examples'!$B$2+SQRT('Vasicek Examples'!$B$3^2/2/'Vasicek Examples'!$B$1*(1-EXP(-2*'Vasicek Examples'!$B$1/12)))*NORMSINV(RAND())</f>
        <v>4.0651737553093106E-2</v>
      </c>
      <c r="O3966">
        <f t="shared" ca="1" si="246"/>
        <v>4.5842378845963518E-2</v>
      </c>
      <c r="P3966">
        <f t="shared" ca="1" si="247"/>
        <v>0.95519250887130747</v>
      </c>
      <c r="Q3966">
        <f ca="1">EXP(-'Vasicek Examples'!$D$4*N3966+'Vasicek Examples'!$E$4)</f>
        <v>0.96238984152120877</v>
      </c>
      <c r="R3966">
        <f ca="1">MAX(Q3966-'Vasicek Examples'!$B$8,0)</f>
        <v>1.6938598170955776E-3</v>
      </c>
      <c r="S3966">
        <f t="shared" ca="1" si="248"/>
        <v>1.6179622083678188E-3</v>
      </c>
    </row>
    <row r="3967" spans="1:19" x14ac:dyDescent="0.2">
      <c r="A3967">
        <f t="shared" si="249"/>
        <v>3963</v>
      </c>
      <c r="B3967">
        <f>'Vasicek Examples'!$B$4</f>
        <v>5.2999999999999999E-2</v>
      </c>
      <c r="C3967">
        <f ca="1">B3967*EXP(-'Vasicek Examples'!$B$1/12)+(1-EXP(-'Vasicek Examples'!$B$1/12))*'Vasicek Examples'!$B$2+SQRT('Vasicek Examples'!$B$3^2/2/'Vasicek Examples'!$B$1*(1-EXP(-2*'Vasicek Examples'!$B$1/12)))*NORMSINV(RAND())</f>
        <v>4.7627523112488107E-2</v>
      </c>
      <c r="D3967">
        <f ca="1">C3967*EXP(-'Vasicek Examples'!$B$1/12)+(1-EXP(-'Vasicek Examples'!$B$1/12))*'Vasicek Examples'!$B$2+SQRT('Vasicek Examples'!$B$3^2/2/'Vasicek Examples'!$B$1*(1-EXP(-2*'Vasicek Examples'!$B$1/12)))*NORMSINV(RAND())</f>
        <v>4.1847397553297208E-2</v>
      </c>
      <c r="E3967">
        <f ca="1">D3967*EXP(-'Vasicek Examples'!$B$1/12)+(1-EXP(-'Vasicek Examples'!$B$1/12))*'Vasicek Examples'!$B$2+SQRT('Vasicek Examples'!$B$3^2/2/'Vasicek Examples'!$B$1*(1-EXP(-2*'Vasicek Examples'!$B$1/12)))*NORMSINV(RAND())</f>
        <v>4.6431890477753479E-2</v>
      </c>
      <c r="F3967">
        <f ca="1">E3967*EXP(-'Vasicek Examples'!$B$1/12)+(1-EXP(-'Vasicek Examples'!$B$1/12))*'Vasicek Examples'!$B$2+SQRT('Vasicek Examples'!$B$3^2/2/'Vasicek Examples'!$B$1*(1-EXP(-2*'Vasicek Examples'!$B$1/12)))*NORMSINV(RAND())</f>
        <v>3.9149088348628472E-2</v>
      </c>
      <c r="G3967">
        <f ca="1">F3967*EXP(-'Vasicek Examples'!$B$1/12)+(1-EXP(-'Vasicek Examples'!$B$1/12))*'Vasicek Examples'!$B$2+SQRT('Vasicek Examples'!$B$3^2/2/'Vasicek Examples'!$B$1*(1-EXP(-2*'Vasicek Examples'!$B$1/12)))*NORMSINV(RAND())</f>
        <v>5.3672447545969872E-2</v>
      </c>
      <c r="H3967">
        <f ca="1">G3967*EXP(-'Vasicek Examples'!$B$1/12)+(1-EXP(-'Vasicek Examples'!$B$1/12))*'Vasicek Examples'!$B$2+SQRT('Vasicek Examples'!$B$3^2/2/'Vasicek Examples'!$B$1*(1-EXP(-2*'Vasicek Examples'!$B$1/12)))*NORMSINV(RAND())</f>
        <v>4.1421861669565734E-2</v>
      </c>
      <c r="I3967">
        <f ca="1">H3967*EXP(-'Vasicek Examples'!$B$1/12)+(1-EXP(-'Vasicek Examples'!$B$1/12))*'Vasicek Examples'!$B$2+SQRT('Vasicek Examples'!$B$3^2/2/'Vasicek Examples'!$B$1*(1-EXP(-2*'Vasicek Examples'!$B$1/12)))*NORMSINV(RAND())</f>
        <v>4.1429959806252165E-2</v>
      </c>
      <c r="J3967">
        <f ca="1">I3967*EXP(-'Vasicek Examples'!$B$1/12)+(1-EXP(-'Vasicek Examples'!$B$1/12))*'Vasicek Examples'!$B$2+SQRT('Vasicek Examples'!$B$3^2/2/'Vasicek Examples'!$B$1*(1-EXP(-2*'Vasicek Examples'!$B$1/12)))*NORMSINV(RAND())</f>
        <v>4.3285079406704396E-2</v>
      </c>
      <c r="K3967">
        <f ca="1">J3967*EXP(-'Vasicek Examples'!$B$1/12)+(1-EXP(-'Vasicek Examples'!$B$1/12))*'Vasicek Examples'!$B$2+SQRT('Vasicek Examples'!$B$3^2/2/'Vasicek Examples'!$B$1*(1-EXP(-2*'Vasicek Examples'!$B$1/12)))*NORMSINV(RAND())</f>
        <v>4.141699224219425E-2</v>
      </c>
      <c r="L3967">
        <f ca="1">K3967*EXP(-'Vasicek Examples'!$B$1/12)+(1-EXP(-'Vasicek Examples'!$B$1/12))*'Vasicek Examples'!$B$2+SQRT('Vasicek Examples'!$B$3^2/2/'Vasicek Examples'!$B$1*(1-EXP(-2*'Vasicek Examples'!$B$1/12)))*NORMSINV(RAND())</f>
        <v>4.5099458485994018E-2</v>
      </c>
      <c r="M3967">
        <f ca="1">L3967*EXP(-'Vasicek Examples'!$B$1/12)+(1-EXP(-'Vasicek Examples'!$B$1/12))*'Vasicek Examples'!$B$2+SQRT('Vasicek Examples'!$B$3^2/2/'Vasicek Examples'!$B$1*(1-EXP(-2*'Vasicek Examples'!$B$1/12)))*NORMSINV(RAND())</f>
        <v>3.2794707577023255E-2</v>
      </c>
      <c r="N3967">
        <f ca="1">M3967*EXP(-'Vasicek Examples'!$B$1/12)+(1-EXP(-'Vasicek Examples'!$B$1/12))*'Vasicek Examples'!$B$2+SQRT('Vasicek Examples'!$B$3^2/2/'Vasicek Examples'!$B$1*(1-EXP(-2*'Vasicek Examples'!$B$1/12)))*NORMSINV(RAND())</f>
        <v>3.6862141510826341E-2</v>
      </c>
      <c r="O3967">
        <f t="shared" ca="1" si="246"/>
        <v>3.9066142952086665E-2</v>
      </c>
      <c r="P3967">
        <f t="shared" ca="1" si="247"/>
        <v>0.96168709821902276</v>
      </c>
      <c r="Q3967">
        <f ca="1">EXP(-'Vasicek Examples'!$D$4*N3967+'Vasicek Examples'!$E$4)</f>
        <v>0.96526414469324462</v>
      </c>
      <c r="R3967">
        <f ca="1">MAX(Q3967-'Vasicek Examples'!$B$8,0)</f>
        <v>4.5681629891314302E-3</v>
      </c>
      <c r="S3967">
        <f t="shared" ca="1" si="248"/>
        <v>4.3931434092093422E-3</v>
      </c>
    </row>
    <row r="3968" spans="1:19" x14ac:dyDescent="0.2">
      <c r="A3968">
        <f t="shared" si="249"/>
        <v>3964</v>
      </c>
      <c r="B3968">
        <f>'Vasicek Examples'!$B$4</f>
        <v>5.2999999999999999E-2</v>
      </c>
      <c r="C3968">
        <f ca="1">B3968*EXP(-'Vasicek Examples'!$B$1/12)+(1-EXP(-'Vasicek Examples'!$B$1/12))*'Vasicek Examples'!$B$2+SQRT('Vasicek Examples'!$B$3^2/2/'Vasicek Examples'!$B$1*(1-EXP(-2*'Vasicek Examples'!$B$1/12)))*NORMSINV(RAND())</f>
        <v>5.6902363479885407E-2</v>
      </c>
      <c r="D3968">
        <f ca="1">C3968*EXP(-'Vasicek Examples'!$B$1/12)+(1-EXP(-'Vasicek Examples'!$B$1/12))*'Vasicek Examples'!$B$2+SQRT('Vasicek Examples'!$B$3^2/2/'Vasicek Examples'!$B$1*(1-EXP(-2*'Vasicek Examples'!$B$1/12)))*NORMSINV(RAND())</f>
        <v>5.831088741609787E-2</v>
      </c>
      <c r="E3968">
        <f ca="1">D3968*EXP(-'Vasicek Examples'!$B$1/12)+(1-EXP(-'Vasicek Examples'!$B$1/12))*'Vasicek Examples'!$B$2+SQRT('Vasicek Examples'!$B$3^2/2/'Vasicek Examples'!$B$1*(1-EXP(-2*'Vasicek Examples'!$B$1/12)))*NORMSINV(RAND())</f>
        <v>5.3694065956269882E-2</v>
      </c>
      <c r="F3968">
        <f ca="1">E3968*EXP(-'Vasicek Examples'!$B$1/12)+(1-EXP(-'Vasicek Examples'!$B$1/12))*'Vasicek Examples'!$B$2+SQRT('Vasicek Examples'!$B$3^2/2/'Vasicek Examples'!$B$1*(1-EXP(-2*'Vasicek Examples'!$B$1/12)))*NORMSINV(RAND())</f>
        <v>4.7061986986382948E-2</v>
      </c>
      <c r="G3968">
        <f ca="1">F3968*EXP(-'Vasicek Examples'!$B$1/12)+(1-EXP(-'Vasicek Examples'!$B$1/12))*'Vasicek Examples'!$B$2+SQRT('Vasicek Examples'!$B$3^2/2/'Vasicek Examples'!$B$1*(1-EXP(-2*'Vasicek Examples'!$B$1/12)))*NORMSINV(RAND())</f>
        <v>5.2555783115424623E-2</v>
      </c>
      <c r="H3968">
        <f ca="1">G3968*EXP(-'Vasicek Examples'!$B$1/12)+(1-EXP(-'Vasicek Examples'!$B$1/12))*'Vasicek Examples'!$B$2+SQRT('Vasicek Examples'!$B$3^2/2/'Vasicek Examples'!$B$1*(1-EXP(-2*'Vasicek Examples'!$B$1/12)))*NORMSINV(RAND())</f>
        <v>4.4570840247320963E-2</v>
      </c>
      <c r="I3968">
        <f ca="1">H3968*EXP(-'Vasicek Examples'!$B$1/12)+(1-EXP(-'Vasicek Examples'!$B$1/12))*'Vasicek Examples'!$B$2+SQRT('Vasicek Examples'!$B$3^2/2/'Vasicek Examples'!$B$1*(1-EXP(-2*'Vasicek Examples'!$B$1/12)))*NORMSINV(RAND())</f>
        <v>3.8081757936094529E-2</v>
      </c>
      <c r="J3968">
        <f ca="1">I3968*EXP(-'Vasicek Examples'!$B$1/12)+(1-EXP(-'Vasicek Examples'!$B$1/12))*'Vasicek Examples'!$B$2+SQRT('Vasicek Examples'!$B$3^2/2/'Vasicek Examples'!$B$1*(1-EXP(-2*'Vasicek Examples'!$B$1/12)))*NORMSINV(RAND())</f>
        <v>4.4340261603621971E-2</v>
      </c>
      <c r="K3968">
        <f ca="1">J3968*EXP(-'Vasicek Examples'!$B$1/12)+(1-EXP(-'Vasicek Examples'!$B$1/12))*'Vasicek Examples'!$B$2+SQRT('Vasicek Examples'!$B$3^2/2/'Vasicek Examples'!$B$1*(1-EXP(-2*'Vasicek Examples'!$B$1/12)))*NORMSINV(RAND())</f>
        <v>3.9604913762872208E-2</v>
      </c>
      <c r="L3968">
        <f ca="1">K3968*EXP(-'Vasicek Examples'!$B$1/12)+(1-EXP(-'Vasicek Examples'!$B$1/12))*'Vasicek Examples'!$B$2+SQRT('Vasicek Examples'!$B$3^2/2/'Vasicek Examples'!$B$1*(1-EXP(-2*'Vasicek Examples'!$B$1/12)))*NORMSINV(RAND())</f>
        <v>3.3679217453529045E-2</v>
      </c>
      <c r="M3968">
        <f ca="1">L3968*EXP(-'Vasicek Examples'!$B$1/12)+(1-EXP(-'Vasicek Examples'!$B$1/12))*'Vasicek Examples'!$B$2+SQRT('Vasicek Examples'!$B$3^2/2/'Vasicek Examples'!$B$1*(1-EXP(-2*'Vasicek Examples'!$B$1/12)))*NORMSINV(RAND())</f>
        <v>2.5905587781483542E-2</v>
      </c>
      <c r="N3968">
        <f ca="1">M3968*EXP(-'Vasicek Examples'!$B$1/12)+(1-EXP(-'Vasicek Examples'!$B$1/12))*'Vasicek Examples'!$B$2+SQRT('Vasicek Examples'!$B$3^2/2/'Vasicek Examples'!$B$1*(1-EXP(-2*'Vasicek Examples'!$B$1/12)))*NORMSINV(RAND())</f>
        <v>3.5399235436091421E-2</v>
      </c>
      <c r="O3968">
        <f t="shared" ca="1" si="246"/>
        <v>4.03296751430905E-2</v>
      </c>
      <c r="P3968">
        <f t="shared" ca="1" si="247"/>
        <v>0.96047274296278995</v>
      </c>
      <c r="Q3968">
        <f ca="1">EXP(-'Vasicek Examples'!$D$4*N3968+'Vasicek Examples'!$E$4)</f>
        <v>0.9663760134278</v>
      </c>
      <c r="R3968">
        <f ca="1">MAX(Q3968-'Vasicek Examples'!$B$8,0)</f>
        <v>5.680031723686807E-3</v>
      </c>
      <c r="S3968">
        <f t="shared" ca="1" si="248"/>
        <v>5.4555156497651316E-3</v>
      </c>
    </row>
    <row r="3969" spans="1:19" x14ac:dyDescent="0.2">
      <c r="A3969">
        <f t="shared" si="249"/>
        <v>3965</v>
      </c>
      <c r="B3969">
        <f>'Vasicek Examples'!$B$4</f>
        <v>5.2999999999999999E-2</v>
      </c>
      <c r="C3969">
        <f ca="1">B3969*EXP(-'Vasicek Examples'!$B$1/12)+(1-EXP(-'Vasicek Examples'!$B$1/12))*'Vasicek Examples'!$B$2+SQRT('Vasicek Examples'!$B$3^2/2/'Vasicek Examples'!$B$1*(1-EXP(-2*'Vasicek Examples'!$B$1/12)))*NORMSINV(RAND())</f>
        <v>4.6771692156336926E-2</v>
      </c>
      <c r="D3969">
        <f ca="1">C3969*EXP(-'Vasicek Examples'!$B$1/12)+(1-EXP(-'Vasicek Examples'!$B$1/12))*'Vasicek Examples'!$B$2+SQRT('Vasicek Examples'!$B$3^2/2/'Vasicek Examples'!$B$1*(1-EXP(-2*'Vasicek Examples'!$B$1/12)))*NORMSINV(RAND())</f>
        <v>5.0766483783401768E-2</v>
      </c>
      <c r="E3969">
        <f ca="1">D3969*EXP(-'Vasicek Examples'!$B$1/12)+(1-EXP(-'Vasicek Examples'!$B$1/12))*'Vasicek Examples'!$B$2+SQRT('Vasicek Examples'!$B$3^2/2/'Vasicek Examples'!$B$1*(1-EXP(-2*'Vasicek Examples'!$B$1/12)))*NORMSINV(RAND())</f>
        <v>6.026315180909278E-2</v>
      </c>
      <c r="F3969">
        <f ca="1">E3969*EXP(-'Vasicek Examples'!$B$1/12)+(1-EXP(-'Vasicek Examples'!$B$1/12))*'Vasicek Examples'!$B$2+SQRT('Vasicek Examples'!$B$3^2/2/'Vasicek Examples'!$B$1*(1-EXP(-2*'Vasicek Examples'!$B$1/12)))*NORMSINV(RAND())</f>
        <v>5.626820466568664E-2</v>
      </c>
      <c r="G3969">
        <f ca="1">F3969*EXP(-'Vasicek Examples'!$B$1/12)+(1-EXP(-'Vasicek Examples'!$B$1/12))*'Vasicek Examples'!$B$2+SQRT('Vasicek Examples'!$B$3^2/2/'Vasicek Examples'!$B$1*(1-EXP(-2*'Vasicek Examples'!$B$1/12)))*NORMSINV(RAND())</f>
        <v>5.5671468017583402E-2</v>
      </c>
      <c r="H3969">
        <f ca="1">G3969*EXP(-'Vasicek Examples'!$B$1/12)+(1-EXP(-'Vasicek Examples'!$B$1/12))*'Vasicek Examples'!$B$2+SQRT('Vasicek Examples'!$B$3^2/2/'Vasicek Examples'!$B$1*(1-EXP(-2*'Vasicek Examples'!$B$1/12)))*NORMSINV(RAND())</f>
        <v>5.6687082024174169E-2</v>
      </c>
      <c r="I3969">
        <f ca="1">H3969*EXP(-'Vasicek Examples'!$B$1/12)+(1-EXP(-'Vasicek Examples'!$B$1/12))*'Vasicek Examples'!$B$2+SQRT('Vasicek Examples'!$B$3^2/2/'Vasicek Examples'!$B$1*(1-EXP(-2*'Vasicek Examples'!$B$1/12)))*NORMSINV(RAND())</f>
        <v>4.1998398539118811E-2</v>
      </c>
      <c r="J3969">
        <f ca="1">I3969*EXP(-'Vasicek Examples'!$B$1/12)+(1-EXP(-'Vasicek Examples'!$B$1/12))*'Vasicek Examples'!$B$2+SQRT('Vasicek Examples'!$B$3^2/2/'Vasicek Examples'!$B$1*(1-EXP(-2*'Vasicek Examples'!$B$1/12)))*NORMSINV(RAND())</f>
        <v>4.748247359686588E-2</v>
      </c>
      <c r="K3969">
        <f ca="1">J3969*EXP(-'Vasicek Examples'!$B$1/12)+(1-EXP(-'Vasicek Examples'!$B$1/12))*'Vasicek Examples'!$B$2+SQRT('Vasicek Examples'!$B$3^2/2/'Vasicek Examples'!$B$1*(1-EXP(-2*'Vasicek Examples'!$B$1/12)))*NORMSINV(RAND())</f>
        <v>4.5547707487142833E-2</v>
      </c>
      <c r="L3969">
        <f ca="1">K3969*EXP(-'Vasicek Examples'!$B$1/12)+(1-EXP(-'Vasicek Examples'!$B$1/12))*'Vasicek Examples'!$B$2+SQRT('Vasicek Examples'!$B$3^2/2/'Vasicek Examples'!$B$1*(1-EXP(-2*'Vasicek Examples'!$B$1/12)))*NORMSINV(RAND())</f>
        <v>3.5372866557676019E-2</v>
      </c>
      <c r="M3969">
        <f ca="1">L3969*EXP(-'Vasicek Examples'!$B$1/12)+(1-EXP(-'Vasicek Examples'!$B$1/12))*'Vasicek Examples'!$B$2+SQRT('Vasicek Examples'!$B$3^2/2/'Vasicek Examples'!$B$1*(1-EXP(-2*'Vasicek Examples'!$B$1/12)))*NORMSINV(RAND())</f>
        <v>3.3310377842054477E-2</v>
      </c>
      <c r="N3969">
        <f ca="1">M3969*EXP(-'Vasicek Examples'!$B$1/12)+(1-EXP(-'Vasicek Examples'!$B$1/12))*'Vasicek Examples'!$B$2+SQRT('Vasicek Examples'!$B$3^2/2/'Vasicek Examples'!$B$1*(1-EXP(-2*'Vasicek Examples'!$B$1/12)))*NORMSINV(RAND())</f>
        <v>4.235989362455013E-2</v>
      </c>
      <c r="O3969">
        <f t="shared" ca="1" si="246"/>
        <v>4.3994500601103353E-2</v>
      </c>
      <c r="P3969">
        <f t="shared" ca="1" si="247"/>
        <v>0.95695922015905532</v>
      </c>
      <c r="Q3969">
        <f ca="1">EXP(-'Vasicek Examples'!$D$4*N3969+'Vasicek Examples'!$E$4)</f>
        <v>0.96109705262807277</v>
      </c>
      <c r="R3969">
        <f ca="1">MAX(Q3969-'Vasicek Examples'!$B$8,0)</f>
        <v>4.0107092395957888E-4</v>
      </c>
      <c r="S3969">
        <f t="shared" ca="1" si="248"/>
        <v>3.8380851862083039E-4</v>
      </c>
    </row>
    <row r="3970" spans="1:19" x14ac:dyDescent="0.2">
      <c r="A3970">
        <f t="shared" si="249"/>
        <v>3966</v>
      </c>
      <c r="B3970">
        <f>'Vasicek Examples'!$B$4</f>
        <v>5.2999999999999999E-2</v>
      </c>
      <c r="C3970">
        <f ca="1">B3970*EXP(-'Vasicek Examples'!$B$1/12)+(1-EXP(-'Vasicek Examples'!$B$1/12))*'Vasicek Examples'!$B$2+SQRT('Vasicek Examples'!$B$3^2/2/'Vasicek Examples'!$B$1*(1-EXP(-2*'Vasicek Examples'!$B$1/12)))*NORMSINV(RAND())</f>
        <v>5.6574500887580599E-2</v>
      </c>
      <c r="D3970">
        <f ca="1">C3970*EXP(-'Vasicek Examples'!$B$1/12)+(1-EXP(-'Vasicek Examples'!$B$1/12))*'Vasicek Examples'!$B$2+SQRT('Vasicek Examples'!$B$3^2/2/'Vasicek Examples'!$B$1*(1-EXP(-2*'Vasicek Examples'!$B$1/12)))*NORMSINV(RAND())</f>
        <v>5.3363800230395025E-2</v>
      </c>
      <c r="E3970">
        <f ca="1">D3970*EXP(-'Vasicek Examples'!$B$1/12)+(1-EXP(-'Vasicek Examples'!$B$1/12))*'Vasicek Examples'!$B$2+SQRT('Vasicek Examples'!$B$3^2/2/'Vasicek Examples'!$B$1*(1-EXP(-2*'Vasicek Examples'!$B$1/12)))*NORMSINV(RAND())</f>
        <v>4.7522994964627287E-2</v>
      </c>
      <c r="F3970">
        <f ca="1">E3970*EXP(-'Vasicek Examples'!$B$1/12)+(1-EXP(-'Vasicek Examples'!$B$1/12))*'Vasicek Examples'!$B$2+SQRT('Vasicek Examples'!$B$3^2/2/'Vasicek Examples'!$B$1*(1-EXP(-2*'Vasicek Examples'!$B$1/12)))*NORMSINV(RAND())</f>
        <v>4.7043739764122558E-2</v>
      </c>
      <c r="G3970">
        <f ca="1">F3970*EXP(-'Vasicek Examples'!$B$1/12)+(1-EXP(-'Vasicek Examples'!$B$1/12))*'Vasicek Examples'!$B$2+SQRT('Vasicek Examples'!$B$3^2/2/'Vasicek Examples'!$B$1*(1-EXP(-2*'Vasicek Examples'!$B$1/12)))*NORMSINV(RAND())</f>
        <v>3.9241754377945942E-2</v>
      </c>
      <c r="H3970">
        <f ca="1">G3970*EXP(-'Vasicek Examples'!$B$1/12)+(1-EXP(-'Vasicek Examples'!$B$1/12))*'Vasicek Examples'!$B$2+SQRT('Vasicek Examples'!$B$3^2/2/'Vasicek Examples'!$B$1*(1-EXP(-2*'Vasicek Examples'!$B$1/12)))*NORMSINV(RAND())</f>
        <v>2.9597865792393128E-2</v>
      </c>
      <c r="I3970">
        <f ca="1">H3970*EXP(-'Vasicek Examples'!$B$1/12)+(1-EXP(-'Vasicek Examples'!$B$1/12))*'Vasicek Examples'!$B$2+SQRT('Vasicek Examples'!$B$3^2/2/'Vasicek Examples'!$B$1*(1-EXP(-2*'Vasicek Examples'!$B$1/12)))*NORMSINV(RAND())</f>
        <v>3.0052355966451904E-2</v>
      </c>
      <c r="J3970">
        <f ca="1">I3970*EXP(-'Vasicek Examples'!$B$1/12)+(1-EXP(-'Vasicek Examples'!$B$1/12))*'Vasicek Examples'!$B$2+SQRT('Vasicek Examples'!$B$3^2/2/'Vasicek Examples'!$B$1*(1-EXP(-2*'Vasicek Examples'!$B$1/12)))*NORMSINV(RAND())</f>
        <v>3.0754850550990927E-2</v>
      </c>
      <c r="K3970">
        <f ca="1">J3970*EXP(-'Vasicek Examples'!$B$1/12)+(1-EXP(-'Vasicek Examples'!$B$1/12))*'Vasicek Examples'!$B$2+SQRT('Vasicek Examples'!$B$3^2/2/'Vasicek Examples'!$B$1*(1-EXP(-2*'Vasicek Examples'!$B$1/12)))*NORMSINV(RAND())</f>
        <v>3.5304165142390431E-2</v>
      </c>
      <c r="L3970">
        <f ca="1">K3970*EXP(-'Vasicek Examples'!$B$1/12)+(1-EXP(-'Vasicek Examples'!$B$1/12))*'Vasicek Examples'!$B$2+SQRT('Vasicek Examples'!$B$3^2/2/'Vasicek Examples'!$B$1*(1-EXP(-2*'Vasicek Examples'!$B$1/12)))*NORMSINV(RAND())</f>
        <v>4.1096157148193722E-2</v>
      </c>
      <c r="M3970">
        <f ca="1">L3970*EXP(-'Vasicek Examples'!$B$1/12)+(1-EXP(-'Vasicek Examples'!$B$1/12))*'Vasicek Examples'!$B$2+SQRT('Vasicek Examples'!$B$3^2/2/'Vasicek Examples'!$B$1*(1-EXP(-2*'Vasicek Examples'!$B$1/12)))*NORMSINV(RAND())</f>
        <v>2.9136455949929675E-2</v>
      </c>
      <c r="N3970">
        <f ca="1">M3970*EXP(-'Vasicek Examples'!$B$1/12)+(1-EXP(-'Vasicek Examples'!$B$1/12))*'Vasicek Examples'!$B$2+SQRT('Vasicek Examples'!$B$3^2/2/'Vasicek Examples'!$B$1*(1-EXP(-2*'Vasicek Examples'!$B$1/12)))*NORMSINV(RAND())</f>
        <v>2.8146787693444818E-2</v>
      </c>
      <c r="O3970">
        <f t="shared" ca="1" si="246"/>
        <v>3.545623201482944E-2</v>
      </c>
      <c r="P3970">
        <f t="shared" ca="1" si="247"/>
        <v>0.96516497663194567</v>
      </c>
      <c r="Q3970">
        <f ca="1">EXP(-'Vasicek Examples'!$D$4*N3970+'Vasicek Examples'!$E$4)</f>
        <v>0.97190711382689809</v>
      </c>
      <c r="R3970">
        <f ca="1">MAX(Q3970-'Vasicek Examples'!$B$8,0)</f>
        <v>1.1211132122784906E-2</v>
      </c>
      <c r="S3970">
        <f t="shared" ca="1" si="248"/>
        <v>1.0820592073305348E-2</v>
      </c>
    </row>
    <row r="3971" spans="1:19" x14ac:dyDescent="0.2">
      <c r="A3971">
        <f t="shared" si="249"/>
        <v>3967</v>
      </c>
      <c r="B3971">
        <f>'Vasicek Examples'!$B$4</f>
        <v>5.2999999999999999E-2</v>
      </c>
      <c r="C3971">
        <f ca="1">B3971*EXP(-'Vasicek Examples'!$B$1/12)+(1-EXP(-'Vasicek Examples'!$B$1/12))*'Vasicek Examples'!$B$2+SQRT('Vasicek Examples'!$B$3^2/2/'Vasicek Examples'!$B$1*(1-EXP(-2*'Vasicek Examples'!$B$1/12)))*NORMSINV(RAND())</f>
        <v>5.9881609266591571E-2</v>
      </c>
      <c r="D3971">
        <f ca="1">C3971*EXP(-'Vasicek Examples'!$B$1/12)+(1-EXP(-'Vasicek Examples'!$B$1/12))*'Vasicek Examples'!$B$2+SQRT('Vasicek Examples'!$B$3^2/2/'Vasicek Examples'!$B$1*(1-EXP(-2*'Vasicek Examples'!$B$1/12)))*NORMSINV(RAND())</f>
        <v>6.5651823472663975E-2</v>
      </c>
      <c r="E3971">
        <f ca="1">D3971*EXP(-'Vasicek Examples'!$B$1/12)+(1-EXP(-'Vasicek Examples'!$B$1/12))*'Vasicek Examples'!$B$2+SQRT('Vasicek Examples'!$B$3^2/2/'Vasicek Examples'!$B$1*(1-EXP(-2*'Vasicek Examples'!$B$1/12)))*NORMSINV(RAND())</f>
        <v>6.8781296371077799E-2</v>
      </c>
      <c r="F3971">
        <f ca="1">E3971*EXP(-'Vasicek Examples'!$B$1/12)+(1-EXP(-'Vasicek Examples'!$B$1/12))*'Vasicek Examples'!$B$2+SQRT('Vasicek Examples'!$B$3^2/2/'Vasicek Examples'!$B$1*(1-EXP(-2*'Vasicek Examples'!$B$1/12)))*NORMSINV(RAND())</f>
        <v>5.595056769924639E-2</v>
      </c>
      <c r="G3971">
        <f ca="1">F3971*EXP(-'Vasicek Examples'!$B$1/12)+(1-EXP(-'Vasicek Examples'!$B$1/12))*'Vasicek Examples'!$B$2+SQRT('Vasicek Examples'!$B$3^2/2/'Vasicek Examples'!$B$1*(1-EXP(-2*'Vasicek Examples'!$B$1/12)))*NORMSINV(RAND())</f>
        <v>6.0134241063624028E-2</v>
      </c>
      <c r="H3971">
        <f ca="1">G3971*EXP(-'Vasicek Examples'!$B$1/12)+(1-EXP(-'Vasicek Examples'!$B$1/12))*'Vasicek Examples'!$B$2+SQRT('Vasicek Examples'!$B$3^2/2/'Vasicek Examples'!$B$1*(1-EXP(-2*'Vasicek Examples'!$B$1/12)))*NORMSINV(RAND())</f>
        <v>5.725914311410836E-2</v>
      </c>
      <c r="I3971">
        <f ca="1">H3971*EXP(-'Vasicek Examples'!$B$1/12)+(1-EXP(-'Vasicek Examples'!$B$1/12))*'Vasicek Examples'!$B$2+SQRT('Vasicek Examples'!$B$3^2/2/'Vasicek Examples'!$B$1*(1-EXP(-2*'Vasicek Examples'!$B$1/12)))*NORMSINV(RAND())</f>
        <v>5.5053166173944949E-2</v>
      </c>
      <c r="J3971">
        <f ca="1">I3971*EXP(-'Vasicek Examples'!$B$1/12)+(1-EXP(-'Vasicek Examples'!$B$1/12))*'Vasicek Examples'!$B$2+SQRT('Vasicek Examples'!$B$3^2/2/'Vasicek Examples'!$B$1*(1-EXP(-2*'Vasicek Examples'!$B$1/12)))*NORMSINV(RAND())</f>
        <v>5.7190645047377656E-2</v>
      </c>
      <c r="K3971">
        <f ca="1">J3971*EXP(-'Vasicek Examples'!$B$1/12)+(1-EXP(-'Vasicek Examples'!$B$1/12))*'Vasicek Examples'!$B$2+SQRT('Vasicek Examples'!$B$3^2/2/'Vasicek Examples'!$B$1*(1-EXP(-2*'Vasicek Examples'!$B$1/12)))*NORMSINV(RAND())</f>
        <v>5.5500611326045522E-2</v>
      </c>
      <c r="L3971">
        <f ca="1">K3971*EXP(-'Vasicek Examples'!$B$1/12)+(1-EXP(-'Vasicek Examples'!$B$1/12))*'Vasicek Examples'!$B$2+SQRT('Vasicek Examples'!$B$3^2/2/'Vasicek Examples'!$B$1*(1-EXP(-2*'Vasicek Examples'!$B$1/12)))*NORMSINV(RAND())</f>
        <v>6.0242333212684081E-2</v>
      </c>
      <c r="M3971">
        <f ca="1">L3971*EXP(-'Vasicek Examples'!$B$1/12)+(1-EXP(-'Vasicek Examples'!$B$1/12))*'Vasicek Examples'!$B$2+SQRT('Vasicek Examples'!$B$3^2/2/'Vasicek Examples'!$B$1*(1-EXP(-2*'Vasicek Examples'!$B$1/12)))*NORMSINV(RAND())</f>
        <v>5.1328676659158703E-2</v>
      </c>
      <c r="N3971">
        <f ca="1">M3971*EXP(-'Vasicek Examples'!$B$1/12)+(1-EXP(-'Vasicek Examples'!$B$1/12))*'Vasicek Examples'!$B$2+SQRT('Vasicek Examples'!$B$3^2/2/'Vasicek Examples'!$B$1*(1-EXP(-2*'Vasicek Examples'!$B$1/12)))*NORMSINV(RAND())</f>
        <v>4.5588336904675945E-2</v>
      </c>
      <c r="O3971">
        <f t="shared" ca="1" si="246"/>
        <v>5.3318956435463777E-2</v>
      </c>
      <c r="P3971">
        <f t="shared" ca="1" si="247"/>
        <v>0.94807756880979366</v>
      </c>
      <c r="Q3971">
        <f ca="1">EXP(-'Vasicek Examples'!$D$4*N3971+'Vasicek Examples'!$E$4)</f>
        <v>0.95865840116585643</v>
      </c>
      <c r="R3971">
        <f ca="1">MAX(Q3971-'Vasicek Examples'!$B$8,0)</f>
        <v>0</v>
      </c>
      <c r="S3971">
        <f t="shared" ca="1" si="248"/>
        <v>0</v>
      </c>
    </row>
    <row r="3972" spans="1:19" x14ac:dyDescent="0.2">
      <c r="A3972">
        <f t="shared" si="249"/>
        <v>3968</v>
      </c>
      <c r="B3972">
        <f>'Vasicek Examples'!$B$4</f>
        <v>5.2999999999999999E-2</v>
      </c>
      <c r="C3972">
        <f ca="1">B3972*EXP(-'Vasicek Examples'!$B$1/12)+(1-EXP(-'Vasicek Examples'!$B$1/12))*'Vasicek Examples'!$B$2+SQRT('Vasicek Examples'!$B$3^2/2/'Vasicek Examples'!$B$1*(1-EXP(-2*'Vasicek Examples'!$B$1/12)))*NORMSINV(RAND())</f>
        <v>5.2184144931168554E-2</v>
      </c>
      <c r="D3972">
        <f ca="1">C3972*EXP(-'Vasicek Examples'!$B$1/12)+(1-EXP(-'Vasicek Examples'!$B$1/12))*'Vasicek Examples'!$B$2+SQRT('Vasicek Examples'!$B$3^2/2/'Vasicek Examples'!$B$1*(1-EXP(-2*'Vasicek Examples'!$B$1/12)))*NORMSINV(RAND())</f>
        <v>4.5244491473457812E-2</v>
      </c>
      <c r="E3972">
        <f ca="1">D3972*EXP(-'Vasicek Examples'!$B$1/12)+(1-EXP(-'Vasicek Examples'!$B$1/12))*'Vasicek Examples'!$B$2+SQRT('Vasicek Examples'!$B$3^2/2/'Vasicek Examples'!$B$1*(1-EXP(-2*'Vasicek Examples'!$B$1/12)))*NORMSINV(RAND())</f>
        <v>5.3718965349697875E-2</v>
      </c>
      <c r="F3972">
        <f ca="1">E3972*EXP(-'Vasicek Examples'!$B$1/12)+(1-EXP(-'Vasicek Examples'!$B$1/12))*'Vasicek Examples'!$B$2+SQRT('Vasicek Examples'!$B$3^2/2/'Vasicek Examples'!$B$1*(1-EXP(-2*'Vasicek Examples'!$B$1/12)))*NORMSINV(RAND())</f>
        <v>4.19329283173656E-2</v>
      </c>
      <c r="G3972">
        <f ca="1">F3972*EXP(-'Vasicek Examples'!$B$1/12)+(1-EXP(-'Vasicek Examples'!$B$1/12))*'Vasicek Examples'!$B$2+SQRT('Vasicek Examples'!$B$3^2/2/'Vasicek Examples'!$B$1*(1-EXP(-2*'Vasicek Examples'!$B$1/12)))*NORMSINV(RAND())</f>
        <v>3.3543009294903364E-2</v>
      </c>
      <c r="H3972">
        <f ca="1">G3972*EXP(-'Vasicek Examples'!$B$1/12)+(1-EXP(-'Vasicek Examples'!$B$1/12))*'Vasicek Examples'!$B$2+SQRT('Vasicek Examples'!$B$3^2/2/'Vasicek Examples'!$B$1*(1-EXP(-2*'Vasicek Examples'!$B$1/12)))*NORMSINV(RAND())</f>
        <v>3.472255285150546E-2</v>
      </c>
      <c r="I3972">
        <f ca="1">H3972*EXP(-'Vasicek Examples'!$B$1/12)+(1-EXP(-'Vasicek Examples'!$B$1/12))*'Vasicek Examples'!$B$2+SQRT('Vasicek Examples'!$B$3^2/2/'Vasicek Examples'!$B$1*(1-EXP(-2*'Vasicek Examples'!$B$1/12)))*NORMSINV(RAND())</f>
        <v>4.3821489407566402E-2</v>
      </c>
      <c r="J3972">
        <f ca="1">I3972*EXP(-'Vasicek Examples'!$B$1/12)+(1-EXP(-'Vasicek Examples'!$B$1/12))*'Vasicek Examples'!$B$2+SQRT('Vasicek Examples'!$B$3^2/2/'Vasicek Examples'!$B$1*(1-EXP(-2*'Vasicek Examples'!$B$1/12)))*NORMSINV(RAND())</f>
        <v>3.2631818561474402E-2</v>
      </c>
      <c r="K3972">
        <f ca="1">J3972*EXP(-'Vasicek Examples'!$B$1/12)+(1-EXP(-'Vasicek Examples'!$B$1/12))*'Vasicek Examples'!$B$2+SQRT('Vasicek Examples'!$B$3^2/2/'Vasicek Examples'!$B$1*(1-EXP(-2*'Vasicek Examples'!$B$1/12)))*NORMSINV(RAND())</f>
        <v>2.204047508277681E-2</v>
      </c>
      <c r="L3972">
        <f ca="1">K3972*EXP(-'Vasicek Examples'!$B$1/12)+(1-EXP(-'Vasicek Examples'!$B$1/12))*'Vasicek Examples'!$B$2+SQRT('Vasicek Examples'!$B$3^2/2/'Vasicek Examples'!$B$1*(1-EXP(-2*'Vasicek Examples'!$B$1/12)))*NORMSINV(RAND())</f>
        <v>2.8157473862402461E-2</v>
      </c>
      <c r="M3972">
        <f ca="1">L3972*EXP(-'Vasicek Examples'!$B$1/12)+(1-EXP(-'Vasicek Examples'!$B$1/12))*'Vasicek Examples'!$B$2+SQRT('Vasicek Examples'!$B$3^2/2/'Vasicek Examples'!$B$1*(1-EXP(-2*'Vasicek Examples'!$B$1/12)))*NORMSINV(RAND())</f>
        <v>3.1323027448202242E-2</v>
      </c>
      <c r="N3972">
        <f ca="1">M3972*EXP(-'Vasicek Examples'!$B$1/12)+(1-EXP(-'Vasicek Examples'!$B$1/12))*'Vasicek Examples'!$B$2+SQRT('Vasicek Examples'!$B$3^2/2/'Vasicek Examples'!$B$1*(1-EXP(-2*'Vasicek Examples'!$B$1/12)))*NORMSINV(RAND())</f>
        <v>3.8217055801576853E-2</v>
      </c>
      <c r="O3972">
        <f t="shared" ca="1" si="246"/>
        <v>3.4361402667977096E-2</v>
      </c>
      <c r="P3972">
        <f t="shared" ca="1" si="247"/>
        <v>0.96622224623220121</v>
      </c>
      <c r="Q3972">
        <f ca="1">EXP(-'Vasicek Examples'!$D$4*N3972+'Vasicek Examples'!$E$4)</f>
        <v>0.96423549528324148</v>
      </c>
      <c r="R3972">
        <f ca="1">MAX(Q3972-'Vasicek Examples'!$B$8,0)</f>
        <v>3.539513579128295E-3</v>
      </c>
      <c r="S3972">
        <f t="shared" ca="1" si="248"/>
        <v>3.4199567609947191E-3</v>
      </c>
    </row>
    <row r="3973" spans="1:19" x14ac:dyDescent="0.2">
      <c r="A3973">
        <f t="shared" si="249"/>
        <v>3969</v>
      </c>
      <c r="B3973">
        <f>'Vasicek Examples'!$B$4</f>
        <v>5.2999999999999999E-2</v>
      </c>
      <c r="C3973">
        <f ca="1">B3973*EXP(-'Vasicek Examples'!$B$1/12)+(1-EXP(-'Vasicek Examples'!$B$1/12))*'Vasicek Examples'!$B$2+SQRT('Vasicek Examples'!$B$3^2/2/'Vasicek Examples'!$B$1*(1-EXP(-2*'Vasicek Examples'!$B$1/12)))*NORMSINV(RAND())</f>
        <v>6.0621234668712512E-2</v>
      </c>
      <c r="D3973">
        <f ca="1">C3973*EXP(-'Vasicek Examples'!$B$1/12)+(1-EXP(-'Vasicek Examples'!$B$1/12))*'Vasicek Examples'!$B$2+SQRT('Vasicek Examples'!$B$3^2/2/'Vasicek Examples'!$B$1*(1-EXP(-2*'Vasicek Examples'!$B$1/12)))*NORMSINV(RAND())</f>
        <v>6.2757677203475248E-2</v>
      </c>
      <c r="E3973">
        <f ca="1">D3973*EXP(-'Vasicek Examples'!$B$1/12)+(1-EXP(-'Vasicek Examples'!$B$1/12))*'Vasicek Examples'!$B$2+SQRT('Vasicek Examples'!$B$3^2/2/'Vasicek Examples'!$B$1*(1-EXP(-2*'Vasicek Examples'!$B$1/12)))*NORMSINV(RAND())</f>
        <v>6.2783867946760996E-2</v>
      </c>
      <c r="F3973">
        <f ca="1">E3973*EXP(-'Vasicek Examples'!$B$1/12)+(1-EXP(-'Vasicek Examples'!$B$1/12))*'Vasicek Examples'!$B$2+SQRT('Vasicek Examples'!$B$3^2/2/'Vasicek Examples'!$B$1*(1-EXP(-2*'Vasicek Examples'!$B$1/12)))*NORMSINV(RAND())</f>
        <v>6.5327869688402124E-2</v>
      </c>
      <c r="G3973">
        <f ca="1">F3973*EXP(-'Vasicek Examples'!$B$1/12)+(1-EXP(-'Vasicek Examples'!$B$1/12))*'Vasicek Examples'!$B$2+SQRT('Vasicek Examples'!$B$3^2/2/'Vasicek Examples'!$B$1*(1-EXP(-2*'Vasicek Examples'!$B$1/12)))*NORMSINV(RAND())</f>
        <v>6.6050312970865929E-2</v>
      </c>
      <c r="H3973">
        <f ca="1">G3973*EXP(-'Vasicek Examples'!$B$1/12)+(1-EXP(-'Vasicek Examples'!$B$1/12))*'Vasicek Examples'!$B$2+SQRT('Vasicek Examples'!$B$3^2/2/'Vasicek Examples'!$B$1*(1-EXP(-2*'Vasicek Examples'!$B$1/12)))*NORMSINV(RAND())</f>
        <v>7.3183844977722567E-2</v>
      </c>
      <c r="I3973">
        <f ca="1">H3973*EXP(-'Vasicek Examples'!$B$1/12)+(1-EXP(-'Vasicek Examples'!$B$1/12))*'Vasicek Examples'!$B$2+SQRT('Vasicek Examples'!$B$3^2/2/'Vasicek Examples'!$B$1*(1-EXP(-2*'Vasicek Examples'!$B$1/12)))*NORMSINV(RAND())</f>
        <v>6.9304756775973933E-2</v>
      </c>
      <c r="J3973">
        <f ca="1">I3973*EXP(-'Vasicek Examples'!$B$1/12)+(1-EXP(-'Vasicek Examples'!$B$1/12))*'Vasicek Examples'!$B$2+SQRT('Vasicek Examples'!$B$3^2/2/'Vasicek Examples'!$B$1*(1-EXP(-2*'Vasicek Examples'!$B$1/12)))*NORMSINV(RAND())</f>
        <v>7.3889319077386176E-2</v>
      </c>
      <c r="K3973">
        <f ca="1">J3973*EXP(-'Vasicek Examples'!$B$1/12)+(1-EXP(-'Vasicek Examples'!$B$1/12))*'Vasicek Examples'!$B$2+SQRT('Vasicek Examples'!$B$3^2/2/'Vasicek Examples'!$B$1*(1-EXP(-2*'Vasicek Examples'!$B$1/12)))*NORMSINV(RAND())</f>
        <v>7.5104356413186524E-2</v>
      </c>
      <c r="L3973">
        <f ca="1">K3973*EXP(-'Vasicek Examples'!$B$1/12)+(1-EXP(-'Vasicek Examples'!$B$1/12))*'Vasicek Examples'!$B$2+SQRT('Vasicek Examples'!$B$3^2/2/'Vasicek Examples'!$B$1*(1-EXP(-2*'Vasicek Examples'!$B$1/12)))*NORMSINV(RAND())</f>
        <v>7.1578979943203544E-2</v>
      </c>
      <c r="M3973">
        <f ca="1">L3973*EXP(-'Vasicek Examples'!$B$1/12)+(1-EXP(-'Vasicek Examples'!$B$1/12))*'Vasicek Examples'!$B$2+SQRT('Vasicek Examples'!$B$3^2/2/'Vasicek Examples'!$B$1*(1-EXP(-2*'Vasicek Examples'!$B$1/12)))*NORMSINV(RAND())</f>
        <v>6.8562341046602859E-2</v>
      </c>
      <c r="N3973">
        <f ca="1">M3973*EXP(-'Vasicek Examples'!$B$1/12)+(1-EXP(-'Vasicek Examples'!$B$1/12))*'Vasicek Examples'!$B$2+SQRT('Vasicek Examples'!$B$3^2/2/'Vasicek Examples'!$B$1*(1-EXP(-2*'Vasicek Examples'!$B$1/12)))*NORMSINV(RAND())</f>
        <v>7.1347651124786068E-2</v>
      </c>
      <c r="O3973">
        <f t="shared" ca="1" si="246"/>
        <v>6.2877314078360766E-2</v>
      </c>
      <c r="P3973">
        <f t="shared" ca="1" si="247"/>
        <v>0.93905867590127023</v>
      </c>
      <c r="Q3973">
        <f ca="1">EXP(-'Vasicek Examples'!$D$4*N3973+'Vasicek Examples'!$E$4)</f>
        <v>0.93942107466683622</v>
      </c>
      <c r="R3973">
        <f ca="1">MAX(Q3973-'Vasicek Examples'!$B$8,0)</f>
        <v>0</v>
      </c>
      <c r="S3973">
        <f t="shared" ca="1" si="248"/>
        <v>0</v>
      </c>
    </row>
    <row r="3974" spans="1:19" x14ac:dyDescent="0.2">
      <c r="A3974">
        <f t="shared" si="249"/>
        <v>3970</v>
      </c>
      <c r="B3974">
        <f>'Vasicek Examples'!$B$4</f>
        <v>5.2999999999999999E-2</v>
      </c>
      <c r="C3974">
        <f ca="1">B3974*EXP(-'Vasicek Examples'!$B$1/12)+(1-EXP(-'Vasicek Examples'!$B$1/12))*'Vasicek Examples'!$B$2+SQRT('Vasicek Examples'!$B$3^2/2/'Vasicek Examples'!$B$1*(1-EXP(-2*'Vasicek Examples'!$B$1/12)))*NORMSINV(RAND())</f>
        <v>5.5709495322009958E-2</v>
      </c>
      <c r="D3974">
        <f ca="1">C3974*EXP(-'Vasicek Examples'!$B$1/12)+(1-EXP(-'Vasicek Examples'!$B$1/12))*'Vasicek Examples'!$B$2+SQRT('Vasicek Examples'!$B$3^2/2/'Vasicek Examples'!$B$1*(1-EXP(-2*'Vasicek Examples'!$B$1/12)))*NORMSINV(RAND())</f>
        <v>5.1675926527678495E-2</v>
      </c>
      <c r="E3974">
        <f ca="1">D3974*EXP(-'Vasicek Examples'!$B$1/12)+(1-EXP(-'Vasicek Examples'!$B$1/12))*'Vasicek Examples'!$B$2+SQRT('Vasicek Examples'!$B$3^2/2/'Vasicek Examples'!$B$1*(1-EXP(-2*'Vasicek Examples'!$B$1/12)))*NORMSINV(RAND())</f>
        <v>4.4267507712096171E-2</v>
      </c>
      <c r="F3974">
        <f ca="1">E3974*EXP(-'Vasicek Examples'!$B$1/12)+(1-EXP(-'Vasicek Examples'!$B$1/12))*'Vasicek Examples'!$B$2+SQRT('Vasicek Examples'!$B$3^2/2/'Vasicek Examples'!$B$1*(1-EXP(-2*'Vasicek Examples'!$B$1/12)))*NORMSINV(RAND())</f>
        <v>3.8688382454658693E-2</v>
      </c>
      <c r="G3974">
        <f ca="1">F3974*EXP(-'Vasicek Examples'!$B$1/12)+(1-EXP(-'Vasicek Examples'!$B$1/12))*'Vasicek Examples'!$B$2+SQRT('Vasicek Examples'!$B$3^2/2/'Vasicek Examples'!$B$1*(1-EXP(-2*'Vasicek Examples'!$B$1/12)))*NORMSINV(RAND())</f>
        <v>3.2894936995259506E-2</v>
      </c>
      <c r="H3974">
        <f ca="1">G3974*EXP(-'Vasicek Examples'!$B$1/12)+(1-EXP(-'Vasicek Examples'!$B$1/12))*'Vasicek Examples'!$B$2+SQRT('Vasicek Examples'!$B$3^2/2/'Vasicek Examples'!$B$1*(1-EXP(-2*'Vasicek Examples'!$B$1/12)))*NORMSINV(RAND())</f>
        <v>3.7354550242372893E-2</v>
      </c>
      <c r="I3974">
        <f ca="1">H3974*EXP(-'Vasicek Examples'!$B$1/12)+(1-EXP(-'Vasicek Examples'!$B$1/12))*'Vasicek Examples'!$B$2+SQRT('Vasicek Examples'!$B$3^2/2/'Vasicek Examples'!$B$1*(1-EXP(-2*'Vasicek Examples'!$B$1/12)))*NORMSINV(RAND())</f>
        <v>4.2098885786728539E-2</v>
      </c>
      <c r="J3974">
        <f ca="1">I3974*EXP(-'Vasicek Examples'!$B$1/12)+(1-EXP(-'Vasicek Examples'!$B$1/12))*'Vasicek Examples'!$B$2+SQRT('Vasicek Examples'!$B$3^2/2/'Vasicek Examples'!$B$1*(1-EXP(-2*'Vasicek Examples'!$B$1/12)))*NORMSINV(RAND())</f>
        <v>4.0495979086067634E-2</v>
      </c>
      <c r="K3974">
        <f ca="1">J3974*EXP(-'Vasicek Examples'!$B$1/12)+(1-EXP(-'Vasicek Examples'!$B$1/12))*'Vasicek Examples'!$B$2+SQRT('Vasicek Examples'!$B$3^2/2/'Vasicek Examples'!$B$1*(1-EXP(-2*'Vasicek Examples'!$B$1/12)))*NORMSINV(RAND())</f>
        <v>4.224421745149122E-2</v>
      </c>
      <c r="L3974">
        <f ca="1">K3974*EXP(-'Vasicek Examples'!$B$1/12)+(1-EXP(-'Vasicek Examples'!$B$1/12))*'Vasicek Examples'!$B$2+SQRT('Vasicek Examples'!$B$3^2/2/'Vasicek Examples'!$B$1*(1-EXP(-2*'Vasicek Examples'!$B$1/12)))*NORMSINV(RAND())</f>
        <v>3.3878838372593915E-2</v>
      </c>
      <c r="M3974">
        <f ca="1">L3974*EXP(-'Vasicek Examples'!$B$1/12)+(1-EXP(-'Vasicek Examples'!$B$1/12))*'Vasicek Examples'!$B$2+SQRT('Vasicek Examples'!$B$3^2/2/'Vasicek Examples'!$B$1*(1-EXP(-2*'Vasicek Examples'!$B$1/12)))*NORMSINV(RAND())</f>
        <v>3.5173652259043044E-2</v>
      </c>
      <c r="N3974">
        <f ca="1">M3974*EXP(-'Vasicek Examples'!$B$1/12)+(1-EXP(-'Vasicek Examples'!$B$1/12))*'Vasicek Examples'!$B$2+SQRT('Vasicek Examples'!$B$3^2/2/'Vasicek Examples'!$B$1*(1-EXP(-2*'Vasicek Examples'!$B$1/12)))*NORMSINV(RAND())</f>
        <v>3.6933851032183912E-2</v>
      </c>
      <c r="O3974">
        <f t="shared" ref="O3974:O4037" ca="1" si="250">(SUM(D3974:M3974)+AVERAGE(C3974,N3974))/12</f>
        <v>3.7091212505423923E-2</v>
      </c>
      <c r="P3974">
        <f t="shared" ref="P3974:P4037" ca="1" si="251">EXP(-O3974)</f>
        <v>0.9635882400429675</v>
      </c>
      <c r="Q3974">
        <f ca="1">EXP(-'Vasicek Examples'!$D$4*N3974+'Vasicek Examples'!$E$4)</f>
        <v>0.96520967541293134</v>
      </c>
      <c r="R3974">
        <f ca="1">MAX(Q3974-'Vasicek Examples'!$B$8,0)</f>
        <v>4.5136937088181561E-3</v>
      </c>
      <c r="S3974">
        <f t="shared" ref="S3974:S4037" ca="1" si="252">R3974*P3974</f>
        <v>4.3493421769731019E-3</v>
      </c>
    </row>
    <row r="3975" spans="1:19" x14ac:dyDescent="0.2">
      <c r="A3975">
        <f t="shared" ref="A3975:A4038" si="253">A3974+1</f>
        <v>3971</v>
      </c>
      <c r="B3975">
        <f>'Vasicek Examples'!$B$4</f>
        <v>5.2999999999999999E-2</v>
      </c>
      <c r="C3975">
        <f ca="1">B3975*EXP(-'Vasicek Examples'!$B$1/12)+(1-EXP(-'Vasicek Examples'!$B$1/12))*'Vasicek Examples'!$B$2+SQRT('Vasicek Examples'!$B$3^2/2/'Vasicek Examples'!$B$1*(1-EXP(-2*'Vasicek Examples'!$B$1/12)))*NORMSINV(RAND())</f>
        <v>5.1570548745123068E-2</v>
      </c>
      <c r="D3975">
        <f ca="1">C3975*EXP(-'Vasicek Examples'!$B$1/12)+(1-EXP(-'Vasicek Examples'!$B$1/12))*'Vasicek Examples'!$B$2+SQRT('Vasicek Examples'!$B$3^2/2/'Vasicek Examples'!$B$1*(1-EXP(-2*'Vasicek Examples'!$B$1/12)))*NORMSINV(RAND())</f>
        <v>4.5162149862299966E-2</v>
      </c>
      <c r="E3975">
        <f ca="1">D3975*EXP(-'Vasicek Examples'!$B$1/12)+(1-EXP(-'Vasicek Examples'!$B$1/12))*'Vasicek Examples'!$B$2+SQRT('Vasicek Examples'!$B$3^2/2/'Vasicek Examples'!$B$1*(1-EXP(-2*'Vasicek Examples'!$B$1/12)))*NORMSINV(RAND())</f>
        <v>5.2161622237430483E-2</v>
      </c>
      <c r="F3975">
        <f ca="1">E3975*EXP(-'Vasicek Examples'!$B$1/12)+(1-EXP(-'Vasicek Examples'!$B$1/12))*'Vasicek Examples'!$B$2+SQRT('Vasicek Examples'!$B$3^2/2/'Vasicek Examples'!$B$1*(1-EXP(-2*'Vasicek Examples'!$B$1/12)))*NORMSINV(RAND())</f>
        <v>5.072600613234033E-2</v>
      </c>
      <c r="G3975">
        <f ca="1">F3975*EXP(-'Vasicek Examples'!$B$1/12)+(1-EXP(-'Vasicek Examples'!$B$1/12))*'Vasicek Examples'!$B$2+SQRT('Vasicek Examples'!$B$3^2/2/'Vasicek Examples'!$B$1*(1-EXP(-2*'Vasicek Examples'!$B$1/12)))*NORMSINV(RAND())</f>
        <v>3.8912566400898178E-2</v>
      </c>
      <c r="H3975">
        <f ca="1">G3975*EXP(-'Vasicek Examples'!$B$1/12)+(1-EXP(-'Vasicek Examples'!$B$1/12))*'Vasicek Examples'!$B$2+SQRT('Vasicek Examples'!$B$3^2/2/'Vasicek Examples'!$B$1*(1-EXP(-2*'Vasicek Examples'!$B$1/12)))*NORMSINV(RAND())</f>
        <v>3.4529524763732229E-2</v>
      </c>
      <c r="I3975">
        <f ca="1">H3975*EXP(-'Vasicek Examples'!$B$1/12)+(1-EXP(-'Vasicek Examples'!$B$1/12))*'Vasicek Examples'!$B$2+SQRT('Vasicek Examples'!$B$3^2/2/'Vasicek Examples'!$B$1*(1-EXP(-2*'Vasicek Examples'!$B$1/12)))*NORMSINV(RAND())</f>
        <v>3.5505605245660557E-2</v>
      </c>
      <c r="J3975">
        <f ca="1">I3975*EXP(-'Vasicek Examples'!$B$1/12)+(1-EXP(-'Vasicek Examples'!$B$1/12))*'Vasicek Examples'!$B$2+SQRT('Vasicek Examples'!$B$3^2/2/'Vasicek Examples'!$B$1*(1-EXP(-2*'Vasicek Examples'!$B$1/12)))*NORMSINV(RAND())</f>
        <v>4.2691476597949612E-2</v>
      </c>
      <c r="K3975">
        <f ca="1">J3975*EXP(-'Vasicek Examples'!$B$1/12)+(1-EXP(-'Vasicek Examples'!$B$1/12))*'Vasicek Examples'!$B$2+SQRT('Vasicek Examples'!$B$3^2/2/'Vasicek Examples'!$B$1*(1-EXP(-2*'Vasicek Examples'!$B$1/12)))*NORMSINV(RAND())</f>
        <v>3.904507893397241E-2</v>
      </c>
      <c r="L3975">
        <f ca="1">K3975*EXP(-'Vasicek Examples'!$B$1/12)+(1-EXP(-'Vasicek Examples'!$B$1/12))*'Vasicek Examples'!$B$2+SQRT('Vasicek Examples'!$B$3^2/2/'Vasicek Examples'!$B$1*(1-EXP(-2*'Vasicek Examples'!$B$1/12)))*NORMSINV(RAND())</f>
        <v>4.6205685627745026E-2</v>
      </c>
      <c r="M3975">
        <f ca="1">L3975*EXP(-'Vasicek Examples'!$B$1/12)+(1-EXP(-'Vasicek Examples'!$B$1/12))*'Vasicek Examples'!$B$2+SQRT('Vasicek Examples'!$B$3^2/2/'Vasicek Examples'!$B$1*(1-EXP(-2*'Vasicek Examples'!$B$1/12)))*NORMSINV(RAND())</f>
        <v>5.2483239234243237E-2</v>
      </c>
      <c r="N3975">
        <f ca="1">M3975*EXP(-'Vasicek Examples'!$B$1/12)+(1-EXP(-'Vasicek Examples'!$B$1/12))*'Vasicek Examples'!$B$2+SQRT('Vasicek Examples'!$B$3^2/2/'Vasicek Examples'!$B$1*(1-EXP(-2*'Vasicek Examples'!$B$1/12)))*NORMSINV(RAND())</f>
        <v>5.5001408335976505E-2</v>
      </c>
      <c r="O3975">
        <f t="shared" ca="1" si="250"/>
        <v>4.0892411131401817E-2</v>
      </c>
      <c r="P3975">
        <f t="shared" ca="1" si="251"/>
        <v>0.9599324024333229</v>
      </c>
      <c r="Q3975">
        <f ca="1">EXP(-'Vasicek Examples'!$D$4*N3975+'Vasicek Examples'!$E$4)</f>
        <v>0.9515833660090014</v>
      </c>
      <c r="R3975">
        <f ca="1">MAX(Q3975-'Vasicek Examples'!$B$8,0)</f>
        <v>0</v>
      </c>
      <c r="S3975">
        <f t="shared" ca="1" si="252"/>
        <v>0</v>
      </c>
    </row>
    <row r="3976" spans="1:19" x14ac:dyDescent="0.2">
      <c r="A3976">
        <f t="shared" si="253"/>
        <v>3972</v>
      </c>
      <c r="B3976">
        <f>'Vasicek Examples'!$B$4</f>
        <v>5.2999999999999999E-2</v>
      </c>
      <c r="C3976">
        <f ca="1">B3976*EXP(-'Vasicek Examples'!$B$1/12)+(1-EXP(-'Vasicek Examples'!$B$1/12))*'Vasicek Examples'!$B$2+SQRT('Vasicek Examples'!$B$3^2/2/'Vasicek Examples'!$B$1*(1-EXP(-2*'Vasicek Examples'!$B$1/12)))*NORMSINV(RAND())</f>
        <v>5.5700912190709703E-2</v>
      </c>
      <c r="D3976">
        <f ca="1">C3976*EXP(-'Vasicek Examples'!$B$1/12)+(1-EXP(-'Vasicek Examples'!$B$1/12))*'Vasicek Examples'!$B$2+SQRT('Vasicek Examples'!$B$3^2/2/'Vasicek Examples'!$B$1*(1-EXP(-2*'Vasicek Examples'!$B$1/12)))*NORMSINV(RAND())</f>
        <v>4.6044497083858632E-2</v>
      </c>
      <c r="E3976">
        <f ca="1">D3976*EXP(-'Vasicek Examples'!$B$1/12)+(1-EXP(-'Vasicek Examples'!$B$1/12))*'Vasicek Examples'!$B$2+SQRT('Vasicek Examples'!$B$3^2/2/'Vasicek Examples'!$B$1*(1-EXP(-2*'Vasicek Examples'!$B$1/12)))*NORMSINV(RAND())</f>
        <v>5.5065594052825878E-2</v>
      </c>
      <c r="F3976">
        <f ca="1">E3976*EXP(-'Vasicek Examples'!$B$1/12)+(1-EXP(-'Vasicek Examples'!$B$1/12))*'Vasicek Examples'!$B$2+SQRT('Vasicek Examples'!$B$3^2/2/'Vasicek Examples'!$B$1*(1-EXP(-2*'Vasicek Examples'!$B$1/12)))*NORMSINV(RAND())</f>
        <v>5.3837683315288563E-2</v>
      </c>
      <c r="G3976">
        <f ca="1">F3976*EXP(-'Vasicek Examples'!$B$1/12)+(1-EXP(-'Vasicek Examples'!$B$1/12))*'Vasicek Examples'!$B$2+SQRT('Vasicek Examples'!$B$3^2/2/'Vasicek Examples'!$B$1*(1-EXP(-2*'Vasicek Examples'!$B$1/12)))*NORMSINV(RAND())</f>
        <v>5.3208423510313144E-2</v>
      </c>
      <c r="H3976">
        <f ca="1">G3976*EXP(-'Vasicek Examples'!$B$1/12)+(1-EXP(-'Vasicek Examples'!$B$1/12))*'Vasicek Examples'!$B$2+SQRT('Vasicek Examples'!$B$3^2/2/'Vasicek Examples'!$B$1*(1-EXP(-2*'Vasicek Examples'!$B$1/12)))*NORMSINV(RAND())</f>
        <v>5.3308263097914067E-2</v>
      </c>
      <c r="I3976">
        <f ca="1">H3976*EXP(-'Vasicek Examples'!$B$1/12)+(1-EXP(-'Vasicek Examples'!$B$1/12))*'Vasicek Examples'!$B$2+SQRT('Vasicek Examples'!$B$3^2/2/'Vasicek Examples'!$B$1*(1-EXP(-2*'Vasicek Examples'!$B$1/12)))*NORMSINV(RAND())</f>
        <v>5.7219579818150665E-2</v>
      </c>
      <c r="J3976">
        <f ca="1">I3976*EXP(-'Vasicek Examples'!$B$1/12)+(1-EXP(-'Vasicek Examples'!$B$1/12))*'Vasicek Examples'!$B$2+SQRT('Vasicek Examples'!$B$3^2/2/'Vasicek Examples'!$B$1*(1-EXP(-2*'Vasicek Examples'!$B$1/12)))*NORMSINV(RAND())</f>
        <v>6.1928542851492345E-2</v>
      </c>
      <c r="K3976">
        <f ca="1">J3976*EXP(-'Vasicek Examples'!$B$1/12)+(1-EXP(-'Vasicek Examples'!$B$1/12))*'Vasicek Examples'!$B$2+SQRT('Vasicek Examples'!$B$3^2/2/'Vasicek Examples'!$B$1*(1-EXP(-2*'Vasicek Examples'!$B$1/12)))*NORMSINV(RAND())</f>
        <v>5.8195599968138431E-2</v>
      </c>
      <c r="L3976">
        <f ca="1">K3976*EXP(-'Vasicek Examples'!$B$1/12)+(1-EXP(-'Vasicek Examples'!$B$1/12))*'Vasicek Examples'!$B$2+SQRT('Vasicek Examples'!$B$3^2/2/'Vasicek Examples'!$B$1*(1-EXP(-2*'Vasicek Examples'!$B$1/12)))*NORMSINV(RAND())</f>
        <v>5.439236403788384E-2</v>
      </c>
      <c r="M3976">
        <f ca="1">L3976*EXP(-'Vasicek Examples'!$B$1/12)+(1-EXP(-'Vasicek Examples'!$B$1/12))*'Vasicek Examples'!$B$2+SQRT('Vasicek Examples'!$B$3^2/2/'Vasicek Examples'!$B$1*(1-EXP(-2*'Vasicek Examples'!$B$1/12)))*NORMSINV(RAND())</f>
        <v>5.6301951869939179E-2</v>
      </c>
      <c r="N3976">
        <f ca="1">M3976*EXP(-'Vasicek Examples'!$B$1/12)+(1-EXP(-'Vasicek Examples'!$B$1/12))*'Vasicek Examples'!$B$2+SQRT('Vasicek Examples'!$B$3^2/2/'Vasicek Examples'!$B$1*(1-EXP(-2*'Vasicek Examples'!$B$1/12)))*NORMSINV(RAND())</f>
        <v>6.0403333079075229E-2</v>
      </c>
      <c r="O3976">
        <f t="shared" ca="1" si="250"/>
        <v>5.0629551853391436E-2</v>
      </c>
      <c r="P3976">
        <f t="shared" ca="1" si="251"/>
        <v>0.95063076471697983</v>
      </c>
      <c r="Q3976">
        <f ca="1">EXP(-'Vasicek Examples'!$D$4*N3976+'Vasicek Examples'!$E$4)</f>
        <v>0.94754678658779412</v>
      </c>
      <c r="R3976">
        <f ca="1">MAX(Q3976-'Vasicek Examples'!$B$8,0)</f>
        <v>0</v>
      </c>
      <c r="S3976">
        <f t="shared" ca="1" si="252"/>
        <v>0</v>
      </c>
    </row>
    <row r="3977" spans="1:19" x14ac:dyDescent="0.2">
      <c r="A3977">
        <f t="shared" si="253"/>
        <v>3973</v>
      </c>
      <c r="B3977">
        <f>'Vasicek Examples'!$B$4</f>
        <v>5.2999999999999999E-2</v>
      </c>
      <c r="C3977">
        <f ca="1">B3977*EXP(-'Vasicek Examples'!$B$1/12)+(1-EXP(-'Vasicek Examples'!$B$1/12))*'Vasicek Examples'!$B$2+SQRT('Vasicek Examples'!$B$3^2/2/'Vasicek Examples'!$B$1*(1-EXP(-2*'Vasicek Examples'!$B$1/12)))*NORMSINV(RAND())</f>
        <v>5.7121374709121889E-2</v>
      </c>
      <c r="D3977">
        <f ca="1">C3977*EXP(-'Vasicek Examples'!$B$1/12)+(1-EXP(-'Vasicek Examples'!$B$1/12))*'Vasicek Examples'!$B$2+SQRT('Vasicek Examples'!$B$3^2/2/'Vasicek Examples'!$B$1*(1-EXP(-2*'Vasicek Examples'!$B$1/12)))*NORMSINV(RAND())</f>
        <v>5.4516867266600828E-2</v>
      </c>
      <c r="E3977">
        <f ca="1">D3977*EXP(-'Vasicek Examples'!$B$1/12)+(1-EXP(-'Vasicek Examples'!$B$1/12))*'Vasicek Examples'!$B$2+SQRT('Vasicek Examples'!$B$3^2/2/'Vasicek Examples'!$B$1*(1-EXP(-2*'Vasicek Examples'!$B$1/12)))*NORMSINV(RAND())</f>
        <v>5.6663770432210721E-2</v>
      </c>
      <c r="F3977">
        <f ca="1">E3977*EXP(-'Vasicek Examples'!$B$1/12)+(1-EXP(-'Vasicek Examples'!$B$1/12))*'Vasicek Examples'!$B$2+SQRT('Vasicek Examples'!$B$3^2/2/'Vasicek Examples'!$B$1*(1-EXP(-2*'Vasicek Examples'!$B$1/12)))*NORMSINV(RAND())</f>
        <v>6.2448203231017206E-2</v>
      </c>
      <c r="G3977">
        <f ca="1">F3977*EXP(-'Vasicek Examples'!$B$1/12)+(1-EXP(-'Vasicek Examples'!$B$1/12))*'Vasicek Examples'!$B$2+SQRT('Vasicek Examples'!$B$3^2/2/'Vasicek Examples'!$B$1*(1-EXP(-2*'Vasicek Examples'!$B$1/12)))*NORMSINV(RAND())</f>
        <v>5.1603387944411883E-2</v>
      </c>
      <c r="H3977">
        <f ca="1">G3977*EXP(-'Vasicek Examples'!$B$1/12)+(1-EXP(-'Vasicek Examples'!$B$1/12))*'Vasicek Examples'!$B$2+SQRT('Vasicek Examples'!$B$3^2/2/'Vasicek Examples'!$B$1*(1-EXP(-2*'Vasicek Examples'!$B$1/12)))*NORMSINV(RAND())</f>
        <v>4.5564003416902366E-2</v>
      </c>
      <c r="I3977">
        <f ca="1">H3977*EXP(-'Vasicek Examples'!$B$1/12)+(1-EXP(-'Vasicek Examples'!$B$1/12))*'Vasicek Examples'!$B$2+SQRT('Vasicek Examples'!$B$3^2/2/'Vasicek Examples'!$B$1*(1-EXP(-2*'Vasicek Examples'!$B$1/12)))*NORMSINV(RAND())</f>
        <v>4.5651937460213801E-2</v>
      </c>
      <c r="J3977">
        <f ca="1">I3977*EXP(-'Vasicek Examples'!$B$1/12)+(1-EXP(-'Vasicek Examples'!$B$1/12))*'Vasicek Examples'!$B$2+SQRT('Vasicek Examples'!$B$3^2/2/'Vasicek Examples'!$B$1*(1-EXP(-2*'Vasicek Examples'!$B$1/12)))*NORMSINV(RAND())</f>
        <v>4.7298723530912912E-2</v>
      </c>
      <c r="K3977">
        <f ca="1">J3977*EXP(-'Vasicek Examples'!$B$1/12)+(1-EXP(-'Vasicek Examples'!$B$1/12))*'Vasicek Examples'!$B$2+SQRT('Vasicek Examples'!$B$3^2/2/'Vasicek Examples'!$B$1*(1-EXP(-2*'Vasicek Examples'!$B$1/12)))*NORMSINV(RAND())</f>
        <v>5.0684745186633719E-2</v>
      </c>
      <c r="L3977">
        <f ca="1">K3977*EXP(-'Vasicek Examples'!$B$1/12)+(1-EXP(-'Vasicek Examples'!$B$1/12))*'Vasicek Examples'!$B$2+SQRT('Vasicek Examples'!$B$3^2/2/'Vasicek Examples'!$B$1*(1-EXP(-2*'Vasicek Examples'!$B$1/12)))*NORMSINV(RAND())</f>
        <v>4.7854796504272649E-2</v>
      </c>
      <c r="M3977">
        <f ca="1">L3977*EXP(-'Vasicek Examples'!$B$1/12)+(1-EXP(-'Vasicek Examples'!$B$1/12))*'Vasicek Examples'!$B$2+SQRT('Vasicek Examples'!$B$3^2/2/'Vasicek Examples'!$B$1*(1-EXP(-2*'Vasicek Examples'!$B$1/12)))*NORMSINV(RAND())</f>
        <v>4.2974516468361104E-2</v>
      </c>
      <c r="N3977">
        <f ca="1">M3977*EXP(-'Vasicek Examples'!$B$1/12)+(1-EXP(-'Vasicek Examples'!$B$1/12))*'Vasicek Examples'!$B$2+SQRT('Vasicek Examples'!$B$3^2/2/'Vasicek Examples'!$B$1*(1-EXP(-2*'Vasicek Examples'!$B$1/12)))*NORMSINV(RAND())</f>
        <v>4.8676963258163279E-2</v>
      </c>
      <c r="O3977">
        <f t="shared" ca="1" si="250"/>
        <v>4.6513343368764982E-2</v>
      </c>
      <c r="P3977">
        <f t="shared" ca="1" si="251"/>
        <v>0.95455182354800627</v>
      </c>
      <c r="Q3977">
        <f ca="1">EXP(-'Vasicek Examples'!$D$4*N3977+'Vasicek Examples'!$E$4)</f>
        <v>0.95633115423803305</v>
      </c>
      <c r="R3977">
        <f ca="1">MAX(Q3977-'Vasicek Examples'!$B$8,0)</f>
        <v>0</v>
      </c>
      <c r="S3977">
        <f t="shared" ca="1" si="252"/>
        <v>0</v>
      </c>
    </row>
    <row r="3978" spans="1:19" x14ac:dyDescent="0.2">
      <c r="A3978">
        <f t="shared" si="253"/>
        <v>3974</v>
      </c>
      <c r="B3978">
        <f>'Vasicek Examples'!$B$4</f>
        <v>5.2999999999999999E-2</v>
      </c>
      <c r="C3978">
        <f ca="1">B3978*EXP(-'Vasicek Examples'!$B$1/12)+(1-EXP(-'Vasicek Examples'!$B$1/12))*'Vasicek Examples'!$B$2+SQRT('Vasicek Examples'!$B$3^2/2/'Vasicek Examples'!$B$1*(1-EXP(-2*'Vasicek Examples'!$B$1/12)))*NORMSINV(RAND())</f>
        <v>5.425685122303435E-2</v>
      </c>
      <c r="D3978">
        <f ca="1">C3978*EXP(-'Vasicek Examples'!$B$1/12)+(1-EXP(-'Vasicek Examples'!$B$1/12))*'Vasicek Examples'!$B$2+SQRT('Vasicek Examples'!$B$3^2/2/'Vasicek Examples'!$B$1*(1-EXP(-2*'Vasicek Examples'!$B$1/12)))*NORMSINV(RAND())</f>
        <v>4.9059075536850016E-2</v>
      </c>
      <c r="E3978">
        <f ca="1">D3978*EXP(-'Vasicek Examples'!$B$1/12)+(1-EXP(-'Vasicek Examples'!$B$1/12))*'Vasicek Examples'!$B$2+SQRT('Vasicek Examples'!$B$3^2/2/'Vasicek Examples'!$B$1*(1-EXP(-2*'Vasicek Examples'!$B$1/12)))*NORMSINV(RAND())</f>
        <v>4.7855046893649764E-2</v>
      </c>
      <c r="F3978">
        <f ca="1">E3978*EXP(-'Vasicek Examples'!$B$1/12)+(1-EXP(-'Vasicek Examples'!$B$1/12))*'Vasicek Examples'!$B$2+SQRT('Vasicek Examples'!$B$3^2/2/'Vasicek Examples'!$B$1*(1-EXP(-2*'Vasicek Examples'!$B$1/12)))*NORMSINV(RAND())</f>
        <v>4.2854152774842627E-2</v>
      </c>
      <c r="G3978">
        <f ca="1">F3978*EXP(-'Vasicek Examples'!$B$1/12)+(1-EXP(-'Vasicek Examples'!$B$1/12))*'Vasicek Examples'!$B$2+SQRT('Vasicek Examples'!$B$3^2/2/'Vasicek Examples'!$B$1*(1-EXP(-2*'Vasicek Examples'!$B$1/12)))*NORMSINV(RAND())</f>
        <v>4.1300855815099326E-2</v>
      </c>
      <c r="H3978">
        <f ca="1">G3978*EXP(-'Vasicek Examples'!$B$1/12)+(1-EXP(-'Vasicek Examples'!$B$1/12))*'Vasicek Examples'!$B$2+SQRT('Vasicek Examples'!$B$3^2/2/'Vasicek Examples'!$B$1*(1-EXP(-2*'Vasicek Examples'!$B$1/12)))*NORMSINV(RAND())</f>
        <v>4.0127341821691379E-2</v>
      </c>
      <c r="I3978">
        <f ca="1">H3978*EXP(-'Vasicek Examples'!$B$1/12)+(1-EXP(-'Vasicek Examples'!$B$1/12))*'Vasicek Examples'!$B$2+SQRT('Vasicek Examples'!$B$3^2/2/'Vasicek Examples'!$B$1*(1-EXP(-2*'Vasicek Examples'!$B$1/12)))*NORMSINV(RAND())</f>
        <v>4.9301673048068359E-2</v>
      </c>
      <c r="J3978">
        <f ca="1">I3978*EXP(-'Vasicek Examples'!$B$1/12)+(1-EXP(-'Vasicek Examples'!$B$1/12))*'Vasicek Examples'!$B$2+SQRT('Vasicek Examples'!$B$3^2/2/'Vasicek Examples'!$B$1*(1-EXP(-2*'Vasicek Examples'!$B$1/12)))*NORMSINV(RAND())</f>
        <v>5.1474366544916404E-2</v>
      </c>
      <c r="K3978">
        <f ca="1">J3978*EXP(-'Vasicek Examples'!$B$1/12)+(1-EXP(-'Vasicek Examples'!$B$1/12))*'Vasicek Examples'!$B$2+SQRT('Vasicek Examples'!$B$3^2/2/'Vasicek Examples'!$B$1*(1-EXP(-2*'Vasicek Examples'!$B$1/12)))*NORMSINV(RAND())</f>
        <v>4.2103580389667286E-2</v>
      </c>
      <c r="L3978">
        <f ca="1">K3978*EXP(-'Vasicek Examples'!$B$1/12)+(1-EXP(-'Vasicek Examples'!$B$1/12))*'Vasicek Examples'!$B$2+SQRT('Vasicek Examples'!$B$3^2/2/'Vasicek Examples'!$B$1*(1-EXP(-2*'Vasicek Examples'!$B$1/12)))*NORMSINV(RAND())</f>
        <v>4.0925976124450363E-2</v>
      </c>
      <c r="M3978">
        <f ca="1">L3978*EXP(-'Vasicek Examples'!$B$1/12)+(1-EXP(-'Vasicek Examples'!$B$1/12))*'Vasicek Examples'!$B$2+SQRT('Vasicek Examples'!$B$3^2/2/'Vasicek Examples'!$B$1*(1-EXP(-2*'Vasicek Examples'!$B$1/12)))*NORMSINV(RAND())</f>
        <v>4.2167810487594583E-2</v>
      </c>
      <c r="N3978">
        <f ca="1">M3978*EXP(-'Vasicek Examples'!$B$1/12)+(1-EXP(-'Vasicek Examples'!$B$1/12))*'Vasicek Examples'!$B$2+SQRT('Vasicek Examples'!$B$3^2/2/'Vasicek Examples'!$B$1*(1-EXP(-2*'Vasicek Examples'!$B$1/12)))*NORMSINV(RAND())</f>
        <v>3.9118531767404346E-2</v>
      </c>
      <c r="O3978">
        <f t="shared" ca="1" si="250"/>
        <v>4.1154797577670786E-2</v>
      </c>
      <c r="P3978">
        <f t="shared" ca="1" si="251"/>
        <v>0.95968056222276377</v>
      </c>
      <c r="Q3978">
        <f ca="1">EXP(-'Vasicek Examples'!$D$4*N3978+'Vasicek Examples'!$E$4)</f>
        <v>0.96355170311325644</v>
      </c>
      <c r="R3978">
        <f ca="1">MAX(Q3978-'Vasicek Examples'!$B$8,0)</f>
        <v>2.8557214091432526E-3</v>
      </c>
      <c r="S3978">
        <f t="shared" ca="1" si="252"/>
        <v>2.7405803274781798E-3</v>
      </c>
    </row>
    <row r="3979" spans="1:19" x14ac:dyDescent="0.2">
      <c r="A3979">
        <f t="shared" si="253"/>
        <v>3975</v>
      </c>
      <c r="B3979">
        <f>'Vasicek Examples'!$B$4</f>
        <v>5.2999999999999999E-2</v>
      </c>
      <c r="C3979">
        <f ca="1">B3979*EXP(-'Vasicek Examples'!$B$1/12)+(1-EXP(-'Vasicek Examples'!$B$1/12))*'Vasicek Examples'!$B$2+SQRT('Vasicek Examples'!$B$3^2/2/'Vasicek Examples'!$B$1*(1-EXP(-2*'Vasicek Examples'!$B$1/12)))*NORMSINV(RAND())</f>
        <v>4.2883762498379531E-2</v>
      </c>
      <c r="D3979">
        <f ca="1">C3979*EXP(-'Vasicek Examples'!$B$1/12)+(1-EXP(-'Vasicek Examples'!$B$1/12))*'Vasicek Examples'!$B$2+SQRT('Vasicek Examples'!$B$3^2/2/'Vasicek Examples'!$B$1*(1-EXP(-2*'Vasicek Examples'!$B$1/12)))*NORMSINV(RAND())</f>
        <v>4.3689342975259143E-2</v>
      </c>
      <c r="E3979">
        <f ca="1">D3979*EXP(-'Vasicek Examples'!$B$1/12)+(1-EXP(-'Vasicek Examples'!$B$1/12))*'Vasicek Examples'!$B$2+SQRT('Vasicek Examples'!$B$3^2/2/'Vasicek Examples'!$B$1*(1-EXP(-2*'Vasicek Examples'!$B$1/12)))*NORMSINV(RAND())</f>
        <v>4.3324204243120543E-2</v>
      </c>
      <c r="F3979">
        <f ca="1">E3979*EXP(-'Vasicek Examples'!$B$1/12)+(1-EXP(-'Vasicek Examples'!$B$1/12))*'Vasicek Examples'!$B$2+SQRT('Vasicek Examples'!$B$3^2/2/'Vasicek Examples'!$B$1*(1-EXP(-2*'Vasicek Examples'!$B$1/12)))*NORMSINV(RAND())</f>
        <v>4.028896189543734E-2</v>
      </c>
      <c r="G3979">
        <f ca="1">F3979*EXP(-'Vasicek Examples'!$B$1/12)+(1-EXP(-'Vasicek Examples'!$B$1/12))*'Vasicek Examples'!$B$2+SQRT('Vasicek Examples'!$B$3^2/2/'Vasicek Examples'!$B$1*(1-EXP(-2*'Vasicek Examples'!$B$1/12)))*NORMSINV(RAND())</f>
        <v>4.3850388751236105E-2</v>
      </c>
      <c r="H3979">
        <f ca="1">G3979*EXP(-'Vasicek Examples'!$B$1/12)+(1-EXP(-'Vasicek Examples'!$B$1/12))*'Vasicek Examples'!$B$2+SQRT('Vasicek Examples'!$B$3^2/2/'Vasicek Examples'!$B$1*(1-EXP(-2*'Vasicek Examples'!$B$1/12)))*NORMSINV(RAND())</f>
        <v>4.6395704344697912E-2</v>
      </c>
      <c r="I3979">
        <f ca="1">H3979*EXP(-'Vasicek Examples'!$B$1/12)+(1-EXP(-'Vasicek Examples'!$B$1/12))*'Vasicek Examples'!$B$2+SQRT('Vasicek Examples'!$B$3^2/2/'Vasicek Examples'!$B$1*(1-EXP(-2*'Vasicek Examples'!$B$1/12)))*NORMSINV(RAND())</f>
        <v>4.1428584127398291E-2</v>
      </c>
      <c r="J3979">
        <f ca="1">I3979*EXP(-'Vasicek Examples'!$B$1/12)+(1-EXP(-'Vasicek Examples'!$B$1/12))*'Vasicek Examples'!$B$2+SQRT('Vasicek Examples'!$B$3^2/2/'Vasicek Examples'!$B$1*(1-EXP(-2*'Vasicek Examples'!$B$1/12)))*NORMSINV(RAND())</f>
        <v>4.224863519750411E-2</v>
      </c>
      <c r="K3979">
        <f ca="1">J3979*EXP(-'Vasicek Examples'!$B$1/12)+(1-EXP(-'Vasicek Examples'!$B$1/12))*'Vasicek Examples'!$B$2+SQRT('Vasicek Examples'!$B$3^2/2/'Vasicek Examples'!$B$1*(1-EXP(-2*'Vasicek Examples'!$B$1/12)))*NORMSINV(RAND())</f>
        <v>4.5394620366330157E-2</v>
      </c>
      <c r="L3979">
        <f ca="1">K3979*EXP(-'Vasicek Examples'!$B$1/12)+(1-EXP(-'Vasicek Examples'!$B$1/12))*'Vasicek Examples'!$B$2+SQRT('Vasicek Examples'!$B$3^2/2/'Vasicek Examples'!$B$1*(1-EXP(-2*'Vasicek Examples'!$B$1/12)))*NORMSINV(RAND())</f>
        <v>3.800718833741791E-2</v>
      </c>
      <c r="M3979">
        <f ca="1">L3979*EXP(-'Vasicek Examples'!$B$1/12)+(1-EXP(-'Vasicek Examples'!$B$1/12))*'Vasicek Examples'!$B$2+SQRT('Vasicek Examples'!$B$3^2/2/'Vasicek Examples'!$B$1*(1-EXP(-2*'Vasicek Examples'!$B$1/12)))*NORMSINV(RAND())</f>
        <v>3.2133250682247573E-2</v>
      </c>
      <c r="N3979">
        <f ca="1">M3979*EXP(-'Vasicek Examples'!$B$1/12)+(1-EXP(-'Vasicek Examples'!$B$1/12))*'Vasicek Examples'!$B$2+SQRT('Vasicek Examples'!$B$3^2/2/'Vasicek Examples'!$B$1*(1-EXP(-2*'Vasicek Examples'!$B$1/12)))*NORMSINV(RAND())</f>
        <v>3.6806983095141681E-2</v>
      </c>
      <c r="O3979">
        <f t="shared" ca="1" si="250"/>
        <v>3.8050521143117473E-2</v>
      </c>
      <c r="P3979">
        <f t="shared" ca="1" si="251"/>
        <v>0.96266430476151854</v>
      </c>
      <c r="Q3979">
        <f ca="1">EXP(-'Vasicek Examples'!$D$4*N3979+'Vasicek Examples'!$E$4)</f>
        <v>0.9653060441388106</v>
      </c>
      <c r="R3979">
        <f ca="1">MAX(Q3979-'Vasicek Examples'!$B$8,0)</f>
        <v>4.6100624346974151E-3</v>
      </c>
      <c r="S3979">
        <f t="shared" ca="1" si="252"/>
        <v>4.4379425486051807E-3</v>
      </c>
    </row>
    <row r="3980" spans="1:19" x14ac:dyDescent="0.2">
      <c r="A3980">
        <f t="shared" si="253"/>
        <v>3976</v>
      </c>
      <c r="B3980">
        <f>'Vasicek Examples'!$B$4</f>
        <v>5.2999999999999999E-2</v>
      </c>
      <c r="C3980">
        <f ca="1">B3980*EXP(-'Vasicek Examples'!$B$1/12)+(1-EXP(-'Vasicek Examples'!$B$1/12))*'Vasicek Examples'!$B$2+SQRT('Vasicek Examples'!$B$3^2/2/'Vasicek Examples'!$B$1*(1-EXP(-2*'Vasicek Examples'!$B$1/12)))*NORMSINV(RAND())</f>
        <v>5.4731434654675067E-2</v>
      </c>
      <c r="D3980">
        <f ca="1">C3980*EXP(-'Vasicek Examples'!$B$1/12)+(1-EXP(-'Vasicek Examples'!$B$1/12))*'Vasicek Examples'!$B$2+SQRT('Vasicek Examples'!$B$3^2/2/'Vasicek Examples'!$B$1*(1-EXP(-2*'Vasicek Examples'!$B$1/12)))*NORMSINV(RAND())</f>
        <v>5.7031235621335864E-2</v>
      </c>
      <c r="E3980">
        <f ca="1">D3980*EXP(-'Vasicek Examples'!$B$1/12)+(1-EXP(-'Vasicek Examples'!$B$1/12))*'Vasicek Examples'!$B$2+SQRT('Vasicek Examples'!$B$3^2/2/'Vasicek Examples'!$B$1*(1-EXP(-2*'Vasicek Examples'!$B$1/12)))*NORMSINV(RAND())</f>
        <v>5.43498342704326E-2</v>
      </c>
      <c r="F3980">
        <f ca="1">E3980*EXP(-'Vasicek Examples'!$B$1/12)+(1-EXP(-'Vasicek Examples'!$B$1/12))*'Vasicek Examples'!$B$2+SQRT('Vasicek Examples'!$B$3^2/2/'Vasicek Examples'!$B$1*(1-EXP(-2*'Vasicek Examples'!$B$1/12)))*NORMSINV(RAND())</f>
        <v>4.8387834044160506E-2</v>
      </c>
      <c r="G3980">
        <f ca="1">F3980*EXP(-'Vasicek Examples'!$B$1/12)+(1-EXP(-'Vasicek Examples'!$B$1/12))*'Vasicek Examples'!$B$2+SQRT('Vasicek Examples'!$B$3^2/2/'Vasicek Examples'!$B$1*(1-EXP(-2*'Vasicek Examples'!$B$1/12)))*NORMSINV(RAND())</f>
        <v>4.6908229709617937E-2</v>
      </c>
      <c r="H3980">
        <f ca="1">G3980*EXP(-'Vasicek Examples'!$B$1/12)+(1-EXP(-'Vasicek Examples'!$B$1/12))*'Vasicek Examples'!$B$2+SQRT('Vasicek Examples'!$B$3^2/2/'Vasicek Examples'!$B$1*(1-EXP(-2*'Vasicek Examples'!$B$1/12)))*NORMSINV(RAND())</f>
        <v>6.2153532350846322E-2</v>
      </c>
      <c r="I3980">
        <f ca="1">H3980*EXP(-'Vasicek Examples'!$B$1/12)+(1-EXP(-'Vasicek Examples'!$B$1/12))*'Vasicek Examples'!$B$2+SQRT('Vasicek Examples'!$B$3^2/2/'Vasicek Examples'!$B$1*(1-EXP(-2*'Vasicek Examples'!$B$1/12)))*NORMSINV(RAND())</f>
        <v>5.2832190316942022E-2</v>
      </c>
      <c r="J3980">
        <f ca="1">I3980*EXP(-'Vasicek Examples'!$B$1/12)+(1-EXP(-'Vasicek Examples'!$B$1/12))*'Vasicek Examples'!$B$2+SQRT('Vasicek Examples'!$B$3^2/2/'Vasicek Examples'!$B$1*(1-EXP(-2*'Vasicek Examples'!$B$1/12)))*NORMSINV(RAND())</f>
        <v>5.514437326741374E-2</v>
      </c>
      <c r="K3980">
        <f ca="1">J3980*EXP(-'Vasicek Examples'!$B$1/12)+(1-EXP(-'Vasicek Examples'!$B$1/12))*'Vasicek Examples'!$B$2+SQRT('Vasicek Examples'!$B$3^2/2/'Vasicek Examples'!$B$1*(1-EXP(-2*'Vasicek Examples'!$B$1/12)))*NORMSINV(RAND())</f>
        <v>5.1282319548444394E-2</v>
      </c>
      <c r="L3980">
        <f ca="1">K3980*EXP(-'Vasicek Examples'!$B$1/12)+(1-EXP(-'Vasicek Examples'!$B$1/12))*'Vasicek Examples'!$B$2+SQRT('Vasicek Examples'!$B$3^2/2/'Vasicek Examples'!$B$1*(1-EXP(-2*'Vasicek Examples'!$B$1/12)))*NORMSINV(RAND())</f>
        <v>4.6540229157727146E-2</v>
      </c>
      <c r="M3980">
        <f ca="1">L3980*EXP(-'Vasicek Examples'!$B$1/12)+(1-EXP(-'Vasicek Examples'!$B$1/12))*'Vasicek Examples'!$B$2+SQRT('Vasicek Examples'!$B$3^2/2/'Vasicek Examples'!$B$1*(1-EXP(-2*'Vasicek Examples'!$B$1/12)))*NORMSINV(RAND())</f>
        <v>3.0818215102496181E-2</v>
      </c>
      <c r="N3980">
        <f ca="1">M3980*EXP(-'Vasicek Examples'!$B$1/12)+(1-EXP(-'Vasicek Examples'!$B$1/12))*'Vasicek Examples'!$B$2+SQRT('Vasicek Examples'!$B$3^2/2/'Vasicek Examples'!$B$1*(1-EXP(-2*'Vasicek Examples'!$B$1/12)))*NORMSINV(RAND())</f>
        <v>2.1677739843922517E-2</v>
      </c>
      <c r="O3980">
        <f t="shared" ca="1" si="250"/>
        <v>4.5304381719892955E-2</v>
      </c>
      <c r="P3980">
        <f t="shared" ca="1" si="251"/>
        <v>0.95570653795661131</v>
      </c>
      <c r="Q3980">
        <f ca="1">EXP(-'Vasicek Examples'!$D$4*N3980+'Vasicek Examples'!$E$4)</f>
        <v>0.97686745932697094</v>
      </c>
      <c r="R3980">
        <f ca="1">MAX(Q3980-'Vasicek Examples'!$B$8,0)</f>
        <v>1.6171477622857755E-2</v>
      </c>
      <c r="S3980">
        <f t="shared" ca="1" si="252"/>
        <v>1.5455186892584195E-2</v>
      </c>
    </row>
    <row r="3981" spans="1:19" x14ac:dyDescent="0.2">
      <c r="A3981">
        <f t="shared" si="253"/>
        <v>3977</v>
      </c>
      <c r="B3981">
        <f>'Vasicek Examples'!$B$4</f>
        <v>5.2999999999999999E-2</v>
      </c>
      <c r="C3981">
        <f ca="1">B3981*EXP(-'Vasicek Examples'!$B$1/12)+(1-EXP(-'Vasicek Examples'!$B$1/12))*'Vasicek Examples'!$B$2+SQRT('Vasicek Examples'!$B$3^2/2/'Vasicek Examples'!$B$1*(1-EXP(-2*'Vasicek Examples'!$B$1/12)))*NORMSINV(RAND())</f>
        <v>5.5053939403166129E-2</v>
      </c>
      <c r="D3981">
        <f ca="1">C3981*EXP(-'Vasicek Examples'!$B$1/12)+(1-EXP(-'Vasicek Examples'!$B$1/12))*'Vasicek Examples'!$B$2+SQRT('Vasicek Examples'!$B$3^2/2/'Vasicek Examples'!$B$1*(1-EXP(-2*'Vasicek Examples'!$B$1/12)))*NORMSINV(RAND())</f>
        <v>5.3160038959700909E-2</v>
      </c>
      <c r="E3981">
        <f ca="1">D3981*EXP(-'Vasicek Examples'!$B$1/12)+(1-EXP(-'Vasicek Examples'!$B$1/12))*'Vasicek Examples'!$B$2+SQRT('Vasicek Examples'!$B$3^2/2/'Vasicek Examples'!$B$1*(1-EXP(-2*'Vasicek Examples'!$B$1/12)))*NORMSINV(RAND())</f>
        <v>4.5915582767872221E-2</v>
      </c>
      <c r="F3981">
        <f ca="1">E3981*EXP(-'Vasicek Examples'!$B$1/12)+(1-EXP(-'Vasicek Examples'!$B$1/12))*'Vasicek Examples'!$B$2+SQRT('Vasicek Examples'!$B$3^2/2/'Vasicek Examples'!$B$1*(1-EXP(-2*'Vasicek Examples'!$B$1/12)))*NORMSINV(RAND())</f>
        <v>4.7138980448109227E-2</v>
      </c>
      <c r="G3981">
        <f ca="1">F3981*EXP(-'Vasicek Examples'!$B$1/12)+(1-EXP(-'Vasicek Examples'!$B$1/12))*'Vasicek Examples'!$B$2+SQRT('Vasicek Examples'!$B$3^2/2/'Vasicek Examples'!$B$1*(1-EXP(-2*'Vasicek Examples'!$B$1/12)))*NORMSINV(RAND())</f>
        <v>4.0796472821421507E-2</v>
      </c>
      <c r="H3981">
        <f ca="1">G3981*EXP(-'Vasicek Examples'!$B$1/12)+(1-EXP(-'Vasicek Examples'!$B$1/12))*'Vasicek Examples'!$B$2+SQRT('Vasicek Examples'!$B$3^2/2/'Vasicek Examples'!$B$1*(1-EXP(-2*'Vasicek Examples'!$B$1/12)))*NORMSINV(RAND())</f>
        <v>4.1781234736883062E-2</v>
      </c>
      <c r="I3981">
        <f ca="1">H3981*EXP(-'Vasicek Examples'!$B$1/12)+(1-EXP(-'Vasicek Examples'!$B$1/12))*'Vasicek Examples'!$B$2+SQRT('Vasicek Examples'!$B$3^2/2/'Vasicek Examples'!$B$1*(1-EXP(-2*'Vasicek Examples'!$B$1/12)))*NORMSINV(RAND())</f>
        <v>3.1279202927237501E-2</v>
      </c>
      <c r="J3981">
        <f ca="1">I3981*EXP(-'Vasicek Examples'!$B$1/12)+(1-EXP(-'Vasicek Examples'!$B$1/12))*'Vasicek Examples'!$B$2+SQRT('Vasicek Examples'!$B$3^2/2/'Vasicek Examples'!$B$1*(1-EXP(-2*'Vasicek Examples'!$B$1/12)))*NORMSINV(RAND())</f>
        <v>3.2141699053874241E-2</v>
      </c>
      <c r="K3981">
        <f ca="1">J3981*EXP(-'Vasicek Examples'!$B$1/12)+(1-EXP(-'Vasicek Examples'!$B$1/12))*'Vasicek Examples'!$B$2+SQRT('Vasicek Examples'!$B$3^2/2/'Vasicek Examples'!$B$1*(1-EXP(-2*'Vasicek Examples'!$B$1/12)))*NORMSINV(RAND())</f>
        <v>2.8374082535495625E-2</v>
      </c>
      <c r="L3981">
        <f ca="1">K3981*EXP(-'Vasicek Examples'!$B$1/12)+(1-EXP(-'Vasicek Examples'!$B$1/12))*'Vasicek Examples'!$B$2+SQRT('Vasicek Examples'!$B$3^2/2/'Vasicek Examples'!$B$1*(1-EXP(-2*'Vasicek Examples'!$B$1/12)))*NORMSINV(RAND())</f>
        <v>2.5853614255635728E-2</v>
      </c>
      <c r="M3981">
        <f ca="1">L3981*EXP(-'Vasicek Examples'!$B$1/12)+(1-EXP(-'Vasicek Examples'!$B$1/12))*'Vasicek Examples'!$B$2+SQRT('Vasicek Examples'!$B$3^2/2/'Vasicek Examples'!$B$1*(1-EXP(-2*'Vasicek Examples'!$B$1/12)))*NORMSINV(RAND())</f>
        <v>1.7501153437407879E-2</v>
      </c>
      <c r="N3981">
        <f ca="1">M3981*EXP(-'Vasicek Examples'!$B$1/12)+(1-EXP(-'Vasicek Examples'!$B$1/12))*'Vasicek Examples'!$B$2+SQRT('Vasicek Examples'!$B$3^2/2/'Vasicek Examples'!$B$1*(1-EXP(-2*'Vasicek Examples'!$B$1/12)))*NORMSINV(RAND())</f>
        <v>1.2444200654538775E-2</v>
      </c>
      <c r="O3981">
        <f t="shared" ca="1" si="250"/>
        <v>3.3140927664374195E-2</v>
      </c>
      <c r="P3981">
        <f t="shared" ca="1" si="251"/>
        <v>0.96740221624713718</v>
      </c>
      <c r="Q3981">
        <f ca="1">EXP(-'Vasicek Examples'!$D$4*N3981+'Vasicek Examples'!$E$4)</f>
        <v>0.98399145307351599</v>
      </c>
      <c r="R3981">
        <f ca="1">MAX(Q3981-'Vasicek Examples'!$B$8,0)</f>
        <v>2.3295471369402798E-2</v>
      </c>
      <c r="S3981">
        <f t="shared" ca="1" si="252"/>
        <v>2.2536090631281997E-2</v>
      </c>
    </row>
    <row r="3982" spans="1:19" x14ac:dyDescent="0.2">
      <c r="A3982">
        <f t="shared" si="253"/>
        <v>3978</v>
      </c>
      <c r="B3982">
        <f>'Vasicek Examples'!$B$4</f>
        <v>5.2999999999999999E-2</v>
      </c>
      <c r="C3982">
        <f ca="1">B3982*EXP(-'Vasicek Examples'!$B$1/12)+(1-EXP(-'Vasicek Examples'!$B$1/12))*'Vasicek Examples'!$B$2+SQRT('Vasicek Examples'!$B$3^2/2/'Vasicek Examples'!$B$1*(1-EXP(-2*'Vasicek Examples'!$B$1/12)))*NORMSINV(RAND())</f>
        <v>4.8316624401499357E-2</v>
      </c>
      <c r="D3982">
        <f ca="1">C3982*EXP(-'Vasicek Examples'!$B$1/12)+(1-EXP(-'Vasicek Examples'!$B$1/12))*'Vasicek Examples'!$B$2+SQRT('Vasicek Examples'!$B$3^2/2/'Vasicek Examples'!$B$1*(1-EXP(-2*'Vasicek Examples'!$B$1/12)))*NORMSINV(RAND())</f>
        <v>5.678737523944908E-2</v>
      </c>
      <c r="E3982">
        <f ca="1">D3982*EXP(-'Vasicek Examples'!$B$1/12)+(1-EXP(-'Vasicek Examples'!$B$1/12))*'Vasicek Examples'!$B$2+SQRT('Vasicek Examples'!$B$3^2/2/'Vasicek Examples'!$B$1*(1-EXP(-2*'Vasicek Examples'!$B$1/12)))*NORMSINV(RAND())</f>
        <v>6.520495991243716E-2</v>
      </c>
      <c r="F3982">
        <f ca="1">E3982*EXP(-'Vasicek Examples'!$B$1/12)+(1-EXP(-'Vasicek Examples'!$B$1/12))*'Vasicek Examples'!$B$2+SQRT('Vasicek Examples'!$B$3^2/2/'Vasicek Examples'!$B$1*(1-EXP(-2*'Vasicek Examples'!$B$1/12)))*NORMSINV(RAND())</f>
        <v>7.1601636380571779E-2</v>
      </c>
      <c r="G3982">
        <f ca="1">F3982*EXP(-'Vasicek Examples'!$B$1/12)+(1-EXP(-'Vasicek Examples'!$B$1/12))*'Vasicek Examples'!$B$2+SQRT('Vasicek Examples'!$B$3^2/2/'Vasicek Examples'!$B$1*(1-EXP(-2*'Vasicek Examples'!$B$1/12)))*NORMSINV(RAND())</f>
        <v>7.3420134344092058E-2</v>
      </c>
      <c r="H3982">
        <f ca="1">G3982*EXP(-'Vasicek Examples'!$B$1/12)+(1-EXP(-'Vasicek Examples'!$B$1/12))*'Vasicek Examples'!$B$2+SQRT('Vasicek Examples'!$B$3^2/2/'Vasicek Examples'!$B$1*(1-EXP(-2*'Vasicek Examples'!$B$1/12)))*NORMSINV(RAND())</f>
        <v>7.254627853325861E-2</v>
      </c>
      <c r="I3982">
        <f ca="1">H3982*EXP(-'Vasicek Examples'!$B$1/12)+(1-EXP(-'Vasicek Examples'!$B$1/12))*'Vasicek Examples'!$B$2+SQRT('Vasicek Examples'!$B$3^2/2/'Vasicek Examples'!$B$1*(1-EXP(-2*'Vasicek Examples'!$B$1/12)))*NORMSINV(RAND())</f>
        <v>8.0098172628764341E-2</v>
      </c>
      <c r="J3982">
        <f ca="1">I3982*EXP(-'Vasicek Examples'!$B$1/12)+(1-EXP(-'Vasicek Examples'!$B$1/12))*'Vasicek Examples'!$B$2+SQRT('Vasicek Examples'!$B$3^2/2/'Vasicek Examples'!$B$1*(1-EXP(-2*'Vasicek Examples'!$B$1/12)))*NORMSINV(RAND())</f>
        <v>6.8196489410043803E-2</v>
      </c>
      <c r="K3982">
        <f ca="1">J3982*EXP(-'Vasicek Examples'!$B$1/12)+(1-EXP(-'Vasicek Examples'!$B$1/12))*'Vasicek Examples'!$B$2+SQRT('Vasicek Examples'!$B$3^2/2/'Vasicek Examples'!$B$1*(1-EXP(-2*'Vasicek Examples'!$B$1/12)))*NORMSINV(RAND())</f>
        <v>6.7537983929917403E-2</v>
      </c>
      <c r="L3982">
        <f ca="1">K3982*EXP(-'Vasicek Examples'!$B$1/12)+(1-EXP(-'Vasicek Examples'!$B$1/12))*'Vasicek Examples'!$B$2+SQRT('Vasicek Examples'!$B$3^2/2/'Vasicek Examples'!$B$1*(1-EXP(-2*'Vasicek Examples'!$B$1/12)))*NORMSINV(RAND())</f>
        <v>5.6466526628116132E-2</v>
      </c>
      <c r="M3982">
        <f ca="1">L3982*EXP(-'Vasicek Examples'!$B$1/12)+(1-EXP(-'Vasicek Examples'!$B$1/12))*'Vasicek Examples'!$B$2+SQRT('Vasicek Examples'!$B$3^2/2/'Vasicek Examples'!$B$1*(1-EXP(-2*'Vasicek Examples'!$B$1/12)))*NORMSINV(RAND())</f>
        <v>5.2011081085811581E-2</v>
      </c>
      <c r="N3982">
        <f ca="1">M3982*EXP(-'Vasicek Examples'!$B$1/12)+(1-EXP(-'Vasicek Examples'!$B$1/12))*'Vasicek Examples'!$B$2+SQRT('Vasicek Examples'!$B$3^2/2/'Vasicek Examples'!$B$1*(1-EXP(-2*'Vasicek Examples'!$B$1/12)))*NORMSINV(RAND())</f>
        <v>3.802282160701647E-2</v>
      </c>
      <c r="O3982">
        <f t="shared" ca="1" si="250"/>
        <v>5.8920030091393322E-2</v>
      </c>
      <c r="P3982">
        <f t="shared" ca="1" si="251"/>
        <v>0.94278216034574525</v>
      </c>
      <c r="Q3982">
        <f ca="1">EXP(-'Vasicek Examples'!$D$4*N3982+'Vasicek Examples'!$E$4)</f>
        <v>0.96438289032956037</v>
      </c>
      <c r="R3982">
        <f ca="1">MAX(Q3982-'Vasicek Examples'!$B$8,0)</f>
        <v>3.6869086254471828E-3</v>
      </c>
      <c r="S3982">
        <f t="shared" ca="1" si="252"/>
        <v>3.475951678896457E-3</v>
      </c>
    </row>
    <row r="3983" spans="1:19" x14ac:dyDescent="0.2">
      <c r="A3983">
        <f t="shared" si="253"/>
        <v>3979</v>
      </c>
      <c r="B3983">
        <f>'Vasicek Examples'!$B$4</f>
        <v>5.2999999999999999E-2</v>
      </c>
      <c r="C3983">
        <f ca="1">B3983*EXP(-'Vasicek Examples'!$B$1/12)+(1-EXP(-'Vasicek Examples'!$B$1/12))*'Vasicek Examples'!$B$2+SQRT('Vasicek Examples'!$B$3^2/2/'Vasicek Examples'!$B$1*(1-EXP(-2*'Vasicek Examples'!$B$1/12)))*NORMSINV(RAND())</f>
        <v>5.1728097955664534E-2</v>
      </c>
      <c r="D3983">
        <f ca="1">C3983*EXP(-'Vasicek Examples'!$B$1/12)+(1-EXP(-'Vasicek Examples'!$B$1/12))*'Vasicek Examples'!$B$2+SQRT('Vasicek Examples'!$B$3^2/2/'Vasicek Examples'!$B$1*(1-EXP(-2*'Vasicek Examples'!$B$1/12)))*NORMSINV(RAND())</f>
        <v>4.4373967311234275E-2</v>
      </c>
      <c r="E3983">
        <f ca="1">D3983*EXP(-'Vasicek Examples'!$B$1/12)+(1-EXP(-'Vasicek Examples'!$B$1/12))*'Vasicek Examples'!$B$2+SQRT('Vasicek Examples'!$B$3^2/2/'Vasicek Examples'!$B$1*(1-EXP(-2*'Vasicek Examples'!$B$1/12)))*NORMSINV(RAND())</f>
        <v>4.5913396584424469E-2</v>
      </c>
      <c r="F3983">
        <f ca="1">E3983*EXP(-'Vasicek Examples'!$B$1/12)+(1-EXP(-'Vasicek Examples'!$B$1/12))*'Vasicek Examples'!$B$2+SQRT('Vasicek Examples'!$B$3^2/2/'Vasicek Examples'!$B$1*(1-EXP(-2*'Vasicek Examples'!$B$1/12)))*NORMSINV(RAND())</f>
        <v>4.7520640566702063E-2</v>
      </c>
      <c r="G3983">
        <f ca="1">F3983*EXP(-'Vasicek Examples'!$B$1/12)+(1-EXP(-'Vasicek Examples'!$B$1/12))*'Vasicek Examples'!$B$2+SQRT('Vasicek Examples'!$B$3^2/2/'Vasicek Examples'!$B$1*(1-EXP(-2*'Vasicek Examples'!$B$1/12)))*NORMSINV(RAND())</f>
        <v>5.1380340544435618E-2</v>
      </c>
      <c r="H3983">
        <f ca="1">G3983*EXP(-'Vasicek Examples'!$B$1/12)+(1-EXP(-'Vasicek Examples'!$B$1/12))*'Vasicek Examples'!$B$2+SQRT('Vasicek Examples'!$B$3^2/2/'Vasicek Examples'!$B$1*(1-EXP(-2*'Vasicek Examples'!$B$1/12)))*NORMSINV(RAND())</f>
        <v>4.8379075507785994E-2</v>
      </c>
      <c r="I3983">
        <f ca="1">H3983*EXP(-'Vasicek Examples'!$B$1/12)+(1-EXP(-'Vasicek Examples'!$B$1/12))*'Vasicek Examples'!$B$2+SQRT('Vasicek Examples'!$B$3^2/2/'Vasicek Examples'!$B$1*(1-EXP(-2*'Vasicek Examples'!$B$1/12)))*NORMSINV(RAND())</f>
        <v>4.4281959533501614E-2</v>
      </c>
      <c r="J3983">
        <f ca="1">I3983*EXP(-'Vasicek Examples'!$B$1/12)+(1-EXP(-'Vasicek Examples'!$B$1/12))*'Vasicek Examples'!$B$2+SQRT('Vasicek Examples'!$B$3^2/2/'Vasicek Examples'!$B$1*(1-EXP(-2*'Vasicek Examples'!$B$1/12)))*NORMSINV(RAND())</f>
        <v>3.6069989464103822E-2</v>
      </c>
      <c r="K3983">
        <f ca="1">J3983*EXP(-'Vasicek Examples'!$B$1/12)+(1-EXP(-'Vasicek Examples'!$B$1/12))*'Vasicek Examples'!$B$2+SQRT('Vasicek Examples'!$B$3^2/2/'Vasicek Examples'!$B$1*(1-EXP(-2*'Vasicek Examples'!$B$1/12)))*NORMSINV(RAND())</f>
        <v>4.7727251859678729E-2</v>
      </c>
      <c r="L3983">
        <f ca="1">K3983*EXP(-'Vasicek Examples'!$B$1/12)+(1-EXP(-'Vasicek Examples'!$B$1/12))*'Vasicek Examples'!$B$2+SQRT('Vasicek Examples'!$B$3^2/2/'Vasicek Examples'!$B$1*(1-EXP(-2*'Vasicek Examples'!$B$1/12)))*NORMSINV(RAND())</f>
        <v>5.7917275932266289E-2</v>
      </c>
      <c r="M3983">
        <f ca="1">L3983*EXP(-'Vasicek Examples'!$B$1/12)+(1-EXP(-'Vasicek Examples'!$B$1/12))*'Vasicek Examples'!$B$2+SQRT('Vasicek Examples'!$B$3^2/2/'Vasicek Examples'!$B$1*(1-EXP(-2*'Vasicek Examples'!$B$1/12)))*NORMSINV(RAND())</f>
        <v>5.5564803548829894E-2</v>
      </c>
      <c r="N3983">
        <f ca="1">M3983*EXP(-'Vasicek Examples'!$B$1/12)+(1-EXP(-'Vasicek Examples'!$B$1/12))*'Vasicek Examples'!$B$2+SQRT('Vasicek Examples'!$B$3^2/2/'Vasicek Examples'!$B$1*(1-EXP(-2*'Vasicek Examples'!$B$1/12)))*NORMSINV(RAND())</f>
        <v>4.6356058229945013E-2</v>
      </c>
      <c r="O3983">
        <f t="shared" ca="1" si="250"/>
        <v>4.4014231578813963E-2</v>
      </c>
      <c r="P3983">
        <f t="shared" ca="1" si="251"/>
        <v>0.95694033860428884</v>
      </c>
      <c r="Q3983">
        <f ca="1">EXP(-'Vasicek Examples'!$D$4*N3983+'Vasicek Examples'!$E$4)</f>
        <v>0.9580794029881502</v>
      </c>
      <c r="R3983">
        <f ca="1">MAX(Q3983-'Vasicek Examples'!$B$8,0)</f>
        <v>0</v>
      </c>
      <c r="S3983">
        <f t="shared" ca="1" si="252"/>
        <v>0</v>
      </c>
    </row>
    <row r="3984" spans="1:19" x14ac:dyDescent="0.2">
      <c r="A3984">
        <f t="shared" si="253"/>
        <v>3980</v>
      </c>
      <c r="B3984">
        <f>'Vasicek Examples'!$B$4</f>
        <v>5.2999999999999999E-2</v>
      </c>
      <c r="C3984">
        <f ca="1">B3984*EXP(-'Vasicek Examples'!$B$1/12)+(1-EXP(-'Vasicek Examples'!$B$1/12))*'Vasicek Examples'!$B$2+SQRT('Vasicek Examples'!$B$3^2/2/'Vasicek Examples'!$B$1*(1-EXP(-2*'Vasicek Examples'!$B$1/12)))*NORMSINV(RAND())</f>
        <v>5.5883752554213371E-2</v>
      </c>
      <c r="D3984">
        <f ca="1">C3984*EXP(-'Vasicek Examples'!$B$1/12)+(1-EXP(-'Vasicek Examples'!$B$1/12))*'Vasicek Examples'!$B$2+SQRT('Vasicek Examples'!$B$3^2/2/'Vasicek Examples'!$B$1*(1-EXP(-2*'Vasicek Examples'!$B$1/12)))*NORMSINV(RAND())</f>
        <v>4.5456554011122294E-2</v>
      </c>
      <c r="E3984">
        <f ca="1">D3984*EXP(-'Vasicek Examples'!$B$1/12)+(1-EXP(-'Vasicek Examples'!$B$1/12))*'Vasicek Examples'!$B$2+SQRT('Vasicek Examples'!$B$3^2/2/'Vasicek Examples'!$B$1*(1-EXP(-2*'Vasicek Examples'!$B$1/12)))*NORMSINV(RAND())</f>
        <v>4.8227378129415494E-2</v>
      </c>
      <c r="F3984">
        <f ca="1">E3984*EXP(-'Vasicek Examples'!$B$1/12)+(1-EXP(-'Vasicek Examples'!$B$1/12))*'Vasicek Examples'!$B$2+SQRT('Vasicek Examples'!$B$3^2/2/'Vasicek Examples'!$B$1*(1-EXP(-2*'Vasicek Examples'!$B$1/12)))*NORMSINV(RAND())</f>
        <v>5.0969247963874503E-2</v>
      </c>
      <c r="G3984">
        <f ca="1">F3984*EXP(-'Vasicek Examples'!$B$1/12)+(1-EXP(-'Vasicek Examples'!$B$1/12))*'Vasicek Examples'!$B$2+SQRT('Vasicek Examples'!$B$3^2/2/'Vasicek Examples'!$B$1*(1-EXP(-2*'Vasicek Examples'!$B$1/12)))*NORMSINV(RAND())</f>
        <v>5.1513393483733801E-2</v>
      </c>
      <c r="H3984">
        <f ca="1">G3984*EXP(-'Vasicek Examples'!$B$1/12)+(1-EXP(-'Vasicek Examples'!$B$1/12))*'Vasicek Examples'!$B$2+SQRT('Vasicek Examples'!$B$3^2/2/'Vasicek Examples'!$B$1*(1-EXP(-2*'Vasicek Examples'!$B$1/12)))*NORMSINV(RAND())</f>
        <v>5.5479551191986963E-2</v>
      </c>
      <c r="I3984">
        <f ca="1">H3984*EXP(-'Vasicek Examples'!$B$1/12)+(1-EXP(-'Vasicek Examples'!$B$1/12))*'Vasicek Examples'!$B$2+SQRT('Vasicek Examples'!$B$3^2/2/'Vasicek Examples'!$B$1*(1-EXP(-2*'Vasicek Examples'!$B$1/12)))*NORMSINV(RAND())</f>
        <v>5.1004431735675856E-2</v>
      </c>
      <c r="J3984">
        <f ca="1">I3984*EXP(-'Vasicek Examples'!$B$1/12)+(1-EXP(-'Vasicek Examples'!$B$1/12))*'Vasicek Examples'!$B$2+SQRT('Vasicek Examples'!$B$3^2/2/'Vasicek Examples'!$B$1*(1-EXP(-2*'Vasicek Examples'!$B$1/12)))*NORMSINV(RAND())</f>
        <v>4.8123043033815212E-2</v>
      </c>
      <c r="K3984">
        <f ca="1">J3984*EXP(-'Vasicek Examples'!$B$1/12)+(1-EXP(-'Vasicek Examples'!$B$1/12))*'Vasicek Examples'!$B$2+SQRT('Vasicek Examples'!$B$3^2/2/'Vasicek Examples'!$B$1*(1-EXP(-2*'Vasicek Examples'!$B$1/12)))*NORMSINV(RAND())</f>
        <v>3.7544558918936759E-2</v>
      </c>
      <c r="L3984">
        <f ca="1">K3984*EXP(-'Vasicek Examples'!$B$1/12)+(1-EXP(-'Vasicek Examples'!$B$1/12))*'Vasicek Examples'!$B$2+SQRT('Vasicek Examples'!$B$3^2/2/'Vasicek Examples'!$B$1*(1-EXP(-2*'Vasicek Examples'!$B$1/12)))*NORMSINV(RAND())</f>
        <v>4.6412467213993641E-2</v>
      </c>
      <c r="M3984">
        <f ca="1">L3984*EXP(-'Vasicek Examples'!$B$1/12)+(1-EXP(-'Vasicek Examples'!$B$1/12))*'Vasicek Examples'!$B$2+SQRT('Vasicek Examples'!$B$3^2/2/'Vasicek Examples'!$B$1*(1-EXP(-2*'Vasicek Examples'!$B$1/12)))*NORMSINV(RAND())</f>
        <v>5.1079103873329826E-2</v>
      </c>
      <c r="N3984">
        <f ca="1">M3984*EXP(-'Vasicek Examples'!$B$1/12)+(1-EXP(-'Vasicek Examples'!$B$1/12))*'Vasicek Examples'!$B$2+SQRT('Vasicek Examples'!$B$3^2/2/'Vasicek Examples'!$B$1*(1-EXP(-2*'Vasicek Examples'!$B$1/12)))*NORMSINV(RAND())</f>
        <v>5.2670542467170504E-2</v>
      </c>
      <c r="O3984">
        <f t="shared" ca="1" si="250"/>
        <v>4.5007239755548017E-2</v>
      </c>
      <c r="P3984">
        <f t="shared" ca="1" si="251"/>
        <v>0.9559905606700807</v>
      </c>
      <c r="Q3984">
        <f ca="1">EXP(-'Vasicek Examples'!$D$4*N3984+'Vasicek Examples'!$E$4)</f>
        <v>0.9533304081464693</v>
      </c>
      <c r="R3984">
        <f ca="1">MAX(Q3984-'Vasicek Examples'!$B$8,0)</f>
        <v>0</v>
      </c>
      <c r="S3984">
        <f t="shared" ca="1" si="252"/>
        <v>0</v>
      </c>
    </row>
    <row r="3985" spans="1:19" x14ac:dyDescent="0.2">
      <c r="A3985">
        <f t="shared" si="253"/>
        <v>3981</v>
      </c>
      <c r="B3985">
        <f>'Vasicek Examples'!$B$4</f>
        <v>5.2999999999999999E-2</v>
      </c>
      <c r="C3985">
        <f ca="1">B3985*EXP(-'Vasicek Examples'!$B$1/12)+(1-EXP(-'Vasicek Examples'!$B$1/12))*'Vasicek Examples'!$B$2+SQRT('Vasicek Examples'!$B$3^2/2/'Vasicek Examples'!$B$1*(1-EXP(-2*'Vasicek Examples'!$B$1/12)))*NORMSINV(RAND())</f>
        <v>6.0117064567261909E-2</v>
      </c>
      <c r="D3985">
        <f ca="1">C3985*EXP(-'Vasicek Examples'!$B$1/12)+(1-EXP(-'Vasicek Examples'!$B$1/12))*'Vasicek Examples'!$B$2+SQRT('Vasicek Examples'!$B$3^2/2/'Vasicek Examples'!$B$1*(1-EXP(-2*'Vasicek Examples'!$B$1/12)))*NORMSINV(RAND())</f>
        <v>5.3335618098384427E-2</v>
      </c>
      <c r="E3985">
        <f ca="1">D3985*EXP(-'Vasicek Examples'!$B$1/12)+(1-EXP(-'Vasicek Examples'!$B$1/12))*'Vasicek Examples'!$B$2+SQRT('Vasicek Examples'!$B$3^2/2/'Vasicek Examples'!$B$1*(1-EXP(-2*'Vasicek Examples'!$B$1/12)))*NORMSINV(RAND())</f>
        <v>4.4035208568947215E-2</v>
      </c>
      <c r="F3985">
        <f ca="1">E3985*EXP(-'Vasicek Examples'!$B$1/12)+(1-EXP(-'Vasicek Examples'!$B$1/12))*'Vasicek Examples'!$B$2+SQRT('Vasicek Examples'!$B$3^2/2/'Vasicek Examples'!$B$1*(1-EXP(-2*'Vasicek Examples'!$B$1/12)))*NORMSINV(RAND())</f>
        <v>3.9467240861874975E-2</v>
      </c>
      <c r="G3985">
        <f ca="1">F3985*EXP(-'Vasicek Examples'!$B$1/12)+(1-EXP(-'Vasicek Examples'!$B$1/12))*'Vasicek Examples'!$B$2+SQRT('Vasicek Examples'!$B$3^2/2/'Vasicek Examples'!$B$1*(1-EXP(-2*'Vasicek Examples'!$B$1/12)))*NORMSINV(RAND())</f>
        <v>3.6209158063045845E-2</v>
      </c>
      <c r="H3985">
        <f ca="1">G3985*EXP(-'Vasicek Examples'!$B$1/12)+(1-EXP(-'Vasicek Examples'!$B$1/12))*'Vasicek Examples'!$B$2+SQRT('Vasicek Examples'!$B$3^2/2/'Vasicek Examples'!$B$1*(1-EXP(-2*'Vasicek Examples'!$B$1/12)))*NORMSINV(RAND())</f>
        <v>1.9949307107760123E-2</v>
      </c>
      <c r="I3985">
        <f ca="1">H3985*EXP(-'Vasicek Examples'!$B$1/12)+(1-EXP(-'Vasicek Examples'!$B$1/12))*'Vasicek Examples'!$B$2+SQRT('Vasicek Examples'!$B$3^2/2/'Vasicek Examples'!$B$1*(1-EXP(-2*'Vasicek Examples'!$B$1/12)))*NORMSINV(RAND())</f>
        <v>1.9724118585207437E-2</v>
      </c>
      <c r="J3985">
        <f ca="1">I3985*EXP(-'Vasicek Examples'!$B$1/12)+(1-EXP(-'Vasicek Examples'!$B$1/12))*'Vasicek Examples'!$B$2+SQRT('Vasicek Examples'!$B$3^2/2/'Vasicek Examples'!$B$1*(1-EXP(-2*'Vasicek Examples'!$B$1/12)))*NORMSINV(RAND())</f>
        <v>2.8583447953418016E-2</v>
      </c>
      <c r="K3985">
        <f ca="1">J3985*EXP(-'Vasicek Examples'!$B$1/12)+(1-EXP(-'Vasicek Examples'!$B$1/12))*'Vasicek Examples'!$B$2+SQRT('Vasicek Examples'!$B$3^2/2/'Vasicek Examples'!$B$1*(1-EXP(-2*'Vasicek Examples'!$B$1/12)))*NORMSINV(RAND())</f>
        <v>3.5753333935682412E-2</v>
      </c>
      <c r="L3985">
        <f ca="1">K3985*EXP(-'Vasicek Examples'!$B$1/12)+(1-EXP(-'Vasicek Examples'!$B$1/12))*'Vasicek Examples'!$B$2+SQRT('Vasicek Examples'!$B$3^2/2/'Vasicek Examples'!$B$1*(1-EXP(-2*'Vasicek Examples'!$B$1/12)))*NORMSINV(RAND())</f>
        <v>3.526244913707717E-2</v>
      </c>
      <c r="M3985">
        <f ca="1">L3985*EXP(-'Vasicek Examples'!$B$1/12)+(1-EXP(-'Vasicek Examples'!$B$1/12))*'Vasicek Examples'!$B$2+SQRT('Vasicek Examples'!$B$3^2/2/'Vasicek Examples'!$B$1*(1-EXP(-2*'Vasicek Examples'!$B$1/12)))*NORMSINV(RAND())</f>
        <v>3.2276530743334579E-2</v>
      </c>
      <c r="N3985">
        <f ca="1">M3985*EXP(-'Vasicek Examples'!$B$1/12)+(1-EXP(-'Vasicek Examples'!$B$1/12))*'Vasicek Examples'!$B$2+SQRT('Vasicek Examples'!$B$3^2/2/'Vasicek Examples'!$B$1*(1-EXP(-2*'Vasicek Examples'!$B$1/12)))*NORMSINV(RAND())</f>
        <v>2.3119980967857525E-2</v>
      </c>
      <c r="O3985">
        <f t="shared" ca="1" si="250"/>
        <v>3.2184577985190997E-2</v>
      </c>
      <c r="P3985">
        <f t="shared" ca="1" si="251"/>
        <v>0.96832783358265939</v>
      </c>
      <c r="Q3985">
        <f ca="1">EXP(-'Vasicek Examples'!$D$4*N3985+'Vasicek Examples'!$E$4)</f>
        <v>0.97575938732515322</v>
      </c>
      <c r="R3985">
        <f ca="1">MAX(Q3985-'Vasicek Examples'!$B$8,0)</f>
        <v>1.5063405621040027E-2</v>
      </c>
      <c r="S3985">
        <f t="shared" ca="1" si="252"/>
        <v>1.4586314931398543E-2</v>
      </c>
    </row>
    <row r="3986" spans="1:19" x14ac:dyDescent="0.2">
      <c r="A3986">
        <f t="shared" si="253"/>
        <v>3982</v>
      </c>
      <c r="B3986">
        <f>'Vasicek Examples'!$B$4</f>
        <v>5.2999999999999999E-2</v>
      </c>
      <c r="C3986">
        <f ca="1">B3986*EXP(-'Vasicek Examples'!$B$1/12)+(1-EXP(-'Vasicek Examples'!$B$1/12))*'Vasicek Examples'!$B$2+SQRT('Vasicek Examples'!$B$3^2/2/'Vasicek Examples'!$B$1*(1-EXP(-2*'Vasicek Examples'!$B$1/12)))*NORMSINV(RAND())</f>
        <v>5.2972764853846423E-2</v>
      </c>
      <c r="D3986">
        <f ca="1">C3986*EXP(-'Vasicek Examples'!$B$1/12)+(1-EXP(-'Vasicek Examples'!$B$1/12))*'Vasicek Examples'!$B$2+SQRT('Vasicek Examples'!$B$3^2/2/'Vasicek Examples'!$B$1*(1-EXP(-2*'Vasicek Examples'!$B$1/12)))*NORMSINV(RAND())</f>
        <v>4.1244388002405756E-2</v>
      </c>
      <c r="E3986">
        <f ca="1">D3986*EXP(-'Vasicek Examples'!$B$1/12)+(1-EXP(-'Vasicek Examples'!$B$1/12))*'Vasicek Examples'!$B$2+SQRT('Vasicek Examples'!$B$3^2/2/'Vasicek Examples'!$B$1*(1-EXP(-2*'Vasicek Examples'!$B$1/12)))*NORMSINV(RAND())</f>
        <v>5.0117142813351112E-2</v>
      </c>
      <c r="F3986">
        <f ca="1">E3986*EXP(-'Vasicek Examples'!$B$1/12)+(1-EXP(-'Vasicek Examples'!$B$1/12))*'Vasicek Examples'!$B$2+SQRT('Vasicek Examples'!$B$3^2/2/'Vasicek Examples'!$B$1*(1-EXP(-2*'Vasicek Examples'!$B$1/12)))*NORMSINV(RAND())</f>
        <v>4.7240930566586257E-2</v>
      </c>
      <c r="G3986">
        <f ca="1">F3986*EXP(-'Vasicek Examples'!$B$1/12)+(1-EXP(-'Vasicek Examples'!$B$1/12))*'Vasicek Examples'!$B$2+SQRT('Vasicek Examples'!$B$3^2/2/'Vasicek Examples'!$B$1*(1-EXP(-2*'Vasicek Examples'!$B$1/12)))*NORMSINV(RAND())</f>
        <v>4.3251684390510539E-2</v>
      </c>
      <c r="H3986">
        <f ca="1">G3986*EXP(-'Vasicek Examples'!$B$1/12)+(1-EXP(-'Vasicek Examples'!$B$1/12))*'Vasicek Examples'!$B$2+SQRT('Vasicek Examples'!$B$3^2/2/'Vasicek Examples'!$B$1*(1-EXP(-2*'Vasicek Examples'!$B$1/12)))*NORMSINV(RAND())</f>
        <v>5.2873714678608144E-2</v>
      </c>
      <c r="I3986">
        <f ca="1">H3986*EXP(-'Vasicek Examples'!$B$1/12)+(1-EXP(-'Vasicek Examples'!$B$1/12))*'Vasicek Examples'!$B$2+SQRT('Vasicek Examples'!$B$3^2/2/'Vasicek Examples'!$B$1*(1-EXP(-2*'Vasicek Examples'!$B$1/12)))*NORMSINV(RAND())</f>
        <v>5.6715121524558855E-2</v>
      </c>
      <c r="J3986">
        <f ca="1">I3986*EXP(-'Vasicek Examples'!$B$1/12)+(1-EXP(-'Vasicek Examples'!$B$1/12))*'Vasicek Examples'!$B$2+SQRT('Vasicek Examples'!$B$3^2/2/'Vasicek Examples'!$B$1*(1-EXP(-2*'Vasicek Examples'!$B$1/12)))*NORMSINV(RAND())</f>
        <v>5.766150135240182E-2</v>
      </c>
      <c r="K3986">
        <f ca="1">J3986*EXP(-'Vasicek Examples'!$B$1/12)+(1-EXP(-'Vasicek Examples'!$B$1/12))*'Vasicek Examples'!$B$2+SQRT('Vasicek Examples'!$B$3^2/2/'Vasicek Examples'!$B$1*(1-EXP(-2*'Vasicek Examples'!$B$1/12)))*NORMSINV(RAND())</f>
        <v>6.0777009737966792E-2</v>
      </c>
      <c r="L3986">
        <f ca="1">K3986*EXP(-'Vasicek Examples'!$B$1/12)+(1-EXP(-'Vasicek Examples'!$B$1/12))*'Vasicek Examples'!$B$2+SQRT('Vasicek Examples'!$B$3^2/2/'Vasicek Examples'!$B$1*(1-EXP(-2*'Vasicek Examples'!$B$1/12)))*NORMSINV(RAND())</f>
        <v>6.3918651439616073E-2</v>
      </c>
      <c r="M3986">
        <f ca="1">L3986*EXP(-'Vasicek Examples'!$B$1/12)+(1-EXP(-'Vasicek Examples'!$B$1/12))*'Vasicek Examples'!$B$2+SQRT('Vasicek Examples'!$B$3^2/2/'Vasicek Examples'!$B$1*(1-EXP(-2*'Vasicek Examples'!$B$1/12)))*NORMSINV(RAND())</f>
        <v>7.2343228774906079E-2</v>
      </c>
      <c r="N3986">
        <f ca="1">M3986*EXP(-'Vasicek Examples'!$B$1/12)+(1-EXP(-'Vasicek Examples'!$B$1/12))*'Vasicek Examples'!$B$2+SQRT('Vasicek Examples'!$B$3^2/2/'Vasicek Examples'!$B$1*(1-EXP(-2*'Vasicek Examples'!$B$1/12)))*NORMSINV(RAND())</f>
        <v>6.6881896211533329E-2</v>
      </c>
      <c r="O3986">
        <f t="shared" ca="1" si="250"/>
        <v>5.0505891984466776E-2</v>
      </c>
      <c r="P3986">
        <f t="shared" ca="1" si="251"/>
        <v>0.95074832686145039</v>
      </c>
      <c r="Q3986">
        <f ca="1">EXP(-'Vasicek Examples'!$D$4*N3986+'Vasicek Examples'!$E$4)</f>
        <v>0.94272826671424304</v>
      </c>
      <c r="R3986">
        <f ca="1">MAX(Q3986-'Vasicek Examples'!$B$8,0)</f>
        <v>0</v>
      </c>
      <c r="S3986">
        <f t="shared" ca="1" si="252"/>
        <v>0</v>
      </c>
    </row>
    <row r="3987" spans="1:19" x14ac:dyDescent="0.2">
      <c r="A3987">
        <f t="shared" si="253"/>
        <v>3983</v>
      </c>
      <c r="B3987">
        <f>'Vasicek Examples'!$B$4</f>
        <v>5.2999999999999999E-2</v>
      </c>
      <c r="C3987">
        <f ca="1">B3987*EXP(-'Vasicek Examples'!$B$1/12)+(1-EXP(-'Vasicek Examples'!$B$1/12))*'Vasicek Examples'!$B$2+SQRT('Vasicek Examples'!$B$3^2/2/'Vasicek Examples'!$B$1*(1-EXP(-2*'Vasicek Examples'!$B$1/12)))*NORMSINV(RAND())</f>
        <v>6.5875093438048482E-2</v>
      </c>
      <c r="D3987">
        <f ca="1">C3987*EXP(-'Vasicek Examples'!$B$1/12)+(1-EXP(-'Vasicek Examples'!$B$1/12))*'Vasicek Examples'!$B$2+SQRT('Vasicek Examples'!$B$3^2/2/'Vasicek Examples'!$B$1*(1-EXP(-2*'Vasicek Examples'!$B$1/12)))*NORMSINV(RAND())</f>
        <v>6.2447964432110495E-2</v>
      </c>
      <c r="E3987">
        <f ca="1">D3987*EXP(-'Vasicek Examples'!$B$1/12)+(1-EXP(-'Vasicek Examples'!$B$1/12))*'Vasicek Examples'!$B$2+SQRT('Vasicek Examples'!$B$3^2/2/'Vasicek Examples'!$B$1*(1-EXP(-2*'Vasicek Examples'!$B$1/12)))*NORMSINV(RAND())</f>
        <v>7.254021091720074E-2</v>
      </c>
      <c r="F3987">
        <f ca="1">E3987*EXP(-'Vasicek Examples'!$B$1/12)+(1-EXP(-'Vasicek Examples'!$B$1/12))*'Vasicek Examples'!$B$2+SQRT('Vasicek Examples'!$B$3^2/2/'Vasicek Examples'!$B$1*(1-EXP(-2*'Vasicek Examples'!$B$1/12)))*NORMSINV(RAND())</f>
        <v>7.2467674109725211E-2</v>
      </c>
      <c r="G3987">
        <f ca="1">F3987*EXP(-'Vasicek Examples'!$B$1/12)+(1-EXP(-'Vasicek Examples'!$B$1/12))*'Vasicek Examples'!$B$2+SQRT('Vasicek Examples'!$B$3^2/2/'Vasicek Examples'!$B$1*(1-EXP(-2*'Vasicek Examples'!$B$1/12)))*NORMSINV(RAND())</f>
        <v>7.0457217360751279E-2</v>
      </c>
      <c r="H3987">
        <f ca="1">G3987*EXP(-'Vasicek Examples'!$B$1/12)+(1-EXP(-'Vasicek Examples'!$B$1/12))*'Vasicek Examples'!$B$2+SQRT('Vasicek Examples'!$B$3^2/2/'Vasicek Examples'!$B$1*(1-EXP(-2*'Vasicek Examples'!$B$1/12)))*NORMSINV(RAND())</f>
        <v>7.0083063456080591E-2</v>
      </c>
      <c r="I3987">
        <f ca="1">H3987*EXP(-'Vasicek Examples'!$B$1/12)+(1-EXP(-'Vasicek Examples'!$B$1/12))*'Vasicek Examples'!$B$2+SQRT('Vasicek Examples'!$B$3^2/2/'Vasicek Examples'!$B$1*(1-EXP(-2*'Vasicek Examples'!$B$1/12)))*NORMSINV(RAND())</f>
        <v>7.127983132176996E-2</v>
      </c>
      <c r="J3987">
        <f ca="1">I3987*EXP(-'Vasicek Examples'!$B$1/12)+(1-EXP(-'Vasicek Examples'!$B$1/12))*'Vasicek Examples'!$B$2+SQRT('Vasicek Examples'!$B$3^2/2/'Vasicek Examples'!$B$1*(1-EXP(-2*'Vasicek Examples'!$B$1/12)))*NORMSINV(RAND())</f>
        <v>6.9246396288134698E-2</v>
      </c>
      <c r="K3987">
        <f ca="1">J3987*EXP(-'Vasicek Examples'!$B$1/12)+(1-EXP(-'Vasicek Examples'!$B$1/12))*'Vasicek Examples'!$B$2+SQRT('Vasicek Examples'!$B$3^2/2/'Vasicek Examples'!$B$1*(1-EXP(-2*'Vasicek Examples'!$B$1/12)))*NORMSINV(RAND())</f>
        <v>7.2231415602261803E-2</v>
      </c>
      <c r="L3987">
        <f ca="1">K3987*EXP(-'Vasicek Examples'!$B$1/12)+(1-EXP(-'Vasicek Examples'!$B$1/12))*'Vasicek Examples'!$B$2+SQRT('Vasicek Examples'!$B$3^2/2/'Vasicek Examples'!$B$1*(1-EXP(-2*'Vasicek Examples'!$B$1/12)))*NORMSINV(RAND())</f>
        <v>7.3628401021969422E-2</v>
      </c>
      <c r="M3987">
        <f ca="1">L3987*EXP(-'Vasicek Examples'!$B$1/12)+(1-EXP(-'Vasicek Examples'!$B$1/12))*'Vasicek Examples'!$B$2+SQRT('Vasicek Examples'!$B$3^2/2/'Vasicek Examples'!$B$1*(1-EXP(-2*'Vasicek Examples'!$B$1/12)))*NORMSINV(RAND())</f>
        <v>7.8988353204250725E-2</v>
      </c>
      <c r="N3987">
        <f ca="1">M3987*EXP(-'Vasicek Examples'!$B$1/12)+(1-EXP(-'Vasicek Examples'!$B$1/12))*'Vasicek Examples'!$B$2+SQRT('Vasicek Examples'!$B$3^2/2/'Vasicek Examples'!$B$1*(1-EXP(-2*'Vasicek Examples'!$B$1/12)))*NORMSINV(RAND())</f>
        <v>7.5575695209131294E-2</v>
      </c>
      <c r="O3987">
        <f t="shared" ca="1" si="250"/>
        <v>6.5341326836487065E-2</v>
      </c>
      <c r="P3987">
        <f t="shared" ca="1" si="251"/>
        <v>0.93674767168440209</v>
      </c>
      <c r="Q3987">
        <f ca="1">EXP(-'Vasicek Examples'!$D$4*N3987+'Vasicek Examples'!$E$4)</f>
        <v>0.93630061621788974</v>
      </c>
      <c r="R3987">
        <f ca="1">MAX(Q3987-'Vasicek Examples'!$B$8,0)</f>
        <v>0</v>
      </c>
      <c r="S3987">
        <f t="shared" ca="1" si="252"/>
        <v>0</v>
      </c>
    </row>
    <row r="3988" spans="1:19" x14ac:dyDescent="0.2">
      <c r="A3988">
        <f t="shared" si="253"/>
        <v>3984</v>
      </c>
      <c r="B3988">
        <f>'Vasicek Examples'!$B$4</f>
        <v>5.2999999999999999E-2</v>
      </c>
      <c r="C3988">
        <f ca="1">B3988*EXP(-'Vasicek Examples'!$B$1/12)+(1-EXP(-'Vasicek Examples'!$B$1/12))*'Vasicek Examples'!$B$2+SQRT('Vasicek Examples'!$B$3^2/2/'Vasicek Examples'!$B$1*(1-EXP(-2*'Vasicek Examples'!$B$1/12)))*NORMSINV(RAND())</f>
        <v>4.5817122987630965E-2</v>
      </c>
      <c r="D3988">
        <f ca="1">C3988*EXP(-'Vasicek Examples'!$B$1/12)+(1-EXP(-'Vasicek Examples'!$B$1/12))*'Vasicek Examples'!$B$2+SQRT('Vasicek Examples'!$B$3^2/2/'Vasicek Examples'!$B$1*(1-EXP(-2*'Vasicek Examples'!$B$1/12)))*NORMSINV(RAND())</f>
        <v>5.0166808308131063E-2</v>
      </c>
      <c r="E3988">
        <f ca="1">D3988*EXP(-'Vasicek Examples'!$B$1/12)+(1-EXP(-'Vasicek Examples'!$B$1/12))*'Vasicek Examples'!$B$2+SQRT('Vasicek Examples'!$B$3^2/2/'Vasicek Examples'!$B$1*(1-EXP(-2*'Vasicek Examples'!$B$1/12)))*NORMSINV(RAND())</f>
        <v>4.9542729870854098E-2</v>
      </c>
      <c r="F3988">
        <f ca="1">E3988*EXP(-'Vasicek Examples'!$B$1/12)+(1-EXP(-'Vasicek Examples'!$B$1/12))*'Vasicek Examples'!$B$2+SQRT('Vasicek Examples'!$B$3^2/2/'Vasicek Examples'!$B$1*(1-EXP(-2*'Vasicek Examples'!$B$1/12)))*NORMSINV(RAND())</f>
        <v>5.4866938106687108E-2</v>
      </c>
      <c r="G3988">
        <f ca="1">F3988*EXP(-'Vasicek Examples'!$B$1/12)+(1-EXP(-'Vasicek Examples'!$B$1/12))*'Vasicek Examples'!$B$2+SQRT('Vasicek Examples'!$B$3^2/2/'Vasicek Examples'!$B$1*(1-EXP(-2*'Vasicek Examples'!$B$1/12)))*NORMSINV(RAND())</f>
        <v>5.4525672830807143E-2</v>
      </c>
      <c r="H3988">
        <f ca="1">G3988*EXP(-'Vasicek Examples'!$B$1/12)+(1-EXP(-'Vasicek Examples'!$B$1/12))*'Vasicek Examples'!$B$2+SQRT('Vasicek Examples'!$B$3^2/2/'Vasicek Examples'!$B$1*(1-EXP(-2*'Vasicek Examples'!$B$1/12)))*NORMSINV(RAND())</f>
        <v>5.1584997134873488E-2</v>
      </c>
      <c r="I3988">
        <f ca="1">H3988*EXP(-'Vasicek Examples'!$B$1/12)+(1-EXP(-'Vasicek Examples'!$B$1/12))*'Vasicek Examples'!$B$2+SQRT('Vasicek Examples'!$B$3^2/2/'Vasicek Examples'!$B$1*(1-EXP(-2*'Vasicek Examples'!$B$1/12)))*NORMSINV(RAND())</f>
        <v>4.859008747842597E-2</v>
      </c>
      <c r="J3988">
        <f ca="1">I3988*EXP(-'Vasicek Examples'!$B$1/12)+(1-EXP(-'Vasicek Examples'!$B$1/12))*'Vasicek Examples'!$B$2+SQRT('Vasicek Examples'!$B$3^2/2/'Vasicek Examples'!$B$1*(1-EXP(-2*'Vasicek Examples'!$B$1/12)))*NORMSINV(RAND())</f>
        <v>4.4063729214856122E-2</v>
      </c>
      <c r="K3988">
        <f ca="1">J3988*EXP(-'Vasicek Examples'!$B$1/12)+(1-EXP(-'Vasicek Examples'!$B$1/12))*'Vasicek Examples'!$B$2+SQRT('Vasicek Examples'!$B$3^2/2/'Vasicek Examples'!$B$1*(1-EXP(-2*'Vasicek Examples'!$B$1/12)))*NORMSINV(RAND())</f>
        <v>4.6292512419710184E-2</v>
      </c>
      <c r="L3988">
        <f ca="1">K3988*EXP(-'Vasicek Examples'!$B$1/12)+(1-EXP(-'Vasicek Examples'!$B$1/12))*'Vasicek Examples'!$B$2+SQRT('Vasicek Examples'!$B$3^2/2/'Vasicek Examples'!$B$1*(1-EXP(-2*'Vasicek Examples'!$B$1/12)))*NORMSINV(RAND())</f>
        <v>4.3399671106209535E-2</v>
      </c>
      <c r="M3988">
        <f ca="1">L3988*EXP(-'Vasicek Examples'!$B$1/12)+(1-EXP(-'Vasicek Examples'!$B$1/12))*'Vasicek Examples'!$B$2+SQRT('Vasicek Examples'!$B$3^2/2/'Vasicek Examples'!$B$1*(1-EXP(-2*'Vasicek Examples'!$B$1/12)))*NORMSINV(RAND())</f>
        <v>4.3691863866512706E-2</v>
      </c>
      <c r="N3988">
        <f ca="1">M3988*EXP(-'Vasicek Examples'!$B$1/12)+(1-EXP(-'Vasicek Examples'!$B$1/12))*'Vasicek Examples'!$B$2+SQRT('Vasicek Examples'!$B$3^2/2/'Vasicek Examples'!$B$1*(1-EXP(-2*'Vasicek Examples'!$B$1/12)))*NORMSINV(RAND())</f>
        <v>4.1629610197629188E-2</v>
      </c>
      <c r="O3988">
        <f t="shared" ca="1" si="250"/>
        <v>4.4204031410808121E-2</v>
      </c>
      <c r="P3988">
        <f t="shared" ca="1" si="251"/>
        <v>0.95675872872410084</v>
      </c>
      <c r="Q3988">
        <f ca="1">EXP(-'Vasicek Examples'!$D$4*N3988+'Vasicek Examples'!$E$4)</f>
        <v>0.96164954257626878</v>
      </c>
      <c r="R3988">
        <f ca="1">MAX(Q3988-'Vasicek Examples'!$B$8,0)</f>
        <v>9.5356087215558993E-4</v>
      </c>
      <c r="S3988">
        <f t="shared" ca="1" si="252"/>
        <v>9.1232768780462705E-4</v>
      </c>
    </row>
    <row r="3989" spans="1:19" x14ac:dyDescent="0.2">
      <c r="A3989">
        <f t="shared" si="253"/>
        <v>3985</v>
      </c>
      <c r="B3989">
        <f>'Vasicek Examples'!$B$4</f>
        <v>5.2999999999999999E-2</v>
      </c>
      <c r="C3989">
        <f ca="1">B3989*EXP(-'Vasicek Examples'!$B$1/12)+(1-EXP(-'Vasicek Examples'!$B$1/12))*'Vasicek Examples'!$B$2+SQRT('Vasicek Examples'!$B$3^2/2/'Vasicek Examples'!$B$1*(1-EXP(-2*'Vasicek Examples'!$B$1/12)))*NORMSINV(RAND())</f>
        <v>5.4377527776928815E-2</v>
      </c>
      <c r="D3989">
        <f ca="1">C3989*EXP(-'Vasicek Examples'!$B$1/12)+(1-EXP(-'Vasicek Examples'!$B$1/12))*'Vasicek Examples'!$B$2+SQRT('Vasicek Examples'!$B$3^2/2/'Vasicek Examples'!$B$1*(1-EXP(-2*'Vasicek Examples'!$B$1/12)))*NORMSINV(RAND())</f>
        <v>5.1247412905349024E-2</v>
      </c>
      <c r="E3989">
        <f ca="1">D3989*EXP(-'Vasicek Examples'!$B$1/12)+(1-EXP(-'Vasicek Examples'!$B$1/12))*'Vasicek Examples'!$B$2+SQRT('Vasicek Examples'!$B$3^2/2/'Vasicek Examples'!$B$1*(1-EXP(-2*'Vasicek Examples'!$B$1/12)))*NORMSINV(RAND())</f>
        <v>5.8980537025966347E-2</v>
      </c>
      <c r="F3989">
        <f ca="1">E3989*EXP(-'Vasicek Examples'!$B$1/12)+(1-EXP(-'Vasicek Examples'!$B$1/12))*'Vasicek Examples'!$B$2+SQRT('Vasicek Examples'!$B$3^2/2/'Vasicek Examples'!$B$1*(1-EXP(-2*'Vasicek Examples'!$B$1/12)))*NORMSINV(RAND())</f>
        <v>6.1511766779944722E-2</v>
      </c>
      <c r="G3989">
        <f ca="1">F3989*EXP(-'Vasicek Examples'!$B$1/12)+(1-EXP(-'Vasicek Examples'!$B$1/12))*'Vasicek Examples'!$B$2+SQRT('Vasicek Examples'!$B$3^2/2/'Vasicek Examples'!$B$1*(1-EXP(-2*'Vasicek Examples'!$B$1/12)))*NORMSINV(RAND())</f>
        <v>6.6536169404514262E-2</v>
      </c>
      <c r="H3989">
        <f ca="1">G3989*EXP(-'Vasicek Examples'!$B$1/12)+(1-EXP(-'Vasicek Examples'!$B$1/12))*'Vasicek Examples'!$B$2+SQRT('Vasicek Examples'!$B$3^2/2/'Vasicek Examples'!$B$1*(1-EXP(-2*'Vasicek Examples'!$B$1/12)))*NORMSINV(RAND())</f>
        <v>6.9496941271270304E-2</v>
      </c>
      <c r="I3989">
        <f ca="1">H3989*EXP(-'Vasicek Examples'!$B$1/12)+(1-EXP(-'Vasicek Examples'!$B$1/12))*'Vasicek Examples'!$B$2+SQRT('Vasicek Examples'!$B$3^2/2/'Vasicek Examples'!$B$1*(1-EXP(-2*'Vasicek Examples'!$B$1/12)))*NORMSINV(RAND())</f>
        <v>7.4947402062501611E-2</v>
      </c>
      <c r="J3989">
        <f ca="1">I3989*EXP(-'Vasicek Examples'!$B$1/12)+(1-EXP(-'Vasicek Examples'!$B$1/12))*'Vasicek Examples'!$B$2+SQRT('Vasicek Examples'!$B$3^2/2/'Vasicek Examples'!$B$1*(1-EXP(-2*'Vasicek Examples'!$B$1/12)))*NORMSINV(RAND())</f>
        <v>7.3557802214706147E-2</v>
      </c>
      <c r="K3989">
        <f ca="1">J3989*EXP(-'Vasicek Examples'!$B$1/12)+(1-EXP(-'Vasicek Examples'!$B$1/12))*'Vasicek Examples'!$B$2+SQRT('Vasicek Examples'!$B$3^2/2/'Vasicek Examples'!$B$1*(1-EXP(-2*'Vasicek Examples'!$B$1/12)))*NORMSINV(RAND())</f>
        <v>6.6306657321545434E-2</v>
      </c>
      <c r="L3989">
        <f ca="1">K3989*EXP(-'Vasicek Examples'!$B$1/12)+(1-EXP(-'Vasicek Examples'!$B$1/12))*'Vasicek Examples'!$B$2+SQRT('Vasicek Examples'!$B$3^2/2/'Vasicek Examples'!$B$1*(1-EXP(-2*'Vasicek Examples'!$B$1/12)))*NORMSINV(RAND())</f>
        <v>6.9218656988066521E-2</v>
      </c>
      <c r="M3989">
        <f ca="1">L3989*EXP(-'Vasicek Examples'!$B$1/12)+(1-EXP(-'Vasicek Examples'!$B$1/12))*'Vasicek Examples'!$B$2+SQRT('Vasicek Examples'!$B$3^2/2/'Vasicek Examples'!$B$1*(1-EXP(-2*'Vasicek Examples'!$B$1/12)))*NORMSINV(RAND())</f>
        <v>6.5182053387556213E-2</v>
      </c>
      <c r="N3989">
        <f ca="1">M3989*EXP(-'Vasicek Examples'!$B$1/12)+(1-EXP(-'Vasicek Examples'!$B$1/12))*'Vasicek Examples'!$B$2+SQRT('Vasicek Examples'!$B$3^2/2/'Vasicek Examples'!$B$1*(1-EXP(-2*'Vasicek Examples'!$B$1/12)))*NORMSINV(RAND())</f>
        <v>7.3221987046830514E-2</v>
      </c>
      <c r="O3989">
        <f t="shared" ca="1" si="250"/>
        <v>6.0065429731108351E-2</v>
      </c>
      <c r="P3989">
        <f t="shared" ca="1" si="251"/>
        <v>0.94170291619987534</v>
      </c>
      <c r="Q3989">
        <f ca="1">EXP(-'Vasicek Examples'!$D$4*N3989+'Vasicek Examples'!$E$4)</f>
        <v>0.93803646177756683</v>
      </c>
      <c r="R3989">
        <f ca="1">MAX(Q3989-'Vasicek Examples'!$B$8,0)</f>
        <v>0</v>
      </c>
      <c r="S3989">
        <f t="shared" ca="1" si="252"/>
        <v>0</v>
      </c>
    </row>
    <row r="3990" spans="1:19" x14ac:dyDescent="0.2">
      <c r="A3990">
        <f t="shared" si="253"/>
        <v>3986</v>
      </c>
      <c r="B3990">
        <f>'Vasicek Examples'!$B$4</f>
        <v>5.2999999999999999E-2</v>
      </c>
      <c r="C3990">
        <f ca="1">B3990*EXP(-'Vasicek Examples'!$B$1/12)+(1-EXP(-'Vasicek Examples'!$B$1/12))*'Vasicek Examples'!$B$2+SQRT('Vasicek Examples'!$B$3^2/2/'Vasicek Examples'!$B$1*(1-EXP(-2*'Vasicek Examples'!$B$1/12)))*NORMSINV(RAND())</f>
        <v>5.6341308305481431E-2</v>
      </c>
      <c r="D3990">
        <f ca="1">C3990*EXP(-'Vasicek Examples'!$B$1/12)+(1-EXP(-'Vasicek Examples'!$B$1/12))*'Vasicek Examples'!$B$2+SQRT('Vasicek Examples'!$B$3^2/2/'Vasicek Examples'!$B$1*(1-EXP(-2*'Vasicek Examples'!$B$1/12)))*NORMSINV(RAND())</f>
        <v>5.4874592099685059E-2</v>
      </c>
      <c r="E3990">
        <f ca="1">D3990*EXP(-'Vasicek Examples'!$B$1/12)+(1-EXP(-'Vasicek Examples'!$B$1/12))*'Vasicek Examples'!$B$2+SQRT('Vasicek Examples'!$B$3^2/2/'Vasicek Examples'!$B$1*(1-EXP(-2*'Vasicek Examples'!$B$1/12)))*NORMSINV(RAND())</f>
        <v>5.6359559566331131E-2</v>
      </c>
      <c r="F3990">
        <f ca="1">E3990*EXP(-'Vasicek Examples'!$B$1/12)+(1-EXP(-'Vasicek Examples'!$B$1/12))*'Vasicek Examples'!$B$2+SQRT('Vasicek Examples'!$B$3^2/2/'Vasicek Examples'!$B$1*(1-EXP(-2*'Vasicek Examples'!$B$1/12)))*NORMSINV(RAND())</f>
        <v>5.558364155073451E-2</v>
      </c>
      <c r="G3990">
        <f ca="1">F3990*EXP(-'Vasicek Examples'!$B$1/12)+(1-EXP(-'Vasicek Examples'!$B$1/12))*'Vasicek Examples'!$B$2+SQRT('Vasicek Examples'!$B$3^2/2/'Vasicek Examples'!$B$1*(1-EXP(-2*'Vasicek Examples'!$B$1/12)))*NORMSINV(RAND())</f>
        <v>5.5293790557437134E-2</v>
      </c>
      <c r="H3990">
        <f ca="1">G3990*EXP(-'Vasicek Examples'!$B$1/12)+(1-EXP(-'Vasicek Examples'!$B$1/12))*'Vasicek Examples'!$B$2+SQRT('Vasicek Examples'!$B$3^2/2/'Vasicek Examples'!$B$1*(1-EXP(-2*'Vasicek Examples'!$B$1/12)))*NORMSINV(RAND())</f>
        <v>5.3198960691265132E-2</v>
      </c>
      <c r="I3990">
        <f ca="1">H3990*EXP(-'Vasicek Examples'!$B$1/12)+(1-EXP(-'Vasicek Examples'!$B$1/12))*'Vasicek Examples'!$B$2+SQRT('Vasicek Examples'!$B$3^2/2/'Vasicek Examples'!$B$1*(1-EXP(-2*'Vasicek Examples'!$B$1/12)))*NORMSINV(RAND())</f>
        <v>5.1274654972892478E-2</v>
      </c>
      <c r="J3990">
        <f ca="1">I3990*EXP(-'Vasicek Examples'!$B$1/12)+(1-EXP(-'Vasicek Examples'!$B$1/12))*'Vasicek Examples'!$B$2+SQRT('Vasicek Examples'!$B$3^2/2/'Vasicek Examples'!$B$1*(1-EXP(-2*'Vasicek Examples'!$B$1/12)))*NORMSINV(RAND())</f>
        <v>3.9523378147333088E-2</v>
      </c>
      <c r="K3990">
        <f ca="1">J3990*EXP(-'Vasicek Examples'!$B$1/12)+(1-EXP(-'Vasicek Examples'!$B$1/12))*'Vasicek Examples'!$B$2+SQRT('Vasicek Examples'!$B$3^2/2/'Vasicek Examples'!$B$1*(1-EXP(-2*'Vasicek Examples'!$B$1/12)))*NORMSINV(RAND())</f>
        <v>4.036704237789606E-2</v>
      </c>
      <c r="L3990">
        <f ca="1">K3990*EXP(-'Vasicek Examples'!$B$1/12)+(1-EXP(-'Vasicek Examples'!$B$1/12))*'Vasicek Examples'!$B$2+SQRT('Vasicek Examples'!$B$3^2/2/'Vasicek Examples'!$B$1*(1-EXP(-2*'Vasicek Examples'!$B$1/12)))*NORMSINV(RAND())</f>
        <v>3.4650778976680043E-2</v>
      </c>
      <c r="M3990">
        <f ca="1">L3990*EXP(-'Vasicek Examples'!$B$1/12)+(1-EXP(-'Vasicek Examples'!$B$1/12))*'Vasicek Examples'!$B$2+SQRT('Vasicek Examples'!$B$3^2/2/'Vasicek Examples'!$B$1*(1-EXP(-2*'Vasicek Examples'!$B$1/12)))*NORMSINV(RAND())</f>
        <v>3.5219034132026712E-2</v>
      </c>
      <c r="N3990">
        <f ca="1">M3990*EXP(-'Vasicek Examples'!$B$1/12)+(1-EXP(-'Vasicek Examples'!$B$1/12))*'Vasicek Examples'!$B$2+SQRT('Vasicek Examples'!$B$3^2/2/'Vasicek Examples'!$B$1*(1-EXP(-2*'Vasicek Examples'!$B$1/12)))*NORMSINV(RAND())</f>
        <v>3.6233493831049311E-2</v>
      </c>
      <c r="O3990">
        <f t="shared" ca="1" si="250"/>
        <v>4.3552736178378897E-2</v>
      </c>
      <c r="P3990">
        <f t="shared" ca="1" si="251"/>
        <v>0.95738206408834525</v>
      </c>
      <c r="Q3990">
        <f ca="1">EXP(-'Vasicek Examples'!$D$4*N3990+'Vasicek Examples'!$E$4)</f>
        <v>0.9657417859285734</v>
      </c>
      <c r="R3990">
        <f ca="1">MAX(Q3990-'Vasicek Examples'!$B$8,0)</f>
        <v>5.0458042244602153E-3</v>
      </c>
      <c r="S3990">
        <f t="shared" ca="1" si="252"/>
        <v>4.8307624633994132E-3</v>
      </c>
    </row>
    <row r="3991" spans="1:19" x14ac:dyDescent="0.2">
      <c r="A3991">
        <f t="shared" si="253"/>
        <v>3987</v>
      </c>
      <c r="B3991">
        <f>'Vasicek Examples'!$B$4</f>
        <v>5.2999999999999999E-2</v>
      </c>
      <c r="C3991">
        <f ca="1">B3991*EXP(-'Vasicek Examples'!$B$1/12)+(1-EXP(-'Vasicek Examples'!$B$1/12))*'Vasicek Examples'!$B$2+SQRT('Vasicek Examples'!$B$3^2/2/'Vasicek Examples'!$B$1*(1-EXP(-2*'Vasicek Examples'!$B$1/12)))*NORMSINV(RAND())</f>
        <v>4.549364524806649E-2</v>
      </c>
      <c r="D3991">
        <f ca="1">C3991*EXP(-'Vasicek Examples'!$B$1/12)+(1-EXP(-'Vasicek Examples'!$B$1/12))*'Vasicek Examples'!$B$2+SQRT('Vasicek Examples'!$B$3^2/2/'Vasicek Examples'!$B$1*(1-EXP(-2*'Vasicek Examples'!$B$1/12)))*NORMSINV(RAND())</f>
        <v>3.7492740052344965E-2</v>
      </c>
      <c r="E3991">
        <f ca="1">D3991*EXP(-'Vasicek Examples'!$B$1/12)+(1-EXP(-'Vasicek Examples'!$B$1/12))*'Vasicek Examples'!$B$2+SQRT('Vasicek Examples'!$B$3^2/2/'Vasicek Examples'!$B$1*(1-EXP(-2*'Vasicek Examples'!$B$1/12)))*NORMSINV(RAND())</f>
        <v>4.3323951323911147E-2</v>
      </c>
      <c r="F3991">
        <f ca="1">E3991*EXP(-'Vasicek Examples'!$B$1/12)+(1-EXP(-'Vasicek Examples'!$B$1/12))*'Vasicek Examples'!$B$2+SQRT('Vasicek Examples'!$B$3^2/2/'Vasicek Examples'!$B$1*(1-EXP(-2*'Vasicek Examples'!$B$1/12)))*NORMSINV(RAND())</f>
        <v>3.1374189493730907E-2</v>
      </c>
      <c r="G3991">
        <f ca="1">F3991*EXP(-'Vasicek Examples'!$B$1/12)+(1-EXP(-'Vasicek Examples'!$B$1/12))*'Vasicek Examples'!$B$2+SQRT('Vasicek Examples'!$B$3^2/2/'Vasicek Examples'!$B$1*(1-EXP(-2*'Vasicek Examples'!$B$1/12)))*NORMSINV(RAND())</f>
        <v>2.3905648691766573E-2</v>
      </c>
      <c r="H3991">
        <f ca="1">G3991*EXP(-'Vasicek Examples'!$B$1/12)+(1-EXP(-'Vasicek Examples'!$B$1/12))*'Vasicek Examples'!$B$2+SQRT('Vasicek Examples'!$B$3^2/2/'Vasicek Examples'!$B$1*(1-EXP(-2*'Vasicek Examples'!$B$1/12)))*NORMSINV(RAND())</f>
        <v>3.2286487467058124E-2</v>
      </c>
      <c r="I3991">
        <f ca="1">H3991*EXP(-'Vasicek Examples'!$B$1/12)+(1-EXP(-'Vasicek Examples'!$B$1/12))*'Vasicek Examples'!$B$2+SQRT('Vasicek Examples'!$B$3^2/2/'Vasicek Examples'!$B$1*(1-EXP(-2*'Vasicek Examples'!$B$1/12)))*NORMSINV(RAND())</f>
        <v>2.3235614289090017E-2</v>
      </c>
      <c r="J3991">
        <f ca="1">I3991*EXP(-'Vasicek Examples'!$B$1/12)+(1-EXP(-'Vasicek Examples'!$B$1/12))*'Vasicek Examples'!$B$2+SQRT('Vasicek Examples'!$B$3^2/2/'Vasicek Examples'!$B$1*(1-EXP(-2*'Vasicek Examples'!$B$1/12)))*NORMSINV(RAND())</f>
        <v>1.7579324167290293E-2</v>
      </c>
      <c r="K3991">
        <f ca="1">J3991*EXP(-'Vasicek Examples'!$B$1/12)+(1-EXP(-'Vasicek Examples'!$B$1/12))*'Vasicek Examples'!$B$2+SQRT('Vasicek Examples'!$B$3^2/2/'Vasicek Examples'!$B$1*(1-EXP(-2*'Vasicek Examples'!$B$1/12)))*NORMSINV(RAND())</f>
        <v>1.3864273574005093E-2</v>
      </c>
      <c r="L3991">
        <f ca="1">K3991*EXP(-'Vasicek Examples'!$B$1/12)+(1-EXP(-'Vasicek Examples'!$B$1/12))*'Vasicek Examples'!$B$2+SQRT('Vasicek Examples'!$B$3^2/2/'Vasicek Examples'!$B$1*(1-EXP(-2*'Vasicek Examples'!$B$1/12)))*NORMSINV(RAND())</f>
        <v>1.2047603587939441E-2</v>
      </c>
      <c r="M3991">
        <f ca="1">L3991*EXP(-'Vasicek Examples'!$B$1/12)+(1-EXP(-'Vasicek Examples'!$B$1/12))*'Vasicek Examples'!$B$2+SQRT('Vasicek Examples'!$B$3^2/2/'Vasicek Examples'!$B$1*(1-EXP(-2*'Vasicek Examples'!$B$1/12)))*NORMSINV(RAND())</f>
        <v>4.118664552942344E-3</v>
      </c>
      <c r="N3991">
        <f ca="1">M3991*EXP(-'Vasicek Examples'!$B$1/12)+(1-EXP(-'Vasicek Examples'!$B$1/12))*'Vasicek Examples'!$B$2+SQRT('Vasicek Examples'!$B$3^2/2/'Vasicek Examples'!$B$1*(1-EXP(-2*'Vasicek Examples'!$B$1/12)))*NORMSINV(RAND())</f>
        <v>1.4108648849901404E-2</v>
      </c>
      <c r="O3991">
        <f t="shared" ca="1" si="250"/>
        <v>2.2419137020755237E-2</v>
      </c>
      <c r="P3991">
        <f t="shared" ca="1" si="251"/>
        <v>0.97783030426809259</v>
      </c>
      <c r="Q3991">
        <f ca="1">EXP(-'Vasicek Examples'!$D$4*N3991+'Vasicek Examples'!$E$4)</f>
        <v>0.98270344641209273</v>
      </c>
      <c r="R3991">
        <f ca="1">MAX(Q3991-'Vasicek Examples'!$B$8,0)</f>
        <v>2.200746470797954E-2</v>
      </c>
      <c r="S3991">
        <f t="shared" ca="1" si="252"/>
        <v>2.1519565911572943E-2</v>
      </c>
    </row>
    <row r="3992" spans="1:19" x14ac:dyDescent="0.2">
      <c r="A3992">
        <f t="shared" si="253"/>
        <v>3988</v>
      </c>
      <c r="B3992">
        <f>'Vasicek Examples'!$B$4</f>
        <v>5.2999999999999999E-2</v>
      </c>
      <c r="C3992">
        <f ca="1">B3992*EXP(-'Vasicek Examples'!$B$1/12)+(1-EXP(-'Vasicek Examples'!$B$1/12))*'Vasicek Examples'!$B$2+SQRT('Vasicek Examples'!$B$3^2/2/'Vasicek Examples'!$B$1*(1-EXP(-2*'Vasicek Examples'!$B$1/12)))*NORMSINV(RAND())</f>
        <v>5.9587056881289902E-2</v>
      </c>
      <c r="D3992">
        <f ca="1">C3992*EXP(-'Vasicek Examples'!$B$1/12)+(1-EXP(-'Vasicek Examples'!$B$1/12))*'Vasicek Examples'!$B$2+SQRT('Vasicek Examples'!$B$3^2/2/'Vasicek Examples'!$B$1*(1-EXP(-2*'Vasicek Examples'!$B$1/12)))*NORMSINV(RAND())</f>
        <v>5.8839302374079881E-2</v>
      </c>
      <c r="E3992">
        <f ca="1">D3992*EXP(-'Vasicek Examples'!$B$1/12)+(1-EXP(-'Vasicek Examples'!$B$1/12))*'Vasicek Examples'!$B$2+SQRT('Vasicek Examples'!$B$3^2/2/'Vasicek Examples'!$B$1*(1-EXP(-2*'Vasicek Examples'!$B$1/12)))*NORMSINV(RAND())</f>
        <v>5.8405892243543513E-2</v>
      </c>
      <c r="F3992">
        <f ca="1">E3992*EXP(-'Vasicek Examples'!$B$1/12)+(1-EXP(-'Vasicek Examples'!$B$1/12))*'Vasicek Examples'!$B$2+SQRT('Vasicek Examples'!$B$3^2/2/'Vasicek Examples'!$B$1*(1-EXP(-2*'Vasicek Examples'!$B$1/12)))*NORMSINV(RAND())</f>
        <v>6.8902050861560746E-2</v>
      </c>
      <c r="G3992">
        <f ca="1">F3992*EXP(-'Vasicek Examples'!$B$1/12)+(1-EXP(-'Vasicek Examples'!$B$1/12))*'Vasicek Examples'!$B$2+SQRT('Vasicek Examples'!$B$3^2/2/'Vasicek Examples'!$B$1*(1-EXP(-2*'Vasicek Examples'!$B$1/12)))*NORMSINV(RAND())</f>
        <v>7.0964373901187719E-2</v>
      </c>
      <c r="H3992">
        <f ca="1">G3992*EXP(-'Vasicek Examples'!$B$1/12)+(1-EXP(-'Vasicek Examples'!$B$1/12))*'Vasicek Examples'!$B$2+SQRT('Vasicek Examples'!$B$3^2/2/'Vasicek Examples'!$B$1*(1-EXP(-2*'Vasicek Examples'!$B$1/12)))*NORMSINV(RAND())</f>
        <v>6.3915842775445278E-2</v>
      </c>
      <c r="I3992">
        <f ca="1">H3992*EXP(-'Vasicek Examples'!$B$1/12)+(1-EXP(-'Vasicek Examples'!$B$1/12))*'Vasicek Examples'!$B$2+SQRT('Vasicek Examples'!$B$3^2/2/'Vasicek Examples'!$B$1*(1-EXP(-2*'Vasicek Examples'!$B$1/12)))*NORMSINV(RAND())</f>
        <v>6.005355307692959E-2</v>
      </c>
      <c r="J3992">
        <f ca="1">I3992*EXP(-'Vasicek Examples'!$B$1/12)+(1-EXP(-'Vasicek Examples'!$B$1/12))*'Vasicek Examples'!$B$2+SQRT('Vasicek Examples'!$B$3^2/2/'Vasicek Examples'!$B$1*(1-EXP(-2*'Vasicek Examples'!$B$1/12)))*NORMSINV(RAND())</f>
        <v>5.8065612942438158E-2</v>
      </c>
      <c r="K3992">
        <f ca="1">J3992*EXP(-'Vasicek Examples'!$B$1/12)+(1-EXP(-'Vasicek Examples'!$B$1/12))*'Vasicek Examples'!$B$2+SQRT('Vasicek Examples'!$B$3^2/2/'Vasicek Examples'!$B$1*(1-EXP(-2*'Vasicek Examples'!$B$1/12)))*NORMSINV(RAND())</f>
        <v>5.8747471523714886E-2</v>
      </c>
      <c r="L3992">
        <f ca="1">K3992*EXP(-'Vasicek Examples'!$B$1/12)+(1-EXP(-'Vasicek Examples'!$B$1/12))*'Vasicek Examples'!$B$2+SQRT('Vasicek Examples'!$B$3^2/2/'Vasicek Examples'!$B$1*(1-EXP(-2*'Vasicek Examples'!$B$1/12)))*NORMSINV(RAND())</f>
        <v>5.8327387398790273E-2</v>
      </c>
      <c r="M3992">
        <f ca="1">L3992*EXP(-'Vasicek Examples'!$B$1/12)+(1-EXP(-'Vasicek Examples'!$B$1/12))*'Vasicek Examples'!$B$2+SQRT('Vasicek Examples'!$B$3^2/2/'Vasicek Examples'!$B$1*(1-EXP(-2*'Vasicek Examples'!$B$1/12)))*NORMSINV(RAND())</f>
        <v>5.7171003771381075E-2</v>
      </c>
      <c r="N3992">
        <f ca="1">M3992*EXP(-'Vasicek Examples'!$B$1/12)+(1-EXP(-'Vasicek Examples'!$B$1/12))*'Vasicek Examples'!$B$2+SQRT('Vasicek Examples'!$B$3^2/2/'Vasicek Examples'!$B$1*(1-EXP(-2*'Vasicek Examples'!$B$1/12)))*NORMSINV(RAND())</f>
        <v>5.7868515916114201E-2</v>
      </c>
      <c r="O3992">
        <f t="shared" ca="1" si="250"/>
        <v>5.601002310564776E-2</v>
      </c>
      <c r="P3992">
        <f t="shared" ca="1" si="251"/>
        <v>0.94552965869923866</v>
      </c>
      <c r="Q3992">
        <f ca="1">EXP(-'Vasicek Examples'!$D$4*N3992+'Vasicek Examples'!$E$4)</f>
        <v>0.94943878784428903</v>
      </c>
      <c r="R3992">
        <f ca="1">MAX(Q3992-'Vasicek Examples'!$B$8,0)</f>
        <v>0</v>
      </c>
      <c r="S3992">
        <f t="shared" ca="1" si="252"/>
        <v>0</v>
      </c>
    </row>
    <row r="3993" spans="1:19" x14ac:dyDescent="0.2">
      <c r="A3993">
        <f t="shared" si="253"/>
        <v>3989</v>
      </c>
      <c r="B3993">
        <f>'Vasicek Examples'!$B$4</f>
        <v>5.2999999999999999E-2</v>
      </c>
      <c r="C3993">
        <f ca="1">B3993*EXP(-'Vasicek Examples'!$B$1/12)+(1-EXP(-'Vasicek Examples'!$B$1/12))*'Vasicek Examples'!$B$2+SQRT('Vasicek Examples'!$B$3^2/2/'Vasicek Examples'!$B$1*(1-EXP(-2*'Vasicek Examples'!$B$1/12)))*NORMSINV(RAND())</f>
        <v>5.5920112470182699E-2</v>
      </c>
      <c r="D3993">
        <f ca="1">C3993*EXP(-'Vasicek Examples'!$B$1/12)+(1-EXP(-'Vasicek Examples'!$B$1/12))*'Vasicek Examples'!$B$2+SQRT('Vasicek Examples'!$B$3^2/2/'Vasicek Examples'!$B$1*(1-EXP(-2*'Vasicek Examples'!$B$1/12)))*NORMSINV(RAND())</f>
        <v>5.5756016664709994E-2</v>
      </c>
      <c r="E3993">
        <f ca="1">D3993*EXP(-'Vasicek Examples'!$B$1/12)+(1-EXP(-'Vasicek Examples'!$B$1/12))*'Vasicek Examples'!$B$2+SQRT('Vasicek Examples'!$B$3^2/2/'Vasicek Examples'!$B$1*(1-EXP(-2*'Vasicek Examples'!$B$1/12)))*NORMSINV(RAND())</f>
        <v>5.8036357467429342E-2</v>
      </c>
      <c r="F3993">
        <f ca="1">E3993*EXP(-'Vasicek Examples'!$B$1/12)+(1-EXP(-'Vasicek Examples'!$B$1/12))*'Vasicek Examples'!$B$2+SQRT('Vasicek Examples'!$B$3^2/2/'Vasicek Examples'!$B$1*(1-EXP(-2*'Vasicek Examples'!$B$1/12)))*NORMSINV(RAND())</f>
        <v>5.8503187494224507E-2</v>
      </c>
      <c r="G3993">
        <f ca="1">F3993*EXP(-'Vasicek Examples'!$B$1/12)+(1-EXP(-'Vasicek Examples'!$B$1/12))*'Vasicek Examples'!$B$2+SQRT('Vasicek Examples'!$B$3^2/2/'Vasicek Examples'!$B$1*(1-EXP(-2*'Vasicek Examples'!$B$1/12)))*NORMSINV(RAND())</f>
        <v>6.0758133273120532E-2</v>
      </c>
      <c r="H3993">
        <f ca="1">G3993*EXP(-'Vasicek Examples'!$B$1/12)+(1-EXP(-'Vasicek Examples'!$B$1/12))*'Vasicek Examples'!$B$2+SQRT('Vasicek Examples'!$B$3^2/2/'Vasicek Examples'!$B$1*(1-EXP(-2*'Vasicek Examples'!$B$1/12)))*NORMSINV(RAND())</f>
        <v>6.7207308508357183E-2</v>
      </c>
      <c r="I3993">
        <f ca="1">H3993*EXP(-'Vasicek Examples'!$B$1/12)+(1-EXP(-'Vasicek Examples'!$B$1/12))*'Vasicek Examples'!$B$2+SQRT('Vasicek Examples'!$B$3^2/2/'Vasicek Examples'!$B$1*(1-EXP(-2*'Vasicek Examples'!$B$1/12)))*NORMSINV(RAND())</f>
        <v>7.0137666506877541E-2</v>
      </c>
      <c r="J3993">
        <f ca="1">I3993*EXP(-'Vasicek Examples'!$B$1/12)+(1-EXP(-'Vasicek Examples'!$B$1/12))*'Vasicek Examples'!$B$2+SQRT('Vasicek Examples'!$B$3^2/2/'Vasicek Examples'!$B$1*(1-EXP(-2*'Vasicek Examples'!$B$1/12)))*NORMSINV(RAND())</f>
        <v>6.8840815176569384E-2</v>
      </c>
      <c r="K3993">
        <f ca="1">J3993*EXP(-'Vasicek Examples'!$B$1/12)+(1-EXP(-'Vasicek Examples'!$B$1/12))*'Vasicek Examples'!$B$2+SQRT('Vasicek Examples'!$B$3^2/2/'Vasicek Examples'!$B$1*(1-EXP(-2*'Vasicek Examples'!$B$1/12)))*NORMSINV(RAND())</f>
        <v>6.8524679111395495E-2</v>
      </c>
      <c r="L3993">
        <f ca="1">K3993*EXP(-'Vasicek Examples'!$B$1/12)+(1-EXP(-'Vasicek Examples'!$B$1/12))*'Vasicek Examples'!$B$2+SQRT('Vasicek Examples'!$B$3^2/2/'Vasicek Examples'!$B$1*(1-EXP(-2*'Vasicek Examples'!$B$1/12)))*NORMSINV(RAND())</f>
        <v>6.2033971019824295E-2</v>
      </c>
      <c r="M3993">
        <f ca="1">L3993*EXP(-'Vasicek Examples'!$B$1/12)+(1-EXP(-'Vasicek Examples'!$B$1/12))*'Vasicek Examples'!$B$2+SQRT('Vasicek Examples'!$B$3^2/2/'Vasicek Examples'!$B$1*(1-EXP(-2*'Vasicek Examples'!$B$1/12)))*NORMSINV(RAND())</f>
        <v>5.7571310457257892E-2</v>
      </c>
      <c r="N3993">
        <f ca="1">M3993*EXP(-'Vasicek Examples'!$B$1/12)+(1-EXP(-'Vasicek Examples'!$B$1/12))*'Vasicek Examples'!$B$2+SQRT('Vasicek Examples'!$B$3^2/2/'Vasicek Examples'!$B$1*(1-EXP(-2*'Vasicek Examples'!$B$1/12)))*NORMSINV(RAND())</f>
        <v>5.1337733945562458E-2</v>
      </c>
      <c r="O3993">
        <f t="shared" ca="1" si="250"/>
        <v>5.6749864073969904E-2</v>
      </c>
      <c r="P3993">
        <f t="shared" ca="1" si="251"/>
        <v>0.94483037583192309</v>
      </c>
      <c r="Q3993">
        <f ca="1">EXP(-'Vasicek Examples'!$D$4*N3993+'Vasicek Examples'!$E$4)</f>
        <v>0.9543308224023227</v>
      </c>
      <c r="R3993">
        <f ca="1">MAX(Q3993-'Vasicek Examples'!$B$8,0)</f>
        <v>0</v>
      </c>
      <c r="S3993">
        <f t="shared" ca="1" si="252"/>
        <v>0</v>
      </c>
    </row>
    <row r="3994" spans="1:19" x14ac:dyDescent="0.2">
      <c r="A3994">
        <f t="shared" si="253"/>
        <v>3990</v>
      </c>
      <c r="B3994">
        <f>'Vasicek Examples'!$B$4</f>
        <v>5.2999999999999999E-2</v>
      </c>
      <c r="C3994">
        <f ca="1">B3994*EXP(-'Vasicek Examples'!$B$1/12)+(1-EXP(-'Vasicek Examples'!$B$1/12))*'Vasicek Examples'!$B$2+SQRT('Vasicek Examples'!$B$3^2/2/'Vasicek Examples'!$B$1*(1-EXP(-2*'Vasicek Examples'!$B$1/12)))*NORMSINV(RAND())</f>
        <v>5.3625288034010239E-2</v>
      </c>
      <c r="D3994">
        <f ca="1">C3994*EXP(-'Vasicek Examples'!$B$1/12)+(1-EXP(-'Vasicek Examples'!$B$1/12))*'Vasicek Examples'!$B$2+SQRT('Vasicek Examples'!$B$3^2/2/'Vasicek Examples'!$B$1*(1-EXP(-2*'Vasicek Examples'!$B$1/12)))*NORMSINV(RAND())</f>
        <v>5.7049205207352481E-2</v>
      </c>
      <c r="E3994">
        <f ca="1">D3994*EXP(-'Vasicek Examples'!$B$1/12)+(1-EXP(-'Vasicek Examples'!$B$1/12))*'Vasicek Examples'!$B$2+SQRT('Vasicek Examples'!$B$3^2/2/'Vasicek Examples'!$B$1*(1-EXP(-2*'Vasicek Examples'!$B$1/12)))*NORMSINV(RAND())</f>
        <v>4.7970127892501366E-2</v>
      </c>
      <c r="F3994">
        <f ca="1">E3994*EXP(-'Vasicek Examples'!$B$1/12)+(1-EXP(-'Vasicek Examples'!$B$1/12))*'Vasicek Examples'!$B$2+SQRT('Vasicek Examples'!$B$3^2/2/'Vasicek Examples'!$B$1*(1-EXP(-2*'Vasicek Examples'!$B$1/12)))*NORMSINV(RAND())</f>
        <v>4.5575234940538709E-2</v>
      </c>
      <c r="G3994">
        <f ca="1">F3994*EXP(-'Vasicek Examples'!$B$1/12)+(1-EXP(-'Vasicek Examples'!$B$1/12))*'Vasicek Examples'!$B$2+SQRT('Vasicek Examples'!$B$3^2/2/'Vasicek Examples'!$B$1*(1-EXP(-2*'Vasicek Examples'!$B$1/12)))*NORMSINV(RAND())</f>
        <v>4.5863519997697902E-2</v>
      </c>
      <c r="H3994">
        <f ca="1">G3994*EXP(-'Vasicek Examples'!$B$1/12)+(1-EXP(-'Vasicek Examples'!$B$1/12))*'Vasicek Examples'!$B$2+SQRT('Vasicek Examples'!$B$3^2/2/'Vasicek Examples'!$B$1*(1-EXP(-2*'Vasicek Examples'!$B$1/12)))*NORMSINV(RAND())</f>
        <v>5.0820139696577393E-2</v>
      </c>
      <c r="I3994">
        <f ca="1">H3994*EXP(-'Vasicek Examples'!$B$1/12)+(1-EXP(-'Vasicek Examples'!$B$1/12))*'Vasicek Examples'!$B$2+SQRT('Vasicek Examples'!$B$3^2/2/'Vasicek Examples'!$B$1*(1-EXP(-2*'Vasicek Examples'!$B$1/12)))*NORMSINV(RAND())</f>
        <v>5.4155271496501123E-2</v>
      </c>
      <c r="J3994">
        <f ca="1">I3994*EXP(-'Vasicek Examples'!$B$1/12)+(1-EXP(-'Vasicek Examples'!$B$1/12))*'Vasicek Examples'!$B$2+SQRT('Vasicek Examples'!$B$3^2/2/'Vasicek Examples'!$B$1*(1-EXP(-2*'Vasicek Examples'!$B$1/12)))*NORMSINV(RAND())</f>
        <v>6.1889799945031625E-2</v>
      </c>
      <c r="K3994">
        <f ca="1">J3994*EXP(-'Vasicek Examples'!$B$1/12)+(1-EXP(-'Vasicek Examples'!$B$1/12))*'Vasicek Examples'!$B$2+SQRT('Vasicek Examples'!$B$3^2/2/'Vasicek Examples'!$B$1*(1-EXP(-2*'Vasicek Examples'!$B$1/12)))*NORMSINV(RAND())</f>
        <v>5.4171073260343795E-2</v>
      </c>
      <c r="L3994">
        <f ca="1">K3994*EXP(-'Vasicek Examples'!$B$1/12)+(1-EXP(-'Vasicek Examples'!$B$1/12))*'Vasicek Examples'!$B$2+SQRT('Vasicek Examples'!$B$3^2/2/'Vasicek Examples'!$B$1*(1-EXP(-2*'Vasicek Examples'!$B$1/12)))*NORMSINV(RAND())</f>
        <v>4.4417907350519224E-2</v>
      </c>
      <c r="M3994">
        <f ca="1">L3994*EXP(-'Vasicek Examples'!$B$1/12)+(1-EXP(-'Vasicek Examples'!$B$1/12))*'Vasicek Examples'!$B$2+SQRT('Vasicek Examples'!$B$3^2/2/'Vasicek Examples'!$B$1*(1-EXP(-2*'Vasicek Examples'!$B$1/12)))*NORMSINV(RAND())</f>
        <v>4.2839920407978335E-2</v>
      </c>
      <c r="N3994">
        <f ca="1">M3994*EXP(-'Vasicek Examples'!$B$1/12)+(1-EXP(-'Vasicek Examples'!$B$1/12))*'Vasicek Examples'!$B$2+SQRT('Vasicek Examples'!$B$3^2/2/'Vasicek Examples'!$B$1*(1-EXP(-2*'Vasicek Examples'!$B$1/12)))*NORMSINV(RAND())</f>
        <v>5.4395956158105371E-2</v>
      </c>
      <c r="O3994">
        <f t="shared" ca="1" si="250"/>
        <v>4.656356852425831E-2</v>
      </c>
      <c r="P3994">
        <f t="shared" ca="1" si="251"/>
        <v>0.95450388223818206</v>
      </c>
      <c r="Q3994">
        <f ca="1">EXP(-'Vasicek Examples'!$D$4*N3994+'Vasicek Examples'!$E$4)</f>
        <v>0.95203685948651207</v>
      </c>
      <c r="R3994">
        <f ca="1">MAX(Q3994-'Vasicek Examples'!$B$8,0)</f>
        <v>0</v>
      </c>
      <c r="S3994">
        <f t="shared" ca="1" si="252"/>
        <v>0</v>
      </c>
    </row>
    <row r="3995" spans="1:19" x14ac:dyDescent="0.2">
      <c r="A3995">
        <f t="shared" si="253"/>
        <v>3991</v>
      </c>
      <c r="B3995">
        <f>'Vasicek Examples'!$B$4</f>
        <v>5.2999999999999999E-2</v>
      </c>
      <c r="C3995">
        <f ca="1">B3995*EXP(-'Vasicek Examples'!$B$1/12)+(1-EXP(-'Vasicek Examples'!$B$1/12))*'Vasicek Examples'!$B$2+SQRT('Vasicek Examples'!$B$3^2/2/'Vasicek Examples'!$B$1*(1-EXP(-2*'Vasicek Examples'!$B$1/12)))*NORMSINV(RAND())</f>
        <v>5.1631896659963906E-2</v>
      </c>
      <c r="D3995">
        <f ca="1">C3995*EXP(-'Vasicek Examples'!$B$1/12)+(1-EXP(-'Vasicek Examples'!$B$1/12))*'Vasicek Examples'!$B$2+SQRT('Vasicek Examples'!$B$3^2/2/'Vasicek Examples'!$B$1*(1-EXP(-2*'Vasicek Examples'!$B$1/12)))*NORMSINV(RAND())</f>
        <v>6.0529787880040882E-2</v>
      </c>
      <c r="E3995">
        <f ca="1">D3995*EXP(-'Vasicek Examples'!$B$1/12)+(1-EXP(-'Vasicek Examples'!$B$1/12))*'Vasicek Examples'!$B$2+SQRT('Vasicek Examples'!$B$3^2/2/'Vasicek Examples'!$B$1*(1-EXP(-2*'Vasicek Examples'!$B$1/12)))*NORMSINV(RAND())</f>
        <v>6.0376935850256636E-2</v>
      </c>
      <c r="F3995">
        <f ca="1">E3995*EXP(-'Vasicek Examples'!$B$1/12)+(1-EXP(-'Vasicek Examples'!$B$1/12))*'Vasicek Examples'!$B$2+SQRT('Vasicek Examples'!$B$3^2/2/'Vasicek Examples'!$B$1*(1-EXP(-2*'Vasicek Examples'!$B$1/12)))*NORMSINV(RAND())</f>
        <v>4.7346938721719863E-2</v>
      </c>
      <c r="G3995">
        <f ca="1">F3995*EXP(-'Vasicek Examples'!$B$1/12)+(1-EXP(-'Vasicek Examples'!$B$1/12))*'Vasicek Examples'!$B$2+SQRT('Vasicek Examples'!$B$3^2/2/'Vasicek Examples'!$B$1*(1-EXP(-2*'Vasicek Examples'!$B$1/12)))*NORMSINV(RAND())</f>
        <v>4.2168939462453099E-2</v>
      </c>
      <c r="H3995">
        <f ca="1">G3995*EXP(-'Vasicek Examples'!$B$1/12)+(1-EXP(-'Vasicek Examples'!$B$1/12))*'Vasicek Examples'!$B$2+SQRT('Vasicek Examples'!$B$3^2/2/'Vasicek Examples'!$B$1*(1-EXP(-2*'Vasicek Examples'!$B$1/12)))*NORMSINV(RAND())</f>
        <v>4.8523157950920867E-2</v>
      </c>
      <c r="I3995">
        <f ca="1">H3995*EXP(-'Vasicek Examples'!$B$1/12)+(1-EXP(-'Vasicek Examples'!$B$1/12))*'Vasicek Examples'!$B$2+SQRT('Vasicek Examples'!$B$3^2/2/'Vasicek Examples'!$B$1*(1-EXP(-2*'Vasicek Examples'!$B$1/12)))*NORMSINV(RAND())</f>
        <v>5.2877361471025584E-2</v>
      </c>
      <c r="J3995">
        <f ca="1">I3995*EXP(-'Vasicek Examples'!$B$1/12)+(1-EXP(-'Vasicek Examples'!$B$1/12))*'Vasicek Examples'!$B$2+SQRT('Vasicek Examples'!$B$3^2/2/'Vasicek Examples'!$B$1*(1-EXP(-2*'Vasicek Examples'!$B$1/12)))*NORMSINV(RAND())</f>
        <v>5.4788084953841555E-2</v>
      </c>
      <c r="K3995">
        <f ca="1">J3995*EXP(-'Vasicek Examples'!$B$1/12)+(1-EXP(-'Vasicek Examples'!$B$1/12))*'Vasicek Examples'!$B$2+SQRT('Vasicek Examples'!$B$3^2/2/'Vasicek Examples'!$B$1*(1-EXP(-2*'Vasicek Examples'!$B$1/12)))*NORMSINV(RAND())</f>
        <v>5.4621247220003333E-2</v>
      </c>
      <c r="L3995">
        <f ca="1">K3995*EXP(-'Vasicek Examples'!$B$1/12)+(1-EXP(-'Vasicek Examples'!$B$1/12))*'Vasicek Examples'!$B$2+SQRT('Vasicek Examples'!$B$3^2/2/'Vasicek Examples'!$B$1*(1-EXP(-2*'Vasicek Examples'!$B$1/12)))*NORMSINV(RAND())</f>
        <v>4.7498495487619502E-2</v>
      </c>
      <c r="M3995">
        <f ca="1">L3995*EXP(-'Vasicek Examples'!$B$1/12)+(1-EXP(-'Vasicek Examples'!$B$1/12))*'Vasicek Examples'!$B$2+SQRT('Vasicek Examples'!$B$3^2/2/'Vasicek Examples'!$B$1*(1-EXP(-2*'Vasicek Examples'!$B$1/12)))*NORMSINV(RAND())</f>
        <v>3.5785267539061472E-2</v>
      </c>
      <c r="N3995">
        <f ca="1">M3995*EXP(-'Vasicek Examples'!$B$1/12)+(1-EXP(-'Vasicek Examples'!$B$1/12))*'Vasicek Examples'!$B$2+SQRT('Vasicek Examples'!$B$3^2/2/'Vasicek Examples'!$B$1*(1-EXP(-2*'Vasicek Examples'!$B$1/12)))*NORMSINV(RAND())</f>
        <v>3.1212682377361245E-2</v>
      </c>
      <c r="O3995">
        <f t="shared" ca="1" si="250"/>
        <v>4.5494875504633776E-2</v>
      </c>
      <c r="P3995">
        <f t="shared" ca="1" si="251"/>
        <v>0.95552449914027637</v>
      </c>
      <c r="Q3995">
        <f ca="1">EXP(-'Vasicek Examples'!$D$4*N3995+'Vasicek Examples'!$E$4)</f>
        <v>0.96956504805793975</v>
      </c>
      <c r="R3995">
        <f ca="1">MAX(Q3995-'Vasicek Examples'!$B$8,0)</f>
        <v>8.8690663538265602E-3</v>
      </c>
      <c r="S3995">
        <f t="shared" ca="1" si="252"/>
        <v>8.4746101855820016E-3</v>
      </c>
    </row>
    <row r="3996" spans="1:19" x14ac:dyDescent="0.2">
      <c r="A3996">
        <f t="shared" si="253"/>
        <v>3992</v>
      </c>
      <c r="B3996">
        <f>'Vasicek Examples'!$B$4</f>
        <v>5.2999999999999999E-2</v>
      </c>
      <c r="C3996">
        <f ca="1">B3996*EXP(-'Vasicek Examples'!$B$1/12)+(1-EXP(-'Vasicek Examples'!$B$1/12))*'Vasicek Examples'!$B$2+SQRT('Vasicek Examples'!$B$3^2/2/'Vasicek Examples'!$B$1*(1-EXP(-2*'Vasicek Examples'!$B$1/12)))*NORMSINV(RAND())</f>
        <v>5.5934346563044877E-2</v>
      </c>
      <c r="D3996">
        <f ca="1">C3996*EXP(-'Vasicek Examples'!$B$1/12)+(1-EXP(-'Vasicek Examples'!$B$1/12))*'Vasicek Examples'!$B$2+SQRT('Vasicek Examples'!$B$3^2/2/'Vasicek Examples'!$B$1*(1-EXP(-2*'Vasicek Examples'!$B$1/12)))*NORMSINV(RAND())</f>
        <v>5.9629346093269711E-2</v>
      </c>
      <c r="E3996">
        <f ca="1">D3996*EXP(-'Vasicek Examples'!$B$1/12)+(1-EXP(-'Vasicek Examples'!$B$1/12))*'Vasicek Examples'!$B$2+SQRT('Vasicek Examples'!$B$3^2/2/'Vasicek Examples'!$B$1*(1-EXP(-2*'Vasicek Examples'!$B$1/12)))*NORMSINV(RAND())</f>
        <v>4.9364012364841309E-2</v>
      </c>
      <c r="F3996">
        <f ca="1">E3996*EXP(-'Vasicek Examples'!$B$1/12)+(1-EXP(-'Vasicek Examples'!$B$1/12))*'Vasicek Examples'!$B$2+SQRT('Vasicek Examples'!$B$3^2/2/'Vasicek Examples'!$B$1*(1-EXP(-2*'Vasicek Examples'!$B$1/12)))*NORMSINV(RAND())</f>
        <v>3.9454234410103484E-2</v>
      </c>
      <c r="G3996">
        <f ca="1">F3996*EXP(-'Vasicek Examples'!$B$1/12)+(1-EXP(-'Vasicek Examples'!$B$1/12))*'Vasicek Examples'!$B$2+SQRT('Vasicek Examples'!$B$3^2/2/'Vasicek Examples'!$B$1*(1-EXP(-2*'Vasicek Examples'!$B$1/12)))*NORMSINV(RAND())</f>
        <v>2.9145706412767848E-2</v>
      </c>
      <c r="H3996">
        <f ca="1">G3996*EXP(-'Vasicek Examples'!$B$1/12)+(1-EXP(-'Vasicek Examples'!$B$1/12))*'Vasicek Examples'!$B$2+SQRT('Vasicek Examples'!$B$3^2/2/'Vasicek Examples'!$B$1*(1-EXP(-2*'Vasicek Examples'!$B$1/12)))*NORMSINV(RAND())</f>
        <v>3.2620096808509413E-2</v>
      </c>
      <c r="I3996">
        <f ca="1">H3996*EXP(-'Vasicek Examples'!$B$1/12)+(1-EXP(-'Vasicek Examples'!$B$1/12))*'Vasicek Examples'!$B$2+SQRT('Vasicek Examples'!$B$3^2/2/'Vasicek Examples'!$B$1*(1-EXP(-2*'Vasicek Examples'!$B$1/12)))*NORMSINV(RAND())</f>
        <v>2.9450344203712786E-2</v>
      </c>
      <c r="J3996">
        <f ca="1">I3996*EXP(-'Vasicek Examples'!$B$1/12)+(1-EXP(-'Vasicek Examples'!$B$1/12))*'Vasicek Examples'!$B$2+SQRT('Vasicek Examples'!$B$3^2/2/'Vasicek Examples'!$B$1*(1-EXP(-2*'Vasicek Examples'!$B$1/12)))*NORMSINV(RAND())</f>
        <v>2.7538935959706266E-2</v>
      </c>
      <c r="K3996">
        <f ca="1">J3996*EXP(-'Vasicek Examples'!$B$1/12)+(1-EXP(-'Vasicek Examples'!$B$1/12))*'Vasicek Examples'!$B$2+SQRT('Vasicek Examples'!$B$3^2/2/'Vasicek Examples'!$B$1*(1-EXP(-2*'Vasicek Examples'!$B$1/12)))*NORMSINV(RAND())</f>
        <v>2.0992299312947341E-2</v>
      </c>
      <c r="L3996">
        <f ca="1">K3996*EXP(-'Vasicek Examples'!$B$1/12)+(1-EXP(-'Vasicek Examples'!$B$1/12))*'Vasicek Examples'!$B$2+SQRT('Vasicek Examples'!$B$3^2/2/'Vasicek Examples'!$B$1*(1-EXP(-2*'Vasicek Examples'!$B$1/12)))*NORMSINV(RAND())</f>
        <v>1.8678472876204503E-2</v>
      </c>
      <c r="M3996">
        <f ca="1">L3996*EXP(-'Vasicek Examples'!$B$1/12)+(1-EXP(-'Vasicek Examples'!$B$1/12))*'Vasicek Examples'!$B$2+SQRT('Vasicek Examples'!$B$3^2/2/'Vasicek Examples'!$B$1*(1-EXP(-2*'Vasicek Examples'!$B$1/12)))*NORMSINV(RAND())</f>
        <v>2.0886941838912629E-2</v>
      </c>
      <c r="N3996">
        <f ca="1">M3996*EXP(-'Vasicek Examples'!$B$1/12)+(1-EXP(-'Vasicek Examples'!$B$1/12))*'Vasicek Examples'!$B$2+SQRT('Vasicek Examples'!$B$3^2/2/'Vasicek Examples'!$B$1*(1-EXP(-2*'Vasicek Examples'!$B$1/12)))*NORMSINV(RAND())</f>
        <v>2.9305276063741253E-2</v>
      </c>
      <c r="O3996">
        <f t="shared" ca="1" si="250"/>
        <v>3.0865016799530697E-2</v>
      </c>
      <c r="P3996">
        <f t="shared" ca="1" si="251"/>
        <v>0.96960644482420155</v>
      </c>
      <c r="Q3996">
        <f ca="1">EXP(-'Vasicek Examples'!$D$4*N3996+'Vasicek Examples'!$E$4)</f>
        <v>0.9710214694228515</v>
      </c>
      <c r="R3996">
        <f ca="1">MAX(Q3996-'Vasicek Examples'!$B$8,0)</f>
        <v>1.0325487718738313E-2</v>
      </c>
      <c r="S3996">
        <f t="shared" ca="1" si="252"/>
        <v>1.001165943804181E-2</v>
      </c>
    </row>
    <row r="3997" spans="1:19" x14ac:dyDescent="0.2">
      <c r="A3997">
        <f t="shared" si="253"/>
        <v>3993</v>
      </c>
      <c r="B3997">
        <f>'Vasicek Examples'!$B$4</f>
        <v>5.2999999999999999E-2</v>
      </c>
      <c r="C3997">
        <f ca="1">B3997*EXP(-'Vasicek Examples'!$B$1/12)+(1-EXP(-'Vasicek Examples'!$B$1/12))*'Vasicek Examples'!$B$2+SQRT('Vasicek Examples'!$B$3^2/2/'Vasicek Examples'!$B$1*(1-EXP(-2*'Vasicek Examples'!$B$1/12)))*NORMSINV(RAND())</f>
        <v>5.3531112022020252E-2</v>
      </c>
      <c r="D3997">
        <f ca="1">C3997*EXP(-'Vasicek Examples'!$B$1/12)+(1-EXP(-'Vasicek Examples'!$B$1/12))*'Vasicek Examples'!$B$2+SQRT('Vasicek Examples'!$B$3^2/2/'Vasicek Examples'!$B$1*(1-EXP(-2*'Vasicek Examples'!$B$1/12)))*NORMSINV(RAND())</f>
        <v>4.7380201575402486E-2</v>
      </c>
      <c r="E3997">
        <f ca="1">D3997*EXP(-'Vasicek Examples'!$B$1/12)+(1-EXP(-'Vasicek Examples'!$B$1/12))*'Vasicek Examples'!$B$2+SQRT('Vasicek Examples'!$B$3^2/2/'Vasicek Examples'!$B$1*(1-EXP(-2*'Vasicek Examples'!$B$1/12)))*NORMSINV(RAND())</f>
        <v>4.4632290595483841E-2</v>
      </c>
      <c r="F3997">
        <f ca="1">E3997*EXP(-'Vasicek Examples'!$B$1/12)+(1-EXP(-'Vasicek Examples'!$B$1/12))*'Vasicek Examples'!$B$2+SQRT('Vasicek Examples'!$B$3^2/2/'Vasicek Examples'!$B$1*(1-EXP(-2*'Vasicek Examples'!$B$1/12)))*NORMSINV(RAND())</f>
        <v>3.4447609539672422E-2</v>
      </c>
      <c r="G3997">
        <f ca="1">F3997*EXP(-'Vasicek Examples'!$B$1/12)+(1-EXP(-'Vasicek Examples'!$B$1/12))*'Vasicek Examples'!$B$2+SQRT('Vasicek Examples'!$B$3^2/2/'Vasicek Examples'!$B$1*(1-EXP(-2*'Vasicek Examples'!$B$1/12)))*NORMSINV(RAND())</f>
        <v>3.2106779962541084E-2</v>
      </c>
      <c r="H3997">
        <f ca="1">G3997*EXP(-'Vasicek Examples'!$B$1/12)+(1-EXP(-'Vasicek Examples'!$B$1/12))*'Vasicek Examples'!$B$2+SQRT('Vasicek Examples'!$B$3^2/2/'Vasicek Examples'!$B$1*(1-EXP(-2*'Vasicek Examples'!$B$1/12)))*NORMSINV(RAND())</f>
        <v>2.8659093781934444E-2</v>
      </c>
      <c r="I3997">
        <f ca="1">H3997*EXP(-'Vasicek Examples'!$B$1/12)+(1-EXP(-'Vasicek Examples'!$B$1/12))*'Vasicek Examples'!$B$2+SQRT('Vasicek Examples'!$B$3^2/2/'Vasicek Examples'!$B$1*(1-EXP(-2*'Vasicek Examples'!$B$1/12)))*NORMSINV(RAND())</f>
        <v>2.9613821147601069E-2</v>
      </c>
      <c r="J3997">
        <f ca="1">I3997*EXP(-'Vasicek Examples'!$B$1/12)+(1-EXP(-'Vasicek Examples'!$B$1/12))*'Vasicek Examples'!$B$2+SQRT('Vasicek Examples'!$B$3^2/2/'Vasicek Examples'!$B$1*(1-EXP(-2*'Vasicek Examples'!$B$1/12)))*NORMSINV(RAND())</f>
        <v>3.7134355937192068E-2</v>
      </c>
      <c r="K3997">
        <f ca="1">J3997*EXP(-'Vasicek Examples'!$B$1/12)+(1-EXP(-'Vasicek Examples'!$B$1/12))*'Vasicek Examples'!$B$2+SQRT('Vasicek Examples'!$B$3^2/2/'Vasicek Examples'!$B$1*(1-EXP(-2*'Vasicek Examples'!$B$1/12)))*NORMSINV(RAND())</f>
        <v>4.696861658384064E-2</v>
      </c>
      <c r="L3997">
        <f ca="1">K3997*EXP(-'Vasicek Examples'!$B$1/12)+(1-EXP(-'Vasicek Examples'!$B$1/12))*'Vasicek Examples'!$B$2+SQRT('Vasicek Examples'!$B$3^2/2/'Vasicek Examples'!$B$1*(1-EXP(-2*'Vasicek Examples'!$B$1/12)))*NORMSINV(RAND())</f>
        <v>4.5092974825255892E-2</v>
      </c>
      <c r="M3997">
        <f ca="1">L3997*EXP(-'Vasicek Examples'!$B$1/12)+(1-EXP(-'Vasicek Examples'!$B$1/12))*'Vasicek Examples'!$B$2+SQRT('Vasicek Examples'!$B$3^2/2/'Vasicek Examples'!$B$1*(1-EXP(-2*'Vasicek Examples'!$B$1/12)))*NORMSINV(RAND())</f>
        <v>5.2615378140838595E-2</v>
      </c>
      <c r="N3997">
        <f ca="1">M3997*EXP(-'Vasicek Examples'!$B$1/12)+(1-EXP(-'Vasicek Examples'!$B$1/12))*'Vasicek Examples'!$B$2+SQRT('Vasicek Examples'!$B$3^2/2/'Vasicek Examples'!$B$1*(1-EXP(-2*'Vasicek Examples'!$B$1/12)))*NORMSINV(RAND())</f>
        <v>5.4921606329010011E-2</v>
      </c>
      <c r="O3997">
        <f t="shared" ca="1" si="250"/>
        <v>3.7739790105439812E-2</v>
      </c>
      <c r="P3997">
        <f t="shared" ca="1" si="251"/>
        <v>0.96296348091912398</v>
      </c>
      <c r="Q3997">
        <f ca="1">EXP(-'Vasicek Examples'!$D$4*N3997+'Vasicek Examples'!$E$4)</f>
        <v>0.95164312664146522</v>
      </c>
      <c r="R3997">
        <f ca="1">MAX(Q3997-'Vasicek Examples'!$B$8,0)</f>
        <v>0</v>
      </c>
      <c r="S3997">
        <f t="shared" ca="1" si="252"/>
        <v>0</v>
      </c>
    </row>
    <row r="3998" spans="1:19" x14ac:dyDescent="0.2">
      <c r="A3998">
        <f t="shared" si="253"/>
        <v>3994</v>
      </c>
      <c r="B3998">
        <f>'Vasicek Examples'!$B$4</f>
        <v>5.2999999999999999E-2</v>
      </c>
      <c r="C3998">
        <f ca="1">B3998*EXP(-'Vasicek Examples'!$B$1/12)+(1-EXP(-'Vasicek Examples'!$B$1/12))*'Vasicek Examples'!$B$2+SQRT('Vasicek Examples'!$B$3^2/2/'Vasicek Examples'!$B$1*(1-EXP(-2*'Vasicek Examples'!$B$1/12)))*NORMSINV(RAND())</f>
        <v>5.487647972856266E-2</v>
      </c>
      <c r="D3998">
        <f ca="1">C3998*EXP(-'Vasicek Examples'!$B$1/12)+(1-EXP(-'Vasicek Examples'!$B$1/12))*'Vasicek Examples'!$B$2+SQRT('Vasicek Examples'!$B$3^2/2/'Vasicek Examples'!$B$1*(1-EXP(-2*'Vasicek Examples'!$B$1/12)))*NORMSINV(RAND())</f>
        <v>4.9816383628033797E-2</v>
      </c>
      <c r="E3998">
        <f ca="1">D3998*EXP(-'Vasicek Examples'!$B$1/12)+(1-EXP(-'Vasicek Examples'!$B$1/12))*'Vasicek Examples'!$B$2+SQRT('Vasicek Examples'!$B$3^2/2/'Vasicek Examples'!$B$1*(1-EXP(-2*'Vasicek Examples'!$B$1/12)))*NORMSINV(RAND())</f>
        <v>5.3747947528942332E-2</v>
      </c>
      <c r="F3998">
        <f ca="1">E3998*EXP(-'Vasicek Examples'!$B$1/12)+(1-EXP(-'Vasicek Examples'!$B$1/12))*'Vasicek Examples'!$B$2+SQRT('Vasicek Examples'!$B$3^2/2/'Vasicek Examples'!$B$1*(1-EXP(-2*'Vasicek Examples'!$B$1/12)))*NORMSINV(RAND())</f>
        <v>4.4478955341312625E-2</v>
      </c>
      <c r="G3998">
        <f ca="1">F3998*EXP(-'Vasicek Examples'!$B$1/12)+(1-EXP(-'Vasicek Examples'!$B$1/12))*'Vasicek Examples'!$B$2+SQRT('Vasicek Examples'!$B$3^2/2/'Vasicek Examples'!$B$1*(1-EXP(-2*'Vasicek Examples'!$B$1/12)))*NORMSINV(RAND())</f>
        <v>4.5707458726387387E-2</v>
      </c>
      <c r="H3998">
        <f ca="1">G3998*EXP(-'Vasicek Examples'!$B$1/12)+(1-EXP(-'Vasicek Examples'!$B$1/12))*'Vasicek Examples'!$B$2+SQRT('Vasicek Examples'!$B$3^2/2/'Vasicek Examples'!$B$1*(1-EXP(-2*'Vasicek Examples'!$B$1/12)))*NORMSINV(RAND())</f>
        <v>5.180079059025551E-2</v>
      </c>
      <c r="I3998">
        <f ca="1">H3998*EXP(-'Vasicek Examples'!$B$1/12)+(1-EXP(-'Vasicek Examples'!$B$1/12))*'Vasicek Examples'!$B$2+SQRT('Vasicek Examples'!$B$3^2/2/'Vasicek Examples'!$B$1*(1-EXP(-2*'Vasicek Examples'!$B$1/12)))*NORMSINV(RAND())</f>
        <v>5.5102086046073778E-2</v>
      </c>
      <c r="J3998">
        <f ca="1">I3998*EXP(-'Vasicek Examples'!$B$1/12)+(1-EXP(-'Vasicek Examples'!$B$1/12))*'Vasicek Examples'!$B$2+SQRT('Vasicek Examples'!$B$3^2/2/'Vasicek Examples'!$B$1*(1-EXP(-2*'Vasicek Examples'!$B$1/12)))*NORMSINV(RAND())</f>
        <v>5.5922484491700675E-2</v>
      </c>
      <c r="K3998">
        <f ca="1">J3998*EXP(-'Vasicek Examples'!$B$1/12)+(1-EXP(-'Vasicek Examples'!$B$1/12))*'Vasicek Examples'!$B$2+SQRT('Vasicek Examples'!$B$3^2/2/'Vasicek Examples'!$B$1*(1-EXP(-2*'Vasicek Examples'!$B$1/12)))*NORMSINV(RAND())</f>
        <v>5.7446844705755416E-2</v>
      </c>
      <c r="L3998">
        <f ca="1">K3998*EXP(-'Vasicek Examples'!$B$1/12)+(1-EXP(-'Vasicek Examples'!$B$1/12))*'Vasicek Examples'!$B$2+SQRT('Vasicek Examples'!$B$3^2/2/'Vasicek Examples'!$B$1*(1-EXP(-2*'Vasicek Examples'!$B$1/12)))*NORMSINV(RAND())</f>
        <v>4.6225439620377021E-2</v>
      </c>
      <c r="M3998">
        <f ca="1">L3998*EXP(-'Vasicek Examples'!$B$1/12)+(1-EXP(-'Vasicek Examples'!$B$1/12))*'Vasicek Examples'!$B$2+SQRT('Vasicek Examples'!$B$3^2/2/'Vasicek Examples'!$B$1*(1-EXP(-2*'Vasicek Examples'!$B$1/12)))*NORMSINV(RAND())</f>
        <v>4.0792896558763787E-2</v>
      </c>
      <c r="N3998">
        <f ca="1">M3998*EXP(-'Vasicek Examples'!$B$1/12)+(1-EXP(-'Vasicek Examples'!$B$1/12))*'Vasicek Examples'!$B$2+SQRT('Vasicek Examples'!$B$3^2/2/'Vasicek Examples'!$B$1*(1-EXP(-2*'Vasicek Examples'!$B$1/12)))*NORMSINV(RAND())</f>
        <v>3.8367888296841526E-2</v>
      </c>
      <c r="O3998">
        <f t="shared" ca="1" si="250"/>
        <v>4.563862260419204E-2</v>
      </c>
      <c r="P3998">
        <f t="shared" ca="1" si="251"/>
        <v>0.95538715513660566</v>
      </c>
      <c r="Q3998">
        <f ca="1">EXP(-'Vasicek Examples'!$D$4*N3998+'Vasicek Examples'!$E$4)</f>
        <v>0.96412105125154735</v>
      </c>
      <c r="R3998">
        <f ca="1">MAX(Q3998-'Vasicek Examples'!$B$8,0)</f>
        <v>3.4250695474341564E-3</v>
      </c>
      <c r="S3998">
        <f t="shared" ca="1" si="252"/>
        <v>3.27226745106814E-3</v>
      </c>
    </row>
    <row r="3999" spans="1:19" x14ac:dyDescent="0.2">
      <c r="A3999">
        <f t="shared" si="253"/>
        <v>3995</v>
      </c>
      <c r="B3999">
        <f>'Vasicek Examples'!$B$4</f>
        <v>5.2999999999999999E-2</v>
      </c>
      <c r="C3999">
        <f ca="1">B3999*EXP(-'Vasicek Examples'!$B$1/12)+(1-EXP(-'Vasicek Examples'!$B$1/12))*'Vasicek Examples'!$B$2+SQRT('Vasicek Examples'!$B$3^2/2/'Vasicek Examples'!$B$1*(1-EXP(-2*'Vasicek Examples'!$B$1/12)))*NORMSINV(RAND())</f>
        <v>5.3797191387615524E-2</v>
      </c>
      <c r="D3999">
        <f ca="1">C3999*EXP(-'Vasicek Examples'!$B$1/12)+(1-EXP(-'Vasicek Examples'!$B$1/12))*'Vasicek Examples'!$B$2+SQRT('Vasicek Examples'!$B$3^2/2/'Vasicek Examples'!$B$1*(1-EXP(-2*'Vasicek Examples'!$B$1/12)))*NORMSINV(RAND())</f>
        <v>4.7186472806559625E-2</v>
      </c>
      <c r="E3999">
        <f ca="1">D3999*EXP(-'Vasicek Examples'!$B$1/12)+(1-EXP(-'Vasicek Examples'!$B$1/12))*'Vasicek Examples'!$B$2+SQRT('Vasicek Examples'!$B$3^2/2/'Vasicek Examples'!$B$1*(1-EXP(-2*'Vasicek Examples'!$B$1/12)))*NORMSINV(RAND())</f>
        <v>4.5823288035773138E-2</v>
      </c>
      <c r="F3999">
        <f ca="1">E3999*EXP(-'Vasicek Examples'!$B$1/12)+(1-EXP(-'Vasicek Examples'!$B$1/12))*'Vasicek Examples'!$B$2+SQRT('Vasicek Examples'!$B$3^2/2/'Vasicek Examples'!$B$1*(1-EXP(-2*'Vasicek Examples'!$B$1/12)))*NORMSINV(RAND())</f>
        <v>4.5190918953914666E-2</v>
      </c>
      <c r="G3999">
        <f ca="1">F3999*EXP(-'Vasicek Examples'!$B$1/12)+(1-EXP(-'Vasicek Examples'!$B$1/12))*'Vasicek Examples'!$B$2+SQRT('Vasicek Examples'!$B$3^2/2/'Vasicek Examples'!$B$1*(1-EXP(-2*'Vasicek Examples'!$B$1/12)))*NORMSINV(RAND())</f>
        <v>4.9143835316949408E-2</v>
      </c>
      <c r="H3999">
        <f ca="1">G3999*EXP(-'Vasicek Examples'!$B$1/12)+(1-EXP(-'Vasicek Examples'!$B$1/12))*'Vasicek Examples'!$B$2+SQRT('Vasicek Examples'!$B$3^2/2/'Vasicek Examples'!$B$1*(1-EXP(-2*'Vasicek Examples'!$B$1/12)))*NORMSINV(RAND())</f>
        <v>5.9027252849836731E-2</v>
      </c>
      <c r="I3999">
        <f ca="1">H3999*EXP(-'Vasicek Examples'!$B$1/12)+(1-EXP(-'Vasicek Examples'!$B$1/12))*'Vasicek Examples'!$B$2+SQRT('Vasicek Examples'!$B$3^2/2/'Vasicek Examples'!$B$1*(1-EXP(-2*'Vasicek Examples'!$B$1/12)))*NORMSINV(RAND())</f>
        <v>6.1689001040260955E-2</v>
      </c>
      <c r="J3999">
        <f ca="1">I3999*EXP(-'Vasicek Examples'!$B$1/12)+(1-EXP(-'Vasicek Examples'!$B$1/12))*'Vasicek Examples'!$B$2+SQRT('Vasicek Examples'!$B$3^2/2/'Vasicek Examples'!$B$1*(1-EXP(-2*'Vasicek Examples'!$B$1/12)))*NORMSINV(RAND())</f>
        <v>7.0773709103580967E-2</v>
      </c>
      <c r="K3999">
        <f ca="1">J3999*EXP(-'Vasicek Examples'!$B$1/12)+(1-EXP(-'Vasicek Examples'!$B$1/12))*'Vasicek Examples'!$B$2+SQRT('Vasicek Examples'!$B$3^2/2/'Vasicek Examples'!$B$1*(1-EXP(-2*'Vasicek Examples'!$B$1/12)))*NORMSINV(RAND())</f>
        <v>7.4831415251869191E-2</v>
      </c>
      <c r="L3999">
        <f ca="1">K3999*EXP(-'Vasicek Examples'!$B$1/12)+(1-EXP(-'Vasicek Examples'!$B$1/12))*'Vasicek Examples'!$B$2+SQRT('Vasicek Examples'!$B$3^2/2/'Vasicek Examples'!$B$1*(1-EXP(-2*'Vasicek Examples'!$B$1/12)))*NORMSINV(RAND())</f>
        <v>6.4458569694724216E-2</v>
      </c>
      <c r="M3999">
        <f ca="1">L3999*EXP(-'Vasicek Examples'!$B$1/12)+(1-EXP(-'Vasicek Examples'!$B$1/12))*'Vasicek Examples'!$B$2+SQRT('Vasicek Examples'!$B$3^2/2/'Vasicek Examples'!$B$1*(1-EXP(-2*'Vasicek Examples'!$B$1/12)))*NORMSINV(RAND())</f>
        <v>6.2196532680729735E-2</v>
      </c>
      <c r="N3999">
        <f ca="1">M3999*EXP(-'Vasicek Examples'!$B$1/12)+(1-EXP(-'Vasicek Examples'!$B$1/12))*'Vasicek Examples'!$B$2+SQRT('Vasicek Examples'!$B$3^2/2/'Vasicek Examples'!$B$1*(1-EXP(-2*'Vasicek Examples'!$B$1/12)))*NORMSINV(RAND())</f>
        <v>5.8691883113047474E-2</v>
      </c>
      <c r="O3999">
        <f t="shared" ca="1" si="250"/>
        <v>5.3047127748710843E-2</v>
      </c>
      <c r="P3999">
        <f t="shared" ca="1" si="251"/>
        <v>0.94833531852055875</v>
      </c>
      <c r="Q3999">
        <f ca="1">EXP(-'Vasicek Examples'!$D$4*N3999+'Vasicek Examples'!$E$4)</f>
        <v>0.94882380821131806</v>
      </c>
      <c r="R3999">
        <f ca="1">MAX(Q3999-'Vasicek Examples'!$B$8,0)</f>
        <v>0</v>
      </c>
      <c r="S3999">
        <f t="shared" ca="1" si="252"/>
        <v>0</v>
      </c>
    </row>
    <row r="4000" spans="1:19" x14ac:dyDescent="0.2">
      <c r="A4000">
        <f t="shared" si="253"/>
        <v>3996</v>
      </c>
      <c r="B4000">
        <f>'Vasicek Examples'!$B$4</f>
        <v>5.2999999999999999E-2</v>
      </c>
      <c r="C4000">
        <f ca="1">B4000*EXP(-'Vasicek Examples'!$B$1/12)+(1-EXP(-'Vasicek Examples'!$B$1/12))*'Vasicek Examples'!$B$2+SQRT('Vasicek Examples'!$B$3^2/2/'Vasicek Examples'!$B$1*(1-EXP(-2*'Vasicek Examples'!$B$1/12)))*NORMSINV(RAND())</f>
        <v>5.2915132647395613E-2</v>
      </c>
      <c r="D4000">
        <f ca="1">C4000*EXP(-'Vasicek Examples'!$B$1/12)+(1-EXP(-'Vasicek Examples'!$B$1/12))*'Vasicek Examples'!$B$2+SQRT('Vasicek Examples'!$B$3^2/2/'Vasicek Examples'!$B$1*(1-EXP(-2*'Vasicek Examples'!$B$1/12)))*NORMSINV(RAND())</f>
        <v>5.7501385552121309E-2</v>
      </c>
      <c r="E4000">
        <f ca="1">D4000*EXP(-'Vasicek Examples'!$B$1/12)+(1-EXP(-'Vasicek Examples'!$B$1/12))*'Vasicek Examples'!$B$2+SQRT('Vasicek Examples'!$B$3^2/2/'Vasicek Examples'!$B$1*(1-EXP(-2*'Vasicek Examples'!$B$1/12)))*NORMSINV(RAND())</f>
        <v>6.0097092689453485E-2</v>
      </c>
      <c r="F4000">
        <f ca="1">E4000*EXP(-'Vasicek Examples'!$B$1/12)+(1-EXP(-'Vasicek Examples'!$B$1/12))*'Vasicek Examples'!$B$2+SQRT('Vasicek Examples'!$B$3^2/2/'Vasicek Examples'!$B$1*(1-EXP(-2*'Vasicek Examples'!$B$1/12)))*NORMSINV(RAND())</f>
        <v>6.0310686049139195E-2</v>
      </c>
      <c r="G4000">
        <f ca="1">F4000*EXP(-'Vasicek Examples'!$B$1/12)+(1-EXP(-'Vasicek Examples'!$B$1/12))*'Vasicek Examples'!$B$2+SQRT('Vasicek Examples'!$B$3^2/2/'Vasicek Examples'!$B$1*(1-EXP(-2*'Vasicek Examples'!$B$1/12)))*NORMSINV(RAND())</f>
        <v>5.6202639337906805E-2</v>
      </c>
      <c r="H4000">
        <f ca="1">G4000*EXP(-'Vasicek Examples'!$B$1/12)+(1-EXP(-'Vasicek Examples'!$B$1/12))*'Vasicek Examples'!$B$2+SQRT('Vasicek Examples'!$B$3^2/2/'Vasicek Examples'!$B$1*(1-EXP(-2*'Vasicek Examples'!$B$1/12)))*NORMSINV(RAND())</f>
        <v>6.3306749455029163E-2</v>
      </c>
      <c r="I4000">
        <f ca="1">H4000*EXP(-'Vasicek Examples'!$B$1/12)+(1-EXP(-'Vasicek Examples'!$B$1/12))*'Vasicek Examples'!$B$2+SQRT('Vasicek Examples'!$B$3^2/2/'Vasicek Examples'!$B$1*(1-EXP(-2*'Vasicek Examples'!$B$1/12)))*NORMSINV(RAND())</f>
        <v>6.2898036811089686E-2</v>
      </c>
      <c r="J4000">
        <f ca="1">I4000*EXP(-'Vasicek Examples'!$B$1/12)+(1-EXP(-'Vasicek Examples'!$B$1/12))*'Vasicek Examples'!$B$2+SQRT('Vasicek Examples'!$B$3^2/2/'Vasicek Examples'!$B$1*(1-EXP(-2*'Vasicek Examples'!$B$1/12)))*NORMSINV(RAND())</f>
        <v>6.5749061062275377E-2</v>
      </c>
      <c r="K4000">
        <f ca="1">J4000*EXP(-'Vasicek Examples'!$B$1/12)+(1-EXP(-'Vasicek Examples'!$B$1/12))*'Vasicek Examples'!$B$2+SQRT('Vasicek Examples'!$B$3^2/2/'Vasicek Examples'!$B$1*(1-EXP(-2*'Vasicek Examples'!$B$1/12)))*NORMSINV(RAND())</f>
        <v>5.6724822202092441E-2</v>
      </c>
      <c r="L4000">
        <f ca="1">K4000*EXP(-'Vasicek Examples'!$B$1/12)+(1-EXP(-'Vasicek Examples'!$B$1/12))*'Vasicek Examples'!$B$2+SQRT('Vasicek Examples'!$B$3^2/2/'Vasicek Examples'!$B$1*(1-EXP(-2*'Vasicek Examples'!$B$1/12)))*NORMSINV(RAND())</f>
        <v>6.7814357332544928E-2</v>
      </c>
      <c r="M4000">
        <f ca="1">L4000*EXP(-'Vasicek Examples'!$B$1/12)+(1-EXP(-'Vasicek Examples'!$B$1/12))*'Vasicek Examples'!$B$2+SQRT('Vasicek Examples'!$B$3^2/2/'Vasicek Examples'!$B$1*(1-EXP(-2*'Vasicek Examples'!$B$1/12)))*NORMSINV(RAND())</f>
        <v>6.0088397595034308E-2</v>
      </c>
      <c r="N4000">
        <f ca="1">M4000*EXP(-'Vasicek Examples'!$B$1/12)+(1-EXP(-'Vasicek Examples'!$B$1/12))*'Vasicek Examples'!$B$2+SQRT('Vasicek Examples'!$B$3^2/2/'Vasicek Examples'!$B$1*(1-EXP(-2*'Vasicek Examples'!$B$1/12)))*NORMSINV(RAND())</f>
        <v>6.2486669503490903E-2</v>
      </c>
      <c r="O4000">
        <f t="shared" ca="1" si="250"/>
        <v>5.5699510763510825E-2</v>
      </c>
      <c r="P4000">
        <f t="shared" ca="1" si="251"/>
        <v>0.9458233029158386</v>
      </c>
      <c r="Q4000">
        <f ca="1">EXP(-'Vasicek Examples'!$D$4*N4000+'Vasicek Examples'!$E$4)</f>
        <v>0.94599459613522674</v>
      </c>
      <c r="R4000">
        <f ca="1">MAX(Q4000-'Vasicek Examples'!$B$8,0)</f>
        <v>0</v>
      </c>
      <c r="S4000">
        <f t="shared" ca="1" si="252"/>
        <v>0</v>
      </c>
    </row>
    <row r="4001" spans="1:19" x14ac:dyDescent="0.2">
      <c r="A4001">
        <f t="shared" si="253"/>
        <v>3997</v>
      </c>
      <c r="B4001">
        <f>'Vasicek Examples'!$B$4</f>
        <v>5.2999999999999999E-2</v>
      </c>
      <c r="C4001">
        <f ca="1">B4001*EXP(-'Vasicek Examples'!$B$1/12)+(1-EXP(-'Vasicek Examples'!$B$1/12))*'Vasicek Examples'!$B$2+SQRT('Vasicek Examples'!$B$3^2/2/'Vasicek Examples'!$B$1*(1-EXP(-2*'Vasicek Examples'!$B$1/12)))*NORMSINV(RAND())</f>
        <v>5.2293029316026307E-2</v>
      </c>
      <c r="D4001">
        <f ca="1">C4001*EXP(-'Vasicek Examples'!$B$1/12)+(1-EXP(-'Vasicek Examples'!$B$1/12))*'Vasicek Examples'!$B$2+SQRT('Vasicek Examples'!$B$3^2/2/'Vasicek Examples'!$B$1*(1-EXP(-2*'Vasicek Examples'!$B$1/12)))*NORMSINV(RAND())</f>
        <v>6.1057837332596107E-2</v>
      </c>
      <c r="E4001">
        <f ca="1">D4001*EXP(-'Vasicek Examples'!$B$1/12)+(1-EXP(-'Vasicek Examples'!$B$1/12))*'Vasicek Examples'!$B$2+SQRT('Vasicek Examples'!$B$3^2/2/'Vasicek Examples'!$B$1*(1-EXP(-2*'Vasicek Examples'!$B$1/12)))*NORMSINV(RAND())</f>
        <v>4.5239576367778811E-2</v>
      </c>
      <c r="F4001">
        <f ca="1">E4001*EXP(-'Vasicek Examples'!$B$1/12)+(1-EXP(-'Vasicek Examples'!$B$1/12))*'Vasicek Examples'!$B$2+SQRT('Vasicek Examples'!$B$3^2/2/'Vasicek Examples'!$B$1*(1-EXP(-2*'Vasicek Examples'!$B$1/12)))*NORMSINV(RAND())</f>
        <v>4.5265372852367612E-2</v>
      </c>
      <c r="G4001">
        <f ca="1">F4001*EXP(-'Vasicek Examples'!$B$1/12)+(1-EXP(-'Vasicek Examples'!$B$1/12))*'Vasicek Examples'!$B$2+SQRT('Vasicek Examples'!$B$3^2/2/'Vasicek Examples'!$B$1*(1-EXP(-2*'Vasicek Examples'!$B$1/12)))*NORMSINV(RAND())</f>
        <v>4.8327484461320187E-2</v>
      </c>
      <c r="H4001">
        <f ca="1">G4001*EXP(-'Vasicek Examples'!$B$1/12)+(1-EXP(-'Vasicek Examples'!$B$1/12))*'Vasicek Examples'!$B$2+SQRT('Vasicek Examples'!$B$3^2/2/'Vasicek Examples'!$B$1*(1-EXP(-2*'Vasicek Examples'!$B$1/12)))*NORMSINV(RAND())</f>
        <v>4.0154347785601875E-2</v>
      </c>
      <c r="I4001">
        <f ca="1">H4001*EXP(-'Vasicek Examples'!$B$1/12)+(1-EXP(-'Vasicek Examples'!$B$1/12))*'Vasicek Examples'!$B$2+SQRT('Vasicek Examples'!$B$3^2/2/'Vasicek Examples'!$B$1*(1-EXP(-2*'Vasicek Examples'!$B$1/12)))*NORMSINV(RAND())</f>
        <v>4.1292285012724889E-2</v>
      </c>
      <c r="J4001">
        <f ca="1">I4001*EXP(-'Vasicek Examples'!$B$1/12)+(1-EXP(-'Vasicek Examples'!$B$1/12))*'Vasicek Examples'!$B$2+SQRT('Vasicek Examples'!$B$3^2/2/'Vasicek Examples'!$B$1*(1-EXP(-2*'Vasicek Examples'!$B$1/12)))*NORMSINV(RAND())</f>
        <v>3.6543060017584041E-2</v>
      </c>
      <c r="K4001">
        <f ca="1">J4001*EXP(-'Vasicek Examples'!$B$1/12)+(1-EXP(-'Vasicek Examples'!$B$1/12))*'Vasicek Examples'!$B$2+SQRT('Vasicek Examples'!$B$3^2/2/'Vasicek Examples'!$B$1*(1-EXP(-2*'Vasicek Examples'!$B$1/12)))*NORMSINV(RAND())</f>
        <v>3.6150289481664231E-2</v>
      </c>
      <c r="L4001">
        <f ca="1">K4001*EXP(-'Vasicek Examples'!$B$1/12)+(1-EXP(-'Vasicek Examples'!$B$1/12))*'Vasicek Examples'!$B$2+SQRT('Vasicek Examples'!$B$3^2/2/'Vasicek Examples'!$B$1*(1-EXP(-2*'Vasicek Examples'!$B$1/12)))*NORMSINV(RAND())</f>
        <v>4.0832605890373797E-2</v>
      </c>
      <c r="M4001">
        <f ca="1">L4001*EXP(-'Vasicek Examples'!$B$1/12)+(1-EXP(-'Vasicek Examples'!$B$1/12))*'Vasicek Examples'!$B$2+SQRT('Vasicek Examples'!$B$3^2/2/'Vasicek Examples'!$B$1*(1-EXP(-2*'Vasicek Examples'!$B$1/12)))*NORMSINV(RAND())</f>
        <v>4.1946880737104224E-2</v>
      </c>
      <c r="N4001">
        <f ca="1">M4001*EXP(-'Vasicek Examples'!$B$1/12)+(1-EXP(-'Vasicek Examples'!$B$1/12))*'Vasicek Examples'!$B$2+SQRT('Vasicek Examples'!$B$3^2/2/'Vasicek Examples'!$B$1*(1-EXP(-2*'Vasicek Examples'!$B$1/12)))*NORMSINV(RAND())</f>
        <v>5.1356971852043298E-2</v>
      </c>
      <c r="O4001">
        <f t="shared" ca="1" si="250"/>
        <v>4.0719561710262552E-2</v>
      </c>
      <c r="P4001">
        <f t="shared" ca="1" si="251"/>
        <v>0.96009834053415555</v>
      </c>
      <c r="Q4001">
        <f ca="1">EXP(-'Vasicek Examples'!$D$4*N4001+'Vasicek Examples'!$E$4)</f>
        <v>0.95431637484702936</v>
      </c>
      <c r="R4001">
        <f ca="1">MAX(Q4001-'Vasicek Examples'!$B$8,0)</f>
        <v>0</v>
      </c>
      <c r="S4001">
        <f t="shared" ca="1" si="252"/>
        <v>0</v>
      </c>
    </row>
    <row r="4002" spans="1:19" x14ac:dyDescent="0.2">
      <c r="A4002">
        <f t="shared" si="253"/>
        <v>3998</v>
      </c>
      <c r="B4002">
        <f>'Vasicek Examples'!$B$4</f>
        <v>5.2999999999999999E-2</v>
      </c>
      <c r="C4002">
        <f ca="1">B4002*EXP(-'Vasicek Examples'!$B$1/12)+(1-EXP(-'Vasicek Examples'!$B$1/12))*'Vasicek Examples'!$B$2+SQRT('Vasicek Examples'!$B$3^2/2/'Vasicek Examples'!$B$1*(1-EXP(-2*'Vasicek Examples'!$B$1/12)))*NORMSINV(RAND())</f>
        <v>4.3268240527784337E-2</v>
      </c>
      <c r="D4002">
        <f ca="1">C4002*EXP(-'Vasicek Examples'!$B$1/12)+(1-EXP(-'Vasicek Examples'!$B$1/12))*'Vasicek Examples'!$B$2+SQRT('Vasicek Examples'!$B$3^2/2/'Vasicek Examples'!$B$1*(1-EXP(-2*'Vasicek Examples'!$B$1/12)))*NORMSINV(RAND())</f>
        <v>4.2351749359276492E-2</v>
      </c>
      <c r="E4002">
        <f ca="1">D4002*EXP(-'Vasicek Examples'!$B$1/12)+(1-EXP(-'Vasicek Examples'!$B$1/12))*'Vasicek Examples'!$B$2+SQRT('Vasicek Examples'!$B$3^2/2/'Vasicek Examples'!$B$1*(1-EXP(-2*'Vasicek Examples'!$B$1/12)))*NORMSINV(RAND())</f>
        <v>3.59801981181639E-2</v>
      </c>
      <c r="F4002">
        <f ca="1">E4002*EXP(-'Vasicek Examples'!$B$1/12)+(1-EXP(-'Vasicek Examples'!$B$1/12))*'Vasicek Examples'!$B$2+SQRT('Vasicek Examples'!$B$3^2/2/'Vasicek Examples'!$B$1*(1-EXP(-2*'Vasicek Examples'!$B$1/12)))*NORMSINV(RAND())</f>
        <v>2.8255001971068117E-2</v>
      </c>
      <c r="G4002">
        <f ca="1">F4002*EXP(-'Vasicek Examples'!$B$1/12)+(1-EXP(-'Vasicek Examples'!$B$1/12))*'Vasicek Examples'!$B$2+SQRT('Vasicek Examples'!$B$3^2/2/'Vasicek Examples'!$B$1*(1-EXP(-2*'Vasicek Examples'!$B$1/12)))*NORMSINV(RAND())</f>
        <v>3.1108877702781975E-2</v>
      </c>
      <c r="H4002">
        <f ca="1">G4002*EXP(-'Vasicek Examples'!$B$1/12)+(1-EXP(-'Vasicek Examples'!$B$1/12))*'Vasicek Examples'!$B$2+SQRT('Vasicek Examples'!$B$3^2/2/'Vasicek Examples'!$B$1*(1-EXP(-2*'Vasicek Examples'!$B$1/12)))*NORMSINV(RAND())</f>
        <v>3.5310423393096785E-2</v>
      </c>
      <c r="I4002">
        <f ca="1">H4002*EXP(-'Vasicek Examples'!$B$1/12)+(1-EXP(-'Vasicek Examples'!$B$1/12))*'Vasicek Examples'!$B$2+SQRT('Vasicek Examples'!$B$3^2/2/'Vasicek Examples'!$B$1*(1-EXP(-2*'Vasicek Examples'!$B$1/12)))*NORMSINV(RAND())</f>
        <v>2.3884411659460255E-2</v>
      </c>
      <c r="J4002">
        <f ca="1">I4002*EXP(-'Vasicek Examples'!$B$1/12)+(1-EXP(-'Vasicek Examples'!$B$1/12))*'Vasicek Examples'!$B$2+SQRT('Vasicek Examples'!$B$3^2/2/'Vasicek Examples'!$B$1*(1-EXP(-2*'Vasicek Examples'!$B$1/12)))*NORMSINV(RAND())</f>
        <v>1.963415581644572E-2</v>
      </c>
      <c r="K4002">
        <f ca="1">J4002*EXP(-'Vasicek Examples'!$B$1/12)+(1-EXP(-'Vasicek Examples'!$B$1/12))*'Vasicek Examples'!$B$2+SQRT('Vasicek Examples'!$B$3^2/2/'Vasicek Examples'!$B$1*(1-EXP(-2*'Vasicek Examples'!$B$1/12)))*NORMSINV(RAND())</f>
        <v>2.4672944247539526E-2</v>
      </c>
      <c r="L4002">
        <f ca="1">K4002*EXP(-'Vasicek Examples'!$B$1/12)+(1-EXP(-'Vasicek Examples'!$B$1/12))*'Vasicek Examples'!$B$2+SQRT('Vasicek Examples'!$B$3^2/2/'Vasicek Examples'!$B$1*(1-EXP(-2*'Vasicek Examples'!$B$1/12)))*NORMSINV(RAND())</f>
        <v>2.8589650660463949E-2</v>
      </c>
      <c r="M4002">
        <f ca="1">L4002*EXP(-'Vasicek Examples'!$B$1/12)+(1-EXP(-'Vasicek Examples'!$B$1/12))*'Vasicek Examples'!$B$2+SQRT('Vasicek Examples'!$B$3^2/2/'Vasicek Examples'!$B$1*(1-EXP(-2*'Vasicek Examples'!$B$1/12)))*NORMSINV(RAND())</f>
        <v>3.4435015003995956E-2</v>
      </c>
      <c r="N4002">
        <f ca="1">M4002*EXP(-'Vasicek Examples'!$B$1/12)+(1-EXP(-'Vasicek Examples'!$B$1/12))*'Vasicek Examples'!$B$2+SQRT('Vasicek Examples'!$B$3^2/2/'Vasicek Examples'!$B$1*(1-EXP(-2*'Vasicek Examples'!$B$1/12)))*NORMSINV(RAND())</f>
        <v>2.7206518888641052E-2</v>
      </c>
      <c r="O4002">
        <f t="shared" ca="1" si="250"/>
        <v>2.8288317303375454E-2</v>
      </c>
      <c r="P4002">
        <f t="shared" ca="1" si="251"/>
        <v>0.97210805082141261</v>
      </c>
      <c r="Q4002">
        <f ca="1">EXP(-'Vasicek Examples'!$D$4*N4002+'Vasicek Examples'!$E$4)</f>
        <v>0.97262652696717378</v>
      </c>
      <c r="R4002">
        <f ca="1">MAX(Q4002-'Vasicek Examples'!$B$8,0)</f>
        <v>1.1930545263060588E-2</v>
      </c>
      <c r="S4002">
        <f t="shared" ca="1" si="252"/>
        <v>1.1597779100910465E-2</v>
      </c>
    </row>
    <row r="4003" spans="1:19" x14ac:dyDescent="0.2">
      <c r="A4003">
        <f t="shared" si="253"/>
        <v>3999</v>
      </c>
      <c r="B4003">
        <f>'Vasicek Examples'!$B$4</f>
        <v>5.2999999999999999E-2</v>
      </c>
      <c r="C4003">
        <f ca="1">B4003*EXP(-'Vasicek Examples'!$B$1/12)+(1-EXP(-'Vasicek Examples'!$B$1/12))*'Vasicek Examples'!$B$2+SQRT('Vasicek Examples'!$B$3^2/2/'Vasicek Examples'!$B$1*(1-EXP(-2*'Vasicek Examples'!$B$1/12)))*NORMSINV(RAND())</f>
        <v>5.3011280253533272E-2</v>
      </c>
      <c r="D4003">
        <f ca="1">C4003*EXP(-'Vasicek Examples'!$B$1/12)+(1-EXP(-'Vasicek Examples'!$B$1/12))*'Vasicek Examples'!$B$2+SQRT('Vasicek Examples'!$B$3^2/2/'Vasicek Examples'!$B$1*(1-EXP(-2*'Vasicek Examples'!$B$1/12)))*NORMSINV(RAND())</f>
        <v>5.4239545812227986E-2</v>
      </c>
      <c r="E4003">
        <f ca="1">D4003*EXP(-'Vasicek Examples'!$B$1/12)+(1-EXP(-'Vasicek Examples'!$B$1/12))*'Vasicek Examples'!$B$2+SQRT('Vasicek Examples'!$B$3^2/2/'Vasicek Examples'!$B$1*(1-EXP(-2*'Vasicek Examples'!$B$1/12)))*NORMSINV(RAND())</f>
        <v>5.2052924879677775E-2</v>
      </c>
      <c r="F4003">
        <f ca="1">E4003*EXP(-'Vasicek Examples'!$B$1/12)+(1-EXP(-'Vasicek Examples'!$B$1/12))*'Vasicek Examples'!$B$2+SQRT('Vasicek Examples'!$B$3^2/2/'Vasicek Examples'!$B$1*(1-EXP(-2*'Vasicek Examples'!$B$1/12)))*NORMSINV(RAND())</f>
        <v>5.1971804541977432E-2</v>
      </c>
      <c r="G4003">
        <f ca="1">F4003*EXP(-'Vasicek Examples'!$B$1/12)+(1-EXP(-'Vasicek Examples'!$B$1/12))*'Vasicek Examples'!$B$2+SQRT('Vasicek Examples'!$B$3^2/2/'Vasicek Examples'!$B$1*(1-EXP(-2*'Vasicek Examples'!$B$1/12)))*NORMSINV(RAND())</f>
        <v>4.5700301105214759E-2</v>
      </c>
      <c r="H4003">
        <f ca="1">G4003*EXP(-'Vasicek Examples'!$B$1/12)+(1-EXP(-'Vasicek Examples'!$B$1/12))*'Vasicek Examples'!$B$2+SQRT('Vasicek Examples'!$B$3^2/2/'Vasicek Examples'!$B$1*(1-EXP(-2*'Vasicek Examples'!$B$1/12)))*NORMSINV(RAND())</f>
        <v>4.5830748468821389E-2</v>
      </c>
      <c r="I4003">
        <f ca="1">H4003*EXP(-'Vasicek Examples'!$B$1/12)+(1-EXP(-'Vasicek Examples'!$B$1/12))*'Vasicek Examples'!$B$2+SQRT('Vasicek Examples'!$B$3^2/2/'Vasicek Examples'!$B$1*(1-EXP(-2*'Vasicek Examples'!$B$1/12)))*NORMSINV(RAND())</f>
        <v>5.5450945869919201E-2</v>
      </c>
      <c r="J4003">
        <f ca="1">I4003*EXP(-'Vasicek Examples'!$B$1/12)+(1-EXP(-'Vasicek Examples'!$B$1/12))*'Vasicek Examples'!$B$2+SQRT('Vasicek Examples'!$B$3^2/2/'Vasicek Examples'!$B$1*(1-EXP(-2*'Vasicek Examples'!$B$1/12)))*NORMSINV(RAND())</f>
        <v>4.9338749527018277E-2</v>
      </c>
      <c r="K4003">
        <f ca="1">J4003*EXP(-'Vasicek Examples'!$B$1/12)+(1-EXP(-'Vasicek Examples'!$B$1/12))*'Vasicek Examples'!$B$2+SQRT('Vasicek Examples'!$B$3^2/2/'Vasicek Examples'!$B$1*(1-EXP(-2*'Vasicek Examples'!$B$1/12)))*NORMSINV(RAND())</f>
        <v>4.9569623066214367E-2</v>
      </c>
      <c r="L4003">
        <f ca="1">K4003*EXP(-'Vasicek Examples'!$B$1/12)+(1-EXP(-'Vasicek Examples'!$B$1/12))*'Vasicek Examples'!$B$2+SQRT('Vasicek Examples'!$B$3^2/2/'Vasicek Examples'!$B$1*(1-EXP(-2*'Vasicek Examples'!$B$1/12)))*NORMSINV(RAND())</f>
        <v>5.0630201250683723E-2</v>
      </c>
      <c r="M4003">
        <f ca="1">L4003*EXP(-'Vasicek Examples'!$B$1/12)+(1-EXP(-'Vasicek Examples'!$B$1/12))*'Vasicek Examples'!$B$2+SQRT('Vasicek Examples'!$B$3^2/2/'Vasicek Examples'!$B$1*(1-EXP(-2*'Vasicek Examples'!$B$1/12)))*NORMSINV(RAND())</f>
        <v>4.9380783496086572E-2</v>
      </c>
      <c r="N4003">
        <f ca="1">M4003*EXP(-'Vasicek Examples'!$B$1/12)+(1-EXP(-'Vasicek Examples'!$B$1/12))*'Vasicek Examples'!$B$2+SQRT('Vasicek Examples'!$B$3^2/2/'Vasicek Examples'!$B$1*(1-EXP(-2*'Vasicek Examples'!$B$1/12)))*NORMSINV(RAND())</f>
        <v>4.973739653960655E-2</v>
      </c>
      <c r="O4003">
        <f t="shared" ca="1" si="250"/>
        <v>4.6294997201200949E-2</v>
      </c>
      <c r="P4003">
        <f t="shared" ca="1" si="251"/>
        <v>0.95476026903622779</v>
      </c>
      <c r="Q4003">
        <f ca="1">EXP(-'Vasicek Examples'!$D$4*N4003+'Vasicek Examples'!$E$4)</f>
        <v>0.95553343264040469</v>
      </c>
      <c r="R4003">
        <f ca="1">MAX(Q4003-'Vasicek Examples'!$B$8,0)</f>
        <v>0</v>
      </c>
      <c r="S4003">
        <f t="shared" ca="1" si="252"/>
        <v>0</v>
      </c>
    </row>
    <row r="4004" spans="1:19" x14ac:dyDescent="0.2">
      <c r="A4004">
        <f t="shared" si="253"/>
        <v>4000</v>
      </c>
      <c r="B4004">
        <f>'Vasicek Examples'!$B$4</f>
        <v>5.2999999999999999E-2</v>
      </c>
      <c r="C4004">
        <f ca="1">B4004*EXP(-'Vasicek Examples'!$B$1/12)+(1-EXP(-'Vasicek Examples'!$B$1/12))*'Vasicek Examples'!$B$2+SQRT('Vasicek Examples'!$B$3^2/2/'Vasicek Examples'!$B$1*(1-EXP(-2*'Vasicek Examples'!$B$1/12)))*NORMSINV(RAND())</f>
        <v>4.450058292849518E-2</v>
      </c>
      <c r="D4004">
        <f ca="1">C4004*EXP(-'Vasicek Examples'!$B$1/12)+(1-EXP(-'Vasicek Examples'!$B$1/12))*'Vasicek Examples'!$B$2+SQRT('Vasicek Examples'!$B$3^2/2/'Vasicek Examples'!$B$1*(1-EXP(-2*'Vasicek Examples'!$B$1/12)))*NORMSINV(RAND())</f>
        <v>3.7929406370469834E-2</v>
      </c>
      <c r="E4004">
        <f ca="1">D4004*EXP(-'Vasicek Examples'!$B$1/12)+(1-EXP(-'Vasicek Examples'!$B$1/12))*'Vasicek Examples'!$B$2+SQRT('Vasicek Examples'!$B$3^2/2/'Vasicek Examples'!$B$1*(1-EXP(-2*'Vasicek Examples'!$B$1/12)))*NORMSINV(RAND())</f>
        <v>2.7892104653402448E-2</v>
      </c>
      <c r="F4004">
        <f ca="1">E4004*EXP(-'Vasicek Examples'!$B$1/12)+(1-EXP(-'Vasicek Examples'!$B$1/12))*'Vasicek Examples'!$B$2+SQRT('Vasicek Examples'!$B$3^2/2/'Vasicek Examples'!$B$1*(1-EXP(-2*'Vasicek Examples'!$B$1/12)))*NORMSINV(RAND())</f>
        <v>2.5978529568472335E-2</v>
      </c>
      <c r="G4004">
        <f ca="1">F4004*EXP(-'Vasicek Examples'!$B$1/12)+(1-EXP(-'Vasicek Examples'!$B$1/12))*'Vasicek Examples'!$B$2+SQRT('Vasicek Examples'!$B$3^2/2/'Vasicek Examples'!$B$1*(1-EXP(-2*'Vasicek Examples'!$B$1/12)))*NORMSINV(RAND())</f>
        <v>1.8036253585764619E-2</v>
      </c>
      <c r="H4004">
        <f ca="1">G4004*EXP(-'Vasicek Examples'!$B$1/12)+(1-EXP(-'Vasicek Examples'!$B$1/12))*'Vasicek Examples'!$B$2+SQRT('Vasicek Examples'!$B$3^2/2/'Vasicek Examples'!$B$1*(1-EXP(-2*'Vasicek Examples'!$B$1/12)))*NORMSINV(RAND())</f>
        <v>2.2008610262649879E-2</v>
      </c>
      <c r="I4004">
        <f ca="1">H4004*EXP(-'Vasicek Examples'!$B$1/12)+(1-EXP(-'Vasicek Examples'!$B$1/12))*'Vasicek Examples'!$B$2+SQRT('Vasicek Examples'!$B$3^2/2/'Vasicek Examples'!$B$1*(1-EXP(-2*'Vasicek Examples'!$B$1/12)))*NORMSINV(RAND())</f>
        <v>1.8843405206841225E-2</v>
      </c>
      <c r="J4004">
        <f ca="1">I4004*EXP(-'Vasicek Examples'!$B$1/12)+(1-EXP(-'Vasicek Examples'!$B$1/12))*'Vasicek Examples'!$B$2+SQRT('Vasicek Examples'!$B$3^2/2/'Vasicek Examples'!$B$1*(1-EXP(-2*'Vasicek Examples'!$B$1/12)))*NORMSINV(RAND())</f>
        <v>1.8449537272939014E-2</v>
      </c>
      <c r="K4004">
        <f ca="1">J4004*EXP(-'Vasicek Examples'!$B$1/12)+(1-EXP(-'Vasicek Examples'!$B$1/12))*'Vasicek Examples'!$B$2+SQRT('Vasicek Examples'!$B$3^2/2/'Vasicek Examples'!$B$1*(1-EXP(-2*'Vasicek Examples'!$B$1/12)))*NORMSINV(RAND())</f>
        <v>2.7511993188834797E-2</v>
      </c>
      <c r="L4004">
        <f ca="1">K4004*EXP(-'Vasicek Examples'!$B$1/12)+(1-EXP(-'Vasicek Examples'!$B$1/12))*'Vasicek Examples'!$B$2+SQRT('Vasicek Examples'!$B$3^2/2/'Vasicek Examples'!$B$1*(1-EXP(-2*'Vasicek Examples'!$B$1/12)))*NORMSINV(RAND())</f>
        <v>2.3896120478163866E-2</v>
      </c>
      <c r="M4004">
        <f ca="1">L4004*EXP(-'Vasicek Examples'!$B$1/12)+(1-EXP(-'Vasicek Examples'!$B$1/12))*'Vasicek Examples'!$B$2+SQRT('Vasicek Examples'!$B$3^2/2/'Vasicek Examples'!$B$1*(1-EXP(-2*'Vasicek Examples'!$B$1/12)))*NORMSINV(RAND())</f>
        <v>2.8168408062143279E-2</v>
      </c>
      <c r="N4004">
        <f ca="1">M4004*EXP(-'Vasicek Examples'!$B$1/12)+(1-EXP(-'Vasicek Examples'!$B$1/12))*'Vasicek Examples'!$B$2+SQRT('Vasicek Examples'!$B$3^2/2/'Vasicek Examples'!$B$1*(1-EXP(-2*'Vasicek Examples'!$B$1/12)))*NORMSINV(RAND())</f>
        <v>3.5883517252012102E-2</v>
      </c>
      <c r="O4004">
        <f t="shared" ca="1" si="250"/>
        <v>2.4075534894994578E-2</v>
      </c>
      <c r="P4004">
        <f t="shared" ca="1" si="251"/>
        <v>0.97621196890437689</v>
      </c>
      <c r="Q4004">
        <f ca="1">EXP(-'Vasicek Examples'!$D$4*N4004+'Vasicek Examples'!$E$4)</f>
        <v>0.96600779760696942</v>
      </c>
      <c r="R4004">
        <f ca="1">MAX(Q4004-'Vasicek Examples'!$B$8,0)</f>
        <v>5.3118159028562317E-3</v>
      </c>
      <c r="S4004">
        <f t="shared" ca="1" si="252"/>
        <v>5.1854582609848626E-3</v>
      </c>
    </row>
    <row r="4005" spans="1:19" x14ac:dyDescent="0.2">
      <c r="A4005">
        <f t="shared" si="253"/>
        <v>4001</v>
      </c>
      <c r="B4005">
        <f>'Vasicek Examples'!$B$4</f>
        <v>5.2999999999999999E-2</v>
      </c>
      <c r="C4005">
        <f ca="1">B4005*EXP(-'Vasicek Examples'!$B$1/12)+(1-EXP(-'Vasicek Examples'!$B$1/12))*'Vasicek Examples'!$B$2+SQRT('Vasicek Examples'!$B$3^2/2/'Vasicek Examples'!$B$1*(1-EXP(-2*'Vasicek Examples'!$B$1/12)))*NORMSINV(RAND())</f>
        <v>5.0639300158797404E-2</v>
      </c>
      <c r="D4005">
        <f ca="1">C4005*EXP(-'Vasicek Examples'!$B$1/12)+(1-EXP(-'Vasicek Examples'!$B$1/12))*'Vasicek Examples'!$B$2+SQRT('Vasicek Examples'!$B$3^2/2/'Vasicek Examples'!$B$1*(1-EXP(-2*'Vasicek Examples'!$B$1/12)))*NORMSINV(RAND())</f>
        <v>4.7445276059262388E-2</v>
      </c>
      <c r="E4005">
        <f ca="1">D4005*EXP(-'Vasicek Examples'!$B$1/12)+(1-EXP(-'Vasicek Examples'!$B$1/12))*'Vasicek Examples'!$B$2+SQRT('Vasicek Examples'!$B$3^2/2/'Vasicek Examples'!$B$1*(1-EXP(-2*'Vasicek Examples'!$B$1/12)))*NORMSINV(RAND())</f>
        <v>4.4957132413633756E-2</v>
      </c>
      <c r="F4005">
        <f ca="1">E4005*EXP(-'Vasicek Examples'!$B$1/12)+(1-EXP(-'Vasicek Examples'!$B$1/12))*'Vasicek Examples'!$B$2+SQRT('Vasicek Examples'!$B$3^2/2/'Vasicek Examples'!$B$1*(1-EXP(-2*'Vasicek Examples'!$B$1/12)))*NORMSINV(RAND())</f>
        <v>5.044459502126062E-2</v>
      </c>
      <c r="G4005">
        <f ca="1">F4005*EXP(-'Vasicek Examples'!$B$1/12)+(1-EXP(-'Vasicek Examples'!$B$1/12))*'Vasicek Examples'!$B$2+SQRT('Vasicek Examples'!$B$3^2/2/'Vasicek Examples'!$B$1*(1-EXP(-2*'Vasicek Examples'!$B$1/12)))*NORMSINV(RAND())</f>
        <v>4.5909187929203711E-2</v>
      </c>
      <c r="H4005">
        <f ca="1">G4005*EXP(-'Vasicek Examples'!$B$1/12)+(1-EXP(-'Vasicek Examples'!$B$1/12))*'Vasicek Examples'!$B$2+SQRT('Vasicek Examples'!$B$3^2/2/'Vasicek Examples'!$B$1*(1-EXP(-2*'Vasicek Examples'!$B$1/12)))*NORMSINV(RAND())</f>
        <v>4.5770252842369748E-2</v>
      </c>
      <c r="I4005">
        <f ca="1">H4005*EXP(-'Vasicek Examples'!$B$1/12)+(1-EXP(-'Vasicek Examples'!$B$1/12))*'Vasicek Examples'!$B$2+SQRT('Vasicek Examples'!$B$3^2/2/'Vasicek Examples'!$B$1*(1-EXP(-2*'Vasicek Examples'!$B$1/12)))*NORMSINV(RAND())</f>
        <v>5.2085646428672791E-2</v>
      </c>
      <c r="J4005">
        <f ca="1">I4005*EXP(-'Vasicek Examples'!$B$1/12)+(1-EXP(-'Vasicek Examples'!$B$1/12))*'Vasicek Examples'!$B$2+SQRT('Vasicek Examples'!$B$3^2/2/'Vasicek Examples'!$B$1*(1-EXP(-2*'Vasicek Examples'!$B$1/12)))*NORMSINV(RAND())</f>
        <v>4.8659907467852405E-2</v>
      </c>
      <c r="K4005">
        <f ca="1">J4005*EXP(-'Vasicek Examples'!$B$1/12)+(1-EXP(-'Vasicek Examples'!$B$1/12))*'Vasicek Examples'!$B$2+SQRT('Vasicek Examples'!$B$3^2/2/'Vasicek Examples'!$B$1*(1-EXP(-2*'Vasicek Examples'!$B$1/12)))*NORMSINV(RAND())</f>
        <v>4.2570255021427368E-2</v>
      </c>
      <c r="L4005">
        <f ca="1">K4005*EXP(-'Vasicek Examples'!$B$1/12)+(1-EXP(-'Vasicek Examples'!$B$1/12))*'Vasicek Examples'!$B$2+SQRT('Vasicek Examples'!$B$3^2/2/'Vasicek Examples'!$B$1*(1-EXP(-2*'Vasicek Examples'!$B$1/12)))*NORMSINV(RAND())</f>
        <v>4.7262047686498755E-2</v>
      </c>
      <c r="M4005">
        <f ca="1">L4005*EXP(-'Vasicek Examples'!$B$1/12)+(1-EXP(-'Vasicek Examples'!$B$1/12))*'Vasicek Examples'!$B$2+SQRT('Vasicek Examples'!$B$3^2/2/'Vasicek Examples'!$B$1*(1-EXP(-2*'Vasicek Examples'!$B$1/12)))*NORMSINV(RAND())</f>
        <v>4.7368896966720656E-2</v>
      </c>
      <c r="N4005">
        <f ca="1">M4005*EXP(-'Vasicek Examples'!$B$1/12)+(1-EXP(-'Vasicek Examples'!$B$1/12))*'Vasicek Examples'!$B$2+SQRT('Vasicek Examples'!$B$3^2/2/'Vasicek Examples'!$B$1*(1-EXP(-2*'Vasicek Examples'!$B$1/12)))*NORMSINV(RAND())</f>
        <v>4.23274436203539E-2</v>
      </c>
      <c r="O4005">
        <f t="shared" ca="1" si="250"/>
        <v>4.3246380810539824E-2</v>
      </c>
      <c r="P4005">
        <f t="shared" ca="1" si="251"/>
        <v>0.95767540815422181</v>
      </c>
      <c r="Q4005">
        <f ca="1">EXP(-'Vasicek Examples'!$D$4*N4005+'Vasicek Examples'!$E$4)</f>
        <v>0.96112159567290167</v>
      </c>
      <c r="R4005">
        <f ca="1">MAX(Q4005-'Vasicek Examples'!$B$8,0)</f>
        <v>4.2561396878848523E-4</v>
      </c>
      <c r="S4005">
        <f t="shared" ca="1" si="252"/>
        <v>4.0760003127565084E-4</v>
      </c>
    </row>
    <row r="4006" spans="1:19" x14ac:dyDescent="0.2">
      <c r="A4006">
        <f t="shared" si="253"/>
        <v>4002</v>
      </c>
      <c r="B4006">
        <f>'Vasicek Examples'!$B$4</f>
        <v>5.2999999999999999E-2</v>
      </c>
      <c r="C4006">
        <f ca="1">B4006*EXP(-'Vasicek Examples'!$B$1/12)+(1-EXP(-'Vasicek Examples'!$B$1/12))*'Vasicek Examples'!$B$2+SQRT('Vasicek Examples'!$B$3^2/2/'Vasicek Examples'!$B$1*(1-EXP(-2*'Vasicek Examples'!$B$1/12)))*NORMSINV(RAND())</f>
        <v>4.8835494313197794E-2</v>
      </c>
      <c r="D4006">
        <f ca="1">C4006*EXP(-'Vasicek Examples'!$B$1/12)+(1-EXP(-'Vasicek Examples'!$B$1/12))*'Vasicek Examples'!$B$2+SQRT('Vasicek Examples'!$B$3^2/2/'Vasicek Examples'!$B$1*(1-EXP(-2*'Vasicek Examples'!$B$1/12)))*NORMSINV(RAND())</f>
        <v>5.1012979316567272E-2</v>
      </c>
      <c r="E4006">
        <f ca="1">D4006*EXP(-'Vasicek Examples'!$B$1/12)+(1-EXP(-'Vasicek Examples'!$B$1/12))*'Vasicek Examples'!$B$2+SQRT('Vasicek Examples'!$B$3^2/2/'Vasicek Examples'!$B$1*(1-EXP(-2*'Vasicek Examples'!$B$1/12)))*NORMSINV(RAND())</f>
        <v>4.9763199981433158E-2</v>
      </c>
      <c r="F4006">
        <f ca="1">E4006*EXP(-'Vasicek Examples'!$B$1/12)+(1-EXP(-'Vasicek Examples'!$B$1/12))*'Vasicek Examples'!$B$2+SQRT('Vasicek Examples'!$B$3^2/2/'Vasicek Examples'!$B$1*(1-EXP(-2*'Vasicek Examples'!$B$1/12)))*NORMSINV(RAND())</f>
        <v>4.5376208997550793E-2</v>
      </c>
      <c r="G4006">
        <f ca="1">F4006*EXP(-'Vasicek Examples'!$B$1/12)+(1-EXP(-'Vasicek Examples'!$B$1/12))*'Vasicek Examples'!$B$2+SQRT('Vasicek Examples'!$B$3^2/2/'Vasicek Examples'!$B$1*(1-EXP(-2*'Vasicek Examples'!$B$1/12)))*NORMSINV(RAND())</f>
        <v>4.3325762076808168E-2</v>
      </c>
      <c r="H4006">
        <f ca="1">G4006*EXP(-'Vasicek Examples'!$B$1/12)+(1-EXP(-'Vasicek Examples'!$B$1/12))*'Vasicek Examples'!$B$2+SQRT('Vasicek Examples'!$B$3^2/2/'Vasicek Examples'!$B$1*(1-EXP(-2*'Vasicek Examples'!$B$1/12)))*NORMSINV(RAND())</f>
        <v>4.9150218228378645E-2</v>
      </c>
      <c r="I4006">
        <f ca="1">H4006*EXP(-'Vasicek Examples'!$B$1/12)+(1-EXP(-'Vasicek Examples'!$B$1/12))*'Vasicek Examples'!$B$2+SQRT('Vasicek Examples'!$B$3^2/2/'Vasicek Examples'!$B$1*(1-EXP(-2*'Vasicek Examples'!$B$1/12)))*NORMSINV(RAND())</f>
        <v>4.4020630068112784E-2</v>
      </c>
      <c r="J4006">
        <f ca="1">I4006*EXP(-'Vasicek Examples'!$B$1/12)+(1-EXP(-'Vasicek Examples'!$B$1/12))*'Vasicek Examples'!$B$2+SQRT('Vasicek Examples'!$B$3^2/2/'Vasicek Examples'!$B$1*(1-EXP(-2*'Vasicek Examples'!$B$1/12)))*NORMSINV(RAND())</f>
        <v>4.37698426417793E-2</v>
      </c>
      <c r="K4006">
        <f ca="1">J4006*EXP(-'Vasicek Examples'!$B$1/12)+(1-EXP(-'Vasicek Examples'!$B$1/12))*'Vasicek Examples'!$B$2+SQRT('Vasicek Examples'!$B$3^2/2/'Vasicek Examples'!$B$1*(1-EXP(-2*'Vasicek Examples'!$B$1/12)))*NORMSINV(RAND())</f>
        <v>4.9102468264970348E-2</v>
      </c>
      <c r="L4006">
        <f ca="1">K4006*EXP(-'Vasicek Examples'!$B$1/12)+(1-EXP(-'Vasicek Examples'!$B$1/12))*'Vasicek Examples'!$B$2+SQRT('Vasicek Examples'!$B$3^2/2/'Vasicek Examples'!$B$1*(1-EXP(-2*'Vasicek Examples'!$B$1/12)))*NORMSINV(RAND())</f>
        <v>4.6028914180071316E-2</v>
      </c>
      <c r="M4006">
        <f ca="1">L4006*EXP(-'Vasicek Examples'!$B$1/12)+(1-EXP(-'Vasicek Examples'!$B$1/12))*'Vasicek Examples'!$B$2+SQRT('Vasicek Examples'!$B$3^2/2/'Vasicek Examples'!$B$1*(1-EXP(-2*'Vasicek Examples'!$B$1/12)))*NORMSINV(RAND())</f>
        <v>3.6530472636081071E-2</v>
      </c>
      <c r="N4006">
        <f ca="1">M4006*EXP(-'Vasicek Examples'!$B$1/12)+(1-EXP(-'Vasicek Examples'!$B$1/12))*'Vasicek Examples'!$B$2+SQRT('Vasicek Examples'!$B$3^2/2/'Vasicek Examples'!$B$1*(1-EXP(-2*'Vasicek Examples'!$B$1/12)))*NORMSINV(RAND())</f>
        <v>4.4339765510722301E-2</v>
      </c>
      <c r="O4006">
        <f t="shared" ca="1" si="250"/>
        <v>4.2055693858642738E-2</v>
      </c>
      <c r="P4006">
        <f t="shared" ca="1" si="251"/>
        <v>0.95881637890155491</v>
      </c>
      <c r="Q4006">
        <f ca="1">EXP(-'Vasicek Examples'!$D$4*N4006+'Vasicek Examples'!$E$4)</f>
        <v>0.95960079303678081</v>
      </c>
      <c r="R4006">
        <f ca="1">MAX(Q4006-'Vasicek Examples'!$B$8,0)</f>
        <v>0</v>
      </c>
      <c r="S4006">
        <f t="shared" ca="1" si="252"/>
        <v>0</v>
      </c>
    </row>
    <row r="4007" spans="1:19" x14ac:dyDescent="0.2">
      <c r="A4007">
        <f t="shared" si="253"/>
        <v>4003</v>
      </c>
      <c r="B4007">
        <f>'Vasicek Examples'!$B$4</f>
        <v>5.2999999999999999E-2</v>
      </c>
      <c r="C4007">
        <f ca="1">B4007*EXP(-'Vasicek Examples'!$B$1/12)+(1-EXP(-'Vasicek Examples'!$B$1/12))*'Vasicek Examples'!$B$2+SQRT('Vasicek Examples'!$B$3^2/2/'Vasicek Examples'!$B$1*(1-EXP(-2*'Vasicek Examples'!$B$1/12)))*NORMSINV(RAND())</f>
        <v>5.8180678804023875E-2</v>
      </c>
      <c r="D4007">
        <f ca="1">C4007*EXP(-'Vasicek Examples'!$B$1/12)+(1-EXP(-'Vasicek Examples'!$B$1/12))*'Vasicek Examples'!$B$2+SQRT('Vasicek Examples'!$B$3^2/2/'Vasicek Examples'!$B$1*(1-EXP(-2*'Vasicek Examples'!$B$1/12)))*NORMSINV(RAND())</f>
        <v>5.4655328523059585E-2</v>
      </c>
      <c r="E4007">
        <f ca="1">D4007*EXP(-'Vasicek Examples'!$B$1/12)+(1-EXP(-'Vasicek Examples'!$B$1/12))*'Vasicek Examples'!$B$2+SQRT('Vasicek Examples'!$B$3^2/2/'Vasicek Examples'!$B$1*(1-EXP(-2*'Vasicek Examples'!$B$1/12)))*NORMSINV(RAND())</f>
        <v>5.7426138726903345E-2</v>
      </c>
      <c r="F4007">
        <f ca="1">E4007*EXP(-'Vasicek Examples'!$B$1/12)+(1-EXP(-'Vasicek Examples'!$B$1/12))*'Vasicek Examples'!$B$2+SQRT('Vasicek Examples'!$B$3^2/2/'Vasicek Examples'!$B$1*(1-EXP(-2*'Vasicek Examples'!$B$1/12)))*NORMSINV(RAND())</f>
        <v>5.2394323544294241E-2</v>
      </c>
      <c r="G4007">
        <f ca="1">F4007*EXP(-'Vasicek Examples'!$B$1/12)+(1-EXP(-'Vasicek Examples'!$B$1/12))*'Vasicek Examples'!$B$2+SQRT('Vasicek Examples'!$B$3^2/2/'Vasicek Examples'!$B$1*(1-EXP(-2*'Vasicek Examples'!$B$1/12)))*NORMSINV(RAND())</f>
        <v>3.8489857898542687E-2</v>
      </c>
      <c r="H4007">
        <f ca="1">G4007*EXP(-'Vasicek Examples'!$B$1/12)+(1-EXP(-'Vasicek Examples'!$B$1/12))*'Vasicek Examples'!$B$2+SQRT('Vasicek Examples'!$B$3^2/2/'Vasicek Examples'!$B$1*(1-EXP(-2*'Vasicek Examples'!$B$1/12)))*NORMSINV(RAND())</f>
        <v>4.0700483972382913E-2</v>
      </c>
      <c r="I4007">
        <f ca="1">H4007*EXP(-'Vasicek Examples'!$B$1/12)+(1-EXP(-'Vasicek Examples'!$B$1/12))*'Vasicek Examples'!$B$2+SQRT('Vasicek Examples'!$B$3^2/2/'Vasicek Examples'!$B$1*(1-EXP(-2*'Vasicek Examples'!$B$1/12)))*NORMSINV(RAND())</f>
        <v>3.7264579033743889E-2</v>
      </c>
      <c r="J4007">
        <f ca="1">I4007*EXP(-'Vasicek Examples'!$B$1/12)+(1-EXP(-'Vasicek Examples'!$B$1/12))*'Vasicek Examples'!$B$2+SQRT('Vasicek Examples'!$B$3^2/2/'Vasicek Examples'!$B$1*(1-EXP(-2*'Vasicek Examples'!$B$1/12)))*NORMSINV(RAND())</f>
        <v>3.6844322620061452E-2</v>
      </c>
      <c r="K4007">
        <f ca="1">J4007*EXP(-'Vasicek Examples'!$B$1/12)+(1-EXP(-'Vasicek Examples'!$B$1/12))*'Vasicek Examples'!$B$2+SQRT('Vasicek Examples'!$B$3^2/2/'Vasicek Examples'!$B$1*(1-EXP(-2*'Vasicek Examples'!$B$1/12)))*NORMSINV(RAND())</f>
        <v>3.4048532970131107E-2</v>
      </c>
      <c r="L4007">
        <f ca="1">K4007*EXP(-'Vasicek Examples'!$B$1/12)+(1-EXP(-'Vasicek Examples'!$B$1/12))*'Vasicek Examples'!$B$2+SQRT('Vasicek Examples'!$B$3^2/2/'Vasicek Examples'!$B$1*(1-EXP(-2*'Vasicek Examples'!$B$1/12)))*NORMSINV(RAND())</f>
        <v>3.732240778585396E-2</v>
      </c>
      <c r="M4007">
        <f ca="1">L4007*EXP(-'Vasicek Examples'!$B$1/12)+(1-EXP(-'Vasicek Examples'!$B$1/12))*'Vasicek Examples'!$B$2+SQRT('Vasicek Examples'!$B$3^2/2/'Vasicek Examples'!$B$1*(1-EXP(-2*'Vasicek Examples'!$B$1/12)))*NORMSINV(RAND())</f>
        <v>4.5222277998047872E-2</v>
      </c>
      <c r="N4007">
        <f ca="1">M4007*EXP(-'Vasicek Examples'!$B$1/12)+(1-EXP(-'Vasicek Examples'!$B$1/12))*'Vasicek Examples'!$B$2+SQRT('Vasicek Examples'!$B$3^2/2/'Vasicek Examples'!$B$1*(1-EXP(-2*'Vasicek Examples'!$B$1/12)))*NORMSINV(RAND())</f>
        <v>3.1019428879397525E-2</v>
      </c>
      <c r="O4007">
        <f t="shared" ca="1" si="250"/>
        <v>3.9914025576227648E-2</v>
      </c>
      <c r="P4007">
        <f t="shared" ca="1" si="251"/>
        <v>0.96087204602170906</v>
      </c>
      <c r="Q4007">
        <f ca="1">EXP(-'Vasicek Examples'!$D$4*N4007+'Vasicek Examples'!$E$4)</f>
        <v>0.96971250941673548</v>
      </c>
      <c r="R4007">
        <f ca="1">MAX(Q4007-'Vasicek Examples'!$B$8,0)</f>
        <v>9.0165277126222909E-3</v>
      </c>
      <c r="S4007">
        <f t="shared" ca="1" si="252"/>
        <v>8.6637294312388209E-3</v>
      </c>
    </row>
    <row r="4008" spans="1:19" x14ac:dyDescent="0.2">
      <c r="A4008">
        <f t="shared" si="253"/>
        <v>4004</v>
      </c>
      <c r="B4008">
        <f>'Vasicek Examples'!$B$4</f>
        <v>5.2999999999999999E-2</v>
      </c>
      <c r="C4008">
        <f ca="1">B4008*EXP(-'Vasicek Examples'!$B$1/12)+(1-EXP(-'Vasicek Examples'!$B$1/12))*'Vasicek Examples'!$B$2+SQRT('Vasicek Examples'!$B$3^2/2/'Vasicek Examples'!$B$1*(1-EXP(-2*'Vasicek Examples'!$B$1/12)))*NORMSINV(RAND())</f>
        <v>5.0847165563538035E-2</v>
      </c>
      <c r="D4008">
        <f ca="1">C4008*EXP(-'Vasicek Examples'!$B$1/12)+(1-EXP(-'Vasicek Examples'!$B$1/12))*'Vasicek Examples'!$B$2+SQRT('Vasicek Examples'!$B$3^2/2/'Vasicek Examples'!$B$1*(1-EXP(-2*'Vasicek Examples'!$B$1/12)))*NORMSINV(RAND())</f>
        <v>4.9135152021415683E-2</v>
      </c>
      <c r="E4008">
        <f ca="1">D4008*EXP(-'Vasicek Examples'!$B$1/12)+(1-EXP(-'Vasicek Examples'!$B$1/12))*'Vasicek Examples'!$B$2+SQRT('Vasicek Examples'!$B$3^2/2/'Vasicek Examples'!$B$1*(1-EXP(-2*'Vasicek Examples'!$B$1/12)))*NORMSINV(RAND())</f>
        <v>4.7207438220692018E-2</v>
      </c>
      <c r="F4008">
        <f ca="1">E4008*EXP(-'Vasicek Examples'!$B$1/12)+(1-EXP(-'Vasicek Examples'!$B$1/12))*'Vasicek Examples'!$B$2+SQRT('Vasicek Examples'!$B$3^2/2/'Vasicek Examples'!$B$1*(1-EXP(-2*'Vasicek Examples'!$B$1/12)))*NORMSINV(RAND())</f>
        <v>4.5762084452347744E-2</v>
      </c>
      <c r="G4008">
        <f ca="1">F4008*EXP(-'Vasicek Examples'!$B$1/12)+(1-EXP(-'Vasicek Examples'!$B$1/12))*'Vasicek Examples'!$B$2+SQRT('Vasicek Examples'!$B$3^2/2/'Vasicek Examples'!$B$1*(1-EXP(-2*'Vasicek Examples'!$B$1/12)))*NORMSINV(RAND())</f>
        <v>4.5225318928139892E-2</v>
      </c>
      <c r="H4008">
        <f ca="1">G4008*EXP(-'Vasicek Examples'!$B$1/12)+(1-EXP(-'Vasicek Examples'!$B$1/12))*'Vasicek Examples'!$B$2+SQRT('Vasicek Examples'!$B$3^2/2/'Vasicek Examples'!$B$1*(1-EXP(-2*'Vasicek Examples'!$B$1/12)))*NORMSINV(RAND())</f>
        <v>5.2232591128616029E-2</v>
      </c>
      <c r="I4008">
        <f ca="1">H4008*EXP(-'Vasicek Examples'!$B$1/12)+(1-EXP(-'Vasicek Examples'!$B$1/12))*'Vasicek Examples'!$B$2+SQRT('Vasicek Examples'!$B$3^2/2/'Vasicek Examples'!$B$1*(1-EXP(-2*'Vasicek Examples'!$B$1/12)))*NORMSINV(RAND())</f>
        <v>5.1366692911379234E-2</v>
      </c>
      <c r="J4008">
        <f ca="1">I4008*EXP(-'Vasicek Examples'!$B$1/12)+(1-EXP(-'Vasicek Examples'!$B$1/12))*'Vasicek Examples'!$B$2+SQRT('Vasicek Examples'!$B$3^2/2/'Vasicek Examples'!$B$1*(1-EXP(-2*'Vasicek Examples'!$B$1/12)))*NORMSINV(RAND())</f>
        <v>5.4715468435816622E-2</v>
      </c>
      <c r="K4008">
        <f ca="1">J4008*EXP(-'Vasicek Examples'!$B$1/12)+(1-EXP(-'Vasicek Examples'!$B$1/12))*'Vasicek Examples'!$B$2+SQRT('Vasicek Examples'!$B$3^2/2/'Vasicek Examples'!$B$1*(1-EXP(-2*'Vasicek Examples'!$B$1/12)))*NORMSINV(RAND())</f>
        <v>4.4087489718675037E-2</v>
      </c>
      <c r="L4008">
        <f ca="1">K4008*EXP(-'Vasicek Examples'!$B$1/12)+(1-EXP(-'Vasicek Examples'!$B$1/12))*'Vasicek Examples'!$B$2+SQRT('Vasicek Examples'!$B$3^2/2/'Vasicek Examples'!$B$1*(1-EXP(-2*'Vasicek Examples'!$B$1/12)))*NORMSINV(RAND())</f>
        <v>4.3105692103761015E-2</v>
      </c>
      <c r="M4008">
        <f ca="1">L4008*EXP(-'Vasicek Examples'!$B$1/12)+(1-EXP(-'Vasicek Examples'!$B$1/12))*'Vasicek Examples'!$B$2+SQRT('Vasicek Examples'!$B$3^2/2/'Vasicek Examples'!$B$1*(1-EXP(-2*'Vasicek Examples'!$B$1/12)))*NORMSINV(RAND())</f>
        <v>4.6788410115296164E-2</v>
      </c>
      <c r="N4008">
        <f ca="1">M4008*EXP(-'Vasicek Examples'!$B$1/12)+(1-EXP(-'Vasicek Examples'!$B$1/12))*'Vasicek Examples'!$B$2+SQRT('Vasicek Examples'!$B$3^2/2/'Vasicek Examples'!$B$1*(1-EXP(-2*'Vasicek Examples'!$B$1/12)))*NORMSINV(RAND())</f>
        <v>4.6946401063984247E-2</v>
      </c>
      <c r="O4008">
        <f t="shared" ca="1" si="250"/>
        <v>4.4043593445825056E-2</v>
      </c>
      <c r="P4008">
        <f t="shared" ca="1" si="251"/>
        <v>0.95691224146182341</v>
      </c>
      <c r="Q4008">
        <f ca="1">EXP(-'Vasicek Examples'!$D$4*N4008+'Vasicek Examples'!$E$4)</f>
        <v>0.95763441753119205</v>
      </c>
      <c r="R4008">
        <f ca="1">MAX(Q4008-'Vasicek Examples'!$B$8,0)</f>
        <v>0</v>
      </c>
      <c r="S4008">
        <f t="shared" ca="1" si="252"/>
        <v>0</v>
      </c>
    </row>
    <row r="4009" spans="1:19" x14ac:dyDescent="0.2">
      <c r="A4009">
        <f t="shared" si="253"/>
        <v>4005</v>
      </c>
      <c r="B4009">
        <f>'Vasicek Examples'!$B$4</f>
        <v>5.2999999999999999E-2</v>
      </c>
      <c r="C4009">
        <f ca="1">B4009*EXP(-'Vasicek Examples'!$B$1/12)+(1-EXP(-'Vasicek Examples'!$B$1/12))*'Vasicek Examples'!$B$2+SQRT('Vasicek Examples'!$B$3^2/2/'Vasicek Examples'!$B$1*(1-EXP(-2*'Vasicek Examples'!$B$1/12)))*NORMSINV(RAND())</f>
        <v>5.4054758790242102E-2</v>
      </c>
      <c r="D4009">
        <f ca="1">C4009*EXP(-'Vasicek Examples'!$B$1/12)+(1-EXP(-'Vasicek Examples'!$B$1/12))*'Vasicek Examples'!$B$2+SQRT('Vasicek Examples'!$B$3^2/2/'Vasicek Examples'!$B$1*(1-EXP(-2*'Vasicek Examples'!$B$1/12)))*NORMSINV(RAND())</f>
        <v>5.575642190345674E-2</v>
      </c>
      <c r="E4009">
        <f ca="1">D4009*EXP(-'Vasicek Examples'!$B$1/12)+(1-EXP(-'Vasicek Examples'!$B$1/12))*'Vasicek Examples'!$B$2+SQRT('Vasicek Examples'!$B$3^2/2/'Vasicek Examples'!$B$1*(1-EXP(-2*'Vasicek Examples'!$B$1/12)))*NORMSINV(RAND())</f>
        <v>5.2045200054087901E-2</v>
      </c>
      <c r="F4009">
        <f ca="1">E4009*EXP(-'Vasicek Examples'!$B$1/12)+(1-EXP(-'Vasicek Examples'!$B$1/12))*'Vasicek Examples'!$B$2+SQRT('Vasicek Examples'!$B$3^2/2/'Vasicek Examples'!$B$1*(1-EXP(-2*'Vasicek Examples'!$B$1/12)))*NORMSINV(RAND())</f>
        <v>5.3563809305287431E-2</v>
      </c>
      <c r="G4009">
        <f ca="1">F4009*EXP(-'Vasicek Examples'!$B$1/12)+(1-EXP(-'Vasicek Examples'!$B$1/12))*'Vasicek Examples'!$B$2+SQRT('Vasicek Examples'!$B$3^2/2/'Vasicek Examples'!$B$1*(1-EXP(-2*'Vasicek Examples'!$B$1/12)))*NORMSINV(RAND())</f>
        <v>4.9737456148979509E-2</v>
      </c>
      <c r="H4009">
        <f ca="1">G4009*EXP(-'Vasicek Examples'!$B$1/12)+(1-EXP(-'Vasicek Examples'!$B$1/12))*'Vasicek Examples'!$B$2+SQRT('Vasicek Examples'!$B$3^2/2/'Vasicek Examples'!$B$1*(1-EXP(-2*'Vasicek Examples'!$B$1/12)))*NORMSINV(RAND())</f>
        <v>4.99527567351171E-2</v>
      </c>
      <c r="I4009">
        <f ca="1">H4009*EXP(-'Vasicek Examples'!$B$1/12)+(1-EXP(-'Vasicek Examples'!$B$1/12))*'Vasicek Examples'!$B$2+SQRT('Vasicek Examples'!$B$3^2/2/'Vasicek Examples'!$B$1*(1-EXP(-2*'Vasicek Examples'!$B$1/12)))*NORMSINV(RAND())</f>
        <v>4.8814660325999876E-2</v>
      </c>
      <c r="J4009">
        <f ca="1">I4009*EXP(-'Vasicek Examples'!$B$1/12)+(1-EXP(-'Vasicek Examples'!$B$1/12))*'Vasicek Examples'!$B$2+SQRT('Vasicek Examples'!$B$3^2/2/'Vasicek Examples'!$B$1*(1-EXP(-2*'Vasicek Examples'!$B$1/12)))*NORMSINV(RAND())</f>
        <v>4.4438187613479077E-2</v>
      </c>
      <c r="K4009">
        <f ca="1">J4009*EXP(-'Vasicek Examples'!$B$1/12)+(1-EXP(-'Vasicek Examples'!$B$1/12))*'Vasicek Examples'!$B$2+SQRT('Vasicek Examples'!$B$3^2/2/'Vasicek Examples'!$B$1*(1-EXP(-2*'Vasicek Examples'!$B$1/12)))*NORMSINV(RAND())</f>
        <v>3.6202271417053379E-2</v>
      </c>
      <c r="L4009">
        <f ca="1">K4009*EXP(-'Vasicek Examples'!$B$1/12)+(1-EXP(-'Vasicek Examples'!$B$1/12))*'Vasicek Examples'!$B$2+SQRT('Vasicek Examples'!$B$3^2/2/'Vasicek Examples'!$B$1*(1-EXP(-2*'Vasicek Examples'!$B$1/12)))*NORMSINV(RAND())</f>
        <v>4.6215715955723852E-2</v>
      </c>
      <c r="M4009">
        <f ca="1">L4009*EXP(-'Vasicek Examples'!$B$1/12)+(1-EXP(-'Vasicek Examples'!$B$1/12))*'Vasicek Examples'!$B$2+SQRT('Vasicek Examples'!$B$3^2/2/'Vasicek Examples'!$B$1*(1-EXP(-2*'Vasicek Examples'!$B$1/12)))*NORMSINV(RAND())</f>
        <v>4.6091654281870439E-2</v>
      </c>
      <c r="N4009">
        <f ca="1">M4009*EXP(-'Vasicek Examples'!$B$1/12)+(1-EXP(-'Vasicek Examples'!$B$1/12))*'Vasicek Examples'!$B$2+SQRT('Vasicek Examples'!$B$3^2/2/'Vasicek Examples'!$B$1*(1-EXP(-2*'Vasicek Examples'!$B$1/12)))*NORMSINV(RAND())</f>
        <v>4.2146638478560851E-2</v>
      </c>
      <c r="O4009">
        <f t="shared" ca="1" si="250"/>
        <v>4.4243236031288068E-2</v>
      </c>
      <c r="P4009">
        <f t="shared" ca="1" si="251"/>
        <v>0.95672122009651084</v>
      </c>
      <c r="Q4009">
        <f ca="1">EXP(-'Vasicek Examples'!$D$4*N4009+'Vasicek Examples'!$E$4)</f>
        <v>0.96125835624283107</v>
      </c>
      <c r="R4009">
        <f ca="1">MAX(Q4009-'Vasicek Examples'!$B$8,0)</f>
        <v>5.6237453871788023E-4</v>
      </c>
      <c r="S4009">
        <f t="shared" ca="1" si="252"/>
        <v>5.380356548333828E-4</v>
      </c>
    </row>
    <row r="4010" spans="1:19" x14ac:dyDescent="0.2">
      <c r="A4010">
        <f t="shared" si="253"/>
        <v>4006</v>
      </c>
      <c r="B4010">
        <f>'Vasicek Examples'!$B$4</f>
        <v>5.2999999999999999E-2</v>
      </c>
      <c r="C4010">
        <f ca="1">B4010*EXP(-'Vasicek Examples'!$B$1/12)+(1-EXP(-'Vasicek Examples'!$B$1/12))*'Vasicek Examples'!$B$2+SQRT('Vasicek Examples'!$B$3^2/2/'Vasicek Examples'!$B$1*(1-EXP(-2*'Vasicek Examples'!$B$1/12)))*NORMSINV(RAND())</f>
        <v>5.1039537006359367E-2</v>
      </c>
      <c r="D4010">
        <f ca="1">C4010*EXP(-'Vasicek Examples'!$B$1/12)+(1-EXP(-'Vasicek Examples'!$B$1/12))*'Vasicek Examples'!$B$2+SQRT('Vasicek Examples'!$B$3^2/2/'Vasicek Examples'!$B$1*(1-EXP(-2*'Vasicek Examples'!$B$1/12)))*NORMSINV(RAND())</f>
        <v>4.6401795064454854E-2</v>
      </c>
      <c r="E4010">
        <f ca="1">D4010*EXP(-'Vasicek Examples'!$B$1/12)+(1-EXP(-'Vasicek Examples'!$B$1/12))*'Vasicek Examples'!$B$2+SQRT('Vasicek Examples'!$B$3^2/2/'Vasicek Examples'!$B$1*(1-EXP(-2*'Vasicek Examples'!$B$1/12)))*NORMSINV(RAND())</f>
        <v>4.6332002449260619E-2</v>
      </c>
      <c r="F4010">
        <f ca="1">E4010*EXP(-'Vasicek Examples'!$B$1/12)+(1-EXP(-'Vasicek Examples'!$B$1/12))*'Vasicek Examples'!$B$2+SQRT('Vasicek Examples'!$B$3^2/2/'Vasicek Examples'!$B$1*(1-EXP(-2*'Vasicek Examples'!$B$1/12)))*NORMSINV(RAND())</f>
        <v>5.7549236411775562E-2</v>
      </c>
      <c r="G4010">
        <f ca="1">F4010*EXP(-'Vasicek Examples'!$B$1/12)+(1-EXP(-'Vasicek Examples'!$B$1/12))*'Vasicek Examples'!$B$2+SQRT('Vasicek Examples'!$B$3^2/2/'Vasicek Examples'!$B$1*(1-EXP(-2*'Vasicek Examples'!$B$1/12)))*NORMSINV(RAND())</f>
        <v>5.1147778899374649E-2</v>
      </c>
      <c r="H4010">
        <f ca="1">G4010*EXP(-'Vasicek Examples'!$B$1/12)+(1-EXP(-'Vasicek Examples'!$B$1/12))*'Vasicek Examples'!$B$2+SQRT('Vasicek Examples'!$B$3^2/2/'Vasicek Examples'!$B$1*(1-EXP(-2*'Vasicek Examples'!$B$1/12)))*NORMSINV(RAND())</f>
        <v>6.4861718036051397E-2</v>
      </c>
      <c r="I4010">
        <f ca="1">H4010*EXP(-'Vasicek Examples'!$B$1/12)+(1-EXP(-'Vasicek Examples'!$B$1/12))*'Vasicek Examples'!$B$2+SQRT('Vasicek Examples'!$B$3^2/2/'Vasicek Examples'!$B$1*(1-EXP(-2*'Vasicek Examples'!$B$1/12)))*NORMSINV(RAND())</f>
        <v>6.5882621859532822E-2</v>
      </c>
      <c r="J4010">
        <f ca="1">I4010*EXP(-'Vasicek Examples'!$B$1/12)+(1-EXP(-'Vasicek Examples'!$B$1/12))*'Vasicek Examples'!$B$2+SQRT('Vasicek Examples'!$B$3^2/2/'Vasicek Examples'!$B$1*(1-EXP(-2*'Vasicek Examples'!$B$1/12)))*NORMSINV(RAND())</f>
        <v>6.7808621158342186E-2</v>
      </c>
      <c r="K4010">
        <f ca="1">J4010*EXP(-'Vasicek Examples'!$B$1/12)+(1-EXP(-'Vasicek Examples'!$B$1/12))*'Vasicek Examples'!$B$2+SQRT('Vasicek Examples'!$B$3^2/2/'Vasicek Examples'!$B$1*(1-EXP(-2*'Vasicek Examples'!$B$1/12)))*NORMSINV(RAND())</f>
        <v>6.7385256721766165E-2</v>
      </c>
      <c r="L4010">
        <f ca="1">K4010*EXP(-'Vasicek Examples'!$B$1/12)+(1-EXP(-'Vasicek Examples'!$B$1/12))*'Vasicek Examples'!$B$2+SQRT('Vasicek Examples'!$B$3^2/2/'Vasicek Examples'!$B$1*(1-EXP(-2*'Vasicek Examples'!$B$1/12)))*NORMSINV(RAND())</f>
        <v>6.7465914106226946E-2</v>
      </c>
      <c r="M4010">
        <f ca="1">L4010*EXP(-'Vasicek Examples'!$B$1/12)+(1-EXP(-'Vasicek Examples'!$B$1/12))*'Vasicek Examples'!$B$2+SQRT('Vasicek Examples'!$B$3^2/2/'Vasicek Examples'!$B$1*(1-EXP(-2*'Vasicek Examples'!$B$1/12)))*NORMSINV(RAND())</f>
        <v>6.265855856003584E-2</v>
      </c>
      <c r="N4010">
        <f ca="1">M4010*EXP(-'Vasicek Examples'!$B$1/12)+(1-EXP(-'Vasicek Examples'!$B$1/12))*'Vasicek Examples'!$B$2+SQRT('Vasicek Examples'!$B$3^2/2/'Vasicek Examples'!$B$1*(1-EXP(-2*'Vasicek Examples'!$B$1/12)))*NORMSINV(RAND())</f>
        <v>6.1700295088188563E-2</v>
      </c>
      <c r="O4010">
        <f t="shared" ca="1" si="250"/>
        <v>5.4488618276174579E-2</v>
      </c>
      <c r="P4010">
        <f t="shared" ca="1" si="251"/>
        <v>0.94696928693938343</v>
      </c>
      <c r="Q4010">
        <f ca="1">EXP(-'Vasicek Examples'!$D$4*N4010+'Vasicek Examples'!$E$4)</f>
        <v>0.94658018567100055</v>
      </c>
      <c r="R4010">
        <f ca="1">MAX(Q4010-'Vasicek Examples'!$B$8,0)</f>
        <v>0</v>
      </c>
      <c r="S4010">
        <f t="shared" ca="1" si="252"/>
        <v>0</v>
      </c>
    </row>
    <row r="4011" spans="1:19" x14ac:dyDescent="0.2">
      <c r="A4011">
        <f t="shared" si="253"/>
        <v>4007</v>
      </c>
      <c r="B4011">
        <f>'Vasicek Examples'!$B$4</f>
        <v>5.2999999999999999E-2</v>
      </c>
      <c r="C4011">
        <f ca="1">B4011*EXP(-'Vasicek Examples'!$B$1/12)+(1-EXP(-'Vasicek Examples'!$B$1/12))*'Vasicek Examples'!$B$2+SQRT('Vasicek Examples'!$B$3^2/2/'Vasicek Examples'!$B$1*(1-EXP(-2*'Vasicek Examples'!$B$1/12)))*NORMSINV(RAND())</f>
        <v>6.3470071307786063E-2</v>
      </c>
      <c r="D4011">
        <f ca="1">C4011*EXP(-'Vasicek Examples'!$B$1/12)+(1-EXP(-'Vasicek Examples'!$B$1/12))*'Vasicek Examples'!$B$2+SQRT('Vasicek Examples'!$B$3^2/2/'Vasicek Examples'!$B$1*(1-EXP(-2*'Vasicek Examples'!$B$1/12)))*NORMSINV(RAND())</f>
        <v>6.2314484769606437E-2</v>
      </c>
      <c r="E4011">
        <f ca="1">D4011*EXP(-'Vasicek Examples'!$B$1/12)+(1-EXP(-'Vasicek Examples'!$B$1/12))*'Vasicek Examples'!$B$2+SQRT('Vasicek Examples'!$B$3^2/2/'Vasicek Examples'!$B$1*(1-EXP(-2*'Vasicek Examples'!$B$1/12)))*NORMSINV(RAND())</f>
        <v>6.0374756116685059E-2</v>
      </c>
      <c r="F4011">
        <f ca="1">E4011*EXP(-'Vasicek Examples'!$B$1/12)+(1-EXP(-'Vasicek Examples'!$B$1/12))*'Vasicek Examples'!$B$2+SQRT('Vasicek Examples'!$B$3^2/2/'Vasicek Examples'!$B$1*(1-EXP(-2*'Vasicek Examples'!$B$1/12)))*NORMSINV(RAND())</f>
        <v>5.6069629491178295E-2</v>
      </c>
      <c r="G4011">
        <f ca="1">F4011*EXP(-'Vasicek Examples'!$B$1/12)+(1-EXP(-'Vasicek Examples'!$B$1/12))*'Vasicek Examples'!$B$2+SQRT('Vasicek Examples'!$B$3^2/2/'Vasicek Examples'!$B$1*(1-EXP(-2*'Vasicek Examples'!$B$1/12)))*NORMSINV(RAND())</f>
        <v>5.5044334976071599E-2</v>
      </c>
      <c r="H4011">
        <f ca="1">G4011*EXP(-'Vasicek Examples'!$B$1/12)+(1-EXP(-'Vasicek Examples'!$B$1/12))*'Vasicek Examples'!$B$2+SQRT('Vasicek Examples'!$B$3^2/2/'Vasicek Examples'!$B$1*(1-EXP(-2*'Vasicek Examples'!$B$1/12)))*NORMSINV(RAND())</f>
        <v>5.4668143853185282E-2</v>
      </c>
      <c r="I4011">
        <f ca="1">H4011*EXP(-'Vasicek Examples'!$B$1/12)+(1-EXP(-'Vasicek Examples'!$B$1/12))*'Vasicek Examples'!$B$2+SQRT('Vasicek Examples'!$B$3^2/2/'Vasicek Examples'!$B$1*(1-EXP(-2*'Vasicek Examples'!$B$1/12)))*NORMSINV(RAND())</f>
        <v>5.4415456264790031E-2</v>
      </c>
      <c r="J4011">
        <f ca="1">I4011*EXP(-'Vasicek Examples'!$B$1/12)+(1-EXP(-'Vasicek Examples'!$B$1/12))*'Vasicek Examples'!$B$2+SQRT('Vasicek Examples'!$B$3^2/2/'Vasicek Examples'!$B$1*(1-EXP(-2*'Vasicek Examples'!$B$1/12)))*NORMSINV(RAND())</f>
        <v>5.5647288501672117E-2</v>
      </c>
      <c r="K4011">
        <f ca="1">J4011*EXP(-'Vasicek Examples'!$B$1/12)+(1-EXP(-'Vasicek Examples'!$B$1/12))*'Vasicek Examples'!$B$2+SQRT('Vasicek Examples'!$B$3^2/2/'Vasicek Examples'!$B$1*(1-EXP(-2*'Vasicek Examples'!$B$1/12)))*NORMSINV(RAND())</f>
        <v>6.1915459906674762E-2</v>
      </c>
      <c r="L4011">
        <f ca="1">K4011*EXP(-'Vasicek Examples'!$B$1/12)+(1-EXP(-'Vasicek Examples'!$B$1/12))*'Vasicek Examples'!$B$2+SQRT('Vasicek Examples'!$B$3^2/2/'Vasicek Examples'!$B$1*(1-EXP(-2*'Vasicek Examples'!$B$1/12)))*NORMSINV(RAND())</f>
        <v>6.4939817767784708E-2</v>
      </c>
      <c r="M4011">
        <f ca="1">L4011*EXP(-'Vasicek Examples'!$B$1/12)+(1-EXP(-'Vasicek Examples'!$B$1/12))*'Vasicek Examples'!$B$2+SQRT('Vasicek Examples'!$B$3^2/2/'Vasicek Examples'!$B$1*(1-EXP(-2*'Vasicek Examples'!$B$1/12)))*NORMSINV(RAND())</f>
        <v>6.7793667165284913E-2</v>
      </c>
      <c r="N4011">
        <f ca="1">M4011*EXP(-'Vasicek Examples'!$B$1/12)+(1-EXP(-'Vasicek Examples'!$B$1/12))*'Vasicek Examples'!$B$2+SQRT('Vasicek Examples'!$B$3^2/2/'Vasicek Examples'!$B$1*(1-EXP(-2*'Vasicek Examples'!$B$1/12)))*NORMSINV(RAND())</f>
        <v>6.6849587347737521E-2</v>
      </c>
      <c r="O4011">
        <f t="shared" ca="1" si="250"/>
        <v>5.4861905678391248E-2</v>
      </c>
      <c r="P4011">
        <f t="shared" ca="1" si="251"/>
        <v>0.94661586120307428</v>
      </c>
      <c r="Q4011">
        <f ca="1">EXP(-'Vasicek Examples'!$D$4*N4011+'Vasicek Examples'!$E$4)</f>
        <v>0.94275223597435909</v>
      </c>
      <c r="R4011">
        <f ca="1">MAX(Q4011-'Vasicek Examples'!$B$8,0)</f>
        <v>0</v>
      </c>
      <c r="S4011">
        <f t="shared" ca="1" si="252"/>
        <v>0</v>
      </c>
    </row>
    <row r="4012" spans="1:19" x14ac:dyDescent="0.2">
      <c r="A4012">
        <f t="shared" si="253"/>
        <v>4008</v>
      </c>
      <c r="B4012">
        <f>'Vasicek Examples'!$B$4</f>
        <v>5.2999999999999999E-2</v>
      </c>
      <c r="C4012">
        <f ca="1">B4012*EXP(-'Vasicek Examples'!$B$1/12)+(1-EXP(-'Vasicek Examples'!$B$1/12))*'Vasicek Examples'!$B$2+SQRT('Vasicek Examples'!$B$3^2/2/'Vasicek Examples'!$B$1*(1-EXP(-2*'Vasicek Examples'!$B$1/12)))*NORMSINV(RAND())</f>
        <v>4.9148686102026981E-2</v>
      </c>
      <c r="D4012">
        <f ca="1">C4012*EXP(-'Vasicek Examples'!$B$1/12)+(1-EXP(-'Vasicek Examples'!$B$1/12))*'Vasicek Examples'!$B$2+SQRT('Vasicek Examples'!$B$3^2/2/'Vasicek Examples'!$B$1*(1-EXP(-2*'Vasicek Examples'!$B$1/12)))*NORMSINV(RAND())</f>
        <v>3.7753895398884678E-2</v>
      </c>
      <c r="E4012">
        <f ca="1">D4012*EXP(-'Vasicek Examples'!$B$1/12)+(1-EXP(-'Vasicek Examples'!$B$1/12))*'Vasicek Examples'!$B$2+SQRT('Vasicek Examples'!$B$3^2/2/'Vasicek Examples'!$B$1*(1-EXP(-2*'Vasicek Examples'!$B$1/12)))*NORMSINV(RAND())</f>
        <v>3.2224149404755598E-2</v>
      </c>
      <c r="F4012">
        <f ca="1">E4012*EXP(-'Vasicek Examples'!$B$1/12)+(1-EXP(-'Vasicek Examples'!$B$1/12))*'Vasicek Examples'!$B$2+SQRT('Vasicek Examples'!$B$3^2/2/'Vasicek Examples'!$B$1*(1-EXP(-2*'Vasicek Examples'!$B$1/12)))*NORMSINV(RAND())</f>
        <v>4.4810716330312361E-2</v>
      </c>
      <c r="G4012">
        <f ca="1">F4012*EXP(-'Vasicek Examples'!$B$1/12)+(1-EXP(-'Vasicek Examples'!$B$1/12))*'Vasicek Examples'!$B$2+SQRT('Vasicek Examples'!$B$3^2/2/'Vasicek Examples'!$B$1*(1-EXP(-2*'Vasicek Examples'!$B$1/12)))*NORMSINV(RAND())</f>
        <v>3.6555342847014484E-2</v>
      </c>
      <c r="H4012">
        <f ca="1">G4012*EXP(-'Vasicek Examples'!$B$1/12)+(1-EXP(-'Vasicek Examples'!$B$1/12))*'Vasicek Examples'!$B$2+SQRT('Vasicek Examples'!$B$3^2/2/'Vasicek Examples'!$B$1*(1-EXP(-2*'Vasicek Examples'!$B$1/12)))*NORMSINV(RAND())</f>
        <v>4.0538911759436358E-2</v>
      </c>
      <c r="I4012">
        <f ca="1">H4012*EXP(-'Vasicek Examples'!$B$1/12)+(1-EXP(-'Vasicek Examples'!$B$1/12))*'Vasicek Examples'!$B$2+SQRT('Vasicek Examples'!$B$3^2/2/'Vasicek Examples'!$B$1*(1-EXP(-2*'Vasicek Examples'!$B$1/12)))*NORMSINV(RAND())</f>
        <v>4.3636648129362673E-2</v>
      </c>
      <c r="J4012">
        <f ca="1">I4012*EXP(-'Vasicek Examples'!$B$1/12)+(1-EXP(-'Vasicek Examples'!$B$1/12))*'Vasicek Examples'!$B$2+SQRT('Vasicek Examples'!$B$3^2/2/'Vasicek Examples'!$B$1*(1-EXP(-2*'Vasicek Examples'!$B$1/12)))*NORMSINV(RAND())</f>
        <v>4.0778565198106652E-2</v>
      </c>
      <c r="K4012">
        <f ca="1">J4012*EXP(-'Vasicek Examples'!$B$1/12)+(1-EXP(-'Vasicek Examples'!$B$1/12))*'Vasicek Examples'!$B$2+SQRT('Vasicek Examples'!$B$3^2/2/'Vasicek Examples'!$B$1*(1-EXP(-2*'Vasicek Examples'!$B$1/12)))*NORMSINV(RAND())</f>
        <v>3.2830368124507958E-2</v>
      </c>
      <c r="L4012">
        <f ca="1">K4012*EXP(-'Vasicek Examples'!$B$1/12)+(1-EXP(-'Vasicek Examples'!$B$1/12))*'Vasicek Examples'!$B$2+SQRT('Vasicek Examples'!$B$3^2/2/'Vasicek Examples'!$B$1*(1-EXP(-2*'Vasicek Examples'!$B$1/12)))*NORMSINV(RAND())</f>
        <v>3.3807484234972929E-2</v>
      </c>
      <c r="M4012">
        <f ca="1">L4012*EXP(-'Vasicek Examples'!$B$1/12)+(1-EXP(-'Vasicek Examples'!$B$1/12))*'Vasicek Examples'!$B$2+SQRT('Vasicek Examples'!$B$3^2/2/'Vasicek Examples'!$B$1*(1-EXP(-2*'Vasicek Examples'!$B$1/12)))*NORMSINV(RAND())</f>
        <v>4.1406377355305807E-2</v>
      </c>
      <c r="N4012">
        <f ca="1">M4012*EXP(-'Vasicek Examples'!$B$1/12)+(1-EXP(-'Vasicek Examples'!$B$1/12))*'Vasicek Examples'!$B$2+SQRT('Vasicek Examples'!$B$3^2/2/'Vasicek Examples'!$B$1*(1-EXP(-2*'Vasicek Examples'!$B$1/12)))*NORMSINV(RAND())</f>
        <v>4.0125791439869711E-2</v>
      </c>
      <c r="O4012">
        <f t="shared" ca="1" si="250"/>
        <v>3.5748308129467318E-2</v>
      </c>
      <c r="P4012">
        <f t="shared" ca="1" si="251"/>
        <v>0.96488311615994593</v>
      </c>
      <c r="Q4012">
        <f ca="1">EXP(-'Vasicek Examples'!$D$4*N4012+'Vasicek Examples'!$E$4)</f>
        <v>0.96278824493451487</v>
      </c>
      <c r="R4012">
        <f ca="1">MAX(Q4012-'Vasicek Examples'!$B$8,0)</f>
        <v>2.0922632304016808E-3</v>
      </c>
      <c r="S4012">
        <f t="shared" ca="1" si="252"/>
        <v>2.0187894655768488E-3</v>
      </c>
    </row>
    <row r="4013" spans="1:19" x14ac:dyDescent="0.2">
      <c r="A4013">
        <f t="shared" si="253"/>
        <v>4009</v>
      </c>
      <c r="B4013">
        <f>'Vasicek Examples'!$B$4</f>
        <v>5.2999999999999999E-2</v>
      </c>
      <c r="C4013">
        <f ca="1">B4013*EXP(-'Vasicek Examples'!$B$1/12)+(1-EXP(-'Vasicek Examples'!$B$1/12))*'Vasicek Examples'!$B$2+SQRT('Vasicek Examples'!$B$3^2/2/'Vasicek Examples'!$B$1*(1-EXP(-2*'Vasicek Examples'!$B$1/12)))*NORMSINV(RAND())</f>
        <v>4.9658500699645822E-2</v>
      </c>
      <c r="D4013">
        <f ca="1">C4013*EXP(-'Vasicek Examples'!$B$1/12)+(1-EXP(-'Vasicek Examples'!$B$1/12))*'Vasicek Examples'!$B$2+SQRT('Vasicek Examples'!$B$3^2/2/'Vasicek Examples'!$B$1*(1-EXP(-2*'Vasicek Examples'!$B$1/12)))*NORMSINV(RAND())</f>
        <v>4.2805134602236235E-2</v>
      </c>
      <c r="E4013">
        <f ca="1">D4013*EXP(-'Vasicek Examples'!$B$1/12)+(1-EXP(-'Vasicek Examples'!$B$1/12))*'Vasicek Examples'!$B$2+SQRT('Vasicek Examples'!$B$3^2/2/'Vasicek Examples'!$B$1*(1-EXP(-2*'Vasicek Examples'!$B$1/12)))*NORMSINV(RAND())</f>
        <v>3.275803781136824E-2</v>
      </c>
      <c r="F4013">
        <f ca="1">E4013*EXP(-'Vasicek Examples'!$B$1/12)+(1-EXP(-'Vasicek Examples'!$B$1/12))*'Vasicek Examples'!$B$2+SQRT('Vasicek Examples'!$B$3^2/2/'Vasicek Examples'!$B$1*(1-EXP(-2*'Vasicek Examples'!$B$1/12)))*NORMSINV(RAND())</f>
        <v>4.0492182196100943E-2</v>
      </c>
      <c r="G4013">
        <f ca="1">F4013*EXP(-'Vasicek Examples'!$B$1/12)+(1-EXP(-'Vasicek Examples'!$B$1/12))*'Vasicek Examples'!$B$2+SQRT('Vasicek Examples'!$B$3^2/2/'Vasicek Examples'!$B$1*(1-EXP(-2*'Vasicek Examples'!$B$1/12)))*NORMSINV(RAND())</f>
        <v>3.9911228073037958E-2</v>
      </c>
      <c r="H4013">
        <f ca="1">G4013*EXP(-'Vasicek Examples'!$B$1/12)+(1-EXP(-'Vasicek Examples'!$B$1/12))*'Vasicek Examples'!$B$2+SQRT('Vasicek Examples'!$B$3^2/2/'Vasicek Examples'!$B$1*(1-EXP(-2*'Vasicek Examples'!$B$1/12)))*NORMSINV(RAND())</f>
        <v>3.7537934399373939E-2</v>
      </c>
      <c r="I4013">
        <f ca="1">H4013*EXP(-'Vasicek Examples'!$B$1/12)+(1-EXP(-'Vasicek Examples'!$B$1/12))*'Vasicek Examples'!$B$2+SQRT('Vasicek Examples'!$B$3^2/2/'Vasicek Examples'!$B$1*(1-EXP(-2*'Vasicek Examples'!$B$1/12)))*NORMSINV(RAND())</f>
        <v>4.655403241016718E-2</v>
      </c>
      <c r="J4013">
        <f ca="1">I4013*EXP(-'Vasicek Examples'!$B$1/12)+(1-EXP(-'Vasicek Examples'!$B$1/12))*'Vasicek Examples'!$B$2+SQRT('Vasicek Examples'!$B$3^2/2/'Vasicek Examples'!$B$1*(1-EXP(-2*'Vasicek Examples'!$B$1/12)))*NORMSINV(RAND())</f>
        <v>5.4747273578901537E-2</v>
      </c>
      <c r="K4013">
        <f ca="1">J4013*EXP(-'Vasicek Examples'!$B$1/12)+(1-EXP(-'Vasicek Examples'!$B$1/12))*'Vasicek Examples'!$B$2+SQRT('Vasicek Examples'!$B$3^2/2/'Vasicek Examples'!$B$1*(1-EXP(-2*'Vasicek Examples'!$B$1/12)))*NORMSINV(RAND())</f>
        <v>5.4925580855030381E-2</v>
      </c>
      <c r="L4013">
        <f ca="1">K4013*EXP(-'Vasicek Examples'!$B$1/12)+(1-EXP(-'Vasicek Examples'!$B$1/12))*'Vasicek Examples'!$B$2+SQRT('Vasicek Examples'!$B$3^2/2/'Vasicek Examples'!$B$1*(1-EXP(-2*'Vasicek Examples'!$B$1/12)))*NORMSINV(RAND())</f>
        <v>5.0136130381228126E-2</v>
      </c>
      <c r="M4013">
        <f ca="1">L4013*EXP(-'Vasicek Examples'!$B$1/12)+(1-EXP(-'Vasicek Examples'!$B$1/12))*'Vasicek Examples'!$B$2+SQRT('Vasicek Examples'!$B$3^2/2/'Vasicek Examples'!$B$1*(1-EXP(-2*'Vasicek Examples'!$B$1/12)))*NORMSINV(RAND())</f>
        <v>4.9246137389724214E-2</v>
      </c>
      <c r="N4013">
        <f ca="1">M4013*EXP(-'Vasicek Examples'!$B$1/12)+(1-EXP(-'Vasicek Examples'!$B$1/12))*'Vasicek Examples'!$B$2+SQRT('Vasicek Examples'!$B$3^2/2/'Vasicek Examples'!$B$1*(1-EXP(-2*'Vasicek Examples'!$B$1/12)))*NORMSINV(RAND())</f>
        <v>4.6145545963924971E-2</v>
      </c>
      <c r="O4013">
        <f t="shared" ca="1" si="250"/>
        <v>4.1417974585746177E-2</v>
      </c>
      <c r="P4013">
        <f t="shared" ca="1" si="251"/>
        <v>0.95942802959553808</v>
      </c>
      <c r="Q4013">
        <f ca="1">EXP(-'Vasicek Examples'!$D$4*N4013+'Vasicek Examples'!$E$4)</f>
        <v>0.95823813180381501</v>
      </c>
      <c r="R4013">
        <f ca="1">MAX(Q4013-'Vasicek Examples'!$B$8,0)</f>
        <v>0</v>
      </c>
      <c r="S4013">
        <f t="shared" ca="1" si="252"/>
        <v>0</v>
      </c>
    </row>
    <row r="4014" spans="1:19" x14ac:dyDescent="0.2">
      <c r="A4014">
        <f t="shared" si="253"/>
        <v>4010</v>
      </c>
      <c r="B4014">
        <f>'Vasicek Examples'!$B$4</f>
        <v>5.2999999999999999E-2</v>
      </c>
      <c r="C4014">
        <f ca="1">B4014*EXP(-'Vasicek Examples'!$B$1/12)+(1-EXP(-'Vasicek Examples'!$B$1/12))*'Vasicek Examples'!$B$2+SQRT('Vasicek Examples'!$B$3^2/2/'Vasicek Examples'!$B$1*(1-EXP(-2*'Vasicek Examples'!$B$1/12)))*NORMSINV(RAND())</f>
        <v>6.0580777195658159E-2</v>
      </c>
      <c r="D4014">
        <f ca="1">C4014*EXP(-'Vasicek Examples'!$B$1/12)+(1-EXP(-'Vasicek Examples'!$B$1/12))*'Vasicek Examples'!$B$2+SQRT('Vasicek Examples'!$B$3^2/2/'Vasicek Examples'!$B$1*(1-EXP(-2*'Vasicek Examples'!$B$1/12)))*NORMSINV(RAND())</f>
        <v>5.8231940982480329E-2</v>
      </c>
      <c r="E4014">
        <f ca="1">D4014*EXP(-'Vasicek Examples'!$B$1/12)+(1-EXP(-'Vasicek Examples'!$B$1/12))*'Vasicek Examples'!$B$2+SQRT('Vasicek Examples'!$B$3^2/2/'Vasicek Examples'!$B$1*(1-EXP(-2*'Vasicek Examples'!$B$1/12)))*NORMSINV(RAND())</f>
        <v>4.8898978693023565E-2</v>
      </c>
      <c r="F4014">
        <f ca="1">E4014*EXP(-'Vasicek Examples'!$B$1/12)+(1-EXP(-'Vasicek Examples'!$B$1/12))*'Vasicek Examples'!$B$2+SQRT('Vasicek Examples'!$B$3^2/2/'Vasicek Examples'!$B$1*(1-EXP(-2*'Vasicek Examples'!$B$1/12)))*NORMSINV(RAND())</f>
        <v>4.2987197605629787E-2</v>
      </c>
      <c r="G4014">
        <f ca="1">F4014*EXP(-'Vasicek Examples'!$B$1/12)+(1-EXP(-'Vasicek Examples'!$B$1/12))*'Vasicek Examples'!$B$2+SQRT('Vasicek Examples'!$B$3^2/2/'Vasicek Examples'!$B$1*(1-EXP(-2*'Vasicek Examples'!$B$1/12)))*NORMSINV(RAND())</f>
        <v>5.3294431994617475E-2</v>
      </c>
      <c r="H4014">
        <f ca="1">G4014*EXP(-'Vasicek Examples'!$B$1/12)+(1-EXP(-'Vasicek Examples'!$B$1/12))*'Vasicek Examples'!$B$2+SQRT('Vasicek Examples'!$B$3^2/2/'Vasicek Examples'!$B$1*(1-EXP(-2*'Vasicek Examples'!$B$1/12)))*NORMSINV(RAND())</f>
        <v>5.9051704697558466E-2</v>
      </c>
      <c r="I4014">
        <f ca="1">H4014*EXP(-'Vasicek Examples'!$B$1/12)+(1-EXP(-'Vasicek Examples'!$B$1/12))*'Vasicek Examples'!$B$2+SQRT('Vasicek Examples'!$B$3^2/2/'Vasicek Examples'!$B$1*(1-EXP(-2*'Vasicek Examples'!$B$1/12)))*NORMSINV(RAND())</f>
        <v>5.2728139583726637E-2</v>
      </c>
      <c r="J4014">
        <f ca="1">I4014*EXP(-'Vasicek Examples'!$B$1/12)+(1-EXP(-'Vasicek Examples'!$B$1/12))*'Vasicek Examples'!$B$2+SQRT('Vasicek Examples'!$B$3^2/2/'Vasicek Examples'!$B$1*(1-EXP(-2*'Vasicek Examples'!$B$1/12)))*NORMSINV(RAND())</f>
        <v>4.5284268141164485E-2</v>
      </c>
      <c r="K4014">
        <f ca="1">J4014*EXP(-'Vasicek Examples'!$B$1/12)+(1-EXP(-'Vasicek Examples'!$B$1/12))*'Vasicek Examples'!$B$2+SQRT('Vasicek Examples'!$B$3^2/2/'Vasicek Examples'!$B$1*(1-EXP(-2*'Vasicek Examples'!$B$1/12)))*NORMSINV(RAND())</f>
        <v>5.9544447060285263E-2</v>
      </c>
      <c r="L4014">
        <f ca="1">K4014*EXP(-'Vasicek Examples'!$B$1/12)+(1-EXP(-'Vasicek Examples'!$B$1/12))*'Vasicek Examples'!$B$2+SQRT('Vasicek Examples'!$B$3^2/2/'Vasicek Examples'!$B$1*(1-EXP(-2*'Vasicek Examples'!$B$1/12)))*NORMSINV(RAND())</f>
        <v>5.9748311481593715E-2</v>
      </c>
      <c r="M4014">
        <f ca="1">L4014*EXP(-'Vasicek Examples'!$B$1/12)+(1-EXP(-'Vasicek Examples'!$B$1/12))*'Vasicek Examples'!$B$2+SQRT('Vasicek Examples'!$B$3^2/2/'Vasicek Examples'!$B$1*(1-EXP(-2*'Vasicek Examples'!$B$1/12)))*NORMSINV(RAND())</f>
        <v>5.5597317997196638E-2</v>
      </c>
      <c r="N4014">
        <f ca="1">M4014*EXP(-'Vasicek Examples'!$B$1/12)+(1-EXP(-'Vasicek Examples'!$B$1/12))*'Vasicek Examples'!$B$2+SQRT('Vasicek Examples'!$B$3^2/2/'Vasicek Examples'!$B$1*(1-EXP(-2*'Vasicek Examples'!$B$1/12)))*NORMSINV(RAND())</f>
        <v>5.7880073190228774E-2</v>
      </c>
      <c r="O4014">
        <f t="shared" ca="1" si="250"/>
        <v>4.9549763619184985E-2</v>
      </c>
      <c r="P4014">
        <f t="shared" ca="1" si="251"/>
        <v>0.9516577990217866</v>
      </c>
      <c r="Q4014">
        <f ca="1">EXP(-'Vasicek Examples'!$D$4*N4014+'Vasicek Examples'!$E$4)</f>
        <v>0.94943015286496479</v>
      </c>
      <c r="R4014">
        <f ca="1">MAX(Q4014-'Vasicek Examples'!$B$8,0)</f>
        <v>0</v>
      </c>
      <c r="S4014">
        <f t="shared" ca="1" si="252"/>
        <v>0</v>
      </c>
    </row>
    <row r="4015" spans="1:19" x14ac:dyDescent="0.2">
      <c r="A4015">
        <f t="shared" si="253"/>
        <v>4011</v>
      </c>
      <c r="B4015">
        <f>'Vasicek Examples'!$B$4</f>
        <v>5.2999999999999999E-2</v>
      </c>
      <c r="C4015">
        <f ca="1">B4015*EXP(-'Vasicek Examples'!$B$1/12)+(1-EXP(-'Vasicek Examples'!$B$1/12))*'Vasicek Examples'!$B$2+SQRT('Vasicek Examples'!$B$3^2/2/'Vasicek Examples'!$B$1*(1-EXP(-2*'Vasicek Examples'!$B$1/12)))*NORMSINV(RAND())</f>
        <v>5.596918682674934E-2</v>
      </c>
      <c r="D4015">
        <f ca="1">C4015*EXP(-'Vasicek Examples'!$B$1/12)+(1-EXP(-'Vasicek Examples'!$B$1/12))*'Vasicek Examples'!$B$2+SQRT('Vasicek Examples'!$B$3^2/2/'Vasicek Examples'!$B$1*(1-EXP(-2*'Vasicek Examples'!$B$1/12)))*NORMSINV(RAND())</f>
        <v>6.9716655897162305E-2</v>
      </c>
      <c r="E4015">
        <f ca="1">D4015*EXP(-'Vasicek Examples'!$B$1/12)+(1-EXP(-'Vasicek Examples'!$B$1/12))*'Vasicek Examples'!$B$2+SQRT('Vasicek Examples'!$B$3^2/2/'Vasicek Examples'!$B$1*(1-EXP(-2*'Vasicek Examples'!$B$1/12)))*NORMSINV(RAND())</f>
        <v>6.0879587484564034E-2</v>
      </c>
      <c r="F4015">
        <f ca="1">E4015*EXP(-'Vasicek Examples'!$B$1/12)+(1-EXP(-'Vasicek Examples'!$B$1/12))*'Vasicek Examples'!$B$2+SQRT('Vasicek Examples'!$B$3^2/2/'Vasicek Examples'!$B$1*(1-EXP(-2*'Vasicek Examples'!$B$1/12)))*NORMSINV(RAND())</f>
        <v>5.2592992547589958E-2</v>
      </c>
      <c r="G4015">
        <f ca="1">F4015*EXP(-'Vasicek Examples'!$B$1/12)+(1-EXP(-'Vasicek Examples'!$B$1/12))*'Vasicek Examples'!$B$2+SQRT('Vasicek Examples'!$B$3^2/2/'Vasicek Examples'!$B$1*(1-EXP(-2*'Vasicek Examples'!$B$1/12)))*NORMSINV(RAND())</f>
        <v>5.1092102502683909E-2</v>
      </c>
      <c r="H4015">
        <f ca="1">G4015*EXP(-'Vasicek Examples'!$B$1/12)+(1-EXP(-'Vasicek Examples'!$B$1/12))*'Vasicek Examples'!$B$2+SQRT('Vasicek Examples'!$B$3^2/2/'Vasicek Examples'!$B$1*(1-EXP(-2*'Vasicek Examples'!$B$1/12)))*NORMSINV(RAND())</f>
        <v>4.0417457726634368E-2</v>
      </c>
      <c r="I4015">
        <f ca="1">H4015*EXP(-'Vasicek Examples'!$B$1/12)+(1-EXP(-'Vasicek Examples'!$B$1/12))*'Vasicek Examples'!$B$2+SQRT('Vasicek Examples'!$B$3^2/2/'Vasicek Examples'!$B$1*(1-EXP(-2*'Vasicek Examples'!$B$1/12)))*NORMSINV(RAND())</f>
        <v>4.1330203831050023E-2</v>
      </c>
      <c r="J4015">
        <f ca="1">I4015*EXP(-'Vasicek Examples'!$B$1/12)+(1-EXP(-'Vasicek Examples'!$B$1/12))*'Vasicek Examples'!$B$2+SQRT('Vasicek Examples'!$B$3^2/2/'Vasicek Examples'!$B$1*(1-EXP(-2*'Vasicek Examples'!$B$1/12)))*NORMSINV(RAND())</f>
        <v>3.8975486782880681E-2</v>
      </c>
      <c r="K4015">
        <f ca="1">J4015*EXP(-'Vasicek Examples'!$B$1/12)+(1-EXP(-'Vasicek Examples'!$B$1/12))*'Vasicek Examples'!$B$2+SQRT('Vasicek Examples'!$B$3^2/2/'Vasicek Examples'!$B$1*(1-EXP(-2*'Vasicek Examples'!$B$1/12)))*NORMSINV(RAND())</f>
        <v>3.8709287971384607E-2</v>
      </c>
      <c r="L4015">
        <f ca="1">K4015*EXP(-'Vasicek Examples'!$B$1/12)+(1-EXP(-'Vasicek Examples'!$B$1/12))*'Vasicek Examples'!$B$2+SQRT('Vasicek Examples'!$B$3^2/2/'Vasicek Examples'!$B$1*(1-EXP(-2*'Vasicek Examples'!$B$1/12)))*NORMSINV(RAND())</f>
        <v>4.1578815572745287E-2</v>
      </c>
      <c r="M4015">
        <f ca="1">L4015*EXP(-'Vasicek Examples'!$B$1/12)+(1-EXP(-'Vasicek Examples'!$B$1/12))*'Vasicek Examples'!$B$2+SQRT('Vasicek Examples'!$B$3^2/2/'Vasicek Examples'!$B$1*(1-EXP(-2*'Vasicek Examples'!$B$1/12)))*NORMSINV(RAND())</f>
        <v>4.0347032063401241E-2</v>
      </c>
      <c r="N4015">
        <f ca="1">M4015*EXP(-'Vasicek Examples'!$B$1/12)+(1-EXP(-'Vasicek Examples'!$B$1/12))*'Vasicek Examples'!$B$2+SQRT('Vasicek Examples'!$B$3^2/2/'Vasicek Examples'!$B$1*(1-EXP(-2*'Vasicek Examples'!$B$1/12)))*NORMSINV(RAND())</f>
        <v>4.3491130381893381E-2</v>
      </c>
      <c r="O4015">
        <f t="shared" ca="1" si="250"/>
        <v>4.3780815082034817E-2</v>
      </c>
      <c r="P4015">
        <f t="shared" ca="1" si="251"/>
        <v>0.95716373033639601</v>
      </c>
      <c r="Q4015">
        <f ca="1">EXP(-'Vasicek Examples'!$D$4*N4015+'Vasicek Examples'!$E$4)</f>
        <v>0.96024185132626216</v>
      </c>
      <c r="R4015">
        <f ca="1">MAX(Q4015-'Vasicek Examples'!$B$8,0)</f>
        <v>0</v>
      </c>
      <c r="S4015">
        <f t="shared" ca="1" si="252"/>
        <v>0</v>
      </c>
    </row>
    <row r="4016" spans="1:19" x14ac:dyDescent="0.2">
      <c r="A4016">
        <f t="shared" si="253"/>
        <v>4012</v>
      </c>
      <c r="B4016">
        <f>'Vasicek Examples'!$B$4</f>
        <v>5.2999999999999999E-2</v>
      </c>
      <c r="C4016">
        <f ca="1">B4016*EXP(-'Vasicek Examples'!$B$1/12)+(1-EXP(-'Vasicek Examples'!$B$1/12))*'Vasicek Examples'!$B$2+SQRT('Vasicek Examples'!$B$3^2/2/'Vasicek Examples'!$B$1*(1-EXP(-2*'Vasicek Examples'!$B$1/12)))*NORMSINV(RAND())</f>
        <v>5.9201877729493799E-2</v>
      </c>
      <c r="D4016">
        <f ca="1">C4016*EXP(-'Vasicek Examples'!$B$1/12)+(1-EXP(-'Vasicek Examples'!$B$1/12))*'Vasicek Examples'!$B$2+SQRT('Vasicek Examples'!$B$3^2/2/'Vasicek Examples'!$B$1*(1-EXP(-2*'Vasicek Examples'!$B$1/12)))*NORMSINV(RAND())</f>
        <v>5.4192924287543444E-2</v>
      </c>
      <c r="E4016">
        <f ca="1">D4016*EXP(-'Vasicek Examples'!$B$1/12)+(1-EXP(-'Vasicek Examples'!$B$1/12))*'Vasicek Examples'!$B$2+SQRT('Vasicek Examples'!$B$3^2/2/'Vasicek Examples'!$B$1*(1-EXP(-2*'Vasicek Examples'!$B$1/12)))*NORMSINV(RAND())</f>
        <v>5.0384299569942781E-2</v>
      </c>
      <c r="F4016">
        <f ca="1">E4016*EXP(-'Vasicek Examples'!$B$1/12)+(1-EXP(-'Vasicek Examples'!$B$1/12))*'Vasicek Examples'!$B$2+SQRT('Vasicek Examples'!$B$3^2/2/'Vasicek Examples'!$B$1*(1-EXP(-2*'Vasicek Examples'!$B$1/12)))*NORMSINV(RAND())</f>
        <v>4.7890751289852485E-2</v>
      </c>
      <c r="G4016">
        <f ca="1">F4016*EXP(-'Vasicek Examples'!$B$1/12)+(1-EXP(-'Vasicek Examples'!$B$1/12))*'Vasicek Examples'!$B$2+SQRT('Vasicek Examples'!$B$3^2/2/'Vasicek Examples'!$B$1*(1-EXP(-2*'Vasicek Examples'!$B$1/12)))*NORMSINV(RAND())</f>
        <v>4.2844902032146248E-2</v>
      </c>
      <c r="H4016">
        <f ca="1">G4016*EXP(-'Vasicek Examples'!$B$1/12)+(1-EXP(-'Vasicek Examples'!$B$1/12))*'Vasicek Examples'!$B$2+SQRT('Vasicek Examples'!$B$3^2/2/'Vasicek Examples'!$B$1*(1-EXP(-2*'Vasicek Examples'!$B$1/12)))*NORMSINV(RAND())</f>
        <v>3.2875795928000787E-2</v>
      </c>
      <c r="I4016">
        <f ca="1">H4016*EXP(-'Vasicek Examples'!$B$1/12)+(1-EXP(-'Vasicek Examples'!$B$1/12))*'Vasicek Examples'!$B$2+SQRT('Vasicek Examples'!$B$3^2/2/'Vasicek Examples'!$B$1*(1-EXP(-2*'Vasicek Examples'!$B$1/12)))*NORMSINV(RAND())</f>
        <v>3.5760801485638954E-2</v>
      </c>
      <c r="J4016">
        <f ca="1">I4016*EXP(-'Vasicek Examples'!$B$1/12)+(1-EXP(-'Vasicek Examples'!$B$1/12))*'Vasicek Examples'!$B$2+SQRT('Vasicek Examples'!$B$3^2/2/'Vasicek Examples'!$B$1*(1-EXP(-2*'Vasicek Examples'!$B$1/12)))*NORMSINV(RAND())</f>
        <v>3.7311618160489238E-2</v>
      </c>
      <c r="K4016">
        <f ca="1">J4016*EXP(-'Vasicek Examples'!$B$1/12)+(1-EXP(-'Vasicek Examples'!$B$1/12))*'Vasicek Examples'!$B$2+SQRT('Vasicek Examples'!$B$3^2/2/'Vasicek Examples'!$B$1*(1-EXP(-2*'Vasicek Examples'!$B$1/12)))*NORMSINV(RAND())</f>
        <v>4.4125533084022207E-2</v>
      </c>
      <c r="L4016">
        <f ca="1">K4016*EXP(-'Vasicek Examples'!$B$1/12)+(1-EXP(-'Vasicek Examples'!$B$1/12))*'Vasicek Examples'!$B$2+SQRT('Vasicek Examples'!$B$3^2/2/'Vasicek Examples'!$B$1*(1-EXP(-2*'Vasicek Examples'!$B$1/12)))*NORMSINV(RAND())</f>
        <v>4.3848515879350791E-2</v>
      </c>
      <c r="M4016">
        <f ca="1">L4016*EXP(-'Vasicek Examples'!$B$1/12)+(1-EXP(-'Vasicek Examples'!$B$1/12))*'Vasicek Examples'!$B$2+SQRT('Vasicek Examples'!$B$3^2/2/'Vasicek Examples'!$B$1*(1-EXP(-2*'Vasicek Examples'!$B$1/12)))*NORMSINV(RAND())</f>
        <v>4.0724284959469122E-2</v>
      </c>
      <c r="N4016">
        <f ca="1">M4016*EXP(-'Vasicek Examples'!$B$1/12)+(1-EXP(-'Vasicek Examples'!$B$1/12))*'Vasicek Examples'!$B$2+SQRT('Vasicek Examples'!$B$3^2/2/'Vasicek Examples'!$B$1*(1-EXP(-2*'Vasicek Examples'!$B$1/12)))*NORMSINV(RAND())</f>
        <v>3.6375443503652127E-2</v>
      </c>
      <c r="O4016">
        <f t="shared" ca="1" si="250"/>
        <v>3.9812340607752413E-2</v>
      </c>
      <c r="P4016">
        <f t="shared" ca="1" si="251"/>
        <v>0.96096975723321398</v>
      </c>
      <c r="Q4016">
        <f ca="1">EXP(-'Vasicek Examples'!$D$4*N4016+'Vasicek Examples'!$E$4)</f>
        <v>0.9656339131029984</v>
      </c>
      <c r="R4016">
        <f ca="1">MAX(Q4016-'Vasicek Examples'!$B$8,0)</f>
        <v>4.9379313988852092E-3</v>
      </c>
      <c r="S4016">
        <f t="shared" ca="1" si="252"/>
        <v>4.7452027376209838E-3</v>
      </c>
    </row>
    <row r="4017" spans="1:19" x14ac:dyDescent="0.2">
      <c r="A4017">
        <f t="shared" si="253"/>
        <v>4013</v>
      </c>
      <c r="B4017">
        <f>'Vasicek Examples'!$B$4</f>
        <v>5.2999999999999999E-2</v>
      </c>
      <c r="C4017">
        <f ca="1">B4017*EXP(-'Vasicek Examples'!$B$1/12)+(1-EXP(-'Vasicek Examples'!$B$1/12))*'Vasicek Examples'!$B$2+SQRT('Vasicek Examples'!$B$3^2/2/'Vasicek Examples'!$B$1*(1-EXP(-2*'Vasicek Examples'!$B$1/12)))*NORMSINV(RAND())</f>
        <v>6.0084788209728596E-2</v>
      </c>
      <c r="D4017">
        <f ca="1">C4017*EXP(-'Vasicek Examples'!$B$1/12)+(1-EXP(-'Vasicek Examples'!$B$1/12))*'Vasicek Examples'!$B$2+SQRT('Vasicek Examples'!$B$3^2/2/'Vasicek Examples'!$B$1*(1-EXP(-2*'Vasicek Examples'!$B$1/12)))*NORMSINV(RAND())</f>
        <v>5.9278424108332006E-2</v>
      </c>
      <c r="E4017">
        <f ca="1">D4017*EXP(-'Vasicek Examples'!$B$1/12)+(1-EXP(-'Vasicek Examples'!$B$1/12))*'Vasicek Examples'!$B$2+SQRT('Vasicek Examples'!$B$3^2/2/'Vasicek Examples'!$B$1*(1-EXP(-2*'Vasicek Examples'!$B$1/12)))*NORMSINV(RAND())</f>
        <v>6.1361252852203667E-2</v>
      </c>
      <c r="F4017">
        <f ca="1">E4017*EXP(-'Vasicek Examples'!$B$1/12)+(1-EXP(-'Vasicek Examples'!$B$1/12))*'Vasicek Examples'!$B$2+SQRT('Vasicek Examples'!$B$3^2/2/'Vasicek Examples'!$B$1*(1-EXP(-2*'Vasicek Examples'!$B$1/12)))*NORMSINV(RAND())</f>
        <v>5.6665456762170448E-2</v>
      </c>
      <c r="G4017">
        <f ca="1">F4017*EXP(-'Vasicek Examples'!$B$1/12)+(1-EXP(-'Vasicek Examples'!$B$1/12))*'Vasicek Examples'!$B$2+SQRT('Vasicek Examples'!$B$3^2/2/'Vasicek Examples'!$B$1*(1-EXP(-2*'Vasicek Examples'!$B$1/12)))*NORMSINV(RAND())</f>
        <v>5.3961573056918295E-2</v>
      </c>
      <c r="H4017">
        <f ca="1">G4017*EXP(-'Vasicek Examples'!$B$1/12)+(1-EXP(-'Vasicek Examples'!$B$1/12))*'Vasicek Examples'!$B$2+SQRT('Vasicek Examples'!$B$3^2/2/'Vasicek Examples'!$B$1*(1-EXP(-2*'Vasicek Examples'!$B$1/12)))*NORMSINV(RAND())</f>
        <v>5.4934179658863602E-2</v>
      </c>
      <c r="I4017">
        <f ca="1">H4017*EXP(-'Vasicek Examples'!$B$1/12)+(1-EXP(-'Vasicek Examples'!$B$1/12))*'Vasicek Examples'!$B$2+SQRT('Vasicek Examples'!$B$3^2/2/'Vasicek Examples'!$B$1*(1-EXP(-2*'Vasicek Examples'!$B$1/12)))*NORMSINV(RAND())</f>
        <v>4.8931384391232312E-2</v>
      </c>
      <c r="J4017">
        <f ca="1">I4017*EXP(-'Vasicek Examples'!$B$1/12)+(1-EXP(-'Vasicek Examples'!$B$1/12))*'Vasicek Examples'!$B$2+SQRT('Vasicek Examples'!$B$3^2/2/'Vasicek Examples'!$B$1*(1-EXP(-2*'Vasicek Examples'!$B$1/12)))*NORMSINV(RAND())</f>
        <v>5.0490935787400174E-2</v>
      </c>
      <c r="K4017">
        <f ca="1">J4017*EXP(-'Vasicek Examples'!$B$1/12)+(1-EXP(-'Vasicek Examples'!$B$1/12))*'Vasicek Examples'!$B$2+SQRT('Vasicek Examples'!$B$3^2/2/'Vasicek Examples'!$B$1*(1-EXP(-2*'Vasicek Examples'!$B$1/12)))*NORMSINV(RAND())</f>
        <v>4.7558837317974077E-2</v>
      </c>
      <c r="L4017">
        <f ca="1">K4017*EXP(-'Vasicek Examples'!$B$1/12)+(1-EXP(-'Vasicek Examples'!$B$1/12))*'Vasicek Examples'!$B$2+SQRT('Vasicek Examples'!$B$3^2/2/'Vasicek Examples'!$B$1*(1-EXP(-2*'Vasicek Examples'!$B$1/12)))*NORMSINV(RAND())</f>
        <v>4.774358253558688E-2</v>
      </c>
      <c r="M4017">
        <f ca="1">L4017*EXP(-'Vasicek Examples'!$B$1/12)+(1-EXP(-'Vasicek Examples'!$B$1/12))*'Vasicek Examples'!$B$2+SQRT('Vasicek Examples'!$B$3^2/2/'Vasicek Examples'!$B$1*(1-EXP(-2*'Vasicek Examples'!$B$1/12)))*NORMSINV(RAND())</f>
        <v>4.9724685299829915E-2</v>
      </c>
      <c r="N4017">
        <f ca="1">M4017*EXP(-'Vasicek Examples'!$B$1/12)+(1-EXP(-'Vasicek Examples'!$B$1/12))*'Vasicek Examples'!$B$2+SQRT('Vasicek Examples'!$B$3^2/2/'Vasicek Examples'!$B$1*(1-EXP(-2*'Vasicek Examples'!$B$1/12)))*NORMSINV(RAND())</f>
        <v>5.1163780691502792E-2</v>
      </c>
      <c r="O4017">
        <f t="shared" ca="1" si="250"/>
        <v>4.885621635176058E-2</v>
      </c>
      <c r="P4017">
        <f t="shared" ca="1" si="251"/>
        <v>0.95231804761816075</v>
      </c>
      <c r="Q4017">
        <f ca="1">EXP(-'Vasicek Examples'!$D$4*N4017+'Vasicek Examples'!$E$4)</f>
        <v>0.95446147020999883</v>
      </c>
      <c r="R4017">
        <f ca="1">MAX(Q4017-'Vasicek Examples'!$B$8,0)</f>
        <v>0</v>
      </c>
      <c r="S4017">
        <f t="shared" ca="1" si="252"/>
        <v>0</v>
      </c>
    </row>
    <row r="4018" spans="1:19" x14ac:dyDescent="0.2">
      <c r="A4018">
        <f t="shared" si="253"/>
        <v>4014</v>
      </c>
      <c r="B4018">
        <f>'Vasicek Examples'!$B$4</f>
        <v>5.2999999999999999E-2</v>
      </c>
      <c r="C4018">
        <f ca="1">B4018*EXP(-'Vasicek Examples'!$B$1/12)+(1-EXP(-'Vasicek Examples'!$B$1/12))*'Vasicek Examples'!$B$2+SQRT('Vasicek Examples'!$B$3^2/2/'Vasicek Examples'!$B$1*(1-EXP(-2*'Vasicek Examples'!$B$1/12)))*NORMSINV(RAND())</f>
        <v>4.9986871226247932E-2</v>
      </c>
      <c r="D4018">
        <f ca="1">C4018*EXP(-'Vasicek Examples'!$B$1/12)+(1-EXP(-'Vasicek Examples'!$B$1/12))*'Vasicek Examples'!$B$2+SQRT('Vasicek Examples'!$B$3^2/2/'Vasicek Examples'!$B$1*(1-EXP(-2*'Vasicek Examples'!$B$1/12)))*NORMSINV(RAND())</f>
        <v>6.0124024544467858E-2</v>
      </c>
      <c r="E4018">
        <f ca="1">D4018*EXP(-'Vasicek Examples'!$B$1/12)+(1-EXP(-'Vasicek Examples'!$B$1/12))*'Vasicek Examples'!$B$2+SQRT('Vasicek Examples'!$B$3^2/2/'Vasicek Examples'!$B$1*(1-EXP(-2*'Vasicek Examples'!$B$1/12)))*NORMSINV(RAND())</f>
        <v>6.3827168339641888E-2</v>
      </c>
      <c r="F4018">
        <f ca="1">E4018*EXP(-'Vasicek Examples'!$B$1/12)+(1-EXP(-'Vasicek Examples'!$B$1/12))*'Vasicek Examples'!$B$2+SQRT('Vasicek Examples'!$B$3^2/2/'Vasicek Examples'!$B$1*(1-EXP(-2*'Vasicek Examples'!$B$1/12)))*NORMSINV(RAND())</f>
        <v>6.469994701691556E-2</v>
      </c>
      <c r="G4018">
        <f ca="1">F4018*EXP(-'Vasicek Examples'!$B$1/12)+(1-EXP(-'Vasicek Examples'!$B$1/12))*'Vasicek Examples'!$B$2+SQRT('Vasicek Examples'!$B$3^2/2/'Vasicek Examples'!$B$1*(1-EXP(-2*'Vasicek Examples'!$B$1/12)))*NORMSINV(RAND())</f>
        <v>6.3816579658700259E-2</v>
      </c>
      <c r="H4018">
        <f ca="1">G4018*EXP(-'Vasicek Examples'!$B$1/12)+(1-EXP(-'Vasicek Examples'!$B$1/12))*'Vasicek Examples'!$B$2+SQRT('Vasicek Examples'!$B$3^2/2/'Vasicek Examples'!$B$1*(1-EXP(-2*'Vasicek Examples'!$B$1/12)))*NORMSINV(RAND())</f>
        <v>7.5307938462947907E-2</v>
      </c>
      <c r="I4018">
        <f ca="1">H4018*EXP(-'Vasicek Examples'!$B$1/12)+(1-EXP(-'Vasicek Examples'!$B$1/12))*'Vasicek Examples'!$B$2+SQRT('Vasicek Examples'!$B$3^2/2/'Vasicek Examples'!$B$1*(1-EXP(-2*'Vasicek Examples'!$B$1/12)))*NORMSINV(RAND())</f>
        <v>6.5762030469842359E-2</v>
      </c>
      <c r="J4018">
        <f ca="1">I4018*EXP(-'Vasicek Examples'!$B$1/12)+(1-EXP(-'Vasicek Examples'!$B$1/12))*'Vasicek Examples'!$B$2+SQRT('Vasicek Examples'!$B$3^2/2/'Vasicek Examples'!$B$1*(1-EXP(-2*'Vasicek Examples'!$B$1/12)))*NORMSINV(RAND())</f>
        <v>5.5959595460216185E-2</v>
      </c>
      <c r="K4018">
        <f ca="1">J4018*EXP(-'Vasicek Examples'!$B$1/12)+(1-EXP(-'Vasicek Examples'!$B$1/12))*'Vasicek Examples'!$B$2+SQRT('Vasicek Examples'!$B$3^2/2/'Vasicek Examples'!$B$1*(1-EXP(-2*'Vasicek Examples'!$B$1/12)))*NORMSINV(RAND())</f>
        <v>6.516391307952947E-2</v>
      </c>
      <c r="L4018">
        <f ca="1">K4018*EXP(-'Vasicek Examples'!$B$1/12)+(1-EXP(-'Vasicek Examples'!$B$1/12))*'Vasicek Examples'!$B$2+SQRT('Vasicek Examples'!$B$3^2/2/'Vasicek Examples'!$B$1*(1-EXP(-2*'Vasicek Examples'!$B$1/12)))*NORMSINV(RAND())</f>
        <v>5.7452742515883698E-2</v>
      </c>
      <c r="M4018">
        <f ca="1">L4018*EXP(-'Vasicek Examples'!$B$1/12)+(1-EXP(-'Vasicek Examples'!$B$1/12))*'Vasicek Examples'!$B$2+SQRT('Vasicek Examples'!$B$3^2/2/'Vasicek Examples'!$B$1*(1-EXP(-2*'Vasicek Examples'!$B$1/12)))*NORMSINV(RAND())</f>
        <v>5.3097194612736313E-2</v>
      </c>
      <c r="N4018">
        <f ca="1">M4018*EXP(-'Vasicek Examples'!$B$1/12)+(1-EXP(-'Vasicek Examples'!$B$1/12))*'Vasicek Examples'!$B$2+SQRT('Vasicek Examples'!$B$3^2/2/'Vasicek Examples'!$B$1*(1-EXP(-2*'Vasicek Examples'!$B$1/12)))*NORMSINV(RAND())</f>
        <v>5.3761090892789798E-2</v>
      </c>
      <c r="O4018">
        <f t="shared" ca="1" si="250"/>
        <v>5.6423759601700041E-2</v>
      </c>
      <c r="P4018">
        <f t="shared" ca="1" si="251"/>
        <v>0.94513853948706039</v>
      </c>
      <c r="Q4018">
        <f ca="1">EXP(-'Vasicek Examples'!$D$4*N4018+'Vasicek Examples'!$E$4)</f>
        <v>0.95251261596818149</v>
      </c>
      <c r="R4018">
        <f ca="1">MAX(Q4018-'Vasicek Examples'!$B$8,0)</f>
        <v>0</v>
      </c>
      <c r="S4018">
        <f t="shared" ca="1" si="252"/>
        <v>0</v>
      </c>
    </row>
    <row r="4019" spans="1:19" x14ac:dyDescent="0.2">
      <c r="A4019">
        <f t="shared" si="253"/>
        <v>4015</v>
      </c>
      <c r="B4019">
        <f>'Vasicek Examples'!$B$4</f>
        <v>5.2999999999999999E-2</v>
      </c>
      <c r="C4019">
        <f ca="1">B4019*EXP(-'Vasicek Examples'!$B$1/12)+(1-EXP(-'Vasicek Examples'!$B$1/12))*'Vasicek Examples'!$B$2+SQRT('Vasicek Examples'!$B$3^2/2/'Vasicek Examples'!$B$1*(1-EXP(-2*'Vasicek Examples'!$B$1/12)))*NORMSINV(RAND())</f>
        <v>5.7462054446189452E-2</v>
      </c>
      <c r="D4019">
        <f ca="1">C4019*EXP(-'Vasicek Examples'!$B$1/12)+(1-EXP(-'Vasicek Examples'!$B$1/12))*'Vasicek Examples'!$B$2+SQRT('Vasicek Examples'!$B$3^2/2/'Vasicek Examples'!$B$1*(1-EXP(-2*'Vasicek Examples'!$B$1/12)))*NORMSINV(RAND())</f>
        <v>5.1529819761374551E-2</v>
      </c>
      <c r="E4019">
        <f ca="1">D4019*EXP(-'Vasicek Examples'!$B$1/12)+(1-EXP(-'Vasicek Examples'!$B$1/12))*'Vasicek Examples'!$B$2+SQRT('Vasicek Examples'!$B$3^2/2/'Vasicek Examples'!$B$1*(1-EXP(-2*'Vasicek Examples'!$B$1/12)))*NORMSINV(RAND())</f>
        <v>5.0803498850635918E-2</v>
      </c>
      <c r="F4019">
        <f ca="1">E4019*EXP(-'Vasicek Examples'!$B$1/12)+(1-EXP(-'Vasicek Examples'!$B$1/12))*'Vasicek Examples'!$B$2+SQRT('Vasicek Examples'!$B$3^2/2/'Vasicek Examples'!$B$1*(1-EXP(-2*'Vasicek Examples'!$B$1/12)))*NORMSINV(RAND())</f>
        <v>4.3365152835614346E-2</v>
      </c>
      <c r="G4019">
        <f ca="1">F4019*EXP(-'Vasicek Examples'!$B$1/12)+(1-EXP(-'Vasicek Examples'!$B$1/12))*'Vasicek Examples'!$B$2+SQRT('Vasicek Examples'!$B$3^2/2/'Vasicek Examples'!$B$1*(1-EXP(-2*'Vasicek Examples'!$B$1/12)))*NORMSINV(RAND())</f>
        <v>4.5684293883833625E-2</v>
      </c>
      <c r="H4019">
        <f ca="1">G4019*EXP(-'Vasicek Examples'!$B$1/12)+(1-EXP(-'Vasicek Examples'!$B$1/12))*'Vasicek Examples'!$B$2+SQRT('Vasicek Examples'!$B$3^2/2/'Vasicek Examples'!$B$1*(1-EXP(-2*'Vasicek Examples'!$B$1/12)))*NORMSINV(RAND())</f>
        <v>5.5735893684432943E-2</v>
      </c>
      <c r="I4019">
        <f ca="1">H4019*EXP(-'Vasicek Examples'!$B$1/12)+(1-EXP(-'Vasicek Examples'!$B$1/12))*'Vasicek Examples'!$B$2+SQRT('Vasicek Examples'!$B$3^2/2/'Vasicek Examples'!$B$1*(1-EXP(-2*'Vasicek Examples'!$B$1/12)))*NORMSINV(RAND())</f>
        <v>5.1411147190124087E-2</v>
      </c>
      <c r="J4019">
        <f ca="1">I4019*EXP(-'Vasicek Examples'!$B$1/12)+(1-EXP(-'Vasicek Examples'!$B$1/12))*'Vasicek Examples'!$B$2+SQRT('Vasicek Examples'!$B$3^2/2/'Vasicek Examples'!$B$1*(1-EXP(-2*'Vasicek Examples'!$B$1/12)))*NORMSINV(RAND())</f>
        <v>5.6343175510302129E-2</v>
      </c>
      <c r="K4019">
        <f ca="1">J4019*EXP(-'Vasicek Examples'!$B$1/12)+(1-EXP(-'Vasicek Examples'!$B$1/12))*'Vasicek Examples'!$B$2+SQRT('Vasicek Examples'!$B$3^2/2/'Vasicek Examples'!$B$1*(1-EXP(-2*'Vasicek Examples'!$B$1/12)))*NORMSINV(RAND())</f>
        <v>6.0273822223408761E-2</v>
      </c>
      <c r="L4019">
        <f ca="1">K4019*EXP(-'Vasicek Examples'!$B$1/12)+(1-EXP(-'Vasicek Examples'!$B$1/12))*'Vasicek Examples'!$B$2+SQRT('Vasicek Examples'!$B$3^2/2/'Vasicek Examples'!$B$1*(1-EXP(-2*'Vasicek Examples'!$B$1/12)))*NORMSINV(RAND())</f>
        <v>5.457152585689231E-2</v>
      </c>
      <c r="M4019">
        <f ca="1">L4019*EXP(-'Vasicek Examples'!$B$1/12)+(1-EXP(-'Vasicek Examples'!$B$1/12))*'Vasicek Examples'!$B$2+SQRT('Vasicek Examples'!$B$3^2/2/'Vasicek Examples'!$B$1*(1-EXP(-2*'Vasicek Examples'!$B$1/12)))*NORMSINV(RAND())</f>
        <v>6.250820853056821E-2</v>
      </c>
      <c r="N4019">
        <f ca="1">M4019*EXP(-'Vasicek Examples'!$B$1/12)+(1-EXP(-'Vasicek Examples'!$B$1/12))*'Vasicek Examples'!$B$2+SQRT('Vasicek Examples'!$B$3^2/2/'Vasicek Examples'!$B$1*(1-EXP(-2*'Vasicek Examples'!$B$1/12)))*NORMSINV(RAND())</f>
        <v>5.7294484008716791E-2</v>
      </c>
      <c r="O4019">
        <f t="shared" ca="1" si="250"/>
        <v>4.9133733962886672E-2</v>
      </c>
      <c r="P4019">
        <f t="shared" ca="1" si="251"/>
        <v>0.95205379925703637</v>
      </c>
      <c r="Q4019">
        <f ca="1">EXP(-'Vasicek Examples'!$D$4*N4019+'Vasicek Examples'!$E$4)</f>
        <v>0.94986777273024681</v>
      </c>
      <c r="R4019">
        <f ca="1">MAX(Q4019-'Vasicek Examples'!$B$8,0)</f>
        <v>0</v>
      </c>
      <c r="S4019">
        <f t="shared" ca="1" si="252"/>
        <v>0</v>
      </c>
    </row>
    <row r="4020" spans="1:19" x14ac:dyDescent="0.2">
      <c r="A4020">
        <f t="shared" si="253"/>
        <v>4016</v>
      </c>
      <c r="B4020">
        <f>'Vasicek Examples'!$B$4</f>
        <v>5.2999999999999999E-2</v>
      </c>
      <c r="C4020">
        <f ca="1">B4020*EXP(-'Vasicek Examples'!$B$1/12)+(1-EXP(-'Vasicek Examples'!$B$1/12))*'Vasicek Examples'!$B$2+SQRT('Vasicek Examples'!$B$3^2/2/'Vasicek Examples'!$B$1*(1-EXP(-2*'Vasicek Examples'!$B$1/12)))*NORMSINV(RAND())</f>
        <v>4.4104790662408445E-2</v>
      </c>
      <c r="D4020">
        <f ca="1">C4020*EXP(-'Vasicek Examples'!$B$1/12)+(1-EXP(-'Vasicek Examples'!$B$1/12))*'Vasicek Examples'!$B$2+SQRT('Vasicek Examples'!$B$3^2/2/'Vasicek Examples'!$B$1*(1-EXP(-2*'Vasicek Examples'!$B$1/12)))*NORMSINV(RAND())</f>
        <v>4.4256843889933457E-2</v>
      </c>
      <c r="E4020">
        <f ca="1">D4020*EXP(-'Vasicek Examples'!$B$1/12)+(1-EXP(-'Vasicek Examples'!$B$1/12))*'Vasicek Examples'!$B$2+SQRT('Vasicek Examples'!$B$3^2/2/'Vasicek Examples'!$B$1*(1-EXP(-2*'Vasicek Examples'!$B$1/12)))*NORMSINV(RAND())</f>
        <v>4.8737351085915079E-2</v>
      </c>
      <c r="F4020">
        <f ca="1">E4020*EXP(-'Vasicek Examples'!$B$1/12)+(1-EXP(-'Vasicek Examples'!$B$1/12))*'Vasicek Examples'!$B$2+SQRT('Vasicek Examples'!$B$3^2/2/'Vasicek Examples'!$B$1*(1-EXP(-2*'Vasicek Examples'!$B$1/12)))*NORMSINV(RAND())</f>
        <v>5.1608068339898144E-2</v>
      </c>
      <c r="G4020">
        <f ca="1">F4020*EXP(-'Vasicek Examples'!$B$1/12)+(1-EXP(-'Vasicek Examples'!$B$1/12))*'Vasicek Examples'!$B$2+SQRT('Vasicek Examples'!$B$3^2/2/'Vasicek Examples'!$B$1*(1-EXP(-2*'Vasicek Examples'!$B$1/12)))*NORMSINV(RAND())</f>
        <v>4.2193882315041856E-2</v>
      </c>
      <c r="H4020">
        <f ca="1">G4020*EXP(-'Vasicek Examples'!$B$1/12)+(1-EXP(-'Vasicek Examples'!$B$1/12))*'Vasicek Examples'!$B$2+SQRT('Vasicek Examples'!$B$3^2/2/'Vasicek Examples'!$B$1*(1-EXP(-2*'Vasicek Examples'!$B$1/12)))*NORMSINV(RAND())</f>
        <v>5.0743477114079213E-2</v>
      </c>
      <c r="I4020">
        <f ca="1">H4020*EXP(-'Vasicek Examples'!$B$1/12)+(1-EXP(-'Vasicek Examples'!$B$1/12))*'Vasicek Examples'!$B$2+SQRT('Vasicek Examples'!$B$3^2/2/'Vasicek Examples'!$B$1*(1-EXP(-2*'Vasicek Examples'!$B$1/12)))*NORMSINV(RAND())</f>
        <v>5.0001089576314377E-2</v>
      </c>
      <c r="J4020">
        <f ca="1">I4020*EXP(-'Vasicek Examples'!$B$1/12)+(1-EXP(-'Vasicek Examples'!$B$1/12))*'Vasicek Examples'!$B$2+SQRT('Vasicek Examples'!$B$3^2/2/'Vasicek Examples'!$B$1*(1-EXP(-2*'Vasicek Examples'!$B$1/12)))*NORMSINV(RAND())</f>
        <v>3.8183191770655357E-2</v>
      </c>
      <c r="K4020">
        <f ca="1">J4020*EXP(-'Vasicek Examples'!$B$1/12)+(1-EXP(-'Vasicek Examples'!$B$1/12))*'Vasicek Examples'!$B$2+SQRT('Vasicek Examples'!$B$3^2/2/'Vasicek Examples'!$B$1*(1-EXP(-2*'Vasicek Examples'!$B$1/12)))*NORMSINV(RAND())</f>
        <v>4.4783179838413956E-2</v>
      </c>
      <c r="L4020">
        <f ca="1">K4020*EXP(-'Vasicek Examples'!$B$1/12)+(1-EXP(-'Vasicek Examples'!$B$1/12))*'Vasicek Examples'!$B$2+SQRT('Vasicek Examples'!$B$3^2/2/'Vasicek Examples'!$B$1*(1-EXP(-2*'Vasicek Examples'!$B$1/12)))*NORMSINV(RAND())</f>
        <v>4.1995533137939925E-2</v>
      </c>
      <c r="M4020">
        <f ca="1">L4020*EXP(-'Vasicek Examples'!$B$1/12)+(1-EXP(-'Vasicek Examples'!$B$1/12))*'Vasicek Examples'!$B$2+SQRT('Vasicek Examples'!$B$3^2/2/'Vasicek Examples'!$B$1*(1-EXP(-2*'Vasicek Examples'!$B$1/12)))*NORMSINV(RAND())</f>
        <v>3.0961735359464965E-2</v>
      </c>
      <c r="N4020">
        <f ca="1">M4020*EXP(-'Vasicek Examples'!$B$1/12)+(1-EXP(-'Vasicek Examples'!$B$1/12))*'Vasicek Examples'!$B$2+SQRT('Vasicek Examples'!$B$3^2/2/'Vasicek Examples'!$B$1*(1-EXP(-2*'Vasicek Examples'!$B$1/12)))*NORMSINV(RAND())</f>
        <v>2.8885756007289425E-2</v>
      </c>
      <c r="O4020">
        <f t="shared" ca="1" si="250"/>
        <v>3.9996635480208771E-2</v>
      </c>
      <c r="P4020">
        <f t="shared" ca="1" si="251"/>
        <v>0.96079267175284455</v>
      </c>
      <c r="Q4020">
        <f ca="1">EXP(-'Vasicek Examples'!$D$4*N4020+'Vasicek Examples'!$E$4)</f>
        <v>0.97134209203187094</v>
      </c>
      <c r="R4020">
        <f ca="1">MAX(Q4020-'Vasicek Examples'!$B$8,0)</f>
        <v>1.0646110327757752E-2</v>
      </c>
      <c r="S4020">
        <f t="shared" ca="1" si="252"/>
        <v>1.0228704785581922E-2</v>
      </c>
    </row>
    <row r="4021" spans="1:19" x14ac:dyDescent="0.2">
      <c r="A4021">
        <f t="shared" si="253"/>
        <v>4017</v>
      </c>
      <c r="B4021">
        <f>'Vasicek Examples'!$B$4</f>
        <v>5.2999999999999999E-2</v>
      </c>
      <c r="C4021">
        <f ca="1">B4021*EXP(-'Vasicek Examples'!$B$1/12)+(1-EXP(-'Vasicek Examples'!$B$1/12))*'Vasicek Examples'!$B$2+SQRT('Vasicek Examples'!$B$3^2/2/'Vasicek Examples'!$B$1*(1-EXP(-2*'Vasicek Examples'!$B$1/12)))*NORMSINV(RAND())</f>
        <v>4.8523464705208359E-2</v>
      </c>
      <c r="D4021">
        <f ca="1">C4021*EXP(-'Vasicek Examples'!$B$1/12)+(1-EXP(-'Vasicek Examples'!$B$1/12))*'Vasicek Examples'!$B$2+SQRT('Vasicek Examples'!$B$3^2/2/'Vasicek Examples'!$B$1*(1-EXP(-2*'Vasicek Examples'!$B$1/12)))*NORMSINV(RAND())</f>
        <v>4.0060375332446448E-2</v>
      </c>
      <c r="E4021">
        <f ca="1">D4021*EXP(-'Vasicek Examples'!$B$1/12)+(1-EXP(-'Vasicek Examples'!$B$1/12))*'Vasicek Examples'!$B$2+SQRT('Vasicek Examples'!$B$3^2/2/'Vasicek Examples'!$B$1*(1-EXP(-2*'Vasicek Examples'!$B$1/12)))*NORMSINV(RAND())</f>
        <v>3.8719466321990928E-2</v>
      </c>
      <c r="F4021">
        <f ca="1">E4021*EXP(-'Vasicek Examples'!$B$1/12)+(1-EXP(-'Vasicek Examples'!$B$1/12))*'Vasicek Examples'!$B$2+SQRT('Vasicek Examples'!$B$3^2/2/'Vasicek Examples'!$B$1*(1-EXP(-2*'Vasicek Examples'!$B$1/12)))*NORMSINV(RAND())</f>
        <v>4.3063113834727516E-2</v>
      </c>
      <c r="G4021">
        <f ca="1">F4021*EXP(-'Vasicek Examples'!$B$1/12)+(1-EXP(-'Vasicek Examples'!$B$1/12))*'Vasicek Examples'!$B$2+SQRT('Vasicek Examples'!$B$3^2/2/'Vasicek Examples'!$B$1*(1-EXP(-2*'Vasicek Examples'!$B$1/12)))*NORMSINV(RAND())</f>
        <v>4.1095092455540723E-2</v>
      </c>
      <c r="H4021">
        <f ca="1">G4021*EXP(-'Vasicek Examples'!$B$1/12)+(1-EXP(-'Vasicek Examples'!$B$1/12))*'Vasicek Examples'!$B$2+SQRT('Vasicek Examples'!$B$3^2/2/'Vasicek Examples'!$B$1*(1-EXP(-2*'Vasicek Examples'!$B$1/12)))*NORMSINV(RAND())</f>
        <v>4.6847375472313872E-2</v>
      </c>
      <c r="I4021">
        <f ca="1">H4021*EXP(-'Vasicek Examples'!$B$1/12)+(1-EXP(-'Vasicek Examples'!$B$1/12))*'Vasicek Examples'!$B$2+SQRT('Vasicek Examples'!$B$3^2/2/'Vasicek Examples'!$B$1*(1-EXP(-2*'Vasicek Examples'!$B$1/12)))*NORMSINV(RAND())</f>
        <v>4.7334547260184448E-2</v>
      </c>
      <c r="J4021">
        <f ca="1">I4021*EXP(-'Vasicek Examples'!$B$1/12)+(1-EXP(-'Vasicek Examples'!$B$1/12))*'Vasicek Examples'!$B$2+SQRT('Vasicek Examples'!$B$3^2/2/'Vasicek Examples'!$B$1*(1-EXP(-2*'Vasicek Examples'!$B$1/12)))*NORMSINV(RAND())</f>
        <v>3.8394813243758839E-2</v>
      </c>
      <c r="K4021">
        <f ca="1">J4021*EXP(-'Vasicek Examples'!$B$1/12)+(1-EXP(-'Vasicek Examples'!$B$1/12))*'Vasicek Examples'!$B$2+SQRT('Vasicek Examples'!$B$3^2/2/'Vasicek Examples'!$B$1*(1-EXP(-2*'Vasicek Examples'!$B$1/12)))*NORMSINV(RAND())</f>
        <v>3.6876159273978866E-2</v>
      </c>
      <c r="L4021">
        <f ca="1">K4021*EXP(-'Vasicek Examples'!$B$1/12)+(1-EXP(-'Vasicek Examples'!$B$1/12))*'Vasicek Examples'!$B$2+SQRT('Vasicek Examples'!$B$3^2/2/'Vasicek Examples'!$B$1*(1-EXP(-2*'Vasicek Examples'!$B$1/12)))*NORMSINV(RAND())</f>
        <v>2.9583353103783107E-2</v>
      </c>
      <c r="M4021">
        <f ca="1">L4021*EXP(-'Vasicek Examples'!$B$1/12)+(1-EXP(-'Vasicek Examples'!$B$1/12))*'Vasicek Examples'!$B$2+SQRT('Vasicek Examples'!$B$3^2/2/'Vasicek Examples'!$B$1*(1-EXP(-2*'Vasicek Examples'!$B$1/12)))*NORMSINV(RAND())</f>
        <v>2.8661747530678953E-2</v>
      </c>
      <c r="N4021">
        <f ca="1">M4021*EXP(-'Vasicek Examples'!$B$1/12)+(1-EXP(-'Vasicek Examples'!$B$1/12))*'Vasicek Examples'!$B$2+SQRT('Vasicek Examples'!$B$3^2/2/'Vasicek Examples'!$B$1*(1-EXP(-2*'Vasicek Examples'!$B$1/12)))*NORMSINV(RAND())</f>
        <v>2.5901542729843848E-2</v>
      </c>
      <c r="O4021">
        <f t="shared" ca="1" si="250"/>
        <v>3.5654045628910815E-2</v>
      </c>
      <c r="P4021">
        <f t="shared" ca="1" si="251"/>
        <v>0.96497407274205005</v>
      </c>
      <c r="Q4021">
        <f ca="1">EXP(-'Vasicek Examples'!$D$4*N4021+'Vasicek Examples'!$E$4)</f>
        <v>0.97362586541352447</v>
      </c>
      <c r="R4021">
        <f ca="1">MAX(Q4021-'Vasicek Examples'!$B$8,0)</f>
        <v>1.2929883709411283E-2</v>
      </c>
      <c r="S4021">
        <f t="shared" ca="1" si="252"/>
        <v>1.2477002543151691E-2</v>
      </c>
    </row>
    <row r="4022" spans="1:19" x14ac:dyDescent="0.2">
      <c r="A4022">
        <f t="shared" si="253"/>
        <v>4018</v>
      </c>
      <c r="B4022">
        <f>'Vasicek Examples'!$B$4</f>
        <v>5.2999999999999999E-2</v>
      </c>
      <c r="C4022">
        <f ca="1">B4022*EXP(-'Vasicek Examples'!$B$1/12)+(1-EXP(-'Vasicek Examples'!$B$1/12))*'Vasicek Examples'!$B$2+SQRT('Vasicek Examples'!$B$3^2/2/'Vasicek Examples'!$B$1*(1-EXP(-2*'Vasicek Examples'!$B$1/12)))*NORMSINV(RAND())</f>
        <v>5.8468153069328579E-2</v>
      </c>
      <c r="D4022">
        <f ca="1">C4022*EXP(-'Vasicek Examples'!$B$1/12)+(1-EXP(-'Vasicek Examples'!$B$1/12))*'Vasicek Examples'!$B$2+SQRT('Vasicek Examples'!$B$3^2/2/'Vasicek Examples'!$B$1*(1-EXP(-2*'Vasicek Examples'!$B$1/12)))*NORMSINV(RAND())</f>
        <v>5.7916702033387453E-2</v>
      </c>
      <c r="E4022">
        <f ca="1">D4022*EXP(-'Vasicek Examples'!$B$1/12)+(1-EXP(-'Vasicek Examples'!$B$1/12))*'Vasicek Examples'!$B$2+SQRT('Vasicek Examples'!$B$3^2/2/'Vasicek Examples'!$B$1*(1-EXP(-2*'Vasicek Examples'!$B$1/12)))*NORMSINV(RAND())</f>
        <v>5.9516500588655916E-2</v>
      </c>
      <c r="F4022">
        <f ca="1">E4022*EXP(-'Vasicek Examples'!$B$1/12)+(1-EXP(-'Vasicek Examples'!$B$1/12))*'Vasicek Examples'!$B$2+SQRT('Vasicek Examples'!$B$3^2/2/'Vasicek Examples'!$B$1*(1-EXP(-2*'Vasicek Examples'!$B$1/12)))*NORMSINV(RAND())</f>
        <v>5.2314408426224993E-2</v>
      </c>
      <c r="G4022">
        <f ca="1">F4022*EXP(-'Vasicek Examples'!$B$1/12)+(1-EXP(-'Vasicek Examples'!$B$1/12))*'Vasicek Examples'!$B$2+SQRT('Vasicek Examples'!$B$3^2/2/'Vasicek Examples'!$B$1*(1-EXP(-2*'Vasicek Examples'!$B$1/12)))*NORMSINV(RAND())</f>
        <v>5.7499726545837689E-2</v>
      </c>
      <c r="H4022">
        <f ca="1">G4022*EXP(-'Vasicek Examples'!$B$1/12)+(1-EXP(-'Vasicek Examples'!$B$1/12))*'Vasicek Examples'!$B$2+SQRT('Vasicek Examples'!$B$3^2/2/'Vasicek Examples'!$B$1*(1-EXP(-2*'Vasicek Examples'!$B$1/12)))*NORMSINV(RAND())</f>
        <v>5.8125050544469835E-2</v>
      </c>
      <c r="I4022">
        <f ca="1">H4022*EXP(-'Vasicek Examples'!$B$1/12)+(1-EXP(-'Vasicek Examples'!$B$1/12))*'Vasicek Examples'!$B$2+SQRT('Vasicek Examples'!$B$3^2/2/'Vasicek Examples'!$B$1*(1-EXP(-2*'Vasicek Examples'!$B$1/12)))*NORMSINV(RAND())</f>
        <v>6.081871475823257E-2</v>
      </c>
      <c r="J4022">
        <f ca="1">I4022*EXP(-'Vasicek Examples'!$B$1/12)+(1-EXP(-'Vasicek Examples'!$B$1/12))*'Vasicek Examples'!$B$2+SQRT('Vasicek Examples'!$B$3^2/2/'Vasicek Examples'!$B$1*(1-EXP(-2*'Vasicek Examples'!$B$1/12)))*NORMSINV(RAND())</f>
        <v>6.0392783284911995E-2</v>
      </c>
      <c r="K4022">
        <f ca="1">J4022*EXP(-'Vasicek Examples'!$B$1/12)+(1-EXP(-'Vasicek Examples'!$B$1/12))*'Vasicek Examples'!$B$2+SQRT('Vasicek Examples'!$B$3^2/2/'Vasicek Examples'!$B$1*(1-EXP(-2*'Vasicek Examples'!$B$1/12)))*NORMSINV(RAND())</f>
        <v>6.8899232737868715E-2</v>
      </c>
      <c r="L4022">
        <f ca="1">K4022*EXP(-'Vasicek Examples'!$B$1/12)+(1-EXP(-'Vasicek Examples'!$B$1/12))*'Vasicek Examples'!$B$2+SQRT('Vasicek Examples'!$B$3^2/2/'Vasicek Examples'!$B$1*(1-EXP(-2*'Vasicek Examples'!$B$1/12)))*NORMSINV(RAND())</f>
        <v>7.1052371708627673E-2</v>
      </c>
      <c r="M4022">
        <f ca="1">L4022*EXP(-'Vasicek Examples'!$B$1/12)+(1-EXP(-'Vasicek Examples'!$B$1/12))*'Vasicek Examples'!$B$2+SQRT('Vasicek Examples'!$B$3^2/2/'Vasicek Examples'!$B$1*(1-EXP(-2*'Vasicek Examples'!$B$1/12)))*NORMSINV(RAND())</f>
        <v>8.0608862803693268E-2</v>
      </c>
      <c r="N4022">
        <f ca="1">M4022*EXP(-'Vasicek Examples'!$B$1/12)+(1-EXP(-'Vasicek Examples'!$B$1/12))*'Vasicek Examples'!$B$2+SQRT('Vasicek Examples'!$B$3^2/2/'Vasicek Examples'!$B$1*(1-EXP(-2*'Vasicek Examples'!$B$1/12)))*NORMSINV(RAND())</f>
        <v>7.7286505678655415E-2</v>
      </c>
      <c r="O4022">
        <f t="shared" ca="1" si="250"/>
        <v>5.7918473567158513E-2</v>
      </c>
      <c r="P4022">
        <f t="shared" ca="1" si="251"/>
        <v>0.94372688298696195</v>
      </c>
      <c r="Q4022">
        <f ca="1">EXP(-'Vasicek Examples'!$D$4*N4022+'Vasicek Examples'!$E$4)</f>
        <v>0.93504092010809736</v>
      </c>
      <c r="R4022">
        <f ca="1">MAX(Q4022-'Vasicek Examples'!$B$8,0)</f>
        <v>0</v>
      </c>
      <c r="S4022">
        <f t="shared" ca="1" si="252"/>
        <v>0</v>
      </c>
    </row>
    <row r="4023" spans="1:19" x14ac:dyDescent="0.2">
      <c r="A4023">
        <f t="shared" si="253"/>
        <v>4019</v>
      </c>
      <c r="B4023">
        <f>'Vasicek Examples'!$B$4</f>
        <v>5.2999999999999999E-2</v>
      </c>
      <c r="C4023">
        <f ca="1">B4023*EXP(-'Vasicek Examples'!$B$1/12)+(1-EXP(-'Vasicek Examples'!$B$1/12))*'Vasicek Examples'!$B$2+SQRT('Vasicek Examples'!$B$3^2/2/'Vasicek Examples'!$B$1*(1-EXP(-2*'Vasicek Examples'!$B$1/12)))*NORMSINV(RAND())</f>
        <v>4.2862799386062661E-2</v>
      </c>
      <c r="D4023">
        <f ca="1">C4023*EXP(-'Vasicek Examples'!$B$1/12)+(1-EXP(-'Vasicek Examples'!$B$1/12))*'Vasicek Examples'!$B$2+SQRT('Vasicek Examples'!$B$3^2/2/'Vasicek Examples'!$B$1*(1-EXP(-2*'Vasicek Examples'!$B$1/12)))*NORMSINV(RAND())</f>
        <v>4.5014990585190373E-2</v>
      </c>
      <c r="E4023">
        <f ca="1">D4023*EXP(-'Vasicek Examples'!$B$1/12)+(1-EXP(-'Vasicek Examples'!$B$1/12))*'Vasicek Examples'!$B$2+SQRT('Vasicek Examples'!$B$3^2/2/'Vasicek Examples'!$B$1*(1-EXP(-2*'Vasicek Examples'!$B$1/12)))*NORMSINV(RAND())</f>
        <v>4.5275991143461945E-2</v>
      </c>
      <c r="F4023">
        <f ca="1">E4023*EXP(-'Vasicek Examples'!$B$1/12)+(1-EXP(-'Vasicek Examples'!$B$1/12))*'Vasicek Examples'!$B$2+SQRT('Vasicek Examples'!$B$3^2/2/'Vasicek Examples'!$B$1*(1-EXP(-2*'Vasicek Examples'!$B$1/12)))*NORMSINV(RAND())</f>
        <v>4.0763465288238973E-2</v>
      </c>
      <c r="G4023">
        <f ca="1">F4023*EXP(-'Vasicek Examples'!$B$1/12)+(1-EXP(-'Vasicek Examples'!$B$1/12))*'Vasicek Examples'!$B$2+SQRT('Vasicek Examples'!$B$3^2/2/'Vasicek Examples'!$B$1*(1-EXP(-2*'Vasicek Examples'!$B$1/12)))*NORMSINV(RAND())</f>
        <v>4.2065789111223884E-2</v>
      </c>
      <c r="H4023">
        <f ca="1">G4023*EXP(-'Vasicek Examples'!$B$1/12)+(1-EXP(-'Vasicek Examples'!$B$1/12))*'Vasicek Examples'!$B$2+SQRT('Vasicek Examples'!$B$3^2/2/'Vasicek Examples'!$B$1*(1-EXP(-2*'Vasicek Examples'!$B$1/12)))*NORMSINV(RAND())</f>
        <v>3.7998400380677873E-2</v>
      </c>
      <c r="I4023">
        <f ca="1">H4023*EXP(-'Vasicek Examples'!$B$1/12)+(1-EXP(-'Vasicek Examples'!$B$1/12))*'Vasicek Examples'!$B$2+SQRT('Vasicek Examples'!$B$3^2/2/'Vasicek Examples'!$B$1*(1-EXP(-2*'Vasicek Examples'!$B$1/12)))*NORMSINV(RAND())</f>
        <v>4.3075058598936233E-2</v>
      </c>
      <c r="J4023">
        <f ca="1">I4023*EXP(-'Vasicek Examples'!$B$1/12)+(1-EXP(-'Vasicek Examples'!$B$1/12))*'Vasicek Examples'!$B$2+SQRT('Vasicek Examples'!$B$3^2/2/'Vasicek Examples'!$B$1*(1-EXP(-2*'Vasicek Examples'!$B$1/12)))*NORMSINV(RAND())</f>
        <v>4.4695502908357596E-2</v>
      </c>
      <c r="K4023">
        <f ca="1">J4023*EXP(-'Vasicek Examples'!$B$1/12)+(1-EXP(-'Vasicek Examples'!$B$1/12))*'Vasicek Examples'!$B$2+SQRT('Vasicek Examples'!$B$3^2/2/'Vasicek Examples'!$B$1*(1-EXP(-2*'Vasicek Examples'!$B$1/12)))*NORMSINV(RAND())</f>
        <v>3.9437004990334819E-2</v>
      </c>
      <c r="L4023">
        <f ca="1">K4023*EXP(-'Vasicek Examples'!$B$1/12)+(1-EXP(-'Vasicek Examples'!$B$1/12))*'Vasicek Examples'!$B$2+SQRT('Vasicek Examples'!$B$3^2/2/'Vasicek Examples'!$B$1*(1-EXP(-2*'Vasicek Examples'!$B$1/12)))*NORMSINV(RAND())</f>
        <v>2.7149068670048557E-2</v>
      </c>
      <c r="M4023">
        <f ca="1">L4023*EXP(-'Vasicek Examples'!$B$1/12)+(1-EXP(-'Vasicek Examples'!$B$1/12))*'Vasicek Examples'!$B$2+SQRT('Vasicek Examples'!$B$3^2/2/'Vasicek Examples'!$B$1*(1-EXP(-2*'Vasicek Examples'!$B$1/12)))*NORMSINV(RAND())</f>
        <v>3.421668654761309E-2</v>
      </c>
      <c r="N4023">
        <f ca="1">M4023*EXP(-'Vasicek Examples'!$B$1/12)+(1-EXP(-'Vasicek Examples'!$B$1/12))*'Vasicek Examples'!$B$2+SQRT('Vasicek Examples'!$B$3^2/2/'Vasicek Examples'!$B$1*(1-EXP(-2*'Vasicek Examples'!$B$1/12)))*NORMSINV(RAND())</f>
        <v>2.9955364931959282E-2</v>
      </c>
      <c r="O4023">
        <f t="shared" ca="1" si="250"/>
        <v>3.6341753365257856E-2</v>
      </c>
      <c r="P4023">
        <f t="shared" ca="1" si="251"/>
        <v>0.9643106807429016</v>
      </c>
      <c r="Q4023">
        <f ca="1">EXP(-'Vasicek Examples'!$D$4*N4023+'Vasicek Examples'!$E$4)</f>
        <v>0.97052484122889671</v>
      </c>
      <c r="R4023">
        <f ca="1">MAX(Q4023-'Vasicek Examples'!$B$8,0)</f>
        <v>9.8288595247835175E-3</v>
      </c>
      <c r="S4023">
        <f t="shared" ca="1" si="252"/>
        <v>9.4780742192703462E-3</v>
      </c>
    </row>
    <row r="4024" spans="1:19" x14ac:dyDescent="0.2">
      <c r="A4024">
        <f t="shared" si="253"/>
        <v>4020</v>
      </c>
      <c r="B4024">
        <f>'Vasicek Examples'!$B$4</f>
        <v>5.2999999999999999E-2</v>
      </c>
      <c r="C4024">
        <f ca="1">B4024*EXP(-'Vasicek Examples'!$B$1/12)+(1-EXP(-'Vasicek Examples'!$B$1/12))*'Vasicek Examples'!$B$2+SQRT('Vasicek Examples'!$B$3^2/2/'Vasicek Examples'!$B$1*(1-EXP(-2*'Vasicek Examples'!$B$1/12)))*NORMSINV(RAND())</f>
        <v>5.8725501881571496E-2</v>
      </c>
      <c r="D4024">
        <f ca="1">C4024*EXP(-'Vasicek Examples'!$B$1/12)+(1-EXP(-'Vasicek Examples'!$B$1/12))*'Vasicek Examples'!$B$2+SQRT('Vasicek Examples'!$B$3^2/2/'Vasicek Examples'!$B$1*(1-EXP(-2*'Vasicek Examples'!$B$1/12)))*NORMSINV(RAND())</f>
        <v>5.9321949379780602E-2</v>
      </c>
      <c r="E4024">
        <f ca="1">D4024*EXP(-'Vasicek Examples'!$B$1/12)+(1-EXP(-'Vasicek Examples'!$B$1/12))*'Vasicek Examples'!$B$2+SQRT('Vasicek Examples'!$B$3^2/2/'Vasicek Examples'!$B$1*(1-EXP(-2*'Vasicek Examples'!$B$1/12)))*NORMSINV(RAND())</f>
        <v>5.7157615603582075E-2</v>
      </c>
      <c r="F4024">
        <f ca="1">E4024*EXP(-'Vasicek Examples'!$B$1/12)+(1-EXP(-'Vasicek Examples'!$B$1/12))*'Vasicek Examples'!$B$2+SQRT('Vasicek Examples'!$B$3^2/2/'Vasicek Examples'!$B$1*(1-EXP(-2*'Vasicek Examples'!$B$1/12)))*NORMSINV(RAND())</f>
        <v>5.4909770813352923E-2</v>
      </c>
      <c r="G4024">
        <f ca="1">F4024*EXP(-'Vasicek Examples'!$B$1/12)+(1-EXP(-'Vasicek Examples'!$B$1/12))*'Vasicek Examples'!$B$2+SQRT('Vasicek Examples'!$B$3^2/2/'Vasicek Examples'!$B$1*(1-EXP(-2*'Vasicek Examples'!$B$1/12)))*NORMSINV(RAND())</f>
        <v>5.7410180198563733E-2</v>
      </c>
      <c r="H4024">
        <f ca="1">G4024*EXP(-'Vasicek Examples'!$B$1/12)+(1-EXP(-'Vasicek Examples'!$B$1/12))*'Vasicek Examples'!$B$2+SQRT('Vasicek Examples'!$B$3^2/2/'Vasicek Examples'!$B$1*(1-EXP(-2*'Vasicek Examples'!$B$1/12)))*NORMSINV(RAND())</f>
        <v>5.8468015270064365E-2</v>
      </c>
      <c r="I4024">
        <f ca="1">H4024*EXP(-'Vasicek Examples'!$B$1/12)+(1-EXP(-'Vasicek Examples'!$B$1/12))*'Vasicek Examples'!$B$2+SQRT('Vasicek Examples'!$B$3^2/2/'Vasicek Examples'!$B$1*(1-EXP(-2*'Vasicek Examples'!$B$1/12)))*NORMSINV(RAND())</f>
        <v>5.5467274699152344E-2</v>
      </c>
      <c r="J4024">
        <f ca="1">I4024*EXP(-'Vasicek Examples'!$B$1/12)+(1-EXP(-'Vasicek Examples'!$B$1/12))*'Vasicek Examples'!$B$2+SQRT('Vasicek Examples'!$B$3^2/2/'Vasicek Examples'!$B$1*(1-EXP(-2*'Vasicek Examples'!$B$1/12)))*NORMSINV(RAND())</f>
        <v>5.7195587915240709E-2</v>
      </c>
      <c r="K4024">
        <f ca="1">J4024*EXP(-'Vasicek Examples'!$B$1/12)+(1-EXP(-'Vasicek Examples'!$B$1/12))*'Vasicek Examples'!$B$2+SQRT('Vasicek Examples'!$B$3^2/2/'Vasicek Examples'!$B$1*(1-EXP(-2*'Vasicek Examples'!$B$1/12)))*NORMSINV(RAND())</f>
        <v>5.4007228336850371E-2</v>
      </c>
      <c r="L4024">
        <f ca="1">K4024*EXP(-'Vasicek Examples'!$B$1/12)+(1-EXP(-'Vasicek Examples'!$B$1/12))*'Vasicek Examples'!$B$2+SQRT('Vasicek Examples'!$B$3^2/2/'Vasicek Examples'!$B$1*(1-EXP(-2*'Vasicek Examples'!$B$1/12)))*NORMSINV(RAND())</f>
        <v>4.430982076190132E-2</v>
      </c>
      <c r="M4024">
        <f ca="1">L4024*EXP(-'Vasicek Examples'!$B$1/12)+(1-EXP(-'Vasicek Examples'!$B$1/12))*'Vasicek Examples'!$B$2+SQRT('Vasicek Examples'!$B$3^2/2/'Vasicek Examples'!$B$1*(1-EXP(-2*'Vasicek Examples'!$B$1/12)))*NORMSINV(RAND())</f>
        <v>3.9846001079020803E-2</v>
      </c>
      <c r="N4024">
        <f ca="1">M4024*EXP(-'Vasicek Examples'!$B$1/12)+(1-EXP(-'Vasicek Examples'!$B$1/12))*'Vasicek Examples'!$B$2+SQRT('Vasicek Examples'!$B$3^2/2/'Vasicek Examples'!$B$1*(1-EXP(-2*'Vasicek Examples'!$B$1/12)))*NORMSINV(RAND())</f>
        <v>4.1225608746583361E-2</v>
      </c>
      <c r="O4024">
        <f t="shared" ca="1" si="250"/>
        <v>4.9005749947632217E-2</v>
      </c>
      <c r="P4024">
        <f t="shared" ca="1" si="251"/>
        <v>0.95217565472261312</v>
      </c>
      <c r="Q4024">
        <f ca="1">EXP(-'Vasicek Examples'!$D$4*N4024+'Vasicek Examples'!$E$4)</f>
        <v>0.96195532300508335</v>
      </c>
      <c r="R4024">
        <f ca="1">MAX(Q4024-'Vasicek Examples'!$B$8,0)</f>
        <v>1.2593413009701626E-3</v>
      </c>
      <c r="S4024">
        <f t="shared" ca="1" si="252"/>
        <v>1.1991141277704919E-3</v>
      </c>
    </row>
    <row r="4025" spans="1:19" x14ac:dyDescent="0.2">
      <c r="A4025">
        <f t="shared" si="253"/>
        <v>4021</v>
      </c>
      <c r="B4025">
        <f>'Vasicek Examples'!$B$4</f>
        <v>5.2999999999999999E-2</v>
      </c>
      <c r="C4025">
        <f ca="1">B4025*EXP(-'Vasicek Examples'!$B$1/12)+(1-EXP(-'Vasicek Examples'!$B$1/12))*'Vasicek Examples'!$B$2+SQRT('Vasicek Examples'!$B$3^2/2/'Vasicek Examples'!$B$1*(1-EXP(-2*'Vasicek Examples'!$B$1/12)))*NORMSINV(RAND())</f>
        <v>5.9005216355476717E-2</v>
      </c>
      <c r="D4025">
        <f ca="1">C4025*EXP(-'Vasicek Examples'!$B$1/12)+(1-EXP(-'Vasicek Examples'!$B$1/12))*'Vasicek Examples'!$B$2+SQRT('Vasicek Examples'!$B$3^2/2/'Vasicek Examples'!$B$1*(1-EXP(-2*'Vasicek Examples'!$B$1/12)))*NORMSINV(RAND())</f>
        <v>6.5216737736228492E-2</v>
      </c>
      <c r="E4025">
        <f ca="1">D4025*EXP(-'Vasicek Examples'!$B$1/12)+(1-EXP(-'Vasicek Examples'!$B$1/12))*'Vasicek Examples'!$B$2+SQRT('Vasicek Examples'!$B$3^2/2/'Vasicek Examples'!$B$1*(1-EXP(-2*'Vasicek Examples'!$B$1/12)))*NORMSINV(RAND())</f>
        <v>5.8956521540424897E-2</v>
      </c>
      <c r="F4025">
        <f ca="1">E4025*EXP(-'Vasicek Examples'!$B$1/12)+(1-EXP(-'Vasicek Examples'!$B$1/12))*'Vasicek Examples'!$B$2+SQRT('Vasicek Examples'!$B$3^2/2/'Vasicek Examples'!$B$1*(1-EXP(-2*'Vasicek Examples'!$B$1/12)))*NORMSINV(RAND())</f>
        <v>5.3468980493538508E-2</v>
      </c>
      <c r="G4025">
        <f ca="1">F4025*EXP(-'Vasicek Examples'!$B$1/12)+(1-EXP(-'Vasicek Examples'!$B$1/12))*'Vasicek Examples'!$B$2+SQRT('Vasicek Examples'!$B$3^2/2/'Vasicek Examples'!$B$1*(1-EXP(-2*'Vasicek Examples'!$B$1/12)))*NORMSINV(RAND())</f>
        <v>6.2270660324047794E-2</v>
      </c>
      <c r="H4025">
        <f ca="1">G4025*EXP(-'Vasicek Examples'!$B$1/12)+(1-EXP(-'Vasicek Examples'!$B$1/12))*'Vasicek Examples'!$B$2+SQRT('Vasicek Examples'!$B$3^2/2/'Vasicek Examples'!$B$1*(1-EXP(-2*'Vasicek Examples'!$B$1/12)))*NORMSINV(RAND())</f>
        <v>7.8606044578382814E-2</v>
      </c>
      <c r="I4025">
        <f ca="1">H4025*EXP(-'Vasicek Examples'!$B$1/12)+(1-EXP(-'Vasicek Examples'!$B$1/12))*'Vasicek Examples'!$B$2+SQRT('Vasicek Examples'!$B$3^2/2/'Vasicek Examples'!$B$1*(1-EXP(-2*'Vasicek Examples'!$B$1/12)))*NORMSINV(RAND())</f>
        <v>7.8356179268314785E-2</v>
      </c>
      <c r="J4025">
        <f ca="1">I4025*EXP(-'Vasicek Examples'!$B$1/12)+(1-EXP(-'Vasicek Examples'!$B$1/12))*'Vasicek Examples'!$B$2+SQRT('Vasicek Examples'!$B$3^2/2/'Vasicek Examples'!$B$1*(1-EXP(-2*'Vasicek Examples'!$B$1/12)))*NORMSINV(RAND())</f>
        <v>7.4048743742125472E-2</v>
      </c>
      <c r="K4025">
        <f ca="1">J4025*EXP(-'Vasicek Examples'!$B$1/12)+(1-EXP(-'Vasicek Examples'!$B$1/12))*'Vasicek Examples'!$B$2+SQRT('Vasicek Examples'!$B$3^2/2/'Vasicek Examples'!$B$1*(1-EXP(-2*'Vasicek Examples'!$B$1/12)))*NORMSINV(RAND())</f>
        <v>6.8907700686901316E-2</v>
      </c>
      <c r="L4025">
        <f ca="1">K4025*EXP(-'Vasicek Examples'!$B$1/12)+(1-EXP(-'Vasicek Examples'!$B$1/12))*'Vasicek Examples'!$B$2+SQRT('Vasicek Examples'!$B$3^2/2/'Vasicek Examples'!$B$1*(1-EXP(-2*'Vasicek Examples'!$B$1/12)))*NORMSINV(RAND())</f>
        <v>7.1449396677714244E-2</v>
      </c>
      <c r="M4025">
        <f ca="1">L4025*EXP(-'Vasicek Examples'!$B$1/12)+(1-EXP(-'Vasicek Examples'!$B$1/12))*'Vasicek Examples'!$B$2+SQRT('Vasicek Examples'!$B$3^2/2/'Vasicek Examples'!$B$1*(1-EXP(-2*'Vasicek Examples'!$B$1/12)))*NORMSINV(RAND())</f>
        <v>7.7650709558762743E-2</v>
      </c>
      <c r="N4025">
        <f ca="1">M4025*EXP(-'Vasicek Examples'!$B$1/12)+(1-EXP(-'Vasicek Examples'!$B$1/12))*'Vasicek Examples'!$B$2+SQRT('Vasicek Examples'!$B$3^2/2/'Vasicek Examples'!$B$1*(1-EXP(-2*'Vasicek Examples'!$B$1/12)))*NORMSINV(RAND())</f>
        <v>7.928785291415312E-2</v>
      </c>
      <c r="O4025">
        <f t="shared" ca="1" si="250"/>
        <v>6.3173184103437988E-2</v>
      </c>
      <c r="P4025">
        <f t="shared" ca="1" si="251"/>
        <v>0.93878087768539142</v>
      </c>
      <c r="Q4025">
        <f ca="1">EXP(-'Vasicek Examples'!$D$4*N4025+'Vasicek Examples'!$E$4)</f>
        <v>0.93356944809196962</v>
      </c>
      <c r="R4025">
        <f ca="1">MAX(Q4025-'Vasicek Examples'!$B$8,0)</f>
        <v>0</v>
      </c>
      <c r="S4025">
        <f t="shared" ca="1" si="252"/>
        <v>0</v>
      </c>
    </row>
    <row r="4026" spans="1:19" x14ac:dyDescent="0.2">
      <c r="A4026">
        <f t="shared" si="253"/>
        <v>4022</v>
      </c>
      <c r="B4026">
        <f>'Vasicek Examples'!$B$4</f>
        <v>5.2999999999999999E-2</v>
      </c>
      <c r="C4026">
        <f ca="1">B4026*EXP(-'Vasicek Examples'!$B$1/12)+(1-EXP(-'Vasicek Examples'!$B$1/12))*'Vasicek Examples'!$B$2+SQRT('Vasicek Examples'!$B$3^2/2/'Vasicek Examples'!$B$1*(1-EXP(-2*'Vasicek Examples'!$B$1/12)))*NORMSINV(RAND())</f>
        <v>4.9374438361622718E-2</v>
      </c>
      <c r="D4026">
        <f ca="1">C4026*EXP(-'Vasicek Examples'!$B$1/12)+(1-EXP(-'Vasicek Examples'!$B$1/12))*'Vasicek Examples'!$B$2+SQRT('Vasicek Examples'!$B$3^2/2/'Vasicek Examples'!$B$1*(1-EXP(-2*'Vasicek Examples'!$B$1/12)))*NORMSINV(RAND())</f>
        <v>4.5949278288394228E-2</v>
      </c>
      <c r="E4026">
        <f ca="1">D4026*EXP(-'Vasicek Examples'!$B$1/12)+(1-EXP(-'Vasicek Examples'!$B$1/12))*'Vasicek Examples'!$B$2+SQRT('Vasicek Examples'!$B$3^2/2/'Vasicek Examples'!$B$1*(1-EXP(-2*'Vasicek Examples'!$B$1/12)))*NORMSINV(RAND())</f>
        <v>4.4162458127793389E-2</v>
      </c>
      <c r="F4026">
        <f ca="1">E4026*EXP(-'Vasicek Examples'!$B$1/12)+(1-EXP(-'Vasicek Examples'!$B$1/12))*'Vasicek Examples'!$B$2+SQRT('Vasicek Examples'!$B$3^2/2/'Vasicek Examples'!$B$1*(1-EXP(-2*'Vasicek Examples'!$B$1/12)))*NORMSINV(RAND())</f>
        <v>4.0866907654105319E-2</v>
      </c>
      <c r="G4026">
        <f ca="1">F4026*EXP(-'Vasicek Examples'!$B$1/12)+(1-EXP(-'Vasicek Examples'!$B$1/12))*'Vasicek Examples'!$B$2+SQRT('Vasicek Examples'!$B$3^2/2/'Vasicek Examples'!$B$1*(1-EXP(-2*'Vasicek Examples'!$B$1/12)))*NORMSINV(RAND())</f>
        <v>3.9731026293649468E-2</v>
      </c>
      <c r="H4026">
        <f ca="1">G4026*EXP(-'Vasicek Examples'!$B$1/12)+(1-EXP(-'Vasicek Examples'!$B$1/12))*'Vasicek Examples'!$B$2+SQRT('Vasicek Examples'!$B$3^2/2/'Vasicek Examples'!$B$1*(1-EXP(-2*'Vasicek Examples'!$B$1/12)))*NORMSINV(RAND())</f>
        <v>4.3157897426814938E-2</v>
      </c>
      <c r="I4026">
        <f ca="1">H4026*EXP(-'Vasicek Examples'!$B$1/12)+(1-EXP(-'Vasicek Examples'!$B$1/12))*'Vasicek Examples'!$B$2+SQRT('Vasicek Examples'!$B$3^2/2/'Vasicek Examples'!$B$1*(1-EXP(-2*'Vasicek Examples'!$B$1/12)))*NORMSINV(RAND())</f>
        <v>3.4880872192735467E-2</v>
      </c>
      <c r="J4026">
        <f ca="1">I4026*EXP(-'Vasicek Examples'!$B$1/12)+(1-EXP(-'Vasicek Examples'!$B$1/12))*'Vasicek Examples'!$B$2+SQRT('Vasicek Examples'!$B$3^2/2/'Vasicek Examples'!$B$1*(1-EXP(-2*'Vasicek Examples'!$B$1/12)))*NORMSINV(RAND())</f>
        <v>2.9800730169536709E-2</v>
      </c>
      <c r="K4026">
        <f ca="1">J4026*EXP(-'Vasicek Examples'!$B$1/12)+(1-EXP(-'Vasicek Examples'!$B$1/12))*'Vasicek Examples'!$B$2+SQRT('Vasicek Examples'!$B$3^2/2/'Vasicek Examples'!$B$1*(1-EXP(-2*'Vasicek Examples'!$B$1/12)))*NORMSINV(RAND())</f>
        <v>2.9094687147740151E-2</v>
      </c>
      <c r="L4026">
        <f ca="1">K4026*EXP(-'Vasicek Examples'!$B$1/12)+(1-EXP(-'Vasicek Examples'!$B$1/12))*'Vasicek Examples'!$B$2+SQRT('Vasicek Examples'!$B$3^2/2/'Vasicek Examples'!$B$1*(1-EXP(-2*'Vasicek Examples'!$B$1/12)))*NORMSINV(RAND())</f>
        <v>3.8656546186911167E-2</v>
      </c>
      <c r="M4026">
        <f ca="1">L4026*EXP(-'Vasicek Examples'!$B$1/12)+(1-EXP(-'Vasicek Examples'!$B$1/12))*'Vasicek Examples'!$B$2+SQRT('Vasicek Examples'!$B$3^2/2/'Vasicek Examples'!$B$1*(1-EXP(-2*'Vasicek Examples'!$B$1/12)))*NORMSINV(RAND())</f>
        <v>4.4923570062416582E-2</v>
      </c>
      <c r="N4026">
        <f ca="1">M4026*EXP(-'Vasicek Examples'!$B$1/12)+(1-EXP(-'Vasicek Examples'!$B$1/12))*'Vasicek Examples'!$B$2+SQRT('Vasicek Examples'!$B$3^2/2/'Vasicek Examples'!$B$1*(1-EXP(-2*'Vasicek Examples'!$B$1/12)))*NORMSINV(RAND())</f>
        <v>4.7820670031339031E-2</v>
      </c>
      <c r="O4026">
        <f t="shared" ca="1" si="250"/>
        <v>3.6651793978881526E-2</v>
      </c>
      <c r="P4026">
        <f t="shared" ca="1" si="251"/>
        <v>0.96401175161020058</v>
      </c>
      <c r="Q4026">
        <f ca="1">EXP(-'Vasicek Examples'!$D$4*N4026+'Vasicek Examples'!$E$4)</f>
        <v>0.95697579540839073</v>
      </c>
      <c r="R4026">
        <f ca="1">MAX(Q4026-'Vasicek Examples'!$B$8,0)</f>
        <v>0</v>
      </c>
      <c r="S4026">
        <f t="shared" ca="1" si="252"/>
        <v>0</v>
      </c>
    </row>
    <row r="4027" spans="1:19" x14ac:dyDescent="0.2">
      <c r="A4027">
        <f t="shared" si="253"/>
        <v>4023</v>
      </c>
      <c r="B4027">
        <f>'Vasicek Examples'!$B$4</f>
        <v>5.2999999999999999E-2</v>
      </c>
      <c r="C4027">
        <f ca="1">B4027*EXP(-'Vasicek Examples'!$B$1/12)+(1-EXP(-'Vasicek Examples'!$B$1/12))*'Vasicek Examples'!$B$2+SQRT('Vasicek Examples'!$B$3^2/2/'Vasicek Examples'!$B$1*(1-EXP(-2*'Vasicek Examples'!$B$1/12)))*NORMSINV(RAND())</f>
        <v>4.705737610004114E-2</v>
      </c>
      <c r="D4027">
        <f ca="1">C4027*EXP(-'Vasicek Examples'!$B$1/12)+(1-EXP(-'Vasicek Examples'!$B$1/12))*'Vasicek Examples'!$B$2+SQRT('Vasicek Examples'!$B$3^2/2/'Vasicek Examples'!$B$1*(1-EXP(-2*'Vasicek Examples'!$B$1/12)))*NORMSINV(RAND())</f>
        <v>5.0842353289802106E-2</v>
      </c>
      <c r="E4027">
        <f ca="1">D4027*EXP(-'Vasicek Examples'!$B$1/12)+(1-EXP(-'Vasicek Examples'!$B$1/12))*'Vasicek Examples'!$B$2+SQRT('Vasicek Examples'!$B$3^2/2/'Vasicek Examples'!$B$1*(1-EXP(-2*'Vasicek Examples'!$B$1/12)))*NORMSINV(RAND())</f>
        <v>5.1165538990391987E-2</v>
      </c>
      <c r="F4027">
        <f ca="1">E4027*EXP(-'Vasicek Examples'!$B$1/12)+(1-EXP(-'Vasicek Examples'!$B$1/12))*'Vasicek Examples'!$B$2+SQRT('Vasicek Examples'!$B$3^2/2/'Vasicek Examples'!$B$1*(1-EXP(-2*'Vasicek Examples'!$B$1/12)))*NORMSINV(RAND())</f>
        <v>4.8529305454532788E-2</v>
      </c>
      <c r="G4027">
        <f ca="1">F4027*EXP(-'Vasicek Examples'!$B$1/12)+(1-EXP(-'Vasicek Examples'!$B$1/12))*'Vasicek Examples'!$B$2+SQRT('Vasicek Examples'!$B$3^2/2/'Vasicek Examples'!$B$1*(1-EXP(-2*'Vasicek Examples'!$B$1/12)))*NORMSINV(RAND())</f>
        <v>4.3950130750020314E-2</v>
      </c>
      <c r="H4027">
        <f ca="1">G4027*EXP(-'Vasicek Examples'!$B$1/12)+(1-EXP(-'Vasicek Examples'!$B$1/12))*'Vasicek Examples'!$B$2+SQRT('Vasicek Examples'!$B$3^2/2/'Vasicek Examples'!$B$1*(1-EXP(-2*'Vasicek Examples'!$B$1/12)))*NORMSINV(RAND())</f>
        <v>3.5115917362439394E-2</v>
      </c>
      <c r="I4027">
        <f ca="1">H4027*EXP(-'Vasicek Examples'!$B$1/12)+(1-EXP(-'Vasicek Examples'!$B$1/12))*'Vasicek Examples'!$B$2+SQRT('Vasicek Examples'!$B$3^2/2/'Vasicek Examples'!$B$1*(1-EXP(-2*'Vasicek Examples'!$B$1/12)))*NORMSINV(RAND())</f>
        <v>3.5233551058909442E-2</v>
      </c>
      <c r="J4027">
        <f ca="1">I4027*EXP(-'Vasicek Examples'!$B$1/12)+(1-EXP(-'Vasicek Examples'!$B$1/12))*'Vasicek Examples'!$B$2+SQRT('Vasicek Examples'!$B$3^2/2/'Vasicek Examples'!$B$1*(1-EXP(-2*'Vasicek Examples'!$B$1/12)))*NORMSINV(RAND())</f>
        <v>4.067188933668929E-2</v>
      </c>
      <c r="K4027">
        <f ca="1">J4027*EXP(-'Vasicek Examples'!$B$1/12)+(1-EXP(-'Vasicek Examples'!$B$1/12))*'Vasicek Examples'!$B$2+SQRT('Vasicek Examples'!$B$3^2/2/'Vasicek Examples'!$B$1*(1-EXP(-2*'Vasicek Examples'!$B$1/12)))*NORMSINV(RAND())</f>
        <v>4.5550759336300331E-2</v>
      </c>
      <c r="L4027">
        <f ca="1">K4027*EXP(-'Vasicek Examples'!$B$1/12)+(1-EXP(-'Vasicek Examples'!$B$1/12))*'Vasicek Examples'!$B$2+SQRT('Vasicek Examples'!$B$3^2/2/'Vasicek Examples'!$B$1*(1-EXP(-2*'Vasicek Examples'!$B$1/12)))*NORMSINV(RAND())</f>
        <v>4.5856927744809615E-2</v>
      </c>
      <c r="M4027">
        <f ca="1">L4027*EXP(-'Vasicek Examples'!$B$1/12)+(1-EXP(-'Vasicek Examples'!$B$1/12))*'Vasicek Examples'!$B$2+SQRT('Vasicek Examples'!$B$3^2/2/'Vasicek Examples'!$B$1*(1-EXP(-2*'Vasicek Examples'!$B$1/12)))*NORMSINV(RAND())</f>
        <v>5.258239223262455E-2</v>
      </c>
      <c r="N4027">
        <f ca="1">M4027*EXP(-'Vasicek Examples'!$B$1/12)+(1-EXP(-'Vasicek Examples'!$B$1/12))*'Vasicek Examples'!$B$2+SQRT('Vasicek Examples'!$B$3^2/2/'Vasicek Examples'!$B$1*(1-EXP(-2*'Vasicek Examples'!$B$1/12)))*NORMSINV(RAND())</f>
        <v>4.6105924437053407E-2</v>
      </c>
      <c r="O4027">
        <f t="shared" ca="1" si="250"/>
        <v>4.1340034652088929E-2</v>
      </c>
      <c r="P4027">
        <f t="shared" ca="1" si="251"/>
        <v>0.95950281026667605</v>
      </c>
      <c r="Q4027">
        <f ca="1">EXP(-'Vasicek Examples'!$D$4*N4027+'Vasicek Examples'!$E$4)</f>
        <v>0.95826800985865968</v>
      </c>
      <c r="R4027">
        <f ca="1">MAX(Q4027-'Vasicek Examples'!$B$8,0)</f>
        <v>0</v>
      </c>
      <c r="S4027">
        <f t="shared" ca="1" si="252"/>
        <v>0</v>
      </c>
    </row>
    <row r="4028" spans="1:19" x14ac:dyDescent="0.2">
      <c r="A4028">
        <f t="shared" si="253"/>
        <v>4024</v>
      </c>
      <c r="B4028">
        <f>'Vasicek Examples'!$B$4</f>
        <v>5.2999999999999999E-2</v>
      </c>
      <c r="C4028">
        <f ca="1">B4028*EXP(-'Vasicek Examples'!$B$1/12)+(1-EXP(-'Vasicek Examples'!$B$1/12))*'Vasicek Examples'!$B$2+SQRT('Vasicek Examples'!$B$3^2/2/'Vasicek Examples'!$B$1*(1-EXP(-2*'Vasicek Examples'!$B$1/12)))*NORMSINV(RAND())</f>
        <v>4.7759444330047772E-2</v>
      </c>
      <c r="D4028">
        <f ca="1">C4028*EXP(-'Vasicek Examples'!$B$1/12)+(1-EXP(-'Vasicek Examples'!$B$1/12))*'Vasicek Examples'!$B$2+SQRT('Vasicek Examples'!$B$3^2/2/'Vasicek Examples'!$B$1*(1-EXP(-2*'Vasicek Examples'!$B$1/12)))*NORMSINV(RAND())</f>
        <v>4.7971798975244166E-2</v>
      </c>
      <c r="E4028">
        <f ca="1">D4028*EXP(-'Vasicek Examples'!$B$1/12)+(1-EXP(-'Vasicek Examples'!$B$1/12))*'Vasicek Examples'!$B$2+SQRT('Vasicek Examples'!$B$3^2/2/'Vasicek Examples'!$B$1*(1-EXP(-2*'Vasicek Examples'!$B$1/12)))*NORMSINV(RAND())</f>
        <v>4.7576049159289584E-2</v>
      </c>
      <c r="F4028">
        <f ca="1">E4028*EXP(-'Vasicek Examples'!$B$1/12)+(1-EXP(-'Vasicek Examples'!$B$1/12))*'Vasicek Examples'!$B$2+SQRT('Vasicek Examples'!$B$3^2/2/'Vasicek Examples'!$B$1*(1-EXP(-2*'Vasicek Examples'!$B$1/12)))*NORMSINV(RAND())</f>
        <v>5.3600472849793281E-2</v>
      </c>
      <c r="G4028">
        <f ca="1">F4028*EXP(-'Vasicek Examples'!$B$1/12)+(1-EXP(-'Vasicek Examples'!$B$1/12))*'Vasicek Examples'!$B$2+SQRT('Vasicek Examples'!$B$3^2/2/'Vasicek Examples'!$B$1*(1-EXP(-2*'Vasicek Examples'!$B$1/12)))*NORMSINV(RAND())</f>
        <v>4.5467355912741959E-2</v>
      </c>
      <c r="H4028">
        <f ca="1">G4028*EXP(-'Vasicek Examples'!$B$1/12)+(1-EXP(-'Vasicek Examples'!$B$1/12))*'Vasicek Examples'!$B$2+SQRT('Vasicek Examples'!$B$3^2/2/'Vasicek Examples'!$B$1*(1-EXP(-2*'Vasicek Examples'!$B$1/12)))*NORMSINV(RAND())</f>
        <v>4.2159470448241032E-2</v>
      </c>
      <c r="I4028">
        <f ca="1">H4028*EXP(-'Vasicek Examples'!$B$1/12)+(1-EXP(-'Vasicek Examples'!$B$1/12))*'Vasicek Examples'!$B$2+SQRT('Vasicek Examples'!$B$3^2/2/'Vasicek Examples'!$B$1*(1-EXP(-2*'Vasicek Examples'!$B$1/12)))*NORMSINV(RAND())</f>
        <v>4.8115863731779548E-2</v>
      </c>
      <c r="J4028">
        <f ca="1">I4028*EXP(-'Vasicek Examples'!$B$1/12)+(1-EXP(-'Vasicek Examples'!$B$1/12))*'Vasicek Examples'!$B$2+SQRT('Vasicek Examples'!$B$3^2/2/'Vasicek Examples'!$B$1*(1-EXP(-2*'Vasicek Examples'!$B$1/12)))*NORMSINV(RAND())</f>
        <v>3.9278746891832916E-2</v>
      </c>
      <c r="K4028">
        <f ca="1">J4028*EXP(-'Vasicek Examples'!$B$1/12)+(1-EXP(-'Vasicek Examples'!$B$1/12))*'Vasicek Examples'!$B$2+SQRT('Vasicek Examples'!$B$3^2/2/'Vasicek Examples'!$B$1*(1-EXP(-2*'Vasicek Examples'!$B$1/12)))*NORMSINV(RAND())</f>
        <v>3.1225612126697361E-2</v>
      </c>
      <c r="L4028">
        <f ca="1">K4028*EXP(-'Vasicek Examples'!$B$1/12)+(1-EXP(-'Vasicek Examples'!$B$1/12))*'Vasicek Examples'!$B$2+SQRT('Vasicek Examples'!$B$3^2/2/'Vasicek Examples'!$B$1*(1-EXP(-2*'Vasicek Examples'!$B$1/12)))*NORMSINV(RAND())</f>
        <v>3.5483141892796763E-2</v>
      </c>
      <c r="M4028">
        <f ca="1">L4028*EXP(-'Vasicek Examples'!$B$1/12)+(1-EXP(-'Vasicek Examples'!$B$1/12))*'Vasicek Examples'!$B$2+SQRT('Vasicek Examples'!$B$3^2/2/'Vasicek Examples'!$B$1*(1-EXP(-2*'Vasicek Examples'!$B$1/12)))*NORMSINV(RAND())</f>
        <v>3.6098848909230596E-2</v>
      </c>
      <c r="N4028">
        <f ca="1">M4028*EXP(-'Vasicek Examples'!$B$1/12)+(1-EXP(-'Vasicek Examples'!$B$1/12))*'Vasicek Examples'!$B$2+SQRT('Vasicek Examples'!$B$3^2/2/'Vasicek Examples'!$B$1*(1-EXP(-2*'Vasicek Examples'!$B$1/12)))*NORMSINV(RAND())</f>
        <v>2.7183598389964793E-2</v>
      </c>
      <c r="O4028">
        <f t="shared" ca="1" si="250"/>
        <v>3.8704073521471122E-2</v>
      </c>
      <c r="P4028">
        <f t="shared" ca="1" si="251"/>
        <v>0.96203535876254909</v>
      </c>
      <c r="Q4028">
        <f ca="1">EXP(-'Vasicek Examples'!$D$4*N4028+'Vasicek Examples'!$E$4)</f>
        <v>0.97264407041630374</v>
      </c>
      <c r="R4028">
        <f ca="1">MAX(Q4028-'Vasicek Examples'!$B$8,0)</f>
        <v>1.1948088712190552E-2</v>
      </c>
      <c r="S4028">
        <f t="shared" ca="1" si="252"/>
        <v>1.1494483810759001E-2</v>
      </c>
    </row>
    <row r="4029" spans="1:19" x14ac:dyDescent="0.2">
      <c r="A4029">
        <f t="shared" si="253"/>
        <v>4025</v>
      </c>
      <c r="B4029">
        <f>'Vasicek Examples'!$B$4</f>
        <v>5.2999999999999999E-2</v>
      </c>
      <c r="C4029">
        <f ca="1">B4029*EXP(-'Vasicek Examples'!$B$1/12)+(1-EXP(-'Vasicek Examples'!$B$1/12))*'Vasicek Examples'!$B$2+SQRT('Vasicek Examples'!$B$3^2/2/'Vasicek Examples'!$B$1*(1-EXP(-2*'Vasicek Examples'!$B$1/12)))*NORMSINV(RAND())</f>
        <v>6.0386177719097454E-2</v>
      </c>
      <c r="D4029">
        <f ca="1">C4029*EXP(-'Vasicek Examples'!$B$1/12)+(1-EXP(-'Vasicek Examples'!$B$1/12))*'Vasicek Examples'!$B$2+SQRT('Vasicek Examples'!$B$3^2/2/'Vasicek Examples'!$B$1*(1-EXP(-2*'Vasicek Examples'!$B$1/12)))*NORMSINV(RAND())</f>
        <v>5.756403257945171E-2</v>
      </c>
      <c r="E4029">
        <f ca="1">D4029*EXP(-'Vasicek Examples'!$B$1/12)+(1-EXP(-'Vasicek Examples'!$B$1/12))*'Vasicek Examples'!$B$2+SQRT('Vasicek Examples'!$B$3^2/2/'Vasicek Examples'!$B$1*(1-EXP(-2*'Vasicek Examples'!$B$1/12)))*NORMSINV(RAND())</f>
        <v>5.5209581040381761E-2</v>
      </c>
      <c r="F4029">
        <f ca="1">E4029*EXP(-'Vasicek Examples'!$B$1/12)+(1-EXP(-'Vasicek Examples'!$B$1/12))*'Vasicek Examples'!$B$2+SQRT('Vasicek Examples'!$B$3^2/2/'Vasicek Examples'!$B$1*(1-EXP(-2*'Vasicek Examples'!$B$1/12)))*NORMSINV(RAND())</f>
        <v>5.8898272371357516E-2</v>
      </c>
      <c r="G4029">
        <f ca="1">F4029*EXP(-'Vasicek Examples'!$B$1/12)+(1-EXP(-'Vasicek Examples'!$B$1/12))*'Vasicek Examples'!$B$2+SQRT('Vasicek Examples'!$B$3^2/2/'Vasicek Examples'!$B$1*(1-EXP(-2*'Vasicek Examples'!$B$1/12)))*NORMSINV(RAND())</f>
        <v>6.3931730618261906E-2</v>
      </c>
      <c r="H4029">
        <f ca="1">G4029*EXP(-'Vasicek Examples'!$B$1/12)+(1-EXP(-'Vasicek Examples'!$B$1/12))*'Vasicek Examples'!$B$2+SQRT('Vasicek Examples'!$B$3^2/2/'Vasicek Examples'!$B$1*(1-EXP(-2*'Vasicek Examples'!$B$1/12)))*NORMSINV(RAND())</f>
        <v>6.3661454797369982E-2</v>
      </c>
      <c r="I4029">
        <f ca="1">H4029*EXP(-'Vasicek Examples'!$B$1/12)+(1-EXP(-'Vasicek Examples'!$B$1/12))*'Vasicek Examples'!$B$2+SQRT('Vasicek Examples'!$B$3^2/2/'Vasicek Examples'!$B$1*(1-EXP(-2*'Vasicek Examples'!$B$1/12)))*NORMSINV(RAND())</f>
        <v>6.8757165797802014E-2</v>
      </c>
      <c r="J4029">
        <f ca="1">I4029*EXP(-'Vasicek Examples'!$B$1/12)+(1-EXP(-'Vasicek Examples'!$B$1/12))*'Vasicek Examples'!$B$2+SQRT('Vasicek Examples'!$B$3^2/2/'Vasicek Examples'!$B$1*(1-EXP(-2*'Vasicek Examples'!$B$1/12)))*NORMSINV(RAND())</f>
        <v>6.5516588130184406E-2</v>
      </c>
      <c r="K4029">
        <f ca="1">J4029*EXP(-'Vasicek Examples'!$B$1/12)+(1-EXP(-'Vasicek Examples'!$B$1/12))*'Vasicek Examples'!$B$2+SQRT('Vasicek Examples'!$B$3^2/2/'Vasicek Examples'!$B$1*(1-EXP(-2*'Vasicek Examples'!$B$1/12)))*NORMSINV(RAND())</f>
        <v>5.933189023575651E-2</v>
      </c>
      <c r="L4029">
        <f ca="1">K4029*EXP(-'Vasicek Examples'!$B$1/12)+(1-EXP(-'Vasicek Examples'!$B$1/12))*'Vasicek Examples'!$B$2+SQRT('Vasicek Examples'!$B$3^2/2/'Vasicek Examples'!$B$1*(1-EXP(-2*'Vasicek Examples'!$B$1/12)))*NORMSINV(RAND())</f>
        <v>6.4434800873863635E-2</v>
      </c>
      <c r="M4029">
        <f ca="1">L4029*EXP(-'Vasicek Examples'!$B$1/12)+(1-EXP(-'Vasicek Examples'!$B$1/12))*'Vasicek Examples'!$B$2+SQRT('Vasicek Examples'!$B$3^2/2/'Vasicek Examples'!$B$1*(1-EXP(-2*'Vasicek Examples'!$B$1/12)))*NORMSINV(RAND())</f>
        <v>7.1150621959035584E-2</v>
      </c>
      <c r="N4029">
        <f ca="1">M4029*EXP(-'Vasicek Examples'!$B$1/12)+(1-EXP(-'Vasicek Examples'!$B$1/12))*'Vasicek Examples'!$B$2+SQRT('Vasicek Examples'!$B$3^2/2/'Vasicek Examples'!$B$1*(1-EXP(-2*'Vasicek Examples'!$B$1/12)))*NORMSINV(RAND())</f>
        <v>6.5998385018235753E-2</v>
      </c>
      <c r="O4029">
        <f t="shared" ca="1" si="250"/>
        <v>5.7637368314344302E-2</v>
      </c>
      <c r="P4029">
        <f t="shared" ca="1" si="251"/>
        <v>0.94399220686121177</v>
      </c>
      <c r="Q4029">
        <f ca="1">EXP(-'Vasicek Examples'!$D$4*N4029+'Vasicek Examples'!$E$4)</f>
        <v>0.94338394448848417</v>
      </c>
      <c r="R4029">
        <f ca="1">MAX(Q4029-'Vasicek Examples'!$B$8,0)</f>
        <v>0</v>
      </c>
      <c r="S4029">
        <f t="shared" ca="1" si="252"/>
        <v>0</v>
      </c>
    </row>
    <row r="4030" spans="1:19" x14ac:dyDescent="0.2">
      <c r="A4030">
        <f t="shared" si="253"/>
        <v>4026</v>
      </c>
      <c r="B4030">
        <f>'Vasicek Examples'!$B$4</f>
        <v>5.2999999999999999E-2</v>
      </c>
      <c r="C4030">
        <f ca="1">B4030*EXP(-'Vasicek Examples'!$B$1/12)+(1-EXP(-'Vasicek Examples'!$B$1/12))*'Vasicek Examples'!$B$2+SQRT('Vasicek Examples'!$B$3^2/2/'Vasicek Examples'!$B$1*(1-EXP(-2*'Vasicek Examples'!$B$1/12)))*NORMSINV(RAND())</f>
        <v>4.9231586106566173E-2</v>
      </c>
      <c r="D4030">
        <f ca="1">C4030*EXP(-'Vasicek Examples'!$B$1/12)+(1-EXP(-'Vasicek Examples'!$B$1/12))*'Vasicek Examples'!$B$2+SQRT('Vasicek Examples'!$B$3^2/2/'Vasicek Examples'!$B$1*(1-EXP(-2*'Vasicek Examples'!$B$1/12)))*NORMSINV(RAND())</f>
        <v>5.5688261061662643E-2</v>
      </c>
      <c r="E4030">
        <f ca="1">D4030*EXP(-'Vasicek Examples'!$B$1/12)+(1-EXP(-'Vasicek Examples'!$B$1/12))*'Vasicek Examples'!$B$2+SQRT('Vasicek Examples'!$B$3^2/2/'Vasicek Examples'!$B$1*(1-EXP(-2*'Vasicek Examples'!$B$1/12)))*NORMSINV(RAND())</f>
        <v>4.8083489406581074E-2</v>
      </c>
      <c r="F4030">
        <f ca="1">E4030*EXP(-'Vasicek Examples'!$B$1/12)+(1-EXP(-'Vasicek Examples'!$B$1/12))*'Vasicek Examples'!$B$2+SQRT('Vasicek Examples'!$B$3^2/2/'Vasicek Examples'!$B$1*(1-EXP(-2*'Vasicek Examples'!$B$1/12)))*NORMSINV(RAND())</f>
        <v>5.2552464641646895E-2</v>
      </c>
      <c r="G4030">
        <f ca="1">F4030*EXP(-'Vasicek Examples'!$B$1/12)+(1-EXP(-'Vasicek Examples'!$B$1/12))*'Vasicek Examples'!$B$2+SQRT('Vasicek Examples'!$B$3^2/2/'Vasicek Examples'!$B$1*(1-EXP(-2*'Vasicek Examples'!$B$1/12)))*NORMSINV(RAND())</f>
        <v>4.3705215448637806E-2</v>
      </c>
      <c r="H4030">
        <f ca="1">G4030*EXP(-'Vasicek Examples'!$B$1/12)+(1-EXP(-'Vasicek Examples'!$B$1/12))*'Vasicek Examples'!$B$2+SQRT('Vasicek Examples'!$B$3^2/2/'Vasicek Examples'!$B$1*(1-EXP(-2*'Vasicek Examples'!$B$1/12)))*NORMSINV(RAND())</f>
        <v>4.6160997819336171E-2</v>
      </c>
      <c r="I4030">
        <f ca="1">H4030*EXP(-'Vasicek Examples'!$B$1/12)+(1-EXP(-'Vasicek Examples'!$B$1/12))*'Vasicek Examples'!$B$2+SQRT('Vasicek Examples'!$B$3^2/2/'Vasicek Examples'!$B$1*(1-EXP(-2*'Vasicek Examples'!$B$1/12)))*NORMSINV(RAND())</f>
        <v>4.9098692526824222E-2</v>
      </c>
      <c r="J4030">
        <f ca="1">I4030*EXP(-'Vasicek Examples'!$B$1/12)+(1-EXP(-'Vasicek Examples'!$B$1/12))*'Vasicek Examples'!$B$2+SQRT('Vasicek Examples'!$B$3^2/2/'Vasicek Examples'!$B$1*(1-EXP(-2*'Vasicek Examples'!$B$1/12)))*NORMSINV(RAND())</f>
        <v>4.2541429505657924E-2</v>
      </c>
      <c r="K4030">
        <f ca="1">J4030*EXP(-'Vasicek Examples'!$B$1/12)+(1-EXP(-'Vasicek Examples'!$B$1/12))*'Vasicek Examples'!$B$2+SQRT('Vasicek Examples'!$B$3^2/2/'Vasicek Examples'!$B$1*(1-EXP(-2*'Vasicek Examples'!$B$1/12)))*NORMSINV(RAND())</f>
        <v>3.7689786758704179E-2</v>
      </c>
      <c r="L4030">
        <f ca="1">K4030*EXP(-'Vasicek Examples'!$B$1/12)+(1-EXP(-'Vasicek Examples'!$B$1/12))*'Vasicek Examples'!$B$2+SQRT('Vasicek Examples'!$B$3^2/2/'Vasicek Examples'!$B$1*(1-EXP(-2*'Vasicek Examples'!$B$1/12)))*NORMSINV(RAND())</f>
        <v>4.504867204030058E-2</v>
      </c>
      <c r="M4030">
        <f ca="1">L4030*EXP(-'Vasicek Examples'!$B$1/12)+(1-EXP(-'Vasicek Examples'!$B$1/12))*'Vasicek Examples'!$B$2+SQRT('Vasicek Examples'!$B$3^2/2/'Vasicek Examples'!$B$1*(1-EXP(-2*'Vasicek Examples'!$B$1/12)))*NORMSINV(RAND())</f>
        <v>3.6337487283394747E-2</v>
      </c>
      <c r="N4030">
        <f ca="1">M4030*EXP(-'Vasicek Examples'!$B$1/12)+(1-EXP(-'Vasicek Examples'!$B$1/12))*'Vasicek Examples'!$B$2+SQRT('Vasicek Examples'!$B$3^2/2/'Vasicek Examples'!$B$1*(1-EXP(-2*'Vasicek Examples'!$B$1/12)))*NORMSINV(RAND())</f>
        <v>4.0449822252175638E-2</v>
      </c>
      <c r="O4030">
        <f t="shared" ca="1" si="250"/>
        <v>4.1812266722676426E-2</v>
      </c>
      <c r="P4030">
        <f t="shared" ca="1" si="251"/>
        <v>0.95904980923707484</v>
      </c>
      <c r="Q4030">
        <f ca="1">EXP(-'Vasicek Examples'!$D$4*N4030+'Vasicek Examples'!$E$4)</f>
        <v>0.9625427725667195</v>
      </c>
      <c r="R4030">
        <f ca="1">MAX(Q4030-'Vasicek Examples'!$B$8,0)</f>
        <v>1.8467908626063068E-3</v>
      </c>
      <c r="S4030">
        <f t="shared" ca="1" si="252"/>
        <v>1.7711644244833514E-3</v>
      </c>
    </row>
    <row r="4031" spans="1:19" x14ac:dyDescent="0.2">
      <c r="A4031">
        <f t="shared" si="253"/>
        <v>4027</v>
      </c>
      <c r="B4031">
        <f>'Vasicek Examples'!$B$4</f>
        <v>5.2999999999999999E-2</v>
      </c>
      <c r="C4031">
        <f ca="1">B4031*EXP(-'Vasicek Examples'!$B$1/12)+(1-EXP(-'Vasicek Examples'!$B$1/12))*'Vasicek Examples'!$B$2+SQRT('Vasicek Examples'!$B$3^2/2/'Vasicek Examples'!$B$1*(1-EXP(-2*'Vasicek Examples'!$B$1/12)))*NORMSINV(RAND())</f>
        <v>4.3853184885594747E-2</v>
      </c>
      <c r="D4031">
        <f ca="1">C4031*EXP(-'Vasicek Examples'!$B$1/12)+(1-EXP(-'Vasicek Examples'!$B$1/12))*'Vasicek Examples'!$B$2+SQRT('Vasicek Examples'!$B$3^2/2/'Vasicek Examples'!$B$1*(1-EXP(-2*'Vasicek Examples'!$B$1/12)))*NORMSINV(RAND())</f>
        <v>3.7411540515390876E-2</v>
      </c>
      <c r="E4031">
        <f ca="1">D4031*EXP(-'Vasicek Examples'!$B$1/12)+(1-EXP(-'Vasicek Examples'!$B$1/12))*'Vasicek Examples'!$B$2+SQRT('Vasicek Examples'!$B$3^2/2/'Vasicek Examples'!$B$1*(1-EXP(-2*'Vasicek Examples'!$B$1/12)))*NORMSINV(RAND())</f>
        <v>3.8673776020947452E-2</v>
      </c>
      <c r="F4031">
        <f ca="1">E4031*EXP(-'Vasicek Examples'!$B$1/12)+(1-EXP(-'Vasicek Examples'!$B$1/12))*'Vasicek Examples'!$B$2+SQRT('Vasicek Examples'!$B$3^2/2/'Vasicek Examples'!$B$1*(1-EXP(-2*'Vasicek Examples'!$B$1/12)))*NORMSINV(RAND())</f>
        <v>3.9401745505417328E-2</v>
      </c>
      <c r="G4031">
        <f ca="1">F4031*EXP(-'Vasicek Examples'!$B$1/12)+(1-EXP(-'Vasicek Examples'!$B$1/12))*'Vasicek Examples'!$B$2+SQRT('Vasicek Examples'!$B$3^2/2/'Vasicek Examples'!$B$1*(1-EXP(-2*'Vasicek Examples'!$B$1/12)))*NORMSINV(RAND())</f>
        <v>4.2555353351091361E-2</v>
      </c>
      <c r="H4031">
        <f ca="1">G4031*EXP(-'Vasicek Examples'!$B$1/12)+(1-EXP(-'Vasicek Examples'!$B$1/12))*'Vasicek Examples'!$B$2+SQRT('Vasicek Examples'!$B$3^2/2/'Vasicek Examples'!$B$1*(1-EXP(-2*'Vasicek Examples'!$B$1/12)))*NORMSINV(RAND())</f>
        <v>4.2952616260576622E-2</v>
      </c>
      <c r="I4031">
        <f ca="1">H4031*EXP(-'Vasicek Examples'!$B$1/12)+(1-EXP(-'Vasicek Examples'!$B$1/12))*'Vasicek Examples'!$B$2+SQRT('Vasicek Examples'!$B$3^2/2/'Vasicek Examples'!$B$1*(1-EXP(-2*'Vasicek Examples'!$B$1/12)))*NORMSINV(RAND())</f>
        <v>5.6238164938603431E-2</v>
      </c>
      <c r="J4031">
        <f ca="1">I4031*EXP(-'Vasicek Examples'!$B$1/12)+(1-EXP(-'Vasicek Examples'!$B$1/12))*'Vasicek Examples'!$B$2+SQRT('Vasicek Examples'!$B$3^2/2/'Vasicek Examples'!$B$1*(1-EXP(-2*'Vasicek Examples'!$B$1/12)))*NORMSINV(RAND())</f>
        <v>5.7689859371045794E-2</v>
      </c>
      <c r="K4031">
        <f ca="1">J4031*EXP(-'Vasicek Examples'!$B$1/12)+(1-EXP(-'Vasicek Examples'!$B$1/12))*'Vasicek Examples'!$B$2+SQRT('Vasicek Examples'!$B$3^2/2/'Vasicek Examples'!$B$1*(1-EXP(-2*'Vasicek Examples'!$B$1/12)))*NORMSINV(RAND())</f>
        <v>4.9963820943650081E-2</v>
      </c>
      <c r="L4031">
        <f ca="1">K4031*EXP(-'Vasicek Examples'!$B$1/12)+(1-EXP(-'Vasicek Examples'!$B$1/12))*'Vasicek Examples'!$B$2+SQRT('Vasicek Examples'!$B$3^2/2/'Vasicek Examples'!$B$1*(1-EXP(-2*'Vasicek Examples'!$B$1/12)))*NORMSINV(RAND())</f>
        <v>4.534273524100637E-2</v>
      </c>
      <c r="M4031">
        <f ca="1">L4031*EXP(-'Vasicek Examples'!$B$1/12)+(1-EXP(-'Vasicek Examples'!$B$1/12))*'Vasicek Examples'!$B$2+SQRT('Vasicek Examples'!$B$3^2/2/'Vasicek Examples'!$B$1*(1-EXP(-2*'Vasicek Examples'!$B$1/12)))*NORMSINV(RAND())</f>
        <v>4.8130380761302188E-2</v>
      </c>
      <c r="N4031">
        <f ca="1">M4031*EXP(-'Vasicek Examples'!$B$1/12)+(1-EXP(-'Vasicek Examples'!$B$1/12))*'Vasicek Examples'!$B$2+SQRT('Vasicek Examples'!$B$3^2/2/'Vasicek Examples'!$B$1*(1-EXP(-2*'Vasicek Examples'!$B$1/12)))*NORMSINV(RAND())</f>
        <v>5.061183219156281E-2</v>
      </c>
      <c r="O4031">
        <f t="shared" ca="1" si="250"/>
        <v>4.2132708453967521E-2</v>
      </c>
      <c r="P4031">
        <f t="shared" ca="1" si="251"/>
        <v>0.95874253888955885</v>
      </c>
      <c r="Q4031">
        <f ca="1">EXP(-'Vasicek Examples'!$D$4*N4031+'Vasicek Examples'!$E$4)</f>
        <v>0.95487613023817652</v>
      </c>
      <c r="R4031">
        <f ca="1">MAX(Q4031-'Vasicek Examples'!$B$8,0)</f>
        <v>0</v>
      </c>
      <c r="S4031">
        <f t="shared" ca="1" si="252"/>
        <v>0</v>
      </c>
    </row>
    <row r="4032" spans="1:19" x14ac:dyDescent="0.2">
      <c r="A4032">
        <f t="shared" si="253"/>
        <v>4028</v>
      </c>
      <c r="B4032">
        <f>'Vasicek Examples'!$B$4</f>
        <v>5.2999999999999999E-2</v>
      </c>
      <c r="C4032">
        <f ca="1">B4032*EXP(-'Vasicek Examples'!$B$1/12)+(1-EXP(-'Vasicek Examples'!$B$1/12))*'Vasicek Examples'!$B$2+SQRT('Vasicek Examples'!$B$3^2/2/'Vasicek Examples'!$B$1*(1-EXP(-2*'Vasicek Examples'!$B$1/12)))*NORMSINV(RAND())</f>
        <v>5.2921677851054408E-2</v>
      </c>
      <c r="D4032">
        <f ca="1">C4032*EXP(-'Vasicek Examples'!$B$1/12)+(1-EXP(-'Vasicek Examples'!$B$1/12))*'Vasicek Examples'!$B$2+SQRT('Vasicek Examples'!$B$3^2/2/'Vasicek Examples'!$B$1*(1-EXP(-2*'Vasicek Examples'!$B$1/12)))*NORMSINV(RAND())</f>
        <v>4.7957490744939879E-2</v>
      </c>
      <c r="E4032">
        <f ca="1">D4032*EXP(-'Vasicek Examples'!$B$1/12)+(1-EXP(-'Vasicek Examples'!$B$1/12))*'Vasicek Examples'!$B$2+SQRT('Vasicek Examples'!$B$3^2/2/'Vasicek Examples'!$B$1*(1-EXP(-2*'Vasicek Examples'!$B$1/12)))*NORMSINV(RAND())</f>
        <v>4.5685157869564015E-2</v>
      </c>
      <c r="F4032">
        <f ca="1">E4032*EXP(-'Vasicek Examples'!$B$1/12)+(1-EXP(-'Vasicek Examples'!$B$1/12))*'Vasicek Examples'!$B$2+SQRT('Vasicek Examples'!$B$3^2/2/'Vasicek Examples'!$B$1*(1-EXP(-2*'Vasicek Examples'!$B$1/12)))*NORMSINV(RAND())</f>
        <v>3.6481961525288376E-2</v>
      </c>
      <c r="G4032">
        <f ca="1">F4032*EXP(-'Vasicek Examples'!$B$1/12)+(1-EXP(-'Vasicek Examples'!$B$1/12))*'Vasicek Examples'!$B$2+SQRT('Vasicek Examples'!$B$3^2/2/'Vasicek Examples'!$B$1*(1-EXP(-2*'Vasicek Examples'!$B$1/12)))*NORMSINV(RAND())</f>
        <v>3.5396199791174837E-2</v>
      </c>
      <c r="H4032">
        <f ca="1">G4032*EXP(-'Vasicek Examples'!$B$1/12)+(1-EXP(-'Vasicek Examples'!$B$1/12))*'Vasicek Examples'!$B$2+SQRT('Vasicek Examples'!$B$3^2/2/'Vasicek Examples'!$B$1*(1-EXP(-2*'Vasicek Examples'!$B$1/12)))*NORMSINV(RAND())</f>
        <v>3.4456294589069986E-2</v>
      </c>
      <c r="I4032">
        <f ca="1">H4032*EXP(-'Vasicek Examples'!$B$1/12)+(1-EXP(-'Vasicek Examples'!$B$1/12))*'Vasicek Examples'!$B$2+SQRT('Vasicek Examples'!$B$3^2/2/'Vasicek Examples'!$B$1*(1-EXP(-2*'Vasicek Examples'!$B$1/12)))*NORMSINV(RAND())</f>
        <v>4.3155723424744385E-2</v>
      </c>
      <c r="J4032">
        <f ca="1">I4032*EXP(-'Vasicek Examples'!$B$1/12)+(1-EXP(-'Vasicek Examples'!$B$1/12))*'Vasicek Examples'!$B$2+SQRT('Vasicek Examples'!$B$3^2/2/'Vasicek Examples'!$B$1*(1-EXP(-2*'Vasicek Examples'!$B$1/12)))*NORMSINV(RAND())</f>
        <v>3.8792410003830019E-2</v>
      </c>
      <c r="K4032">
        <f ca="1">J4032*EXP(-'Vasicek Examples'!$B$1/12)+(1-EXP(-'Vasicek Examples'!$B$1/12))*'Vasicek Examples'!$B$2+SQRT('Vasicek Examples'!$B$3^2/2/'Vasicek Examples'!$B$1*(1-EXP(-2*'Vasicek Examples'!$B$1/12)))*NORMSINV(RAND())</f>
        <v>4.3411233609460198E-2</v>
      </c>
      <c r="L4032">
        <f ca="1">K4032*EXP(-'Vasicek Examples'!$B$1/12)+(1-EXP(-'Vasicek Examples'!$B$1/12))*'Vasicek Examples'!$B$2+SQRT('Vasicek Examples'!$B$3^2/2/'Vasicek Examples'!$B$1*(1-EXP(-2*'Vasicek Examples'!$B$1/12)))*NORMSINV(RAND())</f>
        <v>4.449437574037203E-2</v>
      </c>
      <c r="M4032">
        <f ca="1">L4032*EXP(-'Vasicek Examples'!$B$1/12)+(1-EXP(-'Vasicek Examples'!$B$1/12))*'Vasicek Examples'!$B$2+SQRT('Vasicek Examples'!$B$3^2/2/'Vasicek Examples'!$B$1*(1-EXP(-2*'Vasicek Examples'!$B$1/12)))*NORMSINV(RAND())</f>
        <v>4.0226069130157943E-2</v>
      </c>
      <c r="N4032">
        <f ca="1">M4032*EXP(-'Vasicek Examples'!$B$1/12)+(1-EXP(-'Vasicek Examples'!$B$1/12))*'Vasicek Examples'!$B$2+SQRT('Vasicek Examples'!$B$3^2/2/'Vasicek Examples'!$B$1*(1-EXP(-2*'Vasicek Examples'!$B$1/12)))*NORMSINV(RAND())</f>
        <v>3.5205996429200109E-2</v>
      </c>
      <c r="O4032">
        <f t="shared" ca="1" si="250"/>
        <v>3.7843396130727409E-2</v>
      </c>
      <c r="P4032">
        <f t="shared" ca="1" si="251"/>
        <v>0.96286371726851583</v>
      </c>
      <c r="Q4032">
        <f ca="1">EXP(-'Vasicek Examples'!$D$4*N4032+'Vasicek Examples'!$E$4)</f>
        <v>0.96652297874379856</v>
      </c>
      <c r="R4032">
        <f ca="1">MAX(Q4032-'Vasicek Examples'!$B$8,0)</f>
        <v>5.8269970396853665E-3</v>
      </c>
      <c r="S4032">
        <f t="shared" ca="1" si="252"/>
        <v>5.6106040301440894E-3</v>
      </c>
    </row>
    <row r="4033" spans="1:19" x14ac:dyDescent="0.2">
      <c r="A4033">
        <f t="shared" si="253"/>
        <v>4029</v>
      </c>
      <c r="B4033">
        <f>'Vasicek Examples'!$B$4</f>
        <v>5.2999999999999999E-2</v>
      </c>
      <c r="C4033">
        <f ca="1">B4033*EXP(-'Vasicek Examples'!$B$1/12)+(1-EXP(-'Vasicek Examples'!$B$1/12))*'Vasicek Examples'!$B$2+SQRT('Vasicek Examples'!$B$3^2/2/'Vasicek Examples'!$B$1*(1-EXP(-2*'Vasicek Examples'!$B$1/12)))*NORMSINV(RAND())</f>
        <v>4.7345007349028606E-2</v>
      </c>
      <c r="D4033">
        <f ca="1">C4033*EXP(-'Vasicek Examples'!$B$1/12)+(1-EXP(-'Vasicek Examples'!$B$1/12))*'Vasicek Examples'!$B$2+SQRT('Vasicek Examples'!$B$3^2/2/'Vasicek Examples'!$B$1*(1-EXP(-2*'Vasicek Examples'!$B$1/12)))*NORMSINV(RAND())</f>
        <v>5.1672350860198279E-2</v>
      </c>
      <c r="E4033">
        <f ca="1">D4033*EXP(-'Vasicek Examples'!$B$1/12)+(1-EXP(-'Vasicek Examples'!$B$1/12))*'Vasicek Examples'!$B$2+SQRT('Vasicek Examples'!$B$3^2/2/'Vasicek Examples'!$B$1*(1-EXP(-2*'Vasicek Examples'!$B$1/12)))*NORMSINV(RAND())</f>
        <v>4.459825503475897E-2</v>
      </c>
      <c r="F4033">
        <f ca="1">E4033*EXP(-'Vasicek Examples'!$B$1/12)+(1-EXP(-'Vasicek Examples'!$B$1/12))*'Vasicek Examples'!$B$2+SQRT('Vasicek Examples'!$B$3^2/2/'Vasicek Examples'!$B$1*(1-EXP(-2*'Vasicek Examples'!$B$1/12)))*NORMSINV(RAND())</f>
        <v>4.084677658068981E-2</v>
      </c>
      <c r="G4033">
        <f ca="1">F4033*EXP(-'Vasicek Examples'!$B$1/12)+(1-EXP(-'Vasicek Examples'!$B$1/12))*'Vasicek Examples'!$B$2+SQRT('Vasicek Examples'!$B$3^2/2/'Vasicek Examples'!$B$1*(1-EXP(-2*'Vasicek Examples'!$B$1/12)))*NORMSINV(RAND())</f>
        <v>3.1711839915408303E-2</v>
      </c>
      <c r="H4033">
        <f ca="1">G4033*EXP(-'Vasicek Examples'!$B$1/12)+(1-EXP(-'Vasicek Examples'!$B$1/12))*'Vasicek Examples'!$B$2+SQRT('Vasicek Examples'!$B$3^2/2/'Vasicek Examples'!$B$1*(1-EXP(-2*'Vasicek Examples'!$B$1/12)))*NORMSINV(RAND())</f>
        <v>3.9294635998399226E-2</v>
      </c>
      <c r="I4033">
        <f ca="1">H4033*EXP(-'Vasicek Examples'!$B$1/12)+(1-EXP(-'Vasicek Examples'!$B$1/12))*'Vasicek Examples'!$B$2+SQRT('Vasicek Examples'!$B$3^2/2/'Vasicek Examples'!$B$1*(1-EXP(-2*'Vasicek Examples'!$B$1/12)))*NORMSINV(RAND())</f>
        <v>4.2654152744725199E-2</v>
      </c>
      <c r="J4033">
        <f ca="1">I4033*EXP(-'Vasicek Examples'!$B$1/12)+(1-EXP(-'Vasicek Examples'!$B$1/12))*'Vasicek Examples'!$B$2+SQRT('Vasicek Examples'!$B$3^2/2/'Vasicek Examples'!$B$1*(1-EXP(-2*'Vasicek Examples'!$B$1/12)))*NORMSINV(RAND())</f>
        <v>4.2714381097183805E-2</v>
      </c>
      <c r="K4033">
        <f ca="1">J4033*EXP(-'Vasicek Examples'!$B$1/12)+(1-EXP(-'Vasicek Examples'!$B$1/12))*'Vasicek Examples'!$B$2+SQRT('Vasicek Examples'!$B$3^2/2/'Vasicek Examples'!$B$1*(1-EXP(-2*'Vasicek Examples'!$B$1/12)))*NORMSINV(RAND())</f>
        <v>4.5016483972452219E-2</v>
      </c>
      <c r="L4033">
        <f ca="1">K4033*EXP(-'Vasicek Examples'!$B$1/12)+(1-EXP(-'Vasicek Examples'!$B$1/12))*'Vasicek Examples'!$B$2+SQRT('Vasicek Examples'!$B$3^2/2/'Vasicek Examples'!$B$1*(1-EXP(-2*'Vasicek Examples'!$B$1/12)))*NORMSINV(RAND())</f>
        <v>5.1127093973253483E-2</v>
      </c>
      <c r="M4033">
        <f ca="1">L4033*EXP(-'Vasicek Examples'!$B$1/12)+(1-EXP(-'Vasicek Examples'!$B$1/12))*'Vasicek Examples'!$B$2+SQRT('Vasicek Examples'!$B$3^2/2/'Vasicek Examples'!$B$1*(1-EXP(-2*'Vasicek Examples'!$B$1/12)))*NORMSINV(RAND())</f>
        <v>5.3309326187057728E-2</v>
      </c>
      <c r="N4033">
        <f ca="1">M4033*EXP(-'Vasicek Examples'!$B$1/12)+(1-EXP(-'Vasicek Examples'!$B$1/12))*'Vasicek Examples'!$B$2+SQRT('Vasicek Examples'!$B$3^2/2/'Vasicek Examples'!$B$1*(1-EXP(-2*'Vasicek Examples'!$B$1/12)))*NORMSINV(RAND())</f>
        <v>5.4495586181137541E-2</v>
      </c>
      <c r="O4033">
        <f t="shared" ca="1" si="250"/>
        <v>4.115546609410084E-2</v>
      </c>
      <c r="P4033">
        <f t="shared" ca="1" si="251"/>
        <v>0.9596799206607548</v>
      </c>
      <c r="Q4033">
        <f ca="1">EXP(-'Vasicek Examples'!$D$4*N4033+'Vasicek Examples'!$E$4)</f>
        <v>0.95196222013426568</v>
      </c>
      <c r="R4033">
        <f ca="1">MAX(Q4033-'Vasicek Examples'!$B$8,0)</f>
        <v>0</v>
      </c>
      <c r="S4033">
        <f t="shared" ca="1" si="252"/>
        <v>0</v>
      </c>
    </row>
    <row r="4034" spans="1:19" x14ac:dyDescent="0.2">
      <c r="A4034">
        <f t="shared" si="253"/>
        <v>4030</v>
      </c>
      <c r="B4034">
        <f>'Vasicek Examples'!$B$4</f>
        <v>5.2999999999999999E-2</v>
      </c>
      <c r="C4034">
        <f ca="1">B4034*EXP(-'Vasicek Examples'!$B$1/12)+(1-EXP(-'Vasicek Examples'!$B$1/12))*'Vasicek Examples'!$B$2+SQRT('Vasicek Examples'!$B$3^2/2/'Vasicek Examples'!$B$1*(1-EXP(-2*'Vasicek Examples'!$B$1/12)))*NORMSINV(RAND())</f>
        <v>5.6598154346036253E-2</v>
      </c>
      <c r="D4034">
        <f ca="1">C4034*EXP(-'Vasicek Examples'!$B$1/12)+(1-EXP(-'Vasicek Examples'!$B$1/12))*'Vasicek Examples'!$B$2+SQRT('Vasicek Examples'!$B$3^2/2/'Vasicek Examples'!$B$1*(1-EXP(-2*'Vasicek Examples'!$B$1/12)))*NORMSINV(RAND())</f>
        <v>5.4564061437047069E-2</v>
      </c>
      <c r="E4034">
        <f ca="1">D4034*EXP(-'Vasicek Examples'!$B$1/12)+(1-EXP(-'Vasicek Examples'!$B$1/12))*'Vasicek Examples'!$B$2+SQRT('Vasicek Examples'!$B$3^2/2/'Vasicek Examples'!$B$1*(1-EXP(-2*'Vasicek Examples'!$B$1/12)))*NORMSINV(RAND())</f>
        <v>5.1145557815766324E-2</v>
      </c>
      <c r="F4034">
        <f ca="1">E4034*EXP(-'Vasicek Examples'!$B$1/12)+(1-EXP(-'Vasicek Examples'!$B$1/12))*'Vasicek Examples'!$B$2+SQRT('Vasicek Examples'!$B$3^2/2/'Vasicek Examples'!$B$1*(1-EXP(-2*'Vasicek Examples'!$B$1/12)))*NORMSINV(RAND())</f>
        <v>4.6824666183117009E-2</v>
      </c>
      <c r="G4034">
        <f ca="1">F4034*EXP(-'Vasicek Examples'!$B$1/12)+(1-EXP(-'Vasicek Examples'!$B$1/12))*'Vasicek Examples'!$B$2+SQRT('Vasicek Examples'!$B$3^2/2/'Vasicek Examples'!$B$1*(1-EXP(-2*'Vasicek Examples'!$B$1/12)))*NORMSINV(RAND())</f>
        <v>4.162250941838342E-2</v>
      </c>
      <c r="H4034">
        <f ca="1">G4034*EXP(-'Vasicek Examples'!$B$1/12)+(1-EXP(-'Vasicek Examples'!$B$1/12))*'Vasicek Examples'!$B$2+SQRT('Vasicek Examples'!$B$3^2/2/'Vasicek Examples'!$B$1*(1-EXP(-2*'Vasicek Examples'!$B$1/12)))*NORMSINV(RAND())</f>
        <v>4.5851150799694741E-2</v>
      </c>
      <c r="I4034">
        <f ca="1">H4034*EXP(-'Vasicek Examples'!$B$1/12)+(1-EXP(-'Vasicek Examples'!$B$1/12))*'Vasicek Examples'!$B$2+SQRT('Vasicek Examples'!$B$3^2/2/'Vasicek Examples'!$B$1*(1-EXP(-2*'Vasicek Examples'!$B$1/12)))*NORMSINV(RAND())</f>
        <v>4.2798946414644594E-2</v>
      </c>
      <c r="J4034">
        <f ca="1">I4034*EXP(-'Vasicek Examples'!$B$1/12)+(1-EXP(-'Vasicek Examples'!$B$1/12))*'Vasicek Examples'!$B$2+SQRT('Vasicek Examples'!$B$3^2/2/'Vasicek Examples'!$B$1*(1-EXP(-2*'Vasicek Examples'!$B$1/12)))*NORMSINV(RAND())</f>
        <v>4.2140446333356195E-2</v>
      </c>
      <c r="K4034">
        <f ca="1">J4034*EXP(-'Vasicek Examples'!$B$1/12)+(1-EXP(-'Vasicek Examples'!$B$1/12))*'Vasicek Examples'!$B$2+SQRT('Vasicek Examples'!$B$3^2/2/'Vasicek Examples'!$B$1*(1-EXP(-2*'Vasicek Examples'!$B$1/12)))*NORMSINV(RAND())</f>
        <v>4.4786501980376571E-2</v>
      </c>
      <c r="L4034">
        <f ca="1">K4034*EXP(-'Vasicek Examples'!$B$1/12)+(1-EXP(-'Vasicek Examples'!$B$1/12))*'Vasicek Examples'!$B$2+SQRT('Vasicek Examples'!$B$3^2/2/'Vasicek Examples'!$B$1*(1-EXP(-2*'Vasicek Examples'!$B$1/12)))*NORMSINV(RAND())</f>
        <v>4.4374561990330463E-2</v>
      </c>
      <c r="M4034">
        <f ca="1">L4034*EXP(-'Vasicek Examples'!$B$1/12)+(1-EXP(-'Vasicek Examples'!$B$1/12))*'Vasicek Examples'!$B$2+SQRT('Vasicek Examples'!$B$3^2/2/'Vasicek Examples'!$B$1*(1-EXP(-2*'Vasicek Examples'!$B$1/12)))*NORMSINV(RAND())</f>
        <v>4.1029021613529455E-2</v>
      </c>
      <c r="N4034">
        <f ca="1">M4034*EXP(-'Vasicek Examples'!$B$1/12)+(1-EXP(-'Vasicek Examples'!$B$1/12))*'Vasicek Examples'!$B$2+SQRT('Vasicek Examples'!$B$3^2/2/'Vasicek Examples'!$B$1*(1-EXP(-2*'Vasicek Examples'!$B$1/12)))*NORMSINV(RAND())</f>
        <v>4.8736404227052582E-2</v>
      </c>
      <c r="O4034">
        <f t="shared" ca="1" si="250"/>
        <v>4.2317058606065855E-2</v>
      </c>
      <c r="P4034">
        <f t="shared" ca="1" si="251"/>
        <v>0.95856581084711268</v>
      </c>
      <c r="Q4034">
        <f ca="1">EXP(-'Vasicek Examples'!$D$4*N4034+'Vasicek Examples'!$E$4)</f>
        <v>0.95628642155792165</v>
      </c>
      <c r="R4034">
        <f ca="1">MAX(Q4034-'Vasicek Examples'!$B$8,0)</f>
        <v>0</v>
      </c>
      <c r="S4034">
        <f t="shared" ca="1" si="252"/>
        <v>0</v>
      </c>
    </row>
    <row r="4035" spans="1:19" x14ac:dyDescent="0.2">
      <c r="A4035">
        <f t="shared" si="253"/>
        <v>4031</v>
      </c>
      <c r="B4035">
        <f>'Vasicek Examples'!$B$4</f>
        <v>5.2999999999999999E-2</v>
      </c>
      <c r="C4035">
        <f ca="1">B4035*EXP(-'Vasicek Examples'!$B$1/12)+(1-EXP(-'Vasicek Examples'!$B$1/12))*'Vasicek Examples'!$B$2+SQRT('Vasicek Examples'!$B$3^2/2/'Vasicek Examples'!$B$1*(1-EXP(-2*'Vasicek Examples'!$B$1/12)))*NORMSINV(RAND())</f>
        <v>4.8408622678152505E-2</v>
      </c>
      <c r="D4035">
        <f ca="1">C4035*EXP(-'Vasicek Examples'!$B$1/12)+(1-EXP(-'Vasicek Examples'!$B$1/12))*'Vasicek Examples'!$B$2+SQRT('Vasicek Examples'!$B$3^2/2/'Vasicek Examples'!$B$1*(1-EXP(-2*'Vasicek Examples'!$B$1/12)))*NORMSINV(RAND())</f>
        <v>4.6680164718867767E-2</v>
      </c>
      <c r="E4035">
        <f ca="1">D4035*EXP(-'Vasicek Examples'!$B$1/12)+(1-EXP(-'Vasicek Examples'!$B$1/12))*'Vasicek Examples'!$B$2+SQRT('Vasicek Examples'!$B$3^2/2/'Vasicek Examples'!$B$1*(1-EXP(-2*'Vasicek Examples'!$B$1/12)))*NORMSINV(RAND())</f>
        <v>3.481066928606117E-2</v>
      </c>
      <c r="F4035">
        <f ca="1">E4035*EXP(-'Vasicek Examples'!$B$1/12)+(1-EXP(-'Vasicek Examples'!$B$1/12))*'Vasicek Examples'!$B$2+SQRT('Vasicek Examples'!$B$3^2/2/'Vasicek Examples'!$B$1*(1-EXP(-2*'Vasicek Examples'!$B$1/12)))*NORMSINV(RAND())</f>
        <v>3.8271484091301176E-2</v>
      </c>
      <c r="G4035">
        <f ca="1">F4035*EXP(-'Vasicek Examples'!$B$1/12)+(1-EXP(-'Vasicek Examples'!$B$1/12))*'Vasicek Examples'!$B$2+SQRT('Vasicek Examples'!$B$3^2/2/'Vasicek Examples'!$B$1*(1-EXP(-2*'Vasicek Examples'!$B$1/12)))*NORMSINV(RAND())</f>
        <v>4.4529357618997095E-2</v>
      </c>
      <c r="H4035">
        <f ca="1">G4035*EXP(-'Vasicek Examples'!$B$1/12)+(1-EXP(-'Vasicek Examples'!$B$1/12))*'Vasicek Examples'!$B$2+SQRT('Vasicek Examples'!$B$3^2/2/'Vasicek Examples'!$B$1*(1-EXP(-2*'Vasicek Examples'!$B$1/12)))*NORMSINV(RAND())</f>
        <v>3.9834816840159853E-2</v>
      </c>
      <c r="I4035">
        <f ca="1">H4035*EXP(-'Vasicek Examples'!$B$1/12)+(1-EXP(-'Vasicek Examples'!$B$1/12))*'Vasicek Examples'!$B$2+SQRT('Vasicek Examples'!$B$3^2/2/'Vasicek Examples'!$B$1*(1-EXP(-2*'Vasicek Examples'!$B$1/12)))*NORMSINV(RAND())</f>
        <v>3.6950991737845475E-2</v>
      </c>
      <c r="J4035">
        <f ca="1">I4035*EXP(-'Vasicek Examples'!$B$1/12)+(1-EXP(-'Vasicek Examples'!$B$1/12))*'Vasicek Examples'!$B$2+SQRT('Vasicek Examples'!$B$3^2/2/'Vasicek Examples'!$B$1*(1-EXP(-2*'Vasicek Examples'!$B$1/12)))*NORMSINV(RAND())</f>
        <v>2.4746299755643221E-2</v>
      </c>
      <c r="K4035">
        <f ca="1">J4035*EXP(-'Vasicek Examples'!$B$1/12)+(1-EXP(-'Vasicek Examples'!$B$1/12))*'Vasicek Examples'!$B$2+SQRT('Vasicek Examples'!$B$3^2/2/'Vasicek Examples'!$B$1*(1-EXP(-2*'Vasicek Examples'!$B$1/12)))*NORMSINV(RAND())</f>
        <v>2.9547749778091836E-2</v>
      </c>
      <c r="L4035">
        <f ca="1">K4035*EXP(-'Vasicek Examples'!$B$1/12)+(1-EXP(-'Vasicek Examples'!$B$1/12))*'Vasicek Examples'!$B$2+SQRT('Vasicek Examples'!$B$3^2/2/'Vasicek Examples'!$B$1*(1-EXP(-2*'Vasicek Examples'!$B$1/12)))*NORMSINV(RAND())</f>
        <v>3.2469637345677267E-2</v>
      </c>
      <c r="M4035">
        <f ca="1">L4035*EXP(-'Vasicek Examples'!$B$1/12)+(1-EXP(-'Vasicek Examples'!$B$1/12))*'Vasicek Examples'!$B$2+SQRT('Vasicek Examples'!$B$3^2/2/'Vasicek Examples'!$B$1*(1-EXP(-2*'Vasicek Examples'!$B$1/12)))*NORMSINV(RAND())</f>
        <v>3.4965276105308633E-2</v>
      </c>
      <c r="N4035">
        <f ca="1">M4035*EXP(-'Vasicek Examples'!$B$1/12)+(1-EXP(-'Vasicek Examples'!$B$1/12))*'Vasicek Examples'!$B$2+SQRT('Vasicek Examples'!$B$3^2/2/'Vasicek Examples'!$B$1*(1-EXP(-2*'Vasicek Examples'!$B$1/12)))*NORMSINV(RAND())</f>
        <v>3.7636138516177711E-2</v>
      </c>
      <c r="O4035">
        <f t="shared" ca="1" si="250"/>
        <v>3.3819068989593214E-2</v>
      </c>
      <c r="P4035">
        <f t="shared" ca="1" si="251"/>
        <v>0.96674640321828242</v>
      </c>
      <c r="Q4035">
        <f ca="1">EXP(-'Vasicek Examples'!$D$4*N4035+'Vasicek Examples'!$E$4)</f>
        <v>0.96467639272460903</v>
      </c>
      <c r="R4035">
        <f ca="1">MAX(Q4035-'Vasicek Examples'!$B$8,0)</f>
        <v>3.9804110204958443E-3</v>
      </c>
      <c r="S4035">
        <f t="shared" ca="1" si="252"/>
        <v>3.8480480373947706E-3</v>
      </c>
    </row>
    <row r="4036" spans="1:19" x14ac:dyDescent="0.2">
      <c r="A4036">
        <f t="shared" si="253"/>
        <v>4032</v>
      </c>
      <c r="B4036">
        <f>'Vasicek Examples'!$B$4</f>
        <v>5.2999999999999999E-2</v>
      </c>
      <c r="C4036">
        <f ca="1">B4036*EXP(-'Vasicek Examples'!$B$1/12)+(1-EXP(-'Vasicek Examples'!$B$1/12))*'Vasicek Examples'!$B$2+SQRT('Vasicek Examples'!$B$3^2/2/'Vasicek Examples'!$B$1*(1-EXP(-2*'Vasicek Examples'!$B$1/12)))*NORMSINV(RAND())</f>
        <v>5.4986964832301047E-2</v>
      </c>
      <c r="D4036">
        <f ca="1">C4036*EXP(-'Vasicek Examples'!$B$1/12)+(1-EXP(-'Vasicek Examples'!$B$1/12))*'Vasicek Examples'!$B$2+SQRT('Vasicek Examples'!$B$3^2/2/'Vasicek Examples'!$B$1*(1-EXP(-2*'Vasicek Examples'!$B$1/12)))*NORMSINV(RAND())</f>
        <v>5.856696732447747E-2</v>
      </c>
      <c r="E4036">
        <f ca="1">D4036*EXP(-'Vasicek Examples'!$B$1/12)+(1-EXP(-'Vasicek Examples'!$B$1/12))*'Vasicek Examples'!$B$2+SQRT('Vasicek Examples'!$B$3^2/2/'Vasicek Examples'!$B$1*(1-EXP(-2*'Vasicek Examples'!$B$1/12)))*NORMSINV(RAND())</f>
        <v>5.758443744630861E-2</v>
      </c>
      <c r="F4036">
        <f ca="1">E4036*EXP(-'Vasicek Examples'!$B$1/12)+(1-EXP(-'Vasicek Examples'!$B$1/12))*'Vasicek Examples'!$B$2+SQRT('Vasicek Examples'!$B$3^2/2/'Vasicek Examples'!$B$1*(1-EXP(-2*'Vasicek Examples'!$B$1/12)))*NORMSINV(RAND())</f>
        <v>5.7224638094490902E-2</v>
      </c>
      <c r="G4036">
        <f ca="1">F4036*EXP(-'Vasicek Examples'!$B$1/12)+(1-EXP(-'Vasicek Examples'!$B$1/12))*'Vasicek Examples'!$B$2+SQRT('Vasicek Examples'!$B$3^2/2/'Vasicek Examples'!$B$1*(1-EXP(-2*'Vasicek Examples'!$B$1/12)))*NORMSINV(RAND())</f>
        <v>5.0273841209100174E-2</v>
      </c>
      <c r="H4036">
        <f ca="1">G4036*EXP(-'Vasicek Examples'!$B$1/12)+(1-EXP(-'Vasicek Examples'!$B$1/12))*'Vasicek Examples'!$B$2+SQRT('Vasicek Examples'!$B$3^2/2/'Vasicek Examples'!$B$1*(1-EXP(-2*'Vasicek Examples'!$B$1/12)))*NORMSINV(RAND())</f>
        <v>4.2913621293552875E-2</v>
      </c>
      <c r="I4036">
        <f ca="1">H4036*EXP(-'Vasicek Examples'!$B$1/12)+(1-EXP(-'Vasicek Examples'!$B$1/12))*'Vasicek Examples'!$B$2+SQRT('Vasicek Examples'!$B$3^2/2/'Vasicek Examples'!$B$1*(1-EXP(-2*'Vasicek Examples'!$B$1/12)))*NORMSINV(RAND())</f>
        <v>3.8892151185154954E-2</v>
      </c>
      <c r="J4036">
        <f ca="1">I4036*EXP(-'Vasicek Examples'!$B$1/12)+(1-EXP(-'Vasicek Examples'!$B$1/12))*'Vasicek Examples'!$B$2+SQRT('Vasicek Examples'!$B$3^2/2/'Vasicek Examples'!$B$1*(1-EXP(-2*'Vasicek Examples'!$B$1/12)))*NORMSINV(RAND())</f>
        <v>4.3598322658793681E-2</v>
      </c>
      <c r="K4036">
        <f ca="1">J4036*EXP(-'Vasicek Examples'!$B$1/12)+(1-EXP(-'Vasicek Examples'!$B$1/12))*'Vasicek Examples'!$B$2+SQRT('Vasicek Examples'!$B$3^2/2/'Vasicek Examples'!$B$1*(1-EXP(-2*'Vasicek Examples'!$B$1/12)))*NORMSINV(RAND())</f>
        <v>4.3534431213415957E-2</v>
      </c>
      <c r="L4036">
        <f ca="1">K4036*EXP(-'Vasicek Examples'!$B$1/12)+(1-EXP(-'Vasicek Examples'!$B$1/12))*'Vasicek Examples'!$B$2+SQRT('Vasicek Examples'!$B$3^2/2/'Vasicek Examples'!$B$1*(1-EXP(-2*'Vasicek Examples'!$B$1/12)))*NORMSINV(RAND())</f>
        <v>4.847950797831501E-2</v>
      </c>
      <c r="M4036">
        <f ca="1">L4036*EXP(-'Vasicek Examples'!$B$1/12)+(1-EXP(-'Vasicek Examples'!$B$1/12))*'Vasicek Examples'!$B$2+SQRT('Vasicek Examples'!$B$3^2/2/'Vasicek Examples'!$B$1*(1-EXP(-2*'Vasicek Examples'!$B$1/12)))*NORMSINV(RAND())</f>
        <v>4.6674301898889867E-2</v>
      </c>
      <c r="N4036">
        <f ca="1">M4036*EXP(-'Vasicek Examples'!$B$1/12)+(1-EXP(-'Vasicek Examples'!$B$1/12))*'Vasicek Examples'!$B$2+SQRT('Vasicek Examples'!$B$3^2/2/'Vasicek Examples'!$B$1*(1-EXP(-2*'Vasicek Examples'!$B$1/12)))*NORMSINV(RAND())</f>
        <v>4.8985430943312078E-2</v>
      </c>
      <c r="O4036">
        <f t="shared" ca="1" si="250"/>
        <v>4.4977368182525505E-2</v>
      </c>
      <c r="P4036">
        <f t="shared" ca="1" si="251"/>
        <v>0.95601911803844719</v>
      </c>
      <c r="Q4036">
        <f ca="1">EXP(-'Vasicek Examples'!$D$4*N4036+'Vasicek Examples'!$E$4)</f>
        <v>0.95609903765926163</v>
      </c>
      <c r="R4036">
        <f ca="1">MAX(Q4036-'Vasicek Examples'!$B$8,0)</f>
        <v>0</v>
      </c>
      <c r="S4036">
        <f t="shared" ca="1" si="252"/>
        <v>0</v>
      </c>
    </row>
    <row r="4037" spans="1:19" x14ac:dyDescent="0.2">
      <c r="A4037">
        <f t="shared" si="253"/>
        <v>4033</v>
      </c>
      <c r="B4037">
        <f>'Vasicek Examples'!$B$4</f>
        <v>5.2999999999999999E-2</v>
      </c>
      <c r="C4037">
        <f ca="1">B4037*EXP(-'Vasicek Examples'!$B$1/12)+(1-EXP(-'Vasicek Examples'!$B$1/12))*'Vasicek Examples'!$B$2+SQRT('Vasicek Examples'!$B$3^2/2/'Vasicek Examples'!$B$1*(1-EXP(-2*'Vasicek Examples'!$B$1/12)))*NORMSINV(RAND())</f>
        <v>5.9908292540599588E-2</v>
      </c>
      <c r="D4037">
        <f ca="1">C4037*EXP(-'Vasicek Examples'!$B$1/12)+(1-EXP(-'Vasicek Examples'!$B$1/12))*'Vasicek Examples'!$B$2+SQRT('Vasicek Examples'!$B$3^2/2/'Vasicek Examples'!$B$1*(1-EXP(-2*'Vasicek Examples'!$B$1/12)))*NORMSINV(RAND())</f>
        <v>5.1951315096170979E-2</v>
      </c>
      <c r="E4037">
        <f ca="1">D4037*EXP(-'Vasicek Examples'!$B$1/12)+(1-EXP(-'Vasicek Examples'!$B$1/12))*'Vasicek Examples'!$B$2+SQRT('Vasicek Examples'!$B$3^2/2/'Vasicek Examples'!$B$1*(1-EXP(-2*'Vasicek Examples'!$B$1/12)))*NORMSINV(RAND())</f>
        <v>5.3184983443180893E-2</v>
      </c>
      <c r="F4037">
        <f ca="1">E4037*EXP(-'Vasicek Examples'!$B$1/12)+(1-EXP(-'Vasicek Examples'!$B$1/12))*'Vasicek Examples'!$B$2+SQRT('Vasicek Examples'!$B$3^2/2/'Vasicek Examples'!$B$1*(1-EXP(-2*'Vasicek Examples'!$B$1/12)))*NORMSINV(RAND())</f>
        <v>4.7238454764798515E-2</v>
      </c>
      <c r="G4037">
        <f ca="1">F4037*EXP(-'Vasicek Examples'!$B$1/12)+(1-EXP(-'Vasicek Examples'!$B$1/12))*'Vasicek Examples'!$B$2+SQRT('Vasicek Examples'!$B$3^2/2/'Vasicek Examples'!$B$1*(1-EXP(-2*'Vasicek Examples'!$B$1/12)))*NORMSINV(RAND())</f>
        <v>4.1904914116144214E-2</v>
      </c>
      <c r="H4037">
        <f ca="1">G4037*EXP(-'Vasicek Examples'!$B$1/12)+(1-EXP(-'Vasicek Examples'!$B$1/12))*'Vasicek Examples'!$B$2+SQRT('Vasicek Examples'!$B$3^2/2/'Vasicek Examples'!$B$1*(1-EXP(-2*'Vasicek Examples'!$B$1/12)))*NORMSINV(RAND())</f>
        <v>4.590750930768981E-2</v>
      </c>
      <c r="I4037">
        <f ca="1">H4037*EXP(-'Vasicek Examples'!$B$1/12)+(1-EXP(-'Vasicek Examples'!$B$1/12))*'Vasicek Examples'!$B$2+SQRT('Vasicek Examples'!$B$3^2/2/'Vasicek Examples'!$B$1*(1-EXP(-2*'Vasicek Examples'!$B$1/12)))*NORMSINV(RAND())</f>
        <v>4.8727317296674275E-2</v>
      </c>
      <c r="J4037">
        <f ca="1">I4037*EXP(-'Vasicek Examples'!$B$1/12)+(1-EXP(-'Vasicek Examples'!$B$1/12))*'Vasicek Examples'!$B$2+SQRT('Vasicek Examples'!$B$3^2/2/'Vasicek Examples'!$B$1*(1-EXP(-2*'Vasicek Examples'!$B$1/12)))*NORMSINV(RAND())</f>
        <v>5.3967038032604962E-2</v>
      </c>
      <c r="K4037">
        <f ca="1">J4037*EXP(-'Vasicek Examples'!$B$1/12)+(1-EXP(-'Vasicek Examples'!$B$1/12))*'Vasicek Examples'!$B$2+SQRT('Vasicek Examples'!$B$3^2/2/'Vasicek Examples'!$B$1*(1-EXP(-2*'Vasicek Examples'!$B$1/12)))*NORMSINV(RAND())</f>
        <v>5.0853255758991557E-2</v>
      </c>
      <c r="L4037">
        <f ca="1">K4037*EXP(-'Vasicek Examples'!$B$1/12)+(1-EXP(-'Vasicek Examples'!$B$1/12))*'Vasicek Examples'!$B$2+SQRT('Vasicek Examples'!$B$3^2/2/'Vasicek Examples'!$B$1*(1-EXP(-2*'Vasicek Examples'!$B$1/12)))*NORMSINV(RAND())</f>
        <v>4.4791844989603986E-2</v>
      </c>
      <c r="M4037">
        <f ca="1">L4037*EXP(-'Vasicek Examples'!$B$1/12)+(1-EXP(-'Vasicek Examples'!$B$1/12))*'Vasicek Examples'!$B$2+SQRT('Vasicek Examples'!$B$3^2/2/'Vasicek Examples'!$B$1*(1-EXP(-2*'Vasicek Examples'!$B$1/12)))*NORMSINV(RAND())</f>
        <v>4.0921427729807149E-2</v>
      </c>
      <c r="N4037">
        <f ca="1">M4037*EXP(-'Vasicek Examples'!$B$1/12)+(1-EXP(-'Vasicek Examples'!$B$1/12))*'Vasicek Examples'!$B$2+SQRT('Vasicek Examples'!$B$3^2/2/'Vasicek Examples'!$B$1*(1-EXP(-2*'Vasicek Examples'!$B$1/12)))*NORMSINV(RAND())</f>
        <v>3.2875819431416535E-2</v>
      </c>
      <c r="O4037">
        <f t="shared" ca="1" si="250"/>
        <v>4.3820009710139531E-2</v>
      </c>
      <c r="P4037">
        <f t="shared" ca="1" si="251"/>
        <v>0.95712621539514697</v>
      </c>
      <c r="Q4037">
        <f ca="1">EXP(-'Vasicek Examples'!$D$4*N4037+'Vasicek Examples'!$E$4)</f>
        <v>0.96829692407779877</v>
      </c>
      <c r="R4037">
        <f ca="1">MAX(Q4037-'Vasicek Examples'!$B$8,0)</f>
        <v>7.6009423736855819E-3</v>
      </c>
      <c r="S4037">
        <f t="shared" ca="1" si="252"/>
        <v>7.2750612075622861E-3</v>
      </c>
    </row>
    <row r="4038" spans="1:19" x14ac:dyDescent="0.2">
      <c r="A4038">
        <f t="shared" si="253"/>
        <v>4034</v>
      </c>
      <c r="B4038">
        <f>'Vasicek Examples'!$B$4</f>
        <v>5.2999999999999999E-2</v>
      </c>
      <c r="C4038">
        <f ca="1">B4038*EXP(-'Vasicek Examples'!$B$1/12)+(1-EXP(-'Vasicek Examples'!$B$1/12))*'Vasicek Examples'!$B$2+SQRT('Vasicek Examples'!$B$3^2/2/'Vasicek Examples'!$B$1*(1-EXP(-2*'Vasicek Examples'!$B$1/12)))*NORMSINV(RAND())</f>
        <v>5.1848124919221465E-2</v>
      </c>
      <c r="D4038">
        <f ca="1">C4038*EXP(-'Vasicek Examples'!$B$1/12)+(1-EXP(-'Vasicek Examples'!$B$1/12))*'Vasicek Examples'!$B$2+SQRT('Vasicek Examples'!$B$3^2/2/'Vasicek Examples'!$B$1*(1-EXP(-2*'Vasicek Examples'!$B$1/12)))*NORMSINV(RAND())</f>
        <v>4.5524088302165436E-2</v>
      </c>
      <c r="E4038">
        <f ca="1">D4038*EXP(-'Vasicek Examples'!$B$1/12)+(1-EXP(-'Vasicek Examples'!$B$1/12))*'Vasicek Examples'!$B$2+SQRT('Vasicek Examples'!$B$3^2/2/'Vasicek Examples'!$B$1*(1-EXP(-2*'Vasicek Examples'!$B$1/12)))*NORMSINV(RAND())</f>
        <v>4.6211604728924202E-2</v>
      </c>
      <c r="F4038">
        <f ca="1">E4038*EXP(-'Vasicek Examples'!$B$1/12)+(1-EXP(-'Vasicek Examples'!$B$1/12))*'Vasicek Examples'!$B$2+SQRT('Vasicek Examples'!$B$3^2/2/'Vasicek Examples'!$B$1*(1-EXP(-2*'Vasicek Examples'!$B$1/12)))*NORMSINV(RAND())</f>
        <v>3.7907775992887631E-2</v>
      </c>
      <c r="G4038">
        <f ca="1">F4038*EXP(-'Vasicek Examples'!$B$1/12)+(1-EXP(-'Vasicek Examples'!$B$1/12))*'Vasicek Examples'!$B$2+SQRT('Vasicek Examples'!$B$3^2/2/'Vasicek Examples'!$B$1*(1-EXP(-2*'Vasicek Examples'!$B$1/12)))*NORMSINV(RAND())</f>
        <v>2.9963135828457683E-2</v>
      </c>
      <c r="H4038">
        <f ca="1">G4038*EXP(-'Vasicek Examples'!$B$1/12)+(1-EXP(-'Vasicek Examples'!$B$1/12))*'Vasicek Examples'!$B$2+SQRT('Vasicek Examples'!$B$3^2/2/'Vasicek Examples'!$B$1*(1-EXP(-2*'Vasicek Examples'!$B$1/12)))*NORMSINV(RAND())</f>
        <v>3.0350268472155766E-2</v>
      </c>
      <c r="I4038">
        <f ca="1">H4038*EXP(-'Vasicek Examples'!$B$1/12)+(1-EXP(-'Vasicek Examples'!$B$1/12))*'Vasicek Examples'!$B$2+SQRT('Vasicek Examples'!$B$3^2/2/'Vasicek Examples'!$B$1*(1-EXP(-2*'Vasicek Examples'!$B$1/12)))*NORMSINV(RAND())</f>
        <v>2.0598645568688512E-2</v>
      </c>
      <c r="J4038">
        <f ca="1">I4038*EXP(-'Vasicek Examples'!$B$1/12)+(1-EXP(-'Vasicek Examples'!$B$1/12))*'Vasicek Examples'!$B$2+SQRT('Vasicek Examples'!$B$3^2/2/'Vasicek Examples'!$B$1*(1-EXP(-2*'Vasicek Examples'!$B$1/12)))*NORMSINV(RAND())</f>
        <v>1.2579768146806496E-2</v>
      </c>
      <c r="K4038">
        <f ca="1">J4038*EXP(-'Vasicek Examples'!$B$1/12)+(1-EXP(-'Vasicek Examples'!$B$1/12))*'Vasicek Examples'!$B$2+SQRT('Vasicek Examples'!$B$3^2/2/'Vasicek Examples'!$B$1*(1-EXP(-2*'Vasicek Examples'!$B$1/12)))*NORMSINV(RAND())</f>
        <v>2.8400678173307489E-2</v>
      </c>
      <c r="L4038">
        <f ca="1">K4038*EXP(-'Vasicek Examples'!$B$1/12)+(1-EXP(-'Vasicek Examples'!$B$1/12))*'Vasicek Examples'!$B$2+SQRT('Vasicek Examples'!$B$3^2/2/'Vasicek Examples'!$B$1*(1-EXP(-2*'Vasicek Examples'!$B$1/12)))*NORMSINV(RAND())</f>
        <v>2.0643946448259901E-2</v>
      </c>
      <c r="M4038">
        <f ca="1">L4038*EXP(-'Vasicek Examples'!$B$1/12)+(1-EXP(-'Vasicek Examples'!$B$1/12))*'Vasicek Examples'!$B$2+SQRT('Vasicek Examples'!$B$3^2/2/'Vasicek Examples'!$B$1*(1-EXP(-2*'Vasicek Examples'!$B$1/12)))*NORMSINV(RAND())</f>
        <v>1.8075580442168289E-2</v>
      </c>
      <c r="N4038">
        <f ca="1">M4038*EXP(-'Vasicek Examples'!$B$1/12)+(1-EXP(-'Vasicek Examples'!$B$1/12))*'Vasicek Examples'!$B$2+SQRT('Vasicek Examples'!$B$3^2/2/'Vasicek Examples'!$B$1*(1-EXP(-2*'Vasicek Examples'!$B$1/12)))*NORMSINV(RAND())</f>
        <v>2.5459917332932801E-2</v>
      </c>
      <c r="O4038">
        <f t="shared" ref="O4038:O4101" ca="1" si="254">(SUM(D4038:M4038)+AVERAGE(C4038,N4038))/12</f>
        <v>2.7409126102491545E-2</v>
      </c>
      <c r="P4038">
        <f t="shared" ref="P4038:P4101" ca="1" si="255">EXP(-O4038)</f>
        <v>0.97296309548479787</v>
      </c>
      <c r="Q4038">
        <f ca="1">EXP(-'Vasicek Examples'!$D$4*N4038+'Vasicek Examples'!$E$4)</f>
        <v>0.97396429046549027</v>
      </c>
      <c r="R4038">
        <f ca="1">MAX(Q4038-'Vasicek Examples'!$B$8,0)</f>
        <v>1.3268308761377079E-2</v>
      </c>
      <c r="S4038">
        <f t="shared" ref="S4038:S4101" ca="1" si="256">R4038*P4038</f>
        <v>1.2909574764317507E-2</v>
      </c>
    </row>
    <row r="4039" spans="1:19" x14ac:dyDescent="0.2">
      <c r="A4039">
        <f t="shared" ref="A4039:A4102" si="257">A4038+1</f>
        <v>4035</v>
      </c>
      <c r="B4039">
        <f>'Vasicek Examples'!$B$4</f>
        <v>5.2999999999999999E-2</v>
      </c>
      <c r="C4039">
        <f ca="1">B4039*EXP(-'Vasicek Examples'!$B$1/12)+(1-EXP(-'Vasicek Examples'!$B$1/12))*'Vasicek Examples'!$B$2+SQRT('Vasicek Examples'!$B$3^2/2/'Vasicek Examples'!$B$1*(1-EXP(-2*'Vasicek Examples'!$B$1/12)))*NORMSINV(RAND())</f>
        <v>5.4008554466190642E-2</v>
      </c>
      <c r="D4039">
        <f ca="1">C4039*EXP(-'Vasicek Examples'!$B$1/12)+(1-EXP(-'Vasicek Examples'!$B$1/12))*'Vasicek Examples'!$B$2+SQRT('Vasicek Examples'!$B$3^2/2/'Vasicek Examples'!$B$1*(1-EXP(-2*'Vasicek Examples'!$B$1/12)))*NORMSINV(RAND())</f>
        <v>5.7824040633561044E-2</v>
      </c>
      <c r="E4039">
        <f ca="1">D4039*EXP(-'Vasicek Examples'!$B$1/12)+(1-EXP(-'Vasicek Examples'!$B$1/12))*'Vasicek Examples'!$B$2+SQRT('Vasicek Examples'!$B$3^2/2/'Vasicek Examples'!$B$1*(1-EXP(-2*'Vasicek Examples'!$B$1/12)))*NORMSINV(RAND())</f>
        <v>5.8118781924715014E-2</v>
      </c>
      <c r="F4039">
        <f ca="1">E4039*EXP(-'Vasicek Examples'!$B$1/12)+(1-EXP(-'Vasicek Examples'!$B$1/12))*'Vasicek Examples'!$B$2+SQRT('Vasicek Examples'!$B$3^2/2/'Vasicek Examples'!$B$1*(1-EXP(-2*'Vasicek Examples'!$B$1/12)))*NORMSINV(RAND())</f>
        <v>6.0208641337616969E-2</v>
      </c>
      <c r="G4039">
        <f ca="1">F4039*EXP(-'Vasicek Examples'!$B$1/12)+(1-EXP(-'Vasicek Examples'!$B$1/12))*'Vasicek Examples'!$B$2+SQRT('Vasicek Examples'!$B$3^2/2/'Vasicek Examples'!$B$1*(1-EXP(-2*'Vasicek Examples'!$B$1/12)))*NORMSINV(RAND())</f>
        <v>5.751390046783076E-2</v>
      </c>
      <c r="H4039">
        <f ca="1">G4039*EXP(-'Vasicek Examples'!$B$1/12)+(1-EXP(-'Vasicek Examples'!$B$1/12))*'Vasicek Examples'!$B$2+SQRT('Vasicek Examples'!$B$3^2/2/'Vasicek Examples'!$B$1*(1-EXP(-2*'Vasicek Examples'!$B$1/12)))*NORMSINV(RAND())</f>
        <v>5.117854239461158E-2</v>
      </c>
      <c r="I4039">
        <f ca="1">H4039*EXP(-'Vasicek Examples'!$B$1/12)+(1-EXP(-'Vasicek Examples'!$B$1/12))*'Vasicek Examples'!$B$2+SQRT('Vasicek Examples'!$B$3^2/2/'Vasicek Examples'!$B$1*(1-EXP(-2*'Vasicek Examples'!$B$1/12)))*NORMSINV(RAND())</f>
        <v>5.6631707253180577E-2</v>
      </c>
      <c r="J4039">
        <f ca="1">I4039*EXP(-'Vasicek Examples'!$B$1/12)+(1-EXP(-'Vasicek Examples'!$B$1/12))*'Vasicek Examples'!$B$2+SQRT('Vasicek Examples'!$B$3^2/2/'Vasicek Examples'!$B$1*(1-EXP(-2*'Vasicek Examples'!$B$1/12)))*NORMSINV(RAND())</f>
        <v>6.8934211602980661E-2</v>
      </c>
      <c r="K4039">
        <f ca="1">J4039*EXP(-'Vasicek Examples'!$B$1/12)+(1-EXP(-'Vasicek Examples'!$B$1/12))*'Vasicek Examples'!$B$2+SQRT('Vasicek Examples'!$B$3^2/2/'Vasicek Examples'!$B$1*(1-EXP(-2*'Vasicek Examples'!$B$1/12)))*NORMSINV(RAND())</f>
        <v>6.1694439982188133E-2</v>
      </c>
      <c r="L4039">
        <f ca="1">K4039*EXP(-'Vasicek Examples'!$B$1/12)+(1-EXP(-'Vasicek Examples'!$B$1/12))*'Vasicek Examples'!$B$2+SQRT('Vasicek Examples'!$B$3^2/2/'Vasicek Examples'!$B$1*(1-EXP(-2*'Vasicek Examples'!$B$1/12)))*NORMSINV(RAND())</f>
        <v>5.1250374894493148E-2</v>
      </c>
      <c r="M4039">
        <f ca="1">L4039*EXP(-'Vasicek Examples'!$B$1/12)+(1-EXP(-'Vasicek Examples'!$B$1/12))*'Vasicek Examples'!$B$2+SQRT('Vasicek Examples'!$B$3^2/2/'Vasicek Examples'!$B$1*(1-EXP(-2*'Vasicek Examples'!$B$1/12)))*NORMSINV(RAND())</f>
        <v>4.9343023545307466E-2</v>
      </c>
      <c r="N4039">
        <f ca="1">M4039*EXP(-'Vasicek Examples'!$B$1/12)+(1-EXP(-'Vasicek Examples'!$B$1/12))*'Vasicek Examples'!$B$2+SQRT('Vasicek Examples'!$B$3^2/2/'Vasicek Examples'!$B$1*(1-EXP(-2*'Vasicek Examples'!$B$1/12)))*NORMSINV(RAND())</f>
        <v>5.1824186213230213E-2</v>
      </c>
      <c r="O4039">
        <f t="shared" ca="1" si="254"/>
        <v>5.2134502864682984E-2</v>
      </c>
      <c r="P4039">
        <f t="shared" ca="1" si="255"/>
        <v>0.94920118797755204</v>
      </c>
      <c r="Q4039">
        <f ca="1">EXP(-'Vasicek Examples'!$D$4*N4039+'Vasicek Examples'!$E$4)</f>
        <v>0.95396556674387956</v>
      </c>
      <c r="R4039">
        <f ca="1">MAX(Q4039-'Vasicek Examples'!$B$8,0)</f>
        <v>0</v>
      </c>
      <c r="S4039">
        <f t="shared" ca="1" si="256"/>
        <v>0</v>
      </c>
    </row>
    <row r="4040" spans="1:19" x14ac:dyDescent="0.2">
      <c r="A4040">
        <f t="shared" si="257"/>
        <v>4036</v>
      </c>
      <c r="B4040">
        <f>'Vasicek Examples'!$B$4</f>
        <v>5.2999999999999999E-2</v>
      </c>
      <c r="C4040">
        <f ca="1">B4040*EXP(-'Vasicek Examples'!$B$1/12)+(1-EXP(-'Vasicek Examples'!$B$1/12))*'Vasicek Examples'!$B$2+SQRT('Vasicek Examples'!$B$3^2/2/'Vasicek Examples'!$B$1*(1-EXP(-2*'Vasicek Examples'!$B$1/12)))*NORMSINV(RAND())</f>
        <v>6.212352142075591E-2</v>
      </c>
      <c r="D4040">
        <f ca="1">C4040*EXP(-'Vasicek Examples'!$B$1/12)+(1-EXP(-'Vasicek Examples'!$B$1/12))*'Vasicek Examples'!$B$2+SQRT('Vasicek Examples'!$B$3^2/2/'Vasicek Examples'!$B$1*(1-EXP(-2*'Vasicek Examples'!$B$1/12)))*NORMSINV(RAND())</f>
        <v>5.518682476342588E-2</v>
      </c>
      <c r="E4040">
        <f ca="1">D4040*EXP(-'Vasicek Examples'!$B$1/12)+(1-EXP(-'Vasicek Examples'!$B$1/12))*'Vasicek Examples'!$B$2+SQRT('Vasicek Examples'!$B$3^2/2/'Vasicek Examples'!$B$1*(1-EXP(-2*'Vasicek Examples'!$B$1/12)))*NORMSINV(RAND())</f>
        <v>6.2085587315142035E-2</v>
      </c>
      <c r="F4040">
        <f ca="1">E4040*EXP(-'Vasicek Examples'!$B$1/12)+(1-EXP(-'Vasicek Examples'!$B$1/12))*'Vasicek Examples'!$B$2+SQRT('Vasicek Examples'!$B$3^2/2/'Vasicek Examples'!$B$1*(1-EXP(-2*'Vasicek Examples'!$B$1/12)))*NORMSINV(RAND())</f>
        <v>4.5156922970412905E-2</v>
      </c>
      <c r="G4040">
        <f ca="1">F4040*EXP(-'Vasicek Examples'!$B$1/12)+(1-EXP(-'Vasicek Examples'!$B$1/12))*'Vasicek Examples'!$B$2+SQRT('Vasicek Examples'!$B$3^2/2/'Vasicek Examples'!$B$1*(1-EXP(-2*'Vasicek Examples'!$B$1/12)))*NORMSINV(RAND())</f>
        <v>5.4114749995358327E-2</v>
      </c>
      <c r="H4040">
        <f ca="1">G4040*EXP(-'Vasicek Examples'!$B$1/12)+(1-EXP(-'Vasicek Examples'!$B$1/12))*'Vasicek Examples'!$B$2+SQRT('Vasicek Examples'!$B$3^2/2/'Vasicek Examples'!$B$1*(1-EXP(-2*'Vasicek Examples'!$B$1/12)))*NORMSINV(RAND())</f>
        <v>5.8907974518735806E-2</v>
      </c>
      <c r="I4040">
        <f ca="1">H4040*EXP(-'Vasicek Examples'!$B$1/12)+(1-EXP(-'Vasicek Examples'!$B$1/12))*'Vasicek Examples'!$B$2+SQRT('Vasicek Examples'!$B$3^2/2/'Vasicek Examples'!$B$1*(1-EXP(-2*'Vasicek Examples'!$B$1/12)))*NORMSINV(RAND())</f>
        <v>4.9570925128578545E-2</v>
      </c>
      <c r="J4040">
        <f ca="1">I4040*EXP(-'Vasicek Examples'!$B$1/12)+(1-EXP(-'Vasicek Examples'!$B$1/12))*'Vasicek Examples'!$B$2+SQRT('Vasicek Examples'!$B$3^2/2/'Vasicek Examples'!$B$1*(1-EXP(-2*'Vasicek Examples'!$B$1/12)))*NORMSINV(RAND())</f>
        <v>5.4932939841450881E-2</v>
      </c>
      <c r="K4040">
        <f ca="1">J4040*EXP(-'Vasicek Examples'!$B$1/12)+(1-EXP(-'Vasicek Examples'!$B$1/12))*'Vasicek Examples'!$B$2+SQRT('Vasicek Examples'!$B$3^2/2/'Vasicek Examples'!$B$1*(1-EXP(-2*'Vasicek Examples'!$B$1/12)))*NORMSINV(RAND())</f>
        <v>5.0967577543801275E-2</v>
      </c>
      <c r="L4040">
        <f ca="1">K4040*EXP(-'Vasicek Examples'!$B$1/12)+(1-EXP(-'Vasicek Examples'!$B$1/12))*'Vasicek Examples'!$B$2+SQRT('Vasicek Examples'!$B$3^2/2/'Vasicek Examples'!$B$1*(1-EXP(-2*'Vasicek Examples'!$B$1/12)))*NORMSINV(RAND())</f>
        <v>5.5080796252596535E-2</v>
      </c>
      <c r="M4040">
        <f ca="1">L4040*EXP(-'Vasicek Examples'!$B$1/12)+(1-EXP(-'Vasicek Examples'!$B$1/12))*'Vasicek Examples'!$B$2+SQRT('Vasicek Examples'!$B$3^2/2/'Vasicek Examples'!$B$1*(1-EXP(-2*'Vasicek Examples'!$B$1/12)))*NORMSINV(RAND())</f>
        <v>5.2307509668134855E-2</v>
      </c>
      <c r="N4040">
        <f ca="1">M4040*EXP(-'Vasicek Examples'!$B$1/12)+(1-EXP(-'Vasicek Examples'!$B$1/12))*'Vasicek Examples'!$B$2+SQRT('Vasicek Examples'!$B$3^2/2/'Vasicek Examples'!$B$1*(1-EXP(-2*'Vasicek Examples'!$B$1/12)))*NORMSINV(RAND())</f>
        <v>5.640667381403313E-2</v>
      </c>
      <c r="O4040">
        <f t="shared" ca="1" si="254"/>
        <v>4.9798075467919291E-2</v>
      </c>
      <c r="P4040">
        <f t="shared" ca="1" si="255"/>
        <v>0.95142152045094741</v>
      </c>
      <c r="Q4040">
        <f ca="1">EXP(-'Vasicek Examples'!$D$4*N4040+'Vasicek Examples'!$E$4)</f>
        <v>0.95053163179971178</v>
      </c>
      <c r="R4040">
        <f ca="1">MAX(Q4040-'Vasicek Examples'!$B$8,0)</f>
        <v>0</v>
      </c>
      <c r="S4040">
        <f t="shared" ca="1" si="256"/>
        <v>0</v>
      </c>
    </row>
    <row r="4041" spans="1:19" x14ac:dyDescent="0.2">
      <c r="A4041">
        <f t="shared" si="257"/>
        <v>4037</v>
      </c>
      <c r="B4041">
        <f>'Vasicek Examples'!$B$4</f>
        <v>5.2999999999999999E-2</v>
      </c>
      <c r="C4041">
        <f ca="1">B4041*EXP(-'Vasicek Examples'!$B$1/12)+(1-EXP(-'Vasicek Examples'!$B$1/12))*'Vasicek Examples'!$B$2+SQRT('Vasicek Examples'!$B$3^2/2/'Vasicek Examples'!$B$1*(1-EXP(-2*'Vasicek Examples'!$B$1/12)))*NORMSINV(RAND())</f>
        <v>5.3621385328093393E-2</v>
      </c>
      <c r="D4041">
        <f ca="1">C4041*EXP(-'Vasicek Examples'!$B$1/12)+(1-EXP(-'Vasicek Examples'!$B$1/12))*'Vasicek Examples'!$B$2+SQRT('Vasicek Examples'!$B$3^2/2/'Vasicek Examples'!$B$1*(1-EXP(-2*'Vasicek Examples'!$B$1/12)))*NORMSINV(RAND())</f>
        <v>5.0478159491187509E-2</v>
      </c>
      <c r="E4041">
        <f ca="1">D4041*EXP(-'Vasicek Examples'!$B$1/12)+(1-EXP(-'Vasicek Examples'!$B$1/12))*'Vasicek Examples'!$B$2+SQRT('Vasicek Examples'!$B$3^2/2/'Vasicek Examples'!$B$1*(1-EXP(-2*'Vasicek Examples'!$B$1/12)))*NORMSINV(RAND())</f>
        <v>5.6942828688258035E-2</v>
      </c>
      <c r="F4041">
        <f ca="1">E4041*EXP(-'Vasicek Examples'!$B$1/12)+(1-EXP(-'Vasicek Examples'!$B$1/12))*'Vasicek Examples'!$B$2+SQRT('Vasicek Examples'!$B$3^2/2/'Vasicek Examples'!$B$1*(1-EXP(-2*'Vasicek Examples'!$B$1/12)))*NORMSINV(RAND())</f>
        <v>5.2405953994732912E-2</v>
      </c>
      <c r="G4041">
        <f ca="1">F4041*EXP(-'Vasicek Examples'!$B$1/12)+(1-EXP(-'Vasicek Examples'!$B$1/12))*'Vasicek Examples'!$B$2+SQRT('Vasicek Examples'!$B$3^2/2/'Vasicek Examples'!$B$1*(1-EXP(-2*'Vasicek Examples'!$B$1/12)))*NORMSINV(RAND())</f>
        <v>6.004911114685537E-2</v>
      </c>
      <c r="H4041">
        <f ca="1">G4041*EXP(-'Vasicek Examples'!$B$1/12)+(1-EXP(-'Vasicek Examples'!$B$1/12))*'Vasicek Examples'!$B$2+SQRT('Vasicek Examples'!$B$3^2/2/'Vasicek Examples'!$B$1*(1-EXP(-2*'Vasicek Examples'!$B$1/12)))*NORMSINV(RAND())</f>
        <v>5.3128417279610422E-2</v>
      </c>
      <c r="I4041">
        <f ca="1">H4041*EXP(-'Vasicek Examples'!$B$1/12)+(1-EXP(-'Vasicek Examples'!$B$1/12))*'Vasicek Examples'!$B$2+SQRT('Vasicek Examples'!$B$3^2/2/'Vasicek Examples'!$B$1*(1-EXP(-2*'Vasicek Examples'!$B$1/12)))*NORMSINV(RAND())</f>
        <v>5.5227057843079276E-2</v>
      </c>
      <c r="J4041">
        <f ca="1">I4041*EXP(-'Vasicek Examples'!$B$1/12)+(1-EXP(-'Vasicek Examples'!$B$1/12))*'Vasicek Examples'!$B$2+SQRT('Vasicek Examples'!$B$3^2/2/'Vasicek Examples'!$B$1*(1-EXP(-2*'Vasicek Examples'!$B$1/12)))*NORMSINV(RAND())</f>
        <v>5.7427133239147499E-2</v>
      </c>
      <c r="K4041">
        <f ca="1">J4041*EXP(-'Vasicek Examples'!$B$1/12)+(1-EXP(-'Vasicek Examples'!$B$1/12))*'Vasicek Examples'!$B$2+SQRT('Vasicek Examples'!$B$3^2/2/'Vasicek Examples'!$B$1*(1-EXP(-2*'Vasicek Examples'!$B$1/12)))*NORMSINV(RAND())</f>
        <v>5.4410021903928449E-2</v>
      </c>
      <c r="L4041">
        <f ca="1">K4041*EXP(-'Vasicek Examples'!$B$1/12)+(1-EXP(-'Vasicek Examples'!$B$1/12))*'Vasicek Examples'!$B$2+SQRT('Vasicek Examples'!$B$3^2/2/'Vasicek Examples'!$B$1*(1-EXP(-2*'Vasicek Examples'!$B$1/12)))*NORMSINV(RAND())</f>
        <v>6.5659461677506761E-2</v>
      </c>
      <c r="M4041">
        <f ca="1">L4041*EXP(-'Vasicek Examples'!$B$1/12)+(1-EXP(-'Vasicek Examples'!$B$1/12))*'Vasicek Examples'!$B$2+SQRT('Vasicek Examples'!$B$3^2/2/'Vasicek Examples'!$B$1*(1-EXP(-2*'Vasicek Examples'!$B$1/12)))*NORMSINV(RAND())</f>
        <v>6.0433161596455238E-2</v>
      </c>
      <c r="N4041">
        <f ca="1">M4041*EXP(-'Vasicek Examples'!$B$1/12)+(1-EXP(-'Vasicek Examples'!$B$1/12))*'Vasicek Examples'!$B$2+SQRT('Vasicek Examples'!$B$3^2/2/'Vasicek Examples'!$B$1*(1-EXP(-2*'Vasicek Examples'!$B$1/12)))*NORMSINV(RAND())</f>
        <v>5.9757560879533836E-2</v>
      </c>
      <c r="O4041">
        <f t="shared" ca="1" si="254"/>
        <v>5.1904231663714606E-2</v>
      </c>
      <c r="P4041">
        <f t="shared" ca="1" si="255"/>
        <v>0.94941978684261386</v>
      </c>
      <c r="Q4041">
        <f ca="1">EXP(-'Vasicek Examples'!$D$4*N4041+'Vasicek Examples'!$E$4)</f>
        <v>0.94802843624541577</v>
      </c>
      <c r="R4041">
        <f ca="1">MAX(Q4041-'Vasicek Examples'!$B$8,0)</f>
        <v>0</v>
      </c>
      <c r="S4041">
        <f t="shared" ca="1" si="256"/>
        <v>0</v>
      </c>
    </row>
    <row r="4042" spans="1:19" x14ac:dyDescent="0.2">
      <c r="A4042">
        <f t="shared" si="257"/>
        <v>4038</v>
      </c>
      <c r="B4042">
        <f>'Vasicek Examples'!$B$4</f>
        <v>5.2999999999999999E-2</v>
      </c>
      <c r="C4042">
        <f ca="1">B4042*EXP(-'Vasicek Examples'!$B$1/12)+(1-EXP(-'Vasicek Examples'!$B$1/12))*'Vasicek Examples'!$B$2+SQRT('Vasicek Examples'!$B$3^2/2/'Vasicek Examples'!$B$1*(1-EXP(-2*'Vasicek Examples'!$B$1/12)))*NORMSINV(RAND())</f>
        <v>4.9336181623208214E-2</v>
      </c>
      <c r="D4042">
        <f ca="1">C4042*EXP(-'Vasicek Examples'!$B$1/12)+(1-EXP(-'Vasicek Examples'!$B$1/12))*'Vasicek Examples'!$B$2+SQRT('Vasicek Examples'!$B$3^2/2/'Vasicek Examples'!$B$1*(1-EXP(-2*'Vasicek Examples'!$B$1/12)))*NORMSINV(RAND())</f>
        <v>4.0618784924981492E-2</v>
      </c>
      <c r="E4042">
        <f ca="1">D4042*EXP(-'Vasicek Examples'!$B$1/12)+(1-EXP(-'Vasicek Examples'!$B$1/12))*'Vasicek Examples'!$B$2+SQRT('Vasicek Examples'!$B$3^2/2/'Vasicek Examples'!$B$1*(1-EXP(-2*'Vasicek Examples'!$B$1/12)))*NORMSINV(RAND())</f>
        <v>3.6622224543111752E-2</v>
      </c>
      <c r="F4042">
        <f ca="1">E4042*EXP(-'Vasicek Examples'!$B$1/12)+(1-EXP(-'Vasicek Examples'!$B$1/12))*'Vasicek Examples'!$B$2+SQRT('Vasicek Examples'!$B$3^2/2/'Vasicek Examples'!$B$1*(1-EXP(-2*'Vasicek Examples'!$B$1/12)))*NORMSINV(RAND())</f>
        <v>2.8872126308462621E-2</v>
      </c>
      <c r="G4042">
        <f ca="1">F4042*EXP(-'Vasicek Examples'!$B$1/12)+(1-EXP(-'Vasicek Examples'!$B$1/12))*'Vasicek Examples'!$B$2+SQRT('Vasicek Examples'!$B$3^2/2/'Vasicek Examples'!$B$1*(1-EXP(-2*'Vasicek Examples'!$B$1/12)))*NORMSINV(RAND())</f>
        <v>2.3340934291613116E-2</v>
      </c>
      <c r="H4042">
        <f ca="1">G4042*EXP(-'Vasicek Examples'!$B$1/12)+(1-EXP(-'Vasicek Examples'!$B$1/12))*'Vasicek Examples'!$B$2+SQRT('Vasicek Examples'!$B$3^2/2/'Vasicek Examples'!$B$1*(1-EXP(-2*'Vasicek Examples'!$B$1/12)))*NORMSINV(RAND())</f>
        <v>2.7636109816947332E-2</v>
      </c>
      <c r="I4042">
        <f ca="1">H4042*EXP(-'Vasicek Examples'!$B$1/12)+(1-EXP(-'Vasicek Examples'!$B$1/12))*'Vasicek Examples'!$B$2+SQRT('Vasicek Examples'!$B$3^2/2/'Vasicek Examples'!$B$1*(1-EXP(-2*'Vasicek Examples'!$B$1/12)))*NORMSINV(RAND())</f>
        <v>3.5341667833115049E-2</v>
      </c>
      <c r="J4042">
        <f ca="1">I4042*EXP(-'Vasicek Examples'!$B$1/12)+(1-EXP(-'Vasicek Examples'!$B$1/12))*'Vasicek Examples'!$B$2+SQRT('Vasicek Examples'!$B$3^2/2/'Vasicek Examples'!$B$1*(1-EXP(-2*'Vasicek Examples'!$B$1/12)))*NORMSINV(RAND())</f>
        <v>2.2562434125707798E-2</v>
      </c>
      <c r="K4042">
        <f ca="1">J4042*EXP(-'Vasicek Examples'!$B$1/12)+(1-EXP(-'Vasicek Examples'!$B$1/12))*'Vasicek Examples'!$B$2+SQRT('Vasicek Examples'!$B$3^2/2/'Vasicek Examples'!$B$1*(1-EXP(-2*'Vasicek Examples'!$B$1/12)))*NORMSINV(RAND())</f>
        <v>1.9896781572497017E-2</v>
      </c>
      <c r="L4042">
        <f ca="1">K4042*EXP(-'Vasicek Examples'!$B$1/12)+(1-EXP(-'Vasicek Examples'!$B$1/12))*'Vasicek Examples'!$B$2+SQRT('Vasicek Examples'!$B$3^2/2/'Vasicek Examples'!$B$1*(1-EXP(-2*'Vasicek Examples'!$B$1/12)))*NORMSINV(RAND())</f>
        <v>2.0349579275215381E-2</v>
      </c>
      <c r="M4042">
        <f ca="1">L4042*EXP(-'Vasicek Examples'!$B$1/12)+(1-EXP(-'Vasicek Examples'!$B$1/12))*'Vasicek Examples'!$B$2+SQRT('Vasicek Examples'!$B$3^2/2/'Vasicek Examples'!$B$1*(1-EXP(-2*'Vasicek Examples'!$B$1/12)))*NORMSINV(RAND())</f>
        <v>1.1497965714412721E-2</v>
      </c>
      <c r="N4042">
        <f ca="1">M4042*EXP(-'Vasicek Examples'!$B$1/12)+(1-EXP(-'Vasicek Examples'!$B$1/12))*'Vasicek Examples'!$B$2+SQRT('Vasicek Examples'!$B$3^2/2/'Vasicek Examples'!$B$1*(1-EXP(-2*'Vasicek Examples'!$B$1/12)))*NORMSINV(RAND())</f>
        <v>9.5864943039696074E-3</v>
      </c>
      <c r="O4042">
        <f t="shared" ca="1" si="254"/>
        <v>2.4683328864137766E-2</v>
      </c>
      <c r="P4042">
        <f t="shared" ca="1" si="255"/>
        <v>0.97561881343349044</v>
      </c>
      <c r="Q4042">
        <f ca="1">EXP(-'Vasicek Examples'!$D$4*N4042+'Vasicek Examples'!$E$4)</f>
        <v>0.98620678210947121</v>
      </c>
      <c r="R4042">
        <f ca="1">MAX(Q4042-'Vasicek Examples'!$B$8,0)</f>
        <v>2.5510800405358025E-2</v>
      </c>
      <c r="S4042">
        <f t="shared" ca="1" si="256"/>
        <v>2.4888816821214004E-2</v>
      </c>
    </row>
    <row r="4043" spans="1:19" x14ac:dyDescent="0.2">
      <c r="A4043">
        <f t="shared" si="257"/>
        <v>4039</v>
      </c>
      <c r="B4043">
        <f>'Vasicek Examples'!$B$4</f>
        <v>5.2999999999999999E-2</v>
      </c>
      <c r="C4043">
        <f ca="1">B4043*EXP(-'Vasicek Examples'!$B$1/12)+(1-EXP(-'Vasicek Examples'!$B$1/12))*'Vasicek Examples'!$B$2+SQRT('Vasicek Examples'!$B$3^2/2/'Vasicek Examples'!$B$1*(1-EXP(-2*'Vasicek Examples'!$B$1/12)))*NORMSINV(RAND())</f>
        <v>5.1656839971386148E-2</v>
      </c>
      <c r="D4043">
        <f ca="1">C4043*EXP(-'Vasicek Examples'!$B$1/12)+(1-EXP(-'Vasicek Examples'!$B$1/12))*'Vasicek Examples'!$B$2+SQRT('Vasicek Examples'!$B$3^2/2/'Vasicek Examples'!$B$1*(1-EXP(-2*'Vasicek Examples'!$B$1/12)))*NORMSINV(RAND())</f>
        <v>4.4906433529786204E-2</v>
      </c>
      <c r="E4043">
        <f ca="1">D4043*EXP(-'Vasicek Examples'!$B$1/12)+(1-EXP(-'Vasicek Examples'!$B$1/12))*'Vasicek Examples'!$B$2+SQRT('Vasicek Examples'!$B$3^2/2/'Vasicek Examples'!$B$1*(1-EXP(-2*'Vasicek Examples'!$B$1/12)))*NORMSINV(RAND())</f>
        <v>4.939779569397184E-2</v>
      </c>
      <c r="F4043">
        <f ca="1">E4043*EXP(-'Vasicek Examples'!$B$1/12)+(1-EXP(-'Vasicek Examples'!$B$1/12))*'Vasicek Examples'!$B$2+SQRT('Vasicek Examples'!$B$3^2/2/'Vasicek Examples'!$B$1*(1-EXP(-2*'Vasicek Examples'!$B$1/12)))*NORMSINV(RAND())</f>
        <v>4.9181329418211378E-2</v>
      </c>
      <c r="G4043">
        <f ca="1">F4043*EXP(-'Vasicek Examples'!$B$1/12)+(1-EXP(-'Vasicek Examples'!$B$1/12))*'Vasicek Examples'!$B$2+SQRT('Vasicek Examples'!$B$3^2/2/'Vasicek Examples'!$B$1*(1-EXP(-2*'Vasicek Examples'!$B$1/12)))*NORMSINV(RAND())</f>
        <v>5.6971103986380958E-2</v>
      </c>
      <c r="H4043">
        <f ca="1">G4043*EXP(-'Vasicek Examples'!$B$1/12)+(1-EXP(-'Vasicek Examples'!$B$1/12))*'Vasicek Examples'!$B$2+SQRT('Vasicek Examples'!$B$3^2/2/'Vasicek Examples'!$B$1*(1-EXP(-2*'Vasicek Examples'!$B$1/12)))*NORMSINV(RAND())</f>
        <v>4.4617836138467128E-2</v>
      </c>
      <c r="I4043">
        <f ca="1">H4043*EXP(-'Vasicek Examples'!$B$1/12)+(1-EXP(-'Vasicek Examples'!$B$1/12))*'Vasicek Examples'!$B$2+SQRT('Vasicek Examples'!$B$3^2/2/'Vasicek Examples'!$B$1*(1-EXP(-2*'Vasicek Examples'!$B$1/12)))*NORMSINV(RAND())</f>
        <v>4.0309958531547493E-2</v>
      </c>
      <c r="J4043">
        <f ca="1">I4043*EXP(-'Vasicek Examples'!$B$1/12)+(1-EXP(-'Vasicek Examples'!$B$1/12))*'Vasicek Examples'!$B$2+SQRT('Vasicek Examples'!$B$3^2/2/'Vasicek Examples'!$B$1*(1-EXP(-2*'Vasicek Examples'!$B$1/12)))*NORMSINV(RAND())</f>
        <v>3.3415421826636274E-2</v>
      </c>
      <c r="K4043">
        <f ca="1">J4043*EXP(-'Vasicek Examples'!$B$1/12)+(1-EXP(-'Vasicek Examples'!$B$1/12))*'Vasicek Examples'!$B$2+SQRT('Vasicek Examples'!$B$3^2/2/'Vasicek Examples'!$B$1*(1-EXP(-2*'Vasicek Examples'!$B$1/12)))*NORMSINV(RAND())</f>
        <v>3.3464061673350053E-2</v>
      </c>
      <c r="L4043">
        <f ca="1">K4043*EXP(-'Vasicek Examples'!$B$1/12)+(1-EXP(-'Vasicek Examples'!$B$1/12))*'Vasicek Examples'!$B$2+SQRT('Vasicek Examples'!$B$3^2/2/'Vasicek Examples'!$B$1*(1-EXP(-2*'Vasicek Examples'!$B$1/12)))*NORMSINV(RAND())</f>
        <v>4.0224709150540619E-2</v>
      </c>
      <c r="M4043">
        <f ca="1">L4043*EXP(-'Vasicek Examples'!$B$1/12)+(1-EXP(-'Vasicek Examples'!$B$1/12))*'Vasicek Examples'!$B$2+SQRT('Vasicek Examples'!$B$3^2/2/'Vasicek Examples'!$B$1*(1-EXP(-2*'Vasicek Examples'!$B$1/12)))*NORMSINV(RAND())</f>
        <v>4.5097824770221971E-2</v>
      </c>
      <c r="N4043">
        <f ca="1">M4043*EXP(-'Vasicek Examples'!$B$1/12)+(1-EXP(-'Vasicek Examples'!$B$1/12))*'Vasicek Examples'!$B$2+SQRT('Vasicek Examples'!$B$3^2/2/'Vasicek Examples'!$B$1*(1-EXP(-2*'Vasicek Examples'!$B$1/12)))*NORMSINV(RAND())</f>
        <v>5.7225097983693719E-2</v>
      </c>
      <c r="O4043">
        <f t="shared" ca="1" si="254"/>
        <v>4.1002286974721143E-2</v>
      </c>
      <c r="P4043">
        <f t="shared" ca="1" si="255"/>
        <v>0.9598269348453522</v>
      </c>
      <c r="Q4043">
        <f ca="1">EXP(-'Vasicek Examples'!$D$4*N4043+'Vasicek Examples'!$E$4)</f>
        <v>0.9499196393459457</v>
      </c>
      <c r="R4043">
        <f ca="1">MAX(Q4043-'Vasicek Examples'!$B$8,0)</f>
        <v>0</v>
      </c>
      <c r="S4043">
        <f t="shared" ca="1" si="256"/>
        <v>0</v>
      </c>
    </row>
    <row r="4044" spans="1:19" x14ac:dyDescent="0.2">
      <c r="A4044">
        <f t="shared" si="257"/>
        <v>4040</v>
      </c>
      <c r="B4044">
        <f>'Vasicek Examples'!$B$4</f>
        <v>5.2999999999999999E-2</v>
      </c>
      <c r="C4044">
        <f ca="1">B4044*EXP(-'Vasicek Examples'!$B$1/12)+(1-EXP(-'Vasicek Examples'!$B$1/12))*'Vasicek Examples'!$B$2+SQRT('Vasicek Examples'!$B$3^2/2/'Vasicek Examples'!$B$1*(1-EXP(-2*'Vasicek Examples'!$B$1/12)))*NORMSINV(RAND())</f>
        <v>4.4737925316180628E-2</v>
      </c>
      <c r="D4044">
        <f ca="1">C4044*EXP(-'Vasicek Examples'!$B$1/12)+(1-EXP(-'Vasicek Examples'!$B$1/12))*'Vasicek Examples'!$B$2+SQRT('Vasicek Examples'!$B$3^2/2/'Vasicek Examples'!$B$1*(1-EXP(-2*'Vasicek Examples'!$B$1/12)))*NORMSINV(RAND())</f>
        <v>4.3539770761929428E-2</v>
      </c>
      <c r="E4044">
        <f ca="1">D4044*EXP(-'Vasicek Examples'!$B$1/12)+(1-EXP(-'Vasicek Examples'!$B$1/12))*'Vasicek Examples'!$B$2+SQRT('Vasicek Examples'!$B$3^2/2/'Vasicek Examples'!$B$1*(1-EXP(-2*'Vasicek Examples'!$B$1/12)))*NORMSINV(RAND())</f>
        <v>4.2301225093658246E-2</v>
      </c>
      <c r="F4044">
        <f ca="1">E4044*EXP(-'Vasicek Examples'!$B$1/12)+(1-EXP(-'Vasicek Examples'!$B$1/12))*'Vasicek Examples'!$B$2+SQRT('Vasicek Examples'!$B$3^2/2/'Vasicek Examples'!$B$1*(1-EXP(-2*'Vasicek Examples'!$B$1/12)))*NORMSINV(RAND())</f>
        <v>3.8749420120634766E-2</v>
      </c>
      <c r="G4044">
        <f ca="1">F4044*EXP(-'Vasicek Examples'!$B$1/12)+(1-EXP(-'Vasicek Examples'!$B$1/12))*'Vasicek Examples'!$B$2+SQRT('Vasicek Examples'!$B$3^2/2/'Vasicek Examples'!$B$1*(1-EXP(-2*'Vasicek Examples'!$B$1/12)))*NORMSINV(RAND())</f>
        <v>3.5668463321202874E-2</v>
      </c>
      <c r="H4044">
        <f ca="1">G4044*EXP(-'Vasicek Examples'!$B$1/12)+(1-EXP(-'Vasicek Examples'!$B$1/12))*'Vasicek Examples'!$B$2+SQRT('Vasicek Examples'!$B$3^2/2/'Vasicek Examples'!$B$1*(1-EXP(-2*'Vasicek Examples'!$B$1/12)))*NORMSINV(RAND())</f>
        <v>3.7352893126656711E-2</v>
      </c>
      <c r="I4044">
        <f ca="1">H4044*EXP(-'Vasicek Examples'!$B$1/12)+(1-EXP(-'Vasicek Examples'!$B$1/12))*'Vasicek Examples'!$B$2+SQRT('Vasicek Examples'!$B$3^2/2/'Vasicek Examples'!$B$1*(1-EXP(-2*'Vasicek Examples'!$B$1/12)))*NORMSINV(RAND())</f>
        <v>3.2526301640775634E-2</v>
      </c>
      <c r="J4044">
        <f ca="1">I4044*EXP(-'Vasicek Examples'!$B$1/12)+(1-EXP(-'Vasicek Examples'!$B$1/12))*'Vasicek Examples'!$B$2+SQRT('Vasicek Examples'!$B$3^2/2/'Vasicek Examples'!$B$1*(1-EXP(-2*'Vasicek Examples'!$B$1/12)))*NORMSINV(RAND())</f>
        <v>3.5478762281720373E-2</v>
      </c>
      <c r="K4044">
        <f ca="1">J4044*EXP(-'Vasicek Examples'!$B$1/12)+(1-EXP(-'Vasicek Examples'!$B$1/12))*'Vasicek Examples'!$B$2+SQRT('Vasicek Examples'!$B$3^2/2/'Vasicek Examples'!$B$1*(1-EXP(-2*'Vasicek Examples'!$B$1/12)))*NORMSINV(RAND())</f>
        <v>3.3298326610110653E-2</v>
      </c>
      <c r="L4044">
        <f ca="1">K4044*EXP(-'Vasicek Examples'!$B$1/12)+(1-EXP(-'Vasicek Examples'!$B$1/12))*'Vasicek Examples'!$B$2+SQRT('Vasicek Examples'!$B$3^2/2/'Vasicek Examples'!$B$1*(1-EXP(-2*'Vasicek Examples'!$B$1/12)))*NORMSINV(RAND())</f>
        <v>3.2164576488108235E-2</v>
      </c>
      <c r="M4044">
        <f ca="1">L4044*EXP(-'Vasicek Examples'!$B$1/12)+(1-EXP(-'Vasicek Examples'!$B$1/12))*'Vasicek Examples'!$B$2+SQRT('Vasicek Examples'!$B$3^2/2/'Vasicek Examples'!$B$1*(1-EXP(-2*'Vasicek Examples'!$B$1/12)))*NORMSINV(RAND())</f>
        <v>3.5725670655796127E-2</v>
      </c>
      <c r="N4044">
        <f ca="1">M4044*EXP(-'Vasicek Examples'!$B$1/12)+(1-EXP(-'Vasicek Examples'!$B$1/12))*'Vasicek Examples'!$B$2+SQRT('Vasicek Examples'!$B$3^2/2/'Vasicek Examples'!$B$1*(1-EXP(-2*'Vasicek Examples'!$B$1/12)))*NORMSINV(RAND())</f>
        <v>3.4316545943706783E-2</v>
      </c>
      <c r="O4044">
        <f t="shared" ca="1" si="254"/>
        <v>3.3861053810878068E-2</v>
      </c>
      <c r="P4044">
        <f t="shared" ca="1" si="255"/>
        <v>0.96670581539535783</v>
      </c>
      <c r="Q4044">
        <f ca="1">EXP(-'Vasicek Examples'!$D$4*N4044+'Vasicek Examples'!$E$4)</f>
        <v>0.96719972654369546</v>
      </c>
      <c r="R4044">
        <f ca="1">MAX(Q4044-'Vasicek Examples'!$B$8,0)</f>
        <v>6.5037448395822706E-3</v>
      </c>
      <c r="S4044">
        <f t="shared" ca="1" si="256"/>
        <v>6.2872079582717297E-3</v>
      </c>
    </row>
    <row r="4045" spans="1:19" x14ac:dyDescent="0.2">
      <c r="A4045">
        <f t="shared" si="257"/>
        <v>4041</v>
      </c>
      <c r="B4045">
        <f>'Vasicek Examples'!$B$4</f>
        <v>5.2999999999999999E-2</v>
      </c>
      <c r="C4045">
        <f ca="1">B4045*EXP(-'Vasicek Examples'!$B$1/12)+(1-EXP(-'Vasicek Examples'!$B$1/12))*'Vasicek Examples'!$B$2+SQRT('Vasicek Examples'!$B$3^2/2/'Vasicek Examples'!$B$1*(1-EXP(-2*'Vasicek Examples'!$B$1/12)))*NORMSINV(RAND())</f>
        <v>4.6667200738516781E-2</v>
      </c>
      <c r="D4045">
        <f ca="1">C4045*EXP(-'Vasicek Examples'!$B$1/12)+(1-EXP(-'Vasicek Examples'!$B$1/12))*'Vasicek Examples'!$B$2+SQRT('Vasicek Examples'!$B$3^2/2/'Vasicek Examples'!$B$1*(1-EXP(-2*'Vasicek Examples'!$B$1/12)))*NORMSINV(RAND())</f>
        <v>3.631111159448689E-2</v>
      </c>
      <c r="E4045">
        <f ca="1">D4045*EXP(-'Vasicek Examples'!$B$1/12)+(1-EXP(-'Vasicek Examples'!$B$1/12))*'Vasicek Examples'!$B$2+SQRT('Vasicek Examples'!$B$3^2/2/'Vasicek Examples'!$B$1*(1-EXP(-2*'Vasicek Examples'!$B$1/12)))*NORMSINV(RAND())</f>
        <v>3.5291712273404927E-2</v>
      </c>
      <c r="F4045">
        <f ca="1">E4045*EXP(-'Vasicek Examples'!$B$1/12)+(1-EXP(-'Vasicek Examples'!$B$1/12))*'Vasicek Examples'!$B$2+SQRT('Vasicek Examples'!$B$3^2/2/'Vasicek Examples'!$B$1*(1-EXP(-2*'Vasicek Examples'!$B$1/12)))*NORMSINV(RAND())</f>
        <v>3.0832470587545215E-2</v>
      </c>
      <c r="G4045">
        <f ca="1">F4045*EXP(-'Vasicek Examples'!$B$1/12)+(1-EXP(-'Vasicek Examples'!$B$1/12))*'Vasicek Examples'!$B$2+SQRT('Vasicek Examples'!$B$3^2/2/'Vasicek Examples'!$B$1*(1-EXP(-2*'Vasicek Examples'!$B$1/12)))*NORMSINV(RAND())</f>
        <v>2.3905612118472405E-2</v>
      </c>
      <c r="H4045">
        <f ca="1">G4045*EXP(-'Vasicek Examples'!$B$1/12)+(1-EXP(-'Vasicek Examples'!$B$1/12))*'Vasicek Examples'!$B$2+SQRT('Vasicek Examples'!$B$3^2/2/'Vasicek Examples'!$B$1*(1-EXP(-2*'Vasicek Examples'!$B$1/12)))*NORMSINV(RAND())</f>
        <v>1.7380307265154101E-2</v>
      </c>
      <c r="I4045">
        <f ca="1">H4045*EXP(-'Vasicek Examples'!$B$1/12)+(1-EXP(-'Vasicek Examples'!$B$1/12))*'Vasicek Examples'!$B$2+SQRT('Vasicek Examples'!$B$3^2/2/'Vasicek Examples'!$B$1*(1-EXP(-2*'Vasicek Examples'!$B$1/12)))*NORMSINV(RAND())</f>
        <v>1.5738207321577588E-2</v>
      </c>
      <c r="J4045">
        <f ca="1">I4045*EXP(-'Vasicek Examples'!$B$1/12)+(1-EXP(-'Vasicek Examples'!$B$1/12))*'Vasicek Examples'!$B$2+SQRT('Vasicek Examples'!$B$3^2/2/'Vasicek Examples'!$B$1*(1-EXP(-2*'Vasicek Examples'!$B$1/12)))*NORMSINV(RAND())</f>
        <v>2.1136621638276183E-2</v>
      </c>
      <c r="K4045">
        <f ca="1">J4045*EXP(-'Vasicek Examples'!$B$1/12)+(1-EXP(-'Vasicek Examples'!$B$1/12))*'Vasicek Examples'!$B$2+SQRT('Vasicek Examples'!$B$3^2/2/'Vasicek Examples'!$B$1*(1-EXP(-2*'Vasicek Examples'!$B$1/12)))*NORMSINV(RAND())</f>
        <v>2.1525585701160563E-2</v>
      </c>
      <c r="L4045">
        <f ca="1">K4045*EXP(-'Vasicek Examples'!$B$1/12)+(1-EXP(-'Vasicek Examples'!$B$1/12))*'Vasicek Examples'!$B$2+SQRT('Vasicek Examples'!$B$3^2/2/'Vasicek Examples'!$B$1*(1-EXP(-2*'Vasicek Examples'!$B$1/12)))*NORMSINV(RAND())</f>
        <v>2.2036663598833259E-2</v>
      </c>
      <c r="M4045">
        <f ca="1">L4045*EXP(-'Vasicek Examples'!$B$1/12)+(1-EXP(-'Vasicek Examples'!$B$1/12))*'Vasicek Examples'!$B$2+SQRT('Vasicek Examples'!$B$3^2/2/'Vasicek Examples'!$B$1*(1-EXP(-2*'Vasicek Examples'!$B$1/12)))*NORMSINV(RAND())</f>
        <v>2.9217189144041159E-2</v>
      </c>
      <c r="N4045">
        <f ca="1">M4045*EXP(-'Vasicek Examples'!$B$1/12)+(1-EXP(-'Vasicek Examples'!$B$1/12))*'Vasicek Examples'!$B$2+SQRT('Vasicek Examples'!$B$3^2/2/'Vasicek Examples'!$B$1*(1-EXP(-2*'Vasicek Examples'!$B$1/12)))*NORMSINV(RAND())</f>
        <v>3.1331993470328313E-2</v>
      </c>
      <c r="O4045">
        <f t="shared" ca="1" si="254"/>
        <v>2.4364589862281238E-2</v>
      </c>
      <c r="P4045">
        <f t="shared" ca="1" si="255"/>
        <v>0.97592983076432027</v>
      </c>
      <c r="Q4045">
        <f ca="1">EXP(-'Vasicek Examples'!$D$4*N4045+'Vasicek Examples'!$E$4)</f>
        <v>0.96947401937057798</v>
      </c>
      <c r="R4045">
        <f ca="1">MAX(Q4045-'Vasicek Examples'!$B$8,0)</f>
        <v>8.7780376664647886E-3</v>
      </c>
      <c r="S4045">
        <f t="shared" ca="1" si="256"/>
        <v>8.5667488142758107E-3</v>
      </c>
    </row>
    <row r="4046" spans="1:19" x14ac:dyDescent="0.2">
      <c r="A4046">
        <f t="shared" si="257"/>
        <v>4042</v>
      </c>
      <c r="B4046">
        <f>'Vasicek Examples'!$B$4</f>
        <v>5.2999999999999999E-2</v>
      </c>
      <c r="C4046">
        <f ca="1">B4046*EXP(-'Vasicek Examples'!$B$1/12)+(1-EXP(-'Vasicek Examples'!$B$1/12))*'Vasicek Examples'!$B$2+SQRT('Vasicek Examples'!$B$3^2/2/'Vasicek Examples'!$B$1*(1-EXP(-2*'Vasicek Examples'!$B$1/12)))*NORMSINV(RAND())</f>
        <v>5.2909619899663161E-2</v>
      </c>
      <c r="D4046">
        <f ca="1">C4046*EXP(-'Vasicek Examples'!$B$1/12)+(1-EXP(-'Vasicek Examples'!$B$1/12))*'Vasicek Examples'!$B$2+SQRT('Vasicek Examples'!$B$3^2/2/'Vasicek Examples'!$B$1*(1-EXP(-2*'Vasicek Examples'!$B$1/12)))*NORMSINV(RAND())</f>
        <v>5.510704995809896E-2</v>
      </c>
      <c r="E4046">
        <f ca="1">D4046*EXP(-'Vasicek Examples'!$B$1/12)+(1-EXP(-'Vasicek Examples'!$B$1/12))*'Vasicek Examples'!$B$2+SQRT('Vasicek Examples'!$B$3^2/2/'Vasicek Examples'!$B$1*(1-EXP(-2*'Vasicek Examples'!$B$1/12)))*NORMSINV(RAND())</f>
        <v>4.9146524280074946E-2</v>
      </c>
      <c r="F4046">
        <f ca="1">E4046*EXP(-'Vasicek Examples'!$B$1/12)+(1-EXP(-'Vasicek Examples'!$B$1/12))*'Vasicek Examples'!$B$2+SQRT('Vasicek Examples'!$B$3^2/2/'Vasicek Examples'!$B$1*(1-EXP(-2*'Vasicek Examples'!$B$1/12)))*NORMSINV(RAND())</f>
        <v>4.8601736405997124E-2</v>
      </c>
      <c r="G4046">
        <f ca="1">F4046*EXP(-'Vasicek Examples'!$B$1/12)+(1-EXP(-'Vasicek Examples'!$B$1/12))*'Vasicek Examples'!$B$2+SQRT('Vasicek Examples'!$B$3^2/2/'Vasicek Examples'!$B$1*(1-EXP(-2*'Vasicek Examples'!$B$1/12)))*NORMSINV(RAND())</f>
        <v>5.0762287981411934E-2</v>
      </c>
      <c r="H4046">
        <f ca="1">G4046*EXP(-'Vasicek Examples'!$B$1/12)+(1-EXP(-'Vasicek Examples'!$B$1/12))*'Vasicek Examples'!$B$2+SQRT('Vasicek Examples'!$B$3^2/2/'Vasicek Examples'!$B$1*(1-EXP(-2*'Vasicek Examples'!$B$1/12)))*NORMSINV(RAND())</f>
        <v>5.8127408229506128E-2</v>
      </c>
      <c r="I4046">
        <f ca="1">H4046*EXP(-'Vasicek Examples'!$B$1/12)+(1-EXP(-'Vasicek Examples'!$B$1/12))*'Vasicek Examples'!$B$2+SQRT('Vasicek Examples'!$B$3^2/2/'Vasicek Examples'!$B$1*(1-EXP(-2*'Vasicek Examples'!$B$1/12)))*NORMSINV(RAND())</f>
        <v>4.291554983150072E-2</v>
      </c>
      <c r="J4046">
        <f ca="1">I4046*EXP(-'Vasicek Examples'!$B$1/12)+(1-EXP(-'Vasicek Examples'!$B$1/12))*'Vasicek Examples'!$B$2+SQRT('Vasicek Examples'!$B$3^2/2/'Vasicek Examples'!$B$1*(1-EXP(-2*'Vasicek Examples'!$B$1/12)))*NORMSINV(RAND())</f>
        <v>4.752972927998704E-2</v>
      </c>
      <c r="K4046">
        <f ca="1">J4046*EXP(-'Vasicek Examples'!$B$1/12)+(1-EXP(-'Vasicek Examples'!$B$1/12))*'Vasicek Examples'!$B$2+SQRT('Vasicek Examples'!$B$3^2/2/'Vasicek Examples'!$B$1*(1-EXP(-2*'Vasicek Examples'!$B$1/12)))*NORMSINV(RAND())</f>
        <v>3.7646990847792799E-2</v>
      </c>
      <c r="L4046">
        <f ca="1">K4046*EXP(-'Vasicek Examples'!$B$1/12)+(1-EXP(-'Vasicek Examples'!$B$1/12))*'Vasicek Examples'!$B$2+SQRT('Vasicek Examples'!$B$3^2/2/'Vasicek Examples'!$B$1*(1-EXP(-2*'Vasicek Examples'!$B$1/12)))*NORMSINV(RAND())</f>
        <v>3.4978931584647821E-2</v>
      </c>
      <c r="M4046">
        <f ca="1">L4046*EXP(-'Vasicek Examples'!$B$1/12)+(1-EXP(-'Vasicek Examples'!$B$1/12))*'Vasicek Examples'!$B$2+SQRT('Vasicek Examples'!$B$3^2/2/'Vasicek Examples'!$B$1*(1-EXP(-2*'Vasicek Examples'!$B$1/12)))*NORMSINV(RAND())</f>
        <v>3.3016435563758821E-2</v>
      </c>
      <c r="N4046">
        <f ca="1">M4046*EXP(-'Vasicek Examples'!$B$1/12)+(1-EXP(-'Vasicek Examples'!$B$1/12))*'Vasicek Examples'!$B$2+SQRT('Vasicek Examples'!$B$3^2/2/'Vasicek Examples'!$B$1*(1-EXP(-2*'Vasicek Examples'!$B$1/12)))*NORMSINV(RAND())</f>
        <v>3.4701219817133963E-2</v>
      </c>
      <c r="O4046">
        <f t="shared" ca="1" si="254"/>
        <v>4.1803171985097899E-2</v>
      </c>
      <c r="P4046">
        <f t="shared" ca="1" si="255"/>
        <v>0.95905853158307819</v>
      </c>
      <c r="Q4046">
        <f ca="1">EXP(-'Vasicek Examples'!$D$4*N4046+'Vasicek Examples'!$E$4)</f>
        <v>0.96690698523067387</v>
      </c>
      <c r="R4046">
        <f ca="1">MAX(Q4046-'Vasicek Examples'!$B$8,0)</f>
        <v>6.2110035265606767E-3</v>
      </c>
      <c r="S4046">
        <f t="shared" ca="1" si="256"/>
        <v>5.9567159218406026E-3</v>
      </c>
    </row>
    <row r="4047" spans="1:19" x14ac:dyDescent="0.2">
      <c r="A4047">
        <f t="shared" si="257"/>
        <v>4043</v>
      </c>
      <c r="B4047">
        <f>'Vasicek Examples'!$B$4</f>
        <v>5.2999999999999999E-2</v>
      </c>
      <c r="C4047">
        <f ca="1">B4047*EXP(-'Vasicek Examples'!$B$1/12)+(1-EXP(-'Vasicek Examples'!$B$1/12))*'Vasicek Examples'!$B$2+SQRT('Vasicek Examples'!$B$3^2/2/'Vasicek Examples'!$B$1*(1-EXP(-2*'Vasicek Examples'!$B$1/12)))*NORMSINV(RAND())</f>
        <v>5.6677937888864466E-2</v>
      </c>
      <c r="D4047">
        <f ca="1">C4047*EXP(-'Vasicek Examples'!$B$1/12)+(1-EXP(-'Vasicek Examples'!$B$1/12))*'Vasicek Examples'!$B$2+SQRT('Vasicek Examples'!$B$3^2/2/'Vasicek Examples'!$B$1*(1-EXP(-2*'Vasicek Examples'!$B$1/12)))*NORMSINV(RAND())</f>
        <v>4.5015769057632535E-2</v>
      </c>
      <c r="E4047">
        <f ca="1">D4047*EXP(-'Vasicek Examples'!$B$1/12)+(1-EXP(-'Vasicek Examples'!$B$1/12))*'Vasicek Examples'!$B$2+SQRT('Vasicek Examples'!$B$3^2/2/'Vasicek Examples'!$B$1*(1-EXP(-2*'Vasicek Examples'!$B$1/12)))*NORMSINV(RAND())</f>
        <v>4.3194541892170008E-2</v>
      </c>
      <c r="F4047">
        <f ca="1">E4047*EXP(-'Vasicek Examples'!$B$1/12)+(1-EXP(-'Vasicek Examples'!$B$1/12))*'Vasicek Examples'!$B$2+SQRT('Vasicek Examples'!$B$3^2/2/'Vasicek Examples'!$B$1*(1-EXP(-2*'Vasicek Examples'!$B$1/12)))*NORMSINV(RAND())</f>
        <v>5.9545728288254794E-2</v>
      </c>
      <c r="G4047">
        <f ca="1">F4047*EXP(-'Vasicek Examples'!$B$1/12)+(1-EXP(-'Vasicek Examples'!$B$1/12))*'Vasicek Examples'!$B$2+SQRT('Vasicek Examples'!$B$3^2/2/'Vasicek Examples'!$B$1*(1-EXP(-2*'Vasicek Examples'!$B$1/12)))*NORMSINV(RAND())</f>
        <v>5.8658608562003445E-2</v>
      </c>
      <c r="H4047">
        <f ca="1">G4047*EXP(-'Vasicek Examples'!$B$1/12)+(1-EXP(-'Vasicek Examples'!$B$1/12))*'Vasicek Examples'!$B$2+SQRT('Vasicek Examples'!$B$3^2/2/'Vasicek Examples'!$B$1*(1-EXP(-2*'Vasicek Examples'!$B$1/12)))*NORMSINV(RAND())</f>
        <v>5.1717029892412232E-2</v>
      </c>
      <c r="I4047">
        <f ca="1">H4047*EXP(-'Vasicek Examples'!$B$1/12)+(1-EXP(-'Vasicek Examples'!$B$1/12))*'Vasicek Examples'!$B$2+SQRT('Vasicek Examples'!$B$3^2/2/'Vasicek Examples'!$B$1*(1-EXP(-2*'Vasicek Examples'!$B$1/12)))*NORMSINV(RAND())</f>
        <v>4.7972931504324814E-2</v>
      </c>
      <c r="J4047">
        <f ca="1">I4047*EXP(-'Vasicek Examples'!$B$1/12)+(1-EXP(-'Vasicek Examples'!$B$1/12))*'Vasicek Examples'!$B$2+SQRT('Vasicek Examples'!$B$3^2/2/'Vasicek Examples'!$B$1*(1-EXP(-2*'Vasicek Examples'!$B$1/12)))*NORMSINV(RAND())</f>
        <v>5.0681006138017133E-2</v>
      </c>
      <c r="K4047">
        <f ca="1">J4047*EXP(-'Vasicek Examples'!$B$1/12)+(1-EXP(-'Vasicek Examples'!$B$1/12))*'Vasicek Examples'!$B$2+SQRT('Vasicek Examples'!$B$3^2/2/'Vasicek Examples'!$B$1*(1-EXP(-2*'Vasicek Examples'!$B$1/12)))*NORMSINV(RAND())</f>
        <v>5.1265799376249033E-2</v>
      </c>
      <c r="L4047">
        <f ca="1">K4047*EXP(-'Vasicek Examples'!$B$1/12)+(1-EXP(-'Vasicek Examples'!$B$1/12))*'Vasicek Examples'!$B$2+SQRT('Vasicek Examples'!$B$3^2/2/'Vasicek Examples'!$B$1*(1-EXP(-2*'Vasicek Examples'!$B$1/12)))*NORMSINV(RAND())</f>
        <v>4.7221162625884071E-2</v>
      </c>
      <c r="M4047">
        <f ca="1">L4047*EXP(-'Vasicek Examples'!$B$1/12)+(1-EXP(-'Vasicek Examples'!$B$1/12))*'Vasicek Examples'!$B$2+SQRT('Vasicek Examples'!$B$3^2/2/'Vasicek Examples'!$B$1*(1-EXP(-2*'Vasicek Examples'!$B$1/12)))*NORMSINV(RAND())</f>
        <v>4.1156905883002193E-2</v>
      </c>
      <c r="N4047">
        <f ca="1">M4047*EXP(-'Vasicek Examples'!$B$1/12)+(1-EXP(-'Vasicek Examples'!$B$1/12))*'Vasicek Examples'!$B$2+SQRT('Vasicek Examples'!$B$3^2/2/'Vasicek Examples'!$B$1*(1-EXP(-2*'Vasicek Examples'!$B$1/12)))*NORMSINV(RAND())</f>
        <v>4.3711036633914811E-2</v>
      </c>
      <c r="O4047">
        <f t="shared" ca="1" si="254"/>
        <v>4.5551997540111654E-2</v>
      </c>
      <c r="P4047">
        <f t="shared" ca="1" si="255"/>
        <v>0.95546991919481017</v>
      </c>
      <c r="Q4047">
        <f ca="1">EXP(-'Vasicek Examples'!$D$4*N4047+'Vasicek Examples'!$E$4)</f>
        <v>0.96007569322431696</v>
      </c>
      <c r="R4047">
        <f ca="1">MAX(Q4047-'Vasicek Examples'!$B$8,0)</f>
        <v>0</v>
      </c>
      <c r="S4047">
        <f t="shared" ca="1" si="256"/>
        <v>0</v>
      </c>
    </row>
    <row r="4048" spans="1:19" x14ac:dyDescent="0.2">
      <c r="A4048">
        <f t="shared" si="257"/>
        <v>4044</v>
      </c>
      <c r="B4048">
        <f>'Vasicek Examples'!$B$4</f>
        <v>5.2999999999999999E-2</v>
      </c>
      <c r="C4048">
        <f ca="1">B4048*EXP(-'Vasicek Examples'!$B$1/12)+(1-EXP(-'Vasicek Examples'!$B$1/12))*'Vasicek Examples'!$B$2+SQRT('Vasicek Examples'!$B$3^2/2/'Vasicek Examples'!$B$1*(1-EXP(-2*'Vasicek Examples'!$B$1/12)))*NORMSINV(RAND())</f>
        <v>5.0575872437915587E-2</v>
      </c>
      <c r="D4048">
        <f ca="1">C4048*EXP(-'Vasicek Examples'!$B$1/12)+(1-EXP(-'Vasicek Examples'!$B$1/12))*'Vasicek Examples'!$B$2+SQRT('Vasicek Examples'!$B$3^2/2/'Vasicek Examples'!$B$1*(1-EXP(-2*'Vasicek Examples'!$B$1/12)))*NORMSINV(RAND())</f>
        <v>4.6355399645088793E-2</v>
      </c>
      <c r="E4048">
        <f ca="1">D4048*EXP(-'Vasicek Examples'!$B$1/12)+(1-EXP(-'Vasicek Examples'!$B$1/12))*'Vasicek Examples'!$B$2+SQRT('Vasicek Examples'!$B$3^2/2/'Vasicek Examples'!$B$1*(1-EXP(-2*'Vasicek Examples'!$B$1/12)))*NORMSINV(RAND())</f>
        <v>4.2362844407818734E-2</v>
      </c>
      <c r="F4048">
        <f ca="1">E4048*EXP(-'Vasicek Examples'!$B$1/12)+(1-EXP(-'Vasicek Examples'!$B$1/12))*'Vasicek Examples'!$B$2+SQRT('Vasicek Examples'!$B$3^2/2/'Vasicek Examples'!$B$1*(1-EXP(-2*'Vasicek Examples'!$B$1/12)))*NORMSINV(RAND())</f>
        <v>4.7781798435969115E-2</v>
      </c>
      <c r="G4048">
        <f ca="1">F4048*EXP(-'Vasicek Examples'!$B$1/12)+(1-EXP(-'Vasicek Examples'!$B$1/12))*'Vasicek Examples'!$B$2+SQRT('Vasicek Examples'!$B$3^2/2/'Vasicek Examples'!$B$1*(1-EXP(-2*'Vasicek Examples'!$B$1/12)))*NORMSINV(RAND())</f>
        <v>5.5237914214808205E-2</v>
      </c>
      <c r="H4048">
        <f ca="1">G4048*EXP(-'Vasicek Examples'!$B$1/12)+(1-EXP(-'Vasicek Examples'!$B$1/12))*'Vasicek Examples'!$B$2+SQRT('Vasicek Examples'!$B$3^2/2/'Vasicek Examples'!$B$1*(1-EXP(-2*'Vasicek Examples'!$B$1/12)))*NORMSINV(RAND())</f>
        <v>5.8129177559398927E-2</v>
      </c>
      <c r="I4048">
        <f ca="1">H4048*EXP(-'Vasicek Examples'!$B$1/12)+(1-EXP(-'Vasicek Examples'!$B$1/12))*'Vasicek Examples'!$B$2+SQRT('Vasicek Examples'!$B$3^2/2/'Vasicek Examples'!$B$1*(1-EXP(-2*'Vasicek Examples'!$B$1/12)))*NORMSINV(RAND())</f>
        <v>6.5967531604084459E-2</v>
      </c>
      <c r="J4048">
        <f ca="1">I4048*EXP(-'Vasicek Examples'!$B$1/12)+(1-EXP(-'Vasicek Examples'!$B$1/12))*'Vasicek Examples'!$B$2+SQRT('Vasicek Examples'!$B$3^2/2/'Vasicek Examples'!$B$1*(1-EXP(-2*'Vasicek Examples'!$B$1/12)))*NORMSINV(RAND())</f>
        <v>5.8391626048406385E-2</v>
      </c>
      <c r="K4048">
        <f ca="1">J4048*EXP(-'Vasicek Examples'!$B$1/12)+(1-EXP(-'Vasicek Examples'!$B$1/12))*'Vasicek Examples'!$B$2+SQRT('Vasicek Examples'!$B$3^2/2/'Vasicek Examples'!$B$1*(1-EXP(-2*'Vasicek Examples'!$B$1/12)))*NORMSINV(RAND())</f>
        <v>5.4577880815870679E-2</v>
      </c>
      <c r="L4048">
        <f ca="1">K4048*EXP(-'Vasicek Examples'!$B$1/12)+(1-EXP(-'Vasicek Examples'!$B$1/12))*'Vasicek Examples'!$B$2+SQRT('Vasicek Examples'!$B$3^2/2/'Vasicek Examples'!$B$1*(1-EXP(-2*'Vasicek Examples'!$B$1/12)))*NORMSINV(RAND())</f>
        <v>5.8175096557617982E-2</v>
      </c>
      <c r="M4048">
        <f ca="1">L4048*EXP(-'Vasicek Examples'!$B$1/12)+(1-EXP(-'Vasicek Examples'!$B$1/12))*'Vasicek Examples'!$B$2+SQRT('Vasicek Examples'!$B$3^2/2/'Vasicek Examples'!$B$1*(1-EXP(-2*'Vasicek Examples'!$B$1/12)))*NORMSINV(RAND())</f>
        <v>5.3661501973578468E-2</v>
      </c>
      <c r="N4048">
        <f ca="1">M4048*EXP(-'Vasicek Examples'!$B$1/12)+(1-EXP(-'Vasicek Examples'!$B$1/12))*'Vasicek Examples'!$B$2+SQRT('Vasicek Examples'!$B$3^2/2/'Vasicek Examples'!$B$1*(1-EXP(-2*'Vasicek Examples'!$B$1/12)))*NORMSINV(RAND())</f>
        <v>3.9963526853346545E-2</v>
      </c>
      <c r="O4048">
        <f t="shared" ca="1" si="254"/>
        <v>4.8825872575689405E-2</v>
      </c>
      <c r="P4048">
        <f t="shared" ca="1" si="255"/>
        <v>0.95234694498217154</v>
      </c>
      <c r="Q4048">
        <f ca="1">EXP(-'Vasicek Examples'!$D$4*N4048+'Vasicek Examples'!$E$4)</f>
        <v>0.96291119340992293</v>
      </c>
      <c r="R4048">
        <f ca="1">MAX(Q4048-'Vasicek Examples'!$B$8,0)</f>
        <v>2.2152117058097387E-3</v>
      </c>
      <c r="S4048">
        <f t="shared" ca="1" si="256"/>
        <v>2.1096501005166495E-3</v>
      </c>
    </row>
    <row r="4049" spans="1:19" x14ac:dyDescent="0.2">
      <c r="A4049">
        <f t="shared" si="257"/>
        <v>4045</v>
      </c>
      <c r="B4049">
        <f>'Vasicek Examples'!$B$4</f>
        <v>5.2999999999999999E-2</v>
      </c>
      <c r="C4049">
        <f ca="1">B4049*EXP(-'Vasicek Examples'!$B$1/12)+(1-EXP(-'Vasicek Examples'!$B$1/12))*'Vasicek Examples'!$B$2+SQRT('Vasicek Examples'!$B$3^2/2/'Vasicek Examples'!$B$1*(1-EXP(-2*'Vasicek Examples'!$B$1/12)))*NORMSINV(RAND())</f>
        <v>5.9824047580345388E-2</v>
      </c>
      <c r="D4049">
        <f ca="1">C4049*EXP(-'Vasicek Examples'!$B$1/12)+(1-EXP(-'Vasicek Examples'!$B$1/12))*'Vasicek Examples'!$B$2+SQRT('Vasicek Examples'!$B$3^2/2/'Vasicek Examples'!$B$1*(1-EXP(-2*'Vasicek Examples'!$B$1/12)))*NORMSINV(RAND())</f>
        <v>5.7897548738137836E-2</v>
      </c>
      <c r="E4049">
        <f ca="1">D4049*EXP(-'Vasicek Examples'!$B$1/12)+(1-EXP(-'Vasicek Examples'!$B$1/12))*'Vasicek Examples'!$B$2+SQRT('Vasicek Examples'!$B$3^2/2/'Vasicek Examples'!$B$1*(1-EXP(-2*'Vasicek Examples'!$B$1/12)))*NORMSINV(RAND())</f>
        <v>5.5436204040149116E-2</v>
      </c>
      <c r="F4049">
        <f ca="1">E4049*EXP(-'Vasicek Examples'!$B$1/12)+(1-EXP(-'Vasicek Examples'!$B$1/12))*'Vasicek Examples'!$B$2+SQRT('Vasicek Examples'!$B$3^2/2/'Vasicek Examples'!$B$1*(1-EXP(-2*'Vasicek Examples'!$B$1/12)))*NORMSINV(RAND())</f>
        <v>4.7333919810192158E-2</v>
      </c>
      <c r="G4049">
        <f ca="1">F4049*EXP(-'Vasicek Examples'!$B$1/12)+(1-EXP(-'Vasicek Examples'!$B$1/12))*'Vasicek Examples'!$B$2+SQRT('Vasicek Examples'!$B$3^2/2/'Vasicek Examples'!$B$1*(1-EXP(-2*'Vasicek Examples'!$B$1/12)))*NORMSINV(RAND())</f>
        <v>4.5919546702355013E-2</v>
      </c>
      <c r="H4049">
        <f ca="1">G4049*EXP(-'Vasicek Examples'!$B$1/12)+(1-EXP(-'Vasicek Examples'!$B$1/12))*'Vasicek Examples'!$B$2+SQRT('Vasicek Examples'!$B$3^2/2/'Vasicek Examples'!$B$1*(1-EXP(-2*'Vasicek Examples'!$B$1/12)))*NORMSINV(RAND())</f>
        <v>5.312834919730778E-2</v>
      </c>
      <c r="I4049">
        <f ca="1">H4049*EXP(-'Vasicek Examples'!$B$1/12)+(1-EXP(-'Vasicek Examples'!$B$1/12))*'Vasicek Examples'!$B$2+SQRT('Vasicek Examples'!$B$3^2/2/'Vasicek Examples'!$B$1*(1-EXP(-2*'Vasicek Examples'!$B$1/12)))*NORMSINV(RAND())</f>
        <v>4.7613878068900821E-2</v>
      </c>
      <c r="J4049">
        <f ca="1">I4049*EXP(-'Vasicek Examples'!$B$1/12)+(1-EXP(-'Vasicek Examples'!$B$1/12))*'Vasicek Examples'!$B$2+SQRT('Vasicek Examples'!$B$3^2/2/'Vasicek Examples'!$B$1*(1-EXP(-2*'Vasicek Examples'!$B$1/12)))*NORMSINV(RAND())</f>
        <v>4.9747645666431382E-2</v>
      </c>
      <c r="K4049">
        <f ca="1">J4049*EXP(-'Vasicek Examples'!$B$1/12)+(1-EXP(-'Vasicek Examples'!$B$1/12))*'Vasicek Examples'!$B$2+SQRT('Vasicek Examples'!$B$3^2/2/'Vasicek Examples'!$B$1*(1-EXP(-2*'Vasicek Examples'!$B$1/12)))*NORMSINV(RAND())</f>
        <v>5.803611474081926E-2</v>
      </c>
      <c r="L4049">
        <f ca="1">K4049*EXP(-'Vasicek Examples'!$B$1/12)+(1-EXP(-'Vasicek Examples'!$B$1/12))*'Vasicek Examples'!$B$2+SQRT('Vasicek Examples'!$B$3^2/2/'Vasicek Examples'!$B$1*(1-EXP(-2*'Vasicek Examples'!$B$1/12)))*NORMSINV(RAND())</f>
        <v>5.6679886401606358E-2</v>
      </c>
      <c r="M4049">
        <f ca="1">L4049*EXP(-'Vasicek Examples'!$B$1/12)+(1-EXP(-'Vasicek Examples'!$B$1/12))*'Vasicek Examples'!$B$2+SQRT('Vasicek Examples'!$B$3^2/2/'Vasicek Examples'!$B$1*(1-EXP(-2*'Vasicek Examples'!$B$1/12)))*NORMSINV(RAND())</f>
        <v>5.5223306059525766E-2</v>
      </c>
      <c r="N4049">
        <f ca="1">M4049*EXP(-'Vasicek Examples'!$B$1/12)+(1-EXP(-'Vasicek Examples'!$B$1/12))*'Vasicek Examples'!$B$2+SQRT('Vasicek Examples'!$B$3^2/2/'Vasicek Examples'!$B$1*(1-EXP(-2*'Vasicek Examples'!$B$1/12)))*NORMSINV(RAND())</f>
        <v>5.3164011943424037E-2</v>
      </c>
      <c r="O4049">
        <f t="shared" ca="1" si="254"/>
        <v>4.8625869098942516E-2</v>
      </c>
      <c r="P4049">
        <f t="shared" ca="1" si="255"/>
        <v>0.95253743673110836</v>
      </c>
      <c r="Q4049">
        <f ca="1">EXP(-'Vasicek Examples'!$D$4*N4049+'Vasicek Examples'!$E$4)</f>
        <v>0.95296027301270647</v>
      </c>
      <c r="R4049">
        <f ca="1">MAX(Q4049-'Vasicek Examples'!$B$8,0)</f>
        <v>0</v>
      </c>
      <c r="S4049">
        <f t="shared" ca="1" si="256"/>
        <v>0</v>
      </c>
    </row>
    <row r="4050" spans="1:19" x14ac:dyDescent="0.2">
      <c r="A4050">
        <f t="shared" si="257"/>
        <v>4046</v>
      </c>
      <c r="B4050">
        <f>'Vasicek Examples'!$B$4</f>
        <v>5.2999999999999999E-2</v>
      </c>
      <c r="C4050">
        <f ca="1">B4050*EXP(-'Vasicek Examples'!$B$1/12)+(1-EXP(-'Vasicek Examples'!$B$1/12))*'Vasicek Examples'!$B$2+SQRT('Vasicek Examples'!$B$3^2/2/'Vasicek Examples'!$B$1*(1-EXP(-2*'Vasicek Examples'!$B$1/12)))*NORMSINV(RAND())</f>
        <v>5.0417630047297088E-2</v>
      </c>
      <c r="D4050">
        <f ca="1">C4050*EXP(-'Vasicek Examples'!$B$1/12)+(1-EXP(-'Vasicek Examples'!$B$1/12))*'Vasicek Examples'!$B$2+SQRT('Vasicek Examples'!$B$3^2/2/'Vasicek Examples'!$B$1*(1-EXP(-2*'Vasicek Examples'!$B$1/12)))*NORMSINV(RAND())</f>
        <v>5.3659095647140519E-2</v>
      </c>
      <c r="E4050">
        <f ca="1">D4050*EXP(-'Vasicek Examples'!$B$1/12)+(1-EXP(-'Vasicek Examples'!$B$1/12))*'Vasicek Examples'!$B$2+SQRT('Vasicek Examples'!$B$3^2/2/'Vasicek Examples'!$B$1*(1-EXP(-2*'Vasicek Examples'!$B$1/12)))*NORMSINV(RAND())</f>
        <v>5.1616630057119153E-2</v>
      </c>
      <c r="F4050">
        <f ca="1">E4050*EXP(-'Vasicek Examples'!$B$1/12)+(1-EXP(-'Vasicek Examples'!$B$1/12))*'Vasicek Examples'!$B$2+SQRT('Vasicek Examples'!$B$3^2/2/'Vasicek Examples'!$B$1*(1-EXP(-2*'Vasicek Examples'!$B$1/12)))*NORMSINV(RAND())</f>
        <v>5.3717507152644534E-2</v>
      </c>
      <c r="G4050">
        <f ca="1">F4050*EXP(-'Vasicek Examples'!$B$1/12)+(1-EXP(-'Vasicek Examples'!$B$1/12))*'Vasicek Examples'!$B$2+SQRT('Vasicek Examples'!$B$3^2/2/'Vasicek Examples'!$B$1*(1-EXP(-2*'Vasicek Examples'!$B$1/12)))*NORMSINV(RAND())</f>
        <v>5.1667229665126158E-2</v>
      </c>
      <c r="H4050">
        <f ca="1">G4050*EXP(-'Vasicek Examples'!$B$1/12)+(1-EXP(-'Vasicek Examples'!$B$1/12))*'Vasicek Examples'!$B$2+SQRT('Vasicek Examples'!$B$3^2/2/'Vasicek Examples'!$B$1*(1-EXP(-2*'Vasicek Examples'!$B$1/12)))*NORMSINV(RAND())</f>
        <v>5.3619555342120415E-2</v>
      </c>
      <c r="I4050">
        <f ca="1">H4050*EXP(-'Vasicek Examples'!$B$1/12)+(1-EXP(-'Vasicek Examples'!$B$1/12))*'Vasicek Examples'!$B$2+SQRT('Vasicek Examples'!$B$3^2/2/'Vasicek Examples'!$B$1*(1-EXP(-2*'Vasicek Examples'!$B$1/12)))*NORMSINV(RAND())</f>
        <v>5.8692743522769701E-2</v>
      </c>
      <c r="J4050">
        <f ca="1">I4050*EXP(-'Vasicek Examples'!$B$1/12)+(1-EXP(-'Vasicek Examples'!$B$1/12))*'Vasicek Examples'!$B$2+SQRT('Vasicek Examples'!$B$3^2/2/'Vasicek Examples'!$B$1*(1-EXP(-2*'Vasicek Examples'!$B$1/12)))*NORMSINV(RAND())</f>
        <v>5.7174504629893881E-2</v>
      </c>
      <c r="K4050">
        <f ca="1">J4050*EXP(-'Vasicek Examples'!$B$1/12)+(1-EXP(-'Vasicek Examples'!$B$1/12))*'Vasicek Examples'!$B$2+SQRT('Vasicek Examples'!$B$3^2/2/'Vasicek Examples'!$B$1*(1-EXP(-2*'Vasicek Examples'!$B$1/12)))*NORMSINV(RAND())</f>
        <v>5.6516510844875995E-2</v>
      </c>
      <c r="L4050">
        <f ca="1">K4050*EXP(-'Vasicek Examples'!$B$1/12)+(1-EXP(-'Vasicek Examples'!$B$1/12))*'Vasicek Examples'!$B$2+SQRT('Vasicek Examples'!$B$3^2/2/'Vasicek Examples'!$B$1*(1-EXP(-2*'Vasicek Examples'!$B$1/12)))*NORMSINV(RAND())</f>
        <v>4.5313689815517907E-2</v>
      </c>
      <c r="M4050">
        <f ca="1">L4050*EXP(-'Vasicek Examples'!$B$1/12)+(1-EXP(-'Vasicek Examples'!$B$1/12))*'Vasicek Examples'!$B$2+SQRT('Vasicek Examples'!$B$3^2/2/'Vasicek Examples'!$B$1*(1-EXP(-2*'Vasicek Examples'!$B$1/12)))*NORMSINV(RAND())</f>
        <v>4.4081120695271717E-2</v>
      </c>
      <c r="N4050">
        <f ca="1">M4050*EXP(-'Vasicek Examples'!$B$1/12)+(1-EXP(-'Vasicek Examples'!$B$1/12))*'Vasicek Examples'!$B$2+SQRT('Vasicek Examples'!$B$3^2/2/'Vasicek Examples'!$B$1*(1-EXP(-2*'Vasicek Examples'!$B$1/12)))*NORMSINV(RAND())</f>
        <v>4.5496591218521627E-2</v>
      </c>
      <c r="O4050">
        <f t="shared" ca="1" si="254"/>
        <v>4.7834641500449117E-2</v>
      </c>
      <c r="P4050">
        <f t="shared" ca="1" si="255"/>
        <v>0.95329140888210051</v>
      </c>
      <c r="Q4050">
        <f ca="1">EXP(-'Vasicek Examples'!$D$4*N4050+'Vasicek Examples'!$E$4)</f>
        <v>0.95872761710344256</v>
      </c>
      <c r="R4050">
        <f ca="1">MAX(Q4050-'Vasicek Examples'!$B$8,0)</f>
        <v>0</v>
      </c>
      <c r="S4050">
        <f t="shared" ca="1" si="256"/>
        <v>0</v>
      </c>
    </row>
    <row r="4051" spans="1:19" x14ac:dyDescent="0.2">
      <c r="A4051">
        <f t="shared" si="257"/>
        <v>4047</v>
      </c>
      <c r="B4051">
        <f>'Vasicek Examples'!$B$4</f>
        <v>5.2999999999999999E-2</v>
      </c>
      <c r="C4051">
        <f ca="1">B4051*EXP(-'Vasicek Examples'!$B$1/12)+(1-EXP(-'Vasicek Examples'!$B$1/12))*'Vasicek Examples'!$B$2+SQRT('Vasicek Examples'!$B$3^2/2/'Vasicek Examples'!$B$1*(1-EXP(-2*'Vasicek Examples'!$B$1/12)))*NORMSINV(RAND())</f>
        <v>4.3344267514767429E-2</v>
      </c>
      <c r="D4051">
        <f ca="1">C4051*EXP(-'Vasicek Examples'!$B$1/12)+(1-EXP(-'Vasicek Examples'!$B$1/12))*'Vasicek Examples'!$B$2+SQRT('Vasicek Examples'!$B$3^2/2/'Vasicek Examples'!$B$1*(1-EXP(-2*'Vasicek Examples'!$B$1/12)))*NORMSINV(RAND())</f>
        <v>4.8517881306982785E-2</v>
      </c>
      <c r="E4051">
        <f ca="1">D4051*EXP(-'Vasicek Examples'!$B$1/12)+(1-EXP(-'Vasicek Examples'!$B$1/12))*'Vasicek Examples'!$B$2+SQRT('Vasicek Examples'!$B$3^2/2/'Vasicek Examples'!$B$1*(1-EXP(-2*'Vasicek Examples'!$B$1/12)))*NORMSINV(RAND())</f>
        <v>5.4766536420429314E-2</v>
      </c>
      <c r="F4051">
        <f ca="1">E4051*EXP(-'Vasicek Examples'!$B$1/12)+(1-EXP(-'Vasicek Examples'!$B$1/12))*'Vasicek Examples'!$B$2+SQRT('Vasicek Examples'!$B$3^2/2/'Vasicek Examples'!$B$1*(1-EXP(-2*'Vasicek Examples'!$B$1/12)))*NORMSINV(RAND())</f>
        <v>4.2275639853396468E-2</v>
      </c>
      <c r="G4051">
        <f ca="1">F4051*EXP(-'Vasicek Examples'!$B$1/12)+(1-EXP(-'Vasicek Examples'!$B$1/12))*'Vasicek Examples'!$B$2+SQRT('Vasicek Examples'!$B$3^2/2/'Vasicek Examples'!$B$1*(1-EXP(-2*'Vasicek Examples'!$B$1/12)))*NORMSINV(RAND())</f>
        <v>3.9403570437122164E-2</v>
      </c>
      <c r="H4051">
        <f ca="1">G4051*EXP(-'Vasicek Examples'!$B$1/12)+(1-EXP(-'Vasicek Examples'!$B$1/12))*'Vasicek Examples'!$B$2+SQRT('Vasicek Examples'!$B$3^2/2/'Vasicek Examples'!$B$1*(1-EXP(-2*'Vasicek Examples'!$B$1/12)))*NORMSINV(RAND())</f>
        <v>3.6986756555941261E-2</v>
      </c>
      <c r="I4051">
        <f ca="1">H4051*EXP(-'Vasicek Examples'!$B$1/12)+(1-EXP(-'Vasicek Examples'!$B$1/12))*'Vasicek Examples'!$B$2+SQRT('Vasicek Examples'!$B$3^2/2/'Vasicek Examples'!$B$1*(1-EXP(-2*'Vasicek Examples'!$B$1/12)))*NORMSINV(RAND())</f>
        <v>4.022540705726993E-2</v>
      </c>
      <c r="J4051">
        <f ca="1">I4051*EXP(-'Vasicek Examples'!$B$1/12)+(1-EXP(-'Vasicek Examples'!$B$1/12))*'Vasicek Examples'!$B$2+SQRT('Vasicek Examples'!$B$3^2/2/'Vasicek Examples'!$B$1*(1-EXP(-2*'Vasicek Examples'!$B$1/12)))*NORMSINV(RAND())</f>
        <v>4.5724340604879947E-2</v>
      </c>
      <c r="K4051">
        <f ca="1">J4051*EXP(-'Vasicek Examples'!$B$1/12)+(1-EXP(-'Vasicek Examples'!$B$1/12))*'Vasicek Examples'!$B$2+SQRT('Vasicek Examples'!$B$3^2/2/'Vasicek Examples'!$B$1*(1-EXP(-2*'Vasicek Examples'!$B$1/12)))*NORMSINV(RAND())</f>
        <v>4.4450475673962375E-2</v>
      </c>
      <c r="L4051">
        <f ca="1">K4051*EXP(-'Vasicek Examples'!$B$1/12)+(1-EXP(-'Vasicek Examples'!$B$1/12))*'Vasicek Examples'!$B$2+SQRT('Vasicek Examples'!$B$3^2/2/'Vasicek Examples'!$B$1*(1-EXP(-2*'Vasicek Examples'!$B$1/12)))*NORMSINV(RAND())</f>
        <v>4.0231710449596378E-2</v>
      </c>
      <c r="M4051">
        <f ca="1">L4051*EXP(-'Vasicek Examples'!$B$1/12)+(1-EXP(-'Vasicek Examples'!$B$1/12))*'Vasicek Examples'!$B$2+SQRT('Vasicek Examples'!$B$3^2/2/'Vasicek Examples'!$B$1*(1-EXP(-2*'Vasicek Examples'!$B$1/12)))*NORMSINV(RAND())</f>
        <v>4.9996898072835083E-2</v>
      </c>
      <c r="N4051">
        <f ca="1">M4051*EXP(-'Vasicek Examples'!$B$1/12)+(1-EXP(-'Vasicek Examples'!$B$1/12))*'Vasicek Examples'!$B$2+SQRT('Vasicek Examples'!$B$3^2/2/'Vasicek Examples'!$B$1*(1-EXP(-2*'Vasicek Examples'!$B$1/12)))*NORMSINV(RAND())</f>
        <v>4.9471225348302221E-2</v>
      </c>
      <c r="O4051">
        <f t="shared" ca="1" si="254"/>
        <v>4.0748913571995879E-2</v>
      </c>
      <c r="P4051">
        <f t="shared" ca="1" si="255"/>
        <v>0.96007016027398728</v>
      </c>
      <c r="Q4051">
        <f ca="1">EXP(-'Vasicek Examples'!$D$4*N4051+'Vasicek Examples'!$E$4)</f>
        <v>0.95573360002407892</v>
      </c>
      <c r="R4051">
        <f ca="1">MAX(Q4051-'Vasicek Examples'!$B$8,0)</f>
        <v>0</v>
      </c>
      <c r="S4051">
        <f t="shared" ca="1" si="256"/>
        <v>0</v>
      </c>
    </row>
    <row r="4052" spans="1:19" x14ac:dyDescent="0.2">
      <c r="A4052">
        <f t="shared" si="257"/>
        <v>4048</v>
      </c>
      <c r="B4052">
        <f>'Vasicek Examples'!$B$4</f>
        <v>5.2999999999999999E-2</v>
      </c>
      <c r="C4052">
        <f ca="1">B4052*EXP(-'Vasicek Examples'!$B$1/12)+(1-EXP(-'Vasicek Examples'!$B$1/12))*'Vasicek Examples'!$B$2+SQRT('Vasicek Examples'!$B$3^2/2/'Vasicek Examples'!$B$1*(1-EXP(-2*'Vasicek Examples'!$B$1/12)))*NORMSINV(RAND())</f>
        <v>5.5542985633317485E-2</v>
      </c>
      <c r="D4052">
        <f ca="1">C4052*EXP(-'Vasicek Examples'!$B$1/12)+(1-EXP(-'Vasicek Examples'!$B$1/12))*'Vasicek Examples'!$B$2+SQRT('Vasicek Examples'!$B$3^2/2/'Vasicek Examples'!$B$1*(1-EXP(-2*'Vasicek Examples'!$B$1/12)))*NORMSINV(RAND())</f>
        <v>5.7416552680769485E-2</v>
      </c>
      <c r="E4052">
        <f ca="1">D4052*EXP(-'Vasicek Examples'!$B$1/12)+(1-EXP(-'Vasicek Examples'!$B$1/12))*'Vasicek Examples'!$B$2+SQRT('Vasicek Examples'!$B$3^2/2/'Vasicek Examples'!$B$1*(1-EXP(-2*'Vasicek Examples'!$B$1/12)))*NORMSINV(RAND())</f>
        <v>5.3346309313968464E-2</v>
      </c>
      <c r="F4052">
        <f ca="1">E4052*EXP(-'Vasicek Examples'!$B$1/12)+(1-EXP(-'Vasicek Examples'!$B$1/12))*'Vasicek Examples'!$B$2+SQRT('Vasicek Examples'!$B$3^2/2/'Vasicek Examples'!$B$1*(1-EXP(-2*'Vasicek Examples'!$B$1/12)))*NORMSINV(RAND())</f>
        <v>5.7471778199275257E-2</v>
      </c>
      <c r="G4052">
        <f ca="1">F4052*EXP(-'Vasicek Examples'!$B$1/12)+(1-EXP(-'Vasicek Examples'!$B$1/12))*'Vasicek Examples'!$B$2+SQRT('Vasicek Examples'!$B$3^2/2/'Vasicek Examples'!$B$1*(1-EXP(-2*'Vasicek Examples'!$B$1/12)))*NORMSINV(RAND())</f>
        <v>6.0347845303922544E-2</v>
      </c>
      <c r="H4052">
        <f ca="1">G4052*EXP(-'Vasicek Examples'!$B$1/12)+(1-EXP(-'Vasicek Examples'!$B$1/12))*'Vasicek Examples'!$B$2+SQRT('Vasicek Examples'!$B$3^2/2/'Vasicek Examples'!$B$1*(1-EXP(-2*'Vasicek Examples'!$B$1/12)))*NORMSINV(RAND())</f>
        <v>5.6798173269067054E-2</v>
      </c>
      <c r="I4052">
        <f ca="1">H4052*EXP(-'Vasicek Examples'!$B$1/12)+(1-EXP(-'Vasicek Examples'!$B$1/12))*'Vasicek Examples'!$B$2+SQRT('Vasicek Examples'!$B$3^2/2/'Vasicek Examples'!$B$1*(1-EXP(-2*'Vasicek Examples'!$B$1/12)))*NORMSINV(RAND())</f>
        <v>6.339621328266383E-2</v>
      </c>
      <c r="J4052">
        <f ca="1">I4052*EXP(-'Vasicek Examples'!$B$1/12)+(1-EXP(-'Vasicek Examples'!$B$1/12))*'Vasicek Examples'!$B$2+SQRT('Vasicek Examples'!$B$3^2/2/'Vasicek Examples'!$B$1*(1-EXP(-2*'Vasicek Examples'!$B$1/12)))*NORMSINV(RAND())</f>
        <v>5.3645627979396912E-2</v>
      </c>
      <c r="K4052">
        <f ca="1">J4052*EXP(-'Vasicek Examples'!$B$1/12)+(1-EXP(-'Vasicek Examples'!$B$1/12))*'Vasicek Examples'!$B$2+SQRT('Vasicek Examples'!$B$3^2/2/'Vasicek Examples'!$B$1*(1-EXP(-2*'Vasicek Examples'!$B$1/12)))*NORMSINV(RAND())</f>
        <v>4.8894872917895377E-2</v>
      </c>
      <c r="L4052">
        <f ca="1">K4052*EXP(-'Vasicek Examples'!$B$1/12)+(1-EXP(-'Vasicek Examples'!$B$1/12))*'Vasicek Examples'!$B$2+SQRT('Vasicek Examples'!$B$3^2/2/'Vasicek Examples'!$B$1*(1-EXP(-2*'Vasicek Examples'!$B$1/12)))*NORMSINV(RAND())</f>
        <v>4.6729955174928277E-2</v>
      </c>
      <c r="M4052">
        <f ca="1">L4052*EXP(-'Vasicek Examples'!$B$1/12)+(1-EXP(-'Vasicek Examples'!$B$1/12))*'Vasicek Examples'!$B$2+SQRT('Vasicek Examples'!$B$3^2/2/'Vasicek Examples'!$B$1*(1-EXP(-2*'Vasicek Examples'!$B$1/12)))*NORMSINV(RAND())</f>
        <v>4.0559627649047768E-2</v>
      </c>
      <c r="N4052">
        <f ca="1">M4052*EXP(-'Vasicek Examples'!$B$1/12)+(1-EXP(-'Vasicek Examples'!$B$1/12))*'Vasicek Examples'!$B$2+SQRT('Vasicek Examples'!$B$3^2/2/'Vasicek Examples'!$B$1*(1-EXP(-2*'Vasicek Examples'!$B$1/12)))*NORMSINV(RAND())</f>
        <v>3.7962328671960539E-2</v>
      </c>
      <c r="O4052">
        <f t="shared" ca="1" si="254"/>
        <v>4.8779967743631164E-2</v>
      </c>
      <c r="P4052">
        <f t="shared" ca="1" si="255"/>
        <v>0.95239066331217581</v>
      </c>
      <c r="Q4052">
        <f ca="1">EXP(-'Vasicek Examples'!$D$4*N4052+'Vasicek Examples'!$E$4)</f>
        <v>0.9644288001277006</v>
      </c>
      <c r="R4052">
        <f ca="1">MAX(Q4052-'Vasicek Examples'!$B$8,0)</f>
        <v>3.732818423587414E-3</v>
      </c>
      <c r="S4052">
        <f t="shared" ca="1" si="256"/>
        <v>3.5551014144643276E-3</v>
      </c>
    </row>
    <row r="4053" spans="1:19" x14ac:dyDescent="0.2">
      <c r="A4053">
        <f t="shared" si="257"/>
        <v>4049</v>
      </c>
      <c r="B4053">
        <f>'Vasicek Examples'!$B$4</f>
        <v>5.2999999999999999E-2</v>
      </c>
      <c r="C4053">
        <f ca="1">B4053*EXP(-'Vasicek Examples'!$B$1/12)+(1-EXP(-'Vasicek Examples'!$B$1/12))*'Vasicek Examples'!$B$2+SQRT('Vasicek Examples'!$B$3^2/2/'Vasicek Examples'!$B$1*(1-EXP(-2*'Vasicek Examples'!$B$1/12)))*NORMSINV(RAND())</f>
        <v>5.9358250089254778E-2</v>
      </c>
      <c r="D4053">
        <f ca="1">C4053*EXP(-'Vasicek Examples'!$B$1/12)+(1-EXP(-'Vasicek Examples'!$B$1/12))*'Vasicek Examples'!$B$2+SQRT('Vasicek Examples'!$B$3^2/2/'Vasicek Examples'!$B$1*(1-EXP(-2*'Vasicek Examples'!$B$1/12)))*NORMSINV(RAND())</f>
        <v>4.7365153666632617E-2</v>
      </c>
      <c r="E4053">
        <f ca="1">D4053*EXP(-'Vasicek Examples'!$B$1/12)+(1-EXP(-'Vasicek Examples'!$B$1/12))*'Vasicek Examples'!$B$2+SQRT('Vasicek Examples'!$B$3^2/2/'Vasicek Examples'!$B$1*(1-EXP(-2*'Vasicek Examples'!$B$1/12)))*NORMSINV(RAND())</f>
        <v>4.1232023636990633E-2</v>
      </c>
      <c r="F4053">
        <f ca="1">E4053*EXP(-'Vasicek Examples'!$B$1/12)+(1-EXP(-'Vasicek Examples'!$B$1/12))*'Vasicek Examples'!$B$2+SQRT('Vasicek Examples'!$B$3^2/2/'Vasicek Examples'!$B$1*(1-EXP(-2*'Vasicek Examples'!$B$1/12)))*NORMSINV(RAND())</f>
        <v>3.346767849836061E-2</v>
      </c>
      <c r="G4053">
        <f ca="1">F4053*EXP(-'Vasicek Examples'!$B$1/12)+(1-EXP(-'Vasicek Examples'!$B$1/12))*'Vasicek Examples'!$B$2+SQRT('Vasicek Examples'!$B$3^2/2/'Vasicek Examples'!$B$1*(1-EXP(-2*'Vasicek Examples'!$B$1/12)))*NORMSINV(RAND())</f>
        <v>3.5524797490936164E-2</v>
      </c>
      <c r="H4053">
        <f ca="1">G4053*EXP(-'Vasicek Examples'!$B$1/12)+(1-EXP(-'Vasicek Examples'!$B$1/12))*'Vasicek Examples'!$B$2+SQRT('Vasicek Examples'!$B$3^2/2/'Vasicek Examples'!$B$1*(1-EXP(-2*'Vasicek Examples'!$B$1/12)))*NORMSINV(RAND())</f>
        <v>4.2075983167041524E-2</v>
      </c>
      <c r="I4053">
        <f ca="1">H4053*EXP(-'Vasicek Examples'!$B$1/12)+(1-EXP(-'Vasicek Examples'!$B$1/12))*'Vasicek Examples'!$B$2+SQRT('Vasicek Examples'!$B$3^2/2/'Vasicek Examples'!$B$1*(1-EXP(-2*'Vasicek Examples'!$B$1/12)))*NORMSINV(RAND())</f>
        <v>4.6135003453108503E-2</v>
      </c>
      <c r="J4053">
        <f ca="1">I4053*EXP(-'Vasicek Examples'!$B$1/12)+(1-EXP(-'Vasicek Examples'!$B$1/12))*'Vasicek Examples'!$B$2+SQRT('Vasicek Examples'!$B$3^2/2/'Vasicek Examples'!$B$1*(1-EXP(-2*'Vasicek Examples'!$B$1/12)))*NORMSINV(RAND())</f>
        <v>3.9364054387819626E-2</v>
      </c>
      <c r="K4053">
        <f ca="1">J4053*EXP(-'Vasicek Examples'!$B$1/12)+(1-EXP(-'Vasicek Examples'!$B$1/12))*'Vasicek Examples'!$B$2+SQRT('Vasicek Examples'!$B$3^2/2/'Vasicek Examples'!$B$1*(1-EXP(-2*'Vasicek Examples'!$B$1/12)))*NORMSINV(RAND())</f>
        <v>5.2711836455593006E-2</v>
      </c>
      <c r="L4053">
        <f ca="1">K4053*EXP(-'Vasicek Examples'!$B$1/12)+(1-EXP(-'Vasicek Examples'!$B$1/12))*'Vasicek Examples'!$B$2+SQRT('Vasicek Examples'!$B$3^2/2/'Vasicek Examples'!$B$1*(1-EXP(-2*'Vasicek Examples'!$B$1/12)))*NORMSINV(RAND())</f>
        <v>5.6257706659185037E-2</v>
      </c>
      <c r="M4053">
        <f ca="1">L4053*EXP(-'Vasicek Examples'!$B$1/12)+(1-EXP(-'Vasicek Examples'!$B$1/12))*'Vasicek Examples'!$B$2+SQRT('Vasicek Examples'!$B$3^2/2/'Vasicek Examples'!$B$1*(1-EXP(-2*'Vasicek Examples'!$B$1/12)))*NORMSINV(RAND())</f>
        <v>5.0967668121837506E-2</v>
      </c>
      <c r="N4053">
        <f ca="1">M4053*EXP(-'Vasicek Examples'!$B$1/12)+(1-EXP(-'Vasicek Examples'!$B$1/12))*'Vasicek Examples'!$B$2+SQRT('Vasicek Examples'!$B$3^2/2/'Vasicek Examples'!$B$1*(1-EXP(-2*'Vasicek Examples'!$B$1/12)))*NORMSINV(RAND())</f>
        <v>4.8774064613718235E-2</v>
      </c>
      <c r="O4053">
        <f t="shared" ca="1" si="254"/>
        <v>4.1597338574082647E-2</v>
      </c>
      <c r="P4053">
        <f t="shared" ca="1" si="255"/>
        <v>0.95925595818979614</v>
      </c>
      <c r="Q4053">
        <f ca="1">EXP(-'Vasicek Examples'!$D$4*N4053+'Vasicek Examples'!$E$4)</f>
        <v>0.95625808107663779</v>
      </c>
      <c r="R4053">
        <f ca="1">MAX(Q4053-'Vasicek Examples'!$B$8,0)</f>
        <v>0</v>
      </c>
      <c r="S4053">
        <f t="shared" ca="1" si="256"/>
        <v>0</v>
      </c>
    </row>
    <row r="4054" spans="1:19" x14ac:dyDescent="0.2">
      <c r="A4054">
        <f t="shared" si="257"/>
        <v>4050</v>
      </c>
      <c r="B4054">
        <f>'Vasicek Examples'!$B$4</f>
        <v>5.2999999999999999E-2</v>
      </c>
      <c r="C4054">
        <f ca="1">B4054*EXP(-'Vasicek Examples'!$B$1/12)+(1-EXP(-'Vasicek Examples'!$B$1/12))*'Vasicek Examples'!$B$2+SQRT('Vasicek Examples'!$B$3^2/2/'Vasicek Examples'!$B$1*(1-EXP(-2*'Vasicek Examples'!$B$1/12)))*NORMSINV(RAND())</f>
        <v>5.569473050072727E-2</v>
      </c>
      <c r="D4054">
        <f ca="1">C4054*EXP(-'Vasicek Examples'!$B$1/12)+(1-EXP(-'Vasicek Examples'!$B$1/12))*'Vasicek Examples'!$B$2+SQRT('Vasicek Examples'!$B$3^2/2/'Vasicek Examples'!$B$1*(1-EXP(-2*'Vasicek Examples'!$B$1/12)))*NORMSINV(RAND())</f>
        <v>5.1636837373999031E-2</v>
      </c>
      <c r="E4054">
        <f ca="1">D4054*EXP(-'Vasicek Examples'!$B$1/12)+(1-EXP(-'Vasicek Examples'!$B$1/12))*'Vasicek Examples'!$B$2+SQRT('Vasicek Examples'!$B$3^2/2/'Vasicek Examples'!$B$1*(1-EXP(-2*'Vasicek Examples'!$B$1/12)))*NORMSINV(RAND())</f>
        <v>5.1309073163970806E-2</v>
      </c>
      <c r="F4054">
        <f ca="1">E4054*EXP(-'Vasicek Examples'!$B$1/12)+(1-EXP(-'Vasicek Examples'!$B$1/12))*'Vasicek Examples'!$B$2+SQRT('Vasicek Examples'!$B$3^2/2/'Vasicek Examples'!$B$1*(1-EXP(-2*'Vasicek Examples'!$B$1/12)))*NORMSINV(RAND())</f>
        <v>5.8930123812167758E-2</v>
      </c>
      <c r="G4054">
        <f ca="1">F4054*EXP(-'Vasicek Examples'!$B$1/12)+(1-EXP(-'Vasicek Examples'!$B$1/12))*'Vasicek Examples'!$B$2+SQRT('Vasicek Examples'!$B$3^2/2/'Vasicek Examples'!$B$1*(1-EXP(-2*'Vasicek Examples'!$B$1/12)))*NORMSINV(RAND())</f>
        <v>5.0467245149522055E-2</v>
      </c>
      <c r="H4054">
        <f ca="1">G4054*EXP(-'Vasicek Examples'!$B$1/12)+(1-EXP(-'Vasicek Examples'!$B$1/12))*'Vasicek Examples'!$B$2+SQRT('Vasicek Examples'!$B$3^2/2/'Vasicek Examples'!$B$1*(1-EXP(-2*'Vasicek Examples'!$B$1/12)))*NORMSINV(RAND())</f>
        <v>5.5858336828316583E-2</v>
      </c>
      <c r="I4054">
        <f ca="1">H4054*EXP(-'Vasicek Examples'!$B$1/12)+(1-EXP(-'Vasicek Examples'!$B$1/12))*'Vasicek Examples'!$B$2+SQRT('Vasicek Examples'!$B$3^2/2/'Vasicek Examples'!$B$1*(1-EXP(-2*'Vasicek Examples'!$B$1/12)))*NORMSINV(RAND())</f>
        <v>6.2863878558383088E-2</v>
      </c>
      <c r="J4054">
        <f ca="1">I4054*EXP(-'Vasicek Examples'!$B$1/12)+(1-EXP(-'Vasicek Examples'!$B$1/12))*'Vasicek Examples'!$B$2+SQRT('Vasicek Examples'!$B$3^2/2/'Vasicek Examples'!$B$1*(1-EXP(-2*'Vasicek Examples'!$B$1/12)))*NORMSINV(RAND())</f>
        <v>5.6024528447709221E-2</v>
      </c>
      <c r="K4054">
        <f ca="1">J4054*EXP(-'Vasicek Examples'!$B$1/12)+(1-EXP(-'Vasicek Examples'!$B$1/12))*'Vasicek Examples'!$B$2+SQRT('Vasicek Examples'!$B$3^2/2/'Vasicek Examples'!$B$1*(1-EXP(-2*'Vasicek Examples'!$B$1/12)))*NORMSINV(RAND())</f>
        <v>6.6924363013719304E-2</v>
      </c>
      <c r="L4054">
        <f ca="1">K4054*EXP(-'Vasicek Examples'!$B$1/12)+(1-EXP(-'Vasicek Examples'!$B$1/12))*'Vasicek Examples'!$B$2+SQRT('Vasicek Examples'!$B$3^2/2/'Vasicek Examples'!$B$1*(1-EXP(-2*'Vasicek Examples'!$B$1/12)))*NORMSINV(RAND())</f>
        <v>6.7036339508942638E-2</v>
      </c>
      <c r="M4054">
        <f ca="1">L4054*EXP(-'Vasicek Examples'!$B$1/12)+(1-EXP(-'Vasicek Examples'!$B$1/12))*'Vasicek Examples'!$B$2+SQRT('Vasicek Examples'!$B$3^2/2/'Vasicek Examples'!$B$1*(1-EXP(-2*'Vasicek Examples'!$B$1/12)))*NORMSINV(RAND())</f>
        <v>6.5117495184926003E-2</v>
      </c>
      <c r="N4054">
        <f ca="1">M4054*EXP(-'Vasicek Examples'!$B$1/12)+(1-EXP(-'Vasicek Examples'!$B$1/12))*'Vasicek Examples'!$B$2+SQRT('Vasicek Examples'!$B$3^2/2/'Vasicek Examples'!$B$1*(1-EXP(-2*'Vasicek Examples'!$B$1/12)))*NORMSINV(RAND())</f>
        <v>6.8359905216897332E-2</v>
      </c>
      <c r="O4054">
        <f t="shared" ca="1" si="254"/>
        <v>5.4016294908372404E-2</v>
      </c>
      <c r="P4054">
        <f t="shared" ca="1" si="255"/>
        <v>0.94741666830821614</v>
      </c>
      <c r="Q4054">
        <f ca="1">EXP(-'Vasicek Examples'!$D$4*N4054+'Vasicek Examples'!$E$4)</f>
        <v>0.9416324145690611</v>
      </c>
      <c r="R4054">
        <f ca="1">MAX(Q4054-'Vasicek Examples'!$B$8,0)</f>
        <v>0</v>
      </c>
      <c r="S4054">
        <f t="shared" ca="1" si="256"/>
        <v>0</v>
      </c>
    </row>
    <row r="4055" spans="1:19" x14ac:dyDescent="0.2">
      <c r="A4055">
        <f t="shared" si="257"/>
        <v>4051</v>
      </c>
      <c r="B4055">
        <f>'Vasicek Examples'!$B$4</f>
        <v>5.2999999999999999E-2</v>
      </c>
      <c r="C4055">
        <f ca="1">B4055*EXP(-'Vasicek Examples'!$B$1/12)+(1-EXP(-'Vasicek Examples'!$B$1/12))*'Vasicek Examples'!$B$2+SQRT('Vasicek Examples'!$B$3^2/2/'Vasicek Examples'!$B$1*(1-EXP(-2*'Vasicek Examples'!$B$1/12)))*NORMSINV(RAND())</f>
        <v>5.3166188414065382E-2</v>
      </c>
      <c r="D4055">
        <f ca="1">C4055*EXP(-'Vasicek Examples'!$B$1/12)+(1-EXP(-'Vasicek Examples'!$B$1/12))*'Vasicek Examples'!$B$2+SQRT('Vasicek Examples'!$B$3^2/2/'Vasicek Examples'!$B$1*(1-EXP(-2*'Vasicek Examples'!$B$1/12)))*NORMSINV(RAND())</f>
        <v>6.0186312562479541E-2</v>
      </c>
      <c r="E4055">
        <f ca="1">D4055*EXP(-'Vasicek Examples'!$B$1/12)+(1-EXP(-'Vasicek Examples'!$B$1/12))*'Vasicek Examples'!$B$2+SQRT('Vasicek Examples'!$B$3^2/2/'Vasicek Examples'!$B$1*(1-EXP(-2*'Vasicek Examples'!$B$1/12)))*NORMSINV(RAND())</f>
        <v>6.5656815820391345E-2</v>
      </c>
      <c r="F4055">
        <f ca="1">E4055*EXP(-'Vasicek Examples'!$B$1/12)+(1-EXP(-'Vasicek Examples'!$B$1/12))*'Vasicek Examples'!$B$2+SQRT('Vasicek Examples'!$B$3^2/2/'Vasicek Examples'!$B$1*(1-EXP(-2*'Vasicek Examples'!$B$1/12)))*NORMSINV(RAND())</f>
        <v>5.3948725479381399E-2</v>
      </c>
      <c r="G4055">
        <f ca="1">F4055*EXP(-'Vasicek Examples'!$B$1/12)+(1-EXP(-'Vasicek Examples'!$B$1/12))*'Vasicek Examples'!$B$2+SQRT('Vasicek Examples'!$B$3^2/2/'Vasicek Examples'!$B$1*(1-EXP(-2*'Vasicek Examples'!$B$1/12)))*NORMSINV(RAND())</f>
        <v>5.5661055322178035E-2</v>
      </c>
      <c r="H4055">
        <f ca="1">G4055*EXP(-'Vasicek Examples'!$B$1/12)+(1-EXP(-'Vasicek Examples'!$B$1/12))*'Vasicek Examples'!$B$2+SQRT('Vasicek Examples'!$B$3^2/2/'Vasicek Examples'!$B$1*(1-EXP(-2*'Vasicek Examples'!$B$1/12)))*NORMSINV(RAND())</f>
        <v>5.4451856930652867E-2</v>
      </c>
      <c r="I4055">
        <f ca="1">H4055*EXP(-'Vasicek Examples'!$B$1/12)+(1-EXP(-'Vasicek Examples'!$B$1/12))*'Vasicek Examples'!$B$2+SQRT('Vasicek Examples'!$B$3^2/2/'Vasicek Examples'!$B$1*(1-EXP(-2*'Vasicek Examples'!$B$1/12)))*NORMSINV(RAND())</f>
        <v>5.1477675210127284E-2</v>
      </c>
      <c r="J4055">
        <f ca="1">I4055*EXP(-'Vasicek Examples'!$B$1/12)+(1-EXP(-'Vasicek Examples'!$B$1/12))*'Vasicek Examples'!$B$2+SQRT('Vasicek Examples'!$B$3^2/2/'Vasicek Examples'!$B$1*(1-EXP(-2*'Vasicek Examples'!$B$1/12)))*NORMSINV(RAND())</f>
        <v>4.8601391455663286E-2</v>
      </c>
      <c r="K4055">
        <f ca="1">J4055*EXP(-'Vasicek Examples'!$B$1/12)+(1-EXP(-'Vasicek Examples'!$B$1/12))*'Vasicek Examples'!$B$2+SQRT('Vasicek Examples'!$B$3^2/2/'Vasicek Examples'!$B$1*(1-EXP(-2*'Vasicek Examples'!$B$1/12)))*NORMSINV(RAND())</f>
        <v>5.1219339482749204E-2</v>
      </c>
      <c r="L4055">
        <f ca="1">K4055*EXP(-'Vasicek Examples'!$B$1/12)+(1-EXP(-'Vasicek Examples'!$B$1/12))*'Vasicek Examples'!$B$2+SQRT('Vasicek Examples'!$B$3^2/2/'Vasicek Examples'!$B$1*(1-EXP(-2*'Vasicek Examples'!$B$1/12)))*NORMSINV(RAND())</f>
        <v>4.5462426783380458E-2</v>
      </c>
      <c r="M4055">
        <f ca="1">L4055*EXP(-'Vasicek Examples'!$B$1/12)+(1-EXP(-'Vasicek Examples'!$B$1/12))*'Vasicek Examples'!$B$2+SQRT('Vasicek Examples'!$B$3^2/2/'Vasicek Examples'!$B$1*(1-EXP(-2*'Vasicek Examples'!$B$1/12)))*NORMSINV(RAND())</f>
        <v>4.1232301311603707E-2</v>
      </c>
      <c r="N4055">
        <f ca="1">M4055*EXP(-'Vasicek Examples'!$B$1/12)+(1-EXP(-'Vasicek Examples'!$B$1/12))*'Vasicek Examples'!$B$2+SQRT('Vasicek Examples'!$B$3^2/2/'Vasicek Examples'!$B$1*(1-EXP(-2*'Vasicek Examples'!$B$1/12)))*NORMSINV(RAND())</f>
        <v>3.3532912157480853E-2</v>
      </c>
      <c r="O4055">
        <f t="shared" ca="1" si="254"/>
        <v>4.7603954220365015E-2</v>
      </c>
      <c r="P4055">
        <f t="shared" ca="1" si="255"/>
        <v>0.95351134645176761</v>
      </c>
      <c r="Q4055">
        <f ca="1">EXP(-'Vasicek Examples'!$D$4*N4055+'Vasicek Examples'!$E$4)</f>
        <v>0.96779635522296448</v>
      </c>
      <c r="R4055">
        <f ca="1">MAX(Q4055-'Vasicek Examples'!$B$8,0)</f>
        <v>7.1003735188512884E-3</v>
      </c>
      <c r="S4055">
        <f t="shared" ca="1" si="256"/>
        <v>6.7702867142703672E-3</v>
      </c>
    </row>
    <row r="4056" spans="1:19" x14ac:dyDescent="0.2">
      <c r="A4056">
        <f t="shared" si="257"/>
        <v>4052</v>
      </c>
      <c r="B4056">
        <f>'Vasicek Examples'!$B$4</f>
        <v>5.2999999999999999E-2</v>
      </c>
      <c r="C4056">
        <f ca="1">B4056*EXP(-'Vasicek Examples'!$B$1/12)+(1-EXP(-'Vasicek Examples'!$B$1/12))*'Vasicek Examples'!$B$2+SQRT('Vasicek Examples'!$B$3^2/2/'Vasicek Examples'!$B$1*(1-EXP(-2*'Vasicek Examples'!$B$1/12)))*NORMSINV(RAND())</f>
        <v>5.7930538796461949E-2</v>
      </c>
      <c r="D4056">
        <f ca="1">C4056*EXP(-'Vasicek Examples'!$B$1/12)+(1-EXP(-'Vasicek Examples'!$B$1/12))*'Vasicek Examples'!$B$2+SQRT('Vasicek Examples'!$B$3^2/2/'Vasicek Examples'!$B$1*(1-EXP(-2*'Vasicek Examples'!$B$1/12)))*NORMSINV(RAND())</f>
        <v>6.0826292496222623E-2</v>
      </c>
      <c r="E4056">
        <f ca="1">D4056*EXP(-'Vasicek Examples'!$B$1/12)+(1-EXP(-'Vasicek Examples'!$B$1/12))*'Vasicek Examples'!$B$2+SQRT('Vasicek Examples'!$B$3^2/2/'Vasicek Examples'!$B$1*(1-EXP(-2*'Vasicek Examples'!$B$1/12)))*NORMSINV(RAND())</f>
        <v>5.721463322910296E-2</v>
      </c>
      <c r="F4056">
        <f ca="1">E4056*EXP(-'Vasicek Examples'!$B$1/12)+(1-EXP(-'Vasicek Examples'!$B$1/12))*'Vasicek Examples'!$B$2+SQRT('Vasicek Examples'!$B$3^2/2/'Vasicek Examples'!$B$1*(1-EXP(-2*'Vasicek Examples'!$B$1/12)))*NORMSINV(RAND())</f>
        <v>5.7369011761123433E-2</v>
      </c>
      <c r="G4056">
        <f ca="1">F4056*EXP(-'Vasicek Examples'!$B$1/12)+(1-EXP(-'Vasicek Examples'!$B$1/12))*'Vasicek Examples'!$B$2+SQRT('Vasicek Examples'!$B$3^2/2/'Vasicek Examples'!$B$1*(1-EXP(-2*'Vasicek Examples'!$B$1/12)))*NORMSINV(RAND())</f>
        <v>5.1079551922386682E-2</v>
      </c>
      <c r="H4056">
        <f ca="1">G4056*EXP(-'Vasicek Examples'!$B$1/12)+(1-EXP(-'Vasicek Examples'!$B$1/12))*'Vasicek Examples'!$B$2+SQRT('Vasicek Examples'!$B$3^2/2/'Vasicek Examples'!$B$1*(1-EXP(-2*'Vasicek Examples'!$B$1/12)))*NORMSINV(RAND())</f>
        <v>4.8267269016191799E-2</v>
      </c>
      <c r="I4056">
        <f ca="1">H4056*EXP(-'Vasicek Examples'!$B$1/12)+(1-EXP(-'Vasicek Examples'!$B$1/12))*'Vasicek Examples'!$B$2+SQRT('Vasicek Examples'!$B$3^2/2/'Vasicek Examples'!$B$1*(1-EXP(-2*'Vasicek Examples'!$B$1/12)))*NORMSINV(RAND())</f>
        <v>4.7407092073159081E-2</v>
      </c>
      <c r="J4056">
        <f ca="1">I4056*EXP(-'Vasicek Examples'!$B$1/12)+(1-EXP(-'Vasicek Examples'!$B$1/12))*'Vasicek Examples'!$B$2+SQRT('Vasicek Examples'!$B$3^2/2/'Vasicek Examples'!$B$1*(1-EXP(-2*'Vasicek Examples'!$B$1/12)))*NORMSINV(RAND())</f>
        <v>4.8364545324486502E-2</v>
      </c>
      <c r="K4056">
        <f ca="1">J4056*EXP(-'Vasicek Examples'!$B$1/12)+(1-EXP(-'Vasicek Examples'!$B$1/12))*'Vasicek Examples'!$B$2+SQRT('Vasicek Examples'!$B$3^2/2/'Vasicek Examples'!$B$1*(1-EXP(-2*'Vasicek Examples'!$B$1/12)))*NORMSINV(RAND())</f>
        <v>4.1287069899841253E-2</v>
      </c>
      <c r="L4056">
        <f ca="1">K4056*EXP(-'Vasicek Examples'!$B$1/12)+(1-EXP(-'Vasicek Examples'!$B$1/12))*'Vasicek Examples'!$B$2+SQRT('Vasicek Examples'!$B$3^2/2/'Vasicek Examples'!$B$1*(1-EXP(-2*'Vasicek Examples'!$B$1/12)))*NORMSINV(RAND())</f>
        <v>4.8462871127850173E-2</v>
      </c>
      <c r="M4056">
        <f ca="1">L4056*EXP(-'Vasicek Examples'!$B$1/12)+(1-EXP(-'Vasicek Examples'!$B$1/12))*'Vasicek Examples'!$B$2+SQRT('Vasicek Examples'!$B$3^2/2/'Vasicek Examples'!$B$1*(1-EXP(-2*'Vasicek Examples'!$B$1/12)))*NORMSINV(RAND())</f>
        <v>4.6157865302369108E-2</v>
      </c>
      <c r="N4056">
        <f ca="1">M4056*EXP(-'Vasicek Examples'!$B$1/12)+(1-EXP(-'Vasicek Examples'!$B$1/12))*'Vasicek Examples'!$B$2+SQRT('Vasicek Examples'!$B$3^2/2/'Vasicek Examples'!$B$1*(1-EXP(-2*'Vasicek Examples'!$B$1/12)))*NORMSINV(RAND())</f>
        <v>3.7652538498657254E-2</v>
      </c>
      <c r="O4056">
        <f t="shared" ca="1" si="254"/>
        <v>4.6185645066691101E-2</v>
      </c>
      <c r="P4056">
        <f t="shared" ca="1" si="255"/>
        <v>0.95486467981825907</v>
      </c>
      <c r="Q4056">
        <f ca="1">EXP(-'Vasicek Examples'!$D$4*N4056+'Vasicek Examples'!$E$4)</f>
        <v>0.9646639429030972</v>
      </c>
      <c r="R4056">
        <f ca="1">MAX(Q4056-'Vasicek Examples'!$B$8,0)</f>
        <v>3.9679611989840158E-3</v>
      </c>
      <c r="S4056">
        <f t="shared" ca="1" si="256"/>
        <v>3.7888659997991478E-3</v>
      </c>
    </row>
    <row r="4057" spans="1:19" x14ac:dyDescent="0.2">
      <c r="A4057">
        <f t="shared" si="257"/>
        <v>4053</v>
      </c>
      <c r="B4057">
        <f>'Vasicek Examples'!$B$4</f>
        <v>5.2999999999999999E-2</v>
      </c>
      <c r="C4057">
        <f ca="1">B4057*EXP(-'Vasicek Examples'!$B$1/12)+(1-EXP(-'Vasicek Examples'!$B$1/12))*'Vasicek Examples'!$B$2+SQRT('Vasicek Examples'!$B$3^2/2/'Vasicek Examples'!$B$1*(1-EXP(-2*'Vasicek Examples'!$B$1/12)))*NORMSINV(RAND())</f>
        <v>5.8223387248748953E-2</v>
      </c>
      <c r="D4057">
        <f ca="1">C4057*EXP(-'Vasicek Examples'!$B$1/12)+(1-EXP(-'Vasicek Examples'!$B$1/12))*'Vasicek Examples'!$B$2+SQRT('Vasicek Examples'!$B$3^2/2/'Vasicek Examples'!$B$1*(1-EXP(-2*'Vasicek Examples'!$B$1/12)))*NORMSINV(RAND())</f>
        <v>5.8751953129192375E-2</v>
      </c>
      <c r="E4057">
        <f ca="1">D4057*EXP(-'Vasicek Examples'!$B$1/12)+(1-EXP(-'Vasicek Examples'!$B$1/12))*'Vasicek Examples'!$B$2+SQRT('Vasicek Examples'!$B$3^2/2/'Vasicek Examples'!$B$1*(1-EXP(-2*'Vasicek Examples'!$B$1/12)))*NORMSINV(RAND())</f>
        <v>5.5996994741330283E-2</v>
      </c>
      <c r="F4057">
        <f ca="1">E4057*EXP(-'Vasicek Examples'!$B$1/12)+(1-EXP(-'Vasicek Examples'!$B$1/12))*'Vasicek Examples'!$B$2+SQRT('Vasicek Examples'!$B$3^2/2/'Vasicek Examples'!$B$1*(1-EXP(-2*'Vasicek Examples'!$B$1/12)))*NORMSINV(RAND())</f>
        <v>5.5307342950592045E-2</v>
      </c>
      <c r="G4057">
        <f ca="1">F4057*EXP(-'Vasicek Examples'!$B$1/12)+(1-EXP(-'Vasicek Examples'!$B$1/12))*'Vasicek Examples'!$B$2+SQRT('Vasicek Examples'!$B$3^2/2/'Vasicek Examples'!$B$1*(1-EXP(-2*'Vasicek Examples'!$B$1/12)))*NORMSINV(RAND())</f>
        <v>5.6190231124509722E-2</v>
      </c>
      <c r="H4057">
        <f ca="1">G4057*EXP(-'Vasicek Examples'!$B$1/12)+(1-EXP(-'Vasicek Examples'!$B$1/12))*'Vasicek Examples'!$B$2+SQRT('Vasicek Examples'!$B$3^2/2/'Vasicek Examples'!$B$1*(1-EXP(-2*'Vasicek Examples'!$B$1/12)))*NORMSINV(RAND())</f>
        <v>5.9180340603744191E-2</v>
      </c>
      <c r="I4057">
        <f ca="1">H4057*EXP(-'Vasicek Examples'!$B$1/12)+(1-EXP(-'Vasicek Examples'!$B$1/12))*'Vasicek Examples'!$B$2+SQRT('Vasicek Examples'!$B$3^2/2/'Vasicek Examples'!$B$1*(1-EXP(-2*'Vasicek Examples'!$B$1/12)))*NORMSINV(RAND())</f>
        <v>5.7357958838282035E-2</v>
      </c>
      <c r="J4057">
        <f ca="1">I4057*EXP(-'Vasicek Examples'!$B$1/12)+(1-EXP(-'Vasicek Examples'!$B$1/12))*'Vasicek Examples'!$B$2+SQRT('Vasicek Examples'!$B$3^2/2/'Vasicek Examples'!$B$1*(1-EXP(-2*'Vasicek Examples'!$B$1/12)))*NORMSINV(RAND())</f>
        <v>5.6250342079745407E-2</v>
      </c>
      <c r="K4057">
        <f ca="1">J4057*EXP(-'Vasicek Examples'!$B$1/12)+(1-EXP(-'Vasicek Examples'!$B$1/12))*'Vasicek Examples'!$B$2+SQRT('Vasicek Examples'!$B$3^2/2/'Vasicek Examples'!$B$1*(1-EXP(-2*'Vasicek Examples'!$B$1/12)))*NORMSINV(RAND())</f>
        <v>6.2825289029593681E-2</v>
      </c>
      <c r="L4057">
        <f ca="1">K4057*EXP(-'Vasicek Examples'!$B$1/12)+(1-EXP(-'Vasicek Examples'!$B$1/12))*'Vasicek Examples'!$B$2+SQRT('Vasicek Examples'!$B$3^2/2/'Vasicek Examples'!$B$1*(1-EXP(-2*'Vasicek Examples'!$B$1/12)))*NORMSINV(RAND())</f>
        <v>5.9199504399230073E-2</v>
      </c>
      <c r="M4057">
        <f ca="1">L4057*EXP(-'Vasicek Examples'!$B$1/12)+(1-EXP(-'Vasicek Examples'!$B$1/12))*'Vasicek Examples'!$B$2+SQRT('Vasicek Examples'!$B$3^2/2/'Vasicek Examples'!$B$1*(1-EXP(-2*'Vasicek Examples'!$B$1/12)))*NORMSINV(RAND())</f>
        <v>6.1090173424161252E-2</v>
      </c>
      <c r="N4057">
        <f ca="1">M4057*EXP(-'Vasicek Examples'!$B$1/12)+(1-EXP(-'Vasicek Examples'!$B$1/12))*'Vasicek Examples'!$B$2+SQRT('Vasicek Examples'!$B$3^2/2/'Vasicek Examples'!$B$1*(1-EXP(-2*'Vasicek Examples'!$B$1/12)))*NORMSINV(RAND())</f>
        <v>5.8559295342905639E-2</v>
      </c>
      <c r="O4057">
        <f t="shared" ca="1" si="254"/>
        <v>5.3378455968017359E-2</v>
      </c>
      <c r="P4057">
        <f t="shared" ca="1" si="255"/>
        <v>0.9480211603157811</v>
      </c>
      <c r="Q4057">
        <f ca="1">EXP(-'Vasicek Examples'!$D$4*N4057+'Vasicek Examples'!$E$4)</f>
        <v>0.94892281217681695</v>
      </c>
      <c r="R4057">
        <f ca="1">MAX(Q4057-'Vasicek Examples'!$B$8,0)</f>
        <v>0</v>
      </c>
      <c r="S4057">
        <f t="shared" ca="1" si="256"/>
        <v>0</v>
      </c>
    </row>
    <row r="4058" spans="1:19" x14ac:dyDescent="0.2">
      <c r="A4058">
        <f t="shared" si="257"/>
        <v>4054</v>
      </c>
      <c r="B4058">
        <f>'Vasicek Examples'!$B$4</f>
        <v>5.2999999999999999E-2</v>
      </c>
      <c r="C4058">
        <f ca="1">B4058*EXP(-'Vasicek Examples'!$B$1/12)+(1-EXP(-'Vasicek Examples'!$B$1/12))*'Vasicek Examples'!$B$2+SQRT('Vasicek Examples'!$B$3^2/2/'Vasicek Examples'!$B$1*(1-EXP(-2*'Vasicek Examples'!$B$1/12)))*NORMSINV(RAND())</f>
        <v>5.7239051326930676E-2</v>
      </c>
      <c r="D4058">
        <f ca="1">C4058*EXP(-'Vasicek Examples'!$B$1/12)+(1-EXP(-'Vasicek Examples'!$B$1/12))*'Vasicek Examples'!$B$2+SQRT('Vasicek Examples'!$B$3^2/2/'Vasicek Examples'!$B$1*(1-EXP(-2*'Vasicek Examples'!$B$1/12)))*NORMSINV(RAND())</f>
        <v>5.3858752818547545E-2</v>
      </c>
      <c r="E4058">
        <f ca="1">D4058*EXP(-'Vasicek Examples'!$B$1/12)+(1-EXP(-'Vasicek Examples'!$B$1/12))*'Vasicek Examples'!$B$2+SQRT('Vasicek Examples'!$B$3^2/2/'Vasicek Examples'!$B$1*(1-EXP(-2*'Vasicek Examples'!$B$1/12)))*NORMSINV(RAND())</f>
        <v>5.3373041026914682E-2</v>
      </c>
      <c r="F4058">
        <f ca="1">E4058*EXP(-'Vasicek Examples'!$B$1/12)+(1-EXP(-'Vasicek Examples'!$B$1/12))*'Vasicek Examples'!$B$2+SQRT('Vasicek Examples'!$B$3^2/2/'Vasicek Examples'!$B$1*(1-EXP(-2*'Vasicek Examples'!$B$1/12)))*NORMSINV(RAND())</f>
        <v>5.5825317046044966E-2</v>
      </c>
      <c r="G4058">
        <f ca="1">F4058*EXP(-'Vasicek Examples'!$B$1/12)+(1-EXP(-'Vasicek Examples'!$B$1/12))*'Vasicek Examples'!$B$2+SQRT('Vasicek Examples'!$B$3^2/2/'Vasicek Examples'!$B$1*(1-EXP(-2*'Vasicek Examples'!$B$1/12)))*NORMSINV(RAND())</f>
        <v>6.5106156791286202E-2</v>
      </c>
      <c r="H4058">
        <f ca="1">G4058*EXP(-'Vasicek Examples'!$B$1/12)+(1-EXP(-'Vasicek Examples'!$B$1/12))*'Vasicek Examples'!$B$2+SQRT('Vasicek Examples'!$B$3^2/2/'Vasicek Examples'!$B$1*(1-EXP(-2*'Vasicek Examples'!$B$1/12)))*NORMSINV(RAND())</f>
        <v>6.7066047670914564E-2</v>
      </c>
      <c r="I4058">
        <f ca="1">H4058*EXP(-'Vasicek Examples'!$B$1/12)+(1-EXP(-'Vasicek Examples'!$B$1/12))*'Vasicek Examples'!$B$2+SQRT('Vasicek Examples'!$B$3^2/2/'Vasicek Examples'!$B$1*(1-EXP(-2*'Vasicek Examples'!$B$1/12)))*NORMSINV(RAND())</f>
        <v>6.5288349572683729E-2</v>
      </c>
      <c r="J4058">
        <f ca="1">I4058*EXP(-'Vasicek Examples'!$B$1/12)+(1-EXP(-'Vasicek Examples'!$B$1/12))*'Vasicek Examples'!$B$2+SQRT('Vasicek Examples'!$B$3^2/2/'Vasicek Examples'!$B$1*(1-EXP(-2*'Vasicek Examples'!$B$1/12)))*NORMSINV(RAND())</f>
        <v>6.6458163121116479E-2</v>
      </c>
      <c r="K4058">
        <f ca="1">J4058*EXP(-'Vasicek Examples'!$B$1/12)+(1-EXP(-'Vasicek Examples'!$B$1/12))*'Vasicek Examples'!$B$2+SQRT('Vasicek Examples'!$B$3^2/2/'Vasicek Examples'!$B$1*(1-EXP(-2*'Vasicek Examples'!$B$1/12)))*NORMSINV(RAND())</f>
        <v>6.9684275734686246E-2</v>
      </c>
      <c r="L4058">
        <f ca="1">K4058*EXP(-'Vasicek Examples'!$B$1/12)+(1-EXP(-'Vasicek Examples'!$B$1/12))*'Vasicek Examples'!$B$2+SQRT('Vasicek Examples'!$B$3^2/2/'Vasicek Examples'!$B$1*(1-EXP(-2*'Vasicek Examples'!$B$1/12)))*NORMSINV(RAND())</f>
        <v>6.6025847214580699E-2</v>
      </c>
      <c r="M4058">
        <f ca="1">L4058*EXP(-'Vasicek Examples'!$B$1/12)+(1-EXP(-'Vasicek Examples'!$B$1/12))*'Vasicek Examples'!$B$2+SQRT('Vasicek Examples'!$B$3^2/2/'Vasicek Examples'!$B$1*(1-EXP(-2*'Vasicek Examples'!$B$1/12)))*NORMSINV(RAND())</f>
        <v>6.4096720282687952E-2</v>
      </c>
      <c r="N4058">
        <f ca="1">M4058*EXP(-'Vasicek Examples'!$B$1/12)+(1-EXP(-'Vasicek Examples'!$B$1/12))*'Vasicek Examples'!$B$2+SQRT('Vasicek Examples'!$B$3^2/2/'Vasicek Examples'!$B$1*(1-EXP(-2*'Vasicek Examples'!$B$1/12)))*NORMSINV(RAND())</f>
        <v>6.5625121704521117E-2</v>
      </c>
      <c r="O4058">
        <f t="shared" ca="1" si="254"/>
        <v>5.7351229816265746E-2</v>
      </c>
      <c r="P4058">
        <f t="shared" ca="1" si="255"/>
        <v>0.94426235802196135</v>
      </c>
      <c r="Q4058">
        <f ca="1">EXP(-'Vasicek Examples'!$D$4*N4058+'Vasicek Examples'!$E$4)</f>
        <v>0.94366109039357371</v>
      </c>
      <c r="R4058">
        <f ca="1">MAX(Q4058-'Vasicek Examples'!$B$8,0)</f>
        <v>0</v>
      </c>
      <c r="S4058">
        <f t="shared" ca="1" si="256"/>
        <v>0</v>
      </c>
    </row>
    <row r="4059" spans="1:19" x14ac:dyDescent="0.2">
      <c r="A4059">
        <f t="shared" si="257"/>
        <v>4055</v>
      </c>
      <c r="B4059">
        <f>'Vasicek Examples'!$B$4</f>
        <v>5.2999999999999999E-2</v>
      </c>
      <c r="C4059">
        <f ca="1">B4059*EXP(-'Vasicek Examples'!$B$1/12)+(1-EXP(-'Vasicek Examples'!$B$1/12))*'Vasicek Examples'!$B$2+SQRT('Vasicek Examples'!$B$3^2/2/'Vasicek Examples'!$B$1*(1-EXP(-2*'Vasicek Examples'!$B$1/12)))*NORMSINV(RAND())</f>
        <v>5.37359000963002E-2</v>
      </c>
      <c r="D4059">
        <f ca="1">C4059*EXP(-'Vasicek Examples'!$B$1/12)+(1-EXP(-'Vasicek Examples'!$B$1/12))*'Vasicek Examples'!$B$2+SQRT('Vasicek Examples'!$B$3^2/2/'Vasicek Examples'!$B$1*(1-EXP(-2*'Vasicek Examples'!$B$1/12)))*NORMSINV(RAND())</f>
        <v>5.4485515869120441E-2</v>
      </c>
      <c r="E4059">
        <f ca="1">D4059*EXP(-'Vasicek Examples'!$B$1/12)+(1-EXP(-'Vasicek Examples'!$B$1/12))*'Vasicek Examples'!$B$2+SQRT('Vasicek Examples'!$B$3^2/2/'Vasicek Examples'!$B$1*(1-EXP(-2*'Vasicek Examples'!$B$1/12)))*NORMSINV(RAND())</f>
        <v>5.2943891899531192E-2</v>
      </c>
      <c r="F4059">
        <f ca="1">E4059*EXP(-'Vasicek Examples'!$B$1/12)+(1-EXP(-'Vasicek Examples'!$B$1/12))*'Vasicek Examples'!$B$2+SQRT('Vasicek Examples'!$B$3^2/2/'Vasicek Examples'!$B$1*(1-EXP(-2*'Vasicek Examples'!$B$1/12)))*NORMSINV(RAND())</f>
        <v>5.4383589395762412E-2</v>
      </c>
      <c r="G4059">
        <f ca="1">F4059*EXP(-'Vasicek Examples'!$B$1/12)+(1-EXP(-'Vasicek Examples'!$B$1/12))*'Vasicek Examples'!$B$2+SQRT('Vasicek Examples'!$B$3^2/2/'Vasicek Examples'!$B$1*(1-EXP(-2*'Vasicek Examples'!$B$1/12)))*NORMSINV(RAND())</f>
        <v>5.4882711889421731E-2</v>
      </c>
      <c r="H4059">
        <f ca="1">G4059*EXP(-'Vasicek Examples'!$B$1/12)+(1-EXP(-'Vasicek Examples'!$B$1/12))*'Vasicek Examples'!$B$2+SQRT('Vasicek Examples'!$B$3^2/2/'Vasicek Examples'!$B$1*(1-EXP(-2*'Vasicek Examples'!$B$1/12)))*NORMSINV(RAND())</f>
        <v>4.940808864395331E-2</v>
      </c>
      <c r="I4059">
        <f ca="1">H4059*EXP(-'Vasicek Examples'!$B$1/12)+(1-EXP(-'Vasicek Examples'!$B$1/12))*'Vasicek Examples'!$B$2+SQRT('Vasicek Examples'!$B$3^2/2/'Vasicek Examples'!$B$1*(1-EXP(-2*'Vasicek Examples'!$B$1/12)))*NORMSINV(RAND())</f>
        <v>5.2377044971316032E-2</v>
      </c>
      <c r="J4059">
        <f ca="1">I4059*EXP(-'Vasicek Examples'!$B$1/12)+(1-EXP(-'Vasicek Examples'!$B$1/12))*'Vasicek Examples'!$B$2+SQRT('Vasicek Examples'!$B$3^2/2/'Vasicek Examples'!$B$1*(1-EXP(-2*'Vasicek Examples'!$B$1/12)))*NORMSINV(RAND())</f>
        <v>5.1982536798768741E-2</v>
      </c>
      <c r="K4059">
        <f ca="1">J4059*EXP(-'Vasicek Examples'!$B$1/12)+(1-EXP(-'Vasicek Examples'!$B$1/12))*'Vasicek Examples'!$B$2+SQRT('Vasicek Examples'!$B$3^2/2/'Vasicek Examples'!$B$1*(1-EXP(-2*'Vasicek Examples'!$B$1/12)))*NORMSINV(RAND())</f>
        <v>4.5177132202005151E-2</v>
      </c>
      <c r="L4059">
        <f ca="1">K4059*EXP(-'Vasicek Examples'!$B$1/12)+(1-EXP(-'Vasicek Examples'!$B$1/12))*'Vasicek Examples'!$B$2+SQRT('Vasicek Examples'!$B$3^2/2/'Vasicek Examples'!$B$1*(1-EXP(-2*'Vasicek Examples'!$B$1/12)))*NORMSINV(RAND())</f>
        <v>4.3769867090701547E-2</v>
      </c>
      <c r="M4059">
        <f ca="1">L4059*EXP(-'Vasicek Examples'!$B$1/12)+(1-EXP(-'Vasicek Examples'!$B$1/12))*'Vasicek Examples'!$B$2+SQRT('Vasicek Examples'!$B$3^2/2/'Vasicek Examples'!$B$1*(1-EXP(-2*'Vasicek Examples'!$B$1/12)))*NORMSINV(RAND())</f>
        <v>4.3741074175092667E-2</v>
      </c>
      <c r="N4059">
        <f ca="1">M4059*EXP(-'Vasicek Examples'!$B$1/12)+(1-EXP(-'Vasicek Examples'!$B$1/12))*'Vasicek Examples'!$B$2+SQRT('Vasicek Examples'!$B$3^2/2/'Vasicek Examples'!$B$1*(1-EXP(-2*'Vasicek Examples'!$B$1/12)))*NORMSINV(RAND())</f>
        <v>4.2955734561432646E-2</v>
      </c>
      <c r="O4059">
        <f t="shared" ca="1" si="254"/>
        <v>4.5958105855378302E-2</v>
      </c>
      <c r="P4059">
        <f t="shared" ca="1" si="255"/>
        <v>0.95508197369491643</v>
      </c>
      <c r="Q4059">
        <f ca="1">EXP(-'Vasicek Examples'!$D$4*N4059+'Vasicek Examples'!$E$4)</f>
        <v>0.96064650919725592</v>
      </c>
      <c r="R4059">
        <f ca="1">MAX(Q4059-'Vasicek Examples'!$B$8,0)</f>
        <v>0</v>
      </c>
      <c r="S4059">
        <f t="shared" ca="1" si="256"/>
        <v>0</v>
      </c>
    </row>
    <row r="4060" spans="1:19" x14ac:dyDescent="0.2">
      <c r="A4060">
        <f t="shared" si="257"/>
        <v>4056</v>
      </c>
      <c r="B4060">
        <f>'Vasicek Examples'!$B$4</f>
        <v>5.2999999999999999E-2</v>
      </c>
      <c r="C4060">
        <f ca="1">B4060*EXP(-'Vasicek Examples'!$B$1/12)+(1-EXP(-'Vasicek Examples'!$B$1/12))*'Vasicek Examples'!$B$2+SQRT('Vasicek Examples'!$B$3^2/2/'Vasicek Examples'!$B$1*(1-EXP(-2*'Vasicek Examples'!$B$1/12)))*NORMSINV(RAND())</f>
        <v>5.8385039559930088E-2</v>
      </c>
      <c r="D4060">
        <f ca="1">C4060*EXP(-'Vasicek Examples'!$B$1/12)+(1-EXP(-'Vasicek Examples'!$B$1/12))*'Vasicek Examples'!$B$2+SQRT('Vasicek Examples'!$B$3^2/2/'Vasicek Examples'!$B$1*(1-EXP(-2*'Vasicek Examples'!$B$1/12)))*NORMSINV(RAND())</f>
        <v>5.6609007989153887E-2</v>
      </c>
      <c r="E4060">
        <f ca="1">D4060*EXP(-'Vasicek Examples'!$B$1/12)+(1-EXP(-'Vasicek Examples'!$B$1/12))*'Vasicek Examples'!$B$2+SQRT('Vasicek Examples'!$B$3^2/2/'Vasicek Examples'!$B$1*(1-EXP(-2*'Vasicek Examples'!$B$1/12)))*NORMSINV(RAND())</f>
        <v>4.4874648813029903E-2</v>
      </c>
      <c r="F4060">
        <f ca="1">E4060*EXP(-'Vasicek Examples'!$B$1/12)+(1-EXP(-'Vasicek Examples'!$B$1/12))*'Vasicek Examples'!$B$2+SQRT('Vasicek Examples'!$B$3^2/2/'Vasicek Examples'!$B$1*(1-EXP(-2*'Vasicek Examples'!$B$1/12)))*NORMSINV(RAND())</f>
        <v>4.4789909199745202E-2</v>
      </c>
      <c r="G4060">
        <f ca="1">F4060*EXP(-'Vasicek Examples'!$B$1/12)+(1-EXP(-'Vasicek Examples'!$B$1/12))*'Vasicek Examples'!$B$2+SQRT('Vasicek Examples'!$B$3^2/2/'Vasicek Examples'!$B$1*(1-EXP(-2*'Vasicek Examples'!$B$1/12)))*NORMSINV(RAND())</f>
        <v>4.1599271162647201E-2</v>
      </c>
      <c r="H4060">
        <f ca="1">G4060*EXP(-'Vasicek Examples'!$B$1/12)+(1-EXP(-'Vasicek Examples'!$B$1/12))*'Vasicek Examples'!$B$2+SQRT('Vasicek Examples'!$B$3^2/2/'Vasicek Examples'!$B$1*(1-EXP(-2*'Vasicek Examples'!$B$1/12)))*NORMSINV(RAND())</f>
        <v>4.6509399588354212E-2</v>
      </c>
      <c r="I4060">
        <f ca="1">H4060*EXP(-'Vasicek Examples'!$B$1/12)+(1-EXP(-'Vasicek Examples'!$B$1/12))*'Vasicek Examples'!$B$2+SQRT('Vasicek Examples'!$B$3^2/2/'Vasicek Examples'!$B$1*(1-EXP(-2*'Vasicek Examples'!$B$1/12)))*NORMSINV(RAND())</f>
        <v>4.8631593191111641E-2</v>
      </c>
      <c r="J4060">
        <f ca="1">I4060*EXP(-'Vasicek Examples'!$B$1/12)+(1-EXP(-'Vasicek Examples'!$B$1/12))*'Vasicek Examples'!$B$2+SQRT('Vasicek Examples'!$B$3^2/2/'Vasicek Examples'!$B$1*(1-EXP(-2*'Vasicek Examples'!$B$1/12)))*NORMSINV(RAND())</f>
        <v>4.4460731433202026E-2</v>
      </c>
      <c r="K4060">
        <f ca="1">J4060*EXP(-'Vasicek Examples'!$B$1/12)+(1-EXP(-'Vasicek Examples'!$B$1/12))*'Vasicek Examples'!$B$2+SQRT('Vasicek Examples'!$B$3^2/2/'Vasicek Examples'!$B$1*(1-EXP(-2*'Vasicek Examples'!$B$1/12)))*NORMSINV(RAND())</f>
        <v>3.832661433783912E-2</v>
      </c>
      <c r="L4060">
        <f ca="1">K4060*EXP(-'Vasicek Examples'!$B$1/12)+(1-EXP(-'Vasicek Examples'!$B$1/12))*'Vasicek Examples'!$B$2+SQRT('Vasicek Examples'!$B$3^2/2/'Vasicek Examples'!$B$1*(1-EXP(-2*'Vasicek Examples'!$B$1/12)))*NORMSINV(RAND())</f>
        <v>4.4261217149594238E-2</v>
      </c>
      <c r="M4060">
        <f ca="1">L4060*EXP(-'Vasicek Examples'!$B$1/12)+(1-EXP(-'Vasicek Examples'!$B$1/12))*'Vasicek Examples'!$B$2+SQRT('Vasicek Examples'!$B$3^2/2/'Vasicek Examples'!$B$1*(1-EXP(-2*'Vasicek Examples'!$B$1/12)))*NORMSINV(RAND())</f>
        <v>4.3597516337584179E-2</v>
      </c>
      <c r="N4060">
        <f ca="1">M4060*EXP(-'Vasicek Examples'!$B$1/12)+(1-EXP(-'Vasicek Examples'!$B$1/12))*'Vasicek Examples'!$B$2+SQRT('Vasicek Examples'!$B$3^2/2/'Vasicek Examples'!$B$1*(1-EXP(-2*'Vasicek Examples'!$B$1/12)))*NORMSINV(RAND())</f>
        <v>4.133391915663507E-2</v>
      </c>
      <c r="O4060">
        <f t="shared" ca="1" si="254"/>
        <v>4.195994904671202E-2</v>
      </c>
      <c r="P4060">
        <f t="shared" ca="1" si="255"/>
        <v>0.95890818499033714</v>
      </c>
      <c r="Q4060">
        <f ca="1">EXP(-'Vasicek Examples'!$D$4*N4060+'Vasicek Examples'!$E$4)</f>
        <v>0.9618733355347282</v>
      </c>
      <c r="R4060">
        <f ca="1">MAX(Q4060-'Vasicek Examples'!$B$8,0)</f>
        <v>1.1773538306150133E-3</v>
      </c>
      <c r="S4060">
        <f t="shared" ca="1" si="256"/>
        <v>1.1289742248064632E-3</v>
      </c>
    </row>
    <row r="4061" spans="1:19" x14ac:dyDescent="0.2">
      <c r="A4061">
        <f t="shared" si="257"/>
        <v>4057</v>
      </c>
      <c r="B4061">
        <f>'Vasicek Examples'!$B$4</f>
        <v>5.2999999999999999E-2</v>
      </c>
      <c r="C4061">
        <f ca="1">B4061*EXP(-'Vasicek Examples'!$B$1/12)+(1-EXP(-'Vasicek Examples'!$B$1/12))*'Vasicek Examples'!$B$2+SQRT('Vasicek Examples'!$B$3^2/2/'Vasicek Examples'!$B$1*(1-EXP(-2*'Vasicek Examples'!$B$1/12)))*NORMSINV(RAND())</f>
        <v>5.2830908068656826E-2</v>
      </c>
      <c r="D4061">
        <f ca="1">C4061*EXP(-'Vasicek Examples'!$B$1/12)+(1-EXP(-'Vasicek Examples'!$B$1/12))*'Vasicek Examples'!$B$2+SQRT('Vasicek Examples'!$B$3^2/2/'Vasicek Examples'!$B$1*(1-EXP(-2*'Vasicek Examples'!$B$1/12)))*NORMSINV(RAND())</f>
        <v>4.9926251509222482E-2</v>
      </c>
      <c r="E4061">
        <f ca="1">D4061*EXP(-'Vasicek Examples'!$B$1/12)+(1-EXP(-'Vasicek Examples'!$B$1/12))*'Vasicek Examples'!$B$2+SQRT('Vasicek Examples'!$B$3^2/2/'Vasicek Examples'!$B$1*(1-EXP(-2*'Vasicek Examples'!$B$1/12)))*NORMSINV(RAND())</f>
        <v>4.8350724565411972E-2</v>
      </c>
      <c r="F4061">
        <f ca="1">E4061*EXP(-'Vasicek Examples'!$B$1/12)+(1-EXP(-'Vasicek Examples'!$B$1/12))*'Vasicek Examples'!$B$2+SQRT('Vasicek Examples'!$B$3^2/2/'Vasicek Examples'!$B$1*(1-EXP(-2*'Vasicek Examples'!$B$1/12)))*NORMSINV(RAND())</f>
        <v>4.4454789730236838E-2</v>
      </c>
      <c r="G4061">
        <f ca="1">F4061*EXP(-'Vasicek Examples'!$B$1/12)+(1-EXP(-'Vasicek Examples'!$B$1/12))*'Vasicek Examples'!$B$2+SQRT('Vasicek Examples'!$B$3^2/2/'Vasicek Examples'!$B$1*(1-EXP(-2*'Vasicek Examples'!$B$1/12)))*NORMSINV(RAND())</f>
        <v>3.5502423327830782E-2</v>
      </c>
      <c r="H4061">
        <f ca="1">G4061*EXP(-'Vasicek Examples'!$B$1/12)+(1-EXP(-'Vasicek Examples'!$B$1/12))*'Vasicek Examples'!$B$2+SQRT('Vasicek Examples'!$B$3^2/2/'Vasicek Examples'!$B$1*(1-EXP(-2*'Vasicek Examples'!$B$1/12)))*NORMSINV(RAND())</f>
        <v>2.7023859946279441E-2</v>
      </c>
      <c r="I4061">
        <f ca="1">H4061*EXP(-'Vasicek Examples'!$B$1/12)+(1-EXP(-'Vasicek Examples'!$B$1/12))*'Vasicek Examples'!$B$2+SQRT('Vasicek Examples'!$B$3^2/2/'Vasicek Examples'!$B$1*(1-EXP(-2*'Vasicek Examples'!$B$1/12)))*NORMSINV(RAND())</f>
        <v>2.0748520733996675E-2</v>
      </c>
      <c r="J4061">
        <f ca="1">I4061*EXP(-'Vasicek Examples'!$B$1/12)+(1-EXP(-'Vasicek Examples'!$B$1/12))*'Vasicek Examples'!$B$2+SQRT('Vasicek Examples'!$B$3^2/2/'Vasicek Examples'!$B$1*(1-EXP(-2*'Vasicek Examples'!$B$1/12)))*NORMSINV(RAND())</f>
        <v>1.2085124913407578E-2</v>
      </c>
      <c r="K4061">
        <f ca="1">J4061*EXP(-'Vasicek Examples'!$B$1/12)+(1-EXP(-'Vasicek Examples'!$B$1/12))*'Vasicek Examples'!$B$2+SQRT('Vasicek Examples'!$B$3^2/2/'Vasicek Examples'!$B$1*(1-EXP(-2*'Vasicek Examples'!$B$1/12)))*NORMSINV(RAND())</f>
        <v>1.3557047913750715E-2</v>
      </c>
      <c r="L4061">
        <f ca="1">K4061*EXP(-'Vasicek Examples'!$B$1/12)+(1-EXP(-'Vasicek Examples'!$B$1/12))*'Vasicek Examples'!$B$2+SQRT('Vasicek Examples'!$B$3^2/2/'Vasicek Examples'!$B$1*(1-EXP(-2*'Vasicek Examples'!$B$1/12)))*NORMSINV(RAND())</f>
        <v>1.5110450230905455E-2</v>
      </c>
      <c r="M4061">
        <f ca="1">L4061*EXP(-'Vasicek Examples'!$B$1/12)+(1-EXP(-'Vasicek Examples'!$B$1/12))*'Vasicek Examples'!$B$2+SQRT('Vasicek Examples'!$B$3^2/2/'Vasicek Examples'!$B$1*(1-EXP(-2*'Vasicek Examples'!$B$1/12)))*NORMSINV(RAND())</f>
        <v>2.6034381435504676E-2</v>
      </c>
      <c r="N4061">
        <f ca="1">M4061*EXP(-'Vasicek Examples'!$B$1/12)+(1-EXP(-'Vasicek Examples'!$B$1/12))*'Vasicek Examples'!$B$2+SQRT('Vasicek Examples'!$B$3^2/2/'Vasicek Examples'!$B$1*(1-EXP(-2*'Vasicek Examples'!$B$1/12)))*NORMSINV(RAND())</f>
        <v>3.1757982596888543E-2</v>
      </c>
      <c r="O4061">
        <f t="shared" ca="1" si="254"/>
        <v>2.7924001636609946E-2</v>
      </c>
      <c r="P4061">
        <f t="shared" ca="1" si="255"/>
        <v>0.97246226953391113</v>
      </c>
      <c r="Q4061">
        <f ca="1">EXP(-'Vasicek Examples'!$D$4*N4061+'Vasicek Examples'!$E$4)</f>
        <v>0.96914907965947417</v>
      </c>
      <c r="R4061">
        <f ca="1">MAX(Q4061-'Vasicek Examples'!$B$8,0)</f>
        <v>8.4530979553609775E-3</v>
      </c>
      <c r="S4061">
        <f t="shared" ca="1" si="256"/>
        <v>8.2203188222628003E-3</v>
      </c>
    </row>
    <row r="4062" spans="1:19" x14ac:dyDescent="0.2">
      <c r="A4062">
        <f t="shared" si="257"/>
        <v>4058</v>
      </c>
      <c r="B4062">
        <f>'Vasicek Examples'!$B$4</f>
        <v>5.2999999999999999E-2</v>
      </c>
      <c r="C4062">
        <f ca="1">B4062*EXP(-'Vasicek Examples'!$B$1/12)+(1-EXP(-'Vasicek Examples'!$B$1/12))*'Vasicek Examples'!$B$2+SQRT('Vasicek Examples'!$B$3^2/2/'Vasicek Examples'!$B$1*(1-EXP(-2*'Vasicek Examples'!$B$1/12)))*NORMSINV(RAND())</f>
        <v>5.7300995685526122E-2</v>
      </c>
      <c r="D4062">
        <f ca="1">C4062*EXP(-'Vasicek Examples'!$B$1/12)+(1-EXP(-'Vasicek Examples'!$B$1/12))*'Vasicek Examples'!$B$2+SQRT('Vasicek Examples'!$B$3^2/2/'Vasicek Examples'!$B$1*(1-EXP(-2*'Vasicek Examples'!$B$1/12)))*NORMSINV(RAND())</f>
        <v>5.0882625361731992E-2</v>
      </c>
      <c r="E4062">
        <f ca="1">D4062*EXP(-'Vasicek Examples'!$B$1/12)+(1-EXP(-'Vasicek Examples'!$B$1/12))*'Vasicek Examples'!$B$2+SQRT('Vasicek Examples'!$B$3^2/2/'Vasicek Examples'!$B$1*(1-EXP(-2*'Vasicek Examples'!$B$1/12)))*NORMSINV(RAND())</f>
        <v>4.4038308539376687E-2</v>
      </c>
      <c r="F4062">
        <f ca="1">E4062*EXP(-'Vasicek Examples'!$B$1/12)+(1-EXP(-'Vasicek Examples'!$B$1/12))*'Vasicek Examples'!$B$2+SQRT('Vasicek Examples'!$B$3^2/2/'Vasicek Examples'!$B$1*(1-EXP(-2*'Vasicek Examples'!$B$1/12)))*NORMSINV(RAND())</f>
        <v>3.6248542548583319E-2</v>
      </c>
      <c r="G4062">
        <f ca="1">F4062*EXP(-'Vasicek Examples'!$B$1/12)+(1-EXP(-'Vasicek Examples'!$B$1/12))*'Vasicek Examples'!$B$2+SQRT('Vasicek Examples'!$B$3^2/2/'Vasicek Examples'!$B$1*(1-EXP(-2*'Vasicek Examples'!$B$1/12)))*NORMSINV(RAND())</f>
        <v>3.1147466598360318E-2</v>
      </c>
      <c r="H4062">
        <f ca="1">G4062*EXP(-'Vasicek Examples'!$B$1/12)+(1-EXP(-'Vasicek Examples'!$B$1/12))*'Vasicek Examples'!$B$2+SQRT('Vasicek Examples'!$B$3^2/2/'Vasicek Examples'!$B$1*(1-EXP(-2*'Vasicek Examples'!$B$1/12)))*NORMSINV(RAND())</f>
        <v>2.9949611023774969E-2</v>
      </c>
      <c r="I4062">
        <f ca="1">H4062*EXP(-'Vasicek Examples'!$B$1/12)+(1-EXP(-'Vasicek Examples'!$B$1/12))*'Vasicek Examples'!$B$2+SQRT('Vasicek Examples'!$B$3^2/2/'Vasicek Examples'!$B$1*(1-EXP(-2*'Vasicek Examples'!$B$1/12)))*NORMSINV(RAND())</f>
        <v>3.7912168073703643E-2</v>
      </c>
      <c r="J4062">
        <f ca="1">I4062*EXP(-'Vasicek Examples'!$B$1/12)+(1-EXP(-'Vasicek Examples'!$B$1/12))*'Vasicek Examples'!$B$2+SQRT('Vasicek Examples'!$B$3^2/2/'Vasicek Examples'!$B$1*(1-EXP(-2*'Vasicek Examples'!$B$1/12)))*NORMSINV(RAND())</f>
        <v>3.9473903970557313E-2</v>
      </c>
      <c r="K4062">
        <f ca="1">J4062*EXP(-'Vasicek Examples'!$B$1/12)+(1-EXP(-'Vasicek Examples'!$B$1/12))*'Vasicek Examples'!$B$2+SQRT('Vasicek Examples'!$B$3^2/2/'Vasicek Examples'!$B$1*(1-EXP(-2*'Vasicek Examples'!$B$1/12)))*NORMSINV(RAND())</f>
        <v>3.1562232962294906E-2</v>
      </c>
      <c r="L4062">
        <f ca="1">K4062*EXP(-'Vasicek Examples'!$B$1/12)+(1-EXP(-'Vasicek Examples'!$B$1/12))*'Vasicek Examples'!$B$2+SQRT('Vasicek Examples'!$B$3^2/2/'Vasicek Examples'!$B$1*(1-EXP(-2*'Vasicek Examples'!$B$1/12)))*NORMSINV(RAND())</f>
        <v>2.5316152947034029E-2</v>
      </c>
      <c r="M4062">
        <f ca="1">L4062*EXP(-'Vasicek Examples'!$B$1/12)+(1-EXP(-'Vasicek Examples'!$B$1/12))*'Vasicek Examples'!$B$2+SQRT('Vasicek Examples'!$B$3^2/2/'Vasicek Examples'!$B$1*(1-EXP(-2*'Vasicek Examples'!$B$1/12)))*NORMSINV(RAND())</f>
        <v>2.7657180924472762E-2</v>
      </c>
      <c r="N4062">
        <f ca="1">M4062*EXP(-'Vasicek Examples'!$B$1/12)+(1-EXP(-'Vasicek Examples'!$B$1/12))*'Vasicek Examples'!$B$2+SQRT('Vasicek Examples'!$B$3^2/2/'Vasicek Examples'!$B$1*(1-EXP(-2*'Vasicek Examples'!$B$1/12)))*NORMSINV(RAND())</f>
        <v>1.8859749268728541E-2</v>
      </c>
      <c r="O4062">
        <f t="shared" ca="1" si="254"/>
        <v>3.268904711891811E-2</v>
      </c>
      <c r="P4062">
        <f t="shared" ca="1" si="255"/>
        <v>0.96783946527301412</v>
      </c>
      <c r="Q4062">
        <f ca="1">EXP(-'Vasicek Examples'!$D$4*N4062+'Vasicek Examples'!$E$4)</f>
        <v>0.97903615045928449</v>
      </c>
      <c r="R4062">
        <f ca="1">MAX(Q4062-'Vasicek Examples'!$B$8,0)</f>
        <v>1.8340168755171304E-2</v>
      </c>
      <c r="S4062">
        <f t="shared" ca="1" si="256"/>
        <v>1.7750339121021835E-2</v>
      </c>
    </row>
    <row r="4063" spans="1:19" x14ac:dyDescent="0.2">
      <c r="A4063">
        <f t="shared" si="257"/>
        <v>4059</v>
      </c>
      <c r="B4063">
        <f>'Vasicek Examples'!$B$4</f>
        <v>5.2999999999999999E-2</v>
      </c>
      <c r="C4063">
        <f ca="1">B4063*EXP(-'Vasicek Examples'!$B$1/12)+(1-EXP(-'Vasicek Examples'!$B$1/12))*'Vasicek Examples'!$B$2+SQRT('Vasicek Examples'!$B$3^2/2/'Vasicek Examples'!$B$1*(1-EXP(-2*'Vasicek Examples'!$B$1/12)))*NORMSINV(RAND())</f>
        <v>5.1029242567034935E-2</v>
      </c>
      <c r="D4063">
        <f ca="1">C4063*EXP(-'Vasicek Examples'!$B$1/12)+(1-EXP(-'Vasicek Examples'!$B$1/12))*'Vasicek Examples'!$B$2+SQRT('Vasicek Examples'!$B$3^2/2/'Vasicek Examples'!$B$1*(1-EXP(-2*'Vasicek Examples'!$B$1/12)))*NORMSINV(RAND())</f>
        <v>5.6170585042614449E-2</v>
      </c>
      <c r="E4063">
        <f ca="1">D4063*EXP(-'Vasicek Examples'!$B$1/12)+(1-EXP(-'Vasicek Examples'!$B$1/12))*'Vasicek Examples'!$B$2+SQRT('Vasicek Examples'!$B$3^2/2/'Vasicek Examples'!$B$1*(1-EXP(-2*'Vasicek Examples'!$B$1/12)))*NORMSINV(RAND())</f>
        <v>5.8084241080965417E-2</v>
      </c>
      <c r="F4063">
        <f ca="1">E4063*EXP(-'Vasicek Examples'!$B$1/12)+(1-EXP(-'Vasicek Examples'!$B$1/12))*'Vasicek Examples'!$B$2+SQRT('Vasicek Examples'!$B$3^2/2/'Vasicek Examples'!$B$1*(1-EXP(-2*'Vasicek Examples'!$B$1/12)))*NORMSINV(RAND())</f>
        <v>6.7952494769058694E-2</v>
      </c>
      <c r="G4063">
        <f ca="1">F4063*EXP(-'Vasicek Examples'!$B$1/12)+(1-EXP(-'Vasicek Examples'!$B$1/12))*'Vasicek Examples'!$B$2+SQRT('Vasicek Examples'!$B$3^2/2/'Vasicek Examples'!$B$1*(1-EXP(-2*'Vasicek Examples'!$B$1/12)))*NORMSINV(RAND())</f>
        <v>6.4019696394221781E-2</v>
      </c>
      <c r="H4063">
        <f ca="1">G4063*EXP(-'Vasicek Examples'!$B$1/12)+(1-EXP(-'Vasicek Examples'!$B$1/12))*'Vasicek Examples'!$B$2+SQRT('Vasicek Examples'!$B$3^2/2/'Vasicek Examples'!$B$1*(1-EXP(-2*'Vasicek Examples'!$B$1/12)))*NORMSINV(RAND())</f>
        <v>6.7558150285850188E-2</v>
      </c>
      <c r="I4063">
        <f ca="1">H4063*EXP(-'Vasicek Examples'!$B$1/12)+(1-EXP(-'Vasicek Examples'!$B$1/12))*'Vasicek Examples'!$B$2+SQRT('Vasicek Examples'!$B$3^2/2/'Vasicek Examples'!$B$1*(1-EXP(-2*'Vasicek Examples'!$B$1/12)))*NORMSINV(RAND())</f>
        <v>5.8695483918516637E-2</v>
      </c>
      <c r="J4063">
        <f ca="1">I4063*EXP(-'Vasicek Examples'!$B$1/12)+(1-EXP(-'Vasicek Examples'!$B$1/12))*'Vasicek Examples'!$B$2+SQRT('Vasicek Examples'!$B$3^2/2/'Vasicek Examples'!$B$1*(1-EXP(-2*'Vasicek Examples'!$B$1/12)))*NORMSINV(RAND())</f>
        <v>4.9820241656817997E-2</v>
      </c>
      <c r="K4063">
        <f ca="1">J4063*EXP(-'Vasicek Examples'!$B$1/12)+(1-EXP(-'Vasicek Examples'!$B$1/12))*'Vasicek Examples'!$B$2+SQRT('Vasicek Examples'!$B$3^2/2/'Vasicek Examples'!$B$1*(1-EXP(-2*'Vasicek Examples'!$B$1/12)))*NORMSINV(RAND())</f>
        <v>5.4945088089464432E-2</v>
      </c>
      <c r="L4063">
        <f ca="1">K4063*EXP(-'Vasicek Examples'!$B$1/12)+(1-EXP(-'Vasicek Examples'!$B$1/12))*'Vasicek Examples'!$B$2+SQRT('Vasicek Examples'!$B$3^2/2/'Vasicek Examples'!$B$1*(1-EXP(-2*'Vasicek Examples'!$B$1/12)))*NORMSINV(RAND())</f>
        <v>4.8252536046806932E-2</v>
      </c>
      <c r="M4063">
        <f ca="1">L4063*EXP(-'Vasicek Examples'!$B$1/12)+(1-EXP(-'Vasicek Examples'!$B$1/12))*'Vasicek Examples'!$B$2+SQRT('Vasicek Examples'!$B$3^2/2/'Vasicek Examples'!$B$1*(1-EXP(-2*'Vasicek Examples'!$B$1/12)))*NORMSINV(RAND())</f>
        <v>4.8683500318531844E-2</v>
      </c>
      <c r="N4063">
        <f ca="1">M4063*EXP(-'Vasicek Examples'!$B$1/12)+(1-EXP(-'Vasicek Examples'!$B$1/12))*'Vasicek Examples'!$B$2+SQRT('Vasicek Examples'!$B$3^2/2/'Vasicek Examples'!$B$1*(1-EXP(-2*'Vasicek Examples'!$B$1/12)))*NORMSINV(RAND())</f>
        <v>4.0407903324581378E-2</v>
      </c>
      <c r="O4063">
        <f t="shared" ca="1" si="254"/>
        <v>5.165838254572138E-2</v>
      </c>
      <c r="P4063">
        <f t="shared" ca="1" si="255"/>
        <v>0.94965322955448106</v>
      </c>
      <c r="Q4063">
        <f ca="1">EXP(-'Vasicek Examples'!$D$4*N4063+'Vasicek Examples'!$E$4)</f>
        <v>0.96257452509101538</v>
      </c>
      <c r="R4063">
        <f ca="1">MAX(Q4063-'Vasicek Examples'!$B$8,0)</f>
        <v>1.8785433869021873E-3</v>
      </c>
      <c r="S4063">
        <f t="shared" ca="1" si="256"/>
        <v>1.7839647942298751E-3</v>
      </c>
    </row>
    <row r="4064" spans="1:19" x14ac:dyDescent="0.2">
      <c r="A4064">
        <f t="shared" si="257"/>
        <v>4060</v>
      </c>
      <c r="B4064">
        <f>'Vasicek Examples'!$B$4</f>
        <v>5.2999999999999999E-2</v>
      </c>
      <c r="C4064">
        <f ca="1">B4064*EXP(-'Vasicek Examples'!$B$1/12)+(1-EXP(-'Vasicek Examples'!$B$1/12))*'Vasicek Examples'!$B$2+SQRT('Vasicek Examples'!$B$3^2/2/'Vasicek Examples'!$B$1*(1-EXP(-2*'Vasicek Examples'!$B$1/12)))*NORMSINV(RAND())</f>
        <v>3.5785795243866075E-2</v>
      </c>
      <c r="D4064">
        <f ca="1">C4064*EXP(-'Vasicek Examples'!$B$1/12)+(1-EXP(-'Vasicek Examples'!$B$1/12))*'Vasicek Examples'!$B$2+SQRT('Vasicek Examples'!$B$3^2/2/'Vasicek Examples'!$B$1*(1-EXP(-2*'Vasicek Examples'!$B$1/12)))*NORMSINV(RAND())</f>
        <v>3.643512981442025E-2</v>
      </c>
      <c r="E4064">
        <f ca="1">D4064*EXP(-'Vasicek Examples'!$B$1/12)+(1-EXP(-'Vasicek Examples'!$B$1/12))*'Vasicek Examples'!$B$2+SQRT('Vasicek Examples'!$B$3^2/2/'Vasicek Examples'!$B$1*(1-EXP(-2*'Vasicek Examples'!$B$1/12)))*NORMSINV(RAND())</f>
        <v>4.2935225242173511E-2</v>
      </c>
      <c r="F4064">
        <f ca="1">E4064*EXP(-'Vasicek Examples'!$B$1/12)+(1-EXP(-'Vasicek Examples'!$B$1/12))*'Vasicek Examples'!$B$2+SQRT('Vasicek Examples'!$B$3^2/2/'Vasicek Examples'!$B$1*(1-EXP(-2*'Vasicek Examples'!$B$1/12)))*NORMSINV(RAND())</f>
        <v>3.9759116322754619E-2</v>
      </c>
      <c r="G4064">
        <f ca="1">F4064*EXP(-'Vasicek Examples'!$B$1/12)+(1-EXP(-'Vasicek Examples'!$B$1/12))*'Vasicek Examples'!$B$2+SQRT('Vasicek Examples'!$B$3^2/2/'Vasicek Examples'!$B$1*(1-EXP(-2*'Vasicek Examples'!$B$1/12)))*NORMSINV(RAND())</f>
        <v>4.8923773683950504E-2</v>
      </c>
      <c r="H4064">
        <f ca="1">G4064*EXP(-'Vasicek Examples'!$B$1/12)+(1-EXP(-'Vasicek Examples'!$B$1/12))*'Vasicek Examples'!$B$2+SQRT('Vasicek Examples'!$B$3^2/2/'Vasicek Examples'!$B$1*(1-EXP(-2*'Vasicek Examples'!$B$1/12)))*NORMSINV(RAND())</f>
        <v>5.0845418832811462E-2</v>
      </c>
      <c r="I4064">
        <f ca="1">H4064*EXP(-'Vasicek Examples'!$B$1/12)+(1-EXP(-'Vasicek Examples'!$B$1/12))*'Vasicek Examples'!$B$2+SQRT('Vasicek Examples'!$B$3^2/2/'Vasicek Examples'!$B$1*(1-EXP(-2*'Vasicek Examples'!$B$1/12)))*NORMSINV(RAND())</f>
        <v>4.7498911650996727E-2</v>
      </c>
      <c r="J4064">
        <f ca="1">I4064*EXP(-'Vasicek Examples'!$B$1/12)+(1-EXP(-'Vasicek Examples'!$B$1/12))*'Vasicek Examples'!$B$2+SQRT('Vasicek Examples'!$B$3^2/2/'Vasicek Examples'!$B$1*(1-EXP(-2*'Vasicek Examples'!$B$1/12)))*NORMSINV(RAND())</f>
        <v>5.7018040878615818E-2</v>
      </c>
      <c r="K4064">
        <f ca="1">J4064*EXP(-'Vasicek Examples'!$B$1/12)+(1-EXP(-'Vasicek Examples'!$B$1/12))*'Vasicek Examples'!$B$2+SQRT('Vasicek Examples'!$B$3^2/2/'Vasicek Examples'!$B$1*(1-EXP(-2*'Vasicek Examples'!$B$1/12)))*NORMSINV(RAND())</f>
        <v>5.4160999023828961E-2</v>
      </c>
      <c r="L4064">
        <f ca="1">K4064*EXP(-'Vasicek Examples'!$B$1/12)+(1-EXP(-'Vasicek Examples'!$B$1/12))*'Vasicek Examples'!$B$2+SQRT('Vasicek Examples'!$B$3^2/2/'Vasicek Examples'!$B$1*(1-EXP(-2*'Vasicek Examples'!$B$1/12)))*NORMSINV(RAND())</f>
        <v>4.6660404782114362E-2</v>
      </c>
      <c r="M4064">
        <f ca="1">L4064*EXP(-'Vasicek Examples'!$B$1/12)+(1-EXP(-'Vasicek Examples'!$B$1/12))*'Vasicek Examples'!$B$2+SQRT('Vasicek Examples'!$B$3^2/2/'Vasicek Examples'!$B$1*(1-EXP(-2*'Vasicek Examples'!$B$1/12)))*NORMSINV(RAND())</f>
        <v>3.8418355783469499E-2</v>
      </c>
      <c r="N4064">
        <f ca="1">M4064*EXP(-'Vasicek Examples'!$B$1/12)+(1-EXP(-'Vasicek Examples'!$B$1/12))*'Vasicek Examples'!$B$2+SQRT('Vasicek Examples'!$B$3^2/2/'Vasicek Examples'!$B$1*(1-EXP(-2*'Vasicek Examples'!$B$1/12)))*NORMSINV(RAND())</f>
        <v>3.6198907253176482E-2</v>
      </c>
      <c r="O4064">
        <f t="shared" ca="1" si="254"/>
        <v>4.1553977271971416E-2</v>
      </c>
      <c r="P4064">
        <f t="shared" ca="1" si="255"/>
        <v>0.95929755367901204</v>
      </c>
      <c r="Q4064">
        <f ca="1">EXP(-'Vasicek Examples'!$D$4*N4064+'Vasicek Examples'!$E$4)</f>
        <v>0.96576807137875287</v>
      </c>
      <c r="R4064">
        <f ca="1">MAX(Q4064-'Vasicek Examples'!$B$8,0)</f>
        <v>5.0720896746396793E-3</v>
      </c>
      <c r="S4064">
        <f t="shared" ca="1" si="256"/>
        <v>4.8656432169224204E-3</v>
      </c>
    </row>
    <row r="4065" spans="1:19" x14ac:dyDescent="0.2">
      <c r="A4065">
        <f t="shared" si="257"/>
        <v>4061</v>
      </c>
      <c r="B4065">
        <f>'Vasicek Examples'!$B$4</f>
        <v>5.2999999999999999E-2</v>
      </c>
      <c r="C4065">
        <f ca="1">B4065*EXP(-'Vasicek Examples'!$B$1/12)+(1-EXP(-'Vasicek Examples'!$B$1/12))*'Vasicek Examples'!$B$2+SQRT('Vasicek Examples'!$B$3^2/2/'Vasicek Examples'!$B$1*(1-EXP(-2*'Vasicek Examples'!$B$1/12)))*NORMSINV(RAND())</f>
        <v>4.9442680335024157E-2</v>
      </c>
      <c r="D4065">
        <f ca="1">C4065*EXP(-'Vasicek Examples'!$B$1/12)+(1-EXP(-'Vasicek Examples'!$B$1/12))*'Vasicek Examples'!$B$2+SQRT('Vasicek Examples'!$B$3^2/2/'Vasicek Examples'!$B$1*(1-EXP(-2*'Vasicek Examples'!$B$1/12)))*NORMSINV(RAND())</f>
        <v>5.6835214383641752E-2</v>
      </c>
      <c r="E4065">
        <f ca="1">D4065*EXP(-'Vasicek Examples'!$B$1/12)+(1-EXP(-'Vasicek Examples'!$B$1/12))*'Vasicek Examples'!$B$2+SQRT('Vasicek Examples'!$B$3^2/2/'Vasicek Examples'!$B$1*(1-EXP(-2*'Vasicek Examples'!$B$1/12)))*NORMSINV(RAND())</f>
        <v>4.5656156413000651E-2</v>
      </c>
      <c r="F4065">
        <f ca="1">E4065*EXP(-'Vasicek Examples'!$B$1/12)+(1-EXP(-'Vasicek Examples'!$B$1/12))*'Vasicek Examples'!$B$2+SQRT('Vasicek Examples'!$B$3^2/2/'Vasicek Examples'!$B$1*(1-EXP(-2*'Vasicek Examples'!$B$1/12)))*NORMSINV(RAND())</f>
        <v>4.5242816888163402E-2</v>
      </c>
      <c r="G4065">
        <f ca="1">F4065*EXP(-'Vasicek Examples'!$B$1/12)+(1-EXP(-'Vasicek Examples'!$B$1/12))*'Vasicek Examples'!$B$2+SQRT('Vasicek Examples'!$B$3^2/2/'Vasicek Examples'!$B$1*(1-EXP(-2*'Vasicek Examples'!$B$1/12)))*NORMSINV(RAND())</f>
        <v>3.6156615705783726E-2</v>
      </c>
      <c r="H4065">
        <f ca="1">G4065*EXP(-'Vasicek Examples'!$B$1/12)+(1-EXP(-'Vasicek Examples'!$B$1/12))*'Vasicek Examples'!$B$2+SQRT('Vasicek Examples'!$B$3^2/2/'Vasicek Examples'!$B$1*(1-EXP(-2*'Vasicek Examples'!$B$1/12)))*NORMSINV(RAND())</f>
        <v>3.9815014116232603E-2</v>
      </c>
      <c r="I4065">
        <f ca="1">H4065*EXP(-'Vasicek Examples'!$B$1/12)+(1-EXP(-'Vasicek Examples'!$B$1/12))*'Vasicek Examples'!$B$2+SQRT('Vasicek Examples'!$B$3^2/2/'Vasicek Examples'!$B$1*(1-EXP(-2*'Vasicek Examples'!$B$1/12)))*NORMSINV(RAND())</f>
        <v>4.7750851175002829E-2</v>
      </c>
      <c r="J4065">
        <f ca="1">I4065*EXP(-'Vasicek Examples'!$B$1/12)+(1-EXP(-'Vasicek Examples'!$B$1/12))*'Vasicek Examples'!$B$2+SQRT('Vasicek Examples'!$B$3^2/2/'Vasicek Examples'!$B$1*(1-EXP(-2*'Vasicek Examples'!$B$1/12)))*NORMSINV(RAND())</f>
        <v>4.5425396342558239E-2</v>
      </c>
      <c r="K4065">
        <f ca="1">J4065*EXP(-'Vasicek Examples'!$B$1/12)+(1-EXP(-'Vasicek Examples'!$B$1/12))*'Vasicek Examples'!$B$2+SQRT('Vasicek Examples'!$B$3^2/2/'Vasicek Examples'!$B$1*(1-EXP(-2*'Vasicek Examples'!$B$1/12)))*NORMSINV(RAND())</f>
        <v>4.646280151243104E-2</v>
      </c>
      <c r="L4065">
        <f ca="1">K4065*EXP(-'Vasicek Examples'!$B$1/12)+(1-EXP(-'Vasicek Examples'!$B$1/12))*'Vasicek Examples'!$B$2+SQRT('Vasicek Examples'!$B$3^2/2/'Vasicek Examples'!$B$1*(1-EXP(-2*'Vasicek Examples'!$B$1/12)))*NORMSINV(RAND())</f>
        <v>4.5106187524908165E-2</v>
      </c>
      <c r="M4065">
        <f ca="1">L4065*EXP(-'Vasicek Examples'!$B$1/12)+(1-EXP(-'Vasicek Examples'!$B$1/12))*'Vasicek Examples'!$B$2+SQRT('Vasicek Examples'!$B$3^2/2/'Vasicek Examples'!$B$1*(1-EXP(-2*'Vasicek Examples'!$B$1/12)))*NORMSINV(RAND())</f>
        <v>3.5590984631789307E-2</v>
      </c>
      <c r="N4065">
        <f ca="1">M4065*EXP(-'Vasicek Examples'!$B$1/12)+(1-EXP(-'Vasicek Examples'!$B$1/12))*'Vasicek Examples'!$B$2+SQRT('Vasicek Examples'!$B$3^2/2/'Vasicek Examples'!$B$1*(1-EXP(-2*'Vasicek Examples'!$B$1/12)))*NORMSINV(RAND())</f>
        <v>3.0139104994404919E-2</v>
      </c>
      <c r="O4065">
        <f t="shared" ca="1" si="254"/>
        <v>4.0319410946518856E-2</v>
      </c>
      <c r="P4065">
        <f t="shared" ca="1" si="255"/>
        <v>0.96048260149442033</v>
      </c>
      <c r="Q4065">
        <f ca="1">EXP(-'Vasicek Examples'!$D$4*N4065+'Vasicek Examples'!$E$4)</f>
        <v>0.97038452108836892</v>
      </c>
      <c r="R4065">
        <f ca="1">MAX(Q4065-'Vasicek Examples'!$B$8,0)</f>
        <v>9.6885393842557344E-3</v>
      </c>
      <c r="S4065">
        <f t="shared" ca="1" si="256"/>
        <v>9.3056735124710972E-3</v>
      </c>
    </row>
    <row r="4066" spans="1:19" x14ac:dyDescent="0.2">
      <c r="A4066">
        <f t="shared" si="257"/>
        <v>4062</v>
      </c>
      <c r="B4066">
        <f>'Vasicek Examples'!$B$4</f>
        <v>5.2999999999999999E-2</v>
      </c>
      <c r="C4066">
        <f ca="1">B4066*EXP(-'Vasicek Examples'!$B$1/12)+(1-EXP(-'Vasicek Examples'!$B$1/12))*'Vasicek Examples'!$B$2+SQRT('Vasicek Examples'!$B$3^2/2/'Vasicek Examples'!$B$1*(1-EXP(-2*'Vasicek Examples'!$B$1/12)))*NORMSINV(RAND())</f>
        <v>5.5041966578344433E-2</v>
      </c>
      <c r="D4066">
        <f ca="1">C4066*EXP(-'Vasicek Examples'!$B$1/12)+(1-EXP(-'Vasicek Examples'!$B$1/12))*'Vasicek Examples'!$B$2+SQRT('Vasicek Examples'!$B$3^2/2/'Vasicek Examples'!$B$1*(1-EXP(-2*'Vasicek Examples'!$B$1/12)))*NORMSINV(RAND())</f>
        <v>4.7539015345020162E-2</v>
      </c>
      <c r="E4066">
        <f ca="1">D4066*EXP(-'Vasicek Examples'!$B$1/12)+(1-EXP(-'Vasicek Examples'!$B$1/12))*'Vasicek Examples'!$B$2+SQRT('Vasicek Examples'!$B$3^2/2/'Vasicek Examples'!$B$1*(1-EXP(-2*'Vasicek Examples'!$B$1/12)))*NORMSINV(RAND())</f>
        <v>5.0674543265104566E-2</v>
      </c>
      <c r="F4066">
        <f ca="1">E4066*EXP(-'Vasicek Examples'!$B$1/12)+(1-EXP(-'Vasicek Examples'!$B$1/12))*'Vasicek Examples'!$B$2+SQRT('Vasicek Examples'!$B$3^2/2/'Vasicek Examples'!$B$1*(1-EXP(-2*'Vasicek Examples'!$B$1/12)))*NORMSINV(RAND())</f>
        <v>5.0318287838742135E-2</v>
      </c>
      <c r="G4066">
        <f ca="1">F4066*EXP(-'Vasicek Examples'!$B$1/12)+(1-EXP(-'Vasicek Examples'!$B$1/12))*'Vasicek Examples'!$B$2+SQRT('Vasicek Examples'!$B$3^2/2/'Vasicek Examples'!$B$1*(1-EXP(-2*'Vasicek Examples'!$B$1/12)))*NORMSINV(RAND())</f>
        <v>5.303696833790969E-2</v>
      </c>
      <c r="H4066">
        <f ca="1">G4066*EXP(-'Vasicek Examples'!$B$1/12)+(1-EXP(-'Vasicek Examples'!$B$1/12))*'Vasicek Examples'!$B$2+SQRT('Vasicek Examples'!$B$3^2/2/'Vasicek Examples'!$B$1*(1-EXP(-2*'Vasicek Examples'!$B$1/12)))*NORMSINV(RAND())</f>
        <v>4.9289270497466973E-2</v>
      </c>
      <c r="I4066">
        <f ca="1">H4066*EXP(-'Vasicek Examples'!$B$1/12)+(1-EXP(-'Vasicek Examples'!$B$1/12))*'Vasicek Examples'!$B$2+SQRT('Vasicek Examples'!$B$3^2/2/'Vasicek Examples'!$B$1*(1-EXP(-2*'Vasicek Examples'!$B$1/12)))*NORMSINV(RAND())</f>
        <v>5.3243399644335852E-2</v>
      </c>
      <c r="J4066">
        <f ca="1">I4066*EXP(-'Vasicek Examples'!$B$1/12)+(1-EXP(-'Vasicek Examples'!$B$1/12))*'Vasicek Examples'!$B$2+SQRT('Vasicek Examples'!$B$3^2/2/'Vasicek Examples'!$B$1*(1-EXP(-2*'Vasicek Examples'!$B$1/12)))*NORMSINV(RAND())</f>
        <v>3.724394737743187E-2</v>
      </c>
      <c r="K4066">
        <f ca="1">J4066*EXP(-'Vasicek Examples'!$B$1/12)+(1-EXP(-'Vasicek Examples'!$B$1/12))*'Vasicek Examples'!$B$2+SQRT('Vasicek Examples'!$B$3^2/2/'Vasicek Examples'!$B$1*(1-EXP(-2*'Vasicek Examples'!$B$1/12)))*NORMSINV(RAND())</f>
        <v>4.3620292013843313E-2</v>
      </c>
      <c r="L4066">
        <f ca="1">K4066*EXP(-'Vasicek Examples'!$B$1/12)+(1-EXP(-'Vasicek Examples'!$B$1/12))*'Vasicek Examples'!$B$2+SQRT('Vasicek Examples'!$B$3^2/2/'Vasicek Examples'!$B$1*(1-EXP(-2*'Vasicek Examples'!$B$1/12)))*NORMSINV(RAND())</f>
        <v>5.6530537754350324E-2</v>
      </c>
      <c r="M4066">
        <f ca="1">L4066*EXP(-'Vasicek Examples'!$B$1/12)+(1-EXP(-'Vasicek Examples'!$B$1/12))*'Vasicek Examples'!$B$2+SQRT('Vasicek Examples'!$B$3^2/2/'Vasicek Examples'!$B$1*(1-EXP(-2*'Vasicek Examples'!$B$1/12)))*NORMSINV(RAND())</f>
        <v>5.5201038541486037E-2</v>
      </c>
      <c r="N4066">
        <f ca="1">M4066*EXP(-'Vasicek Examples'!$B$1/12)+(1-EXP(-'Vasicek Examples'!$B$1/12))*'Vasicek Examples'!$B$2+SQRT('Vasicek Examples'!$B$3^2/2/'Vasicek Examples'!$B$1*(1-EXP(-2*'Vasicek Examples'!$B$1/12)))*NORMSINV(RAND())</f>
        <v>5.5635481337338373E-2</v>
      </c>
      <c r="O4066">
        <f t="shared" ca="1" si="254"/>
        <v>4.6003002047794367E-2</v>
      </c>
      <c r="P4066">
        <f t="shared" ca="1" si="255"/>
        <v>0.95503909511340201</v>
      </c>
      <c r="Q4066">
        <f ca="1">EXP(-'Vasicek Examples'!$D$4*N4066+'Vasicek Examples'!$E$4)</f>
        <v>0.95110866664571303</v>
      </c>
      <c r="R4066">
        <f ca="1">MAX(Q4066-'Vasicek Examples'!$B$8,0)</f>
        <v>0</v>
      </c>
      <c r="S4066">
        <f t="shared" ca="1" si="256"/>
        <v>0</v>
      </c>
    </row>
    <row r="4067" spans="1:19" x14ac:dyDescent="0.2">
      <c r="A4067">
        <f t="shared" si="257"/>
        <v>4063</v>
      </c>
      <c r="B4067">
        <f>'Vasicek Examples'!$B$4</f>
        <v>5.2999999999999999E-2</v>
      </c>
      <c r="C4067">
        <f ca="1">B4067*EXP(-'Vasicek Examples'!$B$1/12)+(1-EXP(-'Vasicek Examples'!$B$1/12))*'Vasicek Examples'!$B$2+SQRT('Vasicek Examples'!$B$3^2/2/'Vasicek Examples'!$B$1*(1-EXP(-2*'Vasicek Examples'!$B$1/12)))*NORMSINV(RAND())</f>
        <v>5.031218742964691E-2</v>
      </c>
      <c r="D4067">
        <f ca="1">C4067*EXP(-'Vasicek Examples'!$B$1/12)+(1-EXP(-'Vasicek Examples'!$B$1/12))*'Vasicek Examples'!$B$2+SQRT('Vasicek Examples'!$B$3^2/2/'Vasicek Examples'!$B$1*(1-EXP(-2*'Vasicek Examples'!$B$1/12)))*NORMSINV(RAND())</f>
        <v>4.9338590108763965E-2</v>
      </c>
      <c r="E4067">
        <f ca="1">D4067*EXP(-'Vasicek Examples'!$B$1/12)+(1-EXP(-'Vasicek Examples'!$B$1/12))*'Vasicek Examples'!$B$2+SQRT('Vasicek Examples'!$B$3^2/2/'Vasicek Examples'!$B$1*(1-EXP(-2*'Vasicek Examples'!$B$1/12)))*NORMSINV(RAND())</f>
        <v>4.4181566957618407E-2</v>
      </c>
      <c r="F4067">
        <f ca="1">E4067*EXP(-'Vasicek Examples'!$B$1/12)+(1-EXP(-'Vasicek Examples'!$B$1/12))*'Vasicek Examples'!$B$2+SQRT('Vasicek Examples'!$B$3^2/2/'Vasicek Examples'!$B$1*(1-EXP(-2*'Vasicek Examples'!$B$1/12)))*NORMSINV(RAND())</f>
        <v>4.6003210860217129E-2</v>
      </c>
      <c r="G4067">
        <f ca="1">F4067*EXP(-'Vasicek Examples'!$B$1/12)+(1-EXP(-'Vasicek Examples'!$B$1/12))*'Vasicek Examples'!$B$2+SQRT('Vasicek Examples'!$B$3^2/2/'Vasicek Examples'!$B$1*(1-EXP(-2*'Vasicek Examples'!$B$1/12)))*NORMSINV(RAND())</f>
        <v>4.4229443449524473E-2</v>
      </c>
      <c r="H4067">
        <f ca="1">G4067*EXP(-'Vasicek Examples'!$B$1/12)+(1-EXP(-'Vasicek Examples'!$B$1/12))*'Vasicek Examples'!$B$2+SQRT('Vasicek Examples'!$B$3^2/2/'Vasicek Examples'!$B$1*(1-EXP(-2*'Vasicek Examples'!$B$1/12)))*NORMSINV(RAND())</f>
        <v>3.6997868197959478E-2</v>
      </c>
      <c r="I4067">
        <f ca="1">H4067*EXP(-'Vasicek Examples'!$B$1/12)+(1-EXP(-'Vasicek Examples'!$B$1/12))*'Vasicek Examples'!$B$2+SQRT('Vasicek Examples'!$B$3^2/2/'Vasicek Examples'!$B$1*(1-EXP(-2*'Vasicek Examples'!$B$1/12)))*NORMSINV(RAND())</f>
        <v>3.8820848477789958E-2</v>
      </c>
      <c r="J4067">
        <f ca="1">I4067*EXP(-'Vasicek Examples'!$B$1/12)+(1-EXP(-'Vasicek Examples'!$B$1/12))*'Vasicek Examples'!$B$2+SQRT('Vasicek Examples'!$B$3^2/2/'Vasicek Examples'!$B$1*(1-EXP(-2*'Vasicek Examples'!$B$1/12)))*NORMSINV(RAND())</f>
        <v>3.7544598665281384E-2</v>
      </c>
      <c r="K4067">
        <f ca="1">J4067*EXP(-'Vasicek Examples'!$B$1/12)+(1-EXP(-'Vasicek Examples'!$B$1/12))*'Vasicek Examples'!$B$2+SQRT('Vasicek Examples'!$B$3^2/2/'Vasicek Examples'!$B$1*(1-EXP(-2*'Vasicek Examples'!$B$1/12)))*NORMSINV(RAND())</f>
        <v>4.1819863969423235E-2</v>
      </c>
      <c r="L4067">
        <f ca="1">K4067*EXP(-'Vasicek Examples'!$B$1/12)+(1-EXP(-'Vasicek Examples'!$B$1/12))*'Vasicek Examples'!$B$2+SQRT('Vasicek Examples'!$B$3^2/2/'Vasicek Examples'!$B$1*(1-EXP(-2*'Vasicek Examples'!$B$1/12)))*NORMSINV(RAND())</f>
        <v>4.0760895874679473E-2</v>
      </c>
      <c r="M4067">
        <f ca="1">L4067*EXP(-'Vasicek Examples'!$B$1/12)+(1-EXP(-'Vasicek Examples'!$B$1/12))*'Vasicek Examples'!$B$2+SQRT('Vasicek Examples'!$B$3^2/2/'Vasicek Examples'!$B$1*(1-EXP(-2*'Vasicek Examples'!$B$1/12)))*NORMSINV(RAND())</f>
        <v>3.7357495043076262E-2</v>
      </c>
      <c r="N4067">
        <f ca="1">M4067*EXP(-'Vasicek Examples'!$B$1/12)+(1-EXP(-'Vasicek Examples'!$B$1/12))*'Vasicek Examples'!$B$2+SQRT('Vasicek Examples'!$B$3^2/2/'Vasicek Examples'!$B$1*(1-EXP(-2*'Vasicek Examples'!$B$1/12)))*NORMSINV(RAND())</f>
        <v>3.4925222899810371E-2</v>
      </c>
      <c r="O4067">
        <f t="shared" ca="1" si="254"/>
        <v>3.8306090564088534E-2</v>
      </c>
      <c r="P4067">
        <f t="shared" ca="1" si="255"/>
        <v>0.96241830863844335</v>
      </c>
      <c r="Q4067">
        <f ca="1">EXP(-'Vasicek Examples'!$D$4*N4067+'Vasicek Examples'!$E$4)</f>
        <v>0.96673655708915995</v>
      </c>
      <c r="R4067">
        <f ca="1">MAX(Q4067-'Vasicek Examples'!$B$8,0)</f>
        <v>6.0405753850467647E-3</v>
      </c>
      <c r="S4067">
        <f t="shared" ca="1" si="256"/>
        <v>5.8135603452797212E-3</v>
      </c>
    </row>
    <row r="4068" spans="1:19" x14ac:dyDescent="0.2">
      <c r="A4068">
        <f t="shared" si="257"/>
        <v>4064</v>
      </c>
      <c r="B4068">
        <f>'Vasicek Examples'!$B$4</f>
        <v>5.2999999999999999E-2</v>
      </c>
      <c r="C4068">
        <f ca="1">B4068*EXP(-'Vasicek Examples'!$B$1/12)+(1-EXP(-'Vasicek Examples'!$B$1/12))*'Vasicek Examples'!$B$2+SQRT('Vasicek Examples'!$B$3^2/2/'Vasicek Examples'!$B$1*(1-EXP(-2*'Vasicek Examples'!$B$1/12)))*NORMSINV(RAND())</f>
        <v>4.7459959798240324E-2</v>
      </c>
      <c r="D4068">
        <f ca="1">C4068*EXP(-'Vasicek Examples'!$B$1/12)+(1-EXP(-'Vasicek Examples'!$B$1/12))*'Vasicek Examples'!$B$2+SQRT('Vasicek Examples'!$B$3^2/2/'Vasicek Examples'!$B$1*(1-EXP(-2*'Vasicek Examples'!$B$1/12)))*NORMSINV(RAND())</f>
        <v>5.0255668164933674E-2</v>
      </c>
      <c r="E4068">
        <f ca="1">D4068*EXP(-'Vasicek Examples'!$B$1/12)+(1-EXP(-'Vasicek Examples'!$B$1/12))*'Vasicek Examples'!$B$2+SQRT('Vasicek Examples'!$B$3^2/2/'Vasicek Examples'!$B$1*(1-EXP(-2*'Vasicek Examples'!$B$1/12)))*NORMSINV(RAND())</f>
        <v>5.2099262660669526E-2</v>
      </c>
      <c r="F4068">
        <f ca="1">E4068*EXP(-'Vasicek Examples'!$B$1/12)+(1-EXP(-'Vasicek Examples'!$B$1/12))*'Vasicek Examples'!$B$2+SQRT('Vasicek Examples'!$B$3^2/2/'Vasicek Examples'!$B$1*(1-EXP(-2*'Vasicek Examples'!$B$1/12)))*NORMSINV(RAND())</f>
        <v>5.122022268808054E-2</v>
      </c>
      <c r="G4068">
        <f ca="1">F4068*EXP(-'Vasicek Examples'!$B$1/12)+(1-EXP(-'Vasicek Examples'!$B$1/12))*'Vasicek Examples'!$B$2+SQRT('Vasicek Examples'!$B$3^2/2/'Vasicek Examples'!$B$1*(1-EXP(-2*'Vasicek Examples'!$B$1/12)))*NORMSINV(RAND())</f>
        <v>4.8314864323455817E-2</v>
      </c>
      <c r="H4068">
        <f ca="1">G4068*EXP(-'Vasicek Examples'!$B$1/12)+(1-EXP(-'Vasicek Examples'!$B$1/12))*'Vasicek Examples'!$B$2+SQRT('Vasicek Examples'!$B$3^2/2/'Vasicek Examples'!$B$1*(1-EXP(-2*'Vasicek Examples'!$B$1/12)))*NORMSINV(RAND())</f>
        <v>3.9542440484668255E-2</v>
      </c>
      <c r="I4068">
        <f ca="1">H4068*EXP(-'Vasicek Examples'!$B$1/12)+(1-EXP(-'Vasicek Examples'!$B$1/12))*'Vasicek Examples'!$B$2+SQRT('Vasicek Examples'!$B$3^2/2/'Vasicek Examples'!$B$1*(1-EXP(-2*'Vasicek Examples'!$B$1/12)))*NORMSINV(RAND())</f>
        <v>3.1611257598217299E-2</v>
      </c>
      <c r="J4068">
        <f ca="1">I4068*EXP(-'Vasicek Examples'!$B$1/12)+(1-EXP(-'Vasicek Examples'!$B$1/12))*'Vasicek Examples'!$B$2+SQRT('Vasicek Examples'!$B$3^2/2/'Vasicek Examples'!$B$1*(1-EXP(-2*'Vasicek Examples'!$B$1/12)))*NORMSINV(RAND())</f>
        <v>1.9298592473969034E-2</v>
      </c>
      <c r="K4068">
        <f ca="1">J4068*EXP(-'Vasicek Examples'!$B$1/12)+(1-EXP(-'Vasicek Examples'!$B$1/12))*'Vasicek Examples'!$B$2+SQRT('Vasicek Examples'!$B$3^2/2/'Vasicek Examples'!$B$1*(1-EXP(-2*'Vasicek Examples'!$B$1/12)))*NORMSINV(RAND())</f>
        <v>2.1825715804322559E-2</v>
      </c>
      <c r="L4068">
        <f ca="1">K4068*EXP(-'Vasicek Examples'!$B$1/12)+(1-EXP(-'Vasicek Examples'!$B$1/12))*'Vasicek Examples'!$B$2+SQRT('Vasicek Examples'!$B$3^2/2/'Vasicek Examples'!$B$1*(1-EXP(-2*'Vasicek Examples'!$B$1/12)))*NORMSINV(RAND())</f>
        <v>1.4496855927254058E-2</v>
      </c>
      <c r="M4068">
        <f ca="1">L4068*EXP(-'Vasicek Examples'!$B$1/12)+(1-EXP(-'Vasicek Examples'!$B$1/12))*'Vasicek Examples'!$B$2+SQRT('Vasicek Examples'!$B$3^2/2/'Vasicek Examples'!$B$1*(1-EXP(-2*'Vasicek Examples'!$B$1/12)))*NORMSINV(RAND())</f>
        <v>1.3406871989466853E-2</v>
      </c>
      <c r="N4068">
        <f ca="1">M4068*EXP(-'Vasicek Examples'!$B$1/12)+(1-EXP(-'Vasicek Examples'!$B$1/12))*'Vasicek Examples'!$B$2+SQRT('Vasicek Examples'!$B$3^2/2/'Vasicek Examples'!$B$1*(1-EXP(-2*'Vasicek Examples'!$B$1/12)))*NORMSINV(RAND())</f>
        <v>9.6091416616780646E-3</v>
      </c>
      <c r="O4068">
        <f t="shared" ca="1" si="254"/>
        <v>3.0883858570416405E-2</v>
      </c>
      <c r="P4068">
        <f t="shared" ca="1" si="255"/>
        <v>0.96958817589382895</v>
      </c>
      <c r="Q4068">
        <f ca="1">EXP(-'Vasicek Examples'!$D$4*N4068+'Vasicek Examples'!$E$4)</f>
        <v>0.98618920600815685</v>
      </c>
      <c r="R4068">
        <f ca="1">MAX(Q4068-'Vasicek Examples'!$B$8,0)</f>
        <v>2.549322430404366E-2</v>
      </c>
      <c r="S4068">
        <f t="shared" ca="1" si="256"/>
        <v>2.4717928850609919E-2</v>
      </c>
    </row>
    <row r="4069" spans="1:19" x14ac:dyDescent="0.2">
      <c r="A4069">
        <f t="shared" si="257"/>
        <v>4065</v>
      </c>
      <c r="B4069">
        <f>'Vasicek Examples'!$B$4</f>
        <v>5.2999999999999999E-2</v>
      </c>
      <c r="C4069">
        <f ca="1">B4069*EXP(-'Vasicek Examples'!$B$1/12)+(1-EXP(-'Vasicek Examples'!$B$1/12))*'Vasicek Examples'!$B$2+SQRT('Vasicek Examples'!$B$3^2/2/'Vasicek Examples'!$B$1*(1-EXP(-2*'Vasicek Examples'!$B$1/12)))*NORMSINV(RAND())</f>
        <v>4.7330491270060795E-2</v>
      </c>
      <c r="D4069">
        <f ca="1">C4069*EXP(-'Vasicek Examples'!$B$1/12)+(1-EXP(-'Vasicek Examples'!$B$1/12))*'Vasicek Examples'!$B$2+SQRT('Vasicek Examples'!$B$3^2/2/'Vasicek Examples'!$B$1*(1-EXP(-2*'Vasicek Examples'!$B$1/12)))*NORMSINV(RAND())</f>
        <v>4.2164710084613061E-2</v>
      </c>
      <c r="E4069">
        <f ca="1">D4069*EXP(-'Vasicek Examples'!$B$1/12)+(1-EXP(-'Vasicek Examples'!$B$1/12))*'Vasicek Examples'!$B$2+SQRT('Vasicek Examples'!$B$3^2/2/'Vasicek Examples'!$B$1*(1-EXP(-2*'Vasicek Examples'!$B$1/12)))*NORMSINV(RAND())</f>
        <v>3.8022136453702837E-2</v>
      </c>
      <c r="F4069">
        <f ca="1">E4069*EXP(-'Vasicek Examples'!$B$1/12)+(1-EXP(-'Vasicek Examples'!$B$1/12))*'Vasicek Examples'!$B$2+SQRT('Vasicek Examples'!$B$3^2/2/'Vasicek Examples'!$B$1*(1-EXP(-2*'Vasicek Examples'!$B$1/12)))*NORMSINV(RAND())</f>
        <v>2.7331790656322727E-2</v>
      </c>
      <c r="G4069">
        <f ca="1">F4069*EXP(-'Vasicek Examples'!$B$1/12)+(1-EXP(-'Vasicek Examples'!$B$1/12))*'Vasicek Examples'!$B$2+SQRT('Vasicek Examples'!$B$3^2/2/'Vasicek Examples'!$B$1*(1-EXP(-2*'Vasicek Examples'!$B$1/12)))*NORMSINV(RAND())</f>
        <v>3.246184553577583E-2</v>
      </c>
      <c r="H4069">
        <f ca="1">G4069*EXP(-'Vasicek Examples'!$B$1/12)+(1-EXP(-'Vasicek Examples'!$B$1/12))*'Vasicek Examples'!$B$2+SQRT('Vasicek Examples'!$B$3^2/2/'Vasicek Examples'!$B$1*(1-EXP(-2*'Vasicek Examples'!$B$1/12)))*NORMSINV(RAND())</f>
        <v>2.6220926551124103E-2</v>
      </c>
      <c r="I4069">
        <f ca="1">H4069*EXP(-'Vasicek Examples'!$B$1/12)+(1-EXP(-'Vasicek Examples'!$B$1/12))*'Vasicek Examples'!$B$2+SQRT('Vasicek Examples'!$B$3^2/2/'Vasicek Examples'!$B$1*(1-EXP(-2*'Vasicek Examples'!$B$1/12)))*NORMSINV(RAND())</f>
        <v>2.7564122553348211E-2</v>
      </c>
      <c r="J4069">
        <f ca="1">I4069*EXP(-'Vasicek Examples'!$B$1/12)+(1-EXP(-'Vasicek Examples'!$B$1/12))*'Vasicek Examples'!$B$2+SQRT('Vasicek Examples'!$B$3^2/2/'Vasicek Examples'!$B$1*(1-EXP(-2*'Vasicek Examples'!$B$1/12)))*NORMSINV(RAND())</f>
        <v>3.0635301576391868E-2</v>
      </c>
      <c r="K4069">
        <f ca="1">J4069*EXP(-'Vasicek Examples'!$B$1/12)+(1-EXP(-'Vasicek Examples'!$B$1/12))*'Vasicek Examples'!$B$2+SQRT('Vasicek Examples'!$B$3^2/2/'Vasicek Examples'!$B$1*(1-EXP(-2*'Vasicek Examples'!$B$1/12)))*NORMSINV(RAND())</f>
        <v>3.269856351195221E-2</v>
      </c>
      <c r="L4069">
        <f ca="1">K4069*EXP(-'Vasicek Examples'!$B$1/12)+(1-EXP(-'Vasicek Examples'!$B$1/12))*'Vasicek Examples'!$B$2+SQRT('Vasicek Examples'!$B$3^2/2/'Vasicek Examples'!$B$1*(1-EXP(-2*'Vasicek Examples'!$B$1/12)))*NORMSINV(RAND())</f>
        <v>4.6232128007398732E-2</v>
      </c>
      <c r="M4069">
        <f ca="1">L4069*EXP(-'Vasicek Examples'!$B$1/12)+(1-EXP(-'Vasicek Examples'!$B$1/12))*'Vasicek Examples'!$B$2+SQRT('Vasicek Examples'!$B$3^2/2/'Vasicek Examples'!$B$1*(1-EXP(-2*'Vasicek Examples'!$B$1/12)))*NORMSINV(RAND())</f>
        <v>4.1080586359603502E-2</v>
      </c>
      <c r="N4069">
        <f ca="1">M4069*EXP(-'Vasicek Examples'!$B$1/12)+(1-EXP(-'Vasicek Examples'!$B$1/12))*'Vasicek Examples'!$B$2+SQRT('Vasicek Examples'!$B$3^2/2/'Vasicek Examples'!$B$1*(1-EXP(-2*'Vasicek Examples'!$B$1/12)))*NORMSINV(RAND())</f>
        <v>3.949467314258865E-2</v>
      </c>
      <c r="O4069">
        <f t="shared" ca="1" si="254"/>
        <v>3.2318724458046483E-2</v>
      </c>
      <c r="P4069">
        <f t="shared" ca="1" si="255"/>
        <v>0.96819794453149022</v>
      </c>
      <c r="Q4069">
        <f ca="1">EXP(-'Vasicek Examples'!$D$4*N4069+'Vasicek Examples'!$E$4)</f>
        <v>0.96326653382600103</v>
      </c>
      <c r="R4069">
        <f ca="1">MAX(Q4069-'Vasicek Examples'!$B$8,0)</f>
        <v>2.5705521218878369E-3</v>
      </c>
      <c r="S4069">
        <f t="shared" ca="1" si="256"/>
        <v>2.4888032807228642E-3</v>
      </c>
    </row>
    <row r="4070" spans="1:19" x14ac:dyDescent="0.2">
      <c r="A4070">
        <f t="shared" si="257"/>
        <v>4066</v>
      </c>
      <c r="B4070">
        <f>'Vasicek Examples'!$B$4</f>
        <v>5.2999999999999999E-2</v>
      </c>
      <c r="C4070">
        <f ca="1">B4070*EXP(-'Vasicek Examples'!$B$1/12)+(1-EXP(-'Vasicek Examples'!$B$1/12))*'Vasicek Examples'!$B$2+SQRT('Vasicek Examples'!$B$3^2/2/'Vasicek Examples'!$B$1*(1-EXP(-2*'Vasicek Examples'!$B$1/12)))*NORMSINV(RAND())</f>
        <v>5.1690280643484431E-2</v>
      </c>
      <c r="D4070">
        <f ca="1">C4070*EXP(-'Vasicek Examples'!$B$1/12)+(1-EXP(-'Vasicek Examples'!$B$1/12))*'Vasicek Examples'!$B$2+SQRT('Vasicek Examples'!$B$3^2/2/'Vasicek Examples'!$B$1*(1-EXP(-2*'Vasicek Examples'!$B$1/12)))*NORMSINV(RAND())</f>
        <v>5.2572005977277493E-2</v>
      </c>
      <c r="E4070">
        <f ca="1">D4070*EXP(-'Vasicek Examples'!$B$1/12)+(1-EXP(-'Vasicek Examples'!$B$1/12))*'Vasicek Examples'!$B$2+SQRT('Vasicek Examples'!$B$3^2/2/'Vasicek Examples'!$B$1*(1-EXP(-2*'Vasicek Examples'!$B$1/12)))*NORMSINV(RAND())</f>
        <v>4.7551116507303551E-2</v>
      </c>
      <c r="F4070">
        <f ca="1">E4070*EXP(-'Vasicek Examples'!$B$1/12)+(1-EXP(-'Vasicek Examples'!$B$1/12))*'Vasicek Examples'!$B$2+SQRT('Vasicek Examples'!$B$3^2/2/'Vasicek Examples'!$B$1*(1-EXP(-2*'Vasicek Examples'!$B$1/12)))*NORMSINV(RAND())</f>
        <v>4.9927442982806103E-2</v>
      </c>
      <c r="G4070">
        <f ca="1">F4070*EXP(-'Vasicek Examples'!$B$1/12)+(1-EXP(-'Vasicek Examples'!$B$1/12))*'Vasicek Examples'!$B$2+SQRT('Vasicek Examples'!$B$3^2/2/'Vasicek Examples'!$B$1*(1-EXP(-2*'Vasicek Examples'!$B$1/12)))*NORMSINV(RAND())</f>
        <v>4.5167747114753708E-2</v>
      </c>
      <c r="H4070">
        <f ca="1">G4070*EXP(-'Vasicek Examples'!$B$1/12)+(1-EXP(-'Vasicek Examples'!$B$1/12))*'Vasicek Examples'!$B$2+SQRT('Vasicek Examples'!$B$3^2/2/'Vasicek Examples'!$B$1*(1-EXP(-2*'Vasicek Examples'!$B$1/12)))*NORMSINV(RAND())</f>
        <v>4.3901978618790485E-2</v>
      </c>
      <c r="I4070">
        <f ca="1">H4070*EXP(-'Vasicek Examples'!$B$1/12)+(1-EXP(-'Vasicek Examples'!$B$1/12))*'Vasicek Examples'!$B$2+SQRT('Vasicek Examples'!$B$3^2/2/'Vasicek Examples'!$B$1*(1-EXP(-2*'Vasicek Examples'!$B$1/12)))*NORMSINV(RAND())</f>
        <v>4.5361221512036379E-2</v>
      </c>
      <c r="J4070">
        <f ca="1">I4070*EXP(-'Vasicek Examples'!$B$1/12)+(1-EXP(-'Vasicek Examples'!$B$1/12))*'Vasicek Examples'!$B$2+SQRT('Vasicek Examples'!$B$3^2/2/'Vasicek Examples'!$B$1*(1-EXP(-2*'Vasicek Examples'!$B$1/12)))*NORMSINV(RAND())</f>
        <v>4.5057106616773673E-2</v>
      </c>
      <c r="K4070">
        <f ca="1">J4070*EXP(-'Vasicek Examples'!$B$1/12)+(1-EXP(-'Vasicek Examples'!$B$1/12))*'Vasicek Examples'!$B$2+SQRT('Vasicek Examples'!$B$3^2/2/'Vasicek Examples'!$B$1*(1-EXP(-2*'Vasicek Examples'!$B$1/12)))*NORMSINV(RAND())</f>
        <v>5.0116525601832093E-2</v>
      </c>
      <c r="L4070">
        <f ca="1">K4070*EXP(-'Vasicek Examples'!$B$1/12)+(1-EXP(-'Vasicek Examples'!$B$1/12))*'Vasicek Examples'!$B$2+SQRT('Vasicek Examples'!$B$3^2/2/'Vasicek Examples'!$B$1*(1-EXP(-2*'Vasicek Examples'!$B$1/12)))*NORMSINV(RAND())</f>
        <v>5.0358310655611208E-2</v>
      </c>
      <c r="M4070">
        <f ca="1">L4070*EXP(-'Vasicek Examples'!$B$1/12)+(1-EXP(-'Vasicek Examples'!$B$1/12))*'Vasicek Examples'!$B$2+SQRT('Vasicek Examples'!$B$3^2/2/'Vasicek Examples'!$B$1*(1-EXP(-2*'Vasicek Examples'!$B$1/12)))*NORMSINV(RAND())</f>
        <v>3.9684013875225174E-2</v>
      </c>
      <c r="N4070">
        <f ca="1">M4070*EXP(-'Vasicek Examples'!$B$1/12)+(1-EXP(-'Vasicek Examples'!$B$1/12))*'Vasicek Examples'!$B$2+SQRT('Vasicek Examples'!$B$3^2/2/'Vasicek Examples'!$B$1*(1-EXP(-2*'Vasicek Examples'!$B$1/12)))*NORMSINV(RAND())</f>
        <v>4.0735299018545765E-2</v>
      </c>
      <c r="O4070">
        <f t="shared" ca="1" si="254"/>
        <v>4.2992521607785411E-2</v>
      </c>
      <c r="P4070">
        <f t="shared" ca="1" si="255"/>
        <v>0.95791855373089874</v>
      </c>
      <c r="Q4070">
        <f ca="1">EXP(-'Vasicek Examples'!$D$4*N4070+'Vasicek Examples'!$E$4)</f>
        <v>0.96232655901189412</v>
      </c>
      <c r="R4070">
        <f ca="1">MAX(Q4070-'Vasicek Examples'!$B$8,0)</f>
        <v>1.6305773077809338E-3</v>
      </c>
      <c r="S4070">
        <f t="shared" ca="1" si="256"/>
        <v>1.5619602564159345E-3</v>
      </c>
    </row>
    <row r="4071" spans="1:19" x14ac:dyDescent="0.2">
      <c r="A4071">
        <f t="shared" si="257"/>
        <v>4067</v>
      </c>
      <c r="B4071">
        <f>'Vasicek Examples'!$B$4</f>
        <v>5.2999999999999999E-2</v>
      </c>
      <c r="C4071">
        <f ca="1">B4071*EXP(-'Vasicek Examples'!$B$1/12)+(1-EXP(-'Vasicek Examples'!$B$1/12))*'Vasicek Examples'!$B$2+SQRT('Vasicek Examples'!$B$3^2/2/'Vasicek Examples'!$B$1*(1-EXP(-2*'Vasicek Examples'!$B$1/12)))*NORMSINV(RAND())</f>
        <v>4.916019185505538E-2</v>
      </c>
      <c r="D4071">
        <f ca="1">C4071*EXP(-'Vasicek Examples'!$B$1/12)+(1-EXP(-'Vasicek Examples'!$B$1/12))*'Vasicek Examples'!$B$2+SQRT('Vasicek Examples'!$B$3^2/2/'Vasicek Examples'!$B$1*(1-EXP(-2*'Vasicek Examples'!$B$1/12)))*NORMSINV(RAND())</f>
        <v>4.6290882857742466E-2</v>
      </c>
      <c r="E4071">
        <f ca="1">D4071*EXP(-'Vasicek Examples'!$B$1/12)+(1-EXP(-'Vasicek Examples'!$B$1/12))*'Vasicek Examples'!$B$2+SQRT('Vasicek Examples'!$B$3^2/2/'Vasicek Examples'!$B$1*(1-EXP(-2*'Vasicek Examples'!$B$1/12)))*NORMSINV(RAND())</f>
        <v>3.677244361253032E-2</v>
      </c>
      <c r="F4071">
        <f ca="1">E4071*EXP(-'Vasicek Examples'!$B$1/12)+(1-EXP(-'Vasicek Examples'!$B$1/12))*'Vasicek Examples'!$B$2+SQRT('Vasicek Examples'!$B$3^2/2/'Vasicek Examples'!$B$1*(1-EXP(-2*'Vasicek Examples'!$B$1/12)))*NORMSINV(RAND())</f>
        <v>3.0721809133607714E-2</v>
      </c>
      <c r="G4071">
        <f ca="1">F4071*EXP(-'Vasicek Examples'!$B$1/12)+(1-EXP(-'Vasicek Examples'!$B$1/12))*'Vasicek Examples'!$B$2+SQRT('Vasicek Examples'!$B$3^2/2/'Vasicek Examples'!$B$1*(1-EXP(-2*'Vasicek Examples'!$B$1/12)))*NORMSINV(RAND())</f>
        <v>2.8481732703808084E-2</v>
      </c>
      <c r="H4071">
        <f ca="1">G4071*EXP(-'Vasicek Examples'!$B$1/12)+(1-EXP(-'Vasicek Examples'!$B$1/12))*'Vasicek Examples'!$B$2+SQRT('Vasicek Examples'!$B$3^2/2/'Vasicek Examples'!$B$1*(1-EXP(-2*'Vasicek Examples'!$B$1/12)))*NORMSINV(RAND())</f>
        <v>2.9903812034921876E-2</v>
      </c>
      <c r="I4071">
        <f ca="1">H4071*EXP(-'Vasicek Examples'!$B$1/12)+(1-EXP(-'Vasicek Examples'!$B$1/12))*'Vasicek Examples'!$B$2+SQRT('Vasicek Examples'!$B$3^2/2/'Vasicek Examples'!$B$1*(1-EXP(-2*'Vasicek Examples'!$B$1/12)))*NORMSINV(RAND())</f>
        <v>2.4156866861022044E-2</v>
      </c>
      <c r="J4071">
        <f ca="1">I4071*EXP(-'Vasicek Examples'!$B$1/12)+(1-EXP(-'Vasicek Examples'!$B$1/12))*'Vasicek Examples'!$B$2+SQRT('Vasicek Examples'!$B$3^2/2/'Vasicek Examples'!$B$1*(1-EXP(-2*'Vasicek Examples'!$B$1/12)))*NORMSINV(RAND())</f>
        <v>3.0771176468816979E-2</v>
      </c>
      <c r="K4071">
        <f ca="1">J4071*EXP(-'Vasicek Examples'!$B$1/12)+(1-EXP(-'Vasicek Examples'!$B$1/12))*'Vasicek Examples'!$B$2+SQRT('Vasicek Examples'!$B$3^2/2/'Vasicek Examples'!$B$1*(1-EXP(-2*'Vasicek Examples'!$B$1/12)))*NORMSINV(RAND())</f>
        <v>1.8272398580054711E-2</v>
      </c>
      <c r="L4071">
        <f ca="1">K4071*EXP(-'Vasicek Examples'!$B$1/12)+(1-EXP(-'Vasicek Examples'!$B$1/12))*'Vasicek Examples'!$B$2+SQRT('Vasicek Examples'!$B$3^2/2/'Vasicek Examples'!$B$1*(1-EXP(-2*'Vasicek Examples'!$B$1/12)))*NORMSINV(RAND())</f>
        <v>1.2598802505352544E-2</v>
      </c>
      <c r="M4071">
        <f ca="1">L4071*EXP(-'Vasicek Examples'!$B$1/12)+(1-EXP(-'Vasicek Examples'!$B$1/12))*'Vasicek Examples'!$B$2+SQRT('Vasicek Examples'!$B$3^2/2/'Vasicek Examples'!$B$1*(1-EXP(-2*'Vasicek Examples'!$B$1/12)))*NORMSINV(RAND())</f>
        <v>2.6939735358452042E-2</v>
      </c>
      <c r="N4071">
        <f ca="1">M4071*EXP(-'Vasicek Examples'!$B$1/12)+(1-EXP(-'Vasicek Examples'!$B$1/12))*'Vasicek Examples'!$B$2+SQRT('Vasicek Examples'!$B$3^2/2/'Vasicek Examples'!$B$1*(1-EXP(-2*'Vasicek Examples'!$B$1/12)))*NORMSINV(RAND())</f>
        <v>2.104700863957315E-2</v>
      </c>
      <c r="O4071">
        <f t="shared" ca="1" si="254"/>
        <v>2.666777169696859E-2</v>
      </c>
      <c r="P4071">
        <f t="shared" ca="1" si="255"/>
        <v>0.9736846734014819</v>
      </c>
      <c r="Q4071">
        <f ca="1">EXP(-'Vasicek Examples'!$D$4*N4071+'Vasicek Examples'!$E$4)</f>
        <v>0.97735244469710936</v>
      </c>
      <c r="R4071">
        <f ca="1">MAX(Q4071-'Vasicek Examples'!$B$8,0)</f>
        <v>1.6656462992996168E-2</v>
      </c>
      <c r="S4071">
        <f t="shared" ca="1" si="256"/>
        <v>1.6218142729359345E-2</v>
      </c>
    </row>
    <row r="4072" spans="1:19" x14ac:dyDescent="0.2">
      <c r="A4072">
        <f t="shared" si="257"/>
        <v>4068</v>
      </c>
      <c r="B4072">
        <f>'Vasicek Examples'!$B$4</f>
        <v>5.2999999999999999E-2</v>
      </c>
      <c r="C4072">
        <f ca="1">B4072*EXP(-'Vasicek Examples'!$B$1/12)+(1-EXP(-'Vasicek Examples'!$B$1/12))*'Vasicek Examples'!$B$2+SQRT('Vasicek Examples'!$B$3^2/2/'Vasicek Examples'!$B$1*(1-EXP(-2*'Vasicek Examples'!$B$1/12)))*NORMSINV(RAND())</f>
        <v>4.5323007131674614E-2</v>
      </c>
      <c r="D4072">
        <f ca="1">C4072*EXP(-'Vasicek Examples'!$B$1/12)+(1-EXP(-'Vasicek Examples'!$B$1/12))*'Vasicek Examples'!$B$2+SQRT('Vasicek Examples'!$B$3^2/2/'Vasicek Examples'!$B$1*(1-EXP(-2*'Vasicek Examples'!$B$1/12)))*NORMSINV(RAND())</f>
        <v>4.5716639353666683E-2</v>
      </c>
      <c r="E4072">
        <f ca="1">D4072*EXP(-'Vasicek Examples'!$B$1/12)+(1-EXP(-'Vasicek Examples'!$B$1/12))*'Vasicek Examples'!$B$2+SQRT('Vasicek Examples'!$B$3^2/2/'Vasicek Examples'!$B$1*(1-EXP(-2*'Vasicek Examples'!$B$1/12)))*NORMSINV(RAND())</f>
        <v>5.9961145739106825E-2</v>
      </c>
      <c r="F4072">
        <f ca="1">E4072*EXP(-'Vasicek Examples'!$B$1/12)+(1-EXP(-'Vasicek Examples'!$B$1/12))*'Vasicek Examples'!$B$2+SQRT('Vasicek Examples'!$B$3^2/2/'Vasicek Examples'!$B$1*(1-EXP(-2*'Vasicek Examples'!$B$1/12)))*NORMSINV(RAND())</f>
        <v>6.472977426795673E-2</v>
      </c>
      <c r="G4072">
        <f ca="1">F4072*EXP(-'Vasicek Examples'!$B$1/12)+(1-EXP(-'Vasicek Examples'!$B$1/12))*'Vasicek Examples'!$B$2+SQRT('Vasicek Examples'!$B$3^2/2/'Vasicek Examples'!$B$1*(1-EXP(-2*'Vasicek Examples'!$B$1/12)))*NORMSINV(RAND())</f>
        <v>6.8727400133793776E-2</v>
      </c>
      <c r="H4072">
        <f ca="1">G4072*EXP(-'Vasicek Examples'!$B$1/12)+(1-EXP(-'Vasicek Examples'!$B$1/12))*'Vasicek Examples'!$B$2+SQRT('Vasicek Examples'!$B$3^2/2/'Vasicek Examples'!$B$1*(1-EXP(-2*'Vasicek Examples'!$B$1/12)))*NORMSINV(RAND())</f>
        <v>8.488391804318185E-2</v>
      </c>
      <c r="I4072">
        <f ca="1">H4072*EXP(-'Vasicek Examples'!$B$1/12)+(1-EXP(-'Vasicek Examples'!$B$1/12))*'Vasicek Examples'!$B$2+SQRT('Vasicek Examples'!$B$3^2/2/'Vasicek Examples'!$B$1*(1-EXP(-2*'Vasicek Examples'!$B$1/12)))*NORMSINV(RAND())</f>
        <v>9.1382733046657075E-2</v>
      </c>
      <c r="J4072">
        <f ca="1">I4072*EXP(-'Vasicek Examples'!$B$1/12)+(1-EXP(-'Vasicek Examples'!$B$1/12))*'Vasicek Examples'!$B$2+SQRT('Vasicek Examples'!$B$3^2/2/'Vasicek Examples'!$B$1*(1-EXP(-2*'Vasicek Examples'!$B$1/12)))*NORMSINV(RAND())</f>
        <v>9.0217021570486125E-2</v>
      </c>
      <c r="K4072">
        <f ca="1">J4072*EXP(-'Vasicek Examples'!$B$1/12)+(1-EXP(-'Vasicek Examples'!$B$1/12))*'Vasicek Examples'!$B$2+SQRT('Vasicek Examples'!$B$3^2/2/'Vasicek Examples'!$B$1*(1-EXP(-2*'Vasicek Examples'!$B$1/12)))*NORMSINV(RAND())</f>
        <v>8.4126121952317404E-2</v>
      </c>
      <c r="L4072">
        <f ca="1">K4072*EXP(-'Vasicek Examples'!$B$1/12)+(1-EXP(-'Vasicek Examples'!$B$1/12))*'Vasicek Examples'!$B$2+SQRT('Vasicek Examples'!$B$3^2/2/'Vasicek Examples'!$B$1*(1-EXP(-2*'Vasicek Examples'!$B$1/12)))*NORMSINV(RAND())</f>
        <v>7.1992964478692689E-2</v>
      </c>
      <c r="M4072">
        <f ca="1">L4072*EXP(-'Vasicek Examples'!$B$1/12)+(1-EXP(-'Vasicek Examples'!$B$1/12))*'Vasicek Examples'!$B$2+SQRT('Vasicek Examples'!$B$3^2/2/'Vasicek Examples'!$B$1*(1-EXP(-2*'Vasicek Examples'!$B$1/12)))*NORMSINV(RAND())</f>
        <v>6.3860347104270021E-2</v>
      </c>
      <c r="N4072">
        <f ca="1">M4072*EXP(-'Vasicek Examples'!$B$1/12)+(1-EXP(-'Vasicek Examples'!$B$1/12))*'Vasicek Examples'!$B$2+SQRT('Vasicek Examples'!$B$3^2/2/'Vasicek Examples'!$B$1*(1-EXP(-2*'Vasicek Examples'!$B$1/12)))*NORMSINV(RAND())</f>
        <v>6.4201263290765101E-2</v>
      </c>
      <c r="O4072">
        <f t="shared" ca="1" si="254"/>
        <v>6.5030016741779079E-2</v>
      </c>
      <c r="P4072">
        <f t="shared" ca="1" si="255"/>
        <v>0.93703933608747259</v>
      </c>
      <c r="Q4072">
        <f ca="1">EXP(-'Vasicek Examples'!$D$4*N4072+'Vasicek Examples'!$E$4)</f>
        <v>0.94471904511456839</v>
      </c>
      <c r="R4072">
        <f ca="1">MAX(Q4072-'Vasicek Examples'!$B$8,0)</f>
        <v>0</v>
      </c>
      <c r="S4072">
        <f t="shared" ca="1" si="256"/>
        <v>0</v>
      </c>
    </row>
    <row r="4073" spans="1:19" x14ac:dyDescent="0.2">
      <c r="A4073">
        <f t="shared" si="257"/>
        <v>4069</v>
      </c>
      <c r="B4073">
        <f>'Vasicek Examples'!$B$4</f>
        <v>5.2999999999999999E-2</v>
      </c>
      <c r="C4073">
        <f ca="1">B4073*EXP(-'Vasicek Examples'!$B$1/12)+(1-EXP(-'Vasicek Examples'!$B$1/12))*'Vasicek Examples'!$B$2+SQRT('Vasicek Examples'!$B$3^2/2/'Vasicek Examples'!$B$1*(1-EXP(-2*'Vasicek Examples'!$B$1/12)))*NORMSINV(RAND())</f>
        <v>6.052951863800092E-2</v>
      </c>
      <c r="D4073">
        <f ca="1">C4073*EXP(-'Vasicek Examples'!$B$1/12)+(1-EXP(-'Vasicek Examples'!$B$1/12))*'Vasicek Examples'!$B$2+SQRT('Vasicek Examples'!$B$3^2/2/'Vasicek Examples'!$B$1*(1-EXP(-2*'Vasicek Examples'!$B$1/12)))*NORMSINV(RAND())</f>
        <v>6.134205689782244E-2</v>
      </c>
      <c r="E4073">
        <f ca="1">D4073*EXP(-'Vasicek Examples'!$B$1/12)+(1-EXP(-'Vasicek Examples'!$B$1/12))*'Vasicek Examples'!$B$2+SQRT('Vasicek Examples'!$B$3^2/2/'Vasicek Examples'!$B$1*(1-EXP(-2*'Vasicek Examples'!$B$1/12)))*NORMSINV(RAND())</f>
        <v>5.5830655203379466E-2</v>
      </c>
      <c r="F4073">
        <f ca="1">E4073*EXP(-'Vasicek Examples'!$B$1/12)+(1-EXP(-'Vasicek Examples'!$B$1/12))*'Vasicek Examples'!$B$2+SQRT('Vasicek Examples'!$B$3^2/2/'Vasicek Examples'!$B$1*(1-EXP(-2*'Vasicek Examples'!$B$1/12)))*NORMSINV(RAND())</f>
        <v>6.525797851887874E-2</v>
      </c>
      <c r="G4073">
        <f ca="1">F4073*EXP(-'Vasicek Examples'!$B$1/12)+(1-EXP(-'Vasicek Examples'!$B$1/12))*'Vasicek Examples'!$B$2+SQRT('Vasicek Examples'!$B$3^2/2/'Vasicek Examples'!$B$1*(1-EXP(-2*'Vasicek Examples'!$B$1/12)))*NORMSINV(RAND())</f>
        <v>6.3968714999911483E-2</v>
      </c>
      <c r="H4073">
        <f ca="1">G4073*EXP(-'Vasicek Examples'!$B$1/12)+(1-EXP(-'Vasicek Examples'!$B$1/12))*'Vasicek Examples'!$B$2+SQRT('Vasicek Examples'!$B$3^2/2/'Vasicek Examples'!$B$1*(1-EXP(-2*'Vasicek Examples'!$B$1/12)))*NORMSINV(RAND())</f>
        <v>6.1661413513513195E-2</v>
      </c>
      <c r="I4073">
        <f ca="1">H4073*EXP(-'Vasicek Examples'!$B$1/12)+(1-EXP(-'Vasicek Examples'!$B$1/12))*'Vasicek Examples'!$B$2+SQRT('Vasicek Examples'!$B$3^2/2/'Vasicek Examples'!$B$1*(1-EXP(-2*'Vasicek Examples'!$B$1/12)))*NORMSINV(RAND())</f>
        <v>6.0056142854085323E-2</v>
      </c>
      <c r="J4073">
        <f ca="1">I4073*EXP(-'Vasicek Examples'!$B$1/12)+(1-EXP(-'Vasicek Examples'!$B$1/12))*'Vasicek Examples'!$B$2+SQRT('Vasicek Examples'!$B$3^2/2/'Vasicek Examples'!$B$1*(1-EXP(-2*'Vasicek Examples'!$B$1/12)))*NORMSINV(RAND())</f>
        <v>7.1410073759392248E-2</v>
      </c>
      <c r="K4073">
        <f ca="1">J4073*EXP(-'Vasicek Examples'!$B$1/12)+(1-EXP(-'Vasicek Examples'!$B$1/12))*'Vasicek Examples'!$B$2+SQRT('Vasicek Examples'!$B$3^2/2/'Vasicek Examples'!$B$1*(1-EXP(-2*'Vasicek Examples'!$B$1/12)))*NORMSINV(RAND())</f>
        <v>6.7469005031080484E-2</v>
      </c>
      <c r="L4073">
        <f ca="1">K4073*EXP(-'Vasicek Examples'!$B$1/12)+(1-EXP(-'Vasicek Examples'!$B$1/12))*'Vasicek Examples'!$B$2+SQRT('Vasicek Examples'!$B$3^2/2/'Vasicek Examples'!$B$1*(1-EXP(-2*'Vasicek Examples'!$B$1/12)))*NORMSINV(RAND())</f>
        <v>7.2805052217106744E-2</v>
      </c>
      <c r="M4073">
        <f ca="1">L4073*EXP(-'Vasicek Examples'!$B$1/12)+(1-EXP(-'Vasicek Examples'!$B$1/12))*'Vasicek Examples'!$B$2+SQRT('Vasicek Examples'!$B$3^2/2/'Vasicek Examples'!$B$1*(1-EXP(-2*'Vasicek Examples'!$B$1/12)))*NORMSINV(RAND())</f>
        <v>7.6365591274669783E-2</v>
      </c>
      <c r="N4073">
        <f ca="1">M4073*EXP(-'Vasicek Examples'!$B$1/12)+(1-EXP(-'Vasicek Examples'!$B$1/12))*'Vasicek Examples'!$B$2+SQRT('Vasicek Examples'!$B$3^2/2/'Vasicek Examples'!$B$1*(1-EXP(-2*'Vasicek Examples'!$B$1/12)))*NORMSINV(RAND())</f>
        <v>7.6839819179099697E-2</v>
      </c>
      <c r="O4073">
        <f t="shared" ca="1" si="254"/>
        <v>6.0404279431532516E-2</v>
      </c>
      <c r="P4073">
        <f t="shared" ca="1" si="255"/>
        <v>0.94138387450547645</v>
      </c>
      <c r="Q4073">
        <f ca="1">EXP(-'Vasicek Examples'!$D$4*N4073+'Vasicek Examples'!$E$4)</f>
        <v>0.93536965868408328</v>
      </c>
      <c r="R4073">
        <f ca="1">MAX(Q4073-'Vasicek Examples'!$B$8,0)</f>
        <v>0</v>
      </c>
      <c r="S4073">
        <f t="shared" ca="1" si="256"/>
        <v>0</v>
      </c>
    </row>
    <row r="4074" spans="1:19" x14ac:dyDescent="0.2">
      <c r="A4074">
        <f t="shared" si="257"/>
        <v>4070</v>
      </c>
      <c r="B4074">
        <f>'Vasicek Examples'!$B$4</f>
        <v>5.2999999999999999E-2</v>
      </c>
      <c r="C4074">
        <f ca="1">B4074*EXP(-'Vasicek Examples'!$B$1/12)+(1-EXP(-'Vasicek Examples'!$B$1/12))*'Vasicek Examples'!$B$2+SQRT('Vasicek Examples'!$B$3^2/2/'Vasicek Examples'!$B$1*(1-EXP(-2*'Vasicek Examples'!$B$1/12)))*NORMSINV(RAND())</f>
        <v>6.188872004880952E-2</v>
      </c>
      <c r="D4074">
        <f ca="1">C4074*EXP(-'Vasicek Examples'!$B$1/12)+(1-EXP(-'Vasicek Examples'!$B$1/12))*'Vasicek Examples'!$B$2+SQRT('Vasicek Examples'!$B$3^2/2/'Vasicek Examples'!$B$1*(1-EXP(-2*'Vasicek Examples'!$B$1/12)))*NORMSINV(RAND())</f>
        <v>6.6647629466045674E-2</v>
      </c>
      <c r="E4074">
        <f ca="1">D4074*EXP(-'Vasicek Examples'!$B$1/12)+(1-EXP(-'Vasicek Examples'!$B$1/12))*'Vasicek Examples'!$B$2+SQRT('Vasicek Examples'!$B$3^2/2/'Vasicek Examples'!$B$1*(1-EXP(-2*'Vasicek Examples'!$B$1/12)))*NORMSINV(RAND())</f>
        <v>6.2476771819074031E-2</v>
      </c>
      <c r="F4074">
        <f ca="1">E4074*EXP(-'Vasicek Examples'!$B$1/12)+(1-EXP(-'Vasicek Examples'!$B$1/12))*'Vasicek Examples'!$B$2+SQRT('Vasicek Examples'!$B$3^2/2/'Vasicek Examples'!$B$1*(1-EXP(-2*'Vasicek Examples'!$B$1/12)))*NORMSINV(RAND())</f>
        <v>6.6986796241737451E-2</v>
      </c>
      <c r="G4074">
        <f ca="1">F4074*EXP(-'Vasicek Examples'!$B$1/12)+(1-EXP(-'Vasicek Examples'!$B$1/12))*'Vasicek Examples'!$B$2+SQRT('Vasicek Examples'!$B$3^2/2/'Vasicek Examples'!$B$1*(1-EXP(-2*'Vasicek Examples'!$B$1/12)))*NORMSINV(RAND())</f>
        <v>7.1306465678039999E-2</v>
      </c>
      <c r="H4074">
        <f ca="1">G4074*EXP(-'Vasicek Examples'!$B$1/12)+(1-EXP(-'Vasicek Examples'!$B$1/12))*'Vasicek Examples'!$B$2+SQRT('Vasicek Examples'!$B$3^2/2/'Vasicek Examples'!$B$1*(1-EXP(-2*'Vasicek Examples'!$B$1/12)))*NORMSINV(RAND())</f>
        <v>7.0999548428766088E-2</v>
      </c>
      <c r="I4074">
        <f ca="1">H4074*EXP(-'Vasicek Examples'!$B$1/12)+(1-EXP(-'Vasicek Examples'!$B$1/12))*'Vasicek Examples'!$B$2+SQRT('Vasicek Examples'!$B$3^2/2/'Vasicek Examples'!$B$1*(1-EXP(-2*'Vasicek Examples'!$B$1/12)))*NORMSINV(RAND())</f>
        <v>6.8287349576386422E-2</v>
      </c>
      <c r="J4074">
        <f ca="1">I4074*EXP(-'Vasicek Examples'!$B$1/12)+(1-EXP(-'Vasicek Examples'!$B$1/12))*'Vasicek Examples'!$B$2+SQRT('Vasicek Examples'!$B$3^2/2/'Vasicek Examples'!$B$1*(1-EXP(-2*'Vasicek Examples'!$B$1/12)))*NORMSINV(RAND())</f>
        <v>6.9902683559879566E-2</v>
      </c>
      <c r="K4074">
        <f ca="1">J4074*EXP(-'Vasicek Examples'!$B$1/12)+(1-EXP(-'Vasicek Examples'!$B$1/12))*'Vasicek Examples'!$B$2+SQRT('Vasicek Examples'!$B$3^2/2/'Vasicek Examples'!$B$1*(1-EXP(-2*'Vasicek Examples'!$B$1/12)))*NORMSINV(RAND())</f>
        <v>7.2277000442482739E-2</v>
      </c>
      <c r="L4074">
        <f ca="1">K4074*EXP(-'Vasicek Examples'!$B$1/12)+(1-EXP(-'Vasicek Examples'!$B$1/12))*'Vasicek Examples'!$B$2+SQRT('Vasicek Examples'!$B$3^2/2/'Vasicek Examples'!$B$1*(1-EXP(-2*'Vasicek Examples'!$B$1/12)))*NORMSINV(RAND())</f>
        <v>7.4155712789343617E-2</v>
      </c>
      <c r="M4074">
        <f ca="1">L4074*EXP(-'Vasicek Examples'!$B$1/12)+(1-EXP(-'Vasicek Examples'!$B$1/12))*'Vasicek Examples'!$B$2+SQRT('Vasicek Examples'!$B$3^2/2/'Vasicek Examples'!$B$1*(1-EXP(-2*'Vasicek Examples'!$B$1/12)))*NORMSINV(RAND())</f>
        <v>7.1312820683775063E-2</v>
      </c>
      <c r="N4074">
        <f ca="1">M4074*EXP(-'Vasicek Examples'!$B$1/12)+(1-EXP(-'Vasicek Examples'!$B$1/12))*'Vasicek Examples'!$B$2+SQRT('Vasicek Examples'!$B$3^2/2/'Vasicek Examples'!$B$1*(1-EXP(-2*'Vasicek Examples'!$B$1/12)))*NORMSINV(RAND())</f>
        <v>6.6585086895431744E-2</v>
      </c>
      <c r="O4074">
        <f t="shared" ca="1" si="254"/>
        <v>6.3215806846470948E-2</v>
      </c>
      <c r="P4074">
        <f t="shared" ca="1" si="255"/>
        <v>0.93874086512200616</v>
      </c>
      <c r="Q4074">
        <f ca="1">EXP(-'Vasicek Examples'!$D$4*N4074+'Vasicek Examples'!$E$4)</f>
        <v>0.94294848616260263</v>
      </c>
      <c r="R4074">
        <f ca="1">MAX(Q4074-'Vasicek Examples'!$B$8,0)</f>
        <v>0</v>
      </c>
      <c r="S4074">
        <f t="shared" ca="1" si="256"/>
        <v>0</v>
      </c>
    </row>
    <row r="4075" spans="1:19" x14ac:dyDescent="0.2">
      <c r="A4075">
        <f t="shared" si="257"/>
        <v>4071</v>
      </c>
      <c r="B4075">
        <f>'Vasicek Examples'!$B$4</f>
        <v>5.2999999999999999E-2</v>
      </c>
      <c r="C4075">
        <f ca="1">B4075*EXP(-'Vasicek Examples'!$B$1/12)+(1-EXP(-'Vasicek Examples'!$B$1/12))*'Vasicek Examples'!$B$2+SQRT('Vasicek Examples'!$B$3^2/2/'Vasicek Examples'!$B$1*(1-EXP(-2*'Vasicek Examples'!$B$1/12)))*NORMSINV(RAND())</f>
        <v>5.4520034096084635E-2</v>
      </c>
      <c r="D4075">
        <f ca="1">C4075*EXP(-'Vasicek Examples'!$B$1/12)+(1-EXP(-'Vasicek Examples'!$B$1/12))*'Vasicek Examples'!$B$2+SQRT('Vasicek Examples'!$B$3^2/2/'Vasicek Examples'!$B$1*(1-EXP(-2*'Vasicek Examples'!$B$1/12)))*NORMSINV(RAND())</f>
        <v>5.1638711427319538E-2</v>
      </c>
      <c r="E4075">
        <f ca="1">D4075*EXP(-'Vasicek Examples'!$B$1/12)+(1-EXP(-'Vasicek Examples'!$B$1/12))*'Vasicek Examples'!$B$2+SQRT('Vasicek Examples'!$B$3^2/2/'Vasicek Examples'!$B$1*(1-EXP(-2*'Vasicek Examples'!$B$1/12)))*NORMSINV(RAND())</f>
        <v>4.9338313038719314E-2</v>
      </c>
      <c r="F4075">
        <f ca="1">E4075*EXP(-'Vasicek Examples'!$B$1/12)+(1-EXP(-'Vasicek Examples'!$B$1/12))*'Vasicek Examples'!$B$2+SQRT('Vasicek Examples'!$B$3^2/2/'Vasicek Examples'!$B$1*(1-EXP(-2*'Vasicek Examples'!$B$1/12)))*NORMSINV(RAND())</f>
        <v>5.1460566920708536E-2</v>
      </c>
      <c r="G4075">
        <f ca="1">F4075*EXP(-'Vasicek Examples'!$B$1/12)+(1-EXP(-'Vasicek Examples'!$B$1/12))*'Vasicek Examples'!$B$2+SQRT('Vasicek Examples'!$B$3^2/2/'Vasicek Examples'!$B$1*(1-EXP(-2*'Vasicek Examples'!$B$1/12)))*NORMSINV(RAND())</f>
        <v>4.8011983861308255E-2</v>
      </c>
      <c r="H4075">
        <f ca="1">G4075*EXP(-'Vasicek Examples'!$B$1/12)+(1-EXP(-'Vasicek Examples'!$B$1/12))*'Vasicek Examples'!$B$2+SQRT('Vasicek Examples'!$B$3^2/2/'Vasicek Examples'!$B$1*(1-EXP(-2*'Vasicek Examples'!$B$1/12)))*NORMSINV(RAND())</f>
        <v>4.2475224406660558E-2</v>
      </c>
      <c r="I4075">
        <f ca="1">H4075*EXP(-'Vasicek Examples'!$B$1/12)+(1-EXP(-'Vasicek Examples'!$B$1/12))*'Vasicek Examples'!$B$2+SQRT('Vasicek Examples'!$B$3^2/2/'Vasicek Examples'!$B$1*(1-EXP(-2*'Vasicek Examples'!$B$1/12)))*NORMSINV(RAND())</f>
        <v>3.598261790030103E-2</v>
      </c>
      <c r="J4075">
        <f ca="1">I4075*EXP(-'Vasicek Examples'!$B$1/12)+(1-EXP(-'Vasicek Examples'!$B$1/12))*'Vasicek Examples'!$B$2+SQRT('Vasicek Examples'!$B$3^2/2/'Vasicek Examples'!$B$1*(1-EXP(-2*'Vasicek Examples'!$B$1/12)))*NORMSINV(RAND())</f>
        <v>3.8746518767725842E-2</v>
      </c>
      <c r="K4075">
        <f ca="1">J4075*EXP(-'Vasicek Examples'!$B$1/12)+(1-EXP(-'Vasicek Examples'!$B$1/12))*'Vasicek Examples'!$B$2+SQRT('Vasicek Examples'!$B$3^2/2/'Vasicek Examples'!$B$1*(1-EXP(-2*'Vasicek Examples'!$B$1/12)))*NORMSINV(RAND())</f>
        <v>3.8518757514530884E-2</v>
      </c>
      <c r="L4075">
        <f ca="1">K4075*EXP(-'Vasicek Examples'!$B$1/12)+(1-EXP(-'Vasicek Examples'!$B$1/12))*'Vasicek Examples'!$B$2+SQRT('Vasicek Examples'!$B$3^2/2/'Vasicek Examples'!$B$1*(1-EXP(-2*'Vasicek Examples'!$B$1/12)))*NORMSINV(RAND())</f>
        <v>2.9335812219291411E-2</v>
      </c>
      <c r="M4075">
        <f ca="1">L4075*EXP(-'Vasicek Examples'!$B$1/12)+(1-EXP(-'Vasicek Examples'!$B$1/12))*'Vasicek Examples'!$B$2+SQRT('Vasicek Examples'!$B$3^2/2/'Vasicek Examples'!$B$1*(1-EXP(-2*'Vasicek Examples'!$B$1/12)))*NORMSINV(RAND())</f>
        <v>2.8289910655668431E-2</v>
      </c>
      <c r="N4075">
        <f ca="1">M4075*EXP(-'Vasicek Examples'!$B$1/12)+(1-EXP(-'Vasicek Examples'!$B$1/12))*'Vasicek Examples'!$B$2+SQRT('Vasicek Examples'!$B$3^2/2/'Vasicek Examples'!$B$1*(1-EXP(-2*'Vasicek Examples'!$B$1/12)))*NORMSINV(RAND())</f>
        <v>2.3710851560213013E-2</v>
      </c>
      <c r="O4075">
        <f t="shared" ca="1" si="254"/>
        <v>3.7742821628365224E-2</v>
      </c>
      <c r="P4075">
        <f t="shared" ca="1" si="255"/>
        <v>0.96296056167768018</v>
      </c>
      <c r="Q4075">
        <f ca="1">EXP(-'Vasicek Examples'!$D$4*N4075+'Vasicek Examples'!$E$4)</f>
        <v>0.97530578524069866</v>
      </c>
      <c r="R4075">
        <f ca="1">MAX(Q4075-'Vasicek Examples'!$B$8,0)</f>
        <v>1.4609803536585475E-2</v>
      </c>
      <c r="S4075">
        <f t="shared" ca="1" si="256"/>
        <v>1.4068664619590908E-2</v>
      </c>
    </row>
    <row r="4076" spans="1:19" x14ac:dyDescent="0.2">
      <c r="A4076">
        <f t="shared" si="257"/>
        <v>4072</v>
      </c>
      <c r="B4076">
        <f>'Vasicek Examples'!$B$4</f>
        <v>5.2999999999999999E-2</v>
      </c>
      <c r="C4076">
        <f ca="1">B4076*EXP(-'Vasicek Examples'!$B$1/12)+(1-EXP(-'Vasicek Examples'!$B$1/12))*'Vasicek Examples'!$B$2+SQRT('Vasicek Examples'!$B$3^2/2/'Vasicek Examples'!$B$1*(1-EXP(-2*'Vasicek Examples'!$B$1/12)))*NORMSINV(RAND())</f>
        <v>5.3509961300653393E-2</v>
      </c>
      <c r="D4076">
        <f ca="1">C4076*EXP(-'Vasicek Examples'!$B$1/12)+(1-EXP(-'Vasicek Examples'!$B$1/12))*'Vasicek Examples'!$B$2+SQRT('Vasicek Examples'!$B$3^2/2/'Vasicek Examples'!$B$1*(1-EXP(-2*'Vasicek Examples'!$B$1/12)))*NORMSINV(RAND())</f>
        <v>5.5210738201546795E-2</v>
      </c>
      <c r="E4076">
        <f ca="1">D4076*EXP(-'Vasicek Examples'!$B$1/12)+(1-EXP(-'Vasicek Examples'!$B$1/12))*'Vasicek Examples'!$B$2+SQRT('Vasicek Examples'!$B$3^2/2/'Vasicek Examples'!$B$1*(1-EXP(-2*'Vasicek Examples'!$B$1/12)))*NORMSINV(RAND())</f>
        <v>4.8970704214598322E-2</v>
      </c>
      <c r="F4076">
        <f ca="1">E4076*EXP(-'Vasicek Examples'!$B$1/12)+(1-EXP(-'Vasicek Examples'!$B$1/12))*'Vasicek Examples'!$B$2+SQRT('Vasicek Examples'!$B$3^2/2/'Vasicek Examples'!$B$1*(1-EXP(-2*'Vasicek Examples'!$B$1/12)))*NORMSINV(RAND())</f>
        <v>4.4049167105588989E-2</v>
      </c>
      <c r="G4076">
        <f ca="1">F4076*EXP(-'Vasicek Examples'!$B$1/12)+(1-EXP(-'Vasicek Examples'!$B$1/12))*'Vasicek Examples'!$B$2+SQRT('Vasicek Examples'!$B$3^2/2/'Vasicek Examples'!$B$1*(1-EXP(-2*'Vasicek Examples'!$B$1/12)))*NORMSINV(RAND())</f>
        <v>4.613082586497206E-2</v>
      </c>
      <c r="H4076">
        <f ca="1">G4076*EXP(-'Vasicek Examples'!$B$1/12)+(1-EXP(-'Vasicek Examples'!$B$1/12))*'Vasicek Examples'!$B$2+SQRT('Vasicek Examples'!$B$3^2/2/'Vasicek Examples'!$B$1*(1-EXP(-2*'Vasicek Examples'!$B$1/12)))*NORMSINV(RAND())</f>
        <v>3.8794338242757812E-2</v>
      </c>
      <c r="I4076">
        <f ca="1">H4076*EXP(-'Vasicek Examples'!$B$1/12)+(1-EXP(-'Vasicek Examples'!$B$1/12))*'Vasicek Examples'!$B$2+SQRT('Vasicek Examples'!$B$3^2/2/'Vasicek Examples'!$B$1*(1-EXP(-2*'Vasicek Examples'!$B$1/12)))*NORMSINV(RAND())</f>
        <v>4.0815591174649897E-2</v>
      </c>
      <c r="J4076">
        <f ca="1">I4076*EXP(-'Vasicek Examples'!$B$1/12)+(1-EXP(-'Vasicek Examples'!$B$1/12))*'Vasicek Examples'!$B$2+SQRT('Vasicek Examples'!$B$3^2/2/'Vasicek Examples'!$B$1*(1-EXP(-2*'Vasicek Examples'!$B$1/12)))*NORMSINV(RAND())</f>
        <v>4.8036453842780616E-2</v>
      </c>
      <c r="K4076">
        <f ca="1">J4076*EXP(-'Vasicek Examples'!$B$1/12)+(1-EXP(-'Vasicek Examples'!$B$1/12))*'Vasicek Examples'!$B$2+SQRT('Vasicek Examples'!$B$3^2/2/'Vasicek Examples'!$B$1*(1-EXP(-2*'Vasicek Examples'!$B$1/12)))*NORMSINV(RAND())</f>
        <v>5.7603358705419661E-2</v>
      </c>
      <c r="L4076">
        <f ca="1">K4076*EXP(-'Vasicek Examples'!$B$1/12)+(1-EXP(-'Vasicek Examples'!$B$1/12))*'Vasicek Examples'!$B$2+SQRT('Vasicek Examples'!$B$3^2/2/'Vasicek Examples'!$B$1*(1-EXP(-2*'Vasicek Examples'!$B$1/12)))*NORMSINV(RAND())</f>
        <v>6.3520363476264774E-2</v>
      </c>
      <c r="M4076">
        <f ca="1">L4076*EXP(-'Vasicek Examples'!$B$1/12)+(1-EXP(-'Vasicek Examples'!$B$1/12))*'Vasicek Examples'!$B$2+SQRT('Vasicek Examples'!$B$3^2/2/'Vasicek Examples'!$B$1*(1-EXP(-2*'Vasicek Examples'!$B$1/12)))*NORMSINV(RAND())</f>
        <v>6.2535176085058167E-2</v>
      </c>
      <c r="N4076">
        <f ca="1">M4076*EXP(-'Vasicek Examples'!$B$1/12)+(1-EXP(-'Vasicek Examples'!$B$1/12))*'Vasicek Examples'!$B$2+SQRT('Vasicek Examples'!$B$3^2/2/'Vasicek Examples'!$B$1*(1-EXP(-2*'Vasicek Examples'!$B$1/12)))*NORMSINV(RAND())</f>
        <v>6.6935640452068373E-2</v>
      </c>
      <c r="O4076">
        <f t="shared" ca="1" si="254"/>
        <v>4.7157459815833164E-2</v>
      </c>
      <c r="P4076">
        <f t="shared" ca="1" si="255"/>
        <v>0.95393717899146468</v>
      </c>
      <c r="Q4076">
        <f ca="1">EXP(-'Vasicek Examples'!$D$4*N4076+'Vasicek Examples'!$E$4)</f>
        <v>0.94268839635321022</v>
      </c>
      <c r="R4076">
        <f ca="1">MAX(Q4076-'Vasicek Examples'!$B$8,0)</f>
        <v>0</v>
      </c>
      <c r="S4076">
        <f t="shared" ca="1" si="256"/>
        <v>0</v>
      </c>
    </row>
    <row r="4077" spans="1:19" x14ac:dyDescent="0.2">
      <c r="A4077">
        <f t="shared" si="257"/>
        <v>4073</v>
      </c>
      <c r="B4077">
        <f>'Vasicek Examples'!$B$4</f>
        <v>5.2999999999999999E-2</v>
      </c>
      <c r="C4077">
        <f ca="1">B4077*EXP(-'Vasicek Examples'!$B$1/12)+(1-EXP(-'Vasicek Examples'!$B$1/12))*'Vasicek Examples'!$B$2+SQRT('Vasicek Examples'!$B$3^2/2/'Vasicek Examples'!$B$1*(1-EXP(-2*'Vasicek Examples'!$B$1/12)))*NORMSINV(RAND())</f>
        <v>4.2944246938524222E-2</v>
      </c>
      <c r="D4077">
        <f ca="1">C4077*EXP(-'Vasicek Examples'!$B$1/12)+(1-EXP(-'Vasicek Examples'!$B$1/12))*'Vasicek Examples'!$B$2+SQRT('Vasicek Examples'!$B$3^2/2/'Vasicek Examples'!$B$1*(1-EXP(-2*'Vasicek Examples'!$B$1/12)))*NORMSINV(RAND())</f>
        <v>4.5177208675006859E-2</v>
      </c>
      <c r="E4077">
        <f ca="1">D4077*EXP(-'Vasicek Examples'!$B$1/12)+(1-EXP(-'Vasicek Examples'!$B$1/12))*'Vasicek Examples'!$B$2+SQRT('Vasicek Examples'!$B$3^2/2/'Vasicek Examples'!$B$1*(1-EXP(-2*'Vasicek Examples'!$B$1/12)))*NORMSINV(RAND())</f>
        <v>4.4431599787058851E-2</v>
      </c>
      <c r="F4077">
        <f ca="1">E4077*EXP(-'Vasicek Examples'!$B$1/12)+(1-EXP(-'Vasicek Examples'!$B$1/12))*'Vasicek Examples'!$B$2+SQRT('Vasicek Examples'!$B$3^2/2/'Vasicek Examples'!$B$1*(1-EXP(-2*'Vasicek Examples'!$B$1/12)))*NORMSINV(RAND())</f>
        <v>4.4759892157056468E-2</v>
      </c>
      <c r="G4077">
        <f ca="1">F4077*EXP(-'Vasicek Examples'!$B$1/12)+(1-EXP(-'Vasicek Examples'!$B$1/12))*'Vasicek Examples'!$B$2+SQRT('Vasicek Examples'!$B$3^2/2/'Vasicek Examples'!$B$1*(1-EXP(-2*'Vasicek Examples'!$B$1/12)))*NORMSINV(RAND())</f>
        <v>5.7899228841471001E-2</v>
      </c>
      <c r="H4077">
        <f ca="1">G4077*EXP(-'Vasicek Examples'!$B$1/12)+(1-EXP(-'Vasicek Examples'!$B$1/12))*'Vasicek Examples'!$B$2+SQRT('Vasicek Examples'!$B$3^2/2/'Vasicek Examples'!$B$1*(1-EXP(-2*'Vasicek Examples'!$B$1/12)))*NORMSINV(RAND())</f>
        <v>4.9550092623716568E-2</v>
      </c>
      <c r="I4077">
        <f ca="1">H4077*EXP(-'Vasicek Examples'!$B$1/12)+(1-EXP(-'Vasicek Examples'!$B$1/12))*'Vasicek Examples'!$B$2+SQRT('Vasicek Examples'!$B$3^2/2/'Vasicek Examples'!$B$1*(1-EXP(-2*'Vasicek Examples'!$B$1/12)))*NORMSINV(RAND())</f>
        <v>5.7542273841734014E-2</v>
      </c>
      <c r="J4077">
        <f ca="1">I4077*EXP(-'Vasicek Examples'!$B$1/12)+(1-EXP(-'Vasicek Examples'!$B$1/12))*'Vasicek Examples'!$B$2+SQRT('Vasicek Examples'!$B$3^2/2/'Vasicek Examples'!$B$1*(1-EXP(-2*'Vasicek Examples'!$B$1/12)))*NORMSINV(RAND())</f>
        <v>5.2003439056586151E-2</v>
      </c>
      <c r="K4077">
        <f ca="1">J4077*EXP(-'Vasicek Examples'!$B$1/12)+(1-EXP(-'Vasicek Examples'!$B$1/12))*'Vasicek Examples'!$B$2+SQRT('Vasicek Examples'!$B$3^2/2/'Vasicek Examples'!$B$1*(1-EXP(-2*'Vasicek Examples'!$B$1/12)))*NORMSINV(RAND())</f>
        <v>5.2304871742470394E-2</v>
      </c>
      <c r="L4077">
        <f ca="1">K4077*EXP(-'Vasicek Examples'!$B$1/12)+(1-EXP(-'Vasicek Examples'!$B$1/12))*'Vasicek Examples'!$B$2+SQRT('Vasicek Examples'!$B$3^2/2/'Vasicek Examples'!$B$1*(1-EXP(-2*'Vasicek Examples'!$B$1/12)))*NORMSINV(RAND())</f>
        <v>4.5014686030080742E-2</v>
      </c>
      <c r="M4077">
        <f ca="1">L4077*EXP(-'Vasicek Examples'!$B$1/12)+(1-EXP(-'Vasicek Examples'!$B$1/12))*'Vasicek Examples'!$B$2+SQRT('Vasicek Examples'!$B$3^2/2/'Vasicek Examples'!$B$1*(1-EXP(-2*'Vasicek Examples'!$B$1/12)))*NORMSINV(RAND())</f>
        <v>4.4660691722016602E-2</v>
      </c>
      <c r="N4077">
        <f ca="1">M4077*EXP(-'Vasicek Examples'!$B$1/12)+(1-EXP(-'Vasicek Examples'!$B$1/12))*'Vasicek Examples'!$B$2+SQRT('Vasicek Examples'!$B$3^2/2/'Vasicek Examples'!$B$1*(1-EXP(-2*'Vasicek Examples'!$B$1/12)))*NORMSINV(RAND())</f>
        <v>4.1040833120254354E-2</v>
      </c>
      <c r="O4077">
        <f t="shared" ca="1" si="254"/>
        <v>4.4611377042215572E-2</v>
      </c>
      <c r="P4077">
        <f t="shared" ca="1" si="255"/>
        <v>0.95636907660257675</v>
      </c>
      <c r="Q4077">
        <f ca="1">EXP(-'Vasicek Examples'!$D$4*N4077+'Vasicek Examples'!$E$4)</f>
        <v>0.96209520829689898</v>
      </c>
      <c r="R4077">
        <f ca="1">MAX(Q4077-'Vasicek Examples'!$B$8,0)</f>
        <v>1.3992265927857961E-3</v>
      </c>
      <c r="S4077">
        <f t="shared" ca="1" si="256"/>
        <v>1.3381770445003215E-3</v>
      </c>
    </row>
    <row r="4078" spans="1:19" x14ac:dyDescent="0.2">
      <c r="A4078">
        <f t="shared" si="257"/>
        <v>4074</v>
      </c>
      <c r="B4078">
        <f>'Vasicek Examples'!$B$4</f>
        <v>5.2999999999999999E-2</v>
      </c>
      <c r="C4078">
        <f ca="1">B4078*EXP(-'Vasicek Examples'!$B$1/12)+(1-EXP(-'Vasicek Examples'!$B$1/12))*'Vasicek Examples'!$B$2+SQRT('Vasicek Examples'!$B$3^2/2/'Vasicek Examples'!$B$1*(1-EXP(-2*'Vasicek Examples'!$B$1/12)))*NORMSINV(RAND())</f>
        <v>6.0191422426298345E-2</v>
      </c>
      <c r="D4078">
        <f ca="1">C4078*EXP(-'Vasicek Examples'!$B$1/12)+(1-EXP(-'Vasicek Examples'!$B$1/12))*'Vasicek Examples'!$B$2+SQRT('Vasicek Examples'!$B$3^2/2/'Vasicek Examples'!$B$1*(1-EXP(-2*'Vasicek Examples'!$B$1/12)))*NORMSINV(RAND())</f>
        <v>6.3704626013090238E-2</v>
      </c>
      <c r="E4078">
        <f ca="1">D4078*EXP(-'Vasicek Examples'!$B$1/12)+(1-EXP(-'Vasicek Examples'!$B$1/12))*'Vasicek Examples'!$B$2+SQRT('Vasicek Examples'!$B$3^2/2/'Vasicek Examples'!$B$1*(1-EXP(-2*'Vasicek Examples'!$B$1/12)))*NORMSINV(RAND())</f>
        <v>5.3184195927905797E-2</v>
      </c>
      <c r="F4078">
        <f ca="1">E4078*EXP(-'Vasicek Examples'!$B$1/12)+(1-EXP(-'Vasicek Examples'!$B$1/12))*'Vasicek Examples'!$B$2+SQRT('Vasicek Examples'!$B$3^2/2/'Vasicek Examples'!$B$1*(1-EXP(-2*'Vasicek Examples'!$B$1/12)))*NORMSINV(RAND())</f>
        <v>4.304185655793067E-2</v>
      </c>
      <c r="G4078">
        <f ca="1">F4078*EXP(-'Vasicek Examples'!$B$1/12)+(1-EXP(-'Vasicek Examples'!$B$1/12))*'Vasicek Examples'!$B$2+SQRT('Vasicek Examples'!$B$3^2/2/'Vasicek Examples'!$B$1*(1-EXP(-2*'Vasicek Examples'!$B$1/12)))*NORMSINV(RAND())</f>
        <v>4.1155767768307774E-2</v>
      </c>
      <c r="H4078">
        <f ca="1">G4078*EXP(-'Vasicek Examples'!$B$1/12)+(1-EXP(-'Vasicek Examples'!$B$1/12))*'Vasicek Examples'!$B$2+SQRT('Vasicek Examples'!$B$3^2/2/'Vasicek Examples'!$B$1*(1-EXP(-2*'Vasicek Examples'!$B$1/12)))*NORMSINV(RAND())</f>
        <v>3.2727751323609555E-2</v>
      </c>
      <c r="I4078">
        <f ca="1">H4078*EXP(-'Vasicek Examples'!$B$1/12)+(1-EXP(-'Vasicek Examples'!$B$1/12))*'Vasicek Examples'!$B$2+SQRT('Vasicek Examples'!$B$3^2/2/'Vasicek Examples'!$B$1*(1-EXP(-2*'Vasicek Examples'!$B$1/12)))*NORMSINV(RAND())</f>
        <v>2.9563200839567108E-2</v>
      </c>
      <c r="J4078">
        <f ca="1">I4078*EXP(-'Vasicek Examples'!$B$1/12)+(1-EXP(-'Vasicek Examples'!$B$1/12))*'Vasicek Examples'!$B$2+SQRT('Vasicek Examples'!$B$3^2/2/'Vasicek Examples'!$B$1*(1-EXP(-2*'Vasicek Examples'!$B$1/12)))*NORMSINV(RAND())</f>
        <v>2.0105746105935532E-2</v>
      </c>
      <c r="K4078">
        <f ca="1">J4078*EXP(-'Vasicek Examples'!$B$1/12)+(1-EXP(-'Vasicek Examples'!$B$1/12))*'Vasicek Examples'!$B$2+SQRT('Vasicek Examples'!$B$3^2/2/'Vasicek Examples'!$B$1*(1-EXP(-2*'Vasicek Examples'!$B$1/12)))*NORMSINV(RAND())</f>
        <v>1.9013571142542578E-2</v>
      </c>
      <c r="L4078">
        <f ca="1">K4078*EXP(-'Vasicek Examples'!$B$1/12)+(1-EXP(-'Vasicek Examples'!$B$1/12))*'Vasicek Examples'!$B$2+SQRT('Vasicek Examples'!$B$3^2/2/'Vasicek Examples'!$B$1*(1-EXP(-2*'Vasicek Examples'!$B$1/12)))*NORMSINV(RAND())</f>
        <v>1.8464983223387552E-2</v>
      </c>
      <c r="M4078">
        <f ca="1">L4078*EXP(-'Vasicek Examples'!$B$1/12)+(1-EXP(-'Vasicek Examples'!$B$1/12))*'Vasicek Examples'!$B$2+SQRT('Vasicek Examples'!$B$3^2/2/'Vasicek Examples'!$B$1*(1-EXP(-2*'Vasicek Examples'!$B$1/12)))*NORMSINV(RAND())</f>
        <v>2.7986641310734754E-2</v>
      </c>
      <c r="N4078">
        <f ca="1">M4078*EXP(-'Vasicek Examples'!$B$1/12)+(1-EXP(-'Vasicek Examples'!$B$1/12))*'Vasicek Examples'!$B$2+SQRT('Vasicek Examples'!$B$3^2/2/'Vasicek Examples'!$B$1*(1-EXP(-2*'Vasicek Examples'!$B$1/12)))*NORMSINV(RAND())</f>
        <v>3.4190988196433826E-2</v>
      </c>
      <c r="O4078">
        <f t="shared" ca="1" si="254"/>
        <v>3.3011628793698143E-2</v>
      </c>
      <c r="P4078">
        <f t="shared" ca="1" si="255"/>
        <v>0.96752730834814682</v>
      </c>
      <c r="Q4078">
        <f ca="1">EXP(-'Vasicek Examples'!$D$4*N4078+'Vasicek Examples'!$E$4)</f>
        <v>0.96729529664110114</v>
      </c>
      <c r="R4078">
        <f ca="1">MAX(Q4078-'Vasicek Examples'!$B$8,0)</f>
        <v>6.5993149369879545E-3</v>
      </c>
      <c r="S4078">
        <f t="shared" ca="1" si="256"/>
        <v>6.3850174179256756E-3</v>
      </c>
    </row>
    <row r="4079" spans="1:19" x14ac:dyDescent="0.2">
      <c r="A4079">
        <f t="shared" si="257"/>
        <v>4075</v>
      </c>
      <c r="B4079">
        <f>'Vasicek Examples'!$B$4</f>
        <v>5.2999999999999999E-2</v>
      </c>
      <c r="C4079">
        <f ca="1">B4079*EXP(-'Vasicek Examples'!$B$1/12)+(1-EXP(-'Vasicek Examples'!$B$1/12))*'Vasicek Examples'!$B$2+SQRT('Vasicek Examples'!$B$3^2/2/'Vasicek Examples'!$B$1*(1-EXP(-2*'Vasicek Examples'!$B$1/12)))*NORMSINV(RAND())</f>
        <v>4.7047420037528313E-2</v>
      </c>
      <c r="D4079">
        <f ca="1">C4079*EXP(-'Vasicek Examples'!$B$1/12)+(1-EXP(-'Vasicek Examples'!$B$1/12))*'Vasicek Examples'!$B$2+SQRT('Vasicek Examples'!$B$3^2/2/'Vasicek Examples'!$B$1*(1-EXP(-2*'Vasicek Examples'!$B$1/12)))*NORMSINV(RAND())</f>
        <v>5.9389635073081835E-2</v>
      </c>
      <c r="E4079">
        <f ca="1">D4079*EXP(-'Vasicek Examples'!$B$1/12)+(1-EXP(-'Vasicek Examples'!$B$1/12))*'Vasicek Examples'!$B$2+SQRT('Vasicek Examples'!$B$3^2/2/'Vasicek Examples'!$B$1*(1-EXP(-2*'Vasicek Examples'!$B$1/12)))*NORMSINV(RAND())</f>
        <v>5.3495823461516899E-2</v>
      </c>
      <c r="F4079">
        <f ca="1">E4079*EXP(-'Vasicek Examples'!$B$1/12)+(1-EXP(-'Vasicek Examples'!$B$1/12))*'Vasicek Examples'!$B$2+SQRT('Vasicek Examples'!$B$3^2/2/'Vasicek Examples'!$B$1*(1-EXP(-2*'Vasicek Examples'!$B$1/12)))*NORMSINV(RAND())</f>
        <v>6.7870348732727931E-2</v>
      </c>
      <c r="G4079">
        <f ca="1">F4079*EXP(-'Vasicek Examples'!$B$1/12)+(1-EXP(-'Vasicek Examples'!$B$1/12))*'Vasicek Examples'!$B$2+SQRT('Vasicek Examples'!$B$3^2/2/'Vasicek Examples'!$B$1*(1-EXP(-2*'Vasicek Examples'!$B$1/12)))*NORMSINV(RAND())</f>
        <v>6.8535112496495437E-2</v>
      </c>
      <c r="H4079">
        <f ca="1">G4079*EXP(-'Vasicek Examples'!$B$1/12)+(1-EXP(-'Vasicek Examples'!$B$1/12))*'Vasicek Examples'!$B$2+SQRT('Vasicek Examples'!$B$3^2/2/'Vasicek Examples'!$B$1*(1-EXP(-2*'Vasicek Examples'!$B$1/12)))*NORMSINV(RAND())</f>
        <v>7.956093254929697E-2</v>
      </c>
      <c r="I4079">
        <f ca="1">H4079*EXP(-'Vasicek Examples'!$B$1/12)+(1-EXP(-'Vasicek Examples'!$B$1/12))*'Vasicek Examples'!$B$2+SQRT('Vasicek Examples'!$B$3^2/2/'Vasicek Examples'!$B$1*(1-EXP(-2*'Vasicek Examples'!$B$1/12)))*NORMSINV(RAND())</f>
        <v>7.4501748979747498E-2</v>
      </c>
      <c r="J4079">
        <f ca="1">I4079*EXP(-'Vasicek Examples'!$B$1/12)+(1-EXP(-'Vasicek Examples'!$B$1/12))*'Vasicek Examples'!$B$2+SQRT('Vasicek Examples'!$B$3^2/2/'Vasicek Examples'!$B$1*(1-EXP(-2*'Vasicek Examples'!$B$1/12)))*NORMSINV(RAND())</f>
        <v>7.522450488448032E-2</v>
      </c>
      <c r="K4079">
        <f ca="1">J4079*EXP(-'Vasicek Examples'!$B$1/12)+(1-EXP(-'Vasicek Examples'!$B$1/12))*'Vasicek Examples'!$B$2+SQRT('Vasicek Examples'!$B$3^2/2/'Vasicek Examples'!$B$1*(1-EXP(-2*'Vasicek Examples'!$B$1/12)))*NORMSINV(RAND())</f>
        <v>7.8314304996807249E-2</v>
      </c>
      <c r="L4079">
        <f ca="1">K4079*EXP(-'Vasicek Examples'!$B$1/12)+(1-EXP(-'Vasicek Examples'!$B$1/12))*'Vasicek Examples'!$B$2+SQRT('Vasicek Examples'!$B$3^2/2/'Vasicek Examples'!$B$1*(1-EXP(-2*'Vasicek Examples'!$B$1/12)))*NORMSINV(RAND())</f>
        <v>7.9561673590965137E-2</v>
      </c>
      <c r="M4079">
        <f ca="1">L4079*EXP(-'Vasicek Examples'!$B$1/12)+(1-EXP(-'Vasicek Examples'!$B$1/12))*'Vasicek Examples'!$B$2+SQRT('Vasicek Examples'!$B$3^2/2/'Vasicek Examples'!$B$1*(1-EXP(-2*'Vasicek Examples'!$B$1/12)))*NORMSINV(RAND())</f>
        <v>6.8675921161904213E-2</v>
      </c>
      <c r="N4079">
        <f ca="1">M4079*EXP(-'Vasicek Examples'!$B$1/12)+(1-EXP(-'Vasicek Examples'!$B$1/12))*'Vasicek Examples'!$B$2+SQRT('Vasicek Examples'!$B$3^2/2/'Vasicek Examples'!$B$1*(1-EXP(-2*'Vasicek Examples'!$B$1/12)))*NORMSINV(RAND())</f>
        <v>6.5909260600899688E-2</v>
      </c>
      <c r="O4079">
        <f t="shared" ca="1" si="254"/>
        <v>6.346736218718646E-2</v>
      </c>
      <c r="P4079">
        <f t="shared" ca="1" si="255"/>
        <v>0.93850474954314944</v>
      </c>
      <c r="Q4079">
        <f ca="1">EXP(-'Vasicek Examples'!$D$4*N4079+'Vasicek Examples'!$E$4)</f>
        <v>0.94345011146755897</v>
      </c>
      <c r="R4079">
        <f ca="1">MAX(Q4079-'Vasicek Examples'!$B$8,0)</f>
        <v>0</v>
      </c>
      <c r="S4079">
        <f t="shared" ca="1" si="256"/>
        <v>0</v>
      </c>
    </row>
    <row r="4080" spans="1:19" x14ac:dyDescent="0.2">
      <c r="A4080">
        <f t="shared" si="257"/>
        <v>4076</v>
      </c>
      <c r="B4080">
        <f>'Vasicek Examples'!$B$4</f>
        <v>5.2999999999999999E-2</v>
      </c>
      <c r="C4080">
        <f ca="1">B4080*EXP(-'Vasicek Examples'!$B$1/12)+(1-EXP(-'Vasicek Examples'!$B$1/12))*'Vasicek Examples'!$B$2+SQRT('Vasicek Examples'!$B$3^2/2/'Vasicek Examples'!$B$1*(1-EXP(-2*'Vasicek Examples'!$B$1/12)))*NORMSINV(RAND())</f>
        <v>5.3771020769221016E-2</v>
      </c>
      <c r="D4080">
        <f ca="1">C4080*EXP(-'Vasicek Examples'!$B$1/12)+(1-EXP(-'Vasicek Examples'!$B$1/12))*'Vasicek Examples'!$B$2+SQRT('Vasicek Examples'!$B$3^2/2/'Vasicek Examples'!$B$1*(1-EXP(-2*'Vasicek Examples'!$B$1/12)))*NORMSINV(RAND())</f>
        <v>4.3206045873176363E-2</v>
      </c>
      <c r="E4080">
        <f ca="1">D4080*EXP(-'Vasicek Examples'!$B$1/12)+(1-EXP(-'Vasicek Examples'!$B$1/12))*'Vasicek Examples'!$B$2+SQRT('Vasicek Examples'!$B$3^2/2/'Vasicek Examples'!$B$1*(1-EXP(-2*'Vasicek Examples'!$B$1/12)))*NORMSINV(RAND())</f>
        <v>4.6017957172915028E-2</v>
      </c>
      <c r="F4080">
        <f ca="1">E4080*EXP(-'Vasicek Examples'!$B$1/12)+(1-EXP(-'Vasicek Examples'!$B$1/12))*'Vasicek Examples'!$B$2+SQRT('Vasicek Examples'!$B$3^2/2/'Vasicek Examples'!$B$1*(1-EXP(-2*'Vasicek Examples'!$B$1/12)))*NORMSINV(RAND())</f>
        <v>3.5788276632784152E-2</v>
      </c>
      <c r="G4080">
        <f ca="1">F4080*EXP(-'Vasicek Examples'!$B$1/12)+(1-EXP(-'Vasicek Examples'!$B$1/12))*'Vasicek Examples'!$B$2+SQRT('Vasicek Examples'!$B$3^2/2/'Vasicek Examples'!$B$1*(1-EXP(-2*'Vasicek Examples'!$B$1/12)))*NORMSINV(RAND())</f>
        <v>4.1924357364248301E-2</v>
      </c>
      <c r="H4080">
        <f ca="1">G4080*EXP(-'Vasicek Examples'!$B$1/12)+(1-EXP(-'Vasicek Examples'!$B$1/12))*'Vasicek Examples'!$B$2+SQRT('Vasicek Examples'!$B$3^2/2/'Vasicek Examples'!$B$1*(1-EXP(-2*'Vasicek Examples'!$B$1/12)))*NORMSINV(RAND())</f>
        <v>3.8591419411575602E-2</v>
      </c>
      <c r="I4080">
        <f ca="1">H4080*EXP(-'Vasicek Examples'!$B$1/12)+(1-EXP(-'Vasicek Examples'!$B$1/12))*'Vasicek Examples'!$B$2+SQRT('Vasicek Examples'!$B$3^2/2/'Vasicek Examples'!$B$1*(1-EXP(-2*'Vasicek Examples'!$B$1/12)))*NORMSINV(RAND())</f>
        <v>3.4650973241838516E-2</v>
      </c>
      <c r="J4080">
        <f ca="1">I4080*EXP(-'Vasicek Examples'!$B$1/12)+(1-EXP(-'Vasicek Examples'!$B$1/12))*'Vasicek Examples'!$B$2+SQRT('Vasicek Examples'!$B$3^2/2/'Vasicek Examples'!$B$1*(1-EXP(-2*'Vasicek Examples'!$B$1/12)))*NORMSINV(RAND())</f>
        <v>4.418379163222802E-2</v>
      </c>
      <c r="K4080">
        <f ca="1">J4080*EXP(-'Vasicek Examples'!$B$1/12)+(1-EXP(-'Vasicek Examples'!$B$1/12))*'Vasicek Examples'!$B$2+SQRT('Vasicek Examples'!$B$3^2/2/'Vasicek Examples'!$B$1*(1-EXP(-2*'Vasicek Examples'!$B$1/12)))*NORMSINV(RAND())</f>
        <v>4.6323046517232867E-2</v>
      </c>
      <c r="L4080">
        <f ca="1">K4080*EXP(-'Vasicek Examples'!$B$1/12)+(1-EXP(-'Vasicek Examples'!$B$1/12))*'Vasicek Examples'!$B$2+SQRT('Vasicek Examples'!$B$3^2/2/'Vasicek Examples'!$B$1*(1-EXP(-2*'Vasicek Examples'!$B$1/12)))*NORMSINV(RAND())</f>
        <v>3.9979760598840487E-2</v>
      </c>
      <c r="M4080">
        <f ca="1">L4080*EXP(-'Vasicek Examples'!$B$1/12)+(1-EXP(-'Vasicek Examples'!$B$1/12))*'Vasicek Examples'!$B$2+SQRT('Vasicek Examples'!$B$3^2/2/'Vasicek Examples'!$B$1*(1-EXP(-2*'Vasicek Examples'!$B$1/12)))*NORMSINV(RAND())</f>
        <v>4.058381796872098E-2</v>
      </c>
      <c r="N4080">
        <f ca="1">M4080*EXP(-'Vasicek Examples'!$B$1/12)+(1-EXP(-'Vasicek Examples'!$B$1/12))*'Vasicek Examples'!$B$2+SQRT('Vasicek Examples'!$B$3^2/2/'Vasicek Examples'!$B$1*(1-EXP(-2*'Vasicek Examples'!$B$1/12)))*NORMSINV(RAND())</f>
        <v>4.4266937205334894E-2</v>
      </c>
      <c r="O4080">
        <f t="shared" ca="1" si="254"/>
        <v>3.8355702116736522E-2</v>
      </c>
      <c r="P4080">
        <f t="shared" ca="1" si="255"/>
        <v>0.96237056275623845</v>
      </c>
      <c r="Q4080">
        <f ca="1">EXP(-'Vasicek Examples'!$D$4*N4080+'Vasicek Examples'!$E$4)</f>
        <v>0.95965579068777607</v>
      </c>
      <c r="R4080">
        <f ca="1">MAX(Q4080-'Vasicek Examples'!$B$8,0)</f>
        <v>0</v>
      </c>
      <c r="S4080">
        <f t="shared" ca="1" si="256"/>
        <v>0</v>
      </c>
    </row>
    <row r="4081" spans="1:19" x14ac:dyDescent="0.2">
      <c r="A4081">
        <f t="shared" si="257"/>
        <v>4077</v>
      </c>
      <c r="B4081">
        <f>'Vasicek Examples'!$B$4</f>
        <v>5.2999999999999999E-2</v>
      </c>
      <c r="C4081">
        <f ca="1">B4081*EXP(-'Vasicek Examples'!$B$1/12)+(1-EXP(-'Vasicek Examples'!$B$1/12))*'Vasicek Examples'!$B$2+SQRT('Vasicek Examples'!$B$3^2/2/'Vasicek Examples'!$B$1*(1-EXP(-2*'Vasicek Examples'!$B$1/12)))*NORMSINV(RAND())</f>
        <v>5.0418131526209047E-2</v>
      </c>
      <c r="D4081">
        <f ca="1">C4081*EXP(-'Vasicek Examples'!$B$1/12)+(1-EXP(-'Vasicek Examples'!$B$1/12))*'Vasicek Examples'!$B$2+SQRT('Vasicek Examples'!$B$3^2/2/'Vasicek Examples'!$B$1*(1-EXP(-2*'Vasicek Examples'!$B$1/12)))*NORMSINV(RAND())</f>
        <v>5.1517324226429587E-2</v>
      </c>
      <c r="E4081">
        <f ca="1">D4081*EXP(-'Vasicek Examples'!$B$1/12)+(1-EXP(-'Vasicek Examples'!$B$1/12))*'Vasicek Examples'!$B$2+SQRT('Vasicek Examples'!$B$3^2/2/'Vasicek Examples'!$B$1*(1-EXP(-2*'Vasicek Examples'!$B$1/12)))*NORMSINV(RAND())</f>
        <v>4.5638210001663161E-2</v>
      </c>
      <c r="F4081">
        <f ca="1">E4081*EXP(-'Vasicek Examples'!$B$1/12)+(1-EXP(-'Vasicek Examples'!$B$1/12))*'Vasicek Examples'!$B$2+SQRT('Vasicek Examples'!$B$3^2/2/'Vasicek Examples'!$B$1*(1-EXP(-2*'Vasicek Examples'!$B$1/12)))*NORMSINV(RAND())</f>
        <v>4.9074806392241488E-2</v>
      </c>
      <c r="G4081">
        <f ca="1">F4081*EXP(-'Vasicek Examples'!$B$1/12)+(1-EXP(-'Vasicek Examples'!$B$1/12))*'Vasicek Examples'!$B$2+SQRT('Vasicek Examples'!$B$3^2/2/'Vasicek Examples'!$B$1*(1-EXP(-2*'Vasicek Examples'!$B$1/12)))*NORMSINV(RAND())</f>
        <v>5.4182975783200221E-2</v>
      </c>
      <c r="H4081">
        <f ca="1">G4081*EXP(-'Vasicek Examples'!$B$1/12)+(1-EXP(-'Vasicek Examples'!$B$1/12))*'Vasicek Examples'!$B$2+SQRT('Vasicek Examples'!$B$3^2/2/'Vasicek Examples'!$B$1*(1-EXP(-2*'Vasicek Examples'!$B$1/12)))*NORMSINV(RAND())</f>
        <v>4.7459920867761719E-2</v>
      </c>
      <c r="I4081">
        <f ca="1">H4081*EXP(-'Vasicek Examples'!$B$1/12)+(1-EXP(-'Vasicek Examples'!$B$1/12))*'Vasicek Examples'!$B$2+SQRT('Vasicek Examples'!$B$3^2/2/'Vasicek Examples'!$B$1*(1-EXP(-2*'Vasicek Examples'!$B$1/12)))*NORMSINV(RAND())</f>
        <v>3.6663111078338681E-2</v>
      </c>
      <c r="J4081">
        <f ca="1">I4081*EXP(-'Vasicek Examples'!$B$1/12)+(1-EXP(-'Vasicek Examples'!$B$1/12))*'Vasicek Examples'!$B$2+SQRT('Vasicek Examples'!$B$3^2/2/'Vasicek Examples'!$B$1*(1-EXP(-2*'Vasicek Examples'!$B$1/12)))*NORMSINV(RAND())</f>
        <v>2.9742023966033142E-2</v>
      </c>
      <c r="K4081">
        <f ca="1">J4081*EXP(-'Vasicek Examples'!$B$1/12)+(1-EXP(-'Vasicek Examples'!$B$1/12))*'Vasicek Examples'!$B$2+SQRT('Vasicek Examples'!$B$3^2/2/'Vasicek Examples'!$B$1*(1-EXP(-2*'Vasicek Examples'!$B$1/12)))*NORMSINV(RAND())</f>
        <v>3.2227119976647012E-2</v>
      </c>
      <c r="L4081">
        <f ca="1">K4081*EXP(-'Vasicek Examples'!$B$1/12)+(1-EXP(-'Vasicek Examples'!$B$1/12))*'Vasicek Examples'!$B$2+SQRT('Vasicek Examples'!$B$3^2/2/'Vasicek Examples'!$B$1*(1-EXP(-2*'Vasicek Examples'!$B$1/12)))*NORMSINV(RAND())</f>
        <v>3.5801193914471063E-2</v>
      </c>
      <c r="M4081">
        <f ca="1">L4081*EXP(-'Vasicek Examples'!$B$1/12)+(1-EXP(-'Vasicek Examples'!$B$1/12))*'Vasicek Examples'!$B$2+SQRT('Vasicek Examples'!$B$3^2/2/'Vasicek Examples'!$B$1*(1-EXP(-2*'Vasicek Examples'!$B$1/12)))*NORMSINV(RAND())</f>
        <v>4.0020530319056183E-2</v>
      </c>
      <c r="N4081">
        <f ca="1">M4081*EXP(-'Vasicek Examples'!$B$1/12)+(1-EXP(-'Vasicek Examples'!$B$1/12))*'Vasicek Examples'!$B$2+SQRT('Vasicek Examples'!$B$3^2/2/'Vasicek Examples'!$B$1*(1-EXP(-2*'Vasicek Examples'!$B$1/12)))*NORMSINV(RAND())</f>
        <v>3.9442962272899638E-2</v>
      </c>
      <c r="O4081">
        <f t="shared" ca="1" si="254"/>
        <v>3.8938146952116386E-2</v>
      </c>
      <c r="P4081">
        <f t="shared" ca="1" si="255"/>
        <v>0.96181019819880231</v>
      </c>
      <c r="Q4081">
        <f ca="1">EXP(-'Vasicek Examples'!$D$4*N4081+'Vasicek Examples'!$E$4)</f>
        <v>0.96330573310177836</v>
      </c>
      <c r="R4081">
        <f ca="1">MAX(Q4081-'Vasicek Examples'!$B$8,0)</f>
        <v>2.6097513976651721E-3</v>
      </c>
      <c r="S4081">
        <f t="shared" ca="1" si="256"/>
        <v>2.5100855090379403E-3</v>
      </c>
    </row>
    <row r="4082" spans="1:19" x14ac:dyDescent="0.2">
      <c r="A4082">
        <f t="shared" si="257"/>
        <v>4078</v>
      </c>
      <c r="B4082">
        <f>'Vasicek Examples'!$B$4</f>
        <v>5.2999999999999999E-2</v>
      </c>
      <c r="C4082">
        <f ca="1">B4082*EXP(-'Vasicek Examples'!$B$1/12)+(1-EXP(-'Vasicek Examples'!$B$1/12))*'Vasicek Examples'!$B$2+SQRT('Vasicek Examples'!$B$3^2/2/'Vasicek Examples'!$B$1*(1-EXP(-2*'Vasicek Examples'!$B$1/12)))*NORMSINV(RAND())</f>
        <v>4.1296788180330293E-2</v>
      </c>
      <c r="D4082">
        <f ca="1">C4082*EXP(-'Vasicek Examples'!$B$1/12)+(1-EXP(-'Vasicek Examples'!$B$1/12))*'Vasicek Examples'!$B$2+SQRT('Vasicek Examples'!$B$3^2/2/'Vasicek Examples'!$B$1*(1-EXP(-2*'Vasicek Examples'!$B$1/12)))*NORMSINV(RAND())</f>
        <v>3.4036136086477285E-2</v>
      </c>
      <c r="E4082">
        <f ca="1">D4082*EXP(-'Vasicek Examples'!$B$1/12)+(1-EXP(-'Vasicek Examples'!$B$1/12))*'Vasicek Examples'!$B$2+SQRT('Vasicek Examples'!$B$3^2/2/'Vasicek Examples'!$B$1*(1-EXP(-2*'Vasicek Examples'!$B$1/12)))*NORMSINV(RAND())</f>
        <v>3.3130075111169E-2</v>
      </c>
      <c r="F4082">
        <f ca="1">E4082*EXP(-'Vasicek Examples'!$B$1/12)+(1-EXP(-'Vasicek Examples'!$B$1/12))*'Vasicek Examples'!$B$2+SQRT('Vasicek Examples'!$B$3^2/2/'Vasicek Examples'!$B$1*(1-EXP(-2*'Vasicek Examples'!$B$1/12)))*NORMSINV(RAND())</f>
        <v>2.9960379130752831E-2</v>
      </c>
      <c r="G4082">
        <f ca="1">F4082*EXP(-'Vasicek Examples'!$B$1/12)+(1-EXP(-'Vasicek Examples'!$B$1/12))*'Vasicek Examples'!$B$2+SQRT('Vasicek Examples'!$B$3^2/2/'Vasicek Examples'!$B$1*(1-EXP(-2*'Vasicek Examples'!$B$1/12)))*NORMSINV(RAND())</f>
        <v>2.0396502986269167E-2</v>
      </c>
      <c r="H4082">
        <f ca="1">G4082*EXP(-'Vasicek Examples'!$B$1/12)+(1-EXP(-'Vasicek Examples'!$B$1/12))*'Vasicek Examples'!$B$2+SQRT('Vasicek Examples'!$B$3^2/2/'Vasicek Examples'!$B$1*(1-EXP(-2*'Vasicek Examples'!$B$1/12)))*NORMSINV(RAND())</f>
        <v>2.3461152063731713E-2</v>
      </c>
      <c r="I4082">
        <f ca="1">H4082*EXP(-'Vasicek Examples'!$B$1/12)+(1-EXP(-'Vasicek Examples'!$B$1/12))*'Vasicek Examples'!$B$2+SQRT('Vasicek Examples'!$B$3^2/2/'Vasicek Examples'!$B$1*(1-EXP(-2*'Vasicek Examples'!$B$1/12)))*NORMSINV(RAND())</f>
        <v>2.072476520023615E-2</v>
      </c>
      <c r="J4082">
        <f ca="1">I4082*EXP(-'Vasicek Examples'!$B$1/12)+(1-EXP(-'Vasicek Examples'!$B$1/12))*'Vasicek Examples'!$B$2+SQRT('Vasicek Examples'!$B$3^2/2/'Vasicek Examples'!$B$1*(1-EXP(-2*'Vasicek Examples'!$B$1/12)))*NORMSINV(RAND())</f>
        <v>1.7024425603461457E-2</v>
      </c>
      <c r="K4082">
        <f ca="1">J4082*EXP(-'Vasicek Examples'!$B$1/12)+(1-EXP(-'Vasicek Examples'!$B$1/12))*'Vasicek Examples'!$B$2+SQRT('Vasicek Examples'!$B$3^2/2/'Vasicek Examples'!$B$1*(1-EXP(-2*'Vasicek Examples'!$B$1/12)))*NORMSINV(RAND())</f>
        <v>5.2973001578235715E-3</v>
      </c>
      <c r="L4082">
        <f ca="1">K4082*EXP(-'Vasicek Examples'!$B$1/12)+(1-EXP(-'Vasicek Examples'!$B$1/12))*'Vasicek Examples'!$B$2+SQRT('Vasicek Examples'!$B$3^2/2/'Vasicek Examples'!$B$1*(1-EXP(-2*'Vasicek Examples'!$B$1/12)))*NORMSINV(RAND())</f>
        <v>5.5860092600091317E-3</v>
      </c>
      <c r="M4082">
        <f ca="1">L4082*EXP(-'Vasicek Examples'!$B$1/12)+(1-EXP(-'Vasicek Examples'!$B$1/12))*'Vasicek Examples'!$B$2+SQRT('Vasicek Examples'!$B$3^2/2/'Vasicek Examples'!$B$1*(1-EXP(-2*'Vasicek Examples'!$B$1/12)))*NORMSINV(RAND())</f>
        <v>4.9365179296920348E-3</v>
      </c>
      <c r="N4082">
        <f ca="1">M4082*EXP(-'Vasicek Examples'!$B$1/12)+(1-EXP(-'Vasicek Examples'!$B$1/12))*'Vasicek Examples'!$B$2+SQRT('Vasicek Examples'!$B$3^2/2/'Vasicek Examples'!$B$1*(1-EXP(-2*'Vasicek Examples'!$B$1/12)))*NORMSINV(RAND())</f>
        <v>1.3577452954650369E-2</v>
      </c>
      <c r="O4082">
        <f t="shared" ca="1" si="254"/>
        <v>1.8499198674759389E-2</v>
      </c>
      <c r="P4082">
        <f t="shared" ca="1" si="255"/>
        <v>0.9816708612291154</v>
      </c>
      <c r="Q4082">
        <f ca="1">EXP(-'Vasicek Examples'!$D$4*N4082+'Vasicek Examples'!$E$4)</f>
        <v>0.98311432059850812</v>
      </c>
      <c r="R4082">
        <f ca="1">MAX(Q4082-'Vasicek Examples'!$B$8,0)</f>
        <v>2.2418338894394929E-2</v>
      </c>
      <c r="S4082">
        <f t="shared" ca="1" si="256"/>
        <v>2.2007430049786846E-2</v>
      </c>
    </row>
    <row r="4083" spans="1:19" x14ac:dyDescent="0.2">
      <c r="A4083">
        <f t="shared" si="257"/>
        <v>4079</v>
      </c>
      <c r="B4083">
        <f>'Vasicek Examples'!$B$4</f>
        <v>5.2999999999999999E-2</v>
      </c>
      <c r="C4083">
        <f ca="1">B4083*EXP(-'Vasicek Examples'!$B$1/12)+(1-EXP(-'Vasicek Examples'!$B$1/12))*'Vasicek Examples'!$B$2+SQRT('Vasicek Examples'!$B$3^2/2/'Vasicek Examples'!$B$1*(1-EXP(-2*'Vasicek Examples'!$B$1/12)))*NORMSINV(RAND())</f>
        <v>5.0458935443698595E-2</v>
      </c>
      <c r="D4083">
        <f ca="1">C4083*EXP(-'Vasicek Examples'!$B$1/12)+(1-EXP(-'Vasicek Examples'!$B$1/12))*'Vasicek Examples'!$B$2+SQRT('Vasicek Examples'!$B$3^2/2/'Vasicek Examples'!$B$1*(1-EXP(-2*'Vasicek Examples'!$B$1/12)))*NORMSINV(RAND())</f>
        <v>4.4964166441942746E-2</v>
      </c>
      <c r="E4083">
        <f ca="1">D4083*EXP(-'Vasicek Examples'!$B$1/12)+(1-EXP(-'Vasicek Examples'!$B$1/12))*'Vasicek Examples'!$B$2+SQRT('Vasicek Examples'!$B$3^2/2/'Vasicek Examples'!$B$1*(1-EXP(-2*'Vasicek Examples'!$B$1/12)))*NORMSINV(RAND())</f>
        <v>4.9889468741309215E-2</v>
      </c>
      <c r="F4083">
        <f ca="1">E4083*EXP(-'Vasicek Examples'!$B$1/12)+(1-EXP(-'Vasicek Examples'!$B$1/12))*'Vasicek Examples'!$B$2+SQRT('Vasicek Examples'!$B$3^2/2/'Vasicek Examples'!$B$1*(1-EXP(-2*'Vasicek Examples'!$B$1/12)))*NORMSINV(RAND())</f>
        <v>6.1626034003818761E-2</v>
      </c>
      <c r="G4083">
        <f ca="1">F4083*EXP(-'Vasicek Examples'!$B$1/12)+(1-EXP(-'Vasicek Examples'!$B$1/12))*'Vasicek Examples'!$B$2+SQRT('Vasicek Examples'!$B$3^2/2/'Vasicek Examples'!$B$1*(1-EXP(-2*'Vasicek Examples'!$B$1/12)))*NORMSINV(RAND())</f>
        <v>6.0988880437925531E-2</v>
      </c>
      <c r="H4083">
        <f ca="1">G4083*EXP(-'Vasicek Examples'!$B$1/12)+(1-EXP(-'Vasicek Examples'!$B$1/12))*'Vasicek Examples'!$B$2+SQRT('Vasicek Examples'!$B$3^2/2/'Vasicek Examples'!$B$1*(1-EXP(-2*'Vasicek Examples'!$B$1/12)))*NORMSINV(RAND())</f>
        <v>6.3355219154141842E-2</v>
      </c>
      <c r="I4083">
        <f ca="1">H4083*EXP(-'Vasicek Examples'!$B$1/12)+(1-EXP(-'Vasicek Examples'!$B$1/12))*'Vasicek Examples'!$B$2+SQRT('Vasicek Examples'!$B$3^2/2/'Vasicek Examples'!$B$1*(1-EXP(-2*'Vasicek Examples'!$B$1/12)))*NORMSINV(RAND())</f>
        <v>6.7047916834881982E-2</v>
      </c>
      <c r="J4083">
        <f ca="1">I4083*EXP(-'Vasicek Examples'!$B$1/12)+(1-EXP(-'Vasicek Examples'!$B$1/12))*'Vasicek Examples'!$B$2+SQRT('Vasicek Examples'!$B$3^2/2/'Vasicek Examples'!$B$1*(1-EXP(-2*'Vasicek Examples'!$B$1/12)))*NORMSINV(RAND())</f>
        <v>6.4797871923993347E-2</v>
      </c>
      <c r="K4083">
        <f ca="1">J4083*EXP(-'Vasicek Examples'!$B$1/12)+(1-EXP(-'Vasicek Examples'!$B$1/12))*'Vasicek Examples'!$B$2+SQRT('Vasicek Examples'!$B$3^2/2/'Vasicek Examples'!$B$1*(1-EXP(-2*'Vasicek Examples'!$B$1/12)))*NORMSINV(RAND())</f>
        <v>5.9869390475098816E-2</v>
      </c>
      <c r="L4083">
        <f ca="1">K4083*EXP(-'Vasicek Examples'!$B$1/12)+(1-EXP(-'Vasicek Examples'!$B$1/12))*'Vasicek Examples'!$B$2+SQRT('Vasicek Examples'!$B$3^2/2/'Vasicek Examples'!$B$1*(1-EXP(-2*'Vasicek Examples'!$B$1/12)))*NORMSINV(RAND())</f>
        <v>5.7640704250851237E-2</v>
      </c>
      <c r="M4083">
        <f ca="1">L4083*EXP(-'Vasicek Examples'!$B$1/12)+(1-EXP(-'Vasicek Examples'!$B$1/12))*'Vasicek Examples'!$B$2+SQRT('Vasicek Examples'!$B$3^2/2/'Vasicek Examples'!$B$1*(1-EXP(-2*'Vasicek Examples'!$B$1/12)))*NORMSINV(RAND())</f>
        <v>5.1439929222121129E-2</v>
      </c>
      <c r="N4083">
        <f ca="1">M4083*EXP(-'Vasicek Examples'!$B$1/12)+(1-EXP(-'Vasicek Examples'!$B$1/12))*'Vasicek Examples'!$B$2+SQRT('Vasicek Examples'!$B$3^2/2/'Vasicek Examples'!$B$1*(1-EXP(-2*'Vasicek Examples'!$B$1/12)))*NORMSINV(RAND())</f>
        <v>4.9308363557855443E-2</v>
      </c>
      <c r="O4083">
        <f t="shared" ca="1" si="254"/>
        <v>5.2625269248905142E-2</v>
      </c>
      <c r="P4083">
        <f t="shared" ca="1" si="255"/>
        <v>0.9487354662322649</v>
      </c>
      <c r="Q4083">
        <f ca="1">EXP(-'Vasicek Examples'!$D$4*N4083+'Vasicek Examples'!$E$4)</f>
        <v>0.95585609683504658</v>
      </c>
      <c r="R4083">
        <f ca="1">MAX(Q4083-'Vasicek Examples'!$B$8,0)</f>
        <v>0</v>
      </c>
      <c r="S4083">
        <f t="shared" ca="1" si="256"/>
        <v>0</v>
      </c>
    </row>
    <row r="4084" spans="1:19" x14ac:dyDescent="0.2">
      <c r="A4084">
        <f t="shared" si="257"/>
        <v>4080</v>
      </c>
      <c r="B4084">
        <f>'Vasicek Examples'!$B$4</f>
        <v>5.2999999999999999E-2</v>
      </c>
      <c r="C4084">
        <f ca="1">B4084*EXP(-'Vasicek Examples'!$B$1/12)+(1-EXP(-'Vasicek Examples'!$B$1/12))*'Vasicek Examples'!$B$2+SQRT('Vasicek Examples'!$B$3^2/2/'Vasicek Examples'!$B$1*(1-EXP(-2*'Vasicek Examples'!$B$1/12)))*NORMSINV(RAND())</f>
        <v>4.7502357333060817E-2</v>
      </c>
      <c r="D4084">
        <f ca="1">C4084*EXP(-'Vasicek Examples'!$B$1/12)+(1-EXP(-'Vasicek Examples'!$B$1/12))*'Vasicek Examples'!$B$2+SQRT('Vasicek Examples'!$B$3^2/2/'Vasicek Examples'!$B$1*(1-EXP(-2*'Vasicek Examples'!$B$1/12)))*NORMSINV(RAND())</f>
        <v>4.4444408806378476E-2</v>
      </c>
      <c r="E4084">
        <f ca="1">D4084*EXP(-'Vasicek Examples'!$B$1/12)+(1-EXP(-'Vasicek Examples'!$B$1/12))*'Vasicek Examples'!$B$2+SQRT('Vasicek Examples'!$B$3^2/2/'Vasicek Examples'!$B$1*(1-EXP(-2*'Vasicek Examples'!$B$1/12)))*NORMSINV(RAND())</f>
        <v>4.996334352748328E-2</v>
      </c>
      <c r="F4084">
        <f ca="1">E4084*EXP(-'Vasicek Examples'!$B$1/12)+(1-EXP(-'Vasicek Examples'!$B$1/12))*'Vasicek Examples'!$B$2+SQRT('Vasicek Examples'!$B$3^2/2/'Vasicek Examples'!$B$1*(1-EXP(-2*'Vasicek Examples'!$B$1/12)))*NORMSINV(RAND())</f>
        <v>4.9188735220156821E-2</v>
      </c>
      <c r="G4084">
        <f ca="1">F4084*EXP(-'Vasicek Examples'!$B$1/12)+(1-EXP(-'Vasicek Examples'!$B$1/12))*'Vasicek Examples'!$B$2+SQRT('Vasicek Examples'!$B$3^2/2/'Vasicek Examples'!$B$1*(1-EXP(-2*'Vasicek Examples'!$B$1/12)))*NORMSINV(RAND())</f>
        <v>5.6323610121668859E-2</v>
      </c>
      <c r="H4084">
        <f ca="1">G4084*EXP(-'Vasicek Examples'!$B$1/12)+(1-EXP(-'Vasicek Examples'!$B$1/12))*'Vasicek Examples'!$B$2+SQRT('Vasicek Examples'!$B$3^2/2/'Vasicek Examples'!$B$1*(1-EXP(-2*'Vasicek Examples'!$B$1/12)))*NORMSINV(RAND())</f>
        <v>5.2265760982474423E-2</v>
      </c>
      <c r="I4084">
        <f ca="1">H4084*EXP(-'Vasicek Examples'!$B$1/12)+(1-EXP(-'Vasicek Examples'!$B$1/12))*'Vasicek Examples'!$B$2+SQRT('Vasicek Examples'!$B$3^2/2/'Vasicek Examples'!$B$1*(1-EXP(-2*'Vasicek Examples'!$B$1/12)))*NORMSINV(RAND())</f>
        <v>5.1902195334337375E-2</v>
      </c>
      <c r="J4084">
        <f ca="1">I4084*EXP(-'Vasicek Examples'!$B$1/12)+(1-EXP(-'Vasicek Examples'!$B$1/12))*'Vasicek Examples'!$B$2+SQRT('Vasicek Examples'!$B$3^2/2/'Vasicek Examples'!$B$1*(1-EXP(-2*'Vasicek Examples'!$B$1/12)))*NORMSINV(RAND())</f>
        <v>6.023130733075463E-2</v>
      </c>
      <c r="K4084">
        <f ca="1">J4084*EXP(-'Vasicek Examples'!$B$1/12)+(1-EXP(-'Vasicek Examples'!$B$1/12))*'Vasicek Examples'!$B$2+SQRT('Vasicek Examples'!$B$3^2/2/'Vasicek Examples'!$B$1*(1-EXP(-2*'Vasicek Examples'!$B$1/12)))*NORMSINV(RAND())</f>
        <v>6.2735507393885767E-2</v>
      </c>
      <c r="L4084">
        <f ca="1">K4084*EXP(-'Vasicek Examples'!$B$1/12)+(1-EXP(-'Vasicek Examples'!$B$1/12))*'Vasicek Examples'!$B$2+SQRT('Vasicek Examples'!$B$3^2/2/'Vasicek Examples'!$B$1*(1-EXP(-2*'Vasicek Examples'!$B$1/12)))*NORMSINV(RAND())</f>
        <v>5.7677361890450411E-2</v>
      </c>
      <c r="M4084">
        <f ca="1">L4084*EXP(-'Vasicek Examples'!$B$1/12)+(1-EXP(-'Vasicek Examples'!$B$1/12))*'Vasicek Examples'!$B$2+SQRT('Vasicek Examples'!$B$3^2/2/'Vasicek Examples'!$B$1*(1-EXP(-2*'Vasicek Examples'!$B$1/12)))*NORMSINV(RAND())</f>
        <v>5.0187136346483474E-2</v>
      </c>
      <c r="N4084">
        <f ca="1">M4084*EXP(-'Vasicek Examples'!$B$1/12)+(1-EXP(-'Vasicek Examples'!$B$1/12))*'Vasicek Examples'!$B$2+SQRT('Vasicek Examples'!$B$3^2/2/'Vasicek Examples'!$B$1*(1-EXP(-2*'Vasicek Examples'!$B$1/12)))*NORMSINV(RAND())</f>
        <v>4.2401728711927961E-2</v>
      </c>
      <c r="O4084">
        <f t="shared" ca="1" si="254"/>
        <v>4.8322617498047317E-2</v>
      </c>
      <c r="P4084">
        <f t="shared" ca="1" si="255"/>
        <v>0.95282633903653902</v>
      </c>
      <c r="Q4084">
        <f ca="1">EXP(-'Vasicek Examples'!$D$4*N4084+'Vasicek Examples'!$E$4)</f>
        <v>0.96106541224959707</v>
      </c>
      <c r="R4084">
        <f ca="1">MAX(Q4084-'Vasicek Examples'!$B$8,0)</f>
        <v>3.6943054548388421E-4</v>
      </c>
      <c r="S4084">
        <f t="shared" ca="1" si="256"/>
        <v>3.5200315418168102E-4</v>
      </c>
    </row>
    <row r="4085" spans="1:19" x14ac:dyDescent="0.2">
      <c r="A4085">
        <f t="shared" si="257"/>
        <v>4081</v>
      </c>
      <c r="B4085">
        <f>'Vasicek Examples'!$B$4</f>
        <v>5.2999999999999999E-2</v>
      </c>
      <c r="C4085">
        <f ca="1">B4085*EXP(-'Vasicek Examples'!$B$1/12)+(1-EXP(-'Vasicek Examples'!$B$1/12))*'Vasicek Examples'!$B$2+SQRT('Vasicek Examples'!$B$3^2/2/'Vasicek Examples'!$B$1*(1-EXP(-2*'Vasicek Examples'!$B$1/12)))*NORMSINV(RAND())</f>
        <v>5.4045134421527828E-2</v>
      </c>
      <c r="D4085">
        <f ca="1">C4085*EXP(-'Vasicek Examples'!$B$1/12)+(1-EXP(-'Vasicek Examples'!$B$1/12))*'Vasicek Examples'!$B$2+SQRT('Vasicek Examples'!$B$3^2/2/'Vasicek Examples'!$B$1*(1-EXP(-2*'Vasicek Examples'!$B$1/12)))*NORMSINV(RAND())</f>
        <v>4.8462040569060019E-2</v>
      </c>
      <c r="E4085">
        <f ca="1">D4085*EXP(-'Vasicek Examples'!$B$1/12)+(1-EXP(-'Vasicek Examples'!$B$1/12))*'Vasicek Examples'!$B$2+SQRT('Vasicek Examples'!$B$3^2/2/'Vasicek Examples'!$B$1*(1-EXP(-2*'Vasicek Examples'!$B$1/12)))*NORMSINV(RAND())</f>
        <v>3.8192713173104388E-2</v>
      </c>
      <c r="F4085">
        <f ca="1">E4085*EXP(-'Vasicek Examples'!$B$1/12)+(1-EXP(-'Vasicek Examples'!$B$1/12))*'Vasicek Examples'!$B$2+SQRT('Vasicek Examples'!$B$3^2/2/'Vasicek Examples'!$B$1*(1-EXP(-2*'Vasicek Examples'!$B$1/12)))*NORMSINV(RAND())</f>
        <v>3.9338654114337297E-2</v>
      </c>
      <c r="G4085">
        <f ca="1">F4085*EXP(-'Vasicek Examples'!$B$1/12)+(1-EXP(-'Vasicek Examples'!$B$1/12))*'Vasicek Examples'!$B$2+SQRT('Vasicek Examples'!$B$3^2/2/'Vasicek Examples'!$B$1*(1-EXP(-2*'Vasicek Examples'!$B$1/12)))*NORMSINV(RAND())</f>
        <v>3.0022730820963128E-2</v>
      </c>
      <c r="H4085">
        <f ca="1">G4085*EXP(-'Vasicek Examples'!$B$1/12)+(1-EXP(-'Vasicek Examples'!$B$1/12))*'Vasicek Examples'!$B$2+SQRT('Vasicek Examples'!$B$3^2/2/'Vasicek Examples'!$B$1*(1-EXP(-2*'Vasicek Examples'!$B$1/12)))*NORMSINV(RAND())</f>
        <v>2.4865712844497442E-2</v>
      </c>
      <c r="I4085">
        <f ca="1">H4085*EXP(-'Vasicek Examples'!$B$1/12)+(1-EXP(-'Vasicek Examples'!$B$1/12))*'Vasicek Examples'!$B$2+SQRT('Vasicek Examples'!$B$3^2/2/'Vasicek Examples'!$B$1*(1-EXP(-2*'Vasicek Examples'!$B$1/12)))*NORMSINV(RAND())</f>
        <v>1.5769759636724466E-2</v>
      </c>
      <c r="J4085">
        <f ca="1">I4085*EXP(-'Vasicek Examples'!$B$1/12)+(1-EXP(-'Vasicek Examples'!$B$1/12))*'Vasicek Examples'!$B$2+SQRT('Vasicek Examples'!$B$3^2/2/'Vasicek Examples'!$B$1*(1-EXP(-2*'Vasicek Examples'!$B$1/12)))*NORMSINV(RAND())</f>
        <v>2.421302134541839E-2</v>
      </c>
      <c r="K4085">
        <f ca="1">J4085*EXP(-'Vasicek Examples'!$B$1/12)+(1-EXP(-'Vasicek Examples'!$B$1/12))*'Vasicek Examples'!$B$2+SQRT('Vasicek Examples'!$B$3^2/2/'Vasicek Examples'!$B$1*(1-EXP(-2*'Vasicek Examples'!$B$1/12)))*NORMSINV(RAND())</f>
        <v>2.0219464588202337E-2</v>
      </c>
      <c r="L4085">
        <f ca="1">K4085*EXP(-'Vasicek Examples'!$B$1/12)+(1-EXP(-'Vasicek Examples'!$B$1/12))*'Vasicek Examples'!$B$2+SQRT('Vasicek Examples'!$B$3^2/2/'Vasicek Examples'!$B$1*(1-EXP(-2*'Vasicek Examples'!$B$1/12)))*NORMSINV(RAND())</f>
        <v>2.2839597863859324E-2</v>
      </c>
      <c r="M4085">
        <f ca="1">L4085*EXP(-'Vasicek Examples'!$B$1/12)+(1-EXP(-'Vasicek Examples'!$B$1/12))*'Vasicek Examples'!$B$2+SQRT('Vasicek Examples'!$B$3^2/2/'Vasicek Examples'!$B$1*(1-EXP(-2*'Vasicek Examples'!$B$1/12)))*NORMSINV(RAND())</f>
        <v>2.3665982011189076E-2</v>
      </c>
      <c r="N4085">
        <f ca="1">M4085*EXP(-'Vasicek Examples'!$B$1/12)+(1-EXP(-'Vasicek Examples'!$B$1/12))*'Vasicek Examples'!$B$2+SQRT('Vasicek Examples'!$B$3^2/2/'Vasicek Examples'!$B$1*(1-EXP(-2*'Vasicek Examples'!$B$1/12)))*NORMSINV(RAND())</f>
        <v>1.6812628701593776E-2</v>
      </c>
      <c r="O4085">
        <f t="shared" ca="1" si="254"/>
        <v>2.6918213210743058E-2</v>
      </c>
      <c r="P4085">
        <f t="shared" ca="1" si="255"/>
        <v>0.973440852870602</v>
      </c>
      <c r="Q4085">
        <f ca="1">EXP(-'Vasicek Examples'!$D$4*N4085+'Vasicek Examples'!$E$4)</f>
        <v>0.98061460800204747</v>
      </c>
      <c r="R4085">
        <f ca="1">MAX(Q4085-'Vasicek Examples'!$B$8,0)</f>
        <v>1.9918626297934283E-2</v>
      </c>
      <c r="S4085">
        <f t="shared" ca="1" si="256"/>
        <v>1.9389604571471951E-2</v>
      </c>
    </row>
    <row r="4086" spans="1:19" x14ac:dyDescent="0.2">
      <c r="A4086">
        <f t="shared" si="257"/>
        <v>4082</v>
      </c>
      <c r="B4086">
        <f>'Vasicek Examples'!$B$4</f>
        <v>5.2999999999999999E-2</v>
      </c>
      <c r="C4086">
        <f ca="1">B4086*EXP(-'Vasicek Examples'!$B$1/12)+(1-EXP(-'Vasicek Examples'!$B$1/12))*'Vasicek Examples'!$B$2+SQRT('Vasicek Examples'!$B$3^2/2/'Vasicek Examples'!$B$1*(1-EXP(-2*'Vasicek Examples'!$B$1/12)))*NORMSINV(RAND())</f>
        <v>4.8789860108215795E-2</v>
      </c>
      <c r="D4086">
        <f ca="1">C4086*EXP(-'Vasicek Examples'!$B$1/12)+(1-EXP(-'Vasicek Examples'!$B$1/12))*'Vasicek Examples'!$B$2+SQRT('Vasicek Examples'!$B$3^2/2/'Vasicek Examples'!$B$1*(1-EXP(-2*'Vasicek Examples'!$B$1/12)))*NORMSINV(RAND())</f>
        <v>4.3791556030402516E-2</v>
      </c>
      <c r="E4086">
        <f ca="1">D4086*EXP(-'Vasicek Examples'!$B$1/12)+(1-EXP(-'Vasicek Examples'!$B$1/12))*'Vasicek Examples'!$B$2+SQRT('Vasicek Examples'!$B$3^2/2/'Vasicek Examples'!$B$1*(1-EXP(-2*'Vasicek Examples'!$B$1/12)))*NORMSINV(RAND())</f>
        <v>4.8839401271629002E-2</v>
      </c>
      <c r="F4086">
        <f ca="1">E4086*EXP(-'Vasicek Examples'!$B$1/12)+(1-EXP(-'Vasicek Examples'!$B$1/12))*'Vasicek Examples'!$B$2+SQRT('Vasicek Examples'!$B$3^2/2/'Vasicek Examples'!$B$1*(1-EXP(-2*'Vasicek Examples'!$B$1/12)))*NORMSINV(RAND())</f>
        <v>5.2042111778279533E-2</v>
      </c>
      <c r="G4086">
        <f ca="1">F4086*EXP(-'Vasicek Examples'!$B$1/12)+(1-EXP(-'Vasicek Examples'!$B$1/12))*'Vasicek Examples'!$B$2+SQRT('Vasicek Examples'!$B$3^2/2/'Vasicek Examples'!$B$1*(1-EXP(-2*'Vasicek Examples'!$B$1/12)))*NORMSINV(RAND())</f>
        <v>5.2393788628692095E-2</v>
      </c>
      <c r="H4086">
        <f ca="1">G4086*EXP(-'Vasicek Examples'!$B$1/12)+(1-EXP(-'Vasicek Examples'!$B$1/12))*'Vasicek Examples'!$B$2+SQRT('Vasicek Examples'!$B$3^2/2/'Vasicek Examples'!$B$1*(1-EXP(-2*'Vasicek Examples'!$B$1/12)))*NORMSINV(RAND())</f>
        <v>5.4784296481163272E-2</v>
      </c>
      <c r="I4086">
        <f ca="1">H4086*EXP(-'Vasicek Examples'!$B$1/12)+(1-EXP(-'Vasicek Examples'!$B$1/12))*'Vasicek Examples'!$B$2+SQRT('Vasicek Examples'!$B$3^2/2/'Vasicek Examples'!$B$1*(1-EXP(-2*'Vasicek Examples'!$B$1/12)))*NORMSINV(RAND())</f>
        <v>5.4538125958532822E-2</v>
      </c>
      <c r="J4086">
        <f ca="1">I4086*EXP(-'Vasicek Examples'!$B$1/12)+(1-EXP(-'Vasicek Examples'!$B$1/12))*'Vasicek Examples'!$B$2+SQRT('Vasicek Examples'!$B$3^2/2/'Vasicek Examples'!$B$1*(1-EXP(-2*'Vasicek Examples'!$B$1/12)))*NORMSINV(RAND())</f>
        <v>5.8664467463416962E-2</v>
      </c>
      <c r="K4086">
        <f ca="1">J4086*EXP(-'Vasicek Examples'!$B$1/12)+(1-EXP(-'Vasicek Examples'!$B$1/12))*'Vasicek Examples'!$B$2+SQRT('Vasicek Examples'!$B$3^2/2/'Vasicek Examples'!$B$1*(1-EXP(-2*'Vasicek Examples'!$B$1/12)))*NORMSINV(RAND())</f>
        <v>5.2189804788983704E-2</v>
      </c>
      <c r="L4086">
        <f ca="1">K4086*EXP(-'Vasicek Examples'!$B$1/12)+(1-EXP(-'Vasicek Examples'!$B$1/12))*'Vasicek Examples'!$B$2+SQRT('Vasicek Examples'!$B$3^2/2/'Vasicek Examples'!$B$1*(1-EXP(-2*'Vasicek Examples'!$B$1/12)))*NORMSINV(RAND())</f>
        <v>3.8780832059324595E-2</v>
      </c>
      <c r="M4086">
        <f ca="1">L4086*EXP(-'Vasicek Examples'!$B$1/12)+(1-EXP(-'Vasicek Examples'!$B$1/12))*'Vasicek Examples'!$B$2+SQRT('Vasicek Examples'!$B$3^2/2/'Vasicek Examples'!$B$1*(1-EXP(-2*'Vasicek Examples'!$B$1/12)))*NORMSINV(RAND())</f>
        <v>4.0325663639777028E-2</v>
      </c>
      <c r="N4086">
        <f ca="1">M4086*EXP(-'Vasicek Examples'!$B$1/12)+(1-EXP(-'Vasicek Examples'!$B$1/12))*'Vasicek Examples'!$B$2+SQRT('Vasicek Examples'!$B$3^2/2/'Vasicek Examples'!$B$1*(1-EXP(-2*'Vasicek Examples'!$B$1/12)))*NORMSINV(RAND())</f>
        <v>3.7364624522195591E-2</v>
      </c>
      <c r="O4086">
        <f t="shared" ca="1" si="254"/>
        <v>4.4952274201283927E-2</v>
      </c>
      <c r="P4086">
        <f t="shared" ca="1" si="255"/>
        <v>0.95604310866527076</v>
      </c>
      <c r="Q4086">
        <f ca="1">EXP(-'Vasicek Examples'!$D$4*N4086+'Vasicek Examples'!$E$4)</f>
        <v>0.96488253219663689</v>
      </c>
      <c r="R4086">
        <f ca="1">MAX(Q4086-'Vasicek Examples'!$B$8,0)</f>
        <v>4.1865504925236996E-3</v>
      </c>
      <c r="S4086">
        <f t="shared" ca="1" si="256"/>
        <v>4.0025227474564783E-3</v>
      </c>
    </row>
    <row r="4087" spans="1:19" x14ac:dyDescent="0.2">
      <c r="A4087">
        <f t="shared" si="257"/>
        <v>4083</v>
      </c>
      <c r="B4087">
        <f>'Vasicek Examples'!$B$4</f>
        <v>5.2999999999999999E-2</v>
      </c>
      <c r="C4087">
        <f ca="1">B4087*EXP(-'Vasicek Examples'!$B$1/12)+(1-EXP(-'Vasicek Examples'!$B$1/12))*'Vasicek Examples'!$B$2+SQRT('Vasicek Examples'!$B$3^2/2/'Vasicek Examples'!$B$1*(1-EXP(-2*'Vasicek Examples'!$B$1/12)))*NORMSINV(RAND())</f>
        <v>4.9411673318393988E-2</v>
      </c>
      <c r="D4087">
        <f ca="1">C4087*EXP(-'Vasicek Examples'!$B$1/12)+(1-EXP(-'Vasicek Examples'!$B$1/12))*'Vasicek Examples'!$B$2+SQRT('Vasicek Examples'!$B$3^2/2/'Vasicek Examples'!$B$1*(1-EXP(-2*'Vasicek Examples'!$B$1/12)))*NORMSINV(RAND())</f>
        <v>3.5777331503397569E-2</v>
      </c>
      <c r="E4087">
        <f ca="1">D4087*EXP(-'Vasicek Examples'!$B$1/12)+(1-EXP(-'Vasicek Examples'!$B$1/12))*'Vasicek Examples'!$B$2+SQRT('Vasicek Examples'!$B$3^2/2/'Vasicek Examples'!$B$1*(1-EXP(-2*'Vasicek Examples'!$B$1/12)))*NORMSINV(RAND())</f>
        <v>2.0249624006919917E-2</v>
      </c>
      <c r="F4087">
        <f ca="1">E4087*EXP(-'Vasicek Examples'!$B$1/12)+(1-EXP(-'Vasicek Examples'!$B$1/12))*'Vasicek Examples'!$B$2+SQRT('Vasicek Examples'!$B$3^2/2/'Vasicek Examples'!$B$1*(1-EXP(-2*'Vasicek Examples'!$B$1/12)))*NORMSINV(RAND())</f>
        <v>8.7665795497612956E-3</v>
      </c>
      <c r="G4087">
        <f ca="1">F4087*EXP(-'Vasicek Examples'!$B$1/12)+(1-EXP(-'Vasicek Examples'!$B$1/12))*'Vasicek Examples'!$B$2+SQRT('Vasicek Examples'!$B$3^2/2/'Vasicek Examples'!$B$1*(1-EXP(-2*'Vasicek Examples'!$B$1/12)))*NORMSINV(RAND())</f>
        <v>9.3644949940510872E-3</v>
      </c>
      <c r="H4087">
        <f ca="1">G4087*EXP(-'Vasicek Examples'!$B$1/12)+(1-EXP(-'Vasicek Examples'!$B$1/12))*'Vasicek Examples'!$B$2+SQRT('Vasicek Examples'!$B$3^2/2/'Vasicek Examples'!$B$1*(1-EXP(-2*'Vasicek Examples'!$B$1/12)))*NORMSINV(RAND())</f>
        <v>8.632561715541949E-3</v>
      </c>
      <c r="I4087">
        <f ca="1">H4087*EXP(-'Vasicek Examples'!$B$1/12)+(1-EXP(-'Vasicek Examples'!$B$1/12))*'Vasicek Examples'!$B$2+SQRT('Vasicek Examples'!$B$3^2/2/'Vasicek Examples'!$B$1*(1-EXP(-2*'Vasicek Examples'!$B$1/12)))*NORMSINV(RAND())</f>
        <v>1.5212926965018646E-2</v>
      </c>
      <c r="J4087">
        <f ca="1">I4087*EXP(-'Vasicek Examples'!$B$1/12)+(1-EXP(-'Vasicek Examples'!$B$1/12))*'Vasicek Examples'!$B$2+SQRT('Vasicek Examples'!$B$3^2/2/'Vasicek Examples'!$B$1*(1-EXP(-2*'Vasicek Examples'!$B$1/12)))*NORMSINV(RAND())</f>
        <v>1.2382262724989488E-2</v>
      </c>
      <c r="K4087">
        <f ca="1">J4087*EXP(-'Vasicek Examples'!$B$1/12)+(1-EXP(-'Vasicek Examples'!$B$1/12))*'Vasicek Examples'!$B$2+SQRT('Vasicek Examples'!$B$3^2/2/'Vasicek Examples'!$B$1*(1-EXP(-2*'Vasicek Examples'!$B$1/12)))*NORMSINV(RAND())</f>
        <v>1.0701055089361687E-2</v>
      </c>
      <c r="L4087">
        <f ca="1">K4087*EXP(-'Vasicek Examples'!$B$1/12)+(1-EXP(-'Vasicek Examples'!$B$1/12))*'Vasicek Examples'!$B$2+SQRT('Vasicek Examples'!$B$3^2/2/'Vasicek Examples'!$B$1*(1-EXP(-2*'Vasicek Examples'!$B$1/12)))*NORMSINV(RAND())</f>
        <v>1.7835208770874682E-2</v>
      </c>
      <c r="M4087">
        <f ca="1">L4087*EXP(-'Vasicek Examples'!$B$1/12)+(1-EXP(-'Vasicek Examples'!$B$1/12))*'Vasicek Examples'!$B$2+SQRT('Vasicek Examples'!$B$3^2/2/'Vasicek Examples'!$B$1*(1-EXP(-2*'Vasicek Examples'!$B$1/12)))*NORMSINV(RAND())</f>
        <v>1.5088327353960575E-2</v>
      </c>
      <c r="N4087">
        <f ca="1">M4087*EXP(-'Vasicek Examples'!$B$1/12)+(1-EXP(-'Vasicek Examples'!$B$1/12))*'Vasicek Examples'!$B$2+SQRT('Vasicek Examples'!$B$3^2/2/'Vasicek Examples'!$B$1*(1-EXP(-2*'Vasicek Examples'!$B$1/12)))*NORMSINV(RAND())</f>
        <v>1.6333787280598616E-2</v>
      </c>
      <c r="O4087">
        <f t="shared" ca="1" si="254"/>
        <v>1.5573591914447767E-2</v>
      </c>
      <c r="P4087">
        <f t="shared" ca="1" si="255"/>
        <v>0.98454704938339943</v>
      </c>
      <c r="Q4087">
        <f ca="1">EXP(-'Vasicek Examples'!$D$4*N4087+'Vasicek Examples'!$E$4)</f>
        <v>0.98098419168591466</v>
      </c>
      <c r="R4087">
        <f ca="1">MAX(Q4087-'Vasicek Examples'!$B$8,0)</f>
        <v>2.0288209981801475E-2</v>
      </c>
      <c r="S4087">
        <f t="shared" ca="1" si="256"/>
        <v>1.9974697274853473E-2</v>
      </c>
    </row>
    <row r="4088" spans="1:19" x14ac:dyDescent="0.2">
      <c r="A4088">
        <f t="shared" si="257"/>
        <v>4084</v>
      </c>
      <c r="B4088">
        <f>'Vasicek Examples'!$B$4</f>
        <v>5.2999999999999999E-2</v>
      </c>
      <c r="C4088">
        <f ca="1">B4088*EXP(-'Vasicek Examples'!$B$1/12)+(1-EXP(-'Vasicek Examples'!$B$1/12))*'Vasicek Examples'!$B$2+SQRT('Vasicek Examples'!$B$3^2/2/'Vasicek Examples'!$B$1*(1-EXP(-2*'Vasicek Examples'!$B$1/12)))*NORMSINV(RAND())</f>
        <v>6.7804605270530185E-2</v>
      </c>
      <c r="D4088">
        <f ca="1">C4088*EXP(-'Vasicek Examples'!$B$1/12)+(1-EXP(-'Vasicek Examples'!$B$1/12))*'Vasicek Examples'!$B$2+SQRT('Vasicek Examples'!$B$3^2/2/'Vasicek Examples'!$B$1*(1-EXP(-2*'Vasicek Examples'!$B$1/12)))*NORMSINV(RAND())</f>
        <v>6.4640634074991807E-2</v>
      </c>
      <c r="E4088">
        <f ca="1">D4088*EXP(-'Vasicek Examples'!$B$1/12)+(1-EXP(-'Vasicek Examples'!$B$1/12))*'Vasicek Examples'!$B$2+SQRT('Vasicek Examples'!$B$3^2/2/'Vasicek Examples'!$B$1*(1-EXP(-2*'Vasicek Examples'!$B$1/12)))*NORMSINV(RAND())</f>
        <v>7.1402980010473197E-2</v>
      </c>
      <c r="F4088">
        <f ca="1">E4088*EXP(-'Vasicek Examples'!$B$1/12)+(1-EXP(-'Vasicek Examples'!$B$1/12))*'Vasicek Examples'!$B$2+SQRT('Vasicek Examples'!$B$3^2/2/'Vasicek Examples'!$B$1*(1-EXP(-2*'Vasicek Examples'!$B$1/12)))*NORMSINV(RAND())</f>
        <v>6.0251933819543226E-2</v>
      </c>
      <c r="G4088">
        <f ca="1">F4088*EXP(-'Vasicek Examples'!$B$1/12)+(1-EXP(-'Vasicek Examples'!$B$1/12))*'Vasicek Examples'!$B$2+SQRT('Vasicek Examples'!$B$3^2/2/'Vasicek Examples'!$B$1*(1-EXP(-2*'Vasicek Examples'!$B$1/12)))*NORMSINV(RAND())</f>
        <v>7.1316097045657292E-2</v>
      </c>
      <c r="H4088">
        <f ca="1">G4088*EXP(-'Vasicek Examples'!$B$1/12)+(1-EXP(-'Vasicek Examples'!$B$1/12))*'Vasicek Examples'!$B$2+SQRT('Vasicek Examples'!$B$3^2/2/'Vasicek Examples'!$B$1*(1-EXP(-2*'Vasicek Examples'!$B$1/12)))*NORMSINV(RAND())</f>
        <v>6.7483804882463957E-2</v>
      </c>
      <c r="I4088">
        <f ca="1">H4088*EXP(-'Vasicek Examples'!$B$1/12)+(1-EXP(-'Vasicek Examples'!$B$1/12))*'Vasicek Examples'!$B$2+SQRT('Vasicek Examples'!$B$3^2/2/'Vasicek Examples'!$B$1*(1-EXP(-2*'Vasicek Examples'!$B$1/12)))*NORMSINV(RAND())</f>
        <v>6.4882108497415214E-2</v>
      </c>
      <c r="J4088">
        <f ca="1">I4088*EXP(-'Vasicek Examples'!$B$1/12)+(1-EXP(-'Vasicek Examples'!$B$1/12))*'Vasicek Examples'!$B$2+SQRT('Vasicek Examples'!$B$3^2/2/'Vasicek Examples'!$B$1*(1-EXP(-2*'Vasicek Examples'!$B$1/12)))*NORMSINV(RAND())</f>
        <v>5.6389748967695552E-2</v>
      </c>
      <c r="K4088">
        <f ca="1">J4088*EXP(-'Vasicek Examples'!$B$1/12)+(1-EXP(-'Vasicek Examples'!$B$1/12))*'Vasicek Examples'!$B$2+SQRT('Vasicek Examples'!$B$3^2/2/'Vasicek Examples'!$B$1*(1-EXP(-2*'Vasicek Examples'!$B$1/12)))*NORMSINV(RAND())</f>
        <v>4.3979360548505431E-2</v>
      </c>
      <c r="L4088">
        <f ca="1">K4088*EXP(-'Vasicek Examples'!$B$1/12)+(1-EXP(-'Vasicek Examples'!$B$1/12))*'Vasicek Examples'!$B$2+SQRT('Vasicek Examples'!$B$3^2/2/'Vasicek Examples'!$B$1*(1-EXP(-2*'Vasicek Examples'!$B$1/12)))*NORMSINV(RAND())</f>
        <v>4.0097520983698023E-2</v>
      </c>
      <c r="M4088">
        <f ca="1">L4088*EXP(-'Vasicek Examples'!$B$1/12)+(1-EXP(-'Vasicek Examples'!$B$1/12))*'Vasicek Examples'!$B$2+SQRT('Vasicek Examples'!$B$3^2/2/'Vasicek Examples'!$B$1*(1-EXP(-2*'Vasicek Examples'!$B$1/12)))*NORMSINV(RAND())</f>
        <v>4.638052564987527E-2</v>
      </c>
      <c r="N4088">
        <f ca="1">M4088*EXP(-'Vasicek Examples'!$B$1/12)+(1-EXP(-'Vasicek Examples'!$B$1/12))*'Vasicek Examples'!$B$2+SQRT('Vasicek Examples'!$B$3^2/2/'Vasicek Examples'!$B$1*(1-EXP(-2*'Vasicek Examples'!$B$1/12)))*NORMSINV(RAND())</f>
        <v>5.8344989015875044E-2</v>
      </c>
      <c r="O4088">
        <f t="shared" ca="1" si="254"/>
        <v>5.415829263529346E-2</v>
      </c>
      <c r="P4088">
        <f t="shared" ca="1" si="255"/>
        <v>0.94728214684596612</v>
      </c>
      <c r="Q4088">
        <f ca="1">EXP(-'Vasicek Examples'!$D$4*N4088+'Vasicek Examples'!$E$4)</f>
        <v>0.94908285764991673</v>
      </c>
      <c r="R4088">
        <f ca="1">MAX(Q4088-'Vasicek Examples'!$B$8,0)</f>
        <v>0</v>
      </c>
      <c r="S4088">
        <f t="shared" ca="1" si="256"/>
        <v>0</v>
      </c>
    </row>
    <row r="4089" spans="1:19" x14ac:dyDescent="0.2">
      <c r="A4089">
        <f t="shared" si="257"/>
        <v>4085</v>
      </c>
      <c r="B4089">
        <f>'Vasicek Examples'!$B$4</f>
        <v>5.2999999999999999E-2</v>
      </c>
      <c r="C4089">
        <f ca="1">B4089*EXP(-'Vasicek Examples'!$B$1/12)+(1-EXP(-'Vasicek Examples'!$B$1/12))*'Vasicek Examples'!$B$2+SQRT('Vasicek Examples'!$B$3^2/2/'Vasicek Examples'!$B$1*(1-EXP(-2*'Vasicek Examples'!$B$1/12)))*NORMSINV(RAND())</f>
        <v>6.2618069487446304E-2</v>
      </c>
      <c r="D4089">
        <f ca="1">C4089*EXP(-'Vasicek Examples'!$B$1/12)+(1-EXP(-'Vasicek Examples'!$B$1/12))*'Vasicek Examples'!$B$2+SQRT('Vasicek Examples'!$B$3^2/2/'Vasicek Examples'!$B$1*(1-EXP(-2*'Vasicek Examples'!$B$1/12)))*NORMSINV(RAND())</f>
        <v>5.9146188386631916E-2</v>
      </c>
      <c r="E4089">
        <f ca="1">D4089*EXP(-'Vasicek Examples'!$B$1/12)+(1-EXP(-'Vasicek Examples'!$B$1/12))*'Vasicek Examples'!$B$2+SQRT('Vasicek Examples'!$B$3^2/2/'Vasicek Examples'!$B$1*(1-EXP(-2*'Vasicek Examples'!$B$1/12)))*NORMSINV(RAND())</f>
        <v>6.8613500570286534E-2</v>
      </c>
      <c r="F4089">
        <f ca="1">E4089*EXP(-'Vasicek Examples'!$B$1/12)+(1-EXP(-'Vasicek Examples'!$B$1/12))*'Vasicek Examples'!$B$2+SQRT('Vasicek Examples'!$B$3^2/2/'Vasicek Examples'!$B$1*(1-EXP(-2*'Vasicek Examples'!$B$1/12)))*NORMSINV(RAND())</f>
        <v>5.9166958321416413E-2</v>
      </c>
      <c r="G4089">
        <f ca="1">F4089*EXP(-'Vasicek Examples'!$B$1/12)+(1-EXP(-'Vasicek Examples'!$B$1/12))*'Vasicek Examples'!$B$2+SQRT('Vasicek Examples'!$B$3^2/2/'Vasicek Examples'!$B$1*(1-EXP(-2*'Vasicek Examples'!$B$1/12)))*NORMSINV(RAND())</f>
        <v>5.8659698935840422E-2</v>
      </c>
      <c r="H4089">
        <f ca="1">G4089*EXP(-'Vasicek Examples'!$B$1/12)+(1-EXP(-'Vasicek Examples'!$B$1/12))*'Vasicek Examples'!$B$2+SQRT('Vasicek Examples'!$B$3^2/2/'Vasicek Examples'!$B$1*(1-EXP(-2*'Vasicek Examples'!$B$1/12)))*NORMSINV(RAND())</f>
        <v>4.0395716163960871E-2</v>
      </c>
      <c r="I4089">
        <f ca="1">H4089*EXP(-'Vasicek Examples'!$B$1/12)+(1-EXP(-'Vasicek Examples'!$B$1/12))*'Vasicek Examples'!$B$2+SQRT('Vasicek Examples'!$B$3^2/2/'Vasicek Examples'!$B$1*(1-EXP(-2*'Vasicek Examples'!$B$1/12)))*NORMSINV(RAND())</f>
        <v>4.6484136331221219E-2</v>
      </c>
      <c r="J4089">
        <f ca="1">I4089*EXP(-'Vasicek Examples'!$B$1/12)+(1-EXP(-'Vasicek Examples'!$B$1/12))*'Vasicek Examples'!$B$2+SQRT('Vasicek Examples'!$B$3^2/2/'Vasicek Examples'!$B$1*(1-EXP(-2*'Vasicek Examples'!$B$1/12)))*NORMSINV(RAND())</f>
        <v>4.9611450734168838E-2</v>
      </c>
      <c r="K4089">
        <f ca="1">J4089*EXP(-'Vasicek Examples'!$B$1/12)+(1-EXP(-'Vasicek Examples'!$B$1/12))*'Vasicek Examples'!$B$2+SQRT('Vasicek Examples'!$B$3^2/2/'Vasicek Examples'!$B$1*(1-EXP(-2*'Vasicek Examples'!$B$1/12)))*NORMSINV(RAND())</f>
        <v>4.5198176744883821E-2</v>
      </c>
      <c r="L4089">
        <f ca="1">K4089*EXP(-'Vasicek Examples'!$B$1/12)+(1-EXP(-'Vasicek Examples'!$B$1/12))*'Vasicek Examples'!$B$2+SQRT('Vasicek Examples'!$B$3^2/2/'Vasicek Examples'!$B$1*(1-EXP(-2*'Vasicek Examples'!$B$1/12)))*NORMSINV(RAND())</f>
        <v>5.6680120773664897E-2</v>
      </c>
      <c r="M4089">
        <f ca="1">L4089*EXP(-'Vasicek Examples'!$B$1/12)+(1-EXP(-'Vasicek Examples'!$B$1/12))*'Vasicek Examples'!$B$2+SQRT('Vasicek Examples'!$B$3^2/2/'Vasicek Examples'!$B$1*(1-EXP(-2*'Vasicek Examples'!$B$1/12)))*NORMSINV(RAND())</f>
        <v>6.3865654808250683E-2</v>
      </c>
      <c r="N4089">
        <f ca="1">M4089*EXP(-'Vasicek Examples'!$B$1/12)+(1-EXP(-'Vasicek Examples'!$B$1/12))*'Vasicek Examples'!$B$2+SQRT('Vasicek Examples'!$B$3^2/2/'Vasicek Examples'!$B$1*(1-EXP(-2*'Vasicek Examples'!$B$1/12)))*NORMSINV(RAND())</f>
        <v>5.642963868402056E-2</v>
      </c>
      <c r="O4089">
        <f t="shared" ca="1" si="254"/>
        <v>5.0612121321338265E-2</v>
      </c>
      <c r="P4089">
        <f t="shared" ca="1" si="255"/>
        <v>0.95064733486140773</v>
      </c>
      <c r="Q4089">
        <f ca="1">EXP(-'Vasicek Examples'!$D$4*N4089+'Vasicek Examples'!$E$4)</f>
        <v>0.95051445400004686</v>
      </c>
      <c r="R4089">
        <f ca="1">MAX(Q4089-'Vasicek Examples'!$B$8,0)</f>
        <v>0</v>
      </c>
      <c r="S4089">
        <f t="shared" ca="1" si="256"/>
        <v>0</v>
      </c>
    </row>
    <row r="4090" spans="1:19" x14ac:dyDescent="0.2">
      <c r="A4090">
        <f t="shared" si="257"/>
        <v>4086</v>
      </c>
      <c r="B4090">
        <f>'Vasicek Examples'!$B$4</f>
        <v>5.2999999999999999E-2</v>
      </c>
      <c r="C4090">
        <f ca="1">B4090*EXP(-'Vasicek Examples'!$B$1/12)+(1-EXP(-'Vasicek Examples'!$B$1/12))*'Vasicek Examples'!$B$2+SQRT('Vasicek Examples'!$B$3^2/2/'Vasicek Examples'!$B$1*(1-EXP(-2*'Vasicek Examples'!$B$1/12)))*NORMSINV(RAND())</f>
        <v>5.4277182940913694E-2</v>
      </c>
      <c r="D4090">
        <f ca="1">C4090*EXP(-'Vasicek Examples'!$B$1/12)+(1-EXP(-'Vasicek Examples'!$B$1/12))*'Vasicek Examples'!$B$2+SQRT('Vasicek Examples'!$B$3^2/2/'Vasicek Examples'!$B$1*(1-EXP(-2*'Vasicek Examples'!$B$1/12)))*NORMSINV(RAND())</f>
        <v>5.3940598110172142E-2</v>
      </c>
      <c r="E4090">
        <f ca="1">D4090*EXP(-'Vasicek Examples'!$B$1/12)+(1-EXP(-'Vasicek Examples'!$B$1/12))*'Vasicek Examples'!$B$2+SQRT('Vasicek Examples'!$B$3^2/2/'Vasicek Examples'!$B$1*(1-EXP(-2*'Vasicek Examples'!$B$1/12)))*NORMSINV(RAND())</f>
        <v>4.6810529218646355E-2</v>
      </c>
      <c r="F4090">
        <f ca="1">E4090*EXP(-'Vasicek Examples'!$B$1/12)+(1-EXP(-'Vasicek Examples'!$B$1/12))*'Vasicek Examples'!$B$2+SQRT('Vasicek Examples'!$B$3^2/2/'Vasicek Examples'!$B$1*(1-EXP(-2*'Vasicek Examples'!$B$1/12)))*NORMSINV(RAND())</f>
        <v>4.8369544688625969E-2</v>
      </c>
      <c r="G4090">
        <f ca="1">F4090*EXP(-'Vasicek Examples'!$B$1/12)+(1-EXP(-'Vasicek Examples'!$B$1/12))*'Vasicek Examples'!$B$2+SQRT('Vasicek Examples'!$B$3^2/2/'Vasicek Examples'!$B$1*(1-EXP(-2*'Vasicek Examples'!$B$1/12)))*NORMSINV(RAND())</f>
        <v>5.4125982125303979E-2</v>
      </c>
      <c r="H4090">
        <f ca="1">G4090*EXP(-'Vasicek Examples'!$B$1/12)+(1-EXP(-'Vasicek Examples'!$B$1/12))*'Vasicek Examples'!$B$2+SQRT('Vasicek Examples'!$B$3^2/2/'Vasicek Examples'!$B$1*(1-EXP(-2*'Vasicek Examples'!$B$1/12)))*NORMSINV(RAND())</f>
        <v>5.0542021176283987E-2</v>
      </c>
      <c r="I4090">
        <f ca="1">H4090*EXP(-'Vasicek Examples'!$B$1/12)+(1-EXP(-'Vasicek Examples'!$B$1/12))*'Vasicek Examples'!$B$2+SQRT('Vasicek Examples'!$B$3^2/2/'Vasicek Examples'!$B$1*(1-EXP(-2*'Vasicek Examples'!$B$1/12)))*NORMSINV(RAND())</f>
        <v>4.5019677079836957E-2</v>
      </c>
      <c r="J4090">
        <f ca="1">I4090*EXP(-'Vasicek Examples'!$B$1/12)+(1-EXP(-'Vasicek Examples'!$B$1/12))*'Vasicek Examples'!$B$2+SQRT('Vasicek Examples'!$B$3^2/2/'Vasicek Examples'!$B$1*(1-EXP(-2*'Vasicek Examples'!$B$1/12)))*NORMSINV(RAND())</f>
        <v>3.9708706007698207E-2</v>
      </c>
      <c r="K4090">
        <f ca="1">J4090*EXP(-'Vasicek Examples'!$B$1/12)+(1-EXP(-'Vasicek Examples'!$B$1/12))*'Vasicek Examples'!$B$2+SQRT('Vasicek Examples'!$B$3^2/2/'Vasicek Examples'!$B$1*(1-EXP(-2*'Vasicek Examples'!$B$1/12)))*NORMSINV(RAND())</f>
        <v>5.0789663508453903E-2</v>
      </c>
      <c r="L4090">
        <f ca="1">K4090*EXP(-'Vasicek Examples'!$B$1/12)+(1-EXP(-'Vasicek Examples'!$B$1/12))*'Vasicek Examples'!$B$2+SQRT('Vasicek Examples'!$B$3^2/2/'Vasicek Examples'!$B$1*(1-EXP(-2*'Vasicek Examples'!$B$1/12)))*NORMSINV(RAND())</f>
        <v>3.9791345249918626E-2</v>
      </c>
      <c r="M4090">
        <f ca="1">L4090*EXP(-'Vasicek Examples'!$B$1/12)+(1-EXP(-'Vasicek Examples'!$B$1/12))*'Vasicek Examples'!$B$2+SQRT('Vasicek Examples'!$B$3^2/2/'Vasicek Examples'!$B$1*(1-EXP(-2*'Vasicek Examples'!$B$1/12)))*NORMSINV(RAND())</f>
        <v>3.6005320609676747E-2</v>
      </c>
      <c r="N4090">
        <f ca="1">M4090*EXP(-'Vasicek Examples'!$B$1/12)+(1-EXP(-'Vasicek Examples'!$B$1/12))*'Vasicek Examples'!$B$2+SQRT('Vasicek Examples'!$B$3^2/2/'Vasicek Examples'!$B$1*(1-EXP(-2*'Vasicek Examples'!$B$1/12)))*NORMSINV(RAND())</f>
        <v>4.1510498874635066E-2</v>
      </c>
      <c r="O4090">
        <f t="shared" ca="1" si="254"/>
        <v>4.2749769056865929E-2</v>
      </c>
      <c r="P4090">
        <f t="shared" ca="1" si="255"/>
        <v>0.95815111913016993</v>
      </c>
      <c r="Q4090">
        <f ca="1">EXP(-'Vasicek Examples'!$D$4*N4090+'Vasicek Examples'!$E$4)</f>
        <v>0.96173968539304033</v>
      </c>
      <c r="R4090">
        <f ca="1">MAX(Q4090-'Vasicek Examples'!$B$8,0)</f>
        <v>1.0437036889271445E-3</v>
      </c>
      <c r="S4090">
        <f t="shared" ca="1" si="256"/>
        <v>1.0000258575858301E-3</v>
      </c>
    </row>
    <row r="4091" spans="1:19" x14ac:dyDescent="0.2">
      <c r="A4091">
        <f t="shared" si="257"/>
        <v>4087</v>
      </c>
      <c r="B4091">
        <f>'Vasicek Examples'!$B$4</f>
        <v>5.2999999999999999E-2</v>
      </c>
      <c r="C4091">
        <f ca="1">B4091*EXP(-'Vasicek Examples'!$B$1/12)+(1-EXP(-'Vasicek Examples'!$B$1/12))*'Vasicek Examples'!$B$2+SQRT('Vasicek Examples'!$B$3^2/2/'Vasicek Examples'!$B$1*(1-EXP(-2*'Vasicek Examples'!$B$1/12)))*NORMSINV(RAND())</f>
        <v>6.0218134842591073E-2</v>
      </c>
      <c r="D4091">
        <f ca="1">C4091*EXP(-'Vasicek Examples'!$B$1/12)+(1-EXP(-'Vasicek Examples'!$B$1/12))*'Vasicek Examples'!$B$2+SQRT('Vasicek Examples'!$B$3^2/2/'Vasicek Examples'!$B$1*(1-EXP(-2*'Vasicek Examples'!$B$1/12)))*NORMSINV(RAND())</f>
        <v>5.8454629517537868E-2</v>
      </c>
      <c r="E4091">
        <f ca="1">D4091*EXP(-'Vasicek Examples'!$B$1/12)+(1-EXP(-'Vasicek Examples'!$B$1/12))*'Vasicek Examples'!$B$2+SQRT('Vasicek Examples'!$B$3^2/2/'Vasicek Examples'!$B$1*(1-EXP(-2*'Vasicek Examples'!$B$1/12)))*NORMSINV(RAND())</f>
        <v>5.9379989153284761E-2</v>
      </c>
      <c r="F4091">
        <f ca="1">E4091*EXP(-'Vasicek Examples'!$B$1/12)+(1-EXP(-'Vasicek Examples'!$B$1/12))*'Vasicek Examples'!$B$2+SQRT('Vasicek Examples'!$B$3^2/2/'Vasicek Examples'!$B$1*(1-EXP(-2*'Vasicek Examples'!$B$1/12)))*NORMSINV(RAND())</f>
        <v>6.2315929669216896E-2</v>
      </c>
      <c r="G4091">
        <f ca="1">F4091*EXP(-'Vasicek Examples'!$B$1/12)+(1-EXP(-'Vasicek Examples'!$B$1/12))*'Vasicek Examples'!$B$2+SQRT('Vasicek Examples'!$B$3^2/2/'Vasicek Examples'!$B$1*(1-EXP(-2*'Vasicek Examples'!$B$1/12)))*NORMSINV(RAND())</f>
        <v>6.1937731194504499E-2</v>
      </c>
      <c r="H4091">
        <f ca="1">G4091*EXP(-'Vasicek Examples'!$B$1/12)+(1-EXP(-'Vasicek Examples'!$B$1/12))*'Vasicek Examples'!$B$2+SQRT('Vasicek Examples'!$B$3^2/2/'Vasicek Examples'!$B$1*(1-EXP(-2*'Vasicek Examples'!$B$1/12)))*NORMSINV(RAND())</f>
        <v>5.9096469899840624E-2</v>
      </c>
      <c r="I4091">
        <f ca="1">H4091*EXP(-'Vasicek Examples'!$B$1/12)+(1-EXP(-'Vasicek Examples'!$B$1/12))*'Vasicek Examples'!$B$2+SQRT('Vasicek Examples'!$B$3^2/2/'Vasicek Examples'!$B$1*(1-EXP(-2*'Vasicek Examples'!$B$1/12)))*NORMSINV(RAND())</f>
        <v>5.7627226561103459E-2</v>
      </c>
      <c r="J4091">
        <f ca="1">I4091*EXP(-'Vasicek Examples'!$B$1/12)+(1-EXP(-'Vasicek Examples'!$B$1/12))*'Vasicek Examples'!$B$2+SQRT('Vasicek Examples'!$B$3^2/2/'Vasicek Examples'!$B$1*(1-EXP(-2*'Vasicek Examples'!$B$1/12)))*NORMSINV(RAND())</f>
        <v>6.8371978764439401E-2</v>
      </c>
      <c r="K4091">
        <f ca="1">J4091*EXP(-'Vasicek Examples'!$B$1/12)+(1-EXP(-'Vasicek Examples'!$B$1/12))*'Vasicek Examples'!$B$2+SQRT('Vasicek Examples'!$B$3^2/2/'Vasicek Examples'!$B$1*(1-EXP(-2*'Vasicek Examples'!$B$1/12)))*NORMSINV(RAND())</f>
        <v>7.2981763434496194E-2</v>
      </c>
      <c r="L4091">
        <f ca="1">K4091*EXP(-'Vasicek Examples'!$B$1/12)+(1-EXP(-'Vasicek Examples'!$B$1/12))*'Vasicek Examples'!$B$2+SQRT('Vasicek Examples'!$B$3^2/2/'Vasicek Examples'!$B$1*(1-EXP(-2*'Vasicek Examples'!$B$1/12)))*NORMSINV(RAND())</f>
        <v>7.3951522744449272E-2</v>
      </c>
      <c r="M4091">
        <f ca="1">L4091*EXP(-'Vasicek Examples'!$B$1/12)+(1-EXP(-'Vasicek Examples'!$B$1/12))*'Vasicek Examples'!$B$2+SQRT('Vasicek Examples'!$B$3^2/2/'Vasicek Examples'!$B$1*(1-EXP(-2*'Vasicek Examples'!$B$1/12)))*NORMSINV(RAND())</f>
        <v>7.3196389830815251E-2</v>
      </c>
      <c r="N4091">
        <f ca="1">M4091*EXP(-'Vasicek Examples'!$B$1/12)+(1-EXP(-'Vasicek Examples'!$B$1/12))*'Vasicek Examples'!$B$2+SQRT('Vasicek Examples'!$B$3^2/2/'Vasicek Examples'!$B$1*(1-EXP(-2*'Vasicek Examples'!$B$1/12)))*NORMSINV(RAND())</f>
        <v>6.946447949268901E-2</v>
      </c>
      <c r="O4091">
        <f t="shared" ca="1" si="254"/>
        <v>5.9346244828110684E-2</v>
      </c>
      <c r="P4091">
        <f t="shared" ca="1" si="255"/>
        <v>0.94238041831576003</v>
      </c>
      <c r="Q4091">
        <f ca="1">EXP(-'Vasicek Examples'!$D$4*N4091+'Vasicek Examples'!$E$4)</f>
        <v>0.94081427296095677</v>
      </c>
      <c r="R4091">
        <f ca="1">MAX(Q4091-'Vasicek Examples'!$B$8,0)</f>
        <v>0</v>
      </c>
      <c r="S4091">
        <f t="shared" ca="1" si="256"/>
        <v>0</v>
      </c>
    </row>
    <row r="4092" spans="1:19" x14ac:dyDescent="0.2">
      <c r="A4092">
        <f t="shared" si="257"/>
        <v>4088</v>
      </c>
      <c r="B4092">
        <f>'Vasicek Examples'!$B$4</f>
        <v>5.2999999999999999E-2</v>
      </c>
      <c r="C4092">
        <f ca="1">B4092*EXP(-'Vasicek Examples'!$B$1/12)+(1-EXP(-'Vasicek Examples'!$B$1/12))*'Vasicek Examples'!$B$2+SQRT('Vasicek Examples'!$B$3^2/2/'Vasicek Examples'!$B$1*(1-EXP(-2*'Vasicek Examples'!$B$1/12)))*NORMSINV(RAND())</f>
        <v>5.4812627394701198E-2</v>
      </c>
      <c r="D4092">
        <f ca="1">C4092*EXP(-'Vasicek Examples'!$B$1/12)+(1-EXP(-'Vasicek Examples'!$B$1/12))*'Vasicek Examples'!$B$2+SQRT('Vasicek Examples'!$B$3^2/2/'Vasicek Examples'!$B$1*(1-EXP(-2*'Vasicek Examples'!$B$1/12)))*NORMSINV(RAND())</f>
        <v>4.6218529468255817E-2</v>
      </c>
      <c r="E4092">
        <f ca="1">D4092*EXP(-'Vasicek Examples'!$B$1/12)+(1-EXP(-'Vasicek Examples'!$B$1/12))*'Vasicek Examples'!$B$2+SQRT('Vasicek Examples'!$B$3^2/2/'Vasicek Examples'!$B$1*(1-EXP(-2*'Vasicek Examples'!$B$1/12)))*NORMSINV(RAND())</f>
        <v>4.1407998423603334E-2</v>
      </c>
      <c r="F4092">
        <f ca="1">E4092*EXP(-'Vasicek Examples'!$B$1/12)+(1-EXP(-'Vasicek Examples'!$B$1/12))*'Vasicek Examples'!$B$2+SQRT('Vasicek Examples'!$B$3^2/2/'Vasicek Examples'!$B$1*(1-EXP(-2*'Vasicek Examples'!$B$1/12)))*NORMSINV(RAND())</f>
        <v>2.741102761404475E-2</v>
      </c>
      <c r="G4092">
        <f ca="1">F4092*EXP(-'Vasicek Examples'!$B$1/12)+(1-EXP(-'Vasicek Examples'!$B$1/12))*'Vasicek Examples'!$B$2+SQRT('Vasicek Examples'!$B$3^2/2/'Vasicek Examples'!$B$1*(1-EXP(-2*'Vasicek Examples'!$B$1/12)))*NORMSINV(RAND())</f>
        <v>2.7830644760915291E-2</v>
      </c>
      <c r="H4092">
        <f ca="1">G4092*EXP(-'Vasicek Examples'!$B$1/12)+(1-EXP(-'Vasicek Examples'!$B$1/12))*'Vasicek Examples'!$B$2+SQRT('Vasicek Examples'!$B$3^2/2/'Vasicek Examples'!$B$1*(1-EXP(-2*'Vasicek Examples'!$B$1/12)))*NORMSINV(RAND())</f>
        <v>1.4914902111460708E-2</v>
      </c>
      <c r="I4092">
        <f ca="1">H4092*EXP(-'Vasicek Examples'!$B$1/12)+(1-EXP(-'Vasicek Examples'!$B$1/12))*'Vasicek Examples'!$B$2+SQRT('Vasicek Examples'!$B$3^2/2/'Vasicek Examples'!$B$1*(1-EXP(-2*'Vasicek Examples'!$B$1/12)))*NORMSINV(RAND())</f>
        <v>1.2549879920067298E-2</v>
      </c>
      <c r="J4092">
        <f ca="1">I4092*EXP(-'Vasicek Examples'!$B$1/12)+(1-EXP(-'Vasicek Examples'!$B$1/12))*'Vasicek Examples'!$B$2+SQRT('Vasicek Examples'!$B$3^2/2/'Vasicek Examples'!$B$1*(1-EXP(-2*'Vasicek Examples'!$B$1/12)))*NORMSINV(RAND())</f>
        <v>-8.6857336607298538E-5</v>
      </c>
      <c r="K4092">
        <f ca="1">J4092*EXP(-'Vasicek Examples'!$B$1/12)+(1-EXP(-'Vasicek Examples'!$B$1/12))*'Vasicek Examples'!$B$2+SQRT('Vasicek Examples'!$B$3^2/2/'Vasicek Examples'!$B$1*(1-EXP(-2*'Vasicek Examples'!$B$1/12)))*NORMSINV(RAND())</f>
        <v>-2.1398116020053416E-3</v>
      </c>
      <c r="L4092">
        <f ca="1">K4092*EXP(-'Vasicek Examples'!$B$1/12)+(1-EXP(-'Vasicek Examples'!$B$1/12))*'Vasicek Examples'!$B$2+SQRT('Vasicek Examples'!$B$3^2/2/'Vasicek Examples'!$B$1*(1-EXP(-2*'Vasicek Examples'!$B$1/12)))*NORMSINV(RAND())</f>
        <v>-4.0257379060241365E-3</v>
      </c>
      <c r="M4092">
        <f ca="1">L4092*EXP(-'Vasicek Examples'!$B$1/12)+(1-EXP(-'Vasicek Examples'!$B$1/12))*'Vasicek Examples'!$B$2+SQRT('Vasicek Examples'!$B$3^2/2/'Vasicek Examples'!$B$1*(1-EXP(-2*'Vasicek Examples'!$B$1/12)))*NORMSINV(RAND())</f>
        <v>-5.0319064596840678E-3</v>
      </c>
      <c r="N4092">
        <f ca="1">M4092*EXP(-'Vasicek Examples'!$B$1/12)+(1-EXP(-'Vasicek Examples'!$B$1/12))*'Vasicek Examples'!$B$2+SQRT('Vasicek Examples'!$B$3^2/2/'Vasicek Examples'!$B$1*(1-EXP(-2*'Vasicek Examples'!$B$1/12)))*NORMSINV(RAND())</f>
        <v>-1.36618742029851E-3</v>
      </c>
      <c r="O4092">
        <f t="shared" ca="1" si="254"/>
        <v>1.5480990748435638E-2</v>
      </c>
      <c r="P4092">
        <f t="shared" ca="1" si="255"/>
        <v>0.98463822380953003</v>
      </c>
      <c r="Q4092">
        <f ca="1">EXP(-'Vasicek Examples'!$D$4*N4092+'Vasicek Examples'!$E$4)</f>
        <v>0.99474372352175666</v>
      </c>
      <c r="R4092">
        <f ca="1">MAX(Q4092-'Vasicek Examples'!$B$8,0)</f>
        <v>3.4047741817643473E-2</v>
      </c>
      <c r="S4092">
        <f t="shared" ca="1" si="256"/>
        <v>3.3524708028049931E-2</v>
      </c>
    </row>
    <row r="4093" spans="1:19" x14ac:dyDescent="0.2">
      <c r="A4093">
        <f t="shared" si="257"/>
        <v>4089</v>
      </c>
      <c r="B4093">
        <f>'Vasicek Examples'!$B$4</f>
        <v>5.2999999999999999E-2</v>
      </c>
      <c r="C4093">
        <f ca="1">B4093*EXP(-'Vasicek Examples'!$B$1/12)+(1-EXP(-'Vasicek Examples'!$B$1/12))*'Vasicek Examples'!$B$2+SQRT('Vasicek Examples'!$B$3^2/2/'Vasicek Examples'!$B$1*(1-EXP(-2*'Vasicek Examples'!$B$1/12)))*NORMSINV(RAND())</f>
        <v>4.2737253933838093E-2</v>
      </c>
      <c r="D4093">
        <f ca="1">C4093*EXP(-'Vasicek Examples'!$B$1/12)+(1-EXP(-'Vasicek Examples'!$B$1/12))*'Vasicek Examples'!$B$2+SQRT('Vasicek Examples'!$B$3^2/2/'Vasicek Examples'!$B$1*(1-EXP(-2*'Vasicek Examples'!$B$1/12)))*NORMSINV(RAND())</f>
        <v>5.1805453537878424E-2</v>
      </c>
      <c r="E4093">
        <f ca="1">D4093*EXP(-'Vasicek Examples'!$B$1/12)+(1-EXP(-'Vasicek Examples'!$B$1/12))*'Vasicek Examples'!$B$2+SQRT('Vasicek Examples'!$B$3^2/2/'Vasicek Examples'!$B$1*(1-EXP(-2*'Vasicek Examples'!$B$1/12)))*NORMSINV(RAND())</f>
        <v>5.2833407493878097E-2</v>
      </c>
      <c r="F4093">
        <f ca="1">E4093*EXP(-'Vasicek Examples'!$B$1/12)+(1-EXP(-'Vasicek Examples'!$B$1/12))*'Vasicek Examples'!$B$2+SQRT('Vasicek Examples'!$B$3^2/2/'Vasicek Examples'!$B$1*(1-EXP(-2*'Vasicek Examples'!$B$1/12)))*NORMSINV(RAND())</f>
        <v>5.4724260954699663E-2</v>
      </c>
      <c r="G4093">
        <f ca="1">F4093*EXP(-'Vasicek Examples'!$B$1/12)+(1-EXP(-'Vasicek Examples'!$B$1/12))*'Vasicek Examples'!$B$2+SQRT('Vasicek Examples'!$B$3^2/2/'Vasicek Examples'!$B$1*(1-EXP(-2*'Vasicek Examples'!$B$1/12)))*NORMSINV(RAND())</f>
        <v>5.4097082626986204E-2</v>
      </c>
      <c r="H4093">
        <f ca="1">G4093*EXP(-'Vasicek Examples'!$B$1/12)+(1-EXP(-'Vasicek Examples'!$B$1/12))*'Vasicek Examples'!$B$2+SQRT('Vasicek Examples'!$B$3^2/2/'Vasicek Examples'!$B$1*(1-EXP(-2*'Vasicek Examples'!$B$1/12)))*NORMSINV(RAND())</f>
        <v>5.1053116384615127E-2</v>
      </c>
      <c r="I4093">
        <f ca="1">H4093*EXP(-'Vasicek Examples'!$B$1/12)+(1-EXP(-'Vasicek Examples'!$B$1/12))*'Vasicek Examples'!$B$2+SQRT('Vasicek Examples'!$B$3^2/2/'Vasicek Examples'!$B$1*(1-EXP(-2*'Vasicek Examples'!$B$1/12)))*NORMSINV(RAND())</f>
        <v>5.035370929038524E-2</v>
      </c>
      <c r="J4093">
        <f ca="1">I4093*EXP(-'Vasicek Examples'!$B$1/12)+(1-EXP(-'Vasicek Examples'!$B$1/12))*'Vasicek Examples'!$B$2+SQRT('Vasicek Examples'!$B$3^2/2/'Vasicek Examples'!$B$1*(1-EXP(-2*'Vasicek Examples'!$B$1/12)))*NORMSINV(RAND())</f>
        <v>4.0167240421104443E-2</v>
      </c>
      <c r="K4093">
        <f ca="1">J4093*EXP(-'Vasicek Examples'!$B$1/12)+(1-EXP(-'Vasicek Examples'!$B$1/12))*'Vasicek Examples'!$B$2+SQRT('Vasicek Examples'!$B$3^2/2/'Vasicek Examples'!$B$1*(1-EXP(-2*'Vasicek Examples'!$B$1/12)))*NORMSINV(RAND())</f>
        <v>3.87161397598874E-2</v>
      </c>
      <c r="L4093">
        <f ca="1">K4093*EXP(-'Vasicek Examples'!$B$1/12)+(1-EXP(-'Vasicek Examples'!$B$1/12))*'Vasicek Examples'!$B$2+SQRT('Vasicek Examples'!$B$3^2/2/'Vasicek Examples'!$B$1*(1-EXP(-2*'Vasicek Examples'!$B$1/12)))*NORMSINV(RAND())</f>
        <v>4.5436167339591826E-2</v>
      </c>
      <c r="M4093">
        <f ca="1">L4093*EXP(-'Vasicek Examples'!$B$1/12)+(1-EXP(-'Vasicek Examples'!$B$1/12))*'Vasicek Examples'!$B$2+SQRT('Vasicek Examples'!$B$3^2/2/'Vasicek Examples'!$B$1*(1-EXP(-2*'Vasicek Examples'!$B$1/12)))*NORMSINV(RAND())</f>
        <v>5.1998876131565244E-2</v>
      </c>
      <c r="N4093">
        <f ca="1">M4093*EXP(-'Vasicek Examples'!$B$1/12)+(1-EXP(-'Vasicek Examples'!$B$1/12))*'Vasicek Examples'!$B$2+SQRT('Vasicek Examples'!$B$3^2/2/'Vasicek Examples'!$B$1*(1-EXP(-2*'Vasicek Examples'!$B$1/12)))*NORMSINV(RAND())</f>
        <v>4.6792913552731519E-2</v>
      </c>
      <c r="O4093">
        <f t="shared" ca="1" si="254"/>
        <v>4.4662544806989703E-2</v>
      </c>
      <c r="P4093">
        <f t="shared" ca="1" si="255"/>
        <v>0.95632014258656073</v>
      </c>
      <c r="Q4093">
        <f ca="1">EXP(-'Vasicek Examples'!$D$4*N4093+'Vasicek Examples'!$E$4)</f>
        <v>0.95775009263868915</v>
      </c>
      <c r="R4093">
        <f ca="1">MAX(Q4093-'Vasicek Examples'!$B$8,0)</f>
        <v>0</v>
      </c>
      <c r="S4093">
        <f t="shared" ca="1" si="256"/>
        <v>0</v>
      </c>
    </row>
    <row r="4094" spans="1:19" x14ac:dyDescent="0.2">
      <c r="A4094">
        <f t="shared" si="257"/>
        <v>4090</v>
      </c>
      <c r="B4094">
        <f>'Vasicek Examples'!$B$4</f>
        <v>5.2999999999999999E-2</v>
      </c>
      <c r="C4094">
        <f ca="1">B4094*EXP(-'Vasicek Examples'!$B$1/12)+(1-EXP(-'Vasicek Examples'!$B$1/12))*'Vasicek Examples'!$B$2+SQRT('Vasicek Examples'!$B$3^2/2/'Vasicek Examples'!$B$1*(1-EXP(-2*'Vasicek Examples'!$B$1/12)))*NORMSINV(RAND())</f>
        <v>4.4618334519492722E-2</v>
      </c>
      <c r="D4094">
        <f ca="1">C4094*EXP(-'Vasicek Examples'!$B$1/12)+(1-EXP(-'Vasicek Examples'!$B$1/12))*'Vasicek Examples'!$B$2+SQRT('Vasicek Examples'!$B$3^2/2/'Vasicek Examples'!$B$1*(1-EXP(-2*'Vasicek Examples'!$B$1/12)))*NORMSINV(RAND())</f>
        <v>4.6490167479679226E-2</v>
      </c>
      <c r="E4094">
        <f ca="1">D4094*EXP(-'Vasicek Examples'!$B$1/12)+(1-EXP(-'Vasicek Examples'!$B$1/12))*'Vasicek Examples'!$B$2+SQRT('Vasicek Examples'!$B$3^2/2/'Vasicek Examples'!$B$1*(1-EXP(-2*'Vasicek Examples'!$B$1/12)))*NORMSINV(RAND())</f>
        <v>4.658443713359095E-2</v>
      </c>
      <c r="F4094">
        <f ca="1">E4094*EXP(-'Vasicek Examples'!$B$1/12)+(1-EXP(-'Vasicek Examples'!$B$1/12))*'Vasicek Examples'!$B$2+SQRT('Vasicek Examples'!$B$3^2/2/'Vasicek Examples'!$B$1*(1-EXP(-2*'Vasicek Examples'!$B$1/12)))*NORMSINV(RAND())</f>
        <v>4.629192444130021E-2</v>
      </c>
      <c r="G4094">
        <f ca="1">F4094*EXP(-'Vasicek Examples'!$B$1/12)+(1-EXP(-'Vasicek Examples'!$B$1/12))*'Vasicek Examples'!$B$2+SQRT('Vasicek Examples'!$B$3^2/2/'Vasicek Examples'!$B$1*(1-EXP(-2*'Vasicek Examples'!$B$1/12)))*NORMSINV(RAND())</f>
        <v>4.3553954943963739E-2</v>
      </c>
      <c r="H4094">
        <f ca="1">G4094*EXP(-'Vasicek Examples'!$B$1/12)+(1-EXP(-'Vasicek Examples'!$B$1/12))*'Vasicek Examples'!$B$2+SQRT('Vasicek Examples'!$B$3^2/2/'Vasicek Examples'!$B$1*(1-EXP(-2*'Vasicek Examples'!$B$1/12)))*NORMSINV(RAND())</f>
        <v>4.873690450684097E-2</v>
      </c>
      <c r="I4094">
        <f ca="1">H4094*EXP(-'Vasicek Examples'!$B$1/12)+(1-EXP(-'Vasicek Examples'!$B$1/12))*'Vasicek Examples'!$B$2+SQRT('Vasicek Examples'!$B$3^2/2/'Vasicek Examples'!$B$1*(1-EXP(-2*'Vasicek Examples'!$B$1/12)))*NORMSINV(RAND())</f>
        <v>5.3464138736393753E-2</v>
      </c>
      <c r="J4094">
        <f ca="1">I4094*EXP(-'Vasicek Examples'!$B$1/12)+(1-EXP(-'Vasicek Examples'!$B$1/12))*'Vasicek Examples'!$B$2+SQRT('Vasicek Examples'!$B$3^2/2/'Vasicek Examples'!$B$1*(1-EXP(-2*'Vasicek Examples'!$B$1/12)))*NORMSINV(RAND())</f>
        <v>5.3877155476845254E-2</v>
      </c>
      <c r="K4094">
        <f ca="1">J4094*EXP(-'Vasicek Examples'!$B$1/12)+(1-EXP(-'Vasicek Examples'!$B$1/12))*'Vasicek Examples'!$B$2+SQRT('Vasicek Examples'!$B$3^2/2/'Vasicek Examples'!$B$1*(1-EXP(-2*'Vasicek Examples'!$B$1/12)))*NORMSINV(RAND())</f>
        <v>4.3347439672245129E-2</v>
      </c>
      <c r="L4094">
        <f ca="1">K4094*EXP(-'Vasicek Examples'!$B$1/12)+(1-EXP(-'Vasicek Examples'!$B$1/12))*'Vasicek Examples'!$B$2+SQRT('Vasicek Examples'!$B$3^2/2/'Vasicek Examples'!$B$1*(1-EXP(-2*'Vasicek Examples'!$B$1/12)))*NORMSINV(RAND())</f>
        <v>3.8549012736590567E-2</v>
      </c>
      <c r="M4094">
        <f ca="1">L4094*EXP(-'Vasicek Examples'!$B$1/12)+(1-EXP(-'Vasicek Examples'!$B$1/12))*'Vasicek Examples'!$B$2+SQRT('Vasicek Examples'!$B$3^2/2/'Vasicek Examples'!$B$1*(1-EXP(-2*'Vasicek Examples'!$B$1/12)))*NORMSINV(RAND())</f>
        <v>4.6286655911687416E-2</v>
      </c>
      <c r="N4094">
        <f ca="1">M4094*EXP(-'Vasicek Examples'!$B$1/12)+(1-EXP(-'Vasicek Examples'!$B$1/12))*'Vasicek Examples'!$B$2+SQRT('Vasicek Examples'!$B$3^2/2/'Vasicek Examples'!$B$1*(1-EXP(-2*'Vasicek Examples'!$B$1/12)))*NORMSINV(RAND())</f>
        <v>4.7300525799898838E-2</v>
      </c>
      <c r="O4094">
        <f t="shared" ca="1" si="254"/>
        <v>4.2761768433236085E-2</v>
      </c>
      <c r="P4094">
        <f t="shared" ca="1" si="255"/>
        <v>0.95813962198325142</v>
      </c>
      <c r="Q4094">
        <f ca="1">EXP(-'Vasicek Examples'!$D$4*N4094+'Vasicek Examples'!$E$4)</f>
        <v>0.95736758646547682</v>
      </c>
      <c r="R4094">
        <f ca="1">MAX(Q4094-'Vasicek Examples'!$B$8,0)</f>
        <v>0</v>
      </c>
      <c r="S4094">
        <f t="shared" ca="1" si="256"/>
        <v>0</v>
      </c>
    </row>
    <row r="4095" spans="1:19" x14ac:dyDescent="0.2">
      <c r="A4095">
        <f t="shared" si="257"/>
        <v>4091</v>
      </c>
      <c r="B4095">
        <f>'Vasicek Examples'!$B$4</f>
        <v>5.2999999999999999E-2</v>
      </c>
      <c r="C4095">
        <f ca="1">B4095*EXP(-'Vasicek Examples'!$B$1/12)+(1-EXP(-'Vasicek Examples'!$B$1/12))*'Vasicek Examples'!$B$2+SQRT('Vasicek Examples'!$B$3^2/2/'Vasicek Examples'!$B$1*(1-EXP(-2*'Vasicek Examples'!$B$1/12)))*NORMSINV(RAND())</f>
        <v>4.4057575035114489E-2</v>
      </c>
      <c r="D4095">
        <f ca="1">C4095*EXP(-'Vasicek Examples'!$B$1/12)+(1-EXP(-'Vasicek Examples'!$B$1/12))*'Vasicek Examples'!$B$2+SQRT('Vasicek Examples'!$B$3^2/2/'Vasicek Examples'!$B$1*(1-EXP(-2*'Vasicek Examples'!$B$1/12)))*NORMSINV(RAND())</f>
        <v>3.1273984548905523E-2</v>
      </c>
      <c r="E4095">
        <f ca="1">D4095*EXP(-'Vasicek Examples'!$B$1/12)+(1-EXP(-'Vasicek Examples'!$B$1/12))*'Vasicek Examples'!$B$2+SQRT('Vasicek Examples'!$B$3^2/2/'Vasicek Examples'!$B$1*(1-EXP(-2*'Vasicek Examples'!$B$1/12)))*NORMSINV(RAND())</f>
        <v>3.8312106764521216E-2</v>
      </c>
      <c r="F4095">
        <f ca="1">E4095*EXP(-'Vasicek Examples'!$B$1/12)+(1-EXP(-'Vasicek Examples'!$B$1/12))*'Vasicek Examples'!$B$2+SQRT('Vasicek Examples'!$B$3^2/2/'Vasicek Examples'!$B$1*(1-EXP(-2*'Vasicek Examples'!$B$1/12)))*NORMSINV(RAND())</f>
        <v>5.0702344206936145E-2</v>
      </c>
      <c r="G4095">
        <f ca="1">F4095*EXP(-'Vasicek Examples'!$B$1/12)+(1-EXP(-'Vasicek Examples'!$B$1/12))*'Vasicek Examples'!$B$2+SQRT('Vasicek Examples'!$B$3^2/2/'Vasicek Examples'!$B$1*(1-EXP(-2*'Vasicek Examples'!$B$1/12)))*NORMSINV(RAND())</f>
        <v>5.2155656287478321E-2</v>
      </c>
      <c r="H4095">
        <f ca="1">G4095*EXP(-'Vasicek Examples'!$B$1/12)+(1-EXP(-'Vasicek Examples'!$B$1/12))*'Vasicek Examples'!$B$2+SQRT('Vasicek Examples'!$B$3^2/2/'Vasicek Examples'!$B$1*(1-EXP(-2*'Vasicek Examples'!$B$1/12)))*NORMSINV(RAND())</f>
        <v>5.8827752962810127E-2</v>
      </c>
      <c r="I4095">
        <f ca="1">H4095*EXP(-'Vasicek Examples'!$B$1/12)+(1-EXP(-'Vasicek Examples'!$B$1/12))*'Vasicek Examples'!$B$2+SQRT('Vasicek Examples'!$B$3^2/2/'Vasicek Examples'!$B$1*(1-EXP(-2*'Vasicek Examples'!$B$1/12)))*NORMSINV(RAND())</f>
        <v>5.4881059879709246E-2</v>
      </c>
      <c r="J4095">
        <f ca="1">I4095*EXP(-'Vasicek Examples'!$B$1/12)+(1-EXP(-'Vasicek Examples'!$B$1/12))*'Vasicek Examples'!$B$2+SQRT('Vasicek Examples'!$B$3^2/2/'Vasicek Examples'!$B$1*(1-EXP(-2*'Vasicek Examples'!$B$1/12)))*NORMSINV(RAND())</f>
        <v>5.3066719300316541E-2</v>
      </c>
      <c r="K4095">
        <f ca="1">J4095*EXP(-'Vasicek Examples'!$B$1/12)+(1-EXP(-'Vasicek Examples'!$B$1/12))*'Vasicek Examples'!$B$2+SQRT('Vasicek Examples'!$B$3^2/2/'Vasicek Examples'!$B$1*(1-EXP(-2*'Vasicek Examples'!$B$1/12)))*NORMSINV(RAND())</f>
        <v>5.9419811054276288E-2</v>
      </c>
      <c r="L4095">
        <f ca="1">K4095*EXP(-'Vasicek Examples'!$B$1/12)+(1-EXP(-'Vasicek Examples'!$B$1/12))*'Vasicek Examples'!$B$2+SQRT('Vasicek Examples'!$B$3^2/2/'Vasicek Examples'!$B$1*(1-EXP(-2*'Vasicek Examples'!$B$1/12)))*NORMSINV(RAND())</f>
        <v>6.6915045723932767E-2</v>
      </c>
      <c r="M4095">
        <f ca="1">L4095*EXP(-'Vasicek Examples'!$B$1/12)+(1-EXP(-'Vasicek Examples'!$B$1/12))*'Vasicek Examples'!$B$2+SQRT('Vasicek Examples'!$B$3^2/2/'Vasicek Examples'!$B$1*(1-EXP(-2*'Vasicek Examples'!$B$1/12)))*NORMSINV(RAND())</f>
        <v>6.8925001528032714E-2</v>
      </c>
      <c r="N4095">
        <f ca="1">M4095*EXP(-'Vasicek Examples'!$B$1/12)+(1-EXP(-'Vasicek Examples'!$B$1/12))*'Vasicek Examples'!$B$2+SQRT('Vasicek Examples'!$B$3^2/2/'Vasicek Examples'!$B$1*(1-EXP(-2*'Vasicek Examples'!$B$1/12)))*NORMSINV(RAND())</f>
        <v>6.812919602827415E-2</v>
      </c>
      <c r="O4095">
        <f t="shared" ca="1" si="254"/>
        <v>4.92144056490511E-2</v>
      </c>
      <c r="P4095">
        <f t="shared" ca="1" si="255"/>
        <v>0.95197699856959317</v>
      </c>
      <c r="Q4095">
        <f ca="1">EXP(-'Vasicek Examples'!$D$4*N4095+'Vasicek Examples'!$E$4)</f>
        <v>0.94180338720576462</v>
      </c>
      <c r="R4095">
        <f ca="1">MAX(Q4095-'Vasicek Examples'!$B$8,0)</f>
        <v>0</v>
      </c>
      <c r="S4095">
        <f t="shared" ca="1" si="256"/>
        <v>0</v>
      </c>
    </row>
    <row r="4096" spans="1:19" x14ac:dyDescent="0.2">
      <c r="A4096">
        <f t="shared" si="257"/>
        <v>4092</v>
      </c>
      <c r="B4096">
        <f>'Vasicek Examples'!$B$4</f>
        <v>5.2999999999999999E-2</v>
      </c>
      <c r="C4096">
        <f ca="1">B4096*EXP(-'Vasicek Examples'!$B$1/12)+(1-EXP(-'Vasicek Examples'!$B$1/12))*'Vasicek Examples'!$B$2+SQRT('Vasicek Examples'!$B$3^2/2/'Vasicek Examples'!$B$1*(1-EXP(-2*'Vasicek Examples'!$B$1/12)))*NORMSINV(RAND())</f>
        <v>4.921606738072417E-2</v>
      </c>
      <c r="D4096">
        <f ca="1">C4096*EXP(-'Vasicek Examples'!$B$1/12)+(1-EXP(-'Vasicek Examples'!$B$1/12))*'Vasicek Examples'!$B$2+SQRT('Vasicek Examples'!$B$3^2/2/'Vasicek Examples'!$B$1*(1-EXP(-2*'Vasicek Examples'!$B$1/12)))*NORMSINV(RAND())</f>
        <v>4.3155857725927782E-2</v>
      </c>
      <c r="E4096">
        <f ca="1">D4096*EXP(-'Vasicek Examples'!$B$1/12)+(1-EXP(-'Vasicek Examples'!$B$1/12))*'Vasicek Examples'!$B$2+SQRT('Vasicek Examples'!$B$3^2/2/'Vasicek Examples'!$B$1*(1-EXP(-2*'Vasicek Examples'!$B$1/12)))*NORMSINV(RAND())</f>
        <v>3.4282339560527106E-2</v>
      </c>
      <c r="F4096">
        <f ca="1">E4096*EXP(-'Vasicek Examples'!$B$1/12)+(1-EXP(-'Vasicek Examples'!$B$1/12))*'Vasicek Examples'!$B$2+SQRT('Vasicek Examples'!$B$3^2/2/'Vasicek Examples'!$B$1*(1-EXP(-2*'Vasicek Examples'!$B$1/12)))*NORMSINV(RAND())</f>
        <v>4.1043852331979935E-2</v>
      </c>
      <c r="G4096">
        <f ca="1">F4096*EXP(-'Vasicek Examples'!$B$1/12)+(1-EXP(-'Vasicek Examples'!$B$1/12))*'Vasicek Examples'!$B$2+SQRT('Vasicek Examples'!$B$3^2/2/'Vasicek Examples'!$B$1*(1-EXP(-2*'Vasicek Examples'!$B$1/12)))*NORMSINV(RAND())</f>
        <v>3.2845444552787956E-2</v>
      </c>
      <c r="H4096">
        <f ca="1">G4096*EXP(-'Vasicek Examples'!$B$1/12)+(1-EXP(-'Vasicek Examples'!$B$1/12))*'Vasicek Examples'!$B$2+SQRT('Vasicek Examples'!$B$3^2/2/'Vasicek Examples'!$B$1*(1-EXP(-2*'Vasicek Examples'!$B$1/12)))*NORMSINV(RAND())</f>
        <v>3.7819142658057588E-2</v>
      </c>
      <c r="I4096">
        <f ca="1">H4096*EXP(-'Vasicek Examples'!$B$1/12)+(1-EXP(-'Vasicek Examples'!$B$1/12))*'Vasicek Examples'!$B$2+SQRT('Vasicek Examples'!$B$3^2/2/'Vasicek Examples'!$B$1*(1-EXP(-2*'Vasicek Examples'!$B$1/12)))*NORMSINV(RAND())</f>
        <v>3.8882917233776737E-2</v>
      </c>
      <c r="J4096">
        <f ca="1">I4096*EXP(-'Vasicek Examples'!$B$1/12)+(1-EXP(-'Vasicek Examples'!$B$1/12))*'Vasicek Examples'!$B$2+SQRT('Vasicek Examples'!$B$3^2/2/'Vasicek Examples'!$B$1*(1-EXP(-2*'Vasicek Examples'!$B$1/12)))*NORMSINV(RAND())</f>
        <v>3.8525484157995019E-2</v>
      </c>
      <c r="K4096">
        <f ca="1">J4096*EXP(-'Vasicek Examples'!$B$1/12)+(1-EXP(-'Vasicek Examples'!$B$1/12))*'Vasicek Examples'!$B$2+SQRT('Vasicek Examples'!$B$3^2/2/'Vasicek Examples'!$B$1*(1-EXP(-2*'Vasicek Examples'!$B$1/12)))*NORMSINV(RAND())</f>
        <v>3.2151883907211819E-2</v>
      </c>
      <c r="L4096">
        <f ca="1">K4096*EXP(-'Vasicek Examples'!$B$1/12)+(1-EXP(-'Vasicek Examples'!$B$1/12))*'Vasicek Examples'!$B$2+SQRT('Vasicek Examples'!$B$3^2/2/'Vasicek Examples'!$B$1*(1-EXP(-2*'Vasicek Examples'!$B$1/12)))*NORMSINV(RAND())</f>
        <v>4.2194462783074267E-2</v>
      </c>
      <c r="M4096">
        <f ca="1">L4096*EXP(-'Vasicek Examples'!$B$1/12)+(1-EXP(-'Vasicek Examples'!$B$1/12))*'Vasicek Examples'!$B$2+SQRT('Vasicek Examples'!$B$3^2/2/'Vasicek Examples'!$B$1*(1-EXP(-2*'Vasicek Examples'!$B$1/12)))*NORMSINV(RAND())</f>
        <v>4.2987478349885332E-2</v>
      </c>
      <c r="N4096">
        <f ca="1">M4096*EXP(-'Vasicek Examples'!$B$1/12)+(1-EXP(-'Vasicek Examples'!$B$1/12))*'Vasicek Examples'!$B$2+SQRT('Vasicek Examples'!$B$3^2/2/'Vasicek Examples'!$B$1*(1-EXP(-2*'Vasicek Examples'!$B$1/12)))*NORMSINV(RAND())</f>
        <v>5.2086357066956503E-2</v>
      </c>
      <c r="O4096">
        <f t="shared" ca="1" si="254"/>
        <v>3.6211672957088652E-2</v>
      </c>
      <c r="P4096">
        <f t="shared" ca="1" si="255"/>
        <v>0.9644361268287166</v>
      </c>
      <c r="Q4096">
        <f ca="1">EXP(-'Vasicek Examples'!$D$4*N4096+'Vasicek Examples'!$E$4)</f>
        <v>0.95376877213319411</v>
      </c>
      <c r="R4096">
        <f ca="1">MAX(Q4096-'Vasicek Examples'!$B$8,0)</f>
        <v>0</v>
      </c>
      <c r="S4096">
        <f t="shared" ca="1" si="256"/>
        <v>0</v>
      </c>
    </row>
    <row r="4097" spans="1:19" x14ac:dyDescent="0.2">
      <c r="A4097">
        <f t="shared" si="257"/>
        <v>4093</v>
      </c>
      <c r="B4097">
        <f>'Vasicek Examples'!$B$4</f>
        <v>5.2999999999999999E-2</v>
      </c>
      <c r="C4097">
        <f ca="1">B4097*EXP(-'Vasicek Examples'!$B$1/12)+(1-EXP(-'Vasicek Examples'!$B$1/12))*'Vasicek Examples'!$B$2+SQRT('Vasicek Examples'!$B$3^2/2/'Vasicek Examples'!$B$1*(1-EXP(-2*'Vasicek Examples'!$B$1/12)))*NORMSINV(RAND())</f>
        <v>4.3134387480610693E-2</v>
      </c>
      <c r="D4097">
        <f ca="1">C4097*EXP(-'Vasicek Examples'!$B$1/12)+(1-EXP(-'Vasicek Examples'!$B$1/12))*'Vasicek Examples'!$B$2+SQRT('Vasicek Examples'!$B$3^2/2/'Vasicek Examples'!$B$1*(1-EXP(-2*'Vasicek Examples'!$B$1/12)))*NORMSINV(RAND())</f>
        <v>4.2359234158735173E-2</v>
      </c>
      <c r="E4097">
        <f ca="1">D4097*EXP(-'Vasicek Examples'!$B$1/12)+(1-EXP(-'Vasicek Examples'!$B$1/12))*'Vasicek Examples'!$B$2+SQRT('Vasicek Examples'!$B$3^2/2/'Vasicek Examples'!$B$1*(1-EXP(-2*'Vasicek Examples'!$B$1/12)))*NORMSINV(RAND())</f>
        <v>4.5561783240200548E-2</v>
      </c>
      <c r="F4097">
        <f ca="1">E4097*EXP(-'Vasicek Examples'!$B$1/12)+(1-EXP(-'Vasicek Examples'!$B$1/12))*'Vasicek Examples'!$B$2+SQRT('Vasicek Examples'!$B$3^2/2/'Vasicek Examples'!$B$1*(1-EXP(-2*'Vasicek Examples'!$B$1/12)))*NORMSINV(RAND())</f>
        <v>4.4176074175560465E-2</v>
      </c>
      <c r="G4097">
        <f ca="1">F4097*EXP(-'Vasicek Examples'!$B$1/12)+(1-EXP(-'Vasicek Examples'!$B$1/12))*'Vasicek Examples'!$B$2+SQRT('Vasicek Examples'!$B$3^2/2/'Vasicek Examples'!$B$1*(1-EXP(-2*'Vasicek Examples'!$B$1/12)))*NORMSINV(RAND())</f>
        <v>5.0835689312100432E-2</v>
      </c>
      <c r="H4097">
        <f ca="1">G4097*EXP(-'Vasicek Examples'!$B$1/12)+(1-EXP(-'Vasicek Examples'!$B$1/12))*'Vasicek Examples'!$B$2+SQRT('Vasicek Examples'!$B$3^2/2/'Vasicek Examples'!$B$1*(1-EXP(-2*'Vasicek Examples'!$B$1/12)))*NORMSINV(RAND())</f>
        <v>6.0135898036000862E-2</v>
      </c>
      <c r="I4097">
        <f ca="1">H4097*EXP(-'Vasicek Examples'!$B$1/12)+(1-EXP(-'Vasicek Examples'!$B$1/12))*'Vasicek Examples'!$B$2+SQRT('Vasicek Examples'!$B$3^2/2/'Vasicek Examples'!$B$1*(1-EXP(-2*'Vasicek Examples'!$B$1/12)))*NORMSINV(RAND())</f>
        <v>5.7435563561868061E-2</v>
      </c>
      <c r="J4097">
        <f ca="1">I4097*EXP(-'Vasicek Examples'!$B$1/12)+(1-EXP(-'Vasicek Examples'!$B$1/12))*'Vasicek Examples'!$B$2+SQRT('Vasicek Examples'!$B$3^2/2/'Vasicek Examples'!$B$1*(1-EXP(-2*'Vasicek Examples'!$B$1/12)))*NORMSINV(RAND())</f>
        <v>5.5809358919957565E-2</v>
      </c>
      <c r="K4097">
        <f ca="1">J4097*EXP(-'Vasicek Examples'!$B$1/12)+(1-EXP(-'Vasicek Examples'!$B$1/12))*'Vasicek Examples'!$B$2+SQRT('Vasicek Examples'!$B$3^2/2/'Vasicek Examples'!$B$1*(1-EXP(-2*'Vasicek Examples'!$B$1/12)))*NORMSINV(RAND())</f>
        <v>5.9108605257409748E-2</v>
      </c>
      <c r="L4097">
        <f ca="1">K4097*EXP(-'Vasicek Examples'!$B$1/12)+(1-EXP(-'Vasicek Examples'!$B$1/12))*'Vasicek Examples'!$B$2+SQRT('Vasicek Examples'!$B$3^2/2/'Vasicek Examples'!$B$1*(1-EXP(-2*'Vasicek Examples'!$B$1/12)))*NORMSINV(RAND())</f>
        <v>5.0756559058079811E-2</v>
      </c>
      <c r="M4097">
        <f ca="1">L4097*EXP(-'Vasicek Examples'!$B$1/12)+(1-EXP(-'Vasicek Examples'!$B$1/12))*'Vasicek Examples'!$B$2+SQRT('Vasicek Examples'!$B$3^2/2/'Vasicek Examples'!$B$1*(1-EXP(-2*'Vasicek Examples'!$B$1/12)))*NORMSINV(RAND())</f>
        <v>5.2817259668670291E-2</v>
      </c>
      <c r="N4097">
        <f ca="1">M4097*EXP(-'Vasicek Examples'!$B$1/12)+(1-EXP(-'Vasicek Examples'!$B$1/12))*'Vasicek Examples'!$B$2+SQRT('Vasicek Examples'!$B$3^2/2/'Vasicek Examples'!$B$1*(1-EXP(-2*'Vasicek Examples'!$B$1/12)))*NORMSINV(RAND())</f>
        <v>5.5176469626270402E-2</v>
      </c>
      <c r="O4097">
        <f t="shared" ca="1" si="254"/>
        <v>4.7345954495168624E-2</v>
      </c>
      <c r="P4097">
        <f t="shared" ca="1" si="255"/>
        <v>0.95375738385455011</v>
      </c>
      <c r="Q4097">
        <f ca="1">EXP(-'Vasicek Examples'!$D$4*N4097+'Vasicek Examples'!$E$4)</f>
        <v>0.9514522825341778</v>
      </c>
      <c r="R4097">
        <f ca="1">MAX(Q4097-'Vasicek Examples'!$B$8,0)</f>
        <v>0</v>
      </c>
      <c r="S4097">
        <f t="shared" ca="1" si="256"/>
        <v>0</v>
      </c>
    </row>
    <row r="4098" spans="1:19" x14ac:dyDescent="0.2">
      <c r="A4098">
        <f t="shared" si="257"/>
        <v>4094</v>
      </c>
      <c r="B4098">
        <f>'Vasicek Examples'!$B$4</f>
        <v>5.2999999999999999E-2</v>
      </c>
      <c r="C4098">
        <f ca="1">B4098*EXP(-'Vasicek Examples'!$B$1/12)+(1-EXP(-'Vasicek Examples'!$B$1/12))*'Vasicek Examples'!$B$2+SQRT('Vasicek Examples'!$B$3^2/2/'Vasicek Examples'!$B$1*(1-EXP(-2*'Vasicek Examples'!$B$1/12)))*NORMSINV(RAND())</f>
        <v>4.6838142891077753E-2</v>
      </c>
      <c r="D4098">
        <f ca="1">C4098*EXP(-'Vasicek Examples'!$B$1/12)+(1-EXP(-'Vasicek Examples'!$B$1/12))*'Vasicek Examples'!$B$2+SQRT('Vasicek Examples'!$B$3^2/2/'Vasicek Examples'!$B$1*(1-EXP(-2*'Vasicek Examples'!$B$1/12)))*NORMSINV(RAND())</f>
        <v>4.5106455480737662E-2</v>
      </c>
      <c r="E4098">
        <f ca="1">D4098*EXP(-'Vasicek Examples'!$B$1/12)+(1-EXP(-'Vasicek Examples'!$B$1/12))*'Vasicek Examples'!$B$2+SQRT('Vasicek Examples'!$B$3^2/2/'Vasicek Examples'!$B$1*(1-EXP(-2*'Vasicek Examples'!$B$1/12)))*NORMSINV(RAND())</f>
        <v>3.7737030752432107E-2</v>
      </c>
      <c r="F4098">
        <f ca="1">E4098*EXP(-'Vasicek Examples'!$B$1/12)+(1-EXP(-'Vasicek Examples'!$B$1/12))*'Vasicek Examples'!$B$2+SQRT('Vasicek Examples'!$B$3^2/2/'Vasicek Examples'!$B$1*(1-EXP(-2*'Vasicek Examples'!$B$1/12)))*NORMSINV(RAND())</f>
        <v>3.073304679028159E-2</v>
      </c>
      <c r="G4098">
        <f ca="1">F4098*EXP(-'Vasicek Examples'!$B$1/12)+(1-EXP(-'Vasicek Examples'!$B$1/12))*'Vasicek Examples'!$B$2+SQRT('Vasicek Examples'!$B$3^2/2/'Vasicek Examples'!$B$1*(1-EXP(-2*'Vasicek Examples'!$B$1/12)))*NORMSINV(RAND())</f>
        <v>3.2070508119380246E-2</v>
      </c>
      <c r="H4098">
        <f ca="1">G4098*EXP(-'Vasicek Examples'!$B$1/12)+(1-EXP(-'Vasicek Examples'!$B$1/12))*'Vasicek Examples'!$B$2+SQRT('Vasicek Examples'!$B$3^2/2/'Vasicek Examples'!$B$1*(1-EXP(-2*'Vasicek Examples'!$B$1/12)))*NORMSINV(RAND())</f>
        <v>3.020806359961134E-2</v>
      </c>
      <c r="I4098">
        <f ca="1">H4098*EXP(-'Vasicek Examples'!$B$1/12)+(1-EXP(-'Vasicek Examples'!$B$1/12))*'Vasicek Examples'!$B$2+SQRT('Vasicek Examples'!$B$3^2/2/'Vasicek Examples'!$B$1*(1-EXP(-2*'Vasicek Examples'!$B$1/12)))*NORMSINV(RAND())</f>
        <v>3.4896430034978908E-2</v>
      </c>
      <c r="J4098">
        <f ca="1">I4098*EXP(-'Vasicek Examples'!$B$1/12)+(1-EXP(-'Vasicek Examples'!$B$1/12))*'Vasicek Examples'!$B$2+SQRT('Vasicek Examples'!$B$3^2/2/'Vasicek Examples'!$B$1*(1-EXP(-2*'Vasicek Examples'!$B$1/12)))*NORMSINV(RAND())</f>
        <v>3.2991019964867106E-2</v>
      </c>
      <c r="K4098">
        <f ca="1">J4098*EXP(-'Vasicek Examples'!$B$1/12)+(1-EXP(-'Vasicek Examples'!$B$1/12))*'Vasicek Examples'!$B$2+SQRT('Vasicek Examples'!$B$3^2/2/'Vasicek Examples'!$B$1*(1-EXP(-2*'Vasicek Examples'!$B$1/12)))*NORMSINV(RAND())</f>
        <v>4.3591110791004695E-2</v>
      </c>
      <c r="L4098">
        <f ca="1">K4098*EXP(-'Vasicek Examples'!$B$1/12)+(1-EXP(-'Vasicek Examples'!$B$1/12))*'Vasicek Examples'!$B$2+SQRT('Vasicek Examples'!$B$3^2/2/'Vasicek Examples'!$B$1*(1-EXP(-2*'Vasicek Examples'!$B$1/12)))*NORMSINV(RAND())</f>
        <v>3.7892198246441987E-2</v>
      </c>
      <c r="M4098">
        <f ca="1">L4098*EXP(-'Vasicek Examples'!$B$1/12)+(1-EXP(-'Vasicek Examples'!$B$1/12))*'Vasicek Examples'!$B$2+SQRT('Vasicek Examples'!$B$3^2/2/'Vasicek Examples'!$B$1*(1-EXP(-2*'Vasicek Examples'!$B$1/12)))*NORMSINV(RAND())</f>
        <v>3.6893155790877832E-2</v>
      </c>
      <c r="N4098">
        <f ca="1">M4098*EXP(-'Vasicek Examples'!$B$1/12)+(1-EXP(-'Vasicek Examples'!$B$1/12))*'Vasicek Examples'!$B$2+SQRT('Vasicek Examples'!$B$3^2/2/'Vasicek Examples'!$B$1*(1-EXP(-2*'Vasicek Examples'!$B$1/12)))*NORMSINV(RAND())</f>
        <v>3.586870501504516E-2</v>
      </c>
      <c r="O4098">
        <f t="shared" ca="1" si="254"/>
        <v>3.3622703626972908E-2</v>
      </c>
      <c r="P4098">
        <f t="shared" ca="1" si="255"/>
        <v>0.96693625736609157</v>
      </c>
      <c r="Q4098">
        <f ca="1">EXP(-'Vasicek Examples'!$D$4*N4098+'Vasicek Examples'!$E$4)</f>
        <v>0.96601905777074648</v>
      </c>
      <c r="R4098">
        <f ca="1">MAX(Q4098-'Vasicek Examples'!$B$8,0)</f>
        <v>5.3230760666332921E-3</v>
      </c>
      <c r="S4098">
        <f t="shared" ca="1" si="256"/>
        <v>5.1470752495454113E-3</v>
      </c>
    </row>
    <row r="4099" spans="1:19" x14ac:dyDescent="0.2">
      <c r="A4099">
        <f t="shared" si="257"/>
        <v>4095</v>
      </c>
      <c r="B4099">
        <f>'Vasicek Examples'!$B$4</f>
        <v>5.2999999999999999E-2</v>
      </c>
      <c r="C4099">
        <f ca="1">B4099*EXP(-'Vasicek Examples'!$B$1/12)+(1-EXP(-'Vasicek Examples'!$B$1/12))*'Vasicek Examples'!$B$2+SQRT('Vasicek Examples'!$B$3^2/2/'Vasicek Examples'!$B$1*(1-EXP(-2*'Vasicek Examples'!$B$1/12)))*NORMSINV(RAND())</f>
        <v>5.7214338631032431E-2</v>
      </c>
      <c r="D4099">
        <f ca="1">C4099*EXP(-'Vasicek Examples'!$B$1/12)+(1-EXP(-'Vasicek Examples'!$B$1/12))*'Vasicek Examples'!$B$2+SQRT('Vasicek Examples'!$B$3^2/2/'Vasicek Examples'!$B$1*(1-EXP(-2*'Vasicek Examples'!$B$1/12)))*NORMSINV(RAND())</f>
        <v>5.2609782185778664E-2</v>
      </c>
      <c r="E4099">
        <f ca="1">D4099*EXP(-'Vasicek Examples'!$B$1/12)+(1-EXP(-'Vasicek Examples'!$B$1/12))*'Vasicek Examples'!$B$2+SQRT('Vasicek Examples'!$B$3^2/2/'Vasicek Examples'!$B$1*(1-EXP(-2*'Vasicek Examples'!$B$1/12)))*NORMSINV(RAND())</f>
        <v>4.9564296937388362E-2</v>
      </c>
      <c r="F4099">
        <f ca="1">E4099*EXP(-'Vasicek Examples'!$B$1/12)+(1-EXP(-'Vasicek Examples'!$B$1/12))*'Vasicek Examples'!$B$2+SQRT('Vasicek Examples'!$B$3^2/2/'Vasicek Examples'!$B$1*(1-EXP(-2*'Vasicek Examples'!$B$1/12)))*NORMSINV(RAND())</f>
        <v>3.8736381567563705E-2</v>
      </c>
      <c r="G4099">
        <f ca="1">F4099*EXP(-'Vasicek Examples'!$B$1/12)+(1-EXP(-'Vasicek Examples'!$B$1/12))*'Vasicek Examples'!$B$2+SQRT('Vasicek Examples'!$B$3^2/2/'Vasicek Examples'!$B$1*(1-EXP(-2*'Vasicek Examples'!$B$1/12)))*NORMSINV(RAND())</f>
        <v>2.8576540216240467E-2</v>
      </c>
      <c r="H4099">
        <f ca="1">G4099*EXP(-'Vasicek Examples'!$B$1/12)+(1-EXP(-'Vasicek Examples'!$B$1/12))*'Vasicek Examples'!$B$2+SQRT('Vasicek Examples'!$B$3^2/2/'Vasicek Examples'!$B$1*(1-EXP(-2*'Vasicek Examples'!$B$1/12)))*NORMSINV(RAND())</f>
        <v>2.6860515588953141E-2</v>
      </c>
      <c r="I4099">
        <f ca="1">H4099*EXP(-'Vasicek Examples'!$B$1/12)+(1-EXP(-'Vasicek Examples'!$B$1/12))*'Vasicek Examples'!$B$2+SQRT('Vasicek Examples'!$B$3^2/2/'Vasicek Examples'!$B$1*(1-EXP(-2*'Vasicek Examples'!$B$1/12)))*NORMSINV(RAND())</f>
        <v>1.1409959604417061E-2</v>
      </c>
      <c r="J4099">
        <f ca="1">I4099*EXP(-'Vasicek Examples'!$B$1/12)+(1-EXP(-'Vasicek Examples'!$B$1/12))*'Vasicek Examples'!$B$2+SQRT('Vasicek Examples'!$B$3^2/2/'Vasicek Examples'!$B$1*(1-EXP(-2*'Vasicek Examples'!$B$1/12)))*NORMSINV(RAND())</f>
        <v>2.3129845907820617E-2</v>
      </c>
      <c r="K4099">
        <f ca="1">J4099*EXP(-'Vasicek Examples'!$B$1/12)+(1-EXP(-'Vasicek Examples'!$B$1/12))*'Vasicek Examples'!$B$2+SQRT('Vasicek Examples'!$B$3^2/2/'Vasicek Examples'!$B$1*(1-EXP(-2*'Vasicek Examples'!$B$1/12)))*NORMSINV(RAND())</f>
        <v>2.9935660087616122E-2</v>
      </c>
      <c r="L4099">
        <f ca="1">K4099*EXP(-'Vasicek Examples'!$B$1/12)+(1-EXP(-'Vasicek Examples'!$B$1/12))*'Vasicek Examples'!$B$2+SQRT('Vasicek Examples'!$B$3^2/2/'Vasicek Examples'!$B$1*(1-EXP(-2*'Vasicek Examples'!$B$1/12)))*NORMSINV(RAND())</f>
        <v>3.604411044101416E-2</v>
      </c>
      <c r="M4099">
        <f ca="1">L4099*EXP(-'Vasicek Examples'!$B$1/12)+(1-EXP(-'Vasicek Examples'!$B$1/12))*'Vasicek Examples'!$B$2+SQRT('Vasicek Examples'!$B$3^2/2/'Vasicek Examples'!$B$1*(1-EXP(-2*'Vasicek Examples'!$B$1/12)))*NORMSINV(RAND())</f>
        <v>2.4267479541148877E-2</v>
      </c>
      <c r="N4099">
        <f ca="1">M4099*EXP(-'Vasicek Examples'!$B$1/12)+(1-EXP(-'Vasicek Examples'!$B$1/12))*'Vasicek Examples'!$B$2+SQRT('Vasicek Examples'!$B$3^2/2/'Vasicek Examples'!$B$1*(1-EXP(-2*'Vasicek Examples'!$B$1/12)))*NORMSINV(RAND())</f>
        <v>2.1213555566839529E-2</v>
      </c>
      <c r="O4099">
        <f t="shared" ca="1" si="254"/>
        <v>3.0029043264739767E-2</v>
      </c>
      <c r="P4099">
        <f t="shared" ca="1" si="255"/>
        <v>0.97041734905124866</v>
      </c>
      <c r="Q4099">
        <f ca="1">EXP(-'Vasicek Examples'!$D$4*N4099+'Vasicek Examples'!$E$4)</f>
        <v>0.97722435911054395</v>
      </c>
      <c r="R4099">
        <f ca="1">MAX(Q4099-'Vasicek Examples'!$B$8,0)</f>
        <v>1.6528377406430761E-2</v>
      </c>
      <c r="S4099">
        <f t="shared" ca="1" si="256"/>
        <v>1.6039424186867091E-2</v>
      </c>
    </row>
    <row r="4100" spans="1:19" x14ac:dyDescent="0.2">
      <c r="A4100">
        <f t="shared" si="257"/>
        <v>4096</v>
      </c>
      <c r="B4100">
        <f>'Vasicek Examples'!$B$4</f>
        <v>5.2999999999999999E-2</v>
      </c>
      <c r="C4100">
        <f ca="1">B4100*EXP(-'Vasicek Examples'!$B$1/12)+(1-EXP(-'Vasicek Examples'!$B$1/12))*'Vasicek Examples'!$B$2+SQRT('Vasicek Examples'!$B$3^2/2/'Vasicek Examples'!$B$1*(1-EXP(-2*'Vasicek Examples'!$B$1/12)))*NORMSINV(RAND())</f>
        <v>4.974571071437868E-2</v>
      </c>
      <c r="D4100">
        <f ca="1">C4100*EXP(-'Vasicek Examples'!$B$1/12)+(1-EXP(-'Vasicek Examples'!$B$1/12))*'Vasicek Examples'!$B$2+SQRT('Vasicek Examples'!$B$3^2/2/'Vasicek Examples'!$B$1*(1-EXP(-2*'Vasicek Examples'!$B$1/12)))*NORMSINV(RAND())</f>
        <v>4.9811008106436697E-2</v>
      </c>
      <c r="E4100">
        <f ca="1">D4100*EXP(-'Vasicek Examples'!$B$1/12)+(1-EXP(-'Vasicek Examples'!$B$1/12))*'Vasicek Examples'!$B$2+SQRT('Vasicek Examples'!$B$3^2/2/'Vasicek Examples'!$B$1*(1-EXP(-2*'Vasicek Examples'!$B$1/12)))*NORMSINV(RAND())</f>
        <v>6.060146296794492E-2</v>
      </c>
      <c r="F4100">
        <f ca="1">E4100*EXP(-'Vasicek Examples'!$B$1/12)+(1-EXP(-'Vasicek Examples'!$B$1/12))*'Vasicek Examples'!$B$2+SQRT('Vasicek Examples'!$B$3^2/2/'Vasicek Examples'!$B$1*(1-EXP(-2*'Vasicek Examples'!$B$1/12)))*NORMSINV(RAND())</f>
        <v>6.4499590768496526E-2</v>
      </c>
      <c r="G4100">
        <f ca="1">F4100*EXP(-'Vasicek Examples'!$B$1/12)+(1-EXP(-'Vasicek Examples'!$B$1/12))*'Vasicek Examples'!$B$2+SQRT('Vasicek Examples'!$B$3^2/2/'Vasicek Examples'!$B$1*(1-EXP(-2*'Vasicek Examples'!$B$1/12)))*NORMSINV(RAND())</f>
        <v>5.752577377391857E-2</v>
      </c>
      <c r="H4100">
        <f ca="1">G4100*EXP(-'Vasicek Examples'!$B$1/12)+(1-EXP(-'Vasicek Examples'!$B$1/12))*'Vasicek Examples'!$B$2+SQRT('Vasicek Examples'!$B$3^2/2/'Vasicek Examples'!$B$1*(1-EXP(-2*'Vasicek Examples'!$B$1/12)))*NORMSINV(RAND())</f>
        <v>5.5023461102730487E-2</v>
      </c>
      <c r="I4100">
        <f ca="1">H4100*EXP(-'Vasicek Examples'!$B$1/12)+(1-EXP(-'Vasicek Examples'!$B$1/12))*'Vasicek Examples'!$B$2+SQRT('Vasicek Examples'!$B$3^2/2/'Vasicek Examples'!$B$1*(1-EXP(-2*'Vasicek Examples'!$B$1/12)))*NORMSINV(RAND())</f>
        <v>5.4686184799426787E-2</v>
      </c>
      <c r="J4100">
        <f ca="1">I4100*EXP(-'Vasicek Examples'!$B$1/12)+(1-EXP(-'Vasicek Examples'!$B$1/12))*'Vasicek Examples'!$B$2+SQRT('Vasicek Examples'!$B$3^2/2/'Vasicek Examples'!$B$1*(1-EXP(-2*'Vasicek Examples'!$B$1/12)))*NORMSINV(RAND())</f>
        <v>5.4639922959108952E-2</v>
      </c>
      <c r="K4100">
        <f ca="1">J4100*EXP(-'Vasicek Examples'!$B$1/12)+(1-EXP(-'Vasicek Examples'!$B$1/12))*'Vasicek Examples'!$B$2+SQRT('Vasicek Examples'!$B$3^2/2/'Vasicek Examples'!$B$1*(1-EXP(-2*'Vasicek Examples'!$B$1/12)))*NORMSINV(RAND())</f>
        <v>5.4612861185585247E-2</v>
      </c>
      <c r="L4100">
        <f ca="1">K4100*EXP(-'Vasicek Examples'!$B$1/12)+(1-EXP(-'Vasicek Examples'!$B$1/12))*'Vasicek Examples'!$B$2+SQRT('Vasicek Examples'!$B$3^2/2/'Vasicek Examples'!$B$1*(1-EXP(-2*'Vasicek Examples'!$B$1/12)))*NORMSINV(RAND())</f>
        <v>4.7832975578393812E-2</v>
      </c>
      <c r="M4100">
        <f ca="1">L4100*EXP(-'Vasicek Examples'!$B$1/12)+(1-EXP(-'Vasicek Examples'!$B$1/12))*'Vasicek Examples'!$B$2+SQRT('Vasicek Examples'!$B$3^2/2/'Vasicek Examples'!$B$1*(1-EXP(-2*'Vasicek Examples'!$B$1/12)))*NORMSINV(RAND())</f>
        <v>4.8778456606010268E-2</v>
      </c>
      <c r="N4100">
        <f ca="1">M4100*EXP(-'Vasicek Examples'!$B$1/12)+(1-EXP(-'Vasicek Examples'!$B$1/12))*'Vasicek Examples'!$B$2+SQRT('Vasicek Examples'!$B$3^2/2/'Vasicek Examples'!$B$1*(1-EXP(-2*'Vasicek Examples'!$B$1/12)))*NORMSINV(RAND())</f>
        <v>5.5817426734134382E-2</v>
      </c>
      <c r="O4100">
        <f t="shared" ca="1" si="254"/>
        <v>5.0066105547692398E-2</v>
      </c>
      <c r="P4100">
        <f t="shared" ca="1" si="255"/>
        <v>0.95116654503698983</v>
      </c>
      <c r="Q4100">
        <f ca="1">EXP(-'Vasicek Examples'!$D$4*N4100+'Vasicek Examples'!$E$4)</f>
        <v>0.95097249677862417</v>
      </c>
      <c r="R4100">
        <f ca="1">MAX(Q4100-'Vasicek Examples'!$B$8,0)</f>
        <v>0</v>
      </c>
      <c r="S4100">
        <f t="shared" ca="1" si="256"/>
        <v>0</v>
      </c>
    </row>
    <row r="4101" spans="1:19" x14ac:dyDescent="0.2">
      <c r="A4101">
        <f t="shared" si="257"/>
        <v>4097</v>
      </c>
      <c r="B4101">
        <f>'Vasicek Examples'!$B$4</f>
        <v>5.2999999999999999E-2</v>
      </c>
      <c r="C4101">
        <f ca="1">B4101*EXP(-'Vasicek Examples'!$B$1/12)+(1-EXP(-'Vasicek Examples'!$B$1/12))*'Vasicek Examples'!$B$2+SQRT('Vasicek Examples'!$B$3^2/2/'Vasicek Examples'!$B$1*(1-EXP(-2*'Vasicek Examples'!$B$1/12)))*NORMSINV(RAND())</f>
        <v>5.9144883201037501E-2</v>
      </c>
      <c r="D4101">
        <f ca="1">C4101*EXP(-'Vasicek Examples'!$B$1/12)+(1-EXP(-'Vasicek Examples'!$B$1/12))*'Vasicek Examples'!$B$2+SQRT('Vasicek Examples'!$B$3^2/2/'Vasicek Examples'!$B$1*(1-EXP(-2*'Vasicek Examples'!$B$1/12)))*NORMSINV(RAND())</f>
        <v>5.8529755638275116E-2</v>
      </c>
      <c r="E4101">
        <f ca="1">D4101*EXP(-'Vasicek Examples'!$B$1/12)+(1-EXP(-'Vasicek Examples'!$B$1/12))*'Vasicek Examples'!$B$2+SQRT('Vasicek Examples'!$B$3^2/2/'Vasicek Examples'!$B$1*(1-EXP(-2*'Vasicek Examples'!$B$1/12)))*NORMSINV(RAND())</f>
        <v>5.623931981389247E-2</v>
      </c>
      <c r="F4101">
        <f ca="1">E4101*EXP(-'Vasicek Examples'!$B$1/12)+(1-EXP(-'Vasicek Examples'!$B$1/12))*'Vasicek Examples'!$B$2+SQRT('Vasicek Examples'!$B$3^2/2/'Vasicek Examples'!$B$1*(1-EXP(-2*'Vasicek Examples'!$B$1/12)))*NORMSINV(RAND())</f>
        <v>4.8806437490621322E-2</v>
      </c>
      <c r="G4101">
        <f ca="1">F4101*EXP(-'Vasicek Examples'!$B$1/12)+(1-EXP(-'Vasicek Examples'!$B$1/12))*'Vasicek Examples'!$B$2+SQRT('Vasicek Examples'!$B$3^2/2/'Vasicek Examples'!$B$1*(1-EXP(-2*'Vasicek Examples'!$B$1/12)))*NORMSINV(RAND())</f>
        <v>4.3954932785045316E-2</v>
      </c>
      <c r="H4101">
        <f ca="1">G4101*EXP(-'Vasicek Examples'!$B$1/12)+(1-EXP(-'Vasicek Examples'!$B$1/12))*'Vasicek Examples'!$B$2+SQRT('Vasicek Examples'!$B$3^2/2/'Vasicek Examples'!$B$1*(1-EXP(-2*'Vasicek Examples'!$B$1/12)))*NORMSINV(RAND())</f>
        <v>3.5440165706241297E-2</v>
      </c>
      <c r="I4101">
        <f ca="1">H4101*EXP(-'Vasicek Examples'!$B$1/12)+(1-EXP(-'Vasicek Examples'!$B$1/12))*'Vasicek Examples'!$B$2+SQRT('Vasicek Examples'!$B$3^2/2/'Vasicek Examples'!$B$1*(1-EXP(-2*'Vasicek Examples'!$B$1/12)))*NORMSINV(RAND())</f>
        <v>3.0925557581566534E-2</v>
      </c>
      <c r="J4101">
        <f ca="1">I4101*EXP(-'Vasicek Examples'!$B$1/12)+(1-EXP(-'Vasicek Examples'!$B$1/12))*'Vasicek Examples'!$B$2+SQRT('Vasicek Examples'!$B$3^2/2/'Vasicek Examples'!$B$1*(1-EXP(-2*'Vasicek Examples'!$B$1/12)))*NORMSINV(RAND())</f>
        <v>2.4856123849717748E-2</v>
      </c>
      <c r="K4101">
        <f ca="1">J4101*EXP(-'Vasicek Examples'!$B$1/12)+(1-EXP(-'Vasicek Examples'!$B$1/12))*'Vasicek Examples'!$B$2+SQRT('Vasicek Examples'!$B$3^2/2/'Vasicek Examples'!$B$1*(1-EXP(-2*'Vasicek Examples'!$B$1/12)))*NORMSINV(RAND())</f>
        <v>2.1259834091677809E-2</v>
      </c>
      <c r="L4101">
        <f ca="1">K4101*EXP(-'Vasicek Examples'!$B$1/12)+(1-EXP(-'Vasicek Examples'!$B$1/12))*'Vasicek Examples'!$B$2+SQRT('Vasicek Examples'!$B$3^2/2/'Vasicek Examples'!$B$1*(1-EXP(-2*'Vasicek Examples'!$B$1/12)))*NORMSINV(RAND())</f>
        <v>2.7717302120648692E-2</v>
      </c>
      <c r="M4101">
        <f ca="1">L4101*EXP(-'Vasicek Examples'!$B$1/12)+(1-EXP(-'Vasicek Examples'!$B$1/12))*'Vasicek Examples'!$B$2+SQRT('Vasicek Examples'!$B$3^2/2/'Vasicek Examples'!$B$1*(1-EXP(-2*'Vasicek Examples'!$B$1/12)))*NORMSINV(RAND())</f>
        <v>3.3119905472264941E-2</v>
      </c>
      <c r="N4101">
        <f ca="1">M4101*EXP(-'Vasicek Examples'!$B$1/12)+(1-EXP(-'Vasicek Examples'!$B$1/12))*'Vasicek Examples'!$B$2+SQRT('Vasicek Examples'!$B$3^2/2/'Vasicek Examples'!$B$1*(1-EXP(-2*'Vasicek Examples'!$B$1/12)))*NORMSINV(RAND())</f>
        <v>2.9041978128397056E-2</v>
      </c>
      <c r="O4101">
        <f t="shared" ca="1" si="254"/>
        <v>3.5411897101222375E-2</v>
      </c>
      <c r="P4101">
        <f t="shared" ca="1" si="255"/>
        <v>0.96520776808637188</v>
      </c>
      <c r="Q4101">
        <f ca="1">EXP(-'Vasicek Examples'!$D$4*N4101+'Vasicek Examples'!$E$4)</f>
        <v>0.97122268526574806</v>
      </c>
      <c r="R4101">
        <f ca="1">MAX(Q4101-'Vasicek Examples'!$B$8,0)</f>
        <v>1.0526703561634876E-2</v>
      </c>
      <c r="S4101">
        <f t="shared" ca="1" si="256"/>
        <v>1.0160456050032461E-2</v>
      </c>
    </row>
    <row r="4102" spans="1:19" x14ac:dyDescent="0.2">
      <c r="A4102">
        <f t="shared" si="257"/>
        <v>4098</v>
      </c>
      <c r="B4102">
        <f>'Vasicek Examples'!$B$4</f>
        <v>5.2999999999999999E-2</v>
      </c>
      <c r="C4102">
        <f ca="1">B4102*EXP(-'Vasicek Examples'!$B$1/12)+(1-EXP(-'Vasicek Examples'!$B$1/12))*'Vasicek Examples'!$B$2+SQRT('Vasicek Examples'!$B$3^2/2/'Vasicek Examples'!$B$1*(1-EXP(-2*'Vasicek Examples'!$B$1/12)))*NORMSINV(RAND())</f>
        <v>4.9380027583021513E-2</v>
      </c>
      <c r="D4102">
        <f ca="1">C4102*EXP(-'Vasicek Examples'!$B$1/12)+(1-EXP(-'Vasicek Examples'!$B$1/12))*'Vasicek Examples'!$B$2+SQRT('Vasicek Examples'!$B$3^2/2/'Vasicek Examples'!$B$1*(1-EXP(-2*'Vasicek Examples'!$B$1/12)))*NORMSINV(RAND())</f>
        <v>5.1493273832938134E-2</v>
      </c>
      <c r="E4102">
        <f ca="1">D4102*EXP(-'Vasicek Examples'!$B$1/12)+(1-EXP(-'Vasicek Examples'!$B$1/12))*'Vasicek Examples'!$B$2+SQRT('Vasicek Examples'!$B$3^2/2/'Vasicek Examples'!$B$1*(1-EXP(-2*'Vasicek Examples'!$B$1/12)))*NORMSINV(RAND())</f>
        <v>5.5558657175113539E-2</v>
      </c>
      <c r="F4102">
        <f ca="1">E4102*EXP(-'Vasicek Examples'!$B$1/12)+(1-EXP(-'Vasicek Examples'!$B$1/12))*'Vasicek Examples'!$B$2+SQRT('Vasicek Examples'!$B$3^2/2/'Vasicek Examples'!$B$1*(1-EXP(-2*'Vasicek Examples'!$B$1/12)))*NORMSINV(RAND())</f>
        <v>5.3376396131270626E-2</v>
      </c>
      <c r="G4102">
        <f ca="1">F4102*EXP(-'Vasicek Examples'!$B$1/12)+(1-EXP(-'Vasicek Examples'!$B$1/12))*'Vasicek Examples'!$B$2+SQRT('Vasicek Examples'!$B$3^2/2/'Vasicek Examples'!$B$1*(1-EXP(-2*'Vasicek Examples'!$B$1/12)))*NORMSINV(RAND())</f>
        <v>5.4712902233399391E-2</v>
      </c>
      <c r="H4102">
        <f ca="1">G4102*EXP(-'Vasicek Examples'!$B$1/12)+(1-EXP(-'Vasicek Examples'!$B$1/12))*'Vasicek Examples'!$B$2+SQRT('Vasicek Examples'!$B$3^2/2/'Vasicek Examples'!$B$1*(1-EXP(-2*'Vasicek Examples'!$B$1/12)))*NORMSINV(RAND())</f>
        <v>6.5853140847569588E-2</v>
      </c>
      <c r="I4102">
        <f ca="1">H4102*EXP(-'Vasicek Examples'!$B$1/12)+(1-EXP(-'Vasicek Examples'!$B$1/12))*'Vasicek Examples'!$B$2+SQRT('Vasicek Examples'!$B$3^2/2/'Vasicek Examples'!$B$1*(1-EXP(-2*'Vasicek Examples'!$B$1/12)))*NORMSINV(RAND())</f>
        <v>6.3399506080817611E-2</v>
      </c>
      <c r="J4102">
        <f ca="1">I4102*EXP(-'Vasicek Examples'!$B$1/12)+(1-EXP(-'Vasicek Examples'!$B$1/12))*'Vasicek Examples'!$B$2+SQRT('Vasicek Examples'!$B$3^2/2/'Vasicek Examples'!$B$1*(1-EXP(-2*'Vasicek Examples'!$B$1/12)))*NORMSINV(RAND())</f>
        <v>6.82052922629173E-2</v>
      </c>
      <c r="K4102">
        <f ca="1">J4102*EXP(-'Vasicek Examples'!$B$1/12)+(1-EXP(-'Vasicek Examples'!$B$1/12))*'Vasicek Examples'!$B$2+SQRT('Vasicek Examples'!$B$3^2/2/'Vasicek Examples'!$B$1*(1-EXP(-2*'Vasicek Examples'!$B$1/12)))*NORMSINV(RAND())</f>
        <v>6.5710282727676678E-2</v>
      </c>
      <c r="L4102">
        <f ca="1">K4102*EXP(-'Vasicek Examples'!$B$1/12)+(1-EXP(-'Vasicek Examples'!$B$1/12))*'Vasicek Examples'!$B$2+SQRT('Vasicek Examples'!$B$3^2/2/'Vasicek Examples'!$B$1*(1-EXP(-2*'Vasicek Examples'!$B$1/12)))*NORMSINV(RAND())</f>
        <v>7.1095358033430159E-2</v>
      </c>
      <c r="M4102">
        <f ca="1">L4102*EXP(-'Vasicek Examples'!$B$1/12)+(1-EXP(-'Vasicek Examples'!$B$1/12))*'Vasicek Examples'!$B$2+SQRT('Vasicek Examples'!$B$3^2/2/'Vasicek Examples'!$B$1*(1-EXP(-2*'Vasicek Examples'!$B$1/12)))*NORMSINV(RAND())</f>
        <v>6.9644730876048805E-2</v>
      </c>
      <c r="N4102">
        <f ca="1">M4102*EXP(-'Vasicek Examples'!$B$1/12)+(1-EXP(-'Vasicek Examples'!$B$1/12))*'Vasicek Examples'!$B$2+SQRT('Vasicek Examples'!$B$3^2/2/'Vasicek Examples'!$B$1*(1-EXP(-2*'Vasicek Examples'!$B$1/12)))*NORMSINV(RAND())</f>
        <v>6.5261155960940398E-2</v>
      </c>
      <c r="O4102">
        <f t="shared" ref="O4102:O4165" ca="1" si="258">(SUM(D4102:M4102)+AVERAGE(C4102,N4102))/12</f>
        <v>5.6364177664430228E-2</v>
      </c>
      <c r="P4102">
        <f t="shared" ref="P4102:P4165" ca="1" si="259">EXP(-O4102)</f>
        <v>0.94519485434988904</v>
      </c>
      <c r="Q4102">
        <f ca="1">EXP(-'Vasicek Examples'!$D$4*N4102+'Vasicek Examples'!$E$4)</f>
        <v>0.94393141130774905</v>
      </c>
      <c r="R4102">
        <f ca="1">MAX(Q4102-'Vasicek Examples'!$B$8,0)</f>
        <v>0</v>
      </c>
      <c r="S4102">
        <f t="shared" ref="S4102:S4165" ca="1" si="260">R4102*P4102</f>
        <v>0</v>
      </c>
    </row>
    <row r="4103" spans="1:19" x14ac:dyDescent="0.2">
      <c r="A4103">
        <f t="shared" ref="A4103:A4166" si="261">A4102+1</f>
        <v>4099</v>
      </c>
      <c r="B4103">
        <f>'Vasicek Examples'!$B$4</f>
        <v>5.2999999999999999E-2</v>
      </c>
      <c r="C4103">
        <f ca="1">B4103*EXP(-'Vasicek Examples'!$B$1/12)+(1-EXP(-'Vasicek Examples'!$B$1/12))*'Vasicek Examples'!$B$2+SQRT('Vasicek Examples'!$B$3^2/2/'Vasicek Examples'!$B$1*(1-EXP(-2*'Vasicek Examples'!$B$1/12)))*NORMSINV(RAND())</f>
        <v>5.0301813421295138E-2</v>
      </c>
      <c r="D4103">
        <f ca="1">C4103*EXP(-'Vasicek Examples'!$B$1/12)+(1-EXP(-'Vasicek Examples'!$B$1/12))*'Vasicek Examples'!$B$2+SQRT('Vasicek Examples'!$B$3^2/2/'Vasicek Examples'!$B$1*(1-EXP(-2*'Vasicek Examples'!$B$1/12)))*NORMSINV(RAND())</f>
        <v>4.9270556298156069E-2</v>
      </c>
      <c r="E4103">
        <f ca="1">D4103*EXP(-'Vasicek Examples'!$B$1/12)+(1-EXP(-'Vasicek Examples'!$B$1/12))*'Vasicek Examples'!$B$2+SQRT('Vasicek Examples'!$B$3^2/2/'Vasicek Examples'!$B$1*(1-EXP(-2*'Vasicek Examples'!$B$1/12)))*NORMSINV(RAND())</f>
        <v>4.6956898466786724E-2</v>
      </c>
      <c r="F4103">
        <f ca="1">E4103*EXP(-'Vasicek Examples'!$B$1/12)+(1-EXP(-'Vasicek Examples'!$B$1/12))*'Vasicek Examples'!$B$2+SQRT('Vasicek Examples'!$B$3^2/2/'Vasicek Examples'!$B$1*(1-EXP(-2*'Vasicek Examples'!$B$1/12)))*NORMSINV(RAND())</f>
        <v>5.2791235738847399E-2</v>
      </c>
      <c r="G4103">
        <f ca="1">F4103*EXP(-'Vasicek Examples'!$B$1/12)+(1-EXP(-'Vasicek Examples'!$B$1/12))*'Vasicek Examples'!$B$2+SQRT('Vasicek Examples'!$B$3^2/2/'Vasicek Examples'!$B$1*(1-EXP(-2*'Vasicek Examples'!$B$1/12)))*NORMSINV(RAND())</f>
        <v>4.2984121493951498E-2</v>
      </c>
      <c r="H4103">
        <f ca="1">G4103*EXP(-'Vasicek Examples'!$B$1/12)+(1-EXP(-'Vasicek Examples'!$B$1/12))*'Vasicek Examples'!$B$2+SQRT('Vasicek Examples'!$B$3^2/2/'Vasicek Examples'!$B$1*(1-EXP(-2*'Vasicek Examples'!$B$1/12)))*NORMSINV(RAND())</f>
        <v>4.1958394046429349E-2</v>
      </c>
      <c r="I4103">
        <f ca="1">H4103*EXP(-'Vasicek Examples'!$B$1/12)+(1-EXP(-'Vasicek Examples'!$B$1/12))*'Vasicek Examples'!$B$2+SQRT('Vasicek Examples'!$B$3^2/2/'Vasicek Examples'!$B$1*(1-EXP(-2*'Vasicek Examples'!$B$1/12)))*NORMSINV(RAND())</f>
        <v>5.3643309078619986E-2</v>
      </c>
      <c r="J4103">
        <f ca="1">I4103*EXP(-'Vasicek Examples'!$B$1/12)+(1-EXP(-'Vasicek Examples'!$B$1/12))*'Vasicek Examples'!$B$2+SQRT('Vasicek Examples'!$B$3^2/2/'Vasicek Examples'!$B$1*(1-EXP(-2*'Vasicek Examples'!$B$1/12)))*NORMSINV(RAND())</f>
        <v>5.5930053674485884E-2</v>
      </c>
      <c r="K4103">
        <f ca="1">J4103*EXP(-'Vasicek Examples'!$B$1/12)+(1-EXP(-'Vasicek Examples'!$B$1/12))*'Vasicek Examples'!$B$2+SQRT('Vasicek Examples'!$B$3^2/2/'Vasicek Examples'!$B$1*(1-EXP(-2*'Vasicek Examples'!$B$1/12)))*NORMSINV(RAND())</f>
        <v>6.7094397764366834E-2</v>
      </c>
      <c r="L4103">
        <f ca="1">K4103*EXP(-'Vasicek Examples'!$B$1/12)+(1-EXP(-'Vasicek Examples'!$B$1/12))*'Vasicek Examples'!$B$2+SQRT('Vasicek Examples'!$B$3^2/2/'Vasicek Examples'!$B$1*(1-EXP(-2*'Vasicek Examples'!$B$1/12)))*NORMSINV(RAND())</f>
        <v>6.1218253272737416E-2</v>
      </c>
      <c r="M4103">
        <f ca="1">L4103*EXP(-'Vasicek Examples'!$B$1/12)+(1-EXP(-'Vasicek Examples'!$B$1/12))*'Vasicek Examples'!$B$2+SQRT('Vasicek Examples'!$B$3^2/2/'Vasicek Examples'!$B$1*(1-EXP(-2*'Vasicek Examples'!$B$1/12)))*NORMSINV(RAND())</f>
        <v>6.1330559229065128E-2</v>
      </c>
      <c r="N4103">
        <f ca="1">M4103*EXP(-'Vasicek Examples'!$B$1/12)+(1-EXP(-'Vasicek Examples'!$B$1/12))*'Vasicek Examples'!$B$2+SQRT('Vasicek Examples'!$B$3^2/2/'Vasicek Examples'!$B$1*(1-EXP(-2*'Vasicek Examples'!$B$1/12)))*NORMSINV(RAND())</f>
        <v>5.9265612334507632E-2</v>
      </c>
      <c r="O4103">
        <f t="shared" ca="1" si="258"/>
        <v>4.899679099511231E-2</v>
      </c>
      <c r="P4103">
        <f t="shared" ca="1" si="259"/>
        <v>0.95218418525730664</v>
      </c>
      <c r="Q4103">
        <f ca="1">EXP(-'Vasicek Examples'!$D$4*N4103+'Vasicek Examples'!$E$4)</f>
        <v>0.94839552071007593</v>
      </c>
      <c r="R4103">
        <f ca="1">MAX(Q4103-'Vasicek Examples'!$B$8,0)</f>
        <v>0</v>
      </c>
      <c r="S4103">
        <f t="shared" ca="1" si="260"/>
        <v>0</v>
      </c>
    </row>
    <row r="4104" spans="1:19" x14ac:dyDescent="0.2">
      <c r="A4104">
        <f t="shared" si="261"/>
        <v>4100</v>
      </c>
      <c r="B4104">
        <f>'Vasicek Examples'!$B$4</f>
        <v>5.2999999999999999E-2</v>
      </c>
      <c r="C4104">
        <f ca="1">B4104*EXP(-'Vasicek Examples'!$B$1/12)+(1-EXP(-'Vasicek Examples'!$B$1/12))*'Vasicek Examples'!$B$2+SQRT('Vasicek Examples'!$B$3^2/2/'Vasicek Examples'!$B$1*(1-EXP(-2*'Vasicek Examples'!$B$1/12)))*NORMSINV(RAND())</f>
        <v>5.2385655564600078E-2</v>
      </c>
      <c r="D4104">
        <f ca="1">C4104*EXP(-'Vasicek Examples'!$B$1/12)+(1-EXP(-'Vasicek Examples'!$B$1/12))*'Vasicek Examples'!$B$2+SQRT('Vasicek Examples'!$B$3^2/2/'Vasicek Examples'!$B$1*(1-EXP(-2*'Vasicek Examples'!$B$1/12)))*NORMSINV(RAND())</f>
        <v>4.8713022218221269E-2</v>
      </c>
      <c r="E4104">
        <f ca="1">D4104*EXP(-'Vasicek Examples'!$B$1/12)+(1-EXP(-'Vasicek Examples'!$B$1/12))*'Vasicek Examples'!$B$2+SQRT('Vasicek Examples'!$B$3^2/2/'Vasicek Examples'!$B$1*(1-EXP(-2*'Vasicek Examples'!$B$1/12)))*NORMSINV(RAND())</f>
        <v>5.0358669007038143E-2</v>
      </c>
      <c r="F4104">
        <f ca="1">E4104*EXP(-'Vasicek Examples'!$B$1/12)+(1-EXP(-'Vasicek Examples'!$B$1/12))*'Vasicek Examples'!$B$2+SQRT('Vasicek Examples'!$B$3^2/2/'Vasicek Examples'!$B$1*(1-EXP(-2*'Vasicek Examples'!$B$1/12)))*NORMSINV(RAND())</f>
        <v>5.0816086593809311E-2</v>
      </c>
      <c r="G4104">
        <f ca="1">F4104*EXP(-'Vasicek Examples'!$B$1/12)+(1-EXP(-'Vasicek Examples'!$B$1/12))*'Vasicek Examples'!$B$2+SQRT('Vasicek Examples'!$B$3^2/2/'Vasicek Examples'!$B$1*(1-EXP(-2*'Vasicek Examples'!$B$1/12)))*NORMSINV(RAND())</f>
        <v>5.1531176814837071E-2</v>
      </c>
      <c r="H4104">
        <f ca="1">G4104*EXP(-'Vasicek Examples'!$B$1/12)+(1-EXP(-'Vasicek Examples'!$B$1/12))*'Vasicek Examples'!$B$2+SQRT('Vasicek Examples'!$B$3^2/2/'Vasicek Examples'!$B$1*(1-EXP(-2*'Vasicek Examples'!$B$1/12)))*NORMSINV(RAND())</f>
        <v>4.9006267090873183E-2</v>
      </c>
      <c r="I4104">
        <f ca="1">H4104*EXP(-'Vasicek Examples'!$B$1/12)+(1-EXP(-'Vasicek Examples'!$B$1/12))*'Vasicek Examples'!$B$2+SQRT('Vasicek Examples'!$B$3^2/2/'Vasicek Examples'!$B$1*(1-EXP(-2*'Vasicek Examples'!$B$1/12)))*NORMSINV(RAND())</f>
        <v>5.6159057351501424E-2</v>
      </c>
      <c r="J4104">
        <f ca="1">I4104*EXP(-'Vasicek Examples'!$B$1/12)+(1-EXP(-'Vasicek Examples'!$B$1/12))*'Vasicek Examples'!$B$2+SQRT('Vasicek Examples'!$B$3^2/2/'Vasicek Examples'!$B$1*(1-EXP(-2*'Vasicek Examples'!$B$1/12)))*NORMSINV(RAND())</f>
        <v>5.3918690560370616E-2</v>
      </c>
      <c r="K4104">
        <f ca="1">J4104*EXP(-'Vasicek Examples'!$B$1/12)+(1-EXP(-'Vasicek Examples'!$B$1/12))*'Vasicek Examples'!$B$2+SQRT('Vasicek Examples'!$B$3^2/2/'Vasicek Examples'!$B$1*(1-EXP(-2*'Vasicek Examples'!$B$1/12)))*NORMSINV(RAND())</f>
        <v>4.8308995282541498E-2</v>
      </c>
      <c r="L4104">
        <f ca="1">K4104*EXP(-'Vasicek Examples'!$B$1/12)+(1-EXP(-'Vasicek Examples'!$B$1/12))*'Vasicek Examples'!$B$2+SQRT('Vasicek Examples'!$B$3^2/2/'Vasicek Examples'!$B$1*(1-EXP(-2*'Vasicek Examples'!$B$1/12)))*NORMSINV(RAND())</f>
        <v>5.6647598968211796E-2</v>
      </c>
      <c r="M4104">
        <f ca="1">L4104*EXP(-'Vasicek Examples'!$B$1/12)+(1-EXP(-'Vasicek Examples'!$B$1/12))*'Vasicek Examples'!$B$2+SQRT('Vasicek Examples'!$B$3^2/2/'Vasicek Examples'!$B$1*(1-EXP(-2*'Vasicek Examples'!$B$1/12)))*NORMSINV(RAND())</f>
        <v>5.1540461867562837E-2</v>
      </c>
      <c r="N4104">
        <f ca="1">M4104*EXP(-'Vasicek Examples'!$B$1/12)+(1-EXP(-'Vasicek Examples'!$B$1/12))*'Vasicek Examples'!$B$2+SQRT('Vasicek Examples'!$B$3^2/2/'Vasicek Examples'!$B$1*(1-EXP(-2*'Vasicek Examples'!$B$1/12)))*NORMSINV(RAND())</f>
        <v>4.1905452152020593E-2</v>
      </c>
      <c r="O4104">
        <f t="shared" ca="1" si="258"/>
        <v>4.7012131634439791E-2</v>
      </c>
      <c r="P4104">
        <f t="shared" ca="1" si="259"/>
        <v>0.95407582302104932</v>
      </c>
      <c r="Q4104">
        <f ca="1">EXP(-'Vasicek Examples'!$D$4*N4104+'Vasicek Examples'!$E$4)</f>
        <v>0.96144081928808567</v>
      </c>
      <c r="R4104">
        <f ca="1">MAX(Q4104-'Vasicek Examples'!$B$8,0)</f>
        <v>7.4483758397247968E-4</v>
      </c>
      <c r="S4104">
        <f t="shared" ca="1" si="260"/>
        <v>7.1063153094555345E-4</v>
      </c>
    </row>
    <row r="4105" spans="1:19" x14ac:dyDescent="0.2">
      <c r="A4105">
        <f t="shared" si="261"/>
        <v>4101</v>
      </c>
      <c r="B4105">
        <f>'Vasicek Examples'!$B$4</f>
        <v>5.2999999999999999E-2</v>
      </c>
      <c r="C4105">
        <f ca="1">B4105*EXP(-'Vasicek Examples'!$B$1/12)+(1-EXP(-'Vasicek Examples'!$B$1/12))*'Vasicek Examples'!$B$2+SQRT('Vasicek Examples'!$B$3^2/2/'Vasicek Examples'!$B$1*(1-EXP(-2*'Vasicek Examples'!$B$1/12)))*NORMSINV(RAND())</f>
        <v>5.2281226506995813E-2</v>
      </c>
      <c r="D4105">
        <f ca="1">C4105*EXP(-'Vasicek Examples'!$B$1/12)+(1-EXP(-'Vasicek Examples'!$B$1/12))*'Vasicek Examples'!$B$2+SQRT('Vasicek Examples'!$B$3^2/2/'Vasicek Examples'!$B$1*(1-EXP(-2*'Vasicek Examples'!$B$1/12)))*NORMSINV(RAND())</f>
        <v>5.5528875598162969E-2</v>
      </c>
      <c r="E4105">
        <f ca="1">D4105*EXP(-'Vasicek Examples'!$B$1/12)+(1-EXP(-'Vasicek Examples'!$B$1/12))*'Vasicek Examples'!$B$2+SQRT('Vasicek Examples'!$B$3^2/2/'Vasicek Examples'!$B$1*(1-EXP(-2*'Vasicek Examples'!$B$1/12)))*NORMSINV(RAND())</f>
        <v>5.637650421827986E-2</v>
      </c>
      <c r="F4105">
        <f ca="1">E4105*EXP(-'Vasicek Examples'!$B$1/12)+(1-EXP(-'Vasicek Examples'!$B$1/12))*'Vasicek Examples'!$B$2+SQRT('Vasicek Examples'!$B$3^2/2/'Vasicek Examples'!$B$1*(1-EXP(-2*'Vasicek Examples'!$B$1/12)))*NORMSINV(RAND())</f>
        <v>6.5903064139804526E-2</v>
      </c>
      <c r="G4105">
        <f ca="1">F4105*EXP(-'Vasicek Examples'!$B$1/12)+(1-EXP(-'Vasicek Examples'!$B$1/12))*'Vasicek Examples'!$B$2+SQRT('Vasicek Examples'!$B$3^2/2/'Vasicek Examples'!$B$1*(1-EXP(-2*'Vasicek Examples'!$B$1/12)))*NORMSINV(RAND())</f>
        <v>5.3618347171984868E-2</v>
      </c>
      <c r="H4105">
        <f ca="1">G4105*EXP(-'Vasicek Examples'!$B$1/12)+(1-EXP(-'Vasicek Examples'!$B$1/12))*'Vasicek Examples'!$B$2+SQRT('Vasicek Examples'!$B$3^2/2/'Vasicek Examples'!$B$1*(1-EXP(-2*'Vasicek Examples'!$B$1/12)))*NORMSINV(RAND())</f>
        <v>4.0592134394989918E-2</v>
      </c>
      <c r="I4105">
        <f ca="1">H4105*EXP(-'Vasicek Examples'!$B$1/12)+(1-EXP(-'Vasicek Examples'!$B$1/12))*'Vasicek Examples'!$B$2+SQRT('Vasicek Examples'!$B$3^2/2/'Vasicek Examples'!$B$1*(1-EXP(-2*'Vasicek Examples'!$B$1/12)))*NORMSINV(RAND())</f>
        <v>4.45642215513566E-2</v>
      </c>
      <c r="J4105">
        <f ca="1">I4105*EXP(-'Vasicek Examples'!$B$1/12)+(1-EXP(-'Vasicek Examples'!$B$1/12))*'Vasicek Examples'!$B$2+SQRT('Vasicek Examples'!$B$3^2/2/'Vasicek Examples'!$B$1*(1-EXP(-2*'Vasicek Examples'!$B$1/12)))*NORMSINV(RAND())</f>
        <v>2.8981110439529632E-2</v>
      </c>
      <c r="K4105">
        <f ca="1">J4105*EXP(-'Vasicek Examples'!$B$1/12)+(1-EXP(-'Vasicek Examples'!$B$1/12))*'Vasicek Examples'!$B$2+SQRT('Vasicek Examples'!$B$3^2/2/'Vasicek Examples'!$B$1*(1-EXP(-2*'Vasicek Examples'!$B$1/12)))*NORMSINV(RAND())</f>
        <v>1.8712869726872472E-2</v>
      </c>
      <c r="L4105">
        <f ca="1">K4105*EXP(-'Vasicek Examples'!$B$1/12)+(1-EXP(-'Vasicek Examples'!$B$1/12))*'Vasicek Examples'!$B$2+SQRT('Vasicek Examples'!$B$3^2/2/'Vasicek Examples'!$B$1*(1-EXP(-2*'Vasicek Examples'!$B$1/12)))*NORMSINV(RAND())</f>
        <v>1.5136414400770322E-2</v>
      </c>
      <c r="M4105">
        <f ca="1">L4105*EXP(-'Vasicek Examples'!$B$1/12)+(1-EXP(-'Vasicek Examples'!$B$1/12))*'Vasicek Examples'!$B$2+SQRT('Vasicek Examples'!$B$3^2/2/'Vasicek Examples'!$B$1*(1-EXP(-2*'Vasicek Examples'!$B$1/12)))*NORMSINV(RAND())</f>
        <v>1.8601881565222557E-2</v>
      </c>
      <c r="N4105">
        <f ca="1">M4105*EXP(-'Vasicek Examples'!$B$1/12)+(1-EXP(-'Vasicek Examples'!$B$1/12))*'Vasicek Examples'!$B$2+SQRT('Vasicek Examples'!$B$3^2/2/'Vasicek Examples'!$B$1*(1-EXP(-2*'Vasicek Examples'!$B$1/12)))*NORMSINV(RAND())</f>
        <v>2.0474949570268627E-2</v>
      </c>
      <c r="O4105">
        <f t="shared" ca="1" si="258"/>
        <v>3.6199459270467166E-2</v>
      </c>
      <c r="P4105">
        <f t="shared" ca="1" si="259"/>
        <v>0.96444790622127097</v>
      </c>
      <c r="Q4105">
        <f ca="1">EXP(-'Vasicek Examples'!$D$4*N4105+'Vasicek Examples'!$E$4)</f>
        <v>0.97779252378280168</v>
      </c>
      <c r="R4105">
        <f ca="1">MAX(Q4105-'Vasicek Examples'!$B$8,0)</f>
        <v>1.7096542078688493E-2</v>
      </c>
      <c r="S4105">
        <f t="shared" ca="1" si="260"/>
        <v>1.6488724211414972E-2</v>
      </c>
    </row>
    <row r="4106" spans="1:19" x14ac:dyDescent="0.2">
      <c r="A4106">
        <f t="shared" si="261"/>
        <v>4102</v>
      </c>
      <c r="B4106">
        <f>'Vasicek Examples'!$B$4</f>
        <v>5.2999999999999999E-2</v>
      </c>
      <c r="C4106">
        <f ca="1">B4106*EXP(-'Vasicek Examples'!$B$1/12)+(1-EXP(-'Vasicek Examples'!$B$1/12))*'Vasicek Examples'!$B$2+SQRT('Vasicek Examples'!$B$3^2/2/'Vasicek Examples'!$B$1*(1-EXP(-2*'Vasicek Examples'!$B$1/12)))*NORMSINV(RAND())</f>
        <v>5.5888247648798794E-2</v>
      </c>
      <c r="D4106">
        <f ca="1">C4106*EXP(-'Vasicek Examples'!$B$1/12)+(1-EXP(-'Vasicek Examples'!$B$1/12))*'Vasicek Examples'!$B$2+SQRT('Vasicek Examples'!$B$3^2/2/'Vasicek Examples'!$B$1*(1-EXP(-2*'Vasicek Examples'!$B$1/12)))*NORMSINV(RAND())</f>
        <v>6.1088285229483064E-2</v>
      </c>
      <c r="E4106">
        <f ca="1">D4106*EXP(-'Vasicek Examples'!$B$1/12)+(1-EXP(-'Vasicek Examples'!$B$1/12))*'Vasicek Examples'!$B$2+SQRT('Vasicek Examples'!$B$3^2/2/'Vasicek Examples'!$B$1*(1-EXP(-2*'Vasicek Examples'!$B$1/12)))*NORMSINV(RAND())</f>
        <v>5.8273345700740581E-2</v>
      </c>
      <c r="F4106">
        <f ca="1">E4106*EXP(-'Vasicek Examples'!$B$1/12)+(1-EXP(-'Vasicek Examples'!$B$1/12))*'Vasicek Examples'!$B$2+SQRT('Vasicek Examples'!$B$3^2/2/'Vasicek Examples'!$B$1*(1-EXP(-2*'Vasicek Examples'!$B$1/12)))*NORMSINV(RAND())</f>
        <v>6.6179448215561973E-2</v>
      </c>
      <c r="G4106">
        <f ca="1">F4106*EXP(-'Vasicek Examples'!$B$1/12)+(1-EXP(-'Vasicek Examples'!$B$1/12))*'Vasicek Examples'!$B$2+SQRT('Vasicek Examples'!$B$3^2/2/'Vasicek Examples'!$B$1*(1-EXP(-2*'Vasicek Examples'!$B$1/12)))*NORMSINV(RAND())</f>
        <v>6.1906317286556371E-2</v>
      </c>
      <c r="H4106">
        <f ca="1">G4106*EXP(-'Vasicek Examples'!$B$1/12)+(1-EXP(-'Vasicek Examples'!$B$1/12))*'Vasicek Examples'!$B$2+SQRT('Vasicek Examples'!$B$3^2/2/'Vasicek Examples'!$B$1*(1-EXP(-2*'Vasicek Examples'!$B$1/12)))*NORMSINV(RAND())</f>
        <v>6.3270628147049493E-2</v>
      </c>
      <c r="I4106">
        <f ca="1">H4106*EXP(-'Vasicek Examples'!$B$1/12)+(1-EXP(-'Vasicek Examples'!$B$1/12))*'Vasicek Examples'!$B$2+SQRT('Vasicek Examples'!$B$3^2/2/'Vasicek Examples'!$B$1*(1-EXP(-2*'Vasicek Examples'!$B$1/12)))*NORMSINV(RAND())</f>
        <v>6.6148025754545536E-2</v>
      </c>
      <c r="J4106">
        <f ca="1">I4106*EXP(-'Vasicek Examples'!$B$1/12)+(1-EXP(-'Vasicek Examples'!$B$1/12))*'Vasicek Examples'!$B$2+SQRT('Vasicek Examples'!$B$3^2/2/'Vasicek Examples'!$B$1*(1-EXP(-2*'Vasicek Examples'!$B$1/12)))*NORMSINV(RAND())</f>
        <v>6.5197480273243083E-2</v>
      </c>
      <c r="K4106">
        <f ca="1">J4106*EXP(-'Vasicek Examples'!$B$1/12)+(1-EXP(-'Vasicek Examples'!$B$1/12))*'Vasicek Examples'!$B$2+SQRT('Vasicek Examples'!$B$3^2/2/'Vasicek Examples'!$B$1*(1-EXP(-2*'Vasicek Examples'!$B$1/12)))*NORMSINV(RAND())</f>
        <v>6.4483047142112088E-2</v>
      </c>
      <c r="L4106">
        <f ca="1">K4106*EXP(-'Vasicek Examples'!$B$1/12)+(1-EXP(-'Vasicek Examples'!$B$1/12))*'Vasicek Examples'!$B$2+SQRT('Vasicek Examples'!$B$3^2/2/'Vasicek Examples'!$B$1*(1-EXP(-2*'Vasicek Examples'!$B$1/12)))*NORMSINV(RAND())</f>
        <v>6.5454014327049143E-2</v>
      </c>
      <c r="M4106">
        <f ca="1">L4106*EXP(-'Vasicek Examples'!$B$1/12)+(1-EXP(-'Vasicek Examples'!$B$1/12))*'Vasicek Examples'!$B$2+SQRT('Vasicek Examples'!$B$3^2/2/'Vasicek Examples'!$B$1*(1-EXP(-2*'Vasicek Examples'!$B$1/12)))*NORMSINV(RAND())</f>
        <v>6.9104272856069932E-2</v>
      </c>
      <c r="N4106">
        <f ca="1">M4106*EXP(-'Vasicek Examples'!$B$1/12)+(1-EXP(-'Vasicek Examples'!$B$1/12))*'Vasicek Examples'!$B$2+SQRT('Vasicek Examples'!$B$3^2/2/'Vasicek Examples'!$B$1*(1-EXP(-2*'Vasicek Examples'!$B$1/12)))*NORMSINV(RAND())</f>
        <v>6.1377417304947633E-2</v>
      </c>
      <c r="O4106">
        <f t="shared" ca="1" si="258"/>
        <v>5.8311474784107031E-2</v>
      </c>
      <c r="P4106">
        <f t="shared" ca="1" si="259"/>
        <v>0.94335607004322275</v>
      </c>
      <c r="Q4106">
        <f ca="1">EXP(-'Vasicek Examples'!$D$4*N4106+'Vasicek Examples'!$E$4)</f>
        <v>0.94682072807112927</v>
      </c>
      <c r="R4106">
        <f ca="1">MAX(Q4106-'Vasicek Examples'!$B$8,0)</f>
        <v>0</v>
      </c>
      <c r="S4106">
        <f t="shared" ca="1" si="260"/>
        <v>0</v>
      </c>
    </row>
    <row r="4107" spans="1:19" x14ac:dyDescent="0.2">
      <c r="A4107">
        <f t="shared" si="261"/>
        <v>4103</v>
      </c>
      <c r="B4107">
        <f>'Vasicek Examples'!$B$4</f>
        <v>5.2999999999999999E-2</v>
      </c>
      <c r="C4107">
        <f ca="1">B4107*EXP(-'Vasicek Examples'!$B$1/12)+(1-EXP(-'Vasicek Examples'!$B$1/12))*'Vasicek Examples'!$B$2+SQRT('Vasicek Examples'!$B$3^2/2/'Vasicek Examples'!$B$1*(1-EXP(-2*'Vasicek Examples'!$B$1/12)))*NORMSINV(RAND())</f>
        <v>4.5749014483524107E-2</v>
      </c>
      <c r="D4107">
        <f ca="1">C4107*EXP(-'Vasicek Examples'!$B$1/12)+(1-EXP(-'Vasicek Examples'!$B$1/12))*'Vasicek Examples'!$B$2+SQRT('Vasicek Examples'!$B$3^2/2/'Vasicek Examples'!$B$1*(1-EXP(-2*'Vasicek Examples'!$B$1/12)))*NORMSINV(RAND())</f>
        <v>5.116290014337331E-2</v>
      </c>
      <c r="E4107">
        <f ca="1">D4107*EXP(-'Vasicek Examples'!$B$1/12)+(1-EXP(-'Vasicek Examples'!$B$1/12))*'Vasicek Examples'!$B$2+SQRT('Vasicek Examples'!$B$3^2/2/'Vasicek Examples'!$B$1*(1-EXP(-2*'Vasicek Examples'!$B$1/12)))*NORMSINV(RAND())</f>
        <v>3.9570731855569544E-2</v>
      </c>
      <c r="F4107">
        <f ca="1">E4107*EXP(-'Vasicek Examples'!$B$1/12)+(1-EXP(-'Vasicek Examples'!$B$1/12))*'Vasicek Examples'!$B$2+SQRT('Vasicek Examples'!$B$3^2/2/'Vasicek Examples'!$B$1*(1-EXP(-2*'Vasicek Examples'!$B$1/12)))*NORMSINV(RAND())</f>
        <v>4.4629652855552586E-2</v>
      </c>
      <c r="G4107">
        <f ca="1">F4107*EXP(-'Vasicek Examples'!$B$1/12)+(1-EXP(-'Vasicek Examples'!$B$1/12))*'Vasicek Examples'!$B$2+SQRT('Vasicek Examples'!$B$3^2/2/'Vasicek Examples'!$B$1*(1-EXP(-2*'Vasicek Examples'!$B$1/12)))*NORMSINV(RAND())</f>
        <v>4.1055403370135982E-2</v>
      </c>
      <c r="H4107">
        <f ca="1">G4107*EXP(-'Vasicek Examples'!$B$1/12)+(1-EXP(-'Vasicek Examples'!$B$1/12))*'Vasicek Examples'!$B$2+SQRT('Vasicek Examples'!$B$3^2/2/'Vasicek Examples'!$B$1*(1-EXP(-2*'Vasicek Examples'!$B$1/12)))*NORMSINV(RAND())</f>
        <v>5.0193554378126365E-2</v>
      </c>
      <c r="I4107">
        <f ca="1">H4107*EXP(-'Vasicek Examples'!$B$1/12)+(1-EXP(-'Vasicek Examples'!$B$1/12))*'Vasicek Examples'!$B$2+SQRT('Vasicek Examples'!$B$3^2/2/'Vasicek Examples'!$B$1*(1-EXP(-2*'Vasicek Examples'!$B$1/12)))*NORMSINV(RAND())</f>
        <v>4.2444660835403464E-2</v>
      </c>
      <c r="J4107">
        <f ca="1">I4107*EXP(-'Vasicek Examples'!$B$1/12)+(1-EXP(-'Vasicek Examples'!$B$1/12))*'Vasicek Examples'!$B$2+SQRT('Vasicek Examples'!$B$3^2/2/'Vasicek Examples'!$B$1*(1-EXP(-2*'Vasicek Examples'!$B$1/12)))*NORMSINV(RAND())</f>
        <v>4.1427494208164092E-2</v>
      </c>
      <c r="K4107">
        <f ca="1">J4107*EXP(-'Vasicek Examples'!$B$1/12)+(1-EXP(-'Vasicek Examples'!$B$1/12))*'Vasicek Examples'!$B$2+SQRT('Vasicek Examples'!$B$3^2/2/'Vasicek Examples'!$B$1*(1-EXP(-2*'Vasicek Examples'!$B$1/12)))*NORMSINV(RAND())</f>
        <v>3.4069618181117776E-2</v>
      </c>
      <c r="L4107">
        <f ca="1">K4107*EXP(-'Vasicek Examples'!$B$1/12)+(1-EXP(-'Vasicek Examples'!$B$1/12))*'Vasicek Examples'!$B$2+SQRT('Vasicek Examples'!$B$3^2/2/'Vasicek Examples'!$B$1*(1-EXP(-2*'Vasicek Examples'!$B$1/12)))*NORMSINV(RAND())</f>
        <v>4.0786549827202943E-2</v>
      </c>
      <c r="M4107">
        <f ca="1">L4107*EXP(-'Vasicek Examples'!$B$1/12)+(1-EXP(-'Vasicek Examples'!$B$1/12))*'Vasicek Examples'!$B$2+SQRT('Vasicek Examples'!$B$3^2/2/'Vasicek Examples'!$B$1*(1-EXP(-2*'Vasicek Examples'!$B$1/12)))*NORMSINV(RAND())</f>
        <v>3.1933060628313928E-2</v>
      </c>
      <c r="N4107">
        <f ca="1">M4107*EXP(-'Vasicek Examples'!$B$1/12)+(1-EXP(-'Vasicek Examples'!$B$1/12))*'Vasicek Examples'!$B$2+SQRT('Vasicek Examples'!$B$3^2/2/'Vasicek Examples'!$B$1*(1-EXP(-2*'Vasicek Examples'!$B$1/12)))*NORMSINV(RAND())</f>
        <v>2.5680357589088636E-2</v>
      </c>
      <c r="O4107">
        <f t="shared" ca="1" si="258"/>
        <v>3.7749026026605521E-2</v>
      </c>
      <c r="P4107">
        <f t="shared" ca="1" si="259"/>
        <v>0.96295458710540016</v>
      </c>
      <c r="Q4107">
        <f ca="1">EXP(-'Vasicek Examples'!$D$4*N4107+'Vasicek Examples'!$E$4)</f>
        <v>0.97379534864671946</v>
      </c>
      <c r="R4107">
        <f ca="1">MAX(Q4107-'Vasicek Examples'!$B$8,0)</f>
        <v>1.3099366942606272E-2</v>
      </c>
      <c r="S4107">
        <f t="shared" ca="1" si="260"/>
        <v>1.2614095485559551E-2</v>
      </c>
    </row>
    <row r="4108" spans="1:19" x14ac:dyDescent="0.2">
      <c r="A4108">
        <f t="shared" si="261"/>
        <v>4104</v>
      </c>
      <c r="B4108">
        <f>'Vasicek Examples'!$B$4</f>
        <v>5.2999999999999999E-2</v>
      </c>
      <c r="C4108">
        <f ca="1">B4108*EXP(-'Vasicek Examples'!$B$1/12)+(1-EXP(-'Vasicek Examples'!$B$1/12))*'Vasicek Examples'!$B$2+SQRT('Vasicek Examples'!$B$3^2/2/'Vasicek Examples'!$B$1*(1-EXP(-2*'Vasicek Examples'!$B$1/12)))*NORMSINV(RAND())</f>
        <v>5.63493849248273E-2</v>
      </c>
      <c r="D4108">
        <f ca="1">C4108*EXP(-'Vasicek Examples'!$B$1/12)+(1-EXP(-'Vasicek Examples'!$B$1/12))*'Vasicek Examples'!$B$2+SQRT('Vasicek Examples'!$B$3^2/2/'Vasicek Examples'!$B$1*(1-EXP(-2*'Vasicek Examples'!$B$1/12)))*NORMSINV(RAND())</f>
        <v>4.7234713599885764E-2</v>
      </c>
      <c r="E4108">
        <f ca="1">D4108*EXP(-'Vasicek Examples'!$B$1/12)+(1-EXP(-'Vasicek Examples'!$B$1/12))*'Vasicek Examples'!$B$2+SQRT('Vasicek Examples'!$B$3^2/2/'Vasicek Examples'!$B$1*(1-EXP(-2*'Vasicek Examples'!$B$1/12)))*NORMSINV(RAND())</f>
        <v>5.4102667339043897E-2</v>
      </c>
      <c r="F4108">
        <f ca="1">E4108*EXP(-'Vasicek Examples'!$B$1/12)+(1-EXP(-'Vasicek Examples'!$B$1/12))*'Vasicek Examples'!$B$2+SQRT('Vasicek Examples'!$B$3^2/2/'Vasicek Examples'!$B$1*(1-EXP(-2*'Vasicek Examples'!$B$1/12)))*NORMSINV(RAND())</f>
        <v>5.2729448826002535E-2</v>
      </c>
      <c r="G4108">
        <f ca="1">F4108*EXP(-'Vasicek Examples'!$B$1/12)+(1-EXP(-'Vasicek Examples'!$B$1/12))*'Vasicek Examples'!$B$2+SQRT('Vasicek Examples'!$B$3^2/2/'Vasicek Examples'!$B$1*(1-EXP(-2*'Vasicek Examples'!$B$1/12)))*NORMSINV(RAND())</f>
        <v>5.7805585207384366E-2</v>
      </c>
      <c r="H4108">
        <f ca="1">G4108*EXP(-'Vasicek Examples'!$B$1/12)+(1-EXP(-'Vasicek Examples'!$B$1/12))*'Vasicek Examples'!$B$2+SQRT('Vasicek Examples'!$B$3^2/2/'Vasicek Examples'!$B$1*(1-EXP(-2*'Vasicek Examples'!$B$1/12)))*NORMSINV(RAND())</f>
        <v>5.4865557329276907E-2</v>
      </c>
      <c r="I4108">
        <f ca="1">H4108*EXP(-'Vasicek Examples'!$B$1/12)+(1-EXP(-'Vasicek Examples'!$B$1/12))*'Vasicek Examples'!$B$2+SQRT('Vasicek Examples'!$B$3^2/2/'Vasicek Examples'!$B$1*(1-EXP(-2*'Vasicek Examples'!$B$1/12)))*NORMSINV(RAND())</f>
        <v>5.6181473261743956E-2</v>
      </c>
      <c r="J4108">
        <f ca="1">I4108*EXP(-'Vasicek Examples'!$B$1/12)+(1-EXP(-'Vasicek Examples'!$B$1/12))*'Vasicek Examples'!$B$2+SQRT('Vasicek Examples'!$B$3^2/2/'Vasicek Examples'!$B$1*(1-EXP(-2*'Vasicek Examples'!$B$1/12)))*NORMSINV(RAND())</f>
        <v>6.7055564830898001E-2</v>
      </c>
      <c r="K4108">
        <f ca="1">J4108*EXP(-'Vasicek Examples'!$B$1/12)+(1-EXP(-'Vasicek Examples'!$B$1/12))*'Vasicek Examples'!$B$2+SQRT('Vasicek Examples'!$B$3^2/2/'Vasicek Examples'!$B$1*(1-EXP(-2*'Vasicek Examples'!$B$1/12)))*NORMSINV(RAND())</f>
        <v>7.0811915645060688E-2</v>
      </c>
      <c r="L4108">
        <f ca="1">K4108*EXP(-'Vasicek Examples'!$B$1/12)+(1-EXP(-'Vasicek Examples'!$B$1/12))*'Vasicek Examples'!$B$2+SQRT('Vasicek Examples'!$B$3^2/2/'Vasicek Examples'!$B$1*(1-EXP(-2*'Vasicek Examples'!$B$1/12)))*NORMSINV(RAND())</f>
        <v>7.2635847514969779E-2</v>
      </c>
      <c r="M4108">
        <f ca="1">L4108*EXP(-'Vasicek Examples'!$B$1/12)+(1-EXP(-'Vasicek Examples'!$B$1/12))*'Vasicek Examples'!$B$2+SQRT('Vasicek Examples'!$B$3^2/2/'Vasicek Examples'!$B$1*(1-EXP(-2*'Vasicek Examples'!$B$1/12)))*NORMSINV(RAND())</f>
        <v>7.7711627857445509E-2</v>
      </c>
      <c r="N4108">
        <f ca="1">M4108*EXP(-'Vasicek Examples'!$B$1/12)+(1-EXP(-'Vasicek Examples'!$B$1/12))*'Vasicek Examples'!$B$2+SQRT('Vasicek Examples'!$B$3^2/2/'Vasicek Examples'!$B$1*(1-EXP(-2*'Vasicek Examples'!$B$1/12)))*NORMSINV(RAND())</f>
        <v>7.7076587913815275E-2</v>
      </c>
      <c r="O4108">
        <f t="shared" ca="1" si="258"/>
        <v>5.6487282319252735E-2</v>
      </c>
      <c r="P4108">
        <f t="shared" ca="1" si="259"/>
        <v>0.94507850362540913</v>
      </c>
      <c r="Q4108">
        <f ca="1">EXP(-'Vasicek Examples'!$D$4*N4108+'Vasicek Examples'!$E$4)</f>
        <v>0.93519539452875255</v>
      </c>
      <c r="R4108">
        <f ca="1">MAX(Q4108-'Vasicek Examples'!$B$8,0)</f>
        <v>0</v>
      </c>
      <c r="S4108">
        <f t="shared" ca="1" si="260"/>
        <v>0</v>
      </c>
    </row>
    <row r="4109" spans="1:19" x14ac:dyDescent="0.2">
      <c r="A4109">
        <f t="shared" si="261"/>
        <v>4105</v>
      </c>
      <c r="B4109">
        <f>'Vasicek Examples'!$B$4</f>
        <v>5.2999999999999999E-2</v>
      </c>
      <c r="C4109">
        <f ca="1">B4109*EXP(-'Vasicek Examples'!$B$1/12)+(1-EXP(-'Vasicek Examples'!$B$1/12))*'Vasicek Examples'!$B$2+SQRT('Vasicek Examples'!$B$3^2/2/'Vasicek Examples'!$B$1*(1-EXP(-2*'Vasicek Examples'!$B$1/12)))*NORMSINV(RAND())</f>
        <v>5.8785071647770332E-2</v>
      </c>
      <c r="D4109">
        <f ca="1">C4109*EXP(-'Vasicek Examples'!$B$1/12)+(1-EXP(-'Vasicek Examples'!$B$1/12))*'Vasicek Examples'!$B$2+SQRT('Vasicek Examples'!$B$3^2/2/'Vasicek Examples'!$B$1*(1-EXP(-2*'Vasicek Examples'!$B$1/12)))*NORMSINV(RAND())</f>
        <v>6.0816792837635456E-2</v>
      </c>
      <c r="E4109">
        <f ca="1">D4109*EXP(-'Vasicek Examples'!$B$1/12)+(1-EXP(-'Vasicek Examples'!$B$1/12))*'Vasicek Examples'!$B$2+SQRT('Vasicek Examples'!$B$3^2/2/'Vasicek Examples'!$B$1*(1-EXP(-2*'Vasicek Examples'!$B$1/12)))*NORMSINV(RAND())</f>
        <v>6.4170675727403564E-2</v>
      </c>
      <c r="F4109">
        <f ca="1">E4109*EXP(-'Vasicek Examples'!$B$1/12)+(1-EXP(-'Vasicek Examples'!$B$1/12))*'Vasicek Examples'!$B$2+SQRT('Vasicek Examples'!$B$3^2/2/'Vasicek Examples'!$B$1*(1-EXP(-2*'Vasicek Examples'!$B$1/12)))*NORMSINV(RAND())</f>
        <v>6.323999816851511E-2</v>
      </c>
      <c r="G4109">
        <f ca="1">F4109*EXP(-'Vasicek Examples'!$B$1/12)+(1-EXP(-'Vasicek Examples'!$B$1/12))*'Vasicek Examples'!$B$2+SQRT('Vasicek Examples'!$B$3^2/2/'Vasicek Examples'!$B$1*(1-EXP(-2*'Vasicek Examples'!$B$1/12)))*NORMSINV(RAND())</f>
        <v>5.8398214685056467E-2</v>
      </c>
      <c r="H4109">
        <f ca="1">G4109*EXP(-'Vasicek Examples'!$B$1/12)+(1-EXP(-'Vasicek Examples'!$B$1/12))*'Vasicek Examples'!$B$2+SQRT('Vasicek Examples'!$B$3^2/2/'Vasicek Examples'!$B$1*(1-EXP(-2*'Vasicek Examples'!$B$1/12)))*NORMSINV(RAND())</f>
        <v>6.7587332533995473E-2</v>
      </c>
      <c r="I4109">
        <f ca="1">H4109*EXP(-'Vasicek Examples'!$B$1/12)+(1-EXP(-'Vasicek Examples'!$B$1/12))*'Vasicek Examples'!$B$2+SQRT('Vasicek Examples'!$B$3^2/2/'Vasicek Examples'!$B$1*(1-EXP(-2*'Vasicek Examples'!$B$1/12)))*NORMSINV(RAND())</f>
        <v>5.9248657673099711E-2</v>
      </c>
      <c r="J4109">
        <f ca="1">I4109*EXP(-'Vasicek Examples'!$B$1/12)+(1-EXP(-'Vasicek Examples'!$B$1/12))*'Vasicek Examples'!$B$2+SQRT('Vasicek Examples'!$B$3^2/2/'Vasicek Examples'!$B$1*(1-EXP(-2*'Vasicek Examples'!$B$1/12)))*NORMSINV(RAND())</f>
        <v>6.1113169164820486E-2</v>
      </c>
      <c r="K4109">
        <f ca="1">J4109*EXP(-'Vasicek Examples'!$B$1/12)+(1-EXP(-'Vasicek Examples'!$B$1/12))*'Vasicek Examples'!$B$2+SQRT('Vasicek Examples'!$B$3^2/2/'Vasicek Examples'!$B$1*(1-EXP(-2*'Vasicek Examples'!$B$1/12)))*NORMSINV(RAND())</f>
        <v>5.4154422122037867E-2</v>
      </c>
      <c r="L4109">
        <f ca="1">K4109*EXP(-'Vasicek Examples'!$B$1/12)+(1-EXP(-'Vasicek Examples'!$B$1/12))*'Vasicek Examples'!$B$2+SQRT('Vasicek Examples'!$B$3^2/2/'Vasicek Examples'!$B$1*(1-EXP(-2*'Vasicek Examples'!$B$1/12)))*NORMSINV(RAND())</f>
        <v>6.5891908128656806E-2</v>
      </c>
      <c r="M4109">
        <f ca="1">L4109*EXP(-'Vasicek Examples'!$B$1/12)+(1-EXP(-'Vasicek Examples'!$B$1/12))*'Vasicek Examples'!$B$2+SQRT('Vasicek Examples'!$B$3^2/2/'Vasicek Examples'!$B$1*(1-EXP(-2*'Vasicek Examples'!$B$1/12)))*NORMSINV(RAND())</f>
        <v>7.3985785769570739E-2</v>
      </c>
      <c r="N4109">
        <f ca="1">M4109*EXP(-'Vasicek Examples'!$B$1/12)+(1-EXP(-'Vasicek Examples'!$B$1/12))*'Vasicek Examples'!$B$2+SQRT('Vasicek Examples'!$B$3^2/2/'Vasicek Examples'!$B$1*(1-EXP(-2*'Vasicek Examples'!$B$1/12)))*NORMSINV(RAND())</f>
        <v>7.5356304541675481E-2</v>
      </c>
      <c r="O4109">
        <f t="shared" ca="1" si="258"/>
        <v>5.7973137075459542E-2</v>
      </c>
      <c r="P4109">
        <f t="shared" ca="1" si="259"/>
        <v>0.94367529697460895</v>
      </c>
      <c r="Q4109">
        <f ca="1">EXP(-'Vasicek Examples'!$D$4*N4109+'Vasicek Examples'!$E$4)</f>
        <v>0.93646227966755791</v>
      </c>
      <c r="R4109">
        <f ca="1">MAX(Q4109-'Vasicek Examples'!$B$8,0)</f>
        <v>0</v>
      </c>
      <c r="S4109">
        <f t="shared" ca="1" si="260"/>
        <v>0</v>
      </c>
    </row>
    <row r="4110" spans="1:19" x14ac:dyDescent="0.2">
      <c r="A4110">
        <f t="shared" si="261"/>
        <v>4106</v>
      </c>
      <c r="B4110">
        <f>'Vasicek Examples'!$B$4</f>
        <v>5.2999999999999999E-2</v>
      </c>
      <c r="C4110">
        <f ca="1">B4110*EXP(-'Vasicek Examples'!$B$1/12)+(1-EXP(-'Vasicek Examples'!$B$1/12))*'Vasicek Examples'!$B$2+SQRT('Vasicek Examples'!$B$3^2/2/'Vasicek Examples'!$B$1*(1-EXP(-2*'Vasicek Examples'!$B$1/12)))*NORMSINV(RAND())</f>
        <v>5.496648541315978E-2</v>
      </c>
      <c r="D4110">
        <f ca="1">C4110*EXP(-'Vasicek Examples'!$B$1/12)+(1-EXP(-'Vasicek Examples'!$B$1/12))*'Vasicek Examples'!$B$2+SQRT('Vasicek Examples'!$B$3^2/2/'Vasicek Examples'!$B$1*(1-EXP(-2*'Vasicek Examples'!$B$1/12)))*NORMSINV(RAND())</f>
        <v>5.8126435458078662E-2</v>
      </c>
      <c r="E4110">
        <f ca="1">D4110*EXP(-'Vasicek Examples'!$B$1/12)+(1-EXP(-'Vasicek Examples'!$B$1/12))*'Vasicek Examples'!$B$2+SQRT('Vasicek Examples'!$B$3^2/2/'Vasicek Examples'!$B$1*(1-EXP(-2*'Vasicek Examples'!$B$1/12)))*NORMSINV(RAND())</f>
        <v>5.2202355085214022E-2</v>
      </c>
      <c r="F4110">
        <f ca="1">E4110*EXP(-'Vasicek Examples'!$B$1/12)+(1-EXP(-'Vasicek Examples'!$B$1/12))*'Vasicek Examples'!$B$2+SQRT('Vasicek Examples'!$B$3^2/2/'Vasicek Examples'!$B$1*(1-EXP(-2*'Vasicek Examples'!$B$1/12)))*NORMSINV(RAND())</f>
        <v>4.8984586524508253E-2</v>
      </c>
      <c r="G4110">
        <f ca="1">F4110*EXP(-'Vasicek Examples'!$B$1/12)+(1-EXP(-'Vasicek Examples'!$B$1/12))*'Vasicek Examples'!$B$2+SQRT('Vasicek Examples'!$B$3^2/2/'Vasicek Examples'!$B$1*(1-EXP(-2*'Vasicek Examples'!$B$1/12)))*NORMSINV(RAND())</f>
        <v>5.5620733955629012E-2</v>
      </c>
      <c r="H4110">
        <f ca="1">G4110*EXP(-'Vasicek Examples'!$B$1/12)+(1-EXP(-'Vasicek Examples'!$B$1/12))*'Vasicek Examples'!$B$2+SQRT('Vasicek Examples'!$B$3^2/2/'Vasicek Examples'!$B$1*(1-EXP(-2*'Vasicek Examples'!$B$1/12)))*NORMSINV(RAND())</f>
        <v>5.3695983302529872E-2</v>
      </c>
      <c r="I4110">
        <f ca="1">H4110*EXP(-'Vasicek Examples'!$B$1/12)+(1-EXP(-'Vasicek Examples'!$B$1/12))*'Vasicek Examples'!$B$2+SQRT('Vasicek Examples'!$B$3^2/2/'Vasicek Examples'!$B$1*(1-EXP(-2*'Vasicek Examples'!$B$1/12)))*NORMSINV(RAND())</f>
        <v>5.3636617673379433E-2</v>
      </c>
      <c r="J4110">
        <f ca="1">I4110*EXP(-'Vasicek Examples'!$B$1/12)+(1-EXP(-'Vasicek Examples'!$B$1/12))*'Vasicek Examples'!$B$2+SQRT('Vasicek Examples'!$B$3^2/2/'Vasicek Examples'!$B$1*(1-EXP(-2*'Vasicek Examples'!$B$1/12)))*NORMSINV(RAND())</f>
        <v>5.7672266716182287E-2</v>
      </c>
      <c r="K4110">
        <f ca="1">J4110*EXP(-'Vasicek Examples'!$B$1/12)+(1-EXP(-'Vasicek Examples'!$B$1/12))*'Vasicek Examples'!$B$2+SQRT('Vasicek Examples'!$B$3^2/2/'Vasicek Examples'!$B$1*(1-EXP(-2*'Vasicek Examples'!$B$1/12)))*NORMSINV(RAND())</f>
        <v>6.036904774055972E-2</v>
      </c>
      <c r="L4110">
        <f ca="1">K4110*EXP(-'Vasicek Examples'!$B$1/12)+(1-EXP(-'Vasicek Examples'!$B$1/12))*'Vasicek Examples'!$B$2+SQRT('Vasicek Examples'!$B$3^2/2/'Vasicek Examples'!$B$1*(1-EXP(-2*'Vasicek Examples'!$B$1/12)))*NORMSINV(RAND())</f>
        <v>4.9642504225430865E-2</v>
      </c>
      <c r="M4110">
        <f ca="1">L4110*EXP(-'Vasicek Examples'!$B$1/12)+(1-EXP(-'Vasicek Examples'!$B$1/12))*'Vasicek Examples'!$B$2+SQRT('Vasicek Examples'!$B$3^2/2/'Vasicek Examples'!$B$1*(1-EXP(-2*'Vasicek Examples'!$B$1/12)))*NORMSINV(RAND())</f>
        <v>4.7956694080605246E-2</v>
      </c>
      <c r="N4110">
        <f ca="1">M4110*EXP(-'Vasicek Examples'!$B$1/12)+(1-EXP(-'Vasicek Examples'!$B$1/12))*'Vasicek Examples'!$B$2+SQRT('Vasicek Examples'!$B$3^2/2/'Vasicek Examples'!$B$1*(1-EXP(-2*'Vasicek Examples'!$B$1/12)))*NORMSINV(RAND())</f>
        <v>4.6746437413390261E-2</v>
      </c>
      <c r="O4110">
        <f t="shared" ca="1" si="258"/>
        <v>4.9063640514616043E-2</v>
      </c>
      <c r="P4110">
        <f t="shared" ca="1" si="259"/>
        <v>0.95212053432958388</v>
      </c>
      <c r="Q4110">
        <f ca="1">EXP(-'Vasicek Examples'!$D$4*N4110+'Vasicek Examples'!$E$4)</f>
        <v>0.95778512190834053</v>
      </c>
      <c r="R4110">
        <f ca="1">MAX(Q4110-'Vasicek Examples'!$B$8,0)</f>
        <v>0</v>
      </c>
      <c r="S4110">
        <f t="shared" ca="1" si="260"/>
        <v>0</v>
      </c>
    </row>
    <row r="4111" spans="1:19" x14ac:dyDescent="0.2">
      <c r="A4111">
        <f t="shared" si="261"/>
        <v>4107</v>
      </c>
      <c r="B4111">
        <f>'Vasicek Examples'!$B$4</f>
        <v>5.2999999999999999E-2</v>
      </c>
      <c r="C4111">
        <f ca="1">B4111*EXP(-'Vasicek Examples'!$B$1/12)+(1-EXP(-'Vasicek Examples'!$B$1/12))*'Vasicek Examples'!$B$2+SQRT('Vasicek Examples'!$B$3^2/2/'Vasicek Examples'!$B$1*(1-EXP(-2*'Vasicek Examples'!$B$1/12)))*NORMSINV(RAND())</f>
        <v>4.9126765566049363E-2</v>
      </c>
      <c r="D4111">
        <f ca="1">C4111*EXP(-'Vasicek Examples'!$B$1/12)+(1-EXP(-'Vasicek Examples'!$B$1/12))*'Vasicek Examples'!$B$2+SQRT('Vasicek Examples'!$B$3^2/2/'Vasicek Examples'!$B$1*(1-EXP(-2*'Vasicek Examples'!$B$1/12)))*NORMSINV(RAND())</f>
        <v>4.2927003782251102E-2</v>
      </c>
      <c r="E4111">
        <f ca="1">D4111*EXP(-'Vasicek Examples'!$B$1/12)+(1-EXP(-'Vasicek Examples'!$B$1/12))*'Vasicek Examples'!$B$2+SQRT('Vasicek Examples'!$B$3^2/2/'Vasicek Examples'!$B$1*(1-EXP(-2*'Vasicek Examples'!$B$1/12)))*NORMSINV(RAND())</f>
        <v>3.9522668893544187E-2</v>
      </c>
      <c r="F4111">
        <f ca="1">E4111*EXP(-'Vasicek Examples'!$B$1/12)+(1-EXP(-'Vasicek Examples'!$B$1/12))*'Vasicek Examples'!$B$2+SQRT('Vasicek Examples'!$B$3^2/2/'Vasicek Examples'!$B$1*(1-EXP(-2*'Vasicek Examples'!$B$1/12)))*NORMSINV(RAND())</f>
        <v>3.5967268035884271E-2</v>
      </c>
      <c r="G4111">
        <f ca="1">F4111*EXP(-'Vasicek Examples'!$B$1/12)+(1-EXP(-'Vasicek Examples'!$B$1/12))*'Vasicek Examples'!$B$2+SQRT('Vasicek Examples'!$B$3^2/2/'Vasicek Examples'!$B$1*(1-EXP(-2*'Vasicek Examples'!$B$1/12)))*NORMSINV(RAND())</f>
        <v>5.1222026557391262E-2</v>
      </c>
      <c r="H4111">
        <f ca="1">G4111*EXP(-'Vasicek Examples'!$B$1/12)+(1-EXP(-'Vasicek Examples'!$B$1/12))*'Vasicek Examples'!$B$2+SQRT('Vasicek Examples'!$B$3^2/2/'Vasicek Examples'!$B$1*(1-EXP(-2*'Vasicek Examples'!$B$1/12)))*NORMSINV(RAND())</f>
        <v>5.352358279773857E-2</v>
      </c>
      <c r="I4111">
        <f ca="1">H4111*EXP(-'Vasicek Examples'!$B$1/12)+(1-EXP(-'Vasicek Examples'!$B$1/12))*'Vasicek Examples'!$B$2+SQRT('Vasicek Examples'!$B$3^2/2/'Vasicek Examples'!$B$1*(1-EXP(-2*'Vasicek Examples'!$B$1/12)))*NORMSINV(RAND())</f>
        <v>5.6466173741683598E-2</v>
      </c>
      <c r="J4111">
        <f ca="1">I4111*EXP(-'Vasicek Examples'!$B$1/12)+(1-EXP(-'Vasicek Examples'!$B$1/12))*'Vasicek Examples'!$B$2+SQRT('Vasicek Examples'!$B$3^2/2/'Vasicek Examples'!$B$1*(1-EXP(-2*'Vasicek Examples'!$B$1/12)))*NORMSINV(RAND())</f>
        <v>6.2725353882138513E-2</v>
      </c>
      <c r="K4111">
        <f ca="1">J4111*EXP(-'Vasicek Examples'!$B$1/12)+(1-EXP(-'Vasicek Examples'!$B$1/12))*'Vasicek Examples'!$B$2+SQRT('Vasicek Examples'!$B$3^2/2/'Vasicek Examples'!$B$1*(1-EXP(-2*'Vasicek Examples'!$B$1/12)))*NORMSINV(RAND())</f>
        <v>7.142231477973375E-2</v>
      </c>
      <c r="L4111">
        <f ca="1">K4111*EXP(-'Vasicek Examples'!$B$1/12)+(1-EXP(-'Vasicek Examples'!$B$1/12))*'Vasicek Examples'!$B$2+SQRT('Vasicek Examples'!$B$3^2/2/'Vasicek Examples'!$B$1*(1-EXP(-2*'Vasicek Examples'!$B$1/12)))*NORMSINV(RAND())</f>
        <v>7.0210759396687805E-2</v>
      </c>
      <c r="M4111">
        <f ca="1">L4111*EXP(-'Vasicek Examples'!$B$1/12)+(1-EXP(-'Vasicek Examples'!$B$1/12))*'Vasicek Examples'!$B$2+SQRT('Vasicek Examples'!$B$3^2/2/'Vasicek Examples'!$B$1*(1-EXP(-2*'Vasicek Examples'!$B$1/12)))*NORMSINV(RAND())</f>
        <v>5.4265975487905113E-2</v>
      </c>
      <c r="N4111">
        <f ca="1">M4111*EXP(-'Vasicek Examples'!$B$1/12)+(1-EXP(-'Vasicek Examples'!$B$1/12))*'Vasicek Examples'!$B$2+SQRT('Vasicek Examples'!$B$3^2/2/'Vasicek Examples'!$B$1*(1-EXP(-2*'Vasicek Examples'!$B$1/12)))*NORMSINV(RAND())</f>
        <v>5.3862484583516036E-2</v>
      </c>
      <c r="O4111">
        <f t="shared" ca="1" si="258"/>
        <v>4.914564603581173E-2</v>
      </c>
      <c r="P4111">
        <f t="shared" ca="1" si="259"/>
        <v>0.95204245839029777</v>
      </c>
      <c r="Q4111">
        <f ca="1">EXP(-'Vasicek Examples'!$D$4*N4111+'Vasicek Examples'!$E$4)</f>
        <v>0.9524366174306893</v>
      </c>
      <c r="R4111">
        <f ca="1">MAX(Q4111-'Vasicek Examples'!$B$8,0)</f>
        <v>0</v>
      </c>
      <c r="S4111">
        <f t="shared" ca="1" si="260"/>
        <v>0</v>
      </c>
    </row>
    <row r="4112" spans="1:19" x14ac:dyDescent="0.2">
      <c r="A4112">
        <f t="shared" si="261"/>
        <v>4108</v>
      </c>
      <c r="B4112">
        <f>'Vasicek Examples'!$B$4</f>
        <v>5.2999999999999999E-2</v>
      </c>
      <c r="C4112">
        <f ca="1">B4112*EXP(-'Vasicek Examples'!$B$1/12)+(1-EXP(-'Vasicek Examples'!$B$1/12))*'Vasicek Examples'!$B$2+SQRT('Vasicek Examples'!$B$3^2/2/'Vasicek Examples'!$B$1*(1-EXP(-2*'Vasicek Examples'!$B$1/12)))*NORMSINV(RAND())</f>
        <v>5.6461407951463698E-2</v>
      </c>
      <c r="D4112">
        <f ca="1">C4112*EXP(-'Vasicek Examples'!$B$1/12)+(1-EXP(-'Vasicek Examples'!$B$1/12))*'Vasicek Examples'!$B$2+SQRT('Vasicek Examples'!$B$3^2/2/'Vasicek Examples'!$B$1*(1-EXP(-2*'Vasicek Examples'!$B$1/12)))*NORMSINV(RAND())</f>
        <v>5.5335720842772808E-2</v>
      </c>
      <c r="E4112">
        <f ca="1">D4112*EXP(-'Vasicek Examples'!$B$1/12)+(1-EXP(-'Vasicek Examples'!$B$1/12))*'Vasicek Examples'!$B$2+SQRT('Vasicek Examples'!$B$3^2/2/'Vasicek Examples'!$B$1*(1-EXP(-2*'Vasicek Examples'!$B$1/12)))*NORMSINV(RAND())</f>
        <v>5.4674832839271381E-2</v>
      </c>
      <c r="F4112">
        <f ca="1">E4112*EXP(-'Vasicek Examples'!$B$1/12)+(1-EXP(-'Vasicek Examples'!$B$1/12))*'Vasicek Examples'!$B$2+SQRT('Vasicek Examples'!$B$3^2/2/'Vasicek Examples'!$B$1*(1-EXP(-2*'Vasicek Examples'!$B$1/12)))*NORMSINV(RAND())</f>
        <v>5.0738828797947451E-2</v>
      </c>
      <c r="G4112">
        <f ca="1">F4112*EXP(-'Vasicek Examples'!$B$1/12)+(1-EXP(-'Vasicek Examples'!$B$1/12))*'Vasicek Examples'!$B$2+SQRT('Vasicek Examples'!$B$3^2/2/'Vasicek Examples'!$B$1*(1-EXP(-2*'Vasicek Examples'!$B$1/12)))*NORMSINV(RAND())</f>
        <v>4.2844461568401437E-2</v>
      </c>
      <c r="H4112">
        <f ca="1">G4112*EXP(-'Vasicek Examples'!$B$1/12)+(1-EXP(-'Vasicek Examples'!$B$1/12))*'Vasicek Examples'!$B$2+SQRT('Vasicek Examples'!$B$3^2/2/'Vasicek Examples'!$B$1*(1-EXP(-2*'Vasicek Examples'!$B$1/12)))*NORMSINV(RAND())</f>
        <v>4.1028806312861474E-2</v>
      </c>
      <c r="I4112">
        <f ca="1">H4112*EXP(-'Vasicek Examples'!$B$1/12)+(1-EXP(-'Vasicek Examples'!$B$1/12))*'Vasicek Examples'!$B$2+SQRT('Vasicek Examples'!$B$3^2/2/'Vasicek Examples'!$B$1*(1-EXP(-2*'Vasicek Examples'!$B$1/12)))*NORMSINV(RAND())</f>
        <v>4.0524409408608207E-2</v>
      </c>
      <c r="J4112">
        <f ca="1">I4112*EXP(-'Vasicek Examples'!$B$1/12)+(1-EXP(-'Vasicek Examples'!$B$1/12))*'Vasicek Examples'!$B$2+SQRT('Vasicek Examples'!$B$3^2/2/'Vasicek Examples'!$B$1*(1-EXP(-2*'Vasicek Examples'!$B$1/12)))*NORMSINV(RAND())</f>
        <v>3.7335892230476744E-2</v>
      </c>
      <c r="K4112">
        <f ca="1">J4112*EXP(-'Vasicek Examples'!$B$1/12)+(1-EXP(-'Vasicek Examples'!$B$1/12))*'Vasicek Examples'!$B$2+SQRT('Vasicek Examples'!$B$3^2/2/'Vasicek Examples'!$B$1*(1-EXP(-2*'Vasicek Examples'!$B$1/12)))*NORMSINV(RAND())</f>
        <v>3.6302627064045384E-2</v>
      </c>
      <c r="L4112">
        <f ca="1">K4112*EXP(-'Vasicek Examples'!$B$1/12)+(1-EXP(-'Vasicek Examples'!$B$1/12))*'Vasicek Examples'!$B$2+SQRT('Vasicek Examples'!$B$3^2/2/'Vasicek Examples'!$B$1*(1-EXP(-2*'Vasicek Examples'!$B$1/12)))*NORMSINV(RAND())</f>
        <v>3.0158794690910325E-2</v>
      </c>
      <c r="M4112">
        <f ca="1">L4112*EXP(-'Vasicek Examples'!$B$1/12)+(1-EXP(-'Vasicek Examples'!$B$1/12))*'Vasicek Examples'!$B$2+SQRT('Vasicek Examples'!$B$3^2/2/'Vasicek Examples'!$B$1*(1-EXP(-2*'Vasicek Examples'!$B$1/12)))*NORMSINV(RAND())</f>
        <v>4.2276469966002816E-2</v>
      </c>
      <c r="N4112">
        <f ca="1">M4112*EXP(-'Vasicek Examples'!$B$1/12)+(1-EXP(-'Vasicek Examples'!$B$1/12))*'Vasicek Examples'!$B$2+SQRT('Vasicek Examples'!$B$3^2/2/'Vasicek Examples'!$B$1*(1-EXP(-2*'Vasicek Examples'!$B$1/12)))*NORMSINV(RAND())</f>
        <v>4.5693327451977954E-2</v>
      </c>
      <c r="O4112">
        <f t="shared" ca="1" si="258"/>
        <v>4.0191517618584895E-2</v>
      </c>
      <c r="P4112">
        <f t="shared" ca="1" si="259"/>
        <v>0.96060544866624753</v>
      </c>
      <c r="Q4112">
        <f ca="1">EXP(-'Vasicek Examples'!$D$4*N4112+'Vasicek Examples'!$E$4)</f>
        <v>0.95857919900433319</v>
      </c>
      <c r="R4112">
        <f ca="1">MAX(Q4112-'Vasicek Examples'!$B$8,0)</f>
        <v>0</v>
      </c>
      <c r="S4112">
        <f t="shared" ca="1" si="260"/>
        <v>0</v>
      </c>
    </row>
    <row r="4113" spans="1:19" x14ac:dyDescent="0.2">
      <c r="A4113">
        <f t="shared" si="261"/>
        <v>4109</v>
      </c>
      <c r="B4113">
        <f>'Vasicek Examples'!$B$4</f>
        <v>5.2999999999999999E-2</v>
      </c>
      <c r="C4113">
        <f ca="1">B4113*EXP(-'Vasicek Examples'!$B$1/12)+(1-EXP(-'Vasicek Examples'!$B$1/12))*'Vasicek Examples'!$B$2+SQRT('Vasicek Examples'!$B$3^2/2/'Vasicek Examples'!$B$1*(1-EXP(-2*'Vasicek Examples'!$B$1/12)))*NORMSINV(RAND())</f>
        <v>5.7685546370980112E-2</v>
      </c>
      <c r="D4113">
        <f ca="1">C4113*EXP(-'Vasicek Examples'!$B$1/12)+(1-EXP(-'Vasicek Examples'!$B$1/12))*'Vasicek Examples'!$B$2+SQRT('Vasicek Examples'!$B$3^2/2/'Vasicek Examples'!$B$1*(1-EXP(-2*'Vasicek Examples'!$B$1/12)))*NORMSINV(RAND())</f>
        <v>6.8059106606880068E-2</v>
      </c>
      <c r="E4113">
        <f ca="1">D4113*EXP(-'Vasicek Examples'!$B$1/12)+(1-EXP(-'Vasicek Examples'!$B$1/12))*'Vasicek Examples'!$B$2+SQRT('Vasicek Examples'!$B$3^2/2/'Vasicek Examples'!$B$1*(1-EXP(-2*'Vasicek Examples'!$B$1/12)))*NORMSINV(RAND())</f>
        <v>6.3401467183176075E-2</v>
      </c>
      <c r="F4113">
        <f ca="1">E4113*EXP(-'Vasicek Examples'!$B$1/12)+(1-EXP(-'Vasicek Examples'!$B$1/12))*'Vasicek Examples'!$B$2+SQRT('Vasicek Examples'!$B$3^2/2/'Vasicek Examples'!$B$1*(1-EXP(-2*'Vasicek Examples'!$B$1/12)))*NORMSINV(RAND())</f>
        <v>6.7591522146436572E-2</v>
      </c>
      <c r="G4113">
        <f ca="1">F4113*EXP(-'Vasicek Examples'!$B$1/12)+(1-EXP(-'Vasicek Examples'!$B$1/12))*'Vasicek Examples'!$B$2+SQRT('Vasicek Examples'!$B$3^2/2/'Vasicek Examples'!$B$1*(1-EXP(-2*'Vasicek Examples'!$B$1/12)))*NORMSINV(RAND())</f>
        <v>6.8928694160634699E-2</v>
      </c>
      <c r="H4113">
        <f ca="1">G4113*EXP(-'Vasicek Examples'!$B$1/12)+(1-EXP(-'Vasicek Examples'!$B$1/12))*'Vasicek Examples'!$B$2+SQRT('Vasicek Examples'!$B$3^2/2/'Vasicek Examples'!$B$1*(1-EXP(-2*'Vasicek Examples'!$B$1/12)))*NORMSINV(RAND())</f>
        <v>6.333893619133886E-2</v>
      </c>
      <c r="I4113">
        <f ca="1">H4113*EXP(-'Vasicek Examples'!$B$1/12)+(1-EXP(-'Vasicek Examples'!$B$1/12))*'Vasicek Examples'!$B$2+SQRT('Vasicek Examples'!$B$3^2/2/'Vasicek Examples'!$B$1*(1-EXP(-2*'Vasicek Examples'!$B$1/12)))*NORMSINV(RAND())</f>
        <v>6.6759169713911382E-2</v>
      </c>
      <c r="J4113">
        <f ca="1">I4113*EXP(-'Vasicek Examples'!$B$1/12)+(1-EXP(-'Vasicek Examples'!$B$1/12))*'Vasicek Examples'!$B$2+SQRT('Vasicek Examples'!$B$3^2/2/'Vasicek Examples'!$B$1*(1-EXP(-2*'Vasicek Examples'!$B$1/12)))*NORMSINV(RAND())</f>
        <v>6.6873623331080476E-2</v>
      </c>
      <c r="K4113">
        <f ca="1">J4113*EXP(-'Vasicek Examples'!$B$1/12)+(1-EXP(-'Vasicek Examples'!$B$1/12))*'Vasicek Examples'!$B$2+SQRT('Vasicek Examples'!$B$3^2/2/'Vasicek Examples'!$B$1*(1-EXP(-2*'Vasicek Examples'!$B$1/12)))*NORMSINV(RAND())</f>
        <v>6.308444853623206E-2</v>
      </c>
      <c r="L4113">
        <f ca="1">K4113*EXP(-'Vasicek Examples'!$B$1/12)+(1-EXP(-'Vasicek Examples'!$B$1/12))*'Vasicek Examples'!$B$2+SQRT('Vasicek Examples'!$B$3^2/2/'Vasicek Examples'!$B$1*(1-EXP(-2*'Vasicek Examples'!$B$1/12)))*NORMSINV(RAND())</f>
        <v>7.0607985156505695E-2</v>
      </c>
      <c r="M4113">
        <f ca="1">L4113*EXP(-'Vasicek Examples'!$B$1/12)+(1-EXP(-'Vasicek Examples'!$B$1/12))*'Vasicek Examples'!$B$2+SQRT('Vasicek Examples'!$B$3^2/2/'Vasicek Examples'!$B$1*(1-EXP(-2*'Vasicek Examples'!$B$1/12)))*NORMSINV(RAND())</f>
        <v>7.4055252812012057E-2</v>
      </c>
      <c r="N4113">
        <f ca="1">M4113*EXP(-'Vasicek Examples'!$B$1/12)+(1-EXP(-'Vasicek Examples'!$B$1/12))*'Vasicek Examples'!$B$2+SQRT('Vasicek Examples'!$B$3^2/2/'Vasicek Examples'!$B$1*(1-EXP(-2*'Vasicek Examples'!$B$1/12)))*NORMSINV(RAND())</f>
        <v>7.8504378815164644E-2</v>
      </c>
      <c r="O4113">
        <f t="shared" ca="1" si="258"/>
        <v>6.1732930702606693E-2</v>
      </c>
      <c r="P4113">
        <f t="shared" ca="1" si="259"/>
        <v>0.94013393417532831</v>
      </c>
      <c r="Q4113">
        <f ca="1">EXP(-'Vasicek Examples'!$D$4*N4113+'Vasicek Examples'!$E$4)</f>
        <v>0.93414521414464879</v>
      </c>
      <c r="R4113">
        <f ca="1">MAX(Q4113-'Vasicek Examples'!$B$8,0)</f>
        <v>0</v>
      </c>
      <c r="S4113">
        <f t="shared" ca="1" si="260"/>
        <v>0</v>
      </c>
    </row>
    <row r="4114" spans="1:19" x14ac:dyDescent="0.2">
      <c r="A4114">
        <f t="shared" si="261"/>
        <v>4110</v>
      </c>
      <c r="B4114">
        <f>'Vasicek Examples'!$B$4</f>
        <v>5.2999999999999999E-2</v>
      </c>
      <c r="C4114">
        <f ca="1">B4114*EXP(-'Vasicek Examples'!$B$1/12)+(1-EXP(-'Vasicek Examples'!$B$1/12))*'Vasicek Examples'!$B$2+SQRT('Vasicek Examples'!$B$3^2/2/'Vasicek Examples'!$B$1*(1-EXP(-2*'Vasicek Examples'!$B$1/12)))*NORMSINV(RAND())</f>
        <v>4.4052658141015055E-2</v>
      </c>
      <c r="D4114">
        <f ca="1">C4114*EXP(-'Vasicek Examples'!$B$1/12)+(1-EXP(-'Vasicek Examples'!$B$1/12))*'Vasicek Examples'!$B$2+SQRT('Vasicek Examples'!$B$3^2/2/'Vasicek Examples'!$B$1*(1-EXP(-2*'Vasicek Examples'!$B$1/12)))*NORMSINV(RAND())</f>
        <v>4.3696751637252063E-2</v>
      </c>
      <c r="E4114">
        <f ca="1">D4114*EXP(-'Vasicek Examples'!$B$1/12)+(1-EXP(-'Vasicek Examples'!$B$1/12))*'Vasicek Examples'!$B$2+SQRT('Vasicek Examples'!$B$3^2/2/'Vasicek Examples'!$B$1*(1-EXP(-2*'Vasicek Examples'!$B$1/12)))*NORMSINV(RAND())</f>
        <v>3.8388368064374255E-2</v>
      </c>
      <c r="F4114">
        <f ca="1">E4114*EXP(-'Vasicek Examples'!$B$1/12)+(1-EXP(-'Vasicek Examples'!$B$1/12))*'Vasicek Examples'!$B$2+SQRT('Vasicek Examples'!$B$3^2/2/'Vasicek Examples'!$B$1*(1-EXP(-2*'Vasicek Examples'!$B$1/12)))*NORMSINV(RAND())</f>
        <v>4.1025357862257507E-2</v>
      </c>
      <c r="G4114">
        <f ca="1">F4114*EXP(-'Vasicek Examples'!$B$1/12)+(1-EXP(-'Vasicek Examples'!$B$1/12))*'Vasicek Examples'!$B$2+SQRT('Vasicek Examples'!$B$3^2/2/'Vasicek Examples'!$B$1*(1-EXP(-2*'Vasicek Examples'!$B$1/12)))*NORMSINV(RAND())</f>
        <v>4.0819798321868349E-2</v>
      </c>
      <c r="H4114">
        <f ca="1">G4114*EXP(-'Vasicek Examples'!$B$1/12)+(1-EXP(-'Vasicek Examples'!$B$1/12))*'Vasicek Examples'!$B$2+SQRT('Vasicek Examples'!$B$3^2/2/'Vasicek Examples'!$B$1*(1-EXP(-2*'Vasicek Examples'!$B$1/12)))*NORMSINV(RAND())</f>
        <v>3.6941197568434149E-2</v>
      </c>
      <c r="I4114">
        <f ca="1">H4114*EXP(-'Vasicek Examples'!$B$1/12)+(1-EXP(-'Vasicek Examples'!$B$1/12))*'Vasicek Examples'!$B$2+SQRT('Vasicek Examples'!$B$3^2/2/'Vasicek Examples'!$B$1*(1-EXP(-2*'Vasicek Examples'!$B$1/12)))*NORMSINV(RAND())</f>
        <v>2.7294918081889701E-2</v>
      </c>
      <c r="J4114">
        <f ca="1">I4114*EXP(-'Vasicek Examples'!$B$1/12)+(1-EXP(-'Vasicek Examples'!$B$1/12))*'Vasicek Examples'!$B$2+SQRT('Vasicek Examples'!$B$3^2/2/'Vasicek Examples'!$B$1*(1-EXP(-2*'Vasicek Examples'!$B$1/12)))*NORMSINV(RAND())</f>
        <v>2.727092040222763E-2</v>
      </c>
      <c r="K4114">
        <f ca="1">J4114*EXP(-'Vasicek Examples'!$B$1/12)+(1-EXP(-'Vasicek Examples'!$B$1/12))*'Vasicek Examples'!$B$2+SQRT('Vasicek Examples'!$B$3^2/2/'Vasicek Examples'!$B$1*(1-EXP(-2*'Vasicek Examples'!$B$1/12)))*NORMSINV(RAND())</f>
        <v>2.8124373267948494E-2</v>
      </c>
      <c r="L4114">
        <f ca="1">K4114*EXP(-'Vasicek Examples'!$B$1/12)+(1-EXP(-'Vasicek Examples'!$B$1/12))*'Vasicek Examples'!$B$2+SQRT('Vasicek Examples'!$B$3^2/2/'Vasicek Examples'!$B$1*(1-EXP(-2*'Vasicek Examples'!$B$1/12)))*NORMSINV(RAND())</f>
        <v>2.1864970734405097E-2</v>
      </c>
      <c r="M4114">
        <f ca="1">L4114*EXP(-'Vasicek Examples'!$B$1/12)+(1-EXP(-'Vasicek Examples'!$B$1/12))*'Vasicek Examples'!$B$2+SQRT('Vasicek Examples'!$B$3^2/2/'Vasicek Examples'!$B$1*(1-EXP(-2*'Vasicek Examples'!$B$1/12)))*NORMSINV(RAND())</f>
        <v>1.9432950016185054E-2</v>
      </c>
      <c r="N4114">
        <f ca="1">M4114*EXP(-'Vasicek Examples'!$B$1/12)+(1-EXP(-'Vasicek Examples'!$B$1/12))*'Vasicek Examples'!$B$2+SQRT('Vasicek Examples'!$B$3^2/2/'Vasicek Examples'!$B$1*(1-EXP(-2*'Vasicek Examples'!$B$1/12)))*NORMSINV(RAND())</f>
        <v>1.5801521015291014E-2</v>
      </c>
      <c r="O4114">
        <f t="shared" ca="1" si="258"/>
        <v>2.956555796124961E-2</v>
      </c>
      <c r="P4114">
        <f t="shared" ca="1" si="259"/>
        <v>0.97086722747875209</v>
      </c>
      <c r="Q4114">
        <f ca="1">EXP(-'Vasicek Examples'!$D$4*N4114+'Vasicek Examples'!$E$4)</f>
        <v>0.98139517368576623</v>
      </c>
      <c r="R4114">
        <f ca="1">MAX(Q4114-'Vasicek Examples'!$B$8,0)</f>
        <v>2.0699191981653042E-2</v>
      </c>
      <c r="S4114">
        <f t="shared" ca="1" si="260"/>
        <v>2.0096167130277905E-2</v>
      </c>
    </row>
    <row r="4115" spans="1:19" x14ac:dyDescent="0.2">
      <c r="A4115">
        <f t="shared" si="261"/>
        <v>4111</v>
      </c>
      <c r="B4115">
        <f>'Vasicek Examples'!$B$4</f>
        <v>5.2999999999999999E-2</v>
      </c>
      <c r="C4115">
        <f ca="1">B4115*EXP(-'Vasicek Examples'!$B$1/12)+(1-EXP(-'Vasicek Examples'!$B$1/12))*'Vasicek Examples'!$B$2+SQRT('Vasicek Examples'!$B$3^2/2/'Vasicek Examples'!$B$1*(1-EXP(-2*'Vasicek Examples'!$B$1/12)))*NORMSINV(RAND())</f>
        <v>4.9083893646232606E-2</v>
      </c>
      <c r="D4115">
        <f ca="1">C4115*EXP(-'Vasicek Examples'!$B$1/12)+(1-EXP(-'Vasicek Examples'!$B$1/12))*'Vasicek Examples'!$B$2+SQRT('Vasicek Examples'!$B$3^2/2/'Vasicek Examples'!$B$1*(1-EXP(-2*'Vasicek Examples'!$B$1/12)))*NORMSINV(RAND())</f>
        <v>5.6493729287561557E-2</v>
      </c>
      <c r="E4115">
        <f ca="1">D4115*EXP(-'Vasicek Examples'!$B$1/12)+(1-EXP(-'Vasicek Examples'!$B$1/12))*'Vasicek Examples'!$B$2+SQRT('Vasicek Examples'!$B$3^2/2/'Vasicek Examples'!$B$1*(1-EXP(-2*'Vasicek Examples'!$B$1/12)))*NORMSINV(RAND())</f>
        <v>4.8749471553118061E-2</v>
      </c>
      <c r="F4115">
        <f ca="1">E4115*EXP(-'Vasicek Examples'!$B$1/12)+(1-EXP(-'Vasicek Examples'!$B$1/12))*'Vasicek Examples'!$B$2+SQRT('Vasicek Examples'!$B$3^2/2/'Vasicek Examples'!$B$1*(1-EXP(-2*'Vasicek Examples'!$B$1/12)))*NORMSINV(RAND())</f>
        <v>4.3561599583435008E-2</v>
      </c>
      <c r="G4115">
        <f ca="1">F4115*EXP(-'Vasicek Examples'!$B$1/12)+(1-EXP(-'Vasicek Examples'!$B$1/12))*'Vasicek Examples'!$B$2+SQRT('Vasicek Examples'!$B$3^2/2/'Vasicek Examples'!$B$1*(1-EXP(-2*'Vasicek Examples'!$B$1/12)))*NORMSINV(RAND())</f>
        <v>4.5433713676203046E-2</v>
      </c>
      <c r="H4115">
        <f ca="1">G4115*EXP(-'Vasicek Examples'!$B$1/12)+(1-EXP(-'Vasicek Examples'!$B$1/12))*'Vasicek Examples'!$B$2+SQRT('Vasicek Examples'!$B$3^2/2/'Vasicek Examples'!$B$1*(1-EXP(-2*'Vasicek Examples'!$B$1/12)))*NORMSINV(RAND())</f>
        <v>4.514982451509051E-2</v>
      </c>
      <c r="I4115">
        <f ca="1">H4115*EXP(-'Vasicek Examples'!$B$1/12)+(1-EXP(-'Vasicek Examples'!$B$1/12))*'Vasicek Examples'!$B$2+SQRT('Vasicek Examples'!$B$3^2/2/'Vasicek Examples'!$B$1*(1-EXP(-2*'Vasicek Examples'!$B$1/12)))*NORMSINV(RAND())</f>
        <v>4.3039129818973537E-2</v>
      </c>
      <c r="J4115">
        <f ca="1">I4115*EXP(-'Vasicek Examples'!$B$1/12)+(1-EXP(-'Vasicek Examples'!$B$1/12))*'Vasicek Examples'!$B$2+SQRT('Vasicek Examples'!$B$3^2/2/'Vasicek Examples'!$B$1*(1-EXP(-2*'Vasicek Examples'!$B$1/12)))*NORMSINV(RAND())</f>
        <v>4.5022815372032551E-2</v>
      </c>
      <c r="K4115">
        <f ca="1">J4115*EXP(-'Vasicek Examples'!$B$1/12)+(1-EXP(-'Vasicek Examples'!$B$1/12))*'Vasicek Examples'!$B$2+SQRT('Vasicek Examples'!$B$3^2/2/'Vasicek Examples'!$B$1*(1-EXP(-2*'Vasicek Examples'!$B$1/12)))*NORMSINV(RAND())</f>
        <v>4.2116610538643552E-2</v>
      </c>
      <c r="L4115">
        <f ca="1">K4115*EXP(-'Vasicek Examples'!$B$1/12)+(1-EXP(-'Vasicek Examples'!$B$1/12))*'Vasicek Examples'!$B$2+SQRT('Vasicek Examples'!$B$3^2/2/'Vasicek Examples'!$B$1*(1-EXP(-2*'Vasicek Examples'!$B$1/12)))*NORMSINV(RAND())</f>
        <v>4.2383781333337617E-2</v>
      </c>
      <c r="M4115">
        <f ca="1">L4115*EXP(-'Vasicek Examples'!$B$1/12)+(1-EXP(-'Vasicek Examples'!$B$1/12))*'Vasicek Examples'!$B$2+SQRT('Vasicek Examples'!$B$3^2/2/'Vasicek Examples'!$B$1*(1-EXP(-2*'Vasicek Examples'!$B$1/12)))*NORMSINV(RAND())</f>
        <v>4.7646490987345622E-2</v>
      </c>
      <c r="N4115">
        <f ca="1">M4115*EXP(-'Vasicek Examples'!$B$1/12)+(1-EXP(-'Vasicek Examples'!$B$1/12))*'Vasicek Examples'!$B$2+SQRT('Vasicek Examples'!$B$3^2/2/'Vasicek Examples'!$B$1*(1-EXP(-2*'Vasicek Examples'!$B$1/12)))*NORMSINV(RAND())</f>
        <v>4.2232327050212216E-2</v>
      </c>
      <c r="O4115">
        <f t="shared" ca="1" si="258"/>
        <v>4.2104606417830294E-2</v>
      </c>
      <c r="P4115">
        <f t="shared" ca="1" si="259"/>
        <v>0.95876948188560773</v>
      </c>
      <c r="Q4115">
        <f ca="1">EXP(-'Vasicek Examples'!$D$4*N4115+'Vasicek Examples'!$E$4)</f>
        <v>0.96119353918972139</v>
      </c>
      <c r="R4115">
        <f ca="1">MAX(Q4115-'Vasicek Examples'!$B$8,0)</f>
        <v>4.9755748560820212E-4</v>
      </c>
      <c r="S4115">
        <f t="shared" ca="1" si="260"/>
        <v>4.770429326848817E-4</v>
      </c>
    </row>
    <row r="4116" spans="1:19" x14ac:dyDescent="0.2">
      <c r="A4116">
        <f t="shared" si="261"/>
        <v>4112</v>
      </c>
      <c r="B4116">
        <f>'Vasicek Examples'!$B$4</f>
        <v>5.2999999999999999E-2</v>
      </c>
      <c r="C4116">
        <f ca="1">B4116*EXP(-'Vasicek Examples'!$B$1/12)+(1-EXP(-'Vasicek Examples'!$B$1/12))*'Vasicek Examples'!$B$2+SQRT('Vasicek Examples'!$B$3^2/2/'Vasicek Examples'!$B$1*(1-EXP(-2*'Vasicek Examples'!$B$1/12)))*NORMSINV(RAND())</f>
        <v>4.8896118242111597E-2</v>
      </c>
      <c r="D4116">
        <f ca="1">C4116*EXP(-'Vasicek Examples'!$B$1/12)+(1-EXP(-'Vasicek Examples'!$B$1/12))*'Vasicek Examples'!$B$2+SQRT('Vasicek Examples'!$B$3^2/2/'Vasicek Examples'!$B$1*(1-EXP(-2*'Vasicek Examples'!$B$1/12)))*NORMSINV(RAND())</f>
        <v>5.0757371183844165E-2</v>
      </c>
      <c r="E4116">
        <f ca="1">D4116*EXP(-'Vasicek Examples'!$B$1/12)+(1-EXP(-'Vasicek Examples'!$B$1/12))*'Vasicek Examples'!$B$2+SQRT('Vasicek Examples'!$B$3^2/2/'Vasicek Examples'!$B$1*(1-EXP(-2*'Vasicek Examples'!$B$1/12)))*NORMSINV(RAND())</f>
        <v>4.1095323068306877E-2</v>
      </c>
      <c r="F4116">
        <f ca="1">E4116*EXP(-'Vasicek Examples'!$B$1/12)+(1-EXP(-'Vasicek Examples'!$B$1/12))*'Vasicek Examples'!$B$2+SQRT('Vasicek Examples'!$B$3^2/2/'Vasicek Examples'!$B$1*(1-EXP(-2*'Vasicek Examples'!$B$1/12)))*NORMSINV(RAND())</f>
        <v>4.0213692909378616E-2</v>
      </c>
      <c r="G4116">
        <f ca="1">F4116*EXP(-'Vasicek Examples'!$B$1/12)+(1-EXP(-'Vasicek Examples'!$B$1/12))*'Vasicek Examples'!$B$2+SQRT('Vasicek Examples'!$B$3^2/2/'Vasicek Examples'!$B$1*(1-EXP(-2*'Vasicek Examples'!$B$1/12)))*NORMSINV(RAND())</f>
        <v>3.8236989267709895E-2</v>
      </c>
      <c r="H4116">
        <f ca="1">G4116*EXP(-'Vasicek Examples'!$B$1/12)+(1-EXP(-'Vasicek Examples'!$B$1/12))*'Vasicek Examples'!$B$2+SQRT('Vasicek Examples'!$B$3^2/2/'Vasicek Examples'!$B$1*(1-EXP(-2*'Vasicek Examples'!$B$1/12)))*NORMSINV(RAND())</f>
        <v>3.3784438184328337E-2</v>
      </c>
      <c r="I4116">
        <f ca="1">H4116*EXP(-'Vasicek Examples'!$B$1/12)+(1-EXP(-'Vasicek Examples'!$B$1/12))*'Vasicek Examples'!$B$2+SQRT('Vasicek Examples'!$B$3^2/2/'Vasicek Examples'!$B$1*(1-EXP(-2*'Vasicek Examples'!$B$1/12)))*NORMSINV(RAND())</f>
        <v>3.9298481615370293E-2</v>
      </c>
      <c r="J4116">
        <f ca="1">I4116*EXP(-'Vasicek Examples'!$B$1/12)+(1-EXP(-'Vasicek Examples'!$B$1/12))*'Vasicek Examples'!$B$2+SQRT('Vasicek Examples'!$B$3^2/2/'Vasicek Examples'!$B$1*(1-EXP(-2*'Vasicek Examples'!$B$1/12)))*NORMSINV(RAND())</f>
        <v>3.5703964314076859E-2</v>
      </c>
      <c r="K4116">
        <f ca="1">J4116*EXP(-'Vasicek Examples'!$B$1/12)+(1-EXP(-'Vasicek Examples'!$B$1/12))*'Vasicek Examples'!$B$2+SQRT('Vasicek Examples'!$B$3^2/2/'Vasicek Examples'!$B$1*(1-EXP(-2*'Vasicek Examples'!$B$1/12)))*NORMSINV(RAND())</f>
        <v>3.0893156427055445E-2</v>
      </c>
      <c r="L4116">
        <f ca="1">K4116*EXP(-'Vasicek Examples'!$B$1/12)+(1-EXP(-'Vasicek Examples'!$B$1/12))*'Vasicek Examples'!$B$2+SQRT('Vasicek Examples'!$B$3^2/2/'Vasicek Examples'!$B$1*(1-EXP(-2*'Vasicek Examples'!$B$1/12)))*NORMSINV(RAND())</f>
        <v>3.0076050147215632E-2</v>
      </c>
      <c r="M4116">
        <f ca="1">L4116*EXP(-'Vasicek Examples'!$B$1/12)+(1-EXP(-'Vasicek Examples'!$B$1/12))*'Vasicek Examples'!$B$2+SQRT('Vasicek Examples'!$B$3^2/2/'Vasicek Examples'!$B$1*(1-EXP(-2*'Vasicek Examples'!$B$1/12)))*NORMSINV(RAND())</f>
        <v>2.8303278104917836E-2</v>
      </c>
      <c r="N4116">
        <f ca="1">M4116*EXP(-'Vasicek Examples'!$B$1/12)+(1-EXP(-'Vasicek Examples'!$B$1/12))*'Vasicek Examples'!$B$2+SQRT('Vasicek Examples'!$B$3^2/2/'Vasicek Examples'!$B$1*(1-EXP(-2*'Vasicek Examples'!$B$1/12)))*NORMSINV(RAND())</f>
        <v>1.8335996258598219E-2</v>
      </c>
      <c r="O4116">
        <f t="shared" ca="1" si="258"/>
        <v>3.3498233539379897E-2</v>
      </c>
      <c r="P4116">
        <f t="shared" ca="1" si="259"/>
        <v>0.96705661949732991</v>
      </c>
      <c r="Q4116">
        <f ca="1">EXP(-'Vasicek Examples'!$D$4*N4116+'Vasicek Examples'!$E$4)</f>
        <v>0.97943975463963273</v>
      </c>
      <c r="R4116">
        <f ca="1">MAX(Q4116-'Vasicek Examples'!$B$8,0)</f>
        <v>1.8743772935519543E-2</v>
      </c>
      <c r="S4116">
        <f t="shared" ca="1" si="260"/>
        <v>1.8126289691649072E-2</v>
      </c>
    </row>
    <row r="4117" spans="1:19" x14ac:dyDescent="0.2">
      <c r="A4117">
        <f t="shared" si="261"/>
        <v>4113</v>
      </c>
      <c r="B4117">
        <f>'Vasicek Examples'!$B$4</f>
        <v>5.2999999999999999E-2</v>
      </c>
      <c r="C4117">
        <f ca="1">B4117*EXP(-'Vasicek Examples'!$B$1/12)+(1-EXP(-'Vasicek Examples'!$B$1/12))*'Vasicek Examples'!$B$2+SQRT('Vasicek Examples'!$B$3^2/2/'Vasicek Examples'!$B$1*(1-EXP(-2*'Vasicek Examples'!$B$1/12)))*NORMSINV(RAND())</f>
        <v>4.5416821013679484E-2</v>
      </c>
      <c r="D4117">
        <f ca="1">C4117*EXP(-'Vasicek Examples'!$B$1/12)+(1-EXP(-'Vasicek Examples'!$B$1/12))*'Vasicek Examples'!$B$2+SQRT('Vasicek Examples'!$B$3^2/2/'Vasicek Examples'!$B$1*(1-EXP(-2*'Vasicek Examples'!$B$1/12)))*NORMSINV(RAND())</f>
        <v>5.046278500844803E-2</v>
      </c>
      <c r="E4117">
        <f ca="1">D4117*EXP(-'Vasicek Examples'!$B$1/12)+(1-EXP(-'Vasicek Examples'!$B$1/12))*'Vasicek Examples'!$B$2+SQRT('Vasicek Examples'!$B$3^2/2/'Vasicek Examples'!$B$1*(1-EXP(-2*'Vasicek Examples'!$B$1/12)))*NORMSINV(RAND())</f>
        <v>5.1656908361224912E-2</v>
      </c>
      <c r="F4117">
        <f ca="1">E4117*EXP(-'Vasicek Examples'!$B$1/12)+(1-EXP(-'Vasicek Examples'!$B$1/12))*'Vasicek Examples'!$B$2+SQRT('Vasicek Examples'!$B$3^2/2/'Vasicek Examples'!$B$1*(1-EXP(-2*'Vasicek Examples'!$B$1/12)))*NORMSINV(RAND())</f>
        <v>5.4079732811947057E-2</v>
      </c>
      <c r="G4117">
        <f ca="1">F4117*EXP(-'Vasicek Examples'!$B$1/12)+(1-EXP(-'Vasicek Examples'!$B$1/12))*'Vasicek Examples'!$B$2+SQRT('Vasicek Examples'!$B$3^2/2/'Vasicek Examples'!$B$1*(1-EXP(-2*'Vasicek Examples'!$B$1/12)))*NORMSINV(RAND())</f>
        <v>7.0694102339145456E-2</v>
      </c>
      <c r="H4117">
        <f ca="1">G4117*EXP(-'Vasicek Examples'!$B$1/12)+(1-EXP(-'Vasicek Examples'!$B$1/12))*'Vasicek Examples'!$B$2+SQRT('Vasicek Examples'!$B$3^2/2/'Vasicek Examples'!$B$1*(1-EXP(-2*'Vasicek Examples'!$B$1/12)))*NORMSINV(RAND())</f>
        <v>7.4571866883944044E-2</v>
      </c>
      <c r="I4117">
        <f ca="1">H4117*EXP(-'Vasicek Examples'!$B$1/12)+(1-EXP(-'Vasicek Examples'!$B$1/12))*'Vasicek Examples'!$B$2+SQRT('Vasicek Examples'!$B$3^2/2/'Vasicek Examples'!$B$1*(1-EXP(-2*'Vasicek Examples'!$B$1/12)))*NORMSINV(RAND())</f>
        <v>6.2663827458821292E-2</v>
      </c>
      <c r="J4117">
        <f ca="1">I4117*EXP(-'Vasicek Examples'!$B$1/12)+(1-EXP(-'Vasicek Examples'!$B$1/12))*'Vasicek Examples'!$B$2+SQRT('Vasicek Examples'!$B$3^2/2/'Vasicek Examples'!$B$1*(1-EXP(-2*'Vasicek Examples'!$B$1/12)))*NORMSINV(RAND())</f>
        <v>5.769284333999021E-2</v>
      </c>
      <c r="K4117">
        <f ca="1">J4117*EXP(-'Vasicek Examples'!$B$1/12)+(1-EXP(-'Vasicek Examples'!$B$1/12))*'Vasicek Examples'!$B$2+SQRT('Vasicek Examples'!$B$3^2/2/'Vasicek Examples'!$B$1*(1-EXP(-2*'Vasicek Examples'!$B$1/12)))*NORMSINV(RAND())</f>
        <v>6.7864799476464385E-2</v>
      </c>
      <c r="L4117">
        <f ca="1">K4117*EXP(-'Vasicek Examples'!$B$1/12)+(1-EXP(-'Vasicek Examples'!$B$1/12))*'Vasicek Examples'!$B$2+SQRT('Vasicek Examples'!$B$3^2/2/'Vasicek Examples'!$B$1*(1-EXP(-2*'Vasicek Examples'!$B$1/12)))*NORMSINV(RAND())</f>
        <v>6.676364751224273E-2</v>
      </c>
      <c r="M4117">
        <f ca="1">L4117*EXP(-'Vasicek Examples'!$B$1/12)+(1-EXP(-'Vasicek Examples'!$B$1/12))*'Vasicek Examples'!$B$2+SQRT('Vasicek Examples'!$B$3^2/2/'Vasicek Examples'!$B$1*(1-EXP(-2*'Vasicek Examples'!$B$1/12)))*NORMSINV(RAND())</f>
        <v>5.4769853356160546E-2</v>
      </c>
      <c r="N4117">
        <f ca="1">M4117*EXP(-'Vasicek Examples'!$B$1/12)+(1-EXP(-'Vasicek Examples'!$B$1/12))*'Vasicek Examples'!$B$2+SQRT('Vasicek Examples'!$B$3^2/2/'Vasicek Examples'!$B$1*(1-EXP(-2*'Vasicek Examples'!$B$1/12)))*NORMSINV(RAND())</f>
        <v>6.1335843026546571E-2</v>
      </c>
      <c r="O4117">
        <f t="shared" ca="1" si="258"/>
        <v>5.5383058214041818E-2</v>
      </c>
      <c r="P4117">
        <f t="shared" ca="1" si="259"/>
        <v>0.94612265847481025</v>
      </c>
      <c r="Q4117">
        <f ca="1">EXP(-'Vasicek Examples'!$D$4*N4117+'Vasicek Examples'!$E$4)</f>
        <v>0.94685170515090022</v>
      </c>
      <c r="R4117">
        <f ca="1">MAX(Q4117-'Vasicek Examples'!$B$8,0)</f>
        <v>0</v>
      </c>
      <c r="S4117">
        <f t="shared" ca="1" si="260"/>
        <v>0</v>
      </c>
    </row>
    <row r="4118" spans="1:19" x14ac:dyDescent="0.2">
      <c r="A4118">
        <f t="shared" si="261"/>
        <v>4114</v>
      </c>
      <c r="B4118">
        <f>'Vasicek Examples'!$B$4</f>
        <v>5.2999999999999999E-2</v>
      </c>
      <c r="C4118">
        <f ca="1">B4118*EXP(-'Vasicek Examples'!$B$1/12)+(1-EXP(-'Vasicek Examples'!$B$1/12))*'Vasicek Examples'!$B$2+SQRT('Vasicek Examples'!$B$3^2/2/'Vasicek Examples'!$B$1*(1-EXP(-2*'Vasicek Examples'!$B$1/12)))*NORMSINV(RAND())</f>
        <v>6.1079853267069412E-2</v>
      </c>
      <c r="D4118">
        <f ca="1">C4118*EXP(-'Vasicek Examples'!$B$1/12)+(1-EXP(-'Vasicek Examples'!$B$1/12))*'Vasicek Examples'!$B$2+SQRT('Vasicek Examples'!$B$3^2/2/'Vasicek Examples'!$B$1*(1-EXP(-2*'Vasicek Examples'!$B$1/12)))*NORMSINV(RAND())</f>
        <v>6.4401923170441466E-2</v>
      </c>
      <c r="E4118">
        <f ca="1">D4118*EXP(-'Vasicek Examples'!$B$1/12)+(1-EXP(-'Vasicek Examples'!$B$1/12))*'Vasicek Examples'!$B$2+SQRT('Vasicek Examples'!$B$3^2/2/'Vasicek Examples'!$B$1*(1-EXP(-2*'Vasicek Examples'!$B$1/12)))*NORMSINV(RAND())</f>
        <v>5.8823089050867368E-2</v>
      </c>
      <c r="F4118">
        <f ca="1">E4118*EXP(-'Vasicek Examples'!$B$1/12)+(1-EXP(-'Vasicek Examples'!$B$1/12))*'Vasicek Examples'!$B$2+SQRT('Vasicek Examples'!$B$3^2/2/'Vasicek Examples'!$B$1*(1-EXP(-2*'Vasicek Examples'!$B$1/12)))*NORMSINV(RAND())</f>
        <v>6.5196989919140108E-2</v>
      </c>
      <c r="G4118">
        <f ca="1">F4118*EXP(-'Vasicek Examples'!$B$1/12)+(1-EXP(-'Vasicek Examples'!$B$1/12))*'Vasicek Examples'!$B$2+SQRT('Vasicek Examples'!$B$3^2/2/'Vasicek Examples'!$B$1*(1-EXP(-2*'Vasicek Examples'!$B$1/12)))*NORMSINV(RAND())</f>
        <v>6.8603836312789143E-2</v>
      </c>
      <c r="H4118">
        <f ca="1">G4118*EXP(-'Vasicek Examples'!$B$1/12)+(1-EXP(-'Vasicek Examples'!$B$1/12))*'Vasicek Examples'!$B$2+SQRT('Vasicek Examples'!$B$3^2/2/'Vasicek Examples'!$B$1*(1-EXP(-2*'Vasicek Examples'!$B$1/12)))*NORMSINV(RAND())</f>
        <v>6.7254735186816239E-2</v>
      </c>
      <c r="I4118">
        <f ca="1">H4118*EXP(-'Vasicek Examples'!$B$1/12)+(1-EXP(-'Vasicek Examples'!$B$1/12))*'Vasicek Examples'!$B$2+SQRT('Vasicek Examples'!$B$3^2/2/'Vasicek Examples'!$B$1*(1-EXP(-2*'Vasicek Examples'!$B$1/12)))*NORMSINV(RAND())</f>
        <v>5.6550397035810558E-2</v>
      </c>
      <c r="J4118">
        <f ca="1">I4118*EXP(-'Vasicek Examples'!$B$1/12)+(1-EXP(-'Vasicek Examples'!$B$1/12))*'Vasicek Examples'!$B$2+SQRT('Vasicek Examples'!$B$3^2/2/'Vasicek Examples'!$B$1*(1-EXP(-2*'Vasicek Examples'!$B$1/12)))*NORMSINV(RAND())</f>
        <v>5.8958012387625526E-2</v>
      </c>
      <c r="K4118">
        <f ca="1">J4118*EXP(-'Vasicek Examples'!$B$1/12)+(1-EXP(-'Vasicek Examples'!$B$1/12))*'Vasicek Examples'!$B$2+SQRT('Vasicek Examples'!$B$3^2/2/'Vasicek Examples'!$B$1*(1-EXP(-2*'Vasicek Examples'!$B$1/12)))*NORMSINV(RAND())</f>
        <v>5.1220111458071496E-2</v>
      </c>
      <c r="L4118">
        <f ca="1">K4118*EXP(-'Vasicek Examples'!$B$1/12)+(1-EXP(-'Vasicek Examples'!$B$1/12))*'Vasicek Examples'!$B$2+SQRT('Vasicek Examples'!$B$3^2/2/'Vasicek Examples'!$B$1*(1-EXP(-2*'Vasicek Examples'!$B$1/12)))*NORMSINV(RAND())</f>
        <v>5.2308174888137535E-2</v>
      </c>
      <c r="M4118">
        <f ca="1">L4118*EXP(-'Vasicek Examples'!$B$1/12)+(1-EXP(-'Vasicek Examples'!$B$1/12))*'Vasicek Examples'!$B$2+SQRT('Vasicek Examples'!$B$3^2/2/'Vasicek Examples'!$B$1*(1-EXP(-2*'Vasicek Examples'!$B$1/12)))*NORMSINV(RAND())</f>
        <v>4.718748265275699E-2</v>
      </c>
      <c r="N4118">
        <f ca="1">M4118*EXP(-'Vasicek Examples'!$B$1/12)+(1-EXP(-'Vasicek Examples'!$B$1/12))*'Vasicek Examples'!$B$2+SQRT('Vasicek Examples'!$B$3^2/2/'Vasicek Examples'!$B$1*(1-EXP(-2*'Vasicek Examples'!$B$1/12)))*NORMSINV(RAND())</f>
        <v>4.8951684764556407E-2</v>
      </c>
      <c r="O4118">
        <f t="shared" ca="1" si="258"/>
        <v>5.3793376756522439E-2</v>
      </c>
      <c r="P4118">
        <f t="shared" ca="1" si="259"/>
        <v>0.94762788822244903</v>
      </c>
      <c r="Q4118">
        <f ca="1">EXP(-'Vasicek Examples'!$D$4*N4118+'Vasicek Examples'!$E$4)</f>
        <v>0.95612442832821642</v>
      </c>
      <c r="R4118">
        <f ca="1">MAX(Q4118-'Vasicek Examples'!$B$8,0)</f>
        <v>0</v>
      </c>
      <c r="S4118">
        <f t="shared" ca="1" si="260"/>
        <v>0</v>
      </c>
    </row>
    <row r="4119" spans="1:19" x14ac:dyDescent="0.2">
      <c r="A4119">
        <f t="shared" si="261"/>
        <v>4115</v>
      </c>
      <c r="B4119">
        <f>'Vasicek Examples'!$B$4</f>
        <v>5.2999999999999999E-2</v>
      </c>
      <c r="C4119">
        <f ca="1">B4119*EXP(-'Vasicek Examples'!$B$1/12)+(1-EXP(-'Vasicek Examples'!$B$1/12))*'Vasicek Examples'!$B$2+SQRT('Vasicek Examples'!$B$3^2/2/'Vasicek Examples'!$B$1*(1-EXP(-2*'Vasicek Examples'!$B$1/12)))*NORMSINV(RAND())</f>
        <v>5.340837883937688E-2</v>
      </c>
      <c r="D4119">
        <f ca="1">C4119*EXP(-'Vasicek Examples'!$B$1/12)+(1-EXP(-'Vasicek Examples'!$B$1/12))*'Vasicek Examples'!$B$2+SQRT('Vasicek Examples'!$B$3^2/2/'Vasicek Examples'!$B$1*(1-EXP(-2*'Vasicek Examples'!$B$1/12)))*NORMSINV(RAND())</f>
        <v>5.2506243325131707E-2</v>
      </c>
      <c r="E4119">
        <f ca="1">D4119*EXP(-'Vasicek Examples'!$B$1/12)+(1-EXP(-'Vasicek Examples'!$B$1/12))*'Vasicek Examples'!$B$2+SQRT('Vasicek Examples'!$B$3^2/2/'Vasicek Examples'!$B$1*(1-EXP(-2*'Vasicek Examples'!$B$1/12)))*NORMSINV(RAND())</f>
        <v>5.6169053720172515E-2</v>
      </c>
      <c r="F4119">
        <f ca="1">E4119*EXP(-'Vasicek Examples'!$B$1/12)+(1-EXP(-'Vasicek Examples'!$B$1/12))*'Vasicek Examples'!$B$2+SQRT('Vasicek Examples'!$B$3^2/2/'Vasicek Examples'!$B$1*(1-EXP(-2*'Vasicek Examples'!$B$1/12)))*NORMSINV(RAND())</f>
        <v>5.0327145304934977E-2</v>
      </c>
      <c r="G4119">
        <f ca="1">F4119*EXP(-'Vasicek Examples'!$B$1/12)+(1-EXP(-'Vasicek Examples'!$B$1/12))*'Vasicek Examples'!$B$2+SQRT('Vasicek Examples'!$B$3^2/2/'Vasicek Examples'!$B$1*(1-EXP(-2*'Vasicek Examples'!$B$1/12)))*NORMSINV(RAND())</f>
        <v>4.4137093808474151E-2</v>
      </c>
      <c r="H4119">
        <f ca="1">G4119*EXP(-'Vasicek Examples'!$B$1/12)+(1-EXP(-'Vasicek Examples'!$B$1/12))*'Vasicek Examples'!$B$2+SQRT('Vasicek Examples'!$B$3^2/2/'Vasicek Examples'!$B$1*(1-EXP(-2*'Vasicek Examples'!$B$1/12)))*NORMSINV(RAND())</f>
        <v>4.8608752691101924E-2</v>
      </c>
      <c r="I4119">
        <f ca="1">H4119*EXP(-'Vasicek Examples'!$B$1/12)+(1-EXP(-'Vasicek Examples'!$B$1/12))*'Vasicek Examples'!$B$2+SQRT('Vasicek Examples'!$B$3^2/2/'Vasicek Examples'!$B$1*(1-EXP(-2*'Vasicek Examples'!$B$1/12)))*NORMSINV(RAND())</f>
        <v>3.7171858547820534E-2</v>
      </c>
      <c r="J4119">
        <f ca="1">I4119*EXP(-'Vasicek Examples'!$B$1/12)+(1-EXP(-'Vasicek Examples'!$B$1/12))*'Vasicek Examples'!$B$2+SQRT('Vasicek Examples'!$B$3^2/2/'Vasicek Examples'!$B$1*(1-EXP(-2*'Vasicek Examples'!$B$1/12)))*NORMSINV(RAND())</f>
        <v>2.9289528904941738E-2</v>
      </c>
      <c r="K4119">
        <f ca="1">J4119*EXP(-'Vasicek Examples'!$B$1/12)+(1-EXP(-'Vasicek Examples'!$B$1/12))*'Vasicek Examples'!$B$2+SQRT('Vasicek Examples'!$B$3^2/2/'Vasicek Examples'!$B$1*(1-EXP(-2*'Vasicek Examples'!$B$1/12)))*NORMSINV(RAND())</f>
        <v>2.7824600416550972E-2</v>
      </c>
      <c r="L4119">
        <f ca="1">K4119*EXP(-'Vasicek Examples'!$B$1/12)+(1-EXP(-'Vasicek Examples'!$B$1/12))*'Vasicek Examples'!$B$2+SQRT('Vasicek Examples'!$B$3^2/2/'Vasicek Examples'!$B$1*(1-EXP(-2*'Vasicek Examples'!$B$1/12)))*NORMSINV(RAND())</f>
        <v>1.6949606757337622E-2</v>
      </c>
      <c r="M4119">
        <f ca="1">L4119*EXP(-'Vasicek Examples'!$B$1/12)+(1-EXP(-'Vasicek Examples'!$B$1/12))*'Vasicek Examples'!$B$2+SQRT('Vasicek Examples'!$B$3^2/2/'Vasicek Examples'!$B$1*(1-EXP(-2*'Vasicek Examples'!$B$1/12)))*NORMSINV(RAND())</f>
        <v>5.0983770967143096E-3</v>
      </c>
      <c r="N4119">
        <f ca="1">M4119*EXP(-'Vasicek Examples'!$B$1/12)+(1-EXP(-'Vasicek Examples'!$B$1/12))*'Vasicek Examples'!$B$2+SQRT('Vasicek Examples'!$B$3^2/2/'Vasicek Examples'!$B$1*(1-EXP(-2*'Vasicek Examples'!$B$1/12)))*NORMSINV(RAND())</f>
        <v>9.2741594835153845E-3</v>
      </c>
      <c r="O4119">
        <f t="shared" ca="1" si="258"/>
        <v>3.3285294144552217E-2</v>
      </c>
      <c r="P4119">
        <f t="shared" ca="1" si="259"/>
        <v>0.9672625658749201</v>
      </c>
      <c r="Q4119">
        <f ca="1">EXP(-'Vasicek Examples'!$D$4*N4119+'Vasicek Examples'!$E$4)</f>
        <v>0.98644921004044994</v>
      </c>
      <c r="R4119">
        <f ca="1">MAX(Q4119-'Vasicek Examples'!$B$8,0)</f>
        <v>2.5753228336336753E-2</v>
      </c>
      <c r="S4119">
        <f t="shared" ca="1" si="260"/>
        <v>2.4910133720167787E-2</v>
      </c>
    </row>
    <row r="4120" spans="1:19" x14ac:dyDescent="0.2">
      <c r="A4120">
        <f t="shared" si="261"/>
        <v>4116</v>
      </c>
      <c r="B4120">
        <f>'Vasicek Examples'!$B$4</f>
        <v>5.2999999999999999E-2</v>
      </c>
      <c r="C4120">
        <f ca="1">B4120*EXP(-'Vasicek Examples'!$B$1/12)+(1-EXP(-'Vasicek Examples'!$B$1/12))*'Vasicek Examples'!$B$2+SQRT('Vasicek Examples'!$B$3^2/2/'Vasicek Examples'!$B$1*(1-EXP(-2*'Vasicek Examples'!$B$1/12)))*NORMSINV(RAND())</f>
        <v>4.3785029286966842E-2</v>
      </c>
      <c r="D4120">
        <f ca="1">C4120*EXP(-'Vasicek Examples'!$B$1/12)+(1-EXP(-'Vasicek Examples'!$B$1/12))*'Vasicek Examples'!$B$2+SQRT('Vasicek Examples'!$B$3^2/2/'Vasicek Examples'!$B$1*(1-EXP(-2*'Vasicek Examples'!$B$1/12)))*NORMSINV(RAND())</f>
        <v>3.8609338147675573E-2</v>
      </c>
      <c r="E4120">
        <f ca="1">D4120*EXP(-'Vasicek Examples'!$B$1/12)+(1-EXP(-'Vasicek Examples'!$B$1/12))*'Vasicek Examples'!$B$2+SQRT('Vasicek Examples'!$B$3^2/2/'Vasicek Examples'!$B$1*(1-EXP(-2*'Vasicek Examples'!$B$1/12)))*NORMSINV(RAND())</f>
        <v>4.2445564818181784E-2</v>
      </c>
      <c r="F4120">
        <f ca="1">E4120*EXP(-'Vasicek Examples'!$B$1/12)+(1-EXP(-'Vasicek Examples'!$B$1/12))*'Vasicek Examples'!$B$2+SQRT('Vasicek Examples'!$B$3^2/2/'Vasicek Examples'!$B$1*(1-EXP(-2*'Vasicek Examples'!$B$1/12)))*NORMSINV(RAND())</f>
        <v>3.7775294906405001E-2</v>
      </c>
      <c r="G4120">
        <f ca="1">F4120*EXP(-'Vasicek Examples'!$B$1/12)+(1-EXP(-'Vasicek Examples'!$B$1/12))*'Vasicek Examples'!$B$2+SQRT('Vasicek Examples'!$B$3^2/2/'Vasicek Examples'!$B$1*(1-EXP(-2*'Vasicek Examples'!$B$1/12)))*NORMSINV(RAND())</f>
        <v>2.5808149065269074E-2</v>
      </c>
      <c r="H4120">
        <f ca="1">G4120*EXP(-'Vasicek Examples'!$B$1/12)+(1-EXP(-'Vasicek Examples'!$B$1/12))*'Vasicek Examples'!$B$2+SQRT('Vasicek Examples'!$B$3^2/2/'Vasicek Examples'!$B$1*(1-EXP(-2*'Vasicek Examples'!$B$1/12)))*NORMSINV(RAND())</f>
        <v>2.6342113497943485E-2</v>
      </c>
      <c r="I4120">
        <f ca="1">H4120*EXP(-'Vasicek Examples'!$B$1/12)+(1-EXP(-'Vasicek Examples'!$B$1/12))*'Vasicek Examples'!$B$2+SQRT('Vasicek Examples'!$B$3^2/2/'Vasicek Examples'!$B$1*(1-EXP(-2*'Vasicek Examples'!$B$1/12)))*NORMSINV(RAND())</f>
        <v>2.6507069126559261E-2</v>
      </c>
      <c r="J4120">
        <f ca="1">I4120*EXP(-'Vasicek Examples'!$B$1/12)+(1-EXP(-'Vasicek Examples'!$B$1/12))*'Vasicek Examples'!$B$2+SQRT('Vasicek Examples'!$B$3^2/2/'Vasicek Examples'!$B$1*(1-EXP(-2*'Vasicek Examples'!$B$1/12)))*NORMSINV(RAND())</f>
        <v>3.9835195273039053E-2</v>
      </c>
      <c r="K4120">
        <f ca="1">J4120*EXP(-'Vasicek Examples'!$B$1/12)+(1-EXP(-'Vasicek Examples'!$B$1/12))*'Vasicek Examples'!$B$2+SQRT('Vasicek Examples'!$B$3^2/2/'Vasicek Examples'!$B$1*(1-EXP(-2*'Vasicek Examples'!$B$1/12)))*NORMSINV(RAND())</f>
        <v>4.1781286110715368E-2</v>
      </c>
      <c r="L4120">
        <f ca="1">K4120*EXP(-'Vasicek Examples'!$B$1/12)+(1-EXP(-'Vasicek Examples'!$B$1/12))*'Vasicek Examples'!$B$2+SQRT('Vasicek Examples'!$B$3^2/2/'Vasicek Examples'!$B$1*(1-EXP(-2*'Vasicek Examples'!$B$1/12)))*NORMSINV(RAND())</f>
        <v>3.4129049550186204E-2</v>
      </c>
      <c r="M4120">
        <f ca="1">L4120*EXP(-'Vasicek Examples'!$B$1/12)+(1-EXP(-'Vasicek Examples'!$B$1/12))*'Vasicek Examples'!$B$2+SQRT('Vasicek Examples'!$B$3^2/2/'Vasicek Examples'!$B$1*(1-EXP(-2*'Vasicek Examples'!$B$1/12)))*NORMSINV(RAND())</f>
        <v>3.3675270591916676E-2</v>
      </c>
      <c r="N4120">
        <f ca="1">M4120*EXP(-'Vasicek Examples'!$B$1/12)+(1-EXP(-'Vasicek Examples'!$B$1/12))*'Vasicek Examples'!$B$2+SQRT('Vasicek Examples'!$B$3^2/2/'Vasicek Examples'!$B$1*(1-EXP(-2*'Vasicek Examples'!$B$1/12)))*NORMSINV(RAND())</f>
        <v>3.3726935691058328E-2</v>
      </c>
      <c r="O4120">
        <f t="shared" ca="1" si="258"/>
        <v>3.2138692798075331E-2</v>
      </c>
      <c r="P4120">
        <f t="shared" ca="1" si="259"/>
        <v>0.96837226650589125</v>
      </c>
      <c r="Q4120">
        <f ca="1">EXP(-'Vasicek Examples'!$D$4*N4120+'Vasicek Examples'!$E$4)</f>
        <v>0.96764859888117694</v>
      </c>
      <c r="R4120">
        <f ca="1">MAX(Q4120-'Vasicek Examples'!$B$8,0)</f>
        <v>6.9526171770637468E-3</v>
      </c>
      <c r="S4120">
        <f t="shared" ca="1" si="260"/>
        <v>6.732721653901012E-3</v>
      </c>
    </row>
    <row r="4121" spans="1:19" x14ac:dyDescent="0.2">
      <c r="A4121">
        <f t="shared" si="261"/>
        <v>4117</v>
      </c>
      <c r="B4121">
        <f>'Vasicek Examples'!$B$4</f>
        <v>5.2999999999999999E-2</v>
      </c>
      <c r="C4121">
        <f ca="1">B4121*EXP(-'Vasicek Examples'!$B$1/12)+(1-EXP(-'Vasicek Examples'!$B$1/12))*'Vasicek Examples'!$B$2+SQRT('Vasicek Examples'!$B$3^2/2/'Vasicek Examples'!$B$1*(1-EXP(-2*'Vasicek Examples'!$B$1/12)))*NORMSINV(RAND())</f>
        <v>6.108734415050647E-2</v>
      </c>
      <c r="D4121">
        <f ca="1">C4121*EXP(-'Vasicek Examples'!$B$1/12)+(1-EXP(-'Vasicek Examples'!$B$1/12))*'Vasicek Examples'!$B$2+SQRT('Vasicek Examples'!$B$3^2/2/'Vasicek Examples'!$B$1*(1-EXP(-2*'Vasicek Examples'!$B$1/12)))*NORMSINV(RAND())</f>
        <v>6.1897966309496115E-2</v>
      </c>
      <c r="E4121">
        <f ca="1">D4121*EXP(-'Vasicek Examples'!$B$1/12)+(1-EXP(-'Vasicek Examples'!$B$1/12))*'Vasicek Examples'!$B$2+SQRT('Vasicek Examples'!$B$3^2/2/'Vasicek Examples'!$B$1*(1-EXP(-2*'Vasicek Examples'!$B$1/12)))*NORMSINV(RAND())</f>
        <v>6.8521800361743157E-2</v>
      </c>
      <c r="F4121">
        <f ca="1">E4121*EXP(-'Vasicek Examples'!$B$1/12)+(1-EXP(-'Vasicek Examples'!$B$1/12))*'Vasicek Examples'!$B$2+SQRT('Vasicek Examples'!$B$3^2/2/'Vasicek Examples'!$B$1*(1-EXP(-2*'Vasicek Examples'!$B$1/12)))*NORMSINV(RAND())</f>
        <v>7.4217246338523571E-2</v>
      </c>
      <c r="G4121">
        <f ca="1">F4121*EXP(-'Vasicek Examples'!$B$1/12)+(1-EXP(-'Vasicek Examples'!$B$1/12))*'Vasicek Examples'!$B$2+SQRT('Vasicek Examples'!$B$3^2/2/'Vasicek Examples'!$B$1*(1-EXP(-2*'Vasicek Examples'!$B$1/12)))*NORMSINV(RAND())</f>
        <v>7.0809901050412835E-2</v>
      </c>
      <c r="H4121">
        <f ca="1">G4121*EXP(-'Vasicek Examples'!$B$1/12)+(1-EXP(-'Vasicek Examples'!$B$1/12))*'Vasicek Examples'!$B$2+SQRT('Vasicek Examples'!$B$3^2/2/'Vasicek Examples'!$B$1*(1-EXP(-2*'Vasicek Examples'!$B$1/12)))*NORMSINV(RAND())</f>
        <v>7.6466371327416002E-2</v>
      </c>
      <c r="I4121">
        <f ca="1">H4121*EXP(-'Vasicek Examples'!$B$1/12)+(1-EXP(-'Vasicek Examples'!$B$1/12))*'Vasicek Examples'!$B$2+SQRT('Vasicek Examples'!$B$3^2/2/'Vasicek Examples'!$B$1*(1-EXP(-2*'Vasicek Examples'!$B$1/12)))*NORMSINV(RAND())</f>
        <v>6.8850086341300187E-2</v>
      </c>
      <c r="J4121">
        <f ca="1">I4121*EXP(-'Vasicek Examples'!$B$1/12)+(1-EXP(-'Vasicek Examples'!$B$1/12))*'Vasicek Examples'!$B$2+SQRT('Vasicek Examples'!$B$3^2/2/'Vasicek Examples'!$B$1*(1-EXP(-2*'Vasicek Examples'!$B$1/12)))*NORMSINV(RAND())</f>
        <v>6.5219019095578326E-2</v>
      </c>
      <c r="K4121">
        <f ca="1">J4121*EXP(-'Vasicek Examples'!$B$1/12)+(1-EXP(-'Vasicek Examples'!$B$1/12))*'Vasicek Examples'!$B$2+SQRT('Vasicek Examples'!$B$3^2/2/'Vasicek Examples'!$B$1*(1-EXP(-2*'Vasicek Examples'!$B$1/12)))*NORMSINV(RAND())</f>
        <v>7.3555062320090583E-2</v>
      </c>
      <c r="L4121">
        <f ca="1">K4121*EXP(-'Vasicek Examples'!$B$1/12)+(1-EXP(-'Vasicek Examples'!$B$1/12))*'Vasicek Examples'!$B$2+SQRT('Vasicek Examples'!$B$3^2/2/'Vasicek Examples'!$B$1*(1-EXP(-2*'Vasicek Examples'!$B$1/12)))*NORMSINV(RAND())</f>
        <v>7.0887114349594646E-2</v>
      </c>
      <c r="M4121">
        <f ca="1">L4121*EXP(-'Vasicek Examples'!$B$1/12)+(1-EXP(-'Vasicek Examples'!$B$1/12))*'Vasicek Examples'!$B$2+SQRT('Vasicek Examples'!$B$3^2/2/'Vasicek Examples'!$B$1*(1-EXP(-2*'Vasicek Examples'!$B$1/12)))*NORMSINV(RAND())</f>
        <v>7.2431997682179949E-2</v>
      </c>
      <c r="N4121">
        <f ca="1">M4121*EXP(-'Vasicek Examples'!$B$1/12)+(1-EXP(-'Vasicek Examples'!$B$1/12))*'Vasicek Examples'!$B$2+SQRT('Vasicek Examples'!$B$3^2/2/'Vasicek Examples'!$B$1*(1-EXP(-2*'Vasicek Examples'!$B$1/12)))*NORMSINV(RAND())</f>
        <v>7.2539159309375045E-2</v>
      </c>
      <c r="O4121">
        <f t="shared" ca="1" si="258"/>
        <v>6.4139151408856357E-2</v>
      </c>
      <c r="P4121">
        <f t="shared" ca="1" si="259"/>
        <v>0.93787448389445838</v>
      </c>
      <c r="Q4121">
        <f ca="1">EXP(-'Vasicek Examples'!$D$4*N4121+'Vasicek Examples'!$E$4)</f>
        <v>0.93854064507588975</v>
      </c>
      <c r="R4121">
        <f ca="1">MAX(Q4121-'Vasicek Examples'!$B$8,0)</f>
        <v>0</v>
      </c>
      <c r="S4121">
        <f t="shared" ca="1" si="260"/>
        <v>0</v>
      </c>
    </row>
    <row r="4122" spans="1:19" x14ac:dyDescent="0.2">
      <c r="A4122">
        <f t="shared" si="261"/>
        <v>4118</v>
      </c>
      <c r="B4122">
        <f>'Vasicek Examples'!$B$4</f>
        <v>5.2999999999999999E-2</v>
      </c>
      <c r="C4122">
        <f ca="1">B4122*EXP(-'Vasicek Examples'!$B$1/12)+(1-EXP(-'Vasicek Examples'!$B$1/12))*'Vasicek Examples'!$B$2+SQRT('Vasicek Examples'!$B$3^2/2/'Vasicek Examples'!$B$1*(1-EXP(-2*'Vasicek Examples'!$B$1/12)))*NORMSINV(RAND())</f>
        <v>4.9710466223396421E-2</v>
      </c>
      <c r="D4122">
        <f ca="1">C4122*EXP(-'Vasicek Examples'!$B$1/12)+(1-EXP(-'Vasicek Examples'!$B$1/12))*'Vasicek Examples'!$B$2+SQRT('Vasicek Examples'!$B$3^2/2/'Vasicek Examples'!$B$1*(1-EXP(-2*'Vasicek Examples'!$B$1/12)))*NORMSINV(RAND())</f>
        <v>4.5923181443250312E-2</v>
      </c>
      <c r="E4122">
        <f ca="1">D4122*EXP(-'Vasicek Examples'!$B$1/12)+(1-EXP(-'Vasicek Examples'!$B$1/12))*'Vasicek Examples'!$B$2+SQRT('Vasicek Examples'!$B$3^2/2/'Vasicek Examples'!$B$1*(1-EXP(-2*'Vasicek Examples'!$B$1/12)))*NORMSINV(RAND())</f>
        <v>5.2103726747321444E-2</v>
      </c>
      <c r="F4122">
        <f ca="1">E4122*EXP(-'Vasicek Examples'!$B$1/12)+(1-EXP(-'Vasicek Examples'!$B$1/12))*'Vasicek Examples'!$B$2+SQRT('Vasicek Examples'!$B$3^2/2/'Vasicek Examples'!$B$1*(1-EXP(-2*'Vasicek Examples'!$B$1/12)))*NORMSINV(RAND())</f>
        <v>5.1550917364807845E-2</v>
      </c>
      <c r="G4122">
        <f ca="1">F4122*EXP(-'Vasicek Examples'!$B$1/12)+(1-EXP(-'Vasicek Examples'!$B$1/12))*'Vasicek Examples'!$B$2+SQRT('Vasicek Examples'!$B$3^2/2/'Vasicek Examples'!$B$1*(1-EXP(-2*'Vasicek Examples'!$B$1/12)))*NORMSINV(RAND())</f>
        <v>4.6938319330256273E-2</v>
      </c>
      <c r="H4122">
        <f ca="1">G4122*EXP(-'Vasicek Examples'!$B$1/12)+(1-EXP(-'Vasicek Examples'!$B$1/12))*'Vasicek Examples'!$B$2+SQRT('Vasicek Examples'!$B$3^2/2/'Vasicek Examples'!$B$1*(1-EXP(-2*'Vasicek Examples'!$B$1/12)))*NORMSINV(RAND())</f>
        <v>4.6363103162978501E-2</v>
      </c>
      <c r="I4122">
        <f ca="1">H4122*EXP(-'Vasicek Examples'!$B$1/12)+(1-EXP(-'Vasicek Examples'!$B$1/12))*'Vasicek Examples'!$B$2+SQRT('Vasicek Examples'!$B$3^2/2/'Vasicek Examples'!$B$1*(1-EXP(-2*'Vasicek Examples'!$B$1/12)))*NORMSINV(RAND())</f>
        <v>4.2855403300878163E-2</v>
      </c>
      <c r="J4122">
        <f ca="1">I4122*EXP(-'Vasicek Examples'!$B$1/12)+(1-EXP(-'Vasicek Examples'!$B$1/12))*'Vasicek Examples'!$B$2+SQRT('Vasicek Examples'!$B$3^2/2/'Vasicek Examples'!$B$1*(1-EXP(-2*'Vasicek Examples'!$B$1/12)))*NORMSINV(RAND())</f>
        <v>4.154468232852801E-2</v>
      </c>
      <c r="K4122">
        <f ca="1">J4122*EXP(-'Vasicek Examples'!$B$1/12)+(1-EXP(-'Vasicek Examples'!$B$1/12))*'Vasicek Examples'!$B$2+SQRT('Vasicek Examples'!$B$3^2/2/'Vasicek Examples'!$B$1*(1-EXP(-2*'Vasicek Examples'!$B$1/12)))*NORMSINV(RAND())</f>
        <v>5.3323457064375315E-2</v>
      </c>
      <c r="L4122">
        <f ca="1">K4122*EXP(-'Vasicek Examples'!$B$1/12)+(1-EXP(-'Vasicek Examples'!$B$1/12))*'Vasicek Examples'!$B$2+SQRT('Vasicek Examples'!$B$3^2/2/'Vasicek Examples'!$B$1*(1-EXP(-2*'Vasicek Examples'!$B$1/12)))*NORMSINV(RAND())</f>
        <v>5.0201503411940442E-2</v>
      </c>
      <c r="M4122">
        <f ca="1">L4122*EXP(-'Vasicek Examples'!$B$1/12)+(1-EXP(-'Vasicek Examples'!$B$1/12))*'Vasicek Examples'!$B$2+SQRT('Vasicek Examples'!$B$3^2/2/'Vasicek Examples'!$B$1*(1-EXP(-2*'Vasicek Examples'!$B$1/12)))*NORMSINV(RAND())</f>
        <v>5.1942774299902926E-2</v>
      </c>
      <c r="N4122">
        <f ca="1">M4122*EXP(-'Vasicek Examples'!$B$1/12)+(1-EXP(-'Vasicek Examples'!$B$1/12))*'Vasicek Examples'!$B$2+SQRT('Vasicek Examples'!$B$3^2/2/'Vasicek Examples'!$B$1*(1-EXP(-2*'Vasicek Examples'!$B$1/12)))*NORMSINV(RAND())</f>
        <v>4.2341137925148681E-2</v>
      </c>
      <c r="O4122">
        <f t="shared" ca="1" si="258"/>
        <v>4.4064405877375978E-2</v>
      </c>
      <c r="P4122">
        <f t="shared" ca="1" si="259"/>
        <v>0.95689232599854313</v>
      </c>
      <c r="Q4122">
        <f ca="1">EXP(-'Vasicek Examples'!$D$4*N4122+'Vasicek Examples'!$E$4)</f>
        <v>0.96111123812672705</v>
      </c>
      <c r="R4122">
        <f ca="1">MAX(Q4122-'Vasicek Examples'!$B$8,0)</f>
        <v>4.1525642261386331E-4</v>
      </c>
      <c r="S4122">
        <f t="shared" ca="1" si="260"/>
        <v>3.9735568412081366E-4</v>
      </c>
    </row>
    <row r="4123" spans="1:19" x14ac:dyDescent="0.2">
      <c r="A4123">
        <f t="shared" si="261"/>
        <v>4119</v>
      </c>
      <c r="B4123">
        <f>'Vasicek Examples'!$B$4</f>
        <v>5.2999999999999999E-2</v>
      </c>
      <c r="C4123">
        <f ca="1">B4123*EXP(-'Vasicek Examples'!$B$1/12)+(1-EXP(-'Vasicek Examples'!$B$1/12))*'Vasicek Examples'!$B$2+SQRT('Vasicek Examples'!$B$3^2/2/'Vasicek Examples'!$B$1*(1-EXP(-2*'Vasicek Examples'!$B$1/12)))*NORMSINV(RAND())</f>
        <v>5.6254971869594272E-2</v>
      </c>
      <c r="D4123">
        <f ca="1">C4123*EXP(-'Vasicek Examples'!$B$1/12)+(1-EXP(-'Vasicek Examples'!$B$1/12))*'Vasicek Examples'!$B$2+SQRT('Vasicek Examples'!$B$3^2/2/'Vasicek Examples'!$B$1*(1-EXP(-2*'Vasicek Examples'!$B$1/12)))*NORMSINV(RAND())</f>
        <v>5.5012698403302807E-2</v>
      </c>
      <c r="E4123">
        <f ca="1">D4123*EXP(-'Vasicek Examples'!$B$1/12)+(1-EXP(-'Vasicek Examples'!$B$1/12))*'Vasicek Examples'!$B$2+SQRT('Vasicek Examples'!$B$3^2/2/'Vasicek Examples'!$B$1*(1-EXP(-2*'Vasicek Examples'!$B$1/12)))*NORMSINV(RAND())</f>
        <v>5.2113620637605232E-2</v>
      </c>
      <c r="F4123">
        <f ca="1">E4123*EXP(-'Vasicek Examples'!$B$1/12)+(1-EXP(-'Vasicek Examples'!$B$1/12))*'Vasicek Examples'!$B$2+SQRT('Vasicek Examples'!$B$3^2/2/'Vasicek Examples'!$B$1*(1-EXP(-2*'Vasicek Examples'!$B$1/12)))*NORMSINV(RAND())</f>
        <v>4.6211641567322E-2</v>
      </c>
      <c r="G4123">
        <f ca="1">F4123*EXP(-'Vasicek Examples'!$B$1/12)+(1-EXP(-'Vasicek Examples'!$B$1/12))*'Vasicek Examples'!$B$2+SQRT('Vasicek Examples'!$B$3^2/2/'Vasicek Examples'!$B$1*(1-EXP(-2*'Vasicek Examples'!$B$1/12)))*NORMSINV(RAND())</f>
        <v>3.5334060029337894E-2</v>
      </c>
      <c r="H4123">
        <f ca="1">G4123*EXP(-'Vasicek Examples'!$B$1/12)+(1-EXP(-'Vasicek Examples'!$B$1/12))*'Vasicek Examples'!$B$2+SQRT('Vasicek Examples'!$B$3^2/2/'Vasicek Examples'!$B$1*(1-EXP(-2*'Vasicek Examples'!$B$1/12)))*NORMSINV(RAND())</f>
        <v>3.3877119857709928E-2</v>
      </c>
      <c r="I4123">
        <f ca="1">H4123*EXP(-'Vasicek Examples'!$B$1/12)+(1-EXP(-'Vasicek Examples'!$B$1/12))*'Vasicek Examples'!$B$2+SQRT('Vasicek Examples'!$B$3^2/2/'Vasicek Examples'!$B$1*(1-EXP(-2*'Vasicek Examples'!$B$1/12)))*NORMSINV(RAND())</f>
        <v>3.069258432384786E-2</v>
      </c>
      <c r="J4123">
        <f ca="1">I4123*EXP(-'Vasicek Examples'!$B$1/12)+(1-EXP(-'Vasicek Examples'!$B$1/12))*'Vasicek Examples'!$B$2+SQRT('Vasicek Examples'!$B$3^2/2/'Vasicek Examples'!$B$1*(1-EXP(-2*'Vasicek Examples'!$B$1/12)))*NORMSINV(RAND())</f>
        <v>3.2549843187597238E-2</v>
      </c>
      <c r="K4123">
        <f ca="1">J4123*EXP(-'Vasicek Examples'!$B$1/12)+(1-EXP(-'Vasicek Examples'!$B$1/12))*'Vasicek Examples'!$B$2+SQRT('Vasicek Examples'!$B$3^2/2/'Vasicek Examples'!$B$1*(1-EXP(-2*'Vasicek Examples'!$B$1/12)))*NORMSINV(RAND())</f>
        <v>3.1958591373875536E-2</v>
      </c>
      <c r="L4123">
        <f ca="1">K4123*EXP(-'Vasicek Examples'!$B$1/12)+(1-EXP(-'Vasicek Examples'!$B$1/12))*'Vasicek Examples'!$B$2+SQRT('Vasicek Examples'!$B$3^2/2/'Vasicek Examples'!$B$1*(1-EXP(-2*'Vasicek Examples'!$B$1/12)))*NORMSINV(RAND())</f>
        <v>3.5621174368847722E-2</v>
      </c>
      <c r="M4123">
        <f ca="1">L4123*EXP(-'Vasicek Examples'!$B$1/12)+(1-EXP(-'Vasicek Examples'!$B$1/12))*'Vasicek Examples'!$B$2+SQRT('Vasicek Examples'!$B$3^2/2/'Vasicek Examples'!$B$1*(1-EXP(-2*'Vasicek Examples'!$B$1/12)))*NORMSINV(RAND())</f>
        <v>3.0883300448835447E-2</v>
      </c>
      <c r="N4123">
        <f ca="1">M4123*EXP(-'Vasicek Examples'!$B$1/12)+(1-EXP(-'Vasicek Examples'!$B$1/12))*'Vasicek Examples'!$B$2+SQRT('Vasicek Examples'!$B$3^2/2/'Vasicek Examples'!$B$1*(1-EXP(-2*'Vasicek Examples'!$B$1/12)))*NORMSINV(RAND())</f>
        <v>4.0617689987853013E-2</v>
      </c>
      <c r="O4123">
        <f t="shared" ca="1" si="258"/>
        <v>3.6057580427250442E-2</v>
      </c>
      <c r="P4123">
        <f t="shared" ca="1" si="259"/>
        <v>0.96458475068198568</v>
      </c>
      <c r="Q4123">
        <f ca="1">EXP(-'Vasicek Examples'!$D$4*N4123+'Vasicek Examples'!$E$4)</f>
        <v>0.96241562751072873</v>
      </c>
      <c r="R4123">
        <f ca="1">MAX(Q4123-'Vasicek Examples'!$B$8,0)</f>
        <v>1.719645806615544E-3</v>
      </c>
      <c r="S4123">
        <f t="shared" ca="1" si="260"/>
        <v>1.6587441216355766E-3</v>
      </c>
    </row>
    <row r="4124" spans="1:19" x14ac:dyDescent="0.2">
      <c r="A4124">
        <f t="shared" si="261"/>
        <v>4120</v>
      </c>
      <c r="B4124">
        <f>'Vasicek Examples'!$B$4</f>
        <v>5.2999999999999999E-2</v>
      </c>
      <c r="C4124">
        <f ca="1">B4124*EXP(-'Vasicek Examples'!$B$1/12)+(1-EXP(-'Vasicek Examples'!$B$1/12))*'Vasicek Examples'!$B$2+SQRT('Vasicek Examples'!$B$3^2/2/'Vasicek Examples'!$B$1*(1-EXP(-2*'Vasicek Examples'!$B$1/12)))*NORMSINV(RAND())</f>
        <v>5.0921730218184899E-2</v>
      </c>
      <c r="D4124">
        <f ca="1">C4124*EXP(-'Vasicek Examples'!$B$1/12)+(1-EXP(-'Vasicek Examples'!$B$1/12))*'Vasicek Examples'!$B$2+SQRT('Vasicek Examples'!$B$3^2/2/'Vasicek Examples'!$B$1*(1-EXP(-2*'Vasicek Examples'!$B$1/12)))*NORMSINV(RAND())</f>
        <v>5.2931706008634144E-2</v>
      </c>
      <c r="E4124">
        <f ca="1">D4124*EXP(-'Vasicek Examples'!$B$1/12)+(1-EXP(-'Vasicek Examples'!$B$1/12))*'Vasicek Examples'!$B$2+SQRT('Vasicek Examples'!$B$3^2/2/'Vasicek Examples'!$B$1*(1-EXP(-2*'Vasicek Examples'!$B$1/12)))*NORMSINV(RAND())</f>
        <v>5.3306699405733474E-2</v>
      </c>
      <c r="F4124">
        <f ca="1">E4124*EXP(-'Vasicek Examples'!$B$1/12)+(1-EXP(-'Vasicek Examples'!$B$1/12))*'Vasicek Examples'!$B$2+SQRT('Vasicek Examples'!$B$3^2/2/'Vasicek Examples'!$B$1*(1-EXP(-2*'Vasicek Examples'!$B$1/12)))*NORMSINV(RAND())</f>
        <v>5.6600499913315776E-2</v>
      </c>
      <c r="G4124">
        <f ca="1">F4124*EXP(-'Vasicek Examples'!$B$1/12)+(1-EXP(-'Vasicek Examples'!$B$1/12))*'Vasicek Examples'!$B$2+SQRT('Vasicek Examples'!$B$3^2/2/'Vasicek Examples'!$B$1*(1-EXP(-2*'Vasicek Examples'!$B$1/12)))*NORMSINV(RAND())</f>
        <v>5.7537104148145883E-2</v>
      </c>
      <c r="H4124">
        <f ca="1">G4124*EXP(-'Vasicek Examples'!$B$1/12)+(1-EXP(-'Vasicek Examples'!$B$1/12))*'Vasicek Examples'!$B$2+SQRT('Vasicek Examples'!$B$3^2/2/'Vasicek Examples'!$B$1*(1-EXP(-2*'Vasicek Examples'!$B$1/12)))*NORMSINV(RAND())</f>
        <v>5.669837035494376E-2</v>
      </c>
      <c r="I4124">
        <f ca="1">H4124*EXP(-'Vasicek Examples'!$B$1/12)+(1-EXP(-'Vasicek Examples'!$B$1/12))*'Vasicek Examples'!$B$2+SQRT('Vasicek Examples'!$B$3^2/2/'Vasicek Examples'!$B$1*(1-EXP(-2*'Vasicek Examples'!$B$1/12)))*NORMSINV(RAND())</f>
        <v>5.053397602086341E-2</v>
      </c>
      <c r="J4124">
        <f ca="1">I4124*EXP(-'Vasicek Examples'!$B$1/12)+(1-EXP(-'Vasicek Examples'!$B$1/12))*'Vasicek Examples'!$B$2+SQRT('Vasicek Examples'!$B$3^2/2/'Vasicek Examples'!$B$1*(1-EXP(-2*'Vasicek Examples'!$B$1/12)))*NORMSINV(RAND())</f>
        <v>4.9575894589162874E-2</v>
      </c>
      <c r="K4124">
        <f ca="1">J4124*EXP(-'Vasicek Examples'!$B$1/12)+(1-EXP(-'Vasicek Examples'!$B$1/12))*'Vasicek Examples'!$B$2+SQRT('Vasicek Examples'!$B$3^2/2/'Vasicek Examples'!$B$1*(1-EXP(-2*'Vasicek Examples'!$B$1/12)))*NORMSINV(RAND())</f>
        <v>4.8639409284398964E-2</v>
      </c>
      <c r="L4124">
        <f ca="1">K4124*EXP(-'Vasicek Examples'!$B$1/12)+(1-EXP(-'Vasicek Examples'!$B$1/12))*'Vasicek Examples'!$B$2+SQRT('Vasicek Examples'!$B$3^2/2/'Vasicek Examples'!$B$1*(1-EXP(-2*'Vasicek Examples'!$B$1/12)))*NORMSINV(RAND())</f>
        <v>5.345606878621717E-2</v>
      </c>
      <c r="M4124">
        <f ca="1">L4124*EXP(-'Vasicek Examples'!$B$1/12)+(1-EXP(-'Vasicek Examples'!$B$1/12))*'Vasicek Examples'!$B$2+SQRT('Vasicek Examples'!$B$3^2/2/'Vasicek Examples'!$B$1*(1-EXP(-2*'Vasicek Examples'!$B$1/12)))*NORMSINV(RAND())</f>
        <v>5.6215361858200495E-2</v>
      </c>
      <c r="N4124">
        <f ca="1">M4124*EXP(-'Vasicek Examples'!$B$1/12)+(1-EXP(-'Vasicek Examples'!$B$1/12))*'Vasicek Examples'!$B$2+SQRT('Vasicek Examples'!$B$3^2/2/'Vasicek Examples'!$B$1*(1-EXP(-2*'Vasicek Examples'!$B$1/12)))*NORMSINV(RAND())</f>
        <v>4.9769516509802318E-2</v>
      </c>
      <c r="O4124">
        <f t="shared" ca="1" si="258"/>
        <v>4.8820059477800798E-2</v>
      </c>
      <c r="P4124">
        <f t="shared" ca="1" si="259"/>
        <v>0.95235248108427761</v>
      </c>
      <c r="Q4124">
        <f ca="1">EXP(-'Vasicek Examples'!$D$4*N4124+'Vasicek Examples'!$E$4)</f>
        <v>0.95550928045551231</v>
      </c>
      <c r="R4124">
        <f ca="1">MAX(Q4124-'Vasicek Examples'!$B$8,0)</f>
        <v>0</v>
      </c>
      <c r="S4124">
        <f t="shared" ca="1" si="260"/>
        <v>0</v>
      </c>
    </row>
    <row r="4125" spans="1:19" x14ac:dyDescent="0.2">
      <c r="A4125">
        <f t="shared" si="261"/>
        <v>4121</v>
      </c>
      <c r="B4125">
        <f>'Vasicek Examples'!$B$4</f>
        <v>5.2999999999999999E-2</v>
      </c>
      <c r="C4125">
        <f ca="1">B4125*EXP(-'Vasicek Examples'!$B$1/12)+(1-EXP(-'Vasicek Examples'!$B$1/12))*'Vasicek Examples'!$B$2+SQRT('Vasicek Examples'!$B$3^2/2/'Vasicek Examples'!$B$1*(1-EXP(-2*'Vasicek Examples'!$B$1/12)))*NORMSINV(RAND())</f>
        <v>6.3899262398644921E-2</v>
      </c>
      <c r="D4125">
        <f ca="1">C4125*EXP(-'Vasicek Examples'!$B$1/12)+(1-EXP(-'Vasicek Examples'!$B$1/12))*'Vasicek Examples'!$B$2+SQRT('Vasicek Examples'!$B$3^2/2/'Vasicek Examples'!$B$1*(1-EXP(-2*'Vasicek Examples'!$B$1/12)))*NORMSINV(RAND())</f>
        <v>6.9003864448844349E-2</v>
      </c>
      <c r="E4125">
        <f ca="1">D4125*EXP(-'Vasicek Examples'!$B$1/12)+(1-EXP(-'Vasicek Examples'!$B$1/12))*'Vasicek Examples'!$B$2+SQRT('Vasicek Examples'!$B$3^2/2/'Vasicek Examples'!$B$1*(1-EXP(-2*'Vasicek Examples'!$B$1/12)))*NORMSINV(RAND())</f>
        <v>6.9816484469994847E-2</v>
      </c>
      <c r="F4125">
        <f ca="1">E4125*EXP(-'Vasicek Examples'!$B$1/12)+(1-EXP(-'Vasicek Examples'!$B$1/12))*'Vasicek Examples'!$B$2+SQRT('Vasicek Examples'!$B$3^2/2/'Vasicek Examples'!$B$1*(1-EXP(-2*'Vasicek Examples'!$B$1/12)))*NORMSINV(RAND())</f>
        <v>6.2274185810747527E-2</v>
      </c>
      <c r="G4125">
        <f ca="1">F4125*EXP(-'Vasicek Examples'!$B$1/12)+(1-EXP(-'Vasicek Examples'!$B$1/12))*'Vasicek Examples'!$B$2+SQRT('Vasicek Examples'!$B$3^2/2/'Vasicek Examples'!$B$1*(1-EXP(-2*'Vasicek Examples'!$B$1/12)))*NORMSINV(RAND())</f>
        <v>6.4168477619797631E-2</v>
      </c>
      <c r="H4125">
        <f ca="1">G4125*EXP(-'Vasicek Examples'!$B$1/12)+(1-EXP(-'Vasicek Examples'!$B$1/12))*'Vasicek Examples'!$B$2+SQRT('Vasicek Examples'!$B$3^2/2/'Vasicek Examples'!$B$1*(1-EXP(-2*'Vasicek Examples'!$B$1/12)))*NORMSINV(RAND())</f>
        <v>6.2708861513722361E-2</v>
      </c>
      <c r="I4125">
        <f ca="1">H4125*EXP(-'Vasicek Examples'!$B$1/12)+(1-EXP(-'Vasicek Examples'!$B$1/12))*'Vasicek Examples'!$B$2+SQRT('Vasicek Examples'!$B$3^2/2/'Vasicek Examples'!$B$1*(1-EXP(-2*'Vasicek Examples'!$B$1/12)))*NORMSINV(RAND())</f>
        <v>6.1508400148949219E-2</v>
      </c>
      <c r="J4125">
        <f ca="1">I4125*EXP(-'Vasicek Examples'!$B$1/12)+(1-EXP(-'Vasicek Examples'!$B$1/12))*'Vasicek Examples'!$B$2+SQRT('Vasicek Examples'!$B$3^2/2/'Vasicek Examples'!$B$1*(1-EXP(-2*'Vasicek Examples'!$B$1/12)))*NORMSINV(RAND())</f>
        <v>6.6324117869385038E-2</v>
      </c>
      <c r="K4125">
        <f ca="1">J4125*EXP(-'Vasicek Examples'!$B$1/12)+(1-EXP(-'Vasicek Examples'!$B$1/12))*'Vasicek Examples'!$B$2+SQRT('Vasicek Examples'!$B$3^2/2/'Vasicek Examples'!$B$1*(1-EXP(-2*'Vasicek Examples'!$B$1/12)))*NORMSINV(RAND())</f>
        <v>6.4600838223536253E-2</v>
      </c>
      <c r="L4125">
        <f ca="1">K4125*EXP(-'Vasicek Examples'!$B$1/12)+(1-EXP(-'Vasicek Examples'!$B$1/12))*'Vasicek Examples'!$B$2+SQRT('Vasicek Examples'!$B$3^2/2/'Vasicek Examples'!$B$1*(1-EXP(-2*'Vasicek Examples'!$B$1/12)))*NORMSINV(RAND())</f>
        <v>6.2713647712197215E-2</v>
      </c>
      <c r="M4125">
        <f ca="1">L4125*EXP(-'Vasicek Examples'!$B$1/12)+(1-EXP(-'Vasicek Examples'!$B$1/12))*'Vasicek Examples'!$B$2+SQRT('Vasicek Examples'!$B$3^2/2/'Vasicek Examples'!$B$1*(1-EXP(-2*'Vasicek Examples'!$B$1/12)))*NORMSINV(RAND())</f>
        <v>6.0664217658230331E-2</v>
      </c>
      <c r="N4125">
        <f ca="1">M4125*EXP(-'Vasicek Examples'!$B$1/12)+(1-EXP(-'Vasicek Examples'!$B$1/12))*'Vasicek Examples'!$B$2+SQRT('Vasicek Examples'!$B$3^2/2/'Vasicek Examples'!$B$1*(1-EXP(-2*'Vasicek Examples'!$B$1/12)))*NORMSINV(RAND())</f>
        <v>5.3945633821309541E-2</v>
      </c>
      <c r="O4125">
        <f t="shared" ca="1" si="258"/>
        <v>5.8558795298781836E-2</v>
      </c>
      <c r="P4125">
        <f t="shared" ca="1" si="259"/>
        <v>0.94312278758341628</v>
      </c>
      <c r="Q4125">
        <f ca="1">EXP(-'Vasicek Examples'!$D$4*N4125+'Vasicek Examples'!$E$4)</f>
        <v>0.95237429834963383</v>
      </c>
      <c r="R4125">
        <f ca="1">MAX(Q4125-'Vasicek Examples'!$B$8,0)</f>
        <v>0</v>
      </c>
      <c r="S4125">
        <f t="shared" ca="1" si="260"/>
        <v>0</v>
      </c>
    </row>
    <row r="4126" spans="1:19" x14ac:dyDescent="0.2">
      <c r="A4126">
        <f t="shared" si="261"/>
        <v>4122</v>
      </c>
      <c r="B4126">
        <f>'Vasicek Examples'!$B$4</f>
        <v>5.2999999999999999E-2</v>
      </c>
      <c r="C4126">
        <f ca="1">B4126*EXP(-'Vasicek Examples'!$B$1/12)+(1-EXP(-'Vasicek Examples'!$B$1/12))*'Vasicek Examples'!$B$2+SQRT('Vasicek Examples'!$B$3^2/2/'Vasicek Examples'!$B$1*(1-EXP(-2*'Vasicek Examples'!$B$1/12)))*NORMSINV(RAND())</f>
        <v>5.1803275911930874E-2</v>
      </c>
      <c r="D4126">
        <f ca="1">C4126*EXP(-'Vasicek Examples'!$B$1/12)+(1-EXP(-'Vasicek Examples'!$B$1/12))*'Vasicek Examples'!$B$2+SQRT('Vasicek Examples'!$B$3^2/2/'Vasicek Examples'!$B$1*(1-EXP(-2*'Vasicek Examples'!$B$1/12)))*NORMSINV(RAND())</f>
        <v>5.6102998513911345E-2</v>
      </c>
      <c r="E4126">
        <f ca="1">D4126*EXP(-'Vasicek Examples'!$B$1/12)+(1-EXP(-'Vasicek Examples'!$B$1/12))*'Vasicek Examples'!$B$2+SQRT('Vasicek Examples'!$B$3^2/2/'Vasicek Examples'!$B$1*(1-EXP(-2*'Vasicek Examples'!$B$1/12)))*NORMSINV(RAND())</f>
        <v>5.2773459366391572E-2</v>
      </c>
      <c r="F4126">
        <f ca="1">E4126*EXP(-'Vasicek Examples'!$B$1/12)+(1-EXP(-'Vasicek Examples'!$B$1/12))*'Vasicek Examples'!$B$2+SQRT('Vasicek Examples'!$B$3^2/2/'Vasicek Examples'!$B$1*(1-EXP(-2*'Vasicek Examples'!$B$1/12)))*NORMSINV(RAND())</f>
        <v>5.2354517686999794E-2</v>
      </c>
      <c r="G4126">
        <f ca="1">F4126*EXP(-'Vasicek Examples'!$B$1/12)+(1-EXP(-'Vasicek Examples'!$B$1/12))*'Vasicek Examples'!$B$2+SQRT('Vasicek Examples'!$B$3^2/2/'Vasicek Examples'!$B$1*(1-EXP(-2*'Vasicek Examples'!$B$1/12)))*NORMSINV(RAND())</f>
        <v>5.2824098446923748E-2</v>
      </c>
      <c r="H4126">
        <f ca="1">G4126*EXP(-'Vasicek Examples'!$B$1/12)+(1-EXP(-'Vasicek Examples'!$B$1/12))*'Vasicek Examples'!$B$2+SQRT('Vasicek Examples'!$B$3^2/2/'Vasicek Examples'!$B$1*(1-EXP(-2*'Vasicek Examples'!$B$1/12)))*NORMSINV(RAND())</f>
        <v>5.1307594563154285E-2</v>
      </c>
      <c r="I4126">
        <f ca="1">H4126*EXP(-'Vasicek Examples'!$B$1/12)+(1-EXP(-'Vasicek Examples'!$B$1/12))*'Vasicek Examples'!$B$2+SQRT('Vasicek Examples'!$B$3^2/2/'Vasicek Examples'!$B$1*(1-EXP(-2*'Vasicek Examples'!$B$1/12)))*NORMSINV(RAND())</f>
        <v>5.2467149829642991E-2</v>
      </c>
      <c r="J4126">
        <f ca="1">I4126*EXP(-'Vasicek Examples'!$B$1/12)+(1-EXP(-'Vasicek Examples'!$B$1/12))*'Vasicek Examples'!$B$2+SQRT('Vasicek Examples'!$B$3^2/2/'Vasicek Examples'!$B$1*(1-EXP(-2*'Vasicek Examples'!$B$1/12)))*NORMSINV(RAND())</f>
        <v>4.8739139435327615E-2</v>
      </c>
      <c r="K4126">
        <f ca="1">J4126*EXP(-'Vasicek Examples'!$B$1/12)+(1-EXP(-'Vasicek Examples'!$B$1/12))*'Vasicek Examples'!$B$2+SQRT('Vasicek Examples'!$B$3^2/2/'Vasicek Examples'!$B$1*(1-EXP(-2*'Vasicek Examples'!$B$1/12)))*NORMSINV(RAND())</f>
        <v>4.7481149746727472E-2</v>
      </c>
      <c r="L4126">
        <f ca="1">K4126*EXP(-'Vasicek Examples'!$B$1/12)+(1-EXP(-'Vasicek Examples'!$B$1/12))*'Vasicek Examples'!$B$2+SQRT('Vasicek Examples'!$B$3^2/2/'Vasicek Examples'!$B$1*(1-EXP(-2*'Vasicek Examples'!$B$1/12)))*NORMSINV(RAND())</f>
        <v>5.3118701310155496E-2</v>
      </c>
      <c r="M4126">
        <f ca="1">L4126*EXP(-'Vasicek Examples'!$B$1/12)+(1-EXP(-'Vasicek Examples'!$B$1/12))*'Vasicek Examples'!$B$2+SQRT('Vasicek Examples'!$B$3^2/2/'Vasicek Examples'!$B$1*(1-EXP(-2*'Vasicek Examples'!$B$1/12)))*NORMSINV(RAND())</f>
        <v>5.141382988738194E-2</v>
      </c>
      <c r="N4126">
        <f ca="1">M4126*EXP(-'Vasicek Examples'!$B$1/12)+(1-EXP(-'Vasicek Examples'!$B$1/12))*'Vasicek Examples'!$B$2+SQRT('Vasicek Examples'!$B$3^2/2/'Vasicek Examples'!$B$1*(1-EXP(-2*'Vasicek Examples'!$B$1/12)))*NORMSINV(RAND())</f>
        <v>4.9318310705026895E-2</v>
      </c>
      <c r="O4126">
        <f t="shared" ca="1" si="258"/>
        <v>4.7428619341257923E-2</v>
      </c>
      <c r="P4126">
        <f t="shared" ca="1" si="259"/>
        <v>0.95367854490585702</v>
      </c>
      <c r="Q4126">
        <f ca="1">EXP(-'Vasicek Examples'!$D$4*N4126+'Vasicek Examples'!$E$4)</f>
        <v>0.95584861461887949</v>
      </c>
      <c r="R4126">
        <f ca="1">MAX(Q4126-'Vasicek Examples'!$B$8,0)</f>
        <v>0</v>
      </c>
      <c r="S4126">
        <f t="shared" ca="1" si="260"/>
        <v>0</v>
      </c>
    </row>
    <row r="4127" spans="1:19" x14ac:dyDescent="0.2">
      <c r="A4127">
        <f t="shared" si="261"/>
        <v>4123</v>
      </c>
      <c r="B4127">
        <f>'Vasicek Examples'!$B$4</f>
        <v>5.2999999999999999E-2</v>
      </c>
      <c r="C4127">
        <f ca="1">B4127*EXP(-'Vasicek Examples'!$B$1/12)+(1-EXP(-'Vasicek Examples'!$B$1/12))*'Vasicek Examples'!$B$2+SQRT('Vasicek Examples'!$B$3^2/2/'Vasicek Examples'!$B$1*(1-EXP(-2*'Vasicek Examples'!$B$1/12)))*NORMSINV(RAND())</f>
        <v>4.7906074909558422E-2</v>
      </c>
      <c r="D4127">
        <f ca="1">C4127*EXP(-'Vasicek Examples'!$B$1/12)+(1-EXP(-'Vasicek Examples'!$B$1/12))*'Vasicek Examples'!$B$2+SQRT('Vasicek Examples'!$B$3^2/2/'Vasicek Examples'!$B$1*(1-EXP(-2*'Vasicek Examples'!$B$1/12)))*NORMSINV(RAND())</f>
        <v>4.8354466724133897E-2</v>
      </c>
      <c r="E4127">
        <f ca="1">D4127*EXP(-'Vasicek Examples'!$B$1/12)+(1-EXP(-'Vasicek Examples'!$B$1/12))*'Vasicek Examples'!$B$2+SQRT('Vasicek Examples'!$B$3^2/2/'Vasicek Examples'!$B$1*(1-EXP(-2*'Vasicek Examples'!$B$1/12)))*NORMSINV(RAND())</f>
        <v>4.742336325915604E-2</v>
      </c>
      <c r="F4127">
        <f ca="1">E4127*EXP(-'Vasicek Examples'!$B$1/12)+(1-EXP(-'Vasicek Examples'!$B$1/12))*'Vasicek Examples'!$B$2+SQRT('Vasicek Examples'!$B$3^2/2/'Vasicek Examples'!$B$1*(1-EXP(-2*'Vasicek Examples'!$B$1/12)))*NORMSINV(RAND())</f>
        <v>4.6788361090065317E-2</v>
      </c>
      <c r="G4127">
        <f ca="1">F4127*EXP(-'Vasicek Examples'!$B$1/12)+(1-EXP(-'Vasicek Examples'!$B$1/12))*'Vasicek Examples'!$B$2+SQRT('Vasicek Examples'!$B$3^2/2/'Vasicek Examples'!$B$1*(1-EXP(-2*'Vasicek Examples'!$B$1/12)))*NORMSINV(RAND())</f>
        <v>4.6774306949347873E-2</v>
      </c>
      <c r="H4127">
        <f ca="1">G4127*EXP(-'Vasicek Examples'!$B$1/12)+(1-EXP(-'Vasicek Examples'!$B$1/12))*'Vasicek Examples'!$B$2+SQRT('Vasicek Examples'!$B$3^2/2/'Vasicek Examples'!$B$1*(1-EXP(-2*'Vasicek Examples'!$B$1/12)))*NORMSINV(RAND())</f>
        <v>5.2977546943841894E-2</v>
      </c>
      <c r="I4127">
        <f ca="1">H4127*EXP(-'Vasicek Examples'!$B$1/12)+(1-EXP(-'Vasicek Examples'!$B$1/12))*'Vasicek Examples'!$B$2+SQRT('Vasicek Examples'!$B$3^2/2/'Vasicek Examples'!$B$1*(1-EXP(-2*'Vasicek Examples'!$B$1/12)))*NORMSINV(RAND())</f>
        <v>5.8336583219525083E-2</v>
      </c>
      <c r="J4127">
        <f ca="1">I4127*EXP(-'Vasicek Examples'!$B$1/12)+(1-EXP(-'Vasicek Examples'!$B$1/12))*'Vasicek Examples'!$B$2+SQRT('Vasicek Examples'!$B$3^2/2/'Vasicek Examples'!$B$1*(1-EXP(-2*'Vasicek Examples'!$B$1/12)))*NORMSINV(RAND())</f>
        <v>5.8125593410909011E-2</v>
      </c>
      <c r="K4127">
        <f ca="1">J4127*EXP(-'Vasicek Examples'!$B$1/12)+(1-EXP(-'Vasicek Examples'!$B$1/12))*'Vasicek Examples'!$B$2+SQRT('Vasicek Examples'!$B$3^2/2/'Vasicek Examples'!$B$1*(1-EXP(-2*'Vasicek Examples'!$B$1/12)))*NORMSINV(RAND())</f>
        <v>5.5961166855126927E-2</v>
      </c>
      <c r="L4127">
        <f ca="1">K4127*EXP(-'Vasicek Examples'!$B$1/12)+(1-EXP(-'Vasicek Examples'!$B$1/12))*'Vasicek Examples'!$B$2+SQRT('Vasicek Examples'!$B$3^2/2/'Vasicek Examples'!$B$1*(1-EXP(-2*'Vasicek Examples'!$B$1/12)))*NORMSINV(RAND())</f>
        <v>5.9343861131579467E-2</v>
      </c>
      <c r="M4127">
        <f ca="1">L4127*EXP(-'Vasicek Examples'!$B$1/12)+(1-EXP(-'Vasicek Examples'!$B$1/12))*'Vasicek Examples'!$B$2+SQRT('Vasicek Examples'!$B$3^2/2/'Vasicek Examples'!$B$1*(1-EXP(-2*'Vasicek Examples'!$B$1/12)))*NORMSINV(RAND())</f>
        <v>5.7786306445130914E-2</v>
      </c>
      <c r="N4127">
        <f ca="1">M4127*EXP(-'Vasicek Examples'!$B$1/12)+(1-EXP(-'Vasicek Examples'!$B$1/12))*'Vasicek Examples'!$B$2+SQRT('Vasicek Examples'!$B$3^2/2/'Vasicek Examples'!$B$1*(1-EXP(-2*'Vasicek Examples'!$B$1/12)))*NORMSINV(RAND())</f>
        <v>5.9240721457156066E-2</v>
      </c>
      <c r="O4127">
        <f t="shared" ca="1" si="258"/>
        <v>4.8787079517681138E-2</v>
      </c>
      <c r="P4127">
        <f t="shared" ca="1" si="259"/>
        <v>0.95238389014905567</v>
      </c>
      <c r="Q4127">
        <f ca="1">EXP(-'Vasicek Examples'!$D$4*N4127+'Vasicek Examples'!$E$4)</f>
        <v>0.94841409767859752</v>
      </c>
      <c r="R4127">
        <f ca="1">MAX(Q4127-'Vasicek Examples'!$B$8,0)</f>
        <v>0</v>
      </c>
      <c r="S4127">
        <f t="shared" ca="1" si="260"/>
        <v>0</v>
      </c>
    </row>
    <row r="4128" spans="1:19" x14ac:dyDescent="0.2">
      <c r="A4128">
        <f t="shared" si="261"/>
        <v>4124</v>
      </c>
      <c r="B4128">
        <f>'Vasicek Examples'!$B$4</f>
        <v>5.2999999999999999E-2</v>
      </c>
      <c r="C4128">
        <f ca="1">B4128*EXP(-'Vasicek Examples'!$B$1/12)+(1-EXP(-'Vasicek Examples'!$B$1/12))*'Vasicek Examples'!$B$2+SQRT('Vasicek Examples'!$B$3^2/2/'Vasicek Examples'!$B$1*(1-EXP(-2*'Vasicek Examples'!$B$1/12)))*NORMSINV(RAND())</f>
        <v>4.7217692006419627E-2</v>
      </c>
      <c r="D4128">
        <f ca="1">C4128*EXP(-'Vasicek Examples'!$B$1/12)+(1-EXP(-'Vasicek Examples'!$B$1/12))*'Vasicek Examples'!$B$2+SQRT('Vasicek Examples'!$B$3^2/2/'Vasicek Examples'!$B$1*(1-EXP(-2*'Vasicek Examples'!$B$1/12)))*NORMSINV(RAND())</f>
        <v>4.765860521440464E-2</v>
      </c>
      <c r="E4128">
        <f ca="1">D4128*EXP(-'Vasicek Examples'!$B$1/12)+(1-EXP(-'Vasicek Examples'!$B$1/12))*'Vasicek Examples'!$B$2+SQRT('Vasicek Examples'!$B$3^2/2/'Vasicek Examples'!$B$1*(1-EXP(-2*'Vasicek Examples'!$B$1/12)))*NORMSINV(RAND())</f>
        <v>4.9200187029297682E-2</v>
      </c>
      <c r="F4128">
        <f ca="1">E4128*EXP(-'Vasicek Examples'!$B$1/12)+(1-EXP(-'Vasicek Examples'!$B$1/12))*'Vasicek Examples'!$B$2+SQRT('Vasicek Examples'!$B$3^2/2/'Vasicek Examples'!$B$1*(1-EXP(-2*'Vasicek Examples'!$B$1/12)))*NORMSINV(RAND())</f>
        <v>4.9310697519281708E-2</v>
      </c>
      <c r="G4128">
        <f ca="1">F4128*EXP(-'Vasicek Examples'!$B$1/12)+(1-EXP(-'Vasicek Examples'!$B$1/12))*'Vasicek Examples'!$B$2+SQRT('Vasicek Examples'!$B$3^2/2/'Vasicek Examples'!$B$1*(1-EXP(-2*'Vasicek Examples'!$B$1/12)))*NORMSINV(RAND())</f>
        <v>4.7090457733713301E-2</v>
      </c>
      <c r="H4128">
        <f ca="1">G4128*EXP(-'Vasicek Examples'!$B$1/12)+(1-EXP(-'Vasicek Examples'!$B$1/12))*'Vasicek Examples'!$B$2+SQRT('Vasicek Examples'!$B$3^2/2/'Vasicek Examples'!$B$1*(1-EXP(-2*'Vasicek Examples'!$B$1/12)))*NORMSINV(RAND())</f>
        <v>5.0652086441299635E-2</v>
      </c>
      <c r="I4128">
        <f ca="1">H4128*EXP(-'Vasicek Examples'!$B$1/12)+(1-EXP(-'Vasicek Examples'!$B$1/12))*'Vasicek Examples'!$B$2+SQRT('Vasicek Examples'!$B$3^2/2/'Vasicek Examples'!$B$1*(1-EXP(-2*'Vasicek Examples'!$B$1/12)))*NORMSINV(RAND())</f>
        <v>4.9304891385112265E-2</v>
      </c>
      <c r="J4128">
        <f ca="1">I4128*EXP(-'Vasicek Examples'!$B$1/12)+(1-EXP(-'Vasicek Examples'!$B$1/12))*'Vasicek Examples'!$B$2+SQRT('Vasicek Examples'!$B$3^2/2/'Vasicek Examples'!$B$1*(1-EXP(-2*'Vasicek Examples'!$B$1/12)))*NORMSINV(RAND())</f>
        <v>4.7225838114821089E-2</v>
      </c>
      <c r="K4128">
        <f ca="1">J4128*EXP(-'Vasicek Examples'!$B$1/12)+(1-EXP(-'Vasicek Examples'!$B$1/12))*'Vasicek Examples'!$B$2+SQRT('Vasicek Examples'!$B$3^2/2/'Vasicek Examples'!$B$1*(1-EXP(-2*'Vasicek Examples'!$B$1/12)))*NORMSINV(RAND())</f>
        <v>4.7931591835713203E-2</v>
      </c>
      <c r="L4128">
        <f ca="1">K4128*EXP(-'Vasicek Examples'!$B$1/12)+(1-EXP(-'Vasicek Examples'!$B$1/12))*'Vasicek Examples'!$B$2+SQRT('Vasicek Examples'!$B$3^2/2/'Vasicek Examples'!$B$1*(1-EXP(-2*'Vasicek Examples'!$B$1/12)))*NORMSINV(RAND())</f>
        <v>4.5549744145654027E-2</v>
      </c>
      <c r="M4128">
        <f ca="1">L4128*EXP(-'Vasicek Examples'!$B$1/12)+(1-EXP(-'Vasicek Examples'!$B$1/12))*'Vasicek Examples'!$B$2+SQRT('Vasicek Examples'!$B$3^2/2/'Vasicek Examples'!$B$1*(1-EXP(-2*'Vasicek Examples'!$B$1/12)))*NORMSINV(RAND())</f>
        <v>4.8884703139426396E-2</v>
      </c>
      <c r="N4128">
        <f ca="1">M4128*EXP(-'Vasicek Examples'!$B$1/12)+(1-EXP(-'Vasicek Examples'!$B$1/12))*'Vasicek Examples'!$B$2+SQRT('Vasicek Examples'!$B$3^2/2/'Vasicek Examples'!$B$1*(1-EXP(-2*'Vasicek Examples'!$B$1/12)))*NORMSINV(RAND())</f>
        <v>4.9851558621078207E-2</v>
      </c>
      <c r="O4128">
        <f t="shared" ca="1" si="258"/>
        <v>4.4278618989372742E-2</v>
      </c>
      <c r="P4128">
        <f t="shared" ca="1" si="259"/>
        <v>0.95668736906855978</v>
      </c>
      <c r="Q4128">
        <f ca="1">EXP(-'Vasicek Examples'!$D$4*N4128+'Vasicek Examples'!$E$4)</f>
        <v>0.95544759275084379</v>
      </c>
      <c r="R4128">
        <f ca="1">MAX(Q4128-'Vasicek Examples'!$B$8,0)</f>
        <v>0</v>
      </c>
      <c r="S4128">
        <f t="shared" ca="1" si="260"/>
        <v>0</v>
      </c>
    </row>
    <row r="4129" spans="1:19" x14ac:dyDescent="0.2">
      <c r="A4129">
        <f t="shared" si="261"/>
        <v>4125</v>
      </c>
      <c r="B4129">
        <f>'Vasicek Examples'!$B$4</f>
        <v>5.2999999999999999E-2</v>
      </c>
      <c r="C4129">
        <f ca="1">B4129*EXP(-'Vasicek Examples'!$B$1/12)+(1-EXP(-'Vasicek Examples'!$B$1/12))*'Vasicek Examples'!$B$2+SQRT('Vasicek Examples'!$B$3^2/2/'Vasicek Examples'!$B$1*(1-EXP(-2*'Vasicek Examples'!$B$1/12)))*NORMSINV(RAND())</f>
        <v>5.6138719888107549E-2</v>
      </c>
      <c r="D4129">
        <f ca="1">C4129*EXP(-'Vasicek Examples'!$B$1/12)+(1-EXP(-'Vasicek Examples'!$B$1/12))*'Vasicek Examples'!$B$2+SQRT('Vasicek Examples'!$B$3^2/2/'Vasicek Examples'!$B$1*(1-EXP(-2*'Vasicek Examples'!$B$1/12)))*NORMSINV(RAND())</f>
        <v>5.379661545333287E-2</v>
      </c>
      <c r="E4129">
        <f ca="1">D4129*EXP(-'Vasicek Examples'!$B$1/12)+(1-EXP(-'Vasicek Examples'!$B$1/12))*'Vasicek Examples'!$B$2+SQRT('Vasicek Examples'!$B$3^2/2/'Vasicek Examples'!$B$1*(1-EXP(-2*'Vasicek Examples'!$B$1/12)))*NORMSINV(RAND())</f>
        <v>5.1758005306732517E-2</v>
      </c>
      <c r="F4129">
        <f ca="1">E4129*EXP(-'Vasicek Examples'!$B$1/12)+(1-EXP(-'Vasicek Examples'!$B$1/12))*'Vasicek Examples'!$B$2+SQRT('Vasicek Examples'!$B$3^2/2/'Vasicek Examples'!$B$1*(1-EXP(-2*'Vasicek Examples'!$B$1/12)))*NORMSINV(RAND())</f>
        <v>6.1134222238983099E-2</v>
      </c>
      <c r="G4129">
        <f ca="1">F4129*EXP(-'Vasicek Examples'!$B$1/12)+(1-EXP(-'Vasicek Examples'!$B$1/12))*'Vasicek Examples'!$B$2+SQRT('Vasicek Examples'!$B$3^2/2/'Vasicek Examples'!$B$1*(1-EXP(-2*'Vasicek Examples'!$B$1/12)))*NORMSINV(RAND())</f>
        <v>5.8086896662004915E-2</v>
      </c>
      <c r="H4129">
        <f ca="1">G4129*EXP(-'Vasicek Examples'!$B$1/12)+(1-EXP(-'Vasicek Examples'!$B$1/12))*'Vasicek Examples'!$B$2+SQRT('Vasicek Examples'!$B$3^2/2/'Vasicek Examples'!$B$1*(1-EXP(-2*'Vasicek Examples'!$B$1/12)))*NORMSINV(RAND())</f>
        <v>6.2814810123509715E-2</v>
      </c>
      <c r="I4129">
        <f ca="1">H4129*EXP(-'Vasicek Examples'!$B$1/12)+(1-EXP(-'Vasicek Examples'!$B$1/12))*'Vasicek Examples'!$B$2+SQRT('Vasicek Examples'!$B$3^2/2/'Vasicek Examples'!$B$1*(1-EXP(-2*'Vasicek Examples'!$B$1/12)))*NORMSINV(RAND())</f>
        <v>6.0975627390563017E-2</v>
      </c>
      <c r="J4129">
        <f ca="1">I4129*EXP(-'Vasicek Examples'!$B$1/12)+(1-EXP(-'Vasicek Examples'!$B$1/12))*'Vasicek Examples'!$B$2+SQRT('Vasicek Examples'!$B$3^2/2/'Vasicek Examples'!$B$1*(1-EXP(-2*'Vasicek Examples'!$B$1/12)))*NORMSINV(RAND())</f>
        <v>6.7266881084624086E-2</v>
      </c>
      <c r="K4129">
        <f ca="1">J4129*EXP(-'Vasicek Examples'!$B$1/12)+(1-EXP(-'Vasicek Examples'!$B$1/12))*'Vasicek Examples'!$B$2+SQRT('Vasicek Examples'!$B$3^2/2/'Vasicek Examples'!$B$1*(1-EXP(-2*'Vasicek Examples'!$B$1/12)))*NORMSINV(RAND())</f>
        <v>6.4003812067735005E-2</v>
      </c>
      <c r="L4129">
        <f ca="1">K4129*EXP(-'Vasicek Examples'!$B$1/12)+(1-EXP(-'Vasicek Examples'!$B$1/12))*'Vasicek Examples'!$B$2+SQRT('Vasicek Examples'!$B$3^2/2/'Vasicek Examples'!$B$1*(1-EXP(-2*'Vasicek Examples'!$B$1/12)))*NORMSINV(RAND())</f>
        <v>6.0872816462002405E-2</v>
      </c>
      <c r="M4129">
        <f ca="1">L4129*EXP(-'Vasicek Examples'!$B$1/12)+(1-EXP(-'Vasicek Examples'!$B$1/12))*'Vasicek Examples'!$B$2+SQRT('Vasicek Examples'!$B$3^2/2/'Vasicek Examples'!$B$1*(1-EXP(-2*'Vasicek Examples'!$B$1/12)))*NORMSINV(RAND())</f>
        <v>5.3123285179464706E-2</v>
      </c>
      <c r="N4129">
        <f ca="1">M4129*EXP(-'Vasicek Examples'!$B$1/12)+(1-EXP(-'Vasicek Examples'!$B$1/12))*'Vasicek Examples'!$B$2+SQRT('Vasicek Examples'!$B$3^2/2/'Vasicek Examples'!$B$1*(1-EXP(-2*'Vasicek Examples'!$B$1/12)))*NORMSINV(RAND())</f>
        <v>5.8356620415344763E-2</v>
      </c>
      <c r="O4129">
        <f t="shared" ca="1" si="258"/>
        <v>5.4256720176723207E-2</v>
      </c>
      <c r="P4129">
        <f t="shared" ca="1" si="259"/>
        <v>0.94718891278168693</v>
      </c>
      <c r="Q4129">
        <f ca="1">EXP(-'Vasicek Examples'!$D$4*N4129+'Vasicek Examples'!$E$4)</f>
        <v>0.94907417054621546</v>
      </c>
      <c r="R4129">
        <f ca="1">MAX(Q4129-'Vasicek Examples'!$B$8,0)</f>
        <v>0</v>
      </c>
      <c r="S4129">
        <f t="shared" ca="1" si="260"/>
        <v>0</v>
      </c>
    </row>
    <row r="4130" spans="1:19" x14ac:dyDescent="0.2">
      <c r="A4130">
        <f t="shared" si="261"/>
        <v>4126</v>
      </c>
      <c r="B4130">
        <f>'Vasicek Examples'!$B$4</f>
        <v>5.2999999999999999E-2</v>
      </c>
      <c r="C4130">
        <f ca="1">B4130*EXP(-'Vasicek Examples'!$B$1/12)+(1-EXP(-'Vasicek Examples'!$B$1/12))*'Vasicek Examples'!$B$2+SQRT('Vasicek Examples'!$B$3^2/2/'Vasicek Examples'!$B$1*(1-EXP(-2*'Vasicek Examples'!$B$1/12)))*NORMSINV(RAND())</f>
        <v>5.9709117857077366E-2</v>
      </c>
      <c r="D4130">
        <f ca="1">C4130*EXP(-'Vasicek Examples'!$B$1/12)+(1-EXP(-'Vasicek Examples'!$B$1/12))*'Vasicek Examples'!$B$2+SQRT('Vasicek Examples'!$B$3^2/2/'Vasicek Examples'!$B$1*(1-EXP(-2*'Vasicek Examples'!$B$1/12)))*NORMSINV(RAND())</f>
        <v>6.1051939507592273E-2</v>
      </c>
      <c r="E4130">
        <f ca="1">D4130*EXP(-'Vasicek Examples'!$B$1/12)+(1-EXP(-'Vasicek Examples'!$B$1/12))*'Vasicek Examples'!$B$2+SQRT('Vasicek Examples'!$B$3^2/2/'Vasicek Examples'!$B$1*(1-EXP(-2*'Vasicek Examples'!$B$1/12)))*NORMSINV(RAND())</f>
        <v>6.0945879468250252E-2</v>
      </c>
      <c r="F4130">
        <f ca="1">E4130*EXP(-'Vasicek Examples'!$B$1/12)+(1-EXP(-'Vasicek Examples'!$B$1/12))*'Vasicek Examples'!$B$2+SQRT('Vasicek Examples'!$B$3^2/2/'Vasicek Examples'!$B$1*(1-EXP(-2*'Vasicek Examples'!$B$1/12)))*NORMSINV(RAND())</f>
        <v>5.5274061293140872E-2</v>
      </c>
      <c r="G4130">
        <f ca="1">F4130*EXP(-'Vasicek Examples'!$B$1/12)+(1-EXP(-'Vasicek Examples'!$B$1/12))*'Vasicek Examples'!$B$2+SQRT('Vasicek Examples'!$B$3^2/2/'Vasicek Examples'!$B$1*(1-EXP(-2*'Vasicek Examples'!$B$1/12)))*NORMSINV(RAND())</f>
        <v>6.2844687663202031E-2</v>
      </c>
      <c r="H4130">
        <f ca="1">G4130*EXP(-'Vasicek Examples'!$B$1/12)+(1-EXP(-'Vasicek Examples'!$B$1/12))*'Vasicek Examples'!$B$2+SQRT('Vasicek Examples'!$B$3^2/2/'Vasicek Examples'!$B$1*(1-EXP(-2*'Vasicek Examples'!$B$1/12)))*NORMSINV(RAND())</f>
        <v>6.6337682458795469E-2</v>
      </c>
      <c r="I4130">
        <f ca="1">H4130*EXP(-'Vasicek Examples'!$B$1/12)+(1-EXP(-'Vasicek Examples'!$B$1/12))*'Vasicek Examples'!$B$2+SQRT('Vasicek Examples'!$B$3^2/2/'Vasicek Examples'!$B$1*(1-EXP(-2*'Vasicek Examples'!$B$1/12)))*NORMSINV(RAND())</f>
        <v>6.1721705550882161E-2</v>
      </c>
      <c r="J4130">
        <f ca="1">I4130*EXP(-'Vasicek Examples'!$B$1/12)+(1-EXP(-'Vasicek Examples'!$B$1/12))*'Vasicek Examples'!$B$2+SQRT('Vasicek Examples'!$B$3^2/2/'Vasicek Examples'!$B$1*(1-EXP(-2*'Vasicek Examples'!$B$1/12)))*NORMSINV(RAND())</f>
        <v>6.4661478178317397E-2</v>
      </c>
      <c r="K4130">
        <f ca="1">J4130*EXP(-'Vasicek Examples'!$B$1/12)+(1-EXP(-'Vasicek Examples'!$B$1/12))*'Vasicek Examples'!$B$2+SQRT('Vasicek Examples'!$B$3^2/2/'Vasicek Examples'!$B$1*(1-EXP(-2*'Vasicek Examples'!$B$1/12)))*NORMSINV(RAND())</f>
        <v>7.0632155439006791E-2</v>
      </c>
      <c r="L4130">
        <f ca="1">K4130*EXP(-'Vasicek Examples'!$B$1/12)+(1-EXP(-'Vasicek Examples'!$B$1/12))*'Vasicek Examples'!$B$2+SQRT('Vasicek Examples'!$B$3^2/2/'Vasicek Examples'!$B$1*(1-EXP(-2*'Vasicek Examples'!$B$1/12)))*NORMSINV(RAND())</f>
        <v>6.7166692254647706E-2</v>
      </c>
      <c r="M4130">
        <f ca="1">L4130*EXP(-'Vasicek Examples'!$B$1/12)+(1-EXP(-'Vasicek Examples'!$B$1/12))*'Vasicek Examples'!$B$2+SQRT('Vasicek Examples'!$B$3^2/2/'Vasicek Examples'!$B$1*(1-EXP(-2*'Vasicek Examples'!$B$1/12)))*NORMSINV(RAND())</f>
        <v>6.210919741156095E-2</v>
      </c>
      <c r="N4130">
        <f ca="1">M4130*EXP(-'Vasicek Examples'!$B$1/12)+(1-EXP(-'Vasicek Examples'!$B$1/12))*'Vasicek Examples'!$B$2+SQRT('Vasicek Examples'!$B$3^2/2/'Vasicek Examples'!$B$1*(1-EXP(-2*'Vasicek Examples'!$B$1/12)))*NORMSINV(RAND())</f>
        <v>5.5632763957182758E-2</v>
      </c>
      <c r="O4130">
        <f t="shared" ca="1" si="258"/>
        <v>5.7534701677710492E-2</v>
      </c>
      <c r="P4130">
        <f t="shared" ca="1" si="259"/>
        <v>0.94408912834131486</v>
      </c>
      <c r="Q4130">
        <f ca="1">EXP(-'Vasicek Examples'!$D$4*N4130+'Vasicek Examples'!$E$4)</f>
        <v>0.95111070050964985</v>
      </c>
      <c r="R4130">
        <f ca="1">MAX(Q4130-'Vasicek Examples'!$B$8,0)</f>
        <v>0</v>
      </c>
      <c r="S4130">
        <f t="shared" ca="1" si="260"/>
        <v>0</v>
      </c>
    </row>
    <row r="4131" spans="1:19" x14ac:dyDescent="0.2">
      <c r="A4131">
        <f t="shared" si="261"/>
        <v>4127</v>
      </c>
      <c r="B4131">
        <f>'Vasicek Examples'!$B$4</f>
        <v>5.2999999999999999E-2</v>
      </c>
      <c r="C4131">
        <f ca="1">B4131*EXP(-'Vasicek Examples'!$B$1/12)+(1-EXP(-'Vasicek Examples'!$B$1/12))*'Vasicek Examples'!$B$2+SQRT('Vasicek Examples'!$B$3^2/2/'Vasicek Examples'!$B$1*(1-EXP(-2*'Vasicek Examples'!$B$1/12)))*NORMSINV(RAND())</f>
        <v>5.6161255185119587E-2</v>
      </c>
      <c r="D4131">
        <f ca="1">C4131*EXP(-'Vasicek Examples'!$B$1/12)+(1-EXP(-'Vasicek Examples'!$B$1/12))*'Vasicek Examples'!$B$2+SQRT('Vasicek Examples'!$B$3^2/2/'Vasicek Examples'!$B$1*(1-EXP(-2*'Vasicek Examples'!$B$1/12)))*NORMSINV(RAND())</f>
        <v>6.2317656975536734E-2</v>
      </c>
      <c r="E4131">
        <f ca="1">D4131*EXP(-'Vasicek Examples'!$B$1/12)+(1-EXP(-'Vasicek Examples'!$B$1/12))*'Vasicek Examples'!$B$2+SQRT('Vasicek Examples'!$B$3^2/2/'Vasicek Examples'!$B$1*(1-EXP(-2*'Vasicek Examples'!$B$1/12)))*NORMSINV(RAND())</f>
        <v>6.7543414568249874E-2</v>
      </c>
      <c r="F4131">
        <f ca="1">E4131*EXP(-'Vasicek Examples'!$B$1/12)+(1-EXP(-'Vasicek Examples'!$B$1/12))*'Vasicek Examples'!$B$2+SQRT('Vasicek Examples'!$B$3^2/2/'Vasicek Examples'!$B$1*(1-EXP(-2*'Vasicek Examples'!$B$1/12)))*NORMSINV(RAND())</f>
        <v>5.6249716373478469E-2</v>
      </c>
      <c r="G4131">
        <f ca="1">F4131*EXP(-'Vasicek Examples'!$B$1/12)+(1-EXP(-'Vasicek Examples'!$B$1/12))*'Vasicek Examples'!$B$2+SQRT('Vasicek Examples'!$B$3^2/2/'Vasicek Examples'!$B$1*(1-EXP(-2*'Vasicek Examples'!$B$1/12)))*NORMSINV(RAND())</f>
        <v>4.8443794731767145E-2</v>
      </c>
      <c r="H4131">
        <f ca="1">G4131*EXP(-'Vasicek Examples'!$B$1/12)+(1-EXP(-'Vasicek Examples'!$B$1/12))*'Vasicek Examples'!$B$2+SQRT('Vasicek Examples'!$B$3^2/2/'Vasicek Examples'!$B$1*(1-EXP(-2*'Vasicek Examples'!$B$1/12)))*NORMSINV(RAND())</f>
        <v>4.6561181791454728E-2</v>
      </c>
      <c r="I4131">
        <f ca="1">H4131*EXP(-'Vasicek Examples'!$B$1/12)+(1-EXP(-'Vasicek Examples'!$B$1/12))*'Vasicek Examples'!$B$2+SQRT('Vasicek Examples'!$B$3^2/2/'Vasicek Examples'!$B$1*(1-EXP(-2*'Vasicek Examples'!$B$1/12)))*NORMSINV(RAND())</f>
        <v>4.9687857200811578E-2</v>
      </c>
      <c r="J4131">
        <f ca="1">I4131*EXP(-'Vasicek Examples'!$B$1/12)+(1-EXP(-'Vasicek Examples'!$B$1/12))*'Vasicek Examples'!$B$2+SQRT('Vasicek Examples'!$B$3^2/2/'Vasicek Examples'!$B$1*(1-EXP(-2*'Vasicek Examples'!$B$1/12)))*NORMSINV(RAND())</f>
        <v>5.387047450362735E-2</v>
      </c>
      <c r="K4131">
        <f ca="1">J4131*EXP(-'Vasicek Examples'!$B$1/12)+(1-EXP(-'Vasicek Examples'!$B$1/12))*'Vasicek Examples'!$B$2+SQRT('Vasicek Examples'!$B$3^2/2/'Vasicek Examples'!$B$1*(1-EXP(-2*'Vasicek Examples'!$B$1/12)))*NORMSINV(RAND())</f>
        <v>5.4284561711890084E-2</v>
      </c>
      <c r="L4131">
        <f ca="1">K4131*EXP(-'Vasicek Examples'!$B$1/12)+(1-EXP(-'Vasicek Examples'!$B$1/12))*'Vasicek Examples'!$B$2+SQRT('Vasicek Examples'!$B$3^2/2/'Vasicek Examples'!$B$1*(1-EXP(-2*'Vasicek Examples'!$B$1/12)))*NORMSINV(RAND())</f>
        <v>5.4374477412131486E-2</v>
      </c>
      <c r="M4131">
        <f ca="1">L4131*EXP(-'Vasicek Examples'!$B$1/12)+(1-EXP(-'Vasicek Examples'!$B$1/12))*'Vasicek Examples'!$B$2+SQRT('Vasicek Examples'!$B$3^2/2/'Vasicek Examples'!$B$1*(1-EXP(-2*'Vasicek Examples'!$B$1/12)))*NORMSINV(RAND())</f>
        <v>5.4980217013857802E-2</v>
      </c>
      <c r="N4131">
        <f ca="1">M4131*EXP(-'Vasicek Examples'!$B$1/12)+(1-EXP(-'Vasicek Examples'!$B$1/12))*'Vasicek Examples'!$B$2+SQRT('Vasicek Examples'!$B$3^2/2/'Vasicek Examples'!$B$1*(1-EXP(-2*'Vasicek Examples'!$B$1/12)))*NORMSINV(RAND())</f>
        <v>5.1895442045643857E-2</v>
      </c>
      <c r="O4131">
        <f t="shared" ca="1" si="258"/>
        <v>5.0195141741515577E-2</v>
      </c>
      <c r="P4131">
        <f t="shared" ca="1" si="259"/>
        <v>0.95104381804460858</v>
      </c>
      <c r="Q4131">
        <f ca="1">EXP(-'Vasicek Examples'!$D$4*N4131+'Vasicek Examples'!$E$4)</f>
        <v>0.9539120756063445</v>
      </c>
      <c r="R4131">
        <f ca="1">MAX(Q4131-'Vasicek Examples'!$B$8,0)</f>
        <v>0</v>
      </c>
      <c r="S4131">
        <f t="shared" ca="1" si="260"/>
        <v>0</v>
      </c>
    </row>
    <row r="4132" spans="1:19" x14ac:dyDescent="0.2">
      <c r="A4132">
        <f t="shared" si="261"/>
        <v>4128</v>
      </c>
      <c r="B4132">
        <f>'Vasicek Examples'!$B$4</f>
        <v>5.2999999999999999E-2</v>
      </c>
      <c r="C4132">
        <f ca="1">B4132*EXP(-'Vasicek Examples'!$B$1/12)+(1-EXP(-'Vasicek Examples'!$B$1/12))*'Vasicek Examples'!$B$2+SQRT('Vasicek Examples'!$B$3^2/2/'Vasicek Examples'!$B$1*(1-EXP(-2*'Vasicek Examples'!$B$1/12)))*NORMSINV(RAND())</f>
        <v>5.3156442517997511E-2</v>
      </c>
      <c r="D4132">
        <f ca="1">C4132*EXP(-'Vasicek Examples'!$B$1/12)+(1-EXP(-'Vasicek Examples'!$B$1/12))*'Vasicek Examples'!$B$2+SQRT('Vasicek Examples'!$B$3^2/2/'Vasicek Examples'!$B$1*(1-EXP(-2*'Vasicek Examples'!$B$1/12)))*NORMSINV(RAND())</f>
        <v>4.4641547699102238E-2</v>
      </c>
      <c r="E4132">
        <f ca="1">D4132*EXP(-'Vasicek Examples'!$B$1/12)+(1-EXP(-'Vasicek Examples'!$B$1/12))*'Vasicek Examples'!$B$2+SQRT('Vasicek Examples'!$B$3^2/2/'Vasicek Examples'!$B$1*(1-EXP(-2*'Vasicek Examples'!$B$1/12)))*NORMSINV(RAND())</f>
        <v>4.6326111697352845E-2</v>
      </c>
      <c r="F4132">
        <f ca="1">E4132*EXP(-'Vasicek Examples'!$B$1/12)+(1-EXP(-'Vasicek Examples'!$B$1/12))*'Vasicek Examples'!$B$2+SQRT('Vasicek Examples'!$B$3^2/2/'Vasicek Examples'!$B$1*(1-EXP(-2*'Vasicek Examples'!$B$1/12)))*NORMSINV(RAND())</f>
        <v>3.7907841936141468E-2</v>
      </c>
      <c r="G4132">
        <f ca="1">F4132*EXP(-'Vasicek Examples'!$B$1/12)+(1-EXP(-'Vasicek Examples'!$B$1/12))*'Vasicek Examples'!$B$2+SQRT('Vasicek Examples'!$B$3^2/2/'Vasicek Examples'!$B$1*(1-EXP(-2*'Vasicek Examples'!$B$1/12)))*NORMSINV(RAND())</f>
        <v>3.9847939690146647E-2</v>
      </c>
      <c r="H4132">
        <f ca="1">G4132*EXP(-'Vasicek Examples'!$B$1/12)+(1-EXP(-'Vasicek Examples'!$B$1/12))*'Vasicek Examples'!$B$2+SQRT('Vasicek Examples'!$B$3^2/2/'Vasicek Examples'!$B$1*(1-EXP(-2*'Vasicek Examples'!$B$1/12)))*NORMSINV(RAND())</f>
        <v>3.3661710972849666E-2</v>
      </c>
      <c r="I4132">
        <f ca="1">H4132*EXP(-'Vasicek Examples'!$B$1/12)+(1-EXP(-'Vasicek Examples'!$B$1/12))*'Vasicek Examples'!$B$2+SQRT('Vasicek Examples'!$B$3^2/2/'Vasicek Examples'!$B$1*(1-EXP(-2*'Vasicek Examples'!$B$1/12)))*NORMSINV(RAND())</f>
        <v>3.4244429912781892E-2</v>
      </c>
      <c r="J4132">
        <f ca="1">I4132*EXP(-'Vasicek Examples'!$B$1/12)+(1-EXP(-'Vasicek Examples'!$B$1/12))*'Vasicek Examples'!$B$2+SQRT('Vasicek Examples'!$B$3^2/2/'Vasicek Examples'!$B$1*(1-EXP(-2*'Vasicek Examples'!$B$1/12)))*NORMSINV(RAND())</f>
        <v>4.192763267926819E-2</v>
      </c>
      <c r="K4132">
        <f ca="1">J4132*EXP(-'Vasicek Examples'!$B$1/12)+(1-EXP(-'Vasicek Examples'!$B$1/12))*'Vasicek Examples'!$B$2+SQRT('Vasicek Examples'!$B$3^2/2/'Vasicek Examples'!$B$1*(1-EXP(-2*'Vasicek Examples'!$B$1/12)))*NORMSINV(RAND())</f>
        <v>4.0101805867618086E-2</v>
      </c>
      <c r="L4132">
        <f ca="1">K4132*EXP(-'Vasicek Examples'!$B$1/12)+(1-EXP(-'Vasicek Examples'!$B$1/12))*'Vasicek Examples'!$B$2+SQRT('Vasicek Examples'!$B$3^2/2/'Vasicek Examples'!$B$1*(1-EXP(-2*'Vasicek Examples'!$B$1/12)))*NORMSINV(RAND())</f>
        <v>4.3780843758946072E-2</v>
      </c>
      <c r="M4132">
        <f ca="1">L4132*EXP(-'Vasicek Examples'!$B$1/12)+(1-EXP(-'Vasicek Examples'!$B$1/12))*'Vasicek Examples'!$B$2+SQRT('Vasicek Examples'!$B$3^2/2/'Vasicek Examples'!$B$1*(1-EXP(-2*'Vasicek Examples'!$B$1/12)))*NORMSINV(RAND())</f>
        <v>4.2921379755689465E-2</v>
      </c>
      <c r="N4132">
        <f ca="1">M4132*EXP(-'Vasicek Examples'!$B$1/12)+(1-EXP(-'Vasicek Examples'!$B$1/12))*'Vasicek Examples'!$B$2+SQRT('Vasicek Examples'!$B$3^2/2/'Vasicek Examples'!$B$1*(1-EXP(-2*'Vasicek Examples'!$B$1/12)))*NORMSINV(RAND())</f>
        <v>3.0983354315731248E-2</v>
      </c>
      <c r="O4132">
        <f t="shared" ca="1" si="258"/>
        <v>3.7285928532230082E-2</v>
      </c>
      <c r="P4132">
        <f t="shared" ca="1" si="259"/>
        <v>0.96340063223510541</v>
      </c>
      <c r="Q4132">
        <f ca="1">EXP(-'Vasicek Examples'!$D$4*N4132+'Vasicek Examples'!$E$4)</f>
        <v>0.96974003846151746</v>
      </c>
      <c r="R4132">
        <f ca="1">MAX(Q4132-'Vasicek Examples'!$B$8,0)</f>
        <v>9.044056757404273E-3</v>
      </c>
      <c r="S4132">
        <f t="shared" ca="1" si="260"/>
        <v>8.7130499980534546E-3</v>
      </c>
    </row>
    <row r="4133" spans="1:19" x14ac:dyDescent="0.2">
      <c r="A4133">
        <f t="shared" si="261"/>
        <v>4129</v>
      </c>
      <c r="B4133">
        <f>'Vasicek Examples'!$B$4</f>
        <v>5.2999999999999999E-2</v>
      </c>
      <c r="C4133">
        <f ca="1">B4133*EXP(-'Vasicek Examples'!$B$1/12)+(1-EXP(-'Vasicek Examples'!$B$1/12))*'Vasicek Examples'!$B$2+SQRT('Vasicek Examples'!$B$3^2/2/'Vasicek Examples'!$B$1*(1-EXP(-2*'Vasicek Examples'!$B$1/12)))*NORMSINV(RAND())</f>
        <v>4.6525001469198413E-2</v>
      </c>
      <c r="D4133">
        <f ca="1">C4133*EXP(-'Vasicek Examples'!$B$1/12)+(1-EXP(-'Vasicek Examples'!$B$1/12))*'Vasicek Examples'!$B$2+SQRT('Vasicek Examples'!$B$3^2/2/'Vasicek Examples'!$B$1*(1-EXP(-2*'Vasicek Examples'!$B$1/12)))*NORMSINV(RAND())</f>
        <v>4.171916885328654E-2</v>
      </c>
      <c r="E4133">
        <f ca="1">D4133*EXP(-'Vasicek Examples'!$B$1/12)+(1-EXP(-'Vasicek Examples'!$B$1/12))*'Vasicek Examples'!$B$2+SQRT('Vasicek Examples'!$B$3^2/2/'Vasicek Examples'!$B$1*(1-EXP(-2*'Vasicek Examples'!$B$1/12)))*NORMSINV(RAND())</f>
        <v>3.7250082020255301E-2</v>
      </c>
      <c r="F4133">
        <f ca="1">E4133*EXP(-'Vasicek Examples'!$B$1/12)+(1-EXP(-'Vasicek Examples'!$B$1/12))*'Vasicek Examples'!$B$2+SQRT('Vasicek Examples'!$B$3^2/2/'Vasicek Examples'!$B$1*(1-EXP(-2*'Vasicek Examples'!$B$1/12)))*NORMSINV(RAND())</f>
        <v>2.9055883497295987E-2</v>
      </c>
      <c r="G4133">
        <f ca="1">F4133*EXP(-'Vasicek Examples'!$B$1/12)+(1-EXP(-'Vasicek Examples'!$B$1/12))*'Vasicek Examples'!$B$2+SQRT('Vasicek Examples'!$B$3^2/2/'Vasicek Examples'!$B$1*(1-EXP(-2*'Vasicek Examples'!$B$1/12)))*NORMSINV(RAND())</f>
        <v>2.8731779648525784E-2</v>
      </c>
      <c r="H4133">
        <f ca="1">G4133*EXP(-'Vasicek Examples'!$B$1/12)+(1-EXP(-'Vasicek Examples'!$B$1/12))*'Vasicek Examples'!$B$2+SQRT('Vasicek Examples'!$B$3^2/2/'Vasicek Examples'!$B$1*(1-EXP(-2*'Vasicek Examples'!$B$1/12)))*NORMSINV(RAND())</f>
        <v>2.6375865703149277E-2</v>
      </c>
      <c r="I4133">
        <f ca="1">H4133*EXP(-'Vasicek Examples'!$B$1/12)+(1-EXP(-'Vasicek Examples'!$B$1/12))*'Vasicek Examples'!$B$2+SQRT('Vasicek Examples'!$B$3^2/2/'Vasicek Examples'!$B$1*(1-EXP(-2*'Vasicek Examples'!$B$1/12)))*NORMSINV(RAND())</f>
        <v>2.7359862238122892E-2</v>
      </c>
      <c r="J4133">
        <f ca="1">I4133*EXP(-'Vasicek Examples'!$B$1/12)+(1-EXP(-'Vasicek Examples'!$B$1/12))*'Vasicek Examples'!$B$2+SQRT('Vasicek Examples'!$B$3^2/2/'Vasicek Examples'!$B$1*(1-EXP(-2*'Vasicek Examples'!$B$1/12)))*NORMSINV(RAND())</f>
        <v>2.5581446550086911E-2</v>
      </c>
      <c r="K4133">
        <f ca="1">J4133*EXP(-'Vasicek Examples'!$B$1/12)+(1-EXP(-'Vasicek Examples'!$B$1/12))*'Vasicek Examples'!$B$2+SQRT('Vasicek Examples'!$B$3^2/2/'Vasicek Examples'!$B$1*(1-EXP(-2*'Vasicek Examples'!$B$1/12)))*NORMSINV(RAND())</f>
        <v>2.6117662379198787E-2</v>
      </c>
      <c r="L4133">
        <f ca="1">K4133*EXP(-'Vasicek Examples'!$B$1/12)+(1-EXP(-'Vasicek Examples'!$B$1/12))*'Vasicek Examples'!$B$2+SQRT('Vasicek Examples'!$B$3^2/2/'Vasicek Examples'!$B$1*(1-EXP(-2*'Vasicek Examples'!$B$1/12)))*NORMSINV(RAND())</f>
        <v>3.0936258185627383E-2</v>
      </c>
      <c r="M4133">
        <f ca="1">L4133*EXP(-'Vasicek Examples'!$B$1/12)+(1-EXP(-'Vasicek Examples'!$B$1/12))*'Vasicek Examples'!$B$2+SQRT('Vasicek Examples'!$B$3^2/2/'Vasicek Examples'!$B$1*(1-EXP(-2*'Vasicek Examples'!$B$1/12)))*NORMSINV(RAND())</f>
        <v>3.1814901990823138E-2</v>
      </c>
      <c r="N4133">
        <f ca="1">M4133*EXP(-'Vasicek Examples'!$B$1/12)+(1-EXP(-'Vasicek Examples'!$B$1/12))*'Vasicek Examples'!$B$2+SQRT('Vasicek Examples'!$B$3^2/2/'Vasicek Examples'!$B$1*(1-EXP(-2*'Vasicek Examples'!$B$1/12)))*NORMSINV(RAND())</f>
        <v>3.5766850664310505E-2</v>
      </c>
      <c r="O4133">
        <f t="shared" ca="1" si="258"/>
        <v>2.8840736427760538E-2</v>
      </c>
      <c r="P4133">
        <f t="shared" ca="1" si="259"/>
        <v>0.97157118804345577</v>
      </c>
      <c r="Q4133">
        <f ca="1">EXP(-'Vasicek Examples'!$D$4*N4133+'Vasicek Examples'!$E$4)</f>
        <v>0.96609649032348877</v>
      </c>
      <c r="R4133">
        <f ca="1">MAX(Q4133-'Vasicek Examples'!$B$8,0)</f>
        <v>5.4005086193755769E-3</v>
      </c>
      <c r="S4133">
        <f t="shared" ca="1" si="260"/>
        <v>5.2469785753656521E-3</v>
      </c>
    </row>
    <row r="4134" spans="1:19" x14ac:dyDescent="0.2">
      <c r="A4134">
        <f t="shared" si="261"/>
        <v>4130</v>
      </c>
      <c r="B4134">
        <f>'Vasicek Examples'!$B$4</f>
        <v>5.2999999999999999E-2</v>
      </c>
      <c r="C4134">
        <f ca="1">B4134*EXP(-'Vasicek Examples'!$B$1/12)+(1-EXP(-'Vasicek Examples'!$B$1/12))*'Vasicek Examples'!$B$2+SQRT('Vasicek Examples'!$B$3^2/2/'Vasicek Examples'!$B$1*(1-EXP(-2*'Vasicek Examples'!$B$1/12)))*NORMSINV(RAND())</f>
        <v>5.5104060171128413E-2</v>
      </c>
      <c r="D4134">
        <f ca="1">C4134*EXP(-'Vasicek Examples'!$B$1/12)+(1-EXP(-'Vasicek Examples'!$B$1/12))*'Vasicek Examples'!$B$2+SQRT('Vasicek Examples'!$B$3^2/2/'Vasicek Examples'!$B$1*(1-EXP(-2*'Vasicek Examples'!$B$1/12)))*NORMSINV(RAND())</f>
        <v>5.4199848877887404E-2</v>
      </c>
      <c r="E4134">
        <f ca="1">D4134*EXP(-'Vasicek Examples'!$B$1/12)+(1-EXP(-'Vasicek Examples'!$B$1/12))*'Vasicek Examples'!$B$2+SQRT('Vasicek Examples'!$B$3^2/2/'Vasicek Examples'!$B$1*(1-EXP(-2*'Vasicek Examples'!$B$1/12)))*NORMSINV(RAND())</f>
        <v>5.6779660924302887E-2</v>
      </c>
      <c r="F4134">
        <f ca="1">E4134*EXP(-'Vasicek Examples'!$B$1/12)+(1-EXP(-'Vasicek Examples'!$B$1/12))*'Vasicek Examples'!$B$2+SQRT('Vasicek Examples'!$B$3^2/2/'Vasicek Examples'!$B$1*(1-EXP(-2*'Vasicek Examples'!$B$1/12)))*NORMSINV(RAND())</f>
        <v>5.8367246209680604E-2</v>
      </c>
      <c r="G4134">
        <f ca="1">F4134*EXP(-'Vasicek Examples'!$B$1/12)+(1-EXP(-'Vasicek Examples'!$B$1/12))*'Vasicek Examples'!$B$2+SQRT('Vasicek Examples'!$B$3^2/2/'Vasicek Examples'!$B$1*(1-EXP(-2*'Vasicek Examples'!$B$1/12)))*NORMSINV(RAND())</f>
        <v>6.0510521958748224E-2</v>
      </c>
      <c r="H4134">
        <f ca="1">G4134*EXP(-'Vasicek Examples'!$B$1/12)+(1-EXP(-'Vasicek Examples'!$B$1/12))*'Vasicek Examples'!$B$2+SQRT('Vasicek Examples'!$B$3^2/2/'Vasicek Examples'!$B$1*(1-EXP(-2*'Vasicek Examples'!$B$1/12)))*NORMSINV(RAND())</f>
        <v>6.4194578193906476E-2</v>
      </c>
      <c r="I4134">
        <f ca="1">H4134*EXP(-'Vasicek Examples'!$B$1/12)+(1-EXP(-'Vasicek Examples'!$B$1/12))*'Vasicek Examples'!$B$2+SQRT('Vasicek Examples'!$B$3^2/2/'Vasicek Examples'!$B$1*(1-EXP(-2*'Vasicek Examples'!$B$1/12)))*NORMSINV(RAND())</f>
        <v>6.1658175571561863E-2</v>
      </c>
      <c r="J4134">
        <f ca="1">I4134*EXP(-'Vasicek Examples'!$B$1/12)+(1-EXP(-'Vasicek Examples'!$B$1/12))*'Vasicek Examples'!$B$2+SQRT('Vasicek Examples'!$B$3^2/2/'Vasicek Examples'!$B$1*(1-EXP(-2*'Vasicek Examples'!$B$1/12)))*NORMSINV(RAND())</f>
        <v>7.182897791010695E-2</v>
      </c>
      <c r="K4134">
        <f ca="1">J4134*EXP(-'Vasicek Examples'!$B$1/12)+(1-EXP(-'Vasicek Examples'!$B$1/12))*'Vasicek Examples'!$B$2+SQRT('Vasicek Examples'!$B$3^2/2/'Vasicek Examples'!$B$1*(1-EXP(-2*'Vasicek Examples'!$B$1/12)))*NORMSINV(RAND())</f>
        <v>6.5675467709229635E-2</v>
      </c>
      <c r="L4134">
        <f ca="1">K4134*EXP(-'Vasicek Examples'!$B$1/12)+(1-EXP(-'Vasicek Examples'!$B$1/12))*'Vasicek Examples'!$B$2+SQRT('Vasicek Examples'!$B$3^2/2/'Vasicek Examples'!$B$1*(1-EXP(-2*'Vasicek Examples'!$B$1/12)))*NORMSINV(RAND())</f>
        <v>6.9027931123683273E-2</v>
      </c>
      <c r="M4134">
        <f ca="1">L4134*EXP(-'Vasicek Examples'!$B$1/12)+(1-EXP(-'Vasicek Examples'!$B$1/12))*'Vasicek Examples'!$B$2+SQRT('Vasicek Examples'!$B$3^2/2/'Vasicek Examples'!$B$1*(1-EXP(-2*'Vasicek Examples'!$B$1/12)))*NORMSINV(RAND())</f>
        <v>5.7704999432133502E-2</v>
      </c>
      <c r="N4134">
        <f ca="1">M4134*EXP(-'Vasicek Examples'!$B$1/12)+(1-EXP(-'Vasicek Examples'!$B$1/12))*'Vasicek Examples'!$B$2+SQRT('Vasicek Examples'!$B$3^2/2/'Vasicek Examples'!$B$1*(1-EXP(-2*'Vasicek Examples'!$B$1/12)))*NORMSINV(RAND())</f>
        <v>5.4060353473696247E-2</v>
      </c>
      <c r="O4134">
        <f t="shared" ca="1" si="258"/>
        <v>5.6210801227804426E-2</v>
      </c>
      <c r="P4134">
        <f t="shared" ca="1" si="259"/>
        <v>0.94533983608667316</v>
      </c>
      <c r="Q4134">
        <f ca="1">EXP(-'Vasicek Examples'!$D$4*N4134+'Vasicek Examples'!$E$4)</f>
        <v>0.95228832441982969</v>
      </c>
      <c r="R4134">
        <f ca="1">MAX(Q4134-'Vasicek Examples'!$B$8,0)</f>
        <v>0</v>
      </c>
      <c r="S4134">
        <f t="shared" ca="1" si="260"/>
        <v>0</v>
      </c>
    </row>
    <row r="4135" spans="1:19" x14ac:dyDescent="0.2">
      <c r="A4135">
        <f t="shared" si="261"/>
        <v>4131</v>
      </c>
      <c r="B4135">
        <f>'Vasicek Examples'!$B$4</f>
        <v>5.2999999999999999E-2</v>
      </c>
      <c r="C4135">
        <f ca="1">B4135*EXP(-'Vasicek Examples'!$B$1/12)+(1-EXP(-'Vasicek Examples'!$B$1/12))*'Vasicek Examples'!$B$2+SQRT('Vasicek Examples'!$B$3^2/2/'Vasicek Examples'!$B$1*(1-EXP(-2*'Vasicek Examples'!$B$1/12)))*NORMSINV(RAND())</f>
        <v>5.7587369460912877E-2</v>
      </c>
      <c r="D4135">
        <f ca="1">C4135*EXP(-'Vasicek Examples'!$B$1/12)+(1-EXP(-'Vasicek Examples'!$B$1/12))*'Vasicek Examples'!$B$2+SQRT('Vasicek Examples'!$B$3^2/2/'Vasicek Examples'!$B$1*(1-EXP(-2*'Vasicek Examples'!$B$1/12)))*NORMSINV(RAND())</f>
        <v>5.8743862263098016E-2</v>
      </c>
      <c r="E4135">
        <f ca="1">D4135*EXP(-'Vasicek Examples'!$B$1/12)+(1-EXP(-'Vasicek Examples'!$B$1/12))*'Vasicek Examples'!$B$2+SQRT('Vasicek Examples'!$B$3^2/2/'Vasicek Examples'!$B$1*(1-EXP(-2*'Vasicek Examples'!$B$1/12)))*NORMSINV(RAND())</f>
        <v>5.6378158876467369E-2</v>
      </c>
      <c r="F4135">
        <f ca="1">E4135*EXP(-'Vasicek Examples'!$B$1/12)+(1-EXP(-'Vasicek Examples'!$B$1/12))*'Vasicek Examples'!$B$2+SQRT('Vasicek Examples'!$B$3^2/2/'Vasicek Examples'!$B$1*(1-EXP(-2*'Vasicek Examples'!$B$1/12)))*NORMSINV(RAND())</f>
        <v>5.4945471962870238E-2</v>
      </c>
      <c r="G4135">
        <f ca="1">F4135*EXP(-'Vasicek Examples'!$B$1/12)+(1-EXP(-'Vasicek Examples'!$B$1/12))*'Vasicek Examples'!$B$2+SQRT('Vasicek Examples'!$B$3^2/2/'Vasicek Examples'!$B$1*(1-EXP(-2*'Vasicek Examples'!$B$1/12)))*NORMSINV(RAND())</f>
        <v>5.3134754028177383E-2</v>
      </c>
      <c r="H4135">
        <f ca="1">G4135*EXP(-'Vasicek Examples'!$B$1/12)+(1-EXP(-'Vasicek Examples'!$B$1/12))*'Vasicek Examples'!$B$2+SQRT('Vasicek Examples'!$B$3^2/2/'Vasicek Examples'!$B$1*(1-EXP(-2*'Vasicek Examples'!$B$1/12)))*NORMSINV(RAND())</f>
        <v>4.8011504461683521E-2</v>
      </c>
      <c r="I4135">
        <f ca="1">H4135*EXP(-'Vasicek Examples'!$B$1/12)+(1-EXP(-'Vasicek Examples'!$B$1/12))*'Vasicek Examples'!$B$2+SQRT('Vasicek Examples'!$B$3^2/2/'Vasicek Examples'!$B$1*(1-EXP(-2*'Vasicek Examples'!$B$1/12)))*NORMSINV(RAND())</f>
        <v>3.7629009767505779E-2</v>
      </c>
      <c r="J4135">
        <f ca="1">I4135*EXP(-'Vasicek Examples'!$B$1/12)+(1-EXP(-'Vasicek Examples'!$B$1/12))*'Vasicek Examples'!$B$2+SQRT('Vasicek Examples'!$B$3^2/2/'Vasicek Examples'!$B$1*(1-EXP(-2*'Vasicek Examples'!$B$1/12)))*NORMSINV(RAND())</f>
        <v>3.7361409171858116E-2</v>
      </c>
      <c r="K4135">
        <f ca="1">J4135*EXP(-'Vasicek Examples'!$B$1/12)+(1-EXP(-'Vasicek Examples'!$B$1/12))*'Vasicek Examples'!$B$2+SQRT('Vasicek Examples'!$B$3^2/2/'Vasicek Examples'!$B$1*(1-EXP(-2*'Vasicek Examples'!$B$1/12)))*NORMSINV(RAND())</f>
        <v>3.7879573645533696E-2</v>
      </c>
      <c r="L4135">
        <f ca="1">K4135*EXP(-'Vasicek Examples'!$B$1/12)+(1-EXP(-'Vasicek Examples'!$B$1/12))*'Vasicek Examples'!$B$2+SQRT('Vasicek Examples'!$B$3^2/2/'Vasicek Examples'!$B$1*(1-EXP(-2*'Vasicek Examples'!$B$1/12)))*NORMSINV(RAND())</f>
        <v>3.4220349073191061E-2</v>
      </c>
      <c r="M4135">
        <f ca="1">L4135*EXP(-'Vasicek Examples'!$B$1/12)+(1-EXP(-'Vasicek Examples'!$B$1/12))*'Vasicek Examples'!$B$2+SQRT('Vasicek Examples'!$B$3^2/2/'Vasicek Examples'!$B$1*(1-EXP(-2*'Vasicek Examples'!$B$1/12)))*NORMSINV(RAND())</f>
        <v>5.0528406699923901E-2</v>
      </c>
      <c r="N4135">
        <f ca="1">M4135*EXP(-'Vasicek Examples'!$B$1/12)+(1-EXP(-'Vasicek Examples'!$B$1/12))*'Vasicek Examples'!$B$2+SQRT('Vasicek Examples'!$B$3^2/2/'Vasicek Examples'!$B$1*(1-EXP(-2*'Vasicek Examples'!$B$1/12)))*NORMSINV(RAND())</f>
        <v>4.97109411013303E-2</v>
      </c>
      <c r="O4135">
        <f t="shared" ca="1" si="258"/>
        <v>4.3540137935952551E-2</v>
      </c>
      <c r="P4135">
        <f t="shared" ca="1" si="259"/>
        <v>0.95739412549565939</v>
      </c>
      <c r="Q4135">
        <f ca="1">EXP(-'Vasicek Examples'!$D$4*N4135+'Vasicek Examples'!$E$4)</f>
        <v>0.95555332591425768</v>
      </c>
      <c r="R4135">
        <f ca="1">MAX(Q4135-'Vasicek Examples'!$B$8,0)</f>
        <v>0</v>
      </c>
      <c r="S4135">
        <f t="shared" ca="1" si="260"/>
        <v>0</v>
      </c>
    </row>
    <row r="4136" spans="1:19" x14ac:dyDescent="0.2">
      <c r="A4136">
        <f t="shared" si="261"/>
        <v>4132</v>
      </c>
      <c r="B4136">
        <f>'Vasicek Examples'!$B$4</f>
        <v>5.2999999999999999E-2</v>
      </c>
      <c r="C4136">
        <f ca="1">B4136*EXP(-'Vasicek Examples'!$B$1/12)+(1-EXP(-'Vasicek Examples'!$B$1/12))*'Vasicek Examples'!$B$2+SQRT('Vasicek Examples'!$B$3^2/2/'Vasicek Examples'!$B$1*(1-EXP(-2*'Vasicek Examples'!$B$1/12)))*NORMSINV(RAND())</f>
        <v>4.9046265990131829E-2</v>
      </c>
      <c r="D4136">
        <f ca="1">C4136*EXP(-'Vasicek Examples'!$B$1/12)+(1-EXP(-'Vasicek Examples'!$B$1/12))*'Vasicek Examples'!$B$2+SQRT('Vasicek Examples'!$B$3^2/2/'Vasicek Examples'!$B$1*(1-EXP(-2*'Vasicek Examples'!$B$1/12)))*NORMSINV(RAND())</f>
        <v>4.5758474114424824E-2</v>
      </c>
      <c r="E4136">
        <f ca="1">D4136*EXP(-'Vasicek Examples'!$B$1/12)+(1-EXP(-'Vasicek Examples'!$B$1/12))*'Vasicek Examples'!$B$2+SQRT('Vasicek Examples'!$B$3^2/2/'Vasicek Examples'!$B$1*(1-EXP(-2*'Vasicek Examples'!$B$1/12)))*NORMSINV(RAND())</f>
        <v>4.454501179817999E-2</v>
      </c>
      <c r="F4136">
        <f ca="1">E4136*EXP(-'Vasicek Examples'!$B$1/12)+(1-EXP(-'Vasicek Examples'!$B$1/12))*'Vasicek Examples'!$B$2+SQRT('Vasicek Examples'!$B$3^2/2/'Vasicek Examples'!$B$1*(1-EXP(-2*'Vasicek Examples'!$B$1/12)))*NORMSINV(RAND())</f>
        <v>3.9977953030568232E-2</v>
      </c>
      <c r="G4136">
        <f ca="1">F4136*EXP(-'Vasicek Examples'!$B$1/12)+(1-EXP(-'Vasicek Examples'!$B$1/12))*'Vasicek Examples'!$B$2+SQRT('Vasicek Examples'!$B$3^2/2/'Vasicek Examples'!$B$1*(1-EXP(-2*'Vasicek Examples'!$B$1/12)))*NORMSINV(RAND())</f>
        <v>3.975323609465415E-2</v>
      </c>
      <c r="H4136">
        <f ca="1">G4136*EXP(-'Vasicek Examples'!$B$1/12)+(1-EXP(-'Vasicek Examples'!$B$1/12))*'Vasicek Examples'!$B$2+SQRT('Vasicek Examples'!$B$3^2/2/'Vasicek Examples'!$B$1*(1-EXP(-2*'Vasicek Examples'!$B$1/12)))*NORMSINV(RAND())</f>
        <v>3.6005578097795428E-2</v>
      </c>
      <c r="I4136">
        <f ca="1">H4136*EXP(-'Vasicek Examples'!$B$1/12)+(1-EXP(-'Vasicek Examples'!$B$1/12))*'Vasicek Examples'!$B$2+SQRT('Vasicek Examples'!$B$3^2/2/'Vasicek Examples'!$B$1*(1-EXP(-2*'Vasicek Examples'!$B$1/12)))*NORMSINV(RAND())</f>
        <v>3.9654928640577132E-2</v>
      </c>
      <c r="J4136">
        <f ca="1">I4136*EXP(-'Vasicek Examples'!$B$1/12)+(1-EXP(-'Vasicek Examples'!$B$1/12))*'Vasicek Examples'!$B$2+SQRT('Vasicek Examples'!$B$3^2/2/'Vasicek Examples'!$B$1*(1-EXP(-2*'Vasicek Examples'!$B$1/12)))*NORMSINV(RAND())</f>
        <v>3.3152022763613724E-2</v>
      </c>
      <c r="K4136">
        <f ca="1">J4136*EXP(-'Vasicek Examples'!$B$1/12)+(1-EXP(-'Vasicek Examples'!$B$1/12))*'Vasicek Examples'!$B$2+SQRT('Vasicek Examples'!$B$3^2/2/'Vasicek Examples'!$B$1*(1-EXP(-2*'Vasicek Examples'!$B$1/12)))*NORMSINV(RAND())</f>
        <v>3.5238191567698363E-2</v>
      </c>
      <c r="L4136">
        <f ca="1">K4136*EXP(-'Vasicek Examples'!$B$1/12)+(1-EXP(-'Vasicek Examples'!$B$1/12))*'Vasicek Examples'!$B$2+SQRT('Vasicek Examples'!$B$3^2/2/'Vasicek Examples'!$B$1*(1-EXP(-2*'Vasicek Examples'!$B$1/12)))*NORMSINV(RAND())</f>
        <v>4.7521284744291466E-2</v>
      </c>
      <c r="M4136">
        <f ca="1">L4136*EXP(-'Vasicek Examples'!$B$1/12)+(1-EXP(-'Vasicek Examples'!$B$1/12))*'Vasicek Examples'!$B$2+SQRT('Vasicek Examples'!$B$3^2/2/'Vasicek Examples'!$B$1*(1-EXP(-2*'Vasicek Examples'!$B$1/12)))*NORMSINV(RAND())</f>
        <v>4.3110223344273259E-2</v>
      </c>
      <c r="N4136">
        <f ca="1">M4136*EXP(-'Vasicek Examples'!$B$1/12)+(1-EXP(-'Vasicek Examples'!$B$1/12))*'Vasicek Examples'!$B$2+SQRT('Vasicek Examples'!$B$3^2/2/'Vasicek Examples'!$B$1*(1-EXP(-2*'Vasicek Examples'!$B$1/12)))*NORMSINV(RAND())</f>
        <v>3.8509544970404028E-2</v>
      </c>
      <c r="O4136">
        <f t="shared" ca="1" si="258"/>
        <v>3.7374567473028704E-2</v>
      </c>
      <c r="P4136">
        <f t="shared" ca="1" si="259"/>
        <v>0.96331524120804035</v>
      </c>
      <c r="Q4136">
        <f ca="1">EXP(-'Vasicek Examples'!$D$4*N4136+'Vasicek Examples'!$E$4)</f>
        <v>0.96401358173592522</v>
      </c>
      <c r="R4136">
        <f ca="1">MAX(Q4136-'Vasicek Examples'!$B$8,0)</f>
        <v>3.3176000318120291E-3</v>
      </c>
      <c r="S4136">
        <f t="shared" ca="1" si="260"/>
        <v>3.1958946748768071E-3</v>
      </c>
    </row>
    <row r="4137" spans="1:19" x14ac:dyDescent="0.2">
      <c r="A4137">
        <f t="shared" si="261"/>
        <v>4133</v>
      </c>
      <c r="B4137">
        <f>'Vasicek Examples'!$B$4</f>
        <v>5.2999999999999999E-2</v>
      </c>
      <c r="C4137">
        <f ca="1">B4137*EXP(-'Vasicek Examples'!$B$1/12)+(1-EXP(-'Vasicek Examples'!$B$1/12))*'Vasicek Examples'!$B$2+SQRT('Vasicek Examples'!$B$3^2/2/'Vasicek Examples'!$B$1*(1-EXP(-2*'Vasicek Examples'!$B$1/12)))*NORMSINV(RAND())</f>
        <v>5.0371278471894737E-2</v>
      </c>
      <c r="D4137">
        <f ca="1">C4137*EXP(-'Vasicek Examples'!$B$1/12)+(1-EXP(-'Vasicek Examples'!$B$1/12))*'Vasicek Examples'!$B$2+SQRT('Vasicek Examples'!$B$3^2/2/'Vasicek Examples'!$B$1*(1-EXP(-2*'Vasicek Examples'!$B$1/12)))*NORMSINV(RAND())</f>
        <v>4.9333149806221561E-2</v>
      </c>
      <c r="E4137">
        <f ca="1">D4137*EXP(-'Vasicek Examples'!$B$1/12)+(1-EXP(-'Vasicek Examples'!$B$1/12))*'Vasicek Examples'!$B$2+SQRT('Vasicek Examples'!$B$3^2/2/'Vasicek Examples'!$B$1*(1-EXP(-2*'Vasicek Examples'!$B$1/12)))*NORMSINV(RAND())</f>
        <v>4.5844302704845054E-2</v>
      </c>
      <c r="F4137">
        <f ca="1">E4137*EXP(-'Vasicek Examples'!$B$1/12)+(1-EXP(-'Vasicek Examples'!$B$1/12))*'Vasicek Examples'!$B$2+SQRT('Vasicek Examples'!$B$3^2/2/'Vasicek Examples'!$B$1*(1-EXP(-2*'Vasicek Examples'!$B$1/12)))*NORMSINV(RAND())</f>
        <v>5.4333918941219431E-2</v>
      </c>
      <c r="G4137">
        <f ca="1">F4137*EXP(-'Vasicek Examples'!$B$1/12)+(1-EXP(-'Vasicek Examples'!$B$1/12))*'Vasicek Examples'!$B$2+SQRT('Vasicek Examples'!$B$3^2/2/'Vasicek Examples'!$B$1*(1-EXP(-2*'Vasicek Examples'!$B$1/12)))*NORMSINV(RAND())</f>
        <v>4.9330681054979862E-2</v>
      </c>
      <c r="H4137">
        <f ca="1">G4137*EXP(-'Vasicek Examples'!$B$1/12)+(1-EXP(-'Vasicek Examples'!$B$1/12))*'Vasicek Examples'!$B$2+SQRT('Vasicek Examples'!$B$3^2/2/'Vasicek Examples'!$B$1*(1-EXP(-2*'Vasicek Examples'!$B$1/12)))*NORMSINV(RAND())</f>
        <v>6.165418532647618E-2</v>
      </c>
      <c r="I4137">
        <f ca="1">H4137*EXP(-'Vasicek Examples'!$B$1/12)+(1-EXP(-'Vasicek Examples'!$B$1/12))*'Vasicek Examples'!$B$2+SQRT('Vasicek Examples'!$B$3^2/2/'Vasicek Examples'!$B$1*(1-EXP(-2*'Vasicek Examples'!$B$1/12)))*NORMSINV(RAND())</f>
        <v>6.2575227127295643E-2</v>
      </c>
      <c r="J4137">
        <f ca="1">I4137*EXP(-'Vasicek Examples'!$B$1/12)+(1-EXP(-'Vasicek Examples'!$B$1/12))*'Vasicek Examples'!$B$2+SQRT('Vasicek Examples'!$B$3^2/2/'Vasicek Examples'!$B$1*(1-EXP(-2*'Vasicek Examples'!$B$1/12)))*NORMSINV(RAND())</f>
        <v>6.1096630951360663E-2</v>
      </c>
      <c r="K4137">
        <f ca="1">J4137*EXP(-'Vasicek Examples'!$B$1/12)+(1-EXP(-'Vasicek Examples'!$B$1/12))*'Vasicek Examples'!$B$2+SQRT('Vasicek Examples'!$B$3^2/2/'Vasicek Examples'!$B$1*(1-EXP(-2*'Vasicek Examples'!$B$1/12)))*NORMSINV(RAND())</f>
        <v>6.0496243527148282E-2</v>
      </c>
      <c r="L4137">
        <f ca="1">K4137*EXP(-'Vasicek Examples'!$B$1/12)+(1-EXP(-'Vasicek Examples'!$B$1/12))*'Vasicek Examples'!$B$2+SQRT('Vasicek Examples'!$B$3^2/2/'Vasicek Examples'!$B$1*(1-EXP(-2*'Vasicek Examples'!$B$1/12)))*NORMSINV(RAND())</f>
        <v>6.6854992373406322E-2</v>
      </c>
      <c r="M4137">
        <f ca="1">L4137*EXP(-'Vasicek Examples'!$B$1/12)+(1-EXP(-'Vasicek Examples'!$B$1/12))*'Vasicek Examples'!$B$2+SQRT('Vasicek Examples'!$B$3^2/2/'Vasicek Examples'!$B$1*(1-EXP(-2*'Vasicek Examples'!$B$1/12)))*NORMSINV(RAND())</f>
        <v>6.8746914723602545E-2</v>
      </c>
      <c r="N4137">
        <f ca="1">M4137*EXP(-'Vasicek Examples'!$B$1/12)+(1-EXP(-'Vasicek Examples'!$B$1/12))*'Vasicek Examples'!$B$2+SQRT('Vasicek Examples'!$B$3^2/2/'Vasicek Examples'!$B$1*(1-EXP(-2*'Vasicek Examples'!$B$1/12)))*NORMSINV(RAND())</f>
        <v>7.4875843136248815E-2</v>
      </c>
      <c r="O4137">
        <f t="shared" ca="1" si="258"/>
        <v>5.357415061171894E-2</v>
      </c>
      <c r="P4137">
        <f t="shared" ca="1" si="259"/>
        <v>0.94783565580430318</v>
      </c>
      <c r="Q4137">
        <f ca="1">EXP(-'Vasicek Examples'!$D$4*N4137+'Vasicek Examples'!$E$4)</f>
        <v>0.93681641706683461</v>
      </c>
      <c r="R4137">
        <f ca="1">MAX(Q4137-'Vasicek Examples'!$B$8,0)</f>
        <v>0</v>
      </c>
      <c r="S4137">
        <f t="shared" ca="1" si="260"/>
        <v>0</v>
      </c>
    </row>
    <row r="4138" spans="1:19" x14ac:dyDescent="0.2">
      <c r="A4138">
        <f t="shared" si="261"/>
        <v>4134</v>
      </c>
      <c r="B4138">
        <f>'Vasicek Examples'!$B$4</f>
        <v>5.2999999999999999E-2</v>
      </c>
      <c r="C4138">
        <f ca="1">B4138*EXP(-'Vasicek Examples'!$B$1/12)+(1-EXP(-'Vasicek Examples'!$B$1/12))*'Vasicek Examples'!$B$2+SQRT('Vasicek Examples'!$B$3^2/2/'Vasicek Examples'!$B$1*(1-EXP(-2*'Vasicek Examples'!$B$1/12)))*NORMSINV(RAND())</f>
        <v>5.0047035083594156E-2</v>
      </c>
      <c r="D4138">
        <f ca="1">C4138*EXP(-'Vasicek Examples'!$B$1/12)+(1-EXP(-'Vasicek Examples'!$B$1/12))*'Vasicek Examples'!$B$2+SQRT('Vasicek Examples'!$B$3^2/2/'Vasicek Examples'!$B$1*(1-EXP(-2*'Vasicek Examples'!$B$1/12)))*NORMSINV(RAND())</f>
        <v>4.2067261362172884E-2</v>
      </c>
      <c r="E4138">
        <f ca="1">D4138*EXP(-'Vasicek Examples'!$B$1/12)+(1-EXP(-'Vasicek Examples'!$B$1/12))*'Vasicek Examples'!$B$2+SQRT('Vasicek Examples'!$B$3^2/2/'Vasicek Examples'!$B$1*(1-EXP(-2*'Vasicek Examples'!$B$1/12)))*NORMSINV(RAND())</f>
        <v>3.7999400044024252E-2</v>
      </c>
      <c r="F4138">
        <f ca="1">E4138*EXP(-'Vasicek Examples'!$B$1/12)+(1-EXP(-'Vasicek Examples'!$B$1/12))*'Vasicek Examples'!$B$2+SQRT('Vasicek Examples'!$B$3^2/2/'Vasicek Examples'!$B$1*(1-EXP(-2*'Vasicek Examples'!$B$1/12)))*NORMSINV(RAND())</f>
        <v>3.8670466384516523E-2</v>
      </c>
      <c r="G4138">
        <f ca="1">F4138*EXP(-'Vasicek Examples'!$B$1/12)+(1-EXP(-'Vasicek Examples'!$B$1/12))*'Vasicek Examples'!$B$2+SQRT('Vasicek Examples'!$B$3^2/2/'Vasicek Examples'!$B$1*(1-EXP(-2*'Vasicek Examples'!$B$1/12)))*NORMSINV(RAND())</f>
        <v>3.6467796472957816E-2</v>
      </c>
      <c r="H4138">
        <f ca="1">G4138*EXP(-'Vasicek Examples'!$B$1/12)+(1-EXP(-'Vasicek Examples'!$B$1/12))*'Vasicek Examples'!$B$2+SQRT('Vasicek Examples'!$B$3^2/2/'Vasicek Examples'!$B$1*(1-EXP(-2*'Vasicek Examples'!$B$1/12)))*NORMSINV(RAND())</f>
        <v>3.5032686923206387E-2</v>
      </c>
      <c r="I4138">
        <f ca="1">H4138*EXP(-'Vasicek Examples'!$B$1/12)+(1-EXP(-'Vasicek Examples'!$B$1/12))*'Vasicek Examples'!$B$2+SQRT('Vasicek Examples'!$B$3^2/2/'Vasicek Examples'!$B$1*(1-EXP(-2*'Vasicek Examples'!$B$1/12)))*NORMSINV(RAND())</f>
        <v>4.0080005532217279E-2</v>
      </c>
      <c r="J4138">
        <f ca="1">I4138*EXP(-'Vasicek Examples'!$B$1/12)+(1-EXP(-'Vasicek Examples'!$B$1/12))*'Vasicek Examples'!$B$2+SQRT('Vasicek Examples'!$B$3^2/2/'Vasicek Examples'!$B$1*(1-EXP(-2*'Vasicek Examples'!$B$1/12)))*NORMSINV(RAND())</f>
        <v>4.2413648204992847E-2</v>
      </c>
      <c r="K4138">
        <f ca="1">J4138*EXP(-'Vasicek Examples'!$B$1/12)+(1-EXP(-'Vasicek Examples'!$B$1/12))*'Vasicek Examples'!$B$2+SQRT('Vasicek Examples'!$B$3^2/2/'Vasicek Examples'!$B$1*(1-EXP(-2*'Vasicek Examples'!$B$1/12)))*NORMSINV(RAND())</f>
        <v>3.6190006335196104E-2</v>
      </c>
      <c r="L4138">
        <f ca="1">K4138*EXP(-'Vasicek Examples'!$B$1/12)+(1-EXP(-'Vasicek Examples'!$B$1/12))*'Vasicek Examples'!$B$2+SQRT('Vasicek Examples'!$B$3^2/2/'Vasicek Examples'!$B$1*(1-EXP(-2*'Vasicek Examples'!$B$1/12)))*NORMSINV(RAND())</f>
        <v>4.5344193976076086E-2</v>
      </c>
      <c r="M4138">
        <f ca="1">L4138*EXP(-'Vasicek Examples'!$B$1/12)+(1-EXP(-'Vasicek Examples'!$B$1/12))*'Vasicek Examples'!$B$2+SQRT('Vasicek Examples'!$B$3^2/2/'Vasicek Examples'!$B$1*(1-EXP(-2*'Vasicek Examples'!$B$1/12)))*NORMSINV(RAND())</f>
        <v>4.4121169087382506E-2</v>
      </c>
      <c r="N4138">
        <f ca="1">M4138*EXP(-'Vasicek Examples'!$B$1/12)+(1-EXP(-'Vasicek Examples'!$B$1/12))*'Vasicek Examples'!$B$2+SQRT('Vasicek Examples'!$B$3^2/2/'Vasicek Examples'!$B$1*(1-EXP(-2*'Vasicek Examples'!$B$1/12)))*NORMSINV(RAND())</f>
        <v>4.1724125414926497E-2</v>
      </c>
      <c r="O4138">
        <f t="shared" ca="1" si="258"/>
        <v>3.7022684547666912E-2</v>
      </c>
      <c r="P4138">
        <f t="shared" ca="1" si="259"/>
        <v>0.96365427503977219</v>
      </c>
      <c r="Q4138">
        <f ca="1">EXP(-'Vasicek Examples'!$D$4*N4138+'Vasicek Examples'!$E$4)</f>
        <v>0.96157801997381542</v>
      </c>
      <c r="R4138">
        <f ca="1">MAX(Q4138-'Vasicek Examples'!$B$8,0)</f>
        <v>8.8203826970223442E-4</v>
      </c>
      <c r="S4138">
        <f t="shared" ca="1" si="260"/>
        <v>8.4997994934724182E-4</v>
      </c>
    </row>
    <row r="4139" spans="1:19" x14ac:dyDescent="0.2">
      <c r="A4139">
        <f t="shared" si="261"/>
        <v>4135</v>
      </c>
      <c r="B4139">
        <f>'Vasicek Examples'!$B$4</f>
        <v>5.2999999999999999E-2</v>
      </c>
      <c r="C4139">
        <f ca="1">B4139*EXP(-'Vasicek Examples'!$B$1/12)+(1-EXP(-'Vasicek Examples'!$B$1/12))*'Vasicek Examples'!$B$2+SQRT('Vasicek Examples'!$B$3^2/2/'Vasicek Examples'!$B$1*(1-EXP(-2*'Vasicek Examples'!$B$1/12)))*NORMSINV(RAND())</f>
        <v>6.0537107235365033E-2</v>
      </c>
      <c r="D4139">
        <f ca="1">C4139*EXP(-'Vasicek Examples'!$B$1/12)+(1-EXP(-'Vasicek Examples'!$B$1/12))*'Vasicek Examples'!$B$2+SQRT('Vasicek Examples'!$B$3^2/2/'Vasicek Examples'!$B$1*(1-EXP(-2*'Vasicek Examples'!$B$1/12)))*NORMSINV(RAND())</f>
        <v>5.3726714603282308E-2</v>
      </c>
      <c r="E4139">
        <f ca="1">D4139*EXP(-'Vasicek Examples'!$B$1/12)+(1-EXP(-'Vasicek Examples'!$B$1/12))*'Vasicek Examples'!$B$2+SQRT('Vasicek Examples'!$B$3^2/2/'Vasicek Examples'!$B$1*(1-EXP(-2*'Vasicek Examples'!$B$1/12)))*NORMSINV(RAND())</f>
        <v>5.0409864644827433E-2</v>
      </c>
      <c r="F4139">
        <f ca="1">E4139*EXP(-'Vasicek Examples'!$B$1/12)+(1-EXP(-'Vasicek Examples'!$B$1/12))*'Vasicek Examples'!$B$2+SQRT('Vasicek Examples'!$B$3^2/2/'Vasicek Examples'!$B$1*(1-EXP(-2*'Vasicek Examples'!$B$1/12)))*NORMSINV(RAND())</f>
        <v>4.9953428505628832E-2</v>
      </c>
      <c r="G4139">
        <f ca="1">F4139*EXP(-'Vasicek Examples'!$B$1/12)+(1-EXP(-'Vasicek Examples'!$B$1/12))*'Vasicek Examples'!$B$2+SQRT('Vasicek Examples'!$B$3^2/2/'Vasicek Examples'!$B$1*(1-EXP(-2*'Vasicek Examples'!$B$1/12)))*NORMSINV(RAND())</f>
        <v>6.6312341029188093E-2</v>
      </c>
      <c r="H4139">
        <f ca="1">G4139*EXP(-'Vasicek Examples'!$B$1/12)+(1-EXP(-'Vasicek Examples'!$B$1/12))*'Vasicek Examples'!$B$2+SQRT('Vasicek Examples'!$B$3^2/2/'Vasicek Examples'!$B$1*(1-EXP(-2*'Vasicek Examples'!$B$1/12)))*NORMSINV(RAND())</f>
        <v>6.5707401386158035E-2</v>
      </c>
      <c r="I4139">
        <f ca="1">H4139*EXP(-'Vasicek Examples'!$B$1/12)+(1-EXP(-'Vasicek Examples'!$B$1/12))*'Vasicek Examples'!$B$2+SQRT('Vasicek Examples'!$B$3^2/2/'Vasicek Examples'!$B$1*(1-EXP(-2*'Vasicek Examples'!$B$1/12)))*NORMSINV(RAND())</f>
        <v>6.4404313922199863E-2</v>
      </c>
      <c r="J4139">
        <f ca="1">I4139*EXP(-'Vasicek Examples'!$B$1/12)+(1-EXP(-'Vasicek Examples'!$B$1/12))*'Vasicek Examples'!$B$2+SQRT('Vasicek Examples'!$B$3^2/2/'Vasicek Examples'!$B$1*(1-EXP(-2*'Vasicek Examples'!$B$1/12)))*NORMSINV(RAND())</f>
        <v>7.2909814958601549E-2</v>
      </c>
      <c r="K4139">
        <f ca="1">J4139*EXP(-'Vasicek Examples'!$B$1/12)+(1-EXP(-'Vasicek Examples'!$B$1/12))*'Vasicek Examples'!$B$2+SQRT('Vasicek Examples'!$B$3^2/2/'Vasicek Examples'!$B$1*(1-EXP(-2*'Vasicek Examples'!$B$1/12)))*NORMSINV(RAND())</f>
        <v>6.6531372951657355E-2</v>
      </c>
      <c r="L4139">
        <f ca="1">K4139*EXP(-'Vasicek Examples'!$B$1/12)+(1-EXP(-'Vasicek Examples'!$B$1/12))*'Vasicek Examples'!$B$2+SQRT('Vasicek Examples'!$B$3^2/2/'Vasicek Examples'!$B$1*(1-EXP(-2*'Vasicek Examples'!$B$1/12)))*NORMSINV(RAND())</f>
        <v>5.5868578960644191E-2</v>
      </c>
      <c r="M4139">
        <f ca="1">L4139*EXP(-'Vasicek Examples'!$B$1/12)+(1-EXP(-'Vasicek Examples'!$B$1/12))*'Vasicek Examples'!$B$2+SQRT('Vasicek Examples'!$B$3^2/2/'Vasicek Examples'!$B$1*(1-EXP(-2*'Vasicek Examples'!$B$1/12)))*NORMSINV(RAND())</f>
        <v>4.5173711270459924E-2</v>
      </c>
      <c r="N4139">
        <f ca="1">M4139*EXP(-'Vasicek Examples'!$B$1/12)+(1-EXP(-'Vasicek Examples'!$B$1/12))*'Vasicek Examples'!$B$2+SQRT('Vasicek Examples'!$B$3^2/2/'Vasicek Examples'!$B$1*(1-EXP(-2*'Vasicek Examples'!$B$1/12)))*NORMSINV(RAND())</f>
        <v>4.6937233298072568E-2</v>
      </c>
      <c r="O4139">
        <f t="shared" ca="1" si="258"/>
        <v>5.3727892708280524E-2</v>
      </c>
      <c r="P4139">
        <f t="shared" ca="1" si="259"/>
        <v>0.94768994476463142</v>
      </c>
      <c r="Q4139">
        <f ca="1">EXP(-'Vasicek Examples'!$D$4*N4139+'Vasicek Examples'!$E$4)</f>
        <v>0.95764132638051702</v>
      </c>
      <c r="R4139">
        <f ca="1">MAX(Q4139-'Vasicek Examples'!$B$8,0)</f>
        <v>0</v>
      </c>
      <c r="S4139">
        <f t="shared" ca="1" si="260"/>
        <v>0</v>
      </c>
    </row>
    <row r="4140" spans="1:19" x14ac:dyDescent="0.2">
      <c r="A4140">
        <f t="shared" si="261"/>
        <v>4136</v>
      </c>
      <c r="B4140">
        <f>'Vasicek Examples'!$B$4</f>
        <v>5.2999999999999999E-2</v>
      </c>
      <c r="C4140">
        <f ca="1">B4140*EXP(-'Vasicek Examples'!$B$1/12)+(1-EXP(-'Vasicek Examples'!$B$1/12))*'Vasicek Examples'!$B$2+SQRT('Vasicek Examples'!$B$3^2/2/'Vasicek Examples'!$B$1*(1-EXP(-2*'Vasicek Examples'!$B$1/12)))*NORMSINV(RAND())</f>
        <v>5.6151391645696998E-2</v>
      </c>
      <c r="D4140">
        <f ca="1">C4140*EXP(-'Vasicek Examples'!$B$1/12)+(1-EXP(-'Vasicek Examples'!$B$1/12))*'Vasicek Examples'!$B$2+SQRT('Vasicek Examples'!$B$3^2/2/'Vasicek Examples'!$B$1*(1-EXP(-2*'Vasicek Examples'!$B$1/12)))*NORMSINV(RAND())</f>
        <v>6.1607199799023966E-2</v>
      </c>
      <c r="E4140">
        <f ca="1">D4140*EXP(-'Vasicek Examples'!$B$1/12)+(1-EXP(-'Vasicek Examples'!$B$1/12))*'Vasicek Examples'!$B$2+SQRT('Vasicek Examples'!$B$3^2/2/'Vasicek Examples'!$B$1*(1-EXP(-2*'Vasicek Examples'!$B$1/12)))*NORMSINV(RAND())</f>
        <v>6.508443424262747E-2</v>
      </c>
      <c r="F4140">
        <f ca="1">E4140*EXP(-'Vasicek Examples'!$B$1/12)+(1-EXP(-'Vasicek Examples'!$B$1/12))*'Vasicek Examples'!$B$2+SQRT('Vasicek Examples'!$B$3^2/2/'Vasicek Examples'!$B$1*(1-EXP(-2*'Vasicek Examples'!$B$1/12)))*NORMSINV(RAND())</f>
        <v>6.1865198563723231E-2</v>
      </c>
      <c r="G4140">
        <f ca="1">F4140*EXP(-'Vasicek Examples'!$B$1/12)+(1-EXP(-'Vasicek Examples'!$B$1/12))*'Vasicek Examples'!$B$2+SQRT('Vasicek Examples'!$B$3^2/2/'Vasicek Examples'!$B$1*(1-EXP(-2*'Vasicek Examples'!$B$1/12)))*NORMSINV(RAND())</f>
        <v>5.0609498036868907E-2</v>
      </c>
      <c r="H4140">
        <f ca="1">G4140*EXP(-'Vasicek Examples'!$B$1/12)+(1-EXP(-'Vasicek Examples'!$B$1/12))*'Vasicek Examples'!$B$2+SQRT('Vasicek Examples'!$B$3^2/2/'Vasicek Examples'!$B$1*(1-EXP(-2*'Vasicek Examples'!$B$1/12)))*NORMSINV(RAND())</f>
        <v>4.0766954936574173E-2</v>
      </c>
      <c r="I4140">
        <f ca="1">H4140*EXP(-'Vasicek Examples'!$B$1/12)+(1-EXP(-'Vasicek Examples'!$B$1/12))*'Vasicek Examples'!$B$2+SQRT('Vasicek Examples'!$B$3^2/2/'Vasicek Examples'!$B$1*(1-EXP(-2*'Vasicek Examples'!$B$1/12)))*NORMSINV(RAND())</f>
        <v>3.9011886559558527E-2</v>
      </c>
      <c r="J4140">
        <f ca="1">I4140*EXP(-'Vasicek Examples'!$B$1/12)+(1-EXP(-'Vasicek Examples'!$B$1/12))*'Vasicek Examples'!$B$2+SQRT('Vasicek Examples'!$B$3^2/2/'Vasicek Examples'!$B$1*(1-EXP(-2*'Vasicek Examples'!$B$1/12)))*NORMSINV(RAND())</f>
        <v>4.5502569414317837E-2</v>
      </c>
      <c r="K4140">
        <f ca="1">J4140*EXP(-'Vasicek Examples'!$B$1/12)+(1-EXP(-'Vasicek Examples'!$B$1/12))*'Vasicek Examples'!$B$2+SQRT('Vasicek Examples'!$B$3^2/2/'Vasicek Examples'!$B$1*(1-EXP(-2*'Vasicek Examples'!$B$1/12)))*NORMSINV(RAND())</f>
        <v>3.5907473789789007E-2</v>
      </c>
      <c r="L4140">
        <f ca="1">K4140*EXP(-'Vasicek Examples'!$B$1/12)+(1-EXP(-'Vasicek Examples'!$B$1/12))*'Vasicek Examples'!$B$2+SQRT('Vasicek Examples'!$B$3^2/2/'Vasicek Examples'!$B$1*(1-EXP(-2*'Vasicek Examples'!$B$1/12)))*NORMSINV(RAND())</f>
        <v>3.7596155950665053E-2</v>
      </c>
      <c r="M4140">
        <f ca="1">L4140*EXP(-'Vasicek Examples'!$B$1/12)+(1-EXP(-'Vasicek Examples'!$B$1/12))*'Vasicek Examples'!$B$2+SQRT('Vasicek Examples'!$B$3^2/2/'Vasicek Examples'!$B$1*(1-EXP(-2*'Vasicek Examples'!$B$1/12)))*NORMSINV(RAND())</f>
        <v>3.844351424998517E-2</v>
      </c>
      <c r="N4140">
        <f ca="1">M4140*EXP(-'Vasicek Examples'!$B$1/12)+(1-EXP(-'Vasicek Examples'!$B$1/12))*'Vasicek Examples'!$B$2+SQRT('Vasicek Examples'!$B$3^2/2/'Vasicek Examples'!$B$1*(1-EXP(-2*'Vasicek Examples'!$B$1/12)))*NORMSINV(RAND())</f>
        <v>4.2998634426239968E-2</v>
      </c>
      <c r="O4140">
        <f t="shared" ca="1" si="258"/>
        <v>4.3830824881591818E-2</v>
      </c>
      <c r="P4140">
        <f t="shared" ca="1" si="259"/>
        <v>0.95711586396700232</v>
      </c>
      <c r="Q4140">
        <f ca="1">EXP(-'Vasicek Examples'!$D$4*N4140+'Vasicek Examples'!$E$4)</f>
        <v>0.96061407873832205</v>
      </c>
      <c r="R4140">
        <f ca="1">MAX(Q4140-'Vasicek Examples'!$B$8,0)</f>
        <v>0</v>
      </c>
      <c r="S4140">
        <f t="shared" ca="1" si="260"/>
        <v>0</v>
      </c>
    </row>
    <row r="4141" spans="1:19" x14ac:dyDescent="0.2">
      <c r="A4141">
        <f t="shared" si="261"/>
        <v>4137</v>
      </c>
      <c r="B4141">
        <f>'Vasicek Examples'!$B$4</f>
        <v>5.2999999999999999E-2</v>
      </c>
      <c r="C4141">
        <f ca="1">B4141*EXP(-'Vasicek Examples'!$B$1/12)+(1-EXP(-'Vasicek Examples'!$B$1/12))*'Vasicek Examples'!$B$2+SQRT('Vasicek Examples'!$B$3^2/2/'Vasicek Examples'!$B$1*(1-EXP(-2*'Vasicek Examples'!$B$1/12)))*NORMSINV(RAND())</f>
        <v>5.613498865401706E-2</v>
      </c>
      <c r="D4141">
        <f ca="1">C4141*EXP(-'Vasicek Examples'!$B$1/12)+(1-EXP(-'Vasicek Examples'!$B$1/12))*'Vasicek Examples'!$B$2+SQRT('Vasicek Examples'!$B$3^2/2/'Vasicek Examples'!$B$1*(1-EXP(-2*'Vasicek Examples'!$B$1/12)))*NORMSINV(RAND())</f>
        <v>4.9380552103151898E-2</v>
      </c>
      <c r="E4141">
        <f ca="1">D4141*EXP(-'Vasicek Examples'!$B$1/12)+(1-EXP(-'Vasicek Examples'!$B$1/12))*'Vasicek Examples'!$B$2+SQRT('Vasicek Examples'!$B$3^2/2/'Vasicek Examples'!$B$1*(1-EXP(-2*'Vasicek Examples'!$B$1/12)))*NORMSINV(RAND())</f>
        <v>5.9744159365681393E-2</v>
      </c>
      <c r="F4141">
        <f ca="1">E4141*EXP(-'Vasicek Examples'!$B$1/12)+(1-EXP(-'Vasicek Examples'!$B$1/12))*'Vasicek Examples'!$B$2+SQRT('Vasicek Examples'!$B$3^2/2/'Vasicek Examples'!$B$1*(1-EXP(-2*'Vasicek Examples'!$B$1/12)))*NORMSINV(RAND())</f>
        <v>5.7574630132948355E-2</v>
      </c>
      <c r="G4141">
        <f ca="1">F4141*EXP(-'Vasicek Examples'!$B$1/12)+(1-EXP(-'Vasicek Examples'!$B$1/12))*'Vasicek Examples'!$B$2+SQRT('Vasicek Examples'!$B$3^2/2/'Vasicek Examples'!$B$1*(1-EXP(-2*'Vasicek Examples'!$B$1/12)))*NORMSINV(RAND())</f>
        <v>4.8334474293166271E-2</v>
      </c>
      <c r="H4141">
        <f ca="1">G4141*EXP(-'Vasicek Examples'!$B$1/12)+(1-EXP(-'Vasicek Examples'!$B$1/12))*'Vasicek Examples'!$B$2+SQRT('Vasicek Examples'!$B$3^2/2/'Vasicek Examples'!$B$1*(1-EXP(-2*'Vasicek Examples'!$B$1/12)))*NORMSINV(RAND())</f>
        <v>4.4026934650174383E-2</v>
      </c>
      <c r="I4141">
        <f ca="1">H4141*EXP(-'Vasicek Examples'!$B$1/12)+(1-EXP(-'Vasicek Examples'!$B$1/12))*'Vasicek Examples'!$B$2+SQRT('Vasicek Examples'!$B$3^2/2/'Vasicek Examples'!$B$1*(1-EXP(-2*'Vasicek Examples'!$B$1/12)))*NORMSINV(RAND())</f>
        <v>3.9217594588006721E-2</v>
      </c>
      <c r="J4141">
        <f ca="1">I4141*EXP(-'Vasicek Examples'!$B$1/12)+(1-EXP(-'Vasicek Examples'!$B$1/12))*'Vasicek Examples'!$B$2+SQRT('Vasicek Examples'!$B$3^2/2/'Vasicek Examples'!$B$1*(1-EXP(-2*'Vasicek Examples'!$B$1/12)))*NORMSINV(RAND())</f>
        <v>4.6942152095381336E-2</v>
      </c>
      <c r="K4141">
        <f ca="1">J4141*EXP(-'Vasicek Examples'!$B$1/12)+(1-EXP(-'Vasicek Examples'!$B$1/12))*'Vasicek Examples'!$B$2+SQRT('Vasicek Examples'!$B$3^2/2/'Vasicek Examples'!$B$1*(1-EXP(-2*'Vasicek Examples'!$B$1/12)))*NORMSINV(RAND())</f>
        <v>5.0634934879302596E-2</v>
      </c>
      <c r="L4141">
        <f ca="1">K4141*EXP(-'Vasicek Examples'!$B$1/12)+(1-EXP(-'Vasicek Examples'!$B$1/12))*'Vasicek Examples'!$B$2+SQRT('Vasicek Examples'!$B$3^2/2/'Vasicek Examples'!$B$1*(1-EXP(-2*'Vasicek Examples'!$B$1/12)))*NORMSINV(RAND())</f>
        <v>4.8848663667649304E-2</v>
      </c>
      <c r="M4141">
        <f ca="1">L4141*EXP(-'Vasicek Examples'!$B$1/12)+(1-EXP(-'Vasicek Examples'!$B$1/12))*'Vasicek Examples'!$B$2+SQRT('Vasicek Examples'!$B$3^2/2/'Vasicek Examples'!$B$1*(1-EXP(-2*'Vasicek Examples'!$B$1/12)))*NORMSINV(RAND())</f>
        <v>4.8914804425192984E-2</v>
      </c>
      <c r="N4141">
        <f ca="1">M4141*EXP(-'Vasicek Examples'!$B$1/12)+(1-EXP(-'Vasicek Examples'!$B$1/12))*'Vasicek Examples'!$B$2+SQRT('Vasicek Examples'!$B$3^2/2/'Vasicek Examples'!$B$1*(1-EXP(-2*'Vasicek Examples'!$B$1/12)))*NORMSINV(RAND())</f>
        <v>5.6994948059809182E-2</v>
      </c>
      <c r="O4141">
        <f t="shared" ca="1" si="258"/>
        <v>4.5848655713130688E-2</v>
      </c>
      <c r="P4141">
        <f t="shared" ca="1" si="259"/>
        <v>0.95518651327362702</v>
      </c>
      <c r="Q4141">
        <f ca="1">EXP(-'Vasicek Examples'!$D$4*N4141+'Vasicek Examples'!$E$4)</f>
        <v>0.95009169855576536</v>
      </c>
      <c r="R4141">
        <f ca="1">MAX(Q4141-'Vasicek Examples'!$B$8,0)</f>
        <v>0</v>
      </c>
      <c r="S4141">
        <f t="shared" ca="1" si="260"/>
        <v>0</v>
      </c>
    </row>
    <row r="4142" spans="1:19" x14ac:dyDescent="0.2">
      <c r="A4142">
        <f t="shared" si="261"/>
        <v>4138</v>
      </c>
      <c r="B4142">
        <f>'Vasicek Examples'!$B$4</f>
        <v>5.2999999999999999E-2</v>
      </c>
      <c r="C4142">
        <f ca="1">B4142*EXP(-'Vasicek Examples'!$B$1/12)+(1-EXP(-'Vasicek Examples'!$B$1/12))*'Vasicek Examples'!$B$2+SQRT('Vasicek Examples'!$B$3^2/2/'Vasicek Examples'!$B$1*(1-EXP(-2*'Vasicek Examples'!$B$1/12)))*NORMSINV(RAND())</f>
        <v>5.9545716161479488E-2</v>
      </c>
      <c r="D4142">
        <f ca="1">C4142*EXP(-'Vasicek Examples'!$B$1/12)+(1-EXP(-'Vasicek Examples'!$B$1/12))*'Vasicek Examples'!$B$2+SQRT('Vasicek Examples'!$B$3^2/2/'Vasicek Examples'!$B$1*(1-EXP(-2*'Vasicek Examples'!$B$1/12)))*NORMSINV(RAND())</f>
        <v>5.8838061129492553E-2</v>
      </c>
      <c r="E4142">
        <f ca="1">D4142*EXP(-'Vasicek Examples'!$B$1/12)+(1-EXP(-'Vasicek Examples'!$B$1/12))*'Vasicek Examples'!$B$2+SQRT('Vasicek Examples'!$B$3^2/2/'Vasicek Examples'!$B$1*(1-EXP(-2*'Vasicek Examples'!$B$1/12)))*NORMSINV(RAND())</f>
        <v>6.0733911319255776E-2</v>
      </c>
      <c r="F4142">
        <f ca="1">E4142*EXP(-'Vasicek Examples'!$B$1/12)+(1-EXP(-'Vasicek Examples'!$B$1/12))*'Vasicek Examples'!$B$2+SQRT('Vasicek Examples'!$B$3^2/2/'Vasicek Examples'!$B$1*(1-EXP(-2*'Vasicek Examples'!$B$1/12)))*NORMSINV(RAND())</f>
        <v>6.7502611683368463E-2</v>
      </c>
      <c r="G4142">
        <f ca="1">F4142*EXP(-'Vasicek Examples'!$B$1/12)+(1-EXP(-'Vasicek Examples'!$B$1/12))*'Vasicek Examples'!$B$2+SQRT('Vasicek Examples'!$B$3^2/2/'Vasicek Examples'!$B$1*(1-EXP(-2*'Vasicek Examples'!$B$1/12)))*NORMSINV(RAND())</f>
        <v>6.6447331973439924E-2</v>
      </c>
      <c r="H4142">
        <f ca="1">G4142*EXP(-'Vasicek Examples'!$B$1/12)+(1-EXP(-'Vasicek Examples'!$B$1/12))*'Vasicek Examples'!$B$2+SQRT('Vasicek Examples'!$B$3^2/2/'Vasicek Examples'!$B$1*(1-EXP(-2*'Vasicek Examples'!$B$1/12)))*NORMSINV(RAND())</f>
        <v>6.7615278005201923E-2</v>
      </c>
      <c r="I4142">
        <f ca="1">H4142*EXP(-'Vasicek Examples'!$B$1/12)+(1-EXP(-'Vasicek Examples'!$B$1/12))*'Vasicek Examples'!$B$2+SQRT('Vasicek Examples'!$B$3^2/2/'Vasicek Examples'!$B$1*(1-EXP(-2*'Vasicek Examples'!$B$1/12)))*NORMSINV(RAND())</f>
        <v>6.233783126706214E-2</v>
      </c>
      <c r="J4142">
        <f ca="1">I4142*EXP(-'Vasicek Examples'!$B$1/12)+(1-EXP(-'Vasicek Examples'!$B$1/12))*'Vasicek Examples'!$B$2+SQRT('Vasicek Examples'!$B$3^2/2/'Vasicek Examples'!$B$1*(1-EXP(-2*'Vasicek Examples'!$B$1/12)))*NORMSINV(RAND())</f>
        <v>6.0511579183080977E-2</v>
      </c>
      <c r="K4142">
        <f ca="1">J4142*EXP(-'Vasicek Examples'!$B$1/12)+(1-EXP(-'Vasicek Examples'!$B$1/12))*'Vasicek Examples'!$B$2+SQRT('Vasicek Examples'!$B$3^2/2/'Vasicek Examples'!$B$1*(1-EXP(-2*'Vasicek Examples'!$B$1/12)))*NORMSINV(RAND())</f>
        <v>5.4408790463989859E-2</v>
      </c>
      <c r="L4142">
        <f ca="1">K4142*EXP(-'Vasicek Examples'!$B$1/12)+(1-EXP(-'Vasicek Examples'!$B$1/12))*'Vasicek Examples'!$B$2+SQRT('Vasicek Examples'!$B$3^2/2/'Vasicek Examples'!$B$1*(1-EXP(-2*'Vasicek Examples'!$B$1/12)))*NORMSINV(RAND())</f>
        <v>5.8480237395832441E-2</v>
      </c>
      <c r="M4142">
        <f ca="1">L4142*EXP(-'Vasicek Examples'!$B$1/12)+(1-EXP(-'Vasicek Examples'!$B$1/12))*'Vasicek Examples'!$B$2+SQRT('Vasicek Examples'!$B$3^2/2/'Vasicek Examples'!$B$1*(1-EXP(-2*'Vasicek Examples'!$B$1/12)))*NORMSINV(RAND())</f>
        <v>6.0354040794107056E-2</v>
      </c>
      <c r="N4142">
        <f ca="1">M4142*EXP(-'Vasicek Examples'!$B$1/12)+(1-EXP(-'Vasicek Examples'!$B$1/12))*'Vasicek Examples'!$B$2+SQRT('Vasicek Examples'!$B$3^2/2/'Vasicek Examples'!$B$1*(1-EXP(-2*'Vasicek Examples'!$B$1/12)))*NORMSINV(RAND())</f>
        <v>6.9392725761889193E-2</v>
      </c>
      <c r="O4142">
        <f t="shared" ca="1" si="258"/>
        <v>5.6808241181376305E-2</v>
      </c>
      <c r="P4142">
        <f t="shared" ca="1" si="259"/>
        <v>0.94477522097749833</v>
      </c>
      <c r="Q4142">
        <f ca="1">EXP(-'Vasicek Examples'!$D$4*N4142+'Vasicek Examples'!$E$4)</f>
        <v>0.94086739827845445</v>
      </c>
      <c r="R4142">
        <f ca="1">MAX(Q4142-'Vasicek Examples'!$B$8,0)</f>
        <v>0</v>
      </c>
      <c r="S4142">
        <f t="shared" ca="1" si="260"/>
        <v>0</v>
      </c>
    </row>
    <row r="4143" spans="1:19" x14ac:dyDescent="0.2">
      <c r="A4143">
        <f t="shared" si="261"/>
        <v>4139</v>
      </c>
      <c r="B4143">
        <f>'Vasicek Examples'!$B$4</f>
        <v>5.2999999999999999E-2</v>
      </c>
      <c r="C4143">
        <f ca="1">B4143*EXP(-'Vasicek Examples'!$B$1/12)+(1-EXP(-'Vasicek Examples'!$B$1/12))*'Vasicek Examples'!$B$2+SQRT('Vasicek Examples'!$B$3^2/2/'Vasicek Examples'!$B$1*(1-EXP(-2*'Vasicek Examples'!$B$1/12)))*NORMSINV(RAND())</f>
        <v>5.1265363164569706E-2</v>
      </c>
      <c r="D4143">
        <f ca="1">C4143*EXP(-'Vasicek Examples'!$B$1/12)+(1-EXP(-'Vasicek Examples'!$B$1/12))*'Vasicek Examples'!$B$2+SQRT('Vasicek Examples'!$B$3^2/2/'Vasicek Examples'!$B$1*(1-EXP(-2*'Vasicek Examples'!$B$1/12)))*NORMSINV(RAND())</f>
        <v>5.9963655431918367E-2</v>
      </c>
      <c r="E4143">
        <f ca="1">D4143*EXP(-'Vasicek Examples'!$B$1/12)+(1-EXP(-'Vasicek Examples'!$B$1/12))*'Vasicek Examples'!$B$2+SQRT('Vasicek Examples'!$B$3^2/2/'Vasicek Examples'!$B$1*(1-EXP(-2*'Vasicek Examples'!$B$1/12)))*NORMSINV(RAND())</f>
        <v>6.0011989209780389E-2</v>
      </c>
      <c r="F4143">
        <f ca="1">E4143*EXP(-'Vasicek Examples'!$B$1/12)+(1-EXP(-'Vasicek Examples'!$B$1/12))*'Vasicek Examples'!$B$2+SQRT('Vasicek Examples'!$B$3^2/2/'Vasicek Examples'!$B$1*(1-EXP(-2*'Vasicek Examples'!$B$1/12)))*NORMSINV(RAND())</f>
        <v>6.7308101455534383E-2</v>
      </c>
      <c r="G4143">
        <f ca="1">F4143*EXP(-'Vasicek Examples'!$B$1/12)+(1-EXP(-'Vasicek Examples'!$B$1/12))*'Vasicek Examples'!$B$2+SQRT('Vasicek Examples'!$B$3^2/2/'Vasicek Examples'!$B$1*(1-EXP(-2*'Vasicek Examples'!$B$1/12)))*NORMSINV(RAND())</f>
        <v>6.3442504685137874E-2</v>
      </c>
      <c r="H4143">
        <f ca="1">G4143*EXP(-'Vasicek Examples'!$B$1/12)+(1-EXP(-'Vasicek Examples'!$B$1/12))*'Vasicek Examples'!$B$2+SQRT('Vasicek Examples'!$B$3^2/2/'Vasicek Examples'!$B$1*(1-EXP(-2*'Vasicek Examples'!$B$1/12)))*NORMSINV(RAND())</f>
        <v>6.1754287367232805E-2</v>
      </c>
      <c r="I4143">
        <f ca="1">H4143*EXP(-'Vasicek Examples'!$B$1/12)+(1-EXP(-'Vasicek Examples'!$B$1/12))*'Vasicek Examples'!$B$2+SQRT('Vasicek Examples'!$B$3^2/2/'Vasicek Examples'!$B$1*(1-EXP(-2*'Vasicek Examples'!$B$1/12)))*NORMSINV(RAND())</f>
        <v>5.2438297979232551E-2</v>
      </c>
      <c r="J4143">
        <f ca="1">I4143*EXP(-'Vasicek Examples'!$B$1/12)+(1-EXP(-'Vasicek Examples'!$B$1/12))*'Vasicek Examples'!$B$2+SQRT('Vasicek Examples'!$B$3^2/2/'Vasicek Examples'!$B$1*(1-EXP(-2*'Vasicek Examples'!$B$1/12)))*NORMSINV(RAND())</f>
        <v>5.1040028935632871E-2</v>
      </c>
      <c r="K4143">
        <f ca="1">J4143*EXP(-'Vasicek Examples'!$B$1/12)+(1-EXP(-'Vasicek Examples'!$B$1/12))*'Vasicek Examples'!$B$2+SQRT('Vasicek Examples'!$B$3^2/2/'Vasicek Examples'!$B$1*(1-EXP(-2*'Vasicek Examples'!$B$1/12)))*NORMSINV(RAND())</f>
        <v>5.6342898937951899E-2</v>
      </c>
      <c r="L4143">
        <f ca="1">K4143*EXP(-'Vasicek Examples'!$B$1/12)+(1-EXP(-'Vasicek Examples'!$B$1/12))*'Vasicek Examples'!$B$2+SQRT('Vasicek Examples'!$B$3^2/2/'Vasicek Examples'!$B$1*(1-EXP(-2*'Vasicek Examples'!$B$1/12)))*NORMSINV(RAND())</f>
        <v>5.8834328130210049E-2</v>
      </c>
      <c r="M4143">
        <f ca="1">L4143*EXP(-'Vasicek Examples'!$B$1/12)+(1-EXP(-'Vasicek Examples'!$B$1/12))*'Vasicek Examples'!$B$2+SQRT('Vasicek Examples'!$B$3^2/2/'Vasicek Examples'!$B$1*(1-EXP(-2*'Vasicek Examples'!$B$1/12)))*NORMSINV(RAND())</f>
        <v>5.5671989242653139E-2</v>
      </c>
      <c r="N4143">
        <f ca="1">M4143*EXP(-'Vasicek Examples'!$B$1/12)+(1-EXP(-'Vasicek Examples'!$B$1/12))*'Vasicek Examples'!$B$2+SQRT('Vasicek Examples'!$B$3^2/2/'Vasicek Examples'!$B$1*(1-EXP(-2*'Vasicek Examples'!$B$1/12)))*NORMSINV(RAND())</f>
        <v>5.6496904993848435E-2</v>
      </c>
      <c r="O4143">
        <f t="shared" ca="1" si="258"/>
        <v>5.3390767954541112E-2</v>
      </c>
      <c r="P4143">
        <f t="shared" ca="1" si="259"/>
        <v>0.94800948836388366</v>
      </c>
      <c r="Q4143">
        <f ca="1">EXP(-'Vasicek Examples'!$D$4*N4143+'Vasicek Examples'!$E$4)</f>
        <v>0.95046414036132809</v>
      </c>
      <c r="R4143">
        <f ca="1">MAX(Q4143-'Vasicek Examples'!$B$8,0)</f>
        <v>0</v>
      </c>
      <c r="S4143">
        <f t="shared" ca="1" si="260"/>
        <v>0</v>
      </c>
    </row>
    <row r="4144" spans="1:19" x14ac:dyDescent="0.2">
      <c r="A4144">
        <f t="shared" si="261"/>
        <v>4140</v>
      </c>
      <c r="B4144">
        <f>'Vasicek Examples'!$B$4</f>
        <v>5.2999999999999999E-2</v>
      </c>
      <c r="C4144">
        <f ca="1">B4144*EXP(-'Vasicek Examples'!$B$1/12)+(1-EXP(-'Vasicek Examples'!$B$1/12))*'Vasicek Examples'!$B$2+SQRT('Vasicek Examples'!$B$3^2/2/'Vasicek Examples'!$B$1*(1-EXP(-2*'Vasicek Examples'!$B$1/12)))*NORMSINV(RAND())</f>
        <v>5.6878690196243663E-2</v>
      </c>
      <c r="D4144">
        <f ca="1">C4144*EXP(-'Vasicek Examples'!$B$1/12)+(1-EXP(-'Vasicek Examples'!$B$1/12))*'Vasicek Examples'!$B$2+SQRT('Vasicek Examples'!$B$3^2/2/'Vasicek Examples'!$B$1*(1-EXP(-2*'Vasicek Examples'!$B$1/12)))*NORMSINV(RAND())</f>
        <v>5.1235828710423953E-2</v>
      </c>
      <c r="E4144">
        <f ca="1">D4144*EXP(-'Vasicek Examples'!$B$1/12)+(1-EXP(-'Vasicek Examples'!$B$1/12))*'Vasicek Examples'!$B$2+SQRT('Vasicek Examples'!$B$3^2/2/'Vasicek Examples'!$B$1*(1-EXP(-2*'Vasicek Examples'!$B$1/12)))*NORMSINV(RAND())</f>
        <v>3.2691915509970526E-2</v>
      </c>
      <c r="F4144">
        <f ca="1">E4144*EXP(-'Vasicek Examples'!$B$1/12)+(1-EXP(-'Vasicek Examples'!$B$1/12))*'Vasicek Examples'!$B$2+SQRT('Vasicek Examples'!$B$3^2/2/'Vasicek Examples'!$B$1*(1-EXP(-2*'Vasicek Examples'!$B$1/12)))*NORMSINV(RAND())</f>
        <v>3.3272032435532936E-2</v>
      </c>
      <c r="G4144">
        <f ca="1">F4144*EXP(-'Vasicek Examples'!$B$1/12)+(1-EXP(-'Vasicek Examples'!$B$1/12))*'Vasicek Examples'!$B$2+SQRT('Vasicek Examples'!$B$3^2/2/'Vasicek Examples'!$B$1*(1-EXP(-2*'Vasicek Examples'!$B$1/12)))*NORMSINV(RAND())</f>
        <v>2.9239002012792961E-2</v>
      </c>
      <c r="H4144">
        <f ca="1">G4144*EXP(-'Vasicek Examples'!$B$1/12)+(1-EXP(-'Vasicek Examples'!$B$1/12))*'Vasicek Examples'!$B$2+SQRT('Vasicek Examples'!$B$3^2/2/'Vasicek Examples'!$B$1*(1-EXP(-2*'Vasicek Examples'!$B$1/12)))*NORMSINV(RAND())</f>
        <v>3.1309051980009016E-2</v>
      </c>
      <c r="I4144">
        <f ca="1">H4144*EXP(-'Vasicek Examples'!$B$1/12)+(1-EXP(-'Vasicek Examples'!$B$1/12))*'Vasicek Examples'!$B$2+SQRT('Vasicek Examples'!$B$3^2/2/'Vasicek Examples'!$B$1*(1-EXP(-2*'Vasicek Examples'!$B$1/12)))*NORMSINV(RAND())</f>
        <v>2.9749573521570212E-2</v>
      </c>
      <c r="J4144">
        <f ca="1">I4144*EXP(-'Vasicek Examples'!$B$1/12)+(1-EXP(-'Vasicek Examples'!$B$1/12))*'Vasicek Examples'!$B$2+SQRT('Vasicek Examples'!$B$3^2/2/'Vasicek Examples'!$B$1*(1-EXP(-2*'Vasicek Examples'!$B$1/12)))*NORMSINV(RAND())</f>
        <v>3.9154481935637357E-2</v>
      </c>
      <c r="K4144">
        <f ca="1">J4144*EXP(-'Vasicek Examples'!$B$1/12)+(1-EXP(-'Vasicek Examples'!$B$1/12))*'Vasicek Examples'!$B$2+SQRT('Vasicek Examples'!$B$3^2/2/'Vasicek Examples'!$B$1*(1-EXP(-2*'Vasicek Examples'!$B$1/12)))*NORMSINV(RAND())</f>
        <v>4.1341287720922396E-2</v>
      </c>
      <c r="L4144">
        <f ca="1">K4144*EXP(-'Vasicek Examples'!$B$1/12)+(1-EXP(-'Vasicek Examples'!$B$1/12))*'Vasicek Examples'!$B$2+SQRT('Vasicek Examples'!$B$3^2/2/'Vasicek Examples'!$B$1*(1-EXP(-2*'Vasicek Examples'!$B$1/12)))*NORMSINV(RAND())</f>
        <v>4.3753030936894907E-2</v>
      </c>
      <c r="M4144">
        <f ca="1">L4144*EXP(-'Vasicek Examples'!$B$1/12)+(1-EXP(-'Vasicek Examples'!$B$1/12))*'Vasicek Examples'!$B$2+SQRT('Vasicek Examples'!$B$3^2/2/'Vasicek Examples'!$B$1*(1-EXP(-2*'Vasicek Examples'!$B$1/12)))*NORMSINV(RAND())</f>
        <v>4.1271438919439747E-2</v>
      </c>
      <c r="N4144">
        <f ca="1">M4144*EXP(-'Vasicek Examples'!$B$1/12)+(1-EXP(-'Vasicek Examples'!$B$1/12))*'Vasicek Examples'!$B$2+SQRT('Vasicek Examples'!$B$3^2/2/'Vasicek Examples'!$B$1*(1-EXP(-2*'Vasicek Examples'!$B$1/12)))*NORMSINV(RAND())</f>
        <v>4.5475148025569796E-2</v>
      </c>
      <c r="O4144">
        <f t="shared" ca="1" si="258"/>
        <v>3.5349546899508394E-2</v>
      </c>
      <c r="P4144">
        <f t="shared" ca="1" si="259"/>
        <v>0.96526795086159256</v>
      </c>
      <c r="Q4144">
        <f ca="1">EXP(-'Vasicek Examples'!$D$4*N4144+'Vasicek Examples'!$E$4)</f>
        <v>0.95874379526799414</v>
      </c>
      <c r="R4144">
        <f ca="1">MAX(Q4144-'Vasicek Examples'!$B$8,0)</f>
        <v>0</v>
      </c>
      <c r="S4144">
        <f t="shared" ca="1" si="260"/>
        <v>0</v>
      </c>
    </row>
    <row r="4145" spans="1:19" x14ac:dyDescent="0.2">
      <c r="A4145">
        <f t="shared" si="261"/>
        <v>4141</v>
      </c>
      <c r="B4145">
        <f>'Vasicek Examples'!$B$4</f>
        <v>5.2999999999999999E-2</v>
      </c>
      <c r="C4145">
        <f ca="1">B4145*EXP(-'Vasicek Examples'!$B$1/12)+(1-EXP(-'Vasicek Examples'!$B$1/12))*'Vasicek Examples'!$B$2+SQRT('Vasicek Examples'!$B$3^2/2/'Vasicek Examples'!$B$1*(1-EXP(-2*'Vasicek Examples'!$B$1/12)))*NORMSINV(RAND())</f>
        <v>5.5730180720350714E-2</v>
      </c>
      <c r="D4145">
        <f ca="1">C4145*EXP(-'Vasicek Examples'!$B$1/12)+(1-EXP(-'Vasicek Examples'!$B$1/12))*'Vasicek Examples'!$B$2+SQRT('Vasicek Examples'!$B$3^2/2/'Vasicek Examples'!$B$1*(1-EXP(-2*'Vasicek Examples'!$B$1/12)))*NORMSINV(RAND())</f>
        <v>6.7596442014508748E-2</v>
      </c>
      <c r="E4145">
        <f ca="1">D4145*EXP(-'Vasicek Examples'!$B$1/12)+(1-EXP(-'Vasicek Examples'!$B$1/12))*'Vasicek Examples'!$B$2+SQRT('Vasicek Examples'!$B$3^2/2/'Vasicek Examples'!$B$1*(1-EXP(-2*'Vasicek Examples'!$B$1/12)))*NORMSINV(RAND())</f>
        <v>6.875875488861817E-2</v>
      </c>
      <c r="F4145">
        <f ca="1">E4145*EXP(-'Vasicek Examples'!$B$1/12)+(1-EXP(-'Vasicek Examples'!$B$1/12))*'Vasicek Examples'!$B$2+SQRT('Vasicek Examples'!$B$3^2/2/'Vasicek Examples'!$B$1*(1-EXP(-2*'Vasicek Examples'!$B$1/12)))*NORMSINV(RAND())</f>
        <v>6.4653316382236065E-2</v>
      </c>
      <c r="G4145">
        <f ca="1">F4145*EXP(-'Vasicek Examples'!$B$1/12)+(1-EXP(-'Vasicek Examples'!$B$1/12))*'Vasicek Examples'!$B$2+SQRT('Vasicek Examples'!$B$3^2/2/'Vasicek Examples'!$B$1*(1-EXP(-2*'Vasicek Examples'!$B$1/12)))*NORMSINV(RAND())</f>
        <v>6.3002851719796915E-2</v>
      </c>
      <c r="H4145">
        <f ca="1">G4145*EXP(-'Vasicek Examples'!$B$1/12)+(1-EXP(-'Vasicek Examples'!$B$1/12))*'Vasicek Examples'!$B$2+SQRT('Vasicek Examples'!$B$3^2/2/'Vasicek Examples'!$B$1*(1-EXP(-2*'Vasicek Examples'!$B$1/12)))*NORMSINV(RAND())</f>
        <v>6.3991784811784816E-2</v>
      </c>
      <c r="I4145">
        <f ca="1">H4145*EXP(-'Vasicek Examples'!$B$1/12)+(1-EXP(-'Vasicek Examples'!$B$1/12))*'Vasicek Examples'!$B$2+SQRT('Vasicek Examples'!$B$3^2/2/'Vasicek Examples'!$B$1*(1-EXP(-2*'Vasicek Examples'!$B$1/12)))*NORMSINV(RAND())</f>
        <v>5.866292545862431E-2</v>
      </c>
      <c r="J4145">
        <f ca="1">I4145*EXP(-'Vasicek Examples'!$B$1/12)+(1-EXP(-'Vasicek Examples'!$B$1/12))*'Vasicek Examples'!$B$2+SQRT('Vasicek Examples'!$B$3^2/2/'Vasicek Examples'!$B$1*(1-EXP(-2*'Vasicek Examples'!$B$1/12)))*NORMSINV(RAND())</f>
        <v>6.081893419030264E-2</v>
      </c>
      <c r="K4145">
        <f ca="1">J4145*EXP(-'Vasicek Examples'!$B$1/12)+(1-EXP(-'Vasicek Examples'!$B$1/12))*'Vasicek Examples'!$B$2+SQRT('Vasicek Examples'!$B$3^2/2/'Vasicek Examples'!$B$1*(1-EXP(-2*'Vasicek Examples'!$B$1/12)))*NORMSINV(RAND())</f>
        <v>7.0018794925377076E-2</v>
      </c>
      <c r="L4145">
        <f ca="1">K4145*EXP(-'Vasicek Examples'!$B$1/12)+(1-EXP(-'Vasicek Examples'!$B$1/12))*'Vasicek Examples'!$B$2+SQRT('Vasicek Examples'!$B$3^2/2/'Vasicek Examples'!$B$1*(1-EXP(-2*'Vasicek Examples'!$B$1/12)))*NORMSINV(RAND())</f>
        <v>6.2884017321133551E-2</v>
      </c>
      <c r="M4145">
        <f ca="1">L4145*EXP(-'Vasicek Examples'!$B$1/12)+(1-EXP(-'Vasicek Examples'!$B$1/12))*'Vasicek Examples'!$B$2+SQRT('Vasicek Examples'!$B$3^2/2/'Vasicek Examples'!$B$1*(1-EXP(-2*'Vasicek Examples'!$B$1/12)))*NORMSINV(RAND())</f>
        <v>5.6100632516533536E-2</v>
      </c>
      <c r="N4145">
        <f ca="1">M4145*EXP(-'Vasicek Examples'!$B$1/12)+(1-EXP(-'Vasicek Examples'!$B$1/12))*'Vasicek Examples'!$B$2+SQRT('Vasicek Examples'!$B$3^2/2/'Vasicek Examples'!$B$1*(1-EXP(-2*'Vasicek Examples'!$B$1/12)))*NORMSINV(RAND())</f>
        <v>5.2600476525778664E-2</v>
      </c>
      <c r="O4145">
        <f t="shared" ca="1" si="258"/>
        <v>5.7554481904331704E-2</v>
      </c>
      <c r="P4145">
        <f t="shared" ca="1" si="259"/>
        <v>0.9440704542290953</v>
      </c>
      <c r="Q4145">
        <f ca="1">EXP(-'Vasicek Examples'!$D$4*N4145+'Vasicek Examples'!$E$4)</f>
        <v>0.95338297394584093</v>
      </c>
      <c r="R4145">
        <f ca="1">MAX(Q4145-'Vasicek Examples'!$B$8,0)</f>
        <v>0</v>
      </c>
      <c r="S4145">
        <f t="shared" ca="1" si="260"/>
        <v>0</v>
      </c>
    </row>
    <row r="4146" spans="1:19" x14ac:dyDescent="0.2">
      <c r="A4146">
        <f t="shared" si="261"/>
        <v>4142</v>
      </c>
      <c r="B4146">
        <f>'Vasicek Examples'!$B$4</f>
        <v>5.2999999999999999E-2</v>
      </c>
      <c r="C4146">
        <f ca="1">B4146*EXP(-'Vasicek Examples'!$B$1/12)+(1-EXP(-'Vasicek Examples'!$B$1/12))*'Vasicek Examples'!$B$2+SQRT('Vasicek Examples'!$B$3^2/2/'Vasicek Examples'!$B$1*(1-EXP(-2*'Vasicek Examples'!$B$1/12)))*NORMSINV(RAND())</f>
        <v>5.2191030319937756E-2</v>
      </c>
      <c r="D4146">
        <f ca="1">C4146*EXP(-'Vasicek Examples'!$B$1/12)+(1-EXP(-'Vasicek Examples'!$B$1/12))*'Vasicek Examples'!$B$2+SQRT('Vasicek Examples'!$B$3^2/2/'Vasicek Examples'!$B$1*(1-EXP(-2*'Vasicek Examples'!$B$1/12)))*NORMSINV(RAND())</f>
        <v>5.21800719474831E-2</v>
      </c>
      <c r="E4146">
        <f ca="1">D4146*EXP(-'Vasicek Examples'!$B$1/12)+(1-EXP(-'Vasicek Examples'!$B$1/12))*'Vasicek Examples'!$B$2+SQRT('Vasicek Examples'!$B$3^2/2/'Vasicek Examples'!$B$1*(1-EXP(-2*'Vasicek Examples'!$B$1/12)))*NORMSINV(RAND())</f>
        <v>4.9089967255402961E-2</v>
      </c>
      <c r="F4146">
        <f ca="1">E4146*EXP(-'Vasicek Examples'!$B$1/12)+(1-EXP(-'Vasicek Examples'!$B$1/12))*'Vasicek Examples'!$B$2+SQRT('Vasicek Examples'!$B$3^2/2/'Vasicek Examples'!$B$1*(1-EXP(-2*'Vasicek Examples'!$B$1/12)))*NORMSINV(RAND())</f>
        <v>6.7268667211277958E-2</v>
      </c>
      <c r="G4146">
        <f ca="1">F4146*EXP(-'Vasicek Examples'!$B$1/12)+(1-EXP(-'Vasicek Examples'!$B$1/12))*'Vasicek Examples'!$B$2+SQRT('Vasicek Examples'!$B$3^2/2/'Vasicek Examples'!$B$1*(1-EXP(-2*'Vasicek Examples'!$B$1/12)))*NORMSINV(RAND())</f>
        <v>6.154984965693313E-2</v>
      </c>
      <c r="H4146">
        <f ca="1">G4146*EXP(-'Vasicek Examples'!$B$1/12)+(1-EXP(-'Vasicek Examples'!$B$1/12))*'Vasicek Examples'!$B$2+SQRT('Vasicek Examples'!$B$3^2/2/'Vasicek Examples'!$B$1*(1-EXP(-2*'Vasicek Examples'!$B$1/12)))*NORMSINV(RAND())</f>
        <v>5.0237813114976236E-2</v>
      </c>
      <c r="I4146">
        <f ca="1">H4146*EXP(-'Vasicek Examples'!$B$1/12)+(1-EXP(-'Vasicek Examples'!$B$1/12))*'Vasicek Examples'!$B$2+SQRT('Vasicek Examples'!$B$3^2/2/'Vasicek Examples'!$B$1*(1-EXP(-2*'Vasicek Examples'!$B$1/12)))*NORMSINV(RAND())</f>
        <v>4.5594009548019579E-2</v>
      </c>
      <c r="J4146">
        <f ca="1">I4146*EXP(-'Vasicek Examples'!$B$1/12)+(1-EXP(-'Vasicek Examples'!$B$1/12))*'Vasicek Examples'!$B$2+SQRT('Vasicek Examples'!$B$3^2/2/'Vasicek Examples'!$B$1*(1-EXP(-2*'Vasicek Examples'!$B$1/12)))*NORMSINV(RAND())</f>
        <v>4.6494185645780305E-2</v>
      </c>
      <c r="K4146">
        <f ca="1">J4146*EXP(-'Vasicek Examples'!$B$1/12)+(1-EXP(-'Vasicek Examples'!$B$1/12))*'Vasicek Examples'!$B$2+SQRT('Vasicek Examples'!$B$3^2/2/'Vasicek Examples'!$B$1*(1-EXP(-2*'Vasicek Examples'!$B$1/12)))*NORMSINV(RAND())</f>
        <v>4.9773260032148672E-2</v>
      </c>
      <c r="L4146">
        <f ca="1">K4146*EXP(-'Vasicek Examples'!$B$1/12)+(1-EXP(-'Vasicek Examples'!$B$1/12))*'Vasicek Examples'!$B$2+SQRT('Vasicek Examples'!$B$3^2/2/'Vasicek Examples'!$B$1*(1-EXP(-2*'Vasicek Examples'!$B$1/12)))*NORMSINV(RAND())</f>
        <v>4.9472816711283722E-2</v>
      </c>
      <c r="M4146">
        <f ca="1">L4146*EXP(-'Vasicek Examples'!$B$1/12)+(1-EXP(-'Vasicek Examples'!$B$1/12))*'Vasicek Examples'!$B$2+SQRT('Vasicek Examples'!$B$3^2/2/'Vasicek Examples'!$B$1*(1-EXP(-2*'Vasicek Examples'!$B$1/12)))*NORMSINV(RAND())</f>
        <v>3.8179857955114443E-2</v>
      </c>
      <c r="N4146">
        <f ca="1">M4146*EXP(-'Vasicek Examples'!$B$1/12)+(1-EXP(-'Vasicek Examples'!$B$1/12))*'Vasicek Examples'!$B$2+SQRT('Vasicek Examples'!$B$3^2/2/'Vasicek Examples'!$B$1*(1-EXP(-2*'Vasicek Examples'!$B$1/12)))*NORMSINV(RAND())</f>
        <v>3.5897060669000898E-2</v>
      </c>
      <c r="O4146">
        <f t="shared" ca="1" si="258"/>
        <v>4.6157045381074124E-2</v>
      </c>
      <c r="P4146">
        <f t="shared" ca="1" si="259"/>
        <v>0.95489198903842432</v>
      </c>
      <c r="Q4146">
        <f ca="1">EXP(-'Vasicek Examples'!$D$4*N4146+'Vasicek Examples'!$E$4)</f>
        <v>0.96599750210654778</v>
      </c>
      <c r="R4146">
        <f ca="1">MAX(Q4146-'Vasicek Examples'!$B$8,0)</f>
        <v>5.3015204024345897E-3</v>
      </c>
      <c r="S4146">
        <f t="shared" ca="1" si="260"/>
        <v>5.062379362008553E-3</v>
      </c>
    </row>
    <row r="4147" spans="1:19" x14ac:dyDescent="0.2">
      <c r="A4147">
        <f t="shared" si="261"/>
        <v>4143</v>
      </c>
      <c r="B4147">
        <f>'Vasicek Examples'!$B$4</f>
        <v>5.2999999999999999E-2</v>
      </c>
      <c r="C4147">
        <f ca="1">B4147*EXP(-'Vasicek Examples'!$B$1/12)+(1-EXP(-'Vasicek Examples'!$B$1/12))*'Vasicek Examples'!$B$2+SQRT('Vasicek Examples'!$B$3^2/2/'Vasicek Examples'!$B$1*(1-EXP(-2*'Vasicek Examples'!$B$1/12)))*NORMSINV(RAND())</f>
        <v>5.0049494772942141E-2</v>
      </c>
      <c r="D4147">
        <f ca="1">C4147*EXP(-'Vasicek Examples'!$B$1/12)+(1-EXP(-'Vasicek Examples'!$B$1/12))*'Vasicek Examples'!$B$2+SQRT('Vasicek Examples'!$B$3^2/2/'Vasicek Examples'!$B$1*(1-EXP(-2*'Vasicek Examples'!$B$1/12)))*NORMSINV(RAND())</f>
        <v>5.7065075715108021E-2</v>
      </c>
      <c r="E4147">
        <f ca="1">D4147*EXP(-'Vasicek Examples'!$B$1/12)+(1-EXP(-'Vasicek Examples'!$B$1/12))*'Vasicek Examples'!$B$2+SQRT('Vasicek Examples'!$B$3^2/2/'Vasicek Examples'!$B$1*(1-EXP(-2*'Vasicek Examples'!$B$1/12)))*NORMSINV(RAND())</f>
        <v>5.406796649104887E-2</v>
      </c>
      <c r="F4147">
        <f ca="1">E4147*EXP(-'Vasicek Examples'!$B$1/12)+(1-EXP(-'Vasicek Examples'!$B$1/12))*'Vasicek Examples'!$B$2+SQRT('Vasicek Examples'!$B$3^2/2/'Vasicek Examples'!$B$1*(1-EXP(-2*'Vasicek Examples'!$B$1/12)))*NORMSINV(RAND())</f>
        <v>5.5181383852932725E-2</v>
      </c>
      <c r="G4147">
        <f ca="1">F4147*EXP(-'Vasicek Examples'!$B$1/12)+(1-EXP(-'Vasicek Examples'!$B$1/12))*'Vasicek Examples'!$B$2+SQRT('Vasicek Examples'!$B$3^2/2/'Vasicek Examples'!$B$1*(1-EXP(-2*'Vasicek Examples'!$B$1/12)))*NORMSINV(RAND())</f>
        <v>6.0662351728443739E-2</v>
      </c>
      <c r="H4147">
        <f ca="1">G4147*EXP(-'Vasicek Examples'!$B$1/12)+(1-EXP(-'Vasicek Examples'!$B$1/12))*'Vasicek Examples'!$B$2+SQRT('Vasicek Examples'!$B$3^2/2/'Vasicek Examples'!$B$1*(1-EXP(-2*'Vasicek Examples'!$B$1/12)))*NORMSINV(RAND())</f>
        <v>5.4812539062600536E-2</v>
      </c>
      <c r="I4147">
        <f ca="1">H4147*EXP(-'Vasicek Examples'!$B$1/12)+(1-EXP(-'Vasicek Examples'!$B$1/12))*'Vasicek Examples'!$B$2+SQRT('Vasicek Examples'!$B$3^2/2/'Vasicek Examples'!$B$1*(1-EXP(-2*'Vasicek Examples'!$B$1/12)))*NORMSINV(RAND())</f>
        <v>4.9997991879687377E-2</v>
      </c>
      <c r="J4147">
        <f ca="1">I4147*EXP(-'Vasicek Examples'!$B$1/12)+(1-EXP(-'Vasicek Examples'!$B$1/12))*'Vasicek Examples'!$B$2+SQRT('Vasicek Examples'!$B$3^2/2/'Vasicek Examples'!$B$1*(1-EXP(-2*'Vasicek Examples'!$B$1/12)))*NORMSINV(RAND())</f>
        <v>5.1658558078974022E-2</v>
      </c>
      <c r="K4147">
        <f ca="1">J4147*EXP(-'Vasicek Examples'!$B$1/12)+(1-EXP(-'Vasicek Examples'!$B$1/12))*'Vasicek Examples'!$B$2+SQRT('Vasicek Examples'!$B$3^2/2/'Vasicek Examples'!$B$1*(1-EXP(-2*'Vasicek Examples'!$B$1/12)))*NORMSINV(RAND())</f>
        <v>4.9943429898655169E-2</v>
      </c>
      <c r="L4147">
        <f ca="1">K4147*EXP(-'Vasicek Examples'!$B$1/12)+(1-EXP(-'Vasicek Examples'!$B$1/12))*'Vasicek Examples'!$B$2+SQRT('Vasicek Examples'!$B$3^2/2/'Vasicek Examples'!$B$1*(1-EXP(-2*'Vasicek Examples'!$B$1/12)))*NORMSINV(RAND())</f>
        <v>4.6291219729255442E-2</v>
      </c>
      <c r="M4147">
        <f ca="1">L4147*EXP(-'Vasicek Examples'!$B$1/12)+(1-EXP(-'Vasicek Examples'!$B$1/12))*'Vasicek Examples'!$B$2+SQRT('Vasicek Examples'!$B$3^2/2/'Vasicek Examples'!$B$1*(1-EXP(-2*'Vasicek Examples'!$B$1/12)))*NORMSINV(RAND())</f>
        <v>4.4618762950527961E-2</v>
      </c>
      <c r="N4147">
        <f ca="1">M4147*EXP(-'Vasicek Examples'!$B$1/12)+(1-EXP(-'Vasicek Examples'!$B$1/12))*'Vasicek Examples'!$B$2+SQRT('Vasicek Examples'!$B$3^2/2/'Vasicek Examples'!$B$1*(1-EXP(-2*'Vasicek Examples'!$B$1/12)))*NORMSINV(RAND())</f>
        <v>5.6740838965409046E-2</v>
      </c>
      <c r="O4147">
        <f t="shared" ca="1" si="258"/>
        <v>4.8141203854700783E-2</v>
      </c>
      <c r="P4147">
        <f t="shared" ca="1" si="259"/>
        <v>0.95299921041431923</v>
      </c>
      <c r="Q4147">
        <f ca="1">EXP(-'Vasicek Examples'!$D$4*N4147+'Vasicek Examples'!$E$4)</f>
        <v>0.95028170575133564</v>
      </c>
      <c r="R4147">
        <f ca="1">MAX(Q4147-'Vasicek Examples'!$B$8,0)</f>
        <v>0</v>
      </c>
      <c r="S4147">
        <f t="shared" ca="1" si="260"/>
        <v>0</v>
      </c>
    </row>
    <row r="4148" spans="1:19" x14ac:dyDescent="0.2">
      <c r="A4148">
        <f t="shared" si="261"/>
        <v>4144</v>
      </c>
      <c r="B4148">
        <f>'Vasicek Examples'!$B$4</f>
        <v>5.2999999999999999E-2</v>
      </c>
      <c r="C4148">
        <f ca="1">B4148*EXP(-'Vasicek Examples'!$B$1/12)+(1-EXP(-'Vasicek Examples'!$B$1/12))*'Vasicek Examples'!$B$2+SQRT('Vasicek Examples'!$B$3^2/2/'Vasicek Examples'!$B$1*(1-EXP(-2*'Vasicek Examples'!$B$1/12)))*NORMSINV(RAND())</f>
        <v>4.9257713870151064E-2</v>
      </c>
      <c r="D4148">
        <f ca="1">C4148*EXP(-'Vasicek Examples'!$B$1/12)+(1-EXP(-'Vasicek Examples'!$B$1/12))*'Vasicek Examples'!$B$2+SQRT('Vasicek Examples'!$B$3^2/2/'Vasicek Examples'!$B$1*(1-EXP(-2*'Vasicek Examples'!$B$1/12)))*NORMSINV(RAND())</f>
        <v>5.100033293115265E-2</v>
      </c>
      <c r="E4148">
        <f ca="1">D4148*EXP(-'Vasicek Examples'!$B$1/12)+(1-EXP(-'Vasicek Examples'!$B$1/12))*'Vasicek Examples'!$B$2+SQRT('Vasicek Examples'!$B$3^2/2/'Vasicek Examples'!$B$1*(1-EXP(-2*'Vasicek Examples'!$B$1/12)))*NORMSINV(RAND())</f>
        <v>4.7688492466680756E-2</v>
      </c>
      <c r="F4148">
        <f ca="1">E4148*EXP(-'Vasicek Examples'!$B$1/12)+(1-EXP(-'Vasicek Examples'!$B$1/12))*'Vasicek Examples'!$B$2+SQRT('Vasicek Examples'!$B$3^2/2/'Vasicek Examples'!$B$1*(1-EXP(-2*'Vasicek Examples'!$B$1/12)))*NORMSINV(RAND())</f>
        <v>4.4856124721437192E-2</v>
      </c>
      <c r="G4148">
        <f ca="1">F4148*EXP(-'Vasicek Examples'!$B$1/12)+(1-EXP(-'Vasicek Examples'!$B$1/12))*'Vasicek Examples'!$B$2+SQRT('Vasicek Examples'!$B$3^2/2/'Vasicek Examples'!$B$1*(1-EXP(-2*'Vasicek Examples'!$B$1/12)))*NORMSINV(RAND())</f>
        <v>4.1235249067051602E-2</v>
      </c>
      <c r="H4148">
        <f ca="1">G4148*EXP(-'Vasicek Examples'!$B$1/12)+(1-EXP(-'Vasicek Examples'!$B$1/12))*'Vasicek Examples'!$B$2+SQRT('Vasicek Examples'!$B$3^2/2/'Vasicek Examples'!$B$1*(1-EXP(-2*'Vasicek Examples'!$B$1/12)))*NORMSINV(RAND())</f>
        <v>4.1919812861648517E-2</v>
      </c>
      <c r="I4148">
        <f ca="1">H4148*EXP(-'Vasicek Examples'!$B$1/12)+(1-EXP(-'Vasicek Examples'!$B$1/12))*'Vasicek Examples'!$B$2+SQRT('Vasicek Examples'!$B$3^2/2/'Vasicek Examples'!$B$1*(1-EXP(-2*'Vasicek Examples'!$B$1/12)))*NORMSINV(RAND())</f>
        <v>4.3076132124268612E-2</v>
      </c>
      <c r="J4148">
        <f ca="1">I4148*EXP(-'Vasicek Examples'!$B$1/12)+(1-EXP(-'Vasicek Examples'!$B$1/12))*'Vasicek Examples'!$B$2+SQRT('Vasicek Examples'!$B$3^2/2/'Vasicek Examples'!$B$1*(1-EXP(-2*'Vasicek Examples'!$B$1/12)))*NORMSINV(RAND())</f>
        <v>5.1621251097669699E-2</v>
      </c>
      <c r="K4148">
        <f ca="1">J4148*EXP(-'Vasicek Examples'!$B$1/12)+(1-EXP(-'Vasicek Examples'!$B$1/12))*'Vasicek Examples'!$B$2+SQRT('Vasicek Examples'!$B$3^2/2/'Vasicek Examples'!$B$1*(1-EXP(-2*'Vasicek Examples'!$B$1/12)))*NORMSINV(RAND())</f>
        <v>4.9416552823936512E-2</v>
      </c>
      <c r="L4148">
        <f ca="1">K4148*EXP(-'Vasicek Examples'!$B$1/12)+(1-EXP(-'Vasicek Examples'!$B$1/12))*'Vasicek Examples'!$B$2+SQRT('Vasicek Examples'!$B$3^2/2/'Vasicek Examples'!$B$1*(1-EXP(-2*'Vasicek Examples'!$B$1/12)))*NORMSINV(RAND())</f>
        <v>4.5366634187690096E-2</v>
      </c>
      <c r="M4148">
        <f ca="1">L4148*EXP(-'Vasicek Examples'!$B$1/12)+(1-EXP(-'Vasicek Examples'!$B$1/12))*'Vasicek Examples'!$B$2+SQRT('Vasicek Examples'!$B$3^2/2/'Vasicek Examples'!$B$1*(1-EXP(-2*'Vasicek Examples'!$B$1/12)))*NORMSINV(RAND())</f>
        <v>3.9618269618283297E-2</v>
      </c>
      <c r="N4148">
        <f ca="1">M4148*EXP(-'Vasicek Examples'!$B$1/12)+(1-EXP(-'Vasicek Examples'!$B$1/12))*'Vasicek Examples'!$B$2+SQRT('Vasicek Examples'!$B$3^2/2/'Vasicek Examples'!$B$1*(1-EXP(-2*'Vasicek Examples'!$B$1/12)))*NORMSINV(RAND())</f>
        <v>3.411086617303636E-2</v>
      </c>
      <c r="O4148">
        <f t="shared" ca="1" si="258"/>
        <v>4.1456928493451062E-2</v>
      </c>
      <c r="P4148">
        <f t="shared" ca="1" si="259"/>
        <v>0.95939065685253566</v>
      </c>
      <c r="Q4148">
        <f ca="1">EXP(-'Vasicek Examples'!$D$4*N4148+'Vasicek Examples'!$E$4)</f>
        <v>0.9673562876150773</v>
      </c>
      <c r="R4148">
        <f ca="1">MAX(Q4148-'Vasicek Examples'!$B$8,0)</f>
        <v>6.660305910964115E-3</v>
      </c>
      <c r="S4148">
        <f t="shared" ca="1" si="260"/>
        <v>6.389835262758688E-3</v>
      </c>
    </row>
    <row r="4149" spans="1:19" x14ac:dyDescent="0.2">
      <c r="A4149">
        <f t="shared" si="261"/>
        <v>4145</v>
      </c>
      <c r="B4149">
        <f>'Vasicek Examples'!$B$4</f>
        <v>5.2999999999999999E-2</v>
      </c>
      <c r="C4149">
        <f ca="1">B4149*EXP(-'Vasicek Examples'!$B$1/12)+(1-EXP(-'Vasicek Examples'!$B$1/12))*'Vasicek Examples'!$B$2+SQRT('Vasicek Examples'!$B$3^2/2/'Vasicek Examples'!$B$1*(1-EXP(-2*'Vasicek Examples'!$B$1/12)))*NORMSINV(RAND())</f>
        <v>5.7260559084583502E-2</v>
      </c>
      <c r="D4149">
        <f ca="1">C4149*EXP(-'Vasicek Examples'!$B$1/12)+(1-EXP(-'Vasicek Examples'!$B$1/12))*'Vasicek Examples'!$B$2+SQRT('Vasicek Examples'!$B$3^2/2/'Vasicek Examples'!$B$1*(1-EXP(-2*'Vasicek Examples'!$B$1/12)))*NORMSINV(RAND())</f>
        <v>5.3858889976825773E-2</v>
      </c>
      <c r="E4149">
        <f ca="1">D4149*EXP(-'Vasicek Examples'!$B$1/12)+(1-EXP(-'Vasicek Examples'!$B$1/12))*'Vasicek Examples'!$B$2+SQRT('Vasicek Examples'!$B$3^2/2/'Vasicek Examples'!$B$1*(1-EXP(-2*'Vasicek Examples'!$B$1/12)))*NORMSINV(RAND())</f>
        <v>4.3769749957503254E-2</v>
      </c>
      <c r="F4149">
        <f ca="1">E4149*EXP(-'Vasicek Examples'!$B$1/12)+(1-EXP(-'Vasicek Examples'!$B$1/12))*'Vasicek Examples'!$B$2+SQRT('Vasicek Examples'!$B$3^2/2/'Vasicek Examples'!$B$1*(1-EXP(-2*'Vasicek Examples'!$B$1/12)))*NORMSINV(RAND())</f>
        <v>4.002151179866742E-2</v>
      </c>
      <c r="G4149">
        <f ca="1">F4149*EXP(-'Vasicek Examples'!$B$1/12)+(1-EXP(-'Vasicek Examples'!$B$1/12))*'Vasicek Examples'!$B$2+SQRT('Vasicek Examples'!$B$3^2/2/'Vasicek Examples'!$B$1*(1-EXP(-2*'Vasicek Examples'!$B$1/12)))*NORMSINV(RAND())</f>
        <v>3.5730953050775199E-2</v>
      </c>
      <c r="H4149">
        <f ca="1">G4149*EXP(-'Vasicek Examples'!$B$1/12)+(1-EXP(-'Vasicek Examples'!$B$1/12))*'Vasicek Examples'!$B$2+SQRT('Vasicek Examples'!$B$3^2/2/'Vasicek Examples'!$B$1*(1-EXP(-2*'Vasicek Examples'!$B$1/12)))*NORMSINV(RAND())</f>
        <v>2.641799605017707E-2</v>
      </c>
      <c r="I4149">
        <f ca="1">H4149*EXP(-'Vasicek Examples'!$B$1/12)+(1-EXP(-'Vasicek Examples'!$B$1/12))*'Vasicek Examples'!$B$2+SQRT('Vasicek Examples'!$B$3^2/2/'Vasicek Examples'!$B$1*(1-EXP(-2*'Vasicek Examples'!$B$1/12)))*NORMSINV(RAND())</f>
        <v>3.4208583939984161E-2</v>
      </c>
      <c r="J4149">
        <f ca="1">I4149*EXP(-'Vasicek Examples'!$B$1/12)+(1-EXP(-'Vasicek Examples'!$B$1/12))*'Vasicek Examples'!$B$2+SQRT('Vasicek Examples'!$B$3^2/2/'Vasicek Examples'!$B$1*(1-EXP(-2*'Vasicek Examples'!$B$1/12)))*NORMSINV(RAND())</f>
        <v>3.4334399999039339E-2</v>
      </c>
      <c r="K4149">
        <f ca="1">J4149*EXP(-'Vasicek Examples'!$B$1/12)+(1-EXP(-'Vasicek Examples'!$B$1/12))*'Vasicek Examples'!$B$2+SQRT('Vasicek Examples'!$B$3^2/2/'Vasicek Examples'!$B$1*(1-EXP(-2*'Vasicek Examples'!$B$1/12)))*NORMSINV(RAND())</f>
        <v>3.6855444774953297E-2</v>
      </c>
      <c r="L4149">
        <f ca="1">K4149*EXP(-'Vasicek Examples'!$B$1/12)+(1-EXP(-'Vasicek Examples'!$B$1/12))*'Vasicek Examples'!$B$2+SQRT('Vasicek Examples'!$B$3^2/2/'Vasicek Examples'!$B$1*(1-EXP(-2*'Vasicek Examples'!$B$1/12)))*NORMSINV(RAND())</f>
        <v>3.4301735651793605E-2</v>
      </c>
      <c r="M4149">
        <f ca="1">L4149*EXP(-'Vasicek Examples'!$B$1/12)+(1-EXP(-'Vasicek Examples'!$B$1/12))*'Vasicek Examples'!$B$2+SQRT('Vasicek Examples'!$B$3^2/2/'Vasicek Examples'!$B$1*(1-EXP(-2*'Vasicek Examples'!$B$1/12)))*NORMSINV(RAND())</f>
        <v>3.140136308386153E-2</v>
      </c>
      <c r="N4149">
        <f ca="1">M4149*EXP(-'Vasicek Examples'!$B$1/12)+(1-EXP(-'Vasicek Examples'!$B$1/12))*'Vasicek Examples'!$B$2+SQRT('Vasicek Examples'!$B$3^2/2/'Vasicek Examples'!$B$1*(1-EXP(-2*'Vasicek Examples'!$B$1/12)))*NORMSINV(RAND())</f>
        <v>2.7998650074096271E-2</v>
      </c>
      <c r="O4149">
        <f t="shared" ca="1" si="258"/>
        <v>3.4460852738576707E-2</v>
      </c>
      <c r="P4149">
        <f t="shared" ca="1" si="259"/>
        <v>0.9661261601395621</v>
      </c>
      <c r="Q4149">
        <f ca="1">EXP(-'Vasicek Examples'!$D$4*N4149+'Vasicek Examples'!$E$4)</f>
        <v>0.97202042071940919</v>
      </c>
      <c r="R4149">
        <f ca="1">MAX(Q4149-'Vasicek Examples'!$B$8,0)</f>
        <v>1.1324439015296006E-2</v>
      </c>
      <c r="S4149">
        <f t="shared" ca="1" si="260"/>
        <v>1.0940836781582574E-2</v>
      </c>
    </row>
    <row r="4150" spans="1:19" x14ac:dyDescent="0.2">
      <c r="A4150">
        <f t="shared" si="261"/>
        <v>4146</v>
      </c>
      <c r="B4150">
        <f>'Vasicek Examples'!$B$4</f>
        <v>5.2999999999999999E-2</v>
      </c>
      <c r="C4150">
        <f ca="1">B4150*EXP(-'Vasicek Examples'!$B$1/12)+(1-EXP(-'Vasicek Examples'!$B$1/12))*'Vasicek Examples'!$B$2+SQRT('Vasicek Examples'!$B$3^2/2/'Vasicek Examples'!$B$1*(1-EXP(-2*'Vasicek Examples'!$B$1/12)))*NORMSINV(RAND())</f>
        <v>5.2988874586596693E-2</v>
      </c>
      <c r="D4150">
        <f ca="1">C4150*EXP(-'Vasicek Examples'!$B$1/12)+(1-EXP(-'Vasicek Examples'!$B$1/12))*'Vasicek Examples'!$B$2+SQRT('Vasicek Examples'!$B$3^2/2/'Vasicek Examples'!$B$1*(1-EXP(-2*'Vasicek Examples'!$B$1/12)))*NORMSINV(RAND())</f>
        <v>4.5093131813785561E-2</v>
      </c>
      <c r="E4150">
        <f ca="1">D4150*EXP(-'Vasicek Examples'!$B$1/12)+(1-EXP(-'Vasicek Examples'!$B$1/12))*'Vasicek Examples'!$B$2+SQRT('Vasicek Examples'!$B$3^2/2/'Vasicek Examples'!$B$1*(1-EXP(-2*'Vasicek Examples'!$B$1/12)))*NORMSINV(RAND())</f>
        <v>5.4759177428046195E-2</v>
      </c>
      <c r="F4150">
        <f ca="1">E4150*EXP(-'Vasicek Examples'!$B$1/12)+(1-EXP(-'Vasicek Examples'!$B$1/12))*'Vasicek Examples'!$B$2+SQRT('Vasicek Examples'!$B$3^2/2/'Vasicek Examples'!$B$1*(1-EXP(-2*'Vasicek Examples'!$B$1/12)))*NORMSINV(RAND())</f>
        <v>5.3800224868882404E-2</v>
      </c>
      <c r="G4150">
        <f ca="1">F4150*EXP(-'Vasicek Examples'!$B$1/12)+(1-EXP(-'Vasicek Examples'!$B$1/12))*'Vasicek Examples'!$B$2+SQRT('Vasicek Examples'!$B$3^2/2/'Vasicek Examples'!$B$1*(1-EXP(-2*'Vasicek Examples'!$B$1/12)))*NORMSINV(RAND())</f>
        <v>5.9866875361298061E-2</v>
      </c>
      <c r="H4150">
        <f ca="1">G4150*EXP(-'Vasicek Examples'!$B$1/12)+(1-EXP(-'Vasicek Examples'!$B$1/12))*'Vasicek Examples'!$B$2+SQRT('Vasicek Examples'!$B$3^2/2/'Vasicek Examples'!$B$1*(1-EXP(-2*'Vasicek Examples'!$B$1/12)))*NORMSINV(RAND())</f>
        <v>6.140669194192426E-2</v>
      </c>
      <c r="I4150">
        <f ca="1">H4150*EXP(-'Vasicek Examples'!$B$1/12)+(1-EXP(-'Vasicek Examples'!$B$1/12))*'Vasicek Examples'!$B$2+SQRT('Vasicek Examples'!$B$3^2/2/'Vasicek Examples'!$B$1*(1-EXP(-2*'Vasicek Examples'!$B$1/12)))*NORMSINV(RAND())</f>
        <v>5.4954594601632371E-2</v>
      </c>
      <c r="J4150">
        <f ca="1">I4150*EXP(-'Vasicek Examples'!$B$1/12)+(1-EXP(-'Vasicek Examples'!$B$1/12))*'Vasicek Examples'!$B$2+SQRT('Vasicek Examples'!$B$3^2/2/'Vasicek Examples'!$B$1*(1-EXP(-2*'Vasicek Examples'!$B$1/12)))*NORMSINV(RAND())</f>
        <v>5.1885567735058487E-2</v>
      </c>
      <c r="K4150">
        <f ca="1">J4150*EXP(-'Vasicek Examples'!$B$1/12)+(1-EXP(-'Vasicek Examples'!$B$1/12))*'Vasicek Examples'!$B$2+SQRT('Vasicek Examples'!$B$3^2/2/'Vasicek Examples'!$B$1*(1-EXP(-2*'Vasicek Examples'!$B$1/12)))*NORMSINV(RAND())</f>
        <v>4.994822943331928E-2</v>
      </c>
      <c r="L4150">
        <f ca="1">K4150*EXP(-'Vasicek Examples'!$B$1/12)+(1-EXP(-'Vasicek Examples'!$B$1/12))*'Vasicek Examples'!$B$2+SQRT('Vasicek Examples'!$B$3^2/2/'Vasicek Examples'!$B$1*(1-EXP(-2*'Vasicek Examples'!$B$1/12)))*NORMSINV(RAND())</f>
        <v>5.3122876326888217E-2</v>
      </c>
      <c r="M4150">
        <f ca="1">L4150*EXP(-'Vasicek Examples'!$B$1/12)+(1-EXP(-'Vasicek Examples'!$B$1/12))*'Vasicek Examples'!$B$2+SQRT('Vasicek Examples'!$B$3^2/2/'Vasicek Examples'!$B$1*(1-EXP(-2*'Vasicek Examples'!$B$1/12)))*NORMSINV(RAND())</f>
        <v>5.3278589214201581E-2</v>
      </c>
      <c r="N4150">
        <f ca="1">M4150*EXP(-'Vasicek Examples'!$B$1/12)+(1-EXP(-'Vasicek Examples'!$B$1/12))*'Vasicek Examples'!$B$2+SQRT('Vasicek Examples'!$B$3^2/2/'Vasicek Examples'!$B$1*(1-EXP(-2*'Vasicek Examples'!$B$1/12)))*NORMSINV(RAND())</f>
        <v>4.4813578238653229E-2</v>
      </c>
      <c r="O4150">
        <f t="shared" ca="1" si="258"/>
        <v>4.8918098761471775E-2</v>
      </c>
      <c r="P4150">
        <f t="shared" ca="1" si="259"/>
        <v>0.95225911770594396</v>
      </c>
      <c r="Q4150">
        <f ca="1">EXP(-'Vasicek Examples'!$D$4*N4150+'Vasicek Examples'!$E$4)</f>
        <v>0.95924306148159166</v>
      </c>
      <c r="R4150">
        <f ca="1">MAX(Q4150-'Vasicek Examples'!$B$8,0)</f>
        <v>0</v>
      </c>
      <c r="S4150">
        <f t="shared" ca="1" si="260"/>
        <v>0</v>
      </c>
    </row>
    <row r="4151" spans="1:19" x14ac:dyDescent="0.2">
      <c r="A4151">
        <f t="shared" si="261"/>
        <v>4147</v>
      </c>
      <c r="B4151">
        <f>'Vasicek Examples'!$B$4</f>
        <v>5.2999999999999999E-2</v>
      </c>
      <c r="C4151">
        <f ca="1">B4151*EXP(-'Vasicek Examples'!$B$1/12)+(1-EXP(-'Vasicek Examples'!$B$1/12))*'Vasicek Examples'!$B$2+SQRT('Vasicek Examples'!$B$3^2/2/'Vasicek Examples'!$B$1*(1-EXP(-2*'Vasicek Examples'!$B$1/12)))*NORMSINV(RAND())</f>
        <v>5.6604890859911591E-2</v>
      </c>
      <c r="D4151">
        <f ca="1">C4151*EXP(-'Vasicek Examples'!$B$1/12)+(1-EXP(-'Vasicek Examples'!$B$1/12))*'Vasicek Examples'!$B$2+SQRT('Vasicek Examples'!$B$3^2/2/'Vasicek Examples'!$B$1*(1-EXP(-2*'Vasicek Examples'!$B$1/12)))*NORMSINV(RAND())</f>
        <v>5.1514267824685711E-2</v>
      </c>
      <c r="E4151">
        <f ca="1">D4151*EXP(-'Vasicek Examples'!$B$1/12)+(1-EXP(-'Vasicek Examples'!$B$1/12))*'Vasicek Examples'!$B$2+SQRT('Vasicek Examples'!$B$3^2/2/'Vasicek Examples'!$B$1*(1-EXP(-2*'Vasicek Examples'!$B$1/12)))*NORMSINV(RAND())</f>
        <v>5.2651168232155113E-2</v>
      </c>
      <c r="F4151">
        <f ca="1">E4151*EXP(-'Vasicek Examples'!$B$1/12)+(1-EXP(-'Vasicek Examples'!$B$1/12))*'Vasicek Examples'!$B$2+SQRT('Vasicek Examples'!$B$3^2/2/'Vasicek Examples'!$B$1*(1-EXP(-2*'Vasicek Examples'!$B$1/12)))*NORMSINV(RAND())</f>
        <v>5.5415356869994895E-2</v>
      </c>
      <c r="G4151">
        <f ca="1">F4151*EXP(-'Vasicek Examples'!$B$1/12)+(1-EXP(-'Vasicek Examples'!$B$1/12))*'Vasicek Examples'!$B$2+SQRT('Vasicek Examples'!$B$3^2/2/'Vasicek Examples'!$B$1*(1-EXP(-2*'Vasicek Examples'!$B$1/12)))*NORMSINV(RAND())</f>
        <v>4.6748382593609625E-2</v>
      </c>
      <c r="H4151">
        <f ca="1">G4151*EXP(-'Vasicek Examples'!$B$1/12)+(1-EXP(-'Vasicek Examples'!$B$1/12))*'Vasicek Examples'!$B$2+SQRT('Vasicek Examples'!$B$3^2/2/'Vasicek Examples'!$B$1*(1-EXP(-2*'Vasicek Examples'!$B$1/12)))*NORMSINV(RAND())</f>
        <v>4.2934368338761589E-2</v>
      </c>
      <c r="I4151">
        <f ca="1">H4151*EXP(-'Vasicek Examples'!$B$1/12)+(1-EXP(-'Vasicek Examples'!$B$1/12))*'Vasicek Examples'!$B$2+SQRT('Vasicek Examples'!$B$3^2/2/'Vasicek Examples'!$B$1*(1-EXP(-2*'Vasicek Examples'!$B$1/12)))*NORMSINV(RAND())</f>
        <v>4.5500160523017572E-2</v>
      </c>
      <c r="J4151">
        <f ca="1">I4151*EXP(-'Vasicek Examples'!$B$1/12)+(1-EXP(-'Vasicek Examples'!$B$1/12))*'Vasicek Examples'!$B$2+SQRT('Vasicek Examples'!$B$3^2/2/'Vasicek Examples'!$B$1*(1-EXP(-2*'Vasicek Examples'!$B$1/12)))*NORMSINV(RAND())</f>
        <v>5.1982561378368652E-2</v>
      </c>
      <c r="K4151">
        <f ca="1">J4151*EXP(-'Vasicek Examples'!$B$1/12)+(1-EXP(-'Vasicek Examples'!$B$1/12))*'Vasicek Examples'!$B$2+SQRT('Vasicek Examples'!$B$3^2/2/'Vasicek Examples'!$B$1*(1-EXP(-2*'Vasicek Examples'!$B$1/12)))*NORMSINV(RAND())</f>
        <v>4.6214543608810964E-2</v>
      </c>
      <c r="L4151">
        <f ca="1">K4151*EXP(-'Vasicek Examples'!$B$1/12)+(1-EXP(-'Vasicek Examples'!$B$1/12))*'Vasicek Examples'!$B$2+SQRT('Vasicek Examples'!$B$3^2/2/'Vasicek Examples'!$B$1*(1-EXP(-2*'Vasicek Examples'!$B$1/12)))*NORMSINV(RAND())</f>
        <v>4.1396127141596267E-2</v>
      </c>
      <c r="M4151">
        <f ca="1">L4151*EXP(-'Vasicek Examples'!$B$1/12)+(1-EXP(-'Vasicek Examples'!$B$1/12))*'Vasicek Examples'!$B$2+SQRT('Vasicek Examples'!$B$3^2/2/'Vasicek Examples'!$B$1*(1-EXP(-2*'Vasicek Examples'!$B$1/12)))*NORMSINV(RAND())</f>
        <v>3.995089820940443E-2</v>
      </c>
      <c r="N4151">
        <f ca="1">M4151*EXP(-'Vasicek Examples'!$B$1/12)+(1-EXP(-'Vasicek Examples'!$B$1/12))*'Vasicek Examples'!$B$2+SQRT('Vasicek Examples'!$B$3^2/2/'Vasicek Examples'!$B$1*(1-EXP(-2*'Vasicek Examples'!$B$1/12)))*NORMSINV(RAND())</f>
        <v>3.8214219131518776E-2</v>
      </c>
      <c r="O4151">
        <f t="shared" ca="1" si="258"/>
        <v>4.347644914301E-2</v>
      </c>
      <c r="P4151">
        <f t="shared" ca="1" si="259"/>
        <v>0.95745510271364453</v>
      </c>
      <c r="Q4151">
        <f ca="1">EXP(-'Vasicek Examples'!$D$4*N4151+'Vasicek Examples'!$E$4)</f>
        <v>0.96423764773445519</v>
      </c>
      <c r="R4151">
        <f ca="1">MAX(Q4151-'Vasicek Examples'!$B$8,0)</f>
        <v>3.5416660303420056E-3</v>
      </c>
      <c r="S4151">
        <f t="shared" ca="1" si="260"/>
        <v>3.3909862128585306E-3</v>
      </c>
    </row>
    <row r="4152" spans="1:19" x14ac:dyDescent="0.2">
      <c r="A4152">
        <f t="shared" si="261"/>
        <v>4148</v>
      </c>
      <c r="B4152">
        <f>'Vasicek Examples'!$B$4</f>
        <v>5.2999999999999999E-2</v>
      </c>
      <c r="C4152">
        <f ca="1">B4152*EXP(-'Vasicek Examples'!$B$1/12)+(1-EXP(-'Vasicek Examples'!$B$1/12))*'Vasicek Examples'!$B$2+SQRT('Vasicek Examples'!$B$3^2/2/'Vasicek Examples'!$B$1*(1-EXP(-2*'Vasicek Examples'!$B$1/12)))*NORMSINV(RAND())</f>
        <v>5.5704142584135835E-2</v>
      </c>
      <c r="D4152">
        <f ca="1">C4152*EXP(-'Vasicek Examples'!$B$1/12)+(1-EXP(-'Vasicek Examples'!$B$1/12))*'Vasicek Examples'!$B$2+SQRT('Vasicek Examples'!$B$3^2/2/'Vasicek Examples'!$B$1*(1-EXP(-2*'Vasicek Examples'!$B$1/12)))*NORMSINV(RAND())</f>
        <v>5.8049609295825019E-2</v>
      </c>
      <c r="E4152">
        <f ca="1">D4152*EXP(-'Vasicek Examples'!$B$1/12)+(1-EXP(-'Vasicek Examples'!$B$1/12))*'Vasicek Examples'!$B$2+SQRT('Vasicek Examples'!$B$3^2/2/'Vasicek Examples'!$B$1*(1-EXP(-2*'Vasicek Examples'!$B$1/12)))*NORMSINV(RAND())</f>
        <v>5.7346418045777683E-2</v>
      </c>
      <c r="F4152">
        <f ca="1">E4152*EXP(-'Vasicek Examples'!$B$1/12)+(1-EXP(-'Vasicek Examples'!$B$1/12))*'Vasicek Examples'!$B$2+SQRT('Vasicek Examples'!$B$3^2/2/'Vasicek Examples'!$B$1*(1-EXP(-2*'Vasicek Examples'!$B$1/12)))*NORMSINV(RAND())</f>
        <v>4.9891830450072089E-2</v>
      </c>
      <c r="G4152">
        <f ca="1">F4152*EXP(-'Vasicek Examples'!$B$1/12)+(1-EXP(-'Vasicek Examples'!$B$1/12))*'Vasicek Examples'!$B$2+SQRT('Vasicek Examples'!$B$3^2/2/'Vasicek Examples'!$B$1*(1-EXP(-2*'Vasicek Examples'!$B$1/12)))*NORMSINV(RAND())</f>
        <v>5.5744107591094286E-2</v>
      </c>
      <c r="H4152">
        <f ca="1">G4152*EXP(-'Vasicek Examples'!$B$1/12)+(1-EXP(-'Vasicek Examples'!$B$1/12))*'Vasicek Examples'!$B$2+SQRT('Vasicek Examples'!$B$3^2/2/'Vasicek Examples'!$B$1*(1-EXP(-2*'Vasicek Examples'!$B$1/12)))*NORMSINV(RAND())</f>
        <v>4.8968079073546361E-2</v>
      </c>
      <c r="I4152">
        <f ca="1">H4152*EXP(-'Vasicek Examples'!$B$1/12)+(1-EXP(-'Vasicek Examples'!$B$1/12))*'Vasicek Examples'!$B$2+SQRT('Vasicek Examples'!$B$3^2/2/'Vasicek Examples'!$B$1*(1-EXP(-2*'Vasicek Examples'!$B$1/12)))*NORMSINV(RAND())</f>
        <v>5.2624274508789308E-2</v>
      </c>
      <c r="J4152">
        <f ca="1">I4152*EXP(-'Vasicek Examples'!$B$1/12)+(1-EXP(-'Vasicek Examples'!$B$1/12))*'Vasicek Examples'!$B$2+SQRT('Vasicek Examples'!$B$3^2/2/'Vasicek Examples'!$B$1*(1-EXP(-2*'Vasicek Examples'!$B$1/12)))*NORMSINV(RAND())</f>
        <v>5.6641337598607622E-2</v>
      </c>
      <c r="K4152">
        <f ca="1">J4152*EXP(-'Vasicek Examples'!$B$1/12)+(1-EXP(-'Vasicek Examples'!$B$1/12))*'Vasicek Examples'!$B$2+SQRT('Vasicek Examples'!$B$3^2/2/'Vasicek Examples'!$B$1*(1-EXP(-2*'Vasicek Examples'!$B$1/12)))*NORMSINV(RAND())</f>
        <v>5.9608586098314591E-2</v>
      </c>
      <c r="L4152">
        <f ca="1">K4152*EXP(-'Vasicek Examples'!$B$1/12)+(1-EXP(-'Vasicek Examples'!$B$1/12))*'Vasicek Examples'!$B$2+SQRT('Vasicek Examples'!$B$3^2/2/'Vasicek Examples'!$B$1*(1-EXP(-2*'Vasicek Examples'!$B$1/12)))*NORMSINV(RAND())</f>
        <v>5.5465996225862457E-2</v>
      </c>
      <c r="M4152">
        <f ca="1">L4152*EXP(-'Vasicek Examples'!$B$1/12)+(1-EXP(-'Vasicek Examples'!$B$1/12))*'Vasicek Examples'!$B$2+SQRT('Vasicek Examples'!$B$3^2/2/'Vasicek Examples'!$B$1*(1-EXP(-2*'Vasicek Examples'!$B$1/12)))*NORMSINV(RAND())</f>
        <v>5.5364599956038089E-2</v>
      </c>
      <c r="N4152">
        <f ca="1">M4152*EXP(-'Vasicek Examples'!$B$1/12)+(1-EXP(-'Vasicek Examples'!$B$1/12))*'Vasicek Examples'!$B$2+SQRT('Vasicek Examples'!$B$3^2/2/'Vasicek Examples'!$B$1*(1-EXP(-2*'Vasicek Examples'!$B$1/12)))*NORMSINV(RAND())</f>
        <v>5.6954646195285209E-2</v>
      </c>
      <c r="O4152">
        <f t="shared" ca="1" si="258"/>
        <v>5.0502852769469836E-2</v>
      </c>
      <c r="P4152">
        <f t="shared" ca="1" si="259"/>
        <v>0.95075121639441462</v>
      </c>
      <c r="Q4152">
        <f ca="1">EXP(-'Vasicek Examples'!$D$4*N4152+'Vasicek Examples'!$E$4)</f>
        <v>0.95012183128311101</v>
      </c>
      <c r="R4152">
        <f ca="1">MAX(Q4152-'Vasicek Examples'!$B$8,0)</f>
        <v>0</v>
      </c>
      <c r="S4152">
        <f t="shared" ca="1" si="260"/>
        <v>0</v>
      </c>
    </row>
    <row r="4153" spans="1:19" x14ac:dyDescent="0.2">
      <c r="A4153">
        <f t="shared" si="261"/>
        <v>4149</v>
      </c>
      <c r="B4153">
        <f>'Vasicek Examples'!$B$4</f>
        <v>5.2999999999999999E-2</v>
      </c>
      <c r="C4153">
        <f ca="1">B4153*EXP(-'Vasicek Examples'!$B$1/12)+(1-EXP(-'Vasicek Examples'!$B$1/12))*'Vasicek Examples'!$B$2+SQRT('Vasicek Examples'!$B$3^2/2/'Vasicek Examples'!$B$1*(1-EXP(-2*'Vasicek Examples'!$B$1/12)))*NORMSINV(RAND())</f>
        <v>4.8067167442613239E-2</v>
      </c>
      <c r="D4153">
        <f ca="1">C4153*EXP(-'Vasicek Examples'!$B$1/12)+(1-EXP(-'Vasicek Examples'!$B$1/12))*'Vasicek Examples'!$B$2+SQRT('Vasicek Examples'!$B$3^2/2/'Vasicek Examples'!$B$1*(1-EXP(-2*'Vasicek Examples'!$B$1/12)))*NORMSINV(RAND())</f>
        <v>5.3223400286128736E-2</v>
      </c>
      <c r="E4153">
        <f ca="1">D4153*EXP(-'Vasicek Examples'!$B$1/12)+(1-EXP(-'Vasicek Examples'!$B$1/12))*'Vasicek Examples'!$B$2+SQRT('Vasicek Examples'!$B$3^2/2/'Vasicek Examples'!$B$1*(1-EXP(-2*'Vasicek Examples'!$B$1/12)))*NORMSINV(RAND())</f>
        <v>5.1843112620108961E-2</v>
      </c>
      <c r="F4153">
        <f ca="1">E4153*EXP(-'Vasicek Examples'!$B$1/12)+(1-EXP(-'Vasicek Examples'!$B$1/12))*'Vasicek Examples'!$B$2+SQRT('Vasicek Examples'!$B$3^2/2/'Vasicek Examples'!$B$1*(1-EXP(-2*'Vasicek Examples'!$B$1/12)))*NORMSINV(RAND())</f>
        <v>4.7823680847606062E-2</v>
      </c>
      <c r="G4153">
        <f ca="1">F4153*EXP(-'Vasicek Examples'!$B$1/12)+(1-EXP(-'Vasicek Examples'!$B$1/12))*'Vasicek Examples'!$B$2+SQRT('Vasicek Examples'!$B$3^2/2/'Vasicek Examples'!$B$1*(1-EXP(-2*'Vasicek Examples'!$B$1/12)))*NORMSINV(RAND())</f>
        <v>3.9569685352268014E-2</v>
      </c>
      <c r="H4153">
        <f ca="1">G4153*EXP(-'Vasicek Examples'!$B$1/12)+(1-EXP(-'Vasicek Examples'!$B$1/12))*'Vasicek Examples'!$B$2+SQRT('Vasicek Examples'!$B$3^2/2/'Vasicek Examples'!$B$1*(1-EXP(-2*'Vasicek Examples'!$B$1/12)))*NORMSINV(RAND())</f>
        <v>4.2296682048478425E-2</v>
      </c>
      <c r="I4153">
        <f ca="1">H4153*EXP(-'Vasicek Examples'!$B$1/12)+(1-EXP(-'Vasicek Examples'!$B$1/12))*'Vasicek Examples'!$B$2+SQRT('Vasicek Examples'!$B$3^2/2/'Vasicek Examples'!$B$1*(1-EXP(-2*'Vasicek Examples'!$B$1/12)))*NORMSINV(RAND())</f>
        <v>4.7091741246122379E-2</v>
      </c>
      <c r="J4153">
        <f ca="1">I4153*EXP(-'Vasicek Examples'!$B$1/12)+(1-EXP(-'Vasicek Examples'!$B$1/12))*'Vasicek Examples'!$B$2+SQRT('Vasicek Examples'!$B$3^2/2/'Vasicek Examples'!$B$1*(1-EXP(-2*'Vasicek Examples'!$B$1/12)))*NORMSINV(RAND())</f>
        <v>3.6314753967877936E-2</v>
      </c>
      <c r="K4153">
        <f ca="1">J4153*EXP(-'Vasicek Examples'!$B$1/12)+(1-EXP(-'Vasicek Examples'!$B$1/12))*'Vasicek Examples'!$B$2+SQRT('Vasicek Examples'!$B$3^2/2/'Vasicek Examples'!$B$1*(1-EXP(-2*'Vasicek Examples'!$B$1/12)))*NORMSINV(RAND())</f>
        <v>3.2113833521462451E-2</v>
      </c>
      <c r="L4153">
        <f ca="1">K4153*EXP(-'Vasicek Examples'!$B$1/12)+(1-EXP(-'Vasicek Examples'!$B$1/12))*'Vasicek Examples'!$B$2+SQRT('Vasicek Examples'!$B$3^2/2/'Vasicek Examples'!$B$1*(1-EXP(-2*'Vasicek Examples'!$B$1/12)))*NORMSINV(RAND())</f>
        <v>3.0698379337566136E-2</v>
      </c>
      <c r="M4153">
        <f ca="1">L4153*EXP(-'Vasicek Examples'!$B$1/12)+(1-EXP(-'Vasicek Examples'!$B$1/12))*'Vasicek Examples'!$B$2+SQRT('Vasicek Examples'!$B$3^2/2/'Vasicek Examples'!$B$1*(1-EXP(-2*'Vasicek Examples'!$B$1/12)))*NORMSINV(RAND())</f>
        <v>2.8948118529414969E-2</v>
      </c>
      <c r="N4153">
        <f ca="1">M4153*EXP(-'Vasicek Examples'!$B$1/12)+(1-EXP(-'Vasicek Examples'!$B$1/12))*'Vasicek Examples'!$B$2+SQRT('Vasicek Examples'!$B$3^2/2/'Vasicek Examples'!$B$1*(1-EXP(-2*'Vasicek Examples'!$B$1/12)))*NORMSINV(RAND())</f>
        <v>3.1029866535161564E-2</v>
      </c>
      <c r="O4153">
        <f t="shared" ca="1" si="258"/>
        <v>3.7455992062160125E-2</v>
      </c>
      <c r="P4153">
        <f t="shared" ca="1" si="259"/>
        <v>0.96323680685360691</v>
      </c>
      <c r="Q4153">
        <f ca="1">EXP(-'Vasicek Examples'!$D$4*N4153+'Vasicek Examples'!$E$4)</f>
        <v>0.96970454442963205</v>
      </c>
      <c r="R4153">
        <f ca="1">MAX(Q4153-'Vasicek Examples'!$B$8,0)</f>
        <v>9.0085627255188649E-3</v>
      </c>
      <c r="S4153">
        <f t="shared" ca="1" si="260"/>
        <v>8.677379194069218E-3</v>
      </c>
    </row>
    <row r="4154" spans="1:19" x14ac:dyDescent="0.2">
      <c r="A4154">
        <f t="shared" si="261"/>
        <v>4150</v>
      </c>
      <c r="B4154">
        <f>'Vasicek Examples'!$B$4</f>
        <v>5.2999999999999999E-2</v>
      </c>
      <c r="C4154">
        <f ca="1">B4154*EXP(-'Vasicek Examples'!$B$1/12)+(1-EXP(-'Vasicek Examples'!$B$1/12))*'Vasicek Examples'!$B$2+SQRT('Vasicek Examples'!$B$3^2/2/'Vasicek Examples'!$B$1*(1-EXP(-2*'Vasicek Examples'!$B$1/12)))*NORMSINV(RAND())</f>
        <v>4.6605789508151141E-2</v>
      </c>
      <c r="D4154">
        <f ca="1">C4154*EXP(-'Vasicek Examples'!$B$1/12)+(1-EXP(-'Vasicek Examples'!$B$1/12))*'Vasicek Examples'!$B$2+SQRT('Vasicek Examples'!$B$3^2/2/'Vasicek Examples'!$B$1*(1-EXP(-2*'Vasicek Examples'!$B$1/12)))*NORMSINV(RAND())</f>
        <v>4.7176184315215725E-2</v>
      </c>
      <c r="E4154">
        <f ca="1">D4154*EXP(-'Vasicek Examples'!$B$1/12)+(1-EXP(-'Vasicek Examples'!$B$1/12))*'Vasicek Examples'!$B$2+SQRT('Vasicek Examples'!$B$3^2/2/'Vasicek Examples'!$B$1*(1-EXP(-2*'Vasicek Examples'!$B$1/12)))*NORMSINV(RAND())</f>
        <v>3.7915605927066373E-2</v>
      </c>
      <c r="F4154">
        <f ca="1">E4154*EXP(-'Vasicek Examples'!$B$1/12)+(1-EXP(-'Vasicek Examples'!$B$1/12))*'Vasicek Examples'!$B$2+SQRT('Vasicek Examples'!$B$3^2/2/'Vasicek Examples'!$B$1*(1-EXP(-2*'Vasicek Examples'!$B$1/12)))*NORMSINV(RAND())</f>
        <v>4.100916854093533E-2</v>
      </c>
      <c r="G4154">
        <f ca="1">F4154*EXP(-'Vasicek Examples'!$B$1/12)+(1-EXP(-'Vasicek Examples'!$B$1/12))*'Vasicek Examples'!$B$2+SQRT('Vasicek Examples'!$B$3^2/2/'Vasicek Examples'!$B$1*(1-EXP(-2*'Vasicek Examples'!$B$1/12)))*NORMSINV(RAND())</f>
        <v>4.0497439775547435E-2</v>
      </c>
      <c r="H4154">
        <f ca="1">G4154*EXP(-'Vasicek Examples'!$B$1/12)+(1-EXP(-'Vasicek Examples'!$B$1/12))*'Vasicek Examples'!$B$2+SQRT('Vasicek Examples'!$B$3^2/2/'Vasicek Examples'!$B$1*(1-EXP(-2*'Vasicek Examples'!$B$1/12)))*NORMSINV(RAND())</f>
        <v>3.7789491442265212E-2</v>
      </c>
      <c r="I4154">
        <f ca="1">H4154*EXP(-'Vasicek Examples'!$B$1/12)+(1-EXP(-'Vasicek Examples'!$B$1/12))*'Vasicek Examples'!$B$2+SQRT('Vasicek Examples'!$B$3^2/2/'Vasicek Examples'!$B$1*(1-EXP(-2*'Vasicek Examples'!$B$1/12)))*NORMSINV(RAND())</f>
        <v>3.6853452634471449E-2</v>
      </c>
      <c r="J4154">
        <f ca="1">I4154*EXP(-'Vasicek Examples'!$B$1/12)+(1-EXP(-'Vasicek Examples'!$B$1/12))*'Vasicek Examples'!$B$2+SQRT('Vasicek Examples'!$B$3^2/2/'Vasicek Examples'!$B$1*(1-EXP(-2*'Vasicek Examples'!$B$1/12)))*NORMSINV(RAND())</f>
        <v>3.67546047902036E-2</v>
      </c>
      <c r="K4154">
        <f ca="1">J4154*EXP(-'Vasicek Examples'!$B$1/12)+(1-EXP(-'Vasicek Examples'!$B$1/12))*'Vasicek Examples'!$B$2+SQRT('Vasicek Examples'!$B$3^2/2/'Vasicek Examples'!$B$1*(1-EXP(-2*'Vasicek Examples'!$B$1/12)))*NORMSINV(RAND())</f>
        <v>4.0599749356145E-2</v>
      </c>
      <c r="L4154">
        <f ca="1">K4154*EXP(-'Vasicek Examples'!$B$1/12)+(1-EXP(-'Vasicek Examples'!$B$1/12))*'Vasicek Examples'!$B$2+SQRT('Vasicek Examples'!$B$3^2/2/'Vasicek Examples'!$B$1*(1-EXP(-2*'Vasicek Examples'!$B$1/12)))*NORMSINV(RAND())</f>
        <v>3.6514456438057147E-2</v>
      </c>
      <c r="M4154">
        <f ca="1">L4154*EXP(-'Vasicek Examples'!$B$1/12)+(1-EXP(-'Vasicek Examples'!$B$1/12))*'Vasicek Examples'!$B$2+SQRT('Vasicek Examples'!$B$3^2/2/'Vasicek Examples'!$B$1*(1-EXP(-2*'Vasicek Examples'!$B$1/12)))*NORMSINV(RAND())</f>
        <v>3.5385376904063404E-2</v>
      </c>
      <c r="N4154">
        <f ca="1">M4154*EXP(-'Vasicek Examples'!$B$1/12)+(1-EXP(-'Vasicek Examples'!$B$1/12))*'Vasicek Examples'!$B$2+SQRT('Vasicek Examples'!$B$3^2/2/'Vasicek Examples'!$B$1*(1-EXP(-2*'Vasicek Examples'!$B$1/12)))*NORMSINV(RAND())</f>
        <v>2.996238520020602E-2</v>
      </c>
      <c r="O4154">
        <f t="shared" ca="1" si="258"/>
        <v>3.573163478984577E-2</v>
      </c>
      <c r="P4154">
        <f t="shared" ca="1" si="259"/>
        <v>0.96489920411795649</v>
      </c>
      <c r="Q4154">
        <f ca="1">EXP(-'Vasicek Examples'!$D$4*N4154+'Vasicek Examples'!$E$4)</f>
        <v>0.97051947955919837</v>
      </c>
      <c r="R4154">
        <f ca="1">MAX(Q4154-'Vasicek Examples'!$B$8,0)</f>
        <v>9.8234978550851837E-3</v>
      </c>
      <c r="S4154">
        <f t="shared" ca="1" si="260"/>
        <v>9.4786852620261462E-3</v>
      </c>
    </row>
    <row r="4155" spans="1:19" x14ac:dyDescent="0.2">
      <c r="A4155">
        <f t="shared" si="261"/>
        <v>4151</v>
      </c>
      <c r="B4155">
        <f>'Vasicek Examples'!$B$4</f>
        <v>5.2999999999999999E-2</v>
      </c>
      <c r="C4155">
        <f ca="1">B4155*EXP(-'Vasicek Examples'!$B$1/12)+(1-EXP(-'Vasicek Examples'!$B$1/12))*'Vasicek Examples'!$B$2+SQRT('Vasicek Examples'!$B$3^2/2/'Vasicek Examples'!$B$1*(1-EXP(-2*'Vasicek Examples'!$B$1/12)))*NORMSINV(RAND())</f>
        <v>5.3168915047411801E-2</v>
      </c>
      <c r="D4155">
        <f ca="1">C4155*EXP(-'Vasicek Examples'!$B$1/12)+(1-EXP(-'Vasicek Examples'!$B$1/12))*'Vasicek Examples'!$B$2+SQRT('Vasicek Examples'!$B$3^2/2/'Vasicek Examples'!$B$1*(1-EXP(-2*'Vasicek Examples'!$B$1/12)))*NORMSINV(RAND())</f>
        <v>4.7375743440197869E-2</v>
      </c>
      <c r="E4155">
        <f ca="1">D4155*EXP(-'Vasicek Examples'!$B$1/12)+(1-EXP(-'Vasicek Examples'!$B$1/12))*'Vasicek Examples'!$B$2+SQRT('Vasicek Examples'!$B$3^2/2/'Vasicek Examples'!$B$1*(1-EXP(-2*'Vasicek Examples'!$B$1/12)))*NORMSINV(RAND())</f>
        <v>4.3236292738863397E-2</v>
      </c>
      <c r="F4155">
        <f ca="1">E4155*EXP(-'Vasicek Examples'!$B$1/12)+(1-EXP(-'Vasicek Examples'!$B$1/12))*'Vasicek Examples'!$B$2+SQRT('Vasicek Examples'!$B$3^2/2/'Vasicek Examples'!$B$1*(1-EXP(-2*'Vasicek Examples'!$B$1/12)))*NORMSINV(RAND())</f>
        <v>4.6338166579187975E-2</v>
      </c>
      <c r="G4155">
        <f ca="1">F4155*EXP(-'Vasicek Examples'!$B$1/12)+(1-EXP(-'Vasicek Examples'!$B$1/12))*'Vasicek Examples'!$B$2+SQRT('Vasicek Examples'!$B$3^2/2/'Vasicek Examples'!$B$1*(1-EXP(-2*'Vasicek Examples'!$B$1/12)))*NORMSINV(RAND())</f>
        <v>5.048039900425718E-2</v>
      </c>
      <c r="H4155">
        <f ca="1">G4155*EXP(-'Vasicek Examples'!$B$1/12)+(1-EXP(-'Vasicek Examples'!$B$1/12))*'Vasicek Examples'!$B$2+SQRT('Vasicek Examples'!$B$3^2/2/'Vasicek Examples'!$B$1*(1-EXP(-2*'Vasicek Examples'!$B$1/12)))*NORMSINV(RAND())</f>
        <v>5.9102231853375799E-2</v>
      </c>
      <c r="I4155">
        <f ca="1">H4155*EXP(-'Vasicek Examples'!$B$1/12)+(1-EXP(-'Vasicek Examples'!$B$1/12))*'Vasicek Examples'!$B$2+SQRT('Vasicek Examples'!$B$3^2/2/'Vasicek Examples'!$B$1*(1-EXP(-2*'Vasicek Examples'!$B$1/12)))*NORMSINV(RAND())</f>
        <v>5.8532335383349884E-2</v>
      </c>
      <c r="J4155">
        <f ca="1">I4155*EXP(-'Vasicek Examples'!$B$1/12)+(1-EXP(-'Vasicek Examples'!$B$1/12))*'Vasicek Examples'!$B$2+SQRT('Vasicek Examples'!$B$3^2/2/'Vasicek Examples'!$B$1*(1-EXP(-2*'Vasicek Examples'!$B$1/12)))*NORMSINV(RAND())</f>
        <v>5.5072644063140219E-2</v>
      </c>
      <c r="K4155">
        <f ca="1">J4155*EXP(-'Vasicek Examples'!$B$1/12)+(1-EXP(-'Vasicek Examples'!$B$1/12))*'Vasicek Examples'!$B$2+SQRT('Vasicek Examples'!$B$3^2/2/'Vasicek Examples'!$B$1*(1-EXP(-2*'Vasicek Examples'!$B$1/12)))*NORMSINV(RAND())</f>
        <v>5.8153304597581904E-2</v>
      </c>
      <c r="L4155">
        <f ca="1">K4155*EXP(-'Vasicek Examples'!$B$1/12)+(1-EXP(-'Vasicek Examples'!$B$1/12))*'Vasicek Examples'!$B$2+SQRT('Vasicek Examples'!$B$3^2/2/'Vasicek Examples'!$B$1*(1-EXP(-2*'Vasicek Examples'!$B$1/12)))*NORMSINV(RAND())</f>
        <v>6.1650040398325466E-2</v>
      </c>
      <c r="M4155">
        <f ca="1">L4155*EXP(-'Vasicek Examples'!$B$1/12)+(1-EXP(-'Vasicek Examples'!$B$1/12))*'Vasicek Examples'!$B$2+SQRT('Vasicek Examples'!$B$3^2/2/'Vasicek Examples'!$B$1*(1-EXP(-2*'Vasicek Examples'!$B$1/12)))*NORMSINV(RAND())</f>
        <v>5.9070023725863938E-2</v>
      </c>
      <c r="N4155">
        <f ca="1">M4155*EXP(-'Vasicek Examples'!$B$1/12)+(1-EXP(-'Vasicek Examples'!$B$1/12))*'Vasicek Examples'!$B$2+SQRT('Vasicek Examples'!$B$3^2/2/'Vasicek Examples'!$B$1*(1-EXP(-2*'Vasicek Examples'!$B$1/12)))*NORMSINV(RAND())</f>
        <v>4.6436674403732656E-2</v>
      </c>
      <c r="O4155">
        <f t="shared" ca="1" si="258"/>
        <v>4.906783137580966E-2</v>
      </c>
      <c r="P4155">
        <f t="shared" ca="1" si="259"/>
        <v>0.95211654413294611</v>
      </c>
      <c r="Q4155">
        <f ca="1">EXP(-'Vasicek Examples'!$D$4*N4155+'Vasicek Examples'!$E$4)</f>
        <v>0.95801862437269814</v>
      </c>
      <c r="R4155">
        <f ca="1">MAX(Q4155-'Vasicek Examples'!$B$8,0)</f>
        <v>0</v>
      </c>
      <c r="S4155">
        <f t="shared" ca="1" si="260"/>
        <v>0</v>
      </c>
    </row>
    <row r="4156" spans="1:19" x14ac:dyDescent="0.2">
      <c r="A4156">
        <f t="shared" si="261"/>
        <v>4152</v>
      </c>
      <c r="B4156">
        <f>'Vasicek Examples'!$B$4</f>
        <v>5.2999999999999999E-2</v>
      </c>
      <c r="C4156">
        <f ca="1">B4156*EXP(-'Vasicek Examples'!$B$1/12)+(1-EXP(-'Vasicek Examples'!$B$1/12))*'Vasicek Examples'!$B$2+SQRT('Vasicek Examples'!$B$3^2/2/'Vasicek Examples'!$B$1*(1-EXP(-2*'Vasicek Examples'!$B$1/12)))*NORMSINV(RAND())</f>
        <v>4.6087909023118392E-2</v>
      </c>
      <c r="D4156">
        <f ca="1">C4156*EXP(-'Vasicek Examples'!$B$1/12)+(1-EXP(-'Vasicek Examples'!$B$1/12))*'Vasicek Examples'!$B$2+SQRT('Vasicek Examples'!$B$3^2/2/'Vasicek Examples'!$B$1*(1-EXP(-2*'Vasicek Examples'!$B$1/12)))*NORMSINV(RAND())</f>
        <v>4.4409202705184309E-2</v>
      </c>
      <c r="E4156">
        <f ca="1">D4156*EXP(-'Vasicek Examples'!$B$1/12)+(1-EXP(-'Vasicek Examples'!$B$1/12))*'Vasicek Examples'!$B$2+SQRT('Vasicek Examples'!$B$3^2/2/'Vasicek Examples'!$B$1*(1-EXP(-2*'Vasicek Examples'!$B$1/12)))*NORMSINV(RAND())</f>
        <v>4.8994398923098807E-2</v>
      </c>
      <c r="F4156">
        <f ca="1">E4156*EXP(-'Vasicek Examples'!$B$1/12)+(1-EXP(-'Vasicek Examples'!$B$1/12))*'Vasicek Examples'!$B$2+SQRT('Vasicek Examples'!$B$3^2/2/'Vasicek Examples'!$B$1*(1-EXP(-2*'Vasicek Examples'!$B$1/12)))*NORMSINV(RAND())</f>
        <v>3.9872562440978379E-2</v>
      </c>
      <c r="G4156">
        <f ca="1">F4156*EXP(-'Vasicek Examples'!$B$1/12)+(1-EXP(-'Vasicek Examples'!$B$1/12))*'Vasicek Examples'!$B$2+SQRT('Vasicek Examples'!$B$3^2/2/'Vasicek Examples'!$B$1*(1-EXP(-2*'Vasicek Examples'!$B$1/12)))*NORMSINV(RAND())</f>
        <v>4.6500889487821426E-2</v>
      </c>
      <c r="H4156">
        <f ca="1">G4156*EXP(-'Vasicek Examples'!$B$1/12)+(1-EXP(-'Vasicek Examples'!$B$1/12))*'Vasicek Examples'!$B$2+SQRT('Vasicek Examples'!$B$3^2/2/'Vasicek Examples'!$B$1*(1-EXP(-2*'Vasicek Examples'!$B$1/12)))*NORMSINV(RAND())</f>
        <v>4.5281192650430187E-2</v>
      </c>
      <c r="I4156">
        <f ca="1">H4156*EXP(-'Vasicek Examples'!$B$1/12)+(1-EXP(-'Vasicek Examples'!$B$1/12))*'Vasicek Examples'!$B$2+SQRT('Vasicek Examples'!$B$3^2/2/'Vasicek Examples'!$B$1*(1-EXP(-2*'Vasicek Examples'!$B$1/12)))*NORMSINV(RAND())</f>
        <v>5.2567025093417249E-2</v>
      </c>
      <c r="J4156">
        <f ca="1">I4156*EXP(-'Vasicek Examples'!$B$1/12)+(1-EXP(-'Vasicek Examples'!$B$1/12))*'Vasicek Examples'!$B$2+SQRT('Vasicek Examples'!$B$3^2/2/'Vasicek Examples'!$B$1*(1-EXP(-2*'Vasicek Examples'!$B$1/12)))*NORMSINV(RAND())</f>
        <v>4.6464551199073702E-2</v>
      </c>
      <c r="K4156">
        <f ca="1">J4156*EXP(-'Vasicek Examples'!$B$1/12)+(1-EXP(-'Vasicek Examples'!$B$1/12))*'Vasicek Examples'!$B$2+SQRT('Vasicek Examples'!$B$3^2/2/'Vasicek Examples'!$B$1*(1-EXP(-2*'Vasicek Examples'!$B$1/12)))*NORMSINV(RAND())</f>
        <v>5.9063225440341205E-2</v>
      </c>
      <c r="L4156">
        <f ca="1">K4156*EXP(-'Vasicek Examples'!$B$1/12)+(1-EXP(-'Vasicek Examples'!$B$1/12))*'Vasicek Examples'!$B$2+SQRT('Vasicek Examples'!$B$3^2/2/'Vasicek Examples'!$B$1*(1-EXP(-2*'Vasicek Examples'!$B$1/12)))*NORMSINV(RAND())</f>
        <v>5.7739426658529228E-2</v>
      </c>
      <c r="M4156">
        <f ca="1">L4156*EXP(-'Vasicek Examples'!$B$1/12)+(1-EXP(-'Vasicek Examples'!$B$1/12))*'Vasicek Examples'!$B$2+SQRT('Vasicek Examples'!$B$3^2/2/'Vasicek Examples'!$B$1*(1-EXP(-2*'Vasicek Examples'!$B$1/12)))*NORMSINV(RAND())</f>
        <v>5.8101061518241834E-2</v>
      </c>
      <c r="N4156">
        <f ca="1">M4156*EXP(-'Vasicek Examples'!$B$1/12)+(1-EXP(-'Vasicek Examples'!$B$1/12))*'Vasicek Examples'!$B$2+SQRT('Vasicek Examples'!$B$3^2/2/'Vasicek Examples'!$B$1*(1-EXP(-2*'Vasicek Examples'!$B$1/12)))*NORMSINV(RAND())</f>
        <v>5.2751649469097273E-2</v>
      </c>
      <c r="O4156">
        <f t="shared" ca="1" si="258"/>
        <v>4.570110961360202E-2</v>
      </c>
      <c r="P4156">
        <f t="shared" ca="1" si="259"/>
        <v>0.95532745771562855</v>
      </c>
      <c r="Q4156">
        <f ca="1">EXP(-'Vasicek Examples'!$D$4*N4156+'Vasicek Examples'!$E$4)</f>
        <v>0.9532695625956138</v>
      </c>
      <c r="R4156">
        <f ca="1">MAX(Q4156-'Vasicek Examples'!$B$8,0)</f>
        <v>0</v>
      </c>
      <c r="S4156">
        <f t="shared" ca="1" si="260"/>
        <v>0</v>
      </c>
    </row>
    <row r="4157" spans="1:19" x14ac:dyDescent="0.2">
      <c r="A4157">
        <f t="shared" si="261"/>
        <v>4153</v>
      </c>
      <c r="B4157">
        <f>'Vasicek Examples'!$B$4</f>
        <v>5.2999999999999999E-2</v>
      </c>
      <c r="C4157">
        <f ca="1">B4157*EXP(-'Vasicek Examples'!$B$1/12)+(1-EXP(-'Vasicek Examples'!$B$1/12))*'Vasicek Examples'!$B$2+SQRT('Vasicek Examples'!$B$3^2/2/'Vasicek Examples'!$B$1*(1-EXP(-2*'Vasicek Examples'!$B$1/12)))*NORMSINV(RAND())</f>
        <v>5.973469350474539E-2</v>
      </c>
      <c r="D4157">
        <f ca="1">C4157*EXP(-'Vasicek Examples'!$B$1/12)+(1-EXP(-'Vasicek Examples'!$B$1/12))*'Vasicek Examples'!$B$2+SQRT('Vasicek Examples'!$B$3^2/2/'Vasicek Examples'!$B$1*(1-EXP(-2*'Vasicek Examples'!$B$1/12)))*NORMSINV(RAND())</f>
        <v>5.2694274848239818E-2</v>
      </c>
      <c r="E4157">
        <f ca="1">D4157*EXP(-'Vasicek Examples'!$B$1/12)+(1-EXP(-'Vasicek Examples'!$B$1/12))*'Vasicek Examples'!$B$2+SQRT('Vasicek Examples'!$B$3^2/2/'Vasicek Examples'!$B$1*(1-EXP(-2*'Vasicek Examples'!$B$1/12)))*NORMSINV(RAND())</f>
        <v>4.8344138141753028E-2</v>
      </c>
      <c r="F4157">
        <f ca="1">E4157*EXP(-'Vasicek Examples'!$B$1/12)+(1-EXP(-'Vasicek Examples'!$B$1/12))*'Vasicek Examples'!$B$2+SQRT('Vasicek Examples'!$B$3^2/2/'Vasicek Examples'!$B$1*(1-EXP(-2*'Vasicek Examples'!$B$1/12)))*NORMSINV(RAND())</f>
        <v>4.7427884469971357E-2</v>
      </c>
      <c r="G4157">
        <f ca="1">F4157*EXP(-'Vasicek Examples'!$B$1/12)+(1-EXP(-'Vasicek Examples'!$B$1/12))*'Vasicek Examples'!$B$2+SQRT('Vasicek Examples'!$B$3^2/2/'Vasicek Examples'!$B$1*(1-EXP(-2*'Vasicek Examples'!$B$1/12)))*NORMSINV(RAND())</f>
        <v>4.7852820734632429E-2</v>
      </c>
      <c r="H4157">
        <f ca="1">G4157*EXP(-'Vasicek Examples'!$B$1/12)+(1-EXP(-'Vasicek Examples'!$B$1/12))*'Vasicek Examples'!$B$2+SQRT('Vasicek Examples'!$B$3^2/2/'Vasicek Examples'!$B$1*(1-EXP(-2*'Vasicek Examples'!$B$1/12)))*NORMSINV(RAND())</f>
        <v>4.7556685327857534E-2</v>
      </c>
      <c r="I4157">
        <f ca="1">H4157*EXP(-'Vasicek Examples'!$B$1/12)+(1-EXP(-'Vasicek Examples'!$B$1/12))*'Vasicek Examples'!$B$2+SQRT('Vasicek Examples'!$B$3^2/2/'Vasicek Examples'!$B$1*(1-EXP(-2*'Vasicek Examples'!$B$1/12)))*NORMSINV(RAND())</f>
        <v>3.5591426022518559E-2</v>
      </c>
      <c r="J4157">
        <f ca="1">I4157*EXP(-'Vasicek Examples'!$B$1/12)+(1-EXP(-'Vasicek Examples'!$B$1/12))*'Vasicek Examples'!$B$2+SQRT('Vasicek Examples'!$B$3^2/2/'Vasicek Examples'!$B$1*(1-EXP(-2*'Vasicek Examples'!$B$1/12)))*NORMSINV(RAND())</f>
        <v>2.9714277037950869E-2</v>
      </c>
      <c r="K4157">
        <f ca="1">J4157*EXP(-'Vasicek Examples'!$B$1/12)+(1-EXP(-'Vasicek Examples'!$B$1/12))*'Vasicek Examples'!$B$2+SQRT('Vasicek Examples'!$B$3^2/2/'Vasicek Examples'!$B$1*(1-EXP(-2*'Vasicek Examples'!$B$1/12)))*NORMSINV(RAND())</f>
        <v>2.1942291513937531E-2</v>
      </c>
      <c r="L4157">
        <f ca="1">K4157*EXP(-'Vasicek Examples'!$B$1/12)+(1-EXP(-'Vasicek Examples'!$B$1/12))*'Vasicek Examples'!$B$2+SQRT('Vasicek Examples'!$B$3^2/2/'Vasicek Examples'!$B$1*(1-EXP(-2*'Vasicek Examples'!$B$1/12)))*NORMSINV(RAND())</f>
        <v>2.440734135843927E-2</v>
      </c>
      <c r="M4157">
        <f ca="1">L4157*EXP(-'Vasicek Examples'!$B$1/12)+(1-EXP(-'Vasicek Examples'!$B$1/12))*'Vasicek Examples'!$B$2+SQRT('Vasicek Examples'!$B$3^2/2/'Vasicek Examples'!$B$1*(1-EXP(-2*'Vasicek Examples'!$B$1/12)))*NORMSINV(RAND())</f>
        <v>2.3276692721608452E-2</v>
      </c>
      <c r="N4157">
        <f ca="1">M4157*EXP(-'Vasicek Examples'!$B$1/12)+(1-EXP(-'Vasicek Examples'!$B$1/12))*'Vasicek Examples'!$B$2+SQRT('Vasicek Examples'!$B$3^2/2/'Vasicek Examples'!$B$1*(1-EXP(-2*'Vasicek Examples'!$B$1/12)))*NORMSINV(RAND())</f>
        <v>1.705303884746048E-2</v>
      </c>
      <c r="O4157">
        <f t="shared" ca="1" si="258"/>
        <v>3.4766808196084305E-2</v>
      </c>
      <c r="P4157">
        <f t="shared" ca="1" si="259"/>
        <v>0.96583061378254242</v>
      </c>
      <c r="Q4157">
        <f ca="1">EXP(-'Vasicek Examples'!$D$4*N4157+'Vasicek Examples'!$E$4)</f>
        <v>0.98042910499146607</v>
      </c>
      <c r="R4157">
        <f ca="1">MAX(Q4157-'Vasicek Examples'!$B$8,0)</f>
        <v>1.9733123287352883E-2</v>
      </c>
      <c r="S4157">
        <f t="shared" ca="1" si="260"/>
        <v>1.9058854576470614E-2</v>
      </c>
    </row>
    <row r="4158" spans="1:19" x14ac:dyDescent="0.2">
      <c r="A4158">
        <f t="shared" si="261"/>
        <v>4154</v>
      </c>
      <c r="B4158">
        <f>'Vasicek Examples'!$B$4</f>
        <v>5.2999999999999999E-2</v>
      </c>
      <c r="C4158">
        <f ca="1">B4158*EXP(-'Vasicek Examples'!$B$1/12)+(1-EXP(-'Vasicek Examples'!$B$1/12))*'Vasicek Examples'!$B$2+SQRT('Vasicek Examples'!$B$3^2/2/'Vasicek Examples'!$B$1*(1-EXP(-2*'Vasicek Examples'!$B$1/12)))*NORMSINV(RAND())</f>
        <v>5.1175633121568267E-2</v>
      </c>
      <c r="D4158">
        <f ca="1">C4158*EXP(-'Vasicek Examples'!$B$1/12)+(1-EXP(-'Vasicek Examples'!$B$1/12))*'Vasicek Examples'!$B$2+SQRT('Vasicek Examples'!$B$3^2/2/'Vasicek Examples'!$B$1*(1-EXP(-2*'Vasicek Examples'!$B$1/12)))*NORMSINV(RAND())</f>
        <v>6.0177156372946516E-2</v>
      </c>
      <c r="E4158">
        <f ca="1">D4158*EXP(-'Vasicek Examples'!$B$1/12)+(1-EXP(-'Vasicek Examples'!$B$1/12))*'Vasicek Examples'!$B$2+SQRT('Vasicek Examples'!$B$3^2/2/'Vasicek Examples'!$B$1*(1-EXP(-2*'Vasicek Examples'!$B$1/12)))*NORMSINV(RAND())</f>
        <v>5.1005361779779157E-2</v>
      </c>
      <c r="F4158">
        <f ca="1">E4158*EXP(-'Vasicek Examples'!$B$1/12)+(1-EXP(-'Vasicek Examples'!$B$1/12))*'Vasicek Examples'!$B$2+SQRT('Vasicek Examples'!$B$3^2/2/'Vasicek Examples'!$B$1*(1-EXP(-2*'Vasicek Examples'!$B$1/12)))*NORMSINV(RAND())</f>
        <v>4.7400035176154064E-2</v>
      </c>
      <c r="G4158">
        <f ca="1">F4158*EXP(-'Vasicek Examples'!$B$1/12)+(1-EXP(-'Vasicek Examples'!$B$1/12))*'Vasicek Examples'!$B$2+SQRT('Vasicek Examples'!$B$3^2/2/'Vasicek Examples'!$B$1*(1-EXP(-2*'Vasicek Examples'!$B$1/12)))*NORMSINV(RAND())</f>
        <v>4.202691145578677E-2</v>
      </c>
      <c r="H4158">
        <f ca="1">G4158*EXP(-'Vasicek Examples'!$B$1/12)+(1-EXP(-'Vasicek Examples'!$B$1/12))*'Vasicek Examples'!$B$2+SQRT('Vasicek Examples'!$B$3^2/2/'Vasicek Examples'!$B$1*(1-EXP(-2*'Vasicek Examples'!$B$1/12)))*NORMSINV(RAND())</f>
        <v>4.2686910574991715E-2</v>
      </c>
      <c r="I4158">
        <f ca="1">H4158*EXP(-'Vasicek Examples'!$B$1/12)+(1-EXP(-'Vasicek Examples'!$B$1/12))*'Vasicek Examples'!$B$2+SQRT('Vasicek Examples'!$B$3^2/2/'Vasicek Examples'!$B$1*(1-EXP(-2*'Vasicek Examples'!$B$1/12)))*NORMSINV(RAND())</f>
        <v>5.1995907091351407E-2</v>
      </c>
      <c r="J4158">
        <f ca="1">I4158*EXP(-'Vasicek Examples'!$B$1/12)+(1-EXP(-'Vasicek Examples'!$B$1/12))*'Vasicek Examples'!$B$2+SQRT('Vasicek Examples'!$B$3^2/2/'Vasicek Examples'!$B$1*(1-EXP(-2*'Vasicek Examples'!$B$1/12)))*NORMSINV(RAND())</f>
        <v>4.5769487365898531E-2</v>
      </c>
      <c r="K4158">
        <f ca="1">J4158*EXP(-'Vasicek Examples'!$B$1/12)+(1-EXP(-'Vasicek Examples'!$B$1/12))*'Vasicek Examples'!$B$2+SQRT('Vasicek Examples'!$B$3^2/2/'Vasicek Examples'!$B$1*(1-EXP(-2*'Vasicek Examples'!$B$1/12)))*NORMSINV(RAND())</f>
        <v>4.2553916092372884E-2</v>
      </c>
      <c r="L4158">
        <f ca="1">K4158*EXP(-'Vasicek Examples'!$B$1/12)+(1-EXP(-'Vasicek Examples'!$B$1/12))*'Vasicek Examples'!$B$2+SQRT('Vasicek Examples'!$B$3^2/2/'Vasicek Examples'!$B$1*(1-EXP(-2*'Vasicek Examples'!$B$1/12)))*NORMSINV(RAND())</f>
        <v>3.4450497352248172E-2</v>
      </c>
      <c r="M4158">
        <f ca="1">L4158*EXP(-'Vasicek Examples'!$B$1/12)+(1-EXP(-'Vasicek Examples'!$B$1/12))*'Vasicek Examples'!$B$2+SQRT('Vasicek Examples'!$B$3^2/2/'Vasicek Examples'!$B$1*(1-EXP(-2*'Vasicek Examples'!$B$1/12)))*NORMSINV(RAND())</f>
        <v>4.1186649435686652E-2</v>
      </c>
      <c r="N4158">
        <f ca="1">M4158*EXP(-'Vasicek Examples'!$B$1/12)+(1-EXP(-'Vasicek Examples'!$B$1/12))*'Vasicek Examples'!$B$2+SQRT('Vasicek Examples'!$B$3^2/2/'Vasicek Examples'!$B$1*(1-EXP(-2*'Vasicek Examples'!$B$1/12)))*NORMSINV(RAND())</f>
        <v>4.0796019719241426E-2</v>
      </c>
      <c r="O4158">
        <f t="shared" ca="1" si="258"/>
        <v>4.2103221593135065E-2</v>
      </c>
      <c r="P4158">
        <f t="shared" ca="1" si="259"/>
        <v>0.95877080961418271</v>
      </c>
      <c r="Q4158">
        <f ca="1">EXP(-'Vasicek Examples'!$D$4*N4158+'Vasicek Examples'!$E$4)</f>
        <v>0.96228057681007362</v>
      </c>
      <c r="R4158">
        <f ca="1">MAX(Q4158-'Vasicek Examples'!$B$8,0)</f>
        <v>1.5845951059604291E-3</v>
      </c>
      <c r="S4158">
        <f t="shared" ca="1" si="260"/>
        <v>1.5192635326523522E-3</v>
      </c>
    </row>
    <row r="4159" spans="1:19" x14ac:dyDescent="0.2">
      <c r="A4159">
        <f t="shared" si="261"/>
        <v>4155</v>
      </c>
      <c r="B4159">
        <f>'Vasicek Examples'!$B$4</f>
        <v>5.2999999999999999E-2</v>
      </c>
      <c r="C4159">
        <f ca="1">B4159*EXP(-'Vasicek Examples'!$B$1/12)+(1-EXP(-'Vasicek Examples'!$B$1/12))*'Vasicek Examples'!$B$2+SQRT('Vasicek Examples'!$B$3^2/2/'Vasicek Examples'!$B$1*(1-EXP(-2*'Vasicek Examples'!$B$1/12)))*NORMSINV(RAND())</f>
        <v>4.2428571807456517E-2</v>
      </c>
      <c r="D4159">
        <f ca="1">C4159*EXP(-'Vasicek Examples'!$B$1/12)+(1-EXP(-'Vasicek Examples'!$B$1/12))*'Vasicek Examples'!$B$2+SQRT('Vasicek Examples'!$B$3^2/2/'Vasicek Examples'!$B$1*(1-EXP(-2*'Vasicek Examples'!$B$1/12)))*NORMSINV(RAND())</f>
        <v>3.5574040142489362E-2</v>
      </c>
      <c r="E4159">
        <f ca="1">D4159*EXP(-'Vasicek Examples'!$B$1/12)+(1-EXP(-'Vasicek Examples'!$B$1/12))*'Vasicek Examples'!$B$2+SQRT('Vasicek Examples'!$B$3^2/2/'Vasicek Examples'!$B$1*(1-EXP(-2*'Vasicek Examples'!$B$1/12)))*NORMSINV(RAND())</f>
        <v>3.5813489032520851E-2</v>
      </c>
      <c r="F4159">
        <f ca="1">E4159*EXP(-'Vasicek Examples'!$B$1/12)+(1-EXP(-'Vasicek Examples'!$B$1/12))*'Vasicek Examples'!$B$2+SQRT('Vasicek Examples'!$B$3^2/2/'Vasicek Examples'!$B$1*(1-EXP(-2*'Vasicek Examples'!$B$1/12)))*NORMSINV(RAND())</f>
        <v>3.3040504712492633E-2</v>
      </c>
      <c r="G4159">
        <f ca="1">F4159*EXP(-'Vasicek Examples'!$B$1/12)+(1-EXP(-'Vasicek Examples'!$B$1/12))*'Vasicek Examples'!$B$2+SQRT('Vasicek Examples'!$B$3^2/2/'Vasicek Examples'!$B$1*(1-EXP(-2*'Vasicek Examples'!$B$1/12)))*NORMSINV(RAND())</f>
        <v>4.3026255649901715E-2</v>
      </c>
      <c r="H4159">
        <f ca="1">G4159*EXP(-'Vasicek Examples'!$B$1/12)+(1-EXP(-'Vasicek Examples'!$B$1/12))*'Vasicek Examples'!$B$2+SQRT('Vasicek Examples'!$B$3^2/2/'Vasicek Examples'!$B$1*(1-EXP(-2*'Vasicek Examples'!$B$1/12)))*NORMSINV(RAND())</f>
        <v>4.6527183003239013E-2</v>
      </c>
      <c r="I4159">
        <f ca="1">H4159*EXP(-'Vasicek Examples'!$B$1/12)+(1-EXP(-'Vasicek Examples'!$B$1/12))*'Vasicek Examples'!$B$2+SQRT('Vasicek Examples'!$B$3^2/2/'Vasicek Examples'!$B$1*(1-EXP(-2*'Vasicek Examples'!$B$1/12)))*NORMSINV(RAND())</f>
        <v>4.055723774696339E-2</v>
      </c>
      <c r="J4159">
        <f ca="1">I4159*EXP(-'Vasicek Examples'!$B$1/12)+(1-EXP(-'Vasicek Examples'!$B$1/12))*'Vasicek Examples'!$B$2+SQRT('Vasicek Examples'!$B$3^2/2/'Vasicek Examples'!$B$1*(1-EXP(-2*'Vasicek Examples'!$B$1/12)))*NORMSINV(RAND())</f>
        <v>3.9895605800084048E-2</v>
      </c>
      <c r="K4159">
        <f ca="1">J4159*EXP(-'Vasicek Examples'!$B$1/12)+(1-EXP(-'Vasicek Examples'!$B$1/12))*'Vasicek Examples'!$B$2+SQRT('Vasicek Examples'!$B$3^2/2/'Vasicek Examples'!$B$1*(1-EXP(-2*'Vasicek Examples'!$B$1/12)))*NORMSINV(RAND())</f>
        <v>4.5694770099777585E-2</v>
      </c>
      <c r="L4159">
        <f ca="1">K4159*EXP(-'Vasicek Examples'!$B$1/12)+(1-EXP(-'Vasicek Examples'!$B$1/12))*'Vasicek Examples'!$B$2+SQRT('Vasicek Examples'!$B$3^2/2/'Vasicek Examples'!$B$1*(1-EXP(-2*'Vasicek Examples'!$B$1/12)))*NORMSINV(RAND())</f>
        <v>4.9290012326301404E-2</v>
      </c>
      <c r="M4159">
        <f ca="1">L4159*EXP(-'Vasicek Examples'!$B$1/12)+(1-EXP(-'Vasicek Examples'!$B$1/12))*'Vasicek Examples'!$B$2+SQRT('Vasicek Examples'!$B$3^2/2/'Vasicek Examples'!$B$1*(1-EXP(-2*'Vasicek Examples'!$B$1/12)))*NORMSINV(RAND())</f>
        <v>5.7378300046963114E-2</v>
      </c>
      <c r="N4159">
        <f ca="1">M4159*EXP(-'Vasicek Examples'!$B$1/12)+(1-EXP(-'Vasicek Examples'!$B$1/12))*'Vasicek Examples'!$B$2+SQRT('Vasicek Examples'!$B$3^2/2/'Vasicek Examples'!$B$1*(1-EXP(-2*'Vasicek Examples'!$B$1/12)))*NORMSINV(RAND())</f>
        <v>5.7913132901311094E-2</v>
      </c>
      <c r="O4159">
        <f t="shared" ca="1" si="258"/>
        <v>3.9747354242926407E-2</v>
      </c>
      <c r="P4159">
        <f t="shared" ca="1" si="259"/>
        <v>0.96103220919368526</v>
      </c>
      <c r="Q4159">
        <f ca="1">EXP(-'Vasicek Examples'!$D$4*N4159+'Vasicek Examples'!$E$4)</f>
        <v>0.94940545284423872</v>
      </c>
      <c r="R4159">
        <f ca="1">MAX(Q4159-'Vasicek Examples'!$B$8,0)</f>
        <v>0</v>
      </c>
      <c r="S4159">
        <f t="shared" ca="1" si="260"/>
        <v>0</v>
      </c>
    </row>
    <row r="4160" spans="1:19" x14ac:dyDescent="0.2">
      <c r="A4160">
        <f t="shared" si="261"/>
        <v>4156</v>
      </c>
      <c r="B4160">
        <f>'Vasicek Examples'!$B$4</f>
        <v>5.2999999999999999E-2</v>
      </c>
      <c r="C4160">
        <f ca="1">B4160*EXP(-'Vasicek Examples'!$B$1/12)+(1-EXP(-'Vasicek Examples'!$B$1/12))*'Vasicek Examples'!$B$2+SQRT('Vasicek Examples'!$B$3^2/2/'Vasicek Examples'!$B$1*(1-EXP(-2*'Vasicek Examples'!$B$1/12)))*NORMSINV(RAND())</f>
        <v>5.5427900280612889E-2</v>
      </c>
      <c r="D4160">
        <f ca="1">C4160*EXP(-'Vasicek Examples'!$B$1/12)+(1-EXP(-'Vasicek Examples'!$B$1/12))*'Vasicek Examples'!$B$2+SQRT('Vasicek Examples'!$B$3^2/2/'Vasicek Examples'!$B$1*(1-EXP(-2*'Vasicek Examples'!$B$1/12)))*NORMSINV(RAND())</f>
        <v>4.67967036346328E-2</v>
      </c>
      <c r="E4160">
        <f ca="1">D4160*EXP(-'Vasicek Examples'!$B$1/12)+(1-EXP(-'Vasicek Examples'!$B$1/12))*'Vasicek Examples'!$B$2+SQRT('Vasicek Examples'!$B$3^2/2/'Vasicek Examples'!$B$1*(1-EXP(-2*'Vasicek Examples'!$B$1/12)))*NORMSINV(RAND())</f>
        <v>4.8717285890108639E-2</v>
      </c>
      <c r="F4160">
        <f ca="1">E4160*EXP(-'Vasicek Examples'!$B$1/12)+(1-EXP(-'Vasicek Examples'!$B$1/12))*'Vasicek Examples'!$B$2+SQRT('Vasicek Examples'!$B$3^2/2/'Vasicek Examples'!$B$1*(1-EXP(-2*'Vasicek Examples'!$B$1/12)))*NORMSINV(RAND())</f>
        <v>5.6654205559506537E-2</v>
      </c>
      <c r="G4160">
        <f ca="1">F4160*EXP(-'Vasicek Examples'!$B$1/12)+(1-EXP(-'Vasicek Examples'!$B$1/12))*'Vasicek Examples'!$B$2+SQRT('Vasicek Examples'!$B$3^2/2/'Vasicek Examples'!$B$1*(1-EXP(-2*'Vasicek Examples'!$B$1/12)))*NORMSINV(RAND())</f>
        <v>5.9861654316445093E-2</v>
      </c>
      <c r="H4160">
        <f ca="1">G4160*EXP(-'Vasicek Examples'!$B$1/12)+(1-EXP(-'Vasicek Examples'!$B$1/12))*'Vasicek Examples'!$B$2+SQRT('Vasicek Examples'!$B$3^2/2/'Vasicek Examples'!$B$1*(1-EXP(-2*'Vasicek Examples'!$B$1/12)))*NORMSINV(RAND())</f>
        <v>4.448697202446239E-2</v>
      </c>
      <c r="I4160">
        <f ca="1">H4160*EXP(-'Vasicek Examples'!$B$1/12)+(1-EXP(-'Vasicek Examples'!$B$1/12))*'Vasicek Examples'!$B$2+SQRT('Vasicek Examples'!$B$3^2/2/'Vasicek Examples'!$B$1*(1-EXP(-2*'Vasicek Examples'!$B$1/12)))*NORMSINV(RAND())</f>
        <v>4.1019140735405052E-2</v>
      </c>
      <c r="J4160">
        <f ca="1">I4160*EXP(-'Vasicek Examples'!$B$1/12)+(1-EXP(-'Vasicek Examples'!$B$1/12))*'Vasicek Examples'!$B$2+SQRT('Vasicek Examples'!$B$3^2/2/'Vasicek Examples'!$B$1*(1-EXP(-2*'Vasicek Examples'!$B$1/12)))*NORMSINV(RAND())</f>
        <v>4.4241367709230921E-2</v>
      </c>
      <c r="K4160">
        <f ca="1">J4160*EXP(-'Vasicek Examples'!$B$1/12)+(1-EXP(-'Vasicek Examples'!$B$1/12))*'Vasicek Examples'!$B$2+SQRT('Vasicek Examples'!$B$3^2/2/'Vasicek Examples'!$B$1*(1-EXP(-2*'Vasicek Examples'!$B$1/12)))*NORMSINV(RAND())</f>
        <v>3.3843766172249316E-2</v>
      </c>
      <c r="L4160">
        <f ca="1">K4160*EXP(-'Vasicek Examples'!$B$1/12)+(1-EXP(-'Vasicek Examples'!$B$1/12))*'Vasicek Examples'!$B$2+SQRT('Vasicek Examples'!$B$3^2/2/'Vasicek Examples'!$B$1*(1-EXP(-2*'Vasicek Examples'!$B$1/12)))*NORMSINV(RAND())</f>
        <v>2.6321251661472662E-2</v>
      </c>
      <c r="M4160">
        <f ca="1">L4160*EXP(-'Vasicek Examples'!$B$1/12)+(1-EXP(-'Vasicek Examples'!$B$1/12))*'Vasicek Examples'!$B$2+SQRT('Vasicek Examples'!$B$3^2/2/'Vasicek Examples'!$B$1*(1-EXP(-2*'Vasicek Examples'!$B$1/12)))*NORMSINV(RAND())</f>
        <v>3.35468511783997E-2</v>
      </c>
      <c r="N4160">
        <f ca="1">M4160*EXP(-'Vasicek Examples'!$B$1/12)+(1-EXP(-'Vasicek Examples'!$B$1/12))*'Vasicek Examples'!$B$2+SQRT('Vasicek Examples'!$B$3^2/2/'Vasicek Examples'!$B$1*(1-EXP(-2*'Vasicek Examples'!$B$1/12)))*NORMSINV(RAND())</f>
        <v>2.5249859857147117E-2</v>
      </c>
      <c r="O4160">
        <f t="shared" ca="1" si="258"/>
        <v>3.9652339912566094E-2</v>
      </c>
      <c r="P4160">
        <f t="shared" ca="1" si="259"/>
        <v>0.96112352536360013</v>
      </c>
      <c r="Q4160">
        <f ca="1">EXP(-'Vasicek Examples'!$D$4*N4160+'Vasicek Examples'!$E$4)</f>
        <v>0.97412530236174211</v>
      </c>
      <c r="R4160">
        <f ca="1">MAX(Q4160-'Vasicek Examples'!$B$8,0)</f>
        <v>1.3429320657628918E-2</v>
      </c>
      <c r="S4160">
        <f t="shared" ca="1" si="260"/>
        <v>1.2907236013698527E-2</v>
      </c>
    </row>
    <row r="4161" spans="1:19" x14ac:dyDescent="0.2">
      <c r="A4161">
        <f t="shared" si="261"/>
        <v>4157</v>
      </c>
      <c r="B4161">
        <f>'Vasicek Examples'!$B$4</f>
        <v>5.2999999999999999E-2</v>
      </c>
      <c r="C4161">
        <f ca="1">B4161*EXP(-'Vasicek Examples'!$B$1/12)+(1-EXP(-'Vasicek Examples'!$B$1/12))*'Vasicek Examples'!$B$2+SQRT('Vasicek Examples'!$B$3^2/2/'Vasicek Examples'!$B$1*(1-EXP(-2*'Vasicek Examples'!$B$1/12)))*NORMSINV(RAND())</f>
        <v>5.2469663142781925E-2</v>
      </c>
      <c r="D4161">
        <f ca="1">C4161*EXP(-'Vasicek Examples'!$B$1/12)+(1-EXP(-'Vasicek Examples'!$B$1/12))*'Vasicek Examples'!$B$2+SQRT('Vasicek Examples'!$B$3^2/2/'Vasicek Examples'!$B$1*(1-EXP(-2*'Vasicek Examples'!$B$1/12)))*NORMSINV(RAND())</f>
        <v>5.5496489819481187E-2</v>
      </c>
      <c r="E4161">
        <f ca="1">D4161*EXP(-'Vasicek Examples'!$B$1/12)+(1-EXP(-'Vasicek Examples'!$B$1/12))*'Vasicek Examples'!$B$2+SQRT('Vasicek Examples'!$B$3^2/2/'Vasicek Examples'!$B$1*(1-EXP(-2*'Vasicek Examples'!$B$1/12)))*NORMSINV(RAND())</f>
        <v>7.009260889482144E-2</v>
      </c>
      <c r="F4161">
        <f ca="1">E4161*EXP(-'Vasicek Examples'!$B$1/12)+(1-EXP(-'Vasicek Examples'!$B$1/12))*'Vasicek Examples'!$B$2+SQRT('Vasicek Examples'!$B$3^2/2/'Vasicek Examples'!$B$1*(1-EXP(-2*'Vasicek Examples'!$B$1/12)))*NORMSINV(RAND())</f>
        <v>8.3031037828693255E-2</v>
      </c>
      <c r="G4161">
        <f ca="1">F4161*EXP(-'Vasicek Examples'!$B$1/12)+(1-EXP(-'Vasicek Examples'!$B$1/12))*'Vasicek Examples'!$B$2+SQRT('Vasicek Examples'!$B$3^2/2/'Vasicek Examples'!$B$1*(1-EXP(-2*'Vasicek Examples'!$B$1/12)))*NORMSINV(RAND())</f>
        <v>8.4952118010221289E-2</v>
      </c>
      <c r="H4161">
        <f ca="1">G4161*EXP(-'Vasicek Examples'!$B$1/12)+(1-EXP(-'Vasicek Examples'!$B$1/12))*'Vasicek Examples'!$B$2+SQRT('Vasicek Examples'!$B$3^2/2/'Vasicek Examples'!$B$1*(1-EXP(-2*'Vasicek Examples'!$B$1/12)))*NORMSINV(RAND())</f>
        <v>7.5888558232469927E-2</v>
      </c>
      <c r="I4161">
        <f ca="1">H4161*EXP(-'Vasicek Examples'!$B$1/12)+(1-EXP(-'Vasicek Examples'!$B$1/12))*'Vasicek Examples'!$B$2+SQRT('Vasicek Examples'!$B$3^2/2/'Vasicek Examples'!$B$1*(1-EXP(-2*'Vasicek Examples'!$B$1/12)))*NORMSINV(RAND())</f>
        <v>6.2495433434685693E-2</v>
      </c>
      <c r="J4161">
        <f ca="1">I4161*EXP(-'Vasicek Examples'!$B$1/12)+(1-EXP(-'Vasicek Examples'!$B$1/12))*'Vasicek Examples'!$B$2+SQRT('Vasicek Examples'!$B$3^2/2/'Vasicek Examples'!$B$1*(1-EXP(-2*'Vasicek Examples'!$B$1/12)))*NORMSINV(RAND())</f>
        <v>5.5913154229695984E-2</v>
      </c>
      <c r="K4161">
        <f ca="1">J4161*EXP(-'Vasicek Examples'!$B$1/12)+(1-EXP(-'Vasicek Examples'!$B$1/12))*'Vasicek Examples'!$B$2+SQRT('Vasicek Examples'!$B$3^2/2/'Vasicek Examples'!$B$1*(1-EXP(-2*'Vasicek Examples'!$B$1/12)))*NORMSINV(RAND())</f>
        <v>5.4424529498188733E-2</v>
      </c>
      <c r="L4161">
        <f ca="1">K4161*EXP(-'Vasicek Examples'!$B$1/12)+(1-EXP(-'Vasicek Examples'!$B$1/12))*'Vasicek Examples'!$B$2+SQRT('Vasicek Examples'!$B$3^2/2/'Vasicek Examples'!$B$1*(1-EXP(-2*'Vasicek Examples'!$B$1/12)))*NORMSINV(RAND())</f>
        <v>6.2901053447535535E-2</v>
      </c>
      <c r="M4161">
        <f ca="1">L4161*EXP(-'Vasicek Examples'!$B$1/12)+(1-EXP(-'Vasicek Examples'!$B$1/12))*'Vasicek Examples'!$B$2+SQRT('Vasicek Examples'!$B$3^2/2/'Vasicek Examples'!$B$1*(1-EXP(-2*'Vasicek Examples'!$B$1/12)))*NORMSINV(RAND())</f>
        <v>5.0722790445774837E-2</v>
      </c>
      <c r="N4161">
        <f ca="1">M4161*EXP(-'Vasicek Examples'!$B$1/12)+(1-EXP(-'Vasicek Examples'!$B$1/12))*'Vasicek Examples'!$B$2+SQRT('Vasicek Examples'!$B$3^2/2/'Vasicek Examples'!$B$1*(1-EXP(-2*'Vasicek Examples'!$B$1/12)))*NORMSINV(RAND())</f>
        <v>4.0919700123699811E-2</v>
      </c>
      <c r="O4161">
        <f t="shared" ca="1" si="258"/>
        <v>5.8551037956234064E-2</v>
      </c>
      <c r="P4161">
        <f t="shared" ca="1" si="259"/>
        <v>0.94313010373832107</v>
      </c>
      <c r="Q4161">
        <f ca="1">EXP(-'Vasicek Examples'!$D$4*N4161+'Vasicek Examples'!$E$4)</f>
        <v>0.96218692366318137</v>
      </c>
      <c r="R4161">
        <f ca="1">MAX(Q4161-'Vasicek Examples'!$B$8,0)</f>
        <v>1.4909419590681816E-3</v>
      </c>
      <c r="S4161">
        <f t="shared" ca="1" si="260"/>
        <v>1.4061522445237898E-3</v>
      </c>
    </row>
    <row r="4162" spans="1:19" x14ac:dyDescent="0.2">
      <c r="A4162">
        <f t="shared" si="261"/>
        <v>4158</v>
      </c>
      <c r="B4162">
        <f>'Vasicek Examples'!$B$4</f>
        <v>5.2999999999999999E-2</v>
      </c>
      <c r="C4162">
        <f ca="1">B4162*EXP(-'Vasicek Examples'!$B$1/12)+(1-EXP(-'Vasicek Examples'!$B$1/12))*'Vasicek Examples'!$B$2+SQRT('Vasicek Examples'!$B$3^2/2/'Vasicek Examples'!$B$1*(1-EXP(-2*'Vasicek Examples'!$B$1/12)))*NORMSINV(RAND())</f>
        <v>4.3297910460729359E-2</v>
      </c>
      <c r="D4162">
        <f ca="1">C4162*EXP(-'Vasicek Examples'!$B$1/12)+(1-EXP(-'Vasicek Examples'!$B$1/12))*'Vasicek Examples'!$B$2+SQRT('Vasicek Examples'!$B$3^2/2/'Vasicek Examples'!$B$1*(1-EXP(-2*'Vasicek Examples'!$B$1/12)))*NORMSINV(RAND())</f>
        <v>3.705499285702174E-2</v>
      </c>
      <c r="E4162">
        <f ca="1">D4162*EXP(-'Vasicek Examples'!$B$1/12)+(1-EXP(-'Vasicek Examples'!$B$1/12))*'Vasicek Examples'!$B$2+SQRT('Vasicek Examples'!$B$3^2/2/'Vasicek Examples'!$B$1*(1-EXP(-2*'Vasicek Examples'!$B$1/12)))*NORMSINV(RAND())</f>
        <v>3.003116308438919E-2</v>
      </c>
      <c r="F4162">
        <f ca="1">E4162*EXP(-'Vasicek Examples'!$B$1/12)+(1-EXP(-'Vasicek Examples'!$B$1/12))*'Vasicek Examples'!$B$2+SQRT('Vasicek Examples'!$B$3^2/2/'Vasicek Examples'!$B$1*(1-EXP(-2*'Vasicek Examples'!$B$1/12)))*NORMSINV(RAND())</f>
        <v>2.9458669700301681E-2</v>
      </c>
      <c r="G4162">
        <f ca="1">F4162*EXP(-'Vasicek Examples'!$B$1/12)+(1-EXP(-'Vasicek Examples'!$B$1/12))*'Vasicek Examples'!$B$2+SQRT('Vasicek Examples'!$B$3^2/2/'Vasicek Examples'!$B$1*(1-EXP(-2*'Vasicek Examples'!$B$1/12)))*NORMSINV(RAND())</f>
        <v>2.6242637798273374E-2</v>
      </c>
      <c r="H4162">
        <f ca="1">G4162*EXP(-'Vasicek Examples'!$B$1/12)+(1-EXP(-'Vasicek Examples'!$B$1/12))*'Vasicek Examples'!$B$2+SQRT('Vasicek Examples'!$B$3^2/2/'Vasicek Examples'!$B$1*(1-EXP(-2*'Vasicek Examples'!$B$1/12)))*NORMSINV(RAND())</f>
        <v>3.7602716397079676E-2</v>
      </c>
      <c r="I4162">
        <f ca="1">H4162*EXP(-'Vasicek Examples'!$B$1/12)+(1-EXP(-'Vasicek Examples'!$B$1/12))*'Vasicek Examples'!$B$2+SQRT('Vasicek Examples'!$B$3^2/2/'Vasicek Examples'!$B$1*(1-EXP(-2*'Vasicek Examples'!$B$1/12)))*NORMSINV(RAND())</f>
        <v>3.0845408760491945E-2</v>
      </c>
      <c r="J4162">
        <f ca="1">I4162*EXP(-'Vasicek Examples'!$B$1/12)+(1-EXP(-'Vasicek Examples'!$B$1/12))*'Vasicek Examples'!$B$2+SQRT('Vasicek Examples'!$B$3^2/2/'Vasicek Examples'!$B$1*(1-EXP(-2*'Vasicek Examples'!$B$1/12)))*NORMSINV(RAND())</f>
        <v>3.3737216683921233E-2</v>
      </c>
      <c r="K4162">
        <f ca="1">J4162*EXP(-'Vasicek Examples'!$B$1/12)+(1-EXP(-'Vasicek Examples'!$B$1/12))*'Vasicek Examples'!$B$2+SQRT('Vasicek Examples'!$B$3^2/2/'Vasicek Examples'!$B$1*(1-EXP(-2*'Vasicek Examples'!$B$1/12)))*NORMSINV(RAND())</f>
        <v>2.2634280315404202E-2</v>
      </c>
      <c r="L4162">
        <f ca="1">K4162*EXP(-'Vasicek Examples'!$B$1/12)+(1-EXP(-'Vasicek Examples'!$B$1/12))*'Vasicek Examples'!$B$2+SQRT('Vasicek Examples'!$B$3^2/2/'Vasicek Examples'!$B$1*(1-EXP(-2*'Vasicek Examples'!$B$1/12)))*NORMSINV(RAND())</f>
        <v>1.763779111821151E-2</v>
      </c>
      <c r="M4162">
        <f ca="1">L4162*EXP(-'Vasicek Examples'!$B$1/12)+(1-EXP(-'Vasicek Examples'!$B$1/12))*'Vasicek Examples'!$B$2+SQRT('Vasicek Examples'!$B$3^2/2/'Vasicek Examples'!$B$1*(1-EXP(-2*'Vasicek Examples'!$B$1/12)))*NORMSINV(RAND())</f>
        <v>1.9990706291112551E-2</v>
      </c>
      <c r="N4162">
        <f ca="1">M4162*EXP(-'Vasicek Examples'!$B$1/12)+(1-EXP(-'Vasicek Examples'!$B$1/12))*'Vasicek Examples'!$B$2+SQRT('Vasicek Examples'!$B$3^2/2/'Vasicek Examples'!$B$1*(1-EXP(-2*'Vasicek Examples'!$B$1/12)))*NORMSINV(RAND())</f>
        <v>2.6512849018950711E-2</v>
      </c>
      <c r="O4162">
        <f t="shared" ca="1" si="258"/>
        <v>2.6678413562170596E-2</v>
      </c>
      <c r="P4162">
        <f t="shared" ca="1" si="259"/>
        <v>0.97367431163557261</v>
      </c>
      <c r="Q4162">
        <f ca="1">EXP(-'Vasicek Examples'!$D$4*N4162+'Vasicek Examples'!$E$4)</f>
        <v>0.97315760504485116</v>
      </c>
      <c r="R4162">
        <f ca="1">MAX(Q4162-'Vasicek Examples'!$B$8,0)</f>
        <v>1.2461623340737971E-2</v>
      </c>
      <c r="S4162">
        <f t="shared" ca="1" si="260"/>
        <v>1.2133562528154828E-2</v>
      </c>
    </row>
    <row r="4163" spans="1:19" x14ac:dyDescent="0.2">
      <c r="A4163">
        <f t="shared" si="261"/>
        <v>4159</v>
      </c>
      <c r="B4163">
        <f>'Vasicek Examples'!$B$4</f>
        <v>5.2999999999999999E-2</v>
      </c>
      <c r="C4163">
        <f ca="1">B4163*EXP(-'Vasicek Examples'!$B$1/12)+(1-EXP(-'Vasicek Examples'!$B$1/12))*'Vasicek Examples'!$B$2+SQRT('Vasicek Examples'!$B$3^2/2/'Vasicek Examples'!$B$1*(1-EXP(-2*'Vasicek Examples'!$B$1/12)))*NORMSINV(RAND())</f>
        <v>5.4537278868847405E-2</v>
      </c>
      <c r="D4163">
        <f ca="1">C4163*EXP(-'Vasicek Examples'!$B$1/12)+(1-EXP(-'Vasicek Examples'!$B$1/12))*'Vasicek Examples'!$B$2+SQRT('Vasicek Examples'!$B$3^2/2/'Vasicek Examples'!$B$1*(1-EXP(-2*'Vasicek Examples'!$B$1/12)))*NORMSINV(RAND())</f>
        <v>6.1143980308202756E-2</v>
      </c>
      <c r="E4163">
        <f ca="1">D4163*EXP(-'Vasicek Examples'!$B$1/12)+(1-EXP(-'Vasicek Examples'!$B$1/12))*'Vasicek Examples'!$B$2+SQRT('Vasicek Examples'!$B$3^2/2/'Vasicek Examples'!$B$1*(1-EXP(-2*'Vasicek Examples'!$B$1/12)))*NORMSINV(RAND())</f>
        <v>5.2284015989976854E-2</v>
      </c>
      <c r="F4163">
        <f ca="1">E4163*EXP(-'Vasicek Examples'!$B$1/12)+(1-EXP(-'Vasicek Examples'!$B$1/12))*'Vasicek Examples'!$B$2+SQRT('Vasicek Examples'!$B$3^2/2/'Vasicek Examples'!$B$1*(1-EXP(-2*'Vasicek Examples'!$B$1/12)))*NORMSINV(RAND())</f>
        <v>5.2360453664433718E-2</v>
      </c>
      <c r="G4163">
        <f ca="1">F4163*EXP(-'Vasicek Examples'!$B$1/12)+(1-EXP(-'Vasicek Examples'!$B$1/12))*'Vasicek Examples'!$B$2+SQRT('Vasicek Examples'!$B$3^2/2/'Vasicek Examples'!$B$1*(1-EXP(-2*'Vasicek Examples'!$B$1/12)))*NORMSINV(RAND())</f>
        <v>5.4113491031193665E-2</v>
      </c>
      <c r="H4163">
        <f ca="1">G4163*EXP(-'Vasicek Examples'!$B$1/12)+(1-EXP(-'Vasicek Examples'!$B$1/12))*'Vasicek Examples'!$B$2+SQRT('Vasicek Examples'!$B$3^2/2/'Vasicek Examples'!$B$1*(1-EXP(-2*'Vasicek Examples'!$B$1/12)))*NORMSINV(RAND())</f>
        <v>5.6599185738425532E-2</v>
      </c>
      <c r="I4163">
        <f ca="1">H4163*EXP(-'Vasicek Examples'!$B$1/12)+(1-EXP(-'Vasicek Examples'!$B$1/12))*'Vasicek Examples'!$B$2+SQRT('Vasicek Examples'!$B$3^2/2/'Vasicek Examples'!$B$1*(1-EXP(-2*'Vasicek Examples'!$B$1/12)))*NORMSINV(RAND())</f>
        <v>5.94385418292602E-2</v>
      </c>
      <c r="J4163">
        <f ca="1">I4163*EXP(-'Vasicek Examples'!$B$1/12)+(1-EXP(-'Vasicek Examples'!$B$1/12))*'Vasicek Examples'!$B$2+SQRT('Vasicek Examples'!$B$3^2/2/'Vasicek Examples'!$B$1*(1-EXP(-2*'Vasicek Examples'!$B$1/12)))*NORMSINV(RAND())</f>
        <v>5.3831133197599572E-2</v>
      </c>
      <c r="K4163">
        <f ca="1">J4163*EXP(-'Vasicek Examples'!$B$1/12)+(1-EXP(-'Vasicek Examples'!$B$1/12))*'Vasicek Examples'!$B$2+SQRT('Vasicek Examples'!$B$3^2/2/'Vasicek Examples'!$B$1*(1-EXP(-2*'Vasicek Examples'!$B$1/12)))*NORMSINV(RAND())</f>
        <v>5.7967362640914795E-2</v>
      </c>
      <c r="L4163">
        <f ca="1">K4163*EXP(-'Vasicek Examples'!$B$1/12)+(1-EXP(-'Vasicek Examples'!$B$1/12))*'Vasicek Examples'!$B$2+SQRT('Vasicek Examples'!$B$3^2/2/'Vasicek Examples'!$B$1*(1-EXP(-2*'Vasicek Examples'!$B$1/12)))*NORMSINV(RAND())</f>
        <v>6.0715198157758492E-2</v>
      </c>
      <c r="M4163">
        <f ca="1">L4163*EXP(-'Vasicek Examples'!$B$1/12)+(1-EXP(-'Vasicek Examples'!$B$1/12))*'Vasicek Examples'!$B$2+SQRT('Vasicek Examples'!$B$3^2/2/'Vasicek Examples'!$B$1*(1-EXP(-2*'Vasicek Examples'!$B$1/12)))*NORMSINV(RAND())</f>
        <v>5.2842400518128996E-2</v>
      </c>
      <c r="N4163">
        <f ca="1">M4163*EXP(-'Vasicek Examples'!$B$1/12)+(1-EXP(-'Vasicek Examples'!$B$1/12))*'Vasicek Examples'!$B$2+SQRT('Vasicek Examples'!$B$3^2/2/'Vasicek Examples'!$B$1*(1-EXP(-2*'Vasicek Examples'!$B$1/12)))*NORMSINV(RAND())</f>
        <v>6.0870242398965595E-2</v>
      </c>
      <c r="O4163">
        <f t="shared" ca="1" si="258"/>
        <v>5.1583293642483423E-2</v>
      </c>
      <c r="P4163">
        <f t="shared" ca="1" si="259"/>
        <v>0.94972454065124723</v>
      </c>
      <c r="Q4163">
        <f ca="1">EXP(-'Vasicek Examples'!$D$4*N4163+'Vasicek Examples'!$E$4)</f>
        <v>0.94719869436912441</v>
      </c>
      <c r="R4163">
        <f ca="1">MAX(Q4163-'Vasicek Examples'!$B$8,0)</f>
        <v>0</v>
      </c>
      <c r="S4163">
        <f t="shared" ca="1" si="260"/>
        <v>0</v>
      </c>
    </row>
    <row r="4164" spans="1:19" x14ac:dyDescent="0.2">
      <c r="A4164">
        <f t="shared" si="261"/>
        <v>4160</v>
      </c>
      <c r="B4164">
        <f>'Vasicek Examples'!$B$4</f>
        <v>5.2999999999999999E-2</v>
      </c>
      <c r="C4164">
        <f ca="1">B4164*EXP(-'Vasicek Examples'!$B$1/12)+(1-EXP(-'Vasicek Examples'!$B$1/12))*'Vasicek Examples'!$B$2+SQRT('Vasicek Examples'!$B$3^2/2/'Vasicek Examples'!$B$1*(1-EXP(-2*'Vasicek Examples'!$B$1/12)))*NORMSINV(RAND())</f>
        <v>4.2190265604823488E-2</v>
      </c>
      <c r="D4164">
        <f ca="1">C4164*EXP(-'Vasicek Examples'!$B$1/12)+(1-EXP(-'Vasicek Examples'!$B$1/12))*'Vasicek Examples'!$B$2+SQRT('Vasicek Examples'!$B$3^2/2/'Vasicek Examples'!$B$1*(1-EXP(-2*'Vasicek Examples'!$B$1/12)))*NORMSINV(RAND())</f>
        <v>5.0339595970539337E-2</v>
      </c>
      <c r="E4164">
        <f ca="1">D4164*EXP(-'Vasicek Examples'!$B$1/12)+(1-EXP(-'Vasicek Examples'!$B$1/12))*'Vasicek Examples'!$B$2+SQRT('Vasicek Examples'!$B$3^2/2/'Vasicek Examples'!$B$1*(1-EXP(-2*'Vasicek Examples'!$B$1/12)))*NORMSINV(RAND())</f>
        <v>4.5897339511843195E-2</v>
      </c>
      <c r="F4164">
        <f ca="1">E4164*EXP(-'Vasicek Examples'!$B$1/12)+(1-EXP(-'Vasicek Examples'!$B$1/12))*'Vasicek Examples'!$B$2+SQRT('Vasicek Examples'!$B$3^2/2/'Vasicek Examples'!$B$1*(1-EXP(-2*'Vasicek Examples'!$B$1/12)))*NORMSINV(RAND())</f>
        <v>5.7507029127553358E-2</v>
      </c>
      <c r="G4164">
        <f ca="1">F4164*EXP(-'Vasicek Examples'!$B$1/12)+(1-EXP(-'Vasicek Examples'!$B$1/12))*'Vasicek Examples'!$B$2+SQRT('Vasicek Examples'!$B$3^2/2/'Vasicek Examples'!$B$1*(1-EXP(-2*'Vasicek Examples'!$B$1/12)))*NORMSINV(RAND())</f>
        <v>5.4689833614156698E-2</v>
      </c>
      <c r="H4164">
        <f ca="1">G4164*EXP(-'Vasicek Examples'!$B$1/12)+(1-EXP(-'Vasicek Examples'!$B$1/12))*'Vasicek Examples'!$B$2+SQRT('Vasicek Examples'!$B$3^2/2/'Vasicek Examples'!$B$1*(1-EXP(-2*'Vasicek Examples'!$B$1/12)))*NORMSINV(RAND())</f>
        <v>4.7498265354553898E-2</v>
      </c>
      <c r="I4164">
        <f ca="1">H4164*EXP(-'Vasicek Examples'!$B$1/12)+(1-EXP(-'Vasicek Examples'!$B$1/12))*'Vasicek Examples'!$B$2+SQRT('Vasicek Examples'!$B$3^2/2/'Vasicek Examples'!$B$1*(1-EXP(-2*'Vasicek Examples'!$B$1/12)))*NORMSINV(RAND())</f>
        <v>4.4478652695333736E-2</v>
      </c>
      <c r="J4164">
        <f ca="1">I4164*EXP(-'Vasicek Examples'!$B$1/12)+(1-EXP(-'Vasicek Examples'!$B$1/12))*'Vasicek Examples'!$B$2+SQRT('Vasicek Examples'!$B$3^2/2/'Vasicek Examples'!$B$1*(1-EXP(-2*'Vasicek Examples'!$B$1/12)))*NORMSINV(RAND())</f>
        <v>4.4536204304863505E-2</v>
      </c>
      <c r="K4164">
        <f ca="1">J4164*EXP(-'Vasicek Examples'!$B$1/12)+(1-EXP(-'Vasicek Examples'!$B$1/12))*'Vasicek Examples'!$B$2+SQRT('Vasicek Examples'!$B$3^2/2/'Vasicek Examples'!$B$1*(1-EXP(-2*'Vasicek Examples'!$B$1/12)))*NORMSINV(RAND())</f>
        <v>3.6838590351249194E-2</v>
      </c>
      <c r="L4164">
        <f ca="1">K4164*EXP(-'Vasicek Examples'!$B$1/12)+(1-EXP(-'Vasicek Examples'!$B$1/12))*'Vasicek Examples'!$B$2+SQRT('Vasicek Examples'!$B$3^2/2/'Vasicek Examples'!$B$1*(1-EXP(-2*'Vasicek Examples'!$B$1/12)))*NORMSINV(RAND())</f>
        <v>4.2781494640576054E-2</v>
      </c>
      <c r="M4164">
        <f ca="1">L4164*EXP(-'Vasicek Examples'!$B$1/12)+(1-EXP(-'Vasicek Examples'!$B$1/12))*'Vasicek Examples'!$B$2+SQRT('Vasicek Examples'!$B$3^2/2/'Vasicek Examples'!$B$1*(1-EXP(-2*'Vasicek Examples'!$B$1/12)))*NORMSINV(RAND())</f>
        <v>4.215702786367808E-2</v>
      </c>
      <c r="N4164">
        <f ca="1">M4164*EXP(-'Vasicek Examples'!$B$1/12)+(1-EXP(-'Vasicek Examples'!$B$1/12))*'Vasicek Examples'!$B$2+SQRT('Vasicek Examples'!$B$3^2/2/'Vasicek Examples'!$B$1*(1-EXP(-2*'Vasicek Examples'!$B$1/12)))*NORMSINV(RAND())</f>
        <v>4.5863660996337895E-2</v>
      </c>
      <c r="O4164">
        <f t="shared" ca="1" si="258"/>
        <v>4.2562583061243976E-2</v>
      </c>
      <c r="P4164">
        <f t="shared" ca="1" si="259"/>
        <v>0.9583304883885434</v>
      </c>
      <c r="Q4164">
        <f ca="1">EXP(-'Vasicek Examples'!$D$4*N4164+'Vasicek Examples'!$E$4)</f>
        <v>0.95845071769009005</v>
      </c>
      <c r="R4164">
        <f ca="1">MAX(Q4164-'Vasicek Examples'!$B$8,0)</f>
        <v>0</v>
      </c>
      <c r="S4164">
        <f t="shared" ca="1" si="260"/>
        <v>0</v>
      </c>
    </row>
    <row r="4165" spans="1:19" x14ac:dyDescent="0.2">
      <c r="A4165">
        <f t="shared" si="261"/>
        <v>4161</v>
      </c>
      <c r="B4165">
        <f>'Vasicek Examples'!$B$4</f>
        <v>5.2999999999999999E-2</v>
      </c>
      <c r="C4165">
        <f ca="1">B4165*EXP(-'Vasicek Examples'!$B$1/12)+(1-EXP(-'Vasicek Examples'!$B$1/12))*'Vasicek Examples'!$B$2+SQRT('Vasicek Examples'!$B$3^2/2/'Vasicek Examples'!$B$1*(1-EXP(-2*'Vasicek Examples'!$B$1/12)))*NORMSINV(RAND())</f>
        <v>3.6323006904324148E-2</v>
      </c>
      <c r="D4165">
        <f ca="1">C4165*EXP(-'Vasicek Examples'!$B$1/12)+(1-EXP(-'Vasicek Examples'!$B$1/12))*'Vasicek Examples'!$B$2+SQRT('Vasicek Examples'!$B$3^2/2/'Vasicek Examples'!$B$1*(1-EXP(-2*'Vasicek Examples'!$B$1/12)))*NORMSINV(RAND())</f>
        <v>3.5267646222911599E-2</v>
      </c>
      <c r="E4165">
        <f ca="1">D4165*EXP(-'Vasicek Examples'!$B$1/12)+(1-EXP(-'Vasicek Examples'!$B$1/12))*'Vasicek Examples'!$B$2+SQRT('Vasicek Examples'!$B$3^2/2/'Vasicek Examples'!$B$1*(1-EXP(-2*'Vasicek Examples'!$B$1/12)))*NORMSINV(RAND())</f>
        <v>3.6371864470441863E-2</v>
      </c>
      <c r="F4165">
        <f ca="1">E4165*EXP(-'Vasicek Examples'!$B$1/12)+(1-EXP(-'Vasicek Examples'!$B$1/12))*'Vasicek Examples'!$B$2+SQRT('Vasicek Examples'!$B$3^2/2/'Vasicek Examples'!$B$1*(1-EXP(-2*'Vasicek Examples'!$B$1/12)))*NORMSINV(RAND())</f>
        <v>3.1585907576482053E-2</v>
      </c>
      <c r="G4165">
        <f ca="1">F4165*EXP(-'Vasicek Examples'!$B$1/12)+(1-EXP(-'Vasicek Examples'!$B$1/12))*'Vasicek Examples'!$B$2+SQRT('Vasicek Examples'!$B$3^2/2/'Vasicek Examples'!$B$1*(1-EXP(-2*'Vasicek Examples'!$B$1/12)))*NORMSINV(RAND())</f>
        <v>2.6676163449301776E-2</v>
      </c>
      <c r="H4165">
        <f ca="1">G4165*EXP(-'Vasicek Examples'!$B$1/12)+(1-EXP(-'Vasicek Examples'!$B$1/12))*'Vasicek Examples'!$B$2+SQRT('Vasicek Examples'!$B$3^2/2/'Vasicek Examples'!$B$1*(1-EXP(-2*'Vasicek Examples'!$B$1/12)))*NORMSINV(RAND())</f>
        <v>2.7439450734140496E-2</v>
      </c>
      <c r="I4165">
        <f ca="1">H4165*EXP(-'Vasicek Examples'!$B$1/12)+(1-EXP(-'Vasicek Examples'!$B$1/12))*'Vasicek Examples'!$B$2+SQRT('Vasicek Examples'!$B$3^2/2/'Vasicek Examples'!$B$1*(1-EXP(-2*'Vasicek Examples'!$B$1/12)))*NORMSINV(RAND())</f>
        <v>2.7614235990607576E-2</v>
      </c>
      <c r="J4165">
        <f ca="1">I4165*EXP(-'Vasicek Examples'!$B$1/12)+(1-EXP(-'Vasicek Examples'!$B$1/12))*'Vasicek Examples'!$B$2+SQRT('Vasicek Examples'!$B$3^2/2/'Vasicek Examples'!$B$1*(1-EXP(-2*'Vasicek Examples'!$B$1/12)))*NORMSINV(RAND())</f>
        <v>1.9823125421710535E-2</v>
      </c>
      <c r="K4165">
        <f ca="1">J4165*EXP(-'Vasicek Examples'!$B$1/12)+(1-EXP(-'Vasicek Examples'!$B$1/12))*'Vasicek Examples'!$B$2+SQRT('Vasicek Examples'!$B$3^2/2/'Vasicek Examples'!$B$1*(1-EXP(-2*'Vasicek Examples'!$B$1/12)))*NORMSINV(RAND())</f>
        <v>2.980598680361244E-2</v>
      </c>
      <c r="L4165">
        <f ca="1">K4165*EXP(-'Vasicek Examples'!$B$1/12)+(1-EXP(-'Vasicek Examples'!$B$1/12))*'Vasicek Examples'!$B$2+SQRT('Vasicek Examples'!$B$3^2/2/'Vasicek Examples'!$B$1*(1-EXP(-2*'Vasicek Examples'!$B$1/12)))*NORMSINV(RAND())</f>
        <v>2.4693920580640183E-2</v>
      </c>
      <c r="M4165">
        <f ca="1">L4165*EXP(-'Vasicek Examples'!$B$1/12)+(1-EXP(-'Vasicek Examples'!$B$1/12))*'Vasicek Examples'!$B$2+SQRT('Vasicek Examples'!$B$3^2/2/'Vasicek Examples'!$B$1*(1-EXP(-2*'Vasicek Examples'!$B$1/12)))*NORMSINV(RAND())</f>
        <v>2.6912931673806848E-2</v>
      </c>
      <c r="N4165">
        <f ca="1">M4165*EXP(-'Vasicek Examples'!$B$1/12)+(1-EXP(-'Vasicek Examples'!$B$1/12))*'Vasicek Examples'!$B$2+SQRT('Vasicek Examples'!$B$3^2/2/'Vasicek Examples'!$B$1*(1-EXP(-2*'Vasicek Examples'!$B$1/12)))*NORMSINV(RAND())</f>
        <v>3.4339699900771618E-2</v>
      </c>
      <c r="O4165">
        <f t="shared" ca="1" si="258"/>
        <v>2.6793548860516939E-2</v>
      </c>
      <c r="P4165">
        <f t="shared" ca="1" si="259"/>
        <v>0.97356221380654262</v>
      </c>
      <c r="Q4165">
        <f ca="1">EXP(-'Vasicek Examples'!$D$4*N4165+'Vasicek Examples'!$E$4)</f>
        <v>0.96718210360522439</v>
      </c>
      <c r="R4165">
        <f ca="1">MAX(Q4165-'Vasicek Examples'!$B$8,0)</f>
        <v>6.486121901111197E-3</v>
      </c>
      <c r="S4165">
        <f t="shared" ca="1" si="260"/>
        <v>6.3146431970649182E-3</v>
      </c>
    </row>
    <row r="4166" spans="1:19" x14ac:dyDescent="0.2">
      <c r="A4166">
        <f t="shared" si="261"/>
        <v>4162</v>
      </c>
      <c r="B4166">
        <f>'Vasicek Examples'!$B$4</f>
        <v>5.2999999999999999E-2</v>
      </c>
      <c r="C4166">
        <f ca="1">B4166*EXP(-'Vasicek Examples'!$B$1/12)+(1-EXP(-'Vasicek Examples'!$B$1/12))*'Vasicek Examples'!$B$2+SQRT('Vasicek Examples'!$B$3^2/2/'Vasicek Examples'!$B$1*(1-EXP(-2*'Vasicek Examples'!$B$1/12)))*NORMSINV(RAND())</f>
        <v>5.6120380983255398E-2</v>
      </c>
      <c r="D4166">
        <f ca="1">C4166*EXP(-'Vasicek Examples'!$B$1/12)+(1-EXP(-'Vasicek Examples'!$B$1/12))*'Vasicek Examples'!$B$2+SQRT('Vasicek Examples'!$B$3^2/2/'Vasicek Examples'!$B$1*(1-EXP(-2*'Vasicek Examples'!$B$1/12)))*NORMSINV(RAND())</f>
        <v>5.8531146794261774E-2</v>
      </c>
      <c r="E4166">
        <f ca="1">D4166*EXP(-'Vasicek Examples'!$B$1/12)+(1-EXP(-'Vasicek Examples'!$B$1/12))*'Vasicek Examples'!$B$2+SQRT('Vasicek Examples'!$B$3^2/2/'Vasicek Examples'!$B$1*(1-EXP(-2*'Vasicek Examples'!$B$1/12)))*NORMSINV(RAND())</f>
        <v>5.7119357709238337E-2</v>
      </c>
      <c r="F4166">
        <f ca="1">E4166*EXP(-'Vasicek Examples'!$B$1/12)+(1-EXP(-'Vasicek Examples'!$B$1/12))*'Vasicek Examples'!$B$2+SQRT('Vasicek Examples'!$B$3^2/2/'Vasicek Examples'!$B$1*(1-EXP(-2*'Vasicek Examples'!$B$1/12)))*NORMSINV(RAND())</f>
        <v>6.3245748866029586E-2</v>
      </c>
      <c r="G4166">
        <f ca="1">F4166*EXP(-'Vasicek Examples'!$B$1/12)+(1-EXP(-'Vasicek Examples'!$B$1/12))*'Vasicek Examples'!$B$2+SQRT('Vasicek Examples'!$B$3^2/2/'Vasicek Examples'!$B$1*(1-EXP(-2*'Vasicek Examples'!$B$1/12)))*NORMSINV(RAND())</f>
        <v>6.5545748469150802E-2</v>
      </c>
      <c r="H4166">
        <f ca="1">G4166*EXP(-'Vasicek Examples'!$B$1/12)+(1-EXP(-'Vasicek Examples'!$B$1/12))*'Vasicek Examples'!$B$2+SQRT('Vasicek Examples'!$B$3^2/2/'Vasicek Examples'!$B$1*(1-EXP(-2*'Vasicek Examples'!$B$1/12)))*NORMSINV(RAND())</f>
        <v>5.7577552460972105E-2</v>
      </c>
      <c r="I4166">
        <f ca="1">H4166*EXP(-'Vasicek Examples'!$B$1/12)+(1-EXP(-'Vasicek Examples'!$B$1/12))*'Vasicek Examples'!$B$2+SQRT('Vasicek Examples'!$B$3^2/2/'Vasicek Examples'!$B$1*(1-EXP(-2*'Vasicek Examples'!$B$1/12)))*NORMSINV(RAND())</f>
        <v>5.4498201248875444E-2</v>
      </c>
      <c r="J4166">
        <f ca="1">I4166*EXP(-'Vasicek Examples'!$B$1/12)+(1-EXP(-'Vasicek Examples'!$B$1/12))*'Vasicek Examples'!$B$2+SQRT('Vasicek Examples'!$B$3^2/2/'Vasicek Examples'!$B$1*(1-EXP(-2*'Vasicek Examples'!$B$1/12)))*NORMSINV(RAND())</f>
        <v>5.0837704288346511E-2</v>
      </c>
      <c r="K4166">
        <f ca="1">J4166*EXP(-'Vasicek Examples'!$B$1/12)+(1-EXP(-'Vasicek Examples'!$B$1/12))*'Vasicek Examples'!$B$2+SQRT('Vasicek Examples'!$B$3^2/2/'Vasicek Examples'!$B$1*(1-EXP(-2*'Vasicek Examples'!$B$1/12)))*NORMSINV(RAND())</f>
        <v>5.7158867048830032E-2</v>
      </c>
      <c r="L4166">
        <f ca="1">K4166*EXP(-'Vasicek Examples'!$B$1/12)+(1-EXP(-'Vasicek Examples'!$B$1/12))*'Vasicek Examples'!$B$2+SQRT('Vasicek Examples'!$B$3^2/2/'Vasicek Examples'!$B$1*(1-EXP(-2*'Vasicek Examples'!$B$1/12)))*NORMSINV(RAND())</f>
        <v>5.1870365616422602E-2</v>
      </c>
      <c r="M4166">
        <f ca="1">L4166*EXP(-'Vasicek Examples'!$B$1/12)+(1-EXP(-'Vasicek Examples'!$B$1/12))*'Vasicek Examples'!$B$2+SQRT('Vasicek Examples'!$B$3^2/2/'Vasicek Examples'!$B$1*(1-EXP(-2*'Vasicek Examples'!$B$1/12)))*NORMSINV(RAND())</f>
        <v>4.8908021725711563E-2</v>
      </c>
      <c r="N4166">
        <f ca="1">M4166*EXP(-'Vasicek Examples'!$B$1/12)+(1-EXP(-'Vasicek Examples'!$B$1/12))*'Vasicek Examples'!$B$2+SQRT('Vasicek Examples'!$B$3^2/2/'Vasicek Examples'!$B$1*(1-EXP(-2*'Vasicek Examples'!$B$1/12)))*NORMSINV(RAND())</f>
        <v>5.7031397599389376E-2</v>
      </c>
      <c r="O4166">
        <f t="shared" ref="O4166:O4229" ca="1" si="262">(SUM(D4166:M4166)+AVERAGE(C4166,N4166))/12</f>
        <v>5.1822383626596753E-2</v>
      </c>
      <c r="P4166">
        <f t="shared" ref="P4166:P4229" ca="1" si="263">EXP(-O4166)</f>
        <v>0.94949749816878415</v>
      </c>
      <c r="Q4166">
        <f ca="1">EXP(-'Vasicek Examples'!$D$4*N4166+'Vasicek Examples'!$E$4)</f>
        <v>0.95006444694140779</v>
      </c>
      <c r="R4166">
        <f ca="1">MAX(Q4166-'Vasicek Examples'!$B$8,0)</f>
        <v>0</v>
      </c>
      <c r="S4166">
        <f t="shared" ref="S4166:S4229" ca="1" si="264">R4166*P4166</f>
        <v>0</v>
      </c>
    </row>
    <row r="4167" spans="1:19" x14ac:dyDescent="0.2">
      <c r="A4167">
        <f t="shared" ref="A4167:A4230" si="265">A4166+1</f>
        <v>4163</v>
      </c>
      <c r="B4167">
        <f>'Vasicek Examples'!$B$4</f>
        <v>5.2999999999999999E-2</v>
      </c>
      <c r="C4167">
        <f ca="1">B4167*EXP(-'Vasicek Examples'!$B$1/12)+(1-EXP(-'Vasicek Examples'!$B$1/12))*'Vasicek Examples'!$B$2+SQRT('Vasicek Examples'!$B$3^2/2/'Vasicek Examples'!$B$1*(1-EXP(-2*'Vasicek Examples'!$B$1/12)))*NORMSINV(RAND())</f>
        <v>5.4911334575539511E-2</v>
      </c>
      <c r="D4167">
        <f ca="1">C4167*EXP(-'Vasicek Examples'!$B$1/12)+(1-EXP(-'Vasicek Examples'!$B$1/12))*'Vasicek Examples'!$B$2+SQRT('Vasicek Examples'!$B$3^2/2/'Vasicek Examples'!$B$1*(1-EXP(-2*'Vasicek Examples'!$B$1/12)))*NORMSINV(RAND())</f>
        <v>5.6101611223418835E-2</v>
      </c>
      <c r="E4167">
        <f ca="1">D4167*EXP(-'Vasicek Examples'!$B$1/12)+(1-EXP(-'Vasicek Examples'!$B$1/12))*'Vasicek Examples'!$B$2+SQRT('Vasicek Examples'!$B$3^2/2/'Vasicek Examples'!$B$1*(1-EXP(-2*'Vasicek Examples'!$B$1/12)))*NORMSINV(RAND())</f>
        <v>6.0699719544086275E-2</v>
      </c>
      <c r="F4167">
        <f ca="1">E4167*EXP(-'Vasicek Examples'!$B$1/12)+(1-EXP(-'Vasicek Examples'!$B$1/12))*'Vasicek Examples'!$B$2+SQRT('Vasicek Examples'!$B$3^2/2/'Vasicek Examples'!$B$1*(1-EXP(-2*'Vasicek Examples'!$B$1/12)))*NORMSINV(RAND())</f>
        <v>5.9543503338840488E-2</v>
      </c>
      <c r="G4167">
        <f ca="1">F4167*EXP(-'Vasicek Examples'!$B$1/12)+(1-EXP(-'Vasicek Examples'!$B$1/12))*'Vasicek Examples'!$B$2+SQRT('Vasicek Examples'!$B$3^2/2/'Vasicek Examples'!$B$1*(1-EXP(-2*'Vasicek Examples'!$B$1/12)))*NORMSINV(RAND())</f>
        <v>5.6359659328797752E-2</v>
      </c>
      <c r="H4167">
        <f ca="1">G4167*EXP(-'Vasicek Examples'!$B$1/12)+(1-EXP(-'Vasicek Examples'!$B$1/12))*'Vasicek Examples'!$B$2+SQRT('Vasicek Examples'!$B$3^2/2/'Vasicek Examples'!$B$1*(1-EXP(-2*'Vasicek Examples'!$B$1/12)))*NORMSINV(RAND())</f>
        <v>5.6963195829602145E-2</v>
      </c>
      <c r="I4167">
        <f ca="1">H4167*EXP(-'Vasicek Examples'!$B$1/12)+(1-EXP(-'Vasicek Examples'!$B$1/12))*'Vasicek Examples'!$B$2+SQRT('Vasicek Examples'!$B$3^2/2/'Vasicek Examples'!$B$1*(1-EXP(-2*'Vasicek Examples'!$B$1/12)))*NORMSINV(RAND())</f>
        <v>5.1407176079940373E-2</v>
      </c>
      <c r="J4167">
        <f ca="1">I4167*EXP(-'Vasicek Examples'!$B$1/12)+(1-EXP(-'Vasicek Examples'!$B$1/12))*'Vasicek Examples'!$B$2+SQRT('Vasicek Examples'!$B$3^2/2/'Vasicek Examples'!$B$1*(1-EXP(-2*'Vasicek Examples'!$B$1/12)))*NORMSINV(RAND())</f>
        <v>5.2508389288997016E-2</v>
      </c>
      <c r="K4167">
        <f ca="1">J4167*EXP(-'Vasicek Examples'!$B$1/12)+(1-EXP(-'Vasicek Examples'!$B$1/12))*'Vasicek Examples'!$B$2+SQRT('Vasicek Examples'!$B$3^2/2/'Vasicek Examples'!$B$1*(1-EXP(-2*'Vasicek Examples'!$B$1/12)))*NORMSINV(RAND())</f>
        <v>5.1863082856521338E-2</v>
      </c>
      <c r="L4167">
        <f ca="1">K4167*EXP(-'Vasicek Examples'!$B$1/12)+(1-EXP(-'Vasicek Examples'!$B$1/12))*'Vasicek Examples'!$B$2+SQRT('Vasicek Examples'!$B$3^2/2/'Vasicek Examples'!$B$1*(1-EXP(-2*'Vasicek Examples'!$B$1/12)))*NORMSINV(RAND())</f>
        <v>4.6304664244180394E-2</v>
      </c>
      <c r="M4167">
        <f ca="1">L4167*EXP(-'Vasicek Examples'!$B$1/12)+(1-EXP(-'Vasicek Examples'!$B$1/12))*'Vasicek Examples'!$B$2+SQRT('Vasicek Examples'!$B$3^2/2/'Vasicek Examples'!$B$1*(1-EXP(-2*'Vasicek Examples'!$B$1/12)))*NORMSINV(RAND())</f>
        <v>4.1955389457104773E-2</v>
      </c>
      <c r="N4167">
        <f ca="1">M4167*EXP(-'Vasicek Examples'!$B$1/12)+(1-EXP(-'Vasicek Examples'!$B$1/12))*'Vasicek Examples'!$B$2+SQRT('Vasicek Examples'!$B$3^2/2/'Vasicek Examples'!$B$1*(1-EXP(-2*'Vasicek Examples'!$B$1/12)))*NORMSINV(RAND())</f>
        <v>3.8148273701873729E-2</v>
      </c>
      <c r="O4167">
        <f t="shared" ca="1" si="262"/>
        <v>4.8353016277516342E-2</v>
      </c>
      <c r="P4167">
        <f t="shared" ca="1" si="263"/>
        <v>0.95279737471902848</v>
      </c>
      <c r="Q4167">
        <f ca="1">EXP(-'Vasicek Examples'!$D$4*N4167+'Vasicek Examples'!$E$4)</f>
        <v>0.96428768815465604</v>
      </c>
      <c r="R4167">
        <f ca="1">MAX(Q4167-'Vasicek Examples'!$B$8,0)</f>
        <v>3.5917064505428531E-3</v>
      </c>
      <c r="S4167">
        <f t="shared" ca="1" si="264"/>
        <v>3.4221684768386304E-3</v>
      </c>
    </row>
    <row r="4168" spans="1:19" x14ac:dyDescent="0.2">
      <c r="A4168">
        <f t="shared" si="265"/>
        <v>4164</v>
      </c>
      <c r="B4168">
        <f>'Vasicek Examples'!$B$4</f>
        <v>5.2999999999999999E-2</v>
      </c>
      <c r="C4168">
        <f ca="1">B4168*EXP(-'Vasicek Examples'!$B$1/12)+(1-EXP(-'Vasicek Examples'!$B$1/12))*'Vasicek Examples'!$B$2+SQRT('Vasicek Examples'!$B$3^2/2/'Vasicek Examples'!$B$1*(1-EXP(-2*'Vasicek Examples'!$B$1/12)))*NORMSINV(RAND())</f>
        <v>5.2952229281606741E-2</v>
      </c>
      <c r="D4168">
        <f ca="1">C4168*EXP(-'Vasicek Examples'!$B$1/12)+(1-EXP(-'Vasicek Examples'!$B$1/12))*'Vasicek Examples'!$B$2+SQRT('Vasicek Examples'!$B$3^2/2/'Vasicek Examples'!$B$1*(1-EXP(-2*'Vasicek Examples'!$B$1/12)))*NORMSINV(RAND())</f>
        <v>4.7197755772427887E-2</v>
      </c>
      <c r="E4168">
        <f ca="1">D4168*EXP(-'Vasicek Examples'!$B$1/12)+(1-EXP(-'Vasicek Examples'!$B$1/12))*'Vasicek Examples'!$B$2+SQRT('Vasicek Examples'!$B$3^2/2/'Vasicek Examples'!$B$1*(1-EXP(-2*'Vasicek Examples'!$B$1/12)))*NORMSINV(RAND())</f>
        <v>4.6790468769515467E-2</v>
      </c>
      <c r="F4168">
        <f ca="1">E4168*EXP(-'Vasicek Examples'!$B$1/12)+(1-EXP(-'Vasicek Examples'!$B$1/12))*'Vasicek Examples'!$B$2+SQRT('Vasicek Examples'!$B$3^2/2/'Vasicek Examples'!$B$1*(1-EXP(-2*'Vasicek Examples'!$B$1/12)))*NORMSINV(RAND())</f>
        <v>4.8015953960574842E-2</v>
      </c>
      <c r="G4168">
        <f ca="1">F4168*EXP(-'Vasicek Examples'!$B$1/12)+(1-EXP(-'Vasicek Examples'!$B$1/12))*'Vasicek Examples'!$B$2+SQRT('Vasicek Examples'!$B$3^2/2/'Vasicek Examples'!$B$1*(1-EXP(-2*'Vasicek Examples'!$B$1/12)))*NORMSINV(RAND())</f>
        <v>4.6499047465279726E-2</v>
      </c>
      <c r="H4168">
        <f ca="1">G4168*EXP(-'Vasicek Examples'!$B$1/12)+(1-EXP(-'Vasicek Examples'!$B$1/12))*'Vasicek Examples'!$B$2+SQRT('Vasicek Examples'!$B$3^2/2/'Vasicek Examples'!$B$1*(1-EXP(-2*'Vasicek Examples'!$B$1/12)))*NORMSINV(RAND())</f>
        <v>4.6605302541031748E-2</v>
      </c>
      <c r="I4168">
        <f ca="1">H4168*EXP(-'Vasicek Examples'!$B$1/12)+(1-EXP(-'Vasicek Examples'!$B$1/12))*'Vasicek Examples'!$B$2+SQRT('Vasicek Examples'!$B$3^2/2/'Vasicek Examples'!$B$1*(1-EXP(-2*'Vasicek Examples'!$B$1/12)))*NORMSINV(RAND())</f>
        <v>4.9762200309874882E-2</v>
      </c>
      <c r="J4168">
        <f ca="1">I4168*EXP(-'Vasicek Examples'!$B$1/12)+(1-EXP(-'Vasicek Examples'!$B$1/12))*'Vasicek Examples'!$B$2+SQRT('Vasicek Examples'!$B$3^2/2/'Vasicek Examples'!$B$1*(1-EXP(-2*'Vasicek Examples'!$B$1/12)))*NORMSINV(RAND())</f>
        <v>5.1184919736504672E-2</v>
      </c>
      <c r="K4168">
        <f ca="1">J4168*EXP(-'Vasicek Examples'!$B$1/12)+(1-EXP(-'Vasicek Examples'!$B$1/12))*'Vasicek Examples'!$B$2+SQRT('Vasicek Examples'!$B$3^2/2/'Vasicek Examples'!$B$1*(1-EXP(-2*'Vasicek Examples'!$B$1/12)))*NORMSINV(RAND())</f>
        <v>5.3660729216144717E-2</v>
      </c>
      <c r="L4168">
        <f ca="1">K4168*EXP(-'Vasicek Examples'!$B$1/12)+(1-EXP(-'Vasicek Examples'!$B$1/12))*'Vasicek Examples'!$B$2+SQRT('Vasicek Examples'!$B$3^2/2/'Vasicek Examples'!$B$1*(1-EXP(-2*'Vasicek Examples'!$B$1/12)))*NORMSINV(RAND())</f>
        <v>5.1847070693820434E-2</v>
      </c>
      <c r="M4168">
        <f ca="1">L4168*EXP(-'Vasicek Examples'!$B$1/12)+(1-EXP(-'Vasicek Examples'!$B$1/12))*'Vasicek Examples'!$B$2+SQRT('Vasicek Examples'!$B$3^2/2/'Vasicek Examples'!$B$1*(1-EXP(-2*'Vasicek Examples'!$B$1/12)))*NORMSINV(RAND())</f>
        <v>5.9403328522186105E-2</v>
      </c>
      <c r="N4168">
        <f ca="1">M4168*EXP(-'Vasicek Examples'!$B$1/12)+(1-EXP(-'Vasicek Examples'!$B$1/12))*'Vasicek Examples'!$B$2+SQRT('Vasicek Examples'!$B$3^2/2/'Vasicek Examples'!$B$1*(1-EXP(-2*'Vasicek Examples'!$B$1/12)))*NORMSINV(RAND())</f>
        <v>6.4261036503473534E-2</v>
      </c>
      <c r="O4168">
        <f t="shared" ca="1" si="262"/>
        <v>4.6631117489991714E-2</v>
      </c>
      <c r="P4168">
        <f t="shared" ca="1" si="263"/>
        <v>0.9544394086657344</v>
      </c>
      <c r="Q4168">
        <f ca="1">EXP(-'Vasicek Examples'!$D$4*N4168+'Vasicek Examples'!$E$4)</f>
        <v>0.94467460860397057</v>
      </c>
      <c r="R4168">
        <f ca="1">MAX(Q4168-'Vasicek Examples'!$B$8,0)</f>
        <v>0</v>
      </c>
      <c r="S4168">
        <f t="shared" ca="1" si="264"/>
        <v>0</v>
      </c>
    </row>
    <row r="4169" spans="1:19" x14ac:dyDescent="0.2">
      <c r="A4169">
        <f t="shared" si="265"/>
        <v>4165</v>
      </c>
      <c r="B4169">
        <f>'Vasicek Examples'!$B$4</f>
        <v>5.2999999999999999E-2</v>
      </c>
      <c r="C4169">
        <f ca="1">B4169*EXP(-'Vasicek Examples'!$B$1/12)+(1-EXP(-'Vasicek Examples'!$B$1/12))*'Vasicek Examples'!$B$2+SQRT('Vasicek Examples'!$B$3^2/2/'Vasicek Examples'!$B$1*(1-EXP(-2*'Vasicek Examples'!$B$1/12)))*NORMSINV(RAND())</f>
        <v>4.8417481321829436E-2</v>
      </c>
      <c r="D4169">
        <f ca="1">C4169*EXP(-'Vasicek Examples'!$B$1/12)+(1-EXP(-'Vasicek Examples'!$B$1/12))*'Vasicek Examples'!$B$2+SQRT('Vasicek Examples'!$B$3^2/2/'Vasicek Examples'!$B$1*(1-EXP(-2*'Vasicek Examples'!$B$1/12)))*NORMSINV(RAND())</f>
        <v>4.7640748631863981E-2</v>
      </c>
      <c r="E4169">
        <f ca="1">D4169*EXP(-'Vasicek Examples'!$B$1/12)+(1-EXP(-'Vasicek Examples'!$B$1/12))*'Vasicek Examples'!$B$2+SQRT('Vasicek Examples'!$B$3^2/2/'Vasicek Examples'!$B$1*(1-EXP(-2*'Vasicek Examples'!$B$1/12)))*NORMSINV(RAND())</f>
        <v>4.6838766061463935E-2</v>
      </c>
      <c r="F4169">
        <f ca="1">E4169*EXP(-'Vasicek Examples'!$B$1/12)+(1-EXP(-'Vasicek Examples'!$B$1/12))*'Vasicek Examples'!$B$2+SQRT('Vasicek Examples'!$B$3^2/2/'Vasicek Examples'!$B$1*(1-EXP(-2*'Vasicek Examples'!$B$1/12)))*NORMSINV(RAND())</f>
        <v>4.5232685141347512E-2</v>
      </c>
      <c r="G4169">
        <f ca="1">F4169*EXP(-'Vasicek Examples'!$B$1/12)+(1-EXP(-'Vasicek Examples'!$B$1/12))*'Vasicek Examples'!$B$2+SQRT('Vasicek Examples'!$B$3^2/2/'Vasicek Examples'!$B$1*(1-EXP(-2*'Vasicek Examples'!$B$1/12)))*NORMSINV(RAND())</f>
        <v>4.2123372143471539E-2</v>
      </c>
      <c r="H4169">
        <f ca="1">G4169*EXP(-'Vasicek Examples'!$B$1/12)+(1-EXP(-'Vasicek Examples'!$B$1/12))*'Vasicek Examples'!$B$2+SQRT('Vasicek Examples'!$B$3^2/2/'Vasicek Examples'!$B$1*(1-EXP(-2*'Vasicek Examples'!$B$1/12)))*NORMSINV(RAND())</f>
        <v>4.0429256072639308E-2</v>
      </c>
      <c r="I4169">
        <f ca="1">H4169*EXP(-'Vasicek Examples'!$B$1/12)+(1-EXP(-'Vasicek Examples'!$B$1/12))*'Vasicek Examples'!$B$2+SQRT('Vasicek Examples'!$B$3^2/2/'Vasicek Examples'!$B$1*(1-EXP(-2*'Vasicek Examples'!$B$1/12)))*NORMSINV(RAND())</f>
        <v>3.9111623320758342E-2</v>
      </c>
      <c r="J4169">
        <f ca="1">I4169*EXP(-'Vasicek Examples'!$B$1/12)+(1-EXP(-'Vasicek Examples'!$B$1/12))*'Vasicek Examples'!$B$2+SQRT('Vasicek Examples'!$B$3^2/2/'Vasicek Examples'!$B$1*(1-EXP(-2*'Vasicek Examples'!$B$1/12)))*NORMSINV(RAND())</f>
        <v>3.2731705378168066E-2</v>
      </c>
      <c r="K4169">
        <f ca="1">J4169*EXP(-'Vasicek Examples'!$B$1/12)+(1-EXP(-'Vasicek Examples'!$B$1/12))*'Vasicek Examples'!$B$2+SQRT('Vasicek Examples'!$B$3^2/2/'Vasicek Examples'!$B$1*(1-EXP(-2*'Vasicek Examples'!$B$1/12)))*NORMSINV(RAND())</f>
        <v>3.3004784695326514E-2</v>
      </c>
      <c r="L4169">
        <f ca="1">K4169*EXP(-'Vasicek Examples'!$B$1/12)+(1-EXP(-'Vasicek Examples'!$B$1/12))*'Vasicek Examples'!$B$2+SQRT('Vasicek Examples'!$B$3^2/2/'Vasicek Examples'!$B$1*(1-EXP(-2*'Vasicek Examples'!$B$1/12)))*NORMSINV(RAND())</f>
        <v>3.6411832014098963E-2</v>
      </c>
      <c r="M4169">
        <f ca="1">L4169*EXP(-'Vasicek Examples'!$B$1/12)+(1-EXP(-'Vasicek Examples'!$B$1/12))*'Vasicek Examples'!$B$2+SQRT('Vasicek Examples'!$B$3^2/2/'Vasicek Examples'!$B$1*(1-EXP(-2*'Vasicek Examples'!$B$1/12)))*NORMSINV(RAND())</f>
        <v>4.1235355385111812E-2</v>
      </c>
      <c r="N4169">
        <f ca="1">M4169*EXP(-'Vasicek Examples'!$B$1/12)+(1-EXP(-'Vasicek Examples'!$B$1/12))*'Vasicek Examples'!$B$2+SQRT('Vasicek Examples'!$B$3^2/2/'Vasicek Examples'!$B$1*(1-EXP(-2*'Vasicek Examples'!$B$1/12)))*NORMSINV(RAND())</f>
        <v>3.8612899994017055E-2</v>
      </c>
      <c r="O4169">
        <f t="shared" ca="1" si="262"/>
        <v>3.7356276625181102E-2</v>
      </c>
      <c r="P4169">
        <f t="shared" ca="1" si="263"/>
        <v>0.9633328612216886</v>
      </c>
      <c r="Q4169">
        <f ca="1">EXP(-'Vasicek Examples'!$D$4*N4169+'Vasicek Examples'!$E$4)</f>
        <v>0.96393517778022697</v>
      </c>
      <c r="R4169">
        <f ca="1">MAX(Q4169-'Vasicek Examples'!$B$8,0)</f>
        <v>3.2391960761137817E-3</v>
      </c>
      <c r="S4169">
        <f t="shared" ca="1" si="264"/>
        <v>3.1204240240607561E-3</v>
      </c>
    </row>
    <row r="4170" spans="1:19" x14ac:dyDescent="0.2">
      <c r="A4170">
        <f t="shared" si="265"/>
        <v>4166</v>
      </c>
      <c r="B4170">
        <f>'Vasicek Examples'!$B$4</f>
        <v>5.2999999999999999E-2</v>
      </c>
      <c r="C4170">
        <f ca="1">B4170*EXP(-'Vasicek Examples'!$B$1/12)+(1-EXP(-'Vasicek Examples'!$B$1/12))*'Vasicek Examples'!$B$2+SQRT('Vasicek Examples'!$B$3^2/2/'Vasicek Examples'!$B$1*(1-EXP(-2*'Vasicek Examples'!$B$1/12)))*NORMSINV(RAND())</f>
        <v>6.2774241897124397E-2</v>
      </c>
      <c r="D4170">
        <f ca="1">C4170*EXP(-'Vasicek Examples'!$B$1/12)+(1-EXP(-'Vasicek Examples'!$B$1/12))*'Vasicek Examples'!$B$2+SQRT('Vasicek Examples'!$B$3^2/2/'Vasicek Examples'!$B$1*(1-EXP(-2*'Vasicek Examples'!$B$1/12)))*NORMSINV(RAND())</f>
        <v>6.9978646097973662E-2</v>
      </c>
      <c r="E4170">
        <f ca="1">D4170*EXP(-'Vasicek Examples'!$B$1/12)+(1-EXP(-'Vasicek Examples'!$B$1/12))*'Vasicek Examples'!$B$2+SQRT('Vasicek Examples'!$B$3^2/2/'Vasicek Examples'!$B$1*(1-EXP(-2*'Vasicek Examples'!$B$1/12)))*NORMSINV(RAND())</f>
        <v>5.7364582213282757E-2</v>
      </c>
      <c r="F4170">
        <f ca="1">E4170*EXP(-'Vasicek Examples'!$B$1/12)+(1-EXP(-'Vasicek Examples'!$B$1/12))*'Vasicek Examples'!$B$2+SQRT('Vasicek Examples'!$B$3^2/2/'Vasicek Examples'!$B$1*(1-EXP(-2*'Vasicek Examples'!$B$1/12)))*NORMSINV(RAND())</f>
        <v>6.1356433981768536E-2</v>
      </c>
      <c r="G4170">
        <f ca="1">F4170*EXP(-'Vasicek Examples'!$B$1/12)+(1-EXP(-'Vasicek Examples'!$B$1/12))*'Vasicek Examples'!$B$2+SQRT('Vasicek Examples'!$B$3^2/2/'Vasicek Examples'!$B$1*(1-EXP(-2*'Vasicek Examples'!$B$1/12)))*NORMSINV(RAND())</f>
        <v>6.4626698315221776E-2</v>
      </c>
      <c r="H4170">
        <f ca="1">G4170*EXP(-'Vasicek Examples'!$B$1/12)+(1-EXP(-'Vasicek Examples'!$B$1/12))*'Vasicek Examples'!$B$2+SQRT('Vasicek Examples'!$B$3^2/2/'Vasicek Examples'!$B$1*(1-EXP(-2*'Vasicek Examples'!$B$1/12)))*NORMSINV(RAND())</f>
        <v>5.7137139761081174E-2</v>
      </c>
      <c r="I4170">
        <f ca="1">H4170*EXP(-'Vasicek Examples'!$B$1/12)+(1-EXP(-'Vasicek Examples'!$B$1/12))*'Vasicek Examples'!$B$2+SQRT('Vasicek Examples'!$B$3^2/2/'Vasicek Examples'!$B$1*(1-EXP(-2*'Vasicek Examples'!$B$1/12)))*NORMSINV(RAND())</f>
        <v>6.9959230599204517E-2</v>
      </c>
      <c r="J4170">
        <f ca="1">I4170*EXP(-'Vasicek Examples'!$B$1/12)+(1-EXP(-'Vasicek Examples'!$B$1/12))*'Vasicek Examples'!$B$2+SQRT('Vasicek Examples'!$B$3^2/2/'Vasicek Examples'!$B$1*(1-EXP(-2*'Vasicek Examples'!$B$1/12)))*NORMSINV(RAND())</f>
        <v>7.9000851683749276E-2</v>
      </c>
      <c r="K4170">
        <f ca="1">J4170*EXP(-'Vasicek Examples'!$B$1/12)+(1-EXP(-'Vasicek Examples'!$B$1/12))*'Vasicek Examples'!$B$2+SQRT('Vasicek Examples'!$B$3^2/2/'Vasicek Examples'!$B$1*(1-EXP(-2*'Vasicek Examples'!$B$1/12)))*NORMSINV(RAND())</f>
        <v>7.8375701699026648E-2</v>
      </c>
      <c r="L4170">
        <f ca="1">K4170*EXP(-'Vasicek Examples'!$B$1/12)+(1-EXP(-'Vasicek Examples'!$B$1/12))*'Vasicek Examples'!$B$2+SQRT('Vasicek Examples'!$B$3^2/2/'Vasicek Examples'!$B$1*(1-EXP(-2*'Vasicek Examples'!$B$1/12)))*NORMSINV(RAND())</f>
        <v>8.0009060188172679E-2</v>
      </c>
      <c r="M4170">
        <f ca="1">L4170*EXP(-'Vasicek Examples'!$B$1/12)+(1-EXP(-'Vasicek Examples'!$B$1/12))*'Vasicek Examples'!$B$2+SQRT('Vasicek Examples'!$B$3^2/2/'Vasicek Examples'!$B$1*(1-EXP(-2*'Vasicek Examples'!$B$1/12)))*NORMSINV(RAND())</f>
        <v>7.6501537314438317E-2</v>
      </c>
      <c r="N4170">
        <f ca="1">M4170*EXP(-'Vasicek Examples'!$B$1/12)+(1-EXP(-'Vasicek Examples'!$B$1/12))*'Vasicek Examples'!$B$2+SQRT('Vasicek Examples'!$B$3^2/2/'Vasicek Examples'!$B$1*(1-EXP(-2*'Vasicek Examples'!$B$1/12)))*NORMSINV(RAND())</f>
        <v>7.314298245750428E-2</v>
      </c>
      <c r="O4170">
        <f t="shared" ca="1" si="262"/>
        <v>6.3522374502602799E-2</v>
      </c>
      <c r="P4170">
        <f t="shared" ca="1" si="263"/>
        <v>0.93845312164394601</v>
      </c>
      <c r="Q4170">
        <f ca="1">EXP(-'Vasicek Examples'!$D$4*N4170+'Vasicek Examples'!$E$4)</f>
        <v>0.93809478297511928</v>
      </c>
      <c r="R4170">
        <f ca="1">MAX(Q4170-'Vasicek Examples'!$B$8,0)</f>
        <v>0</v>
      </c>
      <c r="S4170">
        <f t="shared" ca="1" si="264"/>
        <v>0</v>
      </c>
    </row>
    <row r="4171" spans="1:19" x14ac:dyDescent="0.2">
      <c r="A4171">
        <f t="shared" si="265"/>
        <v>4167</v>
      </c>
      <c r="B4171">
        <f>'Vasicek Examples'!$B$4</f>
        <v>5.2999999999999999E-2</v>
      </c>
      <c r="C4171">
        <f ca="1">B4171*EXP(-'Vasicek Examples'!$B$1/12)+(1-EXP(-'Vasicek Examples'!$B$1/12))*'Vasicek Examples'!$B$2+SQRT('Vasicek Examples'!$B$3^2/2/'Vasicek Examples'!$B$1*(1-EXP(-2*'Vasicek Examples'!$B$1/12)))*NORMSINV(RAND())</f>
        <v>4.7643310902906875E-2</v>
      </c>
      <c r="D4171">
        <f ca="1">C4171*EXP(-'Vasicek Examples'!$B$1/12)+(1-EXP(-'Vasicek Examples'!$B$1/12))*'Vasicek Examples'!$B$2+SQRT('Vasicek Examples'!$B$3^2/2/'Vasicek Examples'!$B$1*(1-EXP(-2*'Vasicek Examples'!$B$1/12)))*NORMSINV(RAND())</f>
        <v>5.165486832717664E-2</v>
      </c>
      <c r="E4171">
        <f ca="1">D4171*EXP(-'Vasicek Examples'!$B$1/12)+(1-EXP(-'Vasicek Examples'!$B$1/12))*'Vasicek Examples'!$B$2+SQRT('Vasicek Examples'!$B$3^2/2/'Vasicek Examples'!$B$1*(1-EXP(-2*'Vasicek Examples'!$B$1/12)))*NORMSINV(RAND())</f>
        <v>5.6812563226828726E-2</v>
      </c>
      <c r="F4171">
        <f ca="1">E4171*EXP(-'Vasicek Examples'!$B$1/12)+(1-EXP(-'Vasicek Examples'!$B$1/12))*'Vasicek Examples'!$B$2+SQRT('Vasicek Examples'!$B$3^2/2/'Vasicek Examples'!$B$1*(1-EXP(-2*'Vasicek Examples'!$B$1/12)))*NORMSINV(RAND())</f>
        <v>5.8108896622922991E-2</v>
      </c>
      <c r="G4171">
        <f ca="1">F4171*EXP(-'Vasicek Examples'!$B$1/12)+(1-EXP(-'Vasicek Examples'!$B$1/12))*'Vasicek Examples'!$B$2+SQRT('Vasicek Examples'!$B$3^2/2/'Vasicek Examples'!$B$1*(1-EXP(-2*'Vasicek Examples'!$B$1/12)))*NORMSINV(RAND())</f>
        <v>5.5536907874842723E-2</v>
      </c>
      <c r="H4171">
        <f ca="1">G4171*EXP(-'Vasicek Examples'!$B$1/12)+(1-EXP(-'Vasicek Examples'!$B$1/12))*'Vasicek Examples'!$B$2+SQRT('Vasicek Examples'!$B$3^2/2/'Vasicek Examples'!$B$1*(1-EXP(-2*'Vasicek Examples'!$B$1/12)))*NORMSINV(RAND())</f>
        <v>5.0632078451718757E-2</v>
      </c>
      <c r="I4171">
        <f ca="1">H4171*EXP(-'Vasicek Examples'!$B$1/12)+(1-EXP(-'Vasicek Examples'!$B$1/12))*'Vasicek Examples'!$B$2+SQRT('Vasicek Examples'!$B$3^2/2/'Vasicek Examples'!$B$1*(1-EXP(-2*'Vasicek Examples'!$B$1/12)))*NORMSINV(RAND())</f>
        <v>5.044645929209729E-2</v>
      </c>
      <c r="J4171">
        <f ca="1">I4171*EXP(-'Vasicek Examples'!$B$1/12)+(1-EXP(-'Vasicek Examples'!$B$1/12))*'Vasicek Examples'!$B$2+SQRT('Vasicek Examples'!$B$3^2/2/'Vasicek Examples'!$B$1*(1-EXP(-2*'Vasicek Examples'!$B$1/12)))*NORMSINV(RAND())</f>
        <v>5.4139833707605833E-2</v>
      </c>
      <c r="K4171">
        <f ca="1">J4171*EXP(-'Vasicek Examples'!$B$1/12)+(1-EXP(-'Vasicek Examples'!$B$1/12))*'Vasicek Examples'!$B$2+SQRT('Vasicek Examples'!$B$3^2/2/'Vasicek Examples'!$B$1*(1-EXP(-2*'Vasicek Examples'!$B$1/12)))*NORMSINV(RAND())</f>
        <v>5.1046406117606039E-2</v>
      </c>
      <c r="L4171">
        <f ca="1">K4171*EXP(-'Vasicek Examples'!$B$1/12)+(1-EXP(-'Vasicek Examples'!$B$1/12))*'Vasicek Examples'!$B$2+SQRT('Vasicek Examples'!$B$3^2/2/'Vasicek Examples'!$B$1*(1-EXP(-2*'Vasicek Examples'!$B$1/12)))*NORMSINV(RAND())</f>
        <v>4.6308185756942288E-2</v>
      </c>
      <c r="M4171">
        <f ca="1">L4171*EXP(-'Vasicek Examples'!$B$1/12)+(1-EXP(-'Vasicek Examples'!$B$1/12))*'Vasicek Examples'!$B$2+SQRT('Vasicek Examples'!$B$3^2/2/'Vasicek Examples'!$B$1*(1-EXP(-2*'Vasicek Examples'!$B$1/12)))*NORMSINV(RAND())</f>
        <v>4.7643008695557106E-2</v>
      </c>
      <c r="N4171">
        <f ca="1">M4171*EXP(-'Vasicek Examples'!$B$1/12)+(1-EXP(-'Vasicek Examples'!$B$1/12))*'Vasicek Examples'!$B$2+SQRT('Vasicek Examples'!$B$3^2/2/'Vasicek Examples'!$B$1*(1-EXP(-2*'Vasicek Examples'!$B$1/12)))*NORMSINV(RAND())</f>
        <v>4.7773042984184035E-2</v>
      </c>
      <c r="O4171">
        <f t="shared" ca="1" si="262"/>
        <v>4.750311541807032E-2</v>
      </c>
      <c r="P4171">
        <f t="shared" ca="1" si="263"/>
        <v>0.95360750224195401</v>
      </c>
      <c r="Q4171">
        <f ca="1">EXP(-'Vasicek Examples'!$D$4*N4171+'Vasicek Examples'!$E$4)</f>
        <v>0.95701166311768704</v>
      </c>
      <c r="R4171">
        <f ca="1">MAX(Q4171-'Vasicek Examples'!$B$8,0)</f>
        <v>0</v>
      </c>
      <c r="S4171">
        <f t="shared" ca="1" si="264"/>
        <v>0</v>
      </c>
    </row>
    <row r="4172" spans="1:19" x14ac:dyDescent="0.2">
      <c r="A4172">
        <f t="shared" si="265"/>
        <v>4168</v>
      </c>
      <c r="B4172">
        <f>'Vasicek Examples'!$B$4</f>
        <v>5.2999999999999999E-2</v>
      </c>
      <c r="C4172">
        <f ca="1">B4172*EXP(-'Vasicek Examples'!$B$1/12)+(1-EXP(-'Vasicek Examples'!$B$1/12))*'Vasicek Examples'!$B$2+SQRT('Vasicek Examples'!$B$3^2/2/'Vasicek Examples'!$B$1*(1-EXP(-2*'Vasicek Examples'!$B$1/12)))*NORMSINV(RAND())</f>
        <v>5.4302706818982256E-2</v>
      </c>
      <c r="D4172">
        <f ca="1">C4172*EXP(-'Vasicek Examples'!$B$1/12)+(1-EXP(-'Vasicek Examples'!$B$1/12))*'Vasicek Examples'!$B$2+SQRT('Vasicek Examples'!$B$3^2/2/'Vasicek Examples'!$B$1*(1-EXP(-2*'Vasicek Examples'!$B$1/12)))*NORMSINV(RAND())</f>
        <v>6.4038967583561077E-2</v>
      </c>
      <c r="E4172">
        <f ca="1">D4172*EXP(-'Vasicek Examples'!$B$1/12)+(1-EXP(-'Vasicek Examples'!$B$1/12))*'Vasicek Examples'!$B$2+SQRT('Vasicek Examples'!$B$3^2/2/'Vasicek Examples'!$B$1*(1-EXP(-2*'Vasicek Examples'!$B$1/12)))*NORMSINV(RAND())</f>
        <v>6.4657477321456353E-2</v>
      </c>
      <c r="F4172">
        <f ca="1">E4172*EXP(-'Vasicek Examples'!$B$1/12)+(1-EXP(-'Vasicek Examples'!$B$1/12))*'Vasicek Examples'!$B$2+SQRT('Vasicek Examples'!$B$3^2/2/'Vasicek Examples'!$B$1*(1-EXP(-2*'Vasicek Examples'!$B$1/12)))*NORMSINV(RAND())</f>
        <v>7.2993063796689003E-2</v>
      </c>
      <c r="G4172">
        <f ca="1">F4172*EXP(-'Vasicek Examples'!$B$1/12)+(1-EXP(-'Vasicek Examples'!$B$1/12))*'Vasicek Examples'!$B$2+SQRT('Vasicek Examples'!$B$3^2/2/'Vasicek Examples'!$B$1*(1-EXP(-2*'Vasicek Examples'!$B$1/12)))*NORMSINV(RAND())</f>
        <v>7.821375484128576E-2</v>
      </c>
      <c r="H4172">
        <f ca="1">G4172*EXP(-'Vasicek Examples'!$B$1/12)+(1-EXP(-'Vasicek Examples'!$B$1/12))*'Vasicek Examples'!$B$2+SQRT('Vasicek Examples'!$B$3^2/2/'Vasicek Examples'!$B$1*(1-EXP(-2*'Vasicek Examples'!$B$1/12)))*NORMSINV(RAND())</f>
        <v>8.3276350635224844E-2</v>
      </c>
      <c r="I4172">
        <f ca="1">H4172*EXP(-'Vasicek Examples'!$B$1/12)+(1-EXP(-'Vasicek Examples'!$B$1/12))*'Vasicek Examples'!$B$2+SQRT('Vasicek Examples'!$B$3^2/2/'Vasicek Examples'!$B$1*(1-EXP(-2*'Vasicek Examples'!$B$1/12)))*NORMSINV(RAND())</f>
        <v>7.7474898023607644E-2</v>
      </c>
      <c r="J4172">
        <f ca="1">I4172*EXP(-'Vasicek Examples'!$B$1/12)+(1-EXP(-'Vasicek Examples'!$B$1/12))*'Vasicek Examples'!$B$2+SQRT('Vasicek Examples'!$B$3^2/2/'Vasicek Examples'!$B$1*(1-EXP(-2*'Vasicek Examples'!$B$1/12)))*NORMSINV(RAND())</f>
        <v>7.7662285125826305E-2</v>
      </c>
      <c r="K4172">
        <f ca="1">J4172*EXP(-'Vasicek Examples'!$B$1/12)+(1-EXP(-'Vasicek Examples'!$B$1/12))*'Vasicek Examples'!$B$2+SQRT('Vasicek Examples'!$B$3^2/2/'Vasicek Examples'!$B$1*(1-EXP(-2*'Vasicek Examples'!$B$1/12)))*NORMSINV(RAND())</f>
        <v>7.9275268196155615E-2</v>
      </c>
      <c r="L4172">
        <f ca="1">K4172*EXP(-'Vasicek Examples'!$B$1/12)+(1-EXP(-'Vasicek Examples'!$B$1/12))*'Vasicek Examples'!$B$2+SQRT('Vasicek Examples'!$B$3^2/2/'Vasicek Examples'!$B$1*(1-EXP(-2*'Vasicek Examples'!$B$1/12)))*NORMSINV(RAND())</f>
        <v>7.9712779804852973E-2</v>
      </c>
      <c r="M4172">
        <f ca="1">L4172*EXP(-'Vasicek Examples'!$B$1/12)+(1-EXP(-'Vasicek Examples'!$B$1/12))*'Vasicek Examples'!$B$2+SQRT('Vasicek Examples'!$B$3^2/2/'Vasicek Examples'!$B$1*(1-EXP(-2*'Vasicek Examples'!$B$1/12)))*NORMSINV(RAND())</f>
        <v>7.0510874985916266E-2</v>
      </c>
      <c r="N4172">
        <f ca="1">M4172*EXP(-'Vasicek Examples'!$B$1/12)+(1-EXP(-'Vasicek Examples'!$B$1/12))*'Vasicek Examples'!$B$2+SQRT('Vasicek Examples'!$B$3^2/2/'Vasicek Examples'!$B$1*(1-EXP(-2*'Vasicek Examples'!$B$1/12)))*NORMSINV(RAND())</f>
        <v>7.5255677018284464E-2</v>
      </c>
      <c r="O4172">
        <f t="shared" ca="1" si="262"/>
        <v>6.7716242686100769E-2</v>
      </c>
      <c r="P4172">
        <f t="shared" ca="1" si="263"/>
        <v>0.9345256144357279</v>
      </c>
      <c r="Q4172">
        <f ca="1">EXP(-'Vasicek Examples'!$D$4*N4172+'Vasicek Examples'!$E$4)</f>
        <v>0.9365364388889228</v>
      </c>
      <c r="R4172">
        <f ca="1">MAX(Q4172-'Vasicek Examples'!$B$8,0)</f>
        <v>0</v>
      </c>
      <c r="S4172">
        <f t="shared" ca="1" si="264"/>
        <v>0</v>
      </c>
    </row>
    <row r="4173" spans="1:19" x14ac:dyDescent="0.2">
      <c r="A4173">
        <f t="shared" si="265"/>
        <v>4169</v>
      </c>
      <c r="B4173">
        <f>'Vasicek Examples'!$B$4</f>
        <v>5.2999999999999999E-2</v>
      </c>
      <c r="C4173">
        <f ca="1">B4173*EXP(-'Vasicek Examples'!$B$1/12)+(1-EXP(-'Vasicek Examples'!$B$1/12))*'Vasicek Examples'!$B$2+SQRT('Vasicek Examples'!$B$3^2/2/'Vasicek Examples'!$B$1*(1-EXP(-2*'Vasicek Examples'!$B$1/12)))*NORMSINV(RAND())</f>
        <v>4.9781338108601719E-2</v>
      </c>
      <c r="D4173">
        <f ca="1">C4173*EXP(-'Vasicek Examples'!$B$1/12)+(1-EXP(-'Vasicek Examples'!$B$1/12))*'Vasicek Examples'!$B$2+SQRT('Vasicek Examples'!$B$3^2/2/'Vasicek Examples'!$B$1*(1-EXP(-2*'Vasicek Examples'!$B$1/12)))*NORMSINV(RAND())</f>
        <v>5.1777988277362748E-2</v>
      </c>
      <c r="E4173">
        <f ca="1">D4173*EXP(-'Vasicek Examples'!$B$1/12)+(1-EXP(-'Vasicek Examples'!$B$1/12))*'Vasicek Examples'!$B$2+SQRT('Vasicek Examples'!$B$3^2/2/'Vasicek Examples'!$B$1*(1-EXP(-2*'Vasicek Examples'!$B$1/12)))*NORMSINV(RAND())</f>
        <v>5.0860950998965801E-2</v>
      </c>
      <c r="F4173">
        <f ca="1">E4173*EXP(-'Vasicek Examples'!$B$1/12)+(1-EXP(-'Vasicek Examples'!$B$1/12))*'Vasicek Examples'!$B$2+SQRT('Vasicek Examples'!$B$3^2/2/'Vasicek Examples'!$B$1*(1-EXP(-2*'Vasicek Examples'!$B$1/12)))*NORMSINV(RAND())</f>
        <v>5.1058436886038283E-2</v>
      </c>
      <c r="G4173">
        <f ca="1">F4173*EXP(-'Vasicek Examples'!$B$1/12)+(1-EXP(-'Vasicek Examples'!$B$1/12))*'Vasicek Examples'!$B$2+SQRT('Vasicek Examples'!$B$3^2/2/'Vasicek Examples'!$B$1*(1-EXP(-2*'Vasicek Examples'!$B$1/12)))*NORMSINV(RAND())</f>
        <v>5.4913408168906788E-2</v>
      </c>
      <c r="H4173">
        <f ca="1">G4173*EXP(-'Vasicek Examples'!$B$1/12)+(1-EXP(-'Vasicek Examples'!$B$1/12))*'Vasicek Examples'!$B$2+SQRT('Vasicek Examples'!$B$3^2/2/'Vasicek Examples'!$B$1*(1-EXP(-2*'Vasicek Examples'!$B$1/12)))*NORMSINV(RAND())</f>
        <v>6.0595875801335214E-2</v>
      </c>
      <c r="I4173">
        <f ca="1">H4173*EXP(-'Vasicek Examples'!$B$1/12)+(1-EXP(-'Vasicek Examples'!$B$1/12))*'Vasicek Examples'!$B$2+SQRT('Vasicek Examples'!$B$3^2/2/'Vasicek Examples'!$B$1*(1-EXP(-2*'Vasicek Examples'!$B$1/12)))*NORMSINV(RAND())</f>
        <v>5.8474185647651597E-2</v>
      </c>
      <c r="J4173">
        <f ca="1">I4173*EXP(-'Vasicek Examples'!$B$1/12)+(1-EXP(-'Vasicek Examples'!$B$1/12))*'Vasicek Examples'!$B$2+SQRT('Vasicek Examples'!$B$3^2/2/'Vasicek Examples'!$B$1*(1-EXP(-2*'Vasicek Examples'!$B$1/12)))*NORMSINV(RAND())</f>
        <v>6.8411277883942939E-2</v>
      </c>
      <c r="K4173">
        <f ca="1">J4173*EXP(-'Vasicek Examples'!$B$1/12)+(1-EXP(-'Vasicek Examples'!$B$1/12))*'Vasicek Examples'!$B$2+SQRT('Vasicek Examples'!$B$3^2/2/'Vasicek Examples'!$B$1*(1-EXP(-2*'Vasicek Examples'!$B$1/12)))*NORMSINV(RAND())</f>
        <v>6.4384502608064831E-2</v>
      </c>
      <c r="L4173">
        <f ca="1">K4173*EXP(-'Vasicek Examples'!$B$1/12)+(1-EXP(-'Vasicek Examples'!$B$1/12))*'Vasicek Examples'!$B$2+SQRT('Vasicek Examples'!$B$3^2/2/'Vasicek Examples'!$B$1*(1-EXP(-2*'Vasicek Examples'!$B$1/12)))*NORMSINV(RAND())</f>
        <v>5.4629279765756419E-2</v>
      </c>
      <c r="M4173">
        <f ca="1">L4173*EXP(-'Vasicek Examples'!$B$1/12)+(1-EXP(-'Vasicek Examples'!$B$1/12))*'Vasicek Examples'!$B$2+SQRT('Vasicek Examples'!$B$3^2/2/'Vasicek Examples'!$B$1*(1-EXP(-2*'Vasicek Examples'!$B$1/12)))*NORMSINV(RAND())</f>
        <v>4.8075675664228448E-2</v>
      </c>
      <c r="N4173">
        <f ca="1">M4173*EXP(-'Vasicek Examples'!$B$1/12)+(1-EXP(-'Vasicek Examples'!$B$1/12))*'Vasicek Examples'!$B$2+SQRT('Vasicek Examples'!$B$3^2/2/'Vasicek Examples'!$B$1*(1-EXP(-2*'Vasicek Examples'!$B$1/12)))*NORMSINV(RAND())</f>
        <v>4.7672462888179376E-2</v>
      </c>
      <c r="O4173">
        <f t="shared" ca="1" si="262"/>
        <v>5.0992373516720306E-2</v>
      </c>
      <c r="P4173">
        <f t="shared" ca="1" si="263"/>
        <v>0.95028591784445449</v>
      </c>
      <c r="Q4173">
        <f ca="1">EXP(-'Vasicek Examples'!$D$4*N4173+'Vasicek Examples'!$E$4)</f>
        <v>0.9570874139408565</v>
      </c>
      <c r="R4173">
        <f ca="1">MAX(Q4173-'Vasicek Examples'!$B$8,0)</f>
        <v>0</v>
      </c>
      <c r="S4173">
        <f t="shared" ca="1" si="264"/>
        <v>0</v>
      </c>
    </row>
    <row r="4174" spans="1:19" x14ac:dyDescent="0.2">
      <c r="A4174">
        <f t="shared" si="265"/>
        <v>4170</v>
      </c>
      <c r="B4174">
        <f>'Vasicek Examples'!$B$4</f>
        <v>5.2999999999999999E-2</v>
      </c>
      <c r="C4174">
        <f ca="1">B4174*EXP(-'Vasicek Examples'!$B$1/12)+(1-EXP(-'Vasicek Examples'!$B$1/12))*'Vasicek Examples'!$B$2+SQRT('Vasicek Examples'!$B$3^2/2/'Vasicek Examples'!$B$1*(1-EXP(-2*'Vasicek Examples'!$B$1/12)))*NORMSINV(RAND())</f>
        <v>5.2710844079211346E-2</v>
      </c>
      <c r="D4174">
        <f ca="1">C4174*EXP(-'Vasicek Examples'!$B$1/12)+(1-EXP(-'Vasicek Examples'!$B$1/12))*'Vasicek Examples'!$B$2+SQRT('Vasicek Examples'!$B$3^2/2/'Vasicek Examples'!$B$1*(1-EXP(-2*'Vasicek Examples'!$B$1/12)))*NORMSINV(RAND())</f>
        <v>4.8699123545484821E-2</v>
      </c>
      <c r="E4174">
        <f ca="1">D4174*EXP(-'Vasicek Examples'!$B$1/12)+(1-EXP(-'Vasicek Examples'!$B$1/12))*'Vasicek Examples'!$B$2+SQRT('Vasicek Examples'!$B$3^2/2/'Vasicek Examples'!$B$1*(1-EXP(-2*'Vasicek Examples'!$B$1/12)))*NORMSINV(RAND())</f>
        <v>4.620901045873075E-2</v>
      </c>
      <c r="F4174">
        <f ca="1">E4174*EXP(-'Vasicek Examples'!$B$1/12)+(1-EXP(-'Vasicek Examples'!$B$1/12))*'Vasicek Examples'!$B$2+SQRT('Vasicek Examples'!$B$3^2/2/'Vasicek Examples'!$B$1*(1-EXP(-2*'Vasicek Examples'!$B$1/12)))*NORMSINV(RAND())</f>
        <v>3.8629579121023314E-2</v>
      </c>
      <c r="G4174">
        <f ca="1">F4174*EXP(-'Vasicek Examples'!$B$1/12)+(1-EXP(-'Vasicek Examples'!$B$1/12))*'Vasicek Examples'!$B$2+SQRT('Vasicek Examples'!$B$3^2/2/'Vasicek Examples'!$B$1*(1-EXP(-2*'Vasicek Examples'!$B$1/12)))*NORMSINV(RAND())</f>
        <v>4.5975203716164655E-2</v>
      </c>
      <c r="H4174">
        <f ca="1">G4174*EXP(-'Vasicek Examples'!$B$1/12)+(1-EXP(-'Vasicek Examples'!$B$1/12))*'Vasicek Examples'!$B$2+SQRT('Vasicek Examples'!$B$3^2/2/'Vasicek Examples'!$B$1*(1-EXP(-2*'Vasicek Examples'!$B$1/12)))*NORMSINV(RAND())</f>
        <v>4.6455031664743608E-2</v>
      </c>
      <c r="I4174">
        <f ca="1">H4174*EXP(-'Vasicek Examples'!$B$1/12)+(1-EXP(-'Vasicek Examples'!$B$1/12))*'Vasicek Examples'!$B$2+SQRT('Vasicek Examples'!$B$3^2/2/'Vasicek Examples'!$B$1*(1-EXP(-2*'Vasicek Examples'!$B$1/12)))*NORMSINV(RAND())</f>
        <v>5.2861702771517215E-2</v>
      </c>
      <c r="J4174">
        <f ca="1">I4174*EXP(-'Vasicek Examples'!$B$1/12)+(1-EXP(-'Vasicek Examples'!$B$1/12))*'Vasicek Examples'!$B$2+SQRT('Vasicek Examples'!$B$3^2/2/'Vasicek Examples'!$B$1*(1-EXP(-2*'Vasicek Examples'!$B$1/12)))*NORMSINV(RAND())</f>
        <v>4.4075229751553105E-2</v>
      </c>
      <c r="K4174">
        <f ca="1">J4174*EXP(-'Vasicek Examples'!$B$1/12)+(1-EXP(-'Vasicek Examples'!$B$1/12))*'Vasicek Examples'!$B$2+SQRT('Vasicek Examples'!$B$3^2/2/'Vasicek Examples'!$B$1*(1-EXP(-2*'Vasicek Examples'!$B$1/12)))*NORMSINV(RAND())</f>
        <v>4.7798075051934057E-2</v>
      </c>
      <c r="L4174">
        <f ca="1">K4174*EXP(-'Vasicek Examples'!$B$1/12)+(1-EXP(-'Vasicek Examples'!$B$1/12))*'Vasicek Examples'!$B$2+SQRT('Vasicek Examples'!$B$3^2/2/'Vasicek Examples'!$B$1*(1-EXP(-2*'Vasicek Examples'!$B$1/12)))*NORMSINV(RAND())</f>
        <v>5.2426400963363221E-2</v>
      </c>
      <c r="M4174">
        <f ca="1">L4174*EXP(-'Vasicek Examples'!$B$1/12)+(1-EXP(-'Vasicek Examples'!$B$1/12))*'Vasicek Examples'!$B$2+SQRT('Vasicek Examples'!$B$3^2/2/'Vasicek Examples'!$B$1*(1-EXP(-2*'Vasicek Examples'!$B$1/12)))*NORMSINV(RAND())</f>
        <v>5.7904724835192434E-2</v>
      </c>
      <c r="N4174">
        <f ca="1">M4174*EXP(-'Vasicek Examples'!$B$1/12)+(1-EXP(-'Vasicek Examples'!$B$1/12))*'Vasicek Examples'!$B$2+SQRT('Vasicek Examples'!$B$3^2/2/'Vasicek Examples'!$B$1*(1-EXP(-2*'Vasicek Examples'!$B$1/12)))*NORMSINV(RAND())</f>
        <v>5.4292943838441063E-2</v>
      </c>
      <c r="O4174">
        <f t="shared" ca="1" si="262"/>
        <v>4.4544664653211108E-2</v>
      </c>
      <c r="P4174">
        <f t="shared" ca="1" si="263"/>
        <v>0.95643288039667507</v>
      </c>
      <c r="Q4174">
        <f ca="1">EXP(-'Vasicek Examples'!$D$4*N4174+'Vasicek Examples'!$E$4)</f>
        <v>0.95211403889144297</v>
      </c>
      <c r="R4174">
        <f ca="1">MAX(Q4174-'Vasicek Examples'!$B$8,0)</f>
        <v>0</v>
      </c>
      <c r="S4174">
        <f t="shared" ca="1" si="264"/>
        <v>0</v>
      </c>
    </row>
    <row r="4175" spans="1:19" x14ac:dyDescent="0.2">
      <c r="A4175">
        <f t="shared" si="265"/>
        <v>4171</v>
      </c>
      <c r="B4175">
        <f>'Vasicek Examples'!$B$4</f>
        <v>5.2999999999999999E-2</v>
      </c>
      <c r="C4175">
        <f ca="1">B4175*EXP(-'Vasicek Examples'!$B$1/12)+(1-EXP(-'Vasicek Examples'!$B$1/12))*'Vasicek Examples'!$B$2+SQRT('Vasicek Examples'!$B$3^2/2/'Vasicek Examples'!$B$1*(1-EXP(-2*'Vasicek Examples'!$B$1/12)))*NORMSINV(RAND())</f>
        <v>5.9055245932975182E-2</v>
      </c>
      <c r="D4175">
        <f ca="1">C4175*EXP(-'Vasicek Examples'!$B$1/12)+(1-EXP(-'Vasicek Examples'!$B$1/12))*'Vasicek Examples'!$B$2+SQRT('Vasicek Examples'!$B$3^2/2/'Vasicek Examples'!$B$1*(1-EXP(-2*'Vasicek Examples'!$B$1/12)))*NORMSINV(RAND())</f>
        <v>5.8928436472389552E-2</v>
      </c>
      <c r="E4175">
        <f ca="1">D4175*EXP(-'Vasicek Examples'!$B$1/12)+(1-EXP(-'Vasicek Examples'!$B$1/12))*'Vasicek Examples'!$B$2+SQRT('Vasicek Examples'!$B$3^2/2/'Vasicek Examples'!$B$1*(1-EXP(-2*'Vasicek Examples'!$B$1/12)))*NORMSINV(RAND())</f>
        <v>5.5503035303296734E-2</v>
      </c>
      <c r="F4175">
        <f ca="1">E4175*EXP(-'Vasicek Examples'!$B$1/12)+(1-EXP(-'Vasicek Examples'!$B$1/12))*'Vasicek Examples'!$B$2+SQRT('Vasicek Examples'!$B$3^2/2/'Vasicek Examples'!$B$1*(1-EXP(-2*'Vasicek Examples'!$B$1/12)))*NORMSINV(RAND())</f>
        <v>5.9030509018654774E-2</v>
      </c>
      <c r="G4175">
        <f ca="1">F4175*EXP(-'Vasicek Examples'!$B$1/12)+(1-EXP(-'Vasicek Examples'!$B$1/12))*'Vasicek Examples'!$B$2+SQRT('Vasicek Examples'!$B$3^2/2/'Vasicek Examples'!$B$1*(1-EXP(-2*'Vasicek Examples'!$B$1/12)))*NORMSINV(RAND())</f>
        <v>6.2858395748283141E-2</v>
      </c>
      <c r="H4175">
        <f ca="1">G4175*EXP(-'Vasicek Examples'!$B$1/12)+(1-EXP(-'Vasicek Examples'!$B$1/12))*'Vasicek Examples'!$B$2+SQRT('Vasicek Examples'!$B$3^2/2/'Vasicek Examples'!$B$1*(1-EXP(-2*'Vasicek Examples'!$B$1/12)))*NORMSINV(RAND())</f>
        <v>5.7996337070419422E-2</v>
      </c>
      <c r="I4175">
        <f ca="1">H4175*EXP(-'Vasicek Examples'!$B$1/12)+(1-EXP(-'Vasicek Examples'!$B$1/12))*'Vasicek Examples'!$B$2+SQRT('Vasicek Examples'!$B$3^2/2/'Vasicek Examples'!$B$1*(1-EXP(-2*'Vasicek Examples'!$B$1/12)))*NORMSINV(RAND())</f>
        <v>5.4080421679579792E-2</v>
      </c>
      <c r="J4175">
        <f ca="1">I4175*EXP(-'Vasicek Examples'!$B$1/12)+(1-EXP(-'Vasicek Examples'!$B$1/12))*'Vasicek Examples'!$B$2+SQRT('Vasicek Examples'!$B$3^2/2/'Vasicek Examples'!$B$1*(1-EXP(-2*'Vasicek Examples'!$B$1/12)))*NORMSINV(RAND())</f>
        <v>5.2490928103643975E-2</v>
      </c>
      <c r="K4175">
        <f ca="1">J4175*EXP(-'Vasicek Examples'!$B$1/12)+(1-EXP(-'Vasicek Examples'!$B$1/12))*'Vasicek Examples'!$B$2+SQRT('Vasicek Examples'!$B$3^2/2/'Vasicek Examples'!$B$1*(1-EXP(-2*'Vasicek Examples'!$B$1/12)))*NORMSINV(RAND())</f>
        <v>5.1965471032629301E-2</v>
      </c>
      <c r="L4175">
        <f ca="1">K4175*EXP(-'Vasicek Examples'!$B$1/12)+(1-EXP(-'Vasicek Examples'!$B$1/12))*'Vasicek Examples'!$B$2+SQRT('Vasicek Examples'!$B$3^2/2/'Vasicek Examples'!$B$1*(1-EXP(-2*'Vasicek Examples'!$B$1/12)))*NORMSINV(RAND())</f>
        <v>5.1253432028681357E-2</v>
      </c>
      <c r="M4175">
        <f ca="1">L4175*EXP(-'Vasicek Examples'!$B$1/12)+(1-EXP(-'Vasicek Examples'!$B$1/12))*'Vasicek Examples'!$B$2+SQRT('Vasicek Examples'!$B$3^2/2/'Vasicek Examples'!$B$1*(1-EXP(-2*'Vasicek Examples'!$B$1/12)))*NORMSINV(RAND())</f>
        <v>5.6458991444555066E-2</v>
      </c>
      <c r="N4175">
        <f ca="1">M4175*EXP(-'Vasicek Examples'!$B$1/12)+(1-EXP(-'Vasicek Examples'!$B$1/12))*'Vasicek Examples'!$B$2+SQRT('Vasicek Examples'!$B$3^2/2/'Vasicek Examples'!$B$1*(1-EXP(-2*'Vasicek Examples'!$B$1/12)))*NORMSINV(RAND())</f>
        <v>4.9878763217430608E-2</v>
      </c>
      <c r="O4175">
        <f t="shared" ca="1" si="262"/>
        <v>5.1252746873111328E-2</v>
      </c>
      <c r="P4175">
        <f t="shared" ca="1" si="263"/>
        <v>0.95003852091967578</v>
      </c>
      <c r="Q4175">
        <f ca="1">EXP(-'Vasicek Examples'!$D$4*N4175+'Vasicek Examples'!$E$4)</f>
        <v>0.95542713841412241</v>
      </c>
      <c r="R4175">
        <f ca="1">MAX(Q4175-'Vasicek Examples'!$B$8,0)</f>
        <v>0</v>
      </c>
      <c r="S4175">
        <f t="shared" ca="1" si="264"/>
        <v>0</v>
      </c>
    </row>
    <row r="4176" spans="1:19" x14ac:dyDescent="0.2">
      <c r="A4176">
        <f t="shared" si="265"/>
        <v>4172</v>
      </c>
      <c r="B4176">
        <f>'Vasicek Examples'!$B$4</f>
        <v>5.2999999999999999E-2</v>
      </c>
      <c r="C4176">
        <f ca="1">B4176*EXP(-'Vasicek Examples'!$B$1/12)+(1-EXP(-'Vasicek Examples'!$B$1/12))*'Vasicek Examples'!$B$2+SQRT('Vasicek Examples'!$B$3^2/2/'Vasicek Examples'!$B$1*(1-EXP(-2*'Vasicek Examples'!$B$1/12)))*NORMSINV(RAND())</f>
        <v>4.9342557513436636E-2</v>
      </c>
      <c r="D4176">
        <f ca="1">C4176*EXP(-'Vasicek Examples'!$B$1/12)+(1-EXP(-'Vasicek Examples'!$B$1/12))*'Vasicek Examples'!$B$2+SQRT('Vasicek Examples'!$B$3^2/2/'Vasicek Examples'!$B$1*(1-EXP(-2*'Vasicek Examples'!$B$1/12)))*NORMSINV(RAND())</f>
        <v>4.9800112076541982E-2</v>
      </c>
      <c r="E4176">
        <f ca="1">D4176*EXP(-'Vasicek Examples'!$B$1/12)+(1-EXP(-'Vasicek Examples'!$B$1/12))*'Vasicek Examples'!$B$2+SQRT('Vasicek Examples'!$B$3^2/2/'Vasicek Examples'!$B$1*(1-EXP(-2*'Vasicek Examples'!$B$1/12)))*NORMSINV(RAND())</f>
        <v>4.8470579885391232E-2</v>
      </c>
      <c r="F4176">
        <f ca="1">E4176*EXP(-'Vasicek Examples'!$B$1/12)+(1-EXP(-'Vasicek Examples'!$B$1/12))*'Vasicek Examples'!$B$2+SQRT('Vasicek Examples'!$B$3^2/2/'Vasicek Examples'!$B$1*(1-EXP(-2*'Vasicek Examples'!$B$1/12)))*NORMSINV(RAND())</f>
        <v>5.0895535826080446E-2</v>
      </c>
      <c r="G4176">
        <f ca="1">F4176*EXP(-'Vasicek Examples'!$B$1/12)+(1-EXP(-'Vasicek Examples'!$B$1/12))*'Vasicek Examples'!$B$2+SQRT('Vasicek Examples'!$B$3^2/2/'Vasicek Examples'!$B$1*(1-EXP(-2*'Vasicek Examples'!$B$1/12)))*NORMSINV(RAND())</f>
        <v>4.706807177038326E-2</v>
      </c>
      <c r="H4176">
        <f ca="1">G4176*EXP(-'Vasicek Examples'!$B$1/12)+(1-EXP(-'Vasicek Examples'!$B$1/12))*'Vasicek Examples'!$B$2+SQRT('Vasicek Examples'!$B$3^2/2/'Vasicek Examples'!$B$1*(1-EXP(-2*'Vasicek Examples'!$B$1/12)))*NORMSINV(RAND())</f>
        <v>4.2688045031133486E-2</v>
      </c>
      <c r="I4176">
        <f ca="1">H4176*EXP(-'Vasicek Examples'!$B$1/12)+(1-EXP(-'Vasicek Examples'!$B$1/12))*'Vasicek Examples'!$B$2+SQRT('Vasicek Examples'!$B$3^2/2/'Vasicek Examples'!$B$1*(1-EXP(-2*'Vasicek Examples'!$B$1/12)))*NORMSINV(RAND())</f>
        <v>4.6951580898003435E-2</v>
      </c>
      <c r="J4176">
        <f ca="1">I4176*EXP(-'Vasicek Examples'!$B$1/12)+(1-EXP(-'Vasicek Examples'!$B$1/12))*'Vasicek Examples'!$B$2+SQRT('Vasicek Examples'!$B$3^2/2/'Vasicek Examples'!$B$1*(1-EXP(-2*'Vasicek Examples'!$B$1/12)))*NORMSINV(RAND())</f>
        <v>5.0600792147058531E-2</v>
      </c>
      <c r="K4176">
        <f ca="1">J4176*EXP(-'Vasicek Examples'!$B$1/12)+(1-EXP(-'Vasicek Examples'!$B$1/12))*'Vasicek Examples'!$B$2+SQRT('Vasicek Examples'!$B$3^2/2/'Vasicek Examples'!$B$1*(1-EXP(-2*'Vasicek Examples'!$B$1/12)))*NORMSINV(RAND())</f>
        <v>4.9388471233051318E-2</v>
      </c>
      <c r="L4176">
        <f ca="1">K4176*EXP(-'Vasicek Examples'!$B$1/12)+(1-EXP(-'Vasicek Examples'!$B$1/12))*'Vasicek Examples'!$B$2+SQRT('Vasicek Examples'!$B$3^2/2/'Vasicek Examples'!$B$1*(1-EXP(-2*'Vasicek Examples'!$B$1/12)))*NORMSINV(RAND())</f>
        <v>4.3066955637276874E-2</v>
      </c>
      <c r="M4176">
        <f ca="1">L4176*EXP(-'Vasicek Examples'!$B$1/12)+(1-EXP(-'Vasicek Examples'!$B$1/12))*'Vasicek Examples'!$B$2+SQRT('Vasicek Examples'!$B$3^2/2/'Vasicek Examples'!$B$1*(1-EXP(-2*'Vasicek Examples'!$B$1/12)))*NORMSINV(RAND())</f>
        <v>4.6465612003409734E-2</v>
      </c>
      <c r="N4176">
        <f ca="1">M4176*EXP(-'Vasicek Examples'!$B$1/12)+(1-EXP(-'Vasicek Examples'!$B$1/12))*'Vasicek Examples'!$B$2+SQRT('Vasicek Examples'!$B$3^2/2/'Vasicek Examples'!$B$1*(1-EXP(-2*'Vasicek Examples'!$B$1/12)))*NORMSINV(RAND())</f>
        <v>4.9203931711101621E-2</v>
      </c>
      <c r="O4176">
        <f t="shared" ca="1" si="262"/>
        <v>4.3722416760049954E-2</v>
      </c>
      <c r="P4176">
        <f t="shared" ca="1" si="263"/>
        <v>0.95721962872428257</v>
      </c>
      <c r="Q4176">
        <f ca="1">EXP(-'Vasicek Examples'!$D$4*N4176+'Vasicek Examples'!$E$4)</f>
        <v>0.95593465371225761</v>
      </c>
      <c r="R4176">
        <f ca="1">MAX(Q4176-'Vasicek Examples'!$B$8,0)</f>
        <v>0</v>
      </c>
      <c r="S4176">
        <f t="shared" ca="1" si="264"/>
        <v>0</v>
      </c>
    </row>
    <row r="4177" spans="1:19" x14ac:dyDescent="0.2">
      <c r="A4177">
        <f t="shared" si="265"/>
        <v>4173</v>
      </c>
      <c r="B4177">
        <f>'Vasicek Examples'!$B$4</f>
        <v>5.2999999999999999E-2</v>
      </c>
      <c r="C4177">
        <f ca="1">B4177*EXP(-'Vasicek Examples'!$B$1/12)+(1-EXP(-'Vasicek Examples'!$B$1/12))*'Vasicek Examples'!$B$2+SQRT('Vasicek Examples'!$B$3^2/2/'Vasicek Examples'!$B$1*(1-EXP(-2*'Vasicek Examples'!$B$1/12)))*NORMSINV(RAND())</f>
        <v>4.8339180092852888E-2</v>
      </c>
      <c r="D4177">
        <f ca="1">C4177*EXP(-'Vasicek Examples'!$B$1/12)+(1-EXP(-'Vasicek Examples'!$B$1/12))*'Vasicek Examples'!$B$2+SQRT('Vasicek Examples'!$B$3^2/2/'Vasicek Examples'!$B$1*(1-EXP(-2*'Vasicek Examples'!$B$1/12)))*NORMSINV(RAND())</f>
        <v>4.4782989099788464E-2</v>
      </c>
      <c r="E4177">
        <f ca="1">D4177*EXP(-'Vasicek Examples'!$B$1/12)+(1-EXP(-'Vasicek Examples'!$B$1/12))*'Vasicek Examples'!$B$2+SQRT('Vasicek Examples'!$B$3^2/2/'Vasicek Examples'!$B$1*(1-EXP(-2*'Vasicek Examples'!$B$1/12)))*NORMSINV(RAND())</f>
        <v>3.8515688682713045E-2</v>
      </c>
      <c r="F4177">
        <f ca="1">E4177*EXP(-'Vasicek Examples'!$B$1/12)+(1-EXP(-'Vasicek Examples'!$B$1/12))*'Vasicek Examples'!$B$2+SQRT('Vasicek Examples'!$B$3^2/2/'Vasicek Examples'!$B$1*(1-EXP(-2*'Vasicek Examples'!$B$1/12)))*NORMSINV(RAND())</f>
        <v>3.0967267423659666E-2</v>
      </c>
      <c r="G4177">
        <f ca="1">F4177*EXP(-'Vasicek Examples'!$B$1/12)+(1-EXP(-'Vasicek Examples'!$B$1/12))*'Vasicek Examples'!$B$2+SQRT('Vasicek Examples'!$B$3^2/2/'Vasicek Examples'!$B$1*(1-EXP(-2*'Vasicek Examples'!$B$1/12)))*NORMSINV(RAND())</f>
        <v>3.420756126365157E-2</v>
      </c>
      <c r="H4177">
        <f ca="1">G4177*EXP(-'Vasicek Examples'!$B$1/12)+(1-EXP(-'Vasicek Examples'!$B$1/12))*'Vasicek Examples'!$B$2+SQRT('Vasicek Examples'!$B$3^2/2/'Vasicek Examples'!$B$1*(1-EXP(-2*'Vasicek Examples'!$B$1/12)))*NORMSINV(RAND())</f>
        <v>3.2023462830698957E-2</v>
      </c>
      <c r="I4177">
        <f ca="1">H4177*EXP(-'Vasicek Examples'!$B$1/12)+(1-EXP(-'Vasicek Examples'!$B$1/12))*'Vasicek Examples'!$B$2+SQRT('Vasicek Examples'!$B$3^2/2/'Vasicek Examples'!$B$1*(1-EXP(-2*'Vasicek Examples'!$B$1/12)))*NORMSINV(RAND())</f>
        <v>3.4476504964961921E-2</v>
      </c>
      <c r="J4177">
        <f ca="1">I4177*EXP(-'Vasicek Examples'!$B$1/12)+(1-EXP(-'Vasicek Examples'!$B$1/12))*'Vasicek Examples'!$B$2+SQRT('Vasicek Examples'!$B$3^2/2/'Vasicek Examples'!$B$1*(1-EXP(-2*'Vasicek Examples'!$B$1/12)))*NORMSINV(RAND())</f>
        <v>2.8459829373022185E-2</v>
      </c>
      <c r="K4177">
        <f ca="1">J4177*EXP(-'Vasicek Examples'!$B$1/12)+(1-EXP(-'Vasicek Examples'!$B$1/12))*'Vasicek Examples'!$B$2+SQRT('Vasicek Examples'!$B$3^2/2/'Vasicek Examples'!$B$1*(1-EXP(-2*'Vasicek Examples'!$B$1/12)))*NORMSINV(RAND())</f>
        <v>3.3342149629758761E-2</v>
      </c>
      <c r="L4177">
        <f ca="1">K4177*EXP(-'Vasicek Examples'!$B$1/12)+(1-EXP(-'Vasicek Examples'!$B$1/12))*'Vasicek Examples'!$B$2+SQRT('Vasicek Examples'!$B$3^2/2/'Vasicek Examples'!$B$1*(1-EXP(-2*'Vasicek Examples'!$B$1/12)))*NORMSINV(RAND())</f>
        <v>2.8427185801422943E-2</v>
      </c>
      <c r="M4177">
        <f ca="1">L4177*EXP(-'Vasicek Examples'!$B$1/12)+(1-EXP(-'Vasicek Examples'!$B$1/12))*'Vasicek Examples'!$B$2+SQRT('Vasicek Examples'!$B$3^2/2/'Vasicek Examples'!$B$1*(1-EXP(-2*'Vasicek Examples'!$B$1/12)))*NORMSINV(RAND())</f>
        <v>2.9231593653090349E-2</v>
      </c>
      <c r="N4177">
        <f ca="1">M4177*EXP(-'Vasicek Examples'!$B$1/12)+(1-EXP(-'Vasicek Examples'!$B$1/12))*'Vasicek Examples'!$B$2+SQRT('Vasicek Examples'!$B$3^2/2/'Vasicek Examples'!$B$1*(1-EXP(-2*'Vasicek Examples'!$B$1/12)))*NORMSINV(RAND())</f>
        <v>2.9304683977119161E-2</v>
      </c>
      <c r="O4177">
        <f t="shared" ca="1" si="262"/>
        <v>3.1104680396479494E-2</v>
      </c>
      <c r="P4177">
        <f t="shared" ca="1" si="263"/>
        <v>0.96937409330022339</v>
      </c>
      <c r="Q4177">
        <f ca="1">EXP(-'Vasicek Examples'!$D$4*N4177+'Vasicek Examples'!$E$4)</f>
        <v>0.97102192185668534</v>
      </c>
      <c r="R4177">
        <f ca="1">MAX(Q4177-'Vasicek Examples'!$B$8,0)</f>
        <v>1.0325940152572155E-2</v>
      </c>
      <c r="S4177">
        <f t="shared" ca="1" si="264"/>
        <v>1.0009698872872003E-2</v>
      </c>
    </row>
    <row r="4178" spans="1:19" x14ac:dyDescent="0.2">
      <c r="A4178">
        <f t="shared" si="265"/>
        <v>4174</v>
      </c>
      <c r="B4178">
        <f>'Vasicek Examples'!$B$4</f>
        <v>5.2999999999999999E-2</v>
      </c>
      <c r="C4178">
        <f ca="1">B4178*EXP(-'Vasicek Examples'!$B$1/12)+(1-EXP(-'Vasicek Examples'!$B$1/12))*'Vasicek Examples'!$B$2+SQRT('Vasicek Examples'!$B$3^2/2/'Vasicek Examples'!$B$1*(1-EXP(-2*'Vasicek Examples'!$B$1/12)))*NORMSINV(RAND())</f>
        <v>6.5340366044557063E-2</v>
      </c>
      <c r="D4178">
        <f ca="1">C4178*EXP(-'Vasicek Examples'!$B$1/12)+(1-EXP(-'Vasicek Examples'!$B$1/12))*'Vasicek Examples'!$B$2+SQRT('Vasicek Examples'!$B$3^2/2/'Vasicek Examples'!$B$1*(1-EXP(-2*'Vasicek Examples'!$B$1/12)))*NORMSINV(RAND())</f>
        <v>5.9480356342386867E-2</v>
      </c>
      <c r="E4178">
        <f ca="1">D4178*EXP(-'Vasicek Examples'!$B$1/12)+(1-EXP(-'Vasicek Examples'!$B$1/12))*'Vasicek Examples'!$B$2+SQRT('Vasicek Examples'!$B$3^2/2/'Vasicek Examples'!$B$1*(1-EXP(-2*'Vasicek Examples'!$B$1/12)))*NORMSINV(RAND())</f>
        <v>5.682929365292997E-2</v>
      </c>
      <c r="F4178">
        <f ca="1">E4178*EXP(-'Vasicek Examples'!$B$1/12)+(1-EXP(-'Vasicek Examples'!$B$1/12))*'Vasicek Examples'!$B$2+SQRT('Vasicek Examples'!$B$3^2/2/'Vasicek Examples'!$B$1*(1-EXP(-2*'Vasicek Examples'!$B$1/12)))*NORMSINV(RAND())</f>
        <v>5.7471183460396105E-2</v>
      </c>
      <c r="G4178">
        <f ca="1">F4178*EXP(-'Vasicek Examples'!$B$1/12)+(1-EXP(-'Vasicek Examples'!$B$1/12))*'Vasicek Examples'!$B$2+SQRT('Vasicek Examples'!$B$3^2/2/'Vasicek Examples'!$B$1*(1-EXP(-2*'Vasicek Examples'!$B$1/12)))*NORMSINV(RAND())</f>
        <v>5.0409165414071581E-2</v>
      </c>
      <c r="H4178">
        <f ca="1">G4178*EXP(-'Vasicek Examples'!$B$1/12)+(1-EXP(-'Vasicek Examples'!$B$1/12))*'Vasicek Examples'!$B$2+SQRT('Vasicek Examples'!$B$3^2/2/'Vasicek Examples'!$B$1*(1-EXP(-2*'Vasicek Examples'!$B$1/12)))*NORMSINV(RAND())</f>
        <v>4.9550762495555754E-2</v>
      </c>
      <c r="I4178">
        <f ca="1">H4178*EXP(-'Vasicek Examples'!$B$1/12)+(1-EXP(-'Vasicek Examples'!$B$1/12))*'Vasicek Examples'!$B$2+SQRT('Vasicek Examples'!$B$3^2/2/'Vasicek Examples'!$B$1*(1-EXP(-2*'Vasicek Examples'!$B$1/12)))*NORMSINV(RAND())</f>
        <v>4.8393200003072116E-2</v>
      </c>
      <c r="J4178">
        <f ca="1">I4178*EXP(-'Vasicek Examples'!$B$1/12)+(1-EXP(-'Vasicek Examples'!$B$1/12))*'Vasicek Examples'!$B$2+SQRT('Vasicek Examples'!$B$3^2/2/'Vasicek Examples'!$B$1*(1-EXP(-2*'Vasicek Examples'!$B$1/12)))*NORMSINV(RAND())</f>
        <v>5.9474951334291253E-2</v>
      </c>
      <c r="K4178">
        <f ca="1">J4178*EXP(-'Vasicek Examples'!$B$1/12)+(1-EXP(-'Vasicek Examples'!$B$1/12))*'Vasicek Examples'!$B$2+SQRT('Vasicek Examples'!$B$3^2/2/'Vasicek Examples'!$B$1*(1-EXP(-2*'Vasicek Examples'!$B$1/12)))*NORMSINV(RAND())</f>
        <v>6.0459221881112267E-2</v>
      </c>
      <c r="L4178">
        <f ca="1">K4178*EXP(-'Vasicek Examples'!$B$1/12)+(1-EXP(-'Vasicek Examples'!$B$1/12))*'Vasicek Examples'!$B$2+SQRT('Vasicek Examples'!$B$3^2/2/'Vasicek Examples'!$B$1*(1-EXP(-2*'Vasicek Examples'!$B$1/12)))*NORMSINV(RAND())</f>
        <v>5.5119537406600853E-2</v>
      </c>
      <c r="M4178">
        <f ca="1">L4178*EXP(-'Vasicek Examples'!$B$1/12)+(1-EXP(-'Vasicek Examples'!$B$1/12))*'Vasicek Examples'!$B$2+SQRT('Vasicek Examples'!$B$3^2/2/'Vasicek Examples'!$B$1*(1-EXP(-2*'Vasicek Examples'!$B$1/12)))*NORMSINV(RAND())</f>
        <v>5.8854586068748257E-2</v>
      </c>
      <c r="N4178">
        <f ca="1">M4178*EXP(-'Vasicek Examples'!$B$1/12)+(1-EXP(-'Vasicek Examples'!$B$1/12))*'Vasicek Examples'!$B$2+SQRT('Vasicek Examples'!$B$3^2/2/'Vasicek Examples'!$B$1*(1-EXP(-2*'Vasicek Examples'!$B$1/12)))*NORMSINV(RAND())</f>
        <v>6.1766912851801678E-2</v>
      </c>
      <c r="O4178">
        <f t="shared" ca="1" si="262"/>
        <v>5.1632991458945364E-2</v>
      </c>
      <c r="P4178">
        <f t="shared" ca="1" si="263"/>
        <v>0.94967734258816661</v>
      </c>
      <c r="Q4178">
        <f ca="1">EXP(-'Vasicek Examples'!$D$4*N4178+'Vasicek Examples'!$E$4)</f>
        <v>0.94653056336213492</v>
      </c>
      <c r="R4178">
        <f ca="1">MAX(Q4178-'Vasicek Examples'!$B$8,0)</f>
        <v>0</v>
      </c>
      <c r="S4178">
        <f t="shared" ca="1" si="264"/>
        <v>0</v>
      </c>
    </row>
    <row r="4179" spans="1:19" x14ac:dyDescent="0.2">
      <c r="A4179">
        <f t="shared" si="265"/>
        <v>4175</v>
      </c>
      <c r="B4179">
        <f>'Vasicek Examples'!$B$4</f>
        <v>5.2999999999999999E-2</v>
      </c>
      <c r="C4179">
        <f ca="1">B4179*EXP(-'Vasicek Examples'!$B$1/12)+(1-EXP(-'Vasicek Examples'!$B$1/12))*'Vasicek Examples'!$B$2+SQRT('Vasicek Examples'!$B$3^2/2/'Vasicek Examples'!$B$1*(1-EXP(-2*'Vasicek Examples'!$B$1/12)))*NORMSINV(RAND())</f>
        <v>5.7249105781190711E-2</v>
      </c>
      <c r="D4179">
        <f ca="1">C4179*EXP(-'Vasicek Examples'!$B$1/12)+(1-EXP(-'Vasicek Examples'!$B$1/12))*'Vasicek Examples'!$B$2+SQRT('Vasicek Examples'!$B$3^2/2/'Vasicek Examples'!$B$1*(1-EXP(-2*'Vasicek Examples'!$B$1/12)))*NORMSINV(RAND())</f>
        <v>4.8593581472336674E-2</v>
      </c>
      <c r="E4179">
        <f ca="1">D4179*EXP(-'Vasicek Examples'!$B$1/12)+(1-EXP(-'Vasicek Examples'!$B$1/12))*'Vasicek Examples'!$B$2+SQRT('Vasicek Examples'!$B$3^2/2/'Vasicek Examples'!$B$1*(1-EXP(-2*'Vasicek Examples'!$B$1/12)))*NORMSINV(RAND())</f>
        <v>5.6387580106655351E-2</v>
      </c>
      <c r="F4179">
        <f ca="1">E4179*EXP(-'Vasicek Examples'!$B$1/12)+(1-EXP(-'Vasicek Examples'!$B$1/12))*'Vasicek Examples'!$B$2+SQRT('Vasicek Examples'!$B$3^2/2/'Vasicek Examples'!$B$1*(1-EXP(-2*'Vasicek Examples'!$B$1/12)))*NORMSINV(RAND())</f>
        <v>5.2791961405592072E-2</v>
      </c>
      <c r="G4179">
        <f ca="1">F4179*EXP(-'Vasicek Examples'!$B$1/12)+(1-EXP(-'Vasicek Examples'!$B$1/12))*'Vasicek Examples'!$B$2+SQRT('Vasicek Examples'!$B$3^2/2/'Vasicek Examples'!$B$1*(1-EXP(-2*'Vasicek Examples'!$B$1/12)))*NORMSINV(RAND())</f>
        <v>5.3047016687432315E-2</v>
      </c>
      <c r="H4179">
        <f ca="1">G4179*EXP(-'Vasicek Examples'!$B$1/12)+(1-EXP(-'Vasicek Examples'!$B$1/12))*'Vasicek Examples'!$B$2+SQRT('Vasicek Examples'!$B$3^2/2/'Vasicek Examples'!$B$1*(1-EXP(-2*'Vasicek Examples'!$B$1/12)))*NORMSINV(RAND())</f>
        <v>5.1613153838477296E-2</v>
      </c>
      <c r="I4179">
        <f ca="1">H4179*EXP(-'Vasicek Examples'!$B$1/12)+(1-EXP(-'Vasicek Examples'!$B$1/12))*'Vasicek Examples'!$B$2+SQRT('Vasicek Examples'!$B$3^2/2/'Vasicek Examples'!$B$1*(1-EXP(-2*'Vasicek Examples'!$B$1/12)))*NORMSINV(RAND())</f>
        <v>5.4738746232039046E-2</v>
      </c>
      <c r="J4179">
        <f ca="1">I4179*EXP(-'Vasicek Examples'!$B$1/12)+(1-EXP(-'Vasicek Examples'!$B$1/12))*'Vasicek Examples'!$B$2+SQRT('Vasicek Examples'!$B$3^2/2/'Vasicek Examples'!$B$1*(1-EXP(-2*'Vasicek Examples'!$B$1/12)))*NORMSINV(RAND())</f>
        <v>6.103019270171893E-2</v>
      </c>
      <c r="K4179">
        <f ca="1">J4179*EXP(-'Vasicek Examples'!$B$1/12)+(1-EXP(-'Vasicek Examples'!$B$1/12))*'Vasicek Examples'!$B$2+SQRT('Vasicek Examples'!$B$3^2/2/'Vasicek Examples'!$B$1*(1-EXP(-2*'Vasicek Examples'!$B$1/12)))*NORMSINV(RAND())</f>
        <v>5.7555171354194537E-2</v>
      </c>
      <c r="L4179">
        <f ca="1">K4179*EXP(-'Vasicek Examples'!$B$1/12)+(1-EXP(-'Vasicek Examples'!$B$1/12))*'Vasicek Examples'!$B$2+SQRT('Vasicek Examples'!$B$3^2/2/'Vasicek Examples'!$B$1*(1-EXP(-2*'Vasicek Examples'!$B$1/12)))*NORMSINV(RAND())</f>
        <v>6.1074910091709358E-2</v>
      </c>
      <c r="M4179">
        <f ca="1">L4179*EXP(-'Vasicek Examples'!$B$1/12)+(1-EXP(-'Vasicek Examples'!$B$1/12))*'Vasicek Examples'!$B$2+SQRT('Vasicek Examples'!$B$3^2/2/'Vasicek Examples'!$B$1*(1-EXP(-2*'Vasicek Examples'!$B$1/12)))*NORMSINV(RAND())</f>
        <v>6.7060069234356243E-2</v>
      </c>
      <c r="N4179">
        <f ca="1">M4179*EXP(-'Vasicek Examples'!$B$1/12)+(1-EXP(-'Vasicek Examples'!$B$1/12))*'Vasicek Examples'!$B$2+SQRT('Vasicek Examples'!$B$3^2/2/'Vasicek Examples'!$B$1*(1-EXP(-2*'Vasicek Examples'!$B$1/12)))*NORMSINV(RAND())</f>
        <v>7.0768678576348901E-2</v>
      </c>
      <c r="O4179">
        <f t="shared" ca="1" si="262"/>
        <v>5.2325106275273474E-2</v>
      </c>
      <c r="P4179">
        <f t="shared" ca="1" si="263"/>
        <v>0.94902028423476981</v>
      </c>
      <c r="Q4179">
        <f ca="1">EXP(-'Vasicek Examples'!$D$4*N4179+'Vasicek Examples'!$E$4)</f>
        <v>0.93984918735907563</v>
      </c>
      <c r="R4179">
        <f ca="1">MAX(Q4179-'Vasicek Examples'!$B$8,0)</f>
        <v>0</v>
      </c>
      <c r="S4179">
        <f t="shared" ca="1" si="264"/>
        <v>0</v>
      </c>
    </row>
    <row r="4180" spans="1:19" x14ac:dyDescent="0.2">
      <c r="A4180">
        <f t="shared" si="265"/>
        <v>4176</v>
      </c>
      <c r="B4180">
        <f>'Vasicek Examples'!$B$4</f>
        <v>5.2999999999999999E-2</v>
      </c>
      <c r="C4180">
        <f ca="1">B4180*EXP(-'Vasicek Examples'!$B$1/12)+(1-EXP(-'Vasicek Examples'!$B$1/12))*'Vasicek Examples'!$B$2+SQRT('Vasicek Examples'!$B$3^2/2/'Vasicek Examples'!$B$1*(1-EXP(-2*'Vasicek Examples'!$B$1/12)))*NORMSINV(RAND())</f>
        <v>5.0615615882733556E-2</v>
      </c>
      <c r="D4180">
        <f ca="1">C4180*EXP(-'Vasicek Examples'!$B$1/12)+(1-EXP(-'Vasicek Examples'!$B$1/12))*'Vasicek Examples'!$B$2+SQRT('Vasicek Examples'!$B$3^2/2/'Vasicek Examples'!$B$1*(1-EXP(-2*'Vasicek Examples'!$B$1/12)))*NORMSINV(RAND())</f>
        <v>4.7872388688346278E-2</v>
      </c>
      <c r="E4180">
        <f ca="1">D4180*EXP(-'Vasicek Examples'!$B$1/12)+(1-EXP(-'Vasicek Examples'!$B$1/12))*'Vasicek Examples'!$B$2+SQRT('Vasicek Examples'!$B$3^2/2/'Vasicek Examples'!$B$1*(1-EXP(-2*'Vasicek Examples'!$B$1/12)))*NORMSINV(RAND())</f>
        <v>4.3775354524019566E-2</v>
      </c>
      <c r="F4180">
        <f ca="1">E4180*EXP(-'Vasicek Examples'!$B$1/12)+(1-EXP(-'Vasicek Examples'!$B$1/12))*'Vasicek Examples'!$B$2+SQRT('Vasicek Examples'!$B$3^2/2/'Vasicek Examples'!$B$1*(1-EXP(-2*'Vasicek Examples'!$B$1/12)))*NORMSINV(RAND())</f>
        <v>4.1916562331899158E-2</v>
      </c>
      <c r="G4180">
        <f ca="1">F4180*EXP(-'Vasicek Examples'!$B$1/12)+(1-EXP(-'Vasicek Examples'!$B$1/12))*'Vasicek Examples'!$B$2+SQRT('Vasicek Examples'!$B$3^2/2/'Vasicek Examples'!$B$1*(1-EXP(-2*'Vasicek Examples'!$B$1/12)))*NORMSINV(RAND())</f>
        <v>4.2579743440617962E-2</v>
      </c>
      <c r="H4180">
        <f ca="1">G4180*EXP(-'Vasicek Examples'!$B$1/12)+(1-EXP(-'Vasicek Examples'!$B$1/12))*'Vasicek Examples'!$B$2+SQRT('Vasicek Examples'!$B$3^2/2/'Vasicek Examples'!$B$1*(1-EXP(-2*'Vasicek Examples'!$B$1/12)))*NORMSINV(RAND())</f>
        <v>4.7412411374930526E-2</v>
      </c>
      <c r="I4180">
        <f ca="1">H4180*EXP(-'Vasicek Examples'!$B$1/12)+(1-EXP(-'Vasicek Examples'!$B$1/12))*'Vasicek Examples'!$B$2+SQRT('Vasicek Examples'!$B$3^2/2/'Vasicek Examples'!$B$1*(1-EXP(-2*'Vasicek Examples'!$B$1/12)))*NORMSINV(RAND())</f>
        <v>4.256871874120003E-2</v>
      </c>
      <c r="J4180">
        <f ca="1">I4180*EXP(-'Vasicek Examples'!$B$1/12)+(1-EXP(-'Vasicek Examples'!$B$1/12))*'Vasicek Examples'!$B$2+SQRT('Vasicek Examples'!$B$3^2/2/'Vasicek Examples'!$B$1*(1-EXP(-2*'Vasicek Examples'!$B$1/12)))*NORMSINV(RAND())</f>
        <v>3.6843624209974064E-2</v>
      </c>
      <c r="K4180">
        <f ca="1">J4180*EXP(-'Vasicek Examples'!$B$1/12)+(1-EXP(-'Vasicek Examples'!$B$1/12))*'Vasicek Examples'!$B$2+SQRT('Vasicek Examples'!$B$3^2/2/'Vasicek Examples'!$B$1*(1-EXP(-2*'Vasicek Examples'!$B$1/12)))*NORMSINV(RAND())</f>
        <v>3.2932413535574093E-2</v>
      </c>
      <c r="L4180">
        <f ca="1">K4180*EXP(-'Vasicek Examples'!$B$1/12)+(1-EXP(-'Vasicek Examples'!$B$1/12))*'Vasicek Examples'!$B$2+SQRT('Vasicek Examples'!$B$3^2/2/'Vasicek Examples'!$B$1*(1-EXP(-2*'Vasicek Examples'!$B$1/12)))*NORMSINV(RAND())</f>
        <v>2.5146268334677559E-2</v>
      </c>
      <c r="M4180">
        <f ca="1">L4180*EXP(-'Vasicek Examples'!$B$1/12)+(1-EXP(-'Vasicek Examples'!$B$1/12))*'Vasicek Examples'!$B$2+SQRT('Vasicek Examples'!$B$3^2/2/'Vasicek Examples'!$B$1*(1-EXP(-2*'Vasicek Examples'!$B$1/12)))*NORMSINV(RAND())</f>
        <v>2.4610473317619577E-2</v>
      </c>
      <c r="N4180">
        <f ca="1">M4180*EXP(-'Vasicek Examples'!$B$1/12)+(1-EXP(-'Vasicek Examples'!$B$1/12))*'Vasicek Examples'!$B$2+SQRT('Vasicek Examples'!$B$3^2/2/'Vasicek Examples'!$B$1*(1-EXP(-2*'Vasicek Examples'!$B$1/12)))*NORMSINV(RAND())</f>
        <v>2.8194275677557692E-2</v>
      </c>
      <c r="O4180">
        <f t="shared" ca="1" si="262"/>
        <v>3.5421908689917035E-2</v>
      </c>
      <c r="P4180">
        <f t="shared" ca="1" si="263"/>
        <v>0.9651981048715651</v>
      </c>
      <c r="Q4180">
        <f ca="1">EXP(-'Vasicek Examples'!$D$4*N4180+'Vasicek Examples'!$E$4)</f>
        <v>0.97187079420882805</v>
      </c>
      <c r="R4180">
        <f ca="1">MAX(Q4180-'Vasicek Examples'!$B$8,0)</f>
        <v>1.1174812504714859E-2</v>
      </c>
      <c r="S4180">
        <f t="shared" ca="1" si="264"/>
        <v>1.078590785184585E-2</v>
      </c>
    </row>
    <row r="4181" spans="1:19" x14ac:dyDescent="0.2">
      <c r="A4181">
        <f t="shared" si="265"/>
        <v>4177</v>
      </c>
      <c r="B4181">
        <f>'Vasicek Examples'!$B$4</f>
        <v>5.2999999999999999E-2</v>
      </c>
      <c r="C4181">
        <f ca="1">B4181*EXP(-'Vasicek Examples'!$B$1/12)+(1-EXP(-'Vasicek Examples'!$B$1/12))*'Vasicek Examples'!$B$2+SQRT('Vasicek Examples'!$B$3^2/2/'Vasicek Examples'!$B$1*(1-EXP(-2*'Vasicek Examples'!$B$1/12)))*NORMSINV(RAND())</f>
        <v>4.8778579780867568E-2</v>
      </c>
      <c r="D4181">
        <f ca="1">C4181*EXP(-'Vasicek Examples'!$B$1/12)+(1-EXP(-'Vasicek Examples'!$B$1/12))*'Vasicek Examples'!$B$2+SQRT('Vasicek Examples'!$B$3^2/2/'Vasicek Examples'!$B$1*(1-EXP(-2*'Vasicek Examples'!$B$1/12)))*NORMSINV(RAND())</f>
        <v>5.0361136957972431E-2</v>
      </c>
      <c r="E4181">
        <f ca="1">D4181*EXP(-'Vasicek Examples'!$B$1/12)+(1-EXP(-'Vasicek Examples'!$B$1/12))*'Vasicek Examples'!$B$2+SQRT('Vasicek Examples'!$B$3^2/2/'Vasicek Examples'!$B$1*(1-EXP(-2*'Vasicek Examples'!$B$1/12)))*NORMSINV(RAND())</f>
        <v>5.1440649417761684E-2</v>
      </c>
      <c r="F4181">
        <f ca="1">E4181*EXP(-'Vasicek Examples'!$B$1/12)+(1-EXP(-'Vasicek Examples'!$B$1/12))*'Vasicek Examples'!$B$2+SQRT('Vasicek Examples'!$B$3^2/2/'Vasicek Examples'!$B$1*(1-EXP(-2*'Vasicek Examples'!$B$1/12)))*NORMSINV(RAND())</f>
        <v>5.6686901960659224E-2</v>
      </c>
      <c r="G4181">
        <f ca="1">F4181*EXP(-'Vasicek Examples'!$B$1/12)+(1-EXP(-'Vasicek Examples'!$B$1/12))*'Vasicek Examples'!$B$2+SQRT('Vasicek Examples'!$B$3^2/2/'Vasicek Examples'!$B$1*(1-EXP(-2*'Vasicek Examples'!$B$1/12)))*NORMSINV(RAND())</f>
        <v>4.7734763888379141E-2</v>
      </c>
      <c r="H4181">
        <f ca="1">G4181*EXP(-'Vasicek Examples'!$B$1/12)+(1-EXP(-'Vasicek Examples'!$B$1/12))*'Vasicek Examples'!$B$2+SQRT('Vasicek Examples'!$B$3^2/2/'Vasicek Examples'!$B$1*(1-EXP(-2*'Vasicek Examples'!$B$1/12)))*NORMSINV(RAND())</f>
        <v>4.6195048411038921E-2</v>
      </c>
      <c r="I4181">
        <f ca="1">H4181*EXP(-'Vasicek Examples'!$B$1/12)+(1-EXP(-'Vasicek Examples'!$B$1/12))*'Vasicek Examples'!$B$2+SQRT('Vasicek Examples'!$B$3^2/2/'Vasicek Examples'!$B$1*(1-EXP(-2*'Vasicek Examples'!$B$1/12)))*NORMSINV(RAND())</f>
        <v>4.9794854636070363E-2</v>
      </c>
      <c r="J4181">
        <f ca="1">I4181*EXP(-'Vasicek Examples'!$B$1/12)+(1-EXP(-'Vasicek Examples'!$B$1/12))*'Vasicek Examples'!$B$2+SQRT('Vasicek Examples'!$B$3^2/2/'Vasicek Examples'!$B$1*(1-EXP(-2*'Vasicek Examples'!$B$1/12)))*NORMSINV(RAND())</f>
        <v>4.8010816514853893E-2</v>
      </c>
      <c r="K4181">
        <f ca="1">J4181*EXP(-'Vasicek Examples'!$B$1/12)+(1-EXP(-'Vasicek Examples'!$B$1/12))*'Vasicek Examples'!$B$2+SQRT('Vasicek Examples'!$B$3^2/2/'Vasicek Examples'!$B$1*(1-EXP(-2*'Vasicek Examples'!$B$1/12)))*NORMSINV(RAND())</f>
        <v>4.3882510558155709E-2</v>
      </c>
      <c r="L4181">
        <f ca="1">K4181*EXP(-'Vasicek Examples'!$B$1/12)+(1-EXP(-'Vasicek Examples'!$B$1/12))*'Vasicek Examples'!$B$2+SQRT('Vasicek Examples'!$B$3^2/2/'Vasicek Examples'!$B$1*(1-EXP(-2*'Vasicek Examples'!$B$1/12)))*NORMSINV(RAND())</f>
        <v>4.3375833955673529E-2</v>
      </c>
      <c r="M4181">
        <f ca="1">L4181*EXP(-'Vasicek Examples'!$B$1/12)+(1-EXP(-'Vasicek Examples'!$B$1/12))*'Vasicek Examples'!$B$2+SQRT('Vasicek Examples'!$B$3^2/2/'Vasicek Examples'!$B$1*(1-EXP(-2*'Vasicek Examples'!$B$1/12)))*NORMSINV(RAND())</f>
        <v>4.0216332770683531E-2</v>
      </c>
      <c r="N4181">
        <f ca="1">M4181*EXP(-'Vasicek Examples'!$B$1/12)+(1-EXP(-'Vasicek Examples'!$B$1/12))*'Vasicek Examples'!$B$2+SQRT('Vasicek Examples'!$B$3^2/2/'Vasicek Examples'!$B$1*(1-EXP(-2*'Vasicek Examples'!$B$1/12)))*NORMSINV(RAND())</f>
        <v>4.1519892020901977E-2</v>
      </c>
      <c r="O4181">
        <f t="shared" ca="1" si="262"/>
        <v>4.3570673747677764E-2</v>
      </c>
      <c r="P4181">
        <f t="shared" ca="1" si="263"/>
        <v>0.95736489113524614</v>
      </c>
      <c r="Q4181">
        <f ca="1">EXP(-'Vasicek Examples'!$D$4*N4181+'Vasicek Examples'!$E$4)</f>
        <v>0.96173257640293119</v>
      </c>
      <c r="R4181">
        <f ca="1">MAX(Q4181-'Vasicek Examples'!$B$8,0)</f>
        <v>1.0365946988180053E-3</v>
      </c>
      <c r="S4181">
        <f t="shared" ca="1" si="264"/>
        <v>9.9239937098527281E-4</v>
      </c>
    </row>
    <row r="4182" spans="1:19" x14ac:dyDescent="0.2">
      <c r="A4182">
        <f t="shared" si="265"/>
        <v>4178</v>
      </c>
      <c r="B4182">
        <f>'Vasicek Examples'!$B$4</f>
        <v>5.2999999999999999E-2</v>
      </c>
      <c r="C4182">
        <f ca="1">B4182*EXP(-'Vasicek Examples'!$B$1/12)+(1-EXP(-'Vasicek Examples'!$B$1/12))*'Vasicek Examples'!$B$2+SQRT('Vasicek Examples'!$B$3^2/2/'Vasicek Examples'!$B$1*(1-EXP(-2*'Vasicek Examples'!$B$1/12)))*NORMSINV(RAND())</f>
        <v>4.9028286017468427E-2</v>
      </c>
      <c r="D4182">
        <f ca="1">C4182*EXP(-'Vasicek Examples'!$B$1/12)+(1-EXP(-'Vasicek Examples'!$B$1/12))*'Vasicek Examples'!$B$2+SQRT('Vasicek Examples'!$B$3^2/2/'Vasicek Examples'!$B$1*(1-EXP(-2*'Vasicek Examples'!$B$1/12)))*NORMSINV(RAND())</f>
        <v>4.4000635279422766E-2</v>
      </c>
      <c r="E4182">
        <f ca="1">D4182*EXP(-'Vasicek Examples'!$B$1/12)+(1-EXP(-'Vasicek Examples'!$B$1/12))*'Vasicek Examples'!$B$2+SQRT('Vasicek Examples'!$B$3^2/2/'Vasicek Examples'!$B$1*(1-EXP(-2*'Vasicek Examples'!$B$1/12)))*NORMSINV(RAND())</f>
        <v>3.8529357152214672E-2</v>
      </c>
      <c r="F4182">
        <f ca="1">E4182*EXP(-'Vasicek Examples'!$B$1/12)+(1-EXP(-'Vasicek Examples'!$B$1/12))*'Vasicek Examples'!$B$2+SQRT('Vasicek Examples'!$B$3^2/2/'Vasicek Examples'!$B$1*(1-EXP(-2*'Vasicek Examples'!$B$1/12)))*NORMSINV(RAND())</f>
        <v>3.6818062622905094E-2</v>
      </c>
      <c r="G4182">
        <f ca="1">F4182*EXP(-'Vasicek Examples'!$B$1/12)+(1-EXP(-'Vasicek Examples'!$B$1/12))*'Vasicek Examples'!$B$2+SQRT('Vasicek Examples'!$B$3^2/2/'Vasicek Examples'!$B$1*(1-EXP(-2*'Vasicek Examples'!$B$1/12)))*NORMSINV(RAND())</f>
        <v>3.6432826576124885E-2</v>
      </c>
      <c r="H4182">
        <f ca="1">G4182*EXP(-'Vasicek Examples'!$B$1/12)+(1-EXP(-'Vasicek Examples'!$B$1/12))*'Vasicek Examples'!$B$2+SQRT('Vasicek Examples'!$B$3^2/2/'Vasicek Examples'!$B$1*(1-EXP(-2*'Vasicek Examples'!$B$1/12)))*NORMSINV(RAND())</f>
        <v>4.0264052728614941E-2</v>
      </c>
      <c r="I4182">
        <f ca="1">H4182*EXP(-'Vasicek Examples'!$B$1/12)+(1-EXP(-'Vasicek Examples'!$B$1/12))*'Vasicek Examples'!$B$2+SQRT('Vasicek Examples'!$B$3^2/2/'Vasicek Examples'!$B$1*(1-EXP(-2*'Vasicek Examples'!$B$1/12)))*NORMSINV(RAND())</f>
        <v>4.1441442377310275E-2</v>
      </c>
      <c r="J4182">
        <f ca="1">I4182*EXP(-'Vasicek Examples'!$B$1/12)+(1-EXP(-'Vasicek Examples'!$B$1/12))*'Vasicek Examples'!$B$2+SQRT('Vasicek Examples'!$B$3^2/2/'Vasicek Examples'!$B$1*(1-EXP(-2*'Vasicek Examples'!$B$1/12)))*NORMSINV(RAND())</f>
        <v>5.1148857826311248E-2</v>
      </c>
      <c r="K4182">
        <f ca="1">J4182*EXP(-'Vasicek Examples'!$B$1/12)+(1-EXP(-'Vasicek Examples'!$B$1/12))*'Vasicek Examples'!$B$2+SQRT('Vasicek Examples'!$B$3^2/2/'Vasicek Examples'!$B$1*(1-EXP(-2*'Vasicek Examples'!$B$1/12)))*NORMSINV(RAND())</f>
        <v>4.6509854175889452E-2</v>
      </c>
      <c r="L4182">
        <f ca="1">K4182*EXP(-'Vasicek Examples'!$B$1/12)+(1-EXP(-'Vasicek Examples'!$B$1/12))*'Vasicek Examples'!$B$2+SQRT('Vasicek Examples'!$B$3^2/2/'Vasicek Examples'!$B$1*(1-EXP(-2*'Vasicek Examples'!$B$1/12)))*NORMSINV(RAND())</f>
        <v>4.0759447269372515E-2</v>
      </c>
      <c r="M4182">
        <f ca="1">L4182*EXP(-'Vasicek Examples'!$B$1/12)+(1-EXP(-'Vasicek Examples'!$B$1/12))*'Vasicek Examples'!$B$2+SQRT('Vasicek Examples'!$B$3^2/2/'Vasicek Examples'!$B$1*(1-EXP(-2*'Vasicek Examples'!$B$1/12)))*NORMSINV(RAND())</f>
        <v>4.2062990492702741E-2</v>
      </c>
      <c r="N4182">
        <f ca="1">M4182*EXP(-'Vasicek Examples'!$B$1/12)+(1-EXP(-'Vasicek Examples'!$B$1/12))*'Vasicek Examples'!$B$2+SQRT('Vasicek Examples'!$B$3^2/2/'Vasicek Examples'!$B$1*(1-EXP(-2*'Vasicek Examples'!$B$1/12)))*NORMSINV(RAND())</f>
        <v>4.57315053129791E-2</v>
      </c>
      <c r="O4182">
        <f t="shared" ca="1" si="262"/>
        <v>3.8778951847174364E-2</v>
      </c>
      <c r="P4182">
        <f t="shared" ca="1" si="263"/>
        <v>0.96196332586250266</v>
      </c>
      <c r="Q4182">
        <f ca="1">EXP(-'Vasicek Examples'!$D$4*N4182+'Vasicek Examples'!$E$4)</f>
        <v>0.95855040023283178</v>
      </c>
      <c r="R4182">
        <f ca="1">MAX(Q4182-'Vasicek Examples'!$B$8,0)</f>
        <v>0</v>
      </c>
      <c r="S4182">
        <f t="shared" ca="1" si="264"/>
        <v>0</v>
      </c>
    </row>
    <row r="4183" spans="1:19" x14ac:dyDescent="0.2">
      <c r="A4183">
        <f t="shared" si="265"/>
        <v>4179</v>
      </c>
      <c r="B4183">
        <f>'Vasicek Examples'!$B$4</f>
        <v>5.2999999999999999E-2</v>
      </c>
      <c r="C4183">
        <f ca="1">B4183*EXP(-'Vasicek Examples'!$B$1/12)+(1-EXP(-'Vasicek Examples'!$B$1/12))*'Vasicek Examples'!$B$2+SQRT('Vasicek Examples'!$B$3^2/2/'Vasicek Examples'!$B$1*(1-EXP(-2*'Vasicek Examples'!$B$1/12)))*NORMSINV(RAND())</f>
        <v>5.6387915318157837E-2</v>
      </c>
      <c r="D4183">
        <f ca="1">C4183*EXP(-'Vasicek Examples'!$B$1/12)+(1-EXP(-'Vasicek Examples'!$B$1/12))*'Vasicek Examples'!$B$2+SQRT('Vasicek Examples'!$B$3^2/2/'Vasicek Examples'!$B$1*(1-EXP(-2*'Vasicek Examples'!$B$1/12)))*NORMSINV(RAND())</f>
        <v>5.7287135506847858E-2</v>
      </c>
      <c r="E4183">
        <f ca="1">D4183*EXP(-'Vasicek Examples'!$B$1/12)+(1-EXP(-'Vasicek Examples'!$B$1/12))*'Vasicek Examples'!$B$2+SQRT('Vasicek Examples'!$B$3^2/2/'Vasicek Examples'!$B$1*(1-EXP(-2*'Vasicek Examples'!$B$1/12)))*NORMSINV(RAND())</f>
        <v>5.572520087342598E-2</v>
      </c>
      <c r="F4183">
        <f ca="1">E4183*EXP(-'Vasicek Examples'!$B$1/12)+(1-EXP(-'Vasicek Examples'!$B$1/12))*'Vasicek Examples'!$B$2+SQRT('Vasicek Examples'!$B$3^2/2/'Vasicek Examples'!$B$1*(1-EXP(-2*'Vasicek Examples'!$B$1/12)))*NORMSINV(RAND())</f>
        <v>4.9873790592239238E-2</v>
      </c>
      <c r="G4183">
        <f ca="1">F4183*EXP(-'Vasicek Examples'!$B$1/12)+(1-EXP(-'Vasicek Examples'!$B$1/12))*'Vasicek Examples'!$B$2+SQRT('Vasicek Examples'!$B$3^2/2/'Vasicek Examples'!$B$1*(1-EXP(-2*'Vasicek Examples'!$B$1/12)))*NORMSINV(RAND())</f>
        <v>4.7704706099126179E-2</v>
      </c>
      <c r="H4183">
        <f ca="1">G4183*EXP(-'Vasicek Examples'!$B$1/12)+(1-EXP(-'Vasicek Examples'!$B$1/12))*'Vasicek Examples'!$B$2+SQRT('Vasicek Examples'!$B$3^2/2/'Vasicek Examples'!$B$1*(1-EXP(-2*'Vasicek Examples'!$B$1/12)))*NORMSINV(RAND())</f>
        <v>4.7940790923610713E-2</v>
      </c>
      <c r="I4183">
        <f ca="1">H4183*EXP(-'Vasicek Examples'!$B$1/12)+(1-EXP(-'Vasicek Examples'!$B$1/12))*'Vasicek Examples'!$B$2+SQRT('Vasicek Examples'!$B$3^2/2/'Vasicek Examples'!$B$1*(1-EXP(-2*'Vasicek Examples'!$B$1/12)))*NORMSINV(RAND())</f>
        <v>4.3485743512983441E-2</v>
      </c>
      <c r="J4183">
        <f ca="1">I4183*EXP(-'Vasicek Examples'!$B$1/12)+(1-EXP(-'Vasicek Examples'!$B$1/12))*'Vasicek Examples'!$B$2+SQRT('Vasicek Examples'!$B$3^2/2/'Vasicek Examples'!$B$1*(1-EXP(-2*'Vasicek Examples'!$B$1/12)))*NORMSINV(RAND())</f>
        <v>4.2782025973141527E-2</v>
      </c>
      <c r="K4183">
        <f ca="1">J4183*EXP(-'Vasicek Examples'!$B$1/12)+(1-EXP(-'Vasicek Examples'!$B$1/12))*'Vasicek Examples'!$B$2+SQRT('Vasicek Examples'!$B$3^2/2/'Vasicek Examples'!$B$1*(1-EXP(-2*'Vasicek Examples'!$B$1/12)))*NORMSINV(RAND())</f>
        <v>4.4397602790569715E-2</v>
      </c>
      <c r="L4183">
        <f ca="1">K4183*EXP(-'Vasicek Examples'!$B$1/12)+(1-EXP(-'Vasicek Examples'!$B$1/12))*'Vasicek Examples'!$B$2+SQRT('Vasicek Examples'!$B$3^2/2/'Vasicek Examples'!$B$1*(1-EXP(-2*'Vasicek Examples'!$B$1/12)))*NORMSINV(RAND())</f>
        <v>4.7813666975014754E-2</v>
      </c>
      <c r="M4183">
        <f ca="1">L4183*EXP(-'Vasicek Examples'!$B$1/12)+(1-EXP(-'Vasicek Examples'!$B$1/12))*'Vasicek Examples'!$B$2+SQRT('Vasicek Examples'!$B$3^2/2/'Vasicek Examples'!$B$1*(1-EXP(-2*'Vasicek Examples'!$B$1/12)))*NORMSINV(RAND())</f>
        <v>4.6536629331388767E-2</v>
      </c>
      <c r="N4183">
        <f ca="1">M4183*EXP(-'Vasicek Examples'!$B$1/12)+(1-EXP(-'Vasicek Examples'!$B$1/12))*'Vasicek Examples'!$B$2+SQRT('Vasicek Examples'!$B$3^2/2/'Vasicek Examples'!$B$1*(1-EXP(-2*'Vasicek Examples'!$B$1/12)))*NORMSINV(RAND())</f>
        <v>4.6990835824075552E-2</v>
      </c>
      <c r="O4183">
        <f t="shared" ca="1" si="262"/>
        <v>4.4603055679122067E-2</v>
      </c>
      <c r="P4183">
        <f t="shared" ca="1" si="263"/>
        <v>0.95637703493002657</v>
      </c>
      <c r="Q4183">
        <f ca="1">EXP(-'Vasicek Examples'!$D$4*N4183+'Vasicek Examples'!$E$4)</f>
        <v>0.95760093210076935</v>
      </c>
      <c r="R4183">
        <f ca="1">MAX(Q4183-'Vasicek Examples'!$B$8,0)</f>
        <v>0</v>
      </c>
      <c r="S4183">
        <f t="shared" ca="1" si="264"/>
        <v>0</v>
      </c>
    </row>
    <row r="4184" spans="1:19" x14ac:dyDescent="0.2">
      <c r="A4184">
        <f t="shared" si="265"/>
        <v>4180</v>
      </c>
      <c r="B4184">
        <f>'Vasicek Examples'!$B$4</f>
        <v>5.2999999999999999E-2</v>
      </c>
      <c r="C4184">
        <f ca="1">B4184*EXP(-'Vasicek Examples'!$B$1/12)+(1-EXP(-'Vasicek Examples'!$B$1/12))*'Vasicek Examples'!$B$2+SQRT('Vasicek Examples'!$B$3^2/2/'Vasicek Examples'!$B$1*(1-EXP(-2*'Vasicek Examples'!$B$1/12)))*NORMSINV(RAND())</f>
        <v>4.6152096916564855E-2</v>
      </c>
      <c r="D4184">
        <f ca="1">C4184*EXP(-'Vasicek Examples'!$B$1/12)+(1-EXP(-'Vasicek Examples'!$B$1/12))*'Vasicek Examples'!$B$2+SQRT('Vasicek Examples'!$B$3^2/2/'Vasicek Examples'!$B$1*(1-EXP(-2*'Vasicek Examples'!$B$1/12)))*NORMSINV(RAND())</f>
        <v>4.0276759054683753E-2</v>
      </c>
      <c r="E4184">
        <f ca="1">D4184*EXP(-'Vasicek Examples'!$B$1/12)+(1-EXP(-'Vasicek Examples'!$B$1/12))*'Vasicek Examples'!$B$2+SQRT('Vasicek Examples'!$B$3^2/2/'Vasicek Examples'!$B$1*(1-EXP(-2*'Vasicek Examples'!$B$1/12)))*NORMSINV(RAND())</f>
        <v>3.4164685628852137E-2</v>
      </c>
      <c r="F4184">
        <f ca="1">E4184*EXP(-'Vasicek Examples'!$B$1/12)+(1-EXP(-'Vasicek Examples'!$B$1/12))*'Vasicek Examples'!$B$2+SQRT('Vasicek Examples'!$B$3^2/2/'Vasicek Examples'!$B$1*(1-EXP(-2*'Vasicek Examples'!$B$1/12)))*NORMSINV(RAND())</f>
        <v>3.0926050046145938E-2</v>
      </c>
      <c r="G4184">
        <f ca="1">F4184*EXP(-'Vasicek Examples'!$B$1/12)+(1-EXP(-'Vasicek Examples'!$B$1/12))*'Vasicek Examples'!$B$2+SQRT('Vasicek Examples'!$B$3^2/2/'Vasicek Examples'!$B$1*(1-EXP(-2*'Vasicek Examples'!$B$1/12)))*NORMSINV(RAND())</f>
        <v>4.2062627484475652E-2</v>
      </c>
      <c r="H4184">
        <f ca="1">G4184*EXP(-'Vasicek Examples'!$B$1/12)+(1-EXP(-'Vasicek Examples'!$B$1/12))*'Vasicek Examples'!$B$2+SQRT('Vasicek Examples'!$B$3^2/2/'Vasicek Examples'!$B$1*(1-EXP(-2*'Vasicek Examples'!$B$1/12)))*NORMSINV(RAND())</f>
        <v>3.8113104923026102E-2</v>
      </c>
      <c r="I4184">
        <f ca="1">H4184*EXP(-'Vasicek Examples'!$B$1/12)+(1-EXP(-'Vasicek Examples'!$B$1/12))*'Vasicek Examples'!$B$2+SQRT('Vasicek Examples'!$B$3^2/2/'Vasicek Examples'!$B$1*(1-EXP(-2*'Vasicek Examples'!$B$1/12)))*NORMSINV(RAND())</f>
        <v>3.3109137344539678E-2</v>
      </c>
      <c r="J4184">
        <f ca="1">I4184*EXP(-'Vasicek Examples'!$B$1/12)+(1-EXP(-'Vasicek Examples'!$B$1/12))*'Vasicek Examples'!$B$2+SQRT('Vasicek Examples'!$B$3^2/2/'Vasicek Examples'!$B$1*(1-EXP(-2*'Vasicek Examples'!$B$1/12)))*NORMSINV(RAND())</f>
        <v>2.973307890594086E-2</v>
      </c>
      <c r="K4184">
        <f ca="1">J4184*EXP(-'Vasicek Examples'!$B$1/12)+(1-EXP(-'Vasicek Examples'!$B$1/12))*'Vasicek Examples'!$B$2+SQRT('Vasicek Examples'!$B$3^2/2/'Vasicek Examples'!$B$1*(1-EXP(-2*'Vasicek Examples'!$B$1/12)))*NORMSINV(RAND())</f>
        <v>3.1900379249063596E-2</v>
      </c>
      <c r="L4184">
        <f ca="1">K4184*EXP(-'Vasicek Examples'!$B$1/12)+(1-EXP(-'Vasicek Examples'!$B$1/12))*'Vasicek Examples'!$B$2+SQRT('Vasicek Examples'!$B$3^2/2/'Vasicek Examples'!$B$1*(1-EXP(-2*'Vasicek Examples'!$B$1/12)))*NORMSINV(RAND())</f>
        <v>2.2904837194109108E-2</v>
      </c>
      <c r="M4184">
        <f ca="1">L4184*EXP(-'Vasicek Examples'!$B$1/12)+(1-EXP(-'Vasicek Examples'!$B$1/12))*'Vasicek Examples'!$B$2+SQRT('Vasicek Examples'!$B$3^2/2/'Vasicek Examples'!$B$1*(1-EXP(-2*'Vasicek Examples'!$B$1/12)))*NORMSINV(RAND())</f>
        <v>2.7898382749681344E-2</v>
      </c>
      <c r="N4184">
        <f ca="1">M4184*EXP(-'Vasicek Examples'!$B$1/12)+(1-EXP(-'Vasicek Examples'!$B$1/12))*'Vasicek Examples'!$B$2+SQRT('Vasicek Examples'!$B$3^2/2/'Vasicek Examples'!$B$1*(1-EXP(-2*'Vasicek Examples'!$B$1/12)))*NORMSINV(RAND())</f>
        <v>3.1205509904972884E-2</v>
      </c>
      <c r="O4184">
        <f t="shared" ca="1" si="262"/>
        <v>3.0813987165940585E-2</v>
      </c>
      <c r="P4184">
        <f t="shared" ca="1" si="263"/>
        <v>0.96965592474826801</v>
      </c>
      <c r="Q4184">
        <f ca="1">EXP(-'Vasicek Examples'!$D$4*N4184+'Vasicek Examples'!$E$4)</f>
        <v>0.96957052058546545</v>
      </c>
      <c r="R4184">
        <f ca="1">MAX(Q4184-'Vasicek Examples'!$B$8,0)</f>
        <v>8.8745388813522563E-3</v>
      </c>
      <c r="S4184">
        <f t="shared" ca="1" si="264"/>
        <v>8.6052492057120816E-3</v>
      </c>
    </row>
    <row r="4185" spans="1:19" x14ac:dyDescent="0.2">
      <c r="A4185">
        <f t="shared" si="265"/>
        <v>4181</v>
      </c>
      <c r="B4185">
        <f>'Vasicek Examples'!$B$4</f>
        <v>5.2999999999999999E-2</v>
      </c>
      <c r="C4185">
        <f ca="1">B4185*EXP(-'Vasicek Examples'!$B$1/12)+(1-EXP(-'Vasicek Examples'!$B$1/12))*'Vasicek Examples'!$B$2+SQRT('Vasicek Examples'!$B$3^2/2/'Vasicek Examples'!$B$1*(1-EXP(-2*'Vasicek Examples'!$B$1/12)))*NORMSINV(RAND())</f>
        <v>5.9432719132668954E-2</v>
      </c>
      <c r="D4185">
        <f ca="1">C4185*EXP(-'Vasicek Examples'!$B$1/12)+(1-EXP(-'Vasicek Examples'!$B$1/12))*'Vasicek Examples'!$B$2+SQRT('Vasicek Examples'!$B$3^2/2/'Vasicek Examples'!$B$1*(1-EXP(-2*'Vasicek Examples'!$B$1/12)))*NORMSINV(RAND())</f>
        <v>6.3540216647735653E-2</v>
      </c>
      <c r="E4185">
        <f ca="1">D4185*EXP(-'Vasicek Examples'!$B$1/12)+(1-EXP(-'Vasicek Examples'!$B$1/12))*'Vasicek Examples'!$B$2+SQRT('Vasicek Examples'!$B$3^2/2/'Vasicek Examples'!$B$1*(1-EXP(-2*'Vasicek Examples'!$B$1/12)))*NORMSINV(RAND())</f>
        <v>5.5942015109176207E-2</v>
      </c>
      <c r="F4185">
        <f ca="1">E4185*EXP(-'Vasicek Examples'!$B$1/12)+(1-EXP(-'Vasicek Examples'!$B$1/12))*'Vasicek Examples'!$B$2+SQRT('Vasicek Examples'!$B$3^2/2/'Vasicek Examples'!$B$1*(1-EXP(-2*'Vasicek Examples'!$B$1/12)))*NORMSINV(RAND())</f>
        <v>5.2107621025660758E-2</v>
      </c>
      <c r="G4185">
        <f ca="1">F4185*EXP(-'Vasicek Examples'!$B$1/12)+(1-EXP(-'Vasicek Examples'!$B$1/12))*'Vasicek Examples'!$B$2+SQRT('Vasicek Examples'!$B$3^2/2/'Vasicek Examples'!$B$1*(1-EXP(-2*'Vasicek Examples'!$B$1/12)))*NORMSINV(RAND())</f>
        <v>4.5291458495653747E-2</v>
      </c>
      <c r="H4185">
        <f ca="1">G4185*EXP(-'Vasicek Examples'!$B$1/12)+(1-EXP(-'Vasicek Examples'!$B$1/12))*'Vasicek Examples'!$B$2+SQRT('Vasicek Examples'!$B$3^2/2/'Vasicek Examples'!$B$1*(1-EXP(-2*'Vasicek Examples'!$B$1/12)))*NORMSINV(RAND())</f>
        <v>5.3992444295670142E-2</v>
      </c>
      <c r="I4185">
        <f ca="1">H4185*EXP(-'Vasicek Examples'!$B$1/12)+(1-EXP(-'Vasicek Examples'!$B$1/12))*'Vasicek Examples'!$B$2+SQRT('Vasicek Examples'!$B$3^2/2/'Vasicek Examples'!$B$1*(1-EXP(-2*'Vasicek Examples'!$B$1/12)))*NORMSINV(RAND())</f>
        <v>5.4003741752568224E-2</v>
      </c>
      <c r="J4185">
        <f ca="1">I4185*EXP(-'Vasicek Examples'!$B$1/12)+(1-EXP(-'Vasicek Examples'!$B$1/12))*'Vasicek Examples'!$B$2+SQRT('Vasicek Examples'!$B$3^2/2/'Vasicek Examples'!$B$1*(1-EXP(-2*'Vasicek Examples'!$B$1/12)))*NORMSINV(RAND())</f>
        <v>4.9752678719784282E-2</v>
      </c>
      <c r="K4185">
        <f ca="1">J4185*EXP(-'Vasicek Examples'!$B$1/12)+(1-EXP(-'Vasicek Examples'!$B$1/12))*'Vasicek Examples'!$B$2+SQRT('Vasicek Examples'!$B$3^2/2/'Vasicek Examples'!$B$1*(1-EXP(-2*'Vasicek Examples'!$B$1/12)))*NORMSINV(RAND())</f>
        <v>5.4015569796022143E-2</v>
      </c>
      <c r="L4185">
        <f ca="1">K4185*EXP(-'Vasicek Examples'!$B$1/12)+(1-EXP(-'Vasicek Examples'!$B$1/12))*'Vasicek Examples'!$B$2+SQRT('Vasicek Examples'!$B$3^2/2/'Vasicek Examples'!$B$1*(1-EXP(-2*'Vasicek Examples'!$B$1/12)))*NORMSINV(RAND())</f>
        <v>5.4179402734427951E-2</v>
      </c>
      <c r="M4185">
        <f ca="1">L4185*EXP(-'Vasicek Examples'!$B$1/12)+(1-EXP(-'Vasicek Examples'!$B$1/12))*'Vasicek Examples'!$B$2+SQRT('Vasicek Examples'!$B$3^2/2/'Vasicek Examples'!$B$1*(1-EXP(-2*'Vasicek Examples'!$B$1/12)))*NORMSINV(RAND())</f>
        <v>6.6264776497602013E-2</v>
      </c>
      <c r="N4185">
        <f ca="1">M4185*EXP(-'Vasicek Examples'!$B$1/12)+(1-EXP(-'Vasicek Examples'!$B$1/12))*'Vasicek Examples'!$B$2+SQRT('Vasicek Examples'!$B$3^2/2/'Vasicek Examples'!$B$1*(1-EXP(-2*'Vasicek Examples'!$B$1/12)))*NORMSINV(RAND())</f>
        <v>6.0938371487387198E-2</v>
      </c>
      <c r="O4185">
        <f t="shared" ca="1" si="262"/>
        <v>5.0772955865360764E-2</v>
      </c>
      <c r="P4185">
        <f t="shared" ca="1" si="263"/>
        <v>0.95049445022567403</v>
      </c>
      <c r="Q4185">
        <f ca="1">EXP(-'Vasicek Examples'!$D$4*N4185+'Vasicek Examples'!$E$4)</f>
        <v>0.94714791317377067</v>
      </c>
      <c r="R4185">
        <f ca="1">MAX(Q4185-'Vasicek Examples'!$B$8,0)</f>
        <v>0</v>
      </c>
      <c r="S4185">
        <f t="shared" ca="1" si="264"/>
        <v>0</v>
      </c>
    </row>
    <row r="4186" spans="1:19" x14ac:dyDescent="0.2">
      <c r="A4186">
        <f t="shared" si="265"/>
        <v>4182</v>
      </c>
      <c r="B4186">
        <f>'Vasicek Examples'!$B$4</f>
        <v>5.2999999999999999E-2</v>
      </c>
      <c r="C4186">
        <f ca="1">B4186*EXP(-'Vasicek Examples'!$B$1/12)+(1-EXP(-'Vasicek Examples'!$B$1/12))*'Vasicek Examples'!$B$2+SQRT('Vasicek Examples'!$B$3^2/2/'Vasicek Examples'!$B$1*(1-EXP(-2*'Vasicek Examples'!$B$1/12)))*NORMSINV(RAND())</f>
        <v>5.2228941547840975E-2</v>
      </c>
      <c r="D4186">
        <f ca="1">C4186*EXP(-'Vasicek Examples'!$B$1/12)+(1-EXP(-'Vasicek Examples'!$B$1/12))*'Vasicek Examples'!$B$2+SQRT('Vasicek Examples'!$B$3^2/2/'Vasicek Examples'!$B$1*(1-EXP(-2*'Vasicek Examples'!$B$1/12)))*NORMSINV(RAND())</f>
        <v>4.1954344143502881E-2</v>
      </c>
      <c r="E4186">
        <f ca="1">D4186*EXP(-'Vasicek Examples'!$B$1/12)+(1-EXP(-'Vasicek Examples'!$B$1/12))*'Vasicek Examples'!$B$2+SQRT('Vasicek Examples'!$B$3^2/2/'Vasicek Examples'!$B$1*(1-EXP(-2*'Vasicek Examples'!$B$1/12)))*NORMSINV(RAND())</f>
        <v>3.9568383749124476E-2</v>
      </c>
      <c r="F4186">
        <f ca="1">E4186*EXP(-'Vasicek Examples'!$B$1/12)+(1-EXP(-'Vasicek Examples'!$B$1/12))*'Vasicek Examples'!$B$2+SQRT('Vasicek Examples'!$B$3^2/2/'Vasicek Examples'!$B$1*(1-EXP(-2*'Vasicek Examples'!$B$1/12)))*NORMSINV(RAND())</f>
        <v>2.8191904070889326E-2</v>
      </c>
      <c r="G4186">
        <f ca="1">F4186*EXP(-'Vasicek Examples'!$B$1/12)+(1-EXP(-'Vasicek Examples'!$B$1/12))*'Vasicek Examples'!$B$2+SQRT('Vasicek Examples'!$B$3^2/2/'Vasicek Examples'!$B$1*(1-EXP(-2*'Vasicek Examples'!$B$1/12)))*NORMSINV(RAND())</f>
        <v>3.5234093834437374E-2</v>
      </c>
      <c r="H4186">
        <f ca="1">G4186*EXP(-'Vasicek Examples'!$B$1/12)+(1-EXP(-'Vasicek Examples'!$B$1/12))*'Vasicek Examples'!$B$2+SQRT('Vasicek Examples'!$B$3^2/2/'Vasicek Examples'!$B$1*(1-EXP(-2*'Vasicek Examples'!$B$1/12)))*NORMSINV(RAND())</f>
        <v>3.4577523775091268E-2</v>
      </c>
      <c r="I4186">
        <f ca="1">H4186*EXP(-'Vasicek Examples'!$B$1/12)+(1-EXP(-'Vasicek Examples'!$B$1/12))*'Vasicek Examples'!$B$2+SQRT('Vasicek Examples'!$B$3^2/2/'Vasicek Examples'!$B$1*(1-EXP(-2*'Vasicek Examples'!$B$1/12)))*NORMSINV(RAND())</f>
        <v>4.8325032082397329E-2</v>
      </c>
      <c r="J4186">
        <f ca="1">I4186*EXP(-'Vasicek Examples'!$B$1/12)+(1-EXP(-'Vasicek Examples'!$B$1/12))*'Vasicek Examples'!$B$2+SQRT('Vasicek Examples'!$B$3^2/2/'Vasicek Examples'!$B$1*(1-EXP(-2*'Vasicek Examples'!$B$1/12)))*NORMSINV(RAND())</f>
        <v>5.0653288833508892E-2</v>
      </c>
      <c r="K4186">
        <f ca="1">J4186*EXP(-'Vasicek Examples'!$B$1/12)+(1-EXP(-'Vasicek Examples'!$B$1/12))*'Vasicek Examples'!$B$2+SQRT('Vasicek Examples'!$B$3^2/2/'Vasicek Examples'!$B$1*(1-EXP(-2*'Vasicek Examples'!$B$1/12)))*NORMSINV(RAND())</f>
        <v>4.6136290657074627E-2</v>
      </c>
      <c r="L4186">
        <f ca="1">K4186*EXP(-'Vasicek Examples'!$B$1/12)+(1-EXP(-'Vasicek Examples'!$B$1/12))*'Vasicek Examples'!$B$2+SQRT('Vasicek Examples'!$B$3^2/2/'Vasicek Examples'!$B$1*(1-EXP(-2*'Vasicek Examples'!$B$1/12)))*NORMSINV(RAND())</f>
        <v>4.593197721481547E-2</v>
      </c>
      <c r="M4186">
        <f ca="1">L4186*EXP(-'Vasicek Examples'!$B$1/12)+(1-EXP(-'Vasicek Examples'!$B$1/12))*'Vasicek Examples'!$B$2+SQRT('Vasicek Examples'!$B$3^2/2/'Vasicek Examples'!$B$1*(1-EXP(-2*'Vasicek Examples'!$B$1/12)))*NORMSINV(RAND())</f>
        <v>3.8651166749730854E-2</v>
      </c>
      <c r="N4186">
        <f ca="1">M4186*EXP(-'Vasicek Examples'!$B$1/12)+(1-EXP(-'Vasicek Examples'!$B$1/12))*'Vasicek Examples'!$B$2+SQRT('Vasicek Examples'!$B$3^2/2/'Vasicek Examples'!$B$1*(1-EXP(-2*'Vasicek Examples'!$B$1/12)))*NORMSINV(RAND())</f>
        <v>3.4768464144804341E-2</v>
      </c>
      <c r="O4186">
        <f t="shared" ca="1" si="262"/>
        <v>3.772689232974126E-2</v>
      </c>
      <c r="P4186">
        <f t="shared" ca="1" si="263"/>
        <v>0.9629759010862029</v>
      </c>
      <c r="Q4186">
        <f ca="1">EXP(-'Vasicek Examples'!$D$4*N4186+'Vasicek Examples'!$E$4)</f>
        <v>0.96685582061037589</v>
      </c>
      <c r="R4186">
        <f ca="1">MAX(Q4186-'Vasicek Examples'!$B$8,0)</f>
        <v>6.1598389062627046E-3</v>
      </c>
      <c r="S4186">
        <f t="shared" ca="1" si="264"/>
        <v>5.9317764213041788E-3</v>
      </c>
    </row>
    <row r="4187" spans="1:19" x14ac:dyDescent="0.2">
      <c r="A4187">
        <f t="shared" si="265"/>
        <v>4183</v>
      </c>
      <c r="B4187">
        <f>'Vasicek Examples'!$B$4</f>
        <v>5.2999999999999999E-2</v>
      </c>
      <c r="C4187">
        <f ca="1">B4187*EXP(-'Vasicek Examples'!$B$1/12)+(1-EXP(-'Vasicek Examples'!$B$1/12))*'Vasicek Examples'!$B$2+SQRT('Vasicek Examples'!$B$3^2/2/'Vasicek Examples'!$B$1*(1-EXP(-2*'Vasicek Examples'!$B$1/12)))*NORMSINV(RAND())</f>
        <v>5.7690477994401829E-2</v>
      </c>
      <c r="D4187">
        <f ca="1">C4187*EXP(-'Vasicek Examples'!$B$1/12)+(1-EXP(-'Vasicek Examples'!$B$1/12))*'Vasicek Examples'!$B$2+SQRT('Vasicek Examples'!$B$3^2/2/'Vasicek Examples'!$B$1*(1-EXP(-2*'Vasicek Examples'!$B$1/12)))*NORMSINV(RAND())</f>
        <v>5.1168954336490546E-2</v>
      </c>
      <c r="E4187">
        <f ca="1">D4187*EXP(-'Vasicek Examples'!$B$1/12)+(1-EXP(-'Vasicek Examples'!$B$1/12))*'Vasicek Examples'!$B$2+SQRT('Vasicek Examples'!$B$3^2/2/'Vasicek Examples'!$B$1*(1-EXP(-2*'Vasicek Examples'!$B$1/12)))*NORMSINV(RAND())</f>
        <v>5.841581116981126E-2</v>
      </c>
      <c r="F4187">
        <f ca="1">E4187*EXP(-'Vasicek Examples'!$B$1/12)+(1-EXP(-'Vasicek Examples'!$B$1/12))*'Vasicek Examples'!$B$2+SQRT('Vasicek Examples'!$B$3^2/2/'Vasicek Examples'!$B$1*(1-EXP(-2*'Vasicek Examples'!$B$1/12)))*NORMSINV(RAND())</f>
        <v>5.7759249143630419E-2</v>
      </c>
      <c r="G4187">
        <f ca="1">F4187*EXP(-'Vasicek Examples'!$B$1/12)+(1-EXP(-'Vasicek Examples'!$B$1/12))*'Vasicek Examples'!$B$2+SQRT('Vasicek Examples'!$B$3^2/2/'Vasicek Examples'!$B$1*(1-EXP(-2*'Vasicek Examples'!$B$1/12)))*NORMSINV(RAND())</f>
        <v>5.7368307325928229E-2</v>
      </c>
      <c r="H4187">
        <f ca="1">G4187*EXP(-'Vasicek Examples'!$B$1/12)+(1-EXP(-'Vasicek Examples'!$B$1/12))*'Vasicek Examples'!$B$2+SQRT('Vasicek Examples'!$B$3^2/2/'Vasicek Examples'!$B$1*(1-EXP(-2*'Vasicek Examples'!$B$1/12)))*NORMSINV(RAND())</f>
        <v>5.939894831449103E-2</v>
      </c>
      <c r="I4187">
        <f ca="1">H4187*EXP(-'Vasicek Examples'!$B$1/12)+(1-EXP(-'Vasicek Examples'!$B$1/12))*'Vasicek Examples'!$B$2+SQRT('Vasicek Examples'!$B$3^2/2/'Vasicek Examples'!$B$1*(1-EXP(-2*'Vasicek Examples'!$B$1/12)))*NORMSINV(RAND())</f>
        <v>6.8860706223794629E-2</v>
      </c>
      <c r="J4187">
        <f ca="1">I4187*EXP(-'Vasicek Examples'!$B$1/12)+(1-EXP(-'Vasicek Examples'!$B$1/12))*'Vasicek Examples'!$B$2+SQRT('Vasicek Examples'!$B$3^2/2/'Vasicek Examples'!$B$1*(1-EXP(-2*'Vasicek Examples'!$B$1/12)))*NORMSINV(RAND())</f>
        <v>7.0349792568900602E-2</v>
      </c>
      <c r="K4187">
        <f ca="1">J4187*EXP(-'Vasicek Examples'!$B$1/12)+(1-EXP(-'Vasicek Examples'!$B$1/12))*'Vasicek Examples'!$B$2+SQRT('Vasicek Examples'!$B$3^2/2/'Vasicek Examples'!$B$1*(1-EXP(-2*'Vasicek Examples'!$B$1/12)))*NORMSINV(RAND())</f>
        <v>6.6162932632649468E-2</v>
      </c>
      <c r="L4187">
        <f ca="1">K4187*EXP(-'Vasicek Examples'!$B$1/12)+(1-EXP(-'Vasicek Examples'!$B$1/12))*'Vasicek Examples'!$B$2+SQRT('Vasicek Examples'!$B$3^2/2/'Vasicek Examples'!$B$1*(1-EXP(-2*'Vasicek Examples'!$B$1/12)))*NORMSINV(RAND())</f>
        <v>6.76654485284746E-2</v>
      </c>
      <c r="M4187">
        <f ca="1">L4187*EXP(-'Vasicek Examples'!$B$1/12)+(1-EXP(-'Vasicek Examples'!$B$1/12))*'Vasicek Examples'!$B$2+SQRT('Vasicek Examples'!$B$3^2/2/'Vasicek Examples'!$B$1*(1-EXP(-2*'Vasicek Examples'!$B$1/12)))*NORMSINV(RAND())</f>
        <v>6.6839573826645321E-2</v>
      </c>
      <c r="N4187">
        <f ca="1">M4187*EXP(-'Vasicek Examples'!$B$1/12)+(1-EXP(-'Vasicek Examples'!$B$1/12))*'Vasicek Examples'!$B$2+SQRT('Vasicek Examples'!$B$3^2/2/'Vasicek Examples'!$B$1*(1-EXP(-2*'Vasicek Examples'!$B$1/12)))*NORMSINV(RAND())</f>
        <v>5.8855682596516613E-2</v>
      </c>
      <c r="O4187">
        <f t="shared" ca="1" si="262"/>
        <v>5.685523369718961E-2</v>
      </c>
      <c r="P4187">
        <f t="shared" ca="1" si="263"/>
        <v>0.94473082465614211</v>
      </c>
      <c r="Q4187">
        <f ca="1">EXP(-'Vasicek Examples'!$D$4*N4187+'Vasicek Examples'!$E$4)</f>
        <v>0.94870151256281832</v>
      </c>
      <c r="R4187">
        <f ca="1">MAX(Q4187-'Vasicek Examples'!$B$8,0)</f>
        <v>0</v>
      </c>
      <c r="S4187">
        <f t="shared" ca="1" si="264"/>
        <v>0</v>
      </c>
    </row>
    <row r="4188" spans="1:19" x14ac:dyDescent="0.2">
      <c r="A4188">
        <f t="shared" si="265"/>
        <v>4184</v>
      </c>
      <c r="B4188">
        <f>'Vasicek Examples'!$B$4</f>
        <v>5.2999999999999999E-2</v>
      </c>
      <c r="C4188">
        <f ca="1">B4188*EXP(-'Vasicek Examples'!$B$1/12)+(1-EXP(-'Vasicek Examples'!$B$1/12))*'Vasicek Examples'!$B$2+SQRT('Vasicek Examples'!$B$3^2/2/'Vasicek Examples'!$B$1*(1-EXP(-2*'Vasicek Examples'!$B$1/12)))*NORMSINV(RAND())</f>
        <v>4.2666876628006861E-2</v>
      </c>
      <c r="D4188">
        <f ca="1">C4188*EXP(-'Vasicek Examples'!$B$1/12)+(1-EXP(-'Vasicek Examples'!$B$1/12))*'Vasicek Examples'!$B$2+SQRT('Vasicek Examples'!$B$3^2/2/'Vasicek Examples'!$B$1*(1-EXP(-2*'Vasicek Examples'!$B$1/12)))*NORMSINV(RAND())</f>
        <v>3.810658669828533E-2</v>
      </c>
      <c r="E4188">
        <f ca="1">D4188*EXP(-'Vasicek Examples'!$B$1/12)+(1-EXP(-'Vasicek Examples'!$B$1/12))*'Vasicek Examples'!$B$2+SQRT('Vasicek Examples'!$B$3^2/2/'Vasicek Examples'!$B$1*(1-EXP(-2*'Vasicek Examples'!$B$1/12)))*NORMSINV(RAND())</f>
        <v>3.3134803935262552E-2</v>
      </c>
      <c r="F4188">
        <f ca="1">E4188*EXP(-'Vasicek Examples'!$B$1/12)+(1-EXP(-'Vasicek Examples'!$B$1/12))*'Vasicek Examples'!$B$2+SQRT('Vasicek Examples'!$B$3^2/2/'Vasicek Examples'!$B$1*(1-EXP(-2*'Vasicek Examples'!$B$1/12)))*NORMSINV(RAND())</f>
        <v>3.4067458511694737E-2</v>
      </c>
      <c r="G4188">
        <f ca="1">F4188*EXP(-'Vasicek Examples'!$B$1/12)+(1-EXP(-'Vasicek Examples'!$B$1/12))*'Vasicek Examples'!$B$2+SQRT('Vasicek Examples'!$B$3^2/2/'Vasicek Examples'!$B$1*(1-EXP(-2*'Vasicek Examples'!$B$1/12)))*NORMSINV(RAND())</f>
        <v>2.6494552285804922E-2</v>
      </c>
      <c r="H4188">
        <f ca="1">G4188*EXP(-'Vasicek Examples'!$B$1/12)+(1-EXP(-'Vasicek Examples'!$B$1/12))*'Vasicek Examples'!$B$2+SQRT('Vasicek Examples'!$B$3^2/2/'Vasicek Examples'!$B$1*(1-EXP(-2*'Vasicek Examples'!$B$1/12)))*NORMSINV(RAND())</f>
        <v>3.5073381324050489E-2</v>
      </c>
      <c r="I4188">
        <f ca="1">H4188*EXP(-'Vasicek Examples'!$B$1/12)+(1-EXP(-'Vasicek Examples'!$B$1/12))*'Vasicek Examples'!$B$2+SQRT('Vasicek Examples'!$B$3^2/2/'Vasicek Examples'!$B$1*(1-EXP(-2*'Vasicek Examples'!$B$1/12)))*NORMSINV(RAND())</f>
        <v>3.0800034210623446E-2</v>
      </c>
      <c r="J4188">
        <f ca="1">I4188*EXP(-'Vasicek Examples'!$B$1/12)+(1-EXP(-'Vasicek Examples'!$B$1/12))*'Vasicek Examples'!$B$2+SQRT('Vasicek Examples'!$B$3^2/2/'Vasicek Examples'!$B$1*(1-EXP(-2*'Vasicek Examples'!$B$1/12)))*NORMSINV(RAND())</f>
        <v>2.1812482656514372E-2</v>
      </c>
      <c r="K4188">
        <f ca="1">J4188*EXP(-'Vasicek Examples'!$B$1/12)+(1-EXP(-'Vasicek Examples'!$B$1/12))*'Vasicek Examples'!$B$2+SQRT('Vasicek Examples'!$B$3^2/2/'Vasicek Examples'!$B$1*(1-EXP(-2*'Vasicek Examples'!$B$1/12)))*NORMSINV(RAND())</f>
        <v>2.0395598404532138E-2</v>
      </c>
      <c r="L4188">
        <f ca="1">K4188*EXP(-'Vasicek Examples'!$B$1/12)+(1-EXP(-'Vasicek Examples'!$B$1/12))*'Vasicek Examples'!$B$2+SQRT('Vasicek Examples'!$B$3^2/2/'Vasicek Examples'!$B$1*(1-EXP(-2*'Vasicek Examples'!$B$1/12)))*NORMSINV(RAND())</f>
        <v>8.0449600011977644E-3</v>
      </c>
      <c r="M4188">
        <f ca="1">L4188*EXP(-'Vasicek Examples'!$B$1/12)+(1-EXP(-'Vasicek Examples'!$B$1/12))*'Vasicek Examples'!$B$2+SQRT('Vasicek Examples'!$B$3^2/2/'Vasicek Examples'!$B$1*(1-EXP(-2*'Vasicek Examples'!$B$1/12)))*NORMSINV(RAND())</f>
        <v>3.4016432762638653E-3</v>
      </c>
      <c r="N4188">
        <f ca="1">M4188*EXP(-'Vasicek Examples'!$B$1/12)+(1-EXP(-'Vasicek Examples'!$B$1/12))*'Vasicek Examples'!$B$2+SQRT('Vasicek Examples'!$B$3^2/2/'Vasicek Examples'!$B$1*(1-EXP(-2*'Vasicek Examples'!$B$1/12)))*NORMSINV(RAND())</f>
        <v>9.4206877859008484E-3</v>
      </c>
      <c r="O4188">
        <f t="shared" ca="1" si="262"/>
        <v>2.3114606959265288E-2</v>
      </c>
      <c r="P4188">
        <f t="shared" ca="1" si="263"/>
        <v>0.97715048910941427</v>
      </c>
      <c r="Q4188">
        <f ca="1">EXP(-'Vasicek Examples'!$D$4*N4188+'Vasicek Examples'!$E$4)</f>
        <v>0.98633547033440327</v>
      </c>
      <c r="R4188">
        <f ca="1">MAX(Q4188-'Vasicek Examples'!$B$8,0)</f>
        <v>2.5639488630290086E-2</v>
      </c>
      <c r="S4188">
        <f t="shared" ca="1" si="264"/>
        <v>2.5053638855603223E-2</v>
      </c>
    </row>
    <row r="4189" spans="1:19" x14ac:dyDescent="0.2">
      <c r="A4189">
        <f t="shared" si="265"/>
        <v>4185</v>
      </c>
      <c r="B4189">
        <f>'Vasicek Examples'!$B$4</f>
        <v>5.2999999999999999E-2</v>
      </c>
      <c r="C4189">
        <f ca="1">B4189*EXP(-'Vasicek Examples'!$B$1/12)+(1-EXP(-'Vasicek Examples'!$B$1/12))*'Vasicek Examples'!$B$2+SQRT('Vasicek Examples'!$B$3^2/2/'Vasicek Examples'!$B$1*(1-EXP(-2*'Vasicek Examples'!$B$1/12)))*NORMSINV(RAND())</f>
        <v>4.4112009462893849E-2</v>
      </c>
      <c r="D4189">
        <f ca="1">C4189*EXP(-'Vasicek Examples'!$B$1/12)+(1-EXP(-'Vasicek Examples'!$B$1/12))*'Vasicek Examples'!$B$2+SQRT('Vasicek Examples'!$B$3^2/2/'Vasicek Examples'!$B$1*(1-EXP(-2*'Vasicek Examples'!$B$1/12)))*NORMSINV(RAND())</f>
        <v>4.1644433512538388E-2</v>
      </c>
      <c r="E4189">
        <f ca="1">D4189*EXP(-'Vasicek Examples'!$B$1/12)+(1-EXP(-'Vasicek Examples'!$B$1/12))*'Vasicek Examples'!$B$2+SQRT('Vasicek Examples'!$B$3^2/2/'Vasicek Examples'!$B$1*(1-EXP(-2*'Vasicek Examples'!$B$1/12)))*NORMSINV(RAND())</f>
        <v>3.7282992079448046E-2</v>
      </c>
      <c r="F4189">
        <f ca="1">E4189*EXP(-'Vasicek Examples'!$B$1/12)+(1-EXP(-'Vasicek Examples'!$B$1/12))*'Vasicek Examples'!$B$2+SQRT('Vasicek Examples'!$B$3^2/2/'Vasicek Examples'!$B$1*(1-EXP(-2*'Vasicek Examples'!$B$1/12)))*NORMSINV(RAND())</f>
        <v>4.2268631312147031E-2</v>
      </c>
      <c r="G4189">
        <f ca="1">F4189*EXP(-'Vasicek Examples'!$B$1/12)+(1-EXP(-'Vasicek Examples'!$B$1/12))*'Vasicek Examples'!$B$2+SQRT('Vasicek Examples'!$B$3^2/2/'Vasicek Examples'!$B$1*(1-EXP(-2*'Vasicek Examples'!$B$1/12)))*NORMSINV(RAND())</f>
        <v>4.457599821918453E-2</v>
      </c>
      <c r="H4189">
        <f ca="1">G4189*EXP(-'Vasicek Examples'!$B$1/12)+(1-EXP(-'Vasicek Examples'!$B$1/12))*'Vasicek Examples'!$B$2+SQRT('Vasicek Examples'!$B$3^2/2/'Vasicek Examples'!$B$1*(1-EXP(-2*'Vasicek Examples'!$B$1/12)))*NORMSINV(RAND())</f>
        <v>3.6036152907944027E-2</v>
      </c>
      <c r="I4189">
        <f ca="1">H4189*EXP(-'Vasicek Examples'!$B$1/12)+(1-EXP(-'Vasicek Examples'!$B$1/12))*'Vasicek Examples'!$B$2+SQRT('Vasicek Examples'!$B$3^2/2/'Vasicek Examples'!$B$1*(1-EXP(-2*'Vasicek Examples'!$B$1/12)))*NORMSINV(RAND())</f>
        <v>2.7402237995008055E-2</v>
      </c>
      <c r="J4189">
        <f ca="1">I4189*EXP(-'Vasicek Examples'!$B$1/12)+(1-EXP(-'Vasicek Examples'!$B$1/12))*'Vasicek Examples'!$B$2+SQRT('Vasicek Examples'!$B$3^2/2/'Vasicek Examples'!$B$1*(1-EXP(-2*'Vasicek Examples'!$B$1/12)))*NORMSINV(RAND())</f>
        <v>1.7584152420155832E-2</v>
      </c>
      <c r="K4189">
        <f ca="1">J4189*EXP(-'Vasicek Examples'!$B$1/12)+(1-EXP(-'Vasicek Examples'!$B$1/12))*'Vasicek Examples'!$B$2+SQRT('Vasicek Examples'!$B$3^2/2/'Vasicek Examples'!$B$1*(1-EXP(-2*'Vasicek Examples'!$B$1/12)))*NORMSINV(RAND())</f>
        <v>7.8309726198223552E-3</v>
      </c>
      <c r="L4189">
        <f ca="1">K4189*EXP(-'Vasicek Examples'!$B$1/12)+(1-EXP(-'Vasicek Examples'!$B$1/12))*'Vasicek Examples'!$B$2+SQRT('Vasicek Examples'!$B$3^2/2/'Vasicek Examples'!$B$1*(1-EXP(-2*'Vasicek Examples'!$B$1/12)))*NORMSINV(RAND())</f>
        <v>1.0377827050447803E-2</v>
      </c>
      <c r="M4189">
        <f ca="1">L4189*EXP(-'Vasicek Examples'!$B$1/12)+(1-EXP(-'Vasicek Examples'!$B$1/12))*'Vasicek Examples'!$B$2+SQRT('Vasicek Examples'!$B$3^2/2/'Vasicek Examples'!$B$1*(1-EXP(-2*'Vasicek Examples'!$B$1/12)))*NORMSINV(RAND())</f>
        <v>3.5156871884302193E-3</v>
      </c>
      <c r="N4189">
        <f ca="1">M4189*EXP(-'Vasicek Examples'!$B$1/12)+(1-EXP(-'Vasicek Examples'!$B$1/12))*'Vasicek Examples'!$B$2+SQRT('Vasicek Examples'!$B$3^2/2/'Vasicek Examples'!$B$1*(1-EXP(-2*'Vasicek Examples'!$B$1/12)))*NORMSINV(RAND())</f>
        <v>3.5854782524729501E-3</v>
      </c>
      <c r="O4189">
        <f t="shared" ca="1" si="262"/>
        <v>2.4363985763567474E-2</v>
      </c>
      <c r="P4189">
        <f t="shared" ca="1" si="263"/>
        <v>0.97593042032245381</v>
      </c>
      <c r="Q4189">
        <f ca="1">EXP(-'Vasicek Examples'!$D$4*N4189+'Vasicek Examples'!$E$4)</f>
        <v>0.99087509044209188</v>
      </c>
      <c r="R4189">
        <f ca="1">MAX(Q4189-'Vasicek Examples'!$B$8,0)</f>
        <v>3.0179108737978688E-2</v>
      </c>
      <c r="S4189">
        <f t="shared" ca="1" si="264"/>
        <v>2.9452710275612578E-2</v>
      </c>
    </row>
    <row r="4190" spans="1:19" x14ac:dyDescent="0.2">
      <c r="A4190">
        <f t="shared" si="265"/>
        <v>4186</v>
      </c>
      <c r="B4190">
        <f>'Vasicek Examples'!$B$4</f>
        <v>5.2999999999999999E-2</v>
      </c>
      <c r="C4190">
        <f ca="1">B4190*EXP(-'Vasicek Examples'!$B$1/12)+(1-EXP(-'Vasicek Examples'!$B$1/12))*'Vasicek Examples'!$B$2+SQRT('Vasicek Examples'!$B$3^2/2/'Vasicek Examples'!$B$1*(1-EXP(-2*'Vasicek Examples'!$B$1/12)))*NORMSINV(RAND())</f>
        <v>6.2518922602515375E-2</v>
      </c>
      <c r="D4190">
        <f ca="1">C4190*EXP(-'Vasicek Examples'!$B$1/12)+(1-EXP(-'Vasicek Examples'!$B$1/12))*'Vasicek Examples'!$B$2+SQRT('Vasicek Examples'!$B$3^2/2/'Vasicek Examples'!$B$1*(1-EXP(-2*'Vasicek Examples'!$B$1/12)))*NORMSINV(RAND())</f>
        <v>6.6467613553229998E-2</v>
      </c>
      <c r="E4190">
        <f ca="1">D4190*EXP(-'Vasicek Examples'!$B$1/12)+(1-EXP(-'Vasicek Examples'!$B$1/12))*'Vasicek Examples'!$B$2+SQRT('Vasicek Examples'!$B$3^2/2/'Vasicek Examples'!$B$1*(1-EXP(-2*'Vasicek Examples'!$B$1/12)))*NORMSINV(RAND())</f>
        <v>6.335474333624265E-2</v>
      </c>
      <c r="F4190">
        <f ca="1">E4190*EXP(-'Vasicek Examples'!$B$1/12)+(1-EXP(-'Vasicek Examples'!$B$1/12))*'Vasicek Examples'!$B$2+SQRT('Vasicek Examples'!$B$3^2/2/'Vasicek Examples'!$B$1*(1-EXP(-2*'Vasicek Examples'!$B$1/12)))*NORMSINV(RAND())</f>
        <v>6.901842016965741E-2</v>
      </c>
      <c r="G4190">
        <f ca="1">F4190*EXP(-'Vasicek Examples'!$B$1/12)+(1-EXP(-'Vasicek Examples'!$B$1/12))*'Vasicek Examples'!$B$2+SQRT('Vasicek Examples'!$B$3^2/2/'Vasicek Examples'!$B$1*(1-EXP(-2*'Vasicek Examples'!$B$1/12)))*NORMSINV(RAND())</f>
        <v>7.7618351578957662E-2</v>
      </c>
      <c r="H4190">
        <f ca="1">G4190*EXP(-'Vasicek Examples'!$B$1/12)+(1-EXP(-'Vasicek Examples'!$B$1/12))*'Vasicek Examples'!$B$2+SQRT('Vasicek Examples'!$B$3^2/2/'Vasicek Examples'!$B$1*(1-EXP(-2*'Vasicek Examples'!$B$1/12)))*NORMSINV(RAND())</f>
        <v>8.465836934437948E-2</v>
      </c>
      <c r="I4190">
        <f ca="1">H4190*EXP(-'Vasicek Examples'!$B$1/12)+(1-EXP(-'Vasicek Examples'!$B$1/12))*'Vasicek Examples'!$B$2+SQRT('Vasicek Examples'!$B$3^2/2/'Vasicek Examples'!$B$1*(1-EXP(-2*'Vasicek Examples'!$B$1/12)))*NORMSINV(RAND())</f>
        <v>7.4592195411973108E-2</v>
      </c>
      <c r="J4190">
        <f ca="1">I4190*EXP(-'Vasicek Examples'!$B$1/12)+(1-EXP(-'Vasicek Examples'!$B$1/12))*'Vasicek Examples'!$B$2+SQRT('Vasicek Examples'!$B$3^2/2/'Vasicek Examples'!$B$1*(1-EXP(-2*'Vasicek Examples'!$B$1/12)))*NORMSINV(RAND())</f>
        <v>7.3734975992569562E-2</v>
      </c>
      <c r="K4190">
        <f ca="1">J4190*EXP(-'Vasicek Examples'!$B$1/12)+(1-EXP(-'Vasicek Examples'!$B$1/12))*'Vasicek Examples'!$B$2+SQRT('Vasicek Examples'!$B$3^2/2/'Vasicek Examples'!$B$1*(1-EXP(-2*'Vasicek Examples'!$B$1/12)))*NORMSINV(RAND())</f>
        <v>7.5398455931480743E-2</v>
      </c>
      <c r="L4190">
        <f ca="1">K4190*EXP(-'Vasicek Examples'!$B$1/12)+(1-EXP(-'Vasicek Examples'!$B$1/12))*'Vasicek Examples'!$B$2+SQRT('Vasicek Examples'!$B$3^2/2/'Vasicek Examples'!$B$1*(1-EXP(-2*'Vasicek Examples'!$B$1/12)))*NORMSINV(RAND())</f>
        <v>7.4358092812854021E-2</v>
      </c>
      <c r="M4190">
        <f ca="1">L4190*EXP(-'Vasicek Examples'!$B$1/12)+(1-EXP(-'Vasicek Examples'!$B$1/12))*'Vasicek Examples'!$B$2+SQRT('Vasicek Examples'!$B$3^2/2/'Vasicek Examples'!$B$1*(1-EXP(-2*'Vasicek Examples'!$B$1/12)))*NORMSINV(RAND())</f>
        <v>7.7536282075745339E-2</v>
      </c>
      <c r="N4190">
        <f ca="1">M4190*EXP(-'Vasicek Examples'!$B$1/12)+(1-EXP(-'Vasicek Examples'!$B$1/12))*'Vasicek Examples'!$B$2+SQRT('Vasicek Examples'!$B$3^2/2/'Vasicek Examples'!$B$1*(1-EXP(-2*'Vasicek Examples'!$B$1/12)))*NORMSINV(RAND())</f>
        <v>8.2999880366006973E-2</v>
      </c>
      <c r="O4190">
        <f t="shared" ca="1" si="262"/>
        <v>6.7458075140945928E-2</v>
      </c>
      <c r="P4190">
        <f t="shared" ca="1" si="263"/>
        <v>0.93476690976546239</v>
      </c>
      <c r="Q4190">
        <f ca="1">EXP(-'Vasicek Examples'!$D$4*N4190+'Vasicek Examples'!$E$4)</f>
        <v>0.93084634213579709</v>
      </c>
      <c r="R4190">
        <f ca="1">MAX(Q4190-'Vasicek Examples'!$B$8,0)</f>
        <v>0</v>
      </c>
      <c r="S4190">
        <f t="shared" ca="1" si="264"/>
        <v>0</v>
      </c>
    </row>
    <row r="4191" spans="1:19" x14ac:dyDescent="0.2">
      <c r="A4191">
        <f t="shared" si="265"/>
        <v>4187</v>
      </c>
      <c r="B4191">
        <f>'Vasicek Examples'!$B$4</f>
        <v>5.2999999999999999E-2</v>
      </c>
      <c r="C4191">
        <f ca="1">B4191*EXP(-'Vasicek Examples'!$B$1/12)+(1-EXP(-'Vasicek Examples'!$B$1/12))*'Vasicek Examples'!$B$2+SQRT('Vasicek Examples'!$B$3^2/2/'Vasicek Examples'!$B$1*(1-EXP(-2*'Vasicek Examples'!$B$1/12)))*NORMSINV(RAND())</f>
        <v>5.679467398439822E-2</v>
      </c>
      <c r="D4191">
        <f ca="1">C4191*EXP(-'Vasicek Examples'!$B$1/12)+(1-EXP(-'Vasicek Examples'!$B$1/12))*'Vasicek Examples'!$B$2+SQRT('Vasicek Examples'!$B$3^2/2/'Vasicek Examples'!$B$1*(1-EXP(-2*'Vasicek Examples'!$B$1/12)))*NORMSINV(RAND())</f>
        <v>6.3077849655446619E-2</v>
      </c>
      <c r="E4191">
        <f ca="1">D4191*EXP(-'Vasicek Examples'!$B$1/12)+(1-EXP(-'Vasicek Examples'!$B$1/12))*'Vasicek Examples'!$B$2+SQRT('Vasicek Examples'!$B$3^2/2/'Vasicek Examples'!$B$1*(1-EXP(-2*'Vasicek Examples'!$B$1/12)))*NORMSINV(RAND())</f>
        <v>6.1307965696214196E-2</v>
      </c>
      <c r="F4191">
        <f ca="1">E4191*EXP(-'Vasicek Examples'!$B$1/12)+(1-EXP(-'Vasicek Examples'!$B$1/12))*'Vasicek Examples'!$B$2+SQRT('Vasicek Examples'!$B$3^2/2/'Vasicek Examples'!$B$1*(1-EXP(-2*'Vasicek Examples'!$B$1/12)))*NORMSINV(RAND())</f>
        <v>5.3007934209201711E-2</v>
      </c>
      <c r="G4191">
        <f ca="1">F4191*EXP(-'Vasicek Examples'!$B$1/12)+(1-EXP(-'Vasicek Examples'!$B$1/12))*'Vasicek Examples'!$B$2+SQRT('Vasicek Examples'!$B$3^2/2/'Vasicek Examples'!$B$1*(1-EXP(-2*'Vasicek Examples'!$B$1/12)))*NORMSINV(RAND())</f>
        <v>4.7218200243917194E-2</v>
      </c>
      <c r="H4191">
        <f ca="1">G4191*EXP(-'Vasicek Examples'!$B$1/12)+(1-EXP(-'Vasicek Examples'!$B$1/12))*'Vasicek Examples'!$B$2+SQRT('Vasicek Examples'!$B$3^2/2/'Vasicek Examples'!$B$1*(1-EXP(-2*'Vasicek Examples'!$B$1/12)))*NORMSINV(RAND())</f>
        <v>4.0595667078035691E-2</v>
      </c>
      <c r="I4191">
        <f ca="1">H4191*EXP(-'Vasicek Examples'!$B$1/12)+(1-EXP(-'Vasicek Examples'!$B$1/12))*'Vasicek Examples'!$B$2+SQRT('Vasicek Examples'!$B$3^2/2/'Vasicek Examples'!$B$1*(1-EXP(-2*'Vasicek Examples'!$B$1/12)))*NORMSINV(RAND())</f>
        <v>4.4286356280997245E-2</v>
      </c>
      <c r="J4191">
        <f ca="1">I4191*EXP(-'Vasicek Examples'!$B$1/12)+(1-EXP(-'Vasicek Examples'!$B$1/12))*'Vasicek Examples'!$B$2+SQRT('Vasicek Examples'!$B$3^2/2/'Vasicek Examples'!$B$1*(1-EXP(-2*'Vasicek Examples'!$B$1/12)))*NORMSINV(RAND())</f>
        <v>4.5603123682601013E-2</v>
      </c>
      <c r="K4191">
        <f ca="1">J4191*EXP(-'Vasicek Examples'!$B$1/12)+(1-EXP(-'Vasicek Examples'!$B$1/12))*'Vasicek Examples'!$B$2+SQRT('Vasicek Examples'!$B$3^2/2/'Vasicek Examples'!$B$1*(1-EXP(-2*'Vasicek Examples'!$B$1/12)))*NORMSINV(RAND())</f>
        <v>4.7334276228899394E-2</v>
      </c>
      <c r="L4191">
        <f ca="1">K4191*EXP(-'Vasicek Examples'!$B$1/12)+(1-EXP(-'Vasicek Examples'!$B$1/12))*'Vasicek Examples'!$B$2+SQRT('Vasicek Examples'!$B$3^2/2/'Vasicek Examples'!$B$1*(1-EXP(-2*'Vasicek Examples'!$B$1/12)))*NORMSINV(RAND())</f>
        <v>4.6725319676812177E-2</v>
      </c>
      <c r="M4191">
        <f ca="1">L4191*EXP(-'Vasicek Examples'!$B$1/12)+(1-EXP(-'Vasicek Examples'!$B$1/12))*'Vasicek Examples'!$B$2+SQRT('Vasicek Examples'!$B$3^2/2/'Vasicek Examples'!$B$1*(1-EXP(-2*'Vasicek Examples'!$B$1/12)))*NORMSINV(RAND())</f>
        <v>5.4210299514704137E-2</v>
      </c>
      <c r="N4191">
        <f ca="1">M4191*EXP(-'Vasicek Examples'!$B$1/12)+(1-EXP(-'Vasicek Examples'!$B$1/12))*'Vasicek Examples'!$B$2+SQRT('Vasicek Examples'!$B$3^2/2/'Vasicek Examples'!$B$1*(1-EXP(-2*'Vasicek Examples'!$B$1/12)))*NORMSINV(RAND())</f>
        <v>5.264553567393896E-2</v>
      </c>
      <c r="O4191">
        <f t="shared" ca="1" si="262"/>
        <v>4.6507258091333159E-2</v>
      </c>
      <c r="P4191">
        <f t="shared" ca="1" si="263"/>
        <v>0.95455763227834944</v>
      </c>
      <c r="Q4191">
        <f ca="1">EXP(-'Vasicek Examples'!$D$4*N4191+'Vasicek Examples'!$E$4)</f>
        <v>0.953349168741768</v>
      </c>
      <c r="R4191">
        <f ca="1">MAX(Q4191-'Vasicek Examples'!$B$8,0)</f>
        <v>0</v>
      </c>
      <c r="S4191">
        <f t="shared" ca="1" si="264"/>
        <v>0</v>
      </c>
    </row>
    <row r="4192" spans="1:19" x14ac:dyDescent="0.2">
      <c r="A4192">
        <f t="shared" si="265"/>
        <v>4188</v>
      </c>
      <c r="B4192">
        <f>'Vasicek Examples'!$B$4</f>
        <v>5.2999999999999999E-2</v>
      </c>
      <c r="C4192">
        <f ca="1">B4192*EXP(-'Vasicek Examples'!$B$1/12)+(1-EXP(-'Vasicek Examples'!$B$1/12))*'Vasicek Examples'!$B$2+SQRT('Vasicek Examples'!$B$3^2/2/'Vasicek Examples'!$B$1*(1-EXP(-2*'Vasicek Examples'!$B$1/12)))*NORMSINV(RAND())</f>
        <v>5.1589833692278333E-2</v>
      </c>
      <c r="D4192">
        <f ca="1">C4192*EXP(-'Vasicek Examples'!$B$1/12)+(1-EXP(-'Vasicek Examples'!$B$1/12))*'Vasicek Examples'!$B$2+SQRT('Vasicek Examples'!$B$3^2/2/'Vasicek Examples'!$B$1*(1-EXP(-2*'Vasicek Examples'!$B$1/12)))*NORMSINV(RAND())</f>
        <v>4.6058192576862E-2</v>
      </c>
      <c r="E4192">
        <f ca="1">D4192*EXP(-'Vasicek Examples'!$B$1/12)+(1-EXP(-'Vasicek Examples'!$B$1/12))*'Vasicek Examples'!$B$2+SQRT('Vasicek Examples'!$B$3^2/2/'Vasicek Examples'!$B$1*(1-EXP(-2*'Vasicek Examples'!$B$1/12)))*NORMSINV(RAND())</f>
        <v>4.5504596219997799E-2</v>
      </c>
      <c r="F4192">
        <f ca="1">E4192*EXP(-'Vasicek Examples'!$B$1/12)+(1-EXP(-'Vasicek Examples'!$B$1/12))*'Vasicek Examples'!$B$2+SQRT('Vasicek Examples'!$B$3^2/2/'Vasicek Examples'!$B$1*(1-EXP(-2*'Vasicek Examples'!$B$1/12)))*NORMSINV(RAND())</f>
        <v>4.2430506903722957E-2</v>
      </c>
      <c r="G4192">
        <f ca="1">F4192*EXP(-'Vasicek Examples'!$B$1/12)+(1-EXP(-'Vasicek Examples'!$B$1/12))*'Vasicek Examples'!$B$2+SQRT('Vasicek Examples'!$B$3^2/2/'Vasicek Examples'!$B$1*(1-EXP(-2*'Vasicek Examples'!$B$1/12)))*NORMSINV(RAND())</f>
        <v>4.4758980134254799E-2</v>
      </c>
      <c r="H4192">
        <f ca="1">G4192*EXP(-'Vasicek Examples'!$B$1/12)+(1-EXP(-'Vasicek Examples'!$B$1/12))*'Vasicek Examples'!$B$2+SQRT('Vasicek Examples'!$B$3^2/2/'Vasicek Examples'!$B$1*(1-EXP(-2*'Vasicek Examples'!$B$1/12)))*NORMSINV(RAND())</f>
        <v>3.36262602846156E-2</v>
      </c>
      <c r="I4192">
        <f ca="1">H4192*EXP(-'Vasicek Examples'!$B$1/12)+(1-EXP(-'Vasicek Examples'!$B$1/12))*'Vasicek Examples'!$B$2+SQRT('Vasicek Examples'!$B$3^2/2/'Vasicek Examples'!$B$1*(1-EXP(-2*'Vasicek Examples'!$B$1/12)))*NORMSINV(RAND())</f>
        <v>3.7884316357891384E-2</v>
      </c>
      <c r="J4192">
        <f ca="1">I4192*EXP(-'Vasicek Examples'!$B$1/12)+(1-EXP(-'Vasicek Examples'!$B$1/12))*'Vasicek Examples'!$B$2+SQRT('Vasicek Examples'!$B$3^2/2/'Vasicek Examples'!$B$1*(1-EXP(-2*'Vasicek Examples'!$B$1/12)))*NORMSINV(RAND())</f>
        <v>2.9572173064886069E-2</v>
      </c>
      <c r="K4192">
        <f ca="1">J4192*EXP(-'Vasicek Examples'!$B$1/12)+(1-EXP(-'Vasicek Examples'!$B$1/12))*'Vasicek Examples'!$B$2+SQRT('Vasicek Examples'!$B$3^2/2/'Vasicek Examples'!$B$1*(1-EXP(-2*'Vasicek Examples'!$B$1/12)))*NORMSINV(RAND())</f>
        <v>3.5374583792952122E-2</v>
      </c>
      <c r="L4192">
        <f ca="1">K4192*EXP(-'Vasicek Examples'!$B$1/12)+(1-EXP(-'Vasicek Examples'!$B$1/12))*'Vasicek Examples'!$B$2+SQRT('Vasicek Examples'!$B$3^2/2/'Vasicek Examples'!$B$1*(1-EXP(-2*'Vasicek Examples'!$B$1/12)))*NORMSINV(RAND())</f>
        <v>4.6428109070692961E-2</v>
      </c>
      <c r="M4192">
        <f ca="1">L4192*EXP(-'Vasicek Examples'!$B$1/12)+(1-EXP(-'Vasicek Examples'!$B$1/12))*'Vasicek Examples'!$B$2+SQRT('Vasicek Examples'!$B$3^2/2/'Vasicek Examples'!$B$1*(1-EXP(-2*'Vasicek Examples'!$B$1/12)))*NORMSINV(RAND())</f>
        <v>4.9597257530925053E-2</v>
      </c>
      <c r="N4192">
        <f ca="1">M4192*EXP(-'Vasicek Examples'!$B$1/12)+(1-EXP(-'Vasicek Examples'!$B$1/12))*'Vasicek Examples'!$B$2+SQRT('Vasicek Examples'!$B$3^2/2/'Vasicek Examples'!$B$1*(1-EXP(-2*'Vasicek Examples'!$B$1/12)))*NORMSINV(RAND())</f>
        <v>5.7000109525667371E-2</v>
      </c>
      <c r="O4192">
        <f t="shared" ca="1" si="262"/>
        <v>3.8794162295481133E-2</v>
      </c>
      <c r="P4192">
        <f t="shared" ca="1" si="263"/>
        <v>0.96194869408033989</v>
      </c>
      <c r="Q4192">
        <f ca="1">EXP(-'Vasicek Examples'!$D$4*N4192+'Vasicek Examples'!$E$4)</f>
        <v>0.95008783952186959</v>
      </c>
      <c r="R4192">
        <f ca="1">MAX(Q4192-'Vasicek Examples'!$B$8,0)</f>
        <v>0</v>
      </c>
      <c r="S4192">
        <f t="shared" ca="1" si="264"/>
        <v>0</v>
      </c>
    </row>
    <row r="4193" spans="1:19" x14ac:dyDescent="0.2">
      <c r="A4193">
        <f t="shared" si="265"/>
        <v>4189</v>
      </c>
      <c r="B4193">
        <f>'Vasicek Examples'!$B$4</f>
        <v>5.2999999999999999E-2</v>
      </c>
      <c r="C4193">
        <f ca="1">B4193*EXP(-'Vasicek Examples'!$B$1/12)+(1-EXP(-'Vasicek Examples'!$B$1/12))*'Vasicek Examples'!$B$2+SQRT('Vasicek Examples'!$B$3^2/2/'Vasicek Examples'!$B$1*(1-EXP(-2*'Vasicek Examples'!$B$1/12)))*NORMSINV(RAND())</f>
        <v>5.7108140732318534E-2</v>
      </c>
      <c r="D4193">
        <f ca="1">C4193*EXP(-'Vasicek Examples'!$B$1/12)+(1-EXP(-'Vasicek Examples'!$B$1/12))*'Vasicek Examples'!$B$2+SQRT('Vasicek Examples'!$B$3^2/2/'Vasicek Examples'!$B$1*(1-EXP(-2*'Vasicek Examples'!$B$1/12)))*NORMSINV(RAND())</f>
        <v>5.8723463063019878E-2</v>
      </c>
      <c r="E4193">
        <f ca="1">D4193*EXP(-'Vasicek Examples'!$B$1/12)+(1-EXP(-'Vasicek Examples'!$B$1/12))*'Vasicek Examples'!$B$2+SQRT('Vasicek Examples'!$B$3^2/2/'Vasicek Examples'!$B$1*(1-EXP(-2*'Vasicek Examples'!$B$1/12)))*NORMSINV(RAND())</f>
        <v>5.4844937302300306E-2</v>
      </c>
      <c r="F4193">
        <f ca="1">E4193*EXP(-'Vasicek Examples'!$B$1/12)+(1-EXP(-'Vasicek Examples'!$B$1/12))*'Vasicek Examples'!$B$2+SQRT('Vasicek Examples'!$B$3^2/2/'Vasicek Examples'!$B$1*(1-EXP(-2*'Vasicek Examples'!$B$1/12)))*NORMSINV(RAND())</f>
        <v>5.3686310443774116E-2</v>
      </c>
      <c r="G4193">
        <f ca="1">F4193*EXP(-'Vasicek Examples'!$B$1/12)+(1-EXP(-'Vasicek Examples'!$B$1/12))*'Vasicek Examples'!$B$2+SQRT('Vasicek Examples'!$B$3^2/2/'Vasicek Examples'!$B$1*(1-EXP(-2*'Vasicek Examples'!$B$1/12)))*NORMSINV(RAND())</f>
        <v>5.9579405598277728E-2</v>
      </c>
      <c r="H4193">
        <f ca="1">G4193*EXP(-'Vasicek Examples'!$B$1/12)+(1-EXP(-'Vasicek Examples'!$B$1/12))*'Vasicek Examples'!$B$2+SQRT('Vasicek Examples'!$B$3^2/2/'Vasicek Examples'!$B$1*(1-EXP(-2*'Vasicek Examples'!$B$1/12)))*NORMSINV(RAND())</f>
        <v>5.6786541087508788E-2</v>
      </c>
      <c r="I4193">
        <f ca="1">H4193*EXP(-'Vasicek Examples'!$B$1/12)+(1-EXP(-'Vasicek Examples'!$B$1/12))*'Vasicek Examples'!$B$2+SQRT('Vasicek Examples'!$B$3^2/2/'Vasicek Examples'!$B$1*(1-EXP(-2*'Vasicek Examples'!$B$1/12)))*NORMSINV(RAND())</f>
        <v>5.3366803704190363E-2</v>
      </c>
      <c r="J4193">
        <f ca="1">I4193*EXP(-'Vasicek Examples'!$B$1/12)+(1-EXP(-'Vasicek Examples'!$B$1/12))*'Vasicek Examples'!$B$2+SQRT('Vasicek Examples'!$B$3^2/2/'Vasicek Examples'!$B$1*(1-EXP(-2*'Vasicek Examples'!$B$1/12)))*NORMSINV(RAND())</f>
        <v>5.0715491060791602E-2</v>
      </c>
      <c r="K4193">
        <f ca="1">J4193*EXP(-'Vasicek Examples'!$B$1/12)+(1-EXP(-'Vasicek Examples'!$B$1/12))*'Vasicek Examples'!$B$2+SQRT('Vasicek Examples'!$B$3^2/2/'Vasicek Examples'!$B$1*(1-EXP(-2*'Vasicek Examples'!$B$1/12)))*NORMSINV(RAND())</f>
        <v>5.1380119335914964E-2</v>
      </c>
      <c r="L4193">
        <f ca="1">K4193*EXP(-'Vasicek Examples'!$B$1/12)+(1-EXP(-'Vasicek Examples'!$B$1/12))*'Vasicek Examples'!$B$2+SQRT('Vasicek Examples'!$B$3^2/2/'Vasicek Examples'!$B$1*(1-EXP(-2*'Vasicek Examples'!$B$1/12)))*NORMSINV(RAND())</f>
        <v>5.7561717978696747E-2</v>
      </c>
      <c r="M4193">
        <f ca="1">L4193*EXP(-'Vasicek Examples'!$B$1/12)+(1-EXP(-'Vasicek Examples'!$B$1/12))*'Vasicek Examples'!$B$2+SQRT('Vasicek Examples'!$B$3^2/2/'Vasicek Examples'!$B$1*(1-EXP(-2*'Vasicek Examples'!$B$1/12)))*NORMSINV(RAND())</f>
        <v>5.3460407614017276E-2</v>
      </c>
      <c r="N4193">
        <f ca="1">M4193*EXP(-'Vasicek Examples'!$B$1/12)+(1-EXP(-'Vasicek Examples'!$B$1/12))*'Vasicek Examples'!$B$2+SQRT('Vasicek Examples'!$B$3^2/2/'Vasicek Examples'!$B$1*(1-EXP(-2*'Vasicek Examples'!$B$1/12)))*NORMSINV(RAND())</f>
        <v>4.5723331013815434E-2</v>
      </c>
      <c r="O4193">
        <f t="shared" ca="1" si="262"/>
        <v>5.0126744421796571E-2</v>
      </c>
      <c r="P4193">
        <f t="shared" ca="1" si="263"/>
        <v>0.95110886911733239</v>
      </c>
      <c r="Q4193">
        <f ca="1">EXP(-'Vasicek Examples'!$D$4*N4193+'Vasicek Examples'!$E$4)</f>
        <v>0.95855656629317432</v>
      </c>
      <c r="R4193">
        <f ca="1">MAX(Q4193-'Vasicek Examples'!$B$8,0)</f>
        <v>0</v>
      </c>
      <c r="S4193">
        <f t="shared" ca="1" si="264"/>
        <v>0</v>
      </c>
    </row>
    <row r="4194" spans="1:19" x14ac:dyDescent="0.2">
      <c r="A4194">
        <f t="shared" si="265"/>
        <v>4190</v>
      </c>
      <c r="B4194">
        <f>'Vasicek Examples'!$B$4</f>
        <v>5.2999999999999999E-2</v>
      </c>
      <c r="C4194">
        <f ca="1">B4194*EXP(-'Vasicek Examples'!$B$1/12)+(1-EXP(-'Vasicek Examples'!$B$1/12))*'Vasicek Examples'!$B$2+SQRT('Vasicek Examples'!$B$3^2/2/'Vasicek Examples'!$B$1*(1-EXP(-2*'Vasicek Examples'!$B$1/12)))*NORMSINV(RAND())</f>
        <v>6.2739129962078782E-2</v>
      </c>
      <c r="D4194">
        <f ca="1">C4194*EXP(-'Vasicek Examples'!$B$1/12)+(1-EXP(-'Vasicek Examples'!$B$1/12))*'Vasicek Examples'!$B$2+SQRT('Vasicek Examples'!$B$3^2/2/'Vasicek Examples'!$B$1*(1-EXP(-2*'Vasicek Examples'!$B$1/12)))*NORMSINV(RAND())</f>
        <v>5.4914478077069638E-2</v>
      </c>
      <c r="E4194">
        <f ca="1">D4194*EXP(-'Vasicek Examples'!$B$1/12)+(1-EXP(-'Vasicek Examples'!$B$1/12))*'Vasicek Examples'!$B$2+SQRT('Vasicek Examples'!$B$3^2/2/'Vasicek Examples'!$B$1*(1-EXP(-2*'Vasicek Examples'!$B$1/12)))*NORMSINV(RAND())</f>
        <v>4.886205398421431E-2</v>
      </c>
      <c r="F4194">
        <f ca="1">E4194*EXP(-'Vasicek Examples'!$B$1/12)+(1-EXP(-'Vasicek Examples'!$B$1/12))*'Vasicek Examples'!$B$2+SQRT('Vasicek Examples'!$B$3^2/2/'Vasicek Examples'!$B$1*(1-EXP(-2*'Vasicek Examples'!$B$1/12)))*NORMSINV(RAND())</f>
        <v>5.4431111006406532E-2</v>
      </c>
      <c r="G4194">
        <f ca="1">F4194*EXP(-'Vasicek Examples'!$B$1/12)+(1-EXP(-'Vasicek Examples'!$B$1/12))*'Vasicek Examples'!$B$2+SQRT('Vasicek Examples'!$B$3^2/2/'Vasicek Examples'!$B$1*(1-EXP(-2*'Vasicek Examples'!$B$1/12)))*NORMSINV(RAND())</f>
        <v>4.411598639337326E-2</v>
      </c>
      <c r="H4194">
        <f ca="1">G4194*EXP(-'Vasicek Examples'!$B$1/12)+(1-EXP(-'Vasicek Examples'!$B$1/12))*'Vasicek Examples'!$B$2+SQRT('Vasicek Examples'!$B$3^2/2/'Vasicek Examples'!$B$1*(1-EXP(-2*'Vasicek Examples'!$B$1/12)))*NORMSINV(RAND())</f>
        <v>3.3539625030461165E-2</v>
      </c>
      <c r="I4194">
        <f ca="1">H4194*EXP(-'Vasicek Examples'!$B$1/12)+(1-EXP(-'Vasicek Examples'!$B$1/12))*'Vasicek Examples'!$B$2+SQRT('Vasicek Examples'!$B$3^2/2/'Vasicek Examples'!$B$1*(1-EXP(-2*'Vasicek Examples'!$B$1/12)))*NORMSINV(RAND())</f>
        <v>3.9191507893151338E-2</v>
      </c>
      <c r="J4194">
        <f ca="1">I4194*EXP(-'Vasicek Examples'!$B$1/12)+(1-EXP(-'Vasicek Examples'!$B$1/12))*'Vasicek Examples'!$B$2+SQRT('Vasicek Examples'!$B$3^2/2/'Vasicek Examples'!$B$1*(1-EXP(-2*'Vasicek Examples'!$B$1/12)))*NORMSINV(RAND())</f>
        <v>3.9204271982339743E-2</v>
      </c>
      <c r="K4194">
        <f ca="1">J4194*EXP(-'Vasicek Examples'!$B$1/12)+(1-EXP(-'Vasicek Examples'!$B$1/12))*'Vasicek Examples'!$B$2+SQRT('Vasicek Examples'!$B$3^2/2/'Vasicek Examples'!$B$1*(1-EXP(-2*'Vasicek Examples'!$B$1/12)))*NORMSINV(RAND())</f>
        <v>2.9465693889029552E-2</v>
      </c>
      <c r="L4194">
        <f ca="1">K4194*EXP(-'Vasicek Examples'!$B$1/12)+(1-EXP(-'Vasicek Examples'!$B$1/12))*'Vasicek Examples'!$B$2+SQRT('Vasicek Examples'!$B$3^2/2/'Vasicek Examples'!$B$1*(1-EXP(-2*'Vasicek Examples'!$B$1/12)))*NORMSINV(RAND())</f>
        <v>3.1431121809955151E-2</v>
      </c>
      <c r="M4194">
        <f ca="1">L4194*EXP(-'Vasicek Examples'!$B$1/12)+(1-EXP(-'Vasicek Examples'!$B$1/12))*'Vasicek Examples'!$B$2+SQRT('Vasicek Examples'!$B$3^2/2/'Vasicek Examples'!$B$1*(1-EXP(-2*'Vasicek Examples'!$B$1/12)))*NORMSINV(RAND())</f>
        <v>3.6313079298524183E-2</v>
      </c>
      <c r="N4194">
        <f ca="1">M4194*EXP(-'Vasicek Examples'!$B$1/12)+(1-EXP(-'Vasicek Examples'!$B$1/12))*'Vasicek Examples'!$B$2+SQRT('Vasicek Examples'!$B$3^2/2/'Vasicek Examples'!$B$1*(1-EXP(-2*'Vasicek Examples'!$B$1/12)))*NORMSINV(RAND())</f>
        <v>2.9523903500847323E-2</v>
      </c>
      <c r="O4194">
        <f t="shared" ca="1" si="262"/>
        <v>3.813337050799899E-2</v>
      </c>
      <c r="P4194">
        <f t="shared" ca="1" si="263"/>
        <v>0.9625845519390559</v>
      </c>
      <c r="Q4194">
        <f ca="1">EXP(-'Vasicek Examples'!$D$4*N4194+'Vasicek Examples'!$E$4)</f>
        <v>0.97085442305771485</v>
      </c>
      <c r="R4194">
        <f ca="1">MAX(Q4194-'Vasicek Examples'!$B$8,0)</f>
        <v>1.0158441353601666E-2</v>
      </c>
      <c r="S4194">
        <f t="shared" ca="1" si="264"/>
        <v>9.778358718755837E-3</v>
      </c>
    </row>
    <row r="4195" spans="1:19" x14ac:dyDescent="0.2">
      <c r="A4195">
        <f t="shared" si="265"/>
        <v>4191</v>
      </c>
      <c r="B4195">
        <f>'Vasicek Examples'!$B$4</f>
        <v>5.2999999999999999E-2</v>
      </c>
      <c r="C4195">
        <f ca="1">B4195*EXP(-'Vasicek Examples'!$B$1/12)+(1-EXP(-'Vasicek Examples'!$B$1/12))*'Vasicek Examples'!$B$2+SQRT('Vasicek Examples'!$B$3^2/2/'Vasicek Examples'!$B$1*(1-EXP(-2*'Vasicek Examples'!$B$1/12)))*NORMSINV(RAND())</f>
        <v>5.451960892975545E-2</v>
      </c>
      <c r="D4195">
        <f ca="1">C4195*EXP(-'Vasicek Examples'!$B$1/12)+(1-EXP(-'Vasicek Examples'!$B$1/12))*'Vasicek Examples'!$B$2+SQRT('Vasicek Examples'!$B$3^2/2/'Vasicek Examples'!$B$1*(1-EXP(-2*'Vasicek Examples'!$B$1/12)))*NORMSINV(RAND())</f>
        <v>5.4640569282174492E-2</v>
      </c>
      <c r="E4195">
        <f ca="1">D4195*EXP(-'Vasicek Examples'!$B$1/12)+(1-EXP(-'Vasicek Examples'!$B$1/12))*'Vasicek Examples'!$B$2+SQRT('Vasicek Examples'!$B$3^2/2/'Vasicek Examples'!$B$1*(1-EXP(-2*'Vasicek Examples'!$B$1/12)))*NORMSINV(RAND())</f>
        <v>4.9775615848246052E-2</v>
      </c>
      <c r="F4195">
        <f ca="1">E4195*EXP(-'Vasicek Examples'!$B$1/12)+(1-EXP(-'Vasicek Examples'!$B$1/12))*'Vasicek Examples'!$B$2+SQRT('Vasicek Examples'!$B$3^2/2/'Vasicek Examples'!$B$1*(1-EXP(-2*'Vasicek Examples'!$B$1/12)))*NORMSINV(RAND())</f>
        <v>5.333787586895835E-2</v>
      </c>
      <c r="G4195">
        <f ca="1">F4195*EXP(-'Vasicek Examples'!$B$1/12)+(1-EXP(-'Vasicek Examples'!$B$1/12))*'Vasicek Examples'!$B$2+SQRT('Vasicek Examples'!$B$3^2/2/'Vasicek Examples'!$B$1*(1-EXP(-2*'Vasicek Examples'!$B$1/12)))*NORMSINV(RAND())</f>
        <v>5.5475335020732326E-2</v>
      </c>
      <c r="H4195">
        <f ca="1">G4195*EXP(-'Vasicek Examples'!$B$1/12)+(1-EXP(-'Vasicek Examples'!$B$1/12))*'Vasicek Examples'!$B$2+SQRT('Vasicek Examples'!$B$3^2/2/'Vasicek Examples'!$B$1*(1-EXP(-2*'Vasicek Examples'!$B$1/12)))*NORMSINV(RAND())</f>
        <v>5.6276043949026272E-2</v>
      </c>
      <c r="I4195">
        <f ca="1">H4195*EXP(-'Vasicek Examples'!$B$1/12)+(1-EXP(-'Vasicek Examples'!$B$1/12))*'Vasicek Examples'!$B$2+SQRT('Vasicek Examples'!$B$3^2/2/'Vasicek Examples'!$B$1*(1-EXP(-2*'Vasicek Examples'!$B$1/12)))*NORMSINV(RAND())</f>
        <v>5.8796674036495404E-2</v>
      </c>
      <c r="J4195">
        <f ca="1">I4195*EXP(-'Vasicek Examples'!$B$1/12)+(1-EXP(-'Vasicek Examples'!$B$1/12))*'Vasicek Examples'!$B$2+SQRT('Vasicek Examples'!$B$3^2/2/'Vasicek Examples'!$B$1*(1-EXP(-2*'Vasicek Examples'!$B$1/12)))*NORMSINV(RAND())</f>
        <v>4.4694265433670527E-2</v>
      </c>
      <c r="K4195">
        <f ca="1">J4195*EXP(-'Vasicek Examples'!$B$1/12)+(1-EXP(-'Vasicek Examples'!$B$1/12))*'Vasicek Examples'!$B$2+SQRT('Vasicek Examples'!$B$3^2/2/'Vasicek Examples'!$B$1*(1-EXP(-2*'Vasicek Examples'!$B$1/12)))*NORMSINV(RAND())</f>
        <v>5.581686926908664E-2</v>
      </c>
      <c r="L4195">
        <f ca="1">K4195*EXP(-'Vasicek Examples'!$B$1/12)+(1-EXP(-'Vasicek Examples'!$B$1/12))*'Vasicek Examples'!$B$2+SQRT('Vasicek Examples'!$B$3^2/2/'Vasicek Examples'!$B$1*(1-EXP(-2*'Vasicek Examples'!$B$1/12)))*NORMSINV(RAND())</f>
        <v>5.9320039353023976E-2</v>
      </c>
      <c r="M4195">
        <f ca="1">L4195*EXP(-'Vasicek Examples'!$B$1/12)+(1-EXP(-'Vasicek Examples'!$B$1/12))*'Vasicek Examples'!$B$2+SQRT('Vasicek Examples'!$B$3^2/2/'Vasicek Examples'!$B$1*(1-EXP(-2*'Vasicek Examples'!$B$1/12)))*NORMSINV(RAND())</f>
        <v>6.8390194822882333E-2</v>
      </c>
      <c r="N4195">
        <f ca="1">M4195*EXP(-'Vasicek Examples'!$B$1/12)+(1-EXP(-'Vasicek Examples'!$B$1/12))*'Vasicek Examples'!$B$2+SQRT('Vasicek Examples'!$B$3^2/2/'Vasicek Examples'!$B$1*(1-EXP(-2*'Vasicek Examples'!$B$1/12)))*NORMSINV(RAND())</f>
        <v>5.4392083673590302E-2</v>
      </c>
      <c r="O4195">
        <f t="shared" ca="1" si="262"/>
        <v>5.0914944098830774E-2</v>
      </c>
      <c r="P4195">
        <f t="shared" ca="1" si="263"/>
        <v>0.95035950077860698</v>
      </c>
      <c r="Q4195">
        <f ca="1">EXP(-'Vasicek Examples'!$D$4*N4195+'Vasicek Examples'!$E$4)</f>
        <v>0.95203976073553642</v>
      </c>
      <c r="R4195">
        <f ca="1">MAX(Q4195-'Vasicek Examples'!$B$8,0)</f>
        <v>0</v>
      </c>
      <c r="S4195">
        <f t="shared" ca="1" si="264"/>
        <v>0</v>
      </c>
    </row>
    <row r="4196" spans="1:19" x14ac:dyDescent="0.2">
      <c r="A4196">
        <f t="shared" si="265"/>
        <v>4192</v>
      </c>
      <c r="B4196">
        <f>'Vasicek Examples'!$B$4</f>
        <v>5.2999999999999999E-2</v>
      </c>
      <c r="C4196">
        <f ca="1">B4196*EXP(-'Vasicek Examples'!$B$1/12)+(1-EXP(-'Vasicek Examples'!$B$1/12))*'Vasicek Examples'!$B$2+SQRT('Vasicek Examples'!$B$3^2/2/'Vasicek Examples'!$B$1*(1-EXP(-2*'Vasicek Examples'!$B$1/12)))*NORMSINV(RAND())</f>
        <v>5.5979335385983348E-2</v>
      </c>
      <c r="D4196">
        <f ca="1">C4196*EXP(-'Vasicek Examples'!$B$1/12)+(1-EXP(-'Vasicek Examples'!$B$1/12))*'Vasicek Examples'!$B$2+SQRT('Vasicek Examples'!$B$3^2/2/'Vasicek Examples'!$B$1*(1-EXP(-2*'Vasicek Examples'!$B$1/12)))*NORMSINV(RAND())</f>
        <v>5.1652045596257322E-2</v>
      </c>
      <c r="E4196">
        <f ca="1">D4196*EXP(-'Vasicek Examples'!$B$1/12)+(1-EXP(-'Vasicek Examples'!$B$1/12))*'Vasicek Examples'!$B$2+SQRT('Vasicek Examples'!$B$3^2/2/'Vasicek Examples'!$B$1*(1-EXP(-2*'Vasicek Examples'!$B$1/12)))*NORMSINV(RAND())</f>
        <v>5.2971366302143684E-2</v>
      </c>
      <c r="F4196">
        <f ca="1">E4196*EXP(-'Vasicek Examples'!$B$1/12)+(1-EXP(-'Vasicek Examples'!$B$1/12))*'Vasicek Examples'!$B$2+SQRT('Vasicek Examples'!$B$3^2/2/'Vasicek Examples'!$B$1*(1-EXP(-2*'Vasicek Examples'!$B$1/12)))*NORMSINV(RAND())</f>
        <v>5.2642704812391243E-2</v>
      </c>
      <c r="G4196">
        <f ca="1">F4196*EXP(-'Vasicek Examples'!$B$1/12)+(1-EXP(-'Vasicek Examples'!$B$1/12))*'Vasicek Examples'!$B$2+SQRT('Vasicek Examples'!$B$3^2/2/'Vasicek Examples'!$B$1*(1-EXP(-2*'Vasicek Examples'!$B$1/12)))*NORMSINV(RAND())</f>
        <v>4.8558477003486991E-2</v>
      </c>
      <c r="H4196">
        <f ca="1">G4196*EXP(-'Vasicek Examples'!$B$1/12)+(1-EXP(-'Vasicek Examples'!$B$1/12))*'Vasicek Examples'!$B$2+SQRT('Vasicek Examples'!$B$3^2/2/'Vasicek Examples'!$B$1*(1-EXP(-2*'Vasicek Examples'!$B$1/12)))*NORMSINV(RAND())</f>
        <v>4.7274821312635031E-2</v>
      </c>
      <c r="I4196">
        <f ca="1">H4196*EXP(-'Vasicek Examples'!$B$1/12)+(1-EXP(-'Vasicek Examples'!$B$1/12))*'Vasicek Examples'!$B$2+SQRT('Vasicek Examples'!$B$3^2/2/'Vasicek Examples'!$B$1*(1-EXP(-2*'Vasicek Examples'!$B$1/12)))*NORMSINV(RAND())</f>
        <v>4.4521013079876839E-2</v>
      </c>
      <c r="J4196">
        <f ca="1">I4196*EXP(-'Vasicek Examples'!$B$1/12)+(1-EXP(-'Vasicek Examples'!$B$1/12))*'Vasicek Examples'!$B$2+SQRT('Vasicek Examples'!$B$3^2/2/'Vasicek Examples'!$B$1*(1-EXP(-2*'Vasicek Examples'!$B$1/12)))*NORMSINV(RAND())</f>
        <v>4.0545932874819404E-2</v>
      </c>
      <c r="K4196">
        <f ca="1">J4196*EXP(-'Vasicek Examples'!$B$1/12)+(1-EXP(-'Vasicek Examples'!$B$1/12))*'Vasicek Examples'!$B$2+SQRT('Vasicek Examples'!$B$3^2/2/'Vasicek Examples'!$B$1*(1-EXP(-2*'Vasicek Examples'!$B$1/12)))*NORMSINV(RAND())</f>
        <v>4.0845588942702897E-2</v>
      </c>
      <c r="L4196">
        <f ca="1">K4196*EXP(-'Vasicek Examples'!$B$1/12)+(1-EXP(-'Vasicek Examples'!$B$1/12))*'Vasicek Examples'!$B$2+SQRT('Vasicek Examples'!$B$3^2/2/'Vasicek Examples'!$B$1*(1-EXP(-2*'Vasicek Examples'!$B$1/12)))*NORMSINV(RAND())</f>
        <v>4.8462363943407569E-2</v>
      </c>
      <c r="M4196">
        <f ca="1">L4196*EXP(-'Vasicek Examples'!$B$1/12)+(1-EXP(-'Vasicek Examples'!$B$1/12))*'Vasicek Examples'!$B$2+SQRT('Vasicek Examples'!$B$3^2/2/'Vasicek Examples'!$B$1*(1-EXP(-2*'Vasicek Examples'!$B$1/12)))*NORMSINV(RAND())</f>
        <v>4.5633172041674601E-2</v>
      </c>
      <c r="N4196">
        <f ca="1">M4196*EXP(-'Vasicek Examples'!$B$1/12)+(1-EXP(-'Vasicek Examples'!$B$1/12))*'Vasicek Examples'!$B$2+SQRT('Vasicek Examples'!$B$3^2/2/'Vasicek Examples'!$B$1*(1-EXP(-2*'Vasicek Examples'!$B$1/12)))*NORMSINV(RAND())</f>
        <v>3.8332737786997695E-2</v>
      </c>
      <c r="O4196">
        <f t="shared" ca="1" si="262"/>
        <v>4.3355293541323843E-2</v>
      </c>
      <c r="P4196">
        <f t="shared" ca="1" si="263"/>
        <v>0.95757111079007351</v>
      </c>
      <c r="Q4196">
        <f ca="1">EXP(-'Vasicek Examples'!$D$4*N4196+'Vasicek Examples'!$E$4)</f>
        <v>0.96414772045802044</v>
      </c>
      <c r="R4196">
        <f ca="1">MAX(Q4196-'Vasicek Examples'!$B$8,0)</f>
        <v>3.4517387539072519E-3</v>
      </c>
      <c r="S4196">
        <f t="shared" ca="1" si="264"/>
        <v>3.3052853127361116E-3</v>
      </c>
    </row>
    <row r="4197" spans="1:19" x14ac:dyDescent="0.2">
      <c r="A4197">
        <f t="shared" si="265"/>
        <v>4193</v>
      </c>
      <c r="B4197">
        <f>'Vasicek Examples'!$B$4</f>
        <v>5.2999999999999999E-2</v>
      </c>
      <c r="C4197">
        <f ca="1">B4197*EXP(-'Vasicek Examples'!$B$1/12)+(1-EXP(-'Vasicek Examples'!$B$1/12))*'Vasicek Examples'!$B$2+SQRT('Vasicek Examples'!$B$3^2/2/'Vasicek Examples'!$B$1*(1-EXP(-2*'Vasicek Examples'!$B$1/12)))*NORMSINV(RAND())</f>
        <v>6.1046627436561439E-2</v>
      </c>
      <c r="D4197">
        <f ca="1">C4197*EXP(-'Vasicek Examples'!$B$1/12)+(1-EXP(-'Vasicek Examples'!$B$1/12))*'Vasicek Examples'!$B$2+SQRT('Vasicek Examples'!$B$3^2/2/'Vasicek Examples'!$B$1*(1-EXP(-2*'Vasicek Examples'!$B$1/12)))*NORMSINV(RAND())</f>
        <v>5.9612405831585238E-2</v>
      </c>
      <c r="E4197">
        <f ca="1">D4197*EXP(-'Vasicek Examples'!$B$1/12)+(1-EXP(-'Vasicek Examples'!$B$1/12))*'Vasicek Examples'!$B$2+SQRT('Vasicek Examples'!$B$3^2/2/'Vasicek Examples'!$B$1*(1-EXP(-2*'Vasicek Examples'!$B$1/12)))*NORMSINV(RAND())</f>
        <v>6.0799936810380754E-2</v>
      </c>
      <c r="F4197">
        <f ca="1">E4197*EXP(-'Vasicek Examples'!$B$1/12)+(1-EXP(-'Vasicek Examples'!$B$1/12))*'Vasicek Examples'!$B$2+SQRT('Vasicek Examples'!$B$3^2/2/'Vasicek Examples'!$B$1*(1-EXP(-2*'Vasicek Examples'!$B$1/12)))*NORMSINV(RAND())</f>
        <v>7.1729450549700452E-2</v>
      </c>
      <c r="G4197">
        <f ca="1">F4197*EXP(-'Vasicek Examples'!$B$1/12)+(1-EXP(-'Vasicek Examples'!$B$1/12))*'Vasicek Examples'!$B$2+SQRT('Vasicek Examples'!$B$3^2/2/'Vasicek Examples'!$B$1*(1-EXP(-2*'Vasicek Examples'!$B$1/12)))*NORMSINV(RAND())</f>
        <v>7.6766937315099815E-2</v>
      </c>
      <c r="H4197">
        <f ca="1">G4197*EXP(-'Vasicek Examples'!$B$1/12)+(1-EXP(-'Vasicek Examples'!$B$1/12))*'Vasicek Examples'!$B$2+SQRT('Vasicek Examples'!$B$3^2/2/'Vasicek Examples'!$B$1*(1-EXP(-2*'Vasicek Examples'!$B$1/12)))*NORMSINV(RAND())</f>
        <v>8.0004170014230061E-2</v>
      </c>
      <c r="I4197">
        <f ca="1">H4197*EXP(-'Vasicek Examples'!$B$1/12)+(1-EXP(-'Vasicek Examples'!$B$1/12))*'Vasicek Examples'!$B$2+SQRT('Vasicek Examples'!$B$3^2/2/'Vasicek Examples'!$B$1*(1-EXP(-2*'Vasicek Examples'!$B$1/12)))*NORMSINV(RAND())</f>
        <v>7.4571059563884184E-2</v>
      </c>
      <c r="J4197">
        <f ca="1">I4197*EXP(-'Vasicek Examples'!$B$1/12)+(1-EXP(-'Vasicek Examples'!$B$1/12))*'Vasicek Examples'!$B$2+SQRT('Vasicek Examples'!$B$3^2/2/'Vasicek Examples'!$B$1*(1-EXP(-2*'Vasicek Examples'!$B$1/12)))*NORMSINV(RAND())</f>
        <v>7.2689782734207287E-2</v>
      </c>
      <c r="K4197">
        <f ca="1">J4197*EXP(-'Vasicek Examples'!$B$1/12)+(1-EXP(-'Vasicek Examples'!$B$1/12))*'Vasicek Examples'!$B$2+SQRT('Vasicek Examples'!$B$3^2/2/'Vasicek Examples'!$B$1*(1-EXP(-2*'Vasicek Examples'!$B$1/12)))*NORMSINV(RAND())</f>
        <v>6.1546763165873923E-2</v>
      </c>
      <c r="L4197">
        <f ca="1">K4197*EXP(-'Vasicek Examples'!$B$1/12)+(1-EXP(-'Vasicek Examples'!$B$1/12))*'Vasicek Examples'!$B$2+SQRT('Vasicek Examples'!$B$3^2/2/'Vasicek Examples'!$B$1*(1-EXP(-2*'Vasicek Examples'!$B$1/12)))*NORMSINV(RAND())</f>
        <v>5.8885146639502048E-2</v>
      </c>
      <c r="M4197">
        <f ca="1">L4197*EXP(-'Vasicek Examples'!$B$1/12)+(1-EXP(-'Vasicek Examples'!$B$1/12))*'Vasicek Examples'!$B$2+SQRT('Vasicek Examples'!$B$3^2/2/'Vasicek Examples'!$B$1*(1-EXP(-2*'Vasicek Examples'!$B$1/12)))*NORMSINV(RAND())</f>
        <v>5.5080891730891632E-2</v>
      </c>
      <c r="N4197">
        <f ca="1">M4197*EXP(-'Vasicek Examples'!$B$1/12)+(1-EXP(-'Vasicek Examples'!$B$1/12))*'Vasicek Examples'!$B$2+SQRT('Vasicek Examples'!$B$3^2/2/'Vasicek Examples'!$B$1*(1-EXP(-2*'Vasicek Examples'!$B$1/12)))*NORMSINV(RAND())</f>
        <v>5.8185489907103281E-2</v>
      </c>
      <c r="O4197">
        <f t="shared" ca="1" si="262"/>
        <v>6.0941883585598967E-2</v>
      </c>
      <c r="P4197">
        <f t="shared" ca="1" si="263"/>
        <v>0.94087791863814496</v>
      </c>
      <c r="Q4197">
        <f ca="1">EXP(-'Vasicek Examples'!$D$4*N4197+'Vasicek Examples'!$E$4)</f>
        <v>0.94920199022752694</v>
      </c>
      <c r="R4197">
        <f ca="1">MAX(Q4197-'Vasicek Examples'!$B$8,0)</f>
        <v>0</v>
      </c>
      <c r="S4197">
        <f t="shared" ca="1" si="264"/>
        <v>0</v>
      </c>
    </row>
    <row r="4198" spans="1:19" x14ac:dyDescent="0.2">
      <c r="A4198">
        <f t="shared" si="265"/>
        <v>4194</v>
      </c>
      <c r="B4198">
        <f>'Vasicek Examples'!$B$4</f>
        <v>5.2999999999999999E-2</v>
      </c>
      <c r="C4198">
        <f ca="1">B4198*EXP(-'Vasicek Examples'!$B$1/12)+(1-EXP(-'Vasicek Examples'!$B$1/12))*'Vasicek Examples'!$B$2+SQRT('Vasicek Examples'!$B$3^2/2/'Vasicek Examples'!$B$1*(1-EXP(-2*'Vasicek Examples'!$B$1/12)))*NORMSINV(RAND())</f>
        <v>4.3351403547822492E-2</v>
      </c>
      <c r="D4198">
        <f ca="1">C4198*EXP(-'Vasicek Examples'!$B$1/12)+(1-EXP(-'Vasicek Examples'!$B$1/12))*'Vasicek Examples'!$B$2+SQRT('Vasicek Examples'!$B$3^2/2/'Vasicek Examples'!$B$1*(1-EXP(-2*'Vasicek Examples'!$B$1/12)))*NORMSINV(RAND())</f>
        <v>4.9275591474924191E-2</v>
      </c>
      <c r="E4198">
        <f ca="1">D4198*EXP(-'Vasicek Examples'!$B$1/12)+(1-EXP(-'Vasicek Examples'!$B$1/12))*'Vasicek Examples'!$B$2+SQRT('Vasicek Examples'!$B$3^2/2/'Vasicek Examples'!$B$1*(1-EXP(-2*'Vasicek Examples'!$B$1/12)))*NORMSINV(RAND())</f>
        <v>4.2760389656145391E-2</v>
      </c>
      <c r="F4198">
        <f ca="1">E4198*EXP(-'Vasicek Examples'!$B$1/12)+(1-EXP(-'Vasicek Examples'!$B$1/12))*'Vasicek Examples'!$B$2+SQRT('Vasicek Examples'!$B$3^2/2/'Vasicek Examples'!$B$1*(1-EXP(-2*'Vasicek Examples'!$B$1/12)))*NORMSINV(RAND())</f>
        <v>5.0403633519017395E-2</v>
      </c>
      <c r="G4198">
        <f ca="1">F4198*EXP(-'Vasicek Examples'!$B$1/12)+(1-EXP(-'Vasicek Examples'!$B$1/12))*'Vasicek Examples'!$B$2+SQRT('Vasicek Examples'!$B$3^2/2/'Vasicek Examples'!$B$1*(1-EXP(-2*'Vasicek Examples'!$B$1/12)))*NORMSINV(RAND())</f>
        <v>4.385324804895703E-2</v>
      </c>
      <c r="H4198">
        <f ca="1">G4198*EXP(-'Vasicek Examples'!$B$1/12)+(1-EXP(-'Vasicek Examples'!$B$1/12))*'Vasicek Examples'!$B$2+SQRT('Vasicek Examples'!$B$3^2/2/'Vasicek Examples'!$B$1*(1-EXP(-2*'Vasicek Examples'!$B$1/12)))*NORMSINV(RAND())</f>
        <v>4.087948470477696E-2</v>
      </c>
      <c r="I4198">
        <f ca="1">H4198*EXP(-'Vasicek Examples'!$B$1/12)+(1-EXP(-'Vasicek Examples'!$B$1/12))*'Vasicek Examples'!$B$2+SQRT('Vasicek Examples'!$B$3^2/2/'Vasicek Examples'!$B$1*(1-EXP(-2*'Vasicek Examples'!$B$1/12)))*NORMSINV(RAND())</f>
        <v>3.4266171253302391E-2</v>
      </c>
      <c r="J4198">
        <f ca="1">I4198*EXP(-'Vasicek Examples'!$B$1/12)+(1-EXP(-'Vasicek Examples'!$B$1/12))*'Vasicek Examples'!$B$2+SQRT('Vasicek Examples'!$B$3^2/2/'Vasicek Examples'!$B$1*(1-EXP(-2*'Vasicek Examples'!$B$1/12)))*NORMSINV(RAND())</f>
        <v>3.4182122208031532E-2</v>
      </c>
      <c r="K4198">
        <f ca="1">J4198*EXP(-'Vasicek Examples'!$B$1/12)+(1-EXP(-'Vasicek Examples'!$B$1/12))*'Vasicek Examples'!$B$2+SQRT('Vasicek Examples'!$B$3^2/2/'Vasicek Examples'!$B$1*(1-EXP(-2*'Vasicek Examples'!$B$1/12)))*NORMSINV(RAND())</f>
        <v>3.5580205210842895E-2</v>
      </c>
      <c r="L4198">
        <f ca="1">K4198*EXP(-'Vasicek Examples'!$B$1/12)+(1-EXP(-'Vasicek Examples'!$B$1/12))*'Vasicek Examples'!$B$2+SQRT('Vasicek Examples'!$B$3^2/2/'Vasicek Examples'!$B$1*(1-EXP(-2*'Vasicek Examples'!$B$1/12)))*NORMSINV(RAND())</f>
        <v>3.7783034962405183E-2</v>
      </c>
      <c r="M4198">
        <f ca="1">L4198*EXP(-'Vasicek Examples'!$B$1/12)+(1-EXP(-'Vasicek Examples'!$B$1/12))*'Vasicek Examples'!$B$2+SQRT('Vasicek Examples'!$B$3^2/2/'Vasicek Examples'!$B$1*(1-EXP(-2*'Vasicek Examples'!$B$1/12)))*NORMSINV(RAND())</f>
        <v>4.1618279571817018E-2</v>
      </c>
      <c r="N4198">
        <f ca="1">M4198*EXP(-'Vasicek Examples'!$B$1/12)+(1-EXP(-'Vasicek Examples'!$B$1/12))*'Vasicek Examples'!$B$2+SQRT('Vasicek Examples'!$B$3^2/2/'Vasicek Examples'!$B$1*(1-EXP(-2*'Vasicek Examples'!$B$1/12)))*NORMSINV(RAND())</f>
        <v>2.7913923015034439E-2</v>
      </c>
      <c r="O4198">
        <f t="shared" ca="1" si="262"/>
        <v>3.7186235324304033E-2</v>
      </c>
      <c r="P4198">
        <f t="shared" ca="1" si="263"/>
        <v>0.96349668152230217</v>
      </c>
      <c r="Q4198">
        <f ca="1">EXP(-'Vasicek Examples'!$D$4*N4198+'Vasicek Examples'!$E$4)</f>
        <v>0.97208523234165933</v>
      </c>
      <c r="R4198">
        <f ca="1">MAX(Q4198-'Vasicek Examples'!$B$8,0)</f>
        <v>1.1389250637546144E-2</v>
      </c>
      <c r="S4198">
        <f t="shared" ca="1" si="264"/>
        <v>1.0973505194301474E-2</v>
      </c>
    </row>
    <row r="4199" spans="1:19" x14ac:dyDescent="0.2">
      <c r="A4199">
        <f t="shared" si="265"/>
        <v>4195</v>
      </c>
      <c r="B4199">
        <f>'Vasicek Examples'!$B$4</f>
        <v>5.2999999999999999E-2</v>
      </c>
      <c r="C4199">
        <f ca="1">B4199*EXP(-'Vasicek Examples'!$B$1/12)+(1-EXP(-'Vasicek Examples'!$B$1/12))*'Vasicek Examples'!$B$2+SQRT('Vasicek Examples'!$B$3^2/2/'Vasicek Examples'!$B$1*(1-EXP(-2*'Vasicek Examples'!$B$1/12)))*NORMSINV(RAND())</f>
        <v>4.0194930479271217E-2</v>
      </c>
      <c r="D4199">
        <f ca="1">C4199*EXP(-'Vasicek Examples'!$B$1/12)+(1-EXP(-'Vasicek Examples'!$B$1/12))*'Vasicek Examples'!$B$2+SQRT('Vasicek Examples'!$B$3^2/2/'Vasicek Examples'!$B$1*(1-EXP(-2*'Vasicek Examples'!$B$1/12)))*NORMSINV(RAND())</f>
        <v>4.758754850627922E-2</v>
      </c>
      <c r="E4199">
        <f ca="1">D4199*EXP(-'Vasicek Examples'!$B$1/12)+(1-EXP(-'Vasicek Examples'!$B$1/12))*'Vasicek Examples'!$B$2+SQRT('Vasicek Examples'!$B$3^2/2/'Vasicek Examples'!$B$1*(1-EXP(-2*'Vasicek Examples'!$B$1/12)))*NORMSINV(RAND())</f>
        <v>4.5429784475118452E-2</v>
      </c>
      <c r="F4199">
        <f ca="1">E4199*EXP(-'Vasicek Examples'!$B$1/12)+(1-EXP(-'Vasicek Examples'!$B$1/12))*'Vasicek Examples'!$B$2+SQRT('Vasicek Examples'!$B$3^2/2/'Vasicek Examples'!$B$1*(1-EXP(-2*'Vasicek Examples'!$B$1/12)))*NORMSINV(RAND())</f>
        <v>4.6561552798787223E-2</v>
      </c>
      <c r="G4199">
        <f ca="1">F4199*EXP(-'Vasicek Examples'!$B$1/12)+(1-EXP(-'Vasicek Examples'!$B$1/12))*'Vasicek Examples'!$B$2+SQRT('Vasicek Examples'!$B$3^2/2/'Vasicek Examples'!$B$1*(1-EXP(-2*'Vasicek Examples'!$B$1/12)))*NORMSINV(RAND())</f>
        <v>4.5443034589158542E-2</v>
      </c>
      <c r="H4199">
        <f ca="1">G4199*EXP(-'Vasicek Examples'!$B$1/12)+(1-EXP(-'Vasicek Examples'!$B$1/12))*'Vasicek Examples'!$B$2+SQRT('Vasicek Examples'!$B$3^2/2/'Vasicek Examples'!$B$1*(1-EXP(-2*'Vasicek Examples'!$B$1/12)))*NORMSINV(RAND())</f>
        <v>3.9985941839397653E-2</v>
      </c>
      <c r="I4199">
        <f ca="1">H4199*EXP(-'Vasicek Examples'!$B$1/12)+(1-EXP(-'Vasicek Examples'!$B$1/12))*'Vasicek Examples'!$B$2+SQRT('Vasicek Examples'!$B$3^2/2/'Vasicek Examples'!$B$1*(1-EXP(-2*'Vasicek Examples'!$B$1/12)))*NORMSINV(RAND())</f>
        <v>3.5865851755773163E-2</v>
      </c>
      <c r="J4199">
        <f ca="1">I4199*EXP(-'Vasicek Examples'!$B$1/12)+(1-EXP(-'Vasicek Examples'!$B$1/12))*'Vasicek Examples'!$B$2+SQRT('Vasicek Examples'!$B$3^2/2/'Vasicek Examples'!$B$1*(1-EXP(-2*'Vasicek Examples'!$B$1/12)))*NORMSINV(RAND())</f>
        <v>3.1601726439434874E-2</v>
      </c>
      <c r="K4199">
        <f ca="1">J4199*EXP(-'Vasicek Examples'!$B$1/12)+(1-EXP(-'Vasicek Examples'!$B$1/12))*'Vasicek Examples'!$B$2+SQRT('Vasicek Examples'!$B$3^2/2/'Vasicek Examples'!$B$1*(1-EXP(-2*'Vasicek Examples'!$B$1/12)))*NORMSINV(RAND())</f>
        <v>3.6929133092398064E-2</v>
      </c>
      <c r="L4199">
        <f ca="1">K4199*EXP(-'Vasicek Examples'!$B$1/12)+(1-EXP(-'Vasicek Examples'!$B$1/12))*'Vasicek Examples'!$B$2+SQRT('Vasicek Examples'!$B$3^2/2/'Vasicek Examples'!$B$1*(1-EXP(-2*'Vasicek Examples'!$B$1/12)))*NORMSINV(RAND())</f>
        <v>3.4885498351134407E-2</v>
      </c>
      <c r="M4199">
        <f ca="1">L4199*EXP(-'Vasicek Examples'!$B$1/12)+(1-EXP(-'Vasicek Examples'!$B$1/12))*'Vasicek Examples'!$B$2+SQRT('Vasicek Examples'!$B$3^2/2/'Vasicek Examples'!$B$1*(1-EXP(-2*'Vasicek Examples'!$B$1/12)))*NORMSINV(RAND())</f>
        <v>4.2174442990804292E-2</v>
      </c>
      <c r="N4199">
        <f ca="1">M4199*EXP(-'Vasicek Examples'!$B$1/12)+(1-EXP(-'Vasicek Examples'!$B$1/12))*'Vasicek Examples'!$B$2+SQRT('Vasicek Examples'!$B$3^2/2/'Vasicek Examples'!$B$1*(1-EXP(-2*'Vasicek Examples'!$B$1/12)))*NORMSINV(RAND())</f>
        <v>4.3689547512942531E-2</v>
      </c>
      <c r="O4199">
        <f t="shared" ca="1" si="262"/>
        <v>3.7367229486199402E-2</v>
      </c>
      <c r="P4199">
        <f t="shared" ca="1" si="263"/>
        <v>0.96332231002852831</v>
      </c>
      <c r="Q4199">
        <f ca="1">EXP(-'Vasicek Examples'!$D$4*N4199+'Vasicek Examples'!$E$4)</f>
        <v>0.96009192883729755</v>
      </c>
      <c r="R4199">
        <f ca="1">MAX(Q4199-'Vasicek Examples'!$B$8,0)</f>
        <v>0</v>
      </c>
      <c r="S4199">
        <f t="shared" ca="1" si="264"/>
        <v>0</v>
      </c>
    </row>
    <row r="4200" spans="1:19" x14ac:dyDescent="0.2">
      <c r="A4200">
        <f t="shared" si="265"/>
        <v>4196</v>
      </c>
      <c r="B4200">
        <f>'Vasicek Examples'!$B$4</f>
        <v>5.2999999999999999E-2</v>
      </c>
      <c r="C4200">
        <f ca="1">B4200*EXP(-'Vasicek Examples'!$B$1/12)+(1-EXP(-'Vasicek Examples'!$B$1/12))*'Vasicek Examples'!$B$2+SQRT('Vasicek Examples'!$B$3^2/2/'Vasicek Examples'!$B$1*(1-EXP(-2*'Vasicek Examples'!$B$1/12)))*NORMSINV(RAND())</f>
        <v>4.7186529714778283E-2</v>
      </c>
      <c r="D4200">
        <f ca="1">C4200*EXP(-'Vasicek Examples'!$B$1/12)+(1-EXP(-'Vasicek Examples'!$B$1/12))*'Vasicek Examples'!$B$2+SQRT('Vasicek Examples'!$B$3^2/2/'Vasicek Examples'!$B$1*(1-EXP(-2*'Vasicek Examples'!$B$1/12)))*NORMSINV(RAND())</f>
        <v>4.6063489390172768E-2</v>
      </c>
      <c r="E4200">
        <f ca="1">D4200*EXP(-'Vasicek Examples'!$B$1/12)+(1-EXP(-'Vasicek Examples'!$B$1/12))*'Vasicek Examples'!$B$2+SQRT('Vasicek Examples'!$B$3^2/2/'Vasicek Examples'!$B$1*(1-EXP(-2*'Vasicek Examples'!$B$1/12)))*NORMSINV(RAND())</f>
        <v>4.0773896848308983E-2</v>
      </c>
      <c r="F4200">
        <f ca="1">E4200*EXP(-'Vasicek Examples'!$B$1/12)+(1-EXP(-'Vasicek Examples'!$B$1/12))*'Vasicek Examples'!$B$2+SQRT('Vasicek Examples'!$B$3^2/2/'Vasicek Examples'!$B$1*(1-EXP(-2*'Vasicek Examples'!$B$1/12)))*NORMSINV(RAND())</f>
        <v>3.7853714342020547E-2</v>
      </c>
      <c r="G4200">
        <f ca="1">F4200*EXP(-'Vasicek Examples'!$B$1/12)+(1-EXP(-'Vasicek Examples'!$B$1/12))*'Vasicek Examples'!$B$2+SQRT('Vasicek Examples'!$B$3^2/2/'Vasicek Examples'!$B$1*(1-EXP(-2*'Vasicek Examples'!$B$1/12)))*NORMSINV(RAND())</f>
        <v>3.2739377547310683E-2</v>
      </c>
      <c r="H4200">
        <f ca="1">G4200*EXP(-'Vasicek Examples'!$B$1/12)+(1-EXP(-'Vasicek Examples'!$B$1/12))*'Vasicek Examples'!$B$2+SQRT('Vasicek Examples'!$B$3^2/2/'Vasicek Examples'!$B$1*(1-EXP(-2*'Vasicek Examples'!$B$1/12)))*NORMSINV(RAND())</f>
        <v>3.3639403530732692E-2</v>
      </c>
      <c r="I4200">
        <f ca="1">H4200*EXP(-'Vasicek Examples'!$B$1/12)+(1-EXP(-'Vasicek Examples'!$B$1/12))*'Vasicek Examples'!$B$2+SQRT('Vasicek Examples'!$B$3^2/2/'Vasicek Examples'!$B$1*(1-EXP(-2*'Vasicek Examples'!$B$1/12)))*NORMSINV(RAND())</f>
        <v>2.4820902167847502E-2</v>
      </c>
      <c r="J4200">
        <f ca="1">I4200*EXP(-'Vasicek Examples'!$B$1/12)+(1-EXP(-'Vasicek Examples'!$B$1/12))*'Vasicek Examples'!$B$2+SQRT('Vasicek Examples'!$B$3^2/2/'Vasicek Examples'!$B$1*(1-EXP(-2*'Vasicek Examples'!$B$1/12)))*NORMSINV(RAND())</f>
        <v>2.5190497628970254E-2</v>
      </c>
      <c r="K4200">
        <f ca="1">J4200*EXP(-'Vasicek Examples'!$B$1/12)+(1-EXP(-'Vasicek Examples'!$B$1/12))*'Vasicek Examples'!$B$2+SQRT('Vasicek Examples'!$B$3^2/2/'Vasicek Examples'!$B$1*(1-EXP(-2*'Vasicek Examples'!$B$1/12)))*NORMSINV(RAND())</f>
        <v>3.2343967103062754E-2</v>
      </c>
      <c r="L4200">
        <f ca="1">K4200*EXP(-'Vasicek Examples'!$B$1/12)+(1-EXP(-'Vasicek Examples'!$B$1/12))*'Vasicek Examples'!$B$2+SQRT('Vasicek Examples'!$B$3^2/2/'Vasicek Examples'!$B$1*(1-EXP(-2*'Vasicek Examples'!$B$1/12)))*NORMSINV(RAND())</f>
        <v>3.0306556437317285E-2</v>
      </c>
      <c r="M4200">
        <f ca="1">L4200*EXP(-'Vasicek Examples'!$B$1/12)+(1-EXP(-'Vasicek Examples'!$B$1/12))*'Vasicek Examples'!$B$2+SQRT('Vasicek Examples'!$B$3^2/2/'Vasicek Examples'!$B$1*(1-EXP(-2*'Vasicek Examples'!$B$1/12)))*NORMSINV(RAND())</f>
        <v>2.5277986794237296E-2</v>
      </c>
      <c r="N4200">
        <f ca="1">M4200*EXP(-'Vasicek Examples'!$B$1/12)+(1-EXP(-'Vasicek Examples'!$B$1/12))*'Vasicek Examples'!$B$2+SQRT('Vasicek Examples'!$B$3^2/2/'Vasicek Examples'!$B$1*(1-EXP(-2*'Vasicek Examples'!$B$1/12)))*NORMSINV(RAND())</f>
        <v>1.9945582891195451E-2</v>
      </c>
      <c r="O4200">
        <f t="shared" ca="1" si="262"/>
        <v>3.02146540077473E-2</v>
      </c>
      <c r="P4200">
        <f t="shared" ca="1" si="263"/>
        <v>0.97023724588112259</v>
      </c>
      <c r="Q4200">
        <f ca="1">EXP(-'Vasicek Examples'!$D$4*N4200+'Vasicek Examples'!$E$4)</f>
        <v>0.9781999365819013</v>
      </c>
      <c r="R4200">
        <f ca="1">MAX(Q4200-'Vasicek Examples'!$B$8,0)</f>
        <v>1.7503954877788108E-2</v>
      </c>
      <c r="S4200">
        <f t="shared" ca="1" si="264"/>
        <v>1.6982988972652577E-2</v>
      </c>
    </row>
    <row r="4201" spans="1:19" x14ac:dyDescent="0.2">
      <c r="A4201">
        <f t="shared" si="265"/>
        <v>4197</v>
      </c>
      <c r="B4201">
        <f>'Vasicek Examples'!$B$4</f>
        <v>5.2999999999999999E-2</v>
      </c>
      <c r="C4201">
        <f ca="1">B4201*EXP(-'Vasicek Examples'!$B$1/12)+(1-EXP(-'Vasicek Examples'!$B$1/12))*'Vasicek Examples'!$B$2+SQRT('Vasicek Examples'!$B$3^2/2/'Vasicek Examples'!$B$1*(1-EXP(-2*'Vasicek Examples'!$B$1/12)))*NORMSINV(RAND())</f>
        <v>5.4497557009406651E-2</v>
      </c>
      <c r="D4201">
        <f ca="1">C4201*EXP(-'Vasicek Examples'!$B$1/12)+(1-EXP(-'Vasicek Examples'!$B$1/12))*'Vasicek Examples'!$B$2+SQRT('Vasicek Examples'!$B$3^2/2/'Vasicek Examples'!$B$1*(1-EXP(-2*'Vasicek Examples'!$B$1/12)))*NORMSINV(RAND())</f>
        <v>5.7940100955330073E-2</v>
      </c>
      <c r="E4201">
        <f ca="1">D4201*EXP(-'Vasicek Examples'!$B$1/12)+(1-EXP(-'Vasicek Examples'!$B$1/12))*'Vasicek Examples'!$B$2+SQRT('Vasicek Examples'!$B$3^2/2/'Vasicek Examples'!$B$1*(1-EXP(-2*'Vasicek Examples'!$B$1/12)))*NORMSINV(RAND())</f>
        <v>4.9661741362733922E-2</v>
      </c>
      <c r="F4201">
        <f ca="1">E4201*EXP(-'Vasicek Examples'!$B$1/12)+(1-EXP(-'Vasicek Examples'!$B$1/12))*'Vasicek Examples'!$B$2+SQRT('Vasicek Examples'!$B$3^2/2/'Vasicek Examples'!$B$1*(1-EXP(-2*'Vasicek Examples'!$B$1/12)))*NORMSINV(RAND())</f>
        <v>4.3867556953814835E-2</v>
      </c>
      <c r="G4201">
        <f ca="1">F4201*EXP(-'Vasicek Examples'!$B$1/12)+(1-EXP(-'Vasicek Examples'!$B$1/12))*'Vasicek Examples'!$B$2+SQRT('Vasicek Examples'!$B$3^2/2/'Vasicek Examples'!$B$1*(1-EXP(-2*'Vasicek Examples'!$B$1/12)))*NORMSINV(RAND())</f>
        <v>4.6135341869202318E-2</v>
      </c>
      <c r="H4201">
        <f ca="1">G4201*EXP(-'Vasicek Examples'!$B$1/12)+(1-EXP(-'Vasicek Examples'!$B$1/12))*'Vasicek Examples'!$B$2+SQRT('Vasicek Examples'!$B$3^2/2/'Vasicek Examples'!$B$1*(1-EXP(-2*'Vasicek Examples'!$B$1/12)))*NORMSINV(RAND())</f>
        <v>4.2980274007022382E-2</v>
      </c>
      <c r="I4201">
        <f ca="1">H4201*EXP(-'Vasicek Examples'!$B$1/12)+(1-EXP(-'Vasicek Examples'!$B$1/12))*'Vasicek Examples'!$B$2+SQRT('Vasicek Examples'!$B$3^2/2/'Vasicek Examples'!$B$1*(1-EXP(-2*'Vasicek Examples'!$B$1/12)))*NORMSINV(RAND())</f>
        <v>4.3584791741319066E-2</v>
      </c>
      <c r="J4201">
        <f ca="1">I4201*EXP(-'Vasicek Examples'!$B$1/12)+(1-EXP(-'Vasicek Examples'!$B$1/12))*'Vasicek Examples'!$B$2+SQRT('Vasicek Examples'!$B$3^2/2/'Vasicek Examples'!$B$1*(1-EXP(-2*'Vasicek Examples'!$B$1/12)))*NORMSINV(RAND())</f>
        <v>4.368137853858825E-2</v>
      </c>
      <c r="K4201">
        <f ca="1">J4201*EXP(-'Vasicek Examples'!$B$1/12)+(1-EXP(-'Vasicek Examples'!$B$1/12))*'Vasicek Examples'!$B$2+SQRT('Vasicek Examples'!$B$3^2/2/'Vasicek Examples'!$B$1*(1-EXP(-2*'Vasicek Examples'!$B$1/12)))*NORMSINV(RAND())</f>
        <v>4.2862049027416173E-2</v>
      </c>
      <c r="L4201">
        <f ca="1">K4201*EXP(-'Vasicek Examples'!$B$1/12)+(1-EXP(-'Vasicek Examples'!$B$1/12))*'Vasicek Examples'!$B$2+SQRT('Vasicek Examples'!$B$3^2/2/'Vasicek Examples'!$B$1*(1-EXP(-2*'Vasicek Examples'!$B$1/12)))*NORMSINV(RAND())</f>
        <v>5.2974446372852951E-2</v>
      </c>
      <c r="M4201">
        <f ca="1">L4201*EXP(-'Vasicek Examples'!$B$1/12)+(1-EXP(-'Vasicek Examples'!$B$1/12))*'Vasicek Examples'!$B$2+SQRT('Vasicek Examples'!$B$3^2/2/'Vasicek Examples'!$B$1*(1-EXP(-2*'Vasicek Examples'!$B$1/12)))*NORMSINV(RAND())</f>
        <v>4.8644873379409759E-2</v>
      </c>
      <c r="N4201">
        <f ca="1">M4201*EXP(-'Vasicek Examples'!$B$1/12)+(1-EXP(-'Vasicek Examples'!$B$1/12))*'Vasicek Examples'!$B$2+SQRT('Vasicek Examples'!$B$3^2/2/'Vasicek Examples'!$B$1*(1-EXP(-2*'Vasicek Examples'!$B$1/12)))*NORMSINV(RAND())</f>
        <v>5.2901283816773434E-2</v>
      </c>
      <c r="O4201">
        <f t="shared" ca="1" si="262"/>
        <v>4.3835997885064981E-2</v>
      </c>
      <c r="P4201">
        <f t="shared" ca="1" si="263"/>
        <v>0.95711091281612004</v>
      </c>
      <c r="Q4201">
        <f ca="1">EXP(-'Vasicek Examples'!$D$4*N4201+'Vasicek Examples'!$E$4)</f>
        <v>0.95315731879995813</v>
      </c>
      <c r="R4201">
        <f ca="1">MAX(Q4201-'Vasicek Examples'!$B$8,0)</f>
        <v>0</v>
      </c>
      <c r="S4201">
        <f t="shared" ca="1" si="264"/>
        <v>0</v>
      </c>
    </row>
    <row r="4202" spans="1:19" x14ac:dyDescent="0.2">
      <c r="A4202">
        <f t="shared" si="265"/>
        <v>4198</v>
      </c>
      <c r="B4202">
        <f>'Vasicek Examples'!$B$4</f>
        <v>5.2999999999999999E-2</v>
      </c>
      <c r="C4202">
        <f ca="1">B4202*EXP(-'Vasicek Examples'!$B$1/12)+(1-EXP(-'Vasicek Examples'!$B$1/12))*'Vasicek Examples'!$B$2+SQRT('Vasicek Examples'!$B$3^2/2/'Vasicek Examples'!$B$1*(1-EXP(-2*'Vasicek Examples'!$B$1/12)))*NORMSINV(RAND())</f>
        <v>5.8288003474584474E-2</v>
      </c>
      <c r="D4202">
        <f ca="1">C4202*EXP(-'Vasicek Examples'!$B$1/12)+(1-EXP(-'Vasicek Examples'!$B$1/12))*'Vasicek Examples'!$B$2+SQRT('Vasicek Examples'!$B$3^2/2/'Vasicek Examples'!$B$1*(1-EXP(-2*'Vasicek Examples'!$B$1/12)))*NORMSINV(RAND())</f>
        <v>6.0869250775471874E-2</v>
      </c>
      <c r="E4202">
        <f ca="1">D4202*EXP(-'Vasicek Examples'!$B$1/12)+(1-EXP(-'Vasicek Examples'!$B$1/12))*'Vasicek Examples'!$B$2+SQRT('Vasicek Examples'!$B$3^2/2/'Vasicek Examples'!$B$1*(1-EXP(-2*'Vasicek Examples'!$B$1/12)))*NORMSINV(RAND())</f>
        <v>6.4952048809375024E-2</v>
      </c>
      <c r="F4202">
        <f ca="1">E4202*EXP(-'Vasicek Examples'!$B$1/12)+(1-EXP(-'Vasicek Examples'!$B$1/12))*'Vasicek Examples'!$B$2+SQRT('Vasicek Examples'!$B$3^2/2/'Vasicek Examples'!$B$1*(1-EXP(-2*'Vasicek Examples'!$B$1/12)))*NORMSINV(RAND())</f>
        <v>5.8811326829942598E-2</v>
      </c>
      <c r="G4202">
        <f ca="1">F4202*EXP(-'Vasicek Examples'!$B$1/12)+(1-EXP(-'Vasicek Examples'!$B$1/12))*'Vasicek Examples'!$B$2+SQRT('Vasicek Examples'!$B$3^2/2/'Vasicek Examples'!$B$1*(1-EXP(-2*'Vasicek Examples'!$B$1/12)))*NORMSINV(RAND())</f>
        <v>5.8145205169753404E-2</v>
      </c>
      <c r="H4202">
        <f ca="1">G4202*EXP(-'Vasicek Examples'!$B$1/12)+(1-EXP(-'Vasicek Examples'!$B$1/12))*'Vasicek Examples'!$B$2+SQRT('Vasicek Examples'!$B$3^2/2/'Vasicek Examples'!$B$1*(1-EXP(-2*'Vasicek Examples'!$B$1/12)))*NORMSINV(RAND())</f>
        <v>6.1921203679674436E-2</v>
      </c>
      <c r="I4202">
        <f ca="1">H4202*EXP(-'Vasicek Examples'!$B$1/12)+(1-EXP(-'Vasicek Examples'!$B$1/12))*'Vasicek Examples'!$B$2+SQRT('Vasicek Examples'!$B$3^2/2/'Vasicek Examples'!$B$1*(1-EXP(-2*'Vasicek Examples'!$B$1/12)))*NORMSINV(RAND())</f>
        <v>5.4154171439092937E-2</v>
      </c>
      <c r="J4202">
        <f ca="1">I4202*EXP(-'Vasicek Examples'!$B$1/12)+(1-EXP(-'Vasicek Examples'!$B$1/12))*'Vasicek Examples'!$B$2+SQRT('Vasicek Examples'!$B$3^2/2/'Vasicek Examples'!$B$1*(1-EXP(-2*'Vasicek Examples'!$B$1/12)))*NORMSINV(RAND())</f>
        <v>5.6162703714775337E-2</v>
      </c>
      <c r="K4202">
        <f ca="1">J4202*EXP(-'Vasicek Examples'!$B$1/12)+(1-EXP(-'Vasicek Examples'!$B$1/12))*'Vasicek Examples'!$B$2+SQRT('Vasicek Examples'!$B$3^2/2/'Vasicek Examples'!$B$1*(1-EXP(-2*'Vasicek Examples'!$B$1/12)))*NORMSINV(RAND())</f>
        <v>5.1545704529439108E-2</v>
      </c>
      <c r="L4202">
        <f ca="1">K4202*EXP(-'Vasicek Examples'!$B$1/12)+(1-EXP(-'Vasicek Examples'!$B$1/12))*'Vasicek Examples'!$B$2+SQRT('Vasicek Examples'!$B$3^2/2/'Vasicek Examples'!$B$1*(1-EXP(-2*'Vasicek Examples'!$B$1/12)))*NORMSINV(RAND())</f>
        <v>4.29344780293845E-2</v>
      </c>
      <c r="M4202">
        <f ca="1">L4202*EXP(-'Vasicek Examples'!$B$1/12)+(1-EXP(-'Vasicek Examples'!$B$1/12))*'Vasicek Examples'!$B$2+SQRT('Vasicek Examples'!$B$3^2/2/'Vasicek Examples'!$B$1*(1-EXP(-2*'Vasicek Examples'!$B$1/12)))*NORMSINV(RAND())</f>
        <v>4.3793123347279382E-2</v>
      </c>
      <c r="N4202">
        <f ca="1">M4202*EXP(-'Vasicek Examples'!$B$1/12)+(1-EXP(-'Vasicek Examples'!$B$1/12))*'Vasicek Examples'!$B$2+SQRT('Vasicek Examples'!$B$3^2/2/'Vasicek Examples'!$B$1*(1-EXP(-2*'Vasicek Examples'!$B$1/12)))*NORMSINV(RAND())</f>
        <v>4.8056502321612196E-2</v>
      </c>
      <c r="O4202">
        <f t="shared" ca="1" si="262"/>
        <v>5.0538455768523921E-2</v>
      </c>
      <c r="P4202">
        <f t="shared" ca="1" si="263"/>
        <v>0.95071736740232304</v>
      </c>
      <c r="Q4202">
        <f ca="1">EXP(-'Vasicek Examples'!$D$4*N4202+'Vasicek Examples'!$E$4)</f>
        <v>0.95679821100683582</v>
      </c>
      <c r="R4202">
        <f ca="1">MAX(Q4202-'Vasicek Examples'!$B$8,0)</f>
        <v>0</v>
      </c>
      <c r="S4202">
        <f t="shared" ca="1" si="264"/>
        <v>0</v>
      </c>
    </row>
    <row r="4203" spans="1:19" x14ac:dyDescent="0.2">
      <c r="A4203">
        <f t="shared" si="265"/>
        <v>4199</v>
      </c>
      <c r="B4203">
        <f>'Vasicek Examples'!$B$4</f>
        <v>5.2999999999999999E-2</v>
      </c>
      <c r="C4203">
        <f ca="1">B4203*EXP(-'Vasicek Examples'!$B$1/12)+(1-EXP(-'Vasicek Examples'!$B$1/12))*'Vasicek Examples'!$B$2+SQRT('Vasicek Examples'!$B$3^2/2/'Vasicek Examples'!$B$1*(1-EXP(-2*'Vasicek Examples'!$B$1/12)))*NORMSINV(RAND())</f>
        <v>5.6432089947028155E-2</v>
      </c>
      <c r="D4203">
        <f ca="1">C4203*EXP(-'Vasicek Examples'!$B$1/12)+(1-EXP(-'Vasicek Examples'!$B$1/12))*'Vasicek Examples'!$B$2+SQRT('Vasicek Examples'!$B$3^2/2/'Vasicek Examples'!$B$1*(1-EXP(-2*'Vasicek Examples'!$B$1/12)))*NORMSINV(RAND())</f>
        <v>5.8718788605219119E-2</v>
      </c>
      <c r="E4203">
        <f ca="1">D4203*EXP(-'Vasicek Examples'!$B$1/12)+(1-EXP(-'Vasicek Examples'!$B$1/12))*'Vasicek Examples'!$B$2+SQRT('Vasicek Examples'!$B$3^2/2/'Vasicek Examples'!$B$1*(1-EXP(-2*'Vasicek Examples'!$B$1/12)))*NORMSINV(RAND())</f>
        <v>5.9676990422226094E-2</v>
      </c>
      <c r="F4203">
        <f ca="1">E4203*EXP(-'Vasicek Examples'!$B$1/12)+(1-EXP(-'Vasicek Examples'!$B$1/12))*'Vasicek Examples'!$B$2+SQRT('Vasicek Examples'!$B$3^2/2/'Vasicek Examples'!$B$1*(1-EXP(-2*'Vasicek Examples'!$B$1/12)))*NORMSINV(RAND())</f>
        <v>5.2104227898739947E-2</v>
      </c>
      <c r="G4203">
        <f ca="1">F4203*EXP(-'Vasicek Examples'!$B$1/12)+(1-EXP(-'Vasicek Examples'!$B$1/12))*'Vasicek Examples'!$B$2+SQRT('Vasicek Examples'!$B$3^2/2/'Vasicek Examples'!$B$1*(1-EXP(-2*'Vasicek Examples'!$B$1/12)))*NORMSINV(RAND())</f>
        <v>5.6169747571876337E-2</v>
      </c>
      <c r="H4203">
        <f ca="1">G4203*EXP(-'Vasicek Examples'!$B$1/12)+(1-EXP(-'Vasicek Examples'!$B$1/12))*'Vasicek Examples'!$B$2+SQRT('Vasicek Examples'!$B$3^2/2/'Vasicek Examples'!$B$1*(1-EXP(-2*'Vasicek Examples'!$B$1/12)))*NORMSINV(RAND())</f>
        <v>4.9968102779278767E-2</v>
      </c>
      <c r="I4203">
        <f ca="1">H4203*EXP(-'Vasicek Examples'!$B$1/12)+(1-EXP(-'Vasicek Examples'!$B$1/12))*'Vasicek Examples'!$B$2+SQRT('Vasicek Examples'!$B$3^2/2/'Vasicek Examples'!$B$1*(1-EXP(-2*'Vasicek Examples'!$B$1/12)))*NORMSINV(RAND())</f>
        <v>4.3620314608710763E-2</v>
      </c>
      <c r="J4203">
        <f ca="1">I4203*EXP(-'Vasicek Examples'!$B$1/12)+(1-EXP(-'Vasicek Examples'!$B$1/12))*'Vasicek Examples'!$B$2+SQRT('Vasicek Examples'!$B$3^2/2/'Vasicek Examples'!$B$1*(1-EXP(-2*'Vasicek Examples'!$B$1/12)))*NORMSINV(RAND())</f>
        <v>4.2548231547341483E-2</v>
      </c>
      <c r="K4203">
        <f ca="1">J4203*EXP(-'Vasicek Examples'!$B$1/12)+(1-EXP(-'Vasicek Examples'!$B$1/12))*'Vasicek Examples'!$B$2+SQRT('Vasicek Examples'!$B$3^2/2/'Vasicek Examples'!$B$1*(1-EXP(-2*'Vasicek Examples'!$B$1/12)))*NORMSINV(RAND())</f>
        <v>4.0291211065569502E-2</v>
      </c>
      <c r="L4203">
        <f ca="1">K4203*EXP(-'Vasicek Examples'!$B$1/12)+(1-EXP(-'Vasicek Examples'!$B$1/12))*'Vasicek Examples'!$B$2+SQRT('Vasicek Examples'!$B$3^2/2/'Vasicek Examples'!$B$1*(1-EXP(-2*'Vasicek Examples'!$B$1/12)))*NORMSINV(RAND())</f>
        <v>4.2734796802361259E-2</v>
      </c>
      <c r="M4203">
        <f ca="1">L4203*EXP(-'Vasicek Examples'!$B$1/12)+(1-EXP(-'Vasicek Examples'!$B$1/12))*'Vasicek Examples'!$B$2+SQRT('Vasicek Examples'!$B$3^2/2/'Vasicek Examples'!$B$1*(1-EXP(-2*'Vasicek Examples'!$B$1/12)))*NORMSINV(RAND())</f>
        <v>4.1544004121163033E-2</v>
      </c>
      <c r="N4203">
        <f ca="1">M4203*EXP(-'Vasicek Examples'!$B$1/12)+(1-EXP(-'Vasicek Examples'!$B$1/12))*'Vasicek Examples'!$B$2+SQRT('Vasicek Examples'!$B$3^2/2/'Vasicek Examples'!$B$1*(1-EXP(-2*'Vasicek Examples'!$B$1/12)))*NORMSINV(RAND())</f>
        <v>3.5719709880500043E-2</v>
      </c>
      <c r="O4203">
        <f t="shared" ca="1" si="262"/>
        <v>4.4454359611354195E-2</v>
      </c>
      <c r="P4203">
        <f t="shared" ca="1" si="263"/>
        <v>0.95651925500794532</v>
      </c>
      <c r="Q4203">
        <f ca="1">EXP(-'Vasicek Examples'!$D$4*N4203+'Vasicek Examples'!$E$4)</f>
        <v>0.96613233017915279</v>
      </c>
      <c r="R4203">
        <f ca="1">MAX(Q4203-'Vasicek Examples'!$B$8,0)</f>
        <v>5.4363484750395985E-3</v>
      </c>
      <c r="S4203">
        <f t="shared" ca="1" si="264"/>
        <v>5.1999719933084566E-3</v>
      </c>
    </row>
    <row r="4204" spans="1:19" x14ac:dyDescent="0.2">
      <c r="A4204">
        <f t="shared" si="265"/>
        <v>4200</v>
      </c>
      <c r="B4204">
        <f>'Vasicek Examples'!$B$4</f>
        <v>5.2999999999999999E-2</v>
      </c>
      <c r="C4204">
        <f ca="1">B4204*EXP(-'Vasicek Examples'!$B$1/12)+(1-EXP(-'Vasicek Examples'!$B$1/12))*'Vasicek Examples'!$B$2+SQRT('Vasicek Examples'!$B$3^2/2/'Vasicek Examples'!$B$1*(1-EXP(-2*'Vasicek Examples'!$B$1/12)))*NORMSINV(RAND())</f>
        <v>5.4469812354860724E-2</v>
      </c>
      <c r="D4204">
        <f ca="1">C4204*EXP(-'Vasicek Examples'!$B$1/12)+(1-EXP(-'Vasicek Examples'!$B$1/12))*'Vasicek Examples'!$B$2+SQRT('Vasicek Examples'!$B$3^2/2/'Vasicek Examples'!$B$1*(1-EXP(-2*'Vasicek Examples'!$B$1/12)))*NORMSINV(RAND())</f>
        <v>5.0845722114860936E-2</v>
      </c>
      <c r="E4204">
        <f ca="1">D4204*EXP(-'Vasicek Examples'!$B$1/12)+(1-EXP(-'Vasicek Examples'!$B$1/12))*'Vasicek Examples'!$B$2+SQRT('Vasicek Examples'!$B$3^2/2/'Vasicek Examples'!$B$1*(1-EXP(-2*'Vasicek Examples'!$B$1/12)))*NORMSINV(RAND())</f>
        <v>4.8950530399370647E-2</v>
      </c>
      <c r="F4204">
        <f ca="1">E4204*EXP(-'Vasicek Examples'!$B$1/12)+(1-EXP(-'Vasicek Examples'!$B$1/12))*'Vasicek Examples'!$B$2+SQRT('Vasicek Examples'!$B$3^2/2/'Vasicek Examples'!$B$1*(1-EXP(-2*'Vasicek Examples'!$B$1/12)))*NORMSINV(RAND())</f>
        <v>4.4460631554221294E-2</v>
      </c>
      <c r="G4204">
        <f ca="1">F4204*EXP(-'Vasicek Examples'!$B$1/12)+(1-EXP(-'Vasicek Examples'!$B$1/12))*'Vasicek Examples'!$B$2+SQRT('Vasicek Examples'!$B$3^2/2/'Vasicek Examples'!$B$1*(1-EXP(-2*'Vasicek Examples'!$B$1/12)))*NORMSINV(RAND())</f>
        <v>4.7685737130170193E-2</v>
      </c>
      <c r="H4204">
        <f ca="1">G4204*EXP(-'Vasicek Examples'!$B$1/12)+(1-EXP(-'Vasicek Examples'!$B$1/12))*'Vasicek Examples'!$B$2+SQRT('Vasicek Examples'!$B$3^2/2/'Vasicek Examples'!$B$1*(1-EXP(-2*'Vasicek Examples'!$B$1/12)))*NORMSINV(RAND())</f>
        <v>4.6913790962194536E-2</v>
      </c>
      <c r="I4204">
        <f ca="1">H4204*EXP(-'Vasicek Examples'!$B$1/12)+(1-EXP(-'Vasicek Examples'!$B$1/12))*'Vasicek Examples'!$B$2+SQRT('Vasicek Examples'!$B$3^2/2/'Vasicek Examples'!$B$1*(1-EXP(-2*'Vasicek Examples'!$B$1/12)))*NORMSINV(RAND())</f>
        <v>4.1416619576633396E-2</v>
      </c>
      <c r="J4204">
        <f ca="1">I4204*EXP(-'Vasicek Examples'!$B$1/12)+(1-EXP(-'Vasicek Examples'!$B$1/12))*'Vasicek Examples'!$B$2+SQRT('Vasicek Examples'!$B$3^2/2/'Vasicek Examples'!$B$1*(1-EXP(-2*'Vasicek Examples'!$B$1/12)))*NORMSINV(RAND())</f>
        <v>4.257691182450872E-2</v>
      </c>
      <c r="K4204">
        <f ca="1">J4204*EXP(-'Vasicek Examples'!$B$1/12)+(1-EXP(-'Vasicek Examples'!$B$1/12))*'Vasicek Examples'!$B$2+SQRT('Vasicek Examples'!$B$3^2/2/'Vasicek Examples'!$B$1*(1-EXP(-2*'Vasicek Examples'!$B$1/12)))*NORMSINV(RAND())</f>
        <v>4.4158757297500045E-2</v>
      </c>
      <c r="L4204">
        <f ca="1">K4204*EXP(-'Vasicek Examples'!$B$1/12)+(1-EXP(-'Vasicek Examples'!$B$1/12))*'Vasicek Examples'!$B$2+SQRT('Vasicek Examples'!$B$3^2/2/'Vasicek Examples'!$B$1*(1-EXP(-2*'Vasicek Examples'!$B$1/12)))*NORMSINV(RAND())</f>
        <v>4.3624658395496119E-2</v>
      </c>
      <c r="M4204">
        <f ca="1">L4204*EXP(-'Vasicek Examples'!$B$1/12)+(1-EXP(-'Vasicek Examples'!$B$1/12))*'Vasicek Examples'!$B$2+SQRT('Vasicek Examples'!$B$3^2/2/'Vasicek Examples'!$B$1*(1-EXP(-2*'Vasicek Examples'!$B$1/12)))*NORMSINV(RAND())</f>
        <v>4.1917881001430693E-2</v>
      </c>
      <c r="N4204">
        <f ca="1">M4204*EXP(-'Vasicek Examples'!$B$1/12)+(1-EXP(-'Vasicek Examples'!$B$1/12))*'Vasicek Examples'!$B$2+SQRT('Vasicek Examples'!$B$3^2/2/'Vasicek Examples'!$B$1*(1-EXP(-2*'Vasicek Examples'!$B$1/12)))*NORMSINV(RAND())</f>
        <v>4.6267932251454251E-2</v>
      </c>
      <c r="O4204">
        <f t="shared" ca="1" si="262"/>
        <v>4.1910009379962004E-2</v>
      </c>
      <c r="P4204">
        <f t="shared" ca="1" si="263"/>
        <v>0.95895607374130365</v>
      </c>
      <c r="Q4204">
        <f ca="1">EXP(-'Vasicek Examples'!$D$4*N4204+'Vasicek Examples'!$E$4)</f>
        <v>0.95814584785077306</v>
      </c>
      <c r="R4204">
        <f ca="1">MAX(Q4204-'Vasicek Examples'!$B$8,0)</f>
        <v>0</v>
      </c>
      <c r="S4204">
        <f t="shared" ca="1" si="264"/>
        <v>0</v>
      </c>
    </row>
    <row r="4205" spans="1:19" x14ac:dyDescent="0.2">
      <c r="A4205">
        <f t="shared" si="265"/>
        <v>4201</v>
      </c>
      <c r="B4205">
        <f>'Vasicek Examples'!$B$4</f>
        <v>5.2999999999999999E-2</v>
      </c>
      <c r="C4205">
        <f ca="1">B4205*EXP(-'Vasicek Examples'!$B$1/12)+(1-EXP(-'Vasicek Examples'!$B$1/12))*'Vasicek Examples'!$B$2+SQRT('Vasicek Examples'!$B$3^2/2/'Vasicek Examples'!$B$1*(1-EXP(-2*'Vasicek Examples'!$B$1/12)))*NORMSINV(RAND())</f>
        <v>4.5148856283398597E-2</v>
      </c>
      <c r="D4205">
        <f ca="1">C4205*EXP(-'Vasicek Examples'!$B$1/12)+(1-EXP(-'Vasicek Examples'!$B$1/12))*'Vasicek Examples'!$B$2+SQRT('Vasicek Examples'!$B$3^2/2/'Vasicek Examples'!$B$1*(1-EXP(-2*'Vasicek Examples'!$B$1/12)))*NORMSINV(RAND())</f>
        <v>3.3486208913843359E-2</v>
      </c>
      <c r="E4205">
        <f ca="1">D4205*EXP(-'Vasicek Examples'!$B$1/12)+(1-EXP(-'Vasicek Examples'!$B$1/12))*'Vasicek Examples'!$B$2+SQRT('Vasicek Examples'!$B$3^2/2/'Vasicek Examples'!$B$1*(1-EXP(-2*'Vasicek Examples'!$B$1/12)))*NORMSINV(RAND())</f>
        <v>3.6474003995168057E-2</v>
      </c>
      <c r="F4205">
        <f ca="1">E4205*EXP(-'Vasicek Examples'!$B$1/12)+(1-EXP(-'Vasicek Examples'!$B$1/12))*'Vasicek Examples'!$B$2+SQRT('Vasicek Examples'!$B$3^2/2/'Vasicek Examples'!$B$1*(1-EXP(-2*'Vasicek Examples'!$B$1/12)))*NORMSINV(RAND())</f>
        <v>3.5294456488692887E-2</v>
      </c>
      <c r="G4205">
        <f ca="1">F4205*EXP(-'Vasicek Examples'!$B$1/12)+(1-EXP(-'Vasicek Examples'!$B$1/12))*'Vasicek Examples'!$B$2+SQRT('Vasicek Examples'!$B$3^2/2/'Vasicek Examples'!$B$1*(1-EXP(-2*'Vasicek Examples'!$B$1/12)))*NORMSINV(RAND())</f>
        <v>4.584607751316943E-2</v>
      </c>
      <c r="H4205">
        <f ca="1">G4205*EXP(-'Vasicek Examples'!$B$1/12)+(1-EXP(-'Vasicek Examples'!$B$1/12))*'Vasicek Examples'!$B$2+SQRT('Vasicek Examples'!$B$3^2/2/'Vasicek Examples'!$B$1*(1-EXP(-2*'Vasicek Examples'!$B$1/12)))*NORMSINV(RAND())</f>
        <v>5.2380992009126388E-2</v>
      </c>
      <c r="I4205">
        <f ca="1">H4205*EXP(-'Vasicek Examples'!$B$1/12)+(1-EXP(-'Vasicek Examples'!$B$1/12))*'Vasicek Examples'!$B$2+SQRT('Vasicek Examples'!$B$3^2/2/'Vasicek Examples'!$B$1*(1-EXP(-2*'Vasicek Examples'!$B$1/12)))*NORMSINV(RAND())</f>
        <v>4.4552173695403041E-2</v>
      </c>
      <c r="J4205">
        <f ca="1">I4205*EXP(-'Vasicek Examples'!$B$1/12)+(1-EXP(-'Vasicek Examples'!$B$1/12))*'Vasicek Examples'!$B$2+SQRT('Vasicek Examples'!$B$3^2/2/'Vasicek Examples'!$B$1*(1-EXP(-2*'Vasicek Examples'!$B$1/12)))*NORMSINV(RAND())</f>
        <v>4.1264808755911347E-2</v>
      </c>
      <c r="K4205">
        <f ca="1">J4205*EXP(-'Vasicek Examples'!$B$1/12)+(1-EXP(-'Vasicek Examples'!$B$1/12))*'Vasicek Examples'!$B$2+SQRT('Vasicek Examples'!$B$3^2/2/'Vasicek Examples'!$B$1*(1-EXP(-2*'Vasicek Examples'!$B$1/12)))*NORMSINV(RAND())</f>
        <v>4.5408121189321117E-2</v>
      </c>
      <c r="L4205">
        <f ca="1">K4205*EXP(-'Vasicek Examples'!$B$1/12)+(1-EXP(-'Vasicek Examples'!$B$1/12))*'Vasicek Examples'!$B$2+SQRT('Vasicek Examples'!$B$3^2/2/'Vasicek Examples'!$B$1*(1-EXP(-2*'Vasicek Examples'!$B$1/12)))*NORMSINV(RAND())</f>
        <v>4.4327766611392788E-2</v>
      </c>
      <c r="M4205">
        <f ca="1">L4205*EXP(-'Vasicek Examples'!$B$1/12)+(1-EXP(-'Vasicek Examples'!$B$1/12))*'Vasicek Examples'!$B$2+SQRT('Vasicek Examples'!$B$3^2/2/'Vasicek Examples'!$B$1*(1-EXP(-2*'Vasicek Examples'!$B$1/12)))*NORMSINV(RAND())</f>
        <v>4.5984850661067764E-2</v>
      </c>
      <c r="N4205">
        <f ca="1">M4205*EXP(-'Vasicek Examples'!$B$1/12)+(1-EXP(-'Vasicek Examples'!$B$1/12))*'Vasicek Examples'!$B$2+SQRT('Vasicek Examples'!$B$3^2/2/'Vasicek Examples'!$B$1*(1-EXP(-2*'Vasicek Examples'!$B$1/12)))*NORMSINV(RAND())</f>
        <v>4.9196237239760639E-2</v>
      </c>
      <c r="O4205">
        <f t="shared" ca="1" si="262"/>
        <v>3.9349333882889657E-2</v>
      </c>
      <c r="P4205">
        <f t="shared" ca="1" si="263"/>
        <v>0.9614147957131568</v>
      </c>
      <c r="Q4205">
        <f ca="1">EXP(-'Vasicek Examples'!$D$4*N4205+'Vasicek Examples'!$E$4)</f>
        <v>0.95594044198783623</v>
      </c>
      <c r="R4205">
        <f ca="1">MAX(Q4205-'Vasicek Examples'!$B$8,0)</f>
        <v>0</v>
      </c>
      <c r="S4205">
        <f t="shared" ca="1" si="264"/>
        <v>0</v>
      </c>
    </row>
    <row r="4206" spans="1:19" x14ac:dyDescent="0.2">
      <c r="A4206">
        <f t="shared" si="265"/>
        <v>4202</v>
      </c>
      <c r="B4206">
        <f>'Vasicek Examples'!$B$4</f>
        <v>5.2999999999999999E-2</v>
      </c>
      <c r="C4206">
        <f ca="1">B4206*EXP(-'Vasicek Examples'!$B$1/12)+(1-EXP(-'Vasicek Examples'!$B$1/12))*'Vasicek Examples'!$B$2+SQRT('Vasicek Examples'!$B$3^2/2/'Vasicek Examples'!$B$1*(1-EXP(-2*'Vasicek Examples'!$B$1/12)))*NORMSINV(RAND())</f>
        <v>5.2221033625219515E-2</v>
      </c>
      <c r="D4206">
        <f ca="1">C4206*EXP(-'Vasicek Examples'!$B$1/12)+(1-EXP(-'Vasicek Examples'!$B$1/12))*'Vasicek Examples'!$B$2+SQRT('Vasicek Examples'!$B$3^2/2/'Vasicek Examples'!$B$1*(1-EXP(-2*'Vasicek Examples'!$B$1/12)))*NORMSINV(RAND())</f>
        <v>5.3516162554201281E-2</v>
      </c>
      <c r="E4206">
        <f ca="1">D4206*EXP(-'Vasicek Examples'!$B$1/12)+(1-EXP(-'Vasicek Examples'!$B$1/12))*'Vasicek Examples'!$B$2+SQRT('Vasicek Examples'!$B$3^2/2/'Vasicek Examples'!$B$1*(1-EXP(-2*'Vasicek Examples'!$B$1/12)))*NORMSINV(RAND())</f>
        <v>5.2012414347751376E-2</v>
      </c>
      <c r="F4206">
        <f ca="1">E4206*EXP(-'Vasicek Examples'!$B$1/12)+(1-EXP(-'Vasicek Examples'!$B$1/12))*'Vasicek Examples'!$B$2+SQRT('Vasicek Examples'!$B$3^2/2/'Vasicek Examples'!$B$1*(1-EXP(-2*'Vasicek Examples'!$B$1/12)))*NORMSINV(RAND())</f>
        <v>5.3727466537651133E-2</v>
      </c>
      <c r="G4206">
        <f ca="1">F4206*EXP(-'Vasicek Examples'!$B$1/12)+(1-EXP(-'Vasicek Examples'!$B$1/12))*'Vasicek Examples'!$B$2+SQRT('Vasicek Examples'!$B$3^2/2/'Vasicek Examples'!$B$1*(1-EXP(-2*'Vasicek Examples'!$B$1/12)))*NORMSINV(RAND())</f>
        <v>6.6070916673485414E-2</v>
      </c>
      <c r="H4206">
        <f ca="1">G4206*EXP(-'Vasicek Examples'!$B$1/12)+(1-EXP(-'Vasicek Examples'!$B$1/12))*'Vasicek Examples'!$B$2+SQRT('Vasicek Examples'!$B$3^2/2/'Vasicek Examples'!$B$1*(1-EXP(-2*'Vasicek Examples'!$B$1/12)))*NORMSINV(RAND())</f>
        <v>6.3277987494019056E-2</v>
      </c>
      <c r="I4206">
        <f ca="1">H4206*EXP(-'Vasicek Examples'!$B$1/12)+(1-EXP(-'Vasicek Examples'!$B$1/12))*'Vasicek Examples'!$B$2+SQRT('Vasicek Examples'!$B$3^2/2/'Vasicek Examples'!$B$1*(1-EXP(-2*'Vasicek Examples'!$B$1/12)))*NORMSINV(RAND())</f>
        <v>5.6881941475099923E-2</v>
      </c>
      <c r="J4206">
        <f ca="1">I4206*EXP(-'Vasicek Examples'!$B$1/12)+(1-EXP(-'Vasicek Examples'!$B$1/12))*'Vasicek Examples'!$B$2+SQRT('Vasicek Examples'!$B$3^2/2/'Vasicek Examples'!$B$1*(1-EXP(-2*'Vasicek Examples'!$B$1/12)))*NORMSINV(RAND())</f>
        <v>5.9064349623398217E-2</v>
      </c>
      <c r="K4206">
        <f ca="1">J4206*EXP(-'Vasicek Examples'!$B$1/12)+(1-EXP(-'Vasicek Examples'!$B$1/12))*'Vasicek Examples'!$B$2+SQRT('Vasicek Examples'!$B$3^2/2/'Vasicek Examples'!$B$1*(1-EXP(-2*'Vasicek Examples'!$B$1/12)))*NORMSINV(RAND())</f>
        <v>6.0718599595624603E-2</v>
      </c>
      <c r="L4206">
        <f ca="1">K4206*EXP(-'Vasicek Examples'!$B$1/12)+(1-EXP(-'Vasicek Examples'!$B$1/12))*'Vasicek Examples'!$B$2+SQRT('Vasicek Examples'!$B$3^2/2/'Vasicek Examples'!$B$1*(1-EXP(-2*'Vasicek Examples'!$B$1/12)))*NORMSINV(RAND())</f>
        <v>6.3318419034239709E-2</v>
      </c>
      <c r="M4206">
        <f ca="1">L4206*EXP(-'Vasicek Examples'!$B$1/12)+(1-EXP(-'Vasicek Examples'!$B$1/12))*'Vasicek Examples'!$B$2+SQRT('Vasicek Examples'!$B$3^2/2/'Vasicek Examples'!$B$1*(1-EXP(-2*'Vasicek Examples'!$B$1/12)))*NORMSINV(RAND())</f>
        <v>6.4401321307684375E-2</v>
      </c>
      <c r="N4206">
        <f ca="1">M4206*EXP(-'Vasicek Examples'!$B$1/12)+(1-EXP(-'Vasicek Examples'!$B$1/12))*'Vasicek Examples'!$B$2+SQRT('Vasicek Examples'!$B$3^2/2/'Vasicek Examples'!$B$1*(1-EXP(-2*'Vasicek Examples'!$B$1/12)))*NORMSINV(RAND())</f>
        <v>6.077353731444874E-2</v>
      </c>
      <c r="O4206">
        <f t="shared" ca="1" si="262"/>
        <v>5.4123905342749107E-2</v>
      </c>
      <c r="P4206">
        <f t="shared" ca="1" si="263"/>
        <v>0.94731472187435206</v>
      </c>
      <c r="Q4206">
        <f ca="1">EXP(-'Vasicek Examples'!$D$4*N4206+'Vasicek Examples'!$E$4)</f>
        <v>0.94727077985293084</v>
      </c>
      <c r="R4206">
        <f ca="1">MAX(Q4206-'Vasicek Examples'!$B$8,0)</f>
        <v>0</v>
      </c>
      <c r="S4206">
        <f t="shared" ca="1" si="264"/>
        <v>0</v>
      </c>
    </row>
    <row r="4207" spans="1:19" x14ac:dyDescent="0.2">
      <c r="A4207">
        <f t="shared" si="265"/>
        <v>4203</v>
      </c>
      <c r="B4207">
        <f>'Vasicek Examples'!$B$4</f>
        <v>5.2999999999999999E-2</v>
      </c>
      <c r="C4207">
        <f ca="1">B4207*EXP(-'Vasicek Examples'!$B$1/12)+(1-EXP(-'Vasicek Examples'!$B$1/12))*'Vasicek Examples'!$B$2+SQRT('Vasicek Examples'!$B$3^2/2/'Vasicek Examples'!$B$1*(1-EXP(-2*'Vasicek Examples'!$B$1/12)))*NORMSINV(RAND())</f>
        <v>6.189313971570666E-2</v>
      </c>
      <c r="D4207">
        <f ca="1">C4207*EXP(-'Vasicek Examples'!$B$1/12)+(1-EXP(-'Vasicek Examples'!$B$1/12))*'Vasicek Examples'!$B$2+SQRT('Vasicek Examples'!$B$3^2/2/'Vasicek Examples'!$B$1*(1-EXP(-2*'Vasicek Examples'!$B$1/12)))*NORMSINV(RAND())</f>
        <v>6.2710699301448541E-2</v>
      </c>
      <c r="E4207">
        <f ca="1">D4207*EXP(-'Vasicek Examples'!$B$1/12)+(1-EXP(-'Vasicek Examples'!$B$1/12))*'Vasicek Examples'!$B$2+SQRT('Vasicek Examples'!$B$3^2/2/'Vasicek Examples'!$B$1*(1-EXP(-2*'Vasicek Examples'!$B$1/12)))*NORMSINV(RAND())</f>
        <v>6.4622922791831294E-2</v>
      </c>
      <c r="F4207">
        <f ca="1">E4207*EXP(-'Vasicek Examples'!$B$1/12)+(1-EXP(-'Vasicek Examples'!$B$1/12))*'Vasicek Examples'!$B$2+SQRT('Vasicek Examples'!$B$3^2/2/'Vasicek Examples'!$B$1*(1-EXP(-2*'Vasicek Examples'!$B$1/12)))*NORMSINV(RAND())</f>
        <v>6.1190147210698036E-2</v>
      </c>
      <c r="G4207">
        <f ca="1">F4207*EXP(-'Vasicek Examples'!$B$1/12)+(1-EXP(-'Vasicek Examples'!$B$1/12))*'Vasicek Examples'!$B$2+SQRT('Vasicek Examples'!$B$3^2/2/'Vasicek Examples'!$B$1*(1-EXP(-2*'Vasicek Examples'!$B$1/12)))*NORMSINV(RAND())</f>
        <v>5.8085124611568631E-2</v>
      </c>
      <c r="H4207">
        <f ca="1">G4207*EXP(-'Vasicek Examples'!$B$1/12)+(1-EXP(-'Vasicek Examples'!$B$1/12))*'Vasicek Examples'!$B$2+SQRT('Vasicek Examples'!$B$3^2/2/'Vasicek Examples'!$B$1*(1-EXP(-2*'Vasicek Examples'!$B$1/12)))*NORMSINV(RAND())</f>
        <v>5.5275027657336114E-2</v>
      </c>
      <c r="I4207">
        <f ca="1">H4207*EXP(-'Vasicek Examples'!$B$1/12)+(1-EXP(-'Vasicek Examples'!$B$1/12))*'Vasicek Examples'!$B$2+SQRT('Vasicek Examples'!$B$3^2/2/'Vasicek Examples'!$B$1*(1-EXP(-2*'Vasicek Examples'!$B$1/12)))*NORMSINV(RAND())</f>
        <v>5.40963516915745E-2</v>
      </c>
      <c r="J4207">
        <f ca="1">I4207*EXP(-'Vasicek Examples'!$B$1/12)+(1-EXP(-'Vasicek Examples'!$B$1/12))*'Vasicek Examples'!$B$2+SQRT('Vasicek Examples'!$B$3^2/2/'Vasicek Examples'!$B$1*(1-EXP(-2*'Vasicek Examples'!$B$1/12)))*NORMSINV(RAND())</f>
        <v>4.7702586308450326E-2</v>
      </c>
      <c r="K4207">
        <f ca="1">J4207*EXP(-'Vasicek Examples'!$B$1/12)+(1-EXP(-'Vasicek Examples'!$B$1/12))*'Vasicek Examples'!$B$2+SQRT('Vasicek Examples'!$B$3^2/2/'Vasicek Examples'!$B$1*(1-EXP(-2*'Vasicek Examples'!$B$1/12)))*NORMSINV(RAND())</f>
        <v>4.1562351043362943E-2</v>
      </c>
      <c r="L4207">
        <f ca="1">K4207*EXP(-'Vasicek Examples'!$B$1/12)+(1-EXP(-'Vasicek Examples'!$B$1/12))*'Vasicek Examples'!$B$2+SQRT('Vasicek Examples'!$B$3^2/2/'Vasicek Examples'!$B$1*(1-EXP(-2*'Vasicek Examples'!$B$1/12)))*NORMSINV(RAND())</f>
        <v>4.2408433833524925E-2</v>
      </c>
      <c r="M4207">
        <f ca="1">L4207*EXP(-'Vasicek Examples'!$B$1/12)+(1-EXP(-'Vasicek Examples'!$B$1/12))*'Vasicek Examples'!$B$2+SQRT('Vasicek Examples'!$B$3^2/2/'Vasicek Examples'!$B$1*(1-EXP(-2*'Vasicek Examples'!$B$1/12)))*NORMSINV(RAND())</f>
        <v>3.5249917189436784E-2</v>
      </c>
      <c r="N4207">
        <f ca="1">M4207*EXP(-'Vasicek Examples'!$B$1/12)+(1-EXP(-'Vasicek Examples'!$B$1/12))*'Vasicek Examples'!$B$2+SQRT('Vasicek Examples'!$B$3^2/2/'Vasicek Examples'!$B$1*(1-EXP(-2*'Vasicek Examples'!$B$1/12)))*NORMSINV(RAND())</f>
        <v>2.8274472443443131E-2</v>
      </c>
      <c r="O4207">
        <f t="shared" ca="1" si="262"/>
        <v>4.7332280643233915E-2</v>
      </c>
      <c r="P4207">
        <f t="shared" ca="1" si="263"/>
        <v>0.95377042548096302</v>
      </c>
      <c r="Q4207">
        <f ca="1">EXP(-'Vasicek Examples'!$D$4*N4207+'Vasicek Examples'!$E$4)</f>
        <v>0.97180946143947877</v>
      </c>
      <c r="R4207">
        <f ca="1">MAX(Q4207-'Vasicek Examples'!$B$8,0)</f>
        <v>1.1113479735365583E-2</v>
      </c>
      <c r="S4207">
        <f t="shared" ca="1" si="264"/>
        <v>1.0599708295773693E-2</v>
      </c>
    </row>
    <row r="4208" spans="1:19" x14ac:dyDescent="0.2">
      <c r="A4208">
        <f t="shared" si="265"/>
        <v>4204</v>
      </c>
      <c r="B4208">
        <f>'Vasicek Examples'!$B$4</f>
        <v>5.2999999999999999E-2</v>
      </c>
      <c r="C4208">
        <f ca="1">B4208*EXP(-'Vasicek Examples'!$B$1/12)+(1-EXP(-'Vasicek Examples'!$B$1/12))*'Vasicek Examples'!$B$2+SQRT('Vasicek Examples'!$B$3^2/2/'Vasicek Examples'!$B$1*(1-EXP(-2*'Vasicek Examples'!$B$1/12)))*NORMSINV(RAND())</f>
        <v>5.2428311502535796E-2</v>
      </c>
      <c r="D4208">
        <f ca="1">C4208*EXP(-'Vasicek Examples'!$B$1/12)+(1-EXP(-'Vasicek Examples'!$B$1/12))*'Vasicek Examples'!$B$2+SQRT('Vasicek Examples'!$B$3^2/2/'Vasicek Examples'!$B$1*(1-EXP(-2*'Vasicek Examples'!$B$1/12)))*NORMSINV(RAND())</f>
        <v>5.1142371188036995E-2</v>
      </c>
      <c r="E4208">
        <f ca="1">D4208*EXP(-'Vasicek Examples'!$B$1/12)+(1-EXP(-'Vasicek Examples'!$B$1/12))*'Vasicek Examples'!$B$2+SQRT('Vasicek Examples'!$B$3^2/2/'Vasicek Examples'!$B$1*(1-EXP(-2*'Vasicek Examples'!$B$1/12)))*NORMSINV(RAND())</f>
        <v>4.7667338263027839E-2</v>
      </c>
      <c r="F4208">
        <f ca="1">E4208*EXP(-'Vasicek Examples'!$B$1/12)+(1-EXP(-'Vasicek Examples'!$B$1/12))*'Vasicek Examples'!$B$2+SQRT('Vasicek Examples'!$B$3^2/2/'Vasicek Examples'!$B$1*(1-EXP(-2*'Vasicek Examples'!$B$1/12)))*NORMSINV(RAND())</f>
        <v>4.7491157726546919E-2</v>
      </c>
      <c r="G4208">
        <f ca="1">F4208*EXP(-'Vasicek Examples'!$B$1/12)+(1-EXP(-'Vasicek Examples'!$B$1/12))*'Vasicek Examples'!$B$2+SQRT('Vasicek Examples'!$B$3^2/2/'Vasicek Examples'!$B$1*(1-EXP(-2*'Vasicek Examples'!$B$1/12)))*NORMSINV(RAND())</f>
        <v>3.67230332014001E-2</v>
      </c>
      <c r="H4208">
        <f ca="1">G4208*EXP(-'Vasicek Examples'!$B$1/12)+(1-EXP(-'Vasicek Examples'!$B$1/12))*'Vasicek Examples'!$B$2+SQRT('Vasicek Examples'!$B$3^2/2/'Vasicek Examples'!$B$1*(1-EXP(-2*'Vasicek Examples'!$B$1/12)))*NORMSINV(RAND())</f>
        <v>3.7170470388378389E-2</v>
      </c>
      <c r="I4208">
        <f ca="1">H4208*EXP(-'Vasicek Examples'!$B$1/12)+(1-EXP(-'Vasicek Examples'!$B$1/12))*'Vasicek Examples'!$B$2+SQRT('Vasicek Examples'!$B$3^2/2/'Vasicek Examples'!$B$1*(1-EXP(-2*'Vasicek Examples'!$B$1/12)))*NORMSINV(RAND())</f>
        <v>3.3868782812384479E-2</v>
      </c>
      <c r="J4208">
        <f ca="1">I4208*EXP(-'Vasicek Examples'!$B$1/12)+(1-EXP(-'Vasicek Examples'!$B$1/12))*'Vasicek Examples'!$B$2+SQRT('Vasicek Examples'!$B$3^2/2/'Vasicek Examples'!$B$1*(1-EXP(-2*'Vasicek Examples'!$B$1/12)))*NORMSINV(RAND())</f>
        <v>3.8894934415908168E-2</v>
      </c>
      <c r="K4208">
        <f ca="1">J4208*EXP(-'Vasicek Examples'!$B$1/12)+(1-EXP(-'Vasicek Examples'!$B$1/12))*'Vasicek Examples'!$B$2+SQRT('Vasicek Examples'!$B$3^2/2/'Vasicek Examples'!$B$1*(1-EXP(-2*'Vasicek Examples'!$B$1/12)))*NORMSINV(RAND())</f>
        <v>4.0042567221561111E-2</v>
      </c>
      <c r="L4208">
        <f ca="1">K4208*EXP(-'Vasicek Examples'!$B$1/12)+(1-EXP(-'Vasicek Examples'!$B$1/12))*'Vasicek Examples'!$B$2+SQRT('Vasicek Examples'!$B$3^2/2/'Vasicek Examples'!$B$1*(1-EXP(-2*'Vasicek Examples'!$B$1/12)))*NORMSINV(RAND())</f>
        <v>5.1120826379731796E-2</v>
      </c>
      <c r="M4208">
        <f ca="1">L4208*EXP(-'Vasicek Examples'!$B$1/12)+(1-EXP(-'Vasicek Examples'!$B$1/12))*'Vasicek Examples'!$B$2+SQRT('Vasicek Examples'!$B$3^2/2/'Vasicek Examples'!$B$1*(1-EXP(-2*'Vasicek Examples'!$B$1/12)))*NORMSINV(RAND())</f>
        <v>5.2954010995489659E-2</v>
      </c>
      <c r="N4208">
        <f ca="1">M4208*EXP(-'Vasicek Examples'!$B$1/12)+(1-EXP(-'Vasicek Examples'!$B$1/12))*'Vasicek Examples'!$B$2+SQRT('Vasicek Examples'!$B$3^2/2/'Vasicek Examples'!$B$1*(1-EXP(-2*'Vasicek Examples'!$B$1/12)))*NORMSINV(RAND())</f>
        <v>5.2469218161679543E-2</v>
      </c>
      <c r="O4208">
        <f t="shared" ca="1" si="262"/>
        <v>4.0793688118714429E-2</v>
      </c>
      <c r="P4208">
        <f t="shared" ca="1" si="263"/>
        <v>0.96002717453008379</v>
      </c>
      <c r="Q4208">
        <f ca="1">EXP(-'Vasicek Examples'!$D$4*N4208+'Vasicek Examples'!$E$4)</f>
        <v>0.95348145613674939</v>
      </c>
      <c r="R4208">
        <f ca="1">MAX(Q4208-'Vasicek Examples'!$B$8,0)</f>
        <v>0</v>
      </c>
      <c r="S4208">
        <f t="shared" ca="1" si="264"/>
        <v>0</v>
      </c>
    </row>
    <row r="4209" spans="1:19" x14ac:dyDescent="0.2">
      <c r="A4209">
        <f t="shared" si="265"/>
        <v>4205</v>
      </c>
      <c r="B4209">
        <f>'Vasicek Examples'!$B$4</f>
        <v>5.2999999999999999E-2</v>
      </c>
      <c r="C4209">
        <f ca="1">B4209*EXP(-'Vasicek Examples'!$B$1/12)+(1-EXP(-'Vasicek Examples'!$B$1/12))*'Vasicek Examples'!$B$2+SQRT('Vasicek Examples'!$B$3^2/2/'Vasicek Examples'!$B$1*(1-EXP(-2*'Vasicek Examples'!$B$1/12)))*NORMSINV(RAND())</f>
        <v>5.0823625049715257E-2</v>
      </c>
      <c r="D4209">
        <f ca="1">C4209*EXP(-'Vasicek Examples'!$B$1/12)+(1-EXP(-'Vasicek Examples'!$B$1/12))*'Vasicek Examples'!$B$2+SQRT('Vasicek Examples'!$B$3^2/2/'Vasicek Examples'!$B$1*(1-EXP(-2*'Vasicek Examples'!$B$1/12)))*NORMSINV(RAND())</f>
        <v>4.057421239066103E-2</v>
      </c>
      <c r="E4209">
        <f ca="1">D4209*EXP(-'Vasicek Examples'!$B$1/12)+(1-EXP(-'Vasicek Examples'!$B$1/12))*'Vasicek Examples'!$B$2+SQRT('Vasicek Examples'!$B$3^2/2/'Vasicek Examples'!$B$1*(1-EXP(-2*'Vasicek Examples'!$B$1/12)))*NORMSINV(RAND())</f>
        <v>4.6405176103127777E-2</v>
      </c>
      <c r="F4209">
        <f ca="1">E4209*EXP(-'Vasicek Examples'!$B$1/12)+(1-EXP(-'Vasicek Examples'!$B$1/12))*'Vasicek Examples'!$B$2+SQRT('Vasicek Examples'!$B$3^2/2/'Vasicek Examples'!$B$1*(1-EXP(-2*'Vasicek Examples'!$B$1/12)))*NORMSINV(RAND())</f>
        <v>4.1371985871552878E-2</v>
      </c>
      <c r="G4209">
        <f ca="1">F4209*EXP(-'Vasicek Examples'!$B$1/12)+(1-EXP(-'Vasicek Examples'!$B$1/12))*'Vasicek Examples'!$B$2+SQRT('Vasicek Examples'!$B$3^2/2/'Vasicek Examples'!$B$1*(1-EXP(-2*'Vasicek Examples'!$B$1/12)))*NORMSINV(RAND())</f>
        <v>4.5184101413774588E-2</v>
      </c>
      <c r="H4209">
        <f ca="1">G4209*EXP(-'Vasicek Examples'!$B$1/12)+(1-EXP(-'Vasicek Examples'!$B$1/12))*'Vasicek Examples'!$B$2+SQRT('Vasicek Examples'!$B$3^2/2/'Vasicek Examples'!$B$1*(1-EXP(-2*'Vasicek Examples'!$B$1/12)))*NORMSINV(RAND())</f>
        <v>4.7867041169152774E-2</v>
      </c>
      <c r="I4209">
        <f ca="1">H4209*EXP(-'Vasicek Examples'!$B$1/12)+(1-EXP(-'Vasicek Examples'!$B$1/12))*'Vasicek Examples'!$B$2+SQRT('Vasicek Examples'!$B$3^2/2/'Vasicek Examples'!$B$1*(1-EXP(-2*'Vasicek Examples'!$B$1/12)))*NORMSINV(RAND())</f>
        <v>4.4059620296135062E-2</v>
      </c>
      <c r="J4209">
        <f ca="1">I4209*EXP(-'Vasicek Examples'!$B$1/12)+(1-EXP(-'Vasicek Examples'!$B$1/12))*'Vasicek Examples'!$B$2+SQRT('Vasicek Examples'!$B$3^2/2/'Vasicek Examples'!$B$1*(1-EXP(-2*'Vasicek Examples'!$B$1/12)))*NORMSINV(RAND())</f>
        <v>3.9300730220200308E-2</v>
      </c>
      <c r="K4209">
        <f ca="1">J4209*EXP(-'Vasicek Examples'!$B$1/12)+(1-EXP(-'Vasicek Examples'!$B$1/12))*'Vasicek Examples'!$B$2+SQRT('Vasicek Examples'!$B$3^2/2/'Vasicek Examples'!$B$1*(1-EXP(-2*'Vasicek Examples'!$B$1/12)))*NORMSINV(RAND())</f>
        <v>2.9453861337816554E-2</v>
      </c>
      <c r="L4209">
        <f ca="1">K4209*EXP(-'Vasicek Examples'!$B$1/12)+(1-EXP(-'Vasicek Examples'!$B$1/12))*'Vasicek Examples'!$B$2+SQRT('Vasicek Examples'!$B$3^2/2/'Vasicek Examples'!$B$1*(1-EXP(-2*'Vasicek Examples'!$B$1/12)))*NORMSINV(RAND())</f>
        <v>3.5703706225708766E-2</v>
      </c>
      <c r="M4209">
        <f ca="1">L4209*EXP(-'Vasicek Examples'!$B$1/12)+(1-EXP(-'Vasicek Examples'!$B$1/12))*'Vasicek Examples'!$B$2+SQRT('Vasicek Examples'!$B$3^2/2/'Vasicek Examples'!$B$1*(1-EXP(-2*'Vasicek Examples'!$B$1/12)))*NORMSINV(RAND())</f>
        <v>4.0483462120512591E-2</v>
      </c>
      <c r="N4209">
        <f ca="1">M4209*EXP(-'Vasicek Examples'!$B$1/12)+(1-EXP(-'Vasicek Examples'!$B$1/12))*'Vasicek Examples'!$B$2+SQRT('Vasicek Examples'!$B$3^2/2/'Vasicek Examples'!$B$1*(1-EXP(-2*'Vasicek Examples'!$B$1/12)))*NORMSINV(RAND())</f>
        <v>3.2659437842803313E-2</v>
      </c>
      <c r="O4209">
        <f t="shared" ca="1" si="262"/>
        <v>3.7678785716241801E-2</v>
      </c>
      <c r="P4209">
        <f t="shared" ca="1" si="263"/>
        <v>0.96302222770998536</v>
      </c>
      <c r="Q4209">
        <f ca="1">EXP(-'Vasicek Examples'!$D$4*N4209+'Vasicek Examples'!$E$4)</f>
        <v>0.96846181878890947</v>
      </c>
      <c r="R4209">
        <f ca="1">MAX(Q4209-'Vasicek Examples'!$B$8,0)</f>
        <v>7.7658370847962788E-3</v>
      </c>
      <c r="S4209">
        <f t="shared" ca="1" si="264"/>
        <v>7.4786737294333305E-3</v>
      </c>
    </row>
    <row r="4210" spans="1:19" x14ac:dyDescent="0.2">
      <c r="A4210">
        <f t="shared" si="265"/>
        <v>4206</v>
      </c>
      <c r="B4210">
        <f>'Vasicek Examples'!$B$4</f>
        <v>5.2999999999999999E-2</v>
      </c>
      <c r="C4210">
        <f ca="1">B4210*EXP(-'Vasicek Examples'!$B$1/12)+(1-EXP(-'Vasicek Examples'!$B$1/12))*'Vasicek Examples'!$B$2+SQRT('Vasicek Examples'!$B$3^2/2/'Vasicek Examples'!$B$1*(1-EXP(-2*'Vasicek Examples'!$B$1/12)))*NORMSINV(RAND())</f>
        <v>4.8933018628208334E-2</v>
      </c>
      <c r="D4210">
        <f ca="1">C4210*EXP(-'Vasicek Examples'!$B$1/12)+(1-EXP(-'Vasicek Examples'!$B$1/12))*'Vasicek Examples'!$B$2+SQRT('Vasicek Examples'!$B$3^2/2/'Vasicek Examples'!$B$1*(1-EXP(-2*'Vasicek Examples'!$B$1/12)))*NORMSINV(RAND())</f>
        <v>5.561434990775823E-2</v>
      </c>
      <c r="E4210">
        <f ca="1">D4210*EXP(-'Vasicek Examples'!$B$1/12)+(1-EXP(-'Vasicek Examples'!$B$1/12))*'Vasicek Examples'!$B$2+SQRT('Vasicek Examples'!$B$3^2/2/'Vasicek Examples'!$B$1*(1-EXP(-2*'Vasicek Examples'!$B$1/12)))*NORMSINV(RAND())</f>
        <v>5.8909935064004409E-2</v>
      </c>
      <c r="F4210">
        <f ca="1">E4210*EXP(-'Vasicek Examples'!$B$1/12)+(1-EXP(-'Vasicek Examples'!$B$1/12))*'Vasicek Examples'!$B$2+SQRT('Vasicek Examples'!$B$3^2/2/'Vasicek Examples'!$B$1*(1-EXP(-2*'Vasicek Examples'!$B$1/12)))*NORMSINV(RAND())</f>
        <v>5.8103475805633062E-2</v>
      </c>
      <c r="G4210">
        <f ca="1">F4210*EXP(-'Vasicek Examples'!$B$1/12)+(1-EXP(-'Vasicek Examples'!$B$1/12))*'Vasicek Examples'!$B$2+SQRT('Vasicek Examples'!$B$3^2/2/'Vasicek Examples'!$B$1*(1-EXP(-2*'Vasicek Examples'!$B$1/12)))*NORMSINV(RAND())</f>
        <v>5.9001937952175065E-2</v>
      </c>
      <c r="H4210">
        <f ca="1">G4210*EXP(-'Vasicek Examples'!$B$1/12)+(1-EXP(-'Vasicek Examples'!$B$1/12))*'Vasicek Examples'!$B$2+SQRT('Vasicek Examples'!$B$3^2/2/'Vasicek Examples'!$B$1*(1-EXP(-2*'Vasicek Examples'!$B$1/12)))*NORMSINV(RAND())</f>
        <v>5.4332565690717524E-2</v>
      </c>
      <c r="I4210">
        <f ca="1">H4210*EXP(-'Vasicek Examples'!$B$1/12)+(1-EXP(-'Vasicek Examples'!$B$1/12))*'Vasicek Examples'!$B$2+SQRT('Vasicek Examples'!$B$3^2/2/'Vasicek Examples'!$B$1*(1-EXP(-2*'Vasicek Examples'!$B$1/12)))*NORMSINV(RAND())</f>
        <v>5.1480492297778374E-2</v>
      </c>
      <c r="J4210">
        <f ca="1">I4210*EXP(-'Vasicek Examples'!$B$1/12)+(1-EXP(-'Vasicek Examples'!$B$1/12))*'Vasicek Examples'!$B$2+SQRT('Vasicek Examples'!$B$3^2/2/'Vasicek Examples'!$B$1*(1-EXP(-2*'Vasicek Examples'!$B$1/12)))*NORMSINV(RAND())</f>
        <v>5.2305691139257884E-2</v>
      </c>
      <c r="K4210">
        <f ca="1">J4210*EXP(-'Vasicek Examples'!$B$1/12)+(1-EXP(-'Vasicek Examples'!$B$1/12))*'Vasicek Examples'!$B$2+SQRT('Vasicek Examples'!$B$3^2/2/'Vasicek Examples'!$B$1*(1-EXP(-2*'Vasicek Examples'!$B$1/12)))*NORMSINV(RAND())</f>
        <v>5.5687614719538814E-2</v>
      </c>
      <c r="L4210">
        <f ca="1">K4210*EXP(-'Vasicek Examples'!$B$1/12)+(1-EXP(-'Vasicek Examples'!$B$1/12))*'Vasicek Examples'!$B$2+SQRT('Vasicek Examples'!$B$3^2/2/'Vasicek Examples'!$B$1*(1-EXP(-2*'Vasicek Examples'!$B$1/12)))*NORMSINV(RAND())</f>
        <v>5.1547657170673708E-2</v>
      </c>
      <c r="M4210">
        <f ca="1">L4210*EXP(-'Vasicek Examples'!$B$1/12)+(1-EXP(-'Vasicek Examples'!$B$1/12))*'Vasicek Examples'!$B$2+SQRT('Vasicek Examples'!$B$3^2/2/'Vasicek Examples'!$B$1*(1-EXP(-2*'Vasicek Examples'!$B$1/12)))*NORMSINV(RAND())</f>
        <v>6.1715569329537284E-2</v>
      </c>
      <c r="N4210">
        <f ca="1">M4210*EXP(-'Vasicek Examples'!$B$1/12)+(1-EXP(-'Vasicek Examples'!$B$1/12))*'Vasicek Examples'!$B$2+SQRT('Vasicek Examples'!$B$3^2/2/'Vasicek Examples'!$B$1*(1-EXP(-2*'Vasicek Examples'!$B$1/12)))*NORMSINV(RAND())</f>
        <v>6.1425301638519038E-2</v>
      </c>
      <c r="O4210">
        <f t="shared" ca="1" si="262"/>
        <v>5.1156537434203168E-2</v>
      </c>
      <c r="P4210">
        <f t="shared" ca="1" si="263"/>
        <v>0.95012992798975549</v>
      </c>
      <c r="Q4210">
        <f ca="1">EXP(-'Vasicek Examples'!$D$4*N4210+'Vasicek Examples'!$E$4)</f>
        <v>0.94678505061220009</v>
      </c>
      <c r="R4210">
        <f ca="1">MAX(Q4210-'Vasicek Examples'!$B$8,0)</f>
        <v>0</v>
      </c>
      <c r="S4210">
        <f t="shared" ca="1" si="264"/>
        <v>0</v>
      </c>
    </row>
    <row r="4211" spans="1:19" x14ac:dyDescent="0.2">
      <c r="A4211">
        <f t="shared" si="265"/>
        <v>4207</v>
      </c>
      <c r="B4211">
        <f>'Vasicek Examples'!$B$4</f>
        <v>5.2999999999999999E-2</v>
      </c>
      <c r="C4211">
        <f ca="1">B4211*EXP(-'Vasicek Examples'!$B$1/12)+(1-EXP(-'Vasicek Examples'!$B$1/12))*'Vasicek Examples'!$B$2+SQRT('Vasicek Examples'!$B$3^2/2/'Vasicek Examples'!$B$1*(1-EXP(-2*'Vasicek Examples'!$B$1/12)))*NORMSINV(RAND())</f>
        <v>5.8391697735576835E-2</v>
      </c>
      <c r="D4211">
        <f ca="1">C4211*EXP(-'Vasicek Examples'!$B$1/12)+(1-EXP(-'Vasicek Examples'!$B$1/12))*'Vasicek Examples'!$B$2+SQRT('Vasicek Examples'!$B$3^2/2/'Vasicek Examples'!$B$1*(1-EXP(-2*'Vasicek Examples'!$B$1/12)))*NORMSINV(RAND())</f>
        <v>5.8582907963351576E-2</v>
      </c>
      <c r="E4211">
        <f ca="1">D4211*EXP(-'Vasicek Examples'!$B$1/12)+(1-EXP(-'Vasicek Examples'!$B$1/12))*'Vasicek Examples'!$B$2+SQRT('Vasicek Examples'!$B$3^2/2/'Vasicek Examples'!$B$1*(1-EXP(-2*'Vasicek Examples'!$B$1/12)))*NORMSINV(RAND())</f>
        <v>5.4183312250230847E-2</v>
      </c>
      <c r="F4211">
        <f ca="1">E4211*EXP(-'Vasicek Examples'!$B$1/12)+(1-EXP(-'Vasicek Examples'!$B$1/12))*'Vasicek Examples'!$B$2+SQRT('Vasicek Examples'!$B$3^2/2/'Vasicek Examples'!$B$1*(1-EXP(-2*'Vasicek Examples'!$B$1/12)))*NORMSINV(RAND())</f>
        <v>5.4911103240509566E-2</v>
      </c>
      <c r="G4211">
        <f ca="1">F4211*EXP(-'Vasicek Examples'!$B$1/12)+(1-EXP(-'Vasicek Examples'!$B$1/12))*'Vasicek Examples'!$B$2+SQRT('Vasicek Examples'!$B$3^2/2/'Vasicek Examples'!$B$1*(1-EXP(-2*'Vasicek Examples'!$B$1/12)))*NORMSINV(RAND())</f>
        <v>5.9955606944698508E-2</v>
      </c>
      <c r="H4211">
        <f ca="1">G4211*EXP(-'Vasicek Examples'!$B$1/12)+(1-EXP(-'Vasicek Examples'!$B$1/12))*'Vasicek Examples'!$B$2+SQRT('Vasicek Examples'!$B$3^2/2/'Vasicek Examples'!$B$1*(1-EXP(-2*'Vasicek Examples'!$B$1/12)))*NORMSINV(RAND())</f>
        <v>5.7763400324270853E-2</v>
      </c>
      <c r="I4211">
        <f ca="1">H4211*EXP(-'Vasicek Examples'!$B$1/12)+(1-EXP(-'Vasicek Examples'!$B$1/12))*'Vasicek Examples'!$B$2+SQRT('Vasicek Examples'!$B$3^2/2/'Vasicek Examples'!$B$1*(1-EXP(-2*'Vasicek Examples'!$B$1/12)))*NORMSINV(RAND())</f>
        <v>6.2823389529341994E-2</v>
      </c>
      <c r="J4211">
        <f ca="1">I4211*EXP(-'Vasicek Examples'!$B$1/12)+(1-EXP(-'Vasicek Examples'!$B$1/12))*'Vasicek Examples'!$B$2+SQRT('Vasicek Examples'!$B$3^2/2/'Vasicek Examples'!$B$1*(1-EXP(-2*'Vasicek Examples'!$B$1/12)))*NORMSINV(RAND())</f>
        <v>5.932503990065488E-2</v>
      </c>
      <c r="K4211">
        <f ca="1">J4211*EXP(-'Vasicek Examples'!$B$1/12)+(1-EXP(-'Vasicek Examples'!$B$1/12))*'Vasicek Examples'!$B$2+SQRT('Vasicek Examples'!$B$3^2/2/'Vasicek Examples'!$B$1*(1-EXP(-2*'Vasicek Examples'!$B$1/12)))*NORMSINV(RAND())</f>
        <v>5.8868374794219712E-2</v>
      </c>
      <c r="L4211">
        <f ca="1">K4211*EXP(-'Vasicek Examples'!$B$1/12)+(1-EXP(-'Vasicek Examples'!$B$1/12))*'Vasicek Examples'!$B$2+SQRT('Vasicek Examples'!$B$3^2/2/'Vasicek Examples'!$B$1*(1-EXP(-2*'Vasicek Examples'!$B$1/12)))*NORMSINV(RAND())</f>
        <v>6.9939397083503607E-2</v>
      </c>
      <c r="M4211">
        <f ca="1">L4211*EXP(-'Vasicek Examples'!$B$1/12)+(1-EXP(-'Vasicek Examples'!$B$1/12))*'Vasicek Examples'!$B$2+SQRT('Vasicek Examples'!$B$3^2/2/'Vasicek Examples'!$B$1*(1-EXP(-2*'Vasicek Examples'!$B$1/12)))*NORMSINV(RAND())</f>
        <v>7.0048423762223977E-2</v>
      </c>
      <c r="N4211">
        <f ca="1">M4211*EXP(-'Vasicek Examples'!$B$1/12)+(1-EXP(-'Vasicek Examples'!$B$1/12))*'Vasicek Examples'!$B$2+SQRT('Vasicek Examples'!$B$3^2/2/'Vasicek Examples'!$B$1*(1-EXP(-2*'Vasicek Examples'!$B$1/12)))*NORMSINV(RAND())</f>
        <v>8.0734124951683486E-2</v>
      </c>
      <c r="O4211">
        <f t="shared" ca="1" si="262"/>
        <v>5.6330322261386297E-2</v>
      </c>
      <c r="P4211">
        <f t="shared" ca="1" si="263"/>
        <v>0.94522685484432989</v>
      </c>
      <c r="Q4211">
        <f ca="1">EXP(-'Vasicek Examples'!$D$4*N4211+'Vasicek Examples'!$E$4)</f>
        <v>0.93250753152772459</v>
      </c>
      <c r="R4211">
        <f ca="1">MAX(Q4211-'Vasicek Examples'!$B$8,0)</f>
        <v>0</v>
      </c>
      <c r="S4211">
        <f t="shared" ca="1" si="264"/>
        <v>0</v>
      </c>
    </row>
    <row r="4212" spans="1:19" x14ac:dyDescent="0.2">
      <c r="A4212">
        <f t="shared" si="265"/>
        <v>4208</v>
      </c>
      <c r="B4212">
        <f>'Vasicek Examples'!$B$4</f>
        <v>5.2999999999999999E-2</v>
      </c>
      <c r="C4212">
        <f ca="1">B4212*EXP(-'Vasicek Examples'!$B$1/12)+(1-EXP(-'Vasicek Examples'!$B$1/12))*'Vasicek Examples'!$B$2+SQRT('Vasicek Examples'!$B$3^2/2/'Vasicek Examples'!$B$1*(1-EXP(-2*'Vasicek Examples'!$B$1/12)))*NORMSINV(RAND())</f>
        <v>4.5944375944862829E-2</v>
      </c>
      <c r="D4212">
        <f ca="1">C4212*EXP(-'Vasicek Examples'!$B$1/12)+(1-EXP(-'Vasicek Examples'!$B$1/12))*'Vasicek Examples'!$B$2+SQRT('Vasicek Examples'!$B$3^2/2/'Vasicek Examples'!$B$1*(1-EXP(-2*'Vasicek Examples'!$B$1/12)))*NORMSINV(RAND())</f>
        <v>4.6786926194690208E-2</v>
      </c>
      <c r="E4212">
        <f ca="1">D4212*EXP(-'Vasicek Examples'!$B$1/12)+(1-EXP(-'Vasicek Examples'!$B$1/12))*'Vasicek Examples'!$B$2+SQRT('Vasicek Examples'!$B$3^2/2/'Vasicek Examples'!$B$1*(1-EXP(-2*'Vasicek Examples'!$B$1/12)))*NORMSINV(RAND())</f>
        <v>4.1952984598762767E-2</v>
      </c>
      <c r="F4212">
        <f ca="1">E4212*EXP(-'Vasicek Examples'!$B$1/12)+(1-EXP(-'Vasicek Examples'!$B$1/12))*'Vasicek Examples'!$B$2+SQRT('Vasicek Examples'!$B$3^2/2/'Vasicek Examples'!$B$1*(1-EXP(-2*'Vasicek Examples'!$B$1/12)))*NORMSINV(RAND())</f>
        <v>3.6810144457023589E-2</v>
      </c>
      <c r="G4212">
        <f ca="1">F4212*EXP(-'Vasicek Examples'!$B$1/12)+(1-EXP(-'Vasicek Examples'!$B$1/12))*'Vasicek Examples'!$B$2+SQRT('Vasicek Examples'!$B$3^2/2/'Vasicek Examples'!$B$1*(1-EXP(-2*'Vasicek Examples'!$B$1/12)))*NORMSINV(RAND())</f>
        <v>4.2492219072520869E-2</v>
      </c>
      <c r="H4212">
        <f ca="1">G4212*EXP(-'Vasicek Examples'!$B$1/12)+(1-EXP(-'Vasicek Examples'!$B$1/12))*'Vasicek Examples'!$B$2+SQRT('Vasicek Examples'!$B$3^2/2/'Vasicek Examples'!$B$1*(1-EXP(-2*'Vasicek Examples'!$B$1/12)))*NORMSINV(RAND())</f>
        <v>4.319461627892518E-2</v>
      </c>
      <c r="I4212">
        <f ca="1">H4212*EXP(-'Vasicek Examples'!$B$1/12)+(1-EXP(-'Vasicek Examples'!$B$1/12))*'Vasicek Examples'!$B$2+SQRT('Vasicek Examples'!$B$3^2/2/'Vasicek Examples'!$B$1*(1-EXP(-2*'Vasicek Examples'!$B$1/12)))*NORMSINV(RAND())</f>
        <v>4.8524249504353328E-2</v>
      </c>
      <c r="J4212">
        <f ca="1">I4212*EXP(-'Vasicek Examples'!$B$1/12)+(1-EXP(-'Vasicek Examples'!$B$1/12))*'Vasicek Examples'!$B$2+SQRT('Vasicek Examples'!$B$3^2/2/'Vasicek Examples'!$B$1*(1-EXP(-2*'Vasicek Examples'!$B$1/12)))*NORMSINV(RAND())</f>
        <v>4.2190491406455144E-2</v>
      </c>
      <c r="K4212">
        <f ca="1">J4212*EXP(-'Vasicek Examples'!$B$1/12)+(1-EXP(-'Vasicek Examples'!$B$1/12))*'Vasicek Examples'!$B$2+SQRT('Vasicek Examples'!$B$3^2/2/'Vasicek Examples'!$B$1*(1-EXP(-2*'Vasicek Examples'!$B$1/12)))*NORMSINV(RAND())</f>
        <v>4.991961582551354E-2</v>
      </c>
      <c r="L4212">
        <f ca="1">K4212*EXP(-'Vasicek Examples'!$B$1/12)+(1-EXP(-'Vasicek Examples'!$B$1/12))*'Vasicek Examples'!$B$2+SQRT('Vasicek Examples'!$B$3^2/2/'Vasicek Examples'!$B$1*(1-EXP(-2*'Vasicek Examples'!$B$1/12)))*NORMSINV(RAND())</f>
        <v>4.8021044079154383E-2</v>
      </c>
      <c r="M4212">
        <f ca="1">L4212*EXP(-'Vasicek Examples'!$B$1/12)+(1-EXP(-'Vasicek Examples'!$B$1/12))*'Vasicek Examples'!$B$2+SQRT('Vasicek Examples'!$B$3^2/2/'Vasicek Examples'!$B$1*(1-EXP(-2*'Vasicek Examples'!$B$1/12)))*NORMSINV(RAND())</f>
        <v>5.3252592617416043E-2</v>
      </c>
      <c r="N4212">
        <f ca="1">M4212*EXP(-'Vasicek Examples'!$B$1/12)+(1-EXP(-'Vasicek Examples'!$B$1/12))*'Vasicek Examples'!$B$2+SQRT('Vasicek Examples'!$B$3^2/2/'Vasicek Examples'!$B$1*(1-EXP(-2*'Vasicek Examples'!$B$1/12)))*NORMSINV(RAND())</f>
        <v>4.1366195211809807E-2</v>
      </c>
      <c r="O4212">
        <f t="shared" ca="1" si="262"/>
        <v>4.1400014134429279E-2</v>
      </c>
      <c r="P4212">
        <f t="shared" ca="1" si="263"/>
        <v>0.95944526151070175</v>
      </c>
      <c r="Q4212">
        <f ca="1">EXP(-'Vasicek Examples'!$D$4*N4212+'Vasicek Examples'!$E$4)</f>
        <v>0.96184890495839981</v>
      </c>
      <c r="R4212">
        <f ca="1">MAX(Q4212-'Vasicek Examples'!$B$8,0)</f>
        <v>1.1529232542866197E-3</v>
      </c>
      <c r="S4212">
        <f t="shared" ca="1" si="264"/>
        <v>1.1061667532107952E-3</v>
      </c>
    </row>
    <row r="4213" spans="1:19" x14ac:dyDescent="0.2">
      <c r="A4213">
        <f t="shared" si="265"/>
        <v>4209</v>
      </c>
      <c r="B4213">
        <f>'Vasicek Examples'!$B$4</f>
        <v>5.2999999999999999E-2</v>
      </c>
      <c r="C4213">
        <f ca="1">B4213*EXP(-'Vasicek Examples'!$B$1/12)+(1-EXP(-'Vasicek Examples'!$B$1/12))*'Vasicek Examples'!$B$2+SQRT('Vasicek Examples'!$B$3^2/2/'Vasicek Examples'!$B$1*(1-EXP(-2*'Vasicek Examples'!$B$1/12)))*NORMSINV(RAND())</f>
        <v>6.2280182113358902E-2</v>
      </c>
      <c r="D4213">
        <f ca="1">C4213*EXP(-'Vasicek Examples'!$B$1/12)+(1-EXP(-'Vasicek Examples'!$B$1/12))*'Vasicek Examples'!$B$2+SQRT('Vasicek Examples'!$B$3^2/2/'Vasicek Examples'!$B$1*(1-EXP(-2*'Vasicek Examples'!$B$1/12)))*NORMSINV(RAND())</f>
        <v>5.3067287181416789E-2</v>
      </c>
      <c r="E4213">
        <f ca="1">D4213*EXP(-'Vasicek Examples'!$B$1/12)+(1-EXP(-'Vasicek Examples'!$B$1/12))*'Vasicek Examples'!$B$2+SQRT('Vasicek Examples'!$B$3^2/2/'Vasicek Examples'!$B$1*(1-EXP(-2*'Vasicek Examples'!$B$1/12)))*NORMSINV(RAND())</f>
        <v>5.7033983959990354E-2</v>
      </c>
      <c r="F4213">
        <f ca="1">E4213*EXP(-'Vasicek Examples'!$B$1/12)+(1-EXP(-'Vasicek Examples'!$B$1/12))*'Vasicek Examples'!$B$2+SQRT('Vasicek Examples'!$B$3^2/2/'Vasicek Examples'!$B$1*(1-EXP(-2*'Vasicek Examples'!$B$1/12)))*NORMSINV(RAND())</f>
        <v>5.8921030921650963E-2</v>
      </c>
      <c r="G4213">
        <f ca="1">F4213*EXP(-'Vasicek Examples'!$B$1/12)+(1-EXP(-'Vasicek Examples'!$B$1/12))*'Vasicek Examples'!$B$2+SQRT('Vasicek Examples'!$B$3^2/2/'Vasicek Examples'!$B$1*(1-EXP(-2*'Vasicek Examples'!$B$1/12)))*NORMSINV(RAND())</f>
        <v>5.6585392547743377E-2</v>
      </c>
      <c r="H4213">
        <f ca="1">G4213*EXP(-'Vasicek Examples'!$B$1/12)+(1-EXP(-'Vasicek Examples'!$B$1/12))*'Vasicek Examples'!$B$2+SQRT('Vasicek Examples'!$B$3^2/2/'Vasicek Examples'!$B$1*(1-EXP(-2*'Vasicek Examples'!$B$1/12)))*NORMSINV(RAND())</f>
        <v>6.2967197222111859E-2</v>
      </c>
      <c r="I4213">
        <f ca="1">H4213*EXP(-'Vasicek Examples'!$B$1/12)+(1-EXP(-'Vasicek Examples'!$B$1/12))*'Vasicek Examples'!$B$2+SQRT('Vasicek Examples'!$B$3^2/2/'Vasicek Examples'!$B$1*(1-EXP(-2*'Vasicek Examples'!$B$1/12)))*NORMSINV(RAND())</f>
        <v>6.7412631412021098E-2</v>
      </c>
      <c r="J4213">
        <f ca="1">I4213*EXP(-'Vasicek Examples'!$B$1/12)+(1-EXP(-'Vasicek Examples'!$B$1/12))*'Vasicek Examples'!$B$2+SQRT('Vasicek Examples'!$B$3^2/2/'Vasicek Examples'!$B$1*(1-EXP(-2*'Vasicek Examples'!$B$1/12)))*NORMSINV(RAND())</f>
        <v>6.3740452647974538E-2</v>
      </c>
      <c r="K4213">
        <f ca="1">J4213*EXP(-'Vasicek Examples'!$B$1/12)+(1-EXP(-'Vasicek Examples'!$B$1/12))*'Vasicek Examples'!$B$2+SQRT('Vasicek Examples'!$B$3^2/2/'Vasicek Examples'!$B$1*(1-EXP(-2*'Vasicek Examples'!$B$1/12)))*NORMSINV(RAND())</f>
        <v>6.459063600212972E-2</v>
      </c>
      <c r="L4213">
        <f ca="1">K4213*EXP(-'Vasicek Examples'!$B$1/12)+(1-EXP(-'Vasicek Examples'!$B$1/12))*'Vasicek Examples'!$B$2+SQRT('Vasicek Examples'!$B$3^2/2/'Vasicek Examples'!$B$1*(1-EXP(-2*'Vasicek Examples'!$B$1/12)))*NORMSINV(RAND())</f>
        <v>6.2974688190463965E-2</v>
      </c>
      <c r="M4213">
        <f ca="1">L4213*EXP(-'Vasicek Examples'!$B$1/12)+(1-EXP(-'Vasicek Examples'!$B$1/12))*'Vasicek Examples'!$B$2+SQRT('Vasicek Examples'!$B$3^2/2/'Vasicek Examples'!$B$1*(1-EXP(-2*'Vasicek Examples'!$B$1/12)))*NORMSINV(RAND())</f>
        <v>5.4919657121607693E-2</v>
      </c>
      <c r="N4213">
        <f ca="1">M4213*EXP(-'Vasicek Examples'!$B$1/12)+(1-EXP(-'Vasicek Examples'!$B$1/12))*'Vasicek Examples'!$B$2+SQRT('Vasicek Examples'!$B$3^2/2/'Vasicek Examples'!$B$1*(1-EXP(-2*'Vasicek Examples'!$B$1/12)))*NORMSINV(RAND())</f>
        <v>4.6813194994286024E-2</v>
      </c>
      <c r="O4213">
        <f t="shared" ca="1" si="262"/>
        <v>5.4729970480077744E-2</v>
      </c>
      <c r="P4213">
        <f t="shared" ca="1" si="263"/>
        <v>0.94674076139363339</v>
      </c>
      <c r="Q4213">
        <f ca="1">EXP(-'Vasicek Examples'!$D$4*N4213+'Vasicek Examples'!$E$4)</f>
        <v>0.9577348068289353</v>
      </c>
      <c r="R4213">
        <f ca="1">MAX(Q4213-'Vasicek Examples'!$B$8,0)</f>
        <v>0</v>
      </c>
      <c r="S4213">
        <f t="shared" ca="1" si="264"/>
        <v>0</v>
      </c>
    </row>
    <row r="4214" spans="1:19" x14ac:dyDescent="0.2">
      <c r="A4214">
        <f t="shared" si="265"/>
        <v>4210</v>
      </c>
      <c r="B4214">
        <f>'Vasicek Examples'!$B$4</f>
        <v>5.2999999999999999E-2</v>
      </c>
      <c r="C4214">
        <f ca="1">B4214*EXP(-'Vasicek Examples'!$B$1/12)+(1-EXP(-'Vasicek Examples'!$B$1/12))*'Vasicek Examples'!$B$2+SQRT('Vasicek Examples'!$B$3^2/2/'Vasicek Examples'!$B$1*(1-EXP(-2*'Vasicek Examples'!$B$1/12)))*NORMSINV(RAND())</f>
        <v>5.7732837069640379E-2</v>
      </c>
      <c r="D4214">
        <f ca="1">C4214*EXP(-'Vasicek Examples'!$B$1/12)+(1-EXP(-'Vasicek Examples'!$B$1/12))*'Vasicek Examples'!$B$2+SQRT('Vasicek Examples'!$B$3^2/2/'Vasicek Examples'!$B$1*(1-EXP(-2*'Vasicek Examples'!$B$1/12)))*NORMSINV(RAND())</f>
        <v>6.2272842903488862E-2</v>
      </c>
      <c r="E4214">
        <f ca="1">D4214*EXP(-'Vasicek Examples'!$B$1/12)+(1-EXP(-'Vasicek Examples'!$B$1/12))*'Vasicek Examples'!$B$2+SQRT('Vasicek Examples'!$B$3^2/2/'Vasicek Examples'!$B$1*(1-EXP(-2*'Vasicek Examples'!$B$1/12)))*NORMSINV(RAND())</f>
        <v>5.5287430371060237E-2</v>
      </c>
      <c r="F4214">
        <f ca="1">E4214*EXP(-'Vasicek Examples'!$B$1/12)+(1-EXP(-'Vasicek Examples'!$B$1/12))*'Vasicek Examples'!$B$2+SQRT('Vasicek Examples'!$B$3^2/2/'Vasicek Examples'!$B$1*(1-EXP(-2*'Vasicek Examples'!$B$1/12)))*NORMSINV(RAND())</f>
        <v>6.3425965739620518E-2</v>
      </c>
      <c r="G4214">
        <f ca="1">F4214*EXP(-'Vasicek Examples'!$B$1/12)+(1-EXP(-'Vasicek Examples'!$B$1/12))*'Vasicek Examples'!$B$2+SQRT('Vasicek Examples'!$B$3^2/2/'Vasicek Examples'!$B$1*(1-EXP(-2*'Vasicek Examples'!$B$1/12)))*NORMSINV(RAND())</f>
        <v>5.5172530391144801E-2</v>
      </c>
      <c r="H4214">
        <f ca="1">G4214*EXP(-'Vasicek Examples'!$B$1/12)+(1-EXP(-'Vasicek Examples'!$B$1/12))*'Vasicek Examples'!$B$2+SQRT('Vasicek Examples'!$B$3^2/2/'Vasicek Examples'!$B$1*(1-EXP(-2*'Vasicek Examples'!$B$1/12)))*NORMSINV(RAND())</f>
        <v>5.2578959626050428E-2</v>
      </c>
      <c r="I4214">
        <f ca="1">H4214*EXP(-'Vasicek Examples'!$B$1/12)+(1-EXP(-'Vasicek Examples'!$B$1/12))*'Vasicek Examples'!$B$2+SQRT('Vasicek Examples'!$B$3^2/2/'Vasicek Examples'!$B$1*(1-EXP(-2*'Vasicek Examples'!$B$1/12)))*NORMSINV(RAND())</f>
        <v>4.346019907412773E-2</v>
      </c>
      <c r="J4214">
        <f ca="1">I4214*EXP(-'Vasicek Examples'!$B$1/12)+(1-EXP(-'Vasicek Examples'!$B$1/12))*'Vasicek Examples'!$B$2+SQRT('Vasicek Examples'!$B$3^2/2/'Vasicek Examples'!$B$1*(1-EXP(-2*'Vasicek Examples'!$B$1/12)))*NORMSINV(RAND())</f>
        <v>5.4329245579493403E-2</v>
      </c>
      <c r="K4214">
        <f ca="1">J4214*EXP(-'Vasicek Examples'!$B$1/12)+(1-EXP(-'Vasicek Examples'!$B$1/12))*'Vasicek Examples'!$B$2+SQRT('Vasicek Examples'!$B$3^2/2/'Vasicek Examples'!$B$1*(1-EXP(-2*'Vasicek Examples'!$B$1/12)))*NORMSINV(RAND())</f>
        <v>6.5329845036453935E-2</v>
      </c>
      <c r="L4214">
        <f ca="1">K4214*EXP(-'Vasicek Examples'!$B$1/12)+(1-EXP(-'Vasicek Examples'!$B$1/12))*'Vasicek Examples'!$B$2+SQRT('Vasicek Examples'!$B$3^2/2/'Vasicek Examples'!$B$1*(1-EXP(-2*'Vasicek Examples'!$B$1/12)))*NORMSINV(RAND())</f>
        <v>6.412799485386475E-2</v>
      </c>
      <c r="M4214">
        <f ca="1">L4214*EXP(-'Vasicek Examples'!$B$1/12)+(1-EXP(-'Vasicek Examples'!$B$1/12))*'Vasicek Examples'!$B$2+SQRT('Vasicek Examples'!$B$3^2/2/'Vasicek Examples'!$B$1*(1-EXP(-2*'Vasicek Examples'!$B$1/12)))*NORMSINV(RAND())</f>
        <v>5.8674679993699887E-2</v>
      </c>
      <c r="N4214">
        <f ca="1">M4214*EXP(-'Vasicek Examples'!$B$1/12)+(1-EXP(-'Vasicek Examples'!$B$1/12))*'Vasicek Examples'!$B$2+SQRT('Vasicek Examples'!$B$3^2/2/'Vasicek Examples'!$B$1*(1-EXP(-2*'Vasicek Examples'!$B$1/12)))*NORMSINV(RAND())</f>
        <v>6.4294513625090172E-2</v>
      </c>
      <c r="O4214">
        <f t="shared" ca="1" si="262"/>
        <v>5.2972780743030821E-2</v>
      </c>
      <c r="P4214">
        <f t="shared" ca="1" si="263"/>
        <v>0.94840582703288723</v>
      </c>
      <c r="Q4214">
        <f ca="1">EXP(-'Vasicek Examples'!$D$4*N4214+'Vasicek Examples'!$E$4)</f>
        <v>0.94464972200642938</v>
      </c>
      <c r="R4214">
        <f ca="1">MAX(Q4214-'Vasicek Examples'!$B$8,0)</f>
        <v>0</v>
      </c>
      <c r="S4214">
        <f t="shared" ca="1" si="264"/>
        <v>0</v>
      </c>
    </row>
    <row r="4215" spans="1:19" x14ac:dyDescent="0.2">
      <c r="A4215">
        <f t="shared" si="265"/>
        <v>4211</v>
      </c>
      <c r="B4215">
        <f>'Vasicek Examples'!$B$4</f>
        <v>5.2999999999999999E-2</v>
      </c>
      <c r="C4215">
        <f ca="1">B4215*EXP(-'Vasicek Examples'!$B$1/12)+(1-EXP(-'Vasicek Examples'!$B$1/12))*'Vasicek Examples'!$B$2+SQRT('Vasicek Examples'!$B$3^2/2/'Vasicek Examples'!$B$1*(1-EXP(-2*'Vasicek Examples'!$B$1/12)))*NORMSINV(RAND())</f>
        <v>6.0171125231503329E-2</v>
      </c>
      <c r="D4215">
        <f ca="1">C4215*EXP(-'Vasicek Examples'!$B$1/12)+(1-EXP(-'Vasicek Examples'!$B$1/12))*'Vasicek Examples'!$B$2+SQRT('Vasicek Examples'!$B$3^2/2/'Vasicek Examples'!$B$1*(1-EXP(-2*'Vasicek Examples'!$B$1/12)))*NORMSINV(RAND())</f>
        <v>6.5646756499952982E-2</v>
      </c>
      <c r="E4215">
        <f ca="1">D4215*EXP(-'Vasicek Examples'!$B$1/12)+(1-EXP(-'Vasicek Examples'!$B$1/12))*'Vasicek Examples'!$B$2+SQRT('Vasicek Examples'!$B$3^2/2/'Vasicek Examples'!$B$1*(1-EXP(-2*'Vasicek Examples'!$B$1/12)))*NORMSINV(RAND())</f>
        <v>5.6798242115057823E-2</v>
      </c>
      <c r="F4215">
        <f ca="1">E4215*EXP(-'Vasicek Examples'!$B$1/12)+(1-EXP(-'Vasicek Examples'!$B$1/12))*'Vasicek Examples'!$B$2+SQRT('Vasicek Examples'!$B$3^2/2/'Vasicek Examples'!$B$1*(1-EXP(-2*'Vasicek Examples'!$B$1/12)))*NORMSINV(RAND())</f>
        <v>5.0873669264167191E-2</v>
      </c>
      <c r="G4215">
        <f ca="1">F4215*EXP(-'Vasicek Examples'!$B$1/12)+(1-EXP(-'Vasicek Examples'!$B$1/12))*'Vasicek Examples'!$B$2+SQRT('Vasicek Examples'!$B$3^2/2/'Vasicek Examples'!$B$1*(1-EXP(-2*'Vasicek Examples'!$B$1/12)))*NORMSINV(RAND())</f>
        <v>5.5749440167191466E-2</v>
      </c>
      <c r="H4215">
        <f ca="1">G4215*EXP(-'Vasicek Examples'!$B$1/12)+(1-EXP(-'Vasicek Examples'!$B$1/12))*'Vasicek Examples'!$B$2+SQRT('Vasicek Examples'!$B$3^2/2/'Vasicek Examples'!$B$1*(1-EXP(-2*'Vasicek Examples'!$B$1/12)))*NORMSINV(RAND())</f>
        <v>6.994566758307727E-2</v>
      </c>
      <c r="I4215">
        <f ca="1">H4215*EXP(-'Vasicek Examples'!$B$1/12)+(1-EXP(-'Vasicek Examples'!$B$1/12))*'Vasicek Examples'!$B$2+SQRT('Vasicek Examples'!$B$3^2/2/'Vasicek Examples'!$B$1*(1-EXP(-2*'Vasicek Examples'!$B$1/12)))*NORMSINV(RAND())</f>
        <v>6.6467584404749466E-2</v>
      </c>
      <c r="J4215">
        <f ca="1">I4215*EXP(-'Vasicek Examples'!$B$1/12)+(1-EXP(-'Vasicek Examples'!$B$1/12))*'Vasicek Examples'!$B$2+SQRT('Vasicek Examples'!$B$3^2/2/'Vasicek Examples'!$B$1*(1-EXP(-2*'Vasicek Examples'!$B$1/12)))*NORMSINV(RAND())</f>
        <v>6.6519022045926496E-2</v>
      </c>
      <c r="K4215">
        <f ca="1">J4215*EXP(-'Vasicek Examples'!$B$1/12)+(1-EXP(-'Vasicek Examples'!$B$1/12))*'Vasicek Examples'!$B$2+SQRT('Vasicek Examples'!$B$3^2/2/'Vasicek Examples'!$B$1*(1-EXP(-2*'Vasicek Examples'!$B$1/12)))*NORMSINV(RAND())</f>
        <v>6.6921867322355569E-2</v>
      </c>
      <c r="L4215">
        <f ca="1">K4215*EXP(-'Vasicek Examples'!$B$1/12)+(1-EXP(-'Vasicek Examples'!$B$1/12))*'Vasicek Examples'!$B$2+SQRT('Vasicek Examples'!$B$3^2/2/'Vasicek Examples'!$B$1*(1-EXP(-2*'Vasicek Examples'!$B$1/12)))*NORMSINV(RAND())</f>
        <v>6.5693219404013528E-2</v>
      </c>
      <c r="M4215">
        <f ca="1">L4215*EXP(-'Vasicek Examples'!$B$1/12)+(1-EXP(-'Vasicek Examples'!$B$1/12))*'Vasicek Examples'!$B$2+SQRT('Vasicek Examples'!$B$3^2/2/'Vasicek Examples'!$B$1*(1-EXP(-2*'Vasicek Examples'!$B$1/12)))*NORMSINV(RAND())</f>
        <v>5.8542469874770416E-2</v>
      </c>
      <c r="N4215">
        <f ca="1">M4215*EXP(-'Vasicek Examples'!$B$1/12)+(1-EXP(-'Vasicek Examples'!$B$1/12))*'Vasicek Examples'!$B$2+SQRT('Vasicek Examples'!$B$3^2/2/'Vasicek Examples'!$B$1*(1-EXP(-2*'Vasicek Examples'!$B$1/12)))*NORMSINV(RAND())</f>
        <v>5.1125370492335398E-2</v>
      </c>
      <c r="O4215">
        <f t="shared" ca="1" si="262"/>
        <v>5.6567182211931799E-2</v>
      </c>
      <c r="P4215">
        <f t="shared" ca="1" si="263"/>
        <v>0.94500299497100304</v>
      </c>
      <c r="Q4215">
        <f ca="1">EXP(-'Vasicek Examples'!$D$4*N4215+'Vasicek Examples'!$E$4)</f>
        <v>0.95449032064840278</v>
      </c>
      <c r="R4215">
        <f ca="1">MAX(Q4215-'Vasicek Examples'!$B$8,0)</f>
        <v>0</v>
      </c>
      <c r="S4215">
        <f t="shared" ca="1" si="264"/>
        <v>0</v>
      </c>
    </row>
    <row r="4216" spans="1:19" x14ac:dyDescent="0.2">
      <c r="A4216">
        <f t="shared" si="265"/>
        <v>4212</v>
      </c>
      <c r="B4216">
        <f>'Vasicek Examples'!$B$4</f>
        <v>5.2999999999999999E-2</v>
      </c>
      <c r="C4216">
        <f ca="1">B4216*EXP(-'Vasicek Examples'!$B$1/12)+(1-EXP(-'Vasicek Examples'!$B$1/12))*'Vasicek Examples'!$B$2+SQRT('Vasicek Examples'!$B$3^2/2/'Vasicek Examples'!$B$1*(1-EXP(-2*'Vasicek Examples'!$B$1/12)))*NORMSINV(RAND())</f>
        <v>5.581202913921713E-2</v>
      </c>
      <c r="D4216">
        <f ca="1">C4216*EXP(-'Vasicek Examples'!$B$1/12)+(1-EXP(-'Vasicek Examples'!$B$1/12))*'Vasicek Examples'!$B$2+SQRT('Vasicek Examples'!$B$3^2/2/'Vasicek Examples'!$B$1*(1-EXP(-2*'Vasicek Examples'!$B$1/12)))*NORMSINV(RAND())</f>
        <v>5.1827422780693362E-2</v>
      </c>
      <c r="E4216">
        <f ca="1">D4216*EXP(-'Vasicek Examples'!$B$1/12)+(1-EXP(-'Vasicek Examples'!$B$1/12))*'Vasicek Examples'!$B$2+SQRT('Vasicek Examples'!$B$3^2/2/'Vasicek Examples'!$B$1*(1-EXP(-2*'Vasicek Examples'!$B$1/12)))*NORMSINV(RAND())</f>
        <v>5.495842349100738E-2</v>
      </c>
      <c r="F4216">
        <f ca="1">E4216*EXP(-'Vasicek Examples'!$B$1/12)+(1-EXP(-'Vasicek Examples'!$B$1/12))*'Vasicek Examples'!$B$2+SQRT('Vasicek Examples'!$B$3^2/2/'Vasicek Examples'!$B$1*(1-EXP(-2*'Vasicek Examples'!$B$1/12)))*NORMSINV(RAND())</f>
        <v>4.7633843986798076E-2</v>
      </c>
      <c r="G4216">
        <f ca="1">F4216*EXP(-'Vasicek Examples'!$B$1/12)+(1-EXP(-'Vasicek Examples'!$B$1/12))*'Vasicek Examples'!$B$2+SQRT('Vasicek Examples'!$B$3^2/2/'Vasicek Examples'!$B$1*(1-EXP(-2*'Vasicek Examples'!$B$1/12)))*NORMSINV(RAND())</f>
        <v>4.1494870828251033E-2</v>
      </c>
      <c r="H4216">
        <f ca="1">G4216*EXP(-'Vasicek Examples'!$B$1/12)+(1-EXP(-'Vasicek Examples'!$B$1/12))*'Vasicek Examples'!$B$2+SQRT('Vasicek Examples'!$B$3^2/2/'Vasicek Examples'!$B$1*(1-EXP(-2*'Vasicek Examples'!$B$1/12)))*NORMSINV(RAND())</f>
        <v>3.7726650877343205E-2</v>
      </c>
      <c r="I4216">
        <f ca="1">H4216*EXP(-'Vasicek Examples'!$B$1/12)+(1-EXP(-'Vasicek Examples'!$B$1/12))*'Vasicek Examples'!$B$2+SQRT('Vasicek Examples'!$B$3^2/2/'Vasicek Examples'!$B$1*(1-EXP(-2*'Vasicek Examples'!$B$1/12)))*NORMSINV(RAND())</f>
        <v>3.4527568934050235E-2</v>
      </c>
      <c r="J4216">
        <f ca="1">I4216*EXP(-'Vasicek Examples'!$B$1/12)+(1-EXP(-'Vasicek Examples'!$B$1/12))*'Vasicek Examples'!$B$2+SQRT('Vasicek Examples'!$B$3^2/2/'Vasicek Examples'!$B$1*(1-EXP(-2*'Vasicek Examples'!$B$1/12)))*NORMSINV(RAND())</f>
        <v>4.0347361268582488E-2</v>
      </c>
      <c r="K4216">
        <f ca="1">J4216*EXP(-'Vasicek Examples'!$B$1/12)+(1-EXP(-'Vasicek Examples'!$B$1/12))*'Vasicek Examples'!$B$2+SQRT('Vasicek Examples'!$B$3^2/2/'Vasicek Examples'!$B$1*(1-EXP(-2*'Vasicek Examples'!$B$1/12)))*NORMSINV(RAND())</f>
        <v>4.3811974920910789E-2</v>
      </c>
      <c r="L4216">
        <f ca="1">K4216*EXP(-'Vasicek Examples'!$B$1/12)+(1-EXP(-'Vasicek Examples'!$B$1/12))*'Vasicek Examples'!$B$2+SQRT('Vasicek Examples'!$B$3^2/2/'Vasicek Examples'!$B$1*(1-EXP(-2*'Vasicek Examples'!$B$1/12)))*NORMSINV(RAND())</f>
        <v>3.6139400615817212E-2</v>
      </c>
      <c r="M4216">
        <f ca="1">L4216*EXP(-'Vasicek Examples'!$B$1/12)+(1-EXP(-'Vasicek Examples'!$B$1/12))*'Vasicek Examples'!$B$2+SQRT('Vasicek Examples'!$B$3^2/2/'Vasicek Examples'!$B$1*(1-EXP(-2*'Vasicek Examples'!$B$1/12)))*NORMSINV(RAND())</f>
        <v>4.397800689676587E-2</v>
      </c>
      <c r="N4216">
        <f ca="1">M4216*EXP(-'Vasicek Examples'!$B$1/12)+(1-EXP(-'Vasicek Examples'!$B$1/12))*'Vasicek Examples'!$B$2+SQRT('Vasicek Examples'!$B$3^2/2/'Vasicek Examples'!$B$1*(1-EXP(-2*'Vasicek Examples'!$B$1/12)))*NORMSINV(RAND())</f>
        <v>4.8685226954269786E-2</v>
      </c>
      <c r="O4216">
        <f t="shared" ca="1" si="262"/>
        <v>4.0391179387246921E-2</v>
      </c>
      <c r="P4216">
        <f t="shared" ca="1" si="263"/>
        <v>0.9604136716292887</v>
      </c>
      <c r="Q4216">
        <f ca="1">EXP(-'Vasicek Examples'!$D$4*N4216+'Vasicek Examples'!$E$4)</f>
        <v>0.95632493521561313</v>
      </c>
      <c r="R4216">
        <f ca="1">MAX(Q4216-'Vasicek Examples'!$B$8,0)</f>
        <v>0</v>
      </c>
      <c r="S4216">
        <f t="shared" ca="1" si="264"/>
        <v>0</v>
      </c>
    </row>
    <row r="4217" spans="1:19" x14ac:dyDescent="0.2">
      <c r="A4217">
        <f t="shared" si="265"/>
        <v>4213</v>
      </c>
      <c r="B4217">
        <f>'Vasicek Examples'!$B$4</f>
        <v>5.2999999999999999E-2</v>
      </c>
      <c r="C4217">
        <f ca="1">B4217*EXP(-'Vasicek Examples'!$B$1/12)+(1-EXP(-'Vasicek Examples'!$B$1/12))*'Vasicek Examples'!$B$2+SQRT('Vasicek Examples'!$B$3^2/2/'Vasicek Examples'!$B$1*(1-EXP(-2*'Vasicek Examples'!$B$1/12)))*NORMSINV(RAND())</f>
        <v>5.1732772349601601E-2</v>
      </c>
      <c r="D4217">
        <f ca="1">C4217*EXP(-'Vasicek Examples'!$B$1/12)+(1-EXP(-'Vasicek Examples'!$B$1/12))*'Vasicek Examples'!$B$2+SQRT('Vasicek Examples'!$B$3^2/2/'Vasicek Examples'!$B$1*(1-EXP(-2*'Vasicek Examples'!$B$1/12)))*NORMSINV(RAND())</f>
        <v>6.1789891969774115E-2</v>
      </c>
      <c r="E4217">
        <f ca="1">D4217*EXP(-'Vasicek Examples'!$B$1/12)+(1-EXP(-'Vasicek Examples'!$B$1/12))*'Vasicek Examples'!$B$2+SQRT('Vasicek Examples'!$B$3^2/2/'Vasicek Examples'!$B$1*(1-EXP(-2*'Vasicek Examples'!$B$1/12)))*NORMSINV(RAND())</f>
        <v>5.6658996813409655E-2</v>
      </c>
      <c r="F4217">
        <f ca="1">E4217*EXP(-'Vasicek Examples'!$B$1/12)+(1-EXP(-'Vasicek Examples'!$B$1/12))*'Vasicek Examples'!$B$2+SQRT('Vasicek Examples'!$B$3^2/2/'Vasicek Examples'!$B$1*(1-EXP(-2*'Vasicek Examples'!$B$1/12)))*NORMSINV(RAND())</f>
        <v>5.7327036768188205E-2</v>
      </c>
      <c r="G4217">
        <f ca="1">F4217*EXP(-'Vasicek Examples'!$B$1/12)+(1-EXP(-'Vasicek Examples'!$B$1/12))*'Vasicek Examples'!$B$2+SQRT('Vasicek Examples'!$B$3^2/2/'Vasicek Examples'!$B$1*(1-EXP(-2*'Vasicek Examples'!$B$1/12)))*NORMSINV(RAND())</f>
        <v>4.8593717558536871E-2</v>
      </c>
      <c r="H4217">
        <f ca="1">G4217*EXP(-'Vasicek Examples'!$B$1/12)+(1-EXP(-'Vasicek Examples'!$B$1/12))*'Vasicek Examples'!$B$2+SQRT('Vasicek Examples'!$B$3^2/2/'Vasicek Examples'!$B$1*(1-EXP(-2*'Vasicek Examples'!$B$1/12)))*NORMSINV(RAND())</f>
        <v>4.4346594043541215E-2</v>
      </c>
      <c r="I4217">
        <f ca="1">H4217*EXP(-'Vasicek Examples'!$B$1/12)+(1-EXP(-'Vasicek Examples'!$B$1/12))*'Vasicek Examples'!$B$2+SQRT('Vasicek Examples'!$B$3^2/2/'Vasicek Examples'!$B$1*(1-EXP(-2*'Vasicek Examples'!$B$1/12)))*NORMSINV(RAND())</f>
        <v>4.8476158038498196E-2</v>
      </c>
      <c r="J4217">
        <f ca="1">I4217*EXP(-'Vasicek Examples'!$B$1/12)+(1-EXP(-'Vasicek Examples'!$B$1/12))*'Vasicek Examples'!$B$2+SQRT('Vasicek Examples'!$B$3^2/2/'Vasicek Examples'!$B$1*(1-EXP(-2*'Vasicek Examples'!$B$1/12)))*NORMSINV(RAND())</f>
        <v>4.5315563147192955E-2</v>
      </c>
      <c r="K4217">
        <f ca="1">J4217*EXP(-'Vasicek Examples'!$B$1/12)+(1-EXP(-'Vasicek Examples'!$B$1/12))*'Vasicek Examples'!$B$2+SQRT('Vasicek Examples'!$B$3^2/2/'Vasicek Examples'!$B$1*(1-EXP(-2*'Vasicek Examples'!$B$1/12)))*NORMSINV(RAND())</f>
        <v>4.5148688850735155E-2</v>
      </c>
      <c r="L4217">
        <f ca="1">K4217*EXP(-'Vasicek Examples'!$B$1/12)+(1-EXP(-'Vasicek Examples'!$B$1/12))*'Vasicek Examples'!$B$2+SQRT('Vasicek Examples'!$B$3^2/2/'Vasicek Examples'!$B$1*(1-EXP(-2*'Vasicek Examples'!$B$1/12)))*NORMSINV(RAND())</f>
        <v>4.1643555692688121E-2</v>
      </c>
      <c r="M4217">
        <f ca="1">L4217*EXP(-'Vasicek Examples'!$B$1/12)+(1-EXP(-'Vasicek Examples'!$B$1/12))*'Vasicek Examples'!$B$2+SQRT('Vasicek Examples'!$B$3^2/2/'Vasicek Examples'!$B$1*(1-EXP(-2*'Vasicek Examples'!$B$1/12)))*NORMSINV(RAND())</f>
        <v>3.9365821247361196E-2</v>
      </c>
      <c r="N4217">
        <f ca="1">M4217*EXP(-'Vasicek Examples'!$B$1/12)+(1-EXP(-'Vasicek Examples'!$B$1/12))*'Vasicek Examples'!$B$2+SQRT('Vasicek Examples'!$B$3^2/2/'Vasicek Examples'!$B$1*(1-EXP(-2*'Vasicek Examples'!$B$1/12)))*NORMSINV(RAND())</f>
        <v>3.7826229065247088E-2</v>
      </c>
      <c r="O4217">
        <f t="shared" ca="1" si="262"/>
        <v>4.4453793736445833E-2</v>
      </c>
      <c r="P4217">
        <f t="shared" ca="1" si="263"/>
        <v>0.95651979627834427</v>
      </c>
      <c r="Q4217">
        <f ca="1">EXP(-'Vasicek Examples'!$D$4*N4217+'Vasicek Examples'!$E$4)</f>
        <v>0.96453209795599293</v>
      </c>
      <c r="R4217">
        <f ca="1">MAX(Q4217-'Vasicek Examples'!$B$8,0)</f>
        <v>3.8361162518797398E-3</v>
      </c>
      <c r="S4217">
        <f t="shared" ca="1" si="264"/>
        <v>3.6693211357480544E-3</v>
      </c>
    </row>
    <row r="4218" spans="1:19" x14ac:dyDescent="0.2">
      <c r="A4218">
        <f t="shared" si="265"/>
        <v>4214</v>
      </c>
      <c r="B4218">
        <f>'Vasicek Examples'!$B$4</f>
        <v>5.2999999999999999E-2</v>
      </c>
      <c r="C4218">
        <f ca="1">B4218*EXP(-'Vasicek Examples'!$B$1/12)+(1-EXP(-'Vasicek Examples'!$B$1/12))*'Vasicek Examples'!$B$2+SQRT('Vasicek Examples'!$B$3^2/2/'Vasicek Examples'!$B$1*(1-EXP(-2*'Vasicek Examples'!$B$1/12)))*NORMSINV(RAND())</f>
        <v>5.148788916917045E-2</v>
      </c>
      <c r="D4218">
        <f ca="1">C4218*EXP(-'Vasicek Examples'!$B$1/12)+(1-EXP(-'Vasicek Examples'!$B$1/12))*'Vasicek Examples'!$B$2+SQRT('Vasicek Examples'!$B$3^2/2/'Vasicek Examples'!$B$1*(1-EXP(-2*'Vasicek Examples'!$B$1/12)))*NORMSINV(RAND())</f>
        <v>4.5378280527047683E-2</v>
      </c>
      <c r="E4218">
        <f ca="1">D4218*EXP(-'Vasicek Examples'!$B$1/12)+(1-EXP(-'Vasicek Examples'!$B$1/12))*'Vasicek Examples'!$B$2+SQRT('Vasicek Examples'!$B$3^2/2/'Vasicek Examples'!$B$1*(1-EXP(-2*'Vasicek Examples'!$B$1/12)))*NORMSINV(RAND())</f>
        <v>4.1117528909245235E-2</v>
      </c>
      <c r="F4218">
        <f ca="1">E4218*EXP(-'Vasicek Examples'!$B$1/12)+(1-EXP(-'Vasicek Examples'!$B$1/12))*'Vasicek Examples'!$B$2+SQRT('Vasicek Examples'!$B$3^2/2/'Vasicek Examples'!$B$1*(1-EXP(-2*'Vasicek Examples'!$B$1/12)))*NORMSINV(RAND())</f>
        <v>4.7000286944246371E-2</v>
      </c>
      <c r="G4218">
        <f ca="1">F4218*EXP(-'Vasicek Examples'!$B$1/12)+(1-EXP(-'Vasicek Examples'!$B$1/12))*'Vasicek Examples'!$B$2+SQRT('Vasicek Examples'!$B$3^2/2/'Vasicek Examples'!$B$1*(1-EXP(-2*'Vasicek Examples'!$B$1/12)))*NORMSINV(RAND())</f>
        <v>4.4535350588682049E-2</v>
      </c>
      <c r="H4218">
        <f ca="1">G4218*EXP(-'Vasicek Examples'!$B$1/12)+(1-EXP(-'Vasicek Examples'!$B$1/12))*'Vasicek Examples'!$B$2+SQRT('Vasicek Examples'!$B$3^2/2/'Vasicek Examples'!$B$1*(1-EXP(-2*'Vasicek Examples'!$B$1/12)))*NORMSINV(RAND())</f>
        <v>4.3870260757938699E-2</v>
      </c>
      <c r="I4218">
        <f ca="1">H4218*EXP(-'Vasicek Examples'!$B$1/12)+(1-EXP(-'Vasicek Examples'!$B$1/12))*'Vasicek Examples'!$B$2+SQRT('Vasicek Examples'!$B$3^2/2/'Vasicek Examples'!$B$1*(1-EXP(-2*'Vasicek Examples'!$B$1/12)))*NORMSINV(RAND())</f>
        <v>5.1271447822882898E-2</v>
      </c>
      <c r="J4218">
        <f ca="1">I4218*EXP(-'Vasicek Examples'!$B$1/12)+(1-EXP(-'Vasicek Examples'!$B$1/12))*'Vasicek Examples'!$B$2+SQRT('Vasicek Examples'!$B$3^2/2/'Vasicek Examples'!$B$1*(1-EXP(-2*'Vasicek Examples'!$B$1/12)))*NORMSINV(RAND())</f>
        <v>4.3160737493331436E-2</v>
      </c>
      <c r="K4218">
        <f ca="1">J4218*EXP(-'Vasicek Examples'!$B$1/12)+(1-EXP(-'Vasicek Examples'!$B$1/12))*'Vasicek Examples'!$B$2+SQRT('Vasicek Examples'!$B$3^2/2/'Vasicek Examples'!$B$1*(1-EXP(-2*'Vasicek Examples'!$B$1/12)))*NORMSINV(RAND())</f>
        <v>4.5346876166980341E-2</v>
      </c>
      <c r="L4218">
        <f ca="1">K4218*EXP(-'Vasicek Examples'!$B$1/12)+(1-EXP(-'Vasicek Examples'!$B$1/12))*'Vasicek Examples'!$B$2+SQRT('Vasicek Examples'!$B$3^2/2/'Vasicek Examples'!$B$1*(1-EXP(-2*'Vasicek Examples'!$B$1/12)))*NORMSINV(RAND())</f>
        <v>4.3482596859918621E-2</v>
      </c>
      <c r="M4218">
        <f ca="1">L4218*EXP(-'Vasicek Examples'!$B$1/12)+(1-EXP(-'Vasicek Examples'!$B$1/12))*'Vasicek Examples'!$B$2+SQRT('Vasicek Examples'!$B$3^2/2/'Vasicek Examples'!$B$1*(1-EXP(-2*'Vasicek Examples'!$B$1/12)))*NORMSINV(RAND())</f>
        <v>4.1120276180469727E-2</v>
      </c>
      <c r="N4218">
        <f ca="1">M4218*EXP(-'Vasicek Examples'!$B$1/12)+(1-EXP(-'Vasicek Examples'!$B$1/12))*'Vasicek Examples'!$B$2+SQRT('Vasicek Examples'!$B$3^2/2/'Vasicek Examples'!$B$1*(1-EXP(-2*'Vasicek Examples'!$B$1/12)))*NORMSINV(RAND())</f>
        <v>4.3638576303052942E-2</v>
      </c>
      <c r="O4218">
        <f t="shared" ca="1" si="262"/>
        <v>4.1153906248904561E-2</v>
      </c>
      <c r="P4218">
        <f t="shared" ca="1" si="263"/>
        <v>0.95968141761403647</v>
      </c>
      <c r="Q4218">
        <f ca="1">EXP(-'Vasicek Examples'!$D$4*N4218+'Vasicek Examples'!$E$4)</f>
        <v>0.96013044006502757</v>
      </c>
      <c r="R4218">
        <f ca="1">MAX(Q4218-'Vasicek Examples'!$B$8,0)</f>
        <v>0</v>
      </c>
      <c r="S4218">
        <f t="shared" ca="1" si="264"/>
        <v>0</v>
      </c>
    </row>
    <row r="4219" spans="1:19" x14ac:dyDescent="0.2">
      <c r="A4219">
        <f t="shared" si="265"/>
        <v>4215</v>
      </c>
      <c r="B4219">
        <f>'Vasicek Examples'!$B$4</f>
        <v>5.2999999999999999E-2</v>
      </c>
      <c r="C4219">
        <f ca="1">B4219*EXP(-'Vasicek Examples'!$B$1/12)+(1-EXP(-'Vasicek Examples'!$B$1/12))*'Vasicek Examples'!$B$2+SQRT('Vasicek Examples'!$B$3^2/2/'Vasicek Examples'!$B$1*(1-EXP(-2*'Vasicek Examples'!$B$1/12)))*NORMSINV(RAND())</f>
        <v>4.7724941478573174E-2</v>
      </c>
      <c r="D4219">
        <f ca="1">C4219*EXP(-'Vasicek Examples'!$B$1/12)+(1-EXP(-'Vasicek Examples'!$B$1/12))*'Vasicek Examples'!$B$2+SQRT('Vasicek Examples'!$B$3^2/2/'Vasicek Examples'!$B$1*(1-EXP(-2*'Vasicek Examples'!$B$1/12)))*NORMSINV(RAND())</f>
        <v>3.9576529393084953E-2</v>
      </c>
      <c r="E4219">
        <f ca="1">D4219*EXP(-'Vasicek Examples'!$B$1/12)+(1-EXP(-'Vasicek Examples'!$B$1/12))*'Vasicek Examples'!$B$2+SQRT('Vasicek Examples'!$B$3^2/2/'Vasicek Examples'!$B$1*(1-EXP(-2*'Vasicek Examples'!$B$1/12)))*NORMSINV(RAND())</f>
        <v>4.1819435657124149E-2</v>
      </c>
      <c r="F4219">
        <f ca="1">E4219*EXP(-'Vasicek Examples'!$B$1/12)+(1-EXP(-'Vasicek Examples'!$B$1/12))*'Vasicek Examples'!$B$2+SQRT('Vasicek Examples'!$B$3^2/2/'Vasicek Examples'!$B$1*(1-EXP(-2*'Vasicek Examples'!$B$1/12)))*NORMSINV(RAND())</f>
        <v>4.5085960937483564E-2</v>
      </c>
      <c r="G4219">
        <f ca="1">F4219*EXP(-'Vasicek Examples'!$B$1/12)+(1-EXP(-'Vasicek Examples'!$B$1/12))*'Vasicek Examples'!$B$2+SQRT('Vasicek Examples'!$B$3^2/2/'Vasicek Examples'!$B$1*(1-EXP(-2*'Vasicek Examples'!$B$1/12)))*NORMSINV(RAND())</f>
        <v>4.053442879167464E-2</v>
      </c>
      <c r="H4219">
        <f ca="1">G4219*EXP(-'Vasicek Examples'!$B$1/12)+(1-EXP(-'Vasicek Examples'!$B$1/12))*'Vasicek Examples'!$B$2+SQRT('Vasicek Examples'!$B$3^2/2/'Vasicek Examples'!$B$1*(1-EXP(-2*'Vasicek Examples'!$B$1/12)))*NORMSINV(RAND())</f>
        <v>4.3027750673250931E-2</v>
      </c>
      <c r="I4219">
        <f ca="1">H4219*EXP(-'Vasicek Examples'!$B$1/12)+(1-EXP(-'Vasicek Examples'!$B$1/12))*'Vasicek Examples'!$B$2+SQRT('Vasicek Examples'!$B$3^2/2/'Vasicek Examples'!$B$1*(1-EXP(-2*'Vasicek Examples'!$B$1/12)))*NORMSINV(RAND())</f>
        <v>4.0594797863622543E-2</v>
      </c>
      <c r="J4219">
        <f ca="1">I4219*EXP(-'Vasicek Examples'!$B$1/12)+(1-EXP(-'Vasicek Examples'!$B$1/12))*'Vasicek Examples'!$B$2+SQRT('Vasicek Examples'!$B$3^2/2/'Vasicek Examples'!$B$1*(1-EXP(-2*'Vasicek Examples'!$B$1/12)))*NORMSINV(RAND())</f>
        <v>3.7723552359017698E-2</v>
      </c>
      <c r="K4219">
        <f ca="1">J4219*EXP(-'Vasicek Examples'!$B$1/12)+(1-EXP(-'Vasicek Examples'!$B$1/12))*'Vasicek Examples'!$B$2+SQRT('Vasicek Examples'!$B$3^2/2/'Vasicek Examples'!$B$1*(1-EXP(-2*'Vasicek Examples'!$B$1/12)))*NORMSINV(RAND())</f>
        <v>3.5418114341652075E-2</v>
      </c>
      <c r="L4219">
        <f ca="1">K4219*EXP(-'Vasicek Examples'!$B$1/12)+(1-EXP(-'Vasicek Examples'!$B$1/12))*'Vasicek Examples'!$B$2+SQRT('Vasicek Examples'!$B$3^2/2/'Vasicek Examples'!$B$1*(1-EXP(-2*'Vasicek Examples'!$B$1/12)))*NORMSINV(RAND())</f>
        <v>2.9311169702188694E-2</v>
      </c>
      <c r="M4219">
        <f ca="1">L4219*EXP(-'Vasicek Examples'!$B$1/12)+(1-EXP(-'Vasicek Examples'!$B$1/12))*'Vasicek Examples'!$B$2+SQRT('Vasicek Examples'!$B$3^2/2/'Vasicek Examples'!$B$1*(1-EXP(-2*'Vasicek Examples'!$B$1/12)))*NORMSINV(RAND())</f>
        <v>3.4168829325762123E-2</v>
      </c>
      <c r="N4219">
        <f ca="1">M4219*EXP(-'Vasicek Examples'!$B$1/12)+(1-EXP(-'Vasicek Examples'!$B$1/12))*'Vasicek Examples'!$B$2+SQRT('Vasicek Examples'!$B$3^2/2/'Vasicek Examples'!$B$1*(1-EXP(-2*'Vasicek Examples'!$B$1/12)))*NORMSINV(RAND())</f>
        <v>3.4537161770249285E-2</v>
      </c>
      <c r="O4219">
        <f t="shared" ca="1" si="262"/>
        <v>3.5699301722439382E-2</v>
      </c>
      <c r="P4219">
        <f t="shared" ca="1" si="263"/>
        <v>0.96493040277333497</v>
      </c>
      <c r="Q4219">
        <f ca="1">EXP(-'Vasicek Examples'!$D$4*N4219+'Vasicek Examples'!$E$4)</f>
        <v>0.96703182448395231</v>
      </c>
      <c r="R4219">
        <f ca="1">MAX(Q4219-'Vasicek Examples'!$B$8,0)</f>
        <v>6.3358427798391181E-3</v>
      </c>
      <c r="S4219">
        <f t="shared" ca="1" si="264"/>
        <v>6.1136473254586867E-3</v>
      </c>
    </row>
    <row r="4220" spans="1:19" x14ac:dyDescent="0.2">
      <c r="A4220">
        <f t="shared" si="265"/>
        <v>4216</v>
      </c>
      <c r="B4220">
        <f>'Vasicek Examples'!$B$4</f>
        <v>5.2999999999999999E-2</v>
      </c>
      <c r="C4220">
        <f ca="1">B4220*EXP(-'Vasicek Examples'!$B$1/12)+(1-EXP(-'Vasicek Examples'!$B$1/12))*'Vasicek Examples'!$B$2+SQRT('Vasicek Examples'!$B$3^2/2/'Vasicek Examples'!$B$1*(1-EXP(-2*'Vasicek Examples'!$B$1/12)))*NORMSINV(RAND())</f>
        <v>4.3794229801819934E-2</v>
      </c>
      <c r="D4220">
        <f ca="1">C4220*EXP(-'Vasicek Examples'!$B$1/12)+(1-EXP(-'Vasicek Examples'!$B$1/12))*'Vasicek Examples'!$B$2+SQRT('Vasicek Examples'!$B$3^2/2/'Vasicek Examples'!$B$1*(1-EXP(-2*'Vasicek Examples'!$B$1/12)))*NORMSINV(RAND())</f>
        <v>4.8189775679527799E-2</v>
      </c>
      <c r="E4220">
        <f ca="1">D4220*EXP(-'Vasicek Examples'!$B$1/12)+(1-EXP(-'Vasicek Examples'!$B$1/12))*'Vasicek Examples'!$B$2+SQRT('Vasicek Examples'!$B$3^2/2/'Vasicek Examples'!$B$1*(1-EXP(-2*'Vasicek Examples'!$B$1/12)))*NORMSINV(RAND())</f>
        <v>3.7400504535376265E-2</v>
      </c>
      <c r="F4220">
        <f ca="1">E4220*EXP(-'Vasicek Examples'!$B$1/12)+(1-EXP(-'Vasicek Examples'!$B$1/12))*'Vasicek Examples'!$B$2+SQRT('Vasicek Examples'!$B$3^2/2/'Vasicek Examples'!$B$1*(1-EXP(-2*'Vasicek Examples'!$B$1/12)))*NORMSINV(RAND())</f>
        <v>3.1103968698026885E-2</v>
      </c>
      <c r="G4220">
        <f ca="1">F4220*EXP(-'Vasicek Examples'!$B$1/12)+(1-EXP(-'Vasicek Examples'!$B$1/12))*'Vasicek Examples'!$B$2+SQRT('Vasicek Examples'!$B$3^2/2/'Vasicek Examples'!$B$1*(1-EXP(-2*'Vasicek Examples'!$B$1/12)))*NORMSINV(RAND())</f>
        <v>2.8212746402434492E-2</v>
      </c>
      <c r="H4220">
        <f ca="1">G4220*EXP(-'Vasicek Examples'!$B$1/12)+(1-EXP(-'Vasicek Examples'!$B$1/12))*'Vasicek Examples'!$B$2+SQRT('Vasicek Examples'!$B$3^2/2/'Vasicek Examples'!$B$1*(1-EXP(-2*'Vasicek Examples'!$B$1/12)))*NORMSINV(RAND())</f>
        <v>3.0173545386763465E-2</v>
      </c>
      <c r="I4220">
        <f ca="1">H4220*EXP(-'Vasicek Examples'!$B$1/12)+(1-EXP(-'Vasicek Examples'!$B$1/12))*'Vasicek Examples'!$B$2+SQRT('Vasicek Examples'!$B$3^2/2/'Vasicek Examples'!$B$1*(1-EXP(-2*'Vasicek Examples'!$B$1/12)))*NORMSINV(RAND())</f>
        <v>3.2277255752196511E-2</v>
      </c>
      <c r="J4220">
        <f ca="1">I4220*EXP(-'Vasicek Examples'!$B$1/12)+(1-EXP(-'Vasicek Examples'!$B$1/12))*'Vasicek Examples'!$B$2+SQRT('Vasicek Examples'!$B$3^2/2/'Vasicek Examples'!$B$1*(1-EXP(-2*'Vasicek Examples'!$B$1/12)))*NORMSINV(RAND())</f>
        <v>2.9327054135276379E-2</v>
      </c>
      <c r="K4220">
        <f ca="1">J4220*EXP(-'Vasicek Examples'!$B$1/12)+(1-EXP(-'Vasicek Examples'!$B$1/12))*'Vasicek Examples'!$B$2+SQRT('Vasicek Examples'!$B$3^2/2/'Vasicek Examples'!$B$1*(1-EXP(-2*'Vasicek Examples'!$B$1/12)))*NORMSINV(RAND())</f>
        <v>2.6407846124339076E-2</v>
      </c>
      <c r="L4220">
        <f ca="1">K4220*EXP(-'Vasicek Examples'!$B$1/12)+(1-EXP(-'Vasicek Examples'!$B$1/12))*'Vasicek Examples'!$B$2+SQRT('Vasicek Examples'!$B$3^2/2/'Vasicek Examples'!$B$1*(1-EXP(-2*'Vasicek Examples'!$B$1/12)))*NORMSINV(RAND())</f>
        <v>2.5510355552372823E-2</v>
      </c>
      <c r="M4220">
        <f ca="1">L4220*EXP(-'Vasicek Examples'!$B$1/12)+(1-EXP(-'Vasicek Examples'!$B$1/12))*'Vasicek Examples'!$B$2+SQRT('Vasicek Examples'!$B$3^2/2/'Vasicek Examples'!$B$1*(1-EXP(-2*'Vasicek Examples'!$B$1/12)))*NORMSINV(RAND())</f>
        <v>2.5586188064042625E-2</v>
      </c>
      <c r="N4220">
        <f ca="1">M4220*EXP(-'Vasicek Examples'!$B$1/12)+(1-EXP(-'Vasicek Examples'!$B$1/12))*'Vasicek Examples'!$B$2+SQRT('Vasicek Examples'!$B$3^2/2/'Vasicek Examples'!$B$1*(1-EXP(-2*'Vasicek Examples'!$B$1/12)))*NORMSINV(RAND())</f>
        <v>2.6908993291751154E-2</v>
      </c>
      <c r="O4220">
        <f t="shared" ca="1" si="262"/>
        <v>2.9128404323095155E-2</v>
      </c>
      <c r="P4220">
        <f t="shared" ca="1" si="263"/>
        <v>0.97129173840089589</v>
      </c>
      <c r="Q4220">
        <f ca="1">EXP(-'Vasicek Examples'!$D$4*N4220+'Vasicek Examples'!$E$4)</f>
        <v>0.97285427895737253</v>
      </c>
      <c r="R4220">
        <f ca="1">MAX(Q4220-'Vasicek Examples'!$B$8,0)</f>
        <v>1.2158297253259343E-2</v>
      </c>
      <c r="S4220">
        <f t="shared" ca="1" si="264"/>
        <v>1.1809253675113105E-2</v>
      </c>
    </row>
    <row r="4221" spans="1:19" x14ac:dyDescent="0.2">
      <c r="A4221">
        <f t="shared" si="265"/>
        <v>4217</v>
      </c>
      <c r="B4221">
        <f>'Vasicek Examples'!$B$4</f>
        <v>5.2999999999999999E-2</v>
      </c>
      <c r="C4221">
        <f ca="1">B4221*EXP(-'Vasicek Examples'!$B$1/12)+(1-EXP(-'Vasicek Examples'!$B$1/12))*'Vasicek Examples'!$B$2+SQRT('Vasicek Examples'!$B$3^2/2/'Vasicek Examples'!$B$1*(1-EXP(-2*'Vasicek Examples'!$B$1/12)))*NORMSINV(RAND())</f>
        <v>6.3640464371710226E-2</v>
      </c>
      <c r="D4221">
        <f ca="1">C4221*EXP(-'Vasicek Examples'!$B$1/12)+(1-EXP(-'Vasicek Examples'!$B$1/12))*'Vasicek Examples'!$B$2+SQRT('Vasicek Examples'!$B$3^2/2/'Vasicek Examples'!$B$1*(1-EXP(-2*'Vasicek Examples'!$B$1/12)))*NORMSINV(RAND())</f>
        <v>5.9478552879660203E-2</v>
      </c>
      <c r="E4221">
        <f ca="1">D4221*EXP(-'Vasicek Examples'!$B$1/12)+(1-EXP(-'Vasicek Examples'!$B$1/12))*'Vasicek Examples'!$B$2+SQRT('Vasicek Examples'!$B$3^2/2/'Vasicek Examples'!$B$1*(1-EXP(-2*'Vasicek Examples'!$B$1/12)))*NORMSINV(RAND())</f>
        <v>6.8282518732056457E-2</v>
      </c>
      <c r="F4221">
        <f ca="1">E4221*EXP(-'Vasicek Examples'!$B$1/12)+(1-EXP(-'Vasicek Examples'!$B$1/12))*'Vasicek Examples'!$B$2+SQRT('Vasicek Examples'!$B$3^2/2/'Vasicek Examples'!$B$1*(1-EXP(-2*'Vasicek Examples'!$B$1/12)))*NORMSINV(RAND())</f>
        <v>6.423455842821077E-2</v>
      </c>
      <c r="G4221">
        <f ca="1">F4221*EXP(-'Vasicek Examples'!$B$1/12)+(1-EXP(-'Vasicek Examples'!$B$1/12))*'Vasicek Examples'!$B$2+SQRT('Vasicek Examples'!$B$3^2/2/'Vasicek Examples'!$B$1*(1-EXP(-2*'Vasicek Examples'!$B$1/12)))*NORMSINV(RAND())</f>
        <v>6.1318988558526279E-2</v>
      </c>
      <c r="H4221">
        <f ca="1">G4221*EXP(-'Vasicek Examples'!$B$1/12)+(1-EXP(-'Vasicek Examples'!$B$1/12))*'Vasicek Examples'!$B$2+SQRT('Vasicek Examples'!$B$3^2/2/'Vasicek Examples'!$B$1*(1-EXP(-2*'Vasicek Examples'!$B$1/12)))*NORMSINV(RAND())</f>
        <v>5.1695295499836202E-2</v>
      </c>
      <c r="I4221">
        <f ca="1">H4221*EXP(-'Vasicek Examples'!$B$1/12)+(1-EXP(-'Vasicek Examples'!$B$1/12))*'Vasicek Examples'!$B$2+SQRT('Vasicek Examples'!$B$3^2/2/'Vasicek Examples'!$B$1*(1-EXP(-2*'Vasicek Examples'!$B$1/12)))*NORMSINV(RAND())</f>
        <v>5.5751789632147525E-2</v>
      </c>
      <c r="J4221">
        <f ca="1">I4221*EXP(-'Vasicek Examples'!$B$1/12)+(1-EXP(-'Vasicek Examples'!$B$1/12))*'Vasicek Examples'!$B$2+SQRT('Vasicek Examples'!$B$3^2/2/'Vasicek Examples'!$B$1*(1-EXP(-2*'Vasicek Examples'!$B$1/12)))*NORMSINV(RAND())</f>
        <v>6.0561671186158447E-2</v>
      </c>
      <c r="K4221">
        <f ca="1">J4221*EXP(-'Vasicek Examples'!$B$1/12)+(1-EXP(-'Vasicek Examples'!$B$1/12))*'Vasicek Examples'!$B$2+SQRT('Vasicek Examples'!$B$3^2/2/'Vasicek Examples'!$B$1*(1-EXP(-2*'Vasicek Examples'!$B$1/12)))*NORMSINV(RAND())</f>
        <v>6.0667871344090976E-2</v>
      </c>
      <c r="L4221">
        <f ca="1">K4221*EXP(-'Vasicek Examples'!$B$1/12)+(1-EXP(-'Vasicek Examples'!$B$1/12))*'Vasicek Examples'!$B$2+SQRT('Vasicek Examples'!$B$3^2/2/'Vasicek Examples'!$B$1*(1-EXP(-2*'Vasicek Examples'!$B$1/12)))*NORMSINV(RAND())</f>
        <v>5.8544697544436766E-2</v>
      </c>
      <c r="M4221">
        <f ca="1">L4221*EXP(-'Vasicek Examples'!$B$1/12)+(1-EXP(-'Vasicek Examples'!$B$1/12))*'Vasicek Examples'!$B$2+SQRT('Vasicek Examples'!$B$3^2/2/'Vasicek Examples'!$B$1*(1-EXP(-2*'Vasicek Examples'!$B$1/12)))*NORMSINV(RAND())</f>
        <v>5.8122701927418266E-2</v>
      </c>
      <c r="N4221">
        <f ca="1">M4221*EXP(-'Vasicek Examples'!$B$1/12)+(1-EXP(-'Vasicek Examples'!$B$1/12))*'Vasicek Examples'!$B$2+SQRT('Vasicek Examples'!$B$3^2/2/'Vasicek Examples'!$B$1*(1-EXP(-2*'Vasicek Examples'!$B$1/12)))*NORMSINV(RAND())</f>
        <v>5.1692655517284095E-2</v>
      </c>
      <c r="O4221">
        <f t="shared" ca="1" si="262"/>
        <v>5.4693767139753269E-2</v>
      </c>
      <c r="P4221">
        <f t="shared" ca="1" si="263"/>
        <v>0.94677503719206257</v>
      </c>
      <c r="Q4221">
        <f ca="1">EXP(-'Vasicek Examples'!$D$4*N4221+'Vasicek Examples'!$E$4)</f>
        <v>0.95406431357927268</v>
      </c>
      <c r="R4221">
        <f ca="1">MAX(Q4221-'Vasicek Examples'!$B$8,0)</f>
        <v>0</v>
      </c>
      <c r="S4221">
        <f t="shared" ca="1" si="264"/>
        <v>0</v>
      </c>
    </row>
    <row r="4222" spans="1:19" x14ac:dyDescent="0.2">
      <c r="A4222">
        <f t="shared" si="265"/>
        <v>4218</v>
      </c>
      <c r="B4222">
        <f>'Vasicek Examples'!$B$4</f>
        <v>5.2999999999999999E-2</v>
      </c>
      <c r="C4222">
        <f ca="1">B4222*EXP(-'Vasicek Examples'!$B$1/12)+(1-EXP(-'Vasicek Examples'!$B$1/12))*'Vasicek Examples'!$B$2+SQRT('Vasicek Examples'!$B$3^2/2/'Vasicek Examples'!$B$1*(1-EXP(-2*'Vasicek Examples'!$B$1/12)))*NORMSINV(RAND())</f>
        <v>5.198968936022394E-2</v>
      </c>
      <c r="D4222">
        <f ca="1">C4222*EXP(-'Vasicek Examples'!$B$1/12)+(1-EXP(-'Vasicek Examples'!$B$1/12))*'Vasicek Examples'!$B$2+SQRT('Vasicek Examples'!$B$3^2/2/'Vasicek Examples'!$B$1*(1-EXP(-2*'Vasicek Examples'!$B$1/12)))*NORMSINV(RAND())</f>
        <v>5.4458688754964492E-2</v>
      </c>
      <c r="E4222">
        <f ca="1">D4222*EXP(-'Vasicek Examples'!$B$1/12)+(1-EXP(-'Vasicek Examples'!$B$1/12))*'Vasicek Examples'!$B$2+SQRT('Vasicek Examples'!$B$3^2/2/'Vasicek Examples'!$B$1*(1-EXP(-2*'Vasicek Examples'!$B$1/12)))*NORMSINV(RAND())</f>
        <v>5.2186820795114199E-2</v>
      </c>
      <c r="F4222">
        <f ca="1">E4222*EXP(-'Vasicek Examples'!$B$1/12)+(1-EXP(-'Vasicek Examples'!$B$1/12))*'Vasicek Examples'!$B$2+SQRT('Vasicek Examples'!$B$3^2/2/'Vasicek Examples'!$B$1*(1-EXP(-2*'Vasicek Examples'!$B$1/12)))*NORMSINV(RAND())</f>
        <v>6.0884585789883469E-2</v>
      </c>
      <c r="G4222">
        <f ca="1">F4222*EXP(-'Vasicek Examples'!$B$1/12)+(1-EXP(-'Vasicek Examples'!$B$1/12))*'Vasicek Examples'!$B$2+SQRT('Vasicek Examples'!$B$3^2/2/'Vasicek Examples'!$B$1*(1-EXP(-2*'Vasicek Examples'!$B$1/12)))*NORMSINV(RAND())</f>
        <v>5.2754179037911186E-2</v>
      </c>
      <c r="H4222">
        <f ca="1">G4222*EXP(-'Vasicek Examples'!$B$1/12)+(1-EXP(-'Vasicek Examples'!$B$1/12))*'Vasicek Examples'!$B$2+SQRT('Vasicek Examples'!$B$3^2/2/'Vasicek Examples'!$B$1*(1-EXP(-2*'Vasicek Examples'!$B$1/12)))*NORMSINV(RAND())</f>
        <v>5.1802828239364072E-2</v>
      </c>
      <c r="I4222">
        <f ca="1">H4222*EXP(-'Vasicek Examples'!$B$1/12)+(1-EXP(-'Vasicek Examples'!$B$1/12))*'Vasicek Examples'!$B$2+SQRT('Vasicek Examples'!$B$3^2/2/'Vasicek Examples'!$B$1*(1-EXP(-2*'Vasicek Examples'!$B$1/12)))*NORMSINV(RAND())</f>
        <v>4.4468846085458674E-2</v>
      </c>
      <c r="J4222">
        <f ca="1">I4222*EXP(-'Vasicek Examples'!$B$1/12)+(1-EXP(-'Vasicek Examples'!$B$1/12))*'Vasicek Examples'!$B$2+SQRT('Vasicek Examples'!$B$3^2/2/'Vasicek Examples'!$B$1*(1-EXP(-2*'Vasicek Examples'!$B$1/12)))*NORMSINV(RAND())</f>
        <v>4.312308121233277E-2</v>
      </c>
      <c r="K4222">
        <f ca="1">J4222*EXP(-'Vasicek Examples'!$B$1/12)+(1-EXP(-'Vasicek Examples'!$B$1/12))*'Vasicek Examples'!$B$2+SQRT('Vasicek Examples'!$B$3^2/2/'Vasicek Examples'!$B$1*(1-EXP(-2*'Vasicek Examples'!$B$1/12)))*NORMSINV(RAND())</f>
        <v>4.4543108273239165E-2</v>
      </c>
      <c r="L4222">
        <f ca="1">K4222*EXP(-'Vasicek Examples'!$B$1/12)+(1-EXP(-'Vasicek Examples'!$B$1/12))*'Vasicek Examples'!$B$2+SQRT('Vasicek Examples'!$B$3^2/2/'Vasicek Examples'!$B$1*(1-EXP(-2*'Vasicek Examples'!$B$1/12)))*NORMSINV(RAND())</f>
        <v>4.7190285481315632E-2</v>
      </c>
      <c r="M4222">
        <f ca="1">L4222*EXP(-'Vasicek Examples'!$B$1/12)+(1-EXP(-'Vasicek Examples'!$B$1/12))*'Vasicek Examples'!$B$2+SQRT('Vasicek Examples'!$B$3^2/2/'Vasicek Examples'!$B$1*(1-EXP(-2*'Vasicek Examples'!$B$1/12)))*NORMSINV(RAND())</f>
        <v>5.216564802545004E-2</v>
      </c>
      <c r="N4222">
        <f ca="1">M4222*EXP(-'Vasicek Examples'!$B$1/12)+(1-EXP(-'Vasicek Examples'!$B$1/12))*'Vasicek Examples'!$B$2+SQRT('Vasicek Examples'!$B$3^2/2/'Vasicek Examples'!$B$1*(1-EXP(-2*'Vasicek Examples'!$B$1/12)))*NORMSINV(RAND())</f>
        <v>5.3675446929707868E-2</v>
      </c>
      <c r="O4222">
        <f t="shared" ca="1" si="262"/>
        <v>4.6367553319999977E-2</v>
      </c>
      <c r="P4222">
        <f t="shared" ca="1" si="263"/>
        <v>0.95469099784977762</v>
      </c>
      <c r="Q4222">
        <f ca="1">EXP(-'Vasicek Examples'!$D$4*N4222+'Vasicek Examples'!$E$4)</f>
        <v>0.95257681419310902</v>
      </c>
      <c r="R4222">
        <f ca="1">MAX(Q4222-'Vasicek Examples'!$B$8,0)</f>
        <v>0</v>
      </c>
      <c r="S4222">
        <f t="shared" ca="1" si="264"/>
        <v>0</v>
      </c>
    </row>
    <row r="4223" spans="1:19" x14ac:dyDescent="0.2">
      <c r="A4223">
        <f t="shared" si="265"/>
        <v>4219</v>
      </c>
      <c r="B4223">
        <f>'Vasicek Examples'!$B$4</f>
        <v>5.2999999999999999E-2</v>
      </c>
      <c r="C4223">
        <f ca="1">B4223*EXP(-'Vasicek Examples'!$B$1/12)+(1-EXP(-'Vasicek Examples'!$B$1/12))*'Vasicek Examples'!$B$2+SQRT('Vasicek Examples'!$B$3^2/2/'Vasicek Examples'!$B$1*(1-EXP(-2*'Vasicek Examples'!$B$1/12)))*NORMSINV(RAND())</f>
        <v>6.7813425152183623E-2</v>
      </c>
      <c r="D4223">
        <f ca="1">C4223*EXP(-'Vasicek Examples'!$B$1/12)+(1-EXP(-'Vasicek Examples'!$B$1/12))*'Vasicek Examples'!$B$2+SQRT('Vasicek Examples'!$B$3^2/2/'Vasicek Examples'!$B$1*(1-EXP(-2*'Vasicek Examples'!$B$1/12)))*NORMSINV(RAND())</f>
        <v>6.511422105030279E-2</v>
      </c>
      <c r="E4223">
        <f ca="1">D4223*EXP(-'Vasicek Examples'!$B$1/12)+(1-EXP(-'Vasicek Examples'!$B$1/12))*'Vasicek Examples'!$B$2+SQRT('Vasicek Examples'!$B$3^2/2/'Vasicek Examples'!$B$1*(1-EXP(-2*'Vasicek Examples'!$B$1/12)))*NORMSINV(RAND())</f>
        <v>6.1635391581082569E-2</v>
      </c>
      <c r="F4223">
        <f ca="1">E4223*EXP(-'Vasicek Examples'!$B$1/12)+(1-EXP(-'Vasicek Examples'!$B$1/12))*'Vasicek Examples'!$B$2+SQRT('Vasicek Examples'!$B$3^2/2/'Vasicek Examples'!$B$1*(1-EXP(-2*'Vasicek Examples'!$B$1/12)))*NORMSINV(RAND())</f>
        <v>6.2552208950712118E-2</v>
      </c>
      <c r="G4223">
        <f ca="1">F4223*EXP(-'Vasicek Examples'!$B$1/12)+(1-EXP(-'Vasicek Examples'!$B$1/12))*'Vasicek Examples'!$B$2+SQRT('Vasicek Examples'!$B$3^2/2/'Vasicek Examples'!$B$1*(1-EXP(-2*'Vasicek Examples'!$B$1/12)))*NORMSINV(RAND())</f>
        <v>6.039528544730885E-2</v>
      </c>
      <c r="H4223">
        <f ca="1">G4223*EXP(-'Vasicek Examples'!$B$1/12)+(1-EXP(-'Vasicek Examples'!$B$1/12))*'Vasicek Examples'!$B$2+SQRT('Vasicek Examples'!$B$3^2/2/'Vasicek Examples'!$B$1*(1-EXP(-2*'Vasicek Examples'!$B$1/12)))*NORMSINV(RAND())</f>
        <v>6.3906522460493054E-2</v>
      </c>
      <c r="I4223">
        <f ca="1">H4223*EXP(-'Vasicek Examples'!$B$1/12)+(1-EXP(-'Vasicek Examples'!$B$1/12))*'Vasicek Examples'!$B$2+SQRT('Vasicek Examples'!$B$3^2/2/'Vasicek Examples'!$B$1*(1-EXP(-2*'Vasicek Examples'!$B$1/12)))*NORMSINV(RAND())</f>
        <v>7.3994139128428768E-2</v>
      </c>
      <c r="J4223">
        <f ca="1">I4223*EXP(-'Vasicek Examples'!$B$1/12)+(1-EXP(-'Vasicek Examples'!$B$1/12))*'Vasicek Examples'!$B$2+SQRT('Vasicek Examples'!$B$3^2/2/'Vasicek Examples'!$B$1*(1-EXP(-2*'Vasicek Examples'!$B$1/12)))*NORMSINV(RAND())</f>
        <v>7.1840990057318768E-2</v>
      </c>
      <c r="K4223">
        <f ca="1">J4223*EXP(-'Vasicek Examples'!$B$1/12)+(1-EXP(-'Vasicek Examples'!$B$1/12))*'Vasicek Examples'!$B$2+SQRT('Vasicek Examples'!$B$3^2/2/'Vasicek Examples'!$B$1*(1-EXP(-2*'Vasicek Examples'!$B$1/12)))*NORMSINV(RAND())</f>
        <v>6.1736755654072037E-2</v>
      </c>
      <c r="L4223">
        <f ca="1">K4223*EXP(-'Vasicek Examples'!$B$1/12)+(1-EXP(-'Vasicek Examples'!$B$1/12))*'Vasicek Examples'!$B$2+SQRT('Vasicek Examples'!$B$3^2/2/'Vasicek Examples'!$B$1*(1-EXP(-2*'Vasicek Examples'!$B$1/12)))*NORMSINV(RAND())</f>
        <v>5.6440643843547966E-2</v>
      </c>
      <c r="M4223">
        <f ca="1">L4223*EXP(-'Vasicek Examples'!$B$1/12)+(1-EXP(-'Vasicek Examples'!$B$1/12))*'Vasicek Examples'!$B$2+SQRT('Vasicek Examples'!$B$3^2/2/'Vasicek Examples'!$B$1*(1-EXP(-2*'Vasicek Examples'!$B$1/12)))*NORMSINV(RAND())</f>
        <v>6.0026612435910211E-2</v>
      </c>
      <c r="N4223">
        <f ca="1">M4223*EXP(-'Vasicek Examples'!$B$1/12)+(1-EXP(-'Vasicek Examples'!$B$1/12))*'Vasicek Examples'!$B$2+SQRT('Vasicek Examples'!$B$3^2/2/'Vasicek Examples'!$B$1*(1-EXP(-2*'Vasicek Examples'!$B$1/12)))*NORMSINV(RAND())</f>
        <v>6.1298067892722921E-2</v>
      </c>
      <c r="O4223">
        <f t="shared" ca="1" si="262"/>
        <v>5.8516543094302542E-2</v>
      </c>
      <c r="P4223">
        <f t="shared" ca="1" si="263"/>
        <v>0.94316263744215256</v>
      </c>
      <c r="Q4223">
        <f ca="1">EXP(-'Vasicek Examples'!$D$4*N4223+'Vasicek Examples'!$E$4)</f>
        <v>0.94687985235907102</v>
      </c>
      <c r="R4223">
        <f ca="1">MAX(Q4223-'Vasicek Examples'!$B$8,0)</f>
        <v>0</v>
      </c>
      <c r="S4223">
        <f t="shared" ca="1" si="264"/>
        <v>0</v>
      </c>
    </row>
    <row r="4224" spans="1:19" x14ac:dyDescent="0.2">
      <c r="A4224">
        <f t="shared" si="265"/>
        <v>4220</v>
      </c>
      <c r="B4224">
        <f>'Vasicek Examples'!$B$4</f>
        <v>5.2999999999999999E-2</v>
      </c>
      <c r="C4224">
        <f ca="1">B4224*EXP(-'Vasicek Examples'!$B$1/12)+(1-EXP(-'Vasicek Examples'!$B$1/12))*'Vasicek Examples'!$B$2+SQRT('Vasicek Examples'!$B$3^2/2/'Vasicek Examples'!$B$1*(1-EXP(-2*'Vasicek Examples'!$B$1/12)))*NORMSINV(RAND())</f>
        <v>4.7382453227179884E-2</v>
      </c>
      <c r="D4224">
        <f ca="1">C4224*EXP(-'Vasicek Examples'!$B$1/12)+(1-EXP(-'Vasicek Examples'!$B$1/12))*'Vasicek Examples'!$B$2+SQRT('Vasicek Examples'!$B$3^2/2/'Vasicek Examples'!$B$1*(1-EXP(-2*'Vasicek Examples'!$B$1/12)))*NORMSINV(RAND())</f>
        <v>5.7193596789526763E-2</v>
      </c>
      <c r="E4224">
        <f ca="1">D4224*EXP(-'Vasicek Examples'!$B$1/12)+(1-EXP(-'Vasicek Examples'!$B$1/12))*'Vasicek Examples'!$B$2+SQRT('Vasicek Examples'!$B$3^2/2/'Vasicek Examples'!$B$1*(1-EXP(-2*'Vasicek Examples'!$B$1/12)))*NORMSINV(RAND())</f>
        <v>5.7407062270924701E-2</v>
      </c>
      <c r="F4224">
        <f ca="1">E4224*EXP(-'Vasicek Examples'!$B$1/12)+(1-EXP(-'Vasicek Examples'!$B$1/12))*'Vasicek Examples'!$B$2+SQRT('Vasicek Examples'!$B$3^2/2/'Vasicek Examples'!$B$1*(1-EXP(-2*'Vasicek Examples'!$B$1/12)))*NORMSINV(RAND())</f>
        <v>5.9493076567454568E-2</v>
      </c>
      <c r="G4224">
        <f ca="1">F4224*EXP(-'Vasicek Examples'!$B$1/12)+(1-EXP(-'Vasicek Examples'!$B$1/12))*'Vasicek Examples'!$B$2+SQRT('Vasicek Examples'!$B$3^2/2/'Vasicek Examples'!$B$1*(1-EXP(-2*'Vasicek Examples'!$B$1/12)))*NORMSINV(RAND())</f>
        <v>5.8363682147037556E-2</v>
      </c>
      <c r="H4224">
        <f ca="1">G4224*EXP(-'Vasicek Examples'!$B$1/12)+(1-EXP(-'Vasicek Examples'!$B$1/12))*'Vasicek Examples'!$B$2+SQRT('Vasicek Examples'!$B$3^2/2/'Vasicek Examples'!$B$1*(1-EXP(-2*'Vasicek Examples'!$B$1/12)))*NORMSINV(RAND())</f>
        <v>5.8598022541890483E-2</v>
      </c>
      <c r="I4224">
        <f ca="1">H4224*EXP(-'Vasicek Examples'!$B$1/12)+(1-EXP(-'Vasicek Examples'!$B$1/12))*'Vasicek Examples'!$B$2+SQRT('Vasicek Examples'!$B$3^2/2/'Vasicek Examples'!$B$1*(1-EXP(-2*'Vasicek Examples'!$B$1/12)))*NORMSINV(RAND())</f>
        <v>6.642727255494614E-2</v>
      </c>
      <c r="J4224">
        <f ca="1">I4224*EXP(-'Vasicek Examples'!$B$1/12)+(1-EXP(-'Vasicek Examples'!$B$1/12))*'Vasicek Examples'!$B$2+SQRT('Vasicek Examples'!$B$3^2/2/'Vasicek Examples'!$B$1*(1-EXP(-2*'Vasicek Examples'!$B$1/12)))*NORMSINV(RAND())</f>
        <v>7.2428825229918489E-2</v>
      </c>
      <c r="K4224">
        <f ca="1">J4224*EXP(-'Vasicek Examples'!$B$1/12)+(1-EXP(-'Vasicek Examples'!$B$1/12))*'Vasicek Examples'!$B$2+SQRT('Vasicek Examples'!$B$3^2/2/'Vasicek Examples'!$B$1*(1-EXP(-2*'Vasicek Examples'!$B$1/12)))*NORMSINV(RAND())</f>
        <v>7.21279013817204E-2</v>
      </c>
      <c r="L4224">
        <f ca="1">K4224*EXP(-'Vasicek Examples'!$B$1/12)+(1-EXP(-'Vasicek Examples'!$B$1/12))*'Vasicek Examples'!$B$2+SQRT('Vasicek Examples'!$B$3^2/2/'Vasicek Examples'!$B$1*(1-EXP(-2*'Vasicek Examples'!$B$1/12)))*NORMSINV(RAND())</f>
        <v>6.7487107569903448E-2</v>
      </c>
      <c r="M4224">
        <f ca="1">L4224*EXP(-'Vasicek Examples'!$B$1/12)+(1-EXP(-'Vasicek Examples'!$B$1/12))*'Vasicek Examples'!$B$2+SQRT('Vasicek Examples'!$B$3^2/2/'Vasicek Examples'!$B$1*(1-EXP(-2*'Vasicek Examples'!$B$1/12)))*NORMSINV(RAND())</f>
        <v>6.5551350711588324E-2</v>
      </c>
      <c r="N4224">
        <f ca="1">M4224*EXP(-'Vasicek Examples'!$B$1/12)+(1-EXP(-'Vasicek Examples'!$B$1/12))*'Vasicek Examples'!$B$2+SQRT('Vasicek Examples'!$B$3^2/2/'Vasicek Examples'!$B$1*(1-EXP(-2*'Vasicek Examples'!$B$1/12)))*NORMSINV(RAND())</f>
        <v>6.073264300715122E-2</v>
      </c>
      <c r="O4224">
        <f t="shared" ca="1" si="262"/>
        <v>5.7427953823506378E-2</v>
      </c>
      <c r="P4224">
        <f t="shared" ca="1" si="263"/>
        <v>0.94418991320913115</v>
      </c>
      <c r="Q4224">
        <f ca="1">EXP(-'Vasicek Examples'!$D$4*N4224+'Vasicek Examples'!$E$4)</f>
        <v>0.94730126476018106</v>
      </c>
      <c r="R4224">
        <f ca="1">MAX(Q4224-'Vasicek Examples'!$B$8,0)</f>
        <v>0</v>
      </c>
      <c r="S4224">
        <f t="shared" ca="1" si="264"/>
        <v>0</v>
      </c>
    </row>
    <row r="4225" spans="1:19" x14ac:dyDescent="0.2">
      <c r="A4225">
        <f t="shared" si="265"/>
        <v>4221</v>
      </c>
      <c r="B4225">
        <f>'Vasicek Examples'!$B$4</f>
        <v>5.2999999999999999E-2</v>
      </c>
      <c r="C4225">
        <f ca="1">B4225*EXP(-'Vasicek Examples'!$B$1/12)+(1-EXP(-'Vasicek Examples'!$B$1/12))*'Vasicek Examples'!$B$2+SQRT('Vasicek Examples'!$B$3^2/2/'Vasicek Examples'!$B$1*(1-EXP(-2*'Vasicek Examples'!$B$1/12)))*NORMSINV(RAND())</f>
        <v>5.4954051633493553E-2</v>
      </c>
      <c r="D4225">
        <f ca="1">C4225*EXP(-'Vasicek Examples'!$B$1/12)+(1-EXP(-'Vasicek Examples'!$B$1/12))*'Vasicek Examples'!$B$2+SQRT('Vasicek Examples'!$B$3^2/2/'Vasicek Examples'!$B$1*(1-EXP(-2*'Vasicek Examples'!$B$1/12)))*NORMSINV(RAND())</f>
        <v>6.0640276593422977E-2</v>
      </c>
      <c r="E4225">
        <f ca="1">D4225*EXP(-'Vasicek Examples'!$B$1/12)+(1-EXP(-'Vasicek Examples'!$B$1/12))*'Vasicek Examples'!$B$2+SQRT('Vasicek Examples'!$B$3^2/2/'Vasicek Examples'!$B$1*(1-EXP(-2*'Vasicek Examples'!$B$1/12)))*NORMSINV(RAND())</f>
        <v>6.3579248930040841E-2</v>
      </c>
      <c r="F4225">
        <f ca="1">E4225*EXP(-'Vasicek Examples'!$B$1/12)+(1-EXP(-'Vasicek Examples'!$B$1/12))*'Vasicek Examples'!$B$2+SQRT('Vasicek Examples'!$B$3^2/2/'Vasicek Examples'!$B$1*(1-EXP(-2*'Vasicek Examples'!$B$1/12)))*NORMSINV(RAND())</f>
        <v>5.7478577375978682E-2</v>
      </c>
      <c r="G4225">
        <f ca="1">F4225*EXP(-'Vasicek Examples'!$B$1/12)+(1-EXP(-'Vasicek Examples'!$B$1/12))*'Vasicek Examples'!$B$2+SQRT('Vasicek Examples'!$B$3^2/2/'Vasicek Examples'!$B$1*(1-EXP(-2*'Vasicek Examples'!$B$1/12)))*NORMSINV(RAND())</f>
        <v>5.0292492372561386E-2</v>
      </c>
      <c r="H4225">
        <f ca="1">G4225*EXP(-'Vasicek Examples'!$B$1/12)+(1-EXP(-'Vasicek Examples'!$B$1/12))*'Vasicek Examples'!$B$2+SQRT('Vasicek Examples'!$B$3^2/2/'Vasicek Examples'!$B$1*(1-EXP(-2*'Vasicek Examples'!$B$1/12)))*NORMSINV(RAND())</f>
        <v>4.9481385126298766E-2</v>
      </c>
      <c r="I4225">
        <f ca="1">H4225*EXP(-'Vasicek Examples'!$B$1/12)+(1-EXP(-'Vasicek Examples'!$B$1/12))*'Vasicek Examples'!$B$2+SQRT('Vasicek Examples'!$B$3^2/2/'Vasicek Examples'!$B$1*(1-EXP(-2*'Vasicek Examples'!$B$1/12)))*NORMSINV(RAND())</f>
        <v>4.451242611078076E-2</v>
      </c>
      <c r="J4225">
        <f ca="1">I4225*EXP(-'Vasicek Examples'!$B$1/12)+(1-EXP(-'Vasicek Examples'!$B$1/12))*'Vasicek Examples'!$B$2+SQRT('Vasicek Examples'!$B$3^2/2/'Vasicek Examples'!$B$1*(1-EXP(-2*'Vasicek Examples'!$B$1/12)))*NORMSINV(RAND())</f>
        <v>5.4042888924725377E-2</v>
      </c>
      <c r="K4225">
        <f ca="1">J4225*EXP(-'Vasicek Examples'!$B$1/12)+(1-EXP(-'Vasicek Examples'!$B$1/12))*'Vasicek Examples'!$B$2+SQRT('Vasicek Examples'!$B$3^2/2/'Vasicek Examples'!$B$1*(1-EXP(-2*'Vasicek Examples'!$B$1/12)))*NORMSINV(RAND())</f>
        <v>5.403099371879682E-2</v>
      </c>
      <c r="L4225">
        <f ca="1">K4225*EXP(-'Vasicek Examples'!$B$1/12)+(1-EXP(-'Vasicek Examples'!$B$1/12))*'Vasicek Examples'!$B$2+SQRT('Vasicek Examples'!$B$3^2/2/'Vasicek Examples'!$B$1*(1-EXP(-2*'Vasicek Examples'!$B$1/12)))*NORMSINV(RAND())</f>
        <v>5.6935817523488003E-2</v>
      </c>
      <c r="M4225">
        <f ca="1">L4225*EXP(-'Vasicek Examples'!$B$1/12)+(1-EXP(-'Vasicek Examples'!$B$1/12))*'Vasicek Examples'!$B$2+SQRT('Vasicek Examples'!$B$3^2/2/'Vasicek Examples'!$B$1*(1-EXP(-2*'Vasicek Examples'!$B$1/12)))*NORMSINV(RAND())</f>
        <v>6.1067947795158006E-2</v>
      </c>
      <c r="N4225">
        <f ca="1">M4225*EXP(-'Vasicek Examples'!$B$1/12)+(1-EXP(-'Vasicek Examples'!$B$1/12))*'Vasicek Examples'!$B$2+SQRT('Vasicek Examples'!$B$3^2/2/'Vasicek Examples'!$B$1*(1-EXP(-2*'Vasicek Examples'!$B$1/12)))*NORMSINV(RAND())</f>
        <v>5.0299169683795768E-2</v>
      </c>
      <c r="O4225">
        <f t="shared" ca="1" si="262"/>
        <v>5.0390722094158034E-2</v>
      </c>
      <c r="P4225">
        <f t="shared" ca="1" si="263"/>
        <v>0.95085783074762042</v>
      </c>
      <c r="Q4225">
        <f ca="1">EXP(-'Vasicek Examples'!$D$4*N4225+'Vasicek Examples'!$E$4)</f>
        <v>0.95511110280772826</v>
      </c>
      <c r="R4225">
        <f ca="1">MAX(Q4225-'Vasicek Examples'!$B$8,0)</f>
        <v>0</v>
      </c>
      <c r="S4225">
        <f t="shared" ca="1" si="264"/>
        <v>0</v>
      </c>
    </row>
    <row r="4226" spans="1:19" x14ac:dyDescent="0.2">
      <c r="A4226">
        <f t="shared" si="265"/>
        <v>4222</v>
      </c>
      <c r="B4226">
        <f>'Vasicek Examples'!$B$4</f>
        <v>5.2999999999999999E-2</v>
      </c>
      <c r="C4226">
        <f ca="1">B4226*EXP(-'Vasicek Examples'!$B$1/12)+(1-EXP(-'Vasicek Examples'!$B$1/12))*'Vasicek Examples'!$B$2+SQRT('Vasicek Examples'!$B$3^2/2/'Vasicek Examples'!$B$1*(1-EXP(-2*'Vasicek Examples'!$B$1/12)))*NORMSINV(RAND())</f>
        <v>4.6295106445751653E-2</v>
      </c>
      <c r="D4226">
        <f ca="1">C4226*EXP(-'Vasicek Examples'!$B$1/12)+(1-EXP(-'Vasicek Examples'!$B$1/12))*'Vasicek Examples'!$B$2+SQRT('Vasicek Examples'!$B$3^2/2/'Vasicek Examples'!$B$1*(1-EXP(-2*'Vasicek Examples'!$B$1/12)))*NORMSINV(RAND())</f>
        <v>4.4763133305689741E-2</v>
      </c>
      <c r="E4226">
        <f ca="1">D4226*EXP(-'Vasicek Examples'!$B$1/12)+(1-EXP(-'Vasicek Examples'!$B$1/12))*'Vasicek Examples'!$B$2+SQRT('Vasicek Examples'!$B$3^2/2/'Vasicek Examples'!$B$1*(1-EXP(-2*'Vasicek Examples'!$B$1/12)))*NORMSINV(RAND())</f>
        <v>3.9533854602582165E-2</v>
      </c>
      <c r="F4226">
        <f ca="1">E4226*EXP(-'Vasicek Examples'!$B$1/12)+(1-EXP(-'Vasicek Examples'!$B$1/12))*'Vasicek Examples'!$B$2+SQRT('Vasicek Examples'!$B$3^2/2/'Vasicek Examples'!$B$1*(1-EXP(-2*'Vasicek Examples'!$B$1/12)))*NORMSINV(RAND())</f>
        <v>3.7015271681134325E-2</v>
      </c>
      <c r="G4226">
        <f ca="1">F4226*EXP(-'Vasicek Examples'!$B$1/12)+(1-EXP(-'Vasicek Examples'!$B$1/12))*'Vasicek Examples'!$B$2+SQRT('Vasicek Examples'!$B$3^2/2/'Vasicek Examples'!$B$1*(1-EXP(-2*'Vasicek Examples'!$B$1/12)))*NORMSINV(RAND())</f>
        <v>3.2569071860206605E-2</v>
      </c>
      <c r="H4226">
        <f ca="1">G4226*EXP(-'Vasicek Examples'!$B$1/12)+(1-EXP(-'Vasicek Examples'!$B$1/12))*'Vasicek Examples'!$B$2+SQRT('Vasicek Examples'!$B$3^2/2/'Vasicek Examples'!$B$1*(1-EXP(-2*'Vasicek Examples'!$B$1/12)))*NORMSINV(RAND())</f>
        <v>3.1001267497568177E-2</v>
      </c>
      <c r="I4226">
        <f ca="1">H4226*EXP(-'Vasicek Examples'!$B$1/12)+(1-EXP(-'Vasicek Examples'!$B$1/12))*'Vasicek Examples'!$B$2+SQRT('Vasicek Examples'!$B$3^2/2/'Vasicek Examples'!$B$1*(1-EXP(-2*'Vasicek Examples'!$B$1/12)))*NORMSINV(RAND())</f>
        <v>2.5139736014523829E-2</v>
      </c>
      <c r="J4226">
        <f ca="1">I4226*EXP(-'Vasicek Examples'!$B$1/12)+(1-EXP(-'Vasicek Examples'!$B$1/12))*'Vasicek Examples'!$B$2+SQRT('Vasicek Examples'!$B$3^2/2/'Vasicek Examples'!$B$1*(1-EXP(-2*'Vasicek Examples'!$B$1/12)))*NORMSINV(RAND())</f>
        <v>3.2592773139093242E-2</v>
      </c>
      <c r="K4226">
        <f ca="1">J4226*EXP(-'Vasicek Examples'!$B$1/12)+(1-EXP(-'Vasicek Examples'!$B$1/12))*'Vasicek Examples'!$B$2+SQRT('Vasicek Examples'!$B$3^2/2/'Vasicek Examples'!$B$1*(1-EXP(-2*'Vasicek Examples'!$B$1/12)))*NORMSINV(RAND())</f>
        <v>2.1745603392918728E-2</v>
      </c>
      <c r="L4226">
        <f ca="1">K4226*EXP(-'Vasicek Examples'!$B$1/12)+(1-EXP(-'Vasicek Examples'!$B$1/12))*'Vasicek Examples'!$B$2+SQRT('Vasicek Examples'!$B$3^2/2/'Vasicek Examples'!$B$1*(1-EXP(-2*'Vasicek Examples'!$B$1/12)))*NORMSINV(RAND())</f>
        <v>1.8056268086137882E-2</v>
      </c>
      <c r="M4226">
        <f ca="1">L4226*EXP(-'Vasicek Examples'!$B$1/12)+(1-EXP(-'Vasicek Examples'!$B$1/12))*'Vasicek Examples'!$B$2+SQRT('Vasicek Examples'!$B$3^2/2/'Vasicek Examples'!$B$1*(1-EXP(-2*'Vasicek Examples'!$B$1/12)))*NORMSINV(RAND())</f>
        <v>1.1234849630701933E-2</v>
      </c>
      <c r="N4226">
        <f ca="1">M4226*EXP(-'Vasicek Examples'!$B$1/12)+(1-EXP(-'Vasicek Examples'!$B$1/12))*'Vasicek Examples'!$B$2+SQRT('Vasicek Examples'!$B$3^2/2/'Vasicek Examples'!$B$1*(1-EXP(-2*'Vasicek Examples'!$B$1/12)))*NORMSINV(RAND())</f>
        <v>1.2553788785408001E-2</v>
      </c>
      <c r="O4226">
        <f t="shared" ca="1" si="262"/>
        <v>2.6923023068844698E-2</v>
      </c>
      <c r="P4226">
        <f t="shared" ca="1" si="263"/>
        <v>0.97343617076948952</v>
      </c>
      <c r="Q4226">
        <f ca="1">EXP(-'Vasicek Examples'!$D$4*N4226+'Vasicek Examples'!$E$4)</f>
        <v>0.98390659815666859</v>
      </c>
      <c r="R4226">
        <f ca="1">MAX(Q4226-'Vasicek Examples'!$B$8,0)</f>
        <v>2.3210616452555399E-2</v>
      </c>
      <c r="S4226">
        <f t="shared" ca="1" si="264"/>
        <v>2.2594053600774839E-2</v>
      </c>
    </row>
    <row r="4227" spans="1:19" x14ac:dyDescent="0.2">
      <c r="A4227">
        <f t="shared" si="265"/>
        <v>4223</v>
      </c>
      <c r="B4227">
        <f>'Vasicek Examples'!$B$4</f>
        <v>5.2999999999999999E-2</v>
      </c>
      <c r="C4227">
        <f ca="1">B4227*EXP(-'Vasicek Examples'!$B$1/12)+(1-EXP(-'Vasicek Examples'!$B$1/12))*'Vasicek Examples'!$B$2+SQRT('Vasicek Examples'!$B$3^2/2/'Vasicek Examples'!$B$1*(1-EXP(-2*'Vasicek Examples'!$B$1/12)))*NORMSINV(RAND())</f>
        <v>5.4679003352132917E-2</v>
      </c>
      <c r="D4227">
        <f ca="1">C4227*EXP(-'Vasicek Examples'!$B$1/12)+(1-EXP(-'Vasicek Examples'!$B$1/12))*'Vasicek Examples'!$B$2+SQRT('Vasicek Examples'!$B$3^2/2/'Vasicek Examples'!$B$1*(1-EXP(-2*'Vasicek Examples'!$B$1/12)))*NORMSINV(RAND())</f>
        <v>5.6401696012339832E-2</v>
      </c>
      <c r="E4227">
        <f ca="1">D4227*EXP(-'Vasicek Examples'!$B$1/12)+(1-EXP(-'Vasicek Examples'!$B$1/12))*'Vasicek Examples'!$B$2+SQRT('Vasicek Examples'!$B$3^2/2/'Vasicek Examples'!$B$1*(1-EXP(-2*'Vasicek Examples'!$B$1/12)))*NORMSINV(RAND())</f>
        <v>6.2249714004130721E-2</v>
      </c>
      <c r="F4227">
        <f ca="1">E4227*EXP(-'Vasicek Examples'!$B$1/12)+(1-EXP(-'Vasicek Examples'!$B$1/12))*'Vasicek Examples'!$B$2+SQRT('Vasicek Examples'!$B$3^2/2/'Vasicek Examples'!$B$1*(1-EXP(-2*'Vasicek Examples'!$B$1/12)))*NORMSINV(RAND())</f>
        <v>6.2014175001971442E-2</v>
      </c>
      <c r="G4227">
        <f ca="1">F4227*EXP(-'Vasicek Examples'!$B$1/12)+(1-EXP(-'Vasicek Examples'!$B$1/12))*'Vasicek Examples'!$B$2+SQRT('Vasicek Examples'!$B$3^2/2/'Vasicek Examples'!$B$1*(1-EXP(-2*'Vasicek Examples'!$B$1/12)))*NORMSINV(RAND())</f>
        <v>7.2838549563431165E-2</v>
      </c>
      <c r="H4227">
        <f ca="1">G4227*EXP(-'Vasicek Examples'!$B$1/12)+(1-EXP(-'Vasicek Examples'!$B$1/12))*'Vasicek Examples'!$B$2+SQRT('Vasicek Examples'!$B$3^2/2/'Vasicek Examples'!$B$1*(1-EXP(-2*'Vasicek Examples'!$B$1/12)))*NORMSINV(RAND())</f>
        <v>6.8643437712572697E-2</v>
      </c>
      <c r="I4227">
        <f ca="1">H4227*EXP(-'Vasicek Examples'!$B$1/12)+(1-EXP(-'Vasicek Examples'!$B$1/12))*'Vasicek Examples'!$B$2+SQRT('Vasicek Examples'!$B$3^2/2/'Vasicek Examples'!$B$1*(1-EXP(-2*'Vasicek Examples'!$B$1/12)))*NORMSINV(RAND())</f>
        <v>6.9069554452902082E-2</v>
      </c>
      <c r="J4227">
        <f ca="1">I4227*EXP(-'Vasicek Examples'!$B$1/12)+(1-EXP(-'Vasicek Examples'!$B$1/12))*'Vasicek Examples'!$B$2+SQRT('Vasicek Examples'!$B$3^2/2/'Vasicek Examples'!$B$1*(1-EXP(-2*'Vasicek Examples'!$B$1/12)))*NORMSINV(RAND())</f>
        <v>6.9352047438985182E-2</v>
      </c>
      <c r="K4227">
        <f ca="1">J4227*EXP(-'Vasicek Examples'!$B$1/12)+(1-EXP(-'Vasicek Examples'!$B$1/12))*'Vasicek Examples'!$B$2+SQRT('Vasicek Examples'!$B$3^2/2/'Vasicek Examples'!$B$1*(1-EXP(-2*'Vasicek Examples'!$B$1/12)))*NORMSINV(RAND())</f>
        <v>6.7172070492781649E-2</v>
      </c>
      <c r="L4227">
        <f ca="1">K4227*EXP(-'Vasicek Examples'!$B$1/12)+(1-EXP(-'Vasicek Examples'!$B$1/12))*'Vasicek Examples'!$B$2+SQRT('Vasicek Examples'!$B$3^2/2/'Vasicek Examples'!$B$1*(1-EXP(-2*'Vasicek Examples'!$B$1/12)))*NORMSINV(RAND())</f>
        <v>7.1271471939304776E-2</v>
      </c>
      <c r="M4227">
        <f ca="1">L4227*EXP(-'Vasicek Examples'!$B$1/12)+(1-EXP(-'Vasicek Examples'!$B$1/12))*'Vasicek Examples'!$B$2+SQRT('Vasicek Examples'!$B$3^2/2/'Vasicek Examples'!$B$1*(1-EXP(-2*'Vasicek Examples'!$B$1/12)))*NORMSINV(RAND())</f>
        <v>7.2154461306591366E-2</v>
      </c>
      <c r="N4227">
        <f ca="1">M4227*EXP(-'Vasicek Examples'!$B$1/12)+(1-EXP(-'Vasicek Examples'!$B$1/12))*'Vasicek Examples'!$B$2+SQRT('Vasicek Examples'!$B$3^2/2/'Vasicek Examples'!$B$1*(1-EXP(-2*'Vasicek Examples'!$B$1/12)))*NORMSINV(RAND())</f>
        <v>7.3238721822779185E-2</v>
      </c>
      <c r="O4227">
        <f t="shared" ca="1" si="262"/>
        <v>6.1260503376038923E-2</v>
      </c>
      <c r="P4227">
        <f t="shared" ca="1" si="263"/>
        <v>0.94057818406609794</v>
      </c>
      <c r="Q4227">
        <f ca="1">EXP(-'Vasicek Examples'!$D$4*N4227+'Vasicek Examples'!$E$4)</f>
        <v>0.93802410862926433</v>
      </c>
      <c r="R4227">
        <f ca="1">MAX(Q4227-'Vasicek Examples'!$B$8,0)</f>
        <v>0</v>
      </c>
      <c r="S4227">
        <f t="shared" ca="1" si="264"/>
        <v>0</v>
      </c>
    </row>
    <row r="4228" spans="1:19" x14ac:dyDescent="0.2">
      <c r="A4228">
        <f t="shared" si="265"/>
        <v>4224</v>
      </c>
      <c r="B4228">
        <f>'Vasicek Examples'!$B$4</f>
        <v>5.2999999999999999E-2</v>
      </c>
      <c r="C4228">
        <f ca="1">B4228*EXP(-'Vasicek Examples'!$B$1/12)+(1-EXP(-'Vasicek Examples'!$B$1/12))*'Vasicek Examples'!$B$2+SQRT('Vasicek Examples'!$B$3^2/2/'Vasicek Examples'!$B$1*(1-EXP(-2*'Vasicek Examples'!$B$1/12)))*NORMSINV(RAND())</f>
        <v>5.0689030170759014E-2</v>
      </c>
      <c r="D4228">
        <f ca="1">C4228*EXP(-'Vasicek Examples'!$B$1/12)+(1-EXP(-'Vasicek Examples'!$B$1/12))*'Vasicek Examples'!$B$2+SQRT('Vasicek Examples'!$B$3^2/2/'Vasicek Examples'!$B$1*(1-EXP(-2*'Vasicek Examples'!$B$1/12)))*NORMSINV(RAND())</f>
        <v>4.5793492086720608E-2</v>
      </c>
      <c r="E4228">
        <f ca="1">D4228*EXP(-'Vasicek Examples'!$B$1/12)+(1-EXP(-'Vasicek Examples'!$B$1/12))*'Vasicek Examples'!$B$2+SQRT('Vasicek Examples'!$B$3^2/2/'Vasicek Examples'!$B$1*(1-EXP(-2*'Vasicek Examples'!$B$1/12)))*NORMSINV(RAND())</f>
        <v>4.1089980581971712E-2</v>
      </c>
      <c r="F4228">
        <f ca="1">E4228*EXP(-'Vasicek Examples'!$B$1/12)+(1-EXP(-'Vasicek Examples'!$B$1/12))*'Vasicek Examples'!$B$2+SQRT('Vasicek Examples'!$B$3^2/2/'Vasicek Examples'!$B$1*(1-EXP(-2*'Vasicek Examples'!$B$1/12)))*NORMSINV(RAND())</f>
        <v>3.8078380459872059E-2</v>
      </c>
      <c r="G4228">
        <f ca="1">F4228*EXP(-'Vasicek Examples'!$B$1/12)+(1-EXP(-'Vasicek Examples'!$B$1/12))*'Vasicek Examples'!$B$2+SQRT('Vasicek Examples'!$B$3^2/2/'Vasicek Examples'!$B$1*(1-EXP(-2*'Vasicek Examples'!$B$1/12)))*NORMSINV(RAND())</f>
        <v>3.8472564226901665E-2</v>
      </c>
      <c r="H4228">
        <f ca="1">G4228*EXP(-'Vasicek Examples'!$B$1/12)+(1-EXP(-'Vasicek Examples'!$B$1/12))*'Vasicek Examples'!$B$2+SQRT('Vasicek Examples'!$B$3^2/2/'Vasicek Examples'!$B$1*(1-EXP(-2*'Vasicek Examples'!$B$1/12)))*NORMSINV(RAND())</f>
        <v>3.6107138621249445E-2</v>
      </c>
      <c r="I4228">
        <f ca="1">H4228*EXP(-'Vasicek Examples'!$B$1/12)+(1-EXP(-'Vasicek Examples'!$B$1/12))*'Vasicek Examples'!$B$2+SQRT('Vasicek Examples'!$B$3^2/2/'Vasicek Examples'!$B$1*(1-EXP(-2*'Vasicek Examples'!$B$1/12)))*NORMSINV(RAND())</f>
        <v>3.4498151456618893E-2</v>
      </c>
      <c r="J4228">
        <f ca="1">I4228*EXP(-'Vasicek Examples'!$B$1/12)+(1-EXP(-'Vasicek Examples'!$B$1/12))*'Vasicek Examples'!$B$2+SQRT('Vasicek Examples'!$B$3^2/2/'Vasicek Examples'!$B$1*(1-EXP(-2*'Vasicek Examples'!$B$1/12)))*NORMSINV(RAND())</f>
        <v>3.5025145160129459E-2</v>
      </c>
      <c r="K4228">
        <f ca="1">J4228*EXP(-'Vasicek Examples'!$B$1/12)+(1-EXP(-'Vasicek Examples'!$B$1/12))*'Vasicek Examples'!$B$2+SQRT('Vasicek Examples'!$B$3^2/2/'Vasicek Examples'!$B$1*(1-EXP(-2*'Vasicek Examples'!$B$1/12)))*NORMSINV(RAND())</f>
        <v>2.9587278912399234E-2</v>
      </c>
      <c r="L4228">
        <f ca="1">K4228*EXP(-'Vasicek Examples'!$B$1/12)+(1-EXP(-'Vasicek Examples'!$B$1/12))*'Vasicek Examples'!$B$2+SQRT('Vasicek Examples'!$B$3^2/2/'Vasicek Examples'!$B$1*(1-EXP(-2*'Vasicek Examples'!$B$1/12)))*NORMSINV(RAND())</f>
        <v>3.2738185833758218E-2</v>
      </c>
      <c r="M4228">
        <f ca="1">L4228*EXP(-'Vasicek Examples'!$B$1/12)+(1-EXP(-'Vasicek Examples'!$B$1/12))*'Vasicek Examples'!$B$2+SQRT('Vasicek Examples'!$B$3^2/2/'Vasicek Examples'!$B$1*(1-EXP(-2*'Vasicek Examples'!$B$1/12)))*NORMSINV(RAND())</f>
        <v>3.8326907479512048E-2</v>
      </c>
      <c r="N4228">
        <f ca="1">M4228*EXP(-'Vasicek Examples'!$B$1/12)+(1-EXP(-'Vasicek Examples'!$B$1/12))*'Vasicek Examples'!$B$2+SQRT('Vasicek Examples'!$B$3^2/2/'Vasicek Examples'!$B$1*(1-EXP(-2*'Vasicek Examples'!$B$1/12)))*NORMSINV(RAND())</f>
        <v>4.1859865979683664E-2</v>
      </c>
      <c r="O4228">
        <f t="shared" ca="1" si="262"/>
        <v>3.4665972741196226E-2</v>
      </c>
      <c r="P4228">
        <f t="shared" ca="1" si="263"/>
        <v>0.96592800866217399</v>
      </c>
      <c r="Q4228">
        <f ca="1">EXP(-'Vasicek Examples'!$D$4*N4228+'Vasicek Examples'!$E$4)</f>
        <v>0.96147531017541843</v>
      </c>
      <c r="R4228">
        <f ca="1">MAX(Q4228-'Vasicek Examples'!$B$8,0)</f>
        <v>7.7932847130524063E-4</v>
      </c>
      <c r="S4228">
        <f t="shared" ca="1" si="264"/>
        <v>7.5277519838160727E-4</v>
      </c>
    </row>
    <row r="4229" spans="1:19" x14ac:dyDescent="0.2">
      <c r="A4229">
        <f t="shared" si="265"/>
        <v>4225</v>
      </c>
      <c r="B4229">
        <f>'Vasicek Examples'!$B$4</f>
        <v>5.2999999999999999E-2</v>
      </c>
      <c r="C4229">
        <f ca="1">B4229*EXP(-'Vasicek Examples'!$B$1/12)+(1-EXP(-'Vasicek Examples'!$B$1/12))*'Vasicek Examples'!$B$2+SQRT('Vasicek Examples'!$B$3^2/2/'Vasicek Examples'!$B$1*(1-EXP(-2*'Vasicek Examples'!$B$1/12)))*NORMSINV(RAND())</f>
        <v>5.9264635941132557E-2</v>
      </c>
      <c r="D4229">
        <f ca="1">C4229*EXP(-'Vasicek Examples'!$B$1/12)+(1-EXP(-'Vasicek Examples'!$B$1/12))*'Vasicek Examples'!$B$2+SQRT('Vasicek Examples'!$B$3^2/2/'Vasicek Examples'!$B$1*(1-EXP(-2*'Vasicek Examples'!$B$1/12)))*NORMSINV(RAND())</f>
        <v>6.8578050485964034E-2</v>
      </c>
      <c r="E4229">
        <f ca="1">D4229*EXP(-'Vasicek Examples'!$B$1/12)+(1-EXP(-'Vasicek Examples'!$B$1/12))*'Vasicek Examples'!$B$2+SQRT('Vasicek Examples'!$B$3^2/2/'Vasicek Examples'!$B$1*(1-EXP(-2*'Vasicek Examples'!$B$1/12)))*NORMSINV(RAND())</f>
        <v>7.3071928936893238E-2</v>
      </c>
      <c r="F4229">
        <f ca="1">E4229*EXP(-'Vasicek Examples'!$B$1/12)+(1-EXP(-'Vasicek Examples'!$B$1/12))*'Vasicek Examples'!$B$2+SQRT('Vasicek Examples'!$B$3^2/2/'Vasicek Examples'!$B$1*(1-EXP(-2*'Vasicek Examples'!$B$1/12)))*NORMSINV(RAND())</f>
        <v>7.2045827496888329E-2</v>
      </c>
      <c r="G4229">
        <f ca="1">F4229*EXP(-'Vasicek Examples'!$B$1/12)+(1-EXP(-'Vasicek Examples'!$B$1/12))*'Vasicek Examples'!$B$2+SQRT('Vasicek Examples'!$B$3^2/2/'Vasicek Examples'!$B$1*(1-EXP(-2*'Vasicek Examples'!$B$1/12)))*NORMSINV(RAND())</f>
        <v>6.5540081040117798E-2</v>
      </c>
      <c r="H4229">
        <f ca="1">G4229*EXP(-'Vasicek Examples'!$B$1/12)+(1-EXP(-'Vasicek Examples'!$B$1/12))*'Vasicek Examples'!$B$2+SQRT('Vasicek Examples'!$B$3^2/2/'Vasicek Examples'!$B$1*(1-EXP(-2*'Vasicek Examples'!$B$1/12)))*NORMSINV(RAND())</f>
        <v>6.4057463737867137E-2</v>
      </c>
      <c r="I4229">
        <f ca="1">H4229*EXP(-'Vasicek Examples'!$B$1/12)+(1-EXP(-'Vasicek Examples'!$B$1/12))*'Vasicek Examples'!$B$2+SQRT('Vasicek Examples'!$B$3^2/2/'Vasicek Examples'!$B$1*(1-EXP(-2*'Vasicek Examples'!$B$1/12)))*NORMSINV(RAND())</f>
        <v>7.1039737816988663E-2</v>
      </c>
      <c r="J4229">
        <f ca="1">I4229*EXP(-'Vasicek Examples'!$B$1/12)+(1-EXP(-'Vasicek Examples'!$B$1/12))*'Vasicek Examples'!$B$2+SQRT('Vasicek Examples'!$B$3^2/2/'Vasicek Examples'!$B$1*(1-EXP(-2*'Vasicek Examples'!$B$1/12)))*NORMSINV(RAND())</f>
        <v>6.9742416857763223E-2</v>
      </c>
      <c r="K4229">
        <f ca="1">J4229*EXP(-'Vasicek Examples'!$B$1/12)+(1-EXP(-'Vasicek Examples'!$B$1/12))*'Vasicek Examples'!$B$2+SQRT('Vasicek Examples'!$B$3^2/2/'Vasicek Examples'!$B$1*(1-EXP(-2*'Vasicek Examples'!$B$1/12)))*NORMSINV(RAND())</f>
        <v>6.9642057768274979E-2</v>
      </c>
      <c r="L4229">
        <f ca="1">K4229*EXP(-'Vasicek Examples'!$B$1/12)+(1-EXP(-'Vasicek Examples'!$B$1/12))*'Vasicek Examples'!$B$2+SQRT('Vasicek Examples'!$B$3^2/2/'Vasicek Examples'!$B$1*(1-EXP(-2*'Vasicek Examples'!$B$1/12)))*NORMSINV(RAND())</f>
        <v>7.1725831110767385E-2</v>
      </c>
      <c r="M4229">
        <f ca="1">L4229*EXP(-'Vasicek Examples'!$B$1/12)+(1-EXP(-'Vasicek Examples'!$B$1/12))*'Vasicek Examples'!$B$2+SQRT('Vasicek Examples'!$B$3^2/2/'Vasicek Examples'!$B$1*(1-EXP(-2*'Vasicek Examples'!$B$1/12)))*NORMSINV(RAND())</f>
        <v>7.351981819568322E-2</v>
      </c>
      <c r="N4229">
        <f ca="1">M4229*EXP(-'Vasicek Examples'!$B$1/12)+(1-EXP(-'Vasicek Examples'!$B$1/12))*'Vasicek Examples'!$B$2+SQRT('Vasicek Examples'!$B$3^2/2/'Vasicek Examples'!$B$1*(1-EXP(-2*'Vasicek Examples'!$B$1/12)))*NORMSINV(RAND())</f>
        <v>6.9456367612360695E-2</v>
      </c>
      <c r="O4229">
        <f t="shared" ca="1" si="262"/>
        <v>6.3610309601996221E-2</v>
      </c>
      <c r="P4229">
        <f t="shared" ca="1" si="263"/>
        <v>0.93837060230364455</v>
      </c>
      <c r="Q4229">
        <f ca="1">EXP(-'Vasicek Examples'!$D$4*N4229+'Vasicek Examples'!$E$4)</f>
        <v>0.94082027871733831</v>
      </c>
      <c r="R4229">
        <f ca="1">MAX(Q4229-'Vasicek Examples'!$B$8,0)</f>
        <v>0</v>
      </c>
      <c r="S4229">
        <f t="shared" ca="1" si="264"/>
        <v>0</v>
      </c>
    </row>
    <row r="4230" spans="1:19" x14ac:dyDescent="0.2">
      <c r="A4230">
        <f t="shared" si="265"/>
        <v>4226</v>
      </c>
      <c r="B4230">
        <f>'Vasicek Examples'!$B$4</f>
        <v>5.2999999999999999E-2</v>
      </c>
      <c r="C4230">
        <f ca="1">B4230*EXP(-'Vasicek Examples'!$B$1/12)+(1-EXP(-'Vasicek Examples'!$B$1/12))*'Vasicek Examples'!$B$2+SQRT('Vasicek Examples'!$B$3^2/2/'Vasicek Examples'!$B$1*(1-EXP(-2*'Vasicek Examples'!$B$1/12)))*NORMSINV(RAND())</f>
        <v>3.9872709773181081E-2</v>
      </c>
      <c r="D4230">
        <f ca="1">C4230*EXP(-'Vasicek Examples'!$B$1/12)+(1-EXP(-'Vasicek Examples'!$B$1/12))*'Vasicek Examples'!$B$2+SQRT('Vasicek Examples'!$B$3^2/2/'Vasicek Examples'!$B$1*(1-EXP(-2*'Vasicek Examples'!$B$1/12)))*NORMSINV(RAND())</f>
        <v>3.9934056484459808E-2</v>
      </c>
      <c r="E4230">
        <f ca="1">D4230*EXP(-'Vasicek Examples'!$B$1/12)+(1-EXP(-'Vasicek Examples'!$B$1/12))*'Vasicek Examples'!$B$2+SQRT('Vasicek Examples'!$B$3^2/2/'Vasicek Examples'!$B$1*(1-EXP(-2*'Vasicek Examples'!$B$1/12)))*NORMSINV(RAND())</f>
        <v>3.5205226055207671E-2</v>
      </c>
      <c r="F4230">
        <f ca="1">E4230*EXP(-'Vasicek Examples'!$B$1/12)+(1-EXP(-'Vasicek Examples'!$B$1/12))*'Vasicek Examples'!$B$2+SQRT('Vasicek Examples'!$B$3^2/2/'Vasicek Examples'!$B$1*(1-EXP(-2*'Vasicek Examples'!$B$1/12)))*NORMSINV(RAND())</f>
        <v>3.5531324300054887E-2</v>
      </c>
      <c r="G4230">
        <f ca="1">F4230*EXP(-'Vasicek Examples'!$B$1/12)+(1-EXP(-'Vasicek Examples'!$B$1/12))*'Vasicek Examples'!$B$2+SQRT('Vasicek Examples'!$B$3^2/2/'Vasicek Examples'!$B$1*(1-EXP(-2*'Vasicek Examples'!$B$1/12)))*NORMSINV(RAND())</f>
        <v>3.0039828514861401E-2</v>
      </c>
      <c r="H4230">
        <f ca="1">G4230*EXP(-'Vasicek Examples'!$B$1/12)+(1-EXP(-'Vasicek Examples'!$B$1/12))*'Vasicek Examples'!$B$2+SQRT('Vasicek Examples'!$B$3^2/2/'Vasicek Examples'!$B$1*(1-EXP(-2*'Vasicek Examples'!$B$1/12)))*NORMSINV(RAND())</f>
        <v>3.023232582787496E-2</v>
      </c>
      <c r="I4230">
        <f ca="1">H4230*EXP(-'Vasicek Examples'!$B$1/12)+(1-EXP(-'Vasicek Examples'!$B$1/12))*'Vasicek Examples'!$B$2+SQRT('Vasicek Examples'!$B$3^2/2/'Vasicek Examples'!$B$1*(1-EXP(-2*'Vasicek Examples'!$B$1/12)))*NORMSINV(RAND())</f>
        <v>2.7614469247730665E-2</v>
      </c>
      <c r="J4230">
        <f ca="1">I4230*EXP(-'Vasicek Examples'!$B$1/12)+(1-EXP(-'Vasicek Examples'!$B$1/12))*'Vasicek Examples'!$B$2+SQRT('Vasicek Examples'!$B$3^2/2/'Vasicek Examples'!$B$1*(1-EXP(-2*'Vasicek Examples'!$B$1/12)))*NORMSINV(RAND())</f>
        <v>2.8918925361685322E-2</v>
      </c>
      <c r="K4230">
        <f ca="1">J4230*EXP(-'Vasicek Examples'!$B$1/12)+(1-EXP(-'Vasicek Examples'!$B$1/12))*'Vasicek Examples'!$B$2+SQRT('Vasicek Examples'!$B$3^2/2/'Vasicek Examples'!$B$1*(1-EXP(-2*'Vasicek Examples'!$B$1/12)))*NORMSINV(RAND())</f>
        <v>2.6278662095012492E-2</v>
      </c>
      <c r="L4230">
        <f ca="1">K4230*EXP(-'Vasicek Examples'!$B$1/12)+(1-EXP(-'Vasicek Examples'!$B$1/12))*'Vasicek Examples'!$B$2+SQRT('Vasicek Examples'!$B$3^2/2/'Vasicek Examples'!$B$1*(1-EXP(-2*'Vasicek Examples'!$B$1/12)))*NORMSINV(RAND())</f>
        <v>3.2004176154018266E-2</v>
      </c>
      <c r="M4230">
        <f ca="1">L4230*EXP(-'Vasicek Examples'!$B$1/12)+(1-EXP(-'Vasicek Examples'!$B$1/12))*'Vasicek Examples'!$B$2+SQRT('Vasicek Examples'!$B$3^2/2/'Vasicek Examples'!$B$1*(1-EXP(-2*'Vasicek Examples'!$B$1/12)))*NORMSINV(RAND())</f>
        <v>3.6167581901814301E-2</v>
      </c>
      <c r="N4230">
        <f ca="1">M4230*EXP(-'Vasicek Examples'!$B$1/12)+(1-EXP(-'Vasicek Examples'!$B$1/12))*'Vasicek Examples'!$B$2+SQRT('Vasicek Examples'!$B$3^2/2/'Vasicek Examples'!$B$1*(1-EXP(-2*'Vasicek Examples'!$B$1/12)))*NORMSINV(RAND())</f>
        <v>3.9667832345147258E-2</v>
      </c>
      <c r="O4230">
        <f t="shared" ref="O4230:O4293" ca="1" si="266">(SUM(D4230:M4230)+AVERAGE(C4230,N4230))/12</f>
        <v>3.0141403916823666E-2</v>
      </c>
      <c r="P4230">
        <f t="shared" ref="P4230:P4293" ca="1" si="267">EXP(-O4230)</f>
        <v>0.97030831845060517</v>
      </c>
      <c r="Q4230">
        <f ca="1">EXP(-'Vasicek Examples'!$D$4*N4230+'Vasicek Examples'!$E$4)</f>
        <v>0.96313528260487224</v>
      </c>
      <c r="R4230">
        <f ca="1">MAX(Q4230-'Vasicek Examples'!$B$8,0)</f>
        <v>2.439300900759056E-3</v>
      </c>
      <c r="S4230">
        <f t="shared" ref="S4230:S4293" ca="1" si="268">R4230*P4230</f>
        <v>2.3668739552105663E-3</v>
      </c>
    </row>
    <row r="4231" spans="1:19" x14ac:dyDescent="0.2">
      <c r="A4231">
        <f t="shared" ref="A4231:A4294" si="269">A4230+1</f>
        <v>4227</v>
      </c>
      <c r="B4231">
        <f>'Vasicek Examples'!$B$4</f>
        <v>5.2999999999999999E-2</v>
      </c>
      <c r="C4231">
        <f ca="1">B4231*EXP(-'Vasicek Examples'!$B$1/12)+(1-EXP(-'Vasicek Examples'!$B$1/12))*'Vasicek Examples'!$B$2+SQRT('Vasicek Examples'!$B$3^2/2/'Vasicek Examples'!$B$1*(1-EXP(-2*'Vasicek Examples'!$B$1/12)))*NORMSINV(RAND())</f>
        <v>5.4207478097167465E-2</v>
      </c>
      <c r="D4231">
        <f ca="1">C4231*EXP(-'Vasicek Examples'!$B$1/12)+(1-EXP(-'Vasicek Examples'!$B$1/12))*'Vasicek Examples'!$B$2+SQRT('Vasicek Examples'!$B$3^2/2/'Vasicek Examples'!$B$1*(1-EXP(-2*'Vasicek Examples'!$B$1/12)))*NORMSINV(RAND())</f>
        <v>5.8447385964289396E-2</v>
      </c>
      <c r="E4231">
        <f ca="1">D4231*EXP(-'Vasicek Examples'!$B$1/12)+(1-EXP(-'Vasicek Examples'!$B$1/12))*'Vasicek Examples'!$B$2+SQRT('Vasicek Examples'!$B$3^2/2/'Vasicek Examples'!$B$1*(1-EXP(-2*'Vasicek Examples'!$B$1/12)))*NORMSINV(RAND())</f>
        <v>6.3119751836946028E-2</v>
      </c>
      <c r="F4231">
        <f ca="1">E4231*EXP(-'Vasicek Examples'!$B$1/12)+(1-EXP(-'Vasicek Examples'!$B$1/12))*'Vasicek Examples'!$B$2+SQRT('Vasicek Examples'!$B$3^2/2/'Vasicek Examples'!$B$1*(1-EXP(-2*'Vasicek Examples'!$B$1/12)))*NORMSINV(RAND())</f>
        <v>5.9979371809373995E-2</v>
      </c>
      <c r="G4231">
        <f ca="1">F4231*EXP(-'Vasicek Examples'!$B$1/12)+(1-EXP(-'Vasicek Examples'!$B$1/12))*'Vasicek Examples'!$B$2+SQRT('Vasicek Examples'!$B$3^2/2/'Vasicek Examples'!$B$1*(1-EXP(-2*'Vasicek Examples'!$B$1/12)))*NORMSINV(RAND())</f>
        <v>5.14347831073073E-2</v>
      </c>
      <c r="H4231">
        <f ca="1">G4231*EXP(-'Vasicek Examples'!$B$1/12)+(1-EXP(-'Vasicek Examples'!$B$1/12))*'Vasicek Examples'!$B$2+SQRT('Vasicek Examples'!$B$3^2/2/'Vasicek Examples'!$B$1*(1-EXP(-2*'Vasicek Examples'!$B$1/12)))*NORMSINV(RAND())</f>
        <v>5.7324903899063341E-2</v>
      </c>
      <c r="I4231">
        <f ca="1">H4231*EXP(-'Vasicek Examples'!$B$1/12)+(1-EXP(-'Vasicek Examples'!$B$1/12))*'Vasicek Examples'!$B$2+SQRT('Vasicek Examples'!$B$3^2/2/'Vasicek Examples'!$B$1*(1-EXP(-2*'Vasicek Examples'!$B$1/12)))*NORMSINV(RAND())</f>
        <v>5.3250015082054993E-2</v>
      </c>
      <c r="J4231">
        <f ca="1">I4231*EXP(-'Vasicek Examples'!$B$1/12)+(1-EXP(-'Vasicek Examples'!$B$1/12))*'Vasicek Examples'!$B$2+SQRT('Vasicek Examples'!$B$3^2/2/'Vasicek Examples'!$B$1*(1-EXP(-2*'Vasicek Examples'!$B$1/12)))*NORMSINV(RAND())</f>
        <v>5.4214684642085349E-2</v>
      </c>
      <c r="K4231">
        <f ca="1">J4231*EXP(-'Vasicek Examples'!$B$1/12)+(1-EXP(-'Vasicek Examples'!$B$1/12))*'Vasicek Examples'!$B$2+SQRT('Vasicek Examples'!$B$3^2/2/'Vasicek Examples'!$B$1*(1-EXP(-2*'Vasicek Examples'!$B$1/12)))*NORMSINV(RAND())</f>
        <v>4.8619966537009514E-2</v>
      </c>
      <c r="L4231">
        <f ca="1">K4231*EXP(-'Vasicek Examples'!$B$1/12)+(1-EXP(-'Vasicek Examples'!$B$1/12))*'Vasicek Examples'!$B$2+SQRT('Vasicek Examples'!$B$3^2/2/'Vasicek Examples'!$B$1*(1-EXP(-2*'Vasicek Examples'!$B$1/12)))*NORMSINV(RAND())</f>
        <v>4.5903535654341736E-2</v>
      </c>
      <c r="M4231">
        <f ca="1">L4231*EXP(-'Vasicek Examples'!$B$1/12)+(1-EXP(-'Vasicek Examples'!$B$1/12))*'Vasicek Examples'!$B$2+SQRT('Vasicek Examples'!$B$3^2/2/'Vasicek Examples'!$B$1*(1-EXP(-2*'Vasicek Examples'!$B$1/12)))*NORMSINV(RAND())</f>
        <v>4.6923482068037835E-2</v>
      </c>
      <c r="N4231">
        <f ca="1">M4231*EXP(-'Vasicek Examples'!$B$1/12)+(1-EXP(-'Vasicek Examples'!$B$1/12))*'Vasicek Examples'!$B$2+SQRT('Vasicek Examples'!$B$3^2/2/'Vasicek Examples'!$B$1*(1-EXP(-2*'Vasicek Examples'!$B$1/12)))*NORMSINV(RAND())</f>
        <v>4.1495953592810678E-2</v>
      </c>
      <c r="O4231">
        <f t="shared" ca="1" si="266"/>
        <v>4.8922466370458217E-2</v>
      </c>
      <c r="P4231">
        <f t="shared" ca="1" si="267"/>
        <v>0.95225495861954668</v>
      </c>
      <c r="Q4231">
        <f ca="1">EXP(-'Vasicek Examples'!$D$4*N4231+'Vasicek Examples'!$E$4)</f>
        <v>0.96175069376399946</v>
      </c>
      <c r="R4231">
        <f ca="1">MAX(Q4231-'Vasicek Examples'!$B$8,0)</f>
        <v>1.0547120598862758E-3</v>
      </c>
      <c r="S4231">
        <f t="shared" ca="1" si="268"/>
        <v>1.0043547889425424E-3</v>
      </c>
    </row>
    <row r="4232" spans="1:19" x14ac:dyDescent="0.2">
      <c r="A4232">
        <f t="shared" si="269"/>
        <v>4228</v>
      </c>
      <c r="B4232">
        <f>'Vasicek Examples'!$B$4</f>
        <v>5.2999999999999999E-2</v>
      </c>
      <c r="C4232">
        <f ca="1">B4232*EXP(-'Vasicek Examples'!$B$1/12)+(1-EXP(-'Vasicek Examples'!$B$1/12))*'Vasicek Examples'!$B$2+SQRT('Vasicek Examples'!$B$3^2/2/'Vasicek Examples'!$B$1*(1-EXP(-2*'Vasicek Examples'!$B$1/12)))*NORMSINV(RAND())</f>
        <v>5.6506244025104742E-2</v>
      </c>
      <c r="D4232">
        <f ca="1">C4232*EXP(-'Vasicek Examples'!$B$1/12)+(1-EXP(-'Vasicek Examples'!$B$1/12))*'Vasicek Examples'!$B$2+SQRT('Vasicek Examples'!$B$3^2/2/'Vasicek Examples'!$B$1*(1-EXP(-2*'Vasicek Examples'!$B$1/12)))*NORMSINV(RAND())</f>
        <v>4.4723271701558001E-2</v>
      </c>
      <c r="E4232">
        <f ca="1">D4232*EXP(-'Vasicek Examples'!$B$1/12)+(1-EXP(-'Vasicek Examples'!$B$1/12))*'Vasicek Examples'!$B$2+SQRT('Vasicek Examples'!$B$3^2/2/'Vasicek Examples'!$B$1*(1-EXP(-2*'Vasicek Examples'!$B$1/12)))*NORMSINV(RAND())</f>
        <v>3.3339052004364052E-2</v>
      </c>
      <c r="F4232">
        <f ca="1">E4232*EXP(-'Vasicek Examples'!$B$1/12)+(1-EXP(-'Vasicek Examples'!$B$1/12))*'Vasicek Examples'!$B$2+SQRT('Vasicek Examples'!$B$3^2/2/'Vasicek Examples'!$B$1*(1-EXP(-2*'Vasicek Examples'!$B$1/12)))*NORMSINV(RAND())</f>
        <v>3.1608654200104593E-2</v>
      </c>
      <c r="G4232">
        <f ca="1">F4232*EXP(-'Vasicek Examples'!$B$1/12)+(1-EXP(-'Vasicek Examples'!$B$1/12))*'Vasicek Examples'!$B$2+SQRT('Vasicek Examples'!$B$3^2/2/'Vasicek Examples'!$B$1*(1-EXP(-2*'Vasicek Examples'!$B$1/12)))*NORMSINV(RAND())</f>
        <v>3.3583357165603109E-2</v>
      </c>
      <c r="H4232">
        <f ca="1">G4232*EXP(-'Vasicek Examples'!$B$1/12)+(1-EXP(-'Vasicek Examples'!$B$1/12))*'Vasicek Examples'!$B$2+SQRT('Vasicek Examples'!$B$3^2/2/'Vasicek Examples'!$B$1*(1-EXP(-2*'Vasicek Examples'!$B$1/12)))*NORMSINV(RAND())</f>
        <v>3.9232853629239881E-2</v>
      </c>
      <c r="I4232">
        <f ca="1">H4232*EXP(-'Vasicek Examples'!$B$1/12)+(1-EXP(-'Vasicek Examples'!$B$1/12))*'Vasicek Examples'!$B$2+SQRT('Vasicek Examples'!$B$3^2/2/'Vasicek Examples'!$B$1*(1-EXP(-2*'Vasicek Examples'!$B$1/12)))*NORMSINV(RAND())</f>
        <v>4.0351265801097103E-2</v>
      </c>
      <c r="J4232">
        <f ca="1">I4232*EXP(-'Vasicek Examples'!$B$1/12)+(1-EXP(-'Vasicek Examples'!$B$1/12))*'Vasicek Examples'!$B$2+SQRT('Vasicek Examples'!$B$3^2/2/'Vasicek Examples'!$B$1*(1-EXP(-2*'Vasicek Examples'!$B$1/12)))*NORMSINV(RAND())</f>
        <v>3.8979161077939473E-2</v>
      </c>
      <c r="K4232">
        <f ca="1">J4232*EXP(-'Vasicek Examples'!$B$1/12)+(1-EXP(-'Vasicek Examples'!$B$1/12))*'Vasicek Examples'!$B$2+SQRT('Vasicek Examples'!$B$3^2/2/'Vasicek Examples'!$B$1*(1-EXP(-2*'Vasicek Examples'!$B$1/12)))*NORMSINV(RAND())</f>
        <v>3.9750166469026661E-2</v>
      </c>
      <c r="L4232">
        <f ca="1">K4232*EXP(-'Vasicek Examples'!$B$1/12)+(1-EXP(-'Vasicek Examples'!$B$1/12))*'Vasicek Examples'!$B$2+SQRT('Vasicek Examples'!$B$3^2/2/'Vasicek Examples'!$B$1*(1-EXP(-2*'Vasicek Examples'!$B$1/12)))*NORMSINV(RAND())</f>
        <v>3.921636156290887E-2</v>
      </c>
      <c r="M4232">
        <f ca="1">L4232*EXP(-'Vasicek Examples'!$B$1/12)+(1-EXP(-'Vasicek Examples'!$B$1/12))*'Vasicek Examples'!$B$2+SQRT('Vasicek Examples'!$B$3^2/2/'Vasicek Examples'!$B$1*(1-EXP(-2*'Vasicek Examples'!$B$1/12)))*NORMSINV(RAND())</f>
        <v>3.6298013899559882E-2</v>
      </c>
      <c r="N4232">
        <f ca="1">M4232*EXP(-'Vasicek Examples'!$B$1/12)+(1-EXP(-'Vasicek Examples'!$B$1/12))*'Vasicek Examples'!$B$2+SQRT('Vasicek Examples'!$B$3^2/2/'Vasicek Examples'!$B$1*(1-EXP(-2*'Vasicek Examples'!$B$1/12)))*NORMSINV(RAND())</f>
        <v>3.9999672058585546E-2</v>
      </c>
      <c r="O4232">
        <f t="shared" ca="1" si="266"/>
        <v>3.5444592962770569E-2</v>
      </c>
      <c r="P4232">
        <f t="shared" ca="1" si="267"/>
        <v>0.9651762103027286</v>
      </c>
      <c r="Q4232">
        <f ca="1">EXP(-'Vasicek Examples'!$D$4*N4232+'Vasicek Examples'!$E$4)</f>
        <v>0.96288380469557233</v>
      </c>
      <c r="R4232">
        <f ca="1">MAX(Q4232-'Vasicek Examples'!$B$8,0)</f>
        <v>2.1878229914591429E-3</v>
      </c>
      <c r="S4232">
        <f t="shared" ca="1" si="268"/>
        <v>2.1116347037097145E-3</v>
      </c>
    </row>
    <row r="4233" spans="1:19" x14ac:dyDescent="0.2">
      <c r="A4233">
        <f t="shared" si="269"/>
        <v>4229</v>
      </c>
      <c r="B4233">
        <f>'Vasicek Examples'!$B$4</f>
        <v>5.2999999999999999E-2</v>
      </c>
      <c r="C4233">
        <f ca="1">B4233*EXP(-'Vasicek Examples'!$B$1/12)+(1-EXP(-'Vasicek Examples'!$B$1/12))*'Vasicek Examples'!$B$2+SQRT('Vasicek Examples'!$B$3^2/2/'Vasicek Examples'!$B$1*(1-EXP(-2*'Vasicek Examples'!$B$1/12)))*NORMSINV(RAND())</f>
        <v>4.7323260134255182E-2</v>
      </c>
      <c r="D4233">
        <f ca="1">C4233*EXP(-'Vasicek Examples'!$B$1/12)+(1-EXP(-'Vasicek Examples'!$B$1/12))*'Vasicek Examples'!$B$2+SQRT('Vasicek Examples'!$B$3^2/2/'Vasicek Examples'!$B$1*(1-EXP(-2*'Vasicek Examples'!$B$1/12)))*NORMSINV(RAND())</f>
        <v>5.5318730054680673E-2</v>
      </c>
      <c r="E4233">
        <f ca="1">D4233*EXP(-'Vasicek Examples'!$B$1/12)+(1-EXP(-'Vasicek Examples'!$B$1/12))*'Vasicek Examples'!$B$2+SQRT('Vasicek Examples'!$B$3^2/2/'Vasicek Examples'!$B$1*(1-EXP(-2*'Vasicek Examples'!$B$1/12)))*NORMSINV(RAND())</f>
        <v>4.3172514735217979E-2</v>
      </c>
      <c r="F4233">
        <f ca="1">E4233*EXP(-'Vasicek Examples'!$B$1/12)+(1-EXP(-'Vasicek Examples'!$B$1/12))*'Vasicek Examples'!$B$2+SQRT('Vasicek Examples'!$B$3^2/2/'Vasicek Examples'!$B$1*(1-EXP(-2*'Vasicek Examples'!$B$1/12)))*NORMSINV(RAND())</f>
        <v>5.0312657948499956E-2</v>
      </c>
      <c r="G4233">
        <f ca="1">F4233*EXP(-'Vasicek Examples'!$B$1/12)+(1-EXP(-'Vasicek Examples'!$B$1/12))*'Vasicek Examples'!$B$2+SQRT('Vasicek Examples'!$B$3^2/2/'Vasicek Examples'!$B$1*(1-EXP(-2*'Vasicek Examples'!$B$1/12)))*NORMSINV(RAND())</f>
        <v>4.6761835741251832E-2</v>
      </c>
      <c r="H4233">
        <f ca="1">G4233*EXP(-'Vasicek Examples'!$B$1/12)+(1-EXP(-'Vasicek Examples'!$B$1/12))*'Vasicek Examples'!$B$2+SQRT('Vasicek Examples'!$B$3^2/2/'Vasicek Examples'!$B$1*(1-EXP(-2*'Vasicek Examples'!$B$1/12)))*NORMSINV(RAND())</f>
        <v>4.7896005373480717E-2</v>
      </c>
      <c r="I4233">
        <f ca="1">H4233*EXP(-'Vasicek Examples'!$B$1/12)+(1-EXP(-'Vasicek Examples'!$B$1/12))*'Vasicek Examples'!$B$2+SQRT('Vasicek Examples'!$B$3^2/2/'Vasicek Examples'!$B$1*(1-EXP(-2*'Vasicek Examples'!$B$1/12)))*NORMSINV(RAND())</f>
        <v>4.5734907031093723E-2</v>
      </c>
      <c r="J4233">
        <f ca="1">I4233*EXP(-'Vasicek Examples'!$B$1/12)+(1-EXP(-'Vasicek Examples'!$B$1/12))*'Vasicek Examples'!$B$2+SQRT('Vasicek Examples'!$B$3^2/2/'Vasicek Examples'!$B$1*(1-EXP(-2*'Vasicek Examples'!$B$1/12)))*NORMSINV(RAND())</f>
        <v>3.7172305563564337E-2</v>
      </c>
      <c r="K4233">
        <f ca="1">J4233*EXP(-'Vasicek Examples'!$B$1/12)+(1-EXP(-'Vasicek Examples'!$B$1/12))*'Vasicek Examples'!$B$2+SQRT('Vasicek Examples'!$B$3^2/2/'Vasicek Examples'!$B$1*(1-EXP(-2*'Vasicek Examples'!$B$1/12)))*NORMSINV(RAND())</f>
        <v>4.15532986182632E-2</v>
      </c>
      <c r="L4233">
        <f ca="1">K4233*EXP(-'Vasicek Examples'!$B$1/12)+(1-EXP(-'Vasicek Examples'!$B$1/12))*'Vasicek Examples'!$B$2+SQRT('Vasicek Examples'!$B$3^2/2/'Vasicek Examples'!$B$1*(1-EXP(-2*'Vasicek Examples'!$B$1/12)))*NORMSINV(RAND())</f>
        <v>3.622912138365271E-2</v>
      </c>
      <c r="M4233">
        <f ca="1">L4233*EXP(-'Vasicek Examples'!$B$1/12)+(1-EXP(-'Vasicek Examples'!$B$1/12))*'Vasicek Examples'!$B$2+SQRT('Vasicek Examples'!$B$3^2/2/'Vasicek Examples'!$B$1*(1-EXP(-2*'Vasicek Examples'!$B$1/12)))*NORMSINV(RAND())</f>
        <v>3.3155060686542386E-2</v>
      </c>
      <c r="N4233">
        <f ca="1">M4233*EXP(-'Vasicek Examples'!$B$1/12)+(1-EXP(-'Vasicek Examples'!$B$1/12))*'Vasicek Examples'!$B$2+SQRT('Vasicek Examples'!$B$3^2/2/'Vasicek Examples'!$B$1*(1-EXP(-2*'Vasicek Examples'!$B$1/12)))*NORMSINV(RAND())</f>
        <v>2.9005232020809506E-2</v>
      </c>
      <c r="O4233">
        <f t="shared" ca="1" si="266"/>
        <v>3.9622556934481648E-2</v>
      </c>
      <c r="P4233">
        <f t="shared" ca="1" si="267"/>
        <v>0.96115215091076744</v>
      </c>
      <c r="Q4233">
        <f ca="1">EXP(-'Vasicek Examples'!$D$4*N4233+'Vasicek Examples'!$E$4)</f>
        <v>0.9712507704535418</v>
      </c>
      <c r="R4233">
        <f ca="1">MAX(Q4233-'Vasicek Examples'!$B$8,0)</f>
        <v>1.0554788749428612E-2</v>
      </c>
      <c r="S4233">
        <f t="shared" ca="1" si="268"/>
        <v>1.0144757908922079E-2</v>
      </c>
    </row>
    <row r="4234" spans="1:19" x14ac:dyDescent="0.2">
      <c r="A4234">
        <f t="shared" si="269"/>
        <v>4230</v>
      </c>
      <c r="B4234">
        <f>'Vasicek Examples'!$B$4</f>
        <v>5.2999999999999999E-2</v>
      </c>
      <c r="C4234">
        <f ca="1">B4234*EXP(-'Vasicek Examples'!$B$1/12)+(1-EXP(-'Vasicek Examples'!$B$1/12))*'Vasicek Examples'!$B$2+SQRT('Vasicek Examples'!$B$3^2/2/'Vasicek Examples'!$B$1*(1-EXP(-2*'Vasicek Examples'!$B$1/12)))*NORMSINV(RAND())</f>
        <v>4.7630129403729807E-2</v>
      </c>
      <c r="D4234">
        <f ca="1">C4234*EXP(-'Vasicek Examples'!$B$1/12)+(1-EXP(-'Vasicek Examples'!$B$1/12))*'Vasicek Examples'!$B$2+SQRT('Vasicek Examples'!$B$3^2/2/'Vasicek Examples'!$B$1*(1-EXP(-2*'Vasicek Examples'!$B$1/12)))*NORMSINV(RAND())</f>
        <v>4.3918140712625162E-2</v>
      </c>
      <c r="E4234">
        <f ca="1">D4234*EXP(-'Vasicek Examples'!$B$1/12)+(1-EXP(-'Vasicek Examples'!$B$1/12))*'Vasicek Examples'!$B$2+SQRT('Vasicek Examples'!$B$3^2/2/'Vasicek Examples'!$B$1*(1-EXP(-2*'Vasicek Examples'!$B$1/12)))*NORMSINV(RAND())</f>
        <v>4.0010849670815619E-2</v>
      </c>
      <c r="F4234">
        <f ca="1">E4234*EXP(-'Vasicek Examples'!$B$1/12)+(1-EXP(-'Vasicek Examples'!$B$1/12))*'Vasicek Examples'!$B$2+SQRT('Vasicek Examples'!$B$3^2/2/'Vasicek Examples'!$B$1*(1-EXP(-2*'Vasicek Examples'!$B$1/12)))*NORMSINV(RAND())</f>
        <v>2.8937491093812287E-2</v>
      </c>
      <c r="G4234">
        <f ca="1">F4234*EXP(-'Vasicek Examples'!$B$1/12)+(1-EXP(-'Vasicek Examples'!$B$1/12))*'Vasicek Examples'!$B$2+SQRT('Vasicek Examples'!$B$3^2/2/'Vasicek Examples'!$B$1*(1-EXP(-2*'Vasicek Examples'!$B$1/12)))*NORMSINV(RAND())</f>
        <v>2.5143490003961176E-2</v>
      </c>
      <c r="H4234">
        <f ca="1">G4234*EXP(-'Vasicek Examples'!$B$1/12)+(1-EXP(-'Vasicek Examples'!$B$1/12))*'Vasicek Examples'!$B$2+SQRT('Vasicek Examples'!$B$3^2/2/'Vasicek Examples'!$B$1*(1-EXP(-2*'Vasicek Examples'!$B$1/12)))*NORMSINV(RAND())</f>
        <v>2.5458197886883079E-2</v>
      </c>
      <c r="I4234">
        <f ca="1">H4234*EXP(-'Vasicek Examples'!$B$1/12)+(1-EXP(-'Vasicek Examples'!$B$1/12))*'Vasicek Examples'!$B$2+SQRT('Vasicek Examples'!$B$3^2/2/'Vasicek Examples'!$B$1*(1-EXP(-2*'Vasicek Examples'!$B$1/12)))*NORMSINV(RAND())</f>
        <v>2.8704927055742589E-2</v>
      </c>
      <c r="J4234">
        <f ca="1">I4234*EXP(-'Vasicek Examples'!$B$1/12)+(1-EXP(-'Vasicek Examples'!$B$1/12))*'Vasicek Examples'!$B$2+SQRT('Vasicek Examples'!$B$3^2/2/'Vasicek Examples'!$B$1*(1-EXP(-2*'Vasicek Examples'!$B$1/12)))*NORMSINV(RAND())</f>
        <v>3.1103119689515537E-2</v>
      </c>
      <c r="K4234">
        <f ca="1">J4234*EXP(-'Vasicek Examples'!$B$1/12)+(1-EXP(-'Vasicek Examples'!$B$1/12))*'Vasicek Examples'!$B$2+SQRT('Vasicek Examples'!$B$3^2/2/'Vasicek Examples'!$B$1*(1-EXP(-2*'Vasicek Examples'!$B$1/12)))*NORMSINV(RAND())</f>
        <v>2.7150787162746461E-2</v>
      </c>
      <c r="L4234">
        <f ca="1">K4234*EXP(-'Vasicek Examples'!$B$1/12)+(1-EXP(-'Vasicek Examples'!$B$1/12))*'Vasicek Examples'!$B$2+SQRT('Vasicek Examples'!$B$3^2/2/'Vasicek Examples'!$B$1*(1-EXP(-2*'Vasicek Examples'!$B$1/12)))*NORMSINV(RAND())</f>
        <v>2.075238838783687E-2</v>
      </c>
      <c r="M4234">
        <f ca="1">L4234*EXP(-'Vasicek Examples'!$B$1/12)+(1-EXP(-'Vasicek Examples'!$B$1/12))*'Vasicek Examples'!$B$2+SQRT('Vasicek Examples'!$B$3^2/2/'Vasicek Examples'!$B$1*(1-EXP(-2*'Vasicek Examples'!$B$1/12)))*NORMSINV(RAND())</f>
        <v>1.0822984342280266E-2</v>
      </c>
      <c r="N4234">
        <f ca="1">M4234*EXP(-'Vasicek Examples'!$B$1/12)+(1-EXP(-'Vasicek Examples'!$B$1/12))*'Vasicek Examples'!$B$2+SQRT('Vasicek Examples'!$B$3^2/2/'Vasicek Examples'!$B$1*(1-EXP(-2*'Vasicek Examples'!$B$1/12)))*NORMSINV(RAND())</f>
        <v>1.7344641324420575E-2</v>
      </c>
      <c r="O4234">
        <f t="shared" ca="1" si="266"/>
        <v>2.6207480114191186E-2</v>
      </c>
      <c r="P4234">
        <f t="shared" ca="1" si="267"/>
        <v>0.97413295542323386</v>
      </c>
      <c r="Q4234">
        <f ca="1">EXP(-'Vasicek Examples'!$D$4*N4234+'Vasicek Examples'!$E$4)</f>
        <v>0.98020414853197335</v>
      </c>
      <c r="R4234">
        <f ca="1">MAX(Q4234-'Vasicek Examples'!$B$8,0)</f>
        <v>1.9508166827860163E-2</v>
      </c>
      <c r="S4234">
        <f t="shared" ca="1" si="268"/>
        <v>1.9003548206912912E-2</v>
      </c>
    </row>
    <row r="4235" spans="1:19" x14ac:dyDescent="0.2">
      <c r="A4235">
        <f t="shared" si="269"/>
        <v>4231</v>
      </c>
      <c r="B4235">
        <f>'Vasicek Examples'!$B$4</f>
        <v>5.2999999999999999E-2</v>
      </c>
      <c r="C4235">
        <f ca="1">B4235*EXP(-'Vasicek Examples'!$B$1/12)+(1-EXP(-'Vasicek Examples'!$B$1/12))*'Vasicek Examples'!$B$2+SQRT('Vasicek Examples'!$B$3^2/2/'Vasicek Examples'!$B$1*(1-EXP(-2*'Vasicek Examples'!$B$1/12)))*NORMSINV(RAND())</f>
        <v>5.1949376246315418E-2</v>
      </c>
      <c r="D4235">
        <f ca="1">C4235*EXP(-'Vasicek Examples'!$B$1/12)+(1-EXP(-'Vasicek Examples'!$B$1/12))*'Vasicek Examples'!$B$2+SQRT('Vasicek Examples'!$B$3^2/2/'Vasicek Examples'!$B$1*(1-EXP(-2*'Vasicek Examples'!$B$1/12)))*NORMSINV(RAND())</f>
        <v>4.7114165506310535E-2</v>
      </c>
      <c r="E4235">
        <f ca="1">D4235*EXP(-'Vasicek Examples'!$B$1/12)+(1-EXP(-'Vasicek Examples'!$B$1/12))*'Vasicek Examples'!$B$2+SQRT('Vasicek Examples'!$B$3^2/2/'Vasicek Examples'!$B$1*(1-EXP(-2*'Vasicek Examples'!$B$1/12)))*NORMSINV(RAND())</f>
        <v>4.5985856215910538E-2</v>
      </c>
      <c r="F4235">
        <f ca="1">E4235*EXP(-'Vasicek Examples'!$B$1/12)+(1-EXP(-'Vasicek Examples'!$B$1/12))*'Vasicek Examples'!$B$2+SQRT('Vasicek Examples'!$B$3^2/2/'Vasicek Examples'!$B$1*(1-EXP(-2*'Vasicek Examples'!$B$1/12)))*NORMSINV(RAND())</f>
        <v>3.7009140264429703E-2</v>
      </c>
      <c r="G4235">
        <f ca="1">F4235*EXP(-'Vasicek Examples'!$B$1/12)+(1-EXP(-'Vasicek Examples'!$B$1/12))*'Vasicek Examples'!$B$2+SQRT('Vasicek Examples'!$B$3^2/2/'Vasicek Examples'!$B$1*(1-EXP(-2*'Vasicek Examples'!$B$1/12)))*NORMSINV(RAND())</f>
        <v>3.1437432883327385E-2</v>
      </c>
      <c r="H4235">
        <f ca="1">G4235*EXP(-'Vasicek Examples'!$B$1/12)+(1-EXP(-'Vasicek Examples'!$B$1/12))*'Vasicek Examples'!$B$2+SQRT('Vasicek Examples'!$B$3^2/2/'Vasicek Examples'!$B$1*(1-EXP(-2*'Vasicek Examples'!$B$1/12)))*NORMSINV(RAND())</f>
        <v>3.3424492121906992E-2</v>
      </c>
      <c r="I4235">
        <f ca="1">H4235*EXP(-'Vasicek Examples'!$B$1/12)+(1-EXP(-'Vasicek Examples'!$B$1/12))*'Vasicek Examples'!$B$2+SQRT('Vasicek Examples'!$B$3^2/2/'Vasicek Examples'!$B$1*(1-EXP(-2*'Vasicek Examples'!$B$1/12)))*NORMSINV(RAND())</f>
        <v>3.2445941016398548E-2</v>
      </c>
      <c r="J4235">
        <f ca="1">I4235*EXP(-'Vasicek Examples'!$B$1/12)+(1-EXP(-'Vasicek Examples'!$B$1/12))*'Vasicek Examples'!$B$2+SQRT('Vasicek Examples'!$B$3^2/2/'Vasicek Examples'!$B$1*(1-EXP(-2*'Vasicek Examples'!$B$1/12)))*NORMSINV(RAND())</f>
        <v>1.8028384528300651E-2</v>
      </c>
      <c r="K4235">
        <f ca="1">J4235*EXP(-'Vasicek Examples'!$B$1/12)+(1-EXP(-'Vasicek Examples'!$B$1/12))*'Vasicek Examples'!$B$2+SQRT('Vasicek Examples'!$B$3^2/2/'Vasicek Examples'!$B$1*(1-EXP(-2*'Vasicek Examples'!$B$1/12)))*NORMSINV(RAND())</f>
        <v>1.4095118968352003E-2</v>
      </c>
      <c r="L4235">
        <f ca="1">K4235*EXP(-'Vasicek Examples'!$B$1/12)+(1-EXP(-'Vasicek Examples'!$B$1/12))*'Vasicek Examples'!$B$2+SQRT('Vasicek Examples'!$B$3^2/2/'Vasicek Examples'!$B$1*(1-EXP(-2*'Vasicek Examples'!$B$1/12)))*NORMSINV(RAND())</f>
        <v>1.6808771724849701E-2</v>
      </c>
      <c r="M4235">
        <f ca="1">L4235*EXP(-'Vasicek Examples'!$B$1/12)+(1-EXP(-'Vasicek Examples'!$B$1/12))*'Vasicek Examples'!$B$2+SQRT('Vasicek Examples'!$B$3^2/2/'Vasicek Examples'!$B$1*(1-EXP(-2*'Vasicek Examples'!$B$1/12)))*NORMSINV(RAND())</f>
        <v>2.2810161030675246E-2</v>
      </c>
      <c r="N4235">
        <f ca="1">M4235*EXP(-'Vasicek Examples'!$B$1/12)+(1-EXP(-'Vasicek Examples'!$B$1/12))*'Vasicek Examples'!$B$2+SQRT('Vasicek Examples'!$B$3^2/2/'Vasicek Examples'!$B$1*(1-EXP(-2*'Vasicek Examples'!$B$1/12)))*NORMSINV(RAND())</f>
        <v>2.8771669783240906E-2</v>
      </c>
      <c r="O4235">
        <f t="shared" ca="1" si="266"/>
        <v>2.8293332272936619E-2</v>
      </c>
      <c r="P4235">
        <f t="shared" ca="1" si="267"/>
        <v>0.97210317574135174</v>
      </c>
      <c r="Q4235">
        <f ca="1">EXP(-'Vasicek Examples'!$D$4*N4235+'Vasicek Examples'!$E$4)</f>
        <v>0.97142930193485721</v>
      </c>
      <c r="R4235">
        <f ca="1">MAX(Q4235-'Vasicek Examples'!$B$8,0)</f>
        <v>1.0733320230744026E-2</v>
      </c>
      <c r="S4235">
        <f t="shared" ca="1" si="268"/>
        <v>1.0433894682555166E-2</v>
      </c>
    </row>
    <row r="4236" spans="1:19" x14ac:dyDescent="0.2">
      <c r="A4236">
        <f t="shared" si="269"/>
        <v>4232</v>
      </c>
      <c r="B4236">
        <f>'Vasicek Examples'!$B$4</f>
        <v>5.2999999999999999E-2</v>
      </c>
      <c r="C4236">
        <f ca="1">B4236*EXP(-'Vasicek Examples'!$B$1/12)+(1-EXP(-'Vasicek Examples'!$B$1/12))*'Vasicek Examples'!$B$2+SQRT('Vasicek Examples'!$B$3^2/2/'Vasicek Examples'!$B$1*(1-EXP(-2*'Vasicek Examples'!$B$1/12)))*NORMSINV(RAND())</f>
        <v>4.6497783048835437E-2</v>
      </c>
      <c r="D4236">
        <f ca="1">C4236*EXP(-'Vasicek Examples'!$B$1/12)+(1-EXP(-'Vasicek Examples'!$B$1/12))*'Vasicek Examples'!$B$2+SQRT('Vasicek Examples'!$B$3^2/2/'Vasicek Examples'!$B$1*(1-EXP(-2*'Vasicek Examples'!$B$1/12)))*NORMSINV(RAND())</f>
        <v>3.6145929900920359E-2</v>
      </c>
      <c r="E4236">
        <f ca="1">D4236*EXP(-'Vasicek Examples'!$B$1/12)+(1-EXP(-'Vasicek Examples'!$B$1/12))*'Vasicek Examples'!$B$2+SQRT('Vasicek Examples'!$B$3^2/2/'Vasicek Examples'!$B$1*(1-EXP(-2*'Vasicek Examples'!$B$1/12)))*NORMSINV(RAND())</f>
        <v>4.2662255909799517E-2</v>
      </c>
      <c r="F4236">
        <f ca="1">E4236*EXP(-'Vasicek Examples'!$B$1/12)+(1-EXP(-'Vasicek Examples'!$B$1/12))*'Vasicek Examples'!$B$2+SQRT('Vasicek Examples'!$B$3^2/2/'Vasicek Examples'!$B$1*(1-EXP(-2*'Vasicek Examples'!$B$1/12)))*NORMSINV(RAND())</f>
        <v>4.558267331233052E-2</v>
      </c>
      <c r="G4236">
        <f ca="1">F4236*EXP(-'Vasicek Examples'!$B$1/12)+(1-EXP(-'Vasicek Examples'!$B$1/12))*'Vasicek Examples'!$B$2+SQRT('Vasicek Examples'!$B$3^2/2/'Vasicek Examples'!$B$1*(1-EXP(-2*'Vasicek Examples'!$B$1/12)))*NORMSINV(RAND())</f>
        <v>4.0606240846090179E-2</v>
      </c>
      <c r="H4236">
        <f ca="1">G4236*EXP(-'Vasicek Examples'!$B$1/12)+(1-EXP(-'Vasicek Examples'!$B$1/12))*'Vasicek Examples'!$B$2+SQRT('Vasicek Examples'!$B$3^2/2/'Vasicek Examples'!$B$1*(1-EXP(-2*'Vasicek Examples'!$B$1/12)))*NORMSINV(RAND())</f>
        <v>3.6429544516973035E-2</v>
      </c>
      <c r="I4236">
        <f ca="1">H4236*EXP(-'Vasicek Examples'!$B$1/12)+(1-EXP(-'Vasicek Examples'!$B$1/12))*'Vasicek Examples'!$B$2+SQRT('Vasicek Examples'!$B$3^2/2/'Vasicek Examples'!$B$1*(1-EXP(-2*'Vasicek Examples'!$B$1/12)))*NORMSINV(RAND())</f>
        <v>2.5623345569665286E-2</v>
      </c>
      <c r="J4236">
        <f ca="1">I4236*EXP(-'Vasicek Examples'!$B$1/12)+(1-EXP(-'Vasicek Examples'!$B$1/12))*'Vasicek Examples'!$B$2+SQRT('Vasicek Examples'!$B$3^2/2/'Vasicek Examples'!$B$1*(1-EXP(-2*'Vasicek Examples'!$B$1/12)))*NORMSINV(RAND())</f>
        <v>2.7873234792017313E-2</v>
      </c>
      <c r="K4236">
        <f ca="1">J4236*EXP(-'Vasicek Examples'!$B$1/12)+(1-EXP(-'Vasicek Examples'!$B$1/12))*'Vasicek Examples'!$B$2+SQRT('Vasicek Examples'!$B$3^2/2/'Vasicek Examples'!$B$1*(1-EXP(-2*'Vasicek Examples'!$B$1/12)))*NORMSINV(RAND())</f>
        <v>3.4343639867133222E-2</v>
      </c>
      <c r="L4236">
        <f ca="1">K4236*EXP(-'Vasicek Examples'!$B$1/12)+(1-EXP(-'Vasicek Examples'!$B$1/12))*'Vasicek Examples'!$B$2+SQRT('Vasicek Examples'!$B$3^2/2/'Vasicek Examples'!$B$1*(1-EXP(-2*'Vasicek Examples'!$B$1/12)))*NORMSINV(RAND())</f>
        <v>3.6518830501517323E-2</v>
      </c>
      <c r="M4236">
        <f ca="1">L4236*EXP(-'Vasicek Examples'!$B$1/12)+(1-EXP(-'Vasicek Examples'!$B$1/12))*'Vasicek Examples'!$B$2+SQRT('Vasicek Examples'!$B$3^2/2/'Vasicek Examples'!$B$1*(1-EXP(-2*'Vasicek Examples'!$B$1/12)))*NORMSINV(RAND())</f>
        <v>4.2372280635544692E-2</v>
      </c>
      <c r="N4236">
        <f ca="1">M4236*EXP(-'Vasicek Examples'!$B$1/12)+(1-EXP(-'Vasicek Examples'!$B$1/12))*'Vasicek Examples'!$B$2+SQRT('Vasicek Examples'!$B$3^2/2/'Vasicek Examples'!$B$1*(1-EXP(-2*'Vasicek Examples'!$B$1/12)))*NORMSINV(RAND())</f>
        <v>4.3825465484296867E-2</v>
      </c>
      <c r="O4236">
        <f t="shared" ca="1" si="266"/>
        <v>3.4443300009879808E-2</v>
      </c>
      <c r="P4236">
        <f t="shared" ca="1" si="267"/>
        <v>0.96614311843876977</v>
      </c>
      <c r="Q4236">
        <f ca="1">EXP(-'Vasicek Examples'!$D$4*N4236+'Vasicek Examples'!$E$4)</f>
        <v>0.95998924375163941</v>
      </c>
      <c r="R4236">
        <f ca="1">MAX(Q4236-'Vasicek Examples'!$B$8,0)</f>
        <v>0</v>
      </c>
      <c r="S4236">
        <f t="shared" ca="1" si="268"/>
        <v>0</v>
      </c>
    </row>
    <row r="4237" spans="1:19" x14ac:dyDescent="0.2">
      <c r="A4237">
        <f t="shared" si="269"/>
        <v>4233</v>
      </c>
      <c r="B4237">
        <f>'Vasicek Examples'!$B$4</f>
        <v>5.2999999999999999E-2</v>
      </c>
      <c r="C4237">
        <f ca="1">B4237*EXP(-'Vasicek Examples'!$B$1/12)+(1-EXP(-'Vasicek Examples'!$B$1/12))*'Vasicek Examples'!$B$2+SQRT('Vasicek Examples'!$B$3^2/2/'Vasicek Examples'!$B$1*(1-EXP(-2*'Vasicek Examples'!$B$1/12)))*NORMSINV(RAND())</f>
        <v>5.0039598722065662E-2</v>
      </c>
      <c r="D4237">
        <f ca="1">C4237*EXP(-'Vasicek Examples'!$B$1/12)+(1-EXP(-'Vasicek Examples'!$B$1/12))*'Vasicek Examples'!$B$2+SQRT('Vasicek Examples'!$B$3^2/2/'Vasicek Examples'!$B$1*(1-EXP(-2*'Vasicek Examples'!$B$1/12)))*NORMSINV(RAND())</f>
        <v>3.9126901067348653E-2</v>
      </c>
      <c r="E4237">
        <f ca="1">D4237*EXP(-'Vasicek Examples'!$B$1/12)+(1-EXP(-'Vasicek Examples'!$B$1/12))*'Vasicek Examples'!$B$2+SQRT('Vasicek Examples'!$B$3^2/2/'Vasicek Examples'!$B$1*(1-EXP(-2*'Vasicek Examples'!$B$1/12)))*NORMSINV(RAND())</f>
        <v>2.9156716110095324E-2</v>
      </c>
      <c r="F4237">
        <f ca="1">E4237*EXP(-'Vasicek Examples'!$B$1/12)+(1-EXP(-'Vasicek Examples'!$B$1/12))*'Vasicek Examples'!$B$2+SQRT('Vasicek Examples'!$B$3^2/2/'Vasicek Examples'!$B$1*(1-EXP(-2*'Vasicek Examples'!$B$1/12)))*NORMSINV(RAND())</f>
        <v>2.5311580498436476E-2</v>
      </c>
      <c r="G4237">
        <f ca="1">F4237*EXP(-'Vasicek Examples'!$B$1/12)+(1-EXP(-'Vasicek Examples'!$B$1/12))*'Vasicek Examples'!$B$2+SQRT('Vasicek Examples'!$B$3^2/2/'Vasicek Examples'!$B$1*(1-EXP(-2*'Vasicek Examples'!$B$1/12)))*NORMSINV(RAND())</f>
        <v>3.2873973699913614E-2</v>
      </c>
      <c r="H4237">
        <f ca="1">G4237*EXP(-'Vasicek Examples'!$B$1/12)+(1-EXP(-'Vasicek Examples'!$B$1/12))*'Vasicek Examples'!$B$2+SQRT('Vasicek Examples'!$B$3^2/2/'Vasicek Examples'!$B$1*(1-EXP(-2*'Vasicek Examples'!$B$1/12)))*NORMSINV(RAND())</f>
        <v>3.4464236488309957E-2</v>
      </c>
      <c r="I4237">
        <f ca="1">H4237*EXP(-'Vasicek Examples'!$B$1/12)+(1-EXP(-'Vasicek Examples'!$B$1/12))*'Vasicek Examples'!$B$2+SQRT('Vasicek Examples'!$B$3^2/2/'Vasicek Examples'!$B$1*(1-EXP(-2*'Vasicek Examples'!$B$1/12)))*NORMSINV(RAND())</f>
        <v>3.7365943871189446E-2</v>
      </c>
      <c r="J4237">
        <f ca="1">I4237*EXP(-'Vasicek Examples'!$B$1/12)+(1-EXP(-'Vasicek Examples'!$B$1/12))*'Vasicek Examples'!$B$2+SQRT('Vasicek Examples'!$B$3^2/2/'Vasicek Examples'!$B$1*(1-EXP(-2*'Vasicek Examples'!$B$1/12)))*NORMSINV(RAND())</f>
        <v>3.4586136268431406E-2</v>
      </c>
      <c r="K4237">
        <f ca="1">J4237*EXP(-'Vasicek Examples'!$B$1/12)+(1-EXP(-'Vasicek Examples'!$B$1/12))*'Vasicek Examples'!$B$2+SQRT('Vasicek Examples'!$B$3^2/2/'Vasicek Examples'!$B$1*(1-EXP(-2*'Vasicek Examples'!$B$1/12)))*NORMSINV(RAND())</f>
        <v>3.0820805506612207E-2</v>
      </c>
      <c r="L4237">
        <f ca="1">K4237*EXP(-'Vasicek Examples'!$B$1/12)+(1-EXP(-'Vasicek Examples'!$B$1/12))*'Vasicek Examples'!$B$2+SQRT('Vasicek Examples'!$B$3^2/2/'Vasicek Examples'!$B$1*(1-EXP(-2*'Vasicek Examples'!$B$1/12)))*NORMSINV(RAND())</f>
        <v>4.0054463237376256E-2</v>
      </c>
      <c r="M4237">
        <f ca="1">L4237*EXP(-'Vasicek Examples'!$B$1/12)+(1-EXP(-'Vasicek Examples'!$B$1/12))*'Vasicek Examples'!$B$2+SQRT('Vasicek Examples'!$B$3^2/2/'Vasicek Examples'!$B$1*(1-EXP(-2*'Vasicek Examples'!$B$1/12)))*NORMSINV(RAND())</f>
        <v>4.547298560885403E-2</v>
      </c>
      <c r="N4237">
        <f ca="1">M4237*EXP(-'Vasicek Examples'!$B$1/12)+(1-EXP(-'Vasicek Examples'!$B$1/12))*'Vasicek Examples'!$B$2+SQRT('Vasicek Examples'!$B$3^2/2/'Vasicek Examples'!$B$1*(1-EXP(-2*'Vasicek Examples'!$B$1/12)))*NORMSINV(RAND())</f>
        <v>4.65283050589912E-2</v>
      </c>
      <c r="O4237">
        <f t="shared" ca="1" si="266"/>
        <v>3.3126474520591316E-2</v>
      </c>
      <c r="P4237">
        <f t="shared" ca="1" si="267"/>
        <v>0.96741619835150694</v>
      </c>
      <c r="Q4237">
        <f ca="1">EXP(-'Vasicek Examples'!$D$4*N4237+'Vasicek Examples'!$E$4)</f>
        <v>0.95794954633703921</v>
      </c>
      <c r="R4237">
        <f ca="1">MAX(Q4237-'Vasicek Examples'!$B$8,0)</f>
        <v>0</v>
      </c>
      <c r="S4237">
        <f t="shared" ca="1" si="268"/>
        <v>0</v>
      </c>
    </row>
    <row r="4238" spans="1:19" x14ac:dyDescent="0.2">
      <c r="A4238">
        <f t="shared" si="269"/>
        <v>4234</v>
      </c>
      <c r="B4238">
        <f>'Vasicek Examples'!$B$4</f>
        <v>5.2999999999999999E-2</v>
      </c>
      <c r="C4238">
        <f ca="1">B4238*EXP(-'Vasicek Examples'!$B$1/12)+(1-EXP(-'Vasicek Examples'!$B$1/12))*'Vasicek Examples'!$B$2+SQRT('Vasicek Examples'!$B$3^2/2/'Vasicek Examples'!$B$1*(1-EXP(-2*'Vasicek Examples'!$B$1/12)))*NORMSINV(RAND())</f>
        <v>6.0580141444431648E-2</v>
      </c>
      <c r="D4238">
        <f ca="1">C4238*EXP(-'Vasicek Examples'!$B$1/12)+(1-EXP(-'Vasicek Examples'!$B$1/12))*'Vasicek Examples'!$B$2+SQRT('Vasicek Examples'!$B$3^2/2/'Vasicek Examples'!$B$1*(1-EXP(-2*'Vasicek Examples'!$B$1/12)))*NORMSINV(RAND())</f>
        <v>6.9963522419923582E-2</v>
      </c>
      <c r="E4238">
        <f ca="1">D4238*EXP(-'Vasicek Examples'!$B$1/12)+(1-EXP(-'Vasicek Examples'!$B$1/12))*'Vasicek Examples'!$B$2+SQRT('Vasicek Examples'!$B$3^2/2/'Vasicek Examples'!$B$1*(1-EXP(-2*'Vasicek Examples'!$B$1/12)))*NORMSINV(RAND())</f>
        <v>5.7520291504393563E-2</v>
      </c>
      <c r="F4238">
        <f ca="1">E4238*EXP(-'Vasicek Examples'!$B$1/12)+(1-EXP(-'Vasicek Examples'!$B$1/12))*'Vasicek Examples'!$B$2+SQRT('Vasicek Examples'!$B$3^2/2/'Vasicek Examples'!$B$1*(1-EXP(-2*'Vasicek Examples'!$B$1/12)))*NORMSINV(RAND())</f>
        <v>5.1167895809434816E-2</v>
      </c>
      <c r="G4238">
        <f ca="1">F4238*EXP(-'Vasicek Examples'!$B$1/12)+(1-EXP(-'Vasicek Examples'!$B$1/12))*'Vasicek Examples'!$B$2+SQRT('Vasicek Examples'!$B$3^2/2/'Vasicek Examples'!$B$1*(1-EXP(-2*'Vasicek Examples'!$B$1/12)))*NORMSINV(RAND())</f>
        <v>4.4969299875353197E-2</v>
      </c>
      <c r="H4238">
        <f ca="1">G4238*EXP(-'Vasicek Examples'!$B$1/12)+(1-EXP(-'Vasicek Examples'!$B$1/12))*'Vasicek Examples'!$B$2+SQRT('Vasicek Examples'!$B$3^2/2/'Vasicek Examples'!$B$1*(1-EXP(-2*'Vasicek Examples'!$B$1/12)))*NORMSINV(RAND())</f>
        <v>3.7410472540069337E-2</v>
      </c>
      <c r="I4238">
        <f ca="1">H4238*EXP(-'Vasicek Examples'!$B$1/12)+(1-EXP(-'Vasicek Examples'!$B$1/12))*'Vasicek Examples'!$B$2+SQRT('Vasicek Examples'!$B$3^2/2/'Vasicek Examples'!$B$1*(1-EXP(-2*'Vasicek Examples'!$B$1/12)))*NORMSINV(RAND())</f>
        <v>2.3968285972401186E-2</v>
      </c>
      <c r="J4238">
        <f ca="1">I4238*EXP(-'Vasicek Examples'!$B$1/12)+(1-EXP(-'Vasicek Examples'!$B$1/12))*'Vasicek Examples'!$B$2+SQRT('Vasicek Examples'!$B$3^2/2/'Vasicek Examples'!$B$1*(1-EXP(-2*'Vasicek Examples'!$B$1/12)))*NORMSINV(RAND())</f>
        <v>2.9426718558025991E-2</v>
      </c>
      <c r="K4238">
        <f ca="1">J4238*EXP(-'Vasicek Examples'!$B$1/12)+(1-EXP(-'Vasicek Examples'!$B$1/12))*'Vasicek Examples'!$B$2+SQRT('Vasicek Examples'!$B$3^2/2/'Vasicek Examples'!$B$1*(1-EXP(-2*'Vasicek Examples'!$B$1/12)))*NORMSINV(RAND())</f>
        <v>1.7792541571445247E-2</v>
      </c>
      <c r="L4238">
        <f ca="1">K4238*EXP(-'Vasicek Examples'!$B$1/12)+(1-EXP(-'Vasicek Examples'!$B$1/12))*'Vasicek Examples'!$B$2+SQRT('Vasicek Examples'!$B$3^2/2/'Vasicek Examples'!$B$1*(1-EXP(-2*'Vasicek Examples'!$B$1/12)))*NORMSINV(RAND())</f>
        <v>2.4756558875369851E-2</v>
      </c>
      <c r="M4238">
        <f ca="1">L4238*EXP(-'Vasicek Examples'!$B$1/12)+(1-EXP(-'Vasicek Examples'!$B$1/12))*'Vasicek Examples'!$B$2+SQRT('Vasicek Examples'!$B$3^2/2/'Vasicek Examples'!$B$1*(1-EXP(-2*'Vasicek Examples'!$B$1/12)))*NORMSINV(RAND())</f>
        <v>3.0163517329579236E-2</v>
      </c>
      <c r="N4238">
        <f ca="1">M4238*EXP(-'Vasicek Examples'!$B$1/12)+(1-EXP(-'Vasicek Examples'!$B$1/12))*'Vasicek Examples'!$B$2+SQRT('Vasicek Examples'!$B$3^2/2/'Vasicek Examples'!$B$1*(1-EXP(-2*'Vasicek Examples'!$B$1/12)))*NORMSINV(RAND())</f>
        <v>3.9077058983480913E-2</v>
      </c>
      <c r="O4238">
        <f t="shared" ca="1" si="266"/>
        <v>3.6413975389162689E-2</v>
      </c>
      <c r="P4238">
        <f t="shared" ca="1" si="267"/>
        <v>0.96424103878873701</v>
      </c>
      <c r="Q4238">
        <f ca="1">EXP(-'Vasicek Examples'!$D$4*N4238+'Vasicek Examples'!$E$4)</f>
        <v>0.96358315061806166</v>
      </c>
      <c r="R4238">
        <f ca="1">MAX(Q4238-'Vasicek Examples'!$B$8,0)</f>
        <v>2.887168913948468E-3</v>
      </c>
      <c r="S4238">
        <f t="shared" ca="1" si="268"/>
        <v>2.7839267527442206E-3</v>
      </c>
    </row>
    <row r="4239" spans="1:19" x14ac:dyDescent="0.2">
      <c r="A4239">
        <f t="shared" si="269"/>
        <v>4235</v>
      </c>
      <c r="B4239">
        <f>'Vasicek Examples'!$B$4</f>
        <v>5.2999999999999999E-2</v>
      </c>
      <c r="C4239">
        <f ca="1">B4239*EXP(-'Vasicek Examples'!$B$1/12)+(1-EXP(-'Vasicek Examples'!$B$1/12))*'Vasicek Examples'!$B$2+SQRT('Vasicek Examples'!$B$3^2/2/'Vasicek Examples'!$B$1*(1-EXP(-2*'Vasicek Examples'!$B$1/12)))*NORMSINV(RAND())</f>
        <v>4.2338407426533775E-2</v>
      </c>
      <c r="D4239">
        <f ca="1">C4239*EXP(-'Vasicek Examples'!$B$1/12)+(1-EXP(-'Vasicek Examples'!$B$1/12))*'Vasicek Examples'!$B$2+SQRT('Vasicek Examples'!$B$3^2/2/'Vasicek Examples'!$B$1*(1-EXP(-2*'Vasicek Examples'!$B$1/12)))*NORMSINV(RAND())</f>
        <v>5.0860816022174071E-2</v>
      </c>
      <c r="E4239">
        <f ca="1">D4239*EXP(-'Vasicek Examples'!$B$1/12)+(1-EXP(-'Vasicek Examples'!$B$1/12))*'Vasicek Examples'!$B$2+SQRT('Vasicek Examples'!$B$3^2/2/'Vasicek Examples'!$B$1*(1-EXP(-2*'Vasicek Examples'!$B$1/12)))*NORMSINV(RAND())</f>
        <v>5.1822795075579957E-2</v>
      </c>
      <c r="F4239">
        <f ca="1">E4239*EXP(-'Vasicek Examples'!$B$1/12)+(1-EXP(-'Vasicek Examples'!$B$1/12))*'Vasicek Examples'!$B$2+SQRT('Vasicek Examples'!$B$3^2/2/'Vasicek Examples'!$B$1*(1-EXP(-2*'Vasicek Examples'!$B$1/12)))*NORMSINV(RAND())</f>
        <v>4.8467507218672899E-2</v>
      </c>
      <c r="G4239">
        <f ca="1">F4239*EXP(-'Vasicek Examples'!$B$1/12)+(1-EXP(-'Vasicek Examples'!$B$1/12))*'Vasicek Examples'!$B$2+SQRT('Vasicek Examples'!$B$3^2/2/'Vasicek Examples'!$B$1*(1-EXP(-2*'Vasicek Examples'!$B$1/12)))*NORMSINV(RAND())</f>
        <v>5.4492781788538398E-2</v>
      </c>
      <c r="H4239">
        <f ca="1">G4239*EXP(-'Vasicek Examples'!$B$1/12)+(1-EXP(-'Vasicek Examples'!$B$1/12))*'Vasicek Examples'!$B$2+SQRT('Vasicek Examples'!$B$3^2/2/'Vasicek Examples'!$B$1*(1-EXP(-2*'Vasicek Examples'!$B$1/12)))*NORMSINV(RAND())</f>
        <v>5.9419799526078378E-2</v>
      </c>
      <c r="I4239">
        <f ca="1">H4239*EXP(-'Vasicek Examples'!$B$1/12)+(1-EXP(-'Vasicek Examples'!$B$1/12))*'Vasicek Examples'!$B$2+SQRT('Vasicek Examples'!$B$3^2/2/'Vasicek Examples'!$B$1*(1-EXP(-2*'Vasicek Examples'!$B$1/12)))*NORMSINV(RAND())</f>
        <v>6.2048542751204111E-2</v>
      </c>
      <c r="J4239">
        <f ca="1">I4239*EXP(-'Vasicek Examples'!$B$1/12)+(1-EXP(-'Vasicek Examples'!$B$1/12))*'Vasicek Examples'!$B$2+SQRT('Vasicek Examples'!$B$3^2/2/'Vasicek Examples'!$B$1*(1-EXP(-2*'Vasicek Examples'!$B$1/12)))*NORMSINV(RAND())</f>
        <v>6.5420815699055848E-2</v>
      </c>
      <c r="K4239">
        <f ca="1">J4239*EXP(-'Vasicek Examples'!$B$1/12)+(1-EXP(-'Vasicek Examples'!$B$1/12))*'Vasicek Examples'!$B$2+SQRT('Vasicek Examples'!$B$3^2/2/'Vasicek Examples'!$B$1*(1-EXP(-2*'Vasicek Examples'!$B$1/12)))*NORMSINV(RAND())</f>
        <v>6.6767370702110404E-2</v>
      </c>
      <c r="L4239">
        <f ca="1">K4239*EXP(-'Vasicek Examples'!$B$1/12)+(1-EXP(-'Vasicek Examples'!$B$1/12))*'Vasicek Examples'!$B$2+SQRT('Vasicek Examples'!$B$3^2/2/'Vasicek Examples'!$B$1*(1-EXP(-2*'Vasicek Examples'!$B$1/12)))*NORMSINV(RAND())</f>
        <v>7.0874674043501229E-2</v>
      </c>
      <c r="M4239">
        <f ca="1">L4239*EXP(-'Vasicek Examples'!$B$1/12)+(1-EXP(-'Vasicek Examples'!$B$1/12))*'Vasicek Examples'!$B$2+SQRT('Vasicek Examples'!$B$3^2/2/'Vasicek Examples'!$B$1*(1-EXP(-2*'Vasicek Examples'!$B$1/12)))*NORMSINV(RAND())</f>
        <v>7.2359720145339937E-2</v>
      </c>
      <c r="N4239">
        <f ca="1">M4239*EXP(-'Vasicek Examples'!$B$1/12)+(1-EXP(-'Vasicek Examples'!$B$1/12))*'Vasicek Examples'!$B$2+SQRT('Vasicek Examples'!$B$3^2/2/'Vasicek Examples'!$B$1*(1-EXP(-2*'Vasicek Examples'!$B$1/12)))*NORMSINV(RAND())</f>
        <v>6.7312068316252693E-2</v>
      </c>
      <c r="O4239">
        <f t="shared" ca="1" si="266"/>
        <v>5.478000507030404E-2</v>
      </c>
      <c r="P4239">
        <f t="shared" ca="1" si="267"/>
        <v>0.94669339279263065</v>
      </c>
      <c r="Q4239">
        <f ca="1">EXP(-'Vasicek Examples'!$D$4*N4239+'Vasicek Examples'!$E$4)</f>
        <v>0.94240918922949235</v>
      </c>
      <c r="R4239">
        <f ca="1">MAX(Q4239-'Vasicek Examples'!$B$8,0)</f>
        <v>0</v>
      </c>
      <c r="S4239">
        <f t="shared" ca="1" si="268"/>
        <v>0</v>
      </c>
    </row>
    <row r="4240" spans="1:19" x14ac:dyDescent="0.2">
      <c r="A4240">
        <f t="shared" si="269"/>
        <v>4236</v>
      </c>
      <c r="B4240">
        <f>'Vasicek Examples'!$B$4</f>
        <v>5.2999999999999999E-2</v>
      </c>
      <c r="C4240">
        <f ca="1">B4240*EXP(-'Vasicek Examples'!$B$1/12)+(1-EXP(-'Vasicek Examples'!$B$1/12))*'Vasicek Examples'!$B$2+SQRT('Vasicek Examples'!$B$3^2/2/'Vasicek Examples'!$B$1*(1-EXP(-2*'Vasicek Examples'!$B$1/12)))*NORMSINV(RAND())</f>
        <v>4.5424119518447284E-2</v>
      </c>
      <c r="D4240">
        <f ca="1">C4240*EXP(-'Vasicek Examples'!$B$1/12)+(1-EXP(-'Vasicek Examples'!$B$1/12))*'Vasicek Examples'!$B$2+SQRT('Vasicek Examples'!$B$3^2/2/'Vasicek Examples'!$B$1*(1-EXP(-2*'Vasicek Examples'!$B$1/12)))*NORMSINV(RAND())</f>
        <v>3.9469713884453618E-2</v>
      </c>
      <c r="E4240">
        <f ca="1">D4240*EXP(-'Vasicek Examples'!$B$1/12)+(1-EXP(-'Vasicek Examples'!$B$1/12))*'Vasicek Examples'!$B$2+SQRT('Vasicek Examples'!$B$3^2/2/'Vasicek Examples'!$B$1*(1-EXP(-2*'Vasicek Examples'!$B$1/12)))*NORMSINV(RAND())</f>
        <v>3.9068120373934215E-2</v>
      </c>
      <c r="F4240">
        <f ca="1">E4240*EXP(-'Vasicek Examples'!$B$1/12)+(1-EXP(-'Vasicek Examples'!$B$1/12))*'Vasicek Examples'!$B$2+SQRT('Vasicek Examples'!$B$3^2/2/'Vasicek Examples'!$B$1*(1-EXP(-2*'Vasicek Examples'!$B$1/12)))*NORMSINV(RAND())</f>
        <v>3.712078304299686E-2</v>
      </c>
      <c r="G4240">
        <f ca="1">F4240*EXP(-'Vasicek Examples'!$B$1/12)+(1-EXP(-'Vasicek Examples'!$B$1/12))*'Vasicek Examples'!$B$2+SQRT('Vasicek Examples'!$B$3^2/2/'Vasicek Examples'!$B$1*(1-EXP(-2*'Vasicek Examples'!$B$1/12)))*NORMSINV(RAND())</f>
        <v>3.716777092994112E-2</v>
      </c>
      <c r="H4240">
        <f ca="1">G4240*EXP(-'Vasicek Examples'!$B$1/12)+(1-EXP(-'Vasicek Examples'!$B$1/12))*'Vasicek Examples'!$B$2+SQRT('Vasicek Examples'!$B$3^2/2/'Vasicek Examples'!$B$1*(1-EXP(-2*'Vasicek Examples'!$B$1/12)))*NORMSINV(RAND())</f>
        <v>3.6275229710548848E-2</v>
      </c>
      <c r="I4240">
        <f ca="1">H4240*EXP(-'Vasicek Examples'!$B$1/12)+(1-EXP(-'Vasicek Examples'!$B$1/12))*'Vasicek Examples'!$B$2+SQRT('Vasicek Examples'!$B$3^2/2/'Vasicek Examples'!$B$1*(1-EXP(-2*'Vasicek Examples'!$B$1/12)))*NORMSINV(RAND())</f>
        <v>3.5398182387878174E-2</v>
      </c>
      <c r="J4240">
        <f ca="1">I4240*EXP(-'Vasicek Examples'!$B$1/12)+(1-EXP(-'Vasicek Examples'!$B$1/12))*'Vasicek Examples'!$B$2+SQRT('Vasicek Examples'!$B$3^2/2/'Vasicek Examples'!$B$1*(1-EXP(-2*'Vasicek Examples'!$B$1/12)))*NORMSINV(RAND())</f>
        <v>3.2866861969166973E-2</v>
      </c>
      <c r="K4240">
        <f ca="1">J4240*EXP(-'Vasicek Examples'!$B$1/12)+(1-EXP(-'Vasicek Examples'!$B$1/12))*'Vasicek Examples'!$B$2+SQRT('Vasicek Examples'!$B$3^2/2/'Vasicek Examples'!$B$1*(1-EXP(-2*'Vasicek Examples'!$B$1/12)))*NORMSINV(RAND())</f>
        <v>3.9656030274443164E-2</v>
      </c>
      <c r="L4240">
        <f ca="1">K4240*EXP(-'Vasicek Examples'!$B$1/12)+(1-EXP(-'Vasicek Examples'!$B$1/12))*'Vasicek Examples'!$B$2+SQRT('Vasicek Examples'!$B$3^2/2/'Vasicek Examples'!$B$1*(1-EXP(-2*'Vasicek Examples'!$B$1/12)))*NORMSINV(RAND())</f>
        <v>3.386196028462541E-2</v>
      </c>
      <c r="M4240">
        <f ca="1">L4240*EXP(-'Vasicek Examples'!$B$1/12)+(1-EXP(-'Vasicek Examples'!$B$1/12))*'Vasicek Examples'!$B$2+SQRT('Vasicek Examples'!$B$3^2/2/'Vasicek Examples'!$B$1*(1-EXP(-2*'Vasicek Examples'!$B$1/12)))*NORMSINV(RAND())</f>
        <v>3.3471819963737832E-2</v>
      </c>
      <c r="N4240">
        <f ca="1">M4240*EXP(-'Vasicek Examples'!$B$1/12)+(1-EXP(-'Vasicek Examples'!$B$1/12))*'Vasicek Examples'!$B$2+SQRT('Vasicek Examples'!$B$3^2/2/'Vasicek Examples'!$B$1*(1-EXP(-2*'Vasicek Examples'!$B$1/12)))*NORMSINV(RAND())</f>
        <v>4.7389018453401016E-2</v>
      </c>
      <c r="O4240">
        <f t="shared" ca="1" si="266"/>
        <v>3.4230253483970866E-2</v>
      </c>
      <c r="P4240">
        <f t="shared" ca="1" si="267"/>
        <v>0.96634897380129026</v>
      </c>
      <c r="Q4240">
        <f ca="1">EXP(-'Vasicek Examples'!$D$4*N4240+'Vasicek Examples'!$E$4)</f>
        <v>0.95730091934327022</v>
      </c>
      <c r="R4240">
        <f ca="1">MAX(Q4240-'Vasicek Examples'!$B$8,0)</f>
        <v>0</v>
      </c>
      <c r="S4240">
        <f t="shared" ca="1" si="268"/>
        <v>0</v>
      </c>
    </row>
    <row r="4241" spans="1:19" x14ac:dyDescent="0.2">
      <c r="A4241">
        <f t="shared" si="269"/>
        <v>4237</v>
      </c>
      <c r="B4241">
        <f>'Vasicek Examples'!$B$4</f>
        <v>5.2999999999999999E-2</v>
      </c>
      <c r="C4241">
        <f ca="1">B4241*EXP(-'Vasicek Examples'!$B$1/12)+(1-EXP(-'Vasicek Examples'!$B$1/12))*'Vasicek Examples'!$B$2+SQRT('Vasicek Examples'!$B$3^2/2/'Vasicek Examples'!$B$1*(1-EXP(-2*'Vasicek Examples'!$B$1/12)))*NORMSINV(RAND())</f>
        <v>4.6323198573262156E-2</v>
      </c>
      <c r="D4241">
        <f ca="1">C4241*EXP(-'Vasicek Examples'!$B$1/12)+(1-EXP(-'Vasicek Examples'!$B$1/12))*'Vasicek Examples'!$B$2+SQRT('Vasicek Examples'!$B$3^2/2/'Vasicek Examples'!$B$1*(1-EXP(-2*'Vasicek Examples'!$B$1/12)))*NORMSINV(RAND())</f>
        <v>3.7105592091495658E-2</v>
      </c>
      <c r="E4241">
        <f ca="1">D4241*EXP(-'Vasicek Examples'!$B$1/12)+(1-EXP(-'Vasicek Examples'!$B$1/12))*'Vasicek Examples'!$B$2+SQRT('Vasicek Examples'!$B$3^2/2/'Vasicek Examples'!$B$1*(1-EXP(-2*'Vasicek Examples'!$B$1/12)))*NORMSINV(RAND())</f>
        <v>3.8375502686799422E-2</v>
      </c>
      <c r="F4241">
        <f ca="1">E4241*EXP(-'Vasicek Examples'!$B$1/12)+(1-EXP(-'Vasicek Examples'!$B$1/12))*'Vasicek Examples'!$B$2+SQRT('Vasicek Examples'!$B$3^2/2/'Vasicek Examples'!$B$1*(1-EXP(-2*'Vasicek Examples'!$B$1/12)))*NORMSINV(RAND())</f>
        <v>3.2103811165328969E-2</v>
      </c>
      <c r="G4241">
        <f ca="1">F4241*EXP(-'Vasicek Examples'!$B$1/12)+(1-EXP(-'Vasicek Examples'!$B$1/12))*'Vasicek Examples'!$B$2+SQRT('Vasicek Examples'!$B$3^2/2/'Vasicek Examples'!$B$1*(1-EXP(-2*'Vasicek Examples'!$B$1/12)))*NORMSINV(RAND())</f>
        <v>1.5835328216975753E-2</v>
      </c>
      <c r="H4241">
        <f ca="1">G4241*EXP(-'Vasicek Examples'!$B$1/12)+(1-EXP(-'Vasicek Examples'!$B$1/12))*'Vasicek Examples'!$B$2+SQRT('Vasicek Examples'!$B$3^2/2/'Vasicek Examples'!$B$1*(1-EXP(-2*'Vasicek Examples'!$B$1/12)))*NORMSINV(RAND())</f>
        <v>1.7573188840930801E-2</v>
      </c>
      <c r="I4241">
        <f ca="1">H4241*EXP(-'Vasicek Examples'!$B$1/12)+(1-EXP(-'Vasicek Examples'!$B$1/12))*'Vasicek Examples'!$B$2+SQRT('Vasicek Examples'!$B$3^2/2/'Vasicek Examples'!$B$1*(1-EXP(-2*'Vasicek Examples'!$B$1/12)))*NORMSINV(RAND())</f>
        <v>1.5967440816724517E-2</v>
      </c>
      <c r="J4241">
        <f ca="1">I4241*EXP(-'Vasicek Examples'!$B$1/12)+(1-EXP(-'Vasicek Examples'!$B$1/12))*'Vasicek Examples'!$B$2+SQRT('Vasicek Examples'!$B$3^2/2/'Vasicek Examples'!$B$1*(1-EXP(-2*'Vasicek Examples'!$B$1/12)))*NORMSINV(RAND())</f>
        <v>1.8815158039899395E-2</v>
      </c>
      <c r="K4241">
        <f ca="1">J4241*EXP(-'Vasicek Examples'!$B$1/12)+(1-EXP(-'Vasicek Examples'!$B$1/12))*'Vasicek Examples'!$B$2+SQRT('Vasicek Examples'!$B$3^2/2/'Vasicek Examples'!$B$1*(1-EXP(-2*'Vasicek Examples'!$B$1/12)))*NORMSINV(RAND())</f>
        <v>2.6244255622710433E-2</v>
      </c>
      <c r="L4241">
        <f ca="1">K4241*EXP(-'Vasicek Examples'!$B$1/12)+(1-EXP(-'Vasicek Examples'!$B$1/12))*'Vasicek Examples'!$B$2+SQRT('Vasicek Examples'!$B$3^2/2/'Vasicek Examples'!$B$1*(1-EXP(-2*'Vasicek Examples'!$B$1/12)))*NORMSINV(RAND())</f>
        <v>3.5748934025386973E-2</v>
      </c>
      <c r="M4241">
        <f ca="1">L4241*EXP(-'Vasicek Examples'!$B$1/12)+(1-EXP(-'Vasicek Examples'!$B$1/12))*'Vasicek Examples'!$B$2+SQRT('Vasicek Examples'!$B$3^2/2/'Vasicek Examples'!$B$1*(1-EXP(-2*'Vasicek Examples'!$B$1/12)))*NORMSINV(RAND())</f>
        <v>3.442625291889162E-2</v>
      </c>
      <c r="N4241">
        <f ca="1">M4241*EXP(-'Vasicek Examples'!$B$1/12)+(1-EXP(-'Vasicek Examples'!$B$1/12))*'Vasicek Examples'!$B$2+SQRT('Vasicek Examples'!$B$3^2/2/'Vasicek Examples'!$B$1*(1-EXP(-2*'Vasicek Examples'!$B$1/12)))*NORMSINV(RAND())</f>
        <v>4.1119496636289103E-2</v>
      </c>
      <c r="O4241">
        <f t="shared" ca="1" si="266"/>
        <v>2.6326401002493265E-2</v>
      </c>
      <c r="P4241">
        <f t="shared" ca="1" si="267"/>
        <v>0.97401711755475828</v>
      </c>
      <c r="Q4241">
        <f ca="1">EXP(-'Vasicek Examples'!$D$4*N4241+'Vasicek Examples'!$E$4)</f>
        <v>0.96203565321083018</v>
      </c>
      <c r="R4241">
        <f ca="1">MAX(Q4241-'Vasicek Examples'!$B$8,0)</f>
        <v>1.3396715067169884E-3</v>
      </c>
      <c r="S4241">
        <f t="shared" ca="1" si="268"/>
        <v>1.3048629794427211E-3</v>
      </c>
    </row>
    <row r="4242" spans="1:19" x14ac:dyDescent="0.2">
      <c r="A4242">
        <f t="shared" si="269"/>
        <v>4238</v>
      </c>
      <c r="B4242">
        <f>'Vasicek Examples'!$B$4</f>
        <v>5.2999999999999999E-2</v>
      </c>
      <c r="C4242">
        <f ca="1">B4242*EXP(-'Vasicek Examples'!$B$1/12)+(1-EXP(-'Vasicek Examples'!$B$1/12))*'Vasicek Examples'!$B$2+SQRT('Vasicek Examples'!$B$3^2/2/'Vasicek Examples'!$B$1*(1-EXP(-2*'Vasicek Examples'!$B$1/12)))*NORMSINV(RAND())</f>
        <v>5.5484527324088241E-2</v>
      </c>
      <c r="D4242">
        <f ca="1">C4242*EXP(-'Vasicek Examples'!$B$1/12)+(1-EXP(-'Vasicek Examples'!$B$1/12))*'Vasicek Examples'!$B$2+SQRT('Vasicek Examples'!$B$3^2/2/'Vasicek Examples'!$B$1*(1-EXP(-2*'Vasicek Examples'!$B$1/12)))*NORMSINV(RAND())</f>
        <v>5.7058990696787645E-2</v>
      </c>
      <c r="E4242">
        <f ca="1">D4242*EXP(-'Vasicek Examples'!$B$1/12)+(1-EXP(-'Vasicek Examples'!$B$1/12))*'Vasicek Examples'!$B$2+SQRT('Vasicek Examples'!$B$3^2/2/'Vasicek Examples'!$B$1*(1-EXP(-2*'Vasicek Examples'!$B$1/12)))*NORMSINV(RAND())</f>
        <v>5.8472850249633397E-2</v>
      </c>
      <c r="F4242">
        <f ca="1">E4242*EXP(-'Vasicek Examples'!$B$1/12)+(1-EXP(-'Vasicek Examples'!$B$1/12))*'Vasicek Examples'!$B$2+SQRT('Vasicek Examples'!$B$3^2/2/'Vasicek Examples'!$B$1*(1-EXP(-2*'Vasicek Examples'!$B$1/12)))*NORMSINV(RAND())</f>
        <v>6.3781969649583714E-2</v>
      </c>
      <c r="G4242">
        <f ca="1">F4242*EXP(-'Vasicek Examples'!$B$1/12)+(1-EXP(-'Vasicek Examples'!$B$1/12))*'Vasicek Examples'!$B$2+SQRT('Vasicek Examples'!$B$3^2/2/'Vasicek Examples'!$B$1*(1-EXP(-2*'Vasicek Examples'!$B$1/12)))*NORMSINV(RAND())</f>
        <v>6.8684474932598993E-2</v>
      </c>
      <c r="H4242">
        <f ca="1">G4242*EXP(-'Vasicek Examples'!$B$1/12)+(1-EXP(-'Vasicek Examples'!$B$1/12))*'Vasicek Examples'!$B$2+SQRT('Vasicek Examples'!$B$3^2/2/'Vasicek Examples'!$B$1*(1-EXP(-2*'Vasicek Examples'!$B$1/12)))*NORMSINV(RAND())</f>
        <v>6.3002592729329218E-2</v>
      </c>
      <c r="I4242">
        <f ca="1">H4242*EXP(-'Vasicek Examples'!$B$1/12)+(1-EXP(-'Vasicek Examples'!$B$1/12))*'Vasicek Examples'!$B$2+SQRT('Vasicek Examples'!$B$3^2/2/'Vasicek Examples'!$B$1*(1-EXP(-2*'Vasicek Examples'!$B$1/12)))*NORMSINV(RAND())</f>
        <v>6.622028078973205E-2</v>
      </c>
      <c r="J4242">
        <f ca="1">I4242*EXP(-'Vasicek Examples'!$B$1/12)+(1-EXP(-'Vasicek Examples'!$B$1/12))*'Vasicek Examples'!$B$2+SQRT('Vasicek Examples'!$B$3^2/2/'Vasicek Examples'!$B$1*(1-EXP(-2*'Vasicek Examples'!$B$1/12)))*NORMSINV(RAND())</f>
        <v>5.4388201979950174E-2</v>
      </c>
      <c r="K4242">
        <f ca="1">J4242*EXP(-'Vasicek Examples'!$B$1/12)+(1-EXP(-'Vasicek Examples'!$B$1/12))*'Vasicek Examples'!$B$2+SQRT('Vasicek Examples'!$B$3^2/2/'Vasicek Examples'!$B$1*(1-EXP(-2*'Vasicek Examples'!$B$1/12)))*NORMSINV(RAND())</f>
        <v>4.4284208634207518E-2</v>
      </c>
      <c r="L4242">
        <f ca="1">K4242*EXP(-'Vasicek Examples'!$B$1/12)+(1-EXP(-'Vasicek Examples'!$B$1/12))*'Vasicek Examples'!$B$2+SQRT('Vasicek Examples'!$B$3^2/2/'Vasicek Examples'!$B$1*(1-EXP(-2*'Vasicek Examples'!$B$1/12)))*NORMSINV(RAND())</f>
        <v>3.5561577145097653E-2</v>
      </c>
      <c r="M4242">
        <f ca="1">L4242*EXP(-'Vasicek Examples'!$B$1/12)+(1-EXP(-'Vasicek Examples'!$B$1/12))*'Vasicek Examples'!$B$2+SQRT('Vasicek Examples'!$B$3^2/2/'Vasicek Examples'!$B$1*(1-EXP(-2*'Vasicek Examples'!$B$1/12)))*NORMSINV(RAND())</f>
        <v>3.5908017863365199E-2</v>
      </c>
      <c r="N4242">
        <f ca="1">M4242*EXP(-'Vasicek Examples'!$B$1/12)+(1-EXP(-'Vasicek Examples'!$B$1/12))*'Vasicek Examples'!$B$2+SQRT('Vasicek Examples'!$B$3^2/2/'Vasicek Examples'!$B$1*(1-EXP(-2*'Vasicek Examples'!$B$1/12)))*NORMSINV(RAND())</f>
        <v>3.8292671461648164E-2</v>
      </c>
      <c r="O4242">
        <f t="shared" ca="1" si="266"/>
        <v>4.9520980338596143E-2</v>
      </c>
      <c r="P4242">
        <f t="shared" ca="1" si="267"/>
        <v>0.9516851912494575</v>
      </c>
      <c r="Q4242">
        <f ca="1">EXP(-'Vasicek Examples'!$D$4*N4242+'Vasicek Examples'!$E$4)</f>
        <v>0.96417812026537741</v>
      </c>
      <c r="R4242">
        <f ca="1">MAX(Q4242-'Vasicek Examples'!$B$8,0)</f>
        <v>3.4821385612642253E-3</v>
      </c>
      <c r="S4242">
        <f t="shared" ca="1" si="268"/>
        <v>3.3138997026338551E-3</v>
      </c>
    </row>
    <row r="4243" spans="1:19" x14ac:dyDescent="0.2">
      <c r="A4243">
        <f t="shared" si="269"/>
        <v>4239</v>
      </c>
      <c r="B4243">
        <f>'Vasicek Examples'!$B$4</f>
        <v>5.2999999999999999E-2</v>
      </c>
      <c r="C4243">
        <f ca="1">B4243*EXP(-'Vasicek Examples'!$B$1/12)+(1-EXP(-'Vasicek Examples'!$B$1/12))*'Vasicek Examples'!$B$2+SQRT('Vasicek Examples'!$B$3^2/2/'Vasicek Examples'!$B$1*(1-EXP(-2*'Vasicek Examples'!$B$1/12)))*NORMSINV(RAND())</f>
        <v>5.0868199407868617E-2</v>
      </c>
      <c r="D4243">
        <f ca="1">C4243*EXP(-'Vasicek Examples'!$B$1/12)+(1-EXP(-'Vasicek Examples'!$B$1/12))*'Vasicek Examples'!$B$2+SQRT('Vasicek Examples'!$B$3^2/2/'Vasicek Examples'!$B$1*(1-EXP(-2*'Vasicek Examples'!$B$1/12)))*NORMSINV(RAND())</f>
        <v>5.3658939576842597E-2</v>
      </c>
      <c r="E4243">
        <f ca="1">D4243*EXP(-'Vasicek Examples'!$B$1/12)+(1-EXP(-'Vasicek Examples'!$B$1/12))*'Vasicek Examples'!$B$2+SQRT('Vasicek Examples'!$B$3^2/2/'Vasicek Examples'!$B$1*(1-EXP(-2*'Vasicek Examples'!$B$1/12)))*NORMSINV(RAND())</f>
        <v>5.1239895862043333E-2</v>
      </c>
      <c r="F4243">
        <f ca="1">E4243*EXP(-'Vasicek Examples'!$B$1/12)+(1-EXP(-'Vasicek Examples'!$B$1/12))*'Vasicek Examples'!$B$2+SQRT('Vasicek Examples'!$B$3^2/2/'Vasicek Examples'!$B$1*(1-EXP(-2*'Vasicek Examples'!$B$1/12)))*NORMSINV(RAND())</f>
        <v>4.7969251786281648E-2</v>
      </c>
      <c r="G4243">
        <f ca="1">F4243*EXP(-'Vasicek Examples'!$B$1/12)+(1-EXP(-'Vasicek Examples'!$B$1/12))*'Vasicek Examples'!$B$2+SQRT('Vasicek Examples'!$B$3^2/2/'Vasicek Examples'!$B$1*(1-EXP(-2*'Vasicek Examples'!$B$1/12)))*NORMSINV(RAND())</f>
        <v>4.8519998158716368E-2</v>
      </c>
      <c r="H4243">
        <f ca="1">G4243*EXP(-'Vasicek Examples'!$B$1/12)+(1-EXP(-'Vasicek Examples'!$B$1/12))*'Vasicek Examples'!$B$2+SQRT('Vasicek Examples'!$B$3^2/2/'Vasicek Examples'!$B$1*(1-EXP(-2*'Vasicek Examples'!$B$1/12)))*NORMSINV(RAND())</f>
        <v>4.008302452564904E-2</v>
      </c>
      <c r="I4243">
        <f ca="1">H4243*EXP(-'Vasicek Examples'!$B$1/12)+(1-EXP(-'Vasicek Examples'!$B$1/12))*'Vasicek Examples'!$B$2+SQRT('Vasicek Examples'!$B$3^2/2/'Vasicek Examples'!$B$1*(1-EXP(-2*'Vasicek Examples'!$B$1/12)))*NORMSINV(RAND())</f>
        <v>4.4659471033991309E-2</v>
      </c>
      <c r="J4243">
        <f ca="1">I4243*EXP(-'Vasicek Examples'!$B$1/12)+(1-EXP(-'Vasicek Examples'!$B$1/12))*'Vasicek Examples'!$B$2+SQRT('Vasicek Examples'!$B$3^2/2/'Vasicek Examples'!$B$1*(1-EXP(-2*'Vasicek Examples'!$B$1/12)))*NORMSINV(RAND())</f>
        <v>4.0857914871641574E-2</v>
      </c>
      <c r="K4243">
        <f ca="1">J4243*EXP(-'Vasicek Examples'!$B$1/12)+(1-EXP(-'Vasicek Examples'!$B$1/12))*'Vasicek Examples'!$B$2+SQRT('Vasicek Examples'!$B$3^2/2/'Vasicek Examples'!$B$1*(1-EXP(-2*'Vasicek Examples'!$B$1/12)))*NORMSINV(RAND())</f>
        <v>4.6467263458371169E-2</v>
      </c>
      <c r="L4243">
        <f ca="1">K4243*EXP(-'Vasicek Examples'!$B$1/12)+(1-EXP(-'Vasicek Examples'!$B$1/12))*'Vasicek Examples'!$B$2+SQRT('Vasicek Examples'!$B$3^2/2/'Vasicek Examples'!$B$1*(1-EXP(-2*'Vasicek Examples'!$B$1/12)))*NORMSINV(RAND())</f>
        <v>5.307467412628742E-2</v>
      </c>
      <c r="M4243">
        <f ca="1">L4243*EXP(-'Vasicek Examples'!$B$1/12)+(1-EXP(-'Vasicek Examples'!$B$1/12))*'Vasicek Examples'!$B$2+SQRT('Vasicek Examples'!$B$3^2/2/'Vasicek Examples'!$B$1*(1-EXP(-2*'Vasicek Examples'!$B$1/12)))*NORMSINV(RAND())</f>
        <v>5.6279230443017011E-2</v>
      </c>
      <c r="N4243">
        <f ca="1">M4243*EXP(-'Vasicek Examples'!$B$1/12)+(1-EXP(-'Vasicek Examples'!$B$1/12))*'Vasicek Examples'!$B$2+SQRT('Vasicek Examples'!$B$3^2/2/'Vasicek Examples'!$B$1*(1-EXP(-2*'Vasicek Examples'!$B$1/12)))*NORMSINV(RAND())</f>
        <v>5.1141434514273873E-2</v>
      </c>
      <c r="O4243">
        <f t="shared" ca="1" si="266"/>
        <v>4.4484540066992727E-2</v>
      </c>
      <c r="P4243">
        <f t="shared" ca="1" si="267"/>
        <v>0.95649038725662527</v>
      </c>
      <c r="Q4243">
        <f ca="1">EXP(-'Vasicek Examples'!$D$4*N4243+'Vasicek Examples'!$E$4)</f>
        <v>0.95447825463051061</v>
      </c>
      <c r="R4243">
        <f ca="1">MAX(Q4243-'Vasicek Examples'!$B$8,0)</f>
        <v>0</v>
      </c>
      <c r="S4243">
        <f t="shared" ca="1" si="268"/>
        <v>0</v>
      </c>
    </row>
    <row r="4244" spans="1:19" x14ac:dyDescent="0.2">
      <c r="A4244">
        <f t="shared" si="269"/>
        <v>4240</v>
      </c>
      <c r="B4244">
        <f>'Vasicek Examples'!$B$4</f>
        <v>5.2999999999999999E-2</v>
      </c>
      <c r="C4244">
        <f ca="1">B4244*EXP(-'Vasicek Examples'!$B$1/12)+(1-EXP(-'Vasicek Examples'!$B$1/12))*'Vasicek Examples'!$B$2+SQRT('Vasicek Examples'!$B$3^2/2/'Vasicek Examples'!$B$1*(1-EXP(-2*'Vasicek Examples'!$B$1/12)))*NORMSINV(RAND())</f>
        <v>5.8291648457629644E-2</v>
      </c>
      <c r="D4244">
        <f ca="1">C4244*EXP(-'Vasicek Examples'!$B$1/12)+(1-EXP(-'Vasicek Examples'!$B$1/12))*'Vasicek Examples'!$B$2+SQRT('Vasicek Examples'!$B$3^2/2/'Vasicek Examples'!$B$1*(1-EXP(-2*'Vasicek Examples'!$B$1/12)))*NORMSINV(RAND())</f>
        <v>5.658713201231657E-2</v>
      </c>
      <c r="E4244">
        <f ca="1">D4244*EXP(-'Vasicek Examples'!$B$1/12)+(1-EXP(-'Vasicek Examples'!$B$1/12))*'Vasicek Examples'!$B$2+SQRT('Vasicek Examples'!$B$3^2/2/'Vasicek Examples'!$B$1*(1-EXP(-2*'Vasicek Examples'!$B$1/12)))*NORMSINV(RAND())</f>
        <v>5.1379124198866623E-2</v>
      </c>
      <c r="F4244">
        <f ca="1">E4244*EXP(-'Vasicek Examples'!$B$1/12)+(1-EXP(-'Vasicek Examples'!$B$1/12))*'Vasicek Examples'!$B$2+SQRT('Vasicek Examples'!$B$3^2/2/'Vasicek Examples'!$B$1*(1-EXP(-2*'Vasicek Examples'!$B$1/12)))*NORMSINV(RAND())</f>
        <v>5.7169336170505507E-2</v>
      </c>
      <c r="G4244">
        <f ca="1">F4244*EXP(-'Vasicek Examples'!$B$1/12)+(1-EXP(-'Vasicek Examples'!$B$1/12))*'Vasicek Examples'!$B$2+SQRT('Vasicek Examples'!$B$3^2/2/'Vasicek Examples'!$B$1*(1-EXP(-2*'Vasicek Examples'!$B$1/12)))*NORMSINV(RAND())</f>
        <v>5.9889325969027123E-2</v>
      </c>
      <c r="H4244">
        <f ca="1">G4244*EXP(-'Vasicek Examples'!$B$1/12)+(1-EXP(-'Vasicek Examples'!$B$1/12))*'Vasicek Examples'!$B$2+SQRT('Vasicek Examples'!$B$3^2/2/'Vasicek Examples'!$B$1*(1-EXP(-2*'Vasicek Examples'!$B$1/12)))*NORMSINV(RAND())</f>
        <v>5.5526500228341998E-2</v>
      </c>
      <c r="I4244">
        <f ca="1">H4244*EXP(-'Vasicek Examples'!$B$1/12)+(1-EXP(-'Vasicek Examples'!$B$1/12))*'Vasicek Examples'!$B$2+SQRT('Vasicek Examples'!$B$3^2/2/'Vasicek Examples'!$B$1*(1-EXP(-2*'Vasicek Examples'!$B$1/12)))*NORMSINV(RAND())</f>
        <v>7.1379390736924869E-2</v>
      </c>
      <c r="J4244">
        <f ca="1">I4244*EXP(-'Vasicek Examples'!$B$1/12)+(1-EXP(-'Vasicek Examples'!$B$1/12))*'Vasicek Examples'!$B$2+SQRT('Vasicek Examples'!$B$3^2/2/'Vasicek Examples'!$B$1*(1-EXP(-2*'Vasicek Examples'!$B$1/12)))*NORMSINV(RAND())</f>
        <v>6.576590499073362E-2</v>
      </c>
      <c r="K4244">
        <f ca="1">J4244*EXP(-'Vasicek Examples'!$B$1/12)+(1-EXP(-'Vasicek Examples'!$B$1/12))*'Vasicek Examples'!$B$2+SQRT('Vasicek Examples'!$B$3^2/2/'Vasicek Examples'!$B$1*(1-EXP(-2*'Vasicek Examples'!$B$1/12)))*NORMSINV(RAND())</f>
        <v>6.3866750179492129E-2</v>
      </c>
      <c r="L4244">
        <f ca="1">K4244*EXP(-'Vasicek Examples'!$B$1/12)+(1-EXP(-'Vasicek Examples'!$B$1/12))*'Vasicek Examples'!$B$2+SQRT('Vasicek Examples'!$B$3^2/2/'Vasicek Examples'!$B$1*(1-EXP(-2*'Vasicek Examples'!$B$1/12)))*NORMSINV(RAND())</f>
        <v>5.9201529418253449E-2</v>
      </c>
      <c r="M4244">
        <f ca="1">L4244*EXP(-'Vasicek Examples'!$B$1/12)+(1-EXP(-'Vasicek Examples'!$B$1/12))*'Vasicek Examples'!$B$2+SQRT('Vasicek Examples'!$B$3^2/2/'Vasicek Examples'!$B$1*(1-EXP(-2*'Vasicek Examples'!$B$1/12)))*NORMSINV(RAND())</f>
        <v>6.5882522273296648E-2</v>
      </c>
      <c r="N4244">
        <f ca="1">M4244*EXP(-'Vasicek Examples'!$B$1/12)+(1-EXP(-'Vasicek Examples'!$B$1/12))*'Vasicek Examples'!$B$2+SQRT('Vasicek Examples'!$B$3^2/2/'Vasicek Examples'!$B$1*(1-EXP(-2*'Vasicek Examples'!$B$1/12)))*NORMSINV(RAND())</f>
        <v>6.5324512355448852E-2</v>
      </c>
      <c r="O4244">
        <f t="shared" ca="1" si="266"/>
        <v>5.5704633048691492E-2</v>
      </c>
      <c r="P4244">
        <f t="shared" ca="1" si="267"/>
        <v>0.94581845815155874</v>
      </c>
      <c r="Q4244">
        <f ca="1">EXP(-'Vasicek Examples'!$D$4*N4244+'Vasicek Examples'!$E$4)</f>
        <v>0.94388435032855944</v>
      </c>
      <c r="R4244">
        <f ca="1">MAX(Q4244-'Vasicek Examples'!$B$8,0)</f>
        <v>0</v>
      </c>
      <c r="S4244">
        <f t="shared" ca="1" si="268"/>
        <v>0</v>
      </c>
    </row>
    <row r="4245" spans="1:19" x14ac:dyDescent="0.2">
      <c r="A4245">
        <f t="shared" si="269"/>
        <v>4241</v>
      </c>
      <c r="B4245">
        <f>'Vasicek Examples'!$B$4</f>
        <v>5.2999999999999999E-2</v>
      </c>
      <c r="C4245">
        <f ca="1">B4245*EXP(-'Vasicek Examples'!$B$1/12)+(1-EXP(-'Vasicek Examples'!$B$1/12))*'Vasicek Examples'!$B$2+SQRT('Vasicek Examples'!$B$3^2/2/'Vasicek Examples'!$B$1*(1-EXP(-2*'Vasicek Examples'!$B$1/12)))*NORMSINV(RAND())</f>
        <v>4.6151523271151268E-2</v>
      </c>
      <c r="D4245">
        <f ca="1">C4245*EXP(-'Vasicek Examples'!$B$1/12)+(1-EXP(-'Vasicek Examples'!$B$1/12))*'Vasicek Examples'!$B$2+SQRT('Vasicek Examples'!$B$3^2/2/'Vasicek Examples'!$B$1*(1-EXP(-2*'Vasicek Examples'!$B$1/12)))*NORMSINV(RAND())</f>
        <v>4.5119046591817903E-2</v>
      </c>
      <c r="E4245">
        <f ca="1">D4245*EXP(-'Vasicek Examples'!$B$1/12)+(1-EXP(-'Vasicek Examples'!$B$1/12))*'Vasicek Examples'!$B$2+SQRT('Vasicek Examples'!$B$3^2/2/'Vasicek Examples'!$B$1*(1-EXP(-2*'Vasicek Examples'!$B$1/12)))*NORMSINV(RAND())</f>
        <v>5.3054124358418886E-2</v>
      </c>
      <c r="F4245">
        <f ca="1">E4245*EXP(-'Vasicek Examples'!$B$1/12)+(1-EXP(-'Vasicek Examples'!$B$1/12))*'Vasicek Examples'!$B$2+SQRT('Vasicek Examples'!$B$3^2/2/'Vasicek Examples'!$B$1*(1-EXP(-2*'Vasicek Examples'!$B$1/12)))*NORMSINV(RAND())</f>
        <v>5.0358422288008749E-2</v>
      </c>
      <c r="G4245">
        <f ca="1">F4245*EXP(-'Vasicek Examples'!$B$1/12)+(1-EXP(-'Vasicek Examples'!$B$1/12))*'Vasicek Examples'!$B$2+SQRT('Vasicek Examples'!$B$3^2/2/'Vasicek Examples'!$B$1*(1-EXP(-2*'Vasicek Examples'!$B$1/12)))*NORMSINV(RAND())</f>
        <v>4.3060458726942974E-2</v>
      </c>
      <c r="H4245">
        <f ca="1">G4245*EXP(-'Vasicek Examples'!$B$1/12)+(1-EXP(-'Vasicek Examples'!$B$1/12))*'Vasicek Examples'!$B$2+SQRT('Vasicek Examples'!$B$3^2/2/'Vasicek Examples'!$B$1*(1-EXP(-2*'Vasicek Examples'!$B$1/12)))*NORMSINV(RAND())</f>
        <v>4.5963170117541682E-2</v>
      </c>
      <c r="I4245">
        <f ca="1">H4245*EXP(-'Vasicek Examples'!$B$1/12)+(1-EXP(-'Vasicek Examples'!$B$1/12))*'Vasicek Examples'!$B$2+SQRT('Vasicek Examples'!$B$3^2/2/'Vasicek Examples'!$B$1*(1-EXP(-2*'Vasicek Examples'!$B$1/12)))*NORMSINV(RAND())</f>
        <v>5.3149035999440049E-2</v>
      </c>
      <c r="J4245">
        <f ca="1">I4245*EXP(-'Vasicek Examples'!$B$1/12)+(1-EXP(-'Vasicek Examples'!$B$1/12))*'Vasicek Examples'!$B$2+SQRT('Vasicek Examples'!$B$3^2/2/'Vasicek Examples'!$B$1*(1-EXP(-2*'Vasicek Examples'!$B$1/12)))*NORMSINV(RAND())</f>
        <v>5.1048892553879066E-2</v>
      </c>
      <c r="K4245">
        <f ca="1">J4245*EXP(-'Vasicek Examples'!$B$1/12)+(1-EXP(-'Vasicek Examples'!$B$1/12))*'Vasicek Examples'!$B$2+SQRT('Vasicek Examples'!$B$3^2/2/'Vasicek Examples'!$B$1*(1-EXP(-2*'Vasicek Examples'!$B$1/12)))*NORMSINV(RAND())</f>
        <v>4.4587946079665507E-2</v>
      </c>
      <c r="L4245">
        <f ca="1">K4245*EXP(-'Vasicek Examples'!$B$1/12)+(1-EXP(-'Vasicek Examples'!$B$1/12))*'Vasicek Examples'!$B$2+SQRT('Vasicek Examples'!$B$3^2/2/'Vasicek Examples'!$B$1*(1-EXP(-2*'Vasicek Examples'!$B$1/12)))*NORMSINV(RAND())</f>
        <v>3.0773183092397981E-2</v>
      </c>
      <c r="M4245">
        <f ca="1">L4245*EXP(-'Vasicek Examples'!$B$1/12)+(1-EXP(-'Vasicek Examples'!$B$1/12))*'Vasicek Examples'!$B$2+SQRT('Vasicek Examples'!$B$3^2/2/'Vasicek Examples'!$B$1*(1-EXP(-2*'Vasicek Examples'!$B$1/12)))*NORMSINV(RAND())</f>
        <v>1.6514070237279084E-2</v>
      </c>
      <c r="N4245">
        <f ca="1">M4245*EXP(-'Vasicek Examples'!$B$1/12)+(1-EXP(-'Vasicek Examples'!$B$1/12))*'Vasicek Examples'!$B$2+SQRT('Vasicek Examples'!$B$3^2/2/'Vasicek Examples'!$B$1*(1-EXP(-2*'Vasicek Examples'!$B$1/12)))*NORMSINV(RAND())</f>
        <v>1.9097485171380244E-2</v>
      </c>
      <c r="O4245">
        <f t="shared" ca="1" si="266"/>
        <v>3.8854404522221463E-2</v>
      </c>
      <c r="P4245">
        <f t="shared" ca="1" si="267"/>
        <v>0.96189074589447998</v>
      </c>
      <c r="Q4245">
        <f ca="1">EXP(-'Vasicek Examples'!$D$4*N4245+'Vasicek Examples'!$E$4)</f>
        <v>0.97885300600589198</v>
      </c>
      <c r="R4245">
        <f ca="1">MAX(Q4245-'Vasicek Examples'!$B$8,0)</f>
        <v>1.815702430177879E-2</v>
      </c>
      <c r="S4245">
        <f t="shared" ca="1" si="268"/>
        <v>1.7465073648862201E-2</v>
      </c>
    </row>
    <row r="4246" spans="1:19" x14ac:dyDescent="0.2">
      <c r="A4246">
        <f t="shared" si="269"/>
        <v>4242</v>
      </c>
      <c r="B4246">
        <f>'Vasicek Examples'!$B$4</f>
        <v>5.2999999999999999E-2</v>
      </c>
      <c r="C4246">
        <f ca="1">B4246*EXP(-'Vasicek Examples'!$B$1/12)+(1-EXP(-'Vasicek Examples'!$B$1/12))*'Vasicek Examples'!$B$2+SQRT('Vasicek Examples'!$B$3^2/2/'Vasicek Examples'!$B$1*(1-EXP(-2*'Vasicek Examples'!$B$1/12)))*NORMSINV(RAND())</f>
        <v>4.7120563338354376E-2</v>
      </c>
      <c r="D4246">
        <f ca="1">C4246*EXP(-'Vasicek Examples'!$B$1/12)+(1-EXP(-'Vasicek Examples'!$B$1/12))*'Vasicek Examples'!$B$2+SQRT('Vasicek Examples'!$B$3^2/2/'Vasicek Examples'!$B$1*(1-EXP(-2*'Vasicek Examples'!$B$1/12)))*NORMSINV(RAND())</f>
        <v>4.5726957482923603E-2</v>
      </c>
      <c r="E4246">
        <f ca="1">D4246*EXP(-'Vasicek Examples'!$B$1/12)+(1-EXP(-'Vasicek Examples'!$B$1/12))*'Vasicek Examples'!$B$2+SQRT('Vasicek Examples'!$B$3^2/2/'Vasicek Examples'!$B$1*(1-EXP(-2*'Vasicek Examples'!$B$1/12)))*NORMSINV(RAND())</f>
        <v>4.1671414028657407E-2</v>
      </c>
      <c r="F4246">
        <f ca="1">E4246*EXP(-'Vasicek Examples'!$B$1/12)+(1-EXP(-'Vasicek Examples'!$B$1/12))*'Vasicek Examples'!$B$2+SQRT('Vasicek Examples'!$B$3^2/2/'Vasicek Examples'!$B$1*(1-EXP(-2*'Vasicek Examples'!$B$1/12)))*NORMSINV(RAND())</f>
        <v>4.0706539268748919E-2</v>
      </c>
      <c r="G4246">
        <f ca="1">F4246*EXP(-'Vasicek Examples'!$B$1/12)+(1-EXP(-'Vasicek Examples'!$B$1/12))*'Vasicek Examples'!$B$2+SQRT('Vasicek Examples'!$B$3^2/2/'Vasicek Examples'!$B$1*(1-EXP(-2*'Vasicek Examples'!$B$1/12)))*NORMSINV(RAND())</f>
        <v>4.5314758937033732E-2</v>
      </c>
      <c r="H4246">
        <f ca="1">G4246*EXP(-'Vasicek Examples'!$B$1/12)+(1-EXP(-'Vasicek Examples'!$B$1/12))*'Vasicek Examples'!$B$2+SQRT('Vasicek Examples'!$B$3^2/2/'Vasicek Examples'!$B$1*(1-EXP(-2*'Vasicek Examples'!$B$1/12)))*NORMSINV(RAND())</f>
        <v>3.605773377958655E-2</v>
      </c>
      <c r="I4246">
        <f ca="1">H4246*EXP(-'Vasicek Examples'!$B$1/12)+(1-EXP(-'Vasicek Examples'!$B$1/12))*'Vasicek Examples'!$B$2+SQRT('Vasicek Examples'!$B$3^2/2/'Vasicek Examples'!$B$1*(1-EXP(-2*'Vasicek Examples'!$B$1/12)))*NORMSINV(RAND())</f>
        <v>2.7488228283999508E-2</v>
      </c>
      <c r="J4246">
        <f ca="1">I4246*EXP(-'Vasicek Examples'!$B$1/12)+(1-EXP(-'Vasicek Examples'!$B$1/12))*'Vasicek Examples'!$B$2+SQRT('Vasicek Examples'!$B$3^2/2/'Vasicek Examples'!$B$1*(1-EXP(-2*'Vasicek Examples'!$B$1/12)))*NORMSINV(RAND())</f>
        <v>3.6692395574864582E-2</v>
      </c>
      <c r="K4246">
        <f ca="1">J4246*EXP(-'Vasicek Examples'!$B$1/12)+(1-EXP(-'Vasicek Examples'!$B$1/12))*'Vasicek Examples'!$B$2+SQRT('Vasicek Examples'!$B$3^2/2/'Vasicek Examples'!$B$1*(1-EXP(-2*'Vasicek Examples'!$B$1/12)))*NORMSINV(RAND())</f>
        <v>3.789992960504425E-2</v>
      </c>
      <c r="L4246">
        <f ca="1">K4246*EXP(-'Vasicek Examples'!$B$1/12)+(1-EXP(-'Vasicek Examples'!$B$1/12))*'Vasicek Examples'!$B$2+SQRT('Vasicek Examples'!$B$3^2/2/'Vasicek Examples'!$B$1*(1-EXP(-2*'Vasicek Examples'!$B$1/12)))*NORMSINV(RAND())</f>
        <v>3.6543954472553999E-2</v>
      </c>
      <c r="M4246">
        <f ca="1">L4246*EXP(-'Vasicek Examples'!$B$1/12)+(1-EXP(-'Vasicek Examples'!$B$1/12))*'Vasicek Examples'!$B$2+SQRT('Vasicek Examples'!$B$3^2/2/'Vasicek Examples'!$B$1*(1-EXP(-2*'Vasicek Examples'!$B$1/12)))*NORMSINV(RAND())</f>
        <v>4.2481761903247574E-2</v>
      </c>
      <c r="N4246">
        <f ca="1">M4246*EXP(-'Vasicek Examples'!$B$1/12)+(1-EXP(-'Vasicek Examples'!$B$1/12))*'Vasicek Examples'!$B$2+SQRT('Vasicek Examples'!$B$3^2/2/'Vasicek Examples'!$B$1*(1-EXP(-2*'Vasicek Examples'!$B$1/12)))*NORMSINV(RAND())</f>
        <v>3.9100554515242844E-2</v>
      </c>
      <c r="O4246">
        <f t="shared" ca="1" si="266"/>
        <v>3.6141186021954895E-2</v>
      </c>
      <c r="P4246">
        <f t="shared" ca="1" si="267"/>
        <v>0.96450410937134146</v>
      </c>
      <c r="Q4246">
        <f ca="1">EXP(-'Vasicek Examples'!$D$4*N4246+'Vasicek Examples'!$E$4)</f>
        <v>0.96356533457089732</v>
      </c>
      <c r="R4246">
        <f ca="1">MAX(Q4246-'Vasicek Examples'!$B$8,0)</f>
        <v>2.8693528667841361E-3</v>
      </c>
      <c r="S4246">
        <f t="shared" ca="1" si="268"/>
        <v>2.7675026312497385E-3</v>
      </c>
    </row>
    <row r="4247" spans="1:19" x14ac:dyDescent="0.2">
      <c r="A4247">
        <f t="shared" si="269"/>
        <v>4243</v>
      </c>
      <c r="B4247">
        <f>'Vasicek Examples'!$B$4</f>
        <v>5.2999999999999999E-2</v>
      </c>
      <c r="C4247">
        <f ca="1">B4247*EXP(-'Vasicek Examples'!$B$1/12)+(1-EXP(-'Vasicek Examples'!$B$1/12))*'Vasicek Examples'!$B$2+SQRT('Vasicek Examples'!$B$3^2/2/'Vasicek Examples'!$B$1*(1-EXP(-2*'Vasicek Examples'!$B$1/12)))*NORMSINV(RAND())</f>
        <v>5.341178604891407E-2</v>
      </c>
      <c r="D4247">
        <f ca="1">C4247*EXP(-'Vasicek Examples'!$B$1/12)+(1-EXP(-'Vasicek Examples'!$B$1/12))*'Vasicek Examples'!$B$2+SQRT('Vasicek Examples'!$B$3^2/2/'Vasicek Examples'!$B$1*(1-EXP(-2*'Vasicek Examples'!$B$1/12)))*NORMSINV(RAND())</f>
        <v>5.9434993040874601E-2</v>
      </c>
      <c r="E4247">
        <f ca="1">D4247*EXP(-'Vasicek Examples'!$B$1/12)+(1-EXP(-'Vasicek Examples'!$B$1/12))*'Vasicek Examples'!$B$2+SQRT('Vasicek Examples'!$B$3^2/2/'Vasicek Examples'!$B$1*(1-EXP(-2*'Vasicek Examples'!$B$1/12)))*NORMSINV(RAND())</f>
        <v>6.3303691410949103E-2</v>
      </c>
      <c r="F4247">
        <f ca="1">E4247*EXP(-'Vasicek Examples'!$B$1/12)+(1-EXP(-'Vasicek Examples'!$B$1/12))*'Vasicek Examples'!$B$2+SQRT('Vasicek Examples'!$B$3^2/2/'Vasicek Examples'!$B$1*(1-EXP(-2*'Vasicek Examples'!$B$1/12)))*NORMSINV(RAND())</f>
        <v>6.1369270087360227E-2</v>
      </c>
      <c r="G4247">
        <f ca="1">F4247*EXP(-'Vasicek Examples'!$B$1/12)+(1-EXP(-'Vasicek Examples'!$B$1/12))*'Vasicek Examples'!$B$2+SQRT('Vasicek Examples'!$B$3^2/2/'Vasicek Examples'!$B$1*(1-EXP(-2*'Vasicek Examples'!$B$1/12)))*NORMSINV(RAND())</f>
        <v>6.3961375611170573E-2</v>
      </c>
      <c r="H4247">
        <f ca="1">G4247*EXP(-'Vasicek Examples'!$B$1/12)+(1-EXP(-'Vasicek Examples'!$B$1/12))*'Vasicek Examples'!$B$2+SQRT('Vasicek Examples'!$B$3^2/2/'Vasicek Examples'!$B$1*(1-EXP(-2*'Vasicek Examples'!$B$1/12)))*NORMSINV(RAND())</f>
        <v>6.1368289872073718E-2</v>
      </c>
      <c r="I4247">
        <f ca="1">H4247*EXP(-'Vasicek Examples'!$B$1/12)+(1-EXP(-'Vasicek Examples'!$B$1/12))*'Vasicek Examples'!$B$2+SQRT('Vasicek Examples'!$B$3^2/2/'Vasicek Examples'!$B$1*(1-EXP(-2*'Vasicek Examples'!$B$1/12)))*NORMSINV(RAND())</f>
        <v>6.5684883289090112E-2</v>
      </c>
      <c r="J4247">
        <f ca="1">I4247*EXP(-'Vasicek Examples'!$B$1/12)+(1-EXP(-'Vasicek Examples'!$B$1/12))*'Vasicek Examples'!$B$2+SQRT('Vasicek Examples'!$B$3^2/2/'Vasicek Examples'!$B$1*(1-EXP(-2*'Vasicek Examples'!$B$1/12)))*NORMSINV(RAND())</f>
        <v>6.2143953734821372E-2</v>
      </c>
      <c r="K4247">
        <f ca="1">J4247*EXP(-'Vasicek Examples'!$B$1/12)+(1-EXP(-'Vasicek Examples'!$B$1/12))*'Vasicek Examples'!$B$2+SQRT('Vasicek Examples'!$B$3^2/2/'Vasicek Examples'!$B$1*(1-EXP(-2*'Vasicek Examples'!$B$1/12)))*NORMSINV(RAND())</f>
        <v>6.9076724036321063E-2</v>
      </c>
      <c r="L4247">
        <f ca="1">K4247*EXP(-'Vasicek Examples'!$B$1/12)+(1-EXP(-'Vasicek Examples'!$B$1/12))*'Vasicek Examples'!$B$2+SQRT('Vasicek Examples'!$B$3^2/2/'Vasicek Examples'!$B$1*(1-EXP(-2*'Vasicek Examples'!$B$1/12)))*NORMSINV(RAND())</f>
        <v>7.3946412571454262E-2</v>
      </c>
      <c r="M4247">
        <f ca="1">L4247*EXP(-'Vasicek Examples'!$B$1/12)+(1-EXP(-'Vasicek Examples'!$B$1/12))*'Vasicek Examples'!$B$2+SQRT('Vasicek Examples'!$B$3^2/2/'Vasicek Examples'!$B$1*(1-EXP(-2*'Vasicek Examples'!$B$1/12)))*NORMSINV(RAND())</f>
        <v>6.8601843781660163E-2</v>
      </c>
      <c r="N4247">
        <f ca="1">M4247*EXP(-'Vasicek Examples'!$B$1/12)+(1-EXP(-'Vasicek Examples'!$B$1/12))*'Vasicek Examples'!$B$2+SQRT('Vasicek Examples'!$B$3^2/2/'Vasicek Examples'!$B$1*(1-EXP(-2*'Vasicek Examples'!$B$1/12)))*NORMSINV(RAND())</f>
        <v>6.120166577103564E-2</v>
      </c>
      <c r="O4247">
        <f t="shared" ca="1" si="266"/>
        <v>5.8849846945479171E-2</v>
      </c>
      <c r="P4247">
        <f t="shared" ca="1" si="267"/>
        <v>0.94284833008564306</v>
      </c>
      <c r="Q4247">
        <f ca="1">EXP(-'Vasicek Examples'!$D$4*N4247+'Vasicek Examples'!$E$4)</f>
        <v>0.94695168781198735</v>
      </c>
      <c r="R4247">
        <f ca="1">MAX(Q4247-'Vasicek Examples'!$B$8,0)</f>
        <v>0</v>
      </c>
      <c r="S4247">
        <f t="shared" ca="1" si="268"/>
        <v>0</v>
      </c>
    </row>
    <row r="4248" spans="1:19" x14ac:dyDescent="0.2">
      <c r="A4248">
        <f t="shared" si="269"/>
        <v>4244</v>
      </c>
      <c r="B4248">
        <f>'Vasicek Examples'!$B$4</f>
        <v>5.2999999999999999E-2</v>
      </c>
      <c r="C4248">
        <f ca="1">B4248*EXP(-'Vasicek Examples'!$B$1/12)+(1-EXP(-'Vasicek Examples'!$B$1/12))*'Vasicek Examples'!$B$2+SQRT('Vasicek Examples'!$B$3^2/2/'Vasicek Examples'!$B$1*(1-EXP(-2*'Vasicek Examples'!$B$1/12)))*NORMSINV(RAND())</f>
        <v>4.9243176899663461E-2</v>
      </c>
      <c r="D4248">
        <f ca="1">C4248*EXP(-'Vasicek Examples'!$B$1/12)+(1-EXP(-'Vasicek Examples'!$B$1/12))*'Vasicek Examples'!$B$2+SQRT('Vasicek Examples'!$B$3^2/2/'Vasicek Examples'!$B$1*(1-EXP(-2*'Vasicek Examples'!$B$1/12)))*NORMSINV(RAND())</f>
        <v>4.6677933864204157E-2</v>
      </c>
      <c r="E4248">
        <f ca="1">D4248*EXP(-'Vasicek Examples'!$B$1/12)+(1-EXP(-'Vasicek Examples'!$B$1/12))*'Vasicek Examples'!$B$2+SQRT('Vasicek Examples'!$B$3^2/2/'Vasicek Examples'!$B$1*(1-EXP(-2*'Vasicek Examples'!$B$1/12)))*NORMSINV(RAND())</f>
        <v>4.2828499366885535E-2</v>
      </c>
      <c r="F4248">
        <f ca="1">E4248*EXP(-'Vasicek Examples'!$B$1/12)+(1-EXP(-'Vasicek Examples'!$B$1/12))*'Vasicek Examples'!$B$2+SQRT('Vasicek Examples'!$B$3^2/2/'Vasicek Examples'!$B$1*(1-EXP(-2*'Vasicek Examples'!$B$1/12)))*NORMSINV(RAND())</f>
        <v>4.8368507398225465E-2</v>
      </c>
      <c r="G4248">
        <f ca="1">F4248*EXP(-'Vasicek Examples'!$B$1/12)+(1-EXP(-'Vasicek Examples'!$B$1/12))*'Vasicek Examples'!$B$2+SQRT('Vasicek Examples'!$B$3^2/2/'Vasicek Examples'!$B$1*(1-EXP(-2*'Vasicek Examples'!$B$1/12)))*NORMSINV(RAND())</f>
        <v>5.0239166035469782E-2</v>
      </c>
      <c r="H4248">
        <f ca="1">G4248*EXP(-'Vasicek Examples'!$B$1/12)+(1-EXP(-'Vasicek Examples'!$B$1/12))*'Vasicek Examples'!$B$2+SQRT('Vasicek Examples'!$B$3^2/2/'Vasicek Examples'!$B$1*(1-EXP(-2*'Vasicek Examples'!$B$1/12)))*NORMSINV(RAND())</f>
        <v>4.3587735925350042E-2</v>
      </c>
      <c r="I4248">
        <f ca="1">H4248*EXP(-'Vasicek Examples'!$B$1/12)+(1-EXP(-'Vasicek Examples'!$B$1/12))*'Vasicek Examples'!$B$2+SQRT('Vasicek Examples'!$B$3^2/2/'Vasicek Examples'!$B$1*(1-EXP(-2*'Vasicek Examples'!$B$1/12)))*NORMSINV(RAND())</f>
        <v>4.6315365650713695E-2</v>
      </c>
      <c r="J4248">
        <f ca="1">I4248*EXP(-'Vasicek Examples'!$B$1/12)+(1-EXP(-'Vasicek Examples'!$B$1/12))*'Vasicek Examples'!$B$2+SQRT('Vasicek Examples'!$B$3^2/2/'Vasicek Examples'!$B$1*(1-EXP(-2*'Vasicek Examples'!$B$1/12)))*NORMSINV(RAND())</f>
        <v>4.3201988644974577E-2</v>
      </c>
      <c r="K4248">
        <f ca="1">J4248*EXP(-'Vasicek Examples'!$B$1/12)+(1-EXP(-'Vasicek Examples'!$B$1/12))*'Vasicek Examples'!$B$2+SQRT('Vasicek Examples'!$B$3^2/2/'Vasicek Examples'!$B$1*(1-EXP(-2*'Vasicek Examples'!$B$1/12)))*NORMSINV(RAND())</f>
        <v>5.3420473564130384E-2</v>
      </c>
      <c r="L4248">
        <f ca="1">K4248*EXP(-'Vasicek Examples'!$B$1/12)+(1-EXP(-'Vasicek Examples'!$B$1/12))*'Vasicek Examples'!$B$2+SQRT('Vasicek Examples'!$B$3^2/2/'Vasicek Examples'!$B$1*(1-EXP(-2*'Vasicek Examples'!$B$1/12)))*NORMSINV(RAND())</f>
        <v>5.0678462415208105E-2</v>
      </c>
      <c r="M4248">
        <f ca="1">L4248*EXP(-'Vasicek Examples'!$B$1/12)+(1-EXP(-'Vasicek Examples'!$B$1/12))*'Vasicek Examples'!$B$2+SQRT('Vasicek Examples'!$B$3^2/2/'Vasicek Examples'!$B$1*(1-EXP(-2*'Vasicek Examples'!$B$1/12)))*NORMSINV(RAND())</f>
        <v>5.5772063588067175E-2</v>
      </c>
      <c r="N4248">
        <f ca="1">M4248*EXP(-'Vasicek Examples'!$B$1/12)+(1-EXP(-'Vasicek Examples'!$B$1/12))*'Vasicek Examples'!$B$2+SQRT('Vasicek Examples'!$B$3^2/2/'Vasicek Examples'!$B$1*(1-EXP(-2*'Vasicek Examples'!$B$1/12)))*NORMSINV(RAND())</f>
        <v>4.5819458330090379E-2</v>
      </c>
      <c r="O4248">
        <f t="shared" ca="1" si="266"/>
        <v>4.405179283900882E-2</v>
      </c>
      <c r="P4248">
        <f t="shared" ca="1" si="267"/>
        <v>0.95690439539427985</v>
      </c>
      <c r="Q4248">
        <f ca="1">EXP(-'Vasicek Examples'!$D$4*N4248+'Vasicek Examples'!$E$4)</f>
        <v>0.95848405777483459</v>
      </c>
      <c r="R4248">
        <f ca="1">MAX(Q4248-'Vasicek Examples'!$B$8,0)</f>
        <v>0</v>
      </c>
      <c r="S4248">
        <f t="shared" ca="1" si="268"/>
        <v>0</v>
      </c>
    </row>
    <row r="4249" spans="1:19" x14ac:dyDescent="0.2">
      <c r="A4249">
        <f t="shared" si="269"/>
        <v>4245</v>
      </c>
      <c r="B4249">
        <f>'Vasicek Examples'!$B$4</f>
        <v>5.2999999999999999E-2</v>
      </c>
      <c r="C4249">
        <f ca="1">B4249*EXP(-'Vasicek Examples'!$B$1/12)+(1-EXP(-'Vasicek Examples'!$B$1/12))*'Vasicek Examples'!$B$2+SQRT('Vasicek Examples'!$B$3^2/2/'Vasicek Examples'!$B$1*(1-EXP(-2*'Vasicek Examples'!$B$1/12)))*NORMSINV(RAND())</f>
        <v>5.1045675147967998E-2</v>
      </c>
      <c r="D4249">
        <f ca="1">C4249*EXP(-'Vasicek Examples'!$B$1/12)+(1-EXP(-'Vasicek Examples'!$B$1/12))*'Vasicek Examples'!$B$2+SQRT('Vasicek Examples'!$B$3^2/2/'Vasicek Examples'!$B$1*(1-EXP(-2*'Vasicek Examples'!$B$1/12)))*NORMSINV(RAND())</f>
        <v>4.9780727477070297E-2</v>
      </c>
      <c r="E4249">
        <f ca="1">D4249*EXP(-'Vasicek Examples'!$B$1/12)+(1-EXP(-'Vasicek Examples'!$B$1/12))*'Vasicek Examples'!$B$2+SQRT('Vasicek Examples'!$B$3^2/2/'Vasicek Examples'!$B$1*(1-EXP(-2*'Vasicek Examples'!$B$1/12)))*NORMSINV(RAND())</f>
        <v>4.8257600858346274E-2</v>
      </c>
      <c r="F4249">
        <f ca="1">E4249*EXP(-'Vasicek Examples'!$B$1/12)+(1-EXP(-'Vasicek Examples'!$B$1/12))*'Vasicek Examples'!$B$2+SQRT('Vasicek Examples'!$B$3^2/2/'Vasicek Examples'!$B$1*(1-EXP(-2*'Vasicek Examples'!$B$1/12)))*NORMSINV(RAND())</f>
        <v>3.8363678959585742E-2</v>
      </c>
      <c r="G4249">
        <f ca="1">F4249*EXP(-'Vasicek Examples'!$B$1/12)+(1-EXP(-'Vasicek Examples'!$B$1/12))*'Vasicek Examples'!$B$2+SQRT('Vasicek Examples'!$B$3^2/2/'Vasicek Examples'!$B$1*(1-EXP(-2*'Vasicek Examples'!$B$1/12)))*NORMSINV(RAND())</f>
        <v>3.7942572740221885E-2</v>
      </c>
      <c r="H4249">
        <f ca="1">G4249*EXP(-'Vasicek Examples'!$B$1/12)+(1-EXP(-'Vasicek Examples'!$B$1/12))*'Vasicek Examples'!$B$2+SQRT('Vasicek Examples'!$B$3^2/2/'Vasicek Examples'!$B$1*(1-EXP(-2*'Vasicek Examples'!$B$1/12)))*NORMSINV(RAND())</f>
        <v>4.6618651575381732E-2</v>
      </c>
      <c r="I4249">
        <f ca="1">H4249*EXP(-'Vasicek Examples'!$B$1/12)+(1-EXP(-'Vasicek Examples'!$B$1/12))*'Vasicek Examples'!$B$2+SQRT('Vasicek Examples'!$B$3^2/2/'Vasicek Examples'!$B$1*(1-EXP(-2*'Vasicek Examples'!$B$1/12)))*NORMSINV(RAND())</f>
        <v>3.8249855770002207E-2</v>
      </c>
      <c r="J4249">
        <f ca="1">I4249*EXP(-'Vasicek Examples'!$B$1/12)+(1-EXP(-'Vasicek Examples'!$B$1/12))*'Vasicek Examples'!$B$2+SQRT('Vasicek Examples'!$B$3^2/2/'Vasicek Examples'!$B$1*(1-EXP(-2*'Vasicek Examples'!$B$1/12)))*NORMSINV(RAND())</f>
        <v>3.7402884882428974E-2</v>
      </c>
      <c r="K4249">
        <f ca="1">J4249*EXP(-'Vasicek Examples'!$B$1/12)+(1-EXP(-'Vasicek Examples'!$B$1/12))*'Vasicek Examples'!$B$2+SQRT('Vasicek Examples'!$B$3^2/2/'Vasicek Examples'!$B$1*(1-EXP(-2*'Vasicek Examples'!$B$1/12)))*NORMSINV(RAND())</f>
        <v>4.574051217009234E-2</v>
      </c>
      <c r="L4249">
        <f ca="1">K4249*EXP(-'Vasicek Examples'!$B$1/12)+(1-EXP(-'Vasicek Examples'!$B$1/12))*'Vasicek Examples'!$B$2+SQRT('Vasicek Examples'!$B$3^2/2/'Vasicek Examples'!$B$1*(1-EXP(-2*'Vasicek Examples'!$B$1/12)))*NORMSINV(RAND())</f>
        <v>4.4557649478342017E-2</v>
      </c>
      <c r="M4249">
        <f ca="1">L4249*EXP(-'Vasicek Examples'!$B$1/12)+(1-EXP(-'Vasicek Examples'!$B$1/12))*'Vasicek Examples'!$B$2+SQRT('Vasicek Examples'!$B$3^2/2/'Vasicek Examples'!$B$1*(1-EXP(-2*'Vasicek Examples'!$B$1/12)))*NORMSINV(RAND())</f>
        <v>5.19172756047344E-2</v>
      </c>
      <c r="N4249">
        <f ca="1">M4249*EXP(-'Vasicek Examples'!$B$1/12)+(1-EXP(-'Vasicek Examples'!$B$1/12))*'Vasicek Examples'!$B$2+SQRT('Vasicek Examples'!$B$3^2/2/'Vasicek Examples'!$B$1*(1-EXP(-2*'Vasicek Examples'!$B$1/12)))*NORMSINV(RAND())</f>
        <v>5.1846390839016057E-2</v>
      </c>
      <c r="O4249">
        <f t="shared" ca="1" si="266"/>
        <v>4.0856453542474823E-2</v>
      </c>
      <c r="P4249">
        <f t="shared" ca="1" si="267"/>
        <v>0.95996691990862615</v>
      </c>
      <c r="Q4249">
        <f ca="1">EXP(-'Vasicek Examples'!$D$4*N4249+'Vasicek Examples'!$E$4)</f>
        <v>0.95394889760150292</v>
      </c>
      <c r="R4249">
        <f ca="1">MAX(Q4249-'Vasicek Examples'!$B$8,0)</f>
        <v>0</v>
      </c>
      <c r="S4249">
        <f t="shared" ca="1" si="268"/>
        <v>0</v>
      </c>
    </row>
    <row r="4250" spans="1:19" x14ac:dyDescent="0.2">
      <c r="A4250">
        <f t="shared" si="269"/>
        <v>4246</v>
      </c>
      <c r="B4250">
        <f>'Vasicek Examples'!$B$4</f>
        <v>5.2999999999999999E-2</v>
      </c>
      <c r="C4250">
        <f ca="1">B4250*EXP(-'Vasicek Examples'!$B$1/12)+(1-EXP(-'Vasicek Examples'!$B$1/12))*'Vasicek Examples'!$B$2+SQRT('Vasicek Examples'!$B$3^2/2/'Vasicek Examples'!$B$1*(1-EXP(-2*'Vasicek Examples'!$B$1/12)))*NORMSINV(RAND())</f>
        <v>5.0161865173505668E-2</v>
      </c>
      <c r="D4250">
        <f ca="1">C4250*EXP(-'Vasicek Examples'!$B$1/12)+(1-EXP(-'Vasicek Examples'!$B$1/12))*'Vasicek Examples'!$B$2+SQRT('Vasicek Examples'!$B$3^2/2/'Vasicek Examples'!$B$1*(1-EXP(-2*'Vasicek Examples'!$B$1/12)))*NORMSINV(RAND())</f>
        <v>5.5225792067780284E-2</v>
      </c>
      <c r="E4250">
        <f ca="1">D4250*EXP(-'Vasicek Examples'!$B$1/12)+(1-EXP(-'Vasicek Examples'!$B$1/12))*'Vasicek Examples'!$B$2+SQRT('Vasicek Examples'!$B$3^2/2/'Vasicek Examples'!$B$1*(1-EXP(-2*'Vasicek Examples'!$B$1/12)))*NORMSINV(RAND())</f>
        <v>6.3069358626738209E-2</v>
      </c>
      <c r="F4250">
        <f ca="1">E4250*EXP(-'Vasicek Examples'!$B$1/12)+(1-EXP(-'Vasicek Examples'!$B$1/12))*'Vasicek Examples'!$B$2+SQRT('Vasicek Examples'!$B$3^2/2/'Vasicek Examples'!$B$1*(1-EXP(-2*'Vasicek Examples'!$B$1/12)))*NORMSINV(RAND())</f>
        <v>6.6811655899611799E-2</v>
      </c>
      <c r="G4250">
        <f ca="1">F4250*EXP(-'Vasicek Examples'!$B$1/12)+(1-EXP(-'Vasicek Examples'!$B$1/12))*'Vasicek Examples'!$B$2+SQRT('Vasicek Examples'!$B$3^2/2/'Vasicek Examples'!$B$1*(1-EXP(-2*'Vasicek Examples'!$B$1/12)))*NORMSINV(RAND())</f>
        <v>6.8987583072115902E-2</v>
      </c>
      <c r="H4250">
        <f ca="1">G4250*EXP(-'Vasicek Examples'!$B$1/12)+(1-EXP(-'Vasicek Examples'!$B$1/12))*'Vasicek Examples'!$B$2+SQRT('Vasicek Examples'!$B$3^2/2/'Vasicek Examples'!$B$1*(1-EXP(-2*'Vasicek Examples'!$B$1/12)))*NORMSINV(RAND())</f>
        <v>6.6849089226432568E-2</v>
      </c>
      <c r="I4250">
        <f ca="1">H4250*EXP(-'Vasicek Examples'!$B$1/12)+(1-EXP(-'Vasicek Examples'!$B$1/12))*'Vasicek Examples'!$B$2+SQRT('Vasicek Examples'!$B$3^2/2/'Vasicek Examples'!$B$1*(1-EXP(-2*'Vasicek Examples'!$B$1/12)))*NORMSINV(RAND())</f>
        <v>7.3368808974663191E-2</v>
      </c>
      <c r="J4250">
        <f ca="1">I4250*EXP(-'Vasicek Examples'!$B$1/12)+(1-EXP(-'Vasicek Examples'!$B$1/12))*'Vasicek Examples'!$B$2+SQRT('Vasicek Examples'!$B$3^2/2/'Vasicek Examples'!$B$1*(1-EXP(-2*'Vasicek Examples'!$B$1/12)))*NORMSINV(RAND())</f>
        <v>8.0966212449068986E-2</v>
      </c>
      <c r="K4250">
        <f ca="1">J4250*EXP(-'Vasicek Examples'!$B$1/12)+(1-EXP(-'Vasicek Examples'!$B$1/12))*'Vasicek Examples'!$B$2+SQRT('Vasicek Examples'!$B$3^2/2/'Vasicek Examples'!$B$1*(1-EXP(-2*'Vasicek Examples'!$B$1/12)))*NORMSINV(RAND())</f>
        <v>7.2465388210978421E-2</v>
      </c>
      <c r="L4250">
        <f ca="1">K4250*EXP(-'Vasicek Examples'!$B$1/12)+(1-EXP(-'Vasicek Examples'!$B$1/12))*'Vasicek Examples'!$B$2+SQRT('Vasicek Examples'!$B$3^2/2/'Vasicek Examples'!$B$1*(1-EXP(-2*'Vasicek Examples'!$B$1/12)))*NORMSINV(RAND())</f>
        <v>7.1000785792366461E-2</v>
      </c>
      <c r="M4250">
        <f ca="1">L4250*EXP(-'Vasicek Examples'!$B$1/12)+(1-EXP(-'Vasicek Examples'!$B$1/12))*'Vasicek Examples'!$B$2+SQRT('Vasicek Examples'!$B$3^2/2/'Vasicek Examples'!$B$1*(1-EXP(-2*'Vasicek Examples'!$B$1/12)))*NORMSINV(RAND())</f>
        <v>6.3999016277253379E-2</v>
      </c>
      <c r="N4250">
        <f ca="1">M4250*EXP(-'Vasicek Examples'!$B$1/12)+(1-EXP(-'Vasicek Examples'!$B$1/12))*'Vasicek Examples'!$B$2+SQRT('Vasicek Examples'!$B$3^2/2/'Vasicek Examples'!$B$1*(1-EXP(-2*'Vasicek Examples'!$B$1/12)))*NORMSINV(RAND())</f>
        <v>6.8925652406744503E-2</v>
      </c>
      <c r="O4250">
        <f t="shared" ca="1" si="266"/>
        <v>6.185728744892785E-2</v>
      </c>
      <c r="P4250">
        <f t="shared" ca="1" si="267"/>
        <v>0.94001702944726462</v>
      </c>
      <c r="Q4250">
        <f ca="1">EXP(-'Vasicek Examples'!$D$4*N4250+'Vasicek Examples'!$E$4)</f>
        <v>0.94121328526503423</v>
      </c>
      <c r="R4250">
        <f ca="1">MAX(Q4250-'Vasicek Examples'!$B$8,0)</f>
        <v>0</v>
      </c>
      <c r="S4250">
        <f t="shared" ca="1" si="268"/>
        <v>0</v>
      </c>
    </row>
    <row r="4251" spans="1:19" x14ac:dyDescent="0.2">
      <c r="A4251">
        <f t="shared" si="269"/>
        <v>4247</v>
      </c>
      <c r="B4251">
        <f>'Vasicek Examples'!$B$4</f>
        <v>5.2999999999999999E-2</v>
      </c>
      <c r="C4251">
        <f ca="1">B4251*EXP(-'Vasicek Examples'!$B$1/12)+(1-EXP(-'Vasicek Examples'!$B$1/12))*'Vasicek Examples'!$B$2+SQRT('Vasicek Examples'!$B$3^2/2/'Vasicek Examples'!$B$1*(1-EXP(-2*'Vasicek Examples'!$B$1/12)))*NORMSINV(RAND())</f>
        <v>5.5281497730765294E-2</v>
      </c>
      <c r="D4251">
        <f ca="1">C4251*EXP(-'Vasicek Examples'!$B$1/12)+(1-EXP(-'Vasicek Examples'!$B$1/12))*'Vasicek Examples'!$B$2+SQRT('Vasicek Examples'!$B$3^2/2/'Vasicek Examples'!$B$1*(1-EXP(-2*'Vasicek Examples'!$B$1/12)))*NORMSINV(RAND())</f>
        <v>5.9316648675750934E-2</v>
      </c>
      <c r="E4251">
        <f ca="1">D4251*EXP(-'Vasicek Examples'!$B$1/12)+(1-EXP(-'Vasicek Examples'!$B$1/12))*'Vasicek Examples'!$B$2+SQRT('Vasicek Examples'!$B$3^2/2/'Vasicek Examples'!$B$1*(1-EXP(-2*'Vasicek Examples'!$B$1/12)))*NORMSINV(RAND())</f>
        <v>5.7638806867651514E-2</v>
      </c>
      <c r="F4251">
        <f ca="1">E4251*EXP(-'Vasicek Examples'!$B$1/12)+(1-EXP(-'Vasicek Examples'!$B$1/12))*'Vasicek Examples'!$B$2+SQRT('Vasicek Examples'!$B$3^2/2/'Vasicek Examples'!$B$1*(1-EXP(-2*'Vasicek Examples'!$B$1/12)))*NORMSINV(RAND())</f>
        <v>5.0309719291820577E-2</v>
      </c>
      <c r="G4251">
        <f ca="1">F4251*EXP(-'Vasicek Examples'!$B$1/12)+(1-EXP(-'Vasicek Examples'!$B$1/12))*'Vasicek Examples'!$B$2+SQRT('Vasicek Examples'!$B$3^2/2/'Vasicek Examples'!$B$1*(1-EXP(-2*'Vasicek Examples'!$B$1/12)))*NORMSINV(RAND())</f>
        <v>5.1423338859856067E-2</v>
      </c>
      <c r="H4251">
        <f ca="1">G4251*EXP(-'Vasicek Examples'!$B$1/12)+(1-EXP(-'Vasicek Examples'!$B$1/12))*'Vasicek Examples'!$B$2+SQRT('Vasicek Examples'!$B$3^2/2/'Vasicek Examples'!$B$1*(1-EXP(-2*'Vasicek Examples'!$B$1/12)))*NORMSINV(RAND())</f>
        <v>4.9128388596425071E-2</v>
      </c>
      <c r="I4251">
        <f ca="1">H4251*EXP(-'Vasicek Examples'!$B$1/12)+(1-EXP(-'Vasicek Examples'!$B$1/12))*'Vasicek Examples'!$B$2+SQRT('Vasicek Examples'!$B$3^2/2/'Vasicek Examples'!$B$1*(1-EXP(-2*'Vasicek Examples'!$B$1/12)))*NORMSINV(RAND())</f>
        <v>5.1635591056268179E-2</v>
      </c>
      <c r="J4251">
        <f ca="1">I4251*EXP(-'Vasicek Examples'!$B$1/12)+(1-EXP(-'Vasicek Examples'!$B$1/12))*'Vasicek Examples'!$B$2+SQRT('Vasicek Examples'!$B$3^2/2/'Vasicek Examples'!$B$1*(1-EXP(-2*'Vasicek Examples'!$B$1/12)))*NORMSINV(RAND())</f>
        <v>5.2984570876847881E-2</v>
      </c>
      <c r="K4251">
        <f ca="1">J4251*EXP(-'Vasicek Examples'!$B$1/12)+(1-EXP(-'Vasicek Examples'!$B$1/12))*'Vasicek Examples'!$B$2+SQRT('Vasicek Examples'!$B$3^2/2/'Vasicek Examples'!$B$1*(1-EXP(-2*'Vasicek Examples'!$B$1/12)))*NORMSINV(RAND())</f>
        <v>5.1496719167037193E-2</v>
      </c>
      <c r="L4251">
        <f ca="1">K4251*EXP(-'Vasicek Examples'!$B$1/12)+(1-EXP(-'Vasicek Examples'!$B$1/12))*'Vasicek Examples'!$B$2+SQRT('Vasicek Examples'!$B$3^2/2/'Vasicek Examples'!$B$1*(1-EXP(-2*'Vasicek Examples'!$B$1/12)))*NORMSINV(RAND())</f>
        <v>4.6629548490945263E-2</v>
      </c>
      <c r="M4251">
        <f ca="1">L4251*EXP(-'Vasicek Examples'!$B$1/12)+(1-EXP(-'Vasicek Examples'!$B$1/12))*'Vasicek Examples'!$B$2+SQRT('Vasicek Examples'!$B$3^2/2/'Vasicek Examples'!$B$1*(1-EXP(-2*'Vasicek Examples'!$B$1/12)))*NORMSINV(RAND())</f>
        <v>5.1352505215273653E-2</v>
      </c>
      <c r="N4251">
        <f ca="1">M4251*EXP(-'Vasicek Examples'!$B$1/12)+(1-EXP(-'Vasicek Examples'!$B$1/12))*'Vasicek Examples'!$B$2+SQRT('Vasicek Examples'!$B$3^2/2/'Vasicek Examples'!$B$1*(1-EXP(-2*'Vasicek Examples'!$B$1/12)))*NORMSINV(RAND())</f>
        <v>5.168212672582894E-2</v>
      </c>
      <c r="O4251">
        <f t="shared" ca="1" si="266"/>
        <v>4.794980411051445E-2</v>
      </c>
      <c r="P4251">
        <f t="shared" ca="1" si="267"/>
        <v>0.95318163167653691</v>
      </c>
      <c r="Q4251">
        <f ca="1">EXP(-'Vasicek Examples'!$D$4*N4251+'Vasicek Examples'!$E$4)</f>
        <v>0.95407221852453794</v>
      </c>
      <c r="R4251">
        <f ca="1">MAX(Q4251-'Vasicek Examples'!$B$8,0)</f>
        <v>0</v>
      </c>
      <c r="S4251">
        <f t="shared" ca="1" si="268"/>
        <v>0</v>
      </c>
    </row>
    <row r="4252" spans="1:19" x14ac:dyDescent="0.2">
      <c r="A4252">
        <f t="shared" si="269"/>
        <v>4248</v>
      </c>
      <c r="B4252">
        <f>'Vasicek Examples'!$B$4</f>
        <v>5.2999999999999999E-2</v>
      </c>
      <c r="C4252">
        <f ca="1">B4252*EXP(-'Vasicek Examples'!$B$1/12)+(1-EXP(-'Vasicek Examples'!$B$1/12))*'Vasicek Examples'!$B$2+SQRT('Vasicek Examples'!$B$3^2/2/'Vasicek Examples'!$B$1*(1-EXP(-2*'Vasicek Examples'!$B$1/12)))*NORMSINV(RAND())</f>
        <v>5.8397983759008926E-2</v>
      </c>
      <c r="D4252">
        <f ca="1">C4252*EXP(-'Vasicek Examples'!$B$1/12)+(1-EXP(-'Vasicek Examples'!$B$1/12))*'Vasicek Examples'!$B$2+SQRT('Vasicek Examples'!$B$3^2/2/'Vasicek Examples'!$B$1*(1-EXP(-2*'Vasicek Examples'!$B$1/12)))*NORMSINV(RAND())</f>
        <v>5.8459367463470864E-2</v>
      </c>
      <c r="E4252">
        <f ca="1">D4252*EXP(-'Vasicek Examples'!$B$1/12)+(1-EXP(-'Vasicek Examples'!$B$1/12))*'Vasicek Examples'!$B$2+SQRT('Vasicek Examples'!$B$3^2/2/'Vasicek Examples'!$B$1*(1-EXP(-2*'Vasicek Examples'!$B$1/12)))*NORMSINV(RAND())</f>
        <v>6.2547741765307183E-2</v>
      </c>
      <c r="F4252">
        <f ca="1">E4252*EXP(-'Vasicek Examples'!$B$1/12)+(1-EXP(-'Vasicek Examples'!$B$1/12))*'Vasicek Examples'!$B$2+SQRT('Vasicek Examples'!$B$3^2/2/'Vasicek Examples'!$B$1*(1-EXP(-2*'Vasicek Examples'!$B$1/12)))*NORMSINV(RAND())</f>
        <v>7.418327976940628E-2</v>
      </c>
      <c r="G4252">
        <f ca="1">F4252*EXP(-'Vasicek Examples'!$B$1/12)+(1-EXP(-'Vasicek Examples'!$B$1/12))*'Vasicek Examples'!$B$2+SQRT('Vasicek Examples'!$B$3^2/2/'Vasicek Examples'!$B$1*(1-EXP(-2*'Vasicek Examples'!$B$1/12)))*NORMSINV(RAND())</f>
        <v>7.7941359148765849E-2</v>
      </c>
      <c r="H4252">
        <f ca="1">G4252*EXP(-'Vasicek Examples'!$B$1/12)+(1-EXP(-'Vasicek Examples'!$B$1/12))*'Vasicek Examples'!$B$2+SQRT('Vasicek Examples'!$B$3^2/2/'Vasicek Examples'!$B$1*(1-EXP(-2*'Vasicek Examples'!$B$1/12)))*NORMSINV(RAND())</f>
        <v>8.028873538348906E-2</v>
      </c>
      <c r="I4252">
        <f ca="1">H4252*EXP(-'Vasicek Examples'!$B$1/12)+(1-EXP(-'Vasicek Examples'!$B$1/12))*'Vasicek Examples'!$B$2+SQRT('Vasicek Examples'!$B$3^2/2/'Vasicek Examples'!$B$1*(1-EXP(-2*'Vasicek Examples'!$B$1/12)))*NORMSINV(RAND())</f>
        <v>6.8416908958036149E-2</v>
      </c>
      <c r="J4252">
        <f ca="1">I4252*EXP(-'Vasicek Examples'!$B$1/12)+(1-EXP(-'Vasicek Examples'!$B$1/12))*'Vasicek Examples'!$B$2+SQRT('Vasicek Examples'!$B$3^2/2/'Vasicek Examples'!$B$1*(1-EXP(-2*'Vasicek Examples'!$B$1/12)))*NORMSINV(RAND())</f>
        <v>6.27405925382091E-2</v>
      </c>
      <c r="K4252">
        <f ca="1">J4252*EXP(-'Vasicek Examples'!$B$1/12)+(1-EXP(-'Vasicek Examples'!$B$1/12))*'Vasicek Examples'!$B$2+SQRT('Vasicek Examples'!$B$3^2/2/'Vasicek Examples'!$B$1*(1-EXP(-2*'Vasicek Examples'!$B$1/12)))*NORMSINV(RAND())</f>
        <v>6.0471135522914277E-2</v>
      </c>
      <c r="L4252">
        <f ca="1">K4252*EXP(-'Vasicek Examples'!$B$1/12)+(1-EXP(-'Vasicek Examples'!$B$1/12))*'Vasicek Examples'!$B$2+SQRT('Vasicek Examples'!$B$3^2/2/'Vasicek Examples'!$B$1*(1-EXP(-2*'Vasicek Examples'!$B$1/12)))*NORMSINV(RAND())</f>
        <v>5.9856014571638146E-2</v>
      </c>
      <c r="M4252">
        <f ca="1">L4252*EXP(-'Vasicek Examples'!$B$1/12)+(1-EXP(-'Vasicek Examples'!$B$1/12))*'Vasicek Examples'!$B$2+SQRT('Vasicek Examples'!$B$3^2/2/'Vasicek Examples'!$B$1*(1-EXP(-2*'Vasicek Examples'!$B$1/12)))*NORMSINV(RAND())</f>
        <v>7.0936054332871312E-2</v>
      </c>
      <c r="N4252">
        <f ca="1">M4252*EXP(-'Vasicek Examples'!$B$1/12)+(1-EXP(-'Vasicek Examples'!$B$1/12))*'Vasicek Examples'!$B$2+SQRT('Vasicek Examples'!$B$3^2/2/'Vasicek Examples'!$B$1*(1-EXP(-2*'Vasicek Examples'!$B$1/12)))*NORMSINV(RAND())</f>
        <v>7.1087662907366372E-2</v>
      </c>
      <c r="O4252">
        <f t="shared" ca="1" si="266"/>
        <v>6.1715334398941314E-2</v>
      </c>
      <c r="P4252">
        <f t="shared" ca="1" si="267"/>
        <v>0.94015047720306777</v>
      </c>
      <c r="Q4252">
        <f ca="1">EXP(-'Vasicek Examples'!$D$4*N4252+'Vasicek Examples'!$E$4)</f>
        <v>0.9396132949823931</v>
      </c>
      <c r="R4252">
        <f ca="1">MAX(Q4252-'Vasicek Examples'!$B$8,0)</f>
        <v>0</v>
      </c>
      <c r="S4252">
        <f t="shared" ca="1" si="268"/>
        <v>0</v>
      </c>
    </row>
    <row r="4253" spans="1:19" x14ac:dyDescent="0.2">
      <c r="A4253">
        <f t="shared" si="269"/>
        <v>4249</v>
      </c>
      <c r="B4253">
        <f>'Vasicek Examples'!$B$4</f>
        <v>5.2999999999999999E-2</v>
      </c>
      <c r="C4253">
        <f ca="1">B4253*EXP(-'Vasicek Examples'!$B$1/12)+(1-EXP(-'Vasicek Examples'!$B$1/12))*'Vasicek Examples'!$B$2+SQRT('Vasicek Examples'!$B$3^2/2/'Vasicek Examples'!$B$1*(1-EXP(-2*'Vasicek Examples'!$B$1/12)))*NORMSINV(RAND())</f>
        <v>5.0326209729234517E-2</v>
      </c>
      <c r="D4253">
        <f ca="1">C4253*EXP(-'Vasicek Examples'!$B$1/12)+(1-EXP(-'Vasicek Examples'!$B$1/12))*'Vasicek Examples'!$B$2+SQRT('Vasicek Examples'!$B$3^2/2/'Vasicek Examples'!$B$1*(1-EXP(-2*'Vasicek Examples'!$B$1/12)))*NORMSINV(RAND())</f>
        <v>4.3341312143867543E-2</v>
      </c>
      <c r="E4253">
        <f ca="1">D4253*EXP(-'Vasicek Examples'!$B$1/12)+(1-EXP(-'Vasicek Examples'!$B$1/12))*'Vasicek Examples'!$B$2+SQRT('Vasicek Examples'!$B$3^2/2/'Vasicek Examples'!$B$1*(1-EXP(-2*'Vasicek Examples'!$B$1/12)))*NORMSINV(RAND())</f>
        <v>4.578668039599592E-2</v>
      </c>
      <c r="F4253">
        <f ca="1">E4253*EXP(-'Vasicek Examples'!$B$1/12)+(1-EXP(-'Vasicek Examples'!$B$1/12))*'Vasicek Examples'!$B$2+SQRT('Vasicek Examples'!$B$3^2/2/'Vasicek Examples'!$B$1*(1-EXP(-2*'Vasicek Examples'!$B$1/12)))*NORMSINV(RAND())</f>
        <v>3.8625769039735879E-2</v>
      </c>
      <c r="G4253">
        <f ca="1">F4253*EXP(-'Vasicek Examples'!$B$1/12)+(1-EXP(-'Vasicek Examples'!$B$1/12))*'Vasicek Examples'!$B$2+SQRT('Vasicek Examples'!$B$3^2/2/'Vasicek Examples'!$B$1*(1-EXP(-2*'Vasicek Examples'!$B$1/12)))*NORMSINV(RAND())</f>
        <v>4.2259962267009413E-2</v>
      </c>
      <c r="H4253">
        <f ca="1">G4253*EXP(-'Vasicek Examples'!$B$1/12)+(1-EXP(-'Vasicek Examples'!$B$1/12))*'Vasicek Examples'!$B$2+SQRT('Vasicek Examples'!$B$3^2/2/'Vasicek Examples'!$B$1*(1-EXP(-2*'Vasicek Examples'!$B$1/12)))*NORMSINV(RAND())</f>
        <v>4.2647485733457897E-2</v>
      </c>
      <c r="I4253">
        <f ca="1">H4253*EXP(-'Vasicek Examples'!$B$1/12)+(1-EXP(-'Vasicek Examples'!$B$1/12))*'Vasicek Examples'!$B$2+SQRT('Vasicek Examples'!$B$3^2/2/'Vasicek Examples'!$B$1*(1-EXP(-2*'Vasicek Examples'!$B$1/12)))*NORMSINV(RAND())</f>
        <v>3.7785248082773323E-2</v>
      </c>
      <c r="J4253">
        <f ca="1">I4253*EXP(-'Vasicek Examples'!$B$1/12)+(1-EXP(-'Vasicek Examples'!$B$1/12))*'Vasicek Examples'!$B$2+SQRT('Vasicek Examples'!$B$3^2/2/'Vasicek Examples'!$B$1*(1-EXP(-2*'Vasicek Examples'!$B$1/12)))*NORMSINV(RAND())</f>
        <v>3.3155297595242349E-2</v>
      </c>
      <c r="K4253">
        <f ca="1">J4253*EXP(-'Vasicek Examples'!$B$1/12)+(1-EXP(-'Vasicek Examples'!$B$1/12))*'Vasicek Examples'!$B$2+SQRT('Vasicek Examples'!$B$3^2/2/'Vasicek Examples'!$B$1*(1-EXP(-2*'Vasicek Examples'!$B$1/12)))*NORMSINV(RAND())</f>
        <v>3.1643715154782086E-2</v>
      </c>
      <c r="L4253">
        <f ca="1">K4253*EXP(-'Vasicek Examples'!$B$1/12)+(1-EXP(-'Vasicek Examples'!$B$1/12))*'Vasicek Examples'!$B$2+SQRT('Vasicek Examples'!$B$3^2/2/'Vasicek Examples'!$B$1*(1-EXP(-2*'Vasicek Examples'!$B$1/12)))*NORMSINV(RAND())</f>
        <v>4.3756526313264842E-2</v>
      </c>
      <c r="M4253">
        <f ca="1">L4253*EXP(-'Vasicek Examples'!$B$1/12)+(1-EXP(-'Vasicek Examples'!$B$1/12))*'Vasicek Examples'!$B$2+SQRT('Vasicek Examples'!$B$3^2/2/'Vasicek Examples'!$B$1*(1-EXP(-2*'Vasicek Examples'!$B$1/12)))*NORMSINV(RAND())</f>
        <v>4.0532877829384056E-2</v>
      </c>
      <c r="N4253">
        <f ca="1">M4253*EXP(-'Vasicek Examples'!$B$1/12)+(1-EXP(-'Vasicek Examples'!$B$1/12))*'Vasicek Examples'!$B$2+SQRT('Vasicek Examples'!$B$3^2/2/'Vasicek Examples'!$B$1*(1-EXP(-2*'Vasicek Examples'!$B$1/12)))*NORMSINV(RAND())</f>
        <v>4.2549203301359056E-2</v>
      </c>
      <c r="O4253">
        <f t="shared" ca="1" si="266"/>
        <v>3.7164381755900838E-2</v>
      </c>
      <c r="P4253">
        <f t="shared" ca="1" si="267"/>
        <v>0.9635177375930124</v>
      </c>
      <c r="Q4253">
        <f ca="1">EXP(-'Vasicek Examples'!$D$4*N4253+'Vasicek Examples'!$E$4)</f>
        <v>0.96095388375610713</v>
      </c>
      <c r="R4253">
        <f ca="1">MAX(Q4253-'Vasicek Examples'!$B$8,0)</f>
        <v>2.5790205199394123E-4</v>
      </c>
      <c r="S4253">
        <f t="shared" ca="1" si="268"/>
        <v>2.4849320165779769E-4</v>
      </c>
    </row>
    <row r="4254" spans="1:19" x14ac:dyDescent="0.2">
      <c r="A4254">
        <f t="shared" si="269"/>
        <v>4250</v>
      </c>
      <c r="B4254">
        <f>'Vasicek Examples'!$B$4</f>
        <v>5.2999999999999999E-2</v>
      </c>
      <c r="C4254">
        <f ca="1">B4254*EXP(-'Vasicek Examples'!$B$1/12)+(1-EXP(-'Vasicek Examples'!$B$1/12))*'Vasicek Examples'!$B$2+SQRT('Vasicek Examples'!$B$3^2/2/'Vasicek Examples'!$B$1*(1-EXP(-2*'Vasicek Examples'!$B$1/12)))*NORMSINV(RAND())</f>
        <v>5.8899980955037803E-2</v>
      </c>
      <c r="D4254">
        <f ca="1">C4254*EXP(-'Vasicek Examples'!$B$1/12)+(1-EXP(-'Vasicek Examples'!$B$1/12))*'Vasicek Examples'!$B$2+SQRT('Vasicek Examples'!$B$3^2/2/'Vasicek Examples'!$B$1*(1-EXP(-2*'Vasicek Examples'!$B$1/12)))*NORMSINV(RAND())</f>
        <v>5.8663156867313125E-2</v>
      </c>
      <c r="E4254">
        <f ca="1">D4254*EXP(-'Vasicek Examples'!$B$1/12)+(1-EXP(-'Vasicek Examples'!$B$1/12))*'Vasicek Examples'!$B$2+SQRT('Vasicek Examples'!$B$3^2/2/'Vasicek Examples'!$B$1*(1-EXP(-2*'Vasicek Examples'!$B$1/12)))*NORMSINV(RAND())</f>
        <v>4.4801676319390596E-2</v>
      </c>
      <c r="F4254">
        <f ca="1">E4254*EXP(-'Vasicek Examples'!$B$1/12)+(1-EXP(-'Vasicek Examples'!$B$1/12))*'Vasicek Examples'!$B$2+SQRT('Vasicek Examples'!$B$3^2/2/'Vasicek Examples'!$B$1*(1-EXP(-2*'Vasicek Examples'!$B$1/12)))*NORMSINV(RAND())</f>
        <v>5.0949608653271826E-2</v>
      </c>
      <c r="G4254">
        <f ca="1">F4254*EXP(-'Vasicek Examples'!$B$1/12)+(1-EXP(-'Vasicek Examples'!$B$1/12))*'Vasicek Examples'!$B$2+SQRT('Vasicek Examples'!$B$3^2/2/'Vasicek Examples'!$B$1*(1-EXP(-2*'Vasicek Examples'!$B$1/12)))*NORMSINV(RAND())</f>
        <v>5.3773811481768359E-2</v>
      </c>
      <c r="H4254">
        <f ca="1">G4254*EXP(-'Vasicek Examples'!$B$1/12)+(1-EXP(-'Vasicek Examples'!$B$1/12))*'Vasicek Examples'!$B$2+SQRT('Vasicek Examples'!$B$3^2/2/'Vasicek Examples'!$B$1*(1-EXP(-2*'Vasicek Examples'!$B$1/12)))*NORMSINV(RAND())</f>
        <v>6.0570197831171624E-2</v>
      </c>
      <c r="I4254">
        <f ca="1">H4254*EXP(-'Vasicek Examples'!$B$1/12)+(1-EXP(-'Vasicek Examples'!$B$1/12))*'Vasicek Examples'!$B$2+SQRT('Vasicek Examples'!$B$3^2/2/'Vasicek Examples'!$B$1*(1-EXP(-2*'Vasicek Examples'!$B$1/12)))*NORMSINV(RAND())</f>
        <v>6.2616643118007395E-2</v>
      </c>
      <c r="J4254">
        <f ca="1">I4254*EXP(-'Vasicek Examples'!$B$1/12)+(1-EXP(-'Vasicek Examples'!$B$1/12))*'Vasicek Examples'!$B$2+SQRT('Vasicek Examples'!$B$3^2/2/'Vasicek Examples'!$B$1*(1-EXP(-2*'Vasicek Examples'!$B$1/12)))*NORMSINV(RAND())</f>
        <v>6.4177070554402429E-2</v>
      </c>
      <c r="K4254">
        <f ca="1">J4254*EXP(-'Vasicek Examples'!$B$1/12)+(1-EXP(-'Vasicek Examples'!$B$1/12))*'Vasicek Examples'!$B$2+SQRT('Vasicek Examples'!$B$3^2/2/'Vasicek Examples'!$B$1*(1-EXP(-2*'Vasicek Examples'!$B$1/12)))*NORMSINV(RAND())</f>
        <v>7.0088243599101763E-2</v>
      </c>
      <c r="L4254">
        <f ca="1">K4254*EXP(-'Vasicek Examples'!$B$1/12)+(1-EXP(-'Vasicek Examples'!$B$1/12))*'Vasicek Examples'!$B$2+SQRT('Vasicek Examples'!$B$3^2/2/'Vasicek Examples'!$B$1*(1-EXP(-2*'Vasicek Examples'!$B$1/12)))*NORMSINV(RAND())</f>
        <v>7.1351078360069459E-2</v>
      </c>
      <c r="M4254">
        <f ca="1">L4254*EXP(-'Vasicek Examples'!$B$1/12)+(1-EXP(-'Vasicek Examples'!$B$1/12))*'Vasicek Examples'!$B$2+SQRT('Vasicek Examples'!$B$3^2/2/'Vasicek Examples'!$B$1*(1-EXP(-2*'Vasicek Examples'!$B$1/12)))*NORMSINV(RAND())</f>
        <v>8.5176662159288333E-2</v>
      </c>
      <c r="N4254">
        <f ca="1">M4254*EXP(-'Vasicek Examples'!$B$1/12)+(1-EXP(-'Vasicek Examples'!$B$1/12))*'Vasicek Examples'!$B$2+SQRT('Vasicek Examples'!$B$3^2/2/'Vasicek Examples'!$B$1*(1-EXP(-2*'Vasicek Examples'!$B$1/12)))*NORMSINV(RAND())</f>
        <v>7.8182803582417137E-2</v>
      </c>
      <c r="O4254">
        <f t="shared" ca="1" si="266"/>
        <v>5.7559128434376029E-2</v>
      </c>
      <c r="P4254">
        <f t="shared" ca="1" si="267"/>
        <v>0.94406606758755707</v>
      </c>
      <c r="Q4254">
        <f ca="1">EXP(-'Vasicek Examples'!$D$4*N4254+'Vasicek Examples'!$E$4)</f>
        <v>0.93438163883615777</v>
      </c>
      <c r="R4254">
        <f ca="1">MAX(Q4254-'Vasicek Examples'!$B$8,0)</f>
        <v>0</v>
      </c>
      <c r="S4254">
        <f t="shared" ca="1" si="268"/>
        <v>0</v>
      </c>
    </row>
    <row r="4255" spans="1:19" x14ac:dyDescent="0.2">
      <c r="A4255">
        <f t="shared" si="269"/>
        <v>4251</v>
      </c>
      <c r="B4255">
        <f>'Vasicek Examples'!$B$4</f>
        <v>5.2999999999999999E-2</v>
      </c>
      <c r="C4255">
        <f ca="1">B4255*EXP(-'Vasicek Examples'!$B$1/12)+(1-EXP(-'Vasicek Examples'!$B$1/12))*'Vasicek Examples'!$B$2+SQRT('Vasicek Examples'!$B$3^2/2/'Vasicek Examples'!$B$1*(1-EXP(-2*'Vasicek Examples'!$B$1/12)))*NORMSINV(RAND())</f>
        <v>5.4658670222465962E-2</v>
      </c>
      <c r="D4255">
        <f ca="1">C4255*EXP(-'Vasicek Examples'!$B$1/12)+(1-EXP(-'Vasicek Examples'!$B$1/12))*'Vasicek Examples'!$B$2+SQRT('Vasicek Examples'!$B$3^2/2/'Vasicek Examples'!$B$1*(1-EXP(-2*'Vasicek Examples'!$B$1/12)))*NORMSINV(RAND())</f>
        <v>5.4200821648643698E-2</v>
      </c>
      <c r="E4255">
        <f ca="1">D4255*EXP(-'Vasicek Examples'!$B$1/12)+(1-EXP(-'Vasicek Examples'!$B$1/12))*'Vasicek Examples'!$B$2+SQRT('Vasicek Examples'!$B$3^2/2/'Vasicek Examples'!$B$1*(1-EXP(-2*'Vasicek Examples'!$B$1/12)))*NORMSINV(RAND())</f>
        <v>5.9966093368356808E-2</v>
      </c>
      <c r="F4255">
        <f ca="1">E4255*EXP(-'Vasicek Examples'!$B$1/12)+(1-EXP(-'Vasicek Examples'!$B$1/12))*'Vasicek Examples'!$B$2+SQRT('Vasicek Examples'!$B$3^2/2/'Vasicek Examples'!$B$1*(1-EXP(-2*'Vasicek Examples'!$B$1/12)))*NORMSINV(RAND())</f>
        <v>4.915219560414523E-2</v>
      </c>
      <c r="G4255">
        <f ca="1">F4255*EXP(-'Vasicek Examples'!$B$1/12)+(1-EXP(-'Vasicek Examples'!$B$1/12))*'Vasicek Examples'!$B$2+SQRT('Vasicek Examples'!$B$3^2/2/'Vasicek Examples'!$B$1*(1-EXP(-2*'Vasicek Examples'!$B$1/12)))*NORMSINV(RAND())</f>
        <v>3.8102791277886364E-2</v>
      </c>
      <c r="H4255">
        <f ca="1">G4255*EXP(-'Vasicek Examples'!$B$1/12)+(1-EXP(-'Vasicek Examples'!$B$1/12))*'Vasicek Examples'!$B$2+SQRT('Vasicek Examples'!$B$3^2/2/'Vasicek Examples'!$B$1*(1-EXP(-2*'Vasicek Examples'!$B$1/12)))*NORMSINV(RAND())</f>
        <v>3.104690421444075E-2</v>
      </c>
      <c r="I4255">
        <f ca="1">H4255*EXP(-'Vasicek Examples'!$B$1/12)+(1-EXP(-'Vasicek Examples'!$B$1/12))*'Vasicek Examples'!$B$2+SQRT('Vasicek Examples'!$B$3^2/2/'Vasicek Examples'!$B$1*(1-EXP(-2*'Vasicek Examples'!$B$1/12)))*NORMSINV(RAND())</f>
        <v>3.3587339724681343E-2</v>
      </c>
      <c r="J4255">
        <f ca="1">I4255*EXP(-'Vasicek Examples'!$B$1/12)+(1-EXP(-'Vasicek Examples'!$B$1/12))*'Vasicek Examples'!$B$2+SQRT('Vasicek Examples'!$B$3^2/2/'Vasicek Examples'!$B$1*(1-EXP(-2*'Vasicek Examples'!$B$1/12)))*NORMSINV(RAND())</f>
        <v>2.9815833615257394E-2</v>
      </c>
      <c r="K4255">
        <f ca="1">J4255*EXP(-'Vasicek Examples'!$B$1/12)+(1-EXP(-'Vasicek Examples'!$B$1/12))*'Vasicek Examples'!$B$2+SQRT('Vasicek Examples'!$B$3^2/2/'Vasicek Examples'!$B$1*(1-EXP(-2*'Vasicek Examples'!$B$1/12)))*NORMSINV(RAND())</f>
        <v>3.4504603848225533E-2</v>
      </c>
      <c r="L4255">
        <f ca="1">K4255*EXP(-'Vasicek Examples'!$B$1/12)+(1-EXP(-'Vasicek Examples'!$B$1/12))*'Vasicek Examples'!$B$2+SQRT('Vasicek Examples'!$B$3^2/2/'Vasicek Examples'!$B$1*(1-EXP(-2*'Vasicek Examples'!$B$1/12)))*NORMSINV(RAND())</f>
        <v>4.2306921353235757E-2</v>
      </c>
      <c r="M4255">
        <f ca="1">L4255*EXP(-'Vasicek Examples'!$B$1/12)+(1-EXP(-'Vasicek Examples'!$B$1/12))*'Vasicek Examples'!$B$2+SQRT('Vasicek Examples'!$B$3^2/2/'Vasicek Examples'!$B$1*(1-EXP(-2*'Vasicek Examples'!$B$1/12)))*NORMSINV(RAND())</f>
        <v>4.4964000061604212E-2</v>
      </c>
      <c r="N4255">
        <f ca="1">M4255*EXP(-'Vasicek Examples'!$B$1/12)+(1-EXP(-'Vasicek Examples'!$B$1/12))*'Vasicek Examples'!$B$2+SQRT('Vasicek Examples'!$B$3^2/2/'Vasicek Examples'!$B$1*(1-EXP(-2*'Vasicek Examples'!$B$1/12)))*NORMSINV(RAND())</f>
        <v>4.757631188666045E-2</v>
      </c>
      <c r="O4255">
        <f t="shared" ca="1" si="266"/>
        <v>3.9063749647586694E-2</v>
      </c>
      <c r="P4255">
        <f t="shared" ca="1" si="267"/>
        <v>0.96168939983183677</v>
      </c>
      <c r="Q4255">
        <f ca="1">EXP(-'Vasicek Examples'!$D$4*N4255+'Vasicek Examples'!$E$4)</f>
        <v>0.95715983464460053</v>
      </c>
      <c r="R4255">
        <f ca="1">MAX(Q4255-'Vasicek Examples'!$B$8,0)</f>
        <v>0</v>
      </c>
      <c r="S4255">
        <f t="shared" ca="1" si="268"/>
        <v>0</v>
      </c>
    </row>
    <row r="4256" spans="1:19" x14ac:dyDescent="0.2">
      <c r="A4256">
        <f t="shared" si="269"/>
        <v>4252</v>
      </c>
      <c r="B4256">
        <f>'Vasicek Examples'!$B$4</f>
        <v>5.2999999999999999E-2</v>
      </c>
      <c r="C4256">
        <f ca="1">B4256*EXP(-'Vasicek Examples'!$B$1/12)+(1-EXP(-'Vasicek Examples'!$B$1/12))*'Vasicek Examples'!$B$2+SQRT('Vasicek Examples'!$B$3^2/2/'Vasicek Examples'!$B$1*(1-EXP(-2*'Vasicek Examples'!$B$1/12)))*NORMSINV(RAND())</f>
        <v>5.2807620244017195E-2</v>
      </c>
      <c r="D4256">
        <f ca="1">C4256*EXP(-'Vasicek Examples'!$B$1/12)+(1-EXP(-'Vasicek Examples'!$B$1/12))*'Vasicek Examples'!$B$2+SQRT('Vasicek Examples'!$B$3^2/2/'Vasicek Examples'!$B$1*(1-EXP(-2*'Vasicek Examples'!$B$1/12)))*NORMSINV(RAND())</f>
        <v>4.7434365539865173E-2</v>
      </c>
      <c r="E4256">
        <f ca="1">D4256*EXP(-'Vasicek Examples'!$B$1/12)+(1-EXP(-'Vasicek Examples'!$B$1/12))*'Vasicek Examples'!$B$2+SQRT('Vasicek Examples'!$B$3^2/2/'Vasicek Examples'!$B$1*(1-EXP(-2*'Vasicek Examples'!$B$1/12)))*NORMSINV(RAND())</f>
        <v>5.1400110096195023E-2</v>
      </c>
      <c r="F4256">
        <f ca="1">E4256*EXP(-'Vasicek Examples'!$B$1/12)+(1-EXP(-'Vasicek Examples'!$B$1/12))*'Vasicek Examples'!$B$2+SQRT('Vasicek Examples'!$B$3^2/2/'Vasicek Examples'!$B$1*(1-EXP(-2*'Vasicek Examples'!$B$1/12)))*NORMSINV(RAND())</f>
        <v>5.4709034337662894E-2</v>
      </c>
      <c r="G4256">
        <f ca="1">F4256*EXP(-'Vasicek Examples'!$B$1/12)+(1-EXP(-'Vasicek Examples'!$B$1/12))*'Vasicek Examples'!$B$2+SQRT('Vasicek Examples'!$B$3^2/2/'Vasicek Examples'!$B$1*(1-EXP(-2*'Vasicek Examples'!$B$1/12)))*NORMSINV(RAND())</f>
        <v>5.9744274626543893E-2</v>
      </c>
      <c r="H4256">
        <f ca="1">G4256*EXP(-'Vasicek Examples'!$B$1/12)+(1-EXP(-'Vasicek Examples'!$B$1/12))*'Vasicek Examples'!$B$2+SQRT('Vasicek Examples'!$B$3^2/2/'Vasicek Examples'!$B$1*(1-EXP(-2*'Vasicek Examples'!$B$1/12)))*NORMSINV(RAND())</f>
        <v>5.847921094938572E-2</v>
      </c>
      <c r="I4256">
        <f ca="1">H4256*EXP(-'Vasicek Examples'!$B$1/12)+(1-EXP(-'Vasicek Examples'!$B$1/12))*'Vasicek Examples'!$B$2+SQRT('Vasicek Examples'!$B$3^2/2/'Vasicek Examples'!$B$1*(1-EXP(-2*'Vasicek Examples'!$B$1/12)))*NORMSINV(RAND())</f>
        <v>5.7790175153847712E-2</v>
      </c>
      <c r="J4256">
        <f ca="1">I4256*EXP(-'Vasicek Examples'!$B$1/12)+(1-EXP(-'Vasicek Examples'!$B$1/12))*'Vasicek Examples'!$B$2+SQRT('Vasicek Examples'!$B$3^2/2/'Vasicek Examples'!$B$1*(1-EXP(-2*'Vasicek Examples'!$B$1/12)))*NORMSINV(RAND())</f>
        <v>5.011933721706769E-2</v>
      </c>
      <c r="K4256">
        <f ca="1">J4256*EXP(-'Vasicek Examples'!$B$1/12)+(1-EXP(-'Vasicek Examples'!$B$1/12))*'Vasicek Examples'!$B$2+SQRT('Vasicek Examples'!$B$3^2/2/'Vasicek Examples'!$B$1*(1-EXP(-2*'Vasicek Examples'!$B$1/12)))*NORMSINV(RAND())</f>
        <v>4.810154501966294E-2</v>
      </c>
      <c r="L4256">
        <f ca="1">K4256*EXP(-'Vasicek Examples'!$B$1/12)+(1-EXP(-'Vasicek Examples'!$B$1/12))*'Vasicek Examples'!$B$2+SQRT('Vasicek Examples'!$B$3^2/2/'Vasicek Examples'!$B$1*(1-EXP(-2*'Vasicek Examples'!$B$1/12)))*NORMSINV(RAND())</f>
        <v>5.3278212969540273E-2</v>
      </c>
      <c r="M4256">
        <f ca="1">L4256*EXP(-'Vasicek Examples'!$B$1/12)+(1-EXP(-'Vasicek Examples'!$B$1/12))*'Vasicek Examples'!$B$2+SQRT('Vasicek Examples'!$B$3^2/2/'Vasicek Examples'!$B$1*(1-EXP(-2*'Vasicek Examples'!$B$1/12)))*NORMSINV(RAND())</f>
        <v>4.6852452680210203E-2</v>
      </c>
      <c r="N4256">
        <f ca="1">M4256*EXP(-'Vasicek Examples'!$B$1/12)+(1-EXP(-'Vasicek Examples'!$B$1/12))*'Vasicek Examples'!$B$2+SQRT('Vasicek Examples'!$B$3^2/2/'Vasicek Examples'!$B$1*(1-EXP(-2*'Vasicek Examples'!$B$1/12)))*NORMSINV(RAND())</f>
        <v>5.3199365467513846E-2</v>
      </c>
      <c r="O4256">
        <f t="shared" ca="1" si="266"/>
        <v>4.8409350953812262E-2</v>
      </c>
      <c r="P4256">
        <f t="shared" ca="1" si="267"/>
        <v>0.95274370069921654</v>
      </c>
      <c r="Q4256">
        <f ca="1">EXP(-'Vasicek Examples'!$D$4*N4256+'Vasicek Examples'!$E$4)</f>
        <v>0.9529337610207631</v>
      </c>
      <c r="R4256">
        <f ca="1">MAX(Q4256-'Vasicek Examples'!$B$8,0)</f>
        <v>0</v>
      </c>
      <c r="S4256">
        <f t="shared" ca="1" si="268"/>
        <v>0</v>
      </c>
    </row>
    <row r="4257" spans="1:19" x14ac:dyDescent="0.2">
      <c r="A4257">
        <f t="shared" si="269"/>
        <v>4253</v>
      </c>
      <c r="B4257">
        <f>'Vasicek Examples'!$B$4</f>
        <v>5.2999999999999999E-2</v>
      </c>
      <c r="C4257">
        <f ca="1">B4257*EXP(-'Vasicek Examples'!$B$1/12)+(1-EXP(-'Vasicek Examples'!$B$1/12))*'Vasicek Examples'!$B$2+SQRT('Vasicek Examples'!$B$3^2/2/'Vasicek Examples'!$B$1*(1-EXP(-2*'Vasicek Examples'!$B$1/12)))*NORMSINV(RAND())</f>
        <v>4.7238545758109179E-2</v>
      </c>
      <c r="D4257">
        <f ca="1">C4257*EXP(-'Vasicek Examples'!$B$1/12)+(1-EXP(-'Vasicek Examples'!$B$1/12))*'Vasicek Examples'!$B$2+SQRT('Vasicek Examples'!$B$3^2/2/'Vasicek Examples'!$B$1*(1-EXP(-2*'Vasicek Examples'!$B$1/12)))*NORMSINV(RAND())</f>
        <v>3.9613472515869851E-2</v>
      </c>
      <c r="E4257">
        <f ca="1">D4257*EXP(-'Vasicek Examples'!$B$1/12)+(1-EXP(-'Vasicek Examples'!$B$1/12))*'Vasicek Examples'!$B$2+SQRT('Vasicek Examples'!$B$3^2/2/'Vasicek Examples'!$B$1*(1-EXP(-2*'Vasicek Examples'!$B$1/12)))*NORMSINV(RAND())</f>
        <v>3.6130436062661697E-2</v>
      </c>
      <c r="F4257">
        <f ca="1">E4257*EXP(-'Vasicek Examples'!$B$1/12)+(1-EXP(-'Vasicek Examples'!$B$1/12))*'Vasicek Examples'!$B$2+SQRT('Vasicek Examples'!$B$3^2/2/'Vasicek Examples'!$B$1*(1-EXP(-2*'Vasicek Examples'!$B$1/12)))*NORMSINV(RAND())</f>
        <v>2.9591186073802608E-2</v>
      </c>
      <c r="G4257">
        <f ca="1">F4257*EXP(-'Vasicek Examples'!$B$1/12)+(1-EXP(-'Vasicek Examples'!$B$1/12))*'Vasicek Examples'!$B$2+SQRT('Vasicek Examples'!$B$3^2/2/'Vasicek Examples'!$B$1*(1-EXP(-2*'Vasicek Examples'!$B$1/12)))*NORMSINV(RAND())</f>
        <v>3.5946639014634733E-2</v>
      </c>
      <c r="H4257">
        <f ca="1">G4257*EXP(-'Vasicek Examples'!$B$1/12)+(1-EXP(-'Vasicek Examples'!$B$1/12))*'Vasicek Examples'!$B$2+SQRT('Vasicek Examples'!$B$3^2/2/'Vasicek Examples'!$B$1*(1-EXP(-2*'Vasicek Examples'!$B$1/12)))*NORMSINV(RAND())</f>
        <v>3.5125478275871473E-2</v>
      </c>
      <c r="I4257">
        <f ca="1">H4257*EXP(-'Vasicek Examples'!$B$1/12)+(1-EXP(-'Vasicek Examples'!$B$1/12))*'Vasicek Examples'!$B$2+SQRT('Vasicek Examples'!$B$3^2/2/'Vasicek Examples'!$B$1*(1-EXP(-2*'Vasicek Examples'!$B$1/12)))*NORMSINV(RAND())</f>
        <v>2.6345416596376778E-2</v>
      </c>
      <c r="J4257">
        <f ca="1">I4257*EXP(-'Vasicek Examples'!$B$1/12)+(1-EXP(-'Vasicek Examples'!$B$1/12))*'Vasicek Examples'!$B$2+SQRT('Vasicek Examples'!$B$3^2/2/'Vasicek Examples'!$B$1*(1-EXP(-2*'Vasicek Examples'!$B$1/12)))*NORMSINV(RAND())</f>
        <v>2.7892100589683944E-2</v>
      </c>
      <c r="K4257">
        <f ca="1">J4257*EXP(-'Vasicek Examples'!$B$1/12)+(1-EXP(-'Vasicek Examples'!$B$1/12))*'Vasicek Examples'!$B$2+SQRT('Vasicek Examples'!$B$3^2/2/'Vasicek Examples'!$B$1*(1-EXP(-2*'Vasicek Examples'!$B$1/12)))*NORMSINV(RAND())</f>
        <v>2.9242846569742475E-2</v>
      </c>
      <c r="L4257">
        <f ca="1">K4257*EXP(-'Vasicek Examples'!$B$1/12)+(1-EXP(-'Vasicek Examples'!$B$1/12))*'Vasicek Examples'!$B$2+SQRT('Vasicek Examples'!$B$3^2/2/'Vasicek Examples'!$B$1*(1-EXP(-2*'Vasicek Examples'!$B$1/12)))*NORMSINV(RAND())</f>
        <v>2.9060948239512017E-2</v>
      </c>
      <c r="M4257">
        <f ca="1">L4257*EXP(-'Vasicek Examples'!$B$1/12)+(1-EXP(-'Vasicek Examples'!$B$1/12))*'Vasicek Examples'!$B$2+SQRT('Vasicek Examples'!$B$3^2/2/'Vasicek Examples'!$B$1*(1-EXP(-2*'Vasicek Examples'!$B$1/12)))*NORMSINV(RAND())</f>
        <v>3.3762640753437372E-2</v>
      </c>
      <c r="N4257">
        <f ca="1">M4257*EXP(-'Vasicek Examples'!$B$1/12)+(1-EXP(-'Vasicek Examples'!$B$1/12))*'Vasicek Examples'!$B$2+SQRT('Vasicek Examples'!$B$3^2/2/'Vasicek Examples'!$B$1*(1-EXP(-2*'Vasicek Examples'!$B$1/12)))*NORMSINV(RAND())</f>
        <v>4.0429499042535379E-2</v>
      </c>
      <c r="O4257">
        <f t="shared" ca="1" si="266"/>
        <v>3.0545432257659599E-2</v>
      </c>
      <c r="P4257">
        <f t="shared" ca="1" si="267"/>
        <v>0.96991636557596894</v>
      </c>
      <c r="Q4257">
        <f ca="1">EXP(-'Vasicek Examples'!$D$4*N4257+'Vasicek Examples'!$E$4)</f>
        <v>0.96255816675167405</v>
      </c>
      <c r="R4257">
        <f ca="1">MAX(Q4257-'Vasicek Examples'!$B$8,0)</f>
        <v>1.8621850475608603E-3</v>
      </c>
      <c r="S4257">
        <f t="shared" ca="1" si="268"/>
        <v>1.8061637533601425E-3</v>
      </c>
    </row>
    <row r="4258" spans="1:19" x14ac:dyDescent="0.2">
      <c r="A4258">
        <f t="shared" si="269"/>
        <v>4254</v>
      </c>
      <c r="B4258">
        <f>'Vasicek Examples'!$B$4</f>
        <v>5.2999999999999999E-2</v>
      </c>
      <c r="C4258">
        <f ca="1">B4258*EXP(-'Vasicek Examples'!$B$1/12)+(1-EXP(-'Vasicek Examples'!$B$1/12))*'Vasicek Examples'!$B$2+SQRT('Vasicek Examples'!$B$3^2/2/'Vasicek Examples'!$B$1*(1-EXP(-2*'Vasicek Examples'!$B$1/12)))*NORMSINV(RAND())</f>
        <v>5.7228937575154015E-2</v>
      </c>
      <c r="D4258">
        <f ca="1">C4258*EXP(-'Vasicek Examples'!$B$1/12)+(1-EXP(-'Vasicek Examples'!$B$1/12))*'Vasicek Examples'!$B$2+SQRT('Vasicek Examples'!$B$3^2/2/'Vasicek Examples'!$B$1*(1-EXP(-2*'Vasicek Examples'!$B$1/12)))*NORMSINV(RAND())</f>
        <v>5.1732469604848695E-2</v>
      </c>
      <c r="E4258">
        <f ca="1">D4258*EXP(-'Vasicek Examples'!$B$1/12)+(1-EXP(-'Vasicek Examples'!$B$1/12))*'Vasicek Examples'!$B$2+SQRT('Vasicek Examples'!$B$3^2/2/'Vasicek Examples'!$B$1*(1-EXP(-2*'Vasicek Examples'!$B$1/12)))*NORMSINV(RAND())</f>
        <v>4.7759432335984182E-2</v>
      </c>
      <c r="F4258">
        <f ca="1">E4258*EXP(-'Vasicek Examples'!$B$1/12)+(1-EXP(-'Vasicek Examples'!$B$1/12))*'Vasicek Examples'!$B$2+SQRT('Vasicek Examples'!$B$3^2/2/'Vasicek Examples'!$B$1*(1-EXP(-2*'Vasicek Examples'!$B$1/12)))*NORMSINV(RAND())</f>
        <v>4.0059280603524337E-2</v>
      </c>
      <c r="G4258">
        <f ca="1">F4258*EXP(-'Vasicek Examples'!$B$1/12)+(1-EXP(-'Vasicek Examples'!$B$1/12))*'Vasicek Examples'!$B$2+SQRT('Vasicek Examples'!$B$3^2/2/'Vasicek Examples'!$B$1*(1-EXP(-2*'Vasicek Examples'!$B$1/12)))*NORMSINV(RAND())</f>
        <v>4.4425994810290984E-2</v>
      </c>
      <c r="H4258">
        <f ca="1">G4258*EXP(-'Vasicek Examples'!$B$1/12)+(1-EXP(-'Vasicek Examples'!$B$1/12))*'Vasicek Examples'!$B$2+SQRT('Vasicek Examples'!$B$3^2/2/'Vasicek Examples'!$B$1*(1-EXP(-2*'Vasicek Examples'!$B$1/12)))*NORMSINV(RAND())</f>
        <v>4.6269154023700056E-2</v>
      </c>
      <c r="I4258">
        <f ca="1">H4258*EXP(-'Vasicek Examples'!$B$1/12)+(1-EXP(-'Vasicek Examples'!$B$1/12))*'Vasicek Examples'!$B$2+SQRT('Vasicek Examples'!$B$3^2/2/'Vasicek Examples'!$B$1*(1-EXP(-2*'Vasicek Examples'!$B$1/12)))*NORMSINV(RAND())</f>
        <v>3.9997055033780822E-2</v>
      </c>
      <c r="J4258">
        <f ca="1">I4258*EXP(-'Vasicek Examples'!$B$1/12)+(1-EXP(-'Vasicek Examples'!$B$1/12))*'Vasicek Examples'!$B$2+SQRT('Vasicek Examples'!$B$3^2/2/'Vasicek Examples'!$B$1*(1-EXP(-2*'Vasicek Examples'!$B$1/12)))*NORMSINV(RAND())</f>
        <v>4.2283539922194413E-2</v>
      </c>
      <c r="K4258">
        <f ca="1">J4258*EXP(-'Vasicek Examples'!$B$1/12)+(1-EXP(-'Vasicek Examples'!$B$1/12))*'Vasicek Examples'!$B$2+SQRT('Vasicek Examples'!$B$3^2/2/'Vasicek Examples'!$B$1*(1-EXP(-2*'Vasicek Examples'!$B$1/12)))*NORMSINV(RAND())</f>
        <v>4.0520255341407588E-2</v>
      </c>
      <c r="L4258">
        <f ca="1">K4258*EXP(-'Vasicek Examples'!$B$1/12)+(1-EXP(-'Vasicek Examples'!$B$1/12))*'Vasicek Examples'!$B$2+SQRT('Vasicek Examples'!$B$3^2/2/'Vasicek Examples'!$B$1*(1-EXP(-2*'Vasicek Examples'!$B$1/12)))*NORMSINV(RAND())</f>
        <v>4.9126644800482545E-2</v>
      </c>
      <c r="M4258">
        <f ca="1">L4258*EXP(-'Vasicek Examples'!$B$1/12)+(1-EXP(-'Vasicek Examples'!$B$1/12))*'Vasicek Examples'!$B$2+SQRT('Vasicek Examples'!$B$3^2/2/'Vasicek Examples'!$B$1*(1-EXP(-2*'Vasicek Examples'!$B$1/12)))*NORMSINV(RAND())</f>
        <v>4.3919967148603412E-2</v>
      </c>
      <c r="N4258">
        <f ca="1">M4258*EXP(-'Vasicek Examples'!$B$1/12)+(1-EXP(-'Vasicek Examples'!$B$1/12))*'Vasicek Examples'!$B$2+SQRT('Vasicek Examples'!$B$3^2/2/'Vasicek Examples'!$B$1*(1-EXP(-2*'Vasicek Examples'!$B$1/12)))*NORMSINV(RAND())</f>
        <v>4.2316822289292282E-2</v>
      </c>
      <c r="O4258">
        <f t="shared" ca="1" si="266"/>
        <v>4.1322222796420012E-2</v>
      </c>
      <c r="P4258">
        <f t="shared" ca="1" si="267"/>
        <v>0.95951990094445438</v>
      </c>
      <c r="Q4258">
        <f ca="1">EXP(-'Vasicek Examples'!$D$4*N4258+'Vasicek Examples'!$E$4)</f>
        <v>0.96112962908394983</v>
      </c>
      <c r="R4258">
        <f ca="1">MAX(Q4258-'Vasicek Examples'!$B$8,0)</f>
        <v>4.3364737983664359E-4</v>
      </c>
      <c r="S4258">
        <f t="shared" ca="1" si="268"/>
        <v>4.1609329094567844E-4</v>
      </c>
    </row>
    <row r="4259" spans="1:19" x14ac:dyDescent="0.2">
      <c r="A4259">
        <f t="shared" si="269"/>
        <v>4255</v>
      </c>
      <c r="B4259">
        <f>'Vasicek Examples'!$B$4</f>
        <v>5.2999999999999999E-2</v>
      </c>
      <c r="C4259">
        <f ca="1">B4259*EXP(-'Vasicek Examples'!$B$1/12)+(1-EXP(-'Vasicek Examples'!$B$1/12))*'Vasicek Examples'!$B$2+SQRT('Vasicek Examples'!$B$3^2/2/'Vasicek Examples'!$B$1*(1-EXP(-2*'Vasicek Examples'!$B$1/12)))*NORMSINV(RAND())</f>
        <v>4.9014751839374301E-2</v>
      </c>
      <c r="D4259">
        <f ca="1">C4259*EXP(-'Vasicek Examples'!$B$1/12)+(1-EXP(-'Vasicek Examples'!$B$1/12))*'Vasicek Examples'!$B$2+SQRT('Vasicek Examples'!$B$3^2/2/'Vasicek Examples'!$B$1*(1-EXP(-2*'Vasicek Examples'!$B$1/12)))*NORMSINV(RAND())</f>
        <v>4.9778422138108278E-2</v>
      </c>
      <c r="E4259">
        <f ca="1">D4259*EXP(-'Vasicek Examples'!$B$1/12)+(1-EXP(-'Vasicek Examples'!$B$1/12))*'Vasicek Examples'!$B$2+SQRT('Vasicek Examples'!$B$3^2/2/'Vasicek Examples'!$B$1*(1-EXP(-2*'Vasicek Examples'!$B$1/12)))*NORMSINV(RAND())</f>
        <v>5.8663365003171403E-2</v>
      </c>
      <c r="F4259">
        <f ca="1">E4259*EXP(-'Vasicek Examples'!$B$1/12)+(1-EXP(-'Vasicek Examples'!$B$1/12))*'Vasicek Examples'!$B$2+SQRT('Vasicek Examples'!$B$3^2/2/'Vasicek Examples'!$B$1*(1-EXP(-2*'Vasicek Examples'!$B$1/12)))*NORMSINV(RAND())</f>
        <v>6.4958608192920361E-2</v>
      </c>
      <c r="G4259">
        <f ca="1">F4259*EXP(-'Vasicek Examples'!$B$1/12)+(1-EXP(-'Vasicek Examples'!$B$1/12))*'Vasicek Examples'!$B$2+SQRT('Vasicek Examples'!$B$3^2/2/'Vasicek Examples'!$B$1*(1-EXP(-2*'Vasicek Examples'!$B$1/12)))*NORMSINV(RAND())</f>
        <v>6.2286272236989307E-2</v>
      </c>
      <c r="H4259">
        <f ca="1">G4259*EXP(-'Vasicek Examples'!$B$1/12)+(1-EXP(-'Vasicek Examples'!$B$1/12))*'Vasicek Examples'!$B$2+SQRT('Vasicek Examples'!$B$3^2/2/'Vasicek Examples'!$B$1*(1-EXP(-2*'Vasicek Examples'!$B$1/12)))*NORMSINV(RAND())</f>
        <v>6.2513313299977669E-2</v>
      </c>
      <c r="I4259">
        <f ca="1">H4259*EXP(-'Vasicek Examples'!$B$1/12)+(1-EXP(-'Vasicek Examples'!$B$1/12))*'Vasicek Examples'!$B$2+SQRT('Vasicek Examples'!$B$3^2/2/'Vasicek Examples'!$B$1*(1-EXP(-2*'Vasicek Examples'!$B$1/12)))*NORMSINV(RAND())</f>
        <v>5.8516780892667666E-2</v>
      </c>
      <c r="J4259">
        <f ca="1">I4259*EXP(-'Vasicek Examples'!$B$1/12)+(1-EXP(-'Vasicek Examples'!$B$1/12))*'Vasicek Examples'!$B$2+SQRT('Vasicek Examples'!$B$3^2/2/'Vasicek Examples'!$B$1*(1-EXP(-2*'Vasicek Examples'!$B$1/12)))*NORMSINV(RAND())</f>
        <v>6.3105528357822252E-2</v>
      </c>
      <c r="K4259">
        <f ca="1">J4259*EXP(-'Vasicek Examples'!$B$1/12)+(1-EXP(-'Vasicek Examples'!$B$1/12))*'Vasicek Examples'!$B$2+SQRT('Vasicek Examples'!$B$3^2/2/'Vasicek Examples'!$B$1*(1-EXP(-2*'Vasicek Examples'!$B$1/12)))*NORMSINV(RAND())</f>
        <v>6.3121261472840112E-2</v>
      </c>
      <c r="L4259">
        <f ca="1">K4259*EXP(-'Vasicek Examples'!$B$1/12)+(1-EXP(-'Vasicek Examples'!$B$1/12))*'Vasicek Examples'!$B$2+SQRT('Vasicek Examples'!$B$3^2/2/'Vasicek Examples'!$B$1*(1-EXP(-2*'Vasicek Examples'!$B$1/12)))*NORMSINV(RAND())</f>
        <v>6.1939055550002099E-2</v>
      </c>
      <c r="M4259">
        <f ca="1">L4259*EXP(-'Vasicek Examples'!$B$1/12)+(1-EXP(-'Vasicek Examples'!$B$1/12))*'Vasicek Examples'!$B$2+SQRT('Vasicek Examples'!$B$3^2/2/'Vasicek Examples'!$B$1*(1-EXP(-2*'Vasicek Examples'!$B$1/12)))*NORMSINV(RAND())</f>
        <v>5.7550144988333302E-2</v>
      </c>
      <c r="N4259">
        <f ca="1">M4259*EXP(-'Vasicek Examples'!$B$1/12)+(1-EXP(-'Vasicek Examples'!$B$1/12))*'Vasicek Examples'!$B$2+SQRT('Vasicek Examples'!$B$3^2/2/'Vasicek Examples'!$B$1*(1-EXP(-2*'Vasicek Examples'!$B$1/12)))*NORMSINV(RAND())</f>
        <v>6.3323149291296815E-2</v>
      </c>
      <c r="O4259">
        <f t="shared" ca="1" si="266"/>
        <v>5.4883475224847329E-2</v>
      </c>
      <c r="P4259">
        <f t="shared" ca="1" si="267"/>
        <v>0.94659544334848278</v>
      </c>
      <c r="Q4259">
        <f ca="1">EXP(-'Vasicek Examples'!$D$4*N4259+'Vasicek Examples'!$E$4)</f>
        <v>0.94537209224670515</v>
      </c>
      <c r="R4259">
        <f ca="1">MAX(Q4259-'Vasicek Examples'!$B$8,0)</f>
        <v>0</v>
      </c>
      <c r="S4259">
        <f t="shared" ca="1" si="268"/>
        <v>0</v>
      </c>
    </row>
    <row r="4260" spans="1:19" x14ac:dyDescent="0.2">
      <c r="A4260">
        <f t="shared" si="269"/>
        <v>4256</v>
      </c>
      <c r="B4260">
        <f>'Vasicek Examples'!$B$4</f>
        <v>5.2999999999999999E-2</v>
      </c>
      <c r="C4260">
        <f ca="1">B4260*EXP(-'Vasicek Examples'!$B$1/12)+(1-EXP(-'Vasicek Examples'!$B$1/12))*'Vasicek Examples'!$B$2+SQRT('Vasicek Examples'!$B$3^2/2/'Vasicek Examples'!$B$1*(1-EXP(-2*'Vasicek Examples'!$B$1/12)))*NORMSINV(RAND())</f>
        <v>5.4611932808947314E-2</v>
      </c>
      <c r="D4260">
        <f ca="1">C4260*EXP(-'Vasicek Examples'!$B$1/12)+(1-EXP(-'Vasicek Examples'!$B$1/12))*'Vasicek Examples'!$B$2+SQRT('Vasicek Examples'!$B$3^2/2/'Vasicek Examples'!$B$1*(1-EXP(-2*'Vasicek Examples'!$B$1/12)))*NORMSINV(RAND())</f>
        <v>5.9485603532098287E-2</v>
      </c>
      <c r="E4260">
        <f ca="1">D4260*EXP(-'Vasicek Examples'!$B$1/12)+(1-EXP(-'Vasicek Examples'!$B$1/12))*'Vasicek Examples'!$B$2+SQRT('Vasicek Examples'!$B$3^2/2/'Vasicek Examples'!$B$1*(1-EXP(-2*'Vasicek Examples'!$B$1/12)))*NORMSINV(RAND())</f>
        <v>5.238073262681929E-2</v>
      </c>
      <c r="F4260">
        <f ca="1">E4260*EXP(-'Vasicek Examples'!$B$1/12)+(1-EXP(-'Vasicek Examples'!$B$1/12))*'Vasicek Examples'!$B$2+SQRT('Vasicek Examples'!$B$3^2/2/'Vasicek Examples'!$B$1*(1-EXP(-2*'Vasicek Examples'!$B$1/12)))*NORMSINV(RAND())</f>
        <v>5.0471339408334058E-2</v>
      </c>
      <c r="G4260">
        <f ca="1">F4260*EXP(-'Vasicek Examples'!$B$1/12)+(1-EXP(-'Vasicek Examples'!$B$1/12))*'Vasicek Examples'!$B$2+SQRT('Vasicek Examples'!$B$3^2/2/'Vasicek Examples'!$B$1*(1-EXP(-2*'Vasicek Examples'!$B$1/12)))*NORMSINV(RAND())</f>
        <v>5.0815587902540732E-2</v>
      </c>
      <c r="H4260">
        <f ca="1">G4260*EXP(-'Vasicek Examples'!$B$1/12)+(1-EXP(-'Vasicek Examples'!$B$1/12))*'Vasicek Examples'!$B$2+SQRT('Vasicek Examples'!$B$3^2/2/'Vasicek Examples'!$B$1*(1-EXP(-2*'Vasicek Examples'!$B$1/12)))*NORMSINV(RAND())</f>
        <v>5.2680637269827441E-2</v>
      </c>
      <c r="I4260">
        <f ca="1">H4260*EXP(-'Vasicek Examples'!$B$1/12)+(1-EXP(-'Vasicek Examples'!$B$1/12))*'Vasicek Examples'!$B$2+SQRT('Vasicek Examples'!$B$3^2/2/'Vasicek Examples'!$B$1*(1-EXP(-2*'Vasicek Examples'!$B$1/12)))*NORMSINV(RAND())</f>
        <v>5.4634996108877704E-2</v>
      </c>
      <c r="J4260">
        <f ca="1">I4260*EXP(-'Vasicek Examples'!$B$1/12)+(1-EXP(-'Vasicek Examples'!$B$1/12))*'Vasicek Examples'!$B$2+SQRT('Vasicek Examples'!$B$3^2/2/'Vasicek Examples'!$B$1*(1-EXP(-2*'Vasicek Examples'!$B$1/12)))*NORMSINV(RAND())</f>
        <v>5.5820887293058598E-2</v>
      </c>
      <c r="K4260">
        <f ca="1">J4260*EXP(-'Vasicek Examples'!$B$1/12)+(1-EXP(-'Vasicek Examples'!$B$1/12))*'Vasicek Examples'!$B$2+SQRT('Vasicek Examples'!$B$3^2/2/'Vasicek Examples'!$B$1*(1-EXP(-2*'Vasicek Examples'!$B$1/12)))*NORMSINV(RAND())</f>
        <v>5.4423457384631169E-2</v>
      </c>
      <c r="L4260">
        <f ca="1">K4260*EXP(-'Vasicek Examples'!$B$1/12)+(1-EXP(-'Vasicek Examples'!$B$1/12))*'Vasicek Examples'!$B$2+SQRT('Vasicek Examples'!$B$3^2/2/'Vasicek Examples'!$B$1*(1-EXP(-2*'Vasicek Examples'!$B$1/12)))*NORMSINV(RAND())</f>
        <v>5.1306036885947794E-2</v>
      </c>
      <c r="M4260">
        <f ca="1">L4260*EXP(-'Vasicek Examples'!$B$1/12)+(1-EXP(-'Vasicek Examples'!$B$1/12))*'Vasicek Examples'!$B$2+SQRT('Vasicek Examples'!$B$3^2/2/'Vasicek Examples'!$B$1*(1-EXP(-2*'Vasicek Examples'!$B$1/12)))*NORMSINV(RAND())</f>
        <v>4.8736584265392756E-2</v>
      </c>
      <c r="N4260">
        <f ca="1">M4260*EXP(-'Vasicek Examples'!$B$1/12)+(1-EXP(-'Vasicek Examples'!$B$1/12))*'Vasicek Examples'!$B$2+SQRT('Vasicek Examples'!$B$3^2/2/'Vasicek Examples'!$B$1*(1-EXP(-2*'Vasicek Examples'!$B$1/12)))*NORMSINV(RAND())</f>
        <v>3.6663782301792007E-2</v>
      </c>
      <c r="O4260">
        <f t="shared" ca="1" si="266"/>
        <v>4.803281001940813E-2</v>
      </c>
      <c r="P4260">
        <f t="shared" ca="1" si="267"/>
        <v>0.95310251525246958</v>
      </c>
      <c r="Q4260">
        <f ca="1">EXP(-'Vasicek Examples'!$D$4*N4260+'Vasicek Examples'!$E$4)</f>
        <v>0.96541483084134161</v>
      </c>
      <c r="R4260">
        <f ca="1">MAX(Q4260-'Vasicek Examples'!$B$8,0)</f>
        <v>4.7188491372284203E-3</v>
      </c>
      <c r="S4260">
        <f t="shared" ca="1" si="268"/>
        <v>4.4975469817893536E-3</v>
      </c>
    </row>
    <row r="4261" spans="1:19" x14ac:dyDescent="0.2">
      <c r="A4261">
        <f t="shared" si="269"/>
        <v>4257</v>
      </c>
      <c r="B4261">
        <f>'Vasicek Examples'!$B$4</f>
        <v>5.2999999999999999E-2</v>
      </c>
      <c r="C4261">
        <f ca="1">B4261*EXP(-'Vasicek Examples'!$B$1/12)+(1-EXP(-'Vasicek Examples'!$B$1/12))*'Vasicek Examples'!$B$2+SQRT('Vasicek Examples'!$B$3^2/2/'Vasicek Examples'!$B$1*(1-EXP(-2*'Vasicek Examples'!$B$1/12)))*NORMSINV(RAND())</f>
        <v>4.0881680561837809E-2</v>
      </c>
      <c r="D4261">
        <f ca="1">C4261*EXP(-'Vasicek Examples'!$B$1/12)+(1-EXP(-'Vasicek Examples'!$B$1/12))*'Vasicek Examples'!$B$2+SQRT('Vasicek Examples'!$B$3^2/2/'Vasicek Examples'!$B$1*(1-EXP(-2*'Vasicek Examples'!$B$1/12)))*NORMSINV(RAND())</f>
        <v>4.6209425513231865E-2</v>
      </c>
      <c r="E4261">
        <f ca="1">D4261*EXP(-'Vasicek Examples'!$B$1/12)+(1-EXP(-'Vasicek Examples'!$B$1/12))*'Vasicek Examples'!$B$2+SQRT('Vasicek Examples'!$B$3^2/2/'Vasicek Examples'!$B$1*(1-EXP(-2*'Vasicek Examples'!$B$1/12)))*NORMSINV(RAND())</f>
        <v>4.3935058811420361E-2</v>
      </c>
      <c r="F4261">
        <f ca="1">E4261*EXP(-'Vasicek Examples'!$B$1/12)+(1-EXP(-'Vasicek Examples'!$B$1/12))*'Vasicek Examples'!$B$2+SQRT('Vasicek Examples'!$B$3^2/2/'Vasicek Examples'!$B$1*(1-EXP(-2*'Vasicek Examples'!$B$1/12)))*NORMSINV(RAND())</f>
        <v>4.5369761999925116E-2</v>
      </c>
      <c r="G4261">
        <f ca="1">F4261*EXP(-'Vasicek Examples'!$B$1/12)+(1-EXP(-'Vasicek Examples'!$B$1/12))*'Vasicek Examples'!$B$2+SQRT('Vasicek Examples'!$B$3^2/2/'Vasicek Examples'!$B$1*(1-EXP(-2*'Vasicek Examples'!$B$1/12)))*NORMSINV(RAND())</f>
        <v>5.4128473834833407E-2</v>
      </c>
      <c r="H4261">
        <f ca="1">G4261*EXP(-'Vasicek Examples'!$B$1/12)+(1-EXP(-'Vasicek Examples'!$B$1/12))*'Vasicek Examples'!$B$2+SQRT('Vasicek Examples'!$B$3^2/2/'Vasicek Examples'!$B$1*(1-EXP(-2*'Vasicek Examples'!$B$1/12)))*NORMSINV(RAND())</f>
        <v>5.3407980630617788E-2</v>
      </c>
      <c r="I4261">
        <f ca="1">H4261*EXP(-'Vasicek Examples'!$B$1/12)+(1-EXP(-'Vasicek Examples'!$B$1/12))*'Vasicek Examples'!$B$2+SQRT('Vasicek Examples'!$B$3^2/2/'Vasicek Examples'!$B$1*(1-EXP(-2*'Vasicek Examples'!$B$1/12)))*NORMSINV(RAND())</f>
        <v>5.6150977206786232E-2</v>
      </c>
      <c r="J4261">
        <f ca="1">I4261*EXP(-'Vasicek Examples'!$B$1/12)+(1-EXP(-'Vasicek Examples'!$B$1/12))*'Vasicek Examples'!$B$2+SQRT('Vasicek Examples'!$B$3^2/2/'Vasicek Examples'!$B$1*(1-EXP(-2*'Vasicek Examples'!$B$1/12)))*NORMSINV(RAND())</f>
        <v>6.3933626554806278E-2</v>
      </c>
      <c r="K4261">
        <f ca="1">J4261*EXP(-'Vasicek Examples'!$B$1/12)+(1-EXP(-'Vasicek Examples'!$B$1/12))*'Vasicek Examples'!$B$2+SQRT('Vasicek Examples'!$B$3^2/2/'Vasicek Examples'!$B$1*(1-EXP(-2*'Vasicek Examples'!$B$1/12)))*NORMSINV(RAND())</f>
        <v>7.05665876776356E-2</v>
      </c>
      <c r="L4261">
        <f ca="1">K4261*EXP(-'Vasicek Examples'!$B$1/12)+(1-EXP(-'Vasicek Examples'!$B$1/12))*'Vasicek Examples'!$B$2+SQRT('Vasicek Examples'!$B$3^2/2/'Vasicek Examples'!$B$1*(1-EXP(-2*'Vasicek Examples'!$B$1/12)))*NORMSINV(RAND())</f>
        <v>6.9159692332733197E-2</v>
      </c>
      <c r="M4261">
        <f ca="1">L4261*EXP(-'Vasicek Examples'!$B$1/12)+(1-EXP(-'Vasicek Examples'!$B$1/12))*'Vasicek Examples'!$B$2+SQRT('Vasicek Examples'!$B$3^2/2/'Vasicek Examples'!$B$1*(1-EXP(-2*'Vasicek Examples'!$B$1/12)))*NORMSINV(RAND())</f>
        <v>7.2496154206058136E-2</v>
      </c>
      <c r="N4261">
        <f ca="1">M4261*EXP(-'Vasicek Examples'!$B$1/12)+(1-EXP(-'Vasicek Examples'!$B$1/12))*'Vasicek Examples'!$B$2+SQRT('Vasicek Examples'!$B$3^2/2/'Vasicek Examples'!$B$1*(1-EXP(-2*'Vasicek Examples'!$B$1/12)))*NORMSINV(RAND())</f>
        <v>6.2607942115413748E-2</v>
      </c>
      <c r="O4261">
        <f t="shared" ca="1" si="266"/>
        <v>5.2258545842222816E-2</v>
      </c>
      <c r="P4261">
        <f t="shared" ca="1" si="267"/>
        <v>0.94908345353812706</v>
      </c>
      <c r="Q4261">
        <f ca="1">EXP(-'Vasicek Examples'!$D$4*N4261+'Vasicek Examples'!$E$4)</f>
        <v>0.94590432029138694</v>
      </c>
      <c r="R4261">
        <f ca="1">MAX(Q4261-'Vasicek Examples'!$B$8,0)</f>
        <v>0</v>
      </c>
      <c r="S4261">
        <f t="shared" ca="1" si="268"/>
        <v>0</v>
      </c>
    </row>
    <row r="4262" spans="1:19" x14ac:dyDescent="0.2">
      <c r="A4262">
        <f t="shared" si="269"/>
        <v>4258</v>
      </c>
      <c r="B4262">
        <f>'Vasicek Examples'!$B$4</f>
        <v>5.2999999999999999E-2</v>
      </c>
      <c r="C4262">
        <f ca="1">B4262*EXP(-'Vasicek Examples'!$B$1/12)+(1-EXP(-'Vasicek Examples'!$B$1/12))*'Vasicek Examples'!$B$2+SQRT('Vasicek Examples'!$B$3^2/2/'Vasicek Examples'!$B$1*(1-EXP(-2*'Vasicek Examples'!$B$1/12)))*NORMSINV(RAND())</f>
        <v>4.6908593177412049E-2</v>
      </c>
      <c r="D4262">
        <f ca="1">C4262*EXP(-'Vasicek Examples'!$B$1/12)+(1-EXP(-'Vasicek Examples'!$B$1/12))*'Vasicek Examples'!$B$2+SQRT('Vasicek Examples'!$B$3^2/2/'Vasicek Examples'!$B$1*(1-EXP(-2*'Vasicek Examples'!$B$1/12)))*NORMSINV(RAND())</f>
        <v>4.2673816169586494E-2</v>
      </c>
      <c r="E4262">
        <f ca="1">D4262*EXP(-'Vasicek Examples'!$B$1/12)+(1-EXP(-'Vasicek Examples'!$B$1/12))*'Vasicek Examples'!$B$2+SQRT('Vasicek Examples'!$B$3^2/2/'Vasicek Examples'!$B$1*(1-EXP(-2*'Vasicek Examples'!$B$1/12)))*NORMSINV(RAND())</f>
        <v>4.9290602288112842E-2</v>
      </c>
      <c r="F4262">
        <f ca="1">E4262*EXP(-'Vasicek Examples'!$B$1/12)+(1-EXP(-'Vasicek Examples'!$B$1/12))*'Vasicek Examples'!$B$2+SQRT('Vasicek Examples'!$B$3^2/2/'Vasicek Examples'!$B$1*(1-EXP(-2*'Vasicek Examples'!$B$1/12)))*NORMSINV(RAND())</f>
        <v>4.9107439119205634E-2</v>
      </c>
      <c r="G4262">
        <f ca="1">F4262*EXP(-'Vasicek Examples'!$B$1/12)+(1-EXP(-'Vasicek Examples'!$B$1/12))*'Vasicek Examples'!$B$2+SQRT('Vasicek Examples'!$B$3^2/2/'Vasicek Examples'!$B$1*(1-EXP(-2*'Vasicek Examples'!$B$1/12)))*NORMSINV(RAND())</f>
        <v>5.3597404024679524E-2</v>
      </c>
      <c r="H4262">
        <f ca="1">G4262*EXP(-'Vasicek Examples'!$B$1/12)+(1-EXP(-'Vasicek Examples'!$B$1/12))*'Vasicek Examples'!$B$2+SQRT('Vasicek Examples'!$B$3^2/2/'Vasicek Examples'!$B$1*(1-EXP(-2*'Vasicek Examples'!$B$1/12)))*NORMSINV(RAND())</f>
        <v>5.7758594032939259E-2</v>
      </c>
      <c r="I4262">
        <f ca="1">H4262*EXP(-'Vasicek Examples'!$B$1/12)+(1-EXP(-'Vasicek Examples'!$B$1/12))*'Vasicek Examples'!$B$2+SQRT('Vasicek Examples'!$B$3^2/2/'Vasicek Examples'!$B$1*(1-EXP(-2*'Vasicek Examples'!$B$1/12)))*NORMSINV(RAND())</f>
        <v>5.4160642352621337E-2</v>
      </c>
      <c r="J4262">
        <f ca="1">I4262*EXP(-'Vasicek Examples'!$B$1/12)+(1-EXP(-'Vasicek Examples'!$B$1/12))*'Vasicek Examples'!$B$2+SQRT('Vasicek Examples'!$B$3^2/2/'Vasicek Examples'!$B$1*(1-EXP(-2*'Vasicek Examples'!$B$1/12)))*NORMSINV(RAND())</f>
        <v>3.9018609496026785E-2</v>
      </c>
      <c r="K4262">
        <f ca="1">J4262*EXP(-'Vasicek Examples'!$B$1/12)+(1-EXP(-'Vasicek Examples'!$B$1/12))*'Vasicek Examples'!$B$2+SQRT('Vasicek Examples'!$B$3^2/2/'Vasicek Examples'!$B$1*(1-EXP(-2*'Vasicek Examples'!$B$1/12)))*NORMSINV(RAND())</f>
        <v>4.3584797668698751E-2</v>
      </c>
      <c r="L4262">
        <f ca="1">K4262*EXP(-'Vasicek Examples'!$B$1/12)+(1-EXP(-'Vasicek Examples'!$B$1/12))*'Vasicek Examples'!$B$2+SQRT('Vasicek Examples'!$B$3^2/2/'Vasicek Examples'!$B$1*(1-EXP(-2*'Vasicek Examples'!$B$1/12)))*NORMSINV(RAND())</f>
        <v>3.6432528336399303E-2</v>
      </c>
      <c r="M4262">
        <f ca="1">L4262*EXP(-'Vasicek Examples'!$B$1/12)+(1-EXP(-'Vasicek Examples'!$B$1/12))*'Vasicek Examples'!$B$2+SQRT('Vasicek Examples'!$B$3^2/2/'Vasicek Examples'!$B$1*(1-EXP(-2*'Vasicek Examples'!$B$1/12)))*NORMSINV(RAND())</f>
        <v>2.7026254690731208E-2</v>
      </c>
      <c r="N4262">
        <f ca="1">M4262*EXP(-'Vasicek Examples'!$B$1/12)+(1-EXP(-'Vasicek Examples'!$B$1/12))*'Vasicek Examples'!$B$2+SQRT('Vasicek Examples'!$B$3^2/2/'Vasicek Examples'!$B$1*(1-EXP(-2*'Vasicek Examples'!$B$1/12)))*NORMSINV(RAND())</f>
        <v>3.2566442930758555E-2</v>
      </c>
      <c r="O4262">
        <f t="shared" ca="1" si="266"/>
        <v>4.1032350519423881E-2</v>
      </c>
      <c r="P4262">
        <f t="shared" ca="1" si="267"/>
        <v>0.95979807947913909</v>
      </c>
      <c r="Q4262">
        <f ca="1">EXP(-'Vasicek Examples'!$D$4*N4262+'Vasicek Examples'!$E$4)</f>
        <v>0.96853269467076486</v>
      </c>
      <c r="R4262">
        <f ca="1">MAX(Q4262-'Vasicek Examples'!$B$8,0)</f>
        <v>7.8367129666516711E-3</v>
      </c>
      <c r="S4262">
        <f t="shared" ca="1" si="268"/>
        <v>7.5216620548215407E-3</v>
      </c>
    </row>
    <row r="4263" spans="1:19" x14ac:dyDescent="0.2">
      <c r="A4263">
        <f t="shared" si="269"/>
        <v>4259</v>
      </c>
      <c r="B4263">
        <f>'Vasicek Examples'!$B$4</f>
        <v>5.2999999999999999E-2</v>
      </c>
      <c r="C4263">
        <f ca="1">B4263*EXP(-'Vasicek Examples'!$B$1/12)+(1-EXP(-'Vasicek Examples'!$B$1/12))*'Vasicek Examples'!$B$2+SQRT('Vasicek Examples'!$B$3^2/2/'Vasicek Examples'!$B$1*(1-EXP(-2*'Vasicek Examples'!$B$1/12)))*NORMSINV(RAND())</f>
        <v>4.8025441479391313E-2</v>
      </c>
      <c r="D4263">
        <f ca="1">C4263*EXP(-'Vasicek Examples'!$B$1/12)+(1-EXP(-'Vasicek Examples'!$B$1/12))*'Vasicek Examples'!$B$2+SQRT('Vasicek Examples'!$B$3^2/2/'Vasicek Examples'!$B$1*(1-EXP(-2*'Vasicek Examples'!$B$1/12)))*NORMSINV(RAND())</f>
        <v>4.2973350858310645E-2</v>
      </c>
      <c r="E4263">
        <f ca="1">D4263*EXP(-'Vasicek Examples'!$B$1/12)+(1-EXP(-'Vasicek Examples'!$B$1/12))*'Vasicek Examples'!$B$2+SQRT('Vasicek Examples'!$B$3^2/2/'Vasicek Examples'!$B$1*(1-EXP(-2*'Vasicek Examples'!$B$1/12)))*NORMSINV(RAND())</f>
        <v>4.5013474183805198E-2</v>
      </c>
      <c r="F4263">
        <f ca="1">E4263*EXP(-'Vasicek Examples'!$B$1/12)+(1-EXP(-'Vasicek Examples'!$B$1/12))*'Vasicek Examples'!$B$2+SQRT('Vasicek Examples'!$B$3^2/2/'Vasicek Examples'!$B$1*(1-EXP(-2*'Vasicek Examples'!$B$1/12)))*NORMSINV(RAND())</f>
        <v>3.7020908137416014E-2</v>
      </c>
      <c r="G4263">
        <f ca="1">F4263*EXP(-'Vasicek Examples'!$B$1/12)+(1-EXP(-'Vasicek Examples'!$B$1/12))*'Vasicek Examples'!$B$2+SQRT('Vasicek Examples'!$B$3^2/2/'Vasicek Examples'!$B$1*(1-EXP(-2*'Vasicek Examples'!$B$1/12)))*NORMSINV(RAND())</f>
        <v>3.3905579355851562E-2</v>
      </c>
      <c r="H4263">
        <f ca="1">G4263*EXP(-'Vasicek Examples'!$B$1/12)+(1-EXP(-'Vasicek Examples'!$B$1/12))*'Vasicek Examples'!$B$2+SQRT('Vasicek Examples'!$B$3^2/2/'Vasicek Examples'!$B$1*(1-EXP(-2*'Vasicek Examples'!$B$1/12)))*NORMSINV(RAND())</f>
        <v>3.8348457874694639E-2</v>
      </c>
      <c r="I4263">
        <f ca="1">H4263*EXP(-'Vasicek Examples'!$B$1/12)+(1-EXP(-'Vasicek Examples'!$B$1/12))*'Vasicek Examples'!$B$2+SQRT('Vasicek Examples'!$B$3^2/2/'Vasicek Examples'!$B$1*(1-EXP(-2*'Vasicek Examples'!$B$1/12)))*NORMSINV(RAND())</f>
        <v>4.6906601231671917E-2</v>
      </c>
      <c r="J4263">
        <f ca="1">I4263*EXP(-'Vasicek Examples'!$B$1/12)+(1-EXP(-'Vasicek Examples'!$B$1/12))*'Vasicek Examples'!$B$2+SQRT('Vasicek Examples'!$B$3^2/2/'Vasicek Examples'!$B$1*(1-EXP(-2*'Vasicek Examples'!$B$1/12)))*NORMSINV(RAND())</f>
        <v>5.800026397593526E-2</v>
      </c>
      <c r="K4263">
        <f ca="1">J4263*EXP(-'Vasicek Examples'!$B$1/12)+(1-EXP(-'Vasicek Examples'!$B$1/12))*'Vasicek Examples'!$B$2+SQRT('Vasicek Examples'!$B$3^2/2/'Vasicek Examples'!$B$1*(1-EXP(-2*'Vasicek Examples'!$B$1/12)))*NORMSINV(RAND())</f>
        <v>5.9845864559982899E-2</v>
      </c>
      <c r="L4263">
        <f ca="1">K4263*EXP(-'Vasicek Examples'!$B$1/12)+(1-EXP(-'Vasicek Examples'!$B$1/12))*'Vasicek Examples'!$B$2+SQRT('Vasicek Examples'!$B$3^2/2/'Vasicek Examples'!$B$1*(1-EXP(-2*'Vasicek Examples'!$B$1/12)))*NORMSINV(RAND())</f>
        <v>5.5264182102486577E-2</v>
      </c>
      <c r="M4263">
        <f ca="1">L4263*EXP(-'Vasicek Examples'!$B$1/12)+(1-EXP(-'Vasicek Examples'!$B$1/12))*'Vasicek Examples'!$B$2+SQRT('Vasicek Examples'!$B$3^2/2/'Vasicek Examples'!$B$1*(1-EXP(-2*'Vasicek Examples'!$B$1/12)))*NORMSINV(RAND())</f>
        <v>5.8613530870047989E-2</v>
      </c>
      <c r="N4263">
        <f ca="1">M4263*EXP(-'Vasicek Examples'!$B$1/12)+(1-EXP(-'Vasicek Examples'!$B$1/12))*'Vasicek Examples'!$B$2+SQRT('Vasicek Examples'!$B$3^2/2/'Vasicek Examples'!$B$1*(1-EXP(-2*'Vasicek Examples'!$B$1/12)))*NORMSINV(RAND())</f>
        <v>6.353442009381316E-2</v>
      </c>
      <c r="O4263">
        <f t="shared" ca="1" si="266"/>
        <v>4.4306011994733746E-2</v>
      </c>
      <c r="P4263">
        <f t="shared" ca="1" si="267"/>
        <v>0.95666116288526482</v>
      </c>
      <c r="Q4263">
        <f ca="1">EXP(-'Vasicek Examples'!$D$4*N4263+'Vasicek Examples'!$E$4)</f>
        <v>0.94521493042628957</v>
      </c>
      <c r="R4263">
        <f ca="1">MAX(Q4263-'Vasicek Examples'!$B$8,0)</f>
        <v>0</v>
      </c>
      <c r="S4263">
        <f t="shared" ca="1" si="268"/>
        <v>0</v>
      </c>
    </row>
    <row r="4264" spans="1:19" x14ac:dyDescent="0.2">
      <c r="A4264">
        <f t="shared" si="269"/>
        <v>4260</v>
      </c>
      <c r="B4264">
        <f>'Vasicek Examples'!$B$4</f>
        <v>5.2999999999999999E-2</v>
      </c>
      <c r="C4264">
        <f ca="1">B4264*EXP(-'Vasicek Examples'!$B$1/12)+(1-EXP(-'Vasicek Examples'!$B$1/12))*'Vasicek Examples'!$B$2+SQRT('Vasicek Examples'!$B$3^2/2/'Vasicek Examples'!$B$1*(1-EXP(-2*'Vasicek Examples'!$B$1/12)))*NORMSINV(RAND())</f>
        <v>5.4246118047410682E-2</v>
      </c>
      <c r="D4264">
        <f ca="1">C4264*EXP(-'Vasicek Examples'!$B$1/12)+(1-EXP(-'Vasicek Examples'!$B$1/12))*'Vasicek Examples'!$B$2+SQRT('Vasicek Examples'!$B$3^2/2/'Vasicek Examples'!$B$1*(1-EXP(-2*'Vasicek Examples'!$B$1/12)))*NORMSINV(RAND())</f>
        <v>5.8689189887669982E-2</v>
      </c>
      <c r="E4264">
        <f ca="1">D4264*EXP(-'Vasicek Examples'!$B$1/12)+(1-EXP(-'Vasicek Examples'!$B$1/12))*'Vasicek Examples'!$B$2+SQRT('Vasicek Examples'!$B$3^2/2/'Vasicek Examples'!$B$1*(1-EXP(-2*'Vasicek Examples'!$B$1/12)))*NORMSINV(RAND())</f>
        <v>6.0185748048476796E-2</v>
      </c>
      <c r="F4264">
        <f ca="1">E4264*EXP(-'Vasicek Examples'!$B$1/12)+(1-EXP(-'Vasicek Examples'!$B$1/12))*'Vasicek Examples'!$B$2+SQRT('Vasicek Examples'!$B$3^2/2/'Vasicek Examples'!$B$1*(1-EXP(-2*'Vasicek Examples'!$B$1/12)))*NORMSINV(RAND())</f>
        <v>6.1743419164106195E-2</v>
      </c>
      <c r="G4264">
        <f ca="1">F4264*EXP(-'Vasicek Examples'!$B$1/12)+(1-EXP(-'Vasicek Examples'!$B$1/12))*'Vasicek Examples'!$B$2+SQRT('Vasicek Examples'!$B$3^2/2/'Vasicek Examples'!$B$1*(1-EXP(-2*'Vasicek Examples'!$B$1/12)))*NORMSINV(RAND())</f>
        <v>5.6914894387325117E-2</v>
      </c>
      <c r="H4264">
        <f ca="1">G4264*EXP(-'Vasicek Examples'!$B$1/12)+(1-EXP(-'Vasicek Examples'!$B$1/12))*'Vasicek Examples'!$B$2+SQRT('Vasicek Examples'!$B$3^2/2/'Vasicek Examples'!$B$1*(1-EXP(-2*'Vasicek Examples'!$B$1/12)))*NORMSINV(RAND())</f>
        <v>5.0420104017896622E-2</v>
      </c>
      <c r="I4264">
        <f ca="1">H4264*EXP(-'Vasicek Examples'!$B$1/12)+(1-EXP(-'Vasicek Examples'!$B$1/12))*'Vasicek Examples'!$B$2+SQRT('Vasicek Examples'!$B$3^2/2/'Vasicek Examples'!$B$1*(1-EXP(-2*'Vasicek Examples'!$B$1/12)))*NORMSINV(RAND())</f>
        <v>5.7484090114936881E-2</v>
      </c>
      <c r="J4264">
        <f ca="1">I4264*EXP(-'Vasicek Examples'!$B$1/12)+(1-EXP(-'Vasicek Examples'!$B$1/12))*'Vasicek Examples'!$B$2+SQRT('Vasicek Examples'!$B$3^2/2/'Vasicek Examples'!$B$1*(1-EXP(-2*'Vasicek Examples'!$B$1/12)))*NORMSINV(RAND())</f>
        <v>6.195609202003332E-2</v>
      </c>
      <c r="K4264">
        <f ca="1">J4264*EXP(-'Vasicek Examples'!$B$1/12)+(1-EXP(-'Vasicek Examples'!$B$1/12))*'Vasicek Examples'!$B$2+SQRT('Vasicek Examples'!$B$3^2/2/'Vasicek Examples'!$B$1*(1-EXP(-2*'Vasicek Examples'!$B$1/12)))*NORMSINV(RAND())</f>
        <v>5.5663901543593484E-2</v>
      </c>
      <c r="L4264">
        <f ca="1">K4264*EXP(-'Vasicek Examples'!$B$1/12)+(1-EXP(-'Vasicek Examples'!$B$1/12))*'Vasicek Examples'!$B$2+SQRT('Vasicek Examples'!$B$3^2/2/'Vasicek Examples'!$B$1*(1-EXP(-2*'Vasicek Examples'!$B$1/12)))*NORMSINV(RAND())</f>
        <v>6.243275314482092E-2</v>
      </c>
      <c r="M4264">
        <f ca="1">L4264*EXP(-'Vasicek Examples'!$B$1/12)+(1-EXP(-'Vasicek Examples'!$B$1/12))*'Vasicek Examples'!$B$2+SQRT('Vasicek Examples'!$B$3^2/2/'Vasicek Examples'!$B$1*(1-EXP(-2*'Vasicek Examples'!$B$1/12)))*NORMSINV(RAND())</f>
        <v>6.5404418300804346E-2</v>
      </c>
      <c r="N4264">
        <f ca="1">M4264*EXP(-'Vasicek Examples'!$B$1/12)+(1-EXP(-'Vasicek Examples'!$B$1/12))*'Vasicek Examples'!$B$2+SQRT('Vasicek Examples'!$B$3^2/2/'Vasicek Examples'!$B$1*(1-EXP(-2*'Vasicek Examples'!$B$1/12)))*NORMSINV(RAND())</f>
        <v>6.4829226679298052E-2</v>
      </c>
      <c r="O4264">
        <f t="shared" ca="1" si="266"/>
        <v>5.4202690249418171E-2</v>
      </c>
      <c r="P4264">
        <f t="shared" ca="1" si="267"/>
        <v>0.94724009071234616</v>
      </c>
      <c r="Q4264">
        <f ca="1">EXP(-'Vasicek Examples'!$D$4*N4264+'Vasicek Examples'!$E$4)</f>
        <v>0.94425230988314002</v>
      </c>
      <c r="R4264">
        <f ca="1">MAX(Q4264-'Vasicek Examples'!$B$8,0)</f>
        <v>0</v>
      </c>
      <c r="S4264">
        <f t="shared" ca="1" si="268"/>
        <v>0</v>
      </c>
    </row>
    <row r="4265" spans="1:19" x14ac:dyDescent="0.2">
      <c r="A4265">
        <f t="shared" si="269"/>
        <v>4261</v>
      </c>
      <c r="B4265">
        <f>'Vasicek Examples'!$B$4</f>
        <v>5.2999999999999999E-2</v>
      </c>
      <c r="C4265">
        <f ca="1">B4265*EXP(-'Vasicek Examples'!$B$1/12)+(1-EXP(-'Vasicek Examples'!$B$1/12))*'Vasicek Examples'!$B$2+SQRT('Vasicek Examples'!$B$3^2/2/'Vasicek Examples'!$B$1*(1-EXP(-2*'Vasicek Examples'!$B$1/12)))*NORMSINV(RAND())</f>
        <v>4.7861009940630889E-2</v>
      </c>
      <c r="D4265">
        <f ca="1">C4265*EXP(-'Vasicek Examples'!$B$1/12)+(1-EXP(-'Vasicek Examples'!$B$1/12))*'Vasicek Examples'!$B$2+SQRT('Vasicek Examples'!$B$3^2/2/'Vasicek Examples'!$B$1*(1-EXP(-2*'Vasicek Examples'!$B$1/12)))*NORMSINV(RAND())</f>
        <v>5.1321863024094805E-2</v>
      </c>
      <c r="E4265">
        <f ca="1">D4265*EXP(-'Vasicek Examples'!$B$1/12)+(1-EXP(-'Vasicek Examples'!$B$1/12))*'Vasicek Examples'!$B$2+SQRT('Vasicek Examples'!$B$3^2/2/'Vasicek Examples'!$B$1*(1-EXP(-2*'Vasicek Examples'!$B$1/12)))*NORMSINV(RAND())</f>
        <v>5.2812377951654402E-2</v>
      </c>
      <c r="F4265">
        <f ca="1">E4265*EXP(-'Vasicek Examples'!$B$1/12)+(1-EXP(-'Vasicek Examples'!$B$1/12))*'Vasicek Examples'!$B$2+SQRT('Vasicek Examples'!$B$3^2/2/'Vasicek Examples'!$B$1*(1-EXP(-2*'Vasicek Examples'!$B$1/12)))*NORMSINV(RAND())</f>
        <v>4.8534801940055369E-2</v>
      </c>
      <c r="G4265">
        <f ca="1">F4265*EXP(-'Vasicek Examples'!$B$1/12)+(1-EXP(-'Vasicek Examples'!$B$1/12))*'Vasicek Examples'!$B$2+SQRT('Vasicek Examples'!$B$3^2/2/'Vasicek Examples'!$B$1*(1-EXP(-2*'Vasicek Examples'!$B$1/12)))*NORMSINV(RAND())</f>
        <v>5.391589488180204E-2</v>
      </c>
      <c r="H4265">
        <f ca="1">G4265*EXP(-'Vasicek Examples'!$B$1/12)+(1-EXP(-'Vasicek Examples'!$B$1/12))*'Vasicek Examples'!$B$2+SQRT('Vasicek Examples'!$B$3^2/2/'Vasicek Examples'!$B$1*(1-EXP(-2*'Vasicek Examples'!$B$1/12)))*NORMSINV(RAND())</f>
        <v>4.3508571231646406E-2</v>
      </c>
      <c r="I4265">
        <f ca="1">H4265*EXP(-'Vasicek Examples'!$B$1/12)+(1-EXP(-'Vasicek Examples'!$B$1/12))*'Vasicek Examples'!$B$2+SQRT('Vasicek Examples'!$B$3^2/2/'Vasicek Examples'!$B$1*(1-EXP(-2*'Vasicek Examples'!$B$1/12)))*NORMSINV(RAND())</f>
        <v>4.5836627811003179E-2</v>
      </c>
      <c r="J4265">
        <f ca="1">I4265*EXP(-'Vasicek Examples'!$B$1/12)+(1-EXP(-'Vasicek Examples'!$B$1/12))*'Vasicek Examples'!$B$2+SQRT('Vasicek Examples'!$B$3^2/2/'Vasicek Examples'!$B$1*(1-EXP(-2*'Vasicek Examples'!$B$1/12)))*NORMSINV(RAND())</f>
        <v>4.5896254006894795E-2</v>
      </c>
      <c r="K4265">
        <f ca="1">J4265*EXP(-'Vasicek Examples'!$B$1/12)+(1-EXP(-'Vasicek Examples'!$B$1/12))*'Vasicek Examples'!$B$2+SQRT('Vasicek Examples'!$B$3^2/2/'Vasicek Examples'!$B$1*(1-EXP(-2*'Vasicek Examples'!$B$1/12)))*NORMSINV(RAND())</f>
        <v>4.2713433224309844E-2</v>
      </c>
      <c r="L4265">
        <f ca="1">K4265*EXP(-'Vasicek Examples'!$B$1/12)+(1-EXP(-'Vasicek Examples'!$B$1/12))*'Vasicek Examples'!$B$2+SQRT('Vasicek Examples'!$B$3^2/2/'Vasicek Examples'!$B$1*(1-EXP(-2*'Vasicek Examples'!$B$1/12)))*NORMSINV(RAND())</f>
        <v>4.0457709887982994E-2</v>
      </c>
      <c r="M4265">
        <f ca="1">L4265*EXP(-'Vasicek Examples'!$B$1/12)+(1-EXP(-'Vasicek Examples'!$B$1/12))*'Vasicek Examples'!$B$2+SQRT('Vasicek Examples'!$B$3^2/2/'Vasicek Examples'!$B$1*(1-EXP(-2*'Vasicek Examples'!$B$1/12)))*NORMSINV(RAND())</f>
        <v>4.8467841729685109E-2</v>
      </c>
      <c r="N4265">
        <f ca="1">M4265*EXP(-'Vasicek Examples'!$B$1/12)+(1-EXP(-'Vasicek Examples'!$B$1/12))*'Vasicek Examples'!$B$2+SQRT('Vasicek Examples'!$B$3^2/2/'Vasicek Examples'!$B$1*(1-EXP(-2*'Vasicek Examples'!$B$1/12)))*NORMSINV(RAND())</f>
        <v>4.2798674701508901E-2</v>
      </c>
      <c r="O4265">
        <f t="shared" ca="1" si="266"/>
        <v>4.323293483418323E-2</v>
      </c>
      <c r="P4265">
        <f t="shared" ca="1" si="267"/>
        <v>0.95768828512168869</v>
      </c>
      <c r="Q4265">
        <f ca="1">EXP(-'Vasicek Examples'!$D$4*N4265+'Vasicek Examples'!$E$4)</f>
        <v>0.96076524906106175</v>
      </c>
      <c r="R4265">
        <f ca="1">MAX(Q4265-'Vasicek Examples'!$B$8,0)</f>
        <v>6.9267356948565784E-5</v>
      </c>
      <c r="S4265">
        <f t="shared" ca="1" si="268"/>
        <v>6.6336536290983854E-5</v>
      </c>
    </row>
    <row r="4266" spans="1:19" x14ac:dyDescent="0.2">
      <c r="A4266">
        <f t="shared" si="269"/>
        <v>4262</v>
      </c>
      <c r="B4266">
        <f>'Vasicek Examples'!$B$4</f>
        <v>5.2999999999999999E-2</v>
      </c>
      <c r="C4266">
        <f ca="1">B4266*EXP(-'Vasicek Examples'!$B$1/12)+(1-EXP(-'Vasicek Examples'!$B$1/12))*'Vasicek Examples'!$B$2+SQRT('Vasicek Examples'!$B$3^2/2/'Vasicek Examples'!$B$1*(1-EXP(-2*'Vasicek Examples'!$B$1/12)))*NORMSINV(RAND())</f>
        <v>4.5770137528340568E-2</v>
      </c>
      <c r="D4266">
        <f ca="1">C4266*EXP(-'Vasicek Examples'!$B$1/12)+(1-EXP(-'Vasicek Examples'!$B$1/12))*'Vasicek Examples'!$B$2+SQRT('Vasicek Examples'!$B$3^2/2/'Vasicek Examples'!$B$1*(1-EXP(-2*'Vasicek Examples'!$B$1/12)))*NORMSINV(RAND())</f>
        <v>2.3488959351079808E-2</v>
      </c>
      <c r="E4266">
        <f ca="1">D4266*EXP(-'Vasicek Examples'!$B$1/12)+(1-EXP(-'Vasicek Examples'!$B$1/12))*'Vasicek Examples'!$B$2+SQRT('Vasicek Examples'!$B$3^2/2/'Vasicek Examples'!$B$1*(1-EXP(-2*'Vasicek Examples'!$B$1/12)))*NORMSINV(RAND())</f>
        <v>1.9254246427162079E-2</v>
      </c>
      <c r="F4266">
        <f ca="1">E4266*EXP(-'Vasicek Examples'!$B$1/12)+(1-EXP(-'Vasicek Examples'!$B$1/12))*'Vasicek Examples'!$B$2+SQRT('Vasicek Examples'!$B$3^2/2/'Vasicek Examples'!$B$1*(1-EXP(-2*'Vasicek Examples'!$B$1/12)))*NORMSINV(RAND())</f>
        <v>2.1447193498839851E-2</v>
      </c>
      <c r="G4266">
        <f ca="1">F4266*EXP(-'Vasicek Examples'!$B$1/12)+(1-EXP(-'Vasicek Examples'!$B$1/12))*'Vasicek Examples'!$B$2+SQRT('Vasicek Examples'!$B$3^2/2/'Vasicek Examples'!$B$1*(1-EXP(-2*'Vasicek Examples'!$B$1/12)))*NORMSINV(RAND())</f>
        <v>2.5001608667204064E-2</v>
      </c>
      <c r="H4266">
        <f ca="1">G4266*EXP(-'Vasicek Examples'!$B$1/12)+(1-EXP(-'Vasicek Examples'!$B$1/12))*'Vasicek Examples'!$B$2+SQRT('Vasicek Examples'!$B$3^2/2/'Vasicek Examples'!$B$1*(1-EXP(-2*'Vasicek Examples'!$B$1/12)))*NORMSINV(RAND())</f>
        <v>1.4824826369980388E-2</v>
      </c>
      <c r="I4266">
        <f ca="1">H4266*EXP(-'Vasicek Examples'!$B$1/12)+(1-EXP(-'Vasicek Examples'!$B$1/12))*'Vasicek Examples'!$B$2+SQRT('Vasicek Examples'!$B$3^2/2/'Vasicek Examples'!$B$1*(1-EXP(-2*'Vasicek Examples'!$B$1/12)))*NORMSINV(RAND())</f>
        <v>1.7069947044924916E-2</v>
      </c>
      <c r="J4266">
        <f ca="1">I4266*EXP(-'Vasicek Examples'!$B$1/12)+(1-EXP(-'Vasicek Examples'!$B$1/12))*'Vasicek Examples'!$B$2+SQRT('Vasicek Examples'!$B$3^2/2/'Vasicek Examples'!$B$1*(1-EXP(-2*'Vasicek Examples'!$B$1/12)))*NORMSINV(RAND())</f>
        <v>9.8528646795473379E-3</v>
      </c>
      <c r="K4266">
        <f ca="1">J4266*EXP(-'Vasicek Examples'!$B$1/12)+(1-EXP(-'Vasicek Examples'!$B$1/12))*'Vasicek Examples'!$B$2+SQRT('Vasicek Examples'!$B$3^2/2/'Vasicek Examples'!$B$1*(1-EXP(-2*'Vasicek Examples'!$B$1/12)))*NORMSINV(RAND())</f>
        <v>1.0207339542061681E-2</v>
      </c>
      <c r="L4266">
        <f ca="1">K4266*EXP(-'Vasicek Examples'!$B$1/12)+(1-EXP(-'Vasicek Examples'!$B$1/12))*'Vasicek Examples'!$B$2+SQRT('Vasicek Examples'!$B$3^2/2/'Vasicek Examples'!$B$1*(1-EXP(-2*'Vasicek Examples'!$B$1/12)))*NORMSINV(RAND())</f>
        <v>1.9609530555611744E-2</v>
      </c>
      <c r="M4266">
        <f ca="1">L4266*EXP(-'Vasicek Examples'!$B$1/12)+(1-EXP(-'Vasicek Examples'!$B$1/12))*'Vasicek Examples'!$B$2+SQRT('Vasicek Examples'!$B$3^2/2/'Vasicek Examples'!$B$1*(1-EXP(-2*'Vasicek Examples'!$B$1/12)))*NORMSINV(RAND())</f>
        <v>1.9740848571437895E-2</v>
      </c>
      <c r="N4266">
        <f ca="1">M4266*EXP(-'Vasicek Examples'!$B$1/12)+(1-EXP(-'Vasicek Examples'!$B$1/12))*'Vasicek Examples'!$B$2+SQRT('Vasicek Examples'!$B$3^2/2/'Vasicek Examples'!$B$1*(1-EXP(-2*'Vasicek Examples'!$B$1/12)))*NORMSINV(RAND())</f>
        <v>2.8138304171128888E-2</v>
      </c>
      <c r="O4266">
        <f t="shared" ca="1" si="266"/>
        <v>1.8120965463132042E-2</v>
      </c>
      <c r="P4266">
        <f t="shared" ca="1" si="267"/>
        <v>0.98204223197966756</v>
      </c>
      <c r="Q4266">
        <f ca="1">EXP(-'Vasicek Examples'!$D$4*N4266+'Vasicek Examples'!$E$4)</f>
        <v>0.97191360231197332</v>
      </c>
      <c r="R4266">
        <f ca="1">MAX(Q4266-'Vasicek Examples'!$B$8,0)</f>
        <v>1.1217620607860135E-2</v>
      </c>
      <c r="S4266">
        <f t="shared" ca="1" si="268"/>
        <v>1.1016177179244082E-2</v>
      </c>
    </row>
    <row r="4267" spans="1:19" x14ac:dyDescent="0.2">
      <c r="A4267">
        <f t="shared" si="269"/>
        <v>4263</v>
      </c>
      <c r="B4267">
        <f>'Vasicek Examples'!$B$4</f>
        <v>5.2999999999999999E-2</v>
      </c>
      <c r="C4267">
        <f ca="1">B4267*EXP(-'Vasicek Examples'!$B$1/12)+(1-EXP(-'Vasicek Examples'!$B$1/12))*'Vasicek Examples'!$B$2+SQRT('Vasicek Examples'!$B$3^2/2/'Vasicek Examples'!$B$1*(1-EXP(-2*'Vasicek Examples'!$B$1/12)))*NORMSINV(RAND())</f>
        <v>4.3392226025008515E-2</v>
      </c>
      <c r="D4267">
        <f ca="1">C4267*EXP(-'Vasicek Examples'!$B$1/12)+(1-EXP(-'Vasicek Examples'!$B$1/12))*'Vasicek Examples'!$B$2+SQRT('Vasicek Examples'!$B$3^2/2/'Vasicek Examples'!$B$1*(1-EXP(-2*'Vasicek Examples'!$B$1/12)))*NORMSINV(RAND())</f>
        <v>3.7091428978904002E-2</v>
      </c>
      <c r="E4267">
        <f ca="1">D4267*EXP(-'Vasicek Examples'!$B$1/12)+(1-EXP(-'Vasicek Examples'!$B$1/12))*'Vasicek Examples'!$B$2+SQRT('Vasicek Examples'!$B$3^2/2/'Vasicek Examples'!$B$1*(1-EXP(-2*'Vasicek Examples'!$B$1/12)))*NORMSINV(RAND())</f>
        <v>3.8494883960323134E-2</v>
      </c>
      <c r="F4267">
        <f ca="1">E4267*EXP(-'Vasicek Examples'!$B$1/12)+(1-EXP(-'Vasicek Examples'!$B$1/12))*'Vasicek Examples'!$B$2+SQRT('Vasicek Examples'!$B$3^2/2/'Vasicek Examples'!$B$1*(1-EXP(-2*'Vasicek Examples'!$B$1/12)))*NORMSINV(RAND())</f>
        <v>3.369727637290152E-2</v>
      </c>
      <c r="G4267">
        <f ca="1">F4267*EXP(-'Vasicek Examples'!$B$1/12)+(1-EXP(-'Vasicek Examples'!$B$1/12))*'Vasicek Examples'!$B$2+SQRT('Vasicek Examples'!$B$3^2/2/'Vasicek Examples'!$B$1*(1-EXP(-2*'Vasicek Examples'!$B$1/12)))*NORMSINV(RAND())</f>
        <v>4.4910700436613812E-2</v>
      </c>
      <c r="H4267">
        <f ca="1">G4267*EXP(-'Vasicek Examples'!$B$1/12)+(1-EXP(-'Vasicek Examples'!$B$1/12))*'Vasicek Examples'!$B$2+SQRT('Vasicek Examples'!$B$3^2/2/'Vasicek Examples'!$B$1*(1-EXP(-2*'Vasicek Examples'!$B$1/12)))*NORMSINV(RAND())</f>
        <v>4.5746457978105476E-2</v>
      </c>
      <c r="I4267">
        <f ca="1">H4267*EXP(-'Vasicek Examples'!$B$1/12)+(1-EXP(-'Vasicek Examples'!$B$1/12))*'Vasicek Examples'!$B$2+SQRT('Vasicek Examples'!$B$3^2/2/'Vasicek Examples'!$B$1*(1-EXP(-2*'Vasicek Examples'!$B$1/12)))*NORMSINV(RAND())</f>
        <v>4.5512898492196294E-2</v>
      </c>
      <c r="J4267">
        <f ca="1">I4267*EXP(-'Vasicek Examples'!$B$1/12)+(1-EXP(-'Vasicek Examples'!$B$1/12))*'Vasicek Examples'!$B$2+SQRT('Vasicek Examples'!$B$3^2/2/'Vasicek Examples'!$B$1*(1-EXP(-2*'Vasicek Examples'!$B$1/12)))*NORMSINV(RAND())</f>
        <v>3.9837342438337114E-2</v>
      </c>
      <c r="K4267">
        <f ca="1">J4267*EXP(-'Vasicek Examples'!$B$1/12)+(1-EXP(-'Vasicek Examples'!$B$1/12))*'Vasicek Examples'!$B$2+SQRT('Vasicek Examples'!$B$3^2/2/'Vasicek Examples'!$B$1*(1-EXP(-2*'Vasicek Examples'!$B$1/12)))*NORMSINV(RAND())</f>
        <v>4.088780579071289E-2</v>
      </c>
      <c r="L4267">
        <f ca="1">K4267*EXP(-'Vasicek Examples'!$B$1/12)+(1-EXP(-'Vasicek Examples'!$B$1/12))*'Vasicek Examples'!$B$2+SQRT('Vasicek Examples'!$B$3^2/2/'Vasicek Examples'!$B$1*(1-EXP(-2*'Vasicek Examples'!$B$1/12)))*NORMSINV(RAND())</f>
        <v>5.1864664346872529E-2</v>
      </c>
      <c r="M4267">
        <f ca="1">L4267*EXP(-'Vasicek Examples'!$B$1/12)+(1-EXP(-'Vasicek Examples'!$B$1/12))*'Vasicek Examples'!$B$2+SQRT('Vasicek Examples'!$B$3^2/2/'Vasicek Examples'!$B$1*(1-EXP(-2*'Vasicek Examples'!$B$1/12)))*NORMSINV(RAND())</f>
        <v>4.6419108029132218E-2</v>
      </c>
      <c r="N4267">
        <f ca="1">M4267*EXP(-'Vasicek Examples'!$B$1/12)+(1-EXP(-'Vasicek Examples'!$B$1/12))*'Vasicek Examples'!$B$2+SQRT('Vasicek Examples'!$B$3^2/2/'Vasicek Examples'!$B$1*(1-EXP(-2*'Vasicek Examples'!$B$1/12)))*NORMSINV(RAND())</f>
        <v>6.2963684655503352E-2</v>
      </c>
      <c r="O4267">
        <f t="shared" ca="1" si="266"/>
        <v>3.980337684702958E-2</v>
      </c>
      <c r="P4267">
        <f t="shared" ca="1" si="267"/>
        <v>0.96097837117478635</v>
      </c>
      <c r="Q4267">
        <f ca="1">EXP(-'Vasicek Examples'!$D$4*N4267+'Vasicek Examples'!$E$4)</f>
        <v>0.94563955374218711</v>
      </c>
      <c r="R4267">
        <f ca="1">MAX(Q4267-'Vasicek Examples'!$B$8,0)</f>
        <v>0</v>
      </c>
      <c r="S4267">
        <f t="shared" ca="1" si="268"/>
        <v>0</v>
      </c>
    </row>
    <row r="4268" spans="1:19" x14ac:dyDescent="0.2">
      <c r="A4268">
        <f t="shared" si="269"/>
        <v>4264</v>
      </c>
      <c r="B4268">
        <f>'Vasicek Examples'!$B$4</f>
        <v>5.2999999999999999E-2</v>
      </c>
      <c r="C4268">
        <f ca="1">B4268*EXP(-'Vasicek Examples'!$B$1/12)+(1-EXP(-'Vasicek Examples'!$B$1/12))*'Vasicek Examples'!$B$2+SQRT('Vasicek Examples'!$B$3^2/2/'Vasicek Examples'!$B$1*(1-EXP(-2*'Vasicek Examples'!$B$1/12)))*NORMSINV(RAND())</f>
        <v>4.9810575531895551E-2</v>
      </c>
      <c r="D4268">
        <f ca="1">C4268*EXP(-'Vasicek Examples'!$B$1/12)+(1-EXP(-'Vasicek Examples'!$B$1/12))*'Vasicek Examples'!$B$2+SQRT('Vasicek Examples'!$B$3^2/2/'Vasicek Examples'!$B$1*(1-EXP(-2*'Vasicek Examples'!$B$1/12)))*NORMSINV(RAND())</f>
        <v>5.0626785566329838E-2</v>
      </c>
      <c r="E4268">
        <f ca="1">D4268*EXP(-'Vasicek Examples'!$B$1/12)+(1-EXP(-'Vasicek Examples'!$B$1/12))*'Vasicek Examples'!$B$2+SQRT('Vasicek Examples'!$B$3^2/2/'Vasicek Examples'!$B$1*(1-EXP(-2*'Vasicek Examples'!$B$1/12)))*NORMSINV(RAND())</f>
        <v>6.1313568144558461E-2</v>
      </c>
      <c r="F4268">
        <f ca="1">E4268*EXP(-'Vasicek Examples'!$B$1/12)+(1-EXP(-'Vasicek Examples'!$B$1/12))*'Vasicek Examples'!$B$2+SQRT('Vasicek Examples'!$B$3^2/2/'Vasicek Examples'!$B$1*(1-EXP(-2*'Vasicek Examples'!$B$1/12)))*NORMSINV(RAND())</f>
        <v>6.0693897919173095E-2</v>
      </c>
      <c r="G4268">
        <f ca="1">F4268*EXP(-'Vasicek Examples'!$B$1/12)+(1-EXP(-'Vasicek Examples'!$B$1/12))*'Vasicek Examples'!$B$2+SQRT('Vasicek Examples'!$B$3^2/2/'Vasicek Examples'!$B$1*(1-EXP(-2*'Vasicek Examples'!$B$1/12)))*NORMSINV(RAND())</f>
        <v>5.962269442097775E-2</v>
      </c>
      <c r="H4268">
        <f ca="1">G4268*EXP(-'Vasicek Examples'!$B$1/12)+(1-EXP(-'Vasicek Examples'!$B$1/12))*'Vasicek Examples'!$B$2+SQRT('Vasicek Examples'!$B$3^2/2/'Vasicek Examples'!$B$1*(1-EXP(-2*'Vasicek Examples'!$B$1/12)))*NORMSINV(RAND())</f>
        <v>6.3331805231201771E-2</v>
      </c>
      <c r="I4268">
        <f ca="1">H4268*EXP(-'Vasicek Examples'!$B$1/12)+(1-EXP(-'Vasicek Examples'!$B$1/12))*'Vasicek Examples'!$B$2+SQRT('Vasicek Examples'!$B$3^2/2/'Vasicek Examples'!$B$1*(1-EXP(-2*'Vasicek Examples'!$B$1/12)))*NORMSINV(RAND())</f>
        <v>6.2037229252535381E-2</v>
      </c>
      <c r="J4268">
        <f ca="1">I4268*EXP(-'Vasicek Examples'!$B$1/12)+(1-EXP(-'Vasicek Examples'!$B$1/12))*'Vasicek Examples'!$B$2+SQRT('Vasicek Examples'!$B$3^2/2/'Vasicek Examples'!$B$1*(1-EXP(-2*'Vasicek Examples'!$B$1/12)))*NORMSINV(RAND())</f>
        <v>5.9742080424502519E-2</v>
      </c>
      <c r="K4268">
        <f ca="1">J4268*EXP(-'Vasicek Examples'!$B$1/12)+(1-EXP(-'Vasicek Examples'!$B$1/12))*'Vasicek Examples'!$B$2+SQRT('Vasicek Examples'!$B$3^2/2/'Vasicek Examples'!$B$1*(1-EXP(-2*'Vasicek Examples'!$B$1/12)))*NORMSINV(RAND())</f>
        <v>5.6123954971565922E-2</v>
      </c>
      <c r="L4268">
        <f ca="1">K4268*EXP(-'Vasicek Examples'!$B$1/12)+(1-EXP(-'Vasicek Examples'!$B$1/12))*'Vasicek Examples'!$B$2+SQRT('Vasicek Examples'!$B$3^2/2/'Vasicek Examples'!$B$1*(1-EXP(-2*'Vasicek Examples'!$B$1/12)))*NORMSINV(RAND())</f>
        <v>6.325028680348295E-2</v>
      </c>
      <c r="M4268">
        <f ca="1">L4268*EXP(-'Vasicek Examples'!$B$1/12)+(1-EXP(-'Vasicek Examples'!$B$1/12))*'Vasicek Examples'!$B$2+SQRT('Vasicek Examples'!$B$3^2/2/'Vasicek Examples'!$B$1*(1-EXP(-2*'Vasicek Examples'!$B$1/12)))*NORMSINV(RAND())</f>
        <v>6.4212855639149594E-2</v>
      </c>
      <c r="N4268">
        <f ca="1">M4268*EXP(-'Vasicek Examples'!$B$1/12)+(1-EXP(-'Vasicek Examples'!$B$1/12))*'Vasicek Examples'!$B$2+SQRT('Vasicek Examples'!$B$3^2/2/'Vasicek Examples'!$B$1*(1-EXP(-2*'Vasicek Examples'!$B$1/12)))*NORMSINV(RAND())</f>
        <v>5.9153237744746991E-2</v>
      </c>
      <c r="O4268">
        <f t="shared" ca="1" si="266"/>
        <v>5.4619755417649886E-2</v>
      </c>
      <c r="P4268">
        <f t="shared" ca="1" si="267"/>
        <v>0.94684511223616508</v>
      </c>
      <c r="Q4268">
        <f ca="1">EXP(-'Vasicek Examples'!$D$4*N4268+'Vasicek Examples'!$E$4)</f>
        <v>0.9484793928471642</v>
      </c>
      <c r="R4268">
        <f ca="1">MAX(Q4268-'Vasicek Examples'!$B$8,0)</f>
        <v>0</v>
      </c>
      <c r="S4268">
        <f t="shared" ca="1" si="268"/>
        <v>0</v>
      </c>
    </row>
    <row r="4269" spans="1:19" x14ac:dyDescent="0.2">
      <c r="A4269">
        <f t="shared" si="269"/>
        <v>4265</v>
      </c>
      <c r="B4269">
        <f>'Vasicek Examples'!$B$4</f>
        <v>5.2999999999999999E-2</v>
      </c>
      <c r="C4269">
        <f ca="1">B4269*EXP(-'Vasicek Examples'!$B$1/12)+(1-EXP(-'Vasicek Examples'!$B$1/12))*'Vasicek Examples'!$B$2+SQRT('Vasicek Examples'!$B$3^2/2/'Vasicek Examples'!$B$1*(1-EXP(-2*'Vasicek Examples'!$B$1/12)))*NORMSINV(RAND())</f>
        <v>4.9514079007410138E-2</v>
      </c>
      <c r="D4269">
        <f ca="1">C4269*EXP(-'Vasicek Examples'!$B$1/12)+(1-EXP(-'Vasicek Examples'!$B$1/12))*'Vasicek Examples'!$B$2+SQRT('Vasicek Examples'!$B$3^2/2/'Vasicek Examples'!$B$1*(1-EXP(-2*'Vasicek Examples'!$B$1/12)))*NORMSINV(RAND())</f>
        <v>4.8565441336746923E-2</v>
      </c>
      <c r="E4269">
        <f ca="1">D4269*EXP(-'Vasicek Examples'!$B$1/12)+(1-EXP(-'Vasicek Examples'!$B$1/12))*'Vasicek Examples'!$B$2+SQRT('Vasicek Examples'!$B$3^2/2/'Vasicek Examples'!$B$1*(1-EXP(-2*'Vasicek Examples'!$B$1/12)))*NORMSINV(RAND())</f>
        <v>4.2228214739931429E-2</v>
      </c>
      <c r="F4269">
        <f ca="1">E4269*EXP(-'Vasicek Examples'!$B$1/12)+(1-EXP(-'Vasicek Examples'!$B$1/12))*'Vasicek Examples'!$B$2+SQRT('Vasicek Examples'!$B$3^2/2/'Vasicek Examples'!$B$1*(1-EXP(-2*'Vasicek Examples'!$B$1/12)))*NORMSINV(RAND())</f>
        <v>3.7538420062072725E-2</v>
      </c>
      <c r="G4269">
        <f ca="1">F4269*EXP(-'Vasicek Examples'!$B$1/12)+(1-EXP(-'Vasicek Examples'!$B$1/12))*'Vasicek Examples'!$B$2+SQRT('Vasicek Examples'!$B$3^2/2/'Vasicek Examples'!$B$1*(1-EXP(-2*'Vasicek Examples'!$B$1/12)))*NORMSINV(RAND())</f>
        <v>3.5753649572245388E-2</v>
      </c>
      <c r="H4269">
        <f ca="1">G4269*EXP(-'Vasicek Examples'!$B$1/12)+(1-EXP(-'Vasicek Examples'!$B$1/12))*'Vasicek Examples'!$B$2+SQRT('Vasicek Examples'!$B$3^2/2/'Vasicek Examples'!$B$1*(1-EXP(-2*'Vasicek Examples'!$B$1/12)))*NORMSINV(RAND())</f>
        <v>3.0818018151777475E-2</v>
      </c>
      <c r="I4269">
        <f ca="1">H4269*EXP(-'Vasicek Examples'!$B$1/12)+(1-EXP(-'Vasicek Examples'!$B$1/12))*'Vasicek Examples'!$B$2+SQRT('Vasicek Examples'!$B$3^2/2/'Vasicek Examples'!$B$1*(1-EXP(-2*'Vasicek Examples'!$B$1/12)))*NORMSINV(RAND())</f>
        <v>3.8978277363655153E-2</v>
      </c>
      <c r="J4269">
        <f ca="1">I4269*EXP(-'Vasicek Examples'!$B$1/12)+(1-EXP(-'Vasicek Examples'!$B$1/12))*'Vasicek Examples'!$B$2+SQRT('Vasicek Examples'!$B$3^2/2/'Vasicek Examples'!$B$1*(1-EXP(-2*'Vasicek Examples'!$B$1/12)))*NORMSINV(RAND())</f>
        <v>5.4054460715640421E-2</v>
      </c>
      <c r="K4269">
        <f ca="1">J4269*EXP(-'Vasicek Examples'!$B$1/12)+(1-EXP(-'Vasicek Examples'!$B$1/12))*'Vasicek Examples'!$B$2+SQRT('Vasicek Examples'!$B$3^2/2/'Vasicek Examples'!$B$1*(1-EXP(-2*'Vasicek Examples'!$B$1/12)))*NORMSINV(RAND())</f>
        <v>5.9501729271559334E-2</v>
      </c>
      <c r="L4269">
        <f ca="1">K4269*EXP(-'Vasicek Examples'!$B$1/12)+(1-EXP(-'Vasicek Examples'!$B$1/12))*'Vasicek Examples'!$B$2+SQRT('Vasicek Examples'!$B$3^2/2/'Vasicek Examples'!$B$1*(1-EXP(-2*'Vasicek Examples'!$B$1/12)))*NORMSINV(RAND())</f>
        <v>5.8996206182088742E-2</v>
      </c>
      <c r="M4269">
        <f ca="1">L4269*EXP(-'Vasicek Examples'!$B$1/12)+(1-EXP(-'Vasicek Examples'!$B$1/12))*'Vasicek Examples'!$B$2+SQRT('Vasicek Examples'!$B$3^2/2/'Vasicek Examples'!$B$1*(1-EXP(-2*'Vasicek Examples'!$B$1/12)))*NORMSINV(RAND())</f>
        <v>6.1885632125521145E-2</v>
      </c>
      <c r="N4269">
        <f ca="1">M4269*EXP(-'Vasicek Examples'!$B$1/12)+(1-EXP(-'Vasicek Examples'!$B$1/12))*'Vasicek Examples'!$B$2+SQRT('Vasicek Examples'!$B$3^2/2/'Vasicek Examples'!$B$1*(1-EXP(-2*'Vasicek Examples'!$B$1/12)))*NORMSINV(RAND())</f>
        <v>6.4804499767588924E-2</v>
      </c>
      <c r="O4269">
        <f t="shared" ca="1" si="266"/>
        <v>4.3789944909061518E-2</v>
      </c>
      <c r="P4269">
        <f t="shared" ca="1" si="267"/>
        <v>0.95715499163699325</v>
      </c>
      <c r="Q4269">
        <f ca="1">EXP(-'Vasicek Examples'!$D$4*N4269+'Vasicek Examples'!$E$4)</f>
        <v>0.9442706838552245</v>
      </c>
      <c r="R4269">
        <f ca="1">MAX(Q4269-'Vasicek Examples'!$B$8,0)</f>
        <v>0</v>
      </c>
      <c r="S4269">
        <f t="shared" ca="1" si="268"/>
        <v>0</v>
      </c>
    </row>
    <row r="4270" spans="1:19" x14ac:dyDescent="0.2">
      <c r="A4270">
        <f t="shared" si="269"/>
        <v>4266</v>
      </c>
      <c r="B4270">
        <f>'Vasicek Examples'!$B$4</f>
        <v>5.2999999999999999E-2</v>
      </c>
      <c r="C4270">
        <f ca="1">B4270*EXP(-'Vasicek Examples'!$B$1/12)+(1-EXP(-'Vasicek Examples'!$B$1/12))*'Vasicek Examples'!$B$2+SQRT('Vasicek Examples'!$B$3^2/2/'Vasicek Examples'!$B$1*(1-EXP(-2*'Vasicek Examples'!$B$1/12)))*NORMSINV(RAND())</f>
        <v>3.8583194490119918E-2</v>
      </c>
      <c r="D4270">
        <f ca="1">C4270*EXP(-'Vasicek Examples'!$B$1/12)+(1-EXP(-'Vasicek Examples'!$B$1/12))*'Vasicek Examples'!$B$2+SQRT('Vasicek Examples'!$B$3^2/2/'Vasicek Examples'!$B$1*(1-EXP(-2*'Vasicek Examples'!$B$1/12)))*NORMSINV(RAND())</f>
        <v>4.3145942873528215E-2</v>
      </c>
      <c r="E4270">
        <f ca="1">D4270*EXP(-'Vasicek Examples'!$B$1/12)+(1-EXP(-'Vasicek Examples'!$B$1/12))*'Vasicek Examples'!$B$2+SQRT('Vasicek Examples'!$B$3^2/2/'Vasicek Examples'!$B$1*(1-EXP(-2*'Vasicek Examples'!$B$1/12)))*NORMSINV(RAND())</f>
        <v>4.3994242385687589E-2</v>
      </c>
      <c r="F4270">
        <f ca="1">E4270*EXP(-'Vasicek Examples'!$B$1/12)+(1-EXP(-'Vasicek Examples'!$B$1/12))*'Vasicek Examples'!$B$2+SQRT('Vasicek Examples'!$B$3^2/2/'Vasicek Examples'!$B$1*(1-EXP(-2*'Vasicek Examples'!$B$1/12)))*NORMSINV(RAND())</f>
        <v>5.0711088572525896E-2</v>
      </c>
      <c r="G4270">
        <f ca="1">F4270*EXP(-'Vasicek Examples'!$B$1/12)+(1-EXP(-'Vasicek Examples'!$B$1/12))*'Vasicek Examples'!$B$2+SQRT('Vasicek Examples'!$B$3^2/2/'Vasicek Examples'!$B$1*(1-EXP(-2*'Vasicek Examples'!$B$1/12)))*NORMSINV(RAND())</f>
        <v>3.1380500111734488E-2</v>
      </c>
      <c r="H4270">
        <f ca="1">G4270*EXP(-'Vasicek Examples'!$B$1/12)+(1-EXP(-'Vasicek Examples'!$B$1/12))*'Vasicek Examples'!$B$2+SQRT('Vasicek Examples'!$B$3^2/2/'Vasicek Examples'!$B$1*(1-EXP(-2*'Vasicek Examples'!$B$1/12)))*NORMSINV(RAND())</f>
        <v>2.10833044030047E-2</v>
      </c>
      <c r="I4270">
        <f ca="1">H4270*EXP(-'Vasicek Examples'!$B$1/12)+(1-EXP(-'Vasicek Examples'!$B$1/12))*'Vasicek Examples'!$B$2+SQRT('Vasicek Examples'!$B$3^2/2/'Vasicek Examples'!$B$1*(1-EXP(-2*'Vasicek Examples'!$B$1/12)))*NORMSINV(RAND())</f>
        <v>2.3181764165811591E-2</v>
      </c>
      <c r="J4270">
        <f ca="1">I4270*EXP(-'Vasicek Examples'!$B$1/12)+(1-EXP(-'Vasicek Examples'!$B$1/12))*'Vasicek Examples'!$B$2+SQRT('Vasicek Examples'!$B$3^2/2/'Vasicek Examples'!$B$1*(1-EXP(-2*'Vasicek Examples'!$B$1/12)))*NORMSINV(RAND())</f>
        <v>1.9051607436630404E-2</v>
      </c>
      <c r="K4270">
        <f ca="1">J4270*EXP(-'Vasicek Examples'!$B$1/12)+(1-EXP(-'Vasicek Examples'!$B$1/12))*'Vasicek Examples'!$B$2+SQRT('Vasicek Examples'!$B$3^2/2/'Vasicek Examples'!$B$1*(1-EXP(-2*'Vasicek Examples'!$B$1/12)))*NORMSINV(RAND())</f>
        <v>9.9466281457890673E-3</v>
      </c>
      <c r="L4270">
        <f ca="1">K4270*EXP(-'Vasicek Examples'!$B$1/12)+(1-EXP(-'Vasicek Examples'!$B$1/12))*'Vasicek Examples'!$B$2+SQRT('Vasicek Examples'!$B$3^2/2/'Vasicek Examples'!$B$1*(1-EXP(-2*'Vasicek Examples'!$B$1/12)))*NORMSINV(RAND())</f>
        <v>1.8383998147322431E-2</v>
      </c>
      <c r="M4270">
        <f ca="1">L4270*EXP(-'Vasicek Examples'!$B$1/12)+(1-EXP(-'Vasicek Examples'!$B$1/12))*'Vasicek Examples'!$B$2+SQRT('Vasicek Examples'!$B$3^2/2/'Vasicek Examples'!$B$1*(1-EXP(-2*'Vasicek Examples'!$B$1/12)))*NORMSINV(RAND())</f>
        <v>2.1366410741545605E-2</v>
      </c>
      <c r="N4270">
        <f ca="1">M4270*EXP(-'Vasicek Examples'!$B$1/12)+(1-EXP(-'Vasicek Examples'!$B$1/12))*'Vasicek Examples'!$B$2+SQRT('Vasicek Examples'!$B$3^2/2/'Vasicek Examples'!$B$1*(1-EXP(-2*'Vasicek Examples'!$B$1/12)))*NORMSINV(RAND())</f>
        <v>3.2618025186852737E-2</v>
      </c>
      <c r="O4270">
        <f t="shared" ca="1" si="266"/>
        <v>2.6487174735172193E-2</v>
      </c>
      <c r="P4270">
        <f t="shared" ca="1" si="267"/>
        <v>0.97386053377469251</v>
      </c>
      <c r="Q4270">
        <f ca="1">EXP(-'Vasicek Examples'!$D$4*N4270+'Vasicek Examples'!$E$4)</f>
        <v>0.96849338071927671</v>
      </c>
      <c r="R4270">
        <f ca="1">MAX(Q4270-'Vasicek Examples'!$B$8,0)</f>
        <v>7.7973990151635197E-3</v>
      </c>
      <c r="S4270">
        <f t="shared" ca="1" si="268"/>
        <v>7.593579166961407E-3</v>
      </c>
    </row>
    <row r="4271" spans="1:19" x14ac:dyDescent="0.2">
      <c r="A4271">
        <f t="shared" si="269"/>
        <v>4267</v>
      </c>
      <c r="B4271">
        <f>'Vasicek Examples'!$B$4</f>
        <v>5.2999999999999999E-2</v>
      </c>
      <c r="C4271">
        <f ca="1">B4271*EXP(-'Vasicek Examples'!$B$1/12)+(1-EXP(-'Vasicek Examples'!$B$1/12))*'Vasicek Examples'!$B$2+SQRT('Vasicek Examples'!$B$3^2/2/'Vasicek Examples'!$B$1*(1-EXP(-2*'Vasicek Examples'!$B$1/12)))*NORMSINV(RAND())</f>
        <v>4.5241531302507819E-2</v>
      </c>
      <c r="D4271">
        <f ca="1">C4271*EXP(-'Vasicek Examples'!$B$1/12)+(1-EXP(-'Vasicek Examples'!$B$1/12))*'Vasicek Examples'!$B$2+SQRT('Vasicek Examples'!$B$3^2/2/'Vasicek Examples'!$B$1*(1-EXP(-2*'Vasicek Examples'!$B$1/12)))*NORMSINV(RAND())</f>
        <v>4.4810794727382634E-2</v>
      </c>
      <c r="E4271">
        <f ca="1">D4271*EXP(-'Vasicek Examples'!$B$1/12)+(1-EXP(-'Vasicek Examples'!$B$1/12))*'Vasicek Examples'!$B$2+SQRT('Vasicek Examples'!$B$3^2/2/'Vasicek Examples'!$B$1*(1-EXP(-2*'Vasicek Examples'!$B$1/12)))*NORMSINV(RAND())</f>
        <v>3.4983436810465569E-2</v>
      </c>
      <c r="F4271">
        <f ca="1">E4271*EXP(-'Vasicek Examples'!$B$1/12)+(1-EXP(-'Vasicek Examples'!$B$1/12))*'Vasicek Examples'!$B$2+SQRT('Vasicek Examples'!$B$3^2/2/'Vasicek Examples'!$B$1*(1-EXP(-2*'Vasicek Examples'!$B$1/12)))*NORMSINV(RAND())</f>
        <v>2.8506011664711454E-2</v>
      </c>
      <c r="G4271">
        <f ca="1">F4271*EXP(-'Vasicek Examples'!$B$1/12)+(1-EXP(-'Vasicek Examples'!$B$1/12))*'Vasicek Examples'!$B$2+SQRT('Vasicek Examples'!$B$3^2/2/'Vasicek Examples'!$B$1*(1-EXP(-2*'Vasicek Examples'!$B$1/12)))*NORMSINV(RAND())</f>
        <v>3.881721537463001E-2</v>
      </c>
      <c r="H4271">
        <f ca="1">G4271*EXP(-'Vasicek Examples'!$B$1/12)+(1-EXP(-'Vasicek Examples'!$B$1/12))*'Vasicek Examples'!$B$2+SQRT('Vasicek Examples'!$B$3^2/2/'Vasicek Examples'!$B$1*(1-EXP(-2*'Vasicek Examples'!$B$1/12)))*NORMSINV(RAND())</f>
        <v>3.0647817487448218E-2</v>
      </c>
      <c r="I4271">
        <f ca="1">H4271*EXP(-'Vasicek Examples'!$B$1/12)+(1-EXP(-'Vasicek Examples'!$B$1/12))*'Vasicek Examples'!$B$2+SQRT('Vasicek Examples'!$B$3^2/2/'Vasicek Examples'!$B$1*(1-EXP(-2*'Vasicek Examples'!$B$1/12)))*NORMSINV(RAND())</f>
        <v>3.1049540427072867E-2</v>
      </c>
      <c r="J4271">
        <f ca="1">I4271*EXP(-'Vasicek Examples'!$B$1/12)+(1-EXP(-'Vasicek Examples'!$B$1/12))*'Vasicek Examples'!$B$2+SQRT('Vasicek Examples'!$B$3^2/2/'Vasicek Examples'!$B$1*(1-EXP(-2*'Vasicek Examples'!$B$1/12)))*NORMSINV(RAND())</f>
        <v>2.379876807643733E-2</v>
      </c>
      <c r="K4271">
        <f ca="1">J4271*EXP(-'Vasicek Examples'!$B$1/12)+(1-EXP(-'Vasicek Examples'!$B$1/12))*'Vasicek Examples'!$B$2+SQRT('Vasicek Examples'!$B$3^2/2/'Vasicek Examples'!$B$1*(1-EXP(-2*'Vasicek Examples'!$B$1/12)))*NORMSINV(RAND())</f>
        <v>2.1420637811337701E-2</v>
      </c>
      <c r="L4271">
        <f ca="1">K4271*EXP(-'Vasicek Examples'!$B$1/12)+(1-EXP(-'Vasicek Examples'!$B$1/12))*'Vasicek Examples'!$B$2+SQRT('Vasicek Examples'!$B$3^2/2/'Vasicek Examples'!$B$1*(1-EXP(-2*'Vasicek Examples'!$B$1/12)))*NORMSINV(RAND())</f>
        <v>1.0806729241581103E-2</v>
      </c>
      <c r="M4271">
        <f ca="1">L4271*EXP(-'Vasicek Examples'!$B$1/12)+(1-EXP(-'Vasicek Examples'!$B$1/12))*'Vasicek Examples'!$B$2+SQRT('Vasicek Examples'!$B$3^2/2/'Vasicek Examples'!$B$1*(1-EXP(-2*'Vasicek Examples'!$B$1/12)))*NORMSINV(RAND())</f>
        <v>1.4448346907658956E-2</v>
      </c>
      <c r="N4271">
        <f ca="1">M4271*EXP(-'Vasicek Examples'!$B$1/12)+(1-EXP(-'Vasicek Examples'!$B$1/12))*'Vasicek Examples'!$B$2+SQRT('Vasicek Examples'!$B$3^2/2/'Vasicek Examples'!$B$1*(1-EXP(-2*'Vasicek Examples'!$B$1/12)))*NORMSINV(RAND())</f>
        <v>1.5483111179597107E-2</v>
      </c>
      <c r="O4271">
        <f t="shared" ca="1" si="266"/>
        <v>2.5804301647481525E-2</v>
      </c>
      <c r="P4271">
        <f t="shared" ca="1" si="267"/>
        <v>0.97452578403927104</v>
      </c>
      <c r="Q4271">
        <f ca="1">EXP(-'Vasicek Examples'!$D$4*N4271+'Vasicek Examples'!$E$4)</f>
        <v>0.98164111171966595</v>
      </c>
      <c r="R4271">
        <f ca="1">MAX(Q4271-'Vasicek Examples'!$B$8,0)</f>
        <v>2.094513001555276E-2</v>
      </c>
      <c r="S4271">
        <f t="shared" ca="1" si="268"/>
        <v>2.0411569250211023E-2</v>
      </c>
    </row>
    <row r="4272" spans="1:19" x14ac:dyDescent="0.2">
      <c r="A4272">
        <f t="shared" si="269"/>
        <v>4268</v>
      </c>
      <c r="B4272">
        <f>'Vasicek Examples'!$B$4</f>
        <v>5.2999999999999999E-2</v>
      </c>
      <c r="C4272">
        <f ca="1">B4272*EXP(-'Vasicek Examples'!$B$1/12)+(1-EXP(-'Vasicek Examples'!$B$1/12))*'Vasicek Examples'!$B$2+SQRT('Vasicek Examples'!$B$3^2/2/'Vasicek Examples'!$B$1*(1-EXP(-2*'Vasicek Examples'!$B$1/12)))*NORMSINV(RAND())</f>
        <v>5.3065704998677833E-2</v>
      </c>
      <c r="D4272">
        <f ca="1">C4272*EXP(-'Vasicek Examples'!$B$1/12)+(1-EXP(-'Vasicek Examples'!$B$1/12))*'Vasicek Examples'!$B$2+SQRT('Vasicek Examples'!$B$3^2/2/'Vasicek Examples'!$B$1*(1-EXP(-2*'Vasicek Examples'!$B$1/12)))*NORMSINV(RAND())</f>
        <v>6.1787829659226683E-2</v>
      </c>
      <c r="E4272">
        <f ca="1">D4272*EXP(-'Vasicek Examples'!$B$1/12)+(1-EXP(-'Vasicek Examples'!$B$1/12))*'Vasicek Examples'!$B$2+SQRT('Vasicek Examples'!$B$3^2/2/'Vasicek Examples'!$B$1*(1-EXP(-2*'Vasicek Examples'!$B$1/12)))*NORMSINV(RAND())</f>
        <v>5.6214106725640207E-2</v>
      </c>
      <c r="F4272">
        <f ca="1">E4272*EXP(-'Vasicek Examples'!$B$1/12)+(1-EXP(-'Vasicek Examples'!$B$1/12))*'Vasicek Examples'!$B$2+SQRT('Vasicek Examples'!$B$3^2/2/'Vasicek Examples'!$B$1*(1-EXP(-2*'Vasicek Examples'!$B$1/12)))*NORMSINV(RAND())</f>
        <v>4.3425222028137651E-2</v>
      </c>
      <c r="G4272">
        <f ca="1">F4272*EXP(-'Vasicek Examples'!$B$1/12)+(1-EXP(-'Vasicek Examples'!$B$1/12))*'Vasicek Examples'!$B$2+SQRT('Vasicek Examples'!$B$3^2/2/'Vasicek Examples'!$B$1*(1-EXP(-2*'Vasicek Examples'!$B$1/12)))*NORMSINV(RAND())</f>
        <v>3.8988341102025259E-2</v>
      </c>
      <c r="H4272">
        <f ca="1">G4272*EXP(-'Vasicek Examples'!$B$1/12)+(1-EXP(-'Vasicek Examples'!$B$1/12))*'Vasicek Examples'!$B$2+SQRT('Vasicek Examples'!$B$3^2/2/'Vasicek Examples'!$B$1*(1-EXP(-2*'Vasicek Examples'!$B$1/12)))*NORMSINV(RAND())</f>
        <v>3.8794036113721446E-2</v>
      </c>
      <c r="I4272">
        <f ca="1">H4272*EXP(-'Vasicek Examples'!$B$1/12)+(1-EXP(-'Vasicek Examples'!$B$1/12))*'Vasicek Examples'!$B$2+SQRT('Vasicek Examples'!$B$3^2/2/'Vasicek Examples'!$B$1*(1-EXP(-2*'Vasicek Examples'!$B$1/12)))*NORMSINV(RAND())</f>
        <v>3.6007735112116128E-2</v>
      </c>
      <c r="J4272">
        <f ca="1">I4272*EXP(-'Vasicek Examples'!$B$1/12)+(1-EXP(-'Vasicek Examples'!$B$1/12))*'Vasicek Examples'!$B$2+SQRT('Vasicek Examples'!$B$3^2/2/'Vasicek Examples'!$B$1*(1-EXP(-2*'Vasicek Examples'!$B$1/12)))*NORMSINV(RAND())</f>
        <v>3.3936634857910514E-2</v>
      </c>
      <c r="K4272">
        <f ca="1">J4272*EXP(-'Vasicek Examples'!$B$1/12)+(1-EXP(-'Vasicek Examples'!$B$1/12))*'Vasicek Examples'!$B$2+SQRT('Vasicek Examples'!$B$3^2/2/'Vasicek Examples'!$B$1*(1-EXP(-2*'Vasicek Examples'!$B$1/12)))*NORMSINV(RAND())</f>
        <v>3.5437690241650374E-2</v>
      </c>
      <c r="L4272">
        <f ca="1">K4272*EXP(-'Vasicek Examples'!$B$1/12)+(1-EXP(-'Vasicek Examples'!$B$1/12))*'Vasicek Examples'!$B$2+SQRT('Vasicek Examples'!$B$3^2/2/'Vasicek Examples'!$B$1*(1-EXP(-2*'Vasicek Examples'!$B$1/12)))*NORMSINV(RAND())</f>
        <v>4.1106249808563498E-2</v>
      </c>
      <c r="M4272">
        <f ca="1">L4272*EXP(-'Vasicek Examples'!$B$1/12)+(1-EXP(-'Vasicek Examples'!$B$1/12))*'Vasicek Examples'!$B$2+SQRT('Vasicek Examples'!$B$3^2/2/'Vasicek Examples'!$B$1*(1-EXP(-2*'Vasicek Examples'!$B$1/12)))*NORMSINV(RAND())</f>
        <v>2.8562239442224482E-2</v>
      </c>
      <c r="N4272">
        <f ca="1">M4272*EXP(-'Vasicek Examples'!$B$1/12)+(1-EXP(-'Vasicek Examples'!$B$1/12))*'Vasicek Examples'!$B$2+SQRT('Vasicek Examples'!$B$3^2/2/'Vasicek Examples'!$B$1*(1-EXP(-2*'Vasicek Examples'!$B$1/12)))*NORMSINV(RAND())</f>
        <v>2.7811109227785371E-2</v>
      </c>
      <c r="O4272">
        <f t="shared" ca="1" si="266"/>
        <v>3.7891541017037317E-2</v>
      </c>
      <c r="P4272">
        <f t="shared" ca="1" si="267"/>
        <v>0.96281736142022345</v>
      </c>
      <c r="Q4272">
        <f ca="1">EXP(-'Vasicek Examples'!$D$4*N4272+'Vasicek Examples'!$E$4)</f>
        <v>0.97216388513742547</v>
      </c>
      <c r="R4272">
        <f ca="1">MAX(Q4272-'Vasicek Examples'!$B$8,0)</f>
        <v>1.1467903433312276E-2</v>
      </c>
      <c r="S4272">
        <f t="shared" ca="1" si="268"/>
        <v>1.1041496524683647E-2</v>
      </c>
    </row>
    <row r="4273" spans="1:19" x14ac:dyDescent="0.2">
      <c r="A4273">
        <f t="shared" si="269"/>
        <v>4269</v>
      </c>
      <c r="B4273">
        <f>'Vasicek Examples'!$B$4</f>
        <v>5.2999999999999999E-2</v>
      </c>
      <c r="C4273">
        <f ca="1">B4273*EXP(-'Vasicek Examples'!$B$1/12)+(1-EXP(-'Vasicek Examples'!$B$1/12))*'Vasicek Examples'!$B$2+SQRT('Vasicek Examples'!$B$3^2/2/'Vasicek Examples'!$B$1*(1-EXP(-2*'Vasicek Examples'!$B$1/12)))*NORMSINV(RAND())</f>
        <v>5.374883999499052E-2</v>
      </c>
      <c r="D4273">
        <f ca="1">C4273*EXP(-'Vasicek Examples'!$B$1/12)+(1-EXP(-'Vasicek Examples'!$B$1/12))*'Vasicek Examples'!$B$2+SQRT('Vasicek Examples'!$B$3^2/2/'Vasicek Examples'!$B$1*(1-EXP(-2*'Vasicek Examples'!$B$1/12)))*NORMSINV(RAND())</f>
        <v>4.190355985579803E-2</v>
      </c>
      <c r="E4273">
        <f ca="1">D4273*EXP(-'Vasicek Examples'!$B$1/12)+(1-EXP(-'Vasicek Examples'!$B$1/12))*'Vasicek Examples'!$B$2+SQRT('Vasicek Examples'!$B$3^2/2/'Vasicek Examples'!$B$1*(1-EXP(-2*'Vasicek Examples'!$B$1/12)))*NORMSINV(RAND())</f>
        <v>3.7584956439218928E-2</v>
      </c>
      <c r="F4273">
        <f ca="1">E4273*EXP(-'Vasicek Examples'!$B$1/12)+(1-EXP(-'Vasicek Examples'!$B$1/12))*'Vasicek Examples'!$B$2+SQRT('Vasicek Examples'!$B$3^2/2/'Vasicek Examples'!$B$1*(1-EXP(-2*'Vasicek Examples'!$B$1/12)))*NORMSINV(RAND())</f>
        <v>3.6820813692257204E-2</v>
      </c>
      <c r="G4273">
        <f ca="1">F4273*EXP(-'Vasicek Examples'!$B$1/12)+(1-EXP(-'Vasicek Examples'!$B$1/12))*'Vasicek Examples'!$B$2+SQRT('Vasicek Examples'!$B$3^2/2/'Vasicek Examples'!$B$1*(1-EXP(-2*'Vasicek Examples'!$B$1/12)))*NORMSINV(RAND())</f>
        <v>3.7540714882069968E-2</v>
      </c>
      <c r="H4273">
        <f ca="1">G4273*EXP(-'Vasicek Examples'!$B$1/12)+(1-EXP(-'Vasicek Examples'!$B$1/12))*'Vasicek Examples'!$B$2+SQRT('Vasicek Examples'!$B$3^2/2/'Vasicek Examples'!$B$1*(1-EXP(-2*'Vasicek Examples'!$B$1/12)))*NORMSINV(RAND())</f>
        <v>3.3717836655260396E-2</v>
      </c>
      <c r="I4273">
        <f ca="1">H4273*EXP(-'Vasicek Examples'!$B$1/12)+(1-EXP(-'Vasicek Examples'!$B$1/12))*'Vasicek Examples'!$B$2+SQRT('Vasicek Examples'!$B$3^2/2/'Vasicek Examples'!$B$1*(1-EXP(-2*'Vasicek Examples'!$B$1/12)))*NORMSINV(RAND())</f>
        <v>3.2420809233625621E-2</v>
      </c>
      <c r="J4273">
        <f ca="1">I4273*EXP(-'Vasicek Examples'!$B$1/12)+(1-EXP(-'Vasicek Examples'!$B$1/12))*'Vasicek Examples'!$B$2+SQRT('Vasicek Examples'!$B$3^2/2/'Vasicek Examples'!$B$1*(1-EXP(-2*'Vasicek Examples'!$B$1/12)))*NORMSINV(RAND())</f>
        <v>3.38268762278989E-2</v>
      </c>
      <c r="K4273">
        <f ca="1">J4273*EXP(-'Vasicek Examples'!$B$1/12)+(1-EXP(-'Vasicek Examples'!$B$1/12))*'Vasicek Examples'!$B$2+SQRT('Vasicek Examples'!$B$3^2/2/'Vasicek Examples'!$B$1*(1-EXP(-2*'Vasicek Examples'!$B$1/12)))*NORMSINV(RAND())</f>
        <v>3.5789268352025672E-2</v>
      </c>
      <c r="L4273">
        <f ca="1">K4273*EXP(-'Vasicek Examples'!$B$1/12)+(1-EXP(-'Vasicek Examples'!$B$1/12))*'Vasicek Examples'!$B$2+SQRT('Vasicek Examples'!$B$3^2/2/'Vasicek Examples'!$B$1*(1-EXP(-2*'Vasicek Examples'!$B$1/12)))*NORMSINV(RAND())</f>
        <v>2.6805150240569654E-2</v>
      </c>
      <c r="M4273">
        <f ca="1">L4273*EXP(-'Vasicek Examples'!$B$1/12)+(1-EXP(-'Vasicek Examples'!$B$1/12))*'Vasicek Examples'!$B$2+SQRT('Vasicek Examples'!$B$3^2/2/'Vasicek Examples'!$B$1*(1-EXP(-2*'Vasicek Examples'!$B$1/12)))*NORMSINV(RAND())</f>
        <v>1.9184193434074265E-2</v>
      </c>
      <c r="N4273">
        <f ca="1">M4273*EXP(-'Vasicek Examples'!$B$1/12)+(1-EXP(-'Vasicek Examples'!$B$1/12))*'Vasicek Examples'!$B$2+SQRT('Vasicek Examples'!$B$3^2/2/'Vasicek Examples'!$B$1*(1-EXP(-2*'Vasicek Examples'!$B$1/12)))*NORMSINV(RAND())</f>
        <v>1.782772757300349E-2</v>
      </c>
      <c r="O4273">
        <f t="shared" ca="1" si="266"/>
        <v>3.0948538566399637E-2</v>
      </c>
      <c r="P4273">
        <f t="shared" ca="1" si="267"/>
        <v>0.96952546496259995</v>
      </c>
      <c r="Q4273">
        <f ca="1">EXP(-'Vasicek Examples'!$D$4*N4273+'Vasicek Examples'!$E$4)</f>
        <v>0.9798315856741534</v>
      </c>
      <c r="R4273">
        <f ca="1">MAX(Q4273-'Vasicek Examples'!$B$8,0)</f>
        <v>1.9135603970040216E-2</v>
      </c>
      <c r="S4273">
        <f t="shared" ca="1" si="268"/>
        <v>1.8552455336393412E-2</v>
      </c>
    </row>
    <row r="4274" spans="1:19" x14ac:dyDescent="0.2">
      <c r="A4274">
        <f t="shared" si="269"/>
        <v>4270</v>
      </c>
      <c r="B4274">
        <f>'Vasicek Examples'!$B$4</f>
        <v>5.2999999999999999E-2</v>
      </c>
      <c r="C4274">
        <f ca="1">B4274*EXP(-'Vasicek Examples'!$B$1/12)+(1-EXP(-'Vasicek Examples'!$B$1/12))*'Vasicek Examples'!$B$2+SQRT('Vasicek Examples'!$B$3^2/2/'Vasicek Examples'!$B$1*(1-EXP(-2*'Vasicek Examples'!$B$1/12)))*NORMSINV(RAND())</f>
        <v>4.4920882940321108E-2</v>
      </c>
      <c r="D4274">
        <f ca="1">C4274*EXP(-'Vasicek Examples'!$B$1/12)+(1-EXP(-'Vasicek Examples'!$B$1/12))*'Vasicek Examples'!$B$2+SQRT('Vasicek Examples'!$B$3^2/2/'Vasicek Examples'!$B$1*(1-EXP(-2*'Vasicek Examples'!$B$1/12)))*NORMSINV(RAND())</f>
        <v>4.6016501343422257E-2</v>
      </c>
      <c r="E4274">
        <f ca="1">D4274*EXP(-'Vasicek Examples'!$B$1/12)+(1-EXP(-'Vasicek Examples'!$B$1/12))*'Vasicek Examples'!$B$2+SQRT('Vasicek Examples'!$B$3^2/2/'Vasicek Examples'!$B$1*(1-EXP(-2*'Vasicek Examples'!$B$1/12)))*NORMSINV(RAND())</f>
        <v>4.490406539790201E-2</v>
      </c>
      <c r="F4274">
        <f ca="1">E4274*EXP(-'Vasicek Examples'!$B$1/12)+(1-EXP(-'Vasicek Examples'!$B$1/12))*'Vasicek Examples'!$B$2+SQRT('Vasicek Examples'!$B$3^2/2/'Vasicek Examples'!$B$1*(1-EXP(-2*'Vasicek Examples'!$B$1/12)))*NORMSINV(RAND())</f>
        <v>4.608325498164003E-2</v>
      </c>
      <c r="G4274">
        <f ca="1">F4274*EXP(-'Vasicek Examples'!$B$1/12)+(1-EXP(-'Vasicek Examples'!$B$1/12))*'Vasicek Examples'!$B$2+SQRT('Vasicek Examples'!$B$3^2/2/'Vasicek Examples'!$B$1*(1-EXP(-2*'Vasicek Examples'!$B$1/12)))*NORMSINV(RAND())</f>
        <v>3.9605201671272162E-2</v>
      </c>
      <c r="H4274">
        <f ca="1">G4274*EXP(-'Vasicek Examples'!$B$1/12)+(1-EXP(-'Vasicek Examples'!$B$1/12))*'Vasicek Examples'!$B$2+SQRT('Vasicek Examples'!$B$3^2/2/'Vasicek Examples'!$B$1*(1-EXP(-2*'Vasicek Examples'!$B$1/12)))*NORMSINV(RAND())</f>
        <v>3.8497044157875894E-2</v>
      </c>
      <c r="I4274">
        <f ca="1">H4274*EXP(-'Vasicek Examples'!$B$1/12)+(1-EXP(-'Vasicek Examples'!$B$1/12))*'Vasicek Examples'!$B$2+SQRT('Vasicek Examples'!$B$3^2/2/'Vasicek Examples'!$B$1*(1-EXP(-2*'Vasicek Examples'!$B$1/12)))*NORMSINV(RAND())</f>
        <v>3.847020406007215E-2</v>
      </c>
      <c r="J4274">
        <f ca="1">I4274*EXP(-'Vasicek Examples'!$B$1/12)+(1-EXP(-'Vasicek Examples'!$B$1/12))*'Vasicek Examples'!$B$2+SQRT('Vasicek Examples'!$B$3^2/2/'Vasicek Examples'!$B$1*(1-EXP(-2*'Vasicek Examples'!$B$1/12)))*NORMSINV(RAND())</f>
        <v>3.2331653804825292E-2</v>
      </c>
      <c r="K4274">
        <f ca="1">J4274*EXP(-'Vasicek Examples'!$B$1/12)+(1-EXP(-'Vasicek Examples'!$B$1/12))*'Vasicek Examples'!$B$2+SQRT('Vasicek Examples'!$B$3^2/2/'Vasicek Examples'!$B$1*(1-EXP(-2*'Vasicek Examples'!$B$1/12)))*NORMSINV(RAND())</f>
        <v>3.5298779790139657E-2</v>
      </c>
      <c r="L4274">
        <f ca="1">K4274*EXP(-'Vasicek Examples'!$B$1/12)+(1-EXP(-'Vasicek Examples'!$B$1/12))*'Vasicek Examples'!$B$2+SQRT('Vasicek Examples'!$B$3^2/2/'Vasicek Examples'!$B$1*(1-EXP(-2*'Vasicek Examples'!$B$1/12)))*NORMSINV(RAND())</f>
        <v>3.4076561459516624E-2</v>
      </c>
      <c r="M4274">
        <f ca="1">L4274*EXP(-'Vasicek Examples'!$B$1/12)+(1-EXP(-'Vasicek Examples'!$B$1/12))*'Vasicek Examples'!$B$2+SQRT('Vasicek Examples'!$B$3^2/2/'Vasicek Examples'!$B$1*(1-EXP(-2*'Vasicek Examples'!$B$1/12)))*NORMSINV(RAND())</f>
        <v>3.5472204185514104E-2</v>
      </c>
      <c r="N4274">
        <f ca="1">M4274*EXP(-'Vasicek Examples'!$B$1/12)+(1-EXP(-'Vasicek Examples'!$B$1/12))*'Vasicek Examples'!$B$2+SQRT('Vasicek Examples'!$B$3^2/2/'Vasicek Examples'!$B$1*(1-EXP(-2*'Vasicek Examples'!$B$1/12)))*NORMSINV(RAND())</f>
        <v>3.2896578593425936E-2</v>
      </c>
      <c r="O4274">
        <f t="shared" ca="1" si="266"/>
        <v>3.5805350134921143E-2</v>
      </c>
      <c r="P4274">
        <f t="shared" ca="1" si="267"/>
        <v>0.96482807886170552</v>
      </c>
      <c r="Q4274">
        <f ca="1">EXP(-'Vasicek Examples'!$D$4*N4274+'Vasicek Examples'!$E$4)</f>
        <v>0.96828110592683636</v>
      </c>
      <c r="R4274">
        <f ca="1">MAX(Q4274-'Vasicek Examples'!$B$8,0)</f>
        <v>7.5851242227231719E-3</v>
      </c>
      <c r="S4274">
        <f t="shared" ca="1" si="268"/>
        <v>7.3183408317373851E-3</v>
      </c>
    </row>
    <row r="4275" spans="1:19" x14ac:dyDescent="0.2">
      <c r="A4275">
        <f t="shared" si="269"/>
        <v>4271</v>
      </c>
      <c r="B4275">
        <f>'Vasicek Examples'!$B$4</f>
        <v>5.2999999999999999E-2</v>
      </c>
      <c r="C4275">
        <f ca="1">B4275*EXP(-'Vasicek Examples'!$B$1/12)+(1-EXP(-'Vasicek Examples'!$B$1/12))*'Vasicek Examples'!$B$2+SQRT('Vasicek Examples'!$B$3^2/2/'Vasicek Examples'!$B$1*(1-EXP(-2*'Vasicek Examples'!$B$1/12)))*NORMSINV(RAND())</f>
        <v>5.4511945654396932E-2</v>
      </c>
      <c r="D4275">
        <f ca="1">C4275*EXP(-'Vasicek Examples'!$B$1/12)+(1-EXP(-'Vasicek Examples'!$B$1/12))*'Vasicek Examples'!$B$2+SQRT('Vasicek Examples'!$B$3^2/2/'Vasicek Examples'!$B$1*(1-EXP(-2*'Vasicek Examples'!$B$1/12)))*NORMSINV(RAND())</f>
        <v>4.9648774272001969E-2</v>
      </c>
      <c r="E4275">
        <f ca="1">D4275*EXP(-'Vasicek Examples'!$B$1/12)+(1-EXP(-'Vasicek Examples'!$B$1/12))*'Vasicek Examples'!$B$2+SQRT('Vasicek Examples'!$B$3^2/2/'Vasicek Examples'!$B$1*(1-EXP(-2*'Vasicek Examples'!$B$1/12)))*NORMSINV(RAND())</f>
        <v>4.5332940226569744E-2</v>
      </c>
      <c r="F4275">
        <f ca="1">E4275*EXP(-'Vasicek Examples'!$B$1/12)+(1-EXP(-'Vasicek Examples'!$B$1/12))*'Vasicek Examples'!$B$2+SQRT('Vasicek Examples'!$B$3^2/2/'Vasicek Examples'!$B$1*(1-EXP(-2*'Vasicek Examples'!$B$1/12)))*NORMSINV(RAND())</f>
        <v>5.2470626786502418E-2</v>
      </c>
      <c r="G4275">
        <f ca="1">F4275*EXP(-'Vasicek Examples'!$B$1/12)+(1-EXP(-'Vasicek Examples'!$B$1/12))*'Vasicek Examples'!$B$2+SQRT('Vasicek Examples'!$B$3^2/2/'Vasicek Examples'!$B$1*(1-EXP(-2*'Vasicek Examples'!$B$1/12)))*NORMSINV(RAND())</f>
        <v>5.2501404150866786E-2</v>
      </c>
      <c r="H4275">
        <f ca="1">G4275*EXP(-'Vasicek Examples'!$B$1/12)+(1-EXP(-'Vasicek Examples'!$B$1/12))*'Vasicek Examples'!$B$2+SQRT('Vasicek Examples'!$B$3^2/2/'Vasicek Examples'!$B$1*(1-EXP(-2*'Vasicek Examples'!$B$1/12)))*NORMSINV(RAND())</f>
        <v>5.9508329762016546E-2</v>
      </c>
      <c r="I4275">
        <f ca="1">H4275*EXP(-'Vasicek Examples'!$B$1/12)+(1-EXP(-'Vasicek Examples'!$B$1/12))*'Vasicek Examples'!$B$2+SQRT('Vasicek Examples'!$B$3^2/2/'Vasicek Examples'!$B$1*(1-EXP(-2*'Vasicek Examples'!$B$1/12)))*NORMSINV(RAND())</f>
        <v>7.2861303020480689E-2</v>
      </c>
      <c r="J4275">
        <f ca="1">I4275*EXP(-'Vasicek Examples'!$B$1/12)+(1-EXP(-'Vasicek Examples'!$B$1/12))*'Vasicek Examples'!$B$2+SQRT('Vasicek Examples'!$B$3^2/2/'Vasicek Examples'!$B$1*(1-EXP(-2*'Vasicek Examples'!$B$1/12)))*NORMSINV(RAND())</f>
        <v>7.1297880284086221E-2</v>
      </c>
      <c r="K4275">
        <f ca="1">J4275*EXP(-'Vasicek Examples'!$B$1/12)+(1-EXP(-'Vasicek Examples'!$B$1/12))*'Vasicek Examples'!$B$2+SQRT('Vasicek Examples'!$B$3^2/2/'Vasicek Examples'!$B$1*(1-EXP(-2*'Vasicek Examples'!$B$1/12)))*NORMSINV(RAND())</f>
        <v>7.4094696479682698E-2</v>
      </c>
      <c r="L4275">
        <f ca="1">K4275*EXP(-'Vasicek Examples'!$B$1/12)+(1-EXP(-'Vasicek Examples'!$B$1/12))*'Vasicek Examples'!$B$2+SQRT('Vasicek Examples'!$B$3^2/2/'Vasicek Examples'!$B$1*(1-EXP(-2*'Vasicek Examples'!$B$1/12)))*NORMSINV(RAND())</f>
        <v>7.0364702423896308E-2</v>
      </c>
      <c r="M4275">
        <f ca="1">L4275*EXP(-'Vasicek Examples'!$B$1/12)+(1-EXP(-'Vasicek Examples'!$B$1/12))*'Vasicek Examples'!$B$2+SQRT('Vasicek Examples'!$B$3^2/2/'Vasicek Examples'!$B$1*(1-EXP(-2*'Vasicek Examples'!$B$1/12)))*NORMSINV(RAND())</f>
        <v>7.3612648654859558E-2</v>
      </c>
      <c r="N4275">
        <f ca="1">M4275*EXP(-'Vasicek Examples'!$B$1/12)+(1-EXP(-'Vasicek Examples'!$B$1/12))*'Vasicek Examples'!$B$2+SQRT('Vasicek Examples'!$B$3^2/2/'Vasicek Examples'!$B$1*(1-EXP(-2*'Vasicek Examples'!$B$1/12)))*NORMSINV(RAND())</f>
        <v>7.5270673113519176E-2</v>
      </c>
      <c r="O4275">
        <f t="shared" ca="1" si="266"/>
        <v>5.7215384620410092E-2</v>
      </c>
      <c r="P4275">
        <f t="shared" ca="1" si="267"/>
        <v>0.9443906402399902</v>
      </c>
      <c r="Q4275">
        <f ca="1">EXP(-'Vasicek Examples'!$D$4*N4275+'Vasicek Examples'!$E$4)</f>
        <v>0.93652538688069176</v>
      </c>
      <c r="R4275">
        <f ca="1">MAX(Q4275-'Vasicek Examples'!$B$8,0)</f>
        <v>0</v>
      </c>
      <c r="S4275">
        <f t="shared" ca="1" si="268"/>
        <v>0</v>
      </c>
    </row>
    <row r="4276" spans="1:19" x14ac:dyDescent="0.2">
      <c r="A4276">
        <f t="shared" si="269"/>
        <v>4272</v>
      </c>
      <c r="B4276">
        <f>'Vasicek Examples'!$B$4</f>
        <v>5.2999999999999999E-2</v>
      </c>
      <c r="C4276">
        <f ca="1">B4276*EXP(-'Vasicek Examples'!$B$1/12)+(1-EXP(-'Vasicek Examples'!$B$1/12))*'Vasicek Examples'!$B$2+SQRT('Vasicek Examples'!$B$3^2/2/'Vasicek Examples'!$B$1*(1-EXP(-2*'Vasicek Examples'!$B$1/12)))*NORMSINV(RAND())</f>
        <v>5.4418863235690028E-2</v>
      </c>
      <c r="D4276">
        <f ca="1">C4276*EXP(-'Vasicek Examples'!$B$1/12)+(1-EXP(-'Vasicek Examples'!$B$1/12))*'Vasicek Examples'!$B$2+SQRT('Vasicek Examples'!$B$3^2/2/'Vasicek Examples'!$B$1*(1-EXP(-2*'Vasicek Examples'!$B$1/12)))*NORMSINV(RAND())</f>
        <v>5.586330983262857E-2</v>
      </c>
      <c r="E4276">
        <f ca="1">D4276*EXP(-'Vasicek Examples'!$B$1/12)+(1-EXP(-'Vasicek Examples'!$B$1/12))*'Vasicek Examples'!$B$2+SQRT('Vasicek Examples'!$B$3^2/2/'Vasicek Examples'!$B$1*(1-EXP(-2*'Vasicek Examples'!$B$1/12)))*NORMSINV(RAND())</f>
        <v>4.4553429638261782E-2</v>
      </c>
      <c r="F4276">
        <f ca="1">E4276*EXP(-'Vasicek Examples'!$B$1/12)+(1-EXP(-'Vasicek Examples'!$B$1/12))*'Vasicek Examples'!$B$2+SQRT('Vasicek Examples'!$B$3^2/2/'Vasicek Examples'!$B$1*(1-EXP(-2*'Vasicek Examples'!$B$1/12)))*NORMSINV(RAND())</f>
        <v>4.1671989289549752E-2</v>
      </c>
      <c r="G4276">
        <f ca="1">F4276*EXP(-'Vasicek Examples'!$B$1/12)+(1-EXP(-'Vasicek Examples'!$B$1/12))*'Vasicek Examples'!$B$2+SQRT('Vasicek Examples'!$B$3^2/2/'Vasicek Examples'!$B$1*(1-EXP(-2*'Vasicek Examples'!$B$1/12)))*NORMSINV(RAND())</f>
        <v>3.6678697967262967E-2</v>
      </c>
      <c r="H4276">
        <f ca="1">G4276*EXP(-'Vasicek Examples'!$B$1/12)+(1-EXP(-'Vasicek Examples'!$B$1/12))*'Vasicek Examples'!$B$2+SQRT('Vasicek Examples'!$B$3^2/2/'Vasicek Examples'!$B$1*(1-EXP(-2*'Vasicek Examples'!$B$1/12)))*NORMSINV(RAND())</f>
        <v>3.5566466132957268E-2</v>
      </c>
      <c r="I4276">
        <f ca="1">H4276*EXP(-'Vasicek Examples'!$B$1/12)+(1-EXP(-'Vasicek Examples'!$B$1/12))*'Vasicek Examples'!$B$2+SQRT('Vasicek Examples'!$B$3^2/2/'Vasicek Examples'!$B$1*(1-EXP(-2*'Vasicek Examples'!$B$1/12)))*NORMSINV(RAND())</f>
        <v>4.6220670453716237E-2</v>
      </c>
      <c r="J4276">
        <f ca="1">I4276*EXP(-'Vasicek Examples'!$B$1/12)+(1-EXP(-'Vasicek Examples'!$B$1/12))*'Vasicek Examples'!$B$2+SQRT('Vasicek Examples'!$B$3^2/2/'Vasicek Examples'!$B$1*(1-EXP(-2*'Vasicek Examples'!$B$1/12)))*NORMSINV(RAND())</f>
        <v>4.6148887468405737E-2</v>
      </c>
      <c r="K4276">
        <f ca="1">J4276*EXP(-'Vasicek Examples'!$B$1/12)+(1-EXP(-'Vasicek Examples'!$B$1/12))*'Vasicek Examples'!$B$2+SQRT('Vasicek Examples'!$B$3^2/2/'Vasicek Examples'!$B$1*(1-EXP(-2*'Vasicek Examples'!$B$1/12)))*NORMSINV(RAND())</f>
        <v>3.8024988784926717E-2</v>
      </c>
      <c r="L4276">
        <f ca="1">K4276*EXP(-'Vasicek Examples'!$B$1/12)+(1-EXP(-'Vasicek Examples'!$B$1/12))*'Vasicek Examples'!$B$2+SQRT('Vasicek Examples'!$B$3^2/2/'Vasicek Examples'!$B$1*(1-EXP(-2*'Vasicek Examples'!$B$1/12)))*NORMSINV(RAND())</f>
        <v>3.9775802633844476E-2</v>
      </c>
      <c r="M4276">
        <f ca="1">L4276*EXP(-'Vasicek Examples'!$B$1/12)+(1-EXP(-'Vasicek Examples'!$B$1/12))*'Vasicek Examples'!$B$2+SQRT('Vasicek Examples'!$B$3^2/2/'Vasicek Examples'!$B$1*(1-EXP(-2*'Vasicek Examples'!$B$1/12)))*NORMSINV(RAND())</f>
        <v>4.000398461035324E-2</v>
      </c>
      <c r="N4276">
        <f ca="1">M4276*EXP(-'Vasicek Examples'!$B$1/12)+(1-EXP(-'Vasicek Examples'!$B$1/12))*'Vasicek Examples'!$B$2+SQRT('Vasicek Examples'!$B$3^2/2/'Vasicek Examples'!$B$1*(1-EXP(-2*'Vasicek Examples'!$B$1/12)))*NORMSINV(RAND())</f>
        <v>3.5129931826187726E-2</v>
      </c>
      <c r="O4276">
        <f t="shared" ca="1" si="266"/>
        <v>3.9106885361903806E-2</v>
      </c>
      <c r="P4276">
        <f t="shared" ca="1" si="267"/>
        <v>0.96164791756731383</v>
      </c>
      <c r="Q4276">
        <f ca="1">EXP(-'Vasicek Examples'!$D$4*N4276+'Vasicek Examples'!$E$4)</f>
        <v>0.96658083478018442</v>
      </c>
      <c r="R4276">
        <f ca="1">MAX(Q4276-'Vasicek Examples'!$B$8,0)</f>
        <v>5.8848530760712281E-3</v>
      </c>
      <c r="S4276">
        <f t="shared" ca="1" si="268"/>
        <v>5.6591567057934977E-3</v>
      </c>
    </row>
    <row r="4277" spans="1:19" x14ac:dyDescent="0.2">
      <c r="A4277">
        <f t="shared" si="269"/>
        <v>4273</v>
      </c>
      <c r="B4277">
        <f>'Vasicek Examples'!$B$4</f>
        <v>5.2999999999999999E-2</v>
      </c>
      <c r="C4277">
        <f ca="1">B4277*EXP(-'Vasicek Examples'!$B$1/12)+(1-EXP(-'Vasicek Examples'!$B$1/12))*'Vasicek Examples'!$B$2+SQRT('Vasicek Examples'!$B$3^2/2/'Vasicek Examples'!$B$1*(1-EXP(-2*'Vasicek Examples'!$B$1/12)))*NORMSINV(RAND())</f>
        <v>4.0287120138462564E-2</v>
      </c>
      <c r="D4277">
        <f ca="1">C4277*EXP(-'Vasicek Examples'!$B$1/12)+(1-EXP(-'Vasicek Examples'!$B$1/12))*'Vasicek Examples'!$B$2+SQRT('Vasicek Examples'!$B$3^2/2/'Vasicek Examples'!$B$1*(1-EXP(-2*'Vasicek Examples'!$B$1/12)))*NORMSINV(RAND())</f>
        <v>3.3695843911879193E-2</v>
      </c>
      <c r="E4277">
        <f ca="1">D4277*EXP(-'Vasicek Examples'!$B$1/12)+(1-EXP(-'Vasicek Examples'!$B$1/12))*'Vasicek Examples'!$B$2+SQRT('Vasicek Examples'!$B$3^2/2/'Vasicek Examples'!$B$1*(1-EXP(-2*'Vasicek Examples'!$B$1/12)))*NORMSINV(RAND())</f>
        <v>2.8284340595023667E-2</v>
      </c>
      <c r="F4277">
        <f ca="1">E4277*EXP(-'Vasicek Examples'!$B$1/12)+(1-EXP(-'Vasicek Examples'!$B$1/12))*'Vasicek Examples'!$B$2+SQRT('Vasicek Examples'!$B$3^2/2/'Vasicek Examples'!$B$1*(1-EXP(-2*'Vasicek Examples'!$B$1/12)))*NORMSINV(RAND())</f>
        <v>3.707584025246443E-2</v>
      </c>
      <c r="G4277">
        <f ca="1">F4277*EXP(-'Vasicek Examples'!$B$1/12)+(1-EXP(-'Vasicek Examples'!$B$1/12))*'Vasicek Examples'!$B$2+SQRT('Vasicek Examples'!$B$3^2/2/'Vasicek Examples'!$B$1*(1-EXP(-2*'Vasicek Examples'!$B$1/12)))*NORMSINV(RAND())</f>
        <v>3.7993566929683975E-2</v>
      </c>
      <c r="H4277">
        <f ca="1">G4277*EXP(-'Vasicek Examples'!$B$1/12)+(1-EXP(-'Vasicek Examples'!$B$1/12))*'Vasicek Examples'!$B$2+SQRT('Vasicek Examples'!$B$3^2/2/'Vasicek Examples'!$B$1*(1-EXP(-2*'Vasicek Examples'!$B$1/12)))*NORMSINV(RAND())</f>
        <v>3.8417398124341508E-2</v>
      </c>
      <c r="I4277">
        <f ca="1">H4277*EXP(-'Vasicek Examples'!$B$1/12)+(1-EXP(-'Vasicek Examples'!$B$1/12))*'Vasicek Examples'!$B$2+SQRT('Vasicek Examples'!$B$3^2/2/'Vasicek Examples'!$B$1*(1-EXP(-2*'Vasicek Examples'!$B$1/12)))*NORMSINV(RAND())</f>
        <v>4.8227358185400866E-2</v>
      </c>
      <c r="J4277">
        <f ca="1">I4277*EXP(-'Vasicek Examples'!$B$1/12)+(1-EXP(-'Vasicek Examples'!$B$1/12))*'Vasicek Examples'!$B$2+SQRT('Vasicek Examples'!$B$3^2/2/'Vasicek Examples'!$B$1*(1-EXP(-2*'Vasicek Examples'!$B$1/12)))*NORMSINV(RAND())</f>
        <v>4.5673632498468376E-2</v>
      </c>
      <c r="K4277">
        <f ca="1">J4277*EXP(-'Vasicek Examples'!$B$1/12)+(1-EXP(-'Vasicek Examples'!$B$1/12))*'Vasicek Examples'!$B$2+SQRT('Vasicek Examples'!$B$3^2/2/'Vasicek Examples'!$B$1*(1-EXP(-2*'Vasicek Examples'!$B$1/12)))*NORMSINV(RAND())</f>
        <v>4.5809441185383007E-2</v>
      </c>
      <c r="L4277">
        <f ca="1">K4277*EXP(-'Vasicek Examples'!$B$1/12)+(1-EXP(-'Vasicek Examples'!$B$1/12))*'Vasicek Examples'!$B$2+SQRT('Vasicek Examples'!$B$3^2/2/'Vasicek Examples'!$B$1*(1-EXP(-2*'Vasicek Examples'!$B$1/12)))*NORMSINV(RAND())</f>
        <v>5.4202593883922609E-2</v>
      </c>
      <c r="M4277">
        <f ca="1">L4277*EXP(-'Vasicek Examples'!$B$1/12)+(1-EXP(-'Vasicek Examples'!$B$1/12))*'Vasicek Examples'!$B$2+SQRT('Vasicek Examples'!$B$3^2/2/'Vasicek Examples'!$B$1*(1-EXP(-2*'Vasicek Examples'!$B$1/12)))*NORMSINV(RAND())</f>
        <v>5.1979748825564789E-2</v>
      </c>
      <c r="N4277">
        <f ca="1">M4277*EXP(-'Vasicek Examples'!$B$1/12)+(1-EXP(-'Vasicek Examples'!$B$1/12))*'Vasicek Examples'!$B$2+SQRT('Vasicek Examples'!$B$3^2/2/'Vasicek Examples'!$B$1*(1-EXP(-2*'Vasicek Examples'!$B$1/12)))*NORMSINV(RAND())</f>
        <v>5.7698079014674164E-2</v>
      </c>
      <c r="O4277">
        <f t="shared" ca="1" si="266"/>
        <v>3.9196030330725065E-2</v>
      </c>
      <c r="P4277">
        <f t="shared" ca="1" si="267"/>
        <v>0.96156219531459575</v>
      </c>
      <c r="Q4277">
        <f ca="1">EXP(-'Vasicek Examples'!$D$4*N4277+'Vasicek Examples'!$E$4)</f>
        <v>0.94956613833358428</v>
      </c>
      <c r="R4277">
        <f ca="1">MAX(Q4277-'Vasicek Examples'!$B$8,0)</f>
        <v>0</v>
      </c>
      <c r="S4277">
        <f t="shared" ca="1" si="268"/>
        <v>0</v>
      </c>
    </row>
    <row r="4278" spans="1:19" x14ac:dyDescent="0.2">
      <c r="A4278">
        <f t="shared" si="269"/>
        <v>4274</v>
      </c>
      <c r="B4278">
        <f>'Vasicek Examples'!$B$4</f>
        <v>5.2999999999999999E-2</v>
      </c>
      <c r="C4278">
        <f ca="1">B4278*EXP(-'Vasicek Examples'!$B$1/12)+(1-EXP(-'Vasicek Examples'!$B$1/12))*'Vasicek Examples'!$B$2+SQRT('Vasicek Examples'!$B$3^2/2/'Vasicek Examples'!$B$1*(1-EXP(-2*'Vasicek Examples'!$B$1/12)))*NORMSINV(RAND())</f>
        <v>6.2251123804336735E-2</v>
      </c>
      <c r="D4278">
        <f ca="1">C4278*EXP(-'Vasicek Examples'!$B$1/12)+(1-EXP(-'Vasicek Examples'!$B$1/12))*'Vasicek Examples'!$B$2+SQRT('Vasicek Examples'!$B$3^2/2/'Vasicek Examples'!$B$1*(1-EXP(-2*'Vasicek Examples'!$B$1/12)))*NORMSINV(RAND())</f>
        <v>5.9240028771241418E-2</v>
      </c>
      <c r="E4278">
        <f ca="1">D4278*EXP(-'Vasicek Examples'!$B$1/12)+(1-EXP(-'Vasicek Examples'!$B$1/12))*'Vasicek Examples'!$B$2+SQRT('Vasicek Examples'!$B$3^2/2/'Vasicek Examples'!$B$1*(1-EXP(-2*'Vasicek Examples'!$B$1/12)))*NORMSINV(RAND())</f>
        <v>5.9051737603609197E-2</v>
      </c>
      <c r="F4278">
        <f ca="1">E4278*EXP(-'Vasicek Examples'!$B$1/12)+(1-EXP(-'Vasicek Examples'!$B$1/12))*'Vasicek Examples'!$B$2+SQRT('Vasicek Examples'!$B$3^2/2/'Vasicek Examples'!$B$1*(1-EXP(-2*'Vasicek Examples'!$B$1/12)))*NORMSINV(RAND())</f>
        <v>6.0076359631501153E-2</v>
      </c>
      <c r="G4278">
        <f ca="1">F4278*EXP(-'Vasicek Examples'!$B$1/12)+(1-EXP(-'Vasicek Examples'!$B$1/12))*'Vasicek Examples'!$B$2+SQRT('Vasicek Examples'!$B$3^2/2/'Vasicek Examples'!$B$1*(1-EXP(-2*'Vasicek Examples'!$B$1/12)))*NORMSINV(RAND())</f>
        <v>5.9765661169970376E-2</v>
      </c>
      <c r="H4278">
        <f ca="1">G4278*EXP(-'Vasicek Examples'!$B$1/12)+(1-EXP(-'Vasicek Examples'!$B$1/12))*'Vasicek Examples'!$B$2+SQRT('Vasicek Examples'!$B$3^2/2/'Vasicek Examples'!$B$1*(1-EXP(-2*'Vasicek Examples'!$B$1/12)))*NORMSINV(RAND())</f>
        <v>5.3996866191026616E-2</v>
      </c>
      <c r="I4278">
        <f ca="1">H4278*EXP(-'Vasicek Examples'!$B$1/12)+(1-EXP(-'Vasicek Examples'!$B$1/12))*'Vasicek Examples'!$B$2+SQRT('Vasicek Examples'!$B$3^2/2/'Vasicek Examples'!$B$1*(1-EXP(-2*'Vasicek Examples'!$B$1/12)))*NORMSINV(RAND())</f>
        <v>5.5039483048238726E-2</v>
      </c>
      <c r="J4278">
        <f ca="1">I4278*EXP(-'Vasicek Examples'!$B$1/12)+(1-EXP(-'Vasicek Examples'!$B$1/12))*'Vasicek Examples'!$B$2+SQRT('Vasicek Examples'!$B$3^2/2/'Vasicek Examples'!$B$1*(1-EXP(-2*'Vasicek Examples'!$B$1/12)))*NORMSINV(RAND())</f>
        <v>5.2248141505968085E-2</v>
      </c>
      <c r="K4278">
        <f ca="1">J4278*EXP(-'Vasicek Examples'!$B$1/12)+(1-EXP(-'Vasicek Examples'!$B$1/12))*'Vasicek Examples'!$B$2+SQRT('Vasicek Examples'!$B$3^2/2/'Vasicek Examples'!$B$1*(1-EXP(-2*'Vasicek Examples'!$B$1/12)))*NORMSINV(RAND())</f>
        <v>5.1345111690391E-2</v>
      </c>
      <c r="L4278">
        <f ca="1">K4278*EXP(-'Vasicek Examples'!$B$1/12)+(1-EXP(-'Vasicek Examples'!$B$1/12))*'Vasicek Examples'!$B$2+SQRT('Vasicek Examples'!$B$3^2/2/'Vasicek Examples'!$B$1*(1-EXP(-2*'Vasicek Examples'!$B$1/12)))*NORMSINV(RAND())</f>
        <v>4.6518461985141479E-2</v>
      </c>
      <c r="M4278">
        <f ca="1">L4278*EXP(-'Vasicek Examples'!$B$1/12)+(1-EXP(-'Vasicek Examples'!$B$1/12))*'Vasicek Examples'!$B$2+SQRT('Vasicek Examples'!$B$3^2/2/'Vasicek Examples'!$B$1*(1-EXP(-2*'Vasicek Examples'!$B$1/12)))*NORMSINV(RAND())</f>
        <v>4.3445265705102085E-2</v>
      </c>
      <c r="N4278">
        <f ca="1">M4278*EXP(-'Vasicek Examples'!$B$1/12)+(1-EXP(-'Vasicek Examples'!$B$1/12))*'Vasicek Examples'!$B$2+SQRT('Vasicek Examples'!$B$3^2/2/'Vasicek Examples'!$B$1*(1-EXP(-2*'Vasicek Examples'!$B$1/12)))*NORMSINV(RAND())</f>
        <v>4.3073806918676925E-2</v>
      </c>
      <c r="O4278">
        <f t="shared" ca="1" si="266"/>
        <v>4.9449131888641418E-2</v>
      </c>
      <c r="P4278">
        <f t="shared" ca="1" si="267"/>
        <v>0.95175357081174705</v>
      </c>
      <c r="Q4278">
        <f ca="1">EXP(-'Vasicek Examples'!$D$4*N4278+'Vasicek Examples'!$E$4)</f>
        <v>0.96055725419623672</v>
      </c>
      <c r="R4278">
        <f ca="1">MAX(Q4278-'Vasicek Examples'!$B$8,0)</f>
        <v>0</v>
      </c>
      <c r="S4278">
        <f t="shared" ca="1" si="268"/>
        <v>0</v>
      </c>
    </row>
    <row r="4279" spans="1:19" x14ac:dyDescent="0.2">
      <c r="A4279">
        <f t="shared" si="269"/>
        <v>4275</v>
      </c>
      <c r="B4279">
        <f>'Vasicek Examples'!$B$4</f>
        <v>5.2999999999999999E-2</v>
      </c>
      <c r="C4279">
        <f ca="1">B4279*EXP(-'Vasicek Examples'!$B$1/12)+(1-EXP(-'Vasicek Examples'!$B$1/12))*'Vasicek Examples'!$B$2+SQRT('Vasicek Examples'!$B$3^2/2/'Vasicek Examples'!$B$1*(1-EXP(-2*'Vasicek Examples'!$B$1/12)))*NORMSINV(RAND())</f>
        <v>5.0929771353690624E-2</v>
      </c>
      <c r="D4279">
        <f ca="1">C4279*EXP(-'Vasicek Examples'!$B$1/12)+(1-EXP(-'Vasicek Examples'!$B$1/12))*'Vasicek Examples'!$B$2+SQRT('Vasicek Examples'!$B$3^2/2/'Vasicek Examples'!$B$1*(1-EXP(-2*'Vasicek Examples'!$B$1/12)))*NORMSINV(RAND())</f>
        <v>5.3198893998886602E-2</v>
      </c>
      <c r="E4279">
        <f ca="1">D4279*EXP(-'Vasicek Examples'!$B$1/12)+(1-EXP(-'Vasicek Examples'!$B$1/12))*'Vasicek Examples'!$B$2+SQRT('Vasicek Examples'!$B$3^2/2/'Vasicek Examples'!$B$1*(1-EXP(-2*'Vasicek Examples'!$B$1/12)))*NORMSINV(RAND())</f>
        <v>5.2523185022846079E-2</v>
      </c>
      <c r="F4279">
        <f ca="1">E4279*EXP(-'Vasicek Examples'!$B$1/12)+(1-EXP(-'Vasicek Examples'!$B$1/12))*'Vasicek Examples'!$B$2+SQRT('Vasicek Examples'!$B$3^2/2/'Vasicek Examples'!$B$1*(1-EXP(-2*'Vasicek Examples'!$B$1/12)))*NORMSINV(RAND())</f>
        <v>5.0795989581015263E-2</v>
      </c>
      <c r="G4279">
        <f ca="1">F4279*EXP(-'Vasicek Examples'!$B$1/12)+(1-EXP(-'Vasicek Examples'!$B$1/12))*'Vasicek Examples'!$B$2+SQRT('Vasicek Examples'!$B$3^2/2/'Vasicek Examples'!$B$1*(1-EXP(-2*'Vasicek Examples'!$B$1/12)))*NORMSINV(RAND())</f>
        <v>5.1878977156237439E-2</v>
      </c>
      <c r="H4279">
        <f ca="1">G4279*EXP(-'Vasicek Examples'!$B$1/12)+(1-EXP(-'Vasicek Examples'!$B$1/12))*'Vasicek Examples'!$B$2+SQRT('Vasicek Examples'!$B$3^2/2/'Vasicek Examples'!$B$1*(1-EXP(-2*'Vasicek Examples'!$B$1/12)))*NORMSINV(RAND())</f>
        <v>5.0529816585200386E-2</v>
      </c>
      <c r="I4279">
        <f ca="1">H4279*EXP(-'Vasicek Examples'!$B$1/12)+(1-EXP(-'Vasicek Examples'!$B$1/12))*'Vasicek Examples'!$B$2+SQRT('Vasicek Examples'!$B$3^2/2/'Vasicek Examples'!$B$1*(1-EXP(-2*'Vasicek Examples'!$B$1/12)))*NORMSINV(RAND())</f>
        <v>4.6532300349367721E-2</v>
      </c>
      <c r="J4279">
        <f ca="1">I4279*EXP(-'Vasicek Examples'!$B$1/12)+(1-EXP(-'Vasicek Examples'!$B$1/12))*'Vasicek Examples'!$B$2+SQRT('Vasicek Examples'!$B$3^2/2/'Vasicek Examples'!$B$1*(1-EXP(-2*'Vasicek Examples'!$B$1/12)))*NORMSINV(RAND())</f>
        <v>4.1712690335855854E-2</v>
      </c>
      <c r="K4279">
        <f ca="1">J4279*EXP(-'Vasicek Examples'!$B$1/12)+(1-EXP(-'Vasicek Examples'!$B$1/12))*'Vasicek Examples'!$B$2+SQRT('Vasicek Examples'!$B$3^2/2/'Vasicek Examples'!$B$1*(1-EXP(-2*'Vasicek Examples'!$B$1/12)))*NORMSINV(RAND())</f>
        <v>3.8792097288742576E-2</v>
      </c>
      <c r="L4279">
        <f ca="1">K4279*EXP(-'Vasicek Examples'!$B$1/12)+(1-EXP(-'Vasicek Examples'!$B$1/12))*'Vasicek Examples'!$B$2+SQRT('Vasicek Examples'!$B$3^2/2/'Vasicek Examples'!$B$1*(1-EXP(-2*'Vasicek Examples'!$B$1/12)))*NORMSINV(RAND())</f>
        <v>4.2537641953980833E-2</v>
      </c>
      <c r="M4279">
        <f ca="1">L4279*EXP(-'Vasicek Examples'!$B$1/12)+(1-EXP(-'Vasicek Examples'!$B$1/12))*'Vasicek Examples'!$B$2+SQRT('Vasicek Examples'!$B$3^2/2/'Vasicek Examples'!$B$1*(1-EXP(-2*'Vasicek Examples'!$B$1/12)))*NORMSINV(RAND())</f>
        <v>3.8862213146943721E-2</v>
      </c>
      <c r="N4279">
        <f ca="1">M4279*EXP(-'Vasicek Examples'!$B$1/12)+(1-EXP(-'Vasicek Examples'!$B$1/12))*'Vasicek Examples'!$B$2+SQRT('Vasicek Examples'!$B$3^2/2/'Vasicek Examples'!$B$1*(1-EXP(-2*'Vasicek Examples'!$B$1/12)))*NORMSINV(RAND())</f>
        <v>4.5461813163276334E-2</v>
      </c>
      <c r="O4279">
        <f t="shared" ca="1" si="266"/>
        <v>4.296329980646333E-2</v>
      </c>
      <c r="P4279">
        <f t="shared" ca="1" si="267"/>
        <v>0.95794654624555242</v>
      </c>
      <c r="Q4279">
        <f ca="1">EXP(-'Vasicek Examples'!$D$4*N4279+'Vasicek Examples'!$E$4)</f>
        <v>0.95875385610870378</v>
      </c>
      <c r="R4279">
        <f ca="1">MAX(Q4279-'Vasicek Examples'!$B$8,0)</f>
        <v>0</v>
      </c>
      <c r="S4279">
        <f t="shared" ca="1" si="268"/>
        <v>0</v>
      </c>
    </row>
    <row r="4280" spans="1:19" x14ac:dyDescent="0.2">
      <c r="A4280">
        <f t="shared" si="269"/>
        <v>4276</v>
      </c>
      <c r="B4280">
        <f>'Vasicek Examples'!$B$4</f>
        <v>5.2999999999999999E-2</v>
      </c>
      <c r="C4280">
        <f ca="1">B4280*EXP(-'Vasicek Examples'!$B$1/12)+(1-EXP(-'Vasicek Examples'!$B$1/12))*'Vasicek Examples'!$B$2+SQRT('Vasicek Examples'!$B$3^2/2/'Vasicek Examples'!$B$1*(1-EXP(-2*'Vasicek Examples'!$B$1/12)))*NORMSINV(RAND())</f>
        <v>4.9473511573220844E-2</v>
      </c>
      <c r="D4280">
        <f ca="1">C4280*EXP(-'Vasicek Examples'!$B$1/12)+(1-EXP(-'Vasicek Examples'!$B$1/12))*'Vasicek Examples'!$B$2+SQRT('Vasicek Examples'!$B$3^2/2/'Vasicek Examples'!$B$1*(1-EXP(-2*'Vasicek Examples'!$B$1/12)))*NORMSINV(RAND())</f>
        <v>5.5531749834886249E-2</v>
      </c>
      <c r="E4280">
        <f ca="1">D4280*EXP(-'Vasicek Examples'!$B$1/12)+(1-EXP(-'Vasicek Examples'!$B$1/12))*'Vasicek Examples'!$B$2+SQRT('Vasicek Examples'!$B$3^2/2/'Vasicek Examples'!$B$1*(1-EXP(-2*'Vasicek Examples'!$B$1/12)))*NORMSINV(RAND())</f>
        <v>5.3850070473277646E-2</v>
      </c>
      <c r="F4280">
        <f ca="1">E4280*EXP(-'Vasicek Examples'!$B$1/12)+(1-EXP(-'Vasicek Examples'!$B$1/12))*'Vasicek Examples'!$B$2+SQRT('Vasicek Examples'!$B$3^2/2/'Vasicek Examples'!$B$1*(1-EXP(-2*'Vasicek Examples'!$B$1/12)))*NORMSINV(RAND())</f>
        <v>5.6417078468081076E-2</v>
      </c>
      <c r="G4280">
        <f ca="1">F4280*EXP(-'Vasicek Examples'!$B$1/12)+(1-EXP(-'Vasicek Examples'!$B$1/12))*'Vasicek Examples'!$B$2+SQRT('Vasicek Examples'!$B$3^2/2/'Vasicek Examples'!$B$1*(1-EXP(-2*'Vasicek Examples'!$B$1/12)))*NORMSINV(RAND())</f>
        <v>6.1754819805479741E-2</v>
      </c>
      <c r="H4280">
        <f ca="1">G4280*EXP(-'Vasicek Examples'!$B$1/12)+(1-EXP(-'Vasicek Examples'!$B$1/12))*'Vasicek Examples'!$B$2+SQRT('Vasicek Examples'!$B$3^2/2/'Vasicek Examples'!$B$1*(1-EXP(-2*'Vasicek Examples'!$B$1/12)))*NORMSINV(RAND())</f>
        <v>6.3706274154569212E-2</v>
      </c>
      <c r="I4280">
        <f ca="1">H4280*EXP(-'Vasicek Examples'!$B$1/12)+(1-EXP(-'Vasicek Examples'!$B$1/12))*'Vasicek Examples'!$B$2+SQRT('Vasicek Examples'!$B$3^2/2/'Vasicek Examples'!$B$1*(1-EXP(-2*'Vasicek Examples'!$B$1/12)))*NORMSINV(RAND())</f>
        <v>7.1581272426399417E-2</v>
      </c>
      <c r="J4280">
        <f ca="1">I4280*EXP(-'Vasicek Examples'!$B$1/12)+(1-EXP(-'Vasicek Examples'!$B$1/12))*'Vasicek Examples'!$B$2+SQRT('Vasicek Examples'!$B$3^2/2/'Vasicek Examples'!$B$1*(1-EXP(-2*'Vasicek Examples'!$B$1/12)))*NORMSINV(RAND())</f>
        <v>6.7123477244644542E-2</v>
      </c>
      <c r="K4280">
        <f ca="1">J4280*EXP(-'Vasicek Examples'!$B$1/12)+(1-EXP(-'Vasicek Examples'!$B$1/12))*'Vasicek Examples'!$B$2+SQRT('Vasicek Examples'!$B$3^2/2/'Vasicek Examples'!$B$1*(1-EXP(-2*'Vasicek Examples'!$B$1/12)))*NORMSINV(RAND())</f>
        <v>5.9269178452758246E-2</v>
      </c>
      <c r="L4280">
        <f ca="1">K4280*EXP(-'Vasicek Examples'!$B$1/12)+(1-EXP(-'Vasicek Examples'!$B$1/12))*'Vasicek Examples'!$B$2+SQRT('Vasicek Examples'!$B$3^2/2/'Vasicek Examples'!$B$1*(1-EXP(-2*'Vasicek Examples'!$B$1/12)))*NORMSINV(RAND())</f>
        <v>6.3997914743166476E-2</v>
      </c>
      <c r="M4280">
        <f ca="1">L4280*EXP(-'Vasicek Examples'!$B$1/12)+(1-EXP(-'Vasicek Examples'!$B$1/12))*'Vasicek Examples'!$B$2+SQRT('Vasicek Examples'!$B$3^2/2/'Vasicek Examples'!$B$1*(1-EXP(-2*'Vasicek Examples'!$B$1/12)))*NORMSINV(RAND())</f>
        <v>6.4070532269821331E-2</v>
      </c>
      <c r="N4280">
        <f ca="1">M4280*EXP(-'Vasicek Examples'!$B$1/12)+(1-EXP(-'Vasicek Examples'!$B$1/12))*'Vasicek Examples'!$B$2+SQRT('Vasicek Examples'!$B$3^2/2/'Vasicek Examples'!$B$1*(1-EXP(-2*'Vasicek Examples'!$B$1/12)))*NORMSINV(RAND())</f>
        <v>5.8010152873457933E-2</v>
      </c>
      <c r="O4280">
        <f t="shared" ca="1" si="266"/>
        <v>5.5920350008035274E-2</v>
      </c>
      <c r="P4280">
        <f t="shared" ca="1" si="267"/>
        <v>0.94561445107435937</v>
      </c>
      <c r="Q4280">
        <f ca="1">EXP(-'Vasicek Examples'!$D$4*N4280+'Vasicek Examples'!$E$4)</f>
        <v>0.94933296967379055</v>
      </c>
      <c r="R4280">
        <f ca="1">MAX(Q4280-'Vasicek Examples'!$B$8,0)</f>
        <v>0</v>
      </c>
      <c r="S4280">
        <f t="shared" ca="1" si="268"/>
        <v>0</v>
      </c>
    </row>
    <row r="4281" spans="1:19" x14ac:dyDescent="0.2">
      <c r="A4281">
        <f t="shared" si="269"/>
        <v>4277</v>
      </c>
      <c r="B4281">
        <f>'Vasicek Examples'!$B$4</f>
        <v>5.2999999999999999E-2</v>
      </c>
      <c r="C4281">
        <f ca="1">B4281*EXP(-'Vasicek Examples'!$B$1/12)+(1-EXP(-'Vasicek Examples'!$B$1/12))*'Vasicek Examples'!$B$2+SQRT('Vasicek Examples'!$B$3^2/2/'Vasicek Examples'!$B$1*(1-EXP(-2*'Vasicek Examples'!$B$1/12)))*NORMSINV(RAND())</f>
        <v>5.7345516572248824E-2</v>
      </c>
      <c r="D4281">
        <f ca="1">C4281*EXP(-'Vasicek Examples'!$B$1/12)+(1-EXP(-'Vasicek Examples'!$B$1/12))*'Vasicek Examples'!$B$2+SQRT('Vasicek Examples'!$B$3^2/2/'Vasicek Examples'!$B$1*(1-EXP(-2*'Vasicek Examples'!$B$1/12)))*NORMSINV(RAND())</f>
        <v>5.6928773165790134E-2</v>
      </c>
      <c r="E4281">
        <f ca="1">D4281*EXP(-'Vasicek Examples'!$B$1/12)+(1-EXP(-'Vasicek Examples'!$B$1/12))*'Vasicek Examples'!$B$2+SQRT('Vasicek Examples'!$B$3^2/2/'Vasicek Examples'!$B$1*(1-EXP(-2*'Vasicek Examples'!$B$1/12)))*NORMSINV(RAND())</f>
        <v>5.8426263802505339E-2</v>
      </c>
      <c r="F4281">
        <f ca="1">E4281*EXP(-'Vasicek Examples'!$B$1/12)+(1-EXP(-'Vasicek Examples'!$B$1/12))*'Vasicek Examples'!$B$2+SQRT('Vasicek Examples'!$B$3^2/2/'Vasicek Examples'!$B$1*(1-EXP(-2*'Vasicek Examples'!$B$1/12)))*NORMSINV(RAND())</f>
        <v>4.555179305503082E-2</v>
      </c>
      <c r="G4281">
        <f ca="1">F4281*EXP(-'Vasicek Examples'!$B$1/12)+(1-EXP(-'Vasicek Examples'!$B$1/12))*'Vasicek Examples'!$B$2+SQRT('Vasicek Examples'!$B$3^2/2/'Vasicek Examples'!$B$1*(1-EXP(-2*'Vasicek Examples'!$B$1/12)))*NORMSINV(RAND())</f>
        <v>3.6953809531569778E-2</v>
      </c>
      <c r="H4281">
        <f ca="1">G4281*EXP(-'Vasicek Examples'!$B$1/12)+(1-EXP(-'Vasicek Examples'!$B$1/12))*'Vasicek Examples'!$B$2+SQRT('Vasicek Examples'!$B$3^2/2/'Vasicek Examples'!$B$1*(1-EXP(-2*'Vasicek Examples'!$B$1/12)))*NORMSINV(RAND())</f>
        <v>3.5582207822065934E-2</v>
      </c>
      <c r="I4281">
        <f ca="1">H4281*EXP(-'Vasicek Examples'!$B$1/12)+(1-EXP(-'Vasicek Examples'!$B$1/12))*'Vasicek Examples'!$B$2+SQRT('Vasicek Examples'!$B$3^2/2/'Vasicek Examples'!$B$1*(1-EXP(-2*'Vasicek Examples'!$B$1/12)))*NORMSINV(RAND())</f>
        <v>4.1451342597338965E-2</v>
      </c>
      <c r="J4281">
        <f ca="1">I4281*EXP(-'Vasicek Examples'!$B$1/12)+(1-EXP(-'Vasicek Examples'!$B$1/12))*'Vasicek Examples'!$B$2+SQRT('Vasicek Examples'!$B$3^2/2/'Vasicek Examples'!$B$1*(1-EXP(-2*'Vasicek Examples'!$B$1/12)))*NORMSINV(RAND())</f>
        <v>4.4131220802098137E-2</v>
      </c>
      <c r="K4281">
        <f ca="1">J4281*EXP(-'Vasicek Examples'!$B$1/12)+(1-EXP(-'Vasicek Examples'!$B$1/12))*'Vasicek Examples'!$B$2+SQRT('Vasicek Examples'!$B$3^2/2/'Vasicek Examples'!$B$1*(1-EXP(-2*'Vasicek Examples'!$B$1/12)))*NORMSINV(RAND())</f>
        <v>4.393472957851683E-2</v>
      </c>
      <c r="L4281">
        <f ca="1">K4281*EXP(-'Vasicek Examples'!$B$1/12)+(1-EXP(-'Vasicek Examples'!$B$1/12))*'Vasicek Examples'!$B$2+SQRT('Vasicek Examples'!$B$3^2/2/'Vasicek Examples'!$B$1*(1-EXP(-2*'Vasicek Examples'!$B$1/12)))*NORMSINV(RAND())</f>
        <v>4.1792724211159718E-2</v>
      </c>
      <c r="M4281">
        <f ca="1">L4281*EXP(-'Vasicek Examples'!$B$1/12)+(1-EXP(-'Vasicek Examples'!$B$1/12))*'Vasicek Examples'!$B$2+SQRT('Vasicek Examples'!$B$3^2/2/'Vasicek Examples'!$B$1*(1-EXP(-2*'Vasicek Examples'!$B$1/12)))*NORMSINV(RAND())</f>
        <v>3.7921778856386076E-2</v>
      </c>
      <c r="N4281">
        <f ca="1">M4281*EXP(-'Vasicek Examples'!$B$1/12)+(1-EXP(-'Vasicek Examples'!$B$1/12))*'Vasicek Examples'!$B$2+SQRT('Vasicek Examples'!$B$3^2/2/'Vasicek Examples'!$B$1*(1-EXP(-2*'Vasicek Examples'!$B$1/12)))*NORMSINV(RAND())</f>
        <v>4.4513226366303185E-2</v>
      </c>
      <c r="O4281">
        <f t="shared" ca="1" si="266"/>
        <v>4.1133667907644812E-2</v>
      </c>
      <c r="P4281">
        <f t="shared" ca="1" si="267"/>
        <v>0.95970084017060631</v>
      </c>
      <c r="Q4281">
        <f ca="1">EXP(-'Vasicek Examples'!$D$4*N4281+'Vasicek Examples'!$E$4)</f>
        <v>0.95946981353495686</v>
      </c>
      <c r="R4281">
        <f ca="1">MAX(Q4281-'Vasicek Examples'!$B$8,0)</f>
        <v>0</v>
      </c>
      <c r="S4281">
        <f t="shared" ca="1" si="268"/>
        <v>0</v>
      </c>
    </row>
    <row r="4282" spans="1:19" x14ac:dyDescent="0.2">
      <c r="A4282">
        <f t="shared" si="269"/>
        <v>4278</v>
      </c>
      <c r="B4282">
        <f>'Vasicek Examples'!$B$4</f>
        <v>5.2999999999999999E-2</v>
      </c>
      <c r="C4282">
        <f ca="1">B4282*EXP(-'Vasicek Examples'!$B$1/12)+(1-EXP(-'Vasicek Examples'!$B$1/12))*'Vasicek Examples'!$B$2+SQRT('Vasicek Examples'!$B$3^2/2/'Vasicek Examples'!$B$1*(1-EXP(-2*'Vasicek Examples'!$B$1/12)))*NORMSINV(RAND())</f>
        <v>5.1530420493795526E-2</v>
      </c>
      <c r="D4282">
        <f ca="1">C4282*EXP(-'Vasicek Examples'!$B$1/12)+(1-EXP(-'Vasicek Examples'!$B$1/12))*'Vasicek Examples'!$B$2+SQRT('Vasicek Examples'!$B$3^2/2/'Vasicek Examples'!$B$1*(1-EXP(-2*'Vasicek Examples'!$B$1/12)))*NORMSINV(RAND())</f>
        <v>4.8565363076936333E-2</v>
      </c>
      <c r="E4282">
        <f ca="1">D4282*EXP(-'Vasicek Examples'!$B$1/12)+(1-EXP(-'Vasicek Examples'!$B$1/12))*'Vasicek Examples'!$B$2+SQRT('Vasicek Examples'!$B$3^2/2/'Vasicek Examples'!$B$1*(1-EXP(-2*'Vasicek Examples'!$B$1/12)))*NORMSINV(RAND())</f>
        <v>5.0913031438204859E-2</v>
      </c>
      <c r="F4282">
        <f ca="1">E4282*EXP(-'Vasicek Examples'!$B$1/12)+(1-EXP(-'Vasicek Examples'!$B$1/12))*'Vasicek Examples'!$B$2+SQRT('Vasicek Examples'!$B$3^2/2/'Vasicek Examples'!$B$1*(1-EXP(-2*'Vasicek Examples'!$B$1/12)))*NORMSINV(RAND())</f>
        <v>4.9989687831313488E-2</v>
      </c>
      <c r="G4282">
        <f ca="1">F4282*EXP(-'Vasicek Examples'!$B$1/12)+(1-EXP(-'Vasicek Examples'!$B$1/12))*'Vasicek Examples'!$B$2+SQRT('Vasicek Examples'!$B$3^2/2/'Vasicek Examples'!$B$1*(1-EXP(-2*'Vasicek Examples'!$B$1/12)))*NORMSINV(RAND())</f>
        <v>4.9283505693561776E-2</v>
      </c>
      <c r="H4282">
        <f ca="1">G4282*EXP(-'Vasicek Examples'!$B$1/12)+(1-EXP(-'Vasicek Examples'!$B$1/12))*'Vasicek Examples'!$B$2+SQRT('Vasicek Examples'!$B$3^2/2/'Vasicek Examples'!$B$1*(1-EXP(-2*'Vasicek Examples'!$B$1/12)))*NORMSINV(RAND())</f>
        <v>5.6797650995807844E-2</v>
      </c>
      <c r="I4282">
        <f ca="1">H4282*EXP(-'Vasicek Examples'!$B$1/12)+(1-EXP(-'Vasicek Examples'!$B$1/12))*'Vasicek Examples'!$B$2+SQRT('Vasicek Examples'!$B$3^2/2/'Vasicek Examples'!$B$1*(1-EXP(-2*'Vasicek Examples'!$B$1/12)))*NORMSINV(RAND())</f>
        <v>5.4104234967910426E-2</v>
      </c>
      <c r="J4282">
        <f ca="1">I4282*EXP(-'Vasicek Examples'!$B$1/12)+(1-EXP(-'Vasicek Examples'!$B$1/12))*'Vasicek Examples'!$B$2+SQRT('Vasicek Examples'!$B$3^2/2/'Vasicek Examples'!$B$1*(1-EXP(-2*'Vasicek Examples'!$B$1/12)))*NORMSINV(RAND())</f>
        <v>5.3803461723074625E-2</v>
      </c>
      <c r="K4282">
        <f ca="1">J4282*EXP(-'Vasicek Examples'!$B$1/12)+(1-EXP(-'Vasicek Examples'!$B$1/12))*'Vasicek Examples'!$B$2+SQRT('Vasicek Examples'!$B$3^2/2/'Vasicek Examples'!$B$1*(1-EXP(-2*'Vasicek Examples'!$B$1/12)))*NORMSINV(RAND())</f>
        <v>4.2593948514141715E-2</v>
      </c>
      <c r="L4282">
        <f ca="1">K4282*EXP(-'Vasicek Examples'!$B$1/12)+(1-EXP(-'Vasicek Examples'!$B$1/12))*'Vasicek Examples'!$B$2+SQRT('Vasicek Examples'!$B$3^2/2/'Vasicek Examples'!$B$1*(1-EXP(-2*'Vasicek Examples'!$B$1/12)))*NORMSINV(RAND())</f>
        <v>3.9395690682200342E-2</v>
      </c>
      <c r="M4282">
        <f ca="1">L4282*EXP(-'Vasicek Examples'!$B$1/12)+(1-EXP(-'Vasicek Examples'!$B$1/12))*'Vasicek Examples'!$B$2+SQRT('Vasicek Examples'!$B$3^2/2/'Vasicek Examples'!$B$1*(1-EXP(-2*'Vasicek Examples'!$B$1/12)))*NORMSINV(RAND())</f>
        <v>3.7708937753918821E-2</v>
      </c>
      <c r="N4282">
        <f ca="1">M4282*EXP(-'Vasicek Examples'!$B$1/12)+(1-EXP(-'Vasicek Examples'!$B$1/12))*'Vasicek Examples'!$B$2+SQRT('Vasicek Examples'!$B$3^2/2/'Vasicek Examples'!$B$1*(1-EXP(-2*'Vasicek Examples'!$B$1/12)))*NORMSINV(RAND())</f>
        <v>3.6008656947860068E-2</v>
      </c>
      <c r="O4282">
        <f t="shared" ca="1" si="266"/>
        <v>4.3910420949824835E-2</v>
      </c>
      <c r="P4282">
        <f t="shared" ca="1" si="267"/>
        <v>0.95703968433922681</v>
      </c>
      <c r="Q4282">
        <f ca="1">EXP(-'Vasicek Examples'!$D$4*N4282+'Vasicek Examples'!$E$4)</f>
        <v>0.96591267248293489</v>
      </c>
      <c r="R4282">
        <f ca="1">MAX(Q4282-'Vasicek Examples'!$B$8,0)</f>
        <v>5.2166907788216976E-3</v>
      </c>
      <c r="S4282">
        <f t="shared" ca="1" si="268"/>
        <v>4.9925800962588732E-3</v>
      </c>
    </row>
    <row r="4283" spans="1:19" x14ac:dyDescent="0.2">
      <c r="A4283">
        <f t="shared" si="269"/>
        <v>4279</v>
      </c>
      <c r="B4283">
        <f>'Vasicek Examples'!$B$4</f>
        <v>5.2999999999999999E-2</v>
      </c>
      <c r="C4283">
        <f ca="1">B4283*EXP(-'Vasicek Examples'!$B$1/12)+(1-EXP(-'Vasicek Examples'!$B$1/12))*'Vasicek Examples'!$B$2+SQRT('Vasicek Examples'!$B$3^2/2/'Vasicek Examples'!$B$1*(1-EXP(-2*'Vasicek Examples'!$B$1/12)))*NORMSINV(RAND())</f>
        <v>6.1463478130503575E-2</v>
      </c>
      <c r="D4283">
        <f ca="1">C4283*EXP(-'Vasicek Examples'!$B$1/12)+(1-EXP(-'Vasicek Examples'!$B$1/12))*'Vasicek Examples'!$B$2+SQRT('Vasicek Examples'!$B$3^2/2/'Vasicek Examples'!$B$1*(1-EXP(-2*'Vasicek Examples'!$B$1/12)))*NORMSINV(RAND())</f>
        <v>6.7518184372194978E-2</v>
      </c>
      <c r="E4283">
        <f ca="1">D4283*EXP(-'Vasicek Examples'!$B$1/12)+(1-EXP(-'Vasicek Examples'!$B$1/12))*'Vasicek Examples'!$B$2+SQRT('Vasicek Examples'!$B$3^2/2/'Vasicek Examples'!$B$1*(1-EXP(-2*'Vasicek Examples'!$B$1/12)))*NORMSINV(RAND())</f>
        <v>7.2783443589594612E-2</v>
      </c>
      <c r="F4283">
        <f ca="1">E4283*EXP(-'Vasicek Examples'!$B$1/12)+(1-EXP(-'Vasicek Examples'!$B$1/12))*'Vasicek Examples'!$B$2+SQRT('Vasicek Examples'!$B$3^2/2/'Vasicek Examples'!$B$1*(1-EXP(-2*'Vasicek Examples'!$B$1/12)))*NORMSINV(RAND())</f>
        <v>6.8050358280327877E-2</v>
      </c>
      <c r="G4283">
        <f ca="1">F4283*EXP(-'Vasicek Examples'!$B$1/12)+(1-EXP(-'Vasicek Examples'!$B$1/12))*'Vasicek Examples'!$B$2+SQRT('Vasicek Examples'!$B$3^2/2/'Vasicek Examples'!$B$1*(1-EXP(-2*'Vasicek Examples'!$B$1/12)))*NORMSINV(RAND())</f>
        <v>6.4675217858076769E-2</v>
      </c>
      <c r="H4283">
        <f ca="1">G4283*EXP(-'Vasicek Examples'!$B$1/12)+(1-EXP(-'Vasicek Examples'!$B$1/12))*'Vasicek Examples'!$B$2+SQRT('Vasicek Examples'!$B$3^2/2/'Vasicek Examples'!$B$1*(1-EXP(-2*'Vasicek Examples'!$B$1/12)))*NORMSINV(RAND())</f>
        <v>6.2463425302013029E-2</v>
      </c>
      <c r="I4283">
        <f ca="1">H4283*EXP(-'Vasicek Examples'!$B$1/12)+(1-EXP(-'Vasicek Examples'!$B$1/12))*'Vasicek Examples'!$B$2+SQRT('Vasicek Examples'!$B$3^2/2/'Vasicek Examples'!$B$1*(1-EXP(-2*'Vasicek Examples'!$B$1/12)))*NORMSINV(RAND())</f>
        <v>5.5082327406237856E-2</v>
      </c>
      <c r="J4283">
        <f ca="1">I4283*EXP(-'Vasicek Examples'!$B$1/12)+(1-EXP(-'Vasicek Examples'!$B$1/12))*'Vasicek Examples'!$B$2+SQRT('Vasicek Examples'!$B$3^2/2/'Vasicek Examples'!$B$1*(1-EXP(-2*'Vasicek Examples'!$B$1/12)))*NORMSINV(RAND())</f>
        <v>6.0284591354571621E-2</v>
      </c>
      <c r="K4283">
        <f ca="1">J4283*EXP(-'Vasicek Examples'!$B$1/12)+(1-EXP(-'Vasicek Examples'!$B$1/12))*'Vasicek Examples'!$B$2+SQRT('Vasicek Examples'!$B$3^2/2/'Vasicek Examples'!$B$1*(1-EXP(-2*'Vasicek Examples'!$B$1/12)))*NORMSINV(RAND())</f>
        <v>5.5633403047863059E-2</v>
      </c>
      <c r="L4283">
        <f ca="1">K4283*EXP(-'Vasicek Examples'!$B$1/12)+(1-EXP(-'Vasicek Examples'!$B$1/12))*'Vasicek Examples'!$B$2+SQRT('Vasicek Examples'!$B$3^2/2/'Vasicek Examples'!$B$1*(1-EXP(-2*'Vasicek Examples'!$B$1/12)))*NORMSINV(RAND())</f>
        <v>5.8006116769901715E-2</v>
      </c>
      <c r="M4283">
        <f ca="1">L4283*EXP(-'Vasicek Examples'!$B$1/12)+(1-EXP(-'Vasicek Examples'!$B$1/12))*'Vasicek Examples'!$B$2+SQRT('Vasicek Examples'!$B$3^2/2/'Vasicek Examples'!$B$1*(1-EXP(-2*'Vasicek Examples'!$B$1/12)))*NORMSINV(RAND())</f>
        <v>5.3322346150250249E-2</v>
      </c>
      <c r="N4283">
        <f ca="1">M4283*EXP(-'Vasicek Examples'!$B$1/12)+(1-EXP(-'Vasicek Examples'!$B$1/12))*'Vasicek Examples'!$B$2+SQRT('Vasicek Examples'!$B$3^2/2/'Vasicek Examples'!$B$1*(1-EXP(-2*'Vasicek Examples'!$B$1/12)))*NORMSINV(RAND())</f>
        <v>5.2493138650567962E-2</v>
      </c>
      <c r="O4283">
        <f t="shared" ca="1" si="266"/>
        <v>5.6233143543463954E-2</v>
      </c>
      <c r="P4283">
        <f t="shared" ca="1" si="267"/>
        <v>0.94531871524159494</v>
      </c>
      <c r="Q4283">
        <f ca="1">EXP(-'Vasicek Examples'!$D$4*N4283+'Vasicek Examples'!$E$4)</f>
        <v>0.95346350801082691</v>
      </c>
      <c r="R4283">
        <f ca="1">MAX(Q4283-'Vasicek Examples'!$B$8,0)</f>
        <v>0</v>
      </c>
      <c r="S4283">
        <f t="shared" ca="1" si="268"/>
        <v>0</v>
      </c>
    </row>
    <row r="4284" spans="1:19" x14ac:dyDescent="0.2">
      <c r="A4284">
        <f t="shared" si="269"/>
        <v>4280</v>
      </c>
      <c r="B4284">
        <f>'Vasicek Examples'!$B$4</f>
        <v>5.2999999999999999E-2</v>
      </c>
      <c r="C4284">
        <f ca="1">B4284*EXP(-'Vasicek Examples'!$B$1/12)+(1-EXP(-'Vasicek Examples'!$B$1/12))*'Vasicek Examples'!$B$2+SQRT('Vasicek Examples'!$B$3^2/2/'Vasicek Examples'!$B$1*(1-EXP(-2*'Vasicek Examples'!$B$1/12)))*NORMSINV(RAND())</f>
        <v>4.5545775836239484E-2</v>
      </c>
      <c r="D4284">
        <f ca="1">C4284*EXP(-'Vasicek Examples'!$B$1/12)+(1-EXP(-'Vasicek Examples'!$B$1/12))*'Vasicek Examples'!$B$2+SQRT('Vasicek Examples'!$B$3^2/2/'Vasicek Examples'!$B$1*(1-EXP(-2*'Vasicek Examples'!$B$1/12)))*NORMSINV(RAND())</f>
        <v>5.7040141602650335E-2</v>
      </c>
      <c r="E4284">
        <f ca="1">D4284*EXP(-'Vasicek Examples'!$B$1/12)+(1-EXP(-'Vasicek Examples'!$B$1/12))*'Vasicek Examples'!$B$2+SQRT('Vasicek Examples'!$B$3^2/2/'Vasicek Examples'!$B$1*(1-EXP(-2*'Vasicek Examples'!$B$1/12)))*NORMSINV(RAND())</f>
        <v>6.1520018506033947E-2</v>
      </c>
      <c r="F4284">
        <f ca="1">E4284*EXP(-'Vasicek Examples'!$B$1/12)+(1-EXP(-'Vasicek Examples'!$B$1/12))*'Vasicek Examples'!$B$2+SQRT('Vasicek Examples'!$B$3^2/2/'Vasicek Examples'!$B$1*(1-EXP(-2*'Vasicek Examples'!$B$1/12)))*NORMSINV(RAND())</f>
        <v>5.3188083245711511E-2</v>
      </c>
      <c r="G4284">
        <f ca="1">F4284*EXP(-'Vasicek Examples'!$B$1/12)+(1-EXP(-'Vasicek Examples'!$B$1/12))*'Vasicek Examples'!$B$2+SQRT('Vasicek Examples'!$B$3^2/2/'Vasicek Examples'!$B$1*(1-EXP(-2*'Vasicek Examples'!$B$1/12)))*NORMSINV(RAND())</f>
        <v>5.6703847528933135E-2</v>
      </c>
      <c r="H4284">
        <f ca="1">G4284*EXP(-'Vasicek Examples'!$B$1/12)+(1-EXP(-'Vasicek Examples'!$B$1/12))*'Vasicek Examples'!$B$2+SQRT('Vasicek Examples'!$B$3^2/2/'Vasicek Examples'!$B$1*(1-EXP(-2*'Vasicek Examples'!$B$1/12)))*NORMSINV(RAND())</f>
        <v>5.7497567097114996E-2</v>
      </c>
      <c r="I4284">
        <f ca="1">H4284*EXP(-'Vasicek Examples'!$B$1/12)+(1-EXP(-'Vasicek Examples'!$B$1/12))*'Vasicek Examples'!$B$2+SQRT('Vasicek Examples'!$B$3^2/2/'Vasicek Examples'!$B$1*(1-EXP(-2*'Vasicek Examples'!$B$1/12)))*NORMSINV(RAND())</f>
        <v>5.3840563953159878E-2</v>
      </c>
      <c r="J4284">
        <f ca="1">I4284*EXP(-'Vasicek Examples'!$B$1/12)+(1-EXP(-'Vasicek Examples'!$B$1/12))*'Vasicek Examples'!$B$2+SQRT('Vasicek Examples'!$B$3^2/2/'Vasicek Examples'!$B$1*(1-EXP(-2*'Vasicek Examples'!$B$1/12)))*NORMSINV(RAND())</f>
        <v>4.4321173903770147E-2</v>
      </c>
      <c r="K4284">
        <f ca="1">J4284*EXP(-'Vasicek Examples'!$B$1/12)+(1-EXP(-'Vasicek Examples'!$B$1/12))*'Vasicek Examples'!$B$2+SQRT('Vasicek Examples'!$B$3^2/2/'Vasicek Examples'!$B$1*(1-EXP(-2*'Vasicek Examples'!$B$1/12)))*NORMSINV(RAND())</f>
        <v>3.9116742258952578E-2</v>
      </c>
      <c r="L4284">
        <f ca="1">K4284*EXP(-'Vasicek Examples'!$B$1/12)+(1-EXP(-'Vasicek Examples'!$B$1/12))*'Vasicek Examples'!$B$2+SQRT('Vasicek Examples'!$B$3^2/2/'Vasicek Examples'!$B$1*(1-EXP(-2*'Vasicek Examples'!$B$1/12)))*NORMSINV(RAND())</f>
        <v>4.2923982266323803E-2</v>
      </c>
      <c r="M4284">
        <f ca="1">L4284*EXP(-'Vasicek Examples'!$B$1/12)+(1-EXP(-'Vasicek Examples'!$B$1/12))*'Vasicek Examples'!$B$2+SQRT('Vasicek Examples'!$B$3^2/2/'Vasicek Examples'!$B$1*(1-EXP(-2*'Vasicek Examples'!$B$1/12)))*NORMSINV(RAND())</f>
        <v>4.1700864399179909E-2</v>
      </c>
      <c r="N4284">
        <f ca="1">M4284*EXP(-'Vasicek Examples'!$B$1/12)+(1-EXP(-'Vasicek Examples'!$B$1/12))*'Vasicek Examples'!$B$2+SQRT('Vasicek Examples'!$B$3^2/2/'Vasicek Examples'!$B$1*(1-EXP(-2*'Vasicek Examples'!$B$1/12)))*NORMSINV(RAND())</f>
        <v>3.5399723871968145E-2</v>
      </c>
      <c r="O4284">
        <f t="shared" ca="1" si="266"/>
        <v>4.5693811217994505E-2</v>
      </c>
      <c r="P4284">
        <f t="shared" ca="1" si="267"/>
        <v>0.95533443009879326</v>
      </c>
      <c r="Q4284">
        <f ca="1">EXP(-'Vasicek Examples'!$D$4*N4284+'Vasicek Examples'!$E$4)</f>
        <v>0.9663756419828079</v>
      </c>
      <c r="R4284">
        <f ca="1">MAX(Q4284-'Vasicek Examples'!$B$8,0)</f>
        <v>5.6796602786947092E-3</v>
      </c>
      <c r="S4284">
        <f t="shared" ca="1" si="268"/>
        <v>5.4259750155015631E-3</v>
      </c>
    </row>
    <row r="4285" spans="1:19" x14ac:dyDescent="0.2">
      <c r="A4285">
        <f t="shared" si="269"/>
        <v>4281</v>
      </c>
      <c r="B4285">
        <f>'Vasicek Examples'!$B$4</f>
        <v>5.2999999999999999E-2</v>
      </c>
      <c r="C4285">
        <f ca="1">B4285*EXP(-'Vasicek Examples'!$B$1/12)+(1-EXP(-'Vasicek Examples'!$B$1/12))*'Vasicek Examples'!$B$2+SQRT('Vasicek Examples'!$B$3^2/2/'Vasicek Examples'!$B$1*(1-EXP(-2*'Vasicek Examples'!$B$1/12)))*NORMSINV(RAND())</f>
        <v>5.5861747874929625E-2</v>
      </c>
      <c r="D4285">
        <f ca="1">C4285*EXP(-'Vasicek Examples'!$B$1/12)+(1-EXP(-'Vasicek Examples'!$B$1/12))*'Vasicek Examples'!$B$2+SQRT('Vasicek Examples'!$B$3^2/2/'Vasicek Examples'!$B$1*(1-EXP(-2*'Vasicek Examples'!$B$1/12)))*NORMSINV(RAND())</f>
        <v>6.7121704377991559E-2</v>
      </c>
      <c r="E4285">
        <f ca="1">D4285*EXP(-'Vasicek Examples'!$B$1/12)+(1-EXP(-'Vasicek Examples'!$B$1/12))*'Vasicek Examples'!$B$2+SQRT('Vasicek Examples'!$B$3^2/2/'Vasicek Examples'!$B$1*(1-EXP(-2*'Vasicek Examples'!$B$1/12)))*NORMSINV(RAND())</f>
        <v>6.8953370268874464E-2</v>
      </c>
      <c r="F4285">
        <f ca="1">E4285*EXP(-'Vasicek Examples'!$B$1/12)+(1-EXP(-'Vasicek Examples'!$B$1/12))*'Vasicek Examples'!$B$2+SQRT('Vasicek Examples'!$B$3^2/2/'Vasicek Examples'!$B$1*(1-EXP(-2*'Vasicek Examples'!$B$1/12)))*NORMSINV(RAND())</f>
        <v>7.5080619807342042E-2</v>
      </c>
      <c r="G4285">
        <f ca="1">F4285*EXP(-'Vasicek Examples'!$B$1/12)+(1-EXP(-'Vasicek Examples'!$B$1/12))*'Vasicek Examples'!$B$2+SQRT('Vasicek Examples'!$B$3^2/2/'Vasicek Examples'!$B$1*(1-EXP(-2*'Vasicek Examples'!$B$1/12)))*NORMSINV(RAND())</f>
        <v>8.3953899355510522E-2</v>
      </c>
      <c r="H4285">
        <f ca="1">G4285*EXP(-'Vasicek Examples'!$B$1/12)+(1-EXP(-'Vasicek Examples'!$B$1/12))*'Vasicek Examples'!$B$2+SQRT('Vasicek Examples'!$B$3^2/2/'Vasicek Examples'!$B$1*(1-EXP(-2*'Vasicek Examples'!$B$1/12)))*NORMSINV(RAND())</f>
        <v>7.9151980369156522E-2</v>
      </c>
      <c r="I4285">
        <f ca="1">H4285*EXP(-'Vasicek Examples'!$B$1/12)+(1-EXP(-'Vasicek Examples'!$B$1/12))*'Vasicek Examples'!$B$2+SQRT('Vasicek Examples'!$B$3^2/2/'Vasicek Examples'!$B$1*(1-EXP(-2*'Vasicek Examples'!$B$1/12)))*NORMSINV(RAND())</f>
        <v>7.8385574017716939E-2</v>
      </c>
      <c r="J4285">
        <f ca="1">I4285*EXP(-'Vasicek Examples'!$B$1/12)+(1-EXP(-'Vasicek Examples'!$B$1/12))*'Vasicek Examples'!$B$2+SQRT('Vasicek Examples'!$B$3^2/2/'Vasicek Examples'!$B$1*(1-EXP(-2*'Vasicek Examples'!$B$1/12)))*NORMSINV(RAND())</f>
        <v>7.7800070708489766E-2</v>
      </c>
      <c r="K4285">
        <f ca="1">J4285*EXP(-'Vasicek Examples'!$B$1/12)+(1-EXP(-'Vasicek Examples'!$B$1/12))*'Vasicek Examples'!$B$2+SQRT('Vasicek Examples'!$B$3^2/2/'Vasicek Examples'!$B$1*(1-EXP(-2*'Vasicek Examples'!$B$1/12)))*NORMSINV(RAND())</f>
        <v>6.5157494080016046E-2</v>
      </c>
      <c r="L4285">
        <f ca="1">K4285*EXP(-'Vasicek Examples'!$B$1/12)+(1-EXP(-'Vasicek Examples'!$B$1/12))*'Vasicek Examples'!$B$2+SQRT('Vasicek Examples'!$B$3^2/2/'Vasicek Examples'!$B$1*(1-EXP(-2*'Vasicek Examples'!$B$1/12)))*NORMSINV(RAND())</f>
        <v>5.6076858425416667E-2</v>
      </c>
      <c r="M4285">
        <f ca="1">L4285*EXP(-'Vasicek Examples'!$B$1/12)+(1-EXP(-'Vasicek Examples'!$B$1/12))*'Vasicek Examples'!$B$2+SQRT('Vasicek Examples'!$B$3^2/2/'Vasicek Examples'!$B$1*(1-EXP(-2*'Vasicek Examples'!$B$1/12)))*NORMSINV(RAND())</f>
        <v>6.096597149468453E-2</v>
      </c>
      <c r="N4285">
        <f ca="1">M4285*EXP(-'Vasicek Examples'!$B$1/12)+(1-EXP(-'Vasicek Examples'!$B$1/12))*'Vasicek Examples'!$B$2+SQRT('Vasicek Examples'!$B$3^2/2/'Vasicek Examples'!$B$1*(1-EXP(-2*'Vasicek Examples'!$B$1/12)))*NORMSINV(RAND())</f>
        <v>5.3993379856913645E-2</v>
      </c>
      <c r="O4285">
        <f t="shared" ca="1" si="266"/>
        <v>6.3964592230926723E-2</v>
      </c>
      <c r="P4285">
        <f t="shared" ca="1" si="267"/>
        <v>0.93803821278314259</v>
      </c>
      <c r="Q4285">
        <f ca="1">EXP(-'Vasicek Examples'!$D$4*N4285+'Vasicek Examples'!$E$4)</f>
        <v>0.95233851526974045</v>
      </c>
      <c r="R4285">
        <f ca="1">MAX(Q4285-'Vasicek Examples'!$B$8,0)</f>
        <v>0</v>
      </c>
      <c r="S4285">
        <f t="shared" ca="1" si="268"/>
        <v>0</v>
      </c>
    </row>
    <row r="4286" spans="1:19" x14ac:dyDescent="0.2">
      <c r="A4286">
        <f t="shared" si="269"/>
        <v>4282</v>
      </c>
      <c r="B4286">
        <f>'Vasicek Examples'!$B$4</f>
        <v>5.2999999999999999E-2</v>
      </c>
      <c r="C4286">
        <f ca="1">B4286*EXP(-'Vasicek Examples'!$B$1/12)+(1-EXP(-'Vasicek Examples'!$B$1/12))*'Vasicek Examples'!$B$2+SQRT('Vasicek Examples'!$B$3^2/2/'Vasicek Examples'!$B$1*(1-EXP(-2*'Vasicek Examples'!$B$1/12)))*NORMSINV(RAND())</f>
        <v>5.8556700678299295E-2</v>
      </c>
      <c r="D4286">
        <f ca="1">C4286*EXP(-'Vasicek Examples'!$B$1/12)+(1-EXP(-'Vasicek Examples'!$B$1/12))*'Vasicek Examples'!$B$2+SQRT('Vasicek Examples'!$B$3^2/2/'Vasicek Examples'!$B$1*(1-EXP(-2*'Vasicek Examples'!$B$1/12)))*NORMSINV(RAND())</f>
        <v>5.8497302971827654E-2</v>
      </c>
      <c r="E4286">
        <f ca="1">D4286*EXP(-'Vasicek Examples'!$B$1/12)+(1-EXP(-'Vasicek Examples'!$B$1/12))*'Vasicek Examples'!$B$2+SQRT('Vasicek Examples'!$B$3^2/2/'Vasicek Examples'!$B$1*(1-EXP(-2*'Vasicek Examples'!$B$1/12)))*NORMSINV(RAND())</f>
        <v>5.7740833576641795E-2</v>
      </c>
      <c r="F4286">
        <f ca="1">E4286*EXP(-'Vasicek Examples'!$B$1/12)+(1-EXP(-'Vasicek Examples'!$B$1/12))*'Vasicek Examples'!$B$2+SQRT('Vasicek Examples'!$B$3^2/2/'Vasicek Examples'!$B$1*(1-EXP(-2*'Vasicek Examples'!$B$1/12)))*NORMSINV(RAND())</f>
        <v>6.3555201885272708E-2</v>
      </c>
      <c r="G4286">
        <f ca="1">F4286*EXP(-'Vasicek Examples'!$B$1/12)+(1-EXP(-'Vasicek Examples'!$B$1/12))*'Vasicek Examples'!$B$2+SQRT('Vasicek Examples'!$B$3^2/2/'Vasicek Examples'!$B$1*(1-EXP(-2*'Vasicek Examples'!$B$1/12)))*NORMSINV(RAND())</f>
        <v>5.3358142216718141E-2</v>
      </c>
      <c r="H4286">
        <f ca="1">G4286*EXP(-'Vasicek Examples'!$B$1/12)+(1-EXP(-'Vasicek Examples'!$B$1/12))*'Vasicek Examples'!$B$2+SQRT('Vasicek Examples'!$B$3^2/2/'Vasicek Examples'!$B$1*(1-EXP(-2*'Vasicek Examples'!$B$1/12)))*NORMSINV(RAND())</f>
        <v>6.4837249029245175E-2</v>
      </c>
      <c r="I4286">
        <f ca="1">H4286*EXP(-'Vasicek Examples'!$B$1/12)+(1-EXP(-'Vasicek Examples'!$B$1/12))*'Vasicek Examples'!$B$2+SQRT('Vasicek Examples'!$B$3^2/2/'Vasicek Examples'!$B$1*(1-EXP(-2*'Vasicek Examples'!$B$1/12)))*NORMSINV(RAND())</f>
        <v>6.1711238088909076E-2</v>
      </c>
      <c r="J4286">
        <f ca="1">I4286*EXP(-'Vasicek Examples'!$B$1/12)+(1-EXP(-'Vasicek Examples'!$B$1/12))*'Vasicek Examples'!$B$2+SQRT('Vasicek Examples'!$B$3^2/2/'Vasicek Examples'!$B$1*(1-EXP(-2*'Vasicek Examples'!$B$1/12)))*NORMSINV(RAND())</f>
        <v>5.9687844512178512E-2</v>
      </c>
      <c r="K4286">
        <f ca="1">J4286*EXP(-'Vasicek Examples'!$B$1/12)+(1-EXP(-'Vasicek Examples'!$B$1/12))*'Vasicek Examples'!$B$2+SQRT('Vasicek Examples'!$B$3^2/2/'Vasicek Examples'!$B$1*(1-EXP(-2*'Vasicek Examples'!$B$1/12)))*NORMSINV(RAND())</f>
        <v>6.3103519687793555E-2</v>
      </c>
      <c r="L4286">
        <f ca="1">K4286*EXP(-'Vasicek Examples'!$B$1/12)+(1-EXP(-'Vasicek Examples'!$B$1/12))*'Vasicek Examples'!$B$2+SQRT('Vasicek Examples'!$B$3^2/2/'Vasicek Examples'!$B$1*(1-EXP(-2*'Vasicek Examples'!$B$1/12)))*NORMSINV(RAND())</f>
        <v>6.6210315246862717E-2</v>
      </c>
      <c r="M4286">
        <f ca="1">L4286*EXP(-'Vasicek Examples'!$B$1/12)+(1-EXP(-'Vasicek Examples'!$B$1/12))*'Vasicek Examples'!$B$2+SQRT('Vasicek Examples'!$B$3^2/2/'Vasicek Examples'!$B$1*(1-EXP(-2*'Vasicek Examples'!$B$1/12)))*NORMSINV(RAND())</f>
        <v>7.0755587564244646E-2</v>
      </c>
      <c r="N4286">
        <f ca="1">M4286*EXP(-'Vasicek Examples'!$B$1/12)+(1-EXP(-'Vasicek Examples'!$B$1/12))*'Vasicek Examples'!$B$2+SQRT('Vasicek Examples'!$B$3^2/2/'Vasicek Examples'!$B$1*(1-EXP(-2*'Vasicek Examples'!$B$1/12)))*NORMSINV(RAND())</f>
        <v>6.4605285107990837E-2</v>
      </c>
      <c r="O4286">
        <f t="shared" ca="1" si="266"/>
        <v>5.6753185639403257E-2</v>
      </c>
      <c r="P4286">
        <f t="shared" ca="1" si="267"/>
        <v>0.94482723752121833</v>
      </c>
      <c r="Q4286">
        <f ca="1">EXP(-'Vasicek Examples'!$D$4*N4286+'Vasicek Examples'!$E$4)</f>
        <v>0.94441872851139186</v>
      </c>
      <c r="R4286">
        <f ca="1">MAX(Q4286-'Vasicek Examples'!$B$8,0)</f>
        <v>0</v>
      </c>
      <c r="S4286">
        <f t="shared" ca="1" si="268"/>
        <v>0</v>
      </c>
    </row>
    <row r="4287" spans="1:19" x14ac:dyDescent="0.2">
      <c r="A4287">
        <f t="shared" si="269"/>
        <v>4283</v>
      </c>
      <c r="B4287">
        <f>'Vasicek Examples'!$B$4</f>
        <v>5.2999999999999999E-2</v>
      </c>
      <c r="C4287">
        <f ca="1">B4287*EXP(-'Vasicek Examples'!$B$1/12)+(1-EXP(-'Vasicek Examples'!$B$1/12))*'Vasicek Examples'!$B$2+SQRT('Vasicek Examples'!$B$3^2/2/'Vasicek Examples'!$B$1*(1-EXP(-2*'Vasicek Examples'!$B$1/12)))*NORMSINV(RAND())</f>
        <v>6.064525641475299E-2</v>
      </c>
      <c r="D4287">
        <f ca="1">C4287*EXP(-'Vasicek Examples'!$B$1/12)+(1-EXP(-'Vasicek Examples'!$B$1/12))*'Vasicek Examples'!$B$2+SQRT('Vasicek Examples'!$B$3^2/2/'Vasicek Examples'!$B$1*(1-EXP(-2*'Vasicek Examples'!$B$1/12)))*NORMSINV(RAND())</f>
        <v>6.4644587369293807E-2</v>
      </c>
      <c r="E4287">
        <f ca="1">D4287*EXP(-'Vasicek Examples'!$B$1/12)+(1-EXP(-'Vasicek Examples'!$B$1/12))*'Vasicek Examples'!$B$2+SQRT('Vasicek Examples'!$B$3^2/2/'Vasicek Examples'!$B$1*(1-EXP(-2*'Vasicek Examples'!$B$1/12)))*NORMSINV(RAND())</f>
        <v>5.9026901772284854E-2</v>
      </c>
      <c r="F4287">
        <f ca="1">E4287*EXP(-'Vasicek Examples'!$B$1/12)+(1-EXP(-'Vasicek Examples'!$B$1/12))*'Vasicek Examples'!$B$2+SQRT('Vasicek Examples'!$B$3^2/2/'Vasicek Examples'!$B$1*(1-EXP(-2*'Vasicek Examples'!$B$1/12)))*NORMSINV(RAND())</f>
        <v>5.4992809290594538E-2</v>
      </c>
      <c r="G4287">
        <f ca="1">F4287*EXP(-'Vasicek Examples'!$B$1/12)+(1-EXP(-'Vasicek Examples'!$B$1/12))*'Vasicek Examples'!$B$2+SQRT('Vasicek Examples'!$B$3^2/2/'Vasicek Examples'!$B$1*(1-EXP(-2*'Vasicek Examples'!$B$1/12)))*NORMSINV(RAND())</f>
        <v>5.4530262692993728E-2</v>
      </c>
      <c r="H4287">
        <f ca="1">G4287*EXP(-'Vasicek Examples'!$B$1/12)+(1-EXP(-'Vasicek Examples'!$B$1/12))*'Vasicek Examples'!$B$2+SQRT('Vasicek Examples'!$B$3^2/2/'Vasicek Examples'!$B$1*(1-EXP(-2*'Vasicek Examples'!$B$1/12)))*NORMSINV(RAND())</f>
        <v>5.9145440326718389E-2</v>
      </c>
      <c r="I4287">
        <f ca="1">H4287*EXP(-'Vasicek Examples'!$B$1/12)+(1-EXP(-'Vasicek Examples'!$B$1/12))*'Vasicek Examples'!$B$2+SQRT('Vasicek Examples'!$B$3^2/2/'Vasicek Examples'!$B$1*(1-EXP(-2*'Vasicek Examples'!$B$1/12)))*NORMSINV(RAND())</f>
        <v>4.7214345021585911E-2</v>
      </c>
      <c r="J4287">
        <f ca="1">I4287*EXP(-'Vasicek Examples'!$B$1/12)+(1-EXP(-'Vasicek Examples'!$B$1/12))*'Vasicek Examples'!$B$2+SQRT('Vasicek Examples'!$B$3^2/2/'Vasicek Examples'!$B$1*(1-EXP(-2*'Vasicek Examples'!$B$1/12)))*NORMSINV(RAND())</f>
        <v>3.8196822559300708E-2</v>
      </c>
      <c r="K4287">
        <f ca="1">J4287*EXP(-'Vasicek Examples'!$B$1/12)+(1-EXP(-'Vasicek Examples'!$B$1/12))*'Vasicek Examples'!$B$2+SQRT('Vasicek Examples'!$B$3^2/2/'Vasicek Examples'!$B$1*(1-EXP(-2*'Vasicek Examples'!$B$1/12)))*NORMSINV(RAND())</f>
        <v>3.3261401305825167E-2</v>
      </c>
      <c r="L4287">
        <f ca="1">K4287*EXP(-'Vasicek Examples'!$B$1/12)+(1-EXP(-'Vasicek Examples'!$B$1/12))*'Vasicek Examples'!$B$2+SQRT('Vasicek Examples'!$B$3^2/2/'Vasicek Examples'!$B$1*(1-EXP(-2*'Vasicek Examples'!$B$1/12)))*NORMSINV(RAND())</f>
        <v>3.2287069807739835E-2</v>
      </c>
      <c r="M4287">
        <f ca="1">L4287*EXP(-'Vasicek Examples'!$B$1/12)+(1-EXP(-'Vasicek Examples'!$B$1/12))*'Vasicek Examples'!$B$2+SQRT('Vasicek Examples'!$B$3^2/2/'Vasicek Examples'!$B$1*(1-EXP(-2*'Vasicek Examples'!$B$1/12)))*NORMSINV(RAND())</f>
        <v>3.4174224938761967E-2</v>
      </c>
      <c r="N4287">
        <f ca="1">M4287*EXP(-'Vasicek Examples'!$B$1/12)+(1-EXP(-'Vasicek Examples'!$B$1/12))*'Vasicek Examples'!$B$2+SQRT('Vasicek Examples'!$B$3^2/2/'Vasicek Examples'!$B$1*(1-EXP(-2*'Vasicek Examples'!$B$1/12)))*NORMSINV(RAND())</f>
        <v>3.8691091715309413E-2</v>
      </c>
      <c r="O4287">
        <f t="shared" ca="1" si="266"/>
        <v>4.3928503262510833E-2</v>
      </c>
      <c r="P4287">
        <f t="shared" ca="1" si="267"/>
        <v>0.95702237900486231</v>
      </c>
      <c r="Q4287">
        <f ca="1">EXP(-'Vasicek Examples'!$D$4*N4287+'Vasicek Examples'!$E$4)</f>
        <v>0.96387586665891478</v>
      </c>
      <c r="R4287">
        <f ca="1">MAX(Q4287-'Vasicek Examples'!$B$8,0)</f>
        <v>3.1798849548015928E-3</v>
      </c>
      <c r="S4287">
        <f t="shared" ca="1" si="268"/>
        <v>3.0432210644059893E-3</v>
      </c>
    </row>
    <row r="4288" spans="1:19" x14ac:dyDescent="0.2">
      <c r="A4288">
        <f t="shared" si="269"/>
        <v>4284</v>
      </c>
      <c r="B4288">
        <f>'Vasicek Examples'!$B$4</f>
        <v>5.2999999999999999E-2</v>
      </c>
      <c r="C4288">
        <f ca="1">B4288*EXP(-'Vasicek Examples'!$B$1/12)+(1-EXP(-'Vasicek Examples'!$B$1/12))*'Vasicek Examples'!$B$2+SQRT('Vasicek Examples'!$B$3^2/2/'Vasicek Examples'!$B$1*(1-EXP(-2*'Vasicek Examples'!$B$1/12)))*NORMSINV(RAND())</f>
        <v>5.4797266162925747E-2</v>
      </c>
      <c r="D4288">
        <f ca="1">C4288*EXP(-'Vasicek Examples'!$B$1/12)+(1-EXP(-'Vasicek Examples'!$B$1/12))*'Vasicek Examples'!$B$2+SQRT('Vasicek Examples'!$B$3^2/2/'Vasicek Examples'!$B$1*(1-EXP(-2*'Vasicek Examples'!$B$1/12)))*NORMSINV(RAND())</f>
        <v>5.3569266045080603E-2</v>
      </c>
      <c r="E4288">
        <f ca="1">D4288*EXP(-'Vasicek Examples'!$B$1/12)+(1-EXP(-'Vasicek Examples'!$B$1/12))*'Vasicek Examples'!$B$2+SQRT('Vasicek Examples'!$B$3^2/2/'Vasicek Examples'!$B$1*(1-EXP(-2*'Vasicek Examples'!$B$1/12)))*NORMSINV(RAND())</f>
        <v>6.2641690747233345E-2</v>
      </c>
      <c r="F4288">
        <f ca="1">E4288*EXP(-'Vasicek Examples'!$B$1/12)+(1-EXP(-'Vasicek Examples'!$B$1/12))*'Vasicek Examples'!$B$2+SQRT('Vasicek Examples'!$B$3^2/2/'Vasicek Examples'!$B$1*(1-EXP(-2*'Vasicek Examples'!$B$1/12)))*NORMSINV(RAND())</f>
        <v>6.7189663382249631E-2</v>
      </c>
      <c r="G4288">
        <f ca="1">F4288*EXP(-'Vasicek Examples'!$B$1/12)+(1-EXP(-'Vasicek Examples'!$B$1/12))*'Vasicek Examples'!$B$2+SQRT('Vasicek Examples'!$B$3^2/2/'Vasicek Examples'!$B$1*(1-EXP(-2*'Vasicek Examples'!$B$1/12)))*NORMSINV(RAND())</f>
        <v>6.5196751214282742E-2</v>
      </c>
      <c r="H4288">
        <f ca="1">G4288*EXP(-'Vasicek Examples'!$B$1/12)+(1-EXP(-'Vasicek Examples'!$B$1/12))*'Vasicek Examples'!$B$2+SQRT('Vasicek Examples'!$B$3^2/2/'Vasicek Examples'!$B$1*(1-EXP(-2*'Vasicek Examples'!$B$1/12)))*NORMSINV(RAND())</f>
        <v>6.681974324784011E-2</v>
      </c>
      <c r="I4288">
        <f ca="1">H4288*EXP(-'Vasicek Examples'!$B$1/12)+(1-EXP(-'Vasicek Examples'!$B$1/12))*'Vasicek Examples'!$B$2+SQRT('Vasicek Examples'!$B$3^2/2/'Vasicek Examples'!$B$1*(1-EXP(-2*'Vasicek Examples'!$B$1/12)))*NORMSINV(RAND())</f>
        <v>6.9081350524907256E-2</v>
      </c>
      <c r="J4288">
        <f ca="1">I4288*EXP(-'Vasicek Examples'!$B$1/12)+(1-EXP(-'Vasicek Examples'!$B$1/12))*'Vasicek Examples'!$B$2+SQRT('Vasicek Examples'!$B$3^2/2/'Vasicek Examples'!$B$1*(1-EXP(-2*'Vasicek Examples'!$B$1/12)))*NORMSINV(RAND())</f>
        <v>7.2106872103923067E-2</v>
      </c>
      <c r="K4288">
        <f ca="1">J4288*EXP(-'Vasicek Examples'!$B$1/12)+(1-EXP(-'Vasicek Examples'!$B$1/12))*'Vasicek Examples'!$B$2+SQRT('Vasicek Examples'!$B$3^2/2/'Vasicek Examples'!$B$1*(1-EXP(-2*'Vasicek Examples'!$B$1/12)))*NORMSINV(RAND())</f>
        <v>6.7130552351027953E-2</v>
      </c>
      <c r="L4288">
        <f ca="1">K4288*EXP(-'Vasicek Examples'!$B$1/12)+(1-EXP(-'Vasicek Examples'!$B$1/12))*'Vasicek Examples'!$B$2+SQRT('Vasicek Examples'!$B$3^2/2/'Vasicek Examples'!$B$1*(1-EXP(-2*'Vasicek Examples'!$B$1/12)))*NORMSINV(RAND())</f>
        <v>6.8294353959194642E-2</v>
      </c>
      <c r="M4288">
        <f ca="1">L4288*EXP(-'Vasicek Examples'!$B$1/12)+(1-EXP(-'Vasicek Examples'!$B$1/12))*'Vasicek Examples'!$B$2+SQRT('Vasicek Examples'!$B$3^2/2/'Vasicek Examples'!$B$1*(1-EXP(-2*'Vasicek Examples'!$B$1/12)))*NORMSINV(RAND())</f>
        <v>6.4440615060379819E-2</v>
      </c>
      <c r="N4288">
        <f ca="1">M4288*EXP(-'Vasicek Examples'!$B$1/12)+(1-EXP(-'Vasicek Examples'!$B$1/12))*'Vasicek Examples'!$B$2+SQRT('Vasicek Examples'!$B$3^2/2/'Vasicek Examples'!$B$1*(1-EXP(-2*'Vasicek Examples'!$B$1/12)))*NORMSINV(RAND())</f>
        <v>6.0247924372744288E-2</v>
      </c>
      <c r="O4288">
        <f t="shared" ca="1" si="266"/>
        <v>5.949945449199618E-2</v>
      </c>
      <c r="P4288">
        <f t="shared" ca="1" si="267"/>
        <v>0.9422360475883953</v>
      </c>
      <c r="Q4288">
        <f ca="1">EXP(-'Vasicek Examples'!$D$4*N4288+'Vasicek Examples'!$E$4)</f>
        <v>0.94766267591936915</v>
      </c>
      <c r="R4288">
        <f ca="1">MAX(Q4288-'Vasicek Examples'!$B$8,0)</f>
        <v>0</v>
      </c>
      <c r="S4288">
        <f t="shared" ca="1" si="268"/>
        <v>0</v>
      </c>
    </row>
    <row r="4289" spans="1:19" x14ac:dyDescent="0.2">
      <c r="A4289">
        <f t="shared" si="269"/>
        <v>4285</v>
      </c>
      <c r="B4289">
        <f>'Vasicek Examples'!$B$4</f>
        <v>5.2999999999999999E-2</v>
      </c>
      <c r="C4289">
        <f ca="1">B4289*EXP(-'Vasicek Examples'!$B$1/12)+(1-EXP(-'Vasicek Examples'!$B$1/12))*'Vasicek Examples'!$B$2+SQRT('Vasicek Examples'!$B$3^2/2/'Vasicek Examples'!$B$1*(1-EXP(-2*'Vasicek Examples'!$B$1/12)))*NORMSINV(RAND())</f>
        <v>5.6216363607932494E-2</v>
      </c>
      <c r="D4289">
        <f ca="1">C4289*EXP(-'Vasicek Examples'!$B$1/12)+(1-EXP(-'Vasicek Examples'!$B$1/12))*'Vasicek Examples'!$B$2+SQRT('Vasicek Examples'!$B$3^2/2/'Vasicek Examples'!$B$1*(1-EXP(-2*'Vasicek Examples'!$B$1/12)))*NORMSINV(RAND())</f>
        <v>6.5198226227170072E-2</v>
      </c>
      <c r="E4289">
        <f ca="1">D4289*EXP(-'Vasicek Examples'!$B$1/12)+(1-EXP(-'Vasicek Examples'!$B$1/12))*'Vasicek Examples'!$B$2+SQRT('Vasicek Examples'!$B$3^2/2/'Vasicek Examples'!$B$1*(1-EXP(-2*'Vasicek Examples'!$B$1/12)))*NORMSINV(RAND())</f>
        <v>6.0958644283363242E-2</v>
      </c>
      <c r="F4289">
        <f ca="1">E4289*EXP(-'Vasicek Examples'!$B$1/12)+(1-EXP(-'Vasicek Examples'!$B$1/12))*'Vasicek Examples'!$B$2+SQRT('Vasicek Examples'!$B$3^2/2/'Vasicek Examples'!$B$1*(1-EXP(-2*'Vasicek Examples'!$B$1/12)))*NORMSINV(RAND())</f>
        <v>5.7811305977153692E-2</v>
      </c>
      <c r="G4289">
        <f ca="1">F4289*EXP(-'Vasicek Examples'!$B$1/12)+(1-EXP(-'Vasicek Examples'!$B$1/12))*'Vasicek Examples'!$B$2+SQRT('Vasicek Examples'!$B$3^2/2/'Vasicek Examples'!$B$1*(1-EXP(-2*'Vasicek Examples'!$B$1/12)))*NORMSINV(RAND())</f>
        <v>5.1513411413442248E-2</v>
      </c>
      <c r="H4289">
        <f ca="1">G4289*EXP(-'Vasicek Examples'!$B$1/12)+(1-EXP(-'Vasicek Examples'!$B$1/12))*'Vasicek Examples'!$B$2+SQRT('Vasicek Examples'!$B$3^2/2/'Vasicek Examples'!$B$1*(1-EXP(-2*'Vasicek Examples'!$B$1/12)))*NORMSINV(RAND())</f>
        <v>5.5088600813998419E-2</v>
      </c>
      <c r="I4289">
        <f ca="1">H4289*EXP(-'Vasicek Examples'!$B$1/12)+(1-EXP(-'Vasicek Examples'!$B$1/12))*'Vasicek Examples'!$B$2+SQRT('Vasicek Examples'!$B$3^2/2/'Vasicek Examples'!$B$1*(1-EXP(-2*'Vasicek Examples'!$B$1/12)))*NORMSINV(RAND())</f>
        <v>5.3857399466990426E-2</v>
      </c>
      <c r="J4289">
        <f ca="1">I4289*EXP(-'Vasicek Examples'!$B$1/12)+(1-EXP(-'Vasicek Examples'!$B$1/12))*'Vasicek Examples'!$B$2+SQRT('Vasicek Examples'!$B$3^2/2/'Vasicek Examples'!$B$1*(1-EXP(-2*'Vasicek Examples'!$B$1/12)))*NORMSINV(RAND())</f>
        <v>6.2297718361112142E-2</v>
      </c>
      <c r="K4289">
        <f ca="1">J4289*EXP(-'Vasicek Examples'!$B$1/12)+(1-EXP(-'Vasicek Examples'!$B$1/12))*'Vasicek Examples'!$B$2+SQRT('Vasicek Examples'!$B$3^2/2/'Vasicek Examples'!$B$1*(1-EXP(-2*'Vasicek Examples'!$B$1/12)))*NORMSINV(RAND())</f>
        <v>6.4852159938606546E-2</v>
      </c>
      <c r="L4289">
        <f ca="1">K4289*EXP(-'Vasicek Examples'!$B$1/12)+(1-EXP(-'Vasicek Examples'!$B$1/12))*'Vasicek Examples'!$B$2+SQRT('Vasicek Examples'!$B$3^2/2/'Vasicek Examples'!$B$1*(1-EXP(-2*'Vasicek Examples'!$B$1/12)))*NORMSINV(RAND())</f>
        <v>6.2806167098699739E-2</v>
      </c>
      <c r="M4289">
        <f ca="1">L4289*EXP(-'Vasicek Examples'!$B$1/12)+(1-EXP(-'Vasicek Examples'!$B$1/12))*'Vasicek Examples'!$B$2+SQRT('Vasicek Examples'!$B$3^2/2/'Vasicek Examples'!$B$1*(1-EXP(-2*'Vasicek Examples'!$B$1/12)))*NORMSINV(RAND())</f>
        <v>4.8656721191718356E-2</v>
      </c>
      <c r="N4289">
        <f ca="1">M4289*EXP(-'Vasicek Examples'!$B$1/12)+(1-EXP(-'Vasicek Examples'!$B$1/12))*'Vasicek Examples'!$B$2+SQRT('Vasicek Examples'!$B$3^2/2/'Vasicek Examples'!$B$1*(1-EXP(-2*'Vasicek Examples'!$B$1/12)))*NORMSINV(RAND())</f>
        <v>4.3407746850773914E-2</v>
      </c>
      <c r="O4289">
        <f t="shared" ca="1" si="266"/>
        <v>5.2737700833467342E-2</v>
      </c>
      <c r="P4289">
        <f t="shared" ca="1" si="267"/>
        <v>0.94862880439665798</v>
      </c>
      <c r="Q4289">
        <f ca="1">EXP(-'Vasicek Examples'!$D$4*N4289+'Vasicek Examples'!$E$4)</f>
        <v>0.96030486228021372</v>
      </c>
      <c r="R4289">
        <f ca="1">MAX(Q4289-'Vasicek Examples'!$B$8,0)</f>
        <v>0</v>
      </c>
      <c r="S4289">
        <f t="shared" ca="1" si="268"/>
        <v>0</v>
      </c>
    </row>
    <row r="4290" spans="1:19" x14ac:dyDescent="0.2">
      <c r="A4290">
        <f t="shared" si="269"/>
        <v>4286</v>
      </c>
      <c r="B4290">
        <f>'Vasicek Examples'!$B$4</f>
        <v>5.2999999999999999E-2</v>
      </c>
      <c r="C4290">
        <f ca="1">B4290*EXP(-'Vasicek Examples'!$B$1/12)+(1-EXP(-'Vasicek Examples'!$B$1/12))*'Vasicek Examples'!$B$2+SQRT('Vasicek Examples'!$B$3^2/2/'Vasicek Examples'!$B$1*(1-EXP(-2*'Vasicek Examples'!$B$1/12)))*NORMSINV(RAND())</f>
        <v>4.3076514720511182E-2</v>
      </c>
      <c r="D4290">
        <f ca="1">C4290*EXP(-'Vasicek Examples'!$B$1/12)+(1-EXP(-'Vasicek Examples'!$B$1/12))*'Vasicek Examples'!$B$2+SQRT('Vasicek Examples'!$B$3^2/2/'Vasicek Examples'!$B$1*(1-EXP(-2*'Vasicek Examples'!$B$1/12)))*NORMSINV(RAND())</f>
        <v>3.8850344922594537E-2</v>
      </c>
      <c r="E4290">
        <f ca="1">D4290*EXP(-'Vasicek Examples'!$B$1/12)+(1-EXP(-'Vasicek Examples'!$B$1/12))*'Vasicek Examples'!$B$2+SQRT('Vasicek Examples'!$B$3^2/2/'Vasicek Examples'!$B$1*(1-EXP(-2*'Vasicek Examples'!$B$1/12)))*NORMSINV(RAND())</f>
        <v>3.6128348825739745E-2</v>
      </c>
      <c r="F4290">
        <f ca="1">E4290*EXP(-'Vasicek Examples'!$B$1/12)+(1-EXP(-'Vasicek Examples'!$B$1/12))*'Vasicek Examples'!$B$2+SQRT('Vasicek Examples'!$B$3^2/2/'Vasicek Examples'!$B$1*(1-EXP(-2*'Vasicek Examples'!$B$1/12)))*NORMSINV(RAND())</f>
        <v>3.2128706557322612E-2</v>
      </c>
      <c r="G4290">
        <f ca="1">F4290*EXP(-'Vasicek Examples'!$B$1/12)+(1-EXP(-'Vasicek Examples'!$B$1/12))*'Vasicek Examples'!$B$2+SQRT('Vasicek Examples'!$B$3^2/2/'Vasicek Examples'!$B$1*(1-EXP(-2*'Vasicek Examples'!$B$1/12)))*NORMSINV(RAND())</f>
        <v>3.9122426344151598E-2</v>
      </c>
      <c r="H4290">
        <f ca="1">G4290*EXP(-'Vasicek Examples'!$B$1/12)+(1-EXP(-'Vasicek Examples'!$B$1/12))*'Vasicek Examples'!$B$2+SQRT('Vasicek Examples'!$B$3^2/2/'Vasicek Examples'!$B$1*(1-EXP(-2*'Vasicek Examples'!$B$1/12)))*NORMSINV(RAND())</f>
        <v>3.2984048588420897E-2</v>
      </c>
      <c r="I4290">
        <f ca="1">H4290*EXP(-'Vasicek Examples'!$B$1/12)+(1-EXP(-'Vasicek Examples'!$B$1/12))*'Vasicek Examples'!$B$2+SQRT('Vasicek Examples'!$B$3^2/2/'Vasicek Examples'!$B$1*(1-EXP(-2*'Vasicek Examples'!$B$1/12)))*NORMSINV(RAND())</f>
        <v>3.0548515951498691E-2</v>
      </c>
      <c r="J4290">
        <f ca="1">I4290*EXP(-'Vasicek Examples'!$B$1/12)+(1-EXP(-'Vasicek Examples'!$B$1/12))*'Vasicek Examples'!$B$2+SQRT('Vasicek Examples'!$B$3^2/2/'Vasicek Examples'!$B$1*(1-EXP(-2*'Vasicek Examples'!$B$1/12)))*NORMSINV(RAND())</f>
        <v>2.8658755316676304E-2</v>
      </c>
      <c r="K4290">
        <f ca="1">J4290*EXP(-'Vasicek Examples'!$B$1/12)+(1-EXP(-'Vasicek Examples'!$B$1/12))*'Vasicek Examples'!$B$2+SQRT('Vasicek Examples'!$B$3^2/2/'Vasicek Examples'!$B$1*(1-EXP(-2*'Vasicek Examples'!$B$1/12)))*NORMSINV(RAND())</f>
        <v>3.0716597155404375E-2</v>
      </c>
      <c r="L4290">
        <f ca="1">K4290*EXP(-'Vasicek Examples'!$B$1/12)+(1-EXP(-'Vasicek Examples'!$B$1/12))*'Vasicek Examples'!$B$2+SQRT('Vasicek Examples'!$B$3^2/2/'Vasicek Examples'!$B$1*(1-EXP(-2*'Vasicek Examples'!$B$1/12)))*NORMSINV(RAND())</f>
        <v>2.7327028728608746E-2</v>
      </c>
      <c r="M4290">
        <f ca="1">L4290*EXP(-'Vasicek Examples'!$B$1/12)+(1-EXP(-'Vasicek Examples'!$B$1/12))*'Vasicek Examples'!$B$2+SQRT('Vasicek Examples'!$B$3^2/2/'Vasicek Examples'!$B$1*(1-EXP(-2*'Vasicek Examples'!$B$1/12)))*NORMSINV(RAND())</f>
        <v>1.3788937542839136E-2</v>
      </c>
      <c r="N4290">
        <f ca="1">M4290*EXP(-'Vasicek Examples'!$B$1/12)+(1-EXP(-'Vasicek Examples'!$B$1/12))*'Vasicek Examples'!$B$2+SQRT('Vasicek Examples'!$B$3^2/2/'Vasicek Examples'!$B$1*(1-EXP(-2*'Vasicek Examples'!$B$1/12)))*NORMSINV(RAND())</f>
        <v>1.8335745050407963E-2</v>
      </c>
      <c r="O4290">
        <f t="shared" ca="1" si="266"/>
        <v>2.8413319984893017E-2</v>
      </c>
      <c r="P4290">
        <f t="shared" ca="1" si="267"/>
        <v>0.97198654230293868</v>
      </c>
      <c r="Q4290">
        <f ca="1">EXP(-'Vasicek Examples'!$D$4*N4290+'Vasicek Examples'!$E$4)</f>
        <v>0.97943994826063252</v>
      </c>
      <c r="R4290">
        <f ca="1">MAX(Q4290-'Vasicek Examples'!$B$8,0)</f>
        <v>1.8743966556519331E-2</v>
      </c>
      <c r="S4290">
        <f t="shared" ca="1" si="268"/>
        <v>1.8218883242313143E-2</v>
      </c>
    </row>
    <row r="4291" spans="1:19" x14ac:dyDescent="0.2">
      <c r="A4291">
        <f t="shared" si="269"/>
        <v>4287</v>
      </c>
      <c r="B4291">
        <f>'Vasicek Examples'!$B$4</f>
        <v>5.2999999999999999E-2</v>
      </c>
      <c r="C4291">
        <f ca="1">B4291*EXP(-'Vasicek Examples'!$B$1/12)+(1-EXP(-'Vasicek Examples'!$B$1/12))*'Vasicek Examples'!$B$2+SQRT('Vasicek Examples'!$B$3^2/2/'Vasicek Examples'!$B$1*(1-EXP(-2*'Vasicek Examples'!$B$1/12)))*NORMSINV(RAND())</f>
        <v>5.8298036812473891E-2</v>
      </c>
      <c r="D4291">
        <f ca="1">C4291*EXP(-'Vasicek Examples'!$B$1/12)+(1-EXP(-'Vasicek Examples'!$B$1/12))*'Vasicek Examples'!$B$2+SQRT('Vasicek Examples'!$B$3^2/2/'Vasicek Examples'!$B$1*(1-EXP(-2*'Vasicek Examples'!$B$1/12)))*NORMSINV(RAND())</f>
        <v>6.2208792817524686E-2</v>
      </c>
      <c r="E4291">
        <f ca="1">D4291*EXP(-'Vasicek Examples'!$B$1/12)+(1-EXP(-'Vasicek Examples'!$B$1/12))*'Vasicek Examples'!$B$2+SQRT('Vasicek Examples'!$B$3^2/2/'Vasicek Examples'!$B$1*(1-EXP(-2*'Vasicek Examples'!$B$1/12)))*NORMSINV(RAND())</f>
        <v>5.7076581744005268E-2</v>
      </c>
      <c r="F4291">
        <f ca="1">E4291*EXP(-'Vasicek Examples'!$B$1/12)+(1-EXP(-'Vasicek Examples'!$B$1/12))*'Vasicek Examples'!$B$2+SQRT('Vasicek Examples'!$B$3^2/2/'Vasicek Examples'!$B$1*(1-EXP(-2*'Vasicek Examples'!$B$1/12)))*NORMSINV(RAND())</f>
        <v>5.6904580422402179E-2</v>
      </c>
      <c r="G4291">
        <f ca="1">F4291*EXP(-'Vasicek Examples'!$B$1/12)+(1-EXP(-'Vasicek Examples'!$B$1/12))*'Vasicek Examples'!$B$2+SQRT('Vasicek Examples'!$B$3^2/2/'Vasicek Examples'!$B$1*(1-EXP(-2*'Vasicek Examples'!$B$1/12)))*NORMSINV(RAND())</f>
        <v>6.2918911907787867E-2</v>
      </c>
      <c r="H4291">
        <f ca="1">G4291*EXP(-'Vasicek Examples'!$B$1/12)+(1-EXP(-'Vasicek Examples'!$B$1/12))*'Vasicek Examples'!$B$2+SQRT('Vasicek Examples'!$B$3^2/2/'Vasicek Examples'!$B$1*(1-EXP(-2*'Vasicek Examples'!$B$1/12)))*NORMSINV(RAND())</f>
        <v>6.8528863393523015E-2</v>
      </c>
      <c r="I4291">
        <f ca="1">H4291*EXP(-'Vasicek Examples'!$B$1/12)+(1-EXP(-'Vasicek Examples'!$B$1/12))*'Vasicek Examples'!$B$2+SQRT('Vasicek Examples'!$B$3^2/2/'Vasicek Examples'!$B$1*(1-EXP(-2*'Vasicek Examples'!$B$1/12)))*NORMSINV(RAND())</f>
        <v>7.1883181946259742E-2</v>
      </c>
      <c r="J4291">
        <f ca="1">I4291*EXP(-'Vasicek Examples'!$B$1/12)+(1-EXP(-'Vasicek Examples'!$B$1/12))*'Vasicek Examples'!$B$2+SQRT('Vasicek Examples'!$B$3^2/2/'Vasicek Examples'!$B$1*(1-EXP(-2*'Vasicek Examples'!$B$1/12)))*NORMSINV(RAND())</f>
        <v>6.6682195467284711E-2</v>
      </c>
      <c r="K4291">
        <f ca="1">J4291*EXP(-'Vasicek Examples'!$B$1/12)+(1-EXP(-'Vasicek Examples'!$B$1/12))*'Vasicek Examples'!$B$2+SQRT('Vasicek Examples'!$B$3^2/2/'Vasicek Examples'!$B$1*(1-EXP(-2*'Vasicek Examples'!$B$1/12)))*NORMSINV(RAND())</f>
        <v>6.8070981181258261E-2</v>
      </c>
      <c r="L4291">
        <f ca="1">K4291*EXP(-'Vasicek Examples'!$B$1/12)+(1-EXP(-'Vasicek Examples'!$B$1/12))*'Vasicek Examples'!$B$2+SQRT('Vasicek Examples'!$B$3^2/2/'Vasicek Examples'!$B$1*(1-EXP(-2*'Vasicek Examples'!$B$1/12)))*NORMSINV(RAND())</f>
        <v>5.6402693667382514E-2</v>
      </c>
      <c r="M4291">
        <f ca="1">L4291*EXP(-'Vasicek Examples'!$B$1/12)+(1-EXP(-'Vasicek Examples'!$B$1/12))*'Vasicek Examples'!$B$2+SQRT('Vasicek Examples'!$B$3^2/2/'Vasicek Examples'!$B$1*(1-EXP(-2*'Vasicek Examples'!$B$1/12)))*NORMSINV(RAND())</f>
        <v>5.8573469693315096E-2</v>
      </c>
      <c r="N4291">
        <f ca="1">M4291*EXP(-'Vasicek Examples'!$B$1/12)+(1-EXP(-'Vasicek Examples'!$B$1/12))*'Vasicek Examples'!$B$2+SQRT('Vasicek Examples'!$B$3^2/2/'Vasicek Examples'!$B$1*(1-EXP(-2*'Vasicek Examples'!$B$1/12)))*NORMSINV(RAND())</f>
        <v>5.6591507131229235E-2</v>
      </c>
      <c r="O4291">
        <f t="shared" ca="1" si="266"/>
        <v>5.7224585351049573E-2</v>
      </c>
      <c r="P4291">
        <f t="shared" ca="1" si="267"/>
        <v>0.94438195119606383</v>
      </c>
      <c r="Q4291">
        <f ca="1">EXP(-'Vasicek Examples'!$D$4*N4291+'Vasicek Examples'!$E$4)</f>
        <v>0.95039338466456047</v>
      </c>
      <c r="R4291">
        <f ca="1">MAX(Q4291-'Vasicek Examples'!$B$8,0)</f>
        <v>0</v>
      </c>
      <c r="S4291">
        <f t="shared" ca="1" si="268"/>
        <v>0</v>
      </c>
    </row>
    <row r="4292" spans="1:19" x14ac:dyDescent="0.2">
      <c r="A4292">
        <f t="shared" si="269"/>
        <v>4288</v>
      </c>
      <c r="B4292">
        <f>'Vasicek Examples'!$B$4</f>
        <v>5.2999999999999999E-2</v>
      </c>
      <c r="C4292">
        <f ca="1">B4292*EXP(-'Vasicek Examples'!$B$1/12)+(1-EXP(-'Vasicek Examples'!$B$1/12))*'Vasicek Examples'!$B$2+SQRT('Vasicek Examples'!$B$3^2/2/'Vasicek Examples'!$B$1*(1-EXP(-2*'Vasicek Examples'!$B$1/12)))*NORMSINV(RAND())</f>
        <v>4.9700574206387835E-2</v>
      </c>
      <c r="D4292">
        <f ca="1">C4292*EXP(-'Vasicek Examples'!$B$1/12)+(1-EXP(-'Vasicek Examples'!$B$1/12))*'Vasicek Examples'!$B$2+SQRT('Vasicek Examples'!$B$3^2/2/'Vasicek Examples'!$B$1*(1-EXP(-2*'Vasicek Examples'!$B$1/12)))*NORMSINV(RAND())</f>
        <v>6.1335409057157383E-2</v>
      </c>
      <c r="E4292">
        <f ca="1">D4292*EXP(-'Vasicek Examples'!$B$1/12)+(1-EXP(-'Vasicek Examples'!$B$1/12))*'Vasicek Examples'!$B$2+SQRT('Vasicek Examples'!$B$3^2/2/'Vasicek Examples'!$B$1*(1-EXP(-2*'Vasicek Examples'!$B$1/12)))*NORMSINV(RAND())</f>
        <v>6.7153902872319385E-2</v>
      </c>
      <c r="F4292">
        <f ca="1">E4292*EXP(-'Vasicek Examples'!$B$1/12)+(1-EXP(-'Vasicek Examples'!$B$1/12))*'Vasicek Examples'!$B$2+SQRT('Vasicek Examples'!$B$3^2/2/'Vasicek Examples'!$B$1*(1-EXP(-2*'Vasicek Examples'!$B$1/12)))*NORMSINV(RAND())</f>
        <v>6.7633656414748985E-2</v>
      </c>
      <c r="G4292">
        <f ca="1">F4292*EXP(-'Vasicek Examples'!$B$1/12)+(1-EXP(-'Vasicek Examples'!$B$1/12))*'Vasicek Examples'!$B$2+SQRT('Vasicek Examples'!$B$3^2/2/'Vasicek Examples'!$B$1*(1-EXP(-2*'Vasicek Examples'!$B$1/12)))*NORMSINV(RAND())</f>
        <v>6.8783738189715421E-2</v>
      </c>
      <c r="H4292">
        <f ca="1">G4292*EXP(-'Vasicek Examples'!$B$1/12)+(1-EXP(-'Vasicek Examples'!$B$1/12))*'Vasicek Examples'!$B$2+SQRT('Vasicek Examples'!$B$3^2/2/'Vasicek Examples'!$B$1*(1-EXP(-2*'Vasicek Examples'!$B$1/12)))*NORMSINV(RAND())</f>
        <v>6.7855396194707332E-2</v>
      </c>
      <c r="I4292">
        <f ca="1">H4292*EXP(-'Vasicek Examples'!$B$1/12)+(1-EXP(-'Vasicek Examples'!$B$1/12))*'Vasicek Examples'!$B$2+SQRT('Vasicek Examples'!$B$3^2/2/'Vasicek Examples'!$B$1*(1-EXP(-2*'Vasicek Examples'!$B$1/12)))*NORMSINV(RAND())</f>
        <v>6.6190606822585041E-2</v>
      </c>
      <c r="J4292">
        <f ca="1">I4292*EXP(-'Vasicek Examples'!$B$1/12)+(1-EXP(-'Vasicek Examples'!$B$1/12))*'Vasicek Examples'!$B$2+SQRT('Vasicek Examples'!$B$3^2/2/'Vasicek Examples'!$B$1*(1-EXP(-2*'Vasicek Examples'!$B$1/12)))*NORMSINV(RAND())</f>
        <v>7.3595086545821864E-2</v>
      </c>
      <c r="K4292">
        <f ca="1">J4292*EXP(-'Vasicek Examples'!$B$1/12)+(1-EXP(-'Vasicek Examples'!$B$1/12))*'Vasicek Examples'!$B$2+SQRT('Vasicek Examples'!$B$3^2/2/'Vasicek Examples'!$B$1*(1-EXP(-2*'Vasicek Examples'!$B$1/12)))*NORMSINV(RAND())</f>
        <v>7.8097809740579949E-2</v>
      </c>
      <c r="L4292">
        <f ca="1">K4292*EXP(-'Vasicek Examples'!$B$1/12)+(1-EXP(-'Vasicek Examples'!$B$1/12))*'Vasicek Examples'!$B$2+SQRT('Vasicek Examples'!$B$3^2/2/'Vasicek Examples'!$B$1*(1-EXP(-2*'Vasicek Examples'!$B$1/12)))*NORMSINV(RAND())</f>
        <v>7.0627049863736899E-2</v>
      </c>
      <c r="M4292">
        <f ca="1">L4292*EXP(-'Vasicek Examples'!$B$1/12)+(1-EXP(-'Vasicek Examples'!$B$1/12))*'Vasicek Examples'!$B$2+SQRT('Vasicek Examples'!$B$3^2/2/'Vasicek Examples'!$B$1*(1-EXP(-2*'Vasicek Examples'!$B$1/12)))*NORMSINV(RAND())</f>
        <v>6.5709263743767538E-2</v>
      </c>
      <c r="N4292">
        <f ca="1">M4292*EXP(-'Vasicek Examples'!$B$1/12)+(1-EXP(-'Vasicek Examples'!$B$1/12))*'Vasicek Examples'!$B$2+SQRT('Vasicek Examples'!$B$3^2/2/'Vasicek Examples'!$B$1*(1-EXP(-2*'Vasicek Examples'!$B$1/12)))*NORMSINV(RAND())</f>
        <v>6.6721748302894318E-2</v>
      </c>
      <c r="O4292">
        <f t="shared" ca="1" si="266"/>
        <v>6.2099423391648416E-2</v>
      </c>
      <c r="P4292">
        <f t="shared" ca="1" si="267"/>
        <v>0.93978944509195417</v>
      </c>
      <c r="Q4292">
        <f ca="1">EXP(-'Vasicek Examples'!$D$4*N4292+'Vasicek Examples'!$E$4)</f>
        <v>0.94284708302411258</v>
      </c>
      <c r="R4292">
        <f ca="1">MAX(Q4292-'Vasicek Examples'!$B$8,0)</f>
        <v>0</v>
      </c>
      <c r="S4292">
        <f t="shared" ca="1" si="268"/>
        <v>0</v>
      </c>
    </row>
    <row r="4293" spans="1:19" x14ac:dyDescent="0.2">
      <c r="A4293">
        <f t="shared" si="269"/>
        <v>4289</v>
      </c>
      <c r="B4293">
        <f>'Vasicek Examples'!$B$4</f>
        <v>5.2999999999999999E-2</v>
      </c>
      <c r="C4293">
        <f ca="1">B4293*EXP(-'Vasicek Examples'!$B$1/12)+(1-EXP(-'Vasicek Examples'!$B$1/12))*'Vasicek Examples'!$B$2+SQRT('Vasicek Examples'!$B$3^2/2/'Vasicek Examples'!$B$1*(1-EXP(-2*'Vasicek Examples'!$B$1/12)))*NORMSINV(RAND())</f>
        <v>5.8240227349600909E-2</v>
      </c>
      <c r="D4293">
        <f ca="1">C4293*EXP(-'Vasicek Examples'!$B$1/12)+(1-EXP(-'Vasicek Examples'!$B$1/12))*'Vasicek Examples'!$B$2+SQRT('Vasicek Examples'!$B$3^2/2/'Vasicek Examples'!$B$1*(1-EXP(-2*'Vasicek Examples'!$B$1/12)))*NORMSINV(RAND())</f>
        <v>6.234988836946162E-2</v>
      </c>
      <c r="E4293">
        <f ca="1">D4293*EXP(-'Vasicek Examples'!$B$1/12)+(1-EXP(-'Vasicek Examples'!$B$1/12))*'Vasicek Examples'!$B$2+SQRT('Vasicek Examples'!$B$3^2/2/'Vasicek Examples'!$B$1*(1-EXP(-2*'Vasicek Examples'!$B$1/12)))*NORMSINV(RAND())</f>
        <v>5.8504150162551651E-2</v>
      </c>
      <c r="F4293">
        <f ca="1">E4293*EXP(-'Vasicek Examples'!$B$1/12)+(1-EXP(-'Vasicek Examples'!$B$1/12))*'Vasicek Examples'!$B$2+SQRT('Vasicek Examples'!$B$3^2/2/'Vasicek Examples'!$B$1*(1-EXP(-2*'Vasicek Examples'!$B$1/12)))*NORMSINV(RAND())</f>
        <v>5.6591334694783592E-2</v>
      </c>
      <c r="G4293">
        <f ca="1">F4293*EXP(-'Vasicek Examples'!$B$1/12)+(1-EXP(-'Vasicek Examples'!$B$1/12))*'Vasicek Examples'!$B$2+SQRT('Vasicek Examples'!$B$3^2/2/'Vasicek Examples'!$B$1*(1-EXP(-2*'Vasicek Examples'!$B$1/12)))*NORMSINV(RAND())</f>
        <v>5.7418897512649947E-2</v>
      </c>
      <c r="H4293">
        <f ca="1">G4293*EXP(-'Vasicek Examples'!$B$1/12)+(1-EXP(-'Vasicek Examples'!$B$1/12))*'Vasicek Examples'!$B$2+SQRT('Vasicek Examples'!$B$3^2/2/'Vasicek Examples'!$B$1*(1-EXP(-2*'Vasicek Examples'!$B$1/12)))*NORMSINV(RAND())</f>
        <v>6.3009293595005969E-2</v>
      </c>
      <c r="I4293">
        <f ca="1">H4293*EXP(-'Vasicek Examples'!$B$1/12)+(1-EXP(-'Vasicek Examples'!$B$1/12))*'Vasicek Examples'!$B$2+SQRT('Vasicek Examples'!$B$3^2/2/'Vasicek Examples'!$B$1*(1-EXP(-2*'Vasicek Examples'!$B$1/12)))*NORMSINV(RAND())</f>
        <v>5.9927456861992238E-2</v>
      </c>
      <c r="J4293">
        <f ca="1">I4293*EXP(-'Vasicek Examples'!$B$1/12)+(1-EXP(-'Vasicek Examples'!$B$1/12))*'Vasicek Examples'!$B$2+SQRT('Vasicek Examples'!$B$3^2/2/'Vasicek Examples'!$B$1*(1-EXP(-2*'Vasicek Examples'!$B$1/12)))*NORMSINV(RAND())</f>
        <v>6.1985927005209537E-2</v>
      </c>
      <c r="K4293">
        <f ca="1">J4293*EXP(-'Vasicek Examples'!$B$1/12)+(1-EXP(-'Vasicek Examples'!$B$1/12))*'Vasicek Examples'!$B$2+SQRT('Vasicek Examples'!$B$3^2/2/'Vasicek Examples'!$B$1*(1-EXP(-2*'Vasicek Examples'!$B$1/12)))*NORMSINV(RAND())</f>
        <v>6.0789016972061384E-2</v>
      </c>
      <c r="L4293">
        <f ca="1">K4293*EXP(-'Vasicek Examples'!$B$1/12)+(1-EXP(-'Vasicek Examples'!$B$1/12))*'Vasicek Examples'!$B$2+SQRT('Vasicek Examples'!$B$3^2/2/'Vasicek Examples'!$B$1*(1-EXP(-2*'Vasicek Examples'!$B$1/12)))*NORMSINV(RAND())</f>
        <v>6.3750801488460698E-2</v>
      </c>
      <c r="M4293">
        <f ca="1">L4293*EXP(-'Vasicek Examples'!$B$1/12)+(1-EXP(-'Vasicek Examples'!$B$1/12))*'Vasicek Examples'!$B$2+SQRT('Vasicek Examples'!$B$3^2/2/'Vasicek Examples'!$B$1*(1-EXP(-2*'Vasicek Examples'!$B$1/12)))*NORMSINV(RAND())</f>
        <v>5.2999093200331124E-2</v>
      </c>
      <c r="N4293">
        <f ca="1">M4293*EXP(-'Vasicek Examples'!$B$1/12)+(1-EXP(-'Vasicek Examples'!$B$1/12))*'Vasicek Examples'!$B$2+SQRT('Vasicek Examples'!$B$3^2/2/'Vasicek Examples'!$B$1*(1-EXP(-2*'Vasicek Examples'!$B$1/12)))*NORMSINV(RAND())</f>
        <v>5.3112596390830005E-2</v>
      </c>
      <c r="O4293">
        <f t="shared" ca="1" si="266"/>
        <v>5.4416855977726941E-2</v>
      </c>
      <c r="P4293">
        <f t="shared" ca="1" si="267"/>
        <v>0.94703724607039608</v>
      </c>
      <c r="Q4293">
        <f ca="1">EXP(-'Vasicek Examples'!$D$4*N4293+'Vasicek Examples'!$E$4)</f>
        <v>0.95299883141079034</v>
      </c>
      <c r="R4293">
        <f ca="1">MAX(Q4293-'Vasicek Examples'!$B$8,0)</f>
        <v>0</v>
      </c>
      <c r="S4293">
        <f t="shared" ca="1" si="268"/>
        <v>0</v>
      </c>
    </row>
    <row r="4294" spans="1:19" x14ac:dyDescent="0.2">
      <c r="A4294">
        <f t="shared" si="269"/>
        <v>4290</v>
      </c>
      <c r="B4294">
        <f>'Vasicek Examples'!$B$4</f>
        <v>5.2999999999999999E-2</v>
      </c>
      <c r="C4294">
        <f ca="1">B4294*EXP(-'Vasicek Examples'!$B$1/12)+(1-EXP(-'Vasicek Examples'!$B$1/12))*'Vasicek Examples'!$B$2+SQRT('Vasicek Examples'!$B$3^2/2/'Vasicek Examples'!$B$1*(1-EXP(-2*'Vasicek Examples'!$B$1/12)))*NORMSINV(RAND())</f>
        <v>5.736277981064012E-2</v>
      </c>
      <c r="D4294">
        <f ca="1">C4294*EXP(-'Vasicek Examples'!$B$1/12)+(1-EXP(-'Vasicek Examples'!$B$1/12))*'Vasicek Examples'!$B$2+SQRT('Vasicek Examples'!$B$3^2/2/'Vasicek Examples'!$B$1*(1-EXP(-2*'Vasicek Examples'!$B$1/12)))*NORMSINV(RAND())</f>
        <v>5.8333279373741845E-2</v>
      </c>
      <c r="E4294">
        <f ca="1">D4294*EXP(-'Vasicek Examples'!$B$1/12)+(1-EXP(-'Vasicek Examples'!$B$1/12))*'Vasicek Examples'!$B$2+SQRT('Vasicek Examples'!$B$3^2/2/'Vasicek Examples'!$B$1*(1-EXP(-2*'Vasicek Examples'!$B$1/12)))*NORMSINV(RAND())</f>
        <v>6.8865853924223924E-2</v>
      </c>
      <c r="F4294">
        <f ca="1">E4294*EXP(-'Vasicek Examples'!$B$1/12)+(1-EXP(-'Vasicek Examples'!$B$1/12))*'Vasicek Examples'!$B$2+SQRT('Vasicek Examples'!$B$3^2/2/'Vasicek Examples'!$B$1*(1-EXP(-2*'Vasicek Examples'!$B$1/12)))*NORMSINV(RAND())</f>
        <v>6.0547587165732213E-2</v>
      </c>
      <c r="G4294">
        <f ca="1">F4294*EXP(-'Vasicek Examples'!$B$1/12)+(1-EXP(-'Vasicek Examples'!$B$1/12))*'Vasicek Examples'!$B$2+SQRT('Vasicek Examples'!$B$3^2/2/'Vasicek Examples'!$B$1*(1-EXP(-2*'Vasicek Examples'!$B$1/12)))*NORMSINV(RAND())</f>
        <v>5.8767133246290432E-2</v>
      </c>
      <c r="H4294">
        <f ca="1">G4294*EXP(-'Vasicek Examples'!$B$1/12)+(1-EXP(-'Vasicek Examples'!$B$1/12))*'Vasicek Examples'!$B$2+SQRT('Vasicek Examples'!$B$3^2/2/'Vasicek Examples'!$B$1*(1-EXP(-2*'Vasicek Examples'!$B$1/12)))*NORMSINV(RAND())</f>
        <v>5.6384018284662524E-2</v>
      </c>
      <c r="I4294">
        <f ca="1">H4294*EXP(-'Vasicek Examples'!$B$1/12)+(1-EXP(-'Vasicek Examples'!$B$1/12))*'Vasicek Examples'!$B$2+SQRT('Vasicek Examples'!$B$3^2/2/'Vasicek Examples'!$B$1*(1-EXP(-2*'Vasicek Examples'!$B$1/12)))*NORMSINV(RAND())</f>
        <v>4.698941867810346E-2</v>
      </c>
      <c r="J4294">
        <f ca="1">I4294*EXP(-'Vasicek Examples'!$B$1/12)+(1-EXP(-'Vasicek Examples'!$B$1/12))*'Vasicek Examples'!$B$2+SQRT('Vasicek Examples'!$B$3^2/2/'Vasicek Examples'!$B$1*(1-EXP(-2*'Vasicek Examples'!$B$1/12)))*NORMSINV(RAND())</f>
        <v>3.8295522065432047E-2</v>
      </c>
      <c r="K4294">
        <f ca="1">J4294*EXP(-'Vasicek Examples'!$B$1/12)+(1-EXP(-'Vasicek Examples'!$B$1/12))*'Vasicek Examples'!$B$2+SQRT('Vasicek Examples'!$B$3^2/2/'Vasicek Examples'!$B$1*(1-EXP(-2*'Vasicek Examples'!$B$1/12)))*NORMSINV(RAND())</f>
        <v>3.5648325009689633E-2</v>
      </c>
      <c r="L4294">
        <f ca="1">K4294*EXP(-'Vasicek Examples'!$B$1/12)+(1-EXP(-'Vasicek Examples'!$B$1/12))*'Vasicek Examples'!$B$2+SQRT('Vasicek Examples'!$B$3^2/2/'Vasicek Examples'!$B$1*(1-EXP(-2*'Vasicek Examples'!$B$1/12)))*NORMSINV(RAND())</f>
        <v>3.0047595586772047E-2</v>
      </c>
      <c r="M4294">
        <f ca="1">L4294*EXP(-'Vasicek Examples'!$B$1/12)+(1-EXP(-'Vasicek Examples'!$B$1/12))*'Vasicek Examples'!$B$2+SQRT('Vasicek Examples'!$B$3^2/2/'Vasicek Examples'!$B$1*(1-EXP(-2*'Vasicek Examples'!$B$1/12)))*NORMSINV(RAND())</f>
        <v>3.1976713783536358E-2</v>
      </c>
      <c r="N4294">
        <f ca="1">M4294*EXP(-'Vasicek Examples'!$B$1/12)+(1-EXP(-'Vasicek Examples'!$B$1/12))*'Vasicek Examples'!$B$2+SQRT('Vasicek Examples'!$B$3^2/2/'Vasicek Examples'!$B$1*(1-EXP(-2*'Vasicek Examples'!$B$1/12)))*NORMSINV(RAND())</f>
        <v>3.6670077346024857E-2</v>
      </c>
      <c r="O4294">
        <f t="shared" ref="O4294:O4357" ca="1" si="270">(SUM(D4294:M4294)+AVERAGE(C4294,N4294))/12</f>
        <v>4.440598964137641E-2</v>
      </c>
      <c r="P4294">
        <f t="shared" ref="P4294:P4357" ca="1" si="271">EXP(-O4294)</f>
        <v>0.95656552293457331</v>
      </c>
      <c r="Q4294">
        <f ca="1">EXP(-'Vasicek Examples'!$D$4*N4294+'Vasicek Examples'!$E$4)</f>
        <v>0.96541004836787292</v>
      </c>
      <c r="R4294">
        <f ca="1">MAX(Q4294-'Vasicek Examples'!$B$8,0)</f>
        <v>4.7140666637597306E-3</v>
      </c>
      <c r="S4294">
        <f t="shared" ref="S4294:S4357" ca="1" si="272">R4294*P4294</f>
        <v>4.5093136433677662E-3</v>
      </c>
    </row>
    <row r="4295" spans="1:19" x14ac:dyDescent="0.2">
      <c r="A4295">
        <f t="shared" ref="A4295:A4358" si="273">A4294+1</f>
        <v>4291</v>
      </c>
      <c r="B4295">
        <f>'Vasicek Examples'!$B$4</f>
        <v>5.2999999999999999E-2</v>
      </c>
      <c r="C4295">
        <f ca="1">B4295*EXP(-'Vasicek Examples'!$B$1/12)+(1-EXP(-'Vasicek Examples'!$B$1/12))*'Vasicek Examples'!$B$2+SQRT('Vasicek Examples'!$B$3^2/2/'Vasicek Examples'!$B$1*(1-EXP(-2*'Vasicek Examples'!$B$1/12)))*NORMSINV(RAND())</f>
        <v>4.7674177657088798E-2</v>
      </c>
      <c r="D4295">
        <f ca="1">C4295*EXP(-'Vasicek Examples'!$B$1/12)+(1-EXP(-'Vasicek Examples'!$B$1/12))*'Vasicek Examples'!$B$2+SQRT('Vasicek Examples'!$B$3^2/2/'Vasicek Examples'!$B$1*(1-EXP(-2*'Vasicek Examples'!$B$1/12)))*NORMSINV(RAND())</f>
        <v>4.1045254907987445E-2</v>
      </c>
      <c r="E4295">
        <f ca="1">D4295*EXP(-'Vasicek Examples'!$B$1/12)+(1-EXP(-'Vasicek Examples'!$B$1/12))*'Vasicek Examples'!$B$2+SQRT('Vasicek Examples'!$B$3^2/2/'Vasicek Examples'!$B$1*(1-EXP(-2*'Vasicek Examples'!$B$1/12)))*NORMSINV(RAND())</f>
        <v>3.095920053482892E-2</v>
      </c>
      <c r="F4295">
        <f ca="1">E4295*EXP(-'Vasicek Examples'!$B$1/12)+(1-EXP(-'Vasicek Examples'!$B$1/12))*'Vasicek Examples'!$B$2+SQRT('Vasicek Examples'!$B$3^2/2/'Vasicek Examples'!$B$1*(1-EXP(-2*'Vasicek Examples'!$B$1/12)))*NORMSINV(RAND())</f>
        <v>3.6760378649153956E-2</v>
      </c>
      <c r="G4295">
        <f ca="1">F4295*EXP(-'Vasicek Examples'!$B$1/12)+(1-EXP(-'Vasicek Examples'!$B$1/12))*'Vasicek Examples'!$B$2+SQRT('Vasicek Examples'!$B$3^2/2/'Vasicek Examples'!$B$1*(1-EXP(-2*'Vasicek Examples'!$B$1/12)))*NORMSINV(RAND())</f>
        <v>4.1057459601284443E-2</v>
      </c>
      <c r="H4295">
        <f ca="1">G4295*EXP(-'Vasicek Examples'!$B$1/12)+(1-EXP(-'Vasicek Examples'!$B$1/12))*'Vasicek Examples'!$B$2+SQRT('Vasicek Examples'!$B$3^2/2/'Vasicek Examples'!$B$1*(1-EXP(-2*'Vasicek Examples'!$B$1/12)))*NORMSINV(RAND())</f>
        <v>3.9875992326399864E-2</v>
      </c>
      <c r="I4295">
        <f ca="1">H4295*EXP(-'Vasicek Examples'!$B$1/12)+(1-EXP(-'Vasicek Examples'!$B$1/12))*'Vasicek Examples'!$B$2+SQRT('Vasicek Examples'!$B$3^2/2/'Vasicek Examples'!$B$1*(1-EXP(-2*'Vasicek Examples'!$B$1/12)))*NORMSINV(RAND())</f>
        <v>4.4203918079807725E-2</v>
      </c>
      <c r="J4295">
        <f ca="1">I4295*EXP(-'Vasicek Examples'!$B$1/12)+(1-EXP(-'Vasicek Examples'!$B$1/12))*'Vasicek Examples'!$B$2+SQRT('Vasicek Examples'!$B$3^2/2/'Vasicek Examples'!$B$1*(1-EXP(-2*'Vasicek Examples'!$B$1/12)))*NORMSINV(RAND())</f>
        <v>3.960395201339114E-2</v>
      </c>
      <c r="K4295">
        <f ca="1">J4295*EXP(-'Vasicek Examples'!$B$1/12)+(1-EXP(-'Vasicek Examples'!$B$1/12))*'Vasicek Examples'!$B$2+SQRT('Vasicek Examples'!$B$3^2/2/'Vasicek Examples'!$B$1*(1-EXP(-2*'Vasicek Examples'!$B$1/12)))*NORMSINV(RAND())</f>
        <v>4.3163302268511776E-2</v>
      </c>
      <c r="L4295">
        <f ca="1">K4295*EXP(-'Vasicek Examples'!$B$1/12)+(1-EXP(-'Vasicek Examples'!$B$1/12))*'Vasicek Examples'!$B$2+SQRT('Vasicek Examples'!$B$3^2/2/'Vasicek Examples'!$B$1*(1-EXP(-2*'Vasicek Examples'!$B$1/12)))*NORMSINV(RAND())</f>
        <v>3.3759194336974732E-2</v>
      </c>
      <c r="M4295">
        <f ca="1">L4295*EXP(-'Vasicek Examples'!$B$1/12)+(1-EXP(-'Vasicek Examples'!$B$1/12))*'Vasicek Examples'!$B$2+SQRT('Vasicek Examples'!$B$3^2/2/'Vasicek Examples'!$B$1*(1-EXP(-2*'Vasicek Examples'!$B$1/12)))*NORMSINV(RAND())</f>
        <v>2.9144190849256547E-2</v>
      </c>
      <c r="N4295">
        <f ca="1">M4295*EXP(-'Vasicek Examples'!$B$1/12)+(1-EXP(-'Vasicek Examples'!$B$1/12))*'Vasicek Examples'!$B$2+SQRT('Vasicek Examples'!$B$3^2/2/'Vasicek Examples'!$B$1*(1-EXP(-2*'Vasicek Examples'!$B$1/12)))*NORMSINV(RAND())</f>
        <v>3.2905608701516029E-2</v>
      </c>
      <c r="O4295">
        <f t="shared" ca="1" si="270"/>
        <v>3.4988561395574914E-2</v>
      </c>
      <c r="P4295">
        <f t="shared" ca="1" si="271"/>
        <v>0.96561646149912472</v>
      </c>
      <c r="Q4295">
        <f ca="1">EXP(-'Vasicek Examples'!$D$4*N4295+'Vasicek Examples'!$E$4)</f>
        <v>0.96827422520888273</v>
      </c>
      <c r="R4295">
        <f ca="1">MAX(Q4295-'Vasicek Examples'!$B$8,0)</f>
        <v>7.578243504769544E-3</v>
      </c>
      <c r="S4295">
        <f t="shared" ca="1" si="272"/>
        <v>7.3176766774542927E-3</v>
      </c>
    </row>
    <row r="4296" spans="1:19" x14ac:dyDescent="0.2">
      <c r="A4296">
        <f t="shared" si="273"/>
        <v>4292</v>
      </c>
      <c r="B4296">
        <f>'Vasicek Examples'!$B$4</f>
        <v>5.2999999999999999E-2</v>
      </c>
      <c r="C4296">
        <f ca="1">B4296*EXP(-'Vasicek Examples'!$B$1/12)+(1-EXP(-'Vasicek Examples'!$B$1/12))*'Vasicek Examples'!$B$2+SQRT('Vasicek Examples'!$B$3^2/2/'Vasicek Examples'!$B$1*(1-EXP(-2*'Vasicek Examples'!$B$1/12)))*NORMSINV(RAND())</f>
        <v>5.3268709521950848E-2</v>
      </c>
      <c r="D4296">
        <f ca="1">C4296*EXP(-'Vasicek Examples'!$B$1/12)+(1-EXP(-'Vasicek Examples'!$B$1/12))*'Vasicek Examples'!$B$2+SQRT('Vasicek Examples'!$B$3^2/2/'Vasicek Examples'!$B$1*(1-EXP(-2*'Vasicek Examples'!$B$1/12)))*NORMSINV(RAND())</f>
        <v>5.0471411768645884E-2</v>
      </c>
      <c r="E4296">
        <f ca="1">D4296*EXP(-'Vasicek Examples'!$B$1/12)+(1-EXP(-'Vasicek Examples'!$B$1/12))*'Vasicek Examples'!$B$2+SQRT('Vasicek Examples'!$B$3^2/2/'Vasicek Examples'!$B$1*(1-EXP(-2*'Vasicek Examples'!$B$1/12)))*NORMSINV(RAND())</f>
        <v>5.2692706170023286E-2</v>
      </c>
      <c r="F4296">
        <f ca="1">E4296*EXP(-'Vasicek Examples'!$B$1/12)+(1-EXP(-'Vasicek Examples'!$B$1/12))*'Vasicek Examples'!$B$2+SQRT('Vasicek Examples'!$B$3^2/2/'Vasicek Examples'!$B$1*(1-EXP(-2*'Vasicek Examples'!$B$1/12)))*NORMSINV(RAND())</f>
        <v>5.7330494651919119E-2</v>
      </c>
      <c r="G4296">
        <f ca="1">F4296*EXP(-'Vasicek Examples'!$B$1/12)+(1-EXP(-'Vasicek Examples'!$B$1/12))*'Vasicek Examples'!$B$2+SQRT('Vasicek Examples'!$B$3^2/2/'Vasicek Examples'!$B$1*(1-EXP(-2*'Vasicek Examples'!$B$1/12)))*NORMSINV(RAND())</f>
        <v>5.2827962254464664E-2</v>
      </c>
      <c r="H4296">
        <f ca="1">G4296*EXP(-'Vasicek Examples'!$B$1/12)+(1-EXP(-'Vasicek Examples'!$B$1/12))*'Vasicek Examples'!$B$2+SQRT('Vasicek Examples'!$B$3^2/2/'Vasicek Examples'!$B$1*(1-EXP(-2*'Vasicek Examples'!$B$1/12)))*NORMSINV(RAND())</f>
        <v>4.6486653141474668E-2</v>
      </c>
      <c r="I4296">
        <f ca="1">H4296*EXP(-'Vasicek Examples'!$B$1/12)+(1-EXP(-'Vasicek Examples'!$B$1/12))*'Vasicek Examples'!$B$2+SQRT('Vasicek Examples'!$B$3^2/2/'Vasicek Examples'!$B$1*(1-EXP(-2*'Vasicek Examples'!$B$1/12)))*NORMSINV(RAND())</f>
        <v>4.3389934621695908E-2</v>
      </c>
      <c r="J4296">
        <f ca="1">I4296*EXP(-'Vasicek Examples'!$B$1/12)+(1-EXP(-'Vasicek Examples'!$B$1/12))*'Vasicek Examples'!$B$2+SQRT('Vasicek Examples'!$B$3^2/2/'Vasicek Examples'!$B$1*(1-EXP(-2*'Vasicek Examples'!$B$1/12)))*NORMSINV(RAND())</f>
        <v>3.7249683120120683E-2</v>
      </c>
      <c r="K4296">
        <f ca="1">J4296*EXP(-'Vasicek Examples'!$B$1/12)+(1-EXP(-'Vasicek Examples'!$B$1/12))*'Vasicek Examples'!$B$2+SQRT('Vasicek Examples'!$B$3^2/2/'Vasicek Examples'!$B$1*(1-EXP(-2*'Vasicek Examples'!$B$1/12)))*NORMSINV(RAND())</f>
        <v>2.7159584345524936E-2</v>
      </c>
      <c r="L4296">
        <f ca="1">K4296*EXP(-'Vasicek Examples'!$B$1/12)+(1-EXP(-'Vasicek Examples'!$B$1/12))*'Vasicek Examples'!$B$2+SQRT('Vasicek Examples'!$B$3^2/2/'Vasicek Examples'!$B$1*(1-EXP(-2*'Vasicek Examples'!$B$1/12)))*NORMSINV(RAND())</f>
        <v>2.6748874486367098E-2</v>
      </c>
      <c r="M4296">
        <f ca="1">L4296*EXP(-'Vasicek Examples'!$B$1/12)+(1-EXP(-'Vasicek Examples'!$B$1/12))*'Vasicek Examples'!$B$2+SQRT('Vasicek Examples'!$B$3^2/2/'Vasicek Examples'!$B$1*(1-EXP(-2*'Vasicek Examples'!$B$1/12)))*NORMSINV(RAND())</f>
        <v>3.2749313921107345E-2</v>
      </c>
      <c r="N4296">
        <f ca="1">M4296*EXP(-'Vasicek Examples'!$B$1/12)+(1-EXP(-'Vasicek Examples'!$B$1/12))*'Vasicek Examples'!$B$2+SQRT('Vasicek Examples'!$B$3^2/2/'Vasicek Examples'!$B$1*(1-EXP(-2*'Vasicek Examples'!$B$1/12)))*NORMSINV(RAND())</f>
        <v>3.1850185237086187E-2</v>
      </c>
      <c r="O4296">
        <f t="shared" ca="1" si="270"/>
        <v>3.9138838821738513E-2</v>
      </c>
      <c r="P4296">
        <f t="shared" ca="1" si="271"/>
        <v>0.96161719008013202</v>
      </c>
      <c r="Q4296">
        <f ca="1">EXP(-'Vasicek Examples'!$D$4*N4296+'Vasicek Examples'!$E$4)</f>
        <v>0.96907876286214834</v>
      </c>
      <c r="R4296">
        <f ca="1">MAX(Q4296-'Vasicek Examples'!$B$8,0)</f>
        <v>8.3827811580351463E-3</v>
      </c>
      <c r="S4296">
        <f t="shared" ca="1" si="272"/>
        <v>8.0610264622464328E-3</v>
      </c>
    </row>
    <row r="4297" spans="1:19" x14ac:dyDescent="0.2">
      <c r="A4297">
        <f t="shared" si="273"/>
        <v>4293</v>
      </c>
      <c r="B4297">
        <f>'Vasicek Examples'!$B$4</f>
        <v>5.2999999999999999E-2</v>
      </c>
      <c r="C4297">
        <f ca="1">B4297*EXP(-'Vasicek Examples'!$B$1/12)+(1-EXP(-'Vasicek Examples'!$B$1/12))*'Vasicek Examples'!$B$2+SQRT('Vasicek Examples'!$B$3^2/2/'Vasicek Examples'!$B$1*(1-EXP(-2*'Vasicek Examples'!$B$1/12)))*NORMSINV(RAND())</f>
        <v>5.2147757077442063E-2</v>
      </c>
      <c r="D4297">
        <f ca="1">C4297*EXP(-'Vasicek Examples'!$B$1/12)+(1-EXP(-'Vasicek Examples'!$B$1/12))*'Vasicek Examples'!$B$2+SQRT('Vasicek Examples'!$B$3^2/2/'Vasicek Examples'!$B$1*(1-EXP(-2*'Vasicek Examples'!$B$1/12)))*NORMSINV(RAND())</f>
        <v>5.0301343675033326E-2</v>
      </c>
      <c r="E4297">
        <f ca="1">D4297*EXP(-'Vasicek Examples'!$B$1/12)+(1-EXP(-'Vasicek Examples'!$B$1/12))*'Vasicek Examples'!$B$2+SQRT('Vasicek Examples'!$B$3^2/2/'Vasicek Examples'!$B$1*(1-EXP(-2*'Vasicek Examples'!$B$1/12)))*NORMSINV(RAND())</f>
        <v>5.0588829251124283E-2</v>
      </c>
      <c r="F4297">
        <f ca="1">E4297*EXP(-'Vasicek Examples'!$B$1/12)+(1-EXP(-'Vasicek Examples'!$B$1/12))*'Vasicek Examples'!$B$2+SQRT('Vasicek Examples'!$B$3^2/2/'Vasicek Examples'!$B$1*(1-EXP(-2*'Vasicek Examples'!$B$1/12)))*NORMSINV(RAND())</f>
        <v>4.970688090905015E-2</v>
      </c>
      <c r="G4297">
        <f ca="1">F4297*EXP(-'Vasicek Examples'!$B$1/12)+(1-EXP(-'Vasicek Examples'!$B$1/12))*'Vasicek Examples'!$B$2+SQRT('Vasicek Examples'!$B$3^2/2/'Vasicek Examples'!$B$1*(1-EXP(-2*'Vasicek Examples'!$B$1/12)))*NORMSINV(RAND())</f>
        <v>5.2627109807885979E-2</v>
      </c>
      <c r="H4297">
        <f ca="1">G4297*EXP(-'Vasicek Examples'!$B$1/12)+(1-EXP(-'Vasicek Examples'!$B$1/12))*'Vasicek Examples'!$B$2+SQRT('Vasicek Examples'!$B$3^2/2/'Vasicek Examples'!$B$1*(1-EXP(-2*'Vasicek Examples'!$B$1/12)))*NORMSINV(RAND())</f>
        <v>5.8852947302851892E-2</v>
      </c>
      <c r="I4297">
        <f ca="1">H4297*EXP(-'Vasicek Examples'!$B$1/12)+(1-EXP(-'Vasicek Examples'!$B$1/12))*'Vasicek Examples'!$B$2+SQRT('Vasicek Examples'!$B$3^2/2/'Vasicek Examples'!$B$1*(1-EXP(-2*'Vasicek Examples'!$B$1/12)))*NORMSINV(RAND())</f>
        <v>6.4141826845128425E-2</v>
      </c>
      <c r="J4297">
        <f ca="1">I4297*EXP(-'Vasicek Examples'!$B$1/12)+(1-EXP(-'Vasicek Examples'!$B$1/12))*'Vasicek Examples'!$B$2+SQRT('Vasicek Examples'!$B$3^2/2/'Vasicek Examples'!$B$1*(1-EXP(-2*'Vasicek Examples'!$B$1/12)))*NORMSINV(RAND())</f>
        <v>5.8767921491862031E-2</v>
      </c>
      <c r="K4297">
        <f ca="1">J4297*EXP(-'Vasicek Examples'!$B$1/12)+(1-EXP(-'Vasicek Examples'!$B$1/12))*'Vasicek Examples'!$B$2+SQRT('Vasicek Examples'!$B$3^2/2/'Vasicek Examples'!$B$1*(1-EXP(-2*'Vasicek Examples'!$B$1/12)))*NORMSINV(RAND())</f>
        <v>6.5684123373026343E-2</v>
      </c>
      <c r="L4297">
        <f ca="1">K4297*EXP(-'Vasicek Examples'!$B$1/12)+(1-EXP(-'Vasicek Examples'!$B$1/12))*'Vasicek Examples'!$B$2+SQRT('Vasicek Examples'!$B$3^2/2/'Vasicek Examples'!$B$1*(1-EXP(-2*'Vasicek Examples'!$B$1/12)))*NORMSINV(RAND())</f>
        <v>6.6437227430033705E-2</v>
      </c>
      <c r="M4297">
        <f ca="1">L4297*EXP(-'Vasicek Examples'!$B$1/12)+(1-EXP(-'Vasicek Examples'!$B$1/12))*'Vasicek Examples'!$B$2+SQRT('Vasicek Examples'!$B$3^2/2/'Vasicek Examples'!$B$1*(1-EXP(-2*'Vasicek Examples'!$B$1/12)))*NORMSINV(RAND())</f>
        <v>5.8910972778395028E-2</v>
      </c>
      <c r="N4297">
        <f ca="1">M4297*EXP(-'Vasicek Examples'!$B$1/12)+(1-EXP(-'Vasicek Examples'!$B$1/12))*'Vasicek Examples'!$B$2+SQRT('Vasicek Examples'!$B$3^2/2/'Vasicek Examples'!$B$1*(1-EXP(-2*'Vasicek Examples'!$B$1/12)))*NORMSINV(RAND())</f>
        <v>7.159110058843543E-2</v>
      </c>
      <c r="O4297">
        <f t="shared" ca="1" si="270"/>
        <v>5.3157384308110837E-2</v>
      </c>
      <c r="P4297">
        <f t="shared" ca="1" si="271"/>
        <v>0.94823076409519269</v>
      </c>
      <c r="Q4297">
        <f ca="1">EXP(-'Vasicek Examples'!$D$4*N4297+'Vasicek Examples'!$E$4)</f>
        <v>0.93924111780410768</v>
      </c>
      <c r="R4297">
        <f ca="1">MAX(Q4297-'Vasicek Examples'!$B$8,0)</f>
        <v>0</v>
      </c>
      <c r="S4297">
        <f t="shared" ca="1" si="272"/>
        <v>0</v>
      </c>
    </row>
    <row r="4298" spans="1:19" x14ac:dyDescent="0.2">
      <c r="A4298">
        <f t="shared" si="273"/>
        <v>4294</v>
      </c>
      <c r="B4298">
        <f>'Vasicek Examples'!$B$4</f>
        <v>5.2999999999999999E-2</v>
      </c>
      <c r="C4298">
        <f ca="1">B4298*EXP(-'Vasicek Examples'!$B$1/12)+(1-EXP(-'Vasicek Examples'!$B$1/12))*'Vasicek Examples'!$B$2+SQRT('Vasicek Examples'!$B$3^2/2/'Vasicek Examples'!$B$1*(1-EXP(-2*'Vasicek Examples'!$B$1/12)))*NORMSINV(RAND())</f>
        <v>5.3823323985953367E-2</v>
      </c>
      <c r="D4298">
        <f ca="1">C4298*EXP(-'Vasicek Examples'!$B$1/12)+(1-EXP(-'Vasicek Examples'!$B$1/12))*'Vasicek Examples'!$B$2+SQRT('Vasicek Examples'!$B$3^2/2/'Vasicek Examples'!$B$1*(1-EXP(-2*'Vasicek Examples'!$B$1/12)))*NORMSINV(RAND())</f>
        <v>5.2219405477862503E-2</v>
      </c>
      <c r="E4298">
        <f ca="1">D4298*EXP(-'Vasicek Examples'!$B$1/12)+(1-EXP(-'Vasicek Examples'!$B$1/12))*'Vasicek Examples'!$B$2+SQRT('Vasicek Examples'!$B$3^2/2/'Vasicek Examples'!$B$1*(1-EXP(-2*'Vasicek Examples'!$B$1/12)))*NORMSINV(RAND())</f>
        <v>4.8818862240029237E-2</v>
      </c>
      <c r="F4298">
        <f ca="1">E4298*EXP(-'Vasicek Examples'!$B$1/12)+(1-EXP(-'Vasicek Examples'!$B$1/12))*'Vasicek Examples'!$B$2+SQRT('Vasicek Examples'!$B$3^2/2/'Vasicek Examples'!$B$1*(1-EXP(-2*'Vasicek Examples'!$B$1/12)))*NORMSINV(RAND())</f>
        <v>5.534897774736823E-2</v>
      </c>
      <c r="G4298">
        <f ca="1">F4298*EXP(-'Vasicek Examples'!$B$1/12)+(1-EXP(-'Vasicek Examples'!$B$1/12))*'Vasicek Examples'!$B$2+SQRT('Vasicek Examples'!$B$3^2/2/'Vasicek Examples'!$B$1*(1-EXP(-2*'Vasicek Examples'!$B$1/12)))*NORMSINV(RAND())</f>
        <v>5.156687328062555E-2</v>
      </c>
      <c r="H4298">
        <f ca="1">G4298*EXP(-'Vasicek Examples'!$B$1/12)+(1-EXP(-'Vasicek Examples'!$B$1/12))*'Vasicek Examples'!$B$2+SQRT('Vasicek Examples'!$B$3^2/2/'Vasicek Examples'!$B$1*(1-EXP(-2*'Vasicek Examples'!$B$1/12)))*NORMSINV(RAND())</f>
        <v>3.7009315001754146E-2</v>
      </c>
      <c r="I4298">
        <f ca="1">H4298*EXP(-'Vasicek Examples'!$B$1/12)+(1-EXP(-'Vasicek Examples'!$B$1/12))*'Vasicek Examples'!$B$2+SQRT('Vasicek Examples'!$B$3^2/2/'Vasicek Examples'!$B$1*(1-EXP(-2*'Vasicek Examples'!$B$1/12)))*NORMSINV(RAND())</f>
        <v>3.5605049486382302E-2</v>
      </c>
      <c r="J4298">
        <f ca="1">I4298*EXP(-'Vasicek Examples'!$B$1/12)+(1-EXP(-'Vasicek Examples'!$B$1/12))*'Vasicek Examples'!$B$2+SQRT('Vasicek Examples'!$B$3^2/2/'Vasicek Examples'!$B$1*(1-EXP(-2*'Vasicek Examples'!$B$1/12)))*NORMSINV(RAND())</f>
        <v>3.3842174160101969E-2</v>
      </c>
      <c r="K4298">
        <f ca="1">J4298*EXP(-'Vasicek Examples'!$B$1/12)+(1-EXP(-'Vasicek Examples'!$B$1/12))*'Vasicek Examples'!$B$2+SQRT('Vasicek Examples'!$B$3^2/2/'Vasicek Examples'!$B$1*(1-EXP(-2*'Vasicek Examples'!$B$1/12)))*NORMSINV(RAND())</f>
        <v>3.1067796720585773E-2</v>
      </c>
      <c r="L4298">
        <f ca="1">K4298*EXP(-'Vasicek Examples'!$B$1/12)+(1-EXP(-'Vasicek Examples'!$B$1/12))*'Vasicek Examples'!$B$2+SQRT('Vasicek Examples'!$B$3^2/2/'Vasicek Examples'!$B$1*(1-EXP(-2*'Vasicek Examples'!$B$1/12)))*NORMSINV(RAND())</f>
        <v>2.7263536732957654E-2</v>
      </c>
      <c r="M4298">
        <f ca="1">L4298*EXP(-'Vasicek Examples'!$B$1/12)+(1-EXP(-'Vasicek Examples'!$B$1/12))*'Vasicek Examples'!$B$2+SQRT('Vasicek Examples'!$B$3^2/2/'Vasicek Examples'!$B$1*(1-EXP(-2*'Vasicek Examples'!$B$1/12)))*NORMSINV(RAND())</f>
        <v>3.4601562680987692E-2</v>
      </c>
      <c r="N4298">
        <f ca="1">M4298*EXP(-'Vasicek Examples'!$B$1/12)+(1-EXP(-'Vasicek Examples'!$B$1/12))*'Vasicek Examples'!$B$2+SQRT('Vasicek Examples'!$B$3^2/2/'Vasicek Examples'!$B$1*(1-EXP(-2*'Vasicek Examples'!$B$1/12)))*NORMSINV(RAND())</f>
        <v>3.6528865413082014E-2</v>
      </c>
      <c r="O4298">
        <f t="shared" ca="1" si="270"/>
        <v>3.770997068568107E-2</v>
      </c>
      <c r="P4298">
        <f t="shared" ca="1" si="271"/>
        <v>0.96299219635951061</v>
      </c>
      <c r="Q4298">
        <f ca="1">EXP(-'Vasicek Examples'!$D$4*N4298+'Vasicek Examples'!$E$4)</f>
        <v>0.965517335648163</v>
      </c>
      <c r="R4298">
        <f ca="1">MAX(Q4298-'Vasicek Examples'!$B$8,0)</f>
        <v>4.821353944049811E-3</v>
      </c>
      <c r="S4298">
        <f t="shared" ca="1" si="272"/>
        <v>4.6429262240071162E-3</v>
      </c>
    </row>
    <row r="4299" spans="1:19" x14ac:dyDescent="0.2">
      <c r="A4299">
        <f t="shared" si="273"/>
        <v>4295</v>
      </c>
      <c r="B4299">
        <f>'Vasicek Examples'!$B$4</f>
        <v>5.2999999999999999E-2</v>
      </c>
      <c r="C4299">
        <f ca="1">B4299*EXP(-'Vasicek Examples'!$B$1/12)+(1-EXP(-'Vasicek Examples'!$B$1/12))*'Vasicek Examples'!$B$2+SQRT('Vasicek Examples'!$B$3^2/2/'Vasicek Examples'!$B$1*(1-EXP(-2*'Vasicek Examples'!$B$1/12)))*NORMSINV(RAND())</f>
        <v>5.3387498668435132E-2</v>
      </c>
      <c r="D4299">
        <f ca="1">C4299*EXP(-'Vasicek Examples'!$B$1/12)+(1-EXP(-'Vasicek Examples'!$B$1/12))*'Vasicek Examples'!$B$2+SQRT('Vasicek Examples'!$B$3^2/2/'Vasicek Examples'!$B$1*(1-EXP(-2*'Vasicek Examples'!$B$1/12)))*NORMSINV(RAND())</f>
        <v>5.1057726010938075E-2</v>
      </c>
      <c r="E4299">
        <f ca="1">D4299*EXP(-'Vasicek Examples'!$B$1/12)+(1-EXP(-'Vasicek Examples'!$B$1/12))*'Vasicek Examples'!$B$2+SQRT('Vasicek Examples'!$B$3^2/2/'Vasicek Examples'!$B$1*(1-EXP(-2*'Vasicek Examples'!$B$1/12)))*NORMSINV(RAND())</f>
        <v>5.4417243933954328E-2</v>
      </c>
      <c r="F4299">
        <f ca="1">E4299*EXP(-'Vasicek Examples'!$B$1/12)+(1-EXP(-'Vasicek Examples'!$B$1/12))*'Vasicek Examples'!$B$2+SQRT('Vasicek Examples'!$B$3^2/2/'Vasicek Examples'!$B$1*(1-EXP(-2*'Vasicek Examples'!$B$1/12)))*NORMSINV(RAND())</f>
        <v>5.8551502583668147E-2</v>
      </c>
      <c r="G4299">
        <f ca="1">F4299*EXP(-'Vasicek Examples'!$B$1/12)+(1-EXP(-'Vasicek Examples'!$B$1/12))*'Vasicek Examples'!$B$2+SQRT('Vasicek Examples'!$B$3^2/2/'Vasicek Examples'!$B$1*(1-EXP(-2*'Vasicek Examples'!$B$1/12)))*NORMSINV(RAND())</f>
        <v>4.3084862518863731E-2</v>
      </c>
      <c r="H4299">
        <f ca="1">G4299*EXP(-'Vasicek Examples'!$B$1/12)+(1-EXP(-'Vasicek Examples'!$B$1/12))*'Vasicek Examples'!$B$2+SQRT('Vasicek Examples'!$B$3^2/2/'Vasicek Examples'!$B$1*(1-EXP(-2*'Vasicek Examples'!$B$1/12)))*NORMSINV(RAND())</f>
        <v>4.0589839559030588E-2</v>
      </c>
      <c r="I4299">
        <f ca="1">H4299*EXP(-'Vasicek Examples'!$B$1/12)+(1-EXP(-'Vasicek Examples'!$B$1/12))*'Vasicek Examples'!$B$2+SQRT('Vasicek Examples'!$B$3^2/2/'Vasicek Examples'!$B$1*(1-EXP(-2*'Vasicek Examples'!$B$1/12)))*NORMSINV(RAND())</f>
        <v>4.2337038239441523E-2</v>
      </c>
      <c r="J4299">
        <f ca="1">I4299*EXP(-'Vasicek Examples'!$B$1/12)+(1-EXP(-'Vasicek Examples'!$B$1/12))*'Vasicek Examples'!$B$2+SQRT('Vasicek Examples'!$B$3^2/2/'Vasicek Examples'!$B$1*(1-EXP(-2*'Vasicek Examples'!$B$1/12)))*NORMSINV(RAND())</f>
        <v>4.467952356257341E-2</v>
      </c>
      <c r="K4299">
        <f ca="1">J4299*EXP(-'Vasicek Examples'!$B$1/12)+(1-EXP(-'Vasicek Examples'!$B$1/12))*'Vasicek Examples'!$B$2+SQRT('Vasicek Examples'!$B$3^2/2/'Vasicek Examples'!$B$1*(1-EXP(-2*'Vasicek Examples'!$B$1/12)))*NORMSINV(RAND())</f>
        <v>5.1805823002099342E-2</v>
      </c>
      <c r="L4299">
        <f ca="1">K4299*EXP(-'Vasicek Examples'!$B$1/12)+(1-EXP(-'Vasicek Examples'!$B$1/12))*'Vasicek Examples'!$B$2+SQRT('Vasicek Examples'!$B$3^2/2/'Vasicek Examples'!$B$1*(1-EXP(-2*'Vasicek Examples'!$B$1/12)))*NORMSINV(RAND())</f>
        <v>5.6823550861432745E-2</v>
      </c>
      <c r="M4299">
        <f ca="1">L4299*EXP(-'Vasicek Examples'!$B$1/12)+(1-EXP(-'Vasicek Examples'!$B$1/12))*'Vasicek Examples'!$B$2+SQRT('Vasicek Examples'!$B$3^2/2/'Vasicek Examples'!$B$1*(1-EXP(-2*'Vasicek Examples'!$B$1/12)))*NORMSINV(RAND())</f>
        <v>5.7507948980165542E-2</v>
      </c>
      <c r="N4299">
        <f ca="1">M4299*EXP(-'Vasicek Examples'!$B$1/12)+(1-EXP(-'Vasicek Examples'!$B$1/12))*'Vasicek Examples'!$B$2+SQRT('Vasicek Examples'!$B$3^2/2/'Vasicek Examples'!$B$1*(1-EXP(-2*'Vasicek Examples'!$B$1/12)))*NORMSINV(RAND())</f>
        <v>5.0154564012913475E-2</v>
      </c>
      <c r="O4299">
        <f t="shared" ca="1" si="270"/>
        <v>4.6052174216070156E-2</v>
      </c>
      <c r="P4299">
        <f t="shared" ca="1" si="271"/>
        <v>0.95499213492488377</v>
      </c>
      <c r="Q4299">
        <f ca="1">EXP(-'Vasicek Examples'!$D$4*N4299+'Vasicek Examples'!$E$4)</f>
        <v>0.95521979662012746</v>
      </c>
      <c r="R4299">
        <f ca="1">MAX(Q4299-'Vasicek Examples'!$B$8,0)</f>
        <v>0</v>
      </c>
      <c r="S4299">
        <f t="shared" ca="1" si="272"/>
        <v>0</v>
      </c>
    </row>
    <row r="4300" spans="1:19" x14ac:dyDescent="0.2">
      <c r="A4300">
        <f t="shared" si="273"/>
        <v>4296</v>
      </c>
      <c r="B4300">
        <f>'Vasicek Examples'!$B$4</f>
        <v>5.2999999999999999E-2</v>
      </c>
      <c r="C4300">
        <f ca="1">B4300*EXP(-'Vasicek Examples'!$B$1/12)+(1-EXP(-'Vasicek Examples'!$B$1/12))*'Vasicek Examples'!$B$2+SQRT('Vasicek Examples'!$B$3^2/2/'Vasicek Examples'!$B$1*(1-EXP(-2*'Vasicek Examples'!$B$1/12)))*NORMSINV(RAND())</f>
        <v>4.6049180853798138E-2</v>
      </c>
      <c r="D4300">
        <f ca="1">C4300*EXP(-'Vasicek Examples'!$B$1/12)+(1-EXP(-'Vasicek Examples'!$B$1/12))*'Vasicek Examples'!$B$2+SQRT('Vasicek Examples'!$B$3^2/2/'Vasicek Examples'!$B$1*(1-EXP(-2*'Vasicek Examples'!$B$1/12)))*NORMSINV(RAND())</f>
        <v>3.7971221010618887E-2</v>
      </c>
      <c r="E4300">
        <f ca="1">D4300*EXP(-'Vasicek Examples'!$B$1/12)+(1-EXP(-'Vasicek Examples'!$B$1/12))*'Vasicek Examples'!$B$2+SQRT('Vasicek Examples'!$B$3^2/2/'Vasicek Examples'!$B$1*(1-EXP(-2*'Vasicek Examples'!$B$1/12)))*NORMSINV(RAND())</f>
        <v>4.0065975910807468E-2</v>
      </c>
      <c r="F4300">
        <f ca="1">E4300*EXP(-'Vasicek Examples'!$B$1/12)+(1-EXP(-'Vasicek Examples'!$B$1/12))*'Vasicek Examples'!$B$2+SQRT('Vasicek Examples'!$B$3^2/2/'Vasicek Examples'!$B$1*(1-EXP(-2*'Vasicek Examples'!$B$1/12)))*NORMSINV(RAND())</f>
        <v>4.1751069566448439E-2</v>
      </c>
      <c r="G4300">
        <f ca="1">F4300*EXP(-'Vasicek Examples'!$B$1/12)+(1-EXP(-'Vasicek Examples'!$B$1/12))*'Vasicek Examples'!$B$2+SQRT('Vasicek Examples'!$B$3^2/2/'Vasicek Examples'!$B$1*(1-EXP(-2*'Vasicek Examples'!$B$1/12)))*NORMSINV(RAND())</f>
        <v>4.3726818174252793E-2</v>
      </c>
      <c r="H4300">
        <f ca="1">G4300*EXP(-'Vasicek Examples'!$B$1/12)+(1-EXP(-'Vasicek Examples'!$B$1/12))*'Vasicek Examples'!$B$2+SQRT('Vasicek Examples'!$B$3^2/2/'Vasicek Examples'!$B$1*(1-EXP(-2*'Vasicek Examples'!$B$1/12)))*NORMSINV(RAND())</f>
        <v>4.6223498753511116E-2</v>
      </c>
      <c r="I4300">
        <f ca="1">H4300*EXP(-'Vasicek Examples'!$B$1/12)+(1-EXP(-'Vasicek Examples'!$B$1/12))*'Vasicek Examples'!$B$2+SQRT('Vasicek Examples'!$B$3^2/2/'Vasicek Examples'!$B$1*(1-EXP(-2*'Vasicek Examples'!$B$1/12)))*NORMSINV(RAND())</f>
        <v>5.1772756323897912E-2</v>
      </c>
      <c r="J4300">
        <f ca="1">I4300*EXP(-'Vasicek Examples'!$B$1/12)+(1-EXP(-'Vasicek Examples'!$B$1/12))*'Vasicek Examples'!$B$2+SQRT('Vasicek Examples'!$B$3^2/2/'Vasicek Examples'!$B$1*(1-EXP(-2*'Vasicek Examples'!$B$1/12)))*NORMSINV(RAND())</f>
        <v>5.0003291487850786E-2</v>
      </c>
      <c r="K4300">
        <f ca="1">J4300*EXP(-'Vasicek Examples'!$B$1/12)+(1-EXP(-'Vasicek Examples'!$B$1/12))*'Vasicek Examples'!$B$2+SQRT('Vasicek Examples'!$B$3^2/2/'Vasicek Examples'!$B$1*(1-EXP(-2*'Vasicek Examples'!$B$1/12)))*NORMSINV(RAND())</f>
        <v>4.7036086270389417E-2</v>
      </c>
      <c r="L4300">
        <f ca="1">K4300*EXP(-'Vasicek Examples'!$B$1/12)+(1-EXP(-'Vasicek Examples'!$B$1/12))*'Vasicek Examples'!$B$2+SQRT('Vasicek Examples'!$B$3^2/2/'Vasicek Examples'!$B$1*(1-EXP(-2*'Vasicek Examples'!$B$1/12)))*NORMSINV(RAND())</f>
        <v>5.1084078942859809E-2</v>
      </c>
      <c r="M4300">
        <f ca="1">L4300*EXP(-'Vasicek Examples'!$B$1/12)+(1-EXP(-'Vasicek Examples'!$B$1/12))*'Vasicek Examples'!$B$2+SQRT('Vasicek Examples'!$B$3^2/2/'Vasicek Examples'!$B$1*(1-EXP(-2*'Vasicek Examples'!$B$1/12)))*NORMSINV(RAND())</f>
        <v>4.0404781215110319E-2</v>
      </c>
      <c r="N4300">
        <f ca="1">M4300*EXP(-'Vasicek Examples'!$B$1/12)+(1-EXP(-'Vasicek Examples'!$B$1/12))*'Vasicek Examples'!$B$2+SQRT('Vasicek Examples'!$B$3^2/2/'Vasicek Examples'!$B$1*(1-EXP(-2*'Vasicek Examples'!$B$1/12)))*NORMSINV(RAND())</f>
        <v>4.6170531980440903E-2</v>
      </c>
      <c r="O4300">
        <f t="shared" ca="1" si="270"/>
        <v>4.1345786172738874E-2</v>
      </c>
      <c r="P4300">
        <f t="shared" ca="1" si="271"/>
        <v>0.95949729168231934</v>
      </c>
      <c r="Q4300">
        <f ca="1">EXP(-'Vasicek Examples'!$D$4*N4300+'Vasicek Examples'!$E$4)</f>
        <v>0.95821929066736011</v>
      </c>
      <c r="R4300">
        <f ca="1">MAX(Q4300-'Vasicek Examples'!$B$8,0)</f>
        <v>0</v>
      </c>
      <c r="S4300">
        <f t="shared" ca="1" si="272"/>
        <v>0</v>
      </c>
    </row>
    <row r="4301" spans="1:19" x14ac:dyDescent="0.2">
      <c r="A4301">
        <f t="shared" si="273"/>
        <v>4297</v>
      </c>
      <c r="B4301">
        <f>'Vasicek Examples'!$B$4</f>
        <v>5.2999999999999999E-2</v>
      </c>
      <c r="C4301">
        <f ca="1">B4301*EXP(-'Vasicek Examples'!$B$1/12)+(1-EXP(-'Vasicek Examples'!$B$1/12))*'Vasicek Examples'!$B$2+SQRT('Vasicek Examples'!$B$3^2/2/'Vasicek Examples'!$B$1*(1-EXP(-2*'Vasicek Examples'!$B$1/12)))*NORMSINV(RAND())</f>
        <v>6.5472774050442897E-2</v>
      </c>
      <c r="D4301">
        <f ca="1">C4301*EXP(-'Vasicek Examples'!$B$1/12)+(1-EXP(-'Vasicek Examples'!$B$1/12))*'Vasicek Examples'!$B$2+SQRT('Vasicek Examples'!$B$3^2/2/'Vasicek Examples'!$B$1*(1-EXP(-2*'Vasicek Examples'!$B$1/12)))*NORMSINV(RAND())</f>
        <v>7.1813407647579292E-2</v>
      </c>
      <c r="E4301">
        <f ca="1">D4301*EXP(-'Vasicek Examples'!$B$1/12)+(1-EXP(-'Vasicek Examples'!$B$1/12))*'Vasicek Examples'!$B$2+SQRT('Vasicek Examples'!$B$3^2/2/'Vasicek Examples'!$B$1*(1-EXP(-2*'Vasicek Examples'!$B$1/12)))*NORMSINV(RAND())</f>
        <v>7.912756261022004E-2</v>
      </c>
      <c r="F4301">
        <f ca="1">E4301*EXP(-'Vasicek Examples'!$B$1/12)+(1-EXP(-'Vasicek Examples'!$B$1/12))*'Vasicek Examples'!$B$2+SQRT('Vasicek Examples'!$B$3^2/2/'Vasicek Examples'!$B$1*(1-EXP(-2*'Vasicek Examples'!$B$1/12)))*NORMSINV(RAND())</f>
        <v>7.29796116312348E-2</v>
      </c>
      <c r="G4301">
        <f ca="1">F4301*EXP(-'Vasicek Examples'!$B$1/12)+(1-EXP(-'Vasicek Examples'!$B$1/12))*'Vasicek Examples'!$B$2+SQRT('Vasicek Examples'!$B$3^2/2/'Vasicek Examples'!$B$1*(1-EXP(-2*'Vasicek Examples'!$B$1/12)))*NORMSINV(RAND())</f>
        <v>7.3171544257529961E-2</v>
      </c>
      <c r="H4301">
        <f ca="1">G4301*EXP(-'Vasicek Examples'!$B$1/12)+(1-EXP(-'Vasicek Examples'!$B$1/12))*'Vasicek Examples'!$B$2+SQRT('Vasicek Examples'!$B$3^2/2/'Vasicek Examples'!$B$1*(1-EXP(-2*'Vasicek Examples'!$B$1/12)))*NORMSINV(RAND())</f>
        <v>6.7090445114230096E-2</v>
      </c>
      <c r="I4301">
        <f ca="1">H4301*EXP(-'Vasicek Examples'!$B$1/12)+(1-EXP(-'Vasicek Examples'!$B$1/12))*'Vasicek Examples'!$B$2+SQRT('Vasicek Examples'!$B$3^2/2/'Vasicek Examples'!$B$1*(1-EXP(-2*'Vasicek Examples'!$B$1/12)))*NORMSINV(RAND())</f>
        <v>5.9138488622360423E-2</v>
      </c>
      <c r="J4301">
        <f ca="1">I4301*EXP(-'Vasicek Examples'!$B$1/12)+(1-EXP(-'Vasicek Examples'!$B$1/12))*'Vasicek Examples'!$B$2+SQRT('Vasicek Examples'!$B$3^2/2/'Vasicek Examples'!$B$1*(1-EXP(-2*'Vasicek Examples'!$B$1/12)))*NORMSINV(RAND())</f>
        <v>5.8136349864476668E-2</v>
      </c>
      <c r="K4301">
        <f ca="1">J4301*EXP(-'Vasicek Examples'!$B$1/12)+(1-EXP(-'Vasicek Examples'!$B$1/12))*'Vasicek Examples'!$B$2+SQRT('Vasicek Examples'!$B$3^2/2/'Vasicek Examples'!$B$1*(1-EXP(-2*'Vasicek Examples'!$B$1/12)))*NORMSINV(RAND())</f>
        <v>4.9168827645430804E-2</v>
      </c>
      <c r="L4301">
        <f ca="1">K4301*EXP(-'Vasicek Examples'!$B$1/12)+(1-EXP(-'Vasicek Examples'!$B$1/12))*'Vasicek Examples'!$B$2+SQRT('Vasicek Examples'!$B$3^2/2/'Vasicek Examples'!$B$1*(1-EXP(-2*'Vasicek Examples'!$B$1/12)))*NORMSINV(RAND())</f>
        <v>5.2913423230969717E-2</v>
      </c>
      <c r="M4301">
        <f ca="1">L4301*EXP(-'Vasicek Examples'!$B$1/12)+(1-EXP(-'Vasicek Examples'!$B$1/12))*'Vasicek Examples'!$B$2+SQRT('Vasicek Examples'!$B$3^2/2/'Vasicek Examples'!$B$1*(1-EXP(-2*'Vasicek Examples'!$B$1/12)))*NORMSINV(RAND())</f>
        <v>5.3218758874822462E-2</v>
      </c>
      <c r="N4301">
        <f ca="1">M4301*EXP(-'Vasicek Examples'!$B$1/12)+(1-EXP(-'Vasicek Examples'!$B$1/12))*'Vasicek Examples'!$B$2+SQRT('Vasicek Examples'!$B$3^2/2/'Vasicek Examples'!$B$1*(1-EXP(-2*'Vasicek Examples'!$B$1/12)))*NORMSINV(RAND())</f>
        <v>4.3950245260623307E-2</v>
      </c>
      <c r="O4301">
        <f t="shared" ca="1" si="270"/>
        <v>5.7622494096198941E-2</v>
      </c>
      <c r="P4301">
        <f t="shared" ca="1" si="271"/>
        <v>0.94400624811165024</v>
      </c>
      <c r="Q4301">
        <f ca="1">EXP(-'Vasicek Examples'!$D$4*N4301+'Vasicek Examples'!$E$4)</f>
        <v>0.9598949831645851</v>
      </c>
      <c r="R4301">
        <f ca="1">MAX(Q4301-'Vasicek Examples'!$B$8,0)</f>
        <v>0</v>
      </c>
      <c r="S4301">
        <f t="shared" ca="1" si="272"/>
        <v>0</v>
      </c>
    </row>
    <row r="4302" spans="1:19" x14ac:dyDescent="0.2">
      <c r="A4302">
        <f t="shared" si="273"/>
        <v>4298</v>
      </c>
      <c r="B4302">
        <f>'Vasicek Examples'!$B$4</f>
        <v>5.2999999999999999E-2</v>
      </c>
      <c r="C4302">
        <f ca="1">B4302*EXP(-'Vasicek Examples'!$B$1/12)+(1-EXP(-'Vasicek Examples'!$B$1/12))*'Vasicek Examples'!$B$2+SQRT('Vasicek Examples'!$B$3^2/2/'Vasicek Examples'!$B$1*(1-EXP(-2*'Vasicek Examples'!$B$1/12)))*NORMSINV(RAND())</f>
        <v>4.254569007979838E-2</v>
      </c>
      <c r="D4302">
        <f ca="1">C4302*EXP(-'Vasicek Examples'!$B$1/12)+(1-EXP(-'Vasicek Examples'!$B$1/12))*'Vasicek Examples'!$B$2+SQRT('Vasicek Examples'!$B$3^2/2/'Vasicek Examples'!$B$1*(1-EXP(-2*'Vasicek Examples'!$B$1/12)))*NORMSINV(RAND())</f>
        <v>3.3568098699623558E-2</v>
      </c>
      <c r="E4302">
        <f ca="1">D4302*EXP(-'Vasicek Examples'!$B$1/12)+(1-EXP(-'Vasicek Examples'!$B$1/12))*'Vasicek Examples'!$B$2+SQRT('Vasicek Examples'!$B$3^2/2/'Vasicek Examples'!$B$1*(1-EXP(-2*'Vasicek Examples'!$B$1/12)))*NORMSINV(RAND())</f>
        <v>3.9139278273441928E-2</v>
      </c>
      <c r="F4302">
        <f ca="1">E4302*EXP(-'Vasicek Examples'!$B$1/12)+(1-EXP(-'Vasicek Examples'!$B$1/12))*'Vasicek Examples'!$B$2+SQRT('Vasicek Examples'!$B$3^2/2/'Vasicek Examples'!$B$1*(1-EXP(-2*'Vasicek Examples'!$B$1/12)))*NORMSINV(RAND())</f>
        <v>3.8913997868521656E-2</v>
      </c>
      <c r="G4302">
        <f ca="1">F4302*EXP(-'Vasicek Examples'!$B$1/12)+(1-EXP(-'Vasicek Examples'!$B$1/12))*'Vasicek Examples'!$B$2+SQRT('Vasicek Examples'!$B$3^2/2/'Vasicek Examples'!$B$1*(1-EXP(-2*'Vasicek Examples'!$B$1/12)))*NORMSINV(RAND())</f>
        <v>3.9968406332746162E-2</v>
      </c>
      <c r="H4302">
        <f ca="1">G4302*EXP(-'Vasicek Examples'!$B$1/12)+(1-EXP(-'Vasicek Examples'!$B$1/12))*'Vasicek Examples'!$B$2+SQRT('Vasicek Examples'!$B$3^2/2/'Vasicek Examples'!$B$1*(1-EXP(-2*'Vasicek Examples'!$B$1/12)))*NORMSINV(RAND())</f>
        <v>3.9695206518977989E-2</v>
      </c>
      <c r="I4302">
        <f ca="1">H4302*EXP(-'Vasicek Examples'!$B$1/12)+(1-EXP(-'Vasicek Examples'!$B$1/12))*'Vasicek Examples'!$B$2+SQRT('Vasicek Examples'!$B$3^2/2/'Vasicek Examples'!$B$1*(1-EXP(-2*'Vasicek Examples'!$B$1/12)))*NORMSINV(RAND())</f>
        <v>4.3688392654023293E-2</v>
      </c>
      <c r="J4302">
        <f ca="1">I4302*EXP(-'Vasicek Examples'!$B$1/12)+(1-EXP(-'Vasicek Examples'!$B$1/12))*'Vasicek Examples'!$B$2+SQRT('Vasicek Examples'!$B$3^2/2/'Vasicek Examples'!$B$1*(1-EXP(-2*'Vasicek Examples'!$B$1/12)))*NORMSINV(RAND())</f>
        <v>3.9809364021150907E-2</v>
      </c>
      <c r="K4302">
        <f ca="1">J4302*EXP(-'Vasicek Examples'!$B$1/12)+(1-EXP(-'Vasicek Examples'!$B$1/12))*'Vasicek Examples'!$B$2+SQRT('Vasicek Examples'!$B$3^2/2/'Vasicek Examples'!$B$1*(1-EXP(-2*'Vasicek Examples'!$B$1/12)))*NORMSINV(RAND())</f>
        <v>3.3259328922869605E-2</v>
      </c>
      <c r="L4302">
        <f ca="1">K4302*EXP(-'Vasicek Examples'!$B$1/12)+(1-EXP(-'Vasicek Examples'!$B$1/12))*'Vasicek Examples'!$B$2+SQRT('Vasicek Examples'!$B$3^2/2/'Vasicek Examples'!$B$1*(1-EXP(-2*'Vasicek Examples'!$B$1/12)))*NORMSINV(RAND())</f>
        <v>3.5483822641824689E-2</v>
      </c>
      <c r="M4302">
        <f ca="1">L4302*EXP(-'Vasicek Examples'!$B$1/12)+(1-EXP(-'Vasicek Examples'!$B$1/12))*'Vasicek Examples'!$B$2+SQRT('Vasicek Examples'!$B$3^2/2/'Vasicek Examples'!$B$1*(1-EXP(-2*'Vasicek Examples'!$B$1/12)))*NORMSINV(RAND())</f>
        <v>2.7213627336906257E-2</v>
      </c>
      <c r="N4302">
        <f ca="1">M4302*EXP(-'Vasicek Examples'!$B$1/12)+(1-EXP(-'Vasicek Examples'!$B$1/12))*'Vasicek Examples'!$B$2+SQRT('Vasicek Examples'!$B$3^2/2/'Vasicek Examples'!$B$1*(1-EXP(-2*'Vasicek Examples'!$B$1/12)))*NORMSINV(RAND())</f>
        <v>3.3662705706817175E-2</v>
      </c>
      <c r="O4302">
        <f t="shared" ca="1" si="270"/>
        <v>3.4070310096949483E-2</v>
      </c>
      <c r="P4302">
        <f t="shared" ca="1" si="271"/>
        <v>0.96650354729037879</v>
      </c>
      <c r="Q4302">
        <f ca="1">EXP(-'Vasicek Examples'!$D$4*N4302+'Vasicek Examples'!$E$4)</f>
        <v>0.96769750997284565</v>
      </c>
      <c r="R4302">
        <f ca="1">MAX(Q4302-'Vasicek Examples'!$B$8,0)</f>
        <v>7.0015282687324598E-3</v>
      </c>
      <c r="S4302">
        <f t="shared" ca="1" si="272"/>
        <v>6.7670019081837868E-3</v>
      </c>
    </row>
    <row r="4303" spans="1:19" x14ac:dyDescent="0.2">
      <c r="A4303">
        <f t="shared" si="273"/>
        <v>4299</v>
      </c>
      <c r="B4303">
        <f>'Vasicek Examples'!$B$4</f>
        <v>5.2999999999999999E-2</v>
      </c>
      <c r="C4303">
        <f ca="1">B4303*EXP(-'Vasicek Examples'!$B$1/12)+(1-EXP(-'Vasicek Examples'!$B$1/12))*'Vasicek Examples'!$B$2+SQRT('Vasicek Examples'!$B$3^2/2/'Vasicek Examples'!$B$1*(1-EXP(-2*'Vasicek Examples'!$B$1/12)))*NORMSINV(RAND())</f>
        <v>5.5621599042340264E-2</v>
      </c>
      <c r="D4303">
        <f ca="1">C4303*EXP(-'Vasicek Examples'!$B$1/12)+(1-EXP(-'Vasicek Examples'!$B$1/12))*'Vasicek Examples'!$B$2+SQRT('Vasicek Examples'!$B$3^2/2/'Vasicek Examples'!$B$1*(1-EXP(-2*'Vasicek Examples'!$B$1/12)))*NORMSINV(RAND())</f>
        <v>6.1856659867127066E-2</v>
      </c>
      <c r="E4303">
        <f ca="1">D4303*EXP(-'Vasicek Examples'!$B$1/12)+(1-EXP(-'Vasicek Examples'!$B$1/12))*'Vasicek Examples'!$B$2+SQRT('Vasicek Examples'!$B$3^2/2/'Vasicek Examples'!$B$1*(1-EXP(-2*'Vasicek Examples'!$B$1/12)))*NORMSINV(RAND())</f>
        <v>6.4961285770097785E-2</v>
      </c>
      <c r="F4303">
        <f ca="1">E4303*EXP(-'Vasicek Examples'!$B$1/12)+(1-EXP(-'Vasicek Examples'!$B$1/12))*'Vasicek Examples'!$B$2+SQRT('Vasicek Examples'!$B$3^2/2/'Vasicek Examples'!$B$1*(1-EXP(-2*'Vasicek Examples'!$B$1/12)))*NORMSINV(RAND())</f>
        <v>7.0962597970271463E-2</v>
      </c>
      <c r="G4303">
        <f ca="1">F4303*EXP(-'Vasicek Examples'!$B$1/12)+(1-EXP(-'Vasicek Examples'!$B$1/12))*'Vasicek Examples'!$B$2+SQRT('Vasicek Examples'!$B$3^2/2/'Vasicek Examples'!$B$1*(1-EXP(-2*'Vasicek Examples'!$B$1/12)))*NORMSINV(RAND())</f>
        <v>6.897269983979834E-2</v>
      </c>
      <c r="H4303">
        <f ca="1">G4303*EXP(-'Vasicek Examples'!$B$1/12)+(1-EXP(-'Vasicek Examples'!$B$1/12))*'Vasicek Examples'!$B$2+SQRT('Vasicek Examples'!$B$3^2/2/'Vasicek Examples'!$B$1*(1-EXP(-2*'Vasicek Examples'!$B$1/12)))*NORMSINV(RAND())</f>
        <v>6.7682804145677414E-2</v>
      </c>
      <c r="I4303">
        <f ca="1">H4303*EXP(-'Vasicek Examples'!$B$1/12)+(1-EXP(-'Vasicek Examples'!$B$1/12))*'Vasicek Examples'!$B$2+SQRT('Vasicek Examples'!$B$3^2/2/'Vasicek Examples'!$B$1*(1-EXP(-2*'Vasicek Examples'!$B$1/12)))*NORMSINV(RAND())</f>
        <v>6.4092302403174067E-2</v>
      </c>
      <c r="J4303">
        <f ca="1">I4303*EXP(-'Vasicek Examples'!$B$1/12)+(1-EXP(-'Vasicek Examples'!$B$1/12))*'Vasicek Examples'!$B$2+SQRT('Vasicek Examples'!$B$3^2/2/'Vasicek Examples'!$B$1*(1-EXP(-2*'Vasicek Examples'!$B$1/12)))*NORMSINV(RAND())</f>
        <v>6.2832164492907072E-2</v>
      </c>
      <c r="K4303">
        <f ca="1">J4303*EXP(-'Vasicek Examples'!$B$1/12)+(1-EXP(-'Vasicek Examples'!$B$1/12))*'Vasicek Examples'!$B$2+SQRT('Vasicek Examples'!$B$3^2/2/'Vasicek Examples'!$B$1*(1-EXP(-2*'Vasicek Examples'!$B$1/12)))*NORMSINV(RAND())</f>
        <v>7.1366243324669662E-2</v>
      </c>
      <c r="L4303">
        <f ca="1">K4303*EXP(-'Vasicek Examples'!$B$1/12)+(1-EXP(-'Vasicek Examples'!$B$1/12))*'Vasicek Examples'!$B$2+SQRT('Vasicek Examples'!$B$3^2/2/'Vasicek Examples'!$B$1*(1-EXP(-2*'Vasicek Examples'!$B$1/12)))*NORMSINV(RAND())</f>
        <v>7.7735656287175409E-2</v>
      </c>
      <c r="M4303">
        <f ca="1">L4303*EXP(-'Vasicek Examples'!$B$1/12)+(1-EXP(-'Vasicek Examples'!$B$1/12))*'Vasicek Examples'!$B$2+SQRT('Vasicek Examples'!$B$3^2/2/'Vasicek Examples'!$B$1*(1-EXP(-2*'Vasicek Examples'!$B$1/12)))*NORMSINV(RAND())</f>
        <v>7.0015189495536742E-2</v>
      </c>
      <c r="N4303">
        <f ca="1">M4303*EXP(-'Vasicek Examples'!$B$1/12)+(1-EXP(-'Vasicek Examples'!$B$1/12))*'Vasicek Examples'!$B$2+SQRT('Vasicek Examples'!$B$3^2/2/'Vasicek Examples'!$B$1*(1-EXP(-2*'Vasicek Examples'!$B$1/12)))*NORMSINV(RAND())</f>
        <v>6.5097052911285577E-2</v>
      </c>
      <c r="O4303">
        <f t="shared" ca="1" si="270"/>
        <v>6.1736410797770667E-2</v>
      </c>
      <c r="P4303">
        <f t="shared" ca="1" si="271"/>
        <v>0.9401306624254635</v>
      </c>
      <c r="Q4303">
        <f ca="1">EXP(-'Vasicek Examples'!$D$4*N4303+'Vasicek Examples'!$E$4)</f>
        <v>0.94405331757281152</v>
      </c>
      <c r="R4303">
        <f ca="1">MAX(Q4303-'Vasicek Examples'!$B$8,0)</f>
        <v>0</v>
      </c>
      <c r="S4303">
        <f t="shared" ca="1" si="272"/>
        <v>0</v>
      </c>
    </row>
    <row r="4304" spans="1:19" x14ac:dyDescent="0.2">
      <c r="A4304">
        <f t="shared" si="273"/>
        <v>4300</v>
      </c>
      <c r="B4304">
        <f>'Vasicek Examples'!$B$4</f>
        <v>5.2999999999999999E-2</v>
      </c>
      <c r="C4304">
        <f ca="1">B4304*EXP(-'Vasicek Examples'!$B$1/12)+(1-EXP(-'Vasicek Examples'!$B$1/12))*'Vasicek Examples'!$B$2+SQRT('Vasicek Examples'!$B$3^2/2/'Vasicek Examples'!$B$1*(1-EXP(-2*'Vasicek Examples'!$B$1/12)))*NORMSINV(RAND())</f>
        <v>4.0300672440483375E-2</v>
      </c>
      <c r="D4304">
        <f ca="1">C4304*EXP(-'Vasicek Examples'!$B$1/12)+(1-EXP(-'Vasicek Examples'!$B$1/12))*'Vasicek Examples'!$B$2+SQRT('Vasicek Examples'!$B$3^2/2/'Vasicek Examples'!$B$1*(1-EXP(-2*'Vasicek Examples'!$B$1/12)))*NORMSINV(RAND())</f>
        <v>4.1750652892485078E-2</v>
      </c>
      <c r="E4304">
        <f ca="1">D4304*EXP(-'Vasicek Examples'!$B$1/12)+(1-EXP(-'Vasicek Examples'!$B$1/12))*'Vasicek Examples'!$B$2+SQRT('Vasicek Examples'!$B$3^2/2/'Vasicek Examples'!$B$1*(1-EXP(-2*'Vasicek Examples'!$B$1/12)))*NORMSINV(RAND())</f>
        <v>5.0334836838108535E-2</v>
      </c>
      <c r="F4304">
        <f ca="1">E4304*EXP(-'Vasicek Examples'!$B$1/12)+(1-EXP(-'Vasicek Examples'!$B$1/12))*'Vasicek Examples'!$B$2+SQRT('Vasicek Examples'!$B$3^2/2/'Vasicek Examples'!$B$1*(1-EXP(-2*'Vasicek Examples'!$B$1/12)))*NORMSINV(RAND())</f>
        <v>4.4287911094762891E-2</v>
      </c>
      <c r="G4304">
        <f ca="1">F4304*EXP(-'Vasicek Examples'!$B$1/12)+(1-EXP(-'Vasicek Examples'!$B$1/12))*'Vasicek Examples'!$B$2+SQRT('Vasicek Examples'!$B$3^2/2/'Vasicek Examples'!$B$1*(1-EXP(-2*'Vasicek Examples'!$B$1/12)))*NORMSINV(RAND())</f>
        <v>4.2892033564530078E-2</v>
      </c>
      <c r="H4304">
        <f ca="1">G4304*EXP(-'Vasicek Examples'!$B$1/12)+(1-EXP(-'Vasicek Examples'!$B$1/12))*'Vasicek Examples'!$B$2+SQRT('Vasicek Examples'!$B$3^2/2/'Vasicek Examples'!$B$1*(1-EXP(-2*'Vasicek Examples'!$B$1/12)))*NORMSINV(RAND())</f>
        <v>4.8885558616772504E-2</v>
      </c>
      <c r="I4304">
        <f ca="1">H4304*EXP(-'Vasicek Examples'!$B$1/12)+(1-EXP(-'Vasicek Examples'!$B$1/12))*'Vasicek Examples'!$B$2+SQRT('Vasicek Examples'!$B$3^2/2/'Vasicek Examples'!$B$1*(1-EXP(-2*'Vasicek Examples'!$B$1/12)))*NORMSINV(RAND())</f>
        <v>4.9543672642865334E-2</v>
      </c>
      <c r="J4304">
        <f ca="1">I4304*EXP(-'Vasicek Examples'!$B$1/12)+(1-EXP(-'Vasicek Examples'!$B$1/12))*'Vasicek Examples'!$B$2+SQRT('Vasicek Examples'!$B$3^2/2/'Vasicek Examples'!$B$1*(1-EXP(-2*'Vasicek Examples'!$B$1/12)))*NORMSINV(RAND())</f>
        <v>4.9584130136413586E-2</v>
      </c>
      <c r="K4304">
        <f ca="1">J4304*EXP(-'Vasicek Examples'!$B$1/12)+(1-EXP(-'Vasicek Examples'!$B$1/12))*'Vasicek Examples'!$B$2+SQRT('Vasicek Examples'!$B$3^2/2/'Vasicek Examples'!$B$1*(1-EXP(-2*'Vasicek Examples'!$B$1/12)))*NORMSINV(RAND())</f>
        <v>4.901595422402534E-2</v>
      </c>
      <c r="L4304">
        <f ca="1">K4304*EXP(-'Vasicek Examples'!$B$1/12)+(1-EXP(-'Vasicek Examples'!$B$1/12))*'Vasicek Examples'!$B$2+SQRT('Vasicek Examples'!$B$3^2/2/'Vasicek Examples'!$B$1*(1-EXP(-2*'Vasicek Examples'!$B$1/12)))*NORMSINV(RAND())</f>
        <v>5.4304236005295187E-2</v>
      </c>
      <c r="M4304">
        <f ca="1">L4304*EXP(-'Vasicek Examples'!$B$1/12)+(1-EXP(-'Vasicek Examples'!$B$1/12))*'Vasicek Examples'!$B$2+SQRT('Vasicek Examples'!$B$3^2/2/'Vasicek Examples'!$B$1*(1-EXP(-2*'Vasicek Examples'!$B$1/12)))*NORMSINV(RAND())</f>
        <v>5.246153359048205E-2</v>
      </c>
      <c r="N4304">
        <f ca="1">M4304*EXP(-'Vasicek Examples'!$B$1/12)+(1-EXP(-'Vasicek Examples'!$B$1/12))*'Vasicek Examples'!$B$2+SQRT('Vasicek Examples'!$B$3^2/2/'Vasicek Examples'!$B$1*(1-EXP(-2*'Vasicek Examples'!$B$1/12)))*NORMSINV(RAND())</f>
        <v>4.511608429248222E-2</v>
      </c>
      <c r="O4304">
        <f t="shared" ca="1" si="270"/>
        <v>4.3814074831018623E-2</v>
      </c>
      <c r="P4304">
        <f t="shared" ca="1" si="271"/>
        <v>0.95713189584039515</v>
      </c>
      <c r="Q4304">
        <f ca="1">EXP(-'Vasicek Examples'!$D$4*N4304+'Vasicek Examples'!$E$4)</f>
        <v>0.95901473728513642</v>
      </c>
      <c r="R4304">
        <f ca="1">MAX(Q4304-'Vasicek Examples'!$B$8,0)</f>
        <v>0</v>
      </c>
      <c r="S4304">
        <f t="shared" ca="1" si="272"/>
        <v>0</v>
      </c>
    </row>
    <row r="4305" spans="1:19" x14ac:dyDescent="0.2">
      <c r="A4305">
        <f t="shared" si="273"/>
        <v>4301</v>
      </c>
      <c r="B4305">
        <f>'Vasicek Examples'!$B$4</f>
        <v>5.2999999999999999E-2</v>
      </c>
      <c r="C4305">
        <f ca="1">B4305*EXP(-'Vasicek Examples'!$B$1/12)+(1-EXP(-'Vasicek Examples'!$B$1/12))*'Vasicek Examples'!$B$2+SQRT('Vasicek Examples'!$B$3^2/2/'Vasicek Examples'!$B$1*(1-EXP(-2*'Vasicek Examples'!$B$1/12)))*NORMSINV(RAND())</f>
        <v>6.0199392558725251E-2</v>
      </c>
      <c r="D4305">
        <f ca="1">C4305*EXP(-'Vasicek Examples'!$B$1/12)+(1-EXP(-'Vasicek Examples'!$B$1/12))*'Vasicek Examples'!$B$2+SQRT('Vasicek Examples'!$B$3^2/2/'Vasicek Examples'!$B$1*(1-EXP(-2*'Vasicek Examples'!$B$1/12)))*NORMSINV(RAND())</f>
        <v>4.8089735910995676E-2</v>
      </c>
      <c r="E4305">
        <f ca="1">D4305*EXP(-'Vasicek Examples'!$B$1/12)+(1-EXP(-'Vasicek Examples'!$B$1/12))*'Vasicek Examples'!$B$2+SQRT('Vasicek Examples'!$B$3^2/2/'Vasicek Examples'!$B$1*(1-EXP(-2*'Vasicek Examples'!$B$1/12)))*NORMSINV(RAND())</f>
        <v>4.9675498347783884E-2</v>
      </c>
      <c r="F4305">
        <f ca="1">E4305*EXP(-'Vasicek Examples'!$B$1/12)+(1-EXP(-'Vasicek Examples'!$B$1/12))*'Vasicek Examples'!$B$2+SQRT('Vasicek Examples'!$B$3^2/2/'Vasicek Examples'!$B$1*(1-EXP(-2*'Vasicek Examples'!$B$1/12)))*NORMSINV(RAND())</f>
        <v>4.1959417729125585E-2</v>
      </c>
      <c r="G4305">
        <f ca="1">F4305*EXP(-'Vasicek Examples'!$B$1/12)+(1-EXP(-'Vasicek Examples'!$B$1/12))*'Vasicek Examples'!$B$2+SQRT('Vasicek Examples'!$B$3^2/2/'Vasicek Examples'!$B$1*(1-EXP(-2*'Vasicek Examples'!$B$1/12)))*NORMSINV(RAND())</f>
        <v>4.5877448809757783E-2</v>
      </c>
      <c r="H4305">
        <f ca="1">G4305*EXP(-'Vasicek Examples'!$B$1/12)+(1-EXP(-'Vasicek Examples'!$B$1/12))*'Vasicek Examples'!$B$2+SQRT('Vasicek Examples'!$B$3^2/2/'Vasicek Examples'!$B$1*(1-EXP(-2*'Vasicek Examples'!$B$1/12)))*NORMSINV(RAND())</f>
        <v>4.7898346116848817E-2</v>
      </c>
      <c r="I4305">
        <f ca="1">H4305*EXP(-'Vasicek Examples'!$B$1/12)+(1-EXP(-'Vasicek Examples'!$B$1/12))*'Vasicek Examples'!$B$2+SQRT('Vasicek Examples'!$B$3^2/2/'Vasicek Examples'!$B$1*(1-EXP(-2*'Vasicek Examples'!$B$1/12)))*NORMSINV(RAND())</f>
        <v>4.1543138407615129E-2</v>
      </c>
      <c r="J4305">
        <f ca="1">I4305*EXP(-'Vasicek Examples'!$B$1/12)+(1-EXP(-'Vasicek Examples'!$B$1/12))*'Vasicek Examples'!$B$2+SQRT('Vasicek Examples'!$B$3^2/2/'Vasicek Examples'!$B$1*(1-EXP(-2*'Vasicek Examples'!$B$1/12)))*NORMSINV(RAND())</f>
        <v>4.5990609166864302E-2</v>
      </c>
      <c r="K4305">
        <f ca="1">J4305*EXP(-'Vasicek Examples'!$B$1/12)+(1-EXP(-'Vasicek Examples'!$B$1/12))*'Vasicek Examples'!$B$2+SQRT('Vasicek Examples'!$B$3^2/2/'Vasicek Examples'!$B$1*(1-EXP(-2*'Vasicek Examples'!$B$1/12)))*NORMSINV(RAND())</f>
        <v>3.9438075637287115E-2</v>
      </c>
      <c r="L4305">
        <f ca="1">K4305*EXP(-'Vasicek Examples'!$B$1/12)+(1-EXP(-'Vasicek Examples'!$B$1/12))*'Vasicek Examples'!$B$2+SQRT('Vasicek Examples'!$B$3^2/2/'Vasicek Examples'!$B$1*(1-EXP(-2*'Vasicek Examples'!$B$1/12)))*NORMSINV(RAND())</f>
        <v>4.2562679231082923E-2</v>
      </c>
      <c r="M4305">
        <f ca="1">L4305*EXP(-'Vasicek Examples'!$B$1/12)+(1-EXP(-'Vasicek Examples'!$B$1/12))*'Vasicek Examples'!$B$2+SQRT('Vasicek Examples'!$B$3^2/2/'Vasicek Examples'!$B$1*(1-EXP(-2*'Vasicek Examples'!$B$1/12)))*NORMSINV(RAND())</f>
        <v>4.1244983586918575E-2</v>
      </c>
      <c r="N4305">
        <f ca="1">M4305*EXP(-'Vasicek Examples'!$B$1/12)+(1-EXP(-'Vasicek Examples'!$B$1/12))*'Vasicek Examples'!$B$2+SQRT('Vasicek Examples'!$B$3^2/2/'Vasicek Examples'!$B$1*(1-EXP(-2*'Vasicek Examples'!$B$1/12)))*NORMSINV(RAND())</f>
        <v>3.5396740251923541E-2</v>
      </c>
      <c r="O4305">
        <f t="shared" ca="1" si="270"/>
        <v>4.100649994580035E-2</v>
      </c>
      <c r="P4305">
        <f t="shared" ca="1" si="271"/>
        <v>0.9598228911307527</v>
      </c>
      <c r="Q4305">
        <f ca="1">EXP(-'Vasicek Examples'!$D$4*N4305+'Vasicek Examples'!$E$4)</f>
        <v>0.96637791096398773</v>
      </c>
      <c r="R4305">
        <f ca="1">MAX(Q4305-'Vasicek Examples'!$B$8,0)</f>
        <v>5.6819292598745408E-3</v>
      </c>
      <c r="S4305">
        <f t="shared" ca="1" si="272"/>
        <v>5.4536457694131998E-3</v>
      </c>
    </row>
    <row r="4306" spans="1:19" x14ac:dyDescent="0.2">
      <c r="A4306">
        <f t="shared" si="273"/>
        <v>4302</v>
      </c>
      <c r="B4306">
        <f>'Vasicek Examples'!$B$4</f>
        <v>5.2999999999999999E-2</v>
      </c>
      <c r="C4306">
        <f ca="1">B4306*EXP(-'Vasicek Examples'!$B$1/12)+(1-EXP(-'Vasicek Examples'!$B$1/12))*'Vasicek Examples'!$B$2+SQRT('Vasicek Examples'!$B$3^2/2/'Vasicek Examples'!$B$1*(1-EXP(-2*'Vasicek Examples'!$B$1/12)))*NORMSINV(RAND())</f>
        <v>4.91071133990739E-2</v>
      </c>
      <c r="D4306">
        <f ca="1">C4306*EXP(-'Vasicek Examples'!$B$1/12)+(1-EXP(-'Vasicek Examples'!$B$1/12))*'Vasicek Examples'!$B$2+SQRT('Vasicek Examples'!$B$3^2/2/'Vasicek Examples'!$B$1*(1-EXP(-2*'Vasicek Examples'!$B$1/12)))*NORMSINV(RAND())</f>
        <v>4.872353514566008E-2</v>
      </c>
      <c r="E4306">
        <f ca="1">D4306*EXP(-'Vasicek Examples'!$B$1/12)+(1-EXP(-'Vasicek Examples'!$B$1/12))*'Vasicek Examples'!$B$2+SQRT('Vasicek Examples'!$B$3^2/2/'Vasicek Examples'!$B$1*(1-EXP(-2*'Vasicek Examples'!$B$1/12)))*NORMSINV(RAND())</f>
        <v>4.8059350140361994E-2</v>
      </c>
      <c r="F4306">
        <f ca="1">E4306*EXP(-'Vasicek Examples'!$B$1/12)+(1-EXP(-'Vasicek Examples'!$B$1/12))*'Vasicek Examples'!$B$2+SQRT('Vasicek Examples'!$B$3^2/2/'Vasicek Examples'!$B$1*(1-EXP(-2*'Vasicek Examples'!$B$1/12)))*NORMSINV(RAND())</f>
        <v>4.7132198080377573E-2</v>
      </c>
      <c r="G4306">
        <f ca="1">F4306*EXP(-'Vasicek Examples'!$B$1/12)+(1-EXP(-'Vasicek Examples'!$B$1/12))*'Vasicek Examples'!$B$2+SQRT('Vasicek Examples'!$B$3^2/2/'Vasicek Examples'!$B$1*(1-EXP(-2*'Vasicek Examples'!$B$1/12)))*NORMSINV(RAND())</f>
        <v>3.8019549647726698E-2</v>
      </c>
      <c r="H4306">
        <f ca="1">G4306*EXP(-'Vasicek Examples'!$B$1/12)+(1-EXP(-'Vasicek Examples'!$B$1/12))*'Vasicek Examples'!$B$2+SQRT('Vasicek Examples'!$B$3^2/2/'Vasicek Examples'!$B$1*(1-EXP(-2*'Vasicek Examples'!$B$1/12)))*NORMSINV(RAND())</f>
        <v>3.3669344219887556E-2</v>
      </c>
      <c r="I4306">
        <f ca="1">H4306*EXP(-'Vasicek Examples'!$B$1/12)+(1-EXP(-'Vasicek Examples'!$B$1/12))*'Vasicek Examples'!$B$2+SQRT('Vasicek Examples'!$B$3^2/2/'Vasicek Examples'!$B$1*(1-EXP(-2*'Vasicek Examples'!$B$1/12)))*NORMSINV(RAND())</f>
        <v>4.1754189996550603E-2</v>
      </c>
      <c r="J4306">
        <f ca="1">I4306*EXP(-'Vasicek Examples'!$B$1/12)+(1-EXP(-'Vasicek Examples'!$B$1/12))*'Vasicek Examples'!$B$2+SQRT('Vasicek Examples'!$B$3^2/2/'Vasicek Examples'!$B$1*(1-EXP(-2*'Vasicek Examples'!$B$1/12)))*NORMSINV(RAND())</f>
        <v>3.9611079932816116E-2</v>
      </c>
      <c r="K4306">
        <f ca="1">J4306*EXP(-'Vasicek Examples'!$B$1/12)+(1-EXP(-'Vasicek Examples'!$B$1/12))*'Vasicek Examples'!$B$2+SQRT('Vasicek Examples'!$B$3^2/2/'Vasicek Examples'!$B$1*(1-EXP(-2*'Vasicek Examples'!$B$1/12)))*NORMSINV(RAND())</f>
        <v>4.5279398282063288E-2</v>
      </c>
      <c r="L4306">
        <f ca="1">K4306*EXP(-'Vasicek Examples'!$B$1/12)+(1-EXP(-'Vasicek Examples'!$B$1/12))*'Vasicek Examples'!$B$2+SQRT('Vasicek Examples'!$B$3^2/2/'Vasicek Examples'!$B$1*(1-EXP(-2*'Vasicek Examples'!$B$1/12)))*NORMSINV(RAND())</f>
        <v>4.0836760863023763E-2</v>
      </c>
      <c r="M4306">
        <f ca="1">L4306*EXP(-'Vasicek Examples'!$B$1/12)+(1-EXP(-'Vasicek Examples'!$B$1/12))*'Vasicek Examples'!$B$2+SQRT('Vasicek Examples'!$B$3^2/2/'Vasicek Examples'!$B$1*(1-EXP(-2*'Vasicek Examples'!$B$1/12)))*NORMSINV(RAND())</f>
        <v>4.7346864443356215E-2</v>
      </c>
      <c r="N4306">
        <f ca="1">M4306*EXP(-'Vasicek Examples'!$B$1/12)+(1-EXP(-'Vasicek Examples'!$B$1/12))*'Vasicek Examples'!$B$2+SQRT('Vasicek Examples'!$B$3^2/2/'Vasicek Examples'!$B$1*(1-EXP(-2*'Vasicek Examples'!$B$1/12)))*NORMSINV(RAND())</f>
        <v>4.6758606117255373E-2</v>
      </c>
      <c r="O4306">
        <f t="shared" ca="1" si="270"/>
        <v>3.9863760875832377E-2</v>
      </c>
      <c r="P4306">
        <f t="shared" ca="1" si="271"/>
        <v>0.96092034518108171</v>
      </c>
      <c r="Q4306">
        <f ca="1">EXP(-'Vasicek Examples'!$D$4*N4306+'Vasicek Examples'!$E$4)</f>
        <v>0.95777595017916684</v>
      </c>
      <c r="R4306">
        <f ca="1">MAX(Q4306-'Vasicek Examples'!$B$8,0)</f>
        <v>0</v>
      </c>
      <c r="S4306">
        <f t="shared" ca="1" si="272"/>
        <v>0</v>
      </c>
    </row>
    <row r="4307" spans="1:19" x14ac:dyDescent="0.2">
      <c r="A4307">
        <f t="shared" si="273"/>
        <v>4303</v>
      </c>
      <c r="B4307">
        <f>'Vasicek Examples'!$B$4</f>
        <v>5.2999999999999999E-2</v>
      </c>
      <c r="C4307">
        <f ca="1">B4307*EXP(-'Vasicek Examples'!$B$1/12)+(1-EXP(-'Vasicek Examples'!$B$1/12))*'Vasicek Examples'!$B$2+SQRT('Vasicek Examples'!$B$3^2/2/'Vasicek Examples'!$B$1*(1-EXP(-2*'Vasicek Examples'!$B$1/12)))*NORMSINV(RAND())</f>
        <v>4.5993256642712352E-2</v>
      </c>
      <c r="D4307">
        <f ca="1">C4307*EXP(-'Vasicek Examples'!$B$1/12)+(1-EXP(-'Vasicek Examples'!$B$1/12))*'Vasicek Examples'!$B$2+SQRT('Vasicek Examples'!$B$3^2/2/'Vasicek Examples'!$B$1*(1-EXP(-2*'Vasicek Examples'!$B$1/12)))*NORMSINV(RAND())</f>
        <v>5.0571767522505383E-2</v>
      </c>
      <c r="E4307">
        <f ca="1">D4307*EXP(-'Vasicek Examples'!$B$1/12)+(1-EXP(-'Vasicek Examples'!$B$1/12))*'Vasicek Examples'!$B$2+SQRT('Vasicek Examples'!$B$3^2/2/'Vasicek Examples'!$B$1*(1-EXP(-2*'Vasicek Examples'!$B$1/12)))*NORMSINV(RAND())</f>
        <v>5.0551512788215076E-2</v>
      </c>
      <c r="F4307">
        <f ca="1">E4307*EXP(-'Vasicek Examples'!$B$1/12)+(1-EXP(-'Vasicek Examples'!$B$1/12))*'Vasicek Examples'!$B$2+SQRT('Vasicek Examples'!$B$3^2/2/'Vasicek Examples'!$B$1*(1-EXP(-2*'Vasicek Examples'!$B$1/12)))*NORMSINV(RAND())</f>
        <v>4.8943036330416981E-2</v>
      </c>
      <c r="G4307">
        <f ca="1">F4307*EXP(-'Vasicek Examples'!$B$1/12)+(1-EXP(-'Vasicek Examples'!$B$1/12))*'Vasicek Examples'!$B$2+SQRT('Vasicek Examples'!$B$3^2/2/'Vasicek Examples'!$B$1*(1-EXP(-2*'Vasicek Examples'!$B$1/12)))*NORMSINV(RAND())</f>
        <v>4.7534944386965261E-2</v>
      </c>
      <c r="H4307">
        <f ca="1">G4307*EXP(-'Vasicek Examples'!$B$1/12)+(1-EXP(-'Vasicek Examples'!$B$1/12))*'Vasicek Examples'!$B$2+SQRT('Vasicek Examples'!$B$3^2/2/'Vasicek Examples'!$B$1*(1-EXP(-2*'Vasicek Examples'!$B$1/12)))*NORMSINV(RAND())</f>
        <v>4.152128424257482E-2</v>
      </c>
      <c r="I4307">
        <f ca="1">H4307*EXP(-'Vasicek Examples'!$B$1/12)+(1-EXP(-'Vasicek Examples'!$B$1/12))*'Vasicek Examples'!$B$2+SQRT('Vasicek Examples'!$B$3^2/2/'Vasicek Examples'!$B$1*(1-EXP(-2*'Vasicek Examples'!$B$1/12)))*NORMSINV(RAND())</f>
        <v>4.1073792027231396E-2</v>
      </c>
      <c r="J4307">
        <f ca="1">I4307*EXP(-'Vasicek Examples'!$B$1/12)+(1-EXP(-'Vasicek Examples'!$B$1/12))*'Vasicek Examples'!$B$2+SQRT('Vasicek Examples'!$B$3^2/2/'Vasicek Examples'!$B$1*(1-EXP(-2*'Vasicek Examples'!$B$1/12)))*NORMSINV(RAND())</f>
        <v>3.8732724805866217E-2</v>
      </c>
      <c r="K4307">
        <f ca="1">J4307*EXP(-'Vasicek Examples'!$B$1/12)+(1-EXP(-'Vasicek Examples'!$B$1/12))*'Vasicek Examples'!$B$2+SQRT('Vasicek Examples'!$B$3^2/2/'Vasicek Examples'!$B$1*(1-EXP(-2*'Vasicek Examples'!$B$1/12)))*NORMSINV(RAND())</f>
        <v>3.9329374577103247E-2</v>
      </c>
      <c r="L4307">
        <f ca="1">K4307*EXP(-'Vasicek Examples'!$B$1/12)+(1-EXP(-'Vasicek Examples'!$B$1/12))*'Vasicek Examples'!$B$2+SQRT('Vasicek Examples'!$B$3^2/2/'Vasicek Examples'!$B$1*(1-EXP(-2*'Vasicek Examples'!$B$1/12)))*NORMSINV(RAND())</f>
        <v>2.7605271761589011E-2</v>
      </c>
      <c r="M4307">
        <f ca="1">L4307*EXP(-'Vasicek Examples'!$B$1/12)+(1-EXP(-'Vasicek Examples'!$B$1/12))*'Vasicek Examples'!$B$2+SQRT('Vasicek Examples'!$B$3^2/2/'Vasicek Examples'!$B$1*(1-EXP(-2*'Vasicek Examples'!$B$1/12)))*NORMSINV(RAND())</f>
        <v>3.0044626802419972E-2</v>
      </c>
      <c r="N4307">
        <f ca="1">M4307*EXP(-'Vasicek Examples'!$B$1/12)+(1-EXP(-'Vasicek Examples'!$B$1/12))*'Vasicek Examples'!$B$2+SQRT('Vasicek Examples'!$B$3^2/2/'Vasicek Examples'!$B$1*(1-EXP(-2*'Vasicek Examples'!$B$1/12)))*NORMSINV(RAND())</f>
        <v>2.9440147852789943E-2</v>
      </c>
      <c r="O4307">
        <f t="shared" ca="1" si="270"/>
        <v>3.7802086457719875E-2</v>
      </c>
      <c r="P4307">
        <f t="shared" ca="1" si="271"/>
        <v>0.96290349367539652</v>
      </c>
      <c r="Q4307">
        <f ca="1">EXP(-'Vasicek Examples'!$D$4*N4307+'Vasicek Examples'!$E$4)</f>
        <v>0.97091841472445428</v>
      </c>
      <c r="R4307">
        <f ca="1">MAX(Q4307-'Vasicek Examples'!$B$8,0)</f>
        <v>1.0222433020341093E-2</v>
      </c>
      <c r="S4307">
        <f t="shared" ca="1" si="272"/>
        <v>9.8432164691491745E-3</v>
      </c>
    </row>
    <row r="4308" spans="1:19" x14ac:dyDescent="0.2">
      <c r="A4308">
        <f t="shared" si="273"/>
        <v>4304</v>
      </c>
      <c r="B4308">
        <f>'Vasicek Examples'!$B$4</f>
        <v>5.2999999999999999E-2</v>
      </c>
      <c r="C4308">
        <f ca="1">B4308*EXP(-'Vasicek Examples'!$B$1/12)+(1-EXP(-'Vasicek Examples'!$B$1/12))*'Vasicek Examples'!$B$2+SQRT('Vasicek Examples'!$B$3^2/2/'Vasicek Examples'!$B$1*(1-EXP(-2*'Vasicek Examples'!$B$1/12)))*NORMSINV(RAND())</f>
        <v>5.6593206474846211E-2</v>
      </c>
      <c r="D4308">
        <f ca="1">C4308*EXP(-'Vasicek Examples'!$B$1/12)+(1-EXP(-'Vasicek Examples'!$B$1/12))*'Vasicek Examples'!$B$2+SQRT('Vasicek Examples'!$B$3^2/2/'Vasicek Examples'!$B$1*(1-EXP(-2*'Vasicek Examples'!$B$1/12)))*NORMSINV(RAND())</f>
        <v>6.349093733114973E-2</v>
      </c>
      <c r="E4308">
        <f ca="1">D4308*EXP(-'Vasicek Examples'!$B$1/12)+(1-EXP(-'Vasicek Examples'!$B$1/12))*'Vasicek Examples'!$B$2+SQRT('Vasicek Examples'!$B$3^2/2/'Vasicek Examples'!$B$1*(1-EXP(-2*'Vasicek Examples'!$B$1/12)))*NORMSINV(RAND())</f>
        <v>6.487249047542927E-2</v>
      </c>
      <c r="F4308">
        <f ca="1">E4308*EXP(-'Vasicek Examples'!$B$1/12)+(1-EXP(-'Vasicek Examples'!$B$1/12))*'Vasicek Examples'!$B$2+SQRT('Vasicek Examples'!$B$3^2/2/'Vasicek Examples'!$B$1*(1-EXP(-2*'Vasicek Examples'!$B$1/12)))*NORMSINV(RAND())</f>
        <v>6.2560297180585714E-2</v>
      </c>
      <c r="G4308">
        <f ca="1">F4308*EXP(-'Vasicek Examples'!$B$1/12)+(1-EXP(-'Vasicek Examples'!$B$1/12))*'Vasicek Examples'!$B$2+SQRT('Vasicek Examples'!$B$3^2/2/'Vasicek Examples'!$B$1*(1-EXP(-2*'Vasicek Examples'!$B$1/12)))*NORMSINV(RAND())</f>
        <v>5.4477991488642998E-2</v>
      </c>
      <c r="H4308">
        <f ca="1">G4308*EXP(-'Vasicek Examples'!$B$1/12)+(1-EXP(-'Vasicek Examples'!$B$1/12))*'Vasicek Examples'!$B$2+SQRT('Vasicek Examples'!$B$3^2/2/'Vasicek Examples'!$B$1*(1-EXP(-2*'Vasicek Examples'!$B$1/12)))*NORMSINV(RAND())</f>
        <v>5.4032687956944367E-2</v>
      </c>
      <c r="I4308">
        <f ca="1">H4308*EXP(-'Vasicek Examples'!$B$1/12)+(1-EXP(-'Vasicek Examples'!$B$1/12))*'Vasicek Examples'!$B$2+SQRT('Vasicek Examples'!$B$3^2/2/'Vasicek Examples'!$B$1*(1-EXP(-2*'Vasicek Examples'!$B$1/12)))*NORMSINV(RAND())</f>
        <v>5.3815021271805305E-2</v>
      </c>
      <c r="J4308">
        <f ca="1">I4308*EXP(-'Vasicek Examples'!$B$1/12)+(1-EXP(-'Vasicek Examples'!$B$1/12))*'Vasicek Examples'!$B$2+SQRT('Vasicek Examples'!$B$3^2/2/'Vasicek Examples'!$B$1*(1-EXP(-2*'Vasicek Examples'!$B$1/12)))*NORMSINV(RAND())</f>
        <v>4.2875032254519115E-2</v>
      </c>
      <c r="K4308">
        <f ca="1">J4308*EXP(-'Vasicek Examples'!$B$1/12)+(1-EXP(-'Vasicek Examples'!$B$1/12))*'Vasicek Examples'!$B$2+SQRT('Vasicek Examples'!$B$3^2/2/'Vasicek Examples'!$B$1*(1-EXP(-2*'Vasicek Examples'!$B$1/12)))*NORMSINV(RAND())</f>
        <v>4.631474242304965E-2</v>
      </c>
      <c r="L4308">
        <f ca="1">K4308*EXP(-'Vasicek Examples'!$B$1/12)+(1-EXP(-'Vasicek Examples'!$B$1/12))*'Vasicek Examples'!$B$2+SQRT('Vasicek Examples'!$B$3^2/2/'Vasicek Examples'!$B$1*(1-EXP(-2*'Vasicek Examples'!$B$1/12)))*NORMSINV(RAND())</f>
        <v>3.3921560694839301E-2</v>
      </c>
      <c r="M4308">
        <f ca="1">L4308*EXP(-'Vasicek Examples'!$B$1/12)+(1-EXP(-'Vasicek Examples'!$B$1/12))*'Vasicek Examples'!$B$2+SQRT('Vasicek Examples'!$B$3^2/2/'Vasicek Examples'!$B$1*(1-EXP(-2*'Vasicek Examples'!$B$1/12)))*NORMSINV(RAND())</f>
        <v>3.0319195109128089E-2</v>
      </c>
      <c r="N4308">
        <f ca="1">M4308*EXP(-'Vasicek Examples'!$B$1/12)+(1-EXP(-'Vasicek Examples'!$B$1/12))*'Vasicek Examples'!$B$2+SQRT('Vasicek Examples'!$B$3^2/2/'Vasicek Examples'!$B$1*(1-EXP(-2*'Vasicek Examples'!$B$1/12)))*NORMSINV(RAND())</f>
        <v>2.6070759549452059E-2</v>
      </c>
      <c r="O4308">
        <f t="shared" ca="1" si="270"/>
        <v>4.5667661599853554E-2</v>
      </c>
      <c r="P4308">
        <f t="shared" ca="1" si="271"/>
        <v>0.95535941205597019</v>
      </c>
      <c r="Q4308">
        <f ca="1">EXP(-'Vasicek Examples'!$D$4*N4308+'Vasicek Examples'!$E$4)</f>
        <v>0.97349622285053683</v>
      </c>
      <c r="R4308">
        <f ca="1">MAX(Q4308-'Vasicek Examples'!$B$8,0)</f>
        <v>1.2800241146423641E-2</v>
      </c>
      <c r="S4308">
        <f t="shared" ca="1" si="272"/>
        <v>1.2228830855821927E-2</v>
      </c>
    </row>
    <row r="4309" spans="1:19" x14ac:dyDescent="0.2">
      <c r="A4309">
        <f t="shared" si="273"/>
        <v>4305</v>
      </c>
      <c r="B4309">
        <f>'Vasicek Examples'!$B$4</f>
        <v>5.2999999999999999E-2</v>
      </c>
      <c r="C4309">
        <f ca="1">B4309*EXP(-'Vasicek Examples'!$B$1/12)+(1-EXP(-'Vasicek Examples'!$B$1/12))*'Vasicek Examples'!$B$2+SQRT('Vasicek Examples'!$B$3^2/2/'Vasicek Examples'!$B$1*(1-EXP(-2*'Vasicek Examples'!$B$1/12)))*NORMSINV(RAND())</f>
        <v>5.8977050352217834E-2</v>
      </c>
      <c r="D4309">
        <f ca="1">C4309*EXP(-'Vasicek Examples'!$B$1/12)+(1-EXP(-'Vasicek Examples'!$B$1/12))*'Vasicek Examples'!$B$2+SQRT('Vasicek Examples'!$B$3^2/2/'Vasicek Examples'!$B$1*(1-EXP(-2*'Vasicek Examples'!$B$1/12)))*NORMSINV(RAND())</f>
        <v>6.490026737712222E-2</v>
      </c>
      <c r="E4309">
        <f ca="1">D4309*EXP(-'Vasicek Examples'!$B$1/12)+(1-EXP(-'Vasicek Examples'!$B$1/12))*'Vasicek Examples'!$B$2+SQRT('Vasicek Examples'!$B$3^2/2/'Vasicek Examples'!$B$1*(1-EXP(-2*'Vasicek Examples'!$B$1/12)))*NORMSINV(RAND())</f>
        <v>6.1874468012256024E-2</v>
      </c>
      <c r="F4309">
        <f ca="1">E4309*EXP(-'Vasicek Examples'!$B$1/12)+(1-EXP(-'Vasicek Examples'!$B$1/12))*'Vasicek Examples'!$B$2+SQRT('Vasicek Examples'!$B$3^2/2/'Vasicek Examples'!$B$1*(1-EXP(-2*'Vasicek Examples'!$B$1/12)))*NORMSINV(RAND())</f>
        <v>6.7941150882095347E-2</v>
      </c>
      <c r="G4309">
        <f ca="1">F4309*EXP(-'Vasicek Examples'!$B$1/12)+(1-EXP(-'Vasicek Examples'!$B$1/12))*'Vasicek Examples'!$B$2+SQRT('Vasicek Examples'!$B$3^2/2/'Vasicek Examples'!$B$1*(1-EXP(-2*'Vasicek Examples'!$B$1/12)))*NORMSINV(RAND())</f>
        <v>6.028946311266347E-2</v>
      </c>
      <c r="H4309">
        <f ca="1">G4309*EXP(-'Vasicek Examples'!$B$1/12)+(1-EXP(-'Vasicek Examples'!$B$1/12))*'Vasicek Examples'!$B$2+SQRT('Vasicek Examples'!$B$3^2/2/'Vasicek Examples'!$B$1*(1-EXP(-2*'Vasicek Examples'!$B$1/12)))*NORMSINV(RAND())</f>
        <v>5.9716255291723773E-2</v>
      </c>
      <c r="I4309">
        <f ca="1">H4309*EXP(-'Vasicek Examples'!$B$1/12)+(1-EXP(-'Vasicek Examples'!$B$1/12))*'Vasicek Examples'!$B$2+SQRT('Vasicek Examples'!$B$3^2/2/'Vasicek Examples'!$B$1*(1-EXP(-2*'Vasicek Examples'!$B$1/12)))*NORMSINV(RAND())</f>
        <v>5.9257833788270112E-2</v>
      </c>
      <c r="J4309">
        <f ca="1">I4309*EXP(-'Vasicek Examples'!$B$1/12)+(1-EXP(-'Vasicek Examples'!$B$1/12))*'Vasicek Examples'!$B$2+SQRT('Vasicek Examples'!$B$3^2/2/'Vasicek Examples'!$B$1*(1-EXP(-2*'Vasicek Examples'!$B$1/12)))*NORMSINV(RAND())</f>
        <v>5.8150774370131136E-2</v>
      </c>
      <c r="K4309">
        <f ca="1">J4309*EXP(-'Vasicek Examples'!$B$1/12)+(1-EXP(-'Vasicek Examples'!$B$1/12))*'Vasicek Examples'!$B$2+SQRT('Vasicek Examples'!$B$3^2/2/'Vasicek Examples'!$B$1*(1-EXP(-2*'Vasicek Examples'!$B$1/12)))*NORMSINV(RAND())</f>
        <v>4.3656934846235985E-2</v>
      </c>
      <c r="L4309">
        <f ca="1">K4309*EXP(-'Vasicek Examples'!$B$1/12)+(1-EXP(-'Vasicek Examples'!$B$1/12))*'Vasicek Examples'!$B$2+SQRT('Vasicek Examples'!$B$3^2/2/'Vasicek Examples'!$B$1*(1-EXP(-2*'Vasicek Examples'!$B$1/12)))*NORMSINV(RAND())</f>
        <v>4.2179066101310905E-2</v>
      </c>
      <c r="M4309">
        <f ca="1">L4309*EXP(-'Vasicek Examples'!$B$1/12)+(1-EXP(-'Vasicek Examples'!$B$1/12))*'Vasicek Examples'!$B$2+SQRT('Vasicek Examples'!$B$3^2/2/'Vasicek Examples'!$B$1*(1-EXP(-2*'Vasicek Examples'!$B$1/12)))*NORMSINV(RAND())</f>
        <v>4.6065402550005054E-2</v>
      </c>
      <c r="N4309">
        <f ca="1">M4309*EXP(-'Vasicek Examples'!$B$1/12)+(1-EXP(-'Vasicek Examples'!$B$1/12))*'Vasicek Examples'!$B$2+SQRT('Vasicek Examples'!$B$3^2/2/'Vasicek Examples'!$B$1*(1-EXP(-2*'Vasicek Examples'!$B$1/12)))*NORMSINV(RAND())</f>
        <v>4.8750495606588257E-2</v>
      </c>
      <c r="O4309">
        <f t="shared" ca="1" si="270"/>
        <v>5.149128244260142E-2</v>
      </c>
      <c r="P4309">
        <f t="shared" ca="1" si="271"/>
        <v>0.94981192996612607</v>
      </c>
      <c r="Q4309">
        <f ca="1">EXP(-'Vasicek Examples'!$D$4*N4309+'Vasicek Examples'!$E$4)</f>
        <v>0.95627581730722577</v>
      </c>
      <c r="R4309">
        <f ca="1">MAX(Q4309-'Vasicek Examples'!$B$8,0)</f>
        <v>0</v>
      </c>
      <c r="S4309">
        <f t="shared" ca="1" si="272"/>
        <v>0</v>
      </c>
    </row>
    <row r="4310" spans="1:19" x14ac:dyDescent="0.2">
      <c r="A4310">
        <f t="shared" si="273"/>
        <v>4306</v>
      </c>
      <c r="B4310">
        <f>'Vasicek Examples'!$B$4</f>
        <v>5.2999999999999999E-2</v>
      </c>
      <c r="C4310">
        <f ca="1">B4310*EXP(-'Vasicek Examples'!$B$1/12)+(1-EXP(-'Vasicek Examples'!$B$1/12))*'Vasicek Examples'!$B$2+SQRT('Vasicek Examples'!$B$3^2/2/'Vasicek Examples'!$B$1*(1-EXP(-2*'Vasicek Examples'!$B$1/12)))*NORMSINV(RAND())</f>
        <v>5.5390424461179193E-2</v>
      </c>
      <c r="D4310">
        <f ca="1">C4310*EXP(-'Vasicek Examples'!$B$1/12)+(1-EXP(-'Vasicek Examples'!$B$1/12))*'Vasicek Examples'!$B$2+SQRT('Vasicek Examples'!$B$3^2/2/'Vasicek Examples'!$B$1*(1-EXP(-2*'Vasicek Examples'!$B$1/12)))*NORMSINV(RAND())</f>
        <v>5.0309249245537757E-2</v>
      </c>
      <c r="E4310">
        <f ca="1">D4310*EXP(-'Vasicek Examples'!$B$1/12)+(1-EXP(-'Vasicek Examples'!$B$1/12))*'Vasicek Examples'!$B$2+SQRT('Vasicek Examples'!$B$3^2/2/'Vasicek Examples'!$B$1*(1-EXP(-2*'Vasicek Examples'!$B$1/12)))*NORMSINV(RAND())</f>
        <v>5.2628650746748204E-2</v>
      </c>
      <c r="F4310">
        <f ca="1">E4310*EXP(-'Vasicek Examples'!$B$1/12)+(1-EXP(-'Vasicek Examples'!$B$1/12))*'Vasicek Examples'!$B$2+SQRT('Vasicek Examples'!$B$3^2/2/'Vasicek Examples'!$B$1*(1-EXP(-2*'Vasicek Examples'!$B$1/12)))*NORMSINV(RAND())</f>
        <v>4.4411296855908729E-2</v>
      </c>
      <c r="G4310">
        <f ca="1">F4310*EXP(-'Vasicek Examples'!$B$1/12)+(1-EXP(-'Vasicek Examples'!$B$1/12))*'Vasicek Examples'!$B$2+SQRT('Vasicek Examples'!$B$3^2/2/'Vasicek Examples'!$B$1*(1-EXP(-2*'Vasicek Examples'!$B$1/12)))*NORMSINV(RAND())</f>
        <v>4.3740853023787621E-2</v>
      </c>
      <c r="H4310">
        <f ca="1">G4310*EXP(-'Vasicek Examples'!$B$1/12)+(1-EXP(-'Vasicek Examples'!$B$1/12))*'Vasicek Examples'!$B$2+SQRT('Vasicek Examples'!$B$3^2/2/'Vasicek Examples'!$B$1*(1-EXP(-2*'Vasicek Examples'!$B$1/12)))*NORMSINV(RAND())</f>
        <v>4.7880042666474762E-2</v>
      </c>
      <c r="I4310">
        <f ca="1">H4310*EXP(-'Vasicek Examples'!$B$1/12)+(1-EXP(-'Vasicek Examples'!$B$1/12))*'Vasicek Examples'!$B$2+SQRT('Vasicek Examples'!$B$3^2/2/'Vasicek Examples'!$B$1*(1-EXP(-2*'Vasicek Examples'!$B$1/12)))*NORMSINV(RAND())</f>
        <v>5.3243903364659069E-2</v>
      </c>
      <c r="J4310">
        <f ca="1">I4310*EXP(-'Vasicek Examples'!$B$1/12)+(1-EXP(-'Vasicek Examples'!$B$1/12))*'Vasicek Examples'!$B$2+SQRT('Vasicek Examples'!$B$3^2/2/'Vasicek Examples'!$B$1*(1-EXP(-2*'Vasicek Examples'!$B$1/12)))*NORMSINV(RAND())</f>
        <v>5.3600612329912936E-2</v>
      </c>
      <c r="K4310">
        <f ca="1">J4310*EXP(-'Vasicek Examples'!$B$1/12)+(1-EXP(-'Vasicek Examples'!$B$1/12))*'Vasicek Examples'!$B$2+SQRT('Vasicek Examples'!$B$3^2/2/'Vasicek Examples'!$B$1*(1-EXP(-2*'Vasicek Examples'!$B$1/12)))*NORMSINV(RAND())</f>
        <v>5.4865514297622042E-2</v>
      </c>
      <c r="L4310">
        <f ca="1">K4310*EXP(-'Vasicek Examples'!$B$1/12)+(1-EXP(-'Vasicek Examples'!$B$1/12))*'Vasicek Examples'!$B$2+SQRT('Vasicek Examples'!$B$3^2/2/'Vasicek Examples'!$B$1*(1-EXP(-2*'Vasicek Examples'!$B$1/12)))*NORMSINV(RAND())</f>
        <v>5.5965339399382252E-2</v>
      </c>
      <c r="M4310">
        <f ca="1">L4310*EXP(-'Vasicek Examples'!$B$1/12)+(1-EXP(-'Vasicek Examples'!$B$1/12))*'Vasicek Examples'!$B$2+SQRT('Vasicek Examples'!$B$3^2/2/'Vasicek Examples'!$B$1*(1-EXP(-2*'Vasicek Examples'!$B$1/12)))*NORMSINV(RAND())</f>
        <v>5.6632111704567618E-2</v>
      </c>
      <c r="N4310">
        <f ca="1">M4310*EXP(-'Vasicek Examples'!$B$1/12)+(1-EXP(-'Vasicek Examples'!$B$1/12))*'Vasicek Examples'!$B$2+SQRT('Vasicek Examples'!$B$3^2/2/'Vasicek Examples'!$B$1*(1-EXP(-2*'Vasicek Examples'!$B$1/12)))*NORMSINV(RAND())</f>
        <v>5.2747867648301347E-2</v>
      </c>
      <c r="O4310">
        <f t="shared" ca="1" si="270"/>
        <v>4.7278893307445106E-2</v>
      </c>
      <c r="P4310">
        <f t="shared" ca="1" si="271"/>
        <v>0.95382134610217972</v>
      </c>
      <c r="Q4310">
        <f ca="1">EXP(-'Vasicek Examples'!$D$4*N4310+'Vasicek Examples'!$E$4)</f>
        <v>0.95327239958826715</v>
      </c>
      <c r="R4310">
        <f ca="1">MAX(Q4310-'Vasicek Examples'!$B$8,0)</f>
        <v>0</v>
      </c>
      <c r="S4310">
        <f t="shared" ca="1" si="272"/>
        <v>0</v>
      </c>
    </row>
    <row r="4311" spans="1:19" x14ac:dyDescent="0.2">
      <c r="A4311">
        <f t="shared" si="273"/>
        <v>4307</v>
      </c>
      <c r="B4311">
        <f>'Vasicek Examples'!$B$4</f>
        <v>5.2999999999999999E-2</v>
      </c>
      <c r="C4311">
        <f ca="1">B4311*EXP(-'Vasicek Examples'!$B$1/12)+(1-EXP(-'Vasicek Examples'!$B$1/12))*'Vasicek Examples'!$B$2+SQRT('Vasicek Examples'!$B$3^2/2/'Vasicek Examples'!$B$1*(1-EXP(-2*'Vasicek Examples'!$B$1/12)))*NORMSINV(RAND())</f>
        <v>5.8159958175357768E-2</v>
      </c>
      <c r="D4311">
        <f ca="1">C4311*EXP(-'Vasicek Examples'!$B$1/12)+(1-EXP(-'Vasicek Examples'!$B$1/12))*'Vasicek Examples'!$B$2+SQRT('Vasicek Examples'!$B$3^2/2/'Vasicek Examples'!$B$1*(1-EXP(-2*'Vasicek Examples'!$B$1/12)))*NORMSINV(RAND())</f>
        <v>5.9003821128041194E-2</v>
      </c>
      <c r="E4311">
        <f ca="1">D4311*EXP(-'Vasicek Examples'!$B$1/12)+(1-EXP(-'Vasicek Examples'!$B$1/12))*'Vasicek Examples'!$B$2+SQRT('Vasicek Examples'!$B$3^2/2/'Vasicek Examples'!$B$1*(1-EXP(-2*'Vasicek Examples'!$B$1/12)))*NORMSINV(RAND())</f>
        <v>5.8349366796069495E-2</v>
      </c>
      <c r="F4311">
        <f ca="1">E4311*EXP(-'Vasicek Examples'!$B$1/12)+(1-EXP(-'Vasicek Examples'!$B$1/12))*'Vasicek Examples'!$B$2+SQRT('Vasicek Examples'!$B$3^2/2/'Vasicek Examples'!$B$1*(1-EXP(-2*'Vasicek Examples'!$B$1/12)))*NORMSINV(RAND())</f>
        <v>6.1914810051218475E-2</v>
      </c>
      <c r="G4311">
        <f ca="1">F4311*EXP(-'Vasicek Examples'!$B$1/12)+(1-EXP(-'Vasicek Examples'!$B$1/12))*'Vasicek Examples'!$B$2+SQRT('Vasicek Examples'!$B$3^2/2/'Vasicek Examples'!$B$1*(1-EXP(-2*'Vasicek Examples'!$B$1/12)))*NORMSINV(RAND())</f>
        <v>5.7026844903520245E-2</v>
      </c>
      <c r="H4311">
        <f ca="1">G4311*EXP(-'Vasicek Examples'!$B$1/12)+(1-EXP(-'Vasicek Examples'!$B$1/12))*'Vasicek Examples'!$B$2+SQRT('Vasicek Examples'!$B$3^2/2/'Vasicek Examples'!$B$1*(1-EXP(-2*'Vasicek Examples'!$B$1/12)))*NORMSINV(RAND())</f>
        <v>6.238190802029768E-2</v>
      </c>
      <c r="I4311">
        <f ca="1">H4311*EXP(-'Vasicek Examples'!$B$1/12)+(1-EXP(-'Vasicek Examples'!$B$1/12))*'Vasicek Examples'!$B$2+SQRT('Vasicek Examples'!$B$3^2/2/'Vasicek Examples'!$B$1*(1-EXP(-2*'Vasicek Examples'!$B$1/12)))*NORMSINV(RAND())</f>
        <v>5.2550331874266686E-2</v>
      </c>
      <c r="J4311">
        <f ca="1">I4311*EXP(-'Vasicek Examples'!$B$1/12)+(1-EXP(-'Vasicek Examples'!$B$1/12))*'Vasicek Examples'!$B$2+SQRT('Vasicek Examples'!$B$3^2/2/'Vasicek Examples'!$B$1*(1-EXP(-2*'Vasicek Examples'!$B$1/12)))*NORMSINV(RAND())</f>
        <v>4.9174637478550387E-2</v>
      </c>
      <c r="K4311">
        <f ca="1">J4311*EXP(-'Vasicek Examples'!$B$1/12)+(1-EXP(-'Vasicek Examples'!$B$1/12))*'Vasicek Examples'!$B$2+SQRT('Vasicek Examples'!$B$3^2/2/'Vasicek Examples'!$B$1*(1-EXP(-2*'Vasicek Examples'!$B$1/12)))*NORMSINV(RAND())</f>
        <v>4.9674983657888083E-2</v>
      </c>
      <c r="L4311">
        <f ca="1">K4311*EXP(-'Vasicek Examples'!$B$1/12)+(1-EXP(-'Vasicek Examples'!$B$1/12))*'Vasicek Examples'!$B$2+SQRT('Vasicek Examples'!$B$3^2/2/'Vasicek Examples'!$B$1*(1-EXP(-2*'Vasicek Examples'!$B$1/12)))*NORMSINV(RAND())</f>
        <v>4.1096091780670273E-2</v>
      </c>
      <c r="M4311">
        <f ca="1">L4311*EXP(-'Vasicek Examples'!$B$1/12)+(1-EXP(-'Vasicek Examples'!$B$1/12))*'Vasicek Examples'!$B$2+SQRT('Vasicek Examples'!$B$3^2/2/'Vasicek Examples'!$B$1*(1-EXP(-2*'Vasicek Examples'!$B$1/12)))*NORMSINV(RAND())</f>
        <v>5.4087166079532401E-2</v>
      </c>
      <c r="N4311">
        <f ca="1">M4311*EXP(-'Vasicek Examples'!$B$1/12)+(1-EXP(-'Vasicek Examples'!$B$1/12))*'Vasicek Examples'!$B$2+SQRT('Vasicek Examples'!$B$3^2/2/'Vasicek Examples'!$B$1*(1-EXP(-2*'Vasicek Examples'!$B$1/12)))*NORMSINV(RAND())</f>
        <v>5.8015868902423773E-2</v>
      </c>
      <c r="O4311">
        <f t="shared" ca="1" si="270"/>
        <v>5.0278989609078804E-2</v>
      </c>
      <c r="P4311">
        <f t="shared" ca="1" si="271"/>
        <v>0.95096407839155306</v>
      </c>
      <c r="Q4311">
        <f ca="1">EXP(-'Vasicek Examples'!$D$4*N4311+'Vasicek Examples'!$E$4)</f>
        <v>0.94932869942772891</v>
      </c>
      <c r="R4311">
        <f ca="1">MAX(Q4311-'Vasicek Examples'!$B$8,0)</f>
        <v>0</v>
      </c>
      <c r="S4311">
        <f t="shared" ca="1" si="272"/>
        <v>0</v>
      </c>
    </row>
    <row r="4312" spans="1:19" x14ac:dyDescent="0.2">
      <c r="A4312">
        <f t="shared" si="273"/>
        <v>4308</v>
      </c>
      <c r="B4312">
        <f>'Vasicek Examples'!$B$4</f>
        <v>5.2999999999999999E-2</v>
      </c>
      <c r="C4312">
        <f ca="1">B4312*EXP(-'Vasicek Examples'!$B$1/12)+(1-EXP(-'Vasicek Examples'!$B$1/12))*'Vasicek Examples'!$B$2+SQRT('Vasicek Examples'!$B$3^2/2/'Vasicek Examples'!$B$1*(1-EXP(-2*'Vasicek Examples'!$B$1/12)))*NORMSINV(RAND())</f>
        <v>4.6330620556115233E-2</v>
      </c>
      <c r="D4312">
        <f ca="1">C4312*EXP(-'Vasicek Examples'!$B$1/12)+(1-EXP(-'Vasicek Examples'!$B$1/12))*'Vasicek Examples'!$B$2+SQRT('Vasicek Examples'!$B$3^2/2/'Vasicek Examples'!$B$1*(1-EXP(-2*'Vasicek Examples'!$B$1/12)))*NORMSINV(RAND())</f>
        <v>4.2242458962905016E-2</v>
      </c>
      <c r="E4312">
        <f ca="1">D4312*EXP(-'Vasicek Examples'!$B$1/12)+(1-EXP(-'Vasicek Examples'!$B$1/12))*'Vasicek Examples'!$B$2+SQRT('Vasicek Examples'!$B$3^2/2/'Vasicek Examples'!$B$1*(1-EXP(-2*'Vasicek Examples'!$B$1/12)))*NORMSINV(RAND())</f>
        <v>4.9100894594623204E-2</v>
      </c>
      <c r="F4312">
        <f ca="1">E4312*EXP(-'Vasicek Examples'!$B$1/12)+(1-EXP(-'Vasicek Examples'!$B$1/12))*'Vasicek Examples'!$B$2+SQRT('Vasicek Examples'!$B$3^2/2/'Vasicek Examples'!$B$1*(1-EXP(-2*'Vasicek Examples'!$B$1/12)))*NORMSINV(RAND())</f>
        <v>4.9880209279420808E-2</v>
      </c>
      <c r="G4312">
        <f ca="1">F4312*EXP(-'Vasicek Examples'!$B$1/12)+(1-EXP(-'Vasicek Examples'!$B$1/12))*'Vasicek Examples'!$B$2+SQRT('Vasicek Examples'!$B$3^2/2/'Vasicek Examples'!$B$1*(1-EXP(-2*'Vasicek Examples'!$B$1/12)))*NORMSINV(RAND())</f>
        <v>5.2140783761001237E-2</v>
      </c>
      <c r="H4312">
        <f ca="1">G4312*EXP(-'Vasicek Examples'!$B$1/12)+(1-EXP(-'Vasicek Examples'!$B$1/12))*'Vasicek Examples'!$B$2+SQRT('Vasicek Examples'!$B$3^2/2/'Vasicek Examples'!$B$1*(1-EXP(-2*'Vasicek Examples'!$B$1/12)))*NORMSINV(RAND())</f>
        <v>6.2059898145037123E-2</v>
      </c>
      <c r="I4312">
        <f ca="1">H4312*EXP(-'Vasicek Examples'!$B$1/12)+(1-EXP(-'Vasicek Examples'!$B$1/12))*'Vasicek Examples'!$B$2+SQRT('Vasicek Examples'!$B$3^2/2/'Vasicek Examples'!$B$1*(1-EXP(-2*'Vasicek Examples'!$B$1/12)))*NORMSINV(RAND())</f>
        <v>5.9660743418296414E-2</v>
      </c>
      <c r="J4312">
        <f ca="1">I4312*EXP(-'Vasicek Examples'!$B$1/12)+(1-EXP(-'Vasicek Examples'!$B$1/12))*'Vasicek Examples'!$B$2+SQRT('Vasicek Examples'!$B$3^2/2/'Vasicek Examples'!$B$1*(1-EXP(-2*'Vasicek Examples'!$B$1/12)))*NORMSINV(RAND())</f>
        <v>6.1301738937472136E-2</v>
      </c>
      <c r="K4312">
        <f ca="1">J4312*EXP(-'Vasicek Examples'!$B$1/12)+(1-EXP(-'Vasicek Examples'!$B$1/12))*'Vasicek Examples'!$B$2+SQRT('Vasicek Examples'!$B$3^2/2/'Vasicek Examples'!$B$1*(1-EXP(-2*'Vasicek Examples'!$B$1/12)))*NORMSINV(RAND())</f>
        <v>6.1036850134143658E-2</v>
      </c>
      <c r="L4312">
        <f ca="1">K4312*EXP(-'Vasicek Examples'!$B$1/12)+(1-EXP(-'Vasicek Examples'!$B$1/12))*'Vasicek Examples'!$B$2+SQRT('Vasicek Examples'!$B$3^2/2/'Vasicek Examples'!$B$1*(1-EXP(-2*'Vasicek Examples'!$B$1/12)))*NORMSINV(RAND())</f>
        <v>5.3271479674089767E-2</v>
      </c>
      <c r="M4312">
        <f ca="1">L4312*EXP(-'Vasicek Examples'!$B$1/12)+(1-EXP(-'Vasicek Examples'!$B$1/12))*'Vasicek Examples'!$B$2+SQRT('Vasicek Examples'!$B$3^2/2/'Vasicek Examples'!$B$1*(1-EXP(-2*'Vasicek Examples'!$B$1/12)))*NORMSINV(RAND())</f>
        <v>5.5981938522839989E-2</v>
      </c>
      <c r="N4312">
        <f ca="1">M4312*EXP(-'Vasicek Examples'!$B$1/12)+(1-EXP(-'Vasicek Examples'!$B$1/12))*'Vasicek Examples'!$B$2+SQRT('Vasicek Examples'!$B$3^2/2/'Vasicek Examples'!$B$1*(1-EXP(-2*'Vasicek Examples'!$B$1/12)))*NORMSINV(RAND())</f>
        <v>5.398078236816236E-2</v>
      </c>
      <c r="O4312">
        <f t="shared" ca="1" si="270"/>
        <v>4.973605807433068E-2</v>
      </c>
      <c r="P4312">
        <f t="shared" ca="1" si="271"/>
        <v>0.95148052696354612</v>
      </c>
      <c r="Q4312">
        <f ca="1">EXP(-'Vasicek Examples'!$D$4*N4312+'Vasicek Examples'!$E$4)</f>
        <v>0.95234795627791158</v>
      </c>
      <c r="R4312">
        <f ca="1">MAX(Q4312-'Vasicek Examples'!$B$8,0)</f>
        <v>0</v>
      </c>
      <c r="S4312">
        <f t="shared" ca="1" si="272"/>
        <v>0</v>
      </c>
    </row>
    <row r="4313" spans="1:19" x14ac:dyDescent="0.2">
      <c r="A4313">
        <f t="shared" si="273"/>
        <v>4309</v>
      </c>
      <c r="B4313">
        <f>'Vasicek Examples'!$B$4</f>
        <v>5.2999999999999999E-2</v>
      </c>
      <c r="C4313">
        <f ca="1">B4313*EXP(-'Vasicek Examples'!$B$1/12)+(1-EXP(-'Vasicek Examples'!$B$1/12))*'Vasicek Examples'!$B$2+SQRT('Vasicek Examples'!$B$3^2/2/'Vasicek Examples'!$B$1*(1-EXP(-2*'Vasicek Examples'!$B$1/12)))*NORMSINV(RAND())</f>
        <v>5.6455304521856792E-2</v>
      </c>
      <c r="D4313">
        <f ca="1">C4313*EXP(-'Vasicek Examples'!$B$1/12)+(1-EXP(-'Vasicek Examples'!$B$1/12))*'Vasicek Examples'!$B$2+SQRT('Vasicek Examples'!$B$3^2/2/'Vasicek Examples'!$B$1*(1-EXP(-2*'Vasicek Examples'!$B$1/12)))*NORMSINV(RAND())</f>
        <v>4.2292011620606085E-2</v>
      </c>
      <c r="E4313">
        <f ca="1">D4313*EXP(-'Vasicek Examples'!$B$1/12)+(1-EXP(-'Vasicek Examples'!$B$1/12))*'Vasicek Examples'!$B$2+SQRT('Vasicek Examples'!$B$3^2/2/'Vasicek Examples'!$B$1*(1-EXP(-2*'Vasicek Examples'!$B$1/12)))*NORMSINV(RAND())</f>
        <v>4.5749531666239358E-2</v>
      </c>
      <c r="F4313">
        <f ca="1">E4313*EXP(-'Vasicek Examples'!$B$1/12)+(1-EXP(-'Vasicek Examples'!$B$1/12))*'Vasicek Examples'!$B$2+SQRT('Vasicek Examples'!$B$3^2/2/'Vasicek Examples'!$B$1*(1-EXP(-2*'Vasicek Examples'!$B$1/12)))*NORMSINV(RAND())</f>
        <v>4.5117959744676368E-2</v>
      </c>
      <c r="G4313">
        <f ca="1">F4313*EXP(-'Vasicek Examples'!$B$1/12)+(1-EXP(-'Vasicek Examples'!$B$1/12))*'Vasicek Examples'!$B$2+SQRT('Vasicek Examples'!$B$3^2/2/'Vasicek Examples'!$B$1*(1-EXP(-2*'Vasicek Examples'!$B$1/12)))*NORMSINV(RAND())</f>
        <v>3.7198943753891239E-2</v>
      </c>
      <c r="H4313">
        <f ca="1">G4313*EXP(-'Vasicek Examples'!$B$1/12)+(1-EXP(-'Vasicek Examples'!$B$1/12))*'Vasicek Examples'!$B$2+SQRT('Vasicek Examples'!$B$3^2/2/'Vasicek Examples'!$B$1*(1-EXP(-2*'Vasicek Examples'!$B$1/12)))*NORMSINV(RAND())</f>
        <v>4.0553109521198429E-2</v>
      </c>
      <c r="I4313">
        <f ca="1">H4313*EXP(-'Vasicek Examples'!$B$1/12)+(1-EXP(-'Vasicek Examples'!$B$1/12))*'Vasicek Examples'!$B$2+SQRT('Vasicek Examples'!$B$3^2/2/'Vasicek Examples'!$B$1*(1-EXP(-2*'Vasicek Examples'!$B$1/12)))*NORMSINV(RAND())</f>
        <v>4.2173113577274782E-2</v>
      </c>
      <c r="J4313">
        <f ca="1">I4313*EXP(-'Vasicek Examples'!$B$1/12)+(1-EXP(-'Vasicek Examples'!$B$1/12))*'Vasicek Examples'!$B$2+SQRT('Vasicek Examples'!$B$3^2/2/'Vasicek Examples'!$B$1*(1-EXP(-2*'Vasicek Examples'!$B$1/12)))*NORMSINV(RAND())</f>
        <v>4.9520149869360895E-2</v>
      </c>
      <c r="K4313">
        <f ca="1">J4313*EXP(-'Vasicek Examples'!$B$1/12)+(1-EXP(-'Vasicek Examples'!$B$1/12))*'Vasicek Examples'!$B$2+SQRT('Vasicek Examples'!$B$3^2/2/'Vasicek Examples'!$B$1*(1-EXP(-2*'Vasicek Examples'!$B$1/12)))*NORMSINV(RAND())</f>
        <v>5.4846941768724976E-2</v>
      </c>
      <c r="L4313">
        <f ca="1">K4313*EXP(-'Vasicek Examples'!$B$1/12)+(1-EXP(-'Vasicek Examples'!$B$1/12))*'Vasicek Examples'!$B$2+SQRT('Vasicek Examples'!$B$3^2/2/'Vasicek Examples'!$B$1*(1-EXP(-2*'Vasicek Examples'!$B$1/12)))*NORMSINV(RAND())</f>
        <v>5.6779968656935562E-2</v>
      </c>
      <c r="M4313">
        <f ca="1">L4313*EXP(-'Vasicek Examples'!$B$1/12)+(1-EXP(-'Vasicek Examples'!$B$1/12))*'Vasicek Examples'!$B$2+SQRT('Vasicek Examples'!$B$3^2/2/'Vasicek Examples'!$B$1*(1-EXP(-2*'Vasicek Examples'!$B$1/12)))*NORMSINV(RAND())</f>
        <v>5.5115976157784741E-2</v>
      </c>
      <c r="N4313">
        <f ca="1">M4313*EXP(-'Vasicek Examples'!$B$1/12)+(1-EXP(-'Vasicek Examples'!$B$1/12))*'Vasicek Examples'!$B$2+SQRT('Vasicek Examples'!$B$3^2/2/'Vasicek Examples'!$B$1*(1-EXP(-2*'Vasicek Examples'!$B$1/12)))*NORMSINV(RAND())</f>
        <v>6.1627718644114281E-2</v>
      </c>
      <c r="O4313">
        <f t="shared" ca="1" si="270"/>
        <v>4.4032434826639821E-2</v>
      </c>
      <c r="P4313">
        <f t="shared" ca="1" si="271"/>
        <v>0.95692291934069473</v>
      </c>
      <c r="Q4313">
        <f ca="1">EXP(-'Vasicek Examples'!$D$4*N4313+'Vasicek Examples'!$E$4)</f>
        <v>0.94663424944886954</v>
      </c>
      <c r="R4313">
        <f ca="1">MAX(Q4313-'Vasicek Examples'!$B$8,0)</f>
        <v>0</v>
      </c>
      <c r="S4313">
        <f t="shared" ca="1" si="272"/>
        <v>0</v>
      </c>
    </row>
    <row r="4314" spans="1:19" x14ac:dyDescent="0.2">
      <c r="A4314">
        <f t="shared" si="273"/>
        <v>4310</v>
      </c>
      <c r="B4314">
        <f>'Vasicek Examples'!$B$4</f>
        <v>5.2999999999999999E-2</v>
      </c>
      <c r="C4314">
        <f ca="1">B4314*EXP(-'Vasicek Examples'!$B$1/12)+(1-EXP(-'Vasicek Examples'!$B$1/12))*'Vasicek Examples'!$B$2+SQRT('Vasicek Examples'!$B$3^2/2/'Vasicek Examples'!$B$1*(1-EXP(-2*'Vasicek Examples'!$B$1/12)))*NORMSINV(RAND())</f>
        <v>5.0818820321711651E-2</v>
      </c>
      <c r="D4314">
        <f ca="1">C4314*EXP(-'Vasicek Examples'!$B$1/12)+(1-EXP(-'Vasicek Examples'!$B$1/12))*'Vasicek Examples'!$B$2+SQRT('Vasicek Examples'!$B$3^2/2/'Vasicek Examples'!$B$1*(1-EXP(-2*'Vasicek Examples'!$B$1/12)))*NORMSINV(RAND())</f>
        <v>5.7708687718395019E-2</v>
      </c>
      <c r="E4314">
        <f ca="1">D4314*EXP(-'Vasicek Examples'!$B$1/12)+(1-EXP(-'Vasicek Examples'!$B$1/12))*'Vasicek Examples'!$B$2+SQRT('Vasicek Examples'!$B$3^2/2/'Vasicek Examples'!$B$1*(1-EXP(-2*'Vasicek Examples'!$B$1/12)))*NORMSINV(RAND())</f>
        <v>5.9814999115950354E-2</v>
      </c>
      <c r="F4314">
        <f ca="1">E4314*EXP(-'Vasicek Examples'!$B$1/12)+(1-EXP(-'Vasicek Examples'!$B$1/12))*'Vasicek Examples'!$B$2+SQRT('Vasicek Examples'!$B$3^2/2/'Vasicek Examples'!$B$1*(1-EXP(-2*'Vasicek Examples'!$B$1/12)))*NORMSINV(RAND())</f>
        <v>5.676802474791115E-2</v>
      </c>
      <c r="G4314">
        <f ca="1">F4314*EXP(-'Vasicek Examples'!$B$1/12)+(1-EXP(-'Vasicek Examples'!$B$1/12))*'Vasicek Examples'!$B$2+SQRT('Vasicek Examples'!$B$3^2/2/'Vasicek Examples'!$B$1*(1-EXP(-2*'Vasicek Examples'!$B$1/12)))*NORMSINV(RAND())</f>
        <v>6.0039275850494206E-2</v>
      </c>
      <c r="H4314">
        <f ca="1">G4314*EXP(-'Vasicek Examples'!$B$1/12)+(1-EXP(-'Vasicek Examples'!$B$1/12))*'Vasicek Examples'!$B$2+SQRT('Vasicek Examples'!$B$3^2/2/'Vasicek Examples'!$B$1*(1-EXP(-2*'Vasicek Examples'!$B$1/12)))*NORMSINV(RAND())</f>
        <v>6.6213009611705537E-2</v>
      </c>
      <c r="I4314">
        <f ca="1">H4314*EXP(-'Vasicek Examples'!$B$1/12)+(1-EXP(-'Vasicek Examples'!$B$1/12))*'Vasicek Examples'!$B$2+SQRT('Vasicek Examples'!$B$3^2/2/'Vasicek Examples'!$B$1*(1-EXP(-2*'Vasicek Examples'!$B$1/12)))*NORMSINV(RAND())</f>
        <v>5.8833743512219837E-2</v>
      </c>
      <c r="J4314">
        <f ca="1">I4314*EXP(-'Vasicek Examples'!$B$1/12)+(1-EXP(-'Vasicek Examples'!$B$1/12))*'Vasicek Examples'!$B$2+SQRT('Vasicek Examples'!$B$3^2/2/'Vasicek Examples'!$B$1*(1-EXP(-2*'Vasicek Examples'!$B$1/12)))*NORMSINV(RAND())</f>
        <v>6.0030663749658736E-2</v>
      </c>
      <c r="K4314">
        <f ca="1">J4314*EXP(-'Vasicek Examples'!$B$1/12)+(1-EXP(-'Vasicek Examples'!$B$1/12))*'Vasicek Examples'!$B$2+SQRT('Vasicek Examples'!$B$3^2/2/'Vasicek Examples'!$B$1*(1-EXP(-2*'Vasicek Examples'!$B$1/12)))*NORMSINV(RAND())</f>
        <v>6.3516728049016841E-2</v>
      </c>
      <c r="L4314">
        <f ca="1">K4314*EXP(-'Vasicek Examples'!$B$1/12)+(1-EXP(-'Vasicek Examples'!$B$1/12))*'Vasicek Examples'!$B$2+SQRT('Vasicek Examples'!$B$3^2/2/'Vasicek Examples'!$B$1*(1-EXP(-2*'Vasicek Examples'!$B$1/12)))*NORMSINV(RAND())</f>
        <v>6.3878726094500557E-2</v>
      </c>
      <c r="M4314">
        <f ca="1">L4314*EXP(-'Vasicek Examples'!$B$1/12)+(1-EXP(-'Vasicek Examples'!$B$1/12))*'Vasicek Examples'!$B$2+SQRT('Vasicek Examples'!$B$3^2/2/'Vasicek Examples'!$B$1*(1-EXP(-2*'Vasicek Examples'!$B$1/12)))*NORMSINV(RAND())</f>
        <v>6.0382158317082352E-2</v>
      </c>
      <c r="N4314">
        <f ca="1">M4314*EXP(-'Vasicek Examples'!$B$1/12)+(1-EXP(-'Vasicek Examples'!$B$1/12))*'Vasicek Examples'!$B$2+SQRT('Vasicek Examples'!$B$3^2/2/'Vasicek Examples'!$B$1*(1-EXP(-2*'Vasicek Examples'!$B$1/12)))*NORMSINV(RAND())</f>
        <v>6.3905027553163393E-2</v>
      </c>
      <c r="O4314">
        <f t="shared" ca="1" si="270"/>
        <v>5.5378995058697679E-2</v>
      </c>
      <c r="P4314">
        <f t="shared" ca="1" si="271"/>
        <v>0.94612650272595622</v>
      </c>
      <c r="Q4314">
        <f ca="1">EXP(-'Vasicek Examples'!$D$4*N4314+'Vasicek Examples'!$E$4)</f>
        <v>0.94493930308640695</v>
      </c>
      <c r="R4314">
        <f ca="1">MAX(Q4314-'Vasicek Examples'!$B$8,0)</f>
        <v>0</v>
      </c>
      <c r="S4314">
        <f t="shared" ca="1" si="272"/>
        <v>0</v>
      </c>
    </row>
    <row r="4315" spans="1:19" x14ac:dyDescent="0.2">
      <c r="A4315">
        <f t="shared" si="273"/>
        <v>4311</v>
      </c>
      <c r="B4315">
        <f>'Vasicek Examples'!$B$4</f>
        <v>5.2999999999999999E-2</v>
      </c>
      <c r="C4315">
        <f ca="1">B4315*EXP(-'Vasicek Examples'!$B$1/12)+(1-EXP(-'Vasicek Examples'!$B$1/12))*'Vasicek Examples'!$B$2+SQRT('Vasicek Examples'!$B$3^2/2/'Vasicek Examples'!$B$1*(1-EXP(-2*'Vasicek Examples'!$B$1/12)))*NORMSINV(RAND())</f>
        <v>5.5446494600500683E-2</v>
      </c>
      <c r="D4315">
        <f ca="1">C4315*EXP(-'Vasicek Examples'!$B$1/12)+(1-EXP(-'Vasicek Examples'!$B$1/12))*'Vasicek Examples'!$B$2+SQRT('Vasicek Examples'!$B$3^2/2/'Vasicek Examples'!$B$1*(1-EXP(-2*'Vasicek Examples'!$B$1/12)))*NORMSINV(RAND())</f>
        <v>5.3625379005570933E-2</v>
      </c>
      <c r="E4315">
        <f ca="1">D4315*EXP(-'Vasicek Examples'!$B$1/12)+(1-EXP(-'Vasicek Examples'!$B$1/12))*'Vasicek Examples'!$B$2+SQRT('Vasicek Examples'!$B$3^2/2/'Vasicek Examples'!$B$1*(1-EXP(-2*'Vasicek Examples'!$B$1/12)))*NORMSINV(RAND())</f>
        <v>4.9965065766473804E-2</v>
      </c>
      <c r="F4315">
        <f ca="1">E4315*EXP(-'Vasicek Examples'!$B$1/12)+(1-EXP(-'Vasicek Examples'!$B$1/12))*'Vasicek Examples'!$B$2+SQRT('Vasicek Examples'!$B$3^2/2/'Vasicek Examples'!$B$1*(1-EXP(-2*'Vasicek Examples'!$B$1/12)))*NORMSINV(RAND())</f>
        <v>3.6792672978674321E-2</v>
      </c>
      <c r="G4315">
        <f ca="1">F4315*EXP(-'Vasicek Examples'!$B$1/12)+(1-EXP(-'Vasicek Examples'!$B$1/12))*'Vasicek Examples'!$B$2+SQRT('Vasicek Examples'!$B$3^2/2/'Vasicek Examples'!$B$1*(1-EXP(-2*'Vasicek Examples'!$B$1/12)))*NORMSINV(RAND())</f>
        <v>3.3845985942426153E-2</v>
      </c>
      <c r="H4315">
        <f ca="1">G4315*EXP(-'Vasicek Examples'!$B$1/12)+(1-EXP(-'Vasicek Examples'!$B$1/12))*'Vasicek Examples'!$B$2+SQRT('Vasicek Examples'!$B$3^2/2/'Vasicek Examples'!$B$1*(1-EXP(-2*'Vasicek Examples'!$B$1/12)))*NORMSINV(RAND())</f>
        <v>3.1867308553458443E-2</v>
      </c>
      <c r="I4315">
        <f ca="1">H4315*EXP(-'Vasicek Examples'!$B$1/12)+(1-EXP(-'Vasicek Examples'!$B$1/12))*'Vasicek Examples'!$B$2+SQRT('Vasicek Examples'!$B$3^2/2/'Vasicek Examples'!$B$1*(1-EXP(-2*'Vasicek Examples'!$B$1/12)))*NORMSINV(RAND())</f>
        <v>2.9593186465758654E-2</v>
      </c>
      <c r="J4315">
        <f ca="1">I4315*EXP(-'Vasicek Examples'!$B$1/12)+(1-EXP(-'Vasicek Examples'!$B$1/12))*'Vasicek Examples'!$B$2+SQRT('Vasicek Examples'!$B$3^2/2/'Vasicek Examples'!$B$1*(1-EXP(-2*'Vasicek Examples'!$B$1/12)))*NORMSINV(RAND())</f>
        <v>2.960443759274968E-2</v>
      </c>
      <c r="K4315">
        <f ca="1">J4315*EXP(-'Vasicek Examples'!$B$1/12)+(1-EXP(-'Vasicek Examples'!$B$1/12))*'Vasicek Examples'!$B$2+SQRT('Vasicek Examples'!$B$3^2/2/'Vasicek Examples'!$B$1*(1-EXP(-2*'Vasicek Examples'!$B$1/12)))*NORMSINV(RAND())</f>
        <v>2.8376137528110839E-2</v>
      </c>
      <c r="L4315">
        <f ca="1">K4315*EXP(-'Vasicek Examples'!$B$1/12)+(1-EXP(-'Vasicek Examples'!$B$1/12))*'Vasicek Examples'!$B$2+SQRT('Vasicek Examples'!$B$3^2/2/'Vasicek Examples'!$B$1*(1-EXP(-2*'Vasicek Examples'!$B$1/12)))*NORMSINV(RAND())</f>
        <v>3.2003065751610001E-2</v>
      </c>
      <c r="M4315">
        <f ca="1">L4315*EXP(-'Vasicek Examples'!$B$1/12)+(1-EXP(-'Vasicek Examples'!$B$1/12))*'Vasicek Examples'!$B$2+SQRT('Vasicek Examples'!$B$3^2/2/'Vasicek Examples'!$B$1*(1-EXP(-2*'Vasicek Examples'!$B$1/12)))*NORMSINV(RAND())</f>
        <v>3.8427953031906346E-2</v>
      </c>
      <c r="N4315">
        <f ca="1">M4315*EXP(-'Vasicek Examples'!$B$1/12)+(1-EXP(-'Vasicek Examples'!$B$1/12))*'Vasicek Examples'!$B$2+SQRT('Vasicek Examples'!$B$3^2/2/'Vasicek Examples'!$B$1*(1-EXP(-2*'Vasicek Examples'!$B$1/12)))*NORMSINV(RAND())</f>
        <v>4.1628871887644255E-2</v>
      </c>
      <c r="O4315">
        <f t="shared" ca="1" si="270"/>
        <v>3.4386572988400969E-2</v>
      </c>
      <c r="P4315">
        <f t="shared" ca="1" si="271"/>
        <v>0.9661979264147329</v>
      </c>
      <c r="Q4315">
        <f ca="1">EXP(-'Vasicek Examples'!$D$4*N4315+'Vasicek Examples'!$E$4)</f>
        <v>0.96165010129932094</v>
      </c>
      <c r="R4315">
        <f ca="1">MAX(Q4315-'Vasicek Examples'!$B$8,0)</f>
        <v>9.5411959520774747E-4</v>
      </c>
      <c r="S4315">
        <f t="shared" ca="1" si="272"/>
        <v>9.2186837444138995E-4</v>
      </c>
    </row>
    <row r="4316" spans="1:19" x14ac:dyDescent="0.2">
      <c r="A4316">
        <f t="shared" si="273"/>
        <v>4312</v>
      </c>
      <c r="B4316">
        <f>'Vasicek Examples'!$B$4</f>
        <v>5.2999999999999999E-2</v>
      </c>
      <c r="C4316">
        <f ca="1">B4316*EXP(-'Vasicek Examples'!$B$1/12)+(1-EXP(-'Vasicek Examples'!$B$1/12))*'Vasicek Examples'!$B$2+SQRT('Vasicek Examples'!$B$3^2/2/'Vasicek Examples'!$B$1*(1-EXP(-2*'Vasicek Examples'!$B$1/12)))*NORMSINV(RAND())</f>
        <v>4.3850707206253267E-2</v>
      </c>
      <c r="D4316">
        <f ca="1">C4316*EXP(-'Vasicek Examples'!$B$1/12)+(1-EXP(-'Vasicek Examples'!$B$1/12))*'Vasicek Examples'!$B$2+SQRT('Vasicek Examples'!$B$3^2/2/'Vasicek Examples'!$B$1*(1-EXP(-2*'Vasicek Examples'!$B$1/12)))*NORMSINV(RAND())</f>
        <v>4.5810356044424121E-2</v>
      </c>
      <c r="E4316">
        <f ca="1">D4316*EXP(-'Vasicek Examples'!$B$1/12)+(1-EXP(-'Vasicek Examples'!$B$1/12))*'Vasicek Examples'!$B$2+SQRT('Vasicek Examples'!$B$3^2/2/'Vasicek Examples'!$B$1*(1-EXP(-2*'Vasicek Examples'!$B$1/12)))*NORMSINV(RAND())</f>
        <v>4.9573987321771443E-2</v>
      </c>
      <c r="F4316">
        <f ca="1">E4316*EXP(-'Vasicek Examples'!$B$1/12)+(1-EXP(-'Vasicek Examples'!$B$1/12))*'Vasicek Examples'!$B$2+SQRT('Vasicek Examples'!$B$3^2/2/'Vasicek Examples'!$B$1*(1-EXP(-2*'Vasicek Examples'!$B$1/12)))*NORMSINV(RAND())</f>
        <v>4.5415812259227174E-2</v>
      </c>
      <c r="G4316">
        <f ca="1">F4316*EXP(-'Vasicek Examples'!$B$1/12)+(1-EXP(-'Vasicek Examples'!$B$1/12))*'Vasicek Examples'!$B$2+SQRT('Vasicek Examples'!$B$3^2/2/'Vasicek Examples'!$B$1*(1-EXP(-2*'Vasicek Examples'!$B$1/12)))*NORMSINV(RAND())</f>
        <v>4.6745372230101299E-2</v>
      </c>
      <c r="H4316">
        <f ca="1">G4316*EXP(-'Vasicek Examples'!$B$1/12)+(1-EXP(-'Vasicek Examples'!$B$1/12))*'Vasicek Examples'!$B$2+SQRT('Vasicek Examples'!$B$3^2/2/'Vasicek Examples'!$B$1*(1-EXP(-2*'Vasicek Examples'!$B$1/12)))*NORMSINV(RAND())</f>
        <v>4.7570476655978647E-2</v>
      </c>
      <c r="I4316">
        <f ca="1">H4316*EXP(-'Vasicek Examples'!$B$1/12)+(1-EXP(-'Vasicek Examples'!$B$1/12))*'Vasicek Examples'!$B$2+SQRT('Vasicek Examples'!$B$3^2/2/'Vasicek Examples'!$B$1*(1-EXP(-2*'Vasicek Examples'!$B$1/12)))*NORMSINV(RAND())</f>
        <v>4.1025571709765361E-2</v>
      </c>
      <c r="J4316">
        <f ca="1">I4316*EXP(-'Vasicek Examples'!$B$1/12)+(1-EXP(-'Vasicek Examples'!$B$1/12))*'Vasicek Examples'!$B$2+SQRT('Vasicek Examples'!$B$3^2/2/'Vasicek Examples'!$B$1*(1-EXP(-2*'Vasicek Examples'!$B$1/12)))*NORMSINV(RAND())</f>
        <v>4.9751713077220511E-2</v>
      </c>
      <c r="K4316">
        <f ca="1">J4316*EXP(-'Vasicek Examples'!$B$1/12)+(1-EXP(-'Vasicek Examples'!$B$1/12))*'Vasicek Examples'!$B$2+SQRT('Vasicek Examples'!$B$3^2/2/'Vasicek Examples'!$B$1*(1-EXP(-2*'Vasicek Examples'!$B$1/12)))*NORMSINV(RAND())</f>
        <v>5.7477244470521778E-2</v>
      </c>
      <c r="L4316">
        <f ca="1">K4316*EXP(-'Vasicek Examples'!$B$1/12)+(1-EXP(-'Vasicek Examples'!$B$1/12))*'Vasicek Examples'!$B$2+SQRT('Vasicek Examples'!$B$3^2/2/'Vasicek Examples'!$B$1*(1-EXP(-2*'Vasicek Examples'!$B$1/12)))*NORMSINV(RAND())</f>
        <v>4.8297560591868766E-2</v>
      </c>
      <c r="M4316">
        <f ca="1">L4316*EXP(-'Vasicek Examples'!$B$1/12)+(1-EXP(-'Vasicek Examples'!$B$1/12))*'Vasicek Examples'!$B$2+SQRT('Vasicek Examples'!$B$3^2/2/'Vasicek Examples'!$B$1*(1-EXP(-2*'Vasicek Examples'!$B$1/12)))*NORMSINV(RAND())</f>
        <v>4.831879321299648E-2</v>
      </c>
      <c r="N4316">
        <f ca="1">M4316*EXP(-'Vasicek Examples'!$B$1/12)+(1-EXP(-'Vasicek Examples'!$B$1/12))*'Vasicek Examples'!$B$2+SQRT('Vasicek Examples'!$B$3^2/2/'Vasicek Examples'!$B$1*(1-EXP(-2*'Vasicek Examples'!$B$1/12)))*NORMSINV(RAND())</f>
        <v>4.8657943100508645E-2</v>
      </c>
      <c r="O4316">
        <f t="shared" ca="1" si="270"/>
        <v>4.3853434393938039E-2</v>
      </c>
      <c r="P4316">
        <f t="shared" ca="1" si="271"/>
        <v>0.9570942242886914</v>
      </c>
      <c r="Q4316">
        <f ca="1">EXP(-'Vasicek Examples'!$D$4*N4316+'Vasicek Examples'!$E$4)</f>
        <v>0.95634546842084178</v>
      </c>
      <c r="R4316">
        <f ca="1">MAX(Q4316-'Vasicek Examples'!$B$8,0)</f>
        <v>0</v>
      </c>
      <c r="S4316">
        <f t="shared" ca="1" si="272"/>
        <v>0</v>
      </c>
    </row>
    <row r="4317" spans="1:19" x14ac:dyDescent="0.2">
      <c r="A4317">
        <f t="shared" si="273"/>
        <v>4313</v>
      </c>
      <c r="B4317">
        <f>'Vasicek Examples'!$B$4</f>
        <v>5.2999999999999999E-2</v>
      </c>
      <c r="C4317">
        <f ca="1">B4317*EXP(-'Vasicek Examples'!$B$1/12)+(1-EXP(-'Vasicek Examples'!$B$1/12))*'Vasicek Examples'!$B$2+SQRT('Vasicek Examples'!$B$3^2/2/'Vasicek Examples'!$B$1*(1-EXP(-2*'Vasicek Examples'!$B$1/12)))*NORMSINV(RAND())</f>
        <v>6.103499007100064E-2</v>
      </c>
      <c r="D4317">
        <f ca="1">C4317*EXP(-'Vasicek Examples'!$B$1/12)+(1-EXP(-'Vasicek Examples'!$B$1/12))*'Vasicek Examples'!$B$2+SQRT('Vasicek Examples'!$B$3^2/2/'Vasicek Examples'!$B$1*(1-EXP(-2*'Vasicek Examples'!$B$1/12)))*NORMSINV(RAND())</f>
        <v>6.2286277477761533E-2</v>
      </c>
      <c r="E4317">
        <f ca="1">D4317*EXP(-'Vasicek Examples'!$B$1/12)+(1-EXP(-'Vasicek Examples'!$B$1/12))*'Vasicek Examples'!$B$2+SQRT('Vasicek Examples'!$B$3^2/2/'Vasicek Examples'!$B$1*(1-EXP(-2*'Vasicek Examples'!$B$1/12)))*NORMSINV(RAND())</f>
        <v>5.0018007220652819E-2</v>
      </c>
      <c r="F4317">
        <f ca="1">E4317*EXP(-'Vasicek Examples'!$B$1/12)+(1-EXP(-'Vasicek Examples'!$B$1/12))*'Vasicek Examples'!$B$2+SQRT('Vasicek Examples'!$B$3^2/2/'Vasicek Examples'!$B$1*(1-EXP(-2*'Vasicek Examples'!$B$1/12)))*NORMSINV(RAND())</f>
        <v>4.7000338684637578E-2</v>
      </c>
      <c r="G4317">
        <f ca="1">F4317*EXP(-'Vasicek Examples'!$B$1/12)+(1-EXP(-'Vasicek Examples'!$B$1/12))*'Vasicek Examples'!$B$2+SQRT('Vasicek Examples'!$B$3^2/2/'Vasicek Examples'!$B$1*(1-EXP(-2*'Vasicek Examples'!$B$1/12)))*NORMSINV(RAND())</f>
        <v>5.1828815021852534E-2</v>
      </c>
      <c r="H4317">
        <f ca="1">G4317*EXP(-'Vasicek Examples'!$B$1/12)+(1-EXP(-'Vasicek Examples'!$B$1/12))*'Vasicek Examples'!$B$2+SQRT('Vasicek Examples'!$B$3^2/2/'Vasicek Examples'!$B$1*(1-EXP(-2*'Vasicek Examples'!$B$1/12)))*NORMSINV(RAND())</f>
        <v>4.1741145399507455E-2</v>
      </c>
      <c r="I4317">
        <f ca="1">H4317*EXP(-'Vasicek Examples'!$B$1/12)+(1-EXP(-'Vasicek Examples'!$B$1/12))*'Vasicek Examples'!$B$2+SQRT('Vasicek Examples'!$B$3^2/2/'Vasicek Examples'!$B$1*(1-EXP(-2*'Vasicek Examples'!$B$1/12)))*NORMSINV(RAND())</f>
        <v>3.1307135989390208E-2</v>
      </c>
      <c r="J4317">
        <f ca="1">I4317*EXP(-'Vasicek Examples'!$B$1/12)+(1-EXP(-'Vasicek Examples'!$B$1/12))*'Vasicek Examples'!$B$2+SQRT('Vasicek Examples'!$B$3^2/2/'Vasicek Examples'!$B$1*(1-EXP(-2*'Vasicek Examples'!$B$1/12)))*NORMSINV(RAND())</f>
        <v>3.2085212745080686E-2</v>
      </c>
      <c r="K4317">
        <f ca="1">J4317*EXP(-'Vasicek Examples'!$B$1/12)+(1-EXP(-'Vasicek Examples'!$B$1/12))*'Vasicek Examples'!$B$2+SQRT('Vasicek Examples'!$B$3^2/2/'Vasicek Examples'!$B$1*(1-EXP(-2*'Vasicek Examples'!$B$1/12)))*NORMSINV(RAND())</f>
        <v>3.7679305224070141E-2</v>
      </c>
      <c r="L4317">
        <f ca="1">K4317*EXP(-'Vasicek Examples'!$B$1/12)+(1-EXP(-'Vasicek Examples'!$B$1/12))*'Vasicek Examples'!$B$2+SQRT('Vasicek Examples'!$B$3^2/2/'Vasicek Examples'!$B$1*(1-EXP(-2*'Vasicek Examples'!$B$1/12)))*NORMSINV(RAND())</f>
        <v>3.4031472250870505E-2</v>
      </c>
      <c r="M4317">
        <f ca="1">L4317*EXP(-'Vasicek Examples'!$B$1/12)+(1-EXP(-'Vasicek Examples'!$B$1/12))*'Vasicek Examples'!$B$2+SQRT('Vasicek Examples'!$B$3^2/2/'Vasicek Examples'!$B$1*(1-EXP(-2*'Vasicek Examples'!$B$1/12)))*NORMSINV(RAND())</f>
        <v>3.0528440735994571E-2</v>
      </c>
      <c r="N4317">
        <f ca="1">M4317*EXP(-'Vasicek Examples'!$B$1/12)+(1-EXP(-'Vasicek Examples'!$B$1/12))*'Vasicek Examples'!$B$2+SQRT('Vasicek Examples'!$B$3^2/2/'Vasicek Examples'!$B$1*(1-EXP(-2*'Vasicek Examples'!$B$1/12)))*NORMSINV(RAND())</f>
        <v>3.937794129681433E-2</v>
      </c>
      <c r="O4317">
        <f t="shared" ca="1" si="270"/>
        <v>3.9059384702810458E-2</v>
      </c>
      <c r="P4317">
        <f t="shared" ca="1" si="271"/>
        <v>0.96169359756212036</v>
      </c>
      <c r="Q4317">
        <f ca="1">EXP(-'Vasicek Examples'!$D$4*N4317+'Vasicek Examples'!$E$4)</f>
        <v>0.963355024329276</v>
      </c>
      <c r="R4317">
        <f ca="1">MAX(Q4317-'Vasicek Examples'!$B$8,0)</f>
        <v>2.6590426251628108E-3</v>
      </c>
      <c r="S4317">
        <f t="shared" ca="1" si="272"/>
        <v>2.5571842682638483E-3</v>
      </c>
    </row>
    <row r="4318" spans="1:19" x14ac:dyDescent="0.2">
      <c r="A4318">
        <f t="shared" si="273"/>
        <v>4314</v>
      </c>
      <c r="B4318">
        <f>'Vasicek Examples'!$B$4</f>
        <v>5.2999999999999999E-2</v>
      </c>
      <c r="C4318">
        <f ca="1">B4318*EXP(-'Vasicek Examples'!$B$1/12)+(1-EXP(-'Vasicek Examples'!$B$1/12))*'Vasicek Examples'!$B$2+SQRT('Vasicek Examples'!$B$3^2/2/'Vasicek Examples'!$B$1*(1-EXP(-2*'Vasicek Examples'!$B$1/12)))*NORMSINV(RAND())</f>
        <v>5.3504865911881236E-2</v>
      </c>
      <c r="D4318">
        <f ca="1">C4318*EXP(-'Vasicek Examples'!$B$1/12)+(1-EXP(-'Vasicek Examples'!$B$1/12))*'Vasicek Examples'!$B$2+SQRT('Vasicek Examples'!$B$3^2/2/'Vasicek Examples'!$B$1*(1-EXP(-2*'Vasicek Examples'!$B$1/12)))*NORMSINV(RAND())</f>
        <v>4.656480100640463E-2</v>
      </c>
      <c r="E4318">
        <f ca="1">D4318*EXP(-'Vasicek Examples'!$B$1/12)+(1-EXP(-'Vasicek Examples'!$B$1/12))*'Vasicek Examples'!$B$2+SQRT('Vasicek Examples'!$B$3^2/2/'Vasicek Examples'!$B$1*(1-EXP(-2*'Vasicek Examples'!$B$1/12)))*NORMSINV(RAND())</f>
        <v>3.9470710330139762E-2</v>
      </c>
      <c r="F4318">
        <f ca="1">E4318*EXP(-'Vasicek Examples'!$B$1/12)+(1-EXP(-'Vasicek Examples'!$B$1/12))*'Vasicek Examples'!$B$2+SQRT('Vasicek Examples'!$B$3^2/2/'Vasicek Examples'!$B$1*(1-EXP(-2*'Vasicek Examples'!$B$1/12)))*NORMSINV(RAND())</f>
        <v>4.4393615335946927E-2</v>
      </c>
      <c r="G4318">
        <f ca="1">F4318*EXP(-'Vasicek Examples'!$B$1/12)+(1-EXP(-'Vasicek Examples'!$B$1/12))*'Vasicek Examples'!$B$2+SQRT('Vasicek Examples'!$B$3^2/2/'Vasicek Examples'!$B$1*(1-EXP(-2*'Vasicek Examples'!$B$1/12)))*NORMSINV(RAND())</f>
        <v>4.190460529546914E-2</v>
      </c>
      <c r="H4318">
        <f ca="1">G4318*EXP(-'Vasicek Examples'!$B$1/12)+(1-EXP(-'Vasicek Examples'!$B$1/12))*'Vasicek Examples'!$B$2+SQRT('Vasicek Examples'!$B$3^2/2/'Vasicek Examples'!$B$1*(1-EXP(-2*'Vasicek Examples'!$B$1/12)))*NORMSINV(RAND())</f>
        <v>4.3338373678577756E-2</v>
      </c>
      <c r="I4318">
        <f ca="1">H4318*EXP(-'Vasicek Examples'!$B$1/12)+(1-EXP(-'Vasicek Examples'!$B$1/12))*'Vasicek Examples'!$B$2+SQRT('Vasicek Examples'!$B$3^2/2/'Vasicek Examples'!$B$1*(1-EXP(-2*'Vasicek Examples'!$B$1/12)))*NORMSINV(RAND())</f>
        <v>4.0314450611355045E-2</v>
      </c>
      <c r="J4318">
        <f ca="1">I4318*EXP(-'Vasicek Examples'!$B$1/12)+(1-EXP(-'Vasicek Examples'!$B$1/12))*'Vasicek Examples'!$B$2+SQRT('Vasicek Examples'!$B$3^2/2/'Vasicek Examples'!$B$1*(1-EXP(-2*'Vasicek Examples'!$B$1/12)))*NORMSINV(RAND())</f>
        <v>4.2485139233472899E-2</v>
      </c>
      <c r="K4318">
        <f ca="1">J4318*EXP(-'Vasicek Examples'!$B$1/12)+(1-EXP(-'Vasicek Examples'!$B$1/12))*'Vasicek Examples'!$B$2+SQRT('Vasicek Examples'!$B$3^2/2/'Vasicek Examples'!$B$1*(1-EXP(-2*'Vasicek Examples'!$B$1/12)))*NORMSINV(RAND())</f>
        <v>5.995277592814624E-2</v>
      </c>
      <c r="L4318">
        <f ca="1">K4318*EXP(-'Vasicek Examples'!$B$1/12)+(1-EXP(-'Vasicek Examples'!$B$1/12))*'Vasicek Examples'!$B$2+SQRT('Vasicek Examples'!$B$3^2/2/'Vasicek Examples'!$B$1*(1-EXP(-2*'Vasicek Examples'!$B$1/12)))*NORMSINV(RAND())</f>
        <v>5.5627175732939751E-2</v>
      </c>
      <c r="M4318">
        <f ca="1">L4318*EXP(-'Vasicek Examples'!$B$1/12)+(1-EXP(-'Vasicek Examples'!$B$1/12))*'Vasicek Examples'!$B$2+SQRT('Vasicek Examples'!$B$3^2/2/'Vasicek Examples'!$B$1*(1-EXP(-2*'Vasicek Examples'!$B$1/12)))*NORMSINV(RAND())</f>
        <v>5.5869210646454739E-2</v>
      </c>
      <c r="N4318">
        <f ca="1">M4318*EXP(-'Vasicek Examples'!$B$1/12)+(1-EXP(-'Vasicek Examples'!$B$1/12))*'Vasicek Examples'!$B$2+SQRT('Vasicek Examples'!$B$3^2/2/'Vasicek Examples'!$B$1*(1-EXP(-2*'Vasicek Examples'!$B$1/12)))*NORMSINV(RAND())</f>
        <v>5.1856218032250864E-2</v>
      </c>
      <c r="O4318">
        <f t="shared" ca="1" si="270"/>
        <v>4.3550116647581072E-2</v>
      </c>
      <c r="P4318">
        <f t="shared" ca="1" si="271"/>
        <v>0.95738457198343208</v>
      </c>
      <c r="Q4318">
        <f ca="1">EXP(-'Vasicek Examples'!$D$4*N4318+'Vasicek Examples'!$E$4)</f>
        <v>0.95394152036307578</v>
      </c>
      <c r="R4318">
        <f ca="1">MAX(Q4318-'Vasicek Examples'!$B$8,0)</f>
        <v>0</v>
      </c>
      <c r="S4318">
        <f t="shared" ca="1" si="272"/>
        <v>0</v>
      </c>
    </row>
    <row r="4319" spans="1:19" x14ac:dyDescent="0.2">
      <c r="A4319">
        <f t="shared" si="273"/>
        <v>4315</v>
      </c>
      <c r="B4319">
        <f>'Vasicek Examples'!$B$4</f>
        <v>5.2999999999999999E-2</v>
      </c>
      <c r="C4319">
        <f ca="1">B4319*EXP(-'Vasicek Examples'!$B$1/12)+(1-EXP(-'Vasicek Examples'!$B$1/12))*'Vasicek Examples'!$B$2+SQRT('Vasicek Examples'!$B$3^2/2/'Vasicek Examples'!$B$1*(1-EXP(-2*'Vasicek Examples'!$B$1/12)))*NORMSINV(RAND())</f>
        <v>5.4802877941501148E-2</v>
      </c>
      <c r="D4319">
        <f ca="1">C4319*EXP(-'Vasicek Examples'!$B$1/12)+(1-EXP(-'Vasicek Examples'!$B$1/12))*'Vasicek Examples'!$B$2+SQRT('Vasicek Examples'!$B$3^2/2/'Vasicek Examples'!$B$1*(1-EXP(-2*'Vasicek Examples'!$B$1/12)))*NORMSINV(RAND())</f>
        <v>4.9163889397270705E-2</v>
      </c>
      <c r="E4319">
        <f ca="1">D4319*EXP(-'Vasicek Examples'!$B$1/12)+(1-EXP(-'Vasicek Examples'!$B$1/12))*'Vasicek Examples'!$B$2+SQRT('Vasicek Examples'!$B$3^2/2/'Vasicek Examples'!$B$1*(1-EXP(-2*'Vasicek Examples'!$B$1/12)))*NORMSINV(RAND())</f>
        <v>5.4908983794746326E-2</v>
      </c>
      <c r="F4319">
        <f ca="1">E4319*EXP(-'Vasicek Examples'!$B$1/12)+(1-EXP(-'Vasicek Examples'!$B$1/12))*'Vasicek Examples'!$B$2+SQRT('Vasicek Examples'!$B$3^2/2/'Vasicek Examples'!$B$1*(1-EXP(-2*'Vasicek Examples'!$B$1/12)))*NORMSINV(RAND())</f>
        <v>4.7236143879465169E-2</v>
      </c>
      <c r="G4319">
        <f ca="1">F4319*EXP(-'Vasicek Examples'!$B$1/12)+(1-EXP(-'Vasicek Examples'!$B$1/12))*'Vasicek Examples'!$B$2+SQRT('Vasicek Examples'!$B$3^2/2/'Vasicek Examples'!$B$1*(1-EXP(-2*'Vasicek Examples'!$B$1/12)))*NORMSINV(RAND())</f>
        <v>4.2935966838013498E-2</v>
      </c>
      <c r="H4319">
        <f ca="1">G4319*EXP(-'Vasicek Examples'!$B$1/12)+(1-EXP(-'Vasicek Examples'!$B$1/12))*'Vasicek Examples'!$B$2+SQRT('Vasicek Examples'!$B$3^2/2/'Vasicek Examples'!$B$1*(1-EXP(-2*'Vasicek Examples'!$B$1/12)))*NORMSINV(RAND())</f>
        <v>4.9185773049531374E-2</v>
      </c>
      <c r="I4319">
        <f ca="1">H4319*EXP(-'Vasicek Examples'!$B$1/12)+(1-EXP(-'Vasicek Examples'!$B$1/12))*'Vasicek Examples'!$B$2+SQRT('Vasicek Examples'!$B$3^2/2/'Vasicek Examples'!$B$1*(1-EXP(-2*'Vasicek Examples'!$B$1/12)))*NORMSINV(RAND())</f>
        <v>4.682559912890423E-2</v>
      </c>
      <c r="J4319">
        <f ca="1">I4319*EXP(-'Vasicek Examples'!$B$1/12)+(1-EXP(-'Vasicek Examples'!$B$1/12))*'Vasicek Examples'!$B$2+SQRT('Vasicek Examples'!$B$3^2/2/'Vasicek Examples'!$B$1*(1-EXP(-2*'Vasicek Examples'!$B$1/12)))*NORMSINV(RAND())</f>
        <v>5.2014791879068288E-2</v>
      </c>
      <c r="K4319">
        <f ca="1">J4319*EXP(-'Vasicek Examples'!$B$1/12)+(1-EXP(-'Vasicek Examples'!$B$1/12))*'Vasicek Examples'!$B$2+SQRT('Vasicek Examples'!$B$3^2/2/'Vasicek Examples'!$B$1*(1-EXP(-2*'Vasicek Examples'!$B$1/12)))*NORMSINV(RAND())</f>
        <v>5.4888550629623008E-2</v>
      </c>
      <c r="L4319">
        <f ca="1">K4319*EXP(-'Vasicek Examples'!$B$1/12)+(1-EXP(-'Vasicek Examples'!$B$1/12))*'Vasicek Examples'!$B$2+SQRT('Vasicek Examples'!$B$3^2/2/'Vasicek Examples'!$B$1*(1-EXP(-2*'Vasicek Examples'!$B$1/12)))*NORMSINV(RAND())</f>
        <v>5.3352482886458739E-2</v>
      </c>
      <c r="M4319">
        <f ca="1">L4319*EXP(-'Vasicek Examples'!$B$1/12)+(1-EXP(-'Vasicek Examples'!$B$1/12))*'Vasicek Examples'!$B$2+SQRT('Vasicek Examples'!$B$3^2/2/'Vasicek Examples'!$B$1*(1-EXP(-2*'Vasicek Examples'!$B$1/12)))*NORMSINV(RAND())</f>
        <v>5.4010703100683594E-2</v>
      </c>
      <c r="N4319">
        <f ca="1">M4319*EXP(-'Vasicek Examples'!$B$1/12)+(1-EXP(-'Vasicek Examples'!$B$1/12))*'Vasicek Examples'!$B$2+SQRT('Vasicek Examples'!$B$3^2/2/'Vasicek Examples'!$B$1*(1-EXP(-2*'Vasicek Examples'!$B$1/12)))*NORMSINV(RAND())</f>
        <v>5.4997609430278774E-2</v>
      </c>
      <c r="O4319">
        <f t="shared" ca="1" si="270"/>
        <v>4.6618594022471233E-2</v>
      </c>
      <c r="P4319">
        <f t="shared" ca="1" si="271"/>
        <v>0.95445136163151523</v>
      </c>
      <c r="Q4319">
        <f ca="1">EXP(-'Vasicek Examples'!$D$4*N4319+'Vasicek Examples'!$E$4)</f>
        <v>0.95158621077728112</v>
      </c>
      <c r="R4319">
        <f ca="1">MAX(Q4319-'Vasicek Examples'!$B$8,0)</f>
        <v>0</v>
      </c>
      <c r="S4319">
        <f t="shared" ca="1" si="272"/>
        <v>0</v>
      </c>
    </row>
    <row r="4320" spans="1:19" x14ac:dyDescent="0.2">
      <c r="A4320">
        <f t="shared" si="273"/>
        <v>4316</v>
      </c>
      <c r="B4320">
        <f>'Vasicek Examples'!$B$4</f>
        <v>5.2999999999999999E-2</v>
      </c>
      <c r="C4320">
        <f ca="1">B4320*EXP(-'Vasicek Examples'!$B$1/12)+(1-EXP(-'Vasicek Examples'!$B$1/12))*'Vasicek Examples'!$B$2+SQRT('Vasicek Examples'!$B$3^2/2/'Vasicek Examples'!$B$1*(1-EXP(-2*'Vasicek Examples'!$B$1/12)))*NORMSINV(RAND())</f>
        <v>4.2396965810790763E-2</v>
      </c>
      <c r="D4320">
        <f ca="1">C4320*EXP(-'Vasicek Examples'!$B$1/12)+(1-EXP(-'Vasicek Examples'!$B$1/12))*'Vasicek Examples'!$B$2+SQRT('Vasicek Examples'!$B$3^2/2/'Vasicek Examples'!$B$1*(1-EXP(-2*'Vasicek Examples'!$B$1/12)))*NORMSINV(RAND())</f>
        <v>4.9543563533418593E-2</v>
      </c>
      <c r="E4320">
        <f ca="1">D4320*EXP(-'Vasicek Examples'!$B$1/12)+(1-EXP(-'Vasicek Examples'!$B$1/12))*'Vasicek Examples'!$B$2+SQRT('Vasicek Examples'!$B$3^2/2/'Vasicek Examples'!$B$1*(1-EXP(-2*'Vasicek Examples'!$B$1/12)))*NORMSINV(RAND())</f>
        <v>5.2193174041213562E-2</v>
      </c>
      <c r="F4320">
        <f ca="1">E4320*EXP(-'Vasicek Examples'!$B$1/12)+(1-EXP(-'Vasicek Examples'!$B$1/12))*'Vasicek Examples'!$B$2+SQRT('Vasicek Examples'!$B$3^2/2/'Vasicek Examples'!$B$1*(1-EXP(-2*'Vasicek Examples'!$B$1/12)))*NORMSINV(RAND())</f>
        <v>4.9429419349334522E-2</v>
      </c>
      <c r="G4320">
        <f ca="1">F4320*EXP(-'Vasicek Examples'!$B$1/12)+(1-EXP(-'Vasicek Examples'!$B$1/12))*'Vasicek Examples'!$B$2+SQRT('Vasicek Examples'!$B$3^2/2/'Vasicek Examples'!$B$1*(1-EXP(-2*'Vasicek Examples'!$B$1/12)))*NORMSINV(RAND())</f>
        <v>4.9188625618666097E-2</v>
      </c>
      <c r="H4320">
        <f ca="1">G4320*EXP(-'Vasicek Examples'!$B$1/12)+(1-EXP(-'Vasicek Examples'!$B$1/12))*'Vasicek Examples'!$B$2+SQRT('Vasicek Examples'!$B$3^2/2/'Vasicek Examples'!$B$1*(1-EXP(-2*'Vasicek Examples'!$B$1/12)))*NORMSINV(RAND())</f>
        <v>4.7979105052594631E-2</v>
      </c>
      <c r="I4320">
        <f ca="1">H4320*EXP(-'Vasicek Examples'!$B$1/12)+(1-EXP(-'Vasicek Examples'!$B$1/12))*'Vasicek Examples'!$B$2+SQRT('Vasicek Examples'!$B$3^2/2/'Vasicek Examples'!$B$1*(1-EXP(-2*'Vasicek Examples'!$B$1/12)))*NORMSINV(RAND())</f>
        <v>5.0464302853958164E-2</v>
      </c>
      <c r="J4320">
        <f ca="1">I4320*EXP(-'Vasicek Examples'!$B$1/12)+(1-EXP(-'Vasicek Examples'!$B$1/12))*'Vasicek Examples'!$B$2+SQRT('Vasicek Examples'!$B$3^2/2/'Vasicek Examples'!$B$1*(1-EXP(-2*'Vasicek Examples'!$B$1/12)))*NORMSINV(RAND())</f>
        <v>4.6638700135172087E-2</v>
      </c>
      <c r="K4320">
        <f ca="1">J4320*EXP(-'Vasicek Examples'!$B$1/12)+(1-EXP(-'Vasicek Examples'!$B$1/12))*'Vasicek Examples'!$B$2+SQRT('Vasicek Examples'!$B$3^2/2/'Vasicek Examples'!$B$1*(1-EXP(-2*'Vasicek Examples'!$B$1/12)))*NORMSINV(RAND())</f>
        <v>4.1504030068948247E-2</v>
      </c>
      <c r="L4320">
        <f ca="1">K4320*EXP(-'Vasicek Examples'!$B$1/12)+(1-EXP(-'Vasicek Examples'!$B$1/12))*'Vasicek Examples'!$B$2+SQRT('Vasicek Examples'!$B$3^2/2/'Vasicek Examples'!$B$1*(1-EXP(-2*'Vasicek Examples'!$B$1/12)))*NORMSINV(RAND())</f>
        <v>4.4076097820688075E-2</v>
      </c>
      <c r="M4320">
        <f ca="1">L4320*EXP(-'Vasicek Examples'!$B$1/12)+(1-EXP(-'Vasicek Examples'!$B$1/12))*'Vasicek Examples'!$B$2+SQRT('Vasicek Examples'!$B$3^2/2/'Vasicek Examples'!$B$1*(1-EXP(-2*'Vasicek Examples'!$B$1/12)))*NORMSINV(RAND())</f>
        <v>4.6389346498717704E-2</v>
      </c>
      <c r="N4320">
        <f ca="1">M4320*EXP(-'Vasicek Examples'!$B$1/12)+(1-EXP(-'Vasicek Examples'!$B$1/12))*'Vasicek Examples'!$B$2+SQRT('Vasicek Examples'!$B$3^2/2/'Vasicek Examples'!$B$1*(1-EXP(-2*'Vasicek Examples'!$B$1/12)))*NORMSINV(RAND())</f>
        <v>3.9319878296815144E-2</v>
      </c>
      <c r="O4320">
        <f t="shared" ca="1" si="270"/>
        <v>4.3188732252209545E-2</v>
      </c>
      <c r="P4320">
        <f t="shared" ca="1" si="271"/>
        <v>0.95773061835222917</v>
      </c>
      <c r="Q4320">
        <f ca="1">EXP(-'Vasicek Examples'!$D$4*N4320+'Vasicek Examples'!$E$4)</f>
        <v>0.96339904297254464</v>
      </c>
      <c r="R4320">
        <f ca="1">MAX(Q4320-'Vasicek Examples'!$B$8,0)</f>
        <v>2.7030612684314503E-3</v>
      </c>
      <c r="S4320">
        <f t="shared" ca="1" si="272"/>
        <v>2.5888045400588137E-3</v>
      </c>
    </row>
    <row r="4321" spans="1:19" x14ac:dyDescent="0.2">
      <c r="A4321">
        <f t="shared" si="273"/>
        <v>4317</v>
      </c>
      <c r="B4321">
        <f>'Vasicek Examples'!$B$4</f>
        <v>5.2999999999999999E-2</v>
      </c>
      <c r="C4321">
        <f ca="1">B4321*EXP(-'Vasicek Examples'!$B$1/12)+(1-EXP(-'Vasicek Examples'!$B$1/12))*'Vasicek Examples'!$B$2+SQRT('Vasicek Examples'!$B$3^2/2/'Vasicek Examples'!$B$1*(1-EXP(-2*'Vasicek Examples'!$B$1/12)))*NORMSINV(RAND())</f>
        <v>5.5058517477368236E-2</v>
      </c>
      <c r="D4321">
        <f ca="1">C4321*EXP(-'Vasicek Examples'!$B$1/12)+(1-EXP(-'Vasicek Examples'!$B$1/12))*'Vasicek Examples'!$B$2+SQRT('Vasicek Examples'!$B$3^2/2/'Vasicek Examples'!$B$1*(1-EXP(-2*'Vasicek Examples'!$B$1/12)))*NORMSINV(RAND())</f>
        <v>5.314506166407186E-2</v>
      </c>
      <c r="E4321">
        <f ca="1">D4321*EXP(-'Vasicek Examples'!$B$1/12)+(1-EXP(-'Vasicek Examples'!$B$1/12))*'Vasicek Examples'!$B$2+SQRT('Vasicek Examples'!$B$3^2/2/'Vasicek Examples'!$B$1*(1-EXP(-2*'Vasicek Examples'!$B$1/12)))*NORMSINV(RAND())</f>
        <v>5.8480263034673748E-2</v>
      </c>
      <c r="F4321">
        <f ca="1">E4321*EXP(-'Vasicek Examples'!$B$1/12)+(1-EXP(-'Vasicek Examples'!$B$1/12))*'Vasicek Examples'!$B$2+SQRT('Vasicek Examples'!$B$3^2/2/'Vasicek Examples'!$B$1*(1-EXP(-2*'Vasicek Examples'!$B$1/12)))*NORMSINV(RAND())</f>
        <v>5.6082985065729146E-2</v>
      </c>
      <c r="G4321">
        <f ca="1">F4321*EXP(-'Vasicek Examples'!$B$1/12)+(1-EXP(-'Vasicek Examples'!$B$1/12))*'Vasicek Examples'!$B$2+SQRT('Vasicek Examples'!$B$3^2/2/'Vasicek Examples'!$B$1*(1-EXP(-2*'Vasicek Examples'!$B$1/12)))*NORMSINV(RAND())</f>
        <v>6.2504493266141534E-2</v>
      </c>
      <c r="H4321">
        <f ca="1">G4321*EXP(-'Vasicek Examples'!$B$1/12)+(1-EXP(-'Vasicek Examples'!$B$1/12))*'Vasicek Examples'!$B$2+SQRT('Vasicek Examples'!$B$3^2/2/'Vasicek Examples'!$B$1*(1-EXP(-2*'Vasicek Examples'!$B$1/12)))*NORMSINV(RAND())</f>
        <v>6.0325899520738489E-2</v>
      </c>
      <c r="I4321">
        <f ca="1">H4321*EXP(-'Vasicek Examples'!$B$1/12)+(1-EXP(-'Vasicek Examples'!$B$1/12))*'Vasicek Examples'!$B$2+SQRT('Vasicek Examples'!$B$3^2/2/'Vasicek Examples'!$B$1*(1-EXP(-2*'Vasicek Examples'!$B$1/12)))*NORMSINV(RAND())</f>
        <v>6.3480468433060419E-2</v>
      </c>
      <c r="J4321">
        <f ca="1">I4321*EXP(-'Vasicek Examples'!$B$1/12)+(1-EXP(-'Vasicek Examples'!$B$1/12))*'Vasicek Examples'!$B$2+SQRT('Vasicek Examples'!$B$3^2/2/'Vasicek Examples'!$B$1*(1-EXP(-2*'Vasicek Examples'!$B$1/12)))*NORMSINV(RAND())</f>
        <v>6.906350210055491E-2</v>
      </c>
      <c r="K4321">
        <f ca="1">J4321*EXP(-'Vasicek Examples'!$B$1/12)+(1-EXP(-'Vasicek Examples'!$B$1/12))*'Vasicek Examples'!$B$2+SQRT('Vasicek Examples'!$B$3^2/2/'Vasicek Examples'!$B$1*(1-EXP(-2*'Vasicek Examples'!$B$1/12)))*NORMSINV(RAND())</f>
        <v>6.9417100229221804E-2</v>
      </c>
      <c r="L4321">
        <f ca="1">K4321*EXP(-'Vasicek Examples'!$B$1/12)+(1-EXP(-'Vasicek Examples'!$B$1/12))*'Vasicek Examples'!$B$2+SQRT('Vasicek Examples'!$B$3^2/2/'Vasicek Examples'!$B$1*(1-EXP(-2*'Vasicek Examples'!$B$1/12)))*NORMSINV(RAND())</f>
        <v>7.7979775623503098E-2</v>
      </c>
      <c r="M4321">
        <f ca="1">L4321*EXP(-'Vasicek Examples'!$B$1/12)+(1-EXP(-'Vasicek Examples'!$B$1/12))*'Vasicek Examples'!$B$2+SQRT('Vasicek Examples'!$B$3^2/2/'Vasicek Examples'!$B$1*(1-EXP(-2*'Vasicek Examples'!$B$1/12)))*NORMSINV(RAND())</f>
        <v>8.0835387247758211E-2</v>
      </c>
      <c r="N4321">
        <f ca="1">M4321*EXP(-'Vasicek Examples'!$B$1/12)+(1-EXP(-'Vasicek Examples'!$B$1/12))*'Vasicek Examples'!$B$2+SQRT('Vasicek Examples'!$B$3^2/2/'Vasicek Examples'!$B$1*(1-EXP(-2*'Vasicek Examples'!$B$1/12)))*NORMSINV(RAND())</f>
        <v>7.1804219506683239E-2</v>
      </c>
      <c r="O4321">
        <f t="shared" ca="1" si="270"/>
        <v>5.9562192056456575E-2</v>
      </c>
      <c r="P4321">
        <f t="shared" ca="1" si="271"/>
        <v>0.94217693584790552</v>
      </c>
      <c r="Q4321">
        <f ca="1">EXP(-'Vasicek Examples'!$D$4*N4321+'Vasicek Examples'!$E$4)</f>
        <v>0.93908360945663427</v>
      </c>
      <c r="R4321">
        <f ca="1">MAX(Q4321-'Vasicek Examples'!$B$8,0)</f>
        <v>0</v>
      </c>
      <c r="S4321">
        <f t="shared" ca="1" si="272"/>
        <v>0</v>
      </c>
    </row>
    <row r="4322" spans="1:19" x14ac:dyDescent="0.2">
      <c r="A4322">
        <f t="shared" si="273"/>
        <v>4318</v>
      </c>
      <c r="B4322">
        <f>'Vasicek Examples'!$B$4</f>
        <v>5.2999999999999999E-2</v>
      </c>
      <c r="C4322">
        <f ca="1">B4322*EXP(-'Vasicek Examples'!$B$1/12)+(1-EXP(-'Vasicek Examples'!$B$1/12))*'Vasicek Examples'!$B$2+SQRT('Vasicek Examples'!$B$3^2/2/'Vasicek Examples'!$B$1*(1-EXP(-2*'Vasicek Examples'!$B$1/12)))*NORMSINV(RAND())</f>
        <v>5.0141165006502342E-2</v>
      </c>
      <c r="D4322">
        <f ca="1">C4322*EXP(-'Vasicek Examples'!$B$1/12)+(1-EXP(-'Vasicek Examples'!$B$1/12))*'Vasicek Examples'!$B$2+SQRT('Vasicek Examples'!$B$3^2/2/'Vasicek Examples'!$B$1*(1-EXP(-2*'Vasicek Examples'!$B$1/12)))*NORMSINV(RAND())</f>
        <v>5.2090051862955657E-2</v>
      </c>
      <c r="E4322">
        <f ca="1">D4322*EXP(-'Vasicek Examples'!$B$1/12)+(1-EXP(-'Vasicek Examples'!$B$1/12))*'Vasicek Examples'!$B$2+SQRT('Vasicek Examples'!$B$3^2/2/'Vasicek Examples'!$B$1*(1-EXP(-2*'Vasicek Examples'!$B$1/12)))*NORMSINV(RAND())</f>
        <v>6.0960068248967103E-2</v>
      </c>
      <c r="F4322">
        <f ca="1">E4322*EXP(-'Vasicek Examples'!$B$1/12)+(1-EXP(-'Vasicek Examples'!$B$1/12))*'Vasicek Examples'!$B$2+SQRT('Vasicek Examples'!$B$3^2/2/'Vasicek Examples'!$B$1*(1-EXP(-2*'Vasicek Examples'!$B$1/12)))*NORMSINV(RAND())</f>
        <v>5.4476770907055883E-2</v>
      </c>
      <c r="G4322">
        <f ca="1">F4322*EXP(-'Vasicek Examples'!$B$1/12)+(1-EXP(-'Vasicek Examples'!$B$1/12))*'Vasicek Examples'!$B$2+SQRT('Vasicek Examples'!$B$3^2/2/'Vasicek Examples'!$B$1*(1-EXP(-2*'Vasicek Examples'!$B$1/12)))*NORMSINV(RAND())</f>
        <v>5.4457354152535636E-2</v>
      </c>
      <c r="H4322">
        <f ca="1">G4322*EXP(-'Vasicek Examples'!$B$1/12)+(1-EXP(-'Vasicek Examples'!$B$1/12))*'Vasicek Examples'!$B$2+SQRT('Vasicek Examples'!$B$3^2/2/'Vasicek Examples'!$B$1*(1-EXP(-2*'Vasicek Examples'!$B$1/12)))*NORMSINV(RAND())</f>
        <v>3.8928036366543253E-2</v>
      </c>
      <c r="I4322">
        <f ca="1">H4322*EXP(-'Vasicek Examples'!$B$1/12)+(1-EXP(-'Vasicek Examples'!$B$1/12))*'Vasicek Examples'!$B$2+SQRT('Vasicek Examples'!$B$3^2/2/'Vasicek Examples'!$B$1*(1-EXP(-2*'Vasicek Examples'!$B$1/12)))*NORMSINV(RAND())</f>
        <v>3.4371094704654846E-2</v>
      </c>
      <c r="J4322">
        <f ca="1">I4322*EXP(-'Vasicek Examples'!$B$1/12)+(1-EXP(-'Vasicek Examples'!$B$1/12))*'Vasicek Examples'!$B$2+SQRT('Vasicek Examples'!$B$3^2/2/'Vasicek Examples'!$B$1*(1-EXP(-2*'Vasicek Examples'!$B$1/12)))*NORMSINV(RAND())</f>
        <v>3.6803871691125062E-2</v>
      </c>
      <c r="K4322">
        <f ca="1">J4322*EXP(-'Vasicek Examples'!$B$1/12)+(1-EXP(-'Vasicek Examples'!$B$1/12))*'Vasicek Examples'!$B$2+SQRT('Vasicek Examples'!$B$3^2/2/'Vasicek Examples'!$B$1*(1-EXP(-2*'Vasicek Examples'!$B$1/12)))*NORMSINV(RAND())</f>
        <v>3.0025655867184274E-2</v>
      </c>
      <c r="L4322">
        <f ca="1">K4322*EXP(-'Vasicek Examples'!$B$1/12)+(1-EXP(-'Vasicek Examples'!$B$1/12))*'Vasicek Examples'!$B$2+SQRT('Vasicek Examples'!$B$3^2/2/'Vasicek Examples'!$B$1*(1-EXP(-2*'Vasicek Examples'!$B$1/12)))*NORMSINV(RAND())</f>
        <v>3.97884516459652E-2</v>
      </c>
      <c r="M4322">
        <f ca="1">L4322*EXP(-'Vasicek Examples'!$B$1/12)+(1-EXP(-'Vasicek Examples'!$B$1/12))*'Vasicek Examples'!$B$2+SQRT('Vasicek Examples'!$B$3^2/2/'Vasicek Examples'!$B$1*(1-EXP(-2*'Vasicek Examples'!$B$1/12)))*NORMSINV(RAND())</f>
        <v>3.1599806584507881E-2</v>
      </c>
      <c r="N4322">
        <f ca="1">M4322*EXP(-'Vasicek Examples'!$B$1/12)+(1-EXP(-'Vasicek Examples'!$B$1/12))*'Vasicek Examples'!$B$2+SQRT('Vasicek Examples'!$B$3^2/2/'Vasicek Examples'!$B$1*(1-EXP(-2*'Vasicek Examples'!$B$1/12)))*NORMSINV(RAND())</f>
        <v>3.396008163738784E-2</v>
      </c>
      <c r="O4322">
        <f t="shared" ca="1" si="270"/>
        <v>3.962931544611998E-2</v>
      </c>
      <c r="P4322">
        <f t="shared" ca="1" si="271"/>
        <v>0.96114565497472071</v>
      </c>
      <c r="Q4322">
        <f ca="1">EXP(-'Vasicek Examples'!$D$4*N4322+'Vasicek Examples'!$E$4)</f>
        <v>0.96747107916533992</v>
      </c>
      <c r="R4322">
        <f ca="1">MAX(Q4322-'Vasicek Examples'!$B$8,0)</f>
        <v>6.7750974612267312E-3</v>
      </c>
      <c r="S4322">
        <f t="shared" ca="1" si="272"/>
        <v>6.5118554868883339E-3</v>
      </c>
    </row>
    <row r="4323" spans="1:19" x14ac:dyDescent="0.2">
      <c r="A4323">
        <f t="shared" si="273"/>
        <v>4319</v>
      </c>
      <c r="B4323">
        <f>'Vasicek Examples'!$B$4</f>
        <v>5.2999999999999999E-2</v>
      </c>
      <c r="C4323">
        <f ca="1">B4323*EXP(-'Vasicek Examples'!$B$1/12)+(1-EXP(-'Vasicek Examples'!$B$1/12))*'Vasicek Examples'!$B$2+SQRT('Vasicek Examples'!$B$3^2/2/'Vasicek Examples'!$B$1*(1-EXP(-2*'Vasicek Examples'!$B$1/12)))*NORMSINV(RAND())</f>
        <v>5.2568579044879951E-2</v>
      </c>
      <c r="D4323">
        <f ca="1">C4323*EXP(-'Vasicek Examples'!$B$1/12)+(1-EXP(-'Vasicek Examples'!$B$1/12))*'Vasicek Examples'!$B$2+SQRT('Vasicek Examples'!$B$3^2/2/'Vasicek Examples'!$B$1*(1-EXP(-2*'Vasicek Examples'!$B$1/12)))*NORMSINV(RAND())</f>
        <v>4.6355767132809797E-2</v>
      </c>
      <c r="E4323">
        <f ca="1">D4323*EXP(-'Vasicek Examples'!$B$1/12)+(1-EXP(-'Vasicek Examples'!$B$1/12))*'Vasicek Examples'!$B$2+SQRT('Vasicek Examples'!$B$3^2/2/'Vasicek Examples'!$B$1*(1-EXP(-2*'Vasicek Examples'!$B$1/12)))*NORMSINV(RAND())</f>
        <v>5.2604393184034509E-2</v>
      </c>
      <c r="F4323">
        <f ca="1">E4323*EXP(-'Vasicek Examples'!$B$1/12)+(1-EXP(-'Vasicek Examples'!$B$1/12))*'Vasicek Examples'!$B$2+SQRT('Vasicek Examples'!$B$3^2/2/'Vasicek Examples'!$B$1*(1-EXP(-2*'Vasicek Examples'!$B$1/12)))*NORMSINV(RAND())</f>
        <v>4.6872666929101033E-2</v>
      </c>
      <c r="G4323">
        <f ca="1">F4323*EXP(-'Vasicek Examples'!$B$1/12)+(1-EXP(-'Vasicek Examples'!$B$1/12))*'Vasicek Examples'!$B$2+SQRT('Vasicek Examples'!$B$3^2/2/'Vasicek Examples'!$B$1*(1-EXP(-2*'Vasicek Examples'!$B$1/12)))*NORMSINV(RAND())</f>
        <v>3.9601893022177398E-2</v>
      </c>
      <c r="H4323">
        <f ca="1">G4323*EXP(-'Vasicek Examples'!$B$1/12)+(1-EXP(-'Vasicek Examples'!$B$1/12))*'Vasicek Examples'!$B$2+SQRT('Vasicek Examples'!$B$3^2/2/'Vasicek Examples'!$B$1*(1-EXP(-2*'Vasicek Examples'!$B$1/12)))*NORMSINV(RAND())</f>
        <v>3.3304626287360986E-2</v>
      </c>
      <c r="I4323">
        <f ca="1">H4323*EXP(-'Vasicek Examples'!$B$1/12)+(1-EXP(-'Vasicek Examples'!$B$1/12))*'Vasicek Examples'!$B$2+SQRT('Vasicek Examples'!$B$3^2/2/'Vasicek Examples'!$B$1*(1-EXP(-2*'Vasicek Examples'!$B$1/12)))*NORMSINV(RAND())</f>
        <v>2.8090818621782594E-2</v>
      </c>
      <c r="J4323">
        <f ca="1">I4323*EXP(-'Vasicek Examples'!$B$1/12)+(1-EXP(-'Vasicek Examples'!$B$1/12))*'Vasicek Examples'!$B$2+SQRT('Vasicek Examples'!$B$3^2/2/'Vasicek Examples'!$B$1*(1-EXP(-2*'Vasicek Examples'!$B$1/12)))*NORMSINV(RAND())</f>
        <v>3.1906463411922964E-2</v>
      </c>
      <c r="K4323">
        <f ca="1">J4323*EXP(-'Vasicek Examples'!$B$1/12)+(1-EXP(-'Vasicek Examples'!$B$1/12))*'Vasicek Examples'!$B$2+SQRT('Vasicek Examples'!$B$3^2/2/'Vasicek Examples'!$B$1*(1-EXP(-2*'Vasicek Examples'!$B$1/12)))*NORMSINV(RAND())</f>
        <v>2.4733367418884263E-2</v>
      </c>
      <c r="L4323">
        <f ca="1">K4323*EXP(-'Vasicek Examples'!$B$1/12)+(1-EXP(-'Vasicek Examples'!$B$1/12))*'Vasicek Examples'!$B$2+SQRT('Vasicek Examples'!$B$3^2/2/'Vasicek Examples'!$B$1*(1-EXP(-2*'Vasicek Examples'!$B$1/12)))*NORMSINV(RAND())</f>
        <v>3.1501181969746016E-2</v>
      </c>
      <c r="M4323">
        <f ca="1">L4323*EXP(-'Vasicek Examples'!$B$1/12)+(1-EXP(-'Vasicek Examples'!$B$1/12))*'Vasicek Examples'!$B$2+SQRT('Vasicek Examples'!$B$3^2/2/'Vasicek Examples'!$B$1*(1-EXP(-2*'Vasicek Examples'!$B$1/12)))*NORMSINV(RAND())</f>
        <v>3.3494142610562307E-2</v>
      </c>
      <c r="N4323">
        <f ca="1">M4323*EXP(-'Vasicek Examples'!$B$1/12)+(1-EXP(-'Vasicek Examples'!$B$1/12))*'Vasicek Examples'!$B$2+SQRT('Vasicek Examples'!$B$3^2/2/'Vasicek Examples'!$B$1*(1-EXP(-2*'Vasicek Examples'!$B$1/12)))*NORMSINV(RAND())</f>
        <v>3.386187662337705E-2</v>
      </c>
      <c r="O4323">
        <f t="shared" ca="1" si="270"/>
        <v>3.4306712368542526E-2</v>
      </c>
      <c r="P4323">
        <f t="shared" ca="1" si="271"/>
        <v>0.96627509066119366</v>
      </c>
      <c r="Q4323">
        <f ca="1">EXP(-'Vasicek Examples'!$D$4*N4323+'Vasicek Examples'!$E$4)</f>
        <v>0.96754584950055411</v>
      </c>
      <c r="R4323">
        <f ca="1">MAX(Q4323-'Vasicek Examples'!$B$8,0)</f>
        <v>6.8498677964409227E-3</v>
      </c>
      <c r="S4323">
        <f t="shared" ca="1" si="272"/>
        <v>6.6188566260231433E-3</v>
      </c>
    </row>
    <row r="4324" spans="1:19" x14ac:dyDescent="0.2">
      <c r="A4324">
        <f t="shared" si="273"/>
        <v>4320</v>
      </c>
      <c r="B4324">
        <f>'Vasicek Examples'!$B$4</f>
        <v>5.2999999999999999E-2</v>
      </c>
      <c r="C4324">
        <f ca="1">B4324*EXP(-'Vasicek Examples'!$B$1/12)+(1-EXP(-'Vasicek Examples'!$B$1/12))*'Vasicek Examples'!$B$2+SQRT('Vasicek Examples'!$B$3^2/2/'Vasicek Examples'!$B$1*(1-EXP(-2*'Vasicek Examples'!$B$1/12)))*NORMSINV(RAND())</f>
        <v>5.6911886349277872E-2</v>
      </c>
      <c r="D4324">
        <f ca="1">C4324*EXP(-'Vasicek Examples'!$B$1/12)+(1-EXP(-'Vasicek Examples'!$B$1/12))*'Vasicek Examples'!$B$2+SQRT('Vasicek Examples'!$B$3^2/2/'Vasicek Examples'!$B$1*(1-EXP(-2*'Vasicek Examples'!$B$1/12)))*NORMSINV(RAND())</f>
        <v>4.9872099780686345E-2</v>
      </c>
      <c r="E4324">
        <f ca="1">D4324*EXP(-'Vasicek Examples'!$B$1/12)+(1-EXP(-'Vasicek Examples'!$B$1/12))*'Vasicek Examples'!$B$2+SQRT('Vasicek Examples'!$B$3^2/2/'Vasicek Examples'!$B$1*(1-EXP(-2*'Vasicek Examples'!$B$1/12)))*NORMSINV(RAND())</f>
        <v>4.1718485712230483E-2</v>
      </c>
      <c r="F4324">
        <f ca="1">E4324*EXP(-'Vasicek Examples'!$B$1/12)+(1-EXP(-'Vasicek Examples'!$B$1/12))*'Vasicek Examples'!$B$2+SQRT('Vasicek Examples'!$B$3^2/2/'Vasicek Examples'!$B$1*(1-EXP(-2*'Vasicek Examples'!$B$1/12)))*NORMSINV(RAND())</f>
        <v>4.9080299422540677E-2</v>
      </c>
      <c r="G4324">
        <f ca="1">F4324*EXP(-'Vasicek Examples'!$B$1/12)+(1-EXP(-'Vasicek Examples'!$B$1/12))*'Vasicek Examples'!$B$2+SQRT('Vasicek Examples'!$B$3^2/2/'Vasicek Examples'!$B$1*(1-EXP(-2*'Vasicek Examples'!$B$1/12)))*NORMSINV(RAND())</f>
        <v>4.6702821337780885E-2</v>
      </c>
      <c r="H4324">
        <f ca="1">G4324*EXP(-'Vasicek Examples'!$B$1/12)+(1-EXP(-'Vasicek Examples'!$B$1/12))*'Vasicek Examples'!$B$2+SQRT('Vasicek Examples'!$B$3^2/2/'Vasicek Examples'!$B$1*(1-EXP(-2*'Vasicek Examples'!$B$1/12)))*NORMSINV(RAND())</f>
        <v>4.6664971093450906E-2</v>
      </c>
      <c r="I4324">
        <f ca="1">H4324*EXP(-'Vasicek Examples'!$B$1/12)+(1-EXP(-'Vasicek Examples'!$B$1/12))*'Vasicek Examples'!$B$2+SQRT('Vasicek Examples'!$B$3^2/2/'Vasicek Examples'!$B$1*(1-EXP(-2*'Vasicek Examples'!$B$1/12)))*NORMSINV(RAND())</f>
        <v>4.2954659354827743E-2</v>
      </c>
      <c r="J4324">
        <f ca="1">I4324*EXP(-'Vasicek Examples'!$B$1/12)+(1-EXP(-'Vasicek Examples'!$B$1/12))*'Vasicek Examples'!$B$2+SQRT('Vasicek Examples'!$B$3^2/2/'Vasicek Examples'!$B$1*(1-EXP(-2*'Vasicek Examples'!$B$1/12)))*NORMSINV(RAND())</f>
        <v>4.1821661776873076E-2</v>
      </c>
      <c r="K4324">
        <f ca="1">J4324*EXP(-'Vasicek Examples'!$B$1/12)+(1-EXP(-'Vasicek Examples'!$B$1/12))*'Vasicek Examples'!$B$2+SQRT('Vasicek Examples'!$B$3^2/2/'Vasicek Examples'!$B$1*(1-EXP(-2*'Vasicek Examples'!$B$1/12)))*NORMSINV(RAND())</f>
        <v>4.0891757723228624E-2</v>
      </c>
      <c r="L4324">
        <f ca="1">K4324*EXP(-'Vasicek Examples'!$B$1/12)+(1-EXP(-'Vasicek Examples'!$B$1/12))*'Vasicek Examples'!$B$2+SQRT('Vasicek Examples'!$B$3^2/2/'Vasicek Examples'!$B$1*(1-EXP(-2*'Vasicek Examples'!$B$1/12)))*NORMSINV(RAND())</f>
        <v>3.3678431665298297E-2</v>
      </c>
      <c r="M4324">
        <f ca="1">L4324*EXP(-'Vasicek Examples'!$B$1/12)+(1-EXP(-'Vasicek Examples'!$B$1/12))*'Vasicek Examples'!$B$2+SQRT('Vasicek Examples'!$B$3^2/2/'Vasicek Examples'!$B$1*(1-EXP(-2*'Vasicek Examples'!$B$1/12)))*NORMSINV(RAND())</f>
        <v>3.5188490433438968E-2</v>
      </c>
      <c r="N4324">
        <f ca="1">M4324*EXP(-'Vasicek Examples'!$B$1/12)+(1-EXP(-'Vasicek Examples'!$B$1/12))*'Vasicek Examples'!$B$2+SQRT('Vasicek Examples'!$B$3^2/2/'Vasicek Examples'!$B$1*(1-EXP(-2*'Vasicek Examples'!$B$1/12)))*NORMSINV(RAND())</f>
        <v>3.2461857978061399E-2</v>
      </c>
      <c r="O4324">
        <f t="shared" ca="1" si="270"/>
        <v>3.9438379205335466E-2</v>
      </c>
      <c r="P4324">
        <f t="shared" ca="1" si="271"/>
        <v>0.96132919003411754</v>
      </c>
      <c r="Q4324">
        <f ca="1">EXP(-'Vasicek Examples'!$D$4*N4324+'Vasicek Examples'!$E$4)</f>
        <v>0.96861241007534715</v>
      </c>
      <c r="R4324">
        <f ca="1">MAX(Q4324-'Vasicek Examples'!$B$8,0)</f>
        <v>7.9164283712339634E-3</v>
      </c>
      <c r="S4324">
        <f t="shared" ca="1" si="272"/>
        <v>7.6102936740814545E-3</v>
      </c>
    </row>
    <row r="4325" spans="1:19" x14ac:dyDescent="0.2">
      <c r="A4325">
        <f t="shared" si="273"/>
        <v>4321</v>
      </c>
      <c r="B4325">
        <f>'Vasicek Examples'!$B$4</f>
        <v>5.2999999999999999E-2</v>
      </c>
      <c r="C4325">
        <f ca="1">B4325*EXP(-'Vasicek Examples'!$B$1/12)+(1-EXP(-'Vasicek Examples'!$B$1/12))*'Vasicek Examples'!$B$2+SQRT('Vasicek Examples'!$B$3^2/2/'Vasicek Examples'!$B$1*(1-EXP(-2*'Vasicek Examples'!$B$1/12)))*NORMSINV(RAND())</f>
        <v>5.4502081011762765E-2</v>
      </c>
      <c r="D4325">
        <f ca="1">C4325*EXP(-'Vasicek Examples'!$B$1/12)+(1-EXP(-'Vasicek Examples'!$B$1/12))*'Vasicek Examples'!$B$2+SQRT('Vasicek Examples'!$B$3^2/2/'Vasicek Examples'!$B$1*(1-EXP(-2*'Vasicek Examples'!$B$1/12)))*NORMSINV(RAND())</f>
        <v>5.0608176815979782E-2</v>
      </c>
      <c r="E4325">
        <f ca="1">D4325*EXP(-'Vasicek Examples'!$B$1/12)+(1-EXP(-'Vasicek Examples'!$B$1/12))*'Vasicek Examples'!$B$2+SQRT('Vasicek Examples'!$B$3^2/2/'Vasicek Examples'!$B$1*(1-EXP(-2*'Vasicek Examples'!$B$1/12)))*NORMSINV(RAND())</f>
        <v>4.7557219908929589E-2</v>
      </c>
      <c r="F4325">
        <f ca="1">E4325*EXP(-'Vasicek Examples'!$B$1/12)+(1-EXP(-'Vasicek Examples'!$B$1/12))*'Vasicek Examples'!$B$2+SQRT('Vasicek Examples'!$B$3^2/2/'Vasicek Examples'!$B$1*(1-EXP(-2*'Vasicek Examples'!$B$1/12)))*NORMSINV(RAND())</f>
        <v>3.7937510222162713E-2</v>
      </c>
      <c r="G4325">
        <f ca="1">F4325*EXP(-'Vasicek Examples'!$B$1/12)+(1-EXP(-'Vasicek Examples'!$B$1/12))*'Vasicek Examples'!$B$2+SQRT('Vasicek Examples'!$B$3^2/2/'Vasicek Examples'!$B$1*(1-EXP(-2*'Vasicek Examples'!$B$1/12)))*NORMSINV(RAND())</f>
        <v>3.6682179321795086E-2</v>
      </c>
      <c r="H4325">
        <f ca="1">G4325*EXP(-'Vasicek Examples'!$B$1/12)+(1-EXP(-'Vasicek Examples'!$B$1/12))*'Vasicek Examples'!$B$2+SQRT('Vasicek Examples'!$B$3^2/2/'Vasicek Examples'!$B$1*(1-EXP(-2*'Vasicek Examples'!$B$1/12)))*NORMSINV(RAND())</f>
        <v>2.8454165413683737E-2</v>
      </c>
      <c r="I4325">
        <f ca="1">H4325*EXP(-'Vasicek Examples'!$B$1/12)+(1-EXP(-'Vasicek Examples'!$B$1/12))*'Vasicek Examples'!$B$2+SQRT('Vasicek Examples'!$B$3^2/2/'Vasicek Examples'!$B$1*(1-EXP(-2*'Vasicek Examples'!$B$1/12)))*NORMSINV(RAND())</f>
        <v>2.9656162071911244E-2</v>
      </c>
      <c r="J4325">
        <f ca="1">I4325*EXP(-'Vasicek Examples'!$B$1/12)+(1-EXP(-'Vasicek Examples'!$B$1/12))*'Vasicek Examples'!$B$2+SQRT('Vasicek Examples'!$B$3^2/2/'Vasicek Examples'!$B$1*(1-EXP(-2*'Vasicek Examples'!$B$1/12)))*NORMSINV(RAND())</f>
        <v>3.3551265942403326E-2</v>
      </c>
      <c r="K4325">
        <f ca="1">J4325*EXP(-'Vasicek Examples'!$B$1/12)+(1-EXP(-'Vasicek Examples'!$B$1/12))*'Vasicek Examples'!$B$2+SQRT('Vasicek Examples'!$B$3^2/2/'Vasicek Examples'!$B$1*(1-EXP(-2*'Vasicek Examples'!$B$1/12)))*NORMSINV(RAND())</f>
        <v>3.7379520802655483E-2</v>
      </c>
      <c r="L4325">
        <f ca="1">K4325*EXP(-'Vasicek Examples'!$B$1/12)+(1-EXP(-'Vasicek Examples'!$B$1/12))*'Vasicek Examples'!$B$2+SQRT('Vasicek Examples'!$B$3^2/2/'Vasicek Examples'!$B$1*(1-EXP(-2*'Vasicek Examples'!$B$1/12)))*NORMSINV(RAND())</f>
        <v>3.7557108308885472E-2</v>
      </c>
      <c r="M4325">
        <f ca="1">L4325*EXP(-'Vasicek Examples'!$B$1/12)+(1-EXP(-'Vasicek Examples'!$B$1/12))*'Vasicek Examples'!$B$2+SQRT('Vasicek Examples'!$B$3^2/2/'Vasicek Examples'!$B$1*(1-EXP(-2*'Vasicek Examples'!$B$1/12)))*NORMSINV(RAND())</f>
        <v>3.3285926838708617E-2</v>
      </c>
      <c r="N4325">
        <f ca="1">M4325*EXP(-'Vasicek Examples'!$B$1/12)+(1-EXP(-'Vasicek Examples'!$B$1/12))*'Vasicek Examples'!$B$2+SQRT('Vasicek Examples'!$B$3^2/2/'Vasicek Examples'!$B$1*(1-EXP(-2*'Vasicek Examples'!$B$1/12)))*NORMSINV(RAND())</f>
        <v>2.680319209392442E-2</v>
      </c>
      <c r="O4325">
        <f t="shared" ca="1" si="270"/>
        <v>3.4443489349996553E-2</v>
      </c>
      <c r="P4325">
        <f t="shared" ca="1" si="271"/>
        <v>0.96614293550913621</v>
      </c>
      <c r="Q4325">
        <f ca="1">EXP(-'Vasicek Examples'!$D$4*N4325+'Vasicek Examples'!$E$4)</f>
        <v>0.9729352812573524</v>
      </c>
      <c r="R4325">
        <f ca="1">MAX(Q4325-'Vasicek Examples'!$B$8,0)</f>
        <v>1.2239299553239213E-2</v>
      </c>
      <c r="S4325">
        <f t="shared" ca="1" si="272"/>
        <v>1.1824912798942194E-2</v>
      </c>
    </row>
    <row r="4326" spans="1:19" x14ac:dyDescent="0.2">
      <c r="A4326">
        <f t="shared" si="273"/>
        <v>4322</v>
      </c>
      <c r="B4326">
        <f>'Vasicek Examples'!$B$4</f>
        <v>5.2999999999999999E-2</v>
      </c>
      <c r="C4326">
        <f ca="1">B4326*EXP(-'Vasicek Examples'!$B$1/12)+(1-EXP(-'Vasicek Examples'!$B$1/12))*'Vasicek Examples'!$B$2+SQRT('Vasicek Examples'!$B$3^2/2/'Vasicek Examples'!$B$1*(1-EXP(-2*'Vasicek Examples'!$B$1/12)))*NORMSINV(RAND())</f>
        <v>5.8131812079638953E-2</v>
      </c>
      <c r="D4326">
        <f ca="1">C4326*EXP(-'Vasicek Examples'!$B$1/12)+(1-EXP(-'Vasicek Examples'!$B$1/12))*'Vasicek Examples'!$B$2+SQRT('Vasicek Examples'!$B$3^2/2/'Vasicek Examples'!$B$1*(1-EXP(-2*'Vasicek Examples'!$B$1/12)))*NORMSINV(RAND())</f>
        <v>5.187729209552288E-2</v>
      </c>
      <c r="E4326">
        <f ca="1">D4326*EXP(-'Vasicek Examples'!$B$1/12)+(1-EXP(-'Vasicek Examples'!$B$1/12))*'Vasicek Examples'!$B$2+SQRT('Vasicek Examples'!$B$3^2/2/'Vasicek Examples'!$B$1*(1-EXP(-2*'Vasicek Examples'!$B$1/12)))*NORMSINV(RAND())</f>
        <v>5.2440549153957183E-2</v>
      </c>
      <c r="F4326">
        <f ca="1">E4326*EXP(-'Vasicek Examples'!$B$1/12)+(1-EXP(-'Vasicek Examples'!$B$1/12))*'Vasicek Examples'!$B$2+SQRT('Vasicek Examples'!$B$3^2/2/'Vasicek Examples'!$B$1*(1-EXP(-2*'Vasicek Examples'!$B$1/12)))*NORMSINV(RAND())</f>
        <v>5.3548492459513777E-2</v>
      </c>
      <c r="G4326">
        <f ca="1">F4326*EXP(-'Vasicek Examples'!$B$1/12)+(1-EXP(-'Vasicek Examples'!$B$1/12))*'Vasicek Examples'!$B$2+SQRT('Vasicek Examples'!$B$3^2/2/'Vasicek Examples'!$B$1*(1-EXP(-2*'Vasicek Examples'!$B$1/12)))*NORMSINV(RAND())</f>
        <v>4.7476414424500346E-2</v>
      </c>
      <c r="H4326">
        <f ca="1">G4326*EXP(-'Vasicek Examples'!$B$1/12)+(1-EXP(-'Vasicek Examples'!$B$1/12))*'Vasicek Examples'!$B$2+SQRT('Vasicek Examples'!$B$3^2/2/'Vasicek Examples'!$B$1*(1-EXP(-2*'Vasicek Examples'!$B$1/12)))*NORMSINV(RAND())</f>
        <v>4.691729664428803E-2</v>
      </c>
      <c r="I4326">
        <f ca="1">H4326*EXP(-'Vasicek Examples'!$B$1/12)+(1-EXP(-'Vasicek Examples'!$B$1/12))*'Vasicek Examples'!$B$2+SQRT('Vasicek Examples'!$B$3^2/2/'Vasicek Examples'!$B$1*(1-EXP(-2*'Vasicek Examples'!$B$1/12)))*NORMSINV(RAND())</f>
        <v>4.481222941018824E-2</v>
      </c>
      <c r="J4326">
        <f ca="1">I4326*EXP(-'Vasicek Examples'!$B$1/12)+(1-EXP(-'Vasicek Examples'!$B$1/12))*'Vasicek Examples'!$B$2+SQRT('Vasicek Examples'!$B$3^2/2/'Vasicek Examples'!$B$1*(1-EXP(-2*'Vasicek Examples'!$B$1/12)))*NORMSINV(RAND())</f>
        <v>4.6311576208980944E-2</v>
      </c>
      <c r="K4326">
        <f ca="1">J4326*EXP(-'Vasicek Examples'!$B$1/12)+(1-EXP(-'Vasicek Examples'!$B$1/12))*'Vasicek Examples'!$B$2+SQRT('Vasicek Examples'!$B$3^2/2/'Vasicek Examples'!$B$1*(1-EXP(-2*'Vasicek Examples'!$B$1/12)))*NORMSINV(RAND())</f>
        <v>5.0040370399891364E-2</v>
      </c>
      <c r="L4326">
        <f ca="1">K4326*EXP(-'Vasicek Examples'!$B$1/12)+(1-EXP(-'Vasicek Examples'!$B$1/12))*'Vasicek Examples'!$B$2+SQRT('Vasicek Examples'!$B$3^2/2/'Vasicek Examples'!$B$1*(1-EXP(-2*'Vasicek Examples'!$B$1/12)))*NORMSINV(RAND())</f>
        <v>5.2813418098610829E-2</v>
      </c>
      <c r="M4326">
        <f ca="1">L4326*EXP(-'Vasicek Examples'!$B$1/12)+(1-EXP(-'Vasicek Examples'!$B$1/12))*'Vasicek Examples'!$B$2+SQRT('Vasicek Examples'!$B$3^2/2/'Vasicek Examples'!$B$1*(1-EXP(-2*'Vasicek Examples'!$B$1/12)))*NORMSINV(RAND())</f>
        <v>4.9864649823435039E-2</v>
      </c>
      <c r="N4326">
        <f ca="1">M4326*EXP(-'Vasicek Examples'!$B$1/12)+(1-EXP(-'Vasicek Examples'!$B$1/12))*'Vasicek Examples'!$B$2+SQRT('Vasicek Examples'!$B$3^2/2/'Vasicek Examples'!$B$1*(1-EXP(-2*'Vasicek Examples'!$B$1/12)))*NORMSINV(RAND())</f>
        <v>5.4187979676763108E-2</v>
      </c>
      <c r="O4326">
        <f t="shared" ca="1" si="270"/>
        <v>4.6021848716424139E-2</v>
      </c>
      <c r="P4326">
        <f t="shared" ca="1" si="271"/>
        <v>0.95502109597766038</v>
      </c>
      <c r="Q4326">
        <f ca="1">EXP(-'Vasicek Examples'!$D$4*N4326+'Vasicek Examples'!$E$4)</f>
        <v>0.9521926871009081</v>
      </c>
      <c r="R4326">
        <f ca="1">MAX(Q4326-'Vasicek Examples'!$B$8,0)</f>
        <v>0</v>
      </c>
      <c r="S4326">
        <f t="shared" ca="1" si="272"/>
        <v>0</v>
      </c>
    </row>
    <row r="4327" spans="1:19" x14ac:dyDescent="0.2">
      <c r="A4327">
        <f t="shared" si="273"/>
        <v>4323</v>
      </c>
      <c r="B4327">
        <f>'Vasicek Examples'!$B$4</f>
        <v>5.2999999999999999E-2</v>
      </c>
      <c r="C4327">
        <f ca="1">B4327*EXP(-'Vasicek Examples'!$B$1/12)+(1-EXP(-'Vasicek Examples'!$B$1/12))*'Vasicek Examples'!$B$2+SQRT('Vasicek Examples'!$B$3^2/2/'Vasicek Examples'!$B$1*(1-EXP(-2*'Vasicek Examples'!$B$1/12)))*NORMSINV(RAND())</f>
        <v>5.4971862953096681E-2</v>
      </c>
      <c r="D4327">
        <f ca="1">C4327*EXP(-'Vasicek Examples'!$B$1/12)+(1-EXP(-'Vasicek Examples'!$B$1/12))*'Vasicek Examples'!$B$2+SQRT('Vasicek Examples'!$B$3^2/2/'Vasicek Examples'!$B$1*(1-EXP(-2*'Vasicek Examples'!$B$1/12)))*NORMSINV(RAND())</f>
        <v>5.1022563719266806E-2</v>
      </c>
      <c r="E4327">
        <f ca="1">D4327*EXP(-'Vasicek Examples'!$B$1/12)+(1-EXP(-'Vasicek Examples'!$B$1/12))*'Vasicek Examples'!$B$2+SQRT('Vasicek Examples'!$B$3^2/2/'Vasicek Examples'!$B$1*(1-EXP(-2*'Vasicek Examples'!$B$1/12)))*NORMSINV(RAND())</f>
        <v>4.7446545845142844E-2</v>
      </c>
      <c r="F4327">
        <f ca="1">E4327*EXP(-'Vasicek Examples'!$B$1/12)+(1-EXP(-'Vasicek Examples'!$B$1/12))*'Vasicek Examples'!$B$2+SQRT('Vasicek Examples'!$B$3^2/2/'Vasicek Examples'!$B$1*(1-EXP(-2*'Vasicek Examples'!$B$1/12)))*NORMSINV(RAND())</f>
        <v>4.9694240618382367E-2</v>
      </c>
      <c r="G4327">
        <f ca="1">F4327*EXP(-'Vasicek Examples'!$B$1/12)+(1-EXP(-'Vasicek Examples'!$B$1/12))*'Vasicek Examples'!$B$2+SQRT('Vasicek Examples'!$B$3^2/2/'Vasicek Examples'!$B$1*(1-EXP(-2*'Vasicek Examples'!$B$1/12)))*NORMSINV(RAND())</f>
        <v>5.4686275592004473E-2</v>
      </c>
      <c r="H4327">
        <f ca="1">G4327*EXP(-'Vasicek Examples'!$B$1/12)+(1-EXP(-'Vasicek Examples'!$B$1/12))*'Vasicek Examples'!$B$2+SQRT('Vasicek Examples'!$B$3^2/2/'Vasicek Examples'!$B$1*(1-EXP(-2*'Vasicek Examples'!$B$1/12)))*NORMSINV(RAND())</f>
        <v>6.2116757380908168E-2</v>
      </c>
      <c r="I4327">
        <f ca="1">H4327*EXP(-'Vasicek Examples'!$B$1/12)+(1-EXP(-'Vasicek Examples'!$B$1/12))*'Vasicek Examples'!$B$2+SQRT('Vasicek Examples'!$B$3^2/2/'Vasicek Examples'!$B$1*(1-EXP(-2*'Vasicek Examples'!$B$1/12)))*NORMSINV(RAND())</f>
        <v>5.9288138631157047E-2</v>
      </c>
      <c r="J4327">
        <f ca="1">I4327*EXP(-'Vasicek Examples'!$B$1/12)+(1-EXP(-'Vasicek Examples'!$B$1/12))*'Vasicek Examples'!$B$2+SQRT('Vasicek Examples'!$B$3^2/2/'Vasicek Examples'!$B$1*(1-EXP(-2*'Vasicek Examples'!$B$1/12)))*NORMSINV(RAND())</f>
        <v>6.2485146450960198E-2</v>
      </c>
      <c r="K4327">
        <f ca="1">J4327*EXP(-'Vasicek Examples'!$B$1/12)+(1-EXP(-'Vasicek Examples'!$B$1/12))*'Vasicek Examples'!$B$2+SQRT('Vasicek Examples'!$B$3^2/2/'Vasicek Examples'!$B$1*(1-EXP(-2*'Vasicek Examples'!$B$1/12)))*NORMSINV(RAND())</f>
        <v>5.958509084343365E-2</v>
      </c>
      <c r="L4327">
        <f ca="1">K4327*EXP(-'Vasicek Examples'!$B$1/12)+(1-EXP(-'Vasicek Examples'!$B$1/12))*'Vasicek Examples'!$B$2+SQRT('Vasicek Examples'!$B$3^2/2/'Vasicek Examples'!$B$1*(1-EXP(-2*'Vasicek Examples'!$B$1/12)))*NORMSINV(RAND())</f>
        <v>5.508004261432272E-2</v>
      </c>
      <c r="M4327">
        <f ca="1">L4327*EXP(-'Vasicek Examples'!$B$1/12)+(1-EXP(-'Vasicek Examples'!$B$1/12))*'Vasicek Examples'!$B$2+SQRT('Vasicek Examples'!$B$3^2/2/'Vasicek Examples'!$B$1*(1-EXP(-2*'Vasicek Examples'!$B$1/12)))*NORMSINV(RAND())</f>
        <v>5.2533574668054542E-2</v>
      </c>
      <c r="N4327">
        <f ca="1">M4327*EXP(-'Vasicek Examples'!$B$1/12)+(1-EXP(-'Vasicek Examples'!$B$1/12))*'Vasicek Examples'!$B$2+SQRT('Vasicek Examples'!$B$3^2/2/'Vasicek Examples'!$B$1*(1-EXP(-2*'Vasicek Examples'!$B$1/12)))*NORMSINV(RAND())</f>
        <v>5.8440414460449674E-2</v>
      </c>
      <c r="O4327">
        <f t="shared" ca="1" si="270"/>
        <v>5.0887042922533841E-2</v>
      </c>
      <c r="P4327">
        <f t="shared" ca="1" si="271"/>
        <v>0.95038601729650296</v>
      </c>
      <c r="Q4327">
        <f ca="1">EXP(-'Vasicek Examples'!$D$4*N4327+'Vasicek Examples'!$E$4)</f>
        <v>0.94901158992292733</v>
      </c>
      <c r="R4327">
        <f ca="1">MAX(Q4327-'Vasicek Examples'!$B$8,0)</f>
        <v>0</v>
      </c>
      <c r="S4327">
        <f t="shared" ca="1" si="272"/>
        <v>0</v>
      </c>
    </row>
    <row r="4328" spans="1:19" x14ac:dyDescent="0.2">
      <c r="A4328">
        <f t="shared" si="273"/>
        <v>4324</v>
      </c>
      <c r="B4328">
        <f>'Vasicek Examples'!$B$4</f>
        <v>5.2999999999999999E-2</v>
      </c>
      <c r="C4328">
        <f ca="1">B4328*EXP(-'Vasicek Examples'!$B$1/12)+(1-EXP(-'Vasicek Examples'!$B$1/12))*'Vasicek Examples'!$B$2+SQRT('Vasicek Examples'!$B$3^2/2/'Vasicek Examples'!$B$1*(1-EXP(-2*'Vasicek Examples'!$B$1/12)))*NORMSINV(RAND())</f>
        <v>5.2273743241645056E-2</v>
      </c>
      <c r="D4328">
        <f ca="1">C4328*EXP(-'Vasicek Examples'!$B$1/12)+(1-EXP(-'Vasicek Examples'!$B$1/12))*'Vasicek Examples'!$B$2+SQRT('Vasicek Examples'!$B$3^2/2/'Vasicek Examples'!$B$1*(1-EXP(-2*'Vasicek Examples'!$B$1/12)))*NORMSINV(RAND())</f>
        <v>5.3951045389935129E-2</v>
      </c>
      <c r="E4328">
        <f ca="1">D4328*EXP(-'Vasicek Examples'!$B$1/12)+(1-EXP(-'Vasicek Examples'!$B$1/12))*'Vasicek Examples'!$B$2+SQRT('Vasicek Examples'!$B$3^2/2/'Vasicek Examples'!$B$1*(1-EXP(-2*'Vasicek Examples'!$B$1/12)))*NORMSINV(RAND())</f>
        <v>5.2107640267492594E-2</v>
      </c>
      <c r="F4328">
        <f ca="1">E4328*EXP(-'Vasicek Examples'!$B$1/12)+(1-EXP(-'Vasicek Examples'!$B$1/12))*'Vasicek Examples'!$B$2+SQRT('Vasicek Examples'!$B$3^2/2/'Vasicek Examples'!$B$1*(1-EXP(-2*'Vasicek Examples'!$B$1/12)))*NORMSINV(RAND())</f>
        <v>5.6833573464911309E-2</v>
      </c>
      <c r="G4328">
        <f ca="1">F4328*EXP(-'Vasicek Examples'!$B$1/12)+(1-EXP(-'Vasicek Examples'!$B$1/12))*'Vasicek Examples'!$B$2+SQRT('Vasicek Examples'!$B$3^2/2/'Vasicek Examples'!$B$1*(1-EXP(-2*'Vasicek Examples'!$B$1/12)))*NORMSINV(RAND())</f>
        <v>6.1349413673834105E-2</v>
      </c>
      <c r="H4328">
        <f ca="1">G4328*EXP(-'Vasicek Examples'!$B$1/12)+(1-EXP(-'Vasicek Examples'!$B$1/12))*'Vasicek Examples'!$B$2+SQRT('Vasicek Examples'!$B$3^2/2/'Vasicek Examples'!$B$1*(1-EXP(-2*'Vasicek Examples'!$B$1/12)))*NORMSINV(RAND())</f>
        <v>6.5440599754998344E-2</v>
      </c>
      <c r="I4328">
        <f ca="1">H4328*EXP(-'Vasicek Examples'!$B$1/12)+(1-EXP(-'Vasicek Examples'!$B$1/12))*'Vasicek Examples'!$B$2+SQRT('Vasicek Examples'!$B$3^2/2/'Vasicek Examples'!$B$1*(1-EXP(-2*'Vasicek Examples'!$B$1/12)))*NORMSINV(RAND())</f>
        <v>6.1867594957786168E-2</v>
      </c>
      <c r="J4328">
        <f ca="1">I4328*EXP(-'Vasicek Examples'!$B$1/12)+(1-EXP(-'Vasicek Examples'!$B$1/12))*'Vasicek Examples'!$B$2+SQRT('Vasicek Examples'!$B$3^2/2/'Vasicek Examples'!$B$1*(1-EXP(-2*'Vasicek Examples'!$B$1/12)))*NORMSINV(RAND())</f>
        <v>5.9105454217605539E-2</v>
      </c>
      <c r="K4328">
        <f ca="1">J4328*EXP(-'Vasicek Examples'!$B$1/12)+(1-EXP(-'Vasicek Examples'!$B$1/12))*'Vasicek Examples'!$B$2+SQRT('Vasicek Examples'!$B$3^2/2/'Vasicek Examples'!$B$1*(1-EXP(-2*'Vasicek Examples'!$B$1/12)))*NORMSINV(RAND())</f>
        <v>5.2657170679494318E-2</v>
      </c>
      <c r="L4328">
        <f ca="1">K4328*EXP(-'Vasicek Examples'!$B$1/12)+(1-EXP(-'Vasicek Examples'!$B$1/12))*'Vasicek Examples'!$B$2+SQRT('Vasicek Examples'!$B$3^2/2/'Vasicek Examples'!$B$1*(1-EXP(-2*'Vasicek Examples'!$B$1/12)))*NORMSINV(RAND())</f>
        <v>5.2483615059058616E-2</v>
      </c>
      <c r="M4328">
        <f ca="1">L4328*EXP(-'Vasicek Examples'!$B$1/12)+(1-EXP(-'Vasicek Examples'!$B$1/12))*'Vasicek Examples'!$B$2+SQRT('Vasicek Examples'!$B$3^2/2/'Vasicek Examples'!$B$1*(1-EXP(-2*'Vasicek Examples'!$B$1/12)))*NORMSINV(RAND())</f>
        <v>5.4929725372096873E-2</v>
      </c>
      <c r="N4328">
        <f ca="1">M4328*EXP(-'Vasicek Examples'!$B$1/12)+(1-EXP(-'Vasicek Examples'!$B$1/12))*'Vasicek Examples'!$B$2+SQRT('Vasicek Examples'!$B$3^2/2/'Vasicek Examples'!$B$1*(1-EXP(-2*'Vasicek Examples'!$B$1/12)))*NORMSINV(RAND())</f>
        <v>5.4195020736410707E-2</v>
      </c>
      <c r="O4328">
        <f t="shared" ca="1" si="270"/>
        <v>5.1996684568853396E-2</v>
      </c>
      <c r="P4328">
        <f t="shared" ca="1" si="271"/>
        <v>0.94933201428260061</v>
      </c>
      <c r="Q4328">
        <f ca="1">EXP(-'Vasicek Examples'!$D$4*N4328+'Vasicek Examples'!$E$4)</f>
        <v>0.95218741112802452</v>
      </c>
      <c r="R4328">
        <f ca="1">MAX(Q4328-'Vasicek Examples'!$B$8,0)</f>
        <v>0</v>
      </c>
      <c r="S4328">
        <f t="shared" ca="1" si="272"/>
        <v>0</v>
      </c>
    </row>
    <row r="4329" spans="1:19" x14ac:dyDescent="0.2">
      <c r="A4329">
        <f t="shared" si="273"/>
        <v>4325</v>
      </c>
      <c r="B4329">
        <f>'Vasicek Examples'!$B$4</f>
        <v>5.2999999999999999E-2</v>
      </c>
      <c r="C4329">
        <f ca="1">B4329*EXP(-'Vasicek Examples'!$B$1/12)+(1-EXP(-'Vasicek Examples'!$B$1/12))*'Vasicek Examples'!$B$2+SQRT('Vasicek Examples'!$B$3^2/2/'Vasicek Examples'!$B$1*(1-EXP(-2*'Vasicek Examples'!$B$1/12)))*NORMSINV(RAND())</f>
        <v>4.7983742632642469E-2</v>
      </c>
      <c r="D4329">
        <f ca="1">C4329*EXP(-'Vasicek Examples'!$B$1/12)+(1-EXP(-'Vasicek Examples'!$B$1/12))*'Vasicek Examples'!$B$2+SQRT('Vasicek Examples'!$B$3^2/2/'Vasicek Examples'!$B$1*(1-EXP(-2*'Vasicek Examples'!$B$1/12)))*NORMSINV(RAND())</f>
        <v>5.9263388062062217E-2</v>
      </c>
      <c r="E4329">
        <f ca="1">D4329*EXP(-'Vasicek Examples'!$B$1/12)+(1-EXP(-'Vasicek Examples'!$B$1/12))*'Vasicek Examples'!$B$2+SQRT('Vasicek Examples'!$B$3^2/2/'Vasicek Examples'!$B$1*(1-EXP(-2*'Vasicek Examples'!$B$1/12)))*NORMSINV(RAND())</f>
        <v>5.7334488688693418E-2</v>
      </c>
      <c r="F4329">
        <f ca="1">E4329*EXP(-'Vasicek Examples'!$B$1/12)+(1-EXP(-'Vasicek Examples'!$B$1/12))*'Vasicek Examples'!$B$2+SQRT('Vasicek Examples'!$B$3^2/2/'Vasicek Examples'!$B$1*(1-EXP(-2*'Vasicek Examples'!$B$1/12)))*NORMSINV(RAND())</f>
        <v>5.6867905632263592E-2</v>
      </c>
      <c r="G4329">
        <f ca="1">F4329*EXP(-'Vasicek Examples'!$B$1/12)+(1-EXP(-'Vasicek Examples'!$B$1/12))*'Vasicek Examples'!$B$2+SQRT('Vasicek Examples'!$B$3^2/2/'Vasicek Examples'!$B$1*(1-EXP(-2*'Vasicek Examples'!$B$1/12)))*NORMSINV(RAND())</f>
        <v>5.6239121390027812E-2</v>
      </c>
      <c r="H4329">
        <f ca="1">G4329*EXP(-'Vasicek Examples'!$B$1/12)+(1-EXP(-'Vasicek Examples'!$B$1/12))*'Vasicek Examples'!$B$2+SQRT('Vasicek Examples'!$B$3^2/2/'Vasicek Examples'!$B$1*(1-EXP(-2*'Vasicek Examples'!$B$1/12)))*NORMSINV(RAND())</f>
        <v>4.970576648476753E-2</v>
      </c>
      <c r="I4329">
        <f ca="1">H4329*EXP(-'Vasicek Examples'!$B$1/12)+(1-EXP(-'Vasicek Examples'!$B$1/12))*'Vasicek Examples'!$B$2+SQRT('Vasicek Examples'!$B$3^2/2/'Vasicek Examples'!$B$1*(1-EXP(-2*'Vasicek Examples'!$B$1/12)))*NORMSINV(RAND())</f>
        <v>5.093055943283506E-2</v>
      </c>
      <c r="J4329">
        <f ca="1">I4329*EXP(-'Vasicek Examples'!$B$1/12)+(1-EXP(-'Vasicek Examples'!$B$1/12))*'Vasicek Examples'!$B$2+SQRT('Vasicek Examples'!$B$3^2/2/'Vasicek Examples'!$B$1*(1-EXP(-2*'Vasicek Examples'!$B$1/12)))*NORMSINV(RAND())</f>
        <v>5.1370328955321905E-2</v>
      </c>
      <c r="K4329">
        <f ca="1">J4329*EXP(-'Vasicek Examples'!$B$1/12)+(1-EXP(-'Vasicek Examples'!$B$1/12))*'Vasicek Examples'!$B$2+SQRT('Vasicek Examples'!$B$3^2/2/'Vasicek Examples'!$B$1*(1-EXP(-2*'Vasicek Examples'!$B$1/12)))*NORMSINV(RAND())</f>
        <v>4.801211010941344E-2</v>
      </c>
      <c r="L4329">
        <f ca="1">K4329*EXP(-'Vasicek Examples'!$B$1/12)+(1-EXP(-'Vasicek Examples'!$B$1/12))*'Vasicek Examples'!$B$2+SQRT('Vasicek Examples'!$B$3^2/2/'Vasicek Examples'!$B$1*(1-EXP(-2*'Vasicek Examples'!$B$1/12)))*NORMSINV(RAND())</f>
        <v>3.9230000125847223E-2</v>
      </c>
      <c r="M4329">
        <f ca="1">L4329*EXP(-'Vasicek Examples'!$B$1/12)+(1-EXP(-'Vasicek Examples'!$B$1/12))*'Vasicek Examples'!$B$2+SQRT('Vasicek Examples'!$B$3^2/2/'Vasicek Examples'!$B$1*(1-EXP(-2*'Vasicek Examples'!$B$1/12)))*NORMSINV(RAND())</f>
        <v>3.1591427937271911E-2</v>
      </c>
      <c r="N4329">
        <f ca="1">M4329*EXP(-'Vasicek Examples'!$B$1/12)+(1-EXP(-'Vasicek Examples'!$B$1/12))*'Vasicek Examples'!$B$2+SQRT('Vasicek Examples'!$B$3^2/2/'Vasicek Examples'!$B$1*(1-EXP(-2*'Vasicek Examples'!$B$1/12)))*NORMSINV(RAND())</f>
        <v>2.550930058239613E-2</v>
      </c>
      <c r="O4329">
        <f t="shared" ca="1" si="270"/>
        <v>4.4774301535501944E-2</v>
      </c>
      <c r="P4329">
        <f t="shared" ca="1" si="271"/>
        <v>0.95621327334780437</v>
      </c>
      <c r="Q4329">
        <f ca="1">EXP(-'Vasicek Examples'!$D$4*N4329+'Vasicek Examples'!$E$4)</f>
        <v>0.97392644140080509</v>
      </c>
      <c r="R4329">
        <f ca="1">MAX(Q4329-'Vasicek Examples'!$B$8,0)</f>
        <v>1.3230459696691899E-2</v>
      </c>
      <c r="S4329">
        <f t="shared" ca="1" si="272"/>
        <v>1.2651141174469959E-2</v>
      </c>
    </row>
    <row r="4330" spans="1:19" x14ac:dyDescent="0.2">
      <c r="A4330">
        <f t="shared" si="273"/>
        <v>4326</v>
      </c>
      <c r="B4330">
        <f>'Vasicek Examples'!$B$4</f>
        <v>5.2999999999999999E-2</v>
      </c>
      <c r="C4330">
        <f ca="1">B4330*EXP(-'Vasicek Examples'!$B$1/12)+(1-EXP(-'Vasicek Examples'!$B$1/12))*'Vasicek Examples'!$B$2+SQRT('Vasicek Examples'!$B$3^2/2/'Vasicek Examples'!$B$1*(1-EXP(-2*'Vasicek Examples'!$B$1/12)))*NORMSINV(RAND())</f>
        <v>6.150590321143222E-2</v>
      </c>
      <c r="D4330">
        <f ca="1">C4330*EXP(-'Vasicek Examples'!$B$1/12)+(1-EXP(-'Vasicek Examples'!$B$1/12))*'Vasicek Examples'!$B$2+SQRT('Vasicek Examples'!$B$3^2/2/'Vasicek Examples'!$B$1*(1-EXP(-2*'Vasicek Examples'!$B$1/12)))*NORMSINV(RAND())</f>
        <v>5.1458907429987585E-2</v>
      </c>
      <c r="E4330">
        <f ca="1">D4330*EXP(-'Vasicek Examples'!$B$1/12)+(1-EXP(-'Vasicek Examples'!$B$1/12))*'Vasicek Examples'!$B$2+SQRT('Vasicek Examples'!$B$3^2/2/'Vasicek Examples'!$B$1*(1-EXP(-2*'Vasicek Examples'!$B$1/12)))*NORMSINV(RAND())</f>
        <v>5.7133831811392505E-2</v>
      </c>
      <c r="F4330">
        <f ca="1">E4330*EXP(-'Vasicek Examples'!$B$1/12)+(1-EXP(-'Vasicek Examples'!$B$1/12))*'Vasicek Examples'!$B$2+SQRT('Vasicek Examples'!$B$3^2/2/'Vasicek Examples'!$B$1*(1-EXP(-2*'Vasicek Examples'!$B$1/12)))*NORMSINV(RAND())</f>
        <v>5.406470428747643E-2</v>
      </c>
      <c r="G4330">
        <f ca="1">F4330*EXP(-'Vasicek Examples'!$B$1/12)+(1-EXP(-'Vasicek Examples'!$B$1/12))*'Vasicek Examples'!$B$2+SQRT('Vasicek Examples'!$B$3^2/2/'Vasicek Examples'!$B$1*(1-EXP(-2*'Vasicek Examples'!$B$1/12)))*NORMSINV(RAND())</f>
        <v>5.4829562219907431E-2</v>
      </c>
      <c r="H4330">
        <f ca="1">G4330*EXP(-'Vasicek Examples'!$B$1/12)+(1-EXP(-'Vasicek Examples'!$B$1/12))*'Vasicek Examples'!$B$2+SQRT('Vasicek Examples'!$B$3^2/2/'Vasicek Examples'!$B$1*(1-EXP(-2*'Vasicek Examples'!$B$1/12)))*NORMSINV(RAND())</f>
        <v>5.9927185904664948E-2</v>
      </c>
      <c r="I4330">
        <f ca="1">H4330*EXP(-'Vasicek Examples'!$B$1/12)+(1-EXP(-'Vasicek Examples'!$B$1/12))*'Vasicek Examples'!$B$2+SQRT('Vasicek Examples'!$B$3^2/2/'Vasicek Examples'!$B$1*(1-EXP(-2*'Vasicek Examples'!$B$1/12)))*NORMSINV(RAND())</f>
        <v>6.7314628103577412E-2</v>
      </c>
      <c r="J4330">
        <f ca="1">I4330*EXP(-'Vasicek Examples'!$B$1/12)+(1-EXP(-'Vasicek Examples'!$B$1/12))*'Vasicek Examples'!$B$2+SQRT('Vasicek Examples'!$B$3^2/2/'Vasicek Examples'!$B$1*(1-EXP(-2*'Vasicek Examples'!$B$1/12)))*NORMSINV(RAND())</f>
        <v>7.1730580446880715E-2</v>
      </c>
      <c r="K4330">
        <f ca="1">J4330*EXP(-'Vasicek Examples'!$B$1/12)+(1-EXP(-'Vasicek Examples'!$B$1/12))*'Vasicek Examples'!$B$2+SQRT('Vasicek Examples'!$B$3^2/2/'Vasicek Examples'!$B$1*(1-EXP(-2*'Vasicek Examples'!$B$1/12)))*NORMSINV(RAND())</f>
        <v>6.7605591797540998E-2</v>
      </c>
      <c r="L4330">
        <f ca="1">K4330*EXP(-'Vasicek Examples'!$B$1/12)+(1-EXP(-'Vasicek Examples'!$B$1/12))*'Vasicek Examples'!$B$2+SQRT('Vasicek Examples'!$B$3^2/2/'Vasicek Examples'!$B$1*(1-EXP(-2*'Vasicek Examples'!$B$1/12)))*NORMSINV(RAND())</f>
        <v>7.5672017769577993E-2</v>
      </c>
      <c r="M4330">
        <f ca="1">L4330*EXP(-'Vasicek Examples'!$B$1/12)+(1-EXP(-'Vasicek Examples'!$B$1/12))*'Vasicek Examples'!$B$2+SQRT('Vasicek Examples'!$B$3^2/2/'Vasicek Examples'!$B$1*(1-EXP(-2*'Vasicek Examples'!$B$1/12)))*NORMSINV(RAND())</f>
        <v>7.1984541767165608E-2</v>
      </c>
      <c r="N4330">
        <f ca="1">M4330*EXP(-'Vasicek Examples'!$B$1/12)+(1-EXP(-'Vasicek Examples'!$B$1/12))*'Vasicek Examples'!$B$2+SQRT('Vasicek Examples'!$B$3^2/2/'Vasicek Examples'!$B$1*(1-EXP(-2*'Vasicek Examples'!$B$1/12)))*NORMSINV(RAND())</f>
        <v>7.1195748219174793E-2</v>
      </c>
      <c r="O4330">
        <f t="shared" ca="1" si="270"/>
        <v>5.8172698104456265E-2</v>
      </c>
      <c r="P4330">
        <f t="shared" ca="1" si="271"/>
        <v>0.94348699495080368</v>
      </c>
      <c r="Q4330">
        <f ca="1">EXP(-'Vasicek Examples'!$D$4*N4330+'Vasicek Examples'!$E$4)</f>
        <v>0.93953337815104088</v>
      </c>
      <c r="R4330">
        <f ca="1">MAX(Q4330-'Vasicek Examples'!$B$8,0)</f>
        <v>0</v>
      </c>
      <c r="S4330">
        <f t="shared" ca="1" si="272"/>
        <v>0</v>
      </c>
    </row>
    <row r="4331" spans="1:19" x14ac:dyDescent="0.2">
      <c r="A4331">
        <f t="shared" si="273"/>
        <v>4327</v>
      </c>
      <c r="B4331">
        <f>'Vasicek Examples'!$B$4</f>
        <v>5.2999999999999999E-2</v>
      </c>
      <c r="C4331">
        <f ca="1">B4331*EXP(-'Vasicek Examples'!$B$1/12)+(1-EXP(-'Vasicek Examples'!$B$1/12))*'Vasicek Examples'!$B$2+SQRT('Vasicek Examples'!$B$3^2/2/'Vasicek Examples'!$B$1*(1-EXP(-2*'Vasicek Examples'!$B$1/12)))*NORMSINV(RAND())</f>
        <v>4.6669097243285912E-2</v>
      </c>
      <c r="D4331">
        <f ca="1">C4331*EXP(-'Vasicek Examples'!$B$1/12)+(1-EXP(-'Vasicek Examples'!$B$1/12))*'Vasicek Examples'!$B$2+SQRT('Vasicek Examples'!$B$3^2/2/'Vasicek Examples'!$B$1*(1-EXP(-2*'Vasicek Examples'!$B$1/12)))*NORMSINV(RAND())</f>
        <v>4.5420521880234085E-2</v>
      </c>
      <c r="E4331">
        <f ca="1">D4331*EXP(-'Vasicek Examples'!$B$1/12)+(1-EXP(-'Vasicek Examples'!$B$1/12))*'Vasicek Examples'!$B$2+SQRT('Vasicek Examples'!$B$3^2/2/'Vasicek Examples'!$B$1*(1-EXP(-2*'Vasicek Examples'!$B$1/12)))*NORMSINV(RAND())</f>
        <v>4.4891358122616909E-2</v>
      </c>
      <c r="F4331">
        <f ca="1">E4331*EXP(-'Vasicek Examples'!$B$1/12)+(1-EXP(-'Vasicek Examples'!$B$1/12))*'Vasicek Examples'!$B$2+SQRT('Vasicek Examples'!$B$3^2/2/'Vasicek Examples'!$B$1*(1-EXP(-2*'Vasicek Examples'!$B$1/12)))*NORMSINV(RAND())</f>
        <v>3.1236996536095574E-2</v>
      </c>
      <c r="G4331">
        <f ca="1">F4331*EXP(-'Vasicek Examples'!$B$1/12)+(1-EXP(-'Vasicek Examples'!$B$1/12))*'Vasicek Examples'!$B$2+SQRT('Vasicek Examples'!$B$3^2/2/'Vasicek Examples'!$B$1*(1-EXP(-2*'Vasicek Examples'!$B$1/12)))*NORMSINV(RAND())</f>
        <v>3.0443288103725468E-2</v>
      </c>
      <c r="H4331">
        <f ca="1">G4331*EXP(-'Vasicek Examples'!$B$1/12)+(1-EXP(-'Vasicek Examples'!$B$1/12))*'Vasicek Examples'!$B$2+SQRT('Vasicek Examples'!$B$3^2/2/'Vasicek Examples'!$B$1*(1-EXP(-2*'Vasicek Examples'!$B$1/12)))*NORMSINV(RAND())</f>
        <v>2.9068465251020123E-2</v>
      </c>
      <c r="I4331">
        <f ca="1">H4331*EXP(-'Vasicek Examples'!$B$1/12)+(1-EXP(-'Vasicek Examples'!$B$1/12))*'Vasicek Examples'!$B$2+SQRT('Vasicek Examples'!$B$3^2/2/'Vasicek Examples'!$B$1*(1-EXP(-2*'Vasicek Examples'!$B$1/12)))*NORMSINV(RAND())</f>
        <v>2.7588288706469611E-2</v>
      </c>
      <c r="J4331">
        <f ca="1">I4331*EXP(-'Vasicek Examples'!$B$1/12)+(1-EXP(-'Vasicek Examples'!$B$1/12))*'Vasicek Examples'!$B$2+SQRT('Vasicek Examples'!$B$3^2/2/'Vasicek Examples'!$B$1*(1-EXP(-2*'Vasicek Examples'!$B$1/12)))*NORMSINV(RAND())</f>
        <v>2.7511290430931954E-2</v>
      </c>
      <c r="K4331">
        <f ca="1">J4331*EXP(-'Vasicek Examples'!$B$1/12)+(1-EXP(-'Vasicek Examples'!$B$1/12))*'Vasicek Examples'!$B$2+SQRT('Vasicek Examples'!$B$3^2/2/'Vasicek Examples'!$B$1*(1-EXP(-2*'Vasicek Examples'!$B$1/12)))*NORMSINV(RAND())</f>
        <v>3.1195379108917103E-2</v>
      </c>
      <c r="L4331">
        <f ca="1">K4331*EXP(-'Vasicek Examples'!$B$1/12)+(1-EXP(-'Vasicek Examples'!$B$1/12))*'Vasicek Examples'!$B$2+SQRT('Vasicek Examples'!$B$3^2/2/'Vasicek Examples'!$B$1*(1-EXP(-2*'Vasicek Examples'!$B$1/12)))*NORMSINV(RAND())</f>
        <v>4.0548128585527608E-2</v>
      </c>
      <c r="M4331">
        <f ca="1">L4331*EXP(-'Vasicek Examples'!$B$1/12)+(1-EXP(-'Vasicek Examples'!$B$1/12))*'Vasicek Examples'!$B$2+SQRT('Vasicek Examples'!$B$3^2/2/'Vasicek Examples'!$B$1*(1-EXP(-2*'Vasicek Examples'!$B$1/12)))*NORMSINV(RAND())</f>
        <v>4.9142339482801209E-2</v>
      </c>
      <c r="N4331">
        <f ca="1">M4331*EXP(-'Vasicek Examples'!$B$1/12)+(1-EXP(-'Vasicek Examples'!$B$1/12))*'Vasicek Examples'!$B$2+SQRT('Vasicek Examples'!$B$3^2/2/'Vasicek Examples'!$B$1*(1-EXP(-2*'Vasicek Examples'!$B$1/12)))*NORMSINV(RAND())</f>
        <v>5.7185405878995899E-2</v>
      </c>
      <c r="O4331">
        <f t="shared" ca="1" si="270"/>
        <v>3.4081108980790045E-2</v>
      </c>
      <c r="P4331">
        <f t="shared" ca="1" si="271"/>
        <v>0.96649311018719475</v>
      </c>
      <c r="Q4331">
        <f ca="1">EXP(-'Vasicek Examples'!$D$4*N4331+'Vasicek Examples'!$E$4)</f>
        <v>0.94994931078913059</v>
      </c>
      <c r="R4331">
        <f ca="1">MAX(Q4331-'Vasicek Examples'!$B$8,0)</f>
        <v>0</v>
      </c>
      <c r="S4331">
        <f t="shared" ca="1" si="272"/>
        <v>0</v>
      </c>
    </row>
    <row r="4332" spans="1:19" x14ac:dyDescent="0.2">
      <c r="A4332">
        <f t="shared" si="273"/>
        <v>4328</v>
      </c>
      <c r="B4332">
        <f>'Vasicek Examples'!$B$4</f>
        <v>5.2999999999999999E-2</v>
      </c>
      <c r="C4332">
        <f ca="1">B4332*EXP(-'Vasicek Examples'!$B$1/12)+(1-EXP(-'Vasicek Examples'!$B$1/12))*'Vasicek Examples'!$B$2+SQRT('Vasicek Examples'!$B$3^2/2/'Vasicek Examples'!$B$1*(1-EXP(-2*'Vasicek Examples'!$B$1/12)))*NORMSINV(RAND())</f>
        <v>4.3029656103205097E-2</v>
      </c>
      <c r="D4332">
        <f ca="1">C4332*EXP(-'Vasicek Examples'!$B$1/12)+(1-EXP(-'Vasicek Examples'!$B$1/12))*'Vasicek Examples'!$B$2+SQRT('Vasicek Examples'!$B$3^2/2/'Vasicek Examples'!$B$1*(1-EXP(-2*'Vasicek Examples'!$B$1/12)))*NORMSINV(RAND())</f>
        <v>4.7706278785831981E-2</v>
      </c>
      <c r="E4332">
        <f ca="1">D4332*EXP(-'Vasicek Examples'!$B$1/12)+(1-EXP(-'Vasicek Examples'!$B$1/12))*'Vasicek Examples'!$B$2+SQRT('Vasicek Examples'!$B$3^2/2/'Vasicek Examples'!$B$1*(1-EXP(-2*'Vasicek Examples'!$B$1/12)))*NORMSINV(RAND())</f>
        <v>4.7491549547930431E-2</v>
      </c>
      <c r="F4332">
        <f ca="1">E4332*EXP(-'Vasicek Examples'!$B$1/12)+(1-EXP(-'Vasicek Examples'!$B$1/12))*'Vasicek Examples'!$B$2+SQRT('Vasicek Examples'!$B$3^2/2/'Vasicek Examples'!$B$1*(1-EXP(-2*'Vasicek Examples'!$B$1/12)))*NORMSINV(RAND())</f>
        <v>3.8130198447008233E-2</v>
      </c>
      <c r="G4332">
        <f ca="1">F4332*EXP(-'Vasicek Examples'!$B$1/12)+(1-EXP(-'Vasicek Examples'!$B$1/12))*'Vasicek Examples'!$B$2+SQRT('Vasicek Examples'!$B$3^2/2/'Vasicek Examples'!$B$1*(1-EXP(-2*'Vasicek Examples'!$B$1/12)))*NORMSINV(RAND())</f>
        <v>3.604249037839654E-2</v>
      </c>
      <c r="H4332">
        <f ca="1">G4332*EXP(-'Vasicek Examples'!$B$1/12)+(1-EXP(-'Vasicek Examples'!$B$1/12))*'Vasicek Examples'!$B$2+SQRT('Vasicek Examples'!$B$3^2/2/'Vasicek Examples'!$B$1*(1-EXP(-2*'Vasicek Examples'!$B$1/12)))*NORMSINV(RAND())</f>
        <v>2.9536085800860888E-2</v>
      </c>
      <c r="I4332">
        <f ca="1">H4332*EXP(-'Vasicek Examples'!$B$1/12)+(1-EXP(-'Vasicek Examples'!$B$1/12))*'Vasicek Examples'!$B$2+SQRT('Vasicek Examples'!$B$3^2/2/'Vasicek Examples'!$B$1*(1-EXP(-2*'Vasicek Examples'!$B$1/12)))*NORMSINV(RAND())</f>
        <v>3.1825583596158662E-2</v>
      </c>
      <c r="J4332">
        <f ca="1">I4332*EXP(-'Vasicek Examples'!$B$1/12)+(1-EXP(-'Vasicek Examples'!$B$1/12))*'Vasicek Examples'!$B$2+SQRT('Vasicek Examples'!$B$3^2/2/'Vasicek Examples'!$B$1*(1-EXP(-2*'Vasicek Examples'!$B$1/12)))*NORMSINV(RAND())</f>
        <v>2.8201300815592072E-2</v>
      </c>
      <c r="K4332">
        <f ca="1">J4332*EXP(-'Vasicek Examples'!$B$1/12)+(1-EXP(-'Vasicek Examples'!$B$1/12))*'Vasicek Examples'!$B$2+SQRT('Vasicek Examples'!$B$3^2/2/'Vasicek Examples'!$B$1*(1-EXP(-2*'Vasicek Examples'!$B$1/12)))*NORMSINV(RAND())</f>
        <v>4.2979729493543346E-2</v>
      </c>
      <c r="L4332">
        <f ca="1">K4332*EXP(-'Vasicek Examples'!$B$1/12)+(1-EXP(-'Vasicek Examples'!$B$1/12))*'Vasicek Examples'!$B$2+SQRT('Vasicek Examples'!$B$3^2/2/'Vasicek Examples'!$B$1*(1-EXP(-2*'Vasicek Examples'!$B$1/12)))*NORMSINV(RAND())</f>
        <v>4.3150560286416374E-2</v>
      </c>
      <c r="M4332">
        <f ca="1">L4332*EXP(-'Vasicek Examples'!$B$1/12)+(1-EXP(-'Vasicek Examples'!$B$1/12))*'Vasicek Examples'!$B$2+SQRT('Vasicek Examples'!$B$3^2/2/'Vasicek Examples'!$B$1*(1-EXP(-2*'Vasicek Examples'!$B$1/12)))*NORMSINV(RAND())</f>
        <v>4.4829292893555063E-2</v>
      </c>
      <c r="N4332">
        <f ca="1">M4332*EXP(-'Vasicek Examples'!$B$1/12)+(1-EXP(-'Vasicek Examples'!$B$1/12))*'Vasicek Examples'!$B$2+SQRT('Vasicek Examples'!$B$3^2/2/'Vasicek Examples'!$B$1*(1-EXP(-2*'Vasicek Examples'!$B$1/12)))*NORMSINV(RAND())</f>
        <v>5.4567602464471635E-2</v>
      </c>
      <c r="O4332">
        <f t="shared" ca="1" si="270"/>
        <v>3.6557641610761006E-2</v>
      </c>
      <c r="P4332">
        <f t="shared" ca="1" si="271"/>
        <v>0.96410251987246709</v>
      </c>
      <c r="Q4332">
        <f ca="1">EXP(-'Vasicek Examples'!$D$4*N4332+'Vasicek Examples'!$E$4)</f>
        <v>0.95190827168021441</v>
      </c>
      <c r="R4332">
        <f ca="1">MAX(Q4332-'Vasicek Examples'!$B$8,0)</f>
        <v>0</v>
      </c>
      <c r="S4332">
        <f t="shared" ca="1" si="272"/>
        <v>0</v>
      </c>
    </row>
    <row r="4333" spans="1:19" x14ac:dyDescent="0.2">
      <c r="A4333">
        <f t="shared" si="273"/>
        <v>4329</v>
      </c>
      <c r="B4333">
        <f>'Vasicek Examples'!$B$4</f>
        <v>5.2999999999999999E-2</v>
      </c>
      <c r="C4333">
        <f ca="1">B4333*EXP(-'Vasicek Examples'!$B$1/12)+(1-EXP(-'Vasicek Examples'!$B$1/12))*'Vasicek Examples'!$B$2+SQRT('Vasicek Examples'!$B$3^2/2/'Vasicek Examples'!$B$1*(1-EXP(-2*'Vasicek Examples'!$B$1/12)))*NORMSINV(RAND())</f>
        <v>5.3553664787828581E-2</v>
      </c>
      <c r="D4333">
        <f ca="1">C4333*EXP(-'Vasicek Examples'!$B$1/12)+(1-EXP(-'Vasicek Examples'!$B$1/12))*'Vasicek Examples'!$B$2+SQRT('Vasicek Examples'!$B$3^2/2/'Vasicek Examples'!$B$1*(1-EXP(-2*'Vasicek Examples'!$B$1/12)))*NORMSINV(RAND())</f>
        <v>5.6350085028027477E-2</v>
      </c>
      <c r="E4333">
        <f ca="1">D4333*EXP(-'Vasicek Examples'!$B$1/12)+(1-EXP(-'Vasicek Examples'!$B$1/12))*'Vasicek Examples'!$B$2+SQRT('Vasicek Examples'!$B$3^2/2/'Vasicek Examples'!$B$1*(1-EXP(-2*'Vasicek Examples'!$B$1/12)))*NORMSINV(RAND())</f>
        <v>5.6265522128495483E-2</v>
      </c>
      <c r="F4333">
        <f ca="1">E4333*EXP(-'Vasicek Examples'!$B$1/12)+(1-EXP(-'Vasicek Examples'!$B$1/12))*'Vasicek Examples'!$B$2+SQRT('Vasicek Examples'!$B$3^2/2/'Vasicek Examples'!$B$1*(1-EXP(-2*'Vasicek Examples'!$B$1/12)))*NORMSINV(RAND())</f>
        <v>5.6292284456821245E-2</v>
      </c>
      <c r="G4333">
        <f ca="1">F4333*EXP(-'Vasicek Examples'!$B$1/12)+(1-EXP(-'Vasicek Examples'!$B$1/12))*'Vasicek Examples'!$B$2+SQRT('Vasicek Examples'!$B$3^2/2/'Vasicek Examples'!$B$1*(1-EXP(-2*'Vasicek Examples'!$B$1/12)))*NORMSINV(RAND())</f>
        <v>5.2377479816347036E-2</v>
      </c>
      <c r="H4333">
        <f ca="1">G4333*EXP(-'Vasicek Examples'!$B$1/12)+(1-EXP(-'Vasicek Examples'!$B$1/12))*'Vasicek Examples'!$B$2+SQRT('Vasicek Examples'!$B$3^2/2/'Vasicek Examples'!$B$1*(1-EXP(-2*'Vasicek Examples'!$B$1/12)))*NORMSINV(RAND())</f>
        <v>4.9483111983389283E-2</v>
      </c>
      <c r="I4333">
        <f ca="1">H4333*EXP(-'Vasicek Examples'!$B$1/12)+(1-EXP(-'Vasicek Examples'!$B$1/12))*'Vasicek Examples'!$B$2+SQRT('Vasicek Examples'!$B$3^2/2/'Vasicek Examples'!$B$1*(1-EXP(-2*'Vasicek Examples'!$B$1/12)))*NORMSINV(RAND())</f>
        <v>4.6509664994212337E-2</v>
      </c>
      <c r="J4333">
        <f ca="1">I4333*EXP(-'Vasicek Examples'!$B$1/12)+(1-EXP(-'Vasicek Examples'!$B$1/12))*'Vasicek Examples'!$B$2+SQRT('Vasicek Examples'!$B$3^2/2/'Vasicek Examples'!$B$1*(1-EXP(-2*'Vasicek Examples'!$B$1/12)))*NORMSINV(RAND())</f>
        <v>4.8111512601217439E-2</v>
      </c>
      <c r="K4333">
        <f ca="1">J4333*EXP(-'Vasicek Examples'!$B$1/12)+(1-EXP(-'Vasicek Examples'!$B$1/12))*'Vasicek Examples'!$B$2+SQRT('Vasicek Examples'!$B$3^2/2/'Vasicek Examples'!$B$1*(1-EXP(-2*'Vasicek Examples'!$B$1/12)))*NORMSINV(RAND())</f>
        <v>4.2607600509705336E-2</v>
      </c>
      <c r="L4333">
        <f ca="1">K4333*EXP(-'Vasicek Examples'!$B$1/12)+(1-EXP(-'Vasicek Examples'!$B$1/12))*'Vasicek Examples'!$B$2+SQRT('Vasicek Examples'!$B$3^2/2/'Vasicek Examples'!$B$1*(1-EXP(-2*'Vasicek Examples'!$B$1/12)))*NORMSINV(RAND())</f>
        <v>4.1369057969996327E-2</v>
      </c>
      <c r="M4333">
        <f ca="1">L4333*EXP(-'Vasicek Examples'!$B$1/12)+(1-EXP(-'Vasicek Examples'!$B$1/12))*'Vasicek Examples'!$B$2+SQRT('Vasicek Examples'!$B$3^2/2/'Vasicek Examples'!$B$1*(1-EXP(-2*'Vasicek Examples'!$B$1/12)))*NORMSINV(RAND())</f>
        <v>5.1920785688729584E-2</v>
      </c>
      <c r="N4333">
        <f ca="1">M4333*EXP(-'Vasicek Examples'!$B$1/12)+(1-EXP(-'Vasicek Examples'!$B$1/12))*'Vasicek Examples'!$B$2+SQRT('Vasicek Examples'!$B$3^2/2/'Vasicek Examples'!$B$1*(1-EXP(-2*'Vasicek Examples'!$B$1/12)))*NORMSINV(RAND())</f>
        <v>4.8927886715250134E-2</v>
      </c>
      <c r="O4333">
        <f t="shared" ca="1" si="270"/>
        <v>4.6043990077373413E-2</v>
      </c>
      <c r="P4333">
        <f t="shared" ca="1" si="271"/>
        <v>0.95499995074495314</v>
      </c>
      <c r="Q4333">
        <f ca="1">EXP(-'Vasicek Examples'!$D$4*N4333+'Vasicek Examples'!$E$4)</f>
        <v>0.95614233441700802</v>
      </c>
      <c r="R4333">
        <f ca="1">MAX(Q4333-'Vasicek Examples'!$B$8,0)</f>
        <v>0</v>
      </c>
      <c r="S4333">
        <f t="shared" ca="1" si="272"/>
        <v>0</v>
      </c>
    </row>
    <row r="4334" spans="1:19" x14ac:dyDescent="0.2">
      <c r="A4334">
        <f t="shared" si="273"/>
        <v>4330</v>
      </c>
      <c r="B4334">
        <f>'Vasicek Examples'!$B$4</f>
        <v>5.2999999999999999E-2</v>
      </c>
      <c r="C4334">
        <f ca="1">B4334*EXP(-'Vasicek Examples'!$B$1/12)+(1-EXP(-'Vasicek Examples'!$B$1/12))*'Vasicek Examples'!$B$2+SQRT('Vasicek Examples'!$B$3^2/2/'Vasicek Examples'!$B$1*(1-EXP(-2*'Vasicek Examples'!$B$1/12)))*NORMSINV(RAND())</f>
        <v>4.9311566493851045E-2</v>
      </c>
      <c r="D4334">
        <f ca="1">C4334*EXP(-'Vasicek Examples'!$B$1/12)+(1-EXP(-'Vasicek Examples'!$B$1/12))*'Vasicek Examples'!$B$2+SQRT('Vasicek Examples'!$B$3^2/2/'Vasicek Examples'!$B$1*(1-EXP(-2*'Vasicek Examples'!$B$1/12)))*NORMSINV(RAND())</f>
        <v>4.5205248080876871E-2</v>
      </c>
      <c r="E4334">
        <f ca="1">D4334*EXP(-'Vasicek Examples'!$B$1/12)+(1-EXP(-'Vasicek Examples'!$B$1/12))*'Vasicek Examples'!$B$2+SQRT('Vasicek Examples'!$B$3^2/2/'Vasicek Examples'!$B$1*(1-EXP(-2*'Vasicek Examples'!$B$1/12)))*NORMSINV(RAND())</f>
        <v>4.2539864045154106E-2</v>
      </c>
      <c r="F4334">
        <f ca="1">E4334*EXP(-'Vasicek Examples'!$B$1/12)+(1-EXP(-'Vasicek Examples'!$B$1/12))*'Vasicek Examples'!$B$2+SQRT('Vasicek Examples'!$B$3^2/2/'Vasicek Examples'!$B$1*(1-EXP(-2*'Vasicek Examples'!$B$1/12)))*NORMSINV(RAND())</f>
        <v>4.6526114266225542E-2</v>
      </c>
      <c r="G4334">
        <f ca="1">F4334*EXP(-'Vasicek Examples'!$B$1/12)+(1-EXP(-'Vasicek Examples'!$B$1/12))*'Vasicek Examples'!$B$2+SQRT('Vasicek Examples'!$B$3^2/2/'Vasicek Examples'!$B$1*(1-EXP(-2*'Vasicek Examples'!$B$1/12)))*NORMSINV(RAND())</f>
        <v>3.7908138912055848E-2</v>
      </c>
      <c r="H4334">
        <f ca="1">G4334*EXP(-'Vasicek Examples'!$B$1/12)+(1-EXP(-'Vasicek Examples'!$B$1/12))*'Vasicek Examples'!$B$2+SQRT('Vasicek Examples'!$B$3^2/2/'Vasicek Examples'!$B$1*(1-EXP(-2*'Vasicek Examples'!$B$1/12)))*NORMSINV(RAND())</f>
        <v>3.2839464076299285E-2</v>
      </c>
      <c r="I4334">
        <f ca="1">H4334*EXP(-'Vasicek Examples'!$B$1/12)+(1-EXP(-'Vasicek Examples'!$B$1/12))*'Vasicek Examples'!$B$2+SQRT('Vasicek Examples'!$B$3^2/2/'Vasicek Examples'!$B$1*(1-EXP(-2*'Vasicek Examples'!$B$1/12)))*NORMSINV(RAND())</f>
        <v>2.9052907338871569E-2</v>
      </c>
      <c r="J4334">
        <f ca="1">I4334*EXP(-'Vasicek Examples'!$B$1/12)+(1-EXP(-'Vasicek Examples'!$B$1/12))*'Vasicek Examples'!$B$2+SQRT('Vasicek Examples'!$B$3^2/2/'Vasicek Examples'!$B$1*(1-EXP(-2*'Vasicek Examples'!$B$1/12)))*NORMSINV(RAND())</f>
        <v>1.6494639371670124E-2</v>
      </c>
      <c r="K4334">
        <f ca="1">J4334*EXP(-'Vasicek Examples'!$B$1/12)+(1-EXP(-'Vasicek Examples'!$B$1/12))*'Vasicek Examples'!$B$2+SQRT('Vasicek Examples'!$B$3^2/2/'Vasicek Examples'!$B$1*(1-EXP(-2*'Vasicek Examples'!$B$1/12)))*NORMSINV(RAND())</f>
        <v>1.5225610323712021E-2</v>
      </c>
      <c r="L4334">
        <f ca="1">K4334*EXP(-'Vasicek Examples'!$B$1/12)+(1-EXP(-'Vasicek Examples'!$B$1/12))*'Vasicek Examples'!$B$2+SQRT('Vasicek Examples'!$B$3^2/2/'Vasicek Examples'!$B$1*(1-EXP(-2*'Vasicek Examples'!$B$1/12)))*NORMSINV(RAND())</f>
        <v>1.9786066689157132E-2</v>
      </c>
      <c r="M4334">
        <f ca="1">L4334*EXP(-'Vasicek Examples'!$B$1/12)+(1-EXP(-'Vasicek Examples'!$B$1/12))*'Vasicek Examples'!$B$2+SQRT('Vasicek Examples'!$B$3^2/2/'Vasicek Examples'!$B$1*(1-EXP(-2*'Vasicek Examples'!$B$1/12)))*NORMSINV(RAND())</f>
        <v>1.7407286443242711E-2</v>
      </c>
      <c r="N4334">
        <f ca="1">M4334*EXP(-'Vasicek Examples'!$B$1/12)+(1-EXP(-'Vasicek Examples'!$B$1/12))*'Vasicek Examples'!$B$2+SQRT('Vasicek Examples'!$B$3^2/2/'Vasicek Examples'!$B$1*(1-EXP(-2*'Vasicek Examples'!$B$1/12)))*NORMSINV(RAND())</f>
        <v>1.7032067678929716E-2</v>
      </c>
      <c r="O4334">
        <f t="shared" ca="1" si="270"/>
        <v>2.801309638613796E-2</v>
      </c>
      <c r="P4334">
        <f t="shared" ca="1" si="271"/>
        <v>0.97237563211110856</v>
      </c>
      <c r="Q4334">
        <f ca="1">EXP(-'Vasicek Examples'!$D$4*N4334+'Vasicek Examples'!$E$4)</f>
        <v>0.98044528516972629</v>
      </c>
      <c r="R4334">
        <f ca="1">MAX(Q4334-'Vasicek Examples'!$B$8,0)</f>
        <v>1.9749303465613099E-2</v>
      </c>
      <c r="S4334">
        <f t="shared" ca="1" si="272"/>
        <v>1.9203741441129643E-2</v>
      </c>
    </row>
    <row r="4335" spans="1:19" x14ac:dyDescent="0.2">
      <c r="A4335">
        <f t="shared" si="273"/>
        <v>4331</v>
      </c>
      <c r="B4335">
        <f>'Vasicek Examples'!$B$4</f>
        <v>5.2999999999999999E-2</v>
      </c>
      <c r="C4335">
        <f ca="1">B4335*EXP(-'Vasicek Examples'!$B$1/12)+(1-EXP(-'Vasicek Examples'!$B$1/12))*'Vasicek Examples'!$B$2+SQRT('Vasicek Examples'!$B$3^2/2/'Vasicek Examples'!$B$1*(1-EXP(-2*'Vasicek Examples'!$B$1/12)))*NORMSINV(RAND())</f>
        <v>4.3397784846526982E-2</v>
      </c>
      <c r="D4335">
        <f ca="1">C4335*EXP(-'Vasicek Examples'!$B$1/12)+(1-EXP(-'Vasicek Examples'!$B$1/12))*'Vasicek Examples'!$B$2+SQRT('Vasicek Examples'!$B$3^2/2/'Vasicek Examples'!$B$1*(1-EXP(-2*'Vasicek Examples'!$B$1/12)))*NORMSINV(RAND())</f>
        <v>3.3195538828826442E-2</v>
      </c>
      <c r="E4335">
        <f ca="1">D4335*EXP(-'Vasicek Examples'!$B$1/12)+(1-EXP(-'Vasicek Examples'!$B$1/12))*'Vasicek Examples'!$B$2+SQRT('Vasicek Examples'!$B$3^2/2/'Vasicek Examples'!$B$1*(1-EXP(-2*'Vasicek Examples'!$B$1/12)))*NORMSINV(RAND())</f>
        <v>2.5764928230456896E-2</v>
      </c>
      <c r="F4335">
        <f ca="1">E4335*EXP(-'Vasicek Examples'!$B$1/12)+(1-EXP(-'Vasicek Examples'!$B$1/12))*'Vasicek Examples'!$B$2+SQRT('Vasicek Examples'!$B$3^2/2/'Vasicek Examples'!$B$1*(1-EXP(-2*'Vasicek Examples'!$B$1/12)))*NORMSINV(RAND())</f>
        <v>2.0523534930878419E-2</v>
      </c>
      <c r="G4335">
        <f ca="1">F4335*EXP(-'Vasicek Examples'!$B$1/12)+(1-EXP(-'Vasicek Examples'!$B$1/12))*'Vasicek Examples'!$B$2+SQRT('Vasicek Examples'!$B$3^2/2/'Vasicek Examples'!$B$1*(1-EXP(-2*'Vasicek Examples'!$B$1/12)))*NORMSINV(RAND())</f>
        <v>2.2923286558884003E-2</v>
      </c>
      <c r="H4335">
        <f ca="1">G4335*EXP(-'Vasicek Examples'!$B$1/12)+(1-EXP(-'Vasicek Examples'!$B$1/12))*'Vasicek Examples'!$B$2+SQRT('Vasicek Examples'!$B$3^2/2/'Vasicek Examples'!$B$1*(1-EXP(-2*'Vasicek Examples'!$B$1/12)))*NORMSINV(RAND())</f>
        <v>2.8939714263732388E-2</v>
      </c>
      <c r="I4335">
        <f ca="1">H4335*EXP(-'Vasicek Examples'!$B$1/12)+(1-EXP(-'Vasicek Examples'!$B$1/12))*'Vasicek Examples'!$B$2+SQRT('Vasicek Examples'!$B$3^2/2/'Vasicek Examples'!$B$1*(1-EXP(-2*'Vasicek Examples'!$B$1/12)))*NORMSINV(RAND())</f>
        <v>2.8874366802687023E-2</v>
      </c>
      <c r="J4335">
        <f ca="1">I4335*EXP(-'Vasicek Examples'!$B$1/12)+(1-EXP(-'Vasicek Examples'!$B$1/12))*'Vasicek Examples'!$B$2+SQRT('Vasicek Examples'!$B$3^2/2/'Vasicek Examples'!$B$1*(1-EXP(-2*'Vasicek Examples'!$B$1/12)))*NORMSINV(RAND())</f>
        <v>3.4403873147377279E-2</v>
      </c>
      <c r="K4335">
        <f ca="1">J4335*EXP(-'Vasicek Examples'!$B$1/12)+(1-EXP(-'Vasicek Examples'!$B$1/12))*'Vasicek Examples'!$B$2+SQRT('Vasicek Examples'!$B$3^2/2/'Vasicek Examples'!$B$1*(1-EXP(-2*'Vasicek Examples'!$B$1/12)))*NORMSINV(RAND())</f>
        <v>2.9714484844401121E-2</v>
      </c>
      <c r="L4335">
        <f ca="1">K4335*EXP(-'Vasicek Examples'!$B$1/12)+(1-EXP(-'Vasicek Examples'!$B$1/12))*'Vasicek Examples'!$B$2+SQRT('Vasicek Examples'!$B$3^2/2/'Vasicek Examples'!$B$1*(1-EXP(-2*'Vasicek Examples'!$B$1/12)))*NORMSINV(RAND())</f>
        <v>4.149057954684901E-2</v>
      </c>
      <c r="M4335">
        <f ca="1">L4335*EXP(-'Vasicek Examples'!$B$1/12)+(1-EXP(-'Vasicek Examples'!$B$1/12))*'Vasicek Examples'!$B$2+SQRT('Vasicek Examples'!$B$3^2/2/'Vasicek Examples'!$B$1*(1-EXP(-2*'Vasicek Examples'!$B$1/12)))*NORMSINV(RAND())</f>
        <v>4.5582537721935747E-2</v>
      </c>
      <c r="N4335">
        <f ca="1">M4335*EXP(-'Vasicek Examples'!$B$1/12)+(1-EXP(-'Vasicek Examples'!$B$1/12))*'Vasicek Examples'!$B$2+SQRT('Vasicek Examples'!$B$3^2/2/'Vasicek Examples'!$B$1*(1-EXP(-2*'Vasicek Examples'!$B$1/12)))*NORMSINV(RAND())</f>
        <v>5.099191533604544E-2</v>
      </c>
      <c r="O4335">
        <f t="shared" ca="1" si="270"/>
        <v>2.9883974580609551E-2</v>
      </c>
      <c r="P4335">
        <f t="shared" ca="1" si="271"/>
        <v>0.97055813643080568</v>
      </c>
      <c r="Q4335">
        <f ca="1">EXP(-'Vasicek Examples'!$D$4*N4335+'Vasicek Examples'!$E$4)</f>
        <v>0.95459056746377402</v>
      </c>
      <c r="R4335">
        <f ca="1">MAX(Q4335-'Vasicek Examples'!$B$8,0)</f>
        <v>0</v>
      </c>
      <c r="S4335">
        <f t="shared" ca="1" si="272"/>
        <v>0</v>
      </c>
    </row>
    <row r="4336" spans="1:19" x14ac:dyDescent="0.2">
      <c r="A4336">
        <f t="shared" si="273"/>
        <v>4332</v>
      </c>
      <c r="B4336">
        <f>'Vasicek Examples'!$B$4</f>
        <v>5.2999999999999999E-2</v>
      </c>
      <c r="C4336">
        <f ca="1">B4336*EXP(-'Vasicek Examples'!$B$1/12)+(1-EXP(-'Vasicek Examples'!$B$1/12))*'Vasicek Examples'!$B$2+SQRT('Vasicek Examples'!$B$3^2/2/'Vasicek Examples'!$B$1*(1-EXP(-2*'Vasicek Examples'!$B$1/12)))*NORMSINV(RAND())</f>
        <v>5.014079982219969E-2</v>
      </c>
      <c r="D4336">
        <f ca="1">C4336*EXP(-'Vasicek Examples'!$B$1/12)+(1-EXP(-'Vasicek Examples'!$B$1/12))*'Vasicek Examples'!$B$2+SQRT('Vasicek Examples'!$B$3^2/2/'Vasicek Examples'!$B$1*(1-EXP(-2*'Vasicek Examples'!$B$1/12)))*NORMSINV(RAND())</f>
        <v>4.4046812076412235E-2</v>
      </c>
      <c r="E4336">
        <f ca="1">D4336*EXP(-'Vasicek Examples'!$B$1/12)+(1-EXP(-'Vasicek Examples'!$B$1/12))*'Vasicek Examples'!$B$2+SQRT('Vasicek Examples'!$B$3^2/2/'Vasicek Examples'!$B$1*(1-EXP(-2*'Vasicek Examples'!$B$1/12)))*NORMSINV(RAND())</f>
        <v>4.5212473569541577E-2</v>
      </c>
      <c r="F4336">
        <f ca="1">E4336*EXP(-'Vasicek Examples'!$B$1/12)+(1-EXP(-'Vasicek Examples'!$B$1/12))*'Vasicek Examples'!$B$2+SQRT('Vasicek Examples'!$B$3^2/2/'Vasicek Examples'!$B$1*(1-EXP(-2*'Vasicek Examples'!$B$1/12)))*NORMSINV(RAND())</f>
        <v>3.3589947191408134E-2</v>
      </c>
      <c r="G4336">
        <f ca="1">F4336*EXP(-'Vasicek Examples'!$B$1/12)+(1-EXP(-'Vasicek Examples'!$B$1/12))*'Vasicek Examples'!$B$2+SQRT('Vasicek Examples'!$B$3^2/2/'Vasicek Examples'!$B$1*(1-EXP(-2*'Vasicek Examples'!$B$1/12)))*NORMSINV(RAND())</f>
        <v>3.1557132497248466E-2</v>
      </c>
      <c r="H4336">
        <f ca="1">G4336*EXP(-'Vasicek Examples'!$B$1/12)+(1-EXP(-'Vasicek Examples'!$B$1/12))*'Vasicek Examples'!$B$2+SQRT('Vasicek Examples'!$B$3^2/2/'Vasicek Examples'!$B$1*(1-EXP(-2*'Vasicek Examples'!$B$1/12)))*NORMSINV(RAND())</f>
        <v>2.5541747940204793E-2</v>
      </c>
      <c r="I4336">
        <f ca="1">H4336*EXP(-'Vasicek Examples'!$B$1/12)+(1-EXP(-'Vasicek Examples'!$B$1/12))*'Vasicek Examples'!$B$2+SQRT('Vasicek Examples'!$B$3^2/2/'Vasicek Examples'!$B$1*(1-EXP(-2*'Vasicek Examples'!$B$1/12)))*NORMSINV(RAND())</f>
        <v>2.6489724834748339E-2</v>
      </c>
      <c r="J4336">
        <f ca="1">I4336*EXP(-'Vasicek Examples'!$B$1/12)+(1-EXP(-'Vasicek Examples'!$B$1/12))*'Vasicek Examples'!$B$2+SQRT('Vasicek Examples'!$B$3^2/2/'Vasicek Examples'!$B$1*(1-EXP(-2*'Vasicek Examples'!$B$1/12)))*NORMSINV(RAND())</f>
        <v>3.1662280089561033E-2</v>
      </c>
      <c r="K4336">
        <f ca="1">J4336*EXP(-'Vasicek Examples'!$B$1/12)+(1-EXP(-'Vasicek Examples'!$B$1/12))*'Vasicek Examples'!$B$2+SQRT('Vasicek Examples'!$B$3^2/2/'Vasicek Examples'!$B$1*(1-EXP(-2*'Vasicek Examples'!$B$1/12)))*NORMSINV(RAND())</f>
        <v>2.6969095574188671E-2</v>
      </c>
      <c r="L4336">
        <f ca="1">K4336*EXP(-'Vasicek Examples'!$B$1/12)+(1-EXP(-'Vasicek Examples'!$B$1/12))*'Vasicek Examples'!$B$2+SQRT('Vasicek Examples'!$B$3^2/2/'Vasicek Examples'!$B$1*(1-EXP(-2*'Vasicek Examples'!$B$1/12)))*NORMSINV(RAND())</f>
        <v>2.3574652381287507E-2</v>
      </c>
      <c r="M4336">
        <f ca="1">L4336*EXP(-'Vasicek Examples'!$B$1/12)+(1-EXP(-'Vasicek Examples'!$B$1/12))*'Vasicek Examples'!$B$2+SQRT('Vasicek Examples'!$B$3^2/2/'Vasicek Examples'!$B$1*(1-EXP(-2*'Vasicek Examples'!$B$1/12)))*NORMSINV(RAND())</f>
        <v>1.3472027747040625E-2</v>
      </c>
      <c r="N4336">
        <f ca="1">M4336*EXP(-'Vasicek Examples'!$B$1/12)+(1-EXP(-'Vasicek Examples'!$B$1/12))*'Vasicek Examples'!$B$2+SQRT('Vasicek Examples'!$B$3^2/2/'Vasicek Examples'!$B$1*(1-EXP(-2*'Vasicek Examples'!$B$1/12)))*NORMSINV(RAND())</f>
        <v>2.1983114642912506E-2</v>
      </c>
      <c r="O4336">
        <f t="shared" ca="1" si="270"/>
        <v>2.8181487594516465E-2</v>
      </c>
      <c r="P4336">
        <f t="shared" ca="1" si="271"/>
        <v>0.97221190638879262</v>
      </c>
      <c r="Q4336">
        <f ca="1">EXP(-'Vasicek Examples'!$D$4*N4336+'Vasicek Examples'!$E$4)</f>
        <v>0.97663273529967964</v>
      </c>
      <c r="R4336">
        <f ca="1">MAX(Q4336-'Vasicek Examples'!$B$8,0)</f>
        <v>1.5936753595566455E-2</v>
      </c>
      <c r="S4336">
        <f t="shared" ca="1" si="272"/>
        <v>1.5493901594794109E-2</v>
      </c>
    </row>
    <row r="4337" spans="1:19" x14ac:dyDescent="0.2">
      <c r="A4337">
        <f t="shared" si="273"/>
        <v>4333</v>
      </c>
      <c r="B4337">
        <f>'Vasicek Examples'!$B$4</f>
        <v>5.2999999999999999E-2</v>
      </c>
      <c r="C4337">
        <f ca="1">B4337*EXP(-'Vasicek Examples'!$B$1/12)+(1-EXP(-'Vasicek Examples'!$B$1/12))*'Vasicek Examples'!$B$2+SQRT('Vasicek Examples'!$B$3^2/2/'Vasicek Examples'!$B$1*(1-EXP(-2*'Vasicek Examples'!$B$1/12)))*NORMSINV(RAND())</f>
        <v>6.024043166413285E-2</v>
      </c>
      <c r="D4337">
        <f ca="1">C4337*EXP(-'Vasicek Examples'!$B$1/12)+(1-EXP(-'Vasicek Examples'!$B$1/12))*'Vasicek Examples'!$B$2+SQRT('Vasicek Examples'!$B$3^2/2/'Vasicek Examples'!$B$1*(1-EXP(-2*'Vasicek Examples'!$B$1/12)))*NORMSINV(RAND())</f>
        <v>5.0968319942874769E-2</v>
      </c>
      <c r="E4337">
        <f ca="1">D4337*EXP(-'Vasicek Examples'!$B$1/12)+(1-EXP(-'Vasicek Examples'!$B$1/12))*'Vasicek Examples'!$B$2+SQRT('Vasicek Examples'!$B$3^2/2/'Vasicek Examples'!$B$1*(1-EXP(-2*'Vasicek Examples'!$B$1/12)))*NORMSINV(RAND())</f>
        <v>5.2342091960759542E-2</v>
      </c>
      <c r="F4337">
        <f ca="1">E4337*EXP(-'Vasicek Examples'!$B$1/12)+(1-EXP(-'Vasicek Examples'!$B$1/12))*'Vasicek Examples'!$B$2+SQRT('Vasicek Examples'!$B$3^2/2/'Vasicek Examples'!$B$1*(1-EXP(-2*'Vasicek Examples'!$B$1/12)))*NORMSINV(RAND())</f>
        <v>3.8608940177960058E-2</v>
      </c>
      <c r="G4337">
        <f ca="1">F4337*EXP(-'Vasicek Examples'!$B$1/12)+(1-EXP(-'Vasicek Examples'!$B$1/12))*'Vasicek Examples'!$B$2+SQRT('Vasicek Examples'!$B$3^2/2/'Vasicek Examples'!$B$1*(1-EXP(-2*'Vasicek Examples'!$B$1/12)))*NORMSINV(RAND())</f>
        <v>2.8105031594785508E-2</v>
      </c>
      <c r="H4337">
        <f ca="1">G4337*EXP(-'Vasicek Examples'!$B$1/12)+(1-EXP(-'Vasicek Examples'!$B$1/12))*'Vasicek Examples'!$B$2+SQRT('Vasicek Examples'!$B$3^2/2/'Vasicek Examples'!$B$1*(1-EXP(-2*'Vasicek Examples'!$B$1/12)))*NORMSINV(RAND())</f>
        <v>2.7715000889048332E-2</v>
      </c>
      <c r="I4337">
        <f ca="1">H4337*EXP(-'Vasicek Examples'!$B$1/12)+(1-EXP(-'Vasicek Examples'!$B$1/12))*'Vasicek Examples'!$B$2+SQRT('Vasicek Examples'!$B$3^2/2/'Vasicek Examples'!$B$1*(1-EXP(-2*'Vasicek Examples'!$B$1/12)))*NORMSINV(RAND())</f>
        <v>3.7499741579056951E-2</v>
      </c>
      <c r="J4337">
        <f ca="1">I4337*EXP(-'Vasicek Examples'!$B$1/12)+(1-EXP(-'Vasicek Examples'!$B$1/12))*'Vasicek Examples'!$B$2+SQRT('Vasicek Examples'!$B$3^2/2/'Vasicek Examples'!$B$1*(1-EXP(-2*'Vasicek Examples'!$B$1/12)))*NORMSINV(RAND())</f>
        <v>4.5799074996007737E-2</v>
      </c>
      <c r="K4337">
        <f ca="1">J4337*EXP(-'Vasicek Examples'!$B$1/12)+(1-EXP(-'Vasicek Examples'!$B$1/12))*'Vasicek Examples'!$B$2+SQRT('Vasicek Examples'!$B$3^2/2/'Vasicek Examples'!$B$1*(1-EXP(-2*'Vasicek Examples'!$B$1/12)))*NORMSINV(RAND())</f>
        <v>3.6302377629091116E-2</v>
      </c>
      <c r="L4337">
        <f ca="1">K4337*EXP(-'Vasicek Examples'!$B$1/12)+(1-EXP(-'Vasicek Examples'!$B$1/12))*'Vasicek Examples'!$B$2+SQRT('Vasicek Examples'!$B$3^2/2/'Vasicek Examples'!$B$1*(1-EXP(-2*'Vasicek Examples'!$B$1/12)))*NORMSINV(RAND())</f>
        <v>4.2638295540735789E-2</v>
      </c>
      <c r="M4337">
        <f ca="1">L4337*EXP(-'Vasicek Examples'!$B$1/12)+(1-EXP(-'Vasicek Examples'!$B$1/12))*'Vasicek Examples'!$B$2+SQRT('Vasicek Examples'!$B$3^2/2/'Vasicek Examples'!$B$1*(1-EXP(-2*'Vasicek Examples'!$B$1/12)))*NORMSINV(RAND())</f>
        <v>4.0283668454189292E-2</v>
      </c>
      <c r="N4337">
        <f ca="1">M4337*EXP(-'Vasicek Examples'!$B$1/12)+(1-EXP(-'Vasicek Examples'!$B$1/12))*'Vasicek Examples'!$B$2+SQRT('Vasicek Examples'!$B$3^2/2/'Vasicek Examples'!$B$1*(1-EXP(-2*'Vasicek Examples'!$B$1/12)))*NORMSINV(RAND())</f>
        <v>3.6994348099472385E-2</v>
      </c>
      <c r="O4337">
        <f t="shared" ca="1" si="270"/>
        <v>3.7406661053859307E-2</v>
      </c>
      <c r="P4337">
        <f t="shared" ca="1" si="271"/>
        <v>0.96328432546858234</v>
      </c>
      <c r="Q4337">
        <f ca="1">EXP(-'Vasicek Examples'!$D$4*N4337+'Vasicek Examples'!$E$4)</f>
        <v>0.96516372530417627</v>
      </c>
      <c r="R4337">
        <f ca="1">MAX(Q4337-'Vasicek Examples'!$B$8,0)</f>
        <v>4.4677436000630788E-3</v>
      </c>
      <c r="S4337">
        <f t="shared" ca="1" si="272"/>
        <v>4.3037073801533389E-3</v>
      </c>
    </row>
    <row r="4338" spans="1:19" x14ac:dyDescent="0.2">
      <c r="A4338">
        <f t="shared" si="273"/>
        <v>4334</v>
      </c>
      <c r="B4338">
        <f>'Vasicek Examples'!$B$4</f>
        <v>5.2999999999999999E-2</v>
      </c>
      <c r="C4338">
        <f ca="1">B4338*EXP(-'Vasicek Examples'!$B$1/12)+(1-EXP(-'Vasicek Examples'!$B$1/12))*'Vasicek Examples'!$B$2+SQRT('Vasicek Examples'!$B$3^2/2/'Vasicek Examples'!$B$1*(1-EXP(-2*'Vasicek Examples'!$B$1/12)))*NORMSINV(RAND())</f>
        <v>5.3345097646179181E-2</v>
      </c>
      <c r="D4338">
        <f ca="1">C4338*EXP(-'Vasicek Examples'!$B$1/12)+(1-EXP(-'Vasicek Examples'!$B$1/12))*'Vasicek Examples'!$B$2+SQRT('Vasicek Examples'!$B$3^2/2/'Vasicek Examples'!$B$1*(1-EXP(-2*'Vasicek Examples'!$B$1/12)))*NORMSINV(RAND())</f>
        <v>5.3436388802291547E-2</v>
      </c>
      <c r="E4338">
        <f ca="1">D4338*EXP(-'Vasicek Examples'!$B$1/12)+(1-EXP(-'Vasicek Examples'!$B$1/12))*'Vasicek Examples'!$B$2+SQRT('Vasicek Examples'!$B$3^2/2/'Vasicek Examples'!$B$1*(1-EXP(-2*'Vasicek Examples'!$B$1/12)))*NORMSINV(RAND())</f>
        <v>4.8175439734324789E-2</v>
      </c>
      <c r="F4338">
        <f ca="1">E4338*EXP(-'Vasicek Examples'!$B$1/12)+(1-EXP(-'Vasicek Examples'!$B$1/12))*'Vasicek Examples'!$B$2+SQRT('Vasicek Examples'!$B$3^2/2/'Vasicek Examples'!$B$1*(1-EXP(-2*'Vasicek Examples'!$B$1/12)))*NORMSINV(RAND())</f>
        <v>4.8526531306888485E-2</v>
      </c>
      <c r="G4338">
        <f ca="1">F4338*EXP(-'Vasicek Examples'!$B$1/12)+(1-EXP(-'Vasicek Examples'!$B$1/12))*'Vasicek Examples'!$B$2+SQRT('Vasicek Examples'!$B$3^2/2/'Vasicek Examples'!$B$1*(1-EXP(-2*'Vasicek Examples'!$B$1/12)))*NORMSINV(RAND())</f>
        <v>3.8195671206725651E-2</v>
      </c>
      <c r="H4338">
        <f ca="1">G4338*EXP(-'Vasicek Examples'!$B$1/12)+(1-EXP(-'Vasicek Examples'!$B$1/12))*'Vasicek Examples'!$B$2+SQRT('Vasicek Examples'!$B$3^2/2/'Vasicek Examples'!$B$1*(1-EXP(-2*'Vasicek Examples'!$B$1/12)))*NORMSINV(RAND())</f>
        <v>3.169204847034407E-2</v>
      </c>
      <c r="I4338">
        <f ca="1">H4338*EXP(-'Vasicek Examples'!$B$1/12)+(1-EXP(-'Vasicek Examples'!$B$1/12))*'Vasicek Examples'!$B$2+SQRT('Vasicek Examples'!$B$3^2/2/'Vasicek Examples'!$B$1*(1-EXP(-2*'Vasicek Examples'!$B$1/12)))*NORMSINV(RAND())</f>
        <v>3.8115683008878409E-2</v>
      </c>
      <c r="J4338">
        <f ca="1">I4338*EXP(-'Vasicek Examples'!$B$1/12)+(1-EXP(-'Vasicek Examples'!$B$1/12))*'Vasicek Examples'!$B$2+SQRT('Vasicek Examples'!$B$3^2/2/'Vasicek Examples'!$B$1*(1-EXP(-2*'Vasicek Examples'!$B$1/12)))*NORMSINV(RAND())</f>
        <v>3.7493256969359276E-2</v>
      </c>
      <c r="K4338">
        <f ca="1">J4338*EXP(-'Vasicek Examples'!$B$1/12)+(1-EXP(-'Vasicek Examples'!$B$1/12))*'Vasicek Examples'!$B$2+SQRT('Vasicek Examples'!$B$3^2/2/'Vasicek Examples'!$B$1*(1-EXP(-2*'Vasicek Examples'!$B$1/12)))*NORMSINV(RAND())</f>
        <v>3.8602054629199009E-2</v>
      </c>
      <c r="L4338">
        <f ca="1">K4338*EXP(-'Vasicek Examples'!$B$1/12)+(1-EXP(-'Vasicek Examples'!$B$1/12))*'Vasicek Examples'!$B$2+SQRT('Vasicek Examples'!$B$3^2/2/'Vasicek Examples'!$B$1*(1-EXP(-2*'Vasicek Examples'!$B$1/12)))*NORMSINV(RAND())</f>
        <v>3.2239066033208516E-2</v>
      </c>
      <c r="M4338">
        <f ca="1">L4338*EXP(-'Vasicek Examples'!$B$1/12)+(1-EXP(-'Vasicek Examples'!$B$1/12))*'Vasicek Examples'!$B$2+SQRT('Vasicek Examples'!$B$3^2/2/'Vasicek Examples'!$B$1*(1-EXP(-2*'Vasicek Examples'!$B$1/12)))*NORMSINV(RAND())</f>
        <v>2.5282044101258977E-2</v>
      </c>
      <c r="N4338">
        <f ca="1">M4338*EXP(-'Vasicek Examples'!$B$1/12)+(1-EXP(-'Vasicek Examples'!$B$1/12))*'Vasicek Examples'!$B$2+SQRT('Vasicek Examples'!$B$3^2/2/'Vasicek Examples'!$B$1*(1-EXP(-2*'Vasicek Examples'!$B$1/12)))*NORMSINV(RAND())</f>
        <v>2.1206811409877926E-2</v>
      </c>
      <c r="O4338">
        <f t="shared" ca="1" si="270"/>
        <v>3.5752844899208942E-2</v>
      </c>
      <c r="P4338">
        <f t="shared" ca="1" si="271"/>
        <v>0.96487873871735008</v>
      </c>
      <c r="Q4338">
        <f ca="1">EXP(-'Vasicek Examples'!$D$4*N4338+'Vasicek Examples'!$E$4)</f>
        <v>0.97722954548654117</v>
      </c>
      <c r="R4338">
        <f ca="1">MAX(Q4338-'Vasicek Examples'!$B$8,0)</f>
        <v>1.6533563782427985E-2</v>
      </c>
      <c r="S4338">
        <f t="shared" ca="1" si="272"/>
        <v>1.5952884168891974E-2</v>
      </c>
    </row>
    <row r="4339" spans="1:19" x14ac:dyDescent="0.2">
      <c r="A4339">
        <f t="shared" si="273"/>
        <v>4335</v>
      </c>
      <c r="B4339">
        <f>'Vasicek Examples'!$B$4</f>
        <v>5.2999999999999999E-2</v>
      </c>
      <c r="C4339">
        <f ca="1">B4339*EXP(-'Vasicek Examples'!$B$1/12)+(1-EXP(-'Vasicek Examples'!$B$1/12))*'Vasicek Examples'!$B$2+SQRT('Vasicek Examples'!$B$3^2/2/'Vasicek Examples'!$B$1*(1-EXP(-2*'Vasicek Examples'!$B$1/12)))*NORMSINV(RAND())</f>
        <v>4.5583961226783772E-2</v>
      </c>
      <c r="D4339">
        <f ca="1">C4339*EXP(-'Vasicek Examples'!$B$1/12)+(1-EXP(-'Vasicek Examples'!$B$1/12))*'Vasicek Examples'!$B$2+SQRT('Vasicek Examples'!$B$3^2/2/'Vasicek Examples'!$B$1*(1-EXP(-2*'Vasicek Examples'!$B$1/12)))*NORMSINV(RAND())</f>
        <v>4.0189970766574559E-2</v>
      </c>
      <c r="E4339">
        <f ca="1">D4339*EXP(-'Vasicek Examples'!$B$1/12)+(1-EXP(-'Vasicek Examples'!$B$1/12))*'Vasicek Examples'!$B$2+SQRT('Vasicek Examples'!$B$3^2/2/'Vasicek Examples'!$B$1*(1-EXP(-2*'Vasicek Examples'!$B$1/12)))*NORMSINV(RAND())</f>
        <v>4.2205814480775809E-2</v>
      </c>
      <c r="F4339">
        <f ca="1">E4339*EXP(-'Vasicek Examples'!$B$1/12)+(1-EXP(-'Vasicek Examples'!$B$1/12))*'Vasicek Examples'!$B$2+SQRT('Vasicek Examples'!$B$3^2/2/'Vasicek Examples'!$B$1*(1-EXP(-2*'Vasicek Examples'!$B$1/12)))*NORMSINV(RAND())</f>
        <v>4.1919236589473892E-2</v>
      </c>
      <c r="G4339">
        <f ca="1">F4339*EXP(-'Vasicek Examples'!$B$1/12)+(1-EXP(-'Vasicek Examples'!$B$1/12))*'Vasicek Examples'!$B$2+SQRT('Vasicek Examples'!$B$3^2/2/'Vasicek Examples'!$B$1*(1-EXP(-2*'Vasicek Examples'!$B$1/12)))*NORMSINV(RAND())</f>
        <v>4.8390540797380144E-2</v>
      </c>
      <c r="H4339">
        <f ca="1">G4339*EXP(-'Vasicek Examples'!$B$1/12)+(1-EXP(-'Vasicek Examples'!$B$1/12))*'Vasicek Examples'!$B$2+SQRT('Vasicek Examples'!$B$3^2/2/'Vasicek Examples'!$B$1*(1-EXP(-2*'Vasicek Examples'!$B$1/12)))*NORMSINV(RAND())</f>
        <v>4.754130847205755E-2</v>
      </c>
      <c r="I4339">
        <f ca="1">H4339*EXP(-'Vasicek Examples'!$B$1/12)+(1-EXP(-'Vasicek Examples'!$B$1/12))*'Vasicek Examples'!$B$2+SQRT('Vasicek Examples'!$B$3^2/2/'Vasicek Examples'!$B$1*(1-EXP(-2*'Vasicek Examples'!$B$1/12)))*NORMSINV(RAND())</f>
        <v>4.8799428987119586E-2</v>
      </c>
      <c r="J4339">
        <f ca="1">I4339*EXP(-'Vasicek Examples'!$B$1/12)+(1-EXP(-'Vasicek Examples'!$B$1/12))*'Vasicek Examples'!$B$2+SQRT('Vasicek Examples'!$B$3^2/2/'Vasicek Examples'!$B$1*(1-EXP(-2*'Vasicek Examples'!$B$1/12)))*NORMSINV(RAND())</f>
        <v>5.1055825888049147E-2</v>
      </c>
      <c r="K4339">
        <f ca="1">J4339*EXP(-'Vasicek Examples'!$B$1/12)+(1-EXP(-'Vasicek Examples'!$B$1/12))*'Vasicek Examples'!$B$2+SQRT('Vasicek Examples'!$B$3^2/2/'Vasicek Examples'!$B$1*(1-EXP(-2*'Vasicek Examples'!$B$1/12)))*NORMSINV(RAND())</f>
        <v>4.2251029212904703E-2</v>
      </c>
      <c r="L4339">
        <f ca="1">K4339*EXP(-'Vasicek Examples'!$B$1/12)+(1-EXP(-'Vasicek Examples'!$B$1/12))*'Vasicek Examples'!$B$2+SQRT('Vasicek Examples'!$B$3^2/2/'Vasicek Examples'!$B$1*(1-EXP(-2*'Vasicek Examples'!$B$1/12)))*NORMSINV(RAND())</f>
        <v>4.3561117387513379E-2</v>
      </c>
      <c r="M4339">
        <f ca="1">L4339*EXP(-'Vasicek Examples'!$B$1/12)+(1-EXP(-'Vasicek Examples'!$B$1/12))*'Vasicek Examples'!$B$2+SQRT('Vasicek Examples'!$B$3^2/2/'Vasicek Examples'!$B$1*(1-EXP(-2*'Vasicek Examples'!$B$1/12)))*NORMSINV(RAND())</f>
        <v>4.1891344333199611E-2</v>
      </c>
      <c r="N4339">
        <f ca="1">M4339*EXP(-'Vasicek Examples'!$B$1/12)+(1-EXP(-'Vasicek Examples'!$B$1/12))*'Vasicek Examples'!$B$2+SQRT('Vasicek Examples'!$B$3^2/2/'Vasicek Examples'!$B$1*(1-EXP(-2*'Vasicek Examples'!$B$1/12)))*NORMSINV(RAND())</f>
        <v>5.2407366967602592E-2</v>
      </c>
      <c r="O4339">
        <f t="shared" ca="1" si="270"/>
        <v>4.1400106751020134E-2</v>
      </c>
      <c r="P4339">
        <f t="shared" ca="1" si="271"/>
        <v>0.95944517265015661</v>
      </c>
      <c r="Q4339">
        <f ca="1">EXP(-'Vasicek Examples'!$D$4*N4339+'Vasicek Examples'!$E$4)</f>
        <v>0.95352786616165841</v>
      </c>
      <c r="R4339">
        <f ca="1">MAX(Q4339-'Vasicek Examples'!$B$8,0)</f>
        <v>0</v>
      </c>
      <c r="S4339">
        <f t="shared" ca="1" si="272"/>
        <v>0</v>
      </c>
    </row>
    <row r="4340" spans="1:19" x14ac:dyDescent="0.2">
      <c r="A4340">
        <f t="shared" si="273"/>
        <v>4336</v>
      </c>
      <c r="B4340">
        <f>'Vasicek Examples'!$B$4</f>
        <v>5.2999999999999999E-2</v>
      </c>
      <c r="C4340">
        <f ca="1">B4340*EXP(-'Vasicek Examples'!$B$1/12)+(1-EXP(-'Vasicek Examples'!$B$1/12))*'Vasicek Examples'!$B$2+SQRT('Vasicek Examples'!$B$3^2/2/'Vasicek Examples'!$B$1*(1-EXP(-2*'Vasicek Examples'!$B$1/12)))*NORMSINV(RAND())</f>
        <v>5.2662813825898845E-2</v>
      </c>
      <c r="D4340">
        <f ca="1">C4340*EXP(-'Vasicek Examples'!$B$1/12)+(1-EXP(-'Vasicek Examples'!$B$1/12))*'Vasicek Examples'!$B$2+SQRT('Vasicek Examples'!$B$3^2/2/'Vasicek Examples'!$B$1*(1-EXP(-2*'Vasicek Examples'!$B$1/12)))*NORMSINV(RAND())</f>
        <v>5.5825061880915017E-2</v>
      </c>
      <c r="E4340">
        <f ca="1">D4340*EXP(-'Vasicek Examples'!$B$1/12)+(1-EXP(-'Vasicek Examples'!$B$1/12))*'Vasicek Examples'!$B$2+SQRT('Vasicek Examples'!$B$3^2/2/'Vasicek Examples'!$B$1*(1-EXP(-2*'Vasicek Examples'!$B$1/12)))*NORMSINV(RAND())</f>
        <v>5.0008466087023182E-2</v>
      </c>
      <c r="F4340">
        <f ca="1">E4340*EXP(-'Vasicek Examples'!$B$1/12)+(1-EXP(-'Vasicek Examples'!$B$1/12))*'Vasicek Examples'!$B$2+SQRT('Vasicek Examples'!$B$3^2/2/'Vasicek Examples'!$B$1*(1-EXP(-2*'Vasicek Examples'!$B$1/12)))*NORMSINV(RAND())</f>
        <v>5.985164664740461E-2</v>
      </c>
      <c r="G4340">
        <f ca="1">F4340*EXP(-'Vasicek Examples'!$B$1/12)+(1-EXP(-'Vasicek Examples'!$B$1/12))*'Vasicek Examples'!$B$2+SQRT('Vasicek Examples'!$B$3^2/2/'Vasicek Examples'!$B$1*(1-EXP(-2*'Vasicek Examples'!$B$1/12)))*NORMSINV(RAND())</f>
        <v>5.1674634408280996E-2</v>
      </c>
      <c r="H4340">
        <f ca="1">G4340*EXP(-'Vasicek Examples'!$B$1/12)+(1-EXP(-'Vasicek Examples'!$B$1/12))*'Vasicek Examples'!$B$2+SQRT('Vasicek Examples'!$B$3^2/2/'Vasicek Examples'!$B$1*(1-EXP(-2*'Vasicek Examples'!$B$1/12)))*NORMSINV(RAND())</f>
        <v>4.9064979130909042E-2</v>
      </c>
      <c r="I4340">
        <f ca="1">H4340*EXP(-'Vasicek Examples'!$B$1/12)+(1-EXP(-'Vasicek Examples'!$B$1/12))*'Vasicek Examples'!$B$2+SQRT('Vasicek Examples'!$B$3^2/2/'Vasicek Examples'!$B$1*(1-EXP(-2*'Vasicek Examples'!$B$1/12)))*NORMSINV(RAND())</f>
        <v>4.9293868117561312E-2</v>
      </c>
      <c r="J4340">
        <f ca="1">I4340*EXP(-'Vasicek Examples'!$B$1/12)+(1-EXP(-'Vasicek Examples'!$B$1/12))*'Vasicek Examples'!$B$2+SQRT('Vasicek Examples'!$B$3^2/2/'Vasicek Examples'!$B$1*(1-EXP(-2*'Vasicek Examples'!$B$1/12)))*NORMSINV(RAND())</f>
        <v>4.3023109929084591E-2</v>
      </c>
      <c r="K4340">
        <f ca="1">J4340*EXP(-'Vasicek Examples'!$B$1/12)+(1-EXP(-'Vasicek Examples'!$B$1/12))*'Vasicek Examples'!$B$2+SQRT('Vasicek Examples'!$B$3^2/2/'Vasicek Examples'!$B$1*(1-EXP(-2*'Vasicek Examples'!$B$1/12)))*NORMSINV(RAND())</f>
        <v>3.9534628702973473E-2</v>
      </c>
      <c r="L4340">
        <f ca="1">K4340*EXP(-'Vasicek Examples'!$B$1/12)+(1-EXP(-'Vasicek Examples'!$B$1/12))*'Vasicek Examples'!$B$2+SQRT('Vasicek Examples'!$B$3^2/2/'Vasicek Examples'!$B$1*(1-EXP(-2*'Vasicek Examples'!$B$1/12)))*NORMSINV(RAND())</f>
        <v>2.650391551655585E-2</v>
      </c>
      <c r="M4340">
        <f ca="1">L4340*EXP(-'Vasicek Examples'!$B$1/12)+(1-EXP(-'Vasicek Examples'!$B$1/12))*'Vasicek Examples'!$B$2+SQRT('Vasicek Examples'!$B$3^2/2/'Vasicek Examples'!$B$1*(1-EXP(-2*'Vasicek Examples'!$B$1/12)))*NORMSINV(RAND())</f>
        <v>2.1667787385145968E-2</v>
      </c>
      <c r="N4340">
        <f ca="1">M4340*EXP(-'Vasicek Examples'!$B$1/12)+(1-EXP(-'Vasicek Examples'!$B$1/12))*'Vasicek Examples'!$B$2+SQRT('Vasicek Examples'!$B$3^2/2/'Vasicek Examples'!$B$1*(1-EXP(-2*'Vasicek Examples'!$B$1/12)))*NORMSINV(RAND())</f>
        <v>1.362825089981656E-2</v>
      </c>
      <c r="O4340">
        <f t="shared" ca="1" si="270"/>
        <v>3.9966135847392649E-2</v>
      </c>
      <c r="P4340">
        <f t="shared" ca="1" si="271"/>
        <v>0.96082197602342789</v>
      </c>
      <c r="Q4340">
        <f ca="1">EXP(-'Vasicek Examples'!$D$4*N4340+'Vasicek Examples'!$E$4)</f>
        <v>0.98307502151886039</v>
      </c>
      <c r="R4340">
        <f ca="1">MAX(Q4340-'Vasicek Examples'!$B$8,0)</f>
        <v>2.2379039814747204E-2</v>
      </c>
      <c r="S4340">
        <f t="shared" ca="1" si="272"/>
        <v>2.1502273256312376E-2</v>
      </c>
    </row>
    <row r="4341" spans="1:19" x14ac:dyDescent="0.2">
      <c r="A4341">
        <f t="shared" si="273"/>
        <v>4337</v>
      </c>
      <c r="B4341">
        <f>'Vasicek Examples'!$B$4</f>
        <v>5.2999999999999999E-2</v>
      </c>
      <c r="C4341">
        <f ca="1">B4341*EXP(-'Vasicek Examples'!$B$1/12)+(1-EXP(-'Vasicek Examples'!$B$1/12))*'Vasicek Examples'!$B$2+SQRT('Vasicek Examples'!$B$3^2/2/'Vasicek Examples'!$B$1*(1-EXP(-2*'Vasicek Examples'!$B$1/12)))*NORMSINV(RAND())</f>
        <v>5.597806268092826E-2</v>
      </c>
      <c r="D4341">
        <f ca="1">C4341*EXP(-'Vasicek Examples'!$B$1/12)+(1-EXP(-'Vasicek Examples'!$B$1/12))*'Vasicek Examples'!$B$2+SQRT('Vasicek Examples'!$B$3^2/2/'Vasicek Examples'!$B$1*(1-EXP(-2*'Vasicek Examples'!$B$1/12)))*NORMSINV(RAND())</f>
        <v>5.4254795055893541E-2</v>
      </c>
      <c r="E4341">
        <f ca="1">D4341*EXP(-'Vasicek Examples'!$B$1/12)+(1-EXP(-'Vasicek Examples'!$B$1/12))*'Vasicek Examples'!$B$2+SQRT('Vasicek Examples'!$B$3^2/2/'Vasicek Examples'!$B$1*(1-EXP(-2*'Vasicek Examples'!$B$1/12)))*NORMSINV(RAND())</f>
        <v>6.1444136002481754E-2</v>
      </c>
      <c r="F4341">
        <f ca="1">E4341*EXP(-'Vasicek Examples'!$B$1/12)+(1-EXP(-'Vasicek Examples'!$B$1/12))*'Vasicek Examples'!$B$2+SQRT('Vasicek Examples'!$B$3^2/2/'Vasicek Examples'!$B$1*(1-EXP(-2*'Vasicek Examples'!$B$1/12)))*NORMSINV(RAND())</f>
        <v>6.4183785200500817E-2</v>
      </c>
      <c r="G4341">
        <f ca="1">F4341*EXP(-'Vasicek Examples'!$B$1/12)+(1-EXP(-'Vasicek Examples'!$B$1/12))*'Vasicek Examples'!$B$2+SQRT('Vasicek Examples'!$B$3^2/2/'Vasicek Examples'!$B$1*(1-EXP(-2*'Vasicek Examples'!$B$1/12)))*NORMSINV(RAND())</f>
        <v>6.2425473134824147E-2</v>
      </c>
      <c r="H4341">
        <f ca="1">G4341*EXP(-'Vasicek Examples'!$B$1/12)+(1-EXP(-'Vasicek Examples'!$B$1/12))*'Vasicek Examples'!$B$2+SQRT('Vasicek Examples'!$B$3^2/2/'Vasicek Examples'!$B$1*(1-EXP(-2*'Vasicek Examples'!$B$1/12)))*NORMSINV(RAND())</f>
        <v>6.7144699301476943E-2</v>
      </c>
      <c r="I4341">
        <f ca="1">H4341*EXP(-'Vasicek Examples'!$B$1/12)+(1-EXP(-'Vasicek Examples'!$B$1/12))*'Vasicek Examples'!$B$2+SQRT('Vasicek Examples'!$B$3^2/2/'Vasicek Examples'!$B$1*(1-EXP(-2*'Vasicek Examples'!$B$1/12)))*NORMSINV(RAND())</f>
        <v>6.0905135807447067E-2</v>
      </c>
      <c r="J4341">
        <f ca="1">I4341*EXP(-'Vasicek Examples'!$B$1/12)+(1-EXP(-'Vasicek Examples'!$B$1/12))*'Vasicek Examples'!$B$2+SQRT('Vasicek Examples'!$B$3^2/2/'Vasicek Examples'!$B$1*(1-EXP(-2*'Vasicek Examples'!$B$1/12)))*NORMSINV(RAND())</f>
        <v>5.8582168780899307E-2</v>
      </c>
      <c r="K4341">
        <f ca="1">J4341*EXP(-'Vasicek Examples'!$B$1/12)+(1-EXP(-'Vasicek Examples'!$B$1/12))*'Vasicek Examples'!$B$2+SQRT('Vasicek Examples'!$B$3^2/2/'Vasicek Examples'!$B$1*(1-EXP(-2*'Vasicek Examples'!$B$1/12)))*NORMSINV(RAND())</f>
        <v>6.1284630242963059E-2</v>
      </c>
      <c r="L4341">
        <f ca="1">K4341*EXP(-'Vasicek Examples'!$B$1/12)+(1-EXP(-'Vasicek Examples'!$B$1/12))*'Vasicek Examples'!$B$2+SQRT('Vasicek Examples'!$B$3^2/2/'Vasicek Examples'!$B$1*(1-EXP(-2*'Vasicek Examples'!$B$1/12)))*NORMSINV(RAND())</f>
        <v>6.6259127164710926E-2</v>
      </c>
      <c r="M4341">
        <f ca="1">L4341*EXP(-'Vasicek Examples'!$B$1/12)+(1-EXP(-'Vasicek Examples'!$B$1/12))*'Vasicek Examples'!$B$2+SQRT('Vasicek Examples'!$B$3^2/2/'Vasicek Examples'!$B$1*(1-EXP(-2*'Vasicek Examples'!$B$1/12)))*NORMSINV(RAND())</f>
        <v>6.2713178180315743E-2</v>
      </c>
      <c r="N4341">
        <f ca="1">M4341*EXP(-'Vasicek Examples'!$B$1/12)+(1-EXP(-'Vasicek Examples'!$B$1/12))*'Vasicek Examples'!$B$2+SQRT('Vasicek Examples'!$B$3^2/2/'Vasicek Examples'!$B$1*(1-EXP(-2*'Vasicek Examples'!$B$1/12)))*NORMSINV(RAND())</f>
        <v>6.9785296437044841E-2</v>
      </c>
      <c r="O4341">
        <f t="shared" ca="1" si="270"/>
        <v>5.6839900702541656E-2</v>
      </c>
      <c r="P4341">
        <f t="shared" ca="1" si="271"/>
        <v>0.94474531031987441</v>
      </c>
      <c r="Q4341">
        <f ca="1">EXP(-'Vasicek Examples'!$D$4*N4341+'Vasicek Examples'!$E$4)</f>
        <v>0.94057678189997007</v>
      </c>
      <c r="R4341">
        <f ca="1">MAX(Q4341-'Vasicek Examples'!$B$8,0)</f>
        <v>0</v>
      </c>
      <c r="S4341">
        <f t="shared" ca="1" si="272"/>
        <v>0</v>
      </c>
    </row>
    <row r="4342" spans="1:19" x14ac:dyDescent="0.2">
      <c r="A4342">
        <f t="shared" si="273"/>
        <v>4338</v>
      </c>
      <c r="B4342">
        <f>'Vasicek Examples'!$B$4</f>
        <v>5.2999999999999999E-2</v>
      </c>
      <c r="C4342">
        <f ca="1">B4342*EXP(-'Vasicek Examples'!$B$1/12)+(1-EXP(-'Vasicek Examples'!$B$1/12))*'Vasicek Examples'!$B$2+SQRT('Vasicek Examples'!$B$3^2/2/'Vasicek Examples'!$B$1*(1-EXP(-2*'Vasicek Examples'!$B$1/12)))*NORMSINV(RAND())</f>
        <v>4.6894893840412524E-2</v>
      </c>
      <c r="D4342">
        <f ca="1">C4342*EXP(-'Vasicek Examples'!$B$1/12)+(1-EXP(-'Vasicek Examples'!$B$1/12))*'Vasicek Examples'!$B$2+SQRT('Vasicek Examples'!$B$3^2/2/'Vasicek Examples'!$B$1*(1-EXP(-2*'Vasicek Examples'!$B$1/12)))*NORMSINV(RAND())</f>
        <v>4.6061074583447367E-2</v>
      </c>
      <c r="E4342">
        <f ca="1">D4342*EXP(-'Vasicek Examples'!$B$1/12)+(1-EXP(-'Vasicek Examples'!$B$1/12))*'Vasicek Examples'!$B$2+SQRT('Vasicek Examples'!$B$3^2/2/'Vasicek Examples'!$B$1*(1-EXP(-2*'Vasicek Examples'!$B$1/12)))*NORMSINV(RAND())</f>
        <v>3.5800117362077596E-2</v>
      </c>
      <c r="F4342">
        <f ca="1">E4342*EXP(-'Vasicek Examples'!$B$1/12)+(1-EXP(-'Vasicek Examples'!$B$1/12))*'Vasicek Examples'!$B$2+SQRT('Vasicek Examples'!$B$3^2/2/'Vasicek Examples'!$B$1*(1-EXP(-2*'Vasicek Examples'!$B$1/12)))*NORMSINV(RAND())</f>
        <v>3.7152052312333997E-2</v>
      </c>
      <c r="G4342">
        <f ca="1">F4342*EXP(-'Vasicek Examples'!$B$1/12)+(1-EXP(-'Vasicek Examples'!$B$1/12))*'Vasicek Examples'!$B$2+SQRT('Vasicek Examples'!$B$3^2/2/'Vasicek Examples'!$B$1*(1-EXP(-2*'Vasicek Examples'!$B$1/12)))*NORMSINV(RAND())</f>
        <v>5.1604857865380306E-2</v>
      </c>
      <c r="H4342">
        <f ca="1">G4342*EXP(-'Vasicek Examples'!$B$1/12)+(1-EXP(-'Vasicek Examples'!$B$1/12))*'Vasicek Examples'!$B$2+SQRT('Vasicek Examples'!$B$3^2/2/'Vasicek Examples'!$B$1*(1-EXP(-2*'Vasicek Examples'!$B$1/12)))*NORMSINV(RAND())</f>
        <v>4.3310167944606195E-2</v>
      </c>
      <c r="I4342">
        <f ca="1">H4342*EXP(-'Vasicek Examples'!$B$1/12)+(1-EXP(-'Vasicek Examples'!$B$1/12))*'Vasicek Examples'!$B$2+SQRT('Vasicek Examples'!$B$3^2/2/'Vasicek Examples'!$B$1*(1-EXP(-2*'Vasicek Examples'!$B$1/12)))*NORMSINV(RAND())</f>
        <v>4.3615971648773129E-2</v>
      </c>
      <c r="J4342">
        <f ca="1">I4342*EXP(-'Vasicek Examples'!$B$1/12)+(1-EXP(-'Vasicek Examples'!$B$1/12))*'Vasicek Examples'!$B$2+SQRT('Vasicek Examples'!$B$3^2/2/'Vasicek Examples'!$B$1*(1-EXP(-2*'Vasicek Examples'!$B$1/12)))*NORMSINV(RAND())</f>
        <v>5.3170133682292391E-2</v>
      </c>
      <c r="K4342">
        <f ca="1">J4342*EXP(-'Vasicek Examples'!$B$1/12)+(1-EXP(-'Vasicek Examples'!$B$1/12))*'Vasicek Examples'!$B$2+SQRT('Vasicek Examples'!$B$3^2/2/'Vasicek Examples'!$B$1*(1-EXP(-2*'Vasicek Examples'!$B$1/12)))*NORMSINV(RAND())</f>
        <v>6.5345308341970054E-2</v>
      </c>
      <c r="L4342">
        <f ca="1">K4342*EXP(-'Vasicek Examples'!$B$1/12)+(1-EXP(-'Vasicek Examples'!$B$1/12))*'Vasicek Examples'!$B$2+SQRT('Vasicek Examples'!$B$3^2/2/'Vasicek Examples'!$B$1*(1-EXP(-2*'Vasicek Examples'!$B$1/12)))*NORMSINV(RAND())</f>
        <v>6.0671977276850891E-2</v>
      </c>
      <c r="M4342">
        <f ca="1">L4342*EXP(-'Vasicek Examples'!$B$1/12)+(1-EXP(-'Vasicek Examples'!$B$1/12))*'Vasicek Examples'!$B$2+SQRT('Vasicek Examples'!$B$3^2/2/'Vasicek Examples'!$B$1*(1-EXP(-2*'Vasicek Examples'!$B$1/12)))*NORMSINV(RAND())</f>
        <v>5.6936387851677178E-2</v>
      </c>
      <c r="N4342">
        <f ca="1">M4342*EXP(-'Vasicek Examples'!$B$1/12)+(1-EXP(-'Vasicek Examples'!$B$1/12))*'Vasicek Examples'!$B$2+SQRT('Vasicek Examples'!$B$3^2/2/'Vasicek Examples'!$B$1*(1-EXP(-2*'Vasicek Examples'!$B$1/12)))*NORMSINV(RAND())</f>
        <v>6.208764832854273E-2</v>
      </c>
      <c r="O4342">
        <f t="shared" ca="1" si="270"/>
        <v>4.5679943329490567E-2</v>
      </c>
      <c r="P4342">
        <f t="shared" ca="1" si="271"/>
        <v>0.95534767866201842</v>
      </c>
      <c r="Q4342">
        <f ca="1">EXP(-'Vasicek Examples'!$D$4*N4342+'Vasicek Examples'!$E$4)</f>
        <v>0.94629168999675295</v>
      </c>
      <c r="R4342">
        <f ca="1">MAX(Q4342-'Vasicek Examples'!$B$8,0)</f>
        <v>0</v>
      </c>
      <c r="S4342">
        <f t="shared" ca="1" si="272"/>
        <v>0</v>
      </c>
    </row>
    <row r="4343" spans="1:19" x14ac:dyDescent="0.2">
      <c r="A4343">
        <f t="shared" si="273"/>
        <v>4339</v>
      </c>
      <c r="B4343">
        <f>'Vasicek Examples'!$B$4</f>
        <v>5.2999999999999999E-2</v>
      </c>
      <c r="C4343">
        <f ca="1">B4343*EXP(-'Vasicek Examples'!$B$1/12)+(1-EXP(-'Vasicek Examples'!$B$1/12))*'Vasicek Examples'!$B$2+SQRT('Vasicek Examples'!$B$3^2/2/'Vasicek Examples'!$B$1*(1-EXP(-2*'Vasicek Examples'!$B$1/12)))*NORMSINV(RAND())</f>
        <v>4.6968207367547428E-2</v>
      </c>
      <c r="D4343">
        <f ca="1">C4343*EXP(-'Vasicek Examples'!$B$1/12)+(1-EXP(-'Vasicek Examples'!$B$1/12))*'Vasicek Examples'!$B$2+SQRT('Vasicek Examples'!$B$3^2/2/'Vasicek Examples'!$B$1*(1-EXP(-2*'Vasicek Examples'!$B$1/12)))*NORMSINV(RAND())</f>
        <v>5.2965746584224795E-2</v>
      </c>
      <c r="E4343">
        <f ca="1">D4343*EXP(-'Vasicek Examples'!$B$1/12)+(1-EXP(-'Vasicek Examples'!$B$1/12))*'Vasicek Examples'!$B$2+SQRT('Vasicek Examples'!$B$3^2/2/'Vasicek Examples'!$B$1*(1-EXP(-2*'Vasicek Examples'!$B$1/12)))*NORMSINV(RAND())</f>
        <v>3.7285946910565949E-2</v>
      </c>
      <c r="F4343">
        <f ca="1">E4343*EXP(-'Vasicek Examples'!$B$1/12)+(1-EXP(-'Vasicek Examples'!$B$1/12))*'Vasicek Examples'!$B$2+SQRT('Vasicek Examples'!$B$3^2/2/'Vasicek Examples'!$B$1*(1-EXP(-2*'Vasicek Examples'!$B$1/12)))*NORMSINV(RAND())</f>
        <v>3.2944278712484551E-2</v>
      </c>
      <c r="G4343">
        <f ca="1">F4343*EXP(-'Vasicek Examples'!$B$1/12)+(1-EXP(-'Vasicek Examples'!$B$1/12))*'Vasicek Examples'!$B$2+SQRT('Vasicek Examples'!$B$3^2/2/'Vasicek Examples'!$B$1*(1-EXP(-2*'Vasicek Examples'!$B$1/12)))*NORMSINV(RAND())</f>
        <v>3.3204843136100635E-2</v>
      </c>
      <c r="H4343">
        <f ca="1">G4343*EXP(-'Vasicek Examples'!$B$1/12)+(1-EXP(-'Vasicek Examples'!$B$1/12))*'Vasicek Examples'!$B$2+SQRT('Vasicek Examples'!$B$3^2/2/'Vasicek Examples'!$B$1*(1-EXP(-2*'Vasicek Examples'!$B$1/12)))*NORMSINV(RAND())</f>
        <v>3.8894777568091232E-2</v>
      </c>
      <c r="I4343">
        <f ca="1">H4343*EXP(-'Vasicek Examples'!$B$1/12)+(1-EXP(-'Vasicek Examples'!$B$1/12))*'Vasicek Examples'!$B$2+SQRT('Vasicek Examples'!$B$3^2/2/'Vasicek Examples'!$B$1*(1-EXP(-2*'Vasicek Examples'!$B$1/12)))*NORMSINV(RAND())</f>
        <v>4.3142082010376698E-2</v>
      </c>
      <c r="J4343">
        <f ca="1">I4343*EXP(-'Vasicek Examples'!$B$1/12)+(1-EXP(-'Vasicek Examples'!$B$1/12))*'Vasicek Examples'!$B$2+SQRT('Vasicek Examples'!$B$3^2/2/'Vasicek Examples'!$B$1*(1-EXP(-2*'Vasicek Examples'!$B$1/12)))*NORMSINV(RAND())</f>
        <v>2.8516872214536991E-2</v>
      </c>
      <c r="K4343">
        <f ca="1">J4343*EXP(-'Vasicek Examples'!$B$1/12)+(1-EXP(-'Vasicek Examples'!$B$1/12))*'Vasicek Examples'!$B$2+SQRT('Vasicek Examples'!$B$3^2/2/'Vasicek Examples'!$B$1*(1-EXP(-2*'Vasicek Examples'!$B$1/12)))*NORMSINV(RAND())</f>
        <v>2.2342527272676931E-2</v>
      </c>
      <c r="L4343">
        <f ca="1">K4343*EXP(-'Vasicek Examples'!$B$1/12)+(1-EXP(-'Vasicek Examples'!$B$1/12))*'Vasicek Examples'!$B$2+SQRT('Vasicek Examples'!$B$3^2/2/'Vasicek Examples'!$B$1*(1-EXP(-2*'Vasicek Examples'!$B$1/12)))*NORMSINV(RAND())</f>
        <v>2.2676158823797244E-2</v>
      </c>
      <c r="M4343">
        <f ca="1">L4343*EXP(-'Vasicek Examples'!$B$1/12)+(1-EXP(-'Vasicek Examples'!$B$1/12))*'Vasicek Examples'!$B$2+SQRT('Vasicek Examples'!$B$3^2/2/'Vasicek Examples'!$B$1*(1-EXP(-2*'Vasicek Examples'!$B$1/12)))*NORMSINV(RAND())</f>
        <v>2.8157453872516308E-2</v>
      </c>
      <c r="N4343">
        <f ca="1">M4343*EXP(-'Vasicek Examples'!$B$1/12)+(1-EXP(-'Vasicek Examples'!$B$1/12))*'Vasicek Examples'!$B$2+SQRT('Vasicek Examples'!$B$3^2/2/'Vasicek Examples'!$B$1*(1-EXP(-2*'Vasicek Examples'!$B$1/12)))*NORMSINV(RAND())</f>
        <v>2.3954453833436251E-2</v>
      </c>
      <c r="O4343">
        <f t="shared" ca="1" si="270"/>
        <v>3.1299334808821931E-2</v>
      </c>
      <c r="P4343">
        <f t="shared" ca="1" si="271"/>
        <v>0.96918541871951769</v>
      </c>
      <c r="Q4343">
        <f ca="1">EXP(-'Vasicek Examples'!$D$4*N4343+'Vasicek Examples'!$E$4)</f>
        <v>0.97511883699103097</v>
      </c>
      <c r="R4343">
        <f ca="1">MAX(Q4343-'Vasicek Examples'!$B$8,0)</f>
        <v>1.442285528691778E-2</v>
      </c>
      <c r="S4343">
        <f t="shared" ca="1" si="272"/>
        <v>1.3978421040382417E-2</v>
      </c>
    </row>
    <row r="4344" spans="1:19" x14ac:dyDescent="0.2">
      <c r="A4344">
        <f t="shared" si="273"/>
        <v>4340</v>
      </c>
      <c r="B4344">
        <f>'Vasicek Examples'!$B$4</f>
        <v>5.2999999999999999E-2</v>
      </c>
      <c r="C4344">
        <f ca="1">B4344*EXP(-'Vasicek Examples'!$B$1/12)+(1-EXP(-'Vasicek Examples'!$B$1/12))*'Vasicek Examples'!$B$2+SQRT('Vasicek Examples'!$B$3^2/2/'Vasicek Examples'!$B$1*(1-EXP(-2*'Vasicek Examples'!$B$1/12)))*NORMSINV(RAND())</f>
        <v>5.8774344615728377E-2</v>
      </c>
      <c r="D4344">
        <f ca="1">C4344*EXP(-'Vasicek Examples'!$B$1/12)+(1-EXP(-'Vasicek Examples'!$B$1/12))*'Vasicek Examples'!$B$2+SQRT('Vasicek Examples'!$B$3^2/2/'Vasicek Examples'!$B$1*(1-EXP(-2*'Vasicek Examples'!$B$1/12)))*NORMSINV(RAND())</f>
        <v>5.5423861380298048E-2</v>
      </c>
      <c r="E4344">
        <f ca="1">D4344*EXP(-'Vasicek Examples'!$B$1/12)+(1-EXP(-'Vasicek Examples'!$B$1/12))*'Vasicek Examples'!$B$2+SQRT('Vasicek Examples'!$B$3^2/2/'Vasicek Examples'!$B$1*(1-EXP(-2*'Vasicek Examples'!$B$1/12)))*NORMSINV(RAND())</f>
        <v>5.9566179161386359E-2</v>
      </c>
      <c r="F4344">
        <f ca="1">E4344*EXP(-'Vasicek Examples'!$B$1/12)+(1-EXP(-'Vasicek Examples'!$B$1/12))*'Vasicek Examples'!$B$2+SQRT('Vasicek Examples'!$B$3^2/2/'Vasicek Examples'!$B$1*(1-EXP(-2*'Vasicek Examples'!$B$1/12)))*NORMSINV(RAND())</f>
        <v>5.9587307588431691E-2</v>
      </c>
      <c r="G4344">
        <f ca="1">F4344*EXP(-'Vasicek Examples'!$B$1/12)+(1-EXP(-'Vasicek Examples'!$B$1/12))*'Vasicek Examples'!$B$2+SQRT('Vasicek Examples'!$B$3^2/2/'Vasicek Examples'!$B$1*(1-EXP(-2*'Vasicek Examples'!$B$1/12)))*NORMSINV(RAND())</f>
        <v>5.0169703238327729E-2</v>
      </c>
      <c r="H4344">
        <f ca="1">G4344*EXP(-'Vasicek Examples'!$B$1/12)+(1-EXP(-'Vasicek Examples'!$B$1/12))*'Vasicek Examples'!$B$2+SQRT('Vasicek Examples'!$B$3^2/2/'Vasicek Examples'!$B$1*(1-EXP(-2*'Vasicek Examples'!$B$1/12)))*NORMSINV(RAND())</f>
        <v>4.4679724883836272E-2</v>
      </c>
      <c r="I4344">
        <f ca="1">H4344*EXP(-'Vasicek Examples'!$B$1/12)+(1-EXP(-'Vasicek Examples'!$B$1/12))*'Vasicek Examples'!$B$2+SQRT('Vasicek Examples'!$B$3^2/2/'Vasicek Examples'!$B$1*(1-EXP(-2*'Vasicek Examples'!$B$1/12)))*NORMSINV(RAND())</f>
        <v>4.0464488263147726E-2</v>
      </c>
      <c r="J4344">
        <f ca="1">I4344*EXP(-'Vasicek Examples'!$B$1/12)+(1-EXP(-'Vasicek Examples'!$B$1/12))*'Vasicek Examples'!$B$2+SQRT('Vasicek Examples'!$B$3^2/2/'Vasicek Examples'!$B$1*(1-EXP(-2*'Vasicek Examples'!$B$1/12)))*NORMSINV(RAND())</f>
        <v>3.6600364992541268E-2</v>
      </c>
      <c r="K4344">
        <f ca="1">J4344*EXP(-'Vasicek Examples'!$B$1/12)+(1-EXP(-'Vasicek Examples'!$B$1/12))*'Vasicek Examples'!$B$2+SQRT('Vasicek Examples'!$B$3^2/2/'Vasicek Examples'!$B$1*(1-EXP(-2*'Vasicek Examples'!$B$1/12)))*NORMSINV(RAND())</f>
        <v>3.5281339357530923E-2</v>
      </c>
      <c r="L4344">
        <f ca="1">K4344*EXP(-'Vasicek Examples'!$B$1/12)+(1-EXP(-'Vasicek Examples'!$B$1/12))*'Vasicek Examples'!$B$2+SQRT('Vasicek Examples'!$B$3^2/2/'Vasicek Examples'!$B$1*(1-EXP(-2*'Vasicek Examples'!$B$1/12)))*NORMSINV(RAND())</f>
        <v>3.5572167841114347E-2</v>
      </c>
      <c r="M4344">
        <f ca="1">L4344*EXP(-'Vasicek Examples'!$B$1/12)+(1-EXP(-'Vasicek Examples'!$B$1/12))*'Vasicek Examples'!$B$2+SQRT('Vasicek Examples'!$B$3^2/2/'Vasicek Examples'!$B$1*(1-EXP(-2*'Vasicek Examples'!$B$1/12)))*NORMSINV(RAND())</f>
        <v>3.797653482741687E-2</v>
      </c>
      <c r="N4344">
        <f ca="1">M4344*EXP(-'Vasicek Examples'!$B$1/12)+(1-EXP(-'Vasicek Examples'!$B$1/12))*'Vasicek Examples'!$B$2+SQRT('Vasicek Examples'!$B$3^2/2/'Vasicek Examples'!$B$1*(1-EXP(-2*'Vasicek Examples'!$B$1/12)))*NORMSINV(RAND())</f>
        <v>4.2892151168214723E-2</v>
      </c>
      <c r="O4344">
        <f t="shared" ca="1" si="270"/>
        <v>4.2179576618833564E-2</v>
      </c>
      <c r="P4344">
        <f t="shared" ca="1" si="271"/>
        <v>0.95869760543916449</v>
      </c>
      <c r="Q4344">
        <f ca="1">EXP(-'Vasicek Examples'!$D$4*N4344+'Vasicek Examples'!$E$4)</f>
        <v>0.96069457753101173</v>
      </c>
      <c r="R4344">
        <f ca="1">MAX(Q4344-'Vasicek Examples'!$B$8,0)</f>
        <v>0</v>
      </c>
      <c r="S4344">
        <f t="shared" ca="1" si="272"/>
        <v>0</v>
      </c>
    </row>
    <row r="4345" spans="1:19" x14ac:dyDescent="0.2">
      <c r="A4345">
        <f t="shared" si="273"/>
        <v>4341</v>
      </c>
      <c r="B4345">
        <f>'Vasicek Examples'!$B$4</f>
        <v>5.2999999999999999E-2</v>
      </c>
      <c r="C4345">
        <f ca="1">B4345*EXP(-'Vasicek Examples'!$B$1/12)+(1-EXP(-'Vasicek Examples'!$B$1/12))*'Vasicek Examples'!$B$2+SQRT('Vasicek Examples'!$B$3^2/2/'Vasicek Examples'!$B$1*(1-EXP(-2*'Vasicek Examples'!$B$1/12)))*NORMSINV(RAND())</f>
        <v>5.5274620845949175E-2</v>
      </c>
      <c r="D4345">
        <f ca="1">C4345*EXP(-'Vasicek Examples'!$B$1/12)+(1-EXP(-'Vasicek Examples'!$B$1/12))*'Vasicek Examples'!$B$2+SQRT('Vasicek Examples'!$B$3^2/2/'Vasicek Examples'!$B$1*(1-EXP(-2*'Vasicek Examples'!$B$1/12)))*NORMSINV(RAND())</f>
        <v>5.3965233661828052E-2</v>
      </c>
      <c r="E4345">
        <f ca="1">D4345*EXP(-'Vasicek Examples'!$B$1/12)+(1-EXP(-'Vasicek Examples'!$B$1/12))*'Vasicek Examples'!$B$2+SQRT('Vasicek Examples'!$B$3^2/2/'Vasicek Examples'!$B$1*(1-EXP(-2*'Vasicek Examples'!$B$1/12)))*NORMSINV(RAND())</f>
        <v>5.6703430116947222E-2</v>
      </c>
      <c r="F4345">
        <f ca="1">E4345*EXP(-'Vasicek Examples'!$B$1/12)+(1-EXP(-'Vasicek Examples'!$B$1/12))*'Vasicek Examples'!$B$2+SQRT('Vasicek Examples'!$B$3^2/2/'Vasicek Examples'!$B$1*(1-EXP(-2*'Vasicek Examples'!$B$1/12)))*NORMSINV(RAND())</f>
        <v>6.0043110401647871E-2</v>
      </c>
      <c r="G4345">
        <f ca="1">F4345*EXP(-'Vasicek Examples'!$B$1/12)+(1-EXP(-'Vasicek Examples'!$B$1/12))*'Vasicek Examples'!$B$2+SQRT('Vasicek Examples'!$B$3^2/2/'Vasicek Examples'!$B$1*(1-EXP(-2*'Vasicek Examples'!$B$1/12)))*NORMSINV(RAND())</f>
        <v>6.4649720745486583E-2</v>
      </c>
      <c r="H4345">
        <f ca="1">G4345*EXP(-'Vasicek Examples'!$B$1/12)+(1-EXP(-'Vasicek Examples'!$B$1/12))*'Vasicek Examples'!$B$2+SQRT('Vasicek Examples'!$B$3^2/2/'Vasicek Examples'!$B$1*(1-EXP(-2*'Vasicek Examples'!$B$1/12)))*NORMSINV(RAND())</f>
        <v>5.6867822480897265E-2</v>
      </c>
      <c r="I4345">
        <f ca="1">H4345*EXP(-'Vasicek Examples'!$B$1/12)+(1-EXP(-'Vasicek Examples'!$B$1/12))*'Vasicek Examples'!$B$2+SQRT('Vasicek Examples'!$B$3^2/2/'Vasicek Examples'!$B$1*(1-EXP(-2*'Vasicek Examples'!$B$1/12)))*NORMSINV(RAND())</f>
        <v>7.0612876140216857E-2</v>
      </c>
      <c r="J4345">
        <f ca="1">I4345*EXP(-'Vasicek Examples'!$B$1/12)+(1-EXP(-'Vasicek Examples'!$B$1/12))*'Vasicek Examples'!$B$2+SQRT('Vasicek Examples'!$B$3^2/2/'Vasicek Examples'!$B$1*(1-EXP(-2*'Vasicek Examples'!$B$1/12)))*NORMSINV(RAND())</f>
        <v>6.9851041242000422E-2</v>
      </c>
      <c r="K4345">
        <f ca="1">J4345*EXP(-'Vasicek Examples'!$B$1/12)+(1-EXP(-'Vasicek Examples'!$B$1/12))*'Vasicek Examples'!$B$2+SQRT('Vasicek Examples'!$B$3^2/2/'Vasicek Examples'!$B$1*(1-EXP(-2*'Vasicek Examples'!$B$1/12)))*NORMSINV(RAND())</f>
        <v>5.5011147894887515E-2</v>
      </c>
      <c r="L4345">
        <f ca="1">K4345*EXP(-'Vasicek Examples'!$B$1/12)+(1-EXP(-'Vasicek Examples'!$B$1/12))*'Vasicek Examples'!$B$2+SQRT('Vasicek Examples'!$B$3^2/2/'Vasicek Examples'!$B$1*(1-EXP(-2*'Vasicek Examples'!$B$1/12)))*NORMSINV(RAND())</f>
        <v>5.9949946928046158E-2</v>
      </c>
      <c r="M4345">
        <f ca="1">L4345*EXP(-'Vasicek Examples'!$B$1/12)+(1-EXP(-'Vasicek Examples'!$B$1/12))*'Vasicek Examples'!$B$2+SQRT('Vasicek Examples'!$B$3^2/2/'Vasicek Examples'!$B$1*(1-EXP(-2*'Vasicek Examples'!$B$1/12)))*NORMSINV(RAND())</f>
        <v>5.8022360947033377E-2</v>
      </c>
      <c r="N4345">
        <f ca="1">M4345*EXP(-'Vasicek Examples'!$B$1/12)+(1-EXP(-'Vasicek Examples'!$B$1/12))*'Vasicek Examples'!$B$2+SQRT('Vasicek Examples'!$B$3^2/2/'Vasicek Examples'!$B$1*(1-EXP(-2*'Vasicek Examples'!$B$1/12)))*NORMSINV(RAND())</f>
        <v>4.5953303570991449E-2</v>
      </c>
      <c r="O4345">
        <f t="shared" ca="1" si="270"/>
        <v>5.4690887730621807E-2</v>
      </c>
      <c r="P4345">
        <f t="shared" ca="1" si="271"/>
        <v>0.94677776334867503</v>
      </c>
      <c r="Q4345">
        <f ca="1">EXP(-'Vasicek Examples'!$D$4*N4345+'Vasicek Examples'!$E$4)</f>
        <v>0.95838310788512648</v>
      </c>
      <c r="R4345">
        <f ca="1">MAX(Q4345-'Vasicek Examples'!$B$8,0)</f>
        <v>0</v>
      </c>
      <c r="S4345">
        <f t="shared" ca="1" si="272"/>
        <v>0</v>
      </c>
    </row>
    <row r="4346" spans="1:19" x14ac:dyDescent="0.2">
      <c r="A4346">
        <f t="shared" si="273"/>
        <v>4342</v>
      </c>
      <c r="B4346">
        <f>'Vasicek Examples'!$B$4</f>
        <v>5.2999999999999999E-2</v>
      </c>
      <c r="C4346">
        <f ca="1">B4346*EXP(-'Vasicek Examples'!$B$1/12)+(1-EXP(-'Vasicek Examples'!$B$1/12))*'Vasicek Examples'!$B$2+SQRT('Vasicek Examples'!$B$3^2/2/'Vasicek Examples'!$B$1*(1-EXP(-2*'Vasicek Examples'!$B$1/12)))*NORMSINV(RAND())</f>
        <v>5.5434661524901334E-2</v>
      </c>
      <c r="D4346">
        <f ca="1">C4346*EXP(-'Vasicek Examples'!$B$1/12)+(1-EXP(-'Vasicek Examples'!$B$1/12))*'Vasicek Examples'!$B$2+SQRT('Vasicek Examples'!$B$3^2/2/'Vasicek Examples'!$B$1*(1-EXP(-2*'Vasicek Examples'!$B$1/12)))*NORMSINV(RAND())</f>
        <v>4.8648445618798712E-2</v>
      </c>
      <c r="E4346">
        <f ca="1">D4346*EXP(-'Vasicek Examples'!$B$1/12)+(1-EXP(-'Vasicek Examples'!$B$1/12))*'Vasicek Examples'!$B$2+SQRT('Vasicek Examples'!$B$3^2/2/'Vasicek Examples'!$B$1*(1-EXP(-2*'Vasicek Examples'!$B$1/12)))*NORMSINV(RAND())</f>
        <v>4.9534746525487547E-2</v>
      </c>
      <c r="F4346">
        <f ca="1">E4346*EXP(-'Vasicek Examples'!$B$1/12)+(1-EXP(-'Vasicek Examples'!$B$1/12))*'Vasicek Examples'!$B$2+SQRT('Vasicek Examples'!$B$3^2/2/'Vasicek Examples'!$B$1*(1-EXP(-2*'Vasicek Examples'!$B$1/12)))*NORMSINV(RAND())</f>
        <v>4.9123797913373776E-2</v>
      </c>
      <c r="G4346">
        <f ca="1">F4346*EXP(-'Vasicek Examples'!$B$1/12)+(1-EXP(-'Vasicek Examples'!$B$1/12))*'Vasicek Examples'!$B$2+SQRT('Vasicek Examples'!$B$3^2/2/'Vasicek Examples'!$B$1*(1-EXP(-2*'Vasicek Examples'!$B$1/12)))*NORMSINV(RAND())</f>
        <v>4.4169161510518966E-2</v>
      </c>
      <c r="H4346">
        <f ca="1">G4346*EXP(-'Vasicek Examples'!$B$1/12)+(1-EXP(-'Vasicek Examples'!$B$1/12))*'Vasicek Examples'!$B$2+SQRT('Vasicek Examples'!$B$3^2/2/'Vasicek Examples'!$B$1*(1-EXP(-2*'Vasicek Examples'!$B$1/12)))*NORMSINV(RAND())</f>
        <v>4.5579026581171585E-2</v>
      </c>
      <c r="I4346">
        <f ca="1">H4346*EXP(-'Vasicek Examples'!$B$1/12)+(1-EXP(-'Vasicek Examples'!$B$1/12))*'Vasicek Examples'!$B$2+SQRT('Vasicek Examples'!$B$3^2/2/'Vasicek Examples'!$B$1*(1-EXP(-2*'Vasicek Examples'!$B$1/12)))*NORMSINV(RAND())</f>
        <v>4.3177661071677968E-2</v>
      </c>
      <c r="J4346">
        <f ca="1">I4346*EXP(-'Vasicek Examples'!$B$1/12)+(1-EXP(-'Vasicek Examples'!$B$1/12))*'Vasicek Examples'!$B$2+SQRT('Vasicek Examples'!$B$3^2/2/'Vasicek Examples'!$B$1*(1-EXP(-2*'Vasicek Examples'!$B$1/12)))*NORMSINV(RAND())</f>
        <v>3.2550836101046546E-2</v>
      </c>
      <c r="K4346">
        <f ca="1">J4346*EXP(-'Vasicek Examples'!$B$1/12)+(1-EXP(-'Vasicek Examples'!$B$1/12))*'Vasicek Examples'!$B$2+SQRT('Vasicek Examples'!$B$3^2/2/'Vasicek Examples'!$B$1*(1-EXP(-2*'Vasicek Examples'!$B$1/12)))*NORMSINV(RAND())</f>
        <v>3.4995467619810414E-2</v>
      </c>
      <c r="L4346">
        <f ca="1">K4346*EXP(-'Vasicek Examples'!$B$1/12)+(1-EXP(-'Vasicek Examples'!$B$1/12))*'Vasicek Examples'!$B$2+SQRT('Vasicek Examples'!$B$3^2/2/'Vasicek Examples'!$B$1*(1-EXP(-2*'Vasicek Examples'!$B$1/12)))*NORMSINV(RAND())</f>
        <v>3.1476712964690935E-2</v>
      </c>
      <c r="M4346">
        <f ca="1">L4346*EXP(-'Vasicek Examples'!$B$1/12)+(1-EXP(-'Vasicek Examples'!$B$1/12))*'Vasicek Examples'!$B$2+SQRT('Vasicek Examples'!$B$3^2/2/'Vasicek Examples'!$B$1*(1-EXP(-2*'Vasicek Examples'!$B$1/12)))*NORMSINV(RAND())</f>
        <v>2.7528944711988527E-2</v>
      </c>
      <c r="N4346">
        <f ca="1">M4346*EXP(-'Vasicek Examples'!$B$1/12)+(1-EXP(-'Vasicek Examples'!$B$1/12))*'Vasicek Examples'!$B$2+SQRT('Vasicek Examples'!$B$3^2/2/'Vasicek Examples'!$B$1*(1-EXP(-2*'Vasicek Examples'!$B$1/12)))*NORMSINV(RAND())</f>
        <v>2.5722865139601897E-2</v>
      </c>
      <c r="O4346">
        <f t="shared" ca="1" si="270"/>
        <v>3.7280296995901387E-2</v>
      </c>
      <c r="P4346">
        <f t="shared" ca="1" si="271"/>
        <v>0.9634060576760417</v>
      </c>
      <c r="Q4346">
        <f ca="1">EXP(-'Vasicek Examples'!$D$4*N4346+'Vasicek Examples'!$E$4)</f>
        <v>0.97376277492330365</v>
      </c>
      <c r="R4346">
        <f ca="1">MAX(Q4346-'Vasicek Examples'!$B$8,0)</f>
        <v>1.3066793219190465E-2</v>
      </c>
      <c r="S4346">
        <f t="shared" ca="1" si="272"/>
        <v>1.258862774176832E-2</v>
      </c>
    </row>
    <row r="4347" spans="1:19" x14ac:dyDescent="0.2">
      <c r="A4347">
        <f t="shared" si="273"/>
        <v>4343</v>
      </c>
      <c r="B4347">
        <f>'Vasicek Examples'!$B$4</f>
        <v>5.2999999999999999E-2</v>
      </c>
      <c r="C4347">
        <f ca="1">B4347*EXP(-'Vasicek Examples'!$B$1/12)+(1-EXP(-'Vasicek Examples'!$B$1/12))*'Vasicek Examples'!$B$2+SQRT('Vasicek Examples'!$B$3^2/2/'Vasicek Examples'!$B$1*(1-EXP(-2*'Vasicek Examples'!$B$1/12)))*NORMSINV(RAND())</f>
        <v>5.0765690917918313E-2</v>
      </c>
      <c r="D4347">
        <f ca="1">C4347*EXP(-'Vasicek Examples'!$B$1/12)+(1-EXP(-'Vasicek Examples'!$B$1/12))*'Vasicek Examples'!$B$2+SQRT('Vasicek Examples'!$B$3^2/2/'Vasicek Examples'!$B$1*(1-EXP(-2*'Vasicek Examples'!$B$1/12)))*NORMSINV(RAND())</f>
        <v>5.3430144092683846E-2</v>
      </c>
      <c r="E4347">
        <f ca="1">D4347*EXP(-'Vasicek Examples'!$B$1/12)+(1-EXP(-'Vasicek Examples'!$B$1/12))*'Vasicek Examples'!$B$2+SQRT('Vasicek Examples'!$B$3^2/2/'Vasicek Examples'!$B$1*(1-EXP(-2*'Vasicek Examples'!$B$1/12)))*NORMSINV(RAND())</f>
        <v>4.9365460211670847E-2</v>
      </c>
      <c r="F4347">
        <f ca="1">E4347*EXP(-'Vasicek Examples'!$B$1/12)+(1-EXP(-'Vasicek Examples'!$B$1/12))*'Vasicek Examples'!$B$2+SQRT('Vasicek Examples'!$B$3^2/2/'Vasicek Examples'!$B$1*(1-EXP(-2*'Vasicek Examples'!$B$1/12)))*NORMSINV(RAND())</f>
        <v>5.3664339869272153E-2</v>
      </c>
      <c r="G4347">
        <f ca="1">F4347*EXP(-'Vasicek Examples'!$B$1/12)+(1-EXP(-'Vasicek Examples'!$B$1/12))*'Vasicek Examples'!$B$2+SQRT('Vasicek Examples'!$B$3^2/2/'Vasicek Examples'!$B$1*(1-EXP(-2*'Vasicek Examples'!$B$1/12)))*NORMSINV(RAND())</f>
        <v>5.1391638947349765E-2</v>
      </c>
      <c r="H4347">
        <f ca="1">G4347*EXP(-'Vasicek Examples'!$B$1/12)+(1-EXP(-'Vasicek Examples'!$B$1/12))*'Vasicek Examples'!$B$2+SQRT('Vasicek Examples'!$B$3^2/2/'Vasicek Examples'!$B$1*(1-EXP(-2*'Vasicek Examples'!$B$1/12)))*NORMSINV(RAND())</f>
        <v>5.0145801682052432E-2</v>
      </c>
      <c r="I4347">
        <f ca="1">H4347*EXP(-'Vasicek Examples'!$B$1/12)+(1-EXP(-'Vasicek Examples'!$B$1/12))*'Vasicek Examples'!$B$2+SQRT('Vasicek Examples'!$B$3^2/2/'Vasicek Examples'!$B$1*(1-EXP(-2*'Vasicek Examples'!$B$1/12)))*NORMSINV(RAND())</f>
        <v>4.6079618311917134E-2</v>
      </c>
      <c r="J4347">
        <f ca="1">I4347*EXP(-'Vasicek Examples'!$B$1/12)+(1-EXP(-'Vasicek Examples'!$B$1/12))*'Vasicek Examples'!$B$2+SQRT('Vasicek Examples'!$B$3^2/2/'Vasicek Examples'!$B$1*(1-EXP(-2*'Vasicek Examples'!$B$1/12)))*NORMSINV(RAND())</f>
        <v>4.9731048894723788E-2</v>
      </c>
      <c r="K4347">
        <f ca="1">J4347*EXP(-'Vasicek Examples'!$B$1/12)+(1-EXP(-'Vasicek Examples'!$B$1/12))*'Vasicek Examples'!$B$2+SQRT('Vasicek Examples'!$B$3^2/2/'Vasicek Examples'!$B$1*(1-EXP(-2*'Vasicek Examples'!$B$1/12)))*NORMSINV(RAND())</f>
        <v>4.7290336017468376E-2</v>
      </c>
      <c r="L4347">
        <f ca="1">K4347*EXP(-'Vasicek Examples'!$B$1/12)+(1-EXP(-'Vasicek Examples'!$B$1/12))*'Vasicek Examples'!$B$2+SQRT('Vasicek Examples'!$B$3^2/2/'Vasicek Examples'!$B$1*(1-EXP(-2*'Vasicek Examples'!$B$1/12)))*NORMSINV(RAND())</f>
        <v>4.6903134299227121E-2</v>
      </c>
      <c r="M4347">
        <f ca="1">L4347*EXP(-'Vasicek Examples'!$B$1/12)+(1-EXP(-'Vasicek Examples'!$B$1/12))*'Vasicek Examples'!$B$2+SQRT('Vasicek Examples'!$B$3^2/2/'Vasicek Examples'!$B$1*(1-EXP(-2*'Vasicek Examples'!$B$1/12)))*NORMSINV(RAND())</f>
        <v>4.3912452524548957E-2</v>
      </c>
      <c r="N4347">
        <f ca="1">M4347*EXP(-'Vasicek Examples'!$B$1/12)+(1-EXP(-'Vasicek Examples'!$B$1/12))*'Vasicek Examples'!$B$2+SQRT('Vasicek Examples'!$B$3^2/2/'Vasicek Examples'!$B$1*(1-EXP(-2*'Vasicek Examples'!$B$1/12)))*NORMSINV(RAND())</f>
        <v>4.0711120020004127E-2</v>
      </c>
      <c r="O4347">
        <f t="shared" ca="1" si="270"/>
        <v>4.4804365026656301E-2</v>
      </c>
      <c r="P4347">
        <f t="shared" ca="1" si="271"/>
        <v>0.95618452667063436</v>
      </c>
      <c r="Q4347">
        <f ca="1">EXP(-'Vasicek Examples'!$D$4*N4347+'Vasicek Examples'!$E$4)</f>
        <v>0.96234486974808164</v>
      </c>
      <c r="R4347">
        <f ca="1">MAX(Q4347-'Vasicek Examples'!$B$8,0)</f>
        <v>1.648888043968455E-3</v>
      </c>
      <c r="S4347">
        <f t="shared" ca="1" si="272"/>
        <v>1.5766412338548454E-3</v>
      </c>
    </row>
    <row r="4348" spans="1:19" x14ac:dyDescent="0.2">
      <c r="A4348">
        <f t="shared" si="273"/>
        <v>4344</v>
      </c>
      <c r="B4348">
        <f>'Vasicek Examples'!$B$4</f>
        <v>5.2999999999999999E-2</v>
      </c>
      <c r="C4348">
        <f ca="1">B4348*EXP(-'Vasicek Examples'!$B$1/12)+(1-EXP(-'Vasicek Examples'!$B$1/12))*'Vasicek Examples'!$B$2+SQRT('Vasicek Examples'!$B$3^2/2/'Vasicek Examples'!$B$1*(1-EXP(-2*'Vasicek Examples'!$B$1/12)))*NORMSINV(RAND())</f>
        <v>4.6917125944953605E-2</v>
      </c>
      <c r="D4348">
        <f ca="1">C4348*EXP(-'Vasicek Examples'!$B$1/12)+(1-EXP(-'Vasicek Examples'!$B$1/12))*'Vasicek Examples'!$B$2+SQRT('Vasicek Examples'!$B$3^2/2/'Vasicek Examples'!$B$1*(1-EXP(-2*'Vasicek Examples'!$B$1/12)))*NORMSINV(RAND())</f>
        <v>4.729004308689827E-2</v>
      </c>
      <c r="E4348">
        <f ca="1">D4348*EXP(-'Vasicek Examples'!$B$1/12)+(1-EXP(-'Vasicek Examples'!$B$1/12))*'Vasicek Examples'!$B$2+SQRT('Vasicek Examples'!$B$3^2/2/'Vasicek Examples'!$B$1*(1-EXP(-2*'Vasicek Examples'!$B$1/12)))*NORMSINV(RAND())</f>
        <v>4.8674636801627126E-2</v>
      </c>
      <c r="F4348">
        <f ca="1">E4348*EXP(-'Vasicek Examples'!$B$1/12)+(1-EXP(-'Vasicek Examples'!$B$1/12))*'Vasicek Examples'!$B$2+SQRT('Vasicek Examples'!$B$3^2/2/'Vasicek Examples'!$B$1*(1-EXP(-2*'Vasicek Examples'!$B$1/12)))*NORMSINV(RAND())</f>
        <v>4.270202866499502E-2</v>
      </c>
      <c r="G4348">
        <f ca="1">F4348*EXP(-'Vasicek Examples'!$B$1/12)+(1-EXP(-'Vasicek Examples'!$B$1/12))*'Vasicek Examples'!$B$2+SQRT('Vasicek Examples'!$B$3^2/2/'Vasicek Examples'!$B$1*(1-EXP(-2*'Vasicek Examples'!$B$1/12)))*NORMSINV(RAND())</f>
        <v>4.1026849107473236E-2</v>
      </c>
      <c r="H4348">
        <f ca="1">G4348*EXP(-'Vasicek Examples'!$B$1/12)+(1-EXP(-'Vasicek Examples'!$B$1/12))*'Vasicek Examples'!$B$2+SQRT('Vasicek Examples'!$B$3^2/2/'Vasicek Examples'!$B$1*(1-EXP(-2*'Vasicek Examples'!$B$1/12)))*NORMSINV(RAND())</f>
        <v>3.9342079446390399E-2</v>
      </c>
      <c r="I4348">
        <f ca="1">H4348*EXP(-'Vasicek Examples'!$B$1/12)+(1-EXP(-'Vasicek Examples'!$B$1/12))*'Vasicek Examples'!$B$2+SQRT('Vasicek Examples'!$B$3^2/2/'Vasicek Examples'!$B$1*(1-EXP(-2*'Vasicek Examples'!$B$1/12)))*NORMSINV(RAND())</f>
        <v>4.0215914468404348E-2</v>
      </c>
      <c r="J4348">
        <f ca="1">I4348*EXP(-'Vasicek Examples'!$B$1/12)+(1-EXP(-'Vasicek Examples'!$B$1/12))*'Vasicek Examples'!$B$2+SQRT('Vasicek Examples'!$B$3^2/2/'Vasicek Examples'!$B$1*(1-EXP(-2*'Vasicek Examples'!$B$1/12)))*NORMSINV(RAND())</f>
        <v>3.5823322351663717E-2</v>
      </c>
      <c r="K4348">
        <f ca="1">J4348*EXP(-'Vasicek Examples'!$B$1/12)+(1-EXP(-'Vasicek Examples'!$B$1/12))*'Vasicek Examples'!$B$2+SQRT('Vasicek Examples'!$B$3^2/2/'Vasicek Examples'!$B$1*(1-EXP(-2*'Vasicek Examples'!$B$1/12)))*NORMSINV(RAND())</f>
        <v>3.6990959604594094E-2</v>
      </c>
      <c r="L4348">
        <f ca="1">K4348*EXP(-'Vasicek Examples'!$B$1/12)+(1-EXP(-'Vasicek Examples'!$B$1/12))*'Vasicek Examples'!$B$2+SQRT('Vasicek Examples'!$B$3^2/2/'Vasicek Examples'!$B$1*(1-EXP(-2*'Vasicek Examples'!$B$1/12)))*NORMSINV(RAND())</f>
        <v>3.8098075680129656E-2</v>
      </c>
      <c r="M4348">
        <f ca="1">L4348*EXP(-'Vasicek Examples'!$B$1/12)+(1-EXP(-'Vasicek Examples'!$B$1/12))*'Vasicek Examples'!$B$2+SQRT('Vasicek Examples'!$B$3^2/2/'Vasicek Examples'!$B$1*(1-EXP(-2*'Vasicek Examples'!$B$1/12)))*NORMSINV(RAND())</f>
        <v>3.3881267994019644E-2</v>
      </c>
      <c r="N4348">
        <f ca="1">M4348*EXP(-'Vasicek Examples'!$B$1/12)+(1-EXP(-'Vasicek Examples'!$B$1/12))*'Vasicek Examples'!$B$2+SQRT('Vasicek Examples'!$B$3^2/2/'Vasicek Examples'!$B$1*(1-EXP(-2*'Vasicek Examples'!$B$1/12)))*NORMSINV(RAND())</f>
        <v>3.5552261019317258E-2</v>
      </c>
      <c r="O4348">
        <f t="shared" ca="1" si="270"/>
        <v>3.710665589069425E-2</v>
      </c>
      <c r="P4348">
        <f t="shared" ca="1" si="271"/>
        <v>0.963573359093441</v>
      </c>
      <c r="Q4348">
        <f ca="1">EXP(-'Vasicek Examples'!$D$4*N4348+'Vasicek Examples'!$E$4)</f>
        <v>0.96625964774318618</v>
      </c>
      <c r="R4348">
        <f ca="1">MAX(Q4348-'Vasicek Examples'!$B$8,0)</f>
        <v>5.5636660390729897E-3</v>
      </c>
      <c r="S4348">
        <f t="shared" ca="1" si="272"/>
        <v>5.3610003741436608E-3</v>
      </c>
    </row>
    <row r="4349" spans="1:19" x14ac:dyDescent="0.2">
      <c r="A4349">
        <f t="shared" si="273"/>
        <v>4345</v>
      </c>
      <c r="B4349">
        <f>'Vasicek Examples'!$B$4</f>
        <v>5.2999999999999999E-2</v>
      </c>
      <c r="C4349">
        <f ca="1">B4349*EXP(-'Vasicek Examples'!$B$1/12)+(1-EXP(-'Vasicek Examples'!$B$1/12))*'Vasicek Examples'!$B$2+SQRT('Vasicek Examples'!$B$3^2/2/'Vasicek Examples'!$B$1*(1-EXP(-2*'Vasicek Examples'!$B$1/12)))*NORMSINV(RAND())</f>
        <v>5.5557619560084127E-2</v>
      </c>
      <c r="D4349">
        <f ca="1">C4349*EXP(-'Vasicek Examples'!$B$1/12)+(1-EXP(-'Vasicek Examples'!$B$1/12))*'Vasicek Examples'!$B$2+SQRT('Vasicek Examples'!$B$3^2/2/'Vasicek Examples'!$B$1*(1-EXP(-2*'Vasicek Examples'!$B$1/12)))*NORMSINV(RAND())</f>
        <v>4.8690651371003049E-2</v>
      </c>
      <c r="E4349">
        <f ca="1">D4349*EXP(-'Vasicek Examples'!$B$1/12)+(1-EXP(-'Vasicek Examples'!$B$1/12))*'Vasicek Examples'!$B$2+SQRT('Vasicek Examples'!$B$3^2/2/'Vasicek Examples'!$B$1*(1-EXP(-2*'Vasicek Examples'!$B$1/12)))*NORMSINV(RAND())</f>
        <v>4.9819588498200687E-2</v>
      </c>
      <c r="F4349">
        <f ca="1">E4349*EXP(-'Vasicek Examples'!$B$1/12)+(1-EXP(-'Vasicek Examples'!$B$1/12))*'Vasicek Examples'!$B$2+SQRT('Vasicek Examples'!$B$3^2/2/'Vasicek Examples'!$B$1*(1-EXP(-2*'Vasicek Examples'!$B$1/12)))*NORMSINV(RAND())</f>
        <v>4.7980014142732695E-2</v>
      </c>
      <c r="G4349">
        <f ca="1">F4349*EXP(-'Vasicek Examples'!$B$1/12)+(1-EXP(-'Vasicek Examples'!$B$1/12))*'Vasicek Examples'!$B$2+SQRT('Vasicek Examples'!$B$3^2/2/'Vasicek Examples'!$B$1*(1-EXP(-2*'Vasicek Examples'!$B$1/12)))*NORMSINV(RAND())</f>
        <v>3.9842164410777835E-2</v>
      </c>
      <c r="H4349">
        <f ca="1">G4349*EXP(-'Vasicek Examples'!$B$1/12)+(1-EXP(-'Vasicek Examples'!$B$1/12))*'Vasicek Examples'!$B$2+SQRT('Vasicek Examples'!$B$3^2/2/'Vasicek Examples'!$B$1*(1-EXP(-2*'Vasicek Examples'!$B$1/12)))*NORMSINV(RAND())</f>
        <v>3.7792053809706773E-2</v>
      </c>
      <c r="I4349">
        <f ca="1">H4349*EXP(-'Vasicek Examples'!$B$1/12)+(1-EXP(-'Vasicek Examples'!$B$1/12))*'Vasicek Examples'!$B$2+SQRT('Vasicek Examples'!$B$3^2/2/'Vasicek Examples'!$B$1*(1-EXP(-2*'Vasicek Examples'!$B$1/12)))*NORMSINV(RAND())</f>
        <v>2.6350035993914445E-2</v>
      </c>
      <c r="J4349">
        <f ca="1">I4349*EXP(-'Vasicek Examples'!$B$1/12)+(1-EXP(-'Vasicek Examples'!$B$1/12))*'Vasicek Examples'!$B$2+SQRT('Vasicek Examples'!$B$3^2/2/'Vasicek Examples'!$B$1*(1-EXP(-2*'Vasicek Examples'!$B$1/12)))*NORMSINV(RAND())</f>
        <v>1.3085320722942216E-2</v>
      </c>
      <c r="K4349">
        <f ca="1">J4349*EXP(-'Vasicek Examples'!$B$1/12)+(1-EXP(-'Vasicek Examples'!$B$1/12))*'Vasicek Examples'!$B$2+SQRT('Vasicek Examples'!$B$3^2/2/'Vasicek Examples'!$B$1*(1-EXP(-2*'Vasicek Examples'!$B$1/12)))*NORMSINV(RAND())</f>
        <v>1.581164111186428E-2</v>
      </c>
      <c r="L4349">
        <f ca="1">K4349*EXP(-'Vasicek Examples'!$B$1/12)+(1-EXP(-'Vasicek Examples'!$B$1/12))*'Vasicek Examples'!$B$2+SQRT('Vasicek Examples'!$B$3^2/2/'Vasicek Examples'!$B$1*(1-EXP(-2*'Vasicek Examples'!$B$1/12)))*NORMSINV(RAND())</f>
        <v>1.5178433376300137E-2</v>
      </c>
      <c r="M4349">
        <f ca="1">L4349*EXP(-'Vasicek Examples'!$B$1/12)+(1-EXP(-'Vasicek Examples'!$B$1/12))*'Vasicek Examples'!$B$2+SQRT('Vasicek Examples'!$B$3^2/2/'Vasicek Examples'!$B$1*(1-EXP(-2*'Vasicek Examples'!$B$1/12)))*NORMSINV(RAND())</f>
        <v>1.6373195817928888E-2</v>
      </c>
      <c r="N4349">
        <f ca="1">M4349*EXP(-'Vasicek Examples'!$B$1/12)+(1-EXP(-'Vasicek Examples'!$B$1/12))*'Vasicek Examples'!$B$2+SQRT('Vasicek Examples'!$B$3^2/2/'Vasicek Examples'!$B$1*(1-EXP(-2*'Vasicek Examples'!$B$1/12)))*NORMSINV(RAND())</f>
        <v>1.4868700274580145E-2</v>
      </c>
      <c r="O4349">
        <f t="shared" ca="1" si="270"/>
        <v>2.8844688264391932E-2</v>
      </c>
      <c r="P4349">
        <f t="shared" ca="1" si="271"/>
        <v>0.97156734856043137</v>
      </c>
      <c r="Q4349">
        <f ca="1">EXP(-'Vasicek Examples'!$D$4*N4349+'Vasicek Examples'!$E$4)</f>
        <v>0.9821158535965322</v>
      </c>
      <c r="R4349">
        <f ca="1">MAX(Q4349-'Vasicek Examples'!$B$8,0)</f>
        <v>2.1419871892419007E-2</v>
      </c>
      <c r="S4349">
        <f t="shared" ca="1" si="272"/>
        <v>2.0810848141021642E-2</v>
      </c>
    </row>
    <row r="4350" spans="1:19" x14ac:dyDescent="0.2">
      <c r="A4350">
        <f t="shared" si="273"/>
        <v>4346</v>
      </c>
      <c r="B4350">
        <f>'Vasicek Examples'!$B$4</f>
        <v>5.2999999999999999E-2</v>
      </c>
      <c r="C4350">
        <f ca="1">B4350*EXP(-'Vasicek Examples'!$B$1/12)+(1-EXP(-'Vasicek Examples'!$B$1/12))*'Vasicek Examples'!$B$2+SQRT('Vasicek Examples'!$B$3^2/2/'Vasicek Examples'!$B$1*(1-EXP(-2*'Vasicek Examples'!$B$1/12)))*NORMSINV(RAND())</f>
        <v>4.9632634917540455E-2</v>
      </c>
      <c r="D4350">
        <f ca="1">C4350*EXP(-'Vasicek Examples'!$B$1/12)+(1-EXP(-'Vasicek Examples'!$B$1/12))*'Vasicek Examples'!$B$2+SQRT('Vasicek Examples'!$B$3^2/2/'Vasicek Examples'!$B$1*(1-EXP(-2*'Vasicek Examples'!$B$1/12)))*NORMSINV(RAND())</f>
        <v>4.9910661392388526E-2</v>
      </c>
      <c r="E4350">
        <f ca="1">D4350*EXP(-'Vasicek Examples'!$B$1/12)+(1-EXP(-'Vasicek Examples'!$B$1/12))*'Vasicek Examples'!$B$2+SQRT('Vasicek Examples'!$B$3^2/2/'Vasicek Examples'!$B$1*(1-EXP(-2*'Vasicek Examples'!$B$1/12)))*NORMSINV(RAND())</f>
        <v>5.5263287847839605E-2</v>
      </c>
      <c r="F4350">
        <f ca="1">E4350*EXP(-'Vasicek Examples'!$B$1/12)+(1-EXP(-'Vasicek Examples'!$B$1/12))*'Vasicek Examples'!$B$2+SQRT('Vasicek Examples'!$B$3^2/2/'Vasicek Examples'!$B$1*(1-EXP(-2*'Vasicek Examples'!$B$1/12)))*NORMSINV(RAND())</f>
        <v>5.6262719321045679E-2</v>
      </c>
      <c r="G4350">
        <f ca="1">F4350*EXP(-'Vasicek Examples'!$B$1/12)+(1-EXP(-'Vasicek Examples'!$B$1/12))*'Vasicek Examples'!$B$2+SQRT('Vasicek Examples'!$B$3^2/2/'Vasicek Examples'!$B$1*(1-EXP(-2*'Vasicek Examples'!$B$1/12)))*NORMSINV(RAND())</f>
        <v>5.419501971299423E-2</v>
      </c>
      <c r="H4350">
        <f ca="1">G4350*EXP(-'Vasicek Examples'!$B$1/12)+(1-EXP(-'Vasicek Examples'!$B$1/12))*'Vasicek Examples'!$B$2+SQRT('Vasicek Examples'!$B$3^2/2/'Vasicek Examples'!$B$1*(1-EXP(-2*'Vasicek Examples'!$B$1/12)))*NORMSINV(RAND())</f>
        <v>5.3462899762271893E-2</v>
      </c>
      <c r="I4350">
        <f ca="1">H4350*EXP(-'Vasicek Examples'!$B$1/12)+(1-EXP(-'Vasicek Examples'!$B$1/12))*'Vasicek Examples'!$B$2+SQRT('Vasicek Examples'!$B$3^2/2/'Vasicek Examples'!$B$1*(1-EXP(-2*'Vasicek Examples'!$B$1/12)))*NORMSINV(RAND())</f>
        <v>5.4874414021577098E-2</v>
      </c>
      <c r="J4350">
        <f ca="1">I4350*EXP(-'Vasicek Examples'!$B$1/12)+(1-EXP(-'Vasicek Examples'!$B$1/12))*'Vasicek Examples'!$B$2+SQRT('Vasicek Examples'!$B$3^2/2/'Vasicek Examples'!$B$1*(1-EXP(-2*'Vasicek Examples'!$B$1/12)))*NORMSINV(RAND())</f>
        <v>6.6282388782852253E-2</v>
      </c>
      <c r="K4350">
        <f ca="1">J4350*EXP(-'Vasicek Examples'!$B$1/12)+(1-EXP(-'Vasicek Examples'!$B$1/12))*'Vasicek Examples'!$B$2+SQRT('Vasicek Examples'!$B$3^2/2/'Vasicek Examples'!$B$1*(1-EXP(-2*'Vasicek Examples'!$B$1/12)))*NORMSINV(RAND())</f>
        <v>6.3287396643810043E-2</v>
      </c>
      <c r="L4350">
        <f ca="1">K4350*EXP(-'Vasicek Examples'!$B$1/12)+(1-EXP(-'Vasicek Examples'!$B$1/12))*'Vasicek Examples'!$B$2+SQRT('Vasicek Examples'!$B$3^2/2/'Vasicek Examples'!$B$1*(1-EXP(-2*'Vasicek Examples'!$B$1/12)))*NORMSINV(RAND())</f>
        <v>6.4109819989557421E-2</v>
      </c>
      <c r="M4350">
        <f ca="1">L4350*EXP(-'Vasicek Examples'!$B$1/12)+(1-EXP(-'Vasicek Examples'!$B$1/12))*'Vasicek Examples'!$B$2+SQRT('Vasicek Examples'!$B$3^2/2/'Vasicek Examples'!$B$1*(1-EXP(-2*'Vasicek Examples'!$B$1/12)))*NORMSINV(RAND())</f>
        <v>5.3380605236403776E-2</v>
      </c>
      <c r="N4350">
        <f ca="1">M4350*EXP(-'Vasicek Examples'!$B$1/12)+(1-EXP(-'Vasicek Examples'!$B$1/12))*'Vasicek Examples'!$B$2+SQRT('Vasicek Examples'!$B$3^2/2/'Vasicek Examples'!$B$1*(1-EXP(-2*'Vasicek Examples'!$B$1/12)))*NORMSINV(RAND())</f>
        <v>5.4431674397339619E-2</v>
      </c>
      <c r="O4350">
        <f t="shared" ca="1" si="270"/>
        <v>5.1921780614015055E-2</v>
      </c>
      <c r="P4350">
        <f t="shared" ca="1" si="271"/>
        <v>0.94940312566815377</v>
      </c>
      <c r="Q4350">
        <f ca="1">EXP(-'Vasicek Examples'!$D$4*N4350+'Vasicek Examples'!$E$4)</f>
        <v>0.95201009994956365</v>
      </c>
      <c r="R4350">
        <f ca="1">MAX(Q4350-'Vasicek Examples'!$B$8,0)</f>
        <v>0</v>
      </c>
      <c r="S4350">
        <f t="shared" ca="1" si="272"/>
        <v>0</v>
      </c>
    </row>
    <row r="4351" spans="1:19" x14ac:dyDescent="0.2">
      <c r="A4351">
        <f t="shared" si="273"/>
        <v>4347</v>
      </c>
      <c r="B4351">
        <f>'Vasicek Examples'!$B$4</f>
        <v>5.2999999999999999E-2</v>
      </c>
      <c r="C4351">
        <f ca="1">B4351*EXP(-'Vasicek Examples'!$B$1/12)+(1-EXP(-'Vasicek Examples'!$B$1/12))*'Vasicek Examples'!$B$2+SQRT('Vasicek Examples'!$B$3^2/2/'Vasicek Examples'!$B$1*(1-EXP(-2*'Vasicek Examples'!$B$1/12)))*NORMSINV(RAND())</f>
        <v>4.9237916052010389E-2</v>
      </c>
      <c r="D4351">
        <f ca="1">C4351*EXP(-'Vasicek Examples'!$B$1/12)+(1-EXP(-'Vasicek Examples'!$B$1/12))*'Vasicek Examples'!$B$2+SQRT('Vasicek Examples'!$B$3^2/2/'Vasicek Examples'!$B$1*(1-EXP(-2*'Vasicek Examples'!$B$1/12)))*NORMSINV(RAND())</f>
        <v>5.9797298308254088E-2</v>
      </c>
      <c r="E4351">
        <f ca="1">D4351*EXP(-'Vasicek Examples'!$B$1/12)+(1-EXP(-'Vasicek Examples'!$B$1/12))*'Vasicek Examples'!$B$2+SQRT('Vasicek Examples'!$B$3^2/2/'Vasicek Examples'!$B$1*(1-EXP(-2*'Vasicek Examples'!$B$1/12)))*NORMSINV(RAND())</f>
        <v>7.9525712913707858E-2</v>
      </c>
      <c r="F4351">
        <f ca="1">E4351*EXP(-'Vasicek Examples'!$B$1/12)+(1-EXP(-'Vasicek Examples'!$B$1/12))*'Vasicek Examples'!$B$2+SQRT('Vasicek Examples'!$B$3^2/2/'Vasicek Examples'!$B$1*(1-EXP(-2*'Vasicek Examples'!$B$1/12)))*NORMSINV(RAND())</f>
        <v>7.5661704843385164E-2</v>
      </c>
      <c r="G4351">
        <f ca="1">F4351*EXP(-'Vasicek Examples'!$B$1/12)+(1-EXP(-'Vasicek Examples'!$B$1/12))*'Vasicek Examples'!$B$2+SQRT('Vasicek Examples'!$B$3^2/2/'Vasicek Examples'!$B$1*(1-EXP(-2*'Vasicek Examples'!$B$1/12)))*NORMSINV(RAND())</f>
        <v>7.3855629085309002E-2</v>
      </c>
      <c r="H4351">
        <f ca="1">G4351*EXP(-'Vasicek Examples'!$B$1/12)+(1-EXP(-'Vasicek Examples'!$B$1/12))*'Vasicek Examples'!$B$2+SQRT('Vasicek Examples'!$B$3^2/2/'Vasicek Examples'!$B$1*(1-EXP(-2*'Vasicek Examples'!$B$1/12)))*NORMSINV(RAND())</f>
        <v>7.5036490526715377E-2</v>
      </c>
      <c r="I4351">
        <f ca="1">H4351*EXP(-'Vasicek Examples'!$B$1/12)+(1-EXP(-'Vasicek Examples'!$B$1/12))*'Vasicek Examples'!$B$2+SQRT('Vasicek Examples'!$B$3^2/2/'Vasicek Examples'!$B$1*(1-EXP(-2*'Vasicek Examples'!$B$1/12)))*NORMSINV(RAND())</f>
        <v>7.9417416976514138E-2</v>
      </c>
      <c r="J4351">
        <f ca="1">I4351*EXP(-'Vasicek Examples'!$B$1/12)+(1-EXP(-'Vasicek Examples'!$B$1/12))*'Vasicek Examples'!$B$2+SQRT('Vasicek Examples'!$B$3^2/2/'Vasicek Examples'!$B$1*(1-EXP(-2*'Vasicek Examples'!$B$1/12)))*NORMSINV(RAND())</f>
        <v>8.1862048180636013E-2</v>
      </c>
      <c r="K4351">
        <f ca="1">J4351*EXP(-'Vasicek Examples'!$B$1/12)+(1-EXP(-'Vasicek Examples'!$B$1/12))*'Vasicek Examples'!$B$2+SQRT('Vasicek Examples'!$B$3^2/2/'Vasicek Examples'!$B$1*(1-EXP(-2*'Vasicek Examples'!$B$1/12)))*NORMSINV(RAND())</f>
        <v>7.2944079852735905E-2</v>
      </c>
      <c r="L4351">
        <f ca="1">K4351*EXP(-'Vasicek Examples'!$B$1/12)+(1-EXP(-'Vasicek Examples'!$B$1/12))*'Vasicek Examples'!$B$2+SQRT('Vasicek Examples'!$B$3^2/2/'Vasicek Examples'!$B$1*(1-EXP(-2*'Vasicek Examples'!$B$1/12)))*NORMSINV(RAND())</f>
        <v>7.2301407064425394E-2</v>
      </c>
      <c r="M4351">
        <f ca="1">L4351*EXP(-'Vasicek Examples'!$B$1/12)+(1-EXP(-'Vasicek Examples'!$B$1/12))*'Vasicek Examples'!$B$2+SQRT('Vasicek Examples'!$B$3^2/2/'Vasicek Examples'!$B$1*(1-EXP(-2*'Vasicek Examples'!$B$1/12)))*NORMSINV(RAND())</f>
        <v>7.0896806053325601E-2</v>
      </c>
      <c r="N4351">
        <f ca="1">M4351*EXP(-'Vasicek Examples'!$B$1/12)+(1-EXP(-'Vasicek Examples'!$B$1/12))*'Vasicek Examples'!$B$2+SQRT('Vasicek Examples'!$B$3^2/2/'Vasicek Examples'!$B$1*(1-EXP(-2*'Vasicek Examples'!$B$1/12)))*NORMSINV(RAND())</f>
        <v>7.8298343296623926E-2</v>
      </c>
      <c r="O4351">
        <f t="shared" ca="1" si="270"/>
        <v>6.7088893623277149E-2</v>
      </c>
      <c r="P4351">
        <f t="shared" ca="1" si="271"/>
        <v>0.93511207214174075</v>
      </c>
      <c r="Q4351">
        <f ca="1">EXP(-'Vasicek Examples'!$D$4*N4351+'Vasicek Examples'!$E$4)</f>
        <v>0.93429668622463813</v>
      </c>
      <c r="R4351">
        <f ca="1">MAX(Q4351-'Vasicek Examples'!$B$8,0)</f>
        <v>0</v>
      </c>
      <c r="S4351">
        <f t="shared" ca="1" si="272"/>
        <v>0</v>
      </c>
    </row>
    <row r="4352" spans="1:19" x14ac:dyDescent="0.2">
      <c r="A4352">
        <f t="shared" si="273"/>
        <v>4348</v>
      </c>
      <c r="B4352">
        <f>'Vasicek Examples'!$B$4</f>
        <v>5.2999999999999999E-2</v>
      </c>
      <c r="C4352">
        <f ca="1">B4352*EXP(-'Vasicek Examples'!$B$1/12)+(1-EXP(-'Vasicek Examples'!$B$1/12))*'Vasicek Examples'!$B$2+SQRT('Vasicek Examples'!$B$3^2/2/'Vasicek Examples'!$B$1*(1-EXP(-2*'Vasicek Examples'!$B$1/12)))*NORMSINV(RAND())</f>
        <v>5.6860104734277245E-2</v>
      </c>
      <c r="D4352">
        <f ca="1">C4352*EXP(-'Vasicek Examples'!$B$1/12)+(1-EXP(-'Vasicek Examples'!$B$1/12))*'Vasicek Examples'!$B$2+SQRT('Vasicek Examples'!$B$3^2/2/'Vasicek Examples'!$B$1*(1-EXP(-2*'Vasicek Examples'!$B$1/12)))*NORMSINV(RAND())</f>
        <v>5.2434124846713587E-2</v>
      </c>
      <c r="E4352">
        <f ca="1">D4352*EXP(-'Vasicek Examples'!$B$1/12)+(1-EXP(-'Vasicek Examples'!$B$1/12))*'Vasicek Examples'!$B$2+SQRT('Vasicek Examples'!$B$3^2/2/'Vasicek Examples'!$B$1*(1-EXP(-2*'Vasicek Examples'!$B$1/12)))*NORMSINV(RAND())</f>
        <v>4.8741860110038913E-2</v>
      </c>
      <c r="F4352">
        <f ca="1">E4352*EXP(-'Vasicek Examples'!$B$1/12)+(1-EXP(-'Vasicek Examples'!$B$1/12))*'Vasicek Examples'!$B$2+SQRT('Vasicek Examples'!$B$3^2/2/'Vasicek Examples'!$B$1*(1-EXP(-2*'Vasicek Examples'!$B$1/12)))*NORMSINV(RAND())</f>
        <v>4.1943679534202673E-2</v>
      </c>
      <c r="G4352">
        <f ca="1">F4352*EXP(-'Vasicek Examples'!$B$1/12)+(1-EXP(-'Vasicek Examples'!$B$1/12))*'Vasicek Examples'!$B$2+SQRT('Vasicek Examples'!$B$3^2/2/'Vasicek Examples'!$B$1*(1-EXP(-2*'Vasicek Examples'!$B$1/12)))*NORMSINV(RAND())</f>
        <v>4.4180661126990997E-2</v>
      </c>
      <c r="H4352">
        <f ca="1">G4352*EXP(-'Vasicek Examples'!$B$1/12)+(1-EXP(-'Vasicek Examples'!$B$1/12))*'Vasicek Examples'!$B$2+SQRT('Vasicek Examples'!$B$3^2/2/'Vasicek Examples'!$B$1*(1-EXP(-2*'Vasicek Examples'!$B$1/12)))*NORMSINV(RAND())</f>
        <v>4.0974512645917179E-2</v>
      </c>
      <c r="I4352">
        <f ca="1">H4352*EXP(-'Vasicek Examples'!$B$1/12)+(1-EXP(-'Vasicek Examples'!$B$1/12))*'Vasicek Examples'!$B$2+SQRT('Vasicek Examples'!$B$3^2/2/'Vasicek Examples'!$B$1*(1-EXP(-2*'Vasicek Examples'!$B$1/12)))*NORMSINV(RAND())</f>
        <v>5.0759189088841999E-2</v>
      </c>
      <c r="J4352">
        <f ca="1">I4352*EXP(-'Vasicek Examples'!$B$1/12)+(1-EXP(-'Vasicek Examples'!$B$1/12))*'Vasicek Examples'!$B$2+SQRT('Vasicek Examples'!$B$3^2/2/'Vasicek Examples'!$B$1*(1-EXP(-2*'Vasicek Examples'!$B$1/12)))*NORMSINV(RAND())</f>
        <v>5.0161325585955582E-2</v>
      </c>
      <c r="K4352">
        <f ca="1">J4352*EXP(-'Vasicek Examples'!$B$1/12)+(1-EXP(-'Vasicek Examples'!$B$1/12))*'Vasicek Examples'!$B$2+SQRT('Vasicek Examples'!$B$3^2/2/'Vasicek Examples'!$B$1*(1-EXP(-2*'Vasicek Examples'!$B$1/12)))*NORMSINV(RAND())</f>
        <v>4.0381489934263146E-2</v>
      </c>
      <c r="L4352">
        <f ca="1">K4352*EXP(-'Vasicek Examples'!$B$1/12)+(1-EXP(-'Vasicek Examples'!$B$1/12))*'Vasicek Examples'!$B$2+SQRT('Vasicek Examples'!$B$3^2/2/'Vasicek Examples'!$B$1*(1-EXP(-2*'Vasicek Examples'!$B$1/12)))*NORMSINV(RAND())</f>
        <v>3.8670653415307593E-2</v>
      </c>
      <c r="M4352">
        <f ca="1">L4352*EXP(-'Vasicek Examples'!$B$1/12)+(1-EXP(-'Vasicek Examples'!$B$1/12))*'Vasicek Examples'!$B$2+SQRT('Vasicek Examples'!$B$3^2/2/'Vasicek Examples'!$B$1*(1-EXP(-2*'Vasicek Examples'!$B$1/12)))*NORMSINV(RAND())</f>
        <v>4.0145909111178768E-2</v>
      </c>
      <c r="N4352">
        <f ca="1">M4352*EXP(-'Vasicek Examples'!$B$1/12)+(1-EXP(-'Vasicek Examples'!$B$1/12))*'Vasicek Examples'!$B$2+SQRT('Vasicek Examples'!$B$3^2/2/'Vasicek Examples'!$B$1*(1-EXP(-2*'Vasicek Examples'!$B$1/12)))*NORMSINV(RAND())</f>
        <v>3.5958070016972828E-2</v>
      </c>
      <c r="O4352">
        <f t="shared" ca="1" si="270"/>
        <v>4.1233541064586286E-2</v>
      </c>
      <c r="P4352">
        <f t="shared" ca="1" si="271"/>
        <v>0.95960499660415854</v>
      </c>
      <c r="Q4352">
        <f ca="1">EXP(-'Vasicek Examples'!$D$4*N4352+'Vasicek Examples'!$E$4)</f>
        <v>0.96595112508491809</v>
      </c>
      <c r="R4352">
        <f ca="1">MAX(Q4352-'Vasicek Examples'!$B$8,0)</f>
        <v>5.2551433808049053E-3</v>
      </c>
      <c r="S4352">
        <f t="shared" ca="1" si="272"/>
        <v>5.0428618460916577E-3</v>
      </c>
    </row>
    <row r="4353" spans="1:19" x14ac:dyDescent="0.2">
      <c r="A4353">
        <f t="shared" si="273"/>
        <v>4349</v>
      </c>
      <c r="B4353">
        <f>'Vasicek Examples'!$B$4</f>
        <v>5.2999999999999999E-2</v>
      </c>
      <c r="C4353">
        <f ca="1">B4353*EXP(-'Vasicek Examples'!$B$1/12)+(1-EXP(-'Vasicek Examples'!$B$1/12))*'Vasicek Examples'!$B$2+SQRT('Vasicek Examples'!$B$3^2/2/'Vasicek Examples'!$B$1*(1-EXP(-2*'Vasicek Examples'!$B$1/12)))*NORMSINV(RAND())</f>
        <v>4.8410977283487533E-2</v>
      </c>
      <c r="D4353">
        <f ca="1">C4353*EXP(-'Vasicek Examples'!$B$1/12)+(1-EXP(-'Vasicek Examples'!$B$1/12))*'Vasicek Examples'!$B$2+SQRT('Vasicek Examples'!$B$3^2/2/'Vasicek Examples'!$B$1*(1-EXP(-2*'Vasicek Examples'!$B$1/12)))*NORMSINV(RAND())</f>
        <v>5.4876584602868227E-2</v>
      </c>
      <c r="E4353">
        <f ca="1">D4353*EXP(-'Vasicek Examples'!$B$1/12)+(1-EXP(-'Vasicek Examples'!$B$1/12))*'Vasicek Examples'!$B$2+SQRT('Vasicek Examples'!$B$3^2/2/'Vasicek Examples'!$B$1*(1-EXP(-2*'Vasicek Examples'!$B$1/12)))*NORMSINV(RAND())</f>
        <v>4.5665528360251291E-2</v>
      </c>
      <c r="F4353">
        <f ca="1">E4353*EXP(-'Vasicek Examples'!$B$1/12)+(1-EXP(-'Vasicek Examples'!$B$1/12))*'Vasicek Examples'!$B$2+SQRT('Vasicek Examples'!$B$3^2/2/'Vasicek Examples'!$B$1*(1-EXP(-2*'Vasicek Examples'!$B$1/12)))*NORMSINV(RAND())</f>
        <v>4.9517299046021229E-2</v>
      </c>
      <c r="G4353">
        <f ca="1">F4353*EXP(-'Vasicek Examples'!$B$1/12)+(1-EXP(-'Vasicek Examples'!$B$1/12))*'Vasicek Examples'!$B$2+SQRT('Vasicek Examples'!$B$3^2/2/'Vasicek Examples'!$B$1*(1-EXP(-2*'Vasicek Examples'!$B$1/12)))*NORMSINV(RAND())</f>
        <v>6.6452304883656402E-2</v>
      </c>
      <c r="H4353">
        <f ca="1">G4353*EXP(-'Vasicek Examples'!$B$1/12)+(1-EXP(-'Vasicek Examples'!$B$1/12))*'Vasicek Examples'!$B$2+SQRT('Vasicek Examples'!$B$3^2/2/'Vasicek Examples'!$B$1*(1-EXP(-2*'Vasicek Examples'!$B$1/12)))*NORMSINV(RAND())</f>
        <v>6.197830203033277E-2</v>
      </c>
      <c r="I4353">
        <f ca="1">H4353*EXP(-'Vasicek Examples'!$B$1/12)+(1-EXP(-'Vasicek Examples'!$B$1/12))*'Vasicek Examples'!$B$2+SQRT('Vasicek Examples'!$B$3^2/2/'Vasicek Examples'!$B$1*(1-EXP(-2*'Vasicek Examples'!$B$1/12)))*NORMSINV(RAND())</f>
        <v>5.3128191753266864E-2</v>
      </c>
      <c r="J4353">
        <f ca="1">I4353*EXP(-'Vasicek Examples'!$B$1/12)+(1-EXP(-'Vasicek Examples'!$B$1/12))*'Vasicek Examples'!$B$2+SQRT('Vasicek Examples'!$B$3^2/2/'Vasicek Examples'!$B$1*(1-EXP(-2*'Vasicek Examples'!$B$1/12)))*NORMSINV(RAND())</f>
        <v>5.4910508242227853E-2</v>
      </c>
      <c r="K4353">
        <f ca="1">J4353*EXP(-'Vasicek Examples'!$B$1/12)+(1-EXP(-'Vasicek Examples'!$B$1/12))*'Vasicek Examples'!$B$2+SQRT('Vasicek Examples'!$B$3^2/2/'Vasicek Examples'!$B$1*(1-EXP(-2*'Vasicek Examples'!$B$1/12)))*NORMSINV(RAND())</f>
        <v>4.8172875875077389E-2</v>
      </c>
      <c r="L4353">
        <f ca="1">K4353*EXP(-'Vasicek Examples'!$B$1/12)+(1-EXP(-'Vasicek Examples'!$B$1/12))*'Vasicek Examples'!$B$2+SQRT('Vasicek Examples'!$B$3^2/2/'Vasicek Examples'!$B$1*(1-EXP(-2*'Vasicek Examples'!$B$1/12)))*NORMSINV(RAND())</f>
        <v>3.9874751854965494E-2</v>
      </c>
      <c r="M4353">
        <f ca="1">L4353*EXP(-'Vasicek Examples'!$B$1/12)+(1-EXP(-'Vasicek Examples'!$B$1/12))*'Vasicek Examples'!$B$2+SQRT('Vasicek Examples'!$B$3^2/2/'Vasicek Examples'!$B$1*(1-EXP(-2*'Vasicek Examples'!$B$1/12)))*NORMSINV(RAND())</f>
        <v>4.2795032872424962E-2</v>
      </c>
      <c r="N4353">
        <f ca="1">M4353*EXP(-'Vasicek Examples'!$B$1/12)+(1-EXP(-'Vasicek Examples'!$B$1/12))*'Vasicek Examples'!$B$2+SQRT('Vasicek Examples'!$B$3^2/2/'Vasicek Examples'!$B$1*(1-EXP(-2*'Vasicek Examples'!$B$1/12)))*NORMSINV(RAND())</f>
        <v>4.886737184736907E-2</v>
      </c>
      <c r="O4353">
        <f t="shared" ca="1" si="270"/>
        <v>4.716754617387673E-2</v>
      </c>
      <c r="P4353">
        <f t="shared" ca="1" si="271"/>
        <v>0.95392755728805034</v>
      </c>
      <c r="Q4353">
        <f ca="1">EXP(-'Vasicek Examples'!$D$4*N4353+'Vasicek Examples'!$E$4)</f>
        <v>0.95618786842408798</v>
      </c>
      <c r="R4353">
        <f ca="1">MAX(Q4353-'Vasicek Examples'!$B$8,0)</f>
        <v>0</v>
      </c>
      <c r="S4353">
        <f t="shared" ca="1" si="272"/>
        <v>0</v>
      </c>
    </row>
    <row r="4354" spans="1:19" x14ac:dyDescent="0.2">
      <c r="A4354">
        <f t="shared" si="273"/>
        <v>4350</v>
      </c>
      <c r="B4354">
        <f>'Vasicek Examples'!$B$4</f>
        <v>5.2999999999999999E-2</v>
      </c>
      <c r="C4354">
        <f ca="1">B4354*EXP(-'Vasicek Examples'!$B$1/12)+(1-EXP(-'Vasicek Examples'!$B$1/12))*'Vasicek Examples'!$B$2+SQRT('Vasicek Examples'!$B$3^2/2/'Vasicek Examples'!$B$1*(1-EXP(-2*'Vasicek Examples'!$B$1/12)))*NORMSINV(RAND())</f>
        <v>5.0833447224907694E-2</v>
      </c>
      <c r="D4354">
        <f ca="1">C4354*EXP(-'Vasicek Examples'!$B$1/12)+(1-EXP(-'Vasicek Examples'!$B$1/12))*'Vasicek Examples'!$B$2+SQRT('Vasicek Examples'!$B$3^2/2/'Vasicek Examples'!$B$1*(1-EXP(-2*'Vasicek Examples'!$B$1/12)))*NORMSINV(RAND())</f>
        <v>5.5078375242608169E-2</v>
      </c>
      <c r="E4354">
        <f ca="1">D4354*EXP(-'Vasicek Examples'!$B$1/12)+(1-EXP(-'Vasicek Examples'!$B$1/12))*'Vasicek Examples'!$B$2+SQRT('Vasicek Examples'!$B$3^2/2/'Vasicek Examples'!$B$1*(1-EXP(-2*'Vasicek Examples'!$B$1/12)))*NORMSINV(RAND())</f>
        <v>4.3016906041501983E-2</v>
      </c>
      <c r="F4354">
        <f ca="1">E4354*EXP(-'Vasicek Examples'!$B$1/12)+(1-EXP(-'Vasicek Examples'!$B$1/12))*'Vasicek Examples'!$B$2+SQRT('Vasicek Examples'!$B$3^2/2/'Vasicek Examples'!$B$1*(1-EXP(-2*'Vasicek Examples'!$B$1/12)))*NORMSINV(RAND())</f>
        <v>3.7195824165169346E-2</v>
      </c>
      <c r="G4354">
        <f ca="1">F4354*EXP(-'Vasicek Examples'!$B$1/12)+(1-EXP(-'Vasicek Examples'!$B$1/12))*'Vasicek Examples'!$B$2+SQRT('Vasicek Examples'!$B$3^2/2/'Vasicek Examples'!$B$1*(1-EXP(-2*'Vasicek Examples'!$B$1/12)))*NORMSINV(RAND())</f>
        <v>3.9531864092544777E-2</v>
      </c>
      <c r="H4354">
        <f ca="1">G4354*EXP(-'Vasicek Examples'!$B$1/12)+(1-EXP(-'Vasicek Examples'!$B$1/12))*'Vasicek Examples'!$B$2+SQRT('Vasicek Examples'!$B$3^2/2/'Vasicek Examples'!$B$1*(1-EXP(-2*'Vasicek Examples'!$B$1/12)))*NORMSINV(RAND())</f>
        <v>4.2403086390093256E-2</v>
      </c>
      <c r="I4354">
        <f ca="1">H4354*EXP(-'Vasicek Examples'!$B$1/12)+(1-EXP(-'Vasicek Examples'!$B$1/12))*'Vasicek Examples'!$B$2+SQRT('Vasicek Examples'!$B$3^2/2/'Vasicek Examples'!$B$1*(1-EXP(-2*'Vasicek Examples'!$B$1/12)))*NORMSINV(RAND())</f>
        <v>2.491522105848229E-2</v>
      </c>
      <c r="J4354">
        <f ca="1">I4354*EXP(-'Vasicek Examples'!$B$1/12)+(1-EXP(-'Vasicek Examples'!$B$1/12))*'Vasicek Examples'!$B$2+SQRT('Vasicek Examples'!$B$3^2/2/'Vasicek Examples'!$B$1*(1-EXP(-2*'Vasicek Examples'!$B$1/12)))*NORMSINV(RAND())</f>
        <v>1.4044537387517316E-2</v>
      </c>
      <c r="K4354">
        <f ca="1">J4354*EXP(-'Vasicek Examples'!$B$1/12)+(1-EXP(-'Vasicek Examples'!$B$1/12))*'Vasicek Examples'!$B$2+SQRT('Vasicek Examples'!$B$3^2/2/'Vasicek Examples'!$B$1*(1-EXP(-2*'Vasicek Examples'!$B$1/12)))*NORMSINV(RAND())</f>
        <v>2.0136884139399062E-2</v>
      </c>
      <c r="L4354">
        <f ca="1">K4354*EXP(-'Vasicek Examples'!$B$1/12)+(1-EXP(-'Vasicek Examples'!$B$1/12))*'Vasicek Examples'!$B$2+SQRT('Vasicek Examples'!$B$3^2/2/'Vasicek Examples'!$B$1*(1-EXP(-2*'Vasicek Examples'!$B$1/12)))*NORMSINV(RAND())</f>
        <v>1.5309905724904888E-2</v>
      </c>
      <c r="M4354">
        <f ca="1">L4354*EXP(-'Vasicek Examples'!$B$1/12)+(1-EXP(-'Vasicek Examples'!$B$1/12))*'Vasicek Examples'!$B$2+SQRT('Vasicek Examples'!$B$3^2/2/'Vasicek Examples'!$B$1*(1-EXP(-2*'Vasicek Examples'!$B$1/12)))*NORMSINV(RAND())</f>
        <v>7.5269397715818087E-3</v>
      </c>
      <c r="N4354">
        <f ca="1">M4354*EXP(-'Vasicek Examples'!$B$1/12)+(1-EXP(-'Vasicek Examples'!$B$1/12))*'Vasicek Examples'!$B$2+SQRT('Vasicek Examples'!$B$3^2/2/'Vasicek Examples'!$B$1*(1-EXP(-2*'Vasicek Examples'!$B$1/12)))*NORMSINV(RAND())</f>
        <v>1.4062221056553472E-2</v>
      </c>
      <c r="O4354">
        <f t="shared" ca="1" si="270"/>
        <v>2.7633948179544454E-2</v>
      </c>
      <c r="P4354">
        <f t="shared" ca="1" si="271"/>
        <v>0.97274437648812606</v>
      </c>
      <c r="Q4354">
        <f ca="1">EXP(-'Vasicek Examples'!$D$4*N4354+'Vasicek Examples'!$E$4)</f>
        <v>0.9827393509505491</v>
      </c>
      <c r="R4354">
        <f ca="1">MAX(Q4354-'Vasicek Examples'!$B$8,0)</f>
        <v>2.2043369246435907E-2</v>
      </c>
      <c r="S4354">
        <f t="shared" ca="1" si="272"/>
        <v>2.1442563473321827E-2</v>
      </c>
    </row>
    <row r="4355" spans="1:19" x14ac:dyDescent="0.2">
      <c r="A4355">
        <f t="shared" si="273"/>
        <v>4351</v>
      </c>
      <c r="B4355">
        <f>'Vasicek Examples'!$B$4</f>
        <v>5.2999999999999999E-2</v>
      </c>
      <c r="C4355">
        <f ca="1">B4355*EXP(-'Vasicek Examples'!$B$1/12)+(1-EXP(-'Vasicek Examples'!$B$1/12))*'Vasicek Examples'!$B$2+SQRT('Vasicek Examples'!$B$3^2/2/'Vasicek Examples'!$B$1*(1-EXP(-2*'Vasicek Examples'!$B$1/12)))*NORMSINV(RAND())</f>
        <v>5.6754125889711127E-2</v>
      </c>
      <c r="D4355">
        <f ca="1">C4355*EXP(-'Vasicek Examples'!$B$1/12)+(1-EXP(-'Vasicek Examples'!$B$1/12))*'Vasicek Examples'!$B$2+SQRT('Vasicek Examples'!$B$3^2/2/'Vasicek Examples'!$B$1*(1-EXP(-2*'Vasicek Examples'!$B$1/12)))*NORMSINV(RAND())</f>
        <v>6.038804169911665E-2</v>
      </c>
      <c r="E4355">
        <f ca="1">D4355*EXP(-'Vasicek Examples'!$B$1/12)+(1-EXP(-'Vasicek Examples'!$B$1/12))*'Vasicek Examples'!$B$2+SQRT('Vasicek Examples'!$B$3^2/2/'Vasicek Examples'!$B$1*(1-EXP(-2*'Vasicek Examples'!$B$1/12)))*NORMSINV(RAND())</f>
        <v>5.6694325544718233E-2</v>
      </c>
      <c r="F4355">
        <f ca="1">E4355*EXP(-'Vasicek Examples'!$B$1/12)+(1-EXP(-'Vasicek Examples'!$B$1/12))*'Vasicek Examples'!$B$2+SQRT('Vasicek Examples'!$B$3^2/2/'Vasicek Examples'!$B$1*(1-EXP(-2*'Vasicek Examples'!$B$1/12)))*NORMSINV(RAND())</f>
        <v>5.5826196135352522E-2</v>
      </c>
      <c r="G4355">
        <f ca="1">F4355*EXP(-'Vasicek Examples'!$B$1/12)+(1-EXP(-'Vasicek Examples'!$B$1/12))*'Vasicek Examples'!$B$2+SQRT('Vasicek Examples'!$B$3^2/2/'Vasicek Examples'!$B$1*(1-EXP(-2*'Vasicek Examples'!$B$1/12)))*NORMSINV(RAND())</f>
        <v>5.5632955521612654E-2</v>
      </c>
      <c r="H4355">
        <f ca="1">G4355*EXP(-'Vasicek Examples'!$B$1/12)+(1-EXP(-'Vasicek Examples'!$B$1/12))*'Vasicek Examples'!$B$2+SQRT('Vasicek Examples'!$B$3^2/2/'Vasicek Examples'!$B$1*(1-EXP(-2*'Vasicek Examples'!$B$1/12)))*NORMSINV(RAND())</f>
        <v>5.1660595810690955E-2</v>
      </c>
      <c r="I4355">
        <f ca="1">H4355*EXP(-'Vasicek Examples'!$B$1/12)+(1-EXP(-'Vasicek Examples'!$B$1/12))*'Vasicek Examples'!$B$2+SQRT('Vasicek Examples'!$B$3^2/2/'Vasicek Examples'!$B$1*(1-EXP(-2*'Vasicek Examples'!$B$1/12)))*NORMSINV(RAND())</f>
        <v>4.9952400648184556E-2</v>
      </c>
      <c r="J4355">
        <f ca="1">I4355*EXP(-'Vasicek Examples'!$B$1/12)+(1-EXP(-'Vasicek Examples'!$B$1/12))*'Vasicek Examples'!$B$2+SQRT('Vasicek Examples'!$B$3^2/2/'Vasicek Examples'!$B$1*(1-EXP(-2*'Vasicek Examples'!$B$1/12)))*NORMSINV(RAND())</f>
        <v>5.1055065227432472E-2</v>
      </c>
      <c r="K4355">
        <f ca="1">J4355*EXP(-'Vasicek Examples'!$B$1/12)+(1-EXP(-'Vasicek Examples'!$B$1/12))*'Vasicek Examples'!$B$2+SQRT('Vasicek Examples'!$B$3^2/2/'Vasicek Examples'!$B$1*(1-EXP(-2*'Vasicek Examples'!$B$1/12)))*NORMSINV(RAND())</f>
        <v>5.3605919969292197E-2</v>
      </c>
      <c r="L4355">
        <f ca="1">K4355*EXP(-'Vasicek Examples'!$B$1/12)+(1-EXP(-'Vasicek Examples'!$B$1/12))*'Vasicek Examples'!$B$2+SQRT('Vasicek Examples'!$B$3^2/2/'Vasicek Examples'!$B$1*(1-EXP(-2*'Vasicek Examples'!$B$1/12)))*NORMSINV(RAND())</f>
        <v>5.5456942407735355E-2</v>
      </c>
      <c r="M4355">
        <f ca="1">L4355*EXP(-'Vasicek Examples'!$B$1/12)+(1-EXP(-'Vasicek Examples'!$B$1/12))*'Vasicek Examples'!$B$2+SQRT('Vasicek Examples'!$B$3^2/2/'Vasicek Examples'!$B$1*(1-EXP(-2*'Vasicek Examples'!$B$1/12)))*NORMSINV(RAND())</f>
        <v>6.1098184395174539E-2</v>
      </c>
      <c r="N4355">
        <f ca="1">M4355*EXP(-'Vasicek Examples'!$B$1/12)+(1-EXP(-'Vasicek Examples'!$B$1/12))*'Vasicek Examples'!$B$2+SQRT('Vasicek Examples'!$B$3^2/2/'Vasicek Examples'!$B$1*(1-EXP(-2*'Vasicek Examples'!$B$1/12)))*NORMSINV(RAND())</f>
        <v>5.3681264442878684E-2</v>
      </c>
      <c r="O4355">
        <f t="shared" ca="1" si="270"/>
        <v>5.0549026877133758E-2</v>
      </c>
      <c r="P4355">
        <f t="shared" ca="1" si="271"/>
        <v>0.95070731731889535</v>
      </c>
      <c r="Q4355">
        <f ca="1">EXP(-'Vasicek Examples'!$D$4*N4355+'Vasicek Examples'!$E$4)</f>
        <v>0.95257245328153661</v>
      </c>
      <c r="R4355">
        <f ca="1">MAX(Q4355-'Vasicek Examples'!$B$8,0)</f>
        <v>0</v>
      </c>
      <c r="S4355">
        <f t="shared" ca="1" si="272"/>
        <v>0</v>
      </c>
    </row>
    <row r="4356" spans="1:19" x14ac:dyDescent="0.2">
      <c r="A4356">
        <f t="shared" si="273"/>
        <v>4352</v>
      </c>
      <c r="B4356">
        <f>'Vasicek Examples'!$B$4</f>
        <v>5.2999999999999999E-2</v>
      </c>
      <c r="C4356">
        <f ca="1">B4356*EXP(-'Vasicek Examples'!$B$1/12)+(1-EXP(-'Vasicek Examples'!$B$1/12))*'Vasicek Examples'!$B$2+SQRT('Vasicek Examples'!$B$3^2/2/'Vasicek Examples'!$B$1*(1-EXP(-2*'Vasicek Examples'!$B$1/12)))*NORMSINV(RAND())</f>
        <v>5.3029993251183204E-2</v>
      </c>
      <c r="D4356">
        <f ca="1">C4356*EXP(-'Vasicek Examples'!$B$1/12)+(1-EXP(-'Vasicek Examples'!$B$1/12))*'Vasicek Examples'!$B$2+SQRT('Vasicek Examples'!$B$3^2/2/'Vasicek Examples'!$B$1*(1-EXP(-2*'Vasicek Examples'!$B$1/12)))*NORMSINV(RAND())</f>
        <v>5.1034185834939627E-2</v>
      </c>
      <c r="E4356">
        <f ca="1">D4356*EXP(-'Vasicek Examples'!$B$1/12)+(1-EXP(-'Vasicek Examples'!$B$1/12))*'Vasicek Examples'!$B$2+SQRT('Vasicek Examples'!$B$3^2/2/'Vasicek Examples'!$B$1*(1-EXP(-2*'Vasicek Examples'!$B$1/12)))*NORMSINV(RAND())</f>
        <v>4.66536999786741E-2</v>
      </c>
      <c r="F4356">
        <f ca="1">E4356*EXP(-'Vasicek Examples'!$B$1/12)+(1-EXP(-'Vasicek Examples'!$B$1/12))*'Vasicek Examples'!$B$2+SQRT('Vasicek Examples'!$B$3^2/2/'Vasicek Examples'!$B$1*(1-EXP(-2*'Vasicek Examples'!$B$1/12)))*NORMSINV(RAND())</f>
        <v>4.571895921131925E-2</v>
      </c>
      <c r="G4356">
        <f ca="1">F4356*EXP(-'Vasicek Examples'!$B$1/12)+(1-EXP(-'Vasicek Examples'!$B$1/12))*'Vasicek Examples'!$B$2+SQRT('Vasicek Examples'!$B$3^2/2/'Vasicek Examples'!$B$1*(1-EXP(-2*'Vasicek Examples'!$B$1/12)))*NORMSINV(RAND())</f>
        <v>5.2789218322198753E-2</v>
      </c>
      <c r="H4356">
        <f ca="1">G4356*EXP(-'Vasicek Examples'!$B$1/12)+(1-EXP(-'Vasicek Examples'!$B$1/12))*'Vasicek Examples'!$B$2+SQRT('Vasicek Examples'!$B$3^2/2/'Vasicek Examples'!$B$1*(1-EXP(-2*'Vasicek Examples'!$B$1/12)))*NORMSINV(RAND())</f>
        <v>6.0660107834863836E-2</v>
      </c>
      <c r="I4356">
        <f ca="1">H4356*EXP(-'Vasicek Examples'!$B$1/12)+(1-EXP(-'Vasicek Examples'!$B$1/12))*'Vasicek Examples'!$B$2+SQRT('Vasicek Examples'!$B$3^2/2/'Vasicek Examples'!$B$1*(1-EXP(-2*'Vasicek Examples'!$B$1/12)))*NORMSINV(RAND())</f>
        <v>6.3000243576774945E-2</v>
      </c>
      <c r="J4356">
        <f ca="1">I4356*EXP(-'Vasicek Examples'!$B$1/12)+(1-EXP(-'Vasicek Examples'!$B$1/12))*'Vasicek Examples'!$B$2+SQRT('Vasicek Examples'!$B$3^2/2/'Vasicek Examples'!$B$1*(1-EXP(-2*'Vasicek Examples'!$B$1/12)))*NORMSINV(RAND())</f>
        <v>5.5363576100358303E-2</v>
      </c>
      <c r="K4356">
        <f ca="1">J4356*EXP(-'Vasicek Examples'!$B$1/12)+(1-EXP(-'Vasicek Examples'!$B$1/12))*'Vasicek Examples'!$B$2+SQRT('Vasicek Examples'!$B$3^2/2/'Vasicek Examples'!$B$1*(1-EXP(-2*'Vasicek Examples'!$B$1/12)))*NORMSINV(RAND())</f>
        <v>5.2153690380416853E-2</v>
      </c>
      <c r="L4356">
        <f ca="1">K4356*EXP(-'Vasicek Examples'!$B$1/12)+(1-EXP(-'Vasicek Examples'!$B$1/12))*'Vasicek Examples'!$B$2+SQRT('Vasicek Examples'!$B$3^2/2/'Vasicek Examples'!$B$1*(1-EXP(-2*'Vasicek Examples'!$B$1/12)))*NORMSINV(RAND())</f>
        <v>5.7048949092416215E-2</v>
      </c>
      <c r="M4356">
        <f ca="1">L4356*EXP(-'Vasicek Examples'!$B$1/12)+(1-EXP(-'Vasicek Examples'!$B$1/12))*'Vasicek Examples'!$B$2+SQRT('Vasicek Examples'!$B$3^2/2/'Vasicek Examples'!$B$1*(1-EXP(-2*'Vasicek Examples'!$B$1/12)))*NORMSINV(RAND())</f>
        <v>5.1278114393473101E-2</v>
      </c>
      <c r="N4356">
        <f ca="1">M4356*EXP(-'Vasicek Examples'!$B$1/12)+(1-EXP(-'Vasicek Examples'!$B$1/12))*'Vasicek Examples'!$B$2+SQRT('Vasicek Examples'!$B$3^2/2/'Vasicek Examples'!$B$1*(1-EXP(-2*'Vasicek Examples'!$B$1/12)))*NORMSINV(RAND())</f>
        <v>5.107651468964907E-2</v>
      </c>
      <c r="O4356">
        <f t="shared" ca="1" si="270"/>
        <v>4.8979499891320923E-2</v>
      </c>
      <c r="P4356">
        <f t="shared" ca="1" si="271"/>
        <v>0.95220064971522633</v>
      </c>
      <c r="Q4356">
        <f ca="1">EXP(-'Vasicek Examples'!$D$4*N4356+'Vasicek Examples'!$E$4)</f>
        <v>0.95452701818591046</v>
      </c>
      <c r="R4356">
        <f ca="1">MAX(Q4356-'Vasicek Examples'!$B$8,0)</f>
        <v>0</v>
      </c>
      <c r="S4356">
        <f t="shared" ca="1" si="272"/>
        <v>0</v>
      </c>
    </row>
    <row r="4357" spans="1:19" x14ac:dyDescent="0.2">
      <c r="A4357">
        <f t="shared" si="273"/>
        <v>4353</v>
      </c>
      <c r="B4357">
        <f>'Vasicek Examples'!$B$4</f>
        <v>5.2999999999999999E-2</v>
      </c>
      <c r="C4357">
        <f ca="1">B4357*EXP(-'Vasicek Examples'!$B$1/12)+(1-EXP(-'Vasicek Examples'!$B$1/12))*'Vasicek Examples'!$B$2+SQRT('Vasicek Examples'!$B$3^2/2/'Vasicek Examples'!$B$1*(1-EXP(-2*'Vasicek Examples'!$B$1/12)))*NORMSINV(RAND())</f>
        <v>4.2982669618371896E-2</v>
      </c>
      <c r="D4357">
        <f ca="1">C4357*EXP(-'Vasicek Examples'!$B$1/12)+(1-EXP(-'Vasicek Examples'!$B$1/12))*'Vasicek Examples'!$B$2+SQRT('Vasicek Examples'!$B$3^2/2/'Vasicek Examples'!$B$1*(1-EXP(-2*'Vasicek Examples'!$B$1/12)))*NORMSINV(RAND())</f>
        <v>4.8458326514065307E-2</v>
      </c>
      <c r="E4357">
        <f ca="1">D4357*EXP(-'Vasicek Examples'!$B$1/12)+(1-EXP(-'Vasicek Examples'!$B$1/12))*'Vasicek Examples'!$B$2+SQRT('Vasicek Examples'!$B$3^2/2/'Vasicek Examples'!$B$1*(1-EXP(-2*'Vasicek Examples'!$B$1/12)))*NORMSINV(RAND())</f>
        <v>5.4820030404279123E-2</v>
      </c>
      <c r="F4357">
        <f ca="1">E4357*EXP(-'Vasicek Examples'!$B$1/12)+(1-EXP(-'Vasicek Examples'!$B$1/12))*'Vasicek Examples'!$B$2+SQRT('Vasicek Examples'!$B$3^2/2/'Vasicek Examples'!$B$1*(1-EXP(-2*'Vasicek Examples'!$B$1/12)))*NORMSINV(RAND())</f>
        <v>4.3144980735125668E-2</v>
      </c>
      <c r="G4357">
        <f ca="1">F4357*EXP(-'Vasicek Examples'!$B$1/12)+(1-EXP(-'Vasicek Examples'!$B$1/12))*'Vasicek Examples'!$B$2+SQRT('Vasicek Examples'!$B$3^2/2/'Vasicek Examples'!$B$1*(1-EXP(-2*'Vasicek Examples'!$B$1/12)))*NORMSINV(RAND())</f>
        <v>5.2062806036370701E-2</v>
      </c>
      <c r="H4357">
        <f ca="1">G4357*EXP(-'Vasicek Examples'!$B$1/12)+(1-EXP(-'Vasicek Examples'!$B$1/12))*'Vasicek Examples'!$B$2+SQRT('Vasicek Examples'!$B$3^2/2/'Vasicek Examples'!$B$1*(1-EXP(-2*'Vasicek Examples'!$B$1/12)))*NORMSINV(RAND())</f>
        <v>5.0527602341875998E-2</v>
      </c>
      <c r="I4357">
        <f ca="1">H4357*EXP(-'Vasicek Examples'!$B$1/12)+(1-EXP(-'Vasicek Examples'!$B$1/12))*'Vasicek Examples'!$B$2+SQRT('Vasicek Examples'!$B$3^2/2/'Vasicek Examples'!$B$1*(1-EXP(-2*'Vasicek Examples'!$B$1/12)))*NORMSINV(RAND())</f>
        <v>4.9229132977248867E-2</v>
      </c>
      <c r="J4357">
        <f ca="1">I4357*EXP(-'Vasicek Examples'!$B$1/12)+(1-EXP(-'Vasicek Examples'!$B$1/12))*'Vasicek Examples'!$B$2+SQRT('Vasicek Examples'!$B$3^2/2/'Vasicek Examples'!$B$1*(1-EXP(-2*'Vasicek Examples'!$B$1/12)))*NORMSINV(RAND())</f>
        <v>4.9694867947903364E-2</v>
      </c>
      <c r="K4357">
        <f ca="1">J4357*EXP(-'Vasicek Examples'!$B$1/12)+(1-EXP(-'Vasicek Examples'!$B$1/12))*'Vasicek Examples'!$B$2+SQRT('Vasicek Examples'!$B$3^2/2/'Vasicek Examples'!$B$1*(1-EXP(-2*'Vasicek Examples'!$B$1/12)))*NORMSINV(RAND())</f>
        <v>5.240678101437269E-2</v>
      </c>
      <c r="L4357">
        <f ca="1">K4357*EXP(-'Vasicek Examples'!$B$1/12)+(1-EXP(-'Vasicek Examples'!$B$1/12))*'Vasicek Examples'!$B$2+SQRT('Vasicek Examples'!$B$3^2/2/'Vasicek Examples'!$B$1*(1-EXP(-2*'Vasicek Examples'!$B$1/12)))*NORMSINV(RAND())</f>
        <v>5.0826461022669446E-2</v>
      </c>
      <c r="M4357">
        <f ca="1">L4357*EXP(-'Vasicek Examples'!$B$1/12)+(1-EXP(-'Vasicek Examples'!$B$1/12))*'Vasicek Examples'!$B$2+SQRT('Vasicek Examples'!$B$3^2/2/'Vasicek Examples'!$B$1*(1-EXP(-2*'Vasicek Examples'!$B$1/12)))*NORMSINV(RAND())</f>
        <v>4.793153284920363E-2</v>
      </c>
      <c r="N4357">
        <f ca="1">M4357*EXP(-'Vasicek Examples'!$B$1/12)+(1-EXP(-'Vasicek Examples'!$B$1/12))*'Vasicek Examples'!$B$2+SQRT('Vasicek Examples'!$B$3^2/2/'Vasicek Examples'!$B$1*(1-EXP(-2*'Vasicek Examples'!$B$1/12)))*NORMSINV(RAND())</f>
        <v>6.8292924982285466E-2</v>
      </c>
      <c r="O4357">
        <f t="shared" ca="1" si="270"/>
        <v>4.6228359928620288E-2</v>
      </c>
      <c r="P4357">
        <f t="shared" ca="1" si="271"/>
        <v>0.95482389377639076</v>
      </c>
      <c r="Q4357">
        <f ca="1">EXP(-'Vasicek Examples'!$D$4*N4357+'Vasicek Examples'!$E$4)</f>
        <v>0.94168204869783412</v>
      </c>
      <c r="R4357">
        <f ca="1">MAX(Q4357-'Vasicek Examples'!$B$8,0)</f>
        <v>0</v>
      </c>
      <c r="S4357">
        <f t="shared" ca="1" si="272"/>
        <v>0</v>
      </c>
    </row>
    <row r="4358" spans="1:19" x14ac:dyDescent="0.2">
      <c r="A4358">
        <f t="shared" si="273"/>
        <v>4354</v>
      </c>
      <c r="B4358">
        <f>'Vasicek Examples'!$B$4</f>
        <v>5.2999999999999999E-2</v>
      </c>
      <c r="C4358">
        <f ca="1">B4358*EXP(-'Vasicek Examples'!$B$1/12)+(1-EXP(-'Vasicek Examples'!$B$1/12))*'Vasicek Examples'!$B$2+SQRT('Vasicek Examples'!$B$3^2/2/'Vasicek Examples'!$B$1*(1-EXP(-2*'Vasicek Examples'!$B$1/12)))*NORMSINV(RAND())</f>
        <v>4.4601906109158006E-2</v>
      </c>
      <c r="D4358">
        <f ca="1">C4358*EXP(-'Vasicek Examples'!$B$1/12)+(1-EXP(-'Vasicek Examples'!$B$1/12))*'Vasicek Examples'!$B$2+SQRT('Vasicek Examples'!$B$3^2/2/'Vasicek Examples'!$B$1*(1-EXP(-2*'Vasicek Examples'!$B$1/12)))*NORMSINV(RAND())</f>
        <v>4.0962507537539064E-2</v>
      </c>
      <c r="E4358">
        <f ca="1">D4358*EXP(-'Vasicek Examples'!$B$1/12)+(1-EXP(-'Vasicek Examples'!$B$1/12))*'Vasicek Examples'!$B$2+SQRT('Vasicek Examples'!$B$3^2/2/'Vasicek Examples'!$B$1*(1-EXP(-2*'Vasicek Examples'!$B$1/12)))*NORMSINV(RAND())</f>
        <v>4.4407822334583617E-2</v>
      </c>
      <c r="F4358">
        <f ca="1">E4358*EXP(-'Vasicek Examples'!$B$1/12)+(1-EXP(-'Vasicek Examples'!$B$1/12))*'Vasicek Examples'!$B$2+SQRT('Vasicek Examples'!$B$3^2/2/'Vasicek Examples'!$B$1*(1-EXP(-2*'Vasicek Examples'!$B$1/12)))*NORMSINV(RAND())</f>
        <v>3.8384781420541796E-2</v>
      </c>
      <c r="G4358">
        <f ca="1">F4358*EXP(-'Vasicek Examples'!$B$1/12)+(1-EXP(-'Vasicek Examples'!$B$1/12))*'Vasicek Examples'!$B$2+SQRT('Vasicek Examples'!$B$3^2/2/'Vasicek Examples'!$B$1*(1-EXP(-2*'Vasicek Examples'!$B$1/12)))*NORMSINV(RAND())</f>
        <v>3.1392397330074095E-2</v>
      </c>
      <c r="H4358">
        <f ca="1">G4358*EXP(-'Vasicek Examples'!$B$1/12)+(1-EXP(-'Vasicek Examples'!$B$1/12))*'Vasicek Examples'!$B$2+SQRT('Vasicek Examples'!$B$3^2/2/'Vasicek Examples'!$B$1*(1-EXP(-2*'Vasicek Examples'!$B$1/12)))*NORMSINV(RAND())</f>
        <v>3.0282038321155197E-2</v>
      </c>
      <c r="I4358">
        <f ca="1">H4358*EXP(-'Vasicek Examples'!$B$1/12)+(1-EXP(-'Vasicek Examples'!$B$1/12))*'Vasicek Examples'!$B$2+SQRT('Vasicek Examples'!$B$3^2/2/'Vasicek Examples'!$B$1*(1-EXP(-2*'Vasicek Examples'!$B$1/12)))*NORMSINV(RAND())</f>
        <v>2.5891140267097427E-2</v>
      </c>
      <c r="J4358">
        <f ca="1">I4358*EXP(-'Vasicek Examples'!$B$1/12)+(1-EXP(-'Vasicek Examples'!$B$1/12))*'Vasicek Examples'!$B$2+SQRT('Vasicek Examples'!$B$3^2/2/'Vasicek Examples'!$B$1*(1-EXP(-2*'Vasicek Examples'!$B$1/12)))*NORMSINV(RAND())</f>
        <v>3.2475362840279909E-2</v>
      </c>
      <c r="K4358">
        <f ca="1">J4358*EXP(-'Vasicek Examples'!$B$1/12)+(1-EXP(-'Vasicek Examples'!$B$1/12))*'Vasicek Examples'!$B$2+SQRT('Vasicek Examples'!$B$3^2/2/'Vasicek Examples'!$B$1*(1-EXP(-2*'Vasicek Examples'!$B$1/12)))*NORMSINV(RAND())</f>
        <v>3.1912185623099776E-2</v>
      </c>
      <c r="L4358">
        <f ca="1">K4358*EXP(-'Vasicek Examples'!$B$1/12)+(1-EXP(-'Vasicek Examples'!$B$1/12))*'Vasicek Examples'!$B$2+SQRT('Vasicek Examples'!$B$3^2/2/'Vasicek Examples'!$B$1*(1-EXP(-2*'Vasicek Examples'!$B$1/12)))*NORMSINV(RAND())</f>
        <v>3.2494273953593257E-2</v>
      </c>
      <c r="M4358">
        <f ca="1">L4358*EXP(-'Vasicek Examples'!$B$1/12)+(1-EXP(-'Vasicek Examples'!$B$1/12))*'Vasicek Examples'!$B$2+SQRT('Vasicek Examples'!$B$3^2/2/'Vasicek Examples'!$B$1*(1-EXP(-2*'Vasicek Examples'!$B$1/12)))*NORMSINV(RAND())</f>
        <v>3.2842099096932316E-2</v>
      </c>
      <c r="N4358">
        <f ca="1">M4358*EXP(-'Vasicek Examples'!$B$1/12)+(1-EXP(-'Vasicek Examples'!$B$1/12))*'Vasicek Examples'!$B$2+SQRT('Vasicek Examples'!$B$3^2/2/'Vasicek Examples'!$B$1*(1-EXP(-2*'Vasicek Examples'!$B$1/12)))*NORMSINV(RAND())</f>
        <v>3.2706760393803762E-2</v>
      </c>
      <c r="O4358">
        <f t="shared" ref="O4358:O4421" ca="1" si="274">(SUM(D4358:M4358)+AVERAGE(C4358,N4358))/12</f>
        <v>3.1641578498031446E-2</v>
      </c>
      <c r="P4358">
        <f t="shared" ref="P4358:P4421" ca="1" si="275">EXP(-O4358)</f>
        <v>0.96885377788051619</v>
      </c>
      <c r="Q4358">
        <f ca="1">EXP(-'Vasicek Examples'!$D$4*N4358+'Vasicek Examples'!$E$4)</f>
        <v>0.96842575399475384</v>
      </c>
      <c r="R4358">
        <f ca="1">MAX(Q4358-'Vasicek Examples'!$B$8,0)</f>
        <v>7.7297722906406463E-3</v>
      </c>
      <c r="S4358">
        <f t="shared" ref="S4358:S4421" ca="1" si="276">R4358*P4358</f>
        <v>7.4890190859433214E-3</v>
      </c>
    </row>
    <row r="4359" spans="1:19" x14ac:dyDescent="0.2">
      <c r="A4359">
        <f t="shared" ref="A4359:A4422" si="277">A4358+1</f>
        <v>4355</v>
      </c>
      <c r="B4359">
        <f>'Vasicek Examples'!$B$4</f>
        <v>5.2999999999999999E-2</v>
      </c>
      <c r="C4359">
        <f ca="1">B4359*EXP(-'Vasicek Examples'!$B$1/12)+(1-EXP(-'Vasicek Examples'!$B$1/12))*'Vasicek Examples'!$B$2+SQRT('Vasicek Examples'!$B$3^2/2/'Vasicek Examples'!$B$1*(1-EXP(-2*'Vasicek Examples'!$B$1/12)))*NORMSINV(RAND())</f>
        <v>4.9261080917983917E-2</v>
      </c>
      <c r="D4359">
        <f ca="1">C4359*EXP(-'Vasicek Examples'!$B$1/12)+(1-EXP(-'Vasicek Examples'!$B$1/12))*'Vasicek Examples'!$B$2+SQRT('Vasicek Examples'!$B$3^2/2/'Vasicek Examples'!$B$1*(1-EXP(-2*'Vasicek Examples'!$B$1/12)))*NORMSINV(RAND())</f>
        <v>4.2718182981150196E-2</v>
      </c>
      <c r="E4359">
        <f ca="1">D4359*EXP(-'Vasicek Examples'!$B$1/12)+(1-EXP(-'Vasicek Examples'!$B$1/12))*'Vasicek Examples'!$B$2+SQRT('Vasicek Examples'!$B$3^2/2/'Vasicek Examples'!$B$1*(1-EXP(-2*'Vasicek Examples'!$B$1/12)))*NORMSINV(RAND())</f>
        <v>5.0197435586121712E-2</v>
      </c>
      <c r="F4359">
        <f ca="1">E4359*EXP(-'Vasicek Examples'!$B$1/12)+(1-EXP(-'Vasicek Examples'!$B$1/12))*'Vasicek Examples'!$B$2+SQRT('Vasicek Examples'!$B$3^2/2/'Vasicek Examples'!$B$1*(1-EXP(-2*'Vasicek Examples'!$B$1/12)))*NORMSINV(RAND())</f>
        <v>5.249670923281996E-2</v>
      </c>
      <c r="G4359">
        <f ca="1">F4359*EXP(-'Vasicek Examples'!$B$1/12)+(1-EXP(-'Vasicek Examples'!$B$1/12))*'Vasicek Examples'!$B$2+SQRT('Vasicek Examples'!$B$3^2/2/'Vasicek Examples'!$B$1*(1-EXP(-2*'Vasicek Examples'!$B$1/12)))*NORMSINV(RAND())</f>
        <v>4.7856693806095633E-2</v>
      </c>
      <c r="H4359">
        <f ca="1">G4359*EXP(-'Vasicek Examples'!$B$1/12)+(1-EXP(-'Vasicek Examples'!$B$1/12))*'Vasicek Examples'!$B$2+SQRT('Vasicek Examples'!$B$3^2/2/'Vasicek Examples'!$B$1*(1-EXP(-2*'Vasicek Examples'!$B$1/12)))*NORMSINV(RAND())</f>
        <v>4.9431434524699856E-2</v>
      </c>
      <c r="I4359">
        <f ca="1">H4359*EXP(-'Vasicek Examples'!$B$1/12)+(1-EXP(-'Vasicek Examples'!$B$1/12))*'Vasicek Examples'!$B$2+SQRT('Vasicek Examples'!$B$3^2/2/'Vasicek Examples'!$B$1*(1-EXP(-2*'Vasicek Examples'!$B$1/12)))*NORMSINV(RAND())</f>
        <v>4.9508778191066562E-2</v>
      </c>
      <c r="J4359">
        <f ca="1">I4359*EXP(-'Vasicek Examples'!$B$1/12)+(1-EXP(-'Vasicek Examples'!$B$1/12))*'Vasicek Examples'!$B$2+SQRT('Vasicek Examples'!$B$3^2/2/'Vasicek Examples'!$B$1*(1-EXP(-2*'Vasicek Examples'!$B$1/12)))*NORMSINV(RAND())</f>
        <v>5.0722475300988029E-2</v>
      </c>
      <c r="K4359">
        <f ca="1">J4359*EXP(-'Vasicek Examples'!$B$1/12)+(1-EXP(-'Vasicek Examples'!$B$1/12))*'Vasicek Examples'!$B$2+SQRT('Vasicek Examples'!$B$3^2/2/'Vasicek Examples'!$B$1*(1-EXP(-2*'Vasicek Examples'!$B$1/12)))*NORMSINV(RAND())</f>
        <v>5.9379974625642137E-2</v>
      </c>
      <c r="L4359">
        <f ca="1">K4359*EXP(-'Vasicek Examples'!$B$1/12)+(1-EXP(-'Vasicek Examples'!$B$1/12))*'Vasicek Examples'!$B$2+SQRT('Vasicek Examples'!$B$3^2/2/'Vasicek Examples'!$B$1*(1-EXP(-2*'Vasicek Examples'!$B$1/12)))*NORMSINV(RAND())</f>
        <v>5.7578074186723928E-2</v>
      </c>
      <c r="M4359">
        <f ca="1">L4359*EXP(-'Vasicek Examples'!$B$1/12)+(1-EXP(-'Vasicek Examples'!$B$1/12))*'Vasicek Examples'!$B$2+SQRT('Vasicek Examples'!$B$3^2/2/'Vasicek Examples'!$B$1*(1-EXP(-2*'Vasicek Examples'!$B$1/12)))*NORMSINV(RAND())</f>
        <v>6.3593648567900896E-2</v>
      </c>
      <c r="N4359">
        <f ca="1">M4359*EXP(-'Vasicek Examples'!$B$1/12)+(1-EXP(-'Vasicek Examples'!$B$1/12))*'Vasicek Examples'!$B$2+SQRT('Vasicek Examples'!$B$3^2/2/'Vasicek Examples'!$B$1*(1-EXP(-2*'Vasicek Examples'!$B$1/12)))*NORMSINV(RAND())</f>
        <v>6.1152878932551891E-2</v>
      </c>
      <c r="O4359">
        <f t="shared" ca="1" si="274"/>
        <v>4.8224198910706402E-2</v>
      </c>
      <c r="P4359">
        <f t="shared" ca="1" si="275"/>
        <v>0.95292011947360156</v>
      </c>
      <c r="Q4359">
        <f ca="1">EXP(-'Vasicek Examples'!$D$4*N4359+'Vasicek Examples'!$E$4)</f>
        <v>0.94698804411610904</v>
      </c>
      <c r="R4359">
        <f ca="1">MAX(Q4359-'Vasicek Examples'!$B$8,0)</f>
        <v>0</v>
      </c>
      <c r="S4359">
        <f t="shared" ca="1" si="276"/>
        <v>0</v>
      </c>
    </row>
    <row r="4360" spans="1:19" x14ac:dyDescent="0.2">
      <c r="A4360">
        <f t="shared" si="277"/>
        <v>4356</v>
      </c>
      <c r="B4360">
        <f>'Vasicek Examples'!$B$4</f>
        <v>5.2999999999999999E-2</v>
      </c>
      <c r="C4360">
        <f ca="1">B4360*EXP(-'Vasicek Examples'!$B$1/12)+(1-EXP(-'Vasicek Examples'!$B$1/12))*'Vasicek Examples'!$B$2+SQRT('Vasicek Examples'!$B$3^2/2/'Vasicek Examples'!$B$1*(1-EXP(-2*'Vasicek Examples'!$B$1/12)))*NORMSINV(RAND())</f>
        <v>4.9994338630599301E-2</v>
      </c>
      <c r="D4360">
        <f ca="1">C4360*EXP(-'Vasicek Examples'!$B$1/12)+(1-EXP(-'Vasicek Examples'!$B$1/12))*'Vasicek Examples'!$B$2+SQRT('Vasicek Examples'!$B$3^2/2/'Vasicek Examples'!$B$1*(1-EXP(-2*'Vasicek Examples'!$B$1/12)))*NORMSINV(RAND())</f>
        <v>4.3519171077979056E-2</v>
      </c>
      <c r="E4360">
        <f ca="1">D4360*EXP(-'Vasicek Examples'!$B$1/12)+(1-EXP(-'Vasicek Examples'!$B$1/12))*'Vasicek Examples'!$B$2+SQRT('Vasicek Examples'!$B$3^2/2/'Vasicek Examples'!$B$1*(1-EXP(-2*'Vasicek Examples'!$B$1/12)))*NORMSINV(RAND())</f>
        <v>3.9048403838935659E-2</v>
      </c>
      <c r="F4360">
        <f ca="1">E4360*EXP(-'Vasicek Examples'!$B$1/12)+(1-EXP(-'Vasicek Examples'!$B$1/12))*'Vasicek Examples'!$B$2+SQRT('Vasicek Examples'!$B$3^2/2/'Vasicek Examples'!$B$1*(1-EXP(-2*'Vasicek Examples'!$B$1/12)))*NORMSINV(RAND())</f>
        <v>3.9486875750422409E-2</v>
      </c>
      <c r="G4360">
        <f ca="1">F4360*EXP(-'Vasicek Examples'!$B$1/12)+(1-EXP(-'Vasicek Examples'!$B$1/12))*'Vasicek Examples'!$B$2+SQRT('Vasicek Examples'!$B$3^2/2/'Vasicek Examples'!$B$1*(1-EXP(-2*'Vasicek Examples'!$B$1/12)))*NORMSINV(RAND())</f>
        <v>3.7435208393415312E-2</v>
      </c>
      <c r="H4360">
        <f ca="1">G4360*EXP(-'Vasicek Examples'!$B$1/12)+(1-EXP(-'Vasicek Examples'!$B$1/12))*'Vasicek Examples'!$B$2+SQRT('Vasicek Examples'!$B$3^2/2/'Vasicek Examples'!$B$1*(1-EXP(-2*'Vasicek Examples'!$B$1/12)))*NORMSINV(RAND())</f>
        <v>4.9711424480822226E-2</v>
      </c>
      <c r="I4360">
        <f ca="1">H4360*EXP(-'Vasicek Examples'!$B$1/12)+(1-EXP(-'Vasicek Examples'!$B$1/12))*'Vasicek Examples'!$B$2+SQRT('Vasicek Examples'!$B$3^2/2/'Vasicek Examples'!$B$1*(1-EXP(-2*'Vasicek Examples'!$B$1/12)))*NORMSINV(RAND())</f>
        <v>4.703400058087627E-2</v>
      </c>
      <c r="J4360">
        <f ca="1">I4360*EXP(-'Vasicek Examples'!$B$1/12)+(1-EXP(-'Vasicek Examples'!$B$1/12))*'Vasicek Examples'!$B$2+SQRT('Vasicek Examples'!$B$3^2/2/'Vasicek Examples'!$B$1*(1-EXP(-2*'Vasicek Examples'!$B$1/12)))*NORMSINV(RAND())</f>
        <v>4.1526915837368707E-2</v>
      </c>
      <c r="K4360">
        <f ca="1">J4360*EXP(-'Vasicek Examples'!$B$1/12)+(1-EXP(-'Vasicek Examples'!$B$1/12))*'Vasicek Examples'!$B$2+SQRT('Vasicek Examples'!$B$3^2/2/'Vasicek Examples'!$B$1*(1-EXP(-2*'Vasicek Examples'!$B$1/12)))*NORMSINV(RAND())</f>
        <v>4.4299781866931232E-2</v>
      </c>
      <c r="L4360">
        <f ca="1">K4360*EXP(-'Vasicek Examples'!$B$1/12)+(1-EXP(-'Vasicek Examples'!$B$1/12))*'Vasicek Examples'!$B$2+SQRT('Vasicek Examples'!$B$3^2/2/'Vasicek Examples'!$B$1*(1-EXP(-2*'Vasicek Examples'!$B$1/12)))*NORMSINV(RAND())</f>
        <v>4.1965163538160058E-2</v>
      </c>
      <c r="M4360">
        <f ca="1">L4360*EXP(-'Vasicek Examples'!$B$1/12)+(1-EXP(-'Vasicek Examples'!$B$1/12))*'Vasicek Examples'!$B$2+SQRT('Vasicek Examples'!$B$3^2/2/'Vasicek Examples'!$B$1*(1-EXP(-2*'Vasicek Examples'!$B$1/12)))*NORMSINV(RAND())</f>
        <v>4.2012501042348889E-2</v>
      </c>
      <c r="N4360">
        <f ca="1">M4360*EXP(-'Vasicek Examples'!$B$1/12)+(1-EXP(-'Vasicek Examples'!$B$1/12))*'Vasicek Examples'!$B$2+SQRT('Vasicek Examples'!$B$3^2/2/'Vasicek Examples'!$B$1*(1-EXP(-2*'Vasicek Examples'!$B$1/12)))*NORMSINV(RAND())</f>
        <v>4.0866585819640602E-2</v>
      </c>
      <c r="O4360">
        <f t="shared" ca="1" si="274"/>
        <v>3.9289159052698315E-2</v>
      </c>
      <c r="P4360">
        <f t="shared" ca="1" si="275"/>
        <v>0.96147265042591357</v>
      </c>
      <c r="Q4360">
        <f ca="1">EXP(-'Vasicek Examples'!$D$4*N4360+'Vasicek Examples'!$E$4)</f>
        <v>0.96222714170440804</v>
      </c>
      <c r="R4360">
        <f ca="1">MAX(Q4360-'Vasicek Examples'!$B$8,0)</f>
        <v>1.5311600002948511E-3</v>
      </c>
      <c r="S4360">
        <f t="shared" ca="1" si="276"/>
        <v>1.472168463709633E-3</v>
      </c>
    </row>
    <row r="4361" spans="1:19" x14ac:dyDescent="0.2">
      <c r="A4361">
        <f t="shared" si="277"/>
        <v>4357</v>
      </c>
      <c r="B4361">
        <f>'Vasicek Examples'!$B$4</f>
        <v>5.2999999999999999E-2</v>
      </c>
      <c r="C4361">
        <f ca="1">B4361*EXP(-'Vasicek Examples'!$B$1/12)+(1-EXP(-'Vasicek Examples'!$B$1/12))*'Vasicek Examples'!$B$2+SQRT('Vasicek Examples'!$B$3^2/2/'Vasicek Examples'!$B$1*(1-EXP(-2*'Vasicek Examples'!$B$1/12)))*NORMSINV(RAND())</f>
        <v>6.3080089363270725E-2</v>
      </c>
      <c r="D4361">
        <f ca="1">C4361*EXP(-'Vasicek Examples'!$B$1/12)+(1-EXP(-'Vasicek Examples'!$B$1/12))*'Vasicek Examples'!$B$2+SQRT('Vasicek Examples'!$B$3^2/2/'Vasicek Examples'!$B$1*(1-EXP(-2*'Vasicek Examples'!$B$1/12)))*NORMSINV(RAND())</f>
        <v>5.2019024699321653E-2</v>
      </c>
      <c r="E4361">
        <f ca="1">D4361*EXP(-'Vasicek Examples'!$B$1/12)+(1-EXP(-'Vasicek Examples'!$B$1/12))*'Vasicek Examples'!$B$2+SQRT('Vasicek Examples'!$B$3^2/2/'Vasicek Examples'!$B$1*(1-EXP(-2*'Vasicek Examples'!$B$1/12)))*NORMSINV(RAND())</f>
        <v>5.4044506620983097E-2</v>
      </c>
      <c r="F4361">
        <f ca="1">E4361*EXP(-'Vasicek Examples'!$B$1/12)+(1-EXP(-'Vasicek Examples'!$B$1/12))*'Vasicek Examples'!$B$2+SQRT('Vasicek Examples'!$B$3^2/2/'Vasicek Examples'!$B$1*(1-EXP(-2*'Vasicek Examples'!$B$1/12)))*NORMSINV(RAND())</f>
        <v>4.5223005203439276E-2</v>
      </c>
      <c r="G4361">
        <f ca="1">F4361*EXP(-'Vasicek Examples'!$B$1/12)+(1-EXP(-'Vasicek Examples'!$B$1/12))*'Vasicek Examples'!$B$2+SQRT('Vasicek Examples'!$B$3^2/2/'Vasicek Examples'!$B$1*(1-EXP(-2*'Vasicek Examples'!$B$1/12)))*NORMSINV(RAND())</f>
        <v>4.9235319509790237E-2</v>
      </c>
      <c r="H4361">
        <f ca="1">G4361*EXP(-'Vasicek Examples'!$B$1/12)+(1-EXP(-'Vasicek Examples'!$B$1/12))*'Vasicek Examples'!$B$2+SQRT('Vasicek Examples'!$B$3^2/2/'Vasicek Examples'!$B$1*(1-EXP(-2*'Vasicek Examples'!$B$1/12)))*NORMSINV(RAND())</f>
        <v>4.0900263522953104E-2</v>
      </c>
      <c r="I4361">
        <f ca="1">H4361*EXP(-'Vasicek Examples'!$B$1/12)+(1-EXP(-'Vasicek Examples'!$B$1/12))*'Vasicek Examples'!$B$2+SQRT('Vasicek Examples'!$B$3^2/2/'Vasicek Examples'!$B$1*(1-EXP(-2*'Vasicek Examples'!$B$1/12)))*NORMSINV(RAND())</f>
        <v>4.4546195249049618E-2</v>
      </c>
      <c r="J4361">
        <f ca="1">I4361*EXP(-'Vasicek Examples'!$B$1/12)+(1-EXP(-'Vasicek Examples'!$B$1/12))*'Vasicek Examples'!$B$2+SQRT('Vasicek Examples'!$B$3^2/2/'Vasicek Examples'!$B$1*(1-EXP(-2*'Vasicek Examples'!$B$1/12)))*NORMSINV(RAND())</f>
        <v>4.0826685904525588E-2</v>
      </c>
      <c r="K4361">
        <f ca="1">J4361*EXP(-'Vasicek Examples'!$B$1/12)+(1-EXP(-'Vasicek Examples'!$B$1/12))*'Vasicek Examples'!$B$2+SQRT('Vasicek Examples'!$B$3^2/2/'Vasicek Examples'!$B$1*(1-EXP(-2*'Vasicek Examples'!$B$1/12)))*NORMSINV(RAND())</f>
        <v>4.2256828822352016E-2</v>
      </c>
      <c r="L4361">
        <f ca="1">K4361*EXP(-'Vasicek Examples'!$B$1/12)+(1-EXP(-'Vasicek Examples'!$B$1/12))*'Vasicek Examples'!$B$2+SQRT('Vasicek Examples'!$B$3^2/2/'Vasicek Examples'!$B$1*(1-EXP(-2*'Vasicek Examples'!$B$1/12)))*NORMSINV(RAND())</f>
        <v>4.1677933578952664E-2</v>
      </c>
      <c r="M4361">
        <f ca="1">L4361*EXP(-'Vasicek Examples'!$B$1/12)+(1-EXP(-'Vasicek Examples'!$B$1/12))*'Vasicek Examples'!$B$2+SQRT('Vasicek Examples'!$B$3^2/2/'Vasicek Examples'!$B$1*(1-EXP(-2*'Vasicek Examples'!$B$1/12)))*NORMSINV(RAND())</f>
        <v>3.612451204672127E-2</v>
      </c>
      <c r="N4361">
        <f ca="1">M4361*EXP(-'Vasicek Examples'!$B$1/12)+(1-EXP(-'Vasicek Examples'!$B$1/12))*'Vasicek Examples'!$B$2+SQRT('Vasicek Examples'!$B$3^2/2/'Vasicek Examples'!$B$1*(1-EXP(-2*'Vasicek Examples'!$B$1/12)))*NORMSINV(RAND())</f>
        <v>4.0357112415638829E-2</v>
      </c>
      <c r="O4361">
        <f t="shared" ca="1" si="274"/>
        <v>4.1547739670628608E-2</v>
      </c>
      <c r="P4361">
        <f t="shared" ca="1" si="275"/>
        <v>0.95930353741338303</v>
      </c>
      <c r="Q4361">
        <f ca="1">EXP(-'Vasicek Examples'!$D$4*N4361+'Vasicek Examples'!$E$4)</f>
        <v>0.96261299931958377</v>
      </c>
      <c r="R4361">
        <f ca="1">MAX(Q4361-'Vasicek Examples'!$B$8,0)</f>
        <v>1.9170176154705842E-3</v>
      </c>
      <c r="S4361">
        <f t="shared" ca="1" si="276"/>
        <v>1.8390017798047E-3</v>
      </c>
    </row>
    <row r="4362" spans="1:19" x14ac:dyDescent="0.2">
      <c r="A4362">
        <f t="shared" si="277"/>
        <v>4358</v>
      </c>
      <c r="B4362">
        <f>'Vasicek Examples'!$B$4</f>
        <v>5.2999999999999999E-2</v>
      </c>
      <c r="C4362">
        <f ca="1">B4362*EXP(-'Vasicek Examples'!$B$1/12)+(1-EXP(-'Vasicek Examples'!$B$1/12))*'Vasicek Examples'!$B$2+SQRT('Vasicek Examples'!$B$3^2/2/'Vasicek Examples'!$B$1*(1-EXP(-2*'Vasicek Examples'!$B$1/12)))*NORMSINV(RAND())</f>
        <v>4.5004877415354069E-2</v>
      </c>
      <c r="D4362">
        <f ca="1">C4362*EXP(-'Vasicek Examples'!$B$1/12)+(1-EXP(-'Vasicek Examples'!$B$1/12))*'Vasicek Examples'!$B$2+SQRT('Vasicek Examples'!$B$3^2/2/'Vasicek Examples'!$B$1*(1-EXP(-2*'Vasicek Examples'!$B$1/12)))*NORMSINV(RAND())</f>
        <v>4.3173067498585932E-2</v>
      </c>
      <c r="E4362">
        <f ca="1">D4362*EXP(-'Vasicek Examples'!$B$1/12)+(1-EXP(-'Vasicek Examples'!$B$1/12))*'Vasicek Examples'!$B$2+SQRT('Vasicek Examples'!$B$3^2/2/'Vasicek Examples'!$B$1*(1-EXP(-2*'Vasicek Examples'!$B$1/12)))*NORMSINV(RAND())</f>
        <v>3.9894331979960167E-2</v>
      </c>
      <c r="F4362">
        <f ca="1">E4362*EXP(-'Vasicek Examples'!$B$1/12)+(1-EXP(-'Vasicek Examples'!$B$1/12))*'Vasicek Examples'!$B$2+SQRT('Vasicek Examples'!$B$3^2/2/'Vasicek Examples'!$B$1*(1-EXP(-2*'Vasicek Examples'!$B$1/12)))*NORMSINV(RAND())</f>
        <v>4.1450281037820301E-2</v>
      </c>
      <c r="G4362">
        <f ca="1">F4362*EXP(-'Vasicek Examples'!$B$1/12)+(1-EXP(-'Vasicek Examples'!$B$1/12))*'Vasicek Examples'!$B$2+SQRT('Vasicek Examples'!$B$3^2/2/'Vasicek Examples'!$B$1*(1-EXP(-2*'Vasicek Examples'!$B$1/12)))*NORMSINV(RAND())</f>
        <v>3.7688604974781263E-2</v>
      </c>
      <c r="H4362">
        <f ca="1">G4362*EXP(-'Vasicek Examples'!$B$1/12)+(1-EXP(-'Vasicek Examples'!$B$1/12))*'Vasicek Examples'!$B$2+SQRT('Vasicek Examples'!$B$3^2/2/'Vasicek Examples'!$B$1*(1-EXP(-2*'Vasicek Examples'!$B$1/12)))*NORMSINV(RAND())</f>
        <v>3.7160055726570544E-2</v>
      </c>
      <c r="I4362">
        <f ca="1">H4362*EXP(-'Vasicek Examples'!$B$1/12)+(1-EXP(-'Vasicek Examples'!$B$1/12))*'Vasicek Examples'!$B$2+SQRT('Vasicek Examples'!$B$3^2/2/'Vasicek Examples'!$B$1*(1-EXP(-2*'Vasicek Examples'!$B$1/12)))*NORMSINV(RAND())</f>
        <v>3.0062933901064598E-2</v>
      </c>
      <c r="J4362">
        <f ca="1">I4362*EXP(-'Vasicek Examples'!$B$1/12)+(1-EXP(-'Vasicek Examples'!$B$1/12))*'Vasicek Examples'!$B$2+SQRT('Vasicek Examples'!$B$3^2/2/'Vasicek Examples'!$B$1*(1-EXP(-2*'Vasicek Examples'!$B$1/12)))*NORMSINV(RAND())</f>
        <v>3.1401360446263266E-2</v>
      </c>
      <c r="K4362">
        <f ca="1">J4362*EXP(-'Vasicek Examples'!$B$1/12)+(1-EXP(-'Vasicek Examples'!$B$1/12))*'Vasicek Examples'!$B$2+SQRT('Vasicek Examples'!$B$3^2/2/'Vasicek Examples'!$B$1*(1-EXP(-2*'Vasicek Examples'!$B$1/12)))*NORMSINV(RAND())</f>
        <v>2.8269442574909334E-2</v>
      </c>
      <c r="L4362">
        <f ca="1">K4362*EXP(-'Vasicek Examples'!$B$1/12)+(1-EXP(-'Vasicek Examples'!$B$1/12))*'Vasicek Examples'!$B$2+SQRT('Vasicek Examples'!$B$3^2/2/'Vasicek Examples'!$B$1*(1-EXP(-2*'Vasicek Examples'!$B$1/12)))*NORMSINV(RAND())</f>
        <v>1.6647254865018765E-2</v>
      </c>
      <c r="M4362">
        <f ca="1">L4362*EXP(-'Vasicek Examples'!$B$1/12)+(1-EXP(-'Vasicek Examples'!$B$1/12))*'Vasicek Examples'!$B$2+SQRT('Vasicek Examples'!$B$3^2/2/'Vasicek Examples'!$B$1*(1-EXP(-2*'Vasicek Examples'!$B$1/12)))*NORMSINV(RAND())</f>
        <v>2.9056784764411432E-2</v>
      </c>
      <c r="N4362">
        <f ca="1">M4362*EXP(-'Vasicek Examples'!$B$1/12)+(1-EXP(-'Vasicek Examples'!$B$1/12))*'Vasicek Examples'!$B$2+SQRT('Vasicek Examples'!$B$3^2/2/'Vasicek Examples'!$B$1*(1-EXP(-2*'Vasicek Examples'!$B$1/12)))*NORMSINV(RAND())</f>
        <v>2.226552216927162E-2</v>
      </c>
      <c r="O4362">
        <f t="shared" ca="1" si="274"/>
        <v>3.0703276463474871E-2</v>
      </c>
      <c r="P4362">
        <f t="shared" ca="1" si="275"/>
        <v>0.96976328197953454</v>
      </c>
      <c r="Q4362">
        <f ca="1">EXP(-'Vasicek Examples'!$D$4*N4362+'Vasicek Examples'!$E$4)</f>
        <v>0.97641571508969616</v>
      </c>
      <c r="R4362">
        <f ca="1">MAX(Q4362-'Vasicek Examples'!$B$8,0)</f>
        <v>1.5719733385582968E-2</v>
      </c>
      <c r="S4362">
        <f t="shared" ca="1" si="276"/>
        <v>1.5244420239846198E-2</v>
      </c>
    </row>
    <row r="4363" spans="1:19" x14ac:dyDescent="0.2">
      <c r="A4363">
        <f t="shared" si="277"/>
        <v>4359</v>
      </c>
      <c r="B4363">
        <f>'Vasicek Examples'!$B$4</f>
        <v>5.2999999999999999E-2</v>
      </c>
      <c r="C4363">
        <f ca="1">B4363*EXP(-'Vasicek Examples'!$B$1/12)+(1-EXP(-'Vasicek Examples'!$B$1/12))*'Vasicek Examples'!$B$2+SQRT('Vasicek Examples'!$B$3^2/2/'Vasicek Examples'!$B$1*(1-EXP(-2*'Vasicek Examples'!$B$1/12)))*NORMSINV(RAND())</f>
        <v>4.839723964005712E-2</v>
      </c>
      <c r="D4363">
        <f ca="1">C4363*EXP(-'Vasicek Examples'!$B$1/12)+(1-EXP(-'Vasicek Examples'!$B$1/12))*'Vasicek Examples'!$B$2+SQRT('Vasicek Examples'!$B$3^2/2/'Vasicek Examples'!$B$1*(1-EXP(-2*'Vasicek Examples'!$B$1/12)))*NORMSINV(RAND())</f>
        <v>4.3426619974048258E-2</v>
      </c>
      <c r="E4363">
        <f ca="1">D4363*EXP(-'Vasicek Examples'!$B$1/12)+(1-EXP(-'Vasicek Examples'!$B$1/12))*'Vasicek Examples'!$B$2+SQRT('Vasicek Examples'!$B$3^2/2/'Vasicek Examples'!$B$1*(1-EXP(-2*'Vasicek Examples'!$B$1/12)))*NORMSINV(RAND())</f>
        <v>4.4801100199594886E-2</v>
      </c>
      <c r="F4363">
        <f ca="1">E4363*EXP(-'Vasicek Examples'!$B$1/12)+(1-EXP(-'Vasicek Examples'!$B$1/12))*'Vasicek Examples'!$B$2+SQRT('Vasicek Examples'!$B$3^2/2/'Vasicek Examples'!$B$1*(1-EXP(-2*'Vasicek Examples'!$B$1/12)))*NORMSINV(RAND())</f>
        <v>4.4030183852926806E-2</v>
      </c>
      <c r="G4363">
        <f ca="1">F4363*EXP(-'Vasicek Examples'!$B$1/12)+(1-EXP(-'Vasicek Examples'!$B$1/12))*'Vasicek Examples'!$B$2+SQRT('Vasicek Examples'!$B$3^2/2/'Vasicek Examples'!$B$1*(1-EXP(-2*'Vasicek Examples'!$B$1/12)))*NORMSINV(RAND())</f>
        <v>4.0465743613695301E-2</v>
      </c>
      <c r="H4363">
        <f ca="1">G4363*EXP(-'Vasicek Examples'!$B$1/12)+(1-EXP(-'Vasicek Examples'!$B$1/12))*'Vasicek Examples'!$B$2+SQRT('Vasicek Examples'!$B$3^2/2/'Vasicek Examples'!$B$1*(1-EXP(-2*'Vasicek Examples'!$B$1/12)))*NORMSINV(RAND())</f>
        <v>4.833538928194403E-2</v>
      </c>
      <c r="I4363">
        <f ca="1">H4363*EXP(-'Vasicek Examples'!$B$1/12)+(1-EXP(-'Vasicek Examples'!$B$1/12))*'Vasicek Examples'!$B$2+SQRT('Vasicek Examples'!$B$3^2/2/'Vasicek Examples'!$B$1*(1-EXP(-2*'Vasicek Examples'!$B$1/12)))*NORMSINV(RAND())</f>
        <v>4.9487568710820794E-2</v>
      </c>
      <c r="J4363">
        <f ca="1">I4363*EXP(-'Vasicek Examples'!$B$1/12)+(1-EXP(-'Vasicek Examples'!$B$1/12))*'Vasicek Examples'!$B$2+SQRT('Vasicek Examples'!$B$3^2/2/'Vasicek Examples'!$B$1*(1-EXP(-2*'Vasicek Examples'!$B$1/12)))*NORMSINV(RAND())</f>
        <v>5.3600306838103962E-2</v>
      </c>
      <c r="K4363">
        <f ca="1">J4363*EXP(-'Vasicek Examples'!$B$1/12)+(1-EXP(-'Vasicek Examples'!$B$1/12))*'Vasicek Examples'!$B$2+SQRT('Vasicek Examples'!$B$3^2/2/'Vasicek Examples'!$B$1*(1-EXP(-2*'Vasicek Examples'!$B$1/12)))*NORMSINV(RAND())</f>
        <v>5.1704786349204751E-2</v>
      </c>
      <c r="L4363">
        <f ca="1">K4363*EXP(-'Vasicek Examples'!$B$1/12)+(1-EXP(-'Vasicek Examples'!$B$1/12))*'Vasicek Examples'!$B$2+SQRT('Vasicek Examples'!$B$3^2/2/'Vasicek Examples'!$B$1*(1-EXP(-2*'Vasicek Examples'!$B$1/12)))*NORMSINV(RAND())</f>
        <v>4.9953058664224378E-2</v>
      </c>
      <c r="M4363">
        <f ca="1">L4363*EXP(-'Vasicek Examples'!$B$1/12)+(1-EXP(-'Vasicek Examples'!$B$1/12))*'Vasicek Examples'!$B$2+SQRT('Vasicek Examples'!$B$3^2/2/'Vasicek Examples'!$B$1*(1-EXP(-2*'Vasicek Examples'!$B$1/12)))*NORMSINV(RAND())</f>
        <v>5.3608410539932566E-2</v>
      </c>
      <c r="N4363">
        <f ca="1">M4363*EXP(-'Vasicek Examples'!$B$1/12)+(1-EXP(-'Vasicek Examples'!$B$1/12))*'Vasicek Examples'!$B$2+SQRT('Vasicek Examples'!$B$3^2/2/'Vasicek Examples'!$B$1*(1-EXP(-2*'Vasicek Examples'!$B$1/12)))*NORMSINV(RAND())</f>
        <v>4.8465484537494517E-2</v>
      </c>
      <c r="O4363">
        <f t="shared" ca="1" si="274"/>
        <v>4.3987044176105966E-2</v>
      </c>
      <c r="P4363">
        <f t="shared" ca="1" si="275"/>
        <v>0.95696635568030874</v>
      </c>
      <c r="Q4363">
        <f ca="1">EXP(-'Vasicek Examples'!$D$4*N4363+'Vasicek Examples'!$E$4)</f>
        <v>0.95649032086378616</v>
      </c>
      <c r="R4363">
        <f ca="1">MAX(Q4363-'Vasicek Examples'!$B$8,0)</f>
        <v>0</v>
      </c>
      <c r="S4363">
        <f t="shared" ca="1" si="276"/>
        <v>0</v>
      </c>
    </row>
    <row r="4364" spans="1:19" x14ac:dyDescent="0.2">
      <c r="A4364">
        <f t="shared" si="277"/>
        <v>4360</v>
      </c>
      <c r="B4364">
        <f>'Vasicek Examples'!$B$4</f>
        <v>5.2999999999999999E-2</v>
      </c>
      <c r="C4364">
        <f ca="1">B4364*EXP(-'Vasicek Examples'!$B$1/12)+(1-EXP(-'Vasicek Examples'!$B$1/12))*'Vasicek Examples'!$B$2+SQRT('Vasicek Examples'!$B$3^2/2/'Vasicek Examples'!$B$1*(1-EXP(-2*'Vasicek Examples'!$B$1/12)))*NORMSINV(RAND())</f>
        <v>6.0973665144563656E-2</v>
      </c>
      <c r="D4364">
        <f ca="1">C4364*EXP(-'Vasicek Examples'!$B$1/12)+(1-EXP(-'Vasicek Examples'!$B$1/12))*'Vasicek Examples'!$B$2+SQRT('Vasicek Examples'!$B$3^2/2/'Vasicek Examples'!$B$1*(1-EXP(-2*'Vasicek Examples'!$B$1/12)))*NORMSINV(RAND())</f>
        <v>5.8165466484070914E-2</v>
      </c>
      <c r="E4364">
        <f ca="1">D4364*EXP(-'Vasicek Examples'!$B$1/12)+(1-EXP(-'Vasicek Examples'!$B$1/12))*'Vasicek Examples'!$B$2+SQRT('Vasicek Examples'!$B$3^2/2/'Vasicek Examples'!$B$1*(1-EXP(-2*'Vasicek Examples'!$B$1/12)))*NORMSINV(RAND())</f>
        <v>6.1181003539991355E-2</v>
      </c>
      <c r="F4364">
        <f ca="1">E4364*EXP(-'Vasicek Examples'!$B$1/12)+(1-EXP(-'Vasicek Examples'!$B$1/12))*'Vasicek Examples'!$B$2+SQRT('Vasicek Examples'!$B$3^2/2/'Vasicek Examples'!$B$1*(1-EXP(-2*'Vasicek Examples'!$B$1/12)))*NORMSINV(RAND())</f>
        <v>6.5726551620977694E-2</v>
      </c>
      <c r="G4364">
        <f ca="1">F4364*EXP(-'Vasicek Examples'!$B$1/12)+(1-EXP(-'Vasicek Examples'!$B$1/12))*'Vasicek Examples'!$B$2+SQRT('Vasicek Examples'!$B$3^2/2/'Vasicek Examples'!$B$1*(1-EXP(-2*'Vasicek Examples'!$B$1/12)))*NORMSINV(RAND())</f>
        <v>7.2191494164863146E-2</v>
      </c>
      <c r="H4364">
        <f ca="1">G4364*EXP(-'Vasicek Examples'!$B$1/12)+(1-EXP(-'Vasicek Examples'!$B$1/12))*'Vasicek Examples'!$B$2+SQRT('Vasicek Examples'!$B$3^2/2/'Vasicek Examples'!$B$1*(1-EXP(-2*'Vasicek Examples'!$B$1/12)))*NORMSINV(RAND())</f>
        <v>7.5707334106261473E-2</v>
      </c>
      <c r="I4364">
        <f ca="1">H4364*EXP(-'Vasicek Examples'!$B$1/12)+(1-EXP(-'Vasicek Examples'!$B$1/12))*'Vasicek Examples'!$B$2+SQRT('Vasicek Examples'!$B$3^2/2/'Vasicek Examples'!$B$1*(1-EXP(-2*'Vasicek Examples'!$B$1/12)))*NORMSINV(RAND())</f>
        <v>6.9705497348227785E-2</v>
      </c>
      <c r="J4364">
        <f ca="1">I4364*EXP(-'Vasicek Examples'!$B$1/12)+(1-EXP(-'Vasicek Examples'!$B$1/12))*'Vasicek Examples'!$B$2+SQRT('Vasicek Examples'!$B$3^2/2/'Vasicek Examples'!$B$1*(1-EXP(-2*'Vasicek Examples'!$B$1/12)))*NORMSINV(RAND())</f>
        <v>6.2167418979263485E-2</v>
      </c>
      <c r="K4364">
        <f ca="1">J4364*EXP(-'Vasicek Examples'!$B$1/12)+(1-EXP(-'Vasicek Examples'!$B$1/12))*'Vasicek Examples'!$B$2+SQRT('Vasicek Examples'!$B$3^2/2/'Vasicek Examples'!$B$1*(1-EXP(-2*'Vasicek Examples'!$B$1/12)))*NORMSINV(RAND())</f>
        <v>6.7712697290882057E-2</v>
      </c>
      <c r="L4364">
        <f ca="1">K4364*EXP(-'Vasicek Examples'!$B$1/12)+(1-EXP(-'Vasicek Examples'!$B$1/12))*'Vasicek Examples'!$B$2+SQRT('Vasicek Examples'!$B$3^2/2/'Vasicek Examples'!$B$1*(1-EXP(-2*'Vasicek Examples'!$B$1/12)))*NORMSINV(RAND())</f>
        <v>6.5444087954832086E-2</v>
      </c>
      <c r="M4364">
        <f ca="1">L4364*EXP(-'Vasicek Examples'!$B$1/12)+(1-EXP(-'Vasicek Examples'!$B$1/12))*'Vasicek Examples'!$B$2+SQRT('Vasicek Examples'!$B$3^2/2/'Vasicek Examples'!$B$1*(1-EXP(-2*'Vasicek Examples'!$B$1/12)))*NORMSINV(RAND())</f>
        <v>6.4180893798545302E-2</v>
      </c>
      <c r="N4364">
        <f ca="1">M4364*EXP(-'Vasicek Examples'!$B$1/12)+(1-EXP(-'Vasicek Examples'!$B$1/12))*'Vasicek Examples'!$B$2+SQRT('Vasicek Examples'!$B$3^2/2/'Vasicek Examples'!$B$1*(1-EXP(-2*'Vasicek Examples'!$B$1/12)))*NORMSINV(RAND())</f>
        <v>5.7693322337600064E-2</v>
      </c>
      <c r="O4364">
        <f t="shared" ca="1" si="274"/>
        <v>6.0126328252416428E-2</v>
      </c>
      <c r="P4364">
        <f t="shared" ca="1" si="275"/>
        <v>0.94164556963094559</v>
      </c>
      <c r="Q4364">
        <f ca="1">EXP(-'Vasicek Examples'!$D$4*N4364+'Vasicek Examples'!$E$4)</f>
        <v>0.94956969276872161</v>
      </c>
      <c r="R4364">
        <f ca="1">MAX(Q4364-'Vasicek Examples'!$B$8,0)</f>
        <v>0</v>
      </c>
      <c r="S4364">
        <f t="shared" ca="1" si="276"/>
        <v>0</v>
      </c>
    </row>
    <row r="4365" spans="1:19" x14ac:dyDescent="0.2">
      <c r="A4365">
        <f t="shared" si="277"/>
        <v>4361</v>
      </c>
      <c r="B4365">
        <f>'Vasicek Examples'!$B$4</f>
        <v>5.2999999999999999E-2</v>
      </c>
      <c r="C4365">
        <f ca="1">B4365*EXP(-'Vasicek Examples'!$B$1/12)+(1-EXP(-'Vasicek Examples'!$B$1/12))*'Vasicek Examples'!$B$2+SQRT('Vasicek Examples'!$B$3^2/2/'Vasicek Examples'!$B$1*(1-EXP(-2*'Vasicek Examples'!$B$1/12)))*NORMSINV(RAND())</f>
        <v>4.7630436374571559E-2</v>
      </c>
      <c r="D4365">
        <f ca="1">C4365*EXP(-'Vasicek Examples'!$B$1/12)+(1-EXP(-'Vasicek Examples'!$B$1/12))*'Vasicek Examples'!$B$2+SQRT('Vasicek Examples'!$B$3^2/2/'Vasicek Examples'!$B$1*(1-EXP(-2*'Vasicek Examples'!$B$1/12)))*NORMSINV(RAND())</f>
        <v>4.7499606868829952E-2</v>
      </c>
      <c r="E4365">
        <f ca="1">D4365*EXP(-'Vasicek Examples'!$B$1/12)+(1-EXP(-'Vasicek Examples'!$B$1/12))*'Vasicek Examples'!$B$2+SQRT('Vasicek Examples'!$B$3^2/2/'Vasicek Examples'!$B$1*(1-EXP(-2*'Vasicek Examples'!$B$1/12)))*NORMSINV(RAND())</f>
        <v>3.891432805116448E-2</v>
      </c>
      <c r="F4365">
        <f ca="1">E4365*EXP(-'Vasicek Examples'!$B$1/12)+(1-EXP(-'Vasicek Examples'!$B$1/12))*'Vasicek Examples'!$B$2+SQRT('Vasicek Examples'!$B$3^2/2/'Vasicek Examples'!$B$1*(1-EXP(-2*'Vasicek Examples'!$B$1/12)))*NORMSINV(RAND())</f>
        <v>3.6971638384282191E-2</v>
      </c>
      <c r="G4365">
        <f ca="1">F4365*EXP(-'Vasicek Examples'!$B$1/12)+(1-EXP(-'Vasicek Examples'!$B$1/12))*'Vasicek Examples'!$B$2+SQRT('Vasicek Examples'!$B$3^2/2/'Vasicek Examples'!$B$1*(1-EXP(-2*'Vasicek Examples'!$B$1/12)))*NORMSINV(RAND())</f>
        <v>3.326074579805316E-2</v>
      </c>
      <c r="H4365">
        <f ca="1">G4365*EXP(-'Vasicek Examples'!$B$1/12)+(1-EXP(-'Vasicek Examples'!$B$1/12))*'Vasicek Examples'!$B$2+SQRT('Vasicek Examples'!$B$3^2/2/'Vasicek Examples'!$B$1*(1-EXP(-2*'Vasicek Examples'!$B$1/12)))*NORMSINV(RAND())</f>
        <v>4.8570062897596723E-2</v>
      </c>
      <c r="I4365">
        <f ca="1">H4365*EXP(-'Vasicek Examples'!$B$1/12)+(1-EXP(-'Vasicek Examples'!$B$1/12))*'Vasicek Examples'!$B$2+SQRT('Vasicek Examples'!$B$3^2/2/'Vasicek Examples'!$B$1*(1-EXP(-2*'Vasicek Examples'!$B$1/12)))*NORMSINV(RAND())</f>
        <v>5.3585751916315566E-2</v>
      </c>
      <c r="J4365">
        <f ca="1">I4365*EXP(-'Vasicek Examples'!$B$1/12)+(1-EXP(-'Vasicek Examples'!$B$1/12))*'Vasicek Examples'!$B$2+SQRT('Vasicek Examples'!$B$3^2/2/'Vasicek Examples'!$B$1*(1-EXP(-2*'Vasicek Examples'!$B$1/12)))*NORMSINV(RAND())</f>
        <v>4.3213607047678224E-2</v>
      </c>
      <c r="K4365">
        <f ca="1">J4365*EXP(-'Vasicek Examples'!$B$1/12)+(1-EXP(-'Vasicek Examples'!$B$1/12))*'Vasicek Examples'!$B$2+SQRT('Vasicek Examples'!$B$3^2/2/'Vasicek Examples'!$B$1*(1-EXP(-2*'Vasicek Examples'!$B$1/12)))*NORMSINV(RAND())</f>
        <v>4.229720692117607E-2</v>
      </c>
      <c r="L4365">
        <f ca="1">K4365*EXP(-'Vasicek Examples'!$B$1/12)+(1-EXP(-'Vasicek Examples'!$B$1/12))*'Vasicek Examples'!$B$2+SQRT('Vasicek Examples'!$B$3^2/2/'Vasicek Examples'!$B$1*(1-EXP(-2*'Vasicek Examples'!$B$1/12)))*NORMSINV(RAND())</f>
        <v>4.5247557699252289E-2</v>
      </c>
      <c r="M4365">
        <f ca="1">L4365*EXP(-'Vasicek Examples'!$B$1/12)+(1-EXP(-'Vasicek Examples'!$B$1/12))*'Vasicek Examples'!$B$2+SQRT('Vasicek Examples'!$B$3^2/2/'Vasicek Examples'!$B$1*(1-EXP(-2*'Vasicek Examples'!$B$1/12)))*NORMSINV(RAND())</f>
        <v>5.2644367522512059E-2</v>
      </c>
      <c r="N4365">
        <f ca="1">M4365*EXP(-'Vasicek Examples'!$B$1/12)+(1-EXP(-'Vasicek Examples'!$B$1/12))*'Vasicek Examples'!$B$2+SQRT('Vasicek Examples'!$B$3^2/2/'Vasicek Examples'!$B$1*(1-EXP(-2*'Vasicek Examples'!$B$1/12)))*NORMSINV(RAND())</f>
        <v>5.1794928802438855E-2</v>
      </c>
      <c r="O4365">
        <f t="shared" ca="1" si="274"/>
        <v>4.099312964128049E-2</v>
      </c>
      <c r="P4365">
        <f t="shared" ca="1" si="275"/>
        <v>0.95983572434088393</v>
      </c>
      <c r="Q4365">
        <f ca="1">EXP(-'Vasicek Examples'!$D$4*N4365+'Vasicek Examples'!$E$4)</f>
        <v>0.95398753089792954</v>
      </c>
      <c r="R4365">
        <f ca="1">MAX(Q4365-'Vasicek Examples'!$B$8,0)</f>
        <v>0</v>
      </c>
      <c r="S4365">
        <f t="shared" ca="1" si="276"/>
        <v>0</v>
      </c>
    </row>
    <row r="4366" spans="1:19" x14ac:dyDescent="0.2">
      <c r="A4366">
        <f t="shared" si="277"/>
        <v>4362</v>
      </c>
      <c r="B4366">
        <f>'Vasicek Examples'!$B$4</f>
        <v>5.2999999999999999E-2</v>
      </c>
      <c r="C4366">
        <f ca="1">B4366*EXP(-'Vasicek Examples'!$B$1/12)+(1-EXP(-'Vasicek Examples'!$B$1/12))*'Vasicek Examples'!$B$2+SQRT('Vasicek Examples'!$B$3^2/2/'Vasicek Examples'!$B$1*(1-EXP(-2*'Vasicek Examples'!$B$1/12)))*NORMSINV(RAND())</f>
        <v>4.9327453871081242E-2</v>
      </c>
      <c r="D4366">
        <f ca="1">C4366*EXP(-'Vasicek Examples'!$B$1/12)+(1-EXP(-'Vasicek Examples'!$B$1/12))*'Vasicek Examples'!$B$2+SQRT('Vasicek Examples'!$B$3^2/2/'Vasicek Examples'!$B$1*(1-EXP(-2*'Vasicek Examples'!$B$1/12)))*NORMSINV(RAND())</f>
        <v>5.7708131606644668E-2</v>
      </c>
      <c r="E4366">
        <f ca="1">D4366*EXP(-'Vasicek Examples'!$B$1/12)+(1-EXP(-'Vasicek Examples'!$B$1/12))*'Vasicek Examples'!$B$2+SQRT('Vasicek Examples'!$B$3^2/2/'Vasicek Examples'!$B$1*(1-EXP(-2*'Vasicek Examples'!$B$1/12)))*NORMSINV(RAND())</f>
        <v>6.5317272687112737E-2</v>
      </c>
      <c r="F4366">
        <f ca="1">E4366*EXP(-'Vasicek Examples'!$B$1/12)+(1-EXP(-'Vasicek Examples'!$B$1/12))*'Vasicek Examples'!$B$2+SQRT('Vasicek Examples'!$B$3^2/2/'Vasicek Examples'!$B$1*(1-EXP(-2*'Vasicek Examples'!$B$1/12)))*NORMSINV(RAND())</f>
        <v>7.0683228237427037E-2</v>
      </c>
      <c r="G4366">
        <f ca="1">F4366*EXP(-'Vasicek Examples'!$B$1/12)+(1-EXP(-'Vasicek Examples'!$B$1/12))*'Vasicek Examples'!$B$2+SQRT('Vasicek Examples'!$B$3^2/2/'Vasicek Examples'!$B$1*(1-EXP(-2*'Vasicek Examples'!$B$1/12)))*NORMSINV(RAND())</f>
        <v>6.6525269543240895E-2</v>
      </c>
      <c r="H4366">
        <f ca="1">G4366*EXP(-'Vasicek Examples'!$B$1/12)+(1-EXP(-'Vasicek Examples'!$B$1/12))*'Vasicek Examples'!$B$2+SQRT('Vasicek Examples'!$B$3^2/2/'Vasicek Examples'!$B$1*(1-EXP(-2*'Vasicek Examples'!$B$1/12)))*NORMSINV(RAND())</f>
        <v>7.4909308411487033E-2</v>
      </c>
      <c r="I4366">
        <f ca="1">H4366*EXP(-'Vasicek Examples'!$B$1/12)+(1-EXP(-'Vasicek Examples'!$B$1/12))*'Vasicek Examples'!$B$2+SQRT('Vasicek Examples'!$B$3^2/2/'Vasicek Examples'!$B$1*(1-EXP(-2*'Vasicek Examples'!$B$1/12)))*NORMSINV(RAND())</f>
        <v>7.4930862954629598E-2</v>
      </c>
      <c r="J4366">
        <f ca="1">I4366*EXP(-'Vasicek Examples'!$B$1/12)+(1-EXP(-'Vasicek Examples'!$B$1/12))*'Vasicek Examples'!$B$2+SQRT('Vasicek Examples'!$B$3^2/2/'Vasicek Examples'!$B$1*(1-EXP(-2*'Vasicek Examples'!$B$1/12)))*NORMSINV(RAND())</f>
        <v>7.8569237651630722E-2</v>
      </c>
      <c r="K4366">
        <f ca="1">J4366*EXP(-'Vasicek Examples'!$B$1/12)+(1-EXP(-'Vasicek Examples'!$B$1/12))*'Vasicek Examples'!$B$2+SQRT('Vasicek Examples'!$B$3^2/2/'Vasicek Examples'!$B$1*(1-EXP(-2*'Vasicek Examples'!$B$1/12)))*NORMSINV(RAND())</f>
        <v>8.3516251079867404E-2</v>
      </c>
      <c r="L4366">
        <f ca="1">K4366*EXP(-'Vasicek Examples'!$B$1/12)+(1-EXP(-'Vasicek Examples'!$B$1/12))*'Vasicek Examples'!$B$2+SQRT('Vasicek Examples'!$B$3^2/2/'Vasicek Examples'!$B$1*(1-EXP(-2*'Vasicek Examples'!$B$1/12)))*NORMSINV(RAND())</f>
        <v>8.6657857766719124E-2</v>
      </c>
      <c r="M4366">
        <f ca="1">L4366*EXP(-'Vasicek Examples'!$B$1/12)+(1-EXP(-'Vasicek Examples'!$B$1/12))*'Vasicek Examples'!$B$2+SQRT('Vasicek Examples'!$B$3^2/2/'Vasicek Examples'!$B$1*(1-EXP(-2*'Vasicek Examples'!$B$1/12)))*NORMSINV(RAND())</f>
        <v>8.710976217769599E-2</v>
      </c>
      <c r="N4366">
        <f ca="1">M4366*EXP(-'Vasicek Examples'!$B$1/12)+(1-EXP(-'Vasicek Examples'!$B$1/12))*'Vasicek Examples'!$B$2+SQRT('Vasicek Examples'!$B$3^2/2/'Vasicek Examples'!$B$1*(1-EXP(-2*'Vasicek Examples'!$B$1/12)))*NORMSINV(RAND())</f>
        <v>8.1420000070576232E-2</v>
      </c>
      <c r="O4366">
        <f t="shared" ca="1" si="274"/>
        <v>6.7608409090606988E-2</v>
      </c>
      <c r="P4366">
        <f t="shared" ca="1" si="275"/>
        <v>0.93462639312638018</v>
      </c>
      <c r="Q4366">
        <f ca="1">EXP(-'Vasicek Examples'!$D$4*N4366+'Vasicek Examples'!$E$4)</f>
        <v>0.93200435416877636</v>
      </c>
      <c r="R4366">
        <f ca="1">MAX(Q4366-'Vasicek Examples'!$B$8,0)</f>
        <v>0</v>
      </c>
      <c r="S4366">
        <f t="shared" ca="1" si="276"/>
        <v>0</v>
      </c>
    </row>
    <row r="4367" spans="1:19" x14ac:dyDescent="0.2">
      <c r="A4367">
        <f t="shared" si="277"/>
        <v>4363</v>
      </c>
      <c r="B4367">
        <f>'Vasicek Examples'!$B$4</f>
        <v>5.2999999999999999E-2</v>
      </c>
      <c r="C4367">
        <f ca="1">B4367*EXP(-'Vasicek Examples'!$B$1/12)+(1-EXP(-'Vasicek Examples'!$B$1/12))*'Vasicek Examples'!$B$2+SQRT('Vasicek Examples'!$B$3^2/2/'Vasicek Examples'!$B$1*(1-EXP(-2*'Vasicek Examples'!$B$1/12)))*NORMSINV(RAND())</f>
        <v>5.2836705771713385E-2</v>
      </c>
      <c r="D4367">
        <f ca="1">C4367*EXP(-'Vasicek Examples'!$B$1/12)+(1-EXP(-'Vasicek Examples'!$B$1/12))*'Vasicek Examples'!$B$2+SQRT('Vasicek Examples'!$B$3^2/2/'Vasicek Examples'!$B$1*(1-EXP(-2*'Vasicek Examples'!$B$1/12)))*NORMSINV(RAND())</f>
        <v>5.6832248572365782E-2</v>
      </c>
      <c r="E4367">
        <f ca="1">D4367*EXP(-'Vasicek Examples'!$B$1/12)+(1-EXP(-'Vasicek Examples'!$B$1/12))*'Vasicek Examples'!$B$2+SQRT('Vasicek Examples'!$B$3^2/2/'Vasicek Examples'!$B$1*(1-EXP(-2*'Vasicek Examples'!$B$1/12)))*NORMSINV(RAND())</f>
        <v>5.8275636444496376E-2</v>
      </c>
      <c r="F4367">
        <f ca="1">E4367*EXP(-'Vasicek Examples'!$B$1/12)+(1-EXP(-'Vasicek Examples'!$B$1/12))*'Vasicek Examples'!$B$2+SQRT('Vasicek Examples'!$B$3^2/2/'Vasicek Examples'!$B$1*(1-EXP(-2*'Vasicek Examples'!$B$1/12)))*NORMSINV(RAND())</f>
        <v>5.5206102022063913E-2</v>
      </c>
      <c r="G4367">
        <f ca="1">F4367*EXP(-'Vasicek Examples'!$B$1/12)+(1-EXP(-'Vasicek Examples'!$B$1/12))*'Vasicek Examples'!$B$2+SQRT('Vasicek Examples'!$B$3^2/2/'Vasicek Examples'!$B$1*(1-EXP(-2*'Vasicek Examples'!$B$1/12)))*NORMSINV(RAND())</f>
        <v>5.2731119813571849E-2</v>
      </c>
      <c r="H4367">
        <f ca="1">G4367*EXP(-'Vasicek Examples'!$B$1/12)+(1-EXP(-'Vasicek Examples'!$B$1/12))*'Vasicek Examples'!$B$2+SQRT('Vasicek Examples'!$B$3^2/2/'Vasicek Examples'!$B$1*(1-EXP(-2*'Vasicek Examples'!$B$1/12)))*NORMSINV(RAND())</f>
        <v>5.3836235867755246E-2</v>
      </c>
      <c r="I4367">
        <f ca="1">H4367*EXP(-'Vasicek Examples'!$B$1/12)+(1-EXP(-'Vasicek Examples'!$B$1/12))*'Vasicek Examples'!$B$2+SQRT('Vasicek Examples'!$B$3^2/2/'Vasicek Examples'!$B$1*(1-EXP(-2*'Vasicek Examples'!$B$1/12)))*NORMSINV(RAND())</f>
        <v>5.4488826519155042E-2</v>
      </c>
      <c r="J4367">
        <f ca="1">I4367*EXP(-'Vasicek Examples'!$B$1/12)+(1-EXP(-'Vasicek Examples'!$B$1/12))*'Vasicek Examples'!$B$2+SQRT('Vasicek Examples'!$B$3^2/2/'Vasicek Examples'!$B$1*(1-EXP(-2*'Vasicek Examples'!$B$1/12)))*NORMSINV(RAND())</f>
        <v>5.9035980269595632E-2</v>
      </c>
      <c r="K4367">
        <f ca="1">J4367*EXP(-'Vasicek Examples'!$B$1/12)+(1-EXP(-'Vasicek Examples'!$B$1/12))*'Vasicek Examples'!$B$2+SQRT('Vasicek Examples'!$B$3^2/2/'Vasicek Examples'!$B$1*(1-EXP(-2*'Vasicek Examples'!$B$1/12)))*NORMSINV(RAND())</f>
        <v>6.5650295615722262E-2</v>
      </c>
      <c r="L4367">
        <f ca="1">K4367*EXP(-'Vasicek Examples'!$B$1/12)+(1-EXP(-'Vasicek Examples'!$B$1/12))*'Vasicek Examples'!$B$2+SQRT('Vasicek Examples'!$B$3^2/2/'Vasicek Examples'!$B$1*(1-EXP(-2*'Vasicek Examples'!$B$1/12)))*NORMSINV(RAND())</f>
        <v>5.9238471958832695E-2</v>
      </c>
      <c r="M4367">
        <f ca="1">L4367*EXP(-'Vasicek Examples'!$B$1/12)+(1-EXP(-'Vasicek Examples'!$B$1/12))*'Vasicek Examples'!$B$2+SQRT('Vasicek Examples'!$B$3^2/2/'Vasicek Examples'!$B$1*(1-EXP(-2*'Vasicek Examples'!$B$1/12)))*NORMSINV(RAND())</f>
        <v>6.0147132143410234E-2</v>
      </c>
      <c r="N4367">
        <f ca="1">M4367*EXP(-'Vasicek Examples'!$B$1/12)+(1-EXP(-'Vasicek Examples'!$B$1/12))*'Vasicek Examples'!$B$2+SQRT('Vasicek Examples'!$B$3^2/2/'Vasicek Examples'!$B$1*(1-EXP(-2*'Vasicek Examples'!$B$1/12)))*NORMSINV(RAND())</f>
        <v>5.712177303723167E-2</v>
      </c>
      <c r="O4367">
        <f t="shared" ca="1" si="274"/>
        <v>5.2535107385953461E-2</v>
      </c>
      <c r="P4367">
        <f t="shared" ca="1" si="275"/>
        <v>0.94882100984567652</v>
      </c>
      <c r="Q4367">
        <f ca="1">EXP(-'Vasicek Examples'!$D$4*N4367+'Vasicek Examples'!$E$4)</f>
        <v>0.94999688082920164</v>
      </c>
      <c r="R4367">
        <f ca="1">MAX(Q4367-'Vasicek Examples'!$B$8,0)</f>
        <v>0</v>
      </c>
      <c r="S4367">
        <f t="shared" ca="1" si="276"/>
        <v>0</v>
      </c>
    </row>
    <row r="4368" spans="1:19" x14ac:dyDescent="0.2">
      <c r="A4368">
        <f t="shared" si="277"/>
        <v>4364</v>
      </c>
      <c r="B4368">
        <f>'Vasicek Examples'!$B$4</f>
        <v>5.2999999999999999E-2</v>
      </c>
      <c r="C4368">
        <f ca="1">B4368*EXP(-'Vasicek Examples'!$B$1/12)+(1-EXP(-'Vasicek Examples'!$B$1/12))*'Vasicek Examples'!$B$2+SQRT('Vasicek Examples'!$B$3^2/2/'Vasicek Examples'!$B$1*(1-EXP(-2*'Vasicek Examples'!$B$1/12)))*NORMSINV(RAND())</f>
        <v>5.8719666915320393E-2</v>
      </c>
      <c r="D4368">
        <f ca="1">C4368*EXP(-'Vasicek Examples'!$B$1/12)+(1-EXP(-'Vasicek Examples'!$B$1/12))*'Vasicek Examples'!$B$2+SQRT('Vasicek Examples'!$B$3^2/2/'Vasicek Examples'!$B$1*(1-EXP(-2*'Vasicek Examples'!$B$1/12)))*NORMSINV(RAND())</f>
        <v>5.6506335263140563E-2</v>
      </c>
      <c r="E4368">
        <f ca="1">D4368*EXP(-'Vasicek Examples'!$B$1/12)+(1-EXP(-'Vasicek Examples'!$B$1/12))*'Vasicek Examples'!$B$2+SQRT('Vasicek Examples'!$B$3^2/2/'Vasicek Examples'!$B$1*(1-EXP(-2*'Vasicek Examples'!$B$1/12)))*NORMSINV(RAND())</f>
        <v>6.7400463813492129E-2</v>
      </c>
      <c r="F4368">
        <f ca="1">E4368*EXP(-'Vasicek Examples'!$B$1/12)+(1-EXP(-'Vasicek Examples'!$B$1/12))*'Vasicek Examples'!$B$2+SQRT('Vasicek Examples'!$B$3^2/2/'Vasicek Examples'!$B$1*(1-EXP(-2*'Vasicek Examples'!$B$1/12)))*NORMSINV(RAND())</f>
        <v>7.010100343017317E-2</v>
      </c>
      <c r="G4368">
        <f ca="1">F4368*EXP(-'Vasicek Examples'!$B$1/12)+(1-EXP(-'Vasicek Examples'!$B$1/12))*'Vasicek Examples'!$B$2+SQRT('Vasicek Examples'!$B$3^2/2/'Vasicek Examples'!$B$1*(1-EXP(-2*'Vasicek Examples'!$B$1/12)))*NORMSINV(RAND())</f>
        <v>6.4974452427109364E-2</v>
      </c>
      <c r="H4368">
        <f ca="1">G4368*EXP(-'Vasicek Examples'!$B$1/12)+(1-EXP(-'Vasicek Examples'!$B$1/12))*'Vasicek Examples'!$B$2+SQRT('Vasicek Examples'!$B$3^2/2/'Vasicek Examples'!$B$1*(1-EXP(-2*'Vasicek Examples'!$B$1/12)))*NORMSINV(RAND())</f>
        <v>6.7047449244307472E-2</v>
      </c>
      <c r="I4368">
        <f ca="1">H4368*EXP(-'Vasicek Examples'!$B$1/12)+(1-EXP(-'Vasicek Examples'!$B$1/12))*'Vasicek Examples'!$B$2+SQRT('Vasicek Examples'!$B$3^2/2/'Vasicek Examples'!$B$1*(1-EXP(-2*'Vasicek Examples'!$B$1/12)))*NORMSINV(RAND())</f>
        <v>6.9388099222959243E-2</v>
      </c>
      <c r="J4368">
        <f ca="1">I4368*EXP(-'Vasicek Examples'!$B$1/12)+(1-EXP(-'Vasicek Examples'!$B$1/12))*'Vasicek Examples'!$B$2+SQRT('Vasicek Examples'!$B$3^2/2/'Vasicek Examples'!$B$1*(1-EXP(-2*'Vasicek Examples'!$B$1/12)))*NORMSINV(RAND())</f>
        <v>5.8867480947784448E-2</v>
      </c>
      <c r="K4368">
        <f ca="1">J4368*EXP(-'Vasicek Examples'!$B$1/12)+(1-EXP(-'Vasicek Examples'!$B$1/12))*'Vasicek Examples'!$B$2+SQRT('Vasicek Examples'!$B$3^2/2/'Vasicek Examples'!$B$1*(1-EXP(-2*'Vasicek Examples'!$B$1/12)))*NORMSINV(RAND())</f>
        <v>5.6643952764264593E-2</v>
      </c>
      <c r="L4368">
        <f ca="1">K4368*EXP(-'Vasicek Examples'!$B$1/12)+(1-EXP(-'Vasicek Examples'!$B$1/12))*'Vasicek Examples'!$B$2+SQRT('Vasicek Examples'!$B$3^2/2/'Vasicek Examples'!$B$1*(1-EXP(-2*'Vasicek Examples'!$B$1/12)))*NORMSINV(RAND())</f>
        <v>5.0065737190221608E-2</v>
      </c>
      <c r="M4368">
        <f ca="1">L4368*EXP(-'Vasicek Examples'!$B$1/12)+(1-EXP(-'Vasicek Examples'!$B$1/12))*'Vasicek Examples'!$B$2+SQRT('Vasicek Examples'!$B$3^2/2/'Vasicek Examples'!$B$1*(1-EXP(-2*'Vasicek Examples'!$B$1/12)))*NORMSINV(RAND())</f>
        <v>4.817207638044424E-2</v>
      </c>
      <c r="N4368">
        <f ca="1">M4368*EXP(-'Vasicek Examples'!$B$1/12)+(1-EXP(-'Vasicek Examples'!$B$1/12))*'Vasicek Examples'!$B$2+SQRT('Vasicek Examples'!$B$3^2/2/'Vasicek Examples'!$B$1*(1-EXP(-2*'Vasicek Examples'!$B$1/12)))*NORMSINV(RAND())</f>
        <v>4.0150748939783626E-2</v>
      </c>
      <c r="O4368">
        <f t="shared" ca="1" si="274"/>
        <v>5.4883521550954072E-2</v>
      </c>
      <c r="P4368">
        <f t="shared" ca="1" si="275"/>
        <v>0.94659539949640226</v>
      </c>
      <c r="Q4368">
        <f ca="1">EXP(-'Vasicek Examples'!$D$4*N4368+'Vasicek Examples'!$E$4)</f>
        <v>0.96276933593783942</v>
      </c>
      <c r="R4368">
        <f ca="1">MAX(Q4368-'Vasicek Examples'!$B$8,0)</f>
        <v>2.0733542337262323E-3</v>
      </c>
      <c r="S4368">
        <f t="shared" ca="1" si="276"/>
        <v>1.9626275791716397E-3</v>
      </c>
    </row>
    <row r="4369" spans="1:19" x14ac:dyDescent="0.2">
      <c r="A4369">
        <f t="shared" si="277"/>
        <v>4365</v>
      </c>
      <c r="B4369">
        <f>'Vasicek Examples'!$B$4</f>
        <v>5.2999999999999999E-2</v>
      </c>
      <c r="C4369">
        <f ca="1">B4369*EXP(-'Vasicek Examples'!$B$1/12)+(1-EXP(-'Vasicek Examples'!$B$1/12))*'Vasicek Examples'!$B$2+SQRT('Vasicek Examples'!$B$3^2/2/'Vasicek Examples'!$B$1*(1-EXP(-2*'Vasicek Examples'!$B$1/12)))*NORMSINV(RAND())</f>
        <v>4.5845897020175462E-2</v>
      </c>
      <c r="D4369">
        <f ca="1">C4369*EXP(-'Vasicek Examples'!$B$1/12)+(1-EXP(-'Vasicek Examples'!$B$1/12))*'Vasicek Examples'!$B$2+SQRT('Vasicek Examples'!$B$3^2/2/'Vasicek Examples'!$B$1*(1-EXP(-2*'Vasicek Examples'!$B$1/12)))*NORMSINV(RAND())</f>
        <v>4.6231595990017013E-2</v>
      </c>
      <c r="E4369">
        <f ca="1">D4369*EXP(-'Vasicek Examples'!$B$1/12)+(1-EXP(-'Vasicek Examples'!$B$1/12))*'Vasicek Examples'!$B$2+SQRT('Vasicek Examples'!$B$3^2/2/'Vasicek Examples'!$B$1*(1-EXP(-2*'Vasicek Examples'!$B$1/12)))*NORMSINV(RAND())</f>
        <v>4.4806436049353728E-2</v>
      </c>
      <c r="F4369">
        <f ca="1">E4369*EXP(-'Vasicek Examples'!$B$1/12)+(1-EXP(-'Vasicek Examples'!$B$1/12))*'Vasicek Examples'!$B$2+SQRT('Vasicek Examples'!$B$3^2/2/'Vasicek Examples'!$B$1*(1-EXP(-2*'Vasicek Examples'!$B$1/12)))*NORMSINV(RAND())</f>
        <v>5.5279415195363835E-2</v>
      </c>
      <c r="G4369">
        <f ca="1">F4369*EXP(-'Vasicek Examples'!$B$1/12)+(1-EXP(-'Vasicek Examples'!$B$1/12))*'Vasicek Examples'!$B$2+SQRT('Vasicek Examples'!$B$3^2/2/'Vasicek Examples'!$B$1*(1-EXP(-2*'Vasicek Examples'!$B$1/12)))*NORMSINV(RAND())</f>
        <v>5.9266463101631701E-2</v>
      </c>
      <c r="H4369">
        <f ca="1">G4369*EXP(-'Vasicek Examples'!$B$1/12)+(1-EXP(-'Vasicek Examples'!$B$1/12))*'Vasicek Examples'!$B$2+SQRT('Vasicek Examples'!$B$3^2/2/'Vasicek Examples'!$B$1*(1-EXP(-2*'Vasicek Examples'!$B$1/12)))*NORMSINV(RAND())</f>
        <v>6.130348899815382E-2</v>
      </c>
      <c r="I4369">
        <f ca="1">H4369*EXP(-'Vasicek Examples'!$B$1/12)+(1-EXP(-'Vasicek Examples'!$B$1/12))*'Vasicek Examples'!$B$2+SQRT('Vasicek Examples'!$B$3^2/2/'Vasicek Examples'!$B$1*(1-EXP(-2*'Vasicek Examples'!$B$1/12)))*NORMSINV(RAND())</f>
        <v>6.5077507501501208E-2</v>
      </c>
      <c r="J4369">
        <f ca="1">I4369*EXP(-'Vasicek Examples'!$B$1/12)+(1-EXP(-'Vasicek Examples'!$B$1/12))*'Vasicek Examples'!$B$2+SQRT('Vasicek Examples'!$B$3^2/2/'Vasicek Examples'!$B$1*(1-EXP(-2*'Vasicek Examples'!$B$1/12)))*NORMSINV(RAND())</f>
        <v>6.4049492121168297E-2</v>
      </c>
      <c r="K4369">
        <f ca="1">J4369*EXP(-'Vasicek Examples'!$B$1/12)+(1-EXP(-'Vasicek Examples'!$B$1/12))*'Vasicek Examples'!$B$2+SQRT('Vasicek Examples'!$B$3^2/2/'Vasicek Examples'!$B$1*(1-EXP(-2*'Vasicek Examples'!$B$1/12)))*NORMSINV(RAND())</f>
        <v>6.8243690025974607E-2</v>
      </c>
      <c r="L4369">
        <f ca="1">K4369*EXP(-'Vasicek Examples'!$B$1/12)+(1-EXP(-'Vasicek Examples'!$B$1/12))*'Vasicek Examples'!$B$2+SQRT('Vasicek Examples'!$B$3^2/2/'Vasicek Examples'!$B$1*(1-EXP(-2*'Vasicek Examples'!$B$1/12)))*NORMSINV(RAND())</f>
        <v>7.0045815799898464E-2</v>
      </c>
      <c r="M4369">
        <f ca="1">L4369*EXP(-'Vasicek Examples'!$B$1/12)+(1-EXP(-'Vasicek Examples'!$B$1/12))*'Vasicek Examples'!$B$2+SQRT('Vasicek Examples'!$B$3^2/2/'Vasicek Examples'!$B$1*(1-EXP(-2*'Vasicek Examples'!$B$1/12)))*NORMSINV(RAND())</f>
        <v>6.9904721493746352E-2</v>
      </c>
      <c r="N4369">
        <f ca="1">M4369*EXP(-'Vasicek Examples'!$B$1/12)+(1-EXP(-'Vasicek Examples'!$B$1/12))*'Vasicek Examples'!$B$2+SQRT('Vasicek Examples'!$B$3^2/2/'Vasicek Examples'!$B$1*(1-EXP(-2*'Vasicek Examples'!$B$1/12)))*NORMSINV(RAND())</f>
        <v>6.6886508501797476E-2</v>
      </c>
      <c r="O4369">
        <f t="shared" ca="1" si="274"/>
        <v>5.5047902419816296E-2</v>
      </c>
      <c r="P4369">
        <f t="shared" ca="1" si="275"/>
        <v>0.94643981011048162</v>
      </c>
      <c r="Q4369">
        <f ca="1">EXP(-'Vasicek Examples'!$D$4*N4369+'Vasicek Examples'!$E$4)</f>
        <v>0.94272484500372622</v>
      </c>
      <c r="R4369">
        <f ca="1">MAX(Q4369-'Vasicek Examples'!$B$8,0)</f>
        <v>0</v>
      </c>
      <c r="S4369">
        <f t="shared" ca="1" si="276"/>
        <v>0</v>
      </c>
    </row>
    <row r="4370" spans="1:19" x14ac:dyDescent="0.2">
      <c r="A4370">
        <f t="shared" si="277"/>
        <v>4366</v>
      </c>
      <c r="B4370">
        <f>'Vasicek Examples'!$B$4</f>
        <v>5.2999999999999999E-2</v>
      </c>
      <c r="C4370">
        <f ca="1">B4370*EXP(-'Vasicek Examples'!$B$1/12)+(1-EXP(-'Vasicek Examples'!$B$1/12))*'Vasicek Examples'!$B$2+SQRT('Vasicek Examples'!$B$3^2/2/'Vasicek Examples'!$B$1*(1-EXP(-2*'Vasicek Examples'!$B$1/12)))*NORMSINV(RAND())</f>
        <v>5.1308140370922642E-2</v>
      </c>
      <c r="D4370">
        <f ca="1">C4370*EXP(-'Vasicek Examples'!$B$1/12)+(1-EXP(-'Vasicek Examples'!$B$1/12))*'Vasicek Examples'!$B$2+SQRT('Vasicek Examples'!$B$3^2/2/'Vasicek Examples'!$B$1*(1-EXP(-2*'Vasicek Examples'!$B$1/12)))*NORMSINV(RAND())</f>
        <v>5.7867086810090132E-2</v>
      </c>
      <c r="E4370">
        <f ca="1">D4370*EXP(-'Vasicek Examples'!$B$1/12)+(1-EXP(-'Vasicek Examples'!$B$1/12))*'Vasicek Examples'!$B$2+SQRT('Vasicek Examples'!$B$3^2/2/'Vasicek Examples'!$B$1*(1-EXP(-2*'Vasicek Examples'!$B$1/12)))*NORMSINV(RAND())</f>
        <v>5.402612552455803E-2</v>
      </c>
      <c r="F4370">
        <f ca="1">E4370*EXP(-'Vasicek Examples'!$B$1/12)+(1-EXP(-'Vasicek Examples'!$B$1/12))*'Vasicek Examples'!$B$2+SQRT('Vasicek Examples'!$B$3^2/2/'Vasicek Examples'!$B$1*(1-EXP(-2*'Vasicek Examples'!$B$1/12)))*NORMSINV(RAND())</f>
        <v>5.9468738794859179E-2</v>
      </c>
      <c r="G4370">
        <f ca="1">F4370*EXP(-'Vasicek Examples'!$B$1/12)+(1-EXP(-'Vasicek Examples'!$B$1/12))*'Vasicek Examples'!$B$2+SQRT('Vasicek Examples'!$B$3^2/2/'Vasicek Examples'!$B$1*(1-EXP(-2*'Vasicek Examples'!$B$1/12)))*NORMSINV(RAND())</f>
        <v>5.8627914251497437E-2</v>
      </c>
      <c r="H4370">
        <f ca="1">G4370*EXP(-'Vasicek Examples'!$B$1/12)+(1-EXP(-'Vasicek Examples'!$B$1/12))*'Vasicek Examples'!$B$2+SQRT('Vasicek Examples'!$B$3^2/2/'Vasicek Examples'!$B$1*(1-EXP(-2*'Vasicek Examples'!$B$1/12)))*NORMSINV(RAND())</f>
        <v>5.4909973312409183E-2</v>
      </c>
      <c r="I4370">
        <f ca="1">H4370*EXP(-'Vasicek Examples'!$B$1/12)+(1-EXP(-'Vasicek Examples'!$B$1/12))*'Vasicek Examples'!$B$2+SQRT('Vasicek Examples'!$B$3^2/2/'Vasicek Examples'!$B$1*(1-EXP(-2*'Vasicek Examples'!$B$1/12)))*NORMSINV(RAND())</f>
        <v>6.426887869366632E-2</v>
      </c>
      <c r="J4370">
        <f ca="1">I4370*EXP(-'Vasicek Examples'!$B$1/12)+(1-EXP(-'Vasicek Examples'!$B$1/12))*'Vasicek Examples'!$B$2+SQRT('Vasicek Examples'!$B$3^2/2/'Vasicek Examples'!$B$1*(1-EXP(-2*'Vasicek Examples'!$B$1/12)))*NORMSINV(RAND())</f>
        <v>5.8106033442732755E-2</v>
      </c>
      <c r="K4370">
        <f ca="1">J4370*EXP(-'Vasicek Examples'!$B$1/12)+(1-EXP(-'Vasicek Examples'!$B$1/12))*'Vasicek Examples'!$B$2+SQRT('Vasicek Examples'!$B$3^2/2/'Vasicek Examples'!$B$1*(1-EXP(-2*'Vasicek Examples'!$B$1/12)))*NORMSINV(RAND())</f>
        <v>5.2097579915523426E-2</v>
      </c>
      <c r="L4370">
        <f ca="1">K4370*EXP(-'Vasicek Examples'!$B$1/12)+(1-EXP(-'Vasicek Examples'!$B$1/12))*'Vasicek Examples'!$B$2+SQRT('Vasicek Examples'!$B$3^2/2/'Vasicek Examples'!$B$1*(1-EXP(-2*'Vasicek Examples'!$B$1/12)))*NORMSINV(RAND())</f>
        <v>5.0362990122758626E-2</v>
      </c>
      <c r="M4370">
        <f ca="1">L4370*EXP(-'Vasicek Examples'!$B$1/12)+(1-EXP(-'Vasicek Examples'!$B$1/12))*'Vasicek Examples'!$B$2+SQRT('Vasicek Examples'!$B$3^2/2/'Vasicek Examples'!$B$1*(1-EXP(-2*'Vasicek Examples'!$B$1/12)))*NORMSINV(RAND())</f>
        <v>4.4741353031915856E-2</v>
      </c>
      <c r="N4370">
        <f ca="1">M4370*EXP(-'Vasicek Examples'!$B$1/12)+(1-EXP(-'Vasicek Examples'!$B$1/12))*'Vasicek Examples'!$B$2+SQRT('Vasicek Examples'!$B$3^2/2/'Vasicek Examples'!$B$1*(1-EXP(-2*'Vasicek Examples'!$B$1/12)))*NORMSINV(RAND())</f>
        <v>5.107992959182231E-2</v>
      </c>
      <c r="O4370">
        <f t="shared" ca="1" si="274"/>
        <v>5.0472559073448608E-2</v>
      </c>
      <c r="P4370">
        <f t="shared" ca="1" si="275"/>
        <v>0.95078001859901629</v>
      </c>
      <c r="Q4370">
        <f ca="1">EXP(-'Vasicek Examples'!$D$4*N4370+'Vasicek Examples'!$E$4)</f>
        <v>0.95452445307113687</v>
      </c>
      <c r="R4370">
        <f ca="1">MAX(Q4370-'Vasicek Examples'!$B$8,0)</f>
        <v>0</v>
      </c>
      <c r="S4370">
        <f t="shared" ca="1" si="276"/>
        <v>0</v>
      </c>
    </row>
    <row r="4371" spans="1:19" x14ac:dyDescent="0.2">
      <c r="A4371">
        <f t="shared" si="277"/>
        <v>4367</v>
      </c>
      <c r="B4371">
        <f>'Vasicek Examples'!$B$4</f>
        <v>5.2999999999999999E-2</v>
      </c>
      <c r="C4371">
        <f ca="1">B4371*EXP(-'Vasicek Examples'!$B$1/12)+(1-EXP(-'Vasicek Examples'!$B$1/12))*'Vasicek Examples'!$B$2+SQRT('Vasicek Examples'!$B$3^2/2/'Vasicek Examples'!$B$1*(1-EXP(-2*'Vasicek Examples'!$B$1/12)))*NORMSINV(RAND())</f>
        <v>4.8835713751629685E-2</v>
      </c>
      <c r="D4371">
        <f ca="1">C4371*EXP(-'Vasicek Examples'!$B$1/12)+(1-EXP(-'Vasicek Examples'!$B$1/12))*'Vasicek Examples'!$B$2+SQRT('Vasicek Examples'!$B$3^2/2/'Vasicek Examples'!$B$1*(1-EXP(-2*'Vasicek Examples'!$B$1/12)))*NORMSINV(RAND())</f>
        <v>5.7154365348792292E-2</v>
      </c>
      <c r="E4371">
        <f ca="1">D4371*EXP(-'Vasicek Examples'!$B$1/12)+(1-EXP(-'Vasicek Examples'!$B$1/12))*'Vasicek Examples'!$B$2+SQRT('Vasicek Examples'!$B$3^2/2/'Vasicek Examples'!$B$1*(1-EXP(-2*'Vasicek Examples'!$B$1/12)))*NORMSINV(RAND())</f>
        <v>6.3596050568931459E-2</v>
      </c>
      <c r="F4371">
        <f ca="1">E4371*EXP(-'Vasicek Examples'!$B$1/12)+(1-EXP(-'Vasicek Examples'!$B$1/12))*'Vasicek Examples'!$B$2+SQRT('Vasicek Examples'!$B$3^2/2/'Vasicek Examples'!$B$1*(1-EXP(-2*'Vasicek Examples'!$B$1/12)))*NORMSINV(RAND())</f>
        <v>5.7094527330420142E-2</v>
      </c>
      <c r="G4371">
        <f ca="1">F4371*EXP(-'Vasicek Examples'!$B$1/12)+(1-EXP(-'Vasicek Examples'!$B$1/12))*'Vasicek Examples'!$B$2+SQRT('Vasicek Examples'!$B$3^2/2/'Vasicek Examples'!$B$1*(1-EXP(-2*'Vasicek Examples'!$B$1/12)))*NORMSINV(RAND())</f>
        <v>5.7678397430594421E-2</v>
      </c>
      <c r="H4371">
        <f ca="1">G4371*EXP(-'Vasicek Examples'!$B$1/12)+(1-EXP(-'Vasicek Examples'!$B$1/12))*'Vasicek Examples'!$B$2+SQRT('Vasicek Examples'!$B$3^2/2/'Vasicek Examples'!$B$1*(1-EXP(-2*'Vasicek Examples'!$B$1/12)))*NORMSINV(RAND())</f>
        <v>6.6045113559785568E-2</v>
      </c>
      <c r="I4371">
        <f ca="1">H4371*EXP(-'Vasicek Examples'!$B$1/12)+(1-EXP(-'Vasicek Examples'!$B$1/12))*'Vasicek Examples'!$B$2+SQRT('Vasicek Examples'!$B$3^2/2/'Vasicek Examples'!$B$1*(1-EXP(-2*'Vasicek Examples'!$B$1/12)))*NORMSINV(RAND())</f>
        <v>6.0673088762795362E-2</v>
      </c>
      <c r="J4371">
        <f ca="1">I4371*EXP(-'Vasicek Examples'!$B$1/12)+(1-EXP(-'Vasicek Examples'!$B$1/12))*'Vasicek Examples'!$B$2+SQRT('Vasicek Examples'!$B$3^2/2/'Vasicek Examples'!$B$1*(1-EXP(-2*'Vasicek Examples'!$B$1/12)))*NORMSINV(RAND())</f>
        <v>7.1414106845897316E-2</v>
      </c>
      <c r="K4371">
        <f ca="1">J4371*EXP(-'Vasicek Examples'!$B$1/12)+(1-EXP(-'Vasicek Examples'!$B$1/12))*'Vasicek Examples'!$B$2+SQRT('Vasicek Examples'!$B$3^2/2/'Vasicek Examples'!$B$1*(1-EXP(-2*'Vasicek Examples'!$B$1/12)))*NORMSINV(RAND())</f>
        <v>7.082797799485839E-2</v>
      </c>
      <c r="L4371">
        <f ca="1">K4371*EXP(-'Vasicek Examples'!$B$1/12)+(1-EXP(-'Vasicek Examples'!$B$1/12))*'Vasicek Examples'!$B$2+SQRT('Vasicek Examples'!$B$3^2/2/'Vasicek Examples'!$B$1*(1-EXP(-2*'Vasicek Examples'!$B$1/12)))*NORMSINV(RAND())</f>
        <v>6.477197551176983E-2</v>
      </c>
      <c r="M4371">
        <f ca="1">L4371*EXP(-'Vasicek Examples'!$B$1/12)+(1-EXP(-'Vasicek Examples'!$B$1/12))*'Vasicek Examples'!$B$2+SQRT('Vasicek Examples'!$B$3^2/2/'Vasicek Examples'!$B$1*(1-EXP(-2*'Vasicek Examples'!$B$1/12)))*NORMSINV(RAND())</f>
        <v>7.437975575748354E-2</v>
      </c>
      <c r="N4371">
        <f ca="1">M4371*EXP(-'Vasicek Examples'!$B$1/12)+(1-EXP(-'Vasicek Examples'!$B$1/12))*'Vasicek Examples'!$B$2+SQRT('Vasicek Examples'!$B$3^2/2/'Vasicek Examples'!$B$1*(1-EXP(-2*'Vasicek Examples'!$B$1/12)))*NORMSINV(RAND())</f>
        <v>7.3664686843881069E-2</v>
      </c>
      <c r="O4371">
        <f t="shared" ca="1" si="274"/>
        <v>5.8740463284090307E-2</v>
      </c>
      <c r="P4371">
        <f t="shared" ca="1" si="275"/>
        <v>0.9429514679288169</v>
      </c>
      <c r="Q4371">
        <f ca="1">EXP(-'Vasicek Examples'!$D$4*N4371+'Vasicek Examples'!$E$4)</f>
        <v>0.93770972780845963</v>
      </c>
      <c r="R4371">
        <f ca="1">MAX(Q4371-'Vasicek Examples'!$B$8,0)</f>
        <v>0</v>
      </c>
      <c r="S4371">
        <f t="shared" ca="1" si="276"/>
        <v>0</v>
      </c>
    </row>
    <row r="4372" spans="1:19" x14ac:dyDescent="0.2">
      <c r="A4372">
        <f t="shared" si="277"/>
        <v>4368</v>
      </c>
      <c r="B4372">
        <f>'Vasicek Examples'!$B$4</f>
        <v>5.2999999999999999E-2</v>
      </c>
      <c r="C4372">
        <f ca="1">B4372*EXP(-'Vasicek Examples'!$B$1/12)+(1-EXP(-'Vasicek Examples'!$B$1/12))*'Vasicek Examples'!$B$2+SQRT('Vasicek Examples'!$B$3^2/2/'Vasicek Examples'!$B$1*(1-EXP(-2*'Vasicek Examples'!$B$1/12)))*NORMSINV(RAND())</f>
        <v>5.1346552890916677E-2</v>
      </c>
      <c r="D4372">
        <f ca="1">C4372*EXP(-'Vasicek Examples'!$B$1/12)+(1-EXP(-'Vasicek Examples'!$B$1/12))*'Vasicek Examples'!$B$2+SQRT('Vasicek Examples'!$B$3^2/2/'Vasicek Examples'!$B$1*(1-EXP(-2*'Vasicek Examples'!$B$1/12)))*NORMSINV(RAND())</f>
        <v>5.5136931307243592E-2</v>
      </c>
      <c r="E4372">
        <f ca="1">D4372*EXP(-'Vasicek Examples'!$B$1/12)+(1-EXP(-'Vasicek Examples'!$B$1/12))*'Vasicek Examples'!$B$2+SQRT('Vasicek Examples'!$B$3^2/2/'Vasicek Examples'!$B$1*(1-EXP(-2*'Vasicek Examples'!$B$1/12)))*NORMSINV(RAND())</f>
        <v>5.7046056315209127E-2</v>
      </c>
      <c r="F4372">
        <f ca="1">E4372*EXP(-'Vasicek Examples'!$B$1/12)+(1-EXP(-'Vasicek Examples'!$B$1/12))*'Vasicek Examples'!$B$2+SQRT('Vasicek Examples'!$B$3^2/2/'Vasicek Examples'!$B$1*(1-EXP(-2*'Vasicek Examples'!$B$1/12)))*NORMSINV(RAND())</f>
        <v>5.3890422428682118E-2</v>
      </c>
      <c r="G4372">
        <f ca="1">F4372*EXP(-'Vasicek Examples'!$B$1/12)+(1-EXP(-'Vasicek Examples'!$B$1/12))*'Vasicek Examples'!$B$2+SQRT('Vasicek Examples'!$B$3^2/2/'Vasicek Examples'!$B$1*(1-EXP(-2*'Vasicek Examples'!$B$1/12)))*NORMSINV(RAND())</f>
        <v>4.8259907152788696E-2</v>
      </c>
      <c r="H4372">
        <f ca="1">G4372*EXP(-'Vasicek Examples'!$B$1/12)+(1-EXP(-'Vasicek Examples'!$B$1/12))*'Vasicek Examples'!$B$2+SQRT('Vasicek Examples'!$B$3^2/2/'Vasicek Examples'!$B$1*(1-EXP(-2*'Vasicek Examples'!$B$1/12)))*NORMSINV(RAND())</f>
        <v>4.8581371915060387E-2</v>
      </c>
      <c r="I4372">
        <f ca="1">H4372*EXP(-'Vasicek Examples'!$B$1/12)+(1-EXP(-'Vasicek Examples'!$B$1/12))*'Vasicek Examples'!$B$2+SQRT('Vasicek Examples'!$B$3^2/2/'Vasicek Examples'!$B$1*(1-EXP(-2*'Vasicek Examples'!$B$1/12)))*NORMSINV(RAND())</f>
        <v>5.3176138113438333E-2</v>
      </c>
      <c r="J4372">
        <f ca="1">I4372*EXP(-'Vasicek Examples'!$B$1/12)+(1-EXP(-'Vasicek Examples'!$B$1/12))*'Vasicek Examples'!$B$2+SQRT('Vasicek Examples'!$B$3^2/2/'Vasicek Examples'!$B$1*(1-EXP(-2*'Vasicek Examples'!$B$1/12)))*NORMSINV(RAND())</f>
        <v>4.9297739957851069E-2</v>
      </c>
      <c r="K4372">
        <f ca="1">J4372*EXP(-'Vasicek Examples'!$B$1/12)+(1-EXP(-'Vasicek Examples'!$B$1/12))*'Vasicek Examples'!$B$2+SQRT('Vasicek Examples'!$B$3^2/2/'Vasicek Examples'!$B$1*(1-EXP(-2*'Vasicek Examples'!$B$1/12)))*NORMSINV(RAND())</f>
        <v>3.789194529953252E-2</v>
      </c>
      <c r="L4372">
        <f ca="1">K4372*EXP(-'Vasicek Examples'!$B$1/12)+(1-EXP(-'Vasicek Examples'!$B$1/12))*'Vasicek Examples'!$B$2+SQRT('Vasicek Examples'!$B$3^2/2/'Vasicek Examples'!$B$1*(1-EXP(-2*'Vasicek Examples'!$B$1/12)))*NORMSINV(RAND())</f>
        <v>3.4738384356550731E-2</v>
      </c>
      <c r="M4372">
        <f ca="1">L4372*EXP(-'Vasicek Examples'!$B$1/12)+(1-EXP(-'Vasicek Examples'!$B$1/12))*'Vasicek Examples'!$B$2+SQRT('Vasicek Examples'!$B$3^2/2/'Vasicek Examples'!$B$1*(1-EXP(-2*'Vasicek Examples'!$B$1/12)))*NORMSINV(RAND())</f>
        <v>5.1552201850318974E-2</v>
      </c>
      <c r="N4372">
        <f ca="1">M4372*EXP(-'Vasicek Examples'!$B$1/12)+(1-EXP(-'Vasicek Examples'!$B$1/12))*'Vasicek Examples'!$B$2+SQRT('Vasicek Examples'!$B$3^2/2/'Vasicek Examples'!$B$1*(1-EXP(-2*'Vasicek Examples'!$B$1/12)))*NORMSINV(RAND())</f>
        <v>5.3036867441506826E-2</v>
      </c>
      <c r="O4372">
        <f t="shared" ca="1" si="274"/>
        <v>4.5146900738573942E-2</v>
      </c>
      <c r="P4372">
        <f t="shared" ca="1" si="275"/>
        <v>0.95585705541156885</v>
      </c>
      <c r="Q4372">
        <f ca="1">EXP(-'Vasicek Examples'!$D$4*N4372+'Vasicek Examples'!$E$4)</f>
        <v>0.95305562615305361</v>
      </c>
      <c r="R4372">
        <f ca="1">MAX(Q4372-'Vasicek Examples'!$B$8,0)</f>
        <v>0</v>
      </c>
      <c r="S4372">
        <f t="shared" ca="1" si="276"/>
        <v>0</v>
      </c>
    </row>
    <row r="4373" spans="1:19" x14ac:dyDescent="0.2">
      <c r="A4373">
        <f t="shared" si="277"/>
        <v>4369</v>
      </c>
      <c r="B4373">
        <f>'Vasicek Examples'!$B$4</f>
        <v>5.2999999999999999E-2</v>
      </c>
      <c r="C4373">
        <f ca="1">B4373*EXP(-'Vasicek Examples'!$B$1/12)+(1-EXP(-'Vasicek Examples'!$B$1/12))*'Vasicek Examples'!$B$2+SQRT('Vasicek Examples'!$B$3^2/2/'Vasicek Examples'!$B$1*(1-EXP(-2*'Vasicek Examples'!$B$1/12)))*NORMSINV(RAND())</f>
        <v>4.9938716714594475E-2</v>
      </c>
      <c r="D4373">
        <f ca="1">C4373*EXP(-'Vasicek Examples'!$B$1/12)+(1-EXP(-'Vasicek Examples'!$B$1/12))*'Vasicek Examples'!$B$2+SQRT('Vasicek Examples'!$B$3^2/2/'Vasicek Examples'!$B$1*(1-EXP(-2*'Vasicek Examples'!$B$1/12)))*NORMSINV(RAND())</f>
        <v>6.3723526500443925E-2</v>
      </c>
      <c r="E4373">
        <f ca="1">D4373*EXP(-'Vasicek Examples'!$B$1/12)+(1-EXP(-'Vasicek Examples'!$B$1/12))*'Vasicek Examples'!$B$2+SQRT('Vasicek Examples'!$B$3^2/2/'Vasicek Examples'!$B$1*(1-EXP(-2*'Vasicek Examples'!$B$1/12)))*NORMSINV(RAND())</f>
        <v>6.4116742636052201E-2</v>
      </c>
      <c r="F4373">
        <f ca="1">E4373*EXP(-'Vasicek Examples'!$B$1/12)+(1-EXP(-'Vasicek Examples'!$B$1/12))*'Vasicek Examples'!$B$2+SQRT('Vasicek Examples'!$B$3^2/2/'Vasicek Examples'!$B$1*(1-EXP(-2*'Vasicek Examples'!$B$1/12)))*NORMSINV(RAND())</f>
        <v>4.9620249971378982E-2</v>
      </c>
      <c r="G4373">
        <f ca="1">F4373*EXP(-'Vasicek Examples'!$B$1/12)+(1-EXP(-'Vasicek Examples'!$B$1/12))*'Vasicek Examples'!$B$2+SQRT('Vasicek Examples'!$B$3^2/2/'Vasicek Examples'!$B$1*(1-EXP(-2*'Vasicek Examples'!$B$1/12)))*NORMSINV(RAND())</f>
        <v>5.7305863978113644E-2</v>
      </c>
      <c r="H4373">
        <f ca="1">G4373*EXP(-'Vasicek Examples'!$B$1/12)+(1-EXP(-'Vasicek Examples'!$B$1/12))*'Vasicek Examples'!$B$2+SQRT('Vasicek Examples'!$B$3^2/2/'Vasicek Examples'!$B$1*(1-EXP(-2*'Vasicek Examples'!$B$1/12)))*NORMSINV(RAND())</f>
        <v>4.1305480209568535E-2</v>
      </c>
      <c r="I4373">
        <f ca="1">H4373*EXP(-'Vasicek Examples'!$B$1/12)+(1-EXP(-'Vasicek Examples'!$B$1/12))*'Vasicek Examples'!$B$2+SQRT('Vasicek Examples'!$B$3^2/2/'Vasicek Examples'!$B$1*(1-EXP(-2*'Vasicek Examples'!$B$1/12)))*NORMSINV(RAND())</f>
        <v>4.3094639173287146E-2</v>
      </c>
      <c r="J4373">
        <f ca="1">I4373*EXP(-'Vasicek Examples'!$B$1/12)+(1-EXP(-'Vasicek Examples'!$B$1/12))*'Vasicek Examples'!$B$2+SQRT('Vasicek Examples'!$B$3^2/2/'Vasicek Examples'!$B$1*(1-EXP(-2*'Vasicek Examples'!$B$1/12)))*NORMSINV(RAND())</f>
        <v>3.4181808299026992E-2</v>
      </c>
      <c r="K4373">
        <f ca="1">J4373*EXP(-'Vasicek Examples'!$B$1/12)+(1-EXP(-'Vasicek Examples'!$B$1/12))*'Vasicek Examples'!$B$2+SQRT('Vasicek Examples'!$B$3^2/2/'Vasicek Examples'!$B$1*(1-EXP(-2*'Vasicek Examples'!$B$1/12)))*NORMSINV(RAND())</f>
        <v>3.3891196707230786E-2</v>
      </c>
      <c r="L4373">
        <f ca="1">K4373*EXP(-'Vasicek Examples'!$B$1/12)+(1-EXP(-'Vasicek Examples'!$B$1/12))*'Vasicek Examples'!$B$2+SQRT('Vasicek Examples'!$B$3^2/2/'Vasicek Examples'!$B$1*(1-EXP(-2*'Vasicek Examples'!$B$1/12)))*NORMSINV(RAND())</f>
        <v>3.0815886872126119E-2</v>
      </c>
      <c r="M4373">
        <f ca="1">L4373*EXP(-'Vasicek Examples'!$B$1/12)+(1-EXP(-'Vasicek Examples'!$B$1/12))*'Vasicek Examples'!$B$2+SQRT('Vasicek Examples'!$B$3^2/2/'Vasicek Examples'!$B$1*(1-EXP(-2*'Vasicek Examples'!$B$1/12)))*NORMSINV(RAND())</f>
        <v>2.9119703920289793E-2</v>
      </c>
      <c r="N4373">
        <f ca="1">M4373*EXP(-'Vasicek Examples'!$B$1/12)+(1-EXP(-'Vasicek Examples'!$B$1/12))*'Vasicek Examples'!$B$2+SQRT('Vasicek Examples'!$B$3^2/2/'Vasicek Examples'!$B$1*(1-EXP(-2*'Vasicek Examples'!$B$1/12)))*NORMSINV(RAND())</f>
        <v>2.5676153461467833E-2</v>
      </c>
      <c r="O4373">
        <f t="shared" ca="1" si="274"/>
        <v>4.0415211112962438E-2</v>
      </c>
      <c r="P4373">
        <f t="shared" ca="1" si="275"/>
        <v>0.96039059150868733</v>
      </c>
      <c r="Q4373">
        <f ca="1">EXP(-'Vasicek Examples'!$D$4*N4373+'Vasicek Examples'!$E$4)</f>
        <v>0.97379857034746831</v>
      </c>
      <c r="R4373">
        <f ca="1">MAX(Q4373-'Vasicek Examples'!$B$8,0)</f>
        <v>1.3102588643355118E-2</v>
      </c>
      <c r="S4373">
        <f t="shared" ca="1" si="276"/>
        <v>1.2583602857486831E-2</v>
      </c>
    </row>
    <row r="4374" spans="1:19" x14ac:dyDescent="0.2">
      <c r="A4374">
        <f t="shared" si="277"/>
        <v>4370</v>
      </c>
      <c r="B4374">
        <f>'Vasicek Examples'!$B$4</f>
        <v>5.2999999999999999E-2</v>
      </c>
      <c r="C4374">
        <f ca="1">B4374*EXP(-'Vasicek Examples'!$B$1/12)+(1-EXP(-'Vasicek Examples'!$B$1/12))*'Vasicek Examples'!$B$2+SQRT('Vasicek Examples'!$B$3^2/2/'Vasicek Examples'!$B$1*(1-EXP(-2*'Vasicek Examples'!$B$1/12)))*NORMSINV(RAND())</f>
        <v>4.7815222399458415E-2</v>
      </c>
      <c r="D4374">
        <f ca="1">C4374*EXP(-'Vasicek Examples'!$B$1/12)+(1-EXP(-'Vasicek Examples'!$B$1/12))*'Vasicek Examples'!$B$2+SQRT('Vasicek Examples'!$B$3^2/2/'Vasicek Examples'!$B$1*(1-EXP(-2*'Vasicek Examples'!$B$1/12)))*NORMSINV(RAND())</f>
        <v>5.3537029818508775E-2</v>
      </c>
      <c r="E4374">
        <f ca="1">D4374*EXP(-'Vasicek Examples'!$B$1/12)+(1-EXP(-'Vasicek Examples'!$B$1/12))*'Vasicek Examples'!$B$2+SQRT('Vasicek Examples'!$B$3^2/2/'Vasicek Examples'!$B$1*(1-EXP(-2*'Vasicek Examples'!$B$1/12)))*NORMSINV(RAND())</f>
        <v>5.5206349018948379E-2</v>
      </c>
      <c r="F4374">
        <f ca="1">E4374*EXP(-'Vasicek Examples'!$B$1/12)+(1-EXP(-'Vasicek Examples'!$B$1/12))*'Vasicek Examples'!$B$2+SQRT('Vasicek Examples'!$B$3^2/2/'Vasicek Examples'!$B$1*(1-EXP(-2*'Vasicek Examples'!$B$1/12)))*NORMSINV(RAND())</f>
        <v>5.3708600605104656E-2</v>
      </c>
      <c r="G4374">
        <f ca="1">F4374*EXP(-'Vasicek Examples'!$B$1/12)+(1-EXP(-'Vasicek Examples'!$B$1/12))*'Vasicek Examples'!$B$2+SQRT('Vasicek Examples'!$B$3^2/2/'Vasicek Examples'!$B$1*(1-EXP(-2*'Vasicek Examples'!$B$1/12)))*NORMSINV(RAND())</f>
        <v>6.0245350934238155E-2</v>
      </c>
      <c r="H4374">
        <f ca="1">G4374*EXP(-'Vasicek Examples'!$B$1/12)+(1-EXP(-'Vasicek Examples'!$B$1/12))*'Vasicek Examples'!$B$2+SQRT('Vasicek Examples'!$B$3^2/2/'Vasicek Examples'!$B$1*(1-EXP(-2*'Vasicek Examples'!$B$1/12)))*NORMSINV(RAND())</f>
        <v>5.893033613382398E-2</v>
      </c>
      <c r="I4374">
        <f ca="1">H4374*EXP(-'Vasicek Examples'!$B$1/12)+(1-EXP(-'Vasicek Examples'!$B$1/12))*'Vasicek Examples'!$B$2+SQRT('Vasicek Examples'!$B$3^2/2/'Vasicek Examples'!$B$1*(1-EXP(-2*'Vasicek Examples'!$B$1/12)))*NORMSINV(RAND())</f>
        <v>5.9569305842677008E-2</v>
      </c>
      <c r="J4374">
        <f ca="1">I4374*EXP(-'Vasicek Examples'!$B$1/12)+(1-EXP(-'Vasicek Examples'!$B$1/12))*'Vasicek Examples'!$B$2+SQRT('Vasicek Examples'!$B$3^2/2/'Vasicek Examples'!$B$1*(1-EXP(-2*'Vasicek Examples'!$B$1/12)))*NORMSINV(RAND())</f>
        <v>6.0955951348958155E-2</v>
      </c>
      <c r="K4374">
        <f ca="1">J4374*EXP(-'Vasicek Examples'!$B$1/12)+(1-EXP(-'Vasicek Examples'!$B$1/12))*'Vasicek Examples'!$B$2+SQRT('Vasicek Examples'!$B$3^2/2/'Vasicek Examples'!$B$1*(1-EXP(-2*'Vasicek Examples'!$B$1/12)))*NORMSINV(RAND())</f>
        <v>5.9186869630138236E-2</v>
      </c>
      <c r="L4374">
        <f ca="1">K4374*EXP(-'Vasicek Examples'!$B$1/12)+(1-EXP(-'Vasicek Examples'!$B$1/12))*'Vasicek Examples'!$B$2+SQRT('Vasicek Examples'!$B$3^2/2/'Vasicek Examples'!$B$1*(1-EXP(-2*'Vasicek Examples'!$B$1/12)))*NORMSINV(RAND())</f>
        <v>5.5412096682591228E-2</v>
      </c>
      <c r="M4374">
        <f ca="1">L4374*EXP(-'Vasicek Examples'!$B$1/12)+(1-EXP(-'Vasicek Examples'!$B$1/12))*'Vasicek Examples'!$B$2+SQRT('Vasicek Examples'!$B$3^2/2/'Vasicek Examples'!$B$1*(1-EXP(-2*'Vasicek Examples'!$B$1/12)))*NORMSINV(RAND())</f>
        <v>5.7703250740046799E-2</v>
      </c>
      <c r="N4374">
        <f ca="1">M4374*EXP(-'Vasicek Examples'!$B$1/12)+(1-EXP(-'Vasicek Examples'!$B$1/12))*'Vasicek Examples'!$B$2+SQRT('Vasicek Examples'!$B$3^2/2/'Vasicek Examples'!$B$1*(1-EXP(-2*'Vasicek Examples'!$B$1/12)))*NORMSINV(RAND())</f>
        <v>6.9910891304876779E-2</v>
      </c>
      <c r="O4374">
        <f t="shared" ca="1" si="274"/>
        <v>5.2776516467266915E-2</v>
      </c>
      <c r="P4374">
        <f t="shared" ca="1" si="275"/>
        <v>0.94859198348299301</v>
      </c>
      <c r="Q4374">
        <f ca="1">EXP(-'Vasicek Examples'!$D$4*N4374+'Vasicek Examples'!$E$4)</f>
        <v>0.94048382415529841</v>
      </c>
      <c r="R4374">
        <f ca="1">MAX(Q4374-'Vasicek Examples'!$B$8,0)</f>
        <v>0</v>
      </c>
      <c r="S4374">
        <f t="shared" ca="1" si="276"/>
        <v>0</v>
      </c>
    </row>
    <row r="4375" spans="1:19" x14ac:dyDescent="0.2">
      <c r="A4375">
        <f t="shared" si="277"/>
        <v>4371</v>
      </c>
      <c r="B4375">
        <f>'Vasicek Examples'!$B$4</f>
        <v>5.2999999999999999E-2</v>
      </c>
      <c r="C4375">
        <f ca="1">B4375*EXP(-'Vasicek Examples'!$B$1/12)+(1-EXP(-'Vasicek Examples'!$B$1/12))*'Vasicek Examples'!$B$2+SQRT('Vasicek Examples'!$B$3^2/2/'Vasicek Examples'!$B$1*(1-EXP(-2*'Vasicek Examples'!$B$1/12)))*NORMSINV(RAND())</f>
        <v>3.5004960361044238E-2</v>
      </c>
      <c r="D4375">
        <f ca="1">C4375*EXP(-'Vasicek Examples'!$B$1/12)+(1-EXP(-'Vasicek Examples'!$B$1/12))*'Vasicek Examples'!$B$2+SQRT('Vasicek Examples'!$B$3^2/2/'Vasicek Examples'!$B$1*(1-EXP(-2*'Vasicek Examples'!$B$1/12)))*NORMSINV(RAND())</f>
        <v>4.4029725780550505E-2</v>
      </c>
      <c r="E4375">
        <f ca="1">D4375*EXP(-'Vasicek Examples'!$B$1/12)+(1-EXP(-'Vasicek Examples'!$B$1/12))*'Vasicek Examples'!$B$2+SQRT('Vasicek Examples'!$B$3^2/2/'Vasicek Examples'!$B$1*(1-EXP(-2*'Vasicek Examples'!$B$1/12)))*NORMSINV(RAND())</f>
        <v>4.3693576595856945E-2</v>
      </c>
      <c r="F4375">
        <f ca="1">E4375*EXP(-'Vasicek Examples'!$B$1/12)+(1-EXP(-'Vasicek Examples'!$B$1/12))*'Vasicek Examples'!$B$2+SQRT('Vasicek Examples'!$B$3^2/2/'Vasicek Examples'!$B$1*(1-EXP(-2*'Vasicek Examples'!$B$1/12)))*NORMSINV(RAND())</f>
        <v>3.5535231300402904E-2</v>
      </c>
      <c r="G4375">
        <f ca="1">F4375*EXP(-'Vasicek Examples'!$B$1/12)+(1-EXP(-'Vasicek Examples'!$B$1/12))*'Vasicek Examples'!$B$2+SQRT('Vasicek Examples'!$B$3^2/2/'Vasicek Examples'!$B$1*(1-EXP(-2*'Vasicek Examples'!$B$1/12)))*NORMSINV(RAND())</f>
        <v>3.4148673345196806E-2</v>
      </c>
      <c r="H4375">
        <f ca="1">G4375*EXP(-'Vasicek Examples'!$B$1/12)+(1-EXP(-'Vasicek Examples'!$B$1/12))*'Vasicek Examples'!$B$2+SQRT('Vasicek Examples'!$B$3^2/2/'Vasicek Examples'!$B$1*(1-EXP(-2*'Vasicek Examples'!$B$1/12)))*NORMSINV(RAND())</f>
        <v>3.8377456086386603E-2</v>
      </c>
      <c r="I4375">
        <f ca="1">H4375*EXP(-'Vasicek Examples'!$B$1/12)+(1-EXP(-'Vasicek Examples'!$B$1/12))*'Vasicek Examples'!$B$2+SQRT('Vasicek Examples'!$B$3^2/2/'Vasicek Examples'!$B$1*(1-EXP(-2*'Vasicek Examples'!$B$1/12)))*NORMSINV(RAND())</f>
        <v>4.2381460201958383E-2</v>
      </c>
      <c r="J4375">
        <f ca="1">I4375*EXP(-'Vasicek Examples'!$B$1/12)+(1-EXP(-'Vasicek Examples'!$B$1/12))*'Vasicek Examples'!$B$2+SQRT('Vasicek Examples'!$B$3^2/2/'Vasicek Examples'!$B$1*(1-EXP(-2*'Vasicek Examples'!$B$1/12)))*NORMSINV(RAND())</f>
        <v>4.5157425454124538E-2</v>
      </c>
      <c r="K4375">
        <f ca="1">J4375*EXP(-'Vasicek Examples'!$B$1/12)+(1-EXP(-'Vasicek Examples'!$B$1/12))*'Vasicek Examples'!$B$2+SQRT('Vasicek Examples'!$B$3^2/2/'Vasicek Examples'!$B$1*(1-EXP(-2*'Vasicek Examples'!$B$1/12)))*NORMSINV(RAND())</f>
        <v>4.426368352253051E-2</v>
      </c>
      <c r="L4375">
        <f ca="1">K4375*EXP(-'Vasicek Examples'!$B$1/12)+(1-EXP(-'Vasicek Examples'!$B$1/12))*'Vasicek Examples'!$B$2+SQRT('Vasicek Examples'!$B$3^2/2/'Vasicek Examples'!$B$1*(1-EXP(-2*'Vasicek Examples'!$B$1/12)))*NORMSINV(RAND())</f>
        <v>4.3113185644585245E-2</v>
      </c>
      <c r="M4375">
        <f ca="1">L4375*EXP(-'Vasicek Examples'!$B$1/12)+(1-EXP(-'Vasicek Examples'!$B$1/12))*'Vasicek Examples'!$B$2+SQRT('Vasicek Examples'!$B$3^2/2/'Vasicek Examples'!$B$1*(1-EXP(-2*'Vasicek Examples'!$B$1/12)))*NORMSINV(RAND())</f>
        <v>3.5101020293256846E-2</v>
      </c>
      <c r="N4375">
        <f ca="1">M4375*EXP(-'Vasicek Examples'!$B$1/12)+(1-EXP(-'Vasicek Examples'!$B$1/12))*'Vasicek Examples'!$B$2+SQRT('Vasicek Examples'!$B$3^2/2/'Vasicek Examples'!$B$1*(1-EXP(-2*'Vasicek Examples'!$B$1/12)))*NORMSINV(RAND())</f>
        <v>3.9428510977360033E-2</v>
      </c>
      <c r="O4375">
        <f t="shared" ca="1" si="274"/>
        <v>3.6918181157837619E-2</v>
      </c>
      <c r="P4375">
        <f t="shared" ca="1" si="275"/>
        <v>0.96375498544033478</v>
      </c>
      <c r="Q4375">
        <f ca="1">EXP(-'Vasicek Examples'!$D$4*N4375+'Vasicek Examples'!$E$4)</f>
        <v>0.96331668814991078</v>
      </c>
      <c r="R4375">
        <f ca="1">MAX(Q4375-'Vasicek Examples'!$B$8,0)</f>
        <v>2.6207064457975937E-3</v>
      </c>
      <c r="S4375">
        <f t="shared" ca="1" si="276"/>
        <v>2.5257189025130514E-3</v>
      </c>
    </row>
    <row r="4376" spans="1:19" x14ac:dyDescent="0.2">
      <c r="A4376">
        <f t="shared" si="277"/>
        <v>4372</v>
      </c>
      <c r="B4376">
        <f>'Vasicek Examples'!$B$4</f>
        <v>5.2999999999999999E-2</v>
      </c>
      <c r="C4376">
        <f ca="1">B4376*EXP(-'Vasicek Examples'!$B$1/12)+(1-EXP(-'Vasicek Examples'!$B$1/12))*'Vasicek Examples'!$B$2+SQRT('Vasicek Examples'!$B$3^2/2/'Vasicek Examples'!$B$1*(1-EXP(-2*'Vasicek Examples'!$B$1/12)))*NORMSINV(RAND())</f>
        <v>4.4287103613976225E-2</v>
      </c>
      <c r="D4376">
        <f ca="1">C4376*EXP(-'Vasicek Examples'!$B$1/12)+(1-EXP(-'Vasicek Examples'!$B$1/12))*'Vasicek Examples'!$B$2+SQRT('Vasicek Examples'!$B$3^2/2/'Vasicek Examples'!$B$1*(1-EXP(-2*'Vasicek Examples'!$B$1/12)))*NORMSINV(RAND())</f>
        <v>4.3467419089305688E-2</v>
      </c>
      <c r="E4376">
        <f ca="1">D4376*EXP(-'Vasicek Examples'!$B$1/12)+(1-EXP(-'Vasicek Examples'!$B$1/12))*'Vasicek Examples'!$B$2+SQRT('Vasicek Examples'!$B$3^2/2/'Vasicek Examples'!$B$1*(1-EXP(-2*'Vasicek Examples'!$B$1/12)))*NORMSINV(RAND())</f>
        <v>4.3473186410468226E-2</v>
      </c>
      <c r="F4376">
        <f ca="1">E4376*EXP(-'Vasicek Examples'!$B$1/12)+(1-EXP(-'Vasicek Examples'!$B$1/12))*'Vasicek Examples'!$B$2+SQRT('Vasicek Examples'!$B$3^2/2/'Vasicek Examples'!$B$1*(1-EXP(-2*'Vasicek Examples'!$B$1/12)))*NORMSINV(RAND())</f>
        <v>4.0889261247775345E-2</v>
      </c>
      <c r="G4376">
        <f ca="1">F4376*EXP(-'Vasicek Examples'!$B$1/12)+(1-EXP(-'Vasicek Examples'!$B$1/12))*'Vasicek Examples'!$B$2+SQRT('Vasicek Examples'!$B$3^2/2/'Vasicek Examples'!$B$1*(1-EXP(-2*'Vasicek Examples'!$B$1/12)))*NORMSINV(RAND())</f>
        <v>3.8914552275070541E-2</v>
      </c>
      <c r="H4376">
        <f ca="1">G4376*EXP(-'Vasicek Examples'!$B$1/12)+(1-EXP(-'Vasicek Examples'!$B$1/12))*'Vasicek Examples'!$B$2+SQRT('Vasicek Examples'!$B$3^2/2/'Vasicek Examples'!$B$1*(1-EXP(-2*'Vasicek Examples'!$B$1/12)))*NORMSINV(RAND())</f>
        <v>4.5895435120450585E-2</v>
      </c>
      <c r="I4376">
        <f ca="1">H4376*EXP(-'Vasicek Examples'!$B$1/12)+(1-EXP(-'Vasicek Examples'!$B$1/12))*'Vasicek Examples'!$B$2+SQRT('Vasicek Examples'!$B$3^2/2/'Vasicek Examples'!$B$1*(1-EXP(-2*'Vasicek Examples'!$B$1/12)))*NORMSINV(RAND())</f>
        <v>5.3466179042280612E-2</v>
      </c>
      <c r="J4376">
        <f ca="1">I4376*EXP(-'Vasicek Examples'!$B$1/12)+(1-EXP(-'Vasicek Examples'!$B$1/12))*'Vasicek Examples'!$B$2+SQRT('Vasicek Examples'!$B$3^2/2/'Vasicek Examples'!$B$1*(1-EXP(-2*'Vasicek Examples'!$B$1/12)))*NORMSINV(RAND())</f>
        <v>5.4219609141553486E-2</v>
      </c>
      <c r="K4376">
        <f ca="1">J4376*EXP(-'Vasicek Examples'!$B$1/12)+(1-EXP(-'Vasicek Examples'!$B$1/12))*'Vasicek Examples'!$B$2+SQRT('Vasicek Examples'!$B$3^2/2/'Vasicek Examples'!$B$1*(1-EXP(-2*'Vasicek Examples'!$B$1/12)))*NORMSINV(RAND())</f>
        <v>5.5158839420880103E-2</v>
      </c>
      <c r="L4376">
        <f ca="1">K4376*EXP(-'Vasicek Examples'!$B$1/12)+(1-EXP(-'Vasicek Examples'!$B$1/12))*'Vasicek Examples'!$B$2+SQRT('Vasicek Examples'!$B$3^2/2/'Vasicek Examples'!$B$1*(1-EXP(-2*'Vasicek Examples'!$B$1/12)))*NORMSINV(RAND())</f>
        <v>5.5148706355754355E-2</v>
      </c>
      <c r="M4376">
        <f ca="1">L4376*EXP(-'Vasicek Examples'!$B$1/12)+(1-EXP(-'Vasicek Examples'!$B$1/12))*'Vasicek Examples'!$B$2+SQRT('Vasicek Examples'!$B$3^2/2/'Vasicek Examples'!$B$1*(1-EXP(-2*'Vasicek Examples'!$B$1/12)))*NORMSINV(RAND())</f>
        <v>5.5106366883623949E-2</v>
      </c>
      <c r="N4376">
        <f ca="1">M4376*EXP(-'Vasicek Examples'!$B$1/12)+(1-EXP(-'Vasicek Examples'!$B$1/12))*'Vasicek Examples'!$B$2+SQRT('Vasicek Examples'!$B$3^2/2/'Vasicek Examples'!$B$1*(1-EXP(-2*'Vasicek Examples'!$B$1/12)))*NORMSINV(RAND())</f>
        <v>5.3133142817072161E-2</v>
      </c>
      <c r="O4376">
        <f t="shared" ca="1" si="274"/>
        <v>4.4537473183557254E-2</v>
      </c>
      <c r="P4376">
        <f t="shared" ca="1" si="275"/>
        <v>0.95643975857944241</v>
      </c>
      <c r="Q4376">
        <f ca="1">EXP(-'Vasicek Examples'!$D$4*N4376+'Vasicek Examples'!$E$4)</f>
        <v>0.95298342270924297</v>
      </c>
      <c r="R4376">
        <f ca="1">MAX(Q4376-'Vasicek Examples'!$B$8,0)</f>
        <v>0</v>
      </c>
      <c r="S4376">
        <f t="shared" ca="1" si="276"/>
        <v>0</v>
      </c>
    </row>
    <row r="4377" spans="1:19" x14ac:dyDescent="0.2">
      <c r="A4377">
        <f t="shared" si="277"/>
        <v>4373</v>
      </c>
      <c r="B4377">
        <f>'Vasicek Examples'!$B$4</f>
        <v>5.2999999999999999E-2</v>
      </c>
      <c r="C4377">
        <f ca="1">B4377*EXP(-'Vasicek Examples'!$B$1/12)+(1-EXP(-'Vasicek Examples'!$B$1/12))*'Vasicek Examples'!$B$2+SQRT('Vasicek Examples'!$B$3^2/2/'Vasicek Examples'!$B$1*(1-EXP(-2*'Vasicek Examples'!$B$1/12)))*NORMSINV(RAND())</f>
        <v>5.2611771473936211E-2</v>
      </c>
      <c r="D4377">
        <f ca="1">C4377*EXP(-'Vasicek Examples'!$B$1/12)+(1-EXP(-'Vasicek Examples'!$B$1/12))*'Vasicek Examples'!$B$2+SQRT('Vasicek Examples'!$B$3^2/2/'Vasicek Examples'!$B$1*(1-EXP(-2*'Vasicek Examples'!$B$1/12)))*NORMSINV(RAND())</f>
        <v>5.1538793952791852E-2</v>
      </c>
      <c r="E4377">
        <f ca="1">D4377*EXP(-'Vasicek Examples'!$B$1/12)+(1-EXP(-'Vasicek Examples'!$B$1/12))*'Vasicek Examples'!$B$2+SQRT('Vasicek Examples'!$B$3^2/2/'Vasicek Examples'!$B$1*(1-EXP(-2*'Vasicek Examples'!$B$1/12)))*NORMSINV(RAND())</f>
        <v>5.6387179587066148E-2</v>
      </c>
      <c r="F4377">
        <f ca="1">E4377*EXP(-'Vasicek Examples'!$B$1/12)+(1-EXP(-'Vasicek Examples'!$B$1/12))*'Vasicek Examples'!$B$2+SQRT('Vasicek Examples'!$B$3^2/2/'Vasicek Examples'!$B$1*(1-EXP(-2*'Vasicek Examples'!$B$1/12)))*NORMSINV(RAND())</f>
        <v>5.5690039903763519E-2</v>
      </c>
      <c r="G4377">
        <f ca="1">F4377*EXP(-'Vasicek Examples'!$B$1/12)+(1-EXP(-'Vasicek Examples'!$B$1/12))*'Vasicek Examples'!$B$2+SQRT('Vasicek Examples'!$B$3^2/2/'Vasicek Examples'!$B$1*(1-EXP(-2*'Vasicek Examples'!$B$1/12)))*NORMSINV(RAND())</f>
        <v>5.7884989503996627E-2</v>
      </c>
      <c r="H4377">
        <f ca="1">G4377*EXP(-'Vasicek Examples'!$B$1/12)+(1-EXP(-'Vasicek Examples'!$B$1/12))*'Vasicek Examples'!$B$2+SQRT('Vasicek Examples'!$B$3^2/2/'Vasicek Examples'!$B$1*(1-EXP(-2*'Vasicek Examples'!$B$1/12)))*NORMSINV(RAND())</f>
        <v>5.1770562347024235E-2</v>
      </c>
      <c r="I4377">
        <f ca="1">H4377*EXP(-'Vasicek Examples'!$B$1/12)+(1-EXP(-'Vasicek Examples'!$B$1/12))*'Vasicek Examples'!$B$2+SQRT('Vasicek Examples'!$B$3^2/2/'Vasicek Examples'!$B$1*(1-EXP(-2*'Vasicek Examples'!$B$1/12)))*NORMSINV(RAND())</f>
        <v>4.8301887733318734E-2</v>
      </c>
      <c r="J4377">
        <f ca="1">I4377*EXP(-'Vasicek Examples'!$B$1/12)+(1-EXP(-'Vasicek Examples'!$B$1/12))*'Vasicek Examples'!$B$2+SQRT('Vasicek Examples'!$B$3^2/2/'Vasicek Examples'!$B$1*(1-EXP(-2*'Vasicek Examples'!$B$1/12)))*NORMSINV(RAND())</f>
        <v>5.2397949223812815E-2</v>
      </c>
      <c r="K4377">
        <f ca="1">J4377*EXP(-'Vasicek Examples'!$B$1/12)+(1-EXP(-'Vasicek Examples'!$B$1/12))*'Vasicek Examples'!$B$2+SQRT('Vasicek Examples'!$B$3^2/2/'Vasicek Examples'!$B$1*(1-EXP(-2*'Vasicek Examples'!$B$1/12)))*NORMSINV(RAND())</f>
        <v>5.3539632179111167E-2</v>
      </c>
      <c r="L4377">
        <f ca="1">K4377*EXP(-'Vasicek Examples'!$B$1/12)+(1-EXP(-'Vasicek Examples'!$B$1/12))*'Vasicek Examples'!$B$2+SQRT('Vasicek Examples'!$B$3^2/2/'Vasicek Examples'!$B$1*(1-EXP(-2*'Vasicek Examples'!$B$1/12)))*NORMSINV(RAND())</f>
        <v>5.0385503866495318E-2</v>
      </c>
      <c r="M4377">
        <f ca="1">L4377*EXP(-'Vasicek Examples'!$B$1/12)+(1-EXP(-'Vasicek Examples'!$B$1/12))*'Vasicek Examples'!$B$2+SQRT('Vasicek Examples'!$B$3^2/2/'Vasicek Examples'!$B$1*(1-EXP(-2*'Vasicek Examples'!$B$1/12)))*NORMSINV(RAND())</f>
        <v>4.8013817585898504E-2</v>
      </c>
      <c r="N4377">
        <f ca="1">M4377*EXP(-'Vasicek Examples'!$B$1/12)+(1-EXP(-'Vasicek Examples'!$B$1/12))*'Vasicek Examples'!$B$2+SQRT('Vasicek Examples'!$B$3^2/2/'Vasicek Examples'!$B$1*(1-EXP(-2*'Vasicek Examples'!$B$1/12)))*NORMSINV(RAND())</f>
        <v>4.7392234318291378E-2</v>
      </c>
      <c r="O4377">
        <f t="shared" ca="1" si="274"/>
        <v>4.7992696564949387E-2</v>
      </c>
      <c r="P4377">
        <f t="shared" ca="1" si="275"/>
        <v>0.95314074825363337</v>
      </c>
      <c r="Q4377">
        <f ca="1">EXP(-'Vasicek Examples'!$D$4*N4377+'Vasicek Examples'!$E$4)</f>
        <v>0.95729849671593326</v>
      </c>
      <c r="R4377">
        <f ca="1">MAX(Q4377-'Vasicek Examples'!$B$8,0)</f>
        <v>0</v>
      </c>
      <c r="S4377">
        <f t="shared" ca="1" si="276"/>
        <v>0</v>
      </c>
    </row>
    <row r="4378" spans="1:19" x14ac:dyDescent="0.2">
      <c r="A4378">
        <f t="shared" si="277"/>
        <v>4374</v>
      </c>
      <c r="B4378">
        <f>'Vasicek Examples'!$B$4</f>
        <v>5.2999999999999999E-2</v>
      </c>
      <c r="C4378">
        <f ca="1">B4378*EXP(-'Vasicek Examples'!$B$1/12)+(1-EXP(-'Vasicek Examples'!$B$1/12))*'Vasicek Examples'!$B$2+SQRT('Vasicek Examples'!$B$3^2/2/'Vasicek Examples'!$B$1*(1-EXP(-2*'Vasicek Examples'!$B$1/12)))*NORMSINV(RAND())</f>
        <v>4.9999967345457502E-2</v>
      </c>
      <c r="D4378">
        <f ca="1">C4378*EXP(-'Vasicek Examples'!$B$1/12)+(1-EXP(-'Vasicek Examples'!$B$1/12))*'Vasicek Examples'!$B$2+SQRT('Vasicek Examples'!$B$3^2/2/'Vasicek Examples'!$B$1*(1-EXP(-2*'Vasicek Examples'!$B$1/12)))*NORMSINV(RAND())</f>
        <v>4.1488711462332122E-2</v>
      </c>
      <c r="E4378">
        <f ca="1">D4378*EXP(-'Vasicek Examples'!$B$1/12)+(1-EXP(-'Vasicek Examples'!$B$1/12))*'Vasicek Examples'!$B$2+SQRT('Vasicek Examples'!$B$3^2/2/'Vasicek Examples'!$B$1*(1-EXP(-2*'Vasicek Examples'!$B$1/12)))*NORMSINV(RAND())</f>
        <v>4.6398491525179796E-2</v>
      </c>
      <c r="F4378">
        <f ca="1">E4378*EXP(-'Vasicek Examples'!$B$1/12)+(1-EXP(-'Vasicek Examples'!$B$1/12))*'Vasicek Examples'!$B$2+SQRT('Vasicek Examples'!$B$3^2/2/'Vasicek Examples'!$B$1*(1-EXP(-2*'Vasicek Examples'!$B$1/12)))*NORMSINV(RAND())</f>
        <v>4.2945730789242263E-2</v>
      </c>
      <c r="G4378">
        <f ca="1">F4378*EXP(-'Vasicek Examples'!$B$1/12)+(1-EXP(-'Vasicek Examples'!$B$1/12))*'Vasicek Examples'!$B$2+SQRT('Vasicek Examples'!$B$3^2/2/'Vasicek Examples'!$B$1*(1-EXP(-2*'Vasicek Examples'!$B$1/12)))*NORMSINV(RAND())</f>
        <v>3.0548748248026621E-2</v>
      </c>
      <c r="H4378">
        <f ca="1">G4378*EXP(-'Vasicek Examples'!$B$1/12)+(1-EXP(-'Vasicek Examples'!$B$1/12))*'Vasicek Examples'!$B$2+SQRT('Vasicek Examples'!$B$3^2/2/'Vasicek Examples'!$B$1*(1-EXP(-2*'Vasicek Examples'!$B$1/12)))*NORMSINV(RAND())</f>
        <v>3.6592073310551768E-2</v>
      </c>
      <c r="I4378">
        <f ca="1">H4378*EXP(-'Vasicek Examples'!$B$1/12)+(1-EXP(-'Vasicek Examples'!$B$1/12))*'Vasicek Examples'!$B$2+SQRT('Vasicek Examples'!$B$3^2/2/'Vasicek Examples'!$B$1*(1-EXP(-2*'Vasicek Examples'!$B$1/12)))*NORMSINV(RAND())</f>
        <v>2.9982305796709009E-2</v>
      </c>
      <c r="J4378">
        <f ca="1">I4378*EXP(-'Vasicek Examples'!$B$1/12)+(1-EXP(-'Vasicek Examples'!$B$1/12))*'Vasicek Examples'!$B$2+SQRT('Vasicek Examples'!$B$3^2/2/'Vasicek Examples'!$B$1*(1-EXP(-2*'Vasicek Examples'!$B$1/12)))*NORMSINV(RAND())</f>
        <v>2.2049430039875945E-2</v>
      </c>
      <c r="K4378">
        <f ca="1">J4378*EXP(-'Vasicek Examples'!$B$1/12)+(1-EXP(-'Vasicek Examples'!$B$1/12))*'Vasicek Examples'!$B$2+SQRT('Vasicek Examples'!$B$3^2/2/'Vasicek Examples'!$B$1*(1-EXP(-2*'Vasicek Examples'!$B$1/12)))*NORMSINV(RAND())</f>
        <v>2.3071366221723059E-2</v>
      </c>
      <c r="L4378">
        <f ca="1">K4378*EXP(-'Vasicek Examples'!$B$1/12)+(1-EXP(-'Vasicek Examples'!$B$1/12))*'Vasicek Examples'!$B$2+SQRT('Vasicek Examples'!$B$3^2/2/'Vasicek Examples'!$B$1*(1-EXP(-2*'Vasicek Examples'!$B$1/12)))*NORMSINV(RAND())</f>
        <v>1.6986660960678412E-2</v>
      </c>
      <c r="M4378">
        <f ca="1">L4378*EXP(-'Vasicek Examples'!$B$1/12)+(1-EXP(-'Vasicek Examples'!$B$1/12))*'Vasicek Examples'!$B$2+SQRT('Vasicek Examples'!$B$3^2/2/'Vasicek Examples'!$B$1*(1-EXP(-2*'Vasicek Examples'!$B$1/12)))*NORMSINV(RAND())</f>
        <v>6.9372315924967742E-3</v>
      </c>
      <c r="N4378">
        <f ca="1">M4378*EXP(-'Vasicek Examples'!$B$1/12)+(1-EXP(-'Vasicek Examples'!$B$1/12))*'Vasicek Examples'!$B$2+SQRT('Vasicek Examples'!$B$3^2/2/'Vasicek Examples'!$B$1*(1-EXP(-2*'Vasicek Examples'!$B$1/12)))*NORMSINV(RAND())</f>
        <v>1.1723828556594377E-2</v>
      </c>
      <c r="O4378">
        <f t="shared" ca="1" si="274"/>
        <v>2.7321887324820143E-2</v>
      </c>
      <c r="P4378">
        <f t="shared" ca="1" si="275"/>
        <v>0.97304797929849363</v>
      </c>
      <c r="Q4378">
        <f ca="1">EXP(-'Vasicek Examples'!$D$4*N4378+'Vasicek Examples'!$E$4)</f>
        <v>0.98454942481693364</v>
      </c>
      <c r="R4378">
        <f ca="1">MAX(Q4378-'Vasicek Examples'!$B$8,0)</f>
        <v>2.3853443112820449E-2</v>
      </c>
      <c r="S4378">
        <f t="shared" ca="1" si="276"/>
        <v>2.3210544620241507E-2</v>
      </c>
    </row>
    <row r="4379" spans="1:19" x14ac:dyDescent="0.2">
      <c r="A4379">
        <f t="shared" si="277"/>
        <v>4375</v>
      </c>
      <c r="B4379">
        <f>'Vasicek Examples'!$B$4</f>
        <v>5.2999999999999999E-2</v>
      </c>
      <c r="C4379">
        <f ca="1">B4379*EXP(-'Vasicek Examples'!$B$1/12)+(1-EXP(-'Vasicek Examples'!$B$1/12))*'Vasicek Examples'!$B$2+SQRT('Vasicek Examples'!$B$3^2/2/'Vasicek Examples'!$B$1*(1-EXP(-2*'Vasicek Examples'!$B$1/12)))*NORMSINV(RAND())</f>
        <v>5.5489345389254471E-2</v>
      </c>
      <c r="D4379">
        <f ca="1">C4379*EXP(-'Vasicek Examples'!$B$1/12)+(1-EXP(-'Vasicek Examples'!$B$1/12))*'Vasicek Examples'!$B$2+SQRT('Vasicek Examples'!$B$3^2/2/'Vasicek Examples'!$B$1*(1-EXP(-2*'Vasicek Examples'!$B$1/12)))*NORMSINV(RAND())</f>
        <v>5.7368267552890283E-2</v>
      </c>
      <c r="E4379">
        <f ca="1">D4379*EXP(-'Vasicek Examples'!$B$1/12)+(1-EXP(-'Vasicek Examples'!$B$1/12))*'Vasicek Examples'!$B$2+SQRT('Vasicek Examples'!$B$3^2/2/'Vasicek Examples'!$B$1*(1-EXP(-2*'Vasicek Examples'!$B$1/12)))*NORMSINV(RAND())</f>
        <v>5.1199871448993559E-2</v>
      </c>
      <c r="F4379">
        <f ca="1">E4379*EXP(-'Vasicek Examples'!$B$1/12)+(1-EXP(-'Vasicek Examples'!$B$1/12))*'Vasicek Examples'!$B$2+SQRT('Vasicek Examples'!$B$3^2/2/'Vasicek Examples'!$B$1*(1-EXP(-2*'Vasicek Examples'!$B$1/12)))*NORMSINV(RAND())</f>
        <v>5.1639343507674906E-2</v>
      </c>
      <c r="G4379">
        <f ca="1">F4379*EXP(-'Vasicek Examples'!$B$1/12)+(1-EXP(-'Vasicek Examples'!$B$1/12))*'Vasicek Examples'!$B$2+SQRT('Vasicek Examples'!$B$3^2/2/'Vasicek Examples'!$B$1*(1-EXP(-2*'Vasicek Examples'!$B$1/12)))*NORMSINV(RAND())</f>
        <v>4.7554282992485881E-2</v>
      </c>
      <c r="H4379">
        <f ca="1">G4379*EXP(-'Vasicek Examples'!$B$1/12)+(1-EXP(-'Vasicek Examples'!$B$1/12))*'Vasicek Examples'!$B$2+SQRT('Vasicek Examples'!$B$3^2/2/'Vasicek Examples'!$B$1*(1-EXP(-2*'Vasicek Examples'!$B$1/12)))*NORMSINV(RAND())</f>
        <v>5.2756508519704884E-2</v>
      </c>
      <c r="I4379">
        <f ca="1">H4379*EXP(-'Vasicek Examples'!$B$1/12)+(1-EXP(-'Vasicek Examples'!$B$1/12))*'Vasicek Examples'!$B$2+SQRT('Vasicek Examples'!$B$3^2/2/'Vasicek Examples'!$B$1*(1-EXP(-2*'Vasicek Examples'!$B$1/12)))*NORMSINV(RAND())</f>
        <v>4.900307664722376E-2</v>
      </c>
      <c r="J4379">
        <f ca="1">I4379*EXP(-'Vasicek Examples'!$B$1/12)+(1-EXP(-'Vasicek Examples'!$B$1/12))*'Vasicek Examples'!$B$2+SQRT('Vasicek Examples'!$B$3^2/2/'Vasicek Examples'!$B$1*(1-EXP(-2*'Vasicek Examples'!$B$1/12)))*NORMSINV(RAND())</f>
        <v>4.6859697656470675E-2</v>
      </c>
      <c r="K4379">
        <f ca="1">J4379*EXP(-'Vasicek Examples'!$B$1/12)+(1-EXP(-'Vasicek Examples'!$B$1/12))*'Vasicek Examples'!$B$2+SQRT('Vasicek Examples'!$B$3^2/2/'Vasicek Examples'!$B$1*(1-EXP(-2*'Vasicek Examples'!$B$1/12)))*NORMSINV(RAND())</f>
        <v>5.2709000186407055E-2</v>
      </c>
      <c r="L4379">
        <f ca="1">K4379*EXP(-'Vasicek Examples'!$B$1/12)+(1-EXP(-'Vasicek Examples'!$B$1/12))*'Vasicek Examples'!$B$2+SQRT('Vasicek Examples'!$B$3^2/2/'Vasicek Examples'!$B$1*(1-EXP(-2*'Vasicek Examples'!$B$1/12)))*NORMSINV(RAND())</f>
        <v>5.3905185034042569E-2</v>
      </c>
      <c r="M4379">
        <f ca="1">L4379*EXP(-'Vasicek Examples'!$B$1/12)+(1-EXP(-'Vasicek Examples'!$B$1/12))*'Vasicek Examples'!$B$2+SQRT('Vasicek Examples'!$B$3^2/2/'Vasicek Examples'!$B$1*(1-EXP(-2*'Vasicek Examples'!$B$1/12)))*NORMSINV(RAND())</f>
        <v>5.4284745300414931E-2</v>
      </c>
      <c r="N4379">
        <f ca="1">M4379*EXP(-'Vasicek Examples'!$B$1/12)+(1-EXP(-'Vasicek Examples'!$B$1/12))*'Vasicek Examples'!$B$2+SQRT('Vasicek Examples'!$B$3^2/2/'Vasicek Examples'!$B$1*(1-EXP(-2*'Vasicek Examples'!$B$1/12)))*NORMSINV(RAND())</f>
        <v>5.3577656884450355E-2</v>
      </c>
      <c r="O4379">
        <f t="shared" ca="1" si="274"/>
        <v>4.7651123331930077E-2</v>
      </c>
      <c r="P4379">
        <f t="shared" ca="1" si="275"/>
        <v>0.95346637122941724</v>
      </c>
      <c r="Q4379">
        <f ca="1">EXP(-'Vasicek Examples'!$D$4*N4379+'Vasicek Examples'!$E$4)</f>
        <v>0.95265012234264912</v>
      </c>
      <c r="R4379">
        <f ca="1">MAX(Q4379-'Vasicek Examples'!$B$8,0)</f>
        <v>0</v>
      </c>
      <c r="S4379">
        <f t="shared" ca="1" si="276"/>
        <v>0</v>
      </c>
    </row>
    <row r="4380" spans="1:19" x14ac:dyDescent="0.2">
      <c r="A4380">
        <f t="shared" si="277"/>
        <v>4376</v>
      </c>
      <c r="B4380">
        <f>'Vasicek Examples'!$B$4</f>
        <v>5.2999999999999999E-2</v>
      </c>
      <c r="C4380">
        <f ca="1">B4380*EXP(-'Vasicek Examples'!$B$1/12)+(1-EXP(-'Vasicek Examples'!$B$1/12))*'Vasicek Examples'!$B$2+SQRT('Vasicek Examples'!$B$3^2/2/'Vasicek Examples'!$B$1*(1-EXP(-2*'Vasicek Examples'!$B$1/12)))*NORMSINV(RAND())</f>
        <v>5.9872539390538632E-2</v>
      </c>
      <c r="D4380">
        <f ca="1">C4380*EXP(-'Vasicek Examples'!$B$1/12)+(1-EXP(-'Vasicek Examples'!$B$1/12))*'Vasicek Examples'!$B$2+SQRT('Vasicek Examples'!$B$3^2/2/'Vasicek Examples'!$B$1*(1-EXP(-2*'Vasicek Examples'!$B$1/12)))*NORMSINV(RAND())</f>
        <v>5.3091124123319934E-2</v>
      </c>
      <c r="E4380">
        <f ca="1">D4380*EXP(-'Vasicek Examples'!$B$1/12)+(1-EXP(-'Vasicek Examples'!$B$1/12))*'Vasicek Examples'!$B$2+SQRT('Vasicek Examples'!$B$3^2/2/'Vasicek Examples'!$B$1*(1-EXP(-2*'Vasicek Examples'!$B$1/12)))*NORMSINV(RAND())</f>
        <v>4.5533398222038418E-2</v>
      </c>
      <c r="F4380">
        <f ca="1">E4380*EXP(-'Vasicek Examples'!$B$1/12)+(1-EXP(-'Vasicek Examples'!$B$1/12))*'Vasicek Examples'!$B$2+SQRT('Vasicek Examples'!$B$3^2/2/'Vasicek Examples'!$B$1*(1-EXP(-2*'Vasicek Examples'!$B$1/12)))*NORMSINV(RAND())</f>
        <v>4.4919797284133485E-2</v>
      </c>
      <c r="G4380">
        <f ca="1">F4380*EXP(-'Vasicek Examples'!$B$1/12)+(1-EXP(-'Vasicek Examples'!$B$1/12))*'Vasicek Examples'!$B$2+SQRT('Vasicek Examples'!$B$3^2/2/'Vasicek Examples'!$B$1*(1-EXP(-2*'Vasicek Examples'!$B$1/12)))*NORMSINV(RAND())</f>
        <v>4.8249518566552817E-2</v>
      </c>
      <c r="H4380">
        <f ca="1">G4380*EXP(-'Vasicek Examples'!$B$1/12)+(1-EXP(-'Vasicek Examples'!$B$1/12))*'Vasicek Examples'!$B$2+SQRT('Vasicek Examples'!$B$3^2/2/'Vasicek Examples'!$B$1*(1-EXP(-2*'Vasicek Examples'!$B$1/12)))*NORMSINV(RAND())</f>
        <v>4.0761846713726319E-2</v>
      </c>
      <c r="I4380">
        <f ca="1">H4380*EXP(-'Vasicek Examples'!$B$1/12)+(1-EXP(-'Vasicek Examples'!$B$1/12))*'Vasicek Examples'!$B$2+SQRT('Vasicek Examples'!$B$3^2/2/'Vasicek Examples'!$B$1*(1-EXP(-2*'Vasicek Examples'!$B$1/12)))*NORMSINV(RAND())</f>
        <v>4.9950311421086066E-2</v>
      </c>
      <c r="J4380">
        <f ca="1">I4380*EXP(-'Vasicek Examples'!$B$1/12)+(1-EXP(-'Vasicek Examples'!$B$1/12))*'Vasicek Examples'!$B$2+SQRT('Vasicek Examples'!$B$3^2/2/'Vasicek Examples'!$B$1*(1-EXP(-2*'Vasicek Examples'!$B$1/12)))*NORMSINV(RAND())</f>
        <v>5.0551907281396712E-2</v>
      </c>
      <c r="K4380">
        <f ca="1">J4380*EXP(-'Vasicek Examples'!$B$1/12)+(1-EXP(-'Vasicek Examples'!$B$1/12))*'Vasicek Examples'!$B$2+SQRT('Vasicek Examples'!$B$3^2/2/'Vasicek Examples'!$B$1*(1-EXP(-2*'Vasicek Examples'!$B$1/12)))*NORMSINV(RAND())</f>
        <v>5.4716870551669357E-2</v>
      </c>
      <c r="L4380">
        <f ca="1">K4380*EXP(-'Vasicek Examples'!$B$1/12)+(1-EXP(-'Vasicek Examples'!$B$1/12))*'Vasicek Examples'!$B$2+SQRT('Vasicek Examples'!$B$3^2/2/'Vasicek Examples'!$B$1*(1-EXP(-2*'Vasicek Examples'!$B$1/12)))*NORMSINV(RAND())</f>
        <v>5.4472500359068643E-2</v>
      </c>
      <c r="M4380">
        <f ca="1">L4380*EXP(-'Vasicek Examples'!$B$1/12)+(1-EXP(-'Vasicek Examples'!$B$1/12))*'Vasicek Examples'!$B$2+SQRT('Vasicek Examples'!$B$3^2/2/'Vasicek Examples'!$B$1*(1-EXP(-2*'Vasicek Examples'!$B$1/12)))*NORMSINV(RAND())</f>
        <v>5.9016713715651391E-2</v>
      </c>
      <c r="N4380">
        <f ca="1">M4380*EXP(-'Vasicek Examples'!$B$1/12)+(1-EXP(-'Vasicek Examples'!$B$1/12))*'Vasicek Examples'!$B$2+SQRT('Vasicek Examples'!$B$3^2/2/'Vasicek Examples'!$B$1*(1-EXP(-2*'Vasicek Examples'!$B$1/12)))*NORMSINV(RAND())</f>
        <v>5.3013358735108047E-2</v>
      </c>
      <c r="O4380">
        <f t="shared" ca="1" si="274"/>
        <v>4.647557810845554E-2</v>
      </c>
      <c r="P4380">
        <f t="shared" ca="1" si="275"/>
        <v>0.95458787312680793</v>
      </c>
      <c r="Q4380">
        <f ca="1">EXP(-'Vasicek Examples'!$D$4*N4380+'Vasicek Examples'!$E$4)</f>
        <v>0.95307325775983043</v>
      </c>
      <c r="R4380">
        <f ca="1">MAX(Q4380-'Vasicek Examples'!$B$8,0)</f>
        <v>0</v>
      </c>
      <c r="S4380">
        <f t="shared" ca="1" si="276"/>
        <v>0</v>
      </c>
    </row>
    <row r="4381" spans="1:19" x14ac:dyDescent="0.2">
      <c r="A4381">
        <f t="shared" si="277"/>
        <v>4377</v>
      </c>
      <c r="B4381">
        <f>'Vasicek Examples'!$B$4</f>
        <v>5.2999999999999999E-2</v>
      </c>
      <c r="C4381">
        <f ca="1">B4381*EXP(-'Vasicek Examples'!$B$1/12)+(1-EXP(-'Vasicek Examples'!$B$1/12))*'Vasicek Examples'!$B$2+SQRT('Vasicek Examples'!$B$3^2/2/'Vasicek Examples'!$B$1*(1-EXP(-2*'Vasicek Examples'!$B$1/12)))*NORMSINV(RAND())</f>
        <v>5.205285123227326E-2</v>
      </c>
      <c r="D4381">
        <f ca="1">C4381*EXP(-'Vasicek Examples'!$B$1/12)+(1-EXP(-'Vasicek Examples'!$B$1/12))*'Vasicek Examples'!$B$2+SQRT('Vasicek Examples'!$B$3^2/2/'Vasicek Examples'!$B$1*(1-EXP(-2*'Vasicek Examples'!$B$1/12)))*NORMSINV(RAND())</f>
        <v>5.4060450134607752E-2</v>
      </c>
      <c r="E4381">
        <f ca="1">D4381*EXP(-'Vasicek Examples'!$B$1/12)+(1-EXP(-'Vasicek Examples'!$B$1/12))*'Vasicek Examples'!$B$2+SQRT('Vasicek Examples'!$B$3^2/2/'Vasicek Examples'!$B$1*(1-EXP(-2*'Vasicek Examples'!$B$1/12)))*NORMSINV(RAND())</f>
        <v>5.2142965199499534E-2</v>
      </c>
      <c r="F4381">
        <f ca="1">E4381*EXP(-'Vasicek Examples'!$B$1/12)+(1-EXP(-'Vasicek Examples'!$B$1/12))*'Vasicek Examples'!$B$2+SQRT('Vasicek Examples'!$B$3^2/2/'Vasicek Examples'!$B$1*(1-EXP(-2*'Vasicek Examples'!$B$1/12)))*NORMSINV(RAND())</f>
        <v>5.7585627034052671E-2</v>
      </c>
      <c r="G4381">
        <f ca="1">F4381*EXP(-'Vasicek Examples'!$B$1/12)+(1-EXP(-'Vasicek Examples'!$B$1/12))*'Vasicek Examples'!$B$2+SQRT('Vasicek Examples'!$B$3^2/2/'Vasicek Examples'!$B$1*(1-EXP(-2*'Vasicek Examples'!$B$1/12)))*NORMSINV(RAND())</f>
        <v>5.4908593676563436E-2</v>
      </c>
      <c r="H4381">
        <f ca="1">G4381*EXP(-'Vasicek Examples'!$B$1/12)+(1-EXP(-'Vasicek Examples'!$B$1/12))*'Vasicek Examples'!$B$2+SQRT('Vasicek Examples'!$B$3^2/2/'Vasicek Examples'!$B$1*(1-EXP(-2*'Vasicek Examples'!$B$1/12)))*NORMSINV(RAND())</f>
        <v>5.0430582037803443E-2</v>
      </c>
      <c r="I4381">
        <f ca="1">H4381*EXP(-'Vasicek Examples'!$B$1/12)+(1-EXP(-'Vasicek Examples'!$B$1/12))*'Vasicek Examples'!$B$2+SQRT('Vasicek Examples'!$B$3^2/2/'Vasicek Examples'!$B$1*(1-EXP(-2*'Vasicek Examples'!$B$1/12)))*NORMSINV(RAND())</f>
        <v>5.6163012581848207E-2</v>
      </c>
      <c r="J4381">
        <f ca="1">I4381*EXP(-'Vasicek Examples'!$B$1/12)+(1-EXP(-'Vasicek Examples'!$B$1/12))*'Vasicek Examples'!$B$2+SQRT('Vasicek Examples'!$B$3^2/2/'Vasicek Examples'!$B$1*(1-EXP(-2*'Vasicek Examples'!$B$1/12)))*NORMSINV(RAND())</f>
        <v>5.0932236660591206E-2</v>
      </c>
      <c r="K4381">
        <f ca="1">J4381*EXP(-'Vasicek Examples'!$B$1/12)+(1-EXP(-'Vasicek Examples'!$B$1/12))*'Vasicek Examples'!$B$2+SQRT('Vasicek Examples'!$B$3^2/2/'Vasicek Examples'!$B$1*(1-EXP(-2*'Vasicek Examples'!$B$1/12)))*NORMSINV(RAND())</f>
        <v>4.3469356128429809E-2</v>
      </c>
      <c r="L4381">
        <f ca="1">K4381*EXP(-'Vasicek Examples'!$B$1/12)+(1-EXP(-'Vasicek Examples'!$B$1/12))*'Vasicek Examples'!$B$2+SQRT('Vasicek Examples'!$B$3^2/2/'Vasicek Examples'!$B$1*(1-EXP(-2*'Vasicek Examples'!$B$1/12)))*NORMSINV(RAND())</f>
        <v>3.9812039097724711E-2</v>
      </c>
      <c r="M4381">
        <f ca="1">L4381*EXP(-'Vasicek Examples'!$B$1/12)+(1-EXP(-'Vasicek Examples'!$B$1/12))*'Vasicek Examples'!$B$2+SQRT('Vasicek Examples'!$B$3^2/2/'Vasicek Examples'!$B$1*(1-EXP(-2*'Vasicek Examples'!$B$1/12)))*NORMSINV(RAND())</f>
        <v>3.5815422930587967E-2</v>
      </c>
      <c r="N4381">
        <f ca="1">M4381*EXP(-'Vasicek Examples'!$B$1/12)+(1-EXP(-'Vasicek Examples'!$B$1/12))*'Vasicek Examples'!$B$2+SQRT('Vasicek Examples'!$B$3^2/2/'Vasicek Examples'!$B$1*(1-EXP(-2*'Vasicek Examples'!$B$1/12)))*NORMSINV(RAND())</f>
        <v>3.5798759669255609E-2</v>
      </c>
      <c r="O4381">
        <f t="shared" ca="1" si="274"/>
        <v>4.4937174244372768E-2</v>
      </c>
      <c r="P4381">
        <f t="shared" ca="1" si="275"/>
        <v>0.95605754498401052</v>
      </c>
      <c r="Q4381">
        <f ca="1">EXP(-'Vasicek Examples'!$D$4*N4381+'Vasicek Examples'!$E$4)</f>
        <v>0.96607223152952948</v>
      </c>
      <c r="R4381">
        <f ca="1">MAX(Q4381-'Vasicek Examples'!$B$8,0)</f>
        <v>5.3762498254162905E-3</v>
      </c>
      <c r="S4381">
        <f t="shared" ca="1" si="276"/>
        <v>5.1400042093082141E-3</v>
      </c>
    </row>
    <row r="4382" spans="1:19" x14ac:dyDescent="0.2">
      <c r="A4382">
        <f t="shared" si="277"/>
        <v>4378</v>
      </c>
      <c r="B4382">
        <f>'Vasicek Examples'!$B$4</f>
        <v>5.2999999999999999E-2</v>
      </c>
      <c r="C4382">
        <f ca="1">B4382*EXP(-'Vasicek Examples'!$B$1/12)+(1-EXP(-'Vasicek Examples'!$B$1/12))*'Vasicek Examples'!$B$2+SQRT('Vasicek Examples'!$B$3^2/2/'Vasicek Examples'!$B$1*(1-EXP(-2*'Vasicek Examples'!$B$1/12)))*NORMSINV(RAND())</f>
        <v>6.1920086840467951E-2</v>
      </c>
      <c r="D4382">
        <f ca="1">C4382*EXP(-'Vasicek Examples'!$B$1/12)+(1-EXP(-'Vasicek Examples'!$B$1/12))*'Vasicek Examples'!$B$2+SQRT('Vasicek Examples'!$B$3^2/2/'Vasicek Examples'!$B$1*(1-EXP(-2*'Vasicek Examples'!$B$1/12)))*NORMSINV(RAND())</f>
        <v>7.2361661989904263E-2</v>
      </c>
      <c r="E4382">
        <f ca="1">D4382*EXP(-'Vasicek Examples'!$B$1/12)+(1-EXP(-'Vasicek Examples'!$B$1/12))*'Vasicek Examples'!$B$2+SQRT('Vasicek Examples'!$B$3^2/2/'Vasicek Examples'!$B$1*(1-EXP(-2*'Vasicek Examples'!$B$1/12)))*NORMSINV(RAND())</f>
        <v>6.7845350584435582E-2</v>
      </c>
      <c r="F4382">
        <f ca="1">E4382*EXP(-'Vasicek Examples'!$B$1/12)+(1-EXP(-'Vasicek Examples'!$B$1/12))*'Vasicek Examples'!$B$2+SQRT('Vasicek Examples'!$B$3^2/2/'Vasicek Examples'!$B$1*(1-EXP(-2*'Vasicek Examples'!$B$1/12)))*NORMSINV(RAND())</f>
        <v>7.1208250000302495E-2</v>
      </c>
      <c r="G4382">
        <f ca="1">F4382*EXP(-'Vasicek Examples'!$B$1/12)+(1-EXP(-'Vasicek Examples'!$B$1/12))*'Vasicek Examples'!$B$2+SQRT('Vasicek Examples'!$B$3^2/2/'Vasicek Examples'!$B$1*(1-EXP(-2*'Vasicek Examples'!$B$1/12)))*NORMSINV(RAND())</f>
        <v>7.138789921900128E-2</v>
      </c>
      <c r="H4382">
        <f ca="1">G4382*EXP(-'Vasicek Examples'!$B$1/12)+(1-EXP(-'Vasicek Examples'!$B$1/12))*'Vasicek Examples'!$B$2+SQRT('Vasicek Examples'!$B$3^2/2/'Vasicek Examples'!$B$1*(1-EXP(-2*'Vasicek Examples'!$B$1/12)))*NORMSINV(RAND())</f>
        <v>6.5436392854371889E-2</v>
      </c>
      <c r="I4382">
        <f ca="1">H4382*EXP(-'Vasicek Examples'!$B$1/12)+(1-EXP(-'Vasicek Examples'!$B$1/12))*'Vasicek Examples'!$B$2+SQRT('Vasicek Examples'!$B$3^2/2/'Vasicek Examples'!$B$1*(1-EXP(-2*'Vasicek Examples'!$B$1/12)))*NORMSINV(RAND())</f>
        <v>6.8923584197394541E-2</v>
      </c>
      <c r="J4382">
        <f ca="1">I4382*EXP(-'Vasicek Examples'!$B$1/12)+(1-EXP(-'Vasicek Examples'!$B$1/12))*'Vasicek Examples'!$B$2+SQRT('Vasicek Examples'!$B$3^2/2/'Vasicek Examples'!$B$1*(1-EXP(-2*'Vasicek Examples'!$B$1/12)))*NORMSINV(RAND())</f>
        <v>6.4578472742404872E-2</v>
      </c>
      <c r="K4382">
        <f ca="1">J4382*EXP(-'Vasicek Examples'!$B$1/12)+(1-EXP(-'Vasicek Examples'!$B$1/12))*'Vasicek Examples'!$B$2+SQRT('Vasicek Examples'!$B$3^2/2/'Vasicek Examples'!$B$1*(1-EXP(-2*'Vasicek Examples'!$B$1/12)))*NORMSINV(RAND())</f>
        <v>6.5772852058414003E-2</v>
      </c>
      <c r="L4382">
        <f ca="1">K4382*EXP(-'Vasicek Examples'!$B$1/12)+(1-EXP(-'Vasicek Examples'!$B$1/12))*'Vasicek Examples'!$B$2+SQRT('Vasicek Examples'!$B$3^2/2/'Vasicek Examples'!$B$1*(1-EXP(-2*'Vasicek Examples'!$B$1/12)))*NORMSINV(RAND())</f>
        <v>6.3947297731391531E-2</v>
      </c>
      <c r="M4382">
        <f ca="1">L4382*EXP(-'Vasicek Examples'!$B$1/12)+(1-EXP(-'Vasicek Examples'!$B$1/12))*'Vasicek Examples'!$B$2+SQRT('Vasicek Examples'!$B$3^2/2/'Vasicek Examples'!$B$1*(1-EXP(-2*'Vasicek Examples'!$B$1/12)))*NORMSINV(RAND())</f>
        <v>8.1407733443951205E-2</v>
      </c>
      <c r="N4382">
        <f ca="1">M4382*EXP(-'Vasicek Examples'!$B$1/12)+(1-EXP(-'Vasicek Examples'!$B$1/12))*'Vasicek Examples'!$B$2+SQRT('Vasicek Examples'!$B$3^2/2/'Vasicek Examples'!$B$1*(1-EXP(-2*'Vasicek Examples'!$B$1/12)))*NORMSINV(RAND())</f>
        <v>7.582711452099751E-2</v>
      </c>
      <c r="O4382">
        <f t="shared" ca="1" si="274"/>
        <v>6.3478591291858691E-2</v>
      </c>
      <c r="P4382">
        <f t="shared" ca="1" si="275"/>
        <v>0.93849421103425057</v>
      </c>
      <c r="Q4382">
        <f ca="1">EXP(-'Vasicek Examples'!$D$4*N4382+'Vasicek Examples'!$E$4)</f>
        <v>0.93611538598481536</v>
      </c>
      <c r="R4382">
        <f ca="1">MAX(Q4382-'Vasicek Examples'!$B$8,0)</f>
        <v>0</v>
      </c>
      <c r="S4382">
        <f t="shared" ca="1" si="276"/>
        <v>0</v>
      </c>
    </row>
    <row r="4383" spans="1:19" x14ac:dyDescent="0.2">
      <c r="A4383">
        <f t="shared" si="277"/>
        <v>4379</v>
      </c>
      <c r="B4383">
        <f>'Vasicek Examples'!$B$4</f>
        <v>5.2999999999999999E-2</v>
      </c>
      <c r="C4383">
        <f ca="1">B4383*EXP(-'Vasicek Examples'!$B$1/12)+(1-EXP(-'Vasicek Examples'!$B$1/12))*'Vasicek Examples'!$B$2+SQRT('Vasicek Examples'!$B$3^2/2/'Vasicek Examples'!$B$1*(1-EXP(-2*'Vasicek Examples'!$B$1/12)))*NORMSINV(RAND())</f>
        <v>5.832580541354318E-2</v>
      </c>
      <c r="D4383">
        <f ca="1">C4383*EXP(-'Vasicek Examples'!$B$1/12)+(1-EXP(-'Vasicek Examples'!$B$1/12))*'Vasicek Examples'!$B$2+SQRT('Vasicek Examples'!$B$3^2/2/'Vasicek Examples'!$B$1*(1-EXP(-2*'Vasicek Examples'!$B$1/12)))*NORMSINV(RAND())</f>
        <v>5.6537959665822014E-2</v>
      </c>
      <c r="E4383">
        <f ca="1">D4383*EXP(-'Vasicek Examples'!$B$1/12)+(1-EXP(-'Vasicek Examples'!$B$1/12))*'Vasicek Examples'!$B$2+SQRT('Vasicek Examples'!$B$3^2/2/'Vasicek Examples'!$B$1*(1-EXP(-2*'Vasicek Examples'!$B$1/12)))*NORMSINV(RAND())</f>
        <v>5.5672015973273987E-2</v>
      </c>
      <c r="F4383">
        <f ca="1">E4383*EXP(-'Vasicek Examples'!$B$1/12)+(1-EXP(-'Vasicek Examples'!$B$1/12))*'Vasicek Examples'!$B$2+SQRT('Vasicek Examples'!$B$3^2/2/'Vasicek Examples'!$B$1*(1-EXP(-2*'Vasicek Examples'!$B$1/12)))*NORMSINV(RAND())</f>
        <v>5.3554806665639505E-2</v>
      </c>
      <c r="G4383">
        <f ca="1">F4383*EXP(-'Vasicek Examples'!$B$1/12)+(1-EXP(-'Vasicek Examples'!$B$1/12))*'Vasicek Examples'!$B$2+SQRT('Vasicek Examples'!$B$3^2/2/'Vasicek Examples'!$B$1*(1-EXP(-2*'Vasicek Examples'!$B$1/12)))*NORMSINV(RAND())</f>
        <v>4.3016683180422843E-2</v>
      </c>
      <c r="H4383">
        <f ca="1">G4383*EXP(-'Vasicek Examples'!$B$1/12)+(1-EXP(-'Vasicek Examples'!$B$1/12))*'Vasicek Examples'!$B$2+SQRT('Vasicek Examples'!$B$3^2/2/'Vasicek Examples'!$B$1*(1-EXP(-2*'Vasicek Examples'!$B$1/12)))*NORMSINV(RAND())</f>
        <v>3.1273727116017287E-2</v>
      </c>
      <c r="I4383">
        <f ca="1">H4383*EXP(-'Vasicek Examples'!$B$1/12)+(1-EXP(-'Vasicek Examples'!$B$1/12))*'Vasicek Examples'!$B$2+SQRT('Vasicek Examples'!$B$3^2/2/'Vasicek Examples'!$B$1*(1-EXP(-2*'Vasicek Examples'!$B$1/12)))*NORMSINV(RAND())</f>
        <v>3.4220774844858991E-2</v>
      </c>
      <c r="J4383">
        <f ca="1">I4383*EXP(-'Vasicek Examples'!$B$1/12)+(1-EXP(-'Vasicek Examples'!$B$1/12))*'Vasicek Examples'!$B$2+SQRT('Vasicek Examples'!$B$3^2/2/'Vasicek Examples'!$B$1*(1-EXP(-2*'Vasicek Examples'!$B$1/12)))*NORMSINV(RAND())</f>
        <v>3.6784517679524682E-2</v>
      </c>
      <c r="K4383">
        <f ca="1">J4383*EXP(-'Vasicek Examples'!$B$1/12)+(1-EXP(-'Vasicek Examples'!$B$1/12))*'Vasicek Examples'!$B$2+SQRT('Vasicek Examples'!$B$3^2/2/'Vasicek Examples'!$B$1*(1-EXP(-2*'Vasicek Examples'!$B$1/12)))*NORMSINV(RAND())</f>
        <v>4.6543237261555785E-2</v>
      </c>
      <c r="L4383">
        <f ca="1">K4383*EXP(-'Vasicek Examples'!$B$1/12)+(1-EXP(-'Vasicek Examples'!$B$1/12))*'Vasicek Examples'!$B$2+SQRT('Vasicek Examples'!$B$3^2/2/'Vasicek Examples'!$B$1*(1-EXP(-2*'Vasicek Examples'!$B$1/12)))*NORMSINV(RAND())</f>
        <v>4.3155083476720132E-2</v>
      </c>
      <c r="M4383">
        <f ca="1">L4383*EXP(-'Vasicek Examples'!$B$1/12)+(1-EXP(-'Vasicek Examples'!$B$1/12))*'Vasicek Examples'!$B$2+SQRT('Vasicek Examples'!$B$3^2/2/'Vasicek Examples'!$B$1*(1-EXP(-2*'Vasicek Examples'!$B$1/12)))*NORMSINV(RAND())</f>
        <v>4.3194698213535311E-2</v>
      </c>
      <c r="N4383">
        <f ca="1">M4383*EXP(-'Vasicek Examples'!$B$1/12)+(1-EXP(-'Vasicek Examples'!$B$1/12))*'Vasicek Examples'!$B$2+SQRT('Vasicek Examples'!$B$3^2/2/'Vasicek Examples'!$B$1*(1-EXP(-2*'Vasicek Examples'!$B$1/12)))*NORMSINV(RAND())</f>
        <v>4.1760956449391123E-2</v>
      </c>
      <c r="O4383">
        <f t="shared" ca="1" si="274"/>
        <v>4.1166407084069809E-2</v>
      </c>
      <c r="P4383">
        <f t="shared" ca="1" si="275"/>
        <v>0.95966942086980855</v>
      </c>
      <c r="Q4383">
        <f ca="1">EXP(-'Vasicek Examples'!$D$4*N4383+'Vasicek Examples'!$E$4)</f>
        <v>0.96155015022570212</v>
      </c>
      <c r="R4383">
        <f ca="1">MAX(Q4383-'Vasicek Examples'!$B$8,0)</f>
        <v>8.541685215889272E-4</v>
      </c>
      <c r="S4383">
        <f t="shared" ca="1" si="276"/>
        <v>8.1971941043846631E-4</v>
      </c>
    </row>
    <row r="4384" spans="1:19" x14ac:dyDescent="0.2">
      <c r="A4384">
        <f t="shared" si="277"/>
        <v>4380</v>
      </c>
      <c r="B4384">
        <f>'Vasicek Examples'!$B$4</f>
        <v>5.2999999999999999E-2</v>
      </c>
      <c r="C4384">
        <f ca="1">B4384*EXP(-'Vasicek Examples'!$B$1/12)+(1-EXP(-'Vasicek Examples'!$B$1/12))*'Vasicek Examples'!$B$2+SQRT('Vasicek Examples'!$B$3^2/2/'Vasicek Examples'!$B$1*(1-EXP(-2*'Vasicek Examples'!$B$1/12)))*NORMSINV(RAND())</f>
        <v>5.395389384294403E-2</v>
      </c>
      <c r="D4384">
        <f ca="1">C4384*EXP(-'Vasicek Examples'!$B$1/12)+(1-EXP(-'Vasicek Examples'!$B$1/12))*'Vasicek Examples'!$B$2+SQRT('Vasicek Examples'!$B$3^2/2/'Vasicek Examples'!$B$1*(1-EXP(-2*'Vasicek Examples'!$B$1/12)))*NORMSINV(RAND())</f>
        <v>5.8421968586388158E-2</v>
      </c>
      <c r="E4384">
        <f ca="1">D4384*EXP(-'Vasicek Examples'!$B$1/12)+(1-EXP(-'Vasicek Examples'!$B$1/12))*'Vasicek Examples'!$B$2+SQRT('Vasicek Examples'!$B$3^2/2/'Vasicek Examples'!$B$1*(1-EXP(-2*'Vasicek Examples'!$B$1/12)))*NORMSINV(RAND())</f>
        <v>5.8717901406975581E-2</v>
      </c>
      <c r="F4384">
        <f ca="1">E4384*EXP(-'Vasicek Examples'!$B$1/12)+(1-EXP(-'Vasicek Examples'!$B$1/12))*'Vasicek Examples'!$B$2+SQRT('Vasicek Examples'!$B$3^2/2/'Vasicek Examples'!$B$1*(1-EXP(-2*'Vasicek Examples'!$B$1/12)))*NORMSINV(RAND())</f>
        <v>4.6346425757161566E-2</v>
      </c>
      <c r="G4384">
        <f ca="1">F4384*EXP(-'Vasicek Examples'!$B$1/12)+(1-EXP(-'Vasicek Examples'!$B$1/12))*'Vasicek Examples'!$B$2+SQRT('Vasicek Examples'!$B$3^2/2/'Vasicek Examples'!$B$1*(1-EXP(-2*'Vasicek Examples'!$B$1/12)))*NORMSINV(RAND())</f>
        <v>4.1341853426725715E-2</v>
      </c>
      <c r="H4384">
        <f ca="1">G4384*EXP(-'Vasicek Examples'!$B$1/12)+(1-EXP(-'Vasicek Examples'!$B$1/12))*'Vasicek Examples'!$B$2+SQRT('Vasicek Examples'!$B$3^2/2/'Vasicek Examples'!$B$1*(1-EXP(-2*'Vasicek Examples'!$B$1/12)))*NORMSINV(RAND())</f>
        <v>4.3558476486990766E-2</v>
      </c>
      <c r="I4384">
        <f ca="1">H4384*EXP(-'Vasicek Examples'!$B$1/12)+(1-EXP(-'Vasicek Examples'!$B$1/12))*'Vasicek Examples'!$B$2+SQRT('Vasicek Examples'!$B$3^2/2/'Vasicek Examples'!$B$1*(1-EXP(-2*'Vasicek Examples'!$B$1/12)))*NORMSINV(RAND())</f>
        <v>3.159738952579294E-2</v>
      </c>
      <c r="J4384">
        <f ca="1">I4384*EXP(-'Vasicek Examples'!$B$1/12)+(1-EXP(-'Vasicek Examples'!$B$1/12))*'Vasicek Examples'!$B$2+SQRT('Vasicek Examples'!$B$3^2/2/'Vasicek Examples'!$B$1*(1-EXP(-2*'Vasicek Examples'!$B$1/12)))*NORMSINV(RAND())</f>
        <v>4.1628505304748535E-2</v>
      </c>
      <c r="K4384">
        <f ca="1">J4384*EXP(-'Vasicek Examples'!$B$1/12)+(1-EXP(-'Vasicek Examples'!$B$1/12))*'Vasicek Examples'!$B$2+SQRT('Vasicek Examples'!$B$3^2/2/'Vasicek Examples'!$B$1*(1-EXP(-2*'Vasicek Examples'!$B$1/12)))*NORMSINV(RAND())</f>
        <v>4.5407490852700329E-2</v>
      </c>
      <c r="L4384">
        <f ca="1">K4384*EXP(-'Vasicek Examples'!$B$1/12)+(1-EXP(-'Vasicek Examples'!$B$1/12))*'Vasicek Examples'!$B$2+SQRT('Vasicek Examples'!$B$3^2/2/'Vasicek Examples'!$B$1*(1-EXP(-2*'Vasicek Examples'!$B$1/12)))*NORMSINV(RAND())</f>
        <v>4.3622565821391651E-2</v>
      </c>
      <c r="M4384">
        <f ca="1">L4384*EXP(-'Vasicek Examples'!$B$1/12)+(1-EXP(-'Vasicek Examples'!$B$1/12))*'Vasicek Examples'!$B$2+SQRT('Vasicek Examples'!$B$3^2/2/'Vasicek Examples'!$B$1*(1-EXP(-2*'Vasicek Examples'!$B$1/12)))*NORMSINV(RAND())</f>
        <v>3.9314479937531246E-2</v>
      </c>
      <c r="N4384">
        <f ca="1">M4384*EXP(-'Vasicek Examples'!$B$1/12)+(1-EXP(-'Vasicek Examples'!$B$1/12))*'Vasicek Examples'!$B$2+SQRT('Vasicek Examples'!$B$3^2/2/'Vasicek Examples'!$B$1*(1-EXP(-2*'Vasicek Examples'!$B$1/12)))*NORMSINV(RAND())</f>
        <v>3.329865160757059E-2</v>
      </c>
      <c r="O4384">
        <f t="shared" ca="1" si="274"/>
        <v>4.1131944152638655E-2</v>
      </c>
      <c r="P4384">
        <f t="shared" ca="1" si="275"/>
        <v>0.95970249446115974</v>
      </c>
      <c r="Q4384">
        <f ca="1">EXP(-'Vasicek Examples'!$D$4*N4384+'Vasicek Examples'!$E$4)</f>
        <v>0.96797478365737488</v>
      </c>
      <c r="R4384">
        <f ca="1">MAX(Q4384-'Vasicek Examples'!$B$8,0)</f>
        <v>7.2788019532616932E-3</v>
      </c>
      <c r="S4384">
        <f t="shared" ca="1" si="276"/>
        <v>6.9854843912340089E-3</v>
      </c>
    </row>
    <row r="4385" spans="1:19" x14ac:dyDescent="0.2">
      <c r="A4385">
        <f t="shared" si="277"/>
        <v>4381</v>
      </c>
      <c r="B4385">
        <f>'Vasicek Examples'!$B$4</f>
        <v>5.2999999999999999E-2</v>
      </c>
      <c r="C4385">
        <f ca="1">B4385*EXP(-'Vasicek Examples'!$B$1/12)+(1-EXP(-'Vasicek Examples'!$B$1/12))*'Vasicek Examples'!$B$2+SQRT('Vasicek Examples'!$B$3^2/2/'Vasicek Examples'!$B$1*(1-EXP(-2*'Vasicek Examples'!$B$1/12)))*NORMSINV(RAND())</f>
        <v>5.1483648151067977E-2</v>
      </c>
      <c r="D4385">
        <f ca="1">C4385*EXP(-'Vasicek Examples'!$B$1/12)+(1-EXP(-'Vasicek Examples'!$B$1/12))*'Vasicek Examples'!$B$2+SQRT('Vasicek Examples'!$B$3^2/2/'Vasicek Examples'!$B$1*(1-EXP(-2*'Vasicek Examples'!$B$1/12)))*NORMSINV(RAND())</f>
        <v>5.5224450847032695E-2</v>
      </c>
      <c r="E4385">
        <f ca="1">D4385*EXP(-'Vasicek Examples'!$B$1/12)+(1-EXP(-'Vasicek Examples'!$B$1/12))*'Vasicek Examples'!$B$2+SQRT('Vasicek Examples'!$B$3^2/2/'Vasicek Examples'!$B$1*(1-EXP(-2*'Vasicek Examples'!$B$1/12)))*NORMSINV(RAND())</f>
        <v>5.4498872714166396E-2</v>
      </c>
      <c r="F4385">
        <f ca="1">E4385*EXP(-'Vasicek Examples'!$B$1/12)+(1-EXP(-'Vasicek Examples'!$B$1/12))*'Vasicek Examples'!$B$2+SQRT('Vasicek Examples'!$B$3^2/2/'Vasicek Examples'!$B$1*(1-EXP(-2*'Vasicek Examples'!$B$1/12)))*NORMSINV(RAND())</f>
        <v>5.1640421132831293E-2</v>
      </c>
      <c r="G4385">
        <f ca="1">F4385*EXP(-'Vasicek Examples'!$B$1/12)+(1-EXP(-'Vasicek Examples'!$B$1/12))*'Vasicek Examples'!$B$2+SQRT('Vasicek Examples'!$B$3^2/2/'Vasicek Examples'!$B$1*(1-EXP(-2*'Vasicek Examples'!$B$1/12)))*NORMSINV(RAND())</f>
        <v>4.9795491311597578E-2</v>
      </c>
      <c r="H4385">
        <f ca="1">G4385*EXP(-'Vasicek Examples'!$B$1/12)+(1-EXP(-'Vasicek Examples'!$B$1/12))*'Vasicek Examples'!$B$2+SQRT('Vasicek Examples'!$B$3^2/2/'Vasicek Examples'!$B$1*(1-EXP(-2*'Vasicek Examples'!$B$1/12)))*NORMSINV(RAND())</f>
        <v>4.6023810230422665E-2</v>
      </c>
      <c r="I4385">
        <f ca="1">H4385*EXP(-'Vasicek Examples'!$B$1/12)+(1-EXP(-'Vasicek Examples'!$B$1/12))*'Vasicek Examples'!$B$2+SQRT('Vasicek Examples'!$B$3^2/2/'Vasicek Examples'!$B$1*(1-EXP(-2*'Vasicek Examples'!$B$1/12)))*NORMSINV(RAND())</f>
        <v>4.0529193070925874E-2</v>
      </c>
      <c r="J4385">
        <f ca="1">I4385*EXP(-'Vasicek Examples'!$B$1/12)+(1-EXP(-'Vasicek Examples'!$B$1/12))*'Vasicek Examples'!$B$2+SQRT('Vasicek Examples'!$B$3^2/2/'Vasicek Examples'!$B$1*(1-EXP(-2*'Vasicek Examples'!$B$1/12)))*NORMSINV(RAND())</f>
        <v>3.8415713289889047E-2</v>
      </c>
      <c r="K4385">
        <f ca="1">J4385*EXP(-'Vasicek Examples'!$B$1/12)+(1-EXP(-'Vasicek Examples'!$B$1/12))*'Vasicek Examples'!$B$2+SQRT('Vasicek Examples'!$B$3^2/2/'Vasicek Examples'!$B$1*(1-EXP(-2*'Vasicek Examples'!$B$1/12)))*NORMSINV(RAND())</f>
        <v>4.5785888821248642E-2</v>
      </c>
      <c r="L4385">
        <f ca="1">K4385*EXP(-'Vasicek Examples'!$B$1/12)+(1-EXP(-'Vasicek Examples'!$B$1/12))*'Vasicek Examples'!$B$2+SQRT('Vasicek Examples'!$B$3^2/2/'Vasicek Examples'!$B$1*(1-EXP(-2*'Vasicek Examples'!$B$1/12)))*NORMSINV(RAND())</f>
        <v>4.7902689834777232E-2</v>
      </c>
      <c r="M4385">
        <f ca="1">L4385*EXP(-'Vasicek Examples'!$B$1/12)+(1-EXP(-'Vasicek Examples'!$B$1/12))*'Vasicek Examples'!$B$2+SQRT('Vasicek Examples'!$B$3^2/2/'Vasicek Examples'!$B$1*(1-EXP(-2*'Vasicek Examples'!$B$1/12)))*NORMSINV(RAND())</f>
        <v>4.4531052288263484E-2</v>
      </c>
      <c r="N4385">
        <f ca="1">M4385*EXP(-'Vasicek Examples'!$B$1/12)+(1-EXP(-'Vasicek Examples'!$B$1/12))*'Vasicek Examples'!$B$2+SQRT('Vasicek Examples'!$B$3^2/2/'Vasicek Examples'!$B$1*(1-EXP(-2*'Vasicek Examples'!$B$1/12)))*NORMSINV(RAND())</f>
        <v>4.3400496913149199E-2</v>
      </c>
      <c r="O4385">
        <f t="shared" ca="1" si="274"/>
        <v>4.3482471339438632E-2</v>
      </c>
      <c r="P4385">
        <f t="shared" ca="1" si="275"/>
        <v>0.95744933674830635</v>
      </c>
      <c r="Q4385">
        <f ca="1">EXP(-'Vasicek Examples'!$D$4*N4385+'Vasicek Examples'!$E$4)</f>
        <v>0.9603103410812549</v>
      </c>
      <c r="R4385">
        <f ca="1">MAX(Q4385-'Vasicek Examples'!$B$8,0)</f>
        <v>0</v>
      </c>
      <c r="S4385">
        <f t="shared" ca="1" si="276"/>
        <v>0</v>
      </c>
    </row>
    <row r="4386" spans="1:19" x14ac:dyDescent="0.2">
      <c r="A4386">
        <f t="shared" si="277"/>
        <v>4382</v>
      </c>
      <c r="B4386">
        <f>'Vasicek Examples'!$B$4</f>
        <v>5.2999999999999999E-2</v>
      </c>
      <c r="C4386">
        <f ca="1">B4386*EXP(-'Vasicek Examples'!$B$1/12)+(1-EXP(-'Vasicek Examples'!$B$1/12))*'Vasicek Examples'!$B$2+SQRT('Vasicek Examples'!$B$3^2/2/'Vasicek Examples'!$B$1*(1-EXP(-2*'Vasicek Examples'!$B$1/12)))*NORMSINV(RAND())</f>
        <v>5.072901214201099E-2</v>
      </c>
      <c r="D4386">
        <f ca="1">C4386*EXP(-'Vasicek Examples'!$B$1/12)+(1-EXP(-'Vasicek Examples'!$B$1/12))*'Vasicek Examples'!$B$2+SQRT('Vasicek Examples'!$B$3^2/2/'Vasicek Examples'!$B$1*(1-EXP(-2*'Vasicek Examples'!$B$1/12)))*NORMSINV(RAND())</f>
        <v>4.8681880478401343E-2</v>
      </c>
      <c r="E4386">
        <f ca="1">D4386*EXP(-'Vasicek Examples'!$B$1/12)+(1-EXP(-'Vasicek Examples'!$B$1/12))*'Vasicek Examples'!$B$2+SQRT('Vasicek Examples'!$B$3^2/2/'Vasicek Examples'!$B$1*(1-EXP(-2*'Vasicek Examples'!$B$1/12)))*NORMSINV(RAND())</f>
        <v>4.8660238291218086E-2</v>
      </c>
      <c r="F4386">
        <f ca="1">E4386*EXP(-'Vasicek Examples'!$B$1/12)+(1-EXP(-'Vasicek Examples'!$B$1/12))*'Vasicek Examples'!$B$2+SQRT('Vasicek Examples'!$B$3^2/2/'Vasicek Examples'!$B$1*(1-EXP(-2*'Vasicek Examples'!$B$1/12)))*NORMSINV(RAND())</f>
        <v>4.259073284649785E-2</v>
      </c>
      <c r="G4386">
        <f ca="1">F4386*EXP(-'Vasicek Examples'!$B$1/12)+(1-EXP(-'Vasicek Examples'!$B$1/12))*'Vasicek Examples'!$B$2+SQRT('Vasicek Examples'!$B$3^2/2/'Vasicek Examples'!$B$1*(1-EXP(-2*'Vasicek Examples'!$B$1/12)))*NORMSINV(RAND())</f>
        <v>3.305077341031229E-2</v>
      </c>
      <c r="H4386">
        <f ca="1">G4386*EXP(-'Vasicek Examples'!$B$1/12)+(1-EXP(-'Vasicek Examples'!$B$1/12))*'Vasicek Examples'!$B$2+SQRT('Vasicek Examples'!$B$3^2/2/'Vasicek Examples'!$B$1*(1-EXP(-2*'Vasicek Examples'!$B$1/12)))*NORMSINV(RAND())</f>
        <v>3.5045502695543615E-2</v>
      </c>
      <c r="I4386">
        <f ca="1">H4386*EXP(-'Vasicek Examples'!$B$1/12)+(1-EXP(-'Vasicek Examples'!$B$1/12))*'Vasicek Examples'!$B$2+SQRT('Vasicek Examples'!$B$3^2/2/'Vasicek Examples'!$B$1*(1-EXP(-2*'Vasicek Examples'!$B$1/12)))*NORMSINV(RAND())</f>
        <v>2.7581217188252648E-2</v>
      </c>
      <c r="J4386">
        <f ca="1">I4386*EXP(-'Vasicek Examples'!$B$1/12)+(1-EXP(-'Vasicek Examples'!$B$1/12))*'Vasicek Examples'!$B$2+SQRT('Vasicek Examples'!$B$3^2/2/'Vasicek Examples'!$B$1*(1-EXP(-2*'Vasicek Examples'!$B$1/12)))*NORMSINV(RAND())</f>
        <v>3.184770495884387E-2</v>
      </c>
      <c r="K4386">
        <f ca="1">J4386*EXP(-'Vasicek Examples'!$B$1/12)+(1-EXP(-'Vasicek Examples'!$B$1/12))*'Vasicek Examples'!$B$2+SQRT('Vasicek Examples'!$B$3^2/2/'Vasicek Examples'!$B$1*(1-EXP(-2*'Vasicek Examples'!$B$1/12)))*NORMSINV(RAND())</f>
        <v>3.6253054441132318E-2</v>
      </c>
      <c r="L4386">
        <f ca="1">K4386*EXP(-'Vasicek Examples'!$B$1/12)+(1-EXP(-'Vasicek Examples'!$B$1/12))*'Vasicek Examples'!$B$2+SQRT('Vasicek Examples'!$B$3^2/2/'Vasicek Examples'!$B$1*(1-EXP(-2*'Vasicek Examples'!$B$1/12)))*NORMSINV(RAND())</f>
        <v>3.3182079887834469E-2</v>
      </c>
      <c r="M4386">
        <f ca="1">L4386*EXP(-'Vasicek Examples'!$B$1/12)+(1-EXP(-'Vasicek Examples'!$B$1/12))*'Vasicek Examples'!$B$2+SQRT('Vasicek Examples'!$B$3^2/2/'Vasicek Examples'!$B$1*(1-EXP(-2*'Vasicek Examples'!$B$1/12)))*NORMSINV(RAND())</f>
        <v>2.842062162670788E-2</v>
      </c>
      <c r="N4386">
        <f ca="1">M4386*EXP(-'Vasicek Examples'!$B$1/12)+(1-EXP(-'Vasicek Examples'!$B$1/12))*'Vasicek Examples'!$B$2+SQRT('Vasicek Examples'!$B$3^2/2/'Vasicek Examples'!$B$1*(1-EXP(-2*'Vasicek Examples'!$B$1/12)))*NORMSINV(RAND())</f>
        <v>3.9482444096806291E-2</v>
      </c>
      <c r="O4386">
        <f t="shared" ca="1" si="274"/>
        <v>3.4201627828679422E-2</v>
      </c>
      <c r="P4386">
        <f t="shared" ca="1" si="275"/>
        <v>0.96637663656983608</v>
      </c>
      <c r="Q4386">
        <f ca="1">EXP(-'Vasicek Examples'!$D$4*N4386+'Vasicek Examples'!$E$4)</f>
        <v>0.96327580387491085</v>
      </c>
      <c r="R4386">
        <f ca="1">MAX(Q4386-'Vasicek Examples'!$B$8,0)</f>
        <v>2.5798221707976632E-3</v>
      </c>
      <c r="S4386">
        <f t="shared" ca="1" si="276"/>
        <v>2.493079872363739E-3</v>
      </c>
    </row>
    <row r="4387" spans="1:19" x14ac:dyDescent="0.2">
      <c r="A4387">
        <f t="shared" si="277"/>
        <v>4383</v>
      </c>
      <c r="B4387">
        <f>'Vasicek Examples'!$B$4</f>
        <v>5.2999999999999999E-2</v>
      </c>
      <c r="C4387">
        <f ca="1">B4387*EXP(-'Vasicek Examples'!$B$1/12)+(1-EXP(-'Vasicek Examples'!$B$1/12))*'Vasicek Examples'!$B$2+SQRT('Vasicek Examples'!$B$3^2/2/'Vasicek Examples'!$B$1*(1-EXP(-2*'Vasicek Examples'!$B$1/12)))*NORMSINV(RAND())</f>
        <v>5.7204566018211903E-2</v>
      </c>
      <c r="D4387">
        <f ca="1">C4387*EXP(-'Vasicek Examples'!$B$1/12)+(1-EXP(-'Vasicek Examples'!$B$1/12))*'Vasicek Examples'!$B$2+SQRT('Vasicek Examples'!$B$3^2/2/'Vasicek Examples'!$B$1*(1-EXP(-2*'Vasicek Examples'!$B$1/12)))*NORMSINV(RAND())</f>
        <v>5.3186720608125758E-2</v>
      </c>
      <c r="E4387">
        <f ca="1">D4387*EXP(-'Vasicek Examples'!$B$1/12)+(1-EXP(-'Vasicek Examples'!$B$1/12))*'Vasicek Examples'!$B$2+SQRT('Vasicek Examples'!$B$3^2/2/'Vasicek Examples'!$B$1*(1-EXP(-2*'Vasicek Examples'!$B$1/12)))*NORMSINV(RAND())</f>
        <v>4.9810427382409886E-2</v>
      </c>
      <c r="F4387">
        <f ca="1">E4387*EXP(-'Vasicek Examples'!$B$1/12)+(1-EXP(-'Vasicek Examples'!$B$1/12))*'Vasicek Examples'!$B$2+SQRT('Vasicek Examples'!$B$3^2/2/'Vasicek Examples'!$B$1*(1-EXP(-2*'Vasicek Examples'!$B$1/12)))*NORMSINV(RAND())</f>
        <v>4.5985687615212781E-2</v>
      </c>
      <c r="G4387">
        <f ca="1">F4387*EXP(-'Vasicek Examples'!$B$1/12)+(1-EXP(-'Vasicek Examples'!$B$1/12))*'Vasicek Examples'!$B$2+SQRT('Vasicek Examples'!$B$3^2/2/'Vasicek Examples'!$B$1*(1-EXP(-2*'Vasicek Examples'!$B$1/12)))*NORMSINV(RAND())</f>
        <v>4.3425377352754313E-2</v>
      </c>
      <c r="H4387">
        <f ca="1">G4387*EXP(-'Vasicek Examples'!$B$1/12)+(1-EXP(-'Vasicek Examples'!$B$1/12))*'Vasicek Examples'!$B$2+SQRT('Vasicek Examples'!$B$3^2/2/'Vasicek Examples'!$B$1*(1-EXP(-2*'Vasicek Examples'!$B$1/12)))*NORMSINV(RAND())</f>
        <v>4.6210461625116869E-2</v>
      </c>
      <c r="I4387">
        <f ca="1">H4387*EXP(-'Vasicek Examples'!$B$1/12)+(1-EXP(-'Vasicek Examples'!$B$1/12))*'Vasicek Examples'!$B$2+SQRT('Vasicek Examples'!$B$3^2/2/'Vasicek Examples'!$B$1*(1-EXP(-2*'Vasicek Examples'!$B$1/12)))*NORMSINV(RAND())</f>
        <v>4.0717263951216665E-2</v>
      </c>
      <c r="J4387">
        <f ca="1">I4387*EXP(-'Vasicek Examples'!$B$1/12)+(1-EXP(-'Vasicek Examples'!$B$1/12))*'Vasicek Examples'!$B$2+SQRT('Vasicek Examples'!$B$3^2/2/'Vasicek Examples'!$B$1*(1-EXP(-2*'Vasicek Examples'!$B$1/12)))*NORMSINV(RAND())</f>
        <v>3.9594908887012253E-2</v>
      </c>
      <c r="K4387">
        <f ca="1">J4387*EXP(-'Vasicek Examples'!$B$1/12)+(1-EXP(-'Vasicek Examples'!$B$1/12))*'Vasicek Examples'!$B$2+SQRT('Vasicek Examples'!$B$3^2/2/'Vasicek Examples'!$B$1*(1-EXP(-2*'Vasicek Examples'!$B$1/12)))*NORMSINV(RAND())</f>
        <v>4.4821393329373599E-2</v>
      </c>
      <c r="L4387">
        <f ca="1">K4387*EXP(-'Vasicek Examples'!$B$1/12)+(1-EXP(-'Vasicek Examples'!$B$1/12))*'Vasicek Examples'!$B$2+SQRT('Vasicek Examples'!$B$3^2/2/'Vasicek Examples'!$B$1*(1-EXP(-2*'Vasicek Examples'!$B$1/12)))*NORMSINV(RAND())</f>
        <v>4.1523107401065185E-2</v>
      </c>
      <c r="M4387">
        <f ca="1">L4387*EXP(-'Vasicek Examples'!$B$1/12)+(1-EXP(-'Vasicek Examples'!$B$1/12))*'Vasicek Examples'!$B$2+SQRT('Vasicek Examples'!$B$3^2/2/'Vasicek Examples'!$B$1*(1-EXP(-2*'Vasicek Examples'!$B$1/12)))*NORMSINV(RAND())</f>
        <v>3.8255863838871411E-2</v>
      </c>
      <c r="N4387">
        <f ca="1">M4387*EXP(-'Vasicek Examples'!$B$1/12)+(1-EXP(-'Vasicek Examples'!$B$1/12))*'Vasicek Examples'!$B$2+SQRT('Vasicek Examples'!$B$3^2/2/'Vasicek Examples'!$B$1*(1-EXP(-2*'Vasicek Examples'!$B$1/12)))*NORMSINV(RAND())</f>
        <v>4.0252266316479379E-2</v>
      </c>
      <c r="O4387">
        <f t="shared" ca="1" si="274"/>
        <v>4.1021635679875365E-2</v>
      </c>
      <c r="P4387">
        <f t="shared" ca="1" si="275"/>
        <v>0.959808363616656</v>
      </c>
      <c r="Q4387">
        <f ca="1">EXP(-'Vasicek Examples'!$D$4*N4387+'Vasicek Examples'!$E$4)</f>
        <v>0.96269242534096966</v>
      </c>
      <c r="R4387">
        <f ca="1">MAX(Q4387-'Vasicek Examples'!$B$8,0)</f>
        <v>1.9964436368564709E-3</v>
      </c>
      <c r="S4387">
        <f t="shared" ca="1" si="276"/>
        <v>1.9162033001440947E-3</v>
      </c>
    </row>
    <row r="4388" spans="1:19" x14ac:dyDescent="0.2">
      <c r="A4388">
        <f t="shared" si="277"/>
        <v>4384</v>
      </c>
      <c r="B4388">
        <f>'Vasicek Examples'!$B$4</f>
        <v>5.2999999999999999E-2</v>
      </c>
      <c r="C4388">
        <f ca="1">B4388*EXP(-'Vasicek Examples'!$B$1/12)+(1-EXP(-'Vasicek Examples'!$B$1/12))*'Vasicek Examples'!$B$2+SQRT('Vasicek Examples'!$B$3^2/2/'Vasicek Examples'!$B$1*(1-EXP(-2*'Vasicek Examples'!$B$1/12)))*NORMSINV(RAND())</f>
        <v>6.1183864549735345E-2</v>
      </c>
      <c r="D4388">
        <f ca="1">C4388*EXP(-'Vasicek Examples'!$B$1/12)+(1-EXP(-'Vasicek Examples'!$B$1/12))*'Vasicek Examples'!$B$2+SQRT('Vasicek Examples'!$B$3^2/2/'Vasicek Examples'!$B$1*(1-EXP(-2*'Vasicek Examples'!$B$1/12)))*NORMSINV(RAND())</f>
        <v>6.0267535335463668E-2</v>
      </c>
      <c r="E4388">
        <f ca="1">D4388*EXP(-'Vasicek Examples'!$B$1/12)+(1-EXP(-'Vasicek Examples'!$B$1/12))*'Vasicek Examples'!$B$2+SQRT('Vasicek Examples'!$B$3^2/2/'Vasicek Examples'!$B$1*(1-EXP(-2*'Vasicek Examples'!$B$1/12)))*NORMSINV(RAND())</f>
        <v>4.7703044609708978E-2</v>
      </c>
      <c r="F4388">
        <f ca="1">E4388*EXP(-'Vasicek Examples'!$B$1/12)+(1-EXP(-'Vasicek Examples'!$B$1/12))*'Vasicek Examples'!$B$2+SQRT('Vasicek Examples'!$B$3^2/2/'Vasicek Examples'!$B$1*(1-EXP(-2*'Vasicek Examples'!$B$1/12)))*NORMSINV(RAND())</f>
        <v>5.6573901021796241E-2</v>
      </c>
      <c r="G4388">
        <f ca="1">F4388*EXP(-'Vasicek Examples'!$B$1/12)+(1-EXP(-'Vasicek Examples'!$B$1/12))*'Vasicek Examples'!$B$2+SQRT('Vasicek Examples'!$B$3^2/2/'Vasicek Examples'!$B$1*(1-EXP(-2*'Vasicek Examples'!$B$1/12)))*NORMSINV(RAND())</f>
        <v>5.6441241723587325E-2</v>
      </c>
      <c r="H4388">
        <f ca="1">G4388*EXP(-'Vasicek Examples'!$B$1/12)+(1-EXP(-'Vasicek Examples'!$B$1/12))*'Vasicek Examples'!$B$2+SQRT('Vasicek Examples'!$B$3^2/2/'Vasicek Examples'!$B$1*(1-EXP(-2*'Vasicek Examples'!$B$1/12)))*NORMSINV(RAND())</f>
        <v>6.2281655778395284E-2</v>
      </c>
      <c r="I4388">
        <f ca="1">H4388*EXP(-'Vasicek Examples'!$B$1/12)+(1-EXP(-'Vasicek Examples'!$B$1/12))*'Vasicek Examples'!$B$2+SQRT('Vasicek Examples'!$B$3^2/2/'Vasicek Examples'!$B$1*(1-EXP(-2*'Vasicek Examples'!$B$1/12)))*NORMSINV(RAND())</f>
        <v>6.543142252206352E-2</v>
      </c>
      <c r="J4388">
        <f ca="1">I4388*EXP(-'Vasicek Examples'!$B$1/12)+(1-EXP(-'Vasicek Examples'!$B$1/12))*'Vasicek Examples'!$B$2+SQRT('Vasicek Examples'!$B$3^2/2/'Vasicek Examples'!$B$1*(1-EXP(-2*'Vasicek Examples'!$B$1/12)))*NORMSINV(RAND())</f>
        <v>5.842420335667825E-2</v>
      </c>
      <c r="K4388">
        <f ca="1">J4388*EXP(-'Vasicek Examples'!$B$1/12)+(1-EXP(-'Vasicek Examples'!$B$1/12))*'Vasicek Examples'!$B$2+SQRT('Vasicek Examples'!$B$3^2/2/'Vasicek Examples'!$B$1*(1-EXP(-2*'Vasicek Examples'!$B$1/12)))*NORMSINV(RAND())</f>
        <v>5.5686057666269134E-2</v>
      </c>
      <c r="L4388">
        <f ca="1">K4388*EXP(-'Vasicek Examples'!$B$1/12)+(1-EXP(-'Vasicek Examples'!$B$1/12))*'Vasicek Examples'!$B$2+SQRT('Vasicek Examples'!$B$3^2/2/'Vasicek Examples'!$B$1*(1-EXP(-2*'Vasicek Examples'!$B$1/12)))*NORMSINV(RAND())</f>
        <v>4.2003373135662499E-2</v>
      </c>
      <c r="M4388">
        <f ca="1">L4388*EXP(-'Vasicek Examples'!$B$1/12)+(1-EXP(-'Vasicek Examples'!$B$1/12))*'Vasicek Examples'!$B$2+SQRT('Vasicek Examples'!$B$3^2/2/'Vasicek Examples'!$B$1*(1-EXP(-2*'Vasicek Examples'!$B$1/12)))*NORMSINV(RAND())</f>
        <v>3.0506973761261554E-2</v>
      </c>
      <c r="N4388">
        <f ca="1">M4388*EXP(-'Vasicek Examples'!$B$1/12)+(1-EXP(-'Vasicek Examples'!$B$1/12))*'Vasicek Examples'!$B$2+SQRT('Vasicek Examples'!$B$3^2/2/'Vasicek Examples'!$B$1*(1-EXP(-2*'Vasicek Examples'!$B$1/12)))*NORMSINV(RAND())</f>
        <v>2.768375698118538E-2</v>
      </c>
      <c r="O4388">
        <f t="shared" ca="1" si="274"/>
        <v>4.831276830636224E-2</v>
      </c>
      <c r="P4388">
        <f t="shared" ca="1" si="275"/>
        <v>0.95283572365201008</v>
      </c>
      <c r="Q4388">
        <f ca="1">EXP(-'Vasicek Examples'!$D$4*N4388+'Vasicek Examples'!$E$4)</f>
        <v>0.97226131873743005</v>
      </c>
      <c r="R4388">
        <f ca="1">MAX(Q4388-'Vasicek Examples'!$B$8,0)</f>
        <v>1.1565337033316858E-2</v>
      </c>
      <c r="S4388">
        <f t="shared" ca="1" si="276"/>
        <v>1.1019866281419859E-2</v>
      </c>
    </row>
    <row r="4389" spans="1:19" x14ac:dyDescent="0.2">
      <c r="A4389">
        <f t="shared" si="277"/>
        <v>4385</v>
      </c>
      <c r="B4389">
        <f>'Vasicek Examples'!$B$4</f>
        <v>5.2999999999999999E-2</v>
      </c>
      <c r="C4389">
        <f ca="1">B4389*EXP(-'Vasicek Examples'!$B$1/12)+(1-EXP(-'Vasicek Examples'!$B$1/12))*'Vasicek Examples'!$B$2+SQRT('Vasicek Examples'!$B$3^2/2/'Vasicek Examples'!$B$1*(1-EXP(-2*'Vasicek Examples'!$B$1/12)))*NORMSINV(RAND())</f>
        <v>6.3679191750959485E-2</v>
      </c>
      <c r="D4389">
        <f ca="1">C4389*EXP(-'Vasicek Examples'!$B$1/12)+(1-EXP(-'Vasicek Examples'!$B$1/12))*'Vasicek Examples'!$B$2+SQRT('Vasicek Examples'!$B$3^2/2/'Vasicek Examples'!$B$1*(1-EXP(-2*'Vasicek Examples'!$B$1/12)))*NORMSINV(RAND())</f>
        <v>5.9006674109032334E-2</v>
      </c>
      <c r="E4389">
        <f ca="1">D4389*EXP(-'Vasicek Examples'!$B$1/12)+(1-EXP(-'Vasicek Examples'!$B$1/12))*'Vasicek Examples'!$B$2+SQRT('Vasicek Examples'!$B$3^2/2/'Vasicek Examples'!$B$1*(1-EXP(-2*'Vasicek Examples'!$B$1/12)))*NORMSINV(RAND())</f>
        <v>5.8521453538977565E-2</v>
      </c>
      <c r="F4389">
        <f ca="1">E4389*EXP(-'Vasicek Examples'!$B$1/12)+(1-EXP(-'Vasicek Examples'!$B$1/12))*'Vasicek Examples'!$B$2+SQRT('Vasicek Examples'!$B$3^2/2/'Vasicek Examples'!$B$1*(1-EXP(-2*'Vasicek Examples'!$B$1/12)))*NORMSINV(RAND())</f>
        <v>5.3115819488175689E-2</v>
      </c>
      <c r="G4389">
        <f ca="1">F4389*EXP(-'Vasicek Examples'!$B$1/12)+(1-EXP(-'Vasicek Examples'!$B$1/12))*'Vasicek Examples'!$B$2+SQRT('Vasicek Examples'!$B$3^2/2/'Vasicek Examples'!$B$1*(1-EXP(-2*'Vasicek Examples'!$B$1/12)))*NORMSINV(RAND())</f>
        <v>4.8300015344299022E-2</v>
      </c>
      <c r="H4389">
        <f ca="1">G4389*EXP(-'Vasicek Examples'!$B$1/12)+(1-EXP(-'Vasicek Examples'!$B$1/12))*'Vasicek Examples'!$B$2+SQRT('Vasicek Examples'!$B$3^2/2/'Vasicek Examples'!$B$1*(1-EXP(-2*'Vasicek Examples'!$B$1/12)))*NORMSINV(RAND())</f>
        <v>4.857795852115903E-2</v>
      </c>
      <c r="I4389">
        <f ca="1">H4389*EXP(-'Vasicek Examples'!$B$1/12)+(1-EXP(-'Vasicek Examples'!$B$1/12))*'Vasicek Examples'!$B$2+SQRT('Vasicek Examples'!$B$3^2/2/'Vasicek Examples'!$B$1*(1-EXP(-2*'Vasicek Examples'!$B$1/12)))*NORMSINV(RAND())</f>
        <v>4.9117581631696931E-2</v>
      </c>
      <c r="J4389">
        <f ca="1">I4389*EXP(-'Vasicek Examples'!$B$1/12)+(1-EXP(-'Vasicek Examples'!$B$1/12))*'Vasicek Examples'!$B$2+SQRT('Vasicek Examples'!$B$3^2/2/'Vasicek Examples'!$B$1*(1-EXP(-2*'Vasicek Examples'!$B$1/12)))*NORMSINV(RAND())</f>
        <v>4.5210197439713898E-2</v>
      </c>
      <c r="K4389">
        <f ca="1">J4389*EXP(-'Vasicek Examples'!$B$1/12)+(1-EXP(-'Vasicek Examples'!$B$1/12))*'Vasicek Examples'!$B$2+SQRT('Vasicek Examples'!$B$3^2/2/'Vasicek Examples'!$B$1*(1-EXP(-2*'Vasicek Examples'!$B$1/12)))*NORMSINV(RAND())</f>
        <v>3.8401023606273052E-2</v>
      </c>
      <c r="L4389">
        <f ca="1">K4389*EXP(-'Vasicek Examples'!$B$1/12)+(1-EXP(-'Vasicek Examples'!$B$1/12))*'Vasicek Examples'!$B$2+SQRT('Vasicek Examples'!$B$3^2/2/'Vasicek Examples'!$B$1*(1-EXP(-2*'Vasicek Examples'!$B$1/12)))*NORMSINV(RAND())</f>
        <v>3.8016250337854024E-2</v>
      </c>
      <c r="M4389">
        <f ca="1">L4389*EXP(-'Vasicek Examples'!$B$1/12)+(1-EXP(-'Vasicek Examples'!$B$1/12))*'Vasicek Examples'!$B$2+SQRT('Vasicek Examples'!$B$3^2/2/'Vasicek Examples'!$B$1*(1-EXP(-2*'Vasicek Examples'!$B$1/12)))*NORMSINV(RAND())</f>
        <v>3.2090440044454389E-2</v>
      </c>
      <c r="N4389">
        <f ca="1">M4389*EXP(-'Vasicek Examples'!$B$1/12)+(1-EXP(-'Vasicek Examples'!$B$1/12))*'Vasicek Examples'!$B$2+SQRT('Vasicek Examples'!$B$3^2/2/'Vasicek Examples'!$B$1*(1-EXP(-2*'Vasicek Examples'!$B$1/12)))*NORMSINV(RAND())</f>
        <v>3.3421092183067887E-2</v>
      </c>
      <c r="O4389">
        <f t="shared" ca="1" si="274"/>
        <v>4.3242296335720798E-2</v>
      </c>
      <c r="P4389">
        <f t="shared" ca="1" si="275"/>
        <v>0.95767931976329967</v>
      </c>
      <c r="Q4389">
        <f ca="1">EXP(-'Vasicek Examples'!$D$4*N4389+'Vasicek Examples'!$E$4)</f>
        <v>0.96788152065848543</v>
      </c>
      <c r="R4389">
        <f ca="1">MAX(Q4389-'Vasicek Examples'!$B$8,0)</f>
        <v>7.1855389543722392E-3</v>
      </c>
      <c r="S4389">
        <f t="shared" ca="1" si="276"/>
        <v>6.8814420579558977E-3</v>
      </c>
    </row>
    <row r="4390" spans="1:19" x14ac:dyDescent="0.2">
      <c r="A4390">
        <f t="shared" si="277"/>
        <v>4386</v>
      </c>
      <c r="B4390">
        <f>'Vasicek Examples'!$B$4</f>
        <v>5.2999999999999999E-2</v>
      </c>
      <c r="C4390">
        <f ca="1">B4390*EXP(-'Vasicek Examples'!$B$1/12)+(1-EXP(-'Vasicek Examples'!$B$1/12))*'Vasicek Examples'!$B$2+SQRT('Vasicek Examples'!$B$3^2/2/'Vasicek Examples'!$B$1*(1-EXP(-2*'Vasicek Examples'!$B$1/12)))*NORMSINV(RAND())</f>
        <v>6.0113906876765953E-2</v>
      </c>
      <c r="D4390">
        <f ca="1">C4390*EXP(-'Vasicek Examples'!$B$1/12)+(1-EXP(-'Vasicek Examples'!$B$1/12))*'Vasicek Examples'!$B$2+SQRT('Vasicek Examples'!$B$3^2/2/'Vasicek Examples'!$B$1*(1-EXP(-2*'Vasicek Examples'!$B$1/12)))*NORMSINV(RAND())</f>
        <v>5.2053547118195084E-2</v>
      </c>
      <c r="E4390">
        <f ca="1">D4390*EXP(-'Vasicek Examples'!$B$1/12)+(1-EXP(-'Vasicek Examples'!$B$1/12))*'Vasicek Examples'!$B$2+SQRT('Vasicek Examples'!$B$3^2/2/'Vasicek Examples'!$B$1*(1-EXP(-2*'Vasicek Examples'!$B$1/12)))*NORMSINV(RAND())</f>
        <v>5.3079749111177549E-2</v>
      </c>
      <c r="F4390">
        <f ca="1">E4390*EXP(-'Vasicek Examples'!$B$1/12)+(1-EXP(-'Vasicek Examples'!$B$1/12))*'Vasicek Examples'!$B$2+SQRT('Vasicek Examples'!$B$3^2/2/'Vasicek Examples'!$B$1*(1-EXP(-2*'Vasicek Examples'!$B$1/12)))*NORMSINV(RAND())</f>
        <v>4.9313915094554024E-2</v>
      </c>
      <c r="G4390">
        <f ca="1">F4390*EXP(-'Vasicek Examples'!$B$1/12)+(1-EXP(-'Vasicek Examples'!$B$1/12))*'Vasicek Examples'!$B$2+SQRT('Vasicek Examples'!$B$3^2/2/'Vasicek Examples'!$B$1*(1-EXP(-2*'Vasicek Examples'!$B$1/12)))*NORMSINV(RAND())</f>
        <v>5.1624180567779732E-2</v>
      </c>
      <c r="H4390">
        <f ca="1">G4390*EXP(-'Vasicek Examples'!$B$1/12)+(1-EXP(-'Vasicek Examples'!$B$1/12))*'Vasicek Examples'!$B$2+SQRT('Vasicek Examples'!$B$3^2/2/'Vasicek Examples'!$B$1*(1-EXP(-2*'Vasicek Examples'!$B$1/12)))*NORMSINV(RAND())</f>
        <v>5.0734004670054046E-2</v>
      </c>
      <c r="I4390">
        <f ca="1">H4390*EXP(-'Vasicek Examples'!$B$1/12)+(1-EXP(-'Vasicek Examples'!$B$1/12))*'Vasicek Examples'!$B$2+SQRT('Vasicek Examples'!$B$3^2/2/'Vasicek Examples'!$B$1*(1-EXP(-2*'Vasicek Examples'!$B$1/12)))*NORMSINV(RAND())</f>
        <v>4.7843330951196326E-2</v>
      </c>
      <c r="J4390">
        <f ca="1">I4390*EXP(-'Vasicek Examples'!$B$1/12)+(1-EXP(-'Vasicek Examples'!$B$1/12))*'Vasicek Examples'!$B$2+SQRT('Vasicek Examples'!$B$3^2/2/'Vasicek Examples'!$B$1*(1-EXP(-2*'Vasicek Examples'!$B$1/12)))*NORMSINV(RAND())</f>
        <v>4.6125253017039243E-2</v>
      </c>
      <c r="K4390">
        <f ca="1">J4390*EXP(-'Vasicek Examples'!$B$1/12)+(1-EXP(-'Vasicek Examples'!$B$1/12))*'Vasicek Examples'!$B$2+SQRT('Vasicek Examples'!$B$3^2/2/'Vasicek Examples'!$B$1*(1-EXP(-2*'Vasicek Examples'!$B$1/12)))*NORMSINV(RAND())</f>
        <v>4.6690058781952405E-2</v>
      </c>
      <c r="L4390">
        <f ca="1">K4390*EXP(-'Vasicek Examples'!$B$1/12)+(1-EXP(-'Vasicek Examples'!$B$1/12))*'Vasicek Examples'!$B$2+SQRT('Vasicek Examples'!$B$3^2/2/'Vasicek Examples'!$B$1*(1-EXP(-2*'Vasicek Examples'!$B$1/12)))*NORMSINV(RAND())</f>
        <v>4.4353100365453063E-2</v>
      </c>
      <c r="M4390">
        <f ca="1">L4390*EXP(-'Vasicek Examples'!$B$1/12)+(1-EXP(-'Vasicek Examples'!$B$1/12))*'Vasicek Examples'!$B$2+SQRT('Vasicek Examples'!$B$3^2/2/'Vasicek Examples'!$B$1*(1-EXP(-2*'Vasicek Examples'!$B$1/12)))*NORMSINV(RAND())</f>
        <v>3.7619841121719816E-2</v>
      </c>
      <c r="N4390">
        <f ca="1">M4390*EXP(-'Vasicek Examples'!$B$1/12)+(1-EXP(-'Vasicek Examples'!$B$1/12))*'Vasicek Examples'!$B$2+SQRT('Vasicek Examples'!$B$3^2/2/'Vasicek Examples'!$B$1*(1-EXP(-2*'Vasicek Examples'!$B$1/12)))*NORMSINV(RAND())</f>
        <v>4.1684203585465346E-2</v>
      </c>
      <c r="O4390">
        <f t="shared" ca="1" si="274"/>
        <v>4.4194669669186414E-2</v>
      </c>
      <c r="P4390">
        <f t="shared" ca="1" si="275"/>
        <v>0.9567676856940398</v>
      </c>
      <c r="Q4390">
        <f ca="1">EXP(-'Vasicek Examples'!$D$4*N4390+'Vasicek Examples'!$E$4)</f>
        <v>0.96160822941399915</v>
      </c>
      <c r="R4390">
        <f ca="1">MAX(Q4390-'Vasicek Examples'!$B$8,0)</f>
        <v>9.1224770988596049E-4</v>
      </c>
      <c r="S4390">
        <f t="shared" ca="1" si="276"/>
        <v>8.7280913016727821E-4</v>
      </c>
    </row>
    <row r="4391" spans="1:19" x14ac:dyDescent="0.2">
      <c r="A4391">
        <f t="shared" si="277"/>
        <v>4387</v>
      </c>
      <c r="B4391">
        <f>'Vasicek Examples'!$B$4</f>
        <v>5.2999999999999999E-2</v>
      </c>
      <c r="C4391">
        <f ca="1">B4391*EXP(-'Vasicek Examples'!$B$1/12)+(1-EXP(-'Vasicek Examples'!$B$1/12))*'Vasicek Examples'!$B$2+SQRT('Vasicek Examples'!$B$3^2/2/'Vasicek Examples'!$B$1*(1-EXP(-2*'Vasicek Examples'!$B$1/12)))*NORMSINV(RAND())</f>
        <v>5.3975619084525375E-2</v>
      </c>
      <c r="D4391">
        <f ca="1">C4391*EXP(-'Vasicek Examples'!$B$1/12)+(1-EXP(-'Vasicek Examples'!$B$1/12))*'Vasicek Examples'!$B$2+SQRT('Vasicek Examples'!$B$3^2/2/'Vasicek Examples'!$B$1*(1-EXP(-2*'Vasicek Examples'!$B$1/12)))*NORMSINV(RAND())</f>
        <v>5.538451265542664E-2</v>
      </c>
      <c r="E4391">
        <f ca="1">D4391*EXP(-'Vasicek Examples'!$B$1/12)+(1-EXP(-'Vasicek Examples'!$B$1/12))*'Vasicek Examples'!$B$2+SQRT('Vasicek Examples'!$B$3^2/2/'Vasicek Examples'!$B$1*(1-EXP(-2*'Vasicek Examples'!$B$1/12)))*NORMSINV(RAND())</f>
        <v>5.466184224224576E-2</v>
      </c>
      <c r="F4391">
        <f ca="1">E4391*EXP(-'Vasicek Examples'!$B$1/12)+(1-EXP(-'Vasicek Examples'!$B$1/12))*'Vasicek Examples'!$B$2+SQRT('Vasicek Examples'!$B$3^2/2/'Vasicek Examples'!$B$1*(1-EXP(-2*'Vasicek Examples'!$B$1/12)))*NORMSINV(RAND())</f>
        <v>6.1668895249500998E-2</v>
      </c>
      <c r="G4391">
        <f ca="1">F4391*EXP(-'Vasicek Examples'!$B$1/12)+(1-EXP(-'Vasicek Examples'!$B$1/12))*'Vasicek Examples'!$B$2+SQRT('Vasicek Examples'!$B$3^2/2/'Vasicek Examples'!$B$1*(1-EXP(-2*'Vasicek Examples'!$B$1/12)))*NORMSINV(RAND())</f>
        <v>6.2159826307218627E-2</v>
      </c>
      <c r="H4391">
        <f ca="1">G4391*EXP(-'Vasicek Examples'!$B$1/12)+(1-EXP(-'Vasicek Examples'!$B$1/12))*'Vasicek Examples'!$B$2+SQRT('Vasicek Examples'!$B$3^2/2/'Vasicek Examples'!$B$1*(1-EXP(-2*'Vasicek Examples'!$B$1/12)))*NORMSINV(RAND())</f>
        <v>6.7660255227446509E-2</v>
      </c>
      <c r="I4391">
        <f ca="1">H4391*EXP(-'Vasicek Examples'!$B$1/12)+(1-EXP(-'Vasicek Examples'!$B$1/12))*'Vasicek Examples'!$B$2+SQRT('Vasicek Examples'!$B$3^2/2/'Vasicek Examples'!$B$1*(1-EXP(-2*'Vasicek Examples'!$B$1/12)))*NORMSINV(RAND())</f>
        <v>5.3374071557080301E-2</v>
      </c>
      <c r="J4391">
        <f ca="1">I4391*EXP(-'Vasicek Examples'!$B$1/12)+(1-EXP(-'Vasicek Examples'!$B$1/12))*'Vasicek Examples'!$B$2+SQRT('Vasicek Examples'!$B$3^2/2/'Vasicek Examples'!$B$1*(1-EXP(-2*'Vasicek Examples'!$B$1/12)))*NORMSINV(RAND())</f>
        <v>5.8980865789367801E-2</v>
      </c>
      <c r="K4391">
        <f ca="1">J4391*EXP(-'Vasicek Examples'!$B$1/12)+(1-EXP(-'Vasicek Examples'!$B$1/12))*'Vasicek Examples'!$B$2+SQRT('Vasicek Examples'!$B$3^2/2/'Vasicek Examples'!$B$1*(1-EXP(-2*'Vasicek Examples'!$B$1/12)))*NORMSINV(RAND())</f>
        <v>6.2665495706245619E-2</v>
      </c>
      <c r="L4391">
        <f ca="1">K4391*EXP(-'Vasicek Examples'!$B$1/12)+(1-EXP(-'Vasicek Examples'!$B$1/12))*'Vasicek Examples'!$B$2+SQRT('Vasicek Examples'!$B$3^2/2/'Vasicek Examples'!$B$1*(1-EXP(-2*'Vasicek Examples'!$B$1/12)))*NORMSINV(RAND())</f>
        <v>5.9243195785840849E-2</v>
      </c>
      <c r="M4391">
        <f ca="1">L4391*EXP(-'Vasicek Examples'!$B$1/12)+(1-EXP(-'Vasicek Examples'!$B$1/12))*'Vasicek Examples'!$B$2+SQRT('Vasicek Examples'!$B$3^2/2/'Vasicek Examples'!$B$1*(1-EXP(-2*'Vasicek Examples'!$B$1/12)))*NORMSINV(RAND())</f>
        <v>5.4646693679909979E-2</v>
      </c>
      <c r="N4391">
        <f ca="1">M4391*EXP(-'Vasicek Examples'!$B$1/12)+(1-EXP(-'Vasicek Examples'!$B$1/12))*'Vasicek Examples'!$B$2+SQRT('Vasicek Examples'!$B$3^2/2/'Vasicek Examples'!$B$1*(1-EXP(-2*'Vasicek Examples'!$B$1/12)))*NORMSINV(RAND())</f>
        <v>5.5052827663554384E-2</v>
      </c>
      <c r="O4391">
        <f t="shared" ca="1" si="274"/>
        <v>5.3746656464526914E-2</v>
      </c>
      <c r="P4391">
        <f t="shared" ca="1" si="275"/>
        <v>0.9476721627083402</v>
      </c>
      <c r="Q4391">
        <f ca="1">EXP(-'Vasicek Examples'!$D$4*N4391+'Vasicek Examples'!$E$4)</f>
        <v>0.95154486205400868</v>
      </c>
      <c r="R4391">
        <f ca="1">MAX(Q4391-'Vasicek Examples'!$B$8,0)</f>
        <v>0</v>
      </c>
      <c r="S4391">
        <f t="shared" ca="1" si="276"/>
        <v>0</v>
      </c>
    </row>
    <row r="4392" spans="1:19" x14ac:dyDescent="0.2">
      <c r="A4392">
        <f t="shared" si="277"/>
        <v>4388</v>
      </c>
      <c r="B4392">
        <f>'Vasicek Examples'!$B$4</f>
        <v>5.2999999999999999E-2</v>
      </c>
      <c r="C4392">
        <f ca="1">B4392*EXP(-'Vasicek Examples'!$B$1/12)+(1-EXP(-'Vasicek Examples'!$B$1/12))*'Vasicek Examples'!$B$2+SQRT('Vasicek Examples'!$B$3^2/2/'Vasicek Examples'!$B$1*(1-EXP(-2*'Vasicek Examples'!$B$1/12)))*NORMSINV(RAND())</f>
        <v>5.3619343536042377E-2</v>
      </c>
      <c r="D4392">
        <f ca="1">C4392*EXP(-'Vasicek Examples'!$B$1/12)+(1-EXP(-'Vasicek Examples'!$B$1/12))*'Vasicek Examples'!$B$2+SQRT('Vasicek Examples'!$B$3^2/2/'Vasicek Examples'!$B$1*(1-EXP(-2*'Vasicek Examples'!$B$1/12)))*NORMSINV(RAND())</f>
        <v>4.4680396932760366E-2</v>
      </c>
      <c r="E4392">
        <f ca="1">D4392*EXP(-'Vasicek Examples'!$B$1/12)+(1-EXP(-'Vasicek Examples'!$B$1/12))*'Vasicek Examples'!$B$2+SQRT('Vasicek Examples'!$B$3^2/2/'Vasicek Examples'!$B$1*(1-EXP(-2*'Vasicek Examples'!$B$1/12)))*NORMSINV(RAND())</f>
        <v>4.1806833696583286E-2</v>
      </c>
      <c r="F4392">
        <f ca="1">E4392*EXP(-'Vasicek Examples'!$B$1/12)+(1-EXP(-'Vasicek Examples'!$B$1/12))*'Vasicek Examples'!$B$2+SQRT('Vasicek Examples'!$B$3^2/2/'Vasicek Examples'!$B$1*(1-EXP(-2*'Vasicek Examples'!$B$1/12)))*NORMSINV(RAND())</f>
        <v>4.2588663261957753E-2</v>
      </c>
      <c r="G4392">
        <f ca="1">F4392*EXP(-'Vasicek Examples'!$B$1/12)+(1-EXP(-'Vasicek Examples'!$B$1/12))*'Vasicek Examples'!$B$2+SQRT('Vasicek Examples'!$B$3^2/2/'Vasicek Examples'!$B$1*(1-EXP(-2*'Vasicek Examples'!$B$1/12)))*NORMSINV(RAND())</f>
        <v>5.2233860845064907E-2</v>
      </c>
      <c r="H4392">
        <f ca="1">G4392*EXP(-'Vasicek Examples'!$B$1/12)+(1-EXP(-'Vasicek Examples'!$B$1/12))*'Vasicek Examples'!$B$2+SQRT('Vasicek Examples'!$B$3^2/2/'Vasicek Examples'!$B$1*(1-EXP(-2*'Vasicek Examples'!$B$1/12)))*NORMSINV(RAND())</f>
        <v>4.423994971590961E-2</v>
      </c>
      <c r="I4392">
        <f ca="1">H4392*EXP(-'Vasicek Examples'!$B$1/12)+(1-EXP(-'Vasicek Examples'!$B$1/12))*'Vasicek Examples'!$B$2+SQRT('Vasicek Examples'!$B$3^2/2/'Vasicek Examples'!$B$1*(1-EXP(-2*'Vasicek Examples'!$B$1/12)))*NORMSINV(RAND())</f>
        <v>3.0716962448069401E-2</v>
      </c>
      <c r="J4392">
        <f ca="1">I4392*EXP(-'Vasicek Examples'!$B$1/12)+(1-EXP(-'Vasicek Examples'!$B$1/12))*'Vasicek Examples'!$B$2+SQRT('Vasicek Examples'!$B$3^2/2/'Vasicek Examples'!$B$1*(1-EXP(-2*'Vasicek Examples'!$B$1/12)))*NORMSINV(RAND())</f>
        <v>2.717077090584024E-2</v>
      </c>
      <c r="K4392">
        <f ca="1">J4392*EXP(-'Vasicek Examples'!$B$1/12)+(1-EXP(-'Vasicek Examples'!$B$1/12))*'Vasicek Examples'!$B$2+SQRT('Vasicek Examples'!$B$3^2/2/'Vasicek Examples'!$B$1*(1-EXP(-2*'Vasicek Examples'!$B$1/12)))*NORMSINV(RAND())</f>
        <v>2.3458088491709463E-2</v>
      </c>
      <c r="L4392">
        <f ca="1">K4392*EXP(-'Vasicek Examples'!$B$1/12)+(1-EXP(-'Vasicek Examples'!$B$1/12))*'Vasicek Examples'!$B$2+SQRT('Vasicek Examples'!$B$3^2/2/'Vasicek Examples'!$B$1*(1-EXP(-2*'Vasicek Examples'!$B$1/12)))*NORMSINV(RAND())</f>
        <v>2.9329351826529283E-2</v>
      </c>
      <c r="M4392">
        <f ca="1">L4392*EXP(-'Vasicek Examples'!$B$1/12)+(1-EXP(-'Vasicek Examples'!$B$1/12))*'Vasicek Examples'!$B$2+SQRT('Vasicek Examples'!$B$3^2/2/'Vasicek Examples'!$B$1*(1-EXP(-2*'Vasicek Examples'!$B$1/12)))*NORMSINV(RAND())</f>
        <v>2.3800755781829979E-2</v>
      </c>
      <c r="N4392">
        <f ca="1">M4392*EXP(-'Vasicek Examples'!$B$1/12)+(1-EXP(-'Vasicek Examples'!$B$1/12))*'Vasicek Examples'!$B$2+SQRT('Vasicek Examples'!$B$3^2/2/'Vasicek Examples'!$B$1*(1-EXP(-2*'Vasicek Examples'!$B$1/12)))*NORMSINV(RAND())</f>
        <v>2.5293184973531432E-2</v>
      </c>
      <c r="O4392">
        <f t="shared" ca="1" si="274"/>
        <v>3.3290158180086765E-2</v>
      </c>
      <c r="P4392">
        <f t="shared" ca="1" si="275"/>
        <v>0.96725786108687051</v>
      </c>
      <c r="Q4392">
        <f ca="1">EXP(-'Vasicek Examples'!$D$4*N4392+'Vasicek Examples'!$E$4)</f>
        <v>0.97409209089535442</v>
      </c>
      <c r="R4392">
        <f ca="1">MAX(Q4392-'Vasicek Examples'!$B$8,0)</f>
        <v>1.3396109191241234E-2</v>
      </c>
      <c r="S4392">
        <f t="shared" ca="1" si="276"/>
        <v>1.2957491923206162E-2</v>
      </c>
    </row>
    <row r="4393" spans="1:19" x14ac:dyDescent="0.2">
      <c r="A4393">
        <f t="shared" si="277"/>
        <v>4389</v>
      </c>
      <c r="B4393">
        <f>'Vasicek Examples'!$B$4</f>
        <v>5.2999999999999999E-2</v>
      </c>
      <c r="C4393">
        <f ca="1">B4393*EXP(-'Vasicek Examples'!$B$1/12)+(1-EXP(-'Vasicek Examples'!$B$1/12))*'Vasicek Examples'!$B$2+SQRT('Vasicek Examples'!$B$3^2/2/'Vasicek Examples'!$B$1*(1-EXP(-2*'Vasicek Examples'!$B$1/12)))*NORMSINV(RAND())</f>
        <v>5.1760783694533692E-2</v>
      </c>
      <c r="D4393">
        <f ca="1">C4393*EXP(-'Vasicek Examples'!$B$1/12)+(1-EXP(-'Vasicek Examples'!$B$1/12))*'Vasicek Examples'!$B$2+SQRT('Vasicek Examples'!$B$3^2/2/'Vasicek Examples'!$B$1*(1-EXP(-2*'Vasicek Examples'!$B$1/12)))*NORMSINV(RAND())</f>
        <v>4.6895416424588859E-2</v>
      </c>
      <c r="E4393">
        <f ca="1">D4393*EXP(-'Vasicek Examples'!$B$1/12)+(1-EXP(-'Vasicek Examples'!$B$1/12))*'Vasicek Examples'!$B$2+SQRT('Vasicek Examples'!$B$3^2/2/'Vasicek Examples'!$B$1*(1-EXP(-2*'Vasicek Examples'!$B$1/12)))*NORMSINV(RAND())</f>
        <v>4.0602470381334688E-2</v>
      </c>
      <c r="F4393">
        <f ca="1">E4393*EXP(-'Vasicek Examples'!$B$1/12)+(1-EXP(-'Vasicek Examples'!$B$1/12))*'Vasicek Examples'!$B$2+SQRT('Vasicek Examples'!$B$3^2/2/'Vasicek Examples'!$B$1*(1-EXP(-2*'Vasicek Examples'!$B$1/12)))*NORMSINV(RAND())</f>
        <v>3.9884246402912923E-2</v>
      </c>
      <c r="G4393">
        <f ca="1">F4393*EXP(-'Vasicek Examples'!$B$1/12)+(1-EXP(-'Vasicek Examples'!$B$1/12))*'Vasicek Examples'!$B$2+SQRT('Vasicek Examples'!$B$3^2/2/'Vasicek Examples'!$B$1*(1-EXP(-2*'Vasicek Examples'!$B$1/12)))*NORMSINV(RAND())</f>
        <v>3.0461265830414579E-2</v>
      </c>
      <c r="H4393">
        <f ca="1">G4393*EXP(-'Vasicek Examples'!$B$1/12)+(1-EXP(-'Vasicek Examples'!$B$1/12))*'Vasicek Examples'!$B$2+SQRT('Vasicek Examples'!$B$3^2/2/'Vasicek Examples'!$B$1*(1-EXP(-2*'Vasicek Examples'!$B$1/12)))*NORMSINV(RAND())</f>
        <v>2.9533630166905314E-2</v>
      </c>
      <c r="I4393">
        <f ca="1">H4393*EXP(-'Vasicek Examples'!$B$1/12)+(1-EXP(-'Vasicek Examples'!$B$1/12))*'Vasicek Examples'!$B$2+SQRT('Vasicek Examples'!$B$3^2/2/'Vasicek Examples'!$B$1*(1-EXP(-2*'Vasicek Examples'!$B$1/12)))*NORMSINV(RAND())</f>
        <v>3.5157154103916094E-2</v>
      </c>
      <c r="J4393">
        <f ca="1">I4393*EXP(-'Vasicek Examples'!$B$1/12)+(1-EXP(-'Vasicek Examples'!$B$1/12))*'Vasicek Examples'!$B$2+SQRT('Vasicek Examples'!$B$3^2/2/'Vasicek Examples'!$B$1*(1-EXP(-2*'Vasicek Examples'!$B$1/12)))*NORMSINV(RAND())</f>
        <v>2.9190704056257986E-2</v>
      </c>
      <c r="K4393">
        <f ca="1">J4393*EXP(-'Vasicek Examples'!$B$1/12)+(1-EXP(-'Vasicek Examples'!$B$1/12))*'Vasicek Examples'!$B$2+SQRT('Vasicek Examples'!$B$3^2/2/'Vasicek Examples'!$B$1*(1-EXP(-2*'Vasicek Examples'!$B$1/12)))*NORMSINV(RAND())</f>
        <v>2.3911510840436953E-2</v>
      </c>
      <c r="L4393">
        <f ca="1">K4393*EXP(-'Vasicek Examples'!$B$1/12)+(1-EXP(-'Vasicek Examples'!$B$1/12))*'Vasicek Examples'!$B$2+SQRT('Vasicek Examples'!$B$3^2/2/'Vasicek Examples'!$B$1*(1-EXP(-2*'Vasicek Examples'!$B$1/12)))*NORMSINV(RAND())</f>
        <v>2.6628022432313148E-2</v>
      </c>
      <c r="M4393">
        <f ca="1">L4393*EXP(-'Vasicek Examples'!$B$1/12)+(1-EXP(-'Vasicek Examples'!$B$1/12))*'Vasicek Examples'!$B$2+SQRT('Vasicek Examples'!$B$3^2/2/'Vasicek Examples'!$B$1*(1-EXP(-2*'Vasicek Examples'!$B$1/12)))*NORMSINV(RAND())</f>
        <v>2.2890045856177092E-2</v>
      </c>
      <c r="N4393">
        <f ca="1">M4393*EXP(-'Vasicek Examples'!$B$1/12)+(1-EXP(-'Vasicek Examples'!$B$1/12))*'Vasicek Examples'!$B$2+SQRT('Vasicek Examples'!$B$3^2/2/'Vasicek Examples'!$B$1*(1-EXP(-2*'Vasicek Examples'!$B$1/12)))*NORMSINV(RAND())</f>
        <v>2.6394112835267047E-2</v>
      </c>
      <c r="O4393">
        <f t="shared" ca="1" si="274"/>
        <v>3.0352659563346502E-2</v>
      </c>
      <c r="P4393">
        <f t="shared" ca="1" si="275"/>
        <v>0.97010335698985961</v>
      </c>
      <c r="Q4393">
        <f ca="1">EXP(-'Vasicek Examples'!$D$4*N4393+'Vasicek Examples'!$E$4)</f>
        <v>0.97324853928660138</v>
      </c>
      <c r="R4393">
        <f ca="1">MAX(Q4393-'Vasicek Examples'!$B$8,0)</f>
        <v>1.2552557582488189E-2</v>
      </c>
      <c r="S4393">
        <f t="shared" ca="1" si="276"/>
        <v>1.2177278249580308E-2</v>
      </c>
    </row>
    <row r="4394" spans="1:19" x14ac:dyDescent="0.2">
      <c r="A4394">
        <f t="shared" si="277"/>
        <v>4390</v>
      </c>
      <c r="B4394">
        <f>'Vasicek Examples'!$B$4</f>
        <v>5.2999999999999999E-2</v>
      </c>
      <c r="C4394">
        <f ca="1">B4394*EXP(-'Vasicek Examples'!$B$1/12)+(1-EXP(-'Vasicek Examples'!$B$1/12))*'Vasicek Examples'!$B$2+SQRT('Vasicek Examples'!$B$3^2/2/'Vasicek Examples'!$B$1*(1-EXP(-2*'Vasicek Examples'!$B$1/12)))*NORMSINV(RAND())</f>
        <v>4.9738914575875127E-2</v>
      </c>
      <c r="D4394">
        <f ca="1">C4394*EXP(-'Vasicek Examples'!$B$1/12)+(1-EXP(-'Vasicek Examples'!$B$1/12))*'Vasicek Examples'!$B$2+SQRT('Vasicek Examples'!$B$3^2/2/'Vasicek Examples'!$B$1*(1-EXP(-2*'Vasicek Examples'!$B$1/12)))*NORMSINV(RAND())</f>
        <v>4.5958263462476459E-2</v>
      </c>
      <c r="E4394">
        <f ca="1">D4394*EXP(-'Vasicek Examples'!$B$1/12)+(1-EXP(-'Vasicek Examples'!$B$1/12))*'Vasicek Examples'!$B$2+SQRT('Vasicek Examples'!$B$3^2/2/'Vasicek Examples'!$B$1*(1-EXP(-2*'Vasicek Examples'!$B$1/12)))*NORMSINV(RAND())</f>
        <v>4.674434896215663E-2</v>
      </c>
      <c r="F4394">
        <f ca="1">E4394*EXP(-'Vasicek Examples'!$B$1/12)+(1-EXP(-'Vasicek Examples'!$B$1/12))*'Vasicek Examples'!$B$2+SQRT('Vasicek Examples'!$B$3^2/2/'Vasicek Examples'!$B$1*(1-EXP(-2*'Vasicek Examples'!$B$1/12)))*NORMSINV(RAND())</f>
        <v>5.7753813319022684E-2</v>
      </c>
      <c r="G4394">
        <f ca="1">F4394*EXP(-'Vasicek Examples'!$B$1/12)+(1-EXP(-'Vasicek Examples'!$B$1/12))*'Vasicek Examples'!$B$2+SQRT('Vasicek Examples'!$B$3^2/2/'Vasicek Examples'!$B$1*(1-EXP(-2*'Vasicek Examples'!$B$1/12)))*NORMSINV(RAND())</f>
        <v>6.0364725244387615E-2</v>
      </c>
      <c r="H4394">
        <f ca="1">G4394*EXP(-'Vasicek Examples'!$B$1/12)+(1-EXP(-'Vasicek Examples'!$B$1/12))*'Vasicek Examples'!$B$2+SQRT('Vasicek Examples'!$B$3^2/2/'Vasicek Examples'!$B$1*(1-EXP(-2*'Vasicek Examples'!$B$1/12)))*NORMSINV(RAND())</f>
        <v>5.6047328427694929E-2</v>
      </c>
      <c r="I4394">
        <f ca="1">H4394*EXP(-'Vasicek Examples'!$B$1/12)+(1-EXP(-'Vasicek Examples'!$B$1/12))*'Vasicek Examples'!$B$2+SQRT('Vasicek Examples'!$B$3^2/2/'Vasicek Examples'!$B$1*(1-EXP(-2*'Vasicek Examples'!$B$1/12)))*NORMSINV(RAND())</f>
        <v>5.5321675905160683E-2</v>
      </c>
      <c r="J4394">
        <f ca="1">I4394*EXP(-'Vasicek Examples'!$B$1/12)+(1-EXP(-'Vasicek Examples'!$B$1/12))*'Vasicek Examples'!$B$2+SQRT('Vasicek Examples'!$B$3^2/2/'Vasicek Examples'!$B$1*(1-EXP(-2*'Vasicek Examples'!$B$1/12)))*NORMSINV(RAND())</f>
        <v>5.3607102602017578E-2</v>
      </c>
      <c r="K4394">
        <f ca="1">J4394*EXP(-'Vasicek Examples'!$B$1/12)+(1-EXP(-'Vasicek Examples'!$B$1/12))*'Vasicek Examples'!$B$2+SQRT('Vasicek Examples'!$B$3^2/2/'Vasicek Examples'!$B$1*(1-EXP(-2*'Vasicek Examples'!$B$1/12)))*NORMSINV(RAND())</f>
        <v>5.4985679597871158E-2</v>
      </c>
      <c r="L4394">
        <f ca="1">K4394*EXP(-'Vasicek Examples'!$B$1/12)+(1-EXP(-'Vasicek Examples'!$B$1/12))*'Vasicek Examples'!$B$2+SQRT('Vasicek Examples'!$B$3^2/2/'Vasicek Examples'!$B$1*(1-EXP(-2*'Vasicek Examples'!$B$1/12)))*NORMSINV(RAND())</f>
        <v>4.8055586010256141E-2</v>
      </c>
      <c r="M4394">
        <f ca="1">L4394*EXP(-'Vasicek Examples'!$B$1/12)+(1-EXP(-'Vasicek Examples'!$B$1/12))*'Vasicek Examples'!$B$2+SQRT('Vasicek Examples'!$B$3^2/2/'Vasicek Examples'!$B$1*(1-EXP(-2*'Vasicek Examples'!$B$1/12)))*NORMSINV(RAND())</f>
        <v>4.2726914736404928E-2</v>
      </c>
      <c r="N4394">
        <f ca="1">M4394*EXP(-'Vasicek Examples'!$B$1/12)+(1-EXP(-'Vasicek Examples'!$B$1/12))*'Vasicek Examples'!$B$2+SQRT('Vasicek Examples'!$B$3^2/2/'Vasicek Examples'!$B$1*(1-EXP(-2*'Vasicek Examples'!$B$1/12)))*NORMSINV(RAND())</f>
        <v>4.4087190443459115E-2</v>
      </c>
      <c r="O4394">
        <f t="shared" ca="1" si="274"/>
        <v>4.7373207564759656E-2</v>
      </c>
      <c r="P4394">
        <f t="shared" ca="1" si="275"/>
        <v>0.95373139139238383</v>
      </c>
      <c r="Q4394">
        <f ca="1">EXP(-'Vasicek Examples'!$D$4*N4394+'Vasicek Examples'!$E$4)</f>
        <v>0.95979154329277705</v>
      </c>
      <c r="R4394">
        <f ca="1">MAX(Q4394-'Vasicek Examples'!$B$8,0)</f>
        <v>0</v>
      </c>
      <c r="S4394">
        <f t="shared" ca="1" si="276"/>
        <v>0</v>
      </c>
    </row>
    <row r="4395" spans="1:19" x14ac:dyDescent="0.2">
      <c r="A4395">
        <f t="shared" si="277"/>
        <v>4391</v>
      </c>
      <c r="B4395">
        <f>'Vasicek Examples'!$B$4</f>
        <v>5.2999999999999999E-2</v>
      </c>
      <c r="C4395">
        <f ca="1">B4395*EXP(-'Vasicek Examples'!$B$1/12)+(1-EXP(-'Vasicek Examples'!$B$1/12))*'Vasicek Examples'!$B$2+SQRT('Vasicek Examples'!$B$3^2/2/'Vasicek Examples'!$B$1*(1-EXP(-2*'Vasicek Examples'!$B$1/12)))*NORMSINV(RAND())</f>
        <v>5.8342740519539943E-2</v>
      </c>
      <c r="D4395">
        <f ca="1">C4395*EXP(-'Vasicek Examples'!$B$1/12)+(1-EXP(-'Vasicek Examples'!$B$1/12))*'Vasicek Examples'!$B$2+SQRT('Vasicek Examples'!$B$3^2/2/'Vasicek Examples'!$B$1*(1-EXP(-2*'Vasicek Examples'!$B$1/12)))*NORMSINV(RAND())</f>
        <v>6.0782067554962696E-2</v>
      </c>
      <c r="E4395">
        <f ca="1">D4395*EXP(-'Vasicek Examples'!$B$1/12)+(1-EXP(-'Vasicek Examples'!$B$1/12))*'Vasicek Examples'!$B$2+SQRT('Vasicek Examples'!$B$3^2/2/'Vasicek Examples'!$B$1*(1-EXP(-2*'Vasicek Examples'!$B$1/12)))*NORMSINV(RAND())</f>
        <v>5.9077916284357546E-2</v>
      </c>
      <c r="F4395">
        <f ca="1">E4395*EXP(-'Vasicek Examples'!$B$1/12)+(1-EXP(-'Vasicek Examples'!$B$1/12))*'Vasicek Examples'!$B$2+SQRT('Vasicek Examples'!$B$3^2/2/'Vasicek Examples'!$B$1*(1-EXP(-2*'Vasicek Examples'!$B$1/12)))*NORMSINV(RAND())</f>
        <v>5.6216317679166017E-2</v>
      </c>
      <c r="G4395">
        <f ca="1">F4395*EXP(-'Vasicek Examples'!$B$1/12)+(1-EXP(-'Vasicek Examples'!$B$1/12))*'Vasicek Examples'!$B$2+SQRT('Vasicek Examples'!$B$3^2/2/'Vasicek Examples'!$B$1*(1-EXP(-2*'Vasicek Examples'!$B$1/12)))*NORMSINV(RAND())</f>
        <v>4.9023000000267054E-2</v>
      </c>
      <c r="H4395">
        <f ca="1">G4395*EXP(-'Vasicek Examples'!$B$1/12)+(1-EXP(-'Vasicek Examples'!$B$1/12))*'Vasicek Examples'!$B$2+SQRT('Vasicek Examples'!$B$3^2/2/'Vasicek Examples'!$B$1*(1-EXP(-2*'Vasicek Examples'!$B$1/12)))*NORMSINV(RAND())</f>
        <v>4.1660882369821038E-2</v>
      </c>
      <c r="I4395">
        <f ca="1">H4395*EXP(-'Vasicek Examples'!$B$1/12)+(1-EXP(-'Vasicek Examples'!$B$1/12))*'Vasicek Examples'!$B$2+SQRT('Vasicek Examples'!$B$3^2/2/'Vasicek Examples'!$B$1*(1-EXP(-2*'Vasicek Examples'!$B$1/12)))*NORMSINV(RAND())</f>
        <v>3.8584094683355635E-2</v>
      </c>
      <c r="J4395">
        <f ca="1">I4395*EXP(-'Vasicek Examples'!$B$1/12)+(1-EXP(-'Vasicek Examples'!$B$1/12))*'Vasicek Examples'!$B$2+SQRT('Vasicek Examples'!$B$3^2/2/'Vasicek Examples'!$B$1*(1-EXP(-2*'Vasicek Examples'!$B$1/12)))*NORMSINV(RAND())</f>
        <v>3.1476085144116067E-2</v>
      </c>
      <c r="K4395">
        <f ca="1">J4395*EXP(-'Vasicek Examples'!$B$1/12)+(1-EXP(-'Vasicek Examples'!$B$1/12))*'Vasicek Examples'!$B$2+SQRT('Vasicek Examples'!$B$3^2/2/'Vasicek Examples'!$B$1*(1-EXP(-2*'Vasicek Examples'!$B$1/12)))*NORMSINV(RAND())</f>
        <v>3.4211692132106217E-2</v>
      </c>
      <c r="L4395">
        <f ca="1">K4395*EXP(-'Vasicek Examples'!$B$1/12)+(1-EXP(-'Vasicek Examples'!$B$1/12))*'Vasicek Examples'!$B$2+SQRT('Vasicek Examples'!$B$3^2/2/'Vasicek Examples'!$B$1*(1-EXP(-2*'Vasicek Examples'!$B$1/12)))*NORMSINV(RAND())</f>
        <v>3.4837256241993089E-2</v>
      </c>
      <c r="M4395">
        <f ca="1">L4395*EXP(-'Vasicek Examples'!$B$1/12)+(1-EXP(-'Vasicek Examples'!$B$1/12))*'Vasicek Examples'!$B$2+SQRT('Vasicek Examples'!$B$3^2/2/'Vasicek Examples'!$B$1*(1-EXP(-2*'Vasicek Examples'!$B$1/12)))*NORMSINV(RAND())</f>
        <v>3.2610775183213682E-2</v>
      </c>
      <c r="N4395">
        <f ca="1">M4395*EXP(-'Vasicek Examples'!$B$1/12)+(1-EXP(-'Vasicek Examples'!$B$1/12))*'Vasicek Examples'!$B$2+SQRT('Vasicek Examples'!$B$3^2/2/'Vasicek Examples'!$B$1*(1-EXP(-2*'Vasicek Examples'!$B$1/12)))*NORMSINV(RAND())</f>
        <v>3.3211116415953472E-2</v>
      </c>
      <c r="O4395">
        <f t="shared" ca="1" si="274"/>
        <v>4.0354751311758807E-2</v>
      </c>
      <c r="P4395">
        <f t="shared" ca="1" si="275"/>
        <v>0.96044865828826309</v>
      </c>
      <c r="Q4395">
        <f ca="1">EXP(-'Vasicek Examples'!$D$4*N4395+'Vasicek Examples'!$E$4)</f>
        <v>0.96804146473067498</v>
      </c>
      <c r="R4395">
        <f ca="1">MAX(Q4395-'Vasicek Examples'!$B$8,0)</f>
        <v>7.3454830265617943E-3</v>
      </c>
      <c r="S4395">
        <f t="shared" ca="1" si="276"/>
        <v>7.054959317340485E-3</v>
      </c>
    </row>
    <row r="4396" spans="1:19" x14ac:dyDescent="0.2">
      <c r="A4396">
        <f t="shared" si="277"/>
        <v>4392</v>
      </c>
      <c r="B4396">
        <f>'Vasicek Examples'!$B$4</f>
        <v>5.2999999999999999E-2</v>
      </c>
      <c r="C4396">
        <f ca="1">B4396*EXP(-'Vasicek Examples'!$B$1/12)+(1-EXP(-'Vasicek Examples'!$B$1/12))*'Vasicek Examples'!$B$2+SQRT('Vasicek Examples'!$B$3^2/2/'Vasicek Examples'!$B$1*(1-EXP(-2*'Vasicek Examples'!$B$1/12)))*NORMSINV(RAND())</f>
        <v>5.4367074482705662E-2</v>
      </c>
      <c r="D4396">
        <f ca="1">C4396*EXP(-'Vasicek Examples'!$B$1/12)+(1-EXP(-'Vasicek Examples'!$B$1/12))*'Vasicek Examples'!$B$2+SQRT('Vasicek Examples'!$B$3^2/2/'Vasicek Examples'!$B$1*(1-EXP(-2*'Vasicek Examples'!$B$1/12)))*NORMSINV(RAND())</f>
        <v>5.0488173885946737E-2</v>
      </c>
      <c r="E4396">
        <f ca="1">D4396*EXP(-'Vasicek Examples'!$B$1/12)+(1-EXP(-'Vasicek Examples'!$B$1/12))*'Vasicek Examples'!$B$2+SQRT('Vasicek Examples'!$B$3^2/2/'Vasicek Examples'!$B$1*(1-EXP(-2*'Vasicek Examples'!$B$1/12)))*NORMSINV(RAND())</f>
        <v>5.8187236605985904E-2</v>
      </c>
      <c r="F4396">
        <f ca="1">E4396*EXP(-'Vasicek Examples'!$B$1/12)+(1-EXP(-'Vasicek Examples'!$B$1/12))*'Vasicek Examples'!$B$2+SQRT('Vasicek Examples'!$B$3^2/2/'Vasicek Examples'!$B$1*(1-EXP(-2*'Vasicek Examples'!$B$1/12)))*NORMSINV(RAND())</f>
        <v>5.0469352924835308E-2</v>
      </c>
      <c r="G4396">
        <f ca="1">F4396*EXP(-'Vasicek Examples'!$B$1/12)+(1-EXP(-'Vasicek Examples'!$B$1/12))*'Vasicek Examples'!$B$2+SQRT('Vasicek Examples'!$B$3^2/2/'Vasicek Examples'!$B$1*(1-EXP(-2*'Vasicek Examples'!$B$1/12)))*NORMSINV(RAND())</f>
        <v>5.1908820638536503E-2</v>
      </c>
      <c r="H4396">
        <f ca="1">G4396*EXP(-'Vasicek Examples'!$B$1/12)+(1-EXP(-'Vasicek Examples'!$B$1/12))*'Vasicek Examples'!$B$2+SQRT('Vasicek Examples'!$B$3^2/2/'Vasicek Examples'!$B$1*(1-EXP(-2*'Vasicek Examples'!$B$1/12)))*NORMSINV(RAND())</f>
        <v>4.5412742074943085E-2</v>
      </c>
      <c r="I4396">
        <f ca="1">H4396*EXP(-'Vasicek Examples'!$B$1/12)+(1-EXP(-'Vasicek Examples'!$B$1/12))*'Vasicek Examples'!$B$2+SQRT('Vasicek Examples'!$B$3^2/2/'Vasicek Examples'!$B$1*(1-EXP(-2*'Vasicek Examples'!$B$1/12)))*NORMSINV(RAND())</f>
        <v>5.3721625482403015E-2</v>
      </c>
      <c r="J4396">
        <f ca="1">I4396*EXP(-'Vasicek Examples'!$B$1/12)+(1-EXP(-'Vasicek Examples'!$B$1/12))*'Vasicek Examples'!$B$2+SQRT('Vasicek Examples'!$B$3^2/2/'Vasicek Examples'!$B$1*(1-EXP(-2*'Vasicek Examples'!$B$1/12)))*NORMSINV(RAND())</f>
        <v>5.4477924089662372E-2</v>
      </c>
      <c r="K4396">
        <f ca="1">J4396*EXP(-'Vasicek Examples'!$B$1/12)+(1-EXP(-'Vasicek Examples'!$B$1/12))*'Vasicek Examples'!$B$2+SQRT('Vasicek Examples'!$B$3^2/2/'Vasicek Examples'!$B$1*(1-EXP(-2*'Vasicek Examples'!$B$1/12)))*NORMSINV(RAND())</f>
        <v>5.2370052629107773E-2</v>
      </c>
      <c r="L4396">
        <f ca="1">K4396*EXP(-'Vasicek Examples'!$B$1/12)+(1-EXP(-'Vasicek Examples'!$B$1/12))*'Vasicek Examples'!$B$2+SQRT('Vasicek Examples'!$B$3^2/2/'Vasicek Examples'!$B$1*(1-EXP(-2*'Vasicek Examples'!$B$1/12)))*NORMSINV(RAND())</f>
        <v>4.5921011280929264E-2</v>
      </c>
      <c r="M4396">
        <f ca="1">L4396*EXP(-'Vasicek Examples'!$B$1/12)+(1-EXP(-'Vasicek Examples'!$B$1/12))*'Vasicek Examples'!$B$2+SQRT('Vasicek Examples'!$B$3^2/2/'Vasicek Examples'!$B$1*(1-EXP(-2*'Vasicek Examples'!$B$1/12)))*NORMSINV(RAND())</f>
        <v>4.8297327788710709E-2</v>
      </c>
      <c r="N4396">
        <f ca="1">M4396*EXP(-'Vasicek Examples'!$B$1/12)+(1-EXP(-'Vasicek Examples'!$B$1/12))*'Vasicek Examples'!$B$2+SQRT('Vasicek Examples'!$B$3^2/2/'Vasicek Examples'!$B$1*(1-EXP(-2*'Vasicek Examples'!$B$1/12)))*NORMSINV(RAND())</f>
        <v>4.6523243150886538E-2</v>
      </c>
      <c r="O4396">
        <f t="shared" ca="1" si="274"/>
        <v>4.6808285518154739E-2</v>
      </c>
      <c r="P4396">
        <f t="shared" ca="1" si="275"/>
        <v>0.95427032749603102</v>
      </c>
      <c r="Q4396">
        <f ca="1">EXP(-'Vasicek Examples'!$D$4*N4396+'Vasicek Examples'!$E$4)</f>
        <v>0.95795336225167271</v>
      </c>
      <c r="R4396">
        <f ca="1">MAX(Q4396-'Vasicek Examples'!$B$8,0)</f>
        <v>0</v>
      </c>
      <c r="S4396">
        <f t="shared" ca="1" si="276"/>
        <v>0</v>
      </c>
    </row>
    <row r="4397" spans="1:19" x14ac:dyDescent="0.2">
      <c r="A4397">
        <f t="shared" si="277"/>
        <v>4393</v>
      </c>
      <c r="B4397">
        <f>'Vasicek Examples'!$B$4</f>
        <v>5.2999999999999999E-2</v>
      </c>
      <c r="C4397">
        <f ca="1">B4397*EXP(-'Vasicek Examples'!$B$1/12)+(1-EXP(-'Vasicek Examples'!$B$1/12))*'Vasicek Examples'!$B$2+SQRT('Vasicek Examples'!$B$3^2/2/'Vasicek Examples'!$B$1*(1-EXP(-2*'Vasicek Examples'!$B$1/12)))*NORMSINV(RAND())</f>
        <v>6.1874684506412592E-2</v>
      </c>
      <c r="D4397">
        <f ca="1">C4397*EXP(-'Vasicek Examples'!$B$1/12)+(1-EXP(-'Vasicek Examples'!$B$1/12))*'Vasicek Examples'!$B$2+SQRT('Vasicek Examples'!$B$3^2/2/'Vasicek Examples'!$B$1*(1-EXP(-2*'Vasicek Examples'!$B$1/12)))*NORMSINV(RAND())</f>
        <v>5.8034379989538649E-2</v>
      </c>
      <c r="E4397">
        <f ca="1">D4397*EXP(-'Vasicek Examples'!$B$1/12)+(1-EXP(-'Vasicek Examples'!$B$1/12))*'Vasicek Examples'!$B$2+SQRT('Vasicek Examples'!$B$3^2/2/'Vasicek Examples'!$B$1*(1-EXP(-2*'Vasicek Examples'!$B$1/12)))*NORMSINV(RAND())</f>
        <v>5.3865487983916882E-2</v>
      </c>
      <c r="F4397">
        <f ca="1">E4397*EXP(-'Vasicek Examples'!$B$1/12)+(1-EXP(-'Vasicek Examples'!$B$1/12))*'Vasicek Examples'!$B$2+SQRT('Vasicek Examples'!$B$3^2/2/'Vasicek Examples'!$B$1*(1-EXP(-2*'Vasicek Examples'!$B$1/12)))*NORMSINV(RAND())</f>
        <v>4.9013476101117857E-2</v>
      </c>
      <c r="G4397">
        <f ca="1">F4397*EXP(-'Vasicek Examples'!$B$1/12)+(1-EXP(-'Vasicek Examples'!$B$1/12))*'Vasicek Examples'!$B$2+SQRT('Vasicek Examples'!$B$3^2/2/'Vasicek Examples'!$B$1*(1-EXP(-2*'Vasicek Examples'!$B$1/12)))*NORMSINV(RAND())</f>
        <v>5.0448227729723058E-2</v>
      </c>
      <c r="H4397">
        <f ca="1">G4397*EXP(-'Vasicek Examples'!$B$1/12)+(1-EXP(-'Vasicek Examples'!$B$1/12))*'Vasicek Examples'!$B$2+SQRT('Vasicek Examples'!$B$3^2/2/'Vasicek Examples'!$B$1*(1-EXP(-2*'Vasicek Examples'!$B$1/12)))*NORMSINV(RAND())</f>
        <v>5.0201216642469362E-2</v>
      </c>
      <c r="I4397">
        <f ca="1">H4397*EXP(-'Vasicek Examples'!$B$1/12)+(1-EXP(-'Vasicek Examples'!$B$1/12))*'Vasicek Examples'!$B$2+SQRT('Vasicek Examples'!$B$3^2/2/'Vasicek Examples'!$B$1*(1-EXP(-2*'Vasicek Examples'!$B$1/12)))*NORMSINV(RAND())</f>
        <v>4.6011271358854564E-2</v>
      </c>
      <c r="J4397">
        <f ca="1">I4397*EXP(-'Vasicek Examples'!$B$1/12)+(1-EXP(-'Vasicek Examples'!$B$1/12))*'Vasicek Examples'!$B$2+SQRT('Vasicek Examples'!$B$3^2/2/'Vasicek Examples'!$B$1*(1-EXP(-2*'Vasicek Examples'!$B$1/12)))*NORMSINV(RAND())</f>
        <v>4.6755152529712192E-2</v>
      </c>
      <c r="K4397">
        <f ca="1">J4397*EXP(-'Vasicek Examples'!$B$1/12)+(1-EXP(-'Vasicek Examples'!$B$1/12))*'Vasicek Examples'!$B$2+SQRT('Vasicek Examples'!$B$3^2/2/'Vasicek Examples'!$B$1*(1-EXP(-2*'Vasicek Examples'!$B$1/12)))*NORMSINV(RAND())</f>
        <v>4.140336867245839E-2</v>
      </c>
      <c r="L4397">
        <f ca="1">K4397*EXP(-'Vasicek Examples'!$B$1/12)+(1-EXP(-'Vasicek Examples'!$B$1/12))*'Vasicek Examples'!$B$2+SQRT('Vasicek Examples'!$B$3^2/2/'Vasicek Examples'!$B$1*(1-EXP(-2*'Vasicek Examples'!$B$1/12)))*NORMSINV(RAND())</f>
        <v>4.9906922664600804E-2</v>
      </c>
      <c r="M4397">
        <f ca="1">L4397*EXP(-'Vasicek Examples'!$B$1/12)+(1-EXP(-'Vasicek Examples'!$B$1/12))*'Vasicek Examples'!$B$2+SQRT('Vasicek Examples'!$B$3^2/2/'Vasicek Examples'!$B$1*(1-EXP(-2*'Vasicek Examples'!$B$1/12)))*NORMSINV(RAND())</f>
        <v>5.7224982925331631E-2</v>
      </c>
      <c r="N4397">
        <f ca="1">M4397*EXP(-'Vasicek Examples'!$B$1/12)+(1-EXP(-'Vasicek Examples'!$B$1/12))*'Vasicek Examples'!$B$2+SQRT('Vasicek Examples'!$B$3^2/2/'Vasicek Examples'!$B$1*(1-EXP(-2*'Vasicek Examples'!$B$1/12)))*NORMSINV(RAND())</f>
        <v>5.20072911107844E-2</v>
      </c>
      <c r="O4397">
        <f t="shared" ca="1" si="274"/>
        <v>4.6650456200526824E-2</v>
      </c>
      <c r="P4397">
        <f t="shared" ca="1" si="275"/>
        <v>0.95442095121675918</v>
      </c>
      <c r="Q4397">
        <f ca="1">EXP(-'Vasicek Examples'!$D$4*N4397+'Vasicek Examples'!$E$4)</f>
        <v>0.95382811752890428</v>
      </c>
      <c r="R4397">
        <f ca="1">MAX(Q4397-'Vasicek Examples'!$B$8,0)</f>
        <v>0</v>
      </c>
      <c r="S4397">
        <f t="shared" ca="1" si="276"/>
        <v>0</v>
      </c>
    </row>
    <row r="4398" spans="1:19" x14ac:dyDescent="0.2">
      <c r="A4398">
        <f t="shared" si="277"/>
        <v>4394</v>
      </c>
      <c r="B4398">
        <f>'Vasicek Examples'!$B$4</f>
        <v>5.2999999999999999E-2</v>
      </c>
      <c r="C4398">
        <f ca="1">B4398*EXP(-'Vasicek Examples'!$B$1/12)+(1-EXP(-'Vasicek Examples'!$B$1/12))*'Vasicek Examples'!$B$2+SQRT('Vasicek Examples'!$B$3^2/2/'Vasicek Examples'!$B$1*(1-EXP(-2*'Vasicek Examples'!$B$1/12)))*NORMSINV(RAND())</f>
        <v>4.9051839581209206E-2</v>
      </c>
      <c r="D4398">
        <f ca="1">C4398*EXP(-'Vasicek Examples'!$B$1/12)+(1-EXP(-'Vasicek Examples'!$B$1/12))*'Vasicek Examples'!$B$2+SQRT('Vasicek Examples'!$B$3^2/2/'Vasicek Examples'!$B$1*(1-EXP(-2*'Vasicek Examples'!$B$1/12)))*NORMSINV(RAND())</f>
        <v>5.1040256125172309E-2</v>
      </c>
      <c r="E4398">
        <f ca="1">D4398*EXP(-'Vasicek Examples'!$B$1/12)+(1-EXP(-'Vasicek Examples'!$B$1/12))*'Vasicek Examples'!$B$2+SQRT('Vasicek Examples'!$B$3^2/2/'Vasicek Examples'!$B$1*(1-EXP(-2*'Vasicek Examples'!$B$1/12)))*NORMSINV(RAND())</f>
        <v>5.8216646331588906E-2</v>
      </c>
      <c r="F4398">
        <f ca="1">E4398*EXP(-'Vasicek Examples'!$B$1/12)+(1-EXP(-'Vasicek Examples'!$B$1/12))*'Vasicek Examples'!$B$2+SQRT('Vasicek Examples'!$B$3^2/2/'Vasicek Examples'!$B$1*(1-EXP(-2*'Vasicek Examples'!$B$1/12)))*NORMSINV(RAND())</f>
        <v>6.3124648164683481E-2</v>
      </c>
      <c r="G4398">
        <f ca="1">F4398*EXP(-'Vasicek Examples'!$B$1/12)+(1-EXP(-'Vasicek Examples'!$B$1/12))*'Vasicek Examples'!$B$2+SQRT('Vasicek Examples'!$B$3^2/2/'Vasicek Examples'!$B$1*(1-EXP(-2*'Vasicek Examples'!$B$1/12)))*NORMSINV(RAND())</f>
        <v>6.3468126769821942E-2</v>
      </c>
      <c r="H4398">
        <f ca="1">G4398*EXP(-'Vasicek Examples'!$B$1/12)+(1-EXP(-'Vasicek Examples'!$B$1/12))*'Vasicek Examples'!$B$2+SQRT('Vasicek Examples'!$B$3^2/2/'Vasicek Examples'!$B$1*(1-EXP(-2*'Vasicek Examples'!$B$1/12)))*NORMSINV(RAND())</f>
        <v>6.5486001584323966E-2</v>
      </c>
      <c r="I4398">
        <f ca="1">H4398*EXP(-'Vasicek Examples'!$B$1/12)+(1-EXP(-'Vasicek Examples'!$B$1/12))*'Vasicek Examples'!$B$2+SQRT('Vasicek Examples'!$B$3^2/2/'Vasicek Examples'!$B$1*(1-EXP(-2*'Vasicek Examples'!$B$1/12)))*NORMSINV(RAND())</f>
        <v>6.6822599917306505E-2</v>
      </c>
      <c r="J4398">
        <f ca="1">I4398*EXP(-'Vasicek Examples'!$B$1/12)+(1-EXP(-'Vasicek Examples'!$B$1/12))*'Vasicek Examples'!$B$2+SQRT('Vasicek Examples'!$B$3^2/2/'Vasicek Examples'!$B$1*(1-EXP(-2*'Vasicek Examples'!$B$1/12)))*NORMSINV(RAND())</f>
        <v>5.4707321035217187E-2</v>
      </c>
      <c r="K4398">
        <f ca="1">J4398*EXP(-'Vasicek Examples'!$B$1/12)+(1-EXP(-'Vasicek Examples'!$B$1/12))*'Vasicek Examples'!$B$2+SQRT('Vasicek Examples'!$B$3^2/2/'Vasicek Examples'!$B$1*(1-EXP(-2*'Vasicek Examples'!$B$1/12)))*NORMSINV(RAND())</f>
        <v>5.295820049709811E-2</v>
      </c>
      <c r="L4398">
        <f ca="1">K4398*EXP(-'Vasicek Examples'!$B$1/12)+(1-EXP(-'Vasicek Examples'!$B$1/12))*'Vasicek Examples'!$B$2+SQRT('Vasicek Examples'!$B$3^2/2/'Vasicek Examples'!$B$1*(1-EXP(-2*'Vasicek Examples'!$B$1/12)))*NORMSINV(RAND())</f>
        <v>5.5568535772003325E-2</v>
      </c>
      <c r="M4398">
        <f ca="1">L4398*EXP(-'Vasicek Examples'!$B$1/12)+(1-EXP(-'Vasicek Examples'!$B$1/12))*'Vasicek Examples'!$B$2+SQRT('Vasicek Examples'!$B$3^2/2/'Vasicek Examples'!$B$1*(1-EXP(-2*'Vasicek Examples'!$B$1/12)))*NORMSINV(RAND())</f>
        <v>5.6397378521219947E-2</v>
      </c>
      <c r="N4398">
        <f ca="1">M4398*EXP(-'Vasicek Examples'!$B$1/12)+(1-EXP(-'Vasicek Examples'!$B$1/12))*'Vasicek Examples'!$B$2+SQRT('Vasicek Examples'!$B$3^2/2/'Vasicek Examples'!$B$1*(1-EXP(-2*'Vasicek Examples'!$B$1/12)))*NORMSINV(RAND())</f>
        <v>4.9561633705651094E-2</v>
      </c>
      <c r="O4398">
        <f t="shared" ca="1" si="274"/>
        <v>5.3091370946822147E-2</v>
      </c>
      <c r="P4398">
        <f t="shared" ca="1" si="275"/>
        <v>0.9482933620613363</v>
      </c>
      <c r="Q4398">
        <f ca="1">EXP(-'Vasicek Examples'!$D$4*N4398+'Vasicek Examples'!$E$4)</f>
        <v>0.95566560597932892</v>
      </c>
      <c r="R4398">
        <f ca="1">MAX(Q4398-'Vasicek Examples'!$B$8,0)</f>
        <v>0</v>
      </c>
      <c r="S4398">
        <f t="shared" ca="1" si="276"/>
        <v>0</v>
      </c>
    </row>
    <row r="4399" spans="1:19" x14ac:dyDescent="0.2">
      <c r="A4399">
        <f t="shared" si="277"/>
        <v>4395</v>
      </c>
      <c r="B4399">
        <f>'Vasicek Examples'!$B$4</f>
        <v>5.2999999999999999E-2</v>
      </c>
      <c r="C4399">
        <f ca="1">B4399*EXP(-'Vasicek Examples'!$B$1/12)+(1-EXP(-'Vasicek Examples'!$B$1/12))*'Vasicek Examples'!$B$2+SQRT('Vasicek Examples'!$B$3^2/2/'Vasicek Examples'!$B$1*(1-EXP(-2*'Vasicek Examples'!$B$1/12)))*NORMSINV(RAND())</f>
        <v>4.1729139866069714E-2</v>
      </c>
      <c r="D4399">
        <f ca="1">C4399*EXP(-'Vasicek Examples'!$B$1/12)+(1-EXP(-'Vasicek Examples'!$B$1/12))*'Vasicek Examples'!$B$2+SQRT('Vasicek Examples'!$B$3^2/2/'Vasicek Examples'!$B$1*(1-EXP(-2*'Vasicek Examples'!$B$1/12)))*NORMSINV(RAND())</f>
        <v>3.3171553823890504E-2</v>
      </c>
      <c r="E4399">
        <f ca="1">D4399*EXP(-'Vasicek Examples'!$B$1/12)+(1-EXP(-'Vasicek Examples'!$B$1/12))*'Vasicek Examples'!$B$2+SQRT('Vasicek Examples'!$B$3^2/2/'Vasicek Examples'!$B$1*(1-EXP(-2*'Vasicek Examples'!$B$1/12)))*NORMSINV(RAND())</f>
        <v>3.7518833058924339E-2</v>
      </c>
      <c r="F4399">
        <f ca="1">E4399*EXP(-'Vasicek Examples'!$B$1/12)+(1-EXP(-'Vasicek Examples'!$B$1/12))*'Vasicek Examples'!$B$2+SQRT('Vasicek Examples'!$B$3^2/2/'Vasicek Examples'!$B$1*(1-EXP(-2*'Vasicek Examples'!$B$1/12)))*NORMSINV(RAND())</f>
        <v>4.0540842550857679E-2</v>
      </c>
      <c r="G4399">
        <f ca="1">F4399*EXP(-'Vasicek Examples'!$B$1/12)+(1-EXP(-'Vasicek Examples'!$B$1/12))*'Vasicek Examples'!$B$2+SQRT('Vasicek Examples'!$B$3^2/2/'Vasicek Examples'!$B$1*(1-EXP(-2*'Vasicek Examples'!$B$1/12)))*NORMSINV(RAND())</f>
        <v>4.5245848400580428E-2</v>
      </c>
      <c r="H4399">
        <f ca="1">G4399*EXP(-'Vasicek Examples'!$B$1/12)+(1-EXP(-'Vasicek Examples'!$B$1/12))*'Vasicek Examples'!$B$2+SQRT('Vasicek Examples'!$B$3^2/2/'Vasicek Examples'!$B$1*(1-EXP(-2*'Vasicek Examples'!$B$1/12)))*NORMSINV(RAND())</f>
        <v>5.4129741056740066E-2</v>
      </c>
      <c r="I4399">
        <f ca="1">H4399*EXP(-'Vasicek Examples'!$B$1/12)+(1-EXP(-'Vasicek Examples'!$B$1/12))*'Vasicek Examples'!$B$2+SQRT('Vasicek Examples'!$B$3^2/2/'Vasicek Examples'!$B$1*(1-EXP(-2*'Vasicek Examples'!$B$1/12)))*NORMSINV(RAND())</f>
        <v>5.0961520562838709E-2</v>
      </c>
      <c r="J4399">
        <f ca="1">I4399*EXP(-'Vasicek Examples'!$B$1/12)+(1-EXP(-'Vasicek Examples'!$B$1/12))*'Vasicek Examples'!$B$2+SQRT('Vasicek Examples'!$B$3^2/2/'Vasicek Examples'!$B$1*(1-EXP(-2*'Vasicek Examples'!$B$1/12)))*NORMSINV(RAND())</f>
        <v>4.6507846083012096E-2</v>
      </c>
      <c r="K4399">
        <f ca="1">J4399*EXP(-'Vasicek Examples'!$B$1/12)+(1-EXP(-'Vasicek Examples'!$B$1/12))*'Vasicek Examples'!$B$2+SQRT('Vasicek Examples'!$B$3^2/2/'Vasicek Examples'!$B$1*(1-EXP(-2*'Vasicek Examples'!$B$1/12)))*NORMSINV(RAND())</f>
        <v>4.0800086407535019E-2</v>
      </c>
      <c r="L4399">
        <f ca="1">K4399*EXP(-'Vasicek Examples'!$B$1/12)+(1-EXP(-'Vasicek Examples'!$B$1/12))*'Vasicek Examples'!$B$2+SQRT('Vasicek Examples'!$B$3^2/2/'Vasicek Examples'!$B$1*(1-EXP(-2*'Vasicek Examples'!$B$1/12)))*NORMSINV(RAND())</f>
        <v>4.4131508786628547E-2</v>
      </c>
      <c r="M4399">
        <f ca="1">L4399*EXP(-'Vasicek Examples'!$B$1/12)+(1-EXP(-'Vasicek Examples'!$B$1/12))*'Vasicek Examples'!$B$2+SQRT('Vasicek Examples'!$B$3^2/2/'Vasicek Examples'!$B$1*(1-EXP(-2*'Vasicek Examples'!$B$1/12)))*NORMSINV(RAND())</f>
        <v>3.7257879719744931E-2</v>
      </c>
      <c r="N4399">
        <f ca="1">M4399*EXP(-'Vasicek Examples'!$B$1/12)+(1-EXP(-'Vasicek Examples'!$B$1/12))*'Vasicek Examples'!$B$2+SQRT('Vasicek Examples'!$B$3^2/2/'Vasicek Examples'!$B$1*(1-EXP(-2*'Vasicek Examples'!$B$1/12)))*NORMSINV(RAND())</f>
        <v>3.5798826758657122E-2</v>
      </c>
      <c r="O4399">
        <f t="shared" ca="1" si="274"/>
        <v>3.9085803646926313E-2</v>
      </c>
      <c r="P4399">
        <f t="shared" ca="1" si="275"/>
        <v>0.9616681909683189</v>
      </c>
      <c r="Q4399">
        <f ca="1">EXP(-'Vasicek Examples'!$D$4*N4399+'Vasicek Examples'!$E$4)</f>
        <v>0.96607218052551047</v>
      </c>
      <c r="R4399">
        <f ca="1">MAX(Q4399-'Vasicek Examples'!$B$8,0)</f>
        <v>5.3761988213972822E-3</v>
      </c>
      <c r="S4399">
        <f t="shared" ca="1" si="276"/>
        <v>5.1701193948591323E-3</v>
      </c>
    </row>
    <row r="4400" spans="1:19" x14ac:dyDescent="0.2">
      <c r="A4400">
        <f t="shared" si="277"/>
        <v>4396</v>
      </c>
      <c r="B4400">
        <f>'Vasicek Examples'!$B$4</f>
        <v>5.2999999999999999E-2</v>
      </c>
      <c r="C4400">
        <f ca="1">B4400*EXP(-'Vasicek Examples'!$B$1/12)+(1-EXP(-'Vasicek Examples'!$B$1/12))*'Vasicek Examples'!$B$2+SQRT('Vasicek Examples'!$B$3^2/2/'Vasicek Examples'!$B$1*(1-EXP(-2*'Vasicek Examples'!$B$1/12)))*NORMSINV(RAND())</f>
        <v>5.0772241021560083E-2</v>
      </c>
      <c r="D4400">
        <f ca="1">C4400*EXP(-'Vasicek Examples'!$B$1/12)+(1-EXP(-'Vasicek Examples'!$B$1/12))*'Vasicek Examples'!$B$2+SQRT('Vasicek Examples'!$B$3^2/2/'Vasicek Examples'!$B$1*(1-EXP(-2*'Vasicek Examples'!$B$1/12)))*NORMSINV(RAND())</f>
        <v>4.7694398622488324E-2</v>
      </c>
      <c r="E4400">
        <f ca="1">D4400*EXP(-'Vasicek Examples'!$B$1/12)+(1-EXP(-'Vasicek Examples'!$B$1/12))*'Vasicek Examples'!$B$2+SQRT('Vasicek Examples'!$B$3^2/2/'Vasicek Examples'!$B$1*(1-EXP(-2*'Vasicek Examples'!$B$1/12)))*NORMSINV(RAND())</f>
        <v>5.0898518404040582E-2</v>
      </c>
      <c r="F4400">
        <f ca="1">E4400*EXP(-'Vasicek Examples'!$B$1/12)+(1-EXP(-'Vasicek Examples'!$B$1/12))*'Vasicek Examples'!$B$2+SQRT('Vasicek Examples'!$B$3^2/2/'Vasicek Examples'!$B$1*(1-EXP(-2*'Vasicek Examples'!$B$1/12)))*NORMSINV(RAND())</f>
        <v>5.4782875694607713E-2</v>
      </c>
      <c r="G4400">
        <f ca="1">F4400*EXP(-'Vasicek Examples'!$B$1/12)+(1-EXP(-'Vasicek Examples'!$B$1/12))*'Vasicek Examples'!$B$2+SQRT('Vasicek Examples'!$B$3^2/2/'Vasicek Examples'!$B$1*(1-EXP(-2*'Vasicek Examples'!$B$1/12)))*NORMSINV(RAND())</f>
        <v>5.0982757578779667E-2</v>
      </c>
      <c r="H4400">
        <f ca="1">G4400*EXP(-'Vasicek Examples'!$B$1/12)+(1-EXP(-'Vasicek Examples'!$B$1/12))*'Vasicek Examples'!$B$2+SQRT('Vasicek Examples'!$B$3^2/2/'Vasicek Examples'!$B$1*(1-EXP(-2*'Vasicek Examples'!$B$1/12)))*NORMSINV(RAND())</f>
        <v>4.9954208941086202E-2</v>
      </c>
      <c r="I4400">
        <f ca="1">H4400*EXP(-'Vasicek Examples'!$B$1/12)+(1-EXP(-'Vasicek Examples'!$B$1/12))*'Vasicek Examples'!$B$2+SQRT('Vasicek Examples'!$B$3^2/2/'Vasicek Examples'!$B$1*(1-EXP(-2*'Vasicek Examples'!$B$1/12)))*NORMSINV(RAND())</f>
        <v>4.4577753188130939E-2</v>
      </c>
      <c r="J4400">
        <f ca="1">I4400*EXP(-'Vasicek Examples'!$B$1/12)+(1-EXP(-'Vasicek Examples'!$B$1/12))*'Vasicek Examples'!$B$2+SQRT('Vasicek Examples'!$B$3^2/2/'Vasicek Examples'!$B$1*(1-EXP(-2*'Vasicek Examples'!$B$1/12)))*NORMSINV(RAND())</f>
        <v>3.9438073151096709E-2</v>
      </c>
      <c r="K4400">
        <f ca="1">J4400*EXP(-'Vasicek Examples'!$B$1/12)+(1-EXP(-'Vasicek Examples'!$B$1/12))*'Vasicek Examples'!$B$2+SQRT('Vasicek Examples'!$B$3^2/2/'Vasicek Examples'!$B$1*(1-EXP(-2*'Vasicek Examples'!$B$1/12)))*NORMSINV(RAND())</f>
        <v>3.906722861278477E-2</v>
      </c>
      <c r="L4400">
        <f ca="1">K4400*EXP(-'Vasicek Examples'!$B$1/12)+(1-EXP(-'Vasicek Examples'!$B$1/12))*'Vasicek Examples'!$B$2+SQRT('Vasicek Examples'!$B$3^2/2/'Vasicek Examples'!$B$1*(1-EXP(-2*'Vasicek Examples'!$B$1/12)))*NORMSINV(RAND())</f>
        <v>3.8953117037925221E-2</v>
      </c>
      <c r="M4400">
        <f ca="1">L4400*EXP(-'Vasicek Examples'!$B$1/12)+(1-EXP(-'Vasicek Examples'!$B$1/12))*'Vasicek Examples'!$B$2+SQRT('Vasicek Examples'!$B$3^2/2/'Vasicek Examples'!$B$1*(1-EXP(-2*'Vasicek Examples'!$B$1/12)))*NORMSINV(RAND())</f>
        <v>3.5602253262118473E-2</v>
      </c>
      <c r="N4400">
        <f ca="1">M4400*EXP(-'Vasicek Examples'!$B$1/12)+(1-EXP(-'Vasicek Examples'!$B$1/12))*'Vasicek Examples'!$B$2+SQRT('Vasicek Examples'!$B$3^2/2/'Vasicek Examples'!$B$1*(1-EXP(-2*'Vasicek Examples'!$B$1/12)))*NORMSINV(RAND())</f>
        <v>2.8754262746100066E-2</v>
      </c>
      <c r="O4400">
        <f t="shared" ca="1" si="274"/>
        <v>4.0976203031407386E-2</v>
      </c>
      <c r="P4400">
        <f t="shared" ca="1" si="275"/>
        <v>0.95985197124323429</v>
      </c>
      <c r="Q4400">
        <f ca="1">EXP(-'Vasicek Examples'!$D$4*N4400+'Vasicek Examples'!$E$4)</f>
        <v>0.97144260892767853</v>
      </c>
      <c r="R4400">
        <f ca="1">MAX(Q4400-'Vasicek Examples'!$B$8,0)</f>
        <v>1.0746627223565342E-2</v>
      </c>
      <c r="S4400">
        <f t="shared" ca="1" si="276"/>
        <v>1.0315171324755399E-2</v>
      </c>
    </row>
    <row r="4401" spans="1:19" x14ac:dyDescent="0.2">
      <c r="A4401">
        <f t="shared" si="277"/>
        <v>4397</v>
      </c>
      <c r="B4401">
        <f>'Vasicek Examples'!$B$4</f>
        <v>5.2999999999999999E-2</v>
      </c>
      <c r="C4401">
        <f ca="1">B4401*EXP(-'Vasicek Examples'!$B$1/12)+(1-EXP(-'Vasicek Examples'!$B$1/12))*'Vasicek Examples'!$B$2+SQRT('Vasicek Examples'!$B$3^2/2/'Vasicek Examples'!$B$1*(1-EXP(-2*'Vasicek Examples'!$B$1/12)))*NORMSINV(RAND())</f>
        <v>4.8684905626079911E-2</v>
      </c>
      <c r="D4401">
        <f ca="1">C4401*EXP(-'Vasicek Examples'!$B$1/12)+(1-EXP(-'Vasicek Examples'!$B$1/12))*'Vasicek Examples'!$B$2+SQRT('Vasicek Examples'!$B$3^2/2/'Vasicek Examples'!$B$1*(1-EXP(-2*'Vasicek Examples'!$B$1/12)))*NORMSINV(RAND())</f>
        <v>4.8440793283007648E-2</v>
      </c>
      <c r="E4401">
        <f ca="1">D4401*EXP(-'Vasicek Examples'!$B$1/12)+(1-EXP(-'Vasicek Examples'!$B$1/12))*'Vasicek Examples'!$B$2+SQRT('Vasicek Examples'!$B$3^2/2/'Vasicek Examples'!$B$1*(1-EXP(-2*'Vasicek Examples'!$B$1/12)))*NORMSINV(RAND())</f>
        <v>5.799738886373882E-2</v>
      </c>
      <c r="F4401">
        <f ca="1">E4401*EXP(-'Vasicek Examples'!$B$1/12)+(1-EXP(-'Vasicek Examples'!$B$1/12))*'Vasicek Examples'!$B$2+SQRT('Vasicek Examples'!$B$3^2/2/'Vasicek Examples'!$B$1*(1-EXP(-2*'Vasicek Examples'!$B$1/12)))*NORMSINV(RAND())</f>
        <v>6.0834446771987655E-2</v>
      </c>
      <c r="G4401">
        <f ca="1">F4401*EXP(-'Vasicek Examples'!$B$1/12)+(1-EXP(-'Vasicek Examples'!$B$1/12))*'Vasicek Examples'!$B$2+SQRT('Vasicek Examples'!$B$3^2/2/'Vasicek Examples'!$B$1*(1-EXP(-2*'Vasicek Examples'!$B$1/12)))*NORMSINV(RAND())</f>
        <v>5.2620203552768814E-2</v>
      </c>
      <c r="H4401">
        <f ca="1">G4401*EXP(-'Vasicek Examples'!$B$1/12)+(1-EXP(-'Vasicek Examples'!$B$1/12))*'Vasicek Examples'!$B$2+SQRT('Vasicek Examples'!$B$3^2/2/'Vasicek Examples'!$B$1*(1-EXP(-2*'Vasicek Examples'!$B$1/12)))*NORMSINV(RAND())</f>
        <v>4.8858526298522706E-2</v>
      </c>
      <c r="I4401">
        <f ca="1">H4401*EXP(-'Vasicek Examples'!$B$1/12)+(1-EXP(-'Vasicek Examples'!$B$1/12))*'Vasicek Examples'!$B$2+SQRT('Vasicek Examples'!$B$3^2/2/'Vasicek Examples'!$B$1*(1-EXP(-2*'Vasicek Examples'!$B$1/12)))*NORMSINV(RAND())</f>
        <v>3.6719679104881192E-2</v>
      </c>
      <c r="J4401">
        <f ca="1">I4401*EXP(-'Vasicek Examples'!$B$1/12)+(1-EXP(-'Vasicek Examples'!$B$1/12))*'Vasicek Examples'!$B$2+SQRT('Vasicek Examples'!$B$3^2/2/'Vasicek Examples'!$B$1*(1-EXP(-2*'Vasicek Examples'!$B$1/12)))*NORMSINV(RAND())</f>
        <v>3.3999866245910261E-2</v>
      </c>
      <c r="K4401">
        <f ca="1">J4401*EXP(-'Vasicek Examples'!$B$1/12)+(1-EXP(-'Vasicek Examples'!$B$1/12))*'Vasicek Examples'!$B$2+SQRT('Vasicek Examples'!$B$3^2/2/'Vasicek Examples'!$B$1*(1-EXP(-2*'Vasicek Examples'!$B$1/12)))*NORMSINV(RAND())</f>
        <v>3.1503088927635557E-2</v>
      </c>
      <c r="L4401">
        <f ca="1">K4401*EXP(-'Vasicek Examples'!$B$1/12)+(1-EXP(-'Vasicek Examples'!$B$1/12))*'Vasicek Examples'!$B$2+SQRT('Vasicek Examples'!$B$3^2/2/'Vasicek Examples'!$B$1*(1-EXP(-2*'Vasicek Examples'!$B$1/12)))*NORMSINV(RAND())</f>
        <v>2.3791195860348967E-2</v>
      </c>
      <c r="M4401">
        <f ca="1">L4401*EXP(-'Vasicek Examples'!$B$1/12)+(1-EXP(-'Vasicek Examples'!$B$1/12))*'Vasicek Examples'!$B$2+SQRT('Vasicek Examples'!$B$3^2/2/'Vasicek Examples'!$B$1*(1-EXP(-2*'Vasicek Examples'!$B$1/12)))*NORMSINV(RAND())</f>
        <v>3.4632198622551971E-2</v>
      </c>
      <c r="N4401">
        <f ca="1">M4401*EXP(-'Vasicek Examples'!$B$1/12)+(1-EXP(-'Vasicek Examples'!$B$1/12))*'Vasicek Examples'!$B$2+SQRT('Vasicek Examples'!$B$3^2/2/'Vasicek Examples'!$B$1*(1-EXP(-2*'Vasicek Examples'!$B$1/12)))*NORMSINV(RAND())</f>
        <v>2.3299654426512433E-2</v>
      </c>
      <c r="O4401">
        <f t="shared" ca="1" si="274"/>
        <v>3.8782472296470812E-2</v>
      </c>
      <c r="P4401">
        <f t="shared" ca="1" si="275"/>
        <v>0.96195993932535007</v>
      </c>
      <c r="Q4401">
        <f ca="1">EXP(-'Vasicek Examples'!$D$4*N4401+'Vasicek Examples'!$E$4)</f>
        <v>0.97562143251232158</v>
      </c>
      <c r="R4401">
        <f ca="1">MAX(Q4401-'Vasicek Examples'!$B$8,0)</f>
        <v>1.4925450808208396E-2</v>
      </c>
      <c r="S4401">
        <f t="shared" ca="1" si="276"/>
        <v>1.4357685753867646E-2</v>
      </c>
    </row>
    <row r="4402" spans="1:19" x14ac:dyDescent="0.2">
      <c r="A4402">
        <f t="shared" si="277"/>
        <v>4398</v>
      </c>
      <c r="B4402">
        <f>'Vasicek Examples'!$B$4</f>
        <v>5.2999999999999999E-2</v>
      </c>
      <c r="C4402">
        <f ca="1">B4402*EXP(-'Vasicek Examples'!$B$1/12)+(1-EXP(-'Vasicek Examples'!$B$1/12))*'Vasicek Examples'!$B$2+SQRT('Vasicek Examples'!$B$3^2/2/'Vasicek Examples'!$B$1*(1-EXP(-2*'Vasicek Examples'!$B$1/12)))*NORMSINV(RAND())</f>
        <v>4.5920345714862414E-2</v>
      </c>
      <c r="D4402">
        <f ca="1">C4402*EXP(-'Vasicek Examples'!$B$1/12)+(1-EXP(-'Vasicek Examples'!$B$1/12))*'Vasicek Examples'!$B$2+SQRT('Vasicek Examples'!$B$3^2/2/'Vasicek Examples'!$B$1*(1-EXP(-2*'Vasicek Examples'!$B$1/12)))*NORMSINV(RAND())</f>
        <v>3.7308387162169776E-2</v>
      </c>
      <c r="E4402">
        <f ca="1">D4402*EXP(-'Vasicek Examples'!$B$1/12)+(1-EXP(-'Vasicek Examples'!$B$1/12))*'Vasicek Examples'!$B$2+SQRT('Vasicek Examples'!$B$3^2/2/'Vasicek Examples'!$B$1*(1-EXP(-2*'Vasicek Examples'!$B$1/12)))*NORMSINV(RAND())</f>
        <v>3.9941772662321254E-2</v>
      </c>
      <c r="F4402">
        <f ca="1">E4402*EXP(-'Vasicek Examples'!$B$1/12)+(1-EXP(-'Vasicek Examples'!$B$1/12))*'Vasicek Examples'!$B$2+SQRT('Vasicek Examples'!$B$3^2/2/'Vasicek Examples'!$B$1*(1-EXP(-2*'Vasicek Examples'!$B$1/12)))*NORMSINV(RAND())</f>
        <v>5.1151357986931573E-2</v>
      </c>
      <c r="G4402">
        <f ca="1">F4402*EXP(-'Vasicek Examples'!$B$1/12)+(1-EXP(-'Vasicek Examples'!$B$1/12))*'Vasicek Examples'!$B$2+SQRT('Vasicek Examples'!$B$3^2/2/'Vasicek Examples'!$B$1*(1-EXP(-2*'Vasicek Examples'!$B$1/12)))*NORMSINV(RAND())</f>
        <v>6.0211686484535606E-2</v>
      </c>
      <c r="H4402">
        <f ca="1">G4402*EXP(-'Vasicek Examples'!$B$1/12)+(1-EXP(-'Vasicek Examples'!$B$1/12))*'Vasicek Examples'!$B$2+SQRT('Vasicek Examples'!$B$3^2/2/'Vasicek Examples'!$B$1*(1-EXP(-2*'Vasicek Examples'!$B$1/12)))*NORMSINV(RAND())</f>
        <v>5.757107472490415E-2</v>
      </c>
      <c r="I4402">
        <f ca="1">H4402*EXP(-'Vasicek Examples'!$B$1/12)+(1-EXP(-'Vasicek Examples'!$B$1/12))*'Vasicek Examples'!$B$2+SQRT('Vasicek Examples'!$B$3^2/2/'Vasicek Examples'!$B$1*(1-EXP(-2*'Vasicek Examples'!$B$1/12)))*NORMSINV(RAND())</f>
        <v>5.2128607519257922E-2</v>
      </c>
      <c r="J4402">
        <f ca="1">I4402*EXP(-'Vasicek Examples'!$B$1/12)+(1-EXP(-'Vasicek Examples'!$B$1/12))*'Vasicek Examples'!$B$2+SQRT('Vasicek Examples'!$B$3^2/2/'Vasicek Examples'!$B$1*(1-EXP(-2*'Vasicek Examples'!$B$1/12)))*NORMSINV(RAND())</f>
        <v>4.8169034190309441E-2</v>
      </c>
      <c r="K4402">
        <f ca="1">J4402*EXP(-'Vasicek Examples'!$B$1/12)+(1-EXP(-'Vasicek Examples'!$B$1/12))*'Vasicek Examples'!$B$2+SQRT('Vasicek Examples'!$B$3^2/2/'Vasicek Examples'!$B$1*(1-EXP(-2*'Vasicek Examples'!$B$1/12)))*NORMSINV(RAND())</f>
        <v>4.409660914238113E-2</v>
      </c>
      <c r="L4402">
        <f ca="1">K4402*EXP(-'Vasicek Examples'!$B$1/12)+(1-EXP(-'Vasicek Examples'!$B$1/12))*'Vasicek Examples'!$B$2+SQRT('Vasicek Examples'!$B$3^2/2/'Vasicek Examples'!$B$1*(1-EXP(-2*'Vasicek Examples'!$B$1/12)))*NORMSINV(RAND())</f>
        <v>4.4087556987449691E-2</v>
      </c>
      <c r="M4402">
        <f ca="1">L4402*EXP(-'Vasicek Examples'!$B$1/12)+(1-EXP(-'Vasicek Examples'!$B$1/12))*'Vasicek Examples'!$B$2+SQRT('Vasicek Examples'!$B$3^2/2/'Vasicek Examples'!$B$1*(1-EXP(-2*'Vasicek Examples'!$B$1/12)))*NORMSINV(RAND())</f>
        <v>3.8159597428621919E-2</v>
      </c>
      <c r="N4402">
        <f ca="1">M4402*EXP(-'Vasicek Examples'!$B$1/12)+(1-EXP(-'Vasicek Examples'!$B$1/12))*'Vasicek Examples'!$B$2+SQRT('Vasicek Examples'!$B$3^2/2/'Vasicek Examples'!$B$1*(1-EXP(-2*'Vasicek Examples'!$B$1/12)))*NORMSINV(RAND())</f>
        <v>4.1419402989584672E-2</v>
      </c>
      <c r="O4402">
        <f t="shared" ca="1" si="274"/>
        <v>4.30412965534255E-2</v>
      </c>
      <c r="P4402">
        <f t="shared" ca="1" si="275"/>
        <v>0.95787183244493623</v>
      </c>
      <c r="Q4402">
        <f ca="1">EXP(-'Vasicek Examples'!$D$4*N4402+'Vasicek Examples'!$E$4)</f>
        <v>0.96180863197746758</v>
      </c>
      <c r="R4402">
        <f ca="1">MAX(Q4402-'Vasicek Examples'!$B$8,0)</f>
        <v>1.1126502733543875E-3</v>
      </c>
      <c r="S4402">
        <f t="shared" ca="1" si="276"/>
        <v>1.0657763562083263E-3</v>
      </c>
    </row>
    <row r="4403" spans="1:19" x14ac:dyDescent="0.2">
      <c r="A4403">
        <f t="shared" si="277"/>
        <v>4399</v>
      </c>
      <c r="B4403">
        <f>'Vasicek Examples'!$B$4</f>
        <v>5.2999999999999999E-2</v>
      </c>
      <c r="C4403">
        <f ca="1">B4403*EXP(-'Vasicek Examples'!$B$1/12)+(1-EXP(-'Vasicek Examples'!$B$1/12))*'Vasicek Examples'!$B$2+SQRT('Vasicek Examples'!$B$3^2/2/'Vasicek Examples'!$B$1*(1-EXP(-2*'Vasicek Examples'!$B$1/12)))*NORMSINV(RAND())</f>
        <v>5.3341194910306873E-2</v>
      </c>
      <c r="D4403">
        <f ca="1">C4403*EXP(-'Vasicek Examples'!$B$1/12)+(1-EXP(-'Vasicek Examples'!$B$1/12))*'Vasicek Examples'!$B$2+SQRT('Vasicek Examples'!$B$3^2/2/'Vasicek Examples'!$B$1*(1-EXP(-2*'Vasicek Examples'!$B$1/12)))*NORMSINV(RAND())</f>
        <v>5.8566875902922831E-2</v>
      </c>
      <c r="E4403">
        <f ca="1">D4403*EXP(-'Vasicek Examples'!$B$1/12)+(1-EXP(-'Vasicek Examples'!$B$1/12))*'Vasicek Examples'!$B$2+SQRT('Vasicek Examples'!$B$3^2/2/'Vasicek Examples'!$B$1*(1-EXP(-2*'Vasicek Examples'!$B$1/12)))*NORMSINV(RAND())</f>
        <v>5.6777883579757993E-2</v>
      </c>
      <c r="F4403">
        <f ca="1">E4403*EXP(-'Vasicek Examples'!$B$1/12)+(1-EXP(-'Vasicek Examples'!$B$1/12))*'Vasicek Examples'!$B$2+SQRT('Vasicek Examples'!$B$3^2/2/'Vasicek Examples'!$B$1*(1-EXP(-2*'Vasicek Examples'!$B$1/12)))*NORMSINV(RAND())</f>
        <v>5.4488591423241833E-2</v>
      </c>
      <c r="G4403">
        <f ca="1">F4403*EXP(-'Vasicek Examples'!$B$1/12)+(1-EXP(-'Vasicek Examples'!$B$1/12))*'Vasicek Examples'!$B$2+SQRT('Vasicek Examples'!$B$3^2/2/'Vasicek Examples'!$B$1*(1-EXP(-2*'Vasicek Examples'!$B$1/12)))*NORMSINV(RAND())</f>
        <v>5.8295477091107509E-2</v>
      </c>
      <c r="H4403">
        <f ca="1">G4403*EXP(-'Vasicek Examples'!$B$1/12)+(1-EXP(-'Vasicek Examples'!$B$1/12))*'Vasicek Examples'!$B$2+SQRT('Vasicek Examples'!$B$3^2/2/'Vasicek Examples'!$B$1*(1-EXP(-2*'Vasicek Examples'!$B$1/12)))*NORMSINV(RAND())</f>
        <v>5.3030850802012641E-2</v>
      </c>
      <c r="I4403">
        <f ca="1">H4403*EXP(-'Vasicek Examples'!$B$1/12)+(1-EXP(-'Vasicek Examples'!$B$1/12))*'Vasicek Examples'!$B$2+SQRT('Vasicek Examples'!$B$3^2/2/'Vasicek Examples'!$B$1*(1-EXP(-2*'Vasicek Examples'!$B$1/12)))*NORMSINV(RAND())</f>
        <v>4.5852495306434614E-2</v>
      </c>
      <c r="J4403">
        <f ca="1">I4403*EXP(-'Vasicek Examples'!$B$1/12)+(1-EXP(-'Vasicek Examples'!$B$1/12))*'Vasicek Examples'!$B$2+SQRT('Vasicek Examples'!$B$3^2/2/'Vasicek Examples'!$B$1*(1-EXP(-2*'Vasicek Examples'!$B$1/12)))*NORMSINV(RAND())</f>
        <v>3.5919983662392754E-2</v>
      </c>
      <c r="K4403">
        <f ca="1">J4403*EXP(-'Vasicek Examples'!$B$1/12)+(1-EXP(-'Vasicek Examples'!$B$1/12))*'Vasicek Examples'!$B$2+SQRT('Vasicek Examples'!$B$3^2/2/'Vasicek Examples'!$B$1*(1-EXP(-2*'Vasicek Examples'!$B$1/12)))*NORMSINV(RAND())</f>
        <v>2.7968837271576379E-2</v>
      </c>
      <c r="L4403">
        <f ca="1">K4403*EXP(-'Vasicek Examples'!$B$1/12)+(1-EXP(-'Vasicek Examples'!$B$1/12))*'Vasicek Examples'!$B$2+SQRT('Vasicek Examples'!$B$3^2/2/'Vasicek Examples'!$B$1*(1-EXP(-2*'Vasicek Examples'!$B$1/12)))*NORMSINV(RAND())</f>
        <v>3.49792836323378E-2</v>
      </c>
      <c r="M4403">
        <f ca="1">L4403*EXP(-'Vasicek Examples'!$B$1/12)+(1-EXP(-'Vasicek Examples'!$B$1/12))*'Vasicek Examples'!$B$2+SQRT('Vasicek Examples'!$B$3^2/2/'Vasicek Examples'!$B$1*(1-EXP(-2*'Vasicek Examples'!$B$1/12)))*NORMSINV(RAND())</f>
        <v>3.641648784400086E-2</v>
      </c>
      <c r="N4403">
        <f ca="1">M4403*EXP(-'Vasicek Examples'!$B$1/12)+(1-EXP(-'Vasicek Examples'!$B$1/12))*'Vasicek Examples'!$B$2+SQRT('Vasicek Examples'!$B$3^2/2/'Vasicek Examples'!$B$1*(1-EXP(-2*'Vasicek Examples'!$B$1/12)))*NORMSINV(RAND())</f>
        <v>3.9788500097054071E-2</v>
      </c>
      <c r="O4403">
        <f t="shared" ca="1" si="274"/>
        <v>4.2405134501622144E-2</v>
      </c>
      <c r="P4403">
        <f t="shared" ca="1" si="275"/>
        <v>0.95848138802273519</v>
      </c>
      <c r="Q4403">
        <f ca="1">EXP(-'Vasicek Examples'!$D$4*N4403+'Vasicek Examples'!$E$4)</f>
        <v>0.96304382942989086</v>
      </c>
      <c r="R4403">
        <f ca="1">MAX(Q4403-'Vasicek Examples'!$B$8,0)</f>
        <v>2.3478477257776742E-3</v>
      </c>
      <c r="S4403">
        <f t="shared" ca="1" si="276"/>
        <v>2.2503683470694075E-3</v>
      </c>
    </row>
    <row r="4404" spans="1:19" x14ac:dyDescent="0.2">
      <c r="A4404">
        <f t="shared" si="277"/>
        <v>4400</v>
      </c>
      <c r="B4404">
        <f>'Vasicek Examples'!$B$4</f>
        <v>5.2999999999999999E-2</v>
      </c>
      <c r="C4404">
        <f ca="1">B4404*EXP(-'Vasicek Examples'!$B$1/12)+(1-EXP(-'Vasicek Examples'!$B$1/12))*'Vasicek Examples'!$B$2+SQRT('Vasicek Examples'!$B$3^2/2/'Vasicek Examples'!$B$1*(1-EXP(-2*'Vasicek Examples'!$B$1/12)))*NORMSINV(RAND())</f>
        <v>5.2211358445082186E-2</v>
      </c>
      <c r="D4404">
        <f ca="1">C4404*EXP(-'Vasicek Examples'!$B$1/12)+(1-EXP(-'Vasicek Examples'!$B$1/12))*'Vasicek Examples'!$B$2+SQRT('Vasicek Examples'!$B$3^2/2/'Vasicek Examples'!$B$1*(1-EXP(-2*'Vasicek Examples'!$B$1/12)))*NORMSINV(RAND())</f>
        <v>4.928394779751083E-2</v>
      </c>
      <c r="E4404">
        <f ca="1">D4404*EXP(-'Vasicek Examples'!$B$1/12)+(1-EXP(-'Vasicek Examples'!$B$1/12))*'Vasicek Examples'!$B$2+SQRT('Vasicek Examples'!$B$3^2/2/'Vasicek Examples'!$B$1*(1-EXP(-2*'Vasicek Examples'!$B$1/12)))*NORMSINV(RAND())</f>
        <v>5.118454450082454E-2</v>
      </c>
      <c r="F4404">
        <f ca="1">E4404*EXP(-'Vasicek Examples'!$B$1/12)+(1-EXP(-'Vasicek Examples'!$B$1/12))*'Vasicek Examples'!$B$2+SQRT('Vasicek Examples'!$B$3^2/2/'Vasicek Examples'!$B$1*(1-EXP(-2*'Vasicek Examples'!$B$1/12)))*NORMSINV(RAND())</f>
        <v>4.8884916726536526E-2</v>
      </c>
      <c r="G4404">
        <f ca="1">F4404*EXP(-'Vasicek Examples'!$B$1/12)+(1-EXP(-'Vasicek Examples'!$B$1/12))*'Vasicek Examples'!$B$2+SQRT('Vasicek Examples'!$B$3^2/2/'Vasicek Examples'!$B$1*(1-EXP(-2*'Vasicek Examples'!$B$1/12)))*NORMSINV(RAND())</f>
        <v>5.4776271570380869E-2</v>
      </c>
      <c r="H4404">
        <f ca="1">G4404*EXP(-'Vasicek Examples'!$B$1/12)+(1-EXP(-'Vasicek Examples'!$B$1/12))*'Vasicek Examples'!$B$2+SQRT('Vasicek Examples'!$B$3^2/2/'Vasicek Examples'!$B$1*(1-EXP(-2*'Vasicek Examples'!$B$1/12)))*NORMSINV(RAND())</f>
        <v>4.8960927720762021E-2</v>
      </c>
      <c r="I4404">
        <f ca="1">H4404*EXP(-'Vasicek Examples'!$B$1/12)+(1-EXP(-'Vasicek Examples'!$B$1/12))*'Vasicek Examples'!$B$2+SQRT('Vasicek Examples'!$B$3^2/2/'Vasicek Examples'!$B$1*(1-EXP(-2*'Vasicek Examples'!$B$1/12)))*NORMSINV(RAND())</f>
        <v>4.3715074885225143E-2</v>
      </c>
      <c r="J4404">
        <f ca="1">I4404*EXP(-'Vasicek Examples'!$B$1/12)+(1-EXP(-'Vasicek Examples'!$B$1/12))*'Vasicek Examples'!$B$2+SQRT('Vasicek Examples'!$B$3^2/2/'Vasicek Examples'!$B$1*(1-EXP(-2*'Vasicek Examples'!$B$1/12)))*NORMSINV(RAND())</f>
        <v>5.2824503113374832E-2</v>
      </c>
      <c r="K4404">
        <f ca="1">J4404*EXP(-'Vasicek Examples'!$B$1/12)+(1-EXP(-'Vasicek Examples'!$B$1/12))*'Vasicek Examples'!$B$2+SQRT('Vasicek Examples'!$B$3^2/2/'Vasicek Examples'!$B$1*(1-EXP(-2*'Vasicek Examples'!$B$1/12)))*NORMSINV(RAND())</f>
        <v>5.3253714629553868E-2</v>
      </c>
      <c r="L4404">
        <f ca="1">K4404*EXP(-'Vasicek Examples'!$B$1/12)+(1-EXP(-'Vasicek Examples'!$B$1/12))*'Vasicek Examples'!$B$2+SQRT('Vasicek Examples'!$B$3^2/2/'Vasicek Examples'!$B$1*(1-EXP(-2*'Vasicek Examples'!$B$1/12)))*NORMSINV(RAND())</f>
        <v>4.2438827979812466E-2</v>
      </c>
      <c r="M4404">
        <f ca="1">L4404*EXP(-'Vasicek Examples'!$B$1/12)+(1-EXP(-'Vasicek Examples'!$B$1/12))*'Vasicek Examples'!$B$2+SQRT('Vasicek Examples'!$B$3^2/2/'Vasicek Examples'!$B$1*(1-EXP(-2*'Vasicek Examples'!$B$1/12)))*NORMSINV(RAND())</f>
        <v>4.6161886743905374E-2</v>
      </c>
      <c r="N4404">
        <f ca="1">M4404*EXP(-'Vasicek Examples'!$B$1/12)+(1-EXP(-'Vasicek Examples'!$B$1/12))*'Vasicek Examples'!$B$2+SQRT('Vasicek Examples'!$B$3^2/2/'Vasicek Examples'!$B$1*(1-EXP(-2*'Vasicek Examples'!$B$1/12)))*NORMSINV(RAND())</f>
        <v>4.9091575646171455E-2</v>
      </c>
      <c r="O4404">
        <f t="shared" ca="1" si="274"/>
        <v>4.5178006892792777E-2</v>
      </c>
      <c r="P4404">
        <f t="shared" ca="1" si="275"/>
        <v>0.95582732283702743</v>
      </c>
      <c r="Q4404">
        <f ca="1">EXP(-'Vasicek Examples'!$D$4*N4404+'Vasicek Examples'!$E$4)</f>
        <v>0.95601917864200958</v>
      </c>
      <c r="R4404">
        <f ca="1">MAX(Q4404-'Vasicek Examples'!$B$8,0)</f>
        <v>0</v>
      </c>
      <c r="S4404">
        <f t="shared" ca="1" si="276"/>
        <v>0</v>
      </c>
    </row>
    <row r="4405" spans="1:19" x14ac:dyDescent="0.2">
      <c r="A4405">
        <f t="shared" si="277"/>
        <v>4401</v>
      </c>
      <c r="B4405">
        <f>'Vasicek Examples'!$B$4</f>
        <v>5.2999999999999999E-2</v>
      </c>
      <c r="C4405">
        <f ca="1">B4405*EXP(-'Vasicek Examples'!$B$1/12)+(1-EXP(-'Vasicek Examples'!$B$1/12))*'Vasicek Examples'!$B$2+SQRT('Vasicek Examples'!$B$3^2/2/'Vasicek Examples'!$B$1*(1-EXP(-2*'Vasicek Examples'!$B$1/12)))*NORMSINV(RAND())</f>
        <v>5.2997710848747846E-2</v>
      </c>
      <c r="D4405">
        <f ca="1">C4405*EXP(-'Vasicek Examples'!$B$1/12)+(1-EXP(-'Vasicek Examples'!$B$1/12))*'Vasicek Examples'!$B$2+SQRT('Vasicek Examples'!$B$3^2/2/'Vasicek Examples'!$B$1*(1-EXP(-2*'Vasicek Examples'!$B$1/12)))*NORMSINV(RAND())</f>
        <v>6.1147054418716082E-2</v>
      </c>
      <c r="E4405">
        <f ca="1">D4405*EXP(-'Vasicek Examples'!$B$1/12)+(1-EXP(-'Vasicek Examples'!$B$1/12))*'Vasicek Examples'!$B$2+SQRT('Vasicek Examples'!$B$3^2/2/'Vasicek Examples'!$B$1*(1-EXP(-2*'Vasicek Examples'!$B$1/12)))*NORMSINV(RAND())</f>
        <v>6.1680213904284936E-2</v>
      </c>
      <c r="F4405">
        <f ca="1">E4405*EXP(-'Vasicek Examples'!$B$1/12)+(1-EXP(-'Vasicek Examples'!$B$1/12))*'Vasicek Examples'!$B$2+SQRT('Vasicek Examples'!$B$3^2/2/'Vasicek Examples'!$B$1*(1-EXP(-2*'Vasicek Examples'!$B$1/12)))*NORMSINV(RAND())</f>
        <v>5.7089287815287146E-2</v>
      </c>
      <c r="G4405">
        <f ca="1">F4405*EXP(-'Vasicek Examples'!$B$1/12)+(1-EXP(-'Vasicek Examples'!$B$1/12))*'Vasicek Examples'!$B$2+SQRT('Vasicek Examples'!$B$3^2/2/'Vasicek Examples'!$B$1*(1-EXP(-2*'Vasicek Examples'!$B$1/12)))*NORMSINV(RAND())</f>
        <v>6.0392199646695108E-2</v>
      </c>
      <c r="H4405">
        <f ca="1">G4405*EXP(-'Vasicek Examples'!$B$1/12)+(1-EXP(-'Vasicek Examples'!$B$1/12))*'Vasicek Examples'!$B$2+SQRT('Vasicek Examples'!$B$3^2/2/'Vasicek Examples'!$B$1*(1-EXP(-2*'Vasicek Examples'!$B$1/12)))*NORMSINV(RAND())</f>
        <v>5.781380058754608E-2</v>
      </c>
      <c r="I4405">
        <f ca="1">H4405*EXP(-'Vasicek Examples'!$B$1/12)+(1-EXP(-'Vasicek Examples'!$B$1/12))*'Vasicek Examples'!$B$2+SQRT('Vasicek Examples'!$B$3^2/2/'Vasicek Examples'!$B$1*(1-EXP(-2*'Vasicek Examples'!$B$1/12)))*NORMSINV(RAND())</f>
        <v>6.1653702916332591E-2</v>
      </c>
      <c r="J4405">
        <f ca="1">I4405*EXP(-'Vasicek Examples'!$B$1/12)+(1-EXP(-'Vasicek Examples'!$B$1/12))*'Vasicek Examples'!$B$2+SQRT('Vasicek Examples'!$B$3^2/2/'Vasicek Examples'!$B$1*(1-EXP(-2*'Vasicek Examples'!$B$1/12)))*NORMSINV(RAND())</f>
        <v>5.1840960129845882E-2</v>
      </c>
      <c r="K4405">
        <f ca="1">J4405*EXP(-'Vasicek Examples'!$B$1/12)+(1-EXP(-'Vasicek Examples'!$B$1/12))*'Vasicek Examples'!$B$2+SQRT('Vasicek Examples'!$B$3^2/2/'Vasicek Examples'!$B$1*(1-EXP(-2*'Vasicek Examples'!$B$1/12)))*NORMSINV(RAND())</f>
        <v>6.0183247635320056E-2</v>
      </c>
      <c r="L4405">
        <f ca="1">K4405*EXP(-'Vasicek Examples'!$B$1/12)+(1-EXP(-'Vasicek Examples'!$B$1/12))*'Vasicek Examples'!$B$2+SQRT('Vasicek Examples'!$B$3^2/2/'Vasicek Examples'!$B$1*(1-EXP(-2*'Vasicek Examples'!$B$1/12)))*NORMSINV(RAND())</f>
        <v>5.6320546583099491E-2</v>
      </c>
      <c r="M4405">
        <f ca="1">L4405*EXP(-'Vasicek Examples'!$B$1/12)+(1-EXP(-'Vasicek Examples'!$B$1/12))*'Vasicek Examples'!$B$2+SQRT('Vasicek Examples'!$B$3^2/2/'Vasicek Examples'!$B$1*(1-EXP(-2*'Vasicek Examples'!$B$1/12)))*NORMSINV(RAND())</f>
        <v>5.9152052896244298E-2</v>
      </c>
      <c r="N4405">
        <f ca="1">M4405*EXP(-'Vasicek Examples'!$B$1/12)+(1-EXP(-'Vasicek Examples'!$B$1/12))*'Vasicek Examples'!$B$2+SQRT('Vasicek Examples'!$B$3^2/2/'Vasicek Examples'!$B$1*(1-EXP(-2*'Vasicek Examples'!$B$1/12)))*NORMSINV(RAND())</f>
        <v>5.6293367907394871E-2</v>
      </c>
      <c r="O4405">
        <f t="shared" ca="1" si="274"/>
        <v>5.3493217159286927E-2</v>
      </c>
      <c r="P4405">
        <f t="shared" ca="1" si="275"/>
        <v>0.94791237052061716</v>
      </c>
      <c r="Q4405">
        <f ca="1">EXP(-'Vasicek Examples'!$D$4*N4405+'Vasicek Examples'!$E$4)</f>
        <v>0.95061638954184036</v>
      </c>
      <c r="R4405">
        <f ca="1">MAX(Q4405-'Vasicek Examples'!$B$8,0)</f>
        <v>0</v>
      </c>
      <c r="S4405">
        <f t="shared" ca="1" si="276"/>
        <v>0</v>
      </c>
    </row>
    <row r="4406" spans="1:19" x14ac:dyDescent="0.2">
      <c r="A4406">
        <f t="shared" si="277"/>
        <v>4402</v>
      </c>
      <c r="B4406">
        <f>'Vasicek Examples'!$B$4</f>
        <v>5.2999999999999999E-2</v>
      </c>
      <c r="C4406">
        <f ca="1">B4406*EXP(-'Vasicek Examples'!$B$1/12)+(1-EXP(-'Vasicek Examples'!$B$1/12))*'Vasicek Examples'!$B$2+SQRT('Vasicek Examples'!$B$3^2/2/'Vasicek Examples'!$B$1*(1-EXP(-2*'Vasicek Examples'!$B$1/12)))*NORMSINV(RAND())</f>
        <v>5.051851807781977E-2</v>
      </c>
      <c r="D4406">
        <f ca="1">C4406*EXP(-'Vasicek Examples'!$B$1/12)+(1-EXP(-'Vasicek Examples'!$B$1/12))*'Vasicek Examples'!$B$2+SQRT('Vasicek Examples'!$B$3^2/2/'Vasicek Examples'!$B$1*(1-EXP(-2*'Vasicek Examples'!$B$1/12)))*NORMSINV(RAND())</f>
        <v>6.2189211806646313E-2</v>
      </c>
      <c r="E4406">
        <f ca="1">D4406*EXP(-'Vasicek Examples'!$B$1/12)+(1-EXP(-'Vasicek Examples'!$B$1/12))*'Vasicek Examples'!$B$2+SQRT('Vasicek Examples'!$B$3^2/2/'Vasicek Examples'!$B$1*(1-EXP(-2*'Vasicek Examples'!$B$1/12)))*NORMSINV(RAND())</f>
        <v>5.2366671806054726E-2</v>
      </c>
      <c r="F4406">
        <f ca="1">E4406*EXP(-'Vasicek Examples'!$B$1/12)+(1-EXP(-'Vasicek Examples'!$B$1/12))*'Vasicek Examples'!$B$2+SQRT('Vasicek Examples'!$B$3^2/2/'Vasicek Examples'!$B$1*(1-EXP(-2*'Vasicek Examples'!$B$1/12)))*NORMSINV(RAND())</f>
        <v>5.0295746858115067E-2</v>
      </c>
      <c r="G4406">
        <f ca="1">F4406*EXP(-'Vasicek Examples'!$B$1/12)+(1-EXP(-'Vasicek Examples'!$B$1/12))*'Vasicek Examples'!$B$2+SQRT('Vasicek Examples'!$B$3^2/2/'Vasicek Examples'!$B$1*(1-EXP(-2*'Vasicek Examples'!$B$1/12)))*NORMSINV(RAND())</f>
        <v>3.667460870861719E-2</v>
      </c>
      <c r="H4406">
        <f ca="1">G4406*EXP(-'Vasicek Examples'!$B$1/12)+(1-EXP(-'Vasicek Examples'!$B$1/12))*'Vasicek Examples'!$B$2+SQRT('Vasicek Examples'!$B$3^2/2/'Vasicek Examples'!$B$1*(1-EXP(-2*'Vasicek Examples'!$B$1/12)))*NORMSINV(RAND())</f>
        <v>3.6440576961702428E-2</v>
      </c>
      <c r="I4406">
        <f ca="1">H4406*EXP(-'Vasicek Examples'!$B$1/12)+(1-EXP(-'Vasicek Examples'!$B$1/12))*'Vasicek Examples'!$B$2+SQRT('Vasicek Examples'!$B$3^2/2/'Vasicek Examples'!$B$1*(1-EXP(-2*'Vasicek Examples'!$B$1/12)))*NORMSINV(RAND())</f>
        <v>3.6076985091109737E-2</v>
      </c>
      <c r="J4406">
        <f ca="1">I4406*EXP(-'Vasicek Examples'!$B$1/12)+(1-EXP(-'Vasicek Examples'!$B$1/12))*'Vasicek Examples'!$B$2+SQRT('Vasicek Examples'!$B$3^2/2/'Vasicek Examples'!$B$1*(1-EXP(-2*'Vasicek Examples'!$B$1/12)))*NORMSINV(RAND())</f>
        <v>3.8482403329910986E-2</v>
      </c>
      <c r="K4406">
        <f ca="1">J4406*EXP(-'Vasicek Examples'!$B$1/12)+(1-EXP(-'Vasicek Examples'!$B$1/12))*'Vasicek Examples'!$B$2+SQRT('Vasicek Examples'!$B$3^2/2/'Vasicek Examples'!$B$1*(1-EXP(-2*'Vasicek Examples'!$B$1/12)))*NORMSINV(RAND())</f>
        <v>3.8414993390115788E-2</v>
      </c>
      <c r="L4406">
        <f ca="1">K4406*EXP(-'Vasicek Examples'!$B$1/12)+(1-EXP(-'Vasicek Examples'!$B$1/12))*'Vasicek Examples'!$B$2+SQRT('Vasicek Examples'!$B$3^2/2/'Vasicek Examples'!$B$1*(1-EXP(-2*'Vasicek Examples'!$B$1/12)))*NORMSINV(RAND())</f>
        <v>3.3939944541428603E-2</v>
      </c>
      <c r="M4406">
        <f ca="1">L4406*EXP(-'Vasicek Examples'!$B$1/12)+(1-EXP(-'Vasicek Examples'!$B$1/12))*'Vasicek Examples'!$B$2+SQRT('Vasicek Examples'!$B$3^2/2/'Vasicek Examples'!$B$1*(1-EXP(-2*'Vasicek Examples'!$B$1/12)))*NORMSINV(RAND())</f>
        <v>3.2299794270968879E-2</v>
      </c>
      <c r="N4406">
        <f ca="1">M4406*EXP(-'Vasicek Examples'!$B$1/12)+(1-EXP(-'Vasicek Examples'!$B$1/12))*'Vasicek Examples'!$B$2+SQRT('Vasicek Examples'!$B$3^2/2/'Vasicek Examples'!$B$1*(1-EXP(-2*'Vasicek Examples'!$B$1/12)))*NORMSINV(RAND())</f>
        <v>3.8663608855565926E-2</v>
      </c>
      <c r="O4406">
        <f t="shared" ca="1" si="274"/>
        <v>3.8481000019280211E-2</v>
      </c>
      <c r="P4406">
        <f t="shared" ca="1" si="275"/>
        <v>0.96224998729733913</v>
      </c>
      <c r="Q4406">
        <f ca="1">EXP(-'Vasicek Examples'!$D$4*N4406+'Vasicek Examples'!$E$4)</f>
        <v>0.9638967129413375</v>
      </c>
      <c r="R4406">
        <f ca="1">MAX(Q4406-'Vasicek Examples'!$B$8,0)</f>
        <v>3.200731237224308E-3</v>
      </c>
      <c r="S4406">
        <f t="shared" ca="1" si="276"/>
        <v>3.0799035923612869E-3</v>
      </c>
    </row>
    <row r="4407" spans="1:19" x14ac:dyDescent="0.2">
      <c r="A4407">
        <f t="shared" si="277"/>
        <v>4403</v>
      </c>
      <c r="B4407">
        <f>'Vasicek Examples'!$B$4</f>
        <v>5.2999999999999999E-2</v>
      </c>
      <c r="C4407">
        <f ca="1">B4407*EXP(-'Vasicek Examples'!$B$1/12)+(1-EXP(-'Vasicek Examples'!$B$1/12))*'Vasicek Examples'!$B$2+SQRT('Vasicek Examples'!$B$3^2/2/'Vasicek Examples'!$B$1*(1-EXP(-2*'Vasicek Examples'!$B$1/12)))*NORMSINV(RAND())</f>
        <v>5.6649410888701186E-2</v>
      </c>
      <c r="D4407">
        <f ca="1">C4407*EXP(-'Vasicek Examples'!$B$1/12)+(1-EXP(-'Vasicek Examples'!$B$1/12))*'Vasicek Examples'!$B$2+SQRT('Vasicek Examples'!$B$3^2/2/'Vasicek Examples'!$B$1*(1-EXP(-2*'Vasicek Examples'!$B$1/12)))*NORMSINV(RAND())</f>
        <v>6.1091584457021765E-2</v>
      </c>
      <c r="E4407">
        <f ca="1">D4407*EXP(-'Vasicek Examples'!$B$1/12)+(1-EXP(-'Vasicek Examples'!$B$1/12))*'Vasicek Examples'!$B$2+SQRT('Vasicek Examples'!$B$3^2/2/'Vasicek Examples'!$B$1*(1-EXP(-2*'Vasicek Examples'!$B$1/12)))*NORMSINV(RAND())</f>
        <v>7.0203537195871496E-2</v>
      </c>
      <c r="F4407">
        <f ca="1">E4407*EXP(-'Vasicek Examples'!$B$1/12)+(1-EXP(-'Vasicek Examples'!$B$1/12))*'Vasicek Examples'!$B$2+SQRT('Vasicek Examples'!$B$3^2/2/'Vasicek Examples'!$B$1*(1-EXP(-2*'Vasicek Examples'!$B$1/12)))*NORMSINV(RAND())</f>
        <v>7.1723641575840283E-2</v>
      </c>
      <c r="G4407">
        <f ca="1">F4407*EXP(-'Vasicek Examples'!$B$1/12)+(1-EXP(-'Vasicek Examples'!$B$1/12))*'Vasicek Examples'!$B$2+SQRT('Vasicek Examples'!$B$3^2/2/'Vasicek Examples'!$B$1*(1-EXP(-2*'Vasicek Examples'!$B$1/12)))*NORMSINV(RAND())</f>
        <v>7.2269511636169403E-2</v>
      </c>
      <c r="H4407">
        <f ca="1">G4407*EXP(-'Vasicek Examples'!$B$1/12)+(1-EXP(-'Vasicek Examples'!$B$1/12))*'Vasicek Examples'!$B$2+SQRT('Vasicek Examples'!$B$3^2/2/'Vasicek Examples'!$B$1*(1-EXP(-2*'Vasicek Examples'!$B$1/12)))*NORMSINV(RAND())</f>
        <v>6.7295845897093531E-2</v>
      </c>
      <c r="I4407">
        <f ca="1">H4407*EXP(-'Vasicek Examples'!$B$1/12)+(1-EXP(-'Vasicek Examples'!$B$1/12))*'Vasicek Examples'!$B$2+SQRT('Vasicek Examples'!$B$3^2/2/'Vasicek Examples'!$B$1*(1-EXP(-2*'Vasicek Examples'!$B$1/12)))*NORMSINV(RAND())</f>
        <v>7.0720007554599756E-2</v>
      </c>
      <c r="J4407">
        <f ca="1">I4407*EXP(-'Vasicek Examples'!$B$1/12)+(1-EXP(-'Vasicek Examples'!$B$1/12))*'Vasicek Examples'!$B$2+SQRT('Vasicek Examples'!$B$3^2/2/'Vasicek Examples'!$B$1*(1-EXP(-2*'Vasicek Examples'!$B$1/12)))*NORMSINV(RAND())</f>
        <v>6.9307497942937543E-2</v>
      </c>
      <c r="K4407">
        <f ca="1">J4407*EXP(-'Vasicek Examples'!$B$1/12)+(1-EXP(-'Vasicek Examples'!$B$1/12))*'Vasicek Examples'!$B$2+SQRT('Vasicek Examples'!$B$3^2/2/'Vasicek Examples'!$B$1*(1-EXP(-2*'Vasicek Examples'!$B$1/12)))*NORMSINV(RAND())</f>
        <v>5.5710064573842234E-2</v>
      </c>
      <c r="L4407">
        <f ca="1">K4407*EXP(-'Vasicek Examples'!$B$1/12)+(1-EXP(-'Vasicek Examples'!$B$1/12))*'Vasicek Examples'!$B$2+SQRT('Vasicek Examples'!$B$3^2/2/'Vasicek Examples'!$B$1*(1-EXP(-2*'Vasicek Examples'!$B$1/12)))*NORMSINV(RAND())</f>
        <v>6.4024031770971615E-2</v>
      </c>
      <c r="M4407">
        <f ca="1">L4407*EXP(-'Vasicek Examples'!$B$1/12)+(1-EXP(-'Vasicek Examples'!$B$1/12))*'Vasicek Examples'!$B$2+SQRT('Vasicek Examples'!$B$3^2/2/'Vasicek Examples'!$B$1*(1-EXP(-2*'Vasicek Examples'!$B$1/12)))*NORMSINV(RAND())</f>
        <v>6.4698508975968821E-2</v>
      </c>
      <c r="N4407">
        <f ca="1">M4407*EXP(-'Vasicek Examples'!$B$1/12)+(1-EXP(-'Vasicek Examples'!$B$1/12))*'Vasicek Examples'!$B$2+SQRT('Vasicek Examples'!$B$3^2/2/'Vasicek Examples'!$B$1*(1-EXP(-2*'Vasicek Examples'!$B$1/12)))*NORMSINV(RAND())</f>
        <v>6.512068745348866E-2</v>
      </c>
      <c r="O4407">
        <f t="shared" ca="1" si="274"/>
        <v>6.0660773395950947E-2</v>
      </c>
      <c r="P4407">
        <f t="shared" ca="1" si="275"/>
        <v>0.94114244618724174</v>
      </c>
      <c r="Q4407">
        <f ca="1">EXP(-'Vasicek Examples'!$D$4*N4407+'Vasicek Examples'!$E$4)</f>
        <v>0.94403575934937234</v>
      </c>
      <c r="R4407">
        <f ca="1">MAX(Q4407-'Vasicek Examples'!$B$8,0)</f>
        <v>0</v>
      </c>
      <c r="S4407">
        <f t="shared" ca="1" si="276"/>
        <v>0</v>
      </c>
    </row>
    <row r="4408" spans="1:19" x14ac:dyDescent="0.2">
      <c r="A4408">
        <f t="shared" si="277"/>
        <v>4404</v>
      </c>
      <c r="B4408">
        <f>'Vasicek Examples'!$B$4</f>
        <v>5.2999999999999999E-2</v>
      </c>
      <c r="C4408">
        <f ca="1">B4408*EXP(-'Vasicek Examples'!$B$1/12)+(1-EXP(-'Vasicek Examples'!$B$1/12))*'Vasicek Examples'!$B$2+SQRT('Vasicek Examples'!$B$3^2/2/'Vasicek Examples'!$B$1*(1-EXP(-2*'Vasicek Examples'!$B$1/12)))*NORMSINV(RAND())</f>
        <v>5.9090463400311703E-2</v>
      </c>
      <c r="D4408">
        <f ca="1">C4408*EXP(-'Vasicek Examples'!$B$1/12)+(1-EXP(-'Vasicek Examples'!$B$1/12))*'Vasicek Examples'!$B$2+SQRT('Vasicek Examples'!$B$3^2/2/'Vasicek Examples'!$B$1*(1-EXP(-2*'Vasicek Examples'!$B$1/12)))*NORMSINV(RAND())</f>
        <v>5.1863057715840703E-2</v>
      </c>
      <c r="E4408">
        <f ca="1">D4408*EXP(-'Vasicek Examples'!$B$1/12)+(1-EXP(-'Vasicek Examples'!$B$1/12))*'Vasicek Examples'!$B$2+SQRT('Vasicek Examples'!$B$3^2/2/'Vasicek Examples'!$B$1*(1-EXP(-2*'Vasicek Examples'!$B$1/12)))*NORMSINV(RAND())</f>
        <v>4.4934090224693995E-2</v>
      </c>
      <c r="F4408">
        <f ca="1">E4408*EXP(-'Vasicek Examples'!$B$1/12)+(1-EXP(-'Vasicek Examples'!$B$1/12))*'Vasicek Examples'!$B$2+SQRT('Vasicek Examples'!$B$3^2/2/'Vasicek Examples'!$B$1*(1-EXP(-2*'Vasicek Examples'!$B$1/12)))*NORMSINV(RAND())</f>
        <v>4.7681783059808157E-2</v>
      </c>
      <c r="G4408">
        <f ca="1">F4408*EXP(-'Vasicek Examples'!$B$1/12)+(1-EXP(-'Vasicek Examples'!$B$1/12))*'Vasicek Examples'!$B$2+SQRT('Vasicek Examples'!$B$3^2/2/'Vasicek Examples'!$B$1*(1-EXP(-2*'Vasicek Examples'!$B$1/12)))*NORMSINV(RAND())</f>
        <v>4.5545385377123972E-2</v>
      </c>
      <c r="H4408">
        <f ca="1">G4408*EXP(-'Vasicek Examples'!$B$1/12)+(1-EXP(-'Vasicek Examples'!$B$1/12))*'Vasicek Examples'!$B$2+SQRT('Vasicek Examples'!$B$3^2/2/'Vasicek Examples'!$B$1*(1-EXP(-2*'Vasicek Examples'!$B$1/12)))*NORMSINV(RAND())</f>
        <v>5.83954163159668E-2</v>
      </c>
      <c r="I4408">
        <f ca="1">H4408*EXP(-'Vasicek Examples'!$B$1/12)+(1-EXP(-'Vasicek Examples'!$B$1/12))*'Vasicek Examples'!$B$2+SQRT('Vasicek Examples'!$B$3^2/2/'Vasicek Examples'!$B$1*(1-EXP(-2*'Vasicek Examples'!$B$1/12)))*NORMSINV(RAND())</f>
        <v>6.0256125347482106E-2</v>
      </c>
      <c r="J4408">
        <f ca="1">I4408*EXP(-'Vasicek Examples'!$B$1/12)+(1-EXP(-'Vasicek Examples'!$B$1/12))*'Vasicek Examples'!$B$2+SQRT('Vasicek Examples'!$B$3^2/2/'Vasicek Examples'!$B$1*(1-EXP(-2*'Vasicek Examples'!$B$1/12)))*NORMSINV(RAND())</f>
        <v>5.8269889242483892E-2</v>
      </c>
      <c r="K4408">
        <f ca="1">J4408*EXP(-'Vasicek Examples'!$B$1/12)+(1-EXP(-'Vasicek Examples'!$B$1/12))*'Vasicek Examples'!$B$2+SQRT('Vasicek Examples'!$B$3^2/2/'Vasicek Examples'!$B$1*(1-EXP(-2*'Vasicek Examples'!$B$1/12)))*NORMSINV(RAND())</f>
        <v>6.6806735726808855E-2</v>
      </c>
      <c r="L4408">
        <f ca="1">K4408*EXP(-'Vasicek Examples'!$B$1/12)+(1-EXP(-'Vasicek Examples'!$B$1/12))*'Vasicek Examples'!$B$2+SQRT('Vasicek Examples'!$B$3^2/2/'Vasicek Examples'!$B$1*(1-EXP(-2*'Vasicek Examples'!$B$1/12)))*NORMSINV(RAND())</f>
        <v>7.8828210397736811E-2</v>
      </c>
      <c r="M4408">
        <f ca="1">L4408*EXP(-'Vasicek Examples'!$B$1/12)+(1-EXP(-'Vasicek Examples'!$B$1/12))*'Vasicek Examples'!$B$2+SQRT('Vasicek Examples'!$B$3^2/2/'Vasicek Examples'!$B$1*(1-EXP(-2*'Vasicek Examples'!$B$1/12)))*NORMSINV(RAND())</f>
        <v>8.918239868676886E-2</v>
      </c>
      <c r="N4408">
        <f ca="1">M4408*EXP(-'Vasicek Examples'!$B$1/12)+(1-EXP(-'Vasicek Examples'!$B$1/12))*'Vasicek Examples'!$B$2+SQRT('Vasicek Examples'!$B$3^2/2/'Vasicek Examples'!$B$1*(1-EXP(-2*'Vasicek Examples'!$B$1/12)))*NORMSINV(RAND())</f>
        <v>8.7577794359471606E-2</v>
      </c>
      <c r="O4408">
        <f t="shared" ca="1" si="274"/>
        <v>5.6258101747883815E-2</v>
      </c>
      <c r="P4408">
        <f t="shared" ca="1" si="275"/>
        <v>0.9452951220782807</v>
      </c>
      <c r="Q4408">
        <f ca="1">EXP(-'Vasicek Examples'!$D$4*N4408+'Vasicek Examples'!$E$4)</f>
        <v>0.92749896633432949</v>
      </c>
      <c r="R4408">
        <f ca="1">MAX(Q4408-'Vasicek Examples'!$B$8,0)</f>
        <v>0</v>
      </c>
      <c r="S4408">
        <f t="shared" ca="1" si="276"/>
        <v>0</v>
      </c>
    </row>
    <row r="4409" spans="1:19" x14ac:dyDescent="0.2">
      <c r="A4409">
        <f t="shared" si="277"/>
        <v>4405</v>
      </c>
      <c r="B4409">
        <f>'Vasicek Examples'!$B$4</f>
        <v>5.2999999999999999E-2</v>
      </c>
      <c r="C4409">
        <f ca="1">B4409*EXP(-'Vasicek Examples'!$B$1/12)+(1-EXP(-'Vasicek Examples'!$B$1/12))*'Vasicek Examples'!$B$2+SQRT('Vasicek Examples'!$B$3^2/2/'Vasicek Examples'!$B$1*(1-EXP(-2*'Vasicek Examples'!$B$1/12)))*NORMSINV(RAND())</f>
        <v>5.5526121642717079E-2</v>
      </c>
      <c r="D4409">
        <f ca="1">C4409*EXP(-'Vasicek Examples'!$B$1/12)+(1-EXP(-'Vasicek Examples'!$B$1/12))*'Vasicek Examples'!$B$2+SQRT('Vasicek Examples'!$B$3^2/2/'Vasicek Examples'!$B$1*(1-EXP(-2*'Vasicek Examples'!$B$1/12)))*NORMSINV(RAND())</f>
        <v>5.1590593957210856E-2</v>
      </c>
      <c r="E4409">
        <f ca="1">D4409*EXP(-'Vasicek Examples'!$B$1/12)+(1-EXP(-'Vasicek Examples'!$B$1/12))*'Vasicek Examples'!$B$2+SQRT('Vasicek Examples'!$B$3^2/2/'Vasicek Examples'!$B$1*(1-EXP(-2*'Vasicek Examples'!$B$1/12)))*NORMSINV(RAND())</f>
        <v>5.3428765175300083E-2</v>
      </c>
      <c r="F4409">
        <f ca="1">E4409*EXP(-'Vasicek Examples'!$B$1/12)+(1-EXP(-'Vasicek Examples'!$B$1/12))*'Vasicek Examples'!$B$2+SQRT('Vasicek Examples'!$B$3^2/2/'Vasicek Examples'!$B$1*(1-EXP(-2*'Vasicek Examples'!$B$1/12)))*NORMSINV(RAND())</f>
        <v>4.8417117757640085E-2</v>
      </c>
      <c r="G4409">
        <f ca="1">F4409*EXP(-'Vasicek Examples'!$B$1/12)+(1-EXP(-'Vasicek Examples'!$B$1/12))*'Vasicek Examples'!$B$2+SQRT('Vasicek Examples'!$B$3^2/2/'Vasicek Examples'!$B$1*(1-EXP(-2*'Vasicek Examples'!$B$1/12)))*NORMSINV(RAND())</f>
        <v>4.7712529630279214E-2</v>
      </c>
      <c r="H4409">
        <f ca="1">G4409*EXP(-'Vasicek Examples'!$B$1/12)+(1-EXP(-'Vasicek Examples'!$B$1/12))*'Vasicek Examples'!$B$2+SQRT('Vasicek Examples'!$B$3^2/2/'Vasicek Examples'!$B$1*(1-EXP(-2*'Vasicek Examples'!$B$1/12)))*NORMSINV(RAND())</f>
        <v>5.8386956911845582E-2</v>
      </c>
      <c r="I4409">
        <f ca="1">H4409*EXP(-'Vasicek Examples'!$B$1/12)+(1-EXP(-'Vasicek Examples'!$B$1/12))*'Vasicek Examples'!$B$2+SQRT('Vasicek Examples'!$B$3^2/2/'Vasicek Examples'!$B$1*(1-EXP(-2*'Vasicek Examples'!$B$1/12)))*NORMSINV(RAND())</f>
        <v>4.9961004163173763E-2</v>
      </c>
      <c r="J4409">
        <f ca="1">I4409*EXP(-'Vasicek Examples'!$B$1/12)+(1-EXP(-'Vasicek Examples'!$B$1/12))*'Vasicek Examples'!$B$2+SQRT('Vasicek Examples'!$B$3^2/2/'Vasicek Examples'!$B$1*(1-EXP(-2*'Vasicek Examples'!$B$1/12)))*NORMSINV(RAND())</f>
        <v>5.768439006239473E-2</v>
      </c>
      <c r="K4409">
        <f ca="1">J4409*EXP(-'Vasicek Examples'!$B$1/12)+(1-EXP(-'Vasicek Examples'!$B$1/12))*'Vasicek Examples'!$B$2+SQRT('Vasicek Examples'!$B$3^2/2/'Vasicek Examples'!$B$1*(1-EXP(-2*'Vasicek Examples'!$B$1/12)))*NORMSINV(RAND())</f>
        <v>5.5230496296889031E-2</v>
      </c>
      <c r="L4409">
        <f ca="1">K4409*EXP(-'Vasicek Examples'!$B$1/12)+(1-EXP(-'Vasicek Examples'!$B$1/12))*'Vasicek Examples'!$B$2+SQRT('Vasicek Examples'!$B$3^2/2/'Vasicek Examples'!$B$1*(1-EXP(-2*'Vasicek Examples'!$B$1/12)))*NORMSINV(RAND())</f>
        <v>5.5627019942136376E-2</v>
      </c>
      <c r="M4409">
        <f ca="1">L4409*EXP(-'Vasicek Examples'!$B$1/12)+(1-EXP(-'Vasicek Examples'!$B$1/12))*'Vasicek Examples'!$B$2+SQRT('Vasicek Examples'!$B$3^2/2/'Vasicek Examples'!$B$1*(1-EXP(-2*'Vasicek Examples'!$B$1/12)))*NORMSINV(RAND())</f>
        <v>4.7077424738441079E-2</v>
      </c>
      <c r="N4409">
        <f ca="1">M4409*EXP(-'Vasicek Examples'!$B$1/12)+(1-EXP(-'Vasicek Examples'!$B$1/12))*'Vasicek Examples'!$B$2+SQRT('Vasicek Examples'!$B$3^2/2/'Vasicek Examples'!$B$1*(1-EXP(-2*'Vasicek Examples'!$B$1/12)))*NORMSINV(RAND())</f>
        <v>4.725543785214132E-2</v>
      </c>
      <c r="O4409">
        <f t="shared" ca="1" si="274"/>
        <v>4.8042256531895006E-2</v>
      </c>
      <c r="P4409">
        <f t="shared" ca="1" si="275"/>
        <v>0.95309351180018365</v>
      </c>
      <c r="Q4409">
        <f ca="1">EXP(-'Vasicek Examples'!$D$4*N4409+'Vasicek Examples'!$E$4)</f>
        <v>0.95740155585837872</v>
      </c>
      <c r="R4409">
        <f ca="1">MAX(Q4409-'Vasicek Examples'!$B$8,0)</f>
        <v>0</v>
      </c>
      <c r="S4409">
        <f t="shared" ca="1" si="276"/>
        <v>0</v>
      </c>
    </row>
    <row r="4410" spans="1:19" x14ac:dyDescent="0.2">
      <c r="A4410">
        <f t="shared" si="277"/>
        <v>4406</v>
      </c>
      <c r="B4410">
        <f>'Vasicek Examples'!$B$4</f>
        <v>5.2999999999999999E-2</v>
      </c>
      <c r="C4410">
        <f ca="1">B4410*EXP(-'Vasicek Examples'!$B$1/12)+(1-EXP(-'Vasicek Examples'!$B$1/12))*'Vasicek Examples'!$B$2+SQRT('Vasicek Examples'!$B$3^2/2/'Vasicek Examples'!$B$1*(1-EXP(-2*'Vasicek Examples'!$B$1/12)))*NORMSINV(RAND())</f>
        <v>4.9525943479931903E-2</v>
      </c>
      <c r="D4410">
        <f ca="1">C4410*EXP(-'Vasicek Examples'!$B$1/12)+(1-EXP(-'Vasicek Examples'!$B$1/12))*'Vasicek Examples'!$B$2+SQRT('Vasicek Examples'!$B$3^2/2/'Vasicek Examples'!$B$1*(1-EXP(-2*'Vasicek Examples'!$B$1/12)))*NORMSINV(RAND())</f>
        <v>5.6790322993949004E-2</v>
      </c>
      <c r="E4410">
        <f ca="1">D4410*EXP(-'Vasicek Examples'!$B$1/12)+(1-EXP(-'Vasicek Examples'!$B$1/12))*'Vasicek Examples'!$B$2+SQRT('Vasicek Examples'!$B$3^2/2/'Vasicek Examples'!$B$1*(1-EXP(-2*'Vasicek Examples'!$B$1/12)))*NORMSINV(RAND())</f>
        <v>5.7124103784781541E-2</v>
      </c>
      <c r="F4410">
        <f ca="1">E4410*EXP(-'Vasicek Examples'!$B$1/12)+(1-EXP(-'Vasicek Examples'!$B$1/12))*'Vasicek Examples'!$B$2+SQRT('Vasicek Examples'!$B$3^2/2/'Vasicek Examples'!$B$1*(1-EXP(-2*'Vasicek Examples'!$B$1/12)))*NORMSINV(RAND())</f>
        <v>5.4806825754383913E-2</v>
      </c>
      <c r="G4410">
        <f ca="1">F4410*EXP(-'Vasicek Examples'!$B$1/12)+(1-EXP(-'Vasicek Examples'!$B$1/12))*'Vasicek Examples'!$B$2+SQRT('Vasicek Examples'!$B$3^2/2/'Vasicek Examples'!$B$1*(1-EXP(-2*'Vasicek Examples'!$B$1/12)))*NORMSINV(RAND())</f>
        <v>5.6363277657619212E-2</v>
      </c>
      <c r="H4410">
        <f ca="1">G4410*EXP(-'Vasicek Examples'!$B$1/12)+(1-EXP(-'Vasicek Examples'!$B$1/12))*'Vasicek Examples'!$B$2+SQRT('Vasicek Examples'!$B$3^2/2/'Vasicek Examples'!$B$1*(1-EXP(-2*'Vasicek Examples'!$B$1/12)))*NORMSINV(RAND())</f>
        <v>5.1577326018066999E-2</v>
      </c>
      <c r="I4410">
        <f ca="1">H4410*EXP(-'Vasicek Examples'!$B$1/12)+(1-EXP(-'Vasicek Examples'!$B$1/12))*'Vasicek Examples'!$B$2+SQRT('Vasicek Examples'!$B$3^2/2/'Vasicek Examples'!$B$1*(1-EXP(-2*'Vasicek Examples'!$B$1/12)))*NORMSINV(RAND())</f>
        <v>4.0823485564995876E-2</v>
      </c>
      <c r="J4410">
        <f ca="1">I4410*EXP(-'Vasicek Examples'!$B$1/12)+(1-EXP(-'Vasicek Examples'!$B$1/12))*'Vasicek Examples'!$B$2+SQRT('Vasicek Examples'!$B$3^2/2/'Vasicek Examples'!$B$1*(1-EXP(-2*'Vasicek Examples'!$B$1/12)))*NORMSINV(RAND())</f>
        <v>3.7611015968055529E-2</v>
      </c>
      <c r="K4410">
        <f ca="1">J4410*EXP(-'Vasicek Examples'!$B$1/12)+(1-EXP(-'Vasicek Examples'!$B$1/12))*'Vasicek Examples'!$B$2+SQRT('Vasicek Examples'!$B$3^2/2/'Vasicek Examples'!$B$1*(1-EXP(-2*'Vasicek Examples'!$B$1/12)))*NORMSINV(RAND())</f>
        <v>3.1571693528579782E-2</v>
      </c>
      <c r="L4410">
        <f ca="1">K4410*EXP(-'Vasicek Examples'!$B$1/12)+(1-EXP(-'Vasicek Examples'!$B$1/12))*'Vasicek Examples'!$B$2+SQRT('Vasicek Examples'!$B$3^2/2/'Vasicek Examples'!$B$1*(1-EXP(-2*'Vasicek Examples'!$B$1/12)))*NORMSINV(RAND())</f>
        <v>3.570340964654832E-2</v>
      </c>
      <c r="M4410">
        <f ca="1">L4410*EXP(-'Vasicek Examples'!$B$1/12)+(1-EXP(-'Vasicek Examples'!$B$1/12))*'Vasicek Examples'!$B$2+SQRT('Vasicek Examples'!$B$3^2/2/'Vasicek Examples'!$B$1*(1-EXP(-2*'Vasicek Examples'!$B$1/12)))*NORMSINV(RAND())</f>
        <v>3.3208001058148126E-2</v>
      </c>
      <c r="N4410">
        <f ca="1">M4410*EXP(-'Vasicek Examples'!$B$1/12)+(1-EXP(-'Vasicek Examples'!$B$1/12))*'Vasicek Examples'!$B$2+SQRT('Vasicek Examples'!$B$3^2/2/'Vasicek Examples'!$B$1*(1-EXP(-2*'Vasicek Examples'!$B$1/12)))*NORMSINV(RAND())</f>
        <v>3.8057244912062298E-2</v>
      </c>
      <c r="O4410">
        <f t="shared" ca="1" si="274"/>
        <v>4.1614254680927124E-2</v>
      </c>
      <c r="P4410">
        <f t="shared" ca="1" si="275"/>
        <v>0.95923973145076324</v>
      </c>
      <c r="Q4410">
        <f ca="1">EXP(-'Vasicek Examples'!$D$4*N4410+'Vasicek Examples'!$E$4)</f>
        <v>0.96435676648610436</v>
      </c>
      <c r="R4410">
        <f ca="1">MAX(Q4410-'Vasicek Examples'!$B$8,0)</f>
        <v>3.6607847819911665E-3</v>
      </c>
      <c r="S4410">
        <f t="shared" ca="1" si="276"/>
        <v>3.5115702111762474E-3</v>
      </c>
    </row>
    <row r="4411" spans="1:19" x14ac:dyDescent="0.2">
      <c r="A4411">
        <f t="shared" si="277"/>
        <v>4407</v>
      </c>
      <c r="B4411">
        <f>'Vasicek Examples'!$B$4</f>
        <v>5.2999999999999999E-2</v>
      </c>
      <c r="C4411">
        <f ca="1">B4411*EXP(-'Vasicek Examples'!$B$1/12)+(1-EXP(-'Vasicek Examples'!$B$1/12))*'Vasicek Examples'!$B$2+SQRT('Vasicek Examples'!$B$3^2/2/'Vasicek Examples'!$B$1*(1-EXP(-2*'Vasicek Examples'!$B$1/12)))*NORMSINV(RAND())</f>
        <v>5.7368360341125232E-2</v>
      </c>
      <c r="D4411">
        <f ca="1">C4411*EXP(-'Vasicek Examples'!$B$1/12)+(1-EXP(-'Vasicek Examples'!$B$1/12))*'Vasicek Examples'!$B$2+SQRT('Vasicek Examples'!$B$3^2/2/'Vasicek Examples'!$B$1*(1-EXP(-2*'Vasicek Examples'!$B$1/12)))*NORMSINV(RAND())</f>
        <v>5.9733467415453538E-2</v>
      </c>
      <c r="E4411">
        <f ca="1">D4411*EXP(-'Vasicek Examples'!$B$1/12)+(1-EXP(-'Vasicek Examples'!$B$1/12))*'Vasicek Examples'!$B$2+SQRT('Vasicek Examples'!$B$3^2/2/'Vasicek Examples'!$B$1*(1-EXP(-2*'Vasicek Examples'!$B$1/12)))*NORMSINV(RAND())</f>
        <v>5.2413442891282948E-2</v>
      </c>
      <c r="F4411">
        <f ca="1">E4411*EXP(-'Vasicek Examples'!$B$1/12)+(1-EXP(-'Vasicek Examples'!$B$1/12))*'Vasicek Examples'!$B$2+SQRT('Vasicek Examples'!$B$3^2/2/'Vasicek Examples'!$B$1*(1-EXP(-2*'Vasicek Examples'!$B$1/12)))*NORMSINV(RAND())</f>
        <v>5.0671521371817775E-2</v>
      </c>
      <c r="G4411">
        <f ca="1">F4411*EXP(-'Vasicek Examples'!$B$1/12)+(1-EXP(-'Vasicek Examples'!$B$1/12))*'Vasicek Examples'!$B$2+SQRT('Vasicek Examples'!$B$3^2/2/'Vasicek Examples'!$B$1*(1-EXP(-2*'Vasicek Examples'!$B$1/12)))*NORMSINV(RAND())</f>
        <v>5.2148396579578635E-2</v>
      </c>
      <c r="H4411">
        <f ca="1">G4411*EXP(-'Vasicek Examples'!$B$1/12)+(1-EXP(-'Vasicek Examples'!$B$1/12))*'Vasicek Examples'!$B$2+SQRT('Vasicek Examples'!$B$3^2/2/'Vasicek Examples'!$B$1*(1-EXP(-2*'Vasicek Examples'!$B$1/12)))*NORMSINV(RAND())</f>
        <v>5.4514506486994359E-2</v>
      </c>
      <c r="I4411">
        <f ca="1">H4411*EXP(-'Vasicek Examples'!$B$1/12)+(1-EXP(-'Vasicek Examples'!$B$1/12))*'Vasicek Examples'!$B$2+SQRT('Vasicek Examples'!$B$3^2/2/'Vasicek Examples'!$B$1*(1-EXP(-2*'Vasicek Examples'!$B$1/12)))*NORMSINV(RAND())</f>
        <v>5.2903735239600624E-2</v>
      </c>
      <c r="J4411">
        <f ca="1">I4411*EXP(-'Vasicek Examples'!$B$1/12)+(1-EXP(-'Vasicek Examples'!$B$1/12))*'Vasicek Examples'!$B$2+SQRT('Vasicek Examples'!$B$3^2/2/'Vasicek Examples'!$B$1*(1-EXP(-2*'Vasicek Examples'!$B$1/12)))*NORMSINV(RAND())</f>
        <v>6.2925494188455569E-2</v>
      </c>
      <c r="K4411">
        <f ca="1">J4411*EXP(-'Vasicek Examples'!$B$1/12)+(1-EXP(-'Vasicek Examples'!$B$1/12))*'Vasicek Examples'!$B$2+SQRT('Vasicek Examples'!$B$3^2/2/'Vasicek Examples'!$B$1*(1-EXP(-2*'Vasicek Examples'!$B$1/12)))*NORMSINV(RAND())</f>
        <v>5.9098585311828794E-2</v>
      </c>
      <c r="L4411">
        <f ca="1">K4411*EXP(-'Vasicek Examples'!$B$1/12)+(1-EXP(-'Vasicek Examples'!$B$1/12))*'Vasicek Examples'!$B$2+SQRT('Vasicek Examples'!$B$3^2/2/'Vasicek Examples'!$B$1*(1-EXP(-2*'Vasicek Examples'!$B$1/12)))*NORMSINV(RAND())</f>
        <v>5.6787665209627032E-2</v>
      </c>
      <c r="M4411">
        <f ca="1">L4411*EXP(-'Vasicek Examples'!$B$1/12)+(1-EXP(-'Vasicek Examples'!$B$1/12))*'Vasicek Examples'!$B$2+SQRT('Vasicek Examples'!$B$3^2/2/'Vasicek Examples'!$B$1*(1-EXP(-2*'Vasicek Examples'!$B$1/12)))*NORMSINV(RAND())</f>
        <v>5.8141267771971969E-2</v>
      </c>
      <c r="N4411">
        <f ca="1">M4411*EXP(-'Vasicek Examples'!$B$1/12)+(1-EXP(-'Vasicek Examples'!$B$1/12))*'Vasicek Examples'!$B$2+SQRT('Vasicek Examples'!$B$3^2/2/'Vasicek Examples'!$B$1*(1-EXP(-2*'Vasicek Examples'!$B$1/12)))*NORMSINV(RAND())</f>
        <v>4.7324019231626692E-2</v>
      </c>
      <c r="O4411">
        <f t="shared" ca="1" si="274"/>
        <v>5.0973689354415597E-2</v>
      </c>
      <c r="P4411">
        <f t="shared" ca="1" si="275"/>
        <v>0.95030367330665189</v>
      </c>
      <c r="Q4411">
        <f ca="1">EXP(-'Vasicek Examples'!$D$4*N4411+'Vasicek Examples'!$E$4)</f>
        <v>0.95734988692230372</v>
      </c>
      <c r="R4411">
        <f ca="1">MAX(Q4411-'Vasicek Examples'!$B$8,0)</f>
        <v>0</v>
      </c>
      <c r="S4411">
        <f t="shared" ca="1" si="276"/>
        <v>0</v>
      </c>
    </row>
    <row r="4412" spans="1:19" x14ac:dyDescent="0.2">
      <c r="A4412">
        <f t="shared" si="277"/>
        <v>4408</v>
      </c>
      <c r="B4412">
        <f>'Vasicek Examples'!$B$4</f>
        <v>5.2999999999999999E-2</v>
      </c>
      <c r="C4412">
        <f ca="1">B4412*EXP(-'Vasicek Examples'!$B$1/12)+(1-EXP(-'Vasicek Examples'!$B$1/12))*'Vasicek Examples'!$B$2+SQRT('Vasicek Examples'!$B$3^2/2/'Vasicek Examples'!$B$1*(1-EXP(-2*'Vasicek Examples'!$B$1/12)))*NORMSINV(RAND())</f>
        <v>5.1606777259772772E-2</v>
      </c>
      <c r="D4412">
        <f ca="1">C4412*EXP(-'Vasicek Examples'!$B$1/12)+(1-EXP(-'Vasicek Examples'!$B$1/12))*'Vasicek Examples'!$B$2+SQRT('Vasicek Examples'!$B$3^2/2/'Vasicek Examples'!$B$1*(1-EXP(-2*'Vasicek Examples'!$B$1/12)))*NORMSINV(RAND())</f>
        <v>3.6403939331455096E-2</v>
      </c>
      <c r="E4412">
        <f ca="1">D4412*EXP(-'Vasicek Examples'!$B$1/12)+(1-EXP(-'Vasicek Examples'!$B$1/12))*'Vasicek Examples'!$B$2+SQRT('Vasicek Examples'!$B$3^2/2/'Vasicek Examples'!$B$1*(1-EXP(-2*'Vasicek Examples'!$B$1/12)))*NORMSINV(RAND())</f>
        <v>4.6258419942796114E-2</v>
      </c>
      <c r="F4412">
        <f ca="1">E4412*EXP(-'Vasicek Examples'!$B$1/12)+(1-EXP(-'Vasicek Examples'!$B$1/12))*'Vasicek Examples'!$B$2+SQRT('Vasicek Examples'!$B$3^2/2/'Vasicek Examples'!$B$1*(1-EXP(-2*'Vasicek Examples'!$B$1/12)))*NORMSINV(RAND())</f>
        <v>5.0908432277534894E-2</v>
      </c>
      <c r="G4412">
        <f ca="1">F4412*EXP(-'Vasicek Examples'!$B$1/12)+(1-EXP(-'Vasicek Examples'!$B$1/12))*'Vasicek Examples'!$B$2+SQRT('Vasicek Examples'!$B$3^2/2/'Vasicek Examples'!$B$1*(1-EXP(-2*'Vasicek Examples'!$B$1/12)))*NORMSINV(RAND())</f>
        <v>4.5463142738119473E-2</v>
      </c>
      <c r="H4412">
        <f ca="1">G4412*EXP(-'Vasicek Examples'!$B$1/12)+(1-EXP(-'Vasicek Examples'!$B$1/12))*'Vasicek Examples'!$B$2+SQRT('Vasicek Examples'!$B$3^2/2/'Vasicek Examples'!$B$1*(1-EXP(-2*'Vasicek Examples'!$B$1/12)))*NORMSINV(RAND())</f>
        <v>4.8637789522750698E-2</v>
      </c>
      <c r="I4412">
        <f ca="1">H4412*EXP(-'Vasicek Examples'!$B$1/12)+(1-EXP(-'Vasicek Examples'!$B$1/12))*'Vasicek Examples'!$B$2+SQRT('Vasicek Examples'!$B$3^2/2/'Vasicek Examples'!$B$1*(1-EXP(-2*'Vasicek Examples'!$B$1/12)))*NORMSINV(RAND())</f>
        <v>3.8339650633120531E-2</v>
      </c>
      <c r="J4412">
        <f ca="1">I4412*EXP(-'Vasicek Examples'!$B$1/12)+(1-EXP(-'Vasicek Examples'!$B$1/12))*'Vasicek Examples'!$B$2+SQRT('Vasicek Examples'!$B$3^2/2/'Vasicek Examples'!$B$1*(1-EXP(-2*'Vasicek Examples'!$B$1/12)))*NORMSINV(RAND())</f>
        <v>3.6406619708957338E-2</v>
      </c>
      <c r="K4412">
        <f ca="1">J4412*EXP(-'Vasicek Examples'!$B$1/12)+(1-EXP(-'Vasicek Examples'!$B$1/12))*'Vasicek Examples'!$B$2+SQRT('Vasicek Examples'!$B$3^2/2/'Vasicek Examples'!$B$1*(1-EXP(-2*'Vasicek Examples'!$B$1/12)))*NORMSINV(RAND())</f>
        <v>2.9762631647903035E-2</v>
      </c>
      <c r="L4412">
        <f ca="1">K4412*EXP(-'Vasicek Examples'!$B$1/12)+(1-EXP(-'Vasicek Examples'!$B$1/12))*'Vasicek Examples'!$B$2+SQRT('Vasicek Examples'!$B$3^2/2/'Vasicek Examples'!$B$1*(1-EXP(-2*'Vasicek Examples'!$B$1/12)))*NORMSINV(RAND())</f>
        <v>3.7780003944170838E-2</v>
      </c>
      <c r="M4412">
        <f ca="1">L4412*EXP(-'Vasicek Examples'!$B$1/12)+(1-EXP(-'Vasicek Examples'!$B$1/12))*'Vasicek Examples'!$B$2+SQRT('Vasicek Examples'!$B$3^2/2/'Vasicek Examples'!$B$1*(1-EXP(-2*'Vasicek Examples'!$B$1/12)))*NORMSINV(RAND())</f>
        <v>3.9225100406044176E-2</v>
      </c>
      <c r="N4412">
        <f ca="1">M4412*EXP(-'Vasicek Examples'!$B$1/12)+(1-EXP(-'Vasicek Examples'!$B$1/12))*'Vasicek Examples'!$B$2+SQRT('Vasicek Examples'!$B$3^2/2/'Vasicek Examples'!$B$1*(1-EXP(-2*'Vasicek Examples'!$B$1/12)))*NORMSINV(RAND())</f>
        <v>3.3615355812832738E-2</v>
      </c>
      <c r="O4412">
        <f t="shared" ca="1" si="274"/>
        <v>3.764973305742958E-2</v>
      </c>
      <c r="P4412">
        <f t="shared" ca="1" si="275"/>
        <v>0.96305020647262229</v>
      </c>
      <c r="Q4412">
        <f ca="1">EXP(-'Vasicek Examples'!$D$4*N4412+'Vasicek Examples'!$E$4)</f>
        <v>0.96773356846969494</v>
      </c>
      <c r="R4412">
        <f ca="1">MAX(Q4412-'Vasicek Examples'!$B$8,0)</f>
        <v>7.0375867655817492E-3</v>
      </c>
      <c r="S4412">
        <f t="shared" ca="1" si="276"/>
        <v>6.7775493876624975E-3</v>
      </c>
    </row>
    <row r="4413" spans="1:19" x14ac:dyDescent="0.2">
      <c r="A4413">
        <f t="shared" si="277"/>
        <v>4409</v>
      </c>
      <c r="B4413">
        <f>'Vasicek Examples'!$B$4</f>
        <v>5.2999999999999999E-2</v>
      </c>
      <c r="C4413">
        <f ca="1">B4413*EXP(-'Vasicek Examples'!$B$1/12)+(1-EXP(-'Vasicek Examples'!$B$1/12))*'Vasicek Examples'!$B$2+SQRT('Vasicek Examples'!$B$3^2/2/'Vasicek Examples'!$B$1*(1-EXP(-2*'Vasicek Examples'!$B$1/12)))*NORMSINV(RAND())</f>
        <v>5.3593723329961061E-2</v>
      </c>
      <c r="D4413">
        <f ca="1">C4413*EXP(-'Vasicek Examples'!$B$1/12)+(1-EXP(-'Vasicek Examples'!$B$1/12))*'Vasicek Examples'!$B$2+SQRT('Vasicek Examples'!$B$3^2/2/'Vasicek Examples'!$B$1*(1-EXP(-2*'Vasicek Examples'!$B$1/12)))*NORMSINV(RAND())</f>
        <v>5.168374449740526E-2</v>
      </c>
      <c r="E4413">
        <f ca="1">D4413*EXP(-'Vasicek Examples'!$B$1/12)+(1-EXP(-'Vasicek Examples'!$B$1/12))*'Vasicek Examples'!$B$2+SQRT('Vasicek Examples'!$B$3^2/2/'Vasicek Examples'!$B$1*(1-EXP(-2*'Vasicek Examples'!$B$1/12)))*NORMSINV(RAND())</f>
        <v>4.8068397484945964E-2</v>
      </c>
      <c r="F4413">
        <f ca="1">E4413*EXP(-'Vasicek Examples'!$B$1/12)+(1-EXP(-'Vasicek Examples'!$B$1/12))*'Vasicek Examples'!$B$2+SQRT('Vasicek Examples'!$B$3^2/2/'Vasicek Examples'!$B$1*(1-EXP(-2*'Vasicek Examples'!$B$1/12)))*NORMSINV(RAND())</f>
        <v>4.437795364864168E-2</v>
      </c>
      <c r="G4413">
        <f ca="1">F4413*EXP(-'Vasicek Examples'!$B$1/12)+(1-EXP(-'Vasicek Examples'!$B$1/12))*'Vasicek Examples'!$B$2+SQRT('Vasicek Examples'!$B$3^2/2/'Vasicek Examples'!$B$1*(1-EXP(-2*'Vasicek Examples'!$B$1/12)))*NORMSINV(RAND())</f>
        <v>3.3159243250980928E-2</v>
      </c>
      <c r="H4413">
        <f ca="1">G4413*EXP(-'Vasicek Examples'!$B$1/12)+(1-EXP(-'Vasicek Examples'!$B$1/12))*'Vasicek Examples'!$B$2+SQRT('Vasicek Examples'!$B$3^2/2/'Vasicek Examples'!$B$1*(1-EXP(-2*'Vasicek Examples'!$B$1/12)))*NORMSINV(RAND())</f>
        <v>4.1461469963034209E-2</v>
      </c>
      <c r="I4413">
        <f ca="1">H4413*EXP(-'Vasicek Examples'!$B$1/12)+(1-EXP(-'Vasicek Examples'!$B$1/12))*'Vasicek Examples'!$B$2+SQRT('Vasicek Examples'!$B$3^2/2/'Vasicek Examples'!$B$1*(1-EXP(-2*'Vasicek Examples'!$B$1/12)))*NORMSINV(RAND())</f>
        <v>4.0931980330599492E-2</v>
      </c>
      <c r="J4413">
        <f ca="1">I4413*EXP(-'Vasicek Examples'!$B$1/12)+(1-EXP(-'Vasicek Examples'!$B$1/12))*'Vasicek Examples'!$B$2+SQRT('Vasicek Examples'!$B$3^2/2/'Vasicek Examples'!$B$1*(1-EXP(-2*'Vasicek Examples'!$B$1/12)))*NORMSINV(RAND())</f>
        <v>4.6505942201213818E-2</v>
      </c>
      <c r="K4413">
        <f ca="1">J4413*EXP(-'Vasicek Examples'!$B$1/12)+(1-EXP(-'Vasicek Examples'!$B$1/12))*'Vasicek Examples'!$B$2+SQRT('Vasicek Examples'!$B$3^2/2/'Vasicek Examples'!$B$1*(1-EXP(-2*'Vasicek Examples'!$B$1/12)))*NORMSINV(RAND())</f>
        <v>4.2011941484360209E-2</v>
      </c>
      <c r="L4413">
        <f ca="1">K4413*EXP(-'Vasicek Examples'!$B$1/12)+(1-EXP(-'Vasicek Examples'!$B$1/12))*'Vasicek Examples'!$B$2+SQRT('Vasicek Examples'!$B$3^2/2/'Vasicek Examples'!$B$1*(1-EXP(-2*'Vasicek Examples'!$B$1/12)))*NORMSINV(RAND())</f>
        <v>4.9849514454648261E-2</v>
      </c>
      <c r="M4413">
        <f ca="1">L4413*EXP(-'Vasicek Examples'!$B$1/12)+(1-EXP(-'Vasicek Examples'!$B$1/12))*'Vasicek Examples'!$B$2+SQRT('Vasicek Examples'!$B$3^2/2/'Vasicek Examples'!$B$1*(1-EXP(-2*'Vasicek Examples'!$B$1/12)))*NORMSINV(RAND())</f>
        <v>4.026095645989676E-2</v>
      </c>
      <c r="N4413">
        <f ca="1">M4413*EXP(-'Vasicek Examples'!$B$1/12)+(1-EXP(-'Vasicek Examples'!$B$1/12))*'Vasicek Examples'!$B$2+SQRT('Vasicek Examples'!$B$3^2/2/'Vasicek Examples'!$B$1*(1-EXP(-2*'Vasicek Examples'!$B$1/12)))*NORMSINV(RAND())</f>
        <v>4.4766436008522814E-2</v>
      </c>
      <c r="O4413">
        <f t="shared" ca="1" si="274"/>
        <v>4.0624268620414038E-2</v>
      </c>
      <c r="P4413">
        <f t="shared" ca="1" si="275"/>
        <v>0.9601898356309394</v>
      </c>
      <c r="Q4413">
        <f ca="1">EXP(-'Vasicek Examples'!$D$4*N4413+'Vasicek Examples'!$E$4)</f>
        <v>0.95927864818335051</v>
      </c>
      <c r="R4413">
        <f ca="1">MAX(Q4413-'Vasicek Examples'!$B$8,0)</f>
        <v>0</v>
      </c>
      <c r="S4413">
        <f t="shared" ca="1" si="276"/>
        <v>0</v>
      </c>
    </row>
    <row r="4414" spans="1:19" x14ac:dyDescent="0.2">
      <c r="A4414">
        <f t="shared" si="277"/>
        <v>4410</v>
      </c>
      <c r="B4414">
        <f>'Vasicek Examples'!$B$4</f>
        <v>5.2999999999999999E-2</v>
      </c>
      <c r="C4414">
        <f ca="1">B4414*EXP(-'Vasicek Examples'!$B$1/12)+(1-EXP(-'Vasicek Examples'!$B$1/12))*'Vasicek Examples'!$B$2+SQRT('Vasicek Examples'!$B$3^2/2/'Vasicek Examples'!$B$1*(1-EXP(-2*'Vasicek Examples'!$B$1/12)))*NORMSINV(RAND())</f>
        <v>6.0919645291280328E-2</v>
      </c>
      <c r="D4414">
        <f ca="1">C4414*EXP(-'Vasicek Examples'!$B$1/12)+(1-EXP(-'Vasicek Examples'!$B$1/12))*'Vasicek Examples'!$B$2+SQRT('Vasicek Examples'!$B$3^2/2/'Vasicek Examples'!$B$1*(1-EXP(-2*'Vasicek Examples'!$B$1/12)))*NORMSINV(RAND())</f>
        <v>6.9335888390422054E-2</v>
      </c>
      <c r="E4414">
        <f ca="1">D4414*EXP(-'Vasicek Examples'!$B$1/12)+(1-EXP(-'Vasicek Examples'!$B$1/12))*'Vasicek Examples'!$B$2+SQRT('Vasicek Examples'!$B$3^2/2/'Vasicek Examples'!$B$1*(1-EXP(-2*'Vasicek Examples'!$B$1/12)))*NORMSINV(RAND())</f>
        <v>8.2871452472968177E-2</v>
      </c>
      <c r="F4414">
        <f ca="1">E4414*EXP(-'Vasicek Examples'!$B$1/12)+(1-EXP(-'Vasicek Examples'!$B$1/12))*'Vasicek Examples'!$B$2+SQRT('Vasicek Examples'!$B$3^2/2/'Vasicek Examples'!$B$1*(1-EXP(-2*'Vasicek Examples'!$B$1/12)))*NORMSINV(RAND())</f>
        <v>8.2463260014568315E-2</v>
      </c>
      <c r="G4414">
        <f ca="1">F4414*EXP(-'Vasicek Examples'!$B$1/12)+(1-EXP(-'Vasicek Examples'!$B$1/12))*'Vasicek Examples'!$B$2+SQRT('Vasicek Examples'!$B$3^2/2/'Vasicek Examples'!$B$1*(1-EXP(-2*'Vasicek Examples'!$B$1/12)))*NORMSINV(RAND())</f>
        <v>7.1931986068227594E-2</v>
      </c>
      <c r="H4414">
        <f ca="1">G4414*EXP(-'Vasicek Examples'!$B$1/12)+(1-EXP(-'Vasicek Examples'!$B$1/12))*'Vasicek Examples'!$B$2+SQRT('Vasicek Examples'!$B$3^2/2/'Vasicek Examples'!$B$1*(1-EXP(-2*'Vasicek Examples'!$B$1/12)))*NORMSINV(RAND())</f>
        <v>6.8518425739313299E-2</v>
      </c>
      <c r="I4414">
        <f ca="1">H4414*EXP(-'Vasicek Examples'!$B$1/12)+(1-EXP(-'Vasicek Examples'!$B$1/12))*'Vasicek Examples'!$B$2+SQRT('Vasicek Examples'!$B$3^2/2/'Vasicek Examples'!$B$1*(1-EXP(-2*'Vasicek Examples'!$B$1/12)))*NORMSINV(RAND())</f>
        <v>6.3894014655018316E-2</v>
      </c>
      <c r="J4414">
        <f ca="1">I4414*EXP(-'Vasicek Examples'!$B$1/12)+(1-EXP(-'Vasicek Examples'!$B$1/12))*'Vasicek Examples'!$B$2+SQRT('Vasicek Examples'!$B$3^2/2/'Vasicek Examples'!$B$1*(1-EXP(-2*'Vasicek Examples'!$B$1/12)))*NORMSINV(RAND())</f>
        <v>6.0043780790927627E-2</v>
      </c>
      <c r="K4414">
        <f ca="1">J4414*EXP(-'Vasicek Examples'!$B$1/12)+(1-EXP(-'Vasicek Examples'!$B$1/12))*'Vasicek Examples'!$B$2+SQRT('Vasicek Examples'!$B$3^2/2/'Vasicek Examples'!$B$1*(1-EXP(-2*'Vasicek Examples'!$B$1/12)))*NORMSINV(RAND())</f>
        <v>6.4760202031605762E-2</v>
      </c>
      <c r="L4414">
        <f ca="1">K4414*EXP(-'Vasicek Examples'!$B$1/12)+(1-EXP(-'Vasicek Examples'!$B$1/12))*'Vasicek Examples'!$B$2+SQRT('Vasicek Examples'!$B$3^2/2/'Vasicek Examples'!$B$1*(1-EXP(-2*'Vasicek Examples'!$B$1/12)))*NORMSINV(RAND())</f>
        <v>7.4712941978015229E-2</v>
      </c>
      <c r="M4414">
        <f ca="1">L4414*EXP(-'Vasicek Examples'!$B$1/12)+(1-EXP(-'Vasicek Examples'!$B$1/12))*'Vasicek Examples'!$B$2+SQRT('Vasicek Examples'!$B$3^2/2/'Vasicek Examples'!$B$1*(1-EXP(-2*'Vasicek Examples'!$B$1/12)))*NORMSINV(RAND())</f>
        <v>7.5974514322550438E-2</v>
      </c>
      <c r="N4414">
        <f ca="1">M4414*EXP(-'Vasicek Examples'!$B$1/12)+(1-EXP(-'Vasicek Examples'!$B$1/12))*'Vasicek Examples'!$B$2+SQRT('Vasicek Examples'!$B$3^2/2/'Vasicek Examples'!$B$1*(1-EXP(-2*'Vasicek Examples'!$B$1/12)))*NORMSINV(RAND())</f>
        <v>7.2496766744286192E-2</v>
      </c>
      <c r="O4414">
        <f t="shared" ca="1" si="274"/>
        <v>6.510122270678334E-2</v>
      </c>
      <c r="P4414">
        <f t="shared" ca="1" si="275"/>
        <v>0.93697261567277346</v>
      </c>
      <c r="Q4414">
        <f ca="1">EXP(-'Vasicek Examples'!$D$4*N4414+'Vasicek Examples'!$E$4)</f>
        <v>0.93857195564184559</v>
      </c>
      <c r="R4414">
        <f ca="1">MAX(Q4414-'Vasicek Examples'!$B$8,0)</f>
        <v>0</v>
      </c>
      <c r="S4414">
        <f t="shared" ca="1" si="276"/>
        <v>0</v>
      </c>
    </row>
    <row r="4415" spans="1:19" x14ac:dyDescent="0.2">
      <c r="A4415">
        <f t="shared" si="277"/>
        <v>4411</v>
      </c>
      <c r="B4415">
        <f>'Vasicek Examples'!$B$4</f>
        <v>5.2999999999999999E-2</v>
      </c>
      <c r="C4415">
        <f ca="1">B4415*EXP(-'Vasicek Examples'!$B$1/12)+(1-EXP(-'Vasicek Examples'!$B$1/12))*'Vasicek Examples'!$B$2+SQRT('Vasicek Examples'!$B$3^2/2/'Vasicek Examples'!$B$1*(1-EXP(-2*'Vasicek Examples'!$B$1/12)))*NORMSINV(RAND())</f>
        <v>4.5416270523152537E-2</v>
      </c>
      <c r="D4415">
        <f ca="1">C4415*EXP(-'Vasicek Examples'!$B$1/12)+(1-EXP(-'Vasicek Examples'!$B$1/12))*'Vasicek Examples'!$B$2+SQRT('Vasicek Examples'!$B$3^2/2/'Vasicek Examples'!$B$1*(1-EXP(-2*'Vasicek Examples'!$B$1/12)))*NORMSINV(RAND())</f>
        <v>5.3039377177610619E-2</v>
      </c>
      <c r="E4415">
        <f ca="1">D4415*EXP(-'Vasicek Examples'!$B$1/12)+(1-EXP(-'Vasicek Examples'!$B$1/12))*'Vasicek Examples'!$B$2+SQRT('Vasicek Examples'!$B$3^2/2/'Vasicek Examples'!$B$1*(1-EXP(-2*'Vasicek Examples'!$B$1/12)))*NORMSINV(RAND())</f>
        <v>4.8963652715031961E-2</v>
      </c>
      <c r="F4415">
        <f ca="1">E4415*EXP(-'Vasicek Examples'!$B$1/12)+(1-EXP(-'Vasicek Examples'!$B$1/12))*'Vasicek Examples'!$B$2+SQRT('Vasicek Examples'!$B$3^2/2/'Vasicek Examples'!$B$1*(1-EXP(-2*'Vasicek Examples'!$B$1/12)))*NORMSINV(RAND())</f>
        <v>5.6912959111164854E-2</v>
      </c>
      <c r="G4415">
        <f ca="1">F4415*EXP(-'Vasicek Examples'!$B$1/12)+(1-EXP(-'Vasicek Examples'!$B$1/12))*'Vasicek Examples'!$B$2+SQRT('Vasicek Examples'!$B$3^2/2/'Vasicek Examples'!$B$1*(1-EXP(-2*'Vasicek Examples'!$B$1/12)))*NORMSINV(RAND())</f>
        <v>5.2977693131097063E-2</v>
      </c>
      <c r="H4415">
        <f ca="1">G4415*EXP(-'Vasicek Examples'!$B$1/12)+(1-EXP(-'Vasicek Examples'!$B$1/12))*'Vasicek Examples'!$B$2+SQRT('Vasicek Examples'!$B$3^2/2/'Vasicek Examples'!$B$1*(1-EXP(-2*'Vasicek Examples'!$B$1/12)))*NORMSINV(RAND())</f>
        <v>5.6997245043156085E-2</v>
      </c>
      <c r="I4415">
        <f ca="1">H4415*EXP(-'Vasicek Examples'!$B$1/12)+(1-EXP(-'Vasicek Examples'!$B$1/12))*'Vasicek Examples'!$B$2+SQRT('Vasicek Examples'!$B$3^2/2/'Vasicek Examples'!$B$1*(1-EXP(-2*'Vasicek Examples'!$B$1/12)))*NORMSINV(RAND())</f>
        <v>6.1729867146433248E-2</v>
      </c>
      <c r="J4415">
        <f ca="1">I4415*EXP(-'Vasicek Examples'!$B$1/12)+(1-EXP(-'Vasicek Examples'!$B$1/12))*'Vasicek Examples'!$B$2+SQRT('Vasicek Examples'!$B$3^2/2/'Vasicek Examples'!$B$1*(1-EXP(-2*'Vasicek Examples'!$B$1/12)))*NORMSINV(RAND())</f>
        <v>5.8691067403034987E-2</v>
      </c>
      <c r="K4415">
        <f ca="1">J4415*EXP(-'Vasicek Examples'!$B$1/12)+(1-EXP(-'Vasicek Examples'!$B$1/12))*'Vasicek Examples'!$B$2+SQRT('Vasicek Examples'!$B$3^2/2/'Vasicek Examples'!$B$1*(1-EXP(-2*'Vasicek Examples'!$B$1/12)))*NORMSINV(RAND())</f>
        <v>4.8815804830683325E-2</v>
      </c>
      <c r="L4415">
        <f ca="1">K4415*EXP(-'Vasicek Examples'!$B$1/12)+(1-EXP(-'Vasicek Examples'!$B$1/12))*'Vasicek Examples'!$B$2+SQRT('Vasicek Examples'!$B$3^2/2/'Vasicek Examples'!$B$1*(1-EXP(-2*'Vasicek Examples'!$B$1/12)))*NORMSINV(RAND())</f>
        <v>4.9122041838004199E-2</v>
      </c>
      <c r="M4415">
        <f ca="1">L4415*EXP(-'Vasicek Examples'!$B$1/12)+(1-EXP(-'Vasicek Examples'!$B$1/12))*'Vasicek Examples'!$B$2+SQRT('Vasicek Examples'!$B$3^2/2/'Vasicek Examples'!$B$1*(1-EXP(-2*'Vasicek Examples'!$B$1/12)))*NORMSINV(RAND())</f>
        <v>4.3891291534539065E-2</v>
      </c>
      <c r="N4415">
        <f ca="1">M4415*EXP(-'Vasicek Examples'!$B$1/12)+(1-EXP(-'Vasicek Examples'!$B$1/12))*'Vasicek Examples'!$B$2+SQRT('Vasicek Examples'!$B$3^2/2/'Vasicek Examples'!$B$1*(1-EXP(-2*'Vasicek Examples'!$B$1/12)))*NORMSINV(RAND())</f>
        <v>4.7464679049835722E-2</v>
      </c>
      <c r="O4415">
        <f t="shared" ca="1" si="274"/>
        <v>4.8131789559770793E-2</v>
      </c>
      <c r="P4415">
        <f t="shared" ca="1" si="275"/>
        <v>0.95300818227218598</v>
      </c>
      <c r="Q4415">
        <f ca="1">EXP(-'Vasicek Examples'!$D$4*N4415+'Vasicek Examples'!$E$4)</f>
        <v>0.95724392310407647</v>
      </c>
      <c r="R4415">
        <f ca="1">MAX(Q4415-'Vasicek Examples'!$B$8,0)</f>
        <v>0</v>
      </c>
      <c r="S4415">
        <f t="shared" ca="1" si="276"/>
        <v>0</v>
      </c>
    </row>
    <row r="4416" spans="1:19" x14ac:dyDescent="0.2">
      <c r="A4416">
        <f t="shared" si="277"/>
        <v>4412</v>
      </c>
      <c r="B4416">
        <f>'Vasicek Examples'!$B$4</f>
        <v>5.2999999999999999E-2</v>
      </c>
      <c r="C4416">
        <f ca="1">B4416*EXP(-'Vasicek Examples'!$B$1/12)+(1-EXP(-'Vasicek Examples'!$B$1/12))*'Vasicek Examples'!$B$2+SQRT('Vasicek Examples'!$B$3^2/2/'Vasicek Examples'!$B$1*(1-EXP(-2*'Vasicek Examples'!$B$1/12)))*NORMSINV(RAND())</f>
        <v>5.6384420540155217E-2</v>
      </c>
      <c r="D4416">
        <f ca="1">C4416*EXP(-'Vasicek Examples'!$B$1/12)+(1-EXP(-'Vasicek Examples'!$B$1/12))*'Vasicek Examples'!$B$2+SQRT('Vasicek Examples'!$B$3^2/2/'Vasicek Examples'!$B$1*(1-EXP(-2*'Vasicek Examples'!$B$1/12)))*NORMSINV(RAND())</f>
        <v>6.2840609817536391E-2</v>
      </c>
      <c r="E4416">
        <f ca="1">D4416*EXP(-'Vasicek Examples'!$B$1/12)+(1-EXP(-'Vasicek Examples'!$B$1/12))*'Vasicek Examples'!$B$2+SQRT('Vasicek Examples'!$B$3^2/2/'Vasicek Examples'!$B$1*(1-EXP(-2*'Vasicek Examples'!$B$1/12)))*NORMSINV(RAND())</f>
        <v>6.5183203174661225E-2</v>
      </c>
      <c r="F4416">
        <f ca="1">E4416*EXP(-'Vasicek Examples'!$B$1/12)+(1-EXP(-'Vasicek Examples'!$B$1/12))*'Vasicek Examples'!$B$2+SQRT('Vasicek Examples'!$B$3^2/2/'Vasicek Examples'!$B$1*(1-EXP(-2*'Vasicek Examples'!$B$1/12)))*NORMSINV(RAND())</f>
        <v>6.4111850498306658E-2</v>
      </c>
      <c r="G4416">
        <f ca="1">F4416*EXP(-'Vasicek Examples'!$B$1/12)+(1-EXP(-'Vasicek Examples'!$B$1/12))*'Vasicek Examples'!$B$2+SQRT('Vasicek Examples'!$B$3^2/2/'Vasicek Examples'!$B$1*(1-EXP(-2*'Vasicek Examples'!$B$1/12)))*NORMSINV(RAND())</f>
        <v>5.2381218556189602E-2</v>
      </c>
      <c r="H4416">
        <f ca="1">G4416*EXP(-'Vasicek Examples'!$B$1/12)+(1-EXP(-'Vasicek Examples'!$B$1/12))*'Vasicek Examples'!$B$2+SQRT('Vasicek Examples'!$B$3^2/2/'Vasicek Examples'!$B$1*(1-EXP(-2*'Vasicek Examples'!$B$1/12)))*NORMSINV(RAND())</f>
        <v>5.2372057707645879E-2</v>
      </c>
      <c r="I4416">
        <f ca="1">H4416*EXP(-'Vasicek Examples'!$B$1/12)+(1-EXP(-'Vasicek Examples'!$B$1/12))*'Vasicek Examples'!$B$2+SQRT('Vasicek Examples'!$B$3^2/2/'Vasicek Examples'!$B$1*(1-EXP(-2*'Vasicek Examples'!$B$1/12)))*NORMSINV(RAND())</f>
        <v>4.7777367222960332E-2</v>
      </c>
      <c r="J4416">
        <f ca="1">I4416*EXP(-'Vasicek Examples'!$B$1/12)+(1-EXP(-'Vasicek Examples'!$B$1/12))*'Vasicek Examples'!$B$2+SQRT('Vasicek Examples'!$B$3^2/2/'Vasicek Examples'!$B$1*(1-EXP(-2*'Vasicek Examples'!$B$1/12)))*NORMSINV(RAND())</f>
        <v>4.5850991635903164E-2</v>
      </c>
      <c r="K4416">
        <f ca="1">J4416*EXP(-'Vasicek Examples'!$B$1/12)+(1-EXP(-'Vasicek Examples'!$B$1/12))*'Vasicek Examples'!$B$2+SQRT('Vasicek Examples'!$B$3^2/2/'Vasicek Examples'!$B$1*(1-EXP(-2*'Vasicek Examples'!$B$1/12)))*NORMSINV(RAND())</f>
        <v>3.9125079548592116E-2</v>
      </c>
      <c r="L4416">
        <f ca="1">K4416*EXP(-'Vasicek Examples'!$B$1/12)+(1-EXP(-'Vasicek Examples'!$B$1/12))*'Vasicek Examples'!$B$2+SQRT('Vasicek Examples'!$B$3^2/2/'Vasicek Examples'!$B$1*(1-EXP(-2*'Vasicek Examples'!$B$1/12)))*NORMSINV(RAND())</f>
        <v>3.4580244774852095E-2</v>
      </c>
      <c r="M4416">
        <f ca="1">L4416*EXP(-'Vasicek Examples'!$B$1/12)+(1-EXP(-'Vasicek Examples'!$B$1/12))*'Vasicek Examples'!$B$2+SQRT('Vasicek Examples'!$B$3^2/2/'Vasicek Examples'!$B$1*(1-EXP(-2*'Vasicek Examples'!$B$1/12)))*NORMSINV(RAND())</f>
        <v>4.0826474940282818E-2</v>
      </c>
      <c r="N4416">
        <f ca="1">M4416*EXP(-'Vasicek Examples'!$B$1/12)+(1-EXP(-'Vasicek Examples'!$B$1/12))*'Vasicek Examples'!$B$2+SQRT('Vasicek Examples'!$B$3^2/2/'Vasicek Examples'!$B$1*(1-EXP(-2*'Vasicek Examples'!$B$1/12)))*NORMSINV(RAND())</f>
        <v>4.0871267400510704E-2</v>
      </c>
      <c r="O4416">
        <f t="shared" ca="1" si="274"/>
        <v>4.6139745153938601E-2</v>
      </c>
      <c r="P4416">
        <f t="shared" ca="1" si="275"/>
        <v>0.95490850902962388</v>
      </c>
      <c r="Q4416">
        <f ca="1">EXP(-'Vasicek Examples'!$D$4*N4416+'Vasicek Examples'!$E$4)</f>
        <v>0.96222359675349722</v>
      </c>
      <c r="R4416">
        <f ca="1">MAX(Q4416-'Vasicek Examples'!$B$8,0)</f>
        <v>1.5276150493840346E-3</v>
      </c>
      <c r="S4416">
        <f t="shared" ca="1" si="276"/>
        <v>1.4587326091785237E-3</v>
      </c>
    </row>
    <row r="4417" spans="1:19" x14ac:dyDescent="0.2">
      <c r="A4417">
        <f t="shared" si="277"/>
        <v>4413</v>
      </c>
      <c r="B4417">
        <f>'Vasicek Examples'!$B$4</f>
        <v>5.2999999999999999E-2</v>
      </c>
      <c r="C4417">
        <f ca="1">B4417*EXP(-'Vasicek Examples'!$B$1/12)+(1-EXP(-'Vasicek Examples'!$B$1/12))*'Vasicek Examples'!$B$2+SQRT('Vasicek Examples'!$B$3^2/2/'Vasicek Examples'!$B$1*(1-EXP(-2*'Vasicek Examples'!$B$1/12)))*NORMSINV(RAND())</f>
        <v>5.7426639098331698E-2</v>
      </c>
      <c r="D4417">
        <f ca="1">C4417*EXP(-'Vasicek Examples'!$B$1/12)+(1-EXP(-'Vasicek Examples'!$B$1/12))*'Vasicek Examples'!$B$2+SQRT('Vasicek Examples'!$B$3^2/2/'Vasicek Examples'!$B$1*(1-EXP(-2*'Vasicek Examples'!$B$1/12)))*NORMSINV(RAND())</f>
        <v>5.9540153122977703E-2</v>
      </c>
      <c r="E4417">
        <f ca="1">D4417*EXP(-'Vasicek Examples'!$B$1/12)+(1-EXP(-'Vasicek Examples'!$B$1/12))*'Vasicek Examples'!$B$2+SQRT('Vasicek Examples'!$B$3^2/2/'Vasicek Examples'!$B$1*(1-EXP(-2*'Vasicek Examples'!$B$1/12)))*NORMSINV(RAND())</f>
        <v>5.7111107641882243E-2</v>
      </c>
      <c r="F4417">
        <f ca="1">E4417*EXP(-'Vasicek Examples'!$B$1/12)+(1-EXP(-'Vasicek Examples'!$B$1/12))*'Vasicek Examples'!$B$2+SQRT('Vasicek Examples'!$B$3^2/2/'Vasicek Examples'!$B$1*(1-EXP(-2*'Vasicek Examples'!$B$1/12)))*NORMSINV(RAND())</f>
        <v>5.8616880442580961E-2</v>
      </c>
      <c r="G4417">
        <f ca="1">F4417*EXP(-'Vasicek Examples'!$B$1/12)+(1-EXP(-'Vasicek Examples'!$B$1/12))*'Vasicek Examples'!$B$2+SQRT('Vasicek Examples'!$B$3^2/2/'Vasicek Examples'!$B$1*(1-EXP(-2*'Vasicek Examples'!$B$1/12)))*NORMSINV(RAND())</f>
        <v>4.991059927579395E-2</v>
      </c>
      <c r="H4417">
        <f ca="1">G4417*EXP(-'Vasicek Examples'!$B$1/12)+(1-EXP(-'Vasicek Examples'!$B$1/12))*'Vasicek Examples'!$B$2+SQRT('Vasicek Examples'!$B$3^2/2/'Vasicek Examples'!$B$1*(1-EXP(-2*'Vasicek Examples'!$B$1/12)))*NORMSINV(RAND())</f>
        <v>4.8920344723913614E-2</v>
      </c>
      <c r="I4417">
        <f ca="1">H4417*EXP(-'Vasicek Examples'!$B$1/12)+(1-EXP(-'Vasicek Examples'!$B$1/12))*'Vasicek Examples'!$B$2+SQRT('Vasicek Examples'!$B$3^2/2/'Vasicek Examples'!$B$1*(1-EXP(-2*'Vasicek Examples'!$B$1/12)))*NORMSINV(RAND())</f>
        <v>3.8293501127027459E-2</v>
      </c>
      <c r="J4417">
        <f ca="1">I4417*EXP(-'Vasicek Examples'!$B$1/12)+(1-EXP(-'Vasicek Examples'!$B$1/12))*'Vasicek Examples'!$B$2+SQRT('Vasicek Examples'!$B$3^2/2/'Vasicek Examples'!$B$1*(1-EXP(-2*'Vasicek Examples'!$B$1/12)))*NORMSINV(RAND())</f>
        <v>4.1626258534537171E-2</v>
      </c>
      <c r="K4417">
        <f ca="1">J4417*EXP(-'Vasicek Examples'!$B$1/12)+(1-EXP(-'Vasicek Examples'!$B$1/12))*'Vasicek Examples'!$B$2+SQRT('Vasicek Examples'!$B$3^2/2/'Vasicek Examples'!$B$1*(1-EXP(-2*'Vasicek Examples'!$B$1/12)))*NORMSINV(RAND())</f>
        <v>3.6540250281306107E-2</v>
      </c>
      <c r="L4417">
        <f ca="1">K4417*EXP(-'Vasicek Examples'!$B$1/12)+(1-EXP(-'Vasicek Examples'!$B$1/12))*'Vasicek Examples'!$B$2+SQRT('Vasicek Examples'!$B$3^2/2/'Vasicek Examples'!$B$1*(1-EXP(-2*'Vasicek Examples'!$B$1/12)))*NORMSINV(RAND())</f>
        <v>3.6553304420174175E-2</v>
      </c>
      <c r="M4417">
        <f ca="1">L4417*EXP(-'Vasicek Examples'!$B$1/12)+(1-EXP(-'Vasicek Examples'!$B$1/12))*'Vasicek Examples'!$B$2+SQRT('Vasicek Examples'!$B$3^2/2/'Vasicek Examples'!$B$1*(1-EXP(-2*'Vasicek Examples'!$B$1/12)))*NORMSINV(RAND())</f>
        <v>4.2553647461473026E-2</v>
      </c>
      <c r="N4417">
        <f ca="1">M4417*EXP(-'Vasicek Examples'!$B$1/12)+(1-EXP(-'Vasicek Examples'!$B$1/12))*'Vasicek Examples'!$B$2+SQRT('Vasicek Examples'!$B$3^2/2/'Vasicek Examples'!$B$1*(1-EXP(-2*'Vasicek Examples'!$B$1/12)))*NORMSINV(RAND())</f>
        <v>3.9058032396079002E-2</v>
      </c>
      <c r="O4417">
        <f t="shared" ca="1" si="274"/>
        <v>4.315903189823931E-2</v>
      </c>
      <c r="P4417">
        <f t="shared" ca="1" si="275"/>
        <v>0.95775906371301889</v>
      </c>
      <c r="Q4417">
        <f ca="1">EXP(-'Vasicek Examples'!$D$4*N4417+'Vasicek Examples'!$E$4)</f>
        <v>0.96359757822299996</v>
      </c>
      <c r="R4417">
        <f ca="1">MAX(Q4417-'Vasicek Examples'!$B$8,0)</f>
        <v>2.9015965188867732E-3</v>
      </c>
      <c r="S4417">
        <f t="shared" ca="1" si="276"/>
        <v>2.7790303652019508E-3</v>
      </c>
    </row>
    <row r="4418" spans="1:19" x14ac:dyDescent="0.2">
      <c r="A4418">
        <f t="shared" si="277"/>
        <v>4414</v>
      </c>
      <c r="B4418">
        <f>'Vasicek Examples'!$B$4</f>
        <v>5.2999999999999999E-2</v>
      </c>
      <c r="C4418">
        <f ca="1">B4418*EXP(-'Vasicek Examples'!$B$1/12)+(1-EXP(-'Vasicek Examples'!$B$1/12))*'Vasicek Examples'!$B$2+SQRT('Vasicek Examples'!$B$3^2/2/'Vasicek Examples'!$B$1*(1-EXP(-2*'Vasicek Examples'!$B$1/12)))*NORMSINV(RAND())</f>
        <v>5.1544479056608916E-2</v>
      </c>
      <c r="D4418">
        <f ca="1">C4418*EXP(-'Vasicek Examples'!$B$1/12)+(1-EXP(-'Vasicek Examples'!$B$1/12))*'Vasicek Examples'!$B$2+SQRT('Vasicek Examples'!$B$3^2/2/'Vasicek Examples'!$B$1*(1-EXP(-2*'Vasicek Examples'!$B$1/12)))*NORMSINV(RAND())</f>
        <v>5.1005040275784619E-2</v>
      </c>
      <c r="E4418">
        <f ca="1">D4418*EXP(-'Vasicek Examples'!$B$1/12)+(1-EXP(-'Vasicek Examples'!$B$1/12))*'Vasicek Examples'!$B$2+SQRT('Vasicek Examples'!$B$3^2/2/'Vasicek Examples'!$B$1*(1-EXP(-2*'Vasicek Examples'!$B$1/12)))*NORMSINV(RAND())</f>
        <v>4.3162756213008822E-2</v>
      </c>
      <c r="F4418">
        <f ca="1">E4418*EXP(-'Vasicek Examples'!$B$1/12)+(1-EXP(-'Vasicek Examples'!$B$1/12))*'Vasicek Examples'!$B$2+SQRT('Vasicek Examples'!$B$3^2/2/'Vasicek Examples'!$B$1*(1-EXP(-2*'Vasicek Examples'!$B$1/12)))*NORMSINV(RAND())</f>
        <v>4.4108603648308216E-2</v>
      </c>
      <c r="G4418">
        <f ca="1">F4418*EXP(-'Vasicek Examples'!$B$1/12)+(1-EXP(-'Vasicek Examples'!$B$1/12))*'Vasicek Examples'!$B$2+SQRT('Vasicek Examples'!$B$3^2/2/'Vasicek Examples'!$B$1*(1-EXP(-2*'Vasicek Examples'!$B$1/12)))*NORMSINV(RAND())</f>
        <v>4.2394603833821883E-2</v>
      </c>
      <c r="H4418">
        <f ca="1">G4418*EXP(-'Vasicek Examples'!$B$1/12)+(1-EXP(-'Vasicek Examples'!$B$1/12))*'Vasicek Examples'!$B$2+SQRT('Vasicek Examples'!$B$3^2/2/'Vasicek Examples'!$B$1*(1-EXP(-2*'Vasicek Examples'!$B$1/12)))*NORMSINV(RAND())</f>
        <v>3.2977762361262743E-2</v>
      </c>
      <c r="I4418">
        <f ca="1">H4418*EXP(-'Vasicek Examples'!$B$1/12)+(1-EXP(-'Vasicek Examples'!$B$1/12))*'Vasicek Examples'!$B$2+SQRT('Vasicek Examples'!$B$3^2/2/'Vasicek Examples'!$B$1*(1-EXP(-2*'Vasicek Examples'!$B$1/12)))*NORMSINV(RAND())</f>
        <v>2.1449488807223381E-2</v>
      </c>
      <c r="J4418">
        <f ca="1">I4418*EXP(-'Vasicek Examples'!$B$1/12)+(1-EXP(-'Vasicek Examples'!$B$1/12))*'Vasicek Examples'!$B$2+SQRT('Vasicek Examples'!$B$3^2/2/'Vasicek Examples'!$B$1*(1-EXP(-2*'Vasicek Examples'!$B$1/12)))*NORMSINV(RAND())</f>
        <v>2.714461767403124E-2</v>
      </c>
      <c r="K4418">
        <f ca="1">J4418*EXP(-'Vasicek Examples'!$B$1/12)+(1-EXP(-'Vasicek Examples'!$B$1/12))*'Vasicek Examples'!$B$2+SQRT('Vasicek Examples'!$B$3^2/2/'Vasicek Examples'!$B$1*(1-EXP(-2*'Vasicek Examples'!$B$1/12)))*NORMSINV(RAND())</f>
        <v>2.7484633470030925E-2</v>
      </c>
      <c r="L4418">
        <f ca="1">K4418*EXP(-'Vasicek Examples'!$B$1/12)+(1-EXP(-'Vasicek Examples'!$B$1/12))*'Vasicek Examples'!$B$2+SQRT('Vasicek Examples'!$B$3^2/2/'Vasicek Examples'!$B$1*(1-EXP(-2*'Vasicek Examples'!$B$1/12)))*NORMSINV(RAND())</f>
        <v>2.9453606247985157E-2</v>
      </c>
      <c r="M4418">
        <f ca="1">L4418*EXP(-'Vasicek Examples'!$B$1/12)+(1-EXP(-'Vasicek Examples'!$B$1/12))*'Vasicek Examples'!$B$2+SQRT('Vasicek Examples'!$B$3^2/2/'Vasicek Examples'!$B$1*(1-EXP(-2*'Vasicek Examples'!$B$1/12)))*NORMSINV(RAND())</f>
        <v>2.1963534584232249E-2</v>
      </c>
      <c r="N4418">
        <f ca="1">M4418*EXP(-'Vasicek Examples'!$B$1/12)+(1-EXP(-'Vasicek Examples'!$B$1/12))*'Vasicek Examples'!$B$2+SQRT('Vasicek Examples'!$B$3^2/2/'Vasicek Examples'!$B$1*(1-EXP(-2*'Vasicek Examples'!$B$1/12)))*NORMSINV(RAND())</f>
        <v>2.997676966992957E-2</v>
      </c>
      <c r="O4418">
        <f t="shared" ca="1" si="274"/>
        <v>3.1825439289913209E-2</v>
      </c>
      <c r="P4418">
        <f t="shared" ca="1" si="275"/>
        <v>0.96867566003264349</v>
      </c>
      <c r="Q4418">
        <f ca="1">EXP(-'Vasicek Examples'!$D$4*N4418+'Vasicek Examples'!$E$4)</f>
        <v>0.97050849363627045</v>
      </c>
      <c r="R4418">
        <f ca="1">MAX(Q4418-'Vasicek Examples'!$B$8,0)</f>
        <v>9.812511932157264E-3</v>
      </c>
      <c r="S4418">
        <f t="shared" ca="1" si="276"/>
        <v>9.5051414724606278E-3</v>
      </c>
    </row>
    <row r="4419" spans="1:19" x14ac:dyDescent="0.2">
      <c r="A4419">
        <f t="shared" si="277"/>
        <v>4415</v>
      </c>
      <c r="B4419">
        <f>'Vasicek Examples'!$B$4</f>
        <v>5.2999999999999999E-2</v>
      </c>
      <c r="C4419">
        <f ca="1">B4419*EXP(-'Vasicek Examples'!$B$1/12)+(1-EXP(-'Vasicek Examples'!$B$1/12))*'Vasicek Examples'!$B$2+SQRT('Vasicek Examples'!$B$3^2/2/'Vasicek Examples'!$B$1*(1-EXP(-2*'Vasicek Examples'!$B$1/12)))*NORMSINV(RAND())</f>
        <v>5.8489426235403194E-2</v>
      </c>
      <c r="D4419">
        <f ca="1">C4419*EXP(-'Vasicek Examples'!$B$1/12)+(1-EXP(-'Vasicek Examples'!$B$1/12))*'Vasicek Examples'!$B$2+SQRT('Vasicek Examples'!$B$3^2/2/'Vasicek Examples'!$B$1*(1-EXP(-2*'Vasicek Examples'!$B$1/12)))*NORMSINV(RAND())</f>
        <v>6.264690947220973E-2</v>
      </c>
      <c r="E4419">
        <f ca="1">D4419*EXP(-'Vasicek Examples'!$B$1/12)+(1-EXP(-'Vasicek Examples'!$B$1/12))*'Vasicek Examples'!$B$2+SQRT('Vasicek Examples'!$B$3^2/2/'Vasicek Examples'!$B$1*(1-EXP(-2*'Vasicek Examples'!$B$1/12)))*NORMSINV(RAND())</f>
        <v>5.7278847555657528E-2</v>
      </c>
      <c r="F4419">
        <f ca="1">E4419*EXP(-'Vasicek Examples'!$B$1/12)+(1-EXP(-'Vasicek Examples'!$B$1/12))*'Vasicek Examples'!$B$2+SQRT('Vasicek Examples'!$B$3^2/2/'Vasicek Examples'!$B$1*(1-EXP(-2*'Vasicek Examples'!$B$1/12)))*NORMSINV(RAND())</f>
        <v>5.5587422685322976E-2</v>
      </c>
      <c r="G4419">
        <f ca="1">F4419*EXP(-'Vasicek Examples'!$B$1/12)+(1-EXP(-'Vasicek Examples'!$B$1/12))*'Vasicek Examples'!$B$2+SQRT('Vasicek Examples'!$B$3^2/2/'Vasicek Examples'!$B$1*(1-EXP(-2*'Vasicek Examples'!$B$1/12)))*NORMSINV(RAND())</f>
        <v>5.5985359718062067E-2</v>
      </c>
      <c r="H4419">
        <f ca="1">G4419*EXP(-'Vasicek Examples'!$B$1/12)+(1-EXP(-'Vasicek Examples'!$B$1/12))*'Vasicek Examples'!$B$2+SQRT('Vasicek Examples'!$B$3^2/2/'Vasicek Examples'!$B$1*(1-EXP(-2*'Vasicek Examples'!$B$1/12)))*NORMSINV(RAND())</f>
        <v>6.3355526055050446E-2</v>
      </c>
      <c r="I4419">
        <f ca="1">H4419*EXP(-'Vasicek Examples'!$B$1/12)+(1-EXP(-'Vasicek Examples'!$B$1/12))*'Vasicek Examples'!$B$2+SQRT('Vasicek Examples'!$B$3^2/2/'Vasicek Examples'!$B$1*(1-EXP(-2*'Vasicek Examples'!$B$1/12)))*NORMSINV(RAND())</f>
        <v>4.9033493347195631E-2</v>
      </c>
      <c r="J4419">
        <f ca="1">I4419*EXP(-'Vasicek Examples'!$B$1/12)+(1-EXP(-'Vasicek Examples'!$B$1/12))*'Vasicek Examples'!$B$2+SQRT('Vasicek Examples'!$B$3^2/2/'Vasicek Examples'!$B$1*(1-EXP(-2*'Vasicek Examples'!$B$1/12)))*NORMSINV(RAND())</f>
        <v>4.413086856745968E-2</v>
      </c>
      <c r="K4419">
        <f ca="1">J4419*EXP(-'Vasicek Examples'!$B$1/12)+(1-EXP(-'Vasicek Examples'!$B$1/12))*'Vasicek Examples'!$B$2+SQRT('Vasicek Examples'!$B$3^2/2/'Vasicek Examples'!$B$1*(1-EXP(-2*'Vasicek Examples'!$B$1/12)))*NORMSINV(RAND())</f>
        <v>4.5525357803107069E-2</v>
      </c>
      <c r="L4419">
        <f ca="1">K4419*EXP(-'Vasicek Examples'!$B$1/12)+(1-EXP(-'Vasicek Examples'!$B$1/12))*'Vasicek Examples'!$B$2+SQRT('Vasicek Examples'!$B$3^2/2/'Vasicek Examples'!$B$1*(1-EXP(-2*'Vasicek Examples'!$B$1/12)))*NORMSINV(RAND())</f>
        <v>5.0513085457469256E-2</v>
      </c>
      <c r="M4419">
        <f ca="1">L4419*EXP(-'Vasicek Examples'!$B$1/12)+(1-EXP(-'Vasicek Examples'!$B$1/12))*'Vasicek Examples'!$B$2+SQRT('Vasicek Examples'!$B$3^2/2/'Vasicek Examples'!$B$1*(1-EXP(-2*'Vasicek Examples'!$B$1/12)))*NORMSINV(RAND())</f>
        <v>4.1917732704569798E-2</v>
      </c>
      <c r="N4419">
        <f ca="1">M4419*EXP(-'Vasicek Examples'!$B$1/12)+(1-EXP(-'Vasicek Examples'!$B$1/12))*'Vasicek Examples'!$B$2+SQRT('Vasicek Examples'!$B$3^2/2/'Vasicek Examples'!$B$1*(1-EXP(-2*'Vasicek Examples'!$B$1/12)))*NORMSINV(RAND())</f>
        <v>4.3390326623623979E-2</v>
      </c>
      <c r="O4419">
        <f t="shared" ca="1" si="274"/>
        <v>4.8076206649634821E-2</v>
      </c>
      <c r="P4419">
        <f t="shared" ca="1" si="275"/>
        <v>0.95306115471250752</v>
      </c>
      <c r="Q4419">
        <f ca="1">EXP(-'Vasicek Examples'!$D$4*N4419+'Vasicek Examples'!$E$4)</f>
        <v>0.96031802685424428</v>
      </c>
      <c r="R4419">
        <f ca="1">MAX(Q4419-'Vasicek Examples'!$B$8,0)</f>
        <v>0</v>
      </c>
      <c r="S4419">
        <f t="shared" ca="1" si="276"/>
        <v>0</v>
      </c>
    </row>
    <row r="4420" spans="1:19" x14ac:dyDescent="0.2">
      <c r="A4420">
        <f t="shared" si="277"/>
        <v>4416</v>
      </c>
      <c r="B4420">
        <f>'Vasicek Examples'!$B$4</f>
        <v>5.2999999999999999E-2</v>
      </c>
      <c r="C4420">
        <f ca="1">B4420*EXP(-'Vasicek Examples'!$B$1/12)+(1-EXP(-'Vasicek Examples'!$B$1/12))*'Vasicek Examples'!$B$2+SQRT('Vasicek Examples'!$B$3^2/2/'Vasicek Examples'!$B$1*(1-EXP(-2*'Vasicek Examples'!$B$1/12)))*NORMSINV(RAND())</f>
        <v>5.2845372535939392E-2</v>
      </c>
      <c r="D4420">
        <f ca="1">C4420*EXP(-'Vasicek Examples'!$B$1/12)+(1-EXP(-'Vasicek Examples'!$B$1/12))*'Vasicek Examples'!$B$2+SQRT('Vasicek Examples'!$B$3^2/2/'Vasicek Examples'!$B$1*(1-EXP(-2*'Vasicek Examples'!$B$1/12)))*NORMSINV(RAND())</f>
        <v>5.0758535621407849E-2</v>
      </c>
      <c r="E4420">
        <f ca="1">D4420*EXP(-'Vasicek Examples'!$B$1/12)+(1-EXP(-'Vasicek Examples'!$B$1/12))*'Vasicek Examples'!$B$2+SQRT('Vasicek Examples'!$B$3^2/2/'Vasicek Examples'!$B$1*(1-EXP(-2*'Vasicek Examples'!$B$1/12)))*NORMSINV(RAND())</f>
        <v>4.374825995823986E-2</v>
      </c>
      <c r="F4420">
        <f ca="1">E4420*EXP(-'Vasicek Examples'!$B$1/12)+(1-EXP(-'Vasicek Examples'!$B$1/12))*'Vasicek Examples'!$B$2+SQRT('Vasicek Examples'!$B$3^2/2/'Vasicek Examples'!$B$1*(1-EXP(-2*'Vasicek Examples'!$B$1/12)))*NORMSINV(RAND())</f>
        <v>4.1507835025568776E-2</v>
      </c>
      <c r="G4420">
        <f ca="1">F4420*EXP(-'Vasicek Examples'!$B$1/12)+(1-EXP(-'Vasicek Examples'!$B$1/12))*'Vasicek Examples'!$B$2+SQRT('Vasicek Examples'!$B$3^2/2/'Vasicek Examples'!$B$1*(1-EXP(-2*'Vasicek Examples'!$B$1/12)))*NORMSINV(RAND())</f>
        <v>4.3625823995296055E-2</v>
      </c>
      <c r="H4420">
        <f ca="1">G4420*EXP(-'Vasicek Examples'!$B$1/12)+(1-EXP(-'Vasicek Examples'!$B$1/12))*'Vasicek Examples'!$B$2+SQRT('Vasicek Examples'!$B$3^2/2/'Vasicek Examples'!$B$1*(1-EXP(-2*'Vasicek Examples'!$B$1/12)))*NORMSINV(RAND())</f>
        <v>3.4006574338068696E-2</v>
      </c>
      <c r="I4420">
        <f ca="1">H4420*EXP(-'Vasicek Examples'!$B$1/12)+(1-EXP(-'Vasicek Examples'!$B$1/12))*'Vasicek Examples'!$B$2+SQRT('Vasicek Examples'!$B$3^2/2/'Vasicek Examples'!$B$1*(1-EXP(-2*'Vasicek Examples'!$B$1/12)))*NORMSINV(RAND())</f>
        <v>2.6553319557866349E-2</v>
      </c>
      <c r="J4420">
        <f ca="1">I4420*EXP(-'Vasicek Examples'!$B$1/12)+(1-EXP(-'Vasicek Examples'!$B$1/12))*'Vasicek Examples'!$B$2+SQRT('Vasicek Examples'!$B$3^2/2/'Vasicek Examples'!$B$1*(1-EXP(-2*'Vasicek Examples'!$B$1/12)))*NORMSINV(RAND())</f>
        <v>2.1846578691092109E-2</v>
      </c>
      <c r="K4420">
        <f ca="1">J4420*EXP(-'Vasicek Examples'!$B$1/12)+(1-EXP(-'Vasicek Examples'!$B$1/12))*'Vasicek Examples'!$B$2+SQRT('Vasicek Examples'!$B$3^2/2/'Vasicek Examples'!$B$1*(1-EXP(-2*'Vasicek Examples'!$B$1/12)))*NORMSINV(RAND())</f>
        <v>1.8526446691184785E-2</v>
      </c>
      <c r="L4420">
        <f ca="1">K4420*EXP(-'Vasicek Examples'!$B$1/12)+(1-EXP(-'Vasicek Examples'!$B$1/12))*'Vasicek Examples'!$B$2+SQRT('Vasicek Examples'!$B$3^2/2/'Vasicek Examples'!$B$1*(1-EXP(-2*'Vasicek Examples'!$B$1/12)))*NORMSINV(RAND())</f>
        <v>2.2953700090039598E-2</v>
      </c>
      <c r="M4420">
        <f ca="1">L4420*EXP(-'Vasicek Examples'!$B$1/12)+(1-EXP(-'Vasicek Examples'!$B$1/12))*'Vasicek Examples'!$B$2+SQRT('Vasicek Examples'!$B$3^2/2/'Vasicek Examples'!$B$1*(1-EXP(-2*'Vasicek Examples'!$B$1/12)))*NORMSINV(RAND())</f>
        <v>1.4479007419904901E-2</v>
      </c>
      <c r="N4420">
        <f ca="1">M4420*EXP(-'Vasicek Examples'!$B$1/12)+(1-EXP(-'Vasicek Examples'!$B$1/12))*'Vasicek Examples'!$B$2+SQRT('Vasicek Examples'!$B$3^2/2/'Vasicek Examples'!$B$1*(1-EXP(-2*'Vasicek Examples'!$B$1/12)))*NORMSINV(RAND())</f>
        <v>1.8114786157171409E-2</v>
      </c>
      <c r="O4420">
        <f t="shared" ca="1" si="274"/>
        <v>2.9457180061268698E-2</v>
      </c>
      <c r="P4420">
        <f t="shared" ca="1" si="275"/>
        <v>0.97097245373202368</v>
      </c>
      <c r="Q4420">
        <f ca="1">EXP(-'Vasicek Examples'!$D$4*N4420+'Vasicek Examples'!$E$4)</f>
        <v>0.97961026916349059</v>
      </c>
      <c r="R4420">
        <f ca="1">MAX(Q4420-'Vasicek Examples'!$B$8,0)</f>
        <v>1.8914287459377399E-2</v>
      </c>
      <c r="S4420">
        <f t="shared" ca="1" si="276"/>
        <v>1.8365252105024519E-2</v>
      </c>
    </row>
    <row r="4421" spans="1:19" x14ac:dyDescent="0.2">
      <c r="A4421">
        <f t="shared" si="277"/>
        <v>4417</v>
      </c>
      <c r="B4421">
        <f>'Vasicek Examples'!$B$4</f>
        <v>5.2999999999999999E-2</v>
      </c>
      <c r="C4421">
        <f ca="1">B4421*EXP(-'Vasicek Examples'!$B$1/12)+(1-EXP(-'Vasicek Examples'!$B$1/12))*'Vasicek Examples'!$B$2+SQRT('Vasicek Examples'!$B$3^2/2/'Vasicek Examples'!$B$1*(1-EXP(-2*'Vasicek Examples'!$B$1/12)))*NORMSINV(RAND())</f>
        <v>4.8064804208279251E-2</v>
      </c>
      <c r="D4421">
        <f ca="1">C4421*EXP(-'Vasicek Examples'!$B$1/12)+(1-EXP(-'Vasicek Examples'!$B$1/12))*'Vasicek Examples'!$B$2+SQRT('Vasicek Examples'!$B$3^2/2/'Vasicek Examples'!$B$1*(1-EXP(-2*'Vasicek Examples'!$B$1/12)))*NORMSINV(RAND())</f>
        <v>3.9960806503611633E-2</v>
      </c>
      <c r="E4421">
        <f ca="1">D4421*EXP(-'Vasicek Examples'!$B$1/12)+(1-EXP(-'Vasicek Examples'!$B$1/12))*'Vasicek Examples'!$B$2+SQRT('Vasicek Examples'!$B$3^2/2/'Vasicek Examples'!$B$1*(1-EXP(-2*'Vasicek Examples'!$B$1/12)))*NORMSINV(RAND())</f>
        <v>2.8498495979877525E-2</v>
      </c>
      <c r="F4421">
        <f ca="1">E4421*EXP(-'Vasicek Examples'!$B$1/12)+(1-EXP(-'Vasicek Examples'!$B$1/12))*'Vasicek Examples'!$B$2+SQRT('Vasicek Examples'!$B$3^2/2/'Vasicek Examples'!$B$1*(1-EXP(-2*'Vasicek Examples'!$B$1/12)))*NORMSINV(RAND())</f>
        <v>2.1566372770479521E-2</v>
      </c>
      <c r="G4421">
        <f ca="1">F4421*EXP(-'Vasicek Examples'!$B$1/12)+(1-EXP(-'Vasicek Examples'!$B$1/12))*'Vasicek Examples'!$B$2+SQRT('Vasicek Examples'!$B$3^2/2/'Vasicek Examples'!$B$1*(1-EXP(-2*'Vasicek Examples'!$B$1/12)))*NORMSINV(RAND())</f>
        <v>1.8484323777335582E-2</v>
      </c>
      <c r="H4421">
        <f ca="1">G4421*EXP(-'Vasicek Examples'!$B$1/12)+(1-EXP(-'Vasicek Examples'!$B$1/12))*'Vasicek Examples'!$B$2+SQRT('Vasicek Examples'!$B$3^2/2/'Vasicek Examples'!$B$1*(1-EXP(-2*'Vasicek Examples'!$B$1/12)))*NORMSINV(RAND())</f>
        <v>1.9332039931587452E-2</v>
      </c>
      <c r="I4421">
        <f ca="1">H4421*EXP(-'Vasicek Examples'!$B$1/12)+(1-EXP(-'Vasicek Examples'!$B$1/12))*'Vasicek Examples'!$B$2+SQRT('Vasicek Examples'!$B$3^2/2/'Vasicek Examples'!$B$1*(1-EXP(-2*'Vasicek Examples'!$B$1/12)))*NORMSINV(RAND())</f>
        <v>2.2412345296522085E-2</v>
      </c>
      <c r="J4421">
        <f ca="1">I4421*EXP(-'Vasicek Examples'!$B$1/12)+(1-EXP(-'Vasicek Examples'!$B$1/12))*'Vasicek Examples'!$B$2+SQRT('Vasicek Examples'!$B$3^2/2/'Vasicek Examples'!$B$1*(1-EXP(-2*'Vasicek Examples'!$B$1/12)))*NORMSINV(RAND())</f>
        <v>3.2474890781887991E-2</v>
      </c>
      <c r="K4421">
        <f ca="1">J4421*EXP(-'Vasicek Examples'!$B$1/12)+(1-EXP(-'Vasicek Examples'!$B$1/12))*'Vasicek Examples'!$B$2+SQRT('Vasicek Examples'!$B$3^2/2/'Vasicek Examples'!$B$1*(1-EXP(-2*'Vasicek Examples'!$B$1/12)))*NORMSINV(RAND())</f>
        <v>3.3300156156653847E-2</v>
      </c>
      <c r="L4421">
        <f ca="1">K4421*EXP(-'Vasicek Examples'!$B$1/12)+(1-EXP(-'Vasicek Examples'!$B$1/12))*'Vasicek Examples'!$B$2+SQRT('Vasicek Examples'!$B$3^2/2/'Vasicek Examples'!$B$1*(1-EXP(-2*'Vasicek Examples'!$B$1/12)))*NORMSINV(RAND())</f>
        <v>4.6133641168250694E-2</v>
      </c>
      <c r="M4421">
        <f ca="1">L4421*EXP(-'Vasicek Examples'!$B$1/12)+(1-EXP(-'Vasicek Examples'!$B$1/12))*'Vasicek Examples'!$B$2+SQRT('Vasicek Examples'!$B$3^2/2/'Vasicek Examples'!$B$1*(1-EXP(-2*'Vasicek Examples'!$B$1/12)))*NORMSINV(RAND())</f>
        <v>4.3566092542601562E-2</v>
      </c>
      <c r="N4421">
        <f ca="1">M4421*EXP(-'Vasicek Examples'!$B$1/12)+(1-EXP(-'Vasicek Examples'!$B$1/12))*'Vasicek Examples'!$B$2+SQRT('Vasicek Examples'!$B$3^2/2/'Vasicek Examples'!$B$1*(1-EXP(-2*'Vasicek Examples'!$B$1/12)))*NORMSINV(RAND())</f>
        <v>3.5410161942952496E-2</v>
      </c>
      <c r="O4421">
        <f t="shared" ca="1" si="274"/>
        <v>2.8955553998701977E-2</v>
      </c>
      <c r="P4421">
        <f t="shared" ca="1" si="275"/>
        <v>0.97145964100355053</v>
      </c>
      <c r="Q4421">
        <f ca="1">EXP(-'Vasicek Examples'!$D$4*N4421+'Vasicek Examples'!$E$4)</f>
        <v>0.96636770408817363</v>
      </c>
      <c r="R4421">
        <f ca="1">MAX(Q4421-'Vasicek Examples'!$B$8,0)</f>
        <v>5.6717223840604403E-3</v>
      </c>
      <c r="S4421">
        <f t="shared" ca="1" si="276"/>
        <v>5.5098493910911567E-3</v>
      </c>
    </row>
    <row r="4422" spans="1:19" x14ac:dyDescent="0.2">
      <c r="A4422">
        <f t="shared" si="277"/>
        <v>4418</v>
      </c>
      <c r="B4422">
        <f>'Vasicek Examples'!$B$4</f>
        <v>5.2999999999999999E-2</v>
      </c>
      <c r="C4422">
        <f ca="1">B4422*EXP(-'Vasicek Examples'!$B$1/12)+(1-EXP(-'Vasicek Examples'!$B$1/12))*'Vasicek Examples'!$B$2+SQRT('Vasicek Examples'!$B$3^2/2/'Vasicek Examples'!$B$1*(1-EXP(-2*'Vasicek Examples'!$B$1/12)))*NORMSINV(RAND())</f>
        <v>6.1029302559396995E-2</v>
      </c>
      <c r="D4422">
        <f ca="1">C4422*EXP(-'Vasicek Examples'!$B$1/12)+(1-EXP(-'Vasicek Examples'!$B$1/12))*'Vasicek Examples'!$B$2+SQRT('Vasicek Examples'!$B$3^2/2/'Vasicek Examples'!$B$1*(1-EXP(-2*'Vasicek Examples'!$B$1/12)))*NORMSINV(RAND())</f>
        <v>5.733649325890116E-2</v>
      </c>
      <c r="E4422">
        <f ca="1">D4422*EXP(-'Vasicek Examples'!$B$1/12)+(1-EXP(-'Vasicek Examples'!$B$1/12))*'Vasicek Examples'!$B$2+SQRT('Vasicek Examples'!$B$3^2/2/'Vasicek Examples'!$B$1*(1-EXP(-2*'Vasicek Examples'!$B$1/12)))*NORMSINV(RAND())</f>
        <v>5.0163376310013594E-2</v>
      </c>
      <c r="F4422">
        <f ca="1">E4422*EXP(-'Vasicek Examples'!$B$1/12)+(1-EXP(-'Vasicek Examples'!$B$1/12))*'Vasicek Examples'!$B$2+SQRT('Vasicek Examples'!$B$3^2/2/'Vasicek Examples'!$B$1*(1-EXP(-2*'Vasicek Examples'!$B$1/12)))*NORMSINV(RAND())</f>
        <v>5.3351781132356377E-2</v>
      </c>
      <c r="G4422">
        <f ca="1">F4422*EXP(-'Vasicek Examples'!$B$1/12)+(1-EXP(-'Vasicek Examples'!$B$1/12))*'Vasicek Examples'!$B$2+SQRT('Vasicek Examples'!$B$3^2/2/'Vasicek Examples'!$B$1*(1-EXP(-2*'Vasicek Examples'!$B$1/12)))*NORMSINV(RAND())</f>
        <v>4.9643925896017842E-2</v>
      </c>
      <c r="H4422">
        <f ca="1">G4422*EXP(-'Vasicek Examples'!$B$1/12)+(1-EXP(-'Vasicek Examples'!$B$1/12))*'Vasicek Examples'!$B$2+SQRT('Vasicek Examples'!$B$3^2/2/'Vasicek Examples'!$B$1*(1-EXP(-2*'Vasicek Examples'!$B$1/12)))*NORMSINV(RAND())</f>
        <v>4.5066582967474428E-2</v>
      </c>
      <c r="I4422">
        <f ca="1">H4422*EXP(-'Vasicek Examples'!$B$1/12)+(1-EXP(-'Vasicek Examples'!$B$1/12))*'Vasicek Examples'!$B$2+SQRT('Vasicek Examples'!$B$3^2/2/'Vasicek Examples'!$B$1*(1-EXP(-2*'Vasicek Examples'!$B$1/12)))*NORMSINV(RAND())</f>
        <v>3.8318113139077625E-2</v>
      </c>
      <c r="J4422">
        <f ca="1">I4422*EXP(-'Vasicek Examples'!$B$1/12)+(1-EXP(-'Vasicek Examples'!$B$1/12))*'Vasicek Examples'!$B$2+SQRT('Vasicek Examples'!$B$3^2/2/'Vasicek Examples'!$B$1*(1-EXP(-2*'Vasicek Examples'!$B$1/12)))*NORMSINV(RAND())</f>
        <v>4.1184378271993477E-2</v>
      </c>
      <c r="K4422">
        <f ca="1">J4422*EXP(-'Vasicek Examples'!$B$1/12)+(1-EXP(-'Vasicek Examples'!$B$1/12))*'Vasicek Examples'!$B$2+SQRT('Vasicek Examples'!$B$3^2/2/'Vasicek Examples'!$B$1*(1-EXP(-2*'Vasicek Examples'!$B$1/12)))*NORMSINV(RAND())</f>
        <v>4.1664322533613136E-2</v>
      </c>
      <c r="L4422">
        <f ca="1">K4422*EXP(-'Vasicek Examples'!$B$1/12)+(1-EXP(-'Vasicek Examples'!$B$1/12))*'Vasicek Examples'!$B$2+SQRT('Vasicek Examples'!$B$3^2/2/'Vasicek Examples'!$B$1*(1-EXP(-2*'Vasicek Examples'!$B$1/12)))*NORMSINV(RAND())</f>
        <v>4.0886960111636741E-2</v>
      </c>
      <c r="M4422">
        <f ca="1">L4422*EXP(-'Vasicek Examples'!$B$1/12)+(1-EXP(-'Vasicek Examples'!$B$1/12))*'Vasicek Examples'!$B$2+SQRT('Vasicek Examples'!$B$3^2/2/'Vasicek Examples'!$B$1*(1-EXP(-2*'Vasicek Examples'!$B$1/12)))*NORMSINV(RAND())</f>
        <v>3.5448872997546364E-2</v>
      </c>
      <c r="N4422">
        <f ca="1">M4422*EXP(-'Vasicek Examples'!$B$1/12)+(1-EXP(-'Vasicek Examples'!$B$1/12))*'Vasicek Examples'!$B$2+SQRT('Vasicek Examples'!$B$3^2/2/'Vasicek Examples'!$B$1*(1-EXP(-2*'Vasicek Examples'!$B$1/12)))*NORMSINV(RAND())</f>
        <v>3.3941935916101264E-2</v>
      </c>
      <c r="O4422">
        <f t="shared" ref="O4422:O4485" ca="1" si="278">(SUM(D4422:M4422)+AVERAGE(C4422,N4422))/12</f>
        <v>4.1712535488031645E-2</v>
      </c>
      <c r="P4422">
        <f t="shared" ref="P4422:P4485" ca="1" si="279">EXP(-O4422)</f>
        <v>0.95914546122830224</v>
      </c>
      <c r="Q4422">
        <f ca="1">EXP(-'Vasicek Examples'!$D$4*N4422+'Vasicek Examples'!$E$4)</f>
        <v>0.96748489433494334</v>
      </c>
      <c r="R4422">
        <f ca="1">MAX(Q4422-'Vasicek Examples'!$B$8,0)</f>
        <v>6.7889126308301462E-3</v>
      </c>
      <c r="S4422">
        <f t="shared" ref="S4422:S4485" ca="1" si="280">R4422*P4422</f>
        <v>6.5115547365362271E-3</v>
      </c>
    </row>
    <row r="4423" spans="1:19" x14ac:dyDescent="0.2">
      <c r="A4423">
        <f t="shared" ref="A4423:A4486" si="281">A4422+1</f>
        <v>4419</v>
      </c>
      <c r="B4423">
        <f>'Vasicek Examples'!$B$4</f>
        <v>5.2999999999999999E-2</v>
      </c>
      <c r="C4423">
        <f ca="1">B4423*EXP(-'Vasicek Examples'!$B$1/12)+(1-EXP(-'Vasicek Examples'!$B$1/12))*'Vasicek Examples'!$B$2+SQRT('Vasicek Examples'!$B$3^2/2/'Vasicek Examples'!$B$1*(1-EXP(-2*'Vasicek Examples'!$B$1/12)))*NORMSINV(RAND())</f>
        <v>5.6215239097005112E-2</v>
      </c>
      <c r="D4423">
        <f ca="1">C4423*EXP(-'Vasicek Examples'!$B$1/12)+(1-EXP(-'Vasicek Examples'!$B$1/12))*'Vasicek Examples'!$B$2+SQRT('Vasicek Examples'!$B$3^2/2/'Vasicek Examples'!$B$1*(1-EXP(-2*'Vasicek Examples'!$B$1/12)))*NORMSINV(RAND())</f>
        <v>4.7704003491731553E-2</v>
      </c>
      <c r="E4423">
        <f ca="1">D4423*EXP(-'Vasicek Examples'!$B$1/12)+(1-EXP(-'Vasicek Examples'!$B$1/12))*'Vasicek Examples'!$B$2+SQRT('Vasicek Examples'!$B$3^2/2/'Vasicek Examples'!$B$1*(1-EXP(-2*'Vasicek Examples'!$B$1/12)))*NORMSINV(RAND())</f>
        <v>4.9193165094284397E-2</v>
      </c>
      <c r="F4423">
        <f ca="1">E4423*EXP(-'Vasicek Examples'!$B$1/12)+(1-EXP(-'Vasicek Examples'!$B$1/12))*'Vasicek Examples'!$B$2+SQRT('Vasicek Examples'!$B$3^2/2/'Vasicek Examples'!$B$1*(1-EXP(-2*'Vasicek Examples'!$B$1/12)))*NORMSINV(RAND())</f>
        <v>4.9057090737598112E-2</v>
      </c>
      <c r="G4423">
        <f ca="1">F4423*EXP(-'Vasicek Examples'!$B$1/12)+(1-EXP(-'Vasicek Examples'!$B$1/12))*'Vasicek Examples'!$B$2+SQRT('Vasicek Examples'!$B$3^2/2/'Vasicek Examples'!$B$1*(1-EXP(-2*'Vasicek Examples'!$B$1/12)))*NORMSINV(RAND())</f>
        <v>4.351975473123329E-2</v>
      </c>
      <c r="H4423">
        <f ca="1">G4423*EXP(-'Vasicek Examples'!$B$1/12)+(1-EXP(-'Vasicek Examples'!$B$1/12))*'Vasicek Examples'!$B$2+SQRT('Vasicek Examples'!$B$3^2/2/'Vasicek Examples'!$B$1*(1-EXP(-2*'Vasicek Examples'!$B$1/12)))*NORMSINV(RAND())</f>
        <v>4.4970291657390464E-2</v>
      </c>
      <c r="I4423">
        <f ca="1">H4423*EXP(-'Vasicek Examples'!$B$1/12)+(1-EXP(-'Vasicek Examples'!$B$1/12))*'Vasicek Examples'!$B$2+SQRT('Vasicek Examples'!$B$3^2/2/'Vasicek Examples'!$B$1*(1-EXP(-2*'Vasicek Examples'!$B$1/12)))*NORMSINV(RAND())</f>
        <v>5.1111588434430165E-2</v>
      </c>
      <c r="J4423">
        <f ca="1">I4423*EXP(-'Vasicek Examples'!$B$1/12)+(1-EXP(-'Vasicek Examples'!$B$1/12))*'Vasicek Examples'!$B$2+SQRT('Vasicek Examples'!$B$3^2/2/'Vasicek Examples'!$B$1*(1-EXP(-2*'Vasicek Examples'!$B$1/12)))*NORMSINV(RAND())</f>
        <v>5.5119585945364785E-2</v>
      </c>
      <c r="K4423">
        <f ca="1">J4423*EXP(-'Vasicek Examples'!$B$1/12)+(1-EXP(-'Vasicek Examples'!$B$1/12))*'Vasicek Examples'!$B$2+SQRT('Vasicek Examples'!$B$3^2/2/'Vasicek Examples'!$B$1*(1-EXP(-2*'Vasicek Examples'!$B$1/12)))*NORMSINV(RAND())</f>
        <v>4.9570505111862222E-2</v>
      </c>
      <c r="L4423">
        <f ca="1">K4423*EXP(-'Vasicek Examples'!$B$1/12)+(1-EXP(-'Vasicek Examples'!$B$1/12))*'Vasicek Examples'!$B$2+SQRT('Vasicek Examples'!$B$3^2/2/'Vasicek Examples'!$B$1*(1-EXP(-2*'Vasicek Examples'!$B$1/12)))*NORMSINV(RAND())</f>
        <v>5.1943433754114574E-2</v>
      </c>
      <c r="M4423">
        <f ca="1">L4423*EXP(-'Vasicek Examples'!$B$1/12)+(1-EXP(-'Vasicek Examples'!$B$1/12))*'Vasicek Examples'!$B$2+SQRT('Vasicek Examples'!$B$3^2/2/'Vasicek Examples'!$B$1*(1-EXP(-2*'Vasicek Examples'!$B$1/12)))*NORMSINV(RAND())</f>
        <v>4.5057132232667295E-2</v>
      </c>
      <c r="N4423">
        <f ca="1">M4423*EXP(-'Vasicek Examples'!$B$1/12)+(1-EXP(-'Vasicek Examples'!$B$1/12))*'Vasicek Examples'!$B$2+SQRT('Vasicek Examples'!$B$3^2/2/'Vasicek Examples'!$B$1*(1-EXP(-2*'Vasicek Examples'!$B$1/12)))*NORMSINV(RAND())</f>
        <v>4.6350872822364109E-2</v>
      </c>
      <c r="O4423">
        <f t="shared" ca="1" si="278"/>
        <v>4.487746726253012E-2</v>
      </c>
      <c r="P4423">
        <f t="shared" ca="1" si="279"/>
        <v>0.95611462999865937</v>
      </c>
      <c r="Q4423">
        <f ca="1">EXP(-'Vasicek Examples'!$D$4*N4423+'Vasicek Examples'!$E$4)</f>
        <v>0.95808331253283086</v>
      </c>
      <c r="R4423">
        <f ca="1">MAX(Q4423-'Vasicek Examples'!$B$8,0)</f>
        <v>0</v>
      </c>
      <c r="S4423">
        <f t="shared" ca="1" si="280"/>
        <v>0</v>
      </c>
    </row>
    <row r="4424" spans="1:19" x14ac:dyDescent="0.2">
      <c r="A4424">
        <f t="shared" si="281"/>
        <v>4420</v>
      </c>
      <c r="B4424">
        <f>'Vasicek Examples'!$B$4</f>
        <v>5.2999999999999999E-2</v>
      </c>
      <c r="C4424">
        <f ca="1">B4424*EXP(-'Vasicek Examples'!$B$1/12)+(1-EXP(-'Vasicek Examples'!$B$1/12))*'Vasicek Examples'!$B$2+SQRT('Vasicek Examples'!$B$3^2/2/'Vasicek Examples'!$B$1*(1-EXP(-2*'Vasicek Examples'!$B$1/12)))*NORMSINV(RAND())</f>
        <v>4.6099998784778634E-2</v>
      </c>
      <c r="D4424">
        <f ca="1">C4424*EXP(-'Vasicek Examples'!$B$1/12)+(1-EXP(-'Vasicek Examples'!$B$1/12))*'Vasicek Examples'!$B$2+SQRT('Vasicek Examples'!$B$3^2/2/'Vasicek Examples'!$B$1*(1-EXP(-2*'Vasicek Examples'!$B$1/12)))*NORMSINV(RAND())</f>
        <v>3.5676835712388E-2</v>
      </c>
      <c r="E4424">
        <f ca="1">D4424*EXP(-'Vasicek Examples'!$B$1/12)+(1-EXP(-'Vasicek Examples'!$B$1/12))*'Vasicek Examples'!$B$2+SQRT('Vasicek Examples'!$B$3^2/2/'Vasicek Examples'!$B$1*(1-EXP(-2*'Vasicek Examples'!$B$1/12)))*NORMSINV(RAND())</f>
        <v>3.9060888580635805E-2</v>
      </c>
      <c r="F4424">
        <f ca="1">E4424*EXP(-'Vasicek Examples'!$B$1/12)+(1-EXP(-'Vasicek Examples'!$B$1/12))*'Vasicek Examples'!$B$2+SQRT('Vasicek Examples'!$B$3^2/2/'Vasicek Examples'!$B$1*(1-EXP(-2*'Vasicek Examples'!$B$1/12)))*NORMSINV(RAND())</f>
        <v>3.2679125364339041E-2</v>
      </c>
      <c r="G4424">
        <f ca="1">F4424*EXP(-'Vasicek Examples'!$B$1/12)+(1-EXP(-'Vasicek Examples'!$B$1/12))*'Vasicek Examples'!$B$2+SQRT('Vasicek Examples'!$B$3^2/2/'Vasicek Examples'!$B$1*(1-EXP(-2*'Vasicek Examples'!$B$1/12)))*NORMSINV(RAND())</f>
        <v>3.0822888181013669E-2</v>
      </c>
      <c r="H4424">
        <f ca="1">G4424*EXP(-'Vasicek Examples'!$B$1/12)+(1-EXP(-'Vasicek Examples'!$B$1/12))*'Vasicek Examples'!$B$2+SQRT('Vasicek Examples'!$B$3^2/2/'Vasicek Examples'!$B$1*(1-EXP(-2*'Vasicek Examples'!$B$1/12)))*NORMSINV(RAND())</f>
        <v>3.2593001400420853E-2</v>
      </c>
      <c r="I4424">
        <f ca="1">H4424*EXP(-'Vasicek Examples'!$B$1/12)+(1-EXP(-'Vasicek Examples'!$B$1/12))*'Vasicek Examples'!$B$2+SQRT('Vasicek Examples'!$B$3^2/2/'Vasicek Examples'!$B$1*(1-EXP(-2*'Vasicek Examples'!$B$1/12)))*NORMSINV(RAND())</f>
        <v>3.5395076619360248E-2</v>
      </c>
      <c r="J4424">
        <f ca="1">I4424*EXP(-'Vasicek Examples'!$B$1/12)+(1-EXP(-'Vasicek Examples'!$B$1/12))*'Vasicek Examples'!$B$2+SQRT('Vasicek Examples'!$B$3^2/2/'Vasicek Examples'!$B$1*(1-EXP(-2*'Vasicek Examples'!$B$1/12)))*NORMSINV(RAND())</f>
        <v>4.4208189326540803E-2</v>
      </c>
      <c r="K4424">
        <f ca="1">J4424*EXP(-'Vasicek Examples'!$B$1/12)+(1-EXP(-'Vasicek Examples'!$B$1/12))*'Vasicek Examples'!$B$2+SQRT('Vasicek Examples'!$B$3^2/2/'Vasicek Examples'!$B$1*(1-EXP(-2*'Vasicek Examples'!$B$1/12)))*NORMSINV(RAND())</f>
        <v>4.525523719705727E-2</v>
      </c>
      <c r="L4424">
        <f ca="1">K4424*EXP(-'Vasicek Examples'!$B$1/12)+(1-EXP(-'Vasicek Examples'!$B$1/12))*'Vasicek Examples'!$B$2+SQRT('Vasicek Examples'!$B$3^2/2/'Vasicek Examples'!$B$1*(1-EXP(-2*'Vasicek Examples'!$B$1/12)))*NORMSINV(RAND())</f>
        <v>4.4861259218031017E-2</v>
      </c>
      <c r="M4424">
        <f ca="1">L4424*EXP(-'Vasicek Examples'!$B$1/12)+(1-EXP(-'Vasicek Examples'!$B$1/12))*'Vasicek Examples'!$B$2+SQRT('Vasicek Examples'!$B$3^2/2/'Vasicek Examples'!$B$1*(1-EXP(-2*'Vasicek Examples'!$B$1/12)))*NORMSINV(RAND())</f>
        <v>4.0016113320674368E-2</v>
      </c>
      <c r="N4424">
        <f ca="1">M4424*EXP(-'Vasicek Examples'!$B$1/12)+(1-EXP(-'Vasicek Examples'!$B$1/12))*'Vasicek Examples'!$B$2+SQRT('Vasicek Examples'!$B$3^2/2/'Vasicek Examples'!$B$1*(1-EXP(-2*'Vasicek Examples'!$B$1/12)))*NORMSINV(RAND())</f>
        <v>3.1470737054848999E-2</v>
      </c>
      <c r="O4424">
        <f t="shared" ca="1" si="278"/>
        <v>3.4946165236689579E-2</v>
      </c>
      <c r="P4424">
        <f t="shared" ca="1" si="279"/>
        <v>0.96565740079587703</v>
      </c>
      <c r="Q4424">
        <f ca="1">EXP(-'Vasicek Examples'!$D$4*N4424+'Vasicek Examples'!$E$4)</f>
        <v>0.9693681753642911</v>
      </c>
      <c r="R4424">
        <f ca="1">MAX(Q4424-'Vasicek Examples'!$B$8,0)</f>
        <v>8.672193660177907E-3</v>
      </c>
      <c r="S4424">
        <f t="shared" ca="1" si="280"/>
        <v>8.3743679890858815E-3</v>
      </c>
    </row>
    <row r="4425" spans="1:19" x14ac:dyDescent="0.2">
      <c r="A4425">
        <f t="shared" si="281"/>
        <v>4421</v>
      </c>
      <c r="B4425">
        <f>'Vasicek Examples'!$B$4</f>
        <v>5.2999999999999999E-2</v>
      </c>
      <c r="C4425">
        <f ca="1">B4425*EXP(-'Vasicek Examples'!$B$1/12)+(1-EXP(-'Vasicek Examples'!$B$1/12))*'Vasicek Examples'!$B$2+SQRT('Vasicek Examples'!$B$3^2/2/'Vasicek Examples'!$B$1*(1-EXP(-2*'Vasicek Examples'!$B$1/12)))*NORMSINV(RAND())</f>
        <v>5.4957175745284394E-2</v>
      </c>
      <c r="D4425">
        <f ca="1">C4425*EXP(-'Vasicek Examples'!$B$1/12)+(1-EXP(-'Vasicek Examples'!$B$1/12))*'Vasicek Examples'!$B$2+SQRT('Vasicek Examples'!$B$3^2/2/'Vasicek Examples'!$B$1*(1-EXP(-2*'Vasicek Examples'!$B$1/12)))*NORMSINV(RAND())</f>
        <v>5.4842730661611501E-2</v>
      </c>
      <c r="E4425">
        <f ca="1">D4425*EXP(-'Vasicek Examples'!$B$1/12)+(1-EXP(-'Vasicek Examples'!$B$1/12))*'Vasicek Examples'!$B$2+SQRT('Vasicek Examples'!$B$3^2/2/'Vasicek Examples'!$B$1*(1-EXP(-2*'Vasicek Examples'!$B$1/12)))*NORMSINV(RAND())</f>
        <v>6.0995612771458263E-2</v>
      </c>
      <c r="F4425">
        <f ca="1">E4425*EXP(-'Vasicek Examples'!$B$1/12)+(1-EXP(-'Vasicek Examples'!$B$1/12))*'Vasicek Examples'!$B$2+SQRT('Vasicek Examples'!$B$3^2/2/'Vasicek Examples'!$B$1*(1-EXP(-2*'Vasicek Examples'!$B$1/12)))*NORMSINV(RAND())</f>
        <v>5.2675961889074988E-2</v>
      </c>
      <c r="G4425">
        <f ca="1">F4425*EXP(-'Vasicek Examples'!$B$1/12)+(1-EXP(-'Vasicek Examples'!$B$1/12))*'Vasicek Examples'!$B$2+SQRT('Vasicek Examples'!$B$3^2/2/'Vasicek Examples'!$B$1*(1-EXP(-2*'Vasicek Examples'!$B$1/12)))*NORMSINV(RAND())</f>
        <v>5.8229579095927221E-2</v>
      </c>
      <c r="H4425">
        <f ca="1">G4425*EXP(-'Vasicek Examples'!$B$1/12)+(1-EXP(-'Vasicek Examples'!$B$1/12))*'Vasicek Examples'!$B$2+SQRT('Vasicek Examples'!$B$3^2/2/'Vasicek Examples'!$B$1*(1-EXP(-2*'Vasicek Examples'!$B$1/12)))*NORMSINV(RAND())</f>
        <v>5.695385229169278E-2</v>
      </c>
      <c r="I4425">
        <f ca="1">H4425*EXP(-'Vasicek Examples'!$B$1/12)+(1-EXP(-'Vasicek Examples'!$B$1/12))*'Vasicek Examples'!$B$2+SQRT('Vasicek Examples'!$B$3^2/2/'Vasicek Examples'!$B$1*(1-EXP(-2*'Vasicek Examples'!$B$1/12)))*NORMSINV(RAND())</f>
        <v>4.8068671547985858E-2</v>
      </c>
      <c r="J4425">
        <f ca="1">I4425*EXP(-'Vasicek Examples'!$B$1/12)+(1-EXP(-'Vasicek Examples'!$B$1/12))*'Vasicek Examples'!$B$2+SQRT('Vasicek Examples'!$B$3^2/2/'Vasicek Examples'!$B$1*(1-EXP(-2*'Vasicek Examples'!$B$1/12)))*NORMSINV(RAND())</f>
        <v>4.9344047054560483E-2</v>
      </c>
      <c r="K4425">
        <f ca="1">J4425*EXP(-'Vasicek Examples'!$B$1/12)+(1-EXP(-'Vasicek Examples'!$B$1/12))*'Vasicek Examples'!$B$2+SQRT('Vasicek Examples'!$B$3^2/2/'Vasicek Examples'!$B$1*(1-EXP(-2*'Vasicek Examples'!$B$1/12)))*NORMSINV(RAND())</f>
        <v>4.0929385124311143E-2</v>
      </c>
      <c r="L4425">
        <f ca="1">K4425*EXP(-'Vasicek Examples'!$B$1/12)+(1-EXP(-'Vasicek Examples'!$B$1/12))*'Vasicek Examples'!$B$2+SQRT('Vasicek Examples'!$B$3^2/2/'Vasicek Examples'!$B$1*(1-EXP(-2*'Vasicek Examples'!$B$1/12)))*NORMSINV(RAND())</f>
        <v>3.0684569509153777E-2</v>
      </c>
      <c r="M4425">
        <f ca="1">L4425*EXP(-'Vasicek Examples'!$B$1/12)+(1-EXP(-'Vasicek Examples'!$B$1/12))*'Vasicek Examples'!$B$2+SQRT('Vasicek Examples'!$B$3^2/2/'Vasicek Examples'!$B$1*(1-EXP(-2*'Vasicek Examples'!$B$1/12)))*NORMSINV(RAND())</f>
        <v>3.8306365535059658E-2</v>
      </c>
      <c r="N4425">
        <f ca="1">M4425*EXP(-'Vasicek Examples'!$B$1/12)+(1-EXP(-'Vasicek Examples'!$B$1/12))*'Vasicek Examples'!$B$2+SQRT('Vasicek Examples'!$B$3^2/2/'Vasicek Examples'!$B$1*(1-EXP(-2*'Vasicek Examples'!$B$1/12)))*NORMSINV(RAND())</f>
        <v>3.4834161097959615E-2</v>
      </c>
      <c r="O4425">
        <f t="shared" ca="1" si="278"/>
        <v>4.4660536991871475E-2</v>
      </c>
      <c r="P4425">
        <f t="shared" ca="1" si="279"/>
        <v>0.95632206270252851</v>
      </c>
      <c r="Q4425">
        <f ca="1">EXP(-'Vasicek Examples'!$D$4*N4425+'Vasicek Examples'!$E$4)</f>
        <v>0.96680583596547165</v>
      </c>
      <c r="R4425">
        <f ca="1">MAX(Q4425-'Vasicek Examples'!$B$8,0)</f>
        <v>6.1098542613584605E-3</v>
      </c>
      <c r="S4425">
        <f t="shared" ca="1" si="280"/>
        <v>5.8429884300341571E-3</v>
      </c>
    </row>
    <row r="4426" spans="1:19" x14ac:dyDescent="0.2">
      <c r="A4426">
        <f t="shared" si="281"/>
        <v>4422</v>
      </c>
      <c r="B4426">
        <f>'Vasicek Examples'!$B$4</f>
        <v>5.2999999999999999E-2</v>
      </c>
      <c r="C4426">
        <f ca="1">B4426*EXP(-'Vasicek Examples'!$B$1/12)+(1-EXP(-'Vasicek Examples'!$B$1/12))*'Vasicek Examples'!$B$2+SQRT('Vasicek Examples'!$B$3^2/2/'Vasicek Examples'!$B$1*(1-EXP(-2*'Vasicek Examples'!$B$1/12)))*NORMSINV(RAND())</f>
        <v>4.0849084877670153E-2</v>
      </c>
      <c r="D4426">
        <f ca="1">C4426*EXP(-'Vasicek Examples'!$B$1/12)+(1-EXP(-'Vasicek Examples'!$B$1/12))*'Vasicek Examples'!$B$2+SQRT('Vasicek Examples'!$B$3^2/2/'Vasicek Examples'!$B$1*(1-EXP(-2*'Vasicek Examples'!$B$1/12)))*NORMSINV(RAND())</f>
        <v>4.186865563073619E-2</v>
      </c>
      <c r="E4426">
        <f ca="1">D4426*EXP(-'Vasicek Examples'!$B$1/12)+(1-EXP(-'Vasicek Examples'!$B$1/12))*'Vasicek Examples'!$B$2+SQRT('Vasicek Examples'!$B$3^2/2/'Vasicek Examples'!$B$1*(1-EXP(-2*'Vasicek Examples'!$B$1/12)))*NORMSINV(RAND())</f>
        <v>3.877263795788348E-2</v>
      </c>
      <c r="F4426">
        <f ca="1">E4426*EXP(-'Vasicek Examples'!$B$1/12)+(1-EXP(-'Vasicek Examples'!$B$1/12))*'Vasicek Examples'!$B$2+SQRT('Vasicek Examples'!$B$3^2/2/'Vasicek Examples'!$B$1*(1-EXP(-2*'Vasicek Examples'!$B$1/12)))*NORMSINV(RAND())</f>
        <v>3.0128643643025178E-2</v>
      </c>
      <c r="G4426">
        <f ca="1">F4426*EXP(-'Vasicek Examples'!$B$1/12)+(1-EXP(-'Vasicek Examples'!$B$1/12))*'Vasicek Examples'!$B$2+SQRT('Vasicek Examples'!$B$3^2/2/'Vasicek Examples'!$B$1*(1-EXP(-2*'Vasicek Examples'!$B$1/12)))*NORMSINV(RAND())</f>
        <v>3.9866289472217022E-2</v>
      </c>
      <c r="H4426">
        <f ca="1">G4426*EXP(-'Vasicek Examples'!$B$1/12)+(1-EXP(-'Vasicek Examples'!$B$1/12))*'Vasicek Examples'!$B$2+SQRT('Vasicek Examples'!$B$3^2/2/'Vasicek Examples'!$B$1*(1-EXP(-2*'Vasicek Examples'!$B$1/12)))*NORMSINV(RAND())</f>
        <v>3.9318822168164666E-2</v>
      </c>
      <c r="I4426">
        <f ca="1">H4426*EXP(-'Vasicek Examples'!$B$1/12)+(1-EXP(-'Vasicek Examples'!$B$1/12))*'Vasicek Examples'!$B$2+SQRT('Vasicek Examples'!$B$3^2/2/'Vasicek Examples'!$B$1*(1-EXP(-2*'Vasicek Examples'!$B$1/12)))*NORMSINV(RAND())</f>
        <v>4.2235133060114394E-2</v>
      </c>
      <c r="J4426">
        <f ca="1">I4426*EXP(-'Vasicek Examples'!$B$1/12)+(1-EXP(-'Vasicek Examples'!$B$1/12))*'Vasicek Examples'!$B$2+SQRT('Vasicek Examples'!$B$3^2/2/'Vasicek Examples'!$B$1*(1-EXP(-2*'Vasicek Examples'!$B$1/12)))*NORMSINV(RAND())</f>
        <v>4.2695849530163012E-2</v>
      </c>
      <c r="K4426">
        <f ca="1">J4426*EXP(-'Vasicek Examples'!$B$1/12)+(1-EXP(-'Vasicek Examples'!$B$1/12))*'Vasicek Examples'!$B$2+SQRT('Vasicek Examples'!$B$3^2/2/'Vasicek Examples'!$B$1*(1-EXP(-2*'Vasicek Examples'!$B$1/12)))*NORMSINV(RAND())</f>
        <v>4.3229564146714194E-2</v>
      </c>
      <c r="L4426">
        <f ca="1">K4426*EXP(-'Vasicek Examples'!$B$1/12)+(1-EXP(-'Vasicek Examples'!$B$1/12))*'Vasicek Examples'!$B$2+SQRT('Vasicek Examples'!$B$3^2/2/'Vasicek Examples'!$B$1*(1-EXP(-2*'Vasicek Examples'!$B$1/12)))*NORMSINV(RAND())</f>
        <v>4.1136738461654852E-2</v>
      </c>
      <c r="M4426">
        <f ca="1">L4426*EXP(-'Vasicek Examples'!$B$1/12)+(1-EXP(-'Vasicek Examples'!$B$1/12))*'Vasicek Examples'!$B$2+SQRT('Vasicek Examples'!$B$3^2/2/'Vasicek Examples'!$B$1*(1-EXP(-2*'Vasicek Examples'!$B$1/12)))*NORMSINV(RAND())</f>
        <v>4.5426591945935298E-2</v>
      </c>
      <c r="N4426">
        <f ca="1">M4426*EXP(-'Vasicek Examples'!$B$1/12)+(1-EXP(-'Vasicek Examples'!$B$1/12))*'Vasicek Examples'!$B$2+SQRT('Vasicek Examples'!$B$3^2/2/'Vasicek Examples'!$B$1*(1-EXP(-2*'Vasicek Examples'!$B$1/12)))*NORMSINV(RAND())</f>
        <v>5.2164385383575589E-2</v>
      </c>
      <c r="O4426">
        <f t="shared" ca="1" si="278"/>
        <v>3.7598805095602594E-2</v>
      </c>
      <c r="P4426">
        <f t="shared" ca="1" si="279"/>
        <v>0.96309925390570728</v>
      </c>
      <c r="Q4426">
        <f ca="1">EXP(-'Vasicek Examples'!$D$4*N4426+'Vasicek Examples'!$E$4)</f>
        <v>0.95371020918989435</v>
      </c>
      <c r="R4426">
        <f ca="1">MAX(Q4426-'Vasicek Examples'!$B$8,0)</f>
        <v>0</v>
      </c>
      <c r="S4426">
        <f t="shared" ca="1" si="280"/>
        <v>0</v>
      </c>
    </row>
    <row r="4427" spans="1:19" x14ac:dyDescent="0.2">
      <c r="A4427">
        <f t="shared" si="281"/>
        <v>4423</v>
      </c>
      <c r="B4427">
        <f>'Vasicek Examples'!$B$4</f>
        <v>5.2999999999999999E-2</v>
      </c>
      <c r="C4427">
        <f ca="1">B4427*EXP(-'Vasicek Examples'!$B$1/12)+(1-EXP(-'Vasicek Examples'!$B$1/12))*'Vasicek Examples'!$B$2+SQRT('Vasicek Examples'!$B$3^2/2/'Vasicek Examples'!$B$1*(1-EXP(-2*'Vasicek Examples'!$B$1/12)))*NORMSINV(RAND())</f>
        <v>4.8137070454930535E-2</v>
      </c>
      <c r="D4427">
        <f ca="1">C4427*EXP(-'Vasicek Examples'!$B$1/12)+(1-EXP(-'Vasicek Examples'!$B$1/12))*'Vasicek Examples'!$B$2+SQRT('Vasicek Examples'!$B$3^2/2/'Vasicek Examples'!$B$1*(1-EXP(-2*'Vasicek Examples'!$B$1/12)))*NORMSINV(RAND())</f>
        <v>5.5563754078613213E-2</v>
      </c>
      <c r="E4427">
        <f ca="1">D4427*EXP(-'Vasicek Examples'!$B$1/12)+(1-EXP(-'Vasicek Examples'!$B$1/12))*'Vasicek Examples'!$B$2+SQRT('Vasicek Examples'!$B$3^2/2/'Vasicek Examples'!$B$1*(1-EXP(-2*'Vasicek Examples'!$B$1/12)))*NORMSINV(RAND())</f>
        <v>5.8399015766551751E-2</v>
      </c>
      <c r="F4427">
        <f ca="1">E4427*EXP(-'Vasicek Examples'!$B$1/12)+(1-EXP(-'Vasicek Examples'!$B$1/12))*'Vasicek Examples'!$B$2+SQRT('Vasicek Examples'!$B$3^2/2/'Vasicek Examples'!$B$1*(1-EXP(-2*'Vasicek Examples'!$B$1/12)))*NORMSINV(RAND())</f>
        <v>5.4178945027237711E-2</v>
      </c>
      <c r="G4427">
        <f ca="1">F4427*EXP(-'Vasicek Examples'!$B$1/12)+(1-EXP(-'Vasicek Examples'!$B$1/12))*'Vasicek Examples'!$B$2+SQRT('Vasicek Examples'!$B$3^2/2/'Vasicek Examples'!$B$1*(1-EXP(-2*'Vasicek Examples'!$B$1/12)))*NORMSINV(RAND())</f>
        <v>4.5786885270377435E-2</v>
      </c>
      <c r="H4427">
        <f ca="1">G4427*EXP(-'Vasicek Examples'!$B$1/12)+(1-EXP(-'Vasicek Examples'!$B$1/12))*'Vasicek Examples'!$B$2+SQRT('Vasicek Examples'!$B$3^2/2/'Vasicek Examples'!$B$1*(1-EXP(-2*'Vasicek Examples'!$B$1/12)))*NORMSINV(RAND())</f>
        <v>5.8136586615647572E-2</v>
      </c>
      <c r="I4427">
        <f ca="1">H4427*EXP(-'Vasicek Examples'!$B$1/12)+(1-EXP(-'Vasicek Examples'!$B$1/12))*'Vasicek Examples'!$B$2+SQRT('Vasicek Examples'!$B$3^2/2/'Vasicek Examples'!$B$1*(1-EXP(-2*'Vasicek Examples'!$B$1/12)))*NORMSINV(RAND())</f>
        <v>5.2049093160544235E-2</v>
      </c>
      <c r="J4427">
        <f ca="1">I4427*EXP(-'Vasicek Examples'!$B$1/12)+(1-EXP(-'Vasicek Examples'!$B$1/12))*'Vasicek Examples'!$B$2+SQRT('Vasicek Examples'!$B$3^2/2/'Vasicek Examples'!$B$1*(1-EXP(-2*'Vasicek Examples'!$B$1/12)))*NORMSINV(RAND())</f>
        <v>5.869575952426017E-2</v>
      </c>
      <c r="K4427">
        <f ca="1">J4427*EXP(-'Vasicek Examples'!$B$1/12)+(1-EXP(-'Vasicek Examples'!$B$1/12))*'Vasicek Examples'!$B$2+SQRT('Vasicek Examples'!$B$3^2/2/'Vasicek Examples'!$B$1*(1-EXP(-2*'Vasicek Examples'!$B$1/12)))*NORMSINV(RAND())</f>
        <v>5.0586793378887704E-2</v>
      </c>
      <c r="L4427">
        <f ca="1">K4427*EXP(-'Vasicek Examples'!$B$1/12)+(1-EXP(-'Vasicek Examples'!$B$1/12))*'Vasicek Examples'!$B$2+SQRT('Vasicek Examples'!$B$3^2/2/'Vasicek Examples'!$B$1*(1-EXP(-2*'Vasicek Examples'!$B$1/12)))*NORMSINV(RAND())</f>
        <v>4.4491023741513099E-2</v>
      </c>
      <c r="M4427">
        <f ca="1">L4427*EXP(-'Vasicek Examples'!$B$1/12)+(1-EXP(-'Vasicek Examples'!$B$1/12))*'Vasicek Examples'!$B$2+SQRT('Vasicek Examples'!$B$3^2/2/'Vasicek Examples'!$B$1*(1-EXP(-2*'Vasicek Examples'!$B$1/12)))*NORMSINV(RAND())</f>
        <v>5.5501392113897638E-2</v>
      </c>
      <c r="N4427">
        <f ca="1">M4427*EXP(-'Vasicek Examples'!$B$1/12)+(1-EXP(-'Vasicek Examples'!$B$1/12))*'Vasicek Examples'!$B$2+SQRT('Vasicek Examples'!$B$3^2/2/'Vasicek Examples'!$B$1*(1-EXP(-2*'Vasicek Examples'!$B$1/12)))*NORMSINV(RAND())</f>
        <v>5.6003430115879764E-2</v>
      </c>
      <c r="O4427">
        <f t="shared" ca="1" si="278"/>
        <v>4.8788291580244635E-2</v>
      </c>
      <c r="P4427">
        <f t="shared" ca="1" si="279"/>
        <v>0.95238273580089583</v>
      </c>
      <c r="Q4427">
        <f ca="1">EXP(-'Vasicek Examples'!$D$4*N4427+'Vasicek Examples'!$E$4)</f>
        <v>0.95083331002493965</v>
      </c>
      <c r="R4427">
        <f ca="1">MAX(Q4427-'Vasicek Examples'!$B$8,0)</f>
        <v>0</v>
      </c>
      <c r="S4427">
        <f t="shared" ca="1" si="280"/>
        <v>0</v>
      </c>
    </row>
    <row r="4428" spans="1:19" x14ac:dyDescent="0.2">
      <c r="A4428">
        <f t="shared" si="281"/>
        <v>4424</v>
      </c>
      <c r="B4428">
        <f>'Vasicek Examples'!$B$4</f>
        <v>5.2999999999999999E-2</v>
      </c>
      <c r="C4428">
        <f ca="1">B4428*EXP(-'Vasicek Examples'!$B$1/12)+(1-EXP(-'Vasicek Examples'!$B$1/12))*'Vasicek Examples'!$B$2+SQRT('Vasicek Examples'!$B$3^2/2/'Vasicek Examples'!$B$1*(1-EXP(-2*'Vasicek Examples'!$B$1/12)))*NORMSINV(RAND())</f>
        <v>4.6483897118165959E-2</v>
      </c>
      <c r="D4428">
        <f ca="1">C4428*EXP(-'Vasicek Examples'!$B$1/12)+(1-EXP(-'Vasicek Examples'!$B$1/12))*'Vasicek Examples'!$B$2+SQRT('Vasicek Examples'!$B$3^2/2/'Vasicek Examples'!$B$1*(1-EXP(-2*'Vasicek Examples'!$B$1/12)))*NORMSINV(RAND())</f>
        <v>5.2174519480108129E-2</v>
      </c>
      <c r="E4428">
        <f ca="1">D4428*EXP(-'Vasicek Examples'!$B$1/12)+(1-EXP(-'Vasicek Examples'!$B$1/12))*'Vasicek Examples'!$B$2+SQRT('Vasicek Examples'!$B$3^2/2/'Vasicek Examples'!$B$1*(1-EXP(-2*'Vasicek Examples'!$B$1/12)))*NORMSINV(RAND())</f>
        <v>5.0186730091780964E-2</v>
      </c>
      <c r="F4428">
        <f ca="1">E4428*EXP(-'Vasicek Examples'!$B$1/12)+(1-EXP(-'Vasicek Examples'!$B$1/12))*'Vasicek Examples'!$B$2+SQRT('Vasicek Examples'!$B$3^2/2/'Vasicek Examples'!$B$1*(1-EXP(-2*'Vasicek Examples'!$B$1/12)))*NORMSINV(RAND())</f>
        <v>4.9687444953416003E-2</v>
      </c>
      <c r="G4428">
        <f ca="1">F4428*EXP(-'Vasicek Examples'!$B$1/12)+(1-EXP(-'Vasicek Examples'!$B$1/12))*'Vasicek Examples'!$B$2+SQRT('Vasicek Examples'!$B$3^2/2/'Vasicek Examples'!$B$1*(1-EXP(-2*'Vasicek Examples'!$B$1/12)))*NORMSINV(RAND())</f>
        <v>5.2589630578102085E-2</v>
      </c>
      <c r="H4428">
        <f ca="1">G4428*EXP(-'Vasicek Examples'!$B$1/12)+(1-EXP(-'Vasicek Examples'!$B$1/12))*'Vasicek Examples'!$B$2+SQRT('Vasicek Examples'!$B$3^2/2/'Vasicek Examples'!$B$1*(1-EXP(-2*'Vasicek Examples'!$B$1/12)))*NORMSINV(RAND())</f>
        <v>4.7178535507813937E-2</v>
      </c>
      <c r="I4428">
        <f ca="1">H4428*EXP(-'Vasicek Examples'!$B$1/12)+(1-EXP(-'Vasicek Examples'!$B$1/12))*'Vasicek Examples'!$B$2+SQRT('Vasicek Examples'!$B$3^2/2/'Vasicek Examples'!$B$1*(1-EXP(-2*'Vasicek Examples'!$B$1/12)))*NORMSINV(RAND())</f>
        <v>4.1395312075084414E-2</v>
      </c>
      <c r="J4428">
        <f ca="1">I4428*EXP(-'Vasicek Examples'!$B$1/12)+(1-EXP(-'Vasicek Examples'!$B$1/12))*'Vasicek Examples'!$B$2+SQRT('Vasicek Examples'!$B$3^2/2/'Vasicek Examples'!$B$1*(1-EXP(-2*'Vasicek Examples'!$B$1/12)))*NORMSINV(RAND())</f>
        <v>4.1490033263074474E-2</v>
      </c>
      <c r="K4428">
        <f ca="1">J4428*EXP(-'Vasicek Examples'!$B$1/12)+(1-EXP(-'Vasicek Examples'!$B$1/12))*'Vasicek Examples'!$B$2+SQRT('Vasicek Examples'!$B$3^2/2/'Vasicek Examples'!$B$1*(1-EXP(-2*'Vasicek Examples'!$B$1/12)))*NORMSINV(RAND())</f>
        <v>4.4960172623631729E-2</v>
      </c>
      <c r="L4428">
        <f ca="1">K4428*EXP(-'Vasicek Examples'!$B$1/12)+(1-EXP(-'Vasicek Examples'!$B$1/12))*'Vasicek Examples'!$B$2+SQRT('Vasicek Examples'!$B$3^2/2/'Vasicek Examples'!$B$1*(1-EXP(-2*'Vasicek Examples'!$B$1/12)))*NORMSINV(RAND())</f>
        <v>4.2311714538474952E-2</v>
      </c>
      <c r="M4428">
        <f ca="1">L4428*EXP(-'Vasicek Examples'!$B$1/12)+(1-EXP(-'Vasicek Examples'!$B$1/12))*'Vasicek Examples'!$B$2+SQRT('Vasicek Examples'!$B$3^2/2/'Vasicek Examples'!$B$1*(1-EXP(-2*'Vasicek Examples'!$B$1/12)))*NORMSINV(RAND())</f>
        <v>4.7151153729333546E-2</v>
      </c>
      <c r="N4428">
        <f ca="1">M4428*EXP(-'Vasicek Examples'!$B$1/12)+(1-EXP(-'Vasicek Examples'!$B$1/12))*'Vasicek Examples'!$B$2+SQRT('Vasicek Examples'!$B$3^2/2/'Vasicek Examples'!$B$1*(1-EXP(-2*'Vasicek Examples'!$B$1/12)))*NORMSINV(RAND())</f>
        <v>4.4081065731816041E-2</v>
      </c>
      <c r="O4428">
        <f t="shared" ca="1" si="278"/>
        <v>4.2867310688817599E-2</v>
      </c>
      <c r="P4428">
        <f t="shared" ca="1" si="279"/>
        <v>0.9580385031026365</v>
      </c>
      <c r="Q4428">
        <f ca="1">EXP(-'Vasicek Examples'!$D$4*N4428+'Vasicek Examples'!$E$4)</f>
        <v>0.95979616928081057</v>
      </c>
      <c r="R4428">
        <f ca="1">MAX(Q4428-'Vasicek Examples'!$B$8,0)</f>
        <v>0</v>
      </c>
      <c r="S4428">
        <f t="shared" ca="1" si="280"/>
        <v>0</v>
      </c>
    </row>
    <row r="4429" spans="1:19" x14ac:dyDescent="0.2">
      <c r="A4429">
        <f t="shared" si="281"/>
        <v>4425</v>
      </c>
      <c r="B4429">
        <f>'Vasicek Examples'!$B$4</f>
        <v>5.2999999999999999E-2</v>
      </c>
      <c r="C4429">
        <f ca="1">B4429*EXP(-'Vasicek Examples'!$B$1/12)+(1-EXP(-'Vasicek Examples'!$B$1/12))*'Vasicek Examples'!$B$2+SQRT('Vasicek Examples'!$B$3^2/2/'Vasicek Examples'!$B$1*(1-EXP(-2*'Vasicek Examples'!$B$1/12)))*NORMSINV(RAND())</f>
        <v>4.6992011358804896E-2</v>
      </c>
      <c r="D4429">
        <f ca="1">C4429*EXP(-'Vasicek Examples'!$B$1/12)+(1-EXP(-'Vasicek Examples'!$B$1/12))*'Vasicek Examples'!$B$2+SQRT('Vasicek Examples'!$B$3^2/2/'Vasicek Examples'!$B$1*(1-EXP(-2*'Vasicek Examples'!$B$1/12)))*NORMSINV(RAND())</f>
        <v>4.7535075034614543E-2</v>
      </c>
      <c r="E4429">
        <f ca="1">D4429*EXP(-'Vasicek Examples'!$B$1/12)+(1-EXP(-'Vasicek Examples'!$B$1/12))*'Vasicek Examples'!$B$2+SQRT('Vasicek Examples'!$B$3^2/2/'Vasicek Examples'!$B$1*(1-EXP(-2*'Vasicek Examples'!$B$1/12)))*NORMSINV(RAND())</f>
        <v>4.9041927914981978E-2</v>
      </c>
      <c r="F4429">
        <f ca="1">E4429*EXP(-'Vasicek Examples'!$B$1/12)+(1-EXP(-'Vasicek Examples'!$B$1/12))*'Vasicek Examples'!$B$2+SQRT('Vasicek Examples'!$B$3^2/2/'Vasicek Examples'!$B$1*(1-EXP(-2*'Vasicek Examples'!$B$1/12)))*NORMSINV(RAND())</f>
        <v>4.4668726043265175E-2</v>
      </c>
      <c r="G4429">
        <f ca="1">F4429*EXP(-'Vasicek Examples'!$B$1/12)+(1-EXP(-'Vasicek Examples'!$B$1/12))*'Vasicek Examples'!$B$2+SQRT('Vasicek Examples'!$B$3^2/2/'Vasicek Examples'!$B$1*(1-EXP(-2*'Vasicek Examples'!$B$1/12)))*NORMSINV(RAND())</f>
        <v>5.3984479244824683E-2</v>
      </c>
      <c r="H4429">
        <f ca="1">G4429*EXP(-'Vasicek Examples'!$B$1/12)+(1-EXP(-'Vasicek Examples'!$B$1/12))*'Vasicek Examples'!$B$2+SQRT('Vasicek Examples'!$B$3^2/2/'Vasicek Examples'!$B$1*(1-EXP(-2*'Vasicek Examples'!$B$1/12)))*NORMSINV(RAND())</f>
        <v>4.970791331789446E-2</v>
      </c>
      <c r="I4429">
        <f ca="1">H4429*EXP(-'Vasicek Examples'!$B$1/12)+(1-EXP(-'Vasicek Examples'!$B$1/12))*'Vasicek Examples'!$B$2+SQRT('Vasicek Examples'!$B$3^2/2/'Vasicek Examples'!$B$1*(1-EXP(-2*'Vasicek Examples'!$B$1/12)))*NORMSINV(RAND())</f>
        <v>4.7214852278530353E-2</v>
      </c>
      <c r="J4429">
        <f ca="1">I4429*EXP(-'Vasicek Examples'!$B$1/12)+(1-EXP(-'Vasicek Examples'!$B$1/12))*'Vasicek Examples'!$B$2+SQRT('Vasicek Examples'!$B$3^2/2/'Vasicek Examples'!$B$1*(1-EXP(-2*'Vasicek Examples'!$B$1/12)))*NORMSINV(RAND())</f>
        <v>4.8261982523759531E-2</v>
      </c>
      <c r="K4429">
        <f ca="1">J4429*EXP(-'Vasicek Examples'!$B$1/12)+(1-EXP(-'Vasicek Examples'!$B$1/12))*'Vasicek Examples'!$B$2+SQRT('Vasicek Examples'!$B$3^2/2/'Vasicek Examples'!$B$1*(1-EXP(-2*'Vasicek Examples'!$B$1/12)))*NORMSINV(RAND())</f>
        <v>4.9888681187288508E-2</v>
      </c>
      <c r="L4429">
        <f ca="1">K4429*EXP(-'Vasicek Examples'!$B$1/12)+(1-EXP(-'Vasicek Examples'!$B$1/12))*'Vasicek Examples'!$B$2+SQRT('Vasicek Examples'!$B$3^2/2/'Vasicek Examples'!$B$1*(1-EXP(-2*'Vasicek Examples'!$B$1/12)))*NORMSINV(RAND())</f>
        <v>2.6240165696593737E-2</v>
      </c>
      <c r="M4429">
        <f ca="1">L4429*EXP(-'Vasicek Examples'!$B$1/12)+(1-EXP(-'Vasicek Examples'!$B$1/12))*'Vasicek Examples'!$B$2+SQRT('Vasicek Examples'!$B$3^2/2/'Vasicek Examples'!$B$1*(1-EXP(-2*'Vasicek Examples'!$B$1/12)))*NORMSINV(RAND())</f>
        <v>3.7013529207525993E-2</v>
      </c>
      <c r="N4429">
        <f ca="1">M4429*EXP(-'Vasicek Examples'!$B$1/12)+(1-EXP(-'Vasicek Examples'!$B$1/12))*'Vasicek Examples'!$B$2+SQRT('Vasicek Examples'!$B$3^2/2/'Vasicek Examples'!$B$1*(1-EXP(-2*'Vasicek Examples'!$B$1/12)))*NORMSINV(RAND())</f>
        <v>3.4747777701047818E-2</v>
      </c>
      <c r="O4429">
        <f t="shared" ca="1" si="278"/>
        <v>4.1202268914933775E-2</v>
      </c>
      <c r="P4429">
        <f t="shared" ca="1" si="279"/>
        <v>0.95963500598444607</v>
      </c>
      <c r="Q4429">
        <f ca="1">EXP(-'Vasicek Examples'!$D$4*N4429+'Vasicek Examples'!$E$4)</f>
        <v>0.96687156014838094</v>
      </c>
      <c r="R4429">
        <f ca="1">MAX(Q4429-'Vasicek Examples'!$B$8,0)</f>
        <v>6.1755784442677486E-3</v>
      </c>
      <c r="S4429">
        <f t="shared" ca="1" si="280"/>
        <v>5.9263012573222973E-3</v>
      </c>
    </row>
    <row r="4430" spans="1:19" x14ac:dyDescent="0.2">
      <c r="A4430">
        <f t="shared" si="281"/>
        <v>4426</v>
      </c>
      <c r="B4430">
        <f>'Vasicek Examples'!$B$4</f>
        <v>5.2999999999999999E-2</v>
      </c>
      <c r="C4430">
        <f ca="1">B4430*EXP(-'Vasicek Examples'!$B$1/12)+(1-EXP(-'Vasicek Examples'!$B$1/12))*'Vasicek Examples'!$B$2+SQRT('Vasicek Examples'!$B$3^2/2/'Vasicek Examples'!$B$1*(1-EXP(-2*'Vasicek Examples'!$B$1/12)))*NORMSINV(RAND())</f>
        <v>5.2963803844717654E-2</v>
      </c>
      <c r="D4430">
        <f ca="1">C4430*EXP(-'Vasicek Examples'!$B$1/12)+(1-EXP(-'Vasicek Examples'!$B$1/12))*'Vasicek Examples'!$B$2+SQRT('Vasicek Examples'!$B$3^2/2/'Vasicek Examples'!$B$1*(1-EXP(-2*'Vasicek Examples'!$B$1/12)))*NORMSINV(RAND())</f>
        <v>5.6579528331855596E-2</v>
      </c>
      <c r="E4430">
        <f ca="1">D4430*EXP(-'Vasicek Examples'!$B$1/12)+(1-EXP(-'Vasicek Examples'!$B$1/12))*'Vasicek Examples'!$B$2+SQRT('Vasicek Examples'!$B$3^2/2/'Vasicek Examples'!$B$1*(1-EXP(-2*'Vasicek Examples'!$B$1/12)))*NORMSINV(RAND())</f>
        <v>5.1718544906285704E-2</v>
      </c>
      <c r="F4430">
        <f ca="1">E4430*EXP(-'Vasicek Examples'!$B$1/12)+(1-EXP(-'Vasicek Examples'!$B$1/12))*'Vasicek Examples'!$B$2+SQRT('Vasicek Examples'!$B$3^2/2/'Vasicek Examples'!$B$1*(1-EXP(-2*'Vasicek Examples'!$B$1/12)))*NORMSINV(RAND())</f>
        <v>4.8753963102577201E-2</v>
      </c>
      <c r="G4430">
        <f ca="1">F4430*EXP(-'Vasicek Examples'!$B$1/12)+(1-EXP(-'Vasicek Examples'!$B$1/12))*'Vasicek Examples'!$B$2+SQRT('Vasicek Examples'!$B$3^2/2/'Vasicek Examples'!$B$1*(1-EXP(-2*'Vasicek Examples'!$B$1/12)))*NORMSINV(RAND())</f>
        <v>4.4439292424515192E-2</v>
      </c>
      <c r="H4430">
        <f ca="1">G4430*EXP(-'Vasicek Examples'!$B$1/12)+(1-EXP(-'Vasicek Examples'!$B$1/12))*'Vasicek Examples'!$B$2+SQRT('Vasicek Examples'!$B$3^2/2/'Vasicek Examples'!$B$1*(1-EXP(-2*'Vasicek Examples'!$B$1/12)))*NORMSINV(RAND())</f>
        <v>4.0584790727116314E-2</v>
      </c>
      <c r="I4430">
        <f ca="1">H4430*EXP(-'Vasicek Examples'!$B$1/12)+(1-EXP(-'Vasicek Examples'!$B$1/12))*'Vasicek Examples'!$B$2+SQRT('Vasicek Examples'!$B$3^2/2/'Vasicek Examples'!$B$1*(1-EXP(-2*'Vasicek Examples'!$B$1/12)))*NORMSINV(RAND())</f>
        <v>4.2239945932874064E-2</v>
      </c>
      <c r="J4430">
        <f ca="1">I4430*EXP(-'Vasicek Examples'!$B$1/12)+(1-EXP(-'Vasicek Examples'!$B$1/12))*'Vasicek Examples'!$B$2+SQRT('Vasicek Examples'!$B$3^2/2/'Vasicek Examples'!$B$1*(1-EXP(-2*'Vasicek Examples'!$B$1/12)))*NORMSINV(RAND())</f>
        <v>4.0320259668908509E-2</v>
      </c>
      <c r="K4430">
        <f ca="1">J4430*EXP(-'Vasicek Examples'!$B$1/12)+(1-EXP(-'Vasicek Examples'!$B$1/12))*'Vasicek Examples'!$B$2+SQRT('Vasicek Examples'!$B$3^2/2/'Vasicek Examples'!$B$1*(1-EXP(-2*'Vasicek Examples'!$B$1/12)))*NORMSINV(RAND())</f>
        <v>3.1700751678301255E-2</v>
      </c>
      <c r="L4430">
        <f ca="1">K4430*EXP(-'Vasicek Examples'!$B$1/12)+(1-EXP(-'Vasicek Examples'!$B$1/12))*'Vasicek Examples'!$B$2+SQRT('Vasicek Examples'!$B$3^2/2/'Vasicek Examples'!$B$1*(1-EXP(-2*'Vasicek Examples'!$B$1/12)))*NORMSINV(RAND())</f>
        <v>4.3612134867385875E-2</v>
      </c>
      <c r="M4430">
        <f ca="1">L4430*EXP(-'Vasicek Examples'!$B$1/12)+(1-EXP(-'Vasicek Examples'!$B$1/12))*'Vasicek Examples'!$B$2+SQRT('Vasicek Examples'!$B$3^2/2/'Vasicek Examples'!$B$1*(1-EXP(-2*'Vasicek Examples'!$B$1/12)))*NORMSINV(RAND())</f>
        <v>4.0065117610117759E-2</v>
      </c>
      <c r="N4430">
        <f ca="1">M4430*EXP(-'Vasicek Examples'!$B$1/12)+(1-EXP(-'Vasicek Examples'!$B$1/12))*'Vasicek Examples'!$B$2+SQRT('Vasicek Examples'!$B$3^2/2/'Vasicek Examples'!$B$1*(1-EXP(-2*'Vasicek Examples'!$B$1/12)))*NORMSINV(RAND())</f>
        <v>3.9837076265080006E-2</v>
      </c>
      <c r="O4430">
        <f t="shared" ca="1" si="278"/>
        <v>4.0534564108736362E-2</v>
      </c>
      <c r="P4430">
        <f t="shared" ca="1" si="279"/>
        <v>0.9602759728546536</v>
      </c>
      <c r="Q4430">
        <f ca="1">EXP(-'Vasicek Examples'!$D$4*N4430+'Vasicek Examples'!$E$4)</f>
        <v>0.96300701637172026</v>
      </c>
      <c r="R4430">
        <f ca="1">MAX(Q4430-'Vasicek Examples'!$B$8,0)</f>
        <v>2.3110346676070703E-3</v>
      </c>
      <c r="S4430">
        <f t="shared" ca="1" si="280"/>
        <v>2.2192310637372103E-3</v>
      </c>
    </row>
    <row r="4431" spans="1:19" x14ac:dyDescent="0.2">
      <c r="A4431">
        <f t="shared" si="281"/>
        <v>4427</v>
      </c>
      <c r="B4431">
        <f>'Vasicek Examples'!$B$4</f>
        <v>5.2999999999999999E-2</v>
      </c>
      <c r="C4431">
        <f ca="1">B4431*EXP(-'Vasicek Examples'!$B$1/12)+(1-EXP(-'Vasicek Examples'!$B$1/12))*'Vasicek Examples'!$B$2+SQRT('Vasicek Examples'!$B$3^2/2/'Vasicek Examples'!$B$1*(1-EXP(-2*'Vasicek Examples'!$B$1/12)))*NORMSINV(RAND())</f>
        <v>4.8473026707540764E-2</v>
      </c>
      <c r="D4431">
        <f ca="1">C4431*EXP(-'Vasicek Examples'!$B$1/12)+(1-EXP(-'Vasicek Examples'!$B$1/12))*'Vasicek Examples'!$B$2+SQRT('Vasicek Examples'!$B$3^2/2/'Vasicek Examples'!$B$1*(1-EXP(-2*'Vasicek Examples'!$B$1/12)))*NORMSINV(RAND())</f>
        <v>5.3418804128816999E-2</v>
      </c>
      <c r="E4431">
        <f ca="1">D4431*EXP(-'Vasicek Examples'!$B$1/12)+(1-EXP(-'Vasicek Examples'!$B$1/12))*'Vasicek Examples'!$B$2+SQRT('Vasicek Examples'!$B$3^2/2/'Vasicek Examples'!$B$1*(1-EXP(-2*'Vasicek Examples'!$B$1/12)))*NORMSINV(RAND())</f>
        <v>5.5726836197225744E-2</v>
      </c>
      <c r="F4431">
        <f ca="1">E4431*EXP(-'Vasicek Examples'!$B$1/12)+(1-EXP(-'Vasicek Examples'!$B$1/12))*'Vasicek Examples'!$B$2+SQRT('Vasicek Examples'!$B$3^2/2/'Vasicek Examples'!$B$1*(1-EXP(-2*'Vasicek Examples'!$B$1/12)))*NORMSINV(RAND())</f>
        <v>4.8679092317926352E-2</v>
      </c>
      <c r="G4431">
        <f ca="1">F4431*EXP(-'Vasicek Examples'!$B$1/12)+(1-EXP(-'Vasicek Examples'!$B$1/12))*'Vasicek Examples'!$B$2+SQRT('Vasicek Examples'!$B$3^2/2/'Vasicek Examples'!$B$1*(1-EXP(-2*'Vasicek Examples'!$B$1/12)))*NORMSINV(RAND())</f>
        <v>6.3548514086280677E-2</v>
      </c>
      <c r="H4431">
        <f ca="1">G4431*EXP(-'Vasicek Examples'!$B$1/12)+(1-EXP(-'Vasicek Examples'!$B$1/12))*'Vasicek Examples'!$B$2+SQRT('Vasicek Examples'!$B$3^2/2/'Vasicek Examples'!$B$1*(1-EXP(-2*'Vasicek Examples'!$B$1/12)))*NORMSINV(RAND())</f>
        <v>5.3858892003548514E-2</v>
      </c>
      <c r="I4431">
        <f ca="1">H4431*EXP(-'Vasicek Examples'!$B$1/12)+(1-EXP(-'Vasicek Examples'!$B$1/12))*'Vasicek Examples'!$B$2+SQRT('Vasicek Examples'!$B$3^2/2/'Vasicek Examples'!$B$1*(1-EXP(-2*'Vasicek Examples'!$B$1/12)))*NORMSINV(RAND())</f>
        <v>4.6244062221327827E-2</v>
      </c>
      <c r="J4431">
        <f ca="1">I4431*EXP(-'Vasicek Examples'!$B$1/12)+(1-EXP(-'Vasicek Examples'!$B$1/12))*'Vasicek Examples'!$B$2+SQRT('Vasicek Examples'!$B$3^2/2/'Vasicek Examples'!$B$1*(1-EXP(-2*'Vasicek Examples'!$B$1/12)))*NORMSINV(RAND())</f>
        <v>3.8696946771812665E-2</v>
      </c>
      <c r="K4431">
        <f ca="1">J4431*EXP(-'Vasicek Examples'!$B$1/12)+(1-EXP(-'Vasicek Examples'!$B$1/12))*'Vasicek Examples'!$B$2+SQRT('Vasicek Examples'!$B$3^2/2/'Vasicek Examples'!$B$1*(1-EXP(-2*'Vasicek Examples'!$B$1/12)))*NORMSINV(RAND())</f>
        <v>4.4273220985308101E-2</v>
      </c>
      <c r="L4431">
        <f ca="1">K4431*EXP(-'Vasicek Examples'!$B$1/12)+(1-EXP(-'Vasicek Examples'!$B$1/12))*'Vasicek Examples'!$B$2+SQRT('Vasicek Examples'!$B$3^2/2/'Vasicek Examples'!$B$1*(1-EXP(-2*'Vasicek Examples'!$B$1/12)))*NORMSINV(RAND())</f>
        <v>4.3270840151941374E-2</v>
      </c>
      <c r="M4431">
        <f ca="1">L4431*EXP(-'Vasicek Examples'!$B$1/12)+(1-EXP(-'Vasicek Examples'!$B$1/12))*'Vasicek Examples'!$B$2+SQRT('Vasicek Examples'!$B$3^2/2/'Vasicek Examples'!$B$1*(1-EXP(-2*'Vasicek Examples'!$B$1/12)))*NORMSINV(RAND())</f>
        <v>4.6359316013197989E-2</v>
      </c>
      <c r="N4431">
        <f ca="1">M4431*EXP(-'Vasicek Examples'!$B$1/12)+(1-EXP(-'Vasicek Examples'!$B$1/12))*'Vasicek Examples'!$B$2+SQRT('Vasicek Examples'!$B$3^2/2/'Vasicek Examples'!$B$1*(1-EXP(-2*'Vasicek Examples'!$B$1/12)))*NORMSINV(RAND())</f>
        <v>3.2811918074163518E-2</v>
      </c>
      <c r="O4431">
        <f t="shared" ca="1" si="278"/>
        <v>4.455991643901986E-2</v>
      </c>
      <c r="P4431">
        <f t="shared" ca="1" si="279"/>
        <v>0.95641829319848348</v>
      </c>
      <c r="Q4431">
        <f ca="1">EXP(-'Vasicek Examples'!$D$4*N4431+'Vasicek Examples'!$E$4)</f>
        <v>0.96834561751672754</v>
      </c>
      <c r="R4431">
        <f ca="1">MAX(Q4431-'Vasicek Examples'!$B$8,0)</f>
        <v>7.6496358126143527E-3</v>
      </c>
      <c r="S4431">
        <f t="shared" ca="1" si="280"/>
        <v>7.3162516274906135E-3</v>
      </c>
    </row>
    <row r="4432" spans="1:19" x14ac:dyDescent="0.2">
      <c r="A4432">
        <f t="shared" si="281"/>
        <v>4428</v>
      </c>
      <c r="B4432">
        <f>'Vasicek Examples'!$B$4</f>
        <v>5.2999999999999999E-2</v>
      </c>
      <c r="C4432">
        <f ca="1">B4432*EXP(-'Vasicek Examples'!$B$1/12)+(1-EXP(-'Vasicek Examples'!$B$1/12))*'Vasicek Examples'!$B$2+SQRT('Vasicek Examples'!$B$3^2/2/'Vasicek Examples'!$B$1*(1-EXP(-2*'Vasicek Examples'!$B$1/12)))*NORMSINV(RAND())</f>
        <v>5.649470169285413E-2</v>
      </c>
      <c r="D4432">
        <f ca="1">C4432*EXP(-'Vasicek Examples'!$B$1/12)+(1-EXP(-'Vasicek Examples'!$B$1/12))*'Vasicek Examples'!$B$2+SQRT('Vasicek Examples'!$B$3^2/2/'Vasicek Examples'!$B$1*(1-EXP(-2*'Vasicek Examples'!$B$1/12)))*NORMSINV(RAND())</f>
        <v>5.2697420666352454E-2</v>
      </c>
      <c r="E4432">
        <f ca="1">D4432*EXP(-'Vasicek Examples'!$B$1/12)+(1-EXP(-'Vasicek Examples'!$B$1/12))*'Vasicek Examples'!$B$2+SQRT('Vasicek Examples'!$B$3^2/2/'Vasicek Examples'!$B$1*(1-EXP(-2*'Vasicek Examples'!$B$1/12)))*NORMSINV(RAND())</f>
        <v>5.7195954249933227E-2</v>
      </c>
      <c r="F4432">
        <f ca="1">E4432*EXP(-'Vasicek Examples'!$B$1/12)+(1-EXP(-'Vasicek Examples'!$B$1/12))*'Vasicek Examples'!$B$2+SQRT('Vasicek Examples'!$B$3^2/2/'Vasicek Examples'!$B$1*(1-EXP(-2*'Vasicek Examples'!$B$1/12)))*NORMSINV(RAND())</f>
        <v>6.4417248793228049E-2</v>
      </c>
      <c r="G4432">
        <f ca="1">F4432*EXP(-'Vasicek Examples'!$B$1/12)+(1-EXP(-'Vasicek Examples'!$B$1/12))*'Vasicek Examples'!$B$2+SQRT('Vasicek Examples'!$B$3^2/2/'Vasicek Examples'!$B$1*(1-EXP(-2*'Vasicek Examples'!$B$1/12)))*NORMSINV(RAND())</f>
        <v>5.4907737285953252E-2</v>
      </c>
      <c r="H4432">
        <f ca="1">G4432*EXP(-'Vasicek Examples'!$B$1/12)+(1-EXP(-'Vasicek Examples'!$B$1/12))*'Vasicek Examples'!$B$2+SQRT('Vasicek Examples'!$B$3^2/2/'Vasicek Examples'!$B$1*(1-EXP(-2*'Vasicek Examples'!$B$1/12)))*NORMSINV(RAND())</f>
        <v>5.5810396530737438E-2</v>
      </c>
      <c r="I4432">
        <f ca="1">H4432*EXP(-'Vasicek Examples'!$B$1/12)+(1-EXP(-'Vasicek Examples'!$B$1/12))*'Vasicek Examples'!$B$2+SQRT('Vasicek Examples'!$B$3^2/2/'Vasicek Examples'!$B$1*(1-EXP(-2*'Vasicek Examples'!$B$1/12)))*NORMSINV(RAND())</f>
        <v>5.4446535733557247E-2</v>
      </c>
      <c r="J4432">
        <f ca="1">I4432*EXP(-'Vasicek Examples'!$B$1/12)+(1-EXP(-'Vasicek Examples'!$B$1/12))*'Vasicek Examples'!$B$2+SQRT('Vasicek Examples'!$B$3^2/2/'Vasicek Examples'!$B$1*(1-EXP(-2*'Vasicek Examples'!$B$1/12)))*NORMSINV(RAND())</f>
        <v>5.0779125258711512E-2</v>
      </c>
      <c r="K4432">
        <f ca="1">J4432*EXP(-'Vasicek Examples'!$B$1/12)+(1-EXP(-'Vasicek Examples'!$B$1/12))*'Vasicek Examples'!$B$2+SQRT('Vasicek Examples'!$B$3^2/2/'Vasicek Examples'!$B$1*(1-EXP(-2*'Vasicek Examples'!$B$1/12)))*NORMSINV(RAND())</f>
        <v>5.8411871173172994E-2</v>
      </c>
      <c r="L4432">
        <f ca="1">K4432*EXP(-'Vasicek Examples'!$B$1/12)+(1-EXP(-'Vasicek Examples'!$B$1/12))*'Vasicek Examples'!$B$2+SQRT('Vasicek Examples'!$B$3^2/2/'Vasicek Examples'!$B$1*(1-EXP(-2*'Vasicek Examples'!$B$1/12)))*NORMSINV(RAND())</f>
        <v>6.0664099400024721E-2</v>
      </c>
      <c r="M4432">
        <f ca="1">L4432*EXP(-'Vasicek Examples'!$B$1/12)+(1-EXP(-'Vasicek Examples'!$B$1/12))*'Vasicek Examples'!$B$2+SQRT('Vasicek Examples'!$B$3^2/2/'Vasicek Examples'!$B$1*(1-EXP(-2*'Vasicek Examples'!$B$1/12)))*NORMSINV(RAND())</f>
        <v>6.2900050472860555E-2</v>
      </c>
      <c r="N4432">
        <f ca="1">M4432*EXP(-'Vasicek Examples'!$B$1/12)+(1-EXP(-'Vasicek Examples'!$B$1/12))*'Vasicek Examples'!$B$2+SQRT('Vasicek Examples'!$B$3^2/2/'Vasicek Examples'!$B$1*(1-EXP(-2*'Vasicek Examples'!$B$1/12)))*NORMSINV(RAND())</f>
        <v>6.2849391941765032E-2</v>
      </c>
      <c r="O4432">
        <f t="shared" ca="1" si="278"/>
        <v>5.2658540531820071E-2</v>
      </c>
      <c r="P4432">
        <f t="shared" ca="1" si="279"/>
        <v>0.94870390111126535</v>
      </c>
      <c r="Q4432">
        <f ca="1">EXP(-'Vasicek Examples'!$D$4*N4432+'Vasicek Examples'!$E$4)</f>
        <v>0.94572460967217875</v>
      </c>
      <c r="R4432">
        <f ca="1">MAX(Q4432-'Vasicek Examples'!$B$8,0)</f>
        <v>0</v>
      </c>
      <c r="S4432">
        <f t="shared" ca="1" si="280"/>
        <v>0</v>
      </c>
    </row>
    <row r="4433" spans="1:19" x14ac:dyDescent="0.2">
      <c r="A4433">
        <f t="shared" si="281"/>
        <v>4429</v>
      </c>
      <c r="B4433">
        <f>'Vasicek Examples'!$B$4</f>
        <v>5.2999999999999999E-2</v>
      </c>
      <c r="C4433">
        <f ca="1">B4433*EXP(-'Vasicek Examples'!$B$1/12)+(1-EXP(-'Vasicek Examples'!$B$1/12))*'Vasicek Examples'!$B$2+SQRT('Vasicek Examples'!$B$3^2/2/'Vasicek Examples'!$B$1*(1-EXP(-2*'Vasicek Examples'!$B$1/12)))*NORMSINV(RAND())</f>
        <v>4.5296224310929625E-2</v>
      </c>
      <c r="D4433">
        <f ca="1">C4433*EXP(-'Vasicek Examples'!$B$1/12)+(1-EXP(-'Vasicek Examples'!$B$1/12))*'Vasicek Examples'!$B$2+SQRT('Vasicek Examples'!$B$3^2/2/'Vasicek Examples'!$B$1*(1-EXP(-2*'Vasicek Examples'!$B$1/12)))*NORMSINV(RAND())</f>
        <v>3.3926756611990593E-2</v>
      </c>
      <c r="E4433">
        <f ca="1">D4433*EXP(-'Vasicek Examples'!$B$1/12)+(1-EXP(-'Vasicek Examples'!$B$1/12))*'Vasicek Examples'!$B$2+SQRT('Vasicek Examples'!$B$3^2/2/'Vasicek Examples'!$B$1*(1-EXP(-2*'Vasicek Examples'!$B$1/12)))*NORMSINV(RAND())</f>
        <v>3.4139838319351433E-2</v>
      </c>
      <c r="F4433">
        <f ca="1">E4433*EXP(-'Vasicek Examples'!$B$1/12)+(1-EXP(-'Vasicek Examples'!$B$1/12))*'Vasicek Examples'!$B$2+SQRT('Vasicek Examples'!$B$3^2/2/'Vasicek Examples'!$B$1*(1-EXP(-2*'Vasicek Examples'!$B$1/12)))*NORMSINV(RAND())</f>
        <v>2.4214170089938043E-2</v>
      </c>
      <c r="G4433">
        <f ca="1">F4433*EXP(-'Vasicek Examples'!$B$1/12)+(1-EXP(-'Vasicek Examples'!$B$1/12))*'Vasicek Examples'!$B$2+SQRT('Vasicek Examples'!$B$3^2/2/'Vasicek Examples'!$B$1*(1-EXP(-2*'Vasicek Examples'!$B$1/12)))*NORMSINV(RAND())</f>
        <v>2.0884393219804901E-2</v>
      </c>
      <c r="H4433">
        <f ca="1">G4433*EXP(-'Vasicek Examples'!$B$1/12)+(1-EXP(-'Vasicek Examples'!$B$1/12))*'Vasicek Examples'!$B$2+SQRT('Vasicek Examples'!$B$3^2/2/'Vasicek Examples'!$B$1*(1-EXP(-2*'Vasicek Examples'!$B$1/12)))*NORMSINV(RAND())</f>
        <v>1.8592516352930473E-2</v>
      </c>
      <c r="I4433">
        <f ca="1">H4433*EXP(-'Vasicek Examples'!$B$1/12)+(1-EXP(-'Vasicek Examples'!$B$1/12))*'Vasicek Examples'!$B$2+SQRT('Vasicek Examples'!$B$3^2/2/'Vasicek Examples'!$B$1*(1-EXP(-2*'Vasicek Examples'!$B$1/12)))*NORMSINV(RAND())</f>
        <v>1.8100170905629223E-2</v>
      </c>
      <c r="J4433">
        <f ca="1">I4433*EXP(-'Vasicek Examples'!$B$1/12)+(1-EXP(-'Vasicek Examples'!$B$1/12))*'Vasicek Examples'!$B$2+SQRT('Vasicek Examples'!$B$3^2/2/'Vasicek Examples'!$B$1*(1-EXP(-2*'Vasicek Examples'!$B$1/12)))*NORMSINV(RAND())</f>
        <v>9.2620631923367586E-3</v>
      </c>
      <c r="K4433">
        <f ca="1">J4433*EXP(-'Vasicek Examples'!$B$1/12)+(1-EXP(-'Vasicek Examples'!$B$1/12))*'Vasicek Examples'!$B$2+SQRT('Vasicek Examples'!$B$3^2/2/'Vasicek Examples'!$B$1*(1-EXP(-2*'Vasicek Examples'!$B$1/12)))*NORMSINV(RAND())</f>
        <v>1.1432349558299422E-2</v>
      </c>
      <c r="L4433">
        <f ca="1">K4433*EXP(-'Vasicek Examples'!$B$1/12)+(1-EXP(-'Vasicek Examples'!$B$1/12))*'Vasicek Examples'!$B$2+SQRT('Vasicek Examples'!$B$3^2/2/'Vasicek Examples'!$B$1*(1-EXP(-2*'Vasicek Examples'!$B$1/12)))*NORMSINV(RAND())</f>
        <v>2.1589850996985759E-2</v>
      </c>
      <c r="M4433">
        <f ca="1">L4433*EXP(-'Vasicek Examples'!$B$1/12)+(1-EXP(-'Vasicek Examples'!$B$1/12))*'Vasicek Examples'!$B$2+SQRT('Vasicek Examples'!$B$3^2/2/'Vasicek Examples'!$B$1*(1-EXP(-2*'Vasicek Examples'!$B$1/12)))*NORMSINV(RAND())</f>
        <v>1.5173197470946601E-2</v>
      </c>
      <c r="N4433">
        <f ca="1">M4433*EXP(-'Vasicek Examples'!$B$1/12)+(1-EXP(-'Vasicek Examples'!$B$1/12))*'Vasicek Examples'!$B$2+SQRT('Vasicek Examples'!$B$3^2/2/'Vasicek Examples'!$B$1*(1-EXP(-2*'Vasicek Examples'!$B$1/12)))*NORMSINV(RAND())</f>
        <v>1.8908576420830745E-2</v>
      </c>
      <c r="O4433">
        <f t="shared" ca="1" si="278"/>
        <v>1.9951475590341116E-2</v>
      </c>
      <c r="P4433">
        <f t="shared" ca="1" si="279"/>
        <v>0.98024623802274147</v>
      </c>
      <c r="Q4433">
        <f ca="1">EXP(-'Vasicek Examples'!$D$4*N4433+'Vasicek Examples'!$E$4)</f>
        <v>0.9789985327217724</v>
      </c>
      <c r="R4433">
        <f ca="1">MAX(Q4433-'Vasicek Examples'!$B$8,0)</f>
        <v>1.8302551017659208E-2</v>
      </c>
      <c r="S4433">
        <f t="shared" ca="1" si="280"/>
        <v>1.7941006781279738E-2</v>
      </c>
    </row>
    <row r="4434" spans="1:19" x14ac:dyDescent="0.2">
      <c r="A4434">
        <f t="shared" si="281"/>
        <v>4430</v>
      </c>
      <c r="B4434">
        <f>'Vasicek Examples'!$B$4</f>
        <v>5.2999999999999999E-2</v>
      </c>
      <c r="C4434">
        <f ca="1">B4434*EXP(-'Vasicek Examples'!$B$1/12)+(1-EXP(-'Vasicek Examples'!$B$1/12))*'Vasicek Examples'!$B$2+SQRT('Vasicek Examples'!$B$3^2/2/'Vasicek Examples'!$B$1*(1-EXP(-2*'Vasicek Examples'!$B$1/12)))*NORMSINV(RAND())</f>
        <v>4.6121757312940236E-2</v>
      </c>
      <c r="D4434">
        <f ca="1">C4434*EXP(-'Vasicek Examples'!$B$1/12)+(1-EXP(-'Vasicek Examples'!$B$1/12))*'Vasicek Examples'!$B$2+SQRT('Vasicek Examples'!$B$3^2/2/'Vasicek Examples'!$B$1*(1-EXP(-2*'Vasicek Examples'!$B$1/12)))*NORMSINV(RAND())</f>
        <v>4.2504821519687298E-2</v>
      </c>
      <c r="E4434">
        <f ca="1">D4434*EXP(-'Vasicek Examples'!$B$1/12)+(1-EXP(-'Vasicek Examples'!$B$1/12))*'Vasicek Examples'!$B$2+SQRT('Vasicek Examples'!$B$3^2/2/'Vasicek Examples'!$B$1*(1-EXP(-2*'Vasicek Examples'!$B$1/12)))*NORMSINV(RAND())</f>
        <v>4.0330771816592552E-2</v>
      </c>
      <c r="F4434">
        <f ca="1">E4434*EXP(-'Vasicek Examples'!$B$1/12)+(1-EXP(-'Vasicek Examples'!$B$1/12))*'Vasicek Examples'!$B$2+SQRT('Vasicek Examples'!$B$3^2/2/'Vasicek Examples'!$B$1*(1-EXP(-2*'Vasicek Examples'!$B$1/12)))*NORMSINV(RAND())</f>
        <v>3.9567897321205456E-2</v>
      </c>
      <c r="G4434">
        <f ca="1">F4434*EXP(-'Vasicek Examples'!$B$1/12)+(1-EXP(-'Vasicek Examples'!$B$1/12))*'Vasicek Examples'!$B$2+SQRT('Vasicek Examples'!$B$3^2/2/'Vasicek Examples'!$B$1*(1-EXP(-2*'Vasicek Examples'!$B$1/12)))*NORMSINV(RAND())</f>
        <v>4.6630362756469E-2</v>
      </c>
      <c r="H4434">
        <f ca="1">G4434*EXP(-'Vasicek Examples'!$B$1/12)+(1-EXP(-'Vasicek Examples'!$B$1/12))*'Vasicek Examples'!$B$2+SQRT('Vasicek Examples'!$B$3^2/2/'Vasicek Examples'!$B$1*(1-EXP(-2*'Vasicek Examples'!$B$1/12)))*NORMSINV(RAND())</f>
        <v>3.8390587015375323E-2</v>
      </c>
      <c r="I4434">
        <f ca="1">H4434*EXP(-'Vasicek Examples'!$B$1/12)+(1-EXP(-'Vasicek Examples'!$B$1/12))*'Vasicek Examples'!$B$2+SQRT('Vasicek Examples'!$B$3^2/2/'Vasicek Examples'!$B$1*(1-EXP(-2*'Vasicek Examples'!$B$1/12)))*NORMSINV(RAND())</f>
        <v>3.8261470541621261E-2</v>
      </c>
      <c r="J4434">
        <f ca="1">I4434*EXP(-'Vasicek Examples'!$B$1/12)+(1-EXP(-'Vasicek Examples'!$B$1/12))*'Vasicek Examples'!$B$2+SQRT('Vasicek Examples'!$B$3^2/2/'Vasicek Examples'!$B$1*(1-EXP(-2*'Vasicek Examples'!$B$1/12)))*NORMSINV(RAND())</f>
        <v>3.5171555266099157E-2</v>
      </c>
      <c r="K4434">
        <f ca="1">J4434*EXP(-'Vasicek Examples'!$B$1/12)+(1-EXP(-'Vasicek Examples'!$B$1/12))*'Vasicek Examples'!$B$2+SQRT('Vasicek Examples'!$B$3^2/2/'Vasicek Examples'!$B$1*(1-EXP(-2*'Vasicek Examples'!$B$1/12)))*NORMSINV(RAND())</f>
        <v>3.1995917211253437E-2</v>
      </c>
      <c r="L4434">
        <f ca="1">K4434*EXP(-'Vasicek Examples'!$B$1/12)+(1-EXP(-'Vasicek Examples'!$B$1/12))*'Vasicek Examples'!$B$2+SQRT('Vasicek Examples'!$B$3^2/2/'Vasicek Examples'!$B$1*(1-EXP(-2*'Vasicek Examples'!$B$1/12)))*NORMSINV(RAND())</f>
        <v>3.6125357655289188E-2</v>
      </c>
      <c r="M4434">
        <f ca="1">L4434*EXP(-'Vasicek Examples'!$B$1/12)+(1-EXP(-'Vasicek Examples'!$B$1/12))*'Vasicek Examples'!$B$2+SQRT('Vasicek Examples'!$B$3^2/2/'Vasicek Examples'!$B$1*(1-EXP(-2*'Vasicek Examples'!$B$1/12)))*NORMSINV(RAND())</f>
        <v>3.4692948980508669E-2</v>
      </c>
      <c r="N4434">
        <f ca="1">M4434*EXP(-'Vasicek Examples'!$B$1/12)+(1-EXP(-'Vasicek Examples'!$B$1/12))*'Vasicek Examples'!$B$2+SQRT('Vasicek Examples'!$B$3^2/2/'Vasicek Examples'!$B$1*(1-EXP(-2*'Vasicek Examples'!$B$1/12)))*NORMSINV(RAND())</f>
        <v>4.1294893790336344E-2</v>
      </c>
      <c r="O4434">
        <f t="shared" ca="1" si="278"/>
        <v>3.5615001302978302E-2</v>
      </c>
      <c r="P4434">
        <f t="shared" ca="1" si="279"/>
        <v>0.96501175023980412</v>
      </c>
      <c r="Q4434">
        <f ca="1">EXP(-'Vasicek Examples'!$D$4*N4434+'Vasicek Examples'!$E$4)</f>
        <v>0.96190287566697918</v>
      </c>
      <c r="R4434">
        <f ca="1">MAX(Q4434-'Vasicek Examples'!$B$8,0)</f>
        <v>1.2068939628659958E-3</v>
      </c>
      <c r="S4434">
        <f t="shared" ca="1" si="280"/>
        <v>1.1646668554591679E-3</v>
      </c>
    </row>
    <row r="4435" spans="1:19" x14ac:dyDescent="0.2">
      <c r="A4435">
        <f t="shared" si="281"/>
        <v>4431</v>
      </c>
      <c r="B4435">
        <f>'Vasicek Examples'!$B$4</f>
        <v>5.2999999999999999E-2</v>
      </c>
      <c r="C4435">
        <f ca="1">B4435*EXP(-'Vasicek Examples'!$B$1/12)+(1-EXP(-'Vasicek Examples'!$B$1/12))*'Vasicek Examples'!$B$2+SQRT('Vasicek Examples'!$B$3^2/2/'Vasicek Examples'!$B$1*(1-EXP(-2*'Vasicek Examples'!$B$1/12)))*NORMSINV(RAND())</f>
        <v>5.6694863829062088E-2</v>
      </c>
      <c r="D4435">
        <f ca="1">C4435*EXP(-'Vasicek Examples'!$B$1/12)+(1-EXP(-'Vasicek Examples'!$B$1/12))*'Vasicek Examples'!$B$2+SQRT('Vasicek Examples'!$B$3^2/2/'Vasicek Examples'!$B$1*(1-EXP(-2*'Vasicek Examples'!$B$1/12)))*NORMSINV(RAND())</f>
        <v>6.0266570601779403E-2</v>
      </c>
      <c r="E4435">
        <f ca="1">D4435*EXP(-'Vasicek Examples'!$B$1/12)+(1-EXP(-'Vasicek Examples'!$B$1/12))*'Vasicek Examples'!$B$2+SQRT('Vasicek Examples'!$B$3^2/2/'Vasicek Examples'!$B$1*(1-EXP(-2*'Vasicek Examples'!$B$1/12)))*NORMSINV(RAND())</f>
        <v>5.7830715839909237E-2</v>
      </c>
      <c r="F4435">
        <f ca="1">E4435*EXP(-'Vasicek Examples'!$B$1/12)+(1-EXP(-'Vasicek Examples'!$B$1/12))*'Vasicek Examples'!$B$2+SQRT('Vasicek Examples'!$B$3^2/2/'Vasicek Examples'!$B$1*(1-EXP(-2*'Vasicek Examples'!$B$1/12)))*NORMSINV(RAND())</f>
        <v>5.2082684344352224E-2</v>
      </c>
      <c r="G4435">
        <f ca="1">F4435*EXP(-'Vasicek Examples'!$B$1/12)+(1-EXP(-'Vasicek Examples'!$B$1/12))*'Vasicek Examples'!$B$2+SQRT('Vasicek Examples'!$B$3^2/2/'Vasicek Examples'!$B$1*(1-EXP(-2*'Vasicek Examples'!$B$1/12)))*NORMSINV(RAND())</f>
        <v>5.4967540316809137E-2</v>
      </c>
      <c r="H4435">
        <f ca="1">G4435*EXP(-'Vasicek Examples'!$B$1/12)+(1-EXP(-'Vasicek Examples'!$B$1/12))*'Vasicek Examples'!$B$2+SQRT('Vasicek Examples'!$B$3^2/2/'Vasicek Examples'!$B$1*(1-EXP(-2*'Vasicek Examples'!$B$1/12)))*NORMSINV(RAND())</f>
        <v>5.087802840221297E-2</v>
      </c>
      <c r="I4435">
        <f ca="1">H4435*EXP(-'Vasicek Examples'!$B$1/12)+(1-EXP(-'Vasicek Examples'!$B$1/12))*'Vasicek Examples'!$B$2+SQRT('Vasicek Examples'!$B$3^2/2/'Vasicek Examples'!$B$1*(1-EXP(-2*'Vasicek Examples'!$B$1/12)))*NORMSINV(RAND())</f>
        <v>4.0214859344944807E-2</v>
      </c>
      <c r="J4435">
        <f ca="1">I4435*EXP(-'Vasicek Examples'!$B$1/12)+(1-EXP(-'Vasicek Examples'!$B$1/12))*'Vasicek Examples'!$B$2+SQRT('Vasicek Examples'!$B$3^2/2/'Vasicek Examples'!$B$1*(1-EXP(-2*'Vasicek Examples'!$B$1/12)))*NORMSINV(RAND())</f>
        <v>3.8314022134243182E-2</v>
      </c>
      <c r="K4435">
        <f ca="1">J4435*EXP(-'Vasicek Examples'!$B$1/12)+(1-EXP(-'Vasicek Examples'!$B$1/12))*'Vasicek Examples'!$B$2+SQRT('Vasicek Examples'!$B$3^2/2/'Vasicek Examples'!$B$1*(1-EXP(-2*'Vasicek Examples'!$B$1/12)))*NORMSINV(RAND())</f>
        <v>3.7804624551986021E-2</v>
      </c>
      <c r="L4435">
        <f ca="1">K4435*EXP(-'Vasicek Examples'!$B$1/12)+(1-EXP(-'Vasicek Examples'!$B$1/12))*'Vasicek Examples'!$B$2+SQRT('Vasicek Examples'!$B$3^2/2/'Vasicek Examples'!$B$1*(1-EXP(-2*'Vasicek Examples'!$B$1/12)))*NORMSINV(RAND())</f>
        <v>3.668653078114139E-2</v>
      </c>
      <c r="M4435">
        <f ca="1">L4435*EXP(-'Vasicek Examples'!$B$1/12)+(1-EXP(-'Vasicek Examples'!$B$1/12))*'Vasicek Examples'!$B$2+SQRT('Vasicek Examples'!$B$3^2/2/'Vasicek Examples'!$B$1*(1-EXP(-2*'Vasicek Examples'!$B$1/12)))*NORMSINV(RAND())</f>
        <v>2.5902612956788425E-2</v>
      </c>
      <c r="N4435">
        <f ca="1">M4435*EXP(-'Vasicek Examples'!$B$1/12)+(1-EXP(-'Vasicek Examples'!$B$1/12))*'Vasicek Examples'!$B$2+SQRT('Vasicek Examples'!$B$3^2/2/'Vasicek Examples'!$B$1*(1-EXP(-2*'Vasicek Examples'!$B$1/12)))*NORMSINV(RAND())</f>
        <v>4.0959823981849115E-2</v>
      </c>
      <c r="O4435">
        <f t="shared" ca="1" si="278"/>
        <v>4.1981294431635195E-2</v>
      </c>
      <c r="P4435">
        <f t="shared" ca="1" si="279"/>
        <v>0.9588877169444725</v>
      </c>
      <c r="Q4435">
        <f ca="1">EXP(-'Vasicek Examples'!$D$4*N4435+'Vasicek Examples'!$E$4)</f>
        <v>0.96215654307531606</v>
      </c>
      <c r="R4435">
        <f ca="1">MAX(Q4435-'Vasicek Examples'!$B$8,0)</f>
        <v>1.4605613712028731E-3</v>
      </c>
      <c r="S4435">
        <f t="shared" ca="1" si="280"/>
        <v>1.4005143586900111E-3</v>
      </c>
    </row>
    <row r="4436" spans="1:19" x14ac:dyDescent="0.2">
      <c r="A4436">
        <f t="shared" si="281"/>
        <v>4432</v>
      </c>
      <c r="B4436">
        <f>'Vasicek Examples'!$B$4</f>
        <v>5.2999999999999999E-2</v>
      </c>
      <c r="C4436">
        <f ca="1">B4436*EXP(-'Vasicek Examples'!$B$1/12)+(1-EXP(-'Vasicek Examples'!$B$1/12))*'Vasicek Examples'!$B$2+SQRT('Vasicek Examples'!$B$3^2/2/'Vasicek Examples'!$B$1*(1-EXP(-2*'Vasicek Examples'!$B$1/12)))*NORMSINV(RAND())</f>
        <v>5.4088456359320275E-2</v>
      </c>
      <c r="D4436">
        <f ca="1">C4436*EXP(-'Vasicek Examples'!$B$1/12)+(1-EXP(-'Vasicek Examples'!$B$1/12))*'Vasicek Examples'!$B$2+SQRT('Vasicek Examples'!$B$3^2/2/'Vasicek Examples'!$B$1*(1-EXP(-2*'Vasicek Examples'!$B$1/12)))*NORMSINV(RAND())</f>
        <v>5.096089034005926E-2</v>
      </c>
      <c r="E4436">
        <f ca="1">D4436*EXP(-'Vasicek Examples'!$B$1/12)+(1-EXP(-'Vasicek Examples'!$B$1/12))*'Vasicek Examples'!$B$2+SQRT('Vasicek Examples'!$B$3^2/2/'Vasicek Examples'!$B$1*(1-EXP(-2*'Vasicek Examples'!$B$1/12)))*NORMSINV(RAND())</f>
        <v>5.4460514401300938E-2</v>
      </c>
      <c r="F4436">
        <f ca="1">E4436*EXP(-'Vasicek Examples'!$B$1/12)+(1-EXP(-'Vasicek Examples'!$B$1/12))*'Vasicek Examples'!$B$2+SQRT('Vasicek Examples'!$B$3^2/2/'Vasicek Examples'!$B$1*(1-EXP(-2*'Vasicek Examples'!$B$1/12)))*NORMSINV(RAND())</f>
        <v>6.2058041369073599E-2</v>
      </c>
      <c r="G4436">
        <f ca="1">F4436*EXP(-'Vasicek Examples'!$B$1/12)+(1-EXP(-'Vasicek Examples'!$B$1/12))*'Vasicek Examples'!$B$2+SQRT('Vasicek Examples'!$B$3^2/2/'Vasicek Examples'!$B$1*(1-EXP(-2*'Vasicek Examples'!$B$1/12)))*NORMSINV(RAND())</f>
        <v>6.507080467570199E-2</v>
      </c>
      <c r="H4436">
        <f ca="1">G4436*EXP(-'Vasicek Examples'!$B$1/12)+(1-EXP(-'Vasicek Examples'!$B$1/12))*'Vasicek Examples'!$B$2+SQRT('Vasicek Examples'!$B$3^2/2/'Vasicek Examples'!$B$1*(1-EXP(-2*'Vasicek Examples'!$B$1/12)))*NORMSINV(RAND())</f>
        <v>6.1006659193450302E-2</v>
      </c>
      <c r="I4436">
        <f ca="1">H4436*EXP(-'Vasicek Examples'!$B$1/12)+(1-EXP(-'Vasicek Examples'!$B$1/12))*'Vasicek Examples'!$B$2+SQRT('Vasicek Examples'!$B$3^2/2/'Vasicek Examples'!$B$1*(1-EXP(-2*'Vasicek Examples'!$B$1/12)))*NORMSINV(RAND())</f>
        <v>6.2135815119751955E-2</v>
      </c>
      <c r="J4436">
        <f ca="1">I4436*EXP(-'Vasicek Examples'!$B$1/12)+(1-EXP(-'Vasicek Examples'!$B$1/12))*'Vasicek Examples'!$B$2+SQRT('Vasicek Examples'!$B$3^2/2/'Vasicek Examples'!$B$1*(1-EXP(-2*'Vasicek Examples'!$B$1/12)))*NORMSINV(RAND())</f>
        <v>5.3717731740844321E-2</v>
      </c>
      <c r="K4436">
        <f ca="1">J4436*EXP(-'Vasicek Examples'!$B$1/12)+(1-EXP(-'Vasicek Examples'!$B$1/12))*'Vasicek Examples'!$B$2+SQRT('Vasicek Examples'!$B$3^2/2/'Vasicek Examples'!$B$1*(1-EXP(-2*'Vasicek Examples'!$B$1/12)))*NORMSINV(RAND())</f>
        <v>5.8758791823078749E-2</v>
      </c>
      <c r="L4436">
        <f ca="1">K4436*EXP(-'Vasicek Examples'!$B$1/12)+(1-EXP(-'Vasicek Examples'!$B$1/12))*'Vasicek Examples'!$B$2+SQRT('Vasicek Examples'!$B$3^2/2/'Vasicek Examples'!$B$1*(1-EXP(-2*'Vasicek Examples'!$B$1/12)))*NORMSINV(RAND())</f>
        <v>5.4909613771582017E-2</v>
      </c>
      <c r="M4436">
        <f ca="1">L4436*EXP(-'Vasicek Examples'!$B$1/12)+(1-EXP(-'Vasicek Examples'!$B$1/12))*'Vasicek Examples'!$B$2+SQRT('Vasicek Examples'!$B$3^2/2/'Vasicek Examples'!$B$1*(1-EXP(-2*'Vasicek Examples'!$B$1/12)))*NORMSINV(RAND())</f>
        <v>5.1054763306221405E-2</v>
      </c>
      <c r="N4436">
        <f ca="1">M4436*EXP(-'Vasicek Examples'!$B$1/12)+(1-EXP(-'Vasicek Examples'!$B$1/12))*'Vasicek Examples'!$B$2+SQRT('Vasicek Examples'!$B$3^2/2/'Vasicek Examples'!$B$1*(1-EXP(-2*'Vasicek Examples'!$B$1/12)))*NORMSINV(RAND())</f>
        <v>5.6518299430071042E-2</v>
      </c>
      <c r="O4436">
        <f t="shared" ca="1" si="278"/>
        <v>5.2453083636313347E-2</v>
      </c>
      <c r="P4436">
        <f t="shared" ca="1" si="279"/>
        <v>0.94889883889451299</v>
      </c>
      <c r="Q4436">
        <f ca="1">EXP(-'Vasicek Examples'!$D$4*N4436+'Vasicek Examples'!$E$4)</f>
        <v>0.9504481383777742</v>
      </c>
      <c r="R4436">
        <f ca="1">MAX(Q4436-'Vasicek Examples'!$B$8,0)</f>
        <v>0</v>
      </c>
      <c r="S4436">
        <f t="shared" ca="1" si="280"/>
        <v>0</v>
      </c>
    </row>
    <row r="4437" spans="1:19" x14ac:dyDescent="0.2">
      <c r="A4437">
        <f t="shared" si="281"/>
        <v>4433</v>
      </c>
      <c r="B4437">
        <f>'Vasicek Examples'!$B$4</f>
        <v>5.2999999999999999E-2</v>
      </c>
      <c r="C4437">
        <f ca="1">B4437*EXP(-'Vasicek Examples'!$B$1/12)+(1-EXP(-'Vasicek Examples'!$B$1/12))*'Vasicek Examples'!$B$2+SQRT('Vasicek Examples'!$B$3^2/2/'Vasicek Examples'!$B$1*(1-EXP(-2*'Vasicek Examples'!$B$1/12)))*NORMSINV(RAND())</f>
        <v>4.9154478593022077E-2</v>
      </c>
      <c r="D4437">
        <f ca="1">C4437*EXP(-'Vasicek Examples'!$B$1/12)+(1-EXP(-'Vasicek Examples'!$B$1/12))*'Vasicek Examples'!$B$2+SQRT('Vasicek Examples'!$B$3^2/2/'Vasicek Examples'!$B$1*(1-EXP(-2*'Vasicek Examples'!$B$1/12)))*NORMSINV(RAND())</f>
        <v>4.348270225296437E-2</v>
      </c>
      <c r="E4437">
        <f ca="1">D4437*EXP(-'Vasicek Examples'!$B$1/12)+(1-EXP(-'Vasicek Examples'!$B$1/12))*'Vasicek Examples'!$B$2+SQRT('Vasicek Examples'!$B$3^2/2/'Vasicek Examples'!$B$1*(1-EXP(-2*'Vasicek Examples'!$B$1/12)))*NORMSINV(RAND())</f>
        <v>4.4313921708153306E-2</v>
      </c>
      <c r="F4437">
        <f ca="1">E4437*EXP(-'Vasicek Examples'!$B$1/12)+(1-EXP(-'Vasicek Examples'!$B$1/12))*'Vasicek Examples'!$B$2+SQRT('Vasicek Examples'!$B$3^2/2/'Vasicek Examples'!$B$1*(1-EXP(-2*'Vasicek Examples'!$B$1/12)))*NORMSINV(RAND())</f>
        <v>3.8857219427193432E-2</v>
      </c>
      <c r="G4437">
        <f ca="1">F4437*EXP(-'Vasicek Examples'!$B$1/12)+(1-EXP(-'Vasicek Examples'!$B$1/12))*'Vasicek Examples'!$B$2+SQRT('Vasicek Examples'!$B$3^2/2/'Vasicek Examples'!$B$1*(1-EXP(-2*'Vasicek Examples'!$B$1/12)))*NORMSINV(RAND())</f>
        <v>3.1911095752836578E-2</v>
      </c>
      <c r="H4437">
        <f ca="1">G4437*EXP(-'Vasicek Examples'!$B$1/12)+(1-EXP(-'Vasicek Examples'!$B$1/12))*'Vasicek Examples'!$B$2+SQRT('Vasicek Examples'!$B$3^2/2/'Vasicek Examples'!$B$1*(1-EXP(-2*'Vasicek Examples'!$B$1/12)))*NORMSINV(RAND())</f>
        <v>2.80596007877165E-2</v>
      </c>
      <c r="I4437">
        <f ca="1">H4437*EXP(-'Vasicek Examples'!$B$1/12)+(1-EXP(-'Vasicek Examples'!$B$1/12))*'Vasicek Examples'!$B$2+SQRT('Vasicek Examples'!$B$3^2/2/'Vasicek Examples'!$B$1*(1-EXP(-2*'Vasicek Examples'!$B$1/12)))*NORMSINV(RAND())</f>
        <v>2.3089921059990651E-2</v>
      </c>
      <c r="J4437">
        <f ca="1">I4437*EXP(-'Vasicek Examples'!$B$1/12)+(1-EXP(-'Vasicek Examples'!$B$1/12))*'Vasicek Examples'!$B$2+SQRT('Vasicek Examples'!$B$3^2/2/'Vasicek Examples'!$B$1*(1-EXP(-2*'Vasicek Examples'!$B$1/12)))*NORMSINV(RAND())</f>
        <v>3.206172237154406E-2</v>
      </c>
      <c r="K4437">
        <f ca="1">J4437*EXP(-'Vasicek Examples'!$B$1/12)+(1-EXP(-'Vasicek Examples'!$B$1/12))*'Vasicek Examples'!$B$2+SQRT('Vasicek Examples'!$B$3^2/2/'Vasicek Examples'!$B$1*(1-EXP(-2*'Vasicek Examples'!$B$1/12)))*NORMSINV(RAND())</f>
        <v>2.9425234126273275E-2</v>
      </c>
      <c r="L4437">
        <f ca="1">K4437*EXP(-'Vasicek Examples'!$B$1/12)+(1-EXP(-'Vasicek Examples'!$B$1/12))*'Vasicek Examples'!$B$2+SQRT('Vasicek Examples'!$B$3^2/2/'Vasicek Examples'!$B$1*(1-EXP(-2*'Vasicek Examples'!$B$1/12)))*NORMSINV(RAND())</f>
        <v>3.0983054691820635E-2</v>
      </c>
      <c r="M4437">
        <f ca="1">L4437*EXP(-'Vasicek Examples'!$B$1/12)+(1-EXP(-'Vasicek Examples'!$B$1/12))*'Vasicek Examples'!$B$2+SQRT('Vasicek Examples'!$B$3^2/2/'Vasicek Examples'!$B$1*(1-EXP(-2*'Vasicek Examples'!$B$1/12)))*NORMSINV(RAND())</f>
        <v>4.7369351845579596E-2</v>
      </c>
      <c r="N4437">
        <f ca="1">M4437*EXP(-'Vasicek Examples'!$B$1/12)+(1-EXP(-'Vasicek Examples'!$B$1/12))*'Vasicek Examples'!$B$2+SQRT('Vasicek Examples'!$B$3^2/2/'Vasicek Examples'!$B$1*(1-EXP(-2*'Vasicek Examples'!$B$1/12)))*NORMSINV(RAND())</f>
        <v>4.8507081296421381E-2</v>
      </c>
      <c r="O4437">
        <f t="shared" ca="1" si="278"/>
        <v>3.3198716997399506E-2</v>
      </c>
      <c r="P4437">
        <f t="shared" ca="1" si="279"/>
        <v>0.96734631233363355</v>
      </c>
      <c r="Q4437">
        <f ca="1">EXP(-'Vasicek Examples'!$D$4*N4437+'Vasicek Examples'!$E$4)</f>
        <v>0.95645901152777058</v>
      </c>
      <c r="R4437">
        <f ca="1">MAX(Q4437-'Vasicek Examples'!$B$8,0)</f>
        <v>0</v>
      </c>
      <c r="S4437">
        <f t="shared" ca="1" si="280"/>
        <v>0</v>
      </c>
    </row>
    <row r="4438" spans="1:19" x14ac:dyDescent="0.2">
      <c r="A4438">
        <f t="shared" si="281"/>
        <v>4434</v>
      </c>
      <c r="B4438">
        <f>'Vasicek Examples'!$B$4</f>
        <v>5.2999999999999999E-2</v>
      </c>
      <c r="C4438">
        <f ca="1">B4438*EXP(-'Vasicek Examples'!$B$1/12)+(1-EXP(-'Vasicek Examples'!$B$1/12))*'Vasicek Examples'!$B$2+SQRT('Vasicek Examples'!$B$3^2/2/'Vasicek Examples'!$B$1*(1-EXP(-2*'Vasicek Examples'!$B$1/12)))*NORMSINV(RAND())</f>
        <v>5.0553371535816308E-2</v>
      </c>
      <c r="D4438">
        <f ca="1">C4438*EXP(-'Vasicek Examples'!$B$1/12)+(1-EXP(-'Vasicek Examples'!$B$1/12))*'Vasicek Examples'!$B$2+SQRT('Vasicek Examples'!$B$3^2/2/'Vasicek Examples'!$B$1*(1-EXP(-2*'Vasicek Examples'!$B$1/12)))*NORMSINV(RAND())</f>
        <v>5.2106733808730162E-2</v>
      </c>
      <c r="E4438">
        <f ca="1">D4438*EXP(-'Vasicek Examples'!$B$1/12)+(1-EXP(-'Vasicek Examples'!$B$1/12))*'Vasicek Examples'!$B$2+SQRT('Vasicek Examples'!$B$3^2/2/'Vasicek Examples'!$B$1*(1-EXP(-2*'Vasicek Examples'!$B$1/12)))*NORMSINV(RAND())</f>
        <v>5.5816160761955967E-2</v>
      </c>
      <c r="F4438">
        <f ca="1">E4438*EXP(-'Vasicek Examples'!$B$1/12)+(1-EXP(-'Vasicek Examples'!$B$1/12))*'Vasicek Examples'!$B$2+SQRT('Vasicek Examples'!$B$3^2/2/'Vasicek Examples'!$B$1*(1-EXP(-2*'Vasicek Examples'!$B$1/12)))*NORMSINV(RAND())</f>
        <v>6.0933958591791057E-2</v>
      </c>
      <c r="G4438">
        <f ca="1">F4438*EXP(-'Vasicek Examples'!$B$1/12)+(1-EXP(-'Vasicek Examples'!$B$1/12))*'Vasicek Examples'!$B$2+SQRT('Vasicek Examples'!$B$3^2/2/'Vasicek Examples'!$B$1*(1-EXP(-2*'Vasicek Examples'!$B$1/12)))*NORMSINV(RAND())</f>
        <v>5.8171680071178594E-2</v>
      </c>
      <c r="H4438">
        <f ca="1">G4438*EXP(-'Vasicek Examples'!$B$1/12)+(1-EXP(-'Vasicek Examples'!$B$1/12))*'Vasicek Examples'!$B$2+SQRT('Vasicek Examples'!$B$3^2/2/'Vasicek Examples'!$B$1*(1-EXP(-2*'Vasicek Examples'!$B$1/12)))*NORMSINV(RAND())</f>
        <v>5.5706728061099928E-2</v>
      </c>
      <c r="I4438">
        <f ca="1">H4438*EXP(-'Vasicek Examples'!$B$1/12)+(1-EXP(-'Vasicek Examples'!$B$1/12))*'Vasicek Examples'!$B$2+SQRT('Vasicek Examples'!$B$3^2/2/'Vasicek Examples'!$B$1*(1-EXP(-2*'Vasicek Examples'!$B$1/12)))*NORMSINV(RAND())</f>
        <v>6.2032114558922498E-2</v>
      </c>
      <c r="J4438">
        <f ca="1">I4438*EXP(-'Vasicek Examples'!$B$1/12)+(1-EXP(-'Vasicek Examples'!$B$1/12))*'Vasicek Examples'!$B$2+SQRT('Vasicek Examples'!$B$3^2/2/'Vasicek Examples'!$B$1*(1-EXP(-2*'Vasicek Examples'!$B$1/12)))*NORMSINV(RAND())</f>
        <v>5.6847633969797168E-2</v>
      </c>
      <c r="K4438">
        <f ca="1">J4438*EXP(-'Vasicek Examples'!$B$1/12)+(1-EXP(-'Vasicek Examples'!$B$1/12))*'Vasicek Examples'!$B$2+SQRT('Vasicek Examples'!$B$3^2/2/'Vasicek Examples'!$B$1*(1-EXP(-2*'Vasicek Examples'!$B$1/12)))*NORMSINV(RAND())</f>
        <v>7.7093754925996127E-2</v>
      </c>
      <c r="L4438">
        <f ca="1">K4438*EXP(-'Vasicek Examples'!$B$1/12)+(1-EXP(-'Vasicek Examples'!$B$1/12))*'Vasicek Examples'!$B$2+SQRT('Vasicek Examples'!$B$3^2/2/'Vasicek Examples'!$B$1*(1-EXP(-2*'Vasicek Examples'!$B$1/12)))*NORMSINV(RAND())</f>
        <v>7.1918897689152966E-2</v>
      </c>
      <c r="M4438">
        <f ca="1">L4438*EXP(-'Vasicek Examples'!$B$1/12)+(1-EXP(-'Vasicek Examples'!$B$1/12))*'Vasicek Examples'!$B$2+SQRT('Vasicek Examples'!$B$3^2/2/'Vasicek Examples'!$B$1*(1-EXP(-2*'Vasicek Examples'!$B$1/12)))*NORMSINV(RAND())</f>
        <v>7.4019193181394674E-2</v>
      </c>
      <c r="N4438">
        <f ca="1">M4438*EXP(-'Vasicek Examples'!$B$1/12)+(1-EXP(-'Vasicek Examples'!$B$1/12))*'Vasicek Examples'!$B$2+SQRT('Vasicek Examples'!$B$3^2/2/'Vasicek Examples'!$B$1*(1-EXP(-2*'Vasicek Examples'!$B$1/12)))*NORMSINV(RAND())</f>
        <v>7.1006178842307546E-2</v>
      </c>
      <c r="O4438">
        <f t="shared" ca="1" si="278"/>
        <v>5.7118885900756755E-2</v>
      </c>
      <c r="P4438">
        <f t="shared" ca="1" si="279"/>
        <v>0.9444817771248516</v>
      </c>
      <c r="Q4438">
        <f ca="1">EXP(-'Vasicek Examples'!$D$4*N4438+'Vasicek Examples'!$E$4)</f>
        <v>0.9396735477023791</v>
      </c>
      <c r="R4438">
        <f ca="1">MAX(Q4438-'Vasicek Examples'!$B$8,0)</f>
        <v>0</v>
      </c>
      <c r="S4438">
        <f t="shared" ca="1" si="280"/>
        <v>0</v>
      </c>
    </row>
    <row r="4439" spans="1:19" x14ac:dyDescent="0.2">
      <c r="A4439">
        <f t="shared" si="281"/>
        <v>4435</v>
      </c>
      <c r="B4439">
        <f>'Vasicek Examples'!$B$4</f>
        <v>5.2999999999999999E-2</v>
      </c>
      <c r="C4439">
        <f ca="1">B4439*EXP(-'Vasicek Examples'!$B$1/12)+(1-EXP(-'Vasicek Examples'!$B$1/12))*'Vasicek Examples'!$B$2+SQRT('Vasicek Examples'!$B$3^2/2/'Vasicek Examples'!$B$1*(1-EXP(-2*'Vasicek Examples'!$B$1/12)))*NORMSINV(RAND())</f>
        <v>5.2365373658180829E-2</v>
      </c>
      <c r="D4439">
        <f ca="1">C4439*EXP(-'Vasicek Examples'!$B$1/12)+(1-EXP(-'Vasicek Examples'!$B$1/12))*'Vasicek Examples'!$B$2+SQRT('Vasicek Examples'!$B$3^2/2/'Vasicek Examples'!$B$1*(1-EXP(-2*'Vasicek Examples'!$B$1/12)))*NORMSINV(RAND())</f>
        <v>5.040219350712849E-2</v>
      </c>
      <c r="E4439">
        <f ca="1">D4439*EXP(-'Vasicek Examples'!$B$1/12)+(1-EXP(-'Vasicek Examples'!$B$1/12))*'Vasicek Examples'!$B$2+SQRT('Vasicek Examples'!$B$3^2/2/'Vasicek Examples'!$B$1*(1-EXP(-2*'Vasicek Examples'!$B$1/12)))*NORMSINV(RAND())</f>
        <v>5.0296488534847014E-2</v>
      </c>
      <c r="F4439">
        <f ca="1">E4439*EXP(-'Vasicek Examples'!$B$1/12)+(1-EXP(-'Vasicek Examples'!$B$1/12))*'Vasicek Examples'!$B$2+SQRT('Vasicek Examples'!$B$3^2/2/'Vasicek Examples'!$B$1*(1-EXP(-2*'Vasicek Examples'!$B$1/12)))*NORMSINV(RAND())</f>
        <v>4.6027849655704674E-2</v>
      </c>
      <c r="G4439">
        <f ca="1">F4439*EXP(-'Vasicek Examples'!$B$1/12)+(1-EXP(-'Vasicek Examples'!$B$1/12))*'Vasicek Examples'!$B$2+SQRT('Vasicek Examples'!$B$3^2/2/'Vasicek Examples'!$B$1*(1-EXP(-2*'Vasicek Examples'!$B$1/12)))*NORMSINV(RAND())</f>
        <v>4.608421070669938E-2</v>
      </c>
      <c r="H4439">
        <f ca="1">G4439*EXP(-'Vasicek Examples'!$B$1/12)+(1-EXP(-'Vasicek Examples'!$B$1/12))*'Vasicek Examples'!$B$2+SQRT('Vasicek Examples'!$B$3^2/2/'Vasicek Examples'!$B$1*(1-EXP(-2*'Vasicek Examples'!$B$1/12)))*NORMSINV(RAND())</f>
        <v>4.5485640410089907E-2</v>
      </c>
      <c r="I4439">
        <f ca="1">H4439*EXP(-'Vasicek Examples'!$B$1/12)+(1-EXP(-'Vasicek Examples'!$B$1/12))*'Vasicek Examples'!$B$2+SQRT('Vasicek Examples'!$B$3^2/2/'Vasicek Examples'!$B$1*(1-EXP(-2*'Vasicek Examples'!$B$1/12)))*NORMSINV(RAND())</f>
        <v>4.2099257601920501E-2</v>
      </c>
      <c r="J4439">
        <f ca="1">I4439*EXP(-'Vasicek Examples'!$B$1/12)+(1-EXP(-'Vasicek Examples'!$B$1/12))*'Vasicek Examples'!$B$2+SQRT('Vasicek Examples'!$B$3^2/2/'Vasicek Examples'!$B$1*(1-EXP(-2*'Vasicek Examples'!$B$1/12)))*NORMSINV(RAND())</f>
        <v>4.8093835871905438E-2</v>
      </c>
      <c r="K4439">
        <f ca="1">J4439*EXP(-'Vasicek Examples'!$B$1/12)+(1-EXP(-'Vasicek Examples'!$B$1/12))*'Vasicek Examples'!$B$2+SQRT('Vasicek Examples'!$B$3^2/2/'Vasicek Examples'!$B$1*(1-EXP(-2*'Vasicek Examples'!$B$1/12)))*NORMSINV(RAND())</f>
        <v>4.3772429290029967E-2</v>
      </c>
      <c r="L4439">
        <f ca="1">K4439*EXP(-'Vasicek Examples'!$B$1/12)+(1-EXP(-'Vasicek Examples'!$B$1/12))*'Vasicek Examples'!$B$2+SQRT('Vasicek Examples'!$B$3^2/2/'Vasicek Examples'!$B$1*(1-EXP(-2*'Vasicek Examples'!$B$1/12)))*NORMSINV(RAND())</f>
        <v>4.094194985095035E-2</v>
      </c>
      <c r="M4439">
        <f ca="1">L4439*EXP(-'Vasicek Examples'!$B$1/12)+(1-EXP(-'Vasicek Examples'!$B$1/12))*'Vasicek Examples'!$B$2+SQRT('Vasicek Examples'!$B$3^2/2/'Vasicek Examples'!$B$1*(1-EXP(-2*'Vasicek Examples'!$B$1/12)))*NORMSINV(RAND())</f>
        <v>4.4229900428223216E-2</v>
      </c>
      <c r="N4439">
        <f ca="1">M4439*EXP(-'Vasicek Examples'!$B$1/12)+(1-EXP(-'Vasicek Examples'!$B$1/12))*'Vasicek Examples'!$B$2+SQRT('Vasicek Examples'!$B$3^2/2/'Vasicek Examples'!$B$1*(1-EXP(-2*'Vasicek Examples'!$B$1/12)))*NORMSINV(RAND())</f>
        <v>4.7411218884902226E-2</v>
      </c>
      <c r="O4439">
        <f t="shared" ca="1" si="278"/>
        <v>4.2276837677420041E-2</v>
      </c>
      <c r="P4439">
        <f t="shared" ca="1" si="279"/>
        <v>0.95860436602955046</v>
      </c>
      <c r="Q4439">
        <f ca="1">EXP(-'Vasicek Examples'!$D$4*N4439+'Vasicek Examples'!$E$4)</f>
        <v>0.95728419508017759</v>
      </c>
      <c r="R4439">
        <f ca="1">MAX(Q4439-'Vasicek Examples'!$B$8,0)</f>
        <v>0</v>
      </c>
      <c r="S4439">
        <f t="shared" ca="1" si="280"/>
        <v>0</v>
      </c>
    </row>
    <row r="4440" spans="1:19" x14ac:dyDescent="0.2">
      <c r="A4440">
        <f t="shared" si="281"/>
        <v>4436</v>
      </c>
      <c r="B4440">
        <f>'Vasicek Examples'!$B$4</f>
        <v>5.2999999999999999E-2</v>
      </c>
      <c r="C4440">
        <f ca="1">B4440*EXP(-'Vasicek Examples'!$B$1/12)+(1-EXP(-'Vasicek Examples'!$B$1/12))*'Vasicek Examples'!$B$2+SQRT('Vasicek Examples'!$B$3^2/2/'Vasicek Examples'!$B$1*(1-EXP(-2*'Vasicek Examples'!$B$1/12)))*NORMSINV(RAND())</f>
        <v>4.8711195435359345E-2</v>
      </c>
      <c r="D4440">
        <f ca="1">C4440*EXP(-'Vasicek Examples'!$B$1/12)+(1-EXP(-'Vasicek Examples'!$B$1/12))*'Vasicek Examples'!$B$2+SQRT('Vasicek Examples'!$B$3^2/2/'Vasicek Examples'!$B$1*(1-EXP(-2*'Vasicek Examples'!$B$1/12)))*NORMSINV(RAND())</f>
        <v>4.5465272930046416E-2</v>
      </c>
      <c r="E4440">
        <f ca="1">D4440*EXP(-'Vasicek Examples'!$B$1/12)+(1-EXP(-'Vasicek Examples'!$B$1/12))*'Vasicek Examples'!$B$2+SQRT('Vasicek Examples'!$B$3^2/2/'Vasicek Examples'!$B$1*(1-EXP(-2*'Vasicek Examples'!$B$1/12)))*NORMSINV(RAND())</f>
        <v>5.1042238945212405E-2</v>
      </c>
      <c r="F4440">
        <f ca="1">E4440*EXP(-'Vasicek Examples'!$B$1/12)+(1-EXP(-'Vasicek Examples'!$B$1/12))*'Vasicek Examples'!$B$2+SQRT('Vasicek Examples'!$B$3^2/2/'Vasicek Examples'!$B$1*(1-EXP(-2*'Vasicek Examples'!$B$1/12)))*NORMSINV(RAND())</f>
        <v>4.7560795422431017E-2</v>
      </c>
      <c r="G4440">
        <f ca="1">F4440*EXP(-'Vasicek Examples'!$B$1/12)+(1-EXP(-'Vasicek Examples'!$B$1/12))*'Vasicek Examples'!$B$2+SQRT('Vasicek Examples'!$B$3^2/2/'Vasicek Examples'!$B$1*(1-EXP(-2*'Vasicek Examples'!$B$1/12)))*NORMSINV(RAND())</f>
        <v>4.897538721627534E-2</v>
      </c>
      <c r="H4440">
        <f ca="1">G4440*EXP(-'Vasicek Examples'!$B$1/12)+(1-EXP(-'Vasicek Examples'!$B$1/12))*'Vasicek Examples'!$B$2+SQRT('Vasicek Examples'!$B$3^2/2/'Vasicek Examples'!$B$1*(1-EXP(-2*'Vasicek Examples'!$B$1/12)))*NORMSINV(RAND())</f>
        <v>4.9339207661289748E-2</v>
      </c>
      <c r="I4440">
        <f ca="1">H4440*EXP(-'Vasicek Examples'!$B$1/12)+(1-EXP(-'Vasicek Examples'!$B$1/12))*'Vasicek Examples'!$B$2+SQRT('Vasicek Examples'!$B$3^2/2/'Vasicek Examples'!$B$1*(1-EXP(-2*'Vasicek Examples'!$B$1/12)))*NORMSINV(RAND())</f>
        <v>5.780039459071637E-2</v>
      </c>
      <c r="J4440">
        <f ca="1">I4440*EXP(-'Vasicek Examples'!$B$1/12)+(1-EXP(-'Vasicek Examples'!$B$1/12))*'Vasicek Examples'!$B$2+SQRT('Vasicek Examples'!$B$3^2/2/'Vasicek Examples'!$B$1*(1-EXP(-2*'Vasicek Examples'!$B$1/12)))*NORMSINV(RAND())</f>
        <v>5.7235037826089234E-2</v>
      </c>
      <c r="K4440">
        <f ca="1">J4440*EXP(-'Vasicek Examples'!$B$1/12)+(1-EXP(-'Vasicek Examples'!$B$1/12))*'Vasicek Examples'!$B$2+SQRT('Vasicek Examples'!$B$3^2/2/'Vasicek Examples'!$B$1*(1-EXP(-2*'Vasicek Examples'!$B$1/12)))*NORMSINV(RAND())</f>
        <v>6.4005473408200592E-2</v>
      </c>
      <c r="L4440">
        <f ca="1">K4440*EXP(-'Vasicek Examples'!$B$1/12)+(1-EXP(-'Vasicek Examples'!$B$1/12))*'Vasicek Examples'!$B$2+SQRT('Vasicek Examples'!$B$3^2/2/'Vasicek Examples'!$B$1*(1-EXP(-2*'Vasicek Examples'!$B$1/12)))*NORMSINV(RAND())</f>
        <v>6.5491532776511902E-2</v>
      </c>
      <c r="M4440">
        <f ca="1">L4440*EXP(-'Vasicek Examples'!$B$1/12)+(1-EXP(-'Vasicek Examples'!$B$1/12))*'Vasicek Examples'!$B$2+SQRT('Vasicek Examples'!$B$3^2/2/'Vasicek Examples'!$B$1*(1-EXP(-2*'Vasicek Examples'!$B$1/12)))*NORMSINV(RAND())</f>
        <v>5.6270771089429003E-2</v>
      </c>
      <c r="N4440">
        <f ca="1">M4440*EXP(-'Vasicek Examples'!$B$1/12)+(1-EXP(-'Vasicek Examples'!$B$1/12))*'Vasicek Examples'!$B$2+SQRT('Vasicek Examples'!$B$3^2/2/'Vasicek Examples'!$B$1*(1-EXP(-2*'Vasicek Examples'!$B$1/12)))*NORMSINV(RAND())</f>
        <v>4.0269275953895969E-2</v>
      </c>
      <c r="O4440">
        <f t="shared" ca="1" si="278"/>
        <v>4.8973028963402471E-2</v>
      </c>
      <c r="P4440">
        <f t="shared" ca="1" si="279"/>
        <v>0.9522068113569303</v>
      </c>
      <c r="Q4440">
        <f ca="1">EXP(-'Vasicek Examples'!$D$4*N4440+'Vasicek Examples'!$E$4)</f>
        <v>0.96267953926768124</v>
      </c>
      <c r="R4440">
        <f ca="1">MAX(Q4440-'Vasicek Examples'!$B$8,0)</f>
        <v>1.9835575635680502E-3</v>
      </c>
      <c r="S4440">
        <f t="shared" ca="1" si="280"/>
        <v>1.8887570227480548E-3</v>
      </c>
    </row>
    <row r="4441" spans="1:19" x14ac:dyDescent="0.2">
      <c r="A4441">
        <f t="shared" si="281"/>
        <v>4437</v>
      </c>
      <c r="B4441">
        <f>'Vasicek Examples'!$B$4</f>
        <v>5.2999999999999999E-2</v>
      </c>
      <c r="C4441">
        <f ca="1">B4441*EXP(-'Vasicek Examples'!$B$1/12)+(1-EXP(-'Vasicek Examples'!$B$1/12))*'Vasicek Examples'!$B$2+SQRT('Vasicek Examples'!$B$3^2/2/'Vasicek Examples'!$B$1*(1-EXP(-2*'Vasicek Examples'!$B$1/12)))*NORMSINV(RAND())</f>
        <v>4.8816260626470057E-2</v>
      </c>
      <c r="D4441">
        <f ca="1">C4441*EXP(-'Vasicek Examples'!$B$1/12)+(1-EXP(-'Vasicek Examples'!$B$1/12))*'Vasicek Examples'!$B$2+SQRT('Vasicek Examples'!$B$3^2/2/'Vasicek Examples'!$B$1*(1-EXP(-2*'Vasicek Examples'!$B$1/12)))*NORMSINV(RAND())</f>
        <v>4.151586524504388E-2</v>
      </c>
      <c r="E4441">
        <f ca="1">D4441*EXP(-'Vasicek Examples'!$B$1/12)+(1-EXP(-'Vasicek Examples'!$B$1/12))*'Vasicek Examples'!$B$2+SQRT('Vasicek Examples'!$B$3^2/2/'Vasicek Examples'!$B$1*(1-EXP(-2*'Vasicek Examples'!$B$1/12)))*NORMSINV(RAND())</f>
        <v>3.7371555075818512E-2</v>
      </c>
      <c r="F4441">
        <f ca="1">E4441*EXP(-'Vasicek Examples'!$B$1/12)+(1-EXP(-'Vasicek Examples'!$B$1/12))*'Vasicek Examples'!$B$2+SQRT('Vasicek Examples'!$B$3^2/2/'Vasicek Examples'!$B$1*(1-EXP(-2*'Vasicek Examples'!$B$1/12)))*NORMSINV(RAND())</f>
        <v>4.6307517105028194E-2</v>
      </c>
      <c r="G4441">
        <f ca="1">F4441*EXP(-'Vasicek Examples'!$B$1/12)+(1-EXP(-'Vasicek Examples'!$B$1/12))*'Vasicek Examples'!$B$2+SQRT('Vasicek Examples'!$B$3^2/2/'Vasicek Examples'!$B$1*(1-EXP(-2*'Vasicek Examples'!$B$1/12)))*NORMSINV(RAND())</f>
        <v>5.1932940147883903E-2</v>
      </c>
      <c r="H4441">
        <f ca="1">G4441*EXP(-'Vasicek Examples'!$B$1/12)+(1-EXP(-'Vasicek Examples'!$B$1/12))*'Vasicek Examples'!$B$2+SQRT('Vasicek Examples'!$B$3^2/2/'Vasicek Examples'!$B$1*(1-EXP(-2*'Vasicek Examples'!$B$1/12)))*NORMSINV(RAND())</f>
        <v>5.1515361042472618E-2</v>
      </c>
      <c r="I4441">
        <f ca="1">H4441*EXP(-'Vasicek Examples'!$B$1/12)+(1-EXP(-'Vasicek Examples'!$B$1/12))*'Vasicek Examples'!$B$2+SQRT('Vasicek Examples'!$B$3^2/2/'Vasicek Examples'!$B$1*(1-EXP(-2*'Vasicek Examples'!$B$1/12)))*NORMSINV(RAND())</f>
        <v>3.9169313009350601E-2</v>
      </c>
      <c r="J4441">
        <f ca="1">I4441*EXP(-'Vasicek Examples'!$B$1/12)+(1-EXP(-'Vasicek Examples'!$B$1/12))*'Vasicek Examples'!$B$2+SQRT('Vasicek Examples'!$B$3^2/2/'Vasicek Examples'!$B$1*(1-EXP(-2*'Vasicek Examples'!$B$1/12)))*NORMSINV(RAND())</f>
        <v>3.2540525473552157E-2</v>
      </c>
      <c r="K4441">
        <f ca="1">J4441*EXP(-'Vasicek Examples'!$B$1/12)+(1-EXP(-'Vasicek Examples'!$B$1/12))*'Vasicek Examples'!$B$2+SQRT('Vasicek Examples'!$B$3^2/2/'Vasicek Examples'!$B$1*(1-EXP(-2*'Vasicek Examples'!$B$1/12)))*NORMSINV(RAND())</f>
        <v>2.6343895503946398E-2</v>
      </c>
      <c r="L4441">
        <f ca="1">K4441*EXP(-'Vasicek Examples'!$B$1/12)+(1-EXP(-'Vasicek Examples'!$B$1/12))*'Vasicek Examples'!$B$2+SQRT('Vasicek Examples'!$B$3^2/2/'Vasicek Examples'!$B$1*(1-EXP(-2*'Vasicek Examples'!$B$1/12)))*NORMSINV(RAND())</f>
        <v>2.5806428996166079E-2</v>
      </c>
      <c r="M4441">
        <f ca="1">L4441*EXP(-'Vasicek Examples'!$B$1/12)+(1-EXP(-'Vasicek Examples'!$B$1/12))*'Vasicek Examples'!$B$2+SQRT('Vasicek Examples'!$B$3^2/2/'Vasicek Examples'!$B$1*(1-EXP(-2*'Vasicek Examples'!$B$1/12)))*NORMSINV(RAND())</f>
        <v>2.8226113026010056E-2</v>
      </c>
      <c r="N4441">
        <f ca="1">M4441*EXP(-'Vasicek Examples'!$B$1/12)+(1-EXP(-'Vasicek Examples'!$B$1/12))*'Vasicek Examples'!$B$2+SQRT('Vasicek Examples'!$B$3^2/2/'Vasicek Examples'!$B$1*(1-EXP(-2*'Vasicek Examples'!$B$1/12)))*NORMSINV(RAND())</f>
        <v>3.4514996083080174E-2</v>
      </c>
      <c r="O4441">
        <f t="shared" ca="1" si="278"/>
        <v>3.5199595248337288E-2</v>
      </c>
      <c r="P4441">
        <f t="shared" ca="1" si="279"/>
        <v>0.96541270523745448</v>
      </c>
      <c r="Q4441">
        <f ca="1">EXP(-'Vasicek Examples'!$D$4*N4441+'Vasicek Examples'!$E$4)</f>
        <v>0.96704869260258974</v>
      </c>
      <c r="R4441">
        <f ca="1">MAX(Q4441-'Vasicek Examples'!$B$8,0)</f>
        <v>6.3527108984765546E-3</v>
      </c>
      <c r="S4441">
        <f t="shared" ca="1" si="280"/>
        <v>6.1329878140897109E-3</v>
      </c>
    </row>
    <row r="4442" spans="1:19" x14ac:dyDescent="0.2">
      <c r="A4442">
        <f t="shared" si="281"/>
        <v>4438</v>
      </c>
      <c r="B4442">
        <f>'Vasicek Examples'!$B$4</f>
        <v>5.2999999999999999E-2</v>
      </c>
      <c r="C4442">
        <f ca="1">B4442*EXP(-'Vasicek Examples'!$B$1/12)+(1-EXP(-'Vasicek Examples'!$B$1/12))*'Vasicek Examples'!$B$2+SQRT('Vasicek Examples'!$B$3^2/2/'Vasicek Examples'!$B$1*(1-EXP(-2*'Vasicek Examples'!$B$1/12)))*NORMSINV(RAND())</f>
        <v>4.8567785929686913E-2</v>
      </c>
      <c r="D4442">
        <f ca="1">C4442*EXP(-'Vasicek Examples'!$B$1/12)+(1-EXP(-'Vasicek Examples'!$B$1/12))*'Vasicek Examples'!$B$2+SQRT('Vasicek Examples'!$B$3^2/2/'Vasicek Examples'!$B$1*(1-EXP(-2*'Vasicek Examples'!$B$1/12)))*NORMSINV(RAND())</f>
        <v>3.2607176815317752E-2</v>
      </c>
      <c r="E4442">
        <f ca="1">D4442*EXP(-'Vasicek Examples'!$B$1/12)+(1-EXP(-'Vasicek Examples'!$B$1/12))*'Vasicek Examples'!$B$2+SQRT('Vasicek Examples'!$B$3^2/2/'Vasicek Examples'!$B$1*(1-EXP(-2*'Vasicek Examples'!$B$1/12)))*NORMSINV(RAND())</f>
        <v>3.7115422211965163E-2</v>
      </c>
      <c r="F4442">
        <f ca="1">E4442*EXP(-'Vasicek Examples'!$B$1/12)+(1-EXP(-'Vasicek Examples'!$B$1/12))*'Vasicek Examples'!$B$2+SQRT('Vasicek Examples'!$B$3^2/2/'Vasicek Examples'!$B$1*(1-EXP(-2*'Vasicek Examples'!$B$1/12)))*NORMSINV(RAND())</f>
        <v>3.715872258306617E-2</v>
      </c>
      <c r="G4442">
        <f ca="1">F4442*EXP(-'Vasicek Examples'!$B$1/12)+(1-EXP(-'Vasicek Examples'!$B$1/12))*'Vasicek Examples'!$B$2+SQRT('Vasicek Examples'!$B$3^2/2/'Vasicek Examples'!$B$1*(1-EXP(-2*'Vasicek Examples'!$B$1/12)))*NORMSINV(RAND())</f>
        <v>2.7937515794640218E-2</v>
      </c>
      <c r="H4442">
        <f ca="1">G4442*EXP(-'Vasicek Examples'!$B$1/12)+(1-EXP(-'Vasicek Examples'!$B$1/12))*'Vasicek Examples'!$B$2+SQRT('Vasicek Examples'!$B$3^2/2/'Vasicek Examples'!$B$1*(1-EXP(-2*'Vasicek Examples'!$B$1/12)))*NORMSINV(RAND())</f>
        <v>3.2954900078603612E-2</v>
      </c>
      <c r="I4442">
        <f ca="1">H4442*EXP(-'Vasicek Examples'!$B$1/12)+(1-EXP(-'Vasicek Examples'!$B$1/12))*'Vasicek Examples'!$B$2+SQRT('Vasicek Examples'!$B$3^2/2/'Vasicek Examples'!$B$1*(1-EXP(-2*'Vasicek Examples'!$B$1/12)))*NORMSINV(RAND())</f>
        <v>3.7518015964483731E-2</v>
      </c>
      <c r="J4442">
        <f ca="1">I4442*EXP(-'Vasicek Examples'!$B$1/12)+(1-EXP(-'Vasicek Examples'!$B$1/12))*'Vasicek Examples'!$B$2+SQRT('Vasicek Examples'!$B$3^2/2/'Vasicek Examples'!$B$1*(1-EXP(-2*'Vasicek Examples'!$B$1/12)))*NORMSINV(RAND())</f>
        <v>4.0192955279121881E-2</v>
      </c>
      <c r="K4442">
        <f ca="1">J4442*EXP(-'Vasicek Examples'!$B$1/12)+(1-EXP(-'Vasicek Examples'!$B$1/12))*'Vasicek Examples'!$B$2+SQRT('Vasicek Examples'!$B$3^2/2/'Vasicek Examples'!$B$1*(1-EXP(-2*'Vasicek Examples'!$B$1/12)))*NORMSINV(RAND())</f>
        <v>2.8082870920040713E-2</v>
      </c>
      <c r="L4442">
        <f ca="1">K4442*EXP(-'Vasicek Examples'!$B$1/12)+(1-EXP(-'Vasicek Examples'!$B$1/12))*'Vasicek Examples'!$B$2+SQRT('Vasicek Examples'!$B$3^2/2/'Vasicek Examples'!$B$1*(1-EXP(-2*'Vasicek Examples'!$B$1/12)))*NORMSINV(RAND())</f>
        <v>3.0645283504009382E-2</v>
      </c>
      <c r="M4442">
        <f ca="1">L4442*EXP(-'Vasicek Examples'!$B$1/12)+(1-EXP(-'Vasicek Examples'!$B$1/12))*'Vasicek Examples'!$B$2+SQRT('Vasicek Examples'!$B$3^2/2/'Vasicek Examples'!$B$1*(1-EXP(-2*'Vasicek Examples'!$B$1/12)))*NORMSINV(RAND())</f>
        <v>3.4683637994976993E-2</v>
      </c>
      <c r="N4442">
        <f ca="1">M4442*EXP(-'Vasicek Examples'!$B$1/12)+(1-EXP(-'Vasicek Examples'!$B$1/12))*'Vasicek Examples'!$B$2+SQRT('Vasicek Examples'!$B$3^2/2/'Vasicek Examples'!$B$1*(1-EXP(-2*'Vasicek Examples'!$B$1/12)))*NORMSINV(RAND())</f>
        <v>3.2541814354279872E-2</v>
      </c>
      <c r="O4442">
        <f t="shared" ca="1" si="278"/>
        <v>3.1620941774017412E-2</v>
      </c>
      <c r="P4442">
        <f t="shared" ca="1" si="279"/>
        <v>0.9688737720548467</v>
      </c>
      <c r="Q4442">
        <f ca="1">EXP(-'Vasicek Examples'!$D$4*N4442+'Vasicek Examples'!$E$4)</f>
        <v>0.96855146615865739</v>
      </c>
      <c r="R4442">
        <f ca="1">MAX(Q4442-'Vasicek Examples'!$B$8,0)</f>
        <v>7.8554844545442037E-3</v>
      </c>
      <c r="S4442">
        <f t="shared" ca="1" si="280"/>
        <v>7.6109728547924527E-3</v>
      </c>
    </row>
    <row r="4443" spans="1:19" x14ac:dyDescent="0.2">
      <c r="A4443">
        <f t="shared" si="281"/>
        <v>4439</v>
      </c>
      <c r="B4443">
        <f>'Vasicek Examples'!$B$4</f>
        <v>5.2999999999999999E-2</v>
      </c>
      <c r="C4443">
        <f ca="1">B4443*EXP(-'Vasicek Examples'!$B$1/12)+(1-EXP(-'Vasicek Examples'!$B$1/12))*'Vasicek Examples'!$B$2+SQRT('Vasicek Examples'!$B$3^2/2/'Vasicek Examples'!$B$1*(1-EXP(-2*'Vasicek Examples'!$B$1/12)))*NORMSINV(RAND())</f>
        <v>4.2280911640051447E-2</v>
      </c>
      <c r="D4443">
        <f ca="1">C4443*EXP(-'Vasicek Examples'!$B$1/12)+(1-EXP(-'Vasicek Examples'!$B$1/12))*'Vasicek Examples'!$B$2+SQRT('Vasicek Examples'!$B$3^2/2/'Vasicek Examples'!$B$1*(1-EXP(-2*'Vasicek Examples'!$B$1/12)))*NORMSINV(RAND())</f>
        <v>4.1626842665053551E-2</v>
      </c>
      <c r="E4443">
        <f ca="1">D4443*EXP(-'Vasicek Examples'!$B$1/12)+(1-EXP(-'Vasicek Examples'!$B$1/12))*'Vasicek Examples'!$B$2+SQRT('Vasicek Examples'!$B$3^2/2/'Vasicek Examples'!$B$1*(1-EXP(-2*'Vasicek Examples'!$B$1/12)))*NORMSINV(RAND())</f>
        <v>5.1222944316121503E-2</v>
      </c>
      <c r="F4443">
        <f ca="1">E4443*EXP(-'Vasicek Examples'!$B$1/12)+(1-EXP(-'Vasicek Examples'!$B$1/12))*'Vasicek Examples'!$B$2+SQRT('Vasicek Examples'!$B$3^2/2/'Vasicek Examples'!$B$1*(1-EXP(-2*'Vasicek Examples'!$B$1/12)))*NORMSINV(RAND())</f>
        <v>5.225732465765761E-2</v>
      </c>
      <c r="G4443">
        <f ca="1">F4443*EXP(-'Vasicek Examples'!$B$1/12)+(1-EXP(-'Vasicek Examples'!$B$1/12))*'Vasicek Examples'!$B$2+SQRT('Vasicek Examples'!$B$3^2/2/'Vasicek Examples'!$B$1*(1-EXP(-2*'Vasicek Examples'!$B$1/12)))*NORMSINV(RAND())</f>
        <v>4.7586947009092294E-2</v>
      </c>
      <c r="H4443">
        <f ca="1">G4443*EXP(-'Vasicek Examples'!$B$1/12)+(1-EXP(-'Vasicek Examples'!$B$1/12))*'Vasicek Examples'!$B$2+SQRT('Vasicek Examples'!$B$3^2/2/'Vasicek Examples'!$B$1*(1-EXP(-2*'Vasicek Examples'!$B$1/12)))*NORMSINV(RAND())</f>
        <v>5.6234064357437524E-2</v>
      </c>
      <c r="I4443">
        <f ca="1">H4443*EXP(-'Vasicek Examples'!$B$1/12)+(1-EXP(-'Vasicek Examples'!$B$1/12))*'Vasicek Examples'!$B$2+SQRT('Vasicek Examples'!$B$3^2/2/'Vasicek Examples'!$B$1*(1-EXP(-2*'Vasicek Examples'!$B$1/12)))*NORMSINV(RAND())</f>
        <v>5.2975224077051221E-2</v>
      </c>
      <c r="J4443">
        <f ca="1">I4443*EXP(-'Vasicek Examples'!$B$1/12)+(1-EXP(-'Vasicek Examples'!$B$1/12))*'Vasicek Examples'!$B$2+SQRT('Vasicek Examples'!$B$3^2/2/'Vasicek Examples'!$B$1*(1-EXP(-2*'Vasicek Examples'!$B$1/12)))*NORMSINV(RAND())</f>
        <v>5.0337352172297629E-2</v>
      </c>
      <c r="K4443">
        <f ca="1">J4443*EXP(-'Vasicek Examples'!$B$1/12)+(1-EXP(-'Vasicek Examples'!$B$1/12))*'Vasicek Examples'!$B$2+SQRT('Vasicek Examples'!$B$3^2/2/'Vasicek Examples'!$B$1*(1-EXP(-2*'Vasicek Examples'!$B$1/12)))*NORMSINV(RAND())</f>
        <v>5.3820061388634356E-2</v>
      </c>
      <c r="L4443">
        <f ca="1">K4443*EXP(-'Vasicek Examples'!$B$1/12)+(1-EXP(-'Vasicek Examples'!$B$1/12))*'Vasicek Examples'!$B$2+SQRT('Vasicek Examples'!$B$3^2/2/'Vasicek Examples'!$B$1*(1-EXP(-2*'Vasicek Examples'!$B$1/12)))*NORMSINV(RAND())</f>
        <v>4.3623387482264991E-2</v>
      </c>
      <c r="M4443">
        <f ca="1">L4443*EXP(-'Vasicek Examples'!$B$1/12)+(1-EXP(-'Vasicek Examples'!$B$1/12))*'Vasicek Examples'!$B$2+SQRT('Vasicek Examples'!$B$3^2/2/'Vasicek Examples'!$B$1*(1-EXP(-2*'Vasicek Examples'!$B$1/12)))*NORMSINV(RAND())</f>
        <v>4.471924832831875E-2</v>
      </c>
      <c r="N4443">
        <f ca="1">M4443*EXP(-'Vasicek Examples'!$B$1/12)+(1-EXP(-'Vasicek Examples'!$B$1/12))*'Vasicek Examples'!$B$2+SQRT('Vasicek Examples'!$B$3^2/2/'Vasicek Examples'!$B$1*(1-EXP(-2*'Vasicek Examples'!$B$1/12)))*NORMSINV(RAND())</f>
        <v>3.2436121485740071E-2</v>
      </c>
      <c r="O4443">
        <f t="shared" ca="1" si="278"/>
        <v>4.431349275140211E-2</v>
      </c>
      <c r="P4443">
        <f t="shared" ca="1" si="279"/>
        <v>0.95665400636265929</v>
      </c>
      <c r="Q4443">
        <f ca="1">EXP(-'Vasicek Examples'!$D$4*N4443+'Vasicek Examples'!$E$4)</f>
        <v>0.96863202762115863</v>
      </c>
      <c r="R4443">
        <f ca="1">MAX(Q4443-'Vasicek Examples'!$B$8,0)</f>
        <v>7.9360459170454423E-3</v>
      </c>
      <c r="S4443">
        <f t="shared" ca="1" si="280"/>
        <v>7.5920501212195469E-3</v>
      </c>
    </row>
    <row r="4444" spans="1:19" x14ac:dyDescent="0.2">
      <c r="A4444">
        <f t="shared" si="281"/>
        <v>4440</v>
      </c>
      <c r="B4444">
        <f>'Vasicek Examples'!$B$4</f>
        <v>5.2999999999999999E-2</v>
      </c>
      <c r="C4444">
        <f ca="1">B4444*EXP(-'Vasicek Examples'!$B$1/12)+(1-EXP(-'Vasicek Examples'!$B$1/12))*'Vasicek Examples'!$B$2+SQRT('Vasicek Examples'!$B$3^2/2/'Vasicek Examples'!$B$1*(1-EXP(-2*'Vasicek Examples'!$B$1/12)))*NORMSINV(RAND())</f>
        <v>4.2001694902309275E-2</v>
      </c>
      <c r="D4444">
        <f ca="1">C4444*EXP(-'Vasicek Examples'!$B$1/12)+(1-EXP(-'Vasicek Examples'!$B$1/12))*'Vasicek Examples'!$B$2+SQRT('Vasicek Examples'!$B$3^2/2/'Vasicek Examples'!$B$1*(1-EXP(-2*'Vasicek Examples'!$B$1/12)))*NORMSINV(RAND())</f>
        <v>4.8386388880023889E-2</v>
      </c>
      <c r="E4444">
        <f ca="1">D4444*EXP(-'Vasicek Examples'!$B$1/12)+(1-EXP(-'Vasicek Examples'!$B$1/12))*'Vasicek Examples'!$B$2+SQRT('Vasicek Examples'!$B$3^2/2/'Vasicek Examples'!$B$1*(1-EXP(-2*'Vasicek Examples'!$B$1/12)))*NORMSINV(RAND())</f>
        <v>5.6993454662195603E-2</v>
      </c>
      <c r="F4444">
        <f ca="1">E4444*EXP(-'Vasicek Examples'!$B$1/12)+(1-EXP(-'Vasicek Examples'!$B$1/12))*'Vasicek Examples'!$B$2+SQRT('Vasicek Examples'!$B$3^2/2/'Vasicek Examples'!$B$1*(1-EXP(-2*'Vasicek Examples'!$B$1/12)))*NORMSINV(RAND())</f>
        <v>5.7010566806420311E-2</v>
      </c>
      <c r="G4444">
        <f ca="1">F4444*EXP(-'Vasicek Examples'!$B$1/12)+(1-EXP(-'Vasicek Examples'!$B$1/12))*'Vasicek Examples'!$B$2+SQRT('Vasicek Examples'!$B$3^2/2/'Vasicek Examples'!$B$1*(1-EXP(-2*'Vasicek Examples'!$B$1/12)))*NORMSINV(RAND())</f>
        <v>5.145881622218039E-2</v>
      </c>
      <c r="H4444">
        <f ca="1">G4444*EXP(-'Vasicek Examples'!$B$1/12)+(1-EXP(-'Vasicek Examples'!$B$1/12))*'Vasicek Examples'!$B$2+SQRT('Vasicek Examples'!$B$3^2/2/'Vasicek Examples'!$B$1*(1-EXP(-2*'Vasicek Examples'!$B$1/12)))*NORMSINV(RAND())</f>
        <v>4.9938178140088885E-2</v>
      </c>
      <c r="I4444">
        <f ca="1">H4444*EXP(-'Vasicek Examples'!$B$1/12)+(1-EXP(-'Vasicek Examples'!$B$1/12))*'Vasicek Examples'!$B$2+SQRT('Vasicek Examples'!$B$3^2/2/'Vasicek Examples'!$B$1*(1-EXP(-2*'Vasicek Examples'!$B$1/12)))*NORMSINV(RAND())</f>
        <v>5.1331125026550774E-2</v>
      </c>
      <c r="J4444">
        <f ca="1">I4444*EXP(-'Vasicek Examples'!$B$1/12)+(1-EXP(-'Vasicek Examples'!$B$1/12))*'Vasicek Examples'!$B$2+SQRT('Vasicek Examples'!$B$3^2/2/'Vasicek Examples'!$B$1*(1-EXP(-2*'Vasicek Examples'!$B$1/12)))*NORMSINV(RAND())</f>
        <v>5.3501742136639857E-2</v>
      </c>
      <c r="K4444">
        <f ca="1">J4444*EXP(-'Vasicek Examples'!$B$1/12)+(1-EXP(-'Vasicek Examples'!$B$1/12))*'Vasicek Examples'!$B$2+SQRT('Vasicek Examples'!$B$3^2/2/'Vasicek Examples'!$B$1*(1-EXP(-2*'Vasicek Examples'!$B$1/12)))*NORMSINV(RAND())</f>
        <v>4.8191207375785874E-2</v>
      </c>
      <c r="L4444">
        <f ca="1">K4444*EXP(-'Vasicek Examples'!$B$1/12)+(1-EXP(-'Vasicek Examples'!$B$1/12))*'Vasicek Examples'!$B$2+SQRT('Vasicek Examples'!$B$3^2/2/'Vasicek Examples'!$B$1*(1-EXP(-2*'Vasicek Examples'!$B$1/12)))*NORMSINV(RAND())</f>
        <v>4.2175006604387437E-2</v>
      </c>
      <c r="M4444">
        <f ca="1">L4444*EXP(-'Vasicek Examples'!$B$1/12)+(1-EXP(-'Vasicek Examples'!$B$1/12))*'Vasicek Examples'!$B$2+SQRT('Vasicek Examples'!$B$3^2/2/'Vasicek Examples'!$B$1*(1-EXP(-2*'Vasicek Examples'!$B$1/12)))*NORMSINV(RAND())</f>
        <v>4.397985476022085E-2</v>
      </c>
      <c r="N4444">
        <f ca="1">M4444*EXP(-'Vasicek Examples'!$B$1/12)+(1-EXP(-'Vasicek Examples'!$B$1/12))*'Vasicek Examples'!$B$2+SQRT('Vasicek Examples'!$B$3^2/2/'Vasicek Examples'!$B$1*(1-EXP(-2*'Vasicek Examples'!$B$1/12)))*NORMSINV(RAND())</f>
        <v>3.9377890816981891E-2</v>
      </c>
      <c r="O4444">
        <f t="shared" ca="1" si="278"/>
        <v>4.5304677789511617E-2</v>
      </c>
      <c r="P4444">
        <f t="shared" ca="1" si="279"/>
        <v>0.95570625500098294</v>
      </c>
      <c r="Q4444">
        <f ca="1">EXP(-'Vasicek Examples'!$D$4*N4444+'Vasicek Examples'!$E$4)</f>
        <v>0.96335506259810488</v>
      </c>
      <c r="R4444">
        <f ca="1">MAX(Q4444-'Vasicek Examples'!$B$8,0)</f>
        <v>2.6590808939916943E-3</v>
      </c>
      <c r="S4444">
        <f t="shared" ca="1" si="280"/>
        <v>2.541300242941468E-3</v>
      </c>
    </row>
    <row r="4445" spans="1:19" x14ac:dyDescent="0.2">
      <c r="A4445">
        <f t="shared" si="281"/>
        <v>4441</v>
      </c>
      <c r="B4445">
        <f>'Vasicek Examples'!$B$4</f>
        <v>5.2999999999999999E-2</v>
      </c>
      <c r="C4445">
        <f ca="1">B4445*EXP(-'Vasicek Examples'!$B$1/12)+(1-EXP(-'Vasicek Examples'!$B$1/12))*'Vasicek Examples'!$B$2+SQRT('Vasicek Examples'!$B$3^2/2/'Vasicek Examples'!$B$1*(1-EXP(-2*'Vasicek Examples'!$B$1/12)))*NORMSINV(RAND())</f>
        <v>4.5951798347634923E-2</v>
      </c>
      <c r="D4445">
        <f ca="1">C4445*EXP(-'Vasicek Examples'!$B$1/12)+(1-EXP(-'Vasicek Examples'!$B$1/12))*'Vasicek Examples'!$B$2+SQRT('Vasicek Examples'!$B$3^2/2/'Vasicek Examples'!$B$1*(1-EXP(-2*'Vasicek Examples'!$B$1/12)))*NORMSINV(RAND())</f>
        <v>4.0431704609244286E-2</v>
      </c>
      <c r="E4445">
        <f ca="1">D4445*EXP(-'Vasicek Examples'!$B$1/12)+(1-EXP(-'Vasicek Examples'!$B$1/12))*'Vasicek Examples'!$B$2+SQRT('Vasicek Examples'!$B$3^2/2/'Vasicek Examples'!$B$1*(1-EXP(-2*'Vasicek Examples'!$B$1/12)))*NORMSINV(RAND())</f>
        <v>4.9205946184849747E-2</v>
      </c>
      <c r="F4445">
        <f ca="1">E4445*EXP(-'Vasicek Examples'!$B$1/12)+(1-EXP(-'Vasicek Examples'!$B$1/12))*'Vasicek Examples'!$B$2+SQRT('Vasicek Examples'!$B$3^2/2/'Vasicek Examples'!$B$1*(1-EXP(-2*'Vasicek Examples'!$B$1/12)))*NORMSINV(RAND())</f>
        <v>4.6738368543045965E-2</v>
      </c>
      <c r="G4445">
        <f ca="1">F4445*EXP(-'Vasicek Examples'!$B$1/12)+(1-EXP(-'Vasicek Examples'!$B$1/12))*'Vasicek Examples'!$B$2+SQRT('Vasicek Examples'!$B$3^2/2/'Vasicek Examples'!$B$1*(1-EXP(-2*'Vasicek Examples'!$B$1/12)))*NORMSINV(RAND())</f>
        <v>4.327125280918686E-2</v>
      </c>
      <c r="H4445">
        <f ca="1">G4445*EXP(-'Vasicek Examples'!$B$1/12)+(1-EXP(-'Vasicek Examples'!$B$1/12))*'Vasicek Examples'!$B$2+SQRT('Vasicek Examples'!$B$3^2/2/'Vasicek Examples'!$B$1*(1-EXP(-2*'Vasicek Examples'!$B$1/12)))*NORMSINV(RAND())</f>
        <v>4.2364994060457531E-2</v>
      </c>
      <c r="I4445">
        <f ca="1">H4445*EXP(-'Vasicek Examples'!$B$1/12)+(1-EXP(-'Vasicek Examples'!$B$1/12))*'Vasicek Examples'!$B$2+SQRT('Vasicek Examples'!$B$3^2/2/'Vasicek Examples'!$B$1*(1-EXP(-2*'Vasicek Examples'!$B$1/12)))*NORMSINV(RAND())</f>
        <v>4.6138813576166247E-2</v>
      </c>
      <c r="J4445">
        <f ca="1">I4445*EXP(-'Vasicek Examples'!$B$1/12)+(1-EXP(-'Vasicek Examples'!$B$1/12))*'Vasicek Examples'!$B$2+SQRT('Vasicek Examples'!$B$3^2/2/'Vasicek Examples'!$B$1*(1-EXP(-2*'Vasicek Examples'!$B$1/12)))*NORMSINV(RAND())</f>
        <v>5.4432263364818198E-2</v>
      </c>
      <c r="K4445">
        <f ca="1">J4445*EXP(-'Vasicek Examples'!$B$1/12)+(1-EXP(-'Vasicek Examples'!$B$1/12))*'Vasicek Examples'!$B$2+SQRT('Vasicek Examples'!$B$3^2/2/'Vasicek Examples'!$B$1*(1-EXP(-2*'Vasicek Examples'!$B$1/12)))*NORMSINV(RAND())</f>
        <v>5.6420274675827692E-2</v>
      </c>
      <c r="L4445">
        <f ca="1">K4445*EXP(-'Vasicek Examples'!$B$1/12)+(1-EXP(-'Vasicek Examples'!$B$1/12))*'Vasicek Examples'!$B$2+SQRT('Vasicek Examples'!$B$3^2/2/'Vasicek Examples'!$B$1*(1-EXP(-2*'Vasicek Examples'!$B$1/12)))*NORMSINV(RAND())</f>
        <v>6.3057463891837542E-2</v>
      </c>
      <c r="M4445">
        <f ca="1">L4445*EXP(-'Vasicek Examples'!$B$1/12)+(1-EXP(-'Vasicek Examples'!$B$1/12))*'Vasicek Examples'!$B$2+SQRT('Vasicek Examples'!$B$3^2/2/'Vasicek Examples'!$B$1*(1-EXP(-2*'Vasicek Examples'!$B$1/12)))*NORMSINV(RAND())</f>
        <v>6.2078063027650635E-2</v>
      </c>
      <c r="N4445">
        <f ca="1">M4445*EXP(-'Vasicek Examples'!$B$1/12)+(1-EXP(-'Vasicek Examples'!$B$1/12))*'Vasicek Examples'!$B$2+SQRT('Vasicek Examples'!$B$3^2/2/'Vasicek Examples'!$B$1*(1-EXP(-2*'Vasicek Examples'!$B$1/12)))*NORMSINV(RAND())</f>
        <v>5.0504499207952663E-2</v>
      </c>
      <c r="O4445">
        <f t="shared" ca="1" si="278"/>
        <v>4.6030607793406536E-2</v>
      </c>
      <c r="P4445">
        <f t="shared" ca="1" si="279"/>
        <v>0.95501273091099614</v>
      </c>
      <c r="Q4445">
        <f ca="1">EXP(-'Vasicek Examples'!$D$4*N4445+'Vasicek Examples'!$E$4)</f>
        <v>0.95495678675690088</v>
      </c>
      <c r="R4445">
        <f ca="1">MAX(Q4445-'Vasicek Examples'!$B$8,0)</f>
        <v>0</v>
      </c>
      <c r="S4445">
        <f t="shared" ca="1" si="280"/>
        <v>0</v>
      </c>
    </row>
    <row r="4446" spans="1:19" x14ac:dyDescent="0.2">
      <c r="A4446">
        <f t="shared" si="281"/>
        <v>4442</v>
      </c>
      <c r="B4446">
        <f>'Vasicek Examples'!$B$4</f>
        <v>5.2999999999999999E-2</v>
      </c>
      <c r="C4446">
        <f ca="1">B4446*EXP(-'Vasicek Examples'!$B$1/12)+(1-EXP(-'Vasicek Examples'!$B$1/12))*'Vasicek Examples'!$B$2+SQRT('Vasicek Examples'!$B$3^2/2/'Vasicek Examples'!$B$1*(1-EXP(-2*'Vasicek Examples'!$B$1/12)))*NORMSINV(RAND())</f>
        <v>4.7307494011534501E-2</v>
      </c>
      <c r="D4446">
        <f ca="1">C4446*EXP(-'Vasicek Examples'!$B$1/12)+(1-EXP(-'Vasicek Examples'!$B$1/12))*'Vasicek Examples'!$B$2+SQRT('Vasicek Examples'!$B$3^2/2/'Vasicek Examples'!$B$1*(1-EXP(-2*'Vasicek Examples'!$B$1/12)))*NORMSINV(RAND())</f>
        <v>5.4089522881549702E-2</v>
      </c>
      <c r="E4446">
        <f ca="1">D4446*EXP(-'Vasicek Examples'!$B$1/12)+(1-EXP(-'Vasicek Examples'!$B$1/12))*'Vasicek Examples'!$B$2+SQRT('Vasicek Examples'!$B$3^2/2/'Vasicek Examples'!$B$1*(1-EXP(-2*'Vasicek Examples'!$B$1/12)))*NORMSINV(RAND())</f>
        <v>5.0018918120543564E-2</v>
      </c>
      <c r="F4446">
        <f ca="1">E4446*EXP(-'Vasicek Examples'!$B$1/12)+(1-EXP(-'Vasicek Examples'!$B$1/12))*'Vasicek Examples'!$B$2+SQRT('Vasicek Examples'!$B$3^2/2/'Vasicek Examples'!$B$1*(1-EXP(-2*'Vasicek Examples'!$B$1/12)))*NORMSINV(RAND())</f>
        <v>5.1413467722641118E-2</v>
      </c>
      <c r="G4446">
        <f ca="1">F4446*EXP(-'Vasicek Examples'!$B$1/12)+(1-EXP(-'Vasicek Examples'!$B$1/12))*'Vasicek Examples'!$B$2+SQRT('Vasicek Examples'!$B$3^2/2/'Vasicek Examples'!$B$1*(1-EXP(-2*'Vasicek Examples'!$B$1/12)))*NORMSINV(RAND())</f>
        <v>4.9929977461363878E-2</v>
      </c>
      <c r="H4446">
        <f ca="1">G4446*EXP(-'Vasicek Examples'!$B$1/12)+(1-EXP(-'Vasicek Examples'!$B$1/12))*'Vasicek Examples'!$B$2+SQRT('Vasicek Examples'!$B$3^2/2/'Vasicek Examples'!$B$1*(1-EXP(-2*'Vasicek Examples'!$B$1/12)))*NORMSINV(RAND())</f>
        <v>4.7042492846368626E-2</v>
      </c>
      <c r="I4446">
        <f ca="1">H4446*EXP(-'Vasicek Examples'!$B$1/12)+(1-EXP(-'Vasicek Examples'!$B$1/12))*'Vasicek Examples'!$B$2+SQRT('Vasicek Examples'!$B$3^2/2/'Vasicek Examples'!$B$1*(1-EXP(-2*'Vasicek Examples'!$B$1/12)))*NORMSINV(RAND())</f>
        <v>4.3446476288288807E-2</v>
      </c>
      <c r="J4446">
        <f ca="1">I4446*EXP(-'Vasicek Examples'!$B$1/12)+(1-EXP(-'Vasicek Examples'!$B$1/12))*'Vasicek Examples'!$B$2+SQRT('Vasicek Examples'!$B$3^2/2/'Vasicek Examples'!$B$1*(1-EXP(-2*'Vasicek Examples'!$B$1/12)))*NORMSINV(RAND())</f>
        <v>4.5445323992411683E-2</v>
      </c>
      <c r="K4446">
        <f ca="1">J4446*EXP(-'Vasicek Examples'!$B$1/12)+(1-EXP(-'Vasicek Examples'!$B$1/12))*'Vasicek Examples'!$B$2+SQRT('Vasicek Examples'!$B$3^2/2/'Vasicek Examples'!$B$1*(1-EXP(-2*'Vasicek Examples'!$B$1/12)))*NORMSINV(RAND())</f>
        <v>4.5019937898127048E-2</v>
      </c>
      <c r="L4446">
        <f ca="1">K4446*EXP(-'Vasicek Examples'!$B$1/12)+(1-EXP(-'Vasicek Examples'!$B$1/12))*'Vasicek Examples'!$B$2+SQRT('Vasicek Examples'!$B$3^2/2/'Vasicek Examples'!$B$1*(1-EXP(-2*'Vasicek Examples'!$B$1/12)))*NORMSINV(RAND())</f>
        <v>5.1329894440973557E-2</v>
      </c>
      <c r="M4446">
        <f ca="1">L4446*EXP(-'Vasicek Examples'!$B$1/12)+(1-EXP(-'Vasicek Examples'!$B$1/12))*'Vasicek Examples'!$B$2+SQRT('Vasicek Examples'!$B$3^2/2/'Vasicek Examples'!$B$1*(1-EXP(-2*'Vasicek Examples'!$B$1/12)))*NORMSINV(RAND())</f>
        <v>5.5827985235548487E-2</v>
      </c>
      <c r="N4446">
        <f ca="1">M4446*EXP(-'Vasicek Examples'!$B$1/12)+(1-EXP(-'Vasicek Examples'!$B$1/12))*'Vasicek Examples'!$B$2+SQRT('Vasicek Examples'!$B$3^2/2/'Vasicek Examples'!$B$1*(1-EXP(-2*'Vasicek Examples'!$B$1/12)))*NORMSINV(RAND())</f>
        <v>5.4955525739803793E-2</v>
      </c>
      <c r="O4446">
        <f t="shared" ca="1" si="278"/>
        <v>4.539129223029046E-2</v>
      </c>
      <c r="P4446">
        <f t="shared" ca="1" si="279"/>
        <v>0.95562348062293712</v>
      </c>
      <c r="Q4446">
        <f ca="1">EXP(-'Vasicek Examples'!$D$4*N4446+'Vasicek Examples'!$E$4)</f>
        <v>0.95161772524977095</v>
      </c>
      <c r="R4446">
        <f ca="1">MAX(Q4446-'Vasicek Examples'!$B$8,0)</f>
        <v>0</v>
      </c>
      <c r="S4446">
        <f t="shared" ca="1" si="280"/>
        <v>0</v>
      </c>
    </row>
    <row r="4447" spans="1:19" x14ac:dyDescent="0.2">
      <c r="A4447">
        <f t="shared" si="281"/>
        <v>4443</v>
      </c>
      <c r="B4447">
        <f>'Vasicek Examples'!$B$4</f>
        <v>5.2999999999999999E-2</v>
      </c>
      <c r="C4447">
        <f ca="1">B4447*EXP(-'Vasicek Examples'!$B$1/12)+(1-EXP(-'Vasicek Examples'!$B$1/12))*'Vasicek Examples'!$B$2+SQRT('Vasicek Examples'!$B$3^2/2/'Vasicek Examples'!$B$1*(1-EXP(-2*'Vasicek Examples'!$B$1/12)))*NORMSINV(RAND())</f>
        <v>5.5547647972875001E-2</v>
      </c>
      <c r="D4447">
        <f ca="1">C4447*EXP(-'Vasicek Examples'!$B$1/12)+(1-EXP(-'Vasicek Examples'!$B$1/12))*'Vasicek Examples'!$B$2+SQRT('Vasicek Examples'!$B$3^2/2/'Vasicek Examples'!$B$1*(1-EXP(-2*'Vasicek Examples'!$B$1/12)))*NORMSINV(RAND())</f>
        <v>5.2908475105166712E-2</v>
      </c>
      <c r="E4447">
        <f ca="1">D4447*EXP(-'Vasicek Examples'!$B$1/12)+(1-EXP(-'Vasicek Examples'!$B$1/12))*'Vasicek Examples'!$B$2+SQRT('Vasicek Examples'!$B$3^2/2/'Vasicek Examples'!$B$1*(1-EXP(-2*'Vasicek Examples'!$B$1/12)))*NORMSINV(RAND())</f>
        <v>4.8979080050879753E-2</v>
      </c>
      <c r="F4447">
        <f ca="1">E4447*EXP(-'Vasicek Examples'!$B$1/12)+(1-EXP(-'Vasicek Examples'!$B$1/12))*'Vasicek Examples'!$B$2+SQRT('Vasicek Examples'!$B$3^2/2/'Vasicek Examples'!$B$1*(1-EXP(-2*'Vasicek Examples'!$B$1/12)))*NORMSINV(RAND())</f>
        <v>4.3589163266045478E-2</v>
      </c>
      <c r="G4447">
        <f ca="1">F4447*EXP(-'Vasicek Examples'!$B$1/12)+(1-EXP(-'Vasicek Examples'!$B$1/12))*'Vasicek Examples'!$B$2+SQRT('Vasicek Examples'!$B$3^2/2/'Vasicek Examples'!$B$1*(1-EXP(-2*'Vasicek Examples'!$B$1/12)))*NORMSINV(RAND())</f>
        <v>4.7562352460564311E-2</v>
      </c>
      <c r="H4447">
        <f ca="1">G4447*EXP(-'Vasicek Examples'!$B$1/12)+(1-EXP(-'Vasicek Examples'!$B$1/12))*'Vasicek Examples'!$B$2+SQRT('Vasicek Examples'!$B$3^2/2/'Vasicek Examples'!$B$1*(1-EXP(-2*'Vasicek Examples'!$B$1/12)))*NORMSINV(RAND())</f>
        <v>5.11004011950884E-2</v>
      </c>
      <c r="I4447">
        <f ca="1">H4447*EXP(-'Vasicek Examples'!$B$1/12)+(1-EXP(-'Vasicek Examples'!$B$1/12))*'Vasicek Examples'!$B$2+SQRT('Vasicek Examples'!$B$3^2/2/'Vasicek Examples'!$B$1*(1-EXP(-2*'Vasicek Examples'!$B$1/12)))*NORMSINV(RAND())</f>
        <v>5.0348384231766831E-2</v>
      </c>
      <c r="J4447">
        <f ca="1">I4447*EXP(-'Vasicek Examples'!$B$1/12)+(1-EXP(-'Vasicek Examples'!$B$1/12))*'Vasicek Examples'!$B$2+SQRT('Vasicek Examples'!$B$3^2/2/'Vasicek Examples'!$B$1*(1-EXP(-2*'Vasicek Examples'!$B$1/12)))*NORMSINV(RAND())</f>
        <v>5.031574897295963E-2</v>
      </c>
      <c r="K4447">
        <f ca="1">J4447*EXP(-'Vasicek Examples'!$B$1/12)+(1-EXP(-'Vasicek Examples'!$B$1/12))*'Vasicek Examples'!$B$2+SQRT('Vasicek Examples'!$B$3^2/2/'Vasicek Examples'!$B$1*(1-EXP(-2*'Vasicek Examples'!$B$1/12)))*NORMSINV(RAND())</f>
        <v>5.1316765763289147E-2</v>
      </c>
      <c r="L4447">
        <f ca="1">K4447*EXP(-'Vasicek Examples'!$B$1/12)+(1-EXP(-'Vasicek Examples'!$B$1/12))*'Vasicek Examples'!$B$2+SQRT('Vasicek Examples'!$B$3^2/2/'Vasicek Examples'!$B$1*(1-EXP(-2*'Vasicek Examples'!$B$1/12)))*NORMSINV(RAND())</f>
        <v>5.6644746122151805E-2</v>
      </c>
      <c r="M4447">
        <f ca="1">L4447*EXP(-'Vasicek Examples'!$B$1/12)+(1-EXP(-'Vasicek Examples'!$B$1/12))*'Vasicek Examples'!$B$2+SQRT('Vasicek Examples'!$B$3^2/2/'Vasicek Examples'!$B$1*(1-EXP(-2*'Vasicek Examples'!$B$1/12)))*NORMSINV(RAND())</f>
        <v>5.029448416738222E-2</v>
      </c>
      <c r="N4447">
        <f ca="1">M4447*EXP(-'Vasicek Examples'!$B$1/12)+(1-EXP(-'Vasicek Examples'!$B$1/12))*'Vasicek Examples'!$B$2+SQRT('Vasicek Examples'!$B$3^2/2/'Vasicek Examples'!$B$1*(1-EXP(-2*'Vasicek Examples'!$B$1/12)))*NORMSINV(RAND())</f>
        <v>4.7432772238772847E-2</v>
      </c>
      <c r="O4447">
        <f t="shared" ca="1" si="278"/>
        <v>4.6212484286759857E-2</v>
      </c>
      <c r="P4447">
        <f t="shared" ca="1" si="279"/>
        <v>0.95483905233889377</v>
      </c>
      <c r="Q4447">
        <f ca="1">EXP(-'Vasicek Examples'!$D$4*N4447+'Vasicek Examples'!$E$4)</f>
        <v>0.95726795855995361</v>
      </c>
      <c r="R4447">
        <f ca="1">MAX(Q4447-'Vasicek Examples'!$B$8,0)</f>
        <v>0</v>
      </c>
      <c r="S4447">
        <f t="shared" ca="1" si="280"/>
        <v>0</v>
      </c>
    </row>
    <row r="4448" spans="1:19" x14ac:dyDescent="0.2">
      <c r="A4448">
        <f t="shared" si="281"/>
        <v>4444</v>
      </c>
      <c r="B4448">
        <f>'Vasicek Examples'!$B$4</f>
        <v>5.2999999999999999E-2</v>
      </c>
      <c r="C4448">
        <f ca="1">B4448*EXP(-'Vasicek Examples'!$B$1/12)+(1-EXP(-'Vasicek Examples'!$B$1/12))*'Vasicek Examples'!$B$2+SQRT('Vasicek Examples'!$B$3^2/2/'Vasicek Examples'!$B$1*(1-EXP(-2*'Vasicek Examples'!$B$1/12)))*NORMSINV(RAND())</f>
        <v>4.4623795889194184E-2</v>
      </c>
      <c r="D4448">
        <f ca="1">C4448*EXP(-'Vasicek Examples'!$B$1/12)+(1-EXP(-'Vasicek Examples'!$B$1/12))*'Vasicek Examples'!$B$2+SQRT('Vasicek Examples'!$B$3^2/2/'Vasicek Examples'!$B$1*(1-EXP(-2*'Vasicek Examples'!$B$1/12)))*NORMSINV(RAND())</f>
        <v>4.0003792539547681E-2</v>
      </c>
      <c r="E4448">
        <f ca="1">D4448*EXP(-'Vasicek Examples'!$B$1/12)+(1-EXP(-'Vasicek Examples'!$B$1/12))*'Vasicek Examples'!$B$2+SQRT('Vasicek Examples'!$B$3^2/2/'Vasicek Examples'!$B$1*(1-EXP(-2*'Vasicek Examples'!$B$1/12)))*NORMSINV(RAND())</f>
        <v>4.2497083223341038E-2</v>
      </c>
      <c r="F4448">
        <f ca="1">E4448*EXP(-'Vasicek Examples'!$B$1/12)+(1-EXP(-'Vasicek Examples'!$B$1/12))*'Vasicek Examples'!$B$2+SQRT('Vasicek Examples'!$B$3^2/2/'Vasicek Examples'!$B$1*(1-EXP(-2*'Vasicek Examples'!$B$1/12)))*NORMSINV(RAND())</f>
        <v>4.8029441881733116E-2</v>
      </c>
      <c r="G4448">
        <f ca="1">F4448*EXP(-'Vasicek Examples'!$B$1/12)+(1-EXP(-'Vasicek Examples'!$B$1/12))*'Vasicek Examples'!$B$2+SQRT('Vasicek Examples'!$B$3^2/2/'Vasicek Examples'!$B$1*(1-EXP(-2*'Vasicek Examples'!$B$1/12)))*NORMSINV(RAND())</f>
        <v>4.7202892079412716E-2</v>
      </c>
      <c r="H4448">
        <f ca="1">G4448*EXP(-'Vasicek Examples'!$B$1/12)+(1-EXP(-'Vasicek Examples'!$B$1/12))*'Vasicek Examples'!$B$2+SQRT('Vasicek Examples'!$B$3^2/2/'Vasicek Examples'!$B$1*(1-EXP(-2*'Vasicek Examples'!$B$1/12)))*NORMSINV(RAND())</f>
        <v>4.525608724492295E-2</v>
      </c>
      <c r="I4448">
        <f ca="1">H4448*EXP(-'Vasicek Examples'!$B$1/12)+(1-EXP(-'Vasicek Examples'!$B$1/12))*'Vasicek Examples'!$B$2+SQRT('Vasicek Examples'!$B$3^2/2/'Vasicek Examples'!$B$1*(1-EXP(-2*'Vasicek Examples'!$B$1/12)))*NORMSINV(RAND())</f>
        <v>3.9909853862811963E-2</v>
      </c>
      <c r="J4448">
        <f ca="1">I4448*EXP(-'Vasicek Examples'!$B$1/12)+(1-EXP(-'Vasicek Examples'!$B$1/12))*'Vasicek Examples'!$B$2+SQRT('Vasicek Examples'!$B$3^2/2/'Vasicek Examples'!$B$1*(1-EXP(-2*'Vasicek Examples'!$B$1/12)))*NORMSINV(RAND())</f>
        <v>4.799506522685569E-2</v>
      </c>
      <c r="K4448">
        <f ca="1">J4448*EXP(-'Vasicek Examples'!$B$1/12)+(1-EXP(-'Vasicek Examples'!$B$1/12))*'Vasicek Examples'!$B$2+SQRT('Vasicek Examples'!$B$3^2/2/'Vasicek Examples'!$B$1*(1-EXP(-2*'Vasicek Examples'!$B$1/12)))*NORMSINV(RAND())</f>
        <v>4.8356877422019592E-2</v>
      </c>
      <c r="L4448">
        <f ca="1">K4448*EXP(-'Vasicek Examples'!$B$1/12)+(1-EXP(-'Vasicek Examples'!$B$1/12))*'Vasicek Examples'!$B$2+SQRT('Vasicek Examples'!$B$3^2/2/'Vasicek Examples'!$B$1*(1-EXP(-2*'Vasicek Examples'!$B$1/12)))*NORMSINV(RAND())</f>
        <v>3.5553544302458495E-2</v>
      </c>
      <c r="M4448">
        <f ca="1">L4448*EXP(-'Vasicek Examples'!$B$1/12)+(1-EXP(-'Vasicek Examples'!$B$1/12))*'Vasicek Examples'!$B$2+SQRT('Vasicek Examples'!$B$3^2/2/'Vasicek Examples'!$B$1*(1-EXP(-2*'Vasicek Examples'!$B$1/12)))*NORMSINV(RAND())</f>
        <v>3.3742283992589835E-2</v>
      </c>
      <c r="N4448">
        <f ca="1">M4448*EXP(-'Vasicek Examples'!$B$1/12)+(1-EXP(-'Vasicek Examples'!$B$1/12))*'Vasicek Examples'!$B$2+SQRT('Vasicek Examples'!$B$3^2/2/'Vasicek Examples'!$B$1*(1-EXP(-2*'Vasicek Examples'!$B$1/12)))*NORMSINV(RAND())</f>
        <v>3.3648222124831734E-2</v>
      </c>
      <c r="O4448">
        <f t="shared" ca="1" si="278"/>
        <v>3.8973577565225508E-2</v>
      </c>
      <c r="P4448">
        <f t="shared" ca="1" si="279"/>
        <v>0.96177612127747214</v>
      </c>
      <c r="Q4448">
        <f ca="1">EXP(-'Vasicek Examples'!$D$4*N4448+'Vasicek Examples'!$E$4)</f>
        <v>0.96770853955280245</v>
      </c>
      <c r="R4448">
        <f ca="1">MAX(Q4448-'Vasicek Examples'!$B$8,0)</f>
        <v>7.0125578486892604E-3</v>
      </c>
      <c r="S4448">
        <f t="shared" ca="1" si="280"/>
        <v>6.7445106879462516E-3</v>
      </c>
    </row>
    <row r="4449" spans="1:19" x14ac:dyDescent="0.2">
      <c r="A4449">
        <f t="shared" si="281"/>
        <v>4445</v>
      </c>
      <c r="B4449">
        <f>'Vasicek Examples'!$B$4</f>
        <v>5.2999999999999999E-2</v>
      </c>
      <c r="C4449">
        <f ca="1">B4449*EXP(-'Vasicek Examples'!$B$1/12)+(1-EXP(-'Vasicek Examples'!$B$1/12))*'Vasicek Examples'!$B$2+SQRT('Vasicek Examples'!$B$3^2/2/'Vasicek Examples'!$B$1*(1-EXP(-2*'Vasicek Examples'!$B$1/12)))*NORMSINV(RAND())</f>
        <v>5.2806852450564074E-2</v>
      </c>
      <c r="D4449">
        <f ca="1">C4449*EXP(-'Vasicek Examples'!$B$1/12)+(1-EXP(-'Vasicek Examples'!$B$1/12))*'Vasicek Examples'!$B$2+SQRT('Vasicek Examples'!$B$3^2/2/'Vasicek Examples'!$B$1*(1-EXP(-2*'Vasicek Examples'!$B$1/12)))*NORMSINV(RAND())</f>
        <v>3.5484735422332117E-2</v>
      </c>
      <c r="E4449">
        <f ca="1">D4449*EXP(-'Vasicek Examples'!$B$1/12)+(1-EXP(-'Vasicek Examples'!$B$1/12))*'Vasicek Examples'!$B$2+SQRT('Vasicek Examples'!$B$3^2/2/'Vasicek Examples'!$B$1*(1-EXP(-2*'Vasicek Examples'!$B$1/12)))*NORMSINV(RAND())</f>
        <v>3.1063061910602985E-2</v>
      </c>
      <c r="F4449">
        <f ca="1">E4449*EXP(-'Vasicek Examples'!$B$1/12)+(1-EXP(-'Vasicek Examples'!$B$1/12))*'Vasicek Examples'!$B$2+SQRT('Vasicek Examples'!$B$3^2/2/'Vasicek Examples'!$B$1*(1-EXP(-2*'Vasicek Examples'!$B$1/12)))*NORMSINV(RAND())</f>
        <v>2.7143961045381471E-2</v>
      </c>
      <c r="G4449">
        <f ca="1">F4449*EXP(-'Vasicek Examples'!$B$1/12)+(1-EXP(-'Vasicek Examples'!$B$1/12))*'Vasicek Examples'!$B$2+SQRT('Vasicek Examples'!$B$3^2/2/'Vasicek Examples'!$B$1*(1-EXP(-2*'Vasicek Examples'!$B$1/12)))*NORMSINV(RAND())</f>
        <v>1.7642666325325351E-2</v>
      </c>
      <c r="H4449">
        <f ca="1">G4449*EXP(-'Vasicek Examples'!$B$1/12)+(1-EXP(-'Vasicek Examples'!$B$1/12))*'Vasicek Examples'!$B$2+SQRT('Vasicek Examples'!$B$3^2/2/'Vasicek Examples'!$B$1*(1-EXP(-2*'Vasicek Examples'!$B$1/12)))*NORMSINV(RAND())</f>
        <v>1.7966520515942584E-2</v>
      </c>
      <c r="I4449">
        <f ca="1">H4449*EXP(-'Vasicek Examples'!$B$1/12)+(1-EXP(-'Vasicek Examples'!$B$1/12))*'Vasicek Examples'!$B$2+SQRT('Vasicek Examples'!$B$3^2/2/'Vasicek Examples'!$B$1*(1-EXP(-2*'Vasicek Examples'!$B$1/12)))*NORMSINV(RAND())</f>
        <v>2.0768632705000067E-2</v>
      </c>
      <c r="J4449">
        <f ca="1">I4449*EXP(-'Vasicek Examples'!$B$1/12)+(1-EXP(-'Vasicek Examples'!$B$1/12))*'Vasicek Examples'!$B$2+SQRT('Vasicek Examples'!$B$3^2/2/'Vasicek Examples'!$B$1*(1-EXP(-2*'Vasicek Examples'!$B$1/12)))*NORMSINV(RAND())</f>
        <v>2.0084255246772934E-2</v>
      </c>
      <c r="K4449">
        <f ca="1">J4449*EXP(-'Vasicek Examples'!$B$1/12)+(1-EXP(-'Vasicek Examples'!$B$1/12))*'Vasicek Examples'!$B$2+SQRT('Vasicek Examples'!$B$3^2/2/'Vasicek Examples'!$B$1*(1-EXP(-2*'Vasicek Examples'!$B$1/12)))*NORMSINV(RAND())</f>
        <v>1.7166135059098513E-2</v>
      </c>
      <c r="L4449">
        <f ca="1">K4449*EXP(-'Vasicek Examples'!$B$1/12)+(1-EXP(-'Vasicek Examples'!$B$1/12))*'Vasicek Examples'!$B$2+SQRT('Vasicek Examples'!$B$3^2/2/'Vasicek Examples'!$B$1*(1-EXP(-2*'Vasicek Examples'!$B$1/12)))*NORMSINV(RAND())</f>
        <v>1.6306161824401918E-2</v>
      </c>
      <c r="M4449">
        <f ca="1">L4449*EXP(-'Vasicek Examples'!$B$1/12)+(1-EXP(-'Vasicek Examples'!$B$1/12))*'Vasicek Examples'!$B$2+SQRT('Vasicek Examples'!$B$3^2/2/'Vasicek Examples'!$B$1*(1-EXP(-2*'Vasicek Examples'!$B$1/12)))*NORMSINV(RAND())</f>
        <v>1.585735738108485E-2</v>
      </c>
      <c r="N4449">
        <f ca="1">M4449*EXP(-'Vasicek Examples'!$B$1/12)+(1-EXP(-'Vasicek Examples'!$B$1/12))*'Vasicek Examples'!$B$2+SQRT('Vasicek Examples'!$B$3^2/2/'Vasicek Examples'!$B$1*(1-EXP(-2*'Vasicek Examples'!$B$1/12)))*NORMSINV(RAND())</f>
        <v>2.5914386827494869E-2</v>
      </c>
      <c r="O4449">
        <f t="shared" ca="1" si="278"/>
        <v>2.1570342256247686E-2</v>
      </c>
      <c r="P4449">
        <f t="shared" ca="1" si="279"/>
        <v>0.97866063385078239</v>
      </c>
      <c r="Q4449">
        <f ca="1">EXP(-'Vasicek Examples'!$D$4*N4449+'Vasicek Examples'!$E$4)</f>
        <v>0.97361602452301999</v>
      </c>
      <c r="R4449">
        <f ca="1">MAX(Q4449-'Vasicek Examples'!$B$8,0)</f>
        <v>1.2920042818906796E-2</v>
      </c>
      <c r="S4449">
        <f t="shared" ca="1" si="280"/>
        <v>1.2644337294530574E-2</v>
      </c>
    </row>
    <row r="4450" spans="1:19" x14ac:dyDescent="0.2">
      <c r="A4450">
        <f t="shared" si="281"/>
        <v>4446</v>
      </c>
      <c r="B4450">
        <f>'Vasicek Examples'!$B$4</f>
        <v>5.2999999999999999E-2</v>
      </c>
      <c r="C4450">
        <f ca="1">B4450*EXP(-'Vasicek Examples'!$B$1/12)+(1-EXP(-'Vasicek Examples'!$B$1/12))*'Vasicek Examples'!$B$2+SQRT('Vasicek Examples'!$B$3^2/2/'Vasicek Examples'!$B$1*(1-EXP(-2*'Vasicek Examples'!$B$1/12)))*NORMSINV(RAND())</f>
        <v>6.0838727254353596E-2</v>
      </c>
      <c r="D4450">
        <f ca="1">C4450*EXP(-'Vasicek Examples'!$B$1/12)+(1-EXP(-'Vasicek Examples'!$B$1/12))*'Vasicek Examples'!$B$2+SQRT('Vasicek Examples'!$B$3^2/2/'Vasicek Examples'!$B$1*(1-EXP(-2*'Vasicek Examples'!$B$1/12)))*NORMSINV(RAND())</f>
        <v>6.1094865302795107E-2</v>
      </c>
      <c r="E4450">
        <f ca="1">D4450*EXP(-'Vasicek Examples'!$B$1/12)+(1-EXP(-'Vasicek Examples'!$B$1/12))*'Vasicek Examples'!$B$2+SQRT('Vasicek Examples'!$B$3^2/2/'Vasicek Examples'!$B$1*(1-EXP(-2*'Vasicek Examples'!$B$1/12)))*NORMSINV(RAND())</f>
        <v>6.2773982521847349E-2</v>
      </c>
      <c r="F4450">
        <f ca="1">E4450*EXP(-'Vasicek Examples'!$B$1/12)+(1-EXP(-'Vasicek Examples'!$B$1/12))*'Vasicek Examples'!$B$2+SQRT('Vasicek Examples'!$B$3^2/2/'Vasicek Examples'!$B$1*(1-EXP(-2*'Vasicek Examples'!$B$1/12)))*NORMSINV(RAND())</f>
        <v>6.4110702879577028E-2</v>
      </c>
      <c r="G4450">
        <f ca="1">F4450*EXP(-'Vasicek Examples'!$B$1/12)+(1-EXP(-'Vasicek Examples'!$B$1/12))*'Vasicek Examples'!$B$2+SQRT('Vasicek Examples'!$B$3^2/2/'Vasicek Examples'!$B$1*(1-EXP(-2*'Vasicek Examples'!$B$1/12)))*NORMSINV(RAND())</f>
        <v>6.8812249012108681E-2</v>
      </c>
      <c r="H4450">
        <f ca="1">G4450*EXP(-'Vasicek Examples'!$B$1/12)+(1-EXP(-'Vasicek Examples'!$B$1/12))*'Vasicek Examples'!$B$2+SQRT('Vasicek Examples'!$B$3^2/2/'Vasicek Examples'!$B$1*(1-EXP(-2*'Vasicek Examples'!$B$1/12)))*NORMSINV(RAND())</f>
        <v>6.8942935693423746E-2</v>
      </c>
      <c r="I4450">
        <f ca="1">H4450*EXP(-'Vasicek Examples'!$B$1/12)+(1-EXP(-'Vasicek Examples'!$B$1/12))*'Vasicek Examples'!$B$2+SQRT('Vasicek Examples'!$B$3^2/2/'Vasicek Examples'!$B$1*(1-EXP(-2*'Vasicek Examples'!$B$1/12)))*NORMSINV(RAND())</f>
        <v>6.5740068383252692E-2</v>
      </c>
      <c r="J4450">
        <f ca="1">I4450*EXP(-'Vasicek Examples'!$B$1/12)+(1-EXP(-'Vasicek Examples'!$B$1/12))*'Vasicek Examples'!$B$2+SQRT('Vasicek Examples'!$B$3^2/2/'Vasicek Examples'!$B$1*(1-EXP(-2*'Vasicek Examples'!$B$1/12)))*NORMSINV(RAND())</f>
        <v>7.0686075667876561E-2</v>
      </c>
      <c r="K4450">
        <f ca="1">J4450*EXP(-'Vasicek Examples'!$B$1/12)+(1-EXP(-'Vasicek Examples'!$B$1/12))*'Vasicek Examples'!$B$2+SQRT('Vasicek Examples'!$B$3^2/2/'Vasicek Examples'!$B$1*(1-EXP(-2*'Vasicek Examples'!$B$1/12)))*NORMSINV(RAND())</f>
        <v>6.6855618727937438E-2</v>
      </c>
      <c r="L4450">
        <f ca="1">K4450*EXP(-'Vasicek Examples'!$B$1/12)+(1-EXP(-'Vasicek Examples'!$B$1/12))*'Vasicek Examples'!$B$2+SQRT('Vasicek Examples'!$B$3^2/2/'Vasicek Examples'!$B$1*(1-EXP(-2*'Vasicek Examples'!$B$1/12)))*NORMSINV(RAND())</f>
        <v>6.7646804981765715E-2</v>
      </c>
      <c r="M4450">
        <f ca="1">L4450*EXP(-'Vasicek Examples'!$B$1/12)+(1-EXP(-'Vasicek Examples'!$B$1/12))*'Vasicek Examples'!$B$2+SQRT('Vasicek Examples'!$B$3^2/2/'Vasicek Examples'!$B$1*(1-EXP(-2*'Vasicek Examples'!$B$1/12)))*NORMSINV(RAND())</f>
        <v>6.3561491260029676E-2</v>
      </c>
      <c r="N4450">
        <f ca="1">M4450*EXP(-'Vasicek Examples'!$B$1/12)+(1-EXP(-'Vasicek Examples'!$B$1/12))*'Vasicek Examples'!$B$2+SQRT('Vasicek Examples'!$B$3^2/2/'Vasicek Examples'!$B$1*(1-EXP(-2*'Vasicek Examples'!$B$1/12)))*NORMSINV(RAND())</f>
        <v>5.8567708102125957E-2</v>
      </c>
      <c r="O4450">
        <f t="shared" ca="1" si="278"/>
        <v>5.9994001009071131E-2</v>
      </c>
      <c r="P4450">
        <f t="shared" ca="1" si="279"/>
        <v>0.94177018323808892</v>
      </c>
      <c r="Q4450">
        <f ca="1">EXP(-'Vasicek Examples'!$D$4*N4450+'Vasicek Examples'!$E$4)</f>
        <v>0.94891653001958731</v>
      </c>
      <c r="R4450">
        <f ca="1">MAX(Q4450-'Vasicek Examples'!$B$8,0)</f>
        <v>0</v>
      </c>
      <c r="S4450">
        <f t="shared" ca="1" si="280"/>
        <v>0</v>
      </c>
    </row>
    <row r="4451" spans="1:19" x14ac:dyDescent="0.2">
      <c r="A4451">
        <f t="shared" si="281"/>
        <v>4447</v>
      </c>
      <c r="B4451">
        <f>'Vasicek Examples'!$B$4</f>
        <v>5.2999999999999999E-2</v>
      </c>
      <c r="C4451">
        <f ca="1">B4451*EXP(-'Vasicek Examples'!$B$1/12)+(1-EXP(-'Vasicek Examples'!$B$1/12))*'Vasicek Examples'!$B$2+SQRT('Vasicek Examples'!$B$3^2/2/'Vasicek Examples'!$B$1*(1-EXP(-2*'Vasicek Examples'!$B$1/12)))*NORMSINV(RAND())</f>
        <v>5.6728220690608733E-2</v>
      </c>
      <c r="D4451">
        <f ca="1">C4451*EXP(-'Vasicek Examples'!$B$1/12)+(1-EXP(-'Vasicek Examples'!$B$1/12))*'Vasicek Examples'!$B$2+SQRT('Vasicek Examples'!$B$3^2/2/'Vasicek Examples'!$B$1*(1-EXP(-2*'Vasicek Examples'!$B$1/12)))*NORMSINV(RAND())</f>
        <v>5.7414499854176258E-2</v>
      </c>
      <c r="E4451">
        <f ca="1">D4451*EXP(-'Vasicek Examples'!$B$1/12)+(1-EXP(-'Vasicek Examples'!$B$1/12))*'Vasicek Examples'!$B$2+SQRT('Vasicek Examples'!$B$3^2/2/'Vasicek Examples'!$B$1*(1-EXP(-2*'Vasicek Examples'!$B$1/12)))*NORMSINV(RAND())</f>
        <v>6.3906708590929034E-2</v>
      </c>
      <c r="F4451">
        <f ca="1">E4451*EXP(-'Vasicek Examples'!$B$1/12)+(1-EXP(-'Vasicek Examples'!$B$1/12))*'Vasicek Examples'!$B$2+SQRT('Vasicek Examples'!$B$3^2/2/'Vasicek Examples'!$B$1*(1-EXP(-2*'Vasicek Examples'!$B$1/12)))*NORMSINV(RAND())</f>
        <v>6.3107035582467566E-2</v>
      </c>
      <c r="G4451">
        <f ca="1">F4451*EXP(-'Vasicek Examples'!$B$1/12)+(1-EXP(-'Vasicek Examples'!$B$1/12))*'Vasicek Examples'!$B$2+SQRT('Vasicek Examples'!$B$3^2/2/'Vasicek Examples'!$B$1*(1-EXP(-2*'Vasicek Examples'!$B$1/12)))*NORMSINV(RAND())</f>
        <v>6.4231627592065535E-2</v>
      </c>
      <c r="H4451">
        <f ca="1">G4451*EXP(-'Vasicek Examples'!$B$1/12)+(1-EXP(-'Vasicek Examples'!$B$1/12))*'Vasicek Examples'!$B$2+SQRT('Vasicek Examples'!$B$3^2/2/'Vasicek Examples'!$B$1*(1-EXP(-2*'Vasicek Examples'!$B$1/12)))*NORMSINV(RAND())</f>
        <v>6.626211221460368E-2</v>
      </c>
      <c r="I4451">
        <f ca="1">H4451*EXP(-'Vasicek Examples'!$B$1/12)+(1-EXP(-'Vasicek Examples'!$B$1/12))*'Vasicek Examples'!$B$2+SQRT('Vasicek Examples'!$B$3^2/2/'Vasicek Examples'!$B$1*(1-EXP(-2*'Vasicek Examples'!$B$1/12)))*NORMSINV(RAND())</f>
        <v>5.4828560379889937E-2</v>
      </c>
      <c r="J4451">
        <f ca="1">I4451*EXP(-'Vasicek Examples'!$B$1/12)+(1-EXP(-'Vasicek Examples'!$B$1/12))*'Vasicek Examples'!$B$2+SQRT('Vasicek Examples'!$B$3^2/2/'Vasicek Examples'!$B$1*(1-EXP(-2*'Vasicek Examples'!$B$1/12)))*NORMSINV(RAND())</f>
        <v>6.1944957691730654E-2</v>
      </c>
      <c r="K4451">
        <f ca="1">J4451*EXP(-'Vasicek Examples'!$B$1/12)+(1-EXP(-'Vasicek Examples'!$B$1/12))*'Vasicek Examples'!$B$2+SQRT('Vasicek Examples'!$B$3^2/2/'Vasicek Examples'!$B$1*(1-EXP(-2*'Vasicek Examples'!$B$1/12)))*NORMSINV(RAND())</f>
        <v>5.8886314573111623E-2</v>
      </c>
      <c r="L4451">
        <f ca="1">K4451*EXP(-'Vasicek Examples'!$B$1/12)+(1-EXP(-'Vasicek Examples'!$B$1/12))*'Vasicek Examples'!$B$2+SQRT('Vasicek Examples'!$B$3^2/2/'Vasicek Examples'!$B$1*(1-EXP(-2*'Vasicek Examples'!$B$1/12)))*NORMSINV(RAND())</f>
        <v>6.8613527503542701E-2</v>
      </c>
      <c r="M4451">
        <f ca="1">L4451*EXP(-'Vasicek Examples'!$B$1/12)+(1-EXP(-'Vasicek Examples'!$B$1/12))*'Vasicek Examples'!$B$2+SQRT('Vasicek Examples'!$B$3^2/2/'Vasicek Examples'!$B$1*(1-EXP(-2*'Vasicek Examples'!$B$1/12)))*NORMSINV(RAND())</f>
        <v>6.1103777819802793E-2</v>
      </c>
      <c r="N4451">
        <f ca="1">M4451*EXP(-'Vasicek Examples'!$B$1/12)+(1-EXP(-'Vasicek Examples'!$B$1/12))*'Vasicek Examples'!$B$2+SQRT('Vasicek Examples'!$B$3^2/2/'Vasicek Examples'!$B$1*(1-EXP(-2*'Vasicek Examples'!$B$1/12)))*NORMSINV(RAND())</f>
        <v>6.7177165542301298E-2</v>
      </c>
      <c r="O4451">
        <f t="shared" ca="1" si="278"/>
        <v>5.6854317909897895E-2</v>
      </c>
      <c r="P4451">
        <f t="shared" ca="1" si="279"/>
        <v>0.94473168982902167</v>
      </c>
      <c r="Q4451">
        <f ca="1">EXP(-'Vasicek Examples'!$D$4*N4451+'Vasicek Examples'!$E$4)</f>
        <v>0.94250924089847121</v>
      </c>
      <c r="R4451">
        <f ca="1">MAX(Q4451-'Vasicek Examples'!$B$8,0)</f>
        <v>0</v>
      </c>
      <c r="S4451">
        <f t="shared" ca="1" si="280"/>
        <v>0</v>
      </c>
    </row>
    <row r="4452" spans="1:19" x14ac:dyDescent="0.2">
      <c r="A4452">
        <f t="shared" si="281"/>
        <v>4448</v>
      </c>
      <c r="B4452">
        <f>'Vasicek Examples'!$B$4</f>
        <v>5.2999999999999999E-2</v>
      </c>
      <c r="C4452">
        <f ca="1">B4452*EXP(-'Vasicek Examples'!$B$1/12)+(1-EXP(-'Vasicek Examples'!$B$1/12))*'Vasicek Examples'!$B$2+SQRT('Vasicek Examples'!$B$3^2/2/'Vasicek Examples'!$B$1*(1-EXP(-2*'Vasicek Examples'!$B$1/12)))*NORMSINV(RAND())</f>
        <v>5.152419325249466E-2</v>
      </c>
      <c r="D4452">
        <f ca="1">C4452*EXP(-'Vasicek Examples'!$B$1/12)+(1-EXP(-'Vasicek Examples'!$B$1/12))*'Vasicek Examples'!$B$2+SQRT('Vasicek Examples'!$B$3^2/2/'Vasicek Examples'!$B$1*(1-EXP(-2*'Vasicek Examples'!$B$1/12)))*NORMSINV(RAND())</f>
        <v>3.9818168813148508E-2</v>
      </c>
      <c r="E4452">
        <f ca="1">D4452*EXP(-'Vasicek Examples'!$B$1/12)+(1-EXP(-'Vasicek Examples'!$B$1/12))*'Vasicek Examples'!$B$2+SQRT('Vasicek Examples'!$B$3^2/2/'Vasicek Examples'!$B$1*(1-EXP(-2*'Vasicek Examples'!$B$1/12)))*NORMSINV(RAND())</f>
        <v>3.7504385337442173E-2</v>
      </c>
      <c r="F4452">
        <f ca="1">E4452*EXP(-'Vasicek Examples'!$B$1/12)+(1-EXP(-'Vasicek Examples'!$B$1/12))*'Vasicek Examples'!$B$2+SQRT('Vasicek Examples'!$B$3^2/2/'Vasicek Examples'!$B$1*(1-EXP(-2*'Vasicek Examples'!$B$1/12)))*NORMSINV(RAND())</f>
        <v>4.1470239751957849E-2</v>
      </c>
      <c r="G4452">
        <f ca="1">F4452*EXP(-'Vasicek Examples'!$B$1/12)+(1-EXP(-'Vasicek Examples'!$B$1/12))*'Vasicek Examples'!$B$2+SQRT('Vasicek Examples'!$B$3^2/2/'Vasicek Examples'!$B$1*(1-EXP(-2*'Vasicek Examples'!$B$1/12)))*NORMSINV(RAND())</f>
        <v>4.5481932319874123E-2</v>
      </c>
      <c r="H4452">
        <f ca="1">G4452*EXP(-'Vasicek Examples'!$B$1/12)+(1-EXP(-'Vasicek Examples'!$B$1/12))*'Vasicek Examples'!$B$2+SQRT('Vasicek Examples'!$B$3^2/2/'Vasicek Examples'!$B$1*(1-EXP(-2*'Vasicek Examples'!$B$1/12)))*NORMSINV(RAND())</f>
        <v>5.3585253403595566E-2</v>
      </c>
      <c r="I4452">
        <f ca="1">H4452*EXP(-'Vasicek Examples'!$B$1/12)+(1-EXP(-'Vasicek Examples'!$B$1/12))*'Vasicek Examples'!$B$2+SQRT('Vasicek Examples'!$B$3^2/2/'Vasicek Examples'!$B$1*(1-EXP(-2*'Vasicek Examples'!$B$1/12)))*NORMSINV(RAND())</f>
        <v>5.7681035581941292E-2</v>
      </c>
      <c r="J4452">
        <f ca="1">I4452*EXP(-'Vasicek Examples'!$B$1/12)+(1-EXP(-'Vasicek Examples'!$B$1/12))*'Vasicek Examples'!$B$2+SQRT('Vasicek Examples'!$B$3^2/2/'Vasicek Examples'!$B$1*(1-EXP(-2*'Vasicek Examples'!$B$1/12)))*NORMSINV(RAND())</f>
        <v>4.7428929615149405E-2</v>
      </c>
      <c r="K4452">
        <f ca="1">J4452*EXP(-'Vasicek Examples'!$B$1/12)+(1-EXP(-'Vasicek Examples'!$B$1/12))*'Vasicek Examples'!$B$2+SQRT('Vasicek Examples'!$B$3^2/2/'Vasicek Examples'!$B$1*(1-EXP(-2*'Vasicek Examples'!$B$1/12)))*NORMSINV(RAND())</f>
        <v>5.2852848887776888E-2</v>
      </c>
      <c r="L4452">
        <f ca="1">K4452*EXP(-'Vasicek Examples'!$B$1/12)+(1-EXP(-'Vasicek Examples'!$B$1/12))*'Vasicek Examples'!$B$2+SQRT('Vasicek Examples'!$B$3^2/2/'Vasicek Examples'!$B$1*(1-EXP(-2*'Vasicek Examples'!$B$1/12)))*NORMSINV(RAND())</f>
        <v>5.1826020519975161E-2</v>
      </c>
      <c r="M4452">
        <f ca="1">L4452*EXP(-'Vasicek Examples'!$B$1/12)+(1-EXP(-'Vasicek Examples'!$B$1/12))*'Vasicek Examples'!$B$2+SQRT('Vasicek Examples'!$B$3^2/2/'Vasicek Examples'!$B$1*(1-EXP(-2*'Vasicek Examples'!$B$1/12)))*NORMSINV(RAND())</f>
        <v>5.8908068689946046E-2</v>
      </c>
      <c r="N4452">
        <f ca="1">M4452*EXP(-'Vasicek Examples'!$B$1/12)+(1-EXP(-'Vasicek Examples'!$B$1/12))*'Vasicek Examples'!$B$2+SQRT('Vasicek Examples'!$B$3^2/2/'Vasicek Examples'!$B$1*(1-EXP(-2*'Vasicek Examples'!$B$1/12)))*NORMSINV(RAND())</f>
        <v>4.87837142304689E-2</v>
      </c>
      <c r="O4452">
        <f t="shared" ca="1" si="278"/>
        <v>4.4725903055190724E-2</v>
      </c>
      <c r="P4452">
        <f t="shared" ca="1" si="279"/>
        <v>0.95625955373702909</v>
      </c>
      <c r="Q4452">
        <f ca="1">EXP(-'Vasicek Examples'!$D$4*N4452+'Vasicek Examples'!$E$4)</f>
        <v>0.95625081960864911</v>
      </c>
      <c r="R4452">
        <f ca="1">MAX(Q4452-'Vasicek Examples'!$B$8,0)</f>
        <v>0</v>
      </c>
      <c r="S4452">
        <f t="shared" ca="1" si="280"/>
        <v>0</v>
      </c>
    </row>
    <row r="4453" spans="1:19" x14ac:dyDescent="0.2">
      <c r="A4453">
        <f t="shared" si="281"/>
        <v>4449</v>
      </c>
      <c r="B4453">
        <f>'Vasicek Examples'!$B$4</f>
        <v>5.2999999999999999E-2</v>
      </c>
      <c r="C4453">
        <f ca="1">B4453*EXP(-'Vasicek Examples'!$B$1/12)+(1-EXP(-'Vasicek Examples'!$B$1/12))*'Vasicek Examples'!$B$2+SQRT('Vasicek Examples'!$B$3^2/2/'Vasicek Examples'!$B$1*(1-EXP(-2*'Vasicek Examples'!$B$1/12)))*NORMSINV(RAND())</f>
        <v>4.7360371051433751E-2</v>
      </c>
      <c r="D4453">
        <f ca="1">C4453*EXP(-'Vasicek Examples'!$B$1/12)+(1-EXP(-'Vasicek Examples'!$B$1/12))*'Vasicek Examples'!$B$2+SQRT('Vasicek Examples'!$B$3^2/2/'Vasicek Examples'!$B$1*(1-EXP(-2*'Vasicek Examples'!$B$1/12)))*NORMSINV(RAND())</f>
        <v>5.0366697990709502E-2</v>
      </c>
      <c r="E4453">
        <f ca="1">D4453*EXP(-'Vasicek Examples'!$B$1/12)+(1-EXP(-'Vasicek Examples'!$B$1/12))*'Vasicek Examples'!$B$2+SQRT('Vasicek Examples'!$B$3^2/2/'Vasicek Examples'!$B$1*(1-EXP(-2*'Vasicek Examples'!$B$1/12)))*NORMSINV(RAND())</f>
        <v>5.6539761702808992E-2</v>
      </c>
      <c r="F4453">
        <f ca="1">E4453*EXP(-'Vasicek Examples'!$B$1/12)+(1-EXP(-'Vasicek Examples'!$B$1/12))*'Vasicek Examples'!$B$2+SQRT('Vasicek Examples'!$B$3^2/2/'Vasicek Examples'!$B$1*(1-EXP(-2*'Vasicek Examples'!$B$1/12)))*NORMSINV(RAND())</f>
        <v>5.2102478424141931E-2</v>
      </c>
      <c r="G4453">
        <f ca="1">F4453*EXP(-'Vasicek Examples'!$B$1/12)+(1-EXP(-'Vasicek Examples'!$B$1/12))*'Vasicek Examples'!$B$2+SQRT('Vasicek Examples'!$B$3^2/2/'Vasicek Examples'!$B$1*(1-EXP(-2*'Vasicek Examples'!$B$1/12)))*NORMSINV(RAND())</f>
        <v>5.2118121004926313E-2</v>
      </c>
      <c r="H4453">
        <f ca="1">G4453*EXP(-'Vasicek Examples'!$B$1/12)+(1-EXP(-'Vasicek Examples'!$B$1/12))*'Vasicek Examples'!$B$2+SQRT('Vasicek Examples'!$B$3^2/2/'Vasicek Examples'!$B$1*(1-EXP(-2*'Vasicek Examples'!$B$1/12)))*NORMSINV(RAND())</f>
        <v>4.4079602775084263E-2</v>
      </c>
      <c r="I4453">
        <f ca="1">H4453*EXP(-'Vasicek Examples'!$B$1/12)+(1-EXP(-'Vasicek Examples'!$B$1/12))*'Vasicek Examples'!$B$2+SQRT('Vasicek Examples'!$B$3^2/2/'Vasicek Examples'!$B$1*(1-EXP(-2*'Vasicek Examples'!$B$1/12)))*NORMSINV(RAND())</f>
        <v>3.3750609842255662E-2</v>
      </c>
      <c r="J4453">
        <f ca="1">I4453*EXP(-'Vasicek Examples'!$B$1/12)+(1-EXP(-'Vasicek Examples'!$B$1/12))*'Vasicek Examples'!$B$2+SQRT('Vasicek Examples'!$B$3^2/2/'Vasicek Examples'!$B$1*(1-EXP(-2*'Vasicek Examples'!$B$1/12)))*NORMSINV(RAND())</f>
        <v>3.1201182643891271E-2</v>
      </c>
      <c r="K4453">
        <f ca="1">J4453*EXP(-'Vasicek Examples'!$B$1/12)+(1-EXP(-'Vasicek Examples'!$B$1/12))*'Vasicek Examples'!$B$2+SQRT('Vasicek Examples'!$B$3^2/2/'Vasicek Examples'!$B$1*(1-EXP(-2*'Vasicek Examples'!$B$1/12)))*NORMSINV(RAND())</f>
        <v>2.9994980756816201E-2</v>
      </c>
      <c r="L4453">
        <f ca="1">K4453*EXP(-'Vasicek Examples'!$B$1/12)+(1-EXP(-'Vasicek Examples'!$B$1/12))*'Vasicek Examples'!$B$2+SQRT('Vasicek Examples'!$B$3^2/2/'Vasicek Examples'!$B$1*(1-EXP(-2*'Vasicek Examples'!$B$1/12)))*NORMSINV(RAND())</f>
        <v>3.423082068263273E-2</v>
      </c>
      <c r="M4453">
        <f ca="1">L4453*EXP(-'Vasicek Examples'!$B$1/12)+(1-EXP(-'Vasicek Examples'!$B$1/12))*'Vasicek Examples'!$B$2+SQRT('Vasicek Examples'!$B$3^2/2/'Vasicek Examples'!$B$1*(1-EXP(-2*'Vasicek Examples'!$B$1/12)))*NORMSINV(RAND())</f>
        <v>3.344293628767233E-2</v>
      </c>
      <c r="N4453">
        <f ca="1">M4453*EXP(-'Vasicek Examples'!$B$1/12)+(1-EXP(-'Vasicek Examples'!$B$1/12))*'Vasicek Examples'!$B$2+SQRT('Vasicek Examples'!$B$3^2/2/'Vasicek Examples'!$B$1*(1-EXP(-2*'Vasicek Examples'!$B$1/12)))*NORMSINV(RAND())</f>
        <v>3.8621667899703449E-2</v>
      </c>
      <c r="O4453">
        <f t="shared" ca="1" si="278"/>
        <v>3.8401517632208983E-2</v>
      </c>
      <c r="P4453">
        <f t="shared" ca="1" si="279"/>
        <v>0.96232647226285228</v>
      </c>
      <c r="Q4453">
        <f ca="1">EXP(-'Vasicek Examples'!$D$4*N4453+'Vasicek Examples'!$E$4)</f>
        <v>0.96392852683924923</v>
      </c>
      <c r="R4453">
        <f ca="1">MAX(Q4453-'Vasicek Examples'!$B$8,0)</f>
        <v>3.2325451351360446E-3</v>
      </c>
      <c r="S4453">
        <f t="shared" ca="1" si="280"/>
        <v>3.110763756325915E-3</v>
      </c>
    </row>
    <row r="4454" spans="1:19" x14ac:dyDescent="0.2">
      <c r="A4454">
        <f t="shared" si="281"/>
        <v>4450</v>
      </c>
      <c r="B4454">
        <f>'Vasicek Examples'!$B$4</f>
        <v>5.2999999999999999E-2</v>
      </c>
      <c r="C4454">
        <f ca="1">B4454*EXP(-'Vasicek Examples'!$B$1/12)+(1-EXP(-'Vasicek Examples'!$B$1/12))*'Vasicek Examples'!$B$2+SQRT('Vasicek Examples'!$B$3^2/2/'Vasicek Examples'!$B$1*(1-EXP(-2*'Vasicek Examples'!$B$1/12)))*NORMSINV(RAND())</f>
        <v>5.2165340357159286E-2</v>
      </c>
      <c r="D4454">
        <f ca="1">C4454*EXP(-'Vasicek Examples'!$B$1/12)+(1-EXP(-'Vasicek Examples'!$B$1/12))*'Vasicek Examples'!$B$2+SQRT('Vasicek Examples'!$B$3^2/2/'Vasicek Examples'!$B$1*(1-EXP(-2*'Vasicek Examples'!$B$1/12)))*NORMSINV(RAND())</f>
        <v>4.6929451398527618E-2</v>
      </c>
      <c r="E4454">
        <f ca="1">D4454*EXP(-'Vasicek Examples'!$B$1/12)+(1-EXP(-'Vasicek Examples'!$B$1/12))*'Vasicek Examples'!$B$2+SQRT('Vasicek Examples'!$B$3^2/2/'Vasicek Examples'!$B$1*(1-EXP(-2*'Vasicek Examples'!$B$1/12)))*NORMSINV(RAND())</f>
        <v>4.9926235731199128E-2</v>
      </c>
      <c r="F4454">
        <f ca="1">E4454*EXP(-'Vasicek Examples'!$B$1/12)+(1-EXP(-'Vasicek Examples'!$B$1/12))*'Vasicek Examples'!$B$2+SQRT('Vasicek Examples'!$B$3^2/2/'Vasicek Examples'!$B$1*(1-EXP(-2*'Vasicek Examples'!$B$1/12)))*NORMSINV(RAND())</f>
        <v>6.1451291378660039E-2</v>
      </c>
      <c r="G4454">
        <f ca="1">F4454*EXP(-'Vasicek Examples'!$B$1/12)+(1-EXP(-'Vasicek Examples'!$B$1/12))*'Vasicek Examples'!$B$2+SQRT('Vasicek Examples'!$B$3^2/2/'Vasicek Examples'!$B$1*(1-EXP(-2*'Vasicek Examples'!$B$1/12)))*NORMSINV(RAND())</f>
        <v>5.1289310105008583E-2</v>
      </c>
      <c r="H4454">
        <f ca="1">G4454*EXP(-'Vasicek Examples'!$B$1/12)+(1-EXP(-'Vasicek Examples'!$B$1/12))*'Vasicek Examples'!$B$2+SQRT('Vasicek Examples'!$B$3^2/2/'Vasicek Examples'!$B$1*(1-EXP(-2*'Vasicek Examples'!$B$1/12)))*NORMSINV(RAND())</f>
        <v>5.9961190327129953E-2</v>
      </c>
      <c r="I4454">
        <f ca="1">H4454*EXP(-'Vasicek Examples'!$B$1/12)+(1-EXP(-'Vasicek Examples'!$B$1/12))*'Vasicek Examples'!$B$2+SQRT('Vasicek Examples'!$B$3^2/2/'Vasicek Examples'!$B$1*(1-EXP(-2*'Vasicek Examples'!$B$1/12)))*NORMSINV(RAND())</f>
        <v>5.5005400562343099E-2</v>
      </c>
      <c r="J4454">
        <f ca="1">I4454*EXP(-'Vasicek Examples'!$B$1/12)+(1-EXP(-'Vasicek Examples'!$B$1/12))*'Vasicek Examples'!$B$2+SQRT('Vasicek Examples'!$B$3^2/2/'Vasicek Examples'!$B$1*(1-EXP(-2*'Vasicek Examples'!$B$1/12)))*NORMSINV(RAND())</f>
        <v>4.755817924596966E-2</v>
      </c>
      <c r="K4454">
        <f ca="1">J4454*EXP(-'Vasicek Examples'!$B$1/12)+(1-EXP(-'Vasicek Examples'!$B$1/12))*'Vasicek Examples'!$B$2+SQRT('Vasicek Examples'!$B$3^2/2/'Vasicek Examples'!$B$1*(1-EXP(-2*'Vasicek Examples'!$B$1/12)))*NORMSINV(RAND())</f>
        <v>4.7934823301230285E-2</v>
      </c>
      <c r="L4454">
        <f ca="1">K4454*EXP(-'Vasicek Examples'!$B$1/12)+(1-EXP(-'Vasicek Examples'!$B$1/12))*'Vasicek Examples'!$B$2+SQRT('Vasicek Examples'!$B$3^2/2/'Vasicek Examples'!$B$1*(1-EXP(-2*'Vasicek Examples'!$B$1/12)))*NORMSINV(RAND())</f>
        <v>3.6352491163676032E-2</v>
      </c>
      <c r="M4454">
        <f ca="1">L4454*EXP(-'Vasicek Examples'!$B$1/12)+(1-EXP(-'Vasicek Examples'!$B$1/12))*'Vasicek Examples'!$B$2+SQRT('Vasicek Examples'!$B$3^2/2/'Vasicek Examples'!$B$1*(1-EXP(-2*'Vasicek Examples'!$B$1/12)))*NORMSINV(RAND())</f>
        <v>3.839333824823575E-2</v>
      </c>
      <c r="N4454">
        <f ca="1">M4454*EXP(-'Vasicek Examples'!$B$1/12)+(1-EXP(-'Vasicek Examples'!$B$1/12))*'Vasicek Examples'!$B$2+SQRT('Vasicek Examples'!$B$3^2/2/'Vasicek Examples'!$B$1*(1-EXP(-2*'Vasicek Examples'!$B$1/12)))*NORMSINV(RAND())</f>
        <v>3.2774787145662315E-2</v>
      </c>
      <c r="O4454">
        <f t="shared" ca="1" si="278"/>
        <v>4.4772647934449246E-2</v>
      </c>
      <c r="P4454">
        <f t="shared" ca="1" si="279"/>
        <v>0.95621485454438715</v>
      </c>
      <c r="Q4454">
        <f ca="1">EXP(-'Vasicek Examples'!$D$4*N4454+'Vasicek Examples'!$E$4)</f>
        <v>0.96837391276041695</v>
      </c>
      <c r="R4454">
        <f ca="1">MAX(Q4454-'Vasicek Examples'!$B$8,0)</f>
        <v>7.6779310563037662E-3</v>
      </c>
      <c r="S4454">
        <f t="shared" ca="1" si="280"/>
        <v>7.3417517282053386E-3</v>
      </c>
    </row>
    <row r="4455" spans="1:19" x14ac:dyDescent="0.2">
      <c r="A4455">
        <f t="shared" si="281"/>
        <v>4451</v>
      </c>
      <c r="B4455">
        <f>'Vasicek Examples'!$B$4</f>
        <v>5.2999999999999999E-2</v>
      </c>
      <c r="C4455">
        <f ca="1">B4455*EXP(-'Vasicek Examples'!$B$1/12)+(1-EXP(-'Vasicek Examples'!$B$1/12))*'Vasicek Examples'!$B$2+SQRT('Vasicek Examples'!$B$3^2/2/'Vasicek Examples'!$B$1*(1-EXP(-2*'Vasicek Examples'!$B$1/12)))*NORMSINV(RAND())</f>
        <v>4.7052279005033386E-2</v>
      </c>
      <c r="D4455">
        <f ca="1">C4455*EXP(-'Vasicek Examples'!$B$1/12)+(1-EXP(-'Vasicek Examples'!$B$1/12))*'Vasicek Examples'!$B$2+SQRT('Vasicek Examples'!$B$3^2/2/'Vasicek Examples'!$B$1*(1-EXP(-2*'Vasicek Examples'!$B$1/12)))*NORMSINV(RAND())</f>
        <v>5.2783658161737371E-2</v>
      </c>
      <c r="E4455">
        <f ca="1">D4455*EXP(-'Vasicek Examples'!$B$1/12)+(1-EXP(-'Vasicek Examples'!$B$1/12))*'Vasicek Examples'!$B$2+SQRT('Vasicek Examples'!$B$3^2/2/'Vasicek Examples'!$B$1*(1-EXP(-2*'Vasicek Examples'!$B$1/12)))*NORMSINV(RAND())</f>
        <v>5.9701567568139144E-2</v>
      </c>
      <c r="F4455">
        <f ca="1">E4455*EXP(-'Vasicek Examples'!$B$1/12)+(1-EXP(-'Vasicek Examples'!$B$1/12))*'Vasicek Examples'!$B$2+SQRT('Vasicek Examples'!$B$3^2/2/'Vasicek Examples'!$B$1*(1-EXP(-2*'Vasicek Examples'!$B$1/12)))*NORMSINV(RAND())</f>
        <v>6.6501935215404373E-2</v>
      </c>
      <c r="G4455">
        <f ca="1">F4455*EXP(-'Vasicek Examples'!$B$1/12)+(1-EXP(-'Vasicek Examples'!$B$1/12))*'Vasicek Examples'!$B$2+SQRT('Vasicek Examples'!$B$3^2/2/'Vasicek Examples'!$B$1*(1-EXP(-2*'Vasicek Examples'!$B$1/12)))*NORMSINV(RAND())</f>
        <v>5.9789046488510307E-2</v>
      </c>
      <c r="H4455">
        <f ca="1">G4455*EXP(-'Vasicek Examples'!$B$1/12)+(1-EXP(-'Vasicek Examples'!$B$1/12))*'Vasicek Examples'!$B$2+SQRT('Vasicek Examples'!$B$3^2/2/'Vasicek Examples'!$B$1*(1-EXP(-2*'Vasicek Examples'!$B$1/12)))*NORMSINV(RAND())</f>
        <v>5.9109456355940004E-2</v>
      </c>
      <c r="I4455">
        <f ca="1">H4455*EXP(-'Vasicek Examples'!$B$1/12)+(1-EXP(-'Vasicek Examples'!$B$1/12))*'Vasicek Examples'!$B$2+SQRT('Vasicek Examples'!$B$3^2/2/'Vasicek Examples'!$B$1*(1-EXP(-2*'Vasicek Examples'!$B$1/12)))*NORMSINV(RAND())</f>
        <v>6.399886184167955E-2</v>
      </c>
      <c r="J4455">
        <f ca="1">I4455*EXP(-'Vasicek Examples'!$B$1/12)+(1-EXP(-'Vasicek Examples'!$B$1/12))*'Vasicek Examples'!$B$2+SQRT('Vasicek Examples'!$B$3^2/2/'Vasicek Examples'!$B$1*(1-EXP(-2*'Vasicek Examples'!$B$1/12)))*NORMSINV(RAND())</f>
        <v>6.3592298254348631E-2</v>
      </c>
      <c r="K4455">
        <f ca="1">J4455*EXP(-'Vasicek Examples'!$B$1/12)+(1-EXP(-'Vasicek Examples'!$B$1/12))*'Vasicek Examples'!$B$2+SQRT('Vasicek Examples'!$B$3^2/2/'Vasicek Examples'!$B$1*(1-EXP(-2*'Vasicek Examples'!$B$1/12)))*NORMSINV(RAND())</f>
        <v>5.9240128901406827E-2</v>
      </c>
      <c r="L4455">
        <f ca="1">K4455*EXP(-'Vasicek Examples'!$B$1/12)+(1-EXP(-'Vasicek Examples'!$B$1/12))*'Vasicek Examples'!$B$2+SQRT('Vasicek Examples'!$B$3^2/2/'Vasicek Examples'!$B$1*(1-EXP(-2*'Vasicek Examples'!$B$1/12)))*NORMSINV(RAND())</f>
        <v>5.7429713416414438E-2</v>
      </c>
      <c r="M4455">
        <f ca="1">L4455*EXP(-'Vasicek Examples'!$B$1/12)+(1-EXP(-'Vasicek Examples'!$B$1/12))*'Vasicek Examples'!$B$2+SQRT('Vasicek Examples'!$B$3^2/2/'Vasicek Examples'!$B$1*(1-EXP(-2*'Vasicek Examples'!$B$1/12)))*NORMSINV(RAND())</f>
        <v>6.0598439725407821E-2</v>
      </c>
      <c r="N4455">
        <f ca="1">M4455*EXP(-'Vasicek Examples'!$B$1/12)+(1-EXP(-'Vasicek Examples'!$B$1/12))*'Vasicek Examples'!$B$2+SQRT('Vasicek Examples'!$B$3^2/2/'Vasicek Examples'!$B$1*(1-EXP(-2*'Vasicek Examples'!$B$1/12)))*NORMSINV(RAND())</f>
        <v>5.815754880913071E-2</v>
      </c>
      <c r="O4455">
        <f t="shared" ca="1" si="278"/>
        <v>5.4612501653005872E-2</v>
      </c>
      <c r="P4455">
        <f t="shared" ca="1" si="279"/>
        <v>0.94685198045267371</v>
      </c>
      <c r="Q4455">
        <f ca="1">EXP(-'Vasicek Examples'!$D$4*N4455+'Vasicek Examples'!$E$4)</f>
        <v>0.94922286144463364</v>
      </c>
      <c r="R4455">
        <f ca="1">MAX(Q4455-'Vasicek Examples'!$B$8,0)</f>
        <v>0</v>
      </c>
      <c r="S4455">
        <f t="shared" ca="1" si="280"/>
        <v>0</v>
      </c>
    </row>
    <row r="4456" spans="1:19" x14ac:dyDescent="0.2">
      <c r="A4456">
        <f t="shared" si="281"/>
        <v>4452</v>
      </c>
      <c r="B4456">
        <f>'Vasicek Examples'!$B$4</f>
        <v>5.2999999999999999E-2</v>
      </c>
      <c r="C4456">
        <f ca="1">B4456*EXP(-'Vasicek Examples'!$B$1/12)+(1-EXP(-'Vasicek Examples'!$B$1/12))*'Vasicek Examples'!$B$2+SQRT('Vasicek Examples'!$B$3^2/2/'Vasicek Examples'!$B$1*(1-EXP(-2*'Vasicek Examples'!$B$1/12)))*NORMSINV(RAND())</f>
        <v>4.31553710010988E-2</v>
      </c>
      <c r="D4456">
        <f ca="1">C4456*EXP(-'Vasicek Examples'!$B$1/12)+(1-EXP(-'Vasicek Examples'!$B$1/12))*'Vasicek Examples'!$B$2+SQRT('Vasicek Examples'!$B$3^2/2/'Vasicek Examples'!$B$1*(1-EXP(-2*'Vasicek Examples'!$B$1/12)))*NORMSINV(RAND())</f>
        <v>4.0906650716510395E-2</v>
      </c>
      <c r="E4456">
        <f ca="1">D4456*EXP(-'Vasicek Examples'!$B$1/12)+(1-EXP(-'Vasicek Examples'!$B$1/12))*'Vasicek Examples'!$B$2+SQRT('Vasicek Examples'!$B$3^2/2/'Vasicek Examples'!$B$1*(1-EXP(-2*'Vasicek Examples'!$B$1/12)))*NORMSINV(RAND())</f>
        <v>4.1841032384581783E-2</v>
      </c>
      <c r="F4456">
        <f ca="1">E4456*EXP(-'Vasicek Examples'!$B$1/12)+(1-EXP(-'Vasicek Examples'!$B$1/12))*'Vasicek Examples'!$B$2+SQRT('Vasicek Examples'!$B$3^2/2/'Vasicek Examples'!$B$1*(1-EXP(-2*'Vasicek Examples'!$B$1/12)))*NORMSINV(RAND())</f>
        <v>4.4893996569337125E-2</v>
      </c>
      <c r="G4456">
        <f ca="1">F4456*EXP(-'Vasicek Examples'!$B$1/12)+(1-EXP(-'Vasicek Examples'!$B$1/12))*'Vasicek Examples'!$B$2+SQRT('Vasicek Examples'!$B$3^2/2/'Vasicek Examples'!$B$1*(1-EXP(-2*'Vasicek Examples'!$B$1/12)))*NORMSINV(RAND())</f>
        <v>3.8955997270474385E-2</v>
      </c>
      <c r="H4456">
        <f ca="1">G4456*EXP(-'Vasicek Examples'!$B$1/12)+(1-EXP(-'Vasicek Examples'!$B$1/12))*'Vasicek Examples'!$B$2+SQRT('Vasicek Examples'!$B$3^2/2/'Vasicek Examples'!$B$1*(1-EXP(-2*'Vasicek Examples'!$B$1/12)))*NORMSINV(RAND())</f>
        <v>4.5013892449506314E-2</v>
      </c>
      <c r="I4456">
        <f ca="1">H4456*EXP(-'Vasicek Examples'!$B$1/12)+(1-EXP(-'Vasicek Examples'!$B$1/12))*'Vasicek Examples'!$B$2+SQRT('Vasicek Examples'!$B$3^2/2/'Vasicek Examples'!$B$1*(1-EXP(-2*'Vasicek Examples'!$B$1/12)))*NORMSINV(RAND())</f>
        <v>4.0449888369344052E-2</v>
      </c>
      <c r="J4456">
        <f ca="1">I4456*EXP(-'Vasicek Examples'!$B$1/12)+(1-EXP(-'Vasicek Examples'!$B$1/12))*'Vasicek Examples'!$B$2+SQRT('Vasicek Examples'!$B$3^2/2/'Vasicek Examples'!$B$1*(1-EXP(-2*'Vasicek Examples'!$B$1/12)))*NORMSINV(RAND())</f>
        <v>4.0219282376191968E-2</v>
      </c>
      <c r="K4456">
        <f ca="1">J4456*EXP(-'Vasicek Examples'!$B$1/12)+(1-EXP(-'Vasicek Examples'!$B$1/12))*'Vasicek Examples'!$B$2+SQRT('Vasicek Examples'!$B$3^2/2/'Vasicek Examples'!$B$1*(1-EXP(-2*'Vasicek Examples'!$B$1/12)))*NORMSINV(RAND())</f>
        <v>3.4691861789835243E-2</v>
      </c>
      <c r="L4456">
        <f ca="1">K4456*EXP(-'Vasicek Examples'!$B$1/12)+(1-EXP(-'Vasicek Examples'!$B$1/12))*'Vasicek Examples'!$B$2+SQRT('Vasicek Examples'!$B$3^2/2/'Vasicek Examples'!$B$1*(1-EXP(-2*'Vasicek Examples'!$B$1/12)))*NORMSINV(RAND())</f>
        <v>3.0315219307601778E-2</v>
      </c>
      <c r="M4456">
        <f ca="1">L4456*EXP(-'Vasicek Examples'!$B$1/12)+(1-EXP(-'Vasicek Examples'!$B$1/12))*'Vasicek Examples'!$B$2+SQRT('Vasicek Examples'!$B$3^2/2/'Vasicek Examples'!$B$1*(1-EXP(-2*'Vasicek Examples'!$B$1/12)))*NORMSINV(RAND())</f>
        <v>3.208032759557182E-2</v>
      </c>
      <c r="N4456">
        <f ca="1">M4456*EXP(-'Vasicek Examples'!$B$1/12)+(1-EXP(-'Vasicek Examples'!$B$1/12))*'Vasicek Examples'!$B$2+SQRT('Vasicek Examples'!$B$3^2/2/'Vasicek Examples'!$B$1*(1-EXP(-2*'Vasicek Examples'!$B$1/12)))*NORMSINV(RAND())</f>
        <v>3.6443134338084507E-2</v>
      </c>
      <c r="O4456">
        <f t="shared" ca="1" si="278"/>
        <v>3.5763950124878881E-2</v>
      </c>
      <c r="P4456">
        <f t="shared" ca="1" si="279"/>
        <v>0.96486802358070967</v>
      </c>
      <c r="Q4456">
        <f ca="1">EXP(-'Vasicek Examples'!$D$4*N4456+'Vasicek Examples'!$E$4)</f>
        <v>0.96558247656818463</v>
      </c>
      <c r="R4456">
        <f ca="1">MAX(Q4456-'Vasicek Examples'!$B$8,0)</f>
        <v>4.8864948640714445E-3</v>
      </c>
      <c r="S4456">
        <f t="shared" ca="1" si="280"/>
        <v>4.7148226417339035E-3</v>
      </c>
    </row>
    <row r="4457" spans="1:19" x14ac:dyDescent="0.2">
      <c r="A4457">
        <f t="shared" si="281"/>
        <v>4453</v>
      </c>
      <c r="B4457">
        <f>'Vasicek Examples'!$B$4</f>
        <v>5.2999999999999999E-2</v>
      </c>
      <c r="C4457">
        <f ca="1">B4457*EXP(-'Vasicek Examples'!$B$1/12)+(1-EXP(-'Vasicek Examples'!$B$1/12))*'Vasicek Examples'!$B$2+SQRT('Vasicek Examples'!$B$3^2/2/'Vasicek Examples'!$B$1*(1-EXP(-2*'Vasicek Examples'!$B$1/12)))*NORMSINV(RAND())</f>
        <v>5.4679223932106197E-2</v>
      </c>
      <c r="D4457">
        <f ca="1">C4457*EXP(-'Vasicek Examples'!$B$1/12)+(1-EXP(-'Vasicek Examples'!$B$1/12))*'Vasicek Examples'!$B$2+SQRT('Vasicek Examples'!$B$3^2/2/'Vasicek Examples'!$B$1*(1-EXP(-2*'Vasicek Examples'!$B$1/12)))*NORMSINV(RAND())</f>
        <v>5.8474738389220467E-2</v>
      </c>
      <c r="E4457">
        <f ca="1">D4457*EXP(-'Vasicek Examples'!$B$1/12)+(1-EXP(-'Vasicek Examples'!$B$1/12))*'Vasicek Examples'!$B$2+SQRT('Vasicek Examples'!$B$3^2/2/'Vasicek Examples'!$B$1*(1-EXP(-2*'Vasicek Examples'!$B$1/12)))*NORMSINV(RAND())</f>
        <v>5.7647967865333126E-2</v>
      </c>
      <c r="F4457">
        <f ca="1">E4457*EXP(-'Vasicek Examples'!$B$1/12)+(1-EXP(-'Vasicek Examples'!$B$1/12))*'Vasicek Examples'!$B$2+SQRT('Vasicek Examples'!$B$3^2/2/'Vasicek Examples'!$B$1*(1-EXP(-2*'Vasicek Examples'!$B$1/12)))*NORMSINV(RAND())</f>
        <v>5.3554645619816051E-2</v>
      </c>
      <c r="G4457">
        <f ca="1">F4457*EXP(-'Vasicek Examples'!$B$1/12)+(1-EXP(-'Vasicek Examples'!$B$1/12))*'Vasicek Examples'!$B$2+SQRT('Vasicek Examples'!$B$3^2/2/'Vasicek Examples'!$B$1*(1-EXP(-2*'Vasicek Examples'!$B$1/12)))*NORMSINV(RAND())</f>
        <v>5.5186797500928537E-2</v>
      </c>
      <c r="H4457">
        <f ca="1">G4457*EXP(-'Vasicek Examples'!$B$1/12)+(1-EXP(-'Vasicek Examples'!$B$1/12))*'Vasicek Examples'!$B$2+SQRT('Vasicek Examples'!$B$3^2/2/'Vasicek Examples'!$B$1*(1-EXP(-2*'Vasicek Examples'!$B$1/12)))*NORMSINV(RAND())</f>
        <v>5.6512662801770128E-2</v>
      </c>
      <c r="I4457">
        <f ca="1">H4457*EXP(-'Vasicek Examples'!$B$1/12)+(1-EXP(-'Vasicek Examples'!$B$1/12))*'Vasicek Examples'!$B$2+SQRT('Vasicek Examples'!$B$3^2/2/'Vasicek Examples'!$B$1*(1-EXP(-2*'Vasicek Examples'!$B$1/12)))*NORMSINV(RAND())</f>
        <v>5.8048209752772653E-2</v>
      </c>
      <c r="J4457">
        <f ca="1">I4457*EXP(-'Vasicek Examples'!$B$1/12)+(1-EXP(-'Vasicek Examples'!$B$1/12))*'Vasicek Examples'!$B$2+SQRT('Vasicek Examples'!$B$3^2/2/'Vasicek Examples'!$B$1*(1-EXP(-2*'Vasicek Examples'!$B$1/12)))*NORMSINV(RAND())</f>
        <v>4.5154958951856228E-2</v>
      </c>
      <c r="K4457">
        <f ca="1">J4457*EXP(-'Vasicek Examples'!$B$1/12)+(1-EXP(-'Vasicek Examples'!$B$1/12))*'Vasicek Examples'!$B$2+SQRT('Vasicek Examples'!$B$3^2/2/'Vasicek Examples'!$B$1*(1-EXP(-2*'Vasicek Examples'!$B$1/12)))*NORMSINV(RAND())</f>
        <v>5.1934411376869841E-2</v>
      </c>
      <c r="L4457">
        <f ca="1">K4457*EXP(-'Vasicek Examples'!$B$1/12)+(1-EXP(-'Vasicek Examples'!$B$1/12))*'Vasicek Examples'!$B$2+SQRT('Vasicek Examples'!$B$3^2/2/'Vasicek Examples'!$B$1*(1-EXP(-2*'Vasicek Examples'!$B$1/12)))*NORMSINV(RAND())</f>
        <v>5.5921670184026447E-2</v>
      </c>
      <c r="M4457">
        <f ca="1">L4457*EXP(-'Vasicek Examples'!$B$1/12)+(1-EXP(-'Vasicek Examples'!$B$1/12))*'Vasicek Examples'!$B$2+SQRT('Vasicek Examples'!$B$3^2/2/'Vasicek Examples'!$B$1*(1-EXP(-2*'Vasicek Examples'!$B$1/12)))*NORMSINV(RAND())</f>
        <v>5.1097968174909907E-2</v>
      </c>
      <c r="N4457">
        <f ca="1">M4457*EXP(-'Vasicek Examples'!$B$1/12)+(1-EXP(-'Vasicek Examples'!$B$1/12))*'Vasicek Examples'!$B$2+SQRT('Vasicek Examples'!$B$3^2/2/'Vasicek Examples'!$B$1*(1-EXP(-2*'Vasicek Examples'!$B$1/12)))*NORMSINV(RAND())</f>
        <v>5.5485573074630382E-2</v>
      </c>
      <c r="O4457">
        <f t="shared" ca="1" si="278"/>
        <v>4.9884702426739293E-2</v>
      </c>
      <c r="P4457">
        <f t="shared" ca="1" si="279"/>
        <v>0.95133910526781473</v>
      </c>
      <c r="Q4457">
        <f ca="1">EXP(-'Vasicek Examples'!$D$4*N4457+'Vasicek Examples'!$E$4)</f>
        <v>0.95122087423187263</v>
      </c>
      <c r="R4457">
        <f ca="1">MAX(Q4457-'Vasicek Examples'!$B$8,0)</f>
        <v>0</v>
      </c>
      <c r="S4457">
        <f t="shared" ca="1" si="280"/>
        <v>0</v>
      </c>
    </row>
    <row r="4458" spans="1:19" x14ac:dyDescent="0.2">
      <c r="A4458">
        <f t="shared" si="281"/>
        <v>4454</v>
      </c>
      <c r="B4458">
        <f>'Vasicek Examples'!$B$4</f>
        <v>5.2999999999999999E-2</v>
      </c>
      <c r="C4458">
        <f ca="1">B4458*EXP(-'Vasicek Examples'!$B$1/12)+(1-EXP(-'Vasicek Examples'!$B$1/12))*'Vasicek Examples'!$B$2+SQRT('Vasicek Examples'!$B$3^2/2/'Vasicek Examples'!$B$1*(1-EXP(-2*'Vasicek Examples'!$B$1/12)))*NORMSINV(RAND())</f>
        <v>4.2386448486561062E-2</v>
      </c>
      <c r="D4458">
        <f ca="1">C4458*EXP(-'Vasicek Examples'!$B$1/12)+(1-EXP(-'Vasicek Examples'!$B$1/12))*'Vasicek Examples'!$B$2+SQRT('Vasicek Examples'!$B$3^2/2/'Vasicek Examples'!$B$1*(1-EXP(-2*'Vasicek Examples'!$B$1/12)))*NORMSINV(RAND())</f>
        <v>4.5398205841448706E-2</v>
      </c>
      <c r="E4458">
        <f ca="1">D4458*EXP(-'Vasicek Examples'!$B$1/12)+(1-EXP(-'Vasicek Examples'!$B$1/12))*'Vasicek Examples'!$B$2+SQRT('Vasicek Examples'!$B$3^2/2/'Vasicek Examples'!$B$1*(1-EXP(-2*'Vasicek Examples'!$B$1/12)))*NORMSINV(RAND())</f>
        <v>3.5931109210440765E-2</v>
      </c>
      <c r="F4458">
        <f ca="1">E4458*EXP(-'Vasicek Examples'!$B$1/12)+(1-EXP(-'Vasicek Examples'!$B$1/12))*'Vasicek Examples'!$B$2+SQRT('Vasicek Examples'!$B$3^2/2/'Vasicek Examples'!$B$1*(1-EXP(-2*'Vasicek Examples'!$B$1/12)))*NORMSINV(RAND())</f>
        <v>2.9697395469439263E-2</v>
      </c>
      <c r="G4458">
        <f ca="1">F4458*EXP(-'Vasicek Examples'!$B$1/12)+(1-EXP(-'Vasicek Examples'!$B$1/12))*'Vasicek Examples'!$B$2+SQRT('Vasicek Examples'!$B$3^2/2/'Vasicek Examples'!$B$1*(1-EXP(-2*'Vasicek Examples'!$B$1/12)))*NORMSINV(RAND())</f>
        <v>2.4958702146009454E-2</v>
      </c>
      <c r="H4458">
        <f ca="1">G4458*EXP(-'Vasicek Examples'!$B$1/12)+(1-EXP(-'Vasicek Examples'!$B$1/12))*'Vasicek Examples'!$B$2+SQRT('Vasicek Examples'!$B$3^2/2/'Vasicek Examples'!$B$1*(1-EXP(-2*'Vasicek Examples'!$B$1/12)))*NORMSINV(RAND())</f>
        <v>3.1574941524493014E-2</v>
      </c>
      <c r="I4458">
        <f ca="1">H4458*EXP(-'Vasicek Examples'!$B$1/12)+(1-EXP(-'Vasicek Examples'!$B$1/12))*'Vasicek Examples'!$B$2+SQRT('Vasicek Examples'!$B$3^2/2/'Vasicek Examples'!$B$1*(1-EXP(-2*'Vasicek Examples'!$B$1/12)))*NORMSINV(RAND())</f>
        <v>3.8804067429043826E-2</v>
      </c>
      <c r="J4458">
        <f ca="1">I4458*EXP(-'Vasicek Examples'!$B$1/12)+(1-EXP(-'Vasicek Examples'!$B$1/12))*'Vasicek Examples'!$B$2+SQRT('Vasicek Examples'!$B$3^2/2/'Vasicek Examples'!$B$1*(1-EXP(-2*'Vasicek Examples'!$B$1/12)))*NORMSINV(RAND())</f>
        <v>3.7355928583667451E-2</v>
      </c>
      <c r="K4458">
        <f ca="1">J4458*EXP(-'Vasicek Examples'!$B$1/12)+(1-EXP(-'Vasicek Examples'!$B$1/12))*'Vasicek Examples'!$B$2+SQRT('Vasicek Examples'!$B$3^2/2/'Vasicek Examples'!$B$1*(1-EXP(-2*'Vasicek Examples'!$B$1/12)))*NORMSINV(RAND())</f>
        <v>4.2622587768689914E-2</v>
      </c>
      <c r="L4458">
        <f ca="1">K4458*EXP(-'Vasicek Examples'!$B$1/12)+(1-EXP(-'Vasicek Examples'!$B$1/12))*'Vasicek Examples'!$B$2+SQRT('Vasicek Examples'!$B$3^2/2/'Vasicek Examples'!$B$1*(1-EXP(-2*'Vasicek Examples'!$B$1/12)))*NORMSINV(RAND())</f>
        <v>5.1675007992453711E-2</v>
      </c>
      <c r="M4458">
        <f ca="1">L4458*EXP(-'Vasicek Examples'!$B$1/12)+(1-EXP(-'Vasicek Examples'!$B$1/12))*'Vasicek Examples'!$B$2+SQRT('Vasicek Examples'!$B$3^2/2/'Vasicek Examples'!$B$1*(1-EXP(-2*'Vasicek Examples'!$B$1/12)))*NORMSINV(RAND())</f>
        <v>5.4417514679183057E-2</v>
      </c>
      <c r="N4458">
        <f ca="1">M4458*EXP(-'Vasicek Examples'!$B$1/12)+(1-EXP(-'Vasicek Examples'!$B$1/12))*'Vasicek Examples'!$B$2+SQRT('Vasicek Examples'!$B$3^2/2/'Vasicek Examples'!$B$1*(1-EXP(-2*'Vasicek Examples'!$B$1/12)))*NORMSINV(RAND())</f>
        <v>4.420690104704874E-2</v>
      </c>
      <c r="O4458">
        <f t="shared" ca="1" si="278"/>
        <v>3.6311011284306173E-2</v>
      </c>
      <c r="P4458">
        <f t="shared" ca="1" si="279"/>
        <v>0.9643403261155894</v>
      </c>
      <c r="Q4458">
        <f ca="1">EXP(-'Vasicek Examples'!$D$4*N4458+'Vasicek Examples'!$E$4)</f>
        <v>0.95970113048089123</v>
      </c>
      <c r="R4458">
        <f ca="1">MAX(Q4458-'Vasicek Examples'!$B$8,0)</f>
        <v>0</v>
      </c>
      <c r="S4458">
        <f t="shared" ca="1" si="280"/>
        <v>0</v>
      </c>
    </row>
    <row r="4459" spans="1:19" x14ac:dyDescent="0.2">
      <c r="A4459">
        <f t="shared" si="281"/>
        <v>4455</v>
      </c>
      <c r="B4459">
        <f>'Vasicek Examples'!$B$4</f>
        <v>5.2999999999999999E-2</v>
      </c>
      <c r="C4459">
        <f ca="1">B4459*EXP(-'Vasicek Examples'!$B$1/12)+(1-EXP(-'Vasicek Examples'!$B$1/12))*'Vasicek Examples'!$B$2+SQRT('Vasicek Examples'!$B$3^2/2/'Vasicek Examples'!$B$1*(1-EXP(-2*'Vasicek Examples'!$B$1/12)))*NORMSINV(RAND())</f>
        <v>5.8689258233583792E-2</v>
      </c>
      <c r="D4459">
        <f ca="1">C4459*EXP(-'Vasicek Examples'!$B$1/12)+(1-EXP(-'Vasicek Examples'!$B$1/12))*'Vasicek Examples'!$B$2+SQRT('Vasicek Examples'!$B$3^2/2/'Vasicek Examples'!$B$1*(1-EXP(-2*'Vasicek Examples'!$B$1/12)))*NORMSINV(RAND())</f>
        <v>5.1946938305735754E-2</v>
      </c>
      <c r="E4459">
        <f ca="1">D4459*EXP(-'Vasicek Examples'!$B$1/12)+(1-EXP(-'Vasicek Examples'!$B$1/12))*'Vasicek Examples'!$B$2+SQRT('Vasicek Examples'!$B$3^2/2/'Vasicek Examples'!$B$1*(1-EXP(-2*'Vasicek Examples'!$B$1/12)))*NORMSINV(RAND())</f>
        <v>5.8451431313365866E-2</v>
      </c>
      <c r="F4459">
        <f ca="1">E4459*EXP(-'Vasicek Examples'!$B$1/12)+(1-EXP(-'Vasicek Examples'!$B$1/12))*'Vasicek Examples'!$B$2+SQRT('Vasicek Examples'!$B$3^2/2/'Vasicek Examples'!$B$1*(1-EXP(-2*'Vasicek Examples'!$B$1/12)))*NORMSINV(RAND())</f>
        <v>5.5903818126637611E-2</v>
      </c>
      <c r="G4459">
        <f ca="1">F4459*EXP(-'Vasicek Examples'!$B$1/12)+(1-EXP(-'Vasicek Examples'!$B$1/12))*'Vasicek Examples'!$B$2+SQRT('Vasicek Examples'!$B$3^2/2/'Vasicek Examples'!$B$1*(1-EXP(-2*'Vasicek Examples'!$B$1/12)))*NORMSINV(RAND())</f>
        <v>6.4737335228085335E-2</v>
      </c>
      <c r="H4459">
        <f ca="1">G4459*EXP(-'Vasicek Examples'!$B$1/12)+(1-EXP(-'Vasicek Examples'!$B$1/12))*'Vasicek Examples'!$B$2+SQRT('Vasicek Examples'!$B$3^2/2/'Vasicek Examples'!$B$1*(1-EXP(-2*'Vasicek Examples'!$B$1/12)))*NORMSINV(RAND())</f>
        <v>6.7420454847427647E-2</v>
      </c>
      <c r="I4459">
        <f ca="1">H4459*EXP(-'Vasicek Examples'!$B$1/12)+(1-EXP(-'Vasicek Examples'!$B$1/12))*'Vasicek Examples'!$B$2+SQRT('Vasicek Examples'!$B$3^2/2/'Vasicek Examples'!$B$1*(1-EXP(-2*'Vasicek Examples'!$B$1/12)))*NORMSINV(RAND())</f>
        <v>6.7039927255018991E-2</v>
      </c>
      <c r="J4459">
        <f ca="1">I4459*EXP(-'Vasicek Examples'!$B$1/12)+(1-EXP(-'Vasicek Examples'!$B$1/12))*'Vasicek Examples'!$B$2+SQRT('Vasicek Examples'!$B$3^2/2/'Vasicek Examples'!$B$1*(1-EXP(-2*'Vasicek Examples'!$B$1/12)))*NORMSINV(RAND())</f>
        <v>6.0897132597888974E-2</v>
      </c>
      <c r="K4459">
        <f ca="1">J4459*EXP(-'Vasicek Examples'!$B$1/12)+(1-EXP(-'Vasicek Examples'!$B$1/12))*'Vasicek Examples'!$B$2+SQRT('Vasicek Examples'!$B$3^2/2/'Vasicek Examples'!$B$1*(1-EXP(-2*'Vasicek Examples'!$B$1/12)))*NORMSINV(RAND())</f>
        <v>6.0354224753372786E-2</v>
      </c>
      <c r="L4459">
        <f ca="1">K4459*EXP(-'Vasicek Examples'!$B$1/12)+(1-EXP(-'Vasicek Examples'!$B$1/12))*'Vasicek Examples'!$B$2+SQRT('Vasicek Examples'!$B$3^2/2/'Vasicek Examples'!$B$1*(1-EXP(-2*'Vasicek Examples'!$B$1/12)))*NORMSINV(RAND())</f>
        <v>5.9585151291134224E-2</v>
      </c>
      <c r="M4459">
        <f ca="1">L4459*EXP(-'Vasicek Examples'!$B$1/12)+(1-EXP(-'Vasicek Examples'!$B$1/12))*'Vasicek Examples'!$B$2+SQRT('Vasicek Examples'!$B$3^2/2/'Vasicek Examples'!$B$1*(1-EXP(-2*'Vasicek Examples'!$B$1/12)))*NORMSINV(RAND())</f>
        <v>5.384371900183052E-2</v>
      </c>
      <c r="N4459">
        <f ca="1">M4459*EXP(-'Vasicek Examples'!$B$1/12)+(1-EXP(-'Vasicek Examples'!$B$1/12))*'Vasicek Examples'!$B$2+SQRT('Vasicek Examples'!$B$3^2/2/'Vasicek Examples'!$B$1*(1-EXP(-2*'Vasicek Examples'!$B$1/12)))*NORMSINV(RAND())</f>
        <v>5.3072406210573866E-2</v>
      </c>
      <c r="O4459">
        <f t="shared" ca="1" si="278"/>
        <v>5.4671747078548043E-2</v>
      </c>
      <c r="P4459">
        <f t="shared" ca="1" si="279"/>
        <v>0.94679588546586846</v>
      </c>
      <c r="Q4459">
        <f ca="1">EXP(-'Vasicek Examples'!$D$4*N4459+'Vasicek Examples'!$E$4)</f>
        <v>0.9530289725791431</v>
      </c>
      <c r="R4459">
        <f ca="1">MAX(Q4459-'Vasicek Examples'!$B$8,0)</f>
        <v>0</v>
      </c>
      <c r="S4459">
        <f t="shared" ca="1" si="280"/>
        <v>0</v>
      </c>
    </row>
    <row r="4460" spans="1:19" x14ac:dyDescent="0.2">
      <c r="A4460">
        <f t="shared" si="281"/>
        <v>4456</v>
      </c>
      <c r="B4460">
        <f>'Vasicek Examples'!$B$4</f>
        <v>5.2999999999999999E-2</v>
      </c>
      <c r="C4460">
        <f ca="1">B4460*EXP(-'Vasicek Examples'!$B$1/12)+(1-EXP(-'Vasicek Examples'!$B$1/12))*'Vasicek Examples'!$B$2+SQRT('Vasicek Examples'!$B$3^2/2/'Vasicek Examples'!$B$1*(1-EXP(-2*'Vasicek Examples'!$B$1/12)))*NORMSINV(RAND())</f>
        <v>4.7597514855921133E-2</v>
      </c>
      <c r="D4460">
        <f ca="1">C4460*EXP(-'Vasicek Examples'!$B$1/12)+(1-EXP(-'Vasicek Examples'!$B$1/12))*'Vasicek Examples'!$B$2+SQRT('Vasicek Examples'!$B$3^2/2/'Vasicek Examples'!$B$1*(1-EXP(-2*'Vasicek Examples'!$B$1/12)))*NORMSINV(RAND())</f>
        <v>4.668994603147459E-2</v>
      </c>
      <c r="E4460">
        <f ca="1">D4460*EXP(-'Vasicek Examples'!$B$1/12)+(1-EXP(-'Vasicek Examples'!$B$1/12))*'Vasicek Examples'!$B$2+SQRT('Vasicek Examples'!$B$3^2/2/'Vasicek Examples'!$B$1*(1-EXP(-2*'Vasicek Examples'!$B$1/12)))*NORMSINV(RAND())</f>
        <v>4.9338181996295395E-2</v>
      </c>
      <c r="F4460">
        <f ca="1">E4460*EXP(-'Vasicek Examples'!$B$1/12)+(1-EXP(-'Vasicek Examples'!$B$1/12))*'Vasicek Examples'!$B$2+SQRT('Vasicek Examples'!$B$3^2/2/'Vasicek Examples'!$B$1*(1-EXP(-2*'Vasicek Examples'!$B$1/12)))*NORMSINV(RAND())</f>
        <v>4.8155178916972463E-2</v>
      </c>
      <c r="G4460">
        <f ca="1">F4460*EXP(-'Vasicek Examples'!$B$1/12)+(1-EXP(-'Vasicek Examples'!$B$1/12))*'Vasicek Examples'!$B$2+SQRT('Vasicek Examples'!$B$3^2/2/'Vasicek Examples'!$B$1*(1-EXP(-2*'Vasicek Examples'!$B$1/12)))*NORMSINV(RAND())</f>
        <v>4.3440070606778305E-2</v>
      </c>
      <c r="H4460">
        <f ca="1">G4460*EXP(-'Vasicek Examples'!$B$1/12)+(1-EXP(-'Vasicek Examples'!$B$1/12))*'Vasicek Examples'!$B$2+SQRT('Vasicek Examples'!$B$3^2/2/'Vasicek Examples'!$B$1*(1-EXP(-2*'Vasicek Examples'!$B$1/12)))*NORMSINV(RAND())</f>
        <v>4.0530760294797699E-2</v>
      </c>
      <c r="I4460">
        <f ca="1">H4460*EXP(-'Vasicek Examples'!$B$1/12)+(1-EXP(-'Vasicek Examples'!$B$1/12))*'Vasicek Examples'!$B$2+SQRT('Vasicek Examples'!$B$3^2/2/'Vasicek Examples'!$B$1*(1-EXP(-2*'Vasicek Examples'!$B$1/12)))*NORMSINV(RAND())</f>
        <v>3.122418619851481E-2</v>
      </c>
      <c r="J4460">
        <f ca="1">I4460*EXP(-'Vasicek Examples'!$B$1/12)+(1-EXP(-'Vasicek Examples'!$B$1/12))*'Vasicek Examples'!$B$2+SQRT('Vasicek Examples'!$B$3^2/2/'Vasicek Examples'!$B$1*(1-EXP(-2*'Vasicek Examples'!$B$1/12)))*NORMSINV(RAND())</f>
        <v>3.3536974640269265E-2</v>
      </c>
      <c r="K4460">
        <f ca="1">J4460*EXP(-'Vasicek Examples'!$B$1/12)+(1-EXP(-'Vasicek Examples'!$B$1/12))*'Vasicek Examples'!$B$2+SQRT('Vasicek Examples'!$B$3^2/2/'Vasicek Examples'!$B$1*(1-EXP(-2*'Vasicek Examples'!$B$1/12)))*NORMSINV(RAND())</f>
        <v>3.5650006908111903E-2</v>
      </c>
      <c r="L4460">
        <f ca="1">K4460*EXP(-'Vasicek Examples'!$B$1/12)+(1-EXP(-'Vasicek Examples'!$B$1/12))*'Vasicek Examples'!$B$2+SQRT('Vasicek Examples'!$B$3^2/2/'Vasicek Examples'!$B$1*(1-EXP(-2*'Vasicek Examples'!$B$1/12)))*NORMSINV(RAND())</f>
        <v>3.2989587070353356E-2</v>
      </c>
      <c r="M4460">
        <f ca="1">L4460*EXP(-'Vasicek Examples'!$B$1/12)+(1-EXP(-'Vasicek Examples'!$B$1/12))*'Vasicek Examples'!$B$2+SQRT('Vasicek Examples'!$B$3^2/2/'Vasicek Examples'!$B$1*(1-EXP(-2*'Vasicek Examples'!$B$1/12)))*NORMSINV(RAND())</f>
        <v>2.408691232028147E-2</v>
      </c>
      <c r="N4460">
        <f ca="1">M4460*EXP(-'Vasicek Examples'!$B$1/12)+(1-EXP(-'Vasicek Examples'!$B$1/12))*'Vasicek Examples'!$B$2+SQRT('Vasicek Examples'!$B$3^2/2/'Vasicek Examples'!$B$1*(1-EXP(-2*'Vasicek Examples'!$B$1/12)))*NORMSINV(RAND())</f>
        <v>2.1434697828929324E-2</v>
      </c>
      <c r="O4460">
        <f t="shared" ca="1" si="278"/>
        <v>3.5013159277189544E-2</v>
      </c>
      <c r="P4460">
        <f t="shared" ca="1" si="279"/>
        <v>0.96559270967184319</v>
      </c>
      <c r="Q4460">
        <f ca="1">EXP(-'Vasicek Examples'!$D$4*N4460+'Vasicek Examples'!$E$4)</f>
        <v>0.97705431204729376</v>
      </c>
      <c r="R4460">
        <f ca="1">MAX(Q4460-'Vasicek Examples'!$B$8,0)</f>
        <v>1.6358330343180572E-2</v>
      </c>
      <c r="S4460">
        <f t="shared" ca="1" si="280"/>
        <v>1.5795484521778862E-2</v>
      </c>
    </row>
    <row r="4461" spans="1:19" x14ac:dyDescent="0.2">
      <c r="A4461">
        <f t="shared" si="281"/>
        <v>4457</v>
      </c>
      <c r="B4461">
        <f>'Vasicek Examples'!$B$4</f>
        <v>5.2999999999999999E-2</v>
      </c>
      <c r="C4461">
        <f ca="1">B4461*EXP(-'Vasicek Examples'!$B$1/12)+(1-EXP(-'Vasicek Examples'!$B$1/12))*'Vasicek Examples'!$B$2+SQRT('Vasicek Examples'!$B$3^2/2/'Vasicek Examples'!$B$1*(1-EXP(-2*'Vasicek Examples'!$B$1/12)))*NORMSINV(RAND())</f>
        <v>5.2221346874986023E-2</v>
      </c>
      <c r="D4461">
        <f ca="1">C4461*EXP(-'Vasicek Examples'!$B$1/12)+(1-EXP(-'Vasicek Examples'!$B$1/12))*'Vasicek Examples'!$B$2+SQRT('Vasicek Examples'!$B$3^2/2/'Vasicek Examples'!$B$1*(1-EXP(-2*'Vasicek Examples'!$B$1/12)))*NORMSINV(RAND())</f>
        <v>4.2903345568463626E-2</v>
      </c>
      <c r="E4461">
        <f ca="1">D4461*EXP(-'Vasicek Examples'!$B$1/12)+(1-EXP(-'Vasicek Examples'!$B$1/12))*'Vasicek Examples'!$B$2+SQRT('Vasicek Examples'!$B$3^2/2/'Vasicek Examples'!$B$1*(1-EXP(-2*'Vasicek Examples'!$B$1/12)))*NORMSINV(RAND())</f>
        <v>4.1316651994370339E-2</v>
      </c>
      <c r="F4461">
        <f ca="1">E4461*EXP(-'Vasicek Examples'!$B$1/12)+(1-EXP(-'Vasicek Examples'!$B$1/12))*'Vasicek Examples'!$B$2+SQRT('Vasicek Examples'!$B$3^2/2/'Vasicek Examples'!$B$1*(1-EXP(-2*'Vasicek Examples'!$B$1/12)))*NORMSINV(RAND())</f>
        <v>4.4254214739008479E-2</v>
      </c>
      <c r="G4461">
        <f ca="1">F4461*EXP(-'Vasicek Examples'!$B$1/12)+(1-EXP(-'Vasicek Examples'!$B$1/12))*'Vasicek Examples'!$B$2+SQRT('Vasicek Examples'!$B$3^2/2/'Vasicek Examples'!$B$1*(1-EXP(-2*'Vasicek Examples'!$B$1/12)))*NORMSINV(RAND())</f>
        <v>5.4723684143407232E-2</v>
      </c>
      <c r="H4461">
        <f ca="1">G4461*EXP(-'Vasicek Examples'!$B$1/12)+(1-EXP(-'Vasicek Examples'!$B$1/12))*'Vasicek Examples'!$B$2+SQRT('Vasicek Examples'!$B$3^2/2/'Vasicek Examples'!$B$1*(1-EXP(-2*'Vasicek Examples'!$B$1/12)))*NORMSINV(RAND())</f>
        <v>5.3762028125606313E-2</v>
      </c>
      <c r="I4461">
        <f ca="1">H4461*EXP(-'Vasicek Examples'!$B$1/12)+(1-EXP(-'Vasicek Examples'!$B$1/12))*'Vasicek Examples'!$B$2+SQRT('Vasicek Examples'!$B$3^2/2/'Vasicek Examples'!$B$1*(1-EXP(-2*'Vasicek Examples'!$B$1/12)))*NORMSINV(RAND())</f>
        <v>4.3564072374792553E-2</v>
      </c>
      <c r="J4461">
        <f ca="1">I4461*EXP(-'Vasicek Examples'!$B$1/12)+(1-EXP(-'Vasicek Examples'!$B$1/12))*'Vasicek Examples'!$B$2+SQRT('Vasicek Examples'!$B$3^2/2/'Vasicek Examples'!$B$1*(1-EXP(-2*'Vasicek Examples'!$B$1/12)))*NORMSINV(RAND())</f>
        <v>4.1866284464365341E-2</v>
      </c>
      <c r="K4461">
        <f ca="1">J4461*EXP(-'Vasicek Examples'!$B$1/12)+(1-EXP(-'Vasicek Examples'!$B$1/12))*'Vasicek Examples'!$B$2+SQRT('Vasicek Examples'!$B$3^2/2/'Vasicek Examples'!$B$1*(1-EXP(-2*'Vasicek Examples'!$B$1/12)))*NORMSINV(RAND())</f>
        <v>3.6281168472794112E-2</v>
      </c>
      <c r="L4461">
        <f ca="1">K4461*EXP(-'Vasicek Examples'!$B$1/12)+(1-EXP(-'Vasicek Examples'!$B$1/12))*'Vasicek Examples'!$B$2+SQRT('Vasicek Examples'!$B$3^2/2/'Vasicek Examples'!$B$1*(1-EXP(-2*'Vasicek Examples'!$B$1/12)))*NORMSINV(RAND())</f>
        <v>3.8934345590358126E-2</v>
      </c>
      <c r="M4461">
        <f ca="1">L4461*EXP(-'Vasicek Examples'!$B$1/12)+(1-EXP(-'Vasicek Examples'!$B$1/12))*'Vasicek Examples'!$B$2+SQRT('Vasicek Examples'!$B$3^2/2/'Vasicek Examples'!$B$1*(1-EXP(-2*'Vasicek Examples'!$B$1/12)))*NORMSINV(RAND())</f>
        <v>4.2847282850310302E-2</v>
      </c>
      <c r="N4461">
        <f ca="1">M4461*EXP(-'Vasicek Examples'!$B$1/12)+(1-EXP(-'Vasicek Examples'!$B$1/12))*'Vasicek Examples'!$B$2+SQRT('Vasicek Examples'!$B$3^2/2/'Vasicek Examples'!$B$1*(1-EXP(-2*'Vasicek Examples'!$B$1/12)))*NORMSINV(RAND())</f>
        <v>4.1706258571173598E-2</v>
      </c>
      <c r="O4461">
        <f t="shared" ca="1" si="278"/>
        <v>4.0618073420546359E-2</v>
      </c>
      <c r="P4461">
        <f t="shared" ca="1" si="279"/>
        <v>0.96019578421730845</v>
      </c>
      <c r="Q4461">
        <f ca="1">EXP(-'Vasicek Examples'!$D$4*N4461+'Vasicek Examples'!$E$4)</f>
        <v>0.96159153996202751</v>
      </c>
      <c r="R4461">
        <f ca="1">MAX(Q4461-'Vasicek Examples'!$B$8,0)</f>
        <v>8.9555825791431953E-4</v>
      </c>
      <c r="S4461">
        <f t="shared" ca="1" si="280"/>
        <v>8.5991126377032664E-4</v>
      </c>
    </row>
    <row r="4462" spans="1:19" x14ac:dyDescent="0.2">
      <c r="A4462">
        <f t="shared" si="281"/>
        <v>4458</v>
      </c>
      <c r="B4462">
        <f>'Vasicek Examples'!$B$4</f>
        <v>5.2999999999999999E-2</v>
      </c>
      <c r="C4462">
        <f ca="1">B4462*EXP(-'Vasicek Examples'!$B$1/12)+(1-EXP(-'Vasicek Examples'!$B$1/12))*'Vasicek Examples'!$B$2+SQRT('Vasicek Examples'!$B$3^2/2/'Vasicek Examples'!$B$1*(1-EXP(-2*'Vasicek Examples'!$B$1/12)))*NORMSINV(RAND())</f>
        <v>5.7132654178621532E-2</v>
      </c>
      <c r="D4462">
        <f ca="1">C4462*EXP(-'Vasicek Examples'!$B$1/12)+(1-EXP(-'Vasicek Examples'!$B$1/12))*'Vasicek Examples'!$B$2+SQRT('Vasicek Examples'!$B$3^2/2/'Vasicek Examples'!$B$1*(1-EXP(-2*'Vasicek Examples'!$B$1/12)))*NORMSINV(RAND())</f>
        <v>6.2294803269713567E-2</v>
      </c>
      <c r="E4462">
        <f ca="1">D4462*EXP(-'Vasicek Examples'!$B$1/12)+(1-EXP(-'Vasicek Examples'!$B$1/12))*'Vasicek Examples'!$B$2+SQRT('Vasicek Examples'!$B$3^2/2/'Vasicek Examples'!$B$1*(1-EXP(-2*'Vasicek Examples'!$B$1/12)))*NORMSINV(RAND())</f>
        <v>4.8209742615328094E-2</v>
      </c>
      <c r="F4462">
        <f ca="1">E4462*EXP(-'Vasicek Examples'!$B$1/12)+(1-EXP(-'Vasicek Examples'!$B$1/12))*'Vasicek Examples'!$B$2+SQRT('Vasicek Examples'!$B$3^2/2/'Vasicek Examples'!$B$1*(1-EXP(-2*'Vasicek Examples'!$B$1/12)))*NORMSINV(RAND())</f>
        <v>4.6798964324925349E-2</v>
      </c>
      <c r="G4462">
        <f ca="1">F4462*EXP(-'Vasicek Examples'!$B$1/12)+(1-EXP(-'Vasicek Examples'!$B$1/12))*'Vasicek Examples'!$B$2+SQRT('Vasicek Examples'!$B$3^2/2/'Vasicek Examples'!$B$1*(1-EXP(-2*'Vasicek Examples'!$B$1/12)))*NORMSINV(RAND())</f>
        <v>4.1415892018527488E-2</v>
      </c>
      <c r="H4462">
        <f ca="1">G4462*EXP(-'Vasicek Examples'!$B$1/12)+(1-EXP(-'Vasicek Examples'!$B$1/12))*'Vasicek Examples'!$B$2+SQRT('Vasicek Examples'!$B$3^2/2/'Vasicek Examples'!$B$1*(1-EXP(-2*'Vasicek Examples'!$B$1/12)))*NORMSINV(RAND())</f>
        <v>4.1009639568984541E-2</v>
      </c>
      <c r="I4462">
        <f ca="1">H4462*EXP(-'Vasicek Examples'!$B$1/12)+(1-EXP(-'Vasicek Examples'!$B$1/12))*'Vasicek Examples'!$B$2+SQRT('Vasicek Examples'!$B$3^2/2/'Vasicek Examples'!$B$1*(1-EXP(-2*'Vasicek Examples'!$B$1/12)))*NORMSINV(RAND())</f>
        <v>3.7323219209165634E-2</v>
      </c>
      <c r="J4462">
        <f ca="1">I4462*EXP(-'Vasicek Examples'!$B$1/12)+(1-EXP(-'Vasicek Examples'!$B$1/12))*'Vasicek Examples'!$B$2+SQRT('Vasicek Examples'!$B$3^2/2/'Vasicek Examples'!$B$1*(1-EXP(-2*'Vasicek Examples'!$B$1/12)))*NORMSINV(RAND())</f>
        <v>3.4250020189917962E-2</v>
      </c>
      <c r="K4462">
        <f ca="1">J4462*EXP(-'Vasicek Examples'!$B$1/12)+(1-EXP(-'Vasicek Examples'!$B$1/12))*'Vasicek Examples'!$B$2+SQRT('Vasicek Examples'!$B$3^2/2/'Vasicek Examples'!$B$1*(1-EXP(-2*'Vasicek Examples'!$B$1/12)))*NORMSINV(RAND())</f>
        <v>4.1960282331314977E-2</v>
      </c>
      <c r="L4462">
        <f ca="1">K4462*EXP(-'Vasicek Examples'!$B$1/12)+(1-EXP(-'Vasicek Examples'!$B$1/12))*'Vasicek Examples'!$B$2+SQRT('Vasicek Examples'!$B$3^2/2/'Vasicek Examples'!$B$1*(1-EXP(-2*'Vasicek Examples'!$B$1/12)))*NORMSINV(RAND())</f>
        <v>3.9898900168826093E-2</v>
      </c>
      <c r="M4462">
        <f ca="1">L4462*EXP(-'Vasicek Examples'!$B$1/12)+(1-EXP(-'Vasicek Examples'!$B$1/12))*'Vasicek Examples'!$B$2+SQRT('Vasicek Examples'!$B$3^2/2/'Vasicek Examples'!$B$1*(1-EXP(-2*'Vasicek Examples'!$B$1/12)))*NORMSINV(RAND())</f>
        <v>4.2309068824941364E-2</v>
      </c>
      <c r="N4462">
        <f ca="1">M4462*EXP(-'Vasicek Examples'!$B$1/12)+(1-EXP(-'Vasicek Examples'!$B$1/12))*'Vasicek Examples'!$B$2+SQRT('Vasicek Examples'!$B$3^2/2/'Vasicek Examples'!$B$1*(1-EXP(-2*'Vasicek Examples'!$B$1/12)))*NORMSINV(RAND())</f>
        <v>4.1464786900569706E-2</v>
      </c>
      <c r="O4462">
        <f t="shared" ca="1" si="278"/>
        <v>4.0397437755103391E-2</v>
      </c>
      <c r="P4462">
        <f t="shared" ca="1" si="279"/>
        <v>0.96040766102604558</v>
      </c>
      <c r="Q4462">
        <f ca="1">EXP(-'Vasicek Examples'!$D$4*N4462+'Vasicek Examples'!$E$4)</f>
        <v>0.96177428221590777</v>
      </c>
      <c r="R4462">
        <f ca="1">MAX(Q4462-'Vasicek Examples'!$B$8,0)</f>
        <v>1.0783005117945832E-3</v>
      </c>
      <c r="S4462">
        <f t="shared" ca="1" si="280"/>
        <v>1.0356080724158235E-3</v>
      </c>
    </row>
    <row r="4463" spans="1:19" x14ac:dyDescent="0.2">
      <c r="A4463">
        <f t="shared" si="281"/>
        <v>4459</v>
      </c>
      <c r="B4463">
        <f>'Vasicek Examples'!$B$4</f>
        <v>5.2999999999999999E-2</v>
      </c>
      <c r="C4463">
        <f ca="1">B4463*EXP(-'Vasicek Examples'!$B$1/12)+(1-EXP(-'Vasicek Examples'!$B$1/12))*'Vasicek Examples'!$B$2+SQRT('Vasicek Examples'!$B$3^2/2/'Vasicek Examples'!$B$1*(1-EXP(-2*'Vasicek Examples'!$B$1/12)))*NORMSINV(RAND())</f>
        <v>4.9126846774712997E-2</v>
      </c>
      <c r="D4463">
        <f ca="1">C4463*EXP(-'Vasicek Examples'!$B$1/12)+(1-EXP(-'Vasicek Examples'!$B$1/12))*'Vasicek Examples'!$B$2+SQRT('Vasicek Examples'!$B$3^2/2/'Vasicek Examples'!$B$1*(1-EXP(-2*'Vasicek Examples'!$B$1/12)))*NORMSINV(RAND())</f>
        <v>4.4076621526653322E-2</v>
      </c>
      <c r="E4463">
        <f ca="1">D4463*EXP(-'Vasicek Examples'!$B$1/12)+(1-EXP(-'Vasicek Examples'!$B$1/12))*'Vasicek Examples'!$B$2+SQRT('Vasicek Examples'!$B$3^2/2/'Vasicek Examples'!$B$1*(1-EXP(-2*'Vasicek Examples'!$B$1/12)))*NORMSINV(RAND())</f>
        <v>4.7624276770017279E-2</v>
      </c>
      <c r="F4463">
        <f ca="1">E4463*EXP(-'Vasicek Examples'!$B$1/12)+(1-EXP(-'Vasicek Examples'!$B$1/12))*'Vasicek Examples'!$B$2+SQRT('Vasicek Examples'!$B$3^2/2/'Vasicek Examples'!$B$1*(1-EXP(-2*'Vasicek Examples'!$B$1/12)))*NORMSINV(RAND())</f>
        <v>5.2431041263554953E-2</v>
      </c>
      <c r="G4463">
        <f ca="1">F4463*EXP(-'Vasicek Examples'!$B$1/12)+(1-EXP(-'Vasicek Examples'!$B$1/12))*'Vasicek Examples'!$B$2+SQRT('Vasicek Examples'!$B$3^2/2/'Vasicek Examples'!$B$1*(1-EXP(-2*'Vasicek Examples'!$B$1/12)))*NORMSINV(RAND())</f>
        <v>5.6952555416439295E-2</v>
      </c>
      <c r="H4463">
        <f ca="1">G4463*EXP(-'Vasicek Examples'!$B$1/12)+(1-EXP(-'Vasicek Examples'!$B$1/12))*'Vasicek Examples'!$B$2+SQRT('Vasicek Examples'!$B$3^2/2/'Vasicek Examples'!$B$1*(1-EXP(-2*'Vasicek Examples'!$B$1/12)))*NORMSINV(RAND())</f>
        <v>5.7893914606689592E-2</v>
      </c>
      <c r="I4463">
        <f ca="1">H4463*EXP(-'Vasicek Examples'!$B$1/12)+(1-EXP(-'Vasicek Examples'!$B$1/12))*'Vasicek Examples'!$B$2+SQRT('Vasicek Examples'!$B$3^2/2/'Vasicek Examples'!$B$1*(1-EXP(-2*'Vasicek Examples'!$B$1/12)))*NORMSINV(RAND())</f>
        <v>6.270614850875969E-2</v>
      </c>
      <c r="J4463">
        <f ca="1">I4463*EXP(-'Vasicek Examples'!$B$1/12)+(1-EXP(-'Vasicek Examples'!$B$1/12))*'Vasicek Examples'!$B$2+SQRT('Vasicek Examples'!$B$3^2/2/'Vasicek Examples'!$B$1*(1-EXP(-2*'Vasicek Examples'!$B$1/12)))*NORMSINV(RAND())</f>
        <v>6.5633524184791084E-2</v>
      </c>
      <c r="K4463">
        <f ca="1">J4463*EXP(-'Vasicek Examples'!$B$1/12)+(1-EXP(-'Vasicek Examples'!$B$1/12))*'Vasicek Examples'!$B$2+SQRT('Vasicek Examples'!$B$3^2/2/'Vasicek Examples'!$B$1*(1-EXP(-2*'Vasicek Examples'!$B$1/12)))*NORMSINV(RAND())</f>
        <v>6.3301744638901467E-2</v>
      </c>
      <c r="L4463">
        <f ca="1">K4463*EXP(-'Vasicek Examples'!$B$1/12)+(1-EXP(-'Vasicek Examples'!$B$1/12))*'Vasicek Examples'!$B$2+SQRT('Vasicek Examples'!$B$3^2/2/'Vasicek Examples'!$B$1*(1-EXP(-2*'Vasicek Examples'!$B$1/12)))*NORMSINV(RAND())</f>
        <v>5.8854157084078554E-2</v>
      </c>
      <c r="M4463">
        <f ca="1">L4463*EXP(-'Vasicek Examples'!$B$1/12)+(1-EXP(-'Vasicek Examples'!$B$1/12))*'Vasicek Examples'!$B$2+SQRT('Vasicek Examples'!$B$3^2/2/'Vasicek Examples'!$B$1*(1-EXP(-2*'Vasicek Examples'!$B$1/12)))*NORMSINV(RAND())</f>
        <v>6.0335692296121256E-2</v>
      </c>
      <c r="N4463">
        <f ca="1">M4463*EXP(-'Vasicek Examples'!$B$1/12)+(1-EXP(-'Vasicek Examples'!$B$1/12))*'Vasicek Examples'!$B$2+SQRT('Vasicek Examples'!$B$3^2/2/'Vasicek Examples'!$B$1*(1-EXP(-2*'Vasicek Examples'!$B$1/12)))*NORMSINV(RAND())</f>
        <v>6.0379642698182641E-2</v>
      </c>
      <c r="O4463">
        <f t="shared" ca="1" si="278"/>
        <v>5.2046910086037866E-2</v>
      </c>
      <c r="P4463">
        <f t="shared" ca="1" si="279"/>
        <v>0.94928433478857721</v>
      </c>
      <c r="Q4463">
        <f ca="1">EXP(-'Vasicek Examples'!$D$4*N4463+'Vasicek Examples'!$E$4)</f>
        <v>0.94756445175073001</v>
      </c>
      <c r="R4463">
        <f ca="1">MAX(Q4463-'Vasicek Examples'!$B$8,0)</f>
        <v>0</v>
      </c>
      <c r="S4463">
        <f t="shared" ca="1" si="280"/>
        <v>0</v>
      </c>
    </row>
    <row r="4464" spans="1:19" x14ac:dyDescent="0.2">
      <c r="A4464">
        <f t="shared" si="281"/>
        <v>4460</v>
      </c>
      <c r="B4464">
        <f>'Vasicek Examples'!$B$4</f>
        <v>5.2999999999999999E-2</v>
      </c>
      <c r="C4464">
        <f ca="1">B4464*EXP(-'Vasicek Examples'!$B$1/12)+(1-EXP(-'Vasicek Examples'!$B$1/12))*'Vasicek Examples'!$B$2+SQRT('Vasicek Examples'!$B$3^2/2/'Vasicek Examples'!$B$1*(1-EXP(-2*'Vasicek Examples'!$B$1/12)))*NORMSINV(RAND())</f>
        <v>5.1319313648492564E-2</v>
      </c>
      <c r="D4464">
        <f ca="1">C4464*EXP(-'Vasicek Examples'!$B$1/12)+(1-EXP(-'Vasicek Examples'!$B$1/12))*'Vasicek Examples'!$B$2+SQRT('Vasicek Examples'!$B$3^2/2/'Vasicek Examples'!$B$1*(1-EXP(-2*'Vasicek Examples'!$B$1/12)))*NORMSINV(RAND())</f>
        <v>5.1228784990747796E-2</v>
      </c>
      <c r="E4464">
        <f ca="1">D4464*EXP(-'Vasicek Examples'!$B$1/12)+(1-EXP(-'Vasicek Examples'!$B$1/12))*'Vasicek Examples'!$B$2+SQRT('Vasicek Examples'!$B$3^2/2/'Vasicek Examples'!$B$1*(1-EXP(-2*'Vasicek Examples'!$B$1/12)))*NORMSINV(RAND())</f>
        <v>5.5548413705768358E-2</v>
      </c>
      <c r="F4464">
        <f ca="1">E4464*EXP(-'Vasicek Examples'!$B$1/12)+(1-EXP(-'Vasicek Examples'!$B$1/12))*'Vasicek Examples'!$B$2+SQRT('Vasicek Examples'!$B$3^2/2/'Vasicek Examples'!$B$1*(1-EXP(-2*'Vasicek Examples'!$B$1/12)))*NORMSINV(RAND())</f>
        <v>5.1797654283661641E-2</v>
      </c>
      <c r="G4464">
        <f ca="1">F4464*EXP(-'Vasicek Examples'!$B$1/12)+(1-EXP(-'Vasicek Examples'!$B$1/12))*'Vasicek Examples'!$B$2+SQRT('Vasicek Examples'!$B$3^2/2/'Vasicek Examples'!$B$1*(1-EXP(-2*'Vasicek Examples'!$B$1/12)))*NORMSINV(RAND())</f>
        <v>5.4292508532895349E-2</v>
      </c>
      <c r="H4464">
        <f ca="1">G4464*EXP(-'Vasicek Examples'!$B$1/12)+(1-EXP(-'Vasicek Examples'!$B$1/12))*'Vasicek Examples'!$B$2+SQRT('Vasicek Examples'!$B$3^2/2/'Vasicek Examples'!$B$1*(1-EXP(-2*'Vasicek Examples'!$B$1/12)))*NORMSINV(RAND())</f>
        <v>5.3976734876661991E-2</v>
      </c>
      <c r="I4464">
        <f ca="1">H4464*EXP(-'Vasicek Examples'!$B$1/12)+(1-EXP(-'Vasicek Examples'!$B$1/12))*'Vasicek Examples'!$B$2+SQRT('Vasicek Examples'!$B$3^2/2/'Vasicek Examples'!$B$1*(1-EXP(-2*'Vasicek Examples'!$B$1/12)))*NORMSINV(RAND())</f>
        <v>5.1919294205140062E-2</v>
      </c>
      <c r="J4464">
        <f ca="1">I4464*EXP(-'Vasicek Examples'!$B$1/12)+(1-EXP(-'Vasicek Examples'!$B$1/12))*'Vasicek Examples'!$B$2+SQRT('Vasicek Examples'!$B$3^2/2/'Vasicek Examples'!$B$1*(1-EXP(-2*'Vasicek Examples'!$B$1/12)))*NORMSINV(RAND())</f>
        <v>6.0697958876166344E-2</v>
      </c>
      <c r="K4464">
        <f ca="1">J4464*EXP(-'Vasicek Examples'!$B$1/12)+(1-EXP(-'Vasicek Examples'!$B$1/12))*'Vasicek Examples'!$B$2+SQRT('Vasicek Examples'!$B$3^2/2/'Vasicek Examples'!$B$1*(1-EXP(-2*'Vasicek Examples'!$B$1/12)))*NORMSINV(RAND())</f>
        <v>7.7921978593974414E-2</v>
      </c>
      <c r="L4464">
        <f ca="1">K4464*EXP(-'Vasicek Examples'!$B$1/12)+(1-EXP(-'Vasicek Examples'!$B$1/12))*'Vasicek Examples'!$B$2+SQRT('Vasicek Examples'!$B$3^2/2/'Vasicek Examples'!$B$1*(1-EXP(-2*'Vasicek Examples'!$B$1/12)))*NORMSINV(RAND())</f>
        <v>7.8539977412271658E-2</v>
      </c>
      <c r="M4464">
        <f ca="1">L4464*EXP(-'Vasicek Examples'!$B$1/12)+(1-EXP(-'Vasicek Examples'!$B$1/12))*'Vasicek Examples'!$B$2+SQRT('Vasicek Examples'!$B$3^2/2/'Vasicek Examples'!$B$1*(1-EXP(-2*'Vasicek Examples'!$B$1/12)))*NORMSINV(RAND())</f>
        <v>7.1971374439654068E-2</v>
      </c>
      <c r="N4464">
        <f ca="1">M4464*EXP(-'Vasicek Examples'!$B$1/12)+(1-EXP(-'Vasicek Examples'!$B$1/12))*'Vasicek Examples'!$B$2+SQRT('Vasicek Examples'!$B$3^2/2/'Vasicek Examples'!$B$1*(1-EXP(-2*'Vasicek Examples'!$B$1/12)))*NORMSINV(RAND())</f>
        <v>7.1621847138322758E-2</v>
      </c>
      <c r="O4464">
        <f t="shared" ca="1" si="278"/>
        <v>5.5780438359195793E-2</v>
      </c>
      <c r="P4464">
        <f t="shared" ca="1" si="279"/>
        <v>0.9457467628071361</v>
      </c>
      <c r="Q4464">
        <f ca="1">EXP(-'Vasicek Examples'!$D$4*N4464+'Vasicek Examples'!$E$4)</f>
        <v>0.93921839253024619</v>
      </c>
      <c r="R4464">
        <f ca="1">MAX(Q4464-'Vasicek Examples'!$B$8,0)</f>
        <v>0</v>
      </c>
      <c r="S4464">
        <f t="shared" ca="1" si="280"/>
        <v>0</v>
      </c>
    </row>
    <row r="4465" spans="1:19" x14ac:dyDescent="0.2">
      <c r="A4465">
        <f t="shared" si="281"/>
        <v>4461</v>
      </c>
      <c r="B4465">
        <f>'Vasicek Examples'!$B$4</f>
        <v>5.2999999999999999E-2</v>
      </c>
      <c r="C4465">
        <f ca="1">B4465*EXP(-'Vasicek Examples'!$B$1/12)+(1-EXP(-'Vasicek Examples'!$B$1/12))*'Vasicek Examples'!$B$2+SQRT('Vasicek Examples'!$B$3^2/2/'Vasicek Examples'!$B$1*(1-EXP(-2*'Vasicek Examples'!$B$1/12)))*NORMSINV(RAND())</f>
        <v>4.1813740858093522E-2</v>
      </c>
      <c r="D4465">
        <f ca="1">C4465*EXP(-'Vasicek Examples'!$B$1/12)+(1-EXP(-'Vasicek Examples'!$B$1/12))*'Vasicek Examples'!$B$2+SQRT('Vasicek Examples'!$B$3^2/2/'Vasicek Examples'!$B$1*(1-EXP(-2*'Vasicek Examples'!$B$1/12)))*NORMSINV(RAND())</f>
        <v>4.1752448067592936E-2</v>
      </c>
      <c r="E4465">
        <f ca="1">D4465*EXP(-'Vasicek Examples'!$B$1/12)+(1-EXP(-'Vasicek Examples'!$B$1/12))*'Vasicek Examples'!$B$2+SQRT('Vasicek Examples'!$B$3^2/2/'Vasicek Examples'!$B$1*(1-EXP(-2*'Vasicek Examples'!$B$1/12)))*NORMSINV(RAND())</f>
        <v>3.1163752138111969E-2</v>
      </c>
      <c r="F4465">
        <f ca="1">E4465*EXP(-'Vasicek Examples'!$B$1/12)+(1-EXP(-'Vasicek Examples'!$B$1/12))*'Vasicek Examples'!$B$2+SQRT('Vasicek Examples'!$B$3^2/2/'Vasicek Examples'!$B$1*(1-EXP(-2*'Vasicek Examples'!$B$1/12)))*NORMSINV(RAND())</f>
        <v>2.1173822380115337E-2</v>
      </c>
      <c r="G4465">
        <f ca="1">F4465*EXP(-'Vasicek Examples'!$B$1/12)+(1-EXP(-'Vasicek Examples'!$B$1/12))*'Vasicek Examples'!$B$2+SQRT('Vasicek Examples'!$B$3^2/2/'Vasicek Examples'!$B$1*(1-EXP(-2*'Vasicek Examples'!$B$1/12)))*NORMSINV(RAND())</f>
        <v>1.4618351302895917E-2</v>
      </c>
      <c r="H4465">
        <f ca="1">G4465*EXP(-'Vasicek Examples'!$B$1/12)+(1-EXP(-'Vasicek Examples'!$B$1/12))*'Vasicek Examples'!$B$2+SQRT('Vasicek Examples'!$B$3^2/2/'Vasicek Examples'!$B$1*(1-EXP(-2*'Vasicek Examples'!$B$1/12)))*NORMSINV(RAND())</f>
        <v>1.6782515930157327E-2</v>
      </c>
      <c r="I4465">
        <f ca="1">H4465*EXP(-'Vasicek Examples'!$B$1/12)+(1-EXP(-'Vasicek Examples'!$B$1/12))*'Vasicek Examples'!$B$2+SQRT('Vasicek Examples'!$B$3^2/2/'Vasicek Examples'!$B$1*(1-EXP(-2*'Vasicek Examples'!$B$1/12)))*NORMSINV(RAND())</f>
        <v>1.7994160237500303E-2</v>
      </c>
      <c r="J4465">
        <f ca="1">I4465*EXP(-'Vasicek Examples'!$B$1/12)+(1-EXP(-'Vasicek Examples'!$B$1/12))*'Vasicek Examples'!$B$2+SQRT('Vasicek Examples'!$B$3^2/2/'Vasicek Examples'!$B$1*(1-EXP(-2*'Vasicek Examples'!$B$1/12)))*NORMSINV(RAND())</f>
        <v>1.2299869001494103E-2</v>
      </c>
      <c r="K4465">
        <f ca="1">J4465*EXP(-'Vasicek Examples'!$B$1/12)+(1-EXP(-'Vasicek Examples'!$B$1/12))*'Vasicek Examples'!$B$2+SQRT('Vasicek Examples'!$B$3^2/2/'Vasicek Examples'!$B$1*(1-EXP(-2*'Vasicek Examples'!$B$1/12)))*NORMSINV(RAND())</f>
        <v>1.3379514680846563E-2</v>
      </c>
      <c r="L4465">
        <f ca="1">K4465*EXP(-'Vasicek Examples'!$B$1/12)+(1-EXP(-'Vasicek Examples'!$B$1/12))*'Vasicek Examples'!$B$2+SQRT('Vasicek Examples'!$B$3^2/2/'Vasicek Examples'!$B$1*(1-EXP(-2*'Vasicek Examples'!$B$1/12)))*NORMSINV(RAND())</f>
        <v>1.3989653699326334E-3</v>
      </c>
      <c r="M4465">
        <f ca="1">L4465*EXP(-'Vasicek Examples'!$B$1/12)+(1-EXP(-'Vasicek Examples'!$B$1/12))*'Vasicek Examples'!$B$2+SQRT('Vasicek Examples'!$B$3^2/2/'Vasicek Examples'!$B$1*(1-EXP(-2*'Vasicek Examples'!$B$1/12)))*NORMSINV(RAND())</f>
        <v>9.1176122539673547E-3</v>
      </c>
      <c r="N4465">
        <f ca="1">M4465*EXP(-'Vasicek Examples'!$B$1/12)+(1-EXP(-'Vasicek Examples'!$B$1/12))*'Vasicek Examples'!$B$2+SQRT('Vasicek Examples'!$B$3^2/2/'Vasicek Examples'!$B$1*(1-EXP(-2*'Vasicek Examples'!$B$1/12)))*NORMSINV(RAND())</f>
        <v>7.7535155267574639E-3</v>
      </c>
      <c r="O4465">
        <f t="shared" ca="1" si="278"/>
        <v>1.7038719962919995E-2</v>
      </c>
      <c r="P4465">
        <f t="shared" ca="1" si="279"/>
        <v>0.98310561808486796</v>
      </c>
      <c r="Q4465">
        <f ca="1">EXP(-'Vasicek Examples'!$D$4*N4465+'Vasicek Examples'!$E$4)</f>
        <v>0.98763035455795023</v>
      </c>
      <c r="R4465">
        <f ca="1">MAX(Q4465-'Vasicek Examples'!$B$8,0)</f>
        <v>2.6934372853837041E-2</v>
      </c>
      <c r="S4465">
        <f t="shared" ca="1" si="280"/>
        <v>2.6479333272199753E-2</v>
      </c>
    </row>
    <row r="4466" spans="1:19" x14ac:dyDescent="0.2">
      <c r="A4466">
        <f t="shared" si="281"/>
        <v>4462</v>
      </c>
      <c r="B4466">
        <f>'Vasicek Examples'!$B$4</f>
        <v>5.2999999999999999E-2</v>
      </c>
      <c r="C4466">
        <f ca="1">B4466*EXP(-'Vasicek Examples'!$B$1/12)+(1-EXP(-'Vasicek Examples'!$B$1/12))*'Vasicek Examples'!$B$2+SQRT('Vasicek Examples'!$B$3^2/2/'Vasicek Examples'!$B$1*(1-EXP(-2*'Vasicek Examples'!$B$1/12)))*NORMSINV(RAND())</f>
        <v>5.7030957745598722E-2</v>
      </c>
      <c r="D4466">
        <f ca="1">C4466*EXP(-'Vasicek Examples'!$B$1/12)+(1-EXP(-'Vasicek Examples'!$B$1/12))*'Vasicek Examples'!$B$2+SQRT('Vasicek Examples'!$B$3^2/2/'Vasicek Examples'!$B$1*(1-EXP(-2*'Vasicek Examples'!$B$1/12)))*NORMSINV(RAND())</f>
        <v>5.3573796523231611E-2</v>
      </c>
      <c r="E4466">
        <f ca="1">D4466*EXP(-'Vasicek Examples'!$B$1/12)+(1-EXP(-'Vasicek Examples'!$B$1/12))*'Vasicek Examples'!$B$2+SQRT('Vasicek Examples'!$B$3^2/2/'Vasicek Examples'!$B$1*(1-EXP(-2*'Vasicek Examples'!$B$1/12)))*NORMSINV(RAND())</f>
        <v>4.7574460042336154E-2</v>
      </c>
      <c r="F4466">
        <f ca="1">E4466*EXP(-'Vasicek Examples'!$B$1/12)+(1-EXP(-'Vasicek Examples'!$B$1/12))*'Vasicek Examples'!$B$2+SQRT('Vasicek Examples'!$B$3^2/2/'Vasicek Examples'!$B$1*(1-EXP(-2*'Vasicek Examples'!$B$1/12)))*NORMSINV(RAND())</f>
        <v>5.0481307619524296E-2</v>
      </c>
      <c r="G4466">
        <f ca="1">F4466*EXP(-'Vasicek Examples'!$B$1/12)+(1-EXP(-'Vasicek Examples'!$B$1/12))*'Vasicek Examples'!$B$2+SQRT('Vasicek Examples'!$B$3^2/2/'Vasicek Examples'!$B$1*(1-EXP(-2*'Vasicek Examples'!$B$1/12)))*NORMSINV(RAND())</f>
        <v>5.3142377203549529E-2</v>
      </c>
      <c r="H4466">
        <f ca="1">G4466*EXP(-'Vasicek Examples'!$B$1/12)+(1-EXP(-'Vasicek Examples'!$B$1/12))*'Vasicek Examples'!$B$2+SQRT('Vasicek Examples'!$B$3^2/2/'Vasicek Examples'!$B$1*(1-EXP(-2*'Vasicek Examples'!$B$1/12)))*NORMSINV(RAND())</f>
        <v>4.8099496544319179E-2</v>
      </c>
      <c r="I4466">
        <f ca="1">H4466*EXP(-'Vasicek Examples'!$B$1/12)+(1-EXP(-'Vasicek Examples'!$B$1/12))*'Vasicek Examples'!$B$2+SQRT('Vasicek Examples'!$B$3^2/2/'Vasicek Examples'!$B$1*(1-EXP(-2*'Vasicek Examples'!$B$1/12)))*NORMSINV(RAND())</f>
        <v>3.8039085750755541E-2</v>
      </c>
      <c r="J4466">
        <f ca="1">I4466*EXP(-'Vasicek Examples'!$B$1/12)+(1-EXP(-'Vasicek Examples'!$B$1/12))*'Vasicek Examples'!$B$2+SQRT('Vasicek Examples'!$B$3^2/2/'Vasicek Examples'!$B$1*(1-EXP(-2*'Vasicek Examples'!$B$1/12)))*NORMSINV(RAND())</f>
        <v>3.4643299591696312E-2</v>
      </c>
      <c r="K4466">
        <f ca="1">J4466*EXP(-'Vasicek Examples'!$B$1/12)+(1-EXP(-'Vasicek Examples'!$B$1/12))*'Vasicek Examples'!$B$2+SQRT('Vasicek Examples'!$B$3^2/2/'Vasicek Examples'!$B$1*(1-EXP(-2*'Vasicek Examples'!$B$1/12)))*NORMSINV(RAND())</f>
        <v>2.8535336846176693E-2</v>
      </c>
      <c r="L4466">
        <f ca="1">K4466*EXP(-'Vasicek Examples'!$B$1/12)+(1-EXP(-'Vasicek Examples'!$B$1/12))*'Vasicek Examples'!$B$2+SQRT('Vasicek Examples'!$B$3^2/2/'Vasicek Examples'!$B$1*(1-EXP(-2*'Vasicek Examples'!$B$1/12)))*NORMSINV(RAND())</f>
        <v>2.7136755916426537E-2</v>
      </c>
      <c r="M4466">
        <f ca="1">L4466*EXP(-'Vasicek Examples'!$B$1/12)+(1-EXP(-'Vasicek Examples'!$B$1/12))*'Vasicek Examples'!$B$2+SQRT('Vasicek Examples'!$B$3^2/2/'Vasicek Examples'!$B$1*(1-EXP(-2*'Vasicek Examples'!$B$1/12)))*NORMSINV(RAND())</f>
        <v>2.7994496491053188E-2</v>
      </c>
      <c r="N4466">
        <f ca="1">M4466*EXP(-'Vasicek Examples'!$B$1/12)+(1-EXP(-'Vasicek Examples'!$B$1/12))*'Vasicek Examples'!$B$2+SQRT('Vasicek Examples'!$B$3^2/2/'Vasicek Examples'!$B$1*(1-EXP(-2*'Vasicek Examples'!$B$1/12)))*NORMSINV(RAND())</f>
        <v>1.1543094697484147E-2</v>
      </c>
      <c r="O4466">
        <f t="shared" ca="1" si="278"/>
        <v>3.6958953229217544E-2</v>
      </c>
      <c r="P4466">
        <f t="shared" ca="1" si="279"/>
        <v>0.9637156919543195</v>
      </c>
      <c r="Q4466">
        <f ca="1">EXP(-'Vasicek Examples'!$D$4*N4466+'Vasicek Examples'!$E$4)</f>
        <v>0.98468946375925803</v>
      </c>
      <c r="R4466">
        <f ca="1">MAX(Q4466-'Vasicek Examples'!$B$8,0)</f>
        <v>2.3993482055144844E-2</v>
      </c>
      <c r="S4466">
        <f t="shared" ca="1" si="280"/>
        <v>2.3122895161167462E-2</v>
      </c>
    </row>
    <row r="4467" spans="1:19" x14ac:dyDescent="0.2">
      <c r="A4467">
        <f t="shared" si="281"/>
        <v>4463</v>
      </c>
      <c r="B4467">
        <f>'Vasicek Examples'!$B$4</f>
        <v>5.2999999999999999E-2</v>
      </c>
      <c r="C4467">
        <f ca="1">B4467*EXP(-'Vasicek Examples'!$B$1/12)+(1-EXP(-'Vasicek Examples'!$B$1/12))*'Vasicek Examples'!$B$2+SQRT('Vasicek Examples'!$B$3^2/2/'Vasicek Examples'!$B$1*(1-EXP(-2*'Vasicek Examples'!$B$1/12)))*NORMSINV(RAND())</f>
        <v>6.0726017306743679E-2</v>
      </c>
      <c r="D4467">
        <f ca="1">C4467*EXP(-'Vasicek Examples'!$B$1/12)+(1-EXP(-'Vasicek Examples'!$B$1/12))*'Vasicek Examples'!$B$2+SQRT('Vasicek Examples'!$B$3^2/2/'Vasicek Examples'!$B$1*(1-EXP(-2*'Vasicek Examples'!$B$1/12)))*NORMSINV(RAND())</f>
        <v>6.176258889232334E-2</v>
      </c>
      <c r="E4467">
        <f ca="1">D4467*EXP(-'Vasicek Examples'!$B$1/12)+(1-EXP(-'Vasicek Examples'!$B$1/12))*'Vasicek Examples'!$B$2+SQRT('Vasicek Examples'!$B$3^2/2/'Vasicek Examples'!$B$1*(1-EXP(-2*'Vasicek Examples'!$B$1/12)))*NORMSINV(RAND())</f>
        <v>5.2896374173200637E-2</v>
      </c>
      <c r="F4467">
        <f ca="1">E4467*EXP(-'Vasicek Examples'!$B$1/12)+(1-EXP(-'Vasicek Examples'!$B$1/12))*'Vasicek Examples'!$B$2+SQRT('Vasicek Examples'!$B$3^2/2/'Vasicek Examples'!$B$1*(1-EXP(-2*'Vasicek Examples'!$B$1/12)))*NORMSINV(RAND())</f>
        <v>4.0126079472601509E-2</v>
      </c>
      <c r="G4467">
        <f ca="1">F4467*EXP(-'Vasicek Examples'!$B$1/12)+(1-EXP(-'Vasicek Examples'!$B$1/12))*'Vasicek Examples'!$B$2+SQRT('Vasicek Examples'!$B$3^2/2/'Vasicek Examples'!$B$1*(1-EXP(-2*'Vasicek Examples'!$B$1/12)))*NORMSINV(RAND())</f>
        <v>4.8131789938686338E-2</v>
      </c>
      <c r="H4467">
        <f ca="1">G4467*EXP(-'Vasicek Examples'!$B$1/12)+(1-EXP(-'Vasicek Examples'!$B$1/12))*'Vasicek Examples'!$B$2+SQRT('Vasicek Examples'!$B$3^2/2/'Vasicek Examples'!$B$1*(1-EXP(-2*'Vasicek Examples'!$B$1/12)))*NORMSINV(RAND())</f>
        <v>4.7277365407572214E-2</v>
      </c>
      <c r="I4467">
        <f ca="1">H4467*EXP(-'Vasicek Examples'!$B$1/12)+(1-EXP(-'Vasicek Examples'!$B$1/12))*'Vasicek Examples'!$B$2+SQRT('Vasicek Examples'!$B$3^2/2/'Vasicek Examples'!$B$1*(1-EXP(-2*'Vasicek Examples'!$B$1/12)))*NORMSINV(RAND())</f>
        <v>5.4098407172238461E-2</v>
      </c>
      <c r="J4467">
        <f ca="1">I4467*EXP(-'Vasicek Examples'!$B$1/12)+(1-EXP(-'Vasicek Examples'!$B$1/12))*'Vasicek Examples'!$B$2+SQRT('Vasicek Examples'!$B$3^2/2/'Vasicek Examples'!$B$1*(1-EXP(-2*'Vasicek Examples'!$B$1/12)))*NORMSINV(RAND())</f>
        <v>5.39661970914957E-2</v>
      </c>
      <c r="K4467">
        <f ca="1">J4467*EXP(-'Vasicek Examples'!$B$1/12)+(1-EXP(-'Vasicek Examples'!$B$1/12))*'Vasicek Examples'!$B$2+SQRT('Vasicek Examples'!$B$3^2/2/'Vasicek Examples'!$B$1*(1-EXP(-2*'Vasicek Examples'!$B$1/12)))*NORMSINV(RAND())</f>
        <v>4.5573578318077068E-2</v>
      </c>
      <c r="L4467">
        <f ca="1">K4467*EXP(-'Vasicek Examples'!$B$1/12)+(1-EXP(-'Vasicek Examples'!$B$1/12))*'Vasicek Examples'!$B$2+SQRT('Vasicek Examples'!$B$3^2/2/'Vasicek Examples'!$B$1*(1-EXP(-2*'Vasicek Examples'!$B$1/12)))*NORMSINV(RAND())</f>
        <v>4.3139719095067426E-2</v>
      </c>
      <c r="M4467">
        <f ca="1">L4467*EXP(-'Vasicek Examples'!$B$1/12)+(1-EXP(-'Vasicek Examples'!$B$1/12))*'Vasicek Examples'!$B$2+SQRT('Vasicek Examples'!$B$3^2/2/'Vasicek Examples'!$B$1*(1-EXP(-2*'Vasicek Examples'!$B$1/12)))*NORMSINV(RAND())</f>
        <v>4.6736203909962463E-2</v>
      </c>
      <c r="N4467">
        <f ca="1">M4467*EXP(-'Vasicek Examples'!$B$1/12)+(1-EXP(-'Vasicek Examples'!$B$1/12))*'Vasicek Examples'!$B$2+SQRT('Vasicek Examples'!$B$3^2/2/'Vasicek Examples'!$B$1*(1-EXP(-2*'Vasicek Examples'!$B$1/12)))*NORMSINV(RAND())</f>
        <v>5.0167897761742172E-2</v>
      </c>
      <c r="O4467">
        <f t="shared" ca="1" si="278"/>
        <v>4.576293841712234E-2</v>
      </c>
      <c r="P4467">
        <f t="shared" ca="1" si="279"/>
        <v>0.95526839278792364</v>
      </c>
      <c r="Q4467">
        <f ca="1">EXP(-'Vasicek Examples'!$D$4*N4467+'Vasicek Examples'!$E$4)</f>
        <v>0.95520977370163229</v>
      </c>
      <c r="R4467">
        <f ca="1">MAX(Q4467-'Vasicek Examples'!$B$8,0)</f>
        <v>0</v>
      </c>
      <c r="S4467">
        <f t="shared" ca="1" si="280"/>
        <v>0</v>
      </c>
    </row>
    <row r="4468" spans="1:19" x14ac:dyDescent="0.2">
      <c r="A4468">
        <f t="shared" si="281"/>
        <v>4464</v>
      </c>
      <c r="B4468">
        <f>'Vasicek Examples'!$B$4</f>
        <v>5.2999999999999999E-2</v>
      </c>
      <c r="C4468">
        <f ca="1">B4468*EXP(-'Vasicek Examples'!$B$1/12)+(1-EXP(-'Vasicek Examples'!$B$1/12))*'Vasicek Examples'!$B$2+SQRT('Vasicek Examples'!$B$3^2/2/'Vasicek Examples'!$B$1*(1-EXP(-2*'Vasicek Examples'!$B$1/12)))*NORMSINV(RAND())</f>
        <v>6.4303893862821954E-2</v>
      </c>
      <c r="D4468">
        <f ca="1">C4468*EXP(-'Vasicek Examples'!$B$1/12)+(1-EXP(-'Vasicek Examples'!$B$1/12))*'Vasicek Examples'!$B$2+SQRT('Vasicek Examples'!$B$3^2/2/'Vasicek Examples'!$B$1*(1-EXP(-2*'Vasicek Examples'!$B$1/12)))*NORMSINV(RAND())</f>
        <v>6.3223370786050628E-2</v>
      </c>
      <c r="E4468">
        <f ca="1">D4468*EXP(-'Vasicek Examples'!$B$1/12)+(1-EXP(-'Vasicek Examples'!$B$1/12))*'Vasicek Examples'!$B$2+SQRT('Vasicek Examples'!$B$3^2/2/'Vasicek Examples'!$B$1*(1-EXP(-2*'Vasicek Examples'!$B$1/12)))*NORMSINV(RAND())</f>
        <v>7.260182954410381E-2</v>
      </c>
      <c r="F4468">
        <f ca="1">E4468*EXP(-'Vasicek Examples'!$B$1/12)+(1-EXP(-'Vasicek Examples'!$B$1/12))*'Vasicek Examples'!$B$2+SQRT('Vasicek Examples'!$B$3^2/2/'Vasicek Examples'!$B$1*(1-EXP(-2*'Vasicek Examples'!$B$1/12)))*NORMSINV(RAND())</f>
        <v>6.7307313648164835E-2</v>
      </c>
      <c r="G4468">
        <f ca="1">F4468*EXP(-'Vasicek Examples'!$B$1/12)+(1-EXP(-'Vasicek Examples'!$B$1/12))*'Vasicek Examples'!$B$2+SQRT('Vasicek Examples'!$B$3^2/2/'Vasicek Examples'!$B$1*(1-EXP(-2*'Vasicek Examples'!$B$1/12)))*NORMSINV(RAND())</f>
        <v>6.9420319273267417E-2</v>
      </c>
      <c r="H4468">
        <f ca="1">G4468*EXP(-'Vasicek Examples'!$B$1/12)+(1-EXP(-'Vasicek Examples'!$B$1/12))*'Vasicek Examples'!$B$2+SQRT('Vasicek Examples'!$B$3^2/2/'Vasicek Examples'!$B$1*(1-EXP(-2*'Vasicek Examples'!$B$1/12)))*NORMSINV(RAND())</f>
        <v>7.2482623709415869E-2</v>
      </c>
      <c r="I4468">
        <f ca="1">H4468*EXP(-'Vasicek Examples'!$B$1/12)+(1-EXP(-'Vasicek Examples'!$B$1/12))*'Vasicek Examples'!$B$2+SQRT('Vasicek Examples'!$B$3^2/2/'Vasicek Examples'!$B$1*(1-EXP(-2*'Vasicek Examples'!$B$1/12)))*NORMSINV(RAND())</f>
        <v>6.3905823968567171E-2</v>
      </c>
      <c r="J4468">
        <f ca="1">I4468*EXP(-'Vasicek Examples'!$B$1/12)+(1-EXP(-'Vasicek Examples'!$B$1/12))*'Vasicek Examples'!$B$2+SQRT('Vasicek Examples'!$B$3^2/2/'Vasicek Examples'!$B$1*(1-EXP(-2*'Vasicek Examples'!$B$1/12)))*NORMSINV(RAND())</f>
        <v>6.2906938516205421E-2</v>
      </c>
      <c r="K4468">
        <f ca="1">J4468*EXP(-'Vasicek Examples'!$B$1/12)+(1-EXP(-'Vasicek Examples'!$B$1/12))*'Vasicek Examples'!$B$2+SQRT('Vasicek Examples'!$B$3^2/2/'Vasicek Examples'!$B$1*(1-EXP(-2*'Vasicek Examples'!$B$1/12)))*NORMSINV(RAND())</f>
        <v>5.7731471783903594E-2</v>
      </c>
      <c r="L4468">
        <f ca="1">K4468*EXP(-'Vasicek Examples'!$B$1/12)+(1-EXP(-'Vasicek Examples'!$B$1/12))*'Vasicek Examples'!$B$2+SQRT('Vasicek Examples'!$B$3^2/2/'Vasicek Examples'!$B$1*(1-EXP(-2*'Vasicek Examples'!$B$1/12)))*NORMSINV(RAND())</f>
        <v>4.3413027395236427E-2</v>
      </c>
      <c r="M4468">
        <f ca="1">L4468*EXP(-'Vasicek Examples'!$B$1/12)+(1-EXP(-'Vasicek Examples'!$B$1/12))*'Vasicek Examples'!$B$2+SQRT('Vasicek Examples'!$B$3^2/2/'Vasicek Examples'!$B$1*(1-EXP(-2*'Vasicek Examples'!$B$1/12)))*NORMSINV(RAND())</f>
        <v>4.3360845943716919E-2</v>
      </c>
      <c r="N4468">
        <f ca="1">M4468*EXP(-'Vasicek Examples'!$B$1/12)+(1-EXP(-'Vasicek Examples'!$B$1/12))*'Vasicek Examples'!$B$2+SQRT('Vasicek Examples'!$B$3^2/2/'Vasicek Examples'!$B$1*(1-EXP(-2*'Vasicek Examples'!$B$1/12)))*NORMSINV(RAND())</f>
        <v>4.9902982430746159E-2</v>
      </c>
      <c r="O4468">
        <f t="shared" ca="1" si="278"/>
        <v>5.6121416892951352E-2</v>
      </c>
      <c r="P4468">
        <f t="shared" ca="1" si="279"/>
        <v>0.94542433843566875</v>
      </c>
      <c r="Q4468">
        <f ca="1">EXP(-'Vasicek Examples'!$D$4*N4468+'Vasicek Examples'!$E$4)</f>
        <v>0.95540892906764163</v>
      </c>
      <c r="R4468">
        <f ca="1">MAX(Q4468-'Vasicek Examples'!$B$8,0)</f>
        <v>0</v>
      </c>
      <c r="S4468">
        <f t="shared" ca="1" si="280"/>
        <v>0</v>
      </c>
    </row>
    <row r="4469" spans="1:19" x14ac:dyDescent="0.2">
      <c r="A4469">
        <f t="shared" si="281"/>
        <v>4465</v>
      </c>
      <c r="B4469">
        <f>'Vasicek Examples'!$B$4</f>
        <v>5.2999999999999999E-2</v>
      </c>
      <c r="C4469">
        <f ca="1">B4469*EXP(-'Vasicek Examples'!$B$1/12)+(1-EXP(-'Vasicek Examples'!$B$1/12))*'Vasicek Examples'!$B$2+SQRT('Vasicek Examples'!$B$3^2/2/'Vasicek Examples'!$B$1*(1-EXP(-2*'Vasicek Examples'!$B$1/12)))*NORMSINV(RAND())</f>
        <v>4.5813153764478344E-2</v>
      </c>
      <c r="D4469">
        <f ca="1">C4469*EXP(-'Vasicek Examples'!$B$1/12)+(1-EXP(-'Vasicek Examples'!$B$1/12))*'Vasicek Examples'!$B$2+SQRT('Vasicek Examples'!$B$3^2/2/'Vasicek Examples'!$B$1*(1-EXP(-2*'Vasicek Examples'!$B$1/12)))*NORMSINV(RAND())</f>
        <v>4.2017663152635484E-2</v>
      </c>
      <c r="E4469">
        <f ca="1">D4469*EXP(-'Vasicek Examples'!$B$1/12)+(1-EXP(-'Vasicek Examples'!$B$1/12))*'Vasicek Examples'!$B$2+SQRT('Vasicek Examples'!$B$3^2/2/'Vasicek Examples'!$B$1*(1-EXP(-2*'Vasicek Examples'!$B$1/12)))*NORMSINV(RAND())</f>
        <v>3.9476134692287904E-2</v>
      </c>
      <c r="F4469">
        <f ca="1">E4469*EXP(-'Vasicek Examples'!$B$1/12)+(1-EXP(-'Vasicek Examples'!$B$1/12))*'Vasicek Examples'!$B$2+SQRT('Vasicek Examples'!$B$3^2/2/'Vasicek Examples'!$B$1*(1-EXP(-2*'Vasicek Examples'!$B$1/12)))*NORMSINV(RAND())</f>
        <v>4.3056847902787264E-2</v>
      </c>
      <c r="G4469">
        <f ca="1">F4469*EXP(-'Vasicek Examples'!$B$1/12)+(1-EXP(-'Vasicek Examples'!$B$1/12))*'Vasicek Examples'!$B$2+SQRT('Vasicek Examples'!$B$3^2/2/'Vasicek Examples'!$B$1*(1-EXP(-2*'Vasicek Examples'!$B$1/12)))*NORMSINV(RAND())</f>
        <v>4.1905818322048885E-2</v>
      </c>
      <c r="H4469">
        <f ca="1">G4469*EXP(-'Vasicek Examples'!$B$1/12)+(1-EXP(-'Vasicek Examples'!$B$1/12))*'Vasicek Examples'!$B$2+SQRT('Vasicek Examples'!$B$3^2/2/'Vasicek Examples'!$B$1*(1-EXP(-2*'Vasicek Examples'!$B$1/12)))*NORMSINV(RAND())</f>
        <v>4.3030955885904186E-2</v>
      </c>
      <c r="I4469">
        <f ca="1">H4469*EXP(-'Vasicek Examples'!$B$1/12)+(1-EXP(-'Vasicek Examples'!$B$1/12))*'Vasicek Examples'!$B$2+SQRT('Vasicek Examples'!$B$3^2/2/'Vasicek Examples'!$B$1*(1-EXP(-2*'Vasicek Examples'!$B$1/12)))*NORMSINV(RAND())</f>
        <v>5.1205314322637342E-2</v>
      </c>
      <c r="J4469">
        <f ca="1">I4469*EXP(-'Vasicek Examples'!$B$1/12)+(1-EXP(-'Vasicek Examples'!$B$1/12))*'Vasicek Examples'!$B$2+SQRT('Vasicek Examples'!$B$3^2/2/'Vasicek Examples'!$B$1*(1-EXP(-2*'Vasicek Examples'!$B$1/12)))*NORMSINV(RAND())</f>
        <v>5.2192778622137927E-2</v>
      </c>
      <c r="K4469">
        <f ca="1">J4469*EXP(-'Vasicek Examples'!$B$1/12)+(1-EXP(-'Vasicek Examples'!$B$1/12))*'Vasicek Examples'!$B$2+SQRT('Vasicek Examples'!$B$3^2/2/'Vasicek Examples'!$B$1*(1-EXP(-2*'Vasicek Examples'!$B$1/12)))*NORMSINV(RAND())</f>
        <v>5.103928229007626E-2</v>
      </c>
      <c r="L4469">
        <f ca="1">K4469*EXP(-'Vasicek Examples'!$B$1/12)+(1-EXP(-'Vasicek Examples'!$B$1/12))*'Vasicek Examples'!$B$2+SQRT('Vasicek Examples'!$B$3^2/2/'Vasicek Examples'!$B$1*(1-EXP(-2*'Vasicek Examples'!$B$1/12)))*NORMSINV(RAND())</f>
        <v>3.8834123214426655E-2</v>
      </c>
      <c r="M4469">
        <f ca="1">L4469*EXP(-'Vasicek Examples'!$B$1/12)+(1-EXP(-'Vasicek Examples'!$B$1/12))*'Vasicek Examples'!$B$2+SQRT('Vasicek Examples'!$B$3^2/2/'Vasicek Examples'!$B$1*(1-EXP(-2*'Vasicek Examples'!$B$1/12)))*NORMSINV(RAND())</f>
        <v>2.8358647502288815E-2</v>
      </c>
      <c r="N4469">
        <f ca="1">M4469*EXP(-'Vasicek Examples'!$B$1/12)+(1-EXP(-'Vasicek Examples'!$B$1/12))*'Vasicek Examples'!$B$2+SQRT('Vasicek Examples'!$B$3^2/2/'Vasicek Examples'!$B$1*(1-EXP(-2*'Vasicek Examples'!$B$1/12)))*NORMSINV(RAND())</f>
        <v>2.6796228305878189E-2</v>
      </c>
      <c r="O4469">
        <f t="shared" ca="1" si="278"/>
        <v>3.8951854745200749E-2</v>
      </c>
      <c r="P4469">
        <f t="shared" ca="1" si="279"/>
        <v>0.96179701399398232</v>
      </c>
      <c r="Q4469">
        <f ca="1">EXP(-'Vasicek Examples'!$D$4*N4469+'Vasicek Examples'!$E$4)</f>
        <v>0.97294061302947221</v>
      </c>
      <c r="R4469">
        <f ca="1">MAX(Q4469-'Vasicek Examples'!$B$8,0)</f>
        <v>1.2244631325359023E-2</v>
      </c>
      <c r="S4469">
        <f t="shared" ca="1" si="280"/>
        <v>1.1776849846187487E-2</v>
      </c>
    </row>
    <row r="4470" spans="1:19" x14ac:dyDescent="0.2">
      <c r="A4470">
        <f t="shared" si="281"/>
        <v>4466</v>
      </c>
      <c r="B4470">
        <f>'Vasicek Examples'!$B$4</f>
        <v>5.2999999999999999E-2</v>
      </c>
      <c r="C4470">
        <f ca="1">B4470*EXP(-'Vasicek Examples'!$B$1/12)+(1-EXP(-'Vasicek Examples'!$B$1/12))*'Vasicek Examples'!$B$2+SQRT('Vasicek Examples'!$B$3^2/2/'Vasicek Examples'!$B$1*(1-EXP(-2*'Vasicek Examples'!$B$1/12)))*NORMSINV(RAND())</f>
        <v>5.6500443987636852E-2</v>
      </c>
      <c r="D4470">
        <f ca="1">C4470*EXP(-'Vasicek Examples'!$B$1/12)+(1-EXP(-'Vasicek Examples'!$B$1/12))*'Vasicek Examples'!$B$2+SQRT('Vasicek Examples'!$B$3^2/2/'Vasicek Examples'!$B$1*(1-EXP(-2*'Vasicek Examples'!$B$1/12)))*NORMSINV(RAND())</f>
        <v>5.9757865376850301E-2</v>
      </c>
      <c r="E4470">
        <f ca="1">D4470*EXP(-'Vasicek Examples'!$B$1/12)+(1-EXP(-'Vasicek Examples'!$B$1/12))*'Vasicek Examples'!$B$2+SQRT('Vasicek Examples'!$B$3^2/2/'Vasicek Examples'!$B$1*(1-EXP(-2*'Vasicek Examples'!$B$1/12)))*NORMSINV(RAND())</f>
        <v>5.3583222677736832E-2</v>
      </c>
      <c r="F4470">
        <f ca="1">E4470*EXP(-'Vasicek Examples'!$B$1/12)+(1-EXP(-'Vasicek Examples'!$B$1/12))*'Vasicek Examples'!$B$2+SQRT('Vasicek Examples'!$B$3^2/2/'Vasicek Examples'!$B$1*(1-EXP(-2*'Vasicek Examples'!$B$1/12)))*NORMSINV(RAND())</f>
        <v>4.7942196902061078E-2</v>
      </c>
      <c r="G4470">
        <f ca="1">F4470*EXP(-'Vasicek Examples'!$B$1/12)+(1-EXP(-'Vasicek Examples'!$B$1/12))*'Vasicek Examples'!$B$2+SQRT('Vasicek Examples'!$B$3^2/2/'Vasicek Examples'!$B$1*(1-EXP(-2*'Vasicek Examples'!$B$1/12)))*NORMSINV(RAND())</f>
        <v>4.8691399787383488E-2</v>
      </c>
      <c r="H4470">
        <f ca="1">G4470*EXP(-'Vasicek Examples'!$B$1/12)+(1-EXP(-'Vasicek Examples'!$B$1/12))*'Vasicek Examples'!$B$2+SQRT('Vasicek Examples'!$B$3^2/2/'Vasicek Examples'!$B$1*(1-EXP(-2*'Vasicek Examples'!$B$1/12)))*NORMSINV(RAND())</f>
        <v>5.0947493402155632E-2</v>
      </c>
      <c r="I4470">
        <f ca="1">H4470*EXP(-'Vasicek Examples'!$B$1/12)+(1-EXP(-'Vasicek Examples'!$B$1/12))*'Vasicek Examples'!$B$2+SQRT('Vasicek Examples'!$B$3^2/2/'Vasicek Examples'!$B$1*(1-EXP(-2*'Vasicek Examples'!$B$1/12)))*NORMSINV(RAND())</f>
        <v>4.9161204663974237E-2</v>
      </c>
      <c r="J4470">
        <f ca="1">I4470*EXP(-'Vasicek Examples'!$B$1/12)+(1-EXP(-'Vasicek Examples'!$B$1/12))*'Vasicek Examples'!$B$2+SQRT('Vasicek Examples'!$B$3^2/2/'Vasicek Examples'!$B$1*(1-EXP(-2*'Vasicek Examples'!$B$1/12)))*NORMSINV(RAND())</f>
        <v>5.0919379590650016E-2</v>
      </c>
      <c r="K4470">
        <f ca="1">J4470*EXP(-'Vasicek Examples'!$B$1/12)+(1-EXP(-'Vasicek Examples'!$B$1/12))*'Vasicek Examples'!$B$2+SQRT('Vasicek Examples'!$B$3^2/2/'Vasicek Examples'!$B$1*(1-EXP(-2*'Vasicek Examples'!$B$1/12)))*NORMSINV(RAND())</f>
        <v>5.8253305974677948E-2</v>
      </c>
      <c r="L4470">
        <f ca="1">K4470*EXP(-'Vasicek Examples'!$B$1/12)+(1-EXP(-'Vasicek Examples'!$B$1/12))*'Vasicek Examples'!$B$2+SQRT('Vasicek Examples'!$B$3^2/2/'Vasicek Examples'!$B$1*(1-EXP(-2*'Vasicek Examples'!$B$1/12)))*NORMSINV(RAND())</f>
        <v>5.6229279847839167E-2</v>
      </c>
      <c r="M4470">
        <f ca="1">L4470*EXP(-'Vasicek Examples'!$B$1/12)+(1-EXP(-'Vasicek Examples'!$B$1/12))*'Vasicek Examples'!$B$2+SQRT('Vasicek Examples'!$B$3^2/2/'Vasicek Examples'!$B$1*(1-EXP(-2*'Vasicek Examples'!$B$1/12)))*NORMSINV(RAND())</f>
        <v>5.1277380120476251E-2</v>
      </c>
      <c r="N4470">
        <f ca="1">M4470*EXP(-'Vasicek Examples'!$B$1/12)+(1-EXP(-'Vasicek Examples'!$B$1/12))*'Vasicek Examples'!$B$2+SQRT('Vasicek Examples'!$B$3^2/2/'Vasicek Examples'!$B$1*(1-EXP(-2*'Vasicek Examples'!$B$1/12)))*NORMSINV(RAND())</f>
        <v>4.9982480719129578E-2</v>
      </c>
      <c r="O4470">
        <f t="shared" ca="1" si="278"/>
        <v>4.8333682558099007E-2</v>
      </c>
      <c r="P4470">
        <f t="shared" ca="1" si="279"/>
        <v>0.9528157960142084</v>
      </c>
      <c r="Q4470">
        <f ca="1">EXP(-'Vasicek Examples'!$D$4*N4470+'Vasicek Examples'!$E$4)</f>
        <v>0.95534916028886974</v>
      </c>
      <c r="R4470">
        <f ca="1">MAX(Q4470-'Vasicek Examples'!$B$8,0)</f>
        <v>0</v>
      </c>
      <c r="S4470">
        <f t="shared" ca="1" si="280"/>
        <v>0</v>
      </c>
    </row>
    <row r="4471" spans="1:19" x14ac:dyDescent="0.2">
      <c r="A4471">
        <f t="shared" si="281"/>
        <v>4467</v>
      </c>
      <c r="B4471">
        <f>'Vasicek Examples'!$B$4</f>
        <v>5.2999999999999999E-2</v>
      </c>
      <c r="C4471">
        <f ca="1">B4471*EXP(-'Vasicek Examples'!$B$1/12)+(1-EXP(-'Vasicek Examples'!$B$1/12))*'Vasicek Examples'!$B$2+SQRT('Vasicek Examples'!$B$3^2/2/'Vasicek Examples'!$B$1*(1-EXP(-2*'Vasicek Examples'!$B$1/12)))*NORMSINV(RAND())</f>
        <v>5.0269279166465237E-2</v>
      </c>
      <c r="D4471">
        <f ca="1">C4471*EXP(-'Vasicek Examples'!$B$1/12)+(1-EXP(-'Vasicek Examples'!$B$1/12))*'Vasicek Examples'!$B$2+SQRT('Vasicek Examples'!$B$3^2/2/'Vasicek Examples'!$B$1*(1-EXP(-2*'Vasicek Examples'!$B$1/12)))*NORMSINV(RAND())</f>
        <v>5.4348680942393958E-2</v>
      </c>
      <c r="E4471">
        <f ca="1">D4471*EXP(-'Vasicek Examples'!$B$1/12)+(1-EXP(-'Vasicek Examples'!$B$1/12))*'Vasicek Examples'!$B$2+SQRT('Vasicek Examples'!$B$3^2/2/'Vasicek Examples'!$B$1*(1-EXP(-2*'Vasicek Examples'!$B$1/12)))*NORMSINV(RAND())</f>
        <v>5.4374872176664563E-2</v>
      </c>
      <c r="F4471">
        <f ca="1">E4471*EXP(-'Vasicek Examples'!$B$1/12)+(1-EXP(-'Vasicek Examples'!$B$1/12))*'Vasicek Examples'!$B$2+SQRT('Vasicek Examples'!$B$3^2/2/'Vasicek Examples'!$B$1*(1-EXP(-2*'Vasicek Examples'!$B$1/12)))*NORMSINV(RAND())</f>
        <v>5.5233486692891881E-2</v>
      </c>
      <c r="G4471">
        <f ca="1">F4471*EXP(-'Vasicek Examples'!$B$1/12)+(1-EXP(-'Vasicek Examples'!$B$1/12))*'Vasicek Examples'!$B$2+SQRT('Vasicek Examples'!$B$3^2/2/'Vasicek Examples'!$B$1*(1-EXP(-2*'Vasicek Examples'!$B$1/12)))*NORMSINV(RAND())</f>
        <v>5.5233927324549667E-2</v>
      </c>
      <c r="H4471">
        <f ca="1">G4471*EXP(-'Vasicek Examples'!$B$1/12)+(1-EXP(-'Vasicek Examples'!$B$1/12))*'Vasicek Examples'!$B$2+SQRT('Vasicek Examples'!$B$3^2/2/'Vasicek Examples'!$B$1*(1-EXP(-2*'Vasicek Examples'!$B$1/12)))*NORMSINV(RAND())</f>
        <v>5.5021684957059148E-2</v>
      </c>
      <c r="I4471">
        <f ca="1">H4471*EXP(-'Vasicek Examples'!$B$1/12)+(1-EXP(-'Vasicek Examples'!$B$1/12))*'Vasicek Examples'!$B$2+SQRT('Vasicek Examples'!$B$3^2/2/'Vasicek Examples'!$B$1*(1-EXP(-2*'Vasicek Examples'!$B$1/12)))*NORMSINV(RAND())</f>
        <v>5.3477753686646562E-2</v>
      </c>
      <c r="J4471">
        <f ca="1">I4471*EXP(-'Vasicek Examples'!$B$1/12)+(1-EXP(-'Vasicek Examples'!$B$1/12))*'Vasicek Examples'!$B$2+SQRT('Vasicek Examples'!$B$3^2/2/'Vasicek Examples'!$B$1*(1-EXP(-2*'Vasicek Examples'!$B$1/12)))*NORMSINV(RAND())</f>
        <v>5.7138744964392092E-2</v>
      </c>
      <c r="K4471">
        <f ca="1">J4471*EXP(-'Vasicek Examples'!$B$1/12)+(1-EXP(-'Vasicek Examples'!$B$1/12))*'Vasicek Examples'!$B$2+SQRT('Vasicek Examples'!$B$3^2/2/'Vasicek Examples'!$B$1*(1-EXP(-2*'Vasicek Examples'!$B$1/12)))*NORMSINV(RAND())</f>
        <v>5.9335389402189312E-2</v>
      </c>
      <c r="L4471">
        <f ca="1">K4471*EXP(-'Vasicek Examples'!$B$1/12)+(1-EXP(-'Vasicek Examples'!$B$1/12))*'Vasicek Examples'!$B$2+SQRT('Vasicek Examples'!$B$3^2/2/'Vasicek Examples'!$B$1*(1-EXP(-2*'Vasicek Examples'!$B$1/12)))*NORMSINV(RAND())</f>
        <v>5.1161745211802646E-2</v>
      </c>
      <c r="M4471">
        <f ca="1">L4471*EXP(-'Vasicek Examples'!$B$1/12)+(1-EXP(-'Vasicek Examples'!$B$1/12))*'Vasicek Examples'!$B$2+SQRT('Vasicek Examples'!$B$3^2/2/'Vasicek Examples'!$B$1*(1-EXP(-2*'Vasicek Examples'!$B$1/12)))*NORMSINV(RAND())</f>
        <v>4.7656313531755284E-2</v>
      </c>
      <c r="N4471">
        <f ca="1">M4471*EXP(-'Vasicek Examples'!$B$1/12)+(1-EXP(-'Vasicek Examples'!$B$1/12))*'Vasicek Examples'!$B$2+SQRT('Vasicek Examples'!$B$3^2/2/'Vasicek Examples'!$B$1*(1-EXP(-2*'Vasicek Examples'!$B$1/12)))*NORMSINV(RAND())</f>
        <v>4.4859508675814265E-2</v>
      </c>
      <c r="O4471">
        <f t="shared" ca="1" si="278"/>
        <v>4.921224940095708E-2</v>
      </c>
      <c r="P4471">
        <f t="shared" ca="1" si="279"/>
        <v>0.95197905127039495</v>
      </c>
      <c r="Q4471">
        <f ca="1">EXP(-'Vasicek Examples'!$D$4*N4471+'Vasicek Examples'!$E$4)</f>
        <v>0.95920839080717557</v>
      </c>
      <c r="R4471">
        <f ca="1">MAX(Q4471-'Vasicek Examples'!$B$8,0)</f>
        <v>0</v>
      </c>
      <c r="S4471">
        <f t="shared" ca="1" si="280"/>
        <v>0</v>
      </c>
    </row>
    <row r="4472" spans="1:19" x14ac:dyDescent="0.2">
      <c r="A4472">
        <f t="shared" si="281"/>
        <v>4468</v>
      </c>
      <c r="B4472">
        <f>'Vasicek Examples'!$B$4</f>
        <v>5.2999999999999999E-2</v>
      </c>
      <c r="C4472">
        <f ca="1">B4472*EXP(-'Vasicek Examples'!$B$1/12)+(1-EXP(-'Vasicek Examples'!$B$1/12))*'Vasicek Examples'!$B$2+SQRT('Vasicek Examples'!$B$3^2/2/'Vasicek Examples'!$B$1*(1-EXP(-2*'Vasicek Examples'!$B$1/12)))*NORMSINV(RAND())</f>
        <v>6.219157254719479E-2</v>
      </c>
      <c r="D4472">
        <f ca="1">C4472*EXP(-'Vasicek Examples'!$B$1/12)+(1-EXP(-'Vasicek Examples'!$B$1/12))*'Vasicek Examples'!$B$2+SQRT('Vasicek Examples'!$B$3^2/2/'Vasicek Examples'!$B$1*(1-EXP(-2*'Vasicek Examples'!$B$1/12)))*NORMSINV(RAND())</f>
        <v>5.8218259524545658E-2</v>
      </c>
      <c r="E4472">
        <f ca="1">D4472*EXP(-'Vasicek Examples'!$B$1/12)+(1-EXP(-'Vasicek Examples'!$B$1/12))*'Vasicek Examples'!$B$2+SQRT('Vasicek Examples'!$B$3^2/2/'Vasicek Examples'!$B$1*(1-EXP(-2*'Vasicek Examples'!$B$1/12)))*NORMSINV(RAND())</f>
        <v>5.6029876655502645E-2</v>
      </c>
      <c r="F4472">
        <f ca="1">E4472*EXP(-'Vasicek Examples'!$B$1/12)+(1-EXP(-'Vasicek Examples'!$B$1/12))*'Vasicek Examples'!$B$2+SQRT('Vasicek Examples'!$B$3^2/2/'Vasicek Examples'!$B$1*(1-EXP(-2*'Vasicek Examples'!$B$1/12)))*NORMSINV(RAND())</f>
        <v>5.8207651235687136E-2</v>
      </c>
      <c r="G4472">
        <f ca="1">F4472*EXP(-'Vasicek Examples'!$B$1/12)+(1-EXP(-'Vasicek Examples'!$B$1/12))*'Vasicek Examples'!$B$2+SQRT('Vasicek Examples'!$B$3^2/2/'Vasicek Examples'!$B$1*(1-EXP(-2*'Vasicek Examples'!$B$1/12)))*NORMSINV(RAND())</f>
        <v>5.2764371046201443E-2</v>
      </c>
      <c r="H4472">
        <f ca="1">G4472*EXP(-'Vasicek Examples'!$B$1/12)+(1-EXP(-'Vasicek Examples'!$B$1/12))*'Vasicek Examples'!$B$2+SQRT('Vasicek Examples'!$B$3^2/2/'Vasicek Examples'!$B$1*(1-EXP(-2*'Vasicek Examples'!$B$1/12)))*NORMSINV(RAND())</f>
        <v>5.6717121916224501E-2</v>
      </c>
      <c r="I4472">
        <f ca="1">H4472*EXP(-'Vasicek Examples'!$B$1/12)+(1-EXP(-'Vasicek Examples'!$B$1/12))*'Vasicek Examples'!$B$2+SQRT('Vasicek Examples'!$B$3^2/2/'Vasicek Examples'!$B$1*(1-EXP(-2*'Vasicek Examples'!$B$1/12)))*NORMSINV(RAND())</f>
        <v>4.9906935532197799E-2</v>
      </c>
      <c r="J4472">
        <f ca="1">I4472*EXP(-'Vasicek Examples'!$B$1/12)+(1-EXP(-'Vasicek Examples'!$B$1/12))*'Vasicek Examples'!$B$2+SQRT('Vasicek Examples'!$B$3^2/2/'Vasicek Examples'!$B$1*(1-EXP(-2*'Vasicek Examples'!$B$1/12)))*NORMSINV(RAND())</f>
        <v>4.9182555815642216E-2</v>
      </c>
      <c r="K4472">
        <f ca="1">J4472*EXP(-'Vasicek Examples'!$B$1/12)+(1-EXP(-'Vasicek Examples'!$B$1/12))*'Vasicek Examples'!$B$2+SQRT('Vasicek Examples'!$B$3^2/2/'Vasicek Examples'!$B$1*(1-EXP(-2*'Vasicek Examples'!$B$1/12)))*NORMSINV(RAND())</f>
        <v>5.0265379964265916E-2</v>
      </c>
      <c r="L4472">
        <f ca="1">K4472*EXP(-'Vasicek Examples'!$B$1/12)+(1-EXP(-'Vasicek Examples'!$B$1/12))*'Vasicek Examples'!$B$2+SQRT('Vasicek Examples'!$B$3^2/2/'Vasicek Examples'!$B$1*(1-EXP(-2*'Vasicek Examples'!$B$1/12)))*NORMSINV(RAND())</f>
        <v>4.7615961956649674E-2</v>
      </c>
      <c r="M4472">
        <f ca="1">L4472*EXP(-'Vasicek Examples'!$B$1/12)+(1-EXP(-'Vasicek Examples'!$B$1/12))*'Vasicek Examples'!$B$2+SQRT('Vasicek Examples'!$B$3^2/2/'Vasicek Examples'!$B$1*(1-EXP(-2*'Vasicek Examples'!$B$1/12)))*NORMSINV(RAND())</f>
        <v>4.8352163764502888E-2</v>
      </c>
      <c r="N4472">
        <f ca="1">M4472*EXP(-'Vasicek Examples'!$B$1/12)+(1-EXP(-'Vasicek Examples'!$B$1/12))*'Vasicek Examples'!$B$2+SQRT('Vasicek Examples'!$B$3^2/2/'Vasicek Examples'!$B$1*(1-EXP(-2*'Vasicek Examples'!$B$1/12)))*NORMSINV(RAND())</f>
        <v>5.5099853227426276E-2</v>
      </c>
      <c r="O4472">
        <f t="shared" ca="1" si="278"/>
        <v>4.8825499191560873E-2</v>
      </c>
      <c r="P4472">
        <f t="shared" ca="1" si="279"/>
        <v>0.95234730057347206</v>
      </c>
      <c r="Q4472">
        <f ca="1">EXP(-'Vasicek Examples'!$D$4*N4472+'Vasicek Examples'!$E$4)</f>
        <v>0.95150964961259688</v>
      </c>
      <c r="R4472">
        <f ca="1">MAX(Q4472-'Vasicek Examples'!$B$8,0)</f>
        <v>0</v>
      </c>
      <c r="S4472">
        <f t="shared" ca="1" si="280"/>
        <v>0</v>
      </c>
    </row>
    <row r="4473" spans="1:19" x14ac:dyDescent="0.2">
      <c r="A4473">
        <f t="shared" si="281"/>
        <v>4469</v>
      </c>
      <c r="B4473">
        <f>'Vasicek Examples'!$B$4</f>
        <v>5.2999999999999999E-2</v>
      </c>
      <c r="C4473">
        <f ca="1">B4473*EXP(-'Vasicek Examples'!$B$1/12)+(1-EXP(-'Vasicek Examples'!$B$1/12))*'Vasicek Examples'!$B$2+SQRT('Vasicek Examples'!$B$3^2/2/'Vasicek Examples'!$B$1*(1-EXP(-2*'Vasicek Examples'!$B$1/12)))*NORMSINV(RAND())</f>
        <v>4.5006347080121051E-2</v>
      </c>
      <c r="D4473">
        <f ca="1">C4473*EXP(-'Vasicek Examples'!$B$1/12)+(1-EXP(-'Vasicek Examples'!$B$1/12))*'Vasicek Examples'!$B$2+SQRT('Vasicek Examples'!$B$3^2/2/'Vasicek Examples'!$B$1*(1-EXP(-2*'Vasicek Examples'!$B$1/12)))*NORMSINV(RAND())</f>
        <v>3.3795031437140466E-2</v>
      </c>
      <c r="E4473">
        <f ca="1">D4473*EXP(-'Vasicek Examples'!$B$1/12)+(1-EXP(-'Vasicek Examples'!$B$1/12))*'Vasicek Examples'!$B$2+SQRT('Vasicek Examples'!$B$3^2/2/'Vasicek Examples'!$B$1*(1-EXP(-2*'Vasicek Examples'!$B$1/12)))*NORMSINV(RAND())</f>
        <v>3.667575391248775E-2</v>
      </c>
      <c r="F4473">
        <f ca="1">E4473*EXP(-'Vasicek Examples'!$B$1/12)+(1-EXP(-'Vasicek Examples'!$B$1/12))*'Vasicek Examples'!$B$2+SQRT('Vasicek Examples'!$B$3^2/2/'Vasicek Examples'!$B$1*(1-EXP(-2*'Vasicek Examples'!$B$1/12)))*NORMSINV(RAND())</f>
        <v>4.410656508484518E-2</v>
      </c>
      <c r="G4473">
        <f ca="1">F4473*EXP(-'Vasicek Examples'!$B$1/12)+(1-EXP(-'Vasicek Examples'!$B$1/12))*'Vasicek Examples'!$B$2+SQRT('Vasicek Examples'!$B$3^2/2/'Vasicek Examples'!$B$1*(1-EXP(-2*'Vasicek Examples'!$B$1/12)))*NORMSINV(RAND())</f>
        <v>4.0528669922424182E-2</v>
      </c>
      <c r="H4473">
        <f ca="1">G4473*EXP(-'Vasicek Examples'!$B$1/12)+(1-EXP(-'Vasicek Examples'!$B$1/12))*'Vasicek Examples'!$B$2+SQRT('Vasicek Examples'!$B$3^2/2/'Vasicek Examples'!$B$1*(1-EXP(-2*'Vasicek Examples'!$B$1/12)))*NORMSINV(RAND())</f>
        <v>4.3973288292592123E-2</v>
      </c>
      <c r="I4473">
        <f ca="1">H4473*EXP(-'Vasicek Examples'!$B$1/12)+(1-EXP(-'Vasicek Examples'!$B$1/12))*'Vasicek Examples'!$B$2+SQRT('Vasicek Examples'!$B$3^2/2/'Vasicek Examples'!$B$1*(1-EXP(-2*'Vasicek Examples'!$B$1/12)))*NORMSINV(RAND())</f>
        <v>4.3198779270413733E-2</v>
      </c>
      <c r="J4473">
        <f ca="1">I4473*EXP(-'Vasicek Examples'!$B$1/12)+(1-EXP(-'Vasicek Examples'!$B$1/12))*'Vasicek Examples'!$B$2+SQRT('Vasicek Examples'!$B$3^2/2/'Vasicek Examples'!$B$1*(1-EXP(-2*'Vasicek Examples'!$B$1/12)))*NORMSINV(RAND())</f>
        <v>4.3932342616376303E-2</v>
      </c>
      <c r="K4473">
        <f ca="1">J4473*EXP(-'Vasicek Examples'!$B$1/12)+(1-EXP(-'Vasicek Examples'!$B$1/12))*'Vasicek Examples'!$B$2+SQRT('Vasicek Examples'!$B$3^2/2/'Vasicek Examples'!$B$1*(1-EXP(-2*'Vasicek Examples'!$B$1/12)))*NORMSINV(RAND())</f>
        <v>3.9440417791654532E-2</v>
      </c>
      <c r="L4473">
        <f ca="1">K4473*EXP(-'Vasicek Examples'!$B$1/12)+(1-EXP(-'Vasicek Examples'!$B$1/12))*'Vasicek Examples'!$B$2+SQRT('Vasicek Examples'!$B$3^2/2/'Vasicek Examples'!$B$1*(1-EXP(-2*'Vasicek Examples'!$B$1/12)))*NORMSINV(RAND())</f>
        <v>4.7815422169382241E-2</v>
      </c>
      <c r="M4473">
        <f ca="1">L4473*EXP(-'Vasicek Examples'!$B$1/12)+(1-EXP(-'Vasicek Examples'!$B$1/12))*'Vasicek Examples'!$B$2+SQRT('Vasicek Examples'!$B$3^2/2/'Vasicek Examples'!$B$1*(1-EXP(-2*'Vasicek Examples'!$B$1/12)))*NORMSINV(RAND())</f>
        <v>5.3103490077913748E-2</v>
      </c>
      <c r="N4473">
        <f ca="1">M4473*EXP(-'Vasicek Examples'!$B$1/12)+(1-EXP(-'Vasicek Examples'!$B$1/12))*'Vasicek Examples'!$B$2+SQRT('Vasicek Examples'!$B$3^2/2/'Vasicek Examples'!$B$1*(1-EXP(-2*'Vasicek Examples'!$B$1/12)))*NORMSINV(RAND())</f>
        <v>6.0053808091947616E-2</v>
      </c>
      <c r="O4473">
        <f t="shared" ca="1" si="278"/>
        <v>3.9924986513438718E-2</v>
      </c>
      <c r="P4473">
        <f t="shared" ca="1" si="279"/>
        <v>0.96086151402126507</v>
      </c>
      <c r="Q4473">
        <f ca="1">EXP(-'Vasicek Examples'!$D$4*N4473+'Vasicek Examples'!$E$4)</f>
        <v>0.94780744966208685</v>
      </c>
      <c r="R4473">
        <f ca="1">MAX(Q4473-'Vasicek Examples'!$B$8,0)</f>
        <v>0</v>
      </c>
      <c r="S4473">
        <f t="shared" ca="1" si="280"/>
        <v>0</v>
      </c>
    </row>
    <row r="4474" spans="1:19" x14ac:dyDescent="0.2">
      <c r="A4474">
        <f t="shared" si="281"/>
        <v>4470</v>
      </c>
      <c r="B4474">
        <f>'Vasicek Examples'!$B$4</f>
        <v>5.2999999999999999E-2</v>
      </c>
      <c r="C4474">
        <f ca="1">B4474*EXP(-'Vasicek Examples'!$B$1/12)+(1-EXP(-'Vasicek Examples'!$B$1/12))*'Vasicek Examples'!$B$2+SQRT('Vasicek Examples'!$B$3^2/2/'Vasicek Examples'!$B$1*(1-EXP(-2*'Vasicek Examples'!$B$1/12)))*NORMSINV(RAND())</f>
        <v>5.3921560880367439E-2</v>
      </c>
      <c r="D4474">
        <f ca="1">C4474*EXP(-'Vasicek Examples'!$B$1/12)+(1-EXP(-'Vasicek Examples'!$B$1/12))*'Vasicek Examples'!$B$2+SQRT('Vasicek Examples'!$B$3^2/2/'Vasicek Examples'!$B$1*(1-EXP(-2*'Vasicek Examples'!$B$1/12)))*NORMSINV(RAND())</f>
        <v>5.4328043081287261E-2</v>
      </c>
      <c r="E4474">
        <f ca="1">D4474*EXP(-'Vasicek Examples'!$B$1/12)+(1-EXP(-'Vasicek Examples'!$B$1/12))*'Vasicek Examples'!$B$2+SQRT('Vasicek Examples'!$B$3^2/2/'Vasicek Examples'!$B$1*(1-EXP(-2*'Vasicek Examples'!$B$1/12)))*NORMSINV(RAND())</f>
        <v>5.1049364882047102E-2</v>
      </c>
      <c r="F4474">
        <f ca="1">E4474*EXP(-'Vasicek Examples'!$B$1/12)+(1-EXP(-'Vasicek Examples'!$B$1/12))*'Vasicek Examples'!$B$2+SQRT('Vasicek Examples'!$B$3^2/2/'Vasicek Examples'!$B$1*(1-EXP(-2*'Vasicek Examples'!$B$1/12)))*NORMSINV(RAND())</f>
        <v>4.7929162632430487E-2</v>
      </c>
      <c r="G4474">
        <f ca="1">F4474*EXP(-'Vasicek Examples'!$B$1/12)+(1-EXP(-'Vasicek Examples'!$B$1/12))*'Vasicek Examples'!$B$2+SQRT('Vasicek Examples'!$B$3^2/2/'Vasicek Examples'!$B$1*(1-EXP(-2*'Vasicek Examples'!$B$1/12)))*NORMSINV(RAND())</f>
        <v>4.347287941593235E-2</v>
      </c>
      <c r="H4474">
        <f ca="1">G4474*EXP(-'Vasicek Examples'!$B$1/12)+(1-EXP(-'Vasicek Examples'!$B$1/12))*'Vasicek Examples'!$B$2+SQRT('Vasicek Examples'!$B$3^2/2/'Vasicek Examples'!$B$1*(1-EXP(-2*'Vasicek Examples'!$B$1/12)))*NORMSINV(RAND())</f>
        <v>5.0255616284503514E-2</v>
      </c>
      <c r="I4474">
        <f ca="1">H4474*EXP(-'Vasicek Examples'!$B$1/12)+(1-EXP(-'Vasicek Examples'!$B$1/12))*'Vasicek Examples'!$B$2+SQRT('Vasicek Examples'!$B$3^2/2/'Vasicek Examples'!$B$1*(1-EXP(-2*'Vasicek Examples'!$B$1/12)))*NORMSINV(RAND())</f>
        <v>4.9077145337230448E-2</v>
      </c>
      <c r="J4474">
        <f ca="1">I4474*EXP(-'Vasicek Examples'!$B$1/12)+(1-EXP(-'Vasicek Examples'!$B$1/12))*'Vasicek Examples'!$B$2+SQRT('Vasicek Examples'!$B$3^2/2/'Vasicek Examples'!$B$1*(1-EXP(-2*'Vasicek Examples'!$B$1/12)))*NORMSINV(RAND())</f>
        <v>4.6525736546692981E-2</v>
      </c>
      <c r="K4474">
        <f ca="1">J4474*EXP(-'Vasicek Examples'!$B$1/12)+(1-EXP(-'Vasicek Examples'!$B$1/12))*'Vasicek Examples'!$B$2+SQRT('Vasicek Examples'!$B$3^2/2/'Vasicek Examples'!$B$1*(1-EXP(-2*'Vasicek Examples'!$B$1/12)))*NORMSINV(RAND())</f>
        <v>4.8521725121181594E-2</v>
      </c>
      <c r="L4474">
        <f ca="1">K4474*EXP(-'Vasicek Examples'!$B$1/12)+(1-EXP(-'Vasicek Examples'!$B$1/12))*'Vasicek Examples'!$B$2+SQRT('Vasicek Examples'!$B$3^2/2/'Vasicek Examples'!$B$1*(1-EXP(-2*'Vasicek Examples'!$B$1/12)))*NORMSINV(RAND())</f>
        <v>4.0957135628678767E-2</v>
      </c>
      <c r="M4474">
        <f ca="1">L4474*EXP(-'Vasicek Examples'!$B$1/12)+(1-EXP(-'Vasicek Examples'!$B$1/12))*'Vasicek Examples'!$B$2+SQRT('Vasicek Examples'!$B$3^2/2/'Vasicek Examples'!$B$1*(1-EXP(-2*'Vasicek Examples'!$B$1/12)))*NORMSINV(RAND())</f>
        <v>3.5559969663495186E-2</v>
      </c>
      <c r="N4474">
        <f ca="1">M4474*EXP(-'Vasicek Examples'!$B$1/12)+(1-EXP(-'Vasicek Examples'!$B$1/12))*'Vasicek Examples'!$B$2+SQRT('Vasicek Examples'!$B$3^2/2/'Vasicek Examples'!$B$1*(1-EXP(-2*'Vasicek Examples'!$B$1/12)))*NORMSINV(RAND())</f>
        <v>3.227716394002185E-2</v>
      </c>
      <c r="O4474">
        <f t="shared" ca="1" si="278"/>
        <v>4.2564678416972861E-2</v>
      </c>
      <c r="P4474">
        <f t="shared" ca="1" si="279"/>
        <v>0.95832848034736817</v>
      </c>
      <c r="Q4474">
        <f ca="1">EXP(-'Vasicek Examples'!$D$4*N4474+'Vasicek Examples'!$E$4)</f>
        <v>0.96875320122640241</v>
      </c>
      <c r="R4474">
        <f ca="1">MAX(Q4474-'Vasicek Examples'!$B$8,0)</f>
        <v>8.0572195222892162E-3</v>
      </c>
      <c r="S4474">
        <f t="shared" ca="1" si="280"/>
        <v>7.721462940620572E-3</v>
      </c>
    </row>
    <row r="4475" spans="1:19" x14ac:dyDescent="0.2">
      <c r="A4475">
        <f t="shared" si="281"/>
        <v>4471</v>
      </c>
      <c r="B4475">
        <f>'Vasicek Examples'!$B$4</f>
        <v>5.2999999999999999E-2</v>
      </c>
      <c r="C4475">
        <f ca="1">B4475*EXP(-'Vasicek Examples'!$B$1/12)+(1-EXP(-'Vasicek Examples'!$B$1/12))*'Vasicek Examples'!$B$2+SQRT('Vasicek Examples'!$B$3^2/2/'Vasicek Examples'!$B$1*(1-EXP(-2*'Vasicek Examples'!$B$1/12)))*NORMSINV(RAND())</f>
        <v>5.7153591770380013E-2</v>
      </c>
      <c r="D4475">
        <f ca="1">C4475*EXP(-'Vasicek Examples'!$B$1/12)+(1-EXP(-'Vasicek Examples'!$B$1/12))*'Vasicek Examples'!$B$2+SQRT('Vasicek Examples'!$B$3^2/2/'Vasicek Examples'!$B$1*(1-EXP(-2*'Vasicek Examples'!$B$1/12)))*NORMSINV(RAND())</f>
        <v>6.8533204207121223E-2</v>
      </c>
      <c r="E4475">
        <f ca="1">D4475*EXP(-'Vasicek Examples'!$B$1/12)+(1-EXP(-'Vasicek Examples'!$B$1/12))*'Vasicek Examples'!$B$2+SQRT('Vasicek Examples'!$B$3^2/2/'Vasicek Examples'!$B$1*(1-EXP(-2*'Vasicek Examples'!$B$1/12)))*NORMSINV(RAND())</f>
        <v>7.23485491812519E-2</v>
      </c>
      <c r="F4475">
        <f ca="1">E4475*EXP(-'Vasicek Examples'!$B$1/12)+(1-EXP(-'Vasicek Examples'!$B$1/12))*'Vasicek Examples'!$B$2+SQRT('Vasicek Examples'!$B$3^2/2/'Vasicek Examples'!$B$1*(1-EXP(-2*'Vasicek Examples'!$B$1/12)))*NORMSINV(RAND())</f>
        <v>6.7699814065344366E-2</v>
      </c>
      <c r="G4475">
        <f ca="1">F4475*EXP(-'Vasicek Examples'!$B$1/12)+(1-EXP(-'Vasicek Examples'!$B$1/12))*'Vasicek Examples'!$B$2+SQRT('Vasicek Examples'!$B$3^2/2/'Vasicek Examples'!$B$1*(1-EXP(-2*'Vasicek Examples'!$B$1/12)))*NORMSINV(RAND())</f>
        <v>7.3463263503191434E-2</v>
      </c>
      <c r="H4475">
        <f ca="1">G4475*EXP(-'Vasicek Examples'!$B$1/12)+(1-EXP(-'Vasicek Examples'!$B$1/12))*'Vasicek Examples'!$B$2+SQRT('Vasicek Examples'!$B$3^2/2/'Vasicek Examples'!$B$1*(1-EXP(-2*'Vasicek Examples'!$B$1/12)))*NORMSINV(RAND())</f>
        <v>6.8296703246579507E-2</v>
      </c>
      <c r="I4475">
        <f ca="1">H4475*EXP(-'Vasicek Examples'!$B$1/12)+(1-EXP(-'Vasicek Examples'!$B$1/12))*'Vasicek Examples'!$B$2+SQRT('Vasicek Examples'!$B$3^2/2/'Vasicek Examples'!$B$1*(1-EXP(-2*'Vasicek Examples'!$B$1/12)))*NORMSINV(RAND())</f>
        <v>6.3545778557341462E-2</v>
      </c>
      <c r="J4475">
        <f ca="1">I4475*EXP(-'Vasicek Examples'!$B$1/12)+(1-EXP(-'Vasicek Examples'!$B$1/12))*'Vasicek Examples'!$B$2+SQRT('Vasicek Examples'!$B$3^2/2/'Vasicek Examples'!$B$1*(1-EXP(-2*'Vasicek Examples'!$B$1/12)))*NORMSINV(RAND())</f>
        <v>6.1557890805164238E-2</v>
      </c>
      <c r="K4475">
        <f ca="1">J4475*EXP(-'Vasicek Examples'!$B$1/12)+(1-EXP(-'Vasicek Examples'!$B$1/12))*'Vasicek Examples'!$B$2+SQRT('Vasicek Examples'!$B$3^2/2/'Vasicek Examples'!$B$1*(1-EXP(-2*'Vasicek Examples'!$B$1/12)))*NORMSINV(RAND())</f>
        <v>5.2479413858957422E-2</v>
      </c>
      <c r="L4475">
        <f ca="1">K4475*EXP(-'Vasicek Examples'!$B$1/12)+(1-EXP(-'Vasicek Examples'!$B$1/12))*'Vasicek Examples'!$B$2+SQRT('Vasicek Examples'!$B$3^2/2/'Vasicek Examples'!$B$1*(1-EXP(-2*'Vasicek Examples'!$B$1/12)))*NORMSINV(RAND())</f>
        <v>4.6253489273144065E-2</v>
      </c>
      <c r="M4475">
        <f ca="1">L4475*EXP(-'Vasicek Examples'!$B$1/12)+(1-EXP(-'Vasicek Examples'!$B$1/12))*'Vasicek Examples'!$B$2+SQRT('Vasicek Examples'!$B$3^2/2/'Vasicek Examples'!$B$1*(1-EXP(-2*'Vasicek Examples'!$B$1/12)))*NORMSINV(RAND())</f>
        <v>4.1977504100459584E-2</v>
      </c>
      <c r="N4475">
        <f ca="1">M4475*EXP(-'Vasicek Examples'!$B$1/12)+(1-EXP(-'Vasicek Examples'!$B$1/12))*'Vasicek Examples'!$B$2+SQRT('Vasicek Examples'!$B$3^2/2/'Vasicek Examples'!$B$1*(1-EXP(-2*'Vasicek Examples'!$B$1/12)))*NORMSINV(RAND())</f>
        <v>4.9018048147905127E-2</v>
      </c>
      <c r="O4475">
        <f t="shared" ca="1" si="278"/>
        <v>5.5770119229808131E-2</v>
      </c>
      <c r="P4475">
        <f t="shared" ca="1" si="279"/>
        <v>0.94575652214070327</v>
      </c>
      <c r="Q4475">
        <f ca="1">EXP(-'Vasicek Examples'!$D$4*N4475+'Vasicek Examples'!$E$4)</f>
        <v>0.95607449707275194</v>
      </c>
      <c r="R4475">
        <f ca="1">MAX(Q4475-'Vasicek Examples'!$B$8,0)</f>
        <v>0</v>
      </c>
      <c r="S4475">
        <f t="shared" ca="1" si="280"/>
        <v>0</v>
      </c>
    </row>
    <row r="4476" spans="1:19" x14ac:dyDescent="0.2">
      <c r="A4476">
        <f t="shared" si="281"/>
        <v>4472</v>
      </c>
      <c r="B4476">
        <f>'Vasicek Examples'!$B$4</f>
        <v>5.2999999999999999E-2</v>
      </c>
      <c r="C4476">
        <f ca="1">B4476*EXP(-'Vasicek Examples'!$B$1/12)+(1-EXP(-'Vasicek Examples'!$B$1/12))*'Vasicek Examples'!$B$2+SQRT('Vasicek Examples'!$B$3^2/2/'Vasicek Examples'!$B$1*(1-EXP(-2*'Vasicek Examples'!$B$1/12)))*NORMSINV(RAND())</f>
        <v>4.4771115484204524E-2</v>
      </c>
      <c r="D4476">
        <f ca="1">C4476*EXP(-'Vasicek Examples'!$B$1/12)+(1-EXP(-'Vasicek Examples'!$B$1/12))*'Vasicek Examples'!$B$2+SQRT('Vasicek Examples'!$B$3^2/2/'Vasicek Examples'!$B$1*(1-EXP(-2*'Vasicek Examples'!$B$1/12)))*NORMSINV(RAND())</f>
        <v>3.9651070648752583E-2</v>
      </c>
      <c r="E4476">
        <f ca="1">D4476*EXP(-'Vasicek Examples'!$B$1/12)+(1-EXP(-'Vasicek Examples'!$B$1/12))*'Vasicek Examples'!$B$2+SQRT('Vasicek Examples'!$B$3^2/2/'Vasicek Examples'!$B$1*(1-EXP(-2*'Vasicek Examples'!$B$1/12)))*NORMSINV(RAND())</f>
        <v>3.7461716703271697E-2</v>
      </c>
      <c r="F4476">
        <f ca="1">E4476*EXP(-'Vasicek Examples'!$B$1/12)+(1-EXP(-'Vasicek Examples'!$B$1/12))*'Vasicek Examples'!$B$2+SQRT('Vasicek Examples'!$B$3^2/2/'Vasicek Examples'!$B$1*(1-EXP(-2*'Vasicek Examples'!$B$1/12)))*NORMSINV(RAND())</f>
        <v>3.3443224247787173E-2</v>
      </c>
      <c r="G4476">
        <f ca="1">F4476*EXP(-'Vasicek Examples'!$B$1/12)+(1-EXP(-'Vasicek Examples'!$B$1/12))*'Vasicek Examples'!$B$2+SQRT('Vasicek Examples'!$B$3^2/2/'Vasicek Examples'!$B$1*(1-EXP(-2*'Vasicek Examples'!$B$1/12)))*NORMSINV(RAND())</f>
        <v>3.370082244582067E-2</v>
      </c>
      <c r="H4476">
        <f ca="1">G4476*EXP(-'Vasicek Examples'!$B$1/12)+(1-EXP(-'Vasicek Examples'!$B$1/12))*'Vasicek Examples'!$B$2+SQRT('Vasicek Examples'!$B$3^2/2/'Vasicek Examples'!$B$1*(1-EXP(-2*'Vasicek Examples'!$B$1/12)))*NORMSINV(RAND())</f>
        <v>3.5340799424445297E-2</v>
      </c>
      <c r="I4476">
        <f ca="1">H4476*EXP(-'Vasicek Examples'!$B$1/12)+(1-EXP(-'Vasicek Examples'!$B$1/12))*'Vasicek Examples'!$B$2+SQRT('Vasicek Examples'!$B$3^2/2/'Vasicek Examples'!$B$1*(1-EXP(-2*'Vasicek Examples'!$B$1/12)))*NORMSINV(RAND())</f>
        <v>3.2516436883351943E-2</v>
      </c>
      <c r="J4476">
        <f ca="1">I4476*EXP(-'Vasicek Examples'!$B$1/12)+(1-EXP(-'Vasicek Examples'!$B$1/12))*'Vasicek Examples'!$B$2+SQRT('Vasicek Examples'!$B$3^2/2/'Vasicek Examples'!$B$1*(1-EXP(-2*'Vasicek Examples'!$B$1/12)))*NORMSINV(RAND())</f>
        <v>3.2744742159489214E-2</v>
      </c>
      <c r="K4476">
        <f ca="1">J4476*EXP(-'Vasicek Examples'!$B$1/12)+(1-EXP(-'Vasicek Examples'!$B$1/12))*'Vasicek Examples'!$B$2+SQRT('Vasicek Examples'!$B$3^2/2/'Vasicek Examples'!$B$1*(1-EXP(-2*'Vasicek Examples'!$B$1/12)))*NORMSINV(RAND())</f>
        <v>3.0779646568598325E-2</v>
      </c>
      <c r="L4476">
        <f ca="1">K4476*EXP(-'Vasicek Examples'!$B$1/12)+(1-EXP(-'Vasicek Examples'!$B$1/12))*'Vasicek Examples'!$B$2+SQRT('Vasicek Examples'!$B$3^2/2/'Vasicek Examples'!$B$1*(1-EXP(-2*'Vasicek Examples'!$B$1/12)))*NORMSINV(RAND())</f>
        <v>3.1346672181448182E-2</v>
      </c>
      <c r="M4476">
        <f ca="1">L4476*EXP(-'Vasicek Examples'!$B$1/12)+(1-EXP(-'Vasicek Examples'!$B$1/12))*'Vasicek Examples'!$B$2+SQRT('Vasicek Examples'!$B$3^2/2/'Vasicek Examples'!$B$1*(1-EXP(-2*'Vasicek Examples'!$B$1/12)))*NORMSINV(RAND())</f>
        <v>3.2374056735554643E-2</v>
      </c>
      <c r="N4476">
        <f ca="1">M4476*EXP(-'Vasicek Examples'!$B$1/12)+(1-EXP(-'Vasicek Examples'!$B$1/12))*'Vasicek Examples'!$B$2+SQRT('Vasicek Examples'!$B$3^2/2/'Vasicek Examples'!$B$1*(1-EXP(-2*'Vasicek Examples'!$B$1/12)))*NORMSINV(RAND())</f>
        <v>3.0473877736950886E-2</v>
      </c>
      <c r="O4476">
        <f t="shared" ca="1" si="278"/>
        <v>3.1415140384091454E-2</v>
      </c>
      <c r="P4476">
        <f t="shared" ca="1" si="279"/>
        <v>0.96907318814314869</v>
      </c>
      <c r="Q4476">
        <f ca="1">EXP(-'Vasicek Examples'!$D$4*N4476+'Vasicek Examples'!$E$4)</f>
        <v>0.97012891120740019</v>
      </c>
      <c r="R4476">
        <f ca="1">MAX(Q4476-'Vasicek Examples'!$B$8,0)</f>
        <v>9.432929503287002E-3</v>
      </c>
      <c r="S4476">
        <f t="shared" ca="1" si="280"/>
        <v>9.141199067279903E-3</v>
      </c>
    </row>
    <row r="4477" spans="1:19" x14ac:dyDescent="0.2">
      <c r="A4477">
        <f t="shared" si="281"/>
        <v>4473</v>
      </c>
      <c r="B4477">
        <f>'Vasicek Examples'!$B$4</f>
        <v>5.2999999999999999E-2</v>
      </c>
      <c r="C4477">
        <f ca="1">B4477*EXP(-'Vasicek Examples'!$B$1/12)+(1-EXP(-'Vasicek Examples'!$B$1/12))*'Vasicek Examples'!$B$2+SQRT('Vasicek Examples'!$B$3^2/2/'Vasicek Examples'!$B$1*(1-EXP(-2*'Vasicek Examples'!$B$1/12)))*NORMSINV(RAND())</f>
        <v>6.1113111400408801E-2</v>
      </c>
      <c r="D4477">
        <f ca="1">C4477*EXP(-'Vasicek Examples'!$B$1/12)+(1-EXP(-'Vasicek Examples'!$B$1/12))*'Vasicek Examples'!$B$2+SQRT('Vasicek Examples'!$B$3^2/2/'Vasicek Examples'!$B$1*(1-EXP(-2*'Vasicek Examples'!$B$1/12)))*NORMSINV(RAND())</f>
        <v>6.4333253665040419E-2</v>
      </c>
      <c r="E4477">
        <f ca="1">D4477*EXP(-'Vasicek Examples'!$B$1/12)+(1-EXP(-'Vasicek Examples'!$B$1/12))*'Vasicek Examples'!$B$2+SQRT('Vasicek Examples'!$B$3^2/2/'Vasicek Examples'!$B$1*(1-EXP(-2*'Vasicek Examples'!$B$1/12)))*NORMSINV(RAND())</f>
        <v>6.4451357113479213E-2</v>
      </c>
      <c r="F4477">
        <f ca="1">E4477*EXP(-'Vasicek Examples'!$B$1/12)+(1-EXP(-'Vasicek Examples'!$B$1/12))*'Vasicek Examples'!$B$2+SQRT('Vasicek Examples'!$B$3^2/2/'Vasicek Examples'!$B$1*(1-EXP(-2*'Vasicek Examples'!$B$1/12)))*NORMSINV(RAND())</f>
        <v>6.8111991509284597E-2</v>
      </c>
      <c r="G4477">
        <f ca="1">F4477*EXP(-'Vasicek Examples'!$B$1/12)+(1-EXP(-'Vasicek Examples'!$B$1/12))*'Vasicek Examples'!$B$2+SQRT('Vasicek Examples'!$B$3^2/2/'Vasicek Examples'!$B$1*(1-EXP(-2*'Vasicek Examples'!$B$1/12)))*NORMSINV(RAND())</f>
        <v>7.6847212627221675E-2</v>
      </c>
      <c r="H4477">
        <f ca="1">G4477*EXP(-'Vasicek Examples'!$B$1/12)+(1-EXP(-'Vasicek Examples'!$B$1/12))*'Vasicek Examples'!$B$2+SQRT('Vasicek Examples'!$B$3^2/2/'Vasicek Examples'!$B$1*(1-EXP(-2*'Vasicek Examples'!$B$1/12)))*NORMSINV(RAND())</f>
        <v>7.4642505711936188E-2</v>
      </c>
      <c r="I4477">
        <f ca="1">H4477*EXP(-'Vasicek Examples'!$B$1/12)+(1-EXP(-'Vasicek Examples'!$B$1/12))*'Vasicek Examples'!$B$2+SQRT('Vasicek Examples'!$B$3^2/2/'Vasicek Examples'!$B$1*(1-EXP(-2*'Vasicek Examples'!$B$1/12)))*NORMSINV(RAND())</f>
        <v>6.6908015688538242E-2</v>
      </c>
      <c r="J4477">
        <f ca="1">I4477*EXP(-'Vasicek Examples'!$B$1/12)+(1-EXP(-'Vasicek Examples'!$B$1/12))*'Vasicek Examples'!$B$2+SQRT('Vasicek Examples'!$B$3^2/2/'Vasicek Examples'!$B$1*(1-EXP(-2*'Vasicek Examples'!$B$1/12)))*NORMSINV(RAND())</f>
        <v>6.2419311518110435E-2</v>
      </c>
      <c r="K4477">
        <f ca="1">J4477*EXP(-'Vasicek Examples'!$B$1/12)+(1-EXP(-'Vasicek Examples'!$B$1/12))*'Vasicek Examples'!$B$2+SQRT('Vasicek Examples'!$B$3^2/2/'Vasicek Examples'!$B$1*(1-EXP(-2*'Vasicek Examples'!$B$1/12)))*NORMSINV(RAND())</f>
        <v>6.5278260409751085E-2</v>
      </c>
      <c r="L4477">
        <f ca="1">K4477*EXP(-'Vasicek Examples'!$B$1/12)+(1-EXP(-'Vasicek Examples'!$B$1/12))*'Vasicek Examples'!$B$2+SQRT('Vasicek Examples'!$B$3^2/2/'Vasicek Examples'!$B$1*(1-EXP(-2*'Vasicek Examples'!$B$1/12)))*NORMSINV(RAND())</f>
        <v>7.4279322493349009E-2</v>
      </c>
      <c r="M4477">
        <f ca="1">L4477*EXP(-'Vasicek Examples'!$B$1/12)+(1-EXP(-'Vasicek Examples'!$B$1/12))*'Vasicek Examples'!$B$2+SQRT('Vasicek Examples'!$B$3^2/2/'Vasicek Examples'!$B$1*(1-EXP(-2*'Vasicek Examples'!$B$1/12)))*NORMSINV(RAND())</f>
        <v>7.0124882178082465E-2</v>
      </c>
      <c r="N4477">
        <f ca="1">M4477*EXP(-'Vasicek Examples'!$B$1/12)+(1-EXP(-'Vasicek Examples'!$B$1/12))*'Vasicek Examples'!$B$2+SQRT('Vasicek Examples'!$B$3^2/2/'Vasicek Examples'!$B$1*(1-EXP(-2*'Vasicek Examples'!$B$1/12)))*NORMSINV(RAND())</f>
        <v>6.6083141512849067E-2</v>
      </c>
      <c r="O4477">
        <f t="shared" ca="1" si="278"/>
        <v>6.2582853280951853E-2</v>
      </c>
      <c r="P4477">
        <f t="shared" ca="1" si="279"/>
        <v>0.93933523258334217</v>
      </c>
      <c r="Q4477">
        <f ca="1">EXP(-'Vasicek Examples'!$D$4*N4477+'Vasicek Examples'!$E$4)</f>
        <v>0.94332102460974443</v>
      </c>
      <c r="R4477">
        <f ca="1">MAX(Q4477-'Vasicek Examples'!$B$8,0)</f>
        <v>0</v>
      </c>
      <c r="S4477">
        <f t="shared" ca="1" si="280"/>
        <v>0</v>
      </c>
    </row>
    <row r="4478" spans="1:19" x14ac:dyDescent="0.2">
      <c r="A4478">
        <f t="shared" si="281"/>
        <v>4474</v>
      </c>
      <c r="B4478">
        <f>'Vasicek Examples'!$B$4</f>
        <v>5.2999999999999999E-2</v>
      </c>
      <c r="C4478">
        <f ca="1">B4478*EXP(-'Vasicek Examples'!$B$1/12)+(1-EXP(-'Vasicek Examples'!$B$1/12))*'Vasicek Examples'!$B$2+SQRT('Vasicek Examples'!$B$3^2/2/'Vasicek Examples'!$B$1*(1-EXP(-2*'Vasicek Examples'!$B$1/12)))*NORMSINV(RAND())</f>
        <v>4.9805124003448255E-2</v>
      </c>
      <c r="D4478">
        <f ca="1">C4478*EXP(-'Vasicek Examples'!$B$1/12)+(1-EXP(-'Vasicek Examples'!$B$1/12))*'Vasicek Examples'!$B$2+SQRT('Vasicek Examples'!$B$3^2/2/'Vasicek Examples'!$B$1*(1-EXP(-2*'Vasicek Examples'!$B$1/12)))*NORMSINV(RAND())</f>
        <v>4.4772194396093055E-2</v>
      </c>
      <c r="E4478">
        <f ca="1">D4478*EXP(-'Vasicek Examples'!$B$1/12)+(1-EXP(-'Vasicek Examples'!$B$1/12))*'Vasicek Examples'!$B$2+SQRT('Vasicek Examples'!$B$3^2/2/'Vasicek Examples'!$B$1*(1-EXP(-2*'Vasicek Examples'!$B$1/12)))*NORMSINV(RAND())</f>
        <v>4.1326274861913481E-2</v>
      </c>
      <c r="F4478">
        <f ca="1">E4478*EXP(-'Vasicek Examples'!$B$1/12)+(1-EXP(-'Vasicek Examples'!$B$1/12))*'Vasicek Examples'!$B$2+SQRT('Vasicek Examples'!$B$3^2/2/'Vasicek Examples'!$B$1*(1-EXP(-2*'Vasicek Examples'!$B$1/12)))*NORMSINV(RAND())</f>
        <v>4.3480054088794538E-2</v>
      </c>
      <c r="G4478">
        <f ca="1">F4478*EXP(-'Vasicek Examples'!$B$1/12)+(1-EXP(-'Vasicek Examples'!$B$1/12))*'Vasicek Examples'!$B$2+SQRT('Vasicek Examples'!$B$3^2/2/'Vasicek Examples'!$B$1*(1-EXP(-2*'Vasicek Examples'!$B$1/12)))*NORMSINV(RAND())</f>
        <v>4.2375928213221066E-2</v>
      </c>
      <c r="H4478">
        <f ca="1">G4478*EXP(-'Vasicek Examples'!$B$1/12)+(1-EXP(-'Vasicek Examples'!$B$1/12))*'Vasicek Examples'!$B$2+SQRT('Vasicek Examples'!$B$3^2/2/'Vasicek Examples'!$B$1*(1-EXP(-2*'Vasicek Examples'!$B$1/12)))*NORMSINV(RAND())</f>
        <v>4.531573376422595E-2</v>
      </c>
      <c r="I4478">
        <f ca="1">H4478*EXP(-'Vasicek Examples'!$B$1/12)+(1-EXP(-'Vasicek Examples'!$B$1/12))*'Vasicek Examples'!$B$2+SQRT('Vasicek Examples'!$B$3^2/2/'Vasicek Examples'!$B$1*(1-EXP(-2*'Vasicek Examples'!$B$1/12)))*NORMSINV(RAND())</f>
        <v>4.7708355221018024E-2</v>
      </c>
      <c r="J4478">
        <f ca="1">I4478*EXP(-'Vasicek Examples'!$B$1/12)+(1-EXP(-'Vasicek Examples'!$B$1/12))*'Vasicek Examples'!$B$2+SQRT('Vasicek Examples'!$B$3^2/2/'Vasicek Examples'!$B$1*(1-EXP(-2*'Vasicek Examples'!$B$1/12)))*NORMSINV(RAND())</f>
        <v>5.5494612490150128E-2</v>
      </c>
      <c r="K4478">
        <f ca="1">J4478*EXP(-'Vasicek Examples'!$B$1/12)+(1-EXP(-'Vasicek Examples'!$B$1/12))*'Vasicek Examples'!$B$2+SQRT('Vasicek Examples'!$B$3^2/2/'Vasicek Examples'!$B$1*(1-EXP(-2*'Vasicek Examples'!$B$1/12)))*NORMSINV(RAND())</f>
        <v>4.3082575890192529E-2</v>
      </c>
      <c r="L4478">
        <f ca="1">K4478*EXP(-'Vasicek Examples'!$B$1/12)+(1-EXP(-'Vasicek Examples'!$B$1/12))*'Vasicek Examples'!$B$2+SQRT('Vasicek Examples'!$B$3^2/2/'Vasicek Examples'!$B$1*(1-EXP(-2*'Vasicek Examples'!$B$1/12)))*NORMSINV(RAND())</f>
        <v>3.0926979425518138E-2</v>
      </c>
      <c r="M4478">
        <f ca="1">L4478*EXP(-'Vasicek Examples'!$B$1/12)+(1-EXP(-'Vasicek Examples'!$B$1/12))*'Vasicek Examples'!$B$2+SQRT('Vasicek Examples'!$B$3^2/2/'Vasicek Examples'!$B$1*(1-EXP(-2*'Vasicek Examples'!$B$1/12)))*NORMSINV(RAND())</f>
        <v>2.5218424037530905E-2</v>
      </c>
      <c r="N4478">
        <f ca="1">M4478*EXP(-'Vasicek Examples'!$B$1/12)+(1-EXP(-'Vasicek Examples'!$B$1/12))*'Vasicek Examples'!$B$2+SQRT('Vasicek Examples'!$B$3^2/2/'Vasicek Examples'!$B$1*(1-EXP(-2*'Vasicek Examples'!$B$1/12)))*NORMSINV(RAND())</f>
        <v>2.2927533003069211E-2</v>
      </c>
      <c r="O4478">
        <f t="shared" ca="1" si="278"/>
        <v>3.8005621740993048E-2</v>
      </c>
      <c r="P4478">
        <f t="shared" ca="1" si="279"/>
        <v>0.96270752878360788</v>
      </c>
      <c r="Q4478">
        <f ca="1">EXP(-'Vasicek Examples'!$D$4*N4478+'Vasicek Examples'!$E$4)</f>
        <v>0.97590717214951272</v>
      </c>
      <c r="R4478">
        <f ca="1">MAX(Q4478-'Vasicek Examples'!$B$8,0)</f>
        <v>1.5211190445399536E-2</v>
      </c>
      <c r="S4478">
        <f t="shared" ca="1" si="280"/>
        <v>1.4643927563547415E-2</v>
      </c>
    </row>
    <row r="4479" spans="1:19" x14ac:dyDescent="0.2">
      <c r="A4479">
        <f t="shared" si="281"/>
        <v>4475</v>
      </c>
      <c r="B4479">
        <f>'Vasicek Examples'!$B$4</f>
        <v>5.2999999999999999E-2</v>
      </c>
      <c r="C4479">
        <f ca="1">B4479*EXP(-'Vasicek Examples'!$B$1/12)+(1-EXP(-'Vasicek Examples'!$B$1/12))*'Vasicek Examples'!$B$2+SQRT('Vasicek Examples'!$B$3^2/2/'Vasicek Examples'!$B$1*(1-EXP(-2*'Vasicek Examples'!$B$1/12)))*NORMSINV(RAND())</f>
        <v>5.8739060430744165E-2</v>
      </c>
      <c r="D4479">
        <f ca="1">C4479*EXP(-'Vasicek Examples'!$B$1/12)+(1-EXP(-'Vasicek Examples'!$B$1/12))*'Vasicek Examples'!$B$2+SQRT('Vasicek Examples'!$B$3^2/2/'Vasicek Examples'!$B$1*(1-EXP(-2*'Vasicek Examples'!$B$1/12)))*NORMSINV(RAND())</f>
        <v>5.8833597732609627E-2</v>
      </c>
      <c r="E4479">
        <f ca="1">D4479*EXP(-'Vasicek Examples'!$B$1/12)+(1-EXP(-'Vasicek Examples'!$B$1/12))*'Vasicek Examples'!$B$2+SQRT('Vasicek Examples'!$B$3^2/2/'Vasicek Examples'!$B$1*(1-EXP(-2*'Vasicek Examples'!$B$1/12)))*NORMSINV(RAND())</f>
        <v>5.6100841692508924E-2</v>
      </c>
      <c r="F4479">
        <f ca="1">E4479*EXP(-'Vasicek Examples'!$B$1/12)+(1-EXP(-'Vasicek Examples'!$B$1/12))*'Vasicek Examples'!$B$2+SQRT('Vasicek Examples'!$B$3^2/2/'Vasicek Examples'!$B$1*(1-EXP(-2*'Vasicek Examples'!$B$1/12)))*NORMSINV(RAND())</f>
        <v>5.0969504720836209E-2</v>
      </c>
      <c r="G4479">
        <f ca="1">F4479*EXP(-'Vasicek Examples'!$B$1/12)+(1-EXP(-'Vasicek Examples'!$B$1/12))*'Vasicek Examples'!$B$2+SQRT('Vasicek Examples'!$B$3^2/2/'Vasicek Examples'!$B$1*(1-EXP(-2*'Vasicek Examples'!$B$1/12)))*NORMSINV(RAND())</f>
        <v>5.7671776134184463E-2</v>
      </c>
      <c r="H4479">
        <f ca="1">G4479*EXP(-'Vasicek Examples'!$B$1/12)+(1-EXP(-'Vasicek Examples'!$B$1/12))*'Vasicek Examples'!$B$2+SQRT('Vasicek Examples'!$B$3^2/2/'Vasicek Examples'!$B$1*(1-EXP(-2*'Vasicek Examples'!$B$1/12)))*NORMSINV(RAND())</f>
        <v>6.3017537461362891E-2</v>
      </c>
      <c r="I4479">
        <f ca="1">H4479*EXP(-'Vasicek Examples'!$B$1/12)+(1-EXP(-'Vasicek Examples'!$B$1/12))*'Vasicek Examples'!$B$2+SQRT('Vasicek Examples'!$B$3^2/2/'Vasicek Examples'!$B$1*(1-EXP(-2*'Vasicek Examples'!$B$1/12)))*NORMSINV(RAND())</f>
        <v>6.5178470559836735E-2</v>
      </c>
      <c r="J4479">
        <f ca="1">I4479*EXP(-'Vasicek Examples'!$B$1/12)+(1-EXP(-'Vasicek Examples'!$B$1/12))*'Vasicek Examples'!$B$2+SQRT('Vasicek Examples'!$B$3^2/2/'Vasicek Examples'!$B$1*(1-EXP(-2*'Vasicek Examples'!$B$1/12)))*NORMSINV(RAND())</f>
        <v>5.7752537630449394E-2</v>
      </c>
      <c r="K4479">
        <f ca="1">J4479*EXP(-'Vasicek Examples'!$B$1/12)+(1-EXP(-'Vasicek Examples'!$B$1/12))*'Vasicek Examples'!$B$2+SQRT('Vasicek Examples'!$B$3^2/2/'Vasicek Examples'!$B$1*(1-EXP(-2*'Vasicek Examples'!$B$1/12)))*NORMSINV(RAND())</f>
        <v>4.693916114181438E-2</v>
      </c>
      <c r="L4479">
        <f ca="1">K4479*EXP(-'Vasicek Examples'!$B$1/12)+(1-EXP(-'Vasicek Examples'!$B$1/12))*'Vasicek Examples'!$B$2+SQRT('Vasicek Examples'!$B$3^2/2/'Vasicek Examples'!$B$1*(1-EXP(-2*'Vasicek Examples'!$B$1/12)))*NORMSINV(RAND())</f>
        <v>4.8046920721781468E-2</v>
      </c>
      <c r="M4479">
        <f ca="1">L4479*EXP(-'Vasicek Examples'!$B$1/12)+(1-EXP(-'Vasicek Examples'!$B$1/12))*'Vasicek Examples'!$B$2+SQRT('Vasicek Examples'!$B$3^2/2/'Vasicek Examples'!$B$1*(1-EXP(-2*'Vasicek Examples'!$B$1/12)))*NORMSINV(RAND())</f>
        <v>4.2994887746847933E-2</v>
      </c>
      <c r="N4479">
        <f ca="1">M4479*EXP(-'Vasicek Examples'!$B$1/12)+(1-EXP(-'Vasicek Examples'!$B$1/12))*'Vasicek Examples'!$B$2+SQRT('Vasicek Examples'!$B$3^2/2/'Vasicek Examples'!$B$1*(1-EXP(-2*'Vasicek Examples'!$B$1/12)))*NORMSINV(RAND())</f>
        <v>5.7782390357615475E-2</v>
      </c>
      <c r="O4479">
        <f t="shared" ca="1" si="278"/>
        <v>5.0480496744700988E-2</v>
      </c>
      <c r="P4479">
        <f t="shared" ca="1" si="279"/>
        <v>0.95077247164974799</v>
      </c>
      <c r="Q4479">
        <f ca="1">EXP(-'Vasicek Examples'!$D$4*N4479+'Vasicek Examples'!$E$4)</f>
        <v>0.94950313874521985</v>
      </c>
      <c r="R4479">
        <f ca="1">MAX(Q4479-'Vasicek Examples'!$B$8,0)</f>
        <v>0</v>
      </c>
      <c r="S4479">
        <f t="shared" ca="1" si="280"/>
        <v>0</v>
      </c>
    </row>
    <row r="4480" spans="1:19" x14ac:dyDescent="0.2">
      <c r="A4480">
        <f t="shared" si="281"/>
        <v>4476</v>
      </c>
      <c r="B4480">
        <f>'Vasicek Examples'!$B$4</f>
        <v>5.2999999999999999E-2</v>
      </c>
      <c r="C4480">
        <f ca="1">B4480*EXP(-'Vasicek Examples'!$B$1/12)+(1-EXP(-'Vasicek Examples'!$B$1/12))*'Vasicek Examples'!$B$2+SQRT('Vasicek Examples'!$B$3^2/2/'Vasicek Examples'!$B$1*(1-EXP(-2*'Vasicek Examples'!$B$1/12)))*NORMSINV(RAND())</f>
        <v>4.679560838516468E-2</v>
      </c>
      <c r="D4480">
        <f ca="1">C4480*EXP(-'Vasicek Examples'!$B$1/12)+(1-EXP(-'Vasicek Examples'!$B$1/12))*'Vasicek Examples'!$B$2+SQRT('Vasicek Examples'!$B$3^2/2/'Vasicek Examples'!$B$1*(1-EXP(-2*'Vasicek Examples'!$B$1/12)))*NORMSINV(RAND())</f>
        <v>4.2214699030719199E-2</v>
      </c>
      <c r="E4480">
        <f ca="1">D4480*EXP(-'Vasicek Examples'!$B$1/12)+(1-EXP(-'Vasicek Examples'!$B$1/12))*'Vasicek Examples'!$B$2+SQRT('Vasicek Examples'!$B$3^2/2/'Vasicek Examples'!$B$1*(1-EXP(-2*'Vasicek Examples'!$B$1/12)))*NORMSINV(RAND())</f>
        <v>4.1317054854463367E-2</v>
      </c>
      <c r="F4480">
        <f ca="1">E4480*EXP(-'Vasicek Examples'!$B$1/12)+(1-EXP(-'Vasicek Examples'!$B$1/12))*'Vasicek Examples'!$B$2+SQRT('Vasicek Examples'!$B$3^2/2/'Vasicek Examples'!$B$1*(1-EXP(-2*'Vasicek Examples'!$B$1/12)))*NORMSINV(RAND())</f>
        <v>3.4633267379228429E-2</v>
      </c>
      <c r="G4480">
        <f ca="1">F4480*EXP(-'Vasicek Examples'!$B$1/12)+(1-EXP(-'Vasicek Examples'!$B$1/12))*'Vasicek Examples'!$B$2+SQRT('Vasicek Examples'!$B$3^2/2/'Vasicek Examples'!$B$1*(1-EXP(-2*'Vasicek Examples'!$B$1/12)))*NORMSINV(RAND())</f>
        <v>3.9206031166567193E-2</v>
      </c>
      <c r="H4480">
        <f ca="1">G4480*EXP(-'Vasicek Examples'!$B$1/12)+(1-EXP(-'Vasicek Examples'!$B$1/12))*'Vasicek Examples'!$B$2+SQRT('Vasicek Examples'!$B$3^2/2/'Vasicek Examples'!$B$1*(1-EXP(-2*'Vasicek Examples'!$B$1/12)))*NORMSINV(RAND())</f>
        <v>2.7710470586912173E-2</v>
      </c>
      <c r="I4480">
        <f ca="1">H4480*EXP(-'Vasicek Examples'!$B$1/12)+(1-EXP(-'Vasicek Examples'!$B$1/12))*'Vasicek Examples'!$B$2+SQRT('Vasicek Examples'!$B$3^2/2/'Vasicek Examples'!$B$1*(1-EXP(-2*'Vasicek Examples'!$B$1/12)))*NORMSINV(RAND())</f>
        <v>3.0924695748163252E-2</v>
      </c>
      <c r="J4480">
        <f ca="1">I4480*EXP(-'Vasicek Examples'!$B$1/12)+(1-EXP(-'Vasicek Examples'!$B$1/12))*'Vasicek Examples'!$B$2+SQRT('Vasicek Examples'!$B$3^2/2/'Vasicek Examples'!$B$1*(1-EXP(-2*'Vasicek Examples'!$B$1/12)))*NORMSINV(RAND())</f>
        <v>3.0414585755819363E-2</v>
      </c>
      <c r="K4480">
        <f ca="1">J4480*EXP(-'Vasicek Examples'!$B$1/12)+(1-EXP(-'Vasicek Examples'!$B$1/12))*'Vasicek Examples'!$B$2+SQRT('Vasicek Examples'!$B$3^2/2/'Vasicek Examples'!$B$1*(1-EXP(-2*'Vasicek Examples'!$B$1/12)))*NORMSINV(RAND())</f>
        <v>2.6939342347334232E-2</v>
      </c>
      <c r="L4480">
        <f ca="1">K4480*EXP(-'Vasicek Examples'!$B$1/12)+(1-EXP(-'Vasicek Examples'!$B$1/12))*'Vasicek Examples'!$B$2+SQRT('Vasicek Examples'!$B$3^2/2/'Vasicek Examples'!$B$1*(1-EXP(-2*'Vasicek Examples'!$B$1/12)))*NORMSINV(RAND())</f>
        <v>2.5105755090352493E-2</v>
      </c>
      <c r="M4480">
        <f ca="1">L4480*EXP(-'Vasicek Examples'!$B$1/12)+(1-EXP(-'Vasicek Examples'!$B$1/12))*'Vasicek Examples'!$B$2+SQRT('Vasicek Examples'!$B$3^2/2/'Vasicek Examples'!$B$1*(1-EXP(-2*'Vasicek Examples'!$B$1/12)))*NORMSINV(RAND())</f>
        <v>2.8108094768687485E-2</v>
      </c>
      <c r="N4480">
        <f ca="1">M4480*EXP(-'Vasicek Examples'!$B$1/12)+(1-EXP(-'Vasicek Examples'!$B$1/12))*'Vasicek Examples'!$B$2+SQRT('Vasicek Examples'!$B$3^2/2/'Vasicek Examples'!$B$1*(1-EXP(-2*'Vasicek Examples'!$B$1/12)))*NORMSINV(RAND())</f>
        <v>2.4305995365607097E-2</v>
      </c>
      <c r="O4480">
        <f t="shared" ca="1" si="278"/>
        <v>3.0177066550302761E-2</v>
      </c>
      <c r="P4480">
        <f t="shared" ca="1" si="279"/>
        <v>0.97027371531770568</v>
      </c>
      <c r="Q4480">
        <f ca="1">EXP(-'Vasicek Examples'!$D$4*N4480+'Vasicek Examples'!$E$4)</f>
        <v>0.97484911583678568</v>
      </c>
      <c r="R4480">
        <f ca="1">MAX(Q4480-'Vasicek Examples'!$B$8,0)</f>
        <v>1.4153134132672496E-2</v>
      </c>
      <c r="S4480">
        <f t="shared" ca="1" si="280"/>
        <v>1.3732414038297976E-2</v>
      </c>
    </row>
    <row r="4481" spans="1:19" x14ac:dyDescent="0.2">
      <c r="A4481">
        <f t="shared" si="281"/>
        <v>4477</v>
      </c>
      <c r="B4481">
        <f>'Vasicek Examples'!$B$4</f>
        <v>5.2999999999999999E-2</v>
      </c>
      <c r="C4481">
        <f ca="1">B4481*EXP(-'Vasicek Examples'!$B$1/12)+(1-EXP(-'Vasicek Examples'!$B$1/12))*'Vasicek Examples'!$B$2+SQRT('Vasicek Examples'!$B$3^2/2/'Vasicek Examples'!$B$1*(1-EXP(-2*'Vasicek Examples'!$B$1/12)))*NORMSINV(RAND())</f>
        <v>4.2081218877702921E-2</v>
      </c>
      <c r="D4481">
        <f ca="1">C4481*EXP(-'Vasicek Examples'!$B$1/12)+(1-EXP(-'Vasicek Examples'!$B$1/12))*'Vasicek Examples'!$B$2+SQRT('Vasicek Examples'!$B$3^2/2/'Vasicek Examples'!$B$1*(1-EXP(-2*'Vasicek Examples'!$B$1/12)))*NORMSINV(RAND())</f>
        <v>4.0830038660683431E-2</v>
      </c>
      <c r="E4481">
        <f ca="1">D4481*EXP(-'Vasicek Examples'!$B$1/12)+(1-EXP(-'Vasicek Examples'!$B$1/12))*'Vasicek Examples'!$B$2+SQRT('Vasicek Examples'!$B$3^2/2/'Vasicek Examples'!$B$1*(1-EXP(-2*'Vasicek Examples'!$B$1/12)))*NORMSINV(RAND())</f>
        <v>3.8442264104293196E-2</v>
      </c>
      <c r="F4481">
        <f ca="1">E4481*EXP(-'Vasicek Examples'!$B$1/12)+(1-EXP(-'Vasicek Examples'!$B$1/12))*'Vasicek Examples'!$B$2+SQRT('Vasicek Examples'!$B$3^2/2/'Vasicek Examples'!$B$1*(1-EXP(-2*'Vasicek Examples'!$B$1/12)))*NORMSINV(RAND())</f>
        <v>3.7369756358952663E-2</v>
      </c>
      <c r="G4481">
        <f ca="1">F4481*EXP(-'Vasicek Examples'!$B$1/12)+(1-EXP(-'Vasicek Examples'!$B$1/12))*'Vasicek Examples'!$B$2+SQRT('Vasicek Examples'!$B$3^2/2/'Vasicek Examples'!$B$1*(1-EXP(-2*'Vasicek Examples'!$B$1/12)))*NORMSINV(RAND())</f>
        <v>4.0832704747004567E-2</v>
      </c>
      <c r="H4481">
        <f ca="1">G4481*EXP(-'Vasicek Examples'!$B$1/12)+(1-EXP(-'Vasicek Examples'!$B$1/12))*'Vasicek Examples'!$B$2+SQRT('Vasicek Examples'!$B$3^2/2/'Vasicek Examples'!$B$1*(1-EXP(-2*'Vasicek Examples'!$B$1/12)))*NORMSINV(RAND())</f>
        <v>3.4623027783040355E-2</v>
      </c>
      <c r="I4481">
        <f ca="1">H4481*EXP(-'Vasicek Examples'!$B$1/12)+(1-EXP(-'Vasicek Examples'!$B$1/12))*'Vasicek Examples'!$B$2+SQRT('Vasicek Examples'!$B$3^2/2/'Vasicek Examples'!$B$1*(1-EXP(-2*'Vasicek Examples'!$B$1/12)))*NORMSINV(RAND())</f>
        <v>4.0007175879682673E-2</v>
      </c>
      <c r="J4481">
        <f ca="1">I4481*EXP(-'Vasicek Examples'!$B$1/12)+(1-EXP(-'Vasicek Examples'!$B$1/12))*'Vasicek Examples'!$B$2+SQRT('Vasicek Examples'!$B$3^2/2/'Vasicek Examples'!$B$1*(1-EXP(-2*'Vasicek Examples'!$B$1/12)))*NORMSINV(RAND())</f>
        <v>4.7525335019054253E-2</v>
      </c>
      <c r="K4481">
        <f ca="1">J4481*EXP(-'Vasicek Examples'!$B$1/12)+(1-EXP(-'Vasicek Examples'!$B$1/12))*'Vasicek Examples'!$B$2+SQRT('Vasicek Examples'!$B$3^2/2/'Vasicek Examples'!$B$1*(1-EXP(-2*'Vasicek Examples'!$B$1/12)))*NORMSINV(RAND())</f>
        <v>4.8620621347331701E-2</v>
      </c>
      <c r="L4481">
        <f ca="1">K4481*EXP(-'Vasicek Examples'!$B$1/12)+(1-EXP(-'Vasicek Examples'!$B$1/12))*'Vasicek Examples'!$B$2+SQRT('Vasicek Examples'!$B$3^2/2/'Vasicek Examples'!$B$1*(1-EXP(-2*'Vasicek Examples'!$B$1/12)))*NORMSINV(RAND())</f>
        <v>6.1067545719997562E-2</v>
      </c>
      <c r="M4481">
        <f ca="1">L4481*EXP(-'Vasicek Examples'!$B$1/12)+(1-EXP(-'Vasicek Examples'!$B$1/12))*'Vasicek Examples'!$B$2+SQRT('Vasicek Examples'!$B$3^2/2/'Vasicek Examples'!$B$1*(1-EXP(-2*'Vasicek Examples'!$B$1/12)))*NORMSINV(RAND())</f>
        <v>6.000924845112203E-2</v>
      </c>
      <c r="N4481">
        <f ca="1">M4481*EXP(-'Vasicek Examples'!$B$1/12)+(1-EXP(-'Vasicek Examples'!$B$1/12))*'Vasicek Examples'!$B$2+SQRT('Vasicek Examples'!$B$3^2/2/'Vasicek Examples'!$B$1*(1-EXP(-2*'Vasicek Examples'!$B$1/12)))*NORMSINV(RAND())</f>
        <v>4.8345440956908958E-2</v>
      </c>
      <c r="O4481">
        <f t="shared" ca="1" si="278"/>
        <v>4.1211753999039029E-2</v>
      </c>
      <c r="P4481">
        <f t="shared" ca="1" si="279"/>
        <v>0.95962590380887147</v>
      </c>
      <c r="Q4481">
        <f ca="1">EXP(-'Vasicek Examples'!$D$4*N4481+'Vasicek Examples'!$E$4)</f>
        <v>0.9565806818425846</v>
      </c>
      <c r="R4481">
        <f ca="1">MAX(Q4481-'Vasicek Examples'!$B$8,0)</f>
        <v>0</v>
      </c>
      <c r="S4481">
        <f t="shared" ca="1" si="280"/>
        <v>0</v>
      </c>
    </row>
    <row r="4482" spans="1:19" x14ac:dyDescent="0.2">
      <c r="A4482">
        <f t="shared" si="281"/>
        <v>4478</v>
      </c>
      <c r="B4482">
        <f>'Vasicek Examples'!$B$4</f>
        <v>5.2999999999999999E-2</v>
      </c>
      <c r="C4482">
        <f ca="1">B4482*EXP(-'Vasicek Examples'!$B$1/12)+(1-EXP(-'Vasicek Examples'!$B$1/12))*'Vasicek Examples'!$B$2+SQRT('Vasicek Examples'!$B$3^2/2/'Vasicek Examples'!$B$1*(1-EXP(-2*'Vasicek Examples'!$B$1/12)))*NORMSINV(RAND())</f>
        <v>5.2239232050438386E-2</v>
      </c>
      <c r="D4482">
        <f ca="1">C4482*EXP(-'Vasicek Examples'!$B$1/12)+(1-EXP(-'Vasicek Examples'!$B$1/12))*'Vasicek Examples'!$B$2+SQRT('Vasicek Examples'!$B$3^2/2/'Vasicek Examples'!$B$1*(1-EXP(-2*'Vasicek Examples'!$B$1/12)))*NORMSINV(RAND())</f>
        <v>5.8845742796108116E-2</v>
      </c>
      <c r="E4482">
        <f ca="1">D4482*EXP(-'Vasicek Examples'!$B$1/12)+(1-EXP(-'Vasicek Examples'!$B$1/12))*'Vasicek Examples'!$B$2+SQRT('Vasicek Examples'!$B$3^2/2/'Vasicek Examples'!$B$1*(1-EXP(-2*'Vasicek Examples'!$B$1/12)))*NORMSINV(RAND())</f>
        <v>5.1859245967699932E-2</v>
      </c>
      <c r="F4482">
        <f ca="1">E4482*EXP(-'Vasicek Examples'!$B$1/12)+(1-EXP(-'Vasicek Examples'!$B$1/12))*'Vasicek Examples'!$B$2+SQRT('Vasicek Examples'!$B$3^2/2/'Vasicek Examples'!$B$1*(1-EXP(-2*'Vasicek Examples'!$B$1/12)))*NORMSINV(RAND())</f>
        <v>5.6251479139456204E-2</v>
      </c>
      <c r="G4482">
        <f ca="1">F4482*EXP(-'Vasicek Examples'!$B$1/12)+(1-EXP(-'Vasicek Examples'!$B$1/12))*'Vasicek Examples'!$B$2+SQRT('Vasicek Examples'!$B$3^2/2/'Vasicek Examples'!$B$1*(1-EXP(-2*'Vasicek Examples'!$B$1/12)))*NORMSINV(RAND())</f>
        <v>5.9051211935075405E-2</v>
      </c>
      <c r="H4482">
        <f ca="1">G4482*EXP(-'Vasicek Examples'!$B$1/12)+(1-EXP(-'Vasicek Examples'!$B$1/12))*'Vasicek Examples'!$B$2+SQRT('Vasicek Examples'!$B$3^2/2/'Vasicek Examples'!$B$1*(1-EXP(-2*'Vasicek Examples'!$B$1/12)))*NORMSINV(RAND())</f>
        <v>5.261427316610217E-2</v>
      </c>
      <c r="I4482">
        <f ca="1">H4482*EXP(-'Vasicek Examples'!$B$1/12)+(1-EXP(-'Vasicek Examples'!$B$1/12))*'Vasicek Examples'!$B$2+SQRT('Vasicek Examples'!$B$3^2/2/'Vasicek Examples'!$B$1*(1-EXP(-2*'Vasicek Examples'!$B$1/12)))*NORMSINV(RAND())</f>
        <v>4.3470322704614255E-2</v>
      </c>
      <c r="J4482">
        <f ca="1">I4482*EXP(-'Vasicek Examples'!$B$1/12)+(1-EXP(-'Vasicek Examples'!$B$1/12))*'Vasicek Examples'!$B$2+SQRT('Vasicek Examples'!$B$3^2/2/'Vasicek Examples'!$B$1*(1-EXP(-2*'Vasicek Examples'!$B$1/12)))*NORMSINV(RAND())</f>
        <v>4.1134069659234031E-2</v>
      </c>
      <c r="K4482">
        <f ca="1">J4482*EXP(-'Vasicek Examples'!$B$1/12)+(1-EXP(-'Vasicek Examples'!$B$1/12))*'Vasicek Examples'!$B$2+SQRT('Vasicek Examples'!$B$3^2/2/'Vasicek Examples'!$B$1*(1-EXP(-2*'Vasicek Examples'!$B$1/12)))*NORMSINV(RAND())</f>
        <v>4.0482876650361099E-2</v>
      </c>
      <c r="L4482">
        <f ca="1">K4482*EXP(-'Vasicek Examples'!$B$1/12)+(1-EXP(-'Vasicek Examples'!$B$1/12))*'Vasicek Examples'!$B$2+SQRT('Vasicek Examples'!$B$3^2/2/'Vasicek Examples'!$B$1*(1-EXP(-2*'Vasicek Examples'!$B$1/12)))*NORMSINV(RAND())</f>
        <v>3.780799619256002E-2</v>
      </c>
      <c r="M4482">
        <f ca="1">L4482*EXP(-'Vasicek Examples'!$B$1/12)+(1-EXP(-'Vasicek Examples'!$B$1/12))*'Vasicek Examples'!$B$2+SQRT('Vasicek Examples'!$B$3^2/2/'Vasicek Examples'!$B$1*(1-EXP(-2*'Vasicek Examples'!$B$1/12)))*NORMSINV(RAND())</f>
        <v>2.5352796905153033E-2</v>
      </c>
      <c r="N4482">
        <f ca="1">M4482*EXP(-'Vasicek Examples'!$B$1/12)+(1-EXP(-'Vasicek Examples'!$B$1/12))*'Vasicek Examples'!$B$2+SQRT('Vasicek Examples'!$B$3^2/2/'Vasicek Examples'!$B$1*(1-EXP(-2*'Vasicek Examples'!$B$1/12)))*NORMSINV(RAND())</f>
        <v>1.6983390181129227E-2</v>
      </c>
      <c r="O4482">
        <f t="shared" ca="1" si="278"/>
        <v>4.1790110519345669E-2</v>
      </c>
      <c r="P4482">
        <f t="shared" ca="1" si="279"/>
        <v>0.9590710583750518</v>
      </c>
      <c r="Q4482">
        <f ca="1">EXP(-'Vasicek Examples'!$D$4*N4482+'Vasicek Examples'!$E$4)</f>
        <v>0.98048284302803157</v>
      </c>
      <c r="R4482">
        <f ca="1">MAX(Q4482-'Vasicek Examples'!$B$8,0)</f>
        <v>1.9786861323918381E-2</v>
      </c>
      <c r="S4482">
        <f t="shared" ca="1" si="280"/>
        <v>1.897700603185078E-2</v>
      </c>
    </row>
    <row r="4483" spans="1:19" x14ac:dyDescent="0.2">
      <c r="A4483">
        <f t="shared" si="281"/>
        <v>4479</v>
      </c>
      <c r="B4483">
        <f>'Vasicek Examples'!$B$4</f>
        <v>5.2999999999999999E-2</v>
      </c>
      <c r="C4483">
        <f ca="1">B4483*EXP(-'Vasicek Examples'!$B$1/12)+(1-EXP(-'Vasicek Examples'!$B$1/12))*'Vasicek Examples'!$B$2+SQRT('Vasicek Examples'!$B$3^2/2/'Vasicek Examples'!$B$1*(1-EXP(-2*'Vasicek Examples'!$B$1/12)))*NORMSINV(RAND())</f>
        <v>5.3408171559579443E-2</v>
      </c>
      <c r="D4483">
        <f ca="1">C4483*EXP(-'Vasicek Examples'!$B$1/12)+(1-EXP(-'Vasicek Examples'!$B$1/12))*'Vasicek Examples'!$B$2+SQRT('Vasicek Examples'!$B$3^2/2/'Vasicek Examples'!$B$1*(1-EXP(-2*'Vasicek Examples'!$B$1/12)))*NORMSINV(RAND())</f>
        <v>4.3891577499647595E-2</v>
      </c>
      <c r="E4483">
        <f ca="1">D4483*EXP(-'Vasicek Examples'!$B$1/12)+(1-EXP(-'Vasicek Examples'!$B$1/12))*'Vasicek Examples'!$B$2+SQRT('Vasicek Examples'!$B$3^2/2/'Vasicek Examples'!$B$1*(1-EXP(-2*'Vasicek Examples'!$B$1/12)))*NORMSINV(RAND())</f>
        <v>4.2306804495436855E-2</v>
      </c>
      <c r="F4483">
        <f ca="1">E4483*EXP(-'Vasicek Examples'!$B$1/12)+(1-EXP(-'Vasicek Examples'!$B$1/12))*'Vasicek Examples'!$B$2+SQRT('Vasicek Examples'!$B$3^2/2/'Vasicek Examples'!$B$1*(1-EXP(-2*'Vasicek Examples'!$B$1/12)))*NORMSINV(RAND())</f>
        <v>3.9400787011498219E-2</v>
      </c>
      <c r="G4483">
        <f ca="1">F4483*EXP(-'Vasicek Examples'!$B$1/12)+(1-EXP(-'Vasicek Examples'!$B$1/12))*'Vasicek Examples'!$B$2+SQRT('Vasicek Examples'!$B$3^2/2/'Vasicek Examples'!$B$1*(1-EXP(-2*'Vasicek Examples'!$B$1/12)))*NORMSINV(RAND())</f>
        <v>3.3571655931378536E-2</v>
      </c>
      <c r="H4483">
        <f ca="1">G4483*EXP(-'Vasicek Examples'!$B$1/12)+(1-EXP(-'Vasicek Examples'!$B$1/12))*'Vasicek Examples'!$B$2+SQRT('Vasicek Examples'!$B$3^2/2/'Vasicek Examples'!$B$1*(1-EXP(-2*'Vasicek Examples'!$B$1/12)))*NORMSINV(RAND())</f>
        <v>2.8117027213160853E-2</v>
      </c>
      <c r="I4483">
        <f ca="1">H4483*EXP(-'Vasicek Examples'!$B$1/12)+(1-EXP(-'Vasicek Examples'!$B$1/12))*'Vasicek Examples'!$B$2+SQRT('Vasicek Examples'!$B$3^2/2/'Vasicek Examples'!$B$1*(1-EXP(-2*'Vasicek Examples'!$B$1/12)))*NORMSINV(RAND())</f>
        <v>3.0347871910340274E-2</v>
      </c>
      <c r="J4483">
        <f ca="1">I4483*EXP(-'Vasicek Examples'!$B$1/12)+(1-EXP(-'Vasicek Examples'!$B$1/12))*'Vasicek Examples'!$B$2+SQRT('Vasicek Examples'!$B$3^2/2/'Vasicek Examples'!$B$1*(1-EXP(-2*'Vasicek Examples'!$B$1/12)))*NORMSINV(RAND())</f>
        <v>3.2833424086141136E-2</v>
      </c>
      <c r="K4483">
        <f ca="1">J4483*EXP(-'Vasicek Examples'!$B$1/12)+(1-EXP(-'Vasicek Examples'!$B$1/12))*'Vasicek Examples'!$B$2+SQRT('Vasicek Examples'!$B$3^2/2/'Vasicek Examples'!$B$1*(1-EXP(-2*'Vasicek Examples'!$B$1/12)))*NORMSINV(RAND())</f>
        <v>3.2495003683290349E-2</v>
      </c>
      <c r="L4483">
        <f ca="1">K4483*EXP(-'Vasicek Examples'!$B$1/12)+(1-EXP(-'Vasicek Examples'!$B$1/12))*'Vasicek Examples'!$B$2+SQRT('Vasicek Examples'!$B$3^2/2/'Vasicek Examples'!$B$1*(1-EXP(-2*'Vasicek Examples'!$B$1/12)))*NORMSINV(RAND())</f>
        <v>2.7864641123149132E-2</v>
      </c>
      <c r="M4483">
        <f ca="1">L4483*EXP(-'Vasicek Examples'!$B$1/12)+(1-EXP(-'Vasicek Examples'!$B$1/12))*'Vasicek Examples'!$B$2+SQRT('Vasicek Examples'!$B$3^2/2/'Vasicek Examples'!$B$1*(1-EXP(-2*'Vasicek Examples'!$B$1/12)))*NORMSINV(RAND())</f>
        <v>2.924807471721097E-2</v>
      </c>
      <c r="N4483">
        <f ca="1">M4483*EXP(-'Vasicek Examples'!$B$1/12)+(1-EXP(-'Vasicek Examples'!$B$1/12))*'Vasicek Examples'!$B$2+SQRT('Vasicek Examples'!$B$3^2/2/'Vasicek Examples'!$B$1*(1-EXP(-2*'Vasicek Examples'!$B$1/12)))*NORMSINV(RAND())</f>
        <v>2.6772422360948685E-2</v>
      </c>
      <c r="O4483">
        <f t="shared" ca="1" si="278"/>
        <v>3.1680597052626498E-2</v>
      </c>
      <c r="P4483">
        <f t="shared" ca="1" si="279"/>
        <v>0.96881597534399433</v>
      </c>
      <c r="Q4483">
        <f ca="1">EXP(-'Vasicek Examples'!$D$4*N4483+'Vasicek Examples'!$E$4)</f>
        <v>0.9729588400934408</v>
      </c>
      <c r="R4483">
        <f ca="1">MAX(Q4483-'Vasicek Examples'!$B$8,0)</f>
        <v>1.2262858389327613E-2</v>
      </c>
      <c r="S4483">
        <f t="shared" ca="1" si="280"/>
        <v>1.1880453110961715E-2</v>
      </c>
    </row>
    <row r="4484" spans="1:19" x14ac:dyDescent="0.2">
      <c r="A4484">
        <f t="shared" si="281"/>
        <v>4480</v>
      </c>
      <c r="B4484">
        <f>'Vasicek Examples'!$B$4</f>
        <v>5.2999999999999999E-2</v>
      </c>
      <c r="C4484">
        <f ca="1">B4484*EXP(-'Vasicek Examples'!$B$1/12)+(1-EXP(-'Vasicek Examples'!$B$1/12))*'Vasicek Examples'!$B$2+SQRT('Vasicek Examples'!$B$3^2/2/'Vasicek Examples'!$B$1*(1-EXP(-2*'Vasicek Examples'!$B$1/12)))*NORMSINV(RAND())</f>
        <v>5.7515267400706782E-2</v>
      </c>
      <c r="D4484">
        <f ca="1">C4484*EXP(-'Vasicek Examples'!$B$1/12)+(1-EXP(-'Vasicek Examples'!$B$1/12))*'Vasicek Examples'!$B$2+SQRT('Vasicek Examples'!$B$3^2/2/'Vasicek Examples'!$B$1*(1-EXP(-2*'Vasicek Examples'!$B$1/12)))*NORMSINV(RAND())</f>
        <v>5.6735561694177726E-2</v>
      </c>
      <c r="E4484">
        <f ca="1">D4484*EXP(-'Vasicek Examples'!$B$1/12)+(1-EXP(-'Vasicek Examples'!$B$1/12))*'Vasicek Examples'!$B$2+SQRT('Vasicek Examples'!$B$3^2/2/'Vasicek Examples'!$B$1*(1-EXP(-2*'Vasicek Examples'!$B$1/12)))*NORMSINV(RAND())</f>
        <v>5.3818639949981407E-2</v>
      </c>
      <c r="F4484">
        <f ca="1">E4484*EXP(-'Vasicek Examples'!$B$1/12)+(1-EXP(-'Vasicek Examples'!$B$1/12))*'Vasicek Examples'!$B$2+SQRT('Vasicek Examples'!$B$3^2/2/'Vasicek Examples'!$B$1*(1-EXP(-2*'Vasicek Examples'!$B$1/12)))*NORMSINV(RAND())</f>
        <v>4.7136059545454613E-2</v>
      </c>
      <c r="G4484">
        <f ca="1">F4484*EXP(-'Vasicek Examples'!$B$1/12)+(1-EXP(-'Vasicek Examples'!$B$1/12))*'Vasicek Examples'!$B$2+SQRT('Vasicek Examples'!$B$3^2/2/'Vasicek Examples'!$B$1*(1-EXP(-2*'Vasicek Examples'!$B$1/12)))*NORMSINV(RAND())</f>
        <v>4.3415390683863561E-2</v>
      </c>
      <c r="H4484">
        <f ca="1">G4484*EXP(-'Vasicek Examples'!$B$1/12)+(1-EXP(-'Vasicek Examples'!$B$1/12))*'Vasicek Examples'!$B$2+SQRT('Vasicek Examples'!$B$3^2/2/'Vasicek Examples'!$B$1*(1-EXP(-2*'Vasicek Examples'!$B$1/12)))*NORMSINV(RAND())</f>
        <v>4.0372973952923892E-2</v>
      </c>
      <c r="I4484">
        <f ca="1">H4484*EXP(-'Vasicek Examples'!$B$1/12)+(1-EXP(-'Vasicek Examples'!$B$1/12))*'Vasicek Examples'!$B$2+SQRT('Vasicek Examples'!$B$3^2/2/'Vasicek Examples'!$B$1*(1-EXP(-2*'Vasicek Examples'!$B$1/12)))*NORMSINV(RAND())</f>
        <v>3.4880550669179125E-2</v>
      </c>
      <c r="J4484">
        <f ca="1">I4484*EXP(-'Vasicek Examples'!$B$1/12)+(1-EXP(-'Vasicek Examples'!$B$1/12))*'Vasicek Examples'!$B$2+SQRT('Vasicek Examples'!$B$3^2/2/'Vasicek Examples'!$B$1*(1-EXP(-2*'Vasicek Examples'!$B$1/12)))*NORMSINV(RAND())</f>
        <v>3.3203237039865559E-2</v>
      </c>
      <c r="K4484">
        <f ca="1">J4484*EXP(-'Vasicek Examples'!$B$1/12)+(1-EXP(-'Vasicek Examples'!$B$1/12))*'Vasicek Examples'!$B$2+SQRT('Vasicek Examples'!$B$3^2/2/'Vasicek Examples'!$B$1*(1-EXP(-2*'Vasicek Examples'!$B$1/12)))*NORMSINV(RAND())</f>
        <v>3.3920272645317197E-2</v>
      </c>
      <c r="L4484">
        <f ca="1">K4484*EXP(-'Vasicek Examples'!$B$1/12)+(1-EXP(-'Vasicek Examples'!$B$1/12))*'Vasicek Examples'!$B$2+SQRT('Vasicek Examples'!$B$3^2/2/'Vasicek Examples'!$B$1*(1-EXP(-2*'Vasicek Examples'!$B$1/12)))*NORMSINV(RAND())</f>
        <v>2.6611992390128892E-2</v>
      </c>
      <c r="M4484">
        <f ca="1">L4484*EXP(-'Vasicek Examples'!$B$1/12)+(1-EXP(-'Vasicek Examples'!$B$1/12))*'Vasicek Examples'!$B$2+SQRT('Vasicek Examples'!$B$3^2/2/'Vasicek Examples'!$B$1*(1-EXP(-2*'Vasicek Examples'!$B$1/12)))*NORMSINV(RAND())</f>
        <v>3.3291723768621426E-2</v>
      </c>
      <c r="N4484">
        <f ca="1">M4484*EXP(-'Vasicek Examples'!$B$1/12)+(1-EXP(-'Vasicek Examples'!$B$1/12))*'Vasicek Examples'!$B$2+SQRT('Vasicek Examples'!$B$3^2/2/'Vasicek Examples'!$B$1*(1-EXP(-2*'Vasicek Examples'!$B$1/12)))*NORMSINV(RAND())</f>
        <v>3.1632515729840292E-2</v>
      </c>
      <c r="O4484">
        <f t="shared" ca="1" si="278"/>
        <v>3.7330024492065579E-2</v>
      </c>
      <c r="P4484">
        <f t="shared" ca="1" si="279"/>
        <v>0.96335815109615108</v>
      </c>
      <c r="Q4484">
        <f ca="1">EXP(-'Vasicek Examples'!$D$4*N4484+'Vasicek Examples'!$E$4)</f>
        <v>0.96924477305702306</v>
      </c>
      <c r="R4484">
        <f ca="1">MAX(Q4484-'Vasicek Examples'!$B$8,0)</f>
        <v>8.548791352909868E-3</v>
      </c>
      <c r="S4484">
        <f t="shared" ca="1" si="280"/>
        <v>8.235547831846015E-3</v>
      </c>
    </row>
    <row r="4485" spans="1:19" x14ac:dyDescent="0.2">
      <c r="A4485">
        <f t="shared" si="281"/>
        <v>4481</v>
      </c>
      <c r="B4485">
        <f>'Vasicek Examples'!$B$4</f>
        <v>5.2999999999999999E-2</v>
      </c>
      <c r="C4485">
        <f ca="1">B4485*EXP(-'Vasicek Examples'!$B$1/12)+(1-EXP(-'Vasicek Examples'!$B$1/12))*'Vasicek Examples'!$B$2+SQRT('Vasicek Examples'!$B$3^2/2/'Vasicek Examples'!$B$1*(1-EXP(-2*'Vasicek Examples'!$B$1/12)))*NORMSINV(RAND())</f>
        <v>5.5330754820627236E-2</v>
      </c>
      <c r="D4485">
        <f ca="1">C4485*EXP(-'Vasicek Examples'!$B$1/12)+(1-EXP(-'Vasicek Examples'!$B$1/12))*'Vasicek Examples'!$B$2+SQRT('Vasicek Examples'!$B$3^2/2/'Vasicek Examples'!$B$1*(1-EXP(-2*'Vasicek Examples'!$B$1/12)))*NORMSINV(RAND())</f>
        <v>6.3651592774265839E-2</v>
      </c>
      <c r="E4485">
        <f ca="1">D4485*EXP(-'Vasicek Examples'!$B$1/12)+(1-EXP(-'Vasicek Examples'!$B$1/12))*'Vasicek Examples'!$B$2+SQRT('Vasicek Examples'!$B$3^2/2/'Vasicek Examples'!$B$1*(1-EXP(-2*'Vasicek Examples'!$B$1/12)))*NORMSINV(RAND())</f>
        <v>6.9670892777070836E-2</v>
      </c>
      <c r="F4485">
        <f ca="1">E4485*EXP(-'Vasicek Examples'!$B$1/12)+(1-EXP(-'Vasicek Examples'!$B$1/12))*'Vasicek Examples'!$B$2+SQRT('Vasicek Examples'!$B$3^2/2/'Vasicek Examples'!$B$1*(1-EXP(-2*'Vasicek Examples'!$B$1/12)))*NORMSINV(RAND())</f>
        <v>6.9802602514888928E-2</v>
      </c>
      <c r="G4485">
        <f ca="1">F4485*EXP(-'Vasicek Examples'!$B$1/12)+(1-EXP(-'Vasicek Examples'!$B$1/12))*'Vasicek Examples'!$B$2+SQRT('Vasicek Examples'!$B$3^2/2/'Vasicek Examples'!$B$1*(1-EXP(-2*'Vasicek Examples'!$B$1/12)))*NORMSINV(RAND())</f>
        <v>6.424177538164938E-2</v>
      </c>
      <c r="H4485">
        <f ca="1">G4485*EXP(-'Vasicek Examples'!$B$1/12)+(1-EXP(-'Vasicek Examples'!$B$1/12))*'Vasicek Examples'!$B$2+SQRT('Vasicek Examples'!$B$3^2/2/'Vasicek Examples'!$B$1*(1-EXP(-2*'Vasicek Examples'!$B$1/12)))*NORMSINV(RAND())</f>
        <v>6.3211646817312894E-2</v>
      </c>
      <c r="I4485">
        <f ca="1">H4485*EXP(-'Vasicek Examples'!$B$1/12)+(1-EXP(-'Vasicek Examples'!$B$1/12))*'Vasicek Examples'!$B$2+SQRT('Vasicek Examples'!$B$3^2/2/'Vasicek Examples'!$B$1*(1-EXP(-2*'Vasicek Examples'!$B$1/12)))*NORMSINV(RAND())</f>
        <v>6.3413393122328979E-2</v>
      </c>
      <c r="J4485">
        <f ca="1">I4485*EXP(-'Vasicek Examples'!$B$1/12)+(1-EXP(-'Vasicek Examples'!$B$1/12))*'Vasicek Examples'!$B$2+SQRT('Vasicek Examples'!$B$3^2/2/'Vasicek Examples'!$B$1*(1-EXP(-2*'Vasicek Examples'!$B$1/12)))*NORMSINV(RAND())</f>
        <v>6.4574549720416374E-2</v>
      </c>
      <c r="K4485">
        <f ca="1">J4485*EXP(-'Vasicek Examples'!$B$1/12)+(1-EXP(-'Vasicek Examples'!$B$1/12))*'Vasicek Examples'!$B$2+SQRT('Vasicek Examples'!$B$3^2/2/'Vasicek Examples'!$B$1*(1-EXP(-2*'Vasicek Examples'!$B$1/12)))*NORMSINV(RAND())</f>
        <v>5.1390339829450522E-2</v>
      </c>
      <c r="L4485">
        <f ca="1">K4485*EXP(-'Vasicek Examples'!$B$1/12)+(1-EXP(-'Vasicek Examples'!$B$1/12))*'Vasicek Examples'!$B$2+SQRT('Vasicek Examples'!$B$3^2/2/'Vasicek Examples'!$B$1*(1-EXP(-2*'Vasicek Examples'!$B$1/12)))*NORMSINV(RAND())</f>
        <v>5.3025827062956644E-2</v>
      </c>
      <c r="M4485">
        <f ca="1">L4485*EXP(-'Vasicek Examples'!$B$1/12)+(1-EXP(-'Vasicek Examples'!$B$1/12))*'Vasicek Examples'!$B$2+SQRT('Vasicek Examples'!$B$3^2/2/'Vasicek Examples'!$B$1*(1-EXP(-2*'Vasicek Examples'!$B$1/12)))*NORMSINV(RAND())</f>
        <v>5.4875873794513357E-2</v>
      </c>
      <c r="N4485">
        <f ca="1">M4485*EXP(-'Vasicek Examples'!$B$1/12)+(1-EXP(-'Vasicek Examples'!$B$1/12))*'Vasicek Examples'!$B$2+SQRT('Vasicek Examples'!$B$3^2/2/'Vasicek Examples'!$B$1*(1-EXP(-2*'Vasicek Examples'!$B$1/12)))*NORMSINV(RAND())</f>
        <v>5.5807403376059439E-2</v>
      </c>
      <c r="O4485">
        <f t="shared" ca="1" si="278"/>
        <v>5.6118964407766418E-2</v>
      </c>
      <c r="P4485">
        <f t="shared" ca="1" si="279"/>
        <v>0.94542665707769546</v>
      </c>
      <c r="Q4485">
        <f ca="1">EXP(-'Vasicek Examples'!$D$4*N4485+'Vasicek Examples'!$E$4)</f>
        <v>0.95097999785880616</v>
      </c>
      <c r="R4485">
        <f ca="1">MAX(Q4485-'Vasicek Examples'!$B$8,0)</f>
        <v>0</v>
      </c>
      <c r="S4485">
        <f t="shared" ca="1" si="280"/>
        <v>0</v>
      </c>
    </row>
    <row r="4486" spans="1:19" x14ac:dyDescent="0.2">
      <c r="A4486">
        <f t="shared" si="281"/>
        <v>4482</v>
      </c>
      <c r="B4486">
        <f>'Vasicek Examples'!$B$4</f>
        <v>5.2999999999999999E-2</v>
      </c>
      <c r="C4486">
        <f ca="1">B4486*EXP(-'Vasicek Examples'!$B$1/12)+(1-EXP(-'Vasicek Examples'!$B$1/12))*'Vasicek Examples'!$B$2+SQRT('Vasicek Examples'!$B$3^2/2/'Vasicek Examples'!$B$1*(1-EXP(-2*'Vasicek Examples'!$B$1/12)))*NORMSINV(RAND())</f>
        <v>5.731241231063551E-2</v>
      </c>
      <c r="D4486">
        <f ca="1">C4486*EXP(-'Vasicek Examples'!$B$1/12)+(1-EXP(-'Vasicek Examples'!$B$1/12))*'Vasicek Examples'!$B$2+SQRT('Vasicek Examples'!$B$3^2/2/'Vasicek Examples'!$B$1*(1-EXP(-2*'Vasicek Examples'!$B$1/12)))*NORMSINV(RAND())</f>
        <v>5.8657651730568035E-2</v>
      </c>
      <c r="E4486">
        <f ca="1">D4486*EXP(-'Vasicek Examples'!$B$1/12)+(1-EXP(-'Vasicek Examples'!$B$1/12))*'Vasicek Examples'!$B$2+SQRT('Vasicek Examples'!$B$3^2/2/'Vasicek Examples'!$B$1*(1-EXP(-2*'Vasicek Examples'!$B$1/12)))*NORMSINV(RAND())</f>
        <v>5.1955236854441575E-2</v>
      </c>
      <c r="F4486">
        <f ca="1">E4486*EXP(-'Vasicek Examples'!$B$1/12)+(1-EXP(-'Vasicek Examples'!$B$1/12))*'Vasicek Examples'!$B$2+SQRT('Vasicek Examples'!$B$3^2/2/'Vasicek Examples'!$B$1*(1-EXP(-2*'Vasicek Examples'!$B$1/12)))*NORMSINV(RAND())</f>
        <v>5.4960103888839568E-2</v>
      </c>
      <c r="G4486">
        <f ca="1">F4486*EXP(-'Vasicek Examples'!$B$1/12)+(1-EXP(-'Vasicek Examples'!$B$1/12))*'Vasicek Examples'!$B$2+SQRT('Vasicek Examples'!$B$3^2/2/'Vasicek Examples'!$B$1*(1-EXP(-2*'Vasicek Examples'!$B$1/12)))*NORMSINV(RAND())</f>
        <v>5.1382972338027168E-2</v>
      </c>
      <c r="H4486">
        <f ca="1">G4486*EXP(-'Vasicek Examples'!$B$1/12)+(1-EXP(-'Vasicek Examples'!$B$1/12))*'Vasicek Examples'!$B$2+SQRT('Vasicek Examples'!$B$3^2/2/'Vasicek Examples'!$B$1*(1-EXP(-2*'Vasicek Examples'!$B$1/12)))*NORMSINV(RAND())</f>
        <v>5.6129769931871507E-2</v>
      </c>
      <c r="I4486">
        <f ca="1">H4486*EXP(-'Vasicek Examples'!$B$1/12)+(1-EXP(-'Vasicek Examples'!$B$1/12))*'Vasicek Examples'!$B$2+SQRT('Vasicek Examples'!$B$3^2/2/'Vasicek Examples'!$B$1*(1-EXP(-2*'Vasicek Examples'!$B$1/12)))*NORMSINV(RAND())</f>
        <v>5.3556588377022318E-2</v>
      </c>
      <c r="J4486">
        <f ca="1">I4486*EXP(-'Vasicek Examples'!$B$1/12)+(1-EXP(-'Vasicek Examples'!$B$1/12))*'Vasicek Examples'!$B$2+SQRT('Vasicek Examples'!$B$3^2/2/'Vasicek Examples'!$B$1*(1-EXP(-2*'Vasicek Examples'!$B$1/12)))*NORMSINV(RAND())</f>
        <v>3.8581145591580532E-2</v>
      </c>
      <c r="K4486">
        <f ca="1">J4486*EXP(-'Vasicek Examples'!$B$1/12)+(1-EXP(-'Vasicek Examples'!$B$1/12))*'Vasicek Examples'!$B$2+SQRT('Vasicek Examples'!$B$3^2/2/'Vasicek Examples'!$B$1*(1-EXP(-2*'Vasicek Examples'!$B$1/12)))*NORMSINV(RAND())</f>
        <v>3.5432756375346999E-2</v>
      </c>
      <c r="L4486">
        <f ca="1">K4486*EXP(-'Vasicek Examples'!$B$1/12)+(1-EXP(-'Vasicek Examples'!$B$1/12))*'Vasicek Examples'!$B$2+SQRT('Vasicek Examples'!$B$3^2/2/'Vasicek Examples'!$B$1*(1-EXP(-2*'Vasicek Examples'!$B$1/12)))*NORMSINV(RAND())</f>
        <v>3.0281480917968895E-2</v>
      </c>
      <c r="M4486">
        <f ca="1">L4486*EXP(-'Vasicek Examples'!$B$1/12)+(1-EXP(-'Vasicek Examples'!$B$1/12))*'Vasicek Examples'!$B$2+SQRT('Vasicek Examples'!$B$3^2/2/'Vasicek Examples'!$B$1*(1-EXP(-2*'Vasicek Examples'!$B$1/12)))*NORMSINV(RAND())</f>
        <v>2.8397834096246469E-2</v>
      </c>
      <c r="N4486">
        <f ca="1">M4486*EXP(-'Vasicek Examples'!$B$1/12)+(1-EXP(-'Vasicek Examples'!$B$1/12))*'Vasicek Examples'!$B$2+SQRT('Vasicek Examples'!$B$3^2/2/'Vasicek Examples'!$B$1*(1-EXP(-2*'Vasicek Examples'!$B$1/12)))*NORMSINV(RAND())</f>
        <v>4.156856911254983E-2</v>
      </c>
      <c r="O4486">
        <f t="shared" ref="O4486:O4549" ca="1" si="282">(SUM(D4486:M4486)+AVERAGE(C4486,N4486))/12</f>
        <v>4.2398002567792144E-2</v>
      </c>
      <c r="P4486">
        <f t="shared" ref="P4486:P4549" ca="1" si="283">EXP(-O4486)</f>
        <v>0.95848822387294819</v>
      </c>
      <c r="Q4486">
        <f ca="1">EXP(-'Vasicek Examples'!$D$4*N4486+'Vasicek Examples'!$E$4)</f>
        <v>0.9616957370898177</v>
      </c>
      <c r="R4486">
        <f ca="1">MAX(Q4486-'Vasicek Examples'!$B$8,0)</f>
        <v>9.9975538570451494E-4</v>
      </c>
      <c r="S4486">
        <f t="shared" ref="S4486:S4549" ca="1" si="284">R4486*P4486</f>
        <v>9.5825376395133476E-4</v>
      </c>
    </row>
    <row r="4487" spans="1:19" x14ac:dyDescent="0.2">
      <c r="A4487">
        <f t="shared" ref="A4487:A4550" si="285">A4486+1</f>
        <v>4483</v>
      </c>
      <c r="B4487">
        <f>'Vasicek Examples'!$B$4</f>
        <v>5.2999999999999999E-2</v>
      </c>
      <c r="C4487">
        <f ca="1">B4487*EXP(-'Vasicek Examples'!$B$1/12)+(1-EXP(-'Vasicek Examples'!$B$1/12))*'Vasicek Examples'!$B$2+SQRT('Vasicek Examples'!$B$3^2/2/'Vasicek Examples'!$B$1*(1-EXP(-2*'Vasicek Examples'!$B$1/12)))*NORMSINV(RAND())</f>
        <v>4.9872203854416375E-2</v>
      </c>
      <c r="D4487">
        <f ca="1">C4487*EXP(-'Vasicek Examples'!$B$1/12)+(1-EXP(-'Vasicek Examples'!$B$1/12))*'Vasicek Examples'!$B$2+SQRT('Vasicek Examples'!$B$3^2/2/'Vasicek Examples'!$B$1*(1-EXP(-2*'Vasicek Examples'!$B$1/12)))*NORMSINV(RAND())</f>
        <v>4.8676555881920477E-2</v>
      </c>
      <c r="E4487">
        <f ca="1">D4487*EXP(-'Vasicek Examples'!$B$1/12)+(1-EXP(-'Vasicek Examples'!$B$1/12))*'Vasicek Examples'!$B$2+SQRT('Vasicek Examples'!$B$3^2/2/'Vasicek Examples'!$B$1*(1-EXP(-2*'Vasicek Examples'!$B$1/12)))*NORMSINV(RAND())</f>
        <v>4.3488547282378803E-2</v>
      </c>
      <c r="F4487">
        <f ca="1">E4487*EXP(-'Vasicek Examples'!$B$1/12)+(1-EXP(-'Vasicek Examples'!$B$1/12))*'Vasicek Examples'!$B$2+SQRT('Vasicek Examples'!$B$3^2/2/'Vasicek Examples'!$B$1*(1-EXP(-2*'Vasicek Examples'!$B$1/12)))*NORMSINV(RAND())</f>
        <v>3.9028186882376061E-2</v>
      </c>
      <c r="G4487">
        <f ca="1">F4487*EXP(-'Vasicek Examples'!$B$1/12)+(1-EXP(-'Vasicek Examples'!$B$1/12))*'Vasicek Examples'!$B$2+SQRT('Vasicek Examples'!$B$3^2/2/'Vasicek Examples'!$B$1*(1-EXP(-2*'Vasicek Examples'!$B$1/12)))*NORMSINV(RAND())</f>
        <v>3.8822756246895289E-2</v>
      </c>
      <c r="H4487">
        <f ca="1">G4487*EXP(-'Vasicek Examples'!$B$1/12)+(1-EXP(-'Vasicek Examples'!$B$1/12))*'Vasicek Examples'!$B$2+SQRT('Vasicek Examples'!$B$3^2/2/'Vasicek Examples'!$B$1*(1-EXP(-2*'Vasicek Examples'!$B$1/12)))*NORMSINV(RAND())</f>
        <v>4.163292821807759E-2</v>
      </c>
      <c r="I4487">
        <f ca="1">H4487*EXP(-'Vasicek Examples'!$B$1/12)+(1-EXP(-'Vasicek Examples'!$B$1/12))*'Vasicek Examples'!$B$2+SQRT('Vasicek Examples'!$B$3^2/2/'Vasicek Examples'!$B$1*(1-EXP(-2*'Vasicek Examples'!$B$1/12)))*NORMSINV(RAND())</f>
        <v>4.8507079689341065E-2</v>
      </c>
      <c r="J4487">
        <f ca="1">I4487*EXP(-'Vasicek Examples'!$B$1/12)+(1-EXP(-'Vasicek Examples'!$B$1/12))*'Vasicek Examples'!$B$2+SQRT('Vasicek Examples'!$B$3^2/2/'Vasicek Examples'!$B$1*(1-EXP(-2*'Vasicek Examples'!$B$1/12)))*NORMSINV(RAND())</f>
        <v>4.6936709368979715E-2</v>
      </c>
      <c r="K4487">
        <f ca="1">J4487*EXP(-'Vasicek Examples'!$B$1/12)+(1-EXP(-'Vasicek Examples'!$B$1/12))*'Vasicek Examples'!$B$2+SQRT('Vasicek Examples'!$B$3^2/2/'Vasicek Examples'!$B$1*(1-EXP(-2*'Vasicek Examples'!$B$1/12)))*NORMSINV(RAND())</f>
        <v>3.5015850350276947E-2</v>
      </c>
      <c r="L4487">
        <f ca="1">K4487*EXP(-'Vasicek Examples'!$B$1/12)+(1-EXP(-'Vasicek Examples'!$B$1/12))*'Vasicek Examples'!$B$2+SQRT('Vasicek Examples'!$B$3^2/2/'Vasicek Examples'!$B$1*(1-EXP(-2*'Vasicek Examples'!$B$1/12)))*NORMSINV(RAND())</f>
        <v>4.6890437439188706E-2</v>
      </c>
      <c r="M4487">
        <f ca="1">L4487*EXP(-'Vasicek Examples'!$B$1/12)+(1-EXP(-'Vasicek Examples'!$B$1/12))*'Vasicek Examples'!$B$2+SQRT('Vasicek Examples'!$B$3^2/2/'Vasicek Examples'!$B$1*(1-EXP(-2*'Vasicek Examples'!$B$1/12)))*NORMSINV(RAND())</f>
        <v>5.089583617709751E-2</v>
      </c>
      <c r="N4487">
        <f ca="1">M4487*EXP(-'Vasicek Examples'!$B$1/12)+(1-EXP(-'Vasicek Examples'!$B$1/12))*'Vasicek Examples'!$B$2+SQRT('Vasicek Examples'!$B$3^2/2/'Vasicek Examples'!$B$1*(1-EXP(-2*'Vasicek Examples'!$B$1/12)))*NORMSINV(RAND())</f>
        <v>5.1047499101133154E-2</v>
      </c>
      <c r="O4487">
        <f t="shared" ca="1" si="282"/>
        <v>4.0862894917858911E-2</v>
      </c>
      <c r="P4487">
        <f t="shared" ca="1" si="283"/>
        <v>0.95996073642125379</v>
      </c>
      <c r="Q4487">
        <f ca="1">EXP(-'Vasicek Examples'!$D$4*N4487+'Vasicek Examples'!$E$4)</f>
        <v>0.95454881361685773</v>
      </c>
      <c r="R4487">
        <f ca="1">MAX(Q4487-'Vasicek Examples'!$B$8,0)</f>
        <v>0</v>
      </c>
      <c r="S4487">
        <f t="shared" ca="1" si="284"/>
        <v>0</v>
      </c>
    </row>
    <row r="4488" spans="1:19" x14ac:dyDescent="0.2">
      <c r="A4488">
        <f t="shared" si="285"/>
        <v>4484</v>
      </c>
      <c r="B4488">
        <f>'Vasicek Examples'!$B$4</f>
        <v>5.2999999999999999E-2</v>
      </c>
      <c r="C4488">
        <f ca="1">B4488*EXP(-'Vasicek Examples'!$B$1/12)+(1-EXP(-'Vasicek Examples'!$B$1/12))*'Vasicek Examples'!$B$2+SQRT('Vasicek Examples'!$B$3^2/2/'Vasicek Examples'!$B$1*(1-EXP(-2*'Vasicek Examples'!$B$1/12)))*NORMSINV(RAND())</f>
        <v>5.8324923475476256E-2</v>
      </c>
      <c r="D4488">
        <f ca="1">C4488*EXP(-'Vasicek Examples'!$B$1/12)+(1-EXP(-'Vasicek Examples'!$B$1/12))*'Vasicek Examples'!$B$2+SQRT('Vasicek Examples'!$B$3^2/2/'Vasicek Examples'!$B$1*(1-EXP(-2*'Vasicek Examples'!$B$1/12)))*NORMSINV(RAND())</f>
        <v>6.7463021488619726E-2</v>
      </c>
      <c r="E4488">
        <f ca="1">D4488*EXP(-'Vasicek Examples'!$B$1/12)+(1-EXP(-'Vasicek Examples'!$B$1/12))*'Vasicek Examples'!$B$2+SQRT('Vasicek Examples'!$B$3^2/2/'Vasicek Examples'!$B$1*(1-EXP(-2*'Vasicek Examples'!$B$1/12)))*NORMSINV(RAND())</f>
        <v>6.7430635263456579E-2</v>
      </c>
      <c r="F4488">
        <f ca="1">E4488*EXP(-'Vasicek Examples'!$B$1/12)+(1-EXP(-'Vasicek Examples'!$B$1/12))*'Vasicek Examples'!$B$2+SQRT('Vasicek Examples'!$B$3^2/2/'Vasicek Examples'!$B$1*(1-EXP(-2*'Vasicek Examples'!$B$1/12)))*NORMSINV(RAND())</f>
        <v>7.6263444731510199E-2</v>
      </c>
      <c r="G4488">
        <f ca="1">F4488*EXP(-'Vasicek Examples'!$B$1/12)+(1-EXP(-'Vasicek Examples'!$B$1/12))*'Vasicek Examples'!$B$2+SQRT('Vasicek Examples'!$B$3^2/2/'Vasicek Examples'!$B$1*(1-EXP(-2*'Vasicek Examples'!$B$1/12)))*NORMSINV(RAND())</f>
        <v>7.6965692075986261E-2</v>
      </c>
      <c r="H4488">
        <f ca="1">G4488*EXP(-'Vasicek Examples'!$B$1/12)+(1-EXP(-'Vasicek Examples'!$B$1/12))*'Vasicek Examples'!$B$2+SQRT('Vasicek Examples'!$B$3^2/2/'Vasicek Examples'!$B$1*(1-EXP(-2*'Vasicek Examples'!$B$1/12)))*NORMSINV(RAND())</f>
        <v>7.5751228886885999E-2</v>
      </c>
      <c r="I4488">
        <f ca="1">H4488*EXP(-'Vasicek Examples'!$B$1/12)+(1-EXP(-'Vasicek Examples'!$B$1/12))*'Vasicek Examples'!$B$2+SQRT('Vasicek Examples'!$B$3^2/2/'Vasicek Examples'!$B$1*(1-EXP(-2*'Vasicek Examples'!$B$1/12)))*NORMSINV(RAND())</f>
        <v>7.8476872496924283E-2</v>
      </c>
      <c r="J4488">
        <f ca="1">I4488*EXP(-'Vasicek Examples'!$B$1/12)+(1-EXP(-'Vasicek Examples'!$B$1/12))*'Vasicek Examples'!$B$2+SQRT('Vasicek Examples'!$B$3^2/2/'Vasicek Examples'!$B$1*(1-EXP(-2*'Vasicek Examples'!$B$1/12)))*NORMSINV(RAND())</f>
        <v>7.5307030593025015E-2</v>
      </c>
      <c r="K4488">
        <f ca="1">J4488*EXP(-'Vasicek Examples'!$B$1/12)+(1-EXP(-'Vasicek Examples'!$B$1/12))*'Vasicek Examples'!$B$2+SQRT('Vasicek Examples'!$B$3^2/2/'Vasicek Examples'!$B$1*(1-EXP(-2*'Vasicek Examples'!$B$1/12)))*NORMSINV(RAND())</f>
        <v>7.7764322156645124E-2</v>
      </c>
      <c r="L4488">
        <f ca="1">K4488*EXP(-'Vasicek Examples'!$B$1/12)+(1-EXP(-'Vasicek Examples'!$B$1/12))*'Vasicek Examples'!$B$2+SQRT('Vasicek Examples'!$B$3^2/2/'Vasicek Examples'!$B$1*(1-EXP(-2*'Vasicek Examples'!$B$1/12)))*NORMSINV(RAND())</f>
        <v>7.5453276502148781E-2</v>
      </c>
      <c r="M4488">
        <f ca="1">L4488*EXP(-'Vasicek Examples'!$B$1/12)+(1-EXP(-'Vasicek Examples'!$B$1/12))*'Vasicek Examples'!$B$2+SQRT('Vasicek Examples'!$B$3^2/2/'Vasicek Examples'!$B$1*(1-EXP(-2*'Vasicek Examples'!$B$1/12)))*NORMSINV(RAND())</f>
        <v>7.2526205176366196E-2</v>
      </c>
      <c r="N4488">
        <f ca="1">M4488*EXP(-'Vasicek Examples'!$B$1/12)+(1-EXP(-'Vasicek Examples'!$B$1/12))*'Vasicek Examples'!$B$2+SQRT('Vasicek Examples'!$B$3^2/2/'Vasicek Examples'!$B$1*(1-EXP(-2*'Vasicek Examples'!$B$1/12)))*NORMSINV(RAND())</f>
        <v>6.9149849009461264E-2</v>
      </c>
      <c r="O4488">
        <f t="shared" ca="1" si="282"/>
        <v>6.7261592967836417E-2</v>
      </c>
      <c r="P4488">
        <f t="shared" ca="1" si="283"/>
        <v>0.93495059284387816</v>
      </c>
      <c r="Q4488">
        <f ca="1">EXP(-'Vasicek Examples'!$D$4*N4488+'Vasicek Examples'!$E$4)</f>
        <v>0.94104724261414496</v>
      </c>
      <c r="R4488">
        <f ca="1">MAX(Q4488-'Vasicek Examples'!$B$8,0)</f>
        <v>0</v>
      </c>
      <c r="S4488">
        <f t="shared" ca="1" si="284"/>
        <v>0</v>
      </c>
    </row>
    <row r="4489" spans="1:19" x14ac:dyDescent="0.2">
      <c r="A4489">
        <f t="shared" si="285"/>
        <v>4485</v>
      </c>
      <c r="B4489">
        <f>'Vasicek Examples'!$B$4</f>
        <v>5.2999999999999999E-2</v>
      </c>
      <c r="C4489">
        <f ca="1">B4489*EXP(-'Vasicek Examples'!$B$1/12)+(1-EXP(-'Vasicek Examples'!$B$1/12))*'Vasicek Examples'!$B$2+SQRT('Vasicek Examples'!$B$3^2/2/'Vasicek Examples'!$B$1*(1-EXP(-2*'Vasicek Examples'!$B$1/12)))*NORMSINV(RAND())</f>
        <v>4.1886522593682578E-2</v>
      </c>
      <c r="D4489">
        <f ca="1">C4489*EXP(-'Vasicek Examples'!$B$1/12)+(1-EXP(-'Vasicek Examples'!$B$1/12))*'Vasicek Examples'!$B$2+SQRT('Vasicek Examples'!$B$3^2/2/'Vasicek Examples'!$B$1*(1-EXP(-2*'Vasicek Examples'!$B$1/12)))*NORMSINV(RAND())</f>
        <v>4.9225781913017498E-2</v>
      </c>
      <c r="E4489">
        <f ca="1">D4489*EXP(-'Vasicek Examples'!$B$1/12)+(1-EXP(-'Vasicek Examples'!$B$1/12))*'Vasicek Examples'!$B$2+SQRT('Vasicek Examples'!$B$3^2/2/'Vasicek Examples'!$B$1*(1-EXP(-2*'Vasicek Examples'!$B$1/12)))*NORMSINV(RAND())</f>
        <v>4.4827669109881743E-2</v>
      </c>
      <c r="F4489">
        <f ca="1">E4489*EXP(-'Vasicek Examples'!$B$1/12)+(1-EXP(-'Vasicek Examples'!$B$1/12))*'Vasicek Examples'!$B$2+SQRT('Vasicek Examples'!$B$3^2/2/'Vasicek Examples'!$B$1*(1-EXP(-2*'Vasicek Examples'!$B$1/12)))*NORMSINV(RAND())</f>
        <v>4.134545161310943E-2</v>
      </c>
      <c r="G4489">
        <f ca="1">F4489*EXP(-'Vasicek Examples'!$B$1/12)+(1-EXP(-'Vasicek Examples'!$B$1/12))*'Vasicek Examples'!$B$2+SQRT('Vasicek Examples'!$B$3^2/2/'Vasicek Examples'!$B$1*(1-EXP(-2*'Vasicek Examples'!$B$1/12)))*NORMSINV(RAND())</f>
        <v>3.8578687904026208E-2</v>
      </c>
      <c r="H4489">
        <f ca="1">G4489*EXP(-'Vasicek Examples'!$B$1/12)+(1-EXP(-'Vasicek Examples'!$B$1/12))*'Vasicek Examples'!$B$2+SQRT('Vasicek Examples'!$B$3^2/2/'Vasicek Examples'!$B$1*(1-EXP(-2*'Vasicek Examples'!$B$1/12)))*NORMSINV(RAND())</f>
        <v>3.7630432693574967E-2</v>
      </c>
      <c r="I4489">
        <f ca="1">H4489*EXP(-'Vasicek Examples'!$B$1/12)+(1-EXP(-'Vasicek Examples'!$B$1/12))*'Vasicek Examples'!$B$2+SQRT('Vasicek Examples'!$B$3^2/2/'Vasicek Examples'!$B$1*(1-EXP(-2*'Vasicek Examples'!$B$1/12)))*NORMSINV(RAND())</f>
        <v>2.9470798750164291E-2</v>
      </c>
      <c r="J4489">
        <f ca="1">I4489*EXP(-'Vasicek Examples'!$B$1/12)+(1-EXP(-'Vasicek Examples'!$B$1/12))*'Vasicek Examples'!$B$2+SQRT('Vasicek Examples'!$B$3^2/2/'Vasicek Examples'!$B$1*(1-EXP(-2*'Vasicek Examples'!$B$1/12)))*NORMSINV(RAND())</f>
        <v>2.8465932874050755E-2</v>
      </c>
      <c r="K4489">
        <f ca="1">J4489*EXP(-'Vasicek Examples'!$B$1/12)+(1-EXP(-'Vasicek Examples'!$B$1/12))*'Vasicek Examples'!$B$2+SQRT('Vasicek Examples'!$B$3^2/2/'Vasicek Examples'!$B$1*(1-EXP(-2*'Vasicek Examples'!$B$1/12)))*NORMSINV(RAND())</f>
        <v>2.3696146533362668E-2</v>
      </c>
      <c r="L4489">
        <f ca="1">K4489*EXP(-'Vasicek Examples'!$B$1/12)+(1-EXP(-'Vasicek Examples'!$B$1/12))*'Vasicek Examples'!$B$2+SQRT('Vasicek Examples'!$B$3^2/2/'Vasicek Examples'!$B$1*(1-EXP(-2*'Vasicek Examples'!$B$1/12)))*NORMSINV(RAND())</f>
        <v>2.7491642895802356E-2</v>
      </c>
      <c r="M4489">
        <f ca="1">L4489*EXP(-'Vasicek Examples'!$B$1/12)+(1-EXP(-'Vasicek Examples'!$B$1/12))*'Vasicek Examples'!$B$2+SQRT('Vasicek Examples'!$B$3^2/2/'Vasicek Examples'!$B$1*(1-EXP(-2*'Vasicek Examples'!$B$1/12)))*NORMSINV(RAND())</f>
        <v>2.7547034822134935E-2</v>
      </c>
      <c r="N4489">
        <f ca="1">M4489*EXP(-'Vasicek Examples'!$B$1/12)+(1-EXP(-'Vasicek Examples'!$B$1/12))*'Vasicek Examples'!$B$2+SQRT('Vasicek Examples'!$B$3^2/2/'Vasicek Examples'!$B$1*(1-EXP(-2*'Vasicek Examples'!$B$1/12)))*NORMSINV(RAND())</f>
        <v>3.0211116785920429E-2</v>
      </c>
      <c r="O4489">
        <f t="shared" ca="1" si="282"/>
        <v>3.2027366566577196E-2</v>
      </c>
      <c r="P4489">
        <f t="shared" ca="1" si="283"/>
        <v>0.96848007774200662</v>
      </c>
      <c r="Q4489">
        <f ca="1">EXP(-'Vasicek Examples'!$D$4*N4489+'Vasicek Examples'!$E$4)</f>
        <v>0.97032953205781824</v>
      </c>
      <c r="R4489">
        <f ca="1">MAX(Q4489-'Vasicek Examples'!$B$8,0)</f>
        <v>9.633550353705056E-3</v>
      </c>
      <c r="S4489">
        <f t="shared" ca="1" si="284"/>
        <v>9.3299015954878082E-3</v>
      </c>
    </row>
    <row r="4490" spans="1:19" x14ac:dyDescent="0.2">
      <c r="A4490">
        <f t="shared" si="285"/>
        <v>4486</v>
      </c>
      <c r="B4490">
        <f>'Vasicek Examples'!$B$4</f>
        <v>5.2999999999999999E-2</v>
      </c>
      <c r="C4490">
        <f ca="1">B4490*EXP(-'Vasicek Examples'!$B$1/12)+(1-EXP(-'Vasicek Examples'!$B$1/12))*'Vasicek Examples'!$B$2+SQRT('Vasicek Examples'!$B$3^2/2/'Vasicek Examples'!$B$1*(1-EXP(-2*'Vasicek Examples'!$B$1/12)))*NORMSINV(RAND())</f>
        <v>4.5776809674340627E-2</v>
      </c>
      <c r="D4490">
        <f ca="1">C4490*EXP(-'Vasicek Examples'!$B$1/12)+(1-EXP(-'Vasicek Examples'!$B$1/12))*'Vasicek Examples'!$B$2+SQRT('Vasicek Examples'!$B$3^2/2/'Vasicek Examples'!$B$1*(1-EXP(-2*'Vasicek Examples'!$B$1/12)))*NORMSINV(RAND())</f>
        <v>4.9085332492513553E-2</v>
      </c>
      <c r="E4490">
        <f ca="1">D4490*EXP(-'Vasicek Examples'!$B$1/12)+(1-EXP(-'Vasicek Examples'!$B$1/12))*'Vasicek Examples'!$B$2+SQRT('Vasicek Examples'!$B$3^2/2/'Vasicek Examples'!$B$1*(1-EXP(-2*'Vasicek Examples'!$B$1/12)))*NORMSINV(RAND())</f>
        <v>4.1208675182407103E-2</v>
      </c>
      <c r="F4490">
        <f ca="1">E4490*EXP(-'Vasicek Examples'!$B$1/12)+(1-EXP(-'Vasicek Examples'!$B$1/12))*'Vasicek Examples'!$B$2+SQRT('Vasicek Examples'!$B$3^2/2/'Vasicek Examples'!$B$1*(1-EXP(-2*'Vasicek Examples'!$B$1/12)))*NORMSINV(RAND())</f>
        <v>4.7269137712300409E-2</v>
      </c>
      <c r="G4490">
        <f ca="1">F4490*EXP(-'Vasicek Examples'!$B$1/12)+(1-EXP(-'Vasicek Examples'!$B$1/12))*'Vasicek Examples'!$B$2+SQRT('Vasicek Examples'!$B$3^2/2/'Vasicek Examples'!$B$1*(1-EXP(-2*'Vasicek Examples'!$B$1/12)))*NORMSINV(RAND())</f>
        <v>5.8581236427614772E-2</v>
      </c>
      <c r="H4490">
        <f ca="1">G4490*EXP(-'Vasicek Examples'!$B$1/12)+(1-EXP(-'Vasicek Examples'!$B$1/12))*'Vasicek Examples'!$B$2+SQRT('Vasicek Examples'!$B$3^2/2/'Vasicek Examples'!$B$1*(1-EXP(-2*'Vasicek Examples'!$B$1/12)))*NORMSINV(RAND())</f>
        <v>6.3009223865295907E-2</v>
      </c>
      <c r="I4490">
        <f ca="1">H4490*EXP(-'Vasicek Examples'!$B$1/12)+(1-EXP(-'Vasicek Examples'!$B$1/12))*'Vasicek Examples'!$B$2+SQRT('Vasicek Examples'!$B$3^2/2/'Vasicek Examples'!$B$1*(1-EXP(-2*'Vasicek Examples'!$B$1/12)))*NORMSINV(RAND())</f>
        <v>5.3188636990260954E-2</v>
      </c>
      <c r="J4490">
        <f ca="1">I4490*EXP(-'Vasicek Examples'!$B$1/12)+(1-EXP(-'Vasicek Examples'!$B$1/12))*'Vasicek Examples'!$B$2+SQRT('Vasicek Examples'!$B$3^2/2/'Vasicek Examples'!$B$1*(1-EXP(-2*'Vasicek Examples'!$B$1/12)))*NORMSINV(RAND())</f>
        <v>4.8558494324636797E-2</v>
      </c>
      <c r="K4490">
        <f ca="1">J4490*EXP(-'Vasicek Examples'!$B$1/12)+(1-EXP(-'Vasicek Examples'!$B$1/12))*'Vasicek Examples'!$B$2+SQRT('Vasicek Examples'!$B$3^2/2/'Vasicek Examples'!$B$1*(1-EXP(-2*'Vasicek Examples'!$B$1/12)))*NORMSINV(RAND())</f>
        <v>4.2422325260969673E-2</v>
      </c>
      <c r="L4490">
        <f ca="1">K4490*EXP(-'Vasicek Examples'!$B$1/12)+(1-EXP(-'Vasicek Examples'!$B$1/12))*'Vasicek Examples'!$B$2+SQRT('Vasicek Examples'!$B$3^2/2/'Vasicek Examples'!$B$1*(1-EXP(-2*'Vasicek Examples'!$B$1/12)))*NORMSINV(RAND())</f>
        <v>4.6142428413314243E-2</v>
      </c>
      <c r="M4490">
        <f ca="1">L4490*EXP(-'Vasicek Examples'!$B$1/12)+(1-EXP(-'Vasicek Examples'!$B$1/12))*'Vasicek Examples'!$B$2+SQRT('Vasicek Examples'!$B$3^2/2/'Vasicek Examples'!$B$1*(1-EXP(-2*'Vasicek Examples'!$B$1/12)))*NORMSINV(RAND())</f>
        <v>5.0101850504590616E-2</v>
      </c>
      <c r="N4490">
        <f ca="1">M4490*EXP(-'Vasicek Examples'!$B$1/12)+(1-EXP(-'Vasicek Examples'!$B$1/12))*'Vasicek Examples'!$B$2+SQRT('Vasicek Examples'!$B$3^2/2/'Vasicek Examples'!$B$1*(1-EXP(-2*'Vasicek Examples'!$B$1/12)))*NORMSINV(RAND())</f>
        <v>4.9539010585637554E-2</v>
      </c>
      <c r="O4490">
        <f t="shared" ca="1" si="282"/>
        <v>4.5602104275324414E-2</v>
      </c>
      <c r="P4490">
        <f t="shared" ca="1" si="283"/>
        <v>0.95542204491598726</v>
      </c>
      <c r="Q4490">
        <f ca="1">EXP(-'Vasicek Examples'!$D$4*N4490+'Vasicek Examples'!$E$4)</f>
        <v>0.95568261985341063</v>
      </c>
      <c r="R4490">
        <f ca="1">MAX(Q4490-'Vasicek Examples'!$B$8,0)</f>
        <v>0</v>
      </c>
      <c r="S4490">
        <f t="shared" ca="1" si="284"/>
        <v>0</v>
      </c>
    </row>
    <row r="4491" spans="1:19" x14ac:dyDescent="0.2">
      <c r="A4491">
        <f t="shared" si="285"/>
        <v>4487</v>
      </c>
      <c r="B4491">
        <f>'Vasicek Examples'!$B$4</f>
        <v>5.2999999999999999E-2</v>
      </c>
      <c r="C4491">
        <f ca="1">B4491*EXP(-'Vasicek Examples'!$B$1/12)+(1-EXP(-'Vasicek Examples'!$B$1/12))*'Vasicek Examples'!$B$2+SQRT('Vasicek Examples'!$B$3^2/2/'Vasicek Examples'!$B$1*(1-EXP(-2*'Vasicek Examples'!$B$1/12)))*NORMSINV(RAND())</f>
        <v>5.6858779512307556E-2</v>
      </c>
      <c r="D4491">
        <f ca="1">C4491*EXP(-'Vasicek Examples'!$B$1/12)+(1-EXP(-'Vasicek Examples'!$B$1/12))*'Vasicek Examples'!$B$2+SQRT('Vasicek Examples'!$B$3^2/2/'Vasicek Examples'!$B$1*(1-EXP(-2*'Vasicek Examples'!$B$1/12)))*NORMSINV(RAND())</f>
        <v>5.107137957515228E-2</v>
      </c>
      <c r="E4491">
        <f ca="1">D4491*EXP(-'Vasicek Examples'!$B$1/12)+(1-EXP(-'Vasicek Examples'!$B$1/12))*'Vasicek Examples'!$B$2+SQRT('Vasicek Examples'!$B$3^2/2/'Vasicek Examples'!$B$1*(1-EXP(-2*'Vasicek Examples'!$B$1/12)))*NORMSINV(RAND())</f>
        <v>4.2319856105798123E-2</v>
      </c>
      <c r="F4491">
        <f ca="1">E4491*EXP(-'Vasicek Examples'!$B$1/12)+(1-EXP(-'Vasicek Examples'!$B$1/12))*'Vasicek Examples'!$B$2+SQRT('Vasicek Examples'!$B$3^2/2/'Vasicek Examples'!$B$1*(1-EXP(-2*'Vasicek Examples'!$B$1/12)))*NORMSINV(RAND())</f>
        <v>4.0364375110507132E-2</v>
      </c>
      <c r="G4491">
        <f ca="1">F4491*EXP(-'Vasicek Examples'!$B$1/12)+(1-EXP(-'Vasicek Examples'!$B$1/12))*'Vasicek Examples'!$B$2+SQRT('Vasicek Examples'!$B$3^2/2/'Vasicek Examples'!$B$1*(1-EXP(-2*'Vasicek Examples'!$B$1/12)))*NORMSINV(RAND())</f>
        <v>4.1037583013925585E-2</v>
      </c>
      <c r="H4491">
        <f ca="1">G4491*EXP(-'Vasicek Examples'!$B$1/12)+(1-EXP(-'Vasicek Examples'!$B$1/12))*'Vasicek Examples'!$B$2+SQRT('Vasicek Examples'!$B$3^2/2/'Vasicek Examples'!$B$1*(1-EXP(-2*'Vasicek Examples'!$B$1/12)))*NORMSINV(RAND())</f>
        <v>3.8214589536023288E-2</v>
      </c>
      <c r="I4491">
        <f ca="1">H4491*EXP(-'Vasicek Examples'!$B$1/12)+(1-EXP(-'Vasicek Examples'!$B$1/12))*'Vasicek Examples'!$B$2+SQRT('Vasicek Examples'!$B$3^2/2/'Vasicek Examples'!$B$1*(1-EXP(-2*'Vasicek Examples'!$B$1/12)))*NORMSINV(RAND())</f>
        <v>3.7701553311991029E-2</v>
      </c>
      <c r="J4491">
        <f ca="1">I4491*EXP(-'Vasicek Examples'!$B$1/12)+(1-EXP(-'Vasicek Examples'!$B$1/12))*'Vasicek Examples'!$B$2+SQRT('Vasicek Examples'!$B$3^2/2/'Vasicek Examples'!$B$1*(1-EXP(-2*'Vasicek Examples'!$B$1/12)))*NORMSINV(RAND())</f>
        <v>3.1556963554240237E-2</v>
      </c>
      <c r="K4491">
        <f ca="1">J4491*EXP(-'Vasicek Examples'!$B$1/12)+(1-EXP(-'Vasicek Examples'!$B$1/12))*'Vasicek Examples'!$B$2+SQRT('Vasicek Examples'!$B$3^2/2/'Vasicek Examples'!$B$1*(1-EXP(-2*'Vasicek Examples'!$B$1/12)))*NORMSINV(RAND())</f>
        <v>3.0015526787699844E-2</v>
      </c>
      <c r="L4491">
        <f ca="1">K4491*EXP(-'Vasicek Examples'!$B$1/12)+(1-EXP(-'Vasicek Examples'!$B$1/12))*'Vasicek Examples'!$B$2+SQRT('Vasicek Examples'!$B$3^2/2/'Vasicek Examples'!$B$1*(1-EXP(-2*'Vasicek Examples'!$B$1/12)))*NORMSINV(RAND())</f>
        <v>4.4143941088328566E-2</v>
      </c>
      <c r="M4491">
        <f ca="1">L4491*EXP(-'Vasicek Examples'!$B$1/12)+(1-EXP(-'Vasicek Examples'!$B$1/12))*'Vasicek Examples'!$B$2+SQRT('Vasicek Examples'!$B$3^2/2/'Vasicek Examples'!$B$1*(1-EXP(-2*'Vasicek Examples'!$B$1/12)))*NORMSINV(RAND())</f>
        <v>4.6797832222689122E-2</v>
      </c>
      <c r="N4491">
        <f ca="1">M4491*EXP(-'Vasicek Examples'!$B$1/12)+(1-EXP(-'Vasicek Examples'!$B$1/12))*'Vasicek Examples'!$B$2+SQRT('Vasicek Examples'!$B$3^2/2/'Vasicek Examples'!$B$1*(1-EXP(-2*'Vasicek Examples'!$B$1/12)))*NORMSINV(RAND())</f>
        <v>5.5236162235323884E-2</v>
      </c>
      <c r="O4491">
        <f t="shared" ca="1" si="282"/>
        <v>3.8272589265014249E-2</v>
      </c>
      <c r="P4491">
        <f t="shared" ca="1" si="283"/>
        <v>0.96245055144212055</v>
      </c>
      <c r="Q4491">
        <f ca="1">EXP(-'Vasicek Examples'!$D$4*N4491+'Vasicek Examples'!$E$4)</f>
        <v>0.95140758966190475</v>
      </c>
      <c r="R4491">
        <f ca="1">MAX(Q4491-'Vasicek Examples'!$B$8,0)</f>
        <v>0</v>
      </c>
      <c r="S4491">
        <f t="shared" ca="1" si="284"/>
        <v>0</v>
      </c>
    </row>
    <row r="4492" spans="1:19" x14ac:dyDescent="0.2">
      <c r="A4492">
        <f t="shared" si="285"/>
        <v>4488</v>
      </c>
      <c r="B4492">
        <f>'Vasicek Examples'!$B$4</f>
        <v>5.2999999999999999E-2</v>
      </c>
      <c r="C4492">
        <f ca="1">B4492*EXP(-'Vasicek Examples'!$B$1/12)+(1-EXP(-'Vasicek Examples'!$B$1/12))*'Vasicek Examples'!$B$2+SQRT('Vasicek Examples'!$B$3^2/2/'Vasicek Examples'!$B$1*(1-EXP(-2*'Vasicek Examples'!$B$1/12)))*NORMSINV(RAND())</f>
        <v>4.6450006450636669E-2</v>
      </c>
      <c r="D4492">
        <f ca="1">C4492*EXP(-'Vasicek Examples'!$B$1/12)+(1-EXP(-'Vasicek Examples'!$B$1/12))*'Vasicek Examples'!$B$2+SQRT('Vasicek Examples'!$B$3^2/2/'Vasicek Examples'!$B$1*(1-EXP(-2*'Vasicek Examples'!$B$1/12)))*NORMSINV(RAND())</f>
        <v>4.5443185599107858E-2</v>
      </c>
      <c r="E4492">
        <f ca="1">D4492*EXP(-'Vasicek Examples'!$B$1/12)+(1-EXP(-'Vasicek Examples'!$B$1/12))*'Vasicek Examples'!$B$2+SQRT('Vasicek Examples'!$B$3^2/2/'Vasicek Examples'!$B$1*(1-EXP(-2*'Vasicek Examples'!$B$1/12)))*NORMSINV(RAND())</f>
        <v>4.6123970035800814E-2</v>
      </c>
      <c r="F4492">
        <f ca="1">E4492*EXP(-'Vasicek Examples'!$B$1/12)+(1-EXP(-'Vasicek Examples'!$B$1/12))*'Vasicek Examples'!$B$2+SQRT('Vasicek Examples'!$B$3^2/2/'Vasicek Examples'!$B$1*(1-EXP(-2*'Vasicek Examples'!$B$1/12)))*NORMSINV(RAND())</f>
        <v>5.2168773974487034E-2</v>
      </c>
      <c r="G4492">
        <f ca="1">F4492*EXP(-'Vasicek Examples'!$B$1/12)+(1-EXP(-'Vasicek Examples'!$B$1/12))*'Vasicek Examples'!$B$2+SQRT('Vasicek Examples'!$B$3^2/2/'Vasicek Examples'!$B$1*(1-EXP(-2*'Vasicek Examples'!$B$1/12)))*NORMSINV(RAND())</f>
        <v>4.9169819398542702E-2</v>
      </c>
      <c r="H4492">
        <f ca="1">G4492*EXP(-'Vasicek Examples'!$B$1/12)+(1-EXP(-'Vasicek Examples'!$B$1/12))*'Vasicek Examples'!$B$2+SQRT('Vasicek Examples'!$B$3^2/2/'Vasicek Examples'!$B$1*(1-EXP(-2*'Vasicek Examples'!$B$1/12)))*NORMSINV(RAND())</f>
        <v>3.9145852163032416E-2</v>
      </c>
      <c r="I4492">
        <f ca="1">H4492*EXP(-'Vasicek Examples'!$B$1/12)+(1-EXP(-'Vasicek Examples'!$B$1/12))*'Vasicek Examples'!$B$2+SQRT('Vasicek Examples'!$B$3^2/2/'Vasicek Examples'!$B$1*(1-EXP(-2*'Vasicek Examples'!$B$1/12)))*NORMSINV(RAND())</f>
        <v>3.6981513492702907E-2</v>
      </c>
      <c r="J4492">
        <f ca="1">I4492*EXP(-'Vasicek Examples'!$B$1/12)+(1-EXP(-'Vasicek Examples'!$B$1/12))*'Vasicek Examples'!$B$2+SQRT('Vasicek Examples'!$B$3^2/2/'Vasicek Examples'!$B$1*(1-EXP(-2*'Vasicek Examples'!$B$1/12)))*NORMSINV(RAND())</f>
        <v>4.5936415140274627E-2</v>
      </c>
      <c r="K4492">
        <f ca="1">J4492*EXP(-'Vasicek Examples'!$B$1/12)+(1-EXP(-'Vasicek Examples'!$B$1/12))*'Vasicek Examples'!$B$2+SQRT('Vasicek Examples'!$B$3^2/2/'Vasicek Examples'!$B$1*(1-EXP(-2*'Vasicek Examples'!$B$1/12)))*NORMSINV(RAND())</f>
        <v>4.2379316119124724E-2</v>
      </c>
      <c r="L4492">
        <f ca="1">K4492*EXP(-'Vasicek Examples'!$B$1/12)+(1-EXP(-'Vasicek Examples'!$B$1/12))*'Vasicek Examples'!$B$2+SQRT('Vasicek Examples'!$B$3^2/2/'Vasicek Examples'!$B$1*(1-EXP(-2*'Vasicek Examples'!$B$1/12)))*NORMSINV(RAND())</f>
        <v>2.8187157187370047E-2</v>
      </c>
      <c r="M4492">
        <f ca="1">L4492*EXP(-'Vasicek Examples'!$B$1/12)+(1-EXP(-'Vasicek Examples'!$B$1/12))*'Vasicek Examples'!$B$2+SQRT('Vasicek Examples'!$B$3^2/2/'Vasicek Examples'!$B$1*(1-EXP(-2*'Vasicek Examples'!$B$1/12)))*NORMSINV(RAND())</f>
        <v>2.5304626150131557E-2</v>
      </c>
      <c r="N4492">
        <f ca="1">M4492*EXP(-'Vasicek Examples'!$B$1/12)+(1-EXP(-'Vasicek Examples'!$B$1/12))*'Vasicek Examples'!$B$2+SQRT('Vasicek Examples'!$B$3^2/2/'Vasicek Examples'!$B$1*(1-EXP(-2*'Vasicek Examples'!$B$1/12)))*NORMSINV(RAND())</f>
        <v>3.2051959779058052E-2</v>
      </c>
      <c r="O4492">
        <f t="shared" ca="1" si="282"/>
        <v>3.75076343646185E-2</v>
      </c>
      <c r="P4492">
        <f t="shared" ca="1" si="283"/>
        <v>0.96318706437150747</v>
      </c>
      <c r="Q4492">
        <f ca="1">EXP(-'Vasicek Examples'!$D$4*N4492+'Vasicek Examples'!$E$4)</f>
        <v>0.96892490068972847</v>
      </c>
      <c r="R4492">
        <f ca="1">MAX(Q4492-'Vasicek Examples'!$B$8,0)</f>
        <v>8.2289189856152856E-3</v>
      </c>
      <c r="S4492">
        <f t="shared" ca="1" si="284"/>
        <v>7.9259883207057503E-3</v>
      </c>
    </row>
    <row r="4493" spans="1:19" x14ac:dyDescent="0.2">
      <c r="A4493">
        <f t="shared" si="285"/>
        <v>4489</v>
      </c>
      <c r="B4493">
        <f>'Vasicek Examples'!$B$4</f>
        <v>5.2999999999999999E-2</v>
      </c>
      <c r="C4493">
        <f ca="1">B4493*EXP(-'Vasicek Examples'!$B$1/12)+(1-EXP(-'Vasicek Examples'!$B$1/12))*'Vasicek Examples'!$B$2+SQRT('Vasicek Examples'!$B$3^2/2/'Vasicek Examples'!$B$1*(1-EXP(-2*'Vasicek Examples'!$B$1/12)))*NORMSINV(RAND())</f>
        <v>5.5824096209565188E-2</v>
      </c>
      <c r="D4493">
        <f ca="1">C4493*EXP(-'Vasicek Examples'!$B$1/12)+(1-EXP(-'Vasicek Examples'!$B$1/12))*'Vasicek Examples'!$B$2+SQRT('Vasicek Examples'!$B$3^2/2/'Vasicek Examples'!$B$1*(1-EXP(-2*'Vasicek Examples'!$B$1/12)))*NORMSINV(RAND())</f>
        <v>5.2416919537436914E-2</v>
      </c>
      <c r="E4493">
        <f ca="1">D4493*EXP(-'Vasicek Examples'!$B$1/12)+(1-EXP(-'Vasicek Examples'!$B$1/12))*'Vasicek Examples'!$B$2+SQRT('Vasicek Examples'!$B$3^2/2/'Vasicek Examples'!$B$1*(1-EXP(-2*'Vasicek Examples'!$B$1/12)))*NORMSINV(RAND())</f>
        <v>4.8934897406204388E-2</v>
      </c>
      <c r="F4493">
        <f ca="1">E4493*EXP(-'Vasicek Examples'!$B$1/12)+(1-EXP(-'Vasicek Examples'!$B$1/12))*'Vasicek Examples'!$B$2+SQRT('Vasicek Examples'!$B$3^2/2/'Vasicek Examples'!$B$1*(1-EXP(-2*'Vasicek Examples'!$B$1/12)))*NORMSINV(RAND())</f>
        <v>5.7155478218675664E-2</v>
      </c>
      <c r="G4493">
        <f ca="1">F4493*EXP(-'Vasicek Examples'!$B$1/12)+(1-EXP(-'Vasicek Examples'!$B$1/12))*'Vasicek Examples'!$B$2+SQRT('Vasicek Examples'!$B$3^2/2/'Vasicek Examples'!$B$1*(1-EXP(-2*'Vasicek Examples'!$B$1/12)))*NORMSINV(RAND())</f>
        <v>5.0305161859030681E-2</v>
      </c>
      <c r="H4493">
        <f ca="1">G4493*EXP(-'Vasicek Examples'!$B$1/12)+(1-EXP(-'Vasicek Examples'!$B$1/12))*'Vasicek Examples'!$B$2+SQRT('Vasicek Examples'!$B$3^2/2/'Vasicek Examples'!$B$1*(1-EXP(-2*'Vasicek Examples'!$B$1/12)))*NORMSINV(RAND())</f>
        <v>5.8472818785446336E-2</v>
      </c>
      <c r="I4493">
        <f ca="1">H4493*EXP(-'Vasicek Examples'!$B$1/12)+(1-EXP(-'Vasicek Examples'!$B$1/12))*'Vasicek Examples'!$B$2+SQRT('Vasicek Examples'!$B$3^2/2/'Vasicek Examples'!$B$1*(1-EXP(-2*'Vasicek Examples'!$B$1/12)))*NORMSINV(RAND())</f>
        <v>5.9159798739013843E-2</v>
      </c>
      <c r="J4493">
        <f ca="1">I4493*EXP(-'Vasicek Examples'!$B$1/12)+(1-EXP(-'Vasicek Examples'!$B$1/12))*'Vasicek Examples'!$B$2+SQRT('Vasicek Examples'!$B$3^2/2/'Vasicek Examples'!$B$1*(1-EXP(-2*'Vasicek Examples'!$B$1/12)))*NORMSINV(RAND())</f>
        <v>4.8862293103713456E-2</v>
      </c>
      <c r="K4493">
        <f ca="1">J4493*EXP(-'Vasicek Examples'!$B$1/12)+(1-EXP(-'Vasicek Examples'!$B$1/12))*'Vasicek Examples'!$B$2+SQRT('Vasicek Examples'!$B$3^2/2/'Vasicek Examples'!$B$1*(1-EXP(-2*'Vasicek Examples'!$B$1/12)))*NORMSINV(RAND())</f>
        <v>4.0888629209646012E-2</v>
      </c>
      <c r="L4493">
        <f ca="1">K4493*EXP(-'Vasicek Examples'!$B$1/12)+(1-EXP(-'Vasicek Examples'!$B$1/12))*'Vasicek Examples'!$B$2+SQRT('Vasicek Examples'!$B$3^2/2/'Vasicek Examples'!$B$1*(1-EXP(-2*'Vasicek Examples'!$B$1/12)))*NORMSINV(RAND())</f>
        <v>3.478039088275315E-2</v>
      </c>
      <c r="M4493">
        <f ca="1">L4493*EXP(-'Vasicek Examples'!$B$1/12)+(1-EXP(-'Vasicek Examples'!$B$1/12))*'Vasicek Examples'!$B$2+SQRT('Vasicek Examples'!$B$3^2/2/'Vasicek Examples'!$B$1*(1-EXP(-2*'Vasicek Examples'!$B$1/12)))*NORMSINV(RAND())</f>
        <v>4.3473838315308357E-2</v>
      </c>
      <c r="N4493">
        <f ca="1">M4493*EXP(-'Vasicek Examples'!$B$1/12)+(1-EXP(-'Vasicek Examples'!$B$1/12))*'Vasicek Examples'!$B$2+SQRT('Vasicek Examples'!$B$3^2/2/'Vasicek Examples'!$B$1*(1-EXP(-2*'Vasicek Examples'!$B$1/12)))*NORMSINV(RAND())</f>
        <v>4.8471810087164439E-2</v>
      </c>
      <c r="O4493">
        <f t="shared" ca="1" si="282"/>
        <v>4.5549848267132813E-2</v>
      </c>
      <c r="P4493">
        <f t="shared" ca="1" si="283"/>
        <v>0.95547197276269635</v>
      </c>
      <c r="Q4493">
        <f ca="1">EXP(-'Vasicek Examples'!$D$4*N4493+'Vasicek Examples'!$E$4)</f>
        <v>0.95648555963926363</v>
      </c>
      <c r="R4493">
        <f ca="1">MAX(Q4493-'Vasicek Examples'!$B$8,0)</f>
        <v>0</v>
      </c>
      <c r="S4493">
        <f t="shared" ca="1" si="284"/>
        <v>0</v>
      </c>
    </row>
    <row r="4494" spans="1:19" x14ac:dyDescent="0.2">
      <c r="A4494">
        <f t="shared" si="285"/>
        <v>4490</v>
      </c>
      <c r="B4494">
        <f>'Vasicek Examples'!$B$4</f>
        <v>5.2999999999999999E-2</v>
      </c>
      <c r="C4494">
        <f ca="1">B4494*EXP(-'Vasicek Examples'!$B$1/12)+(1-EXP(-'Vasicek Examples'!$B$1/12))*'Vasicek Examples'!$B$2+SQRT('Vasicek Examples'!$B$3^2/2/'Vasicek Examples'!$B$1*(1-EXP(-2*'Vasicek Examples'!$B$1/12)))*NORMSINV(RAND())</f>
        <v>5.5505661689945494E-2</v>
      </c>
      <c r="D4494">
        <f ca="1">C4494*EXP(-'Vasicek Examples'!$B$1/12)+(1-EXP(-'Vasicek Examples'!$B$1/12))*'Vasicek Examples'!$B$2+SQRT('Vasicek Examples'!$B$3^2/2/'Vasicek Examples'!$B$1*(1-EXP(-2*'Vasicek Examples'!$B$1/12)))*NORMSINV(RAND())</f>
        <v>5.2887810604727303E-2</v>
      </c>
      <c r="E4494">
        <f ca="1">D4494*EXP(-'Vasicek Examples'!$B$1/12)+(1-EXP(-'Vasicek Examples'!$B$1/12))*'Vasicek Examples'!$B$2+SQRT('Vasicek Examples'!$B$3^2/2/'Vasicek Examples'!$B$1*(1-EXP(-2*'Vasicek Examples'!$B$1/12)))*NORMSINV(RAND())</f>
        <v>5.1292758869331566E-2</v>
      </c>
      <c r="F4494">
        <f ca="1">E4494*EXP(-'Vasicek Examples'!$B$1/12)+(1-EXP(-'Vasicek Examples'!$B$1/12))*'Vasicek Examples'!$B$2+SQRT('Vasicek Examples'!$B$3^2/2/'Vasicek Examples'!$B$1*(1-EXP(-2*'Vasicek Examples'!$B$1/12)))*NORMSINV(RAND())</f>
        <v>4.9693164352214471E-2</v>
      </c>
      <c r="G4494">
        <f ca="1">F4494*EXP(-'Vasicek Examples'!$B$1/12)+(1-EXP(-'Vasicek Examples'!$B$1/12))*'Vasicek Examples'!$B$2+SQRT('Vasicek Examples'!$B$3^2/2/'Vasicek Examples'!$B$1*(1-EXP(-2*'Vasicek Examples'!$B$1/12)))*NORMSINV(RAND())</f>
        <v>4.820658881685861E-2</v>
      </c>
      <c r="H4494">
        <f ca="1">G4494*EXP(-'Vasicek Examples'!$B$1/12)+(1-EXP(-'Vasicek Examples'!$B$1/12))*'Vasicek Examples'!$B$2+SQRT('Vasicek Examples'!$B$3^2/2/'Vasicek Examples'!$B$1*(1-EXP(-2*'Vasicek Examples'!$B$1/12)))*NORMSINV(RAND())</f>
        <v>4.7199995941248629E-2</v>
      </c>
      <c r="I4494">
        <f ca="1">H4494*EXP(-'Vasicek Examples'!$B$1/12)+(1-EXP(-'Vasicek Examples'!$B$1/12))*'Vasicek Examples'!$B$2+SQRT('Vasicek Examples'!$B$3^2/2/'Vasicek Examples'!$B$1*(1-EXP(-2*'Vasicek Examples'!$B$1/12)))*NORMSINV(RAND())</f>
        <v>5.292174041812326E-2</v>
      </c>
      <c r="J4494">
        <f ca="1">I4494*EXP(-'Vasicek Examples'!$B$1/12)+(1-EXP(-'Vasicek Examples'!$B$1/12))*'Vasicek Examples'!$B$2+SQRT('Vasicek Examples'!$B$3^2/2/'Vasicek Examples'!$B$1*(1-EXP(-2*'Vasicek Examples'!$B$1/12)))*NORMSINV(RAND())</f>
        <v>5.069740747315353E-2</v>
      </c>
      <c r="K4494">
        <f ca="1">J4494*EXP(-'Vasicek Examples'!$B$1/12)+(1-EXP(-'Vasicek Examples'!$B$1/12))*'Vasicek Examples'!$B$2+SQRT('Vasicek Examples'!$B$3^2/2/'Vasicek Examples'!$B$1*(1-EXP(-2*'Vasicek Examples'!$B$1/12)))*NORMSINV(RAND())</f>
        <v>4.1361817081314922E-2</v>
      </c>
      <c r="L4494">
        <f ca="1">K4494*EXP(-'Vasicek Examples'!$B$1/12)+(1-EXP(-'Vasicek Examples'!$B$1/12))*'Vasicek Examples'!$B$2+SQRT('Vasicek Examples'!$B$3^2/2/'Vasicek Examples'!$B$1*(1-EXP(-2*'Vasicek Examples'!$B$1/12)))*NORMSINV(RAND())</f>
        <v>3.0919290421398644E-2</v>
      </c>
      <c r="M4494">
        <f ca="1">L4494*EXP(-'Vasicek Examples'!$B$1/12)+(1-EXP(-'Vasicek Examples'!$B$1/12))*'Vasicek Examples'!$B$2+SQRT('Vasicek Examples'!$B$3^2/2/'Vasicek Examples'!$B$1*(1-EXP(-2*'Vasicek Examples'!$B$1/12)))*NORMSINV(RAND())</f>
        <v>2.4600327768032247E-2</v>
      </c>
      <c r="N4494">
        <f ca="1">M4494*EXP(-'Vasicek Examples'!$B$1/12)+(1-EXP(-'Vasicek Examples'!$B$1/12))*'Vasicek Examples'!$B$2+SQRT('Vasicek Examples'!$B$3^2/2/'Vasicek Examples'!$B$1*(1-EXP(-2*'Vasicek Examples'!$B$1/12)))*NORMSINV(RAND())</f>
        <v>2.9279310517316054E-2</v>
      </c>
      <c r="O4494">
        <f t="shared" ca="1" si="282"/>
        <v>4.1014448987502831E-2</v>
      </c>
      <c r="P4494">
        <f t="shared" ca="1" si="283"/>
        <v>0.95981526148888829</v>
      </c>
      <c r="Q4494">
        <f ca="1">EXP(-'Vasicek Examples'!$D$4*N4494+'Vasicek Examples'!$E$4)</f>
        <v>0.97104131079160583</v>
      </c>
      <c r="R4494">
        <f ca="1">MAX(Q4494-'Vasicek Examples'!$B$8,0)</f>
        <v>1.0345329087492638E-2</v>
      </c>
      <c r="S4494">
        <f t="shared" ca="1" si="284"/>
        <v>9.9296047433003482E-3</v>
      </c>
    </row>
    <row r="4495" spans="1:19" x14ac:dyDescent="0.2">
      <c r="A4495">
        <f t="shared" si="285"/>
        <v>4491</v>
      </c>
      <c r="B4495">
        <f>'Vasicek Examples'!$B$4</f>
        <v>5.2999999999999999E-2</v>
      </c>
      <c r="C4495">
        <f ca="1">B4495*EXP(-'Vasicek Examples'!$B$1/12)+(1-EXP(-'Vasicek Examples'!$B$1/12))*'Vasicek Examples'!$B$2+SQRT('Vasicek Examples'!$B$3^2/2/'Vasicek Examples'!$B$1*(1-EXP(-2*'Vasicek Examples'!$B$1/12)))*NORMSINV(RAND())</f>
        <v>5.0882293668736443E-2</v>
      </c>
      <c r="D4495">
        <f ca="1">C4495*EXP(-'Vasicek Examples'!$B$1/12)+(1-EXP(-'Vasicek Examples'!$B$1/12))*'Vasicek Examples'!$B$2+SQRT('Vasicek Examples'!$B$3^2/2/'Vasicek Examples'!$B$1*(1-EXP(-2*'Vasicek Examples'!$B$1/12)))*NORMSINV(RAND())</f>
        <v>5.6394899716987953E-2</v>
      </c>
      <c r="E4495">
        <f ca="1">D4495*EXP(-'Vasicek Examples'!$B$1/12)+(1-EXP(-'Vasicek Examples'!$B$1/12))*'Vasicek Examples'!$B$2+SQRT('Vasicek Examples'!$B$3^2/2/'Vasicek Examples'!$B$1*(1-EXP(-2*'Vasicek Examples'!$B$1/12)))*NORMSINV(RAND())</f>
        <v>4.7775364037072152E-2</v>
      </c>
      <c r="F4495">
        <f ca="1">E4495*EXP(-'Vasicek Examples'!$B$1/12)+(1-EXP(-'Vasicek Examples'!$B$1/12))*'Vasicek Examples'!$B$2+SQRT('Vasicek Examples'!$B$3^2/2/'Vasicek Examples'!$B$1*(1-EXP(-2*'Vasicek Examples'!$B$1/12)))*NORMSINV(RAND())</f>
        <v>5.0635759074578811E-2</v>
      </c>
      <c r="G4495">
        <f ca="1">F4495*EXP(-'Vasicek Examples'!$B$1/12)+(1-EXP(-'Vasicek Examples'!$B$1/12))*'Vasicek Examples'!$B$2+SQRT('Vasicek Examples'!$B$3^2/2/'Vasicek Examples'!$B$1*(1-EXP(-2*'Vasicek Examples'!$B$1/12)))*NORMSINV(RAND())</f>
        <v>5.4567292073345854E-2</v>
      </c>
      <c r="H4495">
        <f ca="1">G4495*EXP(-'Vasicek Examples'!$B$1/12)+(1-EXP(-'Vasicek Examples'!$B$1/12))*'Vasicek Examples'!$B$2+SQRT('Vasicek Examples'!$B$3^2/2/'Vasicek Examples'!$B$1*(1-EXP(-2*'Vasicek Examples'!$B$1/12)))*NORMSINV(RAND())</f>
        <v>5.6313104087625625E-2</v>
      </c>
      <c r="I4495">
        <f ca="1">H4495*EXP(-'Vasicek Examples'!$B$1/12)+(1-EXP(-'Vasicek Examples'!$B$1/12))*'Vasicek Examples'!$B$2+SQRT('Vasicek Examples'!$B$3^2/2/'Vasicek Examples'!$B$1*(1-EXP(-2*'Vasicek Examples'!$B$1/12)))*NORMSINV(RAND())</f>
        <v>5.4951496360671176E-2</v>
      </c>
      <c r="J4495">
        <f ca="1">I4495*EXP(-'Vasicek Examples'!$B$1/12)+(1-EXP(-'Vasicek Examples'!$B$1/12))*'Vasicek Examples'!$B$2+SQRT('Vasicek Examples'!$B$3^2/2/'Vasicek Examples'!$B$1*(1-EXP(-2*'Vasicek Examples'!$B$1/12)))*NORMSINV(RAND())</f>
        <v>5.2467697690862639E-2</v>
      </c>
      <c r="K4495">
        <f ca="1">J4495*EXP(-'Vasicek Examples'!$B$1/12)+(1-EXP(-'Vasicek Examples'!$B$1/12))*'Vasicek Examples'!$B$2+SQRT('Vasicek Examples'!$B$3^2/2/'Vasicek Examples'!$B$1*(1-EXP(-2*'Vasicek Examples'!$B$1/12)))*NORMSINV(RAND())</f>
        <v>4.46715799708799E-2</v>
      </c>
      <c r="L4495">
        <f ca="1">K4495*EXP(-'Vasicek Examples'!$B$1/12)+(1-EXP(-'Vasicek Examples'!$B$1/12))*'Vasicek Examples'!$B$2+SQRT('Vasicek Examples'!$B$3^2/2/'Vasicek Examples'!$B$1*(1-EXP(-2*'Vasicek Examples'!$B$1/12)))*NORMSINV(RAND())</f>
        <v>4.8147693844786586E-2</v>
      </c>
      <c r="M4495">
        <f ca="1">L4495*EXP(-'Vasicek Examples'!$B$1/12)+(1-EXP(-'Vasicek Examples'!$B$1/12))*'Vasicek Examples'!$B$2+SQRT('Vasicek Examples'!$B$3^2/2/'Vasicek Examples'!$B$1*(1-EXP(-2*'Vasicek Examples'!$B$1/12)))*NORMSINV(RAND())</f>
        <v>4.7700157487048853E-2</v>
      </c>
      <c r="N4495">
        <f ca="1">M4495*EXP(-'Vasicek Examples'!$B$1/12)+(1-EXP(-'Vasicek Examples'!$B$1/12))*'Vasicek Examples'!$B$2+SQRT('Vasicek Examples'!$B$3^2/2/'Vasicek Examples'!$B$1*(1-EXP(-2*'Vasicek Examples'!$B$1/12)))*NORMSINV(RAND())</f>
        <v>4.759396658424149E-2</v>
      </c>
      <c r="O4495">
        <f t="shared" ca="1" si="282"/>
        <v>4.6905264539195697E-2</v>
      </c>
      <c r="P4495">
        <f t="shared" ca="1" si="283"/>
        <v>0.95417778778114004</v>
      </c>
      <c r="Q4495">
        <f ca="1">EXP(-'Vasicek Examples'!$D$4*N4495+'Vasicek Examples'!$E$4)</f>
        <v>0.95714653675801631</v>
      </c>
      <c r="R4495">
        <f ca="1">MAX(Q4495-'Vasicek Examples'!$B$8,0)</f>
        <v>0</v>
      </c>
      <c r="S4495">
        <f t="shared" ca="1" si="284"/>
        <v>0</v>
      </c>
    </row>
    <row r="4496" spans="1:19" x14ac:dyDescent="0.2">
      <c r="A4496">
        <f t="shared" si="285"/>
        <v>4492</v>
      </c>
      <c r="B4496">
        <f>'Vasicek Examples'!$B$4</f>
        <v>5.2999999999999999E-2</v>
      </c>
      <c r="C4496">
        <f ca="1">B4496*EXP(-'Vasicek Examples'!$B$1/12)+(1-EXP(-'Vasicek Examples'!$B$1/12))*'Vasicek Examples'!$B$2+SQRT('Vasicek Examples'!$B$3^2/2/'Vasicek Examples'!$B$1*(1-EXP(-2*'Vasicek Examples'!$B$1/12)))*NORMSINV(RAND())</f>
        <v>5.2040673706071662E-2</v>
      </c>
      <c r="D4496">
        <f ca="1">C4496*EXP(-'Vasicek Examples'!$B$1/12)+(1-EXP(-'Vasicek Examples'!$B$1/12))*'Vasicek Examples'!$B$2+SQRT('Vasicek Examples'!$B$3^2/2/'Vasicek Examples'!$B$1*(1-EXP(-2*'Vasicek Examples'!$B$1/12)))*NORMSINV(RAND())</f>
        <v>5.6614199062299315E-2</v>
      </c>
      <c r="E4496">
        <f ca="1">D4496*EXP(-'Vasicek Examples'!$B$1/12)+(1-EXP(-'Vasicek Examples'!$B$1/12))*'Vasicek Examples'!$B$2+SQRT('Vasicek Examples'!$B$3^2/2/'Vasicek Examples'!$B$1*(1-EXP(-2*'Vasicek Examples'!$B$1/12)))*NORMSINV(RAND())</f>
        <v>6.3377973138353583E-2</v>
      </c>
      <c r="F4496">
        <f ca="1">E4496*EXP(-'Vasicek Examples'!$B$1/12)+(1-EXP(-'Vasicek Examples'!$B$1/12))*'Vasicek Examples'!$B$2+SQRT('Vasicek Examples'!$B$3^2/2/'Vasicek Examples'!$B$1*(1-EXP(-2*'Vasicek Examples'!$B$1/12)))*NORMSINV(RAND())</f>
        <v>5.4596373120918133E-2</v>
      </c>
      <c r="G4496">
        <f ca="1">F4496*EXP(-'Vasicek Examples'!$B$1/12)+(1-EXP(-'Vasicek Examples'!$B$1/12))*'Vasicek Examples'!$B$2+SQRT('Vasicek Examples'!$B$3^2/2/'Vasicek Examples'!$B$1*(1-EXP(-2*'Vasicek Examples'!$B$1/12)))*NORMSINV(RAND())</f>
        <v>4.8389026250171885E-2</v>
      </c>
      <c r="H4496">
        <f ca="1">G4496*EXP(-'Vasicek Examples'!$B$1/12)+(1-EXP(-'Vasicek Examples'!$B$1/12))*'Vasicek Examples'!$B$2+SQRT('Vasicek Examples'!$B$3^2/2/'Vasicek Examples'!$B$1*(1-EXP(-2*'Vasicek Examples'!$B$1/12)))*NORMSINV(RAND())</f>
        <v>4.4046977063180066E-2</v>
      </c>
      <c r="I4496">
        <f ca="1">H4496*EXP(-'Vasicek Examples'!$B$1/12)+(1-EXP(-'Vasicek Examples'!$B$1/12))*'Vasicek Examples'!$B$2+SQRT('Vasicek Examples'!$B$3^2/2/'Vasicek Examples'!$B$1*(1-EXP(-2*'Vasicek Examples'!$B$1/12)))*NORMSINV(RAND())</f>
        <v>4.1812997952756538E-2</v>
      </c>
      <c r="J4496">
        <f ca="1">I4496*EXP(-'Vasicek Examples'!$B$1/12)+(1-EXP(-'Vasicek Examples'!$B$1/12))*'Vasicek Examples'!$B$2+SQRT('Vasicek Examples'!$B$3^2/2/'Vasicek Examples'!$B$1*(1-EXP(-2*'Vasicek Examples'!$B$1/12)))*NORMSINV(RAND())</f>
        <v>3.34517511505825E-2</v>
      </c>
      <c r="K4496">
        <f ca="1">J4496*EXP(-'Vasicek Examples'!$B$1/12)+(1-EXP(-'Vasicek Examples'!$B$1/12))*'Vasicek Examples'!$B$2+SQRT('Vasicek Examples'!$B$3^2/2/'Vasicek Examples'!$B$1*(1-EXP(-2*'Vasicek Examples'!$B$1/12)))*NORMSINV(RAND())</f>
        <v>4.236096974736011E-2</v>
      </c>
      <c r="L4496">
        <f ca="1">K4496*EXP(-'Vasicek Examples'!$B$1/12)+(1-EXP(-'Vasicek Examples'!$B$1/12))*'Vasicek Examples'!$B$2+SQRT('Vasicek Examples'!$B$3^2/2/'Vasicek Examples'!$B$1*(1-EXP(-2*'Vasicek Examples'!$B$1/12)))*NORMSINV(RAND())</f>
        <v>4.1888439450438762E-2</v>
      </c>
      <c r="M4496">
        <f ca="1">L4496*EXP(-'Vasicek Examples'!$B$1/12)+(1-EXP(-'Vasicek Examples'!$B$1/12))*'Vasicek Examples'!$B$2+SQRT('Vasicek Examples'!$B$3^2/2/'Vasicek Examples'!$B$1*(1-EXP(-2*'Vasicek Examples'!$B$1/12)))*NORMSINV(RAND())</f>
        <v>4.0784181929436961E-2</v>
      </c>
      <c r="N4496">
        <f ca="1">M4496*EXP(-'Vasicek Examples'!$B$1/12)+(1-EXP(-'Vasicek Examples'!$B$1/12))*'Vasicek Examples'!$B$2+SQRT('Vasicek Examples'!$B$3^2/2/'Vasicek Examples'!$B$1*(1-EXP(-2*'Vasicek Examples'!$B$1/12)))*NORMSINV(RAND())</f>
        <v>4.3731244958806273E-2</v>
      </c>
      <c r="O4496">
        <f t="shared" ca="1" si="282"/>
        <v>4.29340706831614E-2</v>
      </c>
      <c r="P4496">
        <f t="shared" ca="1" si="283"/>
        <v>0.95797454659248016</v>
      </c>
      <c r="Q4496">
        <f ca="1">EXP(-'Vasicek Examples'!$D$4*N4496+'Vasicek Examples'!$E$4)</f>
        <v>0.96006042553796289</v>
      </c>
      <c r="R4496">
        <f ca="1">MAX(Q4496-'Vasicek Examples'!$B$8,0)</f>
        <v>0</v>
      </c>
      <c r="S4496">
        <f t="shared" ca="1" si="284"/>
        <v>0</v>
      </c>
    </row>
    <row r="4497" spans="1:19" x14ac:dyDescent="0.2">
      <c r="A4497">
        <f t="shared" si="285"/>
        <v>4493</v>
      </c>
      <c r="B4497">
        <f>'Vasicek Examples'!$B$4</f>
        <v>5.2999999999999999E-2</v>
      </c>
      <c r="C4497">
        <f ca="1">B4497*EXP(-'Vasicek Examples'!$B$1/12)+(1-EXP(-'Vasicek Examples'!$B$1/12))*'Vasicek Examples'!$B$2+SQRT('Vasicek Examples'!$B$3^2/2/'Vasicek Examples'!$B$1*(1-EXP(-2*'Vasicek Examples'!$B$1/12)))*NORMSINV(RAND())</f>
        <v>5.5421123043103433E-2</v>
      </c>
      <c r="D4497">
        <f ca="1">C4497*EXP(-'Vasicek Examples'!$B$1/12)+(1-EXP(-'Vasicek Examples'!$B$1/12))*'Vasicek Examples'!$B$2+SQRT('Vasicek Examples'!$B$3^2/2/'Vasicek Examples'!$B$1*(1-EXP(-2*'Vasicek Examples'!$B$1/12)))*NORMSINV(RAND())</f>
        <v>5.6963471427322068E-2</v>
      </c>
      <c r="E4497">
        <f ca="1">D4497*EXP(-'Vasicek Examples'!$B$1/12)+(1-EXP(-'Vasicek Examples'!$B$1/12))*'Vasicek Examples'!$B$2+SQRT('Vasicek Examples'!$B$3^2/2/'Vasicek Examples'!$B$1*(1-EXP(-2*'Vasicek Examples'!$B$1/12)))*NORMSINV(RAND())</f>
        <v>5.6853163853169554E-2</v>
      </c>
      <c r="F4497">
        <f ca="1">E4497*EXP(-'Vasicek Examples'!$B$1/12)+(1-EXP(-'Vasicek Examples'!$B$1/12))*'Vasicek Examples'!$B$2+SQRT('Vasicek Examples'!$B$3^2/2/'Vasicek Examples'!$B$1*(1-EXP(-2*'Vasicek Examples'!$B$1/12)))*NORMSINV(RAND())</f>
        <v>5.946618922467261E-2</v>
      </c>
      <c r="G4497">
        <f ca="1">F4497*EXP(-'Vasicek Examples'!$B$1/12)+(1-EXP(-'Vasicek Examples'!$B$1/12))*'Vasicek Examples'!$B$2+SQRT('Vasicek Examples'!$B$3^2/2/'Vasicek Examples'!$B$1*(1-EXP(-2*'Vasicek Examples'!$B$1/12)))*NORMSINV(RAND())</f>
        <v>5.2271272544389902E-2</v>
      </c>
      <c r="H4497">
        <f ca="1">G4497*EXP(-'Vasicek Examples'!$B$1/12)+(1-EXP(-'Vasicek Examples'!$B$1/12))*'Vasicek Examples'!$B$2+SQRT('Vasicek Examples'!$B$3^2/2/'Vasicek Examples'!$B$1*(1-EXP(-2*'Vasicek Examples'!$B$1/12)))*NORMSINV(RAND())</f>
        <v>4.8151432991102958E-2</v>
      </c>
      <c r="I4497">
        <f ca="1">H4497*EXP(-'Vasicek Examples'!$B$1/12)+(1-EXP(-'Vasicek Examples'!$B$1/12))*'Vasicek Examples'!$B$2+SQRT('Vasicek Examples'!$B$3^2/2/'Vasicek Examples'!$B$1*(1-EXP(-2*'Vasicek Examples'!$B$1/12)))*NORMSINV(RAND())</f>
        <v>5.5090685661828301E-2</v>
      </c>
      <c r="J4497">
        <f ca="1">I4497*EXP(-'Vasicek Examples'!$B$1/12)+(1-EXP(-'Vasicek Examples'!$B$1/12))*'Vasicek Examples'!$B$2+SQRT('Vasicek Examples'!$B$3^2/2/'Vasicek Examples'!$B$1*(1-EXP(-2*'Vasicek Examples'!$B$1/12)))*NORMSINV(RAND())</f>
        <v>5.822580498270423E-2</v>
      </c>
      <c r="K4497">
        <f ca="1">J4497*EXP(-'Vasicek Examples'!$B$1/12)+(1-EXP(-'Vasicek Examples'!$B$1/12))*'Vasicek Examples'!$B$2+SQRT('Vasicek Examples'!$B$3^2/2/'Vasicek Examples'!$B$1*(1-EXP(-2*'Vasicek Examples'!$B$1/12)))*NORMSINV(RAND())</f>
        <v>6.1766072603025114E-2</v>
      </c>
      <c r="L4497">
        <f ca="1">K4497*EXP(-'Vasicek Examples'!$B$1/12)+(1-EXP(-'Vasicek Examples'!$B$1/12))*'Vasicek Examples'!$B$2+SQRT('Vasicek Examples'!$B$3^2/2/'Vasicek Examples'!$B$1*(1-EXP(-2*'Vasicek Examples'!$B$1/12)))*NORMSINV(RAND())</f>
        <v>6.2471195929930286E-2</v>
      </c>
      <c r="M4497">
        <f ca="1">L4497*EXP(-'Vasicek Examples'!$B$1/12)+(1-EXP(-'Vasicek Examples'!$B$1/12))*'Vasicek Examples'!$B$2+SQRT('Vasicek Examples'!$B$3^2/2/'Vasicek Examples'!$B$1*(1-EXP(-2*'Vasicek Examples'!$B$1/12)))*NORMSINV(RAND())</f>
        <v>6.0652985204094421E-2</v>
      </c>
      <c r="N4497">
        <f ca="1">M4497*EXP(-'Vasicek Examples'!$B$1/12)+(1-EXP(-'Vasicek Examples'!$B$1/12))*'Vasicek Examples'!$B$2+SQRT('Vasicek Examples'!$B$3^2/2/'Vasicek Examples'!$B$1*(1-EXP(-2*'Vasicek Examples'!$B$1/12)))*NORMSINV(RAND())</f>
        <v>5.8187657544217911E-2</v>
      </c>
      <c r="O4497">
        <f t="shared" ca="1" si="282"/>
        <v>5.2393055392991689E-2</v>
      </c>
      <c r="P4497">
        <f t="shared" ca="1" si="283"/>
        <v>0.94895580133456225</v>
      </c>
      <c r="Q4497">
        <f ca="1">EXP(-'Vasicek Examples'!$D$4*N4497+'Vasicek Examples'!$E$4)</f>
        <v>0.94920037108253463</v>
      </c>
      <c r="R4497">
        <f ca="1">MAX(Q4497-'Vasicek Examples'!$B$8,0)</f>
        <v>0</v>
      </c>
      <c r="S4497">
        <f t="shared" ca="1" si="284"/>
        <v>0</v>
      </c>
    </row>
    <row r="4498" spans="1:19" x14ac:dyDescent="0.2">
      <c r="A4498">
        <f t="shared" si="285"/>
        <v>4494</v>
      </c>
      <c r="B4498">
        <f>'Vasicek Examples'!$B$4</f>
        <v>5.2999999999999999E-2</v>
      </c>
      <c r="C4498">
        <f ca="1">B4498*EXP(-'Vasicek Examples'!$B$1/12)+(1-EXP(-'Vasicek Examples'!$B$1/12))*'Vasicek Examples'!$B$2+SQRT('Vasicek Examples'!$B$3^2/2/'Vasicek Examples'!$B$1*(1-EXP(-2*'Vasicek Examples'!$B$1/12)))*NORMSINV(RAND())</f>
        <v>5.9734945407264435E-2</v>
      </c>
      <c r="D4498">
        <f ca="1">C4498*EXP(-'Vasicek Examples'!$B$1/12)+(1-EXP(-'Vasicek Examples'!$B$1/12))*'Vasicek Examples'!$B$2+SQRT('Vasicek Examples'!$B$3^2/2/'Vasicek Examples'!$B$1*(1-EXP(-2*'Vasicek Examples'!$B$1/12)))*NORMSINV(RAND())</f>
        <v>5.5622445013081896E-2</v>
      </c>
      <c r="E4498">
        <f ca="1">D4498*EXP(-'Vasicek Examples'!$B$1/12)+(1-EXP(-'Vasicek Examples'!$B$1/12))*'Vasicek Examples'!$B$2+SQRT('Vasicek Examples'!$B$3^2/2/'Vasicek Examples'!$B$1*(1-EXP(-2*'Vasicek Examples'!$B$1/12)))*NORMSINV(RAND())</f>
        <v>4.5616532543545134E-2</v>
      </c>
      <c r="F4498">
        <f ca="1">E4498*EXP(-'Vasicek Examples'!$B$1/12)+(1-EXP(-'Vasicek Examples'!$B$1/12))*'Vasicek Examples'!$B$2+SQRT('Vasicek Examples'!$B$3^2/2/'Vasicek Examples'!$B$1*(1-EXP(-2*'Vasicek Examples'!$B$1/12)))*NORMSINV(RAND())</f>
        <v>5.6122338228610985E-2</v>
      </c>
      <c r="G4498">
        <f ca="1">F4498*EXP(-'Vasicek Examples'!$B$1/12)+(1-EXP(-'Vasicek Examples'!$B$1/12))*'Vasicek Examples'!$B$2+SQRT('Vasicek Examples'!$B$3^2/2/'Vasicek Examples'!$B$1*(1-EXP(-2*'Vasicek Examples'!$B$1/12)))*NORMSINV(RAND())</f>
        <v>5.0619753520470802E-2</v>
      </c>
      <c r="H4498">
        <f ca="1">G4498*EXP(-'Vasicek Examples'!$B$1/12)+(1-EXP(-'Vasicek Examples'!$B$1/12))*'Vasicek Examples'!$B$2+SQRT('Vasicek Examples'!$B$3^2/2/'Vasicek Examples'!$B$1*(1-EXP(-2*'Vasicek Examples'!$B$1/12)))*NORMSINV(RAND())</f>
        <v>5.235929760309331E-2</v>
      </c>
      <c r="I4498">
        <f ca="1">H4498*EXP(-'Vasicek Examples'!$B$1/12)+(1-EXP(-'Vasicek Examples'!$B$1/12))*'Vasicek Examples'!$B$2+SQRT('Vasicek Examples'!$B$3^2/2/'Vasicek Examples'!$B$1*(1-EXP(-2*'Vasicek Examples'!$B$1/12)))*NORMSINV(RAND())</f>
        <v>5.4494040353599928E-2</v>
      </c>
      <c r="J4498">
        <f ca="1">I4498*EXP(-'Vasicek Examples'!$B$1/12)+(1-EXP(-'Vasicek Examples'!$B$1/12))*'Vasicek Examples'!$B$2+SQRT('Vasicek Examples'!$B$3^2/2/'Vasicek Examples'!$B$1*(1-EXP(-2*'Vasicek Examples'!$B$1/12)))*NORMSINV(RAND())</f>
        <v>5.4718227637680583E-2</v>
      </c>
      <c r="K4498">
        <f ca="1">J4498*EXP(-'Vasicek Examples'!$B$1/12)+(1-EXP(-'Vasicek Examples'!$B$1/12))*'Vasicek Examples'!$B$2+SQRT('Vasicek Examples'!$B$3^2/2/'Vasicek Examples'!$B$1*(1-EXP(-2*'Vasicek Examples'!$B$1/12)))*NORMSINV(RAND())</f>
        <v>5.9757185098975943E-2</v>
      </c>
      <c r="L4498">
        <f ca="1">K4498*EXP(-'Vasicek Examples'!$B$1/12)+(1-EXP(-'Vasicek Examples'!$B$1/12))*'Vasicek Examples'!$B$2+SQRT('Vasicek Examples'!$B$3^2/2/'Vasicek Examples'!$B$1*(1-EXP(-2*'Vasicek Examples'!$B$1/12)))*NORMSINV(RAND())</f>
        <v>6.5426247710680424E-2</v>
      </c>
      <c r="M4498">
        <f ca="1">L4498*EXP(-'Vasicek Examples'!$B$1/12)+(1-EXP(-'Vasicek Examples'!$B$1/12))*'Vasicek Examples'!$B$2+SQRT('Vasicek Examples'!$B$3^2/2/'Vasicek Examples'!$B$1*(1-EXP(-2*'Vasicek Examples'!$B$1/12)))*NORMSINV(RAND())</f>
        <v>6.3562950812621227E-2</v>
      </c>
      <c r="N4498">
        <f ca="1">M4498*EXP(-'Vasicek Examples'!$B$1/12)+(1-EXP(-'Vasicek Examples'!$B$1/12))*'Vasicek Examples'!$B$2+SQRT('Vasicek Examples'!$B$3^2/2/'Vasicek Examples'!$B$1*(1-EXP(-2*'Vasicek Examples'!$B$1/12)))*NORMSINV(RAND())</f>
        <v>5.6151609968454905E-2</v>
      </c>
      <c r="O4498">
        <f t="shared" ca="1" si="282"/>
        <v>5.1353524684184991E-2</v>
      </c>
      <c r="P4498">
        <f t="shared" ca="1" si="283"/>
        <v>0.94994278294131473</v>
      </c>
      <c r="Q4498">
        <f ca="1">EXP(-'Vasicek Examples'!$D$4*N4498+'Vasicek Examples'!$E$4)</f>
        <v>0.95072244128339534</v>
      </c>
      <c r="R4498">
        <f ca="1">MAX(Q4498-'Vasicek Examples'!$B$8,0)</f>
        <v>0</v>
      </c>
      <c r="S4498">
        <f t="shared" ca="1" si="284"/>
        <v>0</v>
      </c>
    </row>
    <row r="4499" spans="1:19" x14ac:dyDescent="0.2">
      <c r="A4499">
        <f t="shared" si="285"/>
        <v>4495</v>
      </c>
      <c r="B4499">
        <f>'Vasicek Examples'!$B$4</f>
        <v>5.2999999999999999E-2</v>
      </c>
      <c r="C4499">
        <f ca="1">B4499*EXP(-'Vasicek Examples'!$B$1/12)+(1-EXP(-'Vasicek Examples'!$B$1/12))*'Vasicek Examples'!$B$2+SQRT('Vasicek Examples'!$B$3^2/2/'Vasicek Examples'!$B$1*(1-EXP(-2*'Vasicek Examples'!$B$1/12)))*NORMSINV(RAND())</f>
        <v>4.644784917043885E-2</v>
      </c>
      <c r="D4499">
        <f ca="1">C4499*EXP(-'Vasicek Examples'!$B$1/12)+(1-EXP(-'Vasicek Examples'!$B$1/12))*'Vasicek Examples'!$B$2+SQRT('Vasicek Examples'!$B$3^2/2/'Vasicek Examples'!$B$1*(1-EXP(-2*'Vasicek Examples'!$B$1/12)))*NORMSINV(RAND())</f>
        <v>3.8183790635610726E-2</v>
      </c>
      <c r="E4499">
        <f ca="1">D4499*EXP(-'Vasicek Examples'!$B$1/12)+(1-EXP(-'Vasicek Examples'!$B$1/12))*'Vasicek Examples'!$B$2+SQRT('Vasicek Examples'!$B$3^2/2/'Vasicek Examples'!$B$1*(1-EXP(-2*'Vasicek Examples'!$B$1/12)))*NORMSINV(RAND())</f>
        <v>3.6908319843766108E-2</v>
      </c>
      <c r="F4499">
        <f ca="1">E4499*EXP(-'Vasicek Examples'!$B$1/12)+(1-EXP(-'Vasicek Examples'!$B$1/12))*'Vasicek Examples'!$B$2+SQRT('Vasicek Examples'!$B$3^2/2/'Vasicek Examples'!$B$1*(1-EXP(-2*'Vasicek Examples'!$B$1/12)))*NORMSINV(RAND())</f>
        <v>3.5633162129689783E-2</v>
      </c>
      <c r="G4499">
        <f ca="1">F4499*EXP(-'Vasicek Examples'!$B$1/12)+(1-EXP(-'Vasicek Examples'!$B$1/12))*'Vasicek Examples'!$B$2+SQRT('Vasicek Examples'!$B$3^2/2/'Vasicek Examples'!$B$1*(1-EXP(-2*'Vasicek Examples'!$B$1/12)))*NORMSINV(RAND())</f>
        <v>3.8054134671743553E-2</v>
      </c>
      <c r="H4499">
        <f ca="1">G4499*EXP(-'Vasicek Examples'!$B$1/12)+(1-EXP(-'Vasicek Examples'!$B$1/12))*'Vasicek Examples'!$B$2+SQRT('Vasicek Examples'!$B$3^2/2/'Vasicek Examples'!$B$1*(1-EXP(-2*'Vasicek Examples'!$B$1/12)))*NORMSINV(RAND())</f>
        <v>3.8923408339142651E-2</v>
      </c>
      <c r="I4499">
        <f ca="1">H4499*EXP(-'Vasicek Examples'!$B$1/12)+(1-EXP(-'Vasicek Examples'!$B$1/12))*'Vasicek Examples'!$B$2+SQRT('Vasicek Examples'!$B$3^2/2/'Vasicek Examples'!$B$1*(1-EXP(-2*'Vasicek Examples'!$B$1/12)))*NORMSINV(RAND())</f>
        <v>3.5197830289991995E-2</v>
      </c>
      <c r="J4499">
        <f ca="1">I4499*EXP(-'Vasicek Examples'!$B$1/12)+(1-EXP(-'Vasicek Examples'!$B$1/12))*'Vasicek Examples'!$B$2+SQRT('Vasicek Examples'!$B$3^2/2/'Vasicek Examples'!$B$1*(1-EXP(-2*'Vasicek Examples'!$B$1/12)))*NORMSINV(RAND())</f>
        <v>3.9127069124643483E-2</v>
      </c>
      <c r="K4499">
        <f ca="1">J4499*EXP(-'Vasicek Examples'!$B$1/12)+(1-EXP(-'Vasicek Examples'!$B$1/12))*'Vasicek Examples'!$B$2+SQRT('Vasicek Examples'!$B$3^2/2/'Vasicek Examples'!$B$1*(1-EXP(-2*'Vasicek Examples'!$B$1/12)))*NORMSINV(RAND())</f>
        <v>4.3856381498732312E-2</v>
      </c>
      <c r="L4499">
        <f ca="1">K4499*EXP(-'Vasicek Examples'!$B$1/12)+(1-EXP(-'Vasicek Examples'!$B$1/12))*'Vasicek Examples'!$B$2+SQRT('Vasicek Examples'!$B$3^2/2/'Vasicek Examples'!$B$1*(1-EXP(-2*'Vasicek Examples'!$B$1/12)))*NORMSINV(RAND())</f>
        <v>4.2984576339873425E-2</v>
      </c>
      <c r="M4499">
        <f ca="1">L4499*EXP(-'Vasicek Examples'!$B$1/12)+(1-EXP(-'Vasicek Examples'!$B$1/12))*'Vasicek Examples'!$B$2+SQRT('Vasicek Examples'!$B$3^2/2/'Vasicek Examples'!$B$1*(1-EXP(-2*'Vasicek Examples'!$B$1/12)))*NORMSINV(RAND())</f>
        <v>4.6863787945746062E-2</v>
      </c>
      <c r="N4499">
        <f ca="1">M4499*EXP(-'Vasicek Examples'!$B$1/12)+(1-EXP(-'Vasicek Examples'!$B$1/12))*'Vasicek Examples'!$B$2+SQRT('Vasicek Examples'!$B$3^2/2/'Vasicek Examples'!$B$1*(1-EXP(-2*'Vasicek Examples'!$B$1/12)))*NORMSINV(RAND())</f>
        <v>4.0672344852007783E-2</v>
      </c>
      <c r="O4499">
        <f t="shared" ca="1" si="282"/>
        <v>3.660771315251362E-2</v>
      </c>
      <c r="P4499">
        <f t="shared" ca="1" si="283"/>
        <v>0.96405424698144859</v>
      </c>
      <c r="Q4499">
        <f ca="1">EXP(-'Vasicek Examples'!$D$4*N4499+'Vasicek Examples'!$E$4)</f>
        <v>0.96237423487906304</v>
      </c>
      <c r="R4499">
        <f ca="1">MAX(Q4499-'Vasicek Examples'!$B$8,0)</f>
        <v>1.6782531749498508E-3</v>
      </c>
      <c r="S4499">
        <f t="shared" ca="1" si="284"/>
        <v>1.6179271008205038E-3</v>
      </c>
    </row>
    <row r="4500" spans="1:19" x14ac:dyDescent="0.2">
      <c r="A4500">
        <f t="shared" si="285"/>
        <v>4496</v>
      </c>
      <c r="B4500">
        <f>'Vasicek Examples'!$B$4</f>
        <v>5.2999999999999999E-2</v>
      </c>
      <c r="C4500">
        <f ca="1">B4500*EXP(-'Vasicek Examples'!$B$1/12)+(1-EXP(-'Vasicek Examples'!$B$1/12))*'Vasicek Examples'!$B$2+SQRT('Vasicek Examples'!$B$3^2/2/'Vasicek Examples'!$B$1*(1-EXP(-2*'Vasicek Examples'!$B$1/12)))*NORMSINV(RAND())</f>
        <v>4.6360354663256879E-2</v>
      </c>
      <c r="D4500">
        <f ca="1">C4500*EXP(-'Vasicek Examples'!$B$1/12)+(1-EXP(-'Vasicek Examples'!$B$1/12))*'Vasicek Examples'!$B$2+SQRT('Vasicek Examples'!$B$3^2/2/'Vasicek Examples'!$B$1*(1-EXP(-2*'Vasicek Examples'!$B$1/12)))*NORMSINV(RAND())</f>
        <v>5.5635274467171009E-2</v>
      </c>
      <c r="E4500">
        <f ca="1">D4500*EXP(-'Vasicek Examples'!$B$1/12)+(1-EXP(-'Vasicek Examples'!$B$1/12))*'Vasicek Examples'!$B$2+SQRT('Vasicek Examples'!$B$3^2/2/'Vasicek Examples'!$B$1*(1-EXP(-2*'Vasicek Examples'!$B$1/12)))*NORMSINV(RAND())</f>
        <v>5.2663356269786063E-2</v>
      </c>
      <c r="F4500">
        <f ca="1">E4500*EXP(-'Vasicek Examples'!$B$1/12)+(1-EXP(-'Vasicek Examples'!$B$1/12))*'Vasicek Examples'!$B$2+SQRT('Vasicek Examples'!$B$3^2/2/'Vasicek Examples'!$B$1*(1-EXP(-2*'Vasicek Examples'!$B$1/12)))*NORMSINV(RAND())</f>
        <v>4.3011218805510579E-2</v>
      </c>
      <c r="G4500">
        <f ca="1">F4500*EXP(-'Vasicek Examples'!$B$1/12)+(1-EXP(-'Vasicek Examples'!$B$1/12))*'Vasicek Examples'!$B$2+SQRT('Vasicek Examples'!$B$3^2/2/'Vasicek Examples'!$B$1*(1-EXP(-2*'Vasicek Examples'!$B$1/12)))*NORMSINV(RAND())</f>
        <v>4.347205909055956E-2</v>
      </c>
      <c r="H4500">
        <f ca="1">G4500*EXP(-'Vasicek Examples'!$B$1/12)+(1-EXP(-'Vasicek Examples'!$B$1/12))*'Vasicek Examples'!$B$2+SQRT('Vasicek Examples'!$B$3^2/2/'Vasicek Examples'!$B$1*(1-EXP(-2*'Vasicek Examples'!$B$1/12)))*NORMSINV(RAND())</f>
        <v>4.045583736210475E-2</v>
      </c>
      <c r="I4500">
        <f ca="1">H4500*EXP(-'Vasicek Examples'!$B$1/12)+(1-EXP(-'Vasicek Examples'!$B$1/12))*'Vasicek Examples'!$B$2+SQRT('Vasicek Examples'!$B$3^2/2/'Vasicek Examples'!$B$1*(1-EXP(-2*'Vasicek Examples'!$B$1/12)))*NORMSINV(RAND())</f>
        <v>3.975612325397429E-2</v>
      </c>
      <c r="J4500">
        <f ca="1">I4500*EXP(-'Vasicek Examples'!$B$1/12)+(1-EXP(-'Vasicek Examples'!$B$1/12))*'Vasicek Examples'!$B$2+SQRT('Vasicek Examples'!$B$3^2/2/'Vasicek Examples'!$B$1*(1-EXP(-2*'Vasicek Examples'!$B$1/12)))*NORMSINV(RAND())</f>
        <v>4.2467958900154278E-2</v>
      </c>
      <c r="K4500">
        <f ca="1">J4500*EXP(-'Vasicek Examples'!$B$1/12)+(1-EXP(-'Vasicek Examples'!$B$1/12))*'Vasicek Examples'!$B$2+SQRT('Vasicek Examples'!$B$3^2/2/'Vasicek Examples'!$B$1*(1-EXP(-2*'Vasicek Examples'!$B$1/12)))*NORMSINV(RAND())</f>
        <v>4.4717240883642338E-2</v>
      </c>
      <c r="L4500">
        <f ca="1">K4500*EXP(-'Vasicek Examples'!$B$1/12)+(1-EXP(-'Vasicek Examples'!$B$1/12))*'Vasicek Examples'!$B$2+SQRT('Vasicek Examples'!$B$3^2/2/'Vasicek Examples'!$B$1*(1-EXP(-2*'Vasicek Examples'!$B$1/12)))*NORMSINV(RAND())</f>
        <v>4.9351360417092947E-2</v>
      </c>
      <c r="M4500">
        <f ca="1">L4500*EXP(-'Vasicek Examples'!$B$1/12)+(1-EXP(-'Vasicek Examples'!$B$1/12))*'Vasicek Examples'!$B$2+SQRT('Vasicek Examples'!$B$3^2/2/'Vasicek Examples'!$B$1*(1-EXP(-2*'Vasicek Examples'!$B$1/12)))*NORMSINV(RAND())</f>
        <v>5.4621750373111372E-2</v>
      </c>
      <c r="N4500">
        <f ca="1">M4500*EXP(-'Vasicek Examples'!$B$1/12)+(1-EXP(-'Vasicek Examples'!$B$1/12))*'Vasicek Examples'!$B$2+SQRT('Vasicek Examples'!$B$3^2/2/'Vasicek Examples'!$B$1*(1-EXP(-2*'Vasicek Examples'!$B$1/12)))*NORMSINV(RAND())</f>
        <v>5.5265872396932599E-2</v>
      </c>
      <c r="O4500">
        <f t="shared" ca="1" si="282"/>
        <v>4.3080441112766828E-2</v>
      </c>
      <c r="P4500">
        <f t="shared" ca="1" si="283"/>
        <v>0.95783433770801196</v>
      </c>
      <c r="Q4500">
        <f ca="1">EXP(-'Vasicek Examples'!$D$4*N4500+'Vasicek Examples'!$E$4)</f>
        <v>0.95138534594077606</v>
      </c>
      <c r="R4500">
        <f ca="1">MAX(Q4500-'Vasicek Examples'!$B$8,0)</f>
        <v>0</v>
      </c>
      <c r="S4500">
        <f t="shared" ca="1" si="284"/>
        <v>0</v>
      </c>
    </row>
    <row r="4501" spans="1:19" x14ac:dyDescent="0.2">
      <c r="A4501">
        <f t="shared" si="285"/>
        <v>4497</v>
      </c>
      <c r="B4501">
        <f>'Vasicek Examples'!$B$4</f>
        <v>5.2999999999999999E-2</v>
      </c>
      <c r="C4501">
        <f ca="1">B4501*EXP(-'Vasicek Examples'!$B$1/12)+(1-EXP(-'Vasicek Examples'!$B$1/12))*'Vasicek Examples'!$B$2+SQRT('Vasicek Examples'!$B$3^2/2/'Vasicek Examples'!$B$1*(1-EXP(-2*'Vasicek Examples'!$B$1/12)))*NORMSINV(RAND())</f>
        <v>5.6092107031745067E-2</v>
      </c>
      <c r="D4501">
        <f ca="1">C4501*EXP(-'Vasicek Examples'!$B$1/12)+(1-EXP(-'Vasicek Examples'!$B$1/12))*'Vasicek Examples'!$B$2+SQRT('Vasicek Examples'!$B$3^2/2/'Vasicek Examples'!$B$1*(1-EXP(-2*'Vasicek Examples'!$B$1/12)))*NORMSINV(RAND())</f>
        <v>4.9620568630539208E-2</v>
      </c>
      <c r="E4501">
        <f ca="1">D4501*EXP(-'Vasicek Examples'!$B$1/12)+(1-EXP(-'Vasicek Examples'!$B$1/12))*'Vasicek Examples'!$B$2+SQRT('Vasicek Examples'!$B$3^2/2/'Vasicek Examples'!$B$1*(1-EXP(-2*'Vasicek Examples'!$B$1/12)))*NORMSINV(RAND())</f>
        <v>3.9581642933618655E-2</v>
      </c>
      <c r="F4501">
        <f ca="1">E4501*EXP(-'Vasicek Examples'!$B$1/12)+(1-EXP(-'Vasicek Examples'!$B$1/12))*'Vasicek Examples'!$B$2+SQRT('Vasicek Examples'!$B$3^2/2/'Vasicek Examples'!$B$1*(1-EXP(-2*'Vasicek Examples'!$B$1/12)))*NORMSINV(RAND())</f>
        <v>3.7555386083445046E-2</v>
      </c>
      <c r="G4501">
        <f ca="1">F4501*EXP(-'Vasicek Examples'!$B$1/12)+(1-EXP(-'Vasicek Examples'!$B$1/12))*'Vasicek Examples'!$B$2+SQRT('Vasicek Examples'!$B$3^2/2/'Vasicek Examples'!$B$1*(1-EXP(-2*'Vasicek Examples'!$B$1/12)))*NORMSINV(RAND())</f>
        <v>3.7354916779934237E-2</v>
      </c>
      <c r="H4501">
        <f ca="1">G4501*EXP(-'Vasicek Examples'!$B$1/12)+(1-EXP(-'Vasicek Examples'!$B$1/12))*'Vasicek Examples'!$B$2+SQRT('Vasicek Examples'!$B$3^2/2/'Vasicek Examples'!$B$1*(1-EXP(-2*'Vasicek Examples'!$B$1/12)))*NORMSINV(RAND())</f>
        <v>4.2307313959813658E-2</v>
      </c>
      <c r="I4501">
        <f ca="1">H4501*EXP(-'Vasicek Examples'!$B$1/12)+(1-EXP(-'Vasicek Examples'!$B$1/12))*'Vasicek Examples'!$B$2+SQRT('Vasicek Examples'!$B$3^2/2/'Vasicek Examples'!$B$1*(1-EXP(-2*'Vasicek Examples'!$B$1/12)))*NORMSINV(RAND())</f>
        <v>3.6553562002676225E-2</v>
      </c>
      <c r="J4501">
        <f ca="1">I4501*EXP(-'Vasicek Examples'!$B$1/12)+(1-EXP(-'Vasicek Examples'!$B$1/12))*'Vasicek Examples'!$B$2+SQRT('Vasicek Examples'!$B$3^2/2/'Vasicek Examples'!$B$1*(1-EXP(-2*'Vasicek Examples'!$B$1/12)))*NORMSINV(RAND())</f>
        <v>3.4276111367245211E-2</v>
      </c>
      <c r="K4501">
        <f ca="1">J4501*EXP(-'Vasicek Examples'!$B$1/12)+(1-EXP(-'Vasicek Examples'!$B$1/12))*'Vasicek Examples'!$B$2+SQRT('Vasicek Examples'!$B$3^2/2/'Vasicek Examples'!$B$1*(1-EXP(-2*'Vasicek Examples'!$B$1/12)))*NORMSINV(RAND())</f>
        <v>4.5472484745376435E-2</v>
      </c>
      <c r="L4501">
        <f ca="1">K4501*EXP(-'Vasicek Examples'!$B$1/12)+(1-EXP(-'Vasicek Examples'!$B$1/12))*'Vasicek Examples'!$B$2+SQRT('Vasicek Examples'!$B$3^2/2/'Vasicek Examples'!$B$1*(1-EXP(-2*'Vasicek Examples'!$B$1/12)))*NORMSINV(RAND())</f>
        <v>3.9123966906111335E-2</v>
      </c>
      <c r="M4501">
        <f ca="1">L4501*EXP(-'Vasicek Examples'!$B$1/12)+(1-EXP(-'Vasicek Examples'!$B$1/12))*'Vasicek Examples'!$B$2+SQRT('Vasicek Examples'!$B$3^2/2/'Vasicek Examples'!$B$1*(1-EXP(-2*'Vasicek Examples'!$B$1/12)))*NORMSINV(RAND())</f>
        <v>3.4203519760755467E-2</v>
      </c>
      <c r="N4501">
        <f ca="1">M4501*EXP(-'Vasicek Examples'!$B$1/12)+(1-EXP(-'Vasicek Examples'!$B$1/12))*'Vasicek Examples'!$B$2+SQRT('Vasicek Examples'!$B$3^2/2/'Vasicek Examples'!$B$1*(1-EXP(-2*'Vasicek Examples'!$B$1/12)))*NORMSINV(RAND())</f>
        <v>4.5843878896902605E-2</v>
      </c>
      <c r="O4501">
        <f t="shared" ca="1" si="282"/>
        <v>3.7251455511153275E-2</v>
      </c>
      <c r="P4501">
        <f t="shared" ca="1" si="283"/>
        <v>0.96343384413785993</v>
      </c>
      <c r="Q4501">
        <f ca="1">EXP(-'Vasicek Examples'!$D$4*N4501+'Vasicek Examples'!$E$4)</f>
        <v>0.95846563829534459</v>
      </c>
      <c r="R4501">
        <f ca="1">MAX(Q4501-'Vasicek Examples'!$B$8,0)</f>
        <v>0</v>
      </c>
      <c r="S4501">
        <f t="shared" ca="1" si="284"/>
        <v>0</v>
      </c>
    </row>
    <row r="4502" spans="1:19" x14ac:dyDescent="0.2">
      <c r="A4502">
        <f t="shared" si="285"/>
        <v>4498</v>
      </c>
      <c r="B4502">
        <f>'Vasicek Examples'!$B$4</f>
        <v>5.2999999999999999E-2</v>
      </c>
      <c r="C4502">
        <f ca="1">B4502*EXP(-'Vasicek Examples'!$B$1/12)+(1-EXP(-'Vasicek Examples'!$B$1/12))*'Vasicek Examples'!$B$2+SQRT('Vasicek Examples'!$B$3^2/2/'Vasicek Examples'!$B$1*(1-EXP(-2*'Vasicek Examples'!$B$1/12)))*NORMSINV(RAND())</f>
        <v>5.387446409323278E-2</v>
      </c>
      <c r="D4502">
        <f ca="1">C4502*EXP(-'Vasicek Examples'!$B$1/12)+(1-EXP(-'Vasicek Examples'!$B$1/12))*'Vasicek Examples'!$B$2+SQRT('Vasicek Examples'!$B$3^2/2/'Vasicek Examples'!$B$1*(1-EXP(-2*'Vasicek Examples'!$B$1/12)))*NORMSINV(RAND())</f>
        <v>5.4872620428069389E-2</v>
      </c>
      <c r="E4502">
        <f ca="1">D4502*EXP(-'Vasicek Examples'!$B$1/12)+(1-EXP(-'Vasicek Examples'!$B$1/12))*'Vasicek Examples'!$B$2+SQRT('Vasicek Examples'!$B$3^2/2/'Vasicek Examples'!$B$1*(1-EXP(-2*'Vasicek Examples'!$B$1/12)))*NORMSINV(RAND())</f>
        <v>5.596607231819882E-2</v>
      </c>
      <c r="F4502">
        <f ca="1">E4502*EXP(-'Vasicek Examples'!$B$1/12)+(1-EXP(-'Vasicek Examples'!$B$1/12))*'Vasicek Examples'!$B$2+SQRT('Vasicek Examples'!$B$3^2/2/'Vasicek Examples'!$B$1*(1-EXP(-2*'Vasicek Examples'!$B$1/12)))*NORMSINV(RAND())</f>
        <v>5.3427758496881722E-2</v>
      </c>
      <c r="G4502">
        <f ca="1">F4502*EXP(-'Vasicek Examples'!$B$1/12)+(1-EXP(-'Vasicek Examples'!$B$1/12))*'Vasicek Examples'!$B$2+SQRT('Vasicek Examples'!$B$3^2/2/'Vasicek Examples'!$B$1*(1-EXP(-2*'Vasicek Examples'!$B$1/12)))*NORMSINV(RAND())</f>
        <v>4.7660484645566471E-2</v>
      </c>
      <c r="H4502">
        <f ca="1">G4502*EXP(-'Vasicek Examples'!$B$1/12)+(1-EXP(-'Vasicek Examples'!$B$1/12))*'Vasicek Examples'!$B$2+SQRT('Vasicek Examples'!$B$3^2/2/'Vasicek Examples'!$B$1*(1-EXP(-2*'Vasicek Examples'!$B$1/12)))*NORMSINV(RAND())</f>
        <v>4.1388973124854657E-2</v>
      </c>
      <c r="I4502">
        <f ca="1">H4502*EXP(-'Vasicek Examples'!$B$1/12)+(1-EXP(-'Vasicek Examples'!$B$1/12))*'Vasicek Examples'!$B$2+SQRT('Vasicek Examples'!$B$3^2/2/'Vasicek Examples'!$B$1*(1-EXP(-2*'Vasicek Examples'!$B$1/12)))*NORMSINV(RAND())</f>
        <v>4.8546238026892272E-2</v>
      </c>
      <c r="J4502">
        <f ca="1">I4502*EXP(-'Vasicek Examples'!$B$1/12)+(1-EXP(-'Vasicek Examples'!$B$1/12))*'Vasicek Examples'!$B$2+SQRT('Vasicek Examples'!$B$3^2/2/'Vasicek Examples'!$B$1*(1-EXP(-2*'Vasicek Examples'!$B$1/12)))*NORMSINV(RAND())</f>
        <v>4.1340895977095268E-2</v>
      </c>
      <c r="K4502">
        <f ca="1">J4502*EXP(-'Vasicek Examples'!$B$1/12)+(1-EXP(-'Vasicek Examples'!$B$1/12))*'Vasicek Examples'!$B$2+SQRT('Vasicek Examples'!$B$3^2/2/'Vasicek Examples'!$B$1*(1-EXP(-2*'Vasicek Examples'!$B$1/12)))*NORMSINV(RAND())</f>
        <v>4.3204871226339613E-2</v>
      </c>
      <c r="L4502">
        <f ca="1">K4502*EXP(-'Vasicek Examples'!$B$1/12)+(1-EXP(-'Vasicek Examples'!$B$1/12))*'Vasicek Examples'!$B$2+SQRT('Vasicek Examples'!$B$3^2/2/'Vasicek Examples'!$B$1*(1-EXP(-2*'Vasicek Examples'!$B$1/12)))*NORMSINV(RAND())</f>
        <v>3.7200839774527601E-2</v>
      </c>
      <c r="M4502">
        <f ca="1">L4502*EXP(-'Vasicek Examples'!$B$1/12)+(1-EXP(-'Vasicek Examples'!$B$1/12))*'Vasicek Examples'!$B$2+SQRT('Vasicek Examples'!$B$3^2/2/'Vasicek Examples'!$B$1*(1-EXP(-2*'Vasicek Examples'!$B$1/12)))*NORMSINV(RAND())</f>
        <v>4.1431405993150094E-2</v>
      </c>
      <c r="N4502">
        <f ca="1">M4502*EXP(-'Vasicek Examples'!$B$1/12)+(1-EXP(-'Vasicek Examples'!$B$1/12))*'Vasicek Examples'!$B$2+SQRT('Vasicek Examples'!$B$3^2/2/'Vasicek Examples'!$B$1*(1-EXP(-2*'Vasicek Examples'!$B$1/12)))*NORMSINV(RAND())</f>
        <v>4.3426394547806536E-2</v>
      </c>
      <c r="O4502">
        <f t="shared" ca="1" si="282"/>
        <v>4.280754911100796E-2</v>
      </c>
      <c r="P4502">
        <f t="shared" ca="1" si="283"/>
        <v>0.95809575870600983</v>
      </c>
      <c r="Q4502">
        <f ca="1">EXP(-'Vasicek Examples'!$D$4*N4502+'Vasicek Examples'!$E$4)</f>
        <v>0.96029077029954624</v>
      </c>
      <c r="R4502">
        <f ca="1">MAX(Q4502-'Vasicek Examples'!$B$8,0)</f>
        <v>0</v>
      </c>
      <c r="S4502">
        <f t="shared" ca="1" si="284"/>
        <v>0</v>
      </c>
    </row>
    <row r="4503" spans="1:19" x14ac:dyDescent="0.2">
      <c r="A4503">
        <f t="shared" si="285"/>
        <v>4499</v>
      </c>
      <c r="B4503">
        <f>'Vasicek Examples'!$B$4</f>
        <v>5.2999999999999999E-2</v>
      </c>
      <c r="C4503">
        <f ca="1">B4503*EXP(-'Vasicek Examples'!$B$1/12)+(1-EXP(-'Vasicek Examples'!$B$1/12))*'Vasicek Examples'!$B$2+SQRT('Vasicek Examples'!$B$3^2/2/'Vasicek Examples'!$B$1*(1-EXP(-2*'Vasicek Examples'!$B$1/12)))*NORMSINV(RAND())</f>
        <v>5.1698487244383654E-2</v>
      </c>
      <c r="D4503">
        <f ca="1">C4503*EXP(-'Vasicek Examples'!$B$1/12)+(1-EXP(-'Vasicek Examples'!$B$1/12))*'Vasicek Examples'!$B$2+SQRT('Vasicek Examples'!$B$3^2/2/'Vasicek Examples'!$B$1*(1-EXP(-2*'Vasicek Examples'!$B$1/12)))*NORMSINV(RAND())</f>
        <v>5.9079734127141646E-2</v>
      </c>
      <c r="E4503">
        <f ca="1">D4503*EXP(-'Vasicek Examples'!$B$1/12)+(1-EXP(-'Vasicek Examples'!$B$1/12))*'Vasicek Examples'!$B$2+SQRT('Vasicek Examples'!$B$3^2/2/'Vasicek Examples'!$B$1*(1-EXP(-2*'Vasicek Examples'!$B$1/12)))*NORMSINV(RAND())</f>
        <v>5.5655601806746377E-2</v>
      </c>
      <c r="F4503">
        <f ca="1">E4503*EXP(-'Vasicek Examples'!$B$1/12)+(1-EXP(-'Vasicek Examples'!$B$1/12))*'Vasicek Examples'!$B$2+SQRT('Vasicek Examples'!$B$3^2/2/'Vasicek Examples'!$B$1*(1-EXP(-2*'Vasicek Examples'!$B$1/12)))*NORMSINV(RAND())</f>
        <v>6.26002649229917E-2</v>
      </c>
      <c r="G4503">
        <f ca="1">F4503*EXP(-'Vasicek Examples'!$B$1/12)+(1-EXP(-'Vasicek Examples'!$B$1/12))*'Vasicek Examples'!$B$2+SQRT('Vasicek Examples'!$B$3^2/2/'Vasicek Examples'!$B$1*(1-EXP(-2*'Vasicek Examples'!$B$1/12)))*NORMSINV(RAND())</f>
        <v>5.7089456971245046E-2</v>
      </c>
      <c r="H4503">
        <f ca="1">G4503*EXP(-'Vasicek Examples'!$B$1/12)+(1-EXP(-'Vasicek Examples'!$B$1/12))*'Vasicek Examples'!$B$2+SQRT('Vasicek Examples'!$B$3^2/2/'Vasicek Examples'!$B$1*(1-EXP(-2*'Vasicek Examples'!$B$1/12)))*NORMSINV(RAND())</f>
        <v>5.4694610047925557E-2</v>
      </c>
      <c r="I4503">
        <f ca="1">H4503*EXP(-'Vasicek Examples'!$B$1/12)+(1-EXP(-'Vasicek Examples'!$B$1/12))*'Vasicek Examples'!$B$2+SQRT('Vasicek Examples'!$B$3^2/2/'Vasicek Examples'!$B$1*(1-EXP(-2*'Vasicek Examples'!$B$1/12)))*NORMSINV(RAND())</f>
        <v>5.339025642392644E-2</v>
      </c>
      <c r="J4503">
        <f ca="1">I4503*EXP(-'Vasicek Examples'!$B$1/12)+(1-EXP(-'Vasicek Examples'!$B$1/12))*'Vasicek Examples'!$B$2+SQRT('Vasicek Examples'!$B$3^2/2/'Vasicek Examples'!$B$1*(1-EXP(-2*'Vasicek Examples'!$B$1/12)))*NORMSINV(RAND())</f>
        <v>4.8051903222908712E-2</v>
      </c>
      <c r="K4503">
        <f ca="1">J4503*EXP(-'Vasicek Examples'!$B$1/12)+(1-EXP(-'Vasicek Examples'!$B$1/12))*'Vasicek Examples'!$B$2+SQRT('Vasicek Examples'!$B$3^2/2/'Vasicek Examples'!$B$1*(1-EXP(-2*'Vasicek Examples'!$B$1/12)))*NORMSINV(RAND())</f>
        <v>4.9963216223126349E-2</v>
      </c>
      <c r="L4503">
        <f ca="1">K4503*EXP(-'Vasicek Examples'!$B$1/12)+(1-EXP(-'Vasicek Examples'!$B$1/12))*'Vasicek Examples'!$B$2+SQRT('Vasicek Examples'!$B$3^2/2/'Vasicek Examples'!$B$1*(1-EXP(-2*'Vasicek Examples'!$B$1/12)))*NORMSINV(RAND())</f>
        <v>4.9476818093023199E-2</v>
      </c>
      <c r="M4503">
        <f ca="1">L4503*EXP(-'Vasicek Examples'!$B$1/12)+(1-EXP(-'Vasicek Examples'!$B$1/12))*'Vasicek Examples'!$B$2+SQRT('Vasicek Examples'!$B$3^2/2/'Vasicek Examples'!$B$1*(1-EXP(-2*'Vasicek Examples'!$B$1/12)))*NORMSINV(RAND())</f>
        <v>5.9416575573191806E-2</v>
      </c>
      <c r="N4503">
        <f ca="1">M4503*EXP(-'Vasicek Examples'!$B$1/12)+(1-EXP(-'Vasicek Examples'!$B$1/12))*'Vasicek Examples'!$B$2+SQRT('Vasicek Examples'!$B$3^2/2/'Vasicek Examples'!$B$1*(1-EXP(-2*'Vasicek Examples'!$B$1/12)))*NORMSINV(RAND())</f>
        <v>6.0422308132837096E-2</v>
      </c>
      <c r="O4503">
        <f t="shared" ca="1" si="282"/>
        <v>5.0456569591736423E-2</v>
      </c>
      <c r="P4503">
        <f t="shared" ca="1" si="283"/>
        <v>0.95079522120027649</v>
      </c>
      <c r="Q4503">
        <f ca="1">EXP(-'Vasicek Examples'!$D$4*N4503+'Vasicek Examples'!$E$4)</f>
        <v>0.94753263773173102</v>
      </c>
      <c r="R4503">
        <f ca="1">MAX(Q4503-'Vasicek Examples'!$B$8,0)</f>
        <v>0</v>
      </c>
      <c r="S4503">
        <f t="shared" ca="1" si="284"/>
        <v>0</v>
      </c>
    </row>
    <row r="4504" spans="1:19" x14ac:dyDescent="0.2">
      <c r="A4504">
        <f t="shared" si="285"/>
        <v>4500</v>
      </c>
      <c r="B4504">
        <f>'Vasicek Examples'!$B$4</f>
        <v>5.2999999999999999E-2</v>
      </c>
      <c r="C4504">
        <f ca="1">B4504*EXP(-'Vasicek Examples'!$B$1/12)+(1-EXP(-'Vasicek Examples'!$B$1/12))*'Vasicek Examples'!$B$2+SQRT('Vasicek Examples'!$B$3^2/2/'Vasicek Examples'!$B$1*(1-EXP(-2*'Vasicek Examples'!$B$1/12)))*NORMSINV(RAND())</f>
        <v>5.9159362545116487E-2</v>
      </c>
      <c r="D4504">
        <f ca="1">C4504*EXP(-'Vasicek Examples'!$B$1/12)+(1-EXP(-'Vasicek Examples'!$B$1/12))*'Vasicek Examples'!$B$2+SQRT('Vasicek Examples'!$B$3^2/2/'Vasicek Examples'!$B$1*(1-EXP(-2*'Vasicek Examples'!$B$1/12)))*NORMSINV(RAND())</f>
        <v>5.102488391398799E-2</v>
      </c>
      <c r="E4504">
        <f ca="1">D4504*EXP(-'Vasicek Examples'!$B$1/12)+(1-EXP(-'Vasicek Examples'!$B$1/12))*'Vasicek Examples'!$B$2+SQRT('Vasicek Examples'!$B$3^2/2/'Vasicek Examples'!$B$1*(1-EXP(-2*'Vasicek Examples'!$B$1/12)))*NORMSINV(RAND())</f>
        <v>4.6500993173048337E-2</v>
      </c>
      <c r="F4504">
        <f ca="1">E4504*EXP(-'Vasicek Examples'!$B$1/12)+(1-EXP(-'Vasicek Examples'!$B$1/12))*'Vasicek Examples'!$B$2+SQRT('Vasicek Examples'!$B$3^2/2/'Vasicek Examples'!$B$1*(1-EXP(-2*'Vasicek Examples'!$B$1/12)))*NORMSINV(RAND())</f>
        <v>3.8018240030872605E-2</v>
      </c>
      <c r="G4504">
        <f ca="1">F4504*EXP(-'Vasicek Examples'!$B$1/12)+(1-EXP(-'Vasicek Examples'!$B$1/12))*'Vasicek Examples'!$B$2+SQRT('Vasicek Examples'!$B$3^2/2/'Vasicek Examples'!$B$1*(1-EXP(-2*'Vasicek Examples'!$B$1/12)))*NORMSINV(RAND())</f>
        <v>4.4142949615324445E-2</v>
      </c>
      <c r="H4504">
        <f ca="1">G4504*EXP(-'Vasicek Examples'!$B$1/12)+(1-EXP(-'Vasicek Examples'!$B$1/12))*'Vasicek Examples'!$B$2+SQRT('Vasicek Examples'!$B$3^2/2/'Vasicek Examples'!$B$1*(1-EXP(-2*'Vasicek Examples'!$B$1/12)))*NORMSINV(RAND())</f>
        <v>4.2506118324354171E-2</v>
      </c>
      <c r="I4504">
        <f ca="1">H4504*EXP(-'Vasicek Examples'!$B$1/12)+(1-EXP(-'Vasicek Examples'!$B$1/12))*'Vasicek Examples'!$B$2+SQRT('Vasicek Examples'!$B$3^2/2/'Vasicek Examples'!$B$1*(1-EXP(-2*'Vasicek Examples'!$B$1/12)))*NORMSINV(RAND())</f>
        <v>3.3009958612250645E-2</v>
      </c>
      <c r="J4504">
        <f ca="1">I4504*EXP(-'Vasicek Examples'!$B$1/12)+(1-EXP(-'Vasicek Examples'!$B$1/12))*'Vasicek Examples'!$B$2+SQRT('Vasicek Examples'!$B$3^2/2/'Vasicek Examples'!$B$1*(1-EXP(-2*'Vasicek Examples'!$B$1/12)))*NORMSINV(RAND())</f>
        <v>4.2709531091358693E-2</v>
      </c>
      <c r="K4504">
        <f ca="1">J4504*EXP(-'Vasicek Examples'!$B$1/12)+(1-EXP(-'Vasicek Examples'!$B$1/12))*'Vasicek Examples'!$B$2+SQRT('Vasicek Examples'!$B$3^2/2/'Vasicek Examples'!$B$1*(1-EXP(-2*'Vasicek Examples'!$B$1/12)))*NORMSINV(RAND())</f>
        <v>4.5228178508361951E-2</v>
      </c>
      <c r="L4504">
        <f ca="1">K4504*EXP(-'Vasicek Examples'!$B$1/12)+(1-EXP(-'Vasicek Examples'!$B$1/12))*'Vasicek Examples'!$B$2+SQRT('Vasicek Examples'!$B$3^2/2/'Vasicek Examples'!$B$1*(1-EXP(-2*'Vasicek Examples'!$B$1/12)))*NORMSINV(RAND())</f>
        <v>4.7508602339425693E-2</v>
      </c>
      <c r="M4504">
        <f ca="1">L4504*EXP(-'Vasicek Examples'!$B$1/12)+(1-EXP(-'Vasicek Examples'!$B$1/12))*'Vasicek Examples'!$B$2+SQRT('Vasicek Examples'!$B$3^2/2/'Vasicek Examples'!$B$1*(1-EXP(-2*'Vasicek Examples'!$B$1/12)))*NORMSINV(RAND())</f>
        <v>5.1159489835278814E-2</v>
      </c>
      <c r="N4504">
        <f ca="1">M4504*EXP(-'Vasicek Examples'!$B$1/12)+(1-EXP(-'Vasicek Examples'!$B$1/12))*'Vasicek Examples'!$B$2+SQRT('Vasicek Examples'!$B$3^2/2/'Vasicek Examples'!$B$1*(1-EXP(-2*'Vasicek Examples'!$B$1/12)))*NORMSINV(RAND())</f>
        <v>4.4695457482962615E-2</v>
      </c>
      <c r="O4504">
        <f t="shared" ca="1" si="282"/>
        <v>4.1144696288191909E-2</v>
      </c>
      <c r="P4504">
        <f t="shared" ca="1" si="283"/>
        <v>0.95969025628289117</v>
      </c>
      <c r="Q4504">
        <f ca="1">EXP(-'Vasicek Examples'!$D$4*N4504+'Vasicek Examples'!$E$4)</f>
        <v>0.95933223090550657</v>
      </c>
      <c r="R4504">
        <f ca="1">MAX(Q4504-'Vasicek Examples'!$B$8,0)</f>
        <v>0</v>
      </c>
      <c r="S4504">
        <f t="shared" ca="1" si="284"/>
        <v>0</v>
      </c>
    </row>
    <row r="4505" spans="1:19" x14ac:dyDescent="0.2">
      <c r="A4505">
        <f t="shared" si="285"/>
        <v>4501</v>
      </c>
      <c r="B4505">
        <f>'Vasicek Examples'!$B$4</f>
        <v>5.2999999999999999E-2</v>
      </c>
      <c r="C4505">
        <f ca="1">B4505*EXP(-'Vasicek Examples'!$B$1/12)+(1-EXP(-'Vasicek Examples'!$B$1/12))*'Vasicek Examples'!$B$2+SQRT('Vasicek Examples'!$B$3^2/2/'Vasicek Examples'!$B$1*(1-EXP(-2*'Vasicek Examples'!$B$1/12)))*NORMSINV(RAND())</f>
        <v>5.3621769629274424E-2</v>
      </c>
      <c r="D4505">
        <f ca="1">C4505*EXP(-'Vasicek Examples'!$B$1/12)+(1-EXP(-'Vasicek Examples'!$B$1/12))*'Vasicek Examples'!$B$2+SQRT('Vasicek Examples'!$B$3^2/2/'Vasicek Examples'!$B$1*(1-EXP(-2*'Vasicek Examples'!$B$1/12)))*NORMSINV(RAND())</f>
        <v>4.8169537539392113E-2</v>
      </c>
      <c r="E4505">
        <f ca="1">D4505*EXP(-'Vasicek Examples'!$B$1/12)+(1-EXP(-'Vasicek Examples'!$B$1/12))*'Vasicek Examples'!$B$2+SQRT('Vasicek Examples'!$B$3^2/2/'Vasicek Examples'!$B$1*(1-EXP(-2*'Vasicek Examples'!$B$1/12)))*NORMSINV(RAND())</f>
        <v>4.2122837202826981E-2</v>
      </c>
      <c r="F4505">
        <f ca="1">E4505*EXP(-'Vasicek Examples'!$B$1/12)+(1-EXP(-'Vasicek Examples'!$B$1/12))*'Vasicek Examples'!$B$2+SQRT('Vasicek Examples'!$B$3^2/2/'Vasicek Examples'!$B$1*(1-EXP(-2*'Vasicek Examples'!$B$1/12)))*NORMSINV(RAND())</f>
        <v>4.7326648798028857E-2</v>
      </c>
      <c r="G4505">
        <f ca="1">F4505*EXP(-'Vasicek Examples'!$B$1/12)+(1-EXP(-'Vasicek Examples'!$B$1/12))*'Vasicek Examples'!$B$2+SQRT('Vasicek Examples'!$B$3^2/2/'Vasicek Examples'!$B$1*(1-EXP(-2*'Vasicek Examples'!$B$1/12)))*NORMSINV(RAND())</f>
        <v>5.42245548007547E-2</v>
      </c>
      <c r="H4505">
        <f ca="1">G4505*EXP(-'Vasicek Examples'!$B$1/12)+(1-EXP(-'Vasicek Examples'!$B$1/12))*'Vasicek Examples'!$B$2+SQRT('Vasicek Examples'!$B$3^2/2/'Vasicek Examples'!$B$1*(1-EXP(-2*'Vasicek Examples'!$B$1/12)))*NORMSINV(RAND())</f>
        <v>5.0710153185186166E-2</v>
      </c>
      <c r="I4505">
        <f ca="1">H4505*EXP(-'Vasicek Examples'!$B$1/12)+(1-EXP(-'Vasicek Examples'!$B$1/12))*'Vasicek Examples'!$B$2+SQRT('Vasicek Examples'!$B$3^2/2/'Vasicek Examples'!$B$1*(1-EXP(-2*'Vasicek Examples'!$B$1/12)))*NORMSINV(RAND())</f>
        <v>5.1456459596794381E-2</v>
      </c>
      <c r="J4505">
        <f ca="1">I4505*EXP(-'Vasicek Examples'!$B$1/12)+(1-EXP(-'Vasicek Examples'!$B$1/12))*'Vasicek Examples'!$B$2+SQRT('Vasicek Examples'!$B$3^2/2/'Vasicek Examples'!$B$1*(1-EXP(-2*'Vasicek Examples'!$B$1/12)))*NORMSINV(RAND())</f>
        <v>4.6993751092071739E-2</v>
      </c>
      <c r="K4505">
        <f ca="1">J4505*EXP(-'Vasicek Examples'!$B$1/12)+(1-EXP(-'Vasicek Examples'!$B$1/12))*'Vasicek Examples'!$B$2+SQRT('Vasicek Examples'!$B$3^2/2/'Vasicek Examples'!$B$1*(1-EXP(-2*'Vasicek Examples'!$B$1/12)))*NORMSINV(RAND())</f>
        <v>4.949763122943563E-2</v>
      </c>
      <c r="L4505">
        <f ca="1">K4505*EXP(-'Vasicek Examples'!$B$1/12)+(1-EXP(-'Vasicek Examples'!$B$1/12))*'Vasicek Examples'!$B$2+SQRT('Vasicek Examples'!$B$3^2/2/'Vasicek Examples'!$B$1*(1-EXP(-2*'Vasicek Examples'!$B$1/12)))*NORMSINV(RAND())</f>
        <v>4.0826238399832869E-2</v>
      </c>
      <c r="M4505">
        <f ca="1">L4505*EXP(-'Vasicek Examples'!$B$1/12)+(1-EXP(-'Vasicek Examples'!$B$1/12))*'Vasicek Examples'!$B$2+SQRT('Vasicek Examples'!$B$3^2/2/'Vasicek Examples'!$B$1*(1-EXP(-2*'Vasicek Examples'!$B$1/12)))*NORMSINV(RAND())</f>
        <v>4.1178637217453636E-2</v>
      </c>
      <c r="N4505">
        <f ca="1">M4505*EXP(-'Vasicek Examples'!$B$1/12)+(1-EXP(-'Vasicek Examples'!$B$1/12))*'Vasicek Examples'!$B$2+SQRT('Vasicek Examples'!$B$3^2/2/'Vasicek Examples'!$B$1*(1-EXP(-2*'Vasicek Examples'!$B$1/12)))*NORMSINV(RAND())</f>
        <v>4.7179212963488322E-2</v>
      </c>
      <c r="O4505">
        <f t="shared" ca="1" si="282"/>
        <v>4.3575578363179872E-2</v>
      </c>
      <c r="P4505">
        <f t="shared" ca="1" si="283"/>
        <v>0.95736019564007468</v>
      </c>
      <c r="Q4505">
        <f ca="1">EXP(-'Vasicek Examples'!$D$4*N4505+'Vasicek Examples'!$E$4)</f>
        <v>0.95745898665571894</v>
      </c>
      <c r="R4505">
        <f ca="1">MAX(Q4505-'Vasicek Examples'!$B$8,0)</f>
        <v>0</v>
      </c>
      <c r="S4505">
        <f t="shared" ca="1" si="284"/>
        <v>0</v>
      </c>
    </row>
    <row r="4506" spans="1:19" x14ac:dyDescent="0.2">
      <c r="A4506">
        <f t="shared" si="285"/>
        <v>4502</v>
      </c>
      <c r="B4506">
        <f>'Vasicek Examples'!$B$4</f>
        <v>5.2999999999999999E-2</v>
      </c>
      <c r="C4506">
        <f ca="1">B4506*EXP(-'Vasicek Examples'!$B$1/12)+(1-EXP(-'Vasicek Examples'!$B$1/12))*'Vasicek Examples'!$B$2+SQRT('Vasicek Examples'!$B$3^2/2/'Vasicek Examples'!$B$1*(1-EXP(-2*'Vasicek Examples'!$B$1/12)))*NORMSINV(RAND())</f>
        <v>5.3340350079665644E-2</v>
      </c>
      <c r="D4506">
        <f ca="1">C4506*EXP(-'Vasicek Examples'!$B$1/12)+(1-EXP(-'Vasicek Examples'!$B$1/12))*'Vasicek Examples'!$B$2+SQRT('Vasicek Examples'!$B$3^2/2/'Vasicek Examples'!$B$1*(1-EXP(-2*'Vasicek Examples'!$B$1/12)))*NORMSINV(RAND())</f>
        <v>5.6797680749686948E-2</v>
      </c>
      <c r="E4506">
        <f ca="1">D4506*EXP(-'Vasicek Examples'!$B$1/12)+(1-EXP(-'Vasicek Examples'!$B$1/12))*'Vasicek Examples'!$B$2+SQRT('Vasicek Examples'!$B$3^2/2/'Vasicek Examples'!$B$1*(1-EXP(-2*'Vasicek Examples'!$B$1/12)))*NORMSINV(RAND())</f>
        <v>5.0876431814821196E-2</v>
      </c>
      <c r="F4506">
        <f ca="1">E4506*EXP(-'Vasicek Examples'!$B$1/12)+(1-EXP(-'Vasicek Examples'!$B$1/12))*'Vasicek Examples'!$B$2+SQRT('Vasicek Examples'!$B$3^2/2/'Vasicek Examples'!$B$1*(1-EXP(-2*'Vasicek Examples'!$B$1/12)))*NORMSINV(RAND())</f>
        <v>5.0869517656849543E-2</v>
      </c>
      <c r="G4506">
        <f ca="1">F4506*EXP(-'Vasicek Examples'!$B$1/12)+(1-EXP(-'Vasicek Examples'!$B$1/12))*'Vasicek Examples'!$B$2+SQRT('Vasicek Examples'!$B$3^2/2/'Vasicek Examples'!$B$1*(1-EXP(-2*'Vasicek Examples'!$B$1/12)))*NORMSINV(RAND())</f>
        <v>6.0564253124172865E-2</v>
      </c>
      <c r="H4506">
        <f ca="1">G4506*EXP(-'Vasicek Examples'!$B$1/12)+(1-EXP(-'Vasicek Examples'!$B$1/12))*'Vasicek Examples'!$B$2+SQRT('Vasicek Examples'!$B$3^2/2/'Vasicek Examples'!$B$1*(1-EXP(-2*'Vasicek Examples'!$B$1/12)))*NORMSINV(RAND())</f>
        <v>5.5257011171018125E-2</v>
      </c>
      <c r="I4506">
        <f ca="1">H4506*EXP(-'Vasicek Examples'!$B$1/12)+(1-EXP(-'Vasicek Examples'!$B$1/12))*'Vasicek Examples'!$B$2+SQRT('Vasicek Examples'!$B$3^2/2/'Vasicek Examples'!$B$1*(1-EXP(-2*'Vasicek Examples'!$B$1/12)))*NORMSINV(RAND())</f>
        <v>4.5557675239101147E-2</v>
      </c>
      <c r="J4506">
        <f ca="1">I4506*EXP(-'Vasicek Examples'!$B$1/12)+(1-EXP(-'Vasicek Examples'!$B$1/12))*'Vasicek Examples'!$B$2+SQRT('Vasicek Examples'!$B$3^2/2/'Vasicek Examples'!$B$1*(1-EXP(-2*'Vasicek Examples'!$B$1/12)))*NORMSINV(RAND())</f>
        <v>4.0299828354090628E-2</v>
      </c>
      <c r="K4506">
        <f ca="1">J4506*EXP(-'Vasicek Examples'!$B$1/12)+(1-EXP(-'Vasicek Examples'!$B$1/12))*'Vasicek Examples'!$B$2+SQRT('Vasicek Examples'!$B$3^2/2/'Vasicek Examples'!$B$1*(1-EXP(-2*'Vasicek Examples'!$B$1/12)))*NORMSINV(RAND())</f>
        <v>4.4695267609634846E-2</v>
      </c>
      <c r="L4506">
        <f ca="1">K4506*EXP(-'Vasicek Examples'!$B$1/12)+(1-EXP(-'Vasicek Examples'!$B$1/12))*'Vasicek Examples'!$B$2+SQRT('Vasicek Examples'!$B$3^2/2/'Vasicek Examples'!$B$1*(1-EXP(-2*'Vasicek Examples'!$B$1/12)))*NORMSINV(RAND())</f>
        <v>4.8424389546252021E-2</v>
      </c>
      <c r="M4506">
        <f ca="1">L4506*EXP(-'Vasicek Examples'!$B$1/12)+(1-EXP(-'Vasicek Examples'!$B$1/12))*'Vasicek Examples'!$B$2+SQRT('Vasicek Examples'!$B$3^2/2/'Vasicek Examples'!$B$1*(1-EXP(-2*'Vasicek Examples'!$B$1/12)))*NORMSINV(RAND())</f>
        <v>4.8770220612767951E-2</v>
      </c>
      <c r="N4506">
        <f ca="1">M4506*EXP(-'Vasicek Examples'!$B$1/12)+(1-EXP(-'Vasicek Examples'!$B$1/12))*'Vasicek Examples'!$B$2+SQRT('Vasicek Examples'!$B$3^2/2/'Vasicek Examples'!$B$1*(1-EXP(-2*'Vasicek Examples'!$B$1/12)))*NORMSINV(RAND())</f>
        <v>5.0246731038251689E-2</v>
      </c>
      <c r="O4506">
        <f t="shared" ca="1" si="282"/>
        <v>4.6158818036446163E-2</v>
      </c>
      <c r="P4506">
        <f t="shared" ca="1" si="283"/>
        <v>0.95489029634551048</v>
      </c>
      <c r="Q4506">
        <f ca="1">EXP(-'Vasicek Examples'!$D$4*N4506+'Vasicek Examples'!$E$4)</f>
        <v>0.95515051723433031</v>
      </c>
      <c r="R4506">
        <f ca="1">MAX(Q4506-'Vasicek Examples'!$B$8,0)</f>
        <v>0</v>
      </c>
      <c r="S4506">
        <f t="shared" ca="1" si="284"/>
        <v>0</v>
      </c>
    </row>
    <row r="4507" spans="1:19" x14ac:dyDescent="0.2">
      <c r="A4507">
        <f t="shared" si="285"/>
        <v>4503</v>
      </c>
      <c r="B4507">
        <f>'Vasicek Examples'!$B$4</f>
        <v>5.2999999999999999E-2</v>
      </c>
      <c r="C4507">
        <f ca="1">B4507*EXP(-'Vasicek Examples'!$B$1/12)+(1-EXP(-'Vasicek Examples'!$B$1/12))*'Vasicek Examples'!$B$2+SQRT('Vasicek Examples'!$B$3^2/2/'Vasicek Examples'!$B$1*(1-EXP(-2*'Vasicek Examples'!$B$1/12)))*NORMSINV(RAND())</f>
        <v>4.6053602027480989E-2</v>
      </c>
      <c r="D4507">
        <f ca="1">C4507*EXP(-'Vasicek Examples'!$B$1/12)+(1-EXP(-'Vasicek Examples'!$B$1/12))*'Vasicek Examples'!$B$2+SQRT('Vasicek Examples'!$B$3^2/2/'Vasicek Examples'!$B$1*(1-EXP(-2*'Vasicek Examples'!$B$1/12)))*NORMSINV(RAND())</f>
        <v>4.2892268139356045E-2</v>
      </c>
      <c r="E4507">
        <f ca="1">D4507*EXP(-'Vasicek Examples'!$B$1/12)+(1-EXP(-'Vasicek Examples'!$B$1/12))*'Vasicek Examples'!$B$2+SQRT('Vasicek Examples'!$B$3^2/2/'Vasicek Examples'!$B$1*(1-EXP(-2*'Vasicek Examples'!$B$1/12)))*NORMSINV(RAND())</f>
        <v>4.0004732356894335E-2</v>
      </c>
      <c r="F4507">
        <f ca="1">E4507*EXP(-'Vasicek Examples'!$B$1/12)+(1-EXP(-'Vasicek Examples'!$B$1/12))*'Vasicek Examples'!$B$2+SQRT('Vasicek Examples'!$B$3^2/2/'Vasicek Examples'!$B$1*(1-EXP(-2*'Vasicek Examples'!$B$1/12)))*NORMSINV(RAND())</f>
        <v>3.3193053832105704E-2</v>
      </c>
      <c r="G4507">
        <f ca="1">F4507*EXP(-'Vasicek Examples'!$B$1/12)+(1-EXP(-'Vasicek Examples'!$B$1/12))*'Vasicek Examples'!$B$2+SQRT('Vasicek Examples'!$B$3^2/2/'Vasicek Examples'!$B$1*(1-EXP(-2*'Vasicek Examples'!$B$1/12)))*NORMSINV(RAND())</f>
        <v>4.0085022977604266E-2</v>
      </c>
      <c r="H4507">
        <f ca="1">G4507*EXP(-'Vasicek Examples'!$B$1/12)+(1-EXP(-'Vasicek Examples'!$B$1/12))*'Vasicek Examples'!$B$2+SQRT('Vasicek Examples'!$B$3^2/2/'Vasicek Examples'!$B$1*(1-EXP(-2*'Vasicek Examples'!$B$1/12)))*NORMSINV(RAND())</f>
        <v>3.8092558289208142E-2</v>
      </c>
      <c r="I4507">
        <f ca="1">H4507*EXP(-'Vasicek Examples'!$B$1/12)+(1-EXP(-'Vasicek Examples'!$B$1/12))*'Vasicek Examples'!$B$2+SQRT('Vasicek Examples'!$B$3^2/2/'Vasicek Examples'!$B$1*(1-EXP(-2*'Vasicek Examples'!$B$1/12)))*NORMSINV(RAND())</f>
        <v>5.0509520977478656E-2</v>
      </c>
      <c r="J4507">
        <f ca="1">I4507*EXP(-'Vasicek Examples'!$B$1/12)+(1-EXP(-'Vasicek Examples'!$B$1/12))*'Vasicek Examples'!$B$2+SQRT('Vasicek Examples'!$B$3^2/2/'Vasicek Examples'!$B$1*(1-EXP(-2*'Vasicek Examples'!$B$1/12)))*NORMSINV(RAND())</f>
        <v>3.7821350600349628E-2</v>
      </c>
      <c r="K4507">
        <f ca="1">J4507*EXP(-'Vasicek Examples'!$B$1/12)+(1-EXP(-'Vasicek Examples'!$B$1/12))*'Vasicek Examples'!$B$2+SQRT('Vasicek Examples'!$B$3^2/2/'Vasicek Examples'!$B$1*(1-EXP(-2*'Vasicek Examples'!$B$1/12)))*NORMSINV(RAND())</f>
        <v>4.4784330336116625E-2</v>
      </c>
      <c r="L4507">
        <f ca="1">K4507*EXP(-'Vasicek Examples'!$B$1/12)+(1-EXP(-'Vasicek Examples'!$B$1/12))*'Vasicek Examples'!$B$2+SQRT('Vasicek Examples'!$B$3^2/2/'Vasicek Examples'!$B$1*(1-EXP(-2*'Vasicek Examples'!$B$1/12)))*NORMSINV(RAND())</f>
        <v>4.7065714647682777E-2</v>
      </c>
      <c r="M4507">
        <f ca="1">L4507*EXP(-'Vasicek Examples'!$B$1/12)+(1-EXP(-'Vasicek Examples'!$B$1/12))*'Vasicek Examples'!$B$2+SQRT('Vasicek Examples'!$B$3^2/2/'Vasicek Examples'!$B$1*(1-EXP(-2*'Vasicek Examples'!$B$1/12)))*NORMSINV(RAND())</f>
        <v>3.6876219615545519E-2</v>
      </c>
      <c r="N4507">
        <f ca="1">M4507*EXP(-'Vasicek Examples'!$B$1/12)+(1-EXP(-'Vasicek Examples'!$B$1/12))*'Vasicek Examples'!$B$2+SQRT('Vasicek Examples'!$B$3^2/2/'Vasicek Examples'!$B$1*(1-EXP(-2*'Vasicek Examples'!$B$1/12)))*NORMSINV(RAND())</f>
        <v>3.7098965244529922E-2</v>
      </c>
      <c r="O4507">
        <f t="shared" ca="1" si="282"/>
        <v>3.7741754617362254E-2</v>
      </c>
      <c r="P4507">
        <f t="shared" ca="1" si="283"/>
        <v>0.9629615891677431</v>
      </c>
      <c r="Q4507">
        <f ca="1">EXP(-'Vasicek Examples'!$D$4*N4507+'Vasicek Examples'!$E$4)</f>
        <v>0.96508426927249824</v>
      </c>
      <c r="R4507">
        <f ca="1">MAX(Q4507-'Vasicek Examples'!$B$8,0)</f>
        <v>4.388287568385052E-3</v>
      </c>
      <c r="S4507">
        <f t="shared" ca="1" si="284"/>
        <v>4.2257523705771204E-3</v>
      </c>
    </row>
    <row r="4508" spans="1:19" x14ac:dyDescent="0.2">
      <c r="A4508">
        <f t="shared" si="285"/>
        <v>4504</v>
      </c>
      <c r="B4508">
        <f>'Vasicek Examples'!$B$4</f>
        <v>5.2999999999999999E-2</v>
      </c>
      <c r="C4508">
        <f ca="1">B4508*EXP(-'Vasicek Examples'!$B$1/12)+(1-EXP(-'Vasicek Examples'!$B$1/12))*'Vasicek Examples'!$B$2+SQRT('Vasicek Examples'!$B$3^2/2/'Vasicek Examples'!$B$1*(1-EXP(-2*'Vasicek Examples'!$B$1/12)))*NORMSINV(RAND())</f>
        <v>4.6431654193197267E-2</v>
      </c>
      <c r="D4508">
        <f ca="1">C4508*EXP(-'Vasicek Examples'!$B$1/12)+(1-EXP(-'Vasicek Examples'!$B$1/12))*'Vasicek Examples'!$B$2+SQRT('Vasicek Examples'!$B$3^2/2/'Vasicek Examples'!$B$1*(1-EXP(-2*'Vasicek Examples'!$B$1/12)))*NORMSINV(RAND())</f>
        <v>4.6796046065936847E-2</v>
      </c>
      <c r="E4508">
        <f ca="1">D4508*EXP(-'Vasicek Examples'!$B$1/12)+(1-EXP(-'Vasicek Examples'!$B$1/12))*'Vasicek Examples'!$B$2+SQRT('Vasicek Examples'!$B$3^2/2/'Vasicek Examples'!$B$1*(1-EXP(-2*'Vasicek Examples'!$B$1/12)))*NORMSINV(RAND())</f>
        <v>5.3754543378929806E-2</v>
      </c>
      <c r="F4508">
        <f ca="1">E4508*EXP(-'Vasicek Examples'!$B$1/12)+(1-EXP(-'Vasicek Examples'!$B$1/12))*'Vasicek Examples'!$B$2+SQRT('Vasicek Examples'!$B$3^2/2/'Vasicek Examples'!$B$1*(1-EXP(-2*'Vasicek Examples'!$B$1/12)))*NORMSINV(RAND())</f>
        <v>5.4077903246857066E-2</v>
      </c>
      <c r="G4508">
        <f ca="1">F4508*EXP(-'Vasicek Examples'!$B$1/12)+(1-EXP(-'Vasicek Examples'!$B$1/12))*'Vasicek Examples'!$B$2+SQRT('Vasicek Examples'!$B$3^2/2/'Vasicek Examples'!$B$1*(1-EXP(-2*'Vasicek Examples'!$B$1/12)))*NORMSINV(RAND())</f>
        <v>5.5164578816862812E-2</v>
      </c>
      <c r="H4508">
        <f ca="1">G4508*EXP(-'Vasicek Examples'!$B$1/12)+(1-EXP(-'Vasicek Examples'!$B$1/12))*'Vasicek Examples'!$B$2+SQRT('Vasicek Examples'!$B$3^2/2/'Vasicek Examples'!$B$1*(1-EXP(-2*'Vasicek Examples'!$B$1/12)))*NORMSINV(RAND())</f>
        <v>5.7565399472740669E-2</v>
      </c>
      <c r="I4508">
        <f ca="1">H4508*EXP(-'Vasicek Examples'!$B$1/12)+(1-EXP(-'Vasicek Examples'!$B$1/12))*'Vasicek Examples'!$B$2+SQRT('Vasicek Examples'!$B$3^2/2/'Vasicek Examples'!$B$1*(1-EXP(-2*'Vasicek Examples'!$B$1/12)))*NORMSINV(RAND())</f>
        <v>5.4157261081686177E-2</v>
      </c>
      <c r="J4508">
        <f ca="1">I4508*EXP(-'Vasicek Examples'!$B$1/12)+(1-EXP(-'Vasicek Examples'!$B$1/12))*'Vasicek Examples'!$B$2+SQRT('Vasicek Examples'!$B$3^2/2/'Vasicek Examples'!$B$1*(1-EXP(-2*'Vasicek Examples'!$B$1/12)))*NORMSINV(RAND())</f>
        <v>5.5297132336751251E-2</v>
      </c>
      <c r="K4508">
        <f ca="1">J4508*EXP(-'Vasicek Examples'!$B$1/12)+(1-EXP(-'Vasicek Examples'!$B$1/12))*'Vasicek Examples'!$B$2+SQRT('Vasicek Examples'!$B$3^2/2/'Vasicek Examples'!$B$1*(1-EXP(-2*'Vasicek Examples'!$B$1/12)))*NORMSINV(RAND())</f>
        <v>5.1658347725959744E-2</v>
      </c>
      <c r="L4508">
        <f ca="1">K4508*EXP(-'Vasicek Examples'!$B$1/12)+(1-EXP(-'Vasicek Examples'!$B$1/12))*'Vasicek Examples'!$B$2+SQRT('Vasicek Examples'!$B$3^2/2/'Vasicek Examples'!$B$1*(1-EXP(-2*'Vasicek Examples'!$B$1/12)))*NORMSINV(RAND())</f>
        <v>5.2517015654556173E-2</v>
      </c>
      <c r="M4508">
        <f ca="1">L4508*EXP(-'Vasicek Examples'!$B$1/12)+(1-EXP(-'Vasicek Examples'!$B$1/12))*'Vasicek Examples'!$B$2+SQRT('Vasicek Examples'!$B$3^2/2/'Vasicek Examples'!$B$1*(1-EXP(-2*'Vasicek Examples'!$B$1/12)))*NORMSINV(RAND())</f>
        <v>4.9513474960354728E-2</v>
      </c>
      <c r="N4508">
        <f ca="1">M4508*EXP(-'Vasicek Examples'!$B$1/12)+(1-EXP(-'Vasicek Examples'!$B$1/12))*'Vasicek Examples'!$B$2+SQRT('Vasicek Examples'!$B$3^2/2/'Vasicek Examples'!$B$1*(1-EXP(-2*'Vasicek Examples'!$B$1/12)))*NORMSINV(RAND())</f>
        <v>5.2428205195175631E-2</v>
      </c>
      <c r="O4508">
        <f t="shared" ca="1" si="282"/>
        <v>4.832763603623514E-2</v>
      </c>
      <c r="P4508">
        <f t="shared" ca="1" si="283"/>
        <v>0.95282155725316897</v>
      </c>
      <c r="Q4508">
        <f ca="1">EXP(-'Vasicek Examples'!$D$4*N4508+'Vasicek Examples'!$E$4)</f>
        <v>0.95351222995153073</v>
      </c>
      <c r="R4508">
        <f ca="1">MAX(Q4508-'Vasicek Examples'!$B$8,0)</f>
        <v>0</v>
      </c>
      <c r="S4508">
        <f t="shared" ca="1" si="284"/>
        <v>0</v>
      </c>
    </row>
    <row r="4509" spans="1:19" x14ac:dyDescent="0.2">
      <c r="A4509">
        <f t="shared" si="285"/>
        <v>4505</v>
      </c>
      <c r="B4509">
        <f>'Vasicek Examples'!$B$4</f>
        <v>5.2999999999999999E-2</v>
      </c>
      <c r="C4509">
        <f ca="1">B4509*EXP(-'Vasicek Examples'!$B$1/12)+(1-EXP(-'Vasicek Examples'!$B$1/12))*'Vasicek Examples'!$B$2+SQRT('Vasicek Examples'!$B$3^2/2/'Vasicek Examples'!$B$1*(1-EXP(-2*'Vasicek Examples'!$B$1/12)))*NORMSINV(RAND())</f>
        <v>5.6041924013981601E-2</v>
      </c>
      <c r="D4509">
        <f ca="1">C4509*EXP(-'Vasicek Examples'!$B$1/12)+(1-EXP(-'Vasicek Examples'!$B$1/12))*'Vasicek Examples'!$B$2+SQRT('Vasicek Examples'!$B$3^2/2/'Vasicek Examples'!$B$1*(1-EXP(-2*'Vasicek Examples'!$B$1/12)))*NORMSINV(RAND())</f>
        <v>4.1439295039695484E-2</v>
      </c>
      <c r="E4509">
        <f ca="1">D4509*EXP(-'Vasicek Examples'!$B$1/12)+(1-EXP(-'Vasicek Examples'!$B$1/12))*'Vasicek Examples'!$B$2+SQRT('Vasicek Examples'!$B$3^2/2/'Vasicek Examples'!$B$1*(1-EXP(-2*'Vasicek Examples'!$B$1/12)))*NORMSINV(RAND())</f>
        <v>4.6881050292051113E-2</v>
      </c>
      <c r="F4509">
        <f ca="1">E4509*EXP(-'Vasicek Examples'!$B$1/12)+(1-EXP(-'Vasicek Examples'!$B$1/12))*'Vasicek Examples'!$B$2+SQRT('Vasicek Examples'!$B$3^2/2/'Vasicek Examples'!$B$1*(1-EXP(-2*'Vasicek Examples'!$B$1/12)))*NORMSINV(RAND())</f>
        <v>5.1840900704863406E-2</v>
      </c>
      <c r="G4509">
        <f ca="1">F4509*EXP(-'Vasicek Examples'!$B$1/12)+(1-EXP(-'Vasicek Examples'!$B$1/12))*'Vasicek Examples'!$B$2+SQRT('Vasicek Examples'!$B$3^2/2/'Vasicek Examples'!$B$1*(1-EXP(-2*'Vasicek Examples'!$B$1/12)))*NORMSINV(RAND())</f>
        <v>6.2477425134003589E-2</v>
      </c>
      <c r="H4509">
        <f ca="1">G4509*EXP(-'Vasicek Examples'!$B$1/12)+(1-EXP(-'Vasicek Examples'!$B$1/12))*'Vasicek Examples'!$B$2+SQRT('Vasicek Examples'!$B$3^2/2/'Vasicek Examples'!$B$1*(1-EXP(-2*'Vasicek Examples'!$B$1/12)))*NORMSINV(RAND())</f>
        <v>5.438176786422793E-2</v>
      </c>
      <c r="I4509">
        <f ca="1">H4509*EXP(-'Vasicek Examples'!$B$1/12)+(1-EXP(-'Vasicek Examples'!$B$1/12))*'Vasicek Examples'!$B$2+SQRT('Vasicek Examples'!$B$3^2/2/'Vasicek Examples'!$B$1*(1-EXP(-2*'Vasicek Examples'!$B$1/12)))*NORMSINV(RAND())</f>
        <v>5.2069964222852531E-2</v>
      </c>
      <c r="J4509">
        <f ca="1">I4509*EXP(-'Vasicek Examples'!$B$1/12)+(1-EXP(-'Vasicek Examples'!$B$1/12))*'Vasicek Examples'!$B$2+SQRT('Vasicek Examples'!$B$3^2/2/'Vasicek Examples'!$B$1*(1-EXP(-2*'Vasicek Examples'!$B$1/12)))*NORMSINV(RAND())</f>
        <v>4.9193636524517262E-2</v>
      </c>
      <c r="K4509">
        <f ca="1">J4509*EXP(-'Vasicek Examples'!$B$1/12)+(1-EXP(-'Vasicek Examples'!$B$1/12))*'Vasicek Examples'!$B$2+SQRT('Vasicek Examples'!$B$3^2/2/'Vasicek Examples'!$B$1*(1-EXP(-2*'Vasicek Examples'!$B$1/12)))*NORMSINV(RAND())</f>
        <v>4.5940733260604334E-2</v>
      </c>
      <c r="L4509">
        <f ca="1">K4509*EXP(-'Vasicek Examples'!$B$1/12)+(1-EXP(-'Vasicek Examples'!$B$1/12))*'Vasicek Examples'!$B$2+SQRT('Vasicek Examples'!$B$3^2/2/'Vasicek Examples'!$B$1*(1-EXP(-2*'Vasicek Examples'!$B$1/12)))*NORMSINV(RAND())</f>
        <v>4.460083507349303E-2</v>
      </c>
      <c r="M4509">
        <f ca="1">L4509*EXP(-'Vasicek Examples'!$B$1/12)+(1-EXP(-'Vasicek Examples'!$B$1/12))*'Vasicek Examples'!$B$2+SQRT('Vasicek Examples'!$B$3^2/2/'Vasicek Examples'!$B$1*(1-EXP(-2*'Vasicek Examples'!$B$1/12)))*NORMSINV(RAND())</f>
        <v>2.7561771868239524E-2</v>
      </c>
      <c r="N4509">
        <f ca="1">M4509*EXP(-'Vasicek Examples'!$B$1/12)+(1-EXP(-'Vasicek Examples'!$B$1/12))*'Vasicek Examples'!$B$2+SQRT('Vasicek Examples'!$B$3^2/2/'Vasicek Examples'!$B$1*(1-EXP(-2*'Vasicek Examples'!$B$1/12)))*NORMSINV(RAND())</f>
        <v>3.8963386950027268E-2</v>
      </c>
      <c r="O4509">
        <f t="shared" ca="1" si="282"/>
        <v>4.3657502955546053E-2</v>
      </c>
      <c r="P4509">
        <f t="shared" ca="1" si="283"/>
        <v>0.95728176750893945</v>
      </c>
      <c r="Q4509">
        <f ca="1">EXP(-'Vasicek Examples'!$D$4*N4509+'Vasicek Examples'!$E$4)</f>
        <v>0.96366934979989738</v>
      </c>
      <c r="R4509">
        <f ca="1">MAX(Q4509-'Vasicek Examples'!$B$8,0)</f>
        <v>2.9733680957841901E-3</v>
      </c>
      <c r="S4509">
        <f t="shared" ca="1" si="284"/>
        <v>2.8463510661869791E-3</v>
      </c>
    </row>
    <row r="4510" spans="1:19" x14ac:dyDescent="0.2">
      <c r="A4510">
        <f t="shared" si="285"/>
        <v>4506</v>
      </c>
      <c r="B4510">
        <f>'Vasicek Examples'!$B$4</f>
        <v>5.2999999999999999E-2</v>
      </c>
      <c r="C4510">
        <f ca="1">B4510*EXP(-'Vasicek Examples'!$B$1/12)+(1-EXP(-'Vasicek Examples'!$B$1/12))*'Vasicek Examples'!$B$2+SQRT('Vasicek Examples'!$B$3^2/2/'Vasicek Examples'!$B$1*(1-EXP(-2*'Vasicek Examples'!$B$1/12)))*NORMSINV(RAND())</f>
        <v>4.732416553049968E-2</v>
      </c>
      <c r="D4510">
        <f ca="1">C4510*EXP(-'Vasicek Examples'!$B$1/12)+(1-EXP(-'Vasicek Examples'!$B$1/12))*'Vasicek Examples'!$B$2+SQRT('Vasicek Examples'!$B$3^2/2/'Vasicek Examples'!$B$1*(1-EXP(-2*'Vasicek Examples'!$B$1/12)))*NORMSINV(RAND())</f>
        <v>4.780743192814936E-2</v>
      </c>
      <c r="E4510">
        <f ca="1">D4510*EXP(-'Vasicek Examples'!$B$1/12)+(1-EXP(-'Vasicek Examples'!$B$1/12))*'Vasicek Examples'!$B$2+SQRT('Vasicek Examples'!$B$3^2/2/'Vasicek Examples'!$B$1*(1-EXP(-2*'Vasicek Examples'!$B$1/12)))*NORMSINV(RAND())</f>
        <v>4.6731906166964383E-2</v>
      </c>
      <c r="F4510">
        <f ca="1">E4510*EXP(-'Vasicek Examples'!$B$1/12)+(1-EXP(-'Vasicek Examples'!$B$1/12))*'Vasicek Examples'!$B$2+SQRT('Vasicek Examples'!$B$3^2/2/'Vasicek Examples'!$B$1*(1-EXP(-2*'Vasicek Examples'!$B$1/12)))*NORMSINV(RAND())</f>
        <v>4.9650956867971857E-2</v>
      </c>
      <c r="G4510">
        <f ca="1">F4510*EXP(-'Vasicek Examples'!$B$1/12)+(1-EXP(-'Vasicek Examples'!$B$1/12))*'Vasicek Examples'!$B$2+SQRT('Vasicek Examples'!$B$3^2/2/'Vasicek Examples'!$B$1*(1-EXP(-2*'Vasicek Examples'!$B$1/12)))*NORMSINV(RAND())</f>
        <v>6.0407125307939166E-2</v>
      </c>
      <c r="H4510">
        <f ca="1">G4510*EXP(-'Vasicek Examples'!$B$1/12)+(1-EXP(-'Vasicek Examples'!$B$1/12))*'Vasicek Examples'!$B$2+SQRT('Vasicek Examples'!$B$3^2/2/'Vasicek Examples'!$B$1*(1-EXP(-2*'Vasicek Examples'!$B$1/12)))*NORMSINV(RAND())</f>
        <v>5.793480501666709E-2</v>
      </c>
      <c r="I4510">
        <f ca="1">H4510*EXP(-'Vasicek Examples'!$B$1/12)+(1-EXP(-'Vasicek Examples'!$B$1/12))*'Vasicek Examples'!$B$2+SQRT('Vasicek Examples'!$B$3^2/2/'Vasicek Examples'!$B$1*(1-EXP(-2*'Vasicek Examples'!$B$1/12)))*NORMSINV(RAND())</f>
        <v>4.6826213449848796E-2</v>
      </c>
      <c r="J4510">
        <f ca="1">I4510*EXP(-'Vasicek Examples'!$B$1/12)+(1-EXP(-'Vasicek Examples'!$B$1/12))*'Vasicek Examples'!$B$2+SQRT('Vasicek Examples'!$B$3^2/2/'Vasicek Examples'!$B$1*(1-EXP(-2*'Vasicek Examples'!$B$1/12)))*NORMSINV(RAND())</f>
        <v>5.2144749487438642E-2</v>
      </c>
      <c r="K4510">
        <f ca="1">J4510*EXP(-'Vasicek Examples'!$B$1/12)+(1-EXP(-'Vasicek Examples'!$B$1/12))*'Vasicek Examples'!$B$2+SQRT('Vasicek Examples'!$B$3^2/2/'Vasicek Examples'!$B$1*(1-EXP(-2*'Vasicek Examples'!$B$1/12)))*NORMSINV(RAND())</f>
        <v>4.998440474378215E-2</v>
      </c>
      <c r="L4510">
        <f ca="1">K4510*EXP(-'Vasicek Examples'!$B$1/12)+(1-EXP(-'Vasicek Examples'!$B$1/12))*'Vasicek Examples'!$B$2+SQRT('Vasicek Examples'!$B$3^2/2/'Vasicek Examples'!$B$1*(1-EXP(-2*'Vasicek Examples'!$B$1/12)))*NORMSINV(RAND())</f>
        <v>4.8687699376908512E-2</v>
      </c>
      <c r="M4510">
        <f ca="1">L4510*EXP(-'Vasicek Examples'!$B$1/12)+(1-EXP(-'Vasicek Examples'!$B$1/12))*'Vasicek Examples'!$B$2+SQRT('Vasicek Examples'!$B$3^2/2/'Vasicek Examples'!$B$1*(1-EXP(-2*'Vasicek Examples'!$B$1/12)))*NORMSINV(RAND())</f>
        <v>5.4056642151506955E-2</v>
      </c>
      <c r="N4510">
        <f ca="1">M4510*EXP(-'Vasicek Examples'!$B$1/12)+(1-EXP(-'Vasicek Examples'!$B$1/12))*'Vasicek Examples'!$B$2+SQRT('Vasicek Examples'!$B$3^2/2/'Vasicek Examples'!$B$1*(1-EXP(-2*'Vasicek Examples'!$B$1/12)))*NORMSINV(RAND())</f>
        <v>4.237883648237558E-2</v>
      </c>
      <c r="O4510">
        <f t="shared" ca="1" si="282"/>
        <v>4.6590286291967875E-2</v>
      </c>
      <c r="P4510">
        <f t="shared" ca="1" si="283"/>
        <v>0.95447838036585664</v>
      </c>
      <c r="Q4510">
        <f ca="1">EXP(-'Vasicek Examples'!$D$4*N4510+'Vasicek Examples'!$E$4)</f>
        <v>0.96108272578839726</v>
      </c>
      <c r="R4510">
        <f ca="1">MAX(Q4510-'Vasicek Examples'!$B$8,0)</f>
        <v>3.8674408428407414E-4</v>
      </c>
      <c r="S4510">
        <f t="shared" ca="1" si="284"/>
        <v>3.6913886718353942E-4</v>
      </c>
    </row>
    <row r="4511" spans="1:19" x14ac:dyDescent="0.2">
      <c r="A4511">
        <f t="shared" si="285"/>
        <v>4507</v>
      </c>
      <c r="B4511">
        <f>'Vasicek Examples'!$B$4</f>
        <v>5.2999999999999999E-2</v>
      </c>
      <c r="C4511">
        <f ca="1">B4511*EXP(-'Vasicek Examples'!$B$1/12)+(1-EXP(-'Vasicek Examples'!$B$1/12))*'Vasicek Examples'!$B$2+SQRT('Vasicek Examples'!$B$3^2/2/'Vasicek Examples'!$B$1*(1-EXP(-2*'Vasicek Examples'!$B$1/12)))*NORMSINV(RAND())</f>
        <v>5.3906079964251001E-2</v>
      </c>
      <c r="D4511">
        <f ca="1">C4511*EXP(-'Vasicek Examples'!$B$1/12)+(1-EXP(-'Vasicek Examples'!$B$1/12))*'Vasicek Examples'!$B$2+SQRT('Vasicek Examples'!$B$3^2/2/'Vasicek Examples'!$B$1*(1-EXP(-2*'Vasicek Examples'!$B$1/12)))*NORMSINV(RAND())</f>
        <v>6.1899666923350666E-2</v>
      </c>
      <c r="E4511">
        <f ca="1">D4511*EXP(-'Vasicek Examples'!$B$1/12)+(1-EXP(-'Vasicek Examples'!$B$1/12))*'Vasicek Examples'!$B$2+SQRT('Vasicek Examples'!$B$3^2/2/'Vasicek Examples'!$B$1*(1-EXP(-2*'Vasicek Examples'!$B$1/12)))*NORMSINV(RAND())</f>
        <v>5.2246557828976636E-2</v>
      </c>
      <c r="F4511">
        <f ca="1">E4511*EXP(-'Vasicek Examples'!$B$1/12)+(1-EXP(-'Vasicek Examples'!$B$1/12))*'Vasicek Examples'!$B$2+SQRT('Vasicek Examples'!$B$3^2/2/'Vasicek Examples'!$B$1*(1-EXP(-2*'Vasicek Examples'!$B$1/12)))*NORMSINV(RAND())</f>
        <v>4.3198918228021604E-2</v>
      </c>
      <c r="G4511">
        <f ca="1">F4511*EXP(-'Vasicek Examples'!$B$1/12)+(1-EXP(-'Vasicek Examples'!$B$1/12))*'Vasicek Examples'!$B$2+SQRT('Vasicek Examples'!$B$3^2/2/'Vasicek Examples'!$B$1*(1-EXP(-2*'Vasicek Examples'!$B$1/12)))*NORMSINV(RAND())</f>
        <v>4.3916039750040235E-2</v>
      </c>
      <c r="H4511">
        <f ca="1">G4511*EXP(-'Vasicek Examples'!$B$1/12)+(1-EXP(-'Vasicek Examples'!$B$1/12))*'Vasicek Examples'!$B$2+SQRT('Vasicek Examples'!$B$3^2/2/'Vasicek Examples'!$B$1*(1-EXP(-2*'Vasicek Examples'!$B$1/12)))*NORMSINV(RAND())</f>
        <v>4.2231111694875721E-2</v>
      </c>
      <c r="I4511">
        <f ca="1">H4511*EXP(-'Vasicek Examples'!$B$1/12)+(1-EXP(-'Vasicek Examples'!$B$1/12))*'Vasicek Examples'!$B$2+SQRT('Vasicek Examples'!$B$3^2/2/'Vasicek Examples'!$B$1*(1-EXP(-2*'Vasicek Examples'!$B$1/12)))*NORMSINV(RAND())</f>
        <v>4.1018834107163692E-2</v>
      </c>
      <c r="J4511">
        <f ca="1">I4511*EXP(-'Vasicek Examples'!$B$1/12)+(1-EXP(-'Vasicek Examples'!$B$1/12))*'Vasicek Examples'!$B$2+SQRT('Vasicek Examples'!$B$3^2/2/'Vasicek Examples'!$B$1*(1-EXP(-2*'Vasicek Examples'!$B$1/12)))*NORMSINV(RAND())</f>
        <v>4.5480326164542124E-2</v>
      </c>
      <c r="K4511">
        <f ca="1">J4511*EXP(-'Vasicek Examples'!$B$1/12)+(1-EXP(-'Vasicek Examples'!$B$1/12))*'Vasicek Examples'!$B$2+SQRT('Vasicek Examples'!$B$3^2/2/'Vasicek Examples'!$B$1*(1-EXP(-2*'Vasicek Examples'!$B$1/12)))*NORMSINV(RAND())</f>
        <v>4.2724070413027559E-2</v>
      </c>
      <c r="L4511">
        <f ca="1">K4511*EXP(-'Vasicek Examples'!$B$1/12)+(1-EXP(-'Vasicek Examples'!$B$1/12))*'Vasicek Examples'!$B$2+SQRT('Vasicek Examples'!$B$3^2/2/'Vasicek Examples'!$B$1*(1-EXP(-2*'Vasicek Examples'!$B$1/12)))*NORMSINV(RAND())</f>
        <v>3.5040859836692737E-2</v>
      </c>
      <c r="M4511">
        <f ca="1">L4511*EXP(-'Vasicek Examples'!$B$1/12)+(1-EXP(-'Vasicek Examples'!$B$1/12))*'Vasicek Examples'!$B$2+SQRT('Vasicek Examples'!$B$3^2/2/'Vasicek Examples'!$B$1*(1-EXP(-2*'Vasicek Examples'!$B$1/12)))*NORMSINV(RAND())</f>
        <v>3.9119674879812084E-2</v>
      </c>
      <c r="N4511">
        <f ca="1">M4511*EXP(-'Vasicek Examples'!$B$1/12)+(1-EXP(-'Vasicek Examples'!$B$1/12))*'Vasicek Examples'!$B$2+SQRT('Vasicek Examples'!$B$3^2/2/'Vasicek Examples'!$B$1*(1-EXP(-2*'Vasicek Examples'!$B$1/12)))*NORMSINV(RAND())</f>
        <v>4.1387844340823911E-2</v>
      </c>
      <c r="O4511">
        <f t="shared" ca="1" si="282"/>
        <v>4.1210251831586713E-2</v>
      </c>
      <c r="P4511">
        <f t="shared" ca="1" si="283"/>
        <v>0.95962734532875327</v>
      </c>
      <c r="Q4511">
        <f ca="1">EXP(-'Vasicek Examples'!$D$4*N4511+'Vasicek Examples'!$E$4)</f>
        <v>0.96183251852350538</v>
      </c>
      <c r="R4511">
        <f ca="1">MAX(Q4511-'Vasicek Examples'!$B$8,0)</f>
        <v>1.1365368193921865E-3</v>
      </c>
      <c r="S4511">
        <f t="shared" ca="1" si="284"/>
        <v>1.0906518108617087E-3</v>
      </c>
    </row>
    <row r="4512" spans="1:19" x14ac:dyDescent="0.2">
      <c r="A4512">
        <f t="shared" si="285"/>
        <v>4508</v>
      </c>
      <c r="B4512">
        <f>'Vasicek Examples'!$B$4</f>
        <v>5.2999999999999999E-2</v>
      </c>
      <c r="C4512">
        <f ca="1">B4512*EXP(-'Vasicek Examples'!$B$1/12)+(1-EXP(-'Vasicek Examples'!$B$1/12))*'Vasicek Examples'!$B$2+SQRT('Vasicek Examples'!$B$3^2/2/'Vasicek Examples'!$B$1*(1-EXP(-2*'Vasicek Examples'!$B$1/12)))*NORMSINV(RAND())</f>
        <v>5.8939416827399782E-2</v>
      </c>
      <c r="D4512">
        <f ca="1">C4512*EXP(-'Vasicek Examples'!$B$1/12)+(1-EXP(-'Vasicek Examples'!$B$1/12))*'Vasicek Examples'!$B$2+SQRT('Vasicek Examples'!$B$3^2/2/'Vasicek Examples'!$B$1*(1-EXP(-2*'Vasicek Examples'!$B$1/12)))*NORMSINV(RAND())</f>
        <v>6.5891342373177619E-2</v>
      </c>
      <c r="E4512">
        <f ca="1">D4512*EXP(-'Vasicek Examples'!$B$1/12)+(1-EXP(-'Vasicek Examples'!$B$1/12))*'Vasicek Examples'!$B$2+SQRT('Vasicek Examples'!$B$3^2/2/'Vasicek Examples'!$B$1*(1-EXP(-2*'Vasicek Examples'!$B$1/12)))*NORMSINV(RAND())</f>
        <v>6.209607759139027E-2</v>
      </c>
      <c r="F4512">
        <f ca="1">E4512*EXP(-'Vasicek Examples'!$B$1/12)+(1-EXP(-'Vasicek Examples'!$B$1/12))*'Vasicek Examples'!$B$2+SQRT('Vasicek Examples'!$B$3^2/2/'Vasicek Examples'!$B$1*(1-EXP(-2*'Vasicek Examples'!$B$1/12)))*NORMSINV(RAND())</f>
        <v>6.0928609072850005E-2</v>
      </c>
      <c r="G4512">
        <f ca="1">F4512*EXP(-'Vasicek Examples'!$B$1/12)+(1-EXP(-'Vasicek Examples'!$B$1/12))*'Vasicek Examples'!$B$2+SQRT('Vasicek Examples'!$B$3^2/2/'Vasicek Examples'!$B$1*(1-EXP(-2*'Vasicek Examples'!$B$1/12)))*NORMSINV(RAND())</f>
        <v>6.002010430382456E-2</v>
      </c>
      <c r="H4512">
        <f ca="1">G4512*EXP(-'Vasicek Examples'!$B$1/12)+(1-EXP(-'Vasicek Examples'!$B$1/12))*'Vasicek Examples'!$B$2+SQRT('Vasicek Examples'!$B$3^2/2/'Vasicek Examples'!$B$1*(1-EXP(-2*'Vasicek Examples'!$B$1/12)))*NORMSINV(RAND())</f>
        <v>5.3747278200272676E-2</v>
      </c>
      <c r="I4512">
        <f ca="1">H4512*EXP(-'Vasicek Examples'!$B$1/12)+(1-EXP(-'Vasicek Examples'!$B$1/12))*'Vasicek Examples'!$B$2+SQRT('Vasicek Examples'!$B$3^2/2/'Vasicek Examples'!$B$1*(1-EXP(-2*'Vasicek Examples'!$B$1/12)))*NORMSINV(RAND())</f>
        <v>5.1083817905745531E-2</v>
      </c>
      <c r="J4512">
        <f ca="1">I4512*EXP(-'Vasicek Examples'!$B$1/12)+(1-EXP(-'Vasicek Examples'!$B$1/12))*'Vasicek Examples'!$B$2+SQRT('Vasicek Examples'!$B$3^2/2/'Vasicek Examples'!$B$1*(1-EXP(-2*'Vasicek Examples'!$B$1/12)))*NORMSINV(RAND())</f>
        <v>5.9713271768618598E-2</v>
      </c>
      <c r="K4512">
        <f ca="1">J4512*EXP(-'Vasicek Examples'!$B$1/12)+(1-EXP(-'Vasicek Examples'!$B$1/12))*'Vasicek Examples'!$B$2+SQRT('Vasicek Examples'!$B$3^2/2/'Vasicek Examples'!$B$1*(1-EXP(-2*'Vasicek Examples'!$B$1/12)))*NORMSINV(RAND())</f>
        <v>5.57754100178669E-2</v>
      </c>
      <c r="L4512">
        <f ca="1">K4512*EXP(-'Vasicek Examples'!$B$1/12)+(1-EXP(-'Vasicek Examples'!$B$1/12))*'Vasicek Examples'!$B$2+SQRT('Vasicek Examples'!$B$3^2/2/'Vasicek Examples'!$B$1*(1-EXP(-2*'Vasicek Examples'!$B$1/12)))*NORMSINV(RAND())</f>
        <v>5.3977088308336689E-2</v>
      </c>
      <c r="M4512">
        <f ca="1">L4512*EXP(-'Vasicek Examples'!$B$1/12)+(1-EXP(-'Vasicek Examples'!$B$1/12))*'Vasicek Examples'!$B$2+SQRT('Vasicek Examples'!$B$3^2/2/'Vasicek Examples'!$B$1*(1-EXP(-2*'Vasicek Examples'!$B$1/12)))*NORMSINV(RAND())</f>
        <v>5.8964387775022803E-2</v>
      </c>
      <c r="N4512">
        <f ca="1">M4512*EXP(-'Vasicek Examples'!$B$1/12)+(1-EXP(-'Vasicek Examples'!$B$1/12))*'Vasicek Examples'!$B$2+SQRT('Vasicek Examples'!$B$3^2/2/'Vasicek Examples'!$B$1*(1-EXP(-2*'Vasicek Examples'!$B$1/12)))*NORMSINV(RAND())</f>
        <v>5.9723640277836006E-2</v>
      </c>
      <c r="O4512">
        <f t="shared" ca="1" si="282"/>
        <v>5.3460742989143627E-2</v>
      </c>
      <c r="P4512">
        <f t="shared" ca="1" si="283"/>
        <v>0.9479431536880446</v>
      </c>
      <c r="Q4512">
        <f ca="1">EXP(-'Vasicek Examples'!$D$4*N4512+'Vasicek Examples'!$E$4)</f>
        <v>0.94805374271723364</v>
      </c>
      <c r="R4512">
        <f ca="1">MAX(Q4512-'Vasicek Examples'!$B$8,0)</f>
        <v>0</v>
      </c>
      <c r="S4512">
        <f t="shared" ca="1" si="284"/>
        <v>0</v>
      </c>
    </row>
    <row r="4513" spans="1:19" x14ac:dyDescent="0.2">
      <c r="A4513">
        <f t="shared" si="285"/>
        <v>4509</v>
      </c>
      <c r="B4513">
        <f>'Vasicek Examples'!$B$4</f>
        <v>5.2999999999999999E-2</v>
      </c>
      <c r="C4513">
        <f ca="1">B4513*EXP(-'Vasicek Examples'!$B$1/12)+(1-EXP(-'Vasicek Examples'!$B$1/12))*'Vasicek Examples'!$B$2+SQRT('Vasicek Examples'!$B$3^2/2/'Vasicek Examples'!$B$1*(1-EXP(-2*'Vasicek Examples'!$B$1/12)))*NORMSINV(RAND())</f>
        <v>5.2146540680355881E-2</v>
      </c>
      <c r="D4513">
        <f ca="1">C4513*EXP(-'Vasicek Examples'!$B$1/12)+(1-EXP(-'Vasicek Examples'!$B$1/12))*'Vasicek Examples'!$B$2+SQRT('Vasicek Examples'!$B$3^2/2/'Vasicek Examples'!$B$1*(1-EXP(-2*'Vasicek Examples'!$B$1/12)))*NORMSINV(RAND())</f>
        <v>5.6880219513478374E-2</v>
      </c>
      <c r="E4513">
        <f ca="1">D4513*EXP(-'Vasicek Examples'!$B$1/12)+(1-EXP(-'Vasicek Examples'!$B$1/12))*'Vasicek Examples'!$B$2+SQRT('Vasicek Examples'!$B$3^2/2/'Vasicek Examples'!$B$1*(1-EXP(-2*'Vasicek Examples'!$B$1/12)))*NORMSINV(RAND())</f>
        <v>4.6768182826960207E-2</v>
      </c>
      <c r="F4513">
        <f ca="1">E4513*EXP(-'Vasicek Examples'!$B$1/12)+(1-EXP(-'Vasicek Examples'!$B$1/12))*'Vasicek Examples'!$B$2+SQRT('Vasicek Examples'!$B$3^2/2/'Vasicek Examples'!$B$1*(1-EXP(-2*'Vasicek Examples'!$B$1/12)))*NORMSINV(RAND())</f>
        <v>4.4140296867996122E-2</v>
      </c>
      <c r="G4513">
        <f ca="1">F4513*EXP(-'Vasicek Examples'!$B$1/12)+(1-EXP(-'Vasicek Examples'!$B$1/12))*'Vasicek Examples'!$B$2+SQRT('Vasicek Examples'!$B$3^2/2/'Vasicek Examples'!$B$1*(1-EXP(-2*'Vasicek Examples'!$B$1/12)))*NORMSINV(RAND())</f>
        <v>4.7912733503044647E-2</v>
      </c>
      <c r="H4513">
        <f ca="1">G4513*EXP(-'Vasicek Examples'!$B$1/12)+(1-EXP(-'Vasicek Examples'!$B$1/12))*'Vasicek Examples'!$B$2+SQRT('Vasicek Examples'!$B$3^2/2/'Vasicek Examples'!$B$1*(1-EXP(-2*'Vasicek Examples'!$B$1/12)))*NORMSINV(RAND())</f>
        <v>4.909780842373556E-2</v>
      </c>
      <c r="I4513">
        <f ca="1">H4513*EXP(-'Vasicek Examples'!$B$1/12)+(1-EXP(-'Vasicek Examples'!$B$1/12))*'Vasicek Examples'!$B$2+SQRT('Vasicek Examples'!$B$3^2/2/'Vasicek Examples'!$B$1*(1-EXP(-2*'Vasicek Examples'!$B$1/12)))*NORMSINV(RAND())</f>
        <v>4.2024181026597288E-2</v>
      </c>
      <c r="J4513">
        <f ca="1">I4513*EXP(-'Vasicek Examples'!$B$1/12)+(1-EXP(-'Vasicek Examples'!$B$1/12))*'Vasicek Examples'!$B$2+SQRT('Vasicek Examples'!$B$3^2/2/'Vasicek Examples'!$B$1*(1-EXP(-2*'Vasicek Examples'!$B$1/12)))*NORMSINV(RAND())</f>
        <v>4.3506208355400214E-2</v>
      </c>
      <c r="K4513">
        <f ca="1">J4513*EXP(-'Vasicek Examples'!$B$1/12)+(1-EXP(-'Vasicek Examples'!$B$1/12))*'Vasicek Examples'!$B$2+SQRT('Vasicek Examples'!$B$3^2/2/'Vasicek Examples'!$B$1*(1-EXP(-2*'Vasicek Examples'!$B$1/12)))*NORMSINV(RAND())</f>
        <v>4.5567446923197356E-2</v>
      </c>
      <c r="L4513">
        <f ca="1">K4513*EXP(-'Vasicek Examples'!$B$1/12)+(1-EXP(-'Vasicek Examples'!$B$1/12))*'Vasicek Examples'!$B$2+SQRT('Vasicek Examples'!$B$3^2/2/'Vasicek Examples'!$B$1*(1-EXP(-2*'Vasicek Examples'!$B$1/12)))*NORMSINV(RAND())</f>
        <v>4.0591471432427785E-2</v>
      </c>
      <c r="M4513">
        <f ca="1">L4513*EXP(-'Vasicek Examples'!$B$1/12)+(1-EXP(-'Vasicek Examples'!$B$1/12))*'Vasicek Examples'!$B$2+SQRT('Vasicek Examples'!$B$3^2/2/'Vasicek Examples'!$B$1*(1-EXP(-2*'Vasicek Examples'!$B$1/12)))*NORMSINV(RAND())</f>
        <v>3.5775352914099792E-2</v>
      </c>
      <c r="N4513">
        <f ca="1">M4513*EXP(-'Vasicek Examples'!$B$1/12)+(1-EXP(-'Vasicek Examples'!$B$1/12))*'Vasicek Examples'!$B$2+SQRT('Vasicek Examples'!$B$3^2/2/'Vasicek Examples'!$B$1*(1-EXP(-2*'Vasicek Examples'!$B$1/12)))*NORMSINV(RAND())</f>
        <v>3.5682622395461383E-2</v>
      </c>
      <c r="O4513">
        <f t="shared" ca="1" si="282"/>
        <v>4.1348206943737163E-2</v>
      </c>
      <c r="P4513">
        <f t="shared" ca="1" si="283"/>
        <v>0.95949496896191411</v>
      </c>
      <c r="Q4513">
        <f ca="1">EXP(-'Vasicek Examples'!$D$4*N4513+'Vasicek Examples'!$E$4)</f>
        <v>0.96616052771970384</v>
      </c>
      <c r="R4513">
        <f ca="1">MAX(Q4513-'Vasicek Examples'!$B$8,0)</f>
        <v>5.4645460155906544E-3</v>
      </c>
      <c r="S4513">
        <f t="shared" ca="1" si="284"/>
        <v>5.2432044096201065E-3</v>
      </c>
    </row>
    <row r="4514" spans="1:19" x14ac:dyDescent="0.2">
      <c r="A4514">
        <f t="shared" si="285"/>
        <v>4510</v>
      </c>
      <c r="B4514">
        <f>'Vasicek Examples'!$B$4</f>
        <v>5.2999999999999999E-2</v>
      </c>
      <c r="C4514">
        <f ca="1">B4514*EXP(-'Vasicek Examples'!$B$1/12)+(1-EXP(-'Vasicek Examples'!$B$1/12))*'Vasicek Examples'!$B$2+SQRT('Vasicek Examples'!$B$3^2/2/'Vasicek Examples'!$B$1*(1-EXP(-2*'Vasicek Examples'!$B$1/12)))*NORMSINV(RAND())</f>
        <v>4.7286134597338797E-2</v>
      </c>
      <c r="D4514">
        <f ca="1">C4514*EXP(-'Vasicek Examples'!$B$1/12)+(1-EXP(-'Vasicek Examples'!$B$1/12))*'Vasicek Examples'!$B$2+SQRT('Vasicek Examples'!$B$3^2/2/'Vasicek Examples'!$B$1*(1-EXP(-2*'Vasicek Examples'!$B$1/12)))*NORMSINV(RAND())</f>
        <v>5.3805893756259757E-2</v>
      </c>
      <c r="E4514">
        <f ca="1">D4514*EXP(-'Vasicek Examples'!$B$1/12)+(1-EXP(-'Vasicek Examples'!$B$1/12))*'Vasicek Examples'!$B$2+SQRT('Vasicek Examples'!$B$3^2/2/'Vasicek Examples'!$B$1*(1-EXP(-2*'Vasicek Examples'!$B$1/12)))*NORMSINV(RAND())</f>
        <v>5.1114117994010909E-2</v>
      </c>
      <c r="F4514">
        <f ca="1">E4514*EXP(-'Vasicek Examples'!$B$1/12)+(1-EXP(-'Vasicek Examples'!$B$1/12))*'Vasicek Examples'!$B$2+SQRT('Vasicek Examples'!$B$3^2/2/'Vasicek Examples'!$B$1*(1-EXP(-2*'Vasicek Examples'!$B$1/12)))*NORMSINV(RAND())</f>
        <v>5.2592979834440279E-2</v>
      </c>
      <c r="G4514">
        <f ca="1">F4514*EXP(-'Vasicek Examples'!$B$1/12)+(1-EXP(-'Vasicek Examples'!$B$1/12))*'Vasicek Examples'!$B$2+SQRT('Vasicek Examples'!$B$3^2/2/'Vasicek Examples'!$B$1*(1-EXP(-2*'Vasicek Examples'!$B$1/12)))*NORMSINV(RAND())</f>
        <v>5.6814441638968559E-2</v>
      </c>
      <c r="H4514">
        <f ca="1">G4514*EXP(-'Vasicek Examples'!$B$1/12)+(1-EXP(-'Vasicek Examples'!$B$1/12))*'Vasicek Examples'!$B$2+SQRT('Vasicek Examples'!$B$3^2/2/'Vasicek Examples'!$B$1*(1-EXP(-2*'Vasicek Examples'!$B$1/12)))*NORMSINV(RAND())</f>
        <v>6.1059305733574952E-2</v>
      </c>
      <c r="I4514">
        <f ca="1">H4514*EXP(-'Vasicek Examples'!$B$1/12)+(1-EXP(-'Vasicek Examples'!$B$1/12))*'Vasicek Examples'!$B$2+SQRT('Vasicek Examples'!$B$3^2/2/'Vasicek Examples'!$B$1*(1-EXP(-2*'Vasicek Examples'!$B$1/12)))*NORMSINV(RAND())</f>
        <v>5.5345585284937014E-2</v>
      </c>
      <c r="J4514">
        <f ca="1">I4514*EXP(-'Vasicek Examples'!$B$1/12)+(1-EXP(-'Vasicek Examples'!$B$1/12))*'Vasicek Examples'!$B$2+SQRT('Vasicek Examples'!$B$3^2/2/'Vasicek Examples'!$B$1*(1-EXP(-2*'Vasicek Examples'!$B$1/12)))*NORMSINV(RAND())</f>
        <v>4.7432731752081306E-2</v>
      </c>
      <c r="K4514">
        <f ca="1">J4514*EXP(-'Vasicek Examples'!$B$1/12)+(1-EXP(-'Vasicek Examples'!$B$1/12))*'Vasicek Examples'!$B$2+SQRT('Vasicek Examples'!$B$3^2/2/'Vasicek Examples'!$B$1*(1-EXP(-2*'Vasicek Examples'!$B$1/12)))*NORMSINV(RAND())</f>
        <v>5.6522938558676072E-2</v>
      </c>
      <c r="L4514">
        <f ca="1">K4514*EXP(-'Vasicek Examples'!$B$1/12)+(1-EXP(-'Vasicek Examples'!$B$1/12))*'Vasicek Examples'!$B$2+SQRT('Vasicek Examples'!$B$3^2/2/'Vasicek Examples'!$B$1*(1-EXP(-2*'Vasicek Examples'!$B$1/12)))*NORMSINV(RAND())</f>
        <v>5.9414693147060937E-2</v>
      </c>
      <c r="M4514">
        <f ca="1">L4514*EXP(-'Vasicek Examples'!$B$1/12)+(1-EXP(-'Vasicek Examples'!$B$1/12))*'Vasicek Examples'!$B$2+SQRT('Vasicek Examples'!$B$3^2/2/'Vasicek Examples'!$B$1*(1-EXP(-2*'Vasicek Examples'!$B$1/12)))*NORMSINV(RAND())</f>
        <v>5.6408020361489765E-2</v>
      </c>
      <c r="N4514">
        <f ca="1">M4514*EXP(-'Vasicek Examples'!$B$1/12)+(1-EXP(-'Vasicek Examples'!$B$1/12))*'Vasicek Examples'!$B$2+SQRT('Vasicek Examples'!$B$3^2/2/'Vasicek Examples'!$B$1*(1-EXP(-2*'Vasicek Examples'!$B$1/12)))*NORMSINV(RAND())</f>
        <v>5.7223149818019389E-2</v>
      </c>
      <c r="O4514">
        <f t="shared" ca="1" si="282"/>
        <v>5.0230445855764881E-2</v>
      </c>
      <c r="P4514">
        <f t="shared" ca="1" si="283"/>
        <v>0.95101024287767455</v>
      </c>
      <c r="Q4514">
        <f ca="1">EXP(-'Vasicek Examples'!$D$4*N4514+'Vasicek Examples'!$E$4)</f>
        <v>0.94992109565644123</v>
      </c>
      <c r="R4514">
        <f ca="1">MAX(Q4514-'Vasicek Examples'!$B$8,0)</f>
        <v>0</v>
      </c>
      <c r="S4514">
        <f t="shared" ca="1" si="284"/>
        <v>0</v>
      </c>
    </row>
    <row r="4515" spans="1:19" x14ac:dyDescent="0.2">
      <c r="A4515">
        <f t="shared" si="285"/>
        <v>4511</v>
      </c>
      <c r="B4515">
        <f>'Vasicek Examples'!$B$4</f>
        <v>5.2999999999999999E-2</v>
      </c>
      <c r="C4515">
        <f ca="1">B4515*EXP(-'Vasicek Examples'!$B$1/12)+(1-EXP(-'Vasicek Examples'!$B$1/12))*'Vasicek Examples'!$B$2+SQRT('Vasicek Examples'!$B$3^2/2/'Vasicek Examples'!$B$1*(1-EXP(-2*'Vasicek Examples'!$B$1/12)))*NORMSINV(RAND())</f>
        <v>4.692551749768438E-2</v>
      </c>
      <c r="D4515">
        <f ca="1">C4515*EXP(-'Vasicek Examples'!$B$1/12)+(1-EXP(-'Vasicek Examples'!$B$1/12))*'Vasicek Examples'!$B$2+SQRT('Vasicek Examples'!$B$3^2/2/'Vasicek Examples'!$B$1*(1-EXP(-2*'Vasicek Examples'!$B$1/12)))*NORMSINV(RAND())</f>
        <v>4.4437239093755528E-2</v>
      </c>
      <c r="E4515">
        <f ca="1">D4515*EXP(-'Vasicek Examples'!$B$1/12)+(1-EXP(-'Vasicek Examples'!$B$1/12))*'Vasicek Examples'!$B$2+SQRT('Vasicek Examples'!$B$3^2/2/'Vasicek Examples'!$B$1*(1-EXP(-2*'Vasicek Examples'!$B$1/12)))*NORMSINV(RAND())</f>
        <v>5.6268197752280362E-2</v>
      </c>
      <c r="F4515">
        <f ca="1">E4515*EXP(-'Vasicek Examples'!$B$1/12)+(1-EXP(-'Vasicek Examples'!$B$1/12))*'Vasicek Examples'!$B$2+SQRT('Vasicek Examples'!$B$3^2/2/'Vasicek Examples'!$B$1*(1-EXP(-2*'Vasicek Examples'!$B$1/12)))*NORMSINV(RAND())</f>
        <v>6.048468247181666E-2</v>
      </c>
      <c r="G4515">
        <f ca="1">F4515*EXP(-'Vasicek Examples'!$B$1/12)+(1-EXP(-'Vasicek Examples'!$B$1/12))*'Vasicek Examples'!$B$2+SQRT('Vasicek Examples'!$B$3^2/2/'Vasicek Examples'!$B$1*(1-EXP(-2*'Vasicek Examples'!$B$1/12)))*NORMSINV(RAND())</f>
        <v>6.3444066236208005E-2</v>
      </c>
      <c r="H4515">
        <f ca="1">G4515*EXP(-'Vasicek Examples'!$B$1/12)+(1-EXP(-'Vasicek Examples'!$B$1/12))*'Vasicek Examples'!$B$2+SQRT('Vasicek Examples'!$B$3^2/2/'Vasicek Examples'!$B$1*(1-EXP(-2*'Vasicek Examples'!$B$1/12)))*NORMSINV(RAND())</f>
        <v>6.1641368282160457E-2</v>
      </c>
      <c r="I4515">
        <f ca="1">H4515*EXP(-'Vasicek Examples'!$B$1/12)+(1-EXP(-'Vasicek Examples'!$B$1/12))*'Vasicek Examples'!$B$2+SQRT('Vasicek Examples'!$B$3^2/2/'Vasicek Examples'!$B$1*(1-EXP(-2*'Vasicek Examples'!$B$1/12)))*NORMSINV(RAND())</f>
        <v>6.4012547627234712E-2</v>
      </c>
      <c r="J4515">
        <f ca="1">I4515*EXP(-'Vasicek Examples'!$B$1/12)+(1-EXP(-'Vasicek Examples'!$B$1/12))*'Vasicek Examples'!$B$2+SQRT('Vasicek Examples'!$B$3^2/2/'Vasicek Examples'!$B$1*(1-EXP(-2*'Vasicek Examples'!$B$1/12)))*NORMSINV(RAND())</f>
        <v>6.7634684185533034E-2</v>
      </c>
      <c r="K4515">
        <f ca="1">J4515*EXP(-'Vasicek Examples'!$B$1/12)+(1-EXP(-'Vasicek Examples'!$B$1/12))*'Vasicek Examples'!$B$2+SQRT('Vasicek Examples'!$B$3^2/2/'Vasicek Examples'!$B$1*(1-EXP(-2*'Vasicek Examples'!$B$1/12)))*NORMSINV(RAND())</f>
        <v>6.0979627871608377E-2</v>
      </c>
      <c r="L4515">
        <f ca="1">K4515*EXP(-'Vasicek Examples'!$B$1/12)+(1-EXP(-'Vasicek Examples'!$B$1/12))*'Vasicek Examples'!$B$2+SQRT('Vasicek Examples'!$B$3^2/2/'Vasicek Examples'!$B$1*(1-EXP(-2*'Vasicek Examples'!$B$1/12)))*NORMSINV(RAND())</f>
        <v>5.4410193748885706E-2</v>
      </c>
      <c r="M4515">
        <f ca="1">L4515*EXP(-'Vasicek Examples'!$B$1/12)+(1-EXP(-'Vasicek Examples'!$B$1/12))*'Vasicek Examples'!$B$2+SQRT('Vasicek Examples'!$B$3^2/2/'Vasicek Examples'!$B$1*(1-EXP(-2*'Vasicek Examples'!$B$1/12)))*NORMSINV(RAND())</f>
        <v>5.5868587868183668E-2</v>
      </c>
      <c r="N4515">
        <f ca="1">M4515*EXP(-'Vasicek Examples'!$B$1/12)+(1-EXP(-'Vasicek Examples'!$B$1/12))*'Vasicek Examples'!$B$2+SQRT('Vasicek Examples'!$B$3^2/2/'Vasicek Examples'!$B$1*(1-EXP(-2*'Vasicek Examples'!$B$1/12)))*NORMSINV(RAND())</f>
        <v>5.6497015836716097E-2</v>
      </c>
      <c r="O4515">
        <f t="shared" ca="1" si="282"/>
        <v>5.340770515040557E-2</v>
      </c>
      <c r="P4515">
        <f t="shared" ca="1" si="283"/>
        <v>0.9479934318774742</v>
      </c>
      <c r="Q4515">
        <f ca="1">EXP(-'Vasicek Examples'!$D$4*N4515+'Vasicek Examples'!$E$4)</f>
        <v>0.95046405745563334</v>
      </c>
      <c r="R4515">
        <f ca="1">MAX(Q4515-'Vasicek Examples'!$B$8,0)</f>
        <v>0</v>
      </c>
      <c r="S4515">
        <f t="shared" ca="1" si="284"/>
        <v>0</v>
      </c>
    </row>
    <row r="4516" spans="1:19" x14ac:dyDescent="0.2">
      <c r="A4516">
        <f t="shared" si="285"/>
        <v>4512</v>
      </c>
      <c r="B4516">
        <f>'Vasicek Examples'!$B$4</f>
        <v>5.2999999999999999E-2</v>
      </c>
      <c r="C4516">
        <f ca="1">B4516*EXP(-'Vasicek Examples'!$B$1/12)+(1-EXP(-'Vasicek Examples'!$B$1/12))*'Vasicek Examples'!$B$2+SQRT('Vasicek Examples'!$B$3^2/2/'Vasicek Examples'!$B$1*(1-EXP(-2*'Vasicek Examples'!$B$1/12)))*NORMSINV(RAND())</f>
        <v>5.2803132090677669E-2</v>
      </c>
      <c r="D4516">
        <f ca="1">C4516*EXP(-'Vasicek Examples'!$B$1/12)+(1-EXP(-'Vasicek Examples'!$B$1/12))*'Vasicek Examples'!$B$2+SQRT('Vasicek Examples'!$B$3^2/2/'Vasicek Examples'!$B$1*(1-EXP(-2*'Vasicek Examples'!$B$1/12)))*NORMSINV(RAND())</f>
        <v>3.6938839761442993E-2</v>
      </c>
      <c r="E4516">
        <f ca="1">D4516*EXP(-'Vasicek Examples'!$B$1/12)+(1-EXP(-'Vasicek Examples'!$B$1/12))*'Vasicek Examples'!$B$2+SQRT('Vasicek Examples'!$B$3^2/2/'Vasicek Examples'!$B$1*(1-EXP(-2*'Vasicek Examples'!$B$1/12)))*NORMSINV(RAND())</f>
        <v>3.8174952198061225E-2</v>
      </c>
      <c r="F4516">
        <f ca="1">E4516*EXP(-'Vasicek Examples'!$B$1/12)+(1-EXP(-'Vasicek Examples'!$B$1/12))*'Vasicek Examples'!$B$2+SQRT('Vasicek Examples'!$B$3^2/2/'Vasicek Examples'!$B$1*(1-EXP(-2*'Vasicek Examples'!$B$1/12)))*NORMSINV(RAND())</f>
        <v>4.165399077854029E-2</v>
      </c>
      <c r="G4516">
        <f ca="1">F4516*EXP(-'Vasicek Examples'!$B$1/12)+(1-EXP(-'Vasicek Examples'!$B$1/12))*'Vasicek Examples'!$B$2+SQRT('Vasicek Examples'!$B$3^2/2/'Vasicek Examples'!$B$1*(1-EXP(-2*'Vasicek Examples'!$B$1/12)))*NORMSINV(RAND())</f>
        <v>3.1605013769891319E-2</v>
      </c>
      <c r="H4516">
        <f ca="1">G4516*EXP(-'Vasicek Examples'!$B$1/12)+(1-EXP(-'Vasicek Examples'!$B$1/12))*'Vasicek Examples'!$B$2+SQRT('Vasicek Examples'!$B$3^2/2/'Vasicek Examples'!$B$1*(1-EXP(-2*'Vasicek Examples'!$B$1/12)))*NORMSINV(RAND())</f>
        <v>3.0020298479708312E-2</v>
      </c>
      <c r="I4516">
        <f ca="1">H4516*EXP(-'Vasicek Examples'!$B$1/12)+(1-EXP(-'Vasicek Examples'!$B$1/12))*'Vasicek Examples'!$B$2+SQRT('Vasicek Examples'!$B$3^2/2/'Vasicek Examples'!$B$1*(1-EXP(-2*'Vasicek Examples'!$B$1/12)))*NORMSINV(RAND())</f>
        <v>4.2027738022306388E-2</v>
      </c>
      <c r="J4516">
        <f ca="1">I4516*EXP(-'Vasicek Examples'!$B$1/12)+(1-EXP(-'Vasicek Examples'!$B$1/12))*'Vasicek Examples'!$B$2+SQRT('Vasicek Examples'!$B$3^2/2/'Vasicek Examples'!$B$1*(1-EXP(-2*'Vasicek Examples'!$B$1/12)))*NORMSINV(RAND())</f>
        <v>4.7394895390986569E-2</v>
      </c>
      <c r="K4516">
        <f ca="1">J4516*EXP(-'Vasicek Examples'!$B$1/12)+(1-EXP(-'Vasicek Examples'!$B$1/12))*'Vasicek Examples'!$B$2+SQRT('Vasicek Examples'!$B$3^2/2/'Vasicek Examples'!$B$1*(1-EXP(-2*'Vasicek Examples'!$B$1/12)))*NORMSINV(RAND())</f>
        <v>5.7714426531284092E-2</v>
      </c>
      <c r="L4516">
        <f ca="1">K4516*EXP(-'Vasicek Examples'!$B$1/12)+(1-EXP(-'Vasicek Examples'!$B$1/12))*'Vasicek Examples'!$B$2+SQRT('Vasicek Examples'!$B$3^2/2/'Vasicek Examples'!$B$1*(1-EXP(-2*'Vasicek Examples'!$B$1/12)))*NORMSINV(RAND())</f>
        <v>5.153125408847864E-2</v>
      </c>
      <c r="M4516">
        <f ca="1">L4516*EXP(-'Vasicek Examples'!$B$1/12)+(1-EXP(-'Vasicek Examples'!$B$1/12))*'Vasicek Examples'!$B$2+SQRT('Vasicek Examples'!$B$3^2/2/'Vasicek Examples'!$B$1*(1-EXP(-2*'Vasicek Examples'!$B$1/12)))*NORMSINV(RAND())</f>
        <v>4.3599530763830413E-2</v>
      </c>
      <c r="N4516">
        <f ca="1">M4516*EXP(-'Vasicek Examples'!$B$1/12)+(1-EXP(-'Vasicek Examples'!$B$1/12))*'Vasicek Examples'!$B$2+SQRT('Vasicek Examples'!$B$3^2/2/'Vasicek Examples'!$B$1*(1-EXP(-2*'Vasicek Examples'!$B$1/12)))*NORMSINV(RAND())</f>
        <v>5.3150029321619476E-2</v>
      </c>
      <c r="O4516">
        <f t="shared" ca="1" si="282"/>
        <v>3.9469793374223232E-2</v>
      </c>
      <c r="P4516">
        <f t="shared" ca="1" si="283"/>
        <v>0.96129899115092399</v>
      </c>
      <c r="Q4516">
        <f ca="1">EXP(-'Vasicek Examples'!$D$4*N4516+'Vasicek Examples'!$E$4)</f>
        <v>0.95297075893631666</v>
      </c>
      <c r="R4516">
        <f ca="1">MAX(Q4516-'Vasicek Examples'!$B$8,0)</f>
        <v>0</v>
      </c>
      <c r="S4516">
        <f t="shared" ca="1" si="284"/>
        <v>0</v>
      </c>
    </row>
    <row r="4517" spans="1:19" x14ac:dyDescent="0.2">
      <c r="A4517">
        <f t="shared" si="285"/>
        <v>4513</v>
      </c>
      <c r="B4517">
        <f>'Vasicek Examples'!$B$4</f>
        <v>5.2999999999999999E-2</v>
      </c>
      <c r="C4517">
        <f ca="1">B4517*EXP(-'Vasicek Examples'!$B$1/12)+(1-EXP(-'Vasicek Examples'!$B$1/12))*'Vasicek Examples'!$B$2+SQRT('Vasicek Examples'!$B$3^2/2/'Vasicek Examples'!$B$1*(1-EXP(-2*'Vasicek Examples'!$B$1/12)))*NORMSINV(RAND())</f>
        <v>4.4004425211246104E-2</v>
      </c>
      <c r="D4517">
        <f ca="1">C4517*EXP(-'Vasicek Examples'!$B$1/12)+(1-EXP(-'Vasicek Examples'!$B$1/12))*'Vasicek Examples'!$B$2+SQRT('Vasicek Examples'!$B$3^2/2/'Vasicek Examples'!$B$1*(1-EXP(-2*'Vasicek Examples'!$B$1/12)))*NORMSINV(RAND())</f>
        <v>3.9853556578810408E-2</v>
      </c>
      <c r="E4517">
        <f ca="1">D4517*EXP(-'Vasicek Examples'!$B$1/12)+(1-EXP(-'Vasicek Examples'!$B$1/12))*'Vasicek Examples'!$B$2+SQRT('Vasicek Examples'!$B$3^2/2/'Vasicek Examples'!$B$1*(1-EXP(-2*'Vasicek Examples'!$B$1/12)))*NORMSINV(RAND())</f>
        <v>4.5656558196528439E-2</v>
      </c>
      <c r="F4517">
        <f ca="1">E4517*EXP(-'Vasicek Examples'!$B$1/12)+(1-EXP(-'Vasicek Examples'!$B$1/12))*'Vasicek Examples'!$B$2+SQRT('Vasicek Examples'!$B$3^2/2/'Vasicek Examples'!$B$1*(1-EXP(-2*'Vasicek Examples'!$B$1/12)))*NORMSINV(RAND())</f>
        <v>4.6127483221415938E-2</v>
      </c>
      <c r="G4517">
        <f ca="1">F4517*EXP(-'Vasicek Examples'!$B$1/12)+(1-EXP(-'Vasicek Examples'!$B$1/12))*'Vasicek Examples'!$B$2+SQRT('Vasicek Examples'!$B$3^2/2/'Vasicek Examples'!$B$1*(1-EXP(-2*'Vasicek Examples'!$B$1/12)))*NORMSINV(RAND())</f>
        <v>4.9554751142255084E-2</v>
      </c>
      <c r="H4517">
        <f ca="1">G4517*EXP(-'Vasicek Examples'!$B$1/12)+(1-EXP(-'Vasicek Examples'!$B$1/12))*'Vasicek Examples'!$B$2+SQRT('Vasicek Examples'!$B$3^2/2/'Vasicek Examples'!$B$1*(1-EXP(-2*'Vasicek Examples'!$B$1/12)))*NORMSINV(RAND())</f>
        <v>5.008036747708814E-2</v>
      </c>
      <c r="I4517">
        <f ca="1">H4517*EXP(-'Vasicek Examples'!$B$1/12)+(1-EXP(-'Vasicek Examples'!$B$1/12))*'Vasicek Examples'!$B$2+SQRT('Vasicek Examples'!$B$3^2/2/'Vasicek Examples'!$B$1*(1-EXP(-2*'Vasicek Examples'!$B$1/12)))*NORMSINV(RAND())</f>
        <v>5.4955955427546631E-2</v>
      </c>
      <c r="J4517">
        <f ca="1">I4517*EXP(-'Vasicek Examples'!$B$1/12)+(1-EXP(-'Vasicek Examples'!$B$1/12))*'Vasicek Examples'!$B$2+SQRT('Vasicek Examples'!$B$3^2/2/'Vasicek Examples'!$B$1*(1-EXP(-2*'Vasicek Examples'!$B$1/12)))*NORMSINV(RAND())</f>
        <v>6.2428391838710628E-2</v>
      </c>
      <c r="K4517">
        <f ca="1">J4517*EXP(-'Vasicek Examples'!$B$1/12)+(1-EXP(-'Vasicek Examples'!$B$1/12))*'Vasicek Examples'!$B$2+SQRT('Vasicek Examples'!$B$3^2/2/'Vasicek Examples'!$B$1*(1-EXP(-2*'Vasicek Examples'!$B$1/12)))*NORMSINV(RAND())</f>
        <v>6.6329971996770168E-2</v>
      </c>
      <c r="L4517">
        <f ca="1">K4517*EXP(-'Vasicek Examples'!$B$1/12)+(1-EXP(-'Vasicek Examples'!$B$1/12))*'Vasicek Examples'!$B$2+SQRT('Vasicek Examples'!$B$3^2/2/'Vasicek Examples'!$B$1*(1-EXP(-2*'Vasicek Examples'!$B$1/12)))*NORMSINV(RAND())</f>
        <v>5.5696687014079087E-2</v>
      </c>
      <c r="M4517">
        <f ca="1">L4517*EXP(-'Vasicek Examples'!$B$1/12)+(1-EXP(-'Vasicek Examples'!$B$1/12))*'Vasicek Examples'!$B$2+SQRT('Vasicek Examples'!$B$3^2/2/'Vasicek Examples'!$B$1*(1-EXP(-2*'Vasicek Examples'!$B$1/12)))*NORMSINV(RAND())</f>
        <v>4.4054312652608785E-2</v>
      </c>
      <c r="N4517">
        <f ca="1">M4517*EXP(-'Vasicek Examples'!$B$1/12)+(1-EXP(-'Vasicek Examples'!$B$1/12))*'Vasicek Examples'!$B$2+SQRT('Vasicek Examples'!$B$3^2/2/'Vasicek Examples'!$B$1*(1-EXP(-2*'Vasicek Examples'!$B$1/12)))*NORMSINV(RAND())</f>
        <v>4.147036896685341E-2</v>
      </c>
      <c r="O4517">
        <f t="shared" ca="1" si="282"/>
        <v>4.6456286052905256E-2</v>
      </c>
      <c r="P4517">
        <f t="shared" ca="1" si="283"/>
        <v>0.95460628926672597</v>
      </c>
      <c r="Q4517">
        <f ca="1">EXP(-'Vasicek Examples'!$D$4*N4517+'Vasicek Examples'!$E$4)</f>
        <v>0.96177005739709864</v>
      </c>
      <c r="R4517">
        <f ca="1">MAX(Q4517-'Vasicek Examples'!$B$8,0)</f>
        <v>1.0740756929854545E-3</v>
      </c>
      <c r="S4517">
        <f t="shared" ca="1" si="284"/>
        <v>1.0253194116724318E-3</v>
      </c>
    </row>
    <row r="4518" spans="1:19" x14ac:dyDescent="0.2">
      <c r="A4518">
        <f t="shared" si="285"/>
        <v>4514</v>
      </c>
      <c r="B4518">
        <f>'Vasicek Examples'!$B$4</f>
        <v>5.2999999999999999E-2</v>
      </c>
      <c r="C4518">
        <f ca="1">B4518*EXP(-'Vasicek Examples'!$B$1/12)+(1-EXP(-'Vasicek Examples'!$B$1/12))*'Vasicek Examples'!$B$2+SQRT('Vasicek Examples'!$B$3^2/2/'Vasicek Examples'!$B$1*(1-EXP(-2*'Vasicek Examples'!$B$1/12)))*NORMSINV(RAND())</f>
        <v>4.8301351925621114E-2</v>
      </c>
      <c r="D4518">
        <f ca="1">C4518*EXP(-'Vasicek Examples'!$B$1/12)+(1-EXP(-'Vasicek Examples'!$B$1/12))*'Vasicek Examples'!$B$2+SQRT('Vasicek Examples'!$B$3^2/2/'Vasicek Examples'!$B$1*(1-EXP(-2*'Vasicek Examples'!$B$1/12)))*NORMSINV(RAND())</f>
        <v>5.086794690083029E-2</v>
      </c>
      <c r="E4518">
        <f ca="1">D4518*EXP(-'Vasicek Examples'!$B$1/12)+(1-EXP(-'Vasicek Examples'!$B$1/12))*'Vasicek Examples'!$B$2+SQRT('Vasicek Examples'!$B$3^2/2/'Vasicek Examples'!$B$1*(1-EXP(-2*'Vasicek Examples'!$B$1/12)))*NORMSINV(RAND())</f>
        <v>4.5195500372290295E-2</v>
      </c>
      <c r="F4518">
        <f ca="1">E4518*EXP(-'Vasicek Examples'!$B$1/12)+(1-EXP(-'Vasicek Examples'!$B$1/12))*'Vasicek Examples'!$B$2+SQRT('Vasicek Examples'!$B$3^2/2/'Vasicek Examples'!$B$1*(1-EXP(-2*'Vasicek Examples'!$B$1/12)))*NORMSINV(RAND())</f>
        <v>4.4177077514688724E-2</v>
      </c>
      <c r="G4518">
        <f ca="1">F4518*EXP(-'Vasicek Examples'!$B$1/12)+(1-EXP(-'Vasicek Examples'!$B$1/12))*'Vasicek Examples'!$B$2+SQRT('Vasicek Examples'!$B$3^2/2/'Vasicek Examples'!$B$1*(1-EXP(-2*'Vasicek Examples'!$B$1/12)))*NORMSINV(RAND())</f>
        <v>3.2155828006542431E-2</v>
      </c>
      <c r="H4518">
        <f ca="1">G4518*EXP(-'Vasicek Examples'!$B$1/12)+(1-EXP(-'Vasicek Examples'!$B$1/12))*'Vasicek Examples'!$B$2+SQRT('Vasicek Examples'!$B$3^2/2/'Vasicek Examples'!$B$1*(1-EXP(-2*'Vasicek Examples'!$B$1/12)))*NORMSINV(RAND())</f>
        <v>3.0734484448920008E-2</v>
      </c>
      <c r="I4518">
        <f ca="1">H4518*EXP(-'Vasicek Examples'!$B$1/12)+(1-EXP(-'Vasicek Examples'!$B$1/12))*'Vasicek Examples'!$B$2+SQRT('Vasicek Examples'!$B$3^2/2/'Vasicek Examples'!$B$1*(1-EXP(-2*'Vasicek Examples'!$B$1/12)))*NORMSINV(RAND())</f>
        <v>3.4414373419970432E-2</v>
      </c>
      <c r="J4518">
        <f ca="1">I4518*EXP(-'Vasicek Examples'!$B$1/12)+(1-EXP(-'Vasicek Examples'!$B$1/12))*'Vasicek Examples'!$B$2+SQRT('Vasicek Examples'!$B$3^2/2/'Vasicek Examples'!$B$1*(1-EXP(-2*'Vasicek Examples'!$B$1/12)))*NORMSINV(RAND())</f>
        <v>3.9227950274547535E-2</v>
      </c>
      <c r="K4518">
        <f ca="1">J4518*EXP(-'Vasicek Examples'!$B$1/12)+(1-EXP(-'Vasicek Examples'!$B$1/12))*'Vasicek Examples'!$B$2+SQRT('Vasicek Examples'!$B$3^2/2/'Vasicek Examples'!$B$1*(1-EXP(-2*'Vasicek Examples'!$B$1/12)))*NORMSINV(RAND())</f>
        <v>3.3407265170274481E-2</v>
      </c>
      <c r="L4518">
        <f ca="1">K4518*EXP(-'Vasicek Examples'!$B$1/12)+(1-EXP(-'Vasicek Examples'!$B$1/12))*'Vasicek Examples'!$B$2+SQRT('Vasicek Examples'!$B$3^2/2/'Vasicek Examples'!$B$1*(1-EXP(-2*'Vasicek Examples'!$B$1/12)))*NORMSINV(RAND())</f>
        <v>2.4113675920483458E-2</v>
      </c>
      <c r="M4518">
        <f ca="1">L4518*EXP(-'Vasicek Examples'!$B$1/12)+(1-EXP(-'Vasicek Examples'!$B$1/12))*'Vasicek Examples'!$B$2+SQRT('Vasicek Examples'!$B$3^2/2/'Vasicek Examples'!$B$1*(1-EXP(-2*'Vasicek Examples'!$B$1/12)))*NORMSINV(RAND())</f>
        <v>3.3451656410115209E-2</v>
      </c>
      <c r="N4518">
        <f ca="1">M4518*EXP(-'Vasicek Examples'!$B$1/12)+(1-EXP(-'Vasicek Examples'!$B$1/12))*'Vasicek Examples'!$B$2+SQRT('Vasicek Examples'!$B$3^2/2/'Vasicek Examples'!$B$1*(1-EXP(-2*'Vasicek Examples'!$B$1/12)))*NORMSINV(RAND())</f>
        <v>4.0957573452630167E-2</v>
      </c>
      <c r="O4518">
        <f t="shared" ca="1" si="282"/>
        <v>3.4364601760649045E-2</v>
      </c>
      <c r="P4518">
        <f t="shared" ca="1" si="283"/>
        <v>0.96621915520263801</v>
      </c>
      <c r="Q4518">
        <f ca="1">EXP(-'Vasicek Examples'!$D$4*N4518+'Vasicek Examples'!$E$4)</f>
        <v>0.96215824708347863</v>
      </c>
      <c r="R4518">
        <f ca="1">MAX(Q4518-'Vasicek Examples'!$B$8,0)</f>
        <v>1.4622653793654461E-3</v>
      </c>
      <c r="S4518">
        <f t="shared" ca="1" si="284"/>
        <v>1.4128688195325463E-3</v>
      </c>
    </row>
    <row r="4519" spans="1:19" x14ac:dyDescent="0.2">
      <c r="A4519">
        <f t="shared" si="285"/>
        <v>4515</v>
      </c>
      <c r="B4519">
        <f>'Vasicek Examples'!$B$4</f>
        <v>5.2999999999999999E-2</v>
      </c>
      <c r="C4519">
        <f ca="1">B4519*EXP(-'Vasicek Examples'!$B$1/12)+(1-EXP(-'Vasicek Examples'!$B$1/12))*'Vasicek Examples'!$B$2+SQRT('Vasicek Examples'!$B$3^2/2/'Vasicek Examples'!$B$1*(1-EXP(-2*'Vasicek Examples'!$B$1/12)))*NORMSINV(RAND())</f>
        <v>5.9909770671424778E-2</v>
      </c>
      <c r="D4519">
        <f ca="1">C4519*EXP(-'Vasicek Examples'!$B$1/12)+(1-EXP(-'Vasicek Examples'!$B$1/12))*'Vasicek Examples'!$B$2+SQRT('Vasicek Examples'!$B$3^2/2/'Vasicek Examples'!$B$1*(1-EXP(-2*'Vasicek Examples'!$B$1/12)))*NORMSINV(RAND())</f>
        <v>5.7342084747464744E-2</v>
      </c>
      <c r="E4519">
        <f ca="1">D4519*EXP(-'Vasicek Examples'!$B$1/12)+(1-EXP(-'Vasicek Examples'!$B$1/12))*'Vasicek Examples'!$B$2+SQRT('Vasicek Examples'!$B$3^2/2/'Vasicek Examples'!$B$1*(1-EXP(-2*'Vasicek Examples'!$B$1/12)))*NORMSINV(RAND())</f>
        <v>4.6848229447313323E-2</v>
      </c>
      <c r="F4519">
        <f ca="1">E4519*EXP(-'Vasicek Examples'!$B$1/12)+(1-EXP(-'Vasicek Examples'!$B$1/12))*'Vasicek Examples'!$B$2+SQRT('Vasicek Examples'!$B$3^2/2/'Vasicek Examples'!$B$1*(1-EXP(-2*'Vasicek Examples'!$B$1/12)))*NORMSINV(RAND())</f>
        <v>4.4096173680839561E-2</v>
      </c>
      <c r="G4519">
        <f ca="1">F4519*EXP(-'Vasicek Examples'!$B$1/12)+(1-EXP(-'Vasicek Examples'!$B$1/12))*'Vasicek Examples'!$B$2+SQRT('Vasicek Examples'!$B$3^2/2/'Vasicek Examples'!$B$1*(1-EXP(-2*'Vasicek Examples'!$B$1/12)))*NORMSINV(RAND())</f>
        <v>4.1846231128116695E-2</v>
      </c>
      <c r="H4519">
        <f ca="1">G4519*EXP(-'Vasicek Examples'!$B$1/12)+(1-EXP(-'Vasicek Examples'!$B$1/12))*'Vasicek Examples'!$B$2+SQRT('Vasicek Examples'!$B$3^2/2/'Vasicek Examples'!$B$1*(1-EXP(-2*'Vasicek Examples'!$B$1/12)))*NORMSINV(RAND())</f>
        <v>2.7616744915374542E-2</v>
      </c>
      <c r="I4519">
        <f ca="1">H4519*EXP(-'Vasicek Examples'!$B$1/12)+(1-EXP(-'Vasicek Examples'!$B$1/12))*'Vasicek Examples'!$B$2+SQRT('Vasicek Examples'!$B$3^2/2/'Vasicek Examples'!$B$1*(1-EXP(-2*'Vasicek Examples'!$B$1/12)))*NORMSINV(RAND())</f>
        <v>2.995078702043839E-2</v>
      </c>
      <c r="J4519">
        <f ca="1">I4519*EXP(-'Vasicek Examples'!$B$1/12)+(1-EXP(-'Vasicek Examples'!$B$1/12))*'Vasicek Examples'!$B$2+SQRT('Vasicek Examples'!$B$3^2/2/'Vasicek Examples'!$B$1*(1-EXP(-2*'Vasicek Examples'!$B$1/12)))*NORMSINV(RAND())</f>
        <v>2.5811565529594956E-2</v>
      </c>
      <c r="K4519">
        <f ca="1">J4519*EXP(-'Vasicek Examples'!$B$1/12)+(1-EXP(-'Vasicek Examples'!$B$1/12))*'Vasicek Examples'!$B$2+SQRT('Vasicek Examples'!$B$3^2/2/'Vasicek Examples'!$B$1*(1-EXP(-2*'Vasicek Examples'!$B$1/12)))*NORMSINV(RAND())</f>
        <v>1.8487593028035338E-2</v>
      </c>
      <c r="L4519">
        <f ca="1">K4519*EXP(-'Vasicek Examples'!$B$1/12)+(1-EXP(-'Vasicek Examples'!$B$1/12))*'Vasicek Examples'!$B$2+SQRT('Vasicek Examples'!$B$3^2/2/'Vasicek Examples'!$B$1*(1-EXP(-2*'Vasicek Examples'!$B$1/12)))*NORMSINV(RAND())</f>
        <v>1.695233030047813E-2</v>
      </c>
      <c r="M4519">
        <f ca="1">L4519*EXP(-'Vasicek Examples'!$B$1/12)+(1-EXP(-'Vasicek Examples'!$B$1/12))*'Vasicek Examples'!$B$2+SQRT('Vasicek Examples'!$B$3^2/2/'Vasicek Examples'!$B$1*(1-EXP(-2*'Vasicek Examples'!$B$1/12)))*NORMSINV(RAND())</f>
        <v>1.4096901961439885E-2</v>
      </c>
      <c r="N4519">
        <f ca="1">M4519*EXP(-'Vasicek Examples'!$B$1/12)+(1-EXP(-'Vasicek Examples'!$B$1/12))*'Vasicek Examples'!$B$2+SQRT('Vasicek Examples'!$B$3^2/2/'Vasicek Examples'!$B$1*(1-EXP(-2*'Vasicek Examples'!$B$1/12)))*NORMSINV(RAND())</f>
        <v>1.2707951368237668E-2</v>
      </c>
      <c r="O4519">
        <f t="shared" ca="1" si="282"/>
        <v>2.9946458564910561E-2</v>
      </c>
      <c r="P4519">
        <f t="shared" ca="1" si="283"/>
        <v>0.97049749398605634</v>
      </c>
      <c r="Q4519">
        <f ca="1">EXP(-'Vasicek Examples'!$D$4*N4519+'Vasicek Examples'!$E$4)</f>
        <v>0.98378724129244455</v>
      </c>
      <c r="R4519">
        <f ca="1">MAX(Q4519-'Vasicek Examples'!$B$8,0)</f>
        <v>2.3091259588331359E-2</v>
      </c>
      <c r="S4519">
        <f t="shared" ca="1" si="284"/>
        <v>2.2410009563457078E-2</v>
      </c>
    </row>
    <row r="4520" spans="1:19" x14ac:dyDescent="0.2">
      <c r="A4520">
        <f t="shared" si="285"/>
        <v>4516</v>
      </c>
      <c r="B4520">
        <f>'Vasicek Examples'!$B$4</f>
        <v>5.2999999999999999E-2</v>
      </c>
      <c r="C4520">
        <f ca="1">B4520*EXP(-'Vasicek Examples'!$B$1/12)+(1-EXP(-'Vasicek Examples'!$B$1/12))*'Vasicek Examples'!$B$2+SQRT('Vasicek Examples'!$B$3^2/2/'Vasicek Examples'!$B$1*(1-EXP(-2*'Vasicek Examples'!$B$1/12)))*NORMSINV(RAND())</f>
        <v>5.1843795745629313E-2</v>
      </c>
      <c r="D4520">
        <f ca="1">C4520*EXP(-'Vasicek Examples'!$B$1/12)+(1-EXP(-'Vasicek Examples'!$B$1/12))*'Vasicek Examples'!$B$2+SQRT('Vasicek Examples'!$B$3^2/2/'Vasicek Examples'!$B$1*(1-EXP(-2*'Vasicek Examples'!$B$1/12)))*NORMSINV(RAND())</f>
        <v>5.6207681837287006E-2</v>
      </c>
      <c r="E4520">
        <f ca="1">D4520*EXP(-'Vasicek Examples'!$B$1/12)+(1-EXP(-'Vasicek Examples'!$B$1/12))*'Vasicek Examples'!$B$2+SQRT('Vasicek Examples'!$B$3^2/2/'Vasicek Examples'!$B$1*(1-EXP(-2*'Vasicek Examples'!$B$1/12)))*NORMSINV(RAND())</f>
        <v>5.1454076385979736E-2</v>
      </c>
      <c r="F4520">
        <f ca="1">E4520*EXP(-'Vasicek Examples'!$B$1/12)+(1-EXP(-'Vasicek Examples'!$B$1/12))*'Vasicek Examples'!$B$2+SQRT('Vasicek Examples'!$B$3^2/2/'Vasicek Examples'!$B$1*(1-EXP(-2*'Vasicek Examples'!$B$1/12)))*NORMSINV(RAND())</f>
        <v>5.0293974343709441E-2</v>
      </c>
      <c r="G4520">
        <f ca="1">F4520*EXP(-'Vasicek Examples'!$B$1/12)+(1-EXP(-'Vasicek Examples'!$B$1/12))*'Vasicek Examples'!$B$2+SQRT('Vasicek Examples'!$B$3^2/2/'Vasicek Examples'!$B$1*(1-EXP(-2*'Vasicek Examples'!$B$1/12)))*NORMSINV(RAND())</f>
        <v>5.2915048717282809E-2</v>
      </c>
      <c r="H4520">
        <f ca="1">G4520*EXP(-'Vasicek Examples'!$B$1/12)+(1-EXP(-'Vasicek Examples'!$B$1/12))*'Vasicek Examples'!$B$2+SQRT('Vasicek Examples'!$B$3^2/2/'Vasicek Examples'!$B$1*(1-EXP(-2*'Vasicek Examples'!$B$1/12)))*NORMSINV(RAND())</f>
        <v>4.9182032237606296E-2</v>
      </c>
      <c r="I4520">
        <f ca="1">H4520*EXP(-'Vasicek Examples'!$B$1/12)+(1-EXP(-'Vasicek Examples'!$B$1/12))*'Vasicek Examples'!$B$2+SQRT('Vasicek Examples'!$B$3^2/2/'Vasicek Examples'!$B$1*(1-EXP(-2*'Vasicek Examples'!$B$1/12)))*NORMSINV(RAND())</f>
        <v>4.773731100764568E-2</v>
      </c>
      <c r="J4520">
        <f ca="1">I4520*EXP(-'Vasicek Examples'!$B$1/12)+(1-EXP(-'Vasicek Examples'!$B$1/12))*'Vasicek Examples'!$B$2+SQRT('Vasicek Examples'!$B$3^2/2/'Vasicek Examples'!$B$1*(1-EXP(-2*'Vasicek Examples'!$B$1/12)))*NORMSINV(RAND())</f>
        <v>4.5330789869270867E-2</v>
      </c>
      <c r="K4520">
        <f ca="1">J4520*EXP(-'Vasicek Examples'!$B$1/12)+(1-EXP(-'Vasicek Examples'!$B$1/12))*'Vasicek Examples'!$B$2+SQRT('Vasicek Examples'!$B$3^2/2/'Vasicek Examples'!$B$1*(1-EXP(-2*'Vasicek Examples'!$B$1/12)))*NORMSINV(RAND())</f>
        <v>3.584084385425583E-2</v>
      </c>
      <c r="L4520">
        <f ca="1">K4520*EXP(-'Vasicek Examples'!$B$1/12)+(1-EXP(-'Vasicek Examples'!$B$1/12))*'Vasicek Examples'!$B$2+SQRT('Vasicek Examples'!$B$3^2/2/'Vasicek Examples'!$B$1*(1-EXP(-2*'Vasicek Examples'!$B$1/12)))*NORMSINV(RAND())</f>
        <v>3.7256243611561157E-2</v>
      </c>
      <c r="M4520">
        <f ca="1">L4520*EXP(-'Vasicek Examples'!$B$1/12)+(1-EXP(-'Vasicek Examples'!$B$1/12))*'Vasicek Examples'!$B$2+SQRT('Vasicek Examples'!$B$3^2/2/'Vasicek Examples'!$B$1*(1-EXP(-2*'Vasicek Examples'!$B$1/12)))*NORMSINV(RAND())</f>
        <v>3.9198977258734141E-2</v>
      </c>
      <c r="N4520">
        <f ca="1">M4520*EXP(-'Vasicek Examples'!$B$1/12)+(1-EXP(-'Vasicek Examples'!$B$1/12))*'Vasicek Examples'!$B$2+SQRT('Vasicek Examples'!$B$3^2/2/'Vasicek Examples'!$B$1*(1-EXP(-2*'Vasicek Examples'!$B$1/12)))*NORMSINV(RAND())</f>
        <v>3.74529529746764E-2</v>
      </c>
      <c r="O4520">
        <f t="shared" ca="1" si="282"/>
        <v>4.2505446123623815E-2</v>
      </c>
      <c r="P4520">
        <f t="shared" ca="1" si="283"/>
        <v>0.95838524602220487</v>
      </c>
      <c r="Q4520">
        <f ca="1">EXP(-'Vasicek Examples'!$D$4*N4520+'Vasicek Examples'!$E$4)</f>
        <v>0.96481546643438432</v>
      </c>
      <c r="R4520">
        <f ca="1">MAX(Q4520-'Vasicek Examples'!$B$8,0)</f>
        <v>4.1194847302711279E-3</v>
      </c>
      <c r="S4520">
        <f t="shared" ca="1" si="284"/>
        <v>3.9480533867056111E-3</v>
      </c>
    </row>
    <row r="4521" spans="1:19" x14ac:dyDescent="0.2">
      <c r="A4521">
        <f t="shared" si="285"/>
        <v>4517</v>
      </c>
      <c r="B4521">
        <f>'Vasicek Examples'!$B$4</f>
        <v>5.2999999999999999E-2</v>
      </c>
      <c r="C4521">
        <f ca="1">B4521*EXP(-'Vasicek Examples'!$B$1/12)+(1-EXP(-'Vasicek Examples'!$B$1/12))*'Vasicek Examples'!$B$2+SQRT('Vasicek Examples'!$B$3^2/2/'Vasicek Examples'!$B$1*(1-EXP(-2*'Vasicek Examples'!$B$1/12)))*NORMSINV(RAND())</f>
        <v>5.7757671732686519E-2</v>
      </c>
      <c r="D4521">
        <f ca="1">C4521*EXP(-'Vasicek Examples'!$B$1/12)+(1-EXP(-'Vasicek Examples'!$B$1/12))*'Vasicek Examples'!$B$2+SQRT('Vasicek Examples'!$B$3^2/2/'Vasicek Examples'!$B$1*(1-EXP(-2*'Vasicek Examples'!$B$1/12)))*NORMSINV(RAND())</f>
        <v>5.2782405414159045E-2</v>
      </c>
      <c r="E4521">
        <f ca="1">D4521*EXP(-'Vasicek Examples'!$B$1/12)+(1-EXP(-'Vasicek Examples'!$B$1/12))*'Vasicek Examples'!$B$2+SQRT('Vasicek Examples'!$B$3^2/2/'Vasicek Examples'!$B$1*(1-EXP(-2*'Vasicek Examples'!$B$1/12)))*NORMSINV(RAND())</f>
        <v>5.0717453088910479E-2</v>
      </c>
      <c r="F4521">
        <f ca="1">E4521*EXP(-'Vasicek Examples'!$B$1/12)+(1-EXP(-'Vasicek Examples'!$B$1/12))*'Vasicek Examples'!$B$2+SQRT('Vasicek Examples'!$B$3^2/2/'Vasicek Examples'!$B$1*(1-EXP(-2*'Vasicek Examples'!$B$1/12)))*NORMSINV(RAND())</f>
        <v>5.5775813333816392E-2</v>
      </c>
      <c r="G4521">
        <f ca="1">F4521*EXP(-'Vasicek Examples'!$B$1/12)+(1-EXP(-'Vasicek Examples'!$B$1/12))*'Vasicek Examples'!$B$2+SQRT('Vasicek Examples'!$B$3^2/2/'Vasicek Examples'!$B$1*(1-EXP(-2*'Vasicek Examples'!$B$1/12)))*NORMSINV(RAND())</f>
        <v>5.638842469647954E-2</v>
      </c>
      <c r="H4521">
        <f ca="1">G4521*EXP(-'Vasicek Examples'!$B$1/12)+(1-EXP(-'Vasicek Examples'!$B$1/12))*'Vasicek Examples'!$B$2+SQRT('Vasicek Examples'!$B$3^2/2/'Vasicek Examples'!$B$1*(1-EXP(-2*'Vasicek Examples'!$B$1/12)))*NORMSINV(RAND())</f>
        <v>5.1403231332966107E-2</v>
      </c>
      <c r="I4521">
        <f ca="1">H4521*EXP(-'Vasicek Examples'!$B$1/12)+(1-EXP(-'Vasicek Examples'!$B$1/12))*'Vasicek Examples'!$B$2+SQRT('Vasicek Examples'!$B$3^2/2/'Vasicek Examples'!$B$1*(1-EXP(-2*'Vasicek Examples'!$B$1/12)))*NORMSINV(RAND())</f>
        <v>5.0010595474613916E-2</v>
      </c>
      <c r="J4521">
        <f ca="1">I4521*EXP(-'Vasicek Examples'!$B$1/12)+(1-EXP(-'Vasicek Examples'!$B$1/12))*'Vasicek Examples'!$B$2+SQRT('Vasicek Examples'!$B$3^2/2/'Vasicek Examples'!$B$1*(1-EXP(-2*'Vasicek Examples'!$B$1/12)))*NORMSINV(RAND())</f>
        <v>5.3915153598021189E-2</v>
      </c>
      <c r="K4521">
        <f ca="1">J4521*EXP(-'Vasicek Examples'!$B$1/12)+(1-EXP(-'Vasicek Examples'!$B$1/12))*'Vasicek Examples'!$B$2+SQRT('Vasicek Examples'!$B$3^2/2/'Vasicek Examples'!$B$1*(1-EXP(-2*'Vasicek Examples'!$B$1/12)))*NORMSINV(RAND())</f>
        <v>5.3923288375893802E-2</v>
      </c>
      <c r="L4521">
        <f ca="1">K4521*EXP(-'Vasicek Examples'!$B$1/12)+(1-EXP(-'Vasicek Examples'!$B$1/12))*'Vasicek Examples'!$B$2+SQRT('Vasicek Examples'!$B$3^2/2/'Vasicek Examples'!$B$1*(1-EXP(-2*'Vasicek Examples'!$B$1/12)))*NORMSINV(RAND())</f>
        <v>5.5252184402019226E-2</v>
      </c>
      <c r="M4521">
        <f ca="1">L4521*EXP(-'Vasicek Examples'!$B$1/12)+(1-EXP(-'Vasicek Examples'!$B$1/12))*'Vasicek Examples'!$B$2+SQRT('Vasicek Examples'!$B$3^2/2/'Vasicek Examples'!$B$1*(1-EXP(-2*'Vasicek Examples'!$B$1/12)))*NORMSINV(RAND())</f>
        <v>5.2583890200402258E-2</v>
      </c>
      <c r="N4521">
        <f ca="1">M4521*EXP(-'Vasicek Examples'!$B$1/12)+(1-EXP(-'Vasicek Examples'!$B$1/12))*'Vasicek Examples'!$B$2+SQRT('Vasicek Examples'!$B$3^2/2/'Vasicek Examples'!$B$1*(1-EXP(-2*'Vasicek Examples'!$B$1/12)))*NORMSINV(RAND())</f>
        <v>4.5287519257458907E-2</v>
      </c>
      <c r="O4521">
        <f t="shared" ca="1" si="282"/>
        <v>4.8689586284362894E-2</v>
      </c>
      <c r="P4521">
        <f t="shared" ca="1" si="283"/>
        <v>0.95247674566018492</v>
      </c>
      <c r="Q4521">
        <f ca="1">EXP(-'Vasicek Examples'!$D$4*N4521+'Vasicek Examples'!$E$4)</f>
        <v>0.95888536647964118</v>
      </c>
      <c r="R4521">
        <f ca="1">MAX(Q4521-'Vasicek Examples'!$B$8,0)</f>
        <v>0</v>
      </c>
      <c r="S4521">
        <f t="shared" ca="1" si="284"/>
        <v>0</v>
      </c>
    </row>
    <row r="4522" spans="1:19" x14ac:dyDescent="0.2">
      <c r="A4522">
        <f t="shared" si="285"/>
        <v>4518</v>
      </c>
      <c r="B4522">
        <f>'Vasicek Examples'!$B$4</f>
        <v>5.2999999999999999E-2</v>
      </c>
      <c r="C4522">
        <f ca="1">B4522*EXP(-'Vasicek Examples'!$B$1/12)+(1-EXP(-'Vasicek Examples'!$B$1/12))*'Vasicek Examples'!$B$2+SQRT('Vasicek Examples'!$B$3^2/2/'Vasicek Examples'!$B$1*(1-EXP(-2*'Vasicek Examples'!$B$1/12)))*NORMSINV(RAND())</f>
        <v>5.3931491554912545E-2</v>
      </c>
      <c r="D4522">
        <f ca="1">C4522*EXP(-'Vasicek Examples'!$B$1/12)+(1-EXP(-'Vasicek Examples'!$B$1/12))*'Vasicek Examples'!$B$2+SQRT('Vasicek Examples'!$B$3^2/2/'Vasicek Examples'!$B$1*(1-EXP(-2*'Vasicek Examples'!$B$1/12)))*NORMSINV(RAND())</f>
        <v>5.6969900214313987E-2</v>
      </c>
      <c r="E4522">
        <f ca="1">D4522*EXP(-'Vasicek Examples'!$B$1/12)+(1-EXP(-'Vasicek Examples'!$B$1/12))*'Vasicek Examples'!$B$2+SQRT('Vasicek Examples'!$B$3^2/2/'Vasicek Examples'!$B$1*(1-EXP(-2*'Vasicek Examples'!$B$1/12)))*NORMSINV(RAND())</f>
        <v>4.8175228104258082E-2</v>
      </c>
      <c r="F4522">
        <f ca="1">E4522*EXP(-'Vasicek Examples'!$B$1/12)+(1-EXP(-'Vasicek Examples'!$B$1/12))*'Vasicek Examples'!$B$2+SQRT('Vasicek Examples'!$B$3^2/2/'Vasicek Examples'!$B$1*(1-EXP(-2*'Vasicek Examples'!$B$1/12)))*NORMSINV(RAND())</f>
        <v>4.3297427811132327E-2</v>
      </c>
      <c r="G4522">
        <f ca="1">F4522*EXP(-'Vasicek Examples'!$B$1/12)+(1-EXP(-'Vasicek Examples'!$B$1/12))*'Vasicek Examples'!$B$2+SQRT('Vasicek Examples'!$B$3^2/2/'Vasicek Examples'!$B$1*(1-EXP(-2*'Vasicek Examples'!$B$1/12)))*NORMSINV(RAND())</f>
        <v>4.2881019684207135E-2</v>
      </c>
      <c r="H4522">
        <f ca="1">G4522*EXP(-'Vasicek Examples'!$B$1/12)+(1-EXP(-'Vasicek Examples'!$B$1/12))*'Vasicek Examples'!$B$2+SQRT('Vasicek Examples'!$B$3^2/2/'Vasicek Examples'!$B$1*(1-EXP(-2*'Vasicek Examples'!$B$1/12)))*NORMSINV(RAND())</f>
        <v>4.5743464233315684E-2</v>
      </c>
      <c r="I4522">
        <f ca="1">H4522*EXP(-'Vasicek Examples'!$B$1/12)+(1-EXP(-'Vasicek Examples'!$B$1/12))*'Vasicek Examples'!$B$2+SQRT('Vasicek Examples'!$B$3^2/2/'Vasicek Examples'!$B$1*(1-EXP(-2*'Vasicek Examples'!$B$1/12)))*NORMSINV(RAND())</f>
        <v>4.2602226302860688E-2</v>
      </c>
      <c r="J4522">
        <f ca="1">I4522*EXP(-'Vasicek Examples'!$B$1/12)+(1-EXP(-'Vasicek Examples'!$B$1/12))*'Vasicek Examples'!$B$2+SQRT('Vasicek Examples'!$B$3^2/2/'Vasicek Examples'!$B$1*(1-EXP(-2*'Vasicek Examples'!$B$1/12)))*NORMSINV(RAND())</f>
        <v>4.8727394922173851E-2</v>
      </c>
      <c r="K4522">
        <f ca="1">J4522*EXP(-'Vasicek Examples'!$B$1/12)+(1-EXP(-'Vasicek Examples'!$B$1/12))*'Vasicek Examples'!$B$2+SQRT('Vasicek Examples'!$B$3^2/2/'Vasicek Examples'!$B$1*(1-EXP(-2*'Vasicek Examples'!$B$1/12)))*NORMSINV(RAND())</f>
        <v>4.6572742239910335E-2</v>
      </c>
      <c r="L4522">
        <f ca="1">K4522*EXP(-'Vasicek Examples'!$B$1/12)+(1-EXP(-'Vasicek Examples'!$B$1/12))*'Vasicek Examples'!$B$2+SQRT('Vasicek Examples'!$B$3^2/2/'Vasicek Examples'!$B$1*(1-EXP(-2*'Vasicek Examples'!$B$1/12)))*NORMSINV(RAND())</f>
        <v>5.0227885322245813E-2</v>
      </c>
      <c r="M4522">
        <f ca="1">L4522*EXP(-'Vasicek Examples'!$B$1/12)+(1-EXP(-'Vasicek Examples'!$B$1/12))*'Vasicek Examples'!$B$2+SQRT('Vasicek Examples'!$B$3^2/2/'Vasicek Examples'!$B$1*(1-EXP(-2*'Vasicek Examples'!$B$1/12)))*NORMSINV(RAND())</f>
        <v>5.3002947351823593E-2</v>
      </c>
      <c r="N4522">
        <f ca="1">M4522*EXP(-'Vasicek Examples'!$B$1/12)+(1-EXP(-'Vasicek Examples'!$B$1/12))*'Vasicek Examples'!$B$2+SQRT('Vasicek Examples'!$B$3^2/2/'Vasicek Examples'!$B$1*(1-EXP(-2*'Vasicek Examples'!$B$1/12)))*NORMSINV(RAND())</f>
        <v>6.2828978164891719E-2</v>
      </c>
      <c r="O4522">
        <f t="shared" ca="1" si="282"/>
        <v>4.4715039253845297E-2</v>
      </c>
      <c r="P4522">
        <f t="shared" ca="1" si="283"/>
        <v>0.95626994240728558</v>
      </c>
      <c r="Q4522">
        <f ca="1">EXP(-'Vasicek Examples'!$D$4*N4522+'Vasicek Examples'!$E$4)</f>
        <v>0.94573980228377441</v>
      </c>
      <c r="R4522">
        <f ca="1">MAX(Q4522-'Vasicek Examples'!$B$8,0)</f>
        <v>0</v>
      </c>
      <c r="S4522">
        <f t="shared" ca="1" si="284"/>
        <v>0</v>
      </c>
    </row>
    <row r="4523" spans="1:19" x14ac:dyDescent="0.2">
      <c r="A4523">
        <f t="shared" si="285"/>
        <v>4519</v>
      </c>
      <c r="B4523">
        <f>'Vasicek Examples'!$B$4</f>
        <v>5.2999999999999999E-2</v>
      </c>
      <c r="C4523">
        <f ca="1">B4523*EXP(-'Vasicek Examples'!$B$1/12)+(1-EXP(-'Vasicek Examples'!$B$1/12))*'Vasicek Examples'!$B$2+SQRT('Vasicek Examples'!$B$3^2/2/'Vasicek Examples'!$B$1*(1-EXP(-2*'Vasicek Examples'!$B$1/12)))*NORMSINV(RAND())</f>
        <v>6.203234069098898E-2</v>
      </c>
      <c r="D4523">
        <f ca="1">C4523*EXP(-'Vasicek Examples'!$B$1/12)+(1-EXP(-'Vasicek Examples'!$B$1/12))*'Vasicek Examples'!$B$2+SQRT('Vasicek Examples'!$B$3^2/2/'Vasicek Examples'!$B$1*(1-EXP(-2*'Vasicek Examples'!$B$1/12)))*NORMSINV(RAND())</f>
        <v>5.3234598475625589E-2</v>
      </c>
      <c r="E4523">
        <f ca="1">D4523*EXP(-'Vasicek Examples'!$B$1/12)+(1-EXP(-'Vasicek Examples'!$B$1/12))*'Vasicek Examples'!$B$2+SQRT('Vasicek Examples'!$B$3^2/2/'Vasicek Examples'!$B$1*(1-EXP(-2*'Vasicek Examples'!$B$1/12)))*NORMSINV(RAND())</f>
        <v>4.7750255041061639E-2</v>
      </c>
      <c r="F4523">
        <f ca="1">E4523*EXP(-'Vasicek Examples'!$B$1/12)+(1-EXP(-'Vasicek Examples'!$B$1/12))*'Vasicek Examples'!$B$2+SQRT('Vasicek Examples'!$B$3^2/2/'Vasicek Examples'!$B$1*(1-EXP(-2*'Vasicek Examples'!$B$1/12)))*NORMSINV(RAND())</f>
        <v>4.8766759951635825E-2</v>
      </c>
      <c r="G4523">
        <f ca="1">F4523*EXP(-'Vasicek Examples'!$B$1/12)+(1-EXP(-'Vasicek Examples'!$B$1/12))*'Vasicek Examples'!$B$2+SQRT('Vasicek Examples'!$B$3^2/2/'Vasicek Examples'!$B$1*(1-EXP(-2*'Vasicek Examples'!$B$1/12)))*NORMSINV(RAND())</f>
        <v>4.3717086843153528E-2</v>
      </c>
      <c r="H4523">
        <f ca="1">G4523*EXP(-'Vasicek Examples'!$B$1/12)+(1-EXP(-'Vasicek Examples'!$B$1/12))*'Vasicek Examples'!$B$2+SQRT('Vasicek Examples'!$B$3^2/2/'Vasicek Examples'!$B$1*(1-EXP(-2*'Vasicek Examples'!$B$1/12)))*NORMSINV(RAND())</f>
        <v>5.1425487976079848E-2</v>
      </c>
      <c r="I4523">
        <f ca="1">H4523*EXP(-'Vasicek Examples'!$B$1/12)+(1-EXP(-'Vasicek Examples'!$B$1/12))*'Vasicek Examples'!$B$2+SQRT('Vasicek Examples'!$B$3^2/2/'Vasicek Examples'!$B$1*(1-EXP(-2*'Vasicek Examples'!$B$1/12)))*NORMSINV(RAND())</f>
        <v>5.7982485138721944E-2</v>
      </c>
      <c r="J4523">
        <f ca="1">I4523*EXP(-'Vasicek Examples'!$B$1/12)+(1-EXP(-'Vasicek Examples'!$B$1/12))*'Vasicek Examples'!$B$2+SQRT('Vasicek Examples'!$B$3^2/2/'Vasicek Examples'!$B$1*(1-EXP(-2*'Vasicek Examples'!$B$1/12)))*NORMSINV(RAND())</f>
        <v>6.1923837793645735E-2</v>
      </c>
      <c r="K4523">
        <f ca="1">J4523*EXP(-'Vasicek Examples'!$B$1/12)+(1-EXP(-'Vasicek Examples'!$B$1/12))*'Vasicek Examples'!$B$2+SQRT('Vasicek Examples'!$B$3^2/2/'Vasicek Examples'!$B$1*(1-EXP(-2*'Vasicek Examples'!$B$1/12)))*NORMSINV(RAND())</f>
        <v>6.3346822338288644E-2</v>
      </c>
      <c r="L4523">
        <f ca="1">K4523*EXP(-'Vasicek Examples'!$B$1/12)+(1-EXP(-'Vasicek Examples'!$B$1/12))*'Vasicek Examples'!$B$2+SQRT('Vasicek Examples'!$B$3^2/2/'Vasicek Examples'!$B$1*(1-EXP(-2*'Vasicek Examples'!$B$1/12)))*NORMSINV(RAND())</f>
        <v>5.812302545858767E-2</v>
      </c>
      <c r="M4523">
        <f ca="1">L4523*EXP(-'Vasicek Examples'!$B$1/12)+(1-EXP(-'Vasicek Examples'!$B$1/12))*'Vasicek Examples'!$B$2+SQRT('Vasicek Examples'!$B$3^2/2/'Vasicek Examples'!$B$1*(1-EXP(-2*'Vasicek Examples'!$B$1/12)))*NORMSINV(RAND())</f>
        <v>5.1448669025677983E-2</v>
      </c>
      <c r="N4523">
        <f ca="1">M4523*EXP(-'Vasicek Examples'!$B$1/12)+(1-EXP(-'Vasicek Examples'!$B$1/12))*'Vasicek Examples'!$B$2+SQRT('Vasicek Examples'!$B$3^2/2/'Vasicek Examples'!$B$1*(1-EXP(-2*'Vasicek Examples'!$B$1/12)))*NORMSINV(RAND())</f>
        <v>5.3731607982490964E-2</v>
      </c>
      <c r="O4523">
        <f t="shared" ca="1" si="282"/>
        <v>4.9633416864934866E-2</v>
      </c>
      <c r="P4523">
        <f t="shared" ca="1" si="283"/>
        <v>0.95157819308774894</v>
      </c>
      <c r="Q4523">
        <f ca="1">EXP(-'Vasicek Examples'!$D$4*N4523+'Vasicek Examples'!$E$4)</f>
        <v>0.9525347157007672</v>
      </c>
      <c r="R4523">
        <f ca="1">MAX(Q4523-'Vasicek Examples'!$B$8,0)</f>
        <v>0</v>
      </c>
      <c r="S4523">
        <f t="shared" ca="1" si="284"/>
        <v>0</v>
      </c>
    </row>
    <row r="4524" spans="1:19" x14ac:dyDescent="0.2">
      <c r="A4524">
        <f t="shared" si="285"/>
        <v>4520</v>
      </c>
      <c r="B4524">
        <f>'Vasicek Examples'!$B$4</f>
        <v>5.2999999999999999E-2</v>
      </c>
      <c r="C4524">
        <f ca="1">B4524*EXP(-'Vasicek Examples'!$B$1/12)+(1-EXP(-'Vasicek Examples'!$B$1/12))*'Vasicek Examples'!$B$2+SQRT('Vasicek Examples'!$B$3^2/2/'Vasicek Examples'!$B$1*(1-EXP(-2*'Vasicek Examples'!$B$1/12)))*NORMSINV(RAND())</f>
        <v>5.4407180935285376E-2</v>
      </c>
      <c r="D4524">
        <f ca="1">C4524*EXP(-'Vasicek Examples'!$B$1/12)+(1-EXP(-'Vasicek Examples'!$B$1/12))*'Vasicek Examples'!$B$2+SQRT('Vasicek Examples'!$B$3^2/2/'Vasicek Examples'!$B$1*(1-EXP(-2*'Vasicek Examples'!$B$1/12)))*NORMSINV(RAND())</f>
        <v>4.2877543893711248E-2</v>
      </c>
      <c r="E4524">
        <f ca="1">D4524*EXP(-'Vasicek Examples'!$B$1/12)+(1-EXP(-'Vasicek Examples'!$B$1/12))*'Vasicek Examples'!$B$2+SQRT('Vasicek Examples'!$B$3^2/2/'Vasicek Examples'!$B$1*(1-EXP(-2*'Vasicek Examples'!$B$1/12)))*NORMSINV(RAND())</f>
        <v>4.4633779456970127E-2</v>
      </c>
      <c r="F4524">
        <f ca="1">E4524*EXP(-'Vasicek Examples'!$B$1/12)+(1-EXP(-'Vasicek Examples'!$B$1/12))*'Vasicek Examples'!$B$2+SQRT('Vasicek Examples'!$B$3^2/2/'Vasicek Examples'!$B$1*(1-EXP(-2*'Vasicek Examples'!$B$1/12)))*NORMSINV(RAND())</f>
        <v>4.6064318149579078E-2</v>
      </c>
      <c r="G4524">
        <f ca="1">F4524*EXP(-'Vasicek Examples'!$B$1/12)+(1-EXP(-'Vasicek Examples'!$B$1/12))*'Vasicek Examples'!$B$2+SQRT('Vasicek Examples'!$B$3^2/2/'Vasicek Examples'!$B$1*(1-EXP(-2*'Vasicek Examples'!$B$1/12)))*NORMSINV(RAND())</f>
        <v>3.238691298215704E-2</v>
      </c>
      <c r="H4524">
        <f ca="1">G4524*EXP(-'Vasicek Examples'!$B$1/12)+(1-EXP(-'Vasicek Examples'!$B$1/12))*'Vasicek Examples'!$B$2+SQRT('Vasicek Examples'!$B$3^2/2/'Vasicek Examples'!$B$1*(1-EXP(-2*'Vasicek Examples'!$B$1/12)))*NORMSINV(RAND())</f>
        <v>3.0339810397845789E-2</v>
      </c>
      <c r="I4524">
        <f ca="1">H4524*EXP(-'Vasicek Examples'!$B$1/12)+(1-EXP(-'Vasicek Examples'!$B$1/12))*'Vasicek Examples'!$B$2+SQRT('Vasicek Examples'!$B$3^2/2/'Vasicek Examples'!$B$1*(1-EXP(-2*'Vasicek Examples'!$B$1/12)))*NORMSINV(RAND())</f>
        <v>3.5424066964614143E-2</v>
      </c>
      <c r="J4524">
        <f ca="1">I4524*EXP(-'Vasicek Examples'!$B$1/12)+(1-EXP(-'Vasicek Examples'!$B$1/12))*'Vasicek Examples'!$B$2+SQRT('Vasicek Examples'!$B$3^2/2/'Vasicek Examples'!$B$1*(1-EXP(-2*'Vasicek Examples'!$B$1/12)))*NORMSINV(RAND())</f>
        <v>3.2608043611051865E-2</v>
      </c>
      <c r="K4524">
        <f ca="1">J4524*EXP(-'Vasicek Examples'!$B$1/12)+(1-EXP(-'Vasicek Examples'!$B$1/12))*'Vasicek Examples'!$B$2+SQRT('Vasicek Examples'!$B$3^2/2/'Vasicek Examples'!$B$1*(1-EXP(-2*'Vasicek Examples'!$B$1/12)))*NORMSINV(RAND())</f>
        <v>2.6196502297526878E-2</v>
      </c>
      <c r="L4524">
        <f ca="1">K4524*EXP(-'Vasicek Examples'!$B$1/12)+(1-EXP(-'Vasicek Examples'!$B$1/12))*'Vasicek Examples'!$B$2+SQRT('Vasicek Examples'!$B$3^2/2/'Vasicek Examples'!$B$1*(1-EXP(-2*'Vasicek Examples'!$B$1/12)))*NORMSINV(RAND())</f>
        <v>2.4892596126710933E-2</v>
      </c>
      <c r="M4524">
        <f ca="1">L4524*EXP(-'Vasicek Examples'!$B$1/12)+(1-EXP(-'Vasicek Examples'!$B$1/12))*'Vasicek Examples'!$B$2+SQRT('Vasicek Examples'!$B$3^2/2/'Vasicek Examples'!$B$1*(1-EXP(-2*'Vasicek Examples'!$B$1/12)))*NORMSINV(RAND())</f>
        <v>3.1523736162686514E-2</v>
      </c>
      <c r="N4524">
        <f ca="1">M4524*EXP(-'Vasicek Examples'!$B$1/12)+(1-EXP(-'Vasicek Examples'!$B$1/12))*'Vasicek Examples'!$B$2+SQRT('Vasicek Examples'!$B$3^2/2/'Vasicek Examples'!$B$1*(1-EXP(-2*'Vasicek Examples'!$B$1/12)))*NORMSINV(RAND())</f>
        <v>3.3138623124752867E-2</v>
      </c>
      <c r="O4524">
        <f t="shared" ca="1" si="282"/>
        <v>3.2560017672739396E-2</v>
      </c>
      <c r="P4524">
        <f t="shared" ca="1" si="283"/>
        <v>0.96796435312013984</v>
      </c>
      <c r="Q4524">
        <f ca="1">EXP(-'Vasicek Examples'!$D$4*N4524+'Vasicek Examples'!$E$4)</f>
        <v>0.96809669091752648</v>
      </c>
      <c r="R4524">
        <f ca="1">MAX(Q4524-'Vasicek Examples'!$B$8,0)</f>
        <v>7.4007092134132924E-3</v>
      </c>
      <c r="S4524">
        <f t="shared" ca="1" si="284"/>
        <v>7.1636227063918562E-3</v>
      </c>
    </row>
    <row r="4525" spans="1:19" x14ac:dyDescent="0.2">
      <c r="A4525">
        <f t="shared" si="285"/>
        <v>4521</v>
      </c>
      <c r="B4525">
        <f>'Vasicek Examples'!$B$4</f>
        <v>5.2999999999999999E-2</v>
      </c>
      <c r="C4525">
        <f ca="1">B4525*EXP(-'Vasicek Examples'!$B$1/12)+(1-EXP(-'Vasicek Examples'!$B$1/12))*'Vasicek Examples'!$B$2+SQRT('Vasicek Examples'!$B$3^2/2/'Vasicek Examples'!$B$1*(1-EXP(-2*'Vasicek Examples'!$B$1/12)))*NORMSINV(RAND())</f>
        <v>6.0631063149493417E-2</v>
      </c>
      <c r="D4525">
        <f ca="1">C4525*EXP(-'Vasicek Examples'!$B$1/12)+(1-EXP(-'Vasicek Examples'!$B$1/12))*'Vasicek Examples'!$B$2+SQRT('Vasicek Examples'!$B$3^2/2/'Vasicek Examples'!$B$1*(1-EXP(-2*'Vasicek Examples'!$B$1/12)))*NORMSINV(RAND())</f>
        <v>6.1448143215135725E-2</v>
      </c>
      <c r="E4525">
        <f ca="1">D4525*EXP(-'Vasicek Examples'!$B$1/12)+(1-EXP(-'Vasicek Examples'!$B$1/12))*'Vasicek Examples'!$B$2+SQRT('Vasicek Examples'!$B$3^2/2/'Vasicek Examples'!$B$1*(1-EXP(-2*'Vasicek Examples'!$B$1/12)))*NORMSINV(RAND())</f>
        <v>5.6617705757940617E-2</v>
      </c>
      <c r="F4525">
        <f ca="1">E4525*EXP(-'Vasicek Examples'!$B$1/12)+(1-EXP(-'Vasicek Examples'!$B$1/12))*'Vasicek Examples'!$B$2+SQRT('Vasicek Examples'!$B$3^2/2/'Vasicek Examples'!$B$1*(1-EXP(-2*'Vasicek Examples'!$B$1/12)))*NORMSINV(RAND())</f>
        <v>5.6661802781358413E-2</v>
      </c>
      <c r="G4525">
        <f ca="1">F4525*EXP(-'Vasicek Examples'!$B$1/12)+(1-EXP(-'Vasicek Examples'!$B$1/12))*'Vasicek Examples'!$B$2+SQRT('Vasicek Examples'!$B$3^2/2/'Vasicek Examples'!$B$1*(1-EXP(-2*'Vasicek Examples'!$B$1/12)))*NORMSINV(RAND())</f>
        <v>5.3871471941809246E-2</v>
      </c>
      <c r="H4525">
        <f ca="1">G4525*EXP(-'Vasicek Examples'!$B$1/12)+(1-EXP(-'Vasicek Examples'!$B$1/12))*'Vasicek Examples'!$B$2+SQRT('Vasicek Examples'!$B$3^2/2/'Vasicek Examples'!$B$1*(1-EXP(-2*'Vasicek Examples'!$B$1/12)))*NORMSINV(RAND())</f>
        <v>5.2863993289909254E-2</v>
      </c>
      <c r="I4525">
        <f ca="1">H4525*EXP(-'Vasicek Examples'!$B$1/12)+(1-EXP(-'Vasicek Examples'!$B$1/12))*'Vasicek Examples'!$B$2+SQRT('Vasicek Examples'!$B$3^2/2/'Vasicek Examples'!$B$1*(1-EXP(-2*'Vasicek Examples'!$B$1/12)))*NORMSINV(RAND())</f>
        <v>4.4164079411491947E-2</v>
      </c>
      <c r="J4525">
        <f ca="1">I4525*EXP(-'Vasicek Examples'!$B$1/12)+(1-EXP(-'Vasicek Examples'!$B$1/12))*'Vasicek Examples'!$B$2+SQRT('Vasicek Examples'!$B$3^2/2/'Vasicek Examples'!$B$1*(1-EXP(-2*'Vasicek Examples'!$B$1/12)))*NORMSINV(RAND())</f>
        <v>3.8513032169027989E-2</v>
      </c>
      <c r="K4525">
        <f ca="1">J4525*EXP(-'Vasicek Examples'!$B$1/12)+(1-EXP(-'Vasicek Examples'!$B$1/12))*'Vasicek Examples'!$B$2+SQRT('Vasicek Examples'!$B$3^2/2/'Vasicek Examples'!$B$1*(1-EXP(-2*'Vasicek Examples'!$B$1/12)))*NORMSINV(RAND())</f>
        <v>4.2023950259616312E-2</v>
      </c>
      <c r="L4525">
        <f ca="1">K4525*EXP(-'Vasicek Examples'!$B$1/12)+(1-EXP(-'Vasicek Examples'!$B$1/12))*'Vasicek Examples'!$B$2+SQRT('Vasicek Examples'!$B$3^2/2/'Vasicek Examples'!$B$1*(1-EXP(-2*'Vasicek Examples'!$B$1/12)))*NORMSINV(RAND())</f>
        <v>3.110396866645531E-2</v>
      </c>
      <c r="M4525">
        <f ca="1">L4525*EXP(-'Vasicek Examples'!$B$1/12)+(1-EXP(-'Vasicek Examples'!$B$1/12))*'Vasicek Examples'!$B$2+SQRT('Vasicek Examples'!$B$3^2/2/'Vasicek Examples'!$B$1*(1-EXP(-2*'Vasicek Examples'!$B$1/12)))*NORMSINV(RAND())</f>
        <v>2.7008459981449375E-2</v>
      </c>
      <c r="N4525">
        <f ca="1">M4525*EXP(-'Vasicek Examples'!$B$1/12)+(1-EXP(-'Vasicek Examples'!$B$1/12))*'Vasicek Examples'!$B$2+SQRT('Vasicek Examples'!$B$3^2/2/'Vasicek Examples'!$B$1*(1-EXP(-2*'Vasicek Examples'!$B$1/12)))*NORMSINV(RAND())</f>
        <v>3.4668063161668691E-2</v>
      </c>
      <c r="O4525">
        <f t="shared" ca="1" si="282"/>
        <v>4.2660514219147933E-2</v>
      </c>
      <c r="P4525">
        <f t="shared" ca="1" si="283"/>
        <v>0.95823664256945074</v>
      </c>
      <c r="Q4525">
        <f ca="1">EXP(-'Vasicek Examples'!$D$4*N4525+'Vasicek Examples'!$E$4)</f>
        <v>0.96693221434314847</v>
      </c>
      <c r="R4525">
        <f ca="1">MAX(Q4525-'Vasicek Examples'!$B$8,0)</f>
        <v>6.2362326390352774E-3</v>
      </c>
      <c r="S4525">
        <f t="shared" ca="1" si="284"/>
        <v>5.9757866263111898E-3</v>
      </c>
    </row>
    <row r="4526" spans="1:19" x14ac:dyDescent="0.2">
      <c r="A4526">
        <f t="shared" si="285"/>
        <v>4522</v>
      </c>
      <c r="B4526">
        <f>'Vasicek Examples'!$B$4</f>
        <v>5.2999999999999999E-2</v>
      </c>
      <c r="C4526">
        <f ca="1">B4526*EXP(-'Vasicek Examples'!$B$1/12)+(1-EXP(-'Vasicek Examples'!$B$1/12))*'Vasicek Examples'!$B$2+SQRT('Vasicek Examples'!$B$3^2/2/'Vasicek Examples'!$B$1*(1-EXP(-2*'Vasicek Examples'!$B$1/12)))*NORMSINV(RAND())</f>
        <v>5.3133995659182198E-2</v>
      </c>
      <c r="D4526">
        <f ca="1">C4526*EXP(-'Vasicek Examples'!$B$1/12)+(1-EXP(-'Vasicek Examples'!$B$1/12))*'Vasicek Examples'!$B$2+SQRT('Vasicek Examples'!$B$3^2/2/'Vasicek Examples'!$B$1*(1-EXP(-2*'Vasicek Examples'!$B$1/12)))*NORMSINV(RAND())</f>
        <v>4.9716783512694561E-2</v>
      </c>
      <c r="E4526">
        <f ca="1">D4526*EXP(-'Vasicek Examples'!$B$1/12)+(1-EXP(-'Vasicek Examples'!$B$1/12))*'Vasicek Examples'!$B$2+SQRT('Vasicek Examples'!$B$3^2/2/'Vasicek Examples'!$B$1*(1-EXP(-2*'Vasicek Examples'!$B$1/12)))*NORMSINV(RAND())</f>
        <v>5.3000630220034602E-2</v>
      </c>
      <c r="F4526">
        <f ca="1">E4526*EXP(-'Vasicek Examples'!$B$1/12)+(1-EXP(-'Vasicek Examples'!$B$1/12))*'Vasicek Examples'!$B$2+SQRT('Vasicek Examples'!$B$3^2/2/'Vasicek Examples'!$B$1*(1-EXP(-2*'Vasicek Examples'!$B$1/12)))*NORMSINV(RAND())</f>
        <v>4.7554759655074788E-2</v>
      </c>
      <c r="G4526">
        <f ca="1">F4526*EXP(-'Vasicek Examples'!$B$1/12)+(1-EXP(-'Vasicek Examples'!$B$1/12))*'Vasicek Examples'!$B$2+SQRT('Vasicek Examples'!$B$3^2/2/'Vasicek Examples'!$B$1*(1-EXP(-2*'Vasicek Examples'!$B$1/12)))*NORMSINV(RAND())</f>
        <v>4.1288140403048082E-2</v>
      </c>
      <c r="H4526">
        <f ca="1">G4526*EXP(-'Vasicek Examples'!$B$1/12)+(1-EXP(-'Vasicek Examples'!$B$1/12))*'Vasicek Examples'!$B$2+SQRT('Vasicek Examples'!$B$3^2/2/'Vasicek Examples'!$B$1*(1-EXP(-2*'Vasicek Examples'!$B$1/12)))*NORMSINV(RAND())</f>
        <v>4.5177838743353488E-2</v>
      </c>
      <c r="I4526">
        <f ca="1">H4526*EXP(-'Vasicek Examples'!$B$1/12)+(1-EXP(-'Vasicek Examples'!$B$1/12))*'Vasicek Examples'!$B$2+SQRT('Vasicek Examples'!$B$3^2/2/'Vasicek Examples'!$B$1*(1-EXP(-2*'Vasicek Examples'!$B$1/12)))*NORMSINV(RAND())</f>
        <v>3.8679492650811366E-2</v>
      </c>
      <c r="J4526">
        <f ca="1">I4526*EXP(-'Vasicek Examples'!$B$1/12)+(1-EXP(-'Vasicek Examples'!$B$1/12))*'Vasicek Examples'!$B$2+SQRT('Vasicek Examples'!$B$3^2/2/'Vasicek Examples'!$B$1*(1-EXP(-2*'Vasicek Examples'!$B$1/12)))*NORMSINV(RAND())</f>
        <v>3.7966296728111179E-2</v>
      </c>
      <c r="K4526">
        <f ca="1">J4526*EXP(-'Vasicek Examples'!$B$1/12)+(1-EXP(-'Vasicek Examples'!$B$1/12))*'Vasicek Examples'!$B$2+SQRT('Vasicek Examples'!$B$3^2/2/'Vasicek Examples'!$B$1*(1-EXP(-2*'Vasicek Examples'!$B$1/12)))*NORMSINV(RAND())</f>
        <v>3.3908495586191356E-2</v>
      </c>
      <c r="L4526">
        <f ca="1">K4526*EXP(-'Vasicek Examples'!$B$1/12)+(1-EXP(-'Vasicek Examples'!$B$1/12))*'Vasicek Examples'!$B$2+SQRT('Vasicek Examples'!$B$3^2/2/'Vasicek Examples'!$B$1*(1-EXP(-2*'Vasicek Examples'!$B$1/12)))*NORMSINV(RAND())</f>
        <v>4.2646497064660185E-2</v>
      </c>
      <c r="M4526">
        <f ca="1">L4526*EXP(-'Vasicek Examples'!$B$1/12)+(1-EXP(-'Vasicek Examples'!$B$1/12))*'Vasicek Examples'!$B$2+SQRT('Vasicek Examples'!$B$3^2/2/'Vasicek Examples'!$B$1*(1-EXP(-2*'Vasicek Examples'!$B$1/12)))*NORMSINV(RAND())</f>
        <v>3.4140848389657634E-2</v>
      </c>
      <c r="N4526">
        <f ca="1">M4526*EXP(-'Vasicek Examples'!$B$1/12)+(1-EXP(-'Vasicek Examples'!$B$1/12))*'Vasicek Examples'!$B$2+SQRT('Vasicek Examples'!$B$3^2/2/'Vasicek Examples'!$B$1*(1-EXP(-2*'Vasicek Examples'!$B$1/12)))*NORMSINV(RAND())</f>
        <v>2.8164059484466403E-2</v>
      </c>
      <c r="O4526">
        <f t="shared" ca="1" si="282"/>
        <v>3.8727400877121794E-2</v>
      </c>
      <c r="P4526">
        <f t="shared" ca="1" si="283"/>
        <v>0.96201291728333782</v>
      </c>
      <c r="Q4526">
        <f ca="1">EXP(-'Vasicek Examples'!$D$4*N4526+'Vasicek Examples'!$E$4)</f>
        <v>0.97189390391026043</v>
      </c>
      <c r="R4526">
        <f ca="1">MAX(Q4526-'Vasicek Examples'!$B$8,0)</f>
        <v>1.1197922206147237E-2</v>
      </c>
      <c r="S4526">
        <f t="shared" ca="1" si="284"/>
        <v>1.0772545809047573E-2</v>
      </c>
    </row>
    <row r="4527" spans="1:19" x14ac:dyDescent="0.2">
      <c r="A4527">
        <f t="shared" si="285"/>
        <v>4523</v>
      </c>
      <c r="B4527">
        <f>'Vasicek Examples'!$B$4</f>
        <v>5.2999999999999999E-2</v>
      </c>
      <c r="C4527">
        <f ca="1">B4527*EXP(-'Vasicek Examples'!$B$1/12)+(1-EXP(-'Vasicek Examples'!$B$1/12))*'Vasicek Examples'!$B$2+SQRT('Vasicek Examples'!$B$3^2/2/'Vasicek Examples'!$B$1*(1-EXP(-2*'Vasicek Examples'!$B$1/12)))*NORMSINV(RAND())</f>
        <v>3.9517045481337429E-2</v>
      </c>
      <c r="D4527">
        <f ca="1">C4527*EXP(-'Vasicek Examples'!$B$1/12)+(1-EXP(-'Vasicek Examples'!$B$1/12))*'Vasicek Examples'!$B$2+SQRT('Vasicek Examples'!$B$3^2/2/'Vasicek Examples'!$B$1*(1-EXP(-2*'Vasicek Examples'!$B$1/12)))*NORMSINV(RAND())</f>
        <v>4.3891010455381699E-2</v>
      </c>
      <c r="E4527">
        <f ca="1">D4527*EXP(-'Vasicek Examples'!$B$1/12)+(1-EXP(-'Vasicek Examples'!$B$1/12))*'Vasicek Examples'!$B$2+SQRT('Vasicek Examples'!$B$3^2/2/'Vasicek Examples'!$B$1*(1-EXP(-2*'Vasicek Examples'!$B$1/12)))*NORMSINV(RAND())</f>
        <v>4.1703153708967711E-2</v>
      </c>
      <c r="F4527">
        <f ca="1">E4527*EXP(-'Vasicek Examples'!$B$1/12)+(1-EXP(-'Vasicek Examples'!$B$1/12))*'Vasicek Examples'!$B$2+SQRT('Vasicek Examples'!$B$3^2/2/'Vasicek Examples'!$B$1*(1-EXP(-2*'Vasicek Examples'!$B$1/12)))*NORMSINV(RAND())</f>
        <v>4.6088804875866023E-2</v>
      </c>
      <c r="G4527">
        <f ca="1">F4527*EXP(-'Vasicek Examples'!$B$1/12)+(1-EXP(-'Vasicek Examples'!$B$1/12))*'Vasicek Examples'!$B$2+SQRT('Vasicek Examples'!$B$3^2/2/'Vasicek Examples'!$B$1*(1-EXP(-2*'Vasicek Examples'!$B$1/12)))*NORMSINV(RAND())</f>
        <v>4.5761267085227E-2</v>
      </c>
      <c r="H4527">
        <f ca="1">G4527*EXP(-'Vasicek Examples'!$B$1/12)+(1-EXP(-'Vasicek Examples'!$B$1/12))*'Vasicek Examples'!$B$2+SQRT('Vasicek Examples'!$B$3^2/2/'Vasicek Examples'!$B$1*(1-EXP(-2*'Vasicek Examples'!$B$1/12)))*NORMSINV(RAND())</f>
        <v>4.559682310176949E-2</v>
      </c>
      <c r="I4527">
        <f ca="1">H4527*EXP(-'Vasicek Examples'!$B$1/12)+(1-EXP(-'Vasicek Examples'!$B$1/12))*'Vasicek Examples'!$B$2+SQRT('Vasicek Examples'!$B$3^2/2/'Vasicek Examples'!$B$1*(1-EXP(-2*'Vasicek Examples'!$B$1/12)))*NORMSINV(RAND())</f>
        <v>4.6105857729873932E-2</v>
      </c>
      <c r="J4527">
        <f ca="1">I4527*EXP(-'Vasicek Examples'!$B$1/12)+(1-EXP(-'Vasicek Examples'!$B$1/12))*'Vasicek Examples'!$B$2+SQRT('Vasicek Examples'!$B$3^2/2/'Vasicek Examples'!$B$1*(1-EXP(-2*'Vasicek Examples'!$B$1/12)))*NORMSINV(RAND())</f>
        <v>4.0300311922072576E-2</v>
      </c>
      <c r="K4527">
        <f ca="1">J4527*EXP(-'Vasicek Examples'!$B$1/12)+(1-EXP(-'Vasicek Examples'!$B$1/12))*'Vasicek Examples'!$B$2+SQRT('Vasicek Examples'!$B$3^2/2/'Vasicek Examples'!$B$1*(1-EXP(-2*'Vasicek Examples'!$B$1/12)))*NORMSINV(RAND())</f>
        <v>4.0368141365705254E-2</v>
      </c>
      <c r="L4527">
        <f ca="1">K4527*EXP(-'Vasicek Examples'!$B$1/12)+(1-EXP(-'Vasicek Examples'!$B$1/12))*'Vasicek Examples'!$B$2+SQRT('Vasicek Examples'!$B$3^2/2/'Vasicek Examples'!$B$1*(1-EXP(-2*'Vasicek Examples'!$B$1/12)))*NORMSINV(RAND())</f>
        <v>4.9421343024050365E-2</v>
      </c>
      <c r="M4527">
        <f ca="1">L4527*EXP(-'Vasicek Examples'!$B$1/12)+(1-EXP(-'Vasicek Examples'!$B$1/12))*'Vasicek Examples'!$B$2+SQRT('Vasicek Examples'!$B$3^2/2/'Vasicek Examples'!$B$1*(1-EXP(-2*'Vasicek Examples'!$B$1/12)))*NORMSINV(RAND())</f>
        <v>4.5394977736976372E-2</v>
      </c>
      <c r="N4527">
        <f ca="1">M4527*EXP(-'Vasicek Examples'!$B$1/12)+(1-EXP(-'Vasicek Examples'!$B$1/12))*'Vasicek Examples'!$B$2+SQRT('Vasicek Examples'!$B$3^2/2/'Vasicek Examples'!$B$1*(1-EXP(-2*'Vasicek Examples'!$B$1/12)))*NORMSINV(RAND())</f>
        <v>4.0670313556836923E-2</v>
      </c>
      <c r="O4527">
        <f t="shared" ca="1" si="282"/>
        <v>4.039378087708146E-2</v>
      </c>
      <c r="P4527">
        <f t="shared" ca="1" si="283"/>
        <v>0.96041117312613489</v>
      </c>
      <c r="Q4527">
        <f ca="1">EXP(-'Vasicek Examples'!$D$4*N4527+'Vasicek Examples'!$E$4)</f>
        <v>0.96237577324007018</v>
      </c>
      <c r="R4527">
        <f ca="1">MAX(Q4527-'Vasicek Examples'!$B$8,0)</f>
        <v>1.679791535956987E-3</v>
      </c>
      <c r="S4527">
        <f t="shared" ca="1" si="284"/>
        <v>1.6132905596558018E-3</v>
      </c>
    </row>
    <row r="4528" spans="1:19" x14ac:dyDescent="0.2">
      <c r="A4528">
        <f t="shared" si="285"/>
        <v>4524</v>
      </c>
      <c r="B4528">
        <f>'Vasicek Examples'!$B$4</f>
        <v>5.2999999999999999E-2</v>
      </c>
      <c r="C4528">
        <f ca="1">B4528*EXP(-'Vasicek Examples'!$B$1/12)+(1-EXP(-'Vasicek Examples'!$B$1/12))*'Vasicek Examples'!$B$2+SQRT('Vasicek Examples'!$B$3^2/2/'Vasicek Examples'!$B$1*(1-EXP(-2*'Vasicek Examples'!$B$1/12)))*NORMSINV(RAND())</f>
        <v>4.9446665672104213E-2</v>
      </c>
      <c r="D4528">
        <f ca="1">C4528*EXP(-'Vasicek Examples'!$B$1/12)+(1-EXP(-'Vasicek Examples'!$B$1/12))*'Vasicek Examples'!$B$2+SQRT('Vasicek Examples'!$B$3^2/2/'Vasicek Examples'!$B$1*(1-EXP(-2*'Vasicek Examples'!$B$1/12)))*NORMSINV(RAND())</f>
        <v>5.2182919353276465E-2</v>
      </c>
      <c r="E4528">
        <f ca="1">D4528*EXP(-'Vasicek Examples'!$B$1/12)+(1-EXP(-'Vasicek Examples'!$B$1/12))*'Vasicek Examples'!$B$2+SQRT('Vasicek Examples'!$B$3^2/2/'Vasicek Examples'!$B$1*(1-EXP(-2*'Vasicek Examples'!$B$1/12)))*NORMSINV(RAND())</f>
        <v>5.272086557284078E-2</v>
      </c>
      <c r="F4528">
        <f ca="1">E4528*EXP(-'Vasicek Examples'!$B$1/12)+(1-EXP(-'Vasicek Examples'!$B$1/12))*'Vasicek Examples'!$B$2+SQRT('Vasicek Examples'!$B$3^2/2/'Vasicek Examples'!$B$1*(1-EXP(-2*'Vasicek Examples'!$B$1/12)))*NORMSINV(RAND())</f>
        <v>4.6037211834693441E-2</v>
      </c>
      <c r="G4528">
        <f ca="1">F4528*EXP(-'Vasicek Examples'!$B$1/12)+(1-EXP(-'Vasicek Examples'!$B$1/12))*'Vasicek Examples'!$B$2+SQRT('Vasicek Examples'!$B$3^2/2/'Vasicek Examples'!$B$1*(1-EXP(-2*'Vasicek Examples'!$B$1/12)))*NORMSINV(RAND())</f>
        <v>5.1799736750121013E-2</v>
      </c>
      <c r="H4528">
        <f ca="1">G4528*EXP(-'Vasicek Examples'!$B$1/12)+(1-EXP(-'Vasicek Examples'!$B$1/12))*'Vasicek Examples'!$B$2+SQRT('Vasicek Examples'!$B$3^2/2/'Vasicek Examples'!$B$1*(1-EXP(-2*'Vasicek Examples'!$B$1/12)))*NORMSINV(RAND())</f>
        <v>5.8946907129467686E-2</v>
      </c>
      <c r="I4528">
        <f ca="1">H4528*EXP(-'Vasicek Examples'!$B$1/12)+(1-EXP(-'Vasicek Examples'!$B$1/12))*'Vasicek Examples'!$B$2+SQRT('Vasicek Examples'!$B$3^2/2/'Vasicek Examples'!$B$1*(1-EXP(-2*'Vasicek Examples'!$B$1/12)))*NORMSINV(RAND())</f>
        <v>5.5651244767119204E-2</v>
      </c>
      <c r="J4528">
        <f ca="1">I4528*EXP(-'Vasicek Examples'!$B$1/12)+(1-EXP(-'Vasicek Examples'!$B$1/12))*'Vasicek Examples'!$B$2+SQRT('Vasicek Examples'!$B$3^2/2/'Vasicek Examples'!$B$1*(1-EXP(-2*'Vasicek Examples'!$B$1/12)))*NORMSINV(RAND())</f>
        <v>5.1840461260769799E-2</v>
      </c>
      <c r="K4528">
        <f ca="1">J4528*EXP(-'Vasicek Examples'!$B$1/12)+(1-EXP(-'Vasicek Examples'!$B$1/12))*'Vasicek Examples'!$B$2+SQRT('Vasicek Examples'!$B$3^2/2/'Vasicek Examples'!$B$1*(1-EXP(-2*'Vasicek Examples'!$B$1/12)))*NORMSINV(RAND())</f>
        <v>5.2945015684635138E-2</v>
      </c>
      <c r="L4528">
        <f ca="1">K4528*EXP(-'Vasicek Examples'!$B$1/12)+(1-EXP(-'Vasicek Examples'!$B$1/12))*'Vasicek Examples'!$B$2+SQRT('Vasicek Examples'!$B$3^2/2/'Vasicek Examples'!$B$1*(1-EXP(-2*'Vasicek Examples'!$B$1/12)))*NORMSINV(RAND())</f>
        <v>5.3929455956086107E-2</v>
      </c>
      <c r="M4528">
        <f ca="1">L4528*EXP(-'Vasicek Examples'!$B$1/12)+(1-EXP(-'Vasicek Examples'!$B$1/12))*'Vasicek Examples'!$B$2+SQRT('Vasicek Examples'!$B$3^2/2/'Vasicek Examples'!$B$1*(1-EXP(-2*'Vasicek Examples'!$B$1/12)))*NORMSINV(RAND())</f>
        <v>5.1793212274184576E-2</v>
      </c>
      <c r="N4528">
        <f ca="1">M4528*EXP(-'Vasicek Examples'!$B$1/12)+(1-EXP(-'Vasicek Examples'!$B$1/12))*'Vasicek Examples'!$B$2+SQRT('Vasicek Examples'!$B$3^2/2/'Vasicek Examples'!$B$1*(1-EXP(-2*'Vasicek Examples'!$B$1/12)))*NORMSINV(RAND())</f>
        <v>5.7600311346973944E-2</v>
      </c>
      <c r="O4528">
        <f t="shared" ca="1" si="282"/>
        <v>4.8447543257727765E-2</v>
      </c>
      <c r="P4528">
        <f t="shared" ca="1" si="283"/>
        <v>0.95270731391709784</v>
      </c>
      <c r="Q4528">
        <f ca="1">EXP(-'Vasicek Examples'!$D$4*N4528+'Vasicek Examples'!$E$4)</f>
        <v>0.94963919806541985</v>
      </c>
      <c r="R4528">
        <f ca="1">MAX(Q4528-'Vasicek Examples'!$B$8,0)</f>
        <v>0</v>
      </c>
      <c r="S4528">
        <f t="shared" ca="1" si="284"/>
        <v>0</v>
      </c>
    </row>
    <row r="4529" spans="1:19" x14ac:dyDescent="0.2">
      <c r="A4529">
        <f t="shared" si="285"/>
        <v>4525</v>
      </c>
      <c r="B4529">
        <f>'Vasicek Examples'!$B$4</f>
        <v>5.2999999999999999E-2</v>
      </c>
      <c r="C4529">
        <f ca="1">B4529*EXP(-'Vasicek Examples'!$B$1/12)+(1-EXP(-'Vasicek Examples'!$B$1/12))*'Vasicek Examples'!$B$2+SQRT('Vasicek Examples'!$B$3^2/2/'Vasicek Examples'!$B$1*(1-EXP(-2*'Vasicek Examples'!$B$1/12)))*NORMSINV(RAND())</f>
        <v>4.5804903162970638E-2</v>
      </c>
      <c r="D4529">
        <f ca="1">C4529*EXP(-'Vasicek Examples'!$B$1/12)+(1-EXP(-'Vasicek Examples'!$B$1/12))*'Vasicek Examples'!$B$2+SQRT('Vasicek Examples'!$B$3^2/2/'Vasicek Examples'!$B$1*(1-EXP(-2*'Vasicek Examples'!$B$1/12)))*NORMSINV(RAND())</f>
        <v>4.8857989815957036E-2</v>
      </c>
      <c r="E4529">
        <f ca="1">D4529*EXP(-'Vasicek Examples'!$B$1/12)+(1-EXP(-'Vasicek Examples'!$B$1/12))*'Vasicek Examples'!$B$2+SQRT('Vasicek Examples'!$B$3^2/2/'Vasicek Examples'!$B$1*(1-EXP(-2*'Vasicek Examples'!$B$1/12)))*NORMSINV(RAND())</f>
        <v>4.7122422057299045E-2</v>
      </c>
      <c r="F4529">
        <f ca="1">E4529*EXP(-'Vasicek Examples'!$B$1/12)+(1-EXP(-'Vasicek Examples'!$B$1/12))*'Vasicek Examples'!$B$2+SQRT('Vasicek Examples'!$B$3^2/2/'Vasicek Examples'!$B$1*(1-EXP(-2*'Vasicek Examples'!$B$1/12)))*NORMSINV(RAND())</f>
        <v>4.0877763442845667E-2</v>
      </c>
      <c r="G4529">
        <f ca="1">F4529*EXP(-'Vasicek Examples'!$B$1/12)+(1-EXP(-'Vasicek Examples'!$B$1/12))*'Vasicek Examples'!$B$2+SQRT('Vasicek Examples'!$B$3^2/2/'Vasicek Examples'!$B$1*(1-EXP(-2*'Vasicek Examples'!$B$1/12)))*NORMSINV(RAND())</f>
        <v>4.0339322277933895E-2</v>
      </c>
      <c r="H4529">
        <f ca="1">G4529*EXP(-'Vasicek Examples'!$B$1/12)+(1-EXP(-'Vasicek Examples'!$B$1/12))*'Vasicek Examples'!$B$2+SQRT('Vasicek Examples'!$B$3^2/2/'Vasicek Examples'!$B$1*(1-EXP(-2*'Vasicek Examples'!$B$1/12)))*NORMSINV(RAND())</f>
        <v>3.4698453518282268E-2</v>
      </c>
      <c r="I4529">
        <f ca="1">H4529*EXP(-'Vasicek Examples'!$B$1/12)+(1-EXP(-'Vasicek Examples'!$B$1/12))*'Vasicek Examples'!$B$2+SQRT('Vasicek Examples'!$B$3^2/2/'Vasicek Examples'!$B$1*(1-EXP(-2*'Vasicek Examples'!$B$1/12)))*NORMSINV(RAND())</f>
        <v>3.5819505406361259E-2</v>
      </c>
      <c r="J4529">
        <f ca="1">I4529*EXP(-'Vasicek Examples'!$B$1/12)+(1-EXP(-'Vasicek Examples'!$B$1/12))*'Vasicek Examples'!$B$2+SQRT('Vasicek Examples'!$B$3^2/2/'Vasicek Examples'!$B$1*(1-EXP(-2*'Vasicek Examples'!$B$1/12)))*NORMSINV(RAND())</f>
        <v>3.4216366164556332E-2</v>
      </c>
      <c r="K4529">
        <f ca="1">J4529*EXP(-'Vasicek Examples'!$B$1/12)+(1-EXP(-'Vasicek Examples'!$B$1/12))*'Vasicek Examples'!$B$2+SQRT('Vasicek Examples'!$B$3^2/2/'Vasicek Examples'!$B$1*(1-EXP(-2*'Vasicek Examples'!$B$1/12)))*NORMSINV(RAND())</f>
        <v>3.8816588044435427E-2</v>
      </c>
      <c r="L4529">
        <f ca="1">K4529*EXP(-'Vasicek Examples'!$B$1/12)+(1-EXP(-'Vasicek Examples'!$B$1/12))*'Vasicek Examples'!$B$2+SQRT('Vasicek Examples'!$B$3^2/2/'Vasicek Examples'!$B$1*(1-EXP(-2*'Vasicek Examples'!$B$1/12)))*NORMSINV(RAND())</f>
        <v>3.4966156291297859E-2</v>
      </c>
      <c r="M4529">
        <f ca="1">L4529*EXP(-'Vasicek Examples'!$B$1/12)+(1-EXP(-'Vasicek Examples'!$B$1/12))*'Vasicek Examples'!$B$2+SQRT('Vasicek Examples'!$B$3^2/2/'Vasicek Examples'!$B$1*(1-EXP(-2*'Vasicek Examples'!$B$1/12)))*NORMSINV(RAND())</f>
        <v>3.0398287279290479E-2</v>
      </c>
      <c r="N4529">
        <f ca="1">M4529*EXP(-'Vasicek Examples'!$B$1/12)+(1-EXP(-'Vasicek Examples'!$B$1/12))*'Vasicek Examples'!$B$2+SQRT('Vasicek Examples'!$B$3^2/2/'Vasicek Examples'!$B$1*(1-EXP(-2*'Vasicek Examples'!$B$1/12)))*NORMSINV(RAND())</f>
        <v>3.7606734241031087E-2</v>
      </c>
      <c r="O4529">
        <f t="shared" ca="1" si="282"/>
        <v>3.5651556083355011E-2</v>
      </c>
      <c r="P4529">
        <f t="shared" ca="1" si="283"/>
        <v>0.96497647509195472</v>
      </c>
      <c r="Q4529">
        <f ca="1">EXP(-'Vasicek Examples'!$D$4*N4529+'Vasicek Examples'!$E$4)</f>
        <v>0.96469871497863879</v>
      </c>
      <c r="R4529">
        <f ca="1">MAX(Q4529-'Vasicek Examples'!$B$8,0)</f>
        <v>4.002733274525605E-3</v>
      </c>
      <c r="S4529">
        <f t="shared" ca="1" si="284"/>
        <v>3.8625434459849959E-3</v>
      </c>
    </row>
    <row r="4530" spans="1:19" x14ac:dyDescent="0.2">
      <c r="A4530">
        <f t="shared" si="285"/>
        <v>4526</v>
      </c>
      <c r="B4530">
        <f>'Vasicek Examples'!$B$4</f>
        <v>5.2999999999999999E-2</v>
      </c>
      <c r="C4530">
        <f ca="1">B4530*EXP(-'Vasicek Examples'!$B$1/12)+(1-EXP(-'Vasicek Examples'!$B$1/12))*'Vasicek Examples'!$B$2+SQRT('Vasicek Examples'!$B$3^2/2/'Vasicek Examples'!$B$1*(1-EXP(-2*'Vasicek Examples'!$B$1/12)))*NORMSINV(RAND())</f>
        <v>5.9899472659030201E-2</v>
      </c>
      <c r="D4530">
        <f ca="1">C4530*EXP(-'Vasicek Examples'!$B$1/12)+(1-EXP(-'Vasicek Examples'!$B$1/12))*'Vasicek Examples'!$B$2+SQRT('Vasicek Examples'!$B$3^2/2/'Vasicek Examples'!$B$1*(1-EXP(-2*'Vasicek Examples'!$B$1/12)))*NORMSINV(RAND())</f>
        <v>5.5345636419401274E-2</v>
      </c>
      <c r="E4530">
        <f ca="1">D4530*EXP(-'Vasicek Examples'!$B$1/12)+(1-EXP(-'Vasicek Examples'!$B$1/12))*'Vasicek Examples'!$B$2+SQRT('Vasicek Examples'!$B$3^2/2/'Vasicek Examples'!$B$1*(1-EXP(-2*'Vasicek Examples'!$B$1/12)))*NORMSINV(RAND())</f>
        <v>5.495234697951884E-2</v>
      </c>
      <c r="F4530">
        <f ca="1">E4530*EXP(-'Vasicek Examples'!$B$1/12)+(1-EXP(-'Vasicek Examples'!$B$1/12))*'Vasicek Examples'!$B$2+SQRT('Vasicek Examples'!$B$3^2/2/'Vasicek Examples'!$B$1*(1-EXP(-2*'Vasicek Examples'!$B$1/12)))*NORMSINV(RAND())</f>
        <v>5.6374595851401386E-2</v>
      </c>
      <c r="G4530">
        <f ca="1">F4530*EXP(-'Vasicek Examples'!$B$1/12)+(1-EXP(-'Vasicek Examples'!$B$1/12))*'Vasicek Examples'!$B$2+SQRT('Vasicek Examples'!$B$3^2/2/'Vasicek Examples'!$B$1*(1-EXP(-2*'Vasicek Examples'!$B$1/12)))*NORMSINV(RAND())</f>
        <v>5.5854610111050827E-2</v>
      </c>
      <c r="H4530">
        <f ca="1">G4530*EXP(-'Vasicek Examples'!$B$1/12)+(1-EXP(-'Vasicek Examples'!$B$1/12))*'Vasicek Examples'!$B$2+SQRT('Vasicek Examples'!$B$3^2/2/'Vasicek Examples'!$B$1*(1-EXP(-2*'Vasicek Examples'!$B$1/12)))*NORMSINV(RAND())</f>
        <v>6.4830903774769216E-2</v>
      </c>
      <c r="I4530">
        <f ca="1">H4530*EXP(-'Vasicek Examples'!$B$1/12)+(1-EXP(-'Vasicek Examples'!$B$1/12))*'Vasicek Examples'!$B$2+SQRT('Vasicek Examples'!$B$3^2/2/'Vasicek Examples'!$B$1*(1-EXP(-2*'Vasicek Examples'!$B$1/12)))*NORMSINV(RAND())</f>
        <v>6.5257684005129518E-2</v>
      </c>
      <c r="J4530">
        <f ca="1">I4530*EXP(-'Vasicek Examples'!$B$1/12)+(1-EXP(-'Vasicek Examples'!$B$1/12))*'Vasicek Examples'!$B$2+SQRT('Vasicek Examples'!$B$3^2/2/'Vasicek Examples'!$B$1*(1-EXP(-2*'Vasicek Examples'!$B$1/12)))*NORMSINV(RAND())</f>
        <v>6.0121447834584105E-2</v>
      </c>
      <c r="K4530">
        <f ca="1">J4530*EXP(-'Vasicek Examples'!$B$1/12)+(1-EXP(-'Vasicek Examples'!$B$1/12))*'Vasicek Examples'!$B$2+SQRT('Vasicek Examples'!$B$3^2/2/'Vasicek Examples'!$B$1*(1-EXP(-2*'Vasicek Examples'!$B$1/12)))*NORMSINV(RAND())</f>
        <v>6.010710169235433E-2</v>
      </c>
      <c r="L4530">
        <f ca="1">K4530*EXP(-'Vasicek Examples'!$B$1/12)+(1-EXP(-'Vasicek Examples'!$B$1/12))*'Vasicek Examples'!$B$2+SQRT('Vasicek Examples'!$B$3^2/2/'Vasicek Examples'!$B$1*(1-EXP(-2*'Vasicek Examples'!$B$1/12)))*NORMSINV(RAND())</f>
        <v>6.119656075051056E-2</v>
      </c>
      <c r="M4530">
        <f ca="1">L4530*EXP(-'Vasicek Examples'!$B$1/12)+(1-EXP(-'Vasicek Examples'!$B$1/12))*'Vasicek Examples'!$B$2+SQRT('Vasicek Examples'!$B$3^2/2/'Vasicek Examples'!$B$1*(1-EXP(-2*'Vasicek Examples'!$B$1/12)))*NORMSINV(RAND())</f>
        <v>4.8494072887839967E-2</v>
      </c>
      <c r="N4530">
        <f ca="1">M4530*EXP(-'Vasicek Examples'!$B$1/12)+(1-EXP(-'Vasicek Examples'!$B$1/12))*'Vasicek Examples'!$B$2+SQRT('Vasicek Examples'!$B$3^2/2/'Vasicek Examples'!$B$1*(1-EXP(-2*'Vasicek Examples'!$B$1/12)))*NORMSINV(RAND())</f>
        <v>4.6424511294336647E-2</v>
      </c>
      <c r="O4530">
        <f t="shared" ca="1" si="282"/>
        <v>5.2974746023603636E-2</v>
      </c>
      <c r="P4530">
        <f t="shared" ca="1" si="283"/>
        <v>0.9484039631511717</v>
      </c>
      <c r="Q4530">
        <f ca="1">EXP(-'Vasicek Examples'!$D$4*N4530+'Vasicek Examples'!$E$4)</f>
        <v>0.95802779420801543</v>
      </c>
      <c r="R4530">
        <f ca="1">MAX(Q4530-'Vasicek Examples'!$B$8,0)</f>
        <v>0</v>
      </c>
      <c r="S4530">
        <f t="shared" ca="1" si="284"/>
        <v>0</v>
      </c>
    </row>
    <row r="4531" spans="1:19" x14ac:dyDescent="0.2">
      <c r="A4531">
        <f t="shared" si="285"/>
        <v>4527</v>
      </c>
      <c r="B4531">
        <f>'Vasicek Examples'!$B$4</f>
        <v>5.2999999999999999E-2</v>
      </c>
      <c r="C4531">
        <f ca="1">B4531*EXP(-'Vasicek Examples'!$B$1/12)+(1-EXP(-'Vasicek Examples'!$B$1/12))*'Vasicek Examples'!$B$2+SQRT('Vasicek Examples'!$B$3^2/2/'Vasicek Examples'!$B$1*(1-EXP(-2*'Vasicek Examples'!$B$1/12)))*NORMSINV(RAND())</f>
        <v>4.9992018637953876E-2</v>
      </c>
      <c r="D4531">
        <f ca="1">C4531*EXP(-'Vasicek Examples'!$B$1/12)+(1-EXP(-'Vasicek Examples'!$B$1/12))*'Vasicek Examples'!$B$2+SQRT('Vasicek Examples'!$B$3^2/2/'Vasicek Examples'!$B$1*(1-EXP(-2*'Vasicek Examples'!$B$1/12)))*NORMSINV(RAND())</f>
        <v>4.0488216968807569E-2</v>
      </c>
      <c r="E4531">
        <f ca="1">D4531*EXP(-'Vasicek Examples'!$B$1/12)+(1-EXP(-'Vasicek Examples'!$B$1/12))*'Vasicek Examples'!$B$2+SQRT('Vasicek Examples'!$B$3^2/2/'Vasicek Examples'!$B$1*(1-EXP(-2*'Vasicek Examples'!$B$1/12)))*NORMSINV(RAND())</f>
        <v>4.4797909173518509E-2</v>
      </c>
      <c r="F4531">
        <f ca="1">E4531*EXP(-'Vasicek Examples'!$B$1/12)+(1-EXP(-'Vasicek Examples'!$B$1/12))*'Vasicek Examples'!$B$2+SQRT('Vasicek Examples'!$B$3^2/2/'Vasicek Examples'!$B$1*(1-EXP(-2*'Vasicek Examples'!$B$1/12)))*NORMSINV(RAND())</f>
        <v>4.4779621703151466E-2</v>
      </c>
      <c r="G4531">
        <f ca="1">F4531*EXP(-'Vasicek Examples'!$B$1/12)+(1-EXP(-'Vasicek Examples'!$B$1/12))*'Vasicek Examples'!$B$2+SQRT('Vasicek Examples'!$B$3^2/2/'Vasicek Examples'!$B$1*(1-EXP(-2*'Vasicek Examples'!$B$1/12)))*NORMSINV(RAND())</f>
        <v>4.4081372534524585E-2</v>
      </c>
      <c r="H4531">
        <f ca="1">G4531*EXP(-'Vasicek Examples'!$B$1/12)+(1-EXP(-'Vasicek Examples'!$B$1/12))*'Vasicek Examples'!$B$2+SQRT('Vasicek Examples'!$B$3^2/2/'Vasicek Examples'!$B$1*(1-EXP(-2*'Vasicek Examples'!$B$1/12)))*NORMSINV(RAND())</f>
        <v>4.2570455727050233E-2</v>
      </c>
      <c r="I4531">
        <f ca="1">H4531*EXP(-'Vasicek Examples'!$B$1/12)+(1-EXP(-'Vasicek Examples'!$B$1/12))*'Vasicek Examples'!$B$2+SQRT('Vasicek Examples'!$B$3^2/2/'Vasicek Examples'!$B$1*(1-EXP(-2*'Vasicek Examples'!$B$1/12)))*NORMSINV(RAND())</f>
        <v>3.9493357499675807E-2</v>
      </c>
      <c r="J4531">
        <f ca="1">I4531*EXP(-'Vasicek Examples'!$B$1/12)+(1-EXP(-'Vasicek Examples'!$B$1/12))*'Vasicek Examples'!$B$2+SQRT('Vasicek Examples'!$B$3^2/2/'Vasicek Examples'!$B$1*(1-EXP(-2*'Vasicek Examples'!$B$1/12)))*NORMSINV(RAND())</f>
        <v>3.7930686400317368E-2</v>
      </c>
      <c r="K4531">
        <f ca="1">J4531*EXP(-'Vasicek Examples'!$B$1/12)+(1-EXP(-'Vasicek Examples'!$B$1/12))*'Vasicek Examples'!$B$2+SQRT('Vasicek Examples'!$B$3^2/2/'Vasicek Examples'!$B$1*(1-EXP(-2*'Vasicek Examples'!$B$1/12)))*NORMSINV(RAND())</f>
        <v>3.9207186178148022E-2</v>
      </c>
      <c r="L4531">
        <f ca="1">K4531*EXP(-'Vasicek Examples'!$B$1/12)+(1-EXP(-'Vasicek Examples'!$B$1/12))*'Vasicek Examples'!$B$2+SQRT('Vasicek Examples'!$B$3^2/2/'Vasicek Examples'!$B$1*(1-EXP(-2*'Vasicek Examples'!$B$1/12)))*NORMSINV(RAND())</f>
        <v>3.9906243307404686E-2</v>
      </c>
      <c r="M4531">
        <f ca="1">L4531*EXP(-'Vasicek Examples'!$B$1/12)+(1-EXP(-'Vasicek Examples'!$B$1/12))*'Vasicek Examples'!$B$2+SQRT('Vasicek Examples'!$B$3^2/2/'Vasicek Examples'!$B$1*(1-EXP(-2*'Vasicek Examples'!$B$1/12)))*NORMSINV(RAND())</f>
        <v>3.4132622545824047E-2</v>
      </c>
      <c r="N4531">
        <f ca="1">M4531*EXP(-'Vasicek Examples'!$B$1/12)+(1-EXP(-'Vasicek Examples'!$B$1/12))*'Vasicek Examples'!$B$2+SQRT('Vasicek Examples'!$B$3^2/2/'Vasicek Examples'!$B$1*(1-EXP(-2*'Vasicek Examples'!$B$1/12)))*NORMSINV(RAND())</f>
        <v>3.553740890720148E-2</v>
      </c>
      <c r="O4531">
        <f t="shared" ca="1" si="282"/>
        <v>3.7512698817583331E-2</v>
      </c>
      <c r="P4531">
        <f t="shared" ca="1" si="283"/>
        <v>0.96318218636827591</v>
      </c>
      <c r="Q4531">
        <f ca="1">EXP(-'Vasicek Examples'!$D$4*N4531+'Vasicek Examples'!$E$4)</f>
        <v>0.96627094116352907</v>
      </c>
      <c r="R4531">
        <f ca="1">MAX(Q4531-'Vasicek Examples'!$B$8,0)</f>
        <v>5.5749594594158847E-3</v>
      </c>
      <c r="S4531">
        <f t="shared" ca="1" si="284"/>
        <v>5.3697016410346934E-3</v>
      </c>
    </row>
    <row r="4532" spans="1:19" x14ac:dyDescent="0.2">
      <c r="A4532">
        <f t="shared" si="285"/>
        <v>4528</v>
      </c>
      <c r="B4532">
        <f>'Vasicek Examples'!$B$4</f>
        <v>5.2999999999999999E-2</v>
      </c>
      <c r="C4532">
        <f ca="1">B4532*EXP(-'Vasicek Examples'!$B$1/12)+(1-EXP(-'Vasicek Examples'!$B$1/12))*'Vasicek Examples'!$B$2+SQRT('Vasicek Examples'!$B$3^2/2/'Vasicek Examples'!$B$1*(1-EXP(-2*'Vasicek Examples'!$B$1/12)))*NORMSINV(RAND())</f>
        <v>5.5883353258624577E-2</v>
      </c>
      <c r="D4532">
        <f ca="1">C4532*EXP(-'Vasicek Examples'!$B$1/12)+(1-EXP(-'Vasicek Examples'!$B$1/12))*'Vasicek Examples'!$B$2+SQRT('Vasicek Examples'!$B$3^2/2/'Vasicek Examples'!$B$1*(1-EXP(-2*'Vasicek Examples'!$B$1/12)))*NORMSINV(RAND())</f>
        <v>5.5616198844050765E-2</v>
      </c>
      <c r="E4532">
        <f ca="1">D4532*EXP(-'Vasicek Examples'!$B$1/12)+(1-EXP(-'Vasicek Examples'!$B$1/12))*'Vasicek Examples'!$B$2+SQRT('Vasicek Examples'!$B$3^2/2/'Vasicek Examples'!$B$1*(1-EXP(-2*'Vasicek Examples'!$B$1/12)))*NORMSINV(RAND())</f>
        <v>5.0426143999471471E-2</v>
      </c>
      <c r="F4532">
        <f ca="1">E4532*EXP(-'Vasicek Examples'!$B$1/12)+(1-EXP(-'Vasicek Examples'!$B$1/12))*'Vasicek Examples'!$B$2+SQRT('Vasicek Examples'!$B$3^2/2/'Vasicek Examples'!$B$1*(1-EXP(-2*'Vasicek Examples'!$B$1/12)))*NORMSINV(RAND())</f>
        <v>5.2025837231201015E-2</v>
      </c>
      <c r="G4532">
        <f ca="1">F4532*EXP(-'Vasicek Examples'!$B$1/12)+(1-EXP(-'Vasicek Examples'!$B$1/12))*'Vasicek Examples'!$B$2+SQRT('Vasicek Examples'!$B$3^2/2/'Vasicek Examples'!$B$1*(1-EXP(-2*'Vasicek Examples'!$B$1/12)))*NORMSINV(RAND())</f>
        <v>5.9787043151478848E-2</v>
      </c>
      <c r="H4532">
        <f ca="1">G4532*EXP(-'Vasicek Examples'!$B$1/12)+(1-EXP(-'Vasicek Examples'!$B$1/12))*'Vasicek Examples'!$B$2+SQRT('Vasicek Examples'!$B$3^2/2/'Vasicek Examples'!$B$1*(1-EXP(-2*'Vasicek Examples'!$B$1/12)))*NORMSINV(RAND())</f>
        <v>6.8037044091912025E-2</v>
      </c>
      <c r="I4532">
        <f ca="1">H4532*EXP(-'Vasicek Examples'!$B$1/12)+(1-EXP(-'Vasicek Examples'!$B$1/12))*'Vasicek Examples'!$B$2+SQRT('Vasicek Examples'!$B$3^2/2/'Vasicek Examples'!$B$1*(1-EXP(-2*'Vasicek Examples'!$B$1/12)))*NORMSINV(RAND())</f>
        <v>6.3184617578497734E-2</v>
      </c>
      <c r="J4532">
        <f ca="1">I4532*EXP(-'Vasicek Examples'!$B$1/12)+(1-EXP(-'Vasicek Examples'!$B$1/12))*'Vasicek Examples'!$B$2+SQRT('Vasicek Examples'!$B$3^2/2/'Vasicek Examples'!$B$1*(1-EXP(-2*'Vasicek Examples'!$B$1/12)))*NORMSINV(RAND())</f>
        <v>6.5912531146741477E-2</v>
      </c>
      <c r="K4532">
        <f ca="1">J4532*EXP(-'Vasicek Examples'!$B$1/12)+(1-EXP(-'Vasicek Examples'!$B$1/12))*'Vasicek Examples'!$B$2+SQRT('Vasicek Examples'!$B$3^2/2/'Vasicek Examples'!$B$1*(1-EXP(-2*'Vasicek Examples'!$B$1/12)))*NORMSINV(RAND())</f>
        <v>7.3519467505955532E-2</v>
      </c>
      <c r="L4532">
        <f ca="1">K4532*EXP(-'Vasicek Examples'!$B$1/12)+(1-EXP(-'Vasicek Examples'!$B$1/12))*'Vasicek Examples'!$B$2+SQRT('Vasicek Examples'!$B$3^2/2/'Vasicek Examples'!$B$1*(1-EXP(-2*'Vasicek Examples'!$B$1/12)))*NORMSINV(RAND())</f>
        <v>7.2863337802257844E-2</v>
      </c>
      <c r="M4532">
        <f ca="1">L4532*EXP(-'Vasicek Examples'!$B$1/12)+(1-EXP(-'Vasicek Examples'!$B$1/12))*'Vasicek Examples'!$B$2+SQRT('Vasicek Examples'!$B$3^2/2/'Vasicek Examples'!$B$1*(1-EXP(-2*'Vasicek Examples'!$B$1/12)))*NORMSINV(RAND())</f>
        <v>7.1582258475280519E-2</v>
      </c>
      <c r="N4532">
        <f ca="1">M4532*EXP(-'Vasicek Examples'!$B$1/12)+(1-EXP(-'Vasicek Examples'!$B$1/12))*'Vasicek Examples'!$B$2+SQRT('Vasicek Examples'!$B$3^2/2/'Vasicek Examples'!$B$1*(1-EXP(-2*'Vasicek Examples'!$B$1/12)))*NORMSINV(RAND())</f>
        <v>7.1563659243291874E-2</v>
      </c>
      <c r="O4532">
        <f t="shared" ca="1" si="282"/>
        <v>5.8056498839817124E-2</v>
      </c>
      <c r="P4532">
        <f t="shared" ca="1" si="283"/>
        <v>0.94359663381566794</v>
      </c>
      <c r="Q4532">
        <f ca="1">EXP(-'Vasicek Examples'!$D$4*N4532+'Vasicek Examples'!$E$4)</f>
        <v>0.93926140061189112</v>
      </c>
      <c r="R4532">
        <f ca="1">MAX(Q4532-'Vasicek Examples'!$B$8,0)</f>
        <v>0</v>
      </c>
      <c r="S4532">
        <f t="shared" ca="1" si="284"/>
        <v>0</v>
      </c>
    </row>
    <row r="4533" spans="1:19" x14ac:dyDescent="0.2">
      <c r="A4533">
        <f t="shared" si="285"/>
        <v>4529</v>
      </c>
      <c r="B4533">
        <f>'Vasicek Examples'!$B$4</f>
        <v>5.2999999999999999E-2</v>
      </c>
      <c r="C4533">
        <f ca="1">B4533*EXP(-'Vasicek Examples'!$B$1/12)+(1-EXP(-'Vasicek Examples'!$B$1/12))*'Vasicek Examples'!$B$2+SQRT('Vasicek Examples'!$B$3^2/2/'Vasicek Examples'!$B$1*(1-EXP(-2*'Vasicek Examples'!$B$1/12)))*NORMSINV(RAND())</f>
        <v>5.1261832041003028E-2</v>
      </c>
      <c r="D4533">
        <f ca="1">C4533*EXP(-'Vasicek Examples'!$B$1/12)+(1-EXP(-'Vasicek Examples'!$B$1/12))*'Vasicek Examples'!$B$2+SQRT('Vasicek Examples'!$B$3^2/2/'Vasicek Examples'!$B$1*(1-EXP(-2*'Vasicek Examples'!$B$1/12)))*NORMSINV(RAND())</f>
        <v>5.0954610984033019E-2</v>
      </c>
      <c r="E4533">
        <f ca="1">D4533*EXP(-'Vasicek Examples'!$B$1/12)+(1-EXP(-'Vasicek Examples'!$B$1/12))*'Vasicek Examples'!$B$2+SQRT('Vasicek Examples'!$B$3^2/2/'Vasicek Examples'!$B$1*(1-EXP(-2*'Vasicek Examples'!$B$1/12)))*NORMSINV(RAND())</f>
        <v>5.5490112789678553E-2</v>
      </c>
      <c r="F4533">
        <f ca="1">E4533*EXP(-'Vasicek Examples'!$B$1/12)+(1-EXP(-'Vasicek Examples'!$B$1/12))*'Vasicek Examples'!$B$2+SQRT('Vasicek Examples'!$B$3^2/2/'Vasicek Examples'!$B$1*(1-EXP(-2*'Vasicek Examples'!$B$1/12)))*NORMSINV(RAND())</f>
        <v>6.5469960906811564E-2</v>
      </c>
      <c r="G4533">
        <f ca="1">F4533*EXP(-'Vasicek Examples'!$B$1/12)+(1-EXP(-'Vasicek Examples'!$B$1/12))*'Vasicek Examples'!$B$2+SQRT('Vasicek Examples'!$B$3^2/2/'Vasicek Examples'!$B$1*(1-EXP(-2*'Vasicek Examples'!$B$1/12)))*NORMSINV(RAND())</f>
        <v>5.3745048318816269E-2</v>
      </c>
      <c r="H4533">
        <f ca="1">G4533*EXP(-'Vasicek Examples'!$B$1/12)+(1-EXP(-'Vasicek Examples'!$B$1/12))*'Vasicek Examples'!$B$2+SQRT('Vasicek Examples'!$B$3^2/2/'Vasicek Examples'!$B$1*(1-EXP(-2*'Vasicek Examples'!$B$1/12)))*NORMSINV(RAND())</f>
        <v>6.8225571210712793E-2</v>
      </c>
      <c r="I4533">
        <f ca="1">H4533*EXP(-'Vasicek Examples'!$B$1/12)+(1-EXP(-'Vasicek Examples'!$B$1/12))*'Vasicek Examples'!$B$2+SQRT('Vasicek Examples'!$B$3^2/2/'Vasicek Examples'!$B$1*(1-EXP(-2*'Vasicek Examples'!$B$1/12)))*NORMSINV(RAND())</f>
        <v>6.2915963882646114E-2</v>
      </c>
      <c r="J4533">
        <f ca="1">I4533*EXP(-'Vasicek Examples'!$B$1/12)+(1-EXP(-'Vasicek Examples'!$B$1/12))*'Vasicek Examples'!$B$2+SQRT('Vasicek Examples'!$B$3^2/2/'Vasicek Examples'!$B$1*(1-EXP(-2*'Vasicek Examples'!$B$1/12)))*NORMSINV(RAND())</f>
        <v>6.2889537785145735E-2</v>
      </c>
      <c r="K4533">
        <f ca="1">J4533*EXP(-'Vasicek Examples'!$B$1/12)+(1-EXP(-'Vasicek Examples'!$B$1/12))*'Vasicek Examples'!$B$2+SQRT('Vasicek Examples'!$B$3^2/2/'Vasicek Examples'!$B$1*(1-EXP(-2*'Vasicek Examples'!$B$1/12)))*NORMSINV(RAND())</f>
        <v>4.3806274333305029E-2</v>
      </c>
      <c r="L4533">
        <f ca="1">K4533*EXP(-'Vasicek Examples'!$B$1/12)+(1-EXP(-'Vasicek Examples'!$B$1/12))*'Vasicek Examples'!$B$2+SQRT('Vasicek Examples'!$B$3^2/2/'Vasicek Examples'!$B$1*(1-EXP(-2*'Vasicek Examples'!$B$1/12)))*NORMSINV(RAND())</f>
        <v>4.8799935723758368E-2</v>
      </c>
      <c r="M4533">
        <f ca="1">L4533*EXP(-'Vasicek Examples'!$B$1/12)+(1-EXP(-'Vasicek Examples'!$B$1/12))*'Vasicek Examples'!$B$2+SQRT('Vasicek Examples'!$B$3^2/2/'Vasicek Examples'!$B$1*(1-EXP(-2*'Vasicek Examples'!$B$1/12)))*NORMSINV(RAND())</f>
        <v>4.5039267855398885E-2</v>
      </c>
      <c r="N4533">
        <f ca="1">M4533*EXP(-'Vasicek Examples'!$B$1/12)+(1-EXP(-'Vasicek Examples'!$B$1/12))*'Vasicek Examples'!$B$2+SQRT('Vasicek Examples'!$B$3^2/2/'Vasicek Examples'!$B$1*(1-EXP(-2*'Vasicek Examples'!$B$1/12)))*NORMSINV(RAND())</f>
        <v>3.4734311214645944E-2</v>
      </c>
      <c r="O4533">
        <f t="shared" ca="1" si="282"/>
        <v>5.0027862951510904E-2</v>
      </c>
      <c r="P4533">
        <f t="shared" ca="1" si="283"/>
        <v>0.95120292081062063</v>
      </c>
      <c r="Q4533">
        <f ca="1">EXP(-'Vasicek Examples'!$D$4*N4533+'Vasicek Examples'!$E$4)</f>
        <v>0.96688180642972954</v>
      </c>
      <c r="R4533">
        <f ca="1">MAX(Q4533-'Vasicek Examples'!$B$8,0)</f>
        <v>6.1858247256163512E-3</v>
      </c>
      <c r="S4533">
        <f t="shared" ca="1" si="284"/>
        <v>5.8839745466288292E-3</v>
      </c>
    </row>
    <row r="4534" spans="1:19" x14ac:dyDescent="0.2">
      <c r="A4534">
        <f t="shared" si="285"/>
        <v>4530</v>
      </c>
      <c r="B4534">
        <f>'Vasicek Examples'!$B$4</f>
        <v>5.2999999999999999E-2</v>
      </c>
      <c r="C4534">
        <f ca="1">B4534*EXP(-'Vasicek Examples'!$B$1/12)+(1-EXP(-'Vasicek Examples'!$B$1/12))*'Vasicek Examples'!$B$2+SQRT('Vasicek Examples'!$B$3^2/2/'Vasicek Examples'!$B$1*(1-EXP(-2*'Vasicek Examples'!$B$1/12)))*NORMSINV(RAND())</f>
        <v>5.9904670084479077E-2</v>
      </c>
      <c r="D4534">
        <f ca="1">C4534*EXP(-'Vasicek Examples'!$B$1/12)+(1-EXP(-'Vasicek Examples'!$B$1/12))*'Vasicek Examples'!$B$2+SQRT('Vasicek Examples'!$B$3^2/2/'Vasicek Examples'!$B$1*(1-EXP(-2*'Vasicek Examples'!$B$1/12)))*NORMSINV(RAND())</f>
        <v>6.1681142218359651E-2</v>
      </c>
      <c r="E4534">
        <f ca="1">D4534*EXP(-'Vasicek Examples'!$B$1/12)+(1-EXP(-'Vasicek Examples'!$B$1/12))*'Vasicek Examples'!$B$2+SQRT('Vasicek Examples'!$B$3^2/2/'Vasicek Examples'!$B$1*(1-EXP(-2*'Vasicek Examples'!$B$1/12)))*NORMSINV(RAND())</f>
        <v>6.0968879859305963E-2</v>
      </c>
      <c r="F4534">
        <f ca="1">E4534*EXP(-'Vasicek Examples'!$B$1/12)+(1-EXP(-'Vasicek Examples'!$B$1/12))*'Vasicek Examples'!$B$2+SQRT('Vasicek Examples'!$B$3^2/2/'Vasicek Examples'!$B$1*(1-EXP(-2*'Vasicek Examples'!$B$1/12)))*NORMSINV(RAND())</f>
        <v>6.1919937247211516E-2</v>
      </c>
      <c r="G4534">
        <f ca="1">F4534*EXP(-'Vasicek Examples'!$B$1/12)+(1-EXP(-'Vasicek Examples'!$B$1/12))*'Vasicek Examples'!$B$2+SQRT('Vasicek Examples'!$B$3^2/2/'Vasicek Examples'!$B$1*(1-EXP(-2*'Vasicek Examples'!$B$1/12)))*NORMSINV(RAND())</f>
        <v>5.9537069413580966E-2</v>
      </c>
      <c r="H4534">
        <f ca="1">G4534*EXP(-'Vasicek Examples'!$B$1/12)+(1-EXP(-'Vasicek Examples'!$B$1/12))*'Vasicek Examples'!$B$2+SQRT('Vasicek Examples'!$B$3^2/2/'Vasicek Examples'!$B$1*(1-EXP(-2*'Vasicek Examples'!$B$1/12)))*NORMSINV(RAND())</f>
        <v>5.5363157914382455E-2</v>
      </c>
      <c r="I4534">
        <f ca="1">H4534*EXP(-'Vasicek Examples'!$B$1/12)+(1-EXP(-'Vasicek Examples'!$B$1/12))*'Vasicek Examples'!$B$2+SQRT('Vasicek Examples'!$B$3^2/2/'Vasicek Examples'!$B$1*(1-EXP(-2*'Vasicek Examples'!$B$1/12)))*NORMSINV(RAND())</f>
        <v>4.603381436083101E-2</v>
      </c>
      <c r="J4534">
        <f ca="1">I4534*EXP(-'Vasicek Examples'!$B$1/12)+(1-EXP(-'Vasicek Examples'!$B$1/12))*'Vasicek Examples'!$B$2+SQRT('Vasicek Examples'!$B$3^2/2/'Vasicek Examples'!$B$1*(1-EXP(-2*'Vasicek Examples'!$B$1/12)))*NORMSINV(RAND())</f>
        <v>4.7635512735455812E-2</v>
      </c>
      <c r="K4534">
        <f ca="1">J4534*EXP(-'Vasicek Examples'!$B$1/12)+(1-EXP(-'Vasicek Examples'!$B$1/12))*'Vasicek Examples'!$B$2+SQRT('Vasicek Examples'!$B$3^2/2/'Vasicek Examples'!$B$1*(1-EXP(-2*'Vasicek Examples'!$B$1/12)))*NORMSINV(RAND())</f>
        <v>4.8343753798168902E-2</v>
      </c>
      <c r="L4534">
        <f ca="1">K4534*EXP(-'Vasicek Examples'!$B$1/12)+(1-EXP(-'Vasicek Examples'!$B$1/12))*'Vasicek Examples'!$B$2+SQRT('Vasicek Examples'!$B$3^2/2/'Vasicek Examples'!$B$1*(1-EXP(-2*'Vasicek Examples'!$B$1/12)))*NORMSINV(RAND())</f>
        <v>4.770573395890134E-2</v>
      </c>
      <c r="M4534">
        <f ca="1">L4534*EXP(-'Vasicek Examples'!$B$1/12)+(1-EXP(-'Vasicek Examples'!$B$1/12))*'Vasicek Examples'!$B$2+SQRT('Vasicek Examples'!$B$3^2/2/'Vasicek Examples'!$B$1*(1-EXP(-2*'Vasicek Examples'!$B$1/12)))*NORMSINV(RAND())</f>
        <v>5.0116982740462793E-2</v>
      </c>
      <c r="N4534">
        <f ca="1">M4534*EXP(-'Vasicek Examples'!$B$1/12)+(1-EXP(-'Vasicek Examples'!$B$1/12))*'Vasicek Examples'!$B$2+SQRT('Vasicek Examples'!$B$3^2/2/'Vasicek Examples'!$B$1*(1-EXP(-2*'Vasicek Examples'!$B$1/12)))*NORMSINV(RAND())</f>
        <v>5.3483579533134207E-2</v>
      </c>
      <c r="O4534">
        <f t="shared" ca="1" si="282"/>
        <v>4.9666675754622247E-2</v>
      </c>
      <c r="P4534">
        <f t="shared" ca="1" si="283"/>
        <v>0.95154654517988624</v>
      </c>
      <c r="Q4534">
        <f ca="1">EXP(-'Vasicek Examples'!$D$4*N4534+'Vasicek Examples'!$E$4)</f>
        <v>0.95272065260157501</v>
      </c>
      <c r="R4534">
        <f ca="1">MAX(Q4534-'Vasicek Examples'!$B$8,0)</f>
        <v>0</v>
      </c>
      <c r="S4534">
        <f t="shared" ca="1" si="284"/>
        <v>0</v>
      </c>
    </row>
    <row r="4535" spans="1:19" x14ac:dyDescent="0.2">
      <c r="A4535">
        <f t="shared" si="285"/>
        <v>4531</v>
      </c>
      <c r="B4535">
        <f>'Vasicek Examples'!$B$4</f>
        <v>5.2999999999999999E-2</v>
      </c>
      <c r="C4535">
        <f ca="1">B4535*EXP(-'Vasicek Examples'!$B$1/12)+(1-EXP(-'Vasicek Examples'!$B$1/12))*'Vasicek Examples'!$B$2+SQRT('Vasicek Examples'!$B$3^2/2/'Vasicek Examples'!$B$1*(1-EXP(-2*'Vasicek Examples'!$B$1/12)))*NORMSINV(RAND())</f>
        <v>4.3076421608130126E-2</v>
      </c>
      <c r="D4535">
        <f ca="1">C4535*EXP(-'Vasicek Examples'!$B$1/12)+(1-EXP(-'Vasicek Examples'!$B$1/12))*'Vasicek Examples'!$B$2+SQRT('Vasicek Examples'!$B$3^2/2/'Vasicek Examples'!$B$1*(1-EXP(-2*'Vasicek Examples'!$B$1/12)))*NORMSINV(RAND())</f>
        <v>4.0811476087965357E-2</v>
      </c>
      <c r="E4535">
        <f ca="1">D4535*EXP(-'Vasicek Examples'!$B$1/12)+(1-EXP(-'Vasicek Examples'!$B$1/12))*'Vasicek Examples'!$B$2+SQRT('Vasicek Examples'!$B$3^2/2/'Vasicek Examples'!$B$1*(1-EXP(-2*'Vasicek Examples'!$B$1/12)))*NORMSINV(RAND())</f>
        <v>4.10857849717347E-2</v>
      </c>
      <c r="F4535">
        <f ca="1">E4535*EXP(-'Vasicek Examples'!$B$1/12)+(1-EXP(-'Vasicek Examples'!$B$1/12))*'Vasicek Examples'!$B$2+SQRT('Vasicek Examples'!$B$3^2/2/'Vasicek Examples'!$B$1*(1-EXP(-2*'Vasicek Examples'!$B$1/12)))*NORMSINV(RAND())</f>
        <v>4.2056826948341945E-2</v>
      </c>
      <c r="G4535">
        <f ca="1">F4535*EXP(-'Vasicek Examples'!$B$1/12)+(1-EXP(-'Vasicek Examples'!$B$1/12))*'Vasicek Examples'!$B$2+SQRT('Vasicek Examples'!$B$3^2/2/'Vasicek Examples'!$B$1*(1-EXP(-2*'Vasicek Examples'!$B$1/12)))*NORMSINV(RAND())</f>
        <v>4.1943145474074378E-2</v>
      </c>
      <c r="H4535">
        <f ca="1">G4535*EXP(-'Vasicek Examples'!$B$1/12)+(1-EXP(-'Vasicek Examples'!$B$1/12))*'Vasicek Examples'!$B$2+SQRT('Vasicek Examples'!$B$3^2/2/'Vasicek Examples'!$B$1*(1-EXP(-2*'Vasicek Examples'!$B$1/12)))*NORMSINV(RAND())</f>
        <v>3.6905988673053496E-2</v>
      </c>
      <c r="I4535">
        <f ca="1">H4535*EXP(-'Vasicek Examples'!$B$1/12)+(1-EXP(-'Vasicek Examples'!$B$1/12))*'Vasicek Examples'!$B$2+SQRT('Vasicek Examples'!$B$3^2/2/'Vasicek Examples'!$B$1*(1-EXP(-2*'Vasicek Examples'!$B$1/12)))*NORMSINV(RAND())</f>
        <v>3.183506399455014E-2</v>
      </c>
      <c r="J4535">
        <f ca="1">I4535*EXP(-'Vasicek Examples'!$B$1/12)+(1-EXP(-'Vasicek Examples'!$B$1/12))*'Vasicek Examples'!$B$2+SQRT('Vasicek Examples'!$B$3^2/2/'Vasicek Examples'!$B$1*(1-EXP(-2*'Vasicek Examples'!$B$1/12)))*NORMSINV(RAND())</f>
        <v>3.2241258712181163E-2</v>
      </c>
      <c r="K4535">
        <f ca="1">J4535*EXP(-'Vasicek Examples'!$B$1/12)+(1-EXP(-'Vasicek Examples'!$B$1/12))*'Vasicek Examples'!$B$2+SQRT('Vasicek Examples'!$B$3^2/2/'Vasicek Examples'!$B$1*(1-EXP(-2*'Vasicek Examples'!$B$1/12)))*NORMSINV(RAND())</f>
        <v>3.5387274675081112E-2</v>
      </c>
      <c r="L4535">
        <f ca="1">K4535*EXP(-'Vasicek Examples'!$B$1/12)+(1-EXP(-'Vasicek Examples'!$B$1/12))*'Vasicek Examples'!$B$2+SQRT('Vasicek Examples'!$B$3^2/2/'Vasicek Examples'!$B$1*(1-EXP(-2*'Vasicek Examples'!$B$1/12)))*NORMSINV(RAND())</f>
        <v>3.2521994838124249E-2</v>
      </c>
      <c r="M4535">
        <f ca="1">L4535*EXP(-'Vasicek Examples'!$B$1/12)+(1-EXP(-'Vasicek Examples'!$B$1/12))*'Vasicek Examples'!$B$2+SQRT('Vasicek Examples'!$B$3^2/2/'Vasicek Examples'!$B$1*(1-EXP(-2*'Vasicek Examples'!$B$1/12)))*NORMSINV(RAND())</f>
        <v>3.3467041363940034E-2</v>
      </c>
      <c r="N4535">
        <f ca="1">M4535*EXP(-'Vasicek Examples'!$B$1/12)+(1-EXP(-'Vasicek Examples'!$B$1/12))*'Vasicek Examples'!$B$2+SQRT('Vasicek Examples'!$B$3^2/2/'Vasicek Examples'!$B$1*(1-EXP(-2*'Vasicek Examples'!$B$1/12)))*NORMSINV(RAND())</f>
        <v>3.2955510322492172E-2</v>
      </c>
      <c r="O4535">
        <f t="shared" ca="1" si="282"/>
        <v>3.385598514202981E-2</v>
      </c>
      <c r="P4535">
        <f t="shared" ca="1" si="283"/>
        <v>0.96671071531942776</v>
      </c>
      <c r="Q4535">
        <f ca="1">EXP(-'Vasicek Examples'!$D$4*N4535+'Vasicek Examples'!$E$4)</f>
        <v>0.96823620229550234</v>
      </c>
      <c r="R4535">
        <f ca="1">MAX(Q4535-'Vasicek Examples'!$B$8,0)</f>
        <v>7.5402205913891462E-3</v>
      </c>
      <c r="S4535">
        <f t="shared" ca="1" si="284"/>
        <v>7.2892120415680803E-3</v>
      </c>
    </row>
    <row r="4536" spans="1:19" x14ac:dyDescent="0.2">
      <c r="A4536">
        <f t="shared" si="285"/>
        <v>4532</v>
      </c>
      <c r="B4536">
        <f>'Vasicek Examples'!$B$4</f>
        <v>5.2999999999999999E-2</v>
      </c>
      <c r="C4536">
        <f ca="1">B4536*EXP(-'Vasicek Examples'!$B$1/12)+(1-EXP(-'Vasicek Examples'!$B$1/12))*'Vasicek Examples'!$B$2+SQRT('Vasicek Examples'!$B$3^2/2/'Vasicek Examples'!$B$1*(1-EXP(-2*'Vasicek Examples'!$B$1/12)))*NORMSINV(RAND())</f>
        <v>5.140857933397712E-2</v>
      </c>
      <c r="D4536">
        <f ca="1">C4536*EXP(-'Vasicek Examples'!$B$1/12)+(1-EXP(-'Vasicek Examples'!$B$1/12))*'Vasicek Examples'!$B$2+SQRT('Vasicek Examples'!$B$3^2/2/'Vasicek Examples'!$B$1*(1-EXP(-2*'Vasicek Examples'!$B$1/12)))*NORMSINV(RAND())</f>
        <v>5.6440852777583567E-2</v>
      </c>
      <c r="E4536">
        <f ca="1">D4536*EXP(-'Vasicek Examples'!$B$1/12)+(1-EXP(-'Vasicek Examples'!$B$1/12))*'Vasicek Examples'!$B$2+SQRT('Vasicek Examples'!$B$3^2/2/'Vasicek Examples'!$B$1*(1-EXP(-2*'Vasicek Examples'!$B$1/12)))*NORMSINV(RAND())</f>
        <v>6.2978784775937685E-2</v>
      </c>
      <c r="F4536">
        <f ca="1">E4536*EXP(-'Vasicek Examples'!$B$1/12)+(1-EXP(-'Vasicek Examples'!$B$1/12))*'Vasicek Examples'!$B$2+SQRT('Vasicek Examples'!$B$3^2/2/'Vasicek Examples'!$B$1*(1-EXP(-2*'Vasicek Examples'!$B$1/12)))*NORMSINV(RAND())</f>
        <v>6.1952971647731739E-2</v>
      </c>
      <c r="G4536">
        <f ca="1">F4536*EXP(-'Vasicek Examples'!$B$1/12)+(1-EXP(-'Vasicek Examples'!$B$1/12))*'Vasicek Examples'!$B$2+SQRT('Vasicek Examples'!$B$3^2/2/'Vasicek Examples'!$B$1*(1-EXP(-2*'Vasicek Examples'!$B$1/12)))*NORMSINV(RAND())</f>
        <v>6.5300282713947458E-2</v>
      </c>
      <c r="H4536">
        <f ca="1">G4536*EXP(-'Vasicek Examples'!$B$1/12)+(1-EXP(-'Vasicek Examples'!$B$1/12))*'Vasicek Examples'!$B$2+SQRT('Vasicek Examples'!$B$3^2/2/'Vasicek Examples'!$B$1*(1-EXP(-2*'Vasicek Examples'!$B$1/12)))*NORMSINV(RAND())</f>
        <v>6.860815817497215E-2</v>
      </c>
      <c r="I4536">
        <f ca="1">H4536*EXP(-'Vasicek Examples'!$B$1/12)+(1-EXP(-'Vasicek Examples'!$B$1/12))*'Vasicek Examples'!$B$2+SQRT('Vasicek Examples'!$B$3^2/2/'Vasicek Examples'!$B$1*(1-EXP(-2*'Vasicek Examples'!$B$1/12)))*NORMSINV(RAND())</f>
        <v>7.2086332379701731E-2</v>
      </c>
      <c r="J4536">
        <f ca="1">I4536*EXP(-'Vasicek Examples'!$B$1/12)+(1-EXP(-'Vasicek Examples'!$B$1/12))*'Vasicek Examples'!$B$2+SQRT('Vasicek Examples'!$B$3^2/2/'Vasicek Examples'!$B$1*(1-EXP(-2*'Vasicek Examples'!$B$1/12)))*NORMSINV(RAND())</f>
        <v>8.0197717828458526E-2</v>
      </c>
      <c r="K4536">
        <f ca="1">J4536*EXP(-'Vasicek Examples'!$B$1/12)+(1-EXP(-'Vasicek Examples'!$B$1/12))*'Vasicek Examples'!$B$2+SQRT('Vasicek Examples'!$B$3^2/2/'Vasicek Examples'!$B$1*(1-EXP(-2*'Vasicek Examples'!$B$1/12)))*NORMSINV(RAND())</f>
        <v>7.7519764638451449E-2</v>
      </c>
      <c r="L4536">
        <f ca="1">K4536*EXP(-'Vasicek Examples'!$B$1/12)+(1-EXP(-'Vasicek Examples'!$B$1/12))*'Vasicek Examples'!$B$2+SQRT('Vasicek Examples'!$B$3^2/2/'Vasicek Examples'!$B$1*(1-EXP(-2*'Vasicek Examples'!$B$1/12)))*NORMSINV(RAND())</f>
        <v>7.2124341592759128E-2</v>
      </c>
      <c r="M4536">
        <f ca="1">L4536*EXP(-'Vasicek Examples'!$B$1/12)+(1-EXP(-'Vasicek Examples'!$B$1/12))*'Vasicek Examples'!$B$2+SQRT('Vasicek Examples'!$B$3^2/2/'Vasicek Examples'!$B$1*(1-EXP(-2*'Vasicek Examples'!$B$1/12)))*NORMSINV(RAND())</f>
        <v>6.4706616608406223E-2</v>
      </c>
      <c r="N4536">
        <f ca="1">M4536*EXP(-'Vasicek Examples'!$B$1/12)+(1-EXP(-'Vasicek Examples'!$B$1/12))*'Vasicek Examples'!$B$2+SQRT('Vasicek Examples'!$B$3^2/2/'Vasicek Examples'!$B$1*(1-EXP(-2*'Vasicek Examples'!$B$1/12)))*NORMSINV(RAND())</f>
        <v>7.0906829179655087E-2</v>
      </c>
      <c r="O4536">
        <f t="shared" ca="1" si="282"/>
        <v>6.192279394956382E-2</v>
      </c>
      <c r="P4536">
        <f t="shared" ca="1" si="283"/>
        <v>0.93995545423793758</v>
      </c>
      <c r="Q4536">
        <f ca="1">EXP(-'Vasicek Examples'!$D$4*N4536+'Vasicek Examples'!$E$4)</f>
        <v>0.93974701621847578</v>
      </c>
      <c r="R4536">
        <f ca="1">MAX(Q4536-'Vasicek Examples'!$B$8,0)</f>
        <v>0</v>
      </c>
      <c r="S4536">
        <f t="shared" ca="1" si="284"/>
        <v>0</v>
      </c>
    </row>
    <row r="4537" spans="1:19" x14ac:dyDescent="0.2">
      <c r="A4537">
        <f t="shared" si="285"/>
        <v>4533</v>
      </c>
      <c r="B4537">
        <f>'Vasicek Examples'!$B$4</f>
        <v>5.2999999999999999E-2</v>
      </c>
      <c r="C4537">
        <f ca="1">B4537*EXP(-'Vasicek Examples'!$B$1/12)+(1-EXP(-'Vasicek Examples'!$B$1/12))*'Vasicek Examples'!$B$2+SQRT('Vasicek Examples'!$B$3^2/2/'Vasicek Examples'!$B$1*(1-EXP(-2*'Vasicek Examples'!$B$1/12)))*NORMSINV(RAND())</f>
        <v>4.8820748747300663E-2</v>
      </c>
      <c r="D4537">
        <f ca="1">C4537*EXP(-'Vasicek Examples'!$B$1/12)+(1-EXP(-'Vasicek Examples'!$B$1/12))*'Vasicek Examples'!$B$2+SQRT('Vasicek Examples'!$B$3^2/2/'Vasicek Examples'!$B$1*(1-EXP(-2*'Vasicek Examples'!$B$1/12)))*NORMSINV(RAND())</f>
        <v>3.935505369213068E-2</v>
      </c>
      <c r="E4537">
        <f ca="1">D4537*EXP(-'Vasicek Examples'!$B$1/12)+(1-EXP(-'Vasicek Examples'!$B$1/12))*'Vasicek Examples'!$B$2+SQRT('Vasicek Examples'!$B$3^2/2/'Vasicek Examples'!$B$1*(1-EXP(-2*'Vasicek Examples'!$B$1/12)))*NORMSINV(RAND())</f>
        <v>3.6554436141276854E-2</v>
      </c>
      <c r="F4537">
        <f ca="1">E4537*EXP(-'Vasicek Examples'!$B$1/12)+(1-EXP(-'Vasicek Examples'!$B$1/12))*'Vasicek Examples'!$B$2+SQRT('Vasicek Examples'!$B$3^2/2/'Vasicek Examples'!$B$1*(1-EXP(-2*'Vasicek Examples'!$B$1/12)))*NORMSINV(RAND())</f>
        <v>2.8011498262873649E-2</v>
      </c>
      <c r="G4537">
        <f ca="1">F4537*EXP(-'Vasicek Examples'!$B$1/12)+(1-EXP(-'Vasicek Examples'!$B$1/12))*'Vasicek Examples'!$B$2+SQRT('Vasicek Examples'!$B$3^2/2/'Vasicek Examples'!$B$1*(1-EXP(-2*'Vasicek Examples'!$B$1/12)))*NORMSINV(RAND())</f>
        <v>3.1471044600676207E-2</v>
      </c>
      <c r="H4537">
        <f ca="1">G4537*EXP(-'Vasicek Examples'!$B$1/12)+(1-EXP(-'Vasicek Examples'!$B$1/12))*'Vasicek Examples'!$B$2+SQRT('Vasicek Examples'!$B$3^2/2/'Vasicek Examples'!$B$1*(1-EXP(-2*'Vasicek Examples'!$B$1/12)))*NORMSINV(RAND())</f>
        <v>3.0905942600367452E-2</v>
      </c>
      <c r="I4537">
        <f ca="1">H4537*EXP(-'Vasicek Examples'!$B$1/12)+(1-EXP(-'Vasicek Examples'!$B$1/12))*'Vasicek Examples'!$B$2+SQRT('Vasicek Examples'!$B$3^2/2/'Vasicek Examples'!$B$1*(1-EXP(-2*'Vasicek Examples'!$B$1/12)))*NORMSINV(RAND())</f>
        <v>2.9606893893857466E-2</v>
      </c>
      <c r="J4537">
        <f ca="1">I4537*EXP(-'Vasicek Examples'!$B$1/12)+(1-EXP(-'Vasicek Examples'!$B$1/12))*'Vasicek Examples'!$B$2+SQRT('Vasicek Examples'!$B$3^2/2/'Vasicek Examples'!$B$1*(1-EXP(-2*'Vasicek Examples'!$B$1/12)))*NORMSINV(RAND())</f>
        <v>2.8106618177533654E-2</v>
      </c>
      <c r="K4537">
        <f ca="1">J4537*EXP(-'Vasicek Examples'!$B$1/12)+(1-EXP(-'Vasicek Examples'!$B$1/12))*'Vasicek Examples'!$B$2+SQRT('Vasicek Examples'!$B$3^2/2/'Vasicek Examples'!$B$1*(1-EXP(-2*'Vasicek Examples'!$B$1/12)))*NORMSINV(RAND())</f>
        <v>2.879746398631821E-2</v>
      </c>
      <c r="L4537">
        <f ca="1">K4537*EXP(-'Vasicek Examples'!$B$1/12)+(1-EXP(-'Vasicek Examples'!$B$1/12))*'Vasicek Examples'!$B$2+SQRT('Vasicek Examples'!$B$3^2/2/'Vasicek Examples'!$B$1*(1-EXP(-2*'Vasicek Examples'!$B$1/12)))*NORMSINV(RAND())</f>
        <v>2.5310248160122284E-2</v>
      </c>
      <c r="M4537">
        <f ca="1">L4537*EXP(-'Vasicek Examples'!$B$1/12)+(1-EXP(-'Vasicek Examples'!$B$1/12))*'Vasicek Examples'!$B$2+SQRT('Vasicek Examples'!$B$3^2/2/'Vasicek Examples'!$B$1*(1-EXP(-2*'Vasicek Examples'!$B$1/12)))*NORMSINV(RAND())</f>
        <v>1.5105016994609484E-2</v>
      </c>
      <c r="N4537">
        <f ca="1">M4537*EXP(-'Vasicek Examples'!$B$1/12)+(1-EXP(-'Vasicek Examples'!$B$1/12))*'Vasicek Examples'!$B$2+SQRT('Vasicek Examples'!$B$3^2/2/'Vasicek Examples'!$B$1*(1-EXP(-2*'Vasicek Examples'!$B$1/12)))*NORMSINV(RAND())</f>
        <v>2.2265449118499276E-2</v>
      </c>
      <c r="O4537">
        <f t="shared" ca="1" si="282"/>
        <v>2.739727628688882E-2</v>
      </c>
      <c r="P4537">
        <f t="shared" ca="1" si="283"/>
        <v>0.97297462498637877</v>
      </c>
      <c r="Q4537">
        <f ca="1">EXP(-'Vasicek Examples'!$D$4*N4537+'Vasicek Examples'!$E$4)</f>
        <v>0.97641577122039869</v>
      </c>
      <c r="R4537">
        <f ca="1">MAX(Q4537-'Vasicek Examples'!$B$8,0)</f>
        <v>1.5719789516285498E-2</v>
      </c>
      <c r="S4537">
        <f t="shared" ca="1" si="284"/>
        <v>1.5294956309472691E-2</v>
      </c>
    </row>
    <row r="4538" spans="1:19" x14ac:dyDescent="0.2">
      <c r="A4538">
        <f t="shared" si="285"/>
        <v>4534</v>
      </c>
      <c r="B4538">
        <f>'Vasicek Examples'!$B$4</f>
        <v>5.2999999999999999E-2</v>
      </c>
      <c r="C4538">
        <f ca="1">B4538*EXP(-'Vasicek Examples'!$B$1/12)+(1-EXP(-'Vasicek Examples'!$B$1/12))*'Vasicek Examples'!$B$2+SQRT('Vasicek Examples'!$B$3^2/2/'Vasicek Examples'!$B$1*(1-EXP(-2*'Vasicek Examples'!$B$1/12)))*NORMSINV(RAND())</f>
        <v>6.4187840295682405E-2</v>
      </c>
      <c r="D4538">
        <f ca="1">C4538*EXP(-'Vasicek Examples'!$B$1/12)+(1-EXP(-'Vasicek Examples'!$B$1/12))*'Vasicek Examples'!$B$2+SQRT('Vasicek Examples'!$B$3^2/2/'Vasicek Examples'!$B$1*(1-EXP(-2*'Vasicek Examples'!$B$1/12)))*NORMSINV(RAND())</f>
        <v>6.9544082001601684E-2</v>
      </c>
      <c r="E4538">
        <f ca="1">D4538*EXP(-'Vasicek Examples'!$B$1/12)+(1-EXP(-'Vasicek Examples'!$B$1/12))*'Vasicek Examples'!$B$2+SQRT('Vasicek Examples'!$B$3^2/2/'Vasicek Examples'!$B$1*(1-EXP(-2*'Vasicek Examples'!$B$1/12)))*NORMSINV(RAND())</f>
        <v>6.5776506968668921E-2</v>
      </c>
      <c r="F4538">
        <f ca="1">E4538*EXP(-'Vasicek Examples'!$B$1/12)+(1-EXP(-'Vasicek Examples'!$B$1/12))*'Vasicek Examples'!$B$2+SQRT('Vasicek Examples'!$B$3^2/2/'Vasicek Examples'!$B$1*(1-EXP(-2*'Vasicek Examples'!$B$1/12)))*NORMSINV(RAND())</f>
        <v>6.7084060135108634E-2</v>
      </c>
      <c r="G4538">
        <f ca="1">F4538*EXP(-'Vasicek Examples'!$B$1/12)+(1-EXP(-'Vasicek Examples'!$B$1/12))*'Vasicek Examples'!$B$2+SQRT('Vasicek Examples'!$B$3^2/2/'Vasicek Examples'!$B$1*(1-EXP(-2*'Vasicek Examples'!$B$1/12)))*NORMSINV(RAND())</f>
        <v>6.5556324552157999E-2</v>
      </c>
      <c r="H4538">
        <f ca="1">G4538*EXP(-'Vasicek Examples'!$B$1/12)+(1-EXP(-'Vasicek Examples'!$B$1/12))*'Vasicek Examples'!$B$2+SQRT('Vasicek Examples'!$B$3^2/2/'Vasicek Examples'!$B$1*(1-EXP(-2*'Vasicek Examples'!$B$1/12)))*NORMSINV(RAND())</f>
        <v>5.9369267497432106E-2</v>
      </c>
      <c r="I4538">
        <f ca="1">H4538*EXP(-'Vasicek Examples'!$B$1/12)+(1-EXP(-'Vasicek Examples'!$B$1/12))*'Vasicek Examples'!$B$2+SQRT('Vasicek Examples'!$B$3^2/2/'Vasicek Examples'!$B$1*(1-EXP(-2*'Vasicek Examples'!$B$1/12)))*NORMSINV(RAND())</f>
        <v>5.5732194373565178E-2</v>
      </c>
      <c r="J4538">
        <f ca="1">I4538*EXP(-'Vasicek Examples'!$B$1/12)+(1-EXP(-'Vasicek Examples'!$B$1/12))*'Vasicek Examples'!$B$2+SQRT('Vasicek Examples'!$B$3^2/2/'Vasicek Examples'!$B$1*(1-EXP(-2*'Vasicek Examples'!$B$1/12)))*NORMSINV(RAND())</f>
        <v>5.8152305853309126E-2</v>
      </c>
      <c r="K4538">
        <f ca="1">J4538*EXP(-'Vasicek Examples'!$B$1/12)+(1-EXP(-'Vasicek Examples'!$B$1/12))*'Vasicek Examples'!$B$2+SQRT('Vasicek Examples'!$B$3^2/2/'Vasicek Examples'!$B$1*(1-EXP(-2*'Vasicek Examples'!$B$1/12)))*NORMSINV(RAND())</f>
        <v>4.8660288158170764E-2</v>
      </c>
      <c r="L4538">
        <f ca="1">K4538*EXP(-'Vasicek Examples'!$B$1/12)+(1-EXP(-'Vasicek Examples'!$B$1/12))*'Vasicek Examples'!$B$2+SQRT('Vasicek Examples'!$B$3^2/2/'Vasicek Examples'!$B$1*(1-EXP(-2*'Vasicek Examples'!$B$1/12)))*NORMSINV(RAND())</f>
        <v>4.5198330191705903E-2</v>
      </c>
      <c r="M4538">
        <f ca="1">L4538*EXP(-'Vasicek Examples'!$B$1/12)+(1-EXP(-'Vasicek Examples'!$B$1/12))*'Vasicek Examples'!$B$2+SQRT('Vasicek Examples'!$B$3^2/2/'Vasicek Examples'!$B$1*(1-EXP(-2*'Vasicek Examples'!$B$1/12)))*NORMSINV(RAND())</f>
        <v>4.6970572929755289E-2</v>
      </c>
      <c r="N4538">
        <f ca="1">M4538*EXP(-'Vasicek Examples'!$B$1/12)+(1-EXP(-'Vasicek Examples'!$B$1/12))*'Vasicek Examples'!$B$2+SQRT('Vasicek Examples'!$B$3^2/2/'Vasicek Examples'!$B$1*(1-EXP(-2*'Vasicek Examples'!$B$1/12)))*NORMSINV(RAND())</f>
        <v>4.0544245416799046E-2</v>
      </c>
      <c r="O4538">
        <f t="shared" ca="1" si="282"/>
        <v>5.2867497959809689E-2</v>
      </c>
      <c r="P4538">
        <f t="shared" ca="1" si="283"/>
        <v>0.94850568309445016</v>
      </c>
      <c r="Q4538">
        <f ca="1">EXP(-'Vasicek Examples'!$D$4*N4538+'Vasicek Examples'!$E$4)</f>
        <v>0.96247125325159399</v>
      </c>
      <c r="R4538">
        <f ca="1">MAX(Q4538-'Vasicek Examples'!$B$8,0)</f>
        <v>1.7752715474808056E-3</v>
      </c>
      <c r="S4538">
        <f t="shared" ca="1" si="284"/>
        <v>1.6838551518214232E-3</v>
      </c>
    </row>
    <row r="4539" spans="1:19" x14ac:dyDescent="0.2">
      <c r="A4539">
        <f t="shared" si="285"/>
        <v>4535</v>
      </c>
      <c r="B4539">
        <f>'Vasicek Examples'!$B$4</f>
        <v>5.2999999999999999E-2</v>
      </c>
      <c r="C4539">
        <f ca="1">B4539*EXP(-'Vasicek Examples'!$B$1/12)+(1-EXP(-'Vasicek Examples'!$B$1/12))*'Vasicek Examples'!$B$2+SQRT('Vasicek Examples'!$B$3^2/2/'Vasicek Examples'!$B$1*(1-EXP(-2*'Vasicek Examples'!$B$1/12)))*NORMSINV(RAND())</f>
        <v>4.5720810670405176E-2</v>
      </c>
      <c r="D4539">
        <f ca="1">C4539*EXP(-'Vasicek Examples'!$B$1/12)+(1-EXP(-'Vasicek Examples'!$B$1/12))*'Vasicek Examples'!$B$2+SQRT('Vasicek Examples'!$B$3^2/2/'Vasicek Examples'!$B$1*(1-EXP(-2*'Vasicek Examples'!$B$1/12)))*NORMSINV(RAND())</f>
        <v>4.0122458937754985E-2</v>
      </c>
      <c r="E4539">
        <f ca="1">D4539*EXP(-'Vasicek Examples'!$B$1/12)+(1-EXP(-'Vasicek Examples'!$B$1/12))*'Vasicek Examples'!$B$2+SQRT('Vasicek Examples'!$B$3^2/2/'Vasicek Examples'!$B$1*(1-EXP(-2*'Vasicek Examples'!$B$1/12)))*NORMSINV(RAND())</f>
        <v>3.4792132745119955E-2</v>
      </c>
      <c r="F4539">
        <f ca="1">E4539*EXP(-'Vasicek Examples'!$B$1/12)+(1-EXP(-'Vasicek Examples'!$B$1/12))*'Vasicek Examples'!$B$2+SQRT('Vasicek Examples'!$B$3^2/2/'Vasicek Examples'!$B$1*(1-EXP(-2*'Vasicek Examples'!$B$1/12)))*NORMSINV(RAND())</f>
        <v>2.3841343349273247E-2</v>
      </c>
      <c r="G4539">
        <f ca="1">F4539*EXP(-'Vasicek Examples'!$B$1/12)+(1-EXP(-'Vasicek Examples'!$B$1/12))*'Vasicek Examples'!$B$2+SQRT('Vasicek Examples'!$B$3^2/2/'Vasicek Examples'!$B$1*(1-EXP(-2*'Vasicek Examples'!$B$1/12)))*NORMSINV(RAND())</f>
        <v>2.3079964169488619E-2</v>
      </c>
      <c r="H4539">
        <f ca="1">G4539*EXP(-'Vasicek Examples'!$B$1/12)+(1-EXP(-'Vasicek Examples'!$B$1/12))*'Vasicek Examples'!$B$2+SQRT('Vasicek Examples'!$B$3^2/2/'Vasicek Examples'!$B$1*(1-EXP(-2*'Vasicek Examples'!$B$1/12)))*NORMSINV(RAND())</f>
        <v>2.2206684942079075E-2</v>
      </c>
      <c r="I4539">
        <f ca="1">H4539*EXP(-'Vasicek Examples'!$B$1/12)+(1-EXP(-'Vasicek Examples'!$B$1/12))*'Vasicek Examples'!$B$2+SQRT('Vasicek Examples'!$B$3^2/2/'Vasicek Examples'!$B$1*(1-EXP(-2*'Vasicek Examples'!$B$1/12)))*NORMSINV(RAND())</f>
        <v>2.4798872687029492E-2</v>
      </c>
      <c r="J4539">
        <f ca="1">I4539*EXP(-'Vasicek Examples'!$B$1/12)+(1-EXP(-'Vasicek Examples'!$B$1/12))*'Vasicek Examples'!$B$2+SQRT('Vasicek Examples'!$B$3^2/2/'Vasicek Examples'!$B$1*(1-EXP(-2*'Vasicek Examples'!$B$1/12)))*NORMSINV(RAND())</f>
        <v>2.2522987124776513E-2</v>
      </c>
      <c r="K4539">
        <f ca="1">J4539*EXP(-'Vasicek Examples'!$B$1/12)+(1-EXP(-'Vasicek Examples'!$B$1/12))*'Vasicek Examples'!$B$2+SQRT('Vasicek Examples'!$B$3^2/2/'Vasicek Examples'!$B$1*(1-EXP(-2*'Vasicek Examples'!$B$1/12)))*NORMSINV(RAND())</f>
        <v>2.3391810216194481E-2</v>
      </c>
      <c r="L4539">
        <f ca="1">K4539*EXP(-'Vasicek Examples'!$B$1/12)+(1-EXP(-'Vasicek Examples'!$B$1/12))*'Vasicek Examples'!$B$2+SQRT('Vasicek Examples'!$B$3^2/2/'Vasicek Examples'!$B$1*(1-EXP(-2*'Vasicek Examples'!$B$1/12)))*NORMSINV(RAND())</f>
        <v>2.1970256008582191E-2</v>
      </c>
      <c r="M4539">
        <f ca="1">L4539*EXP(-'Vasicek Examples'!$B$1/12)+(1-EXP(-'Vasicek Examples'!$B$1/12))*'Vasicek Examples'!$B$2+SQRT('Vasicek Examples'!$B$3^2/2/'Vasicek Examples'!$B$1*(1-EXP(-2*'Vasicek Examples'!$B$1/12)))*NORMSINV(RAND())</f>
        <v>1.5788144917908427E-2</v>
      </c>
      <c r="N4539">
        <f ca="1">M4539*EXP(-'Vasicek Examples'!$B$1/12)+(1-EXP(-'Vasicek Examples'!$B$1/12))*'Vasicek Examples'!$B$2+SQRT('Vasicek Examples'!$B$3^2/2/'Vasicek Examples'!$B$1*(1-EXP(-2*'Vasicek Examples'!$B$1/12)))*NORMSINV(RAND())</f>
        <v>3.0875422447805514E-2</v>
      </c>
      <c r="O4539">
        <f t="shared" ca="1" si="282"/>
        <v>2.4234397638109365E-2</v>
      </c>
      <c r="P4539">
        <f t="shared" ca="1" si="283"/>
        <v>0.97605689751099489</v>
      </c>
      <c r="Q4539">
        <f ca="1">EXP(-'Vasicek Examples'!$D$4*N4539+'Vasicek Examples'!$E$4)</f>
        <v>0.96982240756836335</v>
      </c>
      <c r="R4539">
        <f ca="1">MAX(Q4539-'Vasicek Examples'!$B$8,0)</f>
        <v>9.126425864250165E-3</v>
      </c>
      <c r="S4539">
        <f t="shared" ca="1" si="284"/>
        <v>8.9079109144241161E-3</v>
      </c>
    </row>
    <row r="4540" spans="1:19" x14ac:dyDescent="0.2">
      <c r="A4540">
        <f t="shared" si="285"/>
        <v>4536</v>
      </c>
      <c r="B4540">
        <f>'Vasicek Examples'!$B$4</f>
        <v>5.2999999999999999E-2</v>
      </c>
      <c r="C4540">
        <f ca="1">B4540*EXP(-'Vasicek Examples'!$B$1/12)+(1-EXP(-'Vasicek Examples'!$B$1/12))*'Vasicek Examples'!$B$2+SQRT('Vasicek Examples'!$B$3^2/2/'Vasicek Examples'!$B$1*(1-EXP(-2*'Vasicek Examples'!$B$1/12)))*NORMSINV(RAND())</f>
        <v>4.8841261850231674E-2</v>
      </c>
      <c r="D4540">
        <f ca="1">C4540*EXP(-'Vasicek Examples'!$B$1/12)+(1-EXP(-'Vasicek Examples'!$B$1/12))*'Vasicek Examples'!$B$2+SQRT('Vasicek Examples'!$B$3^2/2/'Vasicek Examples'!$B$1*(1-EXP(-2*'Vasicek Examples'!$B$1/12)))*NORMSINV(RAND())</f>
        <v>4.5116866159596494E-2</v>
      </c>
      <c r="E4540">
        <f ca="1">D4540*EXP(-'Vasicek Examples'!$B$1/12)+(1-EXP(-'Vasicek Examples'!$B$1/12))*'Vasicek Examples'!$B$2+SQRT('Vasicek Examples'!$B$3^2/2/'Vasicek Examples'!$B$1*(1-EXP(-2*'Vasicek Examples'!$B$1/12)))*NORMSINV(RAND())</f>
        <v>4.3597216049619185E-2</v>
      </c>
      <c r="F4540">
        <f ca="1">E4540*EXP(-'Vasicek Examples'!$B$1/12)+(1-EXP(-'Vasicek Examples'!$B$1/12))*'Vasicek Examples'!$B$2+SQRT('Vasicek Examples'!$B$3^2/2/'Vasicek Examples'!$B$1*(1-EXP(-2*'Vasicek Examples'!$B$1/12)))*NORMSINV(RAND())</f>
        <v>2.9424942548249403E-2</v>
      </c>
      <c r="G4540">
        <f ca="1">F4540*EXP(-'Vasicek Examples'!$B$1/12)+(1-EXP(-'Vasicek Examples'!$B$1/12))*'Vasicek Examples'!$B$2+SQRT('Vasicek Examples'!$B$3^2/2/'Vasicek Examples'!$B$1*(1-EXP(-2*'Vasicek Examples'!$B$1/12)))*NORMSINV(RAND())</f>
        <v>2.3152539391660728E-2</v>
      </c>
      <c r="H4540">
        <f ca="1">G4540*EXP(-'Vasicek Examples'!$B$1/12)+(1-EXP(-'Vasicek Examples'!$B$1/12))*'Vasicek Examples'!$B$2+SQRT('Vasicek Examples'!$B$3^2/2/'Vasicek Examples'!$B$1*(1-EXP(-2*'Vasicek Examples'!$B$1/12)))*NORMSINV(RAND())</f>
        <v>2.0339923292814279E-2</v>
      </c>
      <c r="I4540">
        <f ca="1">H4540*EXP(-'Vasicek Examples'!$B$1/12)+(1-EXP(-'Vasicek Examples'!$B$1/12))*'Vasicek Examples'!$B$2+SQRT('Vasicek Examples'!$B$3^2/2/'Vasicek Examples'!$B$1*(1-EXP(-2*'Vasicek Examples'!$B$1/12)))*NORMSINV(RAND())</f>
        <v>2.2929790815620934E-2</v>
      </c>
      <c r="J4540">
        <f ca="1">I4540*EXP(-'Vasicek Examples'!$B$1/12)+(1-EXP(-'Vasicek Examples'!$B$1/12))*'Vasicek Examples'!$B$2+SQRT('Vasicek Examples'!$B$3^2/2/'Vasicek Examples'!$B$1*(1-EXP(-2*'Vasicek Examples'!$B$1/12)))*NORMSINV(RAND())</f>
        <v>2.789257548677733E-2</v>
      </c>
      <c r="K4540">
        <f ca="1">J4540*EXP(-'Vasicek Examples'!$B$1/12)+(1-EXP(-'Vasicek Examples'!$B$1/12))*'Vasicek Examples'!$B$2+SQRT('Vasicek Examples'!$B$3^2/2/'Vasicek Examples'!$B$1*(1-EXP(-2*'Vasicek Examples'!$B$1/12)))*NORMSINV(RAND())</f>
        <v>2.7300214200954007E-2</v>
      </c>
      <c r="L4540">
        <f ca="1">K4540*EXP(-'Vasicek Examples'!$B$1/12)+(1-EXP(-'Vasicek Examples'!$B$1/12))*'Vasicek Examples'!$B$2+SQRT('Vasicek Examples'!$B$3^2/2/'Vasicek Examples'!$B$1*(1-EXP(-2*'Vasicek Examples'!$B$1/12)))*NORMSINV(RAND())</f>
        <v>2.6958415228747968E-2</v>
      </c>
      <c r="M4540">
        <f ca="1">L4540*EXP(-'Vasicek Examples'!$B$1/12)+(1-EXP(-'Vasicek Examples'!$B$1/12))*'Vasicek Examples'!$B$2+SQRT('Vasicek Examples'!$B$3^2/2/'Vasicek Examples'!$B$1*(1-EXP(-2*'Vasicek Examples'!$B$1/12)))*NORMSINV(RAND())</f>
        <v>2.8074524226441033E-2</v>
      </c>
      <c r="N4540">
        <f ca="1">M4540*EXP(-'Vasicek Examples'!$B$1/12)+(1-EXP(-'Vasicek Examples'!$B$1/12))*'Vasicek Examples'!$B$2+SQRT('Vasicek Examples'!$B$3^2/2/'Vasicek Examples'!$B$1*(1-EXP(-2*'Vasicek Examples'!$B$1/12)))*NORMSINV(RAND())</f>
        <v>2.8795499674027804E-2</v>
      </c>
      <c r="O4540">
        <f t="shared" ca="1" si="282"/>
        <v>2.7800449013550926E-2</v>
      </c>
      <c r="P4540">
        <f t="shared" ca="1" si="283"/>
        <v>0.97258242722088384</v>
      </c>
      <c r="Q4540">
        <f ca="1">EXP(-'Vasicek Examples'!$D$4*N4540+'Vasicek Examples'!$E$4)</f>
        <v>0.9714110852195168</v>
      </c>
      <c r="R4540">
        <f ca="1">MAX(Q4540-'Vasicek Examples'!$B$8,0)</f>
        <v>1.0715103515403612E-2</v>
      </c>
      <c r="S4540">
        <f t="shared" ca="1" si="284"/>
        <v>1.0421321384934271E-2</v>
      </c>
    </row>
    <row r="4541" spans="1:19" x14ac:dyDescent="0.2">
      <c r="A4541">
        <f t="shared" si="285"/>
        <v>4537</v>
      </c>
      <c r="B4541">
        <f>'Vasicek Examples'!$B$4</f>
        <v>5.2999999999999999E-2</v>
      </c>
      <c r="C4541">
        <f ca="1">B4541*EXP(-'Vasicek Examples'!$B$1/12)+(1-EXP(-'Vasicek Examples'!$B$1/12))*'Vasicek Examples'!$B$2+SQRT('Vasicek Examples'!$B$3^2/2/'Vasicek Examples'!$B$1*(1-EXP(-2*'Vasicek Examples'!$B$1/12)))*NORMSINV(RAND())</f>
        <v>6.0381621610938692E-2</v>
      </c>
      <c r="D4541">
        <f ca="1">C4541*EXP(-'Vasicek Examples'!$B$1/12)+(1-EXP(-'Vasicek Examples'!$B$1/12))*'Vasicek Examples'!$B$2+SQRT('Vasicek Examples'!$B$3^2/2/'Vasicek Examples'!$B$1*(1-EXP(-2*'Vasicek Examples'!$B$1/12)))*NORMSINV(RAND())</f>
        <v>5.0569501795997535E-2</v>
      </c>
      <c r="E4541">
        <f ca="1">D4541*EXP(-'Vasicek Examples'!$B$1/12)+(1-EXP(-'Vasicek Examples'!$B$1/12))*'Vasicek Examples'!$B$2+SQRT('Vasicek Examples'!$B$3^2/2/'Vasicek Examples'!$B$1*(1-EXP(-2*'Vasicek Examples'!$B$1/12)))*NORMSINV(RAND())</f>
        <v>5.3434091714106832E-2</v>
      </c>
      <c r="F4541">
        <f ca="1">E4541*EXP(-'Vasicek Examples'!$B$1/12)+(1-EXP(-'Vasicek Examples'!$B$1/12))*'Vasicek Examples'!$B$2+SQRT('Vasicek Examples'!$B$3^2/2/'Vasicek Examples'!$B$1*(1-EXP(-2*'Vasicek Examples'!$B$1/12)))*NORMSINV(RAND())</f>
        <v>4.7525496166539845E-2</v>
      </c>
      <c r="G4541">
        <f ca="1">F4541*EXP(-'Vasicek Examples'!$B$1/12)+(1-EXP(-'Vasicek Examples'!$B$1/12))*'Vasicek Examples'!$B$2+SQRT('Vasicek Examples'!$B$3^2/2/'Vasicek Examples'!$B$1*(1-EXP(-2*'Vasicek Examples'!$B$1/12)))*NORMSINV(RAND())</f>
        <v>4.7181962587987354E-2</v>
      </c>
      <c r="H4541">
        <f ca="1">G4541*EXP(-'Vasicek Examples'!$B$1/12)+(1-EXP(-'Vasicek Examples'!$B$1/12))*'Vasicek Examples'!$B$2+SQRT('Vasicek Examples'!$B$3^2/2/'Vasicek Examples'!$B$1*(1-EXP(-2*'Vasicek Examples'!$B$1/12)))*NORMSINV(RAND())</f>
        <v>3.8872555720866897E-2</v>
      </c>
      <c r="I4541">
        <f ca="1">H4541*EXP(-'Vasicek Examples'!$B$1/12)+(1-EXP(-'Vasicek Examples'!$B$1/12))*'Vasicek Examples'!$B$2+SQRT('Vasicek Examples'!$B$3^2/2/'Vasicek Examples'!$B$1*(1-EXP(-2*'Vasicek Examples'!$B$1/12)))*NORMSINV(RAND())</f>
        <v>4.45941808695123E-2</v>
      </c>
      <c r="J4541">
        <f ca="1">I4541*EXP(-'Vasicek Examples'!$B$1/12)+(1-EXP(-'Vasicek Examples'!$B$1/12))*'Vasicek Examples'!$B$2+SQRT('Vasicek Examples'!$B$3^2/2/'Vasicek Examples'!$B$1*(1-EXP(-2*'Vasicek Examples'!$B$1/12)))*NORMSINV(RAND())</f>
        <v>5.0601470473950368E-2</v>
      </c>
      <c r="K4541">
        <f ca="1">J4541*EXP(-'Vasicek Examples'!$B$1/12)+(1-EXP(-'Vasicek Examples'!$B$1/12))*'Vasicek Examples'!$B$2+SQRT('Vasicek Examples'!$B$3^2/2/'Vasicek Examples'!$B$1*(1-EXP(-2*'Vasicek Examples'!$B$1/12)))*NORMSINV(RAND())</f>
        <v>5.3419998703842148E-2</v>
      </c>
      <c r="L4541">
        <f ca="1">K4541*EXP(-'Vasicek Examples'!$B$1/12)+(1-EXP(-'Vasicek Examples'!$B$1/12))*'Vasicek Examples'!$B$2+SQRT('Vasicek Examples'!$B$3^2/2/'Vasicek Examples'!$B$1*(1-EXP(-2*'Vasicek Examples'!$B$1/12)))*NORMSINV(RAND())</f>
        <v>5.0890928444452199E-2</v>
      </c>
      <c r="M4541">
        <f ca="1">L4541*EXP(-'Vasicek Examples'!$B$1/12)+(1-EXP(-'Vasicek Examples'!$B$1/12))*'Vasicek Examples'!$B$2+SQRT('Vasicek Examples'!$B$3^2/2/'Vasicek Examples'!$B$1*(1-EXP(-2*'Vasicek Examples'!$B$1/12)))*NORMSINV(RAND())</f>
        <v>4.9785432506434461E-2</v>
      </c>
      <c r="N4541">
        <f ca="1">M4541*EXP(-'Vasicek Examples'!$B$1/12)+(1-EXP(-'Vasicek Examples'!$B$1/12))*'Vasicek Examples'!$B$2+SQRT('Vasicek Examples'!$B$3^2/2/'Vasicek Examples'!$B$1*(1-EXP(-2*'Vasicek Examples'!$B$1/12)))*NORMSINV(RAND())</f>
        <v>5.8392861504332372E-2</v>
      </c>
      <c r="O4541">
        <f t="shared" ca="1" si="282"/>
        <v>4.5521905045110465E-2</v>
      </c>
      <c r="P4541">
        <f t="shared" ca="1" si="283"/>
        <v>0.95549867210119843</v>
      </c>
      <c r="Q4541">
        <f ca="1">EXP(-'Vasicek Examples'!$D$4*N4541+'Vasicek Examples'!$E$4)</f>
        <v>0.94904710379737633</v>
      </c>
      <c r="R4541">
        <f ca="1">MAX(Q4541-'Vasicek Examples'!$B$8,0)</f>
        <v>0</v>
      </c>
      <c r="S4541">
        <f t="shared" ca="1" si="284"/>
        <v>0</v>
      </c>
    </row>
    <row r="4542" spans="1:19" x14ac:dyDescent="0.2">
      <c r="A4542">
        <f t="shared" si="285"/>
        <v>4538</v>
      </c>
      <c r="B4542">
        <f>'Vasicek Examples'!$B$4</f>
        <v>5.2999999999999999E-2</v>
      </c>
      <c r="C4542">
        <f ca="1">B4542*EXP(-'Vasicek Examples'!$B$1/12)+(1-EXP(-'Vasicek Examples'!$B$1/12))*'Vasicek Examples'!$B$2+SQRT('Vasicek Examples'!$B$3^2/2/'Vasicek Examples'!$B$1*(1-EXP(-2*'Vasicek Examples'!$B$1/12)))*NORMSINV(RAND())</f>
        <v>5.5897022217289066E-2</v>
      </c>
      <c r="D4542">
        <f ca="1">C4542*EXP(-'Vasicek Examples'!$B$1/12)+(1-EXP(-'Vasicek Examples'!$B$1/12))*'Vasicek Examples'!$B$2+SQRT('Vasicek Examples'!$B$3^2/2/'Vasicek Examples'!$B$1*(1-EXP(-2*'Vasicek Examples'!$B$1/12)))*NORMSINV(RAND())</f>
        <v>6.3810413283759054E-2</v>
      </c>
      <c r="E4542">
        <f ca="1">D4542*EXP(-'Vasicek Examples'!$B$1/12)+(1-EXP(-'Vasicek Examples'!$B$1/12))*'Vasicek Examples'!$B$2+SQRT('Vasicek Examples'!$B$3^2/2/'Vasicek Examples'!$B$1*(1-EXP(-2*'Vasicek Examples'!$B$1/12)))*NORMSINV(RAND())</f>
        <v>6.149574148341945E-2</v>
      </c>
      <c r="F4542">
        <f ca="1">E4542*EXP(-'Vasicek Examples'!$B$1/12)+(1-EXP(-'Vasicek Examples'!$B$1/12))*'Vasicek Examples'!$B$2+SQRT('Vasicek Examples'!$B$3^2/2/'Vasicek Examples'!$B$1*(1-EXP(-2*'Vasicek Examples'!$B$1/12)))*NORMSINV(RAND())</f>
        <v>6.2630893738645096E-2</v>
      </c>
      <c r="G4542">
        <f ca="1">F4542*EXP(-'Vasicek Examples'!$B$1/12)+(1-EXP(-'Vasicek Examples'!$B$1/12))*'Vasicek Examples'!$B$2+SQRT('Vasicek Examples'!$B$3^2/2/'Vasicek Examples'!$B$1*(1-EXP(-2*'Vasicek Examples'!$B$1/12)))*NORMSINV(RAND())</f>
        <v>6.1203543591264585E-2</v>
      </c>
      <c r="H4542">
        <f ca="1">G4542*EXP(-'Vasicek Examples'!$B$1/12)+(1-EXP(-'Vasicek Examples'!$B$1/12))*'Vasicek Examples'!$B$2+SQRT('Vasicek Examples'!$B$3^2/2/'Vasicek Examples'!$B$1*(1-EXP(-2*'Vasicek Examples'!$B$1/12)))*NORMSINV(RAND())</f>
        <v>5.7328674184572839E-2</v>
      </c>
      <c r="I4542">
        <f ca="1">H4542*EXP(-'Vasicek Examples'!$B$1/12)+(1-EXP(-'Vasicek Examples'!$B$1/12))*'Vasicek Examples'!$B$2+SQRT('Vasicek Examples'!$B$3^2/2/'Vasicek Examples'!$B$1*(1-EXP(-2*'Vasicek Examples'!$B$1/12)))*NORMSINV(RAND())</f>
        <v>5.2569596878606538E-2</v>
      </c>
      <c r="J4542">
        <f ca="1">I4542*EXP(-'Vasicek Examples'!$B$1/12)+(1-EXP(-'Vasicek Examples'!$B$1/12))*'Vasicek Examples'!$B$2+SQRT('Vasicek Examples'!$B$3^2/2/'Vasicek Examples'!$B$1*(1-EXP(-2*'Vasicek Examples'!$B$1/12)))*NORMSINV(RAND())</f>
        <v>5.3246064707601196E-2</v>
      </c>
      <c r="K4542">
        <f ca="1">J4542*EXP(-'Vasicek Examples'!$B$1/12)+(1-EXP(-'Vasicek Examples'!$B$1/12))*'Vasicek Examples'!$B$2+SQRT('Vasicek Examples'!$B$3^2/2/'Vasicek Examples'!$B$1*(1-EXP(-2*'Vasicek Examples'!$B$1/12)))*NORMSINV(RAND())</f>
        <v>4.778028219047669E-2</v>
      </c>
      <c r="L4542">
        <f ca="1">K4542*EXP(-'Vasicek Examples'!$B$1/12)+(1-EXP(-'Vasicek Examples'!$B$1/12))*'Vasicek Examples'!$B$2+SQRT('Vasicek Examples'!$B$3^2/2/'Vasicek Examples'!$B$1*(1-EXP(-2*'Vasicek Examples'!$B$1/12)))*NORMSINV(RAND())</f>
        <v>4.8289231442059356E-2</v>
      </c>
      <c r="M4542">
        <f ca="1">L4542*EXP(-'Vasicek Examples'!$B$1/12)+(1-EXP(-'Vasicek Examples'!$B$1/12))*'Vasicek Examples'!$B$2+SQRT('Vasicek Examples'!$B$3^2/2/'Vasicek Examples'!$B$1*(1-EXP(-2*'Vasicek Examples'!$B$1/12)))*NORMSINV(RAND())</f>
        <v>4.4237342475247181E-2</v>
      </c>
      <c r="N4542">
        <f ca="1">M4542*EXP(-'Vasicek Examples'!$B$1/12)+(1-EXP(-'Vasicek Examples'!$B$1/12))*'Vasicek Examples'!$B$2+SQRT('Vasicek Examples'!$B$3^2/2/'Vasicek Examples'!$B$1*(1-EXP(-2*'Vasicek Examples'!$B$1/12)))*NORMSINV(RAND())</f>
        <v>4.4969705108770623E-2</v>
      </c>
      <c r="O4542">
        <f t="shared" ca="1" si="282"/>
        <v>5.0252095636556811E-2</v>
      </c>
      <c r="P4542">
        <f t="shared" ca="1" si="283"/>
        <v>0.95098965393725921</v>
      </c>
      <c r="Q4542">
        <f ca="1">EXP(-'Vasicek Examples'!$D$4*N4542+'Vasicek Examples'!$E$4)</f>
        <v>0.95912521393818995</v>
      </c>
      <c r="R4542">
        <f ca="1">MAX(Q4542-'Vasicek Examples'!$B$8,0)</f>
        <v>0</v>
      </c>
      <c r="S4542">
        <f t="shared" ca="1" si="284"/>
        <v>0</v>
      </c>
    </row>
    <row r="4543" spans="1:19" x14ac:dyDescent="0.2">
      <c r="A4543">
        <f t="shared" si="285"/>
        <v>4539</v>
      </c>
      <c r="B4543">
        <f>'Vasicek Examples'!$B$4</f>
        <v>5.2999999999999999E-2</v>
      </c>
      <c r="C4543">
        <f ca="1">B4543*EXP(-'Vasicek Examples'!$B$1/12)+(1-EXP(-'Vasicek Examples'!$B$1/12))*'Vasicek Examples'!$B$2+SQRT('Vasicek Examples'!$B$3^2/2/'Vasicek Examples'!$B$1*(1-EXP(-2*'Vasicek Examples'!$B$1/12)))*NORMSINV(RAND())</f>
        <v>4.6148662093666033E-2</v>
      </c>
      <c r="D4543">
        <f ca="1">C4543*EXP(-'Vasicek Examples'!$B$1/12)+(1-EXP(-'Vasicek Examples'!$B$1/12))*'Vasicek Examples'!$B$2+SQRT('Vasicek Examples'!$B$3^2/2/'Vasicek Examples'!$B$1*(1-EXP(-2*'Vasicek Examples'!$B$1/12)))*NORMSINV(RAND())</f>
        <v>5.0646924588667958E-2</v>
      </c>
      <c r="E4543">
        <f ca="1">D4543*EXP(-'Vasicek Examples'!$B$1/12)+(1-EXP(-'Vasicek Examples'!$B$1/12))*'Vasicek Examples'!$B$2+SQRT('Vasicek Examples'!$B$3^2/2/'Vasicek Examples'!$B$1*(1-EXP(-2*'Vasicek Examples'!$B$1/12)))*NORMSINV(RAND())</f>
        <v>5.2205230970852778E-2</v>
      </c>
      <c r="F4543">
        <f ca="1">E4543*EXP(-'Vasicek Examples'!$B$1/12)+(1-EXP(-'Vasicek Examples'!$B$1/12))*'Vasicek Examples'!$B$2+SQRT('Vasicek Examples'!$B$3^2/2/'Vasicek Examples'!$B$1*(1-EXP(-2*'Vasicek Examples'!$B$1/12)))*NORMSINV(RAND())</f>
        <v>4.4071119639204528E-2</v>
      </c>
      <c r="G4543">
        <f ca="1">F4543*EXP(-'Vasicek Examples'!$B$1/12)+(1-EXP(-'Vasicek Examples'!$B$1/12))*'Vasicek Examples'!$B$2+SQRT('Vasicek Examples'!$B$3^2/2/'Vasicek Examples'!$B$1*(1-EXP(-2*'Vasicek Examples'!$B$1/12)))*NORMSINV(RAND())</f>
        <v>4.4840182918135969E-2</v>
      </c>
      <c r="H4543">
        <f ca="1">G4543*EXP(-'Vasicek Examples'!$B$1/12)+(1-EXP(-'Vasicek Examples'!$B$1/12))*'Vasicek Examples'!$B$2+SQRT('Vasicek Examples'!$B$3^2/2/'Vasicek Examples'!$B$1*(1-EXP(-2*'Vasicek Examples'!$B$1/12)))*NORMSINV(RAND())</f>
        <v>4.6250187604949068E-2</v>
      </c>
      <c r="I4543">
        <f ca="1">H4543*EXP(-'Vasicek Examples'!$B$1/12)+(1-EXP(-'Vasicek Examples'!$B$1/12))*'Vasicek Examples'!$B$2+SQRT('Vasicek Examples'!$B$3^2/2/'Vasicek Examples'!$B$1*(1-EXP(-2*'Vasicek Examples'!$B$1/12)))*NORMSINV(RAND())</f>
        <v>4.5697802867033573E-2</v>
      </c>
      <c r="J4543">
        <f ca="1">I4543*EXP(-'Vasicek Examples'!$B$1/12)+(1-EXP(-'Vasicek Examples'!$B$1/12))*'Vasicek Examples'!$B$2+SQRT('Vasicek Examples'!$B$3^2/2/'Vasicek Examples'!$B$1*(1-EXP(-2*'Vasicek Examples'!$B$1/12)))*NORMSINV(RAND())</f>
        <v>4.2746576085795254E-2</v>
      </c>
      <c r="K4543">
        <f ca="1">J4543*EXP(-'Vasicek Examples'!$B$1/12)+(1-EXP(-'Vasicek Examples'!$B$1/12))*'Vasicek Examples'!$B$2+SQRT('Vasicek Examples'!$B$3^2/2/'Vasicek Examples'!$B$1*(1-EXP(-2*'Vasicek Examples'!$B$1/12)))*NORMSINV(RAND())</f>
        <v>3.547076373763916E-2</v>
      </c>
      <c r="L4543">
        <f ca="1">K4543*EXP(-'Vasicek Examples'!$B$1/12)+(1-EXP(-'Vasicek Examples'!$B$1/12))*'Vasicek Examples'!$B$2+SQRT('Vasicek Examples'!$B$3^2/2/'Vasicek Examples'!$B$1*(1-EXP(-2*'Vasicek Examples'!$B$1/12)))*NORMSINV(RAND())</f>
        <v>3.7207319970932191E-2</v>
      </c>
      <c r="M4543">
        <f ca="1">L4543*EXP(-'Vasicek Examples'!$B$1/12)+(1-EXP(-'Vasicek Examples'!$B$1/12))*'Vasicek Examples'!$B$2+SQRT('Vasicek Examples'!$B$3^2/2/'Vasicek Examples'!$B$1*(1-EXP(-2*'Vasicek Examples'!$B$1/12)))*NORMSINV(RAND())</f>
        <v>3.1955444441754431E-2</v>
      </c>
      <c r="N4543">
        <f ca="1">M4543*EXP(-'Vasicek Examples'!$B$1/12)+(1-EXP(-'Vasicek Examples'!$B$1/12))*'Vasicek Examples'!$B$2+SQRT('Vasicek Examples'!$B$3^2/2/'Vasicek Examples'!$B$1*(1-EXP(-2*'Vasicek Examples'!$B$1/12)))*NORMSINV(RAND())</f>
        <v>2.1920439725468293E-2</v>
      </c>
      <c r="O4543">
        <f t="shared" ca="1" si="282"/>
        <v>3.8760508644544334E-2</v>
      </c>
      <c r="P4543">
        <f t="shared" ca="1" si="283"/>
        <v>0.96198106771065195</v>
      </c>
      <c r="Q4543">
        <f ca="1">EXP(-'Vasicek Examples'!$D$4*N4543+'Vasicek Examples'!$E$4)</f>
        <v>0.97668090530014651</v>
      </c>
      <c r="R4543">
        <f ca="1">MAX(Q4543-'Vasicek Examples'!$B$8,0)</f>
        <v>1.5984923596033318E-2</v>
      </c>
      <c r="S4543">
        <f t="shared" ca="1" si="284"/>
        <v>1.5377193868185325E-2</v>
      </c>
    </row>
    <row r="4544" spans="1:19" x14ac:dyDescent="0.2">
      <c r="A4544">
        <f t="shared" si="285"/>
        <v>4540</v>
      </c>
      <c r="B4544">
        <f>'Vasicek Examples'!$B$4</f>
        <v>5.2999999999999999E-2</v>
      </c>
      <c r="C4544">
        <f ca="1">B4544*EXP(-'Vasicek Examples'!$B$1/12)+(1-EXP(-'Vasicek Examples'!$B$1/12))*'Vasicek Examples'!$B$2+SQRT('Vasicek Examples'!$B$3^2/2/'Vasicek Examples'!$B$1*(1-EXP(-2*'Vasicek Examples'!$B$1/12)))*NORMSINV(RAND())</f>
        <v>5.0569842724228688E-2</v>
      </c>
      <c r="D4544">
        <f ca="1">C4544*EXP(-'Vasicek Examples'!$B$1/12)+(1-EXP(-'Vasicek Examples'!$B$1/12))*'Vasicek Examples'!$B$2+SQRT('Vasicek Examples'!$B$3^2/2/'Vasicek Examples'!$B$1*(1-EXP(-2*'Vasicek Examples'!$B$1/12)))*NORMSINV(RAND())</f>
        <v>5.4602287458229162E-2</v>
      </c>
      <c r="E4544">
        <f ca="1">D4544*EXP(-'Vasicek Examples'!$B$1/12)+(1-EXP(-'Vasicek Examples'!$B$1/12))*'Vasicek Examples'!$B$2+SQRT('Vasicek Examples'!$B$3^2/2/'Vasicek Examples'!$B$1*(1-EXP(-2*'Vasicek Examples'!$B$1/12)))*NORMSINV(RAND())</f>
        <v>5.6692394425097048E-2</v>
      </c>
      <c r="F4544">
        <f ca="1">E4544*EXP(-'Vasicek Examples'!$B$1/12)+(1-EXP(-'Vasicek Examples'!$B$1/12))*'Vasicek Examples'!$B$2+SQRT('Vasicek Examples'!$B$3^2/2/'Vasicek Examples'!$B$1*(1-EXP(-2*'Vasicek Examples'!$B$1/12)))*NORMSINV(RAND())</f>
        <v>4.9345157753207275E-2</v>
      </c>
      <c r="G4544">
        <f ca="1">F4544*EXP(-'Vasicek Examples'!$B$1/12)+(1-EXP(-'Vasicek Examples'!$B$1/12))*'Vasicek Examples'!$B$2+SQRT('Vasicek Examples'!$B$3^2/2/'Vasicek Examples'!$B$1*(1-EXP(-2*'Vasicek Examples'!$B$1/12)))*NORMSINV(RAND())</f>
        <v>4.3516985427162591E-2</v>
      </c>
      <c r="H4544">
        <f ca="1">G4544*EXP(-'Vasicek Examples'!$B$1/12)+(1-EXP(-'Vasicek Examples'!$B$1/12))*'Vasicek Examples'!$B$2+SQRT('Vasicek Examples'!$B$3^2/2/'Vasicek Examples'!$B$1*(1-EXP(-2*'Vasicek Examples'!$B$1/12)))*NORMSINV(RAND())</f>
        <v>4.7341431752160962E-2</v>
      </c>
      <c r="I4544">
        <f ca="1">H4544*EXP(-'Vasicek Examples'!$B$1/12)+(1-EXP(-'Vasicek Examples'!$B$1/12))*'Vasicek Examples'!$B$2+SQRT('Vasicek Examples'!$B$3^2/2/'Vasicek Examples'!$B$1*(1-EXP(-2*'Vasicek Examples'!$B$1/12)))*NORMSINV(RAND())</f>
        <v>4.3879907423107711E-2</v>
      </c>
      <c r="J4544">
        <f ca="1">I4544*EXP(-'Vasicek Examples'!$B$1/12)+(1-EXP(-'Vasicek Examples'!$B$1/12))*'Vasicek Examples'!$B$2+SQRT('Vasicek Examples'!$B$3^2/2/'Vasicek Examples'!$B$1*(1-EXP(-2*'Vasicek Examples'!$B$1/12)))*NORMSINV(RAND())</f>
        <v>4.4679554541113727E-2</v>
      </c>
      <c r="K4544">
        <f ca="1">J4544*EXP(-'Vasicek Examples'!$B$1/12)+(1-EXP(-'Vasicek Examples'!$B$1/12))*'Vasicek Examples'!$B$2+SQRT('Vasicek Examples'!$B$3^2/2/'Vasicek Examples'!$B$1*(1-EXP(-2*'Vasicek Examples'!$B$1/12)))*NORMSINV(RAND())</f>
        <v>4.610724567691845E-2</v>
      </c>
      <c r="L4544">
        <f ca="1">K4544*EXP(-'Vasicek Examples'!$B$1/12)+(1-EXP(-'Vasicek Examples'!$B$1/12))*'Vasicek Examples'!$B$2+SQRT('Vasicek Examples'!$B$3^2/2/'Vasicek Examples'!$B$1*(1-EXP(-2*'Vasicek Examples'!$B$1/12)))*NORMSINV(RAND())</f>
        <v>5.2512824363317279E-2</v>
      </c>
      <c r="M4544">
        <f ca="1">L4544*EXP(-'Vasicek Examples'!$B$1/12)+(1-EXP(-'Vasicek Examples'!$B$1/12))*'Vasicek Examples'!$B$2+SQRT('Vasicek Examples'!$B$3^2/2/'Vasicek Examples'!$B$1*(1-EXP(-2*'Vasicek Examples'!$B$1/12)))*NORMSINV(RAND())</f>
        <v>5.2833940119405939E-2</v>
      </c>
      <c r="N4544">
        <f ca="1">M4544*EXP(-'Vasicek Examples'!$B$1/12)+(1-EXP(-'Vasicek Examples'!$B$1/12))*'Vasicek Examples'!$B$2+SQRT('Vasicek Examples'!$B$3^2/2/'Vasicek Examples'!$B$1*(1-EXP(-2*'Vasicek Examples'!$B$1/12)))*NORMSINV(RAND())</f>
        <v>4.3772340625490971E-2</v>
      </c>
      <c r="O4544">
        <f t="shared" ca="1" si="282"/>
        <v>4.4890235051214998E-2</v>
      </c>
      <c r="P4544">
        <f t="shared" ca="1" si="283"/>
        <v>0.95610242260703593</v>
      </c>
      <c r="Q4544">
        <f ca="1">EXP(-'Vasicek Examples'!$D$4*N4544+'Vasicek Examples'!$E$4)</f>
        <v>0.96002937790692477</v>
      </c>
      <c r="R4544">
        <f ca="1">MAX(Q4544-'Vasicek Examples'!$B$8,0)</f>
        <v>0</v>
      </c>
      <c r="S4544">
        <f t="shared" ca="1" si="284"/>
        <v>0</v>
      </c>
    </row>
    <row r="4545" spans="1:19" x14ac:dyDescent="0.2">
      <c r="A4545">
        <f t="shared" si="285"/>
        <v>4541</v>
      </c>
      <c r="B4545">
        <f>'Vasicek Examples'!$B$4</f>
        <v>5.2999999999999999E-2</v>
      </c>
      <c r="C4545">
        <f ca="1">B4545*EXP(-'Vasicek Examples'!$B$1/12)+(1-EXP(-'Vasicek Examples'!$B$1/12))*'Vasicek Examples'!$B$2+SQRT('Vasicek Examples'!$B$3^2/2/'Vasicek Examples'!$B$1*(1-EXP(-2*'Vasicek Examples'!$B$1/12)))*NORMSINV(RAND())</f>
        <v>6.1681762063321086E-2</v>
      </c>
      <c r="D4545">
        <f ca="1">C4545*EXP(-'Vasicek Examples'!$B$1/12)+(1-EXP(-'Vasicek Examples'!$B$1/12))*'Vasicek Examples'!$B$2+SQRT('Vasicek Examples'!$B$3^2/2/'Vasicek Examples'!$B$1*(1-EXP(-2*'Vasicek Examples'!$B$1/12)))*NORMSINV(RAND())</f>
        <v>6.8205246806474981E-2</v>
      </c>
      <c r="E4545">
        <f ca="1">D4545*EXP(-'Vasicek Examples'!$B$1/12)+(1-EXP(-'Vasicek Examples'!$B$1/12))*'Vasicek Examples'!$B$2+SQRT('Vasicek Examples'!$B$3^2/2/'Vasicek Examples'!$B$1*(1-EXP(-2*'Vasicek Examples'!$B$1/12)))*NORMSINV(RAND())</f>
        <v>8.7039599444605015E-2</v>
      </c>
      <c r="F4545">
        <f ca="1">E4545*EXP(-'Vasicek Examples'!$B$1/12)+(1-EXP(-'Vasicek Examples'!$B$1/12))*'Vasicek Examples'!$B$2+SQRT('Vasicek Examples'!$B$3^2/2/'Vasicek Examples'!$B$1*(1-EXP(-2*'Vasicek Examples'!$B$1/12)))*NORMSINV(RAND())</f>
        <v>8.2261103511836867E-2</v>
      </c>
      <c r="G4545">
        <f ca="1">F4545*EXP(-'Vasicek Examples'!$B$1/12)+(1-EXP(-'Vasicek Examples'!$B$1/12))*'Vasicek Examples'!$B$2+SQRT('Vasicek Examples'!$B$3^2/2/'Vasicek Examples'!$B$1*(1-EXP(-2*'Vasicek Examples'!$B$1/12)))*NORMSINV(RAND())</f>
        <v>7.1713449483579508E-2</v>
      </c>
      <c r="H4545">
        <f ca="1">G4545*EXP(-'Vasicek Examples'!$B$1/12)+(1-EXP(-'Vasicek Examples'!$B$1/12))*'Vasicek Examples'!$B$2+SQRT('Vasicek Examples'!$B$3^2/2/'Vasicek Examples'!$B$1*(1-EXP(-2*'Vasicek Examples'!$B$1/12)))*NORMSINV(RAND())</f>
        <v>7.8589050296670987E-2</v>
      </c>
      <c r="I4545">
        <f ca="1">H4545*EXP(-'Vasicek Examples'!$B$1/12)+(1-EXP(-'Vasicek Examples'!$B$1/12))*'Vasicek Examples'!$B$2+SQRT('Vasicek Examples'!$B$3^2/2/'Vasicek Examples'!$B$1*(1-EXP(-2*'Vasicek Examples'!$B$1/12)))*NORMSINV(RAND())</f>
        <v>7.1474881716745084E-2</v>
      </c>
      <c r="J4545">
        <f ca="1">I4545*EXP(-'Vasicek Examples'!$B$1/12)+(1-EXP(-'Vasicek Examples'!$B$1/12))*'Vasicek Examples'!$B$2+SQRT('Vasicek Examples'!$B$3^2/2/'Vasicek Examples'!$B$1*(1-EXP(-2*'Vasicek Examples'!$B$1/12)))*NORMSINV(RAND())</f>
        <v>6.8672594095779679E-2</v>
      </c>
      <c r="K4545">
        <f ca="1">J4545*EXP(-'Vasicek Examples'!$B$1/12)+(1-EXP(-'Vasicek Examples'!$B$1/12))*'Vasicek Examples'!$B$2+SQRT('Vasicek Examples'!$B$3^2/2/'Vasicek Examples'!$B$1*(1-EXP(-2*'Vasicek Examples'!$B$1/12)))*NORMSINV(RAND())</f>
        <v>7.0358867501959702E-2</v>
      </c>
      <c r="L4545">
        <f ca="1">K4545*EXP(-'Vasicek Examples'!$B$1/12)+(1-EXP(-'Vasicek Examples'!$B$1/12))*'Vasicek Examples'!$B$2+SQRT('Vasicek Examples'!$B$3^2/2/'Vasicek Examples'!$B$1*(1-EXP(-2*'Vasicek Examples'!$B$1/12)))*NORMSINV(RAND())</f>
        <v>7.8354441113864262E-2</v>
      </c>
      <c r="M4545">
        <f ca="1">L4545*EXP(-'Vasicek Examples'!$B$1/12)+(1-EXP(-'Vasicek Examples'!$B$1/12))*'Vasicek Examples'!$B$2+SQRT('Vasicek Examples'!$B$3^2/2/'Vasicek Examples'!$B$1*(1-EXP(-2*'Vasicek Examples'!$B$1/12)))*NORMSINV(RAND())</f>
        <v>7.6066810498315429E-2</v>
      </c>
      <c r="N4545">
        <f ca="1">M4545*EXP(-'Vasicek Examples'!$B$1/12)+(1-EXP(-'Vasicek Examples'!$B$1/12))*'Vasicek Examples'!$B$2+SQRT('Vasicek Examples'!$B$3^2/2/'Vasicek Examples'!$B$1*(1-EXP(-2*'Vasicek Examples'!$B$1/12)))*NORMSINV(RAND())</f>
        <v>8.2594237185490707E-2</v>
      </c>
      <c r="O4545">
        <f t="shared" ca="1" si="282"/>
        <v>6.8739503674519781E-2</v>
      </c>
      <c r="P4545">
        <f t="shared" ca="1" si="283"/>
        <v>0.93356983991858244</v>
      </c>
      <c r="Q4545">
        <f ca="1">EXP(-'Vasicek Examples'!$D$4*N4545+'Vasicek Examples'!$E$4)</f>
        <v>0.93114353090084823</v>
      </c>
      <c r="R4545">
        <f ca="1">MAX(Q4545-'Vasicek Examples'!$B$8,0)</f>
        <v>0</v>
      </c>
      <c r="S4545">
        <f t="shared" ca="1" si="284"/>
        <v>0</v>
      </c>
    </row>
    <row r="4546" spans="1:19" x14ac:dyDescent="0.2">
      <c r="A4546">
        <f t="shared" si="285"/>
        <v>4542</v>
      </c>
      <c r="B4546">
        <f>'Vasicek Examples'!$B$4</f>
        <v>5.2999999999999999E-2</v>
      </c>
      <c r="C4546">
        <f ca="1">B4546*EXP(-'Vasicek Examples'!$B$1/12)+(1-EXP(-'Vasicek Examples'!$B$1/12))*'Vasicek Examples'!$B$2+SQRT('Vasicek Examples'!$B$3^2/2/'Vasicek Examples'!$B$1*(1-EXP(-2*'Vasicek Examples'!$B$1/12)))*NORMSINV(RAND())</f>
        <v>5.3604753524865968E-2</v>
      </c>
      <c r="D4546">
        <f ca="1">C4546*EXP(-'Vasicek Examples'!$B$1/12)+(1-EXP(-'Vasicek Examples'!$B$1/12))*'Vasicek Examples'!$B$2+SQRT('Vasicek Examples'!$B$3^2/2/'Vasicek Examples'!$B$1*(1-EXP(-2*'Vasicek Examples'!$B$1/12)))*NORMSINV(RAND())</f>
        <v>5.5688082423683824E-2</v>
      </c>
      <c r="E4546">
        <f ca="1">D4546*EXP(-'Vasicek Examples'!$B$1/12)+(1-EXP(-'Vasicek Examples'!$B$1/12))*'Vasicek Examples'!$B$2+SQRT('Vasicek Examples'!$B$3^2/2/'Vasicek Examples'!$B$1*(1-EXP(-2*'Vasicek Examples'!$B$1/12)))*NORMSINV(RAND())</f>
        <v>5.7045702768413593E-2</v>
      </c>
      <c r="F4546">
        <f ca="1">E4546*EXP(-'Vasicek Examples'!$B$1/12)+(1-EXP(-'Vasicek Examples'!$B$1/12))*'Vasicek Examples'!$B$2+SQRT('Vasicek Examples'!$B$3^2/2/'Vasicek Examples'!$B$1*(1-EXP(-2*'Vasicek Examples'!$B$1/12)))*NORMSINV(RAND())</f>
        <v>6.0752061861081334E-2</v>
      </c>
      <c r="G4546">
        <f ca="1">F4546*EXP(-'Vasicek Examples'!$B$1/12)+(1-EXP(-'Vasicek Examples'!$B$1/12))*'Vasicek Examples'!$B$2+SQRT('Vasicek Examples'!$B$3^2/2/'Vasicek Examples'!$B$1*(1-EXP(-2*'Vasicek Examples'!$B$1/12)))*NORMSINV(RAND())</f>
        <v>5.7757691976796789E-2</v>
      </c>
      <c r="H4546">
        <f ca="1">G4546*EXP(-'Vasicek Examples'!$B$1/12)+(1-EXP(-'Vasicek Examples'!$B$1/12))*'Vasicek Examples'!$B$2+SQRT('Vasicek Examples'!$B$3^2/2/'Vasicek Examples'!$B$1*(1-EXP(-2*'Vasicek Examples'!$B$1/12)))*NORMSINV(RAND())</f>
        <v>6.2588016353738271E-2</v>
      </c>
      <c r="I4546">
        <f ca="1">H4546*EXP(-'Vasicek Examples'!$B$1/12)+(1-EXP(-'Vasicek Examples'!$B$1/12))*'Vasicek Examples'!$B$2+SQRT('Vasicek Examples'!$B$3^2/2/'Vasicek Examples'!$B$1*(1-EXP(-2*'Vasicek Examples'!$B$1/12)))*NORMSINV(RAND())</f>
        <v>6.9110302584827907E-2</v>
      </c>
      <c r="J4546">
        <f ca="1">I4546*EXP(-'Vasicek Examples'!$B$1/12)+(1-EXP(-'Vasicek Examples'!$B$1/12))*'Vasicek Examples'!$B$2+SQRT('Vasicek Examples'!$B$3^2/2/'Vasicek Examples'!$B$1*(1-EXP(-2*'Vasicek Examples'!$B$1/12)))*NORMSINV(RAND())</f>
        <v>5.8949935972985867E-2</v>
      </c>
      <c r="K4546">
        <f ca="1">J4546*EXP(-'Vasicek Examples'!$B$1/12)+(1-EXP(-'Vasicek Examples'!$B$1/12))*'Vasicek Examples'!$B$2+SQRT('Vasicek Examples'!$B$3^2/2/'Vasicek Examples'!$B$1*(1-EXP(-2*'Vasicek Examples'!$B$1/12)))*NORMSINV(RAND())</f>
        <v>6.7209271689042088E-2</v>
      </c>
      <c r="L4546">
        <f ca="1">K4546*EXP(-'Vasicek Examples'!$B$1/12)+(1-EXP(-'Vasicek Examples'!$B$1/12))*'Vasicek Examples'!$B$2+SQRT('Vasicek Examples'!$B$3^2/2/'Vasicek Examples'!$B$1*(1-EXP(-2*'Vasicek Examples'!$B$1/12)))*NORMSINV(RAND())</f>
        <v>6.031842764485118E-2</v>
      </c>
      <c r="M4546">
        <f ca="1">L4546*EXP(-'Vasicek Examples'!$B$1/12)+(1-EXP(-'Vasicek Examples'!$B$1/12))*'Vasicek Examples'!$B$2+SQRT('Vasicek Examples'!$B$3^2/2/'Vasicek Examples'!$B$1*(1-EXP(-2*'Vasicek Examples'!$B$1/12)))*NORMSINV(RAND())</f>
        <v>4.7892440457552241E-2</v>
      </c>
      <c r="N4546">
        <f ca="1">M4546*EXP(-'Vasicek Examples'!$B$1/12)+(1-EXP(-'Vasicek Examples'!$B$1/12))*'Vasicek Examples'!$B$2+SQRT('Vasicek Examples'!$B$3^2/2/'Vasicek Examples'!$B$1*(1-EXP(-2*'Vasicek Examples'!$B$1/12)))*NORMSINV(RAND())</f>
        <v>3.737325784943972E-2</v>
      </c>
      <c r="O4546">
        <f t="shared" ca="1" si="282"/>
        <v>5.356674495167716E-2</v>
      </c>
      <c r="P4546">
        <f t="shared" ca="1" si="283"/>
        <v>0.94784267517893706</v>
      </c>
      <c r="Q4546">
        <f ca="1">EXP(-'Vasicek Examples'!$D$4*N4546+'Vasicek Examples'!$E$4)</f>
        <v>0.96487597690428917</v>
      </c>
      <c r="R4546">
        <f ca="1">MAX(Q4546-'Vasicek Examples'!$B$8,0)</f>
        <v>4.1799952001759788E-3</v>
      </c>
      <c r="S4546">
        <f t="shared" ca="1" si="284"/>
        <v>3.9619778327699166E-3</v>
      </c>
    </row>
    <row r="4547" spans="1:19" x14ac:dyDescent="0.2">
      <c r="A4547">
        <f t="shared" si="285"/>
        <v>4543</v>
      </c>
      <c r="B4547">
        <f>'Vasicek Examples'!$B$4</f>
        <v>5.2999999999999999E-2</v>
      </c>
      <c r="C4547">
        <f ca="1">B4547*EXP(-'Vasicek Examples'!$B$1/12)+(1-EXP(-'Vasicek Examples'!$B$1/12))*'Vasicek Examples'!$B$2+SQRT('Vasicek Examples'!$B$3^2/2/'Vasicek Examples'!$B$1*(1-EXP(-2*'Vasicek Examples'!$B$1/12)))*NORMSINV(RAND())</f>
        <v>6.3107233647995406E-2</v>
      </c>
      <c r="D4547">
        <f ca="1">C4547*EXP(-'Vasicek Examples'!$B$1/12)+(1-EXP(-'Vasicek Examples'!$B$1/12))*'Vasicek Examples'!$B$2+SQRT('Vasicek Examples'!$B$3^2/2/'Vasicek Examples'!$B$1*(1-EXP(-2*'Vasicek Examples'!$B$1/12)))*NORMSINV(RAND())</f>
        <v>6.3561050794231966E-2</v>
      </c>
      <c r="E4547">
        <f ca="1">D4547*EXP(-'Vasicek Examples'!$B$1/12)+(1-EXP(-'Vasicek Examples'!$B$1/12))*'Vasicek Examples'!$B$2+SQRT('Vasicek Examples'!$B$3^2/2/'Vasicek Examples'!$B$1*(1-EXP(-2*'Vasicek Examples'!$B$1/12)))*NORMSINV(RAND())</f>
        <v>5.9052658846186906E-2</v>
      </c>
      <c r="F4547">
        <f ca="1">E4547*EXP(-'Vasicek Examples'!$B$1/12)+(1-EXP(-'Vasicek Examples'!$B$1/12))*'Vasicek Examples'!$B$2+SQRT('Vasicek Examples'!$B$3^2/2/'Vasicek Examples'!$B$1*(1-EXP(-2*'Vasicek Examples'!$B$1/12)))*NORMSINV(RAND())</f>
        <v>5.6955652720492356E-2</v>
      </c>
      <c r="G4547">
        <f ca="1">F4547*EXP(-'Vasicek Examples'!$B$1/12)+(1-EXP(-'Vasicek Examples'!$B$1/12))*'Vasicek Examples'!$B$2+SQRT('Vasicek Examples'!$B$3^2/2/'Vasicek Examples'!$B$1*(1-EXP(-2*'Vasicek Examples'!$B$1/12)))*NORMSINV(RAND())</f>
        <v>4.9806051980372752E-2</v>
      </c>
      <c r="H4547">
        <f ca="1">G4547*EXP(-'Vasicek Examples'!$B$1/12)+(1-EXP(-'Vasicek Examples'!$B$1/12))*'Vasicek Examples'!$B$2+SQRT('Vasicek Examples'!$B$3^2/2/'Vasicek Examples'!$B$1*(1-EXP(-2*'Vasicek Examples'!$B$1/12)))*NORMSINV(RAND())</f>
        <v>5.3740099589782431E-2</v>
      </c>
      <c r="I4547">
        <f ca="1">H4547*EXP(-'Vasicek Examples'!$B$1/12)+(1-EXP(-'Vasicek Examples'!$B$1/12))*'Vasicek Examples'!$B$2+SQRT('Vasicek Examples'!$B$3^2/2/'Vasicek Examples'!$B$1*(1-EXP(-2*'Vasicek Examples'!$B$1/12)))*NORMSINV(RAND())</f>
        <v>6.6656788092854469E-2</v>
      </c>
      <c r="J4547">
        <f ca="1">I4547*EXP(-'Vasicek Examples'!$B$1/12)+(1-EXP(-'Vasicek Examples'!$B$1/12))*'Vasicek Examples'!$B$2+SQRT('Vasicek Examples'!$B$3^2/2/'Vasicek Examples'!$B$1*(1-EXP(-2*'Vasicek Examples'!$B$1/12)))*NORMSINV(RAND())</f>
        <v>6.5334533364281563E-2</v>
      </c>
      <c r="K4547">
        <f ca="1">J4547*EXP(-'Vasicek Examples'!$B$1/12)+(1-EXP(-'Vasicek Examples'!$B$1/12))*'Vasicek Examples'!$B$2+SQRT('Vasicek Examples'!$B$3^2/2/'Vasicek Examples'!$B$1*(1-EXP(-2*'Vasicek Examples'!$B$1/12)))*NORMSINV(RAND())</f>
        <v>6.5882302535474502E-2</v>
      </c>
      <c r="L4547">
        <f ca="1">K4547*EXP(-'Vasicek Examples'!$B$1/12)+(1-EXP(-'Vasicek Examples'!$B$1/12))*'Vasicek Examples'!$B$2+SQRT('Vasicek Examples'!$B$3^2/2/'Vasicek Examples'!$B$1*(1-EXP(-2*'Vasicek Examples'!$B$1/12)))*NORMSINV(RAND())</f>
        <v>8.053812328681012E-2</v>
      </c>
      <c r="M4547">
        <f ca="1">L4547*EXP(-'Vasicek Examples'!$B$1/12)+(1-EXP(-'Vasicek Examples'!$B$1/12))*'Vasicek Examples'!$B$2+SQRT('Vasicek Examples'!$B$3^2/2/'Vasicek Examples'!$B$1*(1-EXP(-2*'Vasicek Examples'!$B$1/12)))*NORMSINV(RAND())</f>
        <v>8.0138729365415357E-2</v>
      </c>
      <c r="N4547">
        <f ca="1">M4547*EXP(-'Vasicek Examples'!$B$1/12)+(1-EXP(-'Vasicek Examples'!$B$1/12))*'Vasicek Examples'!$B$2+SQRT('Vasicek Examples'!$B$3^2/2/'Vasicek Examples'!$B$1*(1-EXP(-2*'Vasicek Examples'!$B$1/12)))*NORMSINV(RAND())</f>
        <v>7.1945926557787546E-2</v>
      </c>
      <c r="O4547">
        <f t="shared" ca="1" si="282"/>
        <v>5.9099380889899487E-2</v>
      </c>
      <c r="P4547">
        <f t="shared" ca="1" si="283"/>
        <v>0.94261308677466304</v>
      </c>
      <c r="Q4547">
        <f ca="1">EXP(-'Vasicek Examples'!$D$4*N4547+'Vasicek Examples'!$E$4)</f>
        <v>0.93897889361226061</v>
      </c>
      <c r="R4547">
        <f ca="1">MAX(Q4547-'Vasicek Examples'!$B$8,0)</f>
        <v>0</v>
      </c>
      <c r="S4547">
        <f t="shared" ca="1" si="284"/>
        <v>0</v>
      </c>
    </row>
    <row r="4548" spans="1:19" x14ac:dyDescent="0.2">
      <c r="A4548">
        <f t="shared" si="285"/>
        <v>4544</v>
      </c>
      <c r="B4548">
        <f>'Vasicek Examples'!$B$4</f>
        <v>5.2999999999999999E-2</v>
      </c>
      <c r="C4548">
        <f ca="1">B4548*EXP(-'Vasicek Examples'!$B$1/12)+(1-EXP(-'Vasicek Examples'!$B$1/12))*'Vasicek Examples'!$B$2+SQRT('Vasicek Examples'!$B$3^2/2/'Vasicek Examples'!$B$1*(1-EXP(-2*'Vasicek Examples'!$B$1/12)))*NORMSINV(RAND())</f>
        <v>4.6646201333752649E-2</v>
      </c>
      <c r="D4548">
        <f ca="1">C4548*EXP(-'Vasicek Examples'!$B$1/12)+(1-EXP(-'Vasicek Examples'!$B$1/12))*'Vasicek Examples'!$B$2+SQRT('Vasicek Examples'!$B$3^2/2/'Vasicek Examples'!$B$1*(1-EXP(-2*'Vasicek Examples'!$B$1/12)))*NORMSINV(RAND())</f>
        <v>4.5921409313061601E-2</v>
      </c>
      <c r="E4548">
        <f ca="1">D4548*EXP(-'Vasicek Examples'!$B$1/12)+(1-EXP(-'Vasicek Examples'!$B$1/12))*'Vasicek Examples'!$B$2+SQRT('Vasicek Examples'!$B$3^2/2/'Vasicek Examples'!$B$1*(1-EXP(-2*'Vasicek Examples'!$B$1/12)))*NORMSINV(RAND())</f>
        <v>5.0318036183234958E-2</v>
      </c>
      <c r="F4548">
        <f ca="1">E4548*EXP(-'Vasicek Examples'!$B$1/12)+(1-EXP(-'Vasicek Examples'!$B$1/12))*'Vasicek Examples'!$B$2+SQRT('Vasicek Examples'!$B$3^2/2/'Vasicek Examples'!$B$1*(1-EXP(-2*'Vasicek Examples'!$B$1/12)))*NORMSINV(RAND())</f>
        <v>5.5992018767642524E-2</v>
      </c>
      <c r="G4548">
        <f ca="1">F4548*EXP(-'Vasicek Examples'!$B$1/12)+(1-EXP(-'Vasicek Examples'!$B$1/12))*'Vasicek Examples'!$B$2+SQRT('Vasicek Examples'!$B$3^2/2/'Vasicek Examples'!$B$1*(1-EXP(-2*'Vasicek Examples'!$B$1/12)))*NORMSINV(RAND())</f>
        <v>3.87079287069612E-2</v>
      </c>
      <c r="H4548">
        <f ca="1">G4548*EXP(-'Vasicek Examples'!$B$1/12)+(1-EXP(-'Vasicek Examples'!$B$1/12))*'Vasicek Examples'!$B$2+SQRT('Vasicek Examples'!$B$3^2/2/'Vasicek Examples'!$B$1*(1-EXP(-2*'Vasicek Examples'!$B$1/12)))*NORMSINV(RAND())</f>
        <v>4.6122552177335324E-2</v>
      </c>
      <c r="I4548">
        <f ca="1">H4548*EXP(-'Vasicek Examples'!$B$1/12)+(1-EXP(-'Vasicek Examples'!$B$1/12))*'Vasicek Examples'!$B$2+SQRT('Vasicek Examples'!$B$3^2/2/'Vasicek Examples'!$B$1*(1-EXP(-2*'Vasicek Examples'!$B$1/12)))*NORMSINV(RAND())</f>
        <v>4.7892267170603617E-2</v>
      </c>
      <c r="J4548">
        <f ca="1">I4548*EXP(-'Vasicek Examples'!$B$1/12)+(1-EXP(-'Vasicek Examples'!$B$1/12))*'Vasicek Examples'!$B$2+SQRT('Vasicek Examples'!$B$3^2/2/'Vasicek Examples'!$B$1*(1-EXP(-2*'Vasicek Examples'!$B$1/12)))*NORMSINV(RAND())</f>
        <v>4.201159030927365E-2</v>
      </c>
      <c r="K4548">
        <f ca="1">J4548*EXP(-'Vasicek Examples'!$B$1/12)+(1-EXP(-'Vasicek Examples'!$B$1/12))*'Vasicek Examples'!$B$2+SQRT('Vasicek Examples'!$B$3^2/2/'Vasicek Examples'!$B$1*(1-EXP(-2*'Vasicek Examples'!$B$1/12)))*NORMSINV(RAND())</f>
        <v>3.8781868450516239E-2</v>
      </c>
      <c r="L4548">
        <f ca="1">K4548*EXP(-'Vasicek Examples'!$B$1/12)+(1-EXP(-'Vasicek Examples'!$B$1/12))*'Vasicek Examples'!$B$2+SQRT('Vasicek Examples'!$B$3^2/2/'Vasicek Examples'!$B$1*(1-EXP(-2*'Vasicek Examples'!$B$1/12)))*NORMSINV(RAND())</f>
        <v>4.1354033567133262E-2</v>
      </c>
      <c r="M4548">
        <f ca="1">L4548*EXP(-'Vasicek Examples'!$B$1/12)+(1-EXP(-'Vasicek Examples'!$B$1/12))*'Vasicek Examples'!$B$2+SQRT('Vasicek Examples'!$B$3^2/2/'Vasicek Examples'!$B$1*(1-EXP(-2*'Vasicek Examples'!$B$1/12)))*NORMSINV(RAND())</f>
        <v>3.1396164361149115E-2</v>
      </c>
      <c r="N4548">
        <f ca="1">M4548*EXP(-'Vasicek Examples'!$B$1/12)+(1-EXP(-'Vasicek Examples'!$B$1/12))*'Vasicek Examples'!$B$2+SQRT('Vasicek Examples'!$B$3^2/2/'Vasicek Examples'!$B$1*(1-EXP(-2*'Vasicek Examples'!$B$1/12)))*NORMSINV(RAND())</f>
        <v>3.2018688968963288E-2</v>
      </c>
      <c r="O4548">
        <f t="shared" ca="1" si="282"/>
        <v>3.9819192846522453E-2</v>
      </c>
      <c r="P4548">
        <f t="shared" ca="1" si="283"/>
        <v>0.96096317246154683</v>
      </c>
      <c r="Q4548">
        <f ca="1">EXP(-'Vasicek Examples'!$D$4*N4548+'Vasicek Examples'!$E$4)</f>
        <v>0.9689502694982628</v>
      </c>
      <c r="R4548">
        <f ca="1">MAX(Q4548-'Vasicek Examples'!$B$8,0)</f>
        <v>8.2542877941496062E-3</v>
      </c>
      <c r="S4548">
        <f t="shared" ca="1" si="284"/>
        <v>7.9320665850766293E-3</v>
      </c>
    </row>
    <row r="4549" spans="1:19" x14ac:dyDescent="0.2">
      <c r="A4549">
        <f t="shared" si="285"/>
        <v>4545</v>
      </c>
      <c r="B4549">
        <f>'Vasicek Examples'!$B$4</f>
        <v>5.2999999999999999E-2</v>
      </c>
      <c r="C4549">
        <f ca="1">B4549*EXP(-'Vasicek Examples'!$B$1/12)+(1-EXP(-'Vasicek Examples'!$B$1/12))*'Vasicek Examples'!$B$2+SQRT('Vasicek Examples'!$B$3^2/2/'Vasicek Examples'!$B$1*(1-EXP(-2*'Vasicek Examples'!$B$1/12)))*NORMSINV(RAND())</f>
        <v>5.4428111855888389E-2</v>
      </c>
      <c r="D4549">
        <f ca="1">C4549*EXP(-'Vasicek Examples'!$B$1/12)+(1-EXP(-'Vasicek Examples'!$B$1/12))*'Vasicek Examples'!$B$2+SQRT('Vasicek Examples'!$B$3^2/2/'Vasicek Examples'!$B$1*(1-EXP(-2*'Vasicek Examples'!$B$1/12)))*NORMSINV(RAND())</f>
        <v>5.4066078785655336E-2</v>
      </c>
      <c r="E4549">
        <f ca="1">D4549*EXP(-'Vasicek Examples'!$B$1/12)+(1-EXP(-'Vasicek Examples'!$B$1/12))*'Vasicek Examples'!$B$2+SQRT('Vasicek Examples'!$B$3^2/2/'Vasicek Examples'!$B$1*(1-EXP(-2*'Vasicek Examples'!$B$1/12)))*NORMSINV(RAND())</f>
        <v>5.9174924939529409E-2</v>
      </c>
      <c r="F4549">
        <f ca="1">E4549*EXP(-'Vasicek Examples'!$B$1/12)+(1-EXP(-'Vasicek Examples'!$B$1/12))*'Vasicek Examples'!$B$2+SQRT('Vasicek Examples'!$B$3^2/2/'Vasicek Examples'!$B$1*(1-EXP(-2*'Vasicek Examples'!$B$1/12)))*NORMSINV(RAND())</f>
        <v>6.4713103742645994E-2</v>
      </c>
      <c r="G4549">
        <f ca="1">F4549*EXP(-'Vasicek Examples'!$B$1/12)+(1-EXP(-'Vasicek Examples'!$B$1/12))*'Vasicek Examples'!$B$2+SQRT('Vasicek Examples'!$B$3^2/2/'Vasicek Examples'!$B$1*(1-EXP(-2*'Vasicek Examples'!$B$1/12)))*NORMSINV(RAND())</f>
        <v>6.932094967764682E-2</v>
      </c>
      <c r="H4549">
        <f ca="1">G4549*EXP(-'Vasicek Examples'!$B$1/12)+(1-EXP(-'Vasicek Examples'!$B$1/12))*'Vasicek Examples'!$B$2+SQRT('Vasicek Examples'!$B$3^2/2/'Vasicek Examples'!$B$1*(1-EXP(-2*'Vasicek Examples'!$B$1/12)))*NORMSINV(RAND())</f>
        <v>6.100143056923113E-2</v>
      </c>
      <c r="I4549">
        <f ca="1">H4549*EXP(-'Vasicek Examples'!$B$1/12)+(1-EXP(-'Vasicek Examples'!$B$1/12))*'Vasicek Examples'!$B$2+SQRT('Vasicek Examples'!$B$3^2/2/'Vasicek Examples'!$B$1*(1-EXP(-2*'Vasicek Examples'!$B$1/12)))*NORMSINV(RAND())</f>
        <v>5.2564382266374811E-2</v>
      </c>
      <c r="J4549">
        <f ca="1">I4549*EXP(-'Vasicek Examples'!$B$1/12)+(1-EXP(-'Vasicek Examples'!$B$1/12))*'Vasicek Examples'!$B$2+SQRT('Vasicek Examples'!$B$3^2/2/'Vasicek Examples'!$B$1*(1-EXP(-2*'Vasicek Examples'!$B$1/12)))*NORMSINV(RAND())</f>
        <v>5.1319684696344348E-2</v>
      </c>
      <c r="K4549">
        <f ca="1">J4549*EXP(-'Vasicek Examples'!$B$1/12)+(1-EXP(-'Vasicek Examples'!$B$1/12))*'Vasicek Examples'!$B$2+SQRT('Vasicek Examples'!$B$3^2/2/'Vasicek Examples'!$B$1*(1-EXP(-2*'Vasicek Examples'!$B$1/12)))*NORMSINV(RAND())</f>
        <v>4.6112228631247962E-2</v>
      </c>
      <c r="L4549">
        <f ca="1">K4549*EXP(-'Vasicek Examples'!$B$1/12)+(1-EXP(-'Vasicek Examples'!$B$1/12))*'Vasicek Examples'!$B$2+SQRT('Vasicek Examples'!$B$3^2/2/'Vasicek Examples'!$B$1*(1-EXP(-2*'Vasicek Examples'!$B$1/12)))*NORMSINV(RAND())</f>
        <v>4.4223889420609612E-2</v>
      </c>
      <c r="M4549">
        <f ca="1">L4549*EXP(-'Vasicek Examples'!$B$1/12)+(1-EXP(-'Vasicek Examples'!$B$1/12))*'Vasicek Examples'!$B$2+SQRT('Vasicek Examples'!$B$3^2/2/'Vasicek Examples'!$B$1*(1-EXP(-2*'Vasicek Examples'!$B$1/12)))*NORMSINV(RAND())</f>
        <v>3.6752033060386852E-2</v>
      </c>
      <c r="N4549">
        <f ca="1">M4549*EXP(-'Vasicek Examples'!$B$1/12)+(1-EXP(-'Vasicek Examples'!$B$1/12))*'Vasicek Examples'!$B$2+SQRT('Vasicek Examples'!$B$3^2/2/'Vasicek Examples'!$B$1*(1-EXP(-2*'Vasicek Examples'!$B$1/12)))*NORMSINV(RAND())</f>
        <v>4.0974580356161291E-2</v>
      </c>
      <c r="O4549">
        <f t="shared" ca="1" si="282"/>
        <v>4.8912504324641427E-2</v>
      </c>
      <c r="P4549">
        <f t="shared" ca="1" si="283"/>
        <v>0.95226444507432595</v>
      </c>
      <c r="Q4549">
        <f ca="1">EXP(-'Vasicek Examples'!$D$4*N4549+'Vasicek Examples'!$E$4)</f>
        <v>0.9621453702303675</v>
      </c>
      <c r="R4549">
        <f ca="1">MAX(Q4549-'Vasicek Examples'!$B$8,0)</f>
        <v>1.4493885262543138E-3</v>
      </c>
      <c r="S4549">
        <f t="shared" ca="1" si="284"/>
        <v>1.3802011606506592E-3</v>
      </c>
    </row>
    <row r="4550" spans="1:19" x14ac:dyDescent="0.2">
      <c r="A4550">
        <f t="shared" si="285"/>
        <v>4546</v>
      </c>
      <c r="B4550">
        <f>'Vasicek Examples'!$B$4</f>
        <v>5.2999999999999999E-2</v>
      </c>
      <c r="C4550">
        <f ca="1">B4550*EXP(-'Vasicek Examples'!$B$1/12)+(1-EXP(-'Vasicek Examples'!$B$1/12))*'Vasicek Examples'!$B$2+SQRT('Vasicek Examples'!$B$3^2/2/'Vasicek Examples'!$B$1*(1-EXP(-2*'Vasicek Examples'!$B$1/12)))*NORMSINV(RAND())</f>
        <v>4.9312270898985072E-2</v>
      </c>
      <c r="D4550">
        <f ca="1">C4550*EXP(-'Vasicek Examples'!$B$1/12)+(1-EXP(-'Vasicek Examples'!$B$1/12))*'Vasicek Examples'!$B$2+SQRT('Vasicek Examples'!$B$3^2/2/'Vasicek Examples'!$B$1*(1-EXP(-2*'Vasicek Examples'!$B$1/12)))*NORMSINV(RAND())</f>
        <v>4.6804001722532504E-2</v>
      </c>
      <c r="E4550">
        <f ca="1">D4550*EXP(-'Vasicek Examples'!$B$1/12)+(1-EXP(-'Vasicek Examples'!$B$1/12))*'Vasicek Examples'!$B$2+SQRT('Vasicek Examples'!$B$3^2/2/'Vasicek Examples'!$B$1*(1-EXP(-2*'Vasicek Examples'!$B$1/12)))*NORMSINV(RAND())</f>
        <v>4.3577577912877752E-2</v>
      </c>
      <c r="F4550">
        <f ca="1">E4550*EXP(-'Vasicek Examples'!$B$1/12)+(1-EXP(-'Vasicek Examples'!$B$1/12))*'Vasicek Examples'!$B$2+SQRT('Vasicek Examples'!$B$3^2/2/'Vasicek Examples'!$B$1*(1-EXP(-2*'Vasicek Examples'!$B$1/12)))*NORMSINV(RAND())</f>
        <v>4.0826986171136448E-2</v>
      </c>
      <c r="G4550">
        <f ca="1">F4550*EXP(-'Vasicek Examples'!$B$1/12)+(1-EXP(-'Vasicek Examples'!$B$1/12))*'Vasicek Examples'!$B$2+SQRT('Vasicek Examples'!$B$3^2/2/'Vasicek Examples'!$B$1*(1-EXP(-2*'Vasicek Examples'!$B$1/12)))*NORMSINV(RAND())</f>
        <v>4.3203642665473226E-2</v>
      </c>
      <c r="H4550">
        <f ca="1">G4550*EXP(-'Vasicek Examples'!$B$1/12)+(1-EXP(-'Vasicek Examples'!$B$1/12))*'Vasicek Examples'!$B$2+SQRT('Vasicek Examples'!$B$3^2/2/'Vasicek Examples'!$B$1*(1-EXP(-2*'Vasicek Examples'!$B$1/12)))*NORMSINV(RAND())</f>
        <v>3.6799681875519068E-2</v>
      </c>
      <c r="I4550">
        <f ca="1">H4550*EXP(-'Vasicek Examples'!$B$1/12)+(1-EXP(-'Vasicek Examples'!$B$1/12))*'Vasicek Examples'!$B$2+SQRT('Vasicek Examples'!$B$3^2/2/'Vasicek Examples'!$B$1*(1-EXP(-2*'Vasicek Examples'!$B$1/12)))*NORMSINV(RAND())</f>
        <v>3.572691995861775E-2</v>
      </c>
      <c r="J4550">
        <f ca="1">I4550*EXP(-'Vasicek Examples'!$B$1/12)+(1-EXP(-'Vasicek Examples'!$B$1/12))*'Vasicek Examples'!$B$2+SQRT('Vasicek Examples'!$B$3^2/2/'Vasicek Examples'!$B$1*(1-EXP(-2*'Vasicek Examples'!$B$1/12)))*NORMSINV(RAND())</f>
        <v>2.373392786185826E-2</v>
      </c>
      <c r="K4550">
        <f ca="1">J4550*EXP(-'Vasicek Examples'!$B$1/12)+(1-EXP(-'Vasicek Examples'!$B$1/12))*'Vasicek Examples'!$B$2+SQRT('Vasicek Examples'!$B$3^2/2/'Vasicek Examples'!$B$1*(1-EXP(-2*'Vasicek Examples'!$B$1/12)))*NORMSINV(RAND())</f>
        <v>2.8094047741112526E-2</v>
      </c>
      <c r="L4550">
        <f ca="1">K4550*EXP(-'Vasicek Examples'!$B$1/12)+(1-EXP(-'Vasicek Examples'!$B$1/12))*'Vasicek Examples'!$B$2+SQRT('Vasicek Examples'!$B$3^2/2/'Vasicek Examples'!$B$1*(1-EXP(-2*'Vasicek Examples'!$B$1/12)))*NORMSINV(RAND())</f>
        <v>3.0571315037499693E-2</v>
      </c>
      <c r="M4550">
        <f ca="1">L4550*EXP(-'Vasicek Examples'!$B$1/12)+(1-EXP(-'Vasicek Examples'!$B$1/12))*'Vasicek Examples'!$B$2+SQRT('Vasicek Examples'!$B$3^2/2/'Vasicek Examples'!$B$1*(1-EXP(-2*'Vasicek Examples'!$B$1/12)))*NORMSINV(RAND())</f>
        <v>3.7940597791303314E-2</v>
      </c>
      <c r="N4550">
        <f ca="1">M4550*EXP(-'Vasicek Examples'!$B$1/12)+(1-EXP(-'Vasicek Examples'!$B$1/12))*'Vasicek Examples'!$B$2+SQRT('Vasicek Examples'!$B$3^2/2/'Vasicek Examples'!$B$1*(1-EXP(-2*'Vasicek Examples'!$B$1/12)))*NORMSINV(RAND())</f>
        <v>4.0915308786818476E-2</v>
      </c>
      <c r="O4550">
        <f t="shared" ref="O4550:O4613" ca="1" si="286">(SUM(D4550:M4550)+AVERAGE(C4550,N4550))/12</f>
        <v>3.4366040715069358E-2</v>
      </c>
      <c r="P4550">
        <f t="shared" ref="P4550:P4613" ca="1" si="287">EXP(-O4550)</f>
        <v>0.96621776485831401</v>
      </c>
      <c r="Q4550">
        <f ca="1">EXP(-'Vasicek Examples'!$D$4*N4550+'Vasicek Examples'!$E$4)</f>
        <v>0.96219024871064407</v>
      </c>
      <c r="R4550">
        <f ca="1">MAX(Q4550-'Vasicek Examples'!$B$8,0)</f>
        <v>1.4942670065308805E-3</v>
      </c>
      <c r="S4550">
        <f t="shared" ref="S4550:S4613" ca="1" si="288">R4550*P4550</f>
        <v>1.4437873271517911E-3</v>
      </c>
    </row>
    <row r="4551" spans="1:19" x14ac:dyDescent="0.2">
      <c r="A4551">
        <f t="shared" ref="A4551:A4614" si="289">A4550+1</f>
        <v>4547</v>
      </c>
      <c r="B4551">
        <f>'Vasicek Examples'!$B$4</f>
        <v>5.2999999999999999E-2</v>
      </c>
      <c r="C4551">
        <f ca="1">B4551*EXP(-'Vasicek Examples'!$B$1/12)+(1-EXP(-'Vasicek Examples'!$B$1/12))*'Vasicek Examples'!$B$2+SQRT('Vasicek Examples'!$B$3^2/2/'Vasicek Examples'!$B$1*(1-EXP(-2*'Vasicek Examples'!$B$1/12)))*NORMSINV(RAND())</f>
        <v>5.5174758121255378E-2</v>
      </c>
      <c r="D4551">
        <f ca="1">C4551*EXP(-'Vasicek Examples'!$B$1/12)+(1-EXP(-'Vasicek Examples'!$B$1/12))*'Vasicek Examples'!$B$2+SQRT('Vasicek Examples'!$B$3^2/2/'Vasicek Examples'!$B$1*(1-EXP(-2*'Vasicek Examples'!$B$1/12)))*NORMSINV(RAND())</f>
        <v>5.4594131264070082E-2</v>
      </c>
      <c r="E4551">
        <f ca="1">D4551*EXP(-'Vasicek Examples'!$B$1/12)+(1-EXP(-'Vasicek Examples'!$B$1/12))*'Vasicek Examples'!$B$2+SQRT('Vasicek Examples'!$B$3^2/2/'Vasicek Examples'!$B$1*(1-EXP(-2*'Vasicek Examples'!$B$1/12)))*NORMSINV(RAND())</f>
        <v>5.9088821162030722E-2</v>
      </c>
      <c r="F4551">
        <f ca="1">E4551*EXP(-'Vasicek Examples'!$B$1/12)+(1-EXP(-'Vasicek Examples'!$B$1/12))*'Vasicek Examples'!$B$2+SQRT('Vasicek Examples'!$B$3^2/2/'Vasicek Examples'!$B$1*(1-EXP(-2*'Vasicek Examples'!$B$1/12)))*NORMSINV(RAND())</f>
        <v>6.111096646451835E-2</v>
      </c>
      <c r="G4551">
        <f ca="1">F4551*EXP(-'Vasicek Examples'!$B$1/12)+(1-EXP(-'Vasicek Examples'!$B$1/12))*'Vasicek Examples'!$B$2+SQRT('Vasicek Examples'!$B$3^2/2/'Vasicek Examples'!$B$1*(1-EXP(-2*'Vasicek Examples'!$B$1/12)))*NORMSINV(RAND())</f>
        <v>5.9025445371252788E-2</v>
      </c>
      <c r="H4551">
        <f ca="1">G4551*EXP(-'Vasicek Examples'!$B$1/12)+(1-EXP(-'Vasicek Examples'!$B$1/12))*'Vasicek Examples'!$B$2+SQRT('Vasicek Examples'!$B$3^2/2/'Vasicek Examples'!$B$1*(1-EXP(-2*'Vasicek Examples'!$B$1/12)))*NORMSINV(RAND())</f>
        <v>5.2584618611707677E-2</v>
      </c>
      <c r="I4551">
        <f ca="1">H4551*EXP(-'Vasicek Examples'!$B$1/12)+(1-EXP(-'Vasicek Examples'!$B$1/12))*'Vasicek Examples'!$B$2+SQRT('Vasicek Examples'!$B$3^2/2/'Vasicek Examples'!$B$1*(1-EXP(-2*'Vasicek Examples'!$B$1/12)))*NORMSINV(RAND())</f>
        <v>5.4585410034843677E-2</v>
      </c>
      <c r="J4551">
        <f ca="1">I4551*EXP(-'Vasicek Examples'!$B$1/12)+(1-EXP(-'Vasicek Examples'!$B$1/12))*'Vasicek Examples'!$B$2+SQRT('Vasicek Examples'!$B$3^2/2/'Vasicek Examples'!$B$1*(1-EXP(-2*'Vasicek Examples'!$B$1/12)))*NORMSINV(RAND())</f>
        <v>5.2714916042512515E-2</v>
      </c>
      <c r="K4551">
        <f ca="1">J4551*EXP(-'Vasicek Examples'!$B$1/12)+(1-EXP(-'Vasicek Examples'!$B$1/12))*'Vasicek Examples'!$B$2+SQRT('Vasicek Examples'!$B$3^2/2/'Vasicek Examples'!$B$1*(1-EXP(-2*'Vasicek Examples'!$B$1/12)))*NORMSINV(RAND())</f>
        <v>4.8701090625635685E-2</v>
      </c>
      <c r="L4551">
        <f ca="1">K4551*EXP(-'Vasicek Examples'!$B$1/12)+(1-EXP(-'Vasicek Examples'!$B$1/12))*'Vasicek Examples'!$B$2+SQRT('Vasicek Examples'!$B$3^2/2/'Vasicek Examples'!$B$1*(1-EXP(-2*'Vasicek Examples'!$B$1/12)))*NORMSINV(RAND())</f>
        <v>4.8862403519845311E-2</v>
      </c>
      <c r="M4551">
        <f ca="1">L4551*EXP(-'Vasicek Examples'!$B$1/12)+(1-EXP(-'Vasicek Examples'!$B$1/12))*'Vasicek Examples'!$B$2+SQRT('Vasicek Examples'!$B$3^2/2/'Vasicek Examples'!$B$1*(1-EXP(-2*'Vasicek Examples'!$B$1/12)))*NORMSINV(RAND())</f>
        <v>4.6212152261154306E-2</v>
      </c>
      <c r="N4551">
        <f ca="1">M4551*EXP(-'Vasicek Examples'!$B$1/12)+(1-EXP(-'Vasicek Examples'!$B$1/12))*'Vasicek Examples'!$B$2+SQRT('Vasicek Examples'!$B$3^2/2/'Vasicek Examples'!$B$1*(1-EXP(-2*'Vasicek Examples'!$B$1/12)))*NORMSINV(RAND())</f>
        <v>4.0112411657399968E-2</v>
      </c>
      <c r="O4551">
        <f t="shared" ca="1" si="286"/>
        <v>4.8760295020574891E-2</v>
      </c>
      <c r="P4551">
        <f t="shared" ca="1" si="287"/>
        <v>0.95240939961423299</v>
      </c>
      <c r="Q4551">
        <f ca="1">EXP(-'Vasicek Examples'!$D$4*N4551+'Vasicek Examples'!$E$4)</f>
        <v>0.96279838225113323</v>
      </c>
      <c r="R4551">
        <f ca="1">MAX(Q4551-'Vasicek Examples'!$B$8,0)</f>
        <v>2.1024005470200446E-3</v>
      </c>
      <c r="S4551">
        <f t="shared" ca="1" si="288"/>
        <v>2.0023460427359956E-3</v>
      </c>
    </row>
    <row r="4552" spans="1:19" x14ac:dyDescent="0.2">
      <c r="A4552">
        <f t="shared" si="289"/>
        <v>4548</v>
      </c>
      <c r="B4552">
        <f>'Vasicek Examples'!$B$4</f>
        <v>5.2999999999999999E-2</v>
      </c>
      <c r="C4552">
        <f ca="1">B4552*EXP(-'Vasicek Examples'!$B$1/12)+(1-EXP(-'Vasicek Examples'!$B$1/12))*'Vasicek Examples'!$B$2+SQRT('Vasicek Examples'!$B$3^2/2/'Vasicek Examples'!$B$1*(1-EXP(-2*'Vasicek Examples'!$B$1/12)))*NORMSINV(RAND())</f>
        <v>5.1467117786815522E-2</v>
      </c>
      <c r="D4552">
        <f ca="1">C4552*EXP(-'Vasicek Examples'!$B$1/12)+(1-EXP(-'Vasicek Examples'!$B$1/12))*'Vasicek Examples'!$B$2+SQRT('Vasicek Examples'!$B$3^2/2/'Vasicek Examples'!$B$1*(1-EXP(-2*'Vasicek Examples'!$B$1/12)))*NORMSINV(RAND())</f>
        <v>3.8899586863147956E-2</v>
      </c>
      <c r="E4552">
        <f ca="1">D4552*EXP(-'Vasicek Examples'!$B$1/12)+(1-EXP(-'Vasicek Examples'!$B$1/12))*'Vasicek Examples'!$B$2+SQRT('Vasicek Examples'!$B$3^2/2/'Vasicek Examples'!$B$1*(1-EXP(-2*'Vasicek Examples'!$B$1/12)))*NORMSINV(RAND())</f>
        <v>4.1323319813828391E-2</v>
      </c>
      <c r="F4552">
        <f ca="1">E4552*EXP(-'Vasicek Examples'!$B$1/12)+(1-EXP(-'Vasicek Examples'!$B$1/12))*'Vasicek Examples'!$B$2+SQRT('Vasicek Examples'!$B$3^2/2/'Vasicek Examples'!$B$1*(1-EXP(-2*'Vasicek Examples'!$B$1/12)))*NORMSINV(RAND())</f>
        <v>3.7678092176109977E-2</v>
      </c>
      <c r="G4552">
        <f ca="1">F4552*EXP(-'Vasicek Examples'!$B$1/12)+(1-EXP(-'Vasicek Examples'!$B$1/12))*'Vasicek Examples'!$B$2+SQRT('Vasicek Examples'!$B$3^2/2/'Vasicek Examples'!$B$1*(1-EXP(-2*'Vasicek Examples'!$B$1/12)))*NORMSINV(RAND())</f>
        <v>3.8144197701485333E-2</v>
      </c>
      <c r="H4552">
        <f ca="1">G4552*EXP(-'Vasicek Examples'!$B$1/12)+(1-EXP(-'Vasicek Examples'!$B$1/12))*'Vasicek Examples'!$B$2+SQRT('Vasicek Examples'!$B$3^2/2/'Vasicek Examples'!$B$1*(1-EXP(-2*'Vasicek Examples'!$B$1/12)))*NORMSINV(RAND())</f>
        <v>3.858393788789833E-2</v>
      </c>
      <c r="I4552">
        <f ca="1">H4552*EXP(-'Vasicek Examples'!$B$1/12)+(1-EXP(-'Vasicek Examples'!$B$1/12))*'Vasicek Examples'!$B$2+SQRT('Vasicek Examples'!$B$3^2/2/'Vasicek Examples'!$B$1*(1-EXP(-2*'Vasicek Examples'!$B$1/12)))*NORMSINV(RAND())</f>
        <v>3.6824963436683081E-2</v>
      </c>
      <c r="J4552">
        <f ca="1">I4552*EXP(-'Vasicek Examples'!$B$1/12)+(1-EXP(-'Vasicek Examples'!$B$1/12))*'Vasicek Examples'!$B$2+SQRT('Vasicek Examples'!$B$3^2/2/'Vasicek Examples'!$B$1*(1-EXP(-2*'Vasicek Examples'!$B$1/12)))*NORMSINV(RAND())</f>
        <v>3.8456536934759818E-2</v>
      </c>
      <c r="K4552">
        <f ca="1">J4552*EXP(-'Vasicek Examples'!$B$1/12)+(1-EXP(-'Vasicek Examples'!$B$1/12))*'Vasicek Examples'!$B$2+SQRT('Vasicek Examples'!$B$3^2/2/'Vasicek Examples'!$B$1*(1-EXP(-2*'Vasicek Examples'!$B$1/12)))*NORMSINV(RAND())</f>
        <v>2.7907465415738145E-2</v>
      </c>
      <c r="L4552">
        <f ca="1">K4552*EXP(-'Vasicek Examples'!$B$1/12)+(1-EXP(-'Vasicek Examples'!$B$1/12))*'Vasicek Examples'!$B$2+SQRT('Vasicek Examples'!$B$3^2/2/'Vasicek Examples'!$B$1*(1-EXP(-2*'Vasicek Examples'!$B$1/12)))*NORMSINV(RAND())</f>
        <v>3.536530254148057E-2</v>
      </c>
      <c r="M4552">
        <f ca="1">L4552*EXP(-'Vasicek Examples'!$B$1/12)+(1-EXP(-'Vasicek Examples'!$B$1/12))*'Vasicek Examples'!$B$2+SQRT('Vasicek Examples'!$B$3^2/2/'Vasicek Examples'!$B$1*(1-EXP(-2*'Vasicek Examples'!$B$1/12)))*NORMSINV(RAND())</f>
        <v>3.5743016048300769E-2</v>
      </c>
      <c r="N4552">
        <f ca="1">M4552*EXP(-'Vasicek Examples'!$B$1/12)+(1-EXP(-'Vasicek Examples'!$B$1/12))*'Vasicek Examples'!$B$2+SQRT('Vasicek Examples'!$B$3^2/2/'Vasicek Examples'!$B$1*(1-EXP(-2*'Vasicek Examples'!$B$1/12)))*NORMSINV(RAND())</f>
        <v>3.2179485741725307E-2</v>
      </c>
      <c r="O4552">
        <f t="shared" ca="1" si="286"/>
        <v>3.4229143381975226E-2</v>
      </c>
      <c r="P4552">
        <f t="shared" ca="1" si="287"/>
        <v>0.96635004654780998</v>
      </c>
      <c r="Q4552">
        <f ca="1">EXP(-'Vasicek Examples'!$D$4*N4552+'Vasicek Examples'!$E$4)</f>
        <v>0.96882766900095474</v>
      </c>
      <c r="R4552">
        <f ca="1">MAX(Q4552-'Vasicek Examples'!$B$8,0)</f>
        <v>8.1316872968415499E-3</v>
      </c>
      <c r="S4552">
        <f t="shared" ca="1" si="288"/>
        <v>7.858056397815066E-3</v>
      </c>
    </row>
    <row r="4553" spans="1:19" x14ac:dyDescent="0.2">
      <c r="A4553">
        <f t="shared" si="289"/>
        <v>4549</v>
      </c>
      <c r="B4553">
        <f>'Vasicek Examples'!$B$4</f>
        <v>5.2999999999999999E-2</v>
      </c>
      <c r="C4553">
        <f ca="1">B4553*EXP(-'Vasicek Examples'!$B$1/12)+(1-EXP(-'Vasicek Examples'!$B$1/12))*'Vasicek Examples'!$B$2+SQRT('Vasicek Examples'!$B$3^2/2/'Vasicek Examples'!$B$1*(1-EXP(-2*'Vasicek Examples'!$B$1/12)))*NORMSINV(RAND())</f>
        <v>3.8134918464805337E-2</v>
      </c>
      <c r="D4553">
        <f ca="1">C4553*EXP(-'Vasicek Examples'!$B$1/12)+(1-EXP(-'Vasicek Examples'!$B$1/12))*'Vasicek Examples'!$B$2+SQRT('Vasicek Examples'!$B$3^2/2/'Vasicek Examples'!$B$1*(1-EXP(-2*'Vasicek Examples'!$B$1/12)))*NORMSINV(RAND())</f>
        <v>4.2987061605458531E-2</v>
      </c>
      <c r="E4553">
        <f ca="1">D4553*EXP(-'Vasicek Examples'!$B$1/12)+(1-EXP(-'Vasicek Examples'!$B$1/12))*'Vasicek Examples'!$B$2+SQRT('Vasicek Examples'!$B$3^2/2/'Vasicek Examples'!$B$1*(1-EXP(-2*'Vasicek Examples'!$B$1/12)))*NORMSINV(RAND())</f>
        <v>3.8661933454333199E-2</v>
      </c>
      <c r="F4553">
        <f ca="1">E4553*EXP(-'Vasicek Examples'!$B$1/12)+(1-EXP(-'Vasicek Examples'!$B$1/12))*'Vasicek Examples'!$B$2+SQRT('Vasicek Examples'!$B$3^2/2/'Vasicek Examples'!$B$1*(1-EXP(-2*'Vasicek Examples'!$B$1/12)))*NORMSINV(RAND())</f>
        <v>4.9301196972882891E-2</v>
      </c>
      <c r="G4553">
        <f ca="1">F4553*EXP(-'Vasicek Examples'!$B$1/12)+(1-EXP(-'Vasicek Examples'!$B$1/12))*'Vasicek Examples'!$B$2+SQRT('Vasicek Examples'!$B$3^2/2/'Vasicek Examples'!$B$1*(1-EXP(-2*'Vasicek Examples'!$B$1/12)))*NORMSINV(RAND())</f>
        <v>5.1778408321212263E-2</v>
      </c>
      <c r="H4553">
        <f ca="1">G4553*EXP(-'Vasicek Examples'!$B$1/12)+(1-EXP(-'Vasicek Examples'!$B$1/12))*'Vasicek Examples'!$B$2+SQRT('Vasicek Examples'!$B$3^2/2/'Vasicek Examples'!$B$1*(1-EXP(-2*'Vasicek Examples'!$B$1/12)))*NORMSINV(RAND())</f>
        <v>5.2387354947478842E-2</v>
      </c>
      <c r="I4553">
        <f ca="1">H4553*EXP(-'Vasicek Examples'!$B$1/12)+(1-EXP(-'Vasicek Examples'!$B$1/12))*'Vasicek Examples'!$B$2+SQRT('Vasicek Examples'!$B$3^2/2/'Vasicek Examples'!$B$1*(1-EXP(-2*'Vasicek Examples'!$B$1/12)))*NORMSINV(RAND())</f>
        <v>5.1375753682519426E-2</v>
      </c>
      <c r="J4553">
        <f ca="1">I4553*EXP(-'Vasicek Examples'!$B$1/12)+(1-EXP(-'Vasicek Examples'!$B$1/12))*'Vasicek Examples'!$B$2+SQRT('Vasicek Examples'!$B$3^2/2/'Vasicek Examples'!$B$1*(1-EXP(-2*'Vasicek Examples'!$B$1/12)))*NORMSINV(RAND())</f>
        <v>5.392270823188388E-2</v>
      </c>
      <c r="K4553">
        <f ca="1">J4553*EXP(-'Vasicek Examples'!$B$1/12)+(1-EXP(-'Vasicek Examples'!$B$1/12))*'Vasicek Examples'!$B$2+SQRT('Vasicek Examples'!$B$3^2/2/'Vasicek Examples'!$B$1*(1-EXP(-2*'Vasicek Examples'!$B$1/12)))*NORMSINV(RAND())</f>
        <v>5.8605212306717919E-2</v>
      </c>
      <c r="L4553">
        <f ca="1">K4553*EXP(-'Vasicek Examples'!$B$1/12)+(1-EXP(-'Vasicek Examples'!$B$1/12))*'Vasicek Examples'!$B$2+SQRT('Vasicek Examples'!$B$3^2/2/'Vasicek Examples'!$B$1*(1-EXP(-2*'Vasicek Examples'!$B$1/12)))*NORMSINV(RAND())</f>
        <v>6.1455459607966417E-2</v>
      </c>
      <c r="M4553">
        <f ca="1">L4553*EXP(-'Vasicek Examples'!$B$1/12)+(1-EXP(-'Vasicek Examples'!$B$1/12))*'Vasicek Examples'!$B$2+SQRT('Vasicek Examples'!$B$3^2/2/'Vasicek Examples'!$B$1*(1-EXP(-2*'Vasicek Examples'!$B$1/12)))*NORMSINV(RAND())</f>
        <v>5.8513592301411906E-2</v>
      </c>
      <c r="N4553">
        <f ca="1">M4553*EXP(-'Vasicek Examples'!$B$1/12)+(1-EXP(-'Vasicek Examples'!$B$1/12))*'Vasicek Examples'!$B$2+SQRT('Vasicek Examples'!$B$3^2/2/'Vasicek Examples'!$B$1*(1-EXP(-2*'Vasicek Examples'!$B$1/12)))*NORMSINV(RAND())</f>
        <v>5.5860544174537438E-2</v>
      </c>
      <c r="O4553">
        <f t="shared" ca="1" si="286"/>
        <v>4.7165534395961384E-2</v>
      </c>
      <c r="P4553">
        <f t="shared" ca="1" si="287"/>
        <v>0.95392947638037329</v>
      </c>
      <c r="Q4553">
        <f ca="1">EXP(-'Vasicek Examples'!$D$4*N4553+'Vasicek Examples'!$E$4)</f>
        <v>0.95094023008589101</v>
      </c>
      <c r="R4553">
        <f ca="1">MAX(Q4553-'Vasicek Examples'!$B$8,0)</f>
        <v>0</v>
      </c>
      <c r="S4553">
        <f t="shared" ca="1" si="288"/>
        <v>0</v>
      </c>
    </row>
    <row r="4554" spans="1:19" x14ac:dyDescent="0.2">
      <c r="A4554">
        <f t="shared" si="289"/>
        <v>4550</v>
      </c>
      <c r="B4554">
        <f>'Vasicek Examples'!$B$4</f>
        <v>5.2999999999999999E-2</v>
      </c>
      <c r="C4554">
        <f ca="1">B4554*EXP(-'Vasicek Examples'!$B$1/12)+(1-EXP(-'Vasicek Examples'!$B$1/12))*'Vasicek Examples'!$B$2+SQRT('Vasicek Examples'!$B$3^2/2/'Vasicek Examples'!$B$1*(1-EXP(-2*'Vasicek Examples'!$B$1/12)))*NORMSINV(RAND())</f>
        <v>4.8007356047103919E-2</v>
      </c>
      <c r="D4554">
        <f ca="1">C4554*EXP(-'Vasicek Examples'!$B$1/12)+(1-EXP(-'Vasicek Examples'!$B$1/12))*'Vasicek Examples'!$B$2+SQRT('Vasicek Examples'!$B$3^2/2/'Vasicek Examples'!$B$1*(1-EXP(-2*'Vasicek Examples'!$B$1/12)))*NORMSINV(RAND())</f>
        <v>4.1403962831135746E-2</v>
      </c>
      <c r="E4554">
        <f ca="1">D4554*EXP(-'Vasicek Examples'!$B$1/12)+(1-EXP(-'Vasicek Examples'!$B$1/12))*'Vasicek Examples'!$B$2+SQRT('Vasicek Examples'!$B$3^2/2/'Vasicek Examples'!$B$1*(1-EXP(-2*'Vasicek Examples'!$B$1/12)))*NORMSINV(RAND())</f>
        <v>5.1940719866917548E-2</v>
      </c>
      <c r="F4554">
        <f ca="1">E4554*EXP(-'Vasicek Examples'!$B$1/12)+(1-EXP(-'Vasicek Examples'!$B$1/12))*'Vasicek Examples'!$B$2+SQRT('Vasicek Examples'!$B$3^2/2/'Vasicek Examples'!$B$1*(1-EXP(-2*'Vasicek Examples'!$B$1/12)))*NORMSINV(RAND())</f>
        <v>5.5728098098544766E-2</v>
      </c>
      <c r="G4554">
        <f ca="1">F4554*EXP(-'Vasicek Examples'!$B$1/12)+(1-EXP(-'Vasicek Examples'!$B$1/12))*'Vasicek Examples'!$B$2+SQRT('Vasicek Examples'!$B$3^2/2/'Vasicek Examples'!$B$1*(1-EXP(-2*'Vasicek Examples'!$B$1/12)))*NORMSINV(RAND())</f>
        <v>4.1962345954449726E-2</v>
      </c>
      <c r="H4554">
        <f ca="1">G4554*EXP(-'Vasicek Examples'!$B$1/12)+(1-EXP(-'Vasicek Examples'!$B$1/12))*'Vasicek Examples'!$B$2+SQRT('Vasicek Examples'!$B$3^2/2/'Vasicek Examples'!$B$1*(1-EXP(-2*'Vasicek Examples'!$B$1/12)))*NORMSINV(RAND())</f>
        <v>3.8845120538028528E-2</v>
      </c>
      <c r="I4554">
        <f ca="1">H4554*EXP(-'Vasicek Examples'!$B$1/12)+(1-EXP(-'Vasicek Examples'!$B$1/12))*'Vasicek Examples'!$B$2+SQRT('Vasicek Examples'!$B$3^2/2/'Vasicek Examples'!$B$1*(1-EXP(-2*'Vasicek Examples'!$B$1/12)))*NORMSINV(RAND())</f>
        <v>3.3365923373275846E-2</v>
      </c>
      <c r="J4554">
        <f ca="1">I4554*EXP(-'Vasicek Examples'!$B$1/12)+(1-EXP(-'Vasicek Examples'!$B$1/12))*'Vasicek Examples'!$B$2+SQRT('Vasicek Examples'!$B$3^2/2/'Vasicek Examples'!$B$1*(1-EXP(-2*'Vasicek Examples'!$B$1/12)))*NORMSINV(RAND())</f>
        <v>3.1361177475226203E-2</v>
      </c>
      <c r="K4554">
        <f ca="1">J4554*EXP(-'Vasicek Examples'!$B$1/12)+(1-EXP(-'Vasicek Examples'!$B$1/12))*'Vasicek Examples'!$B$2+SQRT('Vasicek Examples'!$B$3^2/2/'Vasicek Examples'!$B$1*(1-EXP(-2*'Vasicek Examples'!$B$1/12)))*NORMSINV(RAND())</f>
        <v>3.6304710878928913E-2</v>
      </c>
      <c r="L4554">
        <f ca="1">K4554*EXP(-'Vasicek Examples'!$B$1/12)+(1-EXP(-'Vasicek Examples'!$B$1/12))*'Vasicek Examples'!$B$2+SQRT('Vasicek Examples'!$B$3^2/2/'Vasicek Examples'!$B$1*(1-EXP(-2*'Vasicek Examples'!$B$1/12)))*NORMSINV(RAND())</f>
        <v>3.5615221753078345E-2</v>
      </c>
      <c r="M4554">
        <f ca="1">L4554*EXP(-'Vasicek Examples'!$B$1/12)+(1-EXP(-'Vasicek Examples'!$B$1/12))*'Vasicek Examples'!$B$2+SQRT('Vasicek Examples'!$B$3^2/2/'Vasicek Examples'!$B$1*(1-EXP(-2*'Vasicek Examples'!$B$1/12)))*NORMSINV(RAND())</f>
        <v>3.9007162756994812E-2</v>
      </c>
      <c r="N4554">
        <f ca="1">M4554*EXP(-'Vasicek Examples'!$B$1/12)+(1-EXP(-'Vasicek Examples'!$B$1/12))*'Vasicek Examples'!$B$2+SQRT('Vasicek Examples'!$B$3^2/2/'Vasicek Examples'!$B$1*(1-EXP(-2*'Vasicek Examples'!$B$1/12)))*NORMSINV(RAND())</f>
        <v>4.2362781095135152E-2</v>
      </c>
      <c r="O4554">
        <f t="shared" ca="1" si="286"/>
        <v>3.7559959341474998E-2</v>
      </c>
      <c r="P4554">
        <f t="shared" ca="1" si="287"/>
        <v>0.9631366669491892</v>
      </c>
      <c r="Q4554">
        <f ca="1">EXP(-'Vasicek Examples'!$D$4*N4554+'Vasicek Examples'!$E$4)</f>
        <v>0.96109486876596195</v>
      </c>
      <c r="R4554">
        <f ca="1">MAX(Q4554-'Vasicek Examples'!$B$8,0)</f>
        <v>3.9888706184876277E-4</v>
      </c>
      <c r="S4554">
        <f t="shared" ca="1" si="288"/>
        <v>3.8418275523817246E-4</v>
      </c>
    </row>
    <row r="4555" spans="1:19" x14ac:dyDescent="0.2">
      <c r="A4555">
        <f t="shared" si="289"/>
        <v>4551</v>
      </c>
      <c r="B4555">
        <f>'Vasicek Examples'!$B$4</f>
        <v>5.2999999999999999E-2</v>
      </c>
      <c r="C4555">
        <f ca="1">B4555*EXP(-'Vasicek Examples'!$B$1/12)+(1-EXP(-'Vasicek Examples'!$B$1/12))*'Vasicek Examples'!$B$2+SQRT('Vasicek Examples'!$B$3^2/2/'Vasicek Examples'!$B$1*(1-EXP(-2*'Vasicek Examples'!$B$1/12)))*NORMSINV(RAND())</f>
        <v>5.3293327786867351E-2</v>
      </c>
      <c r="D4555">
        <f ca="1">C4555*EXP(-'Vasicek Examples'!$B$1/12)+(1-EXP(-'Vasicek Examples'!$B$1/12))*'Vasicek Examples'!$B$2+SQRT('Vasicek Examples'!$B$3^2/2/'Vasicek Examples'!$B$1*(1-EXP(-2*'Vasicek Examples'!$B$1/12)))*NORMSINV(RAND())</f>
        <v>6.544329929759049E-2</v>
      </c>
      <c r="E4555">
        <f ca="1">D4555*EXP(-'Vasicek Examples'!$B$1/12)+(1-EXP(-'Vasicek Examples'!$B$1/12))*'Vasicek Examples'!$B$2+SQRT('Vasicek Examples'!$B$3^2/2/'Vasicek Examples'!$B$1*(1-EXP(-2*'Vasicek Examples'!$B$1/12)))*NORMSINV(RAND())</f>
        <v>5.7730501818948468E-2</v>
      </c>
      <c r="F4555">
        <f ca="1">E4555*EXP(-'Vasicek Examples'!$B$1/12)+(1-EXP(-'Vasicek Examples'!$B$1/12))*'Vasicek Examples'!$B$2+SQRT('Vasicek Examples'!$B$3^2/2/'Vasicek Examples'!$B$1*(1-EXP(-2*'Vasicek Examples'!$B$1/12)))*NORMSINV(RAND())</f>
        <v>5.5048858089979134E-2</v>
      </c>
      <c r="G4555">
        <f ca="1">F4555*EXP(-'Vasicek Examples'!$B$1/12)+(1-EXP(-'Vasicek Examples'!$B$1/12))*'Vasicek Examples'!$B$2+SQRT('Vasicek Examples'!$B$3^2/2/'Vasicek Examples'!$B$1*(1-EXP(-2*'Vasicek Examples'!$B$1/12)))*NORMSINV(RAND())</f>
        <v>4.5800134717994392E-2</v>
      </c>
      <c r="H4555">
        <f ca="1">G4555*EXP(-'Vasicek Examples'!$B$1/12)+(1-EXP(-'Vasicek Examples'!$B$1/12))*'Vasicek Examples'!$B$2+SQRT('Vasicek Examples'!$B$3^2/2/'Vasicek Examples'!$B$1*(1-EXP(-2*'Vasicek Examples'!$B$1/12)))*NORMSINV(RAND())</f>
        <v>5.5007234222984404E-2</v>
      </c>
      <c r="I4555">
        <f ca="1">H4555*EXP(-'Vasicek Examples'!$B$1/12)+(1-EXP(-'Vasicek Examples'!$B$1/12))*'Vasicek Examples'!$B$2+SQRT('Vasicek Examples'!$B$3^2/2/'Vasicek Examples'!$B$1*(1-EXP(-2*'Vasicek Examples'!$B$1/12)))*NORMSINV(RAND())</f>
        <v>6.1796644660555726E-2</v>
      </c>
      <c r="J4555">
        <f ca="1">I4555*EXP(-'Vasicek Examples'!$B$1/12)+(1-EXP(-'Vasicek Examples'!$B$1/12))*'Vasicek Examples'!$B$2+SQRT('Vasicek Examples'!$B$3^2/2/'Vasicek Examples'!$B$1*(1-EXP(-2*'Vasicek Examples'!$B$1/12)))*NORMSINV(RAND())</f>
        <v>5.9355610864928923E-2</v>
      </c>
      <c r="K4555">
        <f ca="1">J4555*EXP(-'Vasicek Examples'!$B$1/12)+(1-EXP(-'Vasicek Examples'!$B$1/12))*'Vasicek Examples'!$B$2+SQRT('Vasicek Examples'!$B$3^2/2/'Vasicek Examples'!$B$1*(1-EXP(-2*'Vasicek Examples'!$B$1/12)))*NORMSINV(RAND())</f>
        <v>5.830125478321567E-2</v>
      </c>
      <c r="L4555">
        <f ca="1">K4555*EXP(-'Vasicek Examples'!$B$1/12)+(1-EXP(-'Vasicek Examples'!$B$1/12))*'Vasicek Examples'!$B$2+SQRT('Vasicek Examples'!$B$3^2/2/'Vasicek Examples'!$B$1*(1-EXP(-2*'Vasicek Examples'!$B$1/12)))*NORMSINV(RAND())</f>
        <v>5.4910899130469225E-2</v>
      </c>
      <c r="M4555">
        <f ca="1">L4555*EXP(-'Vasicek Examples'!$B$1/12)+(1-EXP(-'Vasicek Examples'!$B$1/12))*'Vasicek Examples'!$B$2+SQRT('Vasicek Examples'!$B$3^2/2/'Vasicek Examples'!$B$1*(1-EXP(-2*'Vasicek Examples'!$B$1/12)))*NORMSINV(RAND())</f>
        <v>5.9981172878979055E-2</v>
      </c>
      <c r="N4555">
        <f ca="1">M4555*EXP(-'Vasicek Examples'!$B$1/12)+(1-EXP(-'Vasicek Examples'!$B$1/12))*'Vasicek Examples'!$B$2+SQRT('Vasicek Examples'!$B$3^2/2/'Vasicek Examples'!$B$1*(1-EXP(-2*'Vasicek Examples'!$B$1/12)))*NORMSINV(RAND())</f>
        <v>6.4069165873108042E-2</v>
      </c>
      <c r="O4555">
        <f t="shared" ca="1" si="286"/>
        <v>5.2671404774636103E-2</v>
      </c>
      <c r="P4555">
        <f t="shared" ca="1" si="287"/>
        <v>0.94869169683242061</v>
      </c>
      <c r="Q4555">
        <f ca="1">EXP(-'Vasicek Examples'!$D$4*N4555+'Vasicek Examples'!$E$4)</f>
        <v>0.94481725618948753</v>
      </c>
      <c r="R4555">
        <f ca="1">MAX(Q4555-'Vasicek Examples'!$B$8,0)</f>
        <v>0</v>
      </c>
      <c r="S4555">
        <f t="shared" ca="1" si="288"/>
        <v>0</v>
      </c>
    </row>
    <row r="4556" spans="1:19" x14ac:dyDescent="0.2">
      <c r="A4556">
        <f t="shared" si="289"/>
        <v>4552</v>
      </c>
      <c r="B4556">
        <f>'Vasicek Examples'!$B$4</f>
        <v>5.2999999999999999E-2</v>
      </c>
      <c r="C4556">
        <f ca="1">B4556*EXP(-'Vasicek Examples'!$B$1/12)+(1-EXP(-'Vasicek Examples'!$B$1/12))*'Vasicek Examples'!$B$2+SQRT('Vasicek Examples'!$B$3^2/2/'Vasicek Examples'!$B$1*(1-EXP(-2*'Vasicek Examples'!$B$1/12)))*NORMSINV(RAND())</f>
        <v>4.5690924073501442E-2</v>
      </c>
      <c r="D4556">
        <f ca="1">C4556*EXP(-'Vasicek Examples'!$B$1/12)+(1-EXP(-'Vasicek Examples'!$B$1/12))*'Vasicek Examples'!$B$2+SQRT('Vasicek Examples'!$B$3^2/2/'Vasicek Examples'!$B$1*(1-EXP(-2*'Vasicek Examples'!$B$1/12)))*NORMSINV(RAND())</f>
        <v>4.3865174969212987E-2</v>
      </c>
      <c r="E4556">
        <f ca="1">D4556*EXP(-'Vasicek Examples'!$B$1/12)+(1-EXP(-'Vasicek Examples'!$B$1/12))*'Vasicek Examples'!$B$2+SQRT('Vasicek Examples'!$B$3^2/2/'Vasicek Examples'!$B$1*(1-EXP(-2*'Vasicek Examples'!$B$1/12)))*NORMSINV(RAND())</f>
        <v>4.1515779944424652E-2</v>
      </c>
      <c r="F4556">
        <f ca="1">E4556*EXP(-'Vasicek Examples'!$B$1/12)+(1-EXP(-'Vasicek Examples'!$B$1/12))*'Vasicek Examples'!$B$2+SQRT('Vasicek Examples'!$B$3^2/2/'Vasicek Examples'!$B$1*(1-EXP(-2*'Vasicek Examples'!$B$1/12)))*NORMSINV(RAND())</f>
        <v>3.9497609999322822E-2</v>
      </c>
      <c r="G4556">
        <f ca="1">F4556*EXP(-'Vasicek Examples'!$B$1/12)+(1-EXP(-'Vasicek Examples'!$B$1/12))*'Vasicek Examples'!$B$2+SQRT('Vasicek Examples'!$B$3^2/2/'Vasicek Examples'!$B$1*(1-EXP(-2*'Vasicek Examples'!$B$1/12)))*NORMSINV(RAND())</f>
        <v>4.0648460895774056E-2</v>
      </c>
      <c r="H4556">
        <f ca="1">G4556*EXP(-'Vasicek Examples'!$B$1/12)+(1-EXP(-'Vasicek Examples'!$B$1/12))*'Vasicek Examples'!$B$2+SQRT('Vasicek Examples'!$B$3^2/2/'Vasicek Examples'!$B$1*(1-EXP(-2*'Vasicek Examples'!$B$1/12)))*NORMSINV(RAND())</f>
        <v>3.8069229792292297E-2</v>
      </c>
      <c r="I4556">
        <f ca="1">H4556*EXP(-'Vasicek Examples'!$B$1/12)+(1-EXP(-'Vasicek Examples'!$B$1/12))*'Vasicek Examples'!$B$2+SQRT('Vasicek Examples'!$B$3^2/2/'Vasicek Examples'!$B$1*(1-EXP(-2*'Vasicek Examples'!$B$1/12)))*NORMSINV(RAND())</f>
        <v>3.2376329128896597E-2</v>
      </c>
      <c r="J4556">
        <f ca="1">I4556*EXP(-'Vasicek Examples'!$B$1/12)+(1-EXP(-'Vasicek Examples'!$B$1/12))*'Vasicek Examples'!$B$2+SQRT('Vasicek Examples'!$B$3^2/2/'Vasicek Examples'!$B$1*(1-EXP(-2*'Vasicek Examples'!$B$1/12)))*NORMSINV(RAND())</f>
        <v>3.0340742934800595E-2</v>
      </c>
      <c r="K4556">
        <f ca="1">J4556*EXP(-'Vasicek Examples'!$B$1/12)+(1-EXP(-'Vasicek Examples'!$B$1/12))*'Vasicek Examples'!$B$2+SQRT('Vasicek Examples'!$B$3^2/2/'Vasicek Examples'!$B$1*(1-EXP(-2*'Vasicek Examples'!$B$1/12)))*NORMSINV(RAND())</f>
        <v>2.468131208142214E-2</v>
      </c>
      <c r="L4556">
        <f ca="1">K4556*EXP(-'Vasicek Examples'!$B$1/12)+(1-EXP(-'Vasicek Examples'!$B$1/12))*'Vasicek Examples'!$B$2+SQRT('Vasicek Examples'!$B$3^2/2/'Vasicek Examples'!$B$1*(1-EXP(-2*'Vasicek Examples'!$B$1/12)))*NORMSINV(RAND())</f>
        <v>3.5248838700822134E-2</v>
      </c>
      <c r="M4556">
        <f ca="1">L4556*EXP(-'Vasicek Examples'!$B$1/12)+(1-EXP(-'Vasicek Examples'!$B$1/12))*'Vasicek Examples'!$B$2+SQRT('Vasicek Examples'!$B$3^2/2/'Vasicek Examples'!$B$1*(1-EXP(-2*'Vasicek Examples'!$B$1/12)))*NORMSINV(RAND())</f>
        <v>3.2921810486547229E-2</v>
      </c>
      <c r="N4556">
        <f ca="1">M4556*EXP(-'Vasicek Examples'!$B$1/12)+(1-EXP(-'Vasicek Examples'!$B$1/12))*'Vasicek Examples'!$B$2+SQRT('Vasicek Examples'!$B$3^2/2/'Vasicek Examples'!$B$1*(1-EXP(-2*'Vasicek Examples'!$B$1/12)))*NORMSINV(RAND())</f>
        <v>2.7980992518212882E-2</v>
      </c>
      <c r="O4556">
        <f t="shared" ca="1" si="286"/>
        <v>3.300010393578106E-2</v>
      </c>
      <c r="P4556">
        <f t="shared" ca="1" si="287"/>
        <v>0.96753845902716129</v>
      </c>
      <c r="Q4556">
        <f ca="1">EXP(-'Vasicek Examples'!$D$4*N4556+'Vasicek Examples'!$E$4)</f>
        <v>0.97203392743914874</v>
      </c>
      <c r="R4556">
        <f ca="1">MAX(Q4556-'Vasicek Examples'!$B$8,0)</f>
        <v>1.1337945735035548E-2</v>
      </c>
      <c r="S4556">
        <f t="shared" ca="1" si="288"/>
        <v>1.0969898545009869E-2</v>
      </c>
    </row>
    <row r="4557" spans="1:19" x14ac:dyDescent="0.2">
      <c r="A4557">
        <f t="shared" si="289"/>
        <v>4553</v>
      </c>
      <c r="B4557">
        <f>'Vasicek Examples'!$B$4</f>
        <v>5.2999999999999999E-2</v>
      </c>
      <c r="C4557">
        <f ca="1">B4557*EXP(-'Vasicek Examples'!$B$1/12)+(1-EXP(-'Vasicek Examples'!$B$1/12))*'Vasicek Examples'!$B$2+SQRT('Vasicek Examples'!$B$3^2/2/'Vasicek Examples'!$B$1*(1-EXP(-2*'Vasicek Examples'!$B$1/12)))*NORMSINV(RAND())</f>
        <v>5.5780681345897858E-2</v>
      </c>
      <c r="D4557">
        <f ca="1">C4557*EXP(-'Vasicek Examples'!$B$1/12)+(1-EXP(-'Vasicek Examples'!$B$1/12))*'Vasicek Examples'!$B$2+SQRT('Vasicek Examples'!$B$3^2/2/'Vasicek Examples'!$B$1*(1-EXP(-2*'Vasicek Examples'!$B$1/12)))*NORMSINV(RAND())</f>
        <v>5.3337348126078418E-2</v>
      </c>
      <c r="E4557">
        <f ca="1">D4557*EXP(-'Vasicek Examples'!$B$1/12)+(1-EXP(-'Vasicek Examples'!$B$1/12))*'Vasicek Examples'!$B$2+SQRT('Vasicek Examples'!$B$3^2/2/'Vasicek Examples'!$B$1*(1-EXP(-2*'Vasicek Examples'!$B$1/12)))*NORMSINV(RAND())</f>
        <v>5.5685647951598194E-2</v>
      </c>
      <c r="F4557">
        <f ca="1">E4557*EXP(-'Vasicek Examples'!$B$1/12)+(1-EXP(-'Vasicek Examples'!$B$1/12))*'Vasicek Examples'!$B$2+SQRT('Vasicek Examples'!$B$3^2/2/'Vasicek Examples'!$B$1*(1-EXP(-2*'Vasicek Examples'!$B$1/12)))*NORMSINV(RAND())</f>
        <v>5.2081361623088962E-2</v>
      </c>
      <c r="G4557">
        <f ca="1">F4557*EXP(-'Vasicek Examples'!$B$1/12)+(1-EXP(-'Vasicek Examples'!$B$1/12))*'Vasicek Examples'!$B$2+SQRT('Vasicek Examples'!$B$3^2/2/'Vasicek Examples'!$B$1*(1-EXP(-2*'Vasicek Examples'!$B$1/12)))*NORMSINV(RAND())</f>
        <v>4.8820715245976455E-2</v>
      </c>
      <c r="H4557">
        <f ca="1">G4557*EXP(-'Vasicek Examples'!$B$1/12)+(1-EXP(-'Vasicek Examples'!$B$1/12))*'Vasicek Examples'!$B$2+SQRT('Vasicek Examples'!$B$3^2/2/'Vasicek Examples'!$B$1*(1-EXP(-2*'Vasicek Examples'!$B$1/12)))*NORMSINV(RAND())</f>
        <v>4.1791116544733733E-2</v>
      </c>
      <c r="I4557">
        <f ca="1">H4557*EXP(-'Vasicek Examples'!$B$1/12)+(1-EXP(-'Vasicek Examples'!$B$1/12))*'Vasicek Examples'!$B$2+SQRT('Vasicek Examples'!$B$3^2/2/'Vasicek Examples'!$B$1*(1-EXP(-2*'Vasicek Examples'!$B$1/12)))*NORMSINV(RAND())</f>
        <v>4.4976682638465409E-2</v>
      </c>
      <c r="J4557">
        <f ca="1">I4557*EXP(-'Vasicek Examples'!$B$1/12)+(1-EXP(-'Vasicek Examples'!$B$1/12))*'Vasicek Examples'!$B$2+SQRT('Vasicek Examples'!$B$3^2/2/'Vasicek Examples'!$B$1*(1-EXP(-2*'Vasicek Examples'!$B$1/12)))*NORMSINV(RAND())</f>
        <v>4.6703236047834037E-2</v>
      </c>
      <c r="K4557">
        <f ca="1">J4557*EXP(-'Vasicek Examples'!$B$1/12)+(1-EXP(-'Vasicek Examples'!$B$1/12))*'Vasicek Examples'!$B$2+SQRT('Vasicek Examples'!$B$3^2/2/'Vasicek Examples'!$B$1*(1-EXP(-2*'Vasicek Examples'!$B$1/12)))*NORMSINV(RAND())</f>
        <v>4.6622161569324826E-2</v>
      </c>
      <c r="L4557">
        <f ca="1">K4557*EXP(-'Vasicek Examples'!$B$1/12)+(1-EXP(-'Vasicek Examples'!$B$1/12))*'Vasicek Examples'!$B$2+SQRT('Vasicek Examples'!$B$3^2/2/'Vasicek Examples'!$B$1*(1-EXP(-2*'Vasicek Examples'!$B$1/12)))*NORMSINV(RAND())</f>
        <v>3.6397363441337767E-2</v>
      </c>
      <c r="M4557">
        <f ca="1">L4557*EXP(-'Vasicek Examples'!$B$1/12)+(1-EXP(-'Vasicek Examples'!$B$1/12))*'Vasicek Examples'!$B$2+SQRT('Vasicek Examples'!$B$3^2/2/'Vasicek Examples'!$B$1*(1-EXP(-2*'Vasicek Examples'!$B$1/12)))*NORMSINV(RAND())</f>
        <v>3.5770029568242559E-2</v>
      </c>
      <c r="N4557">
        <f ca="1">M4557*EXP(-'Vasicek Examples'!$B$1/12)+(1-EXP(-'Vasicek Examples'!$B$1/12))*'Vasicek Examples'!$B$2+SQRT('Vasicek Examples'!$B$3^2/2/'Vasicek Examples'!$B$1*(1-EXP(-2*'Vasicek Examples'!$B$1/12)))*NORMSINV(RAND())</f>
        <v>3.4901469302373152E-2</v>
      </c>
      <c r="O4557">
        <f t="shared" ca="1" si="286"/>
        <v>4.2293894840067993E-2</v>
      </c>
      <c r="P4557">
        <f t="shared" ca="1" si="287"/>
        <v>0.95858801509841474</v>
      </c>
      <c r="Q4557">
        <f ca="1">EXP(-'Vasicek Examples'!$D$4*N4557+'Vasicek Examples'!$E$4)</f>
        <v>0.96675462810163082</v>
      </c>
      <c r="R4557">
        <f ca="1">MAX(Q4557-'Vasicek Examples'!$B$8,0)</f>
        <v>6.0586463975176308E-3</v>
      </c>
      <c r="S4557">
        <f t="shared" ca="1" si="288"/>
        <v>5.8077458243795867E-3</v>
      </c>
    </row>
    <row r="4558" spans="1:19" x14ac:dyDescent="0.2">
      <c r="A4558">
        <f t="shared" si="289"/>
        <v>4554</v>
      </c>
      <c r="B4558">
        <f>'Vasicek Examples'!$B$4</f>
        <v>5.2999999999999999E-2</v>
      </c>
      <c r="C4558">
        <f ca="1">B4558*EXP(-'Vasicek Examples'!$B$1/12)+(1-EXP(-'Vasicek Examples'!$B$1/12))*'Vasicek Examples'!$B$2+SQRT('Vasicek Examples'!$B$3^2/2/'Vasicek Examples'!$B$1*(1-EXP(-2*'Vasicek Examples'!$B$1/12)))*NORMSINV(RAND())</f>
        <v>5.1060724771618007E-2</v>
      </c>
      <c r="D4558">
        <f ca="1">C4558*EXP(-'Vasicek Examples'!$B$1/12)+(1-EXP(-'Vasicek Examples'!$B$1/12))*'Vasicek Examples'!$B$2+SQRT('Vasicek Examples'!$B$3^2/2/'Vasicek Examples'!$B$1*(1-EXP(-2*'Vasicek Examples'!$B$1/12)))*NORMSINV(RAND())</f>
        <v>5.2227895068880197E-2</v>
      </c>
      <c r="E4558">
        <f ca="1">D4558*EXP(-'Vasicek Examples'!$B$1/12)+(1-EXP(-'Vasicek Examples'!$B$1/12))*'Vasicek Examples'!$B$2+SQRT('Vasicek Examples'!$B$3^2/2/'Vasicek Examples'!$B$1*(1-EXP(-2*'Vasicek Examples'!$B$1/12)))*NORMSINV(RAND())</f>
        <v>4.494157468934936E-2</v>
      </c>
      <c r="F4558">
        <f ca="1">E4558*EXP(-'Vasicek Examples'!$B$1/12)+(1-EXP(-'Vasicek Examples'!$B$1/12))*'Vasicek Examples'!$B$2+SQRT('Vasicek Examples'!$B$3^2/2/'Vasicek Examples'!$B$1*(1-EXP(-2*'Vasicek Examples'!$B$1/12)))*NORMSINV(RAND())</f>
        <v>5.7962938497985526E-2</v>
      </c>
      <c r="G4558">
        <f ca="1">F4558*EXP(-'Vasicek Examples'!$B$1/12)+(1-EXP(-'Vasicek Examples'!$B$1/12))*'Vasicek Examples'!$B$2+SQRT('Vasicek Examples'!$B$3^2/2/'Vasicek Examples'!$B$1*(1-EXP(-2*'Vasicek Examples'!$B$1/12)))*NORMSINV(RAND())</f>
        <v>5.2612322902951161E-2</v>
      </c>
      <c r="H4558">
        <f ca="1">G4558*EXP(-'Vasicek Examples'!$B$1/12)+(1-EXP(-'Vasicek Examples'!$B$1/12))*'Vasicek Examples'!$B$2+SQRT('Vasicek Examples'!$B$3^2/2/'Vasicek Examples'!$B$1*(1-EXP(-2*'Vasicek Examples'!$B$1/12)))*NORMSINV(RAND())</f>
        <v>5.6399632409412759E-2</v>
      </c>
      <c r="I4558">
        <f ca="1">H4558*EXP(-'Vasicek Examples'!$B$1/12)+(1-EXP(-'Vasicek Examples'!$B$1/12))*'Vasicek Examples'!$B$2+SQRT('Vasicek Examples'!$B$3^2/2/'Vasicek Examples'!$B$1*(1-EXP(-2*'Vasicek Examples'!$B$1/12)))*NORMSINV(RAND())</f>
        <v>5.6690051082509484E-2</v>
      </c>
      <c r="J4558">
        <f ca="1">I4558*EXP(-'Vasicek Examples'!$B$1/12)+(1-EXP(-'Vasicek Examples'!$B$1/12))*'Vasicek Examples'!$B$2+SQRT('Vasicek Examples'!$B$3^2/2/'Vasicek Examples'!$B$1*(1-EXP(-2*'Vasicek Examples'!$B$1/12)))*NORMSINV(RAND())</f>
        <v>6.5475511212141957E-2</v>
      </c>
      <c r="K4558">
        <f ca="1">J4558*EXP(-'Vasicek Examples'!$B$1/12)+(1-EXP(-'Vasicek Examples'!$B$1/12))*'Vasicek Examples'!$B$2+SQRT('Vasicek Examples'!$B$3^2/2/'Vasicek Examples'!$B$1*(1-EXP(-2*'Vasicek Examples'!$B$1/12)))*NORMSINV(RAND())</f>
        <v>7.2813254851475259E-2</v>
      </c>
      <c r="L4558">
        <f ca="1">K4558*EXP(-'Vasicek Examples'!$B$1/12)+(1-EXP(-'Vasicek Examples'!$B$1/12))*'Vasicek Examples'!$B$2+SQRT('Vasicek Examples'!$B$3^2/2/'Vasicek Examples'!$B$1*(1-EXP(-2*'Vasicek Examples'!$B$1/12)))*NORMSINV(RAND())</f>
        <v>8.4488334218450312E-2</v>
      </c>
      <c r="M4558">
        <f ca="1">L4558*EXP(-'Vasicek Examples'!$B$1/12)+(1-EXP(-'Vasicek Examples'!$B$1/12))*'Vasicek Examples'!$B$2+SQRT('Vasicek Examples'!$B$3^2/2/'Vasicek Examples'!$B$1*(1-EXP(-2*'Vasicek Examples'!$B$1/12)))*NORMSINV(RAND())</f>
        <v>7.7416297700642969E-2</v>
      </c>
      <c r="N4558">
        <f ca="1">M4558*EXP(-'Vasicek Examples'!$B$1/12)+(1-EXP(-'Vasicek Examples'!$B$1/12))*'Vasicek Examples'!$B$2+SQRT('Vasicek Examples'!$B$3^2/2/'Vasicek Examples'!$B$1*(1-EXP(-2*'Vasicek Examples'!$B$1/12)))*NORMSINV(RAND())</f>
        <v>6.9183645257133927E-2</v>
      </c>
      <c r="O4558">
        <f t="shared" ca="1" si="286"/>
        <v>5.6762499804014571E-2</v>
      </c>
      <c r="P4558">
        <f t="shared" ca="1" si="287"/>
        <v>0.9448184372857823</v>
      </c>
      <c r="Q4558">
        <f ca="1">EXP(-'Vasicek Examples'!$D$4*N4558+'Vasicek Examples'!$E$4)</f>
        <v>0.94102221525485708</v>
      </c>
      <c r="R4558">
        <f ca="1">MAX(Q4558-'Vasicek Examples'!$B$8,0)</f>
        <v>0</v>
      </c>
      <c r="S4558">
        <f t="shared" ca="1" si="288"/>
        <v>0</v>
      </c>
    </row>
    <row r="4559" spans="1:19" x14ac:dyDescent="0.2">
      <c r="A4559">
        <f t="shared" si="289"/>
        <v>4555</v>
      </c>
      <c r="B4559">
        <f>'Vasicek Examples'!$B$4</f>
        <v>5.2999999999999999E-2</v>
      </c>
      <c r="C4559">
        <f ca="1">B4559*EXP(-'Vasicek Examples'!$B$1/12)+(1-EXP(-'Vasicek Examples'!$B$1/12))*'Vasicek Examples'!$B$2+SQRT('Vasicek Examples'!$B$3^2/2/'Vasicek Examples'!$B$1*(1-EXP(-2*'Vasicek Examples'!$B$1/12)))*NORMSINV(RAND())</f>
        <v>4.5345658118285545E-2</v>
      </c>
      <c r="D4559">
        <f ca="1">C4559*EXP(-'Vasicek Examples'!$B$1/12)+(1-EXP(-'Vasicek Examples'!$B$1/12))*'Vasicek Examples'!$B$2+SQRT('Vasicek Examples'!$B$3^2/2/'Vasicek Examples'!$B$1*(1-EXP(-2*'Vasicek Examples'!$B$1/12)))*NORMSINV(RAND())</f>
        <v>4.5635628723313559E-2</v>
      </c>
      <c r="E4559">
        <f ca="1">D4559*EXP(-'Vasicek Examples'!$B$1/12)+(1-EXP(-'Vasicek Examples'!$B$1/12))*'Vasicek Examples'!$B$2+SQRT('Vasicek Examples'!$B$3^2/2/'Vasicek Examples'!$B$1*(1-EXP(-2*'Vasicek Examples'!$B$1/12)))*NORMSINV(RAND())</f>
        <v>4.5096007150531123E-2</v>
      </c>
      <c r="F4559">
        <f ca="1">E4559*EXP(-'Vasicek Examples'!$B$1/12)+(1-EXP(-'Vasicek Examples'!$B$1/12))*'Vasicek Examples'!$B$2+SQRT('Vasicek Examples'!$B$3^2/2/'Vasicek Examples'!$B$1*(1-EXP(-2*'Vasicek Examples'!$B$1/12)))*NORMSINV(RAND())</f>
        <v>4.812619736577764E-2</v>
      </c>
      <c r="G4559">
        <f ca="1">F4559*EXP(-'Vasicek Examples'!$B$1/12)+(1-EXP(-'Vasicek Examples'!$B$1/12))*'Vasicek Examples'!$B$2+SQRT('Vasicek Examples'!$B$3^2/2/'Vasicek Examples'!$B$1*(1-EXP(-2*'Vasicek Examples'!$B$1/12)))*NORMSINV(RAND())</f>
        <v>5.0966259768861245E-2</v>
      </c>
      <c r="H4559">
        <f ca="1">G4559*EXP(-'Vasicek Examples'!$B$1/12)+(1-EXP(-'Vasicek Examples'!$B$1/12))*'Vasicek Examples'!$B$2+SQRT('Vasicek Examples'!$B$3^2/2/'Vasicek Examples'!$B$1*(1-EXP(-2*'Vasicek Examples'!$B$1/12)))*NORMSINV(RAND())</f>
        <v>5.8979010117055863E-2</v>
      </c>
      <c r="I4559">
        <f ca="1">H4559*EXP(-'Vasicek Examples'!$B$1/12)+(1-EXP(-'Vasicek Examples'!$B$1/12))*'Vasicek Examples'!$B$2+SQRT('Vasicek Examples'!$B$3^2/2/'Vasicek Examples'!$B$1*(1-EXP(-2*'Vasicek Examples'!$B$1/12)))*NORMSINV(RAND())</f>
        <v>5.6148572511949282E-2</v>
      </c>
      <c r="J4559">
        <f ca="1">I4559*EXP(-'Vasicek Examples'!$B$1/12)+(1-EXP(-'Vasicek Examples'!$B$1/12))*'Vasicek Examples'!$B$2+SQRT('Vasicek Examples'!$B$3^2/2/'Vasicek Examples'!$B$1*(1-EXP(-2*'Vasicek Examples'!$B$1/12)))*NORMSINV(RAND())</f>
        <v>5.9611079693366709E-2</v>
      </c>
      <c r="K4559">
        <f ca="1">J4559*EXP(-'Vasicek Examples'!$B$1/12)+(1-EXP(-'Vasicek Examples'!$B$1/12))*'Vasicek Examples'!$B$2+SQRT('Vasicek Examples'!$B$3^2/2/'Vasicek Examples'!$B$1*(1-EXP(-2*'Vasicek Examples'!$B$1/12)))*NORMSINV(RAND())</f>
        <v>5.1187879242893683E-2</v>
      </c>
      <c r="L4559">
        <f ca="1">K4559*EXP(-'Vasicek Examples'!$B$1/12)+(1-EXP(-'Vasicek Examples'!$B$1/12))*'Vasicek Examples'!$B$2+SQRT('Vasicek Examples'!$B$3^2/2/'Vasicek Examples'!$B$1*(1-EXP(-2*'Vasicek Examples'!$B$1/12)))*NORMSINV(RAND())</f>
        <v>4.2296727271330395E-2</v>
      </c>
      <c r="M4559">
        <f ca="1">L4559*EXP(-'Vasicek Examples'!$B$1/12)+(1-EXP(-'Vasicek Examples'!$B$1/12))*'Vasicek Examples'!$B$2+SQRT('Vasicek Examples'!$B$3^2/2/'Vasicek Examples'!$B$1*(1-EXP(-2*'Vasicek Examples'!$B$1/12)))*NORMSINV(RAND())</f>
        <v>3.956618498542358E-2</v>
      </c>
      <c r="N4559">
        <f ca="1">M4559*EXP(-'Vasicek Examples'!$B$1/12)+(1-EXP(-'Vasicek Examples'!$B$1/12))*'Vasicek Examples'!$B$2+SQRT('Vasicek Examples'!$B$3^2/2/'Vasicek Examples'!$B$1*(1-EXP(-2*'Vasicek Examples'!$B$1/12)))*NORMSINV(RAND())</f>
        <v>4.3016193322979832E-2</v>
      </c>
      <c r="O4559">
        <f t="shared" ca="1" si="286"/>
        <v>4.5149539379261312E-2</v>
      </c>
      <c r="P4559">
        <f t="shared" ca="1" si="287"/>
        <v>0.95585453325157865</v>
      </c>
      <c r="Q4559">
        <f ca="1">EXP(-'Vasicek Examples'!$D$4*N4559+'Vasicek Examples'!$E$4)</f>
        <v>0.96060080528079372</v>
      </c>
      <c r="R4559">
        <f ca="1">MAX(Q4559-'Vasicek Examples'!$B$8,0)</f>
        <v>0</v>
      </c>
      <c r="S4559">
        <f t="shared" ca="1" si="288"/>
        <v>0</v>
      </c>
    </row>
    <row r="4560" spans="1:19" x14ac:dyDescent="0.2">
      <c r="A4560">
        <f t="shared" si="289"/>
        <v>4556</v>
      </c>
      <c r="B4560">
        <f>'Vasicek Examples'!$B$4</f>
        <v>5.2999999999999999E-2</v>
      </c>
      <c r="C4560">
        <f ca="1">B4560*EXP(-'Vasicek Examples'!$B$1/12)+(1-EXP(-'Vasicek Examples'!$B$1/12))*'Vasicek Examples'!$B$2+SQRT('Vasicek Examples'!$B$3^2/2/'Vasicek Examples'!$B$1*(1-EXP(-2*'Vasicek Examples'!$B$1/12)))*NORMSINV(RAND())</f>
        <v>5.9895884551966164E-2</v>
      </c>
      <c r="D4560">
        <f ca="1">C4560*EXP(-'Vasicek Examples'!$B$1/12)+(1-EXP(-'Vasicek Examples'!$B$1/12))*'Vasicek Examples'!$B$2+SQRT('Vasicek Examples'!$B$3^2/2/'Vasicek Examples'!$B$1*(1-EXP(-2*'Vasicek Examples'!$B$1/12)))*NORMSINV(RAND())</f>
        <v>6.1874291037305518E-2</v>
      </c>
      <c r="E4560">
        <f ca="1">D4560*EXP(-'Vasicek Examples'!$B$1/12)+(1-EXP(-'Vasicek Examples'!$B$1/12))*'Vasicek Examples'!$B$2+SQRT('Vasicek Examples'!$B$3^2/2/'Vasicek Examples'!$B$1*(1-EXP(-2*'Vasicek Examples'!$B$1/12)))*NORMSINV(RAND())</f>
        <v>5.9980236491893768E-2</v>
      </c>
      <c r="F4560">
        <f ca="1">E4560*EXP(-'Vasicek Examples'!$B$1/12)+(1-EXP(-'Vasicek Examples'!$B$1/12))*'Vasicek Examples'!$B$2+SQRT('Vasicek Examples'!$B$3^2/2/'Vasicek Examples'!$B$1*(1-EXP(-2*'Vasicek Examples'!$B$1/12)))*NORMSINV(RAND())</f>
        <v>5.7428785951066826E-2</v>
      </c>
      <c r="G4560">
        <f ca="1">F4560*EXP(-'Vasicek Examples'!$B$1/12)+(1-EXP(-'Vasicek Examples'!$B$1/12))*'Vasicek Examples'!$B$2+SQRT('Vasicek Examples'!$B$3^2/2/'Vasicek Examples'!$B$1*(1-EXP(-2*'Vasicek Examples'!$B$1/12)))*NORMSINV(RAND())</f>
        <v>5.874948842338891E-2</v>
      </c>
      <c r="H4560">
        <f ca="1">G4560*EXP(-'Vasicek Examples'!$B$1/12)+(1-EXP(-'Vasicek Examples'!$B$1/12))*'Vasicek Examples'!$B$2+SQRT('Vasicek Examples'!$B$3^2/2/'Vasicek Examples'!$B$1*(1-EXP(-2*'Vasicek Examples'!$B$1/12)))*NORMSINV(RAND())</f>
        <v>5.1281686046303843E-2</v>
      </c>
      <c r="I4560">
        <f ca="1">H4560*EXP(-'Vasicek Examples'!$B$1/12)+(1-EXP(-'Vasicek Examples'!$B$1/12))*'Vasicek Examples'!$B$2+SQRT('Vasicek Examples'!$B$3^2/2/'Vasicek Examples'!$B$1*(1-EXP(-2*'Vasicek Examples'!$B$1/12)))*NORMSINV(RAND())</f>
        <v>5.0849109531663432E-2</v>
      </c>
      <c r="J4560">
        <f ca="1">I4560*EXP(-'Vasicek Examples'!$B$1/12)+(1-EXP(-'Vasicek Examples'!$B$1/12))*'Vasicek Examples'!$B$2+SQRT('Vasicek Examples'!$B$3^2/2/'Vasicek Examples'!$B$1*(1-EXP(-2*'Vasicek Examples'!$B$1/12)))*NORMSINV(RAND())</f>
        <v>4.5900982881101275E-2</v>
      </c>
      <c r="K4560">
        <f ca="1">J4560*EXP(-'Vasicek Examples'!$B$1/12)+(1-EXP(-'Vasicek Examples'!$B$1/12))*'Vasicek Examples'!$B$2+SQRT('Vasicek Examples'!$B$3^2/2/'Vasicek Examples'!$B$1*(1-EXP(-2*'Vasicek Examples'!$B$1/12)))*NORMSINV(RAND())</f>
        <v>4.4992657056628908E-2</v>
      </c>
      <c r="L4560">
        <f ca="1">K4560*EXP(-'Vasicek Examples'!$B$1/12)+(1-EXP(-'Vasicek Examples'!$B$1/12))*'Vasicek Examples'!$B$2+SQRT('Vasicek Examples'!$B$3^2/2/'Vasicek Examples'!$B$1*(1-EXP(-2*'Vasicek Examples'!$B$1/12)))*NORMSINV(RAND())</f>
        <v>4.933824031291064E-2</v>
      </c>
      <c r="M4560">
        <f ca="1">L4560*EXP(-'Vasicek Examples'!$B$1/12)+(1-EXP(-'Vasicek Examples'!$B$1/12))*'Vasicek Examples'!$B$2+SQRT('Vasicek Examples'!$B$3^2/2/'Vasicek Examples'!$B$1*(1-EXP(-2*'Vasicek Examples'!$B$1/12)))*NORMSINV(RAND())</f>
        <v>4.8142737229764816E-2</v>
      </c>
      <c r="N4560">
        <f ca="1">M4560*EXP(-'Vasicek Examples'!$B$1/12)+(1-EXP(-'Vasicek Examples'!$B$1/12))*'Vasicek Examples'!$B$2+SQRT('Vasicek Examples'!$B$3^2/2/'Vasicek Examples'!$B$1*(1-EXP(-2*'Vasicek Examples'!$B$1/12)))*NORMSINV(RAND())</f>
        <v>4.9176629863391393E-2</v>
      </c>
      <c r="O4560">
        <f t="shared" ca="1" si="286"/>
        <v>4.8589539347475556E-2</v>
      </c>
      <c r="P4560">
        <f t="shared" ca="1" si="287"/>
        <v>0.95257204280805907</v>
      </c>
      <c r="Q4560">
        <f ca="1">EXP(-'Vasicek Examples'!$D$4*N4560+'Vasicek Examples'!$E$4)</f>
        <v>0.95595519207422541</v>
      </c>
      <c r="R4560">
        <f ca="1">MAX(Q4560-'Vasicek Examples'!$B$8,0)</f>
        <v>0</v>
      </c>
      <c r="S4560">
        <f t="shared" ca="1" si="288"/>
        <v>0</v>
      </c>
    </row>
    <row r="4561" spans="1:19" x14ac:dyDescent="0.2">
      <c r="A4561">
        <f t="shared" si="289"/>
        <v>4557</v>
      </c>
      <c r="B4561">
        <f>'Vasicek Examples'!$B$4</f>
        <v>5.2999999999999999E-2</v>
      </c>
      <c r="C4561">
        <f ca="1">B4561*EXP(-'Vasicek Examples'!$B$1/12)+(1-EXP(-'Vasicek Examples'!$B$1/12))*'Vasicek Examples'!$B$2+SQRT('Vasicek Examples'!$B$3^2/2/'Vasicek Examples'!$B$1*(1-EXP(-2*'Vasicek Examples'!$B$1/12)))*NORMSINV(RAND())</f>
        <v>5.7352634206025377E-2</v>
      </c>
      <c r="D4561">
        <f ca="1">C4561*EXP(-'Vasicek Examples'!$B$1/12)+(1-EXP(-'Vasicek Examples'!$B$1/12))*'Vasicek Examples'!$B$2+SQRT('Vasicek Examples'!$B$3^2/2/'Vasicek Examples'!$B$1*(1-EXP(-2*'Vasicek Examples'!$B$1/12)))*NORMSINV(RAND())</f>
        <v>5.0835958454238273E-2</v>
      </c>
      <c r="E4561">
        <f ca="1">D4561*EXP(-'Vasicek Examples'!$B$1/12)+(1-EXP(-'Vasicek Examples'!$B$1/12))*'Vasicek Examples'!$B$2+SQRT('Vasicek Examples'!$B$3^2/2/'Vasicek Examples'!$B$1*(1-EXP(-2*'Vasicek Examples'!$B$1/12)))*NORMSINV(RAND())</f>
        <v>5.0522392689222102E-2</v>
      </c>
      <c r="F4561">
        <f ca="1">E4561*EXP(-'Vasicek Examples'!$B$1/12)+(1-EXP(-'Vasicek Examples'!$B$1/12))*'Vasicek Examples'!$B$2+SQRT('Vasicek Examples'!$B$3^2/2/'Vasicek Examples'!$B$1*(1-EXP(-2*'Vasicek Examples'!$B$1/12)))*NORMSINV(RAND())</f>
        <v>5.6464983339942557E-2</v>
      </c>
      <c r="G4561">
        <f ca="1">F4561*EXP(-'Vasicek Examples'!$B$1/12)+(1-EXP(-'Vasicek Examples'!$B$1/12))*'Vasicek Examples'!$B$2+SQRT('Vasicek Examples'!$B$3^2/2/'Vasicek Examples'!$B$1*(1-EXP(-2*'Vasicek Examples'!$B$1/12)))*NORMSINV(RAND())</f>
        <v>5.8203610131545791E-2</v>
      </c>
      <c r="H4561">
        <f ca="1">G4561*EXP(-'Vasicek Examples'!$B$1/12)+(1-EXP(-'Vasicek Examples'!$B$1/12))*'Vasicek Examples'!$B$2+SQRT('Vasicek Examples'!$B$3^2/2/'Vasicek Examples'!$B$1*(1-EXP(-2*'Vasicek Examples'!$B$1/12)))*NORMSINV(RAND())</f>
        <v>5.5344701450888399E-2</v>
      </c>
      <c r="I4561">
        <f ca="1">H4561*EXP(-'Vasicek Examples'!$B$1/12)+(1-EXP(-'Vasicek Examples'!$B$1/12))*'Vasicek Examples'!$B$2+SQRT('Vasicek Examples'!$B$3^2/2/'Vasicek Examples'!$B$1*(1-EXP(-2*'Vasicek Examples'!$B$1/12)))*NORMSINV(RAND())</f>
        <v>5.6073785411128896E-2</v>
      </c>
      <c r="J4561">
        <f ca="1">I4561*EXP(-'Vasicek Examples'!$B$1/12)+(1-EXP(-'Vasicek Examples'!$B$1/12))*'Vasicek Examples'!$B$2+SQRT('Vasicek Examples'!$B$3^2/2/'Vasicek Examples'!$B$1*(1-EXP(-2*'Vasicek Examples'!$B$1/12)))*NORMSINV(RAND())</f>
        <v>5.3138801772664404E-2</v>
      </c>
      <c r="K4561">
        <f ca="1">J4561*EXP(-'Vasicek Examples'!$B$1/12)+(1-EXP(-'Vasicek Examples'!$B$1/12))*'Vasicek Examples'!$B$2+SQRT('Vasicek Examples'!$B$3^2/2/'Vasicek Examples'!$B$1*(1-EXP(-2*'Vasicek Examples'!$B$1/12)))*NORMSINV(RAND())</f>
        <v>4.9748067244133165E-2</v>
      </c>
      <c r="L4561">
        <f ca="1">K4561*EXP(-'Vasicek Examples'!$B$1/12)+(1-EXP(-'Vasicek Examples'!$B$1/12))*'Vasicek Examples'!$B$2+SQRT('Vasicek Examples'!$B$3^2/2/'Vasicek Examples'!$B$1*(1-EXP(-2*'Vasicek Examples'!$B$1/12)))*NORMSINV(RAND())</f>
        <v>3.8963092925951709E-2</v>
      </c>
      <c r="M4561">
        <f ca="1">L4561*EXP(-'Vasicek Examples'!$B$1/12)+(1-EXP(-'Vasicek Examples'!$B$1/12))*'Vasicek Examples'!$B$2+SQRT('Vasicek Examples'!$B$3^2/2/'Vasicek Examples'!$B$1*(1-EXP(-2*'Vasicek Examples'!$B$1/12)))*NORMSINV(RAND())</f>
        <v>3.8678411588076826E-2</v>
      </c>
      <c r="N4561">
        <f ca="1">M4561*EXP(-'Vasicek Examples'!$B$1/12)+(1-EXP(-'Vasicek Examples'!$B$1/12))*'Vasicek Examples'!$B$2+SQRT('Vasicek Examples'!$B$3^2/2/'Vasicek Examples'!$B$1*(1-EXP(-2*'Vasicek Examples'!$B$1/12)))*NORMSINV(RAND())</f>
        <v>2.8811679026652541E-2</v>
      </c>
      <c r="O4561">
        <f t="shared" ca="1" si="286"/>
        <v>4.5921330135344253E-2</v>
      </c>
      <c r="P4561">
        <f t="shared" ca="1" si="287"/>
        <v>0.95511709816805057</v>
      </c>
      <c r="Q4561">
        <f ca="1">EXP(-'Vasicek Examples'!$D$4*N4561+'Vasicek Examples'!$E$4)</f>
        <v>0.97139871713843773</v>
      </c>
      <c r="R4561">
        <f ca="1">MAX(Q4561-'Vasicek Examples'!$B$8,0)</f>
        <v>1.070273543432454E-2</v>
      </c>
      <c r="S4561">
        <f t="shared" ca="1" si="288"/>
        <v>1.0222365610492425E-2</v>
      </c>
    </row>
    <row r="4562" spans="1:19" x14ac:dyDescent="0.2">
      <c r="A4562">
        <f t="shared" si="289"/>
        <v>4558</v>
      </c>
      <c r="B4562">
        <f>'Vasicek Examples'!$B$4</f>
        <v>5.2999999999999999E-2</v>
      </c>
      <c r="C4562">
        <f ca="1">B4562*EXP(-'Vasicek Examples'!$B$1/12)+(1-EXP(-'Vasicek Examples'!$B$1/12))*'Vasicek Examples'!$B$2+SQRT('Vasicek Examples'!$B$3^2/2/'Vasicek Examples'!$B$1*(1-EXP(-2*'Vasicek Examples'!$B$1/12)))*NORMSINV(RAND())</f>
        <v>4.7991631971569033E-2</v>
      </c>
      <c r="D4562">
        <f ca="1">C4562*EXP(-'Vasicek Examples'!$B$1/12)+(1-EXP(-'Vasicek Examples'!$B$1/12))*'Vasicek Examples'!$B$2+SQRT('Vasicek Examples'!$B$3^2/2/'Vasicek Examples'!$B$1*(1-EXP(-2*'Vasicek Examples'!$B$1/12)))*NORMSINV(RAND())</f>
        <v>5.2317373013296434E-2</v>
      </c>
      <c r="E4562">
        <f ca="1">D4562*EXP(-'Vasicek Examples'!$B$1/12)+(1-EXP(-'Vasicek Examples'!$B$1/12))*'Vasicek Examples'!$B$2+SQRT('Vasicek Examples'!$B$3^2/2/'Vasicek Examples'!$B$1*(1-EXP(-2*'Vasicek Examples'!$B$1/12)))*NORMSINV(RAND())</f>
        <v>5.4224843743057978E-2</v>
      </c>
      <c r="F4562">
        <f ca="1">E4562*EXP(-'Vasicek Examples'!$B$1/12)+(1-EXP(-'Vasicek Examples'!$B$1/12))*'Vasicek Examples'!$B$2+SQRT('Vasicek Examples'!$B$3^2/2/'Vasicek Examples'!$B$1*(1-EXP(-2*'Vasicek Examples'!$B$1/12)))*NORMSINV(RAND())</f>
        <v>6.4286506777220309E-2</v>
      </c>
      <c r="G4562">
        <f ca="1">F4562*EXP(-'Vasicek Examples'!$B$1/12)+(1-EXP(-'Vasicek Examples'!$B$1/12))*'Vasicek Examples'!$B$2+SQRT('Vasicek Examples'!$B$3^2/2/'Vasicek Examples'!$B$1*(1-EXP(-2*'Vasicek Examples'!$B$1/12)))*NORMSINV(RAND())</f>
        <v>5.5611881149507561E-2</v>
      </c>
      <c r="H4562">
        <f ca="1">G4562*EXP(-'Vasicek Examples'!$B$1/12)+(1-EXP(-'Vasicek Examples'!$B$1/12))*'Vasicek Examples'!$B$2+SQRT('Vasicek Examples'!$B$3^2/2/'Vasicek Examples'!$B$1*(1-EXP(-2*'Vasicek Examples'!$B$1/12)))*NORMSINV(RAND())</f>
        <v>5.9315492278041178E-2</v>
      </c>
      <c r="I4562">
        <f ca="1">H4562*EXP(-'Vasicek Examples'!$B$1/12)+(1-EXP(-'Vasicek Examples'!$B$1/12))*'Vasicek Examples'!$B$2+SQRT('Vasicek Examples'!$B$3^2/2/'Vasicek Examples'!$B$1*(1-EXP(-2*'Vasicek Examples'!$B$1/12)))*NORMSINV(RAND())</f>
        <v>6.4886912248244125E-2</v>
      </c>
      <c r="J4562">
        <f ca="1">I4562*EXP(-'Vasicek Examples'!$B$1/12)+(1-EXP(-'Vasicek Examples'!$B$1/12))*'Vasicek Examples'!$B$2+SQRT('Vasicek Examples'!$B$3^2/2/'Vasicek Examples'!$B$1*(1-EXP(-2*'Vasicek Examples'!$B$1/12)))*NORMSINV(RAND())</f>
        <v>5.8563859690888884E-2</v>
      </c>
      <c r="K4562">
        <f ca="1">J4562*EXP(-'Vasicek Examples'!$B$1/12)+(1-EXP(-'Vasicek Examples'!$B$1/12))*'Vasicek Examples'!$B$2+SQRT('Vasicek Examples'!$B$3^2/2/'Vasicek Examples'!$B$1*(1-EXP(-2*'Vasicek Examples'!$B$1/12)))*NORMSINV(RAND())</f>
        <v>5.4385902899503069E-2</v>
      </c>
      <c r="L4562">
        <f ca="1">K4562*EXP(-'Vasicek Examples'!$B$1/12)+(1-EXP(-'Vasicek Examples'!$B$1/12))*'Vasicek Examples'!$B$2+SQRT('Vasicek Examples'!$B$3^2/2/'Vasicek Examples'!$B$1*(1-EXP(-2*'Vasicek Examples'!$B$1/12)))*NORMSINV(RAND())</f>
        <v>6.0137534271832493E-2</v>
      </c>
      <c r="M4562">
        <f ca="1">L4562*EXP(-'Vasicek Examples'!$B$1/12)+(1-EXP(-'Vasicek Examples'!$B$1/12))*'Vasicek Examples'!$B$2+SQRT('Vasicek Examples'!$B$3^2/2/'Vasicek Examples'!$B$1*(1-EXP(-2*'Vasicek Examples'!$B$1/12)))*NORMSINV(RAND())</f>
        <v>5.5410345012012731E-2</v>
      </c>
      <c r="N4562">
        <f ca="1">M4562*EXP(-'Vasicek Examples'!$B$1/12)+(1-EXP(-'Vasicek Examples'!$B$1/12))*'Vasicek Examples'!$B$2+SQRT('Vasicek Examples'!$B$3^2/2/'Vasicek Examples'!$B$1*(1-EXP(-2*'Vasicek Examples'!$B$1/12)))*NORMSINV(RAND())</f>
        <v>6.0307762207215267E-2</v>
      </c>
      <c r="O4562">
        <f t="shared" ca="1" si="286"/>
        <v>5.2774195681083075E-2</v>
      </c>
      <c r="P4562">
        <f t="shared" ca="1" si="287"/>
        <v>0.94859418496471692</v>
      </c>
      <c r="Q4562">
        <f ca="1">EXP(-'Vasicek Examples'!$D$4*N4562+'Vasicek Examples'!$E$4)</f>
        <v>0.9476180527603868</v>
      </c>
      <c r="R4562">
        <f ca="1">MAX(Q4562-'Vasicek Examples'!$B$8,0)</f>
        <v>0</v>
      </c>
      <c r="S4562">
        <f t="shared" ca="1" si="288"/>
        <v>0</v>
      </c>
    </row>
    <row r="4563" spans="1:19" x14ac:dyDescent="0.2">
      <c r="A4563">
        <f t="shared" si="289"/>
        <v>4559</v>
      </c>
      <c r="B4563">
        <f>'Vasicek Examples'!$B$4</f>
        <v>5.2999999999999999E-2</v>
      </c>
      <c r="C4563">
        <f ca="1">B4563*EXP(-'Vasicek Examples'!$B$1/12)+(1-EXP(-'Vasicek Examples'!$B$1/12))*'Vasicek Examples'!$B$2+SQRT('Vasicek Examples'!$B$3^2/2/'Vasicek Examples'!$B$1*(1-EXP(-2*'Vasicek Examples'!$B$1/12)))*NORMSINV(RAND())</f>
        <v>5.8577377836899806E-2</v>
      </c>
      <c r="D4563">
        <f ca="1">C4563*EXP(-'Vasicek Examples'!$B$1/12)+(1-EXP(-'Vasicek Examples'!$B$1/12))*'Vasicek Examples'!$B$2+SQRT('Vasicek Examples'!$B$3^2/2/'Vasicek Examples'!$B$1*(1-EXP(-2*'Vasicek Examples'!$B$1/12)))*NORMSINV(RAND())</f>
        <v>6.0920742733801693E-2</v>
      </c>
      <c r="E4563">
        <f ca="1">D4563*EXP(-'Vasicek Examples'!$B$1/12)+(1-EXP(-'Vasicek Examples'!$B$1/12))*'Vasicek Examples'!$B$2+SQRT('Vasicek Examples'!$B$3^2/2/'Vasicek Examples'!$B$1*(1-EXP(-2*'Vasicek Examples'!$B$1/12)))*NORMSINV(RAND())</f>
        <v>6.9621882208170782E-2</v>
      </c>
      <c r="F4563">
        <f ca="1">E4563*EXP(-'Vasicek Examples'!$B$1/12)+(1-EXP(-'Vasicek Examples'!$B$1/12))*'Vasicek Examples'!$B$2+SQRT('Vasicek Examples'!$B$3^2/2/'Vasicek Examples'!$B$1*(1-EXP(-2*'Vasicek Examples'!$B$1/12)))*NORMSINV(RAND())</f>
        <v>6.4423262293627215E-2</v>
      </c>
      <c r="G4563">
        <f ca="1">F4563*EXP(-'Vasicek Examples'!$B$1/12)+(1-EXP(-'Vasicek Examples'!$B$1/12))*'Vasicek Examples'!$B$2+SQRT('Vasicek Examples'!$B$3^2/2/'Vasicek Examples'!$B$1*(1-EXP(-2*'Vasicek Examples'!$B$1/12)))*NORMSINV(RAND())</f>
        <v>6.0176435628400332E-2</v>
      </c>
      <c r="H4563">
        <f ca="1">G4563*EXP(-'Vasicek Examples'!$B$1/12)+(1-EXP(-'Vasicek Examples'!$B$1/12))*'Vasicek Examples'!$B$2+SQRT('Vasicek Examples'!$B$3^2/2/'Vasicek Examples'!$B$1*(1-EXP(-2*'Vasicek Examples'!$B$1/12)))*NORMSINV(RAND())</f>
        <v>5.7566777726458775E-2</v>
      </c>
      <c r="I4563">
        <f ca="1">H4563*EXP(-'Vasicek Examples'!$B$1/12)+(1-EXP(-'Vasicek Examples'!$B$1/12))*'Vasicek Examples'!$B$2+SQRT('Vasicek Examples'!$B$3^2/2/'Vasicek Examples'!$B$1*(1-EXP(-2*'Vasicek Examples'!$B$1/12)))*NORMSINV(RAND())</f>
        <v>5.9634121647931956E-2</v>
      </c>
      <c r="J4563">
        <f ca="1">I4563*EXP(-'Vasicek Examples'!$B$1/12)+(1-EXP(-'Vasicek Examples'!$B$1/12))*'Vasicek Examples'!$B$2+SQRT('Vasicek Examples'!$B$3^2/2/'Vasicek Examples'!$B$1*(1-EXP(-2*'Vasicek Examples'!$B$1/12)))*NORMSINV(RAND())</f>
        <v>6.5954796956135986E-2</v>
      </c>
      <c r="K4563">
        <f ca="1">J4563*EXP(-'Vasicek Examples'!$B$1/12)+(1-EXP(-'Vasicek Examples'!$B$1/12))*'Vasicek Examples'!$B$2+SQRT('Vasicek Examples'!$B$3^2/2/'Vasicek Examples'!$B$1*(1-EXP(-2*'Vasicek Examples'!$B$1/12)))*NORMSINV(RAND())</f>
        <v>6.5156868266390902E-2</v>
      </c>
      <c r="L4563">
        <f ca="1">K4563*EXP(-'Vasicek Examples'!$B$1/12)+(1-EXP(-'Vasicek Examples'!$B$1/12))*'Vasicek Examples'!$B$2+SQRT('Vasicek Examples'!$B$3^2/2/'Vasicek Examples'!$B$1*(1-EXP(-2*'Vasicek Examples'!$B$1/12)))*NORMSINV(RAND())</f>
        <v>6.0007798473950408E-2</v>
      </c>
      <c r="M4563">
        <f ca="1">L4563*EXP(-'Vasicek Examples'!$B$1/12)+(1-EXP(-'Vasicek Examples'!$B$1/12))*'Vasicek Examples'!$B$2+SQRT('Vasicek Examples'!$B$3^2/2/'Vasicek Examples'!$B$1*(1-EXP(-2*'Vasicek Examples'!$B$1/12)))*NORMSINV(RAND())</f>
        <v>5.2247397980066931E-2</v>
      </c>
      <c r="N4563">
        <f ca="1">M4563*EXP(-'Vasicek Examples'!$B$1/12)+(1-EXP(-'Vasicek Examples'!$B$1/12))*'Vasicek Examples'!$B$2+SQRT('Vasicek Examples'!$B$3^2/2/'Vasicek Examples'!$B$1*(1-EXP(-2*'Vasicek Examples'!$B$1/12)))*NORMSINV(RAND())</f>
        <v>5.3616783446347183E-2</v>
      </c>
      <c r="O4563">
        <f t="shared" ca="1" si="286"/>
        <v>5.598393037971322E-2</v>
      </c>
      <c r="P4563">
        <f t="shared" ca="1" si="287"/>
        <v>0.94555433046736148</v>
      </c>
      <c r="Q4563">
        <f ca="1">EXP(-'Vasicek Examples'!$D$4*N4563+'Vasicek Examples'!$E$4)</f>
        <v>0.95262079050166315</v>
      </c>
      <c r="R4563">
        <f ca="1">MAX(Q4563-'Vasicek Examples'!$B$8,0)</f>
        <v>0</v>
      </c>
      <c r="S4563">
        <f t="shared" ca="1" si="288"/>
        <v>0</v>
      </c>
    </row>
    <row r="4564" spans="1:19" x14ac:dyDescent="0.2">
      <c r="A4564">
        <f t="shared" si="289"/>
        <v>4560</v>
      </c>
      <c r="B4564">
        <f>'Vasicek Examples'!$B$4</f>
        <v>5.2999999999999999E-2</v>
      </c>
      <c r="C4564">
        <f ca="1">B4564*EXP(-'Vasicek Examples'!$B$1/12)+(1-EXP(-'Vasicek Examples'!$B$1/12))*'Vasicek Examples'!$B$2+SQRT('Vasicek Examples'!$B$3^2/2/'Vasicek Examples'!$B$1*(1-EXP(-2*'Vasicek Examples'!$B$1/12)))*NORMSINV(RAND())</f>
        <v>4.6595076198731121E-2</v>
      </c>
      <c r="D4564">
        <f ca="1">C4564*EXP(-'Vasicek Examples'!$B$1/12)+(1-EXP(-'Vasicek Examples'!$B$1/12))*'Vasicek Examples'!$B$2+SQRT('Vasicek Examples'!$B$3^2/2/'Vasicek Examples'!$B$1*(1-EXP(-2*'Vasicek Examples'!$B$1/12)))*NORMSINV(RAND())</f>
        <v>4.3392065099637549E-2</v>
      </c>
      <c r="E4564">
        <f ca="1">D4564*EXP(-'Vasicek Examples'!$B$1/12)+(1-EXP(-'Vasicek Examples'!$B$1/12))*'Vasicek Examples'!$B$2+SQRT('Vasicek Examples'!$B$3^2/2/'Vasicek Examples'!$B$1*(1-EXP(-2*'Vasicek Examples'!$B$1/12)))*NORMSINV(RAND())</f>
        <v>3.6392271820652008E-2</v>
      </c>
      <c r="F4564">
        <f ca="1">E4564*EXP(-'Vasicek Examples'!$B$1/12)+(1-EXP(-'Vasicek Examples'!$B$1/12))*'Vasicek Examples'!$B$2+SQRT('Vasicek Examples'!$B$3^2/2/'Vasicek Examples'!$B$1*(1-EXP(-2*'Vasicek Examples'!$B$1/12)))*NORMSINV(RAND())</f>
        <v>4.1074100871400621E-2</v>
      </c>
      <c r="G4564">
        <f ca="1">F4564*EXP(-'Vasicek Examples'!$B$1/12)+(1-EXP(-'Vasicek Examples'!$B$1/12))*'Vasicek Examples'!$B$2+SQRT('Vasicek Examples'!$B$3^2/2/'Vasicek Examples'!$B$1*(1-EXP(-2*'Vasicek Examples'!$B$1/12)))*NORMSINV(RAND())</f>
        <v>3.2520848610254803E-2</v>
      </c>
      <c r="H4564">
        <f ca="1">G4564*EXP(-'Vasicek Examples'!$B$1/12)+(1-EXP(-'Vasicek Examples'!$B$1/12))*'Vasicek Examples'!$B$2+SQRT('Vasicek Examples'!$B$3^2/2/'Vasicek Examples'!$B$1*(1-EXP(-2*'Vasicek Examples'!$B$1/12)))*NORMSINV(RAND())</f>
        <v>3.1938415661022151E-2</v>
      </c>
      <c r="I4564">
        <f ca="1">H4564*EXP(-'Vasicek Examples'!$B$1/12)+(1-EXP(-'Vasicek Examples'!$B$1/12))*'Vasicek Examples'!$B$2+SQRT('Vasicek Examples'!$B$3^2/2/'Vasicek Examples'!$B$1*(1-EXP(-2*'Vasicek Examples'!$B$1/12)))*NORMSINV(RAND())</f>
        <v>3.7083186545681317E-2</v>
      </c>
      <c r="J4564">
        <f ca="1">I4564*EXP(-'Vasicek Examples'!$B$1/12)+(1-EXP(-'Vasicek Examples'!$B$1/12))*'Vasicek Examples'!$B$2+SQRT('Vasicek Examples'!$B$3^2/2/'Vasicek Examples'!$B$1*(1-EXP(-2*'Vasicek Examples'!$B$1/12)))*NORMSINV(RAND())</f>
        <v>3.1059129205830933E-2</v>
      </c>
      <c r="K4564">
        <f ca="1">J4564*EXP(-'Vasicek Examples'!$B$1/12)+(1-EXP(-'Vasicek Examples'!$B$1/12))*'Vasicek Examples'!$B$2+SQRT('Vasicek Examples'!$B$3^2/2/'Vasicek Examples'!$B$1*(1-EXP(-2*'Vasicek Examples'!$B$1/12)))*NORMSINV(RAND())</f>
        <v>2.4301206833100233E-2</v>
      </c>
      <c r="L4564">
        <f ca="1">K4564*EXP(-'Vasicek Examples'!$B$1/12)+(1-EXP(-'Vasicek Examples'!$B$1/12))*'Vasicek Examples'!$B$2+SQRT('Vasicek Examples'!$B$3^2/2/'Vasicek Examples'!$B$1*(1-EXP(-2*'Vasicek Examples'!$B$1/12)))*NORMSINV(RAND())</f>
        <v>2.7685825798186563E-2</v>
      </c>
      <c r="M4564">
        <f ca="1">L4564*EXP(-'Vasicek Examples'!$B$1/12)+(1-EXP(-'Vasicek Examples'!$B$1/12))*'Vasicek Examples'!$B$2+SQRT('Vasicek Examples'!$B$3^2/2/'Vasicek Examples'!$B$1*(1-EXP(-2*'Vasicek Examples'!$B$1/12)))*NORMSINV(RAND())</f>
        <v>3.0289378884445443E-2</v>
      </c>
      <c r="N4564">
        <f ca="1">M4564*EXP(-'Vasicek Examples'!$B$1/12)+(1-EXP(-'Vasicek Examples'!$B$1/12))*'Vasicek Examples'!$B$2+SQRT('Vasicek Examples'!$B$3^2/2/'Vasicek Examples'!$B$1*(1-EXP(-2*'Vasicek Examples'!$B$1/12)))*NORMSINV(RAND())</f>
        <v>3.4564286211622497E-2</v>
      </c>
      <c r="O4564">
        <f t="shared" ca="1" si="286"/>
        <v>3.1359675877949036E-2</v>
      </c>
      <c r="P4564">
        <f t="shared" ca="1" si="287"/>
        <v>0.96912693879955791</v>
      </c>
      <c r="Q4564">
        <f ca="1">EXP(-'Vasicek Examples'!$D$4*N4564+'Vasicek Examples'!$E$4)</f>
        <v>0.96701118314682222</v>
      </c>
      <c r="R4564">
        <f ca="1">MAX(Q4564-'Vasicek Examples'!$B$8,0)</f>
        <v>6.3152014427090286E-3</v>
      </c>
      <c r="S4564">
        <f t="shared" ca="1" si="288"/>
        <v>6.1202318420751529E-3</v>
      </c>
    </row>
    <row r="4565" spans="1:19" x14ac:dyDescent="0.2">
      <c r="A4565">
        <f t="shared" si="289"/>
        <v>4561</v>
      </c>
      <c r="B4565">
        <f>'Vasicek Examples'!$B$4</f>
        <v>5.2999999999999999E-2</v>
      </c>
      <c r="C4565">
        <f ca="1">B4565*EXP(-'Vasicek Examples'!$B$1/12)+(1-EXP(-'Vasicek Examples'!$B$1/12))*'Vasicek Examples'!$B$2+SQRT('Vasicek Examples'!$B$3^2/2/'Vasicek Examples'!$B$1*(1-EXP(-2*'Vasicek Examples'!$B$1/12)))*NORMSINV(RAND())</f>
        <v>5.3676230058461664E-2</v>
      </c>
      <c r="D4565">
        <f ca="1">C4565*EXP(-'Vasicek Examples'!$B$1/12)+(1-EXP(-'Vasicek Examples'!$B$1/12))*'Vasicek Examples'!$B$2+SQRT('Vasicek Examples'!$B$3^2/2/'Vasicek Examples'!$B$1*(1-EXP(-2*'Vasicek Examples'!$B$1/12)))*NORMSINV(RAND())</f>
        <v>5.7327122783815729E-2</v>
      </c>
      <c r="E4565">
        <f ca="1">D4565*EXP(-'Vasicek Examples'!$B$1/12)+(1-EXP(-'Vasicek Examples'!$B$1/12))*'Vasicek Examples'!$B$2+SQRT('Vasicek Examples'!$B$3^2/2/'Vasicek Examples'!$B$1*(1-EXP(-2*'Vasicek Examples'!$B$1/12)))*NORMSINV(RAND())</f>
        <v>5.8196879964811474E-2</v>
      </c>
      <c r="F4565">
        <f ca="1">E4565*EXP(-'Vasicek Examples'!$B$1/12)+(1-EXP(-'Vasicek Examples'!$B$1/12))*'Vasicek Examples'!$B$2+SQRT('Vasicek Examples'!$B$3^2/2/'Vasicek Examples'!$B$1*(1-EXP(-2*'Vasicek Examples'!$B$1/12)))*NORMSINV(RAND())</f>
        <v>6.5992576514670082E-2</v>
      </c>
      <c r="G4565">
        <f ca="1">F4565*EXP(-'Vasicek Examples'!$B$1/12)+(1-EXP(-'Vasicek Examples'!$B$1/12))*'Vasicek Examples'!$B$2+SQRT('Vasicek Examples'!$B$3^2/2/'Vasicek Examples'!$B$1*(1-EXP(-2*'Vasicek Examples'!$B$1/12)))*NORMSINV(RAND())</f>
        <v>6.5128331345894505E-2</v>
      </c>
      <c r="H4565">
        <f ca="1">G4565*EXP(-'Vasicek Examples'!$B$1/12)+(1-EXP(-'Vasicek Examples'!$B$1/12))*'Vasicek Examples'!$B$2+SQRT('Vasicek Examples'!$B$3^2/2/'Vasicek Examples'!$B$1*(1-EXP(-2*'Vasicek Examples'!$B$1/12)))*NORMSINV(RAND())</f>
        <v>6.1187769377475131E-2</v>
      </c>
      <c r="I4565">
        <f ca="1">H4565*EXP(-'Vasicek Examples'!$B$1/12)+(1-EXP(-'Vasicek Examples'!$B$1/12))*'Vasicek Examples'!$B$2+SQRT('Vasicek Examples'!$B$3^2/2/'Vasicek Examples'!$B$1*(1-EXP(-2*'Vasicek Examples'!$B$1/12)))*NORMSINV(RAND())</f>
        <v>5.7085890095688999E-2</v>
      </c>
      <c r="J4565">
        <f ca="1">I4565*EXP(-'Vasicek Examples'!$B$1/12)+(1-EXP(-'Vasicek Examples'!$B$1/12))*'Vasicek Examples'!$B$2+SQRT('Vasicek Examples'!$B$3^2/2/'Vasicek Examples'!$B$1*(1-EXP(-2*'Vasicek Examples'!$B$1/12)))*NORMSINV(RAND())</f>
        <v>5.03201941243068E-2</v>
      </c>
      <c r="K4565">
        <f ca="1">J4565*EXP(-'Vasicek Examples'!$B$1/12)+(1-EXP(-'Vasicek Examples'!$B$1/12))*'Vasicek Examples'!$B$2+SQRT('Vasicek Examples'!$B$3^2/2/'Vasicek Examples'!$B$1*(1-EXP(-2*'Vasicek Examples'!$B$1/12)))*NORMSINV(RAND())</f>
        <v>4.7081035327532092E-2</v>
      </c>
      <c r="L4565">
        <f ca="1">K4565*EXP(-'Vasicek Examples'!$B$1/12)+(1-EXP(-'Vasicek Examples'!$B$1/12))*'Vasicek Examples'!$B$2+SQRT('Vasicek Examples'!$B$3^2/2/'Vasicek Examples'!$B$1*(1-EXP(-2*'Vasicek Examples'!$B$1/12)))*NORMSINV(RAND())</f>
        <v>4.7377658666176714E-2</v>
      </c>
      <c r="M4565">
        <f ca="1">L4565*EXP(-'Vasicek Examples'!$B$1/12)+(1-EXP(-'Vasicek Examples'!$B$1/12))*'Vasicek Examples'!$B$2+SQRT('Vasicek Examples'!$B$3^2/2/'Vasicek Examples'!$B$1*(1-EXP(-2*'Vasicek Examples'!$B$1/12)))*NORMSINV(RAND())</f>
        <v>6.230494975410325E-2</v>
      </c>
      <c r="N4565">
        <f ca="1">M4565*EXP(-'Vasicek Examples'!$B$1/12)+(1-EXP(-'Vasicek Examples'!$B$1/12))*'Vasicek Examples'!$B$2+SQRT('Vasicek Examples'!$B$3^2/2/'Vasicek Examples'!$B$1*(1-EXP(-2*'Vasicek Examples'!$B$1/12)))*NORMSINV(RAND())</f>
        <v>5.1736494121858233E-2</v>
      </c>
      <c r="O4565">
        <f t="shared" ca="1" si="286"/>
        <v>5.2059064170386228E-2</v>
      </c>
      <c r="P4565">
        <f t="shared" ca="1" si="287"/>
        <v>0.94927279717681623</v>
      </c>
      <c r="Q4565">
        <f ca="1">EXP(-'Vasicek Examples'!$D$4*N4565+'Vasicek Examples'!$E$4)</f>
        <v>0.95403140055615454</v>
      </c>
      <c r="R4565">
        <f ca="1">MAX(Q4565-'Vasicek Examples'!$B$8,0)</f>
        <v>0</v>
      </c>
      <c r="S4565">
        <f t="shared" ca="1" si="288"/>
        <v>0</v>
      </c>
    </row>
    <row r="4566" spans="1:19" x14ac:dyDescent="0.2">
      <c r="A4566">
        <f t="shared" si="289"/>
        <v>4562</v>
      </c>
      <c r="B4566">
        <f>'Vasicek Examples'!$B$4</f>
        <v>5.2999999999999999E-2</v>
      </c>
      <c r="C4566">
        <f ca="1">B4566*EXP(-'Vasicek Examples'!$B$1/12)+(1-EXP(-'Vasicek Examples'!$B$1/12))*'Vasicek Examples'!$B$2+SQRT('Vasicek Examples'!$B$3^2/2/'Vasicek Examples'!$B$1*(1-EXP(-2*'Vasicek Examples'!$B$1/12)))*NORMSINV(RAND())</f>
        <v>4.4232196434560687E-2</v>
      </c>
      <c r="D4566">
        <f ca="1">C4566*EXP(-'Vasicek Examples'!$B$1/12)+(1-EXP(-'Vasicek Examples'!$B$1/12))*'Vasicek Examples'!$B$2+SQRT('Vasicek Examples'!$B$3^2/2/'Vasicek Examples'!$B$1*(1-EXP(-2*'Vasicek Examples'!$B$1/12)))*NORMSINV(RAND())</f>
        <v>4.8836135222775759E-2</v>
      </c>
      <c r="E4566">
        <f ca="1">D4566*EXP(-'Vasicek Examples'!$B$1/12)+(1-EXP(-'Vasicek Examples'!$B$1/12))*'Vasicek Examples'!$B$2+SQRT('Vasicek Examples'!$B$3^2/2/'Vasicek Examples'!$B$1*(1-EXP(-2*'Vasicek Examples'!$B$1/12)))*NORMSINV(RAND())</f>
        <v>5.8091422582517441E-2</v>
      </c>
      <c r="F4566">
        <f ca="1">E4566*EXP(-'Vasicek Examples'!$B$1/12)+(1-EXP(-'Vasicek Examples'!$B$1/12))*'Vasicek Examples'!$B$2+SQRT('Vasicek Examples'!$B$3^2/2/'Vasicek Examples'!$B$1*(1-EXP(-2*'Vasicek Examples'!$B$1/12)))*NORMSINV(RAND())</f>
        <v>6.1779984020572068E-2</v>
      </c>
      <c r="G4566">
        <f ca="1">F4566*EXP(-'Vasicek Examples'!$B$1/12)+(1-EXP(-'Vasicek Examples'!$B$1/12))*'Vasicek Examples'!$B$2+SQRT('Vasicek Examples'!$B$3^2/2/'Vasicek Examples'!$B$1*(1-EXP(-2*'Vasicek Examples'!$B$1/12)))*NORMSINV(RAND())</f>
        <v>5.8648752774183854E-2</v>
      </c>
      <c r="H4566">
        <f ca="1">G4566*EXP(-'Vasicek Examples'!$B$1/12)+(1-EXP(-'Vasicek Examples'!$B$1/12))*'Vasicek Examples'!$B$2+SQRT('Vasicek Examples'!$B$3^2/2/'Vasicek Examples'!$B$1*(1-EXP(-2*'Vasicek Examples'!$B$1/12)))*NORMSINV(RAND())</f>
        <v>4.9833278815330687E-2</v>
      </c>
      <c r="I4566">
        <f ca="1">H4566*EXP(-'Vasicek Examples'!$B$1/12)+(1-EXP(-'Vasicek Examples'!$B$1/12))*'Vasicek Examples'!$B$2+SQRT('Vasicek Examples'!$B$3^2/2/'Vasicek Examples'!$B$1*(1-EXP(-2*'Vasicek Examples'!$B$1/12)))*NORMSINV(RAND())</f>
        <v>4.8870619452600204E-2</v>
      </c>
      <c r="J4566">
        <f ca="1">I4566*EXP(-'Vasicek Examples'!$B$1/12)+(1-EXP(-'Vasicek Examples'!$B$1/12))*'Vasicek Examples'!$B$2+SQRT('Vasicek Examples'!$B$3^2/2/'Vasicek Examples'!$B$1*(1-EXP(-2*'Vasicek Examples'!$B$1/12)))*NORMSINV(RAND())</f>
        <v>4.1004800484220658E-2</v>
      </c>
      <c r="K4566">
        <f ca="1">J4566*EXP(-'Vasicek Examples'!$B$1/12)+(1-EXP(-'Vasicek Examples'!$B$1/12))*'Vasicek Examples'!$B$2+SQRT('Vasicek Examples'!$B$3^2/2/'Vasicek Examples'!$B$1*(1-EXP(-2*'Vasicek Examples'!$B$1/12)))*NORMSINV(RAND())</f>
        <v>4.1687584034232457E-2</v>
      </c>
      <c r="L4566">
        <f ca="1">K4566*EXP(-'Vasicek Examples'!$B$1/12)+(1-EXP(-'Vasicek Examples'!$B$1/12))*'Vasicek Examples'!$B$2+SQRT('Vasicek Examples'!$B$3^2/2/'Vasicek Examples'!$B$1*(1-EXP(-2*'Vasicek Examples'!$B$1/12)))*NORMSINV(RAND())</f>
        <v>4.6797277191312874E-2</v>
      </c>
      <c r="M4566">
        <f ca="1">L4566*EXP(-'Vasicek Examples'!$B$1/12)+(1-EXP(-'Vasicek Examples'!$B$1/12))*'Vasicek Examples'!$B$2+SQRT('Vasicek Examples'!$B$3^2/2/'Vasicek Examples'!$B$1*(1-EXP(-2*'Vasicek Examples'!$B$1/12)))*NORMSINV(RAND())</f>
        <v>4.2905403838447646E-2</v>
      </c>
      <c r="N4566">
        <f ca="1">M4566*EXP(-'Vasicek Examples'!$B$1/12)+(1-EXP(-'Vasicek Examples'!$B$1/12))*'Vasicek Examples'!$B$2+SQRT('Vasicek Examples'!$B$3^2/2/'Vasicek Examples'!$B$1*(1-EXP(-2*'Vasicek Examples'!$B$1/12)))*NORMSINV(RAND())</f>
        <v>3.6064470473057532E-2</v>
      </c>
      <c r="O4566">
        <f t="shared" ca="1" si="286"/>
        <v>4.4883632655833561E-2</v>
      </c>
      <c r="P4566">
        <f t="shared" ca="1" si="287"/>
        <v>0.95610873519409412</v>
      </c>
      <c r="Q4566">
        <f ca="1">EXP(-'Vasicek Examples'!$D$4*N4566+'Vasicek Examples'!$E$4)</f>
        <v>0.96587024877025551</v>
      </c>
      <c r="R4566">
        <f ca="1">MAX(Q4566-'Vasicek Examples'!$B$8,0)</f>
        <v>5.174267066142324E-3</v>
      </c>
      <c r="S4566">
        <f t="shared" ca="1" si="288"/>
        <v>4.9471619401657936E-3</v>
      </c>
    </row>
    <row r="4567" spans="1:19" x14ac:dyDescent="0.2">
      <c r="A4567">
        <f t="shared" si="289"/>
        <v>4563</v>
      </c>
      <c r="B4567">
        <f>'Vasicek Examples'!$B$4</f>
        <v>5.2999999999999999E-2</v>
      </c>
      <c r="C4567">
        <f ca="1">B4567*EXP(-'Vasicek Examples'!$B$1/12)+(1-EXP(-'Vasicek Examples'!$B$1/12))*'Vasicek Examples'!$B$2+SQRT('Vasicek Examples'!$B$3^2/2/'Vasicek Examples'!$B$1*(1-EXP(-2*'Vasicek Examples'!$B$1/12)))*NORMSINV(RAND())</f>
        <v>5.6773692212182078E-2</v>
      </c>
      <c r="D4567">
        <f ca="1">C4567*EXP(-'Vasicek Examples'!$B$1/12)+(1-EXP(-'Vasicek Examples'!$B$1/12))*'Vasicek Examples'!$B$2+SQRT('Vasicek Examples'!$B$3^2/2/'Vasicek Examples'!$B$1*(1-EXP(-2*'Vasicek Examples'!$B$1/12)))*NORMSINV(RAND())</f>
        <v>4.3022185231938806E-2</v>
      </c>
      <c r="E4567">
        <f ca="1">D4567*EXP(-'Vasicek Examples'!$B$1/12)+(1-EXP(-'Vasicek Examples'!$B$1/12))*'Vasicek Examples'!$B$2+SQRT('Vasicek Examples'!$B$3^2/2/'Vasicek Examples'!$B$1*(1-EXP(-2*'Vasicek Examples'!$B$1/12)))*NORMSINV(RAND())</f>
        <v>4.7731918638471302E-2</v>
      </c>
      <c r="F4567">
        <f ca="1">E4567*EXP(-'Vasicek Examples'!$B$1/12)+(1-EXP(-'Vasicek Examples'!$B$1/12))*'Vasicek Examples'!$B$2+SQRT('Vasicek Examples'!$B$3^2/2/'Vasicek Examples'!$B$1*(1-EXP(-2*'Vasicek Examples'!$B$1/12)))*NORMSINV(RAND())</f>
        <v>5.5029243990380568E-2</v>
      </c>
      <c r="G4567">
        <f ca="1">F4567*EXP(-'Vasicek Examples'!$B$1/12)+(1-EXP(-'Vasicek Examples'!$B$1/12))*'Vasicek Examples'!$B$2+SQRT('Vasicek Examples'!$B$3^2/2/'Vasicek Examples'!$B$1*(1-EXP(-2*'Vasicek Examples'!$B$1/12)))*NORMSINV(RAND())</f>
        <v>4.9961559472183704E-2</v>
      </c>
      <c r="H4567">
        <f ca="1">G4567*EXP(-'Vasicek Examples'!$B$1/12)+(1-EXP(-'Vasicek Examples'!$B$1/12))*'Vasicek Examples'!$B$2+SQRT('Vasicek Examples'!$B$3^2/2/'Vasicek Examples'!$B$1*(1-EXP(-2*'Vasicek Examples'!$B$1/12)))*NORMSINV(RAND())</f>
        <v>5.226003877478038E-2</v>
      </c>
      <c r="I4567">
        <f ca="1">H4567*EXP(-'Vasicek Examples'!$B$1/12)+(1-EXP(-'Vasicek Examples'!$B$1/12))*'Vasicek Examples'!$B$2+SQRT('Vasicek Examples'!$B$3^2/2/'Vasicek Examples'!$B$1*(1-EXP(-2*'Vasicek Examples'!$B$1/12)))*NORMSINV(RAND())</f>
        <v>5.2260240809285471E-2</v>
      </c>
      <c r="J4567">
        <f ca="1">I4567*EXP(-'Vasicek Examples'!$B$1/12)+(1-EXP(-'Vasicek Examples'!$B$1/12))*'Vasicek Examples'!$B$2+SQRT('Vasicek Examples'!$B$3^2/2/'Vasicek Examples'!$B$1*(1-EXP(-2*'Vasicek Examples'!$B$1/12)))*NORMSINV(RAND())</f>
        <v>5.6472977548544828E-2</v>
      </c>
      <c r="K4567">
        <f ca="1">J4567*EXP(-'Vasicek Examples'!$B$1/12)+(1-EXP(-'Vasicek Examples'!$B$1/12))*'Vasicek Examples'!$B$2+SQRT('Vasicek Examples'!$B$3^2/2/'Vasicek Examples'!$B$1*(1-EXP(-2*'Vasicek Examples'!$B$1/12)))*NORMSINV(RAND())</f>
        <v>6.0948333816811688E-2</v>
      </c>
      <c r="L4567">
        <f ca="1">K4567*EXP(-'Vasicek Examples'!$B$1/12)+(1-EXP(-'Vasicek Examples'!$B$1/12))*'Vasicek Examples'!$B$2+SQRT('Vasicek Examples'!$B$3^2/2/'Vasicek Examples'!$B$1*(1-EXP(-2*'Vasicek Examples'!$B$1/12)))*NORMSINV(RAND())</f>
        <v>6.2369765623550566E-2</v>
      </c>
      <c r="M4567">
        <f ca="1">L4567*EXP(-'Vasicek Examples'!$B$1/12)+(1-EXP(-'Vasicek Examples'!$B$1/12))*'Vasicek Examples'!$B$2+SQRT('Vasicek Examples'!$B$3^2/2/'Vasicek Examples'!$B$1*(1-EXP(-2*'Vasicek Examples'!$B$1/12)))*NORMSINV(RAND())</f>
        <v>6.2818401787731959E-2</v>
      </c>
      <c r="N4567">
        <f ca="1">M4567*EXP(-'Vasicek Examples'!$B$1/12)+(1-EXP(-'Vasicek Examples'!$B$1/12))*'Vasicek Examples'!$B$2+SQRT('Vasicek Examples'!$B$3^2/2/'Vasicek Examples'!$B$1*(1-EXP(-2*'Vasicek Examples'!$B$1/12)))*NORMSINV(RAND())</f>
        <v>5.4885121695538427E-2</v>
      </c>
      <c r="O4567">
        <f t="shared" ca="1" si="286"/>
        <v>4.9892006053961629E-2</v>
      </c>
      <c r="P4567">
        <f t="shared" ca="1" si="287"/>
        <v>0.95133215706700136</v>
      </c>
      <c r="Q4567">
        <f ca="1">EXP(-'Vasicek Examples'!$D$4*N4567+'Vasicek Examples'!$E$4)</f>
        <v>0.95167044982064986</v>
      </c>
      <c r="R4567">
        <f ca="1">MAX(Q4567-'Vasicek Examples'!$B$8,0)</f>
        <v>0</v>
      </c>
      <c r="S4567">
        <f t="shared" ca="1" si="288"/>
        <v>0</v>
      </c>
    </row>
    <row r="4568" spans="1:19" x14ac:dyDescent="0.2">
      <c r="A4568">
        <f t="shared" si="289"/>
        <v>4564</v>
      </c>
      <c r="B4568">
        <f>'Vasicek Examples'!$B$4</f>
        <v>5.2999999999999999E-2</v>
      </c>
      <c r="C4568">
        <f ca="1">B4568*EXP(-'Vasicek Examples'!$B$1/12)+(1-EXP(-'Vasicek Examples'!$B$1/12))*'Vasicek Examples'!$B$2+SQRT('Vasicek Examples'!$B$3^2/2/'Vasicek Examples'!$B$1*(1-EXP(-2*'Vasicek Examples'!$B$1/12)))*NORMSINV(RAND())</f>
        <v>4.4628065200074785E-2</v>
      </c>
      <c r="D4568">
        <f ca="1">C4568*EXP(-'Vasicek Examples'!$B$1/12)+(1-EXP(-'Vasicek Examples'!$B$1/12))*'Vasicek Examples'!$B$2+SQRT('Vasicek Examples'!$B$3^2/2/'Vasicek Examples'!$B$1*(1-EXP(-2*'Vasicek Examples'!$B$1/12)))*NORMSINV(RAND())</f>
        <v>4.0292277220513345E-2</v>
      </c>
      <c r="E4568">
        <f ca="1">D4568*EXP(-'Vasicek Examples'!$B$1/12)+(1-EXP(-'Vasicek Examples'!$B$1/12))*'Vasicek Examples'!$B$2+SQRT('Vasicek Examples'!$B$3^2/2/'Vasicek Examples'!$B$1*(1-EXP(-2*'Vasicek Examples'!$B$1/12)))*NORMSINV(RAND())</f>
        <v>3.4687334659104258E-2</v>
      </c>
      <c r="F4568">
        <f ca="1">E4568*EXP(-'Vasicek Examples'!$B$1/12)+(1-EXP(-'Vasicek Examples'!$B$1/12))*'Vasicek Examples'!$B$2+SQRT('Vasicek Examples'!$B$3^2/2/'Vasicek Examples'!$B$1*(1-EXP(-2*'Vasicek Examples'!$B$1/12)))*NORMSINV(RAND())</f>
        <v>3.0721265841885895E-2</v>
      </c>
      <c r="G4568">
        <f ca="1">F4568*EXP(-'Vasicek Examples'!$B$1/12)+(1-EXP(-'Vasicek Examples'!$B$1/12))*'Vasicek Examples'!$B$2+SQRT('Vasicek Examples'!$B$3^2/2/'Vasicek Examples'!$B$1*(1-EXP(-2*'Vasicek Examples'!$B$1/12)))*NORMSINV(RAND())</f>
        <v>4.5213998944202881E-2</v>
      </c>
      <c r="H4568">
        <f ca="1">G4568*EXP(-'Vasicek Examples'!$B$1/12)+(1-EXP(-'Vasicek Examples'!$B$1/12))*'Vasicek Examples'!$B$2+SQRT('Vasicek Examples'!$B$3^2/2/'Vasicek Examples'!$B$1*(1-EXP(-2*'Vasicek Examples'!$B$1/12)))*NORMSINV(RAND())</f>
        <v>4.9118860025358792E-2</v>
      </c>
      <c r="I4568">
        <f ca="1">H4568*EXP(-'Vasicek Examples'!$B$1/12)+(1-EXP(-'Vasicek Examples'!$B$1/12))*'Vasicek Examples'!$B$2+SQRT('Vasicek Examples'!$B$3^2/2/'Vasicek Examples'!$B$1*(1-EXP(-2*'Vasicek Examples'!$B$1/12)))*NORMSINV(RAND())</f>
        <v>4.8236747437370331E-2</v>
      </c>
      <c r="J4568">
        <f ca="1">I4568*EXP(-'Vasicek Examples'!$B$1/12)+(1-EXP(-'Vasicek Examples'!$B$1/12))*'Vasicek Examples'!$B$2+SQRT('Vasicek Examples'!$B$3^2/2/'Vasicek Examples'!$B$1*(1-EXP(-2*'Vasicek Examples'!$B$1/12)))*NORMSINV(RAND())</f>
        <v>4.4785344818647314E-2</v>
      </c>
      <c r="K4568">
        <f ca="1">J4568*EXP(-'Vasicek Examples'!$B$1/12)+(1-EXP(-'Vasicek Examples'!$B$1/12))*'Vasicek Examples'!$B$2+SQRT('Vasicek Examples'!$B$3^2/2/'Vasicek Examples'!$B$1*(1-EXP(-2*'Vasicek Examples'!$B$1/12)))*NORMSINV(RAND())</f>
        <v>3.9606104899132612E-2</v>
      </c>
      <c r="L4568">
        <f ca="1">K4568*EXP(-'Vasicek Examples'!$B$1/12)+(1-EXP(-'Vasicek Examples'!$B$1/12))*'Vasicek Examples'!$B$2+SQRT('Vasicek Examples'!$B$3^2/2/'Vasicek Examples'!$B$1*(1-EXP(-2*'Vasicek Examples'!$B$1/12)))*NORMSINV(RAND())</f>
        <v>3.3416825450257842E-2</v>
      </c>
      <c r="M4568">
        <f ca="1">L4568*EXP(-'Vasicek Examples'!$B$1/12)+(1-EXP(-'Vasicek Examples'!$B$1/12))*'Vasicek Examples'!$B$2+SQRT('Vasicek Examples'!$B$3^2/2/'Vasicek Examples'!$B$1*(1-EXP(-2*'Vasicek Examples'!$B$1/12)))*NORMSINV(RAND())</f>
        <v>2.0034635566904907E-2</v>
      </c>
      <c r="N4568">
        <f ca="1">M4568*EXP(-'Vasicek Examples'!$B$1/12)+(1-EXP(-'Vasicek Examples'!$B$1/12))*'Vasicek Examples'!$B$2+SQRT('Vasicek Examples'!$B$3^2/2/'Vasicek Examples'!$B$1*(1-EXP(-2*'Vasicek Examples'!$B$1/12)))*NORMSINV(RAND())</f>
        <v>1.9610833527131791E-2</v>
      </c>
      <c r="O4568">
        <f t="shared" ca="1" si="286"/>
        <v>3.4852737018915121E-2</v>
      </c>
      <c r="P4568">
        <f t="shared" ca="1" si="287"/>
        <v>0.96574762466047592</v>
      </c>
      <c r="Q4568">
        <f ca="1">EXP(-'Vasicek Examples'!$D$4*N4568+'Vasicek Examples'!$E$4)</f>
        <v>0.97845765501815163</v>
      </c>
      <c r="R4568">
        <f ca="1">MAX(Q4568-'Vasicek Examples'!$B$8,0)</f>
        <v>1.776167331403844E-2</v>
      </c>
      <c r="S4568">
        <f t="shared" ca="1" si="288"/>
        <v>1.7153293813027985E-2</v>
      </c>
    </row>
    <row r="4569" spans="1:19" x14ac:dyDescent="0.2">
      <c r="A4569">
        <f t="shared" si="289"/>
        <v>4565</v>
      </c>
      <c r="B4569">
        <f>'Vasicek Examples'!$B$4</f>
        <v>5.2999999999999999E-2</v>
      </c>
      <c r="C4569">
        <f ca="1">B4569*EXP(-'Vasicek Examples'!$B$1/12)+(1-EXP(-'Vasicek Examples'!$B$1/12))*'Vasicek Examples'!$B$2+SQRT('Vasicek Examples'!$B$3^2/2/'Vasicek Examples'!$B$1*(1-EXP(-2*'Vasicek Examples'!$B$1/12)))*NORMSINV(RAND())</f>
        <v>4.5822238541308659E-2</v>
      </c>
      <c r="D4569">
        <f ca="1">C4569*EXP(-'Vasicek Examples'!$B$1/12)+(1-EXP(-'Vasicek Examples'!$B$1/12))*'Vasicek Examples'!$B$2+SQRT('Vasicek Examples'!$B$3^2/2/'Vasicek Examples'!$B$1*(1-EXP(-2*'Vasicek Examples'!$B$1/12)))*NORMSINV(RAND())</f>
        <v>3.7098733322145236E-2</v>
      </c>
      <c r="E4569">
        <f ca="1">D4569*EXP(-'Vasicek Examples'!$B$1/12)+(1-EXP(-'Vasicek Examples'!$B$1/12))*'Vasicek Examples'!$B$2+SQRT('Vasicek Examples'!$B$3^2/2/'Vasicek Examples'!$B$1*(1-EXP(-2*'Vasicek Examples'!$B$1/12)))*NORMSINV(RAND())</f>
        <v>3.3955205800138895E-2</v>
      </c>
      <c r="F4569">
        <f ca="1">E4569*EXP(-'Vasicek Examples'!$B$1/12)+(1-EXP(-'Vasicek Examples'!$B$1/12))*'Vasicek Examples'!$B$2+SQRT('Vasicek Examples'!$B$3^2/2/'Vasicek Examples'!$B$1*(1-EXP(-2*'Vasicek Examples'!$B$1/12)))*NORMSINV(RAND())</f>
        <v>3.8770946785548668E-2</v>
      </c>
      <c r="G4569">
        <f ca="1">F4569*EXP(-'Vasicek Examples'!$B$1/12)+(1-EXP(-'Vasicek Examples'!$B$1/12))*'Vasicek Examples'!$B$2+SQRT('Vasicek Examples'!$B$3^2/2/'Vasicek Examples'!$B$1*(1-EXP(-2*'Vasicek Examples'!$B$1/12)))*NORMSINV(RAND())</f>
        <v>4.0333494091446306E-2</v>
      </c>
      <c r="H4569">
        <f ca="1">G4569*EXP(-'Vasicek Examples'!$B$1/12)+(1-EXP(-'Vasicek Examples'!$B$1/12))*'Vasicek Examples'!$B$2+SQRT('Vasicek Examples'!$B$3^2/2/'Vasicek Examples'!$B$1*(1-EXP(-2*'Vasicek Examples'!$B$1/12)))*NORMSINV(RAND())</f>
        <v>4.3255228864872534E-2</v>
      </c>
      <c r="I4569">
        <f ca="1">H4569*EXP(-'Vasicek Examples'!$B$1/12)+(1-EXP(-'Vasicek Examples'!$B$1/12))*'Vasicek Examples'!$B$2+SQRT('Vasicek Examples'!$B$3^2/2/'Vasicek Examples'!$B$1*(1-EXP(-2*'Vasicek Examples'!$B$1/12)))*NORMSINV(RAND())</f>
        <v>3.9335598207515934E-2</v>
      </c>
      <c r="J4569">
        <f ca="1">I4569*EXP(-'Vasicek Examples'!$B$1/12)+(1-EXP(-'Vasicek Examples'!$B$1/12))*'Vasicek Examples'!$B$2+SQRT('Vasicek Examples'!$B$3^2/2/'Vasicek Examples'!$B$1*(1-EXP(-2*'Vasicek Examples'!$B$1/12)))*NORMSINV(RAND())</f>
        <v>3.7853539187426948E-2</v>
      </c>
      <c r="K4569">
        <f ca="1">J4569*EXP(-'Vasicek Examples'!$B$1/12)+(1-EXP(-'Vasicek Examples'!$B$1/12))*'Vasicek Examples'!$B$2+SQRT('Vasicek Examples'!$B$3^2/2/'Vasicek Examples'!$B$1*(1-EXP(-2*'Vasicek Examples'!$B$1/12)))*NORMSINV(RAND())</f>
        <v>3.6148514883819836E-2</v>
      </c>
      <c r="L4569">
        <f ca="1">K4569*EXP(-'Vasicek Examples'!$B$1/12)+(1-EXP(-'Vasicek Examples'!$B$1/12))*'Vasicek Examples'!$B$2+SQRT('Vasicek Examples'!$B$3^2/2/'Vasicek Examples'!$B$1*(1-EXP(-2*'Vasicek Examples'!$B$1/12)))*NORMSINV(RAND())</f>
        <v>2.6929220419401385E-2</v>
      </c>
      <c r="M4569">
        <f ca="1">L4569*EXP(-'Vasicek Examples'!$B$1/12)+(1-EXP(-'Vasicek Examples'!$B$1/12))*'Vasicek Examples'!$B$2+SQRT('Vasicek Examples'!$B$3^2/2/'Vasicek Examples'!$B$1*(1-EXP(-2*'Vasicek Examples'!$B$1/12)))*NORMSINV(RAND())</f>
        <v>2.2185583884236852E-2</v>
      </c>
      <c r="N4569">
        <f ca="1">M4569*EXP(-'Vasicek Examples'!$B$1/12)+(1-EXP(-'Vasicek Examples'!$B$1/12))*'Vasicek Examples'!$B$2+SQRT('Vasicek Examples'!$B$3^2/2/'Vasicek Examples'!$B$1*(1-EXP(-2*'Vasicek Examples'!$B$1/12)))*NORMSINV(RAND())</f>
        <v>2.4906773240659159E-2</v>
      </c>
      <c r="O4569">
        <f t="shared" ca="1" si="286"/>
        <v>3.260254761146137E-2</v>
      </c>
      <c r="P4569">
        <f t="shared" ca="1" si="287"/>
        <v>0.96792318653092901</v>
      </c>
      <c r="Q4569">
        <f ca="1">EXP(-'Vasicek Examples'!$D$4*N4569+'Vasicek Examples'!$E$4)</f>
        <v>0.97438834013677289</v>
      </c>
      <c r="R4569">
        <f ca="1">MAX(Q4569-'Vasicek Examples'!$B$8,0)</f>
        <v>1.3692358432659701E-2</v>
      </c>
      <c r="S4569">
        <f t="shared" ca="1" si="288"/>
        <v>1.3253151205263615E-2</v>
      </c>
    </row>
    <row r="4570" spans="1:19" x14ac:dyDescent="0.2">
      <c r="A4570">
        <f t="shared" si="289"/>
        <v>4566</v>
      </c>
      <c r="B4570">
        <f>'Vasicek Examples'!$B$4</f>
        <v>5.2999999999999999E-2</v>
      </c>
      <c r="C4570">
        <f ca="1">B4570*EXP(-'Vasicek Examples'!$B$1/12)+(1-EXP(-'Vasicek Examples'!$B$1/12))*'Vasicek Examples'!$B$2+SQRT('Vasicek Examples'!$B$3^2/2/'Vasicek Examples'!$B$1*(1-EXP(-2*'Vasicek Examples'!$B$1/12)))*NORMSINV(RAND())</f>
        <v>4.2464769192717515E-2</v>
      </c>
      <c r="D4570">
        <f ca="1">C4570*EXP(-'Vasicek Examples'!$B$1/12)+(1-EXP(-'Vasicek Examples'!$B$1/12))*'Vasicek Examples'!$B$2+SQRT('Vasicek Examples'!$B$3^2/2/'Vasicek Examples'!$B$1*(1-EXP(-2*'Vasicek Examples'!$B$1/12)))*NORMSINV(RAND())</f>
        <v>5.4059266062206776E-2</v>
      </c>
      <c r="E4570">
        <f ca="1">D4570*EXP(-'Vasicek Examples'!$B$1/12)+(1-EXP(-'Vasicek Examples'!$B$1/12))*'Vasicek Examples'!$B$2+SQRT('Vasicek Examples'!$B$3^2/2/'Vasicek Examples'!$B$1*(1-EXP(-2*'Vasicek Examples'!$B$1/12)))*NORMSINV(RAND())</f>
        <v>4.9670731881817198E-2</v>
      </c>
      <c r="F4570">
        <f ca="1">E4570*EXP(-'Vasicek Examples'!$B$1/12)+(1-EXP(-'Vasicek Examples'!$B$1/12))*'Vasicek Examples'!$B$2+SQRT('Vasicek Examples'!$B$3^2/2/'Vasicek Examples'!$B$1*(1-EXP(-2*'Vasicek Examples'!$B$1/12)))*NORMSINV(RAND())</f>
        <v>4.9301498659510619E-2</v>
      </c>
      <c r="G4570">
        <f ca="1">F4570*EXP(-'Vasicek Examples'!$B$1/12)+(1-EXP(-'Vasicek Examples'!$B$1/12))*'Vasicek Examples'!$B$2+SQRT('Vasicek Examples'!$B$3^2/2/'Vasicek Examples'!$B$1*(1-EXP(-2*'Vasicek Examples'!$B$1/12)))*NORMSINV(RAND())</f>
        <v>5.4880529245425816E-2</v>
      </c>
      <c r="H4570">
        <f ca="1">G4570*EXP(-'Vasicek Examples'!$B$1/12)+(1-EXP(-'Vasicek Examples'!$B$1/12))*'Vasicek Examples'!$B$2+SQRT('Vasicek Examples'!$B$3^2/2/'Vasicek Examples'!$B$1*(1-EXP(-2*'Vasicek Examples'!$B$1/12)))*NORMSINV(RAND())</f>
        <v>5.2995916833389195E-2</v>
      </c>
      <c r="I4570">
        <f ca="1">H4570*EXP(-'Vasicek Examples'!$B$1/12)+(1-EXP(-'Vasicek Examples'!$B$1/12))*'Vasicek Examples'!$B$2+SQRT('Vasicek Examples'!$B$3^2/2/'Vasicek Examples'!$B$1*(1-EXP(-2*'Vasicek Examples'!$B$1/12)))*NORMSINV(RAND())</f>
        <v>4.8780761895133785E-2</v>
      </c>
      <c r="J4570">
        <f ca="1">I4570*EXP(-'Vasicek Examples'!$B$1/12)+(1-EXP(-'Vasicek Examples'!$B$1/12))*'Vasicek Examples'!$B$2+SQRT('Vasicek Examples'!$B$3^2/2/'Vasicek Examples'!$B$1*(1-EXP(-2*'Vasicek Examples'!$B$1/12)))*NORMSINV(RAND())</f>
        <v>4.7989685704351762E-2</v>
      </c>
      <c r="K4570">
        <f ca="1">J4570*EXP(-'Vasicek Examples'!$B$1/12)+(1-EXP(-'Vasicek Examples'!$B$1/12))*'Vasicek Examples'!$B$2+SQRT('Vasicek Examples'!$B$3^2/2/'Vasicek Examples'!$B$1*(1-EXP(-2*'Vasicek Examples'!$B$1/12)))*NORMSINV(RAND())</f>
        <v>4.9247963391232108E-2</v>
      </c>
      <c r="L4570">
        <f ca="1">K4570*EXP(-'Vasicek Examples'!$B$1/12)+(1-EXP(-'Vasicek Examples'!$B$1/12))*'Vasicek Examples'!$B$2+SQRT('Vasicek Examples'!$B$3^2/2/'Vasicek Examples'!$B$1*(1-EXP(-2*'Vasicek Examples'!$B$1/12)))*NORMSINV(RAND())</f>
        <v>4.6515336748603704E-2</v>
      </c>
      <c r="M4570">
        <f ca="1">L4570*EXP(-'Vasicek Examples'!$B$1/12)+(1-EXP(-'Vasicek Examples'!$B$1/12))*'Vasicek Examples'!$B$2+SQRT('Vasicek Examples'!$B$3^2/2/'Vasicek Examples'!$B$1*(1-EXP(-2*'Vasicek Examples'!$B$1/12)))*NORMSINV(RAND())</f>
        <v>4.5723818570428044E-2</v>
      </c>
      <c r="N4570">
        <f ca="1">M4570*EXP(-'Vasicek Examples'!$B$1/12)+(1-EXP(-'Vasicek Examples'!$B$1/12))*'Vasicek Examples'!$B$2+SQRT('Vasicek Examples'!$B$3^2/2/'Vasicek Examples'!$B$1*(1-EXP(-2*'Vasicek Examples'!$B$1/12)))*NORMSINV(RAND())</f>
        <v>4.4772985453394538E-2</v>
      </c>
      <c r="O4570">
        <f t="shared" ca="1" si="286"/>
        <v>4.5232032192929594E-2</v>
      </c>
      <c r="P4570">
        <f t="shared" ca="1" si="287"/>
        <v>0.95577568537390956</v>
      </c>
      <c r="Q4570">
        <f ca="1">EXP(-'Vasicek Examples'!$D$4*N4570+'Vasicek Examples'!$E$4)</f>
        <v>0.95927370406290147</v>
      </c>
      <c r="R4570">
        <f ca="1">MAX(Q4570-'Vasicek Examples'!$B$8,0)</f>
        <v>0</v>
      </c>
      <c r="S4570">
        <f t="shared" ca="1" si="288"/>
        <v>0</v>
      </c>
    </row>
    <row r="4571" spans="1:19" x14ac:dyDescent="0.2">
      <c r="A4571">
        <f t="shared" si="289"/>
        <v>4567</v>
      </c>
      <c r="B4571">
        <f>'Vasicek Examples'!$B$4</f>
        <v>5.2999999999999999E-2</v>
      </c>
      <c r="C4571">
        <f ca="1">B4571*EXP(-'Vasicek Examples'!$B$1/12)+(1-EXP(-'Vasicek Examples'!$B$1/12))*'Vasicek Examples'!$B$2+SQRT('Vasicek Examples'!$B$3^2/2/'Vasicek Examples'!$B$1*(1-EXP(-2*'Vasicek Examples'!$B$1/12)))*NORMSINV(RAND())</f>
        <v>5.2992291121547991E-2</v>
      </c>
      <c r="D4571">
        <f ca="1">C4571*EXP(-'Vasicek Examples'!$B$1/12)+(1-EXP(-'Vasicek Examples'!$B$1/12))*'Vasicek Examples'!$B$2+SQRT('Vasicek Examples'!$B$3^2/2/'Vasicek Examples'!$B$1*(1-EXP(-2*'Vasicek Examples'!$B$1/12)))*NORMSINV(RAND())</f>
        <v>4.954353679823139E-2</v>
      </c>
      <c r="E4571">
        <f ca="1">D4571*EXP(-'Vasicek Examples'!$B$1/12)+(1-EXP(-'Vasicek Examples'!$B$1/12))*'Vasicek Examples'!$B$2+SQRT('Vasicek Examples'!$B$3^2/2/'Vasicek Examples'!$B$1*(1-EXP(-2*'Vasicek Examples'!$B$1/12)))*NORMSINV(RAND())</f>
        <v>4.695527529715162E-2</v>
      </c>
      <c r="F4571">
        <f ca="1">E4571*EXP(-'Vasicek Examples'!$B$1/12)+(1-EXP(-'Vasicek Examples'!$B$1/12))*'Vasicek Examples'!$B$2+SQRT('Vasicek Examples'!$B$3^2/2/'Vasicek Examples'!$B$1*(1-EXP(-2*'Vasicek Examples'!$B$1/12)))*NORMSINV(RAND())</f>
        <v>4.9190718262900432E-2</v>
      </c>
      <c r="G4571">
        <f ca="1">F4571*EXP(-'Vasicek Examples'!$B$1/12)+(1-EXP(-'Vasicek Examples'!$B$1/12))*'Vasicek Examples'!$B$2+SQRT('Vasicek Examples'!$B$3^2/2/'Vasicek Examples'!$B$1*(1-EXP(-2*'Vasicek Examples'!$B$1/12)))*NORMSINV(RAND())</f>
        <v>4.4223197673900254E-2</v>
      </c>
      <c r="H4571">
        <f ca="1">G4571*EXP(-'Vasicek Examples'!$B$1/12)+(1-EXP(-'Vasicek Examples'!$B$1/12))*'Vasicek Examples'!$B$2+SQRT('Vasicek Examples'!$B$3^2/2/'Vasicek Examples'!$B$1*(1-EXP(-2*'Vasicek Examples'!$B$1/12)))*NORMSINV(RAND())</f>
        <v>5.0229918633660414E-2</v>
      </c>
      <c r="I4571">
        <f ca="1">H4571*EXP(-'Vasicek Examples'!$B$1/12)+(1-EXP(-'Vasicek Examples'!$B$1/12))*'Vasicek Examples'!$B$2+SQRT('Vasicek Examples'!$B$3^2/2/'Vasicek Examples'!$B$1*(1-EXP(-2*'Vasicek Examples'!$B$1/12)))*NORMSINV(RAND())</f>
        <v>5.8344572926035926E-2</v>
      </c>
      <c r="J4571">
        <f ca="1">I4571*EXP(-'Vasicek Examples'!$B$1/12)+(1-EXP(-'Vasicek Examples'!$B$1/12))*'Vasicek Examples'!$B$2+SQRT('Vasicek Examples'!$B$3^2/2/'Vasicek Examples'!$B$1*(1-EXP(-2*'Vasicek Examples'!$B$1/12)))*NORMSINV(RAND())</f>
        <v>5.2359472268301704E-2</v>
      </c>
      <c r="K4571">
        <f ca="1">J4571*EXP(-'Vasicek Examples'!$B$1/12)+(1-EXP(-'Vasicek Examples'!$B$1/12))*'Vasicek Examples'!$B$2+SQRT('Vasicek Examples'!$B$3^2/2/'Vasicek Examples'!$B$1*(1-EXP(-2*'Vasicek Examples'!$B$1/12)))*NORMSINV(RAND())</f>
        <v>4.9490113221166789E-2</v>
      </c>
      <c r="L4571">
        <f ca="1">K4571*EXP(-'Vasicek Examples'!$B$1/12)+(1-EXP(-'Vasicek Examples'!$B$1/12))*'Vasicek Examples'!$B$2+SQRT('Vasicek Examples'!$B$3^2/2/'Vasicek Examples'!$B$1*(1-EXP(-2*'Vasicek Examples'!$B$1/12)))*NORMSINV(RAND())</f>
        <v>4.3541876853167766E-2</v>
      </c>
      <c r="M4571">
        <f ca="1">L4571*EXP(-'Vasicek Examples'!$B$1/12)+(1-EXP(-'Vasicek Examples'!$B$1/12))*'Vasicek Examples'!$B$2+SQRT('Vasicek Examples'!$B$3^2/2/'Vasicek Examples'!$B$1*(1-EXP(-2*'Vasicek Examples'!$B$1/12)))*NORMSINV(RAND())</f>
        <v>3.9473104208867925E-2</v>
      </c>
      <c r="N4571">
        <f ca="1">M4571*EXP(-'Vasicek Examples'!$B$1/12)+(1-EXP(-'Vasicek Examples'!$B$1/12))*'Vasicek Examples'!$B$2+SQRT('Vasicek Examples'!$B$3^2/2/'Vasicek Examples'!$B$1*(1-EXP(-2*'Vasicek Examples'!$B$1/12)))*NORMSINV(RAND())</f>
        <v>4.0797839304696798E-2</v>
      </c>
      <c r="O4571">
        <f t="shared" ca="1" si="286"/>
        <v>4.4187237613042225E-2</v>
      </c>
      <c r="P4571">
        <f t="shared" ca="1" si="287"/>
        <v>0.95677479647162067</v>
      </c>
      <c r="Q4571">
        <f ca="1">EXP(-'Vasicek Examples'!$D$4*N4571+'Vasicek Examples'!$E$4)</f>
        <v>0.96227919891940683</v>
      </c>
      <c r="R4571">
        <f ca="1">MAX(Q4571-'Vasicek Examples'!$B$8,0)</f>
        <v>1.5832172152936419E-3</v>
      </c>
      <c r="S4571">
        <f t="shared" ca="1" si="288"/>
        <v>1.5147823289329402E-3</v>
      </c>
    </row>
    <row r="4572" spans="1:19" x14ac:dyDescent="0.2">
      <c r="A4572">
        <f t="shared" si="289"/>
        <v>4568</v>
      </c>
      <c r="B4572">
        <f>'Vasicek Examples'!$B$4</f>
        <v>5.2999999999999999E-2</v>
      </c>
      <c r="C4572">
        <f ca="1">B4572*EXP(-'Vasicek Examples'!$B$1/12)+(1-EXP(-'Vasicek Examples'!$B$1/12))*'Vasicek Examples'!$B$2+SQRT('Vasicek Examples'!$B$3^2/2/'Vasicek Examples'!$B$1*(1-EXP(-2*'Vasicek Examples'!$B$1/12)))*NORMSINV(RAND())</f>
        <v>4.9699634079790472E-2</v>
      </c>
      <c r="D4572">
        <f ca="1">C4572*EXP(-'Vasicek Examples'!$B$1/12)+(1-EXP(-'Vasicek Examples'!$B$1/12))*'Vasicek Examples'!$B$2+SQRT('Vasicek Examples'!$B$3^2/2/'Vasicek Examples'!$B$1*(1-EXP(-2*'Vasicek Examples'!$B$1/12)))*NORMSINV(RAND())</f>
        <v>5.1928887249012803E-2</v>
      </c>
      <c r="E4572">
        <f ca="1">D4572*EXP(-'Vasicek Examples'!$B$1/12)+(1-EXP(-'Vasicek Examples'!$B$1/12))*'Vasicek Examples'!$B$2+SQRT('Vasicek Examples'!$B$3^2/2/'Vasicek Examples'!$B$1*(1-EXP(-2*'Vasicek Examples'!$B$1/12)))*NORMSINV(RAND())</f>
        <v>5.298724301339755E-2</v>
      </c>
      <c r="F4572">
        <f ca="1">E4572*EXP(-'Vasicek Examples'!$B$1/12)+(1-EXP(-'Vasicek Examples'!$B$1/12))*'Vasicek Examples'!$B$2+SQRT('Vasicek Examples'!$B$3^2/2/'Vasicek Examples'!$B$1*(1-EXP(-2*'Vasicek Examples'!$B$1/12)))*NORMSINV(RAND())</f>
        <v>5.976917218659502E-2</v>
      </c>
      <c r="G4572">
        <f ca="1">F4572*EXP(-'Vasicek Examples'!$B$1/12)+(1-EXP(-'Vasicek Examples'!$B$1/12))*'Vasicek Examples'!$B$2+SQRT('Vasicek Examples'!$B$3^2/2/'Vasicek Examples'!$B$1*(1-EXP(-2*'Vasicek Examples'!$B$1/12)))*NORMSINV(RAND())</f>
        <v>6.0334032177974353E-2</v>
      </c>
      <c r="H4572">
        <f ca="1">G4572*EXP(-'Vasicek Examples'!$B$1/12)+(1-EXP(-'Vasicek Examples'!$B$1/12))*'Vasicek Examples'!$B$2+SQRT('Vasicek Examples'!$B$3^2/2/'Vasicek Examples'!$B$1*(1-EXP(-2*'Vasicek Examples'!$B$1/12)))*NORMSINV(RAND())</f>
        <v>6.0311803757070889E-2</v>
      </c>
      <c r="I4572">
        <f ca="1">H4572*EXP(-'Vasicek Examples'!$B$1/12)+(1-EXP(-'Vasicek Examples'!$B$1/12))*'Vasicek Examples'!$B$2+SQRT('Vasicek Examples'!$B$3^2/2/'Vasicek Examples'!$B$1*(1-EXP(-2*'Vasicek Examples'!$B$1/12)))*NORMSINV(RAND())</f>
        <v>5.6686138290880497E-2</v>
      </c>
      <c r="J4572">
        <f ca="1">I4572*EXP(-'Vasicek Examples'!$B$1/12)+(1-EXP(-'Vasicek Examples'!$B$1/12))*'Vasicek Examples'!$B$2+SQRT('Vasicek Examples'!$B$3^2/2/'Vasicek Examples'!$B$1*(1-EXP(-2*'Vasicek Examples'!$B$1/12)))*NORMSINV(RAND())</f>
        <v>5.5643916146215236E-2</v>
      </c>
      <c r="K4572">
        <f ca="1">J4572*EXP(-'Vasicek Examples'!$B$1/12)+(1-EXP(-'Vasicek Examples'!$B$1/12))*'Vasicek Examples'!$B$2+SQRT('Vasicek Examples'!$B$3^2/2/'Vasicek Examples'!$B$1*(1-EXP(-2*'Vasicek Examples'!$B$1/12)))*NORMSINV(RAND())</f>
        <v>5.0149019746817347E-2</v>
      </c>
      <c r="L4572">
        <f ca="1">K4572*EXP(-'Vasicek Examples'!$B$1/12)+(1-EXP(-'Vasicek Examples'!$B$1/12))*'Vasicek Examples'!$B$2+SQRT('Vasicek Examples'!$B$3^2/2/'Vasicek Examples'!$B$1*(1-EXP(-2*'Vasicek Examples'!$B$1/12)))*NORMSINV(RAND())</f>
        <v>4.1274063666785356E-2</v>
      </c>
      <c r="M4572">
        <f ca="1">L4572*EXP(-'Vasicek Examples'!$B$1/12)+(1-EXP(-'Vasicek Examples'!$B$1/12))*'Vasicek Examples'!$B$2+SQRT('Vasicek Examples'!$B$3^2/2/'Vasicek Examples'!$B$1*(1-EXP(-2*'Vasicek Examples'!$B$1/12)))*NORMSINV(RAND())</f>
        <v>5.0594644503423686E-2</v>
      </c>
      <c r="N4572">
        <f ca="1">M4572*EXP(-'Vasicek Examples'!$B$1/12)+(1-EXP(-'Vasicek Examples'!$B$1/12))*'Vasicek Examples'!$B$2+SQRT('Vasicek Examples'!$B$3^2/2/'Vasicek Examples'!$B$1*(1-EXP(-2*'Vasicek Examples'!$B$1/12)))*NORMSINV(RAND())</f>
        <v>4.9834694733150157E-2</v>
      </c>
      <c r="O4572">
        <f t="shared" ca="1" si="286"/>
        <v>4.9120507095386921E-2</v>
      </c>
      <c r="P4572">
        <f t="shared" ca="1" si="287"/>
        <v>0.95206639202977306</v>
      </c>
      <c r="Q4572">
        <f ca="1">EXP(-'Vasicek Examples'!$D$4*N4572+'Vasicek Examples'!$E$4)</f>
        <v>0.95546027243257126</v>
      </c>
      <c r="R4572">
        <f ca="1">MAX(Q4572-'Vasicek Examples'!$B$8,0)</f>
        <v>0</v>
      </c>
      <c r="S4572">
        <f t="shared" ca="1" si="288"/>
        <v>0</v>
      </c>
    </row>
    <row r="4573" spans="1:19" x14ac:dyDescent="0.2">
      <c r="A4573">
        <f t="shared" si="289"/>
        <v>4569</v>
      </c>
      <c r="B4573">
        <f>'Vasicek Examples'!$B$4</f>
        <v>5.2999999999999999E-2</v>
      </c>
      <c r="C4573">
        <f ca="1">B4573*EXP(-'Vasicek Examples'!$B$1/12)+(1-EXP(-'Vasicek Examples'!$B$1/12))*'Vasicek Examples'!$B$2+SQRT('Vasicek Examples'!$B$3^2/2/'Vasicek Examples'!$B$1*(1-EXP(-2*'Vasicek Examples'!$B$1/12)))*NORMSINV(RAND())</f>
        <v>3.801078618152038E-2</v>
      </c>
      <c r="D4573">
        <f ca="1">C4573*EXP(-'Vasicek Examples'!$B$1/12)+(1-EXP(-'Vasicek Examples'!$B$1/12))*'Vasicek Examples'!$B$2+SQRT('Vasicek Examples'!$B$3^2/2/'Vasicek Examples'!$B$1*(1-EXP(-2*'Vasicek Examples'!$B$1/12)))*NORMSINV(RAND())</f>
        <v>3.3012393664270855E-2</v>
      </c>
      <c r="E4573">
        <f ca="1">D4573*EXP(-'Vasicek Examples'!$B$1/12)+(1-EXP(-'Vasicek Examples'!$B$1/12))*'Vasicek Examples'!$B$2+SQRT('Vasicek Examples'!$B$3^2/2/'Vasicek Examples'!$B$1*(1-EXP(-2*'Vasicek Examples'!$B$1/12)))*NORMSINV(RAND())</f>
        <v>3.082821207872171E-2</v>
      </c>
      <c r="F4573">
        <f ca="1">E4573*EXP(-'Vasicek Examples'!$B$1/12)+(1-EXP(-'Vasicek Examples'!$B$1/12))*'Vasicek Examples'!$B$2+SQRT('Vasicek Examples'!$B$3^2/2/'Vasicek Examples'!$B$1*(1-EXP(-2*'Vasicek Examples'!$B$1/12)))*NORMSINV(RAND())</f>
        <v>2.9656529419205366E-2</v>
      </c>
      <c r="G4573">
        <f ca="1">F4573*EXP(-'Vasicek Examples'!$B$1/12)+(1-EXP(-'Vasicek Examples'!$B$1/12))*'Vasicek Examples'!$B$2+SQRT('Vasicek Examples'!$B$3^2/2/'Vasicek Examples'!$B$1*(1-EXP(-2*'Vasicek Examples'!$B$1/12)))*NORMSINV(RAND())</f>
        <v>2.9696486771842192E-2</v>
      </c>
      <c r="H4573">
        <f ca="1">G4573*EXP(-'Vasicek Examples'!$B$1/12)+(1-EXP(-'Vasicek Examples'!$B$1/12))*'Vasicek Examples'!$B$2+SQRT('Vasicek Examples'!$B$3^2/2/'Vasicek Examples'!$B$1*(1-EXP(-2*'Vasicek Examples'!$B$1/12)))*NORMSINV(RAND())</f>
        <v>3.0922098305443981E-2</v>
      </c>
      <c r="I4573">
        <f ca="1">H4573*EXP(-'Vasicek Examples'!$B$1/12)+(1-EXP(-'Vasicek Examples'!$B$1/12))*'Vasicek Examples'!$B$2+SQRT('Vasicek Examples'!$B$3^2/2/'Vasicek Examples'!$B$1*(1-EXP(-2*'Vasicek Examples'!$B$1/12)))*NORMSINV(RAND())</f>
        <v>3.0119898378371143E-2</v>
      </c>
      <c r="J4573">
        <f ca="1">I4573*EXP(-'Vasicek Examples'!$B$1/12)+(1-EXP(-'Vasicek Examples'!$B$1/12))*'Vasicek Examples'!$B$2+SQRT('Vasicek Examples'!$B$3^2/2/'Vasicek Examples'!$B$1*(1-EXP(-2*'Vasicek Examples'!$B$1/12)))*NORMSINV(RAND())</f>
        <v>3.37997609086821E-2</v>
      </c>
      <c r="K4573">
        <f ca="1">J4573*EXP(-'Vasicek Examples'!$B$1/12)+(1-EXP(-'Vasicek Examples'!$B$1/12))*'Vasicek Examples'!$B$2+SQRT('Vasicek Examples'!$B$3^2/2/'Vasicek Examples'!$B$1*(1-EXP(-2*'Vasicek Examples'!$B$1/12)))*NORMSINV(RAND())</f>
        <v>3.4194162503475324E-2</v>
      </c>
      <c r="L4573">
        <f ca="1">K4573*EXP(-'Vasicek Examples'!$B$1/12)+(1-EXP(-'Vasicek Examples'!$B$1/12))*'Vasicek Examples'!$B$2+SQRT('Vasicek Examples'!$B$3^2/2/'Vasicek Examples'!$B$1*(1-EXP(-2*'Vasicek Examples'!$B$1/12)))*NORMSINV(RAND())</f>
        <v>2.9527633059184256E-2</v>
      </c>
      <c r="M4573">
        <f ca="1">L4573*EXP(-'Vasicek Examples'!$B$1/12)+(1-EXP(-'Vasicek Examples'!$B$1/12))*'Vasicek Examples'!$B$2+SQRT('Vasicek Examples'!$B$3^2/2/'Vasicek Examples'!$B$1*(1-EXP(-2*'Vasicek Examples'!$B$1/12)))*NORMSINV(RAND())</f>
        <v>2.8652618632436632E-2</v>
      </c>
      <c r="N4573">
        <f ca="1">M4573*EXP(-'Vasicek Examples'!$B$1/12)+(1-EXP(-'Vasicek Examples'!$B$1/12))*'Vasicek Examples'!$B$2+SQRT('Vasicek Examples'!$B$3^2/2/'Vasicek Examples'!$B$1*(1-EXP(-2*'Vasicek Examples'!$B$1/12)))*NORMSINV(RAND())</f>
        <v>2.6646511904483746E-2</v>
      </c>
      <c r="O4573">
        <f t="shared" ca="1" si="286"/>
        <v>2.8561536897052969E-2</v>
      </c>
      <c r="P4573">
        <f t="shared" ca="1" si="287"/>
        <v>0.97184248813487317</v>
      </c>
      <c r="Q4573">
        <f ca="1">EXP(-'Vasicek Examples'!$D$4*N4573+'Vasicek Examples'!$E$4)</f>
        <v>0.97305524933703114</v>
      </c>
      <c r="R4573">
        <f ca="1">MAX(Q4573-'Vasicek Examples'!$B$8,0)</f>
        <v>1.2359267632917947E-2</v>
      </c>
      <c r="S4573">
        <f t="shared" ca="1" si="288"/>
        <v>1.2011261407899782E-2</v>
      </c>
    </row>
    <row r="4574" spans="1:19" x14ac:dyDescent="0.2">
      <c r="A4574">
        <f t="shared" si="289"/>
        <v>4570</v>
      </c>
      <c r="B4574">
        <f>'Vasicek Examples'!$B$4</f>
        <v>5.2999999999999999E-2</v>
      </c>
      <c r="C4574">
        <f ca="1">B4574*EXP(-'Vasicek Examples'!$B$1/12)+(1-EXP(-'Vasicek Examples'!$B$1/12))*'Vasicek Examples'!$B$2+SQRT('Vasicek Examples'!$B$3^2/2/'Vasicek Examples'!$B$1*(1-EXP(-2*'Vasicek Examples'!$B$1/12)))*NORMSINV(RAND())</f>
        <v>5.6146859156208755E-2</v>
      </c>
      <c r="D4574">
        <f ca="1">C4574*EXP(-'Vasicek Examples'!$B$1/12)+(1-EXP(-'Vasicek Examples'!$B$1/12))*'Vasicek Examples'!$B$2+SQRT('Vasicek Examples'!$B$3^2/2/'Vasicek Examples'!$B$1*(1-EXP(-2*'Vasicek Examples'!$B$1/12)))*NORMSINV(RAND())</f>
        <v>4.7738405428064984E-2</v>
      </c>
      <c r="E4574">
        <f ca="1">D4574*EXP(-'Vasicek Examples'!$B$1/12)+(1-EXP(-'Vasicek Examples'!$B$1/12))*'Vasicek Examples'!$B$2+SQRT('Vasicek Examples'!$B$3^2/2/'Vasicek Examples'!$B$1*(1-EXP(-2*'Vasicek Examples'!$B$1/12)))*NORMSINV(RAND())</f>
        <v>5.4997257548419103E-2</v>
      </c>
      <c r="F4574">
        <f ca="1">E4574*EXP(-'Vasicek Examples'!$B$1/12)+(1-EXP(-'Vasicek Examples'!$B$1/12))*'Vasicek Examples'!$B$2+SQRT('Vasicek Examples'!$B$3^2/2/'Vasicek Examples'!$B$1*(1-EXP(-2*'Vasicek Examples'!$B$1/12)))*NORMSINV(RAND())</f>
        <v>5.9876471489082671E-2</v>
      </c>
      <c r="G4574">
        <f ca="1">F4574*EXP(-'Vasicek Examples'!$B$1/12)+(1-EXP(-'Vasicek Examples'!$B$1/12))*'Vasicek Examples'!$B$2+SQRT('Vasicek Examples'!$B$3^2/2/'Vasicek Examples'!$B$1*(1-EXP(-2*'Vasicek Examples'!$B$1/12)))*NORMSINV(RAND())</f>
        <v>5.3676481785543941E-2</v>
      </c>
      <c r="H4574">
        <f ca="1">G4574*EXP(-'Vasicek Examples'!$B$1/12)+(1-EXP(-'Vasicek Examples'!$B$1/12))*'Vasicek Examples'!$B$2+SQRT('Vasicek Examples'!$B$3^2/2/'Vasicek Examples'!$B$1*(1-EXP(-2*'Vasicek Examples'!$B$1/12)))*NORMSINV(RAND())</f>
        <v>4.6492186738963825E-2</v>
      </c>
      <c r="I4574">
        <f ca="1">H4574*EXP(-'Vasicek Examples'!$B$1/12)+(1-EXP(-'Vasicek Examples'!$B$1/12))*'Vasicek Examples'!$B$2+SQRT('Vasicek Examples'!$B$3^2/2/'Vasicek Examples'!$B$1*(1-EXP(-2*'Vasicek Examples'!$B$1/12)))*NORMSINV(RAND())</f>
        <v>4.7347441953997142E-2</v>
      </c>
      <c r="J4574">
        <f ca="1">I4574*EXP(-'Vasicek Examples'!$B$1/12)+(1-EXP(-'Vasicek Examples'!$B$1/12))*'Vasicek Examples'!$B$2+SQRT('Vasicek Examples'!$B$3^2/2/'Vasicek Examples'!$B$1*(1-EXP(-2*'Vasicek Examples'!$B$1/12)))*NORMSINV(RAND())</f>
        <v>4.5317576802592859E-2</v>
      </c>
      <c r="K4574">
        <f ca="1">J4574*EXP(-'Vasicek Examples'!$B$1/12)+(1-EXP(-'Vasicek Examples'!$B$1/12))*'Vasicek Examples'!$B$2+SQRT('Vasicek Examples'!$B$3^2/2/'Vasicek Examples'!$B$1*(1-EXP(-2*'Vasicek Examples'!$B$1/12)))*NORMSINV(RAND())</f>
        <v>4.6991016461336001E-2</v>
      </c>
      <c r="L4574">
        <f ca="1">K4574*EXP(-'Vasicek Examples'!$B$1/12)+(1-EXP(-'Vasicek Examples'!$B$1/12))*'Vasicek Examples'!$B$2+SQRT('Vasicek Examples'!$B$3^2/2/'Vasicek Examples'!$B$1*(1-EXP(-2*'Vasicek Examples'!$B$1/12)))*NORMSINV(RAND())</f>
        <v>3.7739970448574071E-2</v>
      </c>
      <c r="M4574">
        <f ca="1">L4574*EXP(-'Vasicek Examples'!$B$1/12)+(1-EXP(-'Vasicek Examples'!$B$1/12))*'Vasicek Examples'!$B$2+SQRT('Vasicek Examples'!$B$3^2/2/'Vasicek Examples'!$B$1*(1-EXP(-2*'Vasicek Examples'!$B$1/12)))*NORMSINV(RAND())</f>
        <v>4.3741849035808925E-2</v>
      </c>
      <c r="N4574">
        <f ca="1">M4574*EXP(-'Vasicek Examples'!$B$1/12)+(1-EXP(-'Vasicek Examples'!$B$1/12))*'Vasicek Examples'!$B$2+SQRT('Vasicek Examples'!$B$3^2/2/'Vasicek Examples'!$B$1*(1-EXP(-2*'Vasicek Examples'!$B$1/12)))*NORMSINV(RAND())</f>
        <v>4.121775490884657E-2</v>
      </c>
      <c r="O4574">
        <f t="shared" ca="1" si="286"/>
        <v>4.4383413727075938E-2</v>
      </c>
      <c r="P4574">
        <f t="shared" ca="1" si="287"/>
        <v>0.95658711851961098</v>
      </c>
      <c r="Q4574">
        <f ca="1">EXP(-'Vasicek Examples'!$D$4*N4574+'Vasicek Examples'!$E$4)</f>
        <v>0.96196126837746554</v>
      </c>
      <c r="R4574">
        <f ca="1">MAX(Q4574-'Vasicek Examples'!$B$8,0)</f>
        <v>1.2652866733523505E-3</v>
      </c>
      <c r="S4574">
        <f t="shared" ca="1" si="288"/>
        <v>1.2103569329633892E-3</v>
      </c>
    </row>
    <row r="4575" spans="1:19" x14ac:dyDescent="0.2">
      <c r="A4575">
        <f t="shared" si="289"/>
        <v>4571</v>
      </c>
      <c r="B4575">
        <f>'Vasicek Examples'!$B$4</f>
        <v>5.2999999999999999E-2</v>
      </c>
      <c r="C4575">
        <f ca="1">B4575*EXP(-'Vasicek Examples'!$B$1/12)+(1-EXP(-'Vasicek Examples'!$B$1/12))*'Vasicek Examples'!$B$2+SQRT('Vasicek Examples'!$B$3^2/2/'Vasicek Examples'!$B$1*(1-EXP(-2*'Vasicek Examples'!$B$1/12)))*NORMSINV(RAND())</f>
        <v>5.4199004035346617E-2</v>
      </c>
      <c r="D4575">
        <f ca="1">C4575*EXP(-'Vasicek Examples'!$B$1/12)+(1-EXP(-'Vasicek Examples'!$B$1/12))*'Vasicek Examples'!$B$2+SQRT('Vasicek Examples'!$B$3^2/2/'Vasicek Examples'!$B$1*(1-EXP(-2*'Vasicek Examples'!$B$1/12)))*NORMSINV(RAND())</f>
        <v>4.6621018892082165E-2</v>
      </c>
      <c r="E4575">
        <f ca="1">D4575*EXP(-'Vasicek Examples'!$B$1/12)+(1-EXP(-'Vasicek Examples'!$B$1/12))*'Vasicek Examples'!$B$2+SQRT('Vasicek Examples'!$B$3^2/2/'Vasicek Examples'!$B$1*(1-EXP(-2*'Vasicek Examples'!$B$1/12)))*NORMSINV(RAND())</f>
        <v>5.359257144688391E-2</v>
      </c>
      <c r="F4575">
        <f ca="1">E4575*EXP(-'Vasicek Examples'!$B$1/12)+(1-EXP(-'Vasicek Examples'!$B$1/12))*'Vasicek Examples'!$B$2+SQRT('Vasicek Examples'!$B$3^2/2/'Vasicek Examples'!$B$1*(1-EXP(-2*'Vasicek Examples'!$B$1/12)))*NORMSINV(RAND())</f>
        <v>4.3907203767026372E-2</v>
      </c>
      <c r="G4575">
        <f ca="1">F4575*EXP(-'Vasicek Examples'!$B$1/12)+(1-EXP(-'Vasicek Examples'!$B$1/12))*'Vasicek Examples'!$B$2+SQRT('Vasicek Examples'!$B$3^2/2/'Vasicek Examples'!$B$1*(1-EXP(-2*'Vasicek Examples'!$B$1/12)))*NORMSINV(RAND())</f>
        <v>4.8887168977489966E-2</v>
      </c>
      <c r="H4575">
        <f ca="1">G4575*EXP(-'Vasicek Examples'!$B$1/12)+(1-EXP(-'Vasicek Examples'!$B$1/12))*'Vasicek Examples'!$B$2+SQRT('Vasicek Examples'!$B$3^2/2/'Vasicek Examples'!$B$1*(1-EXP(-2*'Vasicek Examples'!$B$1/12)))*NORMSINV(RAND())</f>
        <v>5.7426592545890595E-2</v>
      </c>
      <c r="I4575">
        <f ca="1">H4575*EXP(-'Vasicek Examples'!$B$1/12)+(1-EXP(-'Vasicek Examples'!$B$1/12))*'Vasicek Examples'!$B$2+SQRT('Vasicek Examples'!$B$3^2/2/'Vasicek Examples'!$B$1*(1-EXP(-2*'Vasicek Examples'!$B$1/12)))*NORMSINV(RAND())</f>
        <v>5.5609255995743803E-2</v>
      </c>
      <c r="J4575">
        <f ca="1">I4575*EXP(-'Vasicek Examples'!$B$1/12)+(1-EXP(-'Vasicek Examples'!$B$1/12))*'Vasicek Examples'!$B$2+SQRT('Vasicek Examples'!$B$3^2/2/'Vasicek Examples'!$B$1*(1-EXP(-2*'Vasicek Examples'!$B$1/12)))*NORMSINV(RAND())</f>
        <v>5.2910599755771247E-2</v>
      </c>
      <c r="K4575">
        <f ca="1">J4575*EXP(-'Vasicek Examples'!$B$1/12)+(1-EXP(-'Vasicek Examples'!$B$1/12))*'Vasicek Examples'!$B$2+SQRT('Vasicek Examples'!$B$3^2/2/'Vasicek Examples'!$B$1*(1-EXP(-2*'Vasicek Examples'!$B$1/12)))*NORMSINV(RAND())</f>
        <v>4.9455509307852905E-2</v>
      </c>
      <c r="L4575">
        <f ca="1">K4575*EXP(-'Vasicek Examples'!$B$1/12)+(1-EXP(-'Vasicek Examples'!$B$1/12))*'Vasicek Examples'!$B$2+SQRT('Vasicek Examples'!$B$3^2/2/'Vasicek Examples'!$B$1*(1-EXP(-2*'Vasicek Examples'!$B$1/12)))*NORMSINV(RAND())</f>
        <v>5.6222299620161502E-2</v>
      </c>
      <c r="M4575">
        <f ca="1">L4575*EXP(-'Vasicek Examples'!$B$1/12)+(1-EXP(-'Vasicek Examples'!$B$1/12))*'Vasicek Examples'!$B$2+SQRT('Vasicek Examples'!$B$3^2/2/'Vasicek Examples'!$B$1*(1-EXP(-2*'Vasicek Examples'!$B$1/12)))*NORMSINV(RAND())</f>
        <v>6.103783050906627E-2</v>
      </c>
      <c r="N4575">
        <f ca="1">M4575*EXP(-'Vasicek Examples'!$B$1/12)+(1-EXP(-'Vasicek Examples'!$B$1/12))*'Vasicek Examples'!$B$2+SQRT('Vasicek Examples'!$B$3^2/2/'Vasicek Examples'!$B$1*(1-EXP(-2*'Vasicek Examples'!$B$1/12)))*NORMSINV(RAND())</f>
        <v>5.8493134183640577E-2</v>
      </c>
      <c r="O4575">
        <f t="shared" ca="1" si="286"/>
        <v>4.8501343327288525E-2</v>
      </c>
      <c r="P4575">
        <f t="shared" ca="1" si="287"/>
        <v>0.95265605957609401</v>
      </c>
      <c r="Q4575">
        <f ca="1">EXP(-'Vasicek Examples'!$D$4*N4575+'Vasicek Examples'!$E$4)</f>
        <v>0.94897221891604766</v>
      </c>
      <c r="R4575">
        <f ca="1">MAX(Q4575-'Vasicek Examples'!$B$8,0)</f>
        <v>0</v>
      </c>
      <c r="S4575">
        <f t="shared" ca="1" si="288"/>
        <v>0</v>
      </c>
    </row>
    <row r="4576" spans="1:19" x14ac:dyDescent="0.2">
      <c r="A4576">
        <f t="shared" si="289"/>
        <v>4572</v>
      </c>
      <c r="B4576">
        <f>'Vasicek Examples'!$B$4</f>
        <v>5.2999999999999999E-2</v>
      </c>
      <c r="C4576">
        <f ca="1">B4576*EXP(-'Vasicek Examples'!$B$1/12)+(1-EXP(-'Vasicek Examples'!$B$1/12))*'Vasicek Examples'!$B$2+SQRT('Vasicek Examples'!$B$3^2/2/'Vasicek Examples'!$B$1*(1-EXP(-2*'Vasicek Examples'!$B$1/12)))*NORMSINV(RAND())</f>
        <v>4.7638356299173977E-2</v>
      </c>
      <c r="D4576">
        <f ca="1">C4576*EXP(-'Vasicek Examples'!$B$1/12)+(1-EXP(-'Vasicek Examples'!$B$1/12))*'Vasicek Examples'!$B$2+SQRT('Vasicek Examples'!$B$3^2/2/'Vasicek Examples'!$B$1*(1-EXP(-2*'Vasicek Examples'!$B$1/12)))*NORMSINV(RAND())</f>
        <v>4.6199770514371213E-2</v>
      </c>
      <c r="E4576">
        <f ca="1">D4576*EXP(-'Vasicek Examples'!$B$1/12)+(1-EXP(-'Vasicek Examples'!$B$1/12))*'Vasicek Examples'!$B$2+SQRT('Vasicek Examples'!$B$3^2/2/'Vasicek Examples'!$B$1*(1-EXP(-2*'Vasicek Examples'!$B$1/12)))*NORMSINV(RAND())</f>
        <v>4.5309923009474874E-2</v>
      </c>
      <c r="F4576">
        <f ca="1">E4576*EXP(-'Vasicek Examples'!$B$1/12)+(1-EXP(-'Vasicek Examples'!$B$1/12))*'Vasicek Examples'!$B$2+SQRT('Vasicek Examples'!$B$3^2/2/'Vasicek Examples'!$B$1*(1-EXP(-2*'Vasicek Examples'!$B$1/12)))*NORMSINV(RAND())</f>
        <v>4.7623317893073724E-2</v>
      </c>
      <c r="G4576">
        <f ca="1">F4576*EXP(-'Vasicek Examples'!$B$1/12)+(1-EXP(-'Vasicek Examples'!$B$1/12))*'Vasicek Examples'!$B$2+SQRT('Vasicek Examples'!$B$3^2/2/'Vasicek Examples'!$B$1*(1-EXP(-2*'Vasicek Examples'!$B$1/12)))*NORMSINV(RAND())</f>
        <v>4.555774136487848E-2</v>
      </c>
      <c r="H4576">
        <f ca="1">G4576*EXP(-'Vasicek Examples'!$B$1/12)+(1-EXP(-'Vasicek Examples'!$B$1/12))*'Vasicek Examples'!$B$2+SQRT('Vasicek Examples'!$B$3^2/2/'Vasicek Examples'!$B$1*(1-EXP(-2*'Vasicek Examples'!$B$1/12)))*NORMSINV(RAND())</f>
        <v>4.0588492410303573E-2</v>
      </c>
      <c r="I4576">
        <f ca="1">H4576*EXP(-'Vasicek Examples'!$B$1/12)+(1-EXP(-'Vasicek Examples'!$B$1/12))*'Vasicek Examples'!$B$2+SQRT('Vasicek Examples'!$B$3^2/2/'Vasicek Examples'!$B$1*(1-EXP(-2*'Vasicek Examples'!$B$1/12)))*NORMSINV(RAND())</f>
        <v>4.4502269398656299E-2</v>
      </c>
      <c r="J4576">
        <f ca="1">I4576*EXP(-'Vasicek Examples'!$B$1/12)+(1-EXP(-'Vasicek Examples'!$B$1/12))*'Vasicek Examples'!$B$2+SQRT('Vasicek Examples'!$B$3^2/2/'Vasicek Examples'!$B$1*(1-EXP(-2*'Vasicek Examples'!$B$1/12)))*NORMSINV(RAND())</f>
        <v>4.1751656274766992E-2</v>
      </c>
      <c r="K4576">
        <f ca="1">J4576*EXP(-'Vasicek Examples'!$B$1/12)+(1-EXP(-'Vasicek Examples'!$B$1/12))*'Vasicek Examples'!$B$2+SQRT('Vasicek Examples'!$B$3^2/2/'Vasicek Examples'!$B$1*(1-EXP(-2*'Vasicek Examples'!$B$1/12)))*NORMSINV(RAND())</f>
        <v>3.6783271786246165E-2</v>
      </c>
      <c r="L4576">
        <f ca="1">K4576*EXP(-'Vasicek Examples'!$B$1/12)+(1-EXP(-'Vasicek Examples'!$B$1/12))*'Vasicek Examples'!$B$2+SQRT('Vasicek Examples'!$B$3^2/2/'Vasicek Examples'!$B$1*(1-EXP(-2*'Vasicek Examples'!$B$1/12)))*NORMSINV(RAND())</f>
        <v>3.7320796012635986E-2</v>
      </c>
      <c r="M4576">
        <f ca="1">L4576*EXP(-'Vasicek Examples'!$B$1/12)+(1-EXP(-'Vasicek Examples'!$B$1/12))*'Vasicek Examples'!$B$2+SQRT('Vasicek Examples'!$B$3^2/2/'Vasicek Examples'!$B$1*(1-EXP(-2*'Vasicek Examples'!$B$1/12)))*NORMSINV(RAND())</f>
        <v>3.1542082275158936E-2</v>
      </c>
      <c r="N4576">
        <f ca="1">M4576*EXP(-'Vasicek Examples'!$B$1/12)+(1-EXP(-'Vasicek Examples'!$B$1/12))*'Vasicek Examples'!$B$2+SQRT('Vasicek Examples'!$B$3^2/2/'Vasicek Examples'!$B$1*(1-EXP(-2*'Vasicek Examples'!$B$1/12)))*NORMSINV(RAND())</f>
        <v>2.7044516767611836E-2</v>
      </c>
      <c r="O4576">
        <f t="shared" ca="1" si="286"/>
        <v>3.7876729789413262E-2</v>
      </c>
      <c r="P4576">
        <f t="shared" ca="1" si="287"/>
        <v>0.96283162203293216</v>
      </c>
      <c r="Q4576">
        <f ca="1">EXP(-'Vasicek Examples'!$D$4*N4576+'Vasicek Examples'!$E$4)</f>
        <v>0.97275053087940444</v>
      </c>
      <c r="R4576">
        <f ca="1">MAX(Q4576-'Vasicek Examples'!$B$8,0)</f>
        <v>1.2054549175291251E-2</v>
      </c>
      <c r="S4576">
        <f t="shared" ca="1" si="288"/>
        <v>1.1606501135321421E-2</v>
      </c>
    </row>
    <row r="4577" spans="1:19" x14ac:dyDescent="0.2">
      <c r="A4577">
        <f t="shared" si="289"/>
        <v>4573</v>
      </c>
      <c r="B4577">
        <f>'Vasicek Examples'!$B$4</f>
        <v>5.2999999999999999E-2</v>
      </c>
      <c r="C4577">
        <f ca="1">B4577*EXP(-'Vasicek Examples'!$B$1/12)+(1-EXP(-'Vasicek Examples'!$B$1/12))*'Vasicek Examples'!$B$2+SQRT('Vasicek Examples'!$B$3^2/2/'Vasicek Examples'!$B$1*(1-EXP(-2*'Vasicek Examples'!$B$1/12)))*NORMSINV(RAND())</f>
        <v>4.2430630061518183E-2</v>
      </c>
      <c r="D4577">
        <f ca="1">C4577*EXP(-'Vasicek Examples'!$B$1/12)+(1-EXP(-'Vasicek Examples'!$B$1/12))*'Vasicek Examples'!$B$2+SQRT('Vasicek Examples'!$B$3^2/2/'Vasicek Examples'!$B$1*(1-EXP(-2*'Vasicek Examples'!$B$1/12)))*NORMSINV(RAND())</f>
        <v>4.1415608087291007E-2</v>
      </c>
      <c r="E4577">
        <f ca="1">D4577*EXP(-'Vasicek Examples'!$B$1/12)+(1-EXP(-'Vasicek Examples'!$B$1/12))*'Vasicek Examples'!$B$2+SQRT('Vasicek Examples'!$B$3^2/2/'Vasicek Examples'!$B$1*(1-EXP(-2*'Vasicek Examples'!$B$1/12)))*NORMSINV(RAND())</f>
        <v>3.5340108905004927E-2</v>
      </c>
      <c r="F4577">
        <f ca="1">E4577*EXP(-'Vasicek Examples'!$B$1/12)+(1-EXP(-'Vasicek Examples'!$B$1/12))*'Vasicek Examples'!$B$2+SQRT('Vasicek Examples'!$B$3^2/2/'Vasicek Examples'!$B$1*(1-EXP(-2*'Vasicek Examples'!$B$1/12)))*NORMSINV(RAND())</f>
        <v>3.6983736096485607E-2</v>
      </c>
      <c r="G4577">
        <f ca="1">F4577*EXP(-'Vasicek Examples'!$B$1/12)+(1-EXP(-'Vasicek Examples'!$B$1/12))*'Vasicek Examples'!$B$2+SQRT('Vasicek Examples'!$B$3^2/2/'Vasicek Examples'!$B$1*(1-EXP(-2*'Vasicek Examples'!$B$1/12)))*NORMSINV(RAND())</f>
        <v>4.1724936599054081E-2</v>
      </c>
      <c r="H4577">
        <f ca="1">G4577*EXP(-'Vasicek Examples'!$B$1/12)+(1-EXP(-'Vasicek Examples'!$B$1/12))*'Vasicek Examples'!$B$2+SQRT('Vasicek Examples'!$B$3^2/2/'Vasicek Examples'!$B$1*(1-EXP(-2*'Vasicek Examples'!$B$1/12)))*NORMSINV(RAND())</f>
        <v>3.9055580843960311E-2</v>
      </c>
      <c r="I4577">
        <f ca="1">H4577*EXP(-'Vasicek Examples'!$B$1/12)+(1-EXP(-'Vasicek Examples'!$B$1/12))*'Vasicek Examples'!$B$2+SQRT('Vasicek Examples'!$B$3^2/2/'Vasicek Examples'!$B$1*(1-EXP(-2*'Vasicek Examples'!$B$1/12)))*NORMSINV(RAND())</f>
        <v>3.7717105063787691E-2</v>
      </c>
      <c r="J4577">
        <f ca="1">I4577*EXP(-'Vasicek Examples'!$B$1/12)+(1-EXP(-'Vasicek Examples'!$B$1/12))*'Vasicek Examples'!$B$2+SQRT('Vasicek Examples'!$B$3^2/2/'Vasicek Examples'!$B$1*(1-EXP(-2*'Vasicek Examples'!$B$1/12)))*NORMSINV(RAND())</f>
        <v>4.7236243737687846E-2</v>
      </c>
      <c r="K4577">
        <f ca="1">J4577*EXP(-'Vasicek Examples'!$B$1/12)+(1-EXP(-'Vasicek Examples'!$B$1/12))*'Vasicek Examples'!$B$2+SQRT('Vasicek Examples'!$B$3^2/2/'Vasicek Examples'!$B$1*(1-EXP(-2*'Vasicek Examples'!$B$1/12)))*NORMSINV(RAND())</f>
        <v>4.5333051948200254E-2</v>
      </c>
      <c r="L4577">
        <f ca="1">K4577*EXP(-'Vasicek Examples'!$B$1/12)+(1-EXP(-'Vasicek Examples'!$B$1/12))*'Vasicek Examples'!$B$2+SQRT('Vasicek Examples'!$B$3^2/2/'Vasicek Examples'!$B$1*(1-EXP(-2*'Vasicek Examples'!$B$1/12)))*NORMSINV(RAND())</f>
        <v>5.4236238672582746E-2</v>
      </c>
      <c r="M4577">
        <f ca="1">L4577*EXP(-'Vasicek Examples'!$B$1/12)+(1-EXP(-'Vasicek Examples'!$B$1/12))*'Vasicek Examples'!$B$2+SQRT('Vasicek Examples'!$B$3^2/2/'Vasicek Examples'!$B$1*(1-EXP(-2*'Vasicek Examples'!$B$1/12)))*NORMSINV(RAND())</f>
        <v>5.0126770774092722E-2</v>
      </c>
      <c r="N4577">
        <f ca="1">M4577*EXP(-'Vasicek Examples'!$B$1/12)+(1-EXP(-'Vasicek Examples'!$B$1/12))*'Vasicek Examples'!$B$2+SQRT('Vasicek Examples'!$B$3^2/2/'Vasicek Examples'!$B$1*(1-EXP(-2*'Vasicek Examples'!$B$1/12)))*NORMSINV(RAND())</f>
        <v>4.5413926218098914E-2</v>
      </c>
      <c r="O4577">
        <f t="shared" ca="1" si="286"/>
        <v>3.9424304905662975E-2</v>
      </c>
      <c r="P4577">
        <f t="shared" ca="1" si="287"/>
        <v>0.96134272016443534</v>
      </c>
      <c r="Q4577">
        <f ca="1">EXP(-'Vasicek Examples'!$D$4*N4577+'Vasicek Examples'!$E$4)</f>
        <v>0.95878998655554959</v>
      </c>
      <c r="R4577">
        <f ca="1">MAX(Q4577-'Vasicek Examples'!$B$8,0)</f>
        <v>0</v>
      </c>
      <c r="S4577">
        <f t="shared" ca="1" si="288"/>
        <v>0</v>
      </c>
    </row>
    <row r="4578" spans="1:19" x14ac:dyDescent="0.2">
      <c r="A4578">
        <f t="shared" si="289"/>
        <v>4574</v>
      </c>
      <c r="B4578">
        <f>'Vasicek Examples'!$B$4</f>
        <v>5.2999999999999999E-2</v>
      </c>
      <c r="C4578">
        <f ca="1">B4578*EXP(-'Vasicek Examples'!$B$1/12)+(1-EXP(-'Vasicek Examples'!$B$1/12))*'Vasicek Examples'!$B$2+SQRT('Vasicek Examples'!$B$3^2/2/'Vasicek Examples'!$B$1*(1-EXP(-2*'Vasicek Examples'!$B$1/12)))*NORMSINV(RAND())</f>
        <v>4.4369651046447002E-2</v>
      </c>
      <c r="D4578">
        <f ca="1">C4578*EXP(-'Vasicek Examples'!$B$1/12)+(1-EXP(-'Vasicek Examples'!$B$1/12))*'Vasicek Examples'!$B$2+SQRT('Vasicek Examples'!$B$3^2/2/'Vasicek Examples'!$B$1*(1-EXP(-2*'Vasicek Examples'!$B$1/12)))*NORMSINV(RAND())</f>
        <v>4.6728691227132017E-2</v>
      </c>
      <c r="E4578">
        <f ca="1">D4578*EXP(-'Vasicek Examples'!$B$1/12)+(1-EXP(-'Vasicek Examples'!$B$1/12))*'Vasicek Examples'!$B$2+SQRT('Vasicek Examples'!$B$3^2/2/'Vasicek Examples'!$B$1*(1-EXP(-2*'Vasicek Examples'!$B$1/12)))*NORMSINV(RAND())</f>
        <v>4.4921576451556082E-2</v>
      </c>
      <c r="F4578">
        <f ca="1">E4578*EXP(-'Vasicek Examples'!$B$1/12)+(1-EXP(-'Vasicek Examples'!$B$1/12))*'Vasicek Examples'!$B$2+SQRT('Vasicek Examples'!$B$3^2/2/'Vasicek Examples'!$B$1*(1-EXP(-2*'Vasicek Examples'!$B$1/12)))*NORMSINV(RAND())</f>
        <v>4.6713483967967241E-2</v>
      </c>
      <c r="G4578">
        <f ca="1">F4578*EXP(-'Vasicek Examples'!$B$1/12)+(1-EXP(-'Vasicek Examples'!$B$1/12))*'Vasicek Examples'!$B$2+SQRT('Vasicek Examples'!$B$3^2/2/'Vasicek Examples'!$B$1*(1-EXP(-2*'Vasicek Examples'!$B$1/12)))*NORMSINV(RAND())</f>
        <v>4.9802344904272738E-2</v>
      </c>
      <c r="H4578">
        <f ca="1">G4578*EXP(-'Vasicek Examples'!$B$1/12)+(1-EXP(-'Vasicek Examples'!$B$1/12))*'Vasicek Examples'!$B$2+SQRT('Vasicek Examples'!$B$3^2/2/'Vasicek Examples'!$B$1*(1-EXP(-2*'Vasicek Examples'!$B$1/12)))*NORMSINV(RAND())</f>
        <v>5.2567546995232736E-2</v>
      </c>
      <c r="I4578">
        <f ca="1">H4578*EXP(-'Vasicek Examples'!$B$1/12)+(1-EXP(-'Vasicek Examples'!$B$1/12))*'Vasicek Examples'!$B$2+SQRT('Vasicek Examples'!$B$3^2/2/'Vasicek Examples'!$B$1*(1-EXP(-2*'Vasicek Examples'!$B$1/12)))*NORMSINV(RAND())</f>
        <v>4.8424082701274358E-2</v>
      </c>
      <c r="J4578">
        <f ca="1">I4578*EXP(-'Vasicek Examples'!$B$1/12)+(1-EXP(-'Vasicek Examples'!$B$1/12))*'Vasicek Examples'!$B$2+SQRT('Vasicek Examples'!$B$3^2/2/'Vasicek Examples'!$B$1*(1-EXP(-2*'Vasicek Examples'!$B$1/12)))*NORMSINV(RAND())</f>
        <v>4.7569751952466897E-2</v>
      </c>
      <c r="K4578">
        <f ca="1">J4578*EXP(-'Vasicek Examples'!$B$1/12)+(1-EXP(-'Vasicek Examples'!$B$1/12))*'Vasicek Examples'!$B$2+SQRT('Vasicek Examples'!$B$3^2/2/'Vasicek Examples'!$B$1*(1-EXP(-2*'Vasicek Examples'!$B$1/12)))*NORMSINV(RAND())</f>
        <v>4.5904060424244129E-2</v>
      </c>
      <c r="L4578">
        <f ca="1">K4578*EXP(-'Vasicek Examples'!$B$1/12)+(1-EXP(-'Vasicek Examples'!$B$1/12))*'Vasicek Examples'!$B$2+SQRT('Vasicek Examples'!$B$3^2/2/'Vasicek Examples'!$B$1*(1-EXP(-2*'Vasicek Examples'!$B$1/12)))*NORMSINV(RAND())</f>
        <v>4.2697791830464078E-2</v>
      </c>
      <c r="M4578">
        <f ca="1">L4578*EXP(-'Vasicek Examples'!$B$1/12)+(1-EXP(-'Vasicek Examples'!$B$1/12))*'Vasicek Examples'!$B$2+SQRT('Vasicek Examples'!$B$3^2/2/'Vasicek Examples'!$B$1*(1-EXP(-2*'Vasicek Examples'!$B$1/12)))*NORMSINV(RAND())</f>
        <v>3.9649134953778642E-2</v>
      </c>
      <c r="N4578">
        <f ca="1">M4578*EXP(-'Vasicek Examples'!$B$1/12)+(1-EXP(-'Vasicek Examples'!$B$1/12))*'Vasicek Examples'!$B$2+SQRT('Vasicek Examples'!$B$3^2/2/'Vasicek Examples'!$B$1*(1-EXP(-2*'Vasicek Examples'!$B$1/12)))*NORMSINV(RAND())</f>
        <v>5.1022671650095185E-2</v>
      </c>
      <c r="O4578">
        <f t="shared" ca="1" si="286"/>
        <v>4.2722885563055001E-2</v>
      </c>
      <c r="P4578">
        <f t="shared" ca="1" si="287"/>
        <v>0.95817687792609263</v>
      </c>
      <c r="Q4578">
        <f ca="1">EXP(-'Vasicek Examples'!$D$4*N4578+'Vasicek Examples'!$E$4)</f>
        <v>0.95456746346980026</v>
      </c>
      <c r="R4578">
        <f ca="1">MAX(Q4578-'Vasicek Examples'!$B$8,0)</f>
        <v>0</v>
      </c>
      <c r="S4578">
        <f t="shared" ca="1" si="288"/>
        <v>0</v>
      </c>
    </row>
    <row r="4579" spans="1:19" x14ac:dyDescent="0.2">
      <c r="A4579">
        <f t="shared" si="289"/>
        <v>4575</v>
      </c>
      <c r="B4579">
        <f>'Vasicek Examples'!$B$4</f>
        <v>5.2999999999999999E-2</v>
      </c>
      <c r="C4579">
        <f ca="1">B4579*EXP(-'Vasicek Examples'!$B$1/12)+(1-EXP(-'Vasicek Examples'!$B$1/12))*'Vasicek Examples'!$B$2+SQRT('Vasicek Examples'!$B$3^2/2/'Vasicek Examples'!$B$1*(1-EXP(-2*'Vasicek Examples'!$B$1/12)))*NORMSINV(RAND())</f>
        <v>5.8578770780715259E-2</v>
      </c>
      <c r="D4579">
        <f ca="1">C4579*EXP(-'Vasicek Examples'!$B$1/12)+(1-EXP(-'Vasicek Examples'!$B$1/12))*'Vasicek Examples'!$B$2+SQRT('Vasicek Examples'!$B$3^2/2/'Vasicek Examples'!$B$1*(1-EXP(-2*'Vasicek Examples'!$B$1/12)))*NORMSINV(RAND())</f>
        <v>5.7794615647086857E-2</v>
      </c>
      <c r="E4579">
        <f ca="1">D4579*EXP(-'Vasicek Examples'!$B$1/12)+(1-EXP(-'Vasicek Examples'!$B$1/12))*'Vasicek Examples'!$B$2+SQRT('Vasicek Examples'!$B$3^2/2/'Vasicek Examples'!$B$1*(1-EXP(-2*'Vasicek Examples'!$B$1/12)))*NORMSINV(RAND())</f>
        <v>4.9068282787317549E-2</v>
      </c>
      <c r="F4579">
        <f ca="1">E4579*EXP(-'Vasicek Examples'!$B$1/12)+(1-EXP(-'Vasicek Examples'!$B$1/12))*'Vasicek Examples'!$B$2+SQRT('Vasicek Examples'!$B$3^2/2/'Vasicek Examples'!$B$1*(1-EXP(-2*'Vasicek Examples'!$B$1/12)))*NORMSINV(RAND())</f>
        <v>5.3290135622436993E-2</v>
      </c>
      <c r="G4579">
        <f ca="1">F4579*EXP(-'Vasicek Examples'!$B$1/12)+(1-EXP(-'Vasicek Examples'!$B$1/12))*'Vasicek Examples'!$B$2+SQRT('Vasicek Examples'!$B$3^2/2/'Vasicek Examples'!$B$1*(1-EXP(-2*'Vasicek Examples'!$B$1/12)))*NORMSINV(RAND())</f>
        <v>5.4689922101091727E-2</v>
      </c>
      <c r="H4579">
        <f ca="1">G4579*EXP(-'Vasicek Examples'!$B$1/12)+(1-EXP(-'Vasicek Examples'!$B$1/12))*'Vasicek Examples'!$B$2+SQRT('Vasicek Examples'!$B$3^2/2/'Vasicek Examples'!$B$1*(1-EXP(-2*'Vasicek Examples'!$B$1/12)))*NORMSINV(RAND())</f>
        <v>5.3357163117129527E-2</v>
      </c>
      <c r="I4579">
        <f ca="1">H4579*EXP(-'Vasicek Examples'!$B$1/12)+(1-EXP(-'Vasicek Examples'!$B$1/12))*'Vasicek Examples'!$B$2+SQRT('Vasicek Examples'!$B$3^2/2/'Vasicek Examples'!$B$1*(1-EXP(-2*'Vasicek Examples'!$B$1/12)))*NORMSINV(RAND())</f>
        <v>4.4685039429599949E-2</v>
      </c>
      <c r="J4579">
        <f ca="1">I4579*EXP(-'Vasicek Examples'!$B$1/12)+(1-EXP(-'Vasicek Examples'!$B$1/12))*'Vasicek Examples'!$B$2+SQRT('Vasicek Examples'!$B$3^2/2/'Vasicek Examples'!$B$1*(1-EXP(-2*'Vasicek Examples'!$B$1/12)))*NORMSINV(RAND())</f>
        <v>4.4622967306537538E-2</v>
      </c>
      <c r="K4579">
        <f ca="1">J4579*EXP(-'Vasicek Examples'!$B$1/12)+(1-EXP(-'Vasicek Examples'!$B$1/12))*'Vasicek Examples'!$B$2+SQRT('Vasicek Examples'!$B$3^2/2/'Vasicek Examples'!$B$1*(1-EXP(-2*'Vasicek Examples'!$B$1/12)))*NORMSINV(RAND())</f>
        <v>4.4900952347892403E-2</v>
      </c>
      <c r="L4579">
        <f ca="1">K4579*EXP(-'Vasicek Examples'!$B$1/12)+(1-EXP(-'Vasicek Examples'!$B$1/12))*'Vasicek Examples'!$B$2+SQRT('Vasicek Examples'!$B$3^2/2/'Vasicek Examples'!$B$1*(1-EXP(-2*'Vasicek Examples'!$B$1/12)))*NORMSINV(RAND())</f>
        <v>5.1882998631176264E-2</v>
      </c>
      <c r="M4579">
        <f ca="1">L4579*EXP(-'Vasicek Examples'!$B$1/12)+(1-EXP(-'Vasicek Examples'!$B$1/12))*'Vasicek Examples'!$B$2+SQRT('Vasicek Examples'!$B$3^2/2/'Vasicek Examples'!$B$1*(1-EXP(-2*'Vasicek Examples'!$B$1/12)))*NORMSINV(RAND())</f>
        <v>5.501615848949222E-2</v>
      </c>
      <c r="N4579">
        <f ca="1">M4579*EXP(-'Vasicek Examples'!$B$1/12)+(1-EXP(-'Vasicek Examples'!$B$1/12))*'Vasicek Examples'!$B$2+SQRT('Vasicek Examples'!$B$3^2/2/'Vasicek Examples'!$B$1*(1-EXP(-2*'Vasicek Examples'!$B$1/12)))*NORMSINV(RAND())</f>
        <v>5.875228443156616E-2</v>
      </c>
      <c r="O4579">
        <f t="shared" ca="1" si="286"/>
        <v>4.7331146923825153E-2</v>
      </c>
      <c r="P4579">
        <f t="shared" ca="1" si="287"/>
        <v>0.95377150678961886</v>
      </c>
      <c r="Q4579">
        <f ca="1">EXP(-'Vasicek Examples'!$D$4*N4579+'Vasicek Examples'!$E$4)</f>
        <v>0.94877870966284217</v>
      </c>
      <c r="R4579">
        <f ca="1">MAX(Q4579-'Vasicek Examples'!$B$8,0)</f>
        <v>0</v>
      </c>
      <c r="S4579">
        <f t="shared" ca="1" si="288"/>
        <v>0</v>
      </c>
    </row>
    <row r="4580" spans="1:19" x14ac:dyDescent="0.2">
      <c r="A4580">
        <f t="shared" si="289"/>
        <v>4576</v>
      </c>
      <c r="B4580">
        <f>'Vasicek Examples'!$B$4</f>
        <v>5.2999999999999999E-2</v>
      </c>
      <c r="C4580">
        <f ca="1">B4580*EXP(-'Vasicek Examples'!$B$1/12)+(1-EXP(-'Vasicek Examples'!$B$1/12))*'Vasicek Examples'!$B$2+SQRT('Vasicek Examples'!$B$3^2/2/'Vasicek Examples'!$B$1*(1-EXP(-2*'Vasicek Examples'!$B$1/12)))*NORMSINV(RAND())</f>
        <v>4.619507938759318E-2</v>
      </c>
      <c r="D4580">
        <f ca="1">C4580*EXP(-'Vasicek Examples'!$B$1/12)+(1-EXP(-'Vasicek Examples'!$B$1/12))*'Vasicek Examples'!$B$2+SQRT('Vasicek Examples'!$B$3^2/2/'Vasicek Examples'!$B$1*(1-EXP(-2*'Vasicek Examples'!$B$1/12)))*NORMSINV(RAND())</f>
        <v>5.4708574094478532E-2</v>
      </c>
      <c r="E4580">
        <f ca="1">D4580*EXP(-'Vasicek Examples'!$B$1/12)+(1-EXP(-'Vasicek Examples'!$B$1/12))*'Vasicek Examples'!$B$2+SQRT('Vasicek Examples'!$B$3^2/2/'Vasicek Examples'!$B$1*(1-EXP(-2*'Vasicek Examples'!$B$1/12)))*NORMSINV(RAND())</f>
        <v>5.7225638875424048E-2</v>
      </c>
      <c r="F4580">
        <f ca="1">E4580*EXP(-'Vasicek Examples'!$B$1/12)+(1-EXP(-'Vasicek Examples'!$B$1/12))*'Vasicek Examples'!$B$2+SQRT('Vasicek Examples'!$B$3^2/2/'Vasicek Examples'!$B$1*(1-EXP(-2*'Vasicek Examples'!$B$1/12)))*NORMSINV(RAND())</f>
        <v>5.9096728236472676E-2</v>
      </c>
      <c r="G4580">
        <f ca="1">F4580*EXP(-'Vasicek Examples'!$B$1/12)+(1-EXP(-'Vasicek Examples'!$B$1/12))*'Vasicek Examples'!$B$2+SQRT('Vasicek Examples'!$B$3^2/2/'Vasicek Examples'!$B$1*(1-EXP(-2*'Vasicek Examples'!$B$1/12)))*NORMSINV(RAND())</f>
        <v>6.2838430802605552E-2</v>
      </c>
      <c r="H4580">
        <f ca="1">G4580*EXP(-'Vasicek Examples'!$B$1/12)+(1-EXP(-'Vasicek Examples'!$B$1/12))*'Vasicek Examples'!$B$2+SQRT('Vasicek Examples'!$B$3^2/2/'Vasicek Examples'!$B$1*(1-EXP(-2*'Vasicek Examples'!$B$1/12)))*NORMSINV(RAND())</f>
        <v>6.8030555426181111E-2</v>
      </c>
      <c r="I4580">
        <f ca="1">H4580*EXP(-'Vasicek Examples'!$B$1/12)+(1-EXP(-'Vasicek Examples'!$B$1/12))*'Vasicek Examples'!$B$2+SQRT('Vasicek Examples'!$B$3^2/2/'Vasicek Examples'!$B$1*(1-EXP(-2*'Vasicek Examples'!$B$1/12)))*NORMSINV(RAND())</f>
        <v>4.8568810778151283E-2</v>
      </c>
      <c r="J4580">
        <f ca="1">I4580*EXP(-'Vasicek Examples'!$B$1/12)+(1-EXP(-'Vasicek Examples'!$B$1/12))*'Vasicek Examples'!$B$2+SQRT('Vasicek Examples'!$B$3^2/2/'Vasicek Examples'!$B$1*(1-EXP(-2*'Vasicek Examples'!$B$1/12)))*NORMSINV(RAND())</f>
        <v>3.9635089194950866E-2</v>
      </c>
      <c r="K4580">
        <f ca="1">J4580*EXP(-'Vasicek Examples'!$B$1/12)+(1-EXP(-'Vasicek Examples'!$B$1/12))*'Vasicek Examples'!$B$2+SQRT('Vasicek Examples'!$B$3^2/2/'Vasicek Examples'!$B$1*(1-EXP(-2*'Vasicek Examples'!$B$1/12)))*NORMSINV(RAND())</f>
        <v>4.21603458254841E-2</v>
      </c>
      <c r="L4580">
        <f ca="1">K4580*EXP(-'Vasicek Examples'!$B$1/12)+(1-EXP(-'Vasicek Examples'!$B$1/12))*'Vasicek Examples'!$B$2+SQRT('Vasicek Examples'!$B$3^2/2/'Vasicek Examples'!$B$1*(1-EXP(-2*'Vasicek Examples'!$B$1/12)))*NORMSINV(RAND())</f>
        <v>3.9101880688026461E-2</v>
      </c>
      <c r="M4580">
        <f ca="1">L4580*EXP(-'Vasicek Examples'!$B$1/12)+(1-EXP(-'Vasicek Examples'!$B$1/12))*'Vasicek Examples'!$B$2+SQRT('Vasicek Examples'!$B$3^2/2/'Vasicek Examples'!$B$1*(1-EXP(-2*'Vasicek Examples'!$B$1/12)))*NORMSINV(RAND())</f>
        <v>3.9316149263715315E-2</v>
      </c>
      <c r="N4580">
        <f ca="1">M4580*EXP(-'Vasicek Examples'!$B$1/12)+(1-EXP(-'Vasicek Examples'!$B$1/12))*'Vasicek Examples'!$B$2+SQRT('Vasicek Examples'!$B$3^2/2/'Vasicek Examples'!$B$1*(1-EXP(-2*'Vasicek Examples'!$B$1/12)))*NORMSINV(RAND())</f>
        <v>4.2578887433813557E-2</v>
      </c>
      <c r="O4580">
        <f t="shared" ca="1" si="286"/>
        <v>4.6255765549682776E-2</v>
      </c>
      <c r="P4580">
        <f t="shared" ca="1" si="287"/>
        <v>0.9547977265931421</v>
      </c>
      <c r="Q4580">
        <f ca="1">EXP(-'Vasicek Examples'!$D$4*N4580+'Vasicek Examples'!$E$4)</f>
        <v>0.96093143652760515</v>
      </c>
      <c r="R4580">
        <f ca="1">MAX(Q4580-'Vasicek Examples'!$B$8,0)</f>
        <v>2.3545482349196512E-4</v>
      </c>
      <c r="S4580">
        <f t="shared" ca="1" si="288"/>
        <v>2.2481173018551784E-4</v>
      </c>
    </row>
    <row r="4581" spans="1:19" x14ac:dyDescent="0.2">
      <c r="A4581">
        <f t="shared" si="289"/>
        <v>4577</v>
      </c>
      <c r="B4581">
        <f>'Vasicek Examples'!$B$4</f>
        <v>5.2999999999999999E-2</v>
      </c>
      <c r="C4581">
        <f ca="1">B4581*EXP(-'Vasicek Examples'!$B$1/12)+(1-EXP(-'Vasicek Examples'!$B$1/12))*'Vasicek Examples'!$B$2+SQRT('Vasicek Examples'!$B$3^2/2/'Vasicek Examples'!$B$1*(1-EXP(-2*'Vasicek Examples'!$B$1/12)))*NORMSINV(RAND())</f>
        <v>4.2724773268072044E-2</v>
      </c>
      <c r="D4581">
        <f ca="1">C4581*EXP(-'Vasicek Examples'!$B$1/12)+(1-EXP(-'Vasicek Examples'!$B$1/12))*'Vasicek Examples'!$B$2+SQRT('Vasicek Examples'!$B$3^2/2/'Vasicek Examples'!$B$1*(1-EXP(-2*'Vasicek Examples'!$B$1/12)))*NORMSINV(RAND())</f>
        <v>3.848855093941813E-2</v>
      </c>
      <c r="E4581">
        <f ca="1">D4581*EXP(-'Vasicek Examples'!$B$1/12)+(1-EXP(-'Vasicek Examples'!$B$1/12))*'Vasicek Examples'!$B$2+SQRT('Vasicek Examples'!$B$3^2/2/'Vasicek Examples'!$B$1*(1-EXP(-2*'Vasicek Examples'!$B$1/12)))*NORMSINV(RAND())</f>
        <v>4.3026527347475522E-2</v>
      </c>
      <c r="F4581">
        <f ca="1">E4581*EXP(-'Vasicek Examples'!$B$1/12)+(1-EXP(-'Vasicek Examples'!$B$1/12))*'Vasicek Examples'!$B$2+SQRT('Vasicek Examples'!$B$3^2/2/'Vasicek Examples'!$B$1*(1-EXP(-2*'Vasicek Examples'!$B$1/12)))*NORMSINV(RAND())</f>
        <v>2.9336120968635356E-2</v>
      </c>
      <c r="G4581">
        <f ca="1">F4581*EXP(-'Vasicek Examples'!$B$1/12)+(1-EXP(-'Vasicek Examples'!$B$1/12))*'Vasicek Examples'!$B$2+SQRT('Vasicek Examples'!$B$3^2/2/'Vasicek Examples'!$B$1*(1-EXP(-2*'Vasicek Examples'!$B$1/12)))*NORMSINV(RAND())</f>
        <v>3.3471600537261545E-2</v>
      </c>
      <c r="H4581">
        <f ca="1">G4581*EXP(-'Vasicek Examples'!$B$1/12)+(1-EXP(-'Vasicek Examples'!$B$1/12))*'Vasicek Examples'!$B$2+SQRT('Vasicek Examples'!$B$3^2/2/'Vasicek Examples'!$B$1*(1-EXP(-2*'Vasicek Examples'!$B$1/12)))*NORMSINV(RAND())</f>
        <v>3.0490066103748794E-2</v>
      </c>
      <c r="I4581">
        <f ca="1">H4581*EXP(-'Vasicek Examples'!$B$1/12)+(1-EXP(-'Vasicek Examples'!$B$1/12))*'Vasicek Examples'!$B$2+SQRT('Vasicek Examples'!$B$3^2/2/'Vasicek Examples'!$B$1*(1-EXP(-2*'Vasicek Examples'!$B$1/12)))*NORMSINV(RAND())</f>
        <v>2.4312013362638142E-2</v>
      </c>
      <c r="J4581">
        <f ca="1">I4581*EXP(-'Vasicek Examples'!$B$1/12)+(1-EXP(-'Vasicek Examples'!$B$1/12))*'Vasicek Examples'!$B$2+SQRT('Vasicek Examples'!$B$3^2/2/'Vasicek Examples'!$B$1*(1-EXP(-2*'Vasicek Examples'!$B$1/12)))*NORMSINV(RAND())</f>
        <v>2.6576447273643562E-2</v>
      </c>
      <c r="K4581">
        <f ca="1">J4581*EXP(-'Vasicek Examples'!$B$1/12)+(1-EXP(-'Vasicek Examples'!$B$1/12))*'Vasicek Examples'!$B$2+SQRT('Vasicek Examples'!$B$3^2/2/'Vasicek Examples'!$B$1*(1-EXP(-2*'Vasicek Examples'!$B$1/12)))*NORMSINV(RAND())</f>
        <v>2.0446817934252924E-2</v>
      </c>
      <c r="L4581">
        <f ca="1">K4581*EXP(-'Vasicek Examples'!$B$1/12)+(1-EXP(-'Vasicek Examples'!$B$1/12))*'Vasicek Examples'!$B$2+SQRT('Vasicek Examples'!$B$3^2/2/'Vasicek Examples'!$B$1*(1-EXP(-2*'Vasicek Examples'!$B$1/12)))*NORMSINV(RAND())</f>
        <v>1.9327338904235634E-2</v>
      </c>
      <c r="M4581">
        <f ca="1">L4581*EXP(-'Vasicek Examples'!$B$1/12)+(1-EXP(-'Vasicek Examples'!$B$1/12))*'Vasicek Examples'!$B$2+SQRT('Vasicek Examples'!$B$3^2/2/'Vasicek Examples'!$B$1*(1-EXP(-2*'Vasicek Examples'!$B$1/12)))*NORMSINV(RAND())</f>
        <v>2.2329915633166064E-2</v>
      </c>
      <c r="N4581">
        <f ca="1">M4581*EXP(-'Vasicek Examples'!$B$1/12)+(1-EXP(-'Vasicek Examples'!$B$1/12))*'Vasicek Examples'!$B$2+SQRT('Vasicek Examples'!$B$3^2/2/'Vasicek Examples'!$B$1*(1-EXP(-2*'Vasicek Examples'!$B$1/12)))*NORMSINV(RAND())</f>
        <v>1.4645903891686874E-2</v>
      </c>
      <c r="O4581">
        <f t="shared" ca="1" si="286"/>
        <v>2.6374228132029595E-2</v>
      </c>
      <c r="P4581">
        <f t="shared" ca="1" si="287"/>
        <v>0.97397053422588875</v>
      </c>
      <c r="Q4581">
        <f ca="1">EXP(-'Vasicek Examples'!$D$4*N4581+'Vasicek Examples'!$E$4)</f>
        <v>0.98228806020854964</v>
      </c>
      <c r="R4581">
        <f ca="1">MAX(Q4581-'Vasicek Examples'!$B$8,0)</f>
        <v>2.1592078504436452E-2</v>
      </c>
      <c r="S4581">
        <f t="shared" ca="1" si="288"/>
        <v>2.1030048236013298E-2</v>
      </c>
    </row>
    <row r="4582" spans="1:19" x14ac:dyDescent="0.2">
      <c r="A4582">
        <f t="shared" si="289"/>
        <v>4578</v>
      </c>
      <c r="B4582">
        <f>'Vasicek Examples'!$B$4</f>
        <v>5.2999999999999999E-2</v>
      </c>
      <c r="C4582">
        <f ca="1">B4582*EXP(-'Vasicek Examples'!$B$1/12)+(1-EXP(-'Vasicek Examples'!$B$1/12))*'Vasicek Examples'!$B$2+SQRT('Vasicek Examples'!$B$3^2/2/'Vasicek Examples'!$B$1*(1-EXP(-2*'Vasicek Examples'!$B$1/12)))*NORMSINV(RAND())</f>
        <v>5.6883750290122367E-2</v>
      </c>
      <c r="D4582">
        <f ca="1">C4582*EXP(-'Vasicek Examples'!$B$1/12)+(1-EXP(-'Vasicek Examples'!$B$1/12))*'Vasicek Examples'!$B$2+SQRT('Vasicek Examples'!$B$3^2/2/'Vasicek Examples'!$B$1*(1-EXP(-2*'Vasicek Examples'!$B$1/12)))*NORMSINV(RAND())</f>
        <v>5.341110837864943E-2</v>
      </c>
      <c r="E4582">
        <f ca="1">D4582*EXP(-'Vasicek Examples'!$B$1/12)+(1-EXP(-'Vasicek Examples'!$B$1/12))*'Vasicek Examples'!$B$2+SQRT('Vasicek Examples'!$B$3^2/2/'Vasicek Examples'!$B$1*(1-EXP(-2*'Vasicek Examples'!$B$1/12)))*NORMSINV(RAND())</f>
        <v>5.4650906142467273E-2</v>
      </c>
      <c r="F4582">
        <f ca="1">E4582*EXP(-'Vasicek Examples'!$B$1/12)+(1-EXP(-'Vasicek Examples'!$B$1/12))*'Vasicek Examples'!$B$2+SQRT('Vasicek Examples'!$B$3^2/2/'Vasicek Examples'!$B$1*(1-EXP(-2*'Vasicek Examples'!$B$1/12)))*NORMSINV(RAND())</f>
        <v>5.873004943682919E-2</v>
      </c>
      <c r="G4582">
        <f ca="1">F4582*EXP(-'Vasicek Examples'!$B$1/12)+(1-EXP(-'Vasicek Examples'!$B$1/12))*'Vasicek Examples'!$B$2+SQRT('Vasicek Examples'!$B$3^2/2/'Vasicek Examples'!$B$1*(1-EXP(-2*'Vasicek Examples'!$B$1/12)))*NORMSINV(RAND())</f>
        <v>5.754470449719834E-2</v>
      </c>
      <c r="H4582">
        <f ca="1">G4582*EXP(-'Vasicek Examples'!$B$1/12)+(1-EXP(-'Vasicek Examples'!$B$1/12))*'Vasicek Examples'!$B$2+SQRT('Vasicek Examples'!$B$3^2/2/'Vasicek Examples'!$B$1*(1-EXP(-2*'Vasicek Examples'!$B$1/12)))*NORMSINV(RAND())</f>
        <v>5.511549844791095E-2</v>
      </c>
      <c r="I4582">
        <f ca="1">H4582*EXP(-'Vasicek Examples'!$B$1/12)+(1-EXP(-'Vasicek Examples'!$B$1/12))*'Vasicek Examples'!$B$2+SQRT('Vasicek Examples'!$B$3^2/2/'Vasicek Examples'!$B$1*(1-EXP(-2*'Vasicek Examples'!$B$1/12)))*NORMSINV(RAND())</f>
        <v>5.5112931425340746E-2</v>
      </c>
      <c r="J4582">
        <f ca="1">I4582*EXP(-'Vasicek Examples'!$B$1/12)+(1-EXP(-'Vasicek Examples'!$B$1/12))*'Vasicek Examples'!$B$2+SQRT('Vasicek Examples'!$B$3^2/2/'Vasicek Examples'!$B$1*(1-EXP(-2*'Vasicek Examples'!$B$1/12)))*NORMSINV(RAND())</f>
        <v>5.2348786813174904E-2</v>
      </c>
      <c r="K4582">
        <f ca="1">J4582*EXP(-'Vasicek Examples'!$B$1/12)+(1-EXP(-'Vasicek Examples'!$B$1/12))*'Vasicek Examples'!$B$2+SQRT('Vasicek Examples'!$B$3^2/2/'Vasicek Examples'!$B$1*(1-EXP(-2*'Vasicek Examples'!$B$1/12)))*NORMSINV(RAND())</f>
        <v>4.0573320980461347E-2</v>
      </c>
      <c r="L4582">
        <f ca="1">K4582*EXP(-'Vasicek Examples'!$B$1/12)+(1-EXP(-'Vasicek Examples'!$B$1/12))*'Vasicek Examples'!$B$2+SQRT('Vasicek Examples'!$B$3^2/2/'Vasicek Examples'!$B$1*(1-EXP(-2*'Vasicek Examples'!$B$1/12)))*NORMSINV(RAND())</f>
        <v>3.5585072488208094E-2</v>
      </c>
      <c r="M4582">
        <f ca="1">L4582*EXP(-'Vasicek Examples'!$B$1/12)+(1-EXP(-'Vasicek Examples'!$B$1/12))*'Vasicek Examples'!$B$2+SQRT('Vasicek Examples'!$B$3^2/2/'Vasicek Examples'!$B$1*(1-EXP(-2*'Vasicek Examples'!$B$1/12)))*NORMSINV(RAND())</f>
        <v>3.5731199026617304E-2</v>
      </c>
      <c r="N4582">
        <f ca="1">M4582*EXP(-'Vasicek Examples'!$B$1/12)+(1-EXP(-'Vasicek Examples'!$B$1/12))*'Vasicek Examples'!$B$2+SQRT('Vasicek Examples'!$B$3^2/2/'Vasicek Examples'!$B$1*(1-EXP(-2*'Vasicek Examples'!$B$1/12)))*NORMSINV(RAND())</f>
        <v>4.2876307329995117E-2</v>
      </c>
      <c r="O4582">
        <f t="shared" ca="1" si="286"/>
        <v>4.5723633870576354E-2</v>
      </c>
      <c r="P4582">
        <f t="shared" ca="1" si="287"/>
        <v>0.95530593991681345</v>
      </c>
      <c r="Q4582">
        <f ca="1">EXP(-'Vasicek Examples'!$D$4*N4582+'Vasicek Examples'!$E$4)</f>
        <v>0.96070655566974439</v>
      </c>
      <c r="R4582">
        <f ca="1">MAX(Q4582-'Vasicek Examples'!$B$8,0)</f>
        <v>1.0573965631199833E-5</v>
      </c>
      <c r="S4582">
        <f t="shared" ca="1" si="288"/>
        <v>1.0101372175961438E-5</v>
      </c>
    </row>
    <row r="4583" spans="1:19" x14ac:dyDescent="0.2">
      <c r="A4583">
        <f t="shared" si="289"/>
        <v>4579</v>
      </c>
      <c r="B4583">
        <f>'Vasicek Examples'!$B$4</f>
        <v>5.2999999999999999E-2</v>
      </c>
      <c r="C4583">
        <f ca="1">B4583*EXP(-'Vasicek Examples'!$B$1/12)+(1-EXP(-'Vasicek Examples'!$B$1/12))*'Vasicek Examples'!$B$2+SQRT('Vasicek Examples'!$B$3^2/2/'Vasicek Examples'!$B$1*(1-EXP(-2*'Vasicek Examples'!$B$1/12)))*NORMSINV(RAND())</f>
        <v>5.8268095654815784E-2</v>
      </c>
      <c r="D4583">
        <f ca="1">C4583*EXP(-'Vasicek Examples'!$B$1/12)+(1-EXP(-'Vasicek Examples'!$B$1/12))*'Vasicek Examples'!$B$2+SQRT('Vasicek Examples'!$B$3^2/2/'Vasicek Examples'!$B$1*(1-EXP(-2*'Vasicek Examples'!$B$1/12)))*NORMSINV(RAND())</f>
        <v>5.5327018004135718E-2</v>
      </c>
      <c r="E4583">
        <f ca="1">D4583*EXP(-'Vasicek Examples'!$B$1/12)+(1-EXP(-'Vasicek Examples'!$B$1/12))*'Vasicek Examples'!$B$2+SQRT('Vasicek Examples'!$B$3^2/2/'Vasicek Examples'!$B$1*(1-EXP(-2*'Vasicek Examples'!$B$1/12)))*NORMSINV(RAND())</f>
        <v>4.5295990067925083E-2</v>
      </c>
      <c r="F4583">
        <f ca="1">E4583*EXP(-'Vasicek Examples'!$B$1/12)+(1-EXP(-'Vasicek Examples'!$B$1/12))*'Vasicek Examples'!$B$2+SQRT('Vasicek Examples'!$B$3^2/2/'Vasicek Examples'!$B$1*(1-EXP(-2*'Vasicek Examples'!$B$1/12)))*NORMSINV(RAND())</f>
        <v>3.9695698727535471E-2</v>
      </c>
      <c r="G4583">
        <f ca="1">F4583*EXP(-'Vasicek Examples'!$B$1/12)+(1-EXP(-'Vasicek Examples'!$B$1/12))*'Vasicek Examples'!$B$2+SQRT('Vasicek Examples'!$B$3^2/2/'Vasicek Examples'!$B$1*(1-EXP(-2*'Vasicek Examples'!$B$1/12)))*NORMSINV(RAND())</f>
        <v>3.4106678696876939E-2</v>
      </c>
      <c r="H4583">
        <f ca="1">G4583*EXP(-'Vasicek Examples'!$B$1/12)+(1-EXP(-'Vasicek Examples'!$B$1/12))*'Vasicek Examples'!$B$2+SQRT('Vasicek Examples'!$B$3^2/2/'Vasicek Examples'!$B$1*(1-EXP(-2*'Vasicek Examples'!$B$1/12)))*NORMSINV(RAND())</f>
        <v>1.9489998551888349E-2</v>
      </c>
      <c r="I4583">
        <f ca="1">H4583*EXP(-'Vasicek Examples'!$B$1/12)+(1-EXP(-'Vasicek Examples'!$B$1/12))*'Vasicek Examples'!$B$2+SQRT('Vasicek Examples'!$B$3^2/2/'Vasicek Examples'!$B$1*(1-EXP(-2*'Vasicek Examples'!$B$1/12)))*NORMSINV(RAND())</f>
        <v>1.6041398566488518E-2</v>
      </c>
      <c r="J4583">
        <f ca="1">I4583*EXP(-'Vasicek Examples'!$B$1/12)+(1-EXP(-'Vasicek Examples'!$B$1/12))*'Vasicek Examples'!$B$2+SQRT('Vasicek Examples'!$B$3^2/2/'Vasicek Examples'!$B$1*(1-EXP(-2*'Vasicek Examples'!$B$1/12)))*NORMSINV(RAND())</f>
        <v>8.4755521865484545E-3</v>
      </c>
      <c r="K4583">
        <f ca="1">J4583*EXP(-'Vasicek Examples'!$B$1/12)+(1-EXP(-'Vasicek Examples'!$B$1/12))*'Vasicek Examples'!$B$2+SQRT('Vasicek Examples'!$B$3^2/2/'Vasicek Examples'!$B$1*(1-EXP(-2*'Vasicek Examples'!$B$1/12)))*NORMSINV(RAND())</f>
        <v>9.9583232281253136E-3</v>
      </c>
      <c r="L4583">
        <f ca="1">K4583*EXP(-'Vasicek Examples'!$B$1/12)+(1-EXP(-'Vasicek Examples'!$B$1/12))*'Vasicek Examples'!$B$2+SQRT('Vasicek Examples'!$B$3^2/2/'Vasicek Examples'!$B$1*(1-EXP(-2*'Vasicek Examples'!$B$1/12)))*NORMSINV(RAND())</f>
        <v>2.7710162938765492E-3</v>
      </c>
      <c r="M4583">
        <f ca="1">L4583*EXP(-'Vasicek Examples'!$B$1/12)+(1-EXP(-'Vasicek Examples'!$B$1/12))*'Vasicek Examples'!$B$2+SQRT('Vasicek Examples'!$B$3^2/2/'Vasicek Examples'!$B$1*(1-EXP(-2*'Vasicek Examples'!$B$1/12)))*NORMSINV(RAND())</f>
        <v>-4.2113980144810872E-3</v>
      </c>
      <c r="N4583">
        <f ca="1">M4583*EXP(-'Vasicek Examples'!$B$1/12)+(1-EXP(-'Vasicek Examples'!$B$1/12))*'Vasicek Examples'!$B$2+SQRT('Vasicek Examples'!$B$3^2/2/'Vasicek Examples'!$B$1*(1-EXP(-2*'Vasicek Examples'!$B$1/12)))*NORMSINV(RAND())</f>
        <v>-2.9087293735995112E-3</v>
      </c>
      <c r="O4583">
        <f t="shared" ca="1" si="286"/>
        <v>2.121916328746062E-2</v>
      </c>
      <c r="P4583">
        <f t="shared" ca="1" si="287"/>
        <v>0.97900437923751304</v>
      </c>
      <c r="Q4583">
        <f ca="1">EXP(-'Vasicek Examples'!$D$4*N4583+'Vasicek Examples'!$E$4)</f>
        <v>0.99595196211471038</v>
      </c>
      <c r="R4583">
        <f ca="1">MAX(Q4583-'Vasicek Examples'!$B$8,0)</f>
        <v>3.5255980410597187E-2</v>
      </c>
      <c r="S4583">
        <f t="shared" ca="1" si="288"/>
        <v>3.4515759216286621E-2</v>
      </c>
    </row>
    <row r="4584" spans="1:19" x14ac:dyDescent="0.2">
      <c r="A4584">
        <f t="shared" si="289"/>
        <v>4580</v>
      </c>
      <c r="B4584">
        <f>'Vasicek Examples'!$B$4</f>
        <v>5.2999999999999999E-2</v>
      </c>
      <c r="C4584">
        <f ca="1">B4584*EXP(-'Vasicek Examples'!$B$1/12)+(1-EXP(-'Vasicek Examples'!$B$1/12))*'Vasicek Examples'!$B$2+SQRT('Vasicek Examples'!$B$3^2/2/'Vasicek Examples'!$B$1*(1-EXP(-2*'Vasicek Examples'!$B$1/12)))*NORMSINV(RAND())</f>
        <v>5.5643728800150588E-2</v>
      </c>
      <c r="D4584">
        <f ca="1">C4584*EXP(-'Vasicek Examples'!$B$1/12)+(1-EXP(-'Vasicek Examples'!$B$1/12))*'Vasicek Examples'!$B$2+SQRT('Vasicek Examples'!$B$3^2/2/'Vasicek Examples'!$B$1*(1-EXP(-2*'Vasicek Examples'!$B$1/12)))*NORMSINV(RAND())</f>
        <v>5.8591283598096816E-2</v>
      </c>
      <c r="E4584">
        <f ca="1">D4584*EXP(-'Vasicek Examples'!$B$1/12)+(1-EXP(-'Vasicek Examples'!$B$1/12))*'Vasicek Examples'!$B$2+SQRT('Vasicek Examples'!$B$3^2/2/'Vasicek Examples'!$B$1*(1-EXP(-2*'Vasicek Examples'!$B$1/12)))*NORMSINV(RAND())</f>
        <v>6.0105742951804937E-2</v>
      </c>
      <c r="F4584">
        <f ca="1">E4584*EXP(-'Vasicek Examples'!$B$1/12)+(1-EXP(-'Vasicek Examples'!$B$1/12))*'Vasicek Examples'!$B$2+SQRT('Vasicek Examples'!$B$3^2/2/'Vasicek Examples'!$B$1*(1-EXP(-2*'Vasicek Examples'!$B$1/12)))*NORMSINV(RAND())</f>
        <v>6.0755396059886536E-2</v>
      </c>
      <c r="G4584">
        <f ca="1">F4584*EXP(-'Vasicek Examples'!$B$1/12)+(1-EXP(-'Vasicek Examples'!$B$1/12))*'Vasicek Examples'!$B$2+SQRT('Vasicek Examples'!$B$3^2/2/'Vasicek Examples'!$B$1*(1-EXP(-2*'Vasicek Examples'!$B$1/12)))*NORMSINV(RAND())</f>
        <v>6.1944017681297314E-2</v>
      </c>
      <c r="H4584">
        <f ca="1">G4584*EXP(-'Vasicek Examples'!$B$1/12)+(1-EXP(-'Vasicek Examples'!$B$1/12))*'Vasicek Examples'!$B$2+SQRT('Vasicek Examples'!$B$3^2/2/'Vasicek Examples'!$B$1*(1-EXP(-2*'Vasicek Examples'!$B$1/12)))*NORMSINV(RAND())</f>
        <v>6.0971273937151182E-2</v>
      </c>
      <c r="I4584">
        <f ca="1">H4584*EXP(-'Vasicek Examples'!$B$1/12)+(1-EXP(-'Vasicek Examples'!$B$1/12))*'Vasicek Examples'!$B$2+SQRT('Vasicek Examples'!$B$3^2/2/'Vasicek Examples'!$B$1*(1-EXP(-2*'Vasicek Examples'!$B$1/12)))*NORMSINV(RAND())</f>
        <v>5.4054671924819504E-2</v>
      </c>
      <c r="J4584">
        <f ca="1">I4584*EXP(-'Vasicek Examples'!$B$1/12)+(1-EXP(-'Vasicek Examples'!$B$1/12))*'Vasicek Examples'!$B$2+SQRT('Vasicek Examples'!$B$3^2/2/'Vasicek Examples'!$B$1*(1-EXP(-2*'Vasicek Examples'!$B$1/12)))*NORMSINV(RAND())</f>
        <v>6.4041661979891584E-2</v>
      </c>
      <c r="K4584">
        <f ca="1">J4584*EXP(-'Vasicek Examples'!$B$1/12)+(1-EXP(-'Vasicek Examples'!$B$1/12))*'Vasicek Examples'!$B$2+SQRT('Vasicek Examples'!$B$3^2/2/'Vasicek Examples'!$B$1*(1-EXP(-2*'Vasicek Examples'!$B$1/12)))*NORMSINV(RAND())</f>
        <v>6.1509088653258562E-2</v>
      </c>
      <c r="L4584">
        <f ca="1">K4584*EXP(-'Vasicek Examples'!$B$1/12)+(1-EXP(-'Vasicek Examples'!$B$1/12))*'Vasicek Examples'!$B$2+SQRT('Vasicek Examples'!$B$3^2/2/'Vasicek Examples'!$B$1*(1-EXP(-2*'Vasicek Examples'!$B$1/12)))*NORMSINV(RAND())</f>
        <v>5.896009991077171E-2</v>
      </c>
      <c r="M4584">
        <f ca="1">L4584*EXP(-'Vasicek Examples'!$B$1/12)+(1-EXP(-'Vasicek Examples'!$B$1/12))*'Vasicek Examples'!$B$2+SQRT('Vasicek Examples'!$B$3^2/2/'Vasicek Examples'!$B$1*(1-EXP(-2*'Vasicek Examples'!$B$1/12)))*NORMSINV(RAND())</f>
        <v>5.7094142802839067E-2</v>
      </c>
      <c r="N4584">
        <f ca="1">M4584*EXP(-'Vasicek Examples'!$B$1/12)+(1-EXP(-'Vasicek Examples'!$B$1/12))*'Vasicek Examples'!$B$2+SQRT('Vasicek Examples'!$B$3^2/2/'Vasicek Examples'!$B$1*(1-EXP(-2*'Vasicek Examples'!$B$1/12)))*NORMSINV(RAND())</f>
        <v>4.9048594284792996E-2</v>
      </c>
      <c r="O4584">
        <f t="shared" ca="1" si="286"/>
        <v>5.4197795086857424E-2</v>
      </c>
      <c r="P4584">
        <f t="shared" ca="1" si="287"/>
        <v>0.94724472761792344</v>
      </c>
      <c r="Q4584">
        <f ca="1">EXP(-'Vasicek Examples'!$D$4*N4584+'Vasicek Examples'!$E$4)</f>
        <v>0.95605151529076826</v>
      </c>
      <c r="R4584">
        <f ca="1">MAX(Q4584-'Vasicek Examples'!$B$8,0)</f>
        <v>0</v>
      </c>
      <c r="S4584">
        <f t="shared" ca="1" si="288"/>
        <v>0</v>
      </c>
    </row>
    <row r="4585" spans="1:19" x14ac:dyDescent="0.2">
      <c r="A4585">
        <f t="shared" si="289"/>
        <v>4581</v>
      </c>
      <c r="B4585">
        <f>'Vasicek Examples'!$B$4</f>
        <v>5.2999999999999999E-2</v>
      </c>
      <c r="C4585">
        <f ca="1">B4585*EXP(-'Vasicek Examples'!$B$1/12)+(1-EXP(-'Vasicek Examples'!$B$1/12))*'Vasicek Examples'!$B$2+SQRT('Vasicek Examples'!$B$3^2/2/'Vasicek Examples'!$B$1*(1-EXP(-2*'Vasicek Examples'!$B$1/12)))*NORMSINV(RAND())</f>
        <v>5.8439930959790984E-2</v>
      </c>
      <c r="D4585">
        <f ca="1">C4585*EXP(-'Vasicek Examples'!$B$1/12)+(1-EXP(-'Vasicek Examples'!$B$1/12))*'Vasicek Examples'!$B$2+SQRT('Vasicek Examples'!$B$3^2/2/'Vasicek Examples'!$B$1*(1-EXP(-2*'Vasicek Examples'!$B$1/12)))*NORMSINV(RAND())</f>
        <v>5.1941882407558773E-2</v>
      </c>
      <c r="E4585">
        <f ca="1">D4585*EXP(-'Vasicek Examples'!$B$1/12)+(1-EXP(-'Vasicek Examples'!$B$1/12))*'Vasicek Examples'!$B$2+SQRT('Vasicek Examples'!$B$3^2/2/'Vasicek Examples'!$B$1*(1-EXP(-2*'Vasicek Examples'!$B$1/12)))*NORMSINV(RAND())</f>
        <v>5.0101554852810481E-2</v>
      </c>
      <c r="F4585">
        <f ca="1">E4585*EXP(-'Vasicek Examples'!$B$1/12)+(1-EXP(-'Vasicek Examples'!$B$1/12))*'Vasicek Examples'!$B$2+SQRT('Vasicek Examples'!$B$3^2/2/'Vasicek Examples'!$B$1*(1-EXP(-2*'Vasicek Examples'!$B$1/12)))*NORMSINV(RAND())</f>
        <v>4.7951658542559401E-2</v>
      </c>
      <c r="G4585">
        <f ca="1">F4585*EXP(-'Vasicek Examples'!$B$1/12)+(1-EXP(-'Vasicek Examples'!$B$1/12))*'Vasicek Examples'!$B$2+SQRT('Vasicek Examples'!$B$3^2/2/'Vasicek Examples'!$B$1*(1-EXP(-2*'Vasicek Examples'!$B$1/12)))*NORMSINV(RAND())</f>
        <v>4.5584933819836262E-2</v>
      </c>
      <c r="H4585">
        <f ca="1">G4585*EXP(-'Vasicek Examples'!$B$1/12)+(1-EXP(-'Vasicek Examples'!$B$1/12))*'Vasicek Examples'!$B$2+SQRT('Vasicek Examples'!$B$3^2/2/'Vasicek Examples'!$B$1*(1-EXP(-2*'Vasicek Examples'!$B$1/12)))*NORMSINV(RAND())</f>
        <v>5.6986778945452905E-2</v>
      </c>
      <c r="I4585">
        <f ca="1">H4585*EXP(-'Vasicek Examples'!$B$1/12)+(1-EXP(-'Vasicek Examples'!$B$1/12))*'Vasicek Examples'!$B$2+SQRT('Vasicek Examples'!$B$3^2/2/'Vasicek Examples'!$B$1*(1-EXP(-2*'Vasicek Examples'!$B$1/12)))*NORMSINV(RAND())</f>
        <v>6.1133142500282268E-2</v>
      </c>
      <c r="J4585">
        <f ca="1">I4585*EXP(-'Vasicek Examples'!$B$1/12)+(1-EXP(-'Vasicek Examples'!$B$1/12))*'Vasicek Examples'!$B$2+SQRT('Vasicek Examples'!$B$3^2/2/'Vasicek Examples'!$B$1*(1-EXP(-2*'Vasicek Examples'!$B$1/12)))*NORMSINV(RAND())</f>
        <v>6.0932384978438059E-2</v>
      </c>
      <c r="K4585">
        <f ca="1">J4585*EXP(-'Vasicek Examples'!$B$1/12)+(1-EXP(-'Vasicek Examples'!$B$1/12))*'Vasicek Examples'!$B$2+SQRT('Vasicek Examples'!$B$3^2/2/'Vasicek Examples'!$B$1*(1-EXP(-2*'Vasicek Examples'!$B$1/12)))*NORMSINV(RAND())</f>
        <v>6.7004569539777625E-2</v>
      </c>
      <c r="L4585">
        <f ca="1">K4585*EXP(-'Vasicek Examples'!$B$1/12)+(1-EXP(-'Vasicek Examples'!$B$1/12))*'Vasicek Examples'!$B$2+SQRT('Vasicek Examples'!$B$3^2/2/'Vasicek Examples'!$B$1*(1-EXP(-2*'Vasicek Examples'!$B$1/12)))*NORMSINV(RAND())</f>
        <v>6.8025543956168916E-2</v>
      </c>
      <c r="M4585">
        <f ca="1">L4585*EXP(-'Vasicek Examples'!$B$1/12)+(1-EXP(-'Vasicek Examples'!$B$1/12))*'Vasicek Examples'!$B$2+SQRT('Vasicek Examples'!$B$3^2/2/'Vasicek Examples'!$B$1*(1-EXP(-2*'Vasicek Examples'!$B$1/12)))*NORMSINV(RAND())</f>
        <v>6.5892954242560808E-2</v>
      </c>
      <c r="N4585">
        <f ca="1">M4585*EXP(-'Vasicek Examples'!$B$1/12)+(1-EXP(-'Vasicek Examples'!$B$1/12))*'Vasicek Examples'!$B$2+SQRT('Vasicek Examples'!$B$3^2/2/'Vasicek Examples'!$B$1*(1-EXP(-2*'Vasicek Examples'!$B$1/12)))*NORMSINV(RAND())</f>
        <v>6.4835897725606287E-2</v>
      </c>
      <c r="O4585">
        <f t="shared" ca="1" si="286"/>
        <v>5.309944317734535E-2</v>
      </c>
      <c r="P4585">
        <f t="shared" ca="1" si="287"/>
        <v>0.94828570724960981</v>
      </c>
      <c r="Q4585">
        <f ca="1">EXP(-'Vasicek Examples'!$D$4*N4585+'Vasicek Examples'!$E$4)</f>
        <v>0.94424735285066463</v>
      </c>
      <c r="R4585">
        <f ca="1">MAX(Q4585-'Vasicek Examples'!$B$8,0)</f>
        <v>0</v>
      </c>
      <c r="S4585">
        <f t="shared" ca="1" si="288"/>
        <v>0</v>
      </c>
    </row>
    <row r="4586" spans="1:19" x14ac:dyDescent="0.2">
      <c r="A4586">
        <f t="shared" si="289"/>
        <v>4582</v>
      </c>
      <c r="B4586">
        <f>'Vasicek Examples'!$B$4</f>
        <v>5.2999999999999999E-2</v>
      </c>
      <c r="C4586">
        <f ca="1">B4586*EXP(-'Vasicek Examples'!$B$1/12)+(1-EXP(-'Vasicek Examples'!$B$1/12))*'Vasicek Examples'!$B$2+SQRT('Vasicek Examples'!$B$3^2/2/'Vasicek Examples'!$B$1*(1-EXP(-2*'Vasicek Examples'!$B$1/12)))*NORMSINV(RAND())</f>
        <v>6.1474220640004254E-2</v>
      </c>
      <c r="D4586">
        <f ca="1">C4586*EXP(-'Vasicek Examples'!$B$1/12)+(1-EXP(-'Vasicek Examples'!$B$1/12))*'Vasicek Examples'!$B$2+SQRT('Vasicek Examples'!$B$3^2/2/'Vasicek Examples'!$B$1*(1-EXP(-2*'Vasicek Examples'!$B$1/12)))*NORMSINV(RAND())</f>
        <v>5.4675111907279771E-2</v>
      </c>
      <c r="E4586">
        <f ca="1">D4586*EXP(-'Vasicek Examples'!$B$1/12)+(1-EXP(-'Vasicek Examples'!$B$1/12))*'Vasicek Examples'!$B$2+SQRT('Vasicek Examples'!$B$3^2/2/'Vasicek Examples'!$B$1*(1-EXP(-2*'Vasicek Examples'!$B$1/12)))*NORMSINV(RAND())</f>
        <v>5.3218171164374273E-2</v>
      </c>
      <c r="F4586">
        <f ca="1">E4586*EXP(-'Vasicek Examples'!$B$1/12)+(1-EXP(-'Vasicek Examples'!$B$1/12))*'Vasicek Examples'!$B$2+SQRT('Vasicek Examples'!$B$3^2/2/'Vasicek Examples'!$B$1*(1-EXP(-2*'Vasicek Examples'!$B$1/12)))*NORMSINV(RAND())</f>
        <v>4.443794373803573E-2</v>
      </c>
      <c r="G4586">
        <f ca="1">F4586*EXP(-'Vasicek Examples'!$B$1/12)+(1-EXP(-'Vasicek Examples'!$B$1/12))*'Vasicek Examples'!$B$2+SQRT('Vasicek Examples'!$B$3^2/2/'Vasicek Examples'!$B$1*(1-EXP(-2*'Vasicek Examples'!$B$1/12)))*NORMSINV(RAND())</f>
        <v>4.118809144255503E-2</v>
      </c>
      <c r="H4586">
        <f ca="1">G4586*EXP(-'Vasicek Examples'!$B$1/12)+(1-EXP(-'Vasicek Examples'!$B$1/12))*'Vasicek Examples'!$B$2+SQRT('Vasicek Examples'!$B$3^2/2/'Vasicek Examples'!$B$1*(1-EXP(-2*'Vasicek Examples'!$B$1/12)))*NORMSINV(RAND())</f>
        <v>4.2739745216283223E-2</v>
      </c>
      <c r="I4586">
        <f ca="1">H4586*EXP(-'Vasicek Examples'!$B$1/12)+(1-EXP(-'Vasicek Examples'!$B$1/12))*'Vasicek Examples'!$B$2+SQRT('Vasicek Examples'!$B$3^2/2/'Vasicek Examples'!$B$1*(1-EXP(-2*'Vasicek Examples'!$B$1/12)))*NORMSINV(RAND())</f>
        <v>4.0706346701565733E-2</v>
      </c>
      <c r="J4586">
        <f ca="1">I4586*EXP(-'Vasicek Examples'!$B$1/12)+(1-EXP(-'Vasicek Examples'!$B$1/12))*'Vasicek Examples'!$B$2+SQRT('Vasicek Examples'!$B$3^2/2/'Vasicek Examples'!$B$1*(1-EXP(-2*'Vasicek Examples'!$B$1/12)))*NORMSINV(RAND())</f>
        <v>3.7521192722779276E-2</v>
      </c>
      <c r="K4586">
        <f ca="1">J4586*EXP(-'Vasicek Examples'!$B$1/12)+(1-EXP(-'Vasicek Examples'!$B$1/12))*'Vasicek Examples'!$B$2+SQRT('Vasicek Examples'!$B$3^2/2/'Vasicek Examples'!$B$1*(1-EXP(-2*'Vasicek Examples'!$B$1/12)))*NORMSINV(RAND())</f>
        <v>2.7353757735925084E-2</v>
      </c>
      <c r="L4586">
        <f ca="1">K4586*EXP(-'Vasicek Examples'!$B$1/12)+(1-EXP(-'Vasicek Examples'!$B$1/12))*'Vasicek Examples'!$B$2+SQRT('Vasicek Examples'!$B$3^2/2/'Vasicek Examples'!$B$1*(1-EXP(-2*'Vasicek Examples'!$B$1/12)))*NORMSINV(RAND())</f>
        <v>1.9965975501486648E-2</v>
      </c>
      <c r="M4586">
        <f ca="1">L4586*EXP(-'Vasicek Examples'!$B$1/12)+(1-EXP(-'Vasicek Examples'!$B$1/12))*'Vasicek Examples'!$B$2+SQRT('Vasicek Examples'!$B$3^2/2/'Vasicek Examples'!$B$1*(1-EXP(-2*'Vasicek Examples'!$B$1/12)))*NORMSINV(RAND())</f>
        <v>1.9586848038590954E-2</v>
      </c>
      <c r="N4586">
        <f ca="1">M4586*EXP(-'Vasicek Examples'!$B$1/12)+(1-EXP(-'Vasicek Examples'!$B$1/12))*'Vasicek Examples'!$B$2+SQRT('Vasicek Examples'!$B$3^2/2/'Vasicek Examples'!$B$1*(1-EXP(-2*'Vasicek Examples'!$B$1/12)))*NORMSINV(RAND())</f>
        <v>2.091151276974423E-2</v>
      </c>
      <c r="O4586">
        <f t="shared" ca="1" si="286"/>
        <v>3.5215504239479167E-2</v>
      </c>
      <c r="P4586">
        <f t="shared" ca="1" si="287"/>
        <v>0.96539734661744891</v>
      </c>
      <c r="Q4586">
        <f ca="1">EXP(-'Vasicek Examples'!$D$4*N4586+'Vasicek Examples'!$E$4)</f>
        <v>0.97745666235469841</v>
      </c>
      <c r="R4586">
        <f ca="1">MAX(Q4586-'Vasicek Examples'!$B$8,0)</f>
        <v>1.6760680650585225E-2</v>
      </c>
      <c r="S4586">
        <f t="shared" ca="1" si="288"/>
        <v>1.6180716627577394E-2</v>
      </c>
    </row>
    <row r="4587" spans="1:19" x14ac:dyDescent="0.2">
      <c r="A4587">
        <f t="shared" si="289"/>
        <v>4583</v>
      </c>
      <c r="B4587">
        <f>'Vasicek Examples'!$B$4</f>
        <v>5.2999999999999999E-2</v>
      </c>
      <c r="C4587">
        <f ca="1">B4587*EXP(-'Vasicek Examples'!$B$1/12)+(1-EXP(-'Vasicek Examples'!$B$1/12))*'Vasicek Examples'!$B$2+SQRT('Vasicek Examples'!$B$3^2/2/'Vasicek Examples'!$B$1*(1-EXP(-2*'Vasicek Examples'!$B$1/12)))*NORMSINV(RAND())</f>
        <v>5.1972083375500765E-2</v>
      </c>
      <c r="D4587">
        <f ca="1">C4587*EXP(-'Vasicek Examples'!$B$1/12)+(1-EXP(-'Vasicek Examples'!$B$1/12))*'Vasicek Examples'!$B$2+SQRT('Vasicek Examples'!$B$3^2/2/'Vasicek Examples'!$B$1*(1-EXP(-2*'Vasicek Examples'!$B$1/12)))*NORMSINV(RAND())</f>
        <v>4.4134319322774153E-2</v>
      </c>
      <c r="E4587">
        <f ca="1">D4587*EXP(-'Vasicek Examples'!$B$1/12)+(1-EXP(-'Vasicek Examples'!$B$1/12))*'Vasicek Examples'!$B$2+SQRT('Vasicek Examples'!$B$3^2/2/'Vasicek Examples'!$B$1*(1-EXP(-2*'Vasicek Examples'!$B$1/12)))*NORMSINV(RAND())</f>
        <v>3.9918461451570318E-2</v>
      </c>
      <c r="F4587">
        <f ca="1">E4587*EXP(-'Vasicek Examples'!$B$1/12)+(1-EXP(-'Vasicek Examples'!$B$1/12))*'Vasicek Examples'!$B$2+SQRT('Vasicek Examples'!$B$3^2/2/'Vasicek Examples'!$B$1*(1-EXP(-2*'Vasicek Examples'!$B$1/12)))*NORMSINV(RAND())</f>
        <v>3.9310932517264932E-2</v>
      </c>
      <c r="G4587">
        <f ca="1">F4587*EXP(-'Vasicek Examples'!$B$1/12)+(1-EXP(-'Vasicek Examples'!$B$1/12))*'Vasicek Examples'!$B$2+SQRT('Vasicek Examples'!$B$3^2/2/'Vasicek Examples'!$B$1*(1-EXP(-2*'Vasicek Examples'!$B$1/12)))*NORMSINV(RAND())</f>
        <v>4.2012673588830152E-2</v>
      </c>
      <c r="H4587">
        <f ca="1">G4587*EXP(-'Vasicek Examples'!$B$1/12)+(1-EXP(-'Vasicek Examples'!$B$1/12))*'Vasicek Examples'!$B$2+SQRT('Vasicek Examples'!$B$3^2/2/'Vasicek Examples'!$B$1*(1-EXP(-2*'Vasicek Examples'!$B$1/12)))*NORMSINV(RAND())</f>
        <v>3.599136428445434E-2</v>
      </c>
      <c r="I4587">
        <f ca="1">H4587*EXP(-'Vasicek Examples'!$B$1/12)+(1-EXP(-'Vasicek Examples'!$B$1/12))*'Vasicek Examples'!$B$2+SQRT('Vasicek Examples'!$B$3^2/2/'Vasicek Examples'!$B$1*(1-EXP(-2*'Vasicek Examples'!$B$1/12)))*NORMSINV(RAND())</f>
        <v>2.9060326050961705E-2</v>
      </c>
      <c r="J4587">
        <f ca="1">I4587*EXP(-'Vasicek Examples'!$B$1/12)+(1-EXP(-'Vasicek Examples'!$B$1/12))*'Vasicek Examples'!$B$2+SQRT('Vasicek Examples'!$B$3^2/2/'Vasicek Examples'!$B$1*(1-EXP(-2*'Vasicek Examples'!$B$1/12)))*NORMSINV(RAND())</f>
        <v>2.4384345069218469E-2</v>
      </c>
      <c r="K4587">
        <f ca="1">J4587*EXP(-'Vasicek Examples'!$B$1/12)+(1-EXP(-'Vasicek Examples'!$B$1/12))*'Vasicek Examples'!$B$2+SQRT('Vasicek Examples'!$B$3^2/2/'Vasicek Examples'!$B$1*(1-EXP(-2*'Vasicek Examples'!$B$1/12)))*NORMSINV(RAND())</f>
        <v>3.4050493832554922E-2</v>
      </c>
      <c r="L4587">
        <f ca="1">K4587*EXP(-'Vasicek Examples'!$B$1/12)+(1-EXP(-'Vasicek Examples'!$B$1/12))*'Vasicek Examples'!$B$2+SQRT('Vasicek Examples'!$B$3^2/2/'Vasicek Examples'!$B$1*(1-EXP(-2*'Vasicek Examples'!$B$1/12)))*NORMSINV(RAND())</f>
        <v>3.9387099463629234E-2</v>
      </c>
      <c r="M4587">
        <f ca="1">L4587*EXP(-'Vasicek Examples'!$B$1/12)+(1-EXP(-'Vasicek Examples'!$B$1/12))*'Vasicek Examples'!$B$2+SQRT('Vasicek Examples'!$B$3^2/2/'Vasicek Examples'!$B$1*(1-EXP(-2*'Vasicek Examples'!$B$1/12)))*NORMSINV(RAND())</f>
        <v>3.7551711932601012E-2</v>
      </c>
      <c r="N4587">
        <f ca="1">M4587*EXP(-'Vasicek Examples'!$B$1/12)+(1-EXP(-'Vasicek Examples'!$B$1/12))*'Vasicek Examples'!$B$2+SQRT('Vasicek Examples'!$B$3^2/2/'Vasicek Examples'!$B$1*(1-EXP(-2*'Vasicek Examples'!$B$1/12)))*NORMSINV(RAND())</f>
        <v>4.0525487310704121E-2</v>
      </c>
      <c r="O4587">
        <f t="shared" ca="1" si="286"/>
        <v>3.4337542738080137E-2</v>
      </c>
      <c r="P4587">
        <f t="shared" ca="1" si="287"/>
        <v>0.96624530050229673</v>
      </c>
      <c r="Q4587">
        <f ca="1">EXP(-'Vasicek Examples'!$D$4*N4587+'Vasicek Examples'!$E$4)</f>
        <v>0.96248546085589992</v>
      </c>
      <c r="R4587">
        <f ca="1">MAX(Q4587-'Vasicek Examples'!$B$8,0)</f>
        <v>1.7894791517867326E-3</v>
      </c>
      <c r="S4587">
        <f t="shared" ca="1" si="288"/>
        <v>1.7290758207607665E-3</v>
      </c>
    </row>
    <row r="4588" spans="1:19" x14ac:dyDescent="0.2">
      <c r="A4588">
        <f t="shared" si="289"/>
        <v>4584</v>
      </c>
      <c r="B4588">
        <f>'Vasicek Examples'!$B$4</f>
        <v>5.2999999999999999E-2</v>
      </c>
      <c r="C4588">
        <f ca="1">B4588*EXP(-'Vasicek Examples'!$B$1/12)+(1-EXP(-'Vasicek Examples'!$B$1/12))*'Vasicek Examples'!$B$2+SQRT('Vasicek Examples'!$B$3^2/2/'Vasicek Examples'!$B$1*(1-EXP(-2*'Vasicek Examples'!$B$1/12)))*NORMSINV(RAND())</f>
        <v>4.722717661889806E-2</v>
      </c>
      <c r="D4588">
        <f ca="1">C4588*EXP(-'Vasicek Examples'!$B$1/12)+(1-EXP(-'Vasicek Examples'!$B$1/12))*'Vasicek Examples'!$B$2+SQRT('Vasicek Examples'!$B$3^2/2/'Vasicek Examples'!$B$1*(1-EXP(-2*'Vasicek Examples'!$B$1/12)))*NORMSINV(RAND())</f>
        <v>4.0113579740210861E-2</v>
      </c>
      <c r="E4588">
        <f ca="1">D4588*EXP(-'Vasicek Examples'!$B$1/12)+(1-EXP(-'Vasicek Examples'!$B$1/12))*'Vasicek Examples'!$B$2+SQRT('Vasicek Examples'!$B$3^2/2/'Vasicek Examples'!$B$1*(1-EXP(-2*'Vasicek Examples'!$B$1/12)))*NORMSINV(RAND())</f>
        <v>4.3200316540834338E-2</v>
      </c>
      <c r="F4588">
        <f ca="1">E4588*EXP(-'Vasicek Examples'!$B$1/12)+(1-EXP(-'Vasicek Examples'!$B$1/12))*'Vasicek Examples'!$B$2+SQRT('Vasicek Examples'!$B$3^2/2/'Vasicek Examples'!$B$1*(1-EXP(-2*'Vasicek Examples'!$B$1/12)))*NORMSINV(RAND())</f>
        <v>4.2879062558312309E-2</v>
      </c>
      <c r="G4588">
        <f ca="1">F4588*EXP(-'Vasicek Examples'!$B$1/12)+(1-EXP(-'Vasicek Examples'!$B$1/12))*'Vasicek Examples'!$B$2+SQRT('Vasicek Examples'!$B$3^2/2/'Vasicek Examples'!$B$1*(1-EXP(-2*'Vasicek Examples'!$B$1/12)))*NORMSINV(RAND())</f>
        <v>4.9835166404679665E-2</v>
      </c>
      <c r="H4588">
        <f ca="1">G4588*EXP(-'Vasicek Examples'!$B$1/12)+(1-EXP(-'Vasicek Examples'!$B$1/12))*'Vasicek Examples'!$B$2+SQRT('Vasicek Examples'!$B$3^2/2/'Vasicek Examples'!$B$1*(1-EXP(-2*'Vasicek Examples'!$B$1/12)))*NORMSINV(RAND())</f>
        <v>5.0483709318903607E-2</v>
      </c>
      <c r="I4588">
        <f ca="1">H4588*EXP(-'Vasicek Examples'!$B$1/12)+(1-EXP(-'Vasicek Examples'!$B$1/12))*'Vasicek Examples'!$B$2+SQRT('Vasicek Examples'!$B$3^2/2/'Vasicek Examples'!$B$1*(1-EXP(-2*'Vasicek Examples'!$B$1/12)))*NORMSINV(RAND())</f>
        <v>5.0190549156605771E-2</v>
      </c>
      <c r="J4588">
        <f ca="1">I4588*EXP(-'Vasicek Examples'!$B$1/12)+(1-EXP(-'Vasicek Examples'!$B$1/12))*'Vasicek Examples'!$B$2+SQRT('Vasicek Examples'!$B$3^2/2/'Vasicek Examples'!$B$1*(1-EXP(-2*'Vasicek Examples'!$B$1/12)))*NORMSINV(RAND())</f>
        <v>4.9763538890061319E-2</v>
      </c>
      <c r="K4588">
        <f ca="1">J4588*EXP(-'Vasicek Examples'!$B$1/12)+(1-EXP(-'Vasicek Examples'!$B$1/12))*'Vasicek Examples'!$B$2+SQRT('Vasicek Examples'!$B$3^2/2/'Vasicek Examples'!$B$1*(1-EXP(-2*'Vasicek Examples'!$B$1/12)))*NORMSINV(RAND())</f>
        <v>5.3760123786431351E-2</v>
      </c>
      <c r="L4588">
        <f ca="1">K4588*EXP(-'Vasicek Examples'!$B$1/12)+(1-EXP(-'Vasicek Examples'!$B$1/12))*'Vasicek Examples'!$B$2+SQRT('Vasicek Examples'!$B$3^2/2/'Vasicek Examples'!$B$1*(1-EXP(-2*'Vasicek Examples'!$B$1/12)))*NORMSINV(RAND())</f>
        <v>4.8245237164911033E-2</v>
      </c>
      <c r="M4588">
        <f ca="1">L4588*EXP(-'Vasicek Examples'!$B$1/12)+(1-EXP(-'Vasicek Examples'!$B$1/12))*'Vasicek Examples'!$B$2+SQRT('Vasicek Examples'!$B$3^2/2/'Vasicek Examples'!$B$1*(1-EXP(-2*'Vasicek Examples'!$B$1/12)))*NORMSINV(RAND())</f>
        <v>5.1930220581884831E-2</v>
      </c>
      <c r="N4588">
        <f ca="1">M4588*EXP(-'Vasicek Examples'!$B$1/12)+(1-EXP(-'Vasicek Examples'!$B$1/12))*'Vasicek Examples'!$B$2+SQRT('Vasicek Examples'!$B$3^2/2/'Vasicek Examples'!$B$1*(1-EXP(-2*'Vasicek Examples'!$B$1/12)))*NORMSINV(RAND())</f>
        <v>4.6565315782329676E-2</v>
      </c>
      <c r="O4588">
        <f t="shared" ca="1" si="286"/>
        <v>4.394147919528741E-2</v>
      </c>
      <c r="P4588">
        <f t="shared" ca="1" si="287"/>
        <v>0.95700996082737555</v>
      </c>
      <c r="Q4588">
        <f ca="1">EXP(-'Vasicek Examples'!$D$4*N4588+'Vasicek Examples'!$E$4)</f>
        <v>0.95792164630014942</v>
      </c>
      <c r="R4588">
        <f ca="1">MAX(Q4588-'Vasicek Examples'!$B$8,0)</f>
        <v>0</v>
      </c>
      <c r="S4588">
        <f t="shared" ca="1" si="288"/>
        <v>0</v>
      </c>
    </row>
    <row r="4589" spans="1:19" x14ac:dyDescent="0.2">
      <c r="A4589">
        <f t="shared" si="289"/>
        <v>4585</v>
      </c>
      <c r="B4589">
        <f>'Vasicek Examples'!$B$4</f>
        <v>5.2999999999999999E-2</v>
      </c>
      <c r="C4589">
        <f ca="1">B4589*EXP(-'Vasicek Examples'!$B$1/12)+(1-EXP(-'Vasicek Examples'!$B$1/12))*'Vasicek Examples'!$B$2+SQRT('Vasicek Examples'!$B$3^2/2/'Vasicek Examples'!$B$1*(1-EXP(-2*'Vasicek Examples'!$B$1/12)))*NORMSINV(RAND())</f>
        <v>5.6423027798825368E-2</v>
      </c>
      <c r="D4589">
        <f ca="1">C4589*EXP(-'Vasicek Examples'!$B$1/12)+(1-EXP(-'Vasicek Examples'!$B$1/12))*'Vasicek Examples'!$B$2+SQRT('Vasicek Examples'!$B$3^2/2/'Vasicek Examples'!$B$1*(1-EXP(-2*'Vasicek Examples'!$B$1/12)))*NORMSINV(RAND())</f>
        <v>4.9426712844341705E-2</v>
      </c>
      <c r="E4589">
        <f ca="1">D4589*EXP(-'Vasicek Examples'!$B$1/12)+(1-EXP(-'Vasicek Examples'!$B$1/12))*'Vasicek Examples'!$B$2+SQRT('Vasicek Examples'!$B$3^2/2/'Vasicek Examples'!$B$1*(1-EXP(-2*'Vasicek Examples'!$B$1/12)))*NORMSINV(RAND())</f>
        <v>5.4448408065008516E-2</v>
      </c>
      <c r="F4589">
        <f ca="1">E4589*EXP(-'Vasicek Examples'!$B$1/12)+(1-EXP(-'Vasicek Examples'!$B$1/12))*'Vasicek Examples'!$B$2+SQRT('Vasicek Examples'!$B$3^2/2/'Vasicek Examples'!$B$1*(1-EXP(-2*'Vasicek Examples'!$B$1/12)))*NORMSINV(RAND())</f>
        <v>4.0124185207888373E-2</v>
      </c>
      <c r="G4589">
        <f ca="1">F4589*EXP(-'Vasicek Examples'!$B$1/12)+(1-EXP(-'Vasicek Examples'!$B$1/12))*'Vasicek Examples'!$B$2+SQRT('Vasicek Examples'!$B$3^2/2/'Vasicek Examples'!$B$1*(1-EXP(-2*'Vasicek Examples'!$B$1/12)))*NORMSINV(RAND())</f>
        <v>4.6141721321156397E-2</v>
      </c>
      <c r="H4589">
        <f ca="1">G4589*EXP(-'Vasicek Examples'!$B$1/12)+(1-EXP(-'Vasicek Examples'!$B$1/12))*'Vasicek Examples'!$B$2+SQRT('Vasicek Examples'!$B$3^2/2/'Vasicek Examples'!$B$1*(1-EXP(-2*'Vasicek Examples'!$B$1/12)))*NORMSINV(RAND())</f>
        <v>4.5534465312922108E-2</v>
      </c>
      <c r="I4589">
        <f ca="1">H4589*EXP(-'Vasicek Examples'!$B$1/12)+(1-EXP(-'Vasicek Examples'!$B$1/12))*'Vasicek Examples'!$B$2+SQRT('Vasicek Examples'!$B$3^2/2/'Vasicek Examples'!$B$1*(1-EXP(-2*'Vasicek Examples'!$B$1/12)))*NORMSINV(RAND())</f>
        <v>4.3563979611703683E-2</v>
      </c>
      <c r="J4589">
        <f ca="1">I4589*EXP(-'Vasicek Examples'!$B$1/12)+(1-EXP(-'Vasicek Examples'!$B$1/12))*'Vasicek Examples'!$B$2+SQRT('Vasicek Examples'!$B$3^2/2/'Vasicek Examples'!$B$1*(1-EXP(-2*'Vasicek Examples'!$B$1/12)))*NORMSINV(RAND())</f>
        <v>4.6779244969867746E-2</v>
      </c>
      <c r="K4589">
        <f ca="1">J4589*EXP(-'Vasicek Examples'!$B$1/12)+(1-EXP(-'Vasicek Examples'!$B$1/12))*'Vasicek Examples'!$B$2+SQRT('Vasicek Examples'!$B$3^2/2/'Vasicek Examples'!$B$1*(1-EXP(-2*'Vasicek Examples'!$B$1/12)))*NORMSINV(RAND())</f>
        <v>3.9331772671294826E-2</v>
      </c>
      <c r="L4589">
        <f ca="1">K4589*EXP(-'Vasicek Examples'!$B$1/12)+(1-EXP(-'Vasicek Examples'!$B$1/12))*'Vasicek Examples'!$B$2+SQRT('Vasicek Examples'!$B$3^2/2/'Vasicek Examples'!$B$1*(1-EXP(-2*'Vasicek Examples'!$B$1/12)))*NORMSINV(RAND())</f>
        <v>3.0109384096220028E-2</v>
      </c>
      <c r="M4589">
        <f ca="1">L4589*EXP(-'Vasicek Examples'!$B$1/12)+(1-EXP(-'Vasicek Examples'!$B$1/12))*'Vasicek Examples'!$B$2+SQRT('Vasicek Examples'!$B$3^2/2/'Vasicek Examples'!$B$1*(1-EXP(-2*'Vasicek Examples'!$B$1/12)))*NORMSINV(RAND())</f>
        <v>3.061273679626E-2</v>
      </c>
      <c r="N4589">
        <f ca="1">M4589*EXP(-'Vasicek Examples'!$B$1/12)+(1-EXP(-'Vasicek Examples'!$B$1/12))*'Vasicek Examples'!$B$2+SQRT('Vasicek Examples'!$B$3^2/2/'Vasicek Examples'!$B$1*(1-EXP(-2*'Vasicek Examples'!$B$1/12)))*NORMSINV(RAND())</f>
        <v>4.1488400044993712E-2</v>
      </c>
      <c r="O4589">
        <f t="shared" ca="1" si="286"/>
        <v>3.9585693734881078E-2</v>
      </c>
      <c r="P4589">
        <f t="shared" ca="1" si="287"/>
        <v>0.96118758270741367</v>
      </c>
      <c r="Q4589">
        <f ca="1">EXP(-'Vasicek Examples'!$D$4*N4589+'Vasicek Examples'!$E$4)</f>
        <v>0.96175641059922212</v>
      </c>
      <c r="R4589">
        <f ca="1">MAX(Q4589-'Vasicek Examples'!$B$8,0)</f>
        <v>1.0604288951089336E-3</v>
      </c>
      <c r="S4589">
        <f t="shared" ca="1" si="288"/>
        <v>1.0192710863228495E-3</v>
      </c>
    </row>
    <row r="4590" spans="1:19" x14ac:dyDescent="0.2">
      <c r="A4590">
        <f t="shared" si="289"/>
        <v>4586</v>
      </c>
      <c r="B4590">
        <f>'Vasicek Examples'!$B$4</f>
        <v>5.2999999999999999E-2</v>
      </c>
      <c r="C4590">
        <f ca="1">B4590*EXP(-'Vasicek Examples'!$B$1/12)+(1-EXP(-'Vasicek Examples'!$B$1/12))*'Vasicek Examples'!$B$2+SQRT('Vasicek Examples'!$B$3^2/2/'Vasicek Examples'!$B$1*(1-EXP(-2*'Vasicek Examples'!$B$1/12)))*NORMSINV(RAND())</f>
        <v>5.7880457650926601E-2</v>
      </c>
      <c r="D4590">
        <f ca="1">C4590*EXP(-'Vasicek Examples'!$B$1/12)+(1-EXP(-'Vasicek Examples'!$B$1/12))*'Vasicek Examples'!$B$2+SQRT('Vasicek Examples'!$B$3^2/2/'Vasicek Examples'!$B$1*(1-EXP(-2*'Vasicek Examples'!$B$1/12)))*NORMSINV(RAND())</f>
        <v>5.9815272425788268E-2</v>
      </c>
      <c r="E4590">
        <f ca="1">D4590*EXP(-'Vasicek Examples'!$B$1/12)+(1-EXP(-'Vasicek Examples'!$B$1/12))*'Vasicek Examples'!$B$2+SQRT('Vasicek Examples'!$B$3^2/2/'Vasicek Examples'!$B$1*(1-EXP(-2*'Vasicek Examples'!$B$1/12)))*NORMSINV(RAND())</f>
        <v>6.2561656530400328E-2</v>
      </c>
      <c r="F4590">
        <f ca="1">E4590*EXP(-'Vasicek Examples'!$B$1/12)+(1-EXP(-'Vasicek Examples'!$B$1/12))*'Vasicek Examples'!$B$2+SQRT('Vasicek Examples'!$B$3^2/2/'Vasicek Examples'!$B$1*(1-EXP(-2*'Vasicek Examples'!$B$1/12)))*NORMSINV(RAND())</f>
        <v>6.7285028567042049E-2</v>
      </c>
      <c r="G4590">
        <f ca="1">F4590*EXP(-'Vasicek Examples'!$B$1/12)+(1-EXP(-'Vasicek Examples'!$B$1/12))*'Vasicek Examples'!$B$2+SQRT('Vasicek Examples'!$B$3^2/2/'Vasicek Examples'!$B$1*(1-EXP(-2*'Vasicek Examples'!$B$1/12)))*NORMSINV(RAND())</f>
        <v>6.553768361184234E-2</v>
      </c>
      <c r="H4590">
        <f ca="1">G4590*EXP(-'Vasicek Examples'!$B$1/12)+(1-EXP(-'Vasicek Examples'!$B$1/12))*'Vasicek Examples'!$B$2+SQRT('Vasicek Examples'!$B$3^2/2/'Vasicek Examples'!$B$1*(1-EXP(-2*'Vasicek Examples'!$B$1/12)))*NORMSINV(RAND())</f>
        <v>6.6088874763147523E-2</v>
      </c>
      <c r="I4590">
        <f ca="1">H4590*EXP(-'Vasicek Examples'!$B$1/12)+(1-EXP(-'Vasicek Examples'!$B$1/12))*'Vasicek Examples'!$B$2+SQRT('Vasicek Examples'!$B$3^2/2/'Vasicek Examples'!$B$1*(1-EXP(-2*'Vasicek Examples'!$B$1/12)))*NORMSINV(RAND())</f>
        <v>6.124932572219538E-2</v>
      </c>
      <c r="J4590">
        <f ca="1">I4590*EXP(-'Vasicek Examples'!$B$1/12)+(1-EXP(-'Vasicek Examples'!$B$1/12))*'Vasicek Examples'!$B$2+SQRT('Vasicek Examples'!$B$3^2/2/'Vasicek Examples'!$B$1*(1-EXP(-2*'Vasicek Examples'!$B$1/12)))*NORMSINV(RAND())</f>
        <v>6.6234216490364164E-2</v>
      </c>
      <c r="K4590">
        <f ca="1">J4590*EXP(-'Vasicek Examples'!$B$1/12)+(1-EXP(-'Vasicek Examples'!$B$1/12))*'Vasicek Examples'!$B$2+SQRT('Vasicek Examples'!$B$3^2/2/'Vasicek Examples'!$B$1*(1-EXP(-2*'Vasicek Examples'!$B$1/12)))*NORMSINV(RAND())</f>
        <v>6.3308301317944599E-2</v>
      </c>
      <c r="L4590">
        <f ca="1">K4590*EXP(-'Vasicek Examples'!$B$1/12)+(1-EXP(-'Vasicek Examples'!$B$1/12))*'Vasicek Examples'!$B$2+SQRT('Vasicek Examples'!$B$3^2/2/'Vasicek Examples'!$B$1*(1-EXP(-2*'Vasicek Examples'!$B$1/12)))*NORMSINV(RAND())</f>
        <v>6.1088891521518592E-2</v>
      </c>
      <c r="M4590">
        <f ca="1">L4590*EXP(-'Vasicek Examples'!$B$1/12)+(1-EXP(-'Vasicek Examples'!$B$1/12))*'Vasicek Examples'!$B$2+SQRT('Vasicek Examples'!$B$3^2/2/'Vasicek Examples'!$B$1*(1-EXP(-2*'Vasicek Examples'!$B$1/12)))*NORMSINV(RAND())</f>
        <v>5.5691545950681515E-2</v>
      </c>
      <c r="N4590">
        <f ca="1">M4590*EXP(-'Vasicek Examples'!$B$1/12)+(1-EXP(-'Vasicek Examples'!$B$1/12))*'Vasicek Examples'!$B$2+SQRT('Vasicek Examples'!$B$3^2/2/'Vasicek Examples'!$B$1*(1-EXP(-2*'Vasicek Examples'!$B$1/12)))*NORMSINV(RAND())</f>
        <v>4.4802238874295255E-2</v>
      </c>
      <c r="O4590">
        <f t="shared" ca="1" si="286"/>
        <v>5.6683512096961312E-2</v>
      </c>
      <c r="P4590">
        <f t="shared" ca="1" si="287"/>
        <v>0.94489306927519123</v>
      </c>
      <c r="Q4590">
        <f ca="1">EXP(-'Vasicek Examples'!$D$4*N4590+'Vasicek Examples'!$E$4)</f>
        <v>0.95925162121437857</v>
      </c>
      <c r="R4590">
        <f ca="1">MAX(Q4590-'Vasicek Examples'!$B$8,0)</f>
        <v>0</v>
      </c>
      <c r="S4590">
        <f t="shared" ca="1" si="288"/>
        <v>0</v>
      </c>
    </row>
    <row r="4591" spans="1:19" x14ac:dyDescent="0.2">
      <c r="A4591">
        <f t="shared" si="289"/>
        <v>4587</v>
      </c>
      <c r="B4591">
        <f>'Vasicek Examples'!$B$4</f>
        <v>5.2999999999999999E-2</v>
      </c>
      <c r="C4591">
        <f ca="1">B4591*EXP(-'Vasicek Examples'!$B$1/12)+(1-EXP(-'Vasicek Examples'!$B$1/12))*'Vasicek Examples'!$B$2+SQRT('Vasicek Examples'!$B$3^2/2/'Vasicek Examples'!$B$1*(1-EXP(-2*'Vasicek Examples'!$B$1/12)))*NORMSINV(RAND())</f>
        <v>5.3452759420161894E-2</v>
      </c>
      <c r="D4591">
        <f ca="1">C4591*EXP(-'Vasicek Examples'!$B$1/12)+(1-EXP(-'Vasicek Examples'!$B$1/12))*'Vasicek Examples'!$B$2+SQRT('Vasicek Examples'!$B$3^2/2/'Vasicek Examples'!$B$1*(1-EXP(-2*'Vasicek Examples'!$B$1/12)))*NORMSINV(RAND())</f>
        <v>6.4092973247138155E-2</v>
      </c>
      <c r="E4591">
        <f ca="1">D4591*EXP(-'Vasicek Examples'!$B$1/12)+(1-EXP(-'Vasicek Examples'!$B$1/12))*'Vasicek Examples'!$B$2+SQRT('Vasicek Examples'!$B$3^2/2/'Vasicek Examples'!$B$1*(1-EXP(-2*'Vasicek Examples'!$B$1/12)))*NORMSINV(RAND())</f>
        <v>6.5796445482991017E-2</v>
      </c>
      <c r="F4591">
        <f ca="1">E4591*EXP(-'Vasicek Examples'!$B$1/12)+(1-EXP(-'Vasicek Examples'!$B$1/12))*'Vasicek Examples'!$B$2+SQRT('Vasicek Examples'!$B$3^2/2/'Vasicek Examples'!$B$1*(1-EXP(-2*'Vasicek Examples'!$B$1/12)))*NORMSINV(RAND())</f>
        <v>5.8689320238830563E-2</v>
      </c>
      <c r="G4591">
        <f ca="1">F4591*EXP(-'Vasicek Examples'!$B$1/12)+(1-EXP(-'Vasicek Examples'!$B$1/12))*'Vasicek Examples'!$B$2+SQRT('Vasicek Examples'!$B$3^2/2/'Vasicek Examples'!$B$1*(1-EXP(-2*'Vasicek Examples'!$B$1/12)))*NORMSINV(RAND())</f>
        <v>5.2351423884739311E-2</v>
      </c>
      <c r="H4591">
        <f ca="1">G4591*EXP(-'Vasicek Examples'!$B$1/12)+(1-EXP(-'Vasicek Examples'!$B$1/12))*'Vasicek Examples'!$B$2+SQRT('Vasicek Examples'!$B$3^2/2/'Vasicek Examples'!$B$1*(1-EXP(-2*'Vasicek Examples'!$B$1/12)))*NORMSINV(RAND())</f>
        <v>5.2789688750914332E-2</v>
      </c>
      <c r="I4591">
        <f ca="1">H4591*EXP(-'Vasicek Examples'!$B$1/12)+(1-EXP(-'Vasicek Examples'!$B$1/12))*'Vasicek Examples'!$B$2+SQRT('Vasicek Examples'!$B$3^2/2/'Vasicek Examples'!$B$1*(1-EXP(-2*'Vasicek Examples'!$B$1/12)))*NORMSINV(RAND())</f>
        <v>5.792520658874948E-2</v>
      </c>
      <c r="J4591">
        <f ca="1">I4591*EXP(-'Vasicek Examples'!$B$1/12)+(1-EXP(-'Vasicek Examples'!$B$1/12))*'Vasicek Examples'!$B$2+SQRT('Vasicek Examples'!$B$3^2/2/'Vasicek Examples'!$B$1*(1-EXP(-2*'Vasicek Examples'!$B$1/12)))*NORMSINV(RAND())</f>
        <v>5.681566078481582E-2</v>
      </c>
      <c r="K4591">
        <f ca="1">J4591*EXP(-'Vasicek Examples'!$B$1/12)+(1-EXP(-'Vasicek Examples'!$B$1/12))*'Vasicek Examples'!$B$2+SQRT('Vasicek Examples'!$B$3^2/2/'Vasicek Examples'!$B$1*(1-EXP(-2*'Vasicek Examples'!$B$1/12)))*NORMSINV(RAND())</f>
        <v>5.1412084728667103E-2</v>
      </c>
      <c r="L4591">
        <f ca="1">K4591*EXP(-'Vasicek Examples'!$B$1/12)+(1-EXP(-'Vasicek Examples'!$B$1/12))*'Vasicek Examples'!$B$2+SQRT('Vasicek Examples'!$B$3^2/2/'Vasicek Examples'!$B$1*(1-EXP(-2*'Vasicek Examples'!$B$1/12)))*NORMSINV(RAND())</f>
        <v>5.0479477883657156E-2</v>
      </c>
      <c r="M4591">
        <f ca="1">L4591*EXP(-'Vasicek Examples'!$B$1/12)+(1-EXP(-'Vasicek Examples'!$B$1/12))*'Vasicek Examples'!$B$2+SQRT('Vasicek Examples'!$B$3^2/2/'Vasicek Examples'!$B$1*(1-EXP(-2*'Vasicek Examples'!$B$1/12)))*NORMSINV(RAND())</f>
        <v>4.6470505496724858E-2</v>
      </c>
      <c r="N4591">
        <f ca="1">M4591*EXP(-'Vasicek Examples'!$B$1/12)+(1-EXP(-'Vasicek Examples'!$B$1/12))*'Vasicek Examples'!$B$2+SQRT('Vasicek Examples'!$B$3^2/2/'Vasicek Examples'!$B$1*(1-EXP(-2*'Vasicek Examples'!$B$1/12)))*NORMSINV(RAND())</f>
        <v>4.7727298180523632E-2</v>
      </c>
      <c r="O4591">
        <f t="shared" ca="1" si="286"/>
        <v>5.0617734657297547E-2</v>
      </c>
      <c r="P4591">
        <f t="shared" ca="1" si="287"/>
        <v>0.95064199857351561</v>
      </c>
      <c r="Q4591">
        <f ca="1">EXP(-'Vasicek Examples'!$D$4*N4591+'Vasicek Examples'!$E$4)</f>
        <v>0.95704611458378641</v>
      </c>
      <c r="R4591">
        <f ca="1">MAX(Q4591-'Vasicek Examples'!$B$8,0)</f>
        <v>0</v>
      </c>
      <c r="S4591">
        <f t="shared" ca="1" si="288"/>
        <v>0</v>
      </c>
    </row>
    <row r="4592" spans="1:19" x14ac:dyDescent="0.2">
      <c r="A4592">
        <f t="shared" si="289"/>
        <v>4588</v>
      </c>
      <c r="B4592">
        <f>'Vasicek Examples'!$B$4</f>
        <v>5.2999999999999999E-2</v>
      </c>
      <c r="C4592">
        <f ca="1">B4592*EXP(-'Vasicek Examples'!$B$1/12)+(1-EXP(-'Vasicek Examples'!$B$1/12))*'Vasicek Examples'!$B$2+SQRT('Vasicek Examples'!$B$3^2/2/'Vasicek Examples'!$B$1*(1-EXP(-2*'Vasicek Examples'!$B$1/12)))*NORMSINV(RAND())</f>
        <v>6.2135132186820749E-2</v>
      </c>
      <c r="D4592">
        <f ca="1">C4592*EXP(-'Vasicek Examples'!$B$1/12)+(1-EXP(-'Vasicek Examples'!$B$1/12))*'Vasicek Examples'!$B$2+SQRT('Vasicek Examples'!$B$3^2/2/'Vasicek Examples'!$B$1*(1-EXP(-2*'Vasicek Examples'!$B$1/12)))*NORMSINV(RAND())</f>
        <v>5.5847496742314276E-2</v>
      </c>
      <c r="E4592">
        <f ca="1">D4592*EXP(-'Vasicek Examples'!$B$1/12)+(1-EXP(-'Vasicek Examples'!$B$1/12))*'Vasicek Examples'!$B$2+SQRT('Vasicek Examples'!$B$3^2/2/'Vasicek Examples'!$B$1*(1-EXP(-2*'Vasicek Examples'!$B$1/12)))*NORMSINV(RAND())</f>
        <v>5.3048890790501492E-2</v>
      </c>
      <c r="F4592">
        <f ca="1">E4592*EXP(-'Vasicek Examples'!$B$1/12)+(1-EXP(-'Vasicek Examples'!$B$1/12))*'Vasicek Examples'!$B$2+SQRT('Vasicek Examples'!$B$3^2/2/'Vasicek Examples'!$B$1*(1-EXP(-2*'Vasicek Examples'!$B$1/12)))*NORMSINV(RAND())</f>
        <v>5.6002484229805721E-2</v>
      </c>
      <c r="G4592">
        <f ca="1">F4592*EXP(-'Vasicek Examples'!$B$1/12)+(1-EXP(-'Vasicek Examples'!$B$1/12))*'Vasicek Examples'!$B$2+SQRT('Vasicek Examples'!$B$3^2/2/'Vasicek Examples'!$B$1*(1-EXP(-2*'Vasicek Examples'!$B$1/12)))*NORMSINV(RAND())</f>
        <v>5.8030552338609258E-2</v>
      </c>
      <c r="H4592">
        <f ca="1">G4592*EXP(-'Vasicek Examples'!$B$1/12)+(1-EXP(-'Vasicek Examples'!$B$1/12))*'Vasicek Examples'!$B$2+SQRT('Vasicek Examples'!$B$3^2/2/'Vasicek Examples'!$B$1*(1-EXP(-2*'Vasicek Examples'!$B$1/12)))*NORMSINV(RAND())</f>
        <v>5.7195683225416856E-2</v>
      </c>
      <c r="I4592">
        <f ca="1">H4592*EXP(-'Vasicek Examples'!$B$1/12)+(1-EXP(-'Vasicek Examples'!$B$1/12))*'Vasicek Examples'!$B$2+SQRT('Vasicek Examples'!$B$3^2/2/'Vasicek Examples'!$B$1*(1-EXP(-2*'Vasicek Examples'!$B$1/12)))*NORMSINV(RAND())</f>
        <v>5.1714007777907016E-2</v>
      </c>
      <c r="J4592">
        <f ca="1">I4592*EXP(-'Vasicek Examples'!$B$1/12)+(1-EXP(-'Vasicek Examples'!$B$1/12))*'Vasicek Examples'!$B$2+SQRT('Vasicek Examples'!$B$3^2/2/'Vasicek Examples'!$B$1*(1-EXP(-2*'Vasicek Examples'!$B$1/12)))*NORMSINV(RAND())</f>
        <v>4.7853632406951847E-2</v>
      </c>
      <c r="K4592">
        <f ca="1">J4592*EXP(-'Vasicek Examples'!$B$1/12)+(1-EXP(-'Vasicek Examples'!$B$1/12))*'Vasicek Examples'!$B$2+SQRT('Vasicek Examples'!$B$3^2/2/'Vasicek Examples'!$B$1*(1-EXP(-2*'Vasicek Examples'!$B$1/12)))*NORMSINV(RAND())</f>
        <v>5.5287900181776116E-2</v>
      </c>
      <c r="L4592">
        <f ca="1">K4592*EXP(-'Vasicek Examples'!$B$1/12)+(1-EXP(-'Vasicek Examples'!$B$1/12))*'Vasicek Examples'!$B$2+SQRT('Vasicek Examples'!$B$3^2/2/'Vasicek Examples'!$B$1*(1-EXP(-2*'Vasicek Examples'!$B$1/12)))*NORMSINV(RAND())</f>
        <v>5.4346635925918464E-2</v>
      </c>
      <c r="M4592">
        <f ca="1">L4592*EXP(-'Vasicek Examples'!$B$1/12)+(1-EXP(-'Vasicek Examples'!$B$1/12))*'Vasicek Examples'!$B$2+SQRT('Vasicek Examples'!$B$3^2/2/'Vasicek Examples'!$B$1*(1-EXP(-2*'Vasicek Examples'!$B$1/12)))*NORMSINV(RAND())</f>
        <v>4.7001119255449031E-2</v>
      </c>
      <c r="N4592">
        <f ca="1">M4592*EXP(-'Vasicek Examples'!$B$1/12)+(1-EXP(-'Vasicek Examples'!$B$1/12))*'Vasicek Examples'!$B$2+SQRT('Vasicek Examples'!$B$3^2/2/'Vasicek Examples'!$B$1*(1-EXP(-2*'Vasicek Examples'!$B$1/12)))*NORMSINV(RAND())</f>
        <v>4.7507224118273565E-2</v>
      </c>
      <c r="O4592">
        <f t="shared" ca="1" si="286"/>
        <v>4.9262465085599776E-2</v>
      </c>
      <c r="P4592">
        <f t="shared" ca="1" si="287"/>
        <v>0.95193124819081221</v>
      </c>
      <c r="Q4592">
        <f ca="1">EXP(-'Vasicek Examples'!$D$4*N4592+'Vasicek Examples'!$E$4)</f>
        <v>0.95721187476940051</v>
      </c>
      <c r="R4592">
        <f ca="1">MAX(Q4592-'Vasicek Examples'!$B$8,0)</f>
        <v>0</v>
      </c>
      <c r="S4592">
        <f t="shared" ca="1" si="288"/>
        <v>0</v>
      </c>
    </row>
    <row r="4593" spans="1:19" x14ac:dyDescent="0.2">
      <c r="A4593">
        <f t="shared" si="289"/>
        <v>4589</v>
      </c>
      <c r="B4593">
        <f>'Vasicek Examples'!$B$4</f>
        <v>5.2999999999999999E-2</v>
      </c>
      <c r="C4593">
        <f ca="1">B4593*EXP(-'Vasicek Examples'!$B$1/12)+(1-EXP(-'Vasicek Examples'!$B$1/12))*'Vasicek Examples'!$B$2+SQRT('Vasicek Examples'!$B$3^2/2/'Vasicek Examples'!$B$1*(1-EXP(-2*'Vasicek Examples'!$B$1/12)))*NORMSINV(RAND())</f>
        <v>5.89201387552621E-2</v>
      </c>
      <c r="D4593">
        <f ca="1">C4593*EXP(-'Vasicek Examples'!$B$1/12)+(1-EXP(-'Vasicek Examples'!$B$1/12))*'Vasicek Examples'!$B$2+SQRT('Vasicek Examples'!$B$3^2/2/'Vasicek Examples'!$B$1*(1-EXP(-2*'Vasicek Examples'!$B$1/12)))*NORMSINV(RAND())</f>
        <v>5.5330720484676237E-2</v>
      </c>
      <c r="E4593">
        <f ca="1">D4593*EXP(-'Vasicek Examples'!$B$1/12)+(1-EXP(-'Vasicek Examples'!$B$1/12))*'Vasicek Examples'!$B$2+SQRT('Vasicek Examples'!$B$3^2/2/'Vasicek Examples'!$B$1*(1-EXP(-2*'Vasicek Examples'!$B$1/12)))*NORMSINV(RAND())</f>
        <v>4.4571688372706655E-2</v>
      </c>
      <c r="F4593">
        <f ca="1">E4593*EXP(-'Vasicek Examples'!$B$1/12)+(1-EXP(-'Vasicek Examples'!$B$1/12))*'Vasicek Examples'!$B$2+SQRT('Vasicek Examples'!$B$3^2/2/'Vasicek Examples'!$B$1*(1-EXP(-2*'Vasicek Examples'!$B$1/12)))*NORMSINV(RAND())</f>
        <v>4.161493365688157E-2</v>
      </c>
      <c r="G4593">
        <f ca="1">F4593*EXP(-'Vasicek Examples'!$B$1/12)+(1-EXP(-'Vasicek Examples'!$B$1/12))*'Vasicek Examples'!$B$2+SQRT('Vasicek Examples'!$B$3^2/2/'Vasicek Examples'!$B$1*(1-EXP(-2*'Vasicek Examples'!$B$1/12)))*NORMSINV(RAND())</f>
        <v>4.1044900237713622E-2</v>
      </c>
      <c r="H4593">
        <f ca="1">G4593*EXP(-'Vasicek Examples'!$B$1/12)+(1-EXP(-'Vasicek Examples'!$B$1/12))*'Vasicek Examples'!$B$2+SQRT('Vasicek Examples'!$B$3^2/2/'Vasicek Examples'!$B$1*(1-EXP(-2*'Vasicek Examples'!$B$1/12)))*NORMSINV(RAND())</f>
        <v>3.0074840463232066E-2</v>
      </c>
      <c r="I4593">
        <f ca="1">H4593*EXP(-'Vasicek Examples'!$B$1/12)+(1-EXP(-'Vasicek Examples'!$B$1/12))*'Vasicek Examples'!$B$2+SQRT('Vasicek Examples'!$B$3^2/2/'Vasicek Examples'!$B$1*(1-EXP(-2*'Vasicek Examples'!$B$1/12)))*NORMSINV(RAND())</f>
        <v>2.2236634158340284E-2</v>
      </c>
      <c r="J4593">
        <f ca="1">I4593*EXP(-'Vasicek Examples'!$B$1/12)+(1-EXP(-'Vasicek Examples'!$B$1/12))*'Vasicek Examples'!$B$2+SQRT('Vasicek Examples'!$B$3^2/2/'Vasicek Examples'!$B$1*(1-EXP(-2*'Vasicek Examples'!$B$1/12)))*NORMSINV(RAND())</f>
        <v>1.6015592037747342E-2</v>
      </c>
      <c r="K4593">
        <f ca="1">J4593*EXP(-'Vasicek Examples'!$B$1/12)+(1-EXP(-'Vasicek Examples'!$B$1/12))*'Vasicek Examples'!$B$2+SQRT('Vasicek Examples'!$B$3^2/2/'Vasicek Examples'!$B$1*(1-EXP(-2*'Vasicek Examples'!$B$1/12)))*NORMSINV(RAND())</f>
        <v>1.77863829901602E-2</v>
      </c>
      <c r="L4593">
        <f ca="1">K4593*EXP(-'Vasicek Examples'!$B$1/12)+(1-EXP(-'Vasicek Examples'!$B$1/12))*'Vasicek Examples'!$B$2+SQRT('Vasicek Examples'!$B$3^2/2/'Vasicek Examples'!$B$1*(1-EXP(-2*'Vasicek Examples'!$B$1/12)))*NORMSINV(RAND())</f>
        <v>2.6725710544769028E-2</v>
      </c>
      <c r="M4593">
        <f ca="1">L4593*EXP(-'Vasicek Examples'!$B$1/12)+(1-EXP(-'Vasicek Examples'!$B$1/12))*'Vasicek Examples'!$B$2+SQRT('Vasicek Examples'!$B$3^2/2/'Vasicek Examples'!$B$1*(1-EXP(-2*'Vasicek Examples'!$B$1/12)))*NORMSINV(RAND())</f>
        <v>3.4173146679661023E-2</v>
      </c>
      <c r="N4593">
        <f ca="1">M4593*EXP(-'Vasicek Examples'!$B$1/12)+(1-EXP(-'Vasicek Examples'!$B$1/12))*'Vasicek Examples'!$B$2+SQRT('Vasicek Examples'!$B$3^2/2/'Vasicek Examples'!$B$1*(1-EXP(-2*'Vasicek Examples'!$B$1/12)))*NORMSINV(RAND())</f>
        <v>2.8215017356144539E-2</v>
      </c>
      <c r="O4593">
        <f t="shared" ca="1" si="286"/>
        <v>3.1095177306799282E-2</v>
      </c>
      <c r="P4593">
        <f t="shared" ca="1" si="287"/>
        <v>0.96938330539293738</v>
      </c>
      <c r="Q4593">
        <f ca="1">EXP(-'Vasicek Examples'!$D$4*N4593+'Vasicek Examples'!$E$4)</f>
        <v>0.97185493104608045</v>
      </c>
      <c r="R4593">
        <f ca="1">MAX(Q4593-'Vasicek Examples'!$B$8,0)</f>
        <v>1.1158949341967261E-2</v>
      </c>
      <c r="S4593">
        <f t="shared" ca="1" si="288"/>
        <v>1.0817299197828567E-2</v>
      </c>
    </row>
    <row r="4594" spans="1:19" x14ac:dyDescent="0.2">
      <c r="A4594">
        <f t="shared" si="289"/>
        <v>4590</v>
      </c>
      <c r="B4594">
        <f>'Vasicek Examples'!$B$4</f>
        <v>5.2999999999999999E-2</v>
      </c>
      <c r="C4594">
        <f ca="1">B4594*EXP(-'Vasicek Examples'!$B$1/12)+(1-EXP(-'Vasicek Examples'!$B$1/12))*'Vasicek Examples'!$B$2+SQRT('Vasicek Examples'!$B$3^2/2/'Vasicek Examples'!$B$1*(1-EXP(-2*'Vasicek Examples'!$B$1/12)))*NORMSINV(RAND())</f>
        <v>4.6480178822239891E-2</v>
      </c>
      <c r="D4594">
        <f ca="1">C4594*EXP(-'Vasicek Examples'!$B$1/12)+(1-EXP(-'Vasicek Examples'!$B$1/12))*'Vasicek Examples'!$B$2+SQRT('Vasicek Examples'!$B$3^2/2/'Vasicek Examples'!$B$1*(1-EXP(-2*'Vasicek Examples'!$B$1/12)))*NORMSINV(RAND())</f>
        <v>4.7407788476175002E-2</v>
      </c>
      <c r="E4594">
        <f ca="1">D4594*EXP(-'Vasicek Examples'!$B$1/12)+(1-EXP(-'Vasicek Examples'!$B$1/12))*'Vasicek Examples'!$B$2+SQRT('Vasicek Examples'!$B$3^2/2/'Vasicek Examples'!$B$1*(1-EXP(-2*'Vasicek Examples'!$B$1/12)))*NORMSINV(RAND())</f>
        <v>3.9448160231835984E-2</v>
      </c>
      <c r="F4594">
        <f ca="1">E4594*EXP(-'Vasicek Examples'!$B$1/12)+(1-EXP(-'Vasicek Examples'!$B$1/12))*'Vasicek Examples'!$B$2+SQRT('Vasicek Examples'!$B$3^2/2/'Vasicek Examples'!$B$1*(1-EXP(-2*'Vasicek Examples'!$B$1/12)))*NORMSINV(RAND())</f>
        <v>3.9484573509168758E-2</v>
      </c>
      <c r="G4594">
        <f ca="1">F4594*EXP(-'Vasicek Examples'!$B$1/12)+(1-EXP(-'Vasicek Examples'!$B$1/12))*'Vasicek Examples'!$B$2+SQRT('Vasicek Examples'!$B$3^2/2/'Vasicek Examples'!$B$1*(1-EXP(-2*'Vasicek Examples'!$B$1/12)))*NORMSINV(RAND())</f>
        <v>4.4737912842929189E-2</v>
      </c>
      <c r="H4594">
        <f ca="1">G4594*EXP(-'Vasicek Examples'!$B$1/12)+(1-EXP(-'Vasicek Examples'!$B$1/12))*'Vasicek Examples'!$B$2+SQRT('Vasicek Examples'!$B$3^2/2/'Vasicek Examples'!$B$1*(1-EXP(-2*'Vasicek Examples'!$B$1/12)))*NORMSINV(RAND())</f>
        <v>4.640570881279607E-2</v>
      </c>
      <c r="I4594">
        <f ca="1">H4594*EXP(-'Vasicek Examples'!$B$1/12)+(1-EXP(-'Vasicek Examples'!$B$1/12))*'Vasicek Examples'!$B$2+SQRT('Vasicek Examples'!$B$3^2/2/'Vasicek Examples'!$B$1*(1-EXP(-2*'Vasicek Examples'!$B$1/12)))*NORMSINV(RAND())</f>
        <v>5.0080542645920122E-2</v>
      </c>
      <c r="J4594">
        <f ca="1">I4594*EXP(-'Vasicek Examples'!$B$1/12)+(1-EXP(-'Vasicek Examples'!$B$1/12))*'Vasicek Examples'!$B$2+SQRT('Vasicek Examples'!$B$3^2/2/'Vasicek Examples'!$B$1*(1-EXP(-2*'Vasicek Examples'!$B$1/12)))*NORMSINV(RAND())</f>
        <v>4.1016702240031219E-2</v>
      </c>
      <c r="K4594">
        <f ca="1">J4594*EXP(-'Vasicek Examples'!$B$1/12)+(1-EXP(-'Vasicek Examples'!$B$1/12))*'Vasicek Examples'!$B$2+SQRT('Vasicek Examples'!$B$3^2/2/'Vasicek Examples'!$B$1*(1-EXP(-2*'Vasicek Examples'!$B$1/12)))*NORMSINV(RAND())</f>
        <v>4.4660271128729633E-2</v>
      </c>
      <c r="L4594">
        <f ca="1">K4594*EXP(-'Vasicek Examples'!$B$1/12)+(1-EXP(-'Vasicek Examples'!$B$1/12))*'Vasicek Examples'!$B$2+SQRT('Vasicek Examples'!$B$3^2/2/'Vasicek Examples'!$B$1*(1-EXP(-2*'Vasicek Examples'!$B$1/12)))*NORMSINV(RAND())</f>
        <v>4.2266710950427687E-2</v>
      </c>
      <c r="M4594">
        <f ca="1">L4594*EXP(-'Vasicek Examples'!$B$1/12)+(1-EXP(-'Vasicek Examples'!$B$1/12))*'Vasicek Examples'!$B$2+SQRT('Vasicek Examples'!$B$3^2/2/'Vasicek Examples'!$B$1*(1-EXP(-2*'Vasicek Examples'!$B$1/12)))*NORMSINV(RAND())</f>
        <v>5.1342791377278069E-2</v>
      </c>
      <c r="N4594">
        <f ca="1">M4594*EXP(-'Vasicek Examples'!$B$1/12)+(1-EXP(-'Vasicek Examples'!$B$1/12))*'Vasicek Examples'!$B$2+SQRT('Vasicek Examples'!$B$3^2/2/'Vasicek Examples'!$B$1*(1-EXP(-2*'Vasicek Examples'!$B$1/12)))*NORMSINV(RAND())</f>
        <v>5.163014422036586E-2</v>
      </c>
      <c r="O4594">
        <f t="shared" ca="1" si="286"/>
        <v>4.1325526978049539E-2</v>
      </c>
      <c r="P4594">
        <f t="shared" ca="1" si="287"/>
        <v>0.95951673052166231</v>
      </c>
      <c r="Q4594">
        <f ca="1">EXP(-'Vasicek Examples'!$D$4*N4594+'Vasicek Examples'!$E$4)</f>
        <v>0.95411124759728694</v>
      </c>
      <c r="R4594">
        <f ca="1">MAX(Q4594-'Vasicek Examples'!$B$8,0)</f>
        <v>0</v>
      </c>
      <c r="S4594">
        <f t="shared" ca="1" si="288"/>
        <v>0</v>
      </c>
    </row>
    <row r="4595" spans="1:19" x14ac:dyDescent="0.2">
      <c r="A4595">
        <f t="shared" si="289"/>
        <v>4591</v>
      </c>
      <c r="B4595">
        <f>'Vasicek Examples'!$B$4</f>
        <v>5.2999999999999999E-2</v>
      </c>
      <c r="C4595">
        <f ca="1">B4595*EXP(-'Vasicek Examples'!$B$1/12)+(1-EXP(-'Vasicek Examples'!$B$1/12))*'Vasicek Examples'!$B$2+SQRT('Vasicek Examples'!$B$3^2/2/'Vasicek Examples'!$B$1*(1-EXP(-2*'Vasicek Examples'!$B$1/12)))*NORMSINV(RAND())</f>
        <v>5.5689783695003013E-2</v>
      </c>
      <c r="D4595">
        <f ca="1">C4595*EXP(-'Vasicek Examples'!$B$1/12)+(1-EXP(-'Vasicek Examples'!$B$1/12))*'Vasicek Examples'!$B$2+SQRT('Vasicek Examples'!$B$3^2/2/'Vasicek Examples'!$B$1*(1-EXP(-2*'Vasicek Examples'!$B$1/12)))*NORMSINV(RAND())</f>
        <v>5.6286696019871213E-2</v>
      </c>
      <c r="E4595">
        <f ca="1">D4595*EXP(-'Vasicek Examples'!$B$1/12)+(1-EXP(-'Vasicek Examples'!$B$1/12))*'Vasicek Examples'!$B$2+SQRT('Vasicek Examples'!$B$3^2/2/'Vasicek Examples'!$B$1*(1-EXP(-2*'Vasicek Examples'!$B$1/12)))*NORMSINV(RAND())</f>
        <v>5.1116947901633486E-2</v>
      </c>
      <c r="F4595">
        <f ca="1">E4595*EXP(-'Vasicek Examples'!$B$1/12)+(1-EXP(-'Vasicek Examples'!$B$1/12))*'Vasicek Examples'!$B$2+SQRT('Vasicek Examples'!$B$3^2/2/'Vasicek Examples'!$B$1*(1-EXP(-2*'Vasicek Examples'!$B$1/12)))*NORMSINV(RAND())</f>
        <v>4.7525103305910622E-2</v>
      </c>
      <c r="G4595">
        <f ca="1">F4595*EXP(-'Vasicek Examples'!$B$1/12)+(1-EXP(-'Vasicek Examples'!$B$1/12))*'Vasicek Examples'!$B$2+SQRT('Vasicek Examples'!$B$3^2/2/'Vasicek Examples'!$B$1*(1-EXP(-2*'Vasicek Examples'!$B$1/12)))*NORMSINV(RAND())</f>
        <v>4.9026701405656271E-2</v>
      </c>
      <c r="H4595">
        <f ca="1">G4595*EXP(-'Vasicek Examples'!$B$1/12)+(1-EXP(-'Vasicek Examples'!$B$1/12))*'Vasicek Examples'!$B$2+SQRT('Vasicek Examples'!$B$3^2/2/'Vasicek Examples'!$B$1*(1-EXP(-2*'Vasicek Examples'!$B$1/12)))*NORMSINV(RAND())</f>
        <v>4.4791621536258881E-2</v>
      </c>
      <c r="I4595">
        <f ca="1">H4595*EXP(-'Vasicek Examples'!$B$1/12)+(1-EXP(-'Vasicek Examples'!$B$1/12))*'Vasicek Examples'!$B$2+SQRT('Vasicek Examples'!$B$3^2/2/'Vasicek Examples'!$B$1*(1-EXP(-2*'Vasicek Examples'!$B$1/12)))*NORMSINV(RAND())</f>
        <v>4.6613781684422866E-2</v>
      </c>
      <c r="J4595">
        <f ca="1">I4595*EXP(-'Vasicek Examples'!$B$1/12)+(1-EXP(-'Vasicek Examples'!$B$1/12))*'Vasicek Examples'!$B$2+SQRT('Vasicek Examples'!$B$3^2/2/'Vasicek Examples'!$B$1*(1-EXP(-2*'Vasicek Examples'!$B$1/12)))*NORMSINV(RAND())</f>
        <v>4.5686240759273106E-2</v>
      </c>
      <c r="K4595">
        <f ca="1">J4595*EXP(-'Vasicek Examples'!$B$1/12)+(1-EXP(-'Vasicek Examples'!$B$1/12))*'Vasicek Examples'!$B$2+SQRT('Vasicek Examples'!$B$3^2/2/'Vasicek Examples'!$B$1*(1-EXP(-2*'Vasicek Examples'!$B$1/12)))*NORMSINV(RAND())</f>
        <v>4.1564552295507484E-2</v>
      </c>
      <c r="L4595">
        <f ca="1">K4595*EXP(-'Vasicek Examples'!$B$1/12)+(1-EXP(-'Vasicek Examples'!$B$1/12))*'Vasicek Examples'!$B$2+SQRT('Vasicek Examples'!$B$3^2/2/'Vasicek Examples'!$B$1*(1-EXP(-2*'Vasicek Examples'!$B$1/12)))*NORMSINV(RAND())</f>
        <v>3.887788091665758E-2</v>
      </c>
      <c r="M4595">
        <f ca="1">L4595*EXP(-'Vasicek Examples'!$B$1/12)+(1-EXP(-'Vasicek Examples'!$B$1/12))*'Vasicek Examples'!$B$2+SQRT('Vasicek Examples'!$B$3^2/2/'Vasicek Examples'!$B$1*(1-EXP(-2*'Vasicek Examples'!$B$1/12)))*NORMSINV(RAND())</f>
        <v>3.6992858495780996E-2</v>
      </c>
      <c r="N4595">
        <f ca="1">M4595*EXP(-'Vasicek Examples'!$B$1/12)+(1-EXP(-'Vasicek Examples'!$B$1/12))*'Vasicek Examples'!$B$2+SQRT('Vasicek Examples'!$B$3^2/2/'Vasicek Examples'!$B$1*(1-EXP(-2*'Vasicek Examples'!$B$1/12)))*NORMSINV(RAND())</f>
        <v>4.4864570207479547E-2</v>
      </c>
      <c r="O4595">
        <f t="shared" ca="1" si="286"/>
        <v>4.2396630106017817E-2</v>
      </c>
      <c r="P4595">
        <f t="shared" ca="1" si="287"/>
        <v>0.95848953936229941</v>
      </c>
      <c r="Q4595">
        <f ca="1">EXP(-'Vasicek Examples'!$D$4*N4595+'Vasicek Examples'!$E$4)</f>
        <v>0.95920457017740668</v>
      </c>
      <c r="R4595">
        <f ca="1">MAX(Q4595-'Vasicek Examples'!$B$8,0)</f>
        <v>0</v>
      </c>
      <c r="S4595">
        <f t="shared" ca="1" si="288"/>
        <v>0</v>
      </c>
    </row>
    <row r="4596" spans="1:19" x14ac:dyDescent="0.2">
      <c r="A4596">
        <f t="shared" si="289"/>
        <v>4592</v>
      </c>
      <c r="B4596">
        <f>'Vasicek Examples'!$B$4</f>
        <v>5.2999999999999999E-2</v>
      </c>
      <c r="C4596">
        <f ca="1">B4596*EXP(-'Vasicek Examples'!$B$1/12)+(1-EXP(-'Vasicek Examples'!$B$1/12))*'Vasicek Examples'!$B$2+SQRT('Vasicek Examples'!$B$3^2/2/'Vasicek Examples'!$B$1*(1-EXP(-2*'Vasicek Examples'!$B$1/12)))*NORMSINV(RAND())</f>
        <v>4.6355014642979232E-2</v>
      </c>
      <c r="D4596">
        <f ca="1">C4596*EXP(-'Vasicek Examples'!$B$1/12)+(1-EXP(-'Vasicek Examples'!$B$1/12))*'Vasicek Examples'!$B$2+SQRT('Vasicek Examples'!$B$3^2/2/'Vasicek Examples'!$B$1*(1-EXP(-2*'Vasicek Examples'!$B$1/12)))*NORMSINV(RAND())</f>
        <v>4.4339097039730505E-2</v>
      </c>
      <c r="E4596">
        <f ca="1">D4596*EXP(-'Vasicek Examples'!$B$1/12)+(1-EXP(-'Vasicek Examples'!$B$1/12))*'Vasicek Examples'!$B$2+SQRT('Vasicek Examples'!$B$3^2/2/'Vasicek Examples'!$B$1*(1-EXP(-2*'Vasicek Examples'!$B$1/12)))*NORMSINV(RAND())</f>
        <v>4.6169885795082591E-2</v>
      </c>
      <c r="F4596">
        <f ca="1">E4596*EXP(-'Vasicek Examples'!$B$1/12)+(1-EXP(-'Vasicek Examples'!$B$1/12))*'Vasicek Examples'!$B$2+SQRT('Vasicek Examples'!$B$3^2/2/'Vasicek Examples'!$B$1*(1-EXP(-2*'Vasicek Examples'!$B$1/12)))*NORMSINV(RAND())</f>
        <v>4.1316354574807417E-2</v>
      </c>
      <c r="G4596">
        <f ca="1">F4596*EXP(-'Vasicek Examples'!$B$1/12)+(1-EXP(-'Vasicek Examples'!$B$1/12))*'Vasicek Examples'!$B$2+SQRT('Vasicek Examples'!$B$3^2/2/'Vasicek Examples'!$B$1*(1-EXP(-2*'Vasicek Examples'!$B$1/12)))*NORMSINV(RAND())</f>
        <v>3.978697047666202E-2</v>
      </c>
      <c r="H4596">
        <f ca="1">G4596*EXP(-'Vasicek Examples'!$B$1/12)+(1-EXP(-'Vasicek Examples'!$B$1/12))*'Vasicek Examples'!$B$2+SQRT('Vasicek Examples'!$B$3^2/2/'Vasicek Examples'!$B$1*(1-EXP(-2*'Vasicek Examples'!$B$1/12)))*NORMSINV(RAND())</f>
        <v>4.1696861030903691E-2</v>
      </c>
      <c r="I4596">
        <f ca="1">H4596*EXP(-'Vasicek Examples'!$B$1/12)+(1-EXP(-'Vasicek Examples'!$B$1/12))*'Vasicek Examples'!$B$2+SQRT('Vasicek Examples'!$B$3^2/2/'Vasicek Examples'!$B$1*(1-EXP(-2*'Vasicek Examples'!$B$1/12)))*NORMSINV(RAND())</f>
        <v>3.3816762748612048E-2</v>
      </c>
      <c r="J4596">
        <f ca="1">I4596*EXP(-'Vasicek Examples'!$B$1/12)+(1-EXP(-'Vasicek Examples'!$B$1/12))*'Vasicek Examples'!$B$2+SQRT('Vasicek Examples'!$B$3^2/2/'Vasicek Examples'!$B$1*(1-EXP(-2*'Vasicek Examples'!$B$1/12)))*NORMSINV(RAND())</f>
        <v>3.438798040273832E-2</v>
      </c>
      <c r="K4596">
        <f ca="1">J4596*EXP(-'Vasicek Examples'!$B$1/12)+(1-EXP(-'Vasicek Examples'!$B$1/12))*'Vasicek Examples'!$B$2+SQRT('Vasicek Examples'!$B$3^2/2/'Vasicek Examples'!$B$1*(1-EXP(-2*'Vasicek Examples'!$B$1/12)))*NORMSINV(RAND())</f>
        <v>4.39284485893668E-2</v>
      </c>
      <c r="L4596">
        <f ca="1">K4596*EXP(-'Vasicek Examples'!$B$1/12)+(1-EXP(-'Vasicek Examples'!$B$1/12))*'Vasicek Examples'!$B$2+SQRT('Vasicek Examples'!$B$3^2/2/'Vasicek Examples'!$B$1*(1-EXP(-2*'Vasicek Examples'!$B$1/12)))*NORMSINV(RAND())</f>
        <v>4.4329736472491665E-2</v>
      </c>
      <c r="M4596">
        <f ca="1">L4596*EXP(-'Vasicek Examples'!$B$1/12)+(1-EXP(-'Vasicek Examples'!$B$1/12))*'Vasicek Examples'!$B$2+SQRT('Vasicek Examples'!$B$3^2/2/'Vasicek Examples'!$B$1*(1-EXP(-2*'Vasicek Examples'!$B$1/12)))*NORMSINV(RAND())</f>
        <v>4.4442934017441996E-2</v>
      </c>
      <c r="N4596">
        <f ca="1">M4596*EXP(-'Vasicek Examples'!$B$1/12)+(1-EXP(-'Vasicek Examples'!$B$1/12))*'Vasicek Examples'!$B$2+SQRT('Vasicek Examples'!$B$3^2/2/'Vasicek Examples'!$B$1*(1-EXP(-2*'Vasicek Examples'!$B$1/12)))*NORMSINV(RAND())</f>
        <v>3.7633214584630245E-2</v>
      </c>
      <c r="O4596">
        <f t="shared" ca="1" si="286"/>
        <v>3.8017428813470151E-2</v>
      </c>
      <c r="P4596">
        <f t="shared" ca="1" si="287"/>
        <v>0.96269616209314512</v>
      </c>
      <c r="Q4596">
        <f ca="1">EXP(-'Vasicek Examples'!$D$4*N4596+'Vasicek Examples'!$E$4)</f>
        <v>0.9646786124039719</v>
      </c>
      <c r="R4596">
        <f ca="1">MAX(Q4596-'Vasicek Examples'!$B$8,0)</f>
        <v>3.9826306998587135E-3</v>
      </c>
      <c r="S4596">
        <f t="shared" ca="1" si="288"/>
        <v>3.83406328978832E-3</v>
      </c>
    </row>
    <row r="4597" spans="1:19" x14ac:dyDescent="0.2">
      <c r="A4597">
        <f t="shared" si="289"/>
        <v>4593</v>
      </c>
      <c r="B4597">
        <f>'Vasicek Examples'!$B$4</f>
        <v>5.2999999999999999E-2</v>
      </c>
      <c r="C4597">
        <f ca="1">B4597*EXP(-'Vasicek Examples'!$B$1/12)+(1-EXP(-'Vasicek Examples'!$B$1/12))*'Vasicek Examples'!$B$2+SQRT('Vasicek Examples'!$B$3^2/2/'Vasicek Examples'!$B$1*(1-EXP(-2*'Vasicek Examples'!$B$1/12)))*NORMSINV(RAND())</f>
        <v>5.5609493886394495E-2</v>
      </c>
      <c r="D4597">
        <f ca="1">C4597*EXP(-'Vasicek Examples'!$B$1/12)+(1-EXP(-'Vasicek Examples'!$B$1/12))*'Vasicek Examples'!$B$2+SQRT('Vasicek Examples'!$B$3^2/2/'Vasicek Examples'!$B$1*(1-EXP(-2*'Vasicek Examples'!$B$1/12)))*NORMSINV(RAND())</f>
        <v>4.9440239345475132E-2</v>
      </c>
      <c r="E4597">
        <f ca="1">D4597*EXP(-'Vasicek Examples'!$B$1/12)+(1-EXP(-'Vasicek Examples'!$B$1/12))*'Vasicek Examples'!$B$2+SQRT('Vasicek Examples'!$B$3^2/2/'Vasicek Examples'!$B$1*(1-EXP(-2*'Vasicek Examples'!$B$1/12)))*NORMSINV(RAND())</f>
        <v>4.3535224153116552E-2</v>
      </c>
      <c r="F4597">
        <f ca="1">E4597*EXP(-'Vasicek Examples'!$B$1/12)+(1-EXP(-'Vasicek Examples'!$B$1/12))*'Vasicek Examples'!$B$2+SQRT('Vasicek Examples'!$B$3^2/2/'Vasicek Examples'!$B$1*(1-EXP(-2*'Vasicek Examples'!$B$1/12)))*NORMSINV(RAND())</f>
        <v>4.5994416685804479E-2</v>
      </c>
      <c r="G4597">
        <f ca="1">F4597*EXP(-'Vasicek Examples'!$B$1/12)+(1-EXP(-'Vasicek Examples'!$B$1/12))*'Vasicek Examples'!$B$2+SQRT('Vasicek Examples'!$B$3^2/2/'Vasicek Examples'!$B$1*(1-EXP(-2*'Vasicek Examples'!$B$1/12)))*NORMSINV(RAND())</f>
        <v>4.3833441661345639E-2</v>
      </c>
      <c r="H4597">
        <f ca="1">G4597*EXP(-'Vasicek Examples'!$B$1/12)+(1-EXP(-'Vasicek Examples'!$B$1/12))*'Vasicek Examples'!$B$2+SQRT('Vasicek Examples'!$B$3^2/2/'Vasicek Examples'!$B$1*(1-EXP(-2*'Vasicek Examples'!$B$1/12)))*NORMSINV(RAND())</f>
        <v>3.7004602789686217E-2</v>
      </c>
      <c r="I4597">
        <f ca="1">H4597*EXP(-'Vasicek Examples'!$B$1/12)+(1-EXP(-'Vasicek Examples'!$B$1/12))*'Vasicek Examples'!$B$2+SQRT('Vasicek Examples'!$B$3^2/2/'Vasicek Examples'!$B$1*(1-EXP(-2*'Vasicek Examples'!$B$1/12)))*NORMSINV(RAND())</f>
        <v>2.6639082600950229E-2</v>
      </c>
      <c r="J4597">
        <f ca="1">I4597*EXP(-'Vasicek Examples'!$B$1/12)+(1-EXP(-'Vasicek Examples'!$B$1/12))*'Vasicek Examples'!$B$2+SQRT('Vasicek Examples'!$B$3^2/2/'Vasicek Examples'!$B$1*(1-EXP(-2*'Vasicek Examples'!$B$1/12)))*NORMSINV(RAND())</f>
        <v>2.297024980809061E-2</v>
      </c>
      <c r="K4597">
        <f ca="1">J4597*EXP(-'Vasicek Examples'!$B$1/12)+(1-EXP(-'Vasicek Examples'!$B$1/12))*'Vasicek Examples'!$B$2+SQRT('Vasicek Examples'!$B$3^2/2/'Vasicek Examples'!$B$1*(1-EXP(-2*'Vasicek Examples'!$B$1/12)))*NORMSINV(RAND())</f>
        <v>2.8053096096064677E-2</v>
      </c>
      <c r="L4597">
        <f ca="1">K4597*EXP(-'Vasicek Examples'!$B$1/12)+(1-EXP(-'Vasicek Examples'!$B$1/12))*'Vasicek Examples'!$B$2+SQRT('Vasicek Examples'!$B$3^2/2/'Vasicek Examples'!$B$1*(1-EXP(-2*'Vasicek Examples'!$B$1/12)))*NORMSINV(RAND())</f>
        <v>3.1037032091988846E-2</v>
      </c>
      <c r="M4597">
        <f ca="1">L4597*EXP(-'Vasicek Examples'!$B$1/12)+(1-EXP(-'Vasicek Examples'!$B$1/12))*'Vasicek Examples'!$B$2+SQRT('Vasicek Examples'!$B$3^2/2/'Vasicek Examples'!$B$1*(1-EXP(-2*'Vasicek Examples'!$B$1/12)))*NORMSINV(RAND())</f>
        <v>3.0740291059670272E-2</v>
      </c>
      <c r="N4597">
        <f ca="1">M4597*EXP(-'Vasicek Examples'!$B$1/12)+(1-EXP(-'Vasicek Examples'!$B$1/12))*'Vasicek Examples'!$B$2+SQRT('Vasicek Examples'!$B$3^2/2/'Vasicek Examples'!$B$1*(1-EXP(-2*'Vasicek Examples'!$B$1/12)))*NORMSINV(RAND())</f>
        <v>3.1384898763112984E-2</v>
      </c>
      <c r="O4597">
        <f t="shared" ca="1" si="286"/>
        <v>3.3562072718078859E-2</v>
      </c>
      <c r="P4597">
        <f t="shared" ca="1" si="287"/>
        <v>0.96699488536753475</v>
      </c>
      <c r="Q4597">
        <f ca="1">EXP(-'Vasicek Examples'!$D$4*N4597+'Vasicek Examples'!$E$4)</f>
        <v>0.96943365788438074</v>
      </c>
      <c r="R4597">
        <f ca="1">MAX(Q4597-'Vasicek Examples'!$B$8,0)</f>
        <v>8.7376761802675507E-3</v>
      </c>
      <c r="S4597">
        <f t="shared" ca="1" si="288"/>
        <v>8.4492881763164589E-3</v>
      </c>
    </row>
    <row r="4598" spans="1:19" x14ac:dyDescent="0.2">
      <c r="A4598">
        <f t="shared" si="289"/>
        <v>4594</v>
      </c>
      <c r="B4598">
        <f>'Vasicek Examples'!$B$4</f>
        <v>5.2999999999999999E-2</v>
      </c>
      <c r="C4598">
        <f ca="1">B4598*EXP(-'Vasicek Examples'!$B$1/12)+(1-EXP(-'Vasicek Examples'!$B$1/12))*'Vasicek Examples'!$B$2+SQRT('Vasicek Examples'!$B$3^2/2/'Vasicek Examples'!$B$1*(1-EXP(-2*'Vasicek Examples'!$B$1/12)))*NORMSINV(RAND())</f>
        <v>5.0706737066266078E-2</v>
      </c>
      <c r="D4598">
        <f ca="1">C4598*EXP(-'Vasicek Examples'!$B$1/12)+(1-EXP(-'Vasicek Examples'!$B$1/12))*'Vasicek Examples'!$B$2+SQRT('Vasicek Examples'!$B$3^2/2/'Vasicek Examples'!$B$1*(1-EXP(-2*'Vasicek Examples'!$B$1/12)))*NORMSINV(RAND())</f>
        <v>4.0928330373870364E-2</v>
      </c>
      <c r="E4598">
        <f ca="1">D4598*EXP(-'Vasicek Examples'!$B$1/12)+(1-EXP(-'Vasicek Examples'!$B$1/12))*'Vasicek Examples'!$B$2+SQRT('Vasicek Examples'!$B$3^2/2/'Vasicek Examples'!$B$1*(1-EXP(-2*'Vasicek Examples'!$B$1/12)))*NORMSINV(RAND())</f>
        <v>4.2811998027477344E-2</v>
      </c>
      <c r="F4598">
        <f ca="1">E4598*EXP(-'Vasicek Examples'!$B$1/12)+(1-EXP(-'Vasicek Examples'!$B$1/12))*'Vasicek Examples'!$B$2+SQRT('Vasicek Examples'!$B$3^2/2/'Vasicek Examples'!$B$1*(1-EXP(-2*'Vasicek Examples'!$B$1/12)))*NORMSINV(RAND())</f>
        <v>4.4506780798346808E-2</v>
      </c>
      <c r="G4598">
        <f ca="1">F4598*EXP(-'Vasicek Examples'!$B$1/12)+(1-EXP(-'Vasicek Examples'!$B$1/12))*'Vasicek Examples'!$B$2+SQRT('Vasicek Examples'!$B$3^2/2/'Vasicek Examples'!$B$1*(1-EXP(-2*'Vasicek Examples'!$B$1/12)))*NORMSINV(RAND())</f>
        <v>4.3784292288505396E-2</v>
      </c>
      <c r="H4598">
        <f ca="1">G4598*EXP(-'Vasicek Examples'!$B$1/12)+(1-EXP(-'Vasicek Examples'!$B$1/12))*'Vasicek Examples'!$B$2+SQRT('Vasicek Examples'!$B$3^2/2/'Vasicek Examples'!$B$1*(1-EXP(-2*'Vasicek Examples'!$B$1/12)))*NORMSINV(RAND())</f>
        <v>3.9722756535892766E-2</v>
      </c>
      <c r="I4598">
        <f ca="1">H4598*EXP(-'Vasicek Examples'!$B$1/12)+(1-EXP(-'Vasicek Examples'!$B$1/12))*'Vasicek Examples'!$B$2+SQRT('Vasicek Examples'!$B$3^2/2/'Vasicek Examples'!$B$1*(1-EXP(-2*'Vasicek Examples'!$B$1/12)))*NORMSINV(RAND())</f>
        <v>4.3800603402399212E-2</v>
      </c>
      <c r="J4598">
        <f ca="1">I4598*EXP(-'Vasicek Examples'!$B$1/12)+(1-EXP(-'Vasicek Examples'!$B$1/12))*'Vasicek Examples'!$B$2+SQRT('Vasicek Examples'!$B$3^2/2/'Vasicek Examples'!$B$1*(1-EXP(-2*'Vasicek Examples'!$B$1/12)))*NORMSINV(RAND())</f>
        <v>3.5725252278762595E-2</v>
      </c>
      <c r="K4598">
        <f ca="1">J4598*EXP(-'Vasicek Examples'!$B$1/12)+(1-EXP(-'Vasicek Examples'!$B$1/12))*'Vasicek Examples'!$B$2+SQRT('Vasicek Examples'!$B$3^2/2/'Vasicek Examples'!$B$1*(1-EXP(-2*'Vasicek Examples'!$B$1/12)))*NORMSINV(RAND())</f>
        <v>3.7617651686751824E-2</v>
      </c>
      <c r="L4598">
        <f ca="1">K4598*EXP(-'Vasicek Examples'!$B$1/12)+(1-EXP(-'Vasicek Examples'!$B$1/12))*'Vasicek Examples'!$B$2+SQRT('Vasicek Examples'!$B$3^2/2/'Vasicek Examples'!$B$1*(1-EXP(-2*'Vasicek Examples'!$B$1/12)))*NORMSINV(RAND())</f>
        <v>3.3186748878561427E-2</v>
      </c>
      <c r="M4598">
        <f ca="1">L4598*EXP(-'Vasicek Examples'!$B$1/12)+(1-EXP(-'Vasicek Examples'!$B$1/12))*'Vasicek Examples'!$B$2+SQRT('Vasicek Examples'!$B$3^2/2/'Vasicek Examples'!$B$1*(1-EXP(-2*'Vasicek Examples'!$B$1/12)))*NORMSINV(RAND())</f>
        <v>3.5480351801216101E-2</v>
      </c>
      <c r="N4598">
        <f ca="1">M4598*EXP(-'Vasicek Examples'!$B$1/12)+(1-EXP(-'Vasicek Examples'!$B$1/12))*'Vasicek Examples'!$B$2+SQRT('Vasicek Examples'!$B$3^2/2/'Vasicek Examples'!$B$1*(1-EXP(-2*'Vasicek Examples'!$B$1/12)))*NORMSINV(RAND())</f>
        <v>3.3458837651863076E-2</v>
      </c>
      <c r="O4598">
        <f t="shared" ca="1" si="286"/>
        <v>3.6637296119237363E-2</v>
      </c>
      <c r="P4598">
        <f t="shared" ca="1" si="287"/>
        <v>0.96402572781858309</v>
      </c>
      <c r="Q4598">
        <f ca="1">EXP(-'Vasicek Examples'!$D$4*N4598+'Vasicek Examples'!$E$4)</f>
        <v>0.9678527717431028</v>
      </c>
      <c r="R4598">
        <f ca="1">MAX(Q4598-'Vasicek Examples'!$B$8,0)</f>
        <v>7.1567900389896133E-3</v>
      </c>
      <c r="S4598">
        <f t="shared" ca="1" si="288"/>
        <v>6.8993297261817476E-3</v>
      </c>
    </row>
    <row r="4599" spans="1:19" x14ac:dyDescent="0.2">
      <c r="A4599">
        <f t="shared" si="289"/>
        <v>4595</v>
      </c>
      <c r="B4599">
        <f>'Vasicek Examples'!$B$4</f>
        <v>5.2999999999999999E-2</v>
      </c>
      <c r="C4599">
        <f ca="1">B4599*EXP(-'Vasicek Examples'!$B$1/12)+(1-EXP(-'Vasicek Examples'!$B$1/12))*'Vasicek Examples'!$B$2+SQRT('Vasicek Examples'!$B$3^2/2/'Vasicek Examples'!$B$1*(1-EXP(-2*'Vasicek Examples'!$B$1/12)))*NORMSINV(RAND())</f>
        <v>5.4164629309917008E-2</v>
      </c>
      <c r="D4599">
        <f ca="1">C4599*EXP(-'Vasicek Examples'!$B$1/12)+(1-EXP(-'Vasicek Examples'!$B$1/12))*'Vasicek Examples'!$B$2+SQRT('Vasicek Examples'!$B$3^2/2/'Vasicek Examples'!$B$1*(1-EXP(-2*'Vasicek Examples'!$B$1/12)))*NORMSINV(RAND())</f>
        <v>6.1073115564578999E-2</v>
      </c>
      <c r="E4599">
        <f ca="1">D4599*EXP(-'Vasicek Examples'!$B$1/12)+(1-EXP(-'Vasicek Examples'!$B$1/12))*'Vasicek Examples'!$B$2+SQRT('Vasicek Examples'!$B$3^2/2/'Vasicek Examples'!$B$1*(1-EXP(-2*'Vasicek Examples'!$B$1/12)))*NORMSINV(RAND())</f>
        <v>5.2001600747021426E-2</v>
      </c>
      <c r="F4599">
        <f ca="1">E4599*EXP(-'Vasicek Examples'!$B$1/12)+(1-EXP(-'Vasicek Examples'!$B$1/12))*'Vasicek Examples'!$B$2+SQRT('Vasicek Examples'!$B$3^2/2/'Vasicek Examples'!$B$1*(1-EXP(-2*'Vasicek Examples'!$B$1/12)))*NORMSINV(RAND())</f>
        <v>5.6063176586952292E-2</v>
      </c>
      <c r="G4599">
        <f ca="1">F4599*EXP(-'Vasicek Examples'!$B$1/12)+(1-EXP(-'Vasicek Examples'!$B$1/12))*'Vasicek Examples'!$B$2+SQRT('Vasicek Examples'!$B$3^2/2/'Vasicek Examples'!$B$1*(1-EXP(-2*'Vasicek Examples'!$B$1/12)))*NORMSINV(RAND())</f>
        <v>6.078753410392445E-2</v>
      </c>
      <c r="H4599">
        <f ca="1">G4599*EXP(-'Vasicek Examples'!$B$1/12)+(1-EXP(-'Vasicek Examples'!$B$1/12))*'Vasicek Examples'!$B$2+SQRT('Vasicek Examples'!$B$3^2/2/'Vasicek Examples'!$B$1*(1-EXP(-2*'Vasicek Examples'!$B$1/12)))*NORMSINV(RAND())</f>
        <v>5.7506683524371022E-2</v>
      </c>
      <c r="I4599">
        <f ca="1">H4599*EXP(-'Vasicek Examples'!$B$1/12)+(1-EXP(-'Vasicek Examples'!$B$1/12))*'Vasicek Examples'!$B$2+SQRT('Vasicek Examples'!$B$3^2/2/'Vasicek Examples'!$B$1*(1-EXP(-2*'Vasicek Examples'!$B$1/12)))*NORMSINV(RAND())</f>
        <v>6.0516512511815883E-2</v>
      </c>
      <c r="J4599">
        <f ca="1">I4599*EXP(-'Vasicek Examples'!$B$1/12)+(1-EXP(-'Vasicek Examples'!$B$1/12))*'Vasicek Examples'!$B$2+SQRT('Vasicek Examples'!$B$3^2/2/'Vasicek Examples'!$B$1*(1-EXP(-2*'Vasicek Examples'!$B$1/12)))*NORMSINV(RAND())</f>
        <v>6.525003874977589E-2</v>
      </c>
      <c r="K4599">
        <f ca="1">J4599*EXP(-'Vasicek Examples'!$B$1/12)+(1-EXP(-'Vasicek Examples'!$B$1/12))*'Vasicek Examples'!$B$2+SQRT('Vasicek Examples'!$B$3^2/2/'Vasicek Examples'!$B$1*(1-EXP(-2*'Vasicek Examples'!$B$1/12)))*NORMSINV(RAND())</f>
        <v>6.7311107224432384E-2</v>
      </c>
      <c r="L4599">
        <f ca="1">K4599*EXP(-'Vasicek Examples'!$B$1/12)+(1-EXP(-'Vasicek Examples'!$B$1/12))*'Vasicek Examples'!$B$2+SQRT('Vasicek Examples'!$B$3^2/2/'Vasicek Examples'!$B$1*(1-EXP(-2*'Vasicek Examples'!$B$1/12)))*NORMSINV(RAND())</f>
        <v>6.1673655611269279E-2</v>
      </c>
      <c r="M4599">
        <f ca="1">L4599*EXP(-'Vasicek Examples'!$B$1/12)+(1-EXP(-'Vasicek Examples'!$B$1/12))*'Vasicek Examples'!$B$2+SQRT('Vasicek Examples'!$B$3^2/2/'Vasicek Examples'!$B$1*(1-EXP(-2*'Vasicek Examples'!$B$1/12)))*NORMSINV(RAND())</f>
        <v>6.4356412279148581E-2</v>
      </c>
      <c r="N4599">
        <f ca="1">M4599*EXP(-'Vasicek Examples'!$B$1/12)+(1-EXP(-'Vasicek Examples'!$B$1/12))*'Vasicek Examples'!$B$2+SQRT('Vasicek Examples'!$B$3^2/2/'Vasicek Examples'!$B$1*(1-EXP(-2*'Vasicek Examples'!$B$1/12)))*NORMSINV(RAND())</f>
        <v>6.7553758359973251E-2</v>
      </c>
      <c r="O4599">
        <f t="shared" ca="1" si="286"/>
        <v>5.5616585894852945E-2</v>
      </c>
      <c r="P4599">
        <f t="shared" ca="1" si="287"/>
        <v>0.94590173844108938</v>
      </c>
      <c r="Q4599">
        <f ca="1">EXP(-'Vasicek Examples'!$D$4*N4599+'Vasicek Examples'!$E$4)</f>
        <v>0.94222996452807528</v>
      </c>
      <c r="R4599">
        <f ca="1">MAX(Q4599-'Vasicek Examples'!$B$8,0)</f>
        <v>0</v>
      </c>
      <c r="S4599">
        <f t="shared" ca="1" si="288"/>
        <v>0</v>
      </c>
    </row>
    <row r="4600" spans="1:19" x14ac:dyDescent="0.2">
      <c r="A4600">
        <f t="shared" si="289"/>
        <v>4596</v>
      </c>
      <c r="B4600">
        <f>'Vasicek Examples'!$B$4</f>
        <v>5.2999999999999999E-2</v>
      </c>
      <c r="C4600">
        <f ca="1">B4600*EXP(-'Vasicek Examples'!$B$1/12)+(1-EXP(-'Vasicek Examples'!$B$1/12))*'Vasicek Examples'!$B$2+SQRT('Vasicek Examples'!$B$3^2/2/'Vasicek Examples'!$B$1*(1-EXP(-2*'Vasicek Examples'!$B$1/12)))*NORMSINV(RAND())</f>
        <v>4.5454798490104802E-2</v>
      </c>
      <c r="D4600">
        <f ca="1">C4600*EXP(-'Vasicek Examples'!$B$1/12)+(1-EXP(-'Vasicek Examples'!$B$1/12))*'Vasicek Examples'!$B$2+SQRT('Vasicek Examples'!$B$3^2/2/'Vasicek Examples'!$B$1*(1-EXP(-2*'Vasicek Examples'!$B$1/12)))*NORMSINV(RAND())</f>
        <v>4.3028744448656064E-2</v>
      </c>
      <c r="E4600">
        <f ca="1">D4600*EXP(-'Vasicek Examples'!$B$1/12)+(1-EXP(-'Vasicek Examples'!$B$1/12))*'Vasicek Examples'!$B$2+SQRT('Vasicek Examples'!$B$3^2/2/'Vasicek Examples'!$B$1*(1-EXP(-2*'Vasicek Examples'!$B$1/12)))*NORMSINV(RAND())</f>
        <v>4.3084808098281142E-2</v>
      </c>
      <c r="F4600">
        <f ca="1">E4600*EXP(-'Vasicek Examples'!$B$1/12)+(1-EXP(-'Vasicek Examples'!$B$1/12))*'Vasicek Examples'!$B$2+SQRT('Vasicek Examples'!$B$3^2/2/'Vasicek Examples'!$B$1*(1-EXP(-2*'Vasicek Examples'!$B$1/12)))*NORMSINV(RAND())</f>
        <v>4.8571485664836704E-2</v>
      </c>
      <c r="G4600">
        <f ca="1">F4600*EXP(-'Vasicek Examples'!$B$1/12)+(1-EXP(-'Vasicek Examples'!$B$1/12))*'Vasicek Examples'!$B$2+SQRT('Vasicek Examples'!$B$3^2/2/'Vasicek Examples'!$B$1*(1-EXP(-2*'Vasicek Examples'!$B$1/12)))*NORMSINV(RAND())</f>
        <v>4.6615815094788578E-2</v>
      </c>
      <c r="H4600">
        <f ca="1">G4600*EXP(-'Vasicek Examples'!$B$1/12)+(1-EXP(-'Vasicek Examples'!$B$1/12))*'Vasicek Examples'!$B$2+SQRT('Vasicek Examples'!$B$3^2/2/'Vasicek Examples'!$B$1*(1-EXP(-2*'Vasicek Examples'!$B$1/12)))*NORMSINV(RAND())</f>
        <v>3.9761487778206296E-2</v>
      </c>
      <c r="I4600">
        <f ca="1">H4600*EXP(-'Vasicek Examples'!$B$1/12)+(1-EXP(-'Vasicek Examples'!$B$1/12))*'Vasicek Examples'!$B$2+SQRT('Vasicek Examples'!$B$3^2/2/'Vasicek Examples'!$B$1*(1-EXP(-2*'Vasicek Examples'!$B$1/12)))*NORMSINV(RAND())</f>
        <v>3.5452744604765468E-2</v>
      </c>
      <c r="J4600">
        <f ca="1">I4600*EXP(-'Vasicek Examples'!$B$1/12)+(1-EXP(-'Vasicek Examples'!$B$1/12))*'Vasicek Examples'!$B$2+SQRT('Vasicek Examples'!$B$3^2/2/'Vasicek Examples'!$B$1*(1-EXP(-2*'Vasicek Examples'!$B$1/12)))*NORMSINV(RAND())</f>
        <v>2.5486865084101567E-2</v>
      </c>
      <c r="K4600">
        <f ca="1">J4600*EXP(-'Vasicek Examples'!$B$1/12)+(1-EXP(-'Vasicek Examples'!$B$1/12))*'Vasicek Examples'!$B$2+SQRT('Vasicek Examples'!$B$3^2/2/'Vasicek Examples'!$B$1*(1-EXP(-2*'Vasicek Examples'!$B$1/12)))*NORMSINV(RAND())</f>
        <v>1.7439071186989168E-2</v>
      </c>
      <c r="L4600">
        <f ca="1">K4600*EXP(-'Vasicek Examples'!$B$1/12)+(1-EXP(-'Vasicek Examples'!$B$1/12))*'Vasicek Examples'!$B$2+SQRT('Vasicek Examples'!$B$3^2/2/'Vasicek Examples'!$B$1*(1-EXP(-2*'Vasicek Examples'!$B$1/12)))*NORMSINV(RAND())</f>
        <v>2.1155686747326718E-2</v>
      </c>
      <c r="M4600">
        <f ca="1">L4600*EXP(-'Vasicek Examples'!$B$1/12)+(1-EXP(-'Vasicek Examples'!$B$1/12))*'Vasicek Examples'!$B$2+SQRT('Vasicek Examples'!$B$3^2/2/'Vasicek Examples'!$B$1*(1-EXP(-2*'Vasicek Examples'!$B$1/12)))*NORMSINV(RAND())</f>
        <v>2.8855797071084082E-2</v>
      </c>
      <c r="N4600">
        <f ca="1">M4600*EXP(-'Vasicek Examples'!$B$1/12)+(1-EXP(-'Vasicek Examples'!$B$1/12))*'Vasicek Examples'!$B$2+SQRT('Vasicek Examples'!$B$3^2/2/'Vasicek Examples'!$B$1*(1-EXP(-2*'Vasicek Examples'!$B$1/12)))*NORMSINV(RAND())</f>
        <v>3.0932471117810115E-2</v>
      </c>
      <c r="O4600">
        <f t="shared" ca="1" si="286"/>
        <v>3.2303845048582774E-2</v>
      </c>
      <c r="P4600">
        <f t="shared" ca="1" si="287"/>
        <v>0.96821235085232737</v>
      </c>
      <c r="Q4600">
        <f ca="1">EXP(-'Vasicek Examples'!$D$4*N4600+'Vasicek Examples'!$E$4)</f>
        <v>0.96977886952751602</v>
      </c>
      <c r="R4600">
        <f ca="1">MAX(Q4600-'Vasicek Examples'!$B$8,0)</f>
        <v>9.0828878234028299E-3</v>
      </c>
      <c r="S4600">
        <f t="shared" ca="1" si="288"/>
        <v>8.794164172024832E-3</v>
      </c>
    </row>
    <row r="4601" spans="1:19" x14ac:dyDescent="0.2">
      <c r="A4601">
        <f t="shared" si="289"/>
        <v>4597</v>
      </c>
      <c r="B4601">
        <f>'Vasicek Examples'!$B$4</f>
        <v>5.2999999999999999E-2</v>
      </c>
      <c r="C4601">
        <f ca="1">B4601*EXP(-'Vasicek Examples'!$B$1/12)+(1-EXP(-'Vasicek Examples'!$B$1/12))*'Vasicek Examples'!$B$2+SQRT('Vasicek Examples'!$B$3^2/2/'Vasicek Examples'!$B$1*(1-EXP(-2*'Vasicek Examples'!$B$1/12)))*NORMSINV(RAND())</f>
        <v>5.170324949917119E-2</v>
      </c>
      <c r="D4601">
        <f ca="1">C4601*EXP(-'Vasicek Examples'!$B$1/12)+(1-EXP(-'Vasicek Examples'!$B$1/12))*'Vasicek Examples'!$B$2+SQRT('Vasicek Examples'!$B$3^2/2/'Vasicek Examples'!$B$1*(1-EXP(-2*'Vasicek Examples'!$B$1/12)))*NORMSINV(RAND())</f>
        <v>4.8006038590568206E-2</v>
      </c>
      <c r="E4601">
        <f ca="1">D4601*EXP(-'Vasicek Examples'!$B$1/12)+(1-EXP(-'Vasicek Examples'!$B$1/12))*'Vasicek Examples'!$B$2+SQRT('Vasicek Examples'!$B$3^2/2/'Vasicek Examples'!$B$1*(1-EXP(-2*'Vasicek Examples'!$B$1/12)))*NORMSINV(RAND())</f>
        <v>4.7087718266937785E-2</v>
      </c>
      <c r="F4601">
        <f ca="1">E4601*EXP(-'Vasicek Examples'!$B$1/12)+(1-EXP(-'Vasicek Examples'!$B$1/12))*'Vasicek Examples'!$B$2+SQRT('Vasicek Examples'!$B$3^2/2/'Vasicek Examples'!$B$1*(1-EXP(-2*'Vasicek Examples'!$B$1/12)))*NORMSINV(RAND())</f>
        <v>4.0116969060647704E-2</v>
      </c>
      <c r="G4601">
        <f ca="1">F4601*EXP(-'Vasicek Examples'!$B$1/12)+(1-EXP(-'Vasicek Examples'!$B$1/12))*'Vasicek Examples'!$B$2+SQRT('Vasicek Examples'!$B$3^2/2/'Vasicek Examples'!$B$1*(1-EXP(-2*'Vasicek Examples'!$B$1/12)))*NORMSINV(RAND())</f>
        <v>4.0314827615880539E-2</v>
      </c>
      <c r="H4601">
        <f ca="1">G4601*EXP(-'Vasicek Examples'!$B$1/12)+(1-EXP(-'Vasicek Examples'!$B$1/12))*'Vasicek Examples'!$B$2+SQRT('Vasicek Examples'!$B$3^2/2/'Vasicek Examples'!$B$1*(1-EXP(-2*'Vasicek Examples'!$B$1/12)))*NORMSINV(RAND())</f>
        <v>3.6878685020846118E-2</v>
      </c>
      <c r="I4601">
        <f ca="1">H4601*EXP(-'Vasicek Examples'!$B$1/12)+(1-EXP(-'Vasicek Examples'!$B$1/12))*'Vasicek Examples'!$B$2+SQRT('Vasicek Examples'!$B$3^2/2/'Vasicek Examples'!$B$1*(1-EXP(-2*'Vasicek Examples'!$B$1/12)))*NORMSINV(RAND())</f>
        <v>2.5704007596226701E-2</v>
      </c>
      <c r="J4601">
        <f ca="1">I4601*EXP(-'Vasicek Examples'!$B$1/12)+(1-EXP(-'Vasicek Examples'!$B$1/12))*'Vasicek Examples'!$B$2+SQRT('Vasicek Examples'!$B$3^2/2/'Vasicek Examples'!$B$1*(1-EXP(-2*'Vasicek Examples'!$B$1/12)))*NORMSINV(RAND())</f>
        <v>2.2591539438619815E-2</v>
      </c>
      <c r="K4601">
        <f ca="1">J4601*EXP(-'Vasicek Examples'!$B$1/12)+(1-EXP(-'Vasicek Examples'!$B$1/12))*'Vasicek Examples'!$B$2+SQRT('Vasicek Examples'!$B$3^2/2/'Vasicek Examples'!$B$1*(1-EXP(-2*'Vasicek Examples'!$B$1/12)))*NORMSINV(RAND())</f>
        <v>1.7396033930084556E-2</v>
      </c>
      <c r="L4601">
        <f ca="1">K4601*EXP(-'Vasicek Examples'!$B$1/12)+(1-EXP(-'Vasicek Examples'!$B$1/12))*'Vasicek Examples'!$B$2+SQRT('Vasicek Examples'!$B$3^2/2/'Vasicek Examples'!$B$1*(1-EXP(-2*'Vasicek Examples'!$B$1/12)))*NORMSINV(RAND())</f>
        <v>2.8034618519248607E-2</v>
      </c>
      <c r="M4601">
        <f ca="1">L4601*EXP(-'Vasicek Examples'!$B$1/12)+(1-EXP(-'Vasicek Examples'!$B$1/12))*'Vasicek Examples'!$B$2+SQRT('Vasicek Examples'!$B$3^2/2/'Vasicek Examples'!$B$1*(1-EXP(-2*'Vasicek Examples'!$B$1/12)))*NORMSINV(RAND())</f>
        <v>2.4785265172497593E-2</v>
      </c>
      <c r="N4601">
        <f ca="1">M4601*EXP(-'Vasicek Examples'!$B$1/12)+(1-EXP(-'Vasicek Examples'!$B$1/12))*'Vasicek Examples'!$B$2+SQRT('Vasicek Examples'!$B$3^2/2/'Vasicek Examples'!$B$1*(1-EXP(-2*'Vasicek Examples'!$B$1/12)))*NORMSINV(RAND())</f>
        <v>3.0991792391375263E-2</v>
      </c>
      <c r="O4601">
        <f t="shared" ca="1" si="286"/>
        <v>3.102193534640257E-2</v>
      </c>
      <c r="P4601">
        <f t="shared" ca="1" si="287"/>
        <v>0.96945430752673611</v>
      </c>
      <c r="Q4601">
        <f ca="1">EXP(-'Vasicek Examples'!$D$4*N4601+'Vasicek Examples'!$E$4)</f>
        <v>0.96973359916843538</v>
      </c>
      <c r="R4601">
        <f ca="1">MAX(Q4601-'Vasicek Examples'!$B$8,0)</f>
        <v>9.0376174643221896E-3</v>
      </c>
      <c r="S4601">
        <f t="shared" ca="1" si="288"/>
        <v>8.7615571805660045E-3</v>
      </c>
    </row>
    <row r="4602" spans="1:19" x14ac:dyDescent="0.2">
      <c r="A4602">
        <f t="shared" si="289"/>
        <v>4598</v>
      </c>
      <c r="B4602">
        <f>'Vasicek Examples'!$B$4</f>
        <v>5.2999999999999999E-2</v>
      </c>
      <c r="C4602">
        <f ca="1">B4602*EXP(-'Vasicek Examples'!$B$1/12)+(1-EXP(-'Vasicek Examples'!$B$1/12))*'Vasicek Examples'!$B$2+SQRT('Vasicek Examples'!$B$3^2/2/'Vasicek Examples'!$B$1*(1-EXP(-2*'Vasicek Examples'!$B$1/12)))*NORMSINV(RAND())</f>
        <v>5.3020504576306311E-2</v>
      </c>
      <c r="D4602">
        <f ca="1">C4602*EXP(-'Vasicek Examples'!$B$1/12)+(1-EXP(-'Vasicek Examples'!$B$1/12))*'Vasicek Examples'!$B$2+SQRT('Vasicek Examples'!$B$3^2/2/'Vasicek Examples'!$B$1*(1-EXP(-2*'Vasicek Examples'!$B$1/12)))*NORMSINV(RAND())</f>
        <v>5.4731736832757276E-2</v>
      </c>
      <c r="E4602">
        <f ca="1">D4602*EXP(-'Vasicek Examples'!$B$1/12)+(1-EXP(-'Vasicek Examples'!$B$1/12))*'Vasicek Examples'!$B$2+SQRT('Vasicek Examples'!$B$3^2/2/'Vasicek Examples'!$B$1*(1-EXP(-2*'Vasicek Examples'!$B$1/12)))*NORMSINV(RAND())</f>
        <v>5.1513821479432648E-2</v>
      </c>
      <c r="F4602">
        <f ca="1">E4602*EXP(-'Vasicek Examples'!$B$1/12)+(1-EXP(-'Vasicek Examples'!$B$1/12))*'Vasicek Examples'!$B$2+SQRT('Vasicek Examples'!$B$3^2/2/'Vasicek Examples'!$B$1*(1-EXP(-2*'Vasicek Examples'!$B$1/12)))*NORMSINV(RAND())</f>
        <v>5.8831519746943652E-2</v>
      </c>
      <c r="G4602">
        <f ca="1">F4602*EXP(-'Vasicek Examples'!$B$1/12)+(1-EXP(-'Vasicek Examples'!$B$1/12))*'Vasicek Examples'!$B$2+SQRT('Vasicek Examples'!$B$3^2/2/'Vasicek Examples'!$B$1*(1-EXP(-2*'Vasicek Examples'!$B$1/12)))*NORMSINV(RAND())</f>
        <v>5.6679231544847636E-2</v>
      </c>
      <c r="H4602">
        <f ca="1">G4602*EXP(-'Vasicek Examples'!$B$1/12)+(1-EXP(-'Vasicek Examples'!$B$1/12))*'Vasicek Examples'!$B$2+SQRT('Vasicek Examples'!$B$3^2/2/'Vasicek Examples'!$B$1*(1-EXP(-2*'Vasicek Examples'!$B$1/12)))*NORMSINV(RAND())</f>
        <v>6.0564137853677244E-2</v>
      </c>
      <c r="I4602">
        <f ca="1">H4602*EXP(-'Vasicek Examples'!$B$1/12)+(1-EXP(-'Vasicek Examples'!$B$1/12))*'Vasicek Examples'!$B$2+SQRT('Vasicek Examples'!$B$3^2/2/'Vasicek Examples'!$B$1*(1-EXP(-2*'Vasicek Examples'!$B$1/12)))*NORMSINV(RAND())</f>
        <v>5.4424245870755103E-2</v>
      </c>
      <c r="J4602">
        <f ca="1">I4602*EXP(-'Vasicek Examples'!$B$1/12)+(1-EXP(-'Vasicek Examples'!$B$1/12))*'Vasicek Examples'!$B$2+SQRT('Vasicek Examples'!$B$3^2/2/'Vasicek Examples'!$B$1*(1-EXP(-2*'Vasicek Examples'!$B$1/12)))*NORMSINV(RAND())</f>
        <v>5.8037896649631923E-2</v>
      </c>
      <c r="K4602">
        <f ca="1">J4602*EXP(-'Vasicek Examples'!$B$1/12)+(1-EXP(-'Vasicek Examples'!$B$1/12))*'Vasicek Examples'!$B$2+SQRT('Vasicek Examples'!$B$3^2/2/'Vasicek Examples'!$B$1*(1-EXP(-2*'Vasicek Examples'!$B$1/12)))*NORMSINV(RAND())</f>
        <v>6.8939214984665667E-2</v>
      </c>
      <c r="L4602">
        <f ca="1">K4602*EXP(-'Vasicek Examples'!$B$1/12)+(1-EXP(-'Vasicek Examples'!$B$1/12))*'Vasicek Examples'!$B$2+SQRT('Vasicek Examples'!$B$3^2/2/'Vasicek Examples'!$B$1*(1-EXP(-2*'Vasicek Examples'!$B$1/12)))*NORMSINV(RAND())</f>
        <v>6.1305427468689645E-2</v>
      </c>
      <c r="M4602">
        <f ca="1">L4602*EXP(-'Vasicek Examples'!$B$1/12)+(1-EXP(-'Vasicek Examples'!$B$1/12))*'Vasicek Examples'!$B$2+SQRT('Vasicek Examples'!$B$3^2/2/'Vasicek Examples'!$B$1*(1-EXP(-2*'Vasicek Examples'!$B$1/12)))*NORMSINV(RAND())</f>
        <v>6.4751077996009265E-2</v>
      </c>
      <c r="N4602">
        <f ca="1">M4602*EXP(-'Vasicek Examples'!$B$1/12)+(1-EXP(-'Vasicek Examples'!$B$1/12))*'Vasicek Examples'!$B$2+SQRT('Vasicek Examples'!$B$3^2/2/'Vasicek Examples'!$B$1*(1-EXP(-2*'Vasicek Examples'!$B$1/12)))*NORMSINV(RAND())</f>
        <v>6.5192433845645284E-2</v>
      </c>
      <c r="O4602">
        <f t="shared" ca="1" si="286"/>
        <v>5.4073731636532167E-2</v>
      </c>
      <c r="P4602">
        <f t="shared" ca="1" si="287"/>
        <v>0.94736225335730773</v>
      </c>
      <c r="Q4602">
        <f ca="1">EXP(-'Vasicek Examples'!$D$4*N4602+'Vasicek Examples'!$E$4)</f>
        <v>0.94398246058448398</v>
      </c>
      <c r="R4602">
        <f ca="1">MAX(Q4602-'Vasicek Examples'!$B$8,0)</f>
        <v>0</v>
      </c>
      <c r="S4602">
        <f t="shared" ca="1" si="288"/>
        <v>0</v>
      </c>
    </row>
    <row r="4603" spans="1:19" x14ac:dyDescent="0.2">
      <c r="A4603">
        <f t="shared" si="289"/>
        <v>4599</v>
      </c>
      <c r="B4603">
        <f>'Vasicek Examples'!$B$4</f>
        <v>5.2999999999999999E-2</v>
      </c>
      <c r="C4603">
        <f ca="1">B4603*EXP(-'Vasicek Examples'!$B$1/12)+(1-EXP(-'Vasicek Examples'!$B$1/12))*'Vasicek Examples'!$B$2+SQRT('Vasicek Examples'!$B$3^2/2/'Vasicek Examples'!$B$1*(1-EXP(-2*'Vasicek Examples'!$B$1/12)))*NORMSINV(RAND())</f>
        <v>4.3194069057363407E-2</v>
      </c>
      <c r="D4603">
        <f ca="1">C4603*EXP(-'Vasicek Examples'!$B$1/12)+(1-EXP(-'Vasicek Examples'!$B$1/12))*'Vasicek Examples'!$B$2+SQRT('Vasicek Examples'!$B$3^2/2/'Vasicek Examples'!$B$1*(1-EXP(-2*'Vasicek Examples'!$B$1/12)))*NORMSINV(RAND())</f>
        <v>4.6756754995612756E-2</v>
      </c>
      <c r="E4603">
        <f ca="1">D4603*EXP(-'Vasicek Examples'!$B$1/12)+(1-EXP(-'Vasicek Examples'!$B$1/12))*'Vasicek Examples'!$B$2+SQRT('Vasicek Examples'!$B$3^2/2/'Vasicek Examples'!$B$1*(1-EXP(-2*'Vasicek Examples'!$B$1/12)))*NORMSINV(RAND())</f>
        <v>4.7815024944640315E-2</v>
      </c>
      <c r="F4603">
        <f ca="1">E4603*EXP(-'Vasicek Examples'!$B$1/12)+(1-EXP(-'Vasicek Examples'!$B$1/12))*'Vasicek Examples'!$B$2+SQRT('Vasicek Examples'!$B$3^2/2/'Vasicek Examples'!$B$1*(1-EXP(-2*'Vasicek Examples'!$B$1/12)))*NORMSINV(RAND())</f>
        <v>4.3565489686334787E-2</v>
      </c>
      <c r="G4603">
        <f ca="1">F4603*EXP(-'Vasicek Examples'!$B$1/12)+(1-EXP(-'Vasicek Examples'!$B$1/12))*'Vasicek Examples'!$B$2+SQRT('Vasicek Examples'!$B$3^2/2/'Vasicek Examples'!$B$1*(1-EXP(-2*'Vasicek Examples'!$B$1/12)))*NORMSINV(RAND())</f>
        <v>4.1273197499555582E-2</v>
      </c>
      <c r="H4603">
        <f ca="1">G4603*EXP(-'Vasicek Examples'!$B$1/12)+(1-EXP(-'Vasicek Examples'!$B$1/12))*'Vasicek Examples'!$B$2+SQRT('Vasicek Examples'!$B$3^2/2/'Vasicek Examples'!$B$1*(1-EXP(-2*'Vasicek Examples'!$B$1/12)))*NORMSINV(RAND())</f>
        <v>3.4465635835155987E-2</v>
      </c>
      <c r="I4603">
        <f ca="1">H4603*EXP(-'Vasicek Examples'!$B$1/12)+(1-EXP(-'Vasicek Examples'!$B$1/12))*'Vasicek Examples'!$B$2+SQRT('Vasicek Examples'!$B$3^2/2/'Vasicek Examples'!$B$1*(1-EXP(-2*'Vasicek Examples'!$B$1/12)))*NORMSINV(RAND())</f>
        <v>3.3493674284140643E-2</v>
      </c>
      <c r="J4603">
        <f ca="1">I4603*EXP(-'Vasicek Examples'!$B$1/12)+(1-EXP(-'Vasicek Examples'!$B$1/12))*'Vasicek Examples'!$B$2+SQRT('Vasicek Examples'!$B$3^2/2/'Vasicek Examples'!$B$1*(1-EXP(-2*'Vasicek Examples'!$B$1/12)))*NORMSINV(RAND())</f>
        <v>3.0962902212566316E-2</v>
      </c>
      <c r="K4603">
        <f ca="1">J4603*EXP(-'Vasicek Examples'!$B$1/12)+(1-EXP(-'Vasicek Examples'!$B$1/12))*'Vasicek Examples'!$B$2+SQRT('Vasicek Examples'!$B$3^2/2/'Vasicek Examples'!$B$1*(1-EXP(-2*'Vasicek Examples'!$B$1/12)))*NORMSINV(RAND())</f>
        <v>2.2467647439641164E-2</v>
      </c>
      <c r="L4603">
        <f ca="1">K4603*EXP(-'Vasicek Examples'!$B$1/12)+(1-EXP(-'Vasicek Examples'!$B$1/12))*'Vasicek Examples'!$B$2+SQRT('Vasicek Examples'!$B$3^2/2/'Vasicek Examples'!$B$1*(1-EXP(-2*'Vasicek Examples'!$B$1/12)))*NORMSINV(RAND())</f>
        <v>2.6263913303323602E-2</v>
      </c>
      <c r="M4603">
        <f ca="1">L4603*EXP(-'Vasicek Examples'!$B$1/12)+(1-EXP(-'Vasicek Examples'!$B$1/12))*'Vasicek Examples'!$B$2+SQRT('Vasicek Examples'!$B$3^2/2/'Vasicek Examples'!$B$1*(1-EXP(-2*'Vasicek Examples'!$B$1/12)))*NORMSINV(RAND())</f>
        <v>3.1965590684114836E-2</v>
      </c>
      <c r="N4603">
        <f ca="1">M4603*EXP(-'Vasicek Examples'!$B$1/12)+(1-EXP(-'Vasicek Examples'!$B$1/12))*'Vasicek Examples'!$B$2+SQRT('Vasicek Examples'!$B$3^2/2/'Vasicek Examples'!$B$1*(1-EXP(-2*'Vasicek Examples'!$B$1/12)))*NORMSINV(RAND())</f>
        <v>3.1221398901730715E-2</v>
      </c>
      <c r="O4603">
        <f t="shared" ca="1" si="286"/>
        <v>3.3019797072052756E-2</v>
      </c>
      <c r="P4603">
        <f t="shared" ca="1" si="287"/>
        <v>0.96751940534805358</v>
      </c>
      <c r="Q4603">
        <f ca="1">EXP(-'Vasicek Examples'!$D$4*N4603+'Vasicek Examples'!$E$4)</f>
        <v>0.96955839747516459</v>
      </c>
      <c r="R4603">
        <f ca="1">MAX(Q4603-'Vasicek Examples'!$B$8,0)</f>
        <v>8.8624157710514018E-3</v>
      </c>
      <c r="S4603">
        <f t="shared" ca="1" si="288"/>
        <v>8.5745592367548647E-3</v>
      </c>
    </row>
    <row r="4604" spans="1:19" x14ac:dyDescent="0.2">
      <c r="A4604">
        <f t="shared" si="289"/>
        <v>4600</v>
      </c>
      <c r="B4604">
        <f>'Vasicek Examples'!$B$4</f>
        <v>5.2999999999999999E-2</v>
      </c>
      <c r="C4604">
        <f ca="1">B4604*EXP(-'Vasicek Examples'!$B$1/12)+(1-EXP(-'Vasicek Examples'!$B$1/12))*'Vasicek Examples'!$B$2+SQRT('Vasicek Examples'!$B$3^2/2/'Vasicek Examples'!$B$1*(1-EXP(-2*'Vasicek Examples'!$B$1/12)))*NORMSINV(RAND())</f>
        <v>5.6709912187168199E-2</v>
      </c>
      <c r="D4604">
        <f ca="1">C4604*EXP(-'Vasicek Examples'!$B$1/12)+(1-EXP(-'Vasicek Examples'!$B$1/12))*'Vasicek Examples'!$B$2+SQRT('Vasicek Examples'!$B$3^2/2/'Vasicek Examples'!$B$1*(1-EXP(-2*'Vasicek Examples'!$B$1/12)))*NORMSINV(RAND())</f>
        <v>5.2017334759403025E-2</v>
      </c>
      <c r="E4604">
        <f ca="1">D4604*EXP(-'Vasicek Examples'!$B$1/12)+(1-EXP(-'Vasicek Examples'!$B$1/12))*'Vasicek Examples'!$B$2+SQRT('Vasicek Examples'!$B$3^2/2/'Vasicek Examples'!$B$1*(1-EXP(-2*'Vasicek Examples'!$B$1/12)))*NORMSINV(RAND())</f>
        <v>4.7029434601359603E-2</v>
      </c>
      <c r="F4604">
        <f ca="1">E4604*EXP(-'Vasicek Examples'!$B$1/12)+(1-EXP(-'Vasicek Examples'!$B$1/12))*'Vasicek Examples'!$B$2+SQRT('Vasicek Examples'!$B$3^2/2/'Vasicek Examples'!$B$1*(1-EXP(-2*'Vasicek Examples'!$B$1/12)))*NORMSINV(RAND())</f>
        <v>4.1241937132743649E-2</v>
      </c>
      <c r="G4604">
        <f ca="1">F4604*EXP(-'Vasicek Examples'!$B$1/12)+(1-EXP(-'Vasicek Examples'!$B$1/12))*'Vasicek Examples'!$B$2+SQRT('Vasicek Examples'!$B$3^2/2/'Vasicek Examples'!$B$1*(1-EXP(-2*'Vasicek Examples'!$B$1/12)))*NORMSINV(RAND())</f>
        <v>4.0362751930964655E-2</v>
      </c>
      <c r="H4604">
        <f ca="1">G4604*EXP(-'Vasicek Examples'!$B$1/12)+(1-EXP(-'Vasicek Examples'!$B$1/12))*'Vasicek Examples'!$B$2+SQRT('Vasicek Examples'!$B$3^2/2/'Vasicek Examples'!$B$1*(1-EXP(-2*'Vasicek Examples'!$B$1/12)))*NORMSINV(RAND())</f>
        <v>5.0158943924192206E-2</v>
      </c>
      <c r="I4604">
        <f ca="1">H4604*EXP(-'Vasicek Examples'!$B$1/12)+(1-EXP(-'Vasicek Examples'!$B$1/12))*'Vasicek Examples'!$B$2+SQRT('Vasicek Examples'!$B$3^2/2/'Vasicek Examples'!$B$1*(1-EXP(-2*'Vasicek Examples'!$B$1/12)))*NORMSINV(RAND())</f>
        <v>4.9653347107846524E-2</v>
      </c>
      <c r="J4604">
        <f ca="1">I4604*EXP(-'Vasicek Examples'!$B$1/12)+(1-EXP(-'Vasicek Examples'!$B$1/12))*'Vasicek Examples'!$B$2+SQRT('Vasicek Examples'!$B$3^2/2/'Vasicek Examples'!$B$1*(1-EXP(-2*'Vasicek Examples'!$B$1/12)))*NORMSINV(RAND())</f>
        <v>5.5246930955037708E-2</v>
      </c>
      <c r="K4604">
        <f ca="1">J4604*EXP(-'Vasicek Examples'!$B$1/12)+(1-EXP(-'Vasicek Examples'!$B$1/12))*'Vasicek Examples'!$B$2+SQRT('Vasicek Examples'!$B$3^2/2/'Vasicek Examples'!$B$1*(1-EXP(-2*'Vasicek Examples'!$B$1/12)))*NORMSINV(RAND())</f>
        <v>5.560599304292152E-2</v>
      </c>
      <c r="L4604">
        <f ca="1">K4604*EXP(-'Vasicek Examples'!$B$1/12)+(1-EXP(-'Vasicek Examples'!$B$1/12))*'Vasicek Examples'!$B$2+SQRT('Vasicek Examples'!$B$3^2/2/'Vasicek Examples'!$B$1*(1-EXP(-2*'Vasicek Examples'!$B$1/12)))*NORMSINV(RAND())</f>
        <v>4.7357093710955804E-2</v>
      </c>
      <c r="M4604">
        <f ca="1">L4604*EXP(-'Vasicek Examples'!$B$1/12)+(1-EXP(-'Vasicek Examples'!$B$1/12))*'Vasicek Examples'!$B$2+SQRT('Vasicek Examples'!$B$3^2/2/'Vasicek Examples'!$B$1*(1-EXP(-2*'Vasicek Examples'!$B$1/12)))*NORMSINV(RAND())</f>
        <v>4.942894043917706E-2</v>
      </c>
      <c r="N4604">
        <f ca="1">M4604*EXP(-'Vasicek Examples'!$B$1/12)+(1-EXP(-'Vasicek Examples'!$B$1/12))*'Vasicek Examples'!$B$2+SQRT('Vasicek Examples'!$B$3^2/2/'Vasicek Examples'!$B$1*(1-EXP(-2*'Vasicek Examples'!$B$1/12)))*NORMSINV(RAND())</f>
        <v>4.6660461967361011E-2</v>
      </c>
      <c r="O4604">
        <f t="shared" ca="1" si="286"/>
        <v>4.4982324556822197E-2</v>
      </c>
      <c r="P4604">
        <f t="shared" ca="1" si="287"/>
        <v>0.95601437966160607</v>
      </c>
      <c r="Q4604">
        <f ca="1">EXP(-'Vasicek Examples'!$D$4*N4604+'Vasicek Examples'!$E$4)</f>
        <v>0.95784992535552793</v>
      </c>
      <c r="R4604">
        <f ca="1">MAX(Q4604-'Vasicek Examples'!$B$8,0)</f>
        <v>0</v>
      </c>
      <c r="S4604">
        <f t="shared" ca="1" si="288"/>
        <v>0</v>
      </c>
    </row>
    <row r="4605" spans="1:19" x14ac:dyDescent="0.2">
      <c r="A4605">
        <f t="shared" si="289"/>
        <v>4601</v>
      </c>
      <c r="B4605">
        <f>'Vasicek Examples'!$B$4</f>
        <v>5.2999999999999999E-2</v>
      </c>
      <c r="C4605">
        <f ca="1">B4605*EXP(-'Vasicek Examples'!$B$1/12)+(1-EXP(-'Vasicek Examples'!$B$1/12))*'Vasicek Examples'!$B$2+SQRT('Vasicek Examples'!$B$3^2/2/'Vasicek Examples'!$B$1*(1-EXP(-2*'Vasicek Examples'!$B$1/12)))*NORMSINV(RAND())</f>
        <v>5.5381403563897889E-2</v>
      </c>
      <c r="D4605">
        <f ca="1">C4605*EXP(-'Vasicek Examples'!$B$1/12)+(1-EXP(-'Vasicek Examples'!$B$1/12))*'Vasicek Examples'!$B$2+SQRT('Vasicek Examples'!$B$3^2/2/'Vasicek Examples'!$B$1*(1-EXP(-2*'Vasicek Examples'!$B$1/12)))*NORMSINV(RAND())</f>
        <v>4.945030237389722E-2</v>
      </c>
      <c r="E4605">
        <f ca="1">D4605*EXP(-'Vasicek Examples'!$B$1/12)+(1-EXP(-'Vasicek Examples'!$B$1/12))*'Vasicek Examples'!$B$2+SQRT('Vasicek Examples'!$B$3^2/2/'Vasicek Examples'!$B$1*(1-EXP(-2*'Vasicek Examples'!$B$1/12)))*NORMSINV(RAND())</f>
        <v>4.0996620860703735E-2</v>
      </c>
      <c r="F4605">
        <f ca="1">E4605*EXP(-'Vasicek Examples'!$B$1/12)+(1-EXP(-'Vasicek Examples'!$B$1/12))*'Vasicek Examples'!$B$2+SQRT('Vasicek Examples'!$B$3^2/2/'Vasicek Examples'!$B$1*(1-EXP(-2*'Vasicek Examples'!$B$1/12)))*NORMSINV(RAND())</f>
        <v>4.4402648007575013E-2</v>
      </c>
      <c r="G4605">
        <f ca="1">F4605*EXP(-'Vasicek Examples'!$B$1/12)+(1-EXP(-'Vasicek Examples'!$B$1/12))*'Vasicek Examples'!$B$2+SQRT('Vasicek Examples'!$B$3^2/2/'Vasicek Examples'!$B$1*(1-EXP(-2*'Vasicek Examples'!$B$1/12)))*NORMSINV(RAND())</f>
        <v>5.2394134116926845E-2</v>
      </c>
      <c r="H4605">
        <f ca="1">G4605*EXP(-'Vasicek Examples'!$B$1/12)+(1-EXP(-'Vasicek Examples'!$B$1/12))*'Vasicek Examples'!$B$2+SQRT('Vasicek Examples'!$B$3^2/2/'Vasicek Examples'!$B$1*(1-EXP(-2*'Vasicek Examples'!$B$1/12)))*NORMSINV(RAND())</f>
        <v>5.35768451749839E-2</v>
      </c>
      <c r="I4605">
        <f ca="1">H4605*EXP(-'Vasicek Examples'!$B$1/12)+(1-EXP(-'Vasicek Examples'!$B$1/12))*'Vasicek Examples'!$B$2+SQRT('Vasicek Examples'!$B$3^2/2/'Vasicek Examples'!$B$1*(1-EXP(-2*'Vasicek Examples'!$B$1/12)))*NORMSINV(RAND())</f>
        <v>5.9776550345417012E-2</v>
      </c>
      <c r="J4605">
        <f ca="1">I4605*EXP(-'Vasicek Examples'!$B$1/12)+(1-EXP(-'Vasicek Examples'!$B$1/12))*'Vasicek Examples'!$B$2+SQRT('Vasicek Examples'!$B$3^2/2/'Vasicek Examples'!$B$1*(1-EXP(-2*'Vasicek Examples'!$B$1/12)))*NORMSINV(RAND())</f>
        <v>6.563232914992928E-2</v>
      </c>
      <c r="K4605">
        <f ca="1">J4605*EXP(-'Vasicek Examples'!$B$1/12)+(1-EXP(-'Vasicek Examples'!$B$1/12))*'Vasicek Examples'!$B$2+SQRT('Vasicek Examples'!$B$3^2/2/'Vasicek Examples'!$B$1*(1-EXP(-2*'Vasicek Examples'!$B$1/12)))*NORMSINV(RAND())</f>
        <v>7.1575024450792238E-2</v>
      </c>
      <c r="L4605">
        <f ca="1">K4605*EXP(-'Vasicek Examples'!$B$1/12)+(1-EXP(-'Vasicek Examples'!$B$1/12))*'Vasicek Examples'!$B$2+SQRT('Vasicek Examples'!$B$3^2/2/'Vasicek Examples'!$B$1*(1-EXP(-2*'Vasicek Examples'!$B$1/12)))*NORMSINV(RAND())</f>
        <v>6.152599291345201E-2</v>
      </c>
      <c r="M4605">
        <f ca="1">L4605*EXP(-'Vasicek Examples'!$B$1/12)+(1-EXP(-'Vasicek Examples'!$B$1/12))*'Vasicek Examples'!$B$2+SQRT('Vasicek Examples'!$B$3^2/2/'Vasicek Examples'!$B$1*(1-EXP(-2*'Vasicek Examples'!$B$1/12)))*NORMSINV(RAND())</f>
        <v>4.9812062851978429E-2</v>
      </c>
      <c r="N4605">
        <f ca="1">M4605*EXP(-'Vasicek Examples'!$B$1/12)+(1-EXP(-'Vasicek Examples'!$B$1/12))*'Vasicek Examples'!$B$2+SQRT('Vasicek Examples'!$B$3^2/2/'Vasicek Examples'!$B$1*(1-EXP(-2*'Vasicek Examples'!$B$1/12)))*NORMSINV(RAND())</f>
        <v>4.7798294677650274E-2</v>
      </c>
      <c r="O4605">
        <f t="shared" ca="1" si="286"/>
        <v>5.0061029947202483E-2</v>
      </c>
      <c r="P4605">
        <f t="shared" ca="1" si="287"/>
        <v>0.95117137279062369</v>
      </c>
      <c r="Q4605">
        <f ca="1">EXP(-'Vasicek Examples'!$D$4*N4605+'Vasicek Examples'!$E$4)</f>
        <v>0.95699264601651102</v>
      </c>
      <c r="R4605">
        <f ca="1">MAX(Q4605-'Vasicek Examples'!$B$8,0)</f>
        <v>0</v>
      </c>
      <c r="S4605">
        <f t="shared" ca="1" si="288"/>
        <v>0</v>
      </c>
    </row>
    <row r="4606" spans="1:19" x14ac:dyDescent="0.2">
      <c r="A4606">
        <f t="shared" si="289"/>
        <v>4602</v>
      </c>
      <c r="B4606">
        <f>'Vasicek Examples'!$B$4</f>
        <v>5.2999999999999999E-2</v>
      </c>
      <c r="C4606">
        <f ca="1">B4606*EXP(-'Vasicek Examples'!$B$1/12)+(1-EXP(-'Vasicek Examples'!$B$1/12))*'Vasicek Examples'!$B$2+SQRT('Vasicek Examples'!$B$3^2/2/'Vasicek Examples'!$B$1*(1-EXP(-2*'Vasicek Examples'!$B$1/12)))*NORMSINV(RAND())</f>
        <v>4.7834747109678825E-2</v>
      </c>
      <c r="D4606">
        <f ca="1">C4606*EXP(-'Vasicek Examples'!$B$1/12)+(1-EXP(-'Vasicek Examples'!$B$1/12))*'Vasicek Examples'!$B$2+SQRT('Vasicek Examples'!$B$3^2/2/'Vasicek Examples'!$B$1*(1-EXP(-2*'Vasicek Examples'!$B$1/12)))*NORMSINV(RAND())</f>
        <v>4.4211474114729997E-2</v>
      </c>
      <c r="E4606">
        <f ca="1">D4606*EXP(-'Vasicek Examples'!$B$1/12)+(1-EXP(-'Vasicek Examples'!$B$1/12))*'Vasicek Examples'!$B$2+SQRT('Vasicek Examples'!$B$3^2/2/'Vasicek Examples'!$B$1*(1-EXP(-2*'Vasicek Examples'!$B$1/12)))*NORMSINV(RAND())</f>
        <v>4.0087829472520653E-2</v>
      </c>
      <c r="F4606">
        <f ca="1">E4606*EXP(-'Vasicek Examples'!$B$1/12)+(1-EXP(-'Vasicek Examples'!$B$1/12))*'Vasicek Examples'!$B$2+SQRT('Vasicek Examples'!$B$3^2/2/'Vasicek Examples'!$B$1*(1-EXP(-2*'Vasicek Examples'!$B$1/12)))*NORMSINV(RAND())</f>
        <v>4.8827173192014107E-2</v>
      </c>
      <c r="G4606">
        <f ca="1">F4606*EXP(-'Vasicek Examples'!$B$1/12)+(1-EXP(-'Vasicek Examples'!$B$1/12))*'Vasicek Examples'!$B$2+SQRT('Vasicek Examples'!$B$3^2/2/'Vasicek Examples'!$B$1*(1-EXP(-2*'Vasicek Examples'!$B$1/12)))*NORMSINV(RAND())</f>
        <v>4.1188825076981364E-2</v>
      </c>
      <c r="H4606">
        <f ca="1">G4606*EXP(-'Vasicek Examples'!$B$1/12)+(1-EXP(-'Vasicek Examples'!$B$1/12))*'Vasicek Examples'!$B$2+SQRT('Vasicek Examples'!$B$3^2/2/'Vasicek Examples'!$B$1*(1-EXP(-2*'Vasicek Examples'!$B$1/12)))*NORMSINV(RAND())</f>
        <v>3.7383752977364078E-2</v>
      </c>
      <c r="I4606">
        <f ca="1">H4606*EXP(-'Vasicek Examples'!$B$1/12)+(1-EXP(-'Vasicek Examples'!$B$1/12))*'Vasicek Examples'!$B$2+SQRT('Vasicek Examples'!$B$3^2/2/'Vasicek Examples'!$B$1*(1-EXP(-2*'Vasicek Examples'!$B$1/12)))*NORMSINV(RAND())</f>
        <v>4.0278890368348551E-2</v>
      </c>
      <c r="J4606">
        <f ca="1">I4606*EXP(-'Vasicek Examples'!$B$1/12)+(1-EXP(-'Vasicek Examples'!$B$1/12))*'Vasicek Examples'!$B$2+SQRT('Vasicek Examples'!$B$3^2/2/'Vasicek Examples'!$B$1*(1-EXP(-2*'Vasicek Examples'!$B$1/12)))*NORMSINV(RAND())</f>
        <v>4.5353872360192213E-2</v>
      </c>
      <c r="K4606">
        <f ca="1">J4606*EXP(-'Vasicek Examples'!$B$1/12)+(1-EXP(-'Vasicek Examples'!$B$1/12))*'Vasicek Examples'!$B$2+SQRT('Vasicek Examples'!$B$3^2/2/'Vasicek Examples'!$B$1*(1-EXP(-2*'Vasicek Examples'!$B$1/12)))*NORMSINV(RAND())</f>
        <v>4.4765076336325954E-2</v>
      </c>
      <c r="L4606">
        <f ca="1">K4606*EXP(-'Vasicek Examples'!$B$1/12)+(1-EXP(-'Vasicek Examples'!$B$1/12))*'Vasicek Examples'!$B$2+SQRT('Vasicek Examples'!$B$3^2/2/'Vasicek Examples'!$B$1*(1-EXP(-2*'Vasicek Examples'!$B$1/12)))*NORMSINV(RAND())</f>
        <v>5.8368657547179653E-2</v>
      </c>
      <c r="M4606">
        <f ca="1">L4606*EXP(-'Vasicek Examples'!$B$1/12)+(1-EXP(-'Vasicek Examples'!$B$1/12))*'Vasicek Examples'!$B$2+SQRT('Vasicek Examples'!$B$3^2/2/'Vasicek Examples'!$B$1*(1-EXP(-2*'Vasicek Examples'!$B$1/12)))*NORMSINV(RAND())</f>
        <v>6.1878152942479829E-2</v>
      </c>
      <c r="N4606">
        <f ca="1">M4606*EXP(-'Vasicek Examples'!$B$1/12)+(1-EXP(-'Vasicek Examples'!$B$1/12))*'Vasicek Examples'!$B$2+SQRT('Vasicek Examples'!$B$3^2/2/'Vasicek Examples'!$B$1*(1-EXP(-2*'Vasicek Examples'!$B$1/12)))*NORMSINV(RAND())</f>
        <v>5.2044207215626991E-2</v>
      </c>
      <c r="O4606">
        <f t="shared" ca="1" si="286"/>
        <v>4.2690265129232442E-2</v>
      </c>
      <c r="P4606">
        <f t="shared" ca="1" si="287"/>
        <v>0.95820813458132936</v>
      </c>
      <c r="Q4606">
        <f ca="1">EXP(-'Vasicek Examples'!$D$4*N4606+'Vasicek Examples'!$E$4)</f>
        <v>0.95380040854655879</v>
      </c>
      <c r="R4606">
        <f ca="1">MAX(Q4606-'Vasicek Examples'!$B$8,0)</f>
        <v>0</v>
      </c>
      <c r="S4606">
        <f t="shared" ca="1" si="288"/>
        <v>0</v>
      </c>
    </row>
    <row r="4607" spans="1:19" x14ac:dyDescent="0.2">
      <c r="A4607">
        <f t="shared" si="289"/>
        <v>4603</v>
      </c>
      <c r="B4607">
        <f>'Vasicek Examples'!$B$4</f>
        <v>5.2999999999999999E-2</v>
      </c>
      <c r="C4607">
        <f ca="1">B4607*EXP(-'Vasicek Examples'!$B$1/12)+(1-EXP(-'Vasicek Examples'!$B$1/12))*'Vasicek Examples'!$B$2+SQRT('Vasicek Examples'!$B$3^2/2/'Vasicek Examples'!$B$1*(1-EXP(-2*'Vasicek Examples'!$B$1/12)))*NORMSINV(RAND())</f>
        <v>5.2971160904208205E-2</v>
      </c>
      <c r="D4607">
        <f ca="1">C4607*EXP(-'Vasicek Examples'!$B$1/12)+(1-EXP(-'Vasicek Examples'!$B$1/12))*'Vasicek Examples'!$B$2+SQRT('Vasicek Examples'!$B$3^2/2/'Vasicek Examples'!$B$1*(1-EXP(-2*'Vasicek Examples'!$B$1/12)))*NORMSINV(RAND())</f>
        <v>5.5199846838540095E-2</v>
      </c>
      <c r="E4607">
        <f ca="1">D4607*EXP(-'Vasicek Examples'!$B$1/12)+(1-EXP(-'Vasicek Examples'!$B$1/12))*'Vasicek Examples'!$B$2+SQRT('Vasicek Examples'!$B$3^2/2/'Vasicek Examples'!$B$1*(1-EXP(-2*'Vasicek Examples'!$B$1/12)))*NORMSINV(RAND())</f>
        <v>5.0756462472699403E-2</v>
      </c>
      <c r="F4607">
        <f ca="1">E4607*EXP(-'Vasicek Examples'!$B$1/12)+(1-EXP(-'Vasicek Examples'!$B$1/12))*'Vasicek Examples'!$B$2+SQRT('Vasicek Examples'!$B$3^2/2/'Vasicek Examples'!$B$1*(1-EXP(-2*'Vasicek Examples'!$B$1/12)))*NORMSINV(RAND())</f>
        <v>4.1555717159770258E-2</v>
      </c>
      <c r="G4607">
        <f ca="1">F4607*EXP(-'Vasicek Examples'!$B$1/12)+(1-EXP(-'Vasicek Examples'!$B$1/12))*'Vasicek Examples'!$B$2+SQRT('Vasicek Examples'!$B$3^2/2/'Vasicek Examples'!$B$1*(1-EXP(-2*'Vasicek Examples'!$B$1/12)))*NORMSINV(RAND())</f>
        <v>2.8965200505807254E-2</v>
      </c>
      <c r="H4607">
        <f ca="1">G4607*EXP(-'Vasicek Examples'!$B$1/12)+(1-EXP(-'Vasicek Examples'!$B$1/12))*'Vasicek Examples'!$B$2+SQRT('Vasicek Examples'!$B$3^2/2/'Vasicek Examples'!$B$1*(1-EXP(-2*'Vasicek Examples'!$B$1/12)))*NORMSINV(RAND())</f>
        <v>2.6740350602223538E-2</v>
      </c>
      <c r="I4607">
        <f ca="1">H4607*EXP(-'Vasicek Examples'!$B$1/12)+(1-EXP(-'Vasicek Examples'!$B$1/12))*'Vasicek Examples'!$B$2+SQRT('Vasicek Examples'!$B$3^2/2/'Vasicek Examples'!$B$1*(1-EXP(-2*'Vasicek Examples'!$B$1/12)))*NORMSINV(RAND())</f>
        <v>2.3187393996971031E-2</v>
      </c>
      <c r="J4607">
        <f ca="1">I4607*EXP(-'Vasicek Examples'!$B$1/12)+(1-EXP(-'Vasicek Examples'!$B$1/12))*'Vasicek Examples'!$B$2+SQRT('Vasicek Examples'!$B$3^2/2/'Vasicek Examples'!$B$1*(1-EXP(-2*'Vasicek Examples'!$B$1/12)))*NORMSINV(RAND())</f>
        <v>1.8121135092325748E-2</v>
      </c>
      <c r="K4607">
        <f ca="1">J4607*EXP(-'Vasicek Examples'!$B$1/12)+(1-EXP(-'Vasicek Examples'!$B$1/12))*'Vasicek Examples'!$B$2+SQRT('Vasicek Examples'!$B$3^2/2/'Vasicek Examples'!$B$1*(1-EXP(-2*'Vasicek Examples'!$B$1/12)))*NORMSINV(RAND())</f>
        <v>2.1651527497451209E-2</v>
      </c>
      <c r="L4607">
        <f ca="1">K4607*EXP(-'Vasicek Examples'!$B$1/12)+(1-EXP(-'Vasicek Examples'!$B$1/12))*'Vasicek Examples'!$B$2+SQRT('Vasicek Examples'!$B$3^2/2/'Vasicek Examples'!$B$1*(1-EXP(-2*'Vasicek Examples'!$B$1/12)))*NORMSINV(RAND())</f>
        <v>1.1538890229549873E-2</v>
      </c>
      <c r="M4607">
        <f ca="1">L4607*EXP(-'Vasicek Examples'!$B$1/12)+(1-EXP(-'Vasicek Examples'!$B$1/12))*'Vasicek Examples'!$B$2+SQRT('Vasicek Examples'!$B$3^2/2/'Vasicek Examples'!$B$1*(1-EXP(-2*'Vasicek Examples'!$B$1/12)))*NORMSINV(RAND())</f>
        <v>1.6659547803472251E-2</v>
      </c>
      <c r="N4607">
        <f ca="1">M4607*EXP(-'Vasicek Examples'!$B$1/12)+(1-EXP(-'Vasicek Examples'!$B$1/12))*'Vasicek Examples'!$B$2+SQRT('Vasicek Examples'!$B$3^2/2/'Vasicek Examples'!$B$1*(1-EXP(-2*'Vasicek Examples'!$B$1/12)))*NORMSINV(RAND())</f>
        <v>2.2370652071582505E-2</v>
      </c>
      <c r="O4607">
        <f t="shared" ca="1" si="286"/>
        <v>2.7670581557225498E-2</v>
      </c>
      <c r="P4607">
        <f t="shared" ca="1" si="287"/>
        <v>0.97270874222870063</v>
      </c>
      <c r="Q4607">
        <f ca="1">EXP(-'Vasicek Examples'!$D$4*N4607+'Vasicek Examples'!$E$4)</f>
        <v>0.97633493879091449</v>
      </c>
      <c r="R4607">
        <f ca="1">MAX(Q4607-'Vasicek Examples'!$B$8,0)</f>
        <v>1.5638957086801297E-2</v>
      </c>
      <c r="S4607">
        <f t="shared" ca="1" si="288"/>
        <v>1.5212150277671114E-2</v>
      </c>
    </row>
    <row r="4608" spans="1:19" x14ac:dyDescent="0.2">
      <c r="A4608">
        <f t="shared" si="289"/>
        <v>4604</v>
      </c>
      <c r="B4608">
        <f>'Vasicek Examples'!$B$4</f>
        <v>5.2999999999999999E-2</v>
      </c>
      <c r="C4608">
        <f ca="1">B4608*EXP(-'Vasicek Examples'!$B$1/12)+(1-EXP(-'Vasicek Examples'!$B$1/12))*'Vasicek Examples'!$B$2+SQRT('Vasicek Examples'!$B$3^2/2/'Vasicek Examples'!$B$1*(1-EXP(-2*'Vasicek Examples'!$B$1/12)))*NORMSINV(RAND())</f>
        <v>4.8276657383224592E-2</v>
      </c>
      <c r="D4608">
        <f ca="1">C4608*EXP(-'Vasicek Examples'!$B$1/12)+(1-EXP(-'Vasicek Examples'!$B$1/12))*'Vasicek Examples'!$B$2+SQRT('Vasicek Examples'!$B$3^2/2/'Vasicek Examples'!$B$1*(1-EXP(-2*'Vasicek Examples'!$B$1/12)))*NORMSINV(RAND())</f>
        <v>4.8239478445682896E-2</v>
      </c>
      <c r="E4608">
        <f ca="1">D4608*EXP(-'Vasicek Examples'!$B$1/12)+(1-EXP(-'Vasicek Examples'!$B$1/12))*'Vasicek Examples'!$B$2+SQRT('Vasicek Examples'!$B$3^2/2/'Vasicek Examples'!$B$1*(1-EXP(-2*'Vasicek Examples'!$B$1/12)))*NORMSINV(RAND())</f>
        <v>4.739201932060394E-2</v>
      </c>
      <c r="F4608">
        <f ca="1">E4608*EXP(-'Vasicek Examples'!$B$1/12)+(1-EXP(-'Vasicek Examples'!$B$1/12))*'Vasicek Examples'!$B$2+SQRT('Vasicek Examples'!$B$3^2/2/'Vasicek Examples'!$B$1*(1-EXP(-2*'Vasicek Examples'!$B$1/12)))*NORMSINV(RAND())</f>
        <v>4.4401446903548865E-2</v>
      </c>
      <c r="G4608">
        <f ca="1">F4608*EXP(-'Vasicek Examples'!$B$1/12)+(1-EXP(-'Vasicek Examples'!$B$1/12))*'Vasicek Examples'!$B$2+SQRT('Vasicek Examples'!$B$3^2/2/'Vasicek Examples'!$B$1*(1-EXP(-2*'Vasicek Examples'!$B$1/12)))*NORMSINV(RAND())</f>
        <v>4.6211425239073893E-2</v>
      </c>
      <c r="H4608">
        <f ca="1">G4608*EXP(-'Vasicek Examples'!$B$1/12)+(1-EXP(-'Vasicek Examples'!$B$1/12))*'Vasicek Examples'!$B$2+SQRT('Vasicek Examples'!$B$3^2/2/'Vasicek Examples'!$B$1*(1-EXP(-2*'Vasicek Examples'!$B$1/12)))*NORMSINV(RAND())</f>
        <v>5.1067154361331801E-2</v>
      </c>
      <c r="I4608">
        <f ca="1">H4608*EXP(-'Vasicek Examples'!$B$1/12)+(1-EXP(-'Vasicek Examples'!$B$1/12))*'Vasicek Examples'!$B$2+SQRT('Vasicek Examples'!$B$3^2/2/'Vasicek Examples'!$B$1*(1-EXP(-2*'Vasicek Examples'!$B$1/12)))*NORMSINV(RAND())</f>
        <v>4.8665757325887612E-2</v>
      </c>
      <c r="J4608">
        <f ca="1">I4608*EXP(-'Vasicek Examples'!$B$1/12)+(1-EXP(-'Vasicek Examples'!$B$1/12))*'Vasicek Examples'!$B$2+SQRT('Vasicek Examples'!$B$3^2/2/'Vasicek Examples'!$B$1*(1-EXP(-2*'Vasicek Examples'!$B$1/12)))*NORMSINV(RAND())</f>
        <v>5.5273169396987738E-2</v>
      </c>
      <c r="K4608">
        <f ca="1">J4608*EXP(-'Vasicek Examples'!$B$1/12)+(1-EXP(-'Vasicek Examples'!$B$1/12))*'Vasicek Examples'!$B$2+SQRT('Vasicek Examples'!$B$3^2/2/'Vasicek Examples'!$B$1*(1-EXP(-2*'Vasicek Examples'!$B$1/12)))*NORMSINV(RAND())</f>
        <v>4.8191111437479645E-2</v>
      </c>
      <c r="L4608">
        <f ca="1">K4608*EXP(-'Vasicek Examples'!$B$1/12)+(1-EXP(-'Vasicek Examples'!$B$1/12))*'Vasicek Examples'!$B$2+SQRT('Vasicek Examples'!$B$3^2/2/'Vasicek Examples'!$B$1*(1-EXP(-2*'Vasicek Examples'!$B$1/12)))*NORMSINV(RAND())</f>
        <v>5.3465287029256132E-2</v>
      </c>
      <c r="M4608">
        <f ca="1">L4608*EXP(-'Vasicek Examples'!$B$1/12)+(1-EXP(-'Vasicek Examples'!$B$1/12))*'Vasicek Examples'!$B$2+SQRT('Vasicek Examples'!$B$3^2/2/'Vasicek Examples'!$B$1*(1-EXP(-2*'Vasicek Examples'!$B$1/12)))*NORMSINV(RAND())</f>
        <v>5.8424441288501848E-2</v>
      </c>
      <c r="N4608">
        <f ca="1">M4608*EXP(-'Vasicek Examples'!$B$1/12)+(1-EXP(-'Vasicek Examples'!$B$1/12))*'Vasicek Examples'!$B$2+SQRT('Vasicek Examples'!$B$3^2/2/'Vasicek Examples'!$B$1*(1-EXP(-2*'Vasicek Examples'!$B$1/12)))*NORMSINV(RAND())</f>
        <v>6.1102588356378121E-2</v>
      </c>
      <c r="O4608">
        <f t="shared" ca="1" si="286"/>
        <v>4.6335076134846311E-2</v>
      </c>
      <c r="P4608">
        <f t="shared" ca="1" si="287"/>
        <v>0.9547220040295733</v>
      </c>
      <c r="Q4608">
        <f ca="1">EXP(-'Vasicek Examples'!$D$4*N4608+'Vasicek Examples'!$E$4)</f>
        <v>0.94702552247743477</v>
      </c>
      <c r="R4608">
        <f ca="1">MAX(Q4608-'Vasicek Examples'!$B$8,0)</f>
        <v>0</v>
      </c>
      <c r="S4608">
        <f t="shared" ca="1" si="288"/>
        <v>0</v>
      </c>
    </row>
    <row r="4609" spans="1:19" x14ac:dyDescent="0.2">
      <c r="A4609">
        <f t="shared" si="289"/>
        <v>4605</v>
      </c>
      <c r="B4609">
        <f>'Vasicek Examples'!$B$4</f>
        <v>5.2999999999999999E-2</v>
      </c>
      <c r="C4609">
        <f ca="1">B4609*EXP(-'Vasicek Examples'!$B$1/12)+(1-EXP(-'Vasicek Examples'!$B$1/12))*'Vasicek Examples'!$B$2+SQRT('Vasicek Examples'!$B$3^2/2/'Vasicek Examples'!$B$1*(1-EXP(-2*'Vasicek Examples'!$B$1/12)))*NORMSINV(RAND())</f>
        <v>5.1869220566196063E-2</v>
      </c>
      <c r="D4609">
        <f ca="1">C4609*EXP(-'Vasicek Examples'!$B$1/12)+(1-EXP(-'Vasicek Examples'!$B$1/12))*'Vasicek Examples'!$B$2+SQRT('Vasicek Examples'!$B$3^2/2/'Vasicek Examples'!$B$1*(1-EXP(-2*'Vasicek Examples'!$B$1/12)))*NORMSINV(RAND())</f>
        <v>5.5612308567527045E-2</v>
      </c>
      <c r="E4609">
        <f ca="1">D4609*EXP(-'Vasicek Examples'!$B$1/12)+(1-EXP(-'Vasicek Examples'!$B$1/12))*'Vasicek Examples'!$B$2+SQRT('Vasicek Examples'!$B$3^2/2/'Vasicek Examples'!$B$1*(1-EXP(-2*'Vasicek Examples'!$B$1/12)))*NORMSINV(RAND())</f>
        <v>6.2715053042521327E-2</v>
      </c>
      <c r="F4609">
        <f ca="1">E4609*EXP(-'Vasicek Examples'!$B$1/12)+(1-EXP(-'Vasicek Examples'!$B$1/12))*'Vasicek Examples'!$B$2+SQRT('Vasicek Examples'!$B$3^2/2/'Vasicek Examples'!$B$1*(1-EXP(-2*'Vasicek Examples'!$B$1/12)))*NORMSINV(RAND())</f>
        <v>6.8869600347523374E-2</v>
      </c>
      <c r="G4609">
        <f ca="1">F4609*EXP(-'Vasicek Examples'!$B$1/12)+(1-EXP(-'Vasicek Examples'!$B$1/12))*'Vasicek Examples'!$B$2+SQRT('Vasicek Examples'!$B$3^2/2/'Vasicek Examples'!$B$1*(1-EXP(-2*'Vasicek Examples'!$B$1/12)))*NORMSINV(RAND())</f>
        <v>6.8346780385595107E-2</v>
      </c>
      <c r="H4609">
        <f ca="1">G4609*EXP(-'Vasicek Examples'!$B$1/12)+(1-EXP(-'Vasicek Examples'!$B$1/12))*'Vasicek Examples'!$B$2+SQRT('Vasicek Examples'!$B$3^2/2/'Vasicek Examples'!$B$1*(1-EXP(-2*'Vasicek Examples'!$B$1/12)))*NORMSINV(RAND())</f>
        <v>7.7646865132368958E-2</v>
      </c>
      <c r="I4609">
        <f ca="1">H4609*EXP(-'Vasicek Examples'!$B$1/12)+(1-EXP(-'Vasicek Examples'!$B$1/12))*'Vasicek Examples'!$B$2+SQRT('Vasicek Examples'!$B$3^2/2/'Vasicek Examples'!$B$1*(1-EXP(-2*'Vasicek Examples'!$B$1/12)))*NORMSINV(RAND())</f>
        <v>7.6267188783245371E-2</v>
      </c>
      <c r="J4609">
        <f ca="1">I4609*EXP(-'Vasicek Examples'!$B$1/12)+(1-EXP(-'Vasicek Examples'!$B$1/12))*'Vasicek Examples'!$B$2+SQRT('Vasicek Examples'!$B$3^2/2/'Vasicek Examples'!$B$1*(1-EXP(-2*'Vasicek Examples'!$B$1/12)))*NORMSINV(RAND())</f>
        <v>7.9549567298885848E-2</v>
      </c>
      <c r="K4609">
        <f ca="1">J4609*EXP(-'Vasicek Examples'!$B$1/12)+(1-EXP(-'Vasicek Examples'!$B$1/12))*'Vasicek Examples'!$B$2+SQRT('Vasicek Examples'!$B$3^2/2/'Vasicek Examples'!$B$1*(1-EXP(-2*'Vasicek Examples'!$B$1/12)))*NORMSINV(RAND())</f>
        <v>7.1779372392843793E-2</v>
      </c>
      <c r="L4609">
        <f ca="1">K4609*EXP(-'Vasicek Examples'!$B$1/12)+(1-EXP(-'Vasicek Examples'!$B$1/12))*'Vasicek Examples'!$B$2+SQRT('Vasicek Examples'!$B$3^2/2/'Vasicek Examples'!$B$1*(1-EXP(-2*'Vasicek Examples'!$B$1/12)))*NORMSINV(RAND())</f>
        <v>6.9979693293491782E-2</v>
      </c>
      <c r="M4609">
        <f ca="1">L4609*EXP(-'Vasicek Examples'!$B$1/12)+(1-EXP(-'Vasicek Examples'!$B$1/12))*'Vasicek Examples'!$B$2+SQRT('Vasicek Examples'!$B$3^2/2/'Vasicek Examples'!$B$1*(1-EXP(-2*'Vasicek Examples'!$B$1/12)))*NORMSINV(RAND())</f>
        <v>6.6188368357331204E-2</v>
      </c>
      <c r="N4609">
        <f ca="1">M4609*EXP(-'Vasicek Examples'!$B$1/12)+(1-EXP(-'Vasicek Examples'!$B$1/12))*'Vasicek Examples'!$B$2+SQRT('Vasicek Examples'!$B$3^2/2/'Vasicek Examples'!$B$1*(1-EXP(-2*'Vasicek Examples'!$B$1/12)))*NORMSINV(RAND())</f>
        <v>6.8869678749044302E-2</v>
      </c>
      <c r="O4609">
        <f t="shared" ca="1" si="286"/>
        <v>6.3110353938246169E-2</v>
      </c>
      <c r="P4609">
        <f t="shared" ca="1" si="287"/>
        <v>0.93883986329603375</v>
      </c>
      <c r="Q4609">
        <f ca="1">EXP(-'Vasicek Examples'!$D$4*N4609+'Vasicek Examples'!$E$4)</f>
        <v>0.94125474458687231</v>
      </c>
      <c r="R4609">
        <f ca="1">MAX(Q4609-'Vasicek Examples'!$B$8,0)</f>
        <v>0</v>
      </c>
      <c r="S4609">
        <f t="shared" ca="1" si="288"/>
        <v>0</v>
      </c>
    </row>
    <row r="4610" spans="1:19" x14ac:dyDescent="0.2">
      <c r="A4610">
        <f t="shared" si="289"/>
        <v>4606</v>
      </c>
      <c r="B4610">
        <f>'Vasicek Examples'!$B$4</f>
        <v>5.2999999999999999E-2</v>
      </c>
      <c r="C4610">
        <f ca="1">B4610*EXP(-'Vasicek Examples'!$B$1/12)+(1-EXP(-'Vasicek Examples'!$B$1/12))*'Vasicek Examples'!$B$2+SQRT('Vasicek Examples'!$B$3^2/2/'Vasicek Examples'!$B$1*(1-EXP(-2*'Vasicek Examples'!$B$1/12)))*NORMSINV(RAND())</f>
        <v>4.8945575776876894E-2</v>
      </c>
      <c r="D4610">
        <f ca="1">C4610*EXP(-'Vasicek Examples'!$B$1/12)+(1-EXP(-'Vasicek Examples'!$B$1/12))*'Vasicek Examples'!$B$2+SQRT('Vasicek Examples'!$B$3^2/2/'Vasicek Examples'!$B$1*(1-EXP(-2*'Vasicek Examples'!$B$1/12)))*NORMSINV(RAND())</f>
        <v>5.4961431454830192E-2</v>
      </c>
      <c r="E4610">
        <f ca="1">D4610*EXP(-'Vasicek Examples'!$B$1/12)+(1-EXP(-'Vasicek Examples'!$B$1/12))*'Vasicek Examples'!$B$2+SQRT('Vasicek Examples'!$B$3^2/2/'Vasicek Examples'!$B$1*(1-EXP(-2*'Vasicek Examples'!$B$1/12)))*NORMSINV(RAND())</f>
        <v>5.6092769589148508E-2</v>
      </c>
      <c r="F4610">
        <f ca="1">E4610*EXP(-'Vasicek Examples'!$B$1/12)+(1-EXP(-'Vasicek Examples'!$B$1/12))*'Vasicek Examples'!$B$2+SQRT('Vasicek Examples'!$B$3^2/2/'Vasicek Examples'!$B$1*(1-EXP(-2*'Vasicek Examples'!$B$1/12)))*NORMSINV(RAND())</f>
        <v>5.9926785266742874E-2</v>
      </c>
      <c r="G4610">
        <f ca="1">F4610*EXP(-'Vasicek Examples'!$B$1/12)+(1-EXP(-'Vasicek Examples'!$B$1/12))*'Vasicek Examples'!$B$2+SQRT('Vasicek Examples'!$B$3^2/2/'Vasicek Examples'!$B$1*(1-EXP(-2*'Vasicek Examples'!$B$1/12)))*NORMSINV(RAND())</f>
        <v>5.8423368036150988E-2</v>
      </c>
      <c r="H4610">
        <f ca="1">G4610*EXP(-'Vasicek Examples'!$B$1/12)+(1-EXP(-'Vasicek Examples'!$B$1/12))*'Vasicek Examples'!$B$2+SQRT('Vasicek Examples'!$B$3^2/2/'Vasicek Examples'!$B$1*(1-EXP(-2*'Vasicek Examples'!$B$1/12)))*NORMSINV(RAND())</f>
        <v>4.9505610296125532E-2</v>
      </c>
      <c r="I4610">
        <f ca="1">H4610*EXP(-'Vasicek Examples'!$B$1/12)+(1-EXP(-'Vasicek Examples'!$B$1/12))*'Vasicek Examples'!$B$2+SQRT('Vasicek Examples'!$B$3^2/2/'Vasicek Examples'!$B$1*(1-EXP(-2*'Vasicek Examples'!$B$1/12)))*NORMSINV(RAND())</f>
        <v>5.9402243828118886E-2</v>
      </c>
      <c r="J4610">
        <f ca="1">I4610*EXP(-'Vasicek Examples'!$B$1/12)+(1-EXP(-'Vasicek Examples'!$B$1/12))*'Vasicek Examples'!$B$2+SQRT('Vasicek Examples'!$B$3^2/2/'Vasicek Examples'!$B$1*(1-EXP(-2*'Vasicek Examples'!$B$1/12)))*NORMSINV(RAND())</f>
        <v>5.7500051282872444E-2</v>
      </c>
      <c r="K4610">
        <f ca="1">J4610*EXP(-'Vasicek Examples'!$B$1/12)+(1-EXP(-'Vasicek Examples'!$B$1/12))*'Vasicek Examples'!$B$2+SQRT('Vasicek Examples'!$B$3^2/2/'Vasicek Examples'!$B$1*(1-EXP(-2*'Vasicek Examples'!$B$1/12)))*NORMSINV(RAND())</f>
        <v>5.0977026723074831E-2</v>
      </c>
      <c r="L4610">
        <f ca="1">K4610*EXP(-'Vasicek Examples'!$B$1/12)+(1-EXP(-'Vasicek Examples'!$B$1/12))*'Vasicek Examples'!$B$2+SQRT('Vasicek Examples'!$B$3^2/2/'Vasicek Examples'!$B$1*(1-EXP(-2*'Vasicek Examples'!$B$1/12)))*NORMSINV(RAND())</f>
        <v>4.7934364416977411E-2</v>
      </c>
      <c r="M4610">
        <f ca="1">L4610*EXP(-'Vasicek Examples'!$B$1/12)+(1-EXP(-'Vasicek Examples'!$B$1/12))*'Vasicek Examples'!$B$2+SQRT('Vasicek Examples'!$B$3^2/2/'Vasicek Examples'!$B$1*(1-EXP(-2*'Vasicek Examples'!$B$1/12)))*NORMSINV(RAND())</f>
        <v>4.0028142052954595E-2</v>
      </c>
      <c r="N4610">
        <f ca="1">M4610*EXP(-'Vasicek Examples'!$B$1/12)+(1-EXP(-'Vasicek Examples'!$B$1/12))*'Vasicek Examples'!$B$2+SQRT('Vasicek Examples'!$B$3^2/2/'Vasicek Examples'!$B$1*(1-EXP(-2*'Vasicek Examples'!$B$1/12)))*NORMSINV(RAND())</f>
        <v>4.5905870069212304E-2</v>
      </c>
      <c r="O4610">
        <f t="shared" ca="1" si="286"/>
        <v>4.8514792989170073E-2</v>
      </c>
      <c r="P4610">
        <f t="shared" ca="1" si="287"/>
        <v>0.95264324676036749</v>
      </c>
      <c r="Q4610">
        <f ca="1">EXP(-'Vasicek Examples'!$D$4*N4610+'Vasicek Examples'!$E$4)</f>
        <v>0.95841888236566886</v>
      </c>
      <c r="R4610">
        <f ca="1">MAX(Q4610-'Vasicek Examples'!$B$8,0)</f>
        <v>0</v>
      </c>
      <c r="S4610">
        <f t="shared" ca="1" si="288"/>
        <v>0</v>
      </c>
    </row>
    <row r="4611" spans="1:19" x14ac:dyDescent="0.2">
      <c r="A4611">
        <f t="shared" si="289"/>
        <v>4607</v>
      </c>
      <c r="B4611">
        <f>'Vasicek Examples'!$B$4</f>
        <v>5.2999999999999999E-2</v>
      </c>
      <c r="C4611">
        <f ca="1">B4611*EXP(-'Vasicek Examples'!$B$1/12)+(1-EXP(-'Vasicek Examples'!$B$1/12))*'Vasicek Examples'!$B$2+SQRT('Vasicek Examples'!$B$3^2/2/'Vasicek Examples'!$B$1*(1-EXP(-2*'Vasicek Examples'!$B$1/12)))*NORMSINV(RAND())</f>
        <v>5.3058070708176204E-2</v>
      </c>
      <c r="D4611">
        <f ca="1">C4611*EXP(-'Vasicek Examples'!$B$1/12)+(1-EXP(-'Vasicek Examples'!$B$1/12))*'Vasicek Examples'!$B$2+SQRT('Vasicek Examples'!$B$3^2/2/'Vasicek Examples'!$B$1*(1-EXP(-2*'Vasicek Examples'!$B$1/12)))*NORMSINV(RAND())</f>
        <v>5.3394974139435759E-2</v>
      </c>
      <c r="E4611">
        <f ca="1">D4611*EXP(-'Vasicek Examples'!$B$1/12)+(1-EXP(-'Vasicek Examples'!$B$1/12))*'Vasicek Examples'!$B$2+SQRT('Vasicek Examples'!$B$3^2/2/'Vasicek Examples'!$B$1*(1-EXP(-2*'Vasicek Examples'!$B$1/12)))*NORMSINV(RAND())</f>
        <v>4.9844975533561986E-2</v>
      </c>
      <c r="F4611">
        <f ca="1">E4611*EXP(-'Vasicek Examples'!$B$1/12)+(1-EXP(-'Vasicek Examples'!$B$1/12))*'Vasicek Examples'!$B$2+SQRT('Vasicek Examples'!$B$3^2/2/'Vasicek Examples'!$B$1*(1-EXP(-2*'Vasicek Examples'!$B$1/12)))*NORMSINV(RAND())</f>
        <v>5.2131877083038985E-2</v>
      </c>
      <c r="G4611">
        <f ca="1">F4611*EXP(-'Vasicek Examples'!$B$1/12)+(1-EXP(-'Vasicek Examples'!$B$1/12))*'Vasicek Examples'!$B$2+SQRT('Vasicek Examples'!$B$3^2/2/'Vasicek Examples'!$B$1*(1-EXP(-2*'Vasicek Examples'!$B$1/12)))*NORMSINV(RAND())</f>
        <v>5.711387801586492E-2</v>
      </c>
      <c r="H4611">
        <f ca="1">G4611*EXP(-'Vasicek Examples'!$B$1/12)+(1-EXP(-'Vasicek Examples'!$B$1/12))*'Vasicek Examples'!$B$2+SQRT('Vasicek Examples'!$B$3^2/2/'Vasicek Examples'!$B$1*(1-EXP(-2*'Vasicek Examples'!$B$1/12)))*NORMSINV(RAND())</f>
        <v>6.5380139618935684E-2</v>
      </c>
      <c r="I4611">
        <f ca="1">H4611*EXP(-'Vasicek Examples'!$B$1/12)+(1-EXP(-'Vasicek Examples'!$B$1/12))*'Vasicek Examples'!$B$2+SQRT('Vasicek Examples'!$B$3^2/2/'Vasicek Examples'!$B$1*(1-EXP(-2*'Vasicek Examples'!$B$1/12)))*NORMSINV(RAND())</f>
        <v>6.6712767135373205E-2</v>
      </c>
      <c r="J4611">
        <f ca="1">I4611*EXP(-'Vasicek Examples'!$B$1/12)+(1-EXP(-'Vasicek Examples'!$B$1/12))*'Vasicek Examples'!$B$2+SQRT('Vasicek Examples'!$B$3^2/2/'Vasicek Examples'!$B$1*(1-EXP(-2*'Vasicek Examples'!$B$1/12)))*NORMSINV(RAND())</f>
        <v>5.9537432812060642E-2</v>
      </c>
      <c r="K4611">
        <f ca="1">J4611*EXP(-'Vasicek Examples'!$B$1/12)+(1-EXP(-'Vasicek Examples'!$B$1/12))*'Vasicek Examples'!$B$2+SQRT('Vasicek Examples'!$B$3^2/2/'Vasicek Examples'!$B$1*(1-EXP(-2*'Vasicek Examples'!$B$1/12)))*NORMSINV(RAND())</f>
        <v>5.4973896382520988E-2</v>
      </c>
      <c r="L4611">
        <f ca="1">K4611*EXP(-'Vasicek Examples'!$B$1/12)+(1-EXP(-'Vasicek Examples'!$B$1/12))*'Vasicek Examples'!$B$2+SQRT('Vasicek Examples'!$B$3^2/2/'Vasicek Examples'!$B$1*(1-EXP(-2*'Vasicek Examples'!$B$1/12)))*NORMSINV(RAND())</f>
        <v>5.3980090338233692E-2</v>
      </c>
      <c r="M4611">
        <f ca="1">L4611*EXP(-'Vasicek Examples'!$B$1/12)+(1-EXP(-'Vasicek Examples'!$B$1/12))*'Vasicek Examples'!$B$2+SQRT('Vasicek Examples'!$B$3^2/2/'Vasicek Examples'!$B$1*(1-EXP(-2*'Vasicek Examples'!$B$1/12)))*NORMSINV(RAND())</f>
        <v>5.6215123187184121E-2</v>
      </c>
      <c r="N4611">
        <f ca="1">M4611*EXP(-'Vasicek Examples'!$B$1/12)+(1-EXP(-'Vasicek Examples'!$B$1/12))*'Vasicek Examples'!$B$2+SQRT('Vasicek Examples'!$B$3^2/2/'Vasicek Examples'!$B$1*(1-EXP(-2*'Vasicek Examples'!$B$1/12)))*NORMSINV(RAND())</f>
        <v>5.2983533988312743E-2</v>
      </c>
      <c r="O4611">
        <f t="shared" ca="1" si="286"/>
        <v>5.1858829716204535E-2</v>
      </c>
      <c r="P4611">
        <f t="shared" ca="1" si="287"/>
        <v>0.94946289332849299</v>
      </c>
      <c r="Q4611">
        <f ca="1">EXP(-'Vasicek Examples'!$D$4*N4611+'Vasicek Examples'!$E$4)</f>
        <v>0.95309562688699923</v>
      </c>
      <c r="R4611">
        <f ca="1">MAX(Q4611-'Vasicek Examples'!$B$8,0)</f>
        <v>0</v>
      </c>
      <c r="S4611">
        <f t="shared" ca="1" si="288"/>
        <v>0</v>
      </c>
    </row>
    <row r="4612" spans="1:19" x14ac:dyDescent="0.2">
      <c r="A4612">
        <f t="shared" si="289"/>
        <v>4608</v>
      </c>
      <c r="B4612">
        <f>'Vasicek Examples'!$B$4</f>
        <v>5.2999999999999999E-2</v>
      </c>
      <c r="C4612">
        <f ca="1">B4612*EXP(-'Vasicek Examples'!$B$1/12)+(1-EXP(-'Vasicek Examples'!$B$1/12))*'Vasicek Examples'!$B$2+SQRT('Vasicek Examples'!$B$3^2/2/'Vasicek Examples'!$B$1*(1-EXP(-2*'Vasicek Examples'!$B$1/12)))*NORMSINV(RAND())</f>
        <v>5.8491087809103177E-2</v>
      </c>
      <c r="D4612">
        <f ca="1">C4612*EXP(-'Vasicek Examples'!$B$1/12)+(1-EXP(-'Vasicek Examples'!$B$1/12))*'Vasicek Examples'!$B$2+SQRT('Vasicek Examples'!$B$3^2/2/'Vasicek Examples'!$B$1*(1-EXP(-2*'Vasicek Examples'!$B$1/12)))*NORMSINV(RAND())</f>
        <v>5.3681107472303508E-2</v>
      </c>
      <c r="E4612">
        <f ca="1">D4612*EXP(-'Vasicek Examples'!$B$1/12)+(1-EXP(-'Vasicek Examples'!$B$1/12))*'Vasicek Examples'!$B$2+SQRT('Vasicek Examples'!$B$3^2/2/'Vasicek Examples'!$B$1*(1-EXP(-2*'Vasicek Examples'!$B$1/12)))*NORMSINV(RAND())</f>
        <v>4.9943318241306961E-2</v>
      </c>
      <c r="F4612">
        <f ca="1">E4612*EXP(-'Vasicek Examples'!$B$1/12)+(1-EXP(-'Vasicek Examples'!$B$1/12))*'Vasicek Examples'!$B$2+SQRT('Vasicek Examples'!$B$3^2/2/'Vasicek Examples'!$B$1*(1-EXP(-2*'Vasicek Examples'!$B$1/12)))*NORMSINV(RAND())</f>
        <v>4.6624197595163702E-2</v>
      </c>
      <c r="G4612">
        <f ca="1">F4612*EXP(-'Vasicek Examples'!$B$1/12)+(1-EXP(-'Vasicek Examples'!$B$1/12))*'Vasicek Examples'!$B$2+SQRT('Vasicek Examples'!$B$3^2/2/'Vasicek Examples'!$B$1*(1-EXP(-2*'Vasicek Examples'!$B$1/12)))*NORMSINV(RAND())</f>
        <v>4.4903890782296549E-2</v>
      </c>
      <c r="H4612">
        <f ca="1">G4612*EXP(-'Vasicek Examples'!$B$1/12)+(1-EXP(-'Vasicek Examples'!$B$1/12))*'Vasicek Examples'!$B$2+SQRT('Vasicek Examples'!$B$3^2/2/'Vasicek Examples'!$B$1*(1-EXP(-2*'Vasicek Examples'!$B$1/12)))*NORMSINV(RAND())</f>
        <v>5.3851938779710229E-2</v>
      </c>
      <c r="I4612">
        <f ca="1">H4612*EXP(-'Vasicek Examples'!$B$1/12)+(1-EXP(-'Vasicek Examples'!$B$1/12))*'Vasicek Examples'!$B$2+SQRT('Vasicek Examples'!$B$3^2/2/'Vasicek Examples'!$B$1*(1-EXP(-2*'Vasicek Examples'!$B$1/12)))*NORMSINV(RAND())</f>
        <v>6.0660555529328614E-2</v>
      </c>
      <c r="J4612">
        <f ca="1">I4612*EXP(-'Vasicek Examples'!$B$1/12)+(1-EXP(-'Vasicek Examples'!$B$1/12))*'Vasicek Examples'!$B$2+SQRT('Vasicek Examples'!$B$3^2/2/'Vasicek Examples'!$B$1*(1-EXP(-2*'Vasicek Examples'!$B$1/12)))*NORMSINV(RAND())</f>
        <v>5.4003484176399066E-2</v>
      </c>
      <c r="K4612">
        <f ca="1">J4612*EXP(-'Vasicek Examples'!$B$1/12)+(1-EXP(-'Vasicek Examples'!$B$1/12))*'Vasicek Examples'!$B$2+SQRT('Vasicek Examples'!$B$3^2/2/'Vasicek Examples'!$B$1*(1-EXP(-2*'Vasicek Examples'!$B$1/12)))*NORMSINV(RAND())</f>
        <v>5.3244644616311919E-2</v>
      </c>
      <c r="L4612">
        <f ca="1">K4612*EXP(-'Vasicek Examples'!$B$1/12)+(1-EXP(-'Vasicek Examples'!$B$1/12))*'Vasicek Examples'!$B$2+SQRT('Vasicek Examples'!$B$3^2/2/'Vasicek Examples'!$B$1*(1-EXP(-2*'Vasicek Examples'!$B$1/12)))*NORMSINV(RAND())</f>
        <v>5.007826209876292E-2</v>
      </c>
      <c r="M4612">
        <f ca="1">L4612*EXP(-'Vasicek Examples'!$B$1/12)+(1-EXP(-'Vasicek Examples'!$B$1/12))*'Vasicek Examples'!$B$2+SQRT('Vasicek Examples'!$B$3^2/2/'Vasicek Examples'!$B$1*(1-EXP(-2*'Vasicek Examples'!$B$1/12)))*NORMSINV(RAND())</f>
        <v>3.5764721396907652E-2</v>
      </c>
      <c r="N4612">
        <f ca="1">M4612*EXP(-'Vasicek Examples'!$B$1/12)+(1-EXP(-'Vasicek Examples'!$B$1/12))*'Vasicek Examples'!$B$2+SQRT('Vasicek Examples'!$B$3^2/2/'Vasicek Examples'!$B$1*(1-EXP(-2*'Vasicek Examples'!$B$1/12)))*NORMSINV(RAND())</f>
        <v>3.2961110003436198E-2</v>
      </c>
      <c r="O4612">
        <f t="shared" ca="1" si="286"/>
        <v>4.5706851632896728E-2</v>
      </c>
      <c r="P4612">
        <f t="shared" ca="1" si="287"/>
        <v>0.95532197222268256</v>
      </c>
      <c r="Q4612">
        <f ca="1">EXP(-'Vasicek Examples'!$D$4*N4612+'Vasicek Examples'!$E$4)</f>
        <v>0.96823193566989596</v>
      </c>
      <c r="R4612">
        <f ca="1">MAX(Q4612-'Vasicek Examples'!$B$8,0)</f>
        <v>7.5359539657827712E-3</v>
      </c>
      <c r="S4612">
        <f t="shared" ca="1" si="288"/>
        <v>7.1992624051709433E-3</v>
      </c>
    </row>
    <row r="4613" spans="1:19" x14ac:dyDescent="0.2">
      <c r="A4613">
        <f t="shared" si="289"/>
        <v>4609</v>
      </c>
      <c r="B4613">
        <f>'Vasicek Examples'!$B$4</f>
        <v>5.2999999999999999E-2</v>
      </c>
      <c r="C4613">
        <f ca="1">B4613*EXP(-'Vasicek Examples'!$B$1/12)+(1-EXP(-'Vasicek Examples'!$B$1/12))*'Vasicek Examples'!$B$2+SQRT('Vasicek Examples'!$B$3^2/2/'Vasicek Examples'!$B$1*(1-EXP(-2*'Vasicek Examples'!$B$1/12)))*NORMSINV(RAND())</f>
        <v>5.2444540682687578E-2</v>
      </c>
      <c r="D4613">
        <f ca="1">C4613*EXP(-'Vasicek Examples'!$B$1/12)+(1-EXP(-'Vasicek Examples'!$B$1/12))*'Vasicek Examples'!$B$2+SQRT('Vasicek Examples'!$B$3^2/2/'Vasicek Examples'!$B$1*(1-EXP(-2*'Vasicek Examples'!$B$1/12)))*NORMSINV(RAND())</f>
        <v>5.6500693729097995E-2</v>
      </c>
      <c r="E4613">
        <f ca="1">D4613*EXP(-'Vasicek Examples'!$B$1/12)+(1-EXP(-'Vasicek Examples'!$B$1/12))*'Vasicek Examples'!$B$2+SQRT('Vasicek Examples'!$B$3^2/2/'Vasicek Examples'!$B$1*(1-EXP(-2*'Vasicek Examples'!$B$1/12)))*NORMSINV(RAND())</f>
        <v>6.3168330074347509E-2</v>
      </c>
      <c r="F4613">
        <f ca="1">E4613*EXP(-'Vasicek Examples'!$B$1/12)+(1-EXP(-'Vasicek Examples'!$B$1/12))*'Vasicek Examples'!$B$2+SQRT('Vasicek Examples'!$B$3^2/2/'Vasicek Examples'!$B$1*(1-EXP(-2*'Vasicek Examples'!$B$1/12)))*NORMSINV(RAND())</f>
        <v>5.8881180971529661E-2</v>
      </c>
      <c r="G4613">
        <f ca="1">F4613*EXP(-'Vasicek Examples'!$B$1/12)+(1-EXP(-'Vasicek Examples'!$B$1/12))*'Vasicek Examples'!$B$2+SQRT('Vasicek Examples'!$B$3^2/2/'Vasicek Examples'!$B$1*(1-EXP(-2*'Vasicek Examples'!$B$1/12)))*NORMSINV(RAND())</f>
        <v>5.7630419082520576E-2</v>
      </c>
      <c r="H4613">
        <f ca="1">G4613*EXP(-'Vasicek Examples'!$B$1/12)+(1-EXP(-'Vasicek Examples'!$B$1/12))*'Vasicek Examples'!$B$2+SQRT('Vasicek Examples'!$B$3^2/2/'Vasicek Examples'!$B$1*(1-EXP(-2*'Vasicek Examples'!$B$1/12)))*NORMSINV(RAND())</f>
        <v>6.8532502427702036E-2</v>
      </c>
      <c r="I4613">
        <f ca="1">H4613*EXP(-'Vasicek Examples'!$B$1/12)+(1-EXP(-'Vasicek Examples'!$B$1/12))*'Vasicek Examples'!$B$2+SQRT('Vasicek Examples'!$B$3^2/2/'Vasicek Examples'!$B$1*(1-EXP(-2*'Vasicek Examples'!$B$1/12)))*NORMSINV(RAND())</f>
        <v>7.0896697321329416E-2</v>
      </c>
      <c r="J4613">
        <f ca="1">I4613*EXP(-'Vasicek Examples'!$B$1/12)+(1-EXP(-'Vasicek Examples'!$B$1/12))*'Vasicek Examples'!$B$2+SQRT('Vasicek Examples'!$B$3^2/2/'Vasicek Examples'!$B$1*(1-EXP(-2*'Vasicek Examples'!$B$1/12)))*NORMSINV(RAND())</f>
        <v>6.7067563649169271E-2</v>
      </c>
      <c r="K4613">
        <f ca="1">J4613*EXP(-'Vasicek Examples'!$B$1/12)+(1-EXP(-'Vasicek Examples'!$B$1/12))*'Vasicek Examples'!$B$2+SQRT('Vasicek Examples'!$B$3^2/2/'Vasicek Examples'!$B$1*(1-EXP(-2*'Vasicek Examples'!$B$1/12)))*NORMSINV(RAND())</f>
        <v>6.4595522345346962E-2</v>
      </c>
      <c r="L4613">
        <f ca="1">K4613*EXP(-'Vasicek Examples'!$B$1/12)+(1-EXP(-'Vasicek Examples'!$B$1/12))*'Vasicek Examples'!$B$2+SQRT('Vasicek Examples'!$B$3^2/2/'Vasicek Examples'!$B$1*(1-EXP(-2*'Vasicek Examples'!$B$1/12)))*NORMSINV(RAND())</f>
        <v>6.6522627899228637E-2</v>
      </c>
      <c r="M4613">
        <f ca="1">L4613*EXP(-'Vasicek Examples'!$B$1/12)+(1-EXP(-'Vasicek Examples'!$B$1/12))*'Vasicek Examples'!$B$2+SQRT('Vasicek Examples'!$B$3^2/2/'Vasicek Examples'!$B$1*(1-EXP(-2*'Vasicek Examples'!$B$1/12)))*NORMSINV(RAND())</f>
        <v>6.3616272732607754E-2</v>
      </c>
      <c r="N4613">
        <f ca="1">M4613*EXP(-'Vasicek Examples'!$B$1/12)+(1-EXP(-'Vasicek Examples'!$B$1/12))*'Vasicek Examples'!$B$2+SQRT('Vasicek Examples'!$B$3^2/2/'Vasicek Examples'!$B$1*(1-EXP(-2*'Vasicek Examples'!$B$1/12)))*NORMSINV(RAND())</f>
        <v>6.421374300328167E-2</v>
      </c>
      <c r="O4613">
        <f t="shared" ca="1" si="286"/>
        <v>5.7978412672988706E-2</v>
      </c>
      <c r="P4613">
        <f t="shared" ca="1" si="287"/>
        <v>0.94367031853667604</v>
      </c>
      <c r="Q4613">
        <f ca="1">EXP(-'Vasicek Examples'!$D$4*N4613+'Vasicek Examples'!$E$4)</f>
        <v>0.94470976729308487</v>
      </c>
      <c r="R4613">
        <f ca="1">MAX(Q4613-'Vasicek Examples'!$B$8,0)</f>
        <v>0</v>
      </c>
      <c r="S4613">
        <f t="shared" ca="1" si="288"/>
        <v>0</v>
      </c>
    </row>
    <row r="4614" spans="1:19" x14ac:dyDescent="0.2">
      <c r="A4614">
        <f t="shared" si="289"/>
        <v>4610</v>
      </c>
      <c r="B4614">
        <f>'Vasicek Examples'!$B$4</f>
        <v>5.2999999999999999E-2</v>
      </c>
      <c r="C4614">
        <f ca="1">B4614*EXP(-'Vasicek Examples'!$B$1/12)+(1-EXP(-'Vasicek Examples'!$B$1/12))*'Vasicek Examples'!$B$2+SQRT('Vasicek Examples'!$B$3^2/2/'Vasicek Examples'!$B$1*(1-EXP(-2*'Vasicek Examples'!$B$1/12)))*NORMSINV(RAND())</f>
        <v>4.6577010409192238E-2</v>
      </c>
      <c r="D4614">
        <f ca="1">C4614*EXP(-'Vasicek Examples'!$B$1/12)+(1-EXP(-'Vasicek Examples'!$B$1/12))*'Vasicek Examples'!$B$2+SQRT('Vasicek Examples'!$B$3^2/2/'Vasicek Examples'!$B$1*(1-EXP(-2*'Vasicek Examples'!$B$1/12)))*NORMSINV(RAND())</f>
        <v>4.4106782214506757E-2</v>
      </c>
      <c r="E4614">
        <f ca="1">D4614*EXP(-'Vasicek Examples'!$B$1/12)+(1-EXP(-'Vasicek Examples'!$B$1/12))*'Vasicek Examples'!$B$2+SQRT('Vasicek Examples'!$B$3^2/2/'Vasicek Examples'!$B$1*(1-EXP(-2*'Vasicek Examples'!$B$1/12)))*NORMSINV(RAND())</f>
        <v>4.1212369868172206E-2</v>
      </c>
      <c r="F4614">
        <f ca="1">E4614*EXP(-'Vasicek Examples'!$B$1/12)+(1-EXP(-'Vasicek Examples'!$B$1/12))*'Vasicek Examples'!$B$2+SQRT('Vasicek Examples'!$B$3^2/2/'Vasicek Examples'!$B$1*(1-EXP(-2*'Vasicek Examples'!$B$1/12)))*NORMSINV(RAND())</f>
        <v>3.9725723958002487E-2</v>
      </c>
      <c r="G4614">
        <f ca="1">F4614*EXP(-'Vasicek Examples'!$B$1/12)+(1-EXP(-'Vasicek Examples'!$B$1/12))*'Vasicek Examples'!$B$2+SQRT('Vasicek Examples'!$B$3^2/2/'Vasicek Examples'!$B$1*(1-EXP(-2*'Vasicek Examples'!$B$1/12)))*NORMSINV(RAND())</f>
        <v>4.141854133654662E-2</v>
      </c>
      <c r="H4614">
        <f ca="1">G4614*EXP(-'Vasicek Examples'!$B$1/12)+(1-EXP(-'Vasicek Examples'!$B$1/12))*'Vasicek Examples'!$B$2+SQRT('Vasicek Examples'!$B$3^2/2/'Vasicek Examples'!$B$1*(1-EXP(-2*'Vasicek Examples'!$B$1/12)))*NORMSINV(RAND())</f>
        <v>5.3383602446596859E-2</v>
      </c>
      <c r="I4614">
        <f ca="1">H4614*EXP(-'Vasicek Examples'!$B$1/12)+(1-EXP(-'Vasicek Examples'!$B$1/12))*'Vasicek Examples'!$B$2+SQRT('Vasicek Examples'!$B$3^2/2/'Vasicek Examples'!$B$1*(1-EXP(-2*'Vasicek Examples'!$B$1/12)))*NORMSINV(RAND())</f>
        <v>5.8451273268453806E-2</v>
      </c>
      <c r="J4614">
        <f ca="1">I4614*EXP(-'Vasicek Examples'!$B$1/12)+(1-EXP(-'Vasicek Examples'!$B$1/12))*'Vasicek Examples'!$B$2+SQRT('Vasicek Examples'!$B$3^2/2/'Vasicek Examples'!$B$1*(1-EXP(-2*'Vasicek Examples'!$B$1/12)))*NORMSINV(RAND())</f>
        <v>6.1763515739951307E-2</v>
      </c>
      <c r="K4614">
        <f ca="1">J4614*EXP(-'Vasicek Examples'!$B$1/12)+(1-EXP(-'Vasicek Examples'!$B$1/12))*'Vasicek Examples'!$B$2+SQRT('Vasicek Examples'!$B$3^2/2/'Vasicek Examples'!$B$1*(1-EXP(-2*'Vasicek Examples'!$B$1/12)))*NORMSINV(RAND())</f>
        <v>5.8287227174871767E-2</v>
      </c>
      <c r="L4614">
        <f ca="1">K4614*EXP(-'Vasicek Examples'!$B$1/12)+(1-EXP(-'Vasicek Examples'!$B$1/12))*'Vasicek Examples'!$B$2+SQRT('Vasicek Examples'!$B$3^2/2/'Vasicek Examples'!$B$1*(1-EXP(-2*'Vasicek Examples'!$B$1/12)))*NORMSINV(RAND())</f>
        <v>6.3551047279564191E-2</v>
      </c>
      <c r="M4614">
        <f ca="1">L4614*EXP(-'Vasicek Examples'!$B$1/12)+(1-EXP(-'Vasicek Examples'!$B$1/12))*'Vasicek Examples'!$B$2+SQRT('Vasicek Examples'!$B$3^2/2/'Vasicek Examples'!$B$1*(1-EXP(-2*'Vasicek Examples'!$B$1/12)))*NORMSINV(RAND())</f>
        <v>7.011863544472742E-2</v>
      </c>
      <c r="N4614">
        <f ca="1">M4614*EXP(-'Vasicek Examples'!$B$1/12)+(1-EXP(-'Vasicek Examples'!$B$1/12))*'Vasicek Examples'!$B$2+SQRT('Vasicek Examples'!$B$3^2/2/'Vasicek Examples'!$B$1*(1-EXP(-2*'Vasicek Examples'!$B$1/12)))*NORMSINV(RAND())</f>
        <v>6.8934301093914477E-2</v>
      </c>
      <c r="O4614">
        <f t="shared" ref="O4614:O4677" ca="1" si="290">(SUM(D4614:M4614)+AVERAGE(C4614,N4614))/12</f>
        <v>4.9147864540245563E-2</v>
      </c>
      <c r="P4614">
        <f t="shared" ref="P4614:P4677" ca="1" si="291">EXP(-O4614)</f>
        <v>0.95204034628222556</v>
      </c>
      <c r="Q4614">
        <f ca="1">EXP(-'Vasicek Examples'!$D$4*N4614+'Vasicek Examples'!$E$4)</f>
        <v>0.94120687940194814</v>
      </c>
      <c r="R4614">
        <f ca="1">MAX(Q4614-'Vasicek Examples'!$B$8,0)</f>
        <v>0</v>
      </c>
      <c r="S4614">
        <f t="shared" ref="S4614:S4677" ca="1" si="292">R4614*P4614</f>
        <v>0</v>
      </c>
    </row>
    <row r="4615" spans="1:19" x14ac:dyDescent="0.2">
      <c r="A4615">
        <f t="shared" ref="A4615:A4678" si="293">A4614+1</f>
        <v>4611</v>
      </c>
      <c r="B4615">
        <f>'Vasicek Examples'!$B$4</f>
        <v>5.2999999999999999E-2</v>
      </c>
      <c r="C4615">
        <f ca="1">B4615*EXP(-'Vasicek Examples'!$B$1/12)+(1-EXP(-'Vasicek Examples'!$B$1/12))*'Vasicek Examples'!$B$2+SQRT('Vasicek Examples'!$B$3^2/2/'Vasicek Examples'!$B$1*(1-EXP(-2*'Vasicek Examples'!$B$1/12)))*NORMSINV(RAND())</f>
        <v>5.5318698376068093E-2</v>
      </c>
      <c r="D4615">
        <f ca="1">C4615*EXP(-'Vasicek Examples'!$B$1/12)+(1-EXP(-'Vasicek Examples'!$B$1/12))*'Vasicek Examples'!$B$2+SQRT('Vasicek Examples'!$B$3^2/2/'Vasicek Examples'!$B$1*(1-EXP(-2*'Vasicek Examples'!$B$1/12)))*NORMSINV(RAND())</f>
        <v>5.3095206291365465E-2</v>
      </c>
      <c r="E4615">
        <f ca="1">D4615*EXP(-'Vasicek Examples'!$B$1/12)+(1-EXP(-'Vasicek Examples'!$B$1/12))*'Vasicek Examples'!$B$2+SQRT('Vasicek Examples'!$B$3^2/2/'Vasicek Examples'!$B$1*(1-EXP(-2*'Vasicek Examples'!$B$1/12)))*NORMSINV(RAND())</f>
        <v>6.2760548614015935E-2</v>
      </c>
      <c r="F4615">
        <f ca="1">E4615*EXP(-'Vasicek Examples'!$B$1/12)+(1-EXP(-'Vasicek Examples'!$B$1/12))*'Vasicek Examples'!$B$2+SQRT('Vasicek Examples'!$B$3^2/2/'Vasicek Examples'!$B$1*(1-EXP(-2*'Vasicek Examples'!$B$1/12)))*NORMSINV(RAND())</f>
        <v>5.7460509043275328E-2</v>
      </c>
      <c r="G4615">
        <f ca="1">F4615*EXP(-'Vasicek Examples'!$B$1/12)+(1-EXP(-'Vasicek Examples'!$B$1/12))*'Vasicek Examples'!$B$2+SQRT('Vasicek Examples'!$B$3^2/2/'Vasicek Examples'!$B$1*(1-EXP(-2*'Vasicek Examples'!$B$1/12)))*NORMSINV(RAND())</f>
        <v>5.8104771309904643E-2</v>
      </c>
      <c r="H4615">
        <f ca="1">G4615*EXP(-'Vasicek Examples'!$B$1/12)+(1-EXP(-'Vasicek Examples'!$B$1/12))*'Vasicek Examples'!$B$2+SQRT('Vasicek Examples'!$B$3^2/2/'Vasicek Examples'!$B$1*(1-EXP(-2*'Vasicek Examples'!$B$1/12)))*NORMSINV(RAND())</f>
        <v>5.1731477145626786E-2</v>
      </c>
      <c r="I4615">
        <f ca="1">H4615*EXP(-'Vasicek Examples'!$B$1/12)+(1-EXP(-'Vasicek Examples'!$B$1/12))*'Vasicek Examples'!$B$2+SQRT('Vasicek Examples'!$B$3^2/2/'Vasicek Examples'!$B$1*(1-EXP(-2*'Vasicek Examples'!$B$1/12)))*NORMSINV(RAND())</f>
        <v>4.8053954683932337E-2</v>
      </c>
      <c r="J4615">
        <f ca="1">I4615*EXP(-'Vasicek Examples'!$B$1/12)+(1-EXP(-'Vasicek Examples'!$B$1/12))*'Vasicek Examples'!$B$2+SQRT('Vasicek Examples'!$B$3^2/2/'Vasicek Examples'!$B$1*(1-EXP(-2*'Vasicek Examples'!$B$1/12)))*NORMSINV(RAND())</f>
        <v>4.1723356400465074E-2</v>
      </c>
      <c r="K4615">
        <f ca="1">J4615*EXP(-'Vasicek Examples'!$B$1/12)+(1-EXP(-'Vasicek Examples'!$B$1/12))*'Vasicek Examples'!$B$2+SQRT('Vasicek Examples'!$B$3^2/2/'Vasicek Examples'!$B$1*(1-EXP(-2*'Vasicek Examples'!$B$1/12)))*NORMSINV(RAND())</f>
        <v>4.2550946471280958E-2</v>
      </c>
      <c r="L4615">
        <f ca="1">K4615*EXP(-'Vasicek Examples'!$B$1/12)+(1-EXP(-'Vasicek Examples'!$B$1/12))*'Vasicek Examples'!$B$2+SQRT('Vasicek Examples'!$B$3^2/2/'Vasicek Examples'!$B$1*(1-EXP(-2*'Vasicek Examples'!$B$1/12)))*NORMSINV(RAND())</f>
        <v>3.7945333221583E-2</v>
      </c>
      <c r="M4615">
        <f ca="1">L4615*EXP(-'Vasicek Examples'!$B$1/12)+(1-EXP(-'Vasicek Examples'!$B$1/12))*'Vasicek Examples'!$B$2+SQRT('Vasicek Examples'!$B$3^2/2/'Vasicek Examples'!$B$1*(1-EXP(-2*'Vasicek Examples'!$B$1/12)))*NORMSINV(RAND())</f>
        <v>2.9613808264421376E-2</v>
      </c>
      <c r="N4615">
        <f ca="1">M4615*EXP(-'Vasicek Examples'!$B$1/12)+(1-EXP(-'Vasicek Examples'!$B$1/12))*'Vasicek Examples'!$B$2+SQRT('Vasicek Examples'!$B$3^2/2/'Vasicek Examples'!$B$1*(1-EXP(-2*'Vasicek Examples'!$B$1/12)))*NORMSINV(RAND())</f>
        <v>3.1888608723720409E-2</v>
      </c>
      <c r="O4615">
        <f t="shared" ca="1" si="290"/>
        <v>4.3886963749647095E-2</v>
      </c>
      <c r="P4615">
        <f t="shared" ca="1" si="291"/>
        <v>0.95706213407398333</v>
      </c>
      <c r="Q4615">
        <f ca="1">EXP(-'Vasicek Examples'!$D$4*N4615+'Vasicek Examples'!$E$4)</f>
        <v>0.96904946134048664</v>
      </c>
      <c r="R4615">
        <f ca="1">MAX(Q4615-'Vasicek Examples'!$B$8,0)</f>
        <v>8.3534796363734509E-3</v>
      </c>
      <c r="S4615">
        <f t="shared" ca="1" si="292"/>
        <v>7.9947990477311371E-3</v>
      </c>
    </row>
    <row r="4616" spans="1:19" x14ac:dyDescent="0.2">
      <c r="A4616">
        <f t="shared" si="293"/>
        <v>4612</v>
      </c>
      <c r="B4616">
        <f>'Vasicek Examples'!$B$4</f>
        <v>5.2999999999999999E-2</v>
      </c>
      <c r="C4616">
        <f ca="1">B4616*EXP(-'Vasicek Examples'!$B$1/12)+(1-EXP(-'Vasicek Examples'!$B$1/12))*'Vasicek Examples'!$B$2+SQRT('Vasicek Examples'!$B$3^2/2/'Vasicek Examples'!$B$1*(1-EXP(-2*'Vasicek Examples'!$B$1/12)))*NORMSINV(RAND())</f>
        <v>4.9993170466441E-2</v>
      </c>
      <c r="D4616">
        <f ca="1">C4616*EXP(-'Vasicek Examples'!$B$1/12)+(1-EXP(-'Vasicek Examples'!$B$1/12))*'Vasicek Examples'!$B$2+SQRT('Vasicek Examples'!$B$3^2/2/'Vasicek Examples'!$B$1*(1-EXP(-2*'Vasicek Examples'!$B$1/12)))*NORMSINV(RAND())</f>
        <v>4.1470305546968934E-2</v>
      </c>
      <c r="E4616">
        <f ca="1">D4616*EXP(-'Vasicek Examples'!$B$1/12)+(1-EXP(-'Vasicek Examples'!$B$1/12))*'Vasicek Examples'!$B$2+SQRT('Vasicek Examples'!$B$3^2/2/'Vasicek Examples'!$B$1*(1-EXP(-2*'Vasicek Examples'!$B$1/12)))*NORMSINV(RAND())</f>
        <v>4.0100358900196469E-2</v>
      </c>
      <c r="F4616">
        <f ca="1">E4616*EXP(-'Vasicek Examples'!$B$1/12)+(1-EXP(-'Vasicek Examples'!$B$1/12))*'Vasicek Examples'!$B$2+SQRT('Vasicek Examples'!$B$3^2/2/'Vasicek Examples'!$B$1*(1-EXP(-2*'Vasicek Examples'!$B$1/12)))*NORMSINV(RAND())</f>
        <v>3.4831502273943021E-2</v>
      </c>
      <c r="G4616">
        <f ca="1">F4616*EXP(-'Vasicek Examples'!$B$1/12)+(1-EXP(-'Vasicek Examples'!$B$1/12))*'Vasicek Examples'!$B$2+SQRT('Vasicek Examples'!$B$3^2/2/'Vasicek Examples'!$B$1*(1-EXP(-2*'Vasicek Examples'!$B$1/12)))*NORMSINV(RAND())</f>
        <v>3.7414862710750119E-2</v>
      </c>
      <c r="H4616">
        <f ca="1">G4616*EXP(-'Vasicek Examples'!$B$1/12)+(1-EXP(-'Vasicek Examples'!$B$1/12))*'Vasicek Examples'!$B$2+SQRT('Vasicek Examples'!$B$3^2/2/'Vasicek Examples'!$B$1*(1-EXP(-2*'Vasicek Examples'!$B$1/12)))*NORMSINV(RAND())</f>
        <v>4.5457607784161441E-2</v>
      </c>
      <c r="I4616">
        <f ca="1">H4616*EXP(-'Vasicek Examples'!$B$1/12)+(1-EXP(-'Vasicek Examples'!$B$1/12))*'Vasicek Examples'!$B$2+SQRT('Vasicek Examples'!$B$3^2/2/'Vasicek Examples'!$B$1*(1-EXP(-2*'Vasicek Examples'!$B$1/12)))*NORMSINV(RAND())</f>
        <v>5.3663829111957204E-2</v>
      </c>
      <c r="J4616">
        <f ca="1">I4616*EXP(-'Vasicek Examples'!$B$1/12)+(1-EXP(-'Vasicek Examples'!$B$1/12))*'Vasicek Examples'!$B$2+SQRT('Vasicek Examples'!$B$3^2/2/'Vasicek Examples'!$B$1*(1-EXP(-2*'Vasicek Examples'!$B$1/12)))*NORMSINV(RAND())</f>
        <v>6.4779760428942068E-2</v>
      </c>
      <c r="K4616">
        <f ca="1">J4616*EXP(-'Vasicek Examples'!$B$1/12)+(1-EXP(-'Vasicek Examples'!$B$1/12))*'Vasicek Examples'!$B$2+SQRT('Vasicek Examples'!$B$3^2/2/'Vasicek Examples'!$B$1*(1-EXP(-2*'Vasicek Examples'!$B$1/12)))*NORMSINV(RAND())</f>
        <v>6.9738082909989438E-2</v>
      </c>
      <c r="L4616">
        <f ca="1">K4616*EXP(-'Vasicek Examples'!$B$1/12)+(1-EXP(-'Vasicek Examples'!$B$1/12))*'Vasicek Examples'!$B$2+SQRT('Vasicek Examples'!$B$3^2/2/'Vasicek Examples'!$B$1*(1-EXP(-2*'Vasicek Examples'!$B$1/12)))*NORMSINV(RAND())</f>
        <v>7.8806626686400122E-2</v>
      </c>
      <c r="M4616">
        <f ca="1">L4616*EXP(-'Vasicek Examples'!$B$1/12)+(1-EXP(-'Vasicek Examples'!$B$1/12))*'Vasicek Examples'!$B$2+SQRT('Vasicek Examples'!$B$3^2/2/'Vasicek Examples'!$B$1*(1-EXP(-2*'Vasicek Examples'!$B$1/12)))*NORMSINV(RAND())</f>
        <v>7.5965819627893727E-2</v>
      </c>
      <c r="N4616">
        <f ca="1">M4616*EXP(-'Vasicek Examples'!$B$1/12)+(1-EXP(-'Vasicek Examples'!$B$1/12))*'Vasicek Examples'!$B$2+SQRT('Vasicek Examples'!$B$3^2/2/'Vasicek Examples'!$B$1*(1-EXP(-2*'Vasicek Examples'!$B$1/12)))*NORMSINV(RAND())</f>
        <v>7.1344860239797137E-2</v>
      </c>
      <c r="O4616">
        <f t="shared" ca="1" si="290"/>
        <v>5.0241480944526802E-2</v>
      </c>
      <c r="P4616">
        <f t="shared" ca="1" si="291"/>
        <v>0.9509997484531344</v>
      </c>
      <c r="Q4616">
        <f ca="1">EXP(-'Vasicek Examples'!$D$4*N4616+'Vasicek Examples'!$E$4)</f>
        <v>0.93942313787766374</v>
      </c>
      <c r="R4616">
        <f ca="1">MAX(Q4616-'Vasicek Examples'!$B$8,0)</f>
        <v>0</v>
      </c>
      <c r="S4616">
        <f t="shared" ca="1" si="292"/>
        <v>0</v>
      </c>
    </row>
    <row r="4617" spans="1:19" x14ac:dyDescent="0.2">
      <c r="A4617">
        <f t="shared" si="293"/>
        <v>4613</v>
      </c>
      <c r="B4617">
        <f>'Vasicek Examples'!$B$4</f>
        <v>5.2999999999999999E-2</v>
      </c>
      <c r="C4617">
        <f ca="1">B4617*EXP(-'Vasicek Examples'!$B$1/12)+(1-EXP(-'Vasicek Examples'!$B$1/12))*'Vasicek Examples'!$B$2+SQRT('Vasicek Examples'!$B$3^2/2/'Vasicek Examples'!$B$1*(1-EXP(-2*'Vasicek Examples'!$B$1/12)))*NORMSINV(RAND())</f>
        <v>4.8144339821860296E-2</v>
      </c>
      <c r="D4617">
        <f ca="1">C4617*EXP(-'Vasicek Examples'!$B$1/12)+(1-EXP(-'Vasicek Examples'!$B$1/12))*'Vasicek Examples'!$B$2+SQRT('Vasicek Examples'!$B$3^2/2/'Vasicek Examples'!$B$1*(1-EXP(-2*'Vasicek Examples'!$B$1/12)))*NORMSINV(RAND())</f>
        <v>3.4403291938042813E-2</v>
      </c>
      <c r="E4617">
        <f ca="1">D4617*EXP(-'Vasicek Examples'!$B$1/12)+(1-EXP(-'Vasicek Examples'!$B$1/12))*'Vasicek Examples'!$B$2+SQRT('Vasicek Examples'!$B$3^2/2/'Vasicek Examples'!$B$1*(1-EXP(-2*'Vasicek Examples'!$B$1/12)))*NORMSINV(RAND())</f>
        <v>3.4829835198274255E-2</v>
      </c>
      <c r="F4617">
        <f ca="1">E4617*EXP(-'Vasicek Examples'!$B$1/12)+(1-EXP(-'Vasicek Examples'!$B$1/12))*'Vasicek Examples'!$B$2+SQRT('Vasicek Examples'!$B$3^2/2/'Vasicek Examples'!$B$1*(1-EXP(-2*'Vasicek Examples'!$B$1/12)))*NORMSINV(RAND())</f>
        <v>3.7706809921450354E-2</v>
      </c>
      <c r="G4617">
        <f ca="1">F4617*EXP(-'Vasicek Examples'!$B$1/12)+(1-EXP(-'Vasicek Examples'!$B$1/12))*'Vasicek Examples'!$B$2+SQRT('Vasicek Examples'!$B$3^2/2/'Vasicek Examples'!$B$1*(1-EXP(-2*'Vasicek Examples'!$B$1/12)))*NORMSINV(RAND())</f>
        <v>3.1022554491079504E-2</v>
      </c>
      <c r="H4617">
        <f ca="1">G4617*EXP(-'Vasicek Examples'!$B$1/12)+(1-EXP(-'Vasicek Examples'!$B$1/12))*'Vasicek Examples'!$B$2+SQRT('Vasicek Examples'!$B$3^2/2/'Vasicek Examples'!$B$1*(1-EXP(-2*'Vasicek Examples'!$B$1/12)))*NORMSINV(RAND())</f>
        <v>2.3668532837322641E-2</v>
      </c>
      <c r="I4617">
        <f ca="1">H4617*EXP(-'Vasicek Examples'!$B$1/12)+(1-EXP(-'Vasicek Examples'!$B$1/12))*'Vasicek Examples'!$B$2+SQRT('Vasicek Examples'!$B$3^2/2/'Vasicek Examples'!$B$1*(1-EXP(-2*'Vasicek Examples'!$B$1/12)))*NORMSINV(RAND())</f>
        <v>2.0244957640341753E-2</v>
      </c>
      <c r="J4617">
        <f ca="1">I4617*EXP(-'Vasicek Examples'!$B$1/12)+(1-EXP(-'Vasicek Examples'!$B$1/12))*'Vasicek Examples'!$B$2+SQRT('Vasicek Examples'!$B$3^2/2/'Vasicek Examples'!$B$1*(1-EXP(-2*'Vasicek Examples'!$B$1/12)))*NORMSINV(RAND())</f>
        <v>1.3136136829736579E-2</v>
      </c>
      <c r="K4617">
        <f ca="1">J4617*EXP(-'Vasicek Examples'!$B$1/12)+(1-EXP(-'Vasicek Examples'!$B$1/12))*'Vasicek Examples'!$B$2+SQRT('Vasicek Examples'!$B$3^2/2/'Vasicek Examples'!$B$1*(1-EXP(-2*'Vasicek Examples'!$B$1/12)))*NORMSINV(RAND())</f>
        <v>1.0555653577201791E-2</v>
      </c>
      <c r="L4617">
        <f ca="1">K4617*EXP(-'Vasicek Examples'!$B$1/12)+(1-EXP(-'Vasicek Examples'!$B$1/12))*'Vasicek Examples'!$B$2+SQRT('Vasicek Examples'!$B$3^2/2/'Vasicek Examples'!$B$1*(1-EXP(-2*'Vasicek Examples'!$B$1/12)))*NORMSINV(RAND())</f>
        <v>1.3904555839725153E-2</v>
      </c>
      <c r="M4617">
        <f ca="1">L4617*EXP(-'Vasicek Examples'!$B$1/12)+(1-EXP(-'Vasicek Examples'!$B$1/12))*'Vasicek Examples'!$B$2+SQRT('Vasicek Examples'!$B$3^2/2/'Vasicek Examples'!$B$1*(1-EXP(-2*'Vasicek Examples'!$B$1/12)))*NORMSINV(RAND())</f>
        <v>1.875023448808957E-2</v>
      </c>
      <c r="N4617">
        <f ca="1">M4617*EXP(-'Vasicek Examples'!$B$1/12)+(1-EXP(-'Vasicek Examples'!$B$1/12))*'Vasicek Examples'!$B$2+SQRT('Vasicek Examples'!$B$3^2/2/'Vasicek Examples'!$B$1*(1-EXP(-2*'Vasicek Examples'!$B$1/12)))*NORMSINV(RAND())</f>
        <v>2.2103806019057027E-2</v>
      </c>
      <c r="O4617">
        <f t="shared" ca="1" si="290"/>
        <v>2.2778886306810259E-2</v>
      </c>
      <c r="P4617">
        <f t="shared" ca="1" si="291"/>
        <v>0.97747859378184054</v>
      </c>
      <c r="Q4617">
        <f ca="1">EXP(-'Vasicek Examples'!$D$4*N4617+'Vasicek Examples'!$E$4)</f>
        <v>0.97653998233811179</v>
      </c>
      <c r="R4617">
        <f ca="1">MAX(Q4617-'Vasicek Examples'!$B$8,0)</f>
        <v>1.5844000633998601E-2</v>
      </c>
      <c r="S4617">
        <f t="shared" ca="1" si="292"/>
        <v>1.5487171459599542E-2</v>
      </c>
    </row>
    <row r="4618" spans="1:19" x14ac:dyDescent="0.2">
      <c r="A4618">
        <f t="shared" si="293"/>
        <v>4614</v>
      </c>
      <c r="B4618">
        <f>'Vasicek Examples'!$B$4</f>
        <v>5.2999999999999999E-2</v>
      </c>
      <c r="C4618">
        <f ca="1">B4618*EXP(-'Vasicek Examples'!$B$1/12)+(1-EXP(-'Vasicek Examples'!$B$1/12))*'Vasicek Examples'!$B$2+SQRT('Vasicek Examples'!$B$3^2/2/'Vasicek Examples'!$B$1*(1-EXP(-2*'Vasicek Examples'!$B$1/12)))*NORMSINV(RAND())</f>
        <v>5.4709153138527034E-2</v>
      </c>
      <c r="D4618">
        <f ca="1">C4618*EXP(-'Vasicek Examples'!$B$1/12)+(1-EXP(-'Vasicek Examples'!$B$1/12))*'Vasicek Examples'!$B$2+SQRT('Vasicek Examples'!$B$3^2/2/'Vasicek Examples'!$B$1*(1-EXP(-2*'Vasicek Examples'!$B$1/12)))*NORMSINV(RAND())</f>
        <v>5.4632845070451179E-2</v>
      </c>
      <c r="E4618">
        <f ca="1">D4618*EXP(-'Vasicek Examples'!$B$1/12)+(1-EXP(-'Vasicek Examples'!$B$1/12))*'Vasicek Examples'!$B$2+SQRT('Vasicek Examples'!$B$3^2/2/'Vasicek Examples'!$B$1*(1-EXP(-2*'Vasicek Examples'!$B$1/12)))*NORMSINV(RAND())</f>
        <v>3.522815200678342E-2</v>
      </c>
      <c r="F4618">
        <f ca="1">E4618*EXP(-'Vasicek Examples'!$B$1/12)+(1-EXP(-'Vasicek Examples'!$B$1/12))*'Vasicek Examples'!$B$2+SQRT('Vasicek Examples'!$B$3^2/2/'Vasicek Examples'!$B$1*(1-EXP(-2*'Vasicek Examples'!$B$1/12)))*NORMSINV(RAND())</f>
        <v>3.1215622064459606E-2</v>
      </c>
      <c r="G4618">
        <f ca="1">F4618*EXP(-'Vasicek Examples'!$B$1/12)+(1-EXP(-'Vasicek Examples'!$B$1/12))*'Vasicek Examples'!$B$2+SQRT('Vasicek Examples'!$B$3^2/2/'Vasicek Examples'!$B$1*(1-EXP(-2*'Vasicek Examples'!$B$1/12)))*NORMSINV(RAND())</f>
        <v>2.9418078306701106E-2</v>
      </c>
      <c r="H4618">
        <f ca="1">G4618*EXP(-'Vasicek Examples'!$B$1/12)+(1-EXP(-'Vasicek Examples'!$B$1/12))*'Vasicek Examples'!$B$2+SQRT('Vasicek Examples'!$B$3^2/2/'Vasicek Examples'!$B$1*(1-EXP(-2*'Vasicek Examples'!$B$1/12)))*NORMSINV(RAND())</f>
        <v>3.5458309464481766E-2</v>
      </c>
      <c r="I4618">
        <f ca="1">H4618*EXP(-'Vasicek Examples'!$B$1/12)+(1-EXP(-'Vasicek Examples'!$B$1/12))*'Vasicek Examples'!$B$2+SQRT('Vasicek Examples'!$B$3^2/2/'Vasicek Examples'!$B$1*(1-EXP(-2*'Vasicek Examples'!$B$1/12)))*NORMSINV(RAND())</f>
        <v>3.0505309211341532E-2</v>
      </c>
      <c r="J4618">
        <f ca="1">I4618*EXP(-'Vasicek Examples'!$B$1/12)+(1-EXP(-'Vasicek Examples'!$B$1/12))*'Vasicek Examples'!$B$2+SQRT('Vasicek Examples'!$B$3^2/2/'Vasicek Examples'!$B$1*(1-EXP(-2*'Vasicek Examples'!$B$1/12)))*NORMSINV(RAND())</f>
        <v>2.6807203190037446E-2</v>
      </c>
      <c r="K4618">
        <f ca="1">J4618*EXP(-'Vasicek Examples'!$B$1/12)+(1-EXP(-'Vasicek Examples'!$B$1/12))*'Vasicek Examples'!$B$2+SQRT('Vasicek Examples'!$B$3^2/2/'Vasicek Examples'!$B$1*(1-EXP(-2*'Vasicek Examples'!$B$1/12)))*NORMSINV(RAND())</f>
        <v>2.8510432781424587E-2</v>
      </c>
      <c r="L4618">
        <f ca="1">K4618*EXP(-'Vasicek Examples'!$B$1/12)+(1-EXP(-'Vasicek Examples'!$B$1/12))*'Vasicek Examples'!$B$2+SQRT('Vasicek Examples'!$B$3^2/2/'Vasicek Examples'!$B$1*(1-EXP(-2*'Vasicek Examples'!$B$1/12)))*NORMSINV(RAND())</f>
        <v>1.9146339912579233E-2</v>
      </c>
      <c r="M4618">
        <f ca="1">L4618*EXP(-'Vasicek Examples'!$B$1/12)+(1-EXP(-'Vasicek Examples'!$B$1/12))*'Vasicek Examples'!$B$2+SQRT('Vasicek Examples'!$B$3^2/2/'Vasicek Examples'!$B$1*(1-EXP(-2*'Vasicek Examples'!$B$1/12)))*NORMSINV(RAND())</f>
        <v>1.9560327452564152E-2</v>
      </c>
      <c r="N4618">
        <f ca="1">M4618*EXP(-'Vasicek Examples'!$B$1/12)+(1-EXP(-'Vasicek Examples'!$B$1/12))*'Vasicek Examples'!$B$2+SQRT('Vasicek Examples'!$B$3^2/2/'Vasicek Examples'!$B$1*(1-EXP(-2*'Vasicek Examples'!$B$1/12)))*NORMSINV(RAND())</f>
        <v>2.7487005301561993E-2</v>
      </c>
      <c r="O4618">
        <f t="shared" ca="1" si="290"/>
        <v>2.929839155673904E-2</v>
      </c>
      <c r="P4618">
        <f t="shared" ca="1" si="291"/>
        <v>0.9711266452374866</v>
      </c>
      <c r="Q4618">
        <f ca="1">EXP(-'Vasicek Examples'!$D$4*N4618+'Vasicek Examples'!$E$4)</f>
        <v>0.97241186707727956</v>
      </c>
      <c r="R4618">
        <f ca="1">MAX(Q4618-'Vasicek Examples'!$B$8,0)</f>
        <v>1.1715885373166368E-2</v>
      </c>
      <c r="S4618">
        <f t="shared" ca="1" si="292"/>
        <v>1.1377608458429994E-2</v>
      </c>
    </row>
    <row r="4619" spans="1:19" x14ac:dyDescent="0.2">
      <c r="A4619">
        <f t="shared" si="293"/>
        <v>4615</v>
      </c>
      <c r="B4619">
        <f>'Vasicek Examples'!$B$4</f>
        <v>5.2999999999999999E-2</v>
      </c>
      <c r="C4619">
        <f ca="1">B4619*EXP(-'Vasicek Examples'!$B$1/12)+(1-EXP(-'Vasicek Examples'!$B$1/12))*'Vasicek Examples'!$B$2+SQRT('Vasicek Examples'!$B$3^2/2/'Vasicek Examples'!$B$1*(1-EXP(-2*'Vasicek Examples'!$B$1/12)))*NORMSINV(RAND())</f>
        <v>5.1917450437746683E-2</v>
      </c>
      <c r="D4619">
        <f ca="1">C4619*EXP(-'Vasicek Examples'!$B$1/12)+(1-EXP(-'Vasicek Examples'!$B$1/12))*'Vasicek Examples'!$B$2+SQRT('Vasicek Examples'!$B$3^2/2/'Vasicek Examples'!$B$1*(1-EXP(-2*'Vasicek Examples'!$B$1/12)))*NORMSINV(RAND())</f>
        <v>5.7344159616258418E-2</v>
      </c>
      <c r="E4619">
        <f ca="1">D4619*EXP(-'Vasicek Examples'!$B$1/12)+(1-EXP(-'Vasicek Examples'!$B$1/12))*'Vasicek Examples'!$B$2+SQRT('Vasicek Examples'!$B$3^2/2/'Vasicek Examples'!$B$1*(1-EXP(-2*'Vasicek Examples'!$B$1/12)))*NORMSINV(RAND())</f>
        <v>5.6104358198699057E-2</v>
      </c>
      <c r="F4619">
        <f ca="1">E4619*EXP(-'Vasicek Examples'!$B$1/12)+(1-EXP(-'Vasicek Examples'!$B$1/12))*'Vasicek Examples'!$B$2+SQRT('Vasicek Examples'!$B$3^2/2/'Vasicek Examples'!$B$1*(1-EXP(-2*'Vasicek Examples'!$B$1/12)))*NORMSINV(RAND())</f>
        <v>4.9364714717570313E-2</v>
      </c>
      <c r="G4619">
        <f ca="1">F4619*EXP(-'Vasicek Examples'!$B$1/12)+(1-EXP(-'Vasicek Examples'!$B$1/12))*'Vasicek Examples'!$B$2+SQRT('Vasicek Examples'!$B$3^2/2/'Vasicek Examples'!$B$1*(1-EXP(-2*'Vasicek Examples'!$B$1/12)))*NORMSINV(RAND())</f>
        <v>4.8121605854077765E-2</v>
      </c>
      <c r="H4619">
        <f ca="1">G4619*EXP(-'Vasicek Examples'!$B$1/12)+(1-EXP(-'Vasicek Examples'!$B$1/12))*'Vasicek Examples'!$B$2+SQRT('Vasicek Examples'!$B$3^2/2/'Vasicek Examples'!$B$1*(1-EXP(-2*'Vasicek Examples'!$B$1/12)))*NORMSINV(RAND())</f>
        <v>4.4605061934983731E-2</v>
      </c>
      <c r="I4619">
        <f ca="1">H4619*EXP(-'Vasicek Examples'!$B$1/12)+(1-EXP(-'Vasicek Examples'!$B$1/12))*'Vasicek Examples'!$B$2+SQRT('Vasicek Examples'!$B$3^2/2/'Vasicek Examples'!$B$1*(1-EXP(-2*'Vasicek Examples'!$B$1/12)))*NORMSINV(RAND())</f>
        <v>4.6441675482464272E-2</v>
      </c>
      <c r="J4619">
        <f ca="1">I4619*EXP(-'Vasicek Examples'!$B$1/12)+(1-EXP(-'Vasicek Examples'!$B$1/12))*'Vasicek Examples'!$B$2+SQRT('Vasicek Examples'!$B$3^2/2/'Vasicek Examples'!$B$1*(1-EXP(-2*'Vasicek Examples'!$B$1/12)))*NORMSINV(RAND())</f>
        <v>4.6381515455835048E-2</v>
      </c>
      <c r="K4619">
        <f ca="1">J4619*EXP(-'Vasicek Examples'!$B$1/12)+(1-EXP(-'Vasicek Examples'!$B$1/12))*'Vasicek Examples'!$B$2+SQRT('Vasicek Examples'!$B$3^2/2/'Vasicek Examples'!$B$1*(1-EXP(-2*'Vasicek Examples'!$B$1/12)))*NORMSINV(RAND())</f>
        <v>5.5521976290640769E-2</v>
      </c>
      <c r="L4619">
        <f ca="1">K4619*EXP(-'Vasicek Examples'!$B$1/12)+(1-EXP(-'Vasicek Examples'!$B$1/12))*'Vasicek Examples'!$B$2+SQRT('Vasicek Examples'!$B$3^2/2/'Vasicek Examples'!$B$1*(1-EXP(-2*'Vasicek Examples'!$B$1/12)))*NORMSINV(RAND())</f>
        <v>5.3357481633340864E-2</v>
      </c>
      <c r="M4619">
        <f ca="1">L4619*EXP(-'Vasicek Examples'!$B$1/12)+(1-EXP(-'Vasicek Examples'!$B$1/12))*'Vasicek Examples'!$B$2+SQRT('Vasicek Examples'!$B$3^2/2/'Vasicek Examples'!$B$1*(1-EXP(-2*'Vasicek Examples'!$B$1/12)))*NORMSINV(RAND())</f>
        <v>3.9443678197863166E-2</v>
      </c>
      <c r="N4619">
        <f ca="1">M4619*EXP(-'Vasicek Examples'!$B$1/12)+(1-EXP(-'Vasicek Examples'!$B$1/12))*'Vasicek Examples'!$B$2+SQRT('Vasicek Examples'!$B$3^2/2/'Vasicek Examples'!$B$1*(1-EXP(-2*'Vasicek Examples'!$B$1/12)))*NORMSINV(RAND())</f>
        <v>4.9046851640041592E-2</v>
      </c>
      <c r="O4619">
        <f t="shared" ca="1" si="290"/>
        <v>4.5597364868385615E-2</v>
      </c>
      <c r="P4619">
        <f t="shared" ca="1" si="291"/>
        <v>0.95542657306058676</v>
      </c>
      <c r="Q4619">
        <f ca="1">EXP(-'Vasicek Examples'!$D$4*N4619+'Vasicek Examples'!$E$4)</f>
        <v>0.95605282637727362</v>
      </c>
      <c r="R4619">
        <f ca="1">MAX(Q4619-'Vasicek Examples'!$B$8,0)</f>
        <v>0</v>
      </c>
      <c r="S4619">
        <f t="shared" ca="1" si="292"/>
        <v>0</v>
      </c>
    </row>
    <row r="4620" spans="1:19" x14ac:dyDescent="0.2">
      <c r="A4620">
        <f t="shared" si="293"/>
        <v>4616</v>
      </c>
      <c r="B4620">
        <f>'Vasicek Examples'!$B$4</f>
        <v>5.2999999999999999E-2</v>
      </c>
      <c r="C4620">
        <f ca="1">B4620*EXP(-'Vasicek Examples'!$B$1/12)+(1-EXP(-'Vasicek Examples'!$B$1/12))*'Vasicek Examples'!$B$2+SQRT('Vasicek Examples'!$B$3^2/2/'Vasicek Examples'!$B$1*(1-EXP(-2*'Vasicek Examples'!$B$1/12)))*NORMSINV(RAND())</f>
        <v>4.3366061156350194E-2</v>
      </c>
      <c r="D4620">
        <f ca="1">C4620*EXP(-'Vasicek Examples'!$B$1/12)+(1-EXP(-'Vasicek Examples'!$B$1/12))*'Vasicek Examples'!$B$2+SQRT('Vasicek Examples'!$B$3^2/2/'Vasicek Examples'!$B$1*(1-EXP(-2*'Vasicek Examples'!$B$1/12)))*NORMSINV(RAND())</f>
        <v>5.0815783870309612E-2</v>
      </c>
      <c r="E4620">
        <f ca="1">D4620*EXP(-'Vasicek Examples'!$B$1/12)+(1-EXP(-'Vasicek Examples'!$B$1/12))*'Vasicek Examples'!$B$2+SQRT('Vasicek Examples'!$B$3^2/2/'Vasicek Examples'!$B$1*(1-EXP(-2*'Vasicek Examples'!$B$1/12)))*NORMSINV(RAND())</f>
        <v>4.5494933011549735E-2</v>
      </c>
      <c r="F4620">
        <f ca="1">E4620*EXP(-'Vasicek Examples'!$B$1/12)+(1-EXP(-'Vasicek Examples'!$B$1/12))*'Vasicek Examples'!$B$2+SQRT('Vasicek Examples'!$B$3^2/2/'Vasicek Examples'!$B$1*(1-EXP(-2*'Vasicek Examples'!$B$1/12)))*NORMSINV(RAND())</f>
        <v>3.9946719536569447E-2</v>
      </c>
      <c r="G4620">
        <f ca="1">F4620*EXP(-'Vasicek Examples'!$B$1/12)+(1-EXP(-'Vasicek Examples'!$B$1/12))*'Vasicek Examples'!$B$2+SQRT('Vasicek Examples'!$B$3^2/2/'Vasicek Examples'!$B$1*(1-EXP(-2*'Vasicek Examples'!$B$1/12)))*NORMSINV(RAND())</f>
        <v>4.5882495623723554E-2</v>
      </c>
      <c r="H4620">
        <f ca="1">G4620*EXP(-'Vasicek Examples'!$B$1/12)+(1-EXP(-'Vasicek Examples'!$B$1/12))*'Vasicek Examples'!$B$2+SQRT('Vasicek Examples'!$B$3^2/2/'Vasicek Examples'!$B$1*(1-EXP(-2*'Vasicek Examples'!$B$1/12)))*NORMSINV(RAND())</f>
        <v>5.2912805575357956E-2</v>
      </c>
      <c r="I4620">
        <f ca="1">H4620*EXP(-'Vasicek Examples'!$B$1/12)+(1-EXP(-'Vasicek Examples'!$B$1/12))*'Vasicek Examples'!$B$2+SQRT('Vasicek Examples'!$B$3^2/2/'Vasicek Examples'!$B$1*(1-EXP(-2*'Vasicek Examples'!$B$1/12)))*NORMSINV(RAND())</f>
        <v>5.2039599476444244E-2</v>
      </c>
      <c r="J4620">
        <f ca="1">I4620*EXP(-'Vasicek Examples'!$B$1/12)+(1-EXP(-'Vasicek Examples'!$B$1/12))*'Vasicek Examples'!$B$2+SQRT('Vasicek Examples'!$B$3^2/2/'Vasicek Examples'!$B$1*(1-EXP(-2*'Vasicek Examples'!$B$1/12)))*NORMSINV(RAND())</f>
        <v>3.8056587020406756E-2</v>
      </c>
      <c r="K4620">
        <f ca="1">J4620*EXP(-'Vasicek Examples'!$B$1/12)+(1-EXP(-'Vasicek Examples'!$B$1/12))*'Vasicek Examples'!$B$2+SQRT('Vasicek Examples'!$B$3^2/2/'Vasicek Examples'!$B$1*(1-EXP(-2*'Vasicek Examples'!$B$1/12)))*NORMSINV(RAND())</f>
        <v>2.9935789277295035E-2</v>
      </c>
      <c r="L4620">
        <f ca="1">K4620*EXP(-'Vasicek Examples'!$B$1/12)+(1-EXP(-'Vasicek Examples'!$B$1/12))*'Vasicek Examples'!$B$2+SQRT('Vasicek Examples'!$B$3^2/2/'Vasicek Examples'!$B$1*(1-EXP(-2*'Vasicek Examples'!$B$1/12)))*NORMSINV(RAND())</f>
        <v>4.0095709654285425E-2</v>
      </c>
      <c r="M4620">
        <f ca="1">L4620*EXP(-'Vasicek Examples'!$B$1/12)+(1-EXP(-'Vasicek Examples'!$B$1/12))*'Vasicek Examples'!$B$2+SQRT('Vasicek Examples'!$B$3^2/2/'Vasicek Examples'!$B$1*(1-EXP(-2*'Vasicek Examples'!$B$1/12)))*NORMSINV(RAND())</f>
        <v>3.751010903274115E-2</v>
      </c>
      <c r="N4620">
        <f ca="1">M4620*EXP(-'Vasicek Examples'!$B$1/12)+(1-EXP(-'Vasicek Examples'!$B$1/12))*'Vasicek Examples'!$B$2+SQRT('Vasicek Examples'!$B$3^2/2/'Vasicek Examples'!$B$1*(1-EXP(-2*'Vasicek Examples'!$B$1/12)))*NORMSINV(RAND())</f>
        <v>3.4357513153301648E-2</v>
      </c>
      <c r="O4620">
        <f t="shared" ca="1" si="290"/>
        <v>3.9296026602792404E-2</v>
      </c>
      <c r="P4620">
        <f t="shared" ca="1" si="291"/>
        <v>0.96146604748699571</v>
      </c>
      <c r="Q4620">
        <f ca="1">EXP(-'Vasicek Examples'!$D$4*N4620+'Vasicek Examples'!$E$4)</f>
        <v>0.96716854580202671</v>
      </c>
      <c r="R4620">
        <f ca="1">MAX(Q4620-'Vasicek Examples'!$B$8,0)</f>
        <v>6.4725640979135246E-3</v>
      </c>
      <c r="S4620">
        <f t="shared" ca="1" si="292"/>
        <v>6.2231506203271484E-3</v>
      </c>
    </row>
    <row r="4621" spans="1:19" x14ac:dyDescent="0.2">
      <c r="A4621">
        <f t="shared" si="293"/>
        <v>4617</v>
      </c>
      <c r="B4621">
        <f>'Vasicek Examples'!$B$4</f>
        <v>5.2999999999999999E-2</v>
      </c>
      <c r="C4621">
        <f ca="1">B4621*EXP(-'Vasicek Examples'!$B$1/12)+(1-EXP(-'Vasicek Examples'!$B$1/12))*'Vasicek Examples'!$B$2+SQRT('Vasicek Examples'!$B$3^2/2/'Vasicek Examples'!$B$1*(1-EXP(-2*'Vasicek Examples'!$B$1/12)))*NORMSINV(RAND())</f>
        <v>5.0232468116229237E-2</v>
      </c>
      <c r="D4621">
        <f ca="1">C4621*EXP(-'Vasicek Examples'!$B$1/12)+(1-EXP(-'Vasicek Examples'!$B$1/12))*'Vasicek Examples'!$B$2+SQRT('Vasicek Examples'!$B$3^2/2/'Vasicek Examples'!$B$1*(1-EXP(-2*'Vasicek Examples'!$B$1/12)))*NORMSINV(RAND())</f>
        <v>4.9355165147666004E-2</v>
      </c>
      <c r="E4621">
        <f ca="1">D4621*EXP(-'Vasicek Examples'!$B$1/12)+(1-EXP(-'Vasicek Examples'!$B$1/12))*'Vasicek Examples'!$B$2+SQRT('Vasicek Examples'!$B$3^2/2/'Vasicek Examples'!$B$1*(1-EXP(-2*'Vasicek Examples'!$B$1/12)))*NORMSINV(RAND())</f>
        <v>4.7680629152743272E-2</v>
      </c>
      <c r="F4621">
        <f ca="1">E4621*EXP(-'Vasicek Examples'!$B$1/12)+(1-EXP(-'Vasicek Examples'!$B$1/12))*'Vasicek Examples'!$B$2+SQRT('Vasicek Examples'!$B$3^2/2/'Vasicek Examples'!$B$1*(1-EXP(-2*'Vasicek Examples'!$B$1/12)))*NORMSINV(RAND())</f>
        <v>3.8207249864808196E-2</v>
      </c>
      <c r="G4621">
        <f ca="1">F4621*EXP(-'Vasicek Examples'!$B$1/12)+(1-EXP(-'Vasicek Examples'!$B$1/12))*'Vasicek Examples'!$B$2+SQRT('Vasicek Examples'!$B$3^2/2/'Vasicek Examples'!$B$1*(1-EXP(-2*'Vasicek Examples'!$B$1/12)))*NORMSINV(RAND())</f>
        <v>4.4012533187590283E-2</v>
      </c>
      <c r="H4621">
        <f ca="1">G4621*EXP(-'Vasicek Examples'!$B$1/12)+(1-EXP(-'Vasicek Examples'!$B$1/12))*'Vasicek Examples'!$B$2+SQRT('Vasicek Examples'!$B$3^2/2/'Vasicek Examples'!$B$1*(1-EXP(-2*'Vasicek Examples'!$B$1/12)))*NORMSINV(RAND())</f>
        <v>3.72373400434571E-2</v>
      </c>
      <c r="I4621">
        <f ca="1">H4621*EXP(-'Vasicek Examples'!$B$1/12)+(1-EXP(-'Vasicek Examples'!$B$1/12))*'Vasicek Examples'!$B$2+SQRT('Vasicek Examples'!$B$3^2/2/'Vasicek Examples'!$B$1*(1-EXP(-2*'Vasicek Examples'!$B$1/12)))*NORMSINV(RAND())</f>
        <v>3.5404832573065877E-2</v>
      </c>
      <c r="J4621">
        <f ca="1">I4621*EXP(-'Vasicek Examples'!$B$1/12)+(1-EXP(-'Vasicek Examples'!$B$1/12))*'Vasicek Examples'!$B$2+SQRT('Vasicek Examples'!$B$3^2/2/'Vasicek Examples'!$B$1*(1-EXP(-2*'Vasicek Examples'!$B$1/12)))*NORMSINV(RAND())</f>
        <v>4.0175204442053164E-2</v>
      </c>
      <c r="K4621">
        <f ca="1">J4621*EXP(-'Vasicek Examples'!$B$1/12)+(1-EXP(-'Vasicek Examples'!$B$1/12))*'Vasicek Examples'!$B$2+SQRT('Vasicek Examples'!$B$3^2/2/'Vasicek Examples'!$B$1*(1-EXP(-2*'Vasicek Examples'!$B$1/12)))*NORMSINV(RAND())</f>
        <v>4.5202892308560422E-2</v>
      </c>
      <c r="L4621">
        <f ca="1">K4621*EXP(-'Vasicek Examples'!$B$1/12)+(1-EXP(-'Vasicek Examples'!$B$1/12))*'Vasicek Examples'!$B$2+SQRT('Vasicek Examples'!$B$3^2/2/'Vasicek Examples'!$B$1*(1-EXP(-2*'Vasicek Examples'!$B$1/12)))*NORMSINV(RAND())</f>
        <v>3.8418035590665464E-2</v>
      </c>
      <c r="M4621">
        <f ca="1">L4621*EXP(-'Vasicek Examples'!$B$1/12)+(1-EXP(-'Vasicek Examples'!$B$1/12))*'Vasicek Examples'!$B$2+SQRT('Vasicek Examples'!$B$3^2/2/'Vasicek Examples'!$B$1*(1-EXP(-2*'Vasicek Examples'!$B$1/12)))*NORMSINV(RAND())</f>
        <v>4.9815438713655215E-2</v>
      </c>
      <c r="N4621">
        <f ca="1">M4621*EXP(-'Vasicek Examples'!$B$1/12)+(1-EXP(-'Vasicek Examples'!$B$1/12))*'Vasicek Examples'!$B$2+SQRT('Vasicek Examples'!$B$3^2/2/'Vasicek Examples'!$B$1*(1-EXP(-2*'Vasicek Examples'!$B$1/12)))*NORMSINV(RAND())</f>
        <v>4.6706074644374644E-2</v>
      </c>
      <c r="O4621">
        <f t="shared" ca="1" si="290"/>
        <v>3.9498216033713916E-2</v>
      </c>
      <c r="P4621">
        <f t="shared" ca="1" si="291"/>
        <v>0.96127166886531756</v>
      </c>
      <c r="Q4621">
        <f ca="1">EXP(-'Vasicek Examples'!$D$4*N4621+'Vasicek Examples'!$E$4)</f>
        <v>0.95781554454349471</v>
      </c>
      <c r="R4621">
        <f ca="1">MAX(Q4621-'Vasicek Examples'!$B$8,0)</f>
        <v>0</v>
      </c>
      <c r="S4621">
        <f t="shared" ca="1" si="292"/>
        <v>0</v>
      </c>
    </row>
    <row r="4622" spans="1:19" x14ac:dyDescent="0.2">
      <c r="A4622">
        <f t="shared" si="293"/>
        <v>4618</v>
      </c>
      <c r="B4622">
        <f>'Vasicek Examples'!$B$4</f>
        <v>5.2999999999999999E-2</v>
      </c>
      <c r="C4622">
        <f ca="1">B4622*EXP(-'Vasicek Examples'!$B$1/12)+(1-EXP(-'Vasicek Examples'!$B$1/12))*'Vasicek Examples'!$B$2+SQRT('Vasicek Examples'!$B$3^2/2/'Vasicek Examples'!$B$1*(1-EXP(-2*'Vasicek Examples'!$B$1/12)))*NORMSINV(RAND())</f>
        <v>4.7292366384173168E-2</v>
      </c>
      <c r="D4622">
        <f ca="1">C4622*EXP(-'Vasicek Examples'!$B$1/12)+(1-EXP(-'Vasicek Examples'!$B$1/12))*'Vasicek Examples'!$B$2+SQRT('Vasicek Examples'!$B$3^2/2/'Vasicek Examples'!$B$1*(1-EXP(-2*'Vasicek Examples'!$B$1/12)))*NORMSINV(RAND())</f>
        <v>3.9177952318629937E-2</v>
      </c>
      <c r="E4622">
        <f ca="1">D4622*EXP(-'Vasicek Examples'!$B$1/12)+(1-EXP(-'Vasicek Examples'!$B$1/12))*'Vasicek Examples'!$B$2+SQRT('Vasicek Examples'!$B$3^2/2/'Vasicek Examples'!$B$1*(1-EXP(-2*'Vasicek Examples'!$B$1/12)))*NORMSINV(RAND())</f>
        <v>3.4684446853220183E-2</v>
      </c>
      <c r="F4622">
        <f ca="1">E4622*EXP(-'Vasicek Examples'!$B$1/12)+(1-EXP(-'Vasicek Examples'!$B$1/12))*'Vasicek Examples'!$B$2+SQRT('Vasicek Examples'!$B$3^2/2/'Vasicek Examples'!$B$1*(1-EXP(-2*'Vasicek Examples'!$B$1/12)))*NORMSINV(RAND())</f>
        <v>3.4384922923292045E-2</v>
      </c>
      <c r="G4622">
        <f ca="1">F4622*EXP(-'Vasicek Examples'!$B$1/12)+(1-EXP(-'Vasicek Examples'!$B$1/12))*'Vasicek Examples'!$B$2+SQRT('Vasicek Examples'!$B$3^2/2/'Vasicek Examples'!$B$1*(1-EXP(-2*'Vasicek Examples'!$B$1/12)))*NORMSINV(RAND())</f>
        <v>2.7760031212392584E-2</v>
      </c>
      <c r="H4622">
        <f ca="1">G4622*EXP(-'Vasicek Examples'!$B$1/12)+(1-EXP(-'Vasicek Examples'!$B$1/12))*'Vasicek Examples'!$B$2+SQRT('Vasicek Examples'!$B$3^2/2/'Vasicek Examples'!$B$1*(1-EXP(-2*'Vasicek Examples'!$B$1/12)))*NORMSINV(RAND())</f>
        <v>2.6906623964308433E-2</v>
      </c>
      <c r="I4622">
        <f ca="1">H4622*EXP(-'Vasicek Examples'!$B$1/12)+(1-EXP(-'Vasicek Examples'!$B$1/12))*'Vasicek Examples'!$B$2+SQRT('Vasicek Examples'!$B$3^2/2/'Vasicek Examples'!$B$1*(1-EXP(-2*'Vasicek Examples'!$B$1/12)))*NORMSINV(RAND())</f>
        <v>2.7739785697552834E-2</v>
      </c>
      <c r="J4622">
        <f ca="1">I4622*EXP(-'Vasicek Examples'!$B$1/12)+(1-EXP(-'Vasicek Examples'!$B$1/12))*'Vasicek Examples'!$B$2+SQRT('Vasicek Examples'!$B$3^2/2/'Vasicek Examples'!$B$1*(1-EXP(-2*'Vasicek Examples'!$B$1/12)))*NORMSINV(RAND())</f>
        <v>2.9886792746816621E-2</v>
      </c>
      <c r="K4622">
        <f ca="1">J4622*EXP(-'Vasicek Examples'!$B$1/12)+(1-EXP(-'Vasicek Examples'!$B$1/12))*'Vasicek Examples'!$B$2+SQRT('Vasicek Examples'!$B$3^2/2/'Vasicek Examples'!$B$1*(1-EXP(-2*'Vasicek Examples'!$B$1/12)))*NORMSINV(RAND())</f>
        <v>2.6625820907452646E-2</v>
      </c>
      <c r="L4622">
        <f ca="1">K4622*EXP(-'Vasicek Examples'!$B$1/12)+(1-EXP(-'Vasicek Examples'!$B$1/12))*'Vasicek Examples'!$B$2+SQRT('Vasicek Examples'!$B$3^2/2/'Vasicek Examples'!$B$1*(1-EXP(-2*'Vasicek Examples'!$B$1/12)))*NORMSINV(RAND())</f>
        <v>2.3150700368301313E-2</v>
      </c>
      <c r="M4622">
        <f ca="1">L4622*EXP(-'Vasicek Examples'!$B$1/12)+(1-EXP(-'Vasicek Examples'!$B$1/12))*'Vasicek Examples'!$B$2+SQRT('Vasicek Examples'!$B$3^2/2/'Vasicek Examples'!$B$1*(1-EXP(-2*'Vasicek Examples'!$B$1/12)))*NORMSINV(RAND())</f>
        <v>1.982850744326619E-2</v>
      </c>
      <c r="N4622">
        <f ca="1">M4622*EXP(-'Vasicek Examples'!$B$1/12)+(1-EXP(-'Vasicek Examples'!$B$1/12))*'Vasicek Examples'!$B$2+SQRT('Vasicek Examples'!$B$3^2/2/'Vasicek Examples'!$B$1*(1-EXP(-2*'Vasicek Examples'!$B$1/12)))*NORMSINV(RAND())</f>
        <v>1.6336182665244225E-2</v>
      </c>
      <c r="O4622">
        <f t="shared" ca="1" si="290"/>
        <v>2.6829988246661791E-2</v>
      </c>
      <c r="P4622">
        <f t="shared" ca="1" si="291"/>
        <v>0.97352673844345183</v>
      </c>
      <c r="Q4622">
        <f ca="1">EXP(-'Vasicek Examples'!$D$4*N4622+'Vasicek Examples'!$E$4)</f>
        <v>0.98098234251201988</v>
      </c>
      <c r="R4622">
        <f ca="1">MAX(Q4622-'Vasicek Examples'!$B$8,0)</f>
        <v>2.0286360807906689E-2</v>
      </c>
      <c r="S4622">
        <f t="shared" ca="1" si="292"/>
        <v>1.9749314672208466E-2</v>
      </c>
    </row>
    <row r="4623" spans="1:19" x14ac:dyDescent="0.2">
      <c r="A4623">
        <f t="shared" si="293"/>
        <v>4619</v>
      </c>
      <c r="B4623">
        <f>'Vasicek Examples'!$B$4</f>
        <v>5.2999999999999999E-2</v>
      </c>
      <c r="C4623">
        <f ca="1">B4623*EXP(-'Vasicek Examples'!$B$1/12)+(1-EXP(-'Vasicek Examples'!$B$1/12))*'Vasicek Examples'!$B$2+SQRT('Vasicek Examples'!$B$3^2/2/'Vasicek Examples'!$B$1*(1-EXP(-2*'Vasicek Examples'!$B$1/12)))*NORMSINV(RAND())</f>
        <v>5.2267019750432728E-2</v>
      </c>
      <c r="D4623">
        <f ca="1">C4623*EXP(-'Vasicek Examples'!$B$1/12)+(1-EXP(-'Vasicek Examples'!$B$1/12))*'Vasicek Examples'!$B$2+SQRT('Vasicek Examples'!$B$3^2/2/'Vasicek Examples'!$B$1*(1-EXP(-2*'Vasicek Examples'!$B$1/12)))*NORMSINV(RAND())</f>
        <v>4.6757702731605691E-2</v>
      </c>
      <c r="E4623">
        <f ca="1">D4623*EXP(-'Vasicek Examples'!$B$1/12)+(1-EXP(-'Vasicek Examples'!$B$1/12))*'Vasicek Examples'!$B$2+SQRT('Vasicek Examples'!$B$3^2/2/'Vasicek Examples'!$B$1*(1-EXP(-2*'Vasicek Examples'!$B$1/12)))*NORMSINV(RAND())</f>
        <v>4.4169040186649133E-2</v>
      </c>
      <c r="F4623">
        <f ca="1">E4623*EXP(-'Vasicek Examples'!$B$1/12)+(1-EXP(-'Vasicek Examples'!$B$1/12))*'Vasicek Examples'!$B$2+SQRT('Vasicek Examples'!$B$3^2/2/'Vasicek Examples'!$B$1*(1-EXP(-2*'Vasicek Examples'!$B$1/12)))*NORMSINV(RAND())</f>
        <v>5.0065537636502185E-2</v>
      </c>
      <c r="G4623">
        <f ca="1">F4623*EXP(-'Vasicek Examples'!$B$1/12)+(1-EXP(-'Vasicek Examples'!$B$1/12))*'Vasicek Examples'!$B$2+SQRT('Vasicek Examples'!$B$3^2/2/'Vasicek Examples'!$B$1*(1-EXP(-2*'Vasicek Examples'!$B$1/12)))*NORMSINV(RAND())</f>
        <v>3.7303002469273101E-2</v>
      </c>
      <c r="H4623">
        <f ca="1">G4623*EXP(-'Vasicek Examples'!$B$1/12)+(1-EXP(-'Vasicek Examples'!$B$1/12))*'Vasicek Examples'!$B$2+SQRT('Vasicek Examples'!$B$3^2/2/'Vasicek Examples'!$B$1*(1-EXP(-2*'Vasicek Examples'!$B$1/12)))*NORMSINV(RAND())</f>
        <v>4.5248969618122407E-2</v>
      </c>
      <c r="I4623">
        <f ca="1">H4623*EXP(-'Vasicek Examples'!$B$1/12)+(1-EXP(-'Vasicek Examples'!$B$1/12))*'Vasicek Examples'!$B$2+SQRT('Vasicek Examples'!$B$3^2/2/'Vasicek Examples'!$B$1*(1-EXP(-2*'Vasicek Examples'!$B$1/12)))*NORMSINV(RAND())</f>
        <v>4.3937000029375811E-2</v>
      </c>
      <c r="J4623">
        <f ca="1">I4623*EXP(-'Vasicek Examples'!$B$1/12)+(1-EXP(-'Vasicek Examples'!$B$1/12))*'Vasicek Examples'!$B$2+SQRT('Vasicek Examples'!$B$3^2/2/'Vasicek Examples'!$B$1*(1-EXP(-2*'Vasicek Examples'!$B$1/12)))*NORMSINV(RAND())</f>
        <v>4.4732305562994915E-2</v>
      </c>
      <c r="K4623">
        <f ca="1">J4623*EXP(-'Vasicek Examples'!$B$1/12)+(1-EXP(-'Vasicek Examples'!$B$1/12))*'Vasicek Examples'!$B$2+SQRT('Vasicek Examples'!$B$3^2/2/'Vasicek Examples'!$B$1*(1-EXP(-2*'Vasicek Examples'!$B$1/12)))*NORMSINV(RAND())</f>
        <v>4.933434876576983E-2</v>
      </c>
      <c r="L4623">
        <f ca="1">K4623*EXP(-'Vasicek Examples'!$B$1/12)+(1-EXP(-'Vasicek Examples'!$B$1/12))*'Vasicek Examples'!$B$2+SQRT('Vasicek Examples'!$B$3^2/2/'Vasicek Examples'!$B$1*(1-EXP(-2*'Vasicek Examples'!$B$1/12)))*NORMSINV(RAND())</f>
        <v>4.4223458615983695E-2</v>
      </c>
      <c r="M4623">
        <f ca="1">L4623*EXP(-'Vasicek Examples'!$B$1/12)+(1-EXP(-'Vasicek Examples'!$B$1/12))*'Vasicek Examples'!$B$2+SQRT('Vasicek Examples'!$B$3^2/2/'Vasicek Examples'!$B$1*(1-EXP(-2*'Vasicek Examples'!$B$1/12)))*NORMSINV(RAND())</f>
        <v>4.7025953447664109E-2</v>
      </c>
      <c r="N4623">
        <f ca="1">M4623*EXP(-'Vasicek Examples'!$B$1/12)+(1-EXP(-'Vasicek Examples'!$B$1/12))*'Vasicek Examples'!$B$2+SQRT('Vasicek Examples'!$B$3^2/2/'Vasicek Examples'!$B$1*(1-EXP(-2*'Vasicek Examples'!$B$1/12)))*NORMSINV(RAND())</f>
        <v>4.8674915240196084E-2</v>
      </c>
      <c r="O4623">
        <f t="shared" ca="1" si="290"/>
        <v>4.1939023879937941E-2</v>
      </c>
      <c r="P4623">
        <f t="shared" ca="1" si="291"/>
        <v>0.95892825051396557</v>
      </c>
      <c r="Q4623">
        <f ca="1">EXP(-'Vasicek Examples'!$D$4*N4623+'Vasicek Examples'!$E$4)</f>
        <v>0.95633269552430111</v>
      </c>
      <c r="R4623">
        <f ca="1">MAX(Q4623-'Vasicek Examples'!$B$8,0)</f>
        <v>0</v>
      </c>
      <c r="S4623">
        <f t="shared" ca="1" si="292"/>
        <v>0</v>
      </c>
    </row>
    <row r="4624" spans="1:19" x14ac:dyDescent="0.2">
      <c r="A4624">
        <f t="shared" si="293"/>
        <v>4620</v>
      </c>
      <c r="B4624">
        <f>'Vasicek Examples'!$B$4</f>
        <v>5.2999999999999999E-2</v>
      </c>
      <c r="C4624">
        <f ca="1">B4624*EXP(-'Vasicek Examples'!$B$1/12)+(1-EXP(-'Vasicek Examples'!$B$1/12))*'Vasicek Examples'!$B$2+SQRT('Vasicek Examples'!$B$3^2/2/'Vasicek Examples'!$B$1*(1-EXP(-2*'Vasicek Examples'!$B$1/12)))*NORMSINV(RAND())</f>
        <v>5.446182136422479E-2</v>
      </c>
      <c r="D4624">
        <f ca="1">C4624*EXP(-'Vasicek Examples'!$B$1/12)+(1-EXP(-'Vasicek Examples'!$B$1/12))*'Vasicek Examples'!$B$2+SQRT('Vasicek Examples'!$B$3^2/2/'Vasicek Examples'!$B$1*(1-EXP(-2*'Vasicek Examples'!$B$1/12)))*NORMSINV(RAND())</f>
        <v>6.0670077791041513E-2</v>
      </c>
      <c r="E4624">
        <f ca="1">D4624*EXP(-'Vasicek Examples'!$B$1/12)+(1-EXP(-'Vasicek Examples'!$B$1/12))*'Vasicek Examples'!$B$2+SQRT('Vasicek Examples'!$B$3^2/2/'Vasicek Examples'!$B$1*(1-EXP(-2*'Vasicek Examples'!$B$1/12)))*NORMSINV(RAND())</f>
        <v>5.6108247398695577E-2</v>
      </c>
      <c r="F4624">
        <f ca="1">E4624*EXP(-'Vasicek Examples'!$B$1/12)+(1-EXP(-'Vasicek Examples'!$B$1/12))*'Vasicek Examples'!$B$2+SQRT('Vasicek Examples'!$B$3^2/2/'Vasicek Examples'!$B$1*(1-EXP(-2*'Vasicek Examples'!$B$1/12)))*NORMSINV(RAND())</f>
        <v>4.8908535640222142E-2</v>
      </c>
      <c r="G4624">
        <f ca="1">F4624*EXP(-'Vasicek Examples'!$B$1/12)+(1-EXP(-'Vasicek Examples'!$B$1/12))*'Vasicek Examples'!$B$2+SQRT('Vasicek Examples'!$B$3^2/2/'Vasicek Examples'!$B$1*(1-EXP(-2*'Vasicek Examples'!$B$1/12)))*NORMSINV(RAND())</f>
        <v>5.0252173664896607E-2</v>
      </c>
      <c r="H4624">
        <f ca="1">G4624*EXP(-'Vasicek Examples'!$B$1/12)+(1-EXP(-'Vasicek Examples'!$B$1/12))*'Vasicek Examples'!$B$2+SQRT('Vasicek Examples'!$B$3^2/2/'Vasicek Examples'!$B$1*(1-EXP(-2*'Vasicek Examples'!$B$1/12)))*NORMSINV(RAND())</f>
        <v>5.395935672381319E-2</v>
      </c>
      <c r="I4624">
        <f ca="1">H4624*EXP(-'Vasicek Examples'!$B$1/12)+(1-EXP(-'Vasicek Examples'!$B$1/12))*'Vasicek Examples'!$B$2+SQRT('Vasicek Examples'!$B$3^2/2/'Vasicek Examples'!$B$1*(1-EXP(-2*'Vasicek Examples'!$B$1/12)))*NORMSINV(RAND())</f>
        <v>5.2764941403792745E-2</v>
      </c>
      <c r="J4624">
        <f ca="1">I4624*EXP(-'Vasicek Examples'!$B$1/12)+(1-EXP(-'Vasicek Examples'!$B$1/12))*'Vasicek Examples'!$B$2+SQRT('Vasicek Examples'!$B$3^2/2/'Vasicek Examples'!$B$1*(1-EXP(-2*'Vasicek Examples'!$B$1/12)))*NORMSINV(RAND())</f>
        <v>4.979329072971362E-2</v>
      </c>
      <c r="K4624">
        <f ca="1">J4624*EXP(-'Vasicek Examples'!$B$1/12)+(1-EXP(-'Vasicek Examples'!$B$1/12))*'Vasicek Examples'!$B$2+SQRT('Vasicek Examples'!$B$3^2/2/'Vasicek Examples'!$B$1*(1-EXP(-2*'Vasicek Examples'!$B$1/12)))*NORMSINV(RAND())</f>
        <v>5.06821582117691E-2</v>
      </c>
      <c r="L4624">
        <f ca="1">K4624*EXP(-'Vasicek Examples'!$B$1/12)+(1-EXP(-'Vasicek Examples'!$B$1/12))*'Vasicek Examples'!$B$2+SQRT('Vasicek Examples'!$B$3^2/2/'Vasicek Examples'!$B$1*(1-EXP(-2*'Vasicek Examples'!$B$1/12)))*NORMSINV(RAND())</f>
        <v>5.567855043729146E-2</v>
      </c>
      <c r="M4624">
        <f ca="1">L4624*EXP(-'Vasicek Examples'!$B$1/12)+(1-EXP(-'Vasicek Examples'!$B$1/12))*'Vasicek Examples'!$B$2+SQRT('Vasicek Examples'!$B$3^2/2/'Vasicek Examples'!$B$1*(1-EXP(-2*'Vasicek Examples'!$B$1/12)))*NORMSINV(RAND())</f>
        <v>5.7312309467065135E-2</v>
      </c>
      <c r="N4624">
        <f ca="1">M4624*EXP(-'Vasicek Examples'!$B$1/12)+(1-EXP(-'Vasicek Examples'!$B$1/12))*'Vasicek Examples'!$B$2+SQRT('Vasicek Examples'!$B$3^2/2/'Vasicek Examples'!$B$1*(1-EXP(-2*'Vasicek Examples'!$B$1/12)))*NORMSINV(RAND())</f>
        <v>5.5879135424265231E-2</v>
      </c>
      <c r="O4624">
        <f t="shared" ca="1" si="290"/>
        <v>4.9275009988545511E-2</v>
      </c>
      <c r="P4624">
        <f t="shared" ca="1" si="291"/>
        <v>0.95191930638059719</v>
      </c>
      <c r="Q4624">
        <f ca="1">EXP(-'Vasicek Examples'!$D$4*N4624+'Vasicek Examples'!$E$4)</f>
        <v>0.95092631776707726</v>
      </c>
      <c r="R4624">
        <f ca="1">MAX(Q4624-'Vasicek Examples'!$B$8,0)</f>
        <v>0</v>
      </c>
      <c r="S4624">
        <f t="shared" ca="1" si="292"/>
        <v>0</v>
      </c>
    </row>
    <row r="4625" spans="1:19" x14ac:dyDescent="0.2">
      <c r="A4625">
        <f t="shared" si="293"/>
        <v>4621</v>
      </c>
      <c r="B4625">
        <f>'Vasicek Examples'!$B$4</f>
        <v>5.2999999999999999E-2</v>
      </c>
      <c r="C4625">
        <f ca="1">B4625*EXP(-'Vasicek Examples'!$B$1/12)+(1-EXP(-'Vasicek Examples'!$B$1/12))*'Vasicek Examples'!$B$2+SQRT('Vasicek Examples'!$B$3^2/2/'Vasicek Examples'!$B$1*(1-EXP(-2*'Vasicek Examples'!$B$1/12)))*NORMSINV(RAND())</f>
        <v>5.0525706231758089E-2</v>
      </c>
      <c r="D4625">
        <f ca="1">C4625*EXP(-'Vasicek Examples'!$B$1/12)+(1-EXP(-'Vasicek Examples'!$B$1/12))*'Vasicek Examples'!$B$2+SQRT('Vasicek Examples'!$B$3^2/2/'Vasicek Examples'!$B$1*(1-EXP(-2*'Vasicek Examples'!$B$1/12)))*NORMSINV(RAND())</f>
        <v>5.3715767737573555E-2</v>
      </c>
      <c r="E4625">
        <f ca="1">D4625*EXP(-'Vasicek Examples'!$B$1/12)+(1-EXP(-'Vasicek Examples'!$B$1/12))*'Vasicek Examples'!$B$2+SQRT('Vasicek Examples'!$B$3^2/2/'Vasicek Examples'!$B$1*(1-EXP(-2*'Vasicek Examples'!$B$1/12)))*NORMSINV(RAND())</f>
        <v>5.2831655273561949E-2</v>
      </c>
      <c r="F4625">
        <f ca="1">E4625*EXP(-'Vasicek Examples'!$B$1/12)+(1-EXP(-'Vasicek Examples'!$B$1/12))*'Vasicek Examples'!$B$2+SQRT('Vasicek Examples'!$B$3^2/2/'Vasicek Examples'!$B$1*(1-EXP(-2*'Vasicek Examples'!$B$1/12)))*NORMSINV(RAND())</f>
        <v>5.4473784248623681E-2</v>
      </c>
      <c r="G4625">
        <f ca="1">F4625*EXP(-'Vasicek Examples'!$B$1/12)+(1-EXP(-'Vasicek Examples'!$B$1/12))*'Vasicek Examples'!$B$2+SQRT('Vasicek Examples'!$B$3^2/2/'Vasicek Examples'!$B$1*(1-EXP(-2*'Vasicek Examples'!$B$1/12)))*NORMSINV(RAND())</f>
        <v>5.3944623394492588E-2</v>
      </c>
      <c r="H4625">
        <f ca="1">G4625*EXP(-'Vasicek Examples'!$B$1/12)+(1-EXP(-'Vasicek Examples'!$B$1/12))*'Vasicek Examples'!$B$2+SQRT('Vasicek Examples'!$B$3^2/2/'Vasicek Examples'!$B$1*(1-EXP(-2*'Vasicek Examples'!$B$1/12)))*NORMSINV(RAND())</f>
        <v>4.8046968501842757E-2</v>
      </c>
      <c r="I4625">
        <f ca="1">H4625*EXP(-'Vasicek Examples'!$B$1/12)+(1-EXP(-'Vasicek Examples'!$B$1/12))*'Vasicek Examples'!$B$2+SQRT('Vasicek Examples'!$B$3^2/2/'Vasicek Examples'!$B$1*(1-EXP(-2*'Vasicek Examples'!$B$1/12)))*NORMSINV(RAND())</f>
        <v>5.3761163498254154E-2</v>
      </c>
      <c r="J4625">
        <f ca="1">I4625*EXP(-'Vasicek Examples'!$B$1/12)+(1-EXP(-'Vasicek Examples'!$B$1/12))*'Vasicek Examples'!$B$2+SQRT('Vasicek Examples'!$B$3^2/2/'Vasicek Examples'!$B$1*(1-EXP(-2*'Vasicek Examples'!$B$1/12)))*NORMSINV(RAND())</f>
        <v>5.5392488822846891E-2</v>
      </c>
      <c r="K4625">
        <f ca="1">J4625*EXP(-'Vasicek Examples'!$B$1/12)+(1-EXP(-'Vasicek Examples'!$B$1/12))*'Vasicek Examples'!$B$2+SQRT('Vasicek Examples'!$B$3^2/2/'Vasicek Examples'!$B$1*(1-EXP(-2*'Vasicek Examples'!$B$1/12)))*NORMSINV(RAND())</f>
        <v>5.1664897193113762E-2</v>
      </c>
      <c r="L4625">
        <f ca="1">K4625*EXP(-'Vasicek Examples'!$B$1/12)+(1-EXP(-'Vasicek Examples'!$B$1/12))*'Vasicek Examples'!$B$2+SQRT('Vasicek Examples'!$B$3^2/2/'Vasicek Examples'!$B$1*(1-EXP(-2*'Vasicek Examples'!$B$1/12)))*NORMSINV(RAND())</f>
        <v>4.873822799753437E-2</v>
      </c>
      <c r="M4625">
        <f ca="1">L4625*EXP(-'Vasicek Examples'!$B$1/12)+(1-EXP(-'Vasicek Examples'!$B$1/12))*'Vasicek Examples'!$B$2+SQRT('Vasicek Examples'!$B$3^2/2/'Vasicek Examples'!$B$1*(1-EXP(-2*'Vasicek Examples'!$B$1/12)))*NORMSINV(RAND())</f>
        <v>5.202158748752448E-2</v>
      </c>
      <c r="N4625">
        <f ca="1">M4625*EXP(-'Vasicek Examples'!$B$1/12)+(1-EXP(-'Vasicek Examples'!$B$1/12))*'Vasicek Examples'!$B$2+SQRT('Vasicek Examples'!$B$3^2/2/'Vasicek Examples'!$B$1*(1-EXP(-2*'Vasicek Examples'!$B$1/12)))*NORMSINV(RAND())</f>
        <v>6.006822375778683E-2</v>
      </c>
      <c r="O4625">
        <f t="shared" ca="1" si="290"/>
        <v>4.8324010762511721E-2</v>
      </c>
      <c r="P4625">
        <f t="shared" ca="1" si="291"/>
        <v>0.95282501149838483</v>
      </c>
      <c r="Q4625">
        <f ca="1">EXP(-'Vasicek Examples'!$D$4*N4625+'Vasicek Examples'!$E$4)</f>
        <v>0.94779669756310014</v>
      </c>
      <c r="R4625">
        <f ca="1">MAX(Q4625-'Vasicek Examples'!$B$8,0)</f>
        <v>0</v>
      </c>
      <c r="S4625">
        <f t="shared" ca="1" si="292"/>
        <v>0</v>
      </c>
    </row>
    <row r="4626" spans="1:19" x14ac:dyDescent="0.2">
      <c r="A4626">
        <f t="shared" si="293"/>
        <v>4622</v>
      </c>
      <c r="B4626">
        <f>'Vasicek Examples'!$B$4</f>
        <v>5.2999999999999999E-2</v>
      </c>
      <c r="C4626">
        <f ca="1">B4626*EXP(-'Vasicek Examples'!$B$1/12)+(1-EXP(-'Vasicek Examples'!$B$1/12))*'Vasicek Examples'!$B$2+SQRT('Vasicek Examples'!$B$3^2/2/'Vasicek Examples'!$B$1*(1-EXP(-2*'Vasicek Examples'!$B$1/12)))*NORMSINV(RAND())</f>
        <v>5.5103186350646989E-2</v>
      </c>
      <c r="D4626">
        <f ca="1">C4626*EXP(-'Vasicek Examples'!$B$1/12)+(1-EXP(-'Vasicek Examples'!$B$1/12))*'Vasicek Examples'!$B$2+SQRT('Vasicek Examples'!$B$3^2/2/'Vasicek Examples'!$B$1*(1-EXP(-2*'Vasicek Examples'!$B$1/12)))*NORMSINV(RAND())</f>
        <v>4.9464649097094207E-2</v>
      </c>
      <c r="E4626">
        <f ca="1">D4626*EXP(-'Vasicek Examples'!$B$1/12)+(1-EXP(-'Vasicek Examples'!$B$1/12))*'Vasicek Examples'!$B$2+SQRT('Vasicek Examples'!$B$3^2/2/'Vasicek Examples'!$B$1*(1-EXP(-2*'Vasicek Examples'!$B$1/12)))*NORMSINV(RAND())</f>
        <v>4.5724830666913525E-2</v>
      </c>
      <c r="F4626">
        <f ca="1">E4626*EXP(-'Vasicek Examples'!$B$1/12)+(1-EXP(-'Vasicek Examples'!$B$1/12))*'Vasicek Examples'!$B$2+SQRT('Vasicek Examples'!$B$3^2/2/'Vasicek Examples'!$B$1*(1-EXP(-2*'Vasicek Examples'!$B$1/12)))*NORMSINV(RAND())</f>
        <v>4.8445413592477768E-2</v>
      </c>
      <c r="G4626">
        <f ca="1">F4626*EXP(-'Vasicek Examples'!$B$1/12)+(1-EXP(-'Vasicek Examples'!$B$1/12))*'Vasicek Examples'!$B$2+SQRT('Vasicek Examples'!$B$3^2/2/'Vasicek Examples'!$B$1*(1-EXP(-2*'Vasicek Examples'!$B$1/12)))*NORMSINV(RAND())</f>
        <v>4.1315830592196401E-2</v>
      </c>
      <c r="H4626">
        <f ca="1">G4626*EXP(-'Vasicek Examples'!$B$1/12)+(1-EXP(-'Vasicek Examples'!$B$1/12))*'Vasicek Examples'!$B$2+SQRT('Vasicek Examples'!$B$3^2/2/'Vasicek Examples'!$B$1*(1-EXP(-2*'Vasicek Examples'!$B$1/12)))*NORMSINV(RAND())</f>
        <v>4.252437427169263E-2</v>
      </c>
      <c r="I4626">
        <f ca="1">H4626*EXP(-'Vasicek Examples'!$B$1/12)+(1-EXP(-'Vasicek Examples'!$B$1/12))*'Vasicek Examples'!$B$2+SQRT('Vasicek Examples'!$B$3^2/2/'Vasicek Examples'!$B$1*(1-EXP(-2*'Vasicek Examples'!$B$1/12)))*NORMSINV(RAND())</f>
        <v>4.6275989694450487E-2</v>
      </c>
      <c r="J4626">
        <f ca="1">I4626*EXP(-'Vasicek Examples'!$B$1/12)+(1-EXP(-'Vasicek Examples'!$B$1/12))*'Vasicek Examples'!$B$2+SQRT('Vasicek Examples'!$B$3^2/2/'Vasicek Examples'!$B$1*(1-EXP(-2*'Vasicek Examples'!$B$1/12)))*NORMSINV(RAND())</f>
        <v>5.1076504069359485E-2</v>
      </c>
      <c r="K4626">
        <f ca="1">J4626*EXP(-'Vasicek Examples'!$B$1/12)+(1-EXP(-'Vasicek Examples'!$B$1/12))*'Vasicek Examples'!$B$2+SQRT('Vasicek Examples'!$B$3^2/2/'Vasicek Examples'!$B$1*(1-EXP(-2*'Vasicek Examples'!$B$1/12)))*NORMSINV(RAND())</f>
        <v>4.8088356464552257E-2</v>
      </c>
      <c r="L4626">
        <f ca="1">K4626*EXP(-'Vasicek Examples'!$B$1/12)+(1-EXP(-'Vasicek Examples'!$B$1/12))*'Vasicek Examples'!$B$2+SQRT('Vasicek Examples'!$B$3^2/2/'Vasicek Examples'!$B$1*(1-EXP(-2*'Vasicek Examples'!$B$1/12)))*NORMSINV(RAND())</f>
        <v>5.5123155535776298E-2</v>
      </c>
      <c r="M4626">
        <f ca="1">L4626*EXP(-'Vasicek Examples'!$B$1/12)+(1-EXP(-'Vasicek Examples'!$B$1/12))*'Vasicek Examples'!$B$2+SQRT('Vasicek Examples'!$B$3^2/2/'Vasicek Examples'!$B$1*(1-EXP(-2*'Vasicek Examples'!$B$1/12)))*NORMSINV(RAND())</f>
        <v>5.0327568111955052E-2</v>
      </c>
      <c r="N4626">
        <f ca="1">M4626*EXP(-'Vasicek Examples'!$B$1/12)+(1-EXP(-'Vasicek Examples'!$B$1/12))*'Vasicek Examples'!$B$2+SQRT('Vasicek Examples'!$B$3^2/2/'Vasicek Examples'!$B$1*(1-EXP(-2*'Vasicek Examples'!$B$1/12)))*NORMSINV(RAND())</f>
        <v>5.6315036787609053E-2</v>
      </c>
      <c r="O4626">
        <f t="shared" ca="1" si="290"/>
        <v>4.4506315305466344E-2</v>
      </c>
      <c r="P4626">
        <f t="shared" ca="1" si="291"/>
        <v>0.95646955967710867</v>
      </c>
      <c r="Q4626">
        <f ca="1">EXP(-'Vasicek Examples'!$D$4*N4626+'Vasicek Examples'!$E$4)</f>
        <v>0.95060017969331778</v>
      </c>
      <c r="R4626">
        <f ca="1">MAX(Q4626-'Vasicek Examples'!$B$8,0)</f>
        <v>0</v>
      </c>
      <c r="S4626">
        <f t="shared" ca="1" si="292"/>
        <v>0</v>
      </c>
    </row>
    <row r="4627" spans="1:19" x14ac:dyDescent="0.2">
      <c r="A4627">
        <f t="shared" si="293"/>
        <v>4623</v>
      </c>
      <c r="B4627">
        <f>'Vasicek Examples'!$B$4</f>
        <v>5.2999999999999999E-2</v>
      </c>
      <c r="C4627">
        <f ca="1">B4627*EXP(-'Vasicek Examples'!$B$1/12)+(1-EXP(-'Vasicek Examples'!$B$1/12))*'Vasicek Examples'!$B$2+SQRT('Vasicek Examples'!$B$3^2/2/'Vasicek Examples'!$B$1*(1-EXP(-2*'Vasicek Examples'!$B$1/12)))*NORMSINV(RAND())</f>
        <v>4.5466068285830372E-2</v>
      </c>
      <c r="D4627">
        <f ca="1">C4627*EXP(-'Vasicek Examples'!$B$1/12)+(1-EXP(-'Vasicek Examples'!$B$1/12))*'Vasicek Examples'!$B$2+SQRT('Vasicek Examples'!$B$3^2/2/'Vasicek Examples'!$B$1*(1-EXP(-2*'Vasicek Examples'!$B$1/12)))*NORMSINV(RAND())</f>
        <v>5.2146342605518127E-2</v>
      </c>
      <c r="E4627">
        <f ca="1">D4627*EXP(-'Vasicek Examples'!$B$1/12)+(1-EXP(-'Vasicek Examples'!$B$1/12))*'Vasicek Examples'!$B$2+SQRT('Vasicek Examples'!$B$3^2/2/'Vasicek Examples'!$B$1*(1-EXP(-2*'Vasicek Examples'!$B$1/12)))*NORMSINV(RAND())</f>
        <v>5.0013527326593026E-2</v>
      </c>
      <c r="F4627">
        <f ca="1">E4627*EXP(-'Vasicek Examples'!$B$1/12)+(1-EXP(-'Vasicek Examples'!$B$1/12))*'Vasicek Examples'!$B$2+SQRT('Vasicek Examples'!$B$3^2/2/'Vasicek Examples'!$B$1*(1-EXP(-2*'Vasicek Examples'!$B$1/12)))*NORMSINV(RAND())</f>
        <v>5.1566010897923759E-2</v>
      </c>
      <c r="G4627">
        <f ca="1">F4627*EXP(-'Vasicek Examples'!$B$1/12)+(1-EXP(-'Vasicek Examples'!$B$1/12))*'Vasicek Examples'!$B$2+SQRT('Vasicek Examples'!$B$3^2/2/'Vasicek Examples'!$B$1*(1-EXP(-2*'Vasicek Examples'!$B$1/12)))*NORMSINV(RAND())</f>
        <v>5.5530801192228599E-2</v>
      </c>
      <c r="H4627">
        <f ca="1">G4627*EXP(-'Vasicek Examples'!$B$1/12)+(1-EXP(-'Vasicek Examples'!$B$1/12))*'Vasicek Examples'!$B$2+SQRT('Vasicek Examples'!$B$3^2/2/'Vasicek Examples'!$B$1*(1-EXP(-2*'Vasicek Examples'!$B$1/12)))*NORMSINV(RAND())</f>
        <v>4.9073464390746779E-2</v>
      </c>
      <c r="I4627">
        <f ca="1">H4627*EXP(-'Vasicek Examples'!$B$1/12)+(1-EXP(-'Vasicek Examples'!$B$1/12))*'Vasicek Examples'!$B$2+SQRT('Vasicek Examples'!$B$3^2/2/'Vasicek Examples'!$B$1*(1-EXP(-2*'Vasicek Examples'!$B$1/12)))*NORMSINV(RAND())</f>
        <v>4.2001428516861387E-2</v>
      </c>
      <c r="J4627">
        <f ca="1">I4627*EXP(-'Vasicek Examples'!$B$1/12)+(1-EXP(-'Vasicek Examples'!$B$1/12))*'Vasicek Examples'!$B$2+SQRT('Vasicek Examples'!$B$3^2/2/'Vasicek Examples'!$B$1*(1-EXP(-2*'Vasicek Examples'!$B$1/12)))*NORMSINV(RAND())</f>
        <v>4.2254088150139583E-2</v>
      </c>
      <c r="K4627">
        <f ca="1">J4627*EXP(-'Vasicek Examples'!$B$1/12)+(1-EXP(-'Vasicek Examples'!$B$1/12))*'Vasicek Examples'!$B$2+SQRT('Vasicek Examples'!$B$3^2/2/'Vasicek Examples'!$B$1*(1-EXP(-2*'Vasicek Examples'!$B$1/12)))*NORMSINV(RAND())</f>
        <v>4.6970841973899537E-2</v>
      </c>
      <c r="L4627">
        <f ca="1">K4627*EXP(-'Vasicek Examples'!$B$1/12)+(1-EXP(-'Vasicek Examples'!$B$1/12))*'Vasicek Examples'!$B$2+SQRT('Vasicek Examples'!$B$3^2/2/'Vasicek Examples'!$B$1*(1-EXP(-2*'Vasicek Examples'!$B$1/12)))*NORMSINV(RAND())</f>
        <v>4.9661906238969558E-2</v>
      </c>
      <c r="M4627">
        <f ca="1">L4627*EXP(-'Vasicek Examples'!$B$1/12)+(1-EXP(-'Vasicek Examples'!$B$1/12))*'Vasicek Examples'!$B$2+SQRT('Vasicek Examples'!$B$3^2/2/'Vasicek Examples'!$B$1*(1-EXP(-2*'Vasicek Examples'!$B$1/12)))*NORMSINV(RAND())</f>
        <v>5.0348002337871976E-2</v>
      </c>
      <c r="N4627">
        <f ca="1">M4627*EXP(-'Vasicek Examples'!$B$1/12)+(1-EXP(-'Vasicek Examples'!$B$1/12))*'Vasicek Examples'!$B$2+SQRT('Vasicek Examples'!$B$3^2/2/'Vasicek Examples'!$B$1*(1-EXP(-2*'Vasicek Examples'!$B$1/12)))*NORMSINV(RAND())</f>
        <v>5.0435637692645134E-2</v>
      </c>
      <c r="O4627">
        <f t="shared" ca="1" si="290"/>
        <v>4.4793105551665845E-2</v>
      </c>
      <c r="P4627">
        <f t="shared" ca="1" si="291"/>
        <v>0.95619529286700933</v>
      </c>
      <c r="Q4627">
        <f ca="1">EXP(-'Vasicek Examples'!$D$4*N4627+'Vasicek Examples'!$E$4)</f>
        <v>0.95500853706678945</v>
      </c>
      <c r="R4627">
        <f ca="1">MAX(Q4627-'Vasicek Examples'!$B$8,0)</f>
        <v>0</v>
      </c>
      <c r="S4627">
        <f t="shared" ca="1" si="292"/>
        <v>0</v>
      </c>
    </row>
    <row r="4628" spans="1:19" x14ac:dyDescent="0.2">
      <c r="A4628">
        <f t="shared" si="293"/>
        <v>4624</v>
      </c>
      <c r="B4628">
        <f>'Vasicek Examples'!$B$4</f>
        <v>5.2999999999999999E-2</v>
      </c>
      <c r="C4628">
        <f ca="1">B4628*EXP(-'Vasicek Examples'!$B$1/12)+(1-EXP(-'Vasicek Examples'!$B$1/12))*'Vasicek Examples'!$B$2+SQRT('Vasicek Examples'!$B$3^2/2/'Vasicek Examples'!$B$1*(1-EXP(-2*'Vasicek Examples'!$B$1/12)))*NORMSINV(RAND())</f>
        <v>4.1130689643833568E-2</v>
      </c>
      <c r="D4628">
        <f ca="1">C4628*EXP(-'Vasicek Examples'!$B$1/12)+(1-EXP(-'Vasicek Examples'!$B$1/12))*'Vasicek Examples'!$B$2+SQRT('Vasicek Examples'!$B$3^2/2/'Vasicek Examples'!$B$1*(1-EXP(-2*'Vasicek Examples'!$B$1/12)))*NORMSINV(RAND())</f>
        <v>3.7167602334054188E-2</v>
      </c>
      <c r="E4628">
        <f ca="1">D4628*EXP(-'Vasicek Examples'!$B$1/12)+(1-EXP(-'Vasicek Examples'!$B$1/12))*'Vasicek Examples'!$B$2+SQRT('Vasicek Examples'!$B$3^2/2/'Vasicek Examples'!$B$1*(1-EXP(-2*'Vasicek Examples'!$B$1/12)))*NORMSINV(RAND())</f>
        <v>3.6727922909517263E-2</v>
      </c>
      <c r="F4628">
        <f ca="1">E4628*EXP(-'Vasicek Examples'!$B$1/12)+(1-EXP(-'Vasicek Examples'!$B$1/12))*'Vasicek Examples'!$B$2+SQRT('Vasicek Examples'!$B$3^2/2/'Vasicek Examples'!$B$1*(1-EXP(-2*'Vasicek Examples'!$B$1/12)))*NORMSINV(RAND())</f>
        <v>5.0703606992727156E-2</v>
      </c>
      <c r="G4628">
        <f ca="1">F4628*EXP(-'Vasicek Examples'!$B$1/12)+(1-EXP(-'Vasicek Examples'!$B$1/12))*'Vasicek Examples'!$B$2+SQRT('Vasicek Examples'!$B$3^2/2/'Vasicek Examples'!$B$1*(1-EXP(-2*'Vasicek Examples'!$B$1/12)))*NORMSINV(RAND())</f>
        <v>5.6618677077918275E-2</v>
      </c>
      <c r="H4628">
        <f ca="1">G4628*EXP(-'Vasicek Examples'!$B$1/12)+(1-EXP(-'Vasicek Examples'!$B$1/12))*'Vasicek Examples'!$B$2+SQRT('Vasicek Examples'!$B$3^2/2/'Vasicek Examples'!$B$1*(1-EXP(-2*'Vasicek Examples'!$B$1/12)))*NORMSINV(RAND())</f>
        <v>5.1701279886452851E-2</v>
      </c>
      <c r="I4628">
        <f ca="1">H4628*EXP(-'Vasicek Examples'!$B$1/12)+(1-EXP(-'Vasicek Examples'!$B$1/12))*'Vasicek Examples'!$B$2+SQRT('Vasicek Examples'!$B$3^2/2/'Vasicek Examples'!$B$1*(1-EXP(-2*'Vasicek Examples'!$B$1/12)))*NORMSINV(RAND())</f>
        <v>4.5597838842956366E-2</v>
      </c>
      <c r="J4628">
        <f ca="1">I4628*EXP(-'Vasicek Examples'!$B$1/12)+(1-EXP(-'Vasicek Examples'!$B$1/12))*'Vasicek Examples'!$B$2+SQRT('Vasicek Examples'!$B$3^2/2/'Vasicek Examples'!$B$1*(1-EXP(-2*'Vasicek Examples'!$B$1/12)))*NORMSINV(RAND())</f>
        <v>4.4911024004040824E-2</v>
      </c>
      <c r="K4628">
        <f ca="1">J4628*EXP(-'Vasicek Examples'!$B$1/12)+(1-EXP(-'Vasicek Examples'!$B$1/12))*'Vasicek Examples'!$B$2+SQRT('Vasicek Examples'!$B$3^2/2/'Vasicek Examples'!$B$1*(1-EXP(-2*'Vasicek Examples'!$B$1/12)))*NORMSINV(RAND())</f>
        <v>4.1844082140958638E-2</v>
      </c>
      <c r="L4628">
        <f ca="1">K4628*EXP(-'Vasicek Examples'!$B$1/12)+(1-EXP(-'Vasicek Examples'!$B$1/12))*'Vasicek Examples'!$B$2+SQRT('Vasicek Examples'!$B$3^2/2/'Vasicek Examples'!$B$1*(1-EXP(-2*'Vasicek Examples'!$B$1/12)))*NORMSINV(RAND())</f>
        <v>3.8528350620619635E-2</v>
      </c>
      <c r="M4628">
        <f ca="1">L4628*EXP(-'Vasicek Examples'!$B$1/12)+(1-EXP(-'Vasicek Examples'!$B$1/12))*'Vasicek Examples'!$B$2+SQRT('Vasicek Examples'!$B$3^2/2/'Vasicek Examples'!$B$1*(1-EXP(-2*'Vasicek Examples'!$B$1/12)))*NORMSINV(RAND())</f>
        <v>4.0157298507737881E-2</v>
      </c>
      <c r="N4628">
        <f ca="1">M4628*EXP(-'Vasicek Examples'!$B$1/12)+(1-EXP(-'Vasicek Examples'!$B$1/12))*'Vasicek Examples'!$B$2+SQRT('Vasicek Examples'!$B$3^2/2/'Vasicek Examples'!$B$1*(1-EXP(-2*'Vasicek Examples'!$B$1/12)))*NORMSINV(RAND())</f>
        <v>3.6478213547349571E-2</v>
      </c>
      <c r="O4628">
        <f t="shared" ca="1" si="290"/>
        <v>4.0230177909381222E-2</v>
      </c>
      <c r="P4628">
        <f t="shared" ca="1" si="291"/>
        <v>0.96056831209812144</v>
      </c>
      <c r="Q4628">
        <f ca="1">EXP(-'Vasicek Examples'!$D$4*N4628+'Vasicek Examples'!$E$4)</f>
        <v>0.96555582185159439</v>
      </c>
      <c r="R4628">
        <f ca="1">MAX(Q4628-'Vasicek Examples'!$B$8,0)</f>
        <v>4.8598401474811981E-3</v>
      </c>
      <c r="S4628">
        <f t="shared" ca="1" si="292"/>
        <v>4.6682084475327002E-3</v>
      </c>
    </row>
    <row r="4629" spans="1:19" x14ac:dyDescent="0.2">
      <c r="A4629">
        <f t="shared" si="293"/>
        <v>4625</v>
      </c>
      <c r="B4629">
        <f>'Vasicek Examples'!$B$4</f>
        <v>5.2999999999999999E-2</v>
      </c>
      <c r="C4629">
        <f ca="1">B4629*EXP(-'Vasicek Examples'!$B$1/12)+(1-EXP(-'Vasicek Examples'!$B$1/12))*'Vasicek Examples'!$B$2+SQRT('Vasicek Examples'!$B$3^2/2/'Vasicek Examples'!$B$1*(1-EXP(-2*'Vasicek Examples'!$B$1/12)))*NORMSINV(RAND())</f>
        <v>5.1557288047903008E-2</v>
      </c>
      <c r="D4629">
        <f ca="1">C4629*EXP(-'Vasicek Examples'!$B$1/12)+(1-EXP(-'Vasicek Examples'!$B$1/12))*'Vasicek Examples'!$B$2+SQRT('Vasicek Examples'!$B$3^2/2/'Vasicek Examples'!$B$1*(1-EXP(-2*'Vasicek Examples'!$B$1/12)))*NORMSINV(RAND())</f>
        <v>4.540099095925116E-2</v>
      </c>
      <c r="E4629">
        <f ca="1">D4629*EXP(-'Vasicek Examples'!$B$1/12)+(1-EXP(-'Vasicek Examples'!$B$1/12))*'Vasicek Examples'!$B$2+SQRT('Vasicek Examples'!$B$3^2/2/'Vasicek Examples'!$B$1*(1-EXP(-2*'Vasicek Examples'!$B$1/12)))*NORMSINV(RAND())</f>
        <v>4.2329881960991481E-2</v>
      </c>
      <c r="F4629">
        <f ca="1">E4629*EXP(-'Vasicek Examples'!$B$1/12)+(1-EXP(-'Vasicek Examples'!$B$1/12))*'Vasicek Examples'!$B$2+SQRT('Vasicek Examples'!$B$3^2/2/'Vasicek Examples'!$B$1*(1-EXP(-2*'Vasicek Examples'!$B$1/12)))*NORMSINV(RAND())</f>
        <v>3.3632291592194379E-2</v>
      </c>
      <c r="G4629">
        <f ca="1">F4629*EXP(-'Vasicek Examples'!$B$1/12)+(1-EXP(-'Vasicek Examples'!$B$1/12))*'Vasicek Examples'!$B$2+SQRT('Vasicek Examples'!$B$3^2/2/'Vasicek Examples'!$B$1*(1-EXP(-2*'Vasicek Examples'!$B$1/12)))*NORMSINV(RAND())</f>
        <v>2.6343043723784543E-2</v>
      </c>
      <c r="H4629">
        <f ca="1">G4629*EXP(-'Vasicek Examples'!$B$1/12)+(1-EXP(-'Vasicek Examples'!$B$1/12))*'Vasicek Examples'!$B$2+SQRT('Vasicek Examples'!$B$3^2/2/'Vasicek Examples'!$B$1*(1-EXP(-2*'Vasicek Examples'!$B$1/12)))*NORMSINV(RAND())</f>
        <v>2.8045552421706216E-2</v>
      </c>
      <c r="I4629">
        <f ca="1">H4629*EXP(-'Vasicek Examples'!$B$1/12)+(1-EXP(-'Vasicek Examples'!$B$1/12))*'Vasicek Examples'!$B$2+SQRT('Vasicek Examples'!$B$3^2/2/'Vasicek Examples'!$B$1*(1-EXP(-2*'Vasicek Examples'!$B$1/12)))*NORMSINV(RAND())</f>
        <v>4.2434803133374471E-2</v>
      </c>
      <c r="J4629">
        <f ca="1">I4629*EXP(-'Vasicek Examples'!$B$1/12)+(1-EXP(-'Vasicek Examples'!$B$1/12))*'Vasicek Examples'!$B$2+SQRT('Vasicek Examples'!$B$3^2/2/'Vasicek Examples'!$B$1*(1-EXP(-2*'Vasicek Examples'!$B$1/12)))*NORMSINV(RAND())</f>
        <v>3.5944742968174626E-2</v>
      </c>
      <c r="K4629">
        <f ca="1">J4629*EXP(-'Vasicek Examples'!$B$1/12)+(1-EXP(-'Vasicek Examples'!$B$1/12))*'Vasicek Examples'!$B$2+SQRT('Vasicek Examples'!$B$3^2/2/'Vasicek Examples'!$B$1*(1-EXP(-2*'Vasicek Examples'!$B$1/12)))*NORMSINV(RAND())</f>
        <v>2.957345364413852E-2</v>
      </c>
      <c r="L4629">
        <f ca="1">K4629*EXP(-'Vasicek Examples'!$B$1/12)+(1-EXP(-'Vasicek Examples'!$B$1/12))*'Vasicek Examples'!$B$2+SQRT('Vasicek Examples'!$B$3^2/2/'Vasicek Examples'!$B$1*(1-EXP(-2*'Vasicek Examples'!$B$1/12)))*NORMSINV(RAND())</f>
        <v>3.0657929661503016E-2</v>
      </c>
      <c r="M4629">
        <f ca="1">L4629*EXP(-'Vasicek Examples'!$B$1/12)+(1-EXP(-'Vasicek Examples'!$B$1/12))*'Vasicek Examples'!$B$2+SQRT('Vasicek Examples'!$B$3^2/2/'Vasicek Examples'!$B$1*(1-EXP(-2*'Vasicek Examples'!$B$1/12)))*NORMSINV(RAND())</f>
        <v>3.2165333106741599E-2</v>
      </c>
      <c r="N4629">
        <f ca="1">M4629*EXP(-'Vasicek Examples'!$B$1/12)+(1-EXP(-'Vasicek Examples'!$B$1/12))*'Vasicek Examples'!$B$2+SQRT('Vasicek Examples'!$B$3^2/2/'Vasicek Examples'!$B$1*(1-EXP(-2*'Vasicek Examples'!$B$1/12)))*NORMSINV(RAND())</f>
        <v>3.791120952332297E-2</v>
      </c>
      <c r="O4629">
        <f t="shared" ca="1" si="290"/>
        <v>3.2605189329789418E-2</v>
      </c>
      <c r="P4629">
        <f t="shared" ca="1" si="291"/>
        <v>0.96792062955388447</v>
      </c>
      <c r="Q4629">
        <f ca="1">EXP(-'Vasicek Examples'!$D$4*N4629+'Vasicek Examples'!$E$4)</f>
        <v>0.96446759759818301</v>
      </c>
      <c r="R4629">
        <f ca="1">MAX(Q4629-'Vasicek Examples'!$B$8,0)</f>
        <v>3.7716158940698241E-3</v>
      </c>
      <c r="S4629">
        <f t="shared" ca="1" si="292"/>
        <v>3.6506248306235009E-3</v>
      </c>
    </row>
    <row r="4630" spans="1:19" x14ac:dyDescent="0.2">
      <c r="A4630">
        <f t="shared" si="293"/>
        <v>4626</v>
      </c>
      <c r="B4630">
        <f>'Vasicek Examples'!$B$4</f>
        <v>5.2999999999999999E-2</v>
      </c>
      <c r="C4630">
        <f ca="1">B4630*EXP(-'Vasicek Examples'!$B$1/12)+(1-EXP(-'Vasicek Examples'!$B$1/12))*'Vasicek Examples'!$B$2+SQRT('Vasicek Examples'!$B$3^2/2/'Vasicek Examples'!$B$1*(1-EXP(-2*'Vasicek Examples'!$B$1/12)))*NORMSINV(RAND())</f>
        <v>5.6634214288972515E-2</v>
      </c>
      <c r="D4630">
        <f ca="1">C4630*EXP(-'Vasicek Examples'!$B$1/12)+(1-EXP(-'Vasicek Examples'!$B$1/12))*'Vasicek Examples'!$B$2+SQRT('Vasicek Examples'!$B$3^2/2/'Vasicek Examples'!$B$1*(1-EXP(-2*'Vasicek Examples'!$B$1/12)))*NORMSINV(RAND())</f>
        <v>5.0959493817173393E-2</v>
      </c>
      <c r="E4630">
        <f ca="1">D4630*EXP(-'Vasicek Examples'!$B$1/12)+(1-EXP(-'Vasicek Examples'!$B$1/12))*'Vasicek Examples'!$B$2+SQRT('Vasicek Examples'!$B$3^2/2/'Vasicek Examples'!$B$1*(1-EXP(-2*'Vasicek Examples'!$B$1/12)))*NORMSINV(RAND())</f>
        <v>4.8330148867072834E-2</v>
      </c>
      <c r="F4630">
        <f ca="1">E4630*EXP(-'Vasicek Examples'!$B$1/12)+(1-EXP(-'Vasicek Examples'!$B$1/12))*'Vasicek Examples'!$B$2+SQRT('Vasicek Examples'!$B$3^2/2/'Vasicek Examples'!$B$1*(1-EXP(-2*'Vasicek Examples'!$B$1/12)))*NORMSINV(RAND())</f>
        <v>5.1900564133656985E-2</v>
      </c>
      <c r="G4630">
        <f ca="1">F4630*EXP(-'Vasicek Examples'!$B$1/12)+(1-EXP(-'Vasicek Examples'!$B$1/12))*'Vasicek Examples'!$B$2+SQRT('Vasicek Examples'!$B$3^2/2/'Vasicek Examples'!$B$1*(1-EXP(-2*'Vasicek Examples'!$B$1/12)))*NORMSINV(RAND())</f>
        <v>5.7052428414775737E-2</v>
      </c>
      <c r="H4630">
        <f ca="1">G4630*EXP(-'Vasicek Examples'!$B$1/12)+(1-EXP(-'Vasicek Examples'!$B$1/12))*'Vasicek Examples'!$B$2+SQRT('Vasicek Examples'!$B$3^2/2/'Vasicek Examples'!$B$1*(1-EXP(-2*'Vasicek Examples'!$B$1/12)))*NORMSINV(RAND())</f>
        <v>5.0550332668436969E-2</v>
      </c>
      <c r="I4630">
        <f ca="1">H4630*EXP(-'Vasicek Examples'!$B$1/12)+(1-EXP(-'Vasicek Examples'!$B$1/12))*'Vasicek Examples'!$B$2+SQRT('Vasicek Examples'!$B$3^2/2/'Vasicek Examples'!$B$1*(1-EXP(-2*'Vasicek Examples'!$B$1/12)))*NORMSINV(RAND())</f>
        <v>4.3742540404603694E-2</v>
      </c>
      <c r="J4630">
        <f ca="1">I4630*EXP(-'Vasicek Examples'!$B$1/12)+(1-EXP(-'Vasicek Examples'!$B$1/12))*'Vasicek Examples'!$B$2+SQRT('Vasicek Examples'!$B$3^2/2/'Vasicek Examples'!$B$1*(1-EXP(-2*'Vasicek Examples'!$B$1/12)))*NORMSINV(RAND())</f>
        <v>3.7685687423301868E-2</v>
      </c>
      <c r="K4630">
        <f ca="1">J4630*EXP(-'Vasicek Examples'!$B$1/12)+(1-EXP(-'Vasicek Examples'!$B$1/12))*'Vasicek Examples'!$B$2+SQRT('Vasicek Examples'!$B$3^2/2/'Vasicek Examples'!$B$1*(1-EXP(-2*'Vasicek Examples'!$B$1/12)))*NORMSINV(RAND())</f>
        <v>3.8721309534747131E-2</v>
      </c>
      <c r="L4630">
        <f ca="1">K4630*EXP(-'Vasicek Examples'!$B$1/12)+(1-EXP(-'Vasicek Examples'!$B$1/12))*'Vasicek Examples'!$B$2+SQRT('Vasicek Examples'!$B$3^2/2/'Vasicek Examples'!$B$1*(1-EXP(-2*'Vasicek Examples'!$B$1/12)))*NORMSINV(RAND())</f>
        <v>2.9010313019908772E-2</v>
      </c>
      <c r="M4630">
        <f ca="1">L4630*EXP(-'Vasicek Examples'!$B$1/12)+(1-EXP(-'Vasicek Examples'!$B$1/12))*'Vasicek Examples'!$B$2+SQRT('Vasicek Examples'!$B$3^2/2/'Vasicek Examples'!$B$1*(1-EXP(-2*'Vasicek Examples'!$B$1/12)))*NORMSINV(RAND())</f>
        <v>2.8070569328491404E-2</v>
      </c>
      <c r="N4630">
        <f ca="1">M4630*EXP(-'Vasicek Examples'!$B$1/12)+(1-EXP(-'Vasicek Examples'!$B$1/12))*'Vasicek Examples'!$B$2+SQRT('Vasicek Examples'!$B$3^2/2/'Vasicek Examples'!$B$1*(1-EXP(-2*'Vasicek Examples'!$B$1/12)))*NORMSINV(RAND())</f>
        <v>2.8077950663343842E-2</v>
      </c>
      <c r="O4630">
        <f t="shared" ca="1" si="290"/>
        <v>3.9864955840693904E-2</v>
      </c>
      <c r="P4630">
        <f t="shared" ca="1" si="291"/>
        <v>0.96091919691572059</v>
      </c>
      <c r="Q4630">
        <f ca="1">EXP(-'Vasicek Examples'!$D$4*N4630+'Vasicek Examples'!$E$4)</f>
        <v>0.97195976396827188</v>
      </c>
      <c r="R4630">
        <f ca="1">MAX(Q4630-'Vasicek Examples'!$B$8,0)</f>
        <v>1.1263782264158695E-2</v>
      </c>
      <c r="S4630">
        <f t="shared" ca="1" si="292"/>
        <v>1.082358460750891E-2</v>
      </c>
    </row>
    <row r="4631" spans="1:19" x14ac:dyDescent="0.2">
      <c r="A4631">
        <f t="shared" si="293"/>
        <v>4627</v>
      </c>
      <c r="B4631">
        <f>'Vasicek Examples'!$B$4</f>
        <v>5.2999999999999999E-2</v>
      </c>
      <c r="C4631">
        <f ca="1">B4631*EXP(-'Vasicek Examples'!$B$1/12)+(1-EXP(-'Vasicek Examples'!$B$1/12))*'Vasicek Examples'!$B$2+SQRT('Vasicek Examples'!$B$3^2/2/'Vasicek Examples'!$B$1*(1-EXP(-2*'Vasicek Examples'!$B$1/12)))*NORMSINV(RAND())</f>
        <v>5.927721963560207E-2</v>
      </c>
      <c r="D4631">
        <f ca="1">C4631*EXP(-'Vasicek Examples'!$B$1/12)+(1-EXP(-'Vasicek Examples'!$B$1/12))*'Vasicek Examples'!$B$2+SQRT('Vasicek Examples'!$B$3^2/2/'Vasicek Examples'!$B$1*(1-EXP(-2*'Vasicek Examples'!$B$1/12)))*NORMSINV(RAND())</f>
        <v>5.6191546188929992E-2</v>
      </c>
      <c r="E4631">
        <f ca="1">D4631*EXP(-'Vasicek Examples'!$B$1/12)+(1-EXP(-'Vasicek Examples'!$B$1/12))*'Vasicek Examples'!$B$2+SQRT('Vasicek Examples'!$B$3^2/2/'Vasicek Examples'!$B$1*(1-EXP(-2*'Vasicek Examples'!$B$1/12)))*NORMSINV(RAND())</f>
        <v>5.5836008551082721E-2</v>
      </c>
      <c r="F4631">
        <f ca="1">E4631*EXP(-'Vasicek Examples'!$B$1/12)+(1-EXP(-'Vasicek Examples'!$B$1/12))*'Vasicek Examples'!$B$2+SQRT('Vasicek Examples'!$B$3^2/2/'Vasicek Examples'!$B$1*(1-EXP(-2*'Vasicek Examples'!$B$1/12)))*NORMSINV(RAND())</f>
        <v>5.4283833889811901E-2</v>
      </c>
      <c r="G4631">
        <f ca="1">F4631*EXP(-'Vasicek Examples'!$B$1/12)+(1-EXP(-'Vasicek Examples'!$B$1/12))*'Vasicek Examples'!$B$2+SQRT('Vasicek Examples'!$B$3^2/2/'Vasicek Examples'!$B$1*(1-EXP(-2*'Vasicek Examples'!$B$1/12)))*NORMSINV(RAND())</f>
        <v>5.0485559953873431E-2</v>
      </c>
      <c r="H4631">
        <f ca="1">G4631*EXP(-'Vasicek Examples'!$B$1/12)+(1-EXP(-'Vasicek Examples'!$B$1/12))*'Vasicek Examples'!$B$2+SQRT('Vasicek Examples'!$B$3^2/2/'Vasicek Examples'!$B$1*(1-EXP(-2*'Vasicek Examples'!$B$1/12)))*NORMSINV(RAND())</f>
        <v>5.4251580369964102E-2</v>
      </c>
      <c r="I4631">
        <f ca="1">H4631*EXP(-'Vasicek Examples'!$B$1/12)+(1-EXP(-'Vasicek Examples'!$B$1/12))*'Vasicek Examples'!$B$2+SQRT('Vasicek Examples'!$B$3^2/2/'Vasicek Examples'!$B$1*(1-EXP(-2*'Vasicek Examples'!$B$1/12)))*NORMSINV(RAND())</f>
        <v>5.0902586492327824E-2</v>
      </c>
      <c r="J4631">
        <f ca="1">I4631*EXP(-'Vasicek Examples'!$B$1/12)+(1-EXP(-'Vasicek Examples'!$B$1/12))*'Vasicek Examples'!$B$2+SQRT('Vasicek Examples'!$B$3^2/2/'Vasicek Examples'!$B$1*(1-EXP(-2*'Vasicek Examples'!$B$1/12)))*NORMSINV(RAND())</f>
        <v>4.5805387524770938E-2</v>
      </c>
      <c r="K4631">
        <f ca="1">J4631*EXP(-'Vasicek Examples'!$B$1/12)+(1-EXP(-'Vasicek Examples'!$B$1/12))*'Vasicek Examples'!$B$2+SQRT('Vasicek Examples'!$B$3^2/2/'Vasicek Examples'!$B$1*(1-EXP(-2*'Vasicek Examples'!$B$1/12)))*NORMSINV(RAND())</f>
        <v>3.9285621861315047E-2</v>
      </c>
      <c r="L4631">
        <f ca="1">K4631*EXP(-'Vasicek Examples'!$B$1/12)+(1-EXP(-'Vasicek Examples'!$B$1/12))*'Vasicek Examples'!$B$2+SQRT('Vasicek Examples'!$B$3^2/2/'Vasicek Examples'!$B$1*(1-EXP(-2*'Vasicek Examples'!$B$1/12)))*NORMSINV(RAND())</f>
        <v>4.0393774228748701E-2</v>
      </c>
      <c r="M4631">
        <f ca="1">L4631*EXP(-'Vasicek Examples'!$B$1/12)+(1-EXP(-'Vasicek Examples'!$B$1/12))*'Vasicek Examples'!$B$2+SQRT('Vasicek Examples'!$B$3^2/2/'Vasicek Examples'!$B$1*(1-EXP(-2*'Vasicek Examples'!$B$1/12)))*NORMSINV(RAND())</f>
        <v>3.6336921750674975E-2</v>
      </c>
      <c r="N4631">
        <f ca="1">M4631*EXP(-'Vasicek Examples'!$B$1/12)+(1-EXP(-'Vasicek Examples'!$B$1/12))*'Vasicek Examples'!$B$2+SQRT('Vasicek Examples'!$B$3^2/2/'Vasicek Examples'!$B$1*(1-EXP(-2*'Vasicek Examples'!$B$1/12)))*NORMSINV(RAND())</f>
        <v>3.9792044844213968E-2</v>
      </c>
      <c r="O4631">
        <f t="shared" ca="1" si="290"/>
        <v>4.4442287754283973E-2</v>
      </c>
      <c r="P4631">
        <f t="shared" ca="1" si="291"/>
        <v>0.95653080204137364</v>
      </c>
      <c r="Q4631">
        <f ca="1">EXP(-'Vasicek Examples'!$D$4*N4631+'Vasicek Examples'!$E$4)</f>
        <v>0.96304114302417276</v>
      </c>
      <c r="R4631">
        <f ca="1">MAX(Q4631-'Vasicek Examples'!$B$8,0)</f>
        <v>2.3451613200595745E-3</v>
      </c>
      <c r="S4631">
        <f t="shared" ca="1" si="292"/>
        <v>2.2432190383929913E-3</v>
      </c>
    </row>
    <row r="4632" spans="1:19" x14ac:dyDescent="0.2">
      <c r="A4632">
        <f t="shared" si="293"/>
        <v>4628</v>
      </c>
      <c r="B4632">
        <f>'Vasicek Examples'!$B$4</f>
        <v>5.2999999999999999E-2</v>
      </c>
      <c r="C4632">
        <f ca="1">B4632*EXP(-'Vasicek Examples'!$B$1/12)+(1-EXP(-'Vasicek Examples'!$B$1/12))*'Vasicek Examples'!$B$2+SQRT('Vasicek Examples'!$B$3^2/2/'Vasicek Examples'!$B$1*(1-EXP(-2*'Vasicek Examples'!$B$1/12)))*NORMSINV(RAND())</f>
        <v>4.2947713987423169E-2</v>
      </c>
      <c r="D4632">
        <f ca="1">C4632*EXP(-'Vasicek Examples'!$B$1/12)+(1-EXP(-'Vasicek Examples'!$B$1/12))*'Vasicek Examples'!$B$2+SQRT('Vasicek Examples'!$B$3^2/2/'Vasicek Examples'!$B$1*(1-EXP(-2*'Vasicek Examples'!$B$1/12)))*NORMSINV(RAND())</f>
        <v>4.5809060523647943E-2</v>
      </c>
      <c r="E4632">
        <f ca="1">D4632*EXP(-'Vasicek Examples'!$B$1/12)+(1-EXP(-'Vasicek Examples'!$B$1/12))*'Vasicek Examples'!$B$2+SQRT('Vasicek Examples'!$B$3^2/2/'Vasicek Examples'!$B$1*(1-EXP(-2*'Vasicek Examples'!$B$1/12)))*NORMSINV(RAND())</f>
        <v>4.6201454109360822E-2</v>
      </c>
      <c r="F4632">
        <f ca="1">E4632*EXP(-'Vasicek Examples'!$B$1/12)+(1-EXP(-'Vasicek Examples'!$B$1/12))*'Vasicek Examples'!$B$2+SQRT('Vasicek Examples'!$B$3^2/2/'Vasicek Examples'!$B$1*(1-EXP(-2*'Vasicek Examples'!$B$1/12)))*NORMSINV(RAND())</f>
        <v>6.0363240828935759E-2</v>
      </c>
      <c r="G4632">
        <f ca="1">F4632*EXP(-'Vasicek Examples'!$B$1/12)+(1-EXP(-'Vasicek Examples'!$B$1/12))*'Vasicek Examples'!$B$2+SQRT('Vasicek Examples'!$B$3^2/2/'Vasicek Examples'!$B$1*(1-EXP(-2*'Vasicek Examples'!$B$1/12)))*NORMSINV(RAND())</f>
        <v>5.641577012729318E-2</v>
      </c>
      <c r="H4632">
        <f ca="1">G4632*EXP(-'Vasicek Examples'!$B$1/12)+(1-EXP(-'Vasicek Examples'!$B$1/12))*'Vasicek Examples'!$B$2+SQRT('Vasicek Examples'!$B$3^2/2/'Vasicek Examples'!$B$1*(1-EXP(-2*'Vasicek Examples'!$B$1/12)))*NORMSINV(RAND())</f>
        <v>5.5017337172643774E-2</v>
      </c>
      <c r="I4632">
        <f ca="1">H4632*EXP(-'Vasicek Examples'!$B$1/12)+(1-EXP(-'Vasicek Examples'!$B$1/12))*'Vasicek Examples'!$B$2+SQRT('Vasicek Examples'!$B$3^2/2/'Vasicek Examples'!$B$1*(1-EXP(-2*'Vasicek Examples'!$B$1/12)))*NORMSINV(RAND())</f>
        <v>4.7889077174088995E-2</v>
      </c>
      <c r="J4632">
        <f ca="1">I4632*EXP(-'Vasicek Examples'!$B$1/12)+(1-EXP(-'Vasicek Examples'!$B$1/12))*'Vasicek Examples'!$B$2+SQRT('Vasicek Examples'!$B$3^2/2/'Vasicek Examples'!$B$1*(1-EXP(-2*'Vasicek Examples'!$B$1/12)))*NORMSINV(RAND())</f>
        <v>5.7128297531527018E-2</v>
      </c>
      <c r="K4632">
        <f ca="1">J4632*EXP(-'Vasicek Examples'!$B$1/12)+(1-EXP(-'Vasicek Examples'!$B$1/12))*'Vasicek Examples'!$B$2+SQRT('Vasicek Examples'!$B$3^2/2/'Vasicek Examples'!$B$1*(1-EXP(-2*'Vasicek Examples'!$B$1/12)))*NORMSINV(RAND())</f>
        <v>6.3392396248761543E-2</v>
      </c>
      <c r="L4632">
        <f ca="1">K4632*EXP(-'Vasicek Examples'!$B$1/12)+(1-EXP(-'Vasicek Examples'!$B$1/12))*'Vasicek Examples'!$B$2+SQRT('Vasicek Examples'!$B$3^2/2/'Vasicek Examples'!$B$1*(1-EXP(-2*'Vasicek Examples'!$B$1/12)))*NORMSINV(RAND())</f>
        <v>5.9692743590378558E-2</v>
      </c>
      <c r="M4632">
        <f ca="1">L4632*EXP(-'Vasicek Examples'!$B$1/12)+(1-EXP(-'Vasicek Examples'!$B$1/12))*'Vasicek Examples'!$B$2+SQRT('Vasicek Examples'!$B$3^2/2/'Vasicek Examples'!$B$1*(1-EXP(-2*'Vasicek Examples'!$B$1/12)))*NORMSINV(RAND())</f>
        <v>5.6640047581770457E-2</v>
      </c>
      <c r="N4632">
        <f ca="1">M4632*EXP(-'Vasicek Examples'!$B$1/12)+(1-EXP(-'Vasicek Examples'!$B$1/12))*'Vasicek Examples'!$B$2+SQRT('Vasicek Examples'!$B$3^2/2/'Vasicek Examples'!$B$1*(1-EXP(-2*'Vasicek Examples'!$B$1/12)))*NORMSINV(RAND())</f>
        <v>5.2659501053214597E-2</v>
      </c>
      <c r="O4632">
        <f t="shared" ca="1" si="290"/>
        <v>4.9696086034060581E-2</v>
      </c>
      <c r="P4632">
        <f t="shared" ca="1" si="291"/>
        <v>0.95151856034161686</v>
      </c>
      <c r="Q4632">
        <f ca="1">EXP(-'Vasicek Examples'!$D$4*N4632+'Vasicek Examples'!$E$4)</f>
        <v>0.9533386915900357</v>
      </c>
      <c r="R4632">
        <f ca="1">MAX(Q4632-'Vasicek Examples'!$B$8,0)</f>
        <v>0</v>
      </c>
      <c r="S4632">
        <f t="shared" ca="1" si="292"/>
        <v>0</v>
      </c>
    </row>
    <row r="4633" spans="1:19" x14ac:dyDescent="0.2">
      <c r="A4633">
        <f t="shared" si="293"/>
        <v>4629</v>
      </c>
      <c r="B4633">
        <f>'Vasicek Examples'!$B$4</f>
        <v>5.2999999999999999E-2</v>
      </c>
      <c r="C4633">
        <f ca="1">B4633*EXP(-'Vasicek Examples'!$B$1/12)+(1-EXP(-'Vasicek Examples'!$B$1/12))*'Vasicek Examples'!$B$2+SQRT('Vasicek Examples'!$B$3^2/2/'Vasicek Examples'!$B$1*(1-EXP(-2*'Vasicek Examples'!$B$1/12)))*NORMSINV(RAND())</f>
        <v>5.8515632355886513E-2</v>
      </c>
      <c r="D4633">
        <f ca="1">C4633*EXP(-'Vasicek Examples'!$B$1/12)+(1-EXP(-'Vasicek Examples'!$B$1/12))*'Vasicek Examples'!$B$2+SQRT('Vasicek Examples'!$B$3^2/2/'Vasicek Examples'!$B$1*(1-EXP(-2*'Vasicek Examples'!$B$1/12)))*NORMSINV(RAND())</f>
        <v>6.0926981352790212E-2</v>
      </c>
      <c r="E4633">
        <f ca="1">D4633*EXP(-'Vasicek Examples'!$B$1/12)+(1-EXP(-'Vasicek Examples'!$B$1/12))*'Vasicek Examples'!$B$2+SQRT('Vasicek Examples'!$B$3^2/2/'Vasicek Examples'!$B$1*(1-EXP(-2*'Vasicek Examples'!$B$1/12)))*NORMSINV(RAND())</f>
        <v>6.1919581558276988E-2</v>
      </c>
      <c r="F4633">
        <f ca="1">E4633*EXP(-'Vasicek Examples'!$B$1/12)+(1-EXP(-'Vasicek Examples'!$B$1/12))*'Vasicek Examples'!$B$2+SQRT('Vasicek Examples'!$B$3^2/2/'Vasicek Examples'!$B$1*(1-EXP(-2*'Vasicek Examples'!$B$1/12)))*NORMSINV(RAND())</f>
        <v>6.3568166609267576E-2</v>
      </c>
      <c r="G4633">
        <f ca="1">F4633*EXP(-'Vasicek Examples'!$B$1/12)+(1-EXP(-'Vasicek Examples'!$B$1/12))*'Vasicek Examples'!$B$2+SQRT('Vasicek Examples'!$B$3^2/2/'Vasicek Examples'!$B$1*(1-EXP(-2*'Vasicek Examples'!$B$1/12)))*NORMSINV(RAND())</f>
        <v>5.3589464654017364E-2</v>
      </c>
      <c r="H4633">
        <f ca="1">G4633*EXP(-'Vasicek Examples'!$B$1/12)+(1-EXP(-'Vasicek Examples'!$B$1/12))*'Vasicek Examples'!$B$2+SQRT('Vasicek Examples'!$B$3^2/2/'Vasicek Examples'!$B$1*(1-EXP(-2*'Vasicek Examples'!$B$1/12)))*NORMSINV(RAND())</f>
        <v>5.6804982708917033E-2</v>
      </c>
      <c r="I4633">
        <f ca="1">H4633*EXP(-'Vasicek Examples'!$B$1/12)+(1-EXP(-'Vasicek Examples'!$B$1/12))*'Vasicek Examples'!$B$2+SQRT('Vasicek Examples'!$B$3^2/2/'Vasicek Examples'!$B$1*(1-EXP(-2*'Vasicek Examples'!$B$1/12)))*NORMSINV(RAND())</f>
        <v>5.8960871504010727E-2</v>
      </c>
      <c r="J4633">
        <f ca="1">I4633*EXP(-'Vasicek Examples'!$B$1/12)+(1-EXP(-'Vasicek Examples'!$B$1/12))*'Vasicek Examples'!$B$2+SQRT('Vasicek Examples'!$B$3^2/2/'Vasicek Examples'!$B$1*(1-EXP(-2*'Vasicek Examples'!$B$1/12)))*NORMSINV(RAND())</f>
        <v>5.7250608524911609E-2</v>
      </c>
      <c r="K4633">
        <f ca="1">J4633*EXP(-'Vasicek Examples'!$B$1/12)+(1-EXP(-'Vasicek Examples'!$B$1/12))*'Vasicek Examples'!$B$2+SQRT('Vasicek Examples'!$B$3^2/2/'Vasicek Examples'!$B$1*(1-EXP(-2*'Vasicek Examples'!$B$1/12)))*NORMSINV(RAND())</f>
        <v>5.1922249654754192E-2</v>
      </c>
      <c r="L4633">
        <f ca="1">K4633*EXP(-'Vasicek Examples'!$B$1/12)+(1-EXP(-'Vasicek Examples'!$B$1/12))*'Vasicek Examples'!$B$2+SQRT('Vasicek Examples'!$B$3^2/2/'Vasicek Examples'!$B$1*(1-EXP(-2*'Vasicek Examples'!$B$1/12)))*NORMSINV(RAND())</f>
        <v>5.0342093319777376E-2</v>
      </c>
      <c r="M4633">
        <f ca="1">L4633*EXP(-'Vasicek Examples'!$B$1/12)+(1-EXP(-'Vasicek Examples'!$B$1/12))*'Vasicek Examples'!$B$2+SQRT('Vasicek Examples'!$B$3^2/2/'Vasicek Examples'!$B$1*(1-EXP(-2*'Vasicek Examples'!$B$1/12)))*NORMSINV(RAND())</f>
        <v>5.7666639819063448E-2</v>
      </c>
      <c r="N4633">
        <f ca="1">M4633*EXP(-'Vasicek Examples'!$B$1/12)+(1-EXP(-'Vasicek Examples'!$B$1/12))*'Vasicek Examples'!$B$2+SQRT('Vasicek Examples'!$B$3^2/2/'Vasicek Examples'!$B$1*(1-EXP(-2*'Vasicek Examples'!$B$1/12)))*NORMSINV(RAND())</f>
        <v>5.1803428684238206E-2</v>
      </c>
      <c r="O4633">
        <f t="shared" ca="1" si="290"/>
        <v>5.2342597518820748E-2</v>
      </c>
      <c r="P4633">
        <f t="shared" ca="1" si="291"/>
        <v>0.94900368483501951</v>
      </c>
      <c r="Q4633">
        <f ca="1">EXP(-'Vasicek Examples'!$D$4*N4633+'Vasicek Examples'!$E$4)</f>
        <v>0.9539811498056523</v>
      </c>
      <c r="R4633">
        <f ca="1">MAX(Q4633-'Vasicek Examples'!$B$8,0)</f>
        <v>0</v>
      </c>
      <c r="S4633">
        <f t="shared" ca="1" si="292"/>
        <v>0</v>
      </c>
    </row>
    <row r="4634" spans="1:19" x14ac:dyDescent="0.2">
      <c r="A4634">
        <f t="shared" si="293"/>
        <v>4630</v>
      </c>
      <c r="B4634">
        <f>'Vasicek Examples'!$B$4</f>
        <v>5.2999999999999999E-2</v>
      </c>
      <c r="C4634">
        <f ca="1">B4634*EXP(-'Vasicek Examples'!$B$1/12)+(1-EXP(-'Vasicek Examples'!$B$1/12))*'Vasicek Examples'!$B$2+SQRT('Vasicek Examples'!$B$3^2/2/'Vasicek Examples'!$B$1*(1-EXP(-2*'Vasicek Examples'!$B$1/12)))*NORMSINV(RAND())</f>
        <v>5.2785714681897987E-2</v>
      </c>
      <c r="D4634">
        <f ca="1">C4634*EXP(-'Vasicek Examples'!$B$1/12)+(1-EXP(-'Vasicek Examples'!$B$1/12))*'Vasicek Examples'!$B$2+SQRT('Vasicek Examples'!$B$3^2/2/'Vasicek Examples'!$B$1*(1-EXP(-2*'Vasicek Examples'!$B$1/12)))*NORMSINV(RAND())</f>
        <v>5.8030927923859194E-2</v>
      </c>
      <c r="E4634">
        <f ca="1">D4634*EXP(-'Vasicek Examples'!$B$1/12)+(1-EXP(-'Vasicek Examples'!$B$1/12))*'Vasicek Examples'!$B$2+SQRT('Vasicek Examples'!$B$3^2/2/'Vasicek Examples'!$B$1*(1-EXP(-2*'Vasicek Examples'!$B$1/12)))*NORMSINV(RAND())</f>
        <v>5.301936732290892E-2</v>
      </c>
      <c r="F4634">
        <f ca="1">E4634*EXP(-'Vasicek Examples'!$B$1/12)+(1-EXP(-'Vasicek Examples'!$B$1/12))*'Vasicek Examples'!$B$2+SQRT('Vasicek Examples'!$B$3^2/2/'Vasicek Examples'!$B$1*(1-EXP(-2*'Vasicek Examples'!$B$1/12)))*NORMSINV(RAND())</f>
        <v>5.0930734046799243E-2</v>
      </c>
      <c r="G4634">
        <f ca="1">F4634*EXP(-'Vasicek Examples'!$B$1/12)+(1-EXP(-'Vasicek Examples'!$B$1/12))*'Vasicek Examples'!$B$2+SQRT('Vasicek Examples'!$B$3^2/2/'Vasicek Examples'!$B$1*(1-EXP(-2*'Vasicek Examples'!$B$1/12)))*NORMSINV(RAND())</f>
        <v>5.1539758948480729E-2</v>
      </c>
      <c r="H4634">
        <f ca="1">G4634*EXP(-'Vasicek Examples'!$B$1/12)+(1-EXP(-'Vasicek Examples'!$B$1/12))*'Vasicek Examples'!$B$2+SQRT('Vasicek Examples'!$B$3^2/2/'Vasicek Examples'!$B$1*(1-EXP(-2*'Vasicek Examples'!$B$1/12)))*NORMSINV(RAND())</f>
        <v>5.025529226158254E-2</v>
      </c>
      <c r="I4634">
        <f ca="1">H4634*EXP(-'Vasicek Examples'!$B$1/12)+(1-EXP(-'Vasicek Examples'!$B$1/12))*'Vasicek Examples'!$B$2+SQRT('Vasicek Examples'!$B$3^2/2/'Vasicek Examples'!$B$1*(1-EXP(-2*'Vasicek Examples'!$B$1/12)))*NORMSINV(RAND())</f>
        <v>4.4943786159503563E-2</v>
      </c>
      <c r="J4634">
        <f ca="1">I4634*EXP(-'Vasicek Examples'!$B$1/12)+(1-EXP(-'Vasicek Examples'!$B$1/12))*'Vasicek Examples'!$B$2+SQRT('Vasicek Examples'!$B$3^2/2/'Vasicek Examples'!$B$1*(1-EXP(-2*'Vasicek Examples'!$B$1/12)))*NORMSINV(RAND())</f>
        <v>4.8547089676490171E-2</v>
      </c>
      <c r="K4634">
        <f ca="1">J4634*EXP(-'Vasicek Examples'!$B$1/12)+(1-EXP(-'Vasicek Examples'!$B$1/12))*'Vasicek Examples'!$B$2+SQRT('Vasicek Examples'!$B$3^2/2/'Vasicek Examples'!$B$1*(1-EXP(-2*'Vasicek Examples'!$B$1/12)))*NORMSINV(RAND())</f>
        <v>5.3286971942795323E-2</v>
      </c>
      <c r="L4634">
        <f ca="1">K4634*EXP(-'Vasicek Examples'!$B$1/12)+(1-EXP(-'Vasicek Examples'!$B$1/12))*'Vasicek Examples'!$B$2+SQRT('Vasicek Examples'!$B$3^2/2/'Vasicek Examples'!$B$1*(1-EXP(-2*'Vasicek Examples'!$B$1/12)))*NORMSINV(RAND())</f>
        <v>5.6848102209817265E-2</v>
      </c>
      <c r="M4634">
        <f ca="1">L4634*EXP(-'Vasicek Examples'!$B$1/12)+(1-EXP(-'Vasicek Examples'!$B$1/12))*'Vasicek Examples'!$B$2+SQRT('Vasicek Examples'!$B$3^2/2/'Vasicek Examples'!$B$1*(1-EXP(-2*'Vasicek Examples'!$B$1/12)))*NORMSINV(RAND())</f>
        <v>5.0818426359687655E-2</v>
      </c>
      <c r="N4634">
        <f ca="1">M4634*EXP(-'Vasicek Examples'!$B$1/12)+(1-EXP(-'Vasicek Examples'!$B$1/12))*'Vasicek Examples'!$B$2+SQRT('Vasicek Examples'!$B$3^2/2/'Vasicek Examples'!$B$1*(1-EXP(-2*'Vasicek Examples'!$B$1/12)))*NORMSINV(RAND())</f>
        <v>4.8096927947408552E-2</v>
      </c>
      <c r="O4634">
        <f t="shared" ca="1" si="290"/>
        <v>4.7388481513881496E-2</v>
      </c>
      <c r="P4634">
        <f t="shared" ca="1" si="291"/>
        <v>0.95371682425888493</v>
      </c>
      <c r="Q4634">
        <f ca="1">EXP(-'Vasicek Examples'!$D$4*N4634+'Vasicek Examples'!$E$4)</f>
        <v>0.95676777335878238</v>
      </c>
      <c r="R4634">
        <f ca="1">MAX(Q4634-'Vasicek Examples'!$B$8,0)</f>
        <v>0</v>
      </c>
      <c r="S4634">
        <f t="shared" ca="1" si="292"/>
        <v>0</v>
      </c>
    </row>
    <row r="4635" spans="1:19" x14ac:dyDescent="0.2">
      <c r="A4635">
        <f t="shared" si="293"/>
        <v>4631</v>
      </c>
      <c r="B4635">
        <f>'Vasicek Examples'!$B$4</f>
        <v>5.2999999999999999E-2</v>
      </c>
      <c r="C4635">
        <f ca="1">B4635*EXP(-'Vasicek Examples'!$B$1/12)+(1-EXP(-'Vasicek Examples'!$B$1/12))*'Vasicek Examples'!$B$2+SQRT('Vasicek Examples'!$B$3^2/2/'Vasicek Examples'!$B$1*(1-EXP(-2*'Vasicek Examples'!$B$1/12)))*NORMSINV(RAND())</f>
        <v>5.5627309818885154E-2</v>
      </c>
      <c r="D4635">
        <f ca="1">C4635*EXP(-'Vasicek Examples'!$B$1/12)+(1-EXP(-'Vasicek Examples'!$B$1/12))*'Vasicek Examples'!$B$2+SQRT('Vasicek Examples'!$B$3^2/2/'Vasicek Examples'!$B$1*(1-EXP(-2*'Vasicek Examples'!$B$1/12)))*NORMSINV(RAND())</f>
        <v>5.7814766574982648E-2</v>
      </c>
      <c r="E4635">
        <f ca="1">D4635*EXP(-'Vasicek Examples'!$B$1/12)+(1-EXP(-'Vasicek Examples'!$B$1/12))*'Vasicek Examples'!$B$2+SQRT('Vasicek Examples'!$B$3^2/2/'Vasicek Examples'!$B$1*(1-EXP(-2*'Vasicek Examples'!$B$1/12)))*NORMSINV(RAND())</f>
        <v>7.1883426944869086E-2</v>
      </c>
      <c r="F4635">
        <f ca="1">E4635*EXP(-'Vasicek Examples'!$B$1/12)+(1-EXP(-'Vasicek Examples'!$B$1/12))*'Vasicek Examples'!$B$2+SQRT('Vasicek Examples'!$B$3^2/2/'Vasicek Examples'!$B$1*(1-EXP(-2*'Vasicek Examples'!$B$1/12)))*NORMSINV(RAND())</f>
        <v>9.1539870551941876E-2</v>
      </c>
      <c r="G4635">
        <f ca="1">F4635*EXP(-'Vasicek Examples'!$B$1/12)+(1-EXP(-'Vasicek Examples'!$B$1/12))*'Vasicek Examples'!$B$2+SQRT('Vasicek Examples'!$B$3^2/2/'Vasicek Examples'!$B$1*(1-EXP(-2*'Vasicek Examples'!$B$1/12)))*NORMSINV(RAND())</f>
        <v>9.3990298381379553E-2</v>
      </c>
      <c r="H4635">
        <f ca="1">G4635*EXP(-'Vasicek Examples'!$B$1/12)+(1-EXP(-'Vasicek Examples'!$B$1/12))*'Vasicek Examples'!$B$2+SQRT('Vasicek Examples'!$B$3^2/2/'Vasicek Examples'!$B$1*(1-EXP(-2*'Vasicek Examples'!$B$1/12)))*NORMSINV(RAND())</f>
        <v>8.6113228465227301E-2</v>
      </c>
      <c r="I4635">
        <f ca="1">H4635*EXP(-'Vasicek Examples'!$B$1/12)+(1-EXP(-'Vasicek Examples'!$B$1/12))*'Vasicek Examples'!$B$2+SQRT('Vasicek Examples'!$B$3^2/2/'Vasicek Examples'!$B$1*(1-EXP(-2*'Vasicek Examples'!$B$1/12)))*NORMSINV(RAND())</f>
        <v>8.2542453325001125E-2</v>
      </c>
      <c r="J4635">
        <f ca="1">I4635*EXP(-'Vasicek Examples'!$B$1/12)+(1-EXP(-'Vasicek Examples'!$B$1/12))*'Vasicek Examples'!$B$2+SQRT('Vasicek Examples'!$B$3^2/2/'Vasicek Examples'!$B$1*(1-EXP(-2*'Vasicek Examples'!$B$1/12)))*NORMSINV(RAND())</f>
        <v>6.9348303935970135E-2</v>
      </c>
      <c r="K4635">
        <f ca="1">J4635*EXP(-'Vasicek Examples'!$B$1/12)+(1-EXP(-'Vasicek Examples'!$B$1/12))*'Vasicek Examples'!$B$2+SQRT('Vasicek Examples'!$B$3^2/2/'Vasicek Examples'!$B$1*(1-EXP(-2*'Vasicek Examples'!$B$1/12)))*NORMSINV(RAND())</f>
        <v>7.005839530405808E-2</v>
      </c>
      <c r="L4635">
        <f ca="1">K4635*EXP(-'Vasicek Examples'!$B$1/12)+(1-EXP(-'Vasicek Examples'!$B$1/12))*'Vasicek Examples'!$B$2+SQRT('Vasicek Examples'!$B$3^2/2/'Vasicek Examples'!$B$1*(1-EXP(-2*'Vasicek Examples'!$B$1/12)))*NORMSINV(RAND())</f>
        <v>6.6746323071290026E-2</v>
      </c>
      <c r="M4635">
        <f ca="1">L4635*EXP(-'Vasicek Examples'!$B$1/12)+(1-EXP(-'Vasicek Examples'!$B$1/12))*'Vasicek Examples'!$B$2+SQRT('Vasicek Examples'!$B$3^2/2/'Vasicek Examples'!$B$1*(1-EXP(-2*'Vasicek Examples'!$B$1/12)))*NORMSINV(RAND())</f>
        <v>6.4650011781480568E-2</v>
      </c>
      <c r="N4635">
        <f ca="1">M4635*EXP(-'Vasicek Examples'!$B$1/12)+(1-EXP(-'Vasicek Examples'!$B$1/12))*'Vasicek Examples'!$B$2+SQRT('Vasicek Examples'!$B$3^2/2/'Vasicek Examples'!$B$1*(1-EXP(-2*'Vasicek Examples'!$B$1/12)))*NORMSINV(RAND())</f>
        <v>5.3470406521233305E-2</v>
      </c>
      <c r="O4635">
        <f t="shared" ca="1" si="290"/>
        <v>6.7436328042188312E-2</v>
      </c>
      <c r="P4635">
        <f t="shared" ca="1" si="291"/>
        <v>0.9347872384548086</v>
      </c>
      <c r="Q4635">
        <f ca="1">EXP(-'Vasicek Examples'!$D$4*N4635+'Vasicek Examples'!$E$4)</f>
        <v>0.95273052889098397</v>
      </c>
      <c r="R4635">
        <f ca="1">MAX(Q4635-'Vasicek Examples'!$B$8,0)</f>
        <v>0</v>
      </c>
      <c r="S4635">
        <f t="shared" ca="1" si="292"/>
        <v>0</v>
      </c>
    </row>
    <row r="4636" spans="1:19" x14ac:dyDescent="0.2">
      <c r="A4636">
        <f t="shared" si="293"/>
        <v>4632</v>
      </c>
      <c r="B4636">
        <f>'Vasicek Examples'!$B$4</f>
        <v>5.2999999999999999E-2</v>
      </c>
      <c r="C4636">
        <f ca="1">B4636*EXP(-'Vasicek Examples'!$B$1/12)+(1-EXP(-'Vasicek Examples'!$B$1/12))*'Vasicek Examples'!$B$2+SQRT('Vasicek Examples'!$B$3^2/2/'Vasicek Examples'!$B$1*(1-EXP(-2*'Vasicek Examples'!$B$1/12)))*NORMSINV(RAND())</f>
        <v>5.7610488987653127E-2</v>
      </c>
      <c r="D4636">
        <f ca="1">C4636*EXP(-'Vasicek Examples'!$B$1/12)+(1-EXP(-'Vasicek Examples'!$B$1/12))*'Vasicek Examples'!$B$2+SQRT('Vasicek Examples'!$B$3^2/2/'Vasicek Examples'!$B$1*(1-EXP(-2*'Vasicek Examples'!$B$1/12)))*NORMSINV(RAND())</f>
        <v>5.4879949987733746E-2</v>
      </c>
      <c r="E4636">
        <f ca="1">D4636*EXP(-'Vasicek Examples'!$B$1/12)+(1-EXP(-'Vasicek Examples'!$B$1/12))*'Vasicek Examples'!$B$2+SQRT('Vasicek Examples'!$B$3^2/2/'Vasicek Examples'!$B$1*(1-EXP(-2*'Vasicek Examples'!$B$1/12)))*NORMSINV(RAND())</f>
        <v>4.6047862414739904E-2</v>
      </c>
      <c r="F4636">
        <f ca="1">E4636*EXP(-'Vasicek Examples'!$B$1/12)+(1-EXP(-'Vasicek Examples'!$B$1/12))*'Vasicek Examples'!$B$2+SQRT('Vasicek Examples'!$B$3^2/2/'Vasicek Examples'!$B$1*(1-EXP(-2*'Vasicek Examples'!$B$1/12)))*NORMSINV(RAND())</f>
        <v>4.6288452454303929E-2</v>
      </c>
      <c r="G4636">
        <f ca="1">F4636*EXP(-'Vasicek Examples'!$B$1/12)+(1-EXP(-'Vasicek Examples'!$B$1/12))*'Vasicek Examples'!$B$2+SQRT('Vasicek Examples'!$B$3^2/2/'Vasicek Examples'!$B$1*(1-EXP(-2*'Vasicek Examples'!$B$1/12)))*NORMSINV(RAND())</f>
        <v>4.8842536434119524E-2</v>
      </c>
      <c r="H4636">
        <f ca="1">G4636*EXP(-'Vasicek Examples'!$B$1/12)+(1-EXP(-'Vasicek Examples'!$B$1/12))*'Vasicek Examples'!$B$2+SQRT('Vasicek Examples'!$B$3^2/2/'Vasicek Examples'!$B$1*(1-EXP(-2*'Vasicek Examples'!$B$1/12)))*NORMSINV(RAND())</f>
        <v>5.845516193730195E-2</v>
      </c>
      <c r="I4636">
        <f ca="1">H4636*EXP(-'Vasicek Examples'!$B$1/12)+(1-EXP(-'Vasicek Examples'!$B$1/12))*'Vasicek Examples'!$B$2+SQRT('Vasicek Examples'!$B$3^2/2/'Vasicek Examples'!$B$1*(1-EXP(-2*'Vasicek Examples'!$B$1/12)))*NORMSINV(RAND())</f>
        <v>5.6673658838513725E-2</v>
      </c>
      <c r="J4636">
        <f ca="1">I4636*EXP(-'Vasicek Examples'!$B$1/12)+(1-EXP(-'Vasicek Examples'!$B$1/12))*'Vasicek Examples'!$B$2+SQRT('Vasicek Examples'!$B$3^2/2/'Vasicek Examples'!$B$1*(1-EXP(-2*'Vasicek Examples'!$B$1/12)))*NORMSINV(RAND())</f>
        <v>5.6082872689344934E-2</v>
      </c>
      <c r="K4636">
        <f ca="1">J4636*EXP(-'Vasicek Examples'!$B$1/12)+(1-EXP(-'Vasicek Examples'!$B$1/12))*'Vasicek Examples'!$B$2+SQRT('Vasicek Examples'!$B$3^2/2/'Vasicek Examples'!$B$1*(1-EXP(-2*'Vasicek Examples'!$B$1/12)))*NORMSINV(RAND())</f>
        <v>5.0096947494238188E-2</v>
      </c>
      <c r="L4636">
        <f ca="1">K4636*EXP(-'Vasicek Examples'!$B$1/12)+(1-EXP(-'Vasicek Examples'!$B$1/12))*'Vasicek Examples'!$B$2+SQRT('Vasicek Examples'!$B$3^2/2/'Vasicek Examples'!$B$1*(1-EXP(-2*'Vasicek Examples'!$B$1/12)))*NORMSINV(RAND())</f>
        <v>5.5077770968707092E-2</v>
      </c>
      <c r="M4636">
        <f ca="1">L4636*EXP(-'Vasicek Examples'!$B$1/12)+(1-EXP(-'Vasicek Examples'!$B$1/12))*'Vasicek Examples'!$B$2+SQRT('Vasicek Examples'!$B$3^2/2/'Vasicek Examples'!$B$1*(1-EXP(-2*'Vasicek Examples'!$B$1/12)))*NORMSINV(RAND())</f>
        <v>5.737224529014083E-2</v>
      </c>
      <c r="N4636">
        <f ca="1">M4636*EXP(-'Vasicek Examples'!$B$1/12)+(1-EXP(-'Vasicek Examples'!$B$1/12))*'Vasicek Examples'!$B$2+SQRT('Vasicek Examples'!$B$3^2/2/'Vasicek Examples'!$B$1*(1-EXP(-2*'Vasicek Examples'!$B$1/12)))*NORMSINV(RAND())</f>
        <v>5.9629744783844779E-2</v>
      </c>
      <c r="O4636">
        <f t="shared" ca="1" si="290"/>
        <v>4.903646461624106E-2</v>
      </c>
      <c r="P4636">
        <f t="shared" ca="1" si="291"/>
        <v>0.9521464094120532</v>
      </c>
      <c r="Q4636">
        <f ca="1">EXP(-'Vasicek Examples'!$D$4*N4636+'Vasicek Examples'!$E$4)</f>
        <v>0.94812379699275939</v>
      </c>
      <c r="R4636">
        <f ca="1">MAX(Q4636-'Vasicek Examples'!$B$8,0)</f>
        <v>0</v>
      </c>
      <c r="S4636">
        <f t="shared" ca="1" si="292"/>
        <v>0</v>
      </c>
    </row>
    <row r="4637" spans="1:19" x14ac:dyDescent="0.2">
      <c r="A4637">
        <f t="shared" si="293"/>
        <v>4633</v>
      </c>
      <c r="B4637">
        <f>'Vasicek Examples'!$B$4</f>
        <v>5.2999999999999999E-2</v>
      </c>
      <c r="C4637">
        <f ca="1">B4637*EXP(-'Vasicek Examples'!$B$1/12)+(1-EXP(-'Vasicek Examples'!$B$1/12))*'Vasicek Examples'!$B$2+SQRT('Vasicek Examples'!$B$3^2/2/'Vasicek Examples'!$B$1*(1-EXP(-2*'Vasicek Examples'!$B$1/12)))*NORMSINV(RAND())</f>
        <v>4.7477303890077677E-2</v>
      </c>
      <c r="D4637">
        <f ca="1">C4637*EXP(-'Vasicek Examples'!$B$1/12)+(1-EXP(-'Vasicek Examples'!$B$1/12))*'Vasicek Examples'!$B$2+SQRT('Vasicek Examples'!$B$3^2/2/'Vasicek Examples'!$B$1*(1-EXP(-2*'Vasicek Examples'!$B$1/12)))*NORMSINV(RAND())</f>
        <v>5.0080339082053615E-2</v>
      </c>
      <c r="E4637">
        <f ca="1">D4637*EXP(-'Vasicek Examples'!$B$1/12)+(1-EXP(-'Vasicek Examples'!$B$1/12))*'Vasicek Examples'!$B$2+SQRT('Vasicek Examples'!$B$3^2/2/'Vasicek Examples'!$B$1*(1-EXP(-2*'Vasicek Examples'!$B$1/12)))*NORMSINV(RAND())</f>
        <v>5.8637477188695442E-2</v>
      </c>
      <c r="F4637">
        <f ca="1">E4637*EXP(-'Vasicek Examples'!$B$1/12)+(1-EXP(-'Vasicek Examples'!$B$1/12))*'Vasicek Examples'!$B$2+SQRT('Vasicek Examples'!$B$3^2/2/'Vasicek Examples'!$B$1*(1-EXP(-2*'Vasicek Examples'!$B$1/12)))*NORMSINV(RAND())</f>
        <v>6.3278401080570118E-2</v>
      </c>
      <c r="G4637">
        <f ca="1">F4637*EXP(-'Vasicek Examples'!$B$1/12)+(1-EXP(-'Vasicek Examples'!$B$1/12))*'Vasicek Examples'!$B$2+SQRT('Vasicek Examples'!$B$3^2/2/'Vasicek Examples'!$B$1*(1-EXP(-2*'Vasicek Examples'!$B$1/12)))*NORMSINV(RAND())</f>
        <v>5.7548106532012332E-2</v>
      </c>
      <c r="H4637">
        <f ca="1">G4637*EXP(-'Vasicek Examples'!$B$1/12)+(1-EXP(-'Vasicek Examples'!$B$1/12))*'Vasicek Examples'!$B$2+SQRT('Vasicek Examples'!$B$3^2/2/'Vasicek Examples'!$B$1*(1-EXP(-2*'Vasicek Examples'!$B$1/12)))*NORMSINV(RAND())</f>
        <v>5.0139037389326235E-2</v>
      </c>
      <c r="I4637">
        <f ca="1">H4637*EXP(-'Vasicek Examples'!$B$1/12)+(1-EXP(-'Vasicek Examples'!$B$1/12))*'Vasicek Examples'!$B$2+SQRT('Vasicek Examples'!$B$3^2/2/'Vasicek Examples'!$B$1*(1-EXP(-2*'Vasicek Examples'!$B$1/12)))*NORMSINV(RAND())</f>
        <v>5.3943654863328215E-2</v>
      </c>
      <c r="J4637">
        <f ca="1">I4637*EXP(-'Vasicek Examples'!$B$1/12)+(1-EXP(-'Vasicek Examples'!$B$1/12))*'Vasicek Examples'!$B$2+SQRT('Vasicek Examples'!$B$3^2/2/'Vasicek Examples'!$B$1*(1-EXP(-2*'Vasicek Examples'!$B$1/12)))*NORMSINV(RAND())</f>
        <v>4.6709024060876285E-2</v>
      </c>
      <c r="K4637">
        <f ca="1">J4637*EXP(-'Vasicek Examples'!$B$1/12)+(1-EXP(-'Vasicek Examples'!$B$1/12))*'Vasicek Examples'!$B$2+SQRT('Vasicek Examples'!$B$3^2/2/'Vasicek Examples'!$B$1*(1-EXP(-2*'Vasicek Examples'!$B$1/12)))*NORMSINV(RAND())</f>
        <v>5.0198714441075334E-2</v>
      </c>
      <c r="L4637">
        <f ca="1">K4637*EXP(-'Vasicek Examples'!$B$1/12)+(1-EXP(-'Vasicek Examples'!$B$1/12))*'Vasicek Examples'!$B$2+SQRT('Vasicek Examples'!$B$3^2/2/'Vasicek Examples'!$B$1*(1-EXP(-2*'Vasicek Examples'!$B$1/12)))*NORMSINV(RAND())</f>
        <v>4.6857445102052996E-2</v>
      </c>
      <c r="M4637">
        <f ca="1">L4637*EXP(-'Vasicek Examples'!$B$1/12)+(1-EXP(-'Vasicek Examples'!$B$1/12))*'Vasicek Examples'!$B$2+SQRT('Vasicek Examples'!$B$3^2/2/'Vasicek Examples'!$B$1*(1-EXP(-2*'Vasicek Examples'!$B$1/12)))*NORMSINV(RAND())</f>
        <v>4.6170849901690687E-2</v>
      </c>
      <c r="N4637">
        <f ca="1">M4637*EXP(-'Vasicek Examples'!$B$1/12)+(1-EXP(-'Vasicek Examples'!$B$1/12))*'Vasicek Examples'!$B$2+SQRT('Vasicek Examples'!$B$3^2/2/'Vasicek Examples'!$B$1*(1-EXP(-2*'Vasicek Examples'!$B$1/12)))*NORMSINV(RAND())</f>
        <v>5.6379280693594762E-2</v>
      </c>
      <c r="O4637">
        <f t="shared" ca="1" si="290"/>
        <v>4.7957611827793123E-2</v>
      </c>
      <c r="P4637">
        <f t="shared" ca="1" si="291"/>
        <v>0.95317418953289468</v>
      </c>
      <c r="Q4637">
        <f ca="1">EXP(-'Vasicek Examples'!$D$4*N4637+'Vasicek Examples'!$E$4)</f>
        <v>0.95055212235154773</v>
      </c>
      <c r="R4637">
        <f ca="1">MAX(Q4637-'Vasicek Examples'!$B$8,0)</f>
        <v>0</v>
      </c>
      <c r="S4637">
        <f t="shared" ca="1" si="292"/>
        <v>0</v>
      </c>
    </row>
    <row r="4638" spans="1:19" x14ac:dyDescent="0.2">
      <c r="A4638">
        <f t="shared" si="293"/>
        <v>4634</v>
      </c>
      <c r="B4638">
        <f>'Vasicek Examples'!$B$4</f>
        <v>5.2999999999999999E-2</v>
      </c>
      <c r="C4638">
        <f ca="1">B4638*EXP(-'Vasicek Examples'!$B$1/12)+(1-EXP(-'Vasicek Examples'!$B$1/12))*'Vasicek Examples'!$B$2+SQRT('Vasicek Examples'!$B$3^2/2/'Vasicek Examples'!$B$1*(1-EXP(-2*'Vasicek Examples'!$B$1/12)))*NORMSINV(RAND())</f>
        <v>5.3707486641143533E-2</v>
      </c>
      <c r="D4638">
        <f ca="1">C4638*EXP(-'Vasicek Examples'!$B$1/12)+(1-EXP(-'Vasicek Examples'!$B$1/12))*'Vasicek Examples'!$B$2+SQRT('Vasicek Examples'!$B$3^2/2/'Vasicek Examples'!$B$1*(1-EXP(-2*'Vasicek Examples'!$B$1/12)))*NORMSINV(RAND())</f>
        <v>5.1544286121355649E-2</v>
      </c>
      <c r="E4638">
        <f ca="1">D4638*EXP(-'Vasicek Examples'!$B$1/12)+(1-EXP(-'Vasicek Examples'!$B$1/12))*'Vasicek Examples'!$B$2+SQRT('Vasicek Examples'!$B$3^2/2/'Vasicek Examples'!$B$1*(1-EXP(-2*'Vasicek Examples'!$B$1/12)))*NORMSINV(RAND())</f>
        <v>6.0469843698454158E-2</v>
      </c>
      <c r="F4638">
        <f ca="1">E4638*EXP(-'Vasicek Examples'!$B$1/12)+(1-EXP(-'Vasicek Examples'!$B$1/12))*'Vasicek Examples'!$B$2+SQRT('Vasicek Examples'!$B$3^2/2/'Vasicek Examples'!$B$1*(1-EXP(-2*'Vasicek Examples'!$B$1/12)))*NORMSINV(RAND())</f>
        <v>5.5019159083910418E-2</v>
      </c>
      <c r="G4638">
        <f ca="1">F4638*EXP(-'Vasicek Examples'!$B$1/12)+(1-EXP(-'Vasicek Examples'!$B$1/12))*'Vasicek Examples'!$B$2+SQRT('Vasicek Examples'!$B$3^2/2/'Vasicek Examples'!$B$1*(1-EXP(-2*'Vasicek Examples'!$B$1/12)))*NORMSINV(RAND())</f>
        <v>5.3185447445713803E-2</v>
      </c>
      <c r="H4638">
        <f ca="1">G4638*EXP(-'Vasicek Examples'!$B$1/12)+(1-EXP(-'Vasicek Examples'!$B$1/12))*'Vasicek Examples'!$B$2+SQRT('Vasicek Examples'!$B$3^2/2/'Vasicek Examples'!$B$1*(1-EXP(-2*'Vasicek Examples'!$B$1/12)))*NORMSINV(RAND())</f>
        <v>4.0728828297070856E-2</v>
      </c>
      <c r="I4638">
        <f ca="1">H4638*EXP(-'Vasicek Examples'!$B$1/12)+(1-EXP(-'Vasicek Examples'!$B$1/12))*'Vasicek Examples'!$B$2+SQRT('Vasicek Examples'!$B$3^2/2/'Vasicek Examples'!$B$1*(1-EXP(-2*'Vasicek Examples'!$B$1/12)))*NORMSINV(RAND())</f>
        <v>4.0231429783745588E-2</v>
      </c>
      <c r="J4638">
        <f ca="1">I4638*EXP(-'Vasicek Examples'!$B$1/12)+(1-EXP(-'Vasicek Examples'!$B$1/12))*'Vasicek Examples'!$B$2+SQRT('Vasicek Examples'!$B$3^2/2/'Vasicek Examples'!$B$1*(1-EXP(-2*'Vasicek Examples'!$B$1/12)))*NORMSINV(RAND())</f>
        <v>4.4825952708891462E-2</v>
      </c>
      <c r="K4638">
        <f ca="1">J4638*EXP(-'Vasicek Examples'!$B$1/12)+(1-EXP(-'Vasicek Examples'!$B$1/12))*'Vasicek Examples'!$B$2+SQRT('Vasicek Examples'!$B$3^2/2/'Vasicek Examples'!$B$1*(1-EXP(-2*'Vasicek Examples'!$B$1/12)))*NORMSINV(RAND())</f>
        <v>4.7563781338554108E-2</v>
      </c>
      <c r="L4638">
        <f ca="1">K4638*EXP(-'Vasicek Examples'!$B$1/12)+(1-EXP(-'Vasicek Examples'!$B$1/12))*'Vasicek Examples'!$B$2+SQRT('Vasicek Examples'!$B$3^2/2/'Vasicek Examples'!$B$1*(1-EXP(-2*'Vasicek Examples'!$B$1/12)))*NORMSINV(RAND())</f>
        <v>5.4123790910453093E-2</v>
      </c>
      <c r="M4638">
        <f ca="1">L4638*EXP(-'Vasicek Examples'!$B$1/12)+(1-EXP(-'Vasicek Examples'!$B$1/12))*'Vasicek Examples'!$B$2+SQRT('Vasicek Examples'!$B$3^2/2/'Vasicek Examples'!$B$1*(1-EXP(-2*'Vasicek Examples'!$B$1/12)))*NORMSINV(RAND())</f>
        <v>6.269367757633823E-2</v>
      </c>
      <c r="N4638">
        <f ca="1">M4638*EXP(-'Vasicek Examples'!$B$1/12)+(1-EXP(-'Vasicek Examples'!$B$1/12))*'Vasicek Examples'!$B$2+SQRT('Vasicek Examples'!$B$3^2/2/'Vasicek Examples'!$B$1*(1-EXP(-2*'Vasicek Examples'!$B$1/12)))*NORMSINV(RAND())</f>
        <v>5.7837073728277663E-2</v>
      </c>
      <c r="O4638">
        <f t="shared" ca="1" si="290"/>
        <v>4.7179873095766496E-2</v>
      </c>
      <c r="P4638">
        <f t="shared" ca="1" si="291"/>
        <v>0.95391579837003893</v>
      </c>
      <c r="Q4638">
        <f ca="1">EXP(-'Vasicek Examples'!$D$4*N4638+'Vasicek Examples'!$E$4)</f>
        <v>0.94946228016893019</v>
      </c>
      <c r="R4638">
        <f ca="1">MAX(Q4638-'Vasicek Examples'!$B$8,0)</f>
        <v>0</v>
      </c>
      <c r="S4638">
        <f t="shared" ca="1" si="292"/>
        <v>0</v>
      </c>
    </row>
    <row r="4639" spans="1:19" x14ac:dyDescent="0.2">
      <c r="A4639">
        <f t="shared" si="293"/>
        <v>4635</v>
      </c>
      <c r="B4639">
        <f>'Vasicek Examples'!$B$4</f>
        <v>5.2999999999999999E-2</v>
      </c>
      <c r="C4639">
        <f ca="1">B4639*EXP(-'Vasicek Examples'!$B$1/12)+(1-EXP(-'Vasicek Examples'!$B$1/12))*'Vasicek Examples'!$B$2+SQRT('Vasicek Examples'!$B$3^2/2/'Vasicek Examples'!$B$1*(1-EXP(-2*'Vasicek Examples'!$B$1/12)))*NORMSINV(RAND())</f>
        <v>5.9675821352377097E-2</v>
      </c>
      <c r="D4639">
        <f ca="1">C4639*EXP(-'Vasicek Examples'!$B$1/12)+(1-EXP(-'Vasicek Examples'!$B$1/12))*'Vasicek Examples'!$B$2+SQRT('Vasicek Examples'!$B$3^2/2/'Vasicek Examples'!$B$1*(1-EXP(-2*'Vasicek Examples'!$B$1/12)))*NORMSINV(RAND())</f>
        <v>5.82627320682556E-2</v>
      </c>
      <c r="E4639">
        <f ca="1">D4639*EXP(-'Vasicek Examples'!$B$1/12)+(1-EXP(-'Vasicek Examples'!$B$1/12))*'Vasicek Examples'!$B$2+SQRT('Vasicek Examples'!$B$3^2/2/'Vasicek Examples'!$B$1*(1-EXP(-2*'Vasicek Examples'!$B$1/12)))*NORMSINV(RAND())</f>
        <v>5.9834153719480053E-2</v>
      </c>
      <c r="F4639">
        <f ca="1">E4639*EXP(-'Vasicek Examples'!$B$1/12)+(1-EXP(-'Vasicek Examples'!$B$1/12))*'Vasicek Examples'!$B$2+SQRT('Vasicek Examples'!$B$3^2/2/'Vasicek Examples'!$B$1*(1-EXP(-2*'Vasicek Examples'!$B$1/12)))*NORMSINV(RAND())</f>
        <v>6.244166488728594E-2</v>
      </c>
      <c r="G4639">
        <f ca="1">F4639*EXP(-'Vasicek Examples'!$B$1/12)+(1-EXP(-'Vasicek Examples'!$B$1/12))*'Vasicek Examples'!$B$2+SQRT('Vasicek Examples'!$B$3^2/2/'Vasicek Examples'!$B$1*(1-EXP(-2*'Vasicek Examples'!$B$1/12)))*NORMSINV(RAND())</f>
        <v>5.5122373420159847E-2</v>
      </c>
      <c r="H4639">
        <f ca="1">G4639*EXP(-'Vasicek Examples'!$B$1/12)+(1-EXP(-'Vasicek Examples'!$B$1/12))*'Vasicek Examples'!$B$2+SQRT('Vasicek Examples'!$B$3^2/2/'Vasicek Examples'!$B$1*(1-EXP(-2*'Vasicek Examples'!$B$1/12)))*NORMSINV(RAND())</f>
        <v>5.64446939774291E-2</v>
      </c>
      <c r="I4639">
        <f ca="1">H4639*EXP(-'Vasicek Examples'!$B$1/12)+(1-EXP(-'Vasicek Examples'!$B$1/12))*'Vasicek Examples'!$B$2+SQRT('Vasicek Examples'!$B$3^2/2/'Vasicek Examples'!$B$1*(1-EXP(-2*'Vasicek Examples'!$B$1/12)))*NORMSINV(RAND())</f>
        <v>5.602046689985108E-2</v>
      </c>
      <c r="J4639">
        <f ca="1">I4639*EXP(-'Vasicek Examples'!$B$1/12)+(1-EXP(-'Vasicek Examples'!$B$1/12))*'Vasicek Examples'!$B$2+SQRT('Vasicek Examples'!$B$3^2/2/'Vasicek Examples'!$B$1*(1-EXP(-2*'Vasicek Examples'!$B$1/12)))*NORMSINV(RAND())</f>
        <v>5.0673228246797826E-2</v>
      </c>
      <c r="K4639">
        <f ca="1">J4639*EXP(-'Vasicek Examples'!$B$1/12)+(1-EXP(-'Vasicek Examples'!$B$1/12))*'Vasicek Examples'!$B$2+SQRT('Vasicek Examples'!$B$3^2/2/'Vasicek Examples'!$B$1*(1-EXP(-2*'Vasicek Examples'!$B$1/12)))*NORMSINV(RAND())</f>
        <v>5.9819344121950474E-2</v>
      </c>
      <c r="L4639">
        <f ca="1">K4639*EXP(-'Vasicek Examples'!$B$1/12)+(1-EXP(-'Vasicek Examples'!$B$1/12))*'Vasicek Examples'!$B$2+SQRT('Vasicek Examples'!$B$3^2/2/'Vasicek Examples'!$B$1*(1-EXP(-2*'Vasicek Examples'!$B$1/12)))*NORMSINV(RAND())</f>
        <v>6.2935405609090861E-2</v>
      </c>
      <c r="M4639">
        <f ca="1">L4639*EXP(-'Vasicek Examples'!$B$1/12)+(1-EXP(-'Vasicek Examples'!$B$1/12))*'Vasicek Examples'!$B$2+SQRT('Vasicek Examples'!$B$3^2/2/'Vasicek Examples'!$B$1*(1-EXP(-2*'Vasicek Examples'!$B$1/12)))*NORMSINV(RAND())</f>
        <v>5.8319990284720784E-2</v>
      </c>
      <c r="N4639">
        <f ca="1">M4639*EXP(-'Vasicek Examples'!$B$1/12)+(1-EXP(-'Vasicek Examples'!$B$1/12))*'Vasicek Examples'!$B$2+SQRT('Vasicek Examples'!$B$3^2/2/'Vasicek Examples'!$B$1*(1-EXP(-2*'Vasicek Examples'!$B$1/12)))*NORMSINV(RAND())</f>
        <v>4.8762294840073092E-2</v>
      </c>
      <c r="O4639">
        <f t="shared" ca="1" si="290"/>
        <v>5.2841092610937217E-2</v>
      </c>
      <c r="P4639">
        <f t="shared" ca="1" si="291"/>
        <v>0.94853072904859193</v>
      </c>
      <c r="Q4639">
        <f ca="1">EXP(-'Vasicek Examples'!$D$4*N4639+'Vasicek Examples'!$E$4)</f>
        <v>0.95626693806620167</v>
      </c>
      <c r="R4639">
        <f ca="1">MAX(Q4639-'Vasicek Examples'!$B$8,0)</f>
        <v>0</v>
      </c>
      <c r="S4639">
        <f t="shared" ca="1" si="292"/>
        <v>0</v>
      </c>
    </row>
    <row r="4640" spans="1:19" x14ac:dyDescent="0.2">
      <c r="A4640">
        <f t="shared" si="293"/>
        <v>4636</v>
      </c>
      <c r="B4640">
        <f>'Vasicek Examples'!$B$4</f>
        <v>5.2999999999999999E-2</v>
      </c>
      <c r="C4640">
        <f ca="1">B4640*EXP(-'Vasicek Examples'!$B$1/12)+(1-EXP(-'Vasicek Examples'!$B$1/12))*'Vasicek Examples'!$B$2+SQRT('Vasicek Examples'!$B$3^2/2/'Vasicek Examples'!$B$1*(1-EXP(-2*'Vasicek Examples'!$B$1/12)))*NORMSINV(RAND())</f>
        <v>5.110194939652745E-2</v>
      </c>
      <c r="D4640">
        <f ca="1">C4640*EXP(-'Vasicek Examples'!$B$1/12)+(1-EXP(-'Vasicek Examples'!$B$1/12))*'Vasicek Examples'!$B$2+SQRT('Vasicek Examples'!$B$3^2/2/'Vasicek Examples'!$B$1*(1-EXP(-2*'Vasicek Examples'!$B$1/12)))*NORMSINV(RAND())</f>
        <v>4.6418075016903704E-2</v>
      </c>
      <c r="E4640">
        <f ca="1">D4640*EXP(-'Vasicek Examples'!$B$1/12)+(1-EXP(-'Vasicek Examples'!$B$1/12))*'Vasicek Examples'!$B$2+SQRT('Vasicek Examples'!$B$3^2/2/'Vasicek Examples'!$B$1*(1-EXP(-2*'Vasicek Examples'!$B$1/12)))*NORMSINV(RAND())</f>
        <v>3.9494100869566839E-2</v>
      </c>
      <c r="F4640">
        <f ca="1">E4640*EXP(-'Vasicek Examples'!$B$1/12)+(1-EXP(-'Vasicek Examples'!$B$1/12))*'Vasicek Examples'!$B$2+SQRT('Vasicek Examples'!$B$3^2/2/'Vasicek Examples'!$B$1*(1-EXP(-2*'Vasicek Examples'!$B$1/12)))*NORMSINV(RAND())</f>
        <v>3.8646515934783972E-2</v>
      </c>
      <c r="G4640">
        <f ca="1">F4640*EXP(-'Vasicek Examples'!$B$1/12)+(1-EXP(-'Vasicek Examples'!$B$1/12))*'Vasicek Examples'!$B$2+SQRT('Vasicek Examples'!$B$3^2/2/'Vasicek Examples'!$B$1*(1-EXP(-2*'Vasicek Examples'!$B$1/12)))*NORMSINV(RAND())</f>
        <v>4.290193162435689E-2</v>
      </c>
      <c r="H4640">
        <f ca="1">G4640*EXP(-'Vasicek Examples'!$B$1/12)+(1-EXP(-'Vasicek Examples'!$B$1/12))*'Vasicek Examples'!$B$2+SQRT('Vasicek Examples'!$B$3^2/2/'Vasicek Examples'!$B$1*(1-EXP(-2*'Vasicek Examples'!$B$1/12)))*NORMSINV(RAND())</f>
        <v>3.9342875612462816E-2</v>
      </c>
      <c r="I4640">
        <f ca="1">H4640*EXP(-'Vasicek Examples'!$B$1/12)+(1-EXP(-'Vasicek Examples'!$B$1/12))*'Vasicek Examples'!$B$2+SQRT('Vasicek Examples'!$B$3^2/2/'Vasicek Examples'!$B$1*(1-EXP(-2*'Vasicek Examples'!$B$1/12)))*NORMSINV(RAND())</f>
        <v>3.8833239233104777E-2</v>
      </c>
      <c r="J4640">
        <f ca="1">I4640*EXP(-'Vasicek Examples'!$B$1/12)+(1-EXP(-'Vasicek Examples'!$B$1/12))*'Vasicek Examples'!$B$2+SQRT('Vasicek Examples'!$B$3^2/2/'Vasicek Examples'!$B$1*(1-EXP(-2*'Vasicek Examples'!$B$1/12)))*NORMSINV(RAND())</f>
        <v>3.7925468609463928E-2</v>
      </c>
      <c r="K4640">
        <f ca="1">J4640*EXP(-'Vasicek Examples'!$B$1/12)+(1-EXP(-'Vasicek Examples'!$B$1/12))*'Vasicek Examples'!$B$2+SQRT('Vasicek Examples'!$B$3^2/2/'Vasicek Examples'!$B$1*(1-EXP(-2*'Vasicek Examples'!$B$1/12)))*NORMSINV(RAND())</f>
        <v>4.0314665915217388E-2</v>
      </c>
      <c r="L4640">
        <f ca="1">K4640*EXP(-'Vasicek Examples'!$B$1/12)+(1-EXP(-'Vasicek Examples'!$B$1/12))*'Vasicek Examples'!$B$2+SQRT('Vasicek Examples'!$B$3^2/2/'Vasicek Examples'!$B$1*(1-EXP(-2*'Vasicek Examples'!$B$1/12)))*NORMSINV(RAND())</f>
        <v>4.4178886922913815E-2</v>
      </c>
      <c r="M4640">
        <f ca="1">L4640*EXP(-'Vasicek Examples'!$B$1/12)+(1-EXP(-'Vasicek Examples'!$B$1/12))*'Vasicek Examples'!$B$2+SQRT('Vasicek Examples'!$B$3^2/2/'Vasicek Examples'!$B$1*(1-EXP(-2*'Vasicek Examples'!$B$1/12)))*NORMSINV(RAND())</f>
        <v>4.1009668143910084E-2</v>
      </c>
      <c r="N4640">
        <f ca="1">M4640*EXP(-'Vasicek Examples'!$B$1/12)+(1-EXP(-'Vasicek Examples'!$B$1/12))*'Vasicek Examples'!$B$2+SQRT('Vasicek Examples'!$B$3^2/2/'Vasicek Examples'!$B$1*(1-EXP(-2*'Vasicek Examples'!$B$1/12)))*NORMSINV(RAND())</f>
        <v>4.6011888203072455E-2</v>
      </c>
      <c r="O4640">
        <f t="shared" ca="1" si="290"/>
        <v>3.8135195556873683E-2</v>
      </c>
      <c r="P4640">
        <f t="shared" ca="1" si="291"/>
        <v>0.96258279517680567</v>
      </c>
      <c r="Q4640">
        <f ca="1">EXP(-'Vasicek Examples'!$D$4*N4640+'Vasicek Examples'!$E$4)</f>
        <v>0.95833892503384543</v>
      </c>
      <c r="R4640">
        <f ca="1">MAX(Q4640-'Vasicek Examples'!$B$8,0)</f>
        <v>0</v>
      </c>
      <c r="S4640">
        <f t="shared" ca="1" si="292"/>
        <v>0</v>
      </c>
    </row>
    <row r="4641" spans="1:19" x14ac:dyDescent="0.2">
      <c r="A4641">
        <f t="shared" si="293"/>
        <v>4637</v>
      </c>
      <c r="B4641">
        <f>'Vasicek Examples'!$B$4</f>
        <v>5.2999999999999999E-2</v>
      </c>
      <c r="C4641">
        <f ca="1">B4641*EXP(-'Vasicek Examples'!$B$1/12)+(1-EXP(-'Vasicek Examples'!$B$1/12))*'Vasicek Examples'!$B$2+SQRT('Vasicek Examples'!$B$3^2/2/'Vasicek Examples'!$B$1*(1-EXP(-2*'Vasicek Examples'!$B$1/12)))*NORMSINV(RAND())</f>
        <v>5.8504874477430038E-2</v>
      </c>
      <c r="D4641">
        <f ca="1">C4641*EXP(-'Vasicek Examples'!$B$1/12)+(1-EXP(-'Vasicek Examples'!$B$1/12))*'Vasicek Examples'!$B$2+SQRT('Vasicek Examples'!$B$3^2/2/'Vasicek Examples'!$B$1*(1-EXP(-2*'Vasicek Examples'!$B$1/12)))*NORMSINV(RAND())</f>
        <v>5.7240225823863698E-2</v>
      </c>
      <c r="E4641">
        <f ca="1">D4641*EXP(-'Vasicek Examples'!$B$1/12)+(1-EXP(-'Vasicek Examples'!$B$1/12))*'Vasicek Examples'!$B$2+SQRT('Vasicek Examples'!$B$3^2/2/'Vasicek Examples'!$B$1*(1-EXP(-2*'Vasicek Examples'!$B$1/12)))*NORMSINV(RAND())</f>
        <v>6.8963967557741923E-2</v>
      </c>
      <c r="F4641">
        <f ca="1">E4641*EXP(-'Vasicek Examples'!$B$1/12)+(1-EXP(-'Vasicek Examples'!$B$1/12))*'Vasicek Examples'!$B$2+SQRT('Vasicek Examples'!$B$3^2/2/'Vasicek Examples'!$B$1*(1-EXP(-2*'Vasicek Examples'!$B$1/12)))*NORMSINV(RAND())</f>
        <v>6.733677066644489E-2</v>
      </c>
      <c r="G4641">
        <f ca="1">F4641*EXP(-'Vasicek Examples'!$B$1/12)+(1-EXP(-'Vasicek Examples'!$B$1/12))*'Vasicek Examples'!$B$2+SQRT('Vasicek Examples'!$B$3^2/2/'Vasicek Examples'!$B$1*(1-EXP(-2*'Vasicek Examples'!$B$1/12)))*NORMSINV(RAND())</f>
        <v>7.7220046373777246E-2</v>
      </c>
      <c r="H4641">
        <f ca="1">G4641*EXP(-'Vasicek Examples'!$B$1/12)+(1-EXP(-'Vasicek Examples'!$B$1/12))*'Vasicek Examples'!$B$2+SQRT('Vasicek Examples'!$B$3^2/2/'Vasicek Examples'!$B$1*(1-EXP(-2*'Vasicek Examples'!$B$1/12)))*NORMSINV(RAND())</f>
        <v>7.9846105817083915E-2</v>
      </c>
      <c r="I4641">
        <f ca="1">H4641*EXP(-'Vasicek Examples'!$B$1/12)+(1-EXP(-'Vasicek Examples'!$B$1/12))*'Vasicek Examples'!$B$2+SQRT('Vasicek Examples'!$B$3^2/2/'Vasicek Examples'!$B$1*(1-EXP(-2*'Vasicek Examples'!$B$1/12)))*NORMSINV(RAND())</f>
        <v>7.6689236895604557E-2</v>
      </c>
      <c r="J4641">
        <f ca="1">I4641*EXP(-'Vasicek Examples'!$B$1/12)+(1-EXP(-'Vasicek Examples'!$B$1/12))*'Vasicek Examples'!$B$2+SQRT('Vasicek Examples'!$B$3^2/2/'Vasicek Examples'!$B$1*(1-EXP(-2*'Vasicek Examples'!$B$1/12)))*NORMSINV(RAND())</f>
        <v>7.2014479004854415E-2</v>
      </c>
      <c r="K4641">
        <f ca="1">J4641*EXP(-'Vasicek Examples'!$B$1/12)+(1-EXP(-'Vasicek Examples'!$B$1/12))*'Vasicek Examples'!$B$2+SQRT('Vasicek Examples'!$B$3^2/2/'Vasicek Examples'!$B$1*(1-EXP(-2*'Vasicek Examples'!$B$1/12)))*NORMSINV(RAND())</f>
        <v>6.6497602984413789E-2</v>
      </c>
      <c r="L4641">
        <f ca="1">K4641*EXP(-'Vasicek Examples'!$B$1/12)+(1-EXP(-'Vasicek Examples'!$B$1/12))*'Vasicek Examples'!$B$2+SQRT('Vasicek Examples'!$B$3^2/2/'Vasicek Examples'!$B$1*(1-EXP(-2*'Vasicek Examples'!$B$1/12)))*NORMSINV(RAND())</f>
        <v>6.3182749606183267E-2</v>
      </c>
      <c r="M4641">
        <f ca="1">L4641*EXP(-'Vasicek Examples'!$B$1/12)+(1-EXP(-'Vasicek Examples'!$B$1/12))*'Vasicek Examples'!$B$2+SQRT('Vasicek Examples'!$B$3^2/2/'Vasicek Examples'!$B$1*(1-EXP(-2*'Vasicek Examples'!$B$1/12)))*NORMSINV(RAND())</f>
        <v>6.1323309165915239E-2</v>
      </c>
      <c r="N4641">
        <f ca="1">M4641*EXP(-'Vasicek Examples'!$B$1/12)+(1-EXP(-'Vasicek Examples'!$B$1/12))*'Vasicek Examples'!$B$2+SQRT('Vasicek Examples'!$B$3^2/2/'Vasicek Examples'!$B$1*(1-EXP(-2*'Vasicek Examples'!$B$1/12)))*NORMSINV(RAND())</f>
        <v>4.6071410642724894E-2</v>
      </c>
      <c r="O4641">
        <f t="shared" ca="1" si="290"/>
        <v>6.1883553037996697E-2</v>
      </c>
      <c r="P4641">
        <f t="shared" ca="1" si="291"/>
        <v>0.93999233967049856</v>
      </c>
      <c r="Q4641">
        <f ca="1">EXP(-'Vasicek Examples'!$D$4*N4641+'Vasicek Examples'!$E$4)</f>
        <v>0.95829403700102189</v>
      </c>
      <c r="R4641">
        <f ca="1">MAX(Q4641-'Vasicek Examples'!$B$8,0)</f>
        <v>0</v>
      </c>
      <c r="S4641">
        <f t="shared" ca="1" si="292"/>
        <v>0</v>
      </c>
    </row>
    <row r="4642" spans="1:19" x14ac:dyDescent="0.2">
      <c r="A4642">
        <f t="shared" si="293"/>
        <v>4638</v>
      </c>
      <c r="B4642">
        <f>'Vasicek Examples'!$B$4</f>
        <v>5.2999999999999999E-2</v>
      </c>
      <c r="C4642">
        <f ca="1">B4642*EXP(-'Vasicek Examples'!$B$1/12)+(1-EXP(-'Vasicek Examples'!$B$1/12))*'Vasicek Examples'!$B$2+SQRT('Vasicek Examples'!$B$3^2/2/'Vasicek Examples'!$B$1*(1-EXP(-2*'Vasicek Examples'!$B$1/12)))*NORMSINV(RAND())</f>
        <v>5.257817910503227E-2</v>
      </c>
      <c r="D4642">
        <f ca="1">C4642*EXP(-'Vasicek Examples'!$B$1/12)+(1-EXP(-'Vasicek Examples'!$B$1/12))*'Vasicek Examples'!$B$2+SQRT('Vasicek Examples'!$B$3^2/2/'Vasicek Examples'!$B$1*(1-EXP(-2*'Vasicek Examples'!$B$1/12)))*NORMSINV(RAND())</f>
        <v>4.7199545283870804E-2</v>
      </c>
      <c r="E4642">
        <f ca="1">D4642*EXP(-'Vasicek Examples'!$B$1/12)+(1-EXP(-'Vasicek Examples'!$B$1/12))*'Vasicek Examples'!$B$2+SQRT('Vasicek Examples'!$B$3^2/2/'Vasicek Examples'!$B$1*(1-EXP(-2*'Vasicek Examples'!$B$1/12)))*NORMSINV(RAND())</f>
        <v>4.5252236586980674E-2</v>
      </c>
      <c r="F4642">
        <f ca="1">E4642*EXP(-'Vasicek Examples'!$B$1/12)+(1-EXP(-'Vasicek Examples'!$B$1/12))*'Vasicek Examples'!$B$2+SQRT('Vasicek Examples'!$B$3^2/2/'Vasicek Examples'!$B$1*(1-EXP(-2*'Vasicek Examples'!$B$1/12)))*NORMSINV(RAND())</f>
        <v>3.8983034589233599E-2</v>
      </c>
      <c r="G4642">
        <f ca="1">F4642*EXP(-'Vasicek Examples'!$B$1/12)+(1-EXP(-'Vasicek Examples'!$B$1/12))*'Vasicek Examples'!$B$2+SQRT('Vasicek Examples'!$B$3^2/2/'Vasicek Examples'!$B$1*(1-EXP(-2*'Vasicek Examples'!$B$1/12)))*NORMSINV(RAND())</f>
        <v>3.2279171662517009E-2</v>
      </c>
      <c r="H4642">
        <f ca="1">G4642*EXP(-'Vasicek Examples'!$B$1/12)+(1-EXP(-'Vasicek Examples'!$B$1/12))*'Vasicek Examples'!$B$2+SQRT('Vasicek Examples'!$B$3^2/2/'Vasicek Examples'!$B$1*(1-EXP(-2*'Vasicek Examples'!$B$1/12)))*NORMSINV(RAND())</f>
        <v>3.1424786462791253E-2</v>
      </c>
      <c r="I4642">
        <f ca="1">H4642*EXP(-'Vasicek Examples'!$B$1/12)+(1-EXP(-'Vasicek Examples'!$B$1/12))*'Vasicek Examples'!$B$2+SQRT('Vasicek Examples'!$B$3^2/2/'Vasicek Examples'!$B$1*(1-EXP(-2*'Vasicek Examples'!$B$1/12)))*NORMSINV(RAND())</f>
        <v>2.5508175859105409E-2</v>
      </c>
      <c r="J4642">
        <f ca="1">I4642*EXP(-'Vasicek Examples'!$B$1/12)+(1-EXP(-'Vasicek Examples'!$B$1/12))*'Vasicek Examples'!$B$2+SQRT('Vasicek Examples'!$B$3^2/2/'Vasicek Examples'!$B$1*(1-EXP(-2*'Vasicek Examples'!$B$1/12)))*NORMSINV(RAND())</f>
        <v>3.8920195984160688E-2</v>
      </c>
      <c r="K4642">
        <f ca="1">J4642*EXP(-'Vasicek Examples'!$B$1/12)+(1-EXP(-'Vasicek Examples'!$B$1/12))*'Vasicek Examples'!$B$2+SQRT('Vasicek Examples'!$B$3^2/2/'Vasicek Examples'!$B$1*(1-EXP(-2*'Vasicek Examples'!$B$1/12)))*NORMSINV(RAND())</f>
        <v>3.1844009331912095E-2</v>
      </c>
      <c r="L4642">
        <f ca="1">K4642*EXP(-'Vasicek Examples'!$B$1/12)+(1-EXP(-'Vasicek Examples'!$B$1/12))*'Vasicek Examples'!$B$2+SQRT('Vasicek Examples'!$B$3^2/2/'Vasicek Examples'!$B$1*(1-EXP(-2*'Vasicek Examples'!$B$1/12)))*NORMSINV(RAND())</f>
        <v>3.7133802130080822E-2</v>
      </c>
      <c r="M4642">
        <f ca="1">L4642*EXP(-'Vasicek Examples'!$B$1/12)+(1-EXP(-'Vasicek Examples'!$B$1/12))*'Vasicek Examples'!$B$2+SQRT('Vasicek Examples'!$B$3^2/2/'Vasicek Examples'!$B$1*(1-EXP(-2*'Vasicek Examples'!$B$1/12)))*NORMSINV(RAND())</f>
        <v>4.0498472457943094E-2</v>
      </c>
      <c r="N4642">
        <f ca="1">M4642*EXP(-'Vasicek Examples'!$B$1/12)+(1-EXP(-'Vasicek Examples'!$B$1/12))*'Vasicek Examples'!$B$2+SQRT('Vasicek Examples'!$B$3^2/2/'Vasicek Examples'!$B$1*(1-EXP(-2*'Vasicek Examples'!$B$1/12)))*NORMSINV(RAND())</f>
        <v>4.3832201444855057E-2</v>
      </c>
      <c r="O4642">
        <f t="shared" ca="1" si="290"/>
        <v>3.4770718385294934E-2</v>
      </c>
      <c r="P4642">
        <f t="shared" ca="1" si="291"/>
        <v>0.9658268372094807</v>
      </c>
      <c r="Q4642">
        <f ca="1">EXP(-'Vasicek Examples'!$D$4*N4642+'Vasicek Examples'!$E$4)</f>
        <v>0.95998415506574553</v>
      </c>
      <c r="R4642">
        <f ca="1">MAX(Q4642-'Vasicek Examples'!$B$8,0)</f>
        <v>0</v>
      </c>
      <c r="S4642">
        <f t="shared" ca="1" si="292"/>
        <v>0</v>
      </c>
    </row>
    <row r="4643" spans="1:19" x14ac:dyDescent="0.2">
      <c r="A4643">
        <f t="shared" si="293"/>
        <v>4639</v>
      </c>
      <c r="B4643">
        <f>'Vasicek Examples'!$B$4</f>
        <v>5.2999999999999999E-2</v>
      </c>
      <c r="C4643">
        <f ca="1">B4643*EXP(-'Vasicek Examples'!$B$1/12)+(1-EXP(-'Vasicek Examples'!$B$1/12))*'Vasicek Examples'!$B$2+SQRT('Vasicek Examples'!$B$3^2/2/'Vasicek Examples'!$B$1*(1-EXP(-2*'Vasicek Examples'!$B$1/12)))*NORMSINV(RAND())</f>
        <v>5.1472657170637155E-2</v>
      </c>
      <c r="D4643">
        <f ca="1">C4643*EXP(-'Vasicek Examples'!$B$1/12)+(1-EXP(-'Vasicek Examples'!$B$1/12))*'Vasicek Examples'!$B$2+SQRT('Vasicek Examples'!$B$3^2/2/'Vasicek Examples'!$B$1*(1-EXP(-2*'Vasicek Examples'!$B$1/12)))*NORMSINV(RAND())</f>
        <v>5.6305214253224357E-2</v>
      </c>
      <c r="E4643">
        <f ca="1">D4643*EXP(-'Vasicek Examples'!$B$1/12)+(1-EXP(-'Vasicek Examples'!$B$1/12))*'Vasicek Examples'!$B$2+SQRT('Vasicek Examples'!$B$3^2/2/'Vasicek Examples'!$B$1*(1-EXP(-2*'Vasicek Examples'!$B$1/12)))*NORMSINV(RAND())</f>
        <v>5.1906692857421076E-2</v>
      </c>
      <c r="F4643">
        <f ca="1">E4643*EXP(-'Vasicek Examples'!$B$1/12)+(1-EXP(-'Vasicek Examples'!$B$1/12))*'Vasicek Examples'!$B$2+SQRT('Vasicek Examples'!$B$3^2/2/'Vasicek Examples'!$B$1*(1-EXP(-2*'Vasicek Examples'!$B$1/12)))*NORMSINV(RAND())</f>
        <v>5.8431276557174838E-2</v>
      </c>
      <c r="G4643">
        <f ca="1">F4643*EXP(-'Vasicek Examples'!$B$1/12)+(1-EXP(-'Vasicek Examples'!$B$1/12))*'Vasicek Examples'!$B$2+SQRT('Vasicek Examples'!$B$3^2/2/'Vasicek Examples'!$B$1*(1-EXP(-2*'Vasicek Examples'!$B$1/12)))*NORMSINV(RAND())</f>
        <v>5.7481931321615665E-2</v>
      </c>
      <c r="H4643">
        <f ca="1">G4643*EXP(-'Vasicek Examples'!$B$1/12)+(1-EXP(-'Vasicek Examples'!$B$1/12))*'Vasicek Examples'!$B$2+SQRT('Vasicek Examples'!$B$3^2/2/'Vasicek Examples'!$B$1*(1-EXP(-2*'Vasicek Examples'!$B$1/12)))*NORMSINV(RAND())</f>
        <v>5.0335897108123452E-2</v>
      </c>
      <c r="I4643">
        <f ca="1">H4643*EXP(-'Vasicek Examples'!$B$1/12)+(1-EXP(-'Vasicek Examples'!$B$1/12))*'Vasicek Examples'!$B$2+SQRT('Vasicek Examples'!$B$3^2/2/'Vasicek Examples'!$B$1*(1-EXP(-2*'Vasicek Examples'!$B$1/12)))*NORMSINV(RAND())</f>
        <v>4.9341658754578764E-2</v>
      </c>
      <c r="J4643">
        <f ca="1">I4643*EXP(-'Vasicek Examples'!$B$1/12)+(1-EXP(-'Vasicek Examples'!$B$1/12))*'Vasicek Examples'!$B$2+SQRT('Vasicek Examples'!$B$3^2/2/'Vasicek Examples'!$B$1*(1-EXP(-2*'Vasicek Examples'!$B$1/12)))*NORMSINV(RAND())</f>
        <v>5.0510909314652713E-2</v>
      </c>
      <c r="K4643">
        <f ca="1">J4643*EXP(-'Vasicek Examples'!$B$1/12)+(1-EXP(-'Vasicek Examples'!$B$1/12))*'Vasicek Examples'!$B$2+SQRT('Vasicek Examples'!$B$3^2/2/'Vasicek Examples'!$B$1*(1-EXP(-2*'Vasicek Examples'!$B$1/12)))*NORMSINV(RAND())</f>
        <v>5.7661188118289894E-2</v>
      </c>
      <c r="L4643">
        <f ca="1">K4643*EXP(-'Vasicek Examples'!$B$1/12)+(1-EXP(-'Vasicek Examples'!$B$1/12))*'Vasicek Examples'!$B$2+SQRT('Vasicek Examples'!$B$3^2/2/'Vasicek Examples'!$B$1*(1-EXP(-2*'Vasicek Examples'!$B$1/12)))*NORMSINV(RAND())</f>
        <v>6.0270446892651909E-2</v>
      </c>
      <c r="M4643">
        <f ca="1">L4643*EXP(-'Vasicek Examples'!$B$1/12)+(1-EXP(-'Vasicek Examples'!$B$1/12))*'Vasicek Examples'!$B$2+SQRT('Vasicek Examples'!$B$3^2/2/'Vasicek Examples'!$B$1*(1-EXP(-2*'Vasicek Examples'!$B$1/12)))*NORMSINV(RAND())</f>
        <v>6.2162975165738293E-2</v>
      </c>
      <c r="N4643">
        <f ca="1">M4643*EXP(-'Vasicek Examples'!$B$1/12)+(1-EXP(-'Vasicek Examples'!$B$1/12))*'Vasicek Examples'!$B$2+SQRT('Vasicek Examples'!$B$3^2/2/'Vasicek Examples'!$B$1*(1-EXP(-2*'Vasicek Examples'!$B$1/12)))*NORMSINV(RAND())</f>
        <v>5.2543628297033983E-2</v>
      </c>
      <c r="O4643">
        <f t="shared" ca="1" si="290"/>
        <v>5.0534694423108879E-2</v>
      </c>
      <c r="P4643">
        <f t="shared" ca="1" si="291"/>
        <v>0.95072094338545921</v>
      </c>
      <c r="Q4643">
        <f ca="1">EXP(-'Vasicek Examples'!$D$4*N4643+'Vasicek Examples'!$E$4)</f>
        <v>0.95342562550744048</v>
      </c>
      <c r="R4643">
        <f ca="1">MAX(Q4643-'Vasicek Examples'!$B$8,0)</f>
        <v>0</v>
      </c>
      <c r="S4643">
        <f t="shared" ca="1" si="292"/>
        <v>0</v>
      </c>
    </row>
    <row r="4644" spans="1:19" x14ac:dyDescent="0.2">
      <c r="A4644">
        <f t="shared" si="293"/>
        <v>4640</v>
      </c>
      <c r="B4644">
        <f>'Vasicek Examples'!$B$4</f>
        <v>5.2999999999999999E-2</v>
      </c>
      <c r="C4644">
        <f ca="1">B4644*EXP(-'Vasicek Examples'!$B$1/12)+(1-EXP(-'Vasicek Examples'!$B$1/12))*'Vasicek Examples'!$B$2+SQRT('Vasicek Examples'!$B$3^2/2/'Vasicek Examples'!$B$1*(1-EXP(-2*'Vasicek Examples'!$B$1/12)))*NORMSINV(RAND())</f>
        <v>5.0218657242095455E-2</v>
      </c>
      <c r="D4644">
        <f ca="1">C4644*EXP(-'Vasicek Examples'!$B$1/12)+(1-EXP(-'Vasicek Examples'!$B$1/12))*'Vasicek Examples'!$B$2+SQRT('Vasicek Examples'!$B$3^2/2/'Vasicek Examples'!$B$1*(1-EXP(-2*'Vasicek Examples'!$B$1/12)))*NORMSINV(RAND())</f>
        <v>4.7842533168239429E-2</v>
      </c>
      <c r="E4644">
        <f ca="1">D4644*EXP(-'Vasicek Examples'!$B$1/12)+(1-EXP(-'Vasicek Examples'!$B$1/12))*'Vasicek Examples'!$B$2+SQRT('Vasicek Examples'!$B$3^2/2/'Vasicek Examples'!$B$1*(1-EXP(-2*'Vasicek Examples'!$B$1/12)))*NORMSINV(RAND())</f>
        <v>4.5871332262599998E-2</v>
      </c>
      <c r="F4644">
        <f ca="1">E4644*EXP(-'Vasicek Examples'!$B$1/12)+(1-EXP(-'Vasicek Examples'!$B$1/12))*'Vasicek Examples'!$B$2+SQRT('Vasicek Examples'!$B$3^2/2/'Vasicek Examples'!$B$1*(1-EXP(-2*'Vasicek Examples'!$B$1/12)))*NORMSINV(RAND())</f>
        <v>4.2065943260308526E-2</v>
      </c>
      <c r="G4644">
        <f ca="1">F4644*EXP(-'Vasicek Examples'!$B$1/12)+(1-EXP(-'Vasicek Examples'!$B$1/12))*'Vasicek Examples'!$B$2+SQRT('Vasicek Examples'!$B$3^2/2/'Vasicek Examples'!$B$1*(1-EXP(-2*'Vasicek Examples'!$B$1/12)))*NORMSINV(RAND())</f>
        <v>3.7080800620108323E-2</v>
      </c>
      <c r="H4644">
        <f ca="1">G4644*EXP(-'Vasicek Examples'!$B$1/12)+(1-EXP(-'Vasicek Examples'!$B$1/12))*'Vasicek Examples'!$B$2+SQRT('Vasicek Examples'!$B$3^2/2/'Vasicek Examples'!$B$1*(1-EXP(-2*'Vasicek Examples'!$B$1/12)))*NORMSINV(RAND())</f>
        <v>3.4593991773831816E-2</v>
      </c>
      <c r="I4644">
        <f ca="1">H4644*EXP(-'Vasicek Examples'!$B$1/12)+(1-EXP(-'Vasicek Examples'!$B$1/12))*'Vasicek Examples'!$B$2+SQRT('Vasicek Examples'!$B$3^2/2/'Vasicek Examples'!$B$1*(1-EXP(-2*'Vasicek Examples'!$B$1/12)))*NORMSINV(RAND())</f>
        <v>5.1298577017681347E-2</v>
      </c>
      <c r="J4644">
        <f ca="1">I4644*EXP(-'Vasicek Examples'!$B$1/12)+(1-EXP(-'Vasicek Examples'!$B$1/12))*'Vasicek Examples'!$B$2+SQRT('Vasicek Examples'!$B$3^2/2/'Vasicek Examples'!$B$1*(1-EXP(-2*'Vasicek Examples'!$B$1/12)))*NORMSINV(RAND())</f>
        <v>4.8685141720934161E-2</v>
      </c>
      <c r="K4644">
        <f ca="1">J4644*EXP(-'Vasicek Examples'!$B$1/12)+(1-EXP(-'Vasicek Examples'!$B$1/12))*'Vasicek Examples'!$B$2+SQRT('Vasicek Examples'!$B$3^2/2/'Vasicek Examples'!$B$1*(1-EXP(-2*'Vasicek Examples'!$B$1/12)))*NORMSINV(RAND())</f>
        <v>5.0520463128019721E-2</v>
      </c>
      <c r="L4644">
        <f ca="1">K4644*EXP(-'Vasicek Examples'!$B$1/12)+(1-EXP(-'Vasicek Examples'!$B$1/12))*'Vasicek Examples'!$B$2+SQRT('Vasicek Examples'!$B$3^2/2/'Vasicek Examples'!$B$1*(1-EXP(-2*'Vasicek Examples'!$B$1/12)))*NORMSINV(RAND())</f>
        <v>4.602062095600571E-2</v>
      </c>
      <c r="M4644">
        <f ca="1">L4644*EXP(-'Vasicek Examples'!$B$1/12)+(1-EXP(-'Vasicek Examples'!$B$1/12))*'Vasicek Examples'!$B$2+SQRT('Vasicek Examples'!$B$3^2/2/'Vasicek Examples'!$B$1*(1-EXP(-2*'Vasicek Examples'!$B$1/12)))*NORMSINV(RAND())</f>
        <v>4.8167741502822652E-2</v>
      </c>
      <c r="N4644">
        <f ca="1">M4644*EXP(-'Vasicek Examples'!$B$1/12)+(1-EXP(-'Vasicek Examples'!$B$1/12))*'Vasicek Examples'!$B$2+SQRT('Vasicek Examples'!$B$3^2/2/'Vasicek Examples'!$B$1*(1-EXP(-2*'Vasicek Examples'!$B$1/12)))*NORMSINV(RAND())</f>
        <v>5.0304059269034918E-2</v>
      </c>
      <c r="O4644">
        <f t="shared" ca="1" si="290"/>
        <v>4.1867375305509741E-2</v>
      </c>
      <c r="P4644">
        <f t="shared" ca="1" si="291"/>
        <v>0.95899695881749047</v>
      </c>
      <c r="Q4644">
        <f ca="1">EXP(-'Vasicek Examples'!$D$4*N4644+'Vasicek Examples'!$E$4)</f>
        <v>0.95510742773470936</v>
      </c>
      <c r="R4644">
        <f ca="1">MAX(Q4644-'Vasicek Examples'!$B$8,0)</f>
        <v>0</v>
      </c>
      <c r="S4644">
        <f t="shared" ca="1" si="292"/>
        <v>0</v>
      </c>
    </row>
    <row r="4645" spans="1:19" x14ac:dyDescent="0.2">
      <c r="A4645">
        <f t="shared" si="293"/>
        <v>4641</v>
      </c>
      <c r="B4645">
        <f>'Vasicek Examples'!$B$4</f>
        <v>5.2999999999999999E-2</v>
      </c>
      <c r="C4645">
        <f ca="1">B4645*EXP(-'Vasicek Examples'!$B$1/12)+(1-EXP(-'Vasicek Examples'!$B$1/12))*'Vasicek Examples'!$B$2+SQRT('Vasicek Examples'!$B$3^2/2/'Vasicek Examples'!$B$1*(1-EXP(-2*'Vasicek Examples'!$B$1/12)))*NORMSINV(RAND())</f>
        <v>5.6958866275984649E-2</v>
      </c>
      <c r="D4645">
        <f ca="1">C4645*EXP(-'Vasicek Examples'!$B$1/12)+(1-EXP(-'Vasicek Examples'!$B$1/12))*'Vasicek Examples'!$B$2+SQRT('Vasicek Examples'!$B$3^2/2/'Vasicek Examples'!$B$1*(1-EXP(-2*'Vasicek Examples'!$B$1/12)))*NORMSINV(RAND())</f>
        <v>6.235196963420183E-2</v>
      </c>
      <c r="E4645">
        <f ca="1">D4645*EXP(-'Vasicek Examples'!$B$1/12)+(1-EXP(-'Vasicek Examples'!$B$1/12))*'Vasicek Examples'!$B$2+SQRT('Vasicek Examples'!$B$3^2/2/'Vasicek Examples'!$B$1*(1-EXP(-2*'Vasicek Examples'!$B$1/12)))*NORMSINV(RAND())</f>
        <v>5.9765954995396033E-2</v>
      </c>
      <c r="F4645">
        <f ca="1">E4645*EXP(-'Vasicek Examples'!$B$1/12)+(1-EXP(-'Vasicek Examples'!$B$1/12))*'Vasicek Examples'!$B$2+SQRT('Vasicek Examples'!$B$3^2/2/'Vasicek Examples'!$B$1*(1-EXP(-2*'Vasicek Examples'!$B$1/12)))*NORMSINV(RAND())</f>
        <v>5.5892685802648404E-2</v>
      </c>
      <c r="G4645">
        <f ca="1">F4645*EXP(-'Vasicek Examples'!$B$1/12)+(1-EXP(-'Vasicek Examples'!$B$1/12))*'Vasicek Examples'!$B$2+SQRT('Vasicek Examples'!$B$3^2/2/'Vasicek Examples'!$B$1*(1-EXP(-2*'Vasicek Examples'!$B$1/12)))*NORMSINV(RAND())</f>
        <v>5.0482119624040034E-2</v>
      </c>
      <c r="H4645">
        <f ca="1">G4645*EXP(-'Vasicek Examples'!$B$1/12)+(1-EXP(-'Vasicek Examples'!$B$1/12))*'Vasicek Examples'!$B$2+SQRT('Vasicek Examples'!$B$3^2/2/'Vasicek Examples'!$B$1*(1-EXP(-2*'Vasicek Examples'!$B$1/12)))*NORMSINV(RAND())</f>
        <v>4.3484977889313971E-2</v>
      </c>
      <c r="I4645">
        <f ca="1">H4645*EXP(-'Vasicek Examples'!$B$1/12)+(1-EXP(-'Vasicek Examples'!$B$1/12))*'Vasicek Examples'!$B$2+SQRT('Vasicek Examples'!$B$3^2/2/'Vasicek Examples'!$B$1*(1-EXP(-2*'Vasicek Examples'!$B$1/12)))*NORMSINV(RAND())</f>
        <v>5.2964810584461813E-2</v>
      </c>
      <c r="J4645">
        <f ca="1">I4645*EXP(-'Vasicek Examples'!$B$1/12)+(1-EXP(-'Vasicek Examples'!$B$1/12))*'Vasicek Examples'!$B$2+SQRT('Vasicek Examples'!$B$3^2/2/'Vasicek Examples'!$B$1*(1-EXP(-2*'Vasicek Examples'!$B$1/12)))*NORMSINV(RAND())</f>
        <v>4.2009502839567656E-2</v>
      </c>
      <c r="K4645">
        <f ca="1">J4645*EXP(-'Vasicek Examples'!$B$1/12)+(1-EXP(-'Vasicek Examples'!$B$1/12))*'Vasicek Examples'!$B$2+SQRT('Vasicek Examples'!$B$3^2/2/'Vasicek Examples'!$B$1*(1-EXP(-2*'Vasicek Examples'!$B$1/12)))*NORMSINV(RAND())</f>
        <v>3.8578707161418785E-2</v>
      </c>
      <c r="L4645">
        <f ca="1">K4645*EXP(-'Vasicek Examples'!$B$1/12)+(1-EXP(-'Vasicek Examples'!$B$1/12))*'Vasicek Examples'!$B$2+SQRT('Vasicek Examples'!$B$3^2/2/'Vasicek Examples'!$B$1*(1-EXP(-2*'Vasicek Examples'!$B$1/12)))*NORMSINV(RAND())</f>
        <v>5.5375514623102112E-2</v>
      </c>
      <c r="M4645">
        <f ca="1">L4645*EXP(-'Vasicek Examples'!$B$1/12)+(1-EXP(-'Vasicek Examples'!$B$1/12))*'Vasicek Examples'!$B$2+SQRT('Vasicek Examples'!$B$3^2/2/'Vasicek Examples'!$B$1*(1-EXP(-2*'Vasicek Examples'!$B$1/12)))*NORMSINV(RAND())</f>
        <v>5.676320531802518E-2</v>
      </c>
      <c r="N4645">
        <f ca="1">M4645*EXP(-'Vasicek Examples'!$B$1/12)+(1-EXP(-'Vasicek Examples'!$B$1/12))*'Vasicek Examples'!$B$2+SQRT('Vasicek Examples'!$B$3^2/2/'Vasicek Examples'!$B$1*(1-EXP(-2*'Vasicek Examples'!$B$1/12)))*NORMSINV(RAND())</f>
        <v>4.5435616136533061E-2</v>
      </c>
      <c r="O4645">
        <f t="shared" ca="1" si="290"/>
        <v>4.7405557473202888E-2</v>
      </c>
      <c r="P4645">
        <f t="shared" ca="1" si="291"/>
        <v>0.95370053876823535</v>
      </c>
      <c r="Q4645">
        <f ca="1">EXP(-'Vasicek Examples'!$D$4*N4645+'Vasicek Examples'!$E$4)</f>
        <v>0.95877362145813116</v>
      </c>
      <c r="R4645">
        <f ca="1">MAX(Q4645-'Vasicek Examples'!$B$8,0)</f>
        <v>0</v>
      </c>
      <c r="S4645">
        <f t="shared" ca="1" si="292"/>
        <v>0</v>
      </c>
    </row>
    <row r="4646" spans="1:19" x14ac:dyDescent="0.2">
      <c r="A4646">
        <f t="shared" si="293"/>
        <v>4642</v>
      </c>
      <c r="B4646">
        <f>'Vasicek Examples'!$B$4</f>
        <v>5.2999999999999999E-2</v>
      </c>
      <c r="C4646">
        <f ca="1">B4646*EXP(-'Vasicek Examples'!$B$1/12)+(1-EXP(-'Vasicek Examples'!$B$1/12))*'Vasicek Examples'!$B$2+SQRT('Vasicek Examples'!$B$3^2/2/'Vasicek Examples'!$B$1*(1-EXP(-2*'Vasicek Examples'!$B$1/12)))*NORMSINV(RAND())</f>
        <v>5.5802643651850073E-2</v>
      </c>
      <c r="D4646">
        <f ca="1">C4646*EXP(-'Vasicek Examples'!$B$1/12)+(1-EXP(-'Vasicek Examples'!$B$1/12))*'Vasicek Examples'!$B$2+SQRT('Vasicek Examples'!$B$3^2/2/'Vasicek Examples'!$B$1*(1-EXP(-2*'Vasicek Examples'!$B$1/12)))*NORMSINV(RAND())</f>
        <v>6.0347756019481641E-2</v>
      </c>
      <c r="E4646">
        <f ca="1">D4646*EXP(-'Vasicek Examples'!$B$1/12)+(1-EXP(-'Vasicek Examples'!$B$1/12))*'Vasicek Examples'!$B$2+SQRT('Vasicek Examples'!$B$3^2/2/'Vasicek Examples'!$B$1*(1-EXP(-2*'Vasicek Examples'!$B$1/12)))*NORMSINV(RAND())</f>
        <v>5.7854512677791362E-2</v>
      </c>
      <c r="F4646">
        <f ca="1">E4646*EXP(-'Vasicek Examples'!$B$1/12)+(1-EXP(-'Vasicek Examples'!$B$1/12))*'Vasicek Examples'!$B$2+SQRT('Vasicek Examples'!$B$3^2/2/'Vasicek Examples'!$B$1*(1-EXP(-2*'Vasicek Examples'!$B$1/12)))*NORMSINV(RAND())</f>
        <v>5.6505208207055582E-2</v>
      </c>
      <c r="G4646">
        <f ca="1">F4646*EXP(-'Vasicek Examples'!$B$1/12)+(1-EXP(-'Vasicek Examples'!$B$1/12))*'Vasicek Examples'!$B$2+SQRT('Vasicek Examples'!$B$3^2/2/'Vasicek Examples'!$B$1*(1-EXP(-2*'Vasicek Examples'!$B$1/12)))*NORMSINV(RAND())</f>
        <v>5.8678161958958204E-2</v>
      </c>
      <c r="H4646">
        <f ca="1">G4646*EXP(-'Vasicek Examples'!$B$1/12)+(1-EXP(-'Vasicek Examples'!$B$1/12))*'Vasicek Examples'!$B$2+SQRT('Vasicek Examples'!$B$3^2/2/'Vasicek Examples'!$B$1*(1-EXP(-2*'Vasicek Examples'!$B$1/12)))*NORMSINV(RAND())</f>
        <v>7.0652371322264235E-2</v>
      </c>
      <c r="I4646">
        <f ca="1">H4646*EXP(-'Vasicek Examples'!$B$1/12)+(1-EXP(-'Vasicek Examples'!$B$1/12))*'Vasicek Examples'!$B$2+SQRT('Vasicek Examples'!$B$3^2/2/'Vasicek Examples'!$B$1*(1-EXP(-2*'Vasicek Examples'!$B$1/12)))*NORMSINV(RAND())</f>
        <v>7.0859004032599829E-2</v>
      </c>
      <c r="J4646">
        <f ca="1">I4646*EXP(-'Vasicek Examples'!$B$1/12)+(1-EXP(-'Vasicek Examples'!$B$1/12))*'Vasicek Examples'!$B$2+SQRT('Vasicek Examples'!$B$3^2/2/'Vasicek Examples'!$B$1*(1-EXP(-2*'Vasicek Examples'!$B$1/12)))*NORMSINV(RAND())</f>
        <v>6.7510080855253757E-2</v>
      </c>
      <c r="K4646">
        <f ca="1">J4646*EXP(-'Vasicek Examples'!$B$1/12)+(1-EXP(-'Vasicek Examples'!$B$1/12))*'Vasicek Examples'!$B$2+SQRT('Vasicek Examples'!$B$3^2/2/'Vasicek Examples'!$B$1*(1-EXP(-2*'Vasicek Examples'!$B$1/12)))*NORMSINV(RAND())</f>
        <v>6.7142930657956096E-2</v>
      </c>
      <c r="L4646">
        <f ca="1">K4646*EXP(-'Vasicek Examples'!$B$1/12)+(1-EXP(-'Vasicek Examples'!$B$1/12))*'Vasicek Examples'!$B$2+SQRT('Vasicek Examples'!$B$3^2/2/'Vasicek Examples'!$B$1*(1-EXP(-2*'Vasicek Examples'!$B$1/12)))*NORMSINV(RAND())</f>
        <v>7.2926028317594579E-2</v>
      </c>
      <c r="M4646">
        <f ca="1">L4646*EXP(-'Vasicek Examples'!$B$1/12)+(1-EXP(-'Vasicek Examples'!$B$1/12))*'Vasicek Examples'!$B$2+SQRT('Vasicek Examples'!$B$3^2/2/'Vasicek Examples'!$B$1*(1-EXP(-2*'Vasicek Examples'!$B$1/12)))*NORMSINV(RAND())</f>
        <v>7.0096895559909431E-2</v>
      </c>
      <c r="N4646">
        <f ca="1">M4646*EXP(-'Vasicek Examples'!$B$1/12)+(1-EXP(-'Vasicek Examples'!$B$1/12))*'Vasicek Examples'!$B$2+SQRT('Vasicek Examples'!$B$3^2/2/'Vasicek Examples'!$B$1*(1-EXP(-2*'Vasicek Examples'!$B$1/12)))*NORMSINV(RAND())</f>
        <v>6.7133381284901164E-2</v>
      </c>
      <c r="O4646">
        <f t="shared" ca="1" si="290"/>
        <v>5.9503413506436682E-2</v>
      </c>
      <c r="P4646">
        <f t="shared" ca="1" si="291"/>
        <v>0.94223231726966072</v>
      </c>
      <c r="Q4646">
        <f ca="1">EXP(-'Vasicek Examples'!$D$4*N4646+'Vasicek Examples'!$E$4)</f>
        <v>0.94254171610936111</v>
      </c>
      <c r="R4646">
        <f ca="1">MAX(Q4646-'Vasicek Examples'!$B$8,0)</f>
        <v>0</v>
      </c>
      <c r="S4646">
        <f t="shared" ca="1" si="292"/>
        <v>0</v>
      </c>
    </row>
    <row r="4647" spans="1:19" x14ac:dyDescent="0.2">
      <c r="A4647">
        <f t="shared" si="293"/>
        <v>4643</v>
      </c>
      <c r="B4647">
        <f>'Vasicek Examples'!$B$4</f>
        <v>5.2999999999999999E-2</v>
      </c>
      <c r="C4647">
        <f ca="1">B4647*EXP(-'Vasicek Examples'!$B$1/12)+(1-EXP(-'Vasicek Examples'!$B$1/12))*'Vasicek Examples'!$B$2+SQRT('Vasicek Examples'!$B$3^2/2/'Vasicek Examples'!$B$1*(1-EXP(-2*'Vasicek Examples'!$B$1/12)))*NORMSINV(RAND())</f>
        <v>4.2700408781156489E-2</v>
      </c>
      <c r="D4647">
        <f ca="1">C4647*EXP(-'Vasicek Examples'!$B$1/12)+(1-EXP(-'Vasicek Examples'!$B$1/12))*'Vasicek Examples'!$B$2+SQRT('Vasicek Examples'!$B$3^2/2/'Vasicek Examples'!$B$1*(1-EXP(-2*'Vasicek Examples'!$B$1/12)))*NORMSINV(RAND())</f>
        <v>4.9372697473594532E-2</v>
      </c>
      <c r="E4647">
        <f ca="1">D4647*EXP(-'Vasicek Examples'!$B$1/12)+(1-EXP(-'Vasicek Examples'!$B$1/12))*'Vasicek Examples'!$B$2+SQRT('Vasicek Examples'!$B$3^2/2/'Vasicek Examples'!$B$1*(1-EXP(-2*'Vasicek Examples'!$B$1/12)))*NORMSINV(RAND())</f>
        <v>4.6570245394593583E-2</v>
      </c>
      <c r="F4647">
        <f ca="1">E4647*EXP(-'Vasicek Examples'!$B$1/12)+(1-EXP(-'Vasicek Examples'!$B$1/12))*'Vasicek Examples'!$B$2+SQRT('Vasicek Examples'!$B$3^2/2/'Vasicek Examples'!$B$1*(1-EXP(-2*'Vasicek Examples'!$B$1/12)))*NORMSINV(RAND())</f>
        <v>4.9915315784292105E-2</v>
      </c>
      <c r="G4647">
        <f ca="1">F4647*EXP(-'Vasicek Examples'!$B$1/12)+(1-EXP(-'Vasicek Examples'!$B$1/12))*'Vasicek Examples'!$B$2+SQRT('Vasicek Examples'!$B$3^2/2/'Vasicek Examples'!$B$1*(1-EXP(-2*'Vasicek Examples'!$B$1/12)))*NORMSINV(RAND())</f>
        <v>4.2373149948296912E-2</v>
      </c>
      <c r="H4647">
        <f ca="1">G4647*EXP(-'Vasicek Examples'!$B$1/12)+(1-EXP(-'Vasicek Examples'!$B$1/12))*'Vasicek Examples'!$B$2+SQRT('Vasicek Examples'!$B$3^2/2/'Vasicek Examples'!$B$1*(1-EXP(-2*'Vasicek Examples'!$B$1/12)))*NORMSINV(RAND())</f>
        <v>4.6635956986489771E-2</v>
      </c>
      <c r="I4647">
        <f ca="1">H4647*EXP(-'Vasicek Examples'!$B$1/12)+(1-EXP(-'Vasicek Examples'!$B$1/12))*'Vasicek Examples'!$B$2+SQRT('Vasicek Examples'!$B$3^2/2/'Vasicek Examples'!$B$1*(1-EXP(-2*'Vasicek Examples'!$B$1/12)))*NORMSINV(RAND())</f>
        <v>5.1062451880088289E-2</v>
      </c>
      <c r="J4647">
        <f ca="1">I4647*EXP(-'Vasicek Examples'!$B$1/12)+(1-EXP(-'Vasicek Examples'!$B$1/12))*'Vasicek Examples'!$B$2+SQRT('Vasicek Examples'!$B$3^2/2/'Vasicek Examples'!$B$1*(1-EXP(-2*'Vasicek Examples'!$B$1/12)))*NORMSINV(RAND())</f>
        <v>4.8241469212913876E-2</v>
      </c>
      <c r="K4647">
        <f ca="1">J4647*EXP(-'Vasicek Examples'!$B$1/12)+(1-EXP(-'Vasicek Examples'!$B$1/12))*'Vasicek Examples'!$B$2+SQRT('Vasicek Examples'!$B$3^2/2/'Vasicek Examples'!$B$1*(1-EXP(-2*'Vasicek Examples'!$B$1/12)))*NORMSINV(RAND())</f>
        <v>4.891342591491963E-2</v>
      </c>
      <c r="L4647">
        <f ca="1">K4647*EXP(-'Vasicek Examples'!$B$1/12)+(1-EXP(-'Vasicek Examples'!$B$1/12))*'Vasicek Examples'!$B$2+SQRT('Vasicek Examples'!$B$3^2/2/'Vasicek Examples'!$B$1*(1-EXP(-2*'Vasicek Examples'!$B$1/12)))*NORMSINV(RAND())</f>
        <v>5.3043740563458605E-2</v>
      </c>
      <c r="M4647">
        <f ca="1">L4647*EXP(-'Vasicek Examples'!$B$1/12)+(1-EXP(-'Vasicek Examples'!$B$1/12))*'Vasicek Examples'!$B$2+SQRT('Vasicek Examples'!$B$3^2/2/'Vasicek Examples'!$B$1*(1-EXP(-2*'Vasicek Examples'!$B$1/12)))*NORMSINV(RAND())</f>
        <v>4.3157261197975819E-2</v>
      </c>
      <c r="N4647">
        <f ca="1">M4647*EXP(-'Vasicek Examples'!$B$1/12)+(1-EXP(-'Vasicek Examples'!$B$1/12))*'Vasicek Examples'!$B$2+SQRT('Vasicek Examples'!$B$3^2/2/'Vasicek Examples'!$B$1*(1-EXP(-2*'Vasicek Examples'!$B$1/12)))*NORMSINV(RAND())</f>
        <v>3.3982000919129327E-2</v>
      </c>
      <c r="O4647">
        <f t="shared" ca="1" si="290"/>
        <v>4.3135576600563837E-2</v>
      </c>
      <c r="P4647">
        <f t="shared" ca="1" si="291"/>
        <v>0.95778152850041776</v>
      </c>
      <c r="Q4647">
        <f ca="1">EXP(-'Vasicek Examples'!$D$4*N4647+'Vasicek Examples'!$E$4)</f>
        <v>0.96745439127421884</v>
      </c>
      <c r="R4647">
        <f ca="1">MAX(Q4647-'Vasicek Examples'!$B$8,0)</f>
        <v>6.7584095701056501E-3</v>
      </c>
      <c r="S4647">
        <f t="shared" ca="1" si="292"/>
        <v>6.4730798482876412E-3</v>
      </c>
    </row>
    <row r="4648" spans="1:19" x14ac:dyDescent="0.2">
      <c r="A4648">
        <f t="shared" si="293"/>
        <v>4644</v>
      </c>
      <c r="B4648">
        <f>'Vasicek Examples'!$B$4</f>
        <v>5.2999999999999999E-2</v>
      </c>
      <c r="C4648">
        <f ca="1">B4648*EXP(-'Vasicek Examples'!$B$1/12)+(1-EXP(-'Vasicek Examples'!$B$1/12))*'Vasicek Examples'!$B$2+SQRT('Vasicek Examples'!$B$3^2/2/'Vasicek Examples'!$B$1*(1-EXP(-2*'Vasicek Examples'!$B$1/12)))*NORMSINV(RAND())</f>
        <v>4.5598002128723038E-2</v>
      </c>
      <c r="D4648">
        <f ca="1">C4648*EXP(-'Vasicek Examples'!$B$1/12)+(1-EXP(-'Vasicek Examples'!$B$1/12))*'Vasicek Examples'!$B$2+SQRT('Vasicek Examples'!$B$3^2/2/'Vasicek Examples'!$B$1*(1-EXP(-2*'Vasicek Examples'!$B$1/12)))*NORMSINV(RAND())</f>
        <v>5.0701236707841726E-2</v>
      </c>
      <c r="E4648">
        <f ca="1">D4648*EXP(-'Vasicek Examples'!$B$1/12)+(1-EXP(-'Vasicek Examples'!$B$1/12))*'Vasicek Examples'!$B$2+SQRT('Vasicek Examples'!$B$3^2/2/'Vasicek Examples'!$B$1*(1-EXP(-2*'Vasicek Examples'!$B$1/12)))*NORMSINV(RAND())</f>
        <v>4.3767449574090116E-2</v>
      </c>
      <c r="F4648">
        <f ca="1">E4648*EXP(-'Vasicek Examples'!$B$1/12)+(1-EXP(-'Vasicek Examples'!$B$1/12))*'Vasicek Examples'!$B$2+SQRT('Vasicek Examples'!$B$3^2/2/'Vasicek Examples'!$B$1*(1-EXP(-2*'Vasicek Examples'!$B$1/12)))*NORMSINV(RAND())</f>
        <v>3.5190302637215828E-2</v>
      </c>
      <c r="G4648">
        <f ca="1">F4648*EXP(-'Vasicek Examples'!$B$1/12)+(1-EXP(-'Vasicek Examples'!$B$1/12))*'Vasicek Examples'!$B$2+SQRT('Vasicek Examples'!$B$3^2/2/'Vasicek Examples'!$B$1*(1-EXP(-2*'Vasicek Examples'!$B$1/12)))*NORMSINV(RAND())</f>
        <v>3.7697359332313454E-2</v>
      </c>
      <c r="H4648">
        <f ca="1">G4648*EXP(-'Vasicek Examples'!$B$1/12)+(1-EXP(-'Vasicek Examples'!$B$1/12))*'Vasicek Examples'!$B$2+SQRT('Vasicek Examples'!$B$3^2/2/'Vasicek Examples'!$B$1*(1-EXP(-2*'Vasicek Examples'!$B$1/12)))*NORMSINV(RAND())</f>
        <v>3.5789287909458671E-2</v>
      </c>
      <c r="I4648">
        <f ca="1">H4648*EXP(-'Vasicek Examples'!$B$1/12)+(1-EXP(-'Vasicek Examples'!$B$1/12))*'Vasicek Examples'!$B$2+SQRT('Vasicek Examples'!$B$3^2/2/'Vasicek Examples'!$B$1*(1-EXP(-2*'Vasicek Examples'!$B$1/12)))*NORMSINV(RAND())</f>
        <v>4.0705622109102203E-2</v>
      </c>
      <c r="J4648">
        <f ca="1">I4648*EXP(-'Vasicek Examples'!$B$1/12)+(1-EXP(-'Vasicek Examples'!$B$1/12))*'Vasicek Examples'!$B$2+SQRT('Vasicek Examples'!$B$3^2/2/'Vasicek Examples'!$B$1*(1-EXP(-2*'Vasicek Examples'!$B$1/12)))*NORMSINV(RAND())</f>
        <v>4.2082553750801381E-2</v>
      </c>
      <c r="K4648">
        <f ca="1">J4648*EXP(-'Vasicek Examples'!$B$1/12)+(1-EXP(-'Vasicek Examples'!$B$1/12))*'Vasicek Examples'!$B$2+SQRT('Vasicek Examples'!$B$3^2/2/'Vasicek Examples'!$B$1*(1-EXP(-2*'Vasicek Examples'!$B$1/12)))*NORMSINV(RAND())</f>
        <v>4.7700753815921274E-2</v>
      </c>
      <c r="L4648">
        <f ca="1">K4648*EXP(-'Vasicek Examples'!$B$1/12)+(1-EXP(-'Vasicek Examples'!$B$1/12))*'Vasicek Examples'!$B$2+SQRT('Vasicek Examples'!$B$3^2/2/'Vasicek Examples'!$B$1*(1-EXP(-2*'Vasicek Examples'!$B$1/12)))*NORMSINV(RAND())</f>
        <v>5.4756141017578384E-2</v>
      </c>
      <c r="M4648">
        <f ca="1">L4648*EXP(-'Vasicek Examples'!$B$1/12)+(1-EXP(-'Vasicek Examples'!$B$1/12))*'Vasicek Examples'!$B$2+SQRT('Vasicek Examples'!$B$3^2/2/'Vasicek Examples'!$B$1*(1-EXP(-2*'Vasicek Examples'!$B$1/12)))*NORMSINV(RAND())</f>
        <v>5.6145262830882448E-2</v>
      </c>
      <c r="N4648">
        <f ca="1">M4648*EXP(-'Vasicek Examples'!$B$1/12)+(1-EXP(-'Vasicek Examples'!$B$1/12))*'Vasicek Examples'!$B$2+SQRT('Vasicek Examples'!$B$3^2/2/'Vasicek Examples'!$B$1*(1-EXP(-2*'Vasicek Examples'!$B$1/12)))*NORMSINV(RAND())</f>
        <v>5.2819731604774385E-2</v>
      </c>
      <c r="O4648">
        <f t="shared" ca="1" si="290"/>
        <v>4.1145403045996176E-2</v>
      </c>
      <c r="P4648">
        <f t="shared" ca="1" si="291"/>
        <v>0.95968957801455257</v>
      </c>
      <c r="Q4648">
        <f ca="1">EXP(-'Vasicek Examples'!$D$4*N4648+'Vasicek Examples'!$E$4)</f>
        <v>0.95321849114941104</v>
      </c>
      <c r="R4648">
        <f ca="1">MAX(Q4648-'Vasicek Examples'!$B$8,0)</f>
        <v>0</v>
      </c>
      <c r="S4648">
        <f t="shared" ca="1" si="292"/>
        <v>0</v>
      </c>
    </row>
    <row r="4649" spans="1:19" x14ac:dyDescent="0.2">
      <c r="A4649">
        <f t="shared" si="293"/>
        <v>4645</v>
      </c>
      <c r="B4649">
        <f>'Vasicek Examples'!$B$4</f>
        <v>5.2999999999999999E-2</v>
      </c>
      <c r="C4649">
        <f ca="1">B4649*EXP(-'Vasicek Examples'!$B$1/12)+(1-EXP(-'Vasicek Examples'!$B$1/12))*'Vasicek Examples'!$B$2+SQRT('Vasicek Examples'!$B$3^2/2/'Vasicek Examples'!$B$1*(1-EXP(-2*'Vasicek Examples'!$B$1/12)))*NORMSINV(RAND())</f>
        <v>4.7065357362864858E-2</v>
      </c>
      <c r="D4649">
        <f ca="1">C4649*EXP(-'Vasicek Examples'!$B$1/12)+(1-EXP(-'Vasicek Examples'!$B$1/12))*'Vasicek Examples'!$B$2+SQRT('Vasicek Examples'!$B$3^2/2/'Vasicek Examples'!$B$1*(1-EXP(-2*'Vasicek Examples'!$B$1/12)))*NORMSINV(RAND())</f>
        <v>3.926503014294884E-2</v>
      </c>
      <c r="E4649">
        <f ca="1">D4649*EXP(-'Vasicek Examples'!$B$1/12)+(1-EXP(-'Vasicek Examples'!$B$1/12))*'Vasicek Examples'!$B$2+SQRT('Vasicek Examples'!$B$3^2/2/'Vasicek Examples'!$B$1*(1-EXP(-2*'Vasicek Examples'!$B$1/12)))*NORMSINV(RAND())</f>
        <v>3.4239006480924851E-2</v>
      </c>
      <c r="F4649">
        <f ca="1">E4649*EXP(-'Vasicek Examples'!$B$1/12)+(1-EXP(-'Vasicek Examples'!$B$1/12))*'Vasicek Examples'!$B$2+SQRT('Vasicek Examples'!$B$3^2/2/'Vasicek Examples'!$B$1*(1-EXP(-2*'Vasicek Examples'!$B$1/12)))*NORMSINV(RAND())</f>
        <v>2.76305748362007E-2</v>
      </c>
      <c r="G4649">
        <f ca="1">F4649*EXP(-'Vasicek Examples'!$B$1/12)+(1-EXP(-'Vasicek Examples'!$B$1/12))*'Vasicek Examples'!$B$2+SQRT('Vasicek Examples'!$B$3^2/2/'Vasicek Examples'!$B$1*(1-EXP(-2*'Vasicek Examples'!$B$1/12)))*NORMSINV(RAND())</f>
        <v>1.8406770596293948E-2</v>
      </c>
      <c r="H4649">
        <f ca="1">G4649*EXP(-'Vasicek Examples'!$B$1/12)+(1-EXP(-'Vasicek Examples'!$B$1/12))*'Vasicek Examples'!$B$2+SQRT('Vasicek Examples'!$B$3^2/2/'Vasicek Examples'!$B$1*(1-EXP(-2*'Vasicek Examples'!$B$1/12)))*NORMSINV(RAND())</f>
        <v>1.8323195290294348E-2</v>
      </c>
      <c r="I4649">
        <f ca="1">H4649*EXP(-'Vasicek Examples'!$B$1/12)+(1-EXP(-'Vasicek Examples'!$B$1/12))*'Vasicek Examples'!$B$2+SQRT('Vasicek Examples'!$B$3^2/2/'Vasicek Examples'!$B$1*(1-EXP(-2*'Vasicek Examples'!$B$1/12)))*NORMSINV(RAND())</f>
        <v>1.5953026125674192E-2</v>
      </c>
      <c r="J4649">
        <f ca="1">I4649*EXP(-'Vasicek Examples'!$B$1/12)+(1-EXP(-'Vasicek Examples'!$B$1/12))*'Vasicek Examples'!$B$2+SQRT('Vasicek Examples'!$B$3^2/2/'Vasicek Examples'!$B$1*(1-EXP(-2*'Vasicek Examples'!$B$1/12)))*NORMSINV(RAND())</f>
        <v>1.4211515813453261E-2</v>
      </c>
      <c r="K4649">
        <f ca="1">J4649*EXP(-'Vasicek Examples'!$B$1/12)+(1-EXP(-'Vasicek Examples'!$B$1/12))*'Vasicek Examples'!$B$2+SQRT('Vasicek Examples'!$B$3^2/2/'Vasicek Examples'!$B$1*(1-EXP(-2*'Vasicek Examples'!$B$1/12)))*NORMSINV(RAND())</f>
        <v>9.1660675642123556E-3</v>
      </c>
      <c r="L4649">
        <f ca="1">K4649*EXP(-'Vasicek Examples'!$B$1/12)+(1-EXP(-'Vasicek Examples'!$B$1/12))*'Vasicek Examples'!$B$2+SQRT('Vasicek Examples'!$B$3^2/2/'Vasicek Examples'!$B$1*(1-EXP(-2*'Vasicek Examples'!$B$1/12)))*NORMSINV(RAND())</f>
        <v>1.6675209058633886E-2</v>
      </c>
      <c r="M4649">
        <f ca="1">L4649*EXP(-'Vasicek Examples'!$B$1/12)+(1-EXP(-'Vasicek Examples'!$B$1/12))*'Vasicek Examples'!$B$2+SQRT('Vasicek Examples'!$B$3^2/2/'Vasicek Examples'!$B$1*(1-EXP(-2*'Vasicek Examples'!$B$1/12)))*NORMSINV(RAND())</f>
        <v>1.4121397323005953E-2</v>
      </c>
      <c r="N4649">
        <f ca="1">M4649*EXP(-'Vasicek Examples'!$B$1/12)+(1-EXP(-'Vasicek Examples'!$B$1/12))*'Vasicek Examples'!$B$2+SQRT('Vasicek Examples'!$B$3^2/2/'Vasicek Examples'!$B$1*(1-EXP(-2*'Vasicek Examples'!$B$1/12)))*NORMSINV(RAND())</f>
        <v>1.7393117536760486E-2</v>
      </c>
      <c r="O4649">
        <f t="shared" ca="1" si="290"/>
        <v>2.0018419223454584E-2</v>
      </c>
      <c r="P4649">
        <f t="shared" ca="1" si="291"/>
        <v>0.98018061897463571</v>
      </c>
      <c r="Q4649">
        <f ca="1">EXP(-'Vasicek Examples'!$D$4*N4649+'Vasicek Examples'!$E$4)</f>
        <v>0.98016675660692276</v>
      </c>
      <c r="R4649">
        <f ca="1">MAX(Q4649-'Vasicek Examples'!$B$8,0)</f>
        <v>1.9470774902809573E-2</v>
      </c>
      <c r="S4649">
        <f t="shared" ca="1" si="292"/>
        <v>1.9084876196151689E-2</v>
      </c>
    </row>
    <row r="4650" spans="1:19" x14ac:dyDescent="0.2">
      <c r="A4650">
        <f t="shared" si="293"/>
        <v>4646</v>
      </c>
      <c r="B4650">
        <f>'Vasicek Examples'!$B$4</f>
        <v>5.2999999999999999E-2</v>
      </c>
      <c r="C4650">
        <f ca="1">B4650*EXP(-'Vasicek Examples'!$B$1/12)+(1-EXP(-'Vasicek Examples'!$B$1/12))*'Vasicek Examples'!$B$2+SQRT('Vasicek Examples'!$B$3^2/2/'Vasicek Examples'!$B$1*(1-EXP(-2*'Vasicek Examples'!$B$1/12)))*NORMSINV(RAND())</f>
        <v>5.0116075117907243E-2</v>
      </c>
      <c r="D4650">
        <f ca="1">C4650*EXP(-'Vasicek Examples'!$B$1/12)+(1-EXP(-'Vasicek Examples'!$B$1/12))*'Vasicek Examples'!$B$2+SQRT('Vasicek Examples'!$B$3^2/2/'Vasicek Examples'!$B$1*(1-EXP(-2*'Vasicek Examples'!$B$1/12)))*NORMSINV(RAND())</f>
        <v>4.5979059492445011E-2</v>
      </c>
      <c r="E4650">
        <f ca="1">D4650*EXP(-'Vasicek Examples'!$B$1/12)+(1-EXP(-'Vasicek Examples'!$B$1/12))*'Vasicek Examples'!$B$2+SQRT('Vasicek Examples'!$B$3^2/2/'Vasicek Examples'!$B$1*(1-EXP(-2*'Vasicek Examples'!$B$1/12)))*NORMSINV(RAND())</f>
        <v>4.6253156720297409E-2</v>
      </c>
      <c r="F4650">
        <f ca="1">E4650*EXP(-'Vasicek Examples'!$B$1/12)+(1-EXP(-'Vasicek Examples'!$B$1/12))*'Vasicek Examples'!$B$2+SQRT('Vasicek Examples'!$B$3^2/2/'Vasicek Examples'!$B$1*(1-EXP(-2*'Vasicek Examples'!$B$1/12)))*NORMSINV(RAND())</f>
        <v>4.8563292699984592E-2</v>
      </c>
      <c r="G4650">
        <f ca="1">F4650*EXP(-'Vasicek Examples'!$B$1/12)+(1-EXP(-'Vasicek Examples'!$B$1/12))*'Vasicek Examples'!$B$2+SQRT('Vasicek Examples'!$B$3^2/2/'Vasicek Examples'!$B$1*(1-EXP(-2*'Vasicek Examples'!$B$1/12)))*NORMSINV(RAND())</f>
        <v>5.8011116440817932E-2</v>
      </c>
      <c r="H4650">
        <f ca="1">G4650*EXP(-'Vasicek Examples'!$B$1/12)+(1-EXP(-'Vasicek Examples'!$B$1/12))*'Vasicek Examples'!$B$2+SQRT('Vasicek Examples'!$B$3^2/2/'Vasicek Examples'!$B$1*(1-EXP(-2*'Vasicek Examples'!$B$1/12)))*NORMSINV(RAND())</f>
        <v>6.0438164685208622E-2</v>
      </c>
      <c r="I4650">
        <f ca="1">H4650*EXP(-'Vasicek Examples'!$B$1/12)+(1-EXP(-'Vasicek Examples'!$B$1/12))*'Vasicek Examples'!$B$2+SQRT('Vasicek Examples'!$B$3^2/2/'Vasicek Examples'!$B$1*(1-EXP(-2*'Vasicek Examples'!$B$1/12)))*NORMSINV(RAND())</f>
        <v>5.2393202649251118E-2</v>
      </c>
      <c r="J4650">
        <f ca="1">I4650*EXP(-'Vasicek Examples'!$B$1/12)+(1-EXP(-'Vasicek Examples'!$B$1/12))*'Vasicek Examples'!$B$2+SQRT('Vasicek Examples'!$B$3^2/2/'Vasicek Examples'!$B$1*(1-EXP(-2*'Vasicek Examples'!$B$1/12)))*NORMSINV(RAND())</f>
        <v>4.9051425509557871E-2</v>
      </c>
      <c r="K4650">
        <f ca="1">J4650*EXP(-'Vasicek Examples'!$B$1/12)+(1-EXP(-'Vasicek Examples'!$B$1/12))*'Vasicek Examples'!$B$2+SQRT('Vasicek Examples'!$B$3^2/2/'Vasicek Examples'!$B$1*(1-EXP(-2*'Vasicek Examples'!$B$1/12)))*NORMSINV(RAND())</f>
        <v>5.3169994118910956E-2</v>
      </c>
      <c r="L4650">
        <f ca="1">K4650*EXP(-'Vasicek Examples'!$B$1/12)+(1-EXP(-'Vasicek Examples'!$B$1/12))*'Vasicek Examples'!$B$2+SQRT('Vasicek Examples'!$B$3^2/2/'Vasicek Examples'!$B$1*(1-EXP(-2*'Vasicek Examples'!$B$1/12)))*NORMSINV(RAND())</f>
        <v>4.5983164265810783E-2</v>
      </c>
      <c r="M4650">
        <f ca="1">L4650*EXP(-'Vasicek Examples'!$B$1/12)+(1-EXP(-'Vasicek Examples'!$B$1/12))*'Vasicek Examples'!$B$2+SQRT('Vasicek Examples'!$B$3^2/2/'Vasicek Examples'!$B$1*(1-EXP(-2*'Vasicek Examples'!$B$1/12)))*NORMSINV(RAND())</f>
        <v>4.5710700853861135E-2</v>
      </c>
      <c r="N4650">
        <f ca="1">M4650*EXP(-'Vasicek Examples'!$B$1/12)+(1-EXP(-'Vasicek Examples'!$B$1/12))*'Vasicek Examples'!$B$2+SQRT('Vasicek Examples'!$B$3^2/2/'Vasicek Examples'!$B$1*(1-EXP(-2*'Vasicek Examples'!$B$1/12)))*NORMSINV(RAND())</f>
        <v>3.877233928875435E-2</v>
      </c>
      <c r="O4650">
        <f t="shared" ca="1" si="290"/>
        <v>4.5833123719956348E-2</v>
      </c>
      <c r="P4650">
        <f t="shared" ca="1" si="291"/>
        <v>0.95520134933924794</v>
      </c>
      <c r="Q4650">
        <f ca="1">EXP(-'Vasicek Examples'!$D$4*N4650+'Vasicek Examples'!$E$4)</f>
        <v>0.96381424143434347</v>
      </c>
      <c r="R4650">
        <f ca="1">MAX(Q4650-'Vasicek Examples'!$B$8,0)</f>
        <v>3.1182597302302772E-3</v>
      </c>
      <c r="S4650">
        <f t="shared" ca="1" si="292"/>
        <v>2.9785659019062002E-3</v>
      </c>
    </row>
    <row r="4651" spans="1:19" x14ac:dyDescent="0.2">
      <c r="A4651">
        <f t="shared" si="293"/>
        <v>4647</v>
      </c>
      <c r="B4651">
        <f>'Vasicek Examples'!$B$4</f>
        <v>5.2999999999999999E-2</v>
      </c>
      <c r="C4651">
        <f ca="1">B4651*EXP(-'Vasicek Examples'!$B$1/12)+(1-EXP(-'Vasicek Examples'!$B$1/12))*'Vasicek Examples'!$B$2+SQRT('Vasicek Examples'!$B$3^2/2/'Vasicek Examples'!$B$1*(1-EXP(-2*'Vasicek Examples'!$B$1/12)))*NORMSINV(RAND())</f>
        <v>5.6224158394194111E-2</v>
      </c>
      <c r="D4651">
        <f ca="1">C4651*EXP(-'Vasicek Examples'!$B$1/12)+(1-EXP(-'Vasicek Examples'!$B$1/12))*'Vasicek Examples'!$B$2+SQRT('Vasicek Examples'!$B$3^2/2/'Vasicek Examples'!$B$1*(1-EXP(-2*'Vasicek Examples'!$B$1/12)))*NORMSINV(RAND())</f>
        <v>4.385748980276663E-2</v>
      </c>
      <c r="E4651">
        <f ca="1">D4651*EXP(-'Vasicek Examples'!$B$1/12)+(1-EXP(-'Vasicek Examples'!$B$1/12))*'Vasicek Examples'!$B$2+SQRT('Vasicek Examples'!$B$3^2/2/'Vasicek Examples'!$B$1*(1-EXP(-2*'Vasicek Examples'!$B$1/12)))*NORMSINV(RAND())</f>
        <v>4.372816846692397E-2</v>
      </c>
      <c r="F4651">
        <f ca="1">E4651*EXP(-'Vasicek Examples'!$B$1/12)+(1-EXP(-'Vasicek Examples'!$B$1/12))*'Vasicek Examples'!$B$2+SQRT('Vasicek Examples'!$B$3^2/2/'Vasicek Examples'!$B$1*(1-EXP(-2*'Vasicek Examples'!$B$1/12)))*NORMSINV(RAND())</f>
        <v>3.9547280361304275E-2</v>
      </c>
      <c r="G4651">
        <f ca="1">F4651*EXP(-'Vasicek Examples'!$B$1/12)+(1-EXP(-'Vasicek Examples'!$B$1/12))*'Vasicek Examples'!$B$2+SQRT('Vasicek Examples'!$B$3^2/2/'Vasicek Examples'!$B$1*(1-EXP(-2*'Vasicek Examples'!$B$1/12)))*NORMSINV(RAND())</f>
        <v>3.126644650400031E-2</v>
      </c>
      <c r="H4651">
        <f ca="1">G4651*EXP(-'Vasicek Examples'!$B$1/12)+(1-EXP(-'Vasicek Examples'!$B$1/12))*'Vasicek Examples'!$B$2+SQRT('Vasicek Examples'!$B$3^2/2/'Vasicek Examples'!$B$1*(1-EXP(-2*'Vasicek Examples'!$B$1/12)))*NORMSINV(RAND())</f>
        <v>2.8228456348817869E-2</v>
      </c>
      <c r="I4651">
        <f ca="1">H4651*EXP(-'Vasicek Examples'!$B$1/12)+(1-EXP(-'Vasicek Examples'!$B$1/12))*'Vasicek Examples'!$B$2+SQRT('Vasicek Examples'!$B$3^2/2/'Vasicek Examples'!$B$1*(1-EXP(-2*'Vasicek Examples'!$B$1/12)))*NORMSINV(RAND())</f>
        <v>1.8527358831549792E-2</v>
      </c>
      <c r="J4651">
        <f ca="1">I4651*EXP(-'Vasicek Examples'!$B$1/12)+(1-EXP(-'Vasicek Examples'!$B$1/12))*'Vasicek Examples'!$B$2+SQRT('Vasicek Examples'!$B$3^2/2/'Vasicek Examples'!$B$1*(1-EXP(-2*'Vasicek Examples'!$B$1/12)))*NORMSINV(RAND())</f>
        <v>2.4910327798778376E-2</v>
      </c>
      <c r="K4651">
        <f ca="1">J4651*EXP(-'Vasicek Examples'!$B$1/12)+(1-EXP(-'Vasicek Examples'!$B$1/12))*'Vasicek Examples'!$B$2+SQRT('Vasicek Examples'!$B$3^2/2/'Vasicek Examples'!$B$1*(1-EXP(-2*'Vasicek Examples'!$B$1/12)))*NORMSINV(RAND())</f>
        <v>3.0795202343129359E-2</v>
      </c>
      <c r="L4651">
        <f ca="1">K4651*EXP(-'Vasicek Examples'!$B$1/12)+(1-EXP(-'Vasicek Examples'!$B$1/12))*'Vasicek Examples'!$B$2+SQRT('Vasicek Examples'!$B$3^2/2/'Vasicek Examples'!$B$1*(1-EXP(-2*'Vasicek Examples'!$B$1/12)))*NORMSINV(RAND())</f>
        <v>3.0863664683643186E-2</v>
      </c>
      <c r="M4651">
        <f ca="1">L4651*EXP(-'Vasicek Examples'!$B$1/12)+(1-EXP(-'Vasicek Examples'!$B$1/12))*'Vasicek Examples'!$B$2+SQRT('Vasicek Examples'!$B$3^2/2/'Vasicek Examples'!$B$1*(1-EXP(-2*'Vasicek Examples'!$B$1/12)))*NORMSINV(RAND())</f>
        <v>2.5377835069667544E-2</v>
      </c>
      <c r="N4651">
        <f ca="1">M4651*EXP(-'Vasicek Examples'!$B$1/12)+(1-EXP(-'Vasicek Examples'!$B$1/12))*'Vasicek Examples'!$B$2+SQRT('Vasicek Examples'!$B$3^2/2/'Vasicek Examples'!$B$1*(1-EXP(-2*'Vasicek Examples'!$B$1/12)))*NORMSINV(RAND())</f>
        <v>2.2705492046295676E-2</v>
      </c>
      <c r="O4651">
        <f t="shared" ca="1" si="290"/>
        <v>2.9713921285902192E-2</v>
      </c>
      <c r="P4651">
        <f t="shared" ca="1" si="291"/>
        <v>0.97072319707376609</v>
      </c>
      <c r="Q4651">
        <f ca="1">EXP(-'Vasicek Examples'!$D$4*N4651+'Vasicek Examples'!$E$4)</f>
        <v>0.97607770986301157</v>
      </c>
      <c r="R4651">
        <f ca="1">MAX(Q4651-'Vasicek Examples'!$B$8,0)</f>
        <v>1.5381728158898378E-2</v>
      </c>
      <c r="S4651">
        <f t="shared" ca="1" si="292"/>
        <v>1.4931400334925408E-2</v>
      </c>
    </row>
    <row r="4652" spans="1:19" x14ac:dyDescent="0.2">
      <c r="A4652">
        <f t="shared" si="293"/>
        <v>4648</v>
      </c>
      <c r="B4652">
        <f>'Vasicek Examples'!$B$4</f>
        <v>5.2999999999999999E-2</v>
      </c>
      <c r="C4652">
        <f ca="1">B4652*EXP(-'Vasicek Examples'!$B$1/12)+(1-EXP(-'Vasicek Examples'!$B$1/12))*'Vasicek Examples'!$B$2+SQRT('Vasicek Examples'!$B$3^2/2/'Vasicek Examples'!$B$1*(1-EXP(-2*'Vasicek Examples'!$B$1/12)))*NORMSINV(RAND())</f>
        <v>5.955239208991614E-2</v>
      </c>
      <c r="D4652">
        <f ca="1">C4652*EXP(-'Vasicek Examples'!$B$1/12)+(1-EXP(-'Vasicek Examples'!$B$1/12))*'Vasicek Examples'!$B$2+SQRT('Vasicek Examples'!$B$3^2/2/'Vasicek Examples'!$B$1*(1-EXP(-2*'Vasicek Examples'!$B$1/12)))*NORMSINV(RAND())</f>
        <v>6.1795654887383186E-2</v>
      </c>
      <c r="E4652">
        <f ca="1">D4652*EXP(-'Vasicek Examples'!$B$1/12)+(1-EXP(-'Vasicek Examples'!$B$1/12))*'Vasicek Examples'!$B$2+SQRT('Vasicek Examples'!$B$3^2/2/'Vasicek Examples'!$B$1*(1-EXP(-2*'Vasicek Examples'!$B$1/12)))*NORMSINV(RAND())</f>
        <v>5.890615598943949E-2</v>
      </c>
      <c r="F4652">
        <f ca="1">E4652*EXP(-'Vasicek Examples'!$B$1/12)+(1-EXP(-'Vasicek Examples'!$B$1/12))*'Vasicek Examples'!$B$2+SQRT('Vasicek Examples'!$B$3^2/2/'Vasicek Examples'!$B$1*(1-EXP(-2*'Vasicek Examples'!$B$1/12)))*NORMSINV(RAND())</f>
        <v>5.5629939045515817E-2</v>
      </c>
      <c r="G4652">
        <f ca="1">F4652*EXP(-'Vasicek Examples'!$B$1/12)+(1-EXP(-'Vasicek Examples'!$B$1/12))*'Vasicek Examples'!$B$2+SQRT('Vasicek Examples'!$B$3^2/2/'Vasicek Examples'!$B$1*(1-EXP(-2*'Vasicek Examples'!$B$1/12)))*NORMSINV(RAND())</f>
        <v>4.6816749979516861E-2</v>
      </c>
      <c r="H4652">
        <f ca="1">G4652*EXP(-'Vasicek Examples'!$B$1/12)+(1-EXP(-'Vasicek Examples'!$B$1/12))*'Vasicek Examples'!$B$2+SQRT('Vasicek Examples'!$B$3^2/2/'Vasicek Examples'!$B$1*(1-EXP(-2*'Vasicek Examples'!$B$1/12)))*NORMSINV(RAND())</f>
        <v>4.4021218546261717E-2</v>
      </c>
      <c r="I4652">
        <f ca="1">H4652*EXP(-'Vasicek Examples'!$B$1/12)+(1-EXP(-'Vasicek Examples'!$B$1/12))*'Vasicek Examples'!$B$2+SQRT('Vasicek Examples'!$B$3^2/2/'Vasicek Examples'!$B$1*(1-EXP(-2*'Vasicek Examples'!$B$1/12)))*NORMSINV(RAND())</f>
        <v>4.0950657712979899E-2</v>
      </c>
      <c r="J4652">
        <f ca="1">I4652*EXP(-'Vasicek Examples'!$B$1/12)+(1-EXP(-'Vasicek Examples'!$B$1/12))*'Vasicek Examples'!$B$2+SQRT('Vasicek Examples'!$B$3^2/2/'Vasicek Examples'!$B$1*(1-EXP(-2*'Vasicek Examples'!$B$1/12)))*NORMSINV(RAND())</f>
        <v>3.809572840824936E-2</v>
      </c>
      <c r="K4652">
        <f ca="1">J4652*EXP(-'Vasicek Examples'!$B$1/12)+(1-EXP(-'Vasicek Examples'!$B$1/12))*'Vasicek Examples'!$B$2+SQRT('Vasicek Examples'!$B$3^2/2/'Vasicek Examples'!$B$1*(1-EXP(-2*'Vasicek Examples'!$B$1/12)))*NORMSINV(RAND())</f>
        <v>3.0480733510407605E-2</v>
      </c>
      <c r="L4652">
        <f ca="1">K4652*EXP(-'Vasicek Examples'!$B$1/12)+(1-EXP(-'Vasicek Examples'!$B$1/12))*'Vasicek Examples'!$B$2+SQRT('Vasicek Examples'!$B$3^2/2/'Vasicek Examples'!$B$1*(1-EXP(-2*'Vasicek Examples'!$B$1/12)))*NORMSINV(RAND())</f>
        <v>3.4914645633209167E-2</v>
      </c>
      <c r="M4652">
        <f ca="1">L4652*EXP(-'Vasicek Examples'!$B$1/12)+(1-EXP(-'Vasicek Examples'!$B$1/12))*'Vasicek Examples'!$B$2+SQRT('Vasicek Examples'!$B$3^2/2/'Vasicek Examples'!$B$1*(1-EXP(-2*'Vasicek Examples'!$B$1/12)))*NORMSINV(RAND())</f>
        <v>4.0409209707407086E-2</v>
      </c>
      <c r="N4652">
        <f ca="1">M4652*EXP(-'Vasicek Examples'!$B$1/12)+(1-EXP(-'Vasicek Examples'!$B$1/12))*'Vasicek Examples'!$B$2+SQRT('Vasicek Examples'!$B$3^2/2/'Vasicek Examples'!$B$1*(1-EXP(-2*'Vasicek Examples'!$B$1/12)))*NORMSINV(RAND())</f>
        <v>2.9180813692167976E-2</v>
      </c>
      <c r="O4652">
        <f t="shared" ca="1" si="290"/>
        <v>4.1365608025951024E-2</v>
      </c>
      <c r="P4652">
        <f t="shared" ca="1" si="291"/>
        <v>0.95947827285634091</v>
      </c>
      <c r="Q4652">
        <f ca="1">EXP(-'Vasicek Examples'!$D$4*N4652+'Vasicek Examples'!$E$4)</f>
        <v>0.97111658005443957</v>
      </c>
      <c r="R4652">
        <f ca="1">MAX(Q4652-'Vasicek Examples'!$B$8,0)</f>
        <v>1.0420598350326382E-2</v>
      </c>
      <c r="S4652">
        <f t="shared" ca="1" si="292"/>
        <v>9.9983377073007921E-3</v>
      </c>
    </row>
    <row r="4653" spans="1:19" x14ac:dyDescent="0.2">
      <c r="A4653">
        <f t="shared" si="293"/>
        <v>4649</v>
      </c>
      <c r="B4653">
        <f>'Vasicek Examples'!$B$4</f>
        <v>5.2999999999999999E-2</v>
      </c>
      <c r="C4653">
        <f ca="1">B4653*EXP(-'Vasicek Examples'!$B$1/12)+(1-EXP(-'Vasicek Examples'!$B$1/12))*'Vasicek Examples'!$B$2+SQRT('Vasicek Examples'!$B$3^2/2/'Vasicek Examples'!$B$1*(1-EXP(-2*'Vasicek Examples'!$B$1/12)))*NORMSINV(RAND())</f>
        <v>5.0368635543740138E-2</v>
      </c>
      <c r="D4653">
        <f ca="1">C4653*EXP(-'Vasicek Examples'!$B$1/12)+(1-EXP(-'Vasicek Examples'!$B$1/12))*'Vasicek Examples'!$B$2+SQRT('Vasicek Examples'!$B$3^2/2/'Vasicek Examples'!$B$1*(1-EXP(-2*'Vasicek Examples'!$B$1/12)))*NORMSINV(RAND())</f>
        <v>5.2938204852184118E-2</v>
      </c>
      <c r="E4653">
        <f ca="1">D4653*EXP(-'Vasicek Examples'!$B$1/12)+(1-EXP(-'Vasicek Examples'!$B$1/12))*'Vasicek Examples'!$B$2+SQRT('Vasicek Examples'!$B$3^2/2/'Vasicek Examples'!$B$1*(1-EXP(-2*'Vasicek Examples'!$B$1/12)))*NORMSINV(RAND())</f>
        <v>5.3478704892616892E-2</v>
      </c>
      <c r="F4653">
        <f ca="1">E4653*EXP(-'Vasicek Examples'!$B$1/12)+(1-EXP(-'Vasicek Examples'!$B$1/12))*'Vasicek Examples'!$B$2+SQRT('Vasicek Examples'!$B$3^2/2/'Vasicek Examples'!$B$1*(1-EXP(-2*'Vasicek Examples'!$B$1/12)))*NORMSINV(RAND())</f>
        <v>4.9533245975015086E-2</v>
      </c>
      <c r="G4653">
        <f ca="1">F4653*EXP(-'Vasicek Examples'!$B$1/12)+(1-EXP(-'Vasicek Examples'!$B$1/12))*'Vasicek Examples'!$B$2+SQRT('Vasicek Examples'!$B$3^2/2/'Vasicek Examples'!$B$1*(1-EXP(-2*'Vasicek Examples'!$B$1/12)))*NORMSINV(RAND())</f>
        <v>4.9445023986135407E-2</v>
      </c>
      <c r="H4653">
        <f ca="1">G4653*EXP(-'Vasicek Examples'!$B$1/12)+(1-EXP(-'Vasicek Examples'!$B$1/12))*'Vasicek Examples'!$B$2+SQRT('Vasicek Examples'!$B$3^2/2/'Vasicek Examples'!$B$1*(1-EXP(-2*'Vasicek Examples'!$B$1/12)))*NORMSINV(RAND())</f>
        <v>4.60282795205414E-2</v>
      </c>
      <c r="I4653">
        <f ca="1">H4653*EXP(-'Vasicek Examples'!$B$1/12)+(1-EXP(-'Vasicek Examples'!$B$1/12))*'Vasicek Examples'!$B$2+SQRT('Vasicek Examples'!$B$3^2/2/'Vasicek Examples'!$B$1*(1-EXP(-2*'Vasicek Examples'!$B$1/12)))*NORMSINV(RAND())</f>
        <v>4.3641506681035398E-2</v>
      </c>
      <c r="J4653">
        <f ca="1">I4653*EXP(-'Vasicek Examples'!$B$1/12)+(1-EXP(-'Vasicek Examples'!$B$1/12))*'Vasicek Examples'!$B$2+SQRT('Vasicek Examples'!$B$3^2/2/'Vasicek Examples'!$B$1*(1-EXP(-2*'Vasicek Examples'!$B$1/12)))*NORMSINV(RAND())</f>
        <v>4.9333785020114304E-2</v>
      </c>
      <c r="K4653">
        <f ca="1">J4653*EXP(-'Vasicek Examples'!$B$1/12)+(1-EXP(-'Vasicek Examples'!$B$1/12))*'Vasicek Examples'!$B$2+SQRT('Vasicek Examples'!$B$3^2/2/'Vasicek Examples'!$B$1*(1-EXP(-2*'Vasicek Examples'!$B$1/12)))*NORMSINV(RAND())</f>
        <v>5.2538466290031019E-2</v>
      </c>
      <c r="L4653">
        <f ca="1">K4653*EXP(-'Vasicek Examples'!$B$1/12)+(1-EXP(-'Vasicek Examples'!$B$1/12))*'Vasicek Examples'!$B$2+SQRT('Vasicek Examples'!$B$3^2/2/'Vasicek Examples'!$B$1*(1-EXP(-2*'Vasicek Examples'!$B$1/12)))*NORMSINV(RAND())</f>
        <v>5.3309571369219738E-2</v>
      </c>
      <c r="M4653">
        <f ca="1">L4653*EXP(-'Vasicek Examples'!$B$1/12)+(1-EXP(-'Vasicek Examples'!$B$1/12))*'Vasicek Examples'!$B$2+SQRT('Vasicek Examples'!$B$3^2/2/'Vasicek Examples'!$B$1*(1-EXP(-2*'Vasicek Examples'!$B$1/12)))*NORMSINV(RAND())</f>
        <v>5.0340432212689419E-2</v>
      </c>
      <c r="N4653">
        <f ca="1">M4653*EXP(-'Vasicek Examples'!$B$1/12)+(1-EXP(-'Vasicek Examples'!$B$1/12))*'Vasicek Examples'!$B$2+SQRT('Vasicek Examples'!$B$3^2/2/'Vasicek Examples'!$B$1*(1-EXP(-2*'Vasicek Examples'!$B$1/12)))*NORMSINV(RAND())</f>
        <v>5.2206512882800454E-2</v>
      </c>
      <c r="O4653">
        <f t="shared" ca="1" si="290"/>
        <v>4.598956625107109E-2</v>
      </c>
      <c r="P4653">
        <f t="shared" ca="1" si="291"/>
        <v>0.95505192691074936</v>
      </c>
      <c r="Q4653">
        <f ca="1">EXP(-'Vasicek Examples'!$D$4*N4653+'Vasicek Examples'!$E$4)</f>
        <v>0.95367859254328824</v>
      </c>
      <c r="R4653">
        <f ca="1">MAX(Q4653-'Vasicek Examples'!$B$8,0)</f>
        <v>0</v>
      </c>
      <c r="S4653">
        <f t="shared" ca="1" si="292"/>
        <v>0</v>
      </c>
    </row>
    <row r="4654" spans="1:19" x14ac:dyDescent="0.2">
      <c r="A4654">
        <f t="shared" si="293"/>
        <v>4650</v>
      </c>
      <c r="B4654">
        <f>'Vasicek Examples'!$B$4</f>
        <v>5.2999999999999999E-2</v>
      </c>
      <c r="C4654">
        <f ca="1">B4654*EXP(-'Vasicek Examples'!$B$1/12)+(1-EXP(-'Vasicek Examples'!$B$1/12))*'Vasicek Examples'!$B$2+SQRT('Vasicek Examples'!$B$3^2/2/'Vasicek Examples'!$B$1*(1-EXP(-2*'Vasicek Examples'!$B$1/12)))*NORMSINV(RAND())</f>
        <v>4.6118326368249918E-2</v>
      </c>
      <c r="D4654">
        <f ca="1">C4654*EXP(-'Vasicek Examples'!$B$1/12)+(1-EXP(-'Vasicek Examples'!$B$1/12))*'Vasicek Examples'!$B$2+SQRT('Vasicek Examples'!$B$3^2/2/'Vasicek Examples'!$B$1*(1-EXP(-2*'Vasicek Examples'!$B$1/12)))*NORMSINV(RAND())</f>
        <v>4.3114702289001064E-2</v>
      </c>
      <c r="E4654">
        <f ca="1">D4654*EXP(-'Vasicek Examples'!$B$1/12)+(1-EXP(-'Vasicek Examples'!$B$1/12))*'Vasicek Examples'!$B$2+SQRT('Vasicek Examples'!$B$3^2/2/'Vasicek Examples'!$B$1*(1-EXP(-2*'Vasicek Examples'!$B$1/12)))*NORMSINV(RAND())</f>
        <v>4.4536552028197021E-2</v>
      </c>
      <c r="F4654">
        <f ca="1">E4654*EXP(-'Vasicek Examples'!$B$1/12)+(1-EXP(-'Vasicek Examples'!$B$1/12))*'Vasicek Examples'!$B$2+SQRT('Vasicek Examples'!$B$3^2/2/'Vasicek Examples'!$B$1*(1-EXP(-2*'Vasicek Examples'!$B$1/12)))*NORMSINV(RAND())</f>
        <v>4.0068715799722439E-2</v>
      </c>
      <c r="G4654">
        <f ca="1">F4654*EXP(-'Vasicek Examples'!$B$1/12)+(1-EXP(-'Vasicek Examples'!$B$1/12))*'Vasicek Examples'!$B$2+SQRT('Vasicek Examples'!$B$3^2/2/'Vasicek Examples'!$B$1*(1-EXP(-2*'Vasicek Examples'!$B$1/12)))*NORMSINV(RAND())</f>
        <v>2.623061632113792E-2</v>
      </c>
      <c r="H4654">
        <f ca="1">G4654*EXP(-'Vasicek Examples'!$B$1/12)+(1-EXP(-'Vasicek Examples'!$B$1/12))*'Vasicek Examples'!$B$2+SQRT('Vasicek Examples'!$B$3^2/2/'Vasicek Examples'!$B$1*(1-EXP(-2*'Vasicek Examples'!$B$1/12)))*NORMSINV(RAND())</f>
        <v>3.2122492386738241E-2</v>
      </c>
      <c r="I4654">
        <f ca="1">H4654*EXP(-'Vasicek Examples'!$B$1/12)+(1-EXP(-'Vasicek Examples'!$B$1/12))*'Vasicek Examples'!$B$2+SQRT('Vasicek Examples'!$B$3^2/2/'Vasicek Examples'!$B$1*(1-EXP(-2*'Vasicek Examples'!$B$1/12)))*NORMSINV(RAND())</f>
        <v>2.8056420789673183E-2</v>
      </c>
      <c r="J4654">
        <f ca="1">I4654*EXP(-'Vasicek Examples'!$B$1/12)+(1-EXP(-'Vasicek Examples'!$B$1/12))*'Vasicek Examples'!$B$2+SQRT('Vasicek Examples'!$B$3^2/2/'Vasicek Examples'!$B$1*(1-EXP(-2*'Vasicek Examples'!$B$1/12)))*NORMSINV(RAND())</f>
        <v>2.8667529848638882E-2</v>
      </c>
      <c r="K4654">
        <f ca="1">J4654*EXP(-'Vasicek Examples'!$B$1/12)+(1-EXP(-'Vasicek Examples'!$B$1/12))*'Vasicek Examples'!$B$2+SQRT('Vasicek Examples'!$B$3^2/2/'Vasicek Examples'!$B$1*(1-EXP(-2*'Vasicek Examples'!$B$1/12)))*NORMSINV(RAND())</f>
        <v>2.4186619078842835E-2</v>
      </c>
      <c r="L4654">
        <f ca="1">K4654*EXP(-'Vasicek Examples'!$B$1/12)+(1-EXP(-'Vasicek Examples'!$B$1/12))*'Vasicek Examples'!$B$2+SQRT('Vasicek Examples'!$B$3^2/2/'Vasicek Examples'!$B$1*(1-EXP(-2*'Vasicek Examples'!$B$1/12)))*NORMSINV(RAND())</f>
        <v>2.8289994011010101E-2</v>
      </c>
      <c r="M4654">
        <f ca="1">L4654*EXP(-'Vasicek Examples'!$B$1/12)+(1-EXP(-'Vasicek Examples'!$B$1/12))*'Vasicek Examples'!$B$2+SQRT('Vasicek Examples'!$B$3^2/2/'Vasicek Examples'!$B$1*(1-EXP(-2*'Vasicek Examples'!$B$1/12)))*NORMSINV(RAND())</f>
        <v>2.914006576988331E-2</v>
      </c>
      <c r="N4654">
        <f ca="1">M4654*EXP(-'Vasicek Examples'!$B$1/12)+(1-EXP(-'Vasicek Examples'!$B$1/12))*'Vasicek Examples'!$B$2+SQRT('Vasicek Examples'!$B$3^2/2/'Vasicek Examples'!$B$1*(1-EXP(-2*'Vasicek Examples'!$B$1/12)))*NORMSINV(RAND())</f>
        <v>3.0249928221654857E-2</v>
      </c>
      <c r="O4654">
        <f t="shared" ca="1" si="290"/>
        <v>3.0216486301483117E-2</v>
      </c>
      <c r="P4654">
        <f t="shared" ca="1" si="291"/>
        <v>0.97023546812312333</v>
      </c>
      <c r="Q4654">
        <f ca="1">EXP(-'Vasicek Examples'!$D$4*N4654+'Vasicek Examples'!$E$4)</f>
        <v>0.97029989649232062</v>
      </c>
      <c r="R4654">
        <f ca="1">MAX(Q4654-'Vasicek Examples'!$B$8,0)</f>
        <v>9.6039147882074349E-3</v>
      </c>
      <c r="S4654">
        <f t="shared" ca="1" si="292"/>
        <v>9.3180587603510275E-3</v>
      </c>
    </row>
    <row r="4655" spans="1:19" x14ac:dyDescent="0.2">
      <c r="A4655">
        <f t="shared" si="293"/>
        <v>4651</v>
      </c>
      <c r="B4655">
        <f>'Vasicek Examples'!$B$4</f>
        <v>5.2999999999999999E-2</v>
      </c>
      <c r="C4655">
        <f ca="1">B4655*EXP(-'Vasicek Examples'!$B$1/12)+(1-EXP(-'Vasicek Examples'!$B$1/12))*'Vasicek Examples'!$B$2+SQRT('Vasicek Examples'!$B$3^2/2/'Vasicek Examples'!$B$1*(1-EXP(-2*'Vasicek Examples'!$B$1/12)))*NORMSINV(RAND())</f>
        <v>4.5786136390943061E-2</v>
      </c>
      <c r="D4655">
        <f ca="1">C4655*EXP(-'Vasicek Examples'!$B$1/12)+(1-EXP(-'Vasicek Examples'!$B$1/12))*'Vasicek Examples'!$B$2+SQRT('Vasicek Examples'!$B$3^2/2/'Vasicek Examples'!$B$1*(1-EXP(-2*'Vasicek Examples'!$B$1/12)))*NORMSINV(RAND())</f>
        <v>4.5271904057664979E-2</v>
      </c>
      <c r="E4655">
        <f ca="1">D4655*EXP(-'Vasicek Examples'!$B$1/12)+(1-EXP(-'Vasicek Examples'!$B$1/12))*'Vasicek Examples'!$B$2+SQRT('Vasicek Examples'!$B$3^2/2/'Vasicek Examples'!$B$1*(1-EXP(-2*'Vasicek Examples'!$B$1/12)))*NORMSINV(RAND())</f>
        <v>4.5905828417522186E-2</v>
      </c>
      <c r="F4655">
        <f ca="1">E4655*EXP(-'Vasicek Examples'!$B$1/12)+(1-EXP(-'Vasicek Examples'!$B$1/12))*'Vasicek Examples'!$B$2+SQRT('Vasicek Examples'!$B$3^2/2/'Vasicek Examples'!$B$1*(1-EXP(-2*'Vasicek Examples'!$B$1/12)))*NORMSINV(RAND())</f>
        <v>4.2434139657164457E-2</v>
      </c>
      <c r="G4655">
        <f ca="1">F4655*EXP(-'Vasicek Examples'!$B$1/12)+(1-EXP(-'Vasicek Examples'!$B$1/12))*'Vasicek Examples'!$B$2+SQRT('Vasicek Examples'!$B$3^2/2/'Vasicek Examples'!$B$1*(1-EXP(-2*'Vasicek Examples'!$B$1/12)))*NORMSINV(RAND())</f>
        <v>3.3108988001615505E-2</v>
      </c>
      <c r="H4655">
        <f ca="1">G4655*EXP(-'Vasicek Examples'!$B$1/12)+(1-EXP(-'Vasicek Examples'!$B$1/12))*'Vasicek Examples'!$B$2+SQRT('Vasicek Examples'!$B$3^2/2/'Vasicek Examples'!$B$1*(1-EXP(-2*'Vasicek Examples'!$B$1/12)))*NORMSINV(RAND())</f>
        <v>4.0628633136898178E-2</v>
      </c>
      <c r="I4655">
        <f ca="1">H4655*EXP(-'Vasicek Examples'!$B$1/12)+(1-EXP(-'Vasicek Examples'!$B$1/12))*'Vasicek Examples'!$B$2+SQRT('Vasicek Examples'!$B$3^2/2/'Vasicek Examples'!$B$1*(1-EXP(-2*'Vasicek Examples'!$B$1/12)))*NORMSINV(RAND())</f>
        <v>3.5675109004063482E-2</v>
      </c>
      <c r="J4655">
        <f ca="1">I4655*EXP(-'Vasicek Examples'!$B$1/12)+(1-EXP(-'Vasicek Examples'!$B$1/12))*'Vasicek Examples'!$B$2+SQRT('Vasicek Examples'!$B$3^2/2/'Vasicek Examples'!$B$1*(1-EXP(-2*'Vasicek Examples'!$B$1/12)))*NORMSINV(RAND())</f>
        <v>3.3707370576174622E-2</v>
      </c>
      <c r="K4655">
        <f ca="1">J4655*EXP(-'Vasicek Examples'!$B$1/12)+(1-EXP(-'Vasicek Examples'!$B$1/12))*'Vasicek Examples'!$B$2+SQRT('Vasicek Examples'!$B$3^2/2/'Vasicek Examples'!$B$1*(1-EXP(-2*'Vasicek Examples'!$B$1/12)))*NORMSINV(RAND())</f>
        <v>2.8078459033186086E-2</v>
      </c>
      <c r="L4655">
        <f ca="1">K4655*EXP(-'Vasicek Examples'!$B$1/12)+(1-EXP(-'Vasicek Examples'!$B$1/12))*'Vasicek Examples'!$B$2+SQRT('Vasicek Examples'!$B$3^2/2/'Vasicek Examples'!$B$1*(1-EXP(-2*'Vasicek Examples'!$B$1/12)))*NORMSINV(RAND())</f>
        <v>2.4154889256156883E-2</v>
      </c>
      <c r="M4655">
        <f ca="1">L4655*EXP(-'Vasicek Examples'!$B$1/12)+(1-EXP(-'Vasicek Examples'!$B$1/12))*'Vasicek Examples'!$B$2+SQRT('Vasicek Examples'!$B$3^2/2/'Vasicek Examples'!$B$1*(1-EXP(-2*'Vasicek Examples'!$B$1/12)))*NORMSINV(RAND())</f>
        <v>2.6412413592841182E-2</v>
      </c>
      <c r="N4655">
        <f ca="1">M4655*EXP(-'Vasicek Examples'!$B$1/12)+(1-EXP(-'Vasicek Examples'!$B$1/12))*'Vasicek Examples'!$B$2+SQRT('Vasicek Examples'!$B$3^2/2/'Vasicek Examples'!$B$1*(1-EXP(-2*'Vasicek Examples'!$B$1/12)))*NORMSINV(RAND())</f>
        <v>1.4248212765411756E-2</v>
      </c>
      <c r="O4655">
        <f t="shared" ca="1" si="290"/>
        <v>3.2116242442622081E-2</v>
      </c>
      <c r="P4655">
        <f t="shared" ca="1" si="291"/>
        <v>0.96839400705152601</v>
      </c>
      <c r="Q4655">
        <f ca="1">EXP(-'Vasicek Examples'!$D$4*N4655+'Vasicek Examples'!$E$4)</f>
        <v>0.98259552374525172</v>
      </c>
      <c r="R4655">
        <f ca="1">MAX(Q4655-'Vasicek Examples'!$B$8,0)</f>
        <v>2.1899542041138531E-2</v>
      </c>
      <c r="S4655">
        <f t="shared" ca="1" si="292"/>
        <v>2.1207385269811498E-2</v>
      </c>
    </row>
    <row r="4656" spans="1:19" x14ac:dyDescent="0.2">
      <c r="A4656">
        <f t="shared" si="293"/>
        <v>4652</v>
      </c>
      <c r="B4656">
        <f>'Vasicek Examples'!$B$4</f>
        <v>5.2999999999999999E-2</v>
      </c>
      <c r="C4656">
        <f ca="1">B4656*EXP(-'Vasicek Examples'!$B$1/12)+(1-EXP(-'Vasicek Examples'!$B$1/12))*'Vasicek Examples'!$B$2+SQRT('Vasicek Examples'!$B$3^2/2/'Vasicek Examples'!$B$1*(1-EXP(-2*'Vasicek Examples'!$B$1/12)))*NORMSINV(RAND())</f>
        <v>5.6527681048031297E-2</v>
      </c>
      <c r="D4656">
        <f ca="1">C4656*EXP(-'Vasicek Examples'!$B$1/12)+(1-EXP(-'Vasicek Examples'!$B$1/12))*'Vasicek Examples'!$B$2+SQRT('Vasicek Examples'!$B$3^2/2/'Vasicek Examples'!$B$1*(1-EXP(-2*'Vasicek Examples'!$B$1/12)))*NORMSINV(RAND())</f>
        <v>4.9981972320239092E-2</v>
      </c>
      <c r="E4656">
        <f ca="1">D4656*EXP(-'Vasicek Examples'!$B$1/12)+(1-EXP(-'Vasicek Examples'!$B$1/12))*'Vasicek Examples'!$B$2+SQRT('Vasicek Examples'!$B$3^2/2/'Vasicek Examples'!$B$1*(1-EXP(-2*'Vasicek Examples'!$B$1/12)))*NORMSINV(RAND())</f>
        <v>3.8203911485232396E-2</v>
      </c>
      <c r="F4656">
        <f ca="1">E4656*EXP(-'Vasicek Examples'!$B$1/12)+(1-EXP(-'Vasicek Examples'!$B$1/12))*'Vasicek Examples'!$B$2+SQRT('Vasicek Examples'!$B$3^2/2/'Vasicek Examples'!$B$1*(1-EXP(-2*'Vasicek Examples'!$B$1/12)))*NORMSINV(RAND())</f>
        <v>4.1430114604879505E-2</v>
      </c>
      <c r="G4656">
        <f ca="1">F4656*EXP(-'Vasicek Examples'!$B$1/12)+(1-EXP(-'Vasicek Examples'!$B$1/12))*'Vasicek Examples'!$B$2+SQRT('Vasicek Examples'!$B$3^2/2/'Vasicek Examples'!$B$1*(1-EXP(-2*'Vasicek Examples'!$B$1/12)))*NORMSINV(RAND())</f>
        <v>3.0636380653283762E-2</v>
      </c>
      <c r="H4656">
        <f ca="1">G4656*EXP(-'Vasicek Examples'!$B$1/12)+(1-EXP(-'Vasicek Examples'!$B$1/12))*'Vasicek Examples'!$B$2+SQRT('Vasicek Examples'!$B$3^2/2/'Vasicek Examples'!$B$1*(1-EXP(-2*'Vasicek Examples'!$B$1/12)))*NORMSINV(RAND())</f>
        <v>2.7694458046670863E-2</v>
      </c>
      <c r="I4656">
        <f ca="1">H4656*EXP(-'Vasicek Examples'!$B$1/12)+(1-EXP(-'Vasicek Examples'!$B$1/12))*'Vasicek Examples'!$B$2+SQRT('Vasicek Examples'!$B$3^2/2/'Vasicek Examples'!$B$1*(1-EXP(-2*'Vasicek Examples'!$B$1/12)))*NORMSINV(RAND())</f>
        <v>3.1107255299099603E-2</v>
      </c>
      <c r="J4656">
        <f ca="1">I4656*EXP(-'Vasicek Examples'!$B$1/12)+(1-EXP(-'Vasicek Examples'!$B$1/12))*'Vasicek Examples'!$B$2+SQRT('Vasicek Examples'!$B$3^2/2/'Vasicek Examples'!$B$1*(1-EXP(-2*'Vasicek Examples'!$B$1/12)))*NORMSINV(RAND())</f>
        <v>3.7052323629733243E-2</v>
      </c>
      <c r="K4656">
        <f ca="1">J4656*EXP(-'Vasicek Examples'!$B$1/12)+(1-EXP(-'Vasicek Examples'!$B$1/12))*'Vasicek Examples'!$B$2+SQRT('Vasicek Examples'!$B$3^2/2/'Vasicek Examples'!$B$1*(1-EXP(-2*'Vasicek Examples'!$B$1/12)))*NORMSINV(RAND())</f>
        <v>3.9952293787140561E-2</v>
      </c>
      <c r="L4656">
        <f ca="1">K4656*EXP(-'Vasicek Examples'!$B$1/12)+(1-EXP(-'Vasicek Examples'!$B$1/12))*'Vasicek Examples'!$B$2+SQRT('Vasicek Examples'!$B$3^2/2/'Vasicek Examples'!$B$1*(1-EXP(-2*'Vasicek Examples'!$B$1/12)))*NORMSINV(RAND())</f>
        <v>3.8843555350537885E-2</v>
      </c>
      <c r="M4656">
        <f ca="1">L4656*EXP(-'Vasicek Examples'!$B$1/12)+(1-EXP(-'Vasicek Examples'!$B$1/12))*'Vasicek Examples'!$B$2+SQRT('Vasicek Examples'!$B$3^2/2/'Vasicek Examples'!$B$1*(1-EXP(-2*'Vasicek Examples'!$B$1/12)))*NORMSINV(RAND())</f>
        <v>3.7310178755533607E-2</v>
      </c>
      <c r="N4656">
        <f ca="1">M4656*EXP(-'Vasicek Examples'!$B$1/12)+(1-EXP(-'Vasicek Examples'!$B$1/12))*'Vasicek Examples'!$B$2+SQRT('Vasicek Examples'!$B$3^2/2/'Vasicek Examples'!$B$1*(1-EXP(-2*'Vasicek Examples'!$B$1/12)))*NORMSINV(RAND())</f>
        <v>3.9721226724201725E-2</v>
      </c>
      <c r="O4656">
        <f t="shared" ca="1" si="290"/>
        <v>3.5028074818205586E-2</v>
      </c>
      <c r="P4656">
        <f t="shared" ca="1" si="291"/>
        <v>0.96557830744158601</v>
      </c>
      <c r="Q4656">
        <f ca="1">EXP(-'Vasicek Examples'!$D$4*N4656+'Vasicek Examples'!$E$4)</f>
        <v>0.9630948143383381</v>
      </c>
      <c r="R4656">
        <f ca="1">MAX(Q4656-'Vasicek Examples'!$B$8,0)</f>
        <v>2.3988326342249122E-3</v>
      </c>
      <c r="S4656">
        <f t="shared" ca="1" si="292"/>
        <v>2.3162607547905318E-3</v>
      </c>
    </row>
    <row r="4657" spans="1:19" x14ac:dyDescent="0.2">
      <c r="A4657">
        <f t="shared" si="293"/>
        <v>4653</v>
      </c>
      <c r="B4657">
        <f>'Vasicek Examples'!$B$4</f>
        <v>5.2999999999999999E-2</v>
      </c>
      <c r="C4657">
        <f ca="1">B4657*EXP(-'Vasicek Examples'!$B$1/12)+(1-EXP(-'Vasicek Examples'!$B$1/12))*'Vasicek Examples'!$B$2+SQRT('Vasicek Examples'!$B$3^2/2/'Vasicek Examples'!$B$1*(1-EXP(-2*'Vasicek Examples'!$B$1/12)))*NORMSINV(RAND())</f>
        <v>5.0890552317982701E-2</v>
      </c>
      <c r="D4657">
        <f ca="1">C4657*EXP(-'Vasicek Examples'!$B$1/12)+(1-EXP(-'Vasicek Examples'!$B$1/12))*'Vasicek Examples'!$B$2+SQRT('Vasicek Examples'!$B$3^2/2/'Vasicek Examples'!$B$1*(1-EXP(-2*'Vasicek Examples'!$B$1/12)))*NORMSINV(RAND())</f>
        <v>4.6605287801060324E-2</v>
      </c>
      <c r="E4657">
        <f ca="1">D4657*EXP(-'Vasicek Examples'!$B$1/12)+(1-EXP(-'Vasicek Examples'!$B$1/12))*'Vasicek Examples'!$B$2+SQRT('Vasicek Examples'!$B$3^2/2/'Vasicek Examples'!$B$1*(1-EXP(-2*'Vasicek Examples'!$B$1/12)))*NORMSINV(RAND())</f>
        <v>4.5108610273783954E-2</v>
      </c>
      <c r="F4657">
        <f ca="1">E4657*EXP(-'Vasicek Examples'!$B$1/12)+(1-EXP(-'Vasicek Examples'!$B$1/12))*'Vasicek Examples'!$B$2+SQRT('Vasicek Examples'!$B$3^2/2/'Vasicek Examples'!$B$1*(1-EXP(-2*'Vasicek Examples'!$B$1/12)))*NORMSINV(RAND())</f>
        <v>4.4541906071567557E-2</v>
      </c>
      <c r="G4657">
        <f ca="1">F4657*EXP(-'Vasicek Examples'!$B$1/12)+(1-EXP(-'Vasicek Examples'!$B$1/12))*'Vasicek Examples'!$B$2+SQRT('Vasicek Examples'!$B$3^2/2/'Vasicek Examples'!$B$1*(1-EXP(-2*'Vasicek Examples'!$B$1/12)))*NORMSINV(RAND())</f>
        <v>4.2041486596523403E-2</v>
      </c>
      <c r="H4657">
        <f ca="1">G4657*EXP(-'Vasicek Examples'!$B$1/12)+(1-EXP(-'Vasicek Examples'!$B$1/12))*'Vasicek Examples'!$B$2+SQRT('Vasicek Examples'!$B$3^2/2/'Vasicek Examples'!$B$1*(1-EXP(-2*'Vasicek Examples'!$B$1/12)))*NORMSINV(RAND())</f>
        <v>3.9783046255919968E-2</v>
      </c>
      <c r="I4657">
        <f ca="1">H4657*EXP(-'Vasicek Examples'!$B$1/12)+(1-EXP(-'Vasicek Examples'!$B$1/12))*'Vasicek Examples'!$B$2+SQRT('Vasicek Examples'!$B$3^2/2/'Vasicek Examples'!$B$1*(1-EXP(-2*'Vasicek Examples'!$B$1/12)))*NORMSINV(RAND())</f>
        <v>4.2475114379623494E-2</v>
      </c>
      <c r="J4657">
        <f ca="1">I4657*EXP(-'Vasicek Examples'!$B$1/12)+(1-EXP(-'Vasicek Examples'!$B$1/12))*'Vasicek Examples'!$B$2+SQRT('Vasicek Examples'!$B$3^2/2/'Vasicek Examples'!$B$1*(1-EXP(-2*'Vasicek Examples'!$B$1/12)))*NORMSINV(RAND())</f>
        <v>3.4104750727566274E-2</v>
      </c>
      <c r="K4657">
        <f ca="1">J4657*EXP(-'Vasicek Examples'!$B$1/12)+(1-EXP(-'Vasicek Examples'!$B$1/12))*'Vasicek Examples'!$B$2+SQRT('Vasicek Examples'!$B$3^2/2/'Vasicek Examples'!$B$1*(1-EXP(-2*'Vasicek Examples'!$B$1/12)))*NORMSINV(RAND())</f>
        <v>3.7695562685318915E-2</v>
      </c>
      <c r="L4657">
        <f ca="1">K4657*EXP(-'Vasicek Examples'!$B$1/12)+(1-EXP(-'Vasicek Examples'!$B$1/12))*'Vasicek Examples'!$B$2+SQRT('Vasicek Examples'!$B$3^2/2/'Vasicek Examples'!$B$1*(1-EXP(-2*'Vasicek Examples'!$B$1/12)))*NORMSINV(RAND())</f>
        <v>3.0737916272747853E-2</v>
      </c>
      <c r="M4657">
        <f ca="1">L4657*EXP(-'Vasicek Examples'!$B$1/12)+(1-EXP(-'Vasicek Examples'!$B$1/12))*'Vasicek Examples'!$B$2+SQRT('Vasicek Examples'!$B$3^2/2/'Vasicek Examples'!$B$1*(1-EXP(-2*'Vasicek Examples'!$B$1/12)))*NORMSINV(RAND())</f>
        <v>3.7773769646417807E-2</v>
      </c>
      <c r="N4657">
        <f ca="1">M4657*EXP(-'Vasicek Examples'!$B$1/12)+(1-EXP(-'Vasicek Examples'!$B$1/12))*'Vasicek Examples'!$B$2+SQRT('Vasicek Examples'!$B$3^2/2/'Vasicek Examples'!$B$1*(1-EXP(-2*'Vasicek Examples'!$B$1/12)))*NORMSINV(RAND())</f>
        <v>3.8911441363038826E-2</v>
      </c>
      <c r="O4657">
        <f t="shared" ca="1" si="290"/>
        <v>3.7147370629253357E-2</v>
      </c>
      <c r="P4657">
        <f t="shared" ca="1" si="291"/>
        <v>0.9635341282546851</v>
      </c>
      <c r="Q4657">
        <f ca="1">EXP(-'Vasicek Examples'!$D$4*N4657+'Vasicek Examples'!$E$4)</f>
        <v>0.96370874347272861</v>
      </c>
      <c r="R4657">
        <f ca="1">MAX(Q4657-'Vasicek Examples'!$B$8,0)</f>
        <v>3.012761768615424E-3</v>
      </c>
      <c r="S4657">
        <f t="shared" ca="1" si="292"/>
        <v>2.9028987843619058E-3</v>
      </c>
    </row>
    <row r="4658" spans="1:19" x14ac:dyDescent="0.2">
      <c r="A4658">
        <f t="shared" si="293"/>
        <v>4654</v>
      </c>
      <c r="B4658">
        <f>'Vasicek Examples'!$B$4</f>
        <v>5.2999999999999999E-2</v>
      </c>
      <c r="C4658">
        <f ca="1">B4658*EXP(-'Vasicek Examples'!$B$1/12)+(1-EXP(-'Vasicek Examples'!$B$1/12))*'Vasicek Examples'!$B$2+SQRT('Vasicek Examples'!$B$3^2/2/'Vasicek Examples'!$B$1*(1-EXP(-2*'Vasicek Examples'!$B$1/12)))*NORMSINV(RAND())</f>
        <v>4.9005731817959648E-2</v>
      </c>
      <c r="D4658">
        <f ca="1">C4658*EXP(-'Vasicek Examples'!$B$1/12)+(1-EXP(-'Vasicek Examples'!$B$1/12))*'Vasicek Examples'!$B$2+SQRT('Vasicek Examples'!$B$3^2/2/'Vasicek Examples'!$B$1*(1-EXP(-2*'Vasicek Examples'!$B$1/12)))*NORMSINV(RAND())</f>
        <v>4.1871846275951773E-2</v>
      </c>
      <c r="E4658">
        <f ca="1">D4658*EXP(-'Vasicek Examples'!$B$1/12)+(1-EXP(-'Vasicek Examples'!$B$1/12))*'Vasicek Examples'!$B$2+SQRT('Vasicek Examples'!$B$3^2/2/'Vasicek Examples'!$B$1*(1-EXP(-2*'Vasicek Examples'!$B$1/12)))*NORMSINV(RAND())</f>
        <v>2.9152788265195323E-2</v>
      </c>
      <c r="F4658">
        <f ca="1">E4658*EXP(-'Vasicek Examples'!$B$1/12)+(1-EXP(-'Vasicek Examples'!$B$1/12))*'Vasicek Examples'!$B$2+SQRT('Vasicek Examples'!$B$3^2/2/'Vasicek Examples'!$B$1*(1-EXP(-2*'Vasicek Examples'!$B$1/12)))*NORMSINV(RAND())</f>
        <v>2.9844995544416299E-2</v>
      </c>
      <c r="G4658">
        <f ca="1">F4658*EXP(-'Vasicek Examples'!$B$1/12)+(1-EXP(-'Vasicek Examples'!$B$1/12))*'Vasicek Examples'!$B$2+SQRT('Vasicek Examples'!$B$3^2/2/'Vasicek Examples'!$B$1*(1-EXP(-2*'Vasicek Examples'!$B$1/12)))*NORMSINV(RAND())</f>
        <v>2.7633507904256546E-2</v>
      </c>
      <c r="H4658">
        <f ca="1">G4658*EXP(-'Vasicek Examples'!$B$1/12)+(1-EXP(-'Vasicek Examples'!$B$1/12))*'Vasicek Examples'!$B$2+SQRT('Vasicek Examples'!$B$3^2/2/'Vasicek Examples'!$B$1*(1-EXP(-2*'Vasicek Examples'!$B$1/12)))*NORMSINV(RAND())</f>
        <v>2.5730426222863093E-2</v>
      </c>
      <c r="I4658">
        <f ca="1">H4658*EXP(-'Vasicek Examples'!$B$1/12)+(1-EXP(-'Vasicek Examples'!$B$1/12))*'Vasicek Examples'!$B$2+SQRT('Vasicek Examples'!$B$3^2/2/'Vasicek Examples'!$B$1*(1-EXP(-2*'Vasicek Examples'!$B$1/12)))*NORMSINV(RAND())</f>
        <v>2.0051121268151926E-2</v>
      </c>
      <c r="J4658">
        <f ca="1">I4658*EXP(-'Vasicek Examples'!$B$1/12)+(1-EXP(-'Vasicek Examples'!$B$1/12))*'Vasicek Examples'!$B$2+SQRT('Vasicek Examples'!$B$3^2/2/'Vasicek Examples'!$B$1*(1-EXP(-2*'Vasicek Examples'!$B$1/12)))*NORMSINV(RAND())</f>
        <v>2.3077733288762996E-2</v>
      </c>
      <c r="K4658">
        <f ca="1">J4658*EXP(-'Vasicek Examples'!$B$1/12)+(1-EXP(-'Vasicek Examples'!$B$1/12))*'Vasicek Examples'!$B$2+SQRT('Vasicek Examples'!$B$3^2/2/'Vasicek Examples'!$B$1*(1-EXP(-2*'Vasicek Examples'!$B$1/12)))*NORMSINV(RAND())</f>
        <v>2.5501458476002867E-2</v>
      </c>
      <c r="L4658">
        <f ca="1">K4658*EXP(-'Vasicek Examples'!$B$1/12)+(1-EXP(-'Vasicek Examples'!$B$1/12))*'Vasicek Examples'!$B$2+SQRT('Vasicek Examples'!$B$3^2/2/'Vasicek Examples'!$B$1*(1-EXP(-2*'Vasicek Examples'!$B$1/12)))*NORMSINV(RAND())</f>
        <v>3.1835450355463132E-2</v>
      </c>
      <c r="M4658">
        <f ca="1">L4658*EXP(-'Vasicek Examples'!$B$1/12)+(1-EXP(-'Vasicek Examples'!$B$1/12))*'Vasicek Examples'!$B$2+SQRT('Vasicek Examples'!$B$3^2/2/'Vasicek Examples'!$B$1*(1-EXP(-2*'Vasicek Examples'!$B$1/12)))*NORMSINV(RAND())</f>
        <v>3.1853385530816375E-2</v>
      </c>
      <c r="N4658">
        <f ca="1">M4658*EXP(-'Vasicek Examples'!$B$1/12)+(1-EXP(-'Vasicek Examples'!$B$1/12))*'Vasicek Examples'!$B$2+SQRT('Vasicek Examples'!$B$3^2/2/'Vasicek Examples'!$B$1*(1-EXP(-2*'Vasicek Examples'!$B$1/12)))*NORMSINV(RAND())</f>
        <v>3.6641445951045105E-2</v>
      </c>
      <c r="O4658">
        <f t="shared" ca="1" si="290"/>
        <v>2.7448025168031895E-2</v>
      </c>
      <c r="P4658">
        <f t="shared" ca="1" si="291"/>
        <v>0.9729252488656821</v>
      </c>
      <c r="Q4658">
        <f ca="1">EXP(-'Vasicek Examples'!$D$4*N4658+'Vasicek Examples'!$E$4)</f>
        <v>0.96543180041364529</v>
      </c>
      <c r="R4658">
        <f ca="1">MAX(Q4658-'Vasicek Examples'!$B$8,0)</f>
        <v>4.7358187095321025E-3</v>
      </c>
      <c r="S4658">
        <f t="shared" ca="1" si="292"/>
        <v>4.6075975965542745E-3</v>
      </c>
    </row>
    <row r="4659" spans="1:19" x14ac:dyDescent="0.2">
      <c r="A4659">
        <f t="shared" si="293"/>
        <v>4655</v>
      </c>
      <c r="B4659">
        <f>'Vasicek Examples'!$B$4</f>
        <v>5.2999999999999999E-2</v>
      </c>
      <c r="C4659">
        <f ca="1">B4659*EXP(-'Vasicek Examples'!$B$1/12)+(1-EXP(-'Vasicek Examples'!$B$1/12))*'Vasicek Examples'!$B$2+SQRT('Vasicek Examples'!$B$3^2/2/'Vasicek Examples'!$B$1*(1-EXP(-2*'Vasicek Examples'!$B$1/12)))*NORMSINV(RAND())</f>
        <v>4.8644713453379326E-2</v>
      </c>
      <c r="D4659">
        <f ca="1">C4659*EXP(-'Vasicek Examples'!$B$1/12)+(1-EXP(-'Vasicek Examples'!$B$1/12))*'Vasicek Examples'!$B$2+SQRT('Vasicek Examples'!$B$3^2/2/'Vasicek Examples'!$B$1*(1-EXP(-2*'Vasicek Examples'!$B$1/12)))*NORMSINV(RAND())</f>
        <v>4.727109171362838E-2</v>
      </c>
      <c r="E4659">
        <f ca="1">D4659*EXP(-'Vasicek Examples'!$B$1/12)+(1-EXP(-'Vasicek Examples'!$B$1/12))*'Vasicek Examples'!$B$2+SQRT('Vasicek Examples'!$B$3^2/2/'Vasicek Examples'!$B$1*(1-EXP(-2*'Vasicek Examples'!$B$1/12)))*NORMSINV(RAND())</f>
        <v>4.5536345029240602E-2</v>
      </c>
      <c r="F4659">
        <f ca="1">E4659*EXP(-'Vasicek Examples'!$B$1/12)+(1-EXP(-'Vasicek Examples'!$B$1/12))*'Vasicek Examples'!$B$2+SQRT('Vasicek Examples'!$B$3^2/2/'Vasicek Examples'!$B$1*(1-EXP(-2*'Vasicek Examples'!$B$1/12)))*NORMSINV(RAND())</f>
        <v>4.693823618579919E-2</v>
      </c>
      <c r="G4659">
        <f ca="1">F4659*EXP(-'Vasicek Examples'!$B$1/12)+(1-EXP(-'Vasicek Examples'!$B$1/12))*'Vasicek Examples'!$B$2+SQRT('Vasicek Examples'!$B$3^2/2/'Vasicek Examples'!$B$1*(1-EXP(-2*'Vasicek Examples'!$B$1/12)))*NORMSINV(RAND())</f>
        <v>3.186816951523639E-2</v>
      </c>
      <c r="H4659">
        <f ca="1">G4659*EXP(-'Vasicek Examples'!$B$1/12)+(1-EXP(-'Vasicek Examples'!$B$1/12))*'Vasicek Examples'!$B$2+SQRT('Vasicek Examples'!$B$3^2/2/'Vasicek Examples'!$B$1*(1-EXP(-2*'Vasicek Examples'!$B$1/12)))*NORMSINV(RAND())</f>
        <v>3.1454052809166917E-2</v>
      </c>
      <c r="I4659">
        <f ca="1">H4659*EXP(-'Vasicek Examples'!$B$1/12)+(1-EXP(-'Vasicek Examples'!$B$1/12))*'Vasicek Examples'!$B$2+SQRT('Vasicek Examples'!$B$3^2/2/'Vasicek Examples'!$B$1*(1-EXP(-2*'Vasicek Examples'!$B$1/12)))*NORMSINV(RAND())</f>
        <v>2.5887340747135206E-2</v>
      </c>
      <c r="J4659">
        <f ca="1">I4659*EXP(-'Vasicek Examples'!$B$1/12)+(1-EXP(-'Vasicek Examples'!$B$1/12))*'Vasicek Examples'!$B$2+SQRT('Vasicek Examples'!$B$3^2/2/'Vasicek Examples'!$B$1*(1-EXP(-2*'Vasicek Examples'!$B$1/12)))*NORMSINV(RAND())</f>
        <v>1.6926116503992578E-2</v>
      </c>
      <c r="K4659">
        <f ca="1">J4659*EXP(-'Vasicek Examples'!$B$1/12)+(1-EXP(-'Vasicek Examples'!$B$1/12))*'Vasicek Examples'!$B$2+SQRT('Vasicek Examples'!$B$3^2/2/'Vasicek Examples'!$B$1*(1-EXP(-2*'Vasicek Examples'!$B$1/12)))*NORMSINV(RAND())</f>
        <v>7.2527704239101435E-3</v>
      </c>
      <c r="L4659">
        <f ca="1">K4659*EXP(-'Vasicek Examples'!$B$1/12)+(1-EXP(-'Vasicek Examples'!$B$1/12))*'Vasicek Examples'!$B$2+SQRT('Vasicek Examples'!$B$3^2/2/'Vasicek Examples'!$B$1*(1-EXP(-2*'Vasicek Examples'!$B$1/12)))*NORMSINV(RAND())</f>
        <v>1.0695757984703517E-2</v>
      </c>
      <c r="M4659">
        <f ca="1">L4659*EXP(-'Vasicek Examples'!$B$1/12)+(1-EXP(-'Vasicek Examples'!$B$1/12))*'Vasicek Examples'!$B$2+SQRT('Vasicek Examples'!$B$3^2/2/'Vasicek Examples'!$B$1*(1-EXP(-2*'Vasicek Examples'!$B$1/12)))*NORMSINV(RAND())</f>
        <v>1.6046185654003165E-2</v>
      </c>
      <c r="N4659">
        <f ca="1">M4659*EXP(-'Vasicek Examples'!$B$1/12)+(1-EXP(-'Vasicek Examples'!$B$1/12))*'Vasicek Examples'!$B$2+SQRT('Vasicek Examples'!$B$3^2/2/'Vasicek Examples'!$B$1*(1-EXP(-2*'Vasicek Examples'!$B$1/12)))*NORMSINV(RAND())</f>
        <v>1.2799380014605118E-2</v>
      </c>
      <c r="O4659">
        <f t="shared" ca="1" si="290"/>
        <v>2.5883176108400689E-2</v>
      </c>
      <c r="P4659">
        <f t="shared" ca="1" si="291"/>
        <v>0.97444892187467391</v>
      </c>
      <c r="Q4659">
        <f ca="1">EXP(-'Vasicek Examples'!$D$4*N4659+'Vasicek Examples'!$E$4)</f>
        <v>0.98371646158792514</v>
      </c>
      <c r="R4659">
        <f ca="1">MAX(Q4659-'Vasicek Examples'!$B$8,0)</f>
        <v>2.3020479883811951E-2</v>
      </c>
      <c r="S4659">
        <f t="shared" ca="1" si="292"/>
        <v>2.2432281803818174E-2</v>
      </c>
    </row>
    <row r="4660" spans="1:19" x14ac:dyDescent="0.2">
      <c r="A4660">
        <f t="shared" si="293"/>
        <v>4656</v>
      </c>
      <c r="B4660">
        <f>'Vasicek Examples'!$B$4</f>
        <v>5.2999999999999999E-2</v>
      </c>
      <c r="C4660">
        <f ca="1">B4660*EXP(-'Vasicek Examples'!$B$1/12)+(1-EXP(-'Vasicek Examples'!$B$1/12))*'Vasicek Examples'!$B$2+SQRT('Vasicek Examples'!$B$3^2/2/'Vasicek Examples'!$B$1*(1-EXP(-2*'Vasicek Examples'!$B$1/12)))*NORMSINV(RAND())</f>
        <v>4.9575608185408411E-2</v>
      </c>
      <c r="D4660">
        <f ca="1">C4660*EXP(-'Vasicek Examples'!$B$1/12)+(1-EXP(-'Vasicek Examples'!$B$1/12))*'Vasicek Examples'!$B$2+SQRT('Vasicek Examples'!$B$3^2/2/'Vasicek Examples'!$B$1*(1-EXP(-2*'Vasicek Examples'!$B$1/12)))*NORMSINV(RAND())</f>
        <v>5.1627363852619172E-2</v>
      </c>
      <c r="E4660">
        <f ca="1">D4660*EXP(-'Vasicek Examples'!$B$1/12)+(1-EXP(-'Vasicek Examples'!$B$1/12))*'Vasicek Examples'!$B$2+SQRT('Vasicek Examples'!$B$3^2/2/'Vasicek Examples'!$B$1*(1-EXP(-2*'Vasicek Examples'!$B$1/12)))*NORMSINV(RAND())</f>
        <v>4.5558331724138472E-2</v>
      </c>
      <c r="F4660">
        <f ca="1">E4660*EXP(-'Vasicek Examples'!$B$1/12)+(1-EXP(-'Vasicek Examples'!$B$1/12))*'Vasicek Examples'!$B$2+SQRT('Vasicek Examples'!$B$3^2/2/'Vasicek Examples'!$B$1*(1-EXP(-2*'Vasicek Examples'!$B$1/12)))*NORMSINV(RAND())</f>
        <v>4.0866293749306282E-2</v>
      </c>
      <c r="G4660">
        <f ca="1">F4660*EXP(-'Vasicek Examples'!$B$1/12)+(1-EXP(-'Vasicek Examples'!$B$1/12))*'Vasicek Examples'!$B$2+SQRT('Vasicek Examples'!$B$3^2/2/'Vasicek Examples'!$B$1*(1-EXP(-2*'Vasicek Examples'!$B$1/12)))*NORMSINV(RAND())</f>
        <v>4.881097613099715E-2</v>
      </c>
      <c r="H4660">
        <f ca="1">G4660*EXP(-'Vasicek Examples'!$B$1/12)+(1-EXP(-'Vasicek Examples'!$B$1/12))*'Vasicek Examples'!$B$2+SQRT('Vasicek Examples'!$B$3^2/2/'Vasicek Examples'!$B$1*(1-EXP(-2*'Vasicek Examples'!$B$1/12)))*NORMSINV(RAND())</f>
        <v>3.7932443090781975E-2</v>
      </c>
      <c r="I4660">
        <f ca="1">H4660*EXP(-'Vasicek Examples'!$B$1/12)+(1-EXP(-'Vasicek Examples'!$B$1/12))*'Vasicek Examples'!$B$2+SQRT('Vasicek Examples'!$B$3^2/2/'Vasicek Examples'!$B$1*(1-EXP(-2*'Vasicek Examples'!$B$1/12)))*NORMSINV(RAND())</f>
        <v>3.9482597303735031E-2</v>
      </c>
      <c r="J4660">
        <f ca="1">I4660*EXP(-'Vasicek Examples'!$B$1/12)+(1-EXP(-'Vasicek Examples'!$B$1/12))*'Vasicek Examples'!$B$2+SQRT('Vasicek Examples'!$B$3^2/2/'Vasicek Examples'!$B$1*(1-EXP(-2*'Vasicek Examples'!$B$1/12)))*NORMSINV(RAND())</f>
        <v>4.6557991078696903E-2</v>
      </c>
      <c r="K4660">
        <f ca="1">J4660*EXP(-'Vasicek Examples'!$B$1/12)+(1-EXP(-'Vasicek Examples'!$B$1/12))*'Vasicek Examples'!$B$2+SQRT('Vasicek Examples'!$B$3^2/2/'Vasicek Examples'!$B$1*(1-EXP(-2*'Vasicek Examples'!$B$1/12)))*NORMSINV(RAND())</f>
        <v>4.7687803651664008E-2</v>
      </c>
      <c r="L4660">
        <f ca="1">K4660*EXP(-'Vasicek Examples'!$B$1/12)+(1-EXP(-'Vasicek Examples'!$B$1/12))*'Vasicek Examples'!$B$2+SQRT('Vasicek Examples'!$B$3^2/2/'Vasicek Examples'!$B$1*(1-EXP(-2*'Vasicek Examples'!$B$1/12)))*NORMSINV(RAND())</f>
        <v>5.0049944218435165E-2</v>
      </c>
      <c r="M4660">
        <f ca="1">L4660*EXP(-'Vasicek Examples'!$B$1/12)+(1-EXP(-'Vasicek Examples'!$B$1/12))*'Vasicek Examples'!$B$2+SQRT('Vasicek Examples'!$B$3^2/2/'Vasicek Examples'!$B$1*(1-EXP(-2*'Vasicek Examples'!$B$1/12)))*NORMSINV(RAND())</f>
        <v>4.8173184705960513E-2</v>
      </c>
      <c r="N4660">
        <f ca="1">M4660*EXP(-'Vasicek Examples'!$B$1/12)+(1-EXP(-'Vasicek Examples'!$B$1/12))*'Vasicek Examples'!$B$2+SQRT('Vasicek Examples'!$B$3^2/2/'Vasicek Examples'!$B$1*(1-EXP(-2*'Vasicek Examples'!$B$1/12)))*NORMSINV(RAND())</f>
        <v>4.8148658334674112E-2</v>
      </c>
      <c r="O4660">
        <f t="shared" ca="1" si="290"/>
        <v>4.2134088563864663E-2</v>
      </c>
      <c r="P4660">
        <f t="shared" ca="1" si="291"/>
        <v>0.95874121572040516</v>
      </c>
      <c r="Q4660">
        <f ca="1">EXP(-'Vasicek Examples'!$D$4*N4660+'Vasicek Examples'!$E$4)</f>
        <v>0.95672882543411342</v>
      </c>
      <c r="R4660">
        <f ca="1">MAX(Q4660-'Vasicek Examples'!$B$8,0)</f>
        <v>0</v>
      </c>
      <c r="S4660">
        <f t="shared" ca="1" si="292"/>
        <v>0</v>
      </c>
    </row>
    <row r="4661" spans="1:19" x14ac:dyDescent="0.2">
      <c r="A4661">
        <f t="shared" si="293"/>
        <v>4657</v>
      </c>
      <c r="B4661">
        <f>'Vasicek Examples'!$B$4</f>
        <v>5.2999999999999999E-2</v>
      </c>
      <c r="C4661">
        <f ca="1">B4661*EXP(-'Vasicek Examples'!$B$1/12)+(1-EXP(-'Vasicek Examples'!$B$1/12))*'Vasicek Examples'!$B$2+SQRT('Vasicek Examples'!$B$3^2/2/'Vasicek Examples'!$B$1*(1-EXP(-2*'Vasicek Examples'!$B$1/12)))*NORMSINV(RAND())</f>
        <v>4.1288953583335855E-2</v>
      </c>
      <c r="D4661">
        <f ca="1">C4661*EXP(-'Vasicek Examples'!$B$1/12)+(1-EXP(-'Vasicek Examples'!$B$1/12))*'Vasicek Examples'!$B$2+SQRT('Vasicek Examples'!$B$3^2/2/'Vasicek Examples'!$B$1*(1-EXP(-2*'Vasicek Examples'!$B$1/12)))*NORMSINV(RAND())</f>
        <v>3.0768305149671403E-2</v>
      </c>
      <c r="E4661">
        <f ca="1">D4661*EXP(-'Vasicek Examples'!$B$1/12)+(1-EXP(-'Vasicek Examples'!$B$1/12))*'Vasicek Examples'!$B$2+SQRT('Vasicek Examples'!$B$3^2/2/'Vasicek Examples'!$B$1*(1-EXP(-2*'Vasicek Examples'!$B$1/12)))*NORMSINV(RAND())</f>
        <v>2.8241774415381313E-2</v>
      </c>
      <c r="F4661">
        <f ca="1">E4661*EXP(-'Vasicek Examples'!$B$1/12)+(1-EXP(-'Vasicek Examples'!$B$1/12))*'Vasicek Examples'!$B$2+SQRT('Vasicek Examples'!$B$3^2/2/'Vasicek Examples'!$B$1*(1-EXP(-2*'Vasicek Examples'!$B$1/12)))*NORMSINV(RAND())</f>
        <v>2.7175856709714605E-2</v>
      </c>
      <c r="G4661">
        <f ca="1">F4661*EXP(-'Vasicek Examples'!$B$1/12)+(1-EXP(-'Vasicek Examples'!$B$1/12))*'Vasicek Examples'!$B$2+SQRT('Vasicek Examples'!$B$3^2/2/'Vasicek Examples'!$B$1*(1-EXP(-2*'Vasicek Examples'!$B$1/12)))*NORMSINV(RAND())</f>
        <v>2.164482073157183E-2</v>
      </c>
      <c r="H4661">
        <f ca="1">G4661*EXP(-'Vasicek Examples'!$B$1/12)+(1-EXP(-'Vasicek Examples'!$B$1/12))*'Vasicek Examples'!$B$2+SQRT('Vasicek Examples'!$B$3^2/2/'Vasicek Examples'!$B$1*(1-EXP(-2*'Vasicek Examples'!$B$1/12)))*NORMSINV(RAND())</f>
        <v>1.9558199172704474E-2</v>
      </c>
      <c r="I4661">
        <f ca="1">H4661*EXP(-'Vasicek Examples'!$B$1/12)+(1-EXP(-'Vasicek Examples'!$B$1/12))*'Vasicek Examples'!$B$2+SQRT('Vasicek Examples'!$B$3^2/2/'Vasicek Examples'!$B$1*(1-EXP(-2*'Vasicek Examples'!$B$1/12)))*NORMSINV(RAND())</f>
        <v>2.3168090567831413E-2</v>
      </c>
      <c r="J4661">
        <f ca="1">I4661*EXP(-'Vasicek Examples'!$B$1/12)+(1-EXP(-'Vasicek Examples'!$B$1/12))*'Vasicek Examples'!$B$2+SQRT('Vasicek Examples'!$B$3^2/2/'Vasicek Examples'!$B$1*(1-EXP(-2*'Vasicek Examples'!$B$1/12)))*NORMSINV(RAND())</f>
        <v>2.065929943946189E-2</v>
      </c>
      <c r="K4661">
        <f ca="1">J4661*EXP(-'Vasicek Examples'!$B$1/12)+(1-EXP(-'Vasicek Examples'!$B$1/12))*'Vasicek Examples'!$B$2+SQRT('Vasicek Examples'!$B$3^2/2/'Vasicek Examples'!$B$1*(1-EXP(-2*'Vasicek Examples'!$B$1/12)))*NORMSINV(RAND())</f>
        <v>1.5655763749437959E-2</v>
      </c>
      <c r="L4661">
        <f ca="1">K4661*EXP(-'Vasicek Examples'!$B$1/12)+(1-EXP(-'Vasicek Examples'!$B$1/12))*'Vasicek Examples'!$B$2+SQRT('Vasicek Examples'!$B$3^2/2/'Vasicek Examples'!$B$1*(1-EXP(-2*'Vasicek Examples'!$B$1/12)))*NORMSINV(RAND())</f>
        <v>2.1681545437523941E-2</v>
      </c>
      <c r="M4661">
        <f ca="1">L4661*EXP(-'Vasicek Examples'!$B$1/12)+(1-EXP(-'Vasicek Examples'!$B$1/12))*'Vasicek Examples'!$B$2+SQRT('Vasicek Examples'!$B$3^2/2/'Vasicek Examples'!$B$1*(1-EXP(-2*'Vasicek Examples'!$B$1/12)))*NORMSINV(RAND())</f>
        <v>2.7263445698641402E-2</v>
      </c>
      <c r="N4661">
        <f ca="1">M4661*EXP(-'Vasicek Examples'!$B$1/12)+(1-EXP(-'Vasicek Examples'!$B$1/12))*'Vasicek Examples'!$B$2+SQRT('Vasicek Examples'!$B$3^2/2/'Vasicek Examples'!$B$1*(1-EXP(-2*'Vasicek Examples'!$B$1/12)))*NORMSINV(RAND())</f>
        <v>1.7375722185380173E-2</v>
      </c>
      <c r="O4661">
        <f t="shared" ca="1" si="290"/>
        <v>2.2095786579691513E-2</v>
      </c>
      <c r="P4661">
        <f t="shared" ca="1" si="291"/>
        <v>0.9781465372525453</v>
      </c>
      <c r="Q4661">
        <f ca="1">EXP(-'Vasicek Examples'!$D$4*N4661+'Vasicek Examples'!$E$4)</f>
        <v>0.98018017427487003</v>
      </c>
      <c r="R4661">
        <f ca="1">MAX(Q4661-'Vasicek Examples'!$B$8,0)</f>
        <v>1.9484192570756842E-2</v>
      </c>
      <c r="S4661">
        <f t="shared" ca="1" si="292"/>
        <v>1.9058395494247572E-2</v>
      </c>
    </row>
    <row r="4662" spans="1:19" x14ac:dyDescent="0.2">
      <c r="A4662">
        <f t="shared" si="293"/>
        <v>4658</v>
      </c>
      <c r="B4662">
        <f>'Vasicek Examples'!$B$4</f>
        <v>5.2999999999999999E-2</v>
      </c>
      <c r="C4662">
        <f ca="1">B4662*EXP(-'Vasicek Examples'!$B$1/12)+(1-EXP(-'Vasicek Examples'!$B$1/12))*'Vasicek Examples'!$B$2+SQRT('Vasicek Examples'!$B$3^2/2/'Vasicek Examples'!$B$1*(1-EXP(-2*'Vasicek Examples'!$B$1/12)))*NORMSINV(RAND())</f>
        <v>6.3443239231712245E-2</v>
      </c>
      <c r="D4662">
        <f ca="1">C4662*EXP(-'Vasicek Examples'!$B$1/12)+(1-EXP(-'Vasicek Examples'!$B$1/12))*'Vasicek Examples'!$B$2+SQRT('Vasicek Examples'!$B$3^2/2/'Vasicek Examples'!$B$1*(1-EXP(-2*'Vasicek Examples'!$B$1/12)))*NORMSINV(RAND())</f>
        <v>7.0245744665070622E-2</v>
      </c>
      <c r="E4662">
        <f ca="1">D4662*EXP(-'Vasicek Examples'!$B$1/12)+(1-EXP(-'Vasicek Examples'!$B$1/12))*'Vasicek Examples'!$B$2+SQRT('Vasicek Examples'!$B$3^2/2/'Vasicek Examples'!$B$1*(1-EXP(-2*'Vasicek Examples'!$B$1/12)))*NORMSINV(RAND())</f>
        <v>7.0695251061274195E-2</v>
      </c>
      <c r="F4662">
        <f ca="1">E4662*EXP(-'Vasicek Examples'!$B$1/12)+(1-EXP(-'Vasicek Examples'!$B$1/12))*'Vasicek Examples'!$B$2+SQRT('Vasicek Examples'!$B$3^2/2/'Vasicek Examples'!$B$1*(1-EXP(-2*'Vasicek Examples'!$B$1/12)))*NORMSINV(RAND())</f>
        <v>6.4685147343372426E-2</v>
      </c>
      <c r="G4662">
        <f ca="1">F4662*EXP(-'Vasicek Examples'!$B$1/12)+(1-EXP(-'Vasicek Examples'!$B$1/12))*'Vasicek Examples'!$B$2+SQRT('Vasicek Examples'!$B$3^2/2/'Vasicek Examples'!$B$1*(1-EXP(-2*'Vasicek Examples'!$B$1/12)))*NORMSINV(RAND())</f>
        <v>6.4101664158347546E-2</v>
      </c>
      <c r="H4662">
        <f ca="1">G4662*EXP(-'Vasicek Examples'!$B$1/12)+(1-EXP(-'Vasicek Examples'!$B$1/12))*'Vasicek Examples'!$B$2+SQRT('Vasicek Examples'!$B$3^2/2/'Vasicek Examples'!$B$1*(1-EXP(-2*'Vasicek Examples'!$B$1/12)))*NORMSINV(RAND())</f>
        <v>4.9866217294922022E-2</v>
      </c>
      <c r="I4662">
        <f ca="1">H4662*EXP(-'Vasicek Examples'!$B$1/12)+(1-EXP(-'Vasicek Examples'!$B$1/12))*'Vasicek Examples'!$B$2+SQRT('Vasicek Examples'!$B$3^2/2/'Vasicek Examples'!$B$1*(1-EXP(-2*'Vasicek Examples'!$B$1/12)))*NORMSINV(RAND())</f>
        <v>5.3798463047631591E-2</v>
      </c>
      <c r="J4662">
        <f ca="1">I4662*EXP(-'Vasicek Examples'!$B$1/12)+(1-EXP(-'Vasicek Examples'!$B$1/12))*'Vasicek Examples'!$B$2+SQRT('Vasicek Examples'!$B$3^2/2/'Vasicek Examples'!$B$1*(1-EXP(-2*'Vasicek Examples'!$B$1/12)))*NORMSINV(RAND())</f>
        <v>6.070540312361921E-2</v>
      </c>
      <c r="K4662">
        <f ca="1">J4662*EXP(-'Vasicek Examples'!$B$1/12)+(1-EXP(-'Vasicek Examples'!$B$1/12))*'Vasicek Examples'!$B$2+SQRT('Vasicek Examples'!$B$3^2/2/'Vasicek Examples'!$B$1*(1-EXP(-2*'Vasicek Examples'!$B$1/12)))*NORMSINV(RAND())</f>
        <v>6.1077486788842651E-2</v>
      </c>
      <c r="L4662">
        <f ca="1">K4662*EXP(-'Vasicek Examples'!$B$1/12)+(1-EXP(-'Vasicek Examples'!$B$1/12))*'Vasicek Examples'!$B$2+SQRT('Vasicek Examples'!$B$3^2/2/'Vasicek Examples'!$B$1*(1-EXP(-2*'Vasicek Examples'!$B$1/12)))*NORMSINV(RAND())</f>
        <v>6.0699507812083907E-2</v>
      </c>
      <c r="M4662">
        <f ca="1">L4662*EXP(-'Vasicek Examples'!$B$1/12)+(1-EXP(-'Vasicek Examples'!$B$1/12))*'Vasicek Examples'!$B$2+SQRT('Vasicek Examples'!$B$3^2/2/'Vasicek Examples'!$B$1*(1-EXP(-2*'Vasicek Examples'!$B$1/12)))*NORMSINV(RAND())</f>
        <v>5.4390573498733184E-2</v>
      </c>
      <c r="N4662">
        <f ca="1">M4662*EXP(-'Vasicek Examples'!$B$1/12)+(1-EXP(-'Vasicek Examples'!$B$1/12))*'Vasicek Examples'!$B$2+SQRT('Vasicek Examples'!$B$3^2/2/'Vasicek Examples'!$B$1*(1-EXP(-2*'Vasicek Examples'!$B$1/12)))*NORMSINV(RAND())</f>
        <v>5.6477695639255594E-2</v>
      </c>
      <c r="O4662">
        <f t="shared" ca="1" si="290"/>
        <v>5.5852160519115117E-2</v>
      </c>
      <c r="P4662">
        <f t="shared" ca="1" si="291"/>
        <v>0.94567893423900562</v>
      </c>
      <c r="Q4662">
        <f ca="1">EXP(-'Vasicek Examples'!$D$4*N4662+'Vasicek Examples'!$E$4)</f>
        <v>0.95047850824109137</v>
      </c>
      <c r="R4662">
        <f ca="1">MAX(Q4662-'Vasicek Examples'!$B$8,0)</f>
        <v>0</v>
      </c>
      <c r="S4662">
        <f t="shared" ca="1" si="292"/>
        <v>0</v>
      </c>
    </row>
    <row r="4663" spans="1:19" x14ac:dyDescent="0.2">
      <c r="A4663">
        <f t="shared" si="293"/>
        <v>4659</v>
      </c>
      <c r="B4663">
        <f>'Vasicek Examples'!$B$4</f>
        <v>5.2999999999999999E-2</v>
      </c>
      <c r="C4663">
        <f ca="1">B4663*EXP(-'Vasicek Examples'!$B$1/12)+(1-EXP(-'Vasicek Examples'!$B$1/12))*'Vasicek Examples'!$B$2+SQRT('Vasicek Examples'!$B$3^2/2/'Vasicek Examples'!$B$1*(1-EXP(-2*'Vasicek Examples'!$B$1/12)))*NORMSINV(RAND())</f>
        <v>5.1493861452331369E-2</v>
      </c>
      <c r="D4663">
        <f ca="1">C4663*EXP(-'Vasicek Examples'!$B$1/12)+(1-EXP(-'Vasicek Examples'!$B$1/12))*'Vasicek Examples'!$B$2+SQRT('Vasicek Examples'!$B$3^2/2/'Vasicek Examples'!$B$1*(1-EXP(-2*'Vasicek Examples'!$B$1/12)))*NORMSINV(RAND())</f>
        <v>4.828998306358985E-2</v>
      </c>
      <c r="E4663">
        <f ca="1">D4663*EXP(-'Vasicek Examples'!$B$1/12)+(1-EXP(-'Vasicek Examples'!$B$1/12))*'Vasicek Examples'!$B$2+SQRT('Vasicek Examples'!$B$3^2/2/'Vasicek Examples'!$B$1*(1-EXP(-2*'Vasicek Examples'!$B$1/12)))*NORMSINV(RAND())</f>
        <v>4.5635313760062551E-2</v>
      </c>
      <c r="F4663">
        <f ca="1">E4663*EXP(-'Vasicek Examples'!$B$1/12)+(1-EXP(-'Vasicek Examples'!$B$1/12))*'Vasicek Examples'!$B$2+SQRT('Vasicek Examples'!$B$3^2/2/'Vasicek Examples'!$B$1*(1-EXP(-2*'Vasicek Examples'!$B$1/12)))*NORMSINV(RAND())</f>
        <v>6.0436290696768473E-2</v>
      </c>
      <c r="G4663">
        <f ca="1">F4663*EXP(-'Vasicek Examples'!$B$1/12)+(1-EXP(-'Vasicek Examples'!$B$1/12))*'Vasicek Examples'!$B$2+SQRT('Vasicek Examples'!$B$3^2/2/'Vasicek Examples'!$B$1*(1-EXP(-2*'Vasicek Examples'!$B$1/12)))*NORMSINV(RAND())</f>
        <v>4.9953634105946998E-2</v>
      </c>
      <c r="H4663">
        <f ca="1">G4663*EXP(-'Vasicek Examples'!$B$1/12)+(1-EXP(-'Vasicek Examples'!$B$1/12))*'Vasicek Examples'!$B$2+SQRT('Vasicek Examples'!$B$3^2/2/'Vasicek Examples'!$B$1*(1-EXP(-2*'Vasicek Examples'!$B$1/12)))*NORMSINV(RAND())</f>
        <v>4.5039679420771812E-2</v>
      </c>
      <c r="I4663">
        <f ca="1">H4663*EXP(-'Vasicek Examples'!$B$1/12)+(1-EXP(-'Vasicek Examples'!$B$1/12))*'Vasicek Examples'!$B$2+SQRT('Vasicek Examples'!$B$3^2/2/'Vasicek Examples'!$B$1*(1-EXP(-2*'Vasicek Examples'!$B$1/12)))*NORMSINV(RAND())</f>
        <v>5.1683279586124127E-2</v>
      </c>
      <c r="J4663">
        <f ca="1">I4663*EXP(-'Vasicek Examples'!$B$1/12)+(1-EXP(-'Vasicek Examples'!$B$1/12))*'Vasicek Examples'!$B$2+SQRT('Vasicek Examples'!$B$3^2/2/'Vasicek Examples'!$B$1*(1-EXP(-2*'Vasicek Examples'!$B$1/12)))*NORMSINV(RAND())</f>
        <v>4.8298283062403309E-2</v>
      </c>
      <c r="K4663">
        <f ca="1">J4663*EXP(-'Vasicek Examples'!$B$1/12)+(1-EXP(-'Vasicek Examples'!$B$1/12))*'Vasicek Examples'!$B$2+SQRT('Vasicek Examples'!$B$3^2/2/'Vasicek Examples'!$B$1*(1-EXP(-2*'Vasicek Examples'!$B$1/12)))*NORMSINV(RAND())</f>
        <v>4.4464847632812589E-2</v>
      </c>
      <c r="L4663">
        <f ca="1">K4663*EXP(-'Vasicek Examples'!$B$1/12)+(1-EXP(-'Vasicek Examples'!$B$1/12))*'Vasicek Examples'!$B$2+SQRT('Vasicek Examples'!$B$3^2/2/'Vasicek Examples'!$B$1*(1-EXP(-2*'Vasicek Examples'!$B$1/12)))*NORMSINV(RAND())</f>
        <v>4.5606957658234026E-2</v>
      </c>
      <c r="M4663">
        <f ca="1">L4663*EXP(-'Vasicek Examples'!$B$1/12)+(1-EXP(-'Vasicek Examples'!$B$1/12))*'Vasicek Examples'!$B$2+SQRT('Vasicek Examples'!$B$3^2/2/'Vasicek Examples'!$B$1*(1-EXP(-2*'Vasicek Examples'!$B$1/12)))*NORMSINV(RAND())</f>
        <v>4.9695389963846572E-2</v>
      </c>
      <c r="N4663">
        <f ca="1">M4663*EXP(-'Vasicek Examples'!$B$1/12)+(1-EXP(-'Vasicek Examples'!$B$1/12))*'Vasicek Examples'!$B$2+SQRT('Vasicek Examples'!$B$3^2/2/'Vasicek Examples'!$B$1*(1-EXP(-2*'Vasicek Examples'!$B$1/12)))*NORMSINV(RAND())</f>
        <v>4.994518529879434E-2</v>
      </c>
      <c r="O4663">
        <f t="shared" ca="1" si="290"/>
        <v>4.4985265193843604E-2</v>
      </c>
      <c r="P4663">
        <f t="shared" ca="1" si="291"/>
        <v>0.95601156837446166</v>
      </c>
      <c r="Q4663">
        <f ca="1">EXP(-'Vasicek Examples'!$D$4*N4663+'Vasicek Examples'!$E$4)</f>
        <v>0.95537719944238042</v>
      </c>
      <c r="R4663">
        <f ca="1">MAX(Q4663-'Vasicek Examples'!$B$8,0)</f>
        <v>0</v>
      </c>
      <c r="S4663">
        <f t="shared" ca="1" si="292"/>
        <v>0</v>
      </c>
    </row>
    <row r="4664" spans="1:19" x14ac:dyDescent="0.2">
      <c r="A4664">
        <f t="shared" si="293"/>
        <v>4660</v>
      </c>
      <c r="B4664">
        <f>'Vasicek Examples'!$B$4</f>
        <v>5.2999999999999999E-2</v>
      </c>
      <c r="C4664">
        <f ca="1">B4664*EXP(-'Vasicek Examples'!$B$1/12)+(1-EXP(-'Vasicek Examples'!$B$1/12))*'Vasicek Examples'!$B$2+SQRT('Vasicek Examples'!$B$3^2/2/'Vasicek Examples'!$B$1*(1-EXP(-2*'Vasicek Examples'!$B$1/12)))*NORMSINV(RAND())</f>
        <v>4.9979616613044633E-2</v>
      </c>
      <c r="D4664">
        <f ca="1">C4664*EXP(-'Vasicek Examples'!$B$1/12)+(1-EXP(-'Vasicek Examples'!$B$1/12))*'Vasicek Examples'!$B$2+SQRT('Vasicek Examples'!$B$3^2/2/'Vasicek Examples'!$B$1*(1-EXP(-2*'Vasicek Examples'!$B$1/12)))*NORMSINV(RAND())</f>
        <v>4.8343927585671381E-2</v>
      </c>
      <c r="E4664">
        <f ca="1">D4664*EXP(-'Vasicek Examples'!$B$1/12)+(1-EXP(-'Vasicek Examples'!$B$1/12))*'Vasicek Examples'!$B$2+SQRT('Vasicek Examples'!$B$3^2/2/'Vasicek Examples'!$B$1*(1-EXP(-2*'Vasicek Examples'!$B$1/12)))*NORMSINV(RAND())</f>
        <v>4.1617527184780984E-2</v>
      </c>
      <c r="F4664">
        <f ca="1">E4664*EXP(-'Vasicek Examples'!$B$1/12)+(1-EXP(-'Vasicek Examples'!$B$1/12))*'Vasicek Examples'!$B$2+SQRT('Vasicek Examples'!$B$3^2/2/'Vasicek Examples'!$B$1*(1-EXP(-2*'Vasicek Examples'!$B$1/12)))*NORMSINV(RAND())</f>
        <v>4.39092177781139E-2</v>
      </c>
      <c r="G4664">
        <f ca="1">F4664*EXP(-'Vasicek Examples'!$B$1/12)+(1-EXP(-'Vasicek Examples'!$B$1/12))*'Vasicek Examples'!$B$2+SQRT('Vasicek Examples'!$B$3^2/2/'Vasicek Examples'!$B$1*(1-EXP(-2*'Vasicek Examples'!$B$1/12)))*NORMSINV(RAND())</f>
        <v>4.0646044021935133E-2</v>
      </c>
      <c r="H4664">
        <f ca="1">G4664*EXP(-'Vasicek Examples'!$B$1/12)+(1-EXP(-'Vasicek Examples'!$B$1/12))*'Vasicek Examples'!$B$2+SQRT('Vasicek Examples'!$B$3^2/2/'Vasicek Examples'!$B$1*(1-EXP(-2*'Vasicek Examples'!$B$1/12)))*NORMSINV(RAND())</f>
        <v>3.6666463365162189E-2</v>
      </c>
      <c r="I4664">
        <f ca="1">H4664*EXP(-'Vasicek Examples'!$B$1/12)+(1-EXP(-'Vasicek Examples'!$B$1/12))*'Vasicek Examples'!$B$2+SQRT('Vasicek Examples'!$B$3^2/2/'Vasicek Examples'!$B$1*(1-EXP(-2*'Vasicek Examples'!$B$1/12)))*NORMSINV(RAND())</f>
        <v>3.0739028570904506E-2</v>
      </c>
      <c r="J4664">
        <f ca="1">I4664*EXP(-'Vasicek Examples'!$B$1/12)+(1-EXP(-'Vasicek Examples'!$B$1/12))*'Vasicek Examples'!$B$2+SQRT('Vasicek Examples'!$B$3^2/2/'Vasicek Examples'!$B$1*(1-EXP(-2*'Vasicek Examples'!$B$1/12)))*NORMSINV(RAND())</f>
        <v>3.0127476958624652E-2</v>
      </c>
      <c r="K4664">
        <f ca="1">J4664*EXP(-'Vasicek Examples'!$B$1/12)+(1-EXP(-'Vasicek Examples'!$B$1/12))*'Vasicek Examples'!$B$2+SQRT('Vasicek Examples'!$B$3^2/2/'Vasicek Examples'!$B$1*(1-EXP(-2*'Vasicek Examples'!$B$1/12)))*NORMSINV(RAND())</f>
        <v>3.4248930134312489E-2</v>
      </c>
      <c r="L4664">
        <f ca="1">K4664*EXP(-'Vasicek Examples'!$B$1/12)+(1-EXP(-'Vasicek Examples'!$B$1/12))*'Vasicek Examples'!$B$2+SQRT('Vasicek Examples'!$B$3^2/2/'Vasicek Examples'!$B$1*(1-EXP(-2*'Vasicek Examples'!$B$1/12)))*NORMSINV(RAND())</f>
        <v>2.916954271647967E-2</v>
      </c>
      <c r="M4664">
        <f ca="1">L4664*EXP(-'Vasicek Examples'!$B$1/12)+(1-EXP(-'Vasicek Examples'!$B$1/12))*'Vasicek Examples'!$B$2+SQRT('Vasicek Examples'!$B$3^2/2/'Vasicek Examples'!$B$1*(1-EXP(-2*'Vasicek Examples'!$B$1/12)))*NORMSINV(RAND())</f>
        <v>3.2782253594450174E-2</v>
      </c>
      <c r="N4664">
        <f ca="1">M4664*EXP(-'Vasicek Examples'!$B$1/12)+(1-EXP(-'Vasicek Examples'!$B$1/12))*'Vasicek Examples'!$B$2+SQRT('Vasicek Examples'!$B$3^2/2/'Vasicek Examples'!$B$1*(1-EXP(-2*'Vasicek Examples'!$B$1/12)))*NORMSINV(RAND())</f>
        <v>3.0895677489621007E-2</v>
      </c>
      <c r="O4664">
        <f t="shared" ca="1" si="290"/>
        <v>3.4057338246813985E-2</v>
      </c>
      <c r="P4664">
        <f t="shared" ca="1" si="291"/>
        <v>0.96651608471086625</v>
      </c>
      <c r="Q4664">
        <f ca="1">EXP(-'Vasicek Examples'!$D$4*N4664+'Vasicek Examples'!$E$4)</f>
        <v>0.96980694923068811</v>
      </c>
      <c r="R4664">
        <f ca="1">MAX(Q4664-'Vasicek Examples'!$B$8,0)</f>
        <v>9.1109675265749202E-3</v>
      </c>
      <c r="S4664">
        <f t="shared" ca="1" si="292"/>
        <v>8.8058966617130374E-3</v>
      </c>
    </row>
    <row r="4665" spans="1:19" x14ac:dyDescent="0.2">
      <c r="A4665">
        <f t="shared" si="293"/>
        <v>4661</v>
      </c>
      <c r="B4665">
        <f>'Vasicek Examples'!$B$4</f>
        <v>5.2999999999999999E-2</v>
      </c>
      <c r="C4665">
        <f ca="1">B4665*EXP(-'Vasicek Examples'!$B$1/12)+(1-EXP(-'Vasicek Examples'!$B$1/12))*'Vasicek Examples'!$B$2+SQRT('Vasicek Examples'!$B$3^2/2/'Vasicek Examples'!$B$1*(1-EXP(-2*'Vasicek Examples'!$B$1/12)))*NORMSINV(RAND())</f>
        <v>5.2830429207488927E-2</v>
      </c>
      <c r="D4665">
        <f ca="1">C4665*EXP(-'Vasicek Examples'!$B$1/12)+(1-EXP(-'Vasicek Examples'!$B$1/12))*'Vasicek Examples'!$B$2+SQRT('Vasicek Examples'!$B$3^2/2/'Vasicek Examples'!$B$1*(1-EXP(-2*'Vasicek Examples'!$B$1/12)))*NORMSINV(RAND())</f>
        <v>5.8786835786304351E-2</v>
      </c>
      <c r="E4665">
        <f ca="1">D4665*EXP(-'Vasicek Examples'!$B$1/12)+(1-EXP(-'Vasicek Examples'!$B$1/12))*'Vasicek Examples'!$B$2+SQRT('Vasicek Examples'!$B$3^2/2/'Vasicek Examples'!$B$1*(1-EXP(-2*'Vasicek Examples'!$B$1/12)))*NORMSINV(RAND())</f>
        <v>5.8281622302879331E-2</v>
      </c>
      <c r="F4665">
        <f ca="1">E4665*EXP(-'Vasicek Examples'!$B$1/12)+(1-EXP(-'Vasicek Examples'!$B$1/12))*'Vasicek Examples'!$B$2+SQRT('Vasicek Examples'!$B$3^2/2/'Vasicek Examples'!$B$1*(1-EXP(-2*'Vasicek Examples'!$B$1/12)))*NORMSINV(RAND())</f>
        <v>5.8649994435796195E-2</v>
      </c>
      <c r="G4665">
        <f ca="1">F4665*EXP(-'Vasicek Examples'!$B$1/12)+(1-EXP(-'Vasicek Examples'!$B$1/12))*'Vasicek Examples'!$B$2+SQRT('Vasicek Examples'!$B$3^2/2/'Vasicek Examples'!$B$1*(1-EXP(-2*'Vasicek Examples'!$B$1/12)))*NORMSINV(RAND())</f>
        <v>5.4295165850379627E-2</v>
      </c>
      <c r="H4665">
        <f ca="1">G4665*EXP(-'Vasicek Examples'!$B$1/12)+(1-EXP(-'Vasicek Examples'!$B$1/12))*'Vasicek Examples'!$B$2+SQRT('Vasicek Examples'!$B$3^2/2/'Vasicek Examples'!$B$1*(1-EXP(-2*'Vasicek Examples'!$B$1/12)))*NORMSINV(RAND())</f>
        <v>5.2102710020112034E-2</v>
      </c>
      <c r="I4665">
        <f ca="1">H4665*EXP(-'Vasicek Examples'!$B$1/12)+(1-EXP(-'Vasicek Examples'!$B$1/12))*'Vasicek Examples'!$B$2+SQRT('Vasicek Examples'!$B$3^2/2/'Vasicek Examples'!$B$1*(1-EXP(-2*'Vasicek Examples'!$B$1/12)))*NORMSINV(RAND())</f>
        <v>6.0838384704459202E-2</v>
      </c>
      <c r="J4665">
        <f ca="1">I4665*EXP(-'Vasicek Examples'!$B$1/12)+(1-EXP(-'Vasicek Examples'!$B$1/12))*'Vasicek Examples'!$B$2+SQRT('Vasicek Examples'!$B$3^2/2/'Vasicek Examples'!$B$1*(1-EXP(-2*'Vasicek Examples'!$B$1/12)))*NORMSINV(RAND())</f>
        <v>5.3591009595394465E-2</v>
      </c>
      <c r="K4665">
        <f ca="1">J4665*EXP(-'Vasicek Examples'!$B$1/12)+(1-EXP(-'Vasicek Examples'!$B$1/12))*'Vasicek Examples'!$B$2+SQRT('Vasicek Examples'!$B$3^2/2/'Vasicek Examples'!$B$1*(1-EXP(-2*'Vasicek Examples'!$B$1/12)))*NORMSINV(RAND())</f>
        <v>4.4861269417047323E-2</v>
      </c>
      <c r="L4665">
        <f ca="1">K4665*EXP(-'Vasicek Examples'!$B$1/12)+(1-EXP(-'Vasicek Examples'!$B$1/12))*'Vasicek Examples'!$B$2+SQRT('Vasicek Examples'!$B$3^2/2/'Vasicek Examples'!$B$1*(1-EXP(-2*'Vasicek Examples'!$B$1/12)))*NORMSINV(RAND())</f>
        <v>4.2869816418888373E-2</v>
      </c>
      <c r="M4665">
        <f ca="1">L4665*EXP(-'Vasicek Examples'!$B$1/12)+(1-EXP(-'Vasicek Examples'!$B$1/12))*'Vasicek Examples'!$B$2+SQRT('Vasicek Examples'!$B$3^2/2/'Vasicek Examples'!$B$1*(1-EXP(-2*'Vasicek Examples'!$B$1/12)))*NORMSINV(RAND())</f>
        <v>2.9019145093057492E-2</v>
      </c>
      <c r="N4665">
        <f ca="1">M4665*EXP(-'Vasicek Examples'!$B$1/12)+(1-EXP(-'Vasicek Examples'!$B$1/12))*'Vasicek Examples'!$B$2+SQRT('Vasicek Examples'!$B$3^2/2/'Vasicek Examples'!$B$1*(1-EXP(-2*'Vasicek Examples'!$B$1/12)))*NORMSINV(RAND())</f>
        <v>2.703628311848456E-2</v>
      </c>
      <c r="O4665">
        <f t="shared" ca="1" si="290"/>
        <v>4.6102442482275428E-2</v>
      </c>
      <c r="P4665">
        <f t="shared" ca="1" si="291"/>
        <v>0.95494413033258541</v>
      </c>
      <c r="Q4665">
        <f ca="1">EXP(-'Vasicek Examples'!$D$4*N4665+'Vasicek Examples'!$E$4)</f>
        <v>0.97275683371722133</v>
      </c>
      <c r="R4665">
        <f ca="1">MAX(Q4665-'Vasicek Examples'!$B$8,0)</f>
        <v>1.2060852013108136E-2</v>
      </c>
      <c r="S4665">
        <f t="shared" ca="1" si="292"/>
        <v>1.1517439836727561E-2</v>
      </c>
    </row>
    <row r="4666" spans="1:19" x14ac:dyDescent="0.2">
      <c r="A4666">
        <f t="shared" si="293"/>
        <v>4662</v>
      </c>
      <c r="B4666">
        <f>'Vasicek Examples'!$B$4</f>
        <v>5.2999999999999999E-2</v>
      </c>
      <c r="C4666">
        <f ca="1">B4666*EXP(-'Vasicek Examples'!$B$1/12)+(1-EXP(-'Vasicek Examples'!$B$1/12))*'Vasicek Examples'!$B$2+SQRT('Vasicek Examples'!$B$3^2/2/'Vasicek Examples'!$B$1*(1-EXP(-2*'Vasicek Examples'!$B$1/12)))*NORMSINV(RAND())</f>
        <v>5.1587476332403147E-2</v>
      </c>
      <c r="D4666">
        <f ca="1">C4666*EXP(-'Vasicek Examples'!$B$1/12)+(1-EXP(-'Vasicek Examples'!$B$1/12))*'Vasicek Examples'!$B$2+SQRT('Vasicek Examples'!$B$3^2/2/'Vasicek Examples'!$B$1*(1-EXP(-2*'Vasicek Examples'!$B$1/12)))*NORMSINV(RAND())</f>
        <v>5.9979529546960848E-2</v>
      </c>
      <c r="E4666">
        <f ca="1">D4666*EXP(-'Vasicek Examples'!$B$1/12)+(1-EXP(-'Vasicek Examples'!$B$1/12))*'Vasicek Examples'!$B$2+SQRT('Vasicek Examples'!$B$3^2/2/'Vasicek Examples'!$B$1*(1-EXP(-2*'Vasicek Examples'!$B$1/12)))*NORMSINV(RAND())</f>
        <v>6.5190539960970392E-2</v>
      </c>
      <c r="F4666">
        <f ca="1">E4666*EXP(-'Vasicek Examples'!$B$1/12)+(1-EXP(-'Vasicek Examples'!$B$1/12))*'Vasicek Examples'!$B$2+SQRT('Vasicek Examples'!$B$3^2/2/'Vasicek Examples'!$B$1*(1-EXP(-2*'Vasicek Examples'!$B$1/12)))*NORMSINV(RAND())</f>
        <v>4.9310284600168619E-2</v>
      </c>
      <c r="G4666">
        <f ca="1">F4666*EXP(-'Vasicek Examples'!$B$1/12)+(1-EXP(-'Vasicek Examples'!$B$1/12))*'Vasicek Examples'!$B$2+SQRT('Vasicek Examples'!$B$3^2/2/'Vasicek Examples'!$B$1*(1-EXP(-2*'Vasicek Examples'!$B$1/12)))*NORMSINV(RAND())</f>
        <v>4.5576602339807822E-2</v>
      </c>
      <c r="H4666">
        <f ca="1">G4666*EXP(-'Vasicek Examples'!$B$1/12)+(1-EXP(-'Vasicek Examples'!$B$1/12))*'Vasicek Examples'!$B$2+SQRT('Vasicek Examples'!$B$3^2/2/'Vasicek Examples'!$B$1*(1-EXP(-2*'Vasicek Examples'!$B$1/12)))*NORMSINV(RAND())</f>
        <v>4.5280118412987083E-2</v>
      </c>
      <c r="I4666">
        <f ca="1">H4666*EXP(-'Vasicek Examples'!$B$1/12)+(1-EXP(-'Vasicek Examples'!$B$1/12))*'Vasicek Examples'!$B$2+SQRT('Vasicek Examples'!$B$3^2/2/'Vasicek Examples'!$B$1*(1-EXP(-2*'Vasicek Examples'!$B$1/12)))*NORMSINV(RAND())</f>
        <v>5.6793826205678154E-2</v>
      </c>
      <c r="J4666">
        <f ca="1">I4666*EXP(-'Vasicek Examples'!$B$1/12)+(1-EXP(-'Vasicek Examples'!$B$1/12))*'Vasicek Examples'!$B$2+SQRT('Vasicek Examples'!$B$3^2/2/'Vasicek Examples'!$B$1*(1-EXP(-2*'Vasicek Examples'!$B$1/12)))*NORMSINV(RAND())</f>
        <v>5.8491660214207111E-2</v>
      </c>
      <c r="K4666">
        <f ca="1">J4666*EXP(-'Vasicek Examples'!$B$1/12)+(1-EXP(-'Vasicek Examples'!$B$1/12))*'Vasicek Examples'!$B$2+SQRT('Vasicek Examples'!$B$3^2/2/'Vasicek Examples'!$B$1*(1-EXP(-2*'Vasicek Examples'!$B$1/12)))*NORMSINV(RAND())</f>
        <v>4.7747119758150741E-2</v>
      </c>
      <c r="L4666">
        <f ca="1">K4666*EXP(-'Vasicek Examples'!$B$1/12)+(1-EXP(-'Vasicek Examples'!$B$1/12))*'Vasicek Examples'!$B$2+SQRT('Vasicek Examples'!$B$3^2/2/'Vasicek Examples'!$B$1*(1-EXP(-2*'Vasicek Examples'!$B$1/12)))*NORMSINV(RAND())</f>
        <v>4.4894370836042516E-2</v>
      </c>
      <c r="M4666">
        <f ca="1">L4666*EXP(-'Vasicek Examples'!$B$1/12)+(1-EXP(-'Vasicek Examples'!$B$1/12))*'Vasicek Examples'!$B$2+SQRT('Vasicek Examples'!$B$3^2/2/'Vasicek Examples'!$B$1*(1-EXP(-2*'Vasicek Examples'!$B$1/12)))*NORMSINV(RAND())</f>
        <v>4.4509894934853717E-2</v>
      </c>
      <c r="N4666">
        <f ca="1">M4666*EXP(-'Vasicek Examples'!$B$1/12)+(1-EXP(-'Vasicek Examples'!$B$1/12))*'Vasicek Examples'!$B$2+SQRT('Vasicek Examples'!$B$3^2/2/'Vasicek Examples'!$B$1*(1-EXP(-2*'Vasicek Examples'!$B$1/12)))*NORMSINV(RAND())</f>
        <v>3.9258586561810464E-2</v>
      </c>
      <c r="O4666">
        <f t="shared" ca="1" si="290"/>
        <v>4.6933081521411145E-2</v>
      </c>
      <c r="P4666">
        <f t="shared" ca="1" si="291"/>
        <v>0.95415124580374755</v>
      </c>
      <c r="Q4666">
        <f ca="1">EXP(-'Vasicek Examples'!$D$4*N4666+'Vasicek Examples'!$E$4)</f>
        <v>0.96344551156226921</v>
      </c>
      <c r="R4666">
        <f ca="1">MAX(Q4666-'Vasicek Examples'!$B$8,0)</f>
        <v>2.749529858156019E-3</v>
      </c>
      <c r="S4666">
        <f t="shared" ca="1" si="292"/>
        <v>2.6234673395341668E-3</v>
      </c>
    </row>
    <row r="4667" spans="1:19" x14ac:dyDescent="0.2">
      <c r="A4667">
        <f t="shared" si="293"/>
        <v>4663</v>
      </c>
      <c r="B4667">
        <f>'Vasicek Examples'!$B$4</f>
        <v>5.2999999999999999E-2</v>
      </c>
      <c r="C4667">
        <f ca="1">B4667*EXP(-'Vasicek Examples'!$B$1/12)+(1-EXP(-'Vasicek Examples'!$B$1/12))*'Vasicek Examples'!$B$2+SQRT('Vasicek Examples'!$B$3^2/2/'Vasicek Examples'!$B$1*(1-EXP(-2*'Vasicek Examples'!$B$1/12)))*NORMSINV(RAND())</f>
        <v>5.1014557800028754E-2</v>
      </c>
      <c r="D4667">
        <f ca="1">C4667*EXP(-'Vasicek Examples'!$B$1/12)+(1-EXP(-'Vasicek Examples'!$B$1/12))*'Vasicek Examples'!$B$2+SQRT('Vasicek Examples'!$B$3^2/2/'Vasicek Examples'!$B$1*(1-EXP(-2*'Vasicek Examples'!$B$1/12)))*NORMSINV(RAND())</f>
        <v>4.9040107244466974E-2</v>
      </c>
      <c r="E4667">
        <f ca="1">D4667*EXP(-'Vasicek Examples'!$B$1/12)+(1-EXP(-'Vasicek Examples'!$B$1/12))*'Vasicek Examples'!$B$2+SQRT('Vasicek Examples'!$B$3^2/2/'Vasicek Examples'!$B$1*(1-EXP(-2*'Vasicek Examples'!$B$1/12)))*NORMSINV(RAND())</f>
        <v>5.2633349877876552E-2</v>
      </c>
      <c r="F4667">
        <f ca="1">E4667*EXP(-'Vasicek Examples'!$B$1/12)+(1-EXP(-'Vasicek Examples'!$B$1/12))*'Vasicek Examples'!$B$2+SQRT('Vasicek Examples'!$B$3^2/2/'Vasicek Examples'!$B$1*(1-EXP(-2*'Vasicek Examples'!$B$1/12)))*NORMSINV(RAND())</f>
        <v>5.300193087789179E-2</v>
      </c>
      <c r="G4667">
        <f ca="1">F4667*EXP(-'Vasicek Examples'!$B$1/12)+(1-EXP(-'Vasicek Examples'!$B$1/12))*'Vasicek Examples'!$B$2+SQRT('Vasicek Examples'!$B$3^2/2/'Vasicek Examples'!$B$1*(1-EXP(-2*'Vasicek Examples'!$B$1/12)))*NORMSINV(RAND())</f>
        <v>4.7723590019628073E-2</v>
      </c>
      <c r="H4667">
        <f ca="1">G4667*EXP(-'Vasicek Examples'!$B$1/12)+(1-EXP(-'Vasicek Examples'!$B$1/12))*'Vasicek Examples'!$B$2+SQRT('Vasicek Examples'!$B$3^2/2/'Vasicek Examples'!$B$1*(1-EXP(-2*'Vasicek Examples'!$B$1/12)))*NORMSINV(RAND())</f>
        <v>5.4036584233870907E-2</v>
      </c>
      <c r="I4667">
        <f ca="1">H4667*EXP(-'Vasicek Examples'!$B$1/12)+(1-EXP(-'Vasicek Examples'!$B$1/12))*'Vasicek Examples'!$B$2+SQRT('Vasicek Examples'!$B$3^2/2/'Vasicek Examples'!$B$1*(1-EXP(-2*'Vasicek Examples'!$B$1/12)))*NORMSINV(RAND())</f>
        <v>5.265981253987246E-2</v>
      </c>
      <c r="J4667">
        <f ca="1">I4667*EXP(-'Vasicek Examples'!$B$1/12)+(1-EXP(-'Vasicek Examples'!$B$1/12))*'Vasicek Examples'!$B$2+SQRT('Vasicek Examples'!$B$3^2/2/'Vasicek Examples'!$B$1*(1-EXP(-2*'Vasicek Examples'!$B$1/12)))*NORMSINV(RAND())</f>
        <v>4.7918500010720989E-2</v>
      </c>
      <c r="K4667">
        <f ca="1">J4667*EXP(-'Vasicek Examples'!$B$1/12)+(1-EXP(-'Vasicek Examples'!$B$1/12))*'Vasicek Examples'!$B$2+SQRT('Vasicek Examples'!$B$3^2/2/'Vasicek Examples'!$B$1*(1-EXP(-2*'Vasicek Examples'!$B$1/12)))*NORMSINV(RAND())</f>
        <v>4.4498803241028485E-2</v>
      </c>
      <c r="L4667">
        <f ca="1">K4667*EXP(-'Vasicek Examples'!$B$1/12)+(1-EXP(-'Vasicek Examples'!$B$1/12))*'Vasicek Examples'!$B$2+SQRT('Vasicek Examples'!$B$3^2/2/'Vasicek Examples'!$B$1*(1-EXP(-2*'Vasicek Examples'!$B$1/12)))*NORMSINV(RAND())</f>
        <v>4.1312332981220161E-2</v>
      </c>
      <c r="M4667">
        <f ca="1">L4667*EXP(-'Vasicek Examples'!$B$1/12)+(1-EXP(-'Vasicek Examples'!$B$1/12))*'Vasicek Examples'!$B$2+SQRT('Vasicek Examples'!$B$3^2/2/'Vasicek Examples'!$B$1*(1-EXP(-2*'Vasicek Examples'!$B$1/12)))*NORMSINV(RAND())</f>
        <v>4.2592811732361895E-2</v>
      </c>
      <c r="N4667">
        <f ca="1">M4667*EXP(-'Vasicek Examples'!$B$1/12)+(1-EXP(-'Vasicek Examples'!$B$1/12))*'Vasicek Examples'!$B$2+SQRT('Vasicek Examples'!$B$3^2/2/'Vasicek Examples'!$B$1*(1-EXP(-2*'Vasicek Examples'!$B$1/12)))*NORMSINV(RAND())</f>
        <v>4.1387023123470208E-2</v>
      </c>
      <c r="O4667">
        <f t="shared" ca="1" si="290"/>
        <v>4.4301551101723985E-2</v>
      </c>
      <c r="P4667">
        <f t="shared" ca="1" si="291"/>
        <v>0.95666543045787755</v>
      </c>
      <c r="Q4667">
        <f ca="1">EXP(-'Vasicek Examples'!$D$4*N4667+'Vasicek Examples'!$E$4)</f>
        <v>0.96183314010575993</v>
      </c>
      <c r="R4667">
        <f ca="1">MAX(Q4667-'Vasicek Examples'!$B$8,0)</f>
        <v>1.1371584016467429E-3</v>
      </c>
      <c r="S4667">
        <f t="shared" ca="1" si="292"/>
        <v>1.0878801318101733E-3</v>
      </c>
    </row>
    <row r="4668" spans="1:19" x14ac:dyDescent="0.2">
      <c r="A4668">
        <f t="shared" si="293"/>
        <v>4664</v>
      </c>
      <c r="B4668">
        <f>'Vasicek Examples'!$B$4</f>
        <v>5.2999999999999999E-2</v>
      </c>
      <c r="C4668">
        <f ca="1">B4668*EXP(-'Vasicek Examples'!$B$1/12)+(1-EXP(-'Vasicek Examples'!$B$1/12))*'Vasicek Examples'!$B$2+SQRT('Vasicek Examples'!$B$3^2/2/'Vasicek Examples'!$B$1*(1-EXP(-2*'Vasicek Examples'!$B$1/12)))*NORMSINV(RAND())</f>
        <v>5.2181013120119149E-2</v>
      </c>
      <c r="D4668">
        <f ca="1">C4668*EXP(-'Vasicek Examples'!$B$1/12)+(1-EXP(-'Vasicek Examples'!$B$1/12))*'Vasicek Examples'!$B$2+SQRT('Vasicek Examples'!$B$3^2/2/'Vasicek Examples'!$B$1*(1-EXP(-2*'Vasicek Examples'!$B$1/12)))*NORMSINV(RAND())</f>
        <v>5.617099589795882E-2</v>
      </c>
      <c r="E4668">
        <f ca="1">D4668*EXP(-'Vasicek Examples'!$B$1/12)+(1-EXP(-'Vasicek Examples'!$B$1/12))*'Vasicek Examples'!$B$2+SQRT('Vasicek Examples'!$B$3^2/2/'Vasicek Examples'!$B$1*(1-EXP(-2*'Vasicek Examples'!$B$1/12)))*NORMSINV(RAND())</f>
        <v>5.0214838623593105E-2</v>
      </c>
      <c r="F4668">
        <f ca="1">E4668*EXP(-'Vasicek Examples'!$B$1/12)+(1-EXP(-'Vasicek Examples'!$B$1/12))*'Vasicek Examples'!$B$2+SQRT('Vasicek Examples'!$B$3^2/2/'Vasicek Examples'!$B$1*(1-EXP(-2*'Vasicek Examples'!$B$1/12)))*NORMSINV(RAND())</f>
        <v>5.1479923841835223E-2</v>
      </c>
      <c r="G4668">
        <f ca="1">F4668*EXP(-'Vasicek Examples'!$B$1/12)+(1-EXP(-'Vasicek Examples'!$B$1/12))*'Vasicek Examples'!$B$2+SQRT('Vasicek Examples'!$B$3^2/2/'Vasicek Examples'!$B$1*(1-EXP(-2*'Vasicek Examples'!$B$1/12)))*NORMSINV(RAND())</f>
        <v>5.0160116029150048E-2</v>
      </c>
      <c r="H4668">
        <f ca="1">G4668*EXP(-'Vasicek Examples'!$B$1/12)+(1-EXP(-'Vasicek Examples'!$B$1/12))*'Vasicek Examples'!$B$2+SQRT('Vasicek Examples'!$B$3^2/2/'Vasicek Examples'!$B$1*(1-EXP(-2*'Vasicek Examples'!$B$1/12)))*NORMSINV(RAND())</f>
        <v>5.960383118252878E-2</v>
      </c>
      <c r="I4668">
        <f ca="1">H4668*EXP(-'Vasicek Examples'!$B$1/12)+(1-EXP(-'Vasicek Examples'!$B$1/12))*'Vasicek Examples'!$B$2+SQRT('Vasicek Examples'!$B$3^2/2/'Vasicek Examples'!$B$1*(1-EXP(-2*'Vasicek Examples'!$B$1/12)))*NORMSINV(RAND())</f>
        <v>6.1980732835261412E-2</v>
      </c>
      <c r="J4668">
        <f ca="1">I4668*EXP(-'Vasicek Examples'!$B$1/12)+(1-EXP(-'Vasicek Examples'!$B$1/12))*'Vasicek Examples'!$B$2+SQRT('Vasicek Examples'!$B$3^2/2/'Vasicek Examples'!$B$1*(1-EXP(-2*'Vasicek Examples'!$B$1/12)))*NORMSINV(RAND())</f>
        <v>5.6579396176733687E-2</v>
      </c>
      <c r="K4668">
        <f ca="1">J4668*EXP(-'Vasicek Examples'!$B$1/12)+(1-EXP(-'Vasicek Examples'!$B$1/12))*'Vasicek Examples'!$B$2+SQRT('Vasicek Examples'!$B$3^2/2/'Vasicek Examples'!$B$1*(1-EXP(-2*'Vasicek Examples'!$B$1/12)))*NORMSINV(RAND())</f>
        <v>5.9249976051320409E-2</v>
      </c>
      <c r="L4668">
        <f ca="1">K4668*EXP(-'Vasicek Examples'!$B$1/12)+(1-EXP(-'Vasicek Examples'!$B$1/12))*'Vasicek Examples'!$B$2+SQRT('Vasicek Examples'!$B$3^2/2/'Vasicek Examples'!$B$1*(1-EXP(-2*'Vasicek Examples'!$B$1/12)))*NORMSINV(RAND())</f>
        <v>5.3617367355129349E-2</v>
      </c>
      <c r="M4668">
        <f ca="1">L4668*EXP(-'Vasicek Examples'!$B$1/12)+(1-EXP(-'Vasicek Examples'!$B$1/12))*'Vasicek Examples'!$B$2+SQRT('Vasicek Examples'!$B$3^2/2/'Vasicek Examples'!$B$1*(1-EXP(-2*'Vasicek Examples'!$B$1/12)))*NORMSINV(RAND())</f>
        <v>4.9842458399216541E-2</v>
      </c>
      <c r="N4668">
        <f ca="1">M4668*EXP(-'Vasicek Examples'!$B$1/12)+(1-EXP(-'Vasicek Examples'!$B$1/12))*'Vasicek Examples'!$B$2+SQRT('Vasicek Examples'!$B$3^2/2/'Vasicek Examples'!$B$1*(1-EXP(-2*'Vasicek Examples'!$B$1/12)))*NORMSINV(RAND())</f>
        <v>4.9231206157289716E-2</v>
      </c>
      <c r="O4668">
        <f t="shared" ca="1" si="290"/>
        <v>4.9967145502619326E-2</v>
      </c>
      <c r="P4668">
        <f t="shared" ca="1" si="291"/>
        <v>0.95126067717874241</v>
      </c>
      <c r="Q4668">
        <f ca="1">EXP(-'Vasicek Examples'!$D$4*N4668+'Vasicek Examples'!$E$4)</f>
        <v>0.95591413640422918</v>
      </c>
      <c r="R4668">
        <f ca="1">MAX(Q4668-'Vasicek Examples'!$B$8,0)</f>
        <v>0</v>
      </c>
      <c r="S4668">
        <f t="shared" ca="1" si="292"/>
        <v>0</v>
      </c>
    </row>
    <row r="4669" spans="1:19" x14ac:dyDescent="0.2">
      <c r="A4669">
        <f t="shared" si="293"/>
        <v>4665</v>
      </c>
      <c r="B4669">
        <f>'Vasicek Examples'!$B$4</f>
        <v>5.2999999999999999E-2</v>
      </c>
      <c r="C4669">
        <f ca="1">B4669*EXP(-'Vasicek Examples'!$B$1/12)+(1-EXP(-'Vasicek Examples'!$B$1/12))*'Vasicek Examples'!$B$2+SQRT('Vasicek Examples'!$B$3^2/2/'Vasicek Examples'!$B$1*(1-EXP(-2*'Vasicek Examples'!$B$1/12)))*NORMSINV(RAND())</f>
        <v>5.5479010563621846E-2</v>
      </c>
      <c r="D4669">
        <f ca="1">C4669*EXP(-'Vasicek Examples'!$B$1/12)+(1-EXP(-'Vasicek Examples'!$B$1/12))*'Vasicek Examples'!$B$2+SQRT('Vasicek Examples'!$B$3^2/2/'Vasicek Examples'!$B$1*(1-EXP(-2*'Vasicek Examples'!$B$1/12)))*NORMSINV(RAND())</f>
        <v>5.5381864359264933E-2</v>
      </c>
      <c r="E4669">
        <f ca="1">D4669*EXP(-'Vasicek Examples'!$B$1/12)+(1-EXP(-'Vasicek Examples'!$B$1/12))*'Vasicek Examples'!$B$2+SQRT('Vasicek Examples'!$B$3^2/2/'Vasicek Examples'!$B$1*(1-EXP(-2*'Vasicek Examples'!$B$1/12)))*NORMSINV(RAND())</f>
        <v>5.8437883644878924E-2</v>
      </c>
      <c r="F4669">
        <f ca="1">E4669*EXP(-'Vasicek Examples'!$B$1/12)+(1-EXP(-'Vasicek Examples'!$B$1/12))*'Vasicek Examples'!$B$2+SQRT('Vasicek Examples'!$B$3^2/2/'Vasicek Examples'!$B$1*(1-EXP(-2*'Vasicek Examples'!$B$1/12)))*NORMSINV(RAND())</f>
        <v>6.8610546826955984E-2</v>
      </c>
      <c r="G4669">
        <f ca="1">F4669*EXP(-'Vasicek Examples'!$B$1/12)+(1-EXP(-'Vasicek Examples'!$B$1/12))*'Vasicek Examples'!$B$2+SQRT('Vasicek Examples'!$B$3^2/2/'Vasicek Examples'!$B$1*(1-EXP(-2*'Vasicek Examples'!$B$1/12)))*NORMSINV(RAND())</f>
        <v>6.5472251973689971E-2</v>
      </c>
      <c r="H4669">
        <f ca="1">G4669*EXP(-'Vasicek Examples'!$B$1/12)+(1-EXP(-'Vasicek Examples'!$B$1/12))*'Vasicek Examples'!$B$2+SQRT('Vasicek Examples'!$B$3^2/2/'Vasicek Examples'!$B$1*(1-EXP(-2*'Vasicek Examples'!$B$1/12)))*NORMSINV(RAND())</f>
        <v>6.014084508277396E-2</v>
      </c>
      <c r="I4669">
        <f ca="1">H4669*EXP(-'Vasicek Examples'!$B$1/12)+(1-EXP(-'Vasicek Examples'!$B$1/12))*'Vasicek Examples'!$B$2+SQRT('Vasicek Examples'!$B$3^2/2/'Vasicek Examples'!$B$1*(1-EXP(-2*'Vasicek Examples'!$B$1/12)))*NORMSINV(RAND())</f>
        <v>6.4383029694047425E-2</v>
      </c>
      <c r="J4669">
        <f ca="1">I4669*EXP(-'Vasicek Examples'!$B$1/12)+(1-EXP(-'Vasicek Examples'!$B$1/12))*'Vasicek Examples'!$B$2+SQRT('Vasicek Examples'!$B$3^2/2/'Vasicek Examples'!$B$1*(1-EXP(-2*'Vasicek Examples'!$B$1/12)))*NORMSINV(RAND())</f>
        <v>5.6287206606324788E-2</v>
      </c>
      <c r="K4669">
        <f ca="1">J4669*EXP(-'Vasicek Examples'!$B$1/12)+(1-EXP(-'Vasicek Examples'!$B$1/12))*'Vasicek Examples'!$B$2+SQRT('Vasicek Examples'!$B$3^2/2/'Vasicek Examples'!$B$1*(1-EXP(-2*'Vasicek Examples'!$B$1/12)))*NORMSINV(RAND())</f>
        <v>5.4235564164013365E-2</v>
      </c>
      <c r="L4669">
        <f ca="1">K4669*EXP(-'Vasicek Examples'!$B$1/12)+(1-EXP(-'Vasicek Examples'!$B$1/12))*'Vasicek Examples'!$B$2+SQRT('Vasicek Examples'!$B$3^2/2/'Vasicek Examples'!$B$1*(1-EXP(-2*'Vasicek Examples'!$B$1/12)))*NORMSINV(RAND())</f>
        <v>5.116651171157751E-2</v>
      </c>
      <c r="M4669">
        <f ca="1">L4669*EXP(-'Vasicek Examples'!$B$1/12)+(1-EXP(-'Vasicek Examples'!$B$1/12))*'Vasicek Examples'!$B$2+SQRT('Vasicek Examples'!$B$3^2/2/'Vasicek Examples'!$B$1*(1-EXP(-2*'Vasicek Examples'!$B$1/12)))*NORMSINV(RAND())</f>
        <v>5.3949952716035546E-2</v>
      </c>
      <c r="N4669">
        <f ca="1">M4669*EXP(-'Vasicek Examples'!$B$1/12)+(1-EXP(-'Vasicek Examples'!$B$1/12))*'Vasicek Examples'!$B$2+SQRT('Vasicek Examples'!$B$3^2/2/'Vasicek Examples'!$B$1*(1-EXP(-2*'Vasicek Examples'!$B$1/12)))*NORMSINV(RAND())</f>
        <v>5.7568979808241702E-2</v>
      </c>
      <c r="O4669">
        <f t="shared" ca="1" si="290"/>
        <v>5.3715804330457854E-2</v>
      </c>
      <c r="P4669">
        <f t="shared" ca="1" si="291"/>
        <v>0.94770140086798516</v>
      </c>
      <c r="Q4669">
        <f ca="1">EXP(-'Vasicek Examples'!$D$4*N4669+'Vasicek Examples'!$E$4)</f>
        <v>0.94966261265790419</v>
      </c>
      <c r="R4669">
        <f ca="1">MAX(Q4669-'Vasicek Examples'!$B$8,0)</f>
        <v>0</v>
      </c>
      <c r="S4669">
        <f t="shared" ca="1" si="292"/>
        <v>0</v>
      </c>
    </row>
    <row r="4670" spans="1:19" x14ac:dyDescent="0.2">
      <c r="A4670">
        <f t="shared" si="293"/>
        <v>4666</v>
      </c>
      <c r="B4670">
        <f>'Vasicek Examples'!$B$4</f>
        <v>5.2999999999999999E-2</v>
      </c>
      <c r="C4670">
        <f ca="1">B4670*EXP(-'Vasicek Examples'!$B$1/12)+(1-EXP(-'Vasicek Examples'!$B$1/12))*'Vasicek Examples'!$B$2+SQRT('Vasicek Examples'!$B$3^2/2/'Vasicek Examples'!$B$1*(1-EXP(-2*'Vasicek Examples'!$B$1/12)))*NORMSINV(RAND())</f>
        <v>5.3491015658538664E-2</v>
      </c>
      <c r="D4670">
        <f ca="1">C4670*EXP(-'Vasicek Examples'!$B$1/12)+(1-EXP(-'Vasicek Examples'!$B$1/12))*'Vasicek Examples'!$B$2+SQRT('Vasicek Examples'!$B$3^2/2/'Vasicek Examples'!$B$1*(1-EXP(-2*'Vasicek Examples'!$B$1/12)))*NORMSINV(RAND())</f>
        <v>4.9773962400048999E-2</v>
      </c>
      <c r="E4670">
        <f ca="1">D4670*EXP(-'Vasicek Examples'!$B$1/12)+(1-EXP(-'Vasicek Examples'!$B$1/12))*'Vasicek Examples'!$B$2+SQRT('Vasicek Examples'!$B$3^2/2/'Vasicek Examples'!$B$1*(1-EXP(-2*'Vasicek Examples'!$B$1/12)))*NORMSINV(RAND())</f>
        <v>4.7869875846861504E-2</v>
      </c>
      <c r="F4670">
        <f ca="1">E4670*EXP(-'Vasicek Examples'!$B$1/12)+(1-EXP(-'Vasicek Examples'!$B$1/12))*'Vasicek Examples'!$B$2+SQRT('Vasicek Examples'!$B$3^2/2/'Vasicek Examples'!$B$1*(1-EXP(-2*'Vasicek Examples'!$B$1/12)))*NORMSINV(RAND())</f>
        <v>4.1671158429735275E-2</v>
      </c>
      <c r="G4670">
        <f ca="1">F4670*EXP(-'Vasicek Examples'!$B$1/12)+(1-EXP(-'Vasicek Examples'!$B$1/12))*'Vasicek Examples'!$B$2+SQRT('Vasicek Examples'!$B$3^2/2/'Vasicek Examples'!$B$1*(1-EXP(-2*'Vasicek Examples'!$B$1/12)))*NORMSINV(RAND())</f>
        <v>3.925014848594495E-2</v>
      </c>
      <c r="H4670">
        <f ca="1">G4670*EXP(-'Vasicek Examples'!$B$1/12)+(1-EXP(-'Vasicek Examples'!$B$1/12))*'Vasicek Examples'!$B$2+SQRT('Vasicek Examples'!$B$3^2/2/'Vasicek Examples'!$B$1*(1-EXP(-2*'Vasicek Examples'!$B$1/12)))*NORMSINV(RAND())</f>
        <v>4.2004474961016482E-2</v>
      </c>
      <c r="I4670">
        <f ca="1">H4670*EXP(-'Vasicek Examples'!$B$1/12)+(1-EXP(-'Vasicek Examples'!$B$1/12))*'Vasicek Examples'!$B$2+SQRT('Vasicek Examples'!$B$3^2/2/'Vasicek Examples'!$B$1*(1-EXP(-2*'Vasicek Examples'!$B$1/12)))*NORMSINV(RAND())</f>
        <v>4.8393458186587517E-2</v>
      </c>
      <c r="J4670">
        <f ca="1">I4670*EXP(-'Vasicek Examples'!$B$1/12)+(1-EXP(-'Vasicek Examples'!$B$1/12))*'Vasicek Examples'!$B$2+SQRT('Vasicek Examples'!$B$3^2/2/'Vasicek Examples'!$B$1*(1-EXP(-2*'Vasicek Examples'!$B$1/12)))*NORMSINV(RAND())</f>
        <v>4.4915014224116492E-2</v>
      </c>
      <c r="K4670">
        <f ca="1">J4670*EXP(-'Vasicek Examples'!$B$1/12)+(1-EXP(-'Vasicek Examples'!$B$1/12))*'Vasicek Examples'!$B$2+SQRT('Vasicek Examples'!$B$3^2/2/'Vasicek Examples'!$B$1*(1-EXP(-2*'Vasicek Examples'!$B$1/12)))*NORMSINV(RAND())</f>
        <v>4.420165477980012E-2</v>
      </c>
      <c r="L4670">
        <f ca="1">K4670*EXP(-'Vasicek Examples'!$B$1/12)+(1-EXP(-'Vasicek Examples'!$B$1/12))*'Vasicek Examples'!$B$2+SQRT('Vasicek Examples'!$B$3^2/2/'Vasicek Examples'!$B$1*(1-EXP(-2*'Vasicek Examples'!$B$1/12)))*NORMSINV(RAND())</f>
        <v>5.3786967991681867E-2</v>
      </c>
      <c r="M4670">
        <f ca="1">L4670*EXP(-'Vasicek Examples'!$B$1/12)+(1-EXP(-'Vasicek Examples'!$B$1/12))*'Vasicek Examples'!$B$2+SQRT('Vasicek Examples'!$B$3^2/2/'Vasicek Examples'!$B$1*(1-EXP(-2*'Vasicek Examples'!$B$1/12)))*NORMSINV(RAND())</f>
        <v>6.2423402920948334E-2</v>
      </c>
      <c r="N4670">
        <f ca="1">M4670*EXP(-'Vasicek Examples'!$B$1/12)+(1-EXP(-'Vasicek Examples'!$B$1/12))*'Vasicek Examples'!$B$2+SQRT('Vasicek Examples'!$B$3^2/2/'Vasicek Examples'!$B$1*(1-EXP(-2*'Vasicek Examples'!$B$1/12)))*NORMSINV(RAND())</f>
        <v>6.4554315372006413E-2</v>
      </c>
      <c r="O4670">
        <f t="shared" ca="1" si="290"/>
        <v>4.4442731978501175E-2</v>
      </c>
      <c r="P4670">
        <f t="shared" ca="1" si="291"/>
        <v>0.95653037712732125</v>
      </c>
      <c r="Q4670">
        <f ca="1">EXP(-'Vasicek Examples'!$D$4*N4670+'Vasicek Examples'!$E$4)</f>
        <v>0.94445660995992953</v>
      </c>
      <c r="R4670">
        <f ca="1">MAX(Q4670-'Vasicek Examples'!$B$8,0)</f>
        <v>0</v>
      </c>
      <c r="S4670">
        <f t="shared" ca="1" si="292"/>
        <v>0</v>
      </c>
    </row>
    <row r="4671" spans="1:19" x14ac:dyDescent="0.2">
      <c r="A4671">
        <f t="shared" si="293"/>
        <v>4667</v>
      </c>
      <c r="B4671">
        <f>'Vasicek Examples'!$B$4</f>
        <v>5.2999999999999999E-2</v>
      </c>
      <c r="C4671">
        <f ca="1">B4671*EXP(-'Vasicek Examples'!$B$1/12)+(1-EXP(-'Vasicek Examples'!$B$1/12))*'Vasicek Examples'!$B$2+SQRT('Vasicek Examples'!$B$3^2/2/'Vasicek Examples'!$B$1*(1-EXP(-2*'Vasicek Examples'!$B$1/12)))*NORMSINV(RAND())</f>
        <v>6.3376797885268857E-2</v>
      </c>
      <c r="D4671">
        <f ca="1">C4671*EXP(-'Vasicek Examples'!$B$1/12)+(1-EXP(-'Vasicek Examples'!$B$1/12))*'Vasicek Examples'!$B$2+SQRT('Vasicek Examples'!$B$3^2/2/'Vasicek Examples'!$B$1*(1-EXP(-2*'Vasicek Examples'!$B$1/12)))*NORMSINV(RAND())</f>
        <v>6.4871603607432202E-2</v>
      </c>
      <c r="E4671">
        <f ca="1">D4671*EXP(-'Vasicek Examples'!$B$1/12)+(1-EXP(-'Vasicek Examples'!$B$1/12))*'Vasicek Examples'!$B$2+SQRT('Vasicek Examples'!$B$3^2/2/'Vasicek Examples'!$B$1*(1-EXP(-2*'Vasicek Examples'!$B$1/12)))*NORMSINV(RAND())</f>
        <v>5.9145890270093843E-2</v>
      </c>
      <c r="F4671">
        <f ca="1">E4671*EXP(-'Vasicek Examples'!$B$1/12)+(1-EXP(-'Vasicek Examples'!$B$1/12))*'Vasicek Examples'!$B$2+SQRT('Vasicek Examples'!$B$3^2/2/'Vasicek Examples'!$B$1*(1-EXP(-2*'Vasicek Examples'!$B$1/12)))*NORMSINV(RAND())</f>
        <v>5.5921051794115002E-2</v>
      </c>
      <c r="G4671">
        <f ca="1">F4671*EXP(-'Vasicek Examples'!$B$1/12)+(1-EXP(-'Vasicek Examples'!$B$1/12))*'Vasicek Examples'!$B$2+SQRT('Vasicek Examples'!$B$3^2/2/'Vasicek Examples'!$B$1*(1-EXP(-2*'Vasicek Examples'!$B$1/12)))*NORMSINV(RAND())</f>
        <v>4.6775773967291288E-2</v>
      </c>
      <c r="H4671">
        <f ca="1">G4671*EXP(-'Vasicek Examples'!$B$1/12)+(1-EXP(-'Vasicek Examples'!$B$1/12))*'Vasicek Examples'!$B$2+SQRT('Vasicek Examples'!$B$3^2/2/'Vasicek Examples'!$B$1*(1-EXP(-2*'Vasicek Examples'!$B$1/12)))*NORMSINV(RAND())</f>
        <v>4.6204928169093933E-2</v>
      </c>
      <c r="I4671">
        <f ca="1">H4671*EXP(-'Vasicek Examples'!$B$1/12)+(1-EXP(-'Vasicek Examples'!$B$1/12))*'Vasicek Examples'!$B$2+SQRT('Vasicek Examples'!$B$3^2/2/'Vasicek Examples'!$B$1*(1-EXP(-2*'Vasicek Examples'!$B$1/12)))*NORMSINV(RAND())</f>
        <v>4.3580117308027709E-2</v>
      </c>
      <c r="J4671">
        <f ca="1">I4671*EXP(-'Vasicek Examples'!$B$1/12)+(1-EXP(-'Vasicek Examples'!$B$1/12))*'Vasicek Examples'!$B$2+SQRT('Vasicek Examples'!$B$3^2/2/'Vasicek Examples'!$B$1*(1-EXP(-2*'Vasicek Examples'!$B$1/12)))*NORMSINV(RAND())</f>
        <v>5.1115784365679685E-2</v>
      </c>
      <c r="K4671">
        <f ca="1">J4671*EXP(-'Vasicek Examples'!$B$1/12)+(1-EXP(-'Vasicek Examples'!$B$1/12))*'Vasicek Examples'!$B$2+SQRT('Vasicek Examples'!$B$3^2/2/'Vasicek Examples'!$B$1*(1-EXP(-2*'Vasicek Examples'!$B$1/12)))*NORMSINV(RAND())</f>
        <v>4.6168611637384505E-2</v>
      </c>
      <c r="L4671">
        <f ca="1">K4671*EXP(-'Vasicek Examples'!$B$1/12)+(1-EXP(-'Vasicek Examples'!$B$1/12))*'Vasicek Examples'!$B$2+SQRT('Vasicek Examples'!$B$3^2/2/'Vasicek Examples'!$B$1*(1-EXP(-2*'Vasicek Examples'!$B$1/12)))*NORMSINV(RAND())</f>
        <v>5.15068530503189E-2</v>
      </c>
      <c r="M4671">
        <f ca="1">L4671*EXP(-'Vasicek Examples'!$B$1/12)+(1-EXP(-'Vasicek Examples'!$B$1/12))*'Vasicek Examples'!$B$2+SQRT('Vasicek Examples'!$B$3^2/2/'Vasicek Examples'!$B$1*(1-EXP(-2*'Vasicek Examples'!$B$1/12)))*NORMSINV(RAND())</f>
        <v>4.4765806256065133E-2</v>
      </c>
      <c r="N4671">
        <f ca="1">M4671*EXP(-'Vasicek Examples'!$B$1/12)+(1-EXP(-'Vasicek Examples'!$B$1/12))*'Vasicek Examples'!$B$2+SQRT('Vasicek Examples'!$B$3^2/2/'Vasicek Examples'!$B$1*(1-EXP(-2*'Vasicek Examples'!$B$1/12)))*NORMSINV(RAND())</f>
        <v>4.6970996581693097E-2</v>
      </c>
      <c r="O4671">
        <f t="shared" ca="1" si="290"/>
        <v>4.7102526471581939E-2</v>
      </c>
      <c r="P4671">
        <f t="shared" ca="1" si="291"/>
        <v>0.95398958339027351</v>
      </c>
      <c r="Q4671">
        <f ca="1">EXP(-'Vasicek Examples'!$D$4*N4671+'Vasicek Examples'!$E$4)</f>
        <v>0.95761588253912011</v>
      </c>
      <c r="R4671">
        <f ca="1">MAX(Q4671-'Vasicek Examples'!$B$8,0)</f>
        <v>0</v>
      </c>
      <c r="S4671">
        <f t="shared" ca="1" si="292"/>
        <v>0</v>
      </c>
    </row>
    <row r="4672" spans="1:19" x14ac:dyDescent="0.2">
      <c r="A4672">
        <f t="shared" si="293"/>
        <v>4668</v>
      </c>
      <c r="B4672">
        <f>'Vasicek Examples'!$B$4</f>
        <v>5.2999999999999999E-2</v>
      </c>
      <c r="C4672">
        <f ca="1">B4672*EXP(-'Vasicek Examples'!$B$1/12)+(1-EXP(-'Vasicek Examples'!$B$1/12))*'Vasicek Examples'!$B$2+SQRT('Vasicek Examples'!$B$3^2/2/'Vasicek Examples'!$B$1*(1-EXP(-2*'Vasicek Examples'!$B$1/12)))*NORMSINV(RAND())</f>
        <v>6.1749972979000756E-2</v>
      </c>
      <c r="D4672">
        <f ca="1">C4672*EXP(-'Vasicek Examples'!$B$1/12)+(1-EXP(-'Vasicek Examples'!$B$1/12))*'Vasicek Examples'!$B$2+SQRT('Vasicek Examples'!$B$3^2/2/'Vasicek Examples'!$B$1*(1-EXP(-2*'Vasicek Examples'!$B$1/12)))*NORMSINV(RAND())</f>
        <v>5.8575920878644487E-2</v>
      </c>
      <c r="E4672">
        <f ca="1">D4672*EXP(-'Vasicek Examples'!$B$1/12)+(1-EXP(-'Vasicek Examples'!$B$1/12))*'Vasicek Examples'!$B$2+SQRT('Vasicek Examples'!$B$3^2/2/'Vasicek Examples'!$B$1*(1-EXP(-2*'Vasicek Examples'!$B$1/12)))*NORMSINV(RAND())</f>
        <v>6.1822534905054211E-2</v>
      </c>
      <c r="F4672">
        <f ca="1">E4672*EXP(-'Vasicek Examples'!$B$1/12)+(1-EXP(-'Vasicek Examples'!$B$1/12))*'Vasicek Examples'!$B$2+SQRT('Vasicek Examples'!$B$3^2/2/'Vasicek Examples'!$B$1*(1-EXP(-2*'Vasicek Examples'!$B$1/12)))*NORMSINV(RAND())</f>
        <v>5.853636249451484E-2</v>
      </c>
      <c r="G4672">
        <f ca="1">F4672*EXP(-'Vasicek Examples'!$B$1/12)+(1-EXP(-'Vasicek Examples'!$B$1/12))*'Vasicek Examples'!$B$2+SQRT('Vasicek Examples'!$B$3^2/2/'Vasicek Examples'!$B$1*(1-EXP(-2*'Vasicek Examples'!$B$1/12)))*NORMSINV(RAND())</f>
        <v>5.4723626505080988E-2</v>
      </c>
      <c r="H4672">
        <f ca="1">G4672*EXP(-'Vasicek Examples'!$B$1/12)+(1-EXP(-'Vasicek Examples'!$B$1/12))*'Vasicek Examples'!$B$2+SQRT('Vasicek Examples'!$B$3^2/2/'Vasicek Examples'!$B$1*(1-EXP(-2*'Vasicek Examples'!$B$1/12)))*NORMSINV(RAND())</f>
        <v>5.403499499383433E-2</v>
      </c>
      <c r="I4672">
        <f ca="1">H4672*EXP(-'Vasicek Examples'!$B$1/12)+(1-EXP(-'Vasicek Examples'!$B$1/12))*'Vasicek Examples'!$B$2+SQRT('Vasicek Examples'!$B$3^2/2/'Vasicek Examples'!$B$1*(1-EXP(-2*'Vasicek Examples'!$B$1/12)))*NORMSINV(RAND())</f>
        <v>5.4020287134325808E-2</v>
      </c>
      <c r="J4672">
        <f ca="1">I4672*EXP(-'Vasicek Examples'!$B$1/12)+(1-EXP(-'Vasicek Examples'!$B$1/12))*'Vasicek Examples'!$B$2+SQRT('Vasicek Examples'!$B$3^2/2/'Vasicek Examples'!$B$1*(1-EXP(-2*'Vasicek Examples'!$B$1/12)))*NORMSINV(RAND())</f>
        <v>4.4877107127354272E-2</v>
      </c>
      <c r="K4672">
        <f ca="1">J4672*EXP(-'Vasicek Examples'!$B$1/12)+(1-EXP(-'Vasicek Examples'!$B$1/12))*'Vasicek Examples'!$B$2+SQRT('Vasicek Examples'!$B$3^2/2/'Vasicek Examples'!$B$1*(1-EXP(-2*'Vasicek Examples'!$B$1/12)))*NORMSINV(RAND())</f>
        <v>4.5573840051172494E-2</v>
      </c>
      <c r="L4672">
        <f ca="1">K4672*EXP(-'Vasicek Examples'!$B$1/12)+(1-EXP(-'Vasicek Examples'!$B$1/12))*'Vasicek Examples'!$B$2+SQRT('Vasicek Examples'!$B$3^2/2/'Vasicek Examples'!$B$1*(1-EXP(-2*'Vasicek Examples'!$B$1/12)))*NORMSINV(RAND())</f>
        <v>5.5433972471958859E-2</v>
      </c>
      <c r="M4672">
        <f ca="1">L4672*EXP(-'Vasicek Examples'!$B$1/12)+(1-EXP(-'Vasicek Examples'!$B$1/12))*'Vasicek Examples'!$B$2+SQRT('Vasicek Examples'!$B$3^2/2/'Vasicek Examples'!$B$1*(1-EXP(-2*'Vasicek Examples'!$B$1/12)))*NORMSINV(RAND())</f>
        <v>4.9028292095256026E-2</v>
      </c>
      <c r="N4672">
        <f ca="1">M4672*EXP(-'Vasicek Examples'!$B$1/12)+(1-EXP(-'Vasicek Examples'!$B$1/12))*'Vasicek Examples'!$B$2+SQRT('Vasicek Examples'!$B$3^2/2/'Vasicek Examples'!$B$1*(1-EXP(-2*'Vasicek Examples'!$B$1/12)))*NORMSINV(RAND())</f>
        <v>4.4206007731087606E-2</v>
      </c>
      <c r="O4672">
        <f t="shared" ca="1" si="290"/>
        <v>4.9133744084353372E-2</v>
      </c>
      <c r="P4672">
        <f t="shared" ca="1" si="291"/>
        <v>0.95205378962085563</v>
      </c>
      <c r="Q4672">
        <f ca="1">EXP(-'Vasicek Examples'!$D$4*N4672+'Vasicek Examples'!$E$4)</f>
        <v>0.95970180513651604</v>
      </c>
      <c r="R4672">
        <f ca="1">MAX(Q4672-'Vasicek Examples'!$B$8,0)</f>
        <v>0</v>
      </c>
      <c r="S4672">
        <f t="shared" ca="1" si="292"/>
        <v>0</v>
      </c>
    </row>
    <row r="4673" spans="1:19" x14ac:dyDescent="0.2">
      <c r="A4673">
        <f t="shared" si="293"/>
        <v>4669</v>
      </c>
      <c r="B4673">
        <f>'Vasicek Examples'!$B$4</f>
        <v>5.2999999999999999E-2</v>
      </c>
      <c r="C4673">
        <f ca="1">B4673*EXP(-'Vasicek Examples'!$B$1/12)+(1-EXP(-'Vasicek Examples'!$B$1/12))*'Vasicek Examples'!$B$2+SQRT('Vasicek Examples'!$B$3^2/2/'Vasicek Examples'!$B$1*(1-EXP(-2*'Vasicek Examples'!$B$1/12)))*NORMSINV(RAND())</f>
        <v>6.4922102941050164E-2</v>
      </c>
      <c r="D4673">
        <f ca="1">C4673*EXP(-'Vasicek Examples'!$B$1/12)+(1-EXP(-'Vasicek Examples'!$B$1/12))*'Vasicek Examples'!$B$2+SQRT('Vasicek Examples'!$B$3^2/2/'Vasicek Examples'!$B$1*(1-EXP(-2*'Vasicek Examples'!$B$1/12)))*NORMSINV(RAND())</f>
        <v>7.3367389085119514E-2</v>
      </c>
      <c r="E4673">
        <f ca="1">D4673*EXP(-'Vasicek Examples'!$B$1/12)+(1-EXP(-'Vasicek Examples'!$B$1/12))*'Vasicek Examples'!$B$2+SQRT('Vasicek Examples'!$B$3^2/2/'Vasicek Examples'!$B$1*(1-EXP(-2*'Vasicek Examples'!$B$1/12)))*NORMSINV(RAND())</f>
        <v>7.3945310242835696E-2</v>
      </c>
      <c r="F4673">
        <f ca="1">E4673*EXP(-'Vasicek Examples'!$B$1/12)+(1-EXP(-'Vasicek Examples'!$B$1/12))*'Vasicek Examples'!$B$2+SQRT('Vasicek Examples'!$B$3^2/2/'Vasicek Examples'!$B$1*(1-EXP(-2*'Vasicek Examples'!$B$1/12)))*NORMSINV(RAND())</f>
        <v>6.8428458313445559E-2</v>
      </c>
      <c r="G4673">
        <f ca="1">F4673*EXP(-'Vasicek Examples'!$B$1/12)+(1-EXP(-'Vasicek Examples'!$B$1/12))*'Vasicek Examples'!$B$2+SQRT('Vasicek Examples'!$B$3^2/2/'Vasicek Examples'!$B$1*(1-EXP(-2*'Vasicek Examples'!$B$1/12)))*NORMSINV(RAND())</f>
        <v>6.4670368770128009E-2</v>
      </c>
      <c r="H4673">
        <f ca="1">G4673*EXP(-'Vasicek Examples'!$B$1/12)+(1-EXP(-'Vasicek Examples'!$B$1/12))*'Vasicek Examples'!$B$2+SQRT('Vasicek Examples'!$B$3^2/2/'Vasicek Examples'!$B$1*(1-EXP(-2*'Vasicek Examples'!$B$1/12)))*NORMSINV(RAND())</f>
        <v>5.906486557939699E-2</v>
      </c>
      <c r="I4673">
        <f ca="1">H4673*EXP(-'Vasicek Examples'!$B$1/12)+(1-EXP(-'Vasicek Examples'!$B$1/12))*'Vasicek Examples'!$B$2+SQRT('Vasicek Examples'!$B$3^2/2/'Vasicek Examples'!$B$1*(1-EXP(-2*'Vasicek Examples'!$B$1/12)))*NORMSINV(RAND())</f>
        <v>6.2781403450321474E-2</v>
      </c>
      <c r="J4673">
        <f ca="1">I4673*EXP(-'Vasicek Examples'!$B$1/12)+(1-EXP(-'Vasicek Examples'!$B$1/12))*'Vasicek Examples'!$B$2+SQRT('Vasicek Examples'!$B$3^2/2/'Vasicek Examples'!$B$1*(1-EXP(-2*'Vasicek Examples'!$B$1/12)))*NORMSINV(RAND())</f>
        <v>7.2527644639287889E-2</v>
      </c>
      <c r="K4673">
        <f ca="1">J4673*EXP(-'Vasicek Examples'!$B$1/12)+(1-EXP(-'Vasicek Examples'!$B$1/12))*'Vasicek Examples'!$B$2+SQRT('Vasicek Examples'!$B$3^2/2/'Vasicek Examples'!$B$1*(1-EXP(-2*'Vasicek Examples'!$B$1/12)))*NORMSINV(RAND())</f>
        <v>7.0211747937065069E-2</v>
      </c>
      <c r="L4673">
        <f ca="1">K4673*EXP(-'Vasicek Examples'!$B$1/12)+(1-EXP(-'Vasicek Examples'!$B$1/12))*'Vasicek Examples'!$B$2+SQRT('Vasicek Examples'!$B$3^2/2/'Vasicek Examples'!$B$1*(1-EXP(-2*'Vasicek Examples'!$B$1/12)))*NORMSINV(RAND())</f>
        <v>6.8287298427103571E-2</v>
      </c>
      <c r="M4673">
        <f ca="1">L4673*EXP(-'Vasicek Examples'!$B$1/12)+(1-EXP(-'Vasicek Examples'!$B$1/12))*'Vasicek Examples'!$B$2+SQRT('Vasicek Examples'!$B$3^2/2/'Vasicek Examples'!$B$1*(1-EXP(-2*'Vasicek Examples'!$B$1/12)))*NORMSINV(RAND())</f>
        <v>6.122767359575735E-2</v>
      </c>
      <c r="N4673">
        <f ca="1">M4673*EXP(-'Vasicek Examples'!$B$1/12)+(1-EXP(-'Vasicek Examples'!$B$1/12))*'Vasicek Examples'!$B$2+SQRT('Vasicek Examples'!$B$3^2/2/'Vasicek Examples'!$B$1*(1-EXP(-2*'Vasicek Examples'!$B$1/12)))*NORMSINV(RAND())</f>
        <v>5.6560637652624986E-2</v>
      </c>
      <c r="O4673">
        <f t="shared" ca="1" si="290"/>
        <v>6.1271127528108225E-2</v>
      </c>
      <c r="P4673">
        <f t="shared" ca="1" si="291"/>
        <v>0.94056819127351987</v>
      </c>
      <c r="Q4673">
        <f ca="1">EXP(-'Vasicek Examples'!$D$4*N4673+'Vasicek Examples'!$E$4)</f>
        <v>0.95041647226866299</v>
      </c>
      <c r="R4673">
        <f ca="1">MAX(Q4673-'Vasicek Examples'!$B$8,0)</f>
        <v>0</v>
      </c>
      <c r="S4673">
        <f t="shared" ca="1" si="292"/>
        <v>0</v>
      </c>
    </row>
    <row r="4674" spans="1:19" x14ac:dyDescent="0.2">
      <c r="A4674">
        <f t="shared" si="293"/>
        <v>4670</v>
      </c>
      <c r="B4674">
        <f>'Vasicek Examples'!$B$4</f>
        <v>5.2999999999999999E-2</v>
      </c>
      <c r="C4674">
        <f ca="1">B4674*EXP(-'Vasicek Examples'!$B$1/12)+(1-EXP(-'Vasicek Examples'!$B$1/12))*'Vasicek Examples'!$B$2+SQRT('Vasicek Examples'!$B$3^2/2/'Vasicek Examples'!$B$1*(1-EXP(-2*'Vasicek Examples'!$B$1/12)))*NORMSINV(RAND())</f>
        <v>5.1988217789074635E-2</v>
      </c>
      <c r="D4674">
        <f ca="1">C4674*EXP(-'Vasicek Examples'!$B$1/12)+(1-EXP(-'Vasicek Examples'!$B$1/12))*'Vasicek Examples'!$B$2+SQRT('Vasicek Examples'!$B$3^2/2/'Vasicek Examples'!$B$1*(1-EXP(-2*'Vasicek Examples'!$B$1/12)))*NORMSINV(RAND())</f>
        <v>5.2771735033161439E-2</v>
      </c>
      <c r="E4674">
        <f ca="1">D4674*EXP(-'Vasicek Examples'!$B$1/12)+(1-EXP(-'Vasicek Examples'!$B$1/12))*'Vasicek Examples'!$B$2+SQRT('Vasicek Examples'!$B$3^2/2/'Vasicek Examples'!$B$1*(1-EXP(-2*'Vasicek Examples'!$B$1/12)))*NORMSINV(RAND())</f>
        <v>4.5415113541029672E-2</v>
      </c>
      <c r="F4674">
        <f ca="1">E4674*EXP(-'Vasicek Examples'!$B$1/12)+(1-EXP(-'Vasicek Examples'!$B$1/12))*'Vasicek Examples'!$B$2+SQRT('Vasicek Examples'!$B$3^2/2/'Vasicek Examples'!$B$1*(1-EXP(-2*'Vasicek Examples'!$B$1/12)))*NORMSINV(RAND())</f>
        <v>4.3687993963934198E-2</v>
      </c>
      <c r="G4674">
        <f ca="1">F4674*EXP(-'Vasicek Examples'!$B$1/12)+(1-EXP(-'Vasicek Examples'!$B$1/12))*'Vasicek Examples'!$B$2+SQRT('Vasicek Examples'!$B$3^2/2/'Vasicek Examples'!$B$1*(1-EXP(-2*'Vasicek Examples'!$B$1/12)))*NORMSINV(RAND())</f>
        <v>4.160538160627579E-2</v>
      </c>
      <c r="H4674">
        <f ca="1">G4674*EXP(-'Vasicek Examples'!$B$1/12)+(1-EXP(-'Vasicek Examples'!$B$1/12))*'Vasicek Examples'!$B$2+SQRT('Vasicek Examples'!$B$3^2/2/'Vasicek Examples'!$B$1*(1-EXP(-2*'Vasicek Examples'!$B$1/12)))*NORMSINV(RAND())</f>
        <v>3.5471873571712595E-2</v>
      </c>
      <c r="I4674">
        <f ca="1">H4674*EXP(-'Vasicek Examples'!$B$1/12)+(1-EXP(-'Vasicek Examples'!$B$1/12))*'Vasicek Examples'!$B$2+SQRT('Vasicek Examples'!$B$3^2/2/'Vasicek Examples'!$B$1*(1-EXP(-2*'Vasicek Examples'!$B$1/12)))*NORMSINV(RAND())</f>
        <v>3.6328967086250913E-2</v>
      </c>
      <c r="J4674">
        <f ca="1">I4674*EXP(-'Vasicek Examples'!$B$1/12)+(1-EXP(-'Vasicek Examples'!$B$1/12))*'Vasicek Examples'!$B$2+SQRT('Vasicek Examples'!$B$3^2/2/'Vasicek Examples'!$B$1*(1-EXP(-2*'Vasicek Examples'!$B$1/12)))*NORMSINV(RAND())</f>
        <v>3.5774444535003939E-2</v>
      </c>
      <c r="K4674">
        <f ca="1">J4674*EXP(-'Vasicek Examples'!$B$1/12)+(1-EXP(-'Vasicek Examples'!$B$1/12))*'Vasicek Examples'!$B$2+SQRT('Vasicek Examples'!$B$3^2/2/'Vasicek Examples'!$B$1*(1-EXP(-2*'Vasicek Examples'!$B$1/12)))*NORMSINV(RAND())</f>
        <v>3.6924878666635456E-2</v>
      </c>
      <c r="L4674">
        <f ca="1">K4674*EXP(-'Vasicek Examples'!$B$1/12)+(1-EXP(-'Vasicek Examples'!$B$1/12))*'Vasicek Examples'!$B$2+SQRT('Vasicek Examples'!$B$3^2/2/'Vasicek Examples'!$B$1*(1-EXP(-2*'Vasicek Examples'!$B$1/12)))*NORMSINV(RAND())</f>
        <v>4.8800803581970732E-2</v>
      </c>
      <c r="M4674">
        <f ca="1">L4674*EXP(-'Vasicek Examples'!$B$1/12)+(1-EXP(-'Vasicek Examples'!$B$1/12))*'Vasicek Examples'!$B$2+SQRT('Vasicek Examples'!$B$3^2/2/'Vasicek Examples'!$B$1*(1-EXP(-2*'Vasicek Examples'!$B$1/12)))*NORMSINV(RAND())</f>
        <v>4.7807520031435964E-2</v>
      </c>
      <c r="N4674">
        <f ca="1">M4674*EXP(-'Vasicek Examples'!$B$1/12)+(1-EXP(-'Vasicek Examples'!$B$1/12))*'Vasicek Examples'!$B$2+SQRT('Vasicek Examples'!$B$3^2/2/'Vasicek Examples'!$B$1*(1-EXP(-2*'Vasicek Examples'!$B$1/12)))*NORMSINV(RAND())</f>
        <v>3.5002769133043191E-2</v>
      </c>
      <c r="O4674">
        <f t="shared" ca="1" si="290"/>
        <v>3.9007017089872469E-2</v>
      </c>
      <c r="P4674">
        <f t="shared" ca="1" si="291"/>
        <v>0.96174396047888377</v>
      </c>
      <c r="Q4674">
        <f ca="1">EXP(-'Vasicek Examples'!$D$4*N4674+'Vasicek Examples'!$E$4)</f>
        <v>0.96667756463137611</v>
      </c>
      <c r="R4674">
        <f ca="1">MAX(Q4674-'Vasicek Examples'!$B$8,0)</f>
        <v>5.9815829272629184E-3</v>
      </c>
      <c r="S4674">
        <f t="shared" ca="1" si="292"/>
        <v>5.7527512543987143E-3</v>
      </c>
    </row>
    <row r="4675" spans="1:19" x14ac:dyDescent="0.2">
      <c r="A4675">
        <f t="shared" si="293"/>
        <v>4671</v>
      </c>
      <c r="B4675">
        <f>'Vasicek Examples'!$B$4</f>
        <v>5.2999999999999999E-2</v>
      </c>
      <c r="C4675">
        <f ca="1">B4675*EXP(-'Vasicek Examples'!$B$1/12)+(1-EXP(-'Vasicek Examples'!$B$1/12))*'Vasicek Examples'!$B$2+SQRT('Vasicek Examples'!$B$3^2/2/'Vasicek Examples'!$B$1*(1-EXP(-2*'Vasicek Examples'!$B$1/12)))*NORMSINV(RAND())</f>
        <v>5.0330487258985659E-2</v>
      </c>
      <c r="D4675">
        <f ca="1">C4675*EXP(-'Vasicek Examples'!$B$1/12)+(1-EXP(-'Vasicek Examples'!$B$1/12))*'Vasicek Examples'!$B$2+SQRT('Vasicek Examples'!$B$3^2/2/'Vasicek Examples'!$B$1*(1-EXP(-2*'Vasicek Examples'!$B$1/12)))*NORMSINV(RAND())</f>
        <v>5.0268182976695337E-2</v>
      </c>
      <c r="E4675">
        <f ca="1">D4675*EXP(-'Vasicek Examples'!$B$1/12)+(1-EXP(-'Vasicek Examples'!$B$1/12))*'Vasicek Examples'!$B$2+SQRT('Vasicek Examples'!$B$3^2/2/'Vasicek Examples'!$B$1*(1-EXP(-2*'Vasicek Examples'!$B$1/12)))*NORMSINV(RAND())</f>
        <v>4.6167965682184946E-2</v>
      </c>
      <c r="F4675">
        <f ca="1">E4675*EXP(-'Vasicek Examples'!$B$1/12)+(1-EXP(-'Vasicek Examples'!$B$1/12))*'Vasicek Examples'!$B$2+SQRT('Vasicek Examples'!$B$3^2/2/'Vasicek Examples'!$B$1*(1-EXP(-2*'Vasicek Examples'!$B$1/12)))*NORMSINV(RAND())</f>
        <v>5.4861878724352373E-2</v>
      </c>
      <c r="G4675">
        <f ca="1">F4675*EXP(-'Vasicek Examples'!$B$1/12)+(1-EXP(-'Vasicek Examples'!$B$1/12))*'Vasicek Examples'!$B$2+SQRT('Vasicek Examples'!$B$3^2/2/'Vasicek Examples'!$B$1*(1-EXP(-2*'Vasicek Examples'!$B$1/12)))*NORMSINV(RAND())</f>
        <v>5.3249464583780937E-2</v>
      </c>
      <c r="H4675">
        <f ca="1">G4675*EXP(-'Vasicek Examples'!$B$1/12)+(1-EXP(-'Vasicek Examples'!$B$1/12))*'Vasicek Examples'!$B$2+SQRT('Vasicek Examples'!$B$3^2/2/'Vasicek Examples'!$B$1*(1-EXP(-2*'Vasicek Examples'!$B$1/12)))*NORMSINV(RAND())</f>
        <v>6.0168322137980103E-2</v>
      </c>
      <c r="I4675">
        <f ca="1">H4675*EXP(-'Vasicek Examples'!$B$1/12)+(1-EXP(-'Vasicek Examples'!$B$1/12))*'Vasicek Examples'!$B$2+SQRT('Vasicek Examples'!$B$3^2/2/'Vasicek Examples'!$B$1*(1-EXP(-2*'Vasicek Examples'!$B$1/12)))*NORMSINV(RAND())</f>
        <v>6.7692759991803741E-2</v>
      </c>
      <c r="J4675">
        <f ca="1">I4675*EXP(-'Vasicek Examples'!$B$1/12)+(1-EXP(-'Vasicek Examples'!$B$1/12))*'Vasicek Examples'!$B$2+SQRT('Vasicek Examples'!$B$3^2/2/'Vasicek Examples'!$B$1*(1-EXP(-2*'Vasicek Examples'!$B$1/12)))*NORMSINV(RAND())</f>
        <v>6.4121274288179403E-2</v>
      </c>
      <c r="K4675">
        <f ca="1">J4675*EXP(-'Vasicek Examples'!$B$1/12)+(1-EXP(-'Vasicek Examples'!$B$1/12))*'Vasicek Examples'!$B$2+SQRT('Vasicek Examples'!$B$3^2/2/'Vasicek Examples'!$B$1*(1-EXP(-2*'Vasicek Examples'!$B$1/12)))*NORMSINV(RAND())</f>
        <v>6.0529322098061361E-2</v>
      </c>
      <c r="L4675">
        <f ca="1">K4675*EXP(-'Vasicek Examples'!$B$1/12)+(1-EXP(-'Vasicek Examples'!$B$1/12))*'Vasicek Examples'!$B$2+SQRT('Vasicek Examples'!$B$3^2/2/'Vasicek Examples'!$B$1*(1-EXP(-2*'Vasicek Examples'!$B$1/12)))*NORMSINV(RAND())</f>
        <v>6.6023773932411961E-2</v>
      </c>
      <c r="M4675">
        <f ca="1">L4675*EXP(-'Vasicek Examples'!$B$1/12)+(1-EXP(-'Vasicek Examples'!$B$1/12))*'Vasicek Examples'!$B$2+SQRT('Vasicek Examples'!$B$3^2/2/'Vasicek Examples'!$B$1*(1-EXP(-2*'Vasicek Examples'!$B$1/12)))*NORMSINV(RAND())</f>
        <v>6.6335374401848834E-2</v>
      </c>
      <c r="N4675">
        <f ca="1">M4675*EXP(-'Vasicek Examples'!$B$1/12)+(1-EXP(-'Vasicek Examples'!$B$1/12))*'Vasicek Examples'!$B$2+SQRT('Vasicek Examples'!$B$3^2/2/'Vasicek Examples'!$B$1*(1-EXP(-2*'Vasicek Examples'!$B$1/12)))*NORMSINV(RAND())</f>
        <v>6.406839927310605E-2</v>
      </c>
      <c r="O4675">
        <f t="shared" ca="1" si="290"/>
        <v>5.3884813506945406E-2</v>
      </c>
      <c r="P4675">
        <f t="shared" ca="1" si="291"/>
        <v>0.94754124416902552</v>
      </c>
      <c r="Q4675">
        <f ca="1">EXP(-'Vasicek Examples'!$D$4*N4675+'Vasicek Examples'!$E$4)</f>
        <v>0.94481782616691457</v>
      </c>
      <c r="R4675">
        <f ca="1">MAX(Q4675-'Vasicek Examples'!$B$8,0)</f>
        <v>0</v>
      </c>
      <c r="S4675">
        <f t="shared" ca="1" si="292"/>
        <v>0</v>
      </c>
    </row>
    <row r="4676" spans="1:19" x14ac:dyDescent="0.2">
      <c r="A4676">
        <f t="shared" si="293"/>
        <v>4672</v>
      </c>
      <c r="B4676">
        <f>'Vasicek Examples'!$B$4</f>
        <v>5.2999999999999999E-2</v>
      </c>
      <c r="C4676">
        <f ca="1">B4676*EXP(-'Vasicek Examples'!$B$1/12)+(1-EXP(-'Vasicek Examples'!$B$1/12))*'Vasicek Examples'!$B$2+SQRT('Vasicek Examples'!$B$3^2/2/'Vasicek Examples'!$B$1*(1-EXP(-2*'Vasicek Examples'!$B$1/12)))*NORMSINV(RAND())</f>
        <v>4.8689028239149515E-2</v>
      </c>
      <c r="D4676">
        <f ca="1">C4676*EXP(-'Vasicek Examples'!$B$1/12)+(1-EXP(-'Vasicek Examples'!$B$1/12))*'Vasicek Examples'!$B$2+SQRT('Vasicek Examples'!$B$3^2/2/'Vasicek Examples'!$B$1*(1-EXP(-2*'Vasicek Examples'!$B$1/12)))*NORMSINV(RAND())</f>
        <v>4.6869231238656071E-2</v>
      </c>
      <c r="E4676">
        <f ca="1">D4676*EXP(-'Vasicek Examples'!$B$1/12)+(1-EXP(-'Vasicek Examples'!$B$1/12))*'Vasicek Examples'!$B$2+SQRT('Vasicek Examples'!$B$3^2/2/'Vasicek Examples'!$B$1*(1-EXP(-2*'Vasicek Examples'!$B$1/12)))*NORMSINV(RAND())</f>
        <v>5.0918821797364205E-2</v>
      </c>
      <c r="F4676">
        <f ca="1">E4676*EXP(-'Vasicek Examples'!$B$1/12)+(1-EXP(-'Vasicek Examples'!$B$1/12))*'Vasicek Examples'!$B$2+SQRT('Vasicek Examples'!$B$3^2/2/'Vasicek Examples'!$B$1*(1-EXP(-2*'Vasicek Examples'!$B$1/12)))*NORMSINV(RAND())</f>
        <v>5.750868849203776E-2</v>
      </c>
      <c r="G4676">
        <f ca="1">F4676*EXP(-'Vasicek Examples'!$B$1/12)+(1-EXP(-'Vasicek Examples'!$B$1/12))*'Vasicek Examples'!$B$2+SQRT('Vasicek Examples'!$B$3^2/2/'Vasicek Examples'!$B$1*(1-EXP(-2*'Vasicek Examples'!$B$1/12)))*NORMSINV(RAND())</f>
        <v>5.83078187541489E-2</v>
      </c>
      <c r="H4676">
        <f ca="1">G4676*EXP(-'Vasicek Examples'!$B$1/12)+(1-EXP(-'Vasicek Examples'!$B$1/12))*'Vasicek Examples'!$B$2+SQRT('Vasicek Examples'!$B$3^2/2/'Vasicek Examples'!$B$1*(1-EXP(-2*'Vasicek Examples'!$B$1/12)))*NORMSINV(RAND())</f>
        <v>5.7239467242946755E-2</v>
      </c>
      <c r="I4676">
        <f ca="1">H4676*EXP(-'Vasicek Examples'!$B$1/12)+(1-EXP(-'Vasicek Examples'!$B$1/12))*'Vasicek Examples'!$B$2+SQRT('Vasicek Examples'!$B$3^2/2/'Vasicek Examples'!$B$1*(1-EXP(-2*'Vasicek Examples'!$B$1/12)))*NORMSINV(RAND())</f>
        <v>5.1975244500894156E-2</v>
      </c>
      <c r="J4676">
        <f ca="1">I4676*EXP(-'Vasicek Examples'!$B$1/12)+(1-EXP(-'Vasicek Examples'!$B$1/12))*'Vasicek Examples'!$B$2+SQRT('Vasicek Examples'!$B$3^2/2/'Vasicek Examples'!$B$1*(1-EXP(-2*'Vasicek Examples'!$B$1/12)))*NORMSINV(RAND())</f>
        <v>4.7778695132757704E-2</v>
      </c>
      <c r="K4676">
        <f ca="1">J4676*EXP(-'Vasicek Examples'!$B$1/12)+(1-EXP(-'Vasicek Examples'!$B$1/12))*'Vasicek Examples'!$B$2+SQRT('Vasicek Examples'!$B$3^2/2/'Vasicek Examples'!$B$1*(1-EXP(-2*'Vasicek Examples'!$B$1/12)))*NORMSINV(RAND())</f>
        <v>4.993921801088208E-2</v>
      </c>
      <c r="L4676">
        <f ca="1">K4676*EXP(-'Vasicek Examples'!$B$1/12)+(1-EXP(-'Vasicek Examples'!$B$1/12))*'Vasicek Examples'!$B$2+SQRT('Vasicek Examples'!$B$3^2/2/'Vasicek Examples'!$B$1*(1-EXP(-2*'Vasicek Examples'!$B$1/12)))*NORMSINV(RAND())</f>
        <v>5.1803052167320375E-2</v>
      </c>
      <c r="M4676">
        <f ca="1">L4676*EXP(-'Vasicek Examples'!$B$1/12)+(1-EXP(-'Vasicek Examples'!$B$1/12))*'Vasicek Examples'!$B$2+SQRT('Vasicek Examples'!$B$3^2/2/'Vasicek Examples'!$B$1*(1-EXP(-2*'Vasicek Examples'!$B$1/12)))*NORMSINV(RAND())</f>
        <v>5.9331454520400791E-2</v>
      </c>
      <c r="N4676">
        <f ca="1">M4676*EXP(-'Vasicek Examples'!$B$1/12)+(1-EXP(-'Vasicek Examples'!$B$1/12))*'Vasicek Examples'!$B$2+SQRT('Vasicek Examples'!$B$3^2/2/'Vasicek Examples'!$B$1*(1-EXP(-2*'Vasicek Examples'!$B$1/12)))*NORMSINV(RAND())</f>
        <v>5.7047649207320618E-2</v>
      </c>
      <c r="O4676">
        <f t="shared" ca="1" si="290"/>
        <v>4.8711669215053655E-2</v>
      </c>
      <c r="P4676">
        <f t="shared" ca="1" si="291"/>
        <v>0.95245571241446469</v>
      </c>
      <c r="Q4676">
        <f ca="1">EXP(-'Vasicek Examples'!$D$4*N4676+'Vasicek Examples'!$E$4)</f>
        <v>0.95005229662693269</v>
      </c>
      <c r="R4676">
        <f ca="1">MAX(Q4676-'Vasicek Examples'!$B$8,0)</f>
        <v>0</v>
      </c>
      <c r="S4676">
        <f t="shared" ca="1" si="292"/>
        <v>0</v>
      </c>
    </row>
    <row r="4677" spans="1:19" x14ac:dyDescent="0.2">
      <c r="A4677">
        <f t="shared" si="293"/>
        <v>4673</v>
      </c>
      <c r="B4677">
        <f>'Vasicek Examples'!$B$4</f>
        <v>5.2999999999999999E-2</v>
      </c>
      <c r="C4677">
        <f ca="1">B4677*EXP(-'Vasicek Examples'!$B$1/12)+(1-EXP(-'Vasicek Examples'!$B$1/12))*'Vasicek Examples'!$B$2+SQRT('Vasicek Examples'!$B$3^2/2/'Vasicek Examples'!$B$1*(1-EXP(-2*'Vasicek Examples'!$B$1/12)))*NORMSINV(RAND())</f>
        <v>5.3811410543447083E-2</v>
      </c>
      <c r="D4677">
        <f ca="1">C4677*EXP(-'Vasicek Examples'!$B$1/12)+(1-EXP(-'Vasicek Examples'!$B$1/12))*'Vasicek Examples'!$B$2+SQRT('Vasicek Examples'!$B$3^2/2/'Vasicek Examples'!$B$1*(1-EXP(-2*'Vasicek Examples'!$B$1/12)))*NORMSINV(RAND())</f>
        <v>5.0993666209320915E-2</v>
      </c>
      <c r="E4677">
        <f ca="1">D4677*EXP(-'Vasicek Examples'!$B$1/12)+(1-EXP(-'Vasicek Examples'!$B$1/12))*'Vasicek Examples'!$B$2+SQRT('Vasicek Examples'!$B$3^2/2/'Vasicek Examples'!$B$1*(1-EXP(-2*'Vasicek Examples'!$B$1/12)))*NORMSINV(RAND())</f>
        <v>4.9940133172579303E-2</v>
      </c>
      <c r="F4677">
        <f ca="1">E4677*EXP(-'Vasicek Examples'!$B$1/12)+(1-EXP(-'Vasicek Examples'!$B$1/12))*'Vasicek Examples'!$B$2+SQRT('Vasicek Examples'!$B$3^2/2/'Vasicek Examples'!$B$1*(1-EXP(-2*'Vasicek Examples'!$B$1/12)))*NORMSINV(RAND())</f>
        <v>4.493315538163848E-2</v>
      </c>
      <c r="G4677">
        <f ca="1">F4677*EXP(-'Vasicek Examples'!$B$1/12)+(1-EXP(-'Vasicek Examples'!$B$1/12))*'Vasicek Examples'!$B$2+SQRT('Vasicek Examples'!$B$3^2/2/'Vasicek Examples'!$B$1*(1-EXP(-2*'Vasicek Examples'!$B$1/12)))*NORMSINV(RAND())</f>
        <v>4.7823497332670988E-2</v>
      </c>
      <c r="H4677">
        <f ca="1">G4677*EXP(-'Vasicek Examples'!$B$1/12)+(1-EXP(-'Vasicek Examples'!$B$1/12))*'Vasicek Examples'!$B$2+SQRT('Vasicek Examples'!$B$3^2/2/'Vasicek Examples'!$B$1*(1-EXP(-2*'Vasicek Examples'!$B$1/12)))*NORMSINV(RAND())</f>
        <v>3.9963564335218346E-2</v>
      </c>
      <c r="I4677">
        <f ca="1">H4677*EXP(-'Vasicek Examples'!$B$1/12)+(1-EXP(-'Vasicek Examples'!$B$1/12))*'Vasicek Examples'!$B$2+SQRT('Vasicek Examples'!$B$3^2/2/'Vasicek Examples'!$B$1*(1-EXP(-2*'Vasicek Examples'!$B$1/12)))*NORMSINV(RAND())</f>
        <v>3.6116646424906168E-2</v>
      </c>
      <c r="J4677">
        <f ca="1">I4677*EXP(-'Vasicek Examples'!$B$1/12)+(1-EXP(-'Vasicek Examples'!$B$1/12))*'Vasicek Examples'!$B$2+SQRT('Vasicek Examples'!$B$3^2/2/'Vasicek Examples'!$B$1*(1-EXP(-2*'Vasicek Examples'!$B$1/12)))*NORMSINV(RAND())</f>
        <v>2.9885236860466582E-2</v>
      </c>
      <c r="K4677">
        <f ca="1">J4677*EXP(-'Vasicek Examples'!$B$1/12)+(1-EXP(-'Vasicek Examples'!$B$1/12))*'Vasicek Examples'!$B$2+SQRT('Vasicek Examples'!$B$3^2/2/'Vasicek Examples'!$B$1*(1-EXP(-2*'Vasicek Examples'!$B$1/12)))*NORMSINV(RAND())</f>
        <v>2.7566862257880433E-2</v>
      </c>
      <c r="L4677">
        <f ca="1">K4677*EXP(-'Vasicek Examples'!$B$1/12)+(1-EXP(-'Vasicek Examples'!$B$1/12))*'Vasicek Examples'!$B$2+SQRT('Vasicek Examples'!$B$3^2/2/'Vasicek Examples'!$B$1*(1-EXP(-2*'Vasicek Examples'!$B$1/12)))*NORMSINV(RAND())</f>
        <v>3.1041354830642725E-2</v>
      </c>
      <c r="M4677">
        <f ca="1">L4677*EXP(-'Vasicek Examples'!$B$1/12)+(1-EXP(-'Vasicek Examples'!$B$1/12))*'Vasicek Examples'!$B$2+SQRT('Vasicek Examples'!$B$3^2/2/'Vasicek Examples'!$B$1*(1-EXP(-2*'Vasicek Examples'!$B$1/12)))*NORMSINV(RAND())</f>
        <v>2.2309032474175927E-2</v>
      </c>
      <c r="N4677">
        <f ca="1">M4677*EXP(-'Vasicek Examples'!$B$1/12)+(1-EXP(-'Vasicek Examples'!$B$1/12))*'Vasicek Examples'!$B$2+SQRT('Vasicek Examples'!$B$3^2/2/'Vasicek Examples'!$B$1*(1-EXP(-2*'Vasicek Examples'!$B$1/12)))*NORMSINV(RAND())</f>
        <v>2.279121105046571E-2</v>
      </c>
      <c r="O4677">
        <f t="shared" ca="1" si="290"/>
        <v>3.4906205006371351E-2</v>
      </c>
      <c r="P4677">
        <f t="shared" ca="1" si="291"/>
        <v>0.96569598945902213</v>
      </c>
      <c r="Q4677">
        <f ca="1">EXP(-'Vasicek Examples'!$D$4*N4677+'Vasicek Examples'!$E$4)</f>
        <v>0.97601187017605817</v>
      </c>
      <c r="R4677">
        <f ca="1">MAX(Q4677-'Vasicek Examples'!$B$8,0)</f>
        <v>1.5315888471944983E-2</v>
      </c>
      <c r="S4677">
        <f t="shared" ca="1" si="292"/>
        <v>1.4790492072358941E-2</v>
      </c>
    </row>
    <row r="4678" spans="1:19" x14ac:dyDescent="0.2">
      <c r="A4678">
        <f t="shared" si="293"/>
        <v>4674</v>
      </c>
      <c r="B4678">
        <f>'Vasicek Examples'!$B$4</f>
        <v>5.2999999999999999E-2</v>
      </c>
      <c r="C4678">
        <f ca="1">B4678*EXP(-'Vasicek Examples'!$B$1/12)+(1-EXP(-'Vasicek Examples'!$B$1/12))*'Vasicek Examples'!$B$2+SQRT('Vasicek Examples'!$B$3^2/2/'Vasicek Examples'!$B$1*(1-EXP(-2*'Vasicek Examples'!$B$1/12)))*NORMSINV(RAND())</f>
        <v>5.5405476950047383E-2</v>
      </c>
      <c r="D4678">
        <f ca="1">C4678*EXP(-'Vasicek Examples'!$B$1/12)+(1-EXP(-'Vasicek Examples'!$B$1/12))*'Vasicek Examples'!$B$2+SQRT('Vasicek Examples'!$B$3^2/2/'Vasicek Examples'!$B$1*(1-EXP(-2*'Vasicek Examples'!$B$1/12)))*NORMSINV(RAND())</f>
        <v>5.6649170268468232E-2</v>
      </c>
      <c r="E4678">
        <f ca="1">D4678*EXP(-'Vasicek Examples'!$B$1/12)+(1-EXP(-'Vasicek Examples'!$B$1/12))*'Vasicek Examples'!$B$2+SQRT('Vasicek Examples'!$B$3^2/2/'Vasicek Examples'!$B$1*(1-EXP(-2*'Vasicek Examples'!$B$1/12)))*NORMSINV(RAND())</f>
        <v>5.6818961578932937E-2</v>
      </c>
      <c r="F4678">
        <f ca="1">E4678*EXP(-'Vasicek Examples'!$B$1/12)+(1-EXP(-'Vasicek Examples'!$B$1/12))*'Vasicek Examples'!$B$2+SQRT('Vasicek Examples'!$B$3^2/2/'Vasicek Examples'!$B$1*(1-EXP(-2*'Vasicek Examples'!$B$1/12)))*NORMSINV(RAND())</f>
        <v>6.3791587034084066E-2</v>
      </c>
      <c r="G4678">
        <f ca="1">F4678*EXP(-'Vasicek Examples'!$B$1/12)+(1-EXP(-'Vasicek Examples'!$B$1/12))*'Vasicek Examples'!$B$2+SQRT('Vasicek Examples'!$B$3^2/2/'Vasicek Examples'!$B$1*(1-EXP(-2*'Vasicek Examples'!$B$1/12)))*NORMSINV(RAND())</f>
        <v>6.2671206169801194E-2</v>
      </c>
      <c r="H4678">
        <f ca="1">G4678*EXP(-'Vasicek Examples'!$B$1/12)+(1-EXP(-'Vasicek Examples'!$B$1/12))*'Vasicek Examples'!$B$2+SQRT('Vasicek Examples'!$B$3^2/2/'Vasicek Examples'!$B$1*(1-EXP(-2*'Vasicek Examples'!$B$1/12)))*NORMSINV(RAND())</f>
        <v>6.4725000300386526E-2</v>
      </c>
      <c r="I4678">
        <f ca="1">H4678*EXP(-'Vasicek Examples'!$B$1/12)+(1-EXP(-'Vasicek Examples'!$B$1/12))*'Vasicek Examples'!$B$2+SQRT('Vasicek Examples'!$B$3^2/2/'Vasicek Examples'!$B$1*(1-EXP(-2*'Vasicek Examples'!$B$1/12)))*NORMSINV(RAND())</f>
        <v>5.5417045342785985E-2</v>
      </c>
      <c r="J4678">
        <f ca="1">I4678*EXP(-'Vasicek Examples'!$B$1/12)+(1-EXP(-'Vasicek Examples'!$B$1/12))*'Vasicek Examples'!$B$2+SQRT('Vasicek Examples'!$B$3^2/2/'Vasicek Examples'!$B$1*(1-EXP(-2*'Vasicek Examples'!$B$1/12)))*NORMSINV(RAND())</f>
        <v>6.5392772204949601E-2</v>
      </c>
      <c r="K4678">
        <f ca="1">J4678*EXP(-'Vasicek Examples'!$B$1/12)+(1-EXP(-'Vasicek Examples'!$B$1/12))*'Vasicek Examples'!$B$2+SQRT('Vasicek Examples'!$B$3^2/2/'Vasicek Examples'!$B$1*(1-EXP(-2*'Vasicek Examples'!$B$1/12)))*NORMSINV(RAND())</f>
        <v>6.2815501026449228E-2</v>
      </c>
      <c r="L4678">
        <f ca="1">K4678*EXP(-'Vasicek Examples'!$B$1/12)+(1-EXP(-'Vasicek Examples'!$B$1/12))*'Vasicek Examples'!$B$2+SQRT('Vasicek Examples'!$B$3^2/2/'Vasicek Examples'!$B$1*(1-EXP(-2*'Vasicek Examples'!$B$1/12)))*NORMSINV(RAND())</f>
        <v>7.5894506455023339E-2</v>
      </c>
      <c r="M4678">
        <f ca="1">L4678*EXP(-'Vasicek Examples'!$B$1/12)+(1-EXP(-'Vasicek Examples'!$B$1/12))*'Vasicek Examples'!$B$2+SQRT('Vasicek Examples'!$B$3^2/2/'Vasicek Examples'!$B$1*(1-EXP(-2*'Vasicek Examples'!$B$1/12)))*NORMSINV(RAND())</f>
        <v>7.5693671989838923E-2</v>
      </c>
      <c r="N4678">
        <f ca="1">M4678*EXP(-'Vasicek Examples'!$B$1/12)+(1-EXP(-'Vasicek Examples'!$B$1/12))*'Vasicek Examples'!$B$2+SQRT('Vasicek Examples'!$B$3^2/2/'Vasicek Examples'!$B$1*(1-EXP(-2*'Vasicek Examples'!$B$1/12)))*NORMSINV(RAND())</f>
        <v>6.9088331843152356E-2</v>
      </c>
      <c r="O4678">
        <f t="shared" ref="O4678:O4741" ca="1" si="294">(SUM(D4678:M4678)+AVERAGE(C4678,N4678))/12</f>
        <v>5.850969389727665E-2</v>
      </c>
      <c r="P4678">
        <f t="shared" ref="P4678:P4741" ca="1" si="295">EXP(-O4678)</f>
        <v>0.94316909737100652</v>
      </c>
      <c r="Q4678">
        <f ca="1">EXP(-'Vasicek Examples'!$D$4*N4678+'Vasicek Examples'!$E$4)</f>
        <v>0.94109280003754936</v>
      </c>
      <c r="R4678">
        <f ca="1">MAX(Q4678-'Vasicek Examples'!$B$8,0)</f>
        <v>0</v>
      </c>
      <c r="S4678">
        <f t="shared" ref="S4678:S4741" ca="1" si="296">R4678*P4678</f>
        <v>0</v>
      </c>
    </row>
    <row r="4679" spans="1:19" x14ac:dyDescent="0.2">
      <c r="A4679">
        <f t="shared" ref="A4679:A4742" si="297">A4678+1</f>
        <v>4675</v>
      </c>
      <c r="B4679">
        <f>'Vasicek Examples'!$B$4</f>
        <v>5.2999999999999999E-2</v>
      </c>
      <c r="C4679">
        <f ca="1">B4679*EXP(-'Vasicek Examples'!$B$1/12)+(1-EXP(-'Vasicek Examples'!$B$1/12))*'Vasicek Examples'!$B$2+SQRT('Vasicek Examples'!$B$3^2/2/'Vasicek Examples'!$B$1*(1-EXP(-2*'Vasicek Examples'!$B$1/12)))*NORMSINV(RAND())</f>
        <v>4.4420217604866676E-2</v>
      </c>
      <c r="D4679">
        <f ca="1">C4679*EXP(-'Vasicek Examples'!$B$1/12)+(1-EXP(-'Vasicek Examples'!$B$1/12))*'Vasicek Examples'!$B$2+SQRT('Vasicek Examples'!$B$3^2/2/'Vasicek Examples'!$B$1*(1-EXP(-2*'Vasicek Examples'!$B$1/12)))*NORMSINV(RAND())</f>
        <v>4.787768594146357E-2</v>
      </c>
      <c r="E4679">
        <f ca="1">D4679*EXP(-'Vasicek Examples'!$B$1/12)+(1-EXP(-'Vasicek Examples'!$B$1/12))*'Vasicek Examples'!$B$2+SQRT('Vasicek Examples'!$B$3^2/2/'Vasicek Examples'!$B$1*(1-EXP(-2*'Vasicek Examples'!$B$1/12)))*NORMSINV(RAND())</f>
        <v>3.8722821088924796E-2</v>
      </c>
      <c r="F4679">
        <f ca="1">E4679*EXP(-'Vasicek Examples'!$B$1/12)+(1-EXP(-'Vasicek Examples'!$B$1/12))*'Vasicek Examples'!$B$2+SQRT('Vasicek Examples'!$B$3^2/2/'Vasicek Examples'!$B$1*(1-EXP(-2*'Vasicek Examples'!$B$1/12)))*NORMSINV(RAND())</f>
        <v>4.1725047719824236E-2</v>
      </c>
      <c r="G4679">
        <f ca="1">F4679*EXP(-'Vasicek Examples'!$B$1/12)+(1-EXP(-'Vasicek Examples'!$B$1/12))*'Vasicek Examples'!$B$2+SQRT('Vasicek Examples'!$B$3^2/2/'Vasicek Examples'!$B$1*(1-EXP(-2*'Vasicek Examples'!$B$1/12)))*NORMSINV(RAND())</f>
        <v>3.6718548861357538E-2</v>
      </c>
      <c r="H4679">
        <f ca="1">G4679*EXP(-'Vasicek Examples'!$B$1/12)+(1-EXP(-'Vasicek Examples'!$B$1/12))*'Vasicek Examples'!$B$2+SQRT('Vasicek Examples'!$B$3^2/2/'Vasicek Examples'!$B$1*(1-EXP(-2*'Vasicek Examples'!$B$1/12)))*NORMSINV(RAND())</f>
        <v>3.3991330295431492E-2</v>
      </c>
      <c r="I4679">
        <f ca="1">H4679*EXP(-'Vasicek Examples'!$B$1/12)+(1-EXP(-'Vasicek Examples'!$B$1/12))*'Vasicek Examples'!$B$2+SQRT('Vasicek Examples'!$B$3^2/2/'Vasicek Examples'!$B$1*(1-EXP(-2*'Vasicek Examples'!$B$1/12)))*NORMSINV(RAND())</f>
        <v>3.5278923354440356E-2</v>
      </c>
      <c r="J4679">
        <f ca="1">I4679*EXP(-'Vasicek Examples'!$B$1/12)+(1-EXP(-'Vasicek Examples'!$B$1/12))*'Vasicek Examples'!$B$2+SQRT('Vasicek Examples'!$B$3^2/2/'Vasicek Examples'!$B$1*(1-EXP(-2*'Vasicek Examples'!$B$1/12)))*NORMSINV(RAND())</f>
        <v>2.5735305100999563E-2</v>
      </c>
      <c r="K4679">
        <f ca="1">J4679*EXP(-'Vasicek Examples'!$B$1/12)+(1-EXP(-'Vasicek Examples'!$B$1/12))*'Vasicek Examples'!$B$2+SQRT('Vasicek Examples'!$B$3^2/2/'Vasicek Examples'!$B$1*(1-EXP(-2*'Vasicek Examples'!$B$1/12)))*NORMSINV(RAND())</f>
        <v>2.1573746715698158E-2</v>
      </c>
      <c r="L4679">
        <f ca="1">K4679*EXP(-'Vasicek Examples'!$B$1/12)+(1-EXP(-'Vasicek Examples'!$B$1/12))*'Vasicek Examples'!$B$2+SQRT('Vasicek Examples'!$B$3^2/2/'Vasicek Examples'!$B$1*(1-EXP(-2*'Vasicek Examples'!$B$1/12)))*NORMSINV(RAND())</f>
        <v>2.8311787106220725E-2</v>
      </c>
      <c r="M4679">
        <f ca="1">L4679*EXP(-'Vasicek Examples'!$B$1/12)+(1-EXP(-'Vasicek Examples'!$B$1/12))*'Vasicek Examples'!$B$2+SQRT('Vasicek Examples'!$B$3^2/2/'Vasicek Examples'!$B$1*(1-EXP(-2*'Vasicek Examples'!$B$1/12)))*NORMSINV(RAND())</f>
        <v>3.2466811042467104E-2</v>
      </c>
      <c r="N4679">
        <f ca="1">M4679*EXP(-'Vasicek Examples'!$B$1/12)+(1-EXP(-'Vasicek Examples'!$B$1/12))*'Vasicek Examples'!$B$2+SQRT('Vasicek Examples'!$B$3^2/2/'Vasicek Examples'!$B$1*(1-EXP(-2*'Vasicek Examples'!$B$1/12)))*NORMSINV(RAND())</f>
        <v>3.6206066569327698E-2</v>
      </c>
      <c r="O4679">
        <f t="shared" ca="1" si="294"/>
        <v>3.1892929109493727E-2</v>
      </c>
      <c r="P4679">
        <f t="shared" ca="1" si="295"/>
        <v>0.96861028649316494</v>
      </c>
      <c r="Q4679">
        <f ca="1">EXP(-'Vasicek Examples'!$D$4*N4679+'Vasicek Examples'!$E$4)</f>
        <v>0.96576263031200227</v>
      </c>
      <c r="R4679">
        <f ca="1">MAX(Q4679-'Vasicek Examples'!$B$8,0)</f>
        <v>5.0666486078890793E-3</v>
      </c>
      <c r="S4679">
        <f t="shared" ca="1" si="296"/>
        <v>4.9076079596476361E-3</v>
      </c>
    </row>
    <row r="4680" spans="1:19" x14ac:dyDescent="0.2">
      <c r="A4680">
        <f t="shared" si="297"/>
        <v>4676</v>
      </c>
      <c r="B4680">
        <f>'Vasicek Examples'!$B$4</f>
        <v>5.2999999999999999E-2</v>
      </c>
      <c r="C4680">
        <f ca="1">B4680*EXP(-'Vasicek Examples'!$B$1/12)+(1-EXP(-'Vasicek Examples'!$B$1/12))*'Vasicek Examples'!$B$2+SQRT('Vasicek Examples'!$B$3^2/2/'Vasicek Examples'!$B$1*(1-EXP(-2*'Vasicek Examples'!$B$1/12)))*NORMSINV(RAND())</f>
        <v>4.8348339393450186E-2</v>
      </c>
      <c r="D4680">
        <f ca="1">C4680*EXP(-'Vasicek Examples'!$B$1/12)+(1-EXP(-'Vasicek Examples'!$B$1/12))*'Vasicek Examples'!$B$2+SQRT('Vasicek Examples'!$B$3^2/2/'Vasicek Examples'!$B$1*(1-EXP(-2*'Vasicek Examples'!$B$1/12)))*NORMSINV(RAND())</f>
        <v>4.1805667004592095E-2</v>
      </c>
      <c r="E4680">
        <f ca="1">D4680*EXP(-'Vasicek Examples'!$B$1/12)+(1-EXP(-'Vasicek Examples'!$B$1/12))*'Vasicek Examples'!$B$2+SQRT('Vasicek Examples'!$B$3^2/2/'Vasicek Examples'!$B$1*(1-EXP(-2*'Vasicek Examples'!$B$1/12)))*NORMSINV(RAND())</f>
        <v>4.8972529731759112E-2</v>
      </c>
      <c r="F4680">
        <f ca="1">E4680*EXP(-'Vasicek Examples'!$B$1/12)+(1-EXP(-'Vasicek Examples'!$B$1/12))*'Vasicek Examples'!$B$2+SQRT('Vasicek Examples'!$B$3^2/2/'Vasicek Examples'!$B$1*(1-EXP(-2*'Vasicek Examples'!$B$1/12)))*NORMSINV(RAND())</f>
        <v>4.5888149449705151E-2</v>
      </c>
      <c r="G4680">
        <f ca="1">F4680*EXP(-'Vasicek Examples'!$B$1/12)+(1-EXP(-'Vasicek Examples'!$B$1/12))*'Vasicek Examples'!$B$2+SQRT('Vasicek Examples'!$B$3^2/2/'Vasicek Examples'!$B$1*(1-EXP(-2*'Vasicek Examples'!$B$1/12)))*NORMSINV(RAND())</f>
        <v>5.3772726413263777E-2</v>
      </c>
      <c r="H4680">
        <f ca="1">G4680*EXP(-'Vasicek Examples'!$B$1/12)+(1-EXP(-'Vasicek Examples'!$B$1/12))*'Vasicek Examples'!$B$2+SQRT('Vasicek Examples'!$B$3^2/2/'Vasicek Examples'!$B$1*(1-EXP(-2*'Vasicek Examples'!$B$1/12)))*NORMSINV(RAND())</f>
        <v>5.7927675869464249E-2</v>
      </c>
      <c r="I4680">
        <f ca="1">H4680*EXP(-'Vasicek Examples'!$B$1/12)+(1-EXP(-'Vasicek Examples'!$B$1/12))*'Vasicek Examples'!$B$2+SQRT('Vasicek Examples'!$B$3^2/2/'Vasicek Examples'!$B$1*(1-EXP(-2*'Vasicek Examples'!$B$1/12)))*NORMSINV(RAND())</f>
        <v>5.6514824675820897E-2</v>
      </c>
      <c r="J4680">
        <f ca="1">I4680*EXP(-'Vasicek Examples'!$B$1/12)+(1-EXP(-'Vasicek Examples'!$B$1/12))*'Vasicek Examples'!$B$2+SQRT('Vasicek Examples'!$B$3^2/2/'Vasicek Examples'!$B$1*(1-EXP(-2*'Vasicek Examples'!$B$1/12)))*NORMSINV(RAND())</f>
        <v>4.8914180166015592E-2</v>
      </c>
      <c r="K4680">
        <f ca="1">J4680*EXP(-'Vasicek Examples'!$B$1/12)+(1-EXP(-'Vasicek Examples'!$B$1/12))*'Vasicek Examples'!$B$2+SQRT('Vasicek Examples'!$B$3^2/2/'Vasicek Examples'!$B$1*(1-EXP(-2*'Vasicek Examples'!$B$1/12)))*NORMSINV(RAND())</f>
        <v>4.5012467297766895E-2</v>
      </c>
      <c r="L4680">
        <f ca="1">K4680*EXP(-'Vasicek Examples'!$B$1/12)+(1-EXP(-'Vasicek Examples'!$B$1/12))*'Vasicek Examples'!$B$2+SQRT('Vasicek Examples'!$B$3^2/2/'Vasicek Examples'!$B$1*(1-EXP(-2*'Vasicek Examples'!$B$1/12)))*NORMSINV(RAND())</f>
        <v>5.1771228140357457E-2</v>
      </c>
      <c r="M4680">
        <f ca="1">L4680*EXP(-'Vasicek Examples'!$B$1/12)+(1-EXP(-'Vasicek Examples'!$B$1/12))*'Vasicek Examples'!$B$2+SQRT('Vasicek Examples'!$B$3^2/2/'Vasicek Examples'!$B$1*(1-EXP(-2*'Vasicek Examples'!$B$1/12)))*NORMSINV(RAND())</f>
        <v>5.1423389238207502E-2</v>
      </c>
      <c r="N4680">
        <f ca="1">M4680*EXP(-'Vasicek Examples'!$B$1/12)+(1-EXP(-'Vasicek Examples'!$B$1/12))*'Vasicek Examples'!$B$2+SQRT('Vasicek Examples'!$B$3^2/2/'Vasicek Examples'!$B$1*(1-EXP(-2*'Vasicek Examples'!$B$1/12)))*NORMSINV(RAND())</f>
        <v>4.4009248056197214E-2</v>
      </c>
      <c r="O4680">
        <f t="shared" ca="1" si="294"/>
        <v>4.5681802642648033E-2</v>
      </c>
      <c r="P4680">
        <f t="shared" ca="1" si="295"/>
        <v>0.95534590237316086</v>
      </c>
      <c r="Q4680">
        <f ca="1">EXP(-'Vasicek Examples'!$D$4*N4680+'Vasicek Examples'!$E$4)</f>
        <v>0.95985041475656663</v>
      </c>
      <c r="R4680">
        <f ca="1">MAX(Q4680-'Vasicek Examples'!$B$8,0)</f>
        <v>0</v>
      </c>
      <c r="S4680">
        <f t="shared" ca="1" si="296"/>
        <v>0</v>
      </c>
    </row>
    <row r="4681" spans="1:19" x14ac:dyDescent="0.2">
      <c r="A4681">
        <f t="shared" si="297"/>
        <v>4677</v>
      </c>
      <c r="B4681">
        <f>'Vasicek Examples'!$B$4</f>
        <v>5.2999999999999999E-2</v>
      </c>
      <c r="C4681">
        <f ca="1">B4681*EXP(-'Vasicek Examples'!$B$1/12)+(1-EXP(-'Vasicek Examples'!$B$1/12))*'Vasicek Examples'!$B$2+SQRT('Vasicek Examples'!$B$3^2/2/'Vasicek Examples'!$B$1*(1-EXP(-2*'Vasicek Examples'!$B$1/12)))*NORMSINV(RAND())</f>
        <v>5.0487852861281171E-2</v>
      </c>
      <c r="D4681">
        <f ca="1">C4681*EXP(-'Vasicek Examples'!$B$1/12)+(1-EXP(-'Vasicek Examples'!$B$1/12))*'Vasicek Examples'!$B$2+SQRT('Vasicek Examples'!$B$3^2/2/'Vasicek Examples'!$B$1*(1-EXP(-2*'Vasicek Examples'!$B$1/12)))*NORMSINV(RAND())</f>
        <v>5.6354226841294021E-2</v>
      </c>
      <c r="E4681">
        <f ca="1">D4681*EXP(-'Vasicek Examples'!$B$1/12)+(1-EXP(-'Vasicek Examples'!$B$1/12))*'Vasicek Examples'!$B$2+SQRT('Vasicek Examples'!$B$3^2/2/'Vasicek Examples'!$B$1*(1-EXP(-2*'Vasicek Examples'!$B$1/12)))*NORMSINV(RAND())</f>
        <v>6.0848973055912171E-2</v>
      </c>
      <c r="F4681">
        <f ca="1">E4681*EXP(-'Vasicek Examples'!$B$1/12)+(1-EXP(-'Vasicek Examples'!$B$1/12))*'Vasicek Examples'!$B$2+SQRT('Vasicek Examples'!$B$3^2/2/'Vasicek Examples'!$B$1*(1-EXP(-2*'Vasicek Examples'!$B$1/12)))*NORMSINV(RAND())</f>
        <v>5.2690853928739699E-2</v>
      </c>
      <c r="G4681">
        <f ca="1">F4681*EXP(-'Vasicek Examples'!$B$1/12)+(1-EXP(-'Vasicek Examples'!$B$1/12))*'Vasicek Examples'!$B$2+SQRT('Vasicek Examples'!$B$3^2/2/'Vasicek Examples'!$B$1*(1-EXP(-2*'Vasicek Examples'!$B$1/12)))*NORMSINV(RAND())</f>
        <v>5.4356182967751861E-2</v>
      </c>
      <c r="H4681">
        <f ca="1">G4681*EXP(-'Vasicek Examples'!$B$1/12)+(1-EXP(-'Vasicek Examples'!$B$1/12))*'Vasicek Examples'!$B$2+SQRT('Vasicek Examples'!$B$3^2/2/'Vasicek Examples'!$B$1*(1-EXP(-2*'Vasicek Examples'!$B$1/12)))*NORMSINV(RAND())</f>
        <v>4.9453763752571878E-2</v>
      </c>
      <c r="I4681">
        <f ca="1">H4681*EXP(-'Vasicek Examples'!$B$1/12)+(1-EXP(-'Vasicek Examples'!$B$1/12))*'Vasicek Examples'!$B$2+SQRT('Vasicek Examples'!$B$3^2/2/'Vasicek Examples'!$B$1*(1-EXP(-2*'Vasicek Examples'!$B$1/12)))*NORMSINV(RAND())</f>
        <v>4.6457001660345956E-2</v>
      </c>
      <c r="J4681">
        <f ca="1">I4681*EXP(-'Vasicek Examples'!$B$1/12)+(1-EXP(-'Vasicek Examples'!$B$1/12))*'Vasicek Examples'!$B$2+SQRT('Vasicek Examples'!$B$3^2/2/'Vasicek Examples'!$B$1*(1-EXP(-2*'Vasicek Examples'!$B$1/12)))*NORMSINV(RAND())</f>
        <v>5.2496085613948695E-2</v>
      </c>
      <c r="K4681">
        <f ca="1">J4681*EXP(-'Vasicek Examples'!$B$1/12)+(1-EXP(-'Vasicek Examples'!$B$1/12))*'Vasicek Examples'!$B$2+SQRT('Vasicek Examples'!$B$3^2/2/'Vasicek Examples'!$B$1*(1-EXP(-2*'Vasicek Examples'!$B$1/12)))*NORMSINV(RAND())</f>
        <v>4.2191828638055207E-2</v>
      </c>
      <c r="L4681">
        <f ca="1">K4681*EXP(-'Vasicek Examples'!$B$1/12)+(1-EXP(-'Vasicek Examples'!$B$1/12))*'Vasicek Examples'!$B$2+SQRT('Vasicek Examples'!$B$3^2/2/'Vasicek Examples'!$B$1*(1-EXP(-2*'Vasicek Examples'!$B$1/12)))*NORMSINV(RAND())</f>
        <v>3.0074628700770004E-2</v>
      </c>
      <c r="M4681">
        <f ca="1">L4681*EXP(-'Vasicek Examples'!$B$1/12)+(1-EXP(-'Vasicek Examples'!$B$1/12))*'Vasicek Examples'!$B$2+SQRT('Vasicek Examples'!$B$3^2/2/'Vasicek Examples'!$B$1*(1-EXP(-2*'Vasicek Examples'!$B$1/12)))*NORMSINV(RAND())</f>
        <v>2.2782980786133868E-2</v>
      </c>
      <c r="N4681">
        <f ca="1">M4681*EXP(-'Vasicek Examples'!$B$1/12)+(1-EXP(-'Vasicek Examples'!$B$1/12))*'Vasicek Examples'!$B$2+SQRT('Vasicek Examples'!$B$3^2/2/'Vasicek Examples'!$B$1*(1-EXP(-2*'Vasicek Examples'!$B$1/12)))*NORMSINV(RAND())</f>
        <v>3.1802906221396018E-2</v>
      </c>
      <c r="O4681">
        <f t="shared" ca="1" si="294"/>
        <v>4.2404325457238497E-2</v>
      </c>
      <c r="P4681">
        <f t="shared" ca="1" si="295"/>
        <v>0.95848216347703263</v>
      </c>
      <c r="Q4681">
        <f ca="1">EXP(-'Vasicek Examples'!$D$4*N4681+'Vasicek Examples'!$E$4)</f>
        <v>0.969114818773266</v>
      </c>
      <c r="R4681">
        <f ca="1">MAX(Q4681-'Vasicek Examples'!$B$8,0)</f>
        <v>8.4188370691528069E-3</v>
      </c>
      <c r="S4681">
        <f t="shared" ca="1" si="296"/>
        <v>8.0693051680022238E-3</v>
      </c>
    </row>
    <row r="4682" spans="1:19" x14ac:dyDescent="0.2">
      <c r="A4682">
        <f t="shared" si="297"/>
        <v>4678</v>
      </c>
      <c r="B4682">
        <f>'Vasicek Examples'!$B$4</f>
        <v>5.2999999999999999E-2</v>
      </c>
      <c r="C4682">
        <f ca="1">B4682*EXP(-'Vasicek Examples'!$B$1/12)+(1-EXP(-'Vasicek Examples'!$B$1/12))*'Vasicek Examples'!$B$2+SQRT('Vasicek Examples'!$B$3^2/2/'Vasicek Examples'!$B$1*(1-EXP(-2*'Vasicek Examples'!$B$1/12)))*NORMSINV(RAND())</f>
        <v>5.5171077523906494E-2</v>
      </c>
      <c r="D4682">
        <f ca="1">C4682*EXP(-'Vasicek Examples'!$B$1/12)+(1-EXP(-'Vasicek Examples'!$B$1/12))*'Vasicek Examples'!$B$2+SQRT('Vasicek Examples'!$B$3^2/2/'Vasicek Examples'!$B$1*(1-EXP(-2*'Vasicek Examples'!$B$1/12)))*NORMSINV(RAND())</f>
        <v>5.9716632247904834E-2</v>
      </c>
      <c r="E4682">
        <f ca="1">D4682*EXP(-'Vasicek Examples'!$B$1/12)+(1-EXP(-'Vasicek Examples'!$B$1/12))*'Vasicek Examples'!$B$2+SQRT('Vasicek Examples'!$B$3^2/2/'Vasicek Examples'!$B$1*(1-EXP(-2*'Vasicek Examples'!$B$1/12)))*NORMSINV(RAND())</f>
        <v>5.8167505950145061E-2</v>
      </c>
      <c r="F4682">
        <f ca="1">E4682*EXP(-'Vasicek Examples'!$B$1/12)+(1-EXP(-'Vasicek Examples'!$B$1/12))*'Vasicek Examples'!$B$2+SQRT('Vasicek Examples'!$B$3^2/2/'Vasicek Examples'!$B$1*(1-EXP(-2*'Vasicek Examples'!$B$1/12)))*NORMSINV(RAND())</f>
        <v>6.0908131801131089E-2</v>
      </c>
      <c r="G4682">
        <f ca="1">F4682*EXP(-'Vasicek Examples'!$B$1/12)+(1-EXP(-'Vasicek Examples'!$B$1/12))*'Vasicek Examples'!$B$2+SQRT('Vasicek Examples'!$B$3^2/2/'Vasicek Examples'!$B$1*(1-EXP(-2*'Vasicek Examples'!$B$1/12)))*NORMSINV(RAND())</f>
        <v>6.4421368776330007E-2</v>
      </c>
      <c r="H4682">
        <f ca="1">G4682*EXP(-'Vasicek Examples'!$B$1/12)+(1-EXP(-'Vasicek Examples'!$B$1/12))*'Vasicek Examples'!$B$2+SQRT('Vasicek Examples'!$B$3^2/2/'Vasicek Examples'!$B$1*(1-EXP(-2*'Vasicek Examples'!$B$1/12)))*NORMSINV(RAND())</f>
        <v>5.4950109601398796E-2</v>
      </c>
      <c r="I4682">
        <f ca="1">H4682*EXP(-'Vasicek Examples'!$B$1/12)+(1-EXP(-'Vasicek Examples'!$B$1/12))*'Vasicek Examples'!$B$2+SQRT('Vasicek Examples'!$B$3^2/2/'Vasicek Examples'!$B$1*(1-EXP(-2*'Vasicek Examples'!$B$1/12)))*NORMSINV(RAND())</f>
        <v>6.196250559534431E-2</v>
      </c>
      <c r="J4682">
        <f ca="1">I4682*EXP(-'Vasicek Examples'!$B$1/12)+(1-EXP(-'Vasicek Examples'!$B$1/12))*'Vasicek Examples'!$B$2+SQRT('Vasicek Examples'!$B$3^2/2/'Vasicek Examples'!$B$1*(1-EXP(-2*'Vasicek Examples'!$B$1/12)))*NORMSINV(RAND())</f>
        <v>4.9156253590121317E-2</v>
      </c>
      <c r="K4682">
        <f ca="1">J4682*EXP(-'Vasicek Examples'!$B$1/12)+(1-EXP(-'Vasicek Examples'!$B$1/12))*'Vasicek Examples'!$B$2+SQRT('Vasicek Examples'!$B$3^2/2/'Vasicek Examples'!$B$1*(1-EXP(-2*'Vasicek Examples'!$B$1/12)))*NORMSINV(RAND())</f>
        <v>5.0176616277289622E-2</v>
      </c>
      <c r="L4682">
        <f ca="1">K4682*EXP(-'Vasicek Examples'!$B$1/12)+(1-EXP(-'Vasicek Examples'!$B$1/12))*'Vasicek Examples'!$B$2+SQRT('Vasicek Examples'!$B$3^2/2/'Vasicek Examples'!$B$1*(1-EXP(-2*'Vasicek Examples'!$B$1/12)))*NORMSINV(RAND())</f>
        <v>3.9364276639025468E-2</v>
      </c>
      <c r="M4682">
        <f ca="1">L4682*EXP(-'Vasicek Examples'!$B$1/12)+(1-EXP(-'Vasicek Examples'!$B$1/12))*'Vasicek Examples'!$B$2+SQRT('Vasicek Examples'!$B$3^2/2/'Vasicek Examples'!$B$1*(1-EXP(-2*'Vasicek Examples'!$B$1/12)))*NORMSINV(RAND())</f>
        <v>3.644792282090107E-2</v>
      </c>
      <c r="N4682">
        <f ca="1">M4682*EXP(-'Vasicek Examples'!$B$1/12)+(1-EXP(-'Vasicek Examples'!$B$1/12))*'Vasicek Examples'!$B$2+SQRT('Vasicek Examples'!$B$3^2/2/'Vasicek Examples'!$B$1*(1-EXP(-2*'Vasicek Examples'!$B$1/12)))*NORMSINV(RAND())</f>
        <v>4.1547048827442756E-2</v>
      </c>
      <c r="O4682">
        <f t="shared" ca="1" si="294"/>
        <v>4.863586553960552E-2</v>
      </c>
      <c r="P4682">
        <f t="shared" ca="1" si="295"/>
        <v>0.95252791479473553</v>
      </c>
      <c r="Q4682">
        <f ca="1">EXP(-'Vasicek Examples'!$D$4*N4682+'Vasicek Examples'!$E$4)</f>
        <v>0.96171202368425546</v>
      </c>
      <c r="R4682">
        <f ca="1">MAX(Q4682-'Vasicek Examples'!$B$8,0)</f>
        <v>1.0160419801422682E-3</v>
      </c>
      <c r="S4682">
        <f t="shared" ca="1" si="296"/>
        <v>9.678083486888288E-4</v>
      </c>
    </row>
    <row r="4683" spans="1:19" x14ac:dyDescent="0.2">
      <c r="A4683">
        <f t="shared" si="297"/>
        <v>4679</v>
      </c>
      <c r="B4683">
        <f>'Vasicek Examples'!$B$4</f>
        <v>5.2999999999999999E-2</v>
      </c>
      <c r="C4683">
        <f ca="1">B4683*EXP(-'Vasicek Examples'!$B$1/12)+(1-EXP(-'Vasicek Examples'!$B$1/12))*'Vasicek Examples'!$B$2+SQRT('Vasicek Examples'!$B$3^2/2/'Vasicek Examples'!$B$1*(1-EXP(-2*'Vasicek Examples'!$B$1/12)))*NORMSINV(RAND())</f>
        <v>4.7700090085606064E-2</v>
      </c>
      <c r="D4683">
        <f ca="1">C4683*EXP(-'Vasicek Examples'!$B$1/12)+(1-EXP(-'Vasicek Examples'!$B$1/12))*'Vasicek Examples'!$B$2+SQRT('Vasicek Examples'!$B$3^2/2/'Vasicek Examples'!$B$1*(1-EXP(-2*'Vasicek Examples'!$B$1/12)))*NORMSINV(RAND())</f>
        <v>3.9094683971586552E-2</v>
      </c>
      <c r="E4683">
        <f ca="1">D4683*EXP(-'Vasicek Examples'!$B$1/12)+(1-EXP(-'Vasicek Examples'!$B$1/12))*'Vasicek Examples'!$B$2+SQRT('Vasicek Examples'!$B$3^2/2/'Vasicek Examples'!$B$1*(1-EXP(-2*'Vasicek Examples'!$B$1/12)))*NORMSINV(RAND())</f>
        <v>4.5526497070869712E-2</v>
      </c>
      <c r="F4683">
        <f ca="1">E4683*EXP(-'Vasicek Examples'!$B$1/12)+(1-EXP(-'Vasicek Examples'!$B$1/12))*'Vasicek Examples'!$B$2+SQRT('Vasicek Examples'!$B$3^2/2/'Vasicek Examples'!$B$1*(1-EXP(-2*'Vasicek Examples'!$B$1/12)))*NORMSINV(RAND())</f>
        <v>5.0305617568228905E-2</v>
      </c>
      <c r="G4683">
        <f ca="1">F4683*EXP(-'Vasicek Examples'!$B$1/12)+(1-EXP(-'Vasicek Examples'!$B$1/12))*'Vasicek Examples'!$B$2+SQRT('Vasicek Examples'!$B$3^2/2/'Vasicek Examples'!$B$1*(1-EXP(-2*'Vasicek Examples'!$B$1/12)))*NORMSINV(RAND())</f>
        <v>5.4000152196931044E-2</v>
      </c>
      <c r="H4683">
        <f ca="1">G4683*EXP(-'Vasicek Examples'!$B$1/12)+(1-EXP(-'Vasicek Examples'!$B$1/12))*'Vasicek Examples'!$B$2+SQRT('Vasicek Examples'!$B$3^2/2/'Vasicek Examples'!$B$1*(1-EXP(-2*'Vasicek Examples'!$B$1/12)))*NORMSINV(RAND())</f>
        <v>5.4092822449667718E-2</v>
      </c>
      <c r="I4683">
        <f ca="1">H4683*EXP(-'Vasicek Examples'!$B$1/12)+(1-EXP(-'Vasicek Examples'!$B$1/12))*'Vasicek Examples'!$B$2+SQRT('Vasicek Examples'!$B$3^2/2/'Vasicek Examples'!$B$1*(1-EXP(-2*'Vasicek Examples'!$B$1/12)))*NORMSINV(RAND())</f>
        <v>5.7359212300893393E-2</v>
      </c>
      <c r="J4683">
        <f ca="1">I4683*EXP(-'Vasicek Examples'!$B$1/12)+(1-EXP(-'Vasicek Examples'!$B$1/12))*'Vasicek Examples'!$B$2+SQRT('Vasicek Examples'!$B$3^2/2/'Vasicek Examples'!$B$1*(1-EXP(-2*'Vasicek Examples'!$B$1/12)))*NORMSINV(RAND())</f>
        <v>6.8614206463078461E-2</v>
      </c>
      <c r="K4683">
        <f ca="1">J4683*EXP(-'Vasicek Examples'!$B$1/12)+(1-EXP(-'Vasicek Examples'!$B$1/12))*'Vasicek Examples'!$B$2+SQRT('Vasicek Examples'!$B$3^2/2/'Vasicek Examples'!$B$1*(1-EXP(-2*'Vasicek Examples'!$B$1/12)))*NORMSINV(RAND())</f>
        <v>6.9083511126106126E-2</v>
      </c>
      <c r="L4683">
        <f ca="1">K4683*EXP(-'Vasicek Examples'!$B$1/12)+(1-EXP(-'Vasicek Examples'!$B$1/12))*'Vasicek Examples'!$B$2+SQRT('Vasicek Examples'!$B$3^2/2/'Vasicek Examples'!$B$1*(1-EXP(-2*'Vasicek Examples'!$B$1/12)))*NORMSINV(RAND())</f>
        <v>7.8628277457693893E-2</v>
      </c>
      <c r="M4683">
        <f ca="1">L4683*EXP(-'Vasicek Examples'!$B$1/12)+(1-EXP(-'Vasicek Examples'!$B$1/12))*'Vasicek Examples'!$B$2+SQRT('Vasicek Examples'!$B$3^2/2/'Vasicek Examples'!$B$1*(1-EXP(-2*'Vasicek Examples'!$B$1/12)))*NORMSINV(RAND())</f>
        <v>7.4034278377530141E-2</v>
      </c>
      <c r="N4683">
        <f ca="1">M4683*EXP(-'Vasicek Examples'!$B$1/12)+(1-EXP(-'Vasicek Examples'!$B$1/12))*'Vasicek Examples'!$B$2+SQRT('Vasicek Examples'!$B$3^2/2/'Vasicek Examples'!$B$1*(1-EXP(-2*'Vasicek Examples'!$B$1/12)))*NORMSINV(RAND())</f>
        <v>7.6050348449231212E-2</v>
      </c>
      <c r="O4683">
        <f t="shared" ca="1" si="294"/>
        <v>5.4384539854167059E-2</v>
      </c>
      <c r="P4683">
        <f t="shared" ca="1" si="295"/>
        <v>0.94706785113757175</v>
      </c>
      <c r="Q4683">
        <f ca="1">EXP(-'Vasicek Examples'!$D$4*N4683+'Vasicek Examples'!$E$4)</f>
        <v>0.93595095171590403</v>
      </c>
      <c r="R4683">
        <f ca="1">MAX(Q4683-'Vasicek Examples'!$B$8,0)</f>
        <v>0</v>
      </c>
      <c r="S4683">
        <f t="shared" ca="1" si="296"/>
        <v>0</v>
      </c>
    </row>
    <row r="4684" spans="1:19" x14ac:dyDescent="0.2">
      <c r="A4684">
        <f t="shared" si="297"/>
        <v>4680</v>
      </c>
      <c r="B4684">
        <f>'Vasicek Examples'!$B$4</f>
        <v>5.2999999999999999E-2</v>
      </c>
      <c r="C4684">
        <f ca="1">B4684*EXP(-'Vasicek Examples'!$B$1/12)+(1-EXP(-'Vasicek Examples'!$B$1/12))*'Vasicek Examples'!$B$2+SQRT('Vasicek Examples'!$B$3^2/2/'Vasicek Examples'!$B$1*(1-EXP(-2*'Vasicek Examples'!$B$1/12)))*NORMSINV(RAND())</f>
        <v>4.6401333384878209E-2</v>
      </c>
      <c r="D4684">
        <f ca="1">C4684*EXP(-'Vasicek Examples'!$B$1/12)+(1-EXP(-'Vasicek Examples'!$B$1/12))*'Vasicek Examples'!$B$2+SQRT('Vasicek Examples'!$B$3^2/2/'Vasicek Examples'!$B$1*(1-EXP(-2*'Vasicek Examples'!$B$1/12)))*NORMSINV(RAND())</f>
        <v>4.1167258391766312E-2</v>
      </c>
      <c r="E4684">
        <f ca="1">D4684*EXP(-'Vasicek Examples'!$B$1/12)+(1-EXP(-'Vasicek Examples'!$B$1/12))*'Vasicek Examples'!$B$2+SQRT('Vasicek Examples'!$B$3^2/2/'Vasicek Examples'!$B$1*(1-EXP(-2*'Vasicek Examples'!$B$1/12)))*NORMSINV(RAND())</f>
        <v>4.7209194161225737E-2</v>
      </c>
      <c r="F4684">
        <f ca="1">E4684*EXP(-'Vasicek Examples'!$B$1/12)+(1-EXP(-'Vasicek Examples'!$B$1/12))*'Vasicek Examples'!$B$2+SQRT('Vasicek Examples'!$B$3^2/2/'Vasicek Examples'!$B$1*(1-EXP(-2*'Vasicek Examples'!$B$1/12)))*NORMSINV(RAND())</f>
        <v>4.531844106969745E-2</v>
      </c>
      <c r="G4684">
        <f ca="1">F4684*EXP(-'Vasicek Examples'!$B$1/12)+(1-EXP(-'Vasicek Examples'!$B$1/12))*'Vasicek Examples'!$B$2+SQRT('Vasicek Examples'!$B$3^2/2/'Vasicek Examples'!$B$1*(1-EXP(-2*'Vasicek Examples'!$B$1/12)))*NORMSINV(RAND())</f>
        <v>4.0597448787367013E-2</v>
      </c>
      <c r="H4684">
        <f ca="1">G4684*EXP(-'Vasicek Examples'!$B$1/12)+(1-EXP(-'Vasicek Examples'!$B$1/12))*'Vasicek Examples'!$B$2+SQRT('Vasicek Examples'!$B$3^2/2/'Vasicek Examples'!$B$1*(1-EXP(-2*'Vasicek Examples'!$B$1/12)))*NORMSINV(RAND())</f>
        <v>3.484027280485559E-2</v>
      </c>
      <c r="I4684">
        <f ca="1">H4684*EXP(-'Vasicek Examples'!$B$1/12)+(1-EXP(-'Vasicek Examples'!$B$1/12))*'Vasicek Examples'!$B$2+SQRT('Vasicek Examples'!$B$3^2/2/'Vasicek Examples'!$B$1*(1-EXP(-2*'Vasicek Examples'!$B$1/12)))*NORMSINV(RAND())</f>
        <v>2.4911081641796388E-2</v>
      </c>
      <c r="J4684">
        <f ca="1">I4684*EXP(-'Vasicek Examples'!$B$1/12)+(1-EXP(-'Vasicek Examples'!$B$1/12))*'Vasicek Examples'!$B$2+SQRT('Vasicek Examples'!$B$3^2/2/'Vasicek Examples'!$B$1*(1-EXP(-2*'Vasicek Examples'!$B$1/12)))*NORMSINV(RAND())</f>
        <v>1.3257050476541818E-2</v>
      </c>
      <c r="K4684">
        <f ca="1">J4684*EXP(-'Vasicek Examples'!$B$1/12)+(1-EXP(-'Vasicek Examples'!$B$1/12))*'Vasicek Examples'!$B$2+SQRT('Vasicek Examples'!$B$3^2/2/'Vasicek Examples'!$B$1*(1-EXP(-2*'Vasicek Examples'!$B$1/12)))*NORMSINV(RAND())</f>
        <v>1.5066381555945448E-2</v>
      </c>
      <c r="L4684">
        <f ca="1">K4684*EXP(-'Vasicek Examples'!$B$1/12)+(1-EXP(-'Vasicek Examples'!$B$1/12))*'Vasicek Examples'!$B$2+SQRT('Vasicek Examples'!$B$3^2/2/'Vasicek Examples'!$B$1*(1-EXP(-2*'Vasicek Examples'!$B$1/12)))*NORMSINV(RAND())</f>
        <v>1.7057629309962134E-2</v>
      </c>
      <c r="M4684">
        <f ca="1">L4684*EXP(-'Vasicek Examples'!$B$1/12)+(1-EXP(-'Vasicek Examples'!$B$1/12))*'Vasicek Examples'!$B$2+SQRT('Vasicek Examples'!$B$3^2/2/'Vasicek Examples'!$B$1*(1-EXP(-2*'Vasicek Examples'!$B$1/12)))*NORMSINV(RAND())</f>
        <v>2.7362457138513204E-2</v>
      </c>
      <c r="N4684">
        <f ca="1">M4684*EXP(-'Vasicek Examples'!$B$1/12)+(1-EXP(-'Vasicek Examples'!$B$1/12))*'Vasicek Examples'!$B$2+SQRT('Vasicek Examples'!$B$3^2/2/'Vasicek Examples'!$B$1*(1-EXP(-2*'Vasicek Examples'!$B$1/12)))*NORMSINV(RAND())</f>
        <v>2.9767529319219176E-2</v>
      </c>
      <c r="O4684">
        <f t="shared" ca="1" si="294"/>
        <v>2.8739303890809986E-2</v>
      </c>
      <c r="P4684">
        <f t="shared" ca="1" si="295"/>
        <v>0.97166974197209011</v>
      </c>
      <c r="Q4684">
        <f ca="1">EXP(-'Vasicek Examples'!$D$4*N4684+'Vasicek Examples'!$E$4)</f>
        <v>0.97066831006750709</v>
      </c>
      <c r="R4684">
        <f ca="1">MAX(Q4684-'Vasicek Examples'!$B$8,0)</f>
        <v>9.9723283633939008E-3</v>
      </c>
      <c r="S4684">
        <f t="shared" ca="1" si="296"/>
        <v>9.6898097277199075E-3</v>
      </c>
    </row>
    <row r="4685" spans="1:19" x14ac:dyDescent="0.2">
      <c r="A4685">
        <f t="shared" si="297"/>
        <v>4681</v>
      </c>
      <c r="B4685">
        <f>'Vasicek Examples'!$B$4</f>
        <v>5.2999999999999999E-2</v>
      </c>
      <c r="C4685">
        <f ca="1">B4685*EXP(-'Vasicek Examples'!$B$1/12)+(1-EXP(-'Vasicek Examples'!$B$1/12))*'Vasicek Examples'!$B$2+SQRT('Vasicek Examples'!$B$3^2/2/'Vasicek Examples'!$B$1*(1-EXP(-2*'Vasicek Examples'!$B$1/12)))*NORMSINV(RAND())</f>
        <v>5.7443879443015475E-2</v>
      </c>
      <c r="D4685">
        <f ca="1">C4685*EXP(-'Vasicek Examples'!$B$1/12)+(1-EXP(-'Vasicek Examples'!$B$1/12))*'Vasicek Examples'!$B$2+SQRT('Vasicek Examples'!$B$3^2/2/'Vasicek Examples'!$B$1*(1-EXP(-2*'Vasicek Examples'!$B$1/12)))*NORMSINV(RAND())</f>
        <v>5.6986250652453115E-2</v>
      </c>
      <c r="E4685">
        <f ca="1">D4685*EXP(-'Vasicek Examples'!$B$1/12)+(1-EXP(-'Vasicek Examples'!$B$1/12))*'Vasicek Examples'!$B$2+SQRT('Vasicek Examples'!$B$3^2/2/'Vasicek Examples'!$B$1*(1-EXP(-2*'Vasicek Examples'!$B$1/12)))*NORMSINV(RAND())</f>
        <v>5.962444278814226E-2</v>
      </c>
      <c r="F4685">
        <f ca="1">E4685*EXP(-'Vasicek Examples'!$B$1/12)+(1-EXP(-'Vasicek Examples'!$B$1/12))*'Vasicek Examples'!$B$2+SQRT('Vasicek Examples'!$B$3^2/2/'Vasicek Examples'!$B$1*(1-EXP(-2*'Vasicek Examples'!$B$1/12)))*NORMSINV(RAND())</f>
        <v>5.2158402566650393E-2</v>
      </c>
      <c r="G4685">
        <f ca="1">F4685*EXP(-'Vasicek Examples'!$B$1/12)+(1-EXP(-'Vasicek Examples'!$B$1/12))*'Vasicek Examples'!$B$2+SQRT('Vasicek Examples'!$B$3^2/2/'Vasicek Examples'!$B$1*(1-EXP(-2*'Vasicek Examples'!$B$1/12)))*NORMSINV(RAND())</f>
        <v>5.7635589735790707E-2</v>
      </c>
      <c r="H4685">
        <f ca="1">G4685*EXP(-'Vasicek Examples'!$B$1/12)+(1-EXP(-'Vasicek Examples'!$B$1/12))*'Vasicek Examples'!$B$2+SQRT('Vasicek Examples'!$B$3^2/2/'Vasicek Examples'!$B$1*(1-EXP(-2*'Vasicek Examples'!$B$1/12)))*NORMSINV(RAND())</f>
        <v>5.2167038046622073E-2</v>
      </c>
      <c r="I4685">
        <f ca="1">H4685*EXP(-'Vasicek Examples'!$B$1/12)+(1-EXP(-'Vasicek Examples'!$B$1/12))*'Vasicek Examples'!$B$2+SQRT('Vasicek Examples'!$B$3^2/2/'Vasicek Examples'!$B$1*(1-EXP(-2*'Vasicek Examples'!$B$1/12)))*NORMSINV(RAND())</f>
        <v>5.6935910776411872E-2</v>
      </c>
      <c r="J4685">
        <f ca="1">I4685*EXP(-'Vasicek Examples'!$B$1/12)+(1-EXP(-'Vasicek Examples'!$B$1/12))*'Vasicek Examples'!$B$2+SQRT('Vasicek Examples'!$B$3^2/2/'Vasicek Examples'!$B$1*(1-EXP(-2*'Vasicek Examples'!$B$1/12)))*NORMSINV(RAND())</f>
        <v>5.810243566591107E-2</v>
      </c>
      <c r="K4685">
        <f ca="1">J4685*EXP(-'Vasicek Examples'!$B$1/12)+(1-EXP(-'Vasicek Examples'!$B$1/12))*'Vasicek Examples'!$B$2+SQRT('Vasicek Examples'!$B$3^2/2/'Vasicek Examples'!$B$1*(1-EXP(-2*'Vasicek Examples'!$B$1/12)))*NORMSINV(RAND())</f>
        <v>6.0363571541747471E-2</v>
      </c>
      <c r="L4685">
        <f ca="1">K4685*EXP(-'Vasicek Examples'!$B$1/12)+(1-EXP(-'Vasicek Examples'!$B$1/12))*'Vasicek Examples'!$B$2+SQRT('Vasicek Examples'!$B$3^2/2/'Vasicek Examples'!$B$1*(1-EXP(-2*'Vasicek Examples'!$B$1/12)))*NORMSINV(RAND())</f>
        <v>5.6738894844702306E-2</v>
      </c>
      <c r="M4685">
        <f ca="1">L4685*EXP(-'Vasicek Examples'!$B$1/12)+(1-EXP(-'Vasicek Examples'!$B$1/12))*'Vasicek Examples'!$B$2+SQRT('Vasicek Examples'!$B$3^2/2/'Vasicek Examples'!$B$1*(1-EXP(-2*'Vasicek Examples'!$B$1/12)))*NORMSINV(RAND())</f>
        <v>6.2762743589259914E-2</v>
      </c>
      <c r="N4685">
        <f ca="1">M4685*EXP(-'Vasicek Examples'!$B$1/12)+(1-EXP(-'Vasicek Examples'!$B$1/12))*'Vasicek Examples'!$B$2+SQRT('Vasicek Examples'!$B$3^2/2/'Vasicek Examples'!$B$1*(1-EXP(-2*'Vasicek Examples'!$B$1/12)))*NORMSINV(RAND())</f>
        <v>7.3682172639152124E-2</v>
      </c>
      <c r="O4685">
        <f t="shared" ca="1" si="294"/>
        <v>5.3253192187397914E-2</v>
      </c>
      <c r="P4685">
        <f t="shared" ca="1" si="295"/>
        <v>0.94813992046844708</v>
      </c>
      <c r="Q4685">
        <f ca="1">EXP(-'Vasicek Examples'!$D$4*N4685+'Vasicek Examples'!$E$4)</f>
        <v>0.93769682477820937</v>
      </c>
      <c r="R4685">
        <f ca="1">MAX(Q4685-'Vasicek Examples'!$B$8,0)</f>
        <v>0</v>
      </c>
      <c r="S4685">
        <f t="shared" ca="1" si="296"/>
        <v>0</v>
      </c>
    </row>
    <row r="4686" spans="1:19" x14ac:dyDescent="0.2">
      <c r="A4686">
        <f t="shared" si="297"/>
        <v>4682</v>
      </c>
      <c r="B4686">
        <f>'Vasicek Examples'!$B$4</f>
        <v>5.2999999999999999E-2</v>
      </c>
      <c r="C4686">
        <f ca="1">B4686*EXP(-'Vasicek Examples'!$B$1/12)+(1-EXP(-'Vasicek Examples'!$B$1/12))*'Vasicek Examples'!$B$2+SQRT('Vasicek Examples'!$B$3^2/2/'Vasicek Examples'!$B$1*(1-EXP(-2*'Vasicek Examples'!$B$1/12)))*NORMSINV(RAND())</f>
        <v>5.2341894806438714E-2</v>
      </c>
      <c r="D4686">
        <f ca="1">C4686*EXP(-'Vasicek Examples'!$B$1/12)+(1-EXP(-'Vasicek Examples'!$B$1/12))*'Vasicek Examples'!$B$2+SQRT('Vasicek Examples'!$B$3^2/2/'Vasicek Examples'!$B$1*(1-EXP(-2*'Vasicek Examples'!$B$1/12)))*NORMSINV(RAND())</f>
        <v>6.1162206318890647E-2</v>
      </c>
      <c r="E4686">
        <f ca="1">D4686*EXP(-'Vasicek Examples'!$B$1/12)+(1-EXP(-'Vasicek Examples'!$B$1/12))*'Vasicek Examples'!$B$2+SQRT('Vasicek Examples'!$B$3^2/2/'Vasicek Examples'!$B$1*(1-EXP(-2*'Vasicek Examples'!$B$1/12)))*NORMSINV(RAND())</f>
        <v>5.6931065580465463E-2</v>
      </c>
      <c r="F4686">
        <f ca="1">E4686*EXP(-'Vasicek Examples'!$B$1/12)+(1-EXP(-'Vasicek Examples'!$B$1/12))*'Vasicek Examples'!$B$2+SQRT('Vasicek Examples'!$B$3^2/2/'Vasicek Examples'!$B$1*(1-EXP(-2*'Vasicek Examples'!$B$1/12)))*NORMSINV(RAND())</f>
        <v>6.0956003073069198E-2</v>
      </c>
      <c r="G4686">
        <f ca="1">F4686*EXP(-'Vasicek Examples'!$B$1/12)+(1-EXP(-'Vasicek Examples'!$B$1/12))*'Vasicek Examples'!$B$2+SQRT('Vasicek Examples'!$B$3^2/2/'Vasicek Examples'!$B$1*(1-EXP(-2*'Vasicek Examples'!$B$1/12)))*NORMSINV(RAND())</f>
        <v>5.1934564696111643E-2</v>
      </c>
      <c r="H4686">
        <f ca="1">G4686*EXP(-'Vasicek Examples'!$B$1/12)+(1-EXP(-'Vasicek Examples'!$B$1/12))*'Vasicek Examples'!$B$2+SQRT('Vasicek Examples'!$B$3^2/2/'Vasicek Examples'!$B$1*(1-EXP(-2*'Vasicek Examples'!$B$1/12)))*NORMSINV(RAND())</f>
        <v>4.6436262865806023E-2</v>
      </c>
      <c r="I4686">
        <f ca="1">H4686*EXP(-'Vasicek Examples'!$B$1/12)+(1-EXP(-'Vasicek Examples'!$B$1/12))*'Vasicek Examples'!$B$2+SQRT('Vasicek Examples'!$B$3^2/2/'Vasicek Examples'!$B$1*(1-EXP(-2*'Vasicek Examples'!$B$1/12)))*NORMSINV(RAND())</f>
        <v>4.167362419459867E-2</v>
      </c>
      <c r="J4686">
        <f ca="1">I4686*EXP(-'Vasicek Examples'!$B$1/12)+(1-EXP(-'Vasicek Examples'!$B$1/12))*'Vasicek Examples'!$B$2+SQRT('Vasicek Examples'!$B$3^2/2/'Vasicek Examples'!$B$1*(1-EXP(-2*'Vasicek Examples'!$B$1/12)))*NORMSINV(RAND())</f>
        <v>3.4125305930747536E-2</v>
      </c>
      <c r="K4686">
        <f ca="1">J4686*EXP(-'Vasicek Examples'!$B$1/12)+(1-EXP(-'Vasicek Examples'!$B$1/12))*'Vasicek Examples'!$B$2+SQRT('Vasicek Examples'!$B$3^2/2/'Vasicek Examples'!$B$1*(1-EXP(-2*'Vasicek Examples'!$B$1/12)))*NORMSINV(RAND())</f>
        <v>3.8542854081735911E-2</v>
      </c>
      <c r="L4686">
        <f ca="1">K4686*EXP(-'Vasicek Examples'!$B$1/12)+(1-EXP(-'Vasicek Examples'!$B$1/12))*'Vasicek Examples'!$B$2+SQRT('Vasicek Examples'!$B$3^2/2/'Vasicek Examples'!$B$1*(1-EXP(-2*'Vasicek Examples'!$B$1/12)))*NORMSINV(RAND())</f>
        <v>4.2606035467669265E-2</v>
      </c>
      <c r="M4686">
        <f ca="1">L4686*EXP(-'Vasicek Examples'!$B$1/12)+(1-EXP(-'Vasicek Examples'!$B$1/12))*'Vasicek Examples'!$B$2+SQRT('Vasicek Examples'!$B$3^2/2/'Vasicek Examples'!$B$1*(1-EXP(-2*'Vasicek Examples'!$B$1/12)))*NORMSINV(RAND())</f>
        <v>4.0257733445155403E-2</v>
      </c>
      <c r="N4686">
        <f ca="1">M4686*EXP(-'Vasicek Examples'!$B$1/12)+(1-EXP(-'Vasicek Examples'!$B$1/12))*'Vasicek Examples'!$B$2+SQRT('Vasicek Examples'!$B$3^2/2/'Vasicek Examples'!$B$1*(1-EXP(-2*'Vasicek Examples'!$B$1/12)))*NORMSINV(RAND())</f>
        <v>4.0927014295644673E-2</v>
      </c>
      <c r="O4686">
        <f t="shared" ca="1" si="294"/>
        <v>4.3438342517107625E-2</v>
      </c>
      <c r="P4686">
        <f t="shared" ca="1" si="295"/>
        <v>0.95749158879223828</v>
      </c>
      <c r="Q4686">
        <f ca="1">EXP(-'Vasicek Examples'!$D$4*N4686+'Vasicek Examples'!$E$4)</f>
        <v>0.9621813855189868</v>
      </c>
      <c r="R4686">
        <f ca="1">MAX(Q4686-'Vasicek Examples'!$B$8,0)</f>
        <v>1.4854038148736093E-3</v>
      </c>
      <c r="S4686">
        <f t="shared" ca="1" si="296"/>
        <v>1.422261658701384E-3</v>
      </c>
    </row>
    <row r="4687" spans="1:19" x14ac:dyDescent="0.2">
      <c r="A4687">
        <f t="shared" si="297"/>
        <v>4683</v>
      </c>
      <c r="B4687">
        <f>'Vasicek Examples'!$B$4</f>
        <v>5.2999999999999999E-2</v>
      </c>
      <c r="C4687">
        <f ca="1">B4687*EXP(-'Vasicek Examples'!$B$1/12)+(1-EXP(-'Vasicek Examples'!$B$1/12))*'Vasicek Examples'!$B$2+SQRT('Vasicek Examples'!$B$3^2/2/'Vasicek Examples'!$B$1*(1-EXP(-2*'Vasicek Examples'!$B$1/12)))*NORMSINV(RAND())</f>
        <v>5.5809379132100628E-2</v>
      </c>
      <c r="D4687">
        <f ca="1">C4687*EXP(-'Vasicek Examples'!$B$1/12)+(1-EXP(-'Vasicek Examples'!$B$1/12))*'Vasicek Examples'!$B$2+SQRT('Vasicek Examples'!$B$3^2/2/'Vasicek Examples'!$B$1*(1-EXP(-2*'Vasicek Examples'!$B$1/12)))*NORMSINV(RAND())</f>
        <v>3.8777505527253897E-2</v>
      </c>
      <c r="E4687">
        <f ca="1">D4687*EXP(-'Vasicek Examples'!$B$1/12)+(1-EXP(-'Vasicek Examples'!$B$1/12))*'Vasicek Examples'!$B$2+SQRT('Vasicek Examples'!$B$3^2/2/'Vasicek Examples'!$B$1*(1-EXP(-2*'Vasicek Examples'!$B$1/12)))*NORMSINV(RAND())</f>
        <v>3.3607607489332662E-2</v>
      </c>
      <c r="F4687">
        <f ca="1">E4687*EXP(-'Vasicek Examples'!$B$1/12)+(1-EXP(-'Vasicek Examples'!$B$1/12))*'Vasicek Examples'!$B$2+SQRT('Vasicek Examples'!$B$3^2/2/'Vasicek Examples'!$B$1*(1-EXP(-2*'Vasicek Examples'!$B$1/12)))*NORMSINV(RAND())</f>
        <v>3.5774547570815794E-2</v>
      </c>
      <c r="G4687">
        <f ca="1">F4687*EXP(-'Vasicek Examples'!$B$1/12)+(1-EXP(-'Vasicek Examples'!$B$1/12))*'Vasicek Examples'!$B$2+SQRT('Vasicek Examples'!$B$3^2/2/'Vasicek Examples'!$B$1*(1-EXP(-2*'Vasicek Examples'!$B$1/12)))*NORMSINV(RAND())</f>
        <v>4.0074820948430463E-2</v>
      </c>
      <c r="H4687">
        <f ca="1">G4687*EXP(-'Vasicek Examples'!$B$1/12)+(1-EXP(-'Vasicek Examples'!$B$1/12))*'Vasicek Examples'!$B$2+SQRT('Vasicek Examples'!$B$3^2/2/'Vasicek Examples'!$B$1*(1-EXP(-2*'Vasicek Examples'!$B$1/12)))*NORMSINV(RAND())</f>
        <v>3.9839881566262079E-2</v>
      </c>
      <c r="I4687">
        <f ca="1">H4687*EXP(-'Vasicek Examples'!$B$1/12)+(1-EXP(-'Vasicek Examples'!$B$1/12))*'Vasicek Examples'!$B$2+SQRT('Vasicek Examples'!$B$3^2/2/'Vasicek Examples'!$B$1*(1-EXP(-2*'Vasicek Examples'!$B$1/12)))*NORMSINV(RAND())</f>
        <v>4.0666711688871357E-2</v>
      </c>
      <c r="J4687">
        <f ca="1">I4687*EXP(-'Vasicek Examples'!$B$1/12)+(1-EXP(-'Vasicek Examples'!$B$1/12))*'Vasicek Examples'!$B$2+SQRT('Vasicek Examples'!$B$3^2/2/'Vasicek Examples'!$B$1*(1-EXP(-2*'Vasicek Examples'!$B$1/12)))*NORMSINV(RAND())</f>
        <v>3.9721751328431351E-2</v>
      </c>
      <c r="K4687">
        <f ca="1">J4687*EXP(-'Vasicek Examples'!$B$1/12)+(1-EXP(-'Vasicek Examples'!$B$1/12))*'Vasicek Examples'!$B$2+SQRT('Vasicek Examples'!$B$3^2/2/'Vasicek Examples'!$B$1*(1-EXP(-2*'Vasicek Examples'!$B$1/12)))*NORMSINV(RAND())</f>
        <v>4.2070296751247745E-2</v>
      </c>
      <c r="L4687">
        <f ca="1">K4687*EXP(-'Vasicek Examples'!$B$1/12)+(1-EXP(-'Vasicek Examples'!$B$1/12))*'Vasicek Examples'!$B$2+SQRT('Vasicek Examples'!$B$3^2/2/'Vasicek Examples'!$B$1*(1-EXP(-2*'Vasicek Examples'!$B$1/12)))*NORMSINV(RAND())</f>
        <v>3.7295166664413043E-2</v>
      </c>
      <c r="M4687">
        <f ca="1">L4687*EXP(-'Vasicek Examples'!$B$1/12)+(1-EXP(-'Vasicek Examples'!$B$1/12))*'Vasicek Examples'!$B$2+SQRT('Vasicek Examples'!$B$3^2/2/'Vasicek Examples'!$B$1*(1-EXP(-2*'Vasicek Examples'!$B$1/12)))*NORMSINV(RAND())</f>
        <v>3.1638004094787869E-2</v>
      </c>
      <c r="N4687">
        <f ca="1">M4687*EXP(-'Vasicek Examples'!$B$1/12)+(1-EXP(-'Vasicek Examples'!$B$1/12))*'Vasicek Examples'!$B$2+SQRT('Vasicek Examples'!$B$3^2/2/'Vasicek Examples'!$B$1*(1-EXP(-2*'Vasicek Examples'!$B$1/12)))*NORMSINV(RAND())</f>
        <v>3.5350953078597938E-2</v>
      </c>
      <c r="O4687">
        <f t="shared" ca="1" si="294"/>
        <v>3.5420538311266299E-2</v>
      </c>
      <c r="P4687">
        <f t="shared" ca="1" si="295"/>
        <v>0.96519942755934807</v>
      </c>
      <c r="Q4687">
        <f ca="1">EXP(-'Vasicek Examples'!$D$4*N4687+'Vasicek Examples'!$E$4)</f>
        <v>0.96641273182812515</v>
      </c>
      <c r="R4687">
        <f ca="1">MAX(Q4687-'Vasicek Examples'!$B$8,0)</f>
        <v>5.71675012401196E-3</v>
      </c>
      <c r="S4687">
        <f t="shared" ca="1" si="296"/>
        <v>5.5178039471961756E-3</v>
      </c>
    </row>
    <row r="4688" spans="1:19" x14ac:dyDescent="0.2">
      <c r="A4688">
        <f t="shared" si="297"/>
        <v>4684</v>
      </c>
      <c r="B4688">
        <f>'Vasicek Examples'!$B$4</f>
        <v>5.2999999999999999E-2</v>
      </c>
      <c r="C4688">
        <f ca="1">B4688*EXP(-'Vasicek Examples'!$B$1/12)+(1-EXP(-'Vasicek Examples'!$B$1/12))*'Vasicek Examples'!$B$2+SQRT('Vasicek Examples'!$B$3^2/2/'Vasicek Examples'!$B$1*(1-EXP(-2*'Vasicek Examples'!$B$1/12)))*NORMSINV(RAND())</f>
        <v>5.213140024945815E-2</v>
      </c>
      <c r="D4688">
        <f ca="1">C4688*EXP(-'Vasicek Examples'!$B$1/12)+(1-EXP(-'Vasicek Examples'!$B$1/12))*'Vasicek Examples'!$B$2+SQRT('Vasicek Examples'!$B$3^2/2/'Vasicek Examples'!$B$1*(1-EXP(-2*'Vasicek Examples'!$B$1/12)))*NORMSINV(RAND())</f>
        <v>5.4283859258642674E-2</v>
      </c>
      <c r="E4688">
        <f ca="1">D4688*EXP(-'Vasicek Examples'!$B$1/12)+(1-EXP(-'Vasicek Examples'!$B$1/12))*'Vasicek Examples'!$B$2+SQRT('Vasicek Examples'!$B$3^2/2/'Vasicek Examples'!$B$1*(1-EXP(-2*'Vasicek Examples'!$B$1/12)))*NORMSINV(RAND())</f>
        <v>5.5282616987148502E-2</v>
      </c>
      <c r="F4688">
        <f ca="1">E4688*EXP(-'Vasicek Examples'!$B$1/12)+(1-EXP(-'Vasicek Examples'!$B$1/12))*'Vasicek Examples'!$B$2+SQRT('Vasicek Examples'!$B$3^2/2/'Vasicek Examples'!$B$1*(1-EXP(-2*'Vasicek Examples'!$B$1/12)))*NORMSINV(RAND())</f>
        <v>4.3490939842325965E-2</v>
      </c>
      <c r="G4688">
        <f ca="1">F4688*EXP(-'Vasicek Examples'!$B$1/12)+(1-EXP(-'Vasicek Examples'!$B$1/12))*'Vasicek Examples'!$B$2+SQRT('Vasicek Examples'!$B$3^2/2/'Vasicek Examples'!$B$1*(1-EXP(-2*'Vasicek Examples'!$B$1/12)))*NORMSINV(RAND())</f>
        <v>4.7228378248181498E-2</v>
      </c>
      <c r="H4688">
        <f ca="1">G4688*EXP(-'Vasicek Examples'!$B$1/12)+(1-EXP(-'Vasicek Examples'!$B$1/12))*'Vasicek Examples'!$B$2+SQRT('Vasicek Examples'!$B$3^2/2/'Vasicek Examples'!$B$1*(1-EXP(-2*'Vasicek Examples'!$B$1/12)))*NORMSINV(RAND())</f>
        <v>5.4082928277452202E-2</v>
      </c>
      <c r="I4688">
        <f ca="1">H4688*EXP(-'Vasicek Examples'!$B$1/12)+(1-EXP(-'Vasicek Examples'!$B$1/12))*'Vasicek Examples'!$B$2+SQRT('Vasicek Examples'!$B$3^2/2/'Vasicek Examples'!$B$1*(1-EXP(-2*'Vasicek Examples'!$B$1/12)))*NORMSINV(RAND())</f>
        <v>4.5892069991333835E-2</v>
      </c>
      <c r="J4688">
        <f ca="1">I4688*EXP(-'Vasicek Examples'!$B$1/12)+(1-EXP(-'Vasicek Examples'!$B$1/12))*'Vasicek Examples'!$B$2+SQRT('Vasicek Examples'!$B$3^2/2/'Vasicek Examples'!$B$1*(1-EXP(-2*'Vasicek Examples'!$B$1/12)))*NORMSINV(RAND())</f>
        <v>4.2570368367765135E-2</v>
      </c>
      <c r="K4688">
        <f ca="1">J4688*EXP(-'Vasicek Examples'!$B$1/12)+(1-EXP(-'Vasicek Examples'!$B$1/12))*'Vasicek Examples'!$B$2+SQRT('Vasicek Examples'!$B$3^2/2/'Vasicek Examples'!$B$1*(1-EXP(-2*'Vasicek Examples'!$B$1/12)))*NORMSINV(RAND())</f>
        <v>4.4700156407671887E-2</v>
      </c>
      <c r="L4688">
        <f ca="1">K4688*EXP(-'Vasicek Examples'!$B$1/12)+(1-EXP(-'Vasicek Examples'!$B$1/12))*'Vasicek Examples'!$B$2+SQRT('Vasicek Examples'!$B$3^2/2/'Vasicek Examples'!$B$1*(1-EXP(-2*'Vasicek Examples'!$B$1/12)))*NORMSINV(RAND())</f>
        <v>4.5426522004103916E-2</v>
      </c>
      <c r="M4688">
        <f ca="1">L4688*EXP(-'Vasicek Examples'!$B$1/12)+(1-EXP(-'Vasicek Examples'!$B$1/12))*'Vasicek Examples'!$B$2+SQRT('Vasicek Examples'!$B$3^2/2/'Vasicek Examples'!$B$1*(1-EXP(-2*'Vasicek Examples'!$B$1/12)))*NORMSINV(RAND())</f>
        <v>4.065314992184936E-2</v>
      </c>
      <c r="N4688">
        <f ca="1">M4688*EXP(-'Vasicek Examples'!$B$1/12)+(1-EXP(-'Vasicek Examples'!$B$1/12))*'Vasicek Examples'!$B$2+SQRT('Vasicek Examples'!$B$3^2/2/'Vasicek Examples'!$B$1*(1-EXP(-2*'Vasicek Examples'!$B$1/12)))*NORMSINV(RAND())</f>
        <v>4.1129701252136462E-2</v>
      </c>
      <c r="O4688">
        <f t="shared" ca="1" si="294"/>
        <v>4.3353461671439351E-2</v>
      </c>
      <c r="P4688">
        <f t="shared" ca="1" si="295"/>
        <v>0.95757286493736038</v>
      </c>
      <c r="Q4688">
        <f ca="1">EXP(-'Vasicek Examples'!$D$4*N4688+'Vasicek Examples'!$E$4)</f>
        <v>0.96202792770407264</v>
      </c>
      <c r="R4688">
        <f ca="1">MAX(Q4688-'Vasicek Examples'!$B$8,0)</f>
        <v>1.3319459999594496E-3</v>
      </c>
      <c r="S4688">
        <f t="shared" ca="1" si="296"/>
        <v>1.2754353471230275E-3</v>
      </c>
    </row>
    <row r="4689" spans="1:19" x14ac:dyDescent="0.2">
      <c r="A4689">
        <f t="shared" si="297"/>
        <v>4685</v>
      </c>
      <c r="B4689">
        <f>'Vasicek Examples'!$B$4</f>
        <v>5.2999999999999999E-2</v>
      </c>
      <c r="C4689">
        <f ca="1">B4689*EXP(-'Vasicek Examples'!$B$1/12)+(1-EXP(-'Vasicek Examples'!$B$1/12))*'Vasicek Examples'!$B$2+SQRT('Vasicek Examples'!$B$3^2/2/'Vasicek Examples'!$B$1*(1-EXP(-2*'Vasicek Examples'!$B$1/12)))*NORMSINV(RAND())</f>
        <v>4.7747745826177503E-2</v>
      </c>
      <c r="D4689">
        <f ca="1">C4689*EXP(-'Vasicek Examples'!$B$1/12)+(1-EXP(-'Vasicek Examples'!$B$1/12))*'Vasicek Examples'!$B$2+SQRT('Vasicek Examples'!$B$3^2/2/'Vasicek Examples'!$B$1*(1-EXP(-2*'Vasicek Examples'!$B$1/12)))*NORMSINV(RAND())</f>
        <v>4.571786616705302E-2</v>
      </c>
      <c r="E4689">
        <f ca="1">D4689*EXP(-'Vasicek Examples'!$B$1/12)+(1-EXP(-'Vasicek Examples'!$B$1/12))*'Vasicek Examples'!$B$2+SQRT('Vasicek Examples'!$B$3^2/2/'Vasicek Examples'!$B$1*(1-EXP(-2*'Vasicek Examples'!$B$1/12)))*NORMSINV(RAND())</f>
        <v>4.7848116676565695E-2</v>
      </c>
      <c r="F4689">
        <f ca="1">E4689*EXP(-'Vasicek Examples'!$B$1/12)+(1-EXP(-'Vasicek Examples'!$B$1/12))*'Vasicek Examples'!$B$2+SQRT('Vasicek Examples'!$B$3^2/2/'Vasicek Examples'!$B$1*(1-EXP(-2*'Vasicek Examples'!$B$1/12)))*NORMSINV(RAND())</f>
        <v>4.4248733431391192E-2</v>
      </c>
      <c r="G4689">
        <f ca="1">F4689*EXP(-'Vasicek Examples'!$B$1/12)+(1-EXP(-'Vasicek Examples'!$B$1/12))*'Vasicek Examples'!$B$2+SQRT('Vasicek Examples'!$B$3^2/2/'Vasicek Examples'!$B$1*(1-EXP(-2*'Vasicek Examples'!$B$1/12)))*NORMSINV(RAND())</f>
        <v>4.9504576948037657E-2</v>
      </c>
      <c r="H4689">
        <f ca="1">G4689*EXP(-'Vasicek Examples'!$B$1/12)+(1-EXP(-'Vasicek Examples'!$B$1/12))*'Vasicek Examples'!$B$2+SQRT('Vasicek Examples'!$B$3^2/2/'Vasicek Examples'!$B$1*(1-EXP(-2*'Vasicek Examples'!$B$1/12)))*NORMSINV(RAND())</f>
        <v>5.1200311930359267E-2</v>
      </c>
      <c r="I4689">
        <f ca="1">H4689*EXP(-'Vasicek Examples'!$B$1/12)+(1-EXP(-'Vasicek Examples'!$B$1/12))*'Vasicek Examples'!$B$2+SQRT('Vasicek Examples'!$B$3^2/2/'Vasicek Examples'!$B$1*(1-EXP(-2*'Vasicek Examples'!$B$1/12)))*NORMSINV(RAND())</f>
        <v>5.2458691907596847E-2</v>
      </c>
      <c r="J4689">
        <f ca="1">I4689*EXP(-'Vasicek Examples'!$B$1/12)+(1-EXP(-'Vasicek Examples'!$B$1/12))*'Vasicek Examples'!$B$2+SQRT('Vasicek Examples'!$B$3^2/2/'Vasicek Examples'!$B$1*(1-EXP(-2*'Vasicek Examples'!$B$1/12)))*NORMSINV(RAND())</f>
        <v>5.785914831288181E-2</v>
      </c>
      <c r="K4689">
        <f ca="1">J4689*EXP(-'Vasicek Examples'!$B$1/12)+(1-EXP(-'Vasicek Examples'!$B$1/12))*'Vasicek Examples'!$B$2+SQRT('Vasicek Examples'!$B$3^2/2/'Vasicek Examples'!$B$1*(1-EXP(-2*'Vasicek Examples'!$B$1/12)))*NORMSINV(RAND())</f>
        <v>5.3460986394841724E-2</v>
      </c>
      <c r="L4689">
        <f ca="1">K4689*EXP(-'Vasicek Examples'!$B$1/12)+(1-EXP(-'Vasicek Examples'!$B$1/12))*'Vasicek Examples'!$B$2+SQRT('Vasicek Examples'!$B$3^2/2/'Vasicek Examples'!$B$1*(1-EXP(-2*'Vasicek Examples'!$B$1/12)))*NORMSINV(RAND())</f>
        <v>4.7894572921450551E-2</v>
      </c>
      <c r="M4689">
        <f ca="1">L4689*EXP(-'Vasicek Examples'!$B$1/12)+(1-EXP(-'Vasicek Examples'!$B$1/12))*'Vasicek Examples'!$B$2+SQRT('Vasicek Examples'!$B$3^2/2/'Vasicek Examples'!$B$1*(1-EXP(-2*'Vasicek Examples'!$B$1/12)))*NORMSINV(RAND())</f>
        <v>4.4353704769269732E-2</v>
      </c>
      <c r="N4689">
        <f ca="1">M4689*EXP(-'Vasicek Examples'!$B$1/12)+(1-EXP(-'Vasicek Examples'!$B$1/12))*'Vasicek Examples'!$B$2+SQRT('Vasicek Examples'!$B$3^2/2/'Vasicek Examples'!$B$1*(1-EXP(-2*'Vasicek Examples'!$B$1/12)))*NORMSINV(RAND())</f>
        <v>4.5173829113430486E-2</v>
      </c>
      <c r="O4689">
        <f t="shared" ca="1" si="294"/>
        <v>4.5083958077437626E-2</v>
      </c>
      <c r="P4689">
        <f t="shared" ca="1" si="295"/>
        <v>0.95591722149178915</v>
      </c>
      <c r="Q4689">
        <f ca="1">EXP(-'Vasicek Examples'!$D$4*N4689+'Vasicek Examples'!$E$4)</f>
        <v>0.95897115907934438</v>
      </c>
      <c r="R4689">
        <f ca="1">MAX(Q4689-'Vasicek Examples'!$B$8,0)</f>
        <v>0</v>
      </c>
      <c r="S4689">
        <f t="shared" ca="1" si="296"/>
        <v>0</v>
      </c>
    </row>
    <row r="4690" spans="1:19" x14ac:dyDescent="0.2">
      <c r="A4690">
        <f t="shared" si="297"/>
        <v>4686</v>
      </c>
      <c r="B4690">
        <f>'Vasicek Examples'!$B$4</f>
        <v>5.2999999999999999E-2</v>
      </c>
      <c r="C4690">
        <f ca="1">B4690*EXP(-'Vasicek Examples'!$B$1/12)+(1-EXP(-'Vasicek Examples'!$B$1/12))*'Vasicek Examples'!$B$2+SQRT('Vasicek Examples'!$B$3^2/2/'Vasicek Examples'!$B$1*(1-EXP(-2*'Vasicek Examples'!$B$1/12)))*NORMSINV(RAND())</f>
        <v>4.9951542171420824E-2</v>
      </c>
      <c r="D4690">
        <f ca="1">C4690*EXP(-'Vasicek Examples'!$B$1/12)+(1-EXP(-'Vasicek Examples'!$B$1/12))*'Vasicek Examples'!$B$2+SQRT('Vasicek Examples'!$B$3^2/2/'Vasicek Examples'!$B$1*(1-EXP(-2*'Vasicek Examples'!$B$1/12)))*NORMSINV(RAND())</f>
        <v>4.9604458359656926E-2</v>
      </c>
      <c r="E4690">
        <f ca="1">D4690*EXP(-'Vasicek Examples'!$B$1/12)+(1-EXP(-'Vasicek Examples'!$B$1/12))*'Vasicek Examples'!$B$2+SQRT('Vasicek Examples'!$B$3^2/2/'Vasicek Examples'!$B$1*(1-EXP(-2*'Vasicek Examples'!$B$1/12)))*NORMSINV(RAND())</f>
        <v>5.6654899969306852E-2</v>
      </c>
      <c r="F4690">
        <f ca="1">E4690*EXP(-'Vasicek Examples'!$B$1/12)+(1-EXP(-'Vasicek Examples'!$B$1/12))*'Vasicek Examples'!$B$2+SQRT('Vasicek Examples'!$B$3^2/2/'Vasicek Examples'!$B$1*(1-EXP(-2*'Vasicek Examples'!$B$1/12)))*NORMSINV(RAND())</f>
        <v>5.3270142936602455E-2</v>
      </c>
      <c r="G4690">
        <f ca="1">F4690*EXP(-'Vasicek Examples'!$B$1/12)+(1-EXP(-'Vasicek Examples'!$B$1/12))*'Vasicek Examples'!$B$2+SQRT('Vasicek Examples'!$B$3^2/2/'Vasicek Examples'!$B$1*(1-EXP(-2*'Vasicek Examples'!$B$1/12)))*NORMSINV(RAND())</f>
        <v>5.3007057080376986E-2</v>
      </c>
      <c r="H4690">
        <f ca="1">G4690*EXP(-'Vasicek Examples'!$B$1/12)+(1-EXP(-'Vasicek Examples'!$B$1/12))*'Vasicek Examples'!$B$2+SQRT('Vasicek Examples'!$B$3^2/2/'Vasicek Examples'!$B$1*(1-EXP(-2*'Vasicek Examples'!$B$1/12)))*NORMSINV(RAND())</f>
        <v>5.205082753384753E-2</v>
      </c>
      <c r="I4690">
        <f ca="1">H4690*EXP(-'Vasicek Examples'!$B$1/12)+(1-EXP(-'Vasicek Examples'!$B$1/12))*'Vasicek Examples'!$B$2+SQRT('Vasicek Examples'!$B$3^2/2/'Vasicek Examples'!$B$1*(1-EXP(-2*'Vasicek Examples'!$B$1/12)))*NORMSINV(RAND())</f>
        <v>5.4569649649522586E-2</v>
      </c>
      <c r="J4690">
        <f ca="1">I4690*EXP(-'Vasicek Examples'!$B$1/12)+(1-EXP(-'Vasicek Examples'!$B$1/12))*'Vasicek Examples'!$B$2+SQRT('Vasicek Examples'!$B$3^2/2/'Vasicek Examples'!$B$1*(1-EXP(-2*'Vasicek Examples'!$B$1/12)))*NORMSINV(RAND())</f>
        <v>5.0149838235988821E-2</v>
      </c>
      <c r="K4690">
        <f ca="1">J4690*EXP(-'Vasicek Examples'!$B$1/12)+(1-EXP(-'Vasicek Examples'!$B$1/12))*'Vasicek Examples'!$B$2+SQRT('Vasicek Examples'!$B$3^2/2/'Vasicek Examples'!$B$1*(1-EXP(-2*'Vasicek Examples'!$B$1/12)))*NORMSINV(RAND())</f>
        <v>4.7928355318250418E-2</v>
      </c>
      <c r="L4690">
        <f ca="1">K4690*EXP(-'Vasicek Examples'!$B$1/12)+(1-EXP(-'Vasicek Examples'!$B$1/12))*'Vasicek Examples'!$B$2+SQRT('Vasicek Examples'!$B$3^2/2/'Vasicek Examples'!$B$1*(1-EXP(-2*'Vasicek Examples'!$B$1/12)))*NORMSINV(RAND())</f>
        <v>5.2000827885835585E-2</v>
      </c>
      <c r="M4690">
        <f ca="1">L4690*EXP(-'Vasicek Examples'!$B$1/12)+(1-EXP(-'Vasicek Examples'!$B$1/12))*'Vasicek Examples'!$B$2+SQRT('Vasicek Examples'!$B$3^2/2/'Vasicek Examples'!$B$1*(1-EXP(-2*'Vasicek Examples'!$B$1/12)))*NORMSINV(RAND())</f>
        <v>5.8475067914060583E-2</v>
      </c>
      <c r="N4690">
        <f ca="1">M4690*EXP(-'Vasicek Examples'!$B$1/12)+(1-EXP(-'Vasicek Examples'!$B$1/12))*'Vasicek Examples'!$B$2+SQRT('Vasicek Examples'!$B$3^2/2/'Vasicek Examples'!$B$1*(1-EXP(-2*'Vasicek Examples'!$B$1/12)))*NORMSINV(RAND())</f>
        <v>5.5359795889824231E-2</v>
      </c>
      <c r="O4690">
        <f t="shared" ca="1" si="294"/>
        <v>4.8363899492839278E-2</v>
      </c>
      <c r="P4690">
        <f t="shared" ca="1" si="295"/>
        <v>0.95278700527646687</v>
      </c>
      <c r="Q4690">
        <f ca="1">EXP(-'Vasicek Examples'!$D$4*N4690+'Vasicek Examples'!$E$4)</f>
        <v>0.95131502971759274</v>
      </c>
      <c r="R4690">
        <f ca="1">MAX(Q4690-'Vasicek Examples'!$B$8,0)</f>
        <v>0</v>
      </c>
      <c r="S4690">
        <f t="shared" ca="1" si="296"/>
        <v>0</v>
      </c>
    </row>
    <row r="4691" spans="1:19" x14ac:dyDescent="0.2">
      <c r="A4691">
        <f t="shared" si="297"/>
        <v>4687</v>
      </c>
      <c r="B4691">
        <f>'Vasicek Examples'!$B$4</f>
        <v>5.2999999999999999E-2</v>
      </c>
      <c r="C4691">
        <f ca="1">B4691*EXP(-'Vasicek Examples'!$B$1/12)+(1-EXP(-'Vasicek Examples'!$B$1/12))*'Vasicek Examples'!$B$2+SQRT('Vasicek Examples'!$B$3^2/2/'Vasicek Examples'!$B$1*(1-EXP(-2*'Vasicek Examples'!$B$1/12)))*NORMSINV(RAND())</f>
        <v>6.337568456146829E-2</v>
      </c>
      <c r="D4691">
        <f ca="1">C4691*EXP(-'Vasicek Examples'!$B$1/12)+(1-EXP(-'Vasicek Examples'!$B$1/12))*'Vasicek Examples'!$B$2+SQRT('Vasicek Examples'!$B$3^2/2/'Vasicek Examples'!$B$1*(1-EXP(-2*'Vasicek Examples'!$B$1/12)))*NORMSINV(RAND())</f>
        <v>6.9001588819763746E-2</v>
      </c>
      <c r="E4691">
        <f ca="1">D4691*EXP(-'Vasicek Examples'!$B$1/12)+(1-EXP(-'Vasicek Examples'!$B$1/12))*'Vasicek Examples'!$B$2+SQRT('Vasicek Examples'!$B$3^2/2/'Vasicek Examples'!$B$1*(1-EXP(-2*'Vasicek Examples'!$B$1/12)))*NORMSINV(RAND())</f>
        <v>6.7188442162703574E-2</v>
      </c>
      <c r="F4691">
        <f ca="1">E4691*EXP(-'Vasicek Examples'!$B$1/12)+(1-EXP(-'Vasicek Examples'!$B$1/12))*'Vasicek Examples'!$B$2+SQRT('Vasicek Examples'!$B$3^2/2/'Vasicek Examples'!$B$1*(1-EXP(-2*'Vasicek Examples'!$B$1/12)))*NORMSINV(RAND())</f>
        <v>6.5742180466773603E-2</v>
      </c>
      <c r="G4691">
        <f ca="1">F4691*EXP(-'Vasicek Examples'!$B$1/12)+(1-EXP(-'Vasicek Examples'!$B$1/12))*'Vasicek Examples'!$B$2+SQRT('Vasicek Examples'!$B$3^2/2/'Vasicek Examples'!$B$1*(1-EXP(-2*'Vasicek Examples'!$B$1/12)))*NORMSINV(RAND())</f>
        <v>6.8518927048730485E-2</v>
      </c>
      <c r="H4691">
        <f ca="1">G4691*EXP(-'Vasicek Examples'!$B$1/12)+(1-EXP(-'Vasicek Examples'!$B$1/12))*'Vasicek Examples'!$B$2+SQRT('Vasicek Examples'!$B$3^2/2/'Vasicek Examples'!$B$1*(1-EXP(-2*'Vasicek Examples'!$B$1/12)))*NORMSINV(RAND())</f>
        <v>6.5639011127790997E-2</v>
      </c>
      <c r="I4691">
        <f ca="1">H4691*EXP(-'Vasicek Examples'!$B$1/12)+(1-EXP(-'Vasicek Examples'!$B$1/12))*'Vasicek Examples'!$B$2+SQRT('Vasicek Examples'!$B$3^2/2/'Vasicek Examples'!$B$1*(1-EXP(-2*'Vasicek Examples'!$B$1/12)))*NORMSINV(RAND())</f>
        <v>6.8974198326620564E-2</v>
      </c>
      <c r="J4691">
        <f ca="1">I4691*EXP(-'Vasicek Examples'!$B$1/12)+(1-EXP(-'Vasicek Examples'!$B$1/12))*'Vasicek Examples'!$B$2+SQRT('Vasicek Examples'!$B$3^2/2/'Vasicek Examples'!$B$1*(1-EXP(-2*'Vasicek Examples'!$B$1/12)))*NORMSINV(RAND())</f>
        <v>7.0591624072666712E-2</v>
      </c>
      <c r="K4691">
        <f ca="1">J4691*EXP(-'Vasicek Examples'!$B$1/12)+(1-EXP(-'Vasicek Examples'!$B$1/12))*'Vasicek Examples'!$B$2+SQRT('Vasicek Examples'!$B$3^2/2/'Vasicek Examples'!$B$1*(1-EXP(-2*'Vasicek Examples'!$B$1/12)))*NORMSINV(RAND())</f>
        <v>6.3518498111861332E-2</v>
      </c>
      <c r="L4691">
        <f ca="1">K4691*EXP(-'Vasicek Examples'!$B$1/12)+(1-EXP(-'Vasicek Examples'!$B$1/12))*'Vasicek Examples'!$B$2+SQRT('Vasicek Examples'!$B$3^2/2/'Vasicek Examples'!$B$1*(1-EXP(-2*'Vasicek Examples'!$B$1/12)))*NORMSINV(RAND())</f>
        <v>5.7562210140011408E-2</v>
      </c>
      <c r="M4691">
        <f ca="1">L4691*EXP(-'Vasicek Examples'!$B$1/12)+(1-EXP(-'Vasicek Examples'!$B$1/12))*'Vasicek Examples'!$B$2+SQRT('Vasicek Examples'!$B$3^2/2/'Vasicek Examples'!$B$1*(1-EXP(-2*'Vasicek Examples'!$B$1/12)))*NORMSINV(RAND())</f>
        <v>6.0194766224077344E-2</v>
      </c>
      <c r="N4691">
        <f ca="1">M4691*EXP(-'Vasicek Examples'!$B$1/12)+(1-EXP(-'Vasicek Examples'!$B$1/12))*'Vasicek Examples'!$B$2+SQRT('Vasicek Examples'!$B$3^2/2/'Vasicek Examples'!$B$1*(1-EXP(-2*'Vasicek Examples'!$B$1/12)))*NORMSINV(RAND())</f>
        <v>6.8780528871185409E-2</v>
      </c>
      <c r="O4691">
        <f t="shared" ca="1" si="294"/>
        <v>6.0250796101443883E-2</v>
      </c>
      <c r="P4691">
        <f t="shared" ca="1" si="295"/>
        <v>0.94152837232614695</v>
      </c>
      <c r="Q4691">
        <f ca="1">EXP(-'Vasicek Examples'!$D$4*N4691+'Vasicek Examples'!$E$4)</f>
        <v>0.94132078108849482</v>
      </c>
      <c r="R4691">
        <f ca="1">MAX(Q4691-'Vasicek Examples'!$B$8,0)</f>
        <v>0</v>
      </c>
      <c r="S4691">
        <f t="shared" ca="1" si="296"/>
        <v>0</v>
      </c>
    </row>
    <row r="4692" spans="1:19" x14ac:dyDescent="0.2">
      <c r="A4692">
        <f t="shared" si="297"/>
        <v>4688</v>
      </c>
      <c r="B4692">
        <f>'Vasicek Examples'!$B$4</f>
        <v>5.2999999999999999E-2</v>
      </c>
      <c r="C4692">
        <f ca="1">B4692*EXP(-'Vasicek Examples'!$B$1/12)+(1-EXP(-'Vasicek Examples'!$B$1/12))*'Vasicek Examples'!$B$2+SQRT('Vasicek Examples'!$B$3^2/2/'Vasicek Examples'!$B$1*(1-EXP(-2*'Vasicek Examples'!$B$1/12)))*NORMSINV(RAND())</f>
        <v>5.6079181667961685E-2</v>
      </c>
      <c r="D4692">
        <f ca="1">C4692*EXP(-'Vasicek Examples'!$B$1/12)+(1-EXP(-'Vasicek Examples'!$B$1/12))*'Vasicek Examples'!$B$2+SQRT('Vasicek Examples'!$B$3^2/2/'Vasicek Examples'!$B$1*(1-EXP(-2*'Vasicek Examples'!$B$1/12)))*NORMSINV(RAND())</f>
        <v>5.5953174676501786E-2</v>
      </c>
      <c r="E4692">
        <f ca="1">D4692*EXP(-'Vasicek Examples'!$B$1/12)+(1-EXP(-'Vasicek Examples'!$B$1/12))*'Vasicek Examples'!$B$2+SQRT('Vasicek Examples'!$B$3^2/2/'Vasicek Examples'!$B$1*(1-EXP(-2*'Vasicek Examples'!$B$1/12)))*NORMSINV(RAND())</f>
        <v>6.2294888936509134E-2</v>
      </c>
      <c r="F4692">
        <f ca="1">E4692*EXP(-'Vasicek Examples'!$B$1/12)+(1-EXP(-'Vasicek Examples'!$B$1/12))*'Vasicek Examples'!$B$2+SQRT('Vasicek Examples'!$B$3^2/2/'Vasicek Examples'!$B$1*(1-EXP(-2*'Vasicek Examples'!$B$1/12)))*NORMSINV(RAND())</f>
        <v>5.5957430624756839E-2</v>
      </c>
      <c r="G4692">
        <f ca="1">F4692*EXP(-'Vasicek Examples'!$B$1/12)+(1-EXP(-'Vasicek Examples'!$B$1/12))*'Vasicek Examples'!$B$2+SQRT('Vasicek Examples'!$B$3^2/2/'Vasicek Examples'!$B$1*(1-EXP(-2*'Vasicek Examples'!$B$1/12)))*NORMSINV(RAND())</f>
        <v>5.1965062787212135E-2</v>
      </c>
      <c r="H4692">
        <f ca="1">G4692*EXP(-'Vasicek Examples'!$B$1/12)+(1-EXP(-'Vasicek Examples'!$B$1/12))*'Vasicek Examples'!$B$2+SQRT('Vasicek Examples'!$B$3^2/2/'Vasicek Examples'!$B$1*(1-EXP(-2*'Vasicek Examples'!$B$1/12)))*NORMSINV(RAND())</f>
        <v>4.3938699905789552E-2</v>
      </c>
      <c r="I4692">
        <f ca="1">H4692*EXP(-'Vasicek Examples'!$B$1/12)+(1-EXP(-'Vasicek Examples'!$B$1/12))*'Vasicek Examples'!$B$2+SQRT('Vasicek Examples'!$B$3^2/2/'Vasicek Examples'!$B$1*(1-EXP(-2*'Vasicek Examples'!$B$1/12)))*NORMSINV(RAND())</f>
        <v>5.0833017006136585E-2</v>
      </c>
      <c r="J4692">
        <f ca="1">I4692*EXP(-'Vasicek Examples'!$B$1/12)+(1-EXP(-'Vasicek Examples'!$B$1/12))*'Vasicek Examples'!$B$2+SQRT('Vasicek Examples'!$B$3^2/2/'Vasicek Examples'!$B$1*(1-EXP(-2*'Vasicek Examples'!$B$1/12)))*NORMSINV(RAND())</f>
        <v>4.1903037206864301E-2</v>
      </c>
      <c r="K4692">
        <f ca="1">J4692*EXP(-'Vasicek Examples'!$B$1/12)+(1-EXP(-'Vasicek Examples'!$B$1/12))*'Vasicek Examples'!$B$2+SQRT('Vasicek Examples'!$B$3^2/2/'Vasicek Examples'!$B$1*(1-EXP(-2*'Vasicek Examples'!$B$1/12)))*NORMSINV(RAND())</f>
        <v>3.1703445144904051E-2</v>
      </c>
      <c r="L4692">
        <f ca="1">K4692*EXP(-'Vasicek Examples'!$B$1/12)+(1-EXP(-'Vasicek Examples'!$B$1/12))*'Vasicek Examples'!$B$2+SQRT('Vasicek Examples'!$B$3^2/2/'Vasicek Examples'!$B$1*(1-EXP(-2*'Vasicek Examples'!$B$1/12)))*NORMSINV(RAND())</f>
        <v>3.0765034565947393E-2</v>
      </c>
      <c r="M4692">
        <f ca="1">L4692*EXP(-'Vasicek Examples'!$B$1/12)+(1-EXP(-'Vasicek Examples'!$B$1/12))*'Vasicek Examples'!$B$2+SQRT('Vasicek Examples'!$B$3^2/2/'Vasicek Examples'!$B$1*(1-EXP(-2*'Vasicek Examples'!$B$1/12)))*NORMSINV(RAND())</f>
        <v>2.3400000007971565E-2</v>
      </c>
      <c r="N4692">
        <f ca="1">M4692*EXP(-'Vasicek Examples'!$B$1/12)+(1-EXP(-'Vasicek Examples'!$B$1/12))*'Vasicek Examples'!$B$2+SQRT('Vasicek Examples'!$B$3^2/2/'Vasicek Examples'!$B$1*(1-EXP(-2*'Vasicek Examples'!$B$1/12)))*NORMSINV(RAND())</f>
        <v>2.1770219463445688E-2</v>
      </c>
      <c r="O4692">
        <f t="shared" ca="1" si="294"/>
        <v>4.063654095235808E-2</v>
      </c>
      <c r="P4692">
        <f t="shared" ca="1" si="295"/>
        <v>0.96017805193485417</v>
      </c>
      <c r="Q4692">
        <f ca="1">EXP(-'Vasicek Examples'!$D$4*N4692+'Vasicek Examples'!$E$4)</f>
        <v>0.97679636961295657</v>
      </c>
      <c r="R4692">
        <f ca="1">MAX(Q4692-'Vasicek Examples'!$B$8,0)</f>
        <v>1.6100387908843383E-2</v>
      </c>
      <c r="S4692">
        <f t="shared" ca="1" si="296"/>
        <v>1.5459239097708721E-2</v>
      </c>
    </row>
    <row r="4693" spans="1:19" x14ac:dyDescent="0.2">
      <c r="A4693">
        <f t="shared" si="297"/>
        <v>4689</v>
      </c>
      <c r="B4693">
        <f>'Vasicek Examples'!$B$4</f>
        <v>5.2999999999999999E-2</v>
      </c>
      <c r="C4693">
        <f ca="1">B4693*EXP(-'Vasicek Examples'!$B$1/12)+(1-EXP(-'Vasicek Examples'!$B$1/12))*'Vasicek Examples'!$B$2+SQRT('Vasicek Examples'!$B$3^2/2/'Vasicek Examples'!$B$1*(1-EXP(-2*'Vasicek Examples'!$B$1/12)))*NORMSINV(RAND())</f>
        <v>5.2720685835366557E-2</v>
      </c>
      <c r="D4693">
        <f ca="1">C4693*EXP(-'Vasicek Examples'!$B$1/12)+(1-EXP(-'Vasicek Examples'!$B$1/12))*'Vasicek Examples'!$B$2+SQRT('Vasicek Examples'!$B$3^2/2/'Vasicek Examples'!$B$1*(1-EXP(-2*'Vasicek Examples'!$B$1/12)))*NORMSINV(RAND())</f>
        <v>5.6420650273807646E-2</v>
      </c>
      <c r="E4693">
        <f ca="1">D4693*EXP(-'Vasicek Examples'!$B$1/12)+(1-EXP(-'Vasicek Examples'!$B$1/12))*'Vasicek Examples'!$B$2+SQRT('Vasicek Examples'!$B$3^2/2/'Vasicek Examples'!$B$1*(1-EXP(-2*'Vasicek Examples'!$B$1/12)))*NORMSINV(RAND())</f>
        <v>5.8551120200503369E-2</v>
      </c>
      <c r="F4693">
        <f ca="1">E4693*EXP(-'Vasicek Examples'!$B$1/12)+(1-EXP(-'Vasicek Examples'!$B$1/12))*'Vasicek Examples'!$B$2+SQRT('Vasicek Examples'!$B$3^2/2/'Vasicek Examples'!$B$1*(1-EXP(-2*'Vasicek Examples'!$B$1/12)))*NORMSINV(RAND())</f>
        <v>4.7311983407395779E-2</v>
      </c>
      <c r="G4693">
        <f ca="1">F4693*EXP(-'Vasicek Examples'!$B$1/12)+(1-EXP(-'Vasicek Examples'!$B$1/12))*'Vasicek Examples'!$B$2+SQRT('Vasicek Examples'!$B$3^2/2/'Vasicek Examples'!$B$1*(1-EXP(-2*'Vasicek Examples'!$B$1/12)))*NORMSINV(RAND())</f>
        <v>3.9102595657200569E-2</v>
      </c>
      <c r="H4693">
        <f ca="1">G4693*EXP(-'Vasicek Examples'!$B$1/12)+(1-EXP(-'Vasicek Examples'!$B$1/12))*'Vasicek Examples'!$B$2+SQRT('Vasicek Examples'!$B$3^2/2/'Vasicek Examples'!$B$1*(1-EXP(-2*'Vasicek Examples'!$B$1/12)))*NORMSINV(RAND())</f>
        <v>3.1858957360483102E-2</v>
      </c>
      <c r="I4693">
        <f ca="1">H4693*EXP(-'Vasicek Examples'!$B$1/12)+(1-EXP(-'Vasicek Examples'!$B$1/12))*'Vasicek Examples'!$B$2+SQRT('Vasicek Examples'!$B$3^2/2/'Vasicek Examples'!$B$1*(1-EXP(-2*'Vasicek Examples'!$B$1/12)))*NORMSINV(RAND())</f>
        <v>3.7586086252974556E-2</v>
      </c>
      <c r="J4693">
        <f ca="1">I4693*EXP(-'Vasicek Examples'!$B$1/12)+(1-EXP(-'Vasicek Examples'!$B$1/12))*'Vasicek Examples'!$B$2+SQRT('Vasicek Examples'!$B$3^2/2/'Vasicek Examples'!$B$1*(1-EXP(-2*'Vasicek Examples'!$B$1/12)))*NORMSINV(RAND())</f>
        <v>3.8536964726438853E-2</v>
      </c>
      <c r="K4693">
        <f ca="1">J4693*EXP(-'Vasicek Examples'!$B$1/12)+(1-EXP(-'Vasicek Examples'!$B$1/12))*'Vasicek Examples'!$B$2+SQRT('Vasicek Examples'!$B$3^2/2/'Vasicek Examples'!$B$1*(1-EXP(-2*'Vasicek Examples'!$B$1/12)))*NORMSINV(RAND())</f>
        <v>4.5545569550233263E-2</v>
      </c>
      <c r="L4693">
        <f ca="1">K4693*EXP(-'Vasicek Examples'!$B$1/12)+(1-EXP(-'Vasicek Examples'!$B$1/12))*'Vasicek Examples'!$B$2+SQRT('Vasicek Examples'!$B$3^2/2/'Vasicek Examples'!$B$1*(1-EXP(-2*'Vasicek Examples'!$B$1/12)))*NORMSINV(RAND())</f>
        <v>4.6116228152352723E-2</v>
      </c>
      <c r="M4693">
        <f ca="1">L4693*EXP(-'Vasicek Examples'!$B$1/12)+(1-EXP(-'Vasicek Examples'!$B$1/12))*'Vasicek Examples'!$B$2+SQRT('Vasicek Examples'!$B$3^2/2/'Vasicek Examples'!$B$1*(1-EXP(-2*'Vasicek Examples'!$B$1/12)))*NORMSINV(RAND())</f>
        <v>4.9573810921779773E-2</v>
      </c>
      <c r="N4693">
        <f ca="1">M4693*EXP(-'Vasicek Examples'!$B$1/12)+(1-EXP(-'Vasicek Examples'!$B$1/12))*'Vasicek Examples'!$B$2+SQRT('Vasicek Examples'!$B$3^2/2/'Vasicek Examples'!$B$1*(1-EXP(-2*'Vasicek Examples'!$B$1/12)))*NORMSINV(RAND())</f>
        <v>4.5195897206515415E-2</v>
      </c>
      <c r="O4693">
        <f t="shared" ca="1" si="294"/>
        <v>4.1630188168675884E-2</v>
      </c>
      <c r="P4693">
        <f t="shared" ca="1" si="295"/>
        <v>0.95922444753801739</v>
      </c>
      <c r="Q4693">
        <f ca="1">EXP(-'Vasicek Examples'!$D$4*N4693+'Vasicek Examples'!$E$4)</f>
        <v>0.95895450550443129</v>
      </c>
      <c r="R4693">
        <f ca="1">MAX(Q4693-'Vasicek Examples'!$B$8,0)</f>
        <v>0</v>
      </c>
      <c r="S4693">
        <f t="shared" ca="1" si="296"/>
        <v>0</v>
      </c>
    </row>
    <row r="4694" spans="1:19" x14ac:dyDescent="0.2">
      <c r="A4694">
        <f t="shared" si="297"/>
        <v>4690</v>
      </c>
      <c r="B4694">
        <f>'Vasicek Examples'!$B$4</f>
        <v>5.2999999999999999E-2</v>
      </c>
      <c r="C4694">
        <f ca="1">B4694*EXP(-'Vasicek Examples'!$B$1/12)+(1-EXP(-'Vasicek Examples'!$B$1/12))*'Vasicek Examples'!$B$2+SQRT('Vasicek Examples'!$B$3^2/2/'Vasicek Examples'!$B$1*(1-EXP(-2*'Vasicek Examples'!$B$1/12)))*NORMSINV(RAND())</f>
        <v>5.0191901270812578E-2</v>
      </c>
      <c r="D4694">
        <f ca="1">C4694*EXP(-'Vasicek Examples'!$B$1/12)+(1-EXP(-'Vasicek Examples'!$B$1/12))*'Vasicek Examples'!$B$2+SQRT('Vasicek Examples'!$B$3^2/2/'Vasicek Examples'!$B$1*(1-EXP(-2*'Vasicek Examples'!$B$1/12)))*NORMSINV(RAND())</f>
        <v>4.2036482917014201E-2</v>
      </c>
      <c r="E4694">
        <f ca="1">D4694*EXP(-'Vasicek Examples'!$B$1/12)+(1-EXP(-'Vasicek Examples'!$B$1/12))*'Vasicek Examples'!$B$2+SQRT('Vasicek Examples'!$B$3^2/2/'Vasicek Examples'!$B$1*(1-EXP(-2*'Vasicek Examples'!$B$1/12)))*NORMSINV(RAND())</f>
        <v>3.1270051524049575E-2</v>
      </c>
      <c r="F4694">
        <f ca="1">E4694*EXP(-'Vasicek Examples'!$B$1/12)+(1-EXP(-'Vasicek Examples'!$B$1/12))*'Vasicek Examples'!$B$2+SQRT('Vasicek Examples'!$B$3^2/2/'Vasicek Examples'!$B$1*(1-EXP(-2*'Vasicek Examples'!$B$1/12)))*NORMSINV(RAND())</f>
        <v>2.3021787751153905E-2</v>
      </c>
      <c r="G4694">
        <f ca="1">F4694*EXP(-'Vasicek Examples'!$B$1/12)+(1-EXP(-'Vasicek Examples'!$B$1/12))*'Vasicek Examples'!$B$2+SQRT('Vasicek Examples'!$B$3^2/2/'Vasicek Examples'!$B$1*(1-EXP(-2*'Vasicek Examples'!$B$1/12)))*NORMSINV(RAND())</f>
        <v>2.0732578587478581E-2</v>
      </c>
      <c r="H4694">
        <f ca="1">G4694*EXP(-'Vasicek Examples'!$B$1/12)+(1-EXP(-'Vasicek Examples'!$B$1/12))*'Vasicek Examples'!$B$2+SQRT('Vasicek Examples'!$B$3^2/2/'Vasicek Examples'!$B$1*(1-EXP(-2*'Vasicek Examples'!$B$1/12)))*NORMSINV(RAND())</f>
        <v>2.7240113392911439E-2</v>
      </c>
      <c r="I4694">
        <f ca="1">H4694*EXP(-'Vasicek Examples'!$B$1/12)+(1-EXP(-'Vasicek Examples'!$B$1/12))*'Vasicek Examples'!$B$2+SQRT('Vasicek Examples'!$B$3^2/2/'Vasicek Examples'!$B$1*(1-EXP(-2*'Vasicek Examples'!$B$1/12)))*NORMSINV(RAND())</f>
        <v>1.4966556077221211E-2</v>
      </c>
      <c r="J4694">
        <f ca="1">I4694*EXP(-'Vasicek Examples'!$B$1/12)+(1-EXP(-'Vasicek Examples'!$B$1/12))*'Vasicek Examples'!$B$2+SQRT('Vasicek Examples'!$B$3^2/2/'Vasicek Examples'!$B$1*(1-EXP(-2*'Vasicek Examples'!$B$1/12)))*NORMSINV(RAND())</f>
        <v>4.1377632563620575E-3</v>
      </c>
      <c r="K4694">
        <f ca="1">J4694*EXP(-'Vasicek Examples'!$B$1/12)+(1-EXP(-'Vasicek Examples'!$B$1/12))*'Vasicek Examples'!$B$2+SQRT('Vasicek Examples'!$B$3^2/2/'Vasicek Examples'!$B$1*(1-EXP(-2*'Vasicek Examples'!$B$1/12)))*NORMSINV(RAND())</f>
        <v>-1.6695124826474356E-3</v>
      </c>
      <c r="L4694">
        <f ca="1">K4694*EXP(-'Vasicek Examples'!$B$1/12)+(1-EXP(-'Vasicek Examples'!$B$1/12))*'Vasicek Examples'!$B$2+SQRT('Vasicek Examples'!$B$3^2/2/'Vasicek Examples'!$B$1*(1-EXP(-2*'Vasicek Examples'!$B$1/12)))*NORMSINV(RAND())</f>
        <v>-3.7822225834611018E-4</v>
      </c>
      <c r="M4694">
        <f ca="1">L4694*EXP(-'Vasicek Examples'!$B$1/12)+(1-EXP(-'Vasicek Examples'!$B$1/12))*'Vasicek Examples'!$B$2+SQRT('Vasicek Examples'!$B$3^2/2/'Vasicek Examples'!$B$1*(1-EXP(-2*'Vasicek Examples'!$B$1/12)))*NORMSINV(RAND())</f>
        <v>-6.7574291559969564E-3</v>
      </c>
      <c r="N4694">
        <f ca="1">M4694*EXP(-'Vasicek Examples'!$B$1/12)+(1-EXP(-'Vasicek Examples'!$B$1/12))*'Vasicek Examples'!$B$2+SQRT('Vasicek Examples'!$B$3^2/2/'Vasicek Examples'!$B$1*(1-EXP(-2*'Vasicek Examples'!$B$1/12)))*NORMSINV(RAND())</f>
        <v>-2.0597307296669289E-3</v>
      </c>
      <c r="O4694">
        <f t="shared" ca="1" si="294"/>
        <v>1.4888854573314445E-2</v>
      </c>
      <c r="P4694">
        <f t="shared" ca="1" si="295"/>
        <v>0.98522143637484283</v>
      </c>
      <c r="Q4694">
        <f ca="1">EXP(-'Vasicek Examples'!$D$4*N4694+'Vasicek Examples'!$E$4)</f>
        <v>0.99528677900856377</v>
      </c>
      <c r="R4694">
        <f ca="1">MAX(Q4694-'Vasicek Examples'!$B$8,0)</f>
        <v>3.4590797304450582E-2</v>
      </c>
      <c r="S4694">
        <f t="shared" ca="1" si="296"/>
        <v>3.4079595005641845E-2</v>
      </c>
    </row>
    <row r="4695" spans="1:19" x14ac:dyDescent="0.2">
      <c r="A4695">
        <f t="shared" si="297"/>
        <v>4691</v>
      </c>
      <c r="B4695">
        <f>'Vasicek Examples'!$B$4</f>
        <v>5.2999999999999999E-2</v>
      </c>
      <c r="C4695">
        <f ca="1">B4695*EXP(-'Vasicek Examples'!$B$1/12)+(1-EXP(-'Vasicek Examples'!$B$1/12))*'Vasicek Examples'!$B$2+SQRT('Vasicek Examples'!$B$3^2/2/'Vasicek Examples'!$B$1*(1-EXP(-2*'Vasicek Examples'!$B$1/12)))*NORMSINV(RAND())</f>
        <v>4.9619270104980066E-2</v>
      </c>
      <c r="D4695">
        <f ca="1">C4695*EXP(-'Vasicek Examples'!$B$1/12)+(1-EXP(-'Vasicek Examples'!$B$1/12))*'Vasicek Examples'!$B$2+SQRT('Vasicek Examples'!$B$3^2/2/'Vasicek Examples'!$B$1*(1-EXP(-2*'Vasicek Examples'!$B$1/12)))*NORMSINV(RAND())</f>
        <v>5.4176484962266902E-2</v>
      </c>
      <c r="E4695">
        <f ca="1">D4695*EXP(-'Vasicek Examples'!$B$1/12)+(1-EXP(-'Vasicek Examples'!$B$1/12))*'Vasicek Examples'!$B$2+SQRT('Vasicek Examples'!$B$3^2/2/'Vasicek Examples'!$B$1*(1-EXP(-2*'Vasicek Examples'!$B$1/12)))*NORMSINV(RAND())</f>
        <v>4.316434303524571E-2</v>
      </c>
      <c r="F4695">
        <f ca="1">E4695*EXP(-'Vasicek Examples'!$B$1/12)+(1-EXP(-'Vasicek Examples'!$B$1/12))*'Vasicek Examples'!$B$2+SQRT('Vasicek Examples'!$B$3^2/2/'Vasicek Examples'!$B$1*(1-EXP(-2*'Vasicek Examples'!$B$1/12)))*NORMSINV(RAND())</f>
        <v>5.3090983013388868E-2</v>
      </c>
      <c r="G4695">
        <f ca="1">F4695*EXP(-'Vasicek Examples'!$B$1/12)+(1-EXP(-'Vasicek Examples'!$B$1/12))*'Vasicek Examples'!$B$2+SQRT('Vasicek Examples'!$B$3^2/2/'Vasicek Examples'!$B$1*(1-EXP(-2*'Vasicek Examples'!$B$1/12)))*NORMSINV(RAND())</f>
        <v>4.8463466284102745E-2</v>
      </c>
      <c r="H4695">
        <f ca="1">G4695*EXP(-'Vasicek Examples'!$B$1/12)+(1-EXP(-'Vasicek Examples'!$B$1/12))*'Vasicek Examples'!$B$2+SQRT('Vasicek Examples'!$B$3^2/2/'Vasicek Examples'!$B$1*(1-EXP(-2*'Vasicek Examples'!$B$1/12)))*NORMSINV(RAND())</f>
        <v>5.0784398532685029E-2</v>
      </c>
      <c r="I4695">
        <f ca="1">H4695*EXP(-'Vasicek Examples'!$B$1/12)+(1-EXP(-'Vasicek Examples'!$B$1/12))*'Vasicek Examples'!$B$2+SQRT('Vasicek Examples'!$B$3^2/2/'Vasicek Examples'!$B$1*(1-EXP(-2*'Vasicek Examples'!$B$1/12)))*NORMSINV(RAND())</f>
        <v>3.9768286666369834E-2</v>
      </c>
      <c r="J4695">
        <f ca="1">I4695*EXP(-'Vasicek Examples'!$B$1/12)+(1-EXP(-'Vasicek Examples'!$B$1/12))*'Vasicek Examples'!$B$2+SQRT('Vasicek Examples'!$B$3^2/2/'Vasicek Examples'!$B$1*(1-EXP(-2*'Vasicek Examples'!$B$1/12)))*NORMSINV(RAND())</f>
        <v>4.4435324926704892E-2</v>
      </c>
      <c r="K4695">
        <f ca="1">J4695*EXP(-'Vasicek Examples'!$B$1/12)+(1-EXP(-'Vasicek Examples'!$B$1/12))*'Vasicek Examples'!$B$2+SQRT('Vasicek Examples'!$B$3^2/2/'Vasicek Examples'!$B$1*(1-EXP(-2*'Vasicek Examples'!$B$1/12)))*NORMSINV(RAND())</f>
        <v>5.0307515722126814E-2</v>
      </c>
      <c r="L4695">
        <f ca="1">K4695*EXP(-'Vasicek Examples'!$B$1/12)+(1-EXP(-'Vasicek Examples'!$B$1/12))*'Vasicek Examples'!$B$2+SQRT('Vasicek Examples'!$B$3^2/2/'Vasicek Examples'!$B$1*(1-EXP(-2*'Vasicek Examples'!$B$1/12)))*NORMSINV(RAND())</f>
        <v>4.1430739966613131E-2</v>
      </c>
      <c r="M4695">
        <f ca="1">L4695*EXP(-'Vasicek Examples'!$B$1/12)+(1-EXP(-'Vasicek Examples'!$B$1/12))*'Vasicek Examples'!$B$2+SQRT('Vasicek Examples'!$B$3^2/2/'Vasicek Examples'!$B$1*(1-EXP(-2*'Vasicek Examples'!$B$1/12)))*NORMSINV(RAND())</f>
        <v>4.1224176019079503E-2</v>
      </c>
      <c r="N4695">
        <f ca="1">M4695*EXP(-'Vasicek Examples'!$B$1/12)+(1-EXP(-'Vasicek Examples'!$B$1/12))*'Vasicek Examples'!$B$2+SQRT('Vasicek Examples'!$B$3^2/2/'Vasicek Examples'!$B$1*(1-EXP(-2*'Vasicek Examples'!$B$1/12)))*NORMSINV(RAND())</f>
        <v>3.9501315463241995E-2</v>
      </c>
      <c r="O4695">
        <f t="shared" ca="1" si="294"/>
        <v>4.2617167659391199E-2</v>
      </c>
      <c r="P4695">
        <f t="shared" ca="1" si="295"/>
        <v>0.95827817973157903</v>
      </c>
      <c r="Q4695">
        <f ca="1">EXP(-'Vasicek Examples'!$D$4*N4695+'Vasicek Examples'!$E$4)</f>
        <v>0.96326149874957578</v>
      </c>
      <c r="R4695">
        <f ca="1">MAX(Q4695-'Vasicek Examples'!$B$8,0)</f>
        <v>2.5655170454625953E-3</v>
      </c>
      <c r="S4695">
        <f t="shared" ca="1" si="296"/>
        <v>2.4584790043962346E-3</v>
      </c>
    </row>
    <row r="4696" spans="1:19" x14ac:dyDescent="0.2">
      <c r="A4696">
        <f t="shared" si="297"/>
        <v>4692</v>
      </c>
      <c r="B4696">
        <f>'Vasicek Examples'!$B$4</f>
        <v>5.2999999999999999E-2</v>
      </c>
      <c r="C4696">
        <f ca="1">B4696*EXP(-'Vasicek Examples'!$B$1/12)+(1-EXP(-'Vasicek Examples'!$B$1/12))*'Vasicek Examples'!$B$2+SQRT('Vasicek Examples'!$B$3^2/2/'Vasicek Examples'!$B$1*(1-EXP(-2*'Vasicek Examples'!$B$1/12)))*NORMSINV(RAND())</f>
        <v>5.8942759628883561E-2</v>
      </c>
      <c r="D4696">
        <f ca="1">C4696*EXP(-'Vasicek Examples'!$B$1/12)+(1-EXP(-'Vasicek Examples'!$B$1/12))*'Vasicek Examples'!$B$2+SQRT('Vasicek Examples'!$B$3^2/2/'Vasicek Examples'!$B$1*(1-EXP(-2*'Vasicek Examples'!$B$1/12)))*NORMSINV(RAND())</f>
        <v>5.6569346529440387E-2</v>
      </c>
      <c r="E4696">
        <f ca="1">D4696*EXP(-'Vasicek Examples'!$B$1/12)+(1-EXP(-'Vasicek Examples'!$B$1/12))*'Vasicek Examples'!$B$2+SQRT('Vasicek Examples'!$B$3^2/2/'Vasicek Examples'!$B$1*(1-EXP(-2*'Vasicek Examples'!$B$1/12)))*NORMSINV(RAND())</f>
        <v>6.1856952231501991E-2</v>
      </c>
      <c r="F4696">
        <f ca="1">E4696*EXP(-'Vasicek Examples'!$B$1/12)+(1-EXP(-'Vasicek Examples'!$B$1/12))*'Vasicek Examples'!$B$2+SQRT('Vasicek Examples'!$B$3^2/2/'Vasicek Examples'!$B$1*(1-EXP(-2*'Vasicek Examples'!$B$1/12)))*NORMSINV(RAND())</f>
        <v>6.8052274918720651E-2</v>
      </c>
      <c r="G4696">
        <f ca="1">F4696*EXP(-'Vasicek Examples'!$B$1/12)+(1-EXP(-'Vasicek Examples'!$B$1/12))*'Vasicek Examples'!$B$2+SQRT('Vasicek Examples'!$B$3^2/2/'Vasicek Examples'!$B$1*(1-EXP(-2*'Vasicek Examples'!$B$1/12)))*NORMSINV(RAND())</f>
        <v>6.1144803208834683E-2</v>
      </c>
      <c r="H4696">
        <f ca="1">G4696*EXP(-'Vasicek Examples'!$B$1/12)+(1-EXP(-'Vasicek Examples'!$B$1/12))*'Vasicek Examples'!$B$2+SQRT('Vasicek Examples'!$B$3^2/2/'Vasicek Examples'!$B$1*(1-EXP(-2*'Vasicek Examples'!$B$1/12)))*NORMSINV(RAND())</f>
        <v>6.1887407541761877E-2</v>
      </c>
      <c r="I4696">
        <f ca="1">H4696*EXP(-'Vasicek Examples'!$B$1/12)+(1-EXP(-'Vasicek Examples'!$B$1/12))*'Vasicek Examples'!$B$2+SQRT('Vasicek Examples'!$B$3^2/2/'Vasicek Examples'!$B$1*(1-EXP(-2*'Vasicek Examples'!$B$1/12)))*NORMSINV(RAND())</f>
        <v>6.2185964542334972E-2</v>
      </c>
      <c r="J4696">
        <f ca="1">I4696*EXP(-'Vasicek Examples'!$B$1/12)+(1-EXP(-'Vasicek Examples'!$B$1/12))*'Vasicek Examples'!$B$2+SQRT('Vasicek Examples'!$B$3^2/2/'Vasicek Examples'!$B$1*(1-EXP(-2*'Vasicek Examples'!$B$1/12)))*NORMSINV(RAND())</f>
        <v>7.7093998148483667E-2</v>
      </c>
      <c r="K4696">
        <f ca="1">J4696*EXP(-'Vasicek Examples'!$B$1/12)+(1-EXP(-'Vasicek Examples'!$B$1/12))*'Vasicek Examples'!$B$2+SQRT('Vasicek Examples'!$B$3^2/2/'Vasicek Examples'!$B$1*(1-EXP(-2*'Vasicek Examples'!$B$1/12)))*NORMSINV(RAND())</f>
        <v>6.448026697163628E-2</v>
      </c>
      <c r="L4696">
        <f ca="1">K4696*EXP(-'Vasicek Examples'!$B$1/12)+(1-EXP(-'Vasicek Examples'!$B$1/12))*'Vasicek Examples'!$B$2+SQRT('Vasicek Examples'!$B$3^2/2/'Vasicek Examples'!$B$1*(1-EXP(-2*'Vasicek Examples'!$B$1/12)))*NORMSINV(RAND())</f>
        <v>6.4738769085208508E-2</v>
      </c>
      <c r="M4696">
        <f ca="1">L4696*EXP(-'Vasicek Examples'!$B$1/12)+(1-EXP(-'Vasicek Examples'!$B$1/12))*'Vasicek Examples'!$B$2+SQRT('Vasicek Examples'!$B$3^2/2/'Vasicek Examples'!$B$1*(1-EXP(-2*'Vasicek Examples'!$B$1/12)))*NORMSINV(RAND())</f>
        <v>6.8380881844546965E-2</v>
      </c>
      <c r="N4696">
        <f ca="1">M4696*EXP(-'Vasicek Examples'!$B$1/12)+(1-EXP(-'Vasicek Examples'!$B$1/12))*'Vasicek Examples'!$B$2+SQRT('Vasicek Examples'!$B$3^2/2/'Vasicek Examples'!$B$1*(1-EXP(-2*'Vasicek Examples'!$B$1/12)))*NORMSINV(RAND())</f>
        <v>7.5178167865213349E-2</v>
      </c>
      <c r="O4696">
        <f t="shared" ca="1" si="294"/>
        <v>5.9454260730793206E-2</v>
      </c>
      <c r="P4696">
        <f t="shared" ca="1" si="295"/>
        <v>0.94227863174158866</v>
      </c>
      <c r="Q4696">
        <f ca="1">EXP(-'Vasicek Examples'!$D$4*N4696+'Vasicek Examples'!$E$4)</f>
        <v>0.93659356462496801</v>
      </c>
      <c r="R4696">
        <f ca="1">MAX(Q4696-'Vasicek Examples'!$B$8,0)</f>
        <v>0</v>
      </c>
      <c r="S4696">
        <f t="shared" ca="1" si="296"/>
        <v>0</v>
      </c>
    </row>
    <row r="4697" spans="1:19" x14ac:dyDescent="0.2">
      <c r="A4697">
        <f t="shared" si="297"/>
        <v>4693</v>
      </c>
      <c r="B4697">
        <f>'Vasicek Examples'!$B$4</f>
        <v>5.2999999999999999E-2</v>
      </c>
      <c r="C4697">
        <f ca="1">B4697*EXP(-'Vasicek Examples'!$B$1/12)+(1-EXP(-'Vasicek Examples'!$B$1/12))*'Vasicek Examples'!$B$2+SQRT('Vasicek Examples'!$B$3^2/2/'Vasicek Examples'!$B$1*(1-EXP(-2*'Vasicek Examples'!$B$1/12)))*NORMSINV(RAND())</f>
        <v>4.4010216512575417E-2</v>
      </c>
      <c r="D4697">
        <f ca="1">C4697*EXP(-'Vasicek Examples'!$B$1/12)+(1-EXP(-'Vasicek Examples'!$B$1/12))*'Vasicek Examples'!$B$2+SQRT('Vasicek Examples'!$B$3^2/2/'Vasicek Examples'!$B$1*(1-EXP(-2*'Vasicek Examples'!$B$1/12)))*NORMSINV(RAND())</f>
        <v>3.8689870252685978E-2</v>
      </c>
      <c r="E4697">
        <f ca="1">D4697*EXP(-'Vasicek Examples'!$B$1/12)+(1-EXP(-'Vasicek Examples'!$B$1/12))*'Vasicek Examples'!$B$2+SQRT('Vasicek Examples'!$B$3^2/2/'Vasicek Examples'!$B$1*(1-EXP(-2*'Vasicek Examples'!$B$1/12)))*NORMSINV(RAND())</f>
        <v>3.8608202562498209E-2</v>
      </c>
      <c r="F4697">
        <f ca="1">E4697*EXP(-'Vasicek Examples'!$B$1/12)+(1-EXP(-'Vasicek Examples'!$B$1/12))*'Vasicek Examples'!$B$2+SQRT('Vasicek Examples'!$B$3^2/2/'Vasicek Examples'!$B$1*(1-EXP(-2*'Vasicek Examples'!$B$1/12)))*NORMSINV(RAND())</f>
        <v>3.8687989196026208E-2</v>
      </c>
      <c r="G4697">
        <f ca="1">F4697*EXP(-'Vasicek Examples'!$B$1/12)+(1-EXP(-'Vasicek Examples'!$B$1/12))*'Vasicek Examples'!$B$2+SQRT('Vasicek Examples'!$B$3^2/2/'Vasicek Examples'!$B$1*(1-EXP(-2*'Vasicek Examples'!$B$1/12)))*NORMSINV(RAND())</f>
        <v>3.2313847135389664E-2</v>
      </c>
      <c r="H4697">
        <f ca="1">G4697*EXP(-'Vasicek Examples'!$B$1/12)+(1-EXP(-'Vasicek Examples'!$B$1/12))*'Vasicek Examples'!$B$2+SQRT('Vasicek Examples'!$B$3^2/2/'Vasicek Examples'!$B$1*(1-EXP(-2*'Vasicek Examples'!$B$1/12)))*NORMSINV(RAND())</f>
        <v>4.5177486311672677E-2</v>
      </c>
      <c r="I4697">
        <f ca="1">H4697*EXP(-'Vasicek Examples'!$B$1/12)+(1-EXP(-'Vasicek Examples'!$B$1/12))*'Vasicek Examples'!$B$2+SQRT('Vasicek Examples'!$B$3^2/2/'Vasicek Examples'!$B$1*(1-EXP(-2*'Vasicek Examples'!$B$1/12)))*NORMSINV(RAND())</f>
        <v>4.4887697430103915E-2</v>
      </c>
      <c r="J4697">
        <f ca="1">I4697*EXP(-'Vasicek Examples'!$B$1/12)+(1-EXP(-'Vasicek Examples'!$B$1/12))*'Vasicek Examples'!$B$2+SQRT('Vasicek Examples'!$B$3^2/2/'Vasicek Examples'!$B$1*(1-EXP(-2*'Vasicek Examples'!$B$1/12)))*NORMSINV(RAND())</f>
        <v>4.4099558986402471E-2</v>
      </c>
      <c r="K4697">
        <f ca="1">J4697*EXP(-'Vasicek Examples'!$B$1/12)+(1-EXP(-'Vasicek Examples'!$B$1/12))*'Vasicek Examples'!$B$2+SQRT('Vasicek Examples'!$B$3^2/2/'Vasicek Examples'!$B$1*(1-EXP(-2*'Vasicek Examples'!$B$1/12)))*NORMSINV(RAND())</f>
        <v>4.8221861113544158E-2</v>
      </c>
      <c r="L4697">
        <f ca="1">K4697*EXP(-'Vasicek Examples'!$B$1/12)+(1-EXP(-'Vasicek Examples'!$B$1/12))*'Vasicek Examples'!$B$2+SQRT('Vasicek Examples'!$B$3^2/2/'Vasicek Examples'!$B$1*(1-EXP(-2*'Vasicek Examples'!$B$1/12)))*NORMSINV(RAND())</f>
        <v>4.9639913033829176E-2</v>
      </c>
      <c r="M4697">
        <f ca="1">L4697*EXP(-'Vasicek Examples'!$B$1/12)+(1-EXP(-'Vasicek Examples'!$B$1/12))*'Vasicek Examples'!$B$2+SQRT('Vasicek Examples'!$B$3^2/2/'Vasicek Examples'!$B$1*(1-EXP(-2*'Vasicek Examples'!$B$1/12)))*NORMSINV(RAND())</f>
        <v>4.7602076819226798E-2</v>
      </c>
      <c r="N4697">
        <f ca="1">M4697*EXP(-'Vasicek Examples'!$B$1/12)+(1-EXP(-'Vasicek Examples'!$B$1/12))*'Vasicek Examples'!$B$2+SQRT('Vasicek Examples'!$B$3^2/2/'Vasicek Examples'!$B$1*(1-EXP(-2*'Vasicek Examples'!$B$1/12)))*NORMSINV(RAND())</f>
        <v>4.0633310929063811E-2</v>
      </c>
      <c r="O4697">
        <f t="shared" ca="1" si="294"/>
        <v>3.9187522213516568E-2</v>
      </c>
      <c r="P4697">
        <f t="shared" ca="1" si="295"/>
        <v>0.96157037643325971</v>
      </c>
      <c r="Q4697">
        <f ca="1">EXP(-'Vasicek Examples'!$D$4*N4697+'Vasicek Examples'!$E$4)</f>
        <v>0.96240379687485367</v>
      </c>
      <c r="R4697">
        <f ca="1">MAX(Q4697-'Vasicek Examples'!$B$8,0)</f>
        <v>1.7078151707404787E-3</v>
      </c>
      <c r="S4697">
        <f t="shared" ca="1" si="296"/>
        <v>1.6421844766073539E-3</v>
      </c>
    </row>
    <row r="4698" spans="1:19" x14ac:dyDescent="0.2">
      <c r="A4698">
        <f t="shared" si="297"/>
        <v>4694</v>
      </c>
      <c r="B4698">
        <f>'Vasicek Examples'!$B$4</f>
        <v>5.2999999999999999E-2</v>
      </c>
      <c r="C4698">
        <f ca="1">B4698*EXP(-'Vasicek Examples'!$B$1/12)+(1-EXP(-'Vasicek Examples'!$B$1/12))*'Vasicek Examples'!$B$2+SQRT('Vasicek Examples'!$B$3^2/2/'Vasicek Examples'!$B$1*(1-EXP(-2*'Vasicek Examples'!$B$1/12)))*NORMSINV(RAND())</f>
        <v>4.756304021983225E-2</v>
      </c>
      <c r="D4698">
        <f ca="1">C4698*EXP(-'Vasicek Examples'!$B$1/12)+(1-EXP(-'Vasicek Examples'!$B$1/12))*'Vasicek Examples'!$B$2+SQRT('Vasicek Examples'!$B$3^2/2/'Vasicek Examples'!$B$1*(1-EXP(-2*'Vasicek Examples'!$B$1/12)))*NORMSINV(RAND())</f>
        <v>4.7048503439458399E-2</v>
      </c>
      <c r="E4698">
        <f ca="1">D4698*EXP(-'Vasicek Examples'!$B$1/12)+(1-EXP(-'Vasicek Examples'!$B$1/12))*'Vasicek Examples'!$B$2+SQRT('Vasicek Examples'!$B$3^2/2/'Vasicek Examples'!$B$1*(1-EXP(-2*'Vasicek Examples'!$B$1/12)))*NORMSINV(RAND())</f>
        <v>4.3809952450388712E-2</v>
      </c>
      <c r="F4698">
        <f ca="1">E4698*EXP(-'Vasicek Examples'!$B$1/12)+(1-EXP(-'Vasicek Examples'!$B$1/12))*'Vasicek Examples'!$B$2+SQRT('Vasicek Examples'!$B$3^2/2/'Vasicek Examples'!$B$1*(1-EXP(-2*'Vasicek Examples'!$B$1/12)))*NORMSINV(RAND())</f>
        <v>4.1504834318582748E-2</v>
      </c>
      <c r="G4698">
        <f ca="1">F4698*EXP(-'Vasicek Examples'!$B$1/12)+(1-EXP(-'Vasicek Examples'!$B$1/12))*'Vasicek Examples'!$B$2+SQRT('Vasicek Examples'!$B$3^2/2/'Vasicek Examples'!$B$1*(1-EXP(-2*'Vasicek Examples'!$B$1/12)))*NORMSINV(RAND())</f>
        <v>4.2041396423169987E-2</v>
      </c>
      <c r="H4698">
        <f ca="1">G4698*EXP(-'Vasicek Examples'!$B$1/12)+(1-EXP(-'Vasicek Examples'!$B$1/12))*'Vasicek Examples'!$B$2+SQRT('Vasicek Examples'!$B$3^2/2/'Vasicek Examples'!$B$1*(1-EXP(-2*'Vasicek Examples'!$B$1/12)))*NORMSINV(RAND())</f>
        <v>4.5057737136472625E-2</v>
      </c>
      <c r="I4698">
        <f ca="1">H4698*EXP(-'Vasicek Examples'!$B$1/12)+(1-EXP(-'Vasicek Examples'!$B$1/12))*'Vasicek Examples'!$B$2+SQRT('Vasicek Examples'!$B$3^2/2/'Vasicek Examples'!$B$1*(1-EXP(-2*'Vasicek Examples'!$B$1/12)))*NORMSINV(RAND())</f>
        <v>3.9186406164234217E-2</v>
      </c>
      <c r="J4698">
        <f ca="1">I4698*EXP(-'Vasicek Examples'!$B$1/12)+(1-EXP(-'Vasicek Examples'!$B$1/12))*'Vasicek Examples'!$B$2+SQRT('Vasicek Examples'!$B$3^2/2/'Vasicek Examples'!$B$1*(1-EXP(-2*'Vasicek Examples'!$B$1/12)))*NORMSINV(RAND())</f>
        <v>3.9842671371118146E-2</v>
      </c>
      <c r="K4698">
        <f ca="1">J4698*EXP(-'Vasicek Examples'!$B$1/12)+(1-EXP(-'Vasicek Examples'!$B$1/12))*'Vasicek Examples'!$B$2+SQRT('Vasicek Examples'!$B$3^2/2/'Vasicek Examples'!$B$1*(1-EXP(-2*'Vasicek Examples'!$B$1/12)))*NORMSINV(RAND())</f>
        <v>3.8980569380802153E-2</v>
      </c>
      <c r="L4698">
        <f ca="1">K4698*EXP(-'Vasicek Examples'!$B$1/12)+(1-EXP(-'Vasicek Examples'!$B$1/12))*'Vasicek Examples'!$B$2+SQRT('Vasicek Examples'!$B$3^2/2/'Vasicek Examples'!$B$1*(1-EXP(-2*'Vasicek Examples'!$B$1/12)))*NORMSINV(RAND())</f>
        <v>4.0979320275793998E-2</v>
      </c>
      <c r="M4698">
        <f ca="1">L4698*EXP(-'Vasicek Examples'!$B$1/12)+(1-EXP(-'Vasicek Examples'!$B$1/12))*'Vasicek Examples'!$B$2+SQRT('Vasicek Examples'!$B$3^2/2/'Vasicek Examples'!$B$1*(1-EXP(-2*'Vasicek Examples'!$B$1/12)))*NORMSINV(RAND())</f>
        <v>4.0428875233122087E-2</v>
      </c>
      <c r="N4698">
        <f ca="1">M4698*EXP(-'Vasicek Examples'!$B$1/12)+(1-EXP(-'Vasicek Examples'!$B$1/12))*'Vasicek Examples'!$B$2+SQRT('Vasicek Examples'!$B$3^2/2/'Vasicek Examples'!$B$1*(1-EXP(-2*'Vasicek Examples'!$B$1/12)))*NORMSINV(RAND())</f>
        <v>3.2219825054841278E-2</v>
      </c>
      <c r="O4698">
        <f t="shared" ca="1" si="294"/>
        <v>3.8230974902539981E-2</v>
      </c>
      <c r="P4698">
        <f t="shared" ca="1" si="295"/>
        <v>0.9624906040416078</v>
      </c>
      <c r="Q4698">
        <f ca="1">EXP(-'Vasicek Examples'!$D$4*N4698+'Vasicek Examples'!$E$4)</f>
        <v>0.96879691447537686</v>
      </c>
      <c r="R4698">
        <f ca="1">MAX(Q4698-'Vasicek Examples'!$B$8,0)</f>
        <v>8.1009327712636692E-3</v>
      </c>
      <c r="S4698">
        <f t="shared" ca="1" si="296"/>
        <v>7.7970716763140248E-3</v>
      </c>
    </row>
    <row r="4699" spans="1:19" x14ac:dyDescent="0.2">
      <c r="A4699">
        <f t="shared" si="297"/>
        <v>4695</v>
      </c>
      <c r="B4699">
        <f>'Vasicek Examples'!$B$4</f>
        <v>5.2999999999999999E-2</v>
      </c>
      <c r="C4699">
        <f ca="1">B4699*EXP(-'Vasicek Examples'!$B$1/12)+(1-EXP(-'Vasicek Examples'!$B$1/12))*'Vasicek Examples'!$B$2+SQRT('Vasicek Examples'!$B$3^2/2/'Vasicek Examples'!$B$1*(1-EXP(-2*'Vasicek Examples'!$B$1/12)))*NORMSINV(RAND())</f>
        <v>5.1709270860021368E-2</v>
      </c>
      <c r="D4699">
        <f ca="1">C4699*EXP(-'Vasicek Examples'!$B$1/12)+(1-EXP(-'Vasicek Examples'!$B$1/12))*'Vasicek Examples'!$B$2+SQRT('Vasicek Examples'!$B$3^2/2/'Vasicek Examples'!$B$1*(1-EXP(-2*'Vasicek Examples'!$B$1/12)))*NORMSINV(RAND())</f>
        <v>5.0645394974993659E-2</v>
      </c>
      <c r="E4699">
        <f ca="1">D4699*EXP(-'Vasicek Examples'!$B$1/12)+(1-EXP(-'Vasicek Examples'!$B$1/12))*'Vasicek Examples'!$B$2+SQRT('Vasicek Examples'!$B$3^2/2/'Vasicek Examples'!$B$1*(1-EXP(-2*'Vasicek Examples'!$B$1/12)))*NORMSINV(RAND())</f>
        <v>4.6141420244216996E-2</v>
      </c>
      <c r="F4699">
        <f ca="1">E4699*EXP(-'Vasicek Examples'!$B$1/12)+(1-EXP(-'Vasicek Examples'!$B$1/12))*'Vasicek Examples'!$B$2+SQRT('Vasicek Examples'!$B$3^2/2/'Vasicek Examples'!$B$1*(1-EXP(-2*'Vasicek Examples'!$B$1/12)))*NORMSINV(RAND())</f>
        <v>4.3988695908114335E-2</v>
      </c>
      <c r="G4699">
        <f ca="1">F4699*EXP(-'Vasicek Examples'!$B$1/12)+(1-EXP(-'Vasicek Examples'!$B$1/12))*'Vasicek Examples'!$B$2+SQRT('Vasicek Examples'!$B$3^2/2/'Vasicek Examples'!$B$1*(1-EXP(-2*'Vasicek Examples'!$B$1/12)))*NORMSINV(RAND())</f>
        <v>4.8717004978630282E-2</v>
      </c>
      <c r="H4699">
        <f ca="1">G4699*EXP(-'Vasicek Examples'!$B$1/12)+(1-EXP(-'Vasicek Examples'!$B$1/12))*'Vasicek Examples'!$B$2+SQRT('Vasicek Examples'!$B$3^2/2/'Vasicek Examples'!$B$1*(1-EXP(-2*'Vasicek Examples'!$B$1/12)))*NORMSINV(RAND())</f>
        <v>4.1241233734494717E-2</v>
      </c>
      <c r="I4699">
        <f ca="1">H4699*EXP(-'Vasicek Examples'!$B$1/12)+(1-EXP(-'Vasicek Examples'!$B$1/12))*'Vasicek Examples'!$B$2+SQRT('Vasicek Examples'!$B$3^2/2/'Vasicek Examples'!$B$1*(1-EXP(-2*'Vasicek Examples'!$B$1/12)))*NORMSINV(RAND())</f>
        <v>4.8918994771132776E-2</v>
      </c>
      <c r="J4699">
        <f ca="1">I4699*EXP(-'Vasicek Examples'!$B$1/12)+(1-EXP(-'Vasicek Examples'!$B$1/12))*'Vasicek Examples'!$B$2+SQRT('Vasicek Examples'!$B$3^2/2/'Vasicek Examples'!$B$1*(1-EXP(-2*'Vasicek Examples'!$B$1/12)))*NORMSINV(RAND())</f>
        <v>5.6426565905369923E-2</v>
      </c>
      <c r="K4699">
        <f ca="1">J4699*EXP(-'Vasicek Examples'!$B$1/12)+(1-EXP(-'Vasicek Examples'!$B$1/12))*'Vasicek Examples'!$B$2+SQRT('Vasicek Examples'!$B$3^2/2/'Vasicek Examples'!$B$1*(1-EXP(-2*'Vasicek Examples'!$B$1/12)))*NORMSINV(RAND())</f>
        <v>5.7681027635338361E-2</v>
      </c>
      <c r="L4699">
        <f ca="1">K4699*EXP(-'Vasicek Examples'!$B$1/12)+(1-EXP(-'Vasicek Examples'!$B$1/12))*'Vasicek Examples'!$B$2+SQRT('Vasicek Examples'!$B$3^2/2/'Vasicek Examples'!$B$1*(1-EXP(-2*'Vasicek Examples'!$B$1/12)))*NORMSINV(RAND())</f>
        <v>6.2800153287290036E-2</v>
      </c>
      <c r="M4699">
        <f ca="1">L4699*EXP(-'Vasicek Examples'!$B$1/12)+(1-EXP(-'Vasicek Examples'!$B$1/12))*'Vasicek Examples'!$B$2+SQRT('Vasicek Examples'!$B$3^2/2/'Vasicek Examples'!$B$1*(1-EXP(-2*'Vasicek Examples'!$B$1/12)))*NORMSINV(RAND())</f>
        <v>5.9497982580735673E-2</v>
      </c>
      <c r="N4699">
        <f ca="1">M4699*EXP(-'Vasicek Examples'!$B$1/12)+(1-EXP(-'Vasicek Examples'!$B$1/12))*'Vasicek Examples'!$B$2+SQRT('Vasicek Examples'!$B$3^2/2/'Vasicek Examples'!$B$1*(1-EXP(-2*'Vasicek Examples'!$B$1/12)))*NORMSINV(RAND())</f>
        <v>6.0949466427801954E-2</v>
      </c>
      <c r="O4699">
        <f t="shared" ca="1" si="294"/>
        <v>4.7698986888685707E-2</v>
      </c>
      <c r="P4699">
        <f t="shared" ca="1" si="295"/>
        <v>0.9534207360297835</v>
      </c>
      <c r="Q4699">
        <f ca="1">EXP(-'Vasicek Examples'!$D$4*N4699+'Vasicek Examples'!$E$4)</f>
        <v>0.94713964362566694</v>
      </c>
      <c r="R4699">
        <f ca="1">MAX(Q4699-'Vasicek Examples'!$B$8,0)</f>
        <v>0</v>
      </c>
      <c r="S4699">
        <f t="shared" ca="1" si="296"/>
        <v>0</v>
      </c>
    </row>
    <row r="4700" spans="1:19" x14ac:dyDescent="0.2">
      <c r="A4700">
        <f t="shared" si="297"/>
        <v>4696</v>
      </c>
      <c r="B4700">
        <f>'Vasicek Examples'!$B$4</f>
        <v>5.2999999999999999E-2</v>
      </c>
      <c r="C4700">
        <f ca="1">B4700*EXP(-'Vasicek Examples'!$B$1/12)+(1-EXP(-'Vasicek Examples'!$B$1/12))*'Vasicek Examples'!$B$2+SQRT('Vasicek Examples'!$B$3^2/2/'Vasicek Examples'!$B$1*(1-EXP(-2*'Vasicek Examples'!$B$1/12)))*NORMSINV(RAND())</f>
        <v>5.0656005422895112E-2</v>
      </c>
      <c r="D4700">
        <f ca="1">C4700*EXP(-'Vasicek Examples'!$B$1/12)+(1-EXP(-'Vasicek Examples'!$B$1/12))*'Vasicek Examples'!$B$2+SQRT('Vasicek Examples'!$B$3^2/2/'Vasicek Examples'!$B$1*(1-EXP(-2*'Vasicek Examples'!$B$1/12)))*NORMSINV(RAND())</f>
        <v>5.6140916743456566E-2</v>
      </c>
      <c r="E4700">
        <f ca="1">D4700*EXP(-'Vasicek Examples'!$B$1/12)+(1-EXP(-'Vasicek Examples'!$B$1/12))*'Vasicek Examples'!$B$2+SQRT('Vasicek Examples'!$B$3^2/2/'Vasicek Examples'!$B$1*(1-EXP(-2*'Vasicek Examples'!$B$1/12)))*NORMSINV(RAND())</f>
        <v>5.110776353178581E-2</v>
      </c>
      <c r="F4700">
        <f ca="1">E4700*EXP(-'Vasicek Examples'!$B$1/12)+(1-EXP(-'Vasicek Examples'!$B$1/12))*'Vasicek Examples'!$B$2+SQRT('Vasicek Examples'!$B$3^2/2/'Vasicek Examples'!$B$1*(1-EXP(-2*'Vasicek Examples'!$B$1/12)))*NORMSINV(RAND())</f>
        <v>5.3380185140045833E-2</v>
      </c>
      <c r="G4700">
        <f ca="1">F4700*EXP(-'Vasicek Examples'!$B$1/12)+(1-EXP(-'Vasicek Examples'!$B$1/12))*'Vasicek Examples'!$B$2+SQRT('Vasicek Examples'!$B$3^2/2/'Vasicek Examples'!$B$1*(1-EXP(-2*'Vasicek Examples'!$B$1/12)))*NORMSINV(RAND())</f>
        <v>5.8606173826427098E-2</v>
      </c>
      <c r="H4700">
        <f ca="1">G4700*EXP(-'Vasicek Examples'!$B$1/12)+(1-EXP(-'Vasicek Examples'!$B$1/12))*'Vasicek Examples'!$B$2+SQRT('Vasicek Examples'!$B$3^2/2/'Vasicek Examples'!$B$1*(1-EXP(-2*'Vasicek Examples'!$B$1/12)))*NORMSINV(RAND())</f>
        <v>5.3836792427875826E-2</v>
      </c>
      <c r="I4700">
        <f ca="1">H4700*EXP(-'Vasicek Examples'!$B$1/12)+(1-EXP(-'Vasicek Examples'!$B$1/12))*'Vasicek Examples'!$B$2+SQRT('Vasicek Examples'!$B$3^2/2/'Vasicek Examples'!$B$1*(1-EXP(-2*'Vasicek Examples'!$B$1/12)))*NORMSINV(RAND())</f>
        <v>4.8593827942641304E-2</v>
      </c>
      <c r="J4700">
        <f ca="1">I4700*EXP(-'Vasicek Examples'!$B$1/12)+(1-EXP(-'Vasicek Examples'!$B$1/12))*'Vasicek Examples'!$B$2+SQRT('Vasicek Examples'!$B$3^2/2/'Vasicek Examples'!$B$1*(1-EXP(-2*'Vasicek Examples'!$B$1/12)))*NORMSINV(RAND())</f>
        <v>4.6867669444984772E-2</v>
      </c>
      <c r="K4700">
        <f ca="1">J4700*EXP(-'Vasicek Examples'!$B$1/12)+(1-EXP(-'Vasicek Examples'!$B$1/12))*'Vasicek Examples'!$B$2+SQRT('Vasicek Examples'!$B$3^2/2/'Vasicek Examples'!$B$1*(1-EXP(-2*'Vasicek Examples'!$B$1/12)))*NORMSINV(RAND())</f>
        <v>4.7385889138270555E-2</v>
      </c>
      <c r="L4700">
        <f ca="1">K4700*EXP(-'Vasicek Examples'!$B$1/12)+(1-EXP(-'Vasicek Examples'!$B$1/12))*'Vasicek Examples'!$B$2+SQRT('Vasicek Examples'!$B$3^2/2/'Vasicek Examples'!$B$1*(1-EXP(-2*'Vasicek Examples'!$B$1/12)))*NORMSINV(RAND())</f>
        <v>4.4581543718914859E-2</v>
      </c>
      <c r="M4700">
        <f ca="1">L4700*EXP(-'Vasicek Examples'!$B$1/12)+(1-EXP(-'Vasicek Examples'!$B$1/12))*'Vasicek Examples'!$B$2+SQRT('Vasicek Examples'!$B$3^2/2/'Vasicek Examples'!$B$1*(1-EXP(-2*'Vasicek Examples'!$B$1/12)))*NORMSINV(RAND())</f>
        <v>5.2059364065466129E-2</v>
      </c>
      <c r="N4700">
        <f ca="1">M4700*EXP(-'Vasicek Examples'!$B$1/12)+(1-EXP(-'Vasicek Examples'!$B$1/12))*'Vasicek Examples'!$B$2+SQRT('Vasicek Examples'!$B$3^2/2/'Vasicek Examples'!$B$1*(1-EXP(-2*'Vasicek Examples'!$B$1/12)))*NORMSINV(RAND())</f>
        <v>5.6062745556803302E-2</v>
      </c>
      <c r="O4700">
        <f t="shared" ca="1" si="294"/>
        <v>4.7159958455809836E-2</v>
      </c>
      <c r="P4700">
        <f t="shared" ca="1" si="295"/>
        <v>0.95393479544887183</v>
      </c>
      <c r="Q4700">
        <f ca="1">EXP(-'Vasicek Examples'!$D$4*N4700+'Vasicek Examples'!$E$4)</f>
        <v>0.95078892842975959</v>
      </c>
      <c r="R4700">
        <f ca="1">MAX(Q4700-'Vasicek Examples'!$B$8,0)</f>
        <v>0</v>
      </c>
      <c r="S4700">
        <f t="shared" ca="1" si="296"/>
        <v>0</v>
      </c>
    </row>
    <row r="4701" spans="1:19" x14ac:dyDescent="0.2">
      <c r="A4701">
        <f t="shared" si="297"/>
        <v>4697</v>
      </c>
      <c r="B4701">
        <f>'Vasicek Examples'!$B$4</f>
        <v>5.2999999999999999E-2</v>
      </c>
      <c r="C4701">
        <f ca="1">B4701*EXP(-'Vasicek Examples'!$B$1/12)+(1-EXP(-'Vasicek Examples'!$B$1/12))*'Vasicek Examples'!$B$2+SQRT('Vasicek Examples'!$B$3^2/2/'Vasicek Examples'!$B$1*(1-EXP(-2*'Vasicek Examples'!$B$1/12)))*NORMSINV(RAND())</f>
        <v>5.3582924379946051E-2</v>
      </c>
      <c r="D4701">
        <f ca="1">C4701*EXP(-'Vasicek Examples'!$B$1/12)+(1-EXP(-'Vasicek Examples'!$B$1/12))*'Vasicek Examples'!$B$2+SQRT('Vasicek Examples'!$B$3^2/2/'Vasicek Examples'!$B$1*(1-EXP(-2*'Vasicek Examples'!$B$1/12)))*NORMSINV(RAND())</f>
        <v>3.9866573039545827E-2</v>
      </c>
      <c r="E4701">
        <f ca="1">D4701*EXP(-'Vasicek Examples'!$B$1/12)+(1-EXP(-'Vasicek Examples'!$B$1/12))*'Vasicek Examples'!$B$2+SQRT('Vasicek Examples'!$B$3^2/2/'Vasicek Examples'!$B$1*(1-EXP(-2*'Vasicek Examples'!$B$1/12)))*NORMSINV(RAND())</f>
        <v>3.5527960875051827E-2</v>
      </c>
      <c r="F4701">
        <f ca="1">E4701*EXP(-'Vasicek Examples'!$B$1/12)+(1-EXP(-'Vasicek Examples'!$B$1/12))*'Vasicek Examples'!$B$2+SQRT('Vasicek Examples'!$B$3^2/2/'Vasicek Examples'!$B$1*(1-EXP(-2*'Vasicek Examples'!$B$1/12)))*NORMSINV(RAND())</f>
        <v>2.8722387181609139E-2</v>
      </c>
      <c r="G4701">
        <f ca="1">F4701*EXP(-'Vasicek Examples'!$B$1/12)+(1-EXP(-'Vasicek Examples'!$B$1/12))*'Vasicek Examples'!$B$2+SQRT('Vasicek Examples'!$B$3^2/2/'Vasicek Examples'!$B$1*(1-EXP(-2*'Vasicek Examples'!$B$1/12)))*NORMSINV(RAND())</f>
        <v>2.9320500594542238E-2</v>
      </c>
      <c r="H4701">
        <f ca="1">G4701*EXP(-'Vasicek Examples'!$B$1/12)+(1-EXP(-'Vasicek Examples'!$B$1/12))*'Vasicek Examples'!$B$2+SQRT('Vasicek Examples'!$B$3^2/2/'Vasicek Examples'!$B$1*(1-EXP(-2*'Vasicek Examples'!$B$1/12)))*NORMSINV(RAND())</f>
        <v>3.3774585598016632E-2</v>
      </c>
      <c r="I4701">
        <f ca="1">H4701*EXP(-'Vasicek Examples'!$B$1/12)+(1-EXP(-'Vasicek Examples'!$B$1/12))*'Vasicek Examples'!$B$2+SQRT('Vasicek Examples'!$B$3^2/2/'Vasicek Examples'!$B$1*(1-EXP(-2*'Vasicek Examples'!$B$1/12)))*NORMSINV(RAND())</f>
        <v>4.3000040289958498E-2</v>
      </c>
      <c r="J4701">
        <f ca="1">I4701*EXP(-'Vasicek Examples'!$B$1/12)+(1-EXP(-'Vasicek Examples'!$B$1/12))*'Vasicek Examples'!$B$2+SQRT('Vasicek Examples'!$B$3^2/2/'Vasicek Examples'!$B$1*(1-EXP(-2*'Vasicek Examples'!$B$1/12)))*NORMSINV(RAND())</f>
        <v>4.058167900410737E-2</v>
      </c>
      <c r="K4701">
        <f ca="1">J4701*EXP(-'Vasicek Examples'!$B$1/12)+(1-EXP(-'Vasicek Examples'!$B$1/12))*'Vasicek Examples'!$B$2+SQRT('Vasicek Examples'!$B$3^2/2/'Vasicek Examples'!$B$1*(1-EXP(-2*'Vasicek Examples'!$B$1/12)))*NORMSINV(RAND())</f>
        <v>3.7657842444816708E-2</v>
      </c>
      <c r="L4701">
        <f ca="1">K4701*EXP(-'Vasicek Examples'!$B$1/12)+(1-EXP(-'Vasicek Examples'!$B$1/12))*'Vasicek Examples'!$B$2+SQRT('Vasicek Examples'!$B$3^2/2/'Vasicek Examples'!$B$1*(1-EXP(-2*'Vasicek Examples'!$B$1/12)))*NORMSINV(RAND())</f>
        <v>4.5590099327870275E-2</v>
      </c>
      <c r="M4701">
        <f ca="1">L4701*EXP(-'Vasicek Examples'!$B$1/12)+(1-EXP(-'Vasicek Examples'!$B$1/12))*'Vasicek Examples'!$B$2+SQRT('Vasicek Examples'!$B$3^2/2/'Vasicek Examples'!$B$1*(1-EXP(-2*'Vasicek Examples'!$B$1/12)))*NORMSINV(RAND())</f>
        <v>5.2447726870151923E-2</v>
      </c>
      <c r="N4701">
        <f ca="1">M4701*EXP(-'Vasicek Examples'!$B$1/12)+(1-EXP(-'Vasicek Examples'!$B$1/12))*'Vasicek Examples'!$B$2+SQRT('Vasicek Examples'!$B$3^2/2/'Vasicek Examples'!$B$1*(1-EXP(-2*'Vasicek Examples'!$B$1/12)))*NORMSINV(RAND())</f>
        <v>4.5147324917849826E-2</v>
      </c>
      <c r="O4701">
        <f t="shared" ca="1" si="294"/>
        <v>3.6321209989547361E-2</v>
      </c>
      <c r="P4701">
        <f t="shared" ca="1" si="295"/>
        <v>0.96433049114300329</v>
      </c>
      <c r="Q4701">
        <f ca="1">EXP(-'Vasicek Examples'!$D$4*N4701+'Vasicek Examples'!$E$4)</f>
        <v>0.9589911607188476</v>
      </c>
      <c r="R4701">
        <f ca="1">MAX(Q4701-'Vasicek Examples'!$B$8,0)</f>
        <v>0</v>
      </c>
      <c r="S4701">
        <f t="shared" ca="1" si="296"/>
        <v>0</v>
      </c>
    </row>
    <row r="4702" spans="1:19" x14ac:dyDescent="0.2">
      <c r="A4702">
        <f t="shared" si="297"/>
        <v>4698</v>
      </c>
      <c r="B4702">
        <f>'Vasicek Examples'!$B$4</f>
        <v>5.2999999999999999E-2</v>
      </c>
      <c r="C4702">
        <f ca="1">B4702*EXP(-'Vasicek Examples'!$B$1/12)+(1-EXP(-'Vasicek Examples'!$B$1/12))*'Vasicek Examples'!$B$2+SQRT('Vasicek Examples'!$B$3^2/2/'Vasicek Examples'!$B$1*(1-EXP(-2*'Vasicek Examples'!$B$1/12)))*NORMSINV(RAND())</f>
        <v>5.2888320755916617E-2</v>
      </c>
      <c r="D4702">
        <f ca="1">C4702*EXP(-'Vasicek Examples'!$B$1/12)+(1-EXP(-'Vasicek Examples'!$B$1/12))*'Vasicek Examples'!$B$2+SQRT('Vasicek Examples'!$B$3^2/2/'Vasicek Examples'!$B$1*(1-EXP(-2*'Vasicek Examples'!$B$1/12)))*NORMSINV(RAND())</f>
        <v>4.4956615092076296E-2</v>
      </c>
      <c r="E4702">
        <f ca="1">D4702*EXP(-'Vasicek Examples'!$B$1/12)+(1-EXP(-'Vasicek Examples'!$B$1/12))*'Vasicek Examples'!$B$2+SQRT('Vasicek Examples'!$B$3^2/2/'Vasicek Examples'!$B$1*(1-EXP(-2*'Vasicek Examples'!$B$1/12)))*NORMSINV(RAND())</f>
        <v>4.6024771114642635E-2</v>
      </c>
      <c r="F4702">
        <f ca="1">E4702*EXP(-'Vasicek Examples'!$B$1/12)+(1-EXP(-'Vasicek Examples'!$B$1/12))*'Vasicek Examples'!$B$2+SQRT('Vasicek Examples'!$B$3^2/2/'Vasicek Examples'!$B$1*(1-EXP(-2*'Vasicek Examples'!$B$1/12)))*NORMSINV(RAND())</f>
        <v>4.5562009233649038E-2</v>
      </c>
      <c r="G4702">
        <f ca="1">F4702*EXP(-'Vasicek Examples'!$B$1/12)+(1-EXP(-'Vasicek Examples'!$B$1/12))*'Vasicek Examples'!$B$2+SQRT('Vasicek Examples'!$B$3^2/2/'Vasicek Examples'!$B$1*(1-EXP(-2*'Vasicek Examples'!$B$1/12)))*NORMSINV(RAND())</f>
        <v>4.1045895923843431E-2</v>
      </c>
      <c r="H4702">
        <f ca="1">G4702*EXP(-'Vasicek Examples'!$B$1/12)+(1-EXP(-'Vasicek Examples'!$B$1/12))*'Vasicek Examples'!$B$2+SQRT('Vasicek Examples'!$B$3^2/2/'Vasicek Examples'!$B$1*(1-EXP(-2*'Vasicek Examples'!$B$1/12)))*NORMSINV(RAND())</f>
        <v>3.4415195099427441E-2</v>
      </c>
      <c r="I4702">
        <f ca="1">H4702*EXP(-'Vasicek Examples'!$B$1/12)+(1-EXP(-'Vasicek Examples'!$B$1/12))*'Vasicek Examples'!$B$2+SQRT('Vasicek Examples'!$B$3^2/2/'Vasicek Examples'!$B$1*(1-EXP(-2*'Vasicek Examples'!$B$1/12)))*NORMSINV(RAND())</f>
        <v>3.2607119398259783E-2</v>
      </c>
      <c r="J4702">
        <f ca="1">I4702*EXP(-'Vasicek Examples'!$B$1/12)+(1-EXP(-'Vasicek Examples'!$B$1/12))*'Vasicek Examples'!$B$2+SQRT('Vasicek Examples'!$B$3^2/2/'Vasicek Examples'!$B$1*(1-EXP(-2*'Vasicek Examples'!$B$1/12)))*NORMSINV(RAND())</f>
        <v>4.7285534968374024E-2</v>
      </c>
      <c r="K4702">
        <f ca="1">J4702*EXP(-'Vasicek Examples'!$B$1/12)+(1-EXP(-'Vasicek Examples'!$B$1/12))*'Vasicek Examples'!$B$2+SQRT('Vasicek Examples'!$B$3^2/2/'Vasicek Examples'!$B$1*(1-EXP(-2*'Vasicek Examples'!$B$1/12)))*NORMSINV(RAND())</f>
        <v>4.6858683804891693E-2</v>
      </c>
      <c r="L4702">
        <f ca="1">K4702*EXP(-'Vasicek Examples'!$B$1/12)+(1-EXP(-'Vasicek Examples'!$B$1/12))*'Vasicek Examples'!$B$2+SQRT('Vasicek Examples'!$B$3^2/2/'Vasicek Examples'!$B$1*(1-EXP(-2*'Vasicek Examples'!$B$1/12)))*NORMSINV(RAND())</f>
        <v>4.1662768414331829E-2</v>
      </c>
      <c r="M4702">
        <f ca="1">L4702*EXP(-'Vasicek Examples'!$B$1/12)+(1-EXP(-'Vasicek Examples'!$B$1/12))*'Vasicek Examples'!$B$2+SQRT('Vasicek Examples'!$B$3^2/2/'Vasicek Examples'!$B$1*(1-EXP(-2*'Vasicek Examples'!$B$1/12)))*NORMSINV(RAND())</f>
        <v>4.2869837520833162E-2</v>
      </c>
      <c r="N4702">
        <f ca="1">M4702*EXP(-'Vasicek Examples'!$B$1/12)+(1-EXP(-'Vasicek Examples'!$B$1/12))*'Vasicek Examples'!$B$2+SQRT('Vasicek Examples'!$B$3^2/2/'Vasicek Examples'!$B$1*(1-EXP(-2*'Vasicek Examples'!$B$1/12)))*NORMSINV(RAND())</f>
        <v>3.7467976904448093E-2</v>
      </c>
      <c r="O4702">
        <f t="shared" ca="1" si="294"/>
        <v>3.9038881616709313E-2</v>
      </c>
      <c r="P4702">
        <f t="shared" ca="1" si="295"/>
        <v>0.96171331545089211</v>
      </c>
      <c r="Q4702">
        <f ca="1">EXP(-'Vasicek Examples'!$D$4*N4702+'Vasicek Examples'!$E$4)</f>
        <v>0.96480405957396953</v>
      </c>
      <c r="R4702">
        <f ca="1">MAX(Q4702-'Vasicek Examples'!$B$8,0)</f>
        <v>4.1080778698563414E-3</v>
      </c>
      <c r="S4702">
        <f t="shared" ca="1" si="296"/>
        <v>3.9507931883499808E-3</v>
      </c>
    </row>
    <row r="4703" spans="1:19" x14ac:dyDescent="0.2">
      <c r="A4703">
        <f t="shared" si="297"/>
        <v>4699</v>
      </c>
      <c r="B4703">
        <f>'Vasicek Examples'!$B$4</f>
        <v>5.2999999999999999E-2</v>
      </c>
      <c r="C4703">
        <f ca="1">B4703*EXP(-'Vasicek Examples'!$B$1/12)+(1-EXP(-'Vasicek Examples'!$B$1/12))*'Vasicek Examples'!$B$2+SQRT('Vasicek Examples'!$B$3^2/2/'Vasicek Examples'!$B$1*(1-EXP(-2*'Vasicek Examples'!$B$1/12)))*NORMSINV(RAND())</f>
        <v>3.6011983317188995E-2</v>
      </c>
      <c r="D4703">
        <f ca="1">C4703*EXP(-'Vasicek Examples'!$B$1/12)+(1-EXP(-'Vasicek Examples'!$B$1/12))*'Vasicek Examples'!$B$2+SQRT('Vasicek Examples'!$B$3^2/2/'Vasicek Examples'!$B$1*(1-EXP(-2*'Vasicek Examples'!$B$1/12)))*NORMSINV(RAND())</f>
        <v>3.1441013338019297E-2</v>
      </c>
      <c r="E4703">
        <f ca="1">D4703*EXP(-'Vasicek Examples'!$B$1/12)+(1-EXP(-'Vasicek Examples'!$B$1/12))*'Vasicek Examples'!$B$2+SQRT('Vasicek Examples'!$B$3^2/2/'Vasicek Examples'!$B$1*(1-EXP(-2*'Vasicek Examples'!$B$1/12)))*NORMSINV(RAND())</f>
        <v>2.5195201781228586E-2</v>
      </c>
      <c r="F4703">
        <f ca="1">E4703*EXP(-'Vasicek Examples'!$B$1/12)+(1-EXP(-'Vasicek Examples'!$B$1/12))*'Vasicek Examples'!$B$2+SQRT('Vasicek Examples'!$B$3^2/2/'Vasicek Examples'!$B$1*(1-EXP(-2*'Vasicek Examples'!$B$1/12)))*NORMSINV(RAND())</f>
        <v>2.5758479121342139E-2</v>
      </c>
      <c r="G4703">
        <f ca="1">F4703*EXP(-'Vasicek Examples'!$B$1/12)+(1-EXP(-'Vasicek Examples'!$B$1/12))*'Vasicek Examples'!$B$2+SQRT('Vasicek Examples'!$B$3^2/2/'Vasicek Examples'!$B$1*(1-EXP(-2*'Vasicek Examples'!$B$1/12)))*NORMSINV(RAND())</f>
        <v>2.9202963437924799E-2</v>
      </c>
      <c r="H4703">
        <f ca="1">G4703*EXP(-'Vasicek Examples'!$B$1/12)+(1-EXP(-'Vasicek Examples'!$B$1/12))*'Vasicek Examples'!$B$2+SQRT('Vasicek Examples'!$B$3^2/2/'Vasicek Examples'!$B$1*(1-EXP(-2*'Vasicek Examples'!$B$1/12)))*NORMSINV(RAND())</f>
        <v>1.8939028816239864E-2</v>
      </c>
      <c r="I4703">
        <f ca="1">H4703*EXP(-'Vasicek Examples'!$B$1/12)+(1-EXP(-'Vasicek Examples'!$B$1/12))*'Vasicek Examples'!$B$2+SQRT('Vasicek Examples'!$B$3^2/2/'Vasicek Examples'!$B$1*(1-EXP(-2*'Vasicek Examples'!$B$1/12)))*NORMSINV(RAND())</f>
        <v>2.2188476046484436E-2</v>
      </c>
      <c r="J4703">
        <f ca="1">I4703*EXP(-'Vasicek Examples'!$B$1/12)+(1-EXP(-'Vasicek Examples'!$B$1/12))*'Vasicek Examples'!$B$2+SQRT('Vasicek Examples'!$B$3^2/2/'Vasicek Examples'!$B$1*(1-EXP(-2*'Vasicek Examples'!$B$1/12)))*NORMSINV(RAND())</f>
        <v>2.9760642363658007E-2</v>
      </c>
      <c r="K4703">
        <f ca="1">J4703*EXP(-'Vasicek Examples'!$B$1/12)+(1-EXP(-'Vasicek Examples'!$B$1/12))*'Vasicek Examples'!$B$2+SQRT('Vasicek Examples'!$B$3^2/2/'Vasicek Examples'!$B$1*(1-EXP(-2*'Vasicek Examples'!$B$1/12)))*NORMSINV(RAND())</f>
        <v>3.1772573922218779E-2</v>
      </c>
      <c r="L4703">
        <f ca="1">K4703*EXP(-'Vasicek Examples'!$B$1/12)+(1-EXP(-'Vasicek Examples'!$B$1/12))*'Vasicek Examples'!$B$2+SQRT('Vasicek Examples'!$B$3^2/2/'Vasicek Examples'!$B$1*(1-EXP(-2*'Vasicek Examples'!$B$1/12)))*NORMSINV(RAND())</f>
        <v>2.3942976390444487E-2</v>
      </c>
      <c r="M4703">
        <f ca="1">L4703*EXP(-'Vasicek Examples'!$B$1/12)+(1-EXP(-'Vasicek Examples'!$B$1/12))*'Vasicek Examples'!$B$2+SQRT('Vasicek Examples'!$B$3^2/2/'Vasicek Examples'!$B$1*(1-EXP(-2*'Vasicek Examples'!$B$1/12)))*NORMSINV(RAND())</f>
        <v>2.495810979361306E-2</v>
      </c>
      <c r="N4703">
        <f ca="1">M4703*EXP(-'Vasicek Examples'!$B$1/12)+(1-EXP(-'Vasicek Examples'!$B$1/12))*'Vasicek Examples'!$B$2+SQRT('Vasicek Examples'!$B$3^2/2/'Vasicek Examples'!$B$1*(1-EXP(-2*'Vasicek Examples'!$B$1/12)))*NORMSINV(RAND())</f>
        <v>3.1104666564381961E-2</v>
      </c>
      <c r="O4703">
        <f t="shared" ca="1" si="294"/>
        <v>2.4726482495996575E-2</v>
      </c>
      <c r="P4703">
        <f t="shared" ca="1" si="295"/>
        <v>0.97557671284678416</v>
      </c>
      <c r="Q4703">
        <f ca="1">EXP(-'Vasicek Examples'!$D$4*N4703+'Vasicek Examples'!$E$4)</f>
        <v>0.96964746635574217</v>
      </c>
      <c r="R4703">
        <f ca="1">MAX(Q4703-'Vasicek Examples'!$B$8,0)</f>
        <v>8.9514846516289825E-3</v>
      </c>
      <c r="S4703">
        <f t="shared" ca="1" si="296"/>
        <v>8.7328599715346435E-3</v>
      </c>
    </row>
    <row r="4704" spans="1:19" x14ac:dyDescent="0.2">
      <c r="A4704">
        <f t="shared" si="297"/>
        <v>4700</v>
      </c>
      <c r="B4704">
        <f>'Vasicek Examples'!$B$4</f>
        <v>5.2999999999999999E-2</v>
      </c>
      <c r="C4704">
        <f ca="1">B4704*EXP(-'Vasicek Examples'!$B$1/12)+(1-EXP(-'Vasicek Examples'!$B$1/12))*'Vasicek Examples'!$B$2+SQRT('Vasicek Examples'!$B$3^2/2/'Vasicek Examples'!$B$1*(1-EXP(-2*'Vasicek Examples'!$B$1/12)))*NORMSINV(RAND())</f>
        <v>5.5905242466931265E-2</v>
      </c>
      <c r="D4704">
        <f ca="1">C4704*EXP(-'Vasicek Examples'!$B$1/12)+(1-EXP(-'Vasicek Examples'!$B$1/12))*'Vasicek Examples'!$B$2+SQRT('Vasicek Examples'!$B$3^2/2/'Vasicek Examples'!$B$1*(1-EXP(-2*'Vasicek Examples'!$B$1/12)))*NORMSINV(RAND())</f>
        <v>6.2157565522017136E-2</v>
      </c>
      <c r="E4704">
        <f ca="1">D4704*EXP(-'Vasicek Examples'!$B$1/12)+(1-EXP(-'Vasicek Examples'!$B$1/12))*'Vasicek Examples'!$B$2+SQRT('Vasicek Examples'!$B$3^2/2/'Vasicek Examples'!$B$1*(1-EXP(-2*'Vasicek Examples'!$B$1/12)))*NORMSINV(RAND())</f>
        <v>6.2738654436268262E-2</v>
      </c>
      <c r="F4704">
        <f ca="1">E4704*EXP(-'Vasicek Examples'!$B$1/12)+(1-EXP(-'Vasicek Examples'!$B$1/12))*'Vasicek Examples'!$B$2+SQRT('Vasicek Examples'!$B$3^2/2/'Vasicek Examples'!$B$1*(1-EXP(-2*'Vasicek Examples'!$B$1/12)))*NORMSINV(RAND())</f>
        <v>6.4035688503411417E-2</v>
      </c>
      <c r="G4704">
        <f ca="1">F4704*EXP(-'Vasicek Examples'!$B$1/12)+(1-EXP(-'Vasicek Examples'!$B$1/12))*'Vasicek Examples'!$B$2+SQRT('Vasicek Examples'!$B$3^2/2/'Vasicek Examples'!$B$1*(1-EXP(-2*'Vasicek Examples'!$B$1/12)))*NORMSINV(RAND())</f>
        <v>6.134419171191665E-2</v>
      </c>
      <c r="H4704">
        <f ca="1">G4704*EXP(-'Vasicek Examples'!$B$1/12)+(1-EXP(-'Vasicek Examples'!$B$1/12))*'Vasicek Examples'!$B$2+SQRT('Vasicek Examples'!$B$3^2/2/'Vasicek Examples'!$B$1*(1-EXP(-2*'Vasicek Examples'!$B$1/12)))*NORMSINV(RAND())</f>
        <v>5.9601350408773596E-2</v>
      </c>
      <c r="I4704">
        <f ca="1">H4704*EXP(-'Vasicek Examples'!$B$1/12)+(1-EXP(-'Vasicek Examples'!$B$1/12))*'Vasicek Examples'!$B$2+SQRT('Vasicek Examples'!$B$3^2/2/'Vasicek Examples'!$B$1*(1-EXP(-2*'Vasicek Examples'!$B$1/12)))*NORMSINV(RAND())</f>
        <v>5.4677533687159066E-2</v>
      </c>
      <c r="J4704">
        <f ca="1">I4704*EXP(-'Vasicek Examples'!$B$1/12)+(1-EXP(-'Vasicek Examples'!$B$1/12))*'Vasicek Examples'!$B$2+SQRT('Vasicek Examples'!$B$3^2/2/'Vasicek Examples'!$B$1*(1-EXP(-2*'Vasicek Examples'!$B$1/12)))*NORMSINV(RAND())</f>
        <v>4.9543233588449143E-2</v>
      </c>
      <c r="K4704">
        <f ca="1">J4704*EXP(-'Vasicek Examples'!$B$1/12)+(1-EXP(-'Vasicek Examples'!$B$1/12))*'Vasicek Examples'!$B$2+SQRT('Vasicek Examples'!$B$3^2/2/'Vasicek Examples'!$B$1*(1-EXP(-2*'Vasicek Examples'!$B$1/12)))*NORMSINV(RAND())</f>
        <v>4.4274003894931191E-2</v>
      </c>
      <c r="L4704">
        <f ca="1">K4704*EXP(-'Vasicek Examples'!$B$1/12)+(1-EXP(-'Vasicek Examples'!$B$1/12))*'Vasicek Examples'!$B$2+SQRT('Vasicek Examples'!$B$3^2/2/'Vasicek Examples'!$B$1*(1-EXP(-2*'Vasicek Examples'!$B$1/12)))*NORMSINV(RAND())</f>
        <v>4.0378919681315122E-2</v>
      </c>
      <c r="M4704">
        <f ca="1">L4704*EXP(-'Vasicek Examples'!$B$1/12)+(1-EXP(-'Vasicek Examples'!$B$1/12))*'Vasicek Examples'!$B$2+SQRT('Vasicek Examples'!$B$3^2/2/'Vasicek Examples'!$B$1*(1-EXP(-2*'Vasicek Examples'!$B$1/12)))*NORMSINV(RAND())</f>
        <v>3.5704332625582376E-2</v>
      </c>
      <c r="N4704">
        <f ca="1">M4704*EXP(-'Vasicek Examples'!$B$1/12)+(1-EXP(-'Vasicek Examples'!$B$1/12))*'Vasicek Examples'!$B$2+SQRT('Vasicek Examples'!$B$3^2/2/'Vasicek Examples'!$B$1*(1-EXP(-2*'Vasicek Examples'!$B$1/12)))*NORMSINV(RAND())</f>
        <v>2.4816007652841171E-2</v>
      </c>
      <c r="O4704">
        <f t="shared" ca="1" si="294"/>
        <v>4.7901341593309187E-2</v>
      </c>
      <c r="P4704">
        <f t="shared" ca="1" si="295"/>
        <v>0.95322782637710846</v>
      </c>
      <c r="Q4704">
        <f ca="1">EXP(-'Vasicek Examples'!$D$4*N4704+'Vasicek Examples'!$E$4)</f>
        <v>0.97445794021152543</v>
      </c>
      <c r="R4704">
        <f ca="1">MAX(Q4704-'Vasicek Examples'!$B$8,0)</f>
        <v>1.3761958507412242E-2</v>
      </c>
      <c r="S4704">
        <f t="shared" ca="1" si="296"/>
        <v>1.3118281794712527E-2</v>
      </c>
    </row>
    <row r="4705" spans="1:19" x14ac:dyDescent="0.2">
      <c r="A4705">
        <f t="shared" si="297"/>
        <v>4701</v>
      </c>
      <c r="B4705">
        <f>'Vasicek Examples'!$B$4</f>
        <v>5.2999999999999999E-2</v>
      </c>
      <c r="C4705">
        <f ca="1">B4705*EXP(-'Vasicek Examples'!$B$1/12)+(1-EXP(-'Vasicek Examples'!$B$1/12))*'Vasicek Examples'!$B$2+SQRT('Vasicek Examples'!$B$3^2/2/'Vasicek Examples'!$B$1*(1-EXP(-2*'Vasicek Examples'!$B$1/12)))*NORMSINV(RAND())</f>
        <v>5.3655000592991414E-2</v>
      </c>
      <c r="D4705">
        <f ca="1">C4705*EXP(-'Vasicek Examples'!$B$1/12)+(1-EXP(-'Vasicek Examples'!$B$1/12))*'Vasicek Examples'!$B$2+SQRT('Vasicek Examples'!$B$3^2/2/'Vasicek Examples'!$B$1*(1-EXP(-2*'Vasicek Examples'!$B$1/12)))*NORMSINV(RAND())</f>
        <v>5.5802760076864175E-2</v>
      </c>
      <c r="E4705">
        <f ca="1">D4705*EXP(-'Vasicek Examples'!$B$1/12)+(1-EXP(-'Vasicek Examples'!$B$1/12))*'Vasicek Examples'!$B$2+SQRT('Vasicek Examples'!$B$3^2/2/'Vasicek Examples'!$B$1*(1-EXP(-2*'Vasicek Examples'!$B$1/12)))*NORMSINV(RAND())</f>
        <v>4.8122127168801973E-2</v>
      </c>
      <c r="F4705">
        <f ca="1">E4705*EXP(-'Vasicek Examples'!$B$1/12)+(1-EXP(-'Vasicek Examples'!$B$1/12))*'Vasicek Examples'!$B$2+SQRT('Vasicek Examples'!$B$3^2/2/'Vasicek Examples'!$B$1*(1-EXP(-2*'Vasicek Examples'!$B$1/12)))*NORMSINV(RAND())</f>
        <v>4.5275900656464696E-2</v>
      </c>
      <c r="G4705">
        <f ca="1">F4705*EXP(-'Vasicek Examples'!$B$1/12)+(1-EXP(-'Vasicek Examples'!$B$1/12))*'Vasicek Examples'!$B$2+SQRT('Vasicek Examples'!$B$3^2/2/'Vasicek Examples'!$B$1*(1-EXP(-2*'Vasicek Examples'!$B$1/12)))*NORMSINV(RAND())</f>
        <v>4.9075130524970062E-2</v>
      </c>
      <c r="H4705">
        <f ca="1">G4705*EXP(-'Vasicek Examples'!$B$1/12)+(1-EXP(-'Vasicek Examples'!$B$1/12))*'Vasicek Examples'!$B$2+SQRT('Vasicek Examples'!$B$3^2/2/'Vasicek Examples'!$B$1*(1-EXP(-2*'Vasicek Examples'!$B$1/12)))*NORMSINV(RAND())</f>
        <v>5.1399925550471681E-2</v>
      </c>
      <c r="I4705">
        <f ca="1">H4705*EXP(-'Vasicek Examples'!$B$1/12)+(1-EXP(-'Vasicek Examples'!$B$1/12))*'Vasicek Examples'!$B$2+SQRT('Vasicek Examples'!$B$3^2/2/'Vasicek Examples'!$B$1*(1-EXP(-2*'Vasicek Examples'!$B$1/12)))*NORMSINV(RAND())</f>
        <v>5.0544728611524231E-2</v>
      </c>
      <c r="J4705">
        <f ca="1">I4705*EXP(-'Vasicek Examples'!$B$1/12)+(1-EXP(-'Vasicek Examples'!$B$1/12))*'Vasicek Examples'!$B$2+SQRT('Vasicek Examples'!$B$3^2/2/'Vasicek Examples'!$B$1*(1-EXP(-2*'Vasicek Examples'!$B$1/12)))*NORMSINV(RAND())</f>
        <v>4.530536952601754E-2</v>
      </c>
      <c r="K4705">
        <f ca="1">J4705*EXP(-'Vasicek Examples'!$B$1/12)+(1-EXP(-'Vasicek Examples'!$B$1/12))*'Vasicek Examples'!$B$2+SQRT('Vasicek Examples'!$B$3^2/2/'Vasicek Examples'!$B$1*(1-EXP(-2*'Vasicek Examples'!$B$1/12)))*NORMSINV(RAND())</f>
        <v>4.6434123506867334E-2</v>
      </c>
      <c r="L4705">
        <f ca="1">K4705*EXP(-'Vasicek Examples'!$B$1/12)+(1-EXP(-'Vasicek Examples'!$B$1/12))*'Vasicek Examples'!$B$2+SQRT('Vasicek Examples'!$B$3^2/2/'Vasicek Examples'!$B$1*(1-EXP(-2*'Vasicek Examples'!$B$1/12)))*NORMSINV(RAND())</f>
        <v>4.5208520552751305E-2</v>
      </c>
      <c r="M4705">
        <f ca="1">L4705*EXP(-'Vasicek Examples'!$B$1/12)+(1-EXP(-'Vasicek Examples'!$B$1/12))*'Vasicek Examples'!$B$2+SQRT('Vasicek Examples'!$B$3^2/2/'Vasicek Examples'!$B$1*(1-EXP(-2*'Vasicek Examples'!$B$1/12)))*NORMSINV(RAND())</f>
        <v>4.1394631379317669E-2</v>
      </c>
      <c r="N4705">
        <f ca="1">M4705*EXP(-'Vasicek Examples'!$B$1/12)+(1-EXP(-'Vasicek Examples'!$B$1/12))*'Vasicek Examples'!$B$2+SQRT('Vasicek Examples'!$B$3^2/2/'Vasicek Examples'!$B$1*(1-EXP(-2*'Vasicek Examples'!$B$1/12)))*NORMSINV(RAND())</f>
        <v>4.7934383330341265E-2</v>
      </c>
      <c r="O4705">
        <f t="shared" ca="1" si="294"/>
        <v>4.4113159126309753E-2</v>
      </c>
      <c r="P4705">
        <f t="shared" ca="1" si="295"/>
        <v>0.95684567552596123</v>
      </c>
      <c r="Q4705">
        <f ca="1">EXP(-'Vasicek Examples'!$D$4*N4705+'Vasicek Examples'!$E$4)</f>
        <v>0.95689016388422965</v>
      </c>
      <c r="R4705">
        <f ca="1">MAX(Q4705-'Vasicek Examples'!$B$8,0)</f>
        <v>0</v>
      </c>
      <c r="S4705">
        <f t="shared" ca="1" si="296"/>
        <v>0</v>
      </c>
    </row>
    <row r="4706" spans="1:19" x14ac:dyDescent="0.2">
      <c r="A4706">
        <f t="shared" si="297"/>
        <v>4702</v>
      </c>
      <c r="B4706">
        <f>'Vasicek Examples'!$B$4</f>
        <v>5.2999999999999999E-2</v>
      </c>
      <c r="C4706">
        <f ca="1">B4706*EXP(-'Vasicek Examples'!$B$1/12)+(1-EXP(-'Vasicek Examples'!$B$1/12))*'Vasicek Examples'!$B$2+SQRT('Vasicek Examples'!$B$3^2/2/'Vasicek Examples'!$B$1*(1-EXP(-2*'Vasicek Examples'!$B$1/12)))*NORMSINV(RAND())</f>
        <v>5.278716302757084E-2</v>
      </c>
      <c r="D4706">
        <f ca="1">C4706*EXP(-'Vasicek Examples'!$B$1/12)+(1-EXP(-'Vasicek Examples'!$B$1/12))*'Vasicek Examples'!$B$2+SQRT('Vasicek Examples'!$B$3^2/2/'Vasicek Examples'!$B$1*(1-EXP(-2*'Vasicek Examples'!$B$1/12)))*NORMSINV(RAND())</f>
        <v>6.1872248259667847E-2</v>
      </c>
      <c r="E4706">
        <f ca="1">D4706*EXP(-'Vasicek Examples'!$B$1/12)+(1-EXP(-'Vasicek Examples'!$B$1/12))*'Vasicek Examples'!$B$2+SQRT('Vasicek Examples'!$B$3^2/2/'Vasicek Examples'!$B$1*(1-EXP(-2*'Vasicek Examples'!$B$1/12)))*NORMSINV(RAND())</f>
        <v>5.4767792602027812E-2</v>
      </c>
      <c r="F4706">
        <f ca="1">E4706*EXP(-'Vasicek Examples'!$B$1/12)+(1-EXP(-'Vasicek Examples'!$B$1/12))*'Vasicek Examples'!$B$2+SQRT('Vasicek Examples'!$B$3^2/2/'Vasicek Examples'!$B$1*(1-EXP(-2*'Vasicek Examples'!$B$1/12)))*NORMSINV(RAND())</f>
        <v>4.4915364690569344E-2</v>
      </c>
      <c r="G4706">
        <f ca="1">F4706*EXP(-'Vasicek Examples'!$B$1/12)+(1-EXP(-'Vasicek Examples'!$B$1/12))*'Vasicek Examples'!$B$2+SQRT('Vasicek Examples'!$B$3^2/2/'Vasicek Examples'!$B$1*(1-EXP(-2*'Vasicek Examples'!$B$1/12)))*NORMSINV(RAND())</f>
        <v>4.4378408381072904E-2</v>
      </c>
      <c r="H4706">
        <f ca="1">G4706*EXP(-'Vasicek Examples'!$B$1/12)+(1-EXP(-'Vasicek Examples'!$B$1/12))*'Vasicek Examples'!$B$2+SQRT('Vasicek Examples'!$B$3^2/2/'Vasicek Examples'!$B$1*(1-EXP(-2*'Vasicek Examples'!$B$1/12)))*NORMSINV(RAND())</f>
        <v>2.9953559367739059E-2</v>
      </c>
      <c r="I4706">
        <f ca="1">H4706*EXP(-'Vasicek Examples'!$B$1/12)+(1-EXP(-'Vasicek Examples'!$B$1/12))*'Vasicek Examples'!$B$2+SQRT('Vasicek Examples'!$B$3^2/2/'Vasicek Examples'!$B$1*(1-EXP(-2*'Vasicek Examples'!$B$1/12)))*NORMSINV(RAND())</f>
        <v>3.2370407476253971E-2</v>
      </c>
      <c r="J4706">
        <f ca="1">I4706*EXP(-'Vasicek Examples'!$B$1/12)+(1-EXP(-'Vasicek Examples'!$B$1/12))*'Vasicek Examples'!$B$2+SQRT('Vasicek Examples'!$B$3^2/2/'Vasicek Examples'!$B$1*(1-EXP(-2*'Vasicek Examples'!$B$1/12)))*NORMSINV(RAND())</f>
        <v>2.418417331401073E-2</v>
      </c>
      <c r="K4706">
        <f ca="1">J4706*EXP(-'Vasicek Examples'!$B$1/12)+(1-EXP(-'Vasicek Examples'!$B$1/12))*'Vasicek Examples'!$B$2+SQRT('Vasicek Examples'!$B$3^2/2/'Vasicek Examples'!$B$1*(1-EXP(-2*'Vasicek Examples'!$B$1/12)))*NORMSINV(RAND())</f>
        <v>1.8977867288944565E-2</v>
      </c>
      <c r="L4706">
        <f ca="1">K4706*EXP(-'Vasicek Examples'!$B$1/12)+(1-EXP(-'Vasicek Examples'!$B$1/12))*'Vasicek Examples'!$B$2+SQRT('Vasicek Examples'!$B$3^2/2/'Vasicek Examples'!$B$1*(1-EXP(-2*'Vasicek Examples'!$B$1/12)))*NORMSINV(RAND())</f>
        <v>2.2399964612435666E-2</v>
      </c>
      <c r="M4706">
        <f ca="1">L4706*EXP(-'Vasicek Examples'!$B$1/12)+(1-EXP(-'Vasicek Examples'!$B$1/12))*'Vasicek Examples'!$B$2+SQRT('Vasicek Examples'!$B$3^2/2/'Vasicek Examples'!$B$1*(1-EXP(-2*'Vasicek Examples'!$B$1/12)))*NORMSINV(RAND())</f>
        <v>1.3627481827416996E-2</v>
      </c>
      <c r="N4706">
        <f ca="1">M4706*EXP(-'Vasicek Examples'!$B$1/12)+(1-EXP(-'Vasicek Examples'!$B$1/12))*'Vasicek Examples'!$B$2+SQRT('Vasicek Examples'!$B$3^2/2/'Vasicek Examples'!$B$1*(1-EXP(-2*'Vasicek Examples'!$B$1/12)))*NORMSINV(RAND())</f>
        <v>1.2602745565180682E-3</v>
      </c>
      <c r="O4706">
        <f t="shared" ca="1" si="294"/>
        <v>3.1205915551015279E-2</v>
      </c>
      <c r="P4706">
        <f t="shared" ca="1" si="295"/>
        <v>0.96927596353126011</v>
      </c>
      <c r="Q4706">
        <f ca="1">EXP(-'Vasicek Examples'!$D$4*N4706+'Vasicek Examples'!$E$4)</f>
        <v>0.99268984628468049</v>
      </c>
      <c r="R4706">
        <f ca="1">MAX(Q4706-'Vasicek Examples'!$B$8,0)</f>
        <v>3.1993864580567299E-2</v>
      </c>
      <c r="S4706">
        <f t="shared" ca="1" si="296"/>
        <v>3.1010883918418025E-2</v>
      </c>
    </row>
    <row r="4707" spans="1:19" x14ac:dyDescent="0.2">
      <c r="A4707">
        <f t="shared" si="297"/>
        <v>4703</v>
      </c>
      <c r="B4707">
        <f>'Vasicek Examples'!$B$4</f>
        <v>5.2999999999999999E-2</v>
      </c>
      <c r="C4707">
        <f ca="1">B4707*EXP(-'Vasicek Examples'!$B$1/12)+(1-EXP(-'Vasicek Examples'!$B$1/12))*'Vasicek Examples'!$B$2+SQRT('Vasicek Examples'!$B$3^2/2/'Vasicek Examples'!$B$1*(1-EXP(-2*'Vasicek Examples'!$B$1/12)))*NORMSINV(RAND())</f>
        <v>4.7055901410258089E-2</v>
      </c>
      <c r="D4707">
        <f ca="1">C4707*EXP(-'Vasicek Examples'!$B$1/12)+(1-EXP(-'Vasicek Examples'!$B$1/12))*'Vasicek Examples'!$B$2+SQRT('Vasicek Examples'!$B$3^2/2/'Vasicek Examples'!$B$1*(1-EXP(-2*'Vasicek Examples'!$B$1/12)))*NORMSINV(RAND())</f>
        <v>5.4813571617530615E-2</v>
      </c>
      <c r="E4707">
        <f ca="1">D4707*EXP(-'Vasicek Examples'!$B$1/12)+(1-EXP(-'Vasicek Examples'!$B$1/12))*'Vasicek Examples'!$B$2+SQRT('Vasicek Examples'!$B$3^2/2/'Vasicek Examples'!$B$1*(1-EXP(-2*'Vasicek Examples'!$B$1/12)))*NORMSINV(RAND())</f>
        <v>5.8182882066341673E-2</v>
      </c>
      <c r="F4707">
        <f ca="1">E4707*EXP(-'Vasicek Examples'!$B$1/12)+(1-EXP(-'Vasicek Examples'!$B$1/12))*'Vasicek Examples'!$B$2+SQRT('Vasicek Examples'!$B$3^2/2/'Vasicek Examples'!$B$1*(1-EXP(-2*'Vasicek Examples'!$B$1/12)))*NORMSINV(RAND())</f>
        <v>5.7510980690591774E-2</v>
      </c>
      <c r="G4707">
        <f ca="1">F4707*EXP(-'Vasicek Examples'!$B$1/12)+(1-EXP(-'Vasicek Examples'!$B$1/12))*'Vasicek Examples'!$B$2+SQRT('Vasicek Examples'!$B$3^2/2/'Vasicek Examples'!$B$1*(1-EXP(-2*'Vasicek Examples'!$B$1/12)))*NORMSINV(RAND())</f>
        <v>5.9577397753930741E-2</v>
      </c>
      <c r="H4707">
        <f ca="1">G4707*EXP(-'Vasicek Examples'!$B$1/12)+(1-EXP(-'Vasicek Examples'!$B$1/12))*'Vasicek Examples'!$B$2+SQRT('Vasicek Examples'!$B$3^2/2/'Vasicek Examples'!$B$1*(1-EXP(-2*'Vasicek Examples'!$B$1/12)))*NORMSINV(RAND())</f>
        <v>5.5357479297491338E-2</v>
      </c>
      <c r="I4707">
        <f ca="1">H4707*EXP(-'Vasicek Examples'!$B$1/12)+(1-EXP(-'Vasicek Examples'!$B$1/12))*'Vasicek Examples'!$B$2+SQRT('Vasicek Examples'!$B$3^2/2/'Vasicek Examples'!$B$1*(1-EXP(-2*'Vasicek Examples'!$B$1/12)))*NORMSINV(RAND())</f>
        <v>5.6655708702028559E-2</v>
      </c>
      <c r="J4707">
        <f ca="1">I4707*EXP(-'Vasicek Examples'!$B$1/12)+(1-EXP(-'Vasicek Examples'!$B$1/12))*'Vasicek Examples'!$B$2+SQRT('Vasicek Examples'!$B$3^2/2/'Vasicek Examples'!$B$1*(1-EXP(-2*'Vasicek Examples'!$B$1/12)))*NORMSINV(RAND())</f>
        <v>4.9741401937010175E-2</v>
      </c>
      <c r="K4707">
        <f ca="1">J4707*EXP(-'Vasicek Examples'!$B$1/12)+(1-EXP(-'Vasicek Examples'!$B$1/12))*'Vasicek Examples'!$B$2+SQRT('Vasicek Examples'!$B$3^2/2/'Vasicek Examples'!$B$1*(1-EXP(-2*'Vasicek Examples'!$B$1/12)))*NORMSINV(RAND())</f>
        <v>5.3039337449195673E-2</v>
      </c>
      <c r="L4707">
        <f ca="1">K4707*EXP(-'Vasicek Examples'!$B$1/12)+(1-EXP(-'Vasicek Examples'!$B$1/12))*'Vasicek Examples'!$B$2+SQRT('Vasicek Examples'!$B$3^2/2/'Vasicek Examples'!$B$1*(1-EXP(-2*'Vasicek Examples'!$B$1/12)))*NORMSINV(RAND())</f>
        <v>5.8023661334977515E-2</v>
      </c>
      <c r="M4707">
        <f ca="1">L4707*EXP(-'Vasicek Examples'!$B$1/12)+(1-EXP(-'Vasicek Examples'!$B$1/12))*'Vasicek Examples'!$B$2+SQRT('Vasicek Examples'!$B$3^2/2/'Vasicek Examples'!$B$1*(1-EXP(-2*'Vasicek Examples'!$B$1/12)))*NORMSINV(RAND())</f>
        <v>6.0995293296023413E-2</v>
      </c>
      <c r="N4707">
        <f ca="1">M4707*EXP(-'Vasicek Examples'!$B$1/12)+(1-EXP(-'Vasicek Examples'!$B$1/12))*'Vasicek Examples'!$B$2+SQRT('Vasicek Examples'!$B$3^2/2/'Vasicek Examples'!$B$1*(1-EXP(-2*'Vasicek Examples'!$B$1/12)))*NORMSINV(RAND())</f>
        <v>4.9685917409768833E-2</v>
      </c>
      <c r="O4707">
        <f t="shared" ca="1" si="294"/>
        <v>5.1022385296261241E-2</v>
      </c>
      <c r="P4707">
        <f t="shared" ca="1" si="295"/>
        <v>0.95025739850094759</v>
      </c>
      <c r="Q4707">
        <f ca="1">EXP(-'Vasicek Examples'!$D$4*N4707+'Vasicek Examples'!$E$4)</f>
        <v>0.9555721429615196</v>
      </c>
      <c r="R4707">
        <f ca="1">MAX(Q4707-'Vasicek Examples'!$B$8,0)</f>
        <v>0</v>
      </c>
      <c r="S4707">
        <f t="shared" ca="1" si="296"/>
        <v>0</v>
      </c>
    </row>
    <row r="4708" spans="1:19" x14ac:dyDescent="0.2">
      <c r="A4708">
        <f t="shared" si="297"/>
        <v>4704</v>
      </c>
      <c r="B4708">
        <f>'Vasicek Examples'!$B$4</f>
        <v>5.2999999999999999E-2</v>
      </c>
      <c r="C4708">
        <f ca="1">B4708*EXP(-'Vasicek Examples'!$B$1/12)+(1-EXP(-'Vasicek Examples'!$B$1/12))*'Vasicek Examples'!$B$2+SQRT('Vasicek Examples'!$B$3^2/2/'Vasicek Examples'!$B$1*(1-EXP(-2*'Vasicek Examples'!$B$1/12)))*NORMSINV(RAND())</f>
        <v>4.7759810767399345E-2</v>
      </c>
      <c r="D4708">
        <f ca="1">C4708*EXP(-'Vasicek Examples'!$B$1/12)+(1-EXP(-'Vasicek Examples'!$B$1/12))*'Vasicek Examples'!$B$2+SQRT('Vasicek Examples'!$B$3^2/2/'Vasicek Examples'!$B$1*(1-EXP(-2*'Vasicek Examples'!$B$1/12)))*NORMSINV(RAND())</f>
        <v>5.0818929140435808E-2</v>
      </c>
      <c r="E4708">
        <f ca="1">D4708*EXP(-'Vasicek Examples'!$B$1/12)+(1-EXP(-'Vasicek Examples'!$B$1/12))*'Vasicek Examples'!$B$2+SQRT('Vasicek Examples'!$B$3^2/2/'Vasicek Examples'!$B$1*(1-EXP(-2*'Vasicek Examples'!$B$1/12)))*NORMSINV(RAND())</f>
        <v>3.8258941271742238E-2</v>
      </c>
      <c r="F4708">
        <f ca="1">E4708*EXP(-'Vasicek Examples'!$B$1/12)+(1-EXP(-'Vasicek Examples'!$B$1/12))*'Vasicek Examples'!$B$2+SQRT('Vasicek Examples'!$B$3^2/2/'Vasicek Examples'!$B$1*(1-EXP(-2*'Vasicek Examples'!$B$1/12)))*NORMSINV(RAND())</f>
        <v>4.6716335317719015E-2</v>
      </c>
      <c r="G4708">
        <f ca="1">F4708*EXP(-'Vasicek Examples'!$B$1/12)+(1-EXP(-'Vasicek Examples'!$B$1/12))*'Vasicek Examples'!$B$2+SQRT('Vasicek Examples'!$B$3^2/2/'Vasicek Examples'!$B$1*(1-EXP(-2*'Vasicek Examples'!$B$1/12)))*NORMSINV(RAND())</f>
        <v>4.9497772740760497E-2</v>
      </c>
      <c r="H4708">
        <f ca="1">G4708*EXP(-'Vasicek Examples'!$B$1/12)+(1-EXP(-'Vasicek Examples'!$B$1/12))*'Vasicek Examples'!$B$2+SQRT('Vasicek Examples'!$B$3^2/2/'Vasicek Examples'!$B$1*(1-EXP(-2*'Vasicek Examples'!$B$1/12)))*NORMSINV(RAND())</f>
        <v>5.5285851509842131E-2</v>
      </c>
      <c r="I4708">
        <f ca="1">H4708*EXP(-'Vasicek Examples'!$B$1/12)+(1-EXP(-'Vasicek Examples'!$B$1/12))*'Vasicek Examples'!$B$2+SQRT('Vasicek Examples'!$B$3^2/2/'Vasicek Examples'!$B$1*(1-EXP(-2*'Vasicek Examples'!$B$1/12)))*NORMSINV(RAND())</f>
        <v>5.7322015894108791E-2</v>
      </c>
      <c r="J4708">
        <f ca="1">I4708*EXP(-'Vasicek Examples'!$B$1/12)+(1-EXP(-'Vasicek Examples'!$B$1/12))*'Vasicek Examples'!$B$2+SQRT('Vasicek Examples'!$B$3^2/2/'Vasicek Examples'!$B$1*(1-EXP(-2*'Vasicek Examples'!$B$1/12)))*NORMSINV(RAND())</f>
        <v>6.5490194071689933E-2</v>
      </c>
      <c r="K4708">
        <f ca="1">J4708*EXP(-'Vasicek Examples'!$B$1/12)+(1-EXP(-'Vasicek Examples'!$B$1/12))*'Vasicek Examples'!$B$2+SQRT('Vasicek Examples'!$B$3^2/2/'Vasicek Examples'!$B$1*(1-EXP(-2*'Vasicek Examples'!$B$1/12)))*NORMSINV(RAND())</f>
        <v>6.8945248171793191E-2</v>
      </c>
      <c r="L4708">
        <f ca="1">K4708*EXP(-'Vasicek Examples'!$B$1/12)+(1-EXP(-'Vasicek Examples'!$B$1/12))*'Vasicek Examples'!$B$2+SQRT('Vasicek Examples'!$B$3^2/2/'Vasicek Examples'!$B$1*(1-EXP(-2*'Vasicek Examples'!$B$1/12)))*NORMSINV(RAND())</f>
        <v>5.6747739061160395E-2</v>
      </c>
      <c r="M4708">
        <f ca="1">L4708*EXP(-'Vasicek Examples'!$B$1/12)+(1-EXP(-'Vasicek Examples'!$B$1/12))*'Vasicek Examples'!$B$2+SQRT('Vasicek Examples'!$B$3^2/2/'Vasicek Examples'!$B$1*(1-EXP(-2*'Vasicek Examples'!$B$1/12)))*NORMSINV(RAND())</f>
        <v>5.47888090236133E-2</v>
      </c>
      <c r="N4708">
        <f ca="1">M4708*EXP(-'Vasicek Examples'!$B$1/12)+(1-EXP(-'Vasicek Examples'!$B$1/12))*'Vasicek Examples'!$B$2+SQRT('Vasicek Examples'!$B$3^2/2/'Vasicek Examples'!$B$1*(1-EXP(-2*'Vasicek Examples'!$B$1/12)))*NORMSINV(RAND())</f>
        <v>6.0627797087405219E-2</v>
      </c>
      <c r="O4708">
        <f t="shared" ca="1" si="294"/>
        <v>4.9838803344188963E-2</v>
      </c>
      <c r="P4708">
        <f t="shared" ca="1" si="295"/>
        <v>0.95138277186206144</v>
      </c>
      <c r="Q4708">
        <f ca="1">EXP(-'Vasicek Examples'!$D$4*N4708+'Vasicek Examples'!$E$4)</f>
        <v>0.94737942726350233</v>
      </c>
      <c r="R4708">
        <f ca="1">MAX(Q4708-'Vasicek Examples'!$B$8,0)</f>
        <v>0</v>
      </c>
      <c r="S4708">
        <f t="shared" ca="1" si="296"/>
        <v>0</v>
      </c>
    </row>
    <row r="4709" spans="1:19" x14ac:dyDescent="0.2">
      <c r="A4709">
        <f t="shared" si="297"/>
        <v>4705</v>
      </c>
      <c r="B4709">
        <f>'Vasicek Examples'!$B$4</f>
        <v>5.2999999999999999E-2</v>
      </c>
      <c r="C4709">
        <f ca="1">B4709*EXP(-'Vasicek Examples'!$B$1/12)+(1-EXP(-'Vasicek Examples'!$B$1/12))*'Vasicek Examples'!$B$2+SQRT('Vasicek Examples'!$B$3^2/2/'Vasicek Examples'!$B$1*(1-EXP(-2*'Vasicek Examples'!$B$1/12)))*NORMSINV(RAND())</f>
        <v>5.0201984721101121E-2</v>
      </c>
      <c r="D4709">
        <f ca="1">C4709*EXP(-'Vasicek Examples'!$B$1/12)+(1-EXP(-'Vasicek Examples'!$B$1/12))*'Vasicek Examples'!$B$2+SQRT('Vasicek Examples'!$B$3^2/2/'Vasicek Examples'!$B$1*(1-EXP(-2*'Vasicek Examples'!$B$1/12)))*NORMSINV(RAND())</f>
        <v>3.7519741510818737E-2</v>
      </c>
      <c r="E4709">
        <f ca="1">D4709*EXP(-'Vasicek Examples'!$B$1/12)+(1-EXP(-'Vasicek Examples'!$B$1/12))*'Vasicek Examples'!$B$2+SQRT('Vasicek Examples'!$B$3^2/2/'Vasicek Examples'!$B$1*(1-EXP(-2*'Vasicek Examples'!$B$1/12)))*NORMSINV(RAND())</f>
        <v>3.6973181971245342E-2</v>
      </c>
      <c r="F4709">
        <f ca="1">E4709*EXP(-'Vasicek Examples'!$B$1/12)+(1-EXP(-'Vasicek Examples'!$B$1/12))*'Vasicek Examples'!$B$2+SQRT('Vasicek Examples'!$B$3^2/2/'Vasicek Examples'!$B$1*(1-EXP(-2*'Vasicek Examples'!$B$1/12)))*NORMSINV(RAND())</f>
        <v>3.541628433892751E-2</v>
      </c>
      <c r="G4709">
        <f ca="1">F4709*EXP(-'Vasicek Examples'!$B$1/12)+(1-EXP(-'Vasicek Examples'!$B$1/12))*'Vasicek Examples'!$B$2+SQRT('Vasicek Examples'!$B$3^2/2/'Vasicek Examples'!$B$1*(1-EXP(-2*'Vasicek Examples'!$B$1/12)))*NORMSINV(RAND())</f>
        <v>3.9058152644842359E-2</v>
      </c>
      <c r="H4709">
        <f ca="1">G4709*EXP(-'Vasicek Examples'!$B$1/12)+(1-EXP(-'Vasicek Examples'!$B$1/12))*'Vasicek Examples'!$B$2+SQRT('Vasicek Examples'!$B$3^2/2/'Vasicek Examples'!$B$1*(1-EXP(-2*'Vasicek Examples'!$B$1/12)))*NORMSINV(RAND())</f>
        <v>3.405296679008972E-2</v>
      </c>
      <c r="I4709">
        <f ca="1">H4709*EXP(-'Vasicek Examples'!$B$1/12)+(1-EXP(-'Vasicek Examples'!$B$1/12))*'Vasicek Examples'!$B$2+SQRT('Vasicek Examples'!$B$3^2/2/'Vasicek Examples'!$B$1*(1-EXP(-2*'Vasicek Examples'!$B$1/12)))*NORMSINV(RAND())</f>
        <v>3.7569423075932737E-2</v>
      </c>
      <c r="J4709">
        <f ca="1">I4709*EXP(-'Vasicek Examples'!$B$1/12)+(1-EXP(-'Vasicek Examples'!$B$1/12))*'Vasicek Examples'!$B$2+SQRT('Vasicek Examples'!$B$3^2/2/'Vasicek Examples'!$B$1*(1-EXP(-2*'Vasicek Examples'!$B$1/12)))*NORMSINV(RAND())</f>
        <v>4.4616206470006928E-2</v>
      </c>
      <c r="K4709">
        <f ca="1">J4709*EXP(-'Vasicek Examples'!$B$1/12)+(1-EXP(-'Vasicek Examples'!$B$1/12))*'Vasicek Examples'!$B$2+SQRT('Vasicek Examples'!$B$3^2/2/'Vasicek Examples'!$B$1*(1-EXP(-2*'Vasicek Examples'!$B$1/12)))*NORMSINV(RAND())</f>
        <v>5.1191272746939818E-2</v>
      </c>
      <c r="L4709">
        <f ca="1">K4709*EXP(-'Vasicek Examples'!$B$1/12)+(1-EXP(-'Vasicek Examples'!$B$1/12))*'Vasicek Examples'!$B$2+SQRT('Vasicek Examples'!$B$3^2/2/'Vasicek Examples'!$B$1*(1-EXP(-2*'Vasicek Examples'!$B$1/12)))*NORMSINV(RAND())</f>
        <v>5.3732879900797538E-2</v>
      </c>
      <c r="M4709">
        <f ca="1">L4709*EXP(-'Vasicek Examples'!$B$1/12)+(1-EXP(-'Vasicek Examples'!$B$1/12))*'Vasicek Examples'!$B$2+SQRT('Vasicek Examples'!$B$3^2/2/'Vasicek Examples'!$B$1*(1-EXP(-2*'Vasicek Examples'!$B$1/12)))*NORMSINV(RAND())</f>
        <v>4.6899716416395662E-2</v>
      </c>
      <c r="N4709">
        <f ca="1">M4709*EXP(-'Vasicek Examples'!$B$1/12)+(1-EXP(-'Vasicek Examples'!$B$1/12))*'Vasicek Examples'!$B$2+SQRT('Vasicek Examples'!$B$3^2/2/'Vasicek Examples'!$B$1*(1-EXP(-2*'Vasicek Examples'!$B$1/12)))*NORMSINV(RAND())</f>
        <v>5.3630499415329005E-2</v>
      </c>
      <c r="O4709">
        <f t="shared" ca="1" si="294"/>
        <v>3.9078838994517619E-2</v>
      </c>
      <c r="P4709">
        <f t="shared" ca="1" si="295"/>
        <v>0.96167488867632511</v>
      </c>
      <c r="Q4709">
        <f ca="1">EXP(-'Vasicek Examples'!$D$4*N4709+'Vasicek Examples'!$E$4)</f>
        <v>0.95261050832411365</v>
      </c>
      <c r="R4709">
        <f ca="1">MAX(Q4709-'Vasicek Examples'!$B$8,0)</f>
        <v>0</v>
      </c>
      <c r="S4709">
        <f t="shared" ca="1" si="296"/>
        <v>0</v>
      </c>
    </row>
    <row r="4710" spans="1:19" x14ac:dyDescent="0.2">
      <c r="A4710">
        <f t="shared" si="297"/>
        <v>4706</v>
      </c>
      <c r="B4710">
        <f>'Vasicek Examples'!$B$4</f>
        <v>5.2999999999999999E-2</v>
      </c>
      <c r="C4710">
        <f ca="1">B4710*EXP(-'Vasicek Examples'!$B$1/12)+(1-EXP(-'Vasicek Examples'!$B$1/12))*'Vasicek Examples'!$B$2+SQRT('Vasicek Examples'!$B$3^2/2/'Vasicek Examples'!$B$1*(1-EXP(-2*'Vasicek Examples'!$B$1/12)))*NORMSINV(RAND())</f>
        <v>5.6208540694911081E-2</v>
      </c>
      <c r="D4710">
        <f ca="1">C4710*EXP(-'Vasicek Examples'!$B$1/12)+(1-EXP(-'Vasicek Examples'!$B$1/12))*'Vasicek Examples'!$B$2+SQRT('Vasicek Examples'!$B$3^2/2/'Vasicek Examples'!$B$1*(1-EXP(-2*'Vasicek Examples'!$B$1/12)))*NORMSINV(RAND())</f>
        <v>5.0433798289825006E-2</v>
      </c>
      <c r="E4710">
        <f ca="1">D4710*EXP(-'Vasicek Examples'!$B$1/12)+(1-EXP(-'Vasicek Examples'!$B$1/12))*'Vasicek Examples'!$B$2+SQRT('Vasicek Examples'!$B$3^2/2/'Vasicek Examples'!$B$1*(1-EXP(-2*'Vasicek Examples'!$B$1/12)))*NORMSINV(RAND())</f>
        <v>4.5985279417950435E-2</v>
      </c>
      <c r="F4710">
        <f ca="1">E4710*EXP(-'Vasicek Examples'!$B$1/12)+(1-EXP(-'Vasicek Examples'!$B$1/12))*'Vasicek Examples'!$B$2+SQRT('Vasicek Examples'!$B$3^2/2/'Vasicek Examples'!$B$1*(1-EXP(-2*'Vasicek Examples'!$B$1/12)))*NORMSINV(RAND())</f>
        <v>4.2464362940299781E-2</v>
      </c>
      <c r="G4710">
        <f ca="1">F4710*EXP(-'Vasicek Examples'!$B$1/12)+(1-EXP(-'Vasicek Examples'!$B$1/12))*'Vasicek Examples'!$B$2+SQRT('Vasicek Examples'!$B$3^2/2/'Vasicek Examples'!$B$1*(1-EXP(-2*'Vasicek Examples'!$B$1/12)))*NORMSINV(RAND())</f>
        <v>4.2574910819791499E-2</v>
      </c>
      <c r="H4710">
        <f ca="1">G4710*EXP(-'Vasicek Examples'!$B$1/12)+(1-EXP(-'Vasicek Examples'!$B$1/12))*'Vasicek Examples'!$B$2+SQRT('Vasicek Examples'!$B$3^2/2/'Vasicek Examples'!$B$1*(1-EXP(-2*'Vasicek Examples'!$B$1/12)))*NORMSINV(RAND())</f>
        <v>3.4117046892648807E-2</v>
      </c>
      <c r="I4710">
        <f ca="1">H4710*EXP(-'Vasicek Examples'!$B$1/12)+(1-EXP(-'Vasicek Examples'!$B$1/12))*'Vasicek Examples'!$B$2+SQRT('Vasicek Examples'!$B$3^2/2/'Vasicek Examples'!$B$1*(1-EXP(-2*'Vasicek Examples'!$B$1/12)))*NORMSINV(RAND())</f>
        <v>2.4985483761944351E-2</v>
      </c>
      <c r="J4710">
        <f ca="1">I4710*EXP(-'Vasicek Examples'!$B$1/12)+(1-EXP(-'Vasicek Examples'!$B$1/12))*'Vasicek Examples'!$B$2+SQRT('Vasicek Examples'!$B$3^2/2/'Vasicek Examples'!$B$1*(1-EXP(-2*'Vasicek Examples'!$B$1/12)))*NORMSINV(RAND())</f>
        <v>1.739719453981773E-2</v>
      </c>
      <c r="K4710">
        <f ca="1">J4710*EXP(-'Vasicek Examples'!$B$1/12)+(1-EXP(-'Vasicek Examples'!$B$1/12))*'Vasicek Examples'!$B$2+SQRT('Vasicek Examples'!$B$3^2/2/'Vasicek Examples'!$B$1*(1-EXP(-2*'Vasicek Examples'!$B$1/12)))*NORMSINV(RAND())</f>
        <v>1.7241279941495102E-2</v>
      </c>
      <c r="L4710">
        <f ca="1">K4710*EXP(-'Vasicek Examples'!$B$1/12)+(1-EXP(-'Vasicek Examples'!$B$1/12))*'Vasicek Examples'!$B$2+SQRT('Vasicek Examples'!$B$3^2/2/'Vasicek Examples'!$B$1*(1-EXP(-2*'Vasicek Examples'!$B$1/12)))*NORMSINV(RAND())</f>
        <v>2.0474147726068939E-2</v>
      </c>
      <c r="M4710">
        <f ca="1">L4710*EXP(-'Vasicek Examples'!$B$1/12)+(1-EXP(-'Vasicek Examples'!$B$1/12))*'Vasicek Examples'!$B$2+SQRT('Vasicek Examples'!$B$3^2/2/'Vasicek Examples'!$B$1*(1-EXP(-2*'Vasicek Examples'!$B$1/12)))*NORMSINV(RAND())</f>
        <v>1.7915401537995715E-2</v>
      </c>
      <c r="N4710">
        <f ca="1">M4710*EXP(-'Vasicek Examples'!$B$1/12)+(1-EXP(-'Vasicek Examples'!$B$1/12))*'Vasicek Examples'!$B$2+SQRT('Vasicek Examples'!$B$3^2/2/'Vasicek Examples'!$B$1*(1-EXP(-2*'Vasicek Examples'!$B$1/12)))*NORMSINV(RAND())</f>
        <v>1.9597116966632178E-2</v>
      </c>
      <c r="O4710">
        <f t="shared" ca="1" si="294"/>
        <v>2.9290977891550746E-2</v>
      </c>
      <c r="P4710">
        <f t="shared" ca="1" si="295"/>
        <v>0.97113384487197763</v>
      </c>
      <c r="Q4710">
        <f ca="1">EXP(-'Vasicek Examples'!$D$4*N4710+'Vasicek Examples'!$E$4)</f>
        <v>0.97846821663712058</v>
      </c>
      <c r="R4710">
        <f ca="1">MAX(Q4710-'Vasicek Examples'!$B$8,0)</f>
        <v>1.7772234933007391E-2</v>
      </c>
      <c r="S4710">
        <f t="shared" ca="1" si="296"/>
        <v>1.7259218842459543E-2</v>
      </c>
    </row>
    <row r="4711" spans="1:19" x14ac:dyDescent="0.2">
      <c r="A4711">
        <f t="shared" si="297"/>
        <v>4707</v>
      </c>
      <c r="B4711">
        <f>'Vasicek Examples'!$B$4</f>
        <v>5.2999999999999999E-2</v>
      </c>
      <c r="C4711">
        <f ca="1">B4711*EXP(-'Vasicek Examples'!$B$1/12)+(1-EXP(-'Vasicek Examples'!$B$1/12))*'Vasicek Examples'!$B$2+SQRT('Vasicek Examples'!$B$3^2/2/'Vasicek Examples'!$B$1*(1-EXP(-2*'Vasicek Examples'!$B$1/12)))*NORMSINV(RAND())</f>
        <v>4.9322496931389598E-2</v>
      </c>
      <c r="D4711">
        <f ca="1">C4711*EXP(-'Vasicek Examples'!$B$1/12)+(1-EXP(-'Vasicek Examples'!$B$1/12))*'Vasicek Examples'!$B$2+SQRT('Vasicek Examples'!$B$3^2/2/'Vasicek Examples'!$B$1*(1-EXP(-2*'Vasicek Examples'!$B$1/12)))*NORMSINV(RAND())</f>
        <v>4.0709423765258913E-2</v>
      </c>
      <c r="E4711">
        <f ca="1">D4711*EXP(-'Vasicek Examples'!$B$1/12)+(1-EXP(-'Vasicek Examples'!$B$1/12))*'Vasicek Examples'!$B$2+SQRT('Vasicek Examples'!$B$3^2/2/'Vasicek Examples'!$B$1*(1-EXP(-2*'Vasicek Examples'!$B$1/12)))*NORMSINV(RAND())</f>
        <v>4.1688030350383716E-2</v>
      </c>
      <c r="F4711">
        <f ca="1">E4711*EXP(-'Vasicek Examples'!$B$1/12)+(1-EXP(-'Vasicek Examples'!$B$1/12))*'Vasicek Examples'!$B$2+SQRT('Vasicek Examples'!$B$3^2/2/'Vasicek Examples'!$B$1*(1-EXP(-2*'Vasicek Examples'!$B$1/12)))*NORMSINV(RAND())</f>
        <v>4.6800295246248444E-2</v>
      </c>
      <c r="G4711">
        <f ca="1">F4711*EXP(-'Vasicek Examples'!$B$1/12)+(1-EXP(-'Vasicek Examples'!$B$1/12))*'Vasicek Examples'!$B$2+SQRT('Vasicek Examples'!$B$3^2/2/'Vasicek Examples'!$B$1*(1-EXP(-2*'Vasicek Examples'!$B$1/12)))*NORMSINV(RAND())</f>
        <v>4.1972497000739774E-2</v>
      </c>
      <c r="H4711">
        <f ca="1">G4711*EXP(-'Vasicek Examples'!$B$1/12)+(1-EXP(-'Vasicek Examples'!$B$1/12))*'Vasicek Examples'!$B$2+SQRT('Vasicek Examples'!$B$3^2/2/'Vasicek Examples'!$B$1*(1-EXP(-2*'Vasicek Examples'!$B$1/12)))*NORMSINV(RAND())</f>
        <v>4.2466713856295302E-2</v>
      </c>
      <c r="I4711">
        <f ca="1">H4711*EXP(-'Vasicek Examples'!$B$1/12)+(1-EXP(-'Vasicek Examples'!$B$1/12))*'Vasicek Examples'!$B$2+SQRT('Vasicek Examples'!$B$3^2/2/'Vasicek Examples'!$B$1*(1-EXP(-2*'Vasicek Examples'!$B$1/12)))*NORMSINV(RAND())</f>
        <v>4.0251043256792095E-2</v>
      </c>
      <c r="J4711">
        <f ca="1">I4711*EXP(-'Vasicek Examples'!$B$1/12)+(1-EXP(-'Vasicek Examples'!$B$1/12))*'Vasicek Examples'!$B$2+SQRT('Vasicek Examples'!$B$3^2/2/'Vasicek Examples'!$B$1*(1-EXP(-2*'Vasicek Examples'!$B$1/12)))*NORMSINV(RAND())</f>
        <v>4.2236840133780852E-2</v>
      </c>
      <c r="K4711">
        <f ca="1">J4711*EXP(-'Vasicek Examples'!$B$1/12)+(1-EXP(-'Vasicek Examples'!$B$1/12))*'Vasicek Examples'!$B$2+SQRT('Vasicek Examples'!$B$3^2/2/'Vasicek Examples'!$B$1*(1-EXP(-2*'Vasicek Examples'!$B$1/12)))*NORMSINV(RAND())</f>
        <v>3.7119148948013776E-2</v>
      </c>
      <c r="L4711">
        <f ca="1">K4711*EXP(-'Vasicek Examples'!$B$1/12)+(1-EXP(-'Vasicek Examples'!$B$1/12))*'Vasicek Examples'!$B$2+SQRT('Vasicek Examples'!$B$3^2/2/'Vasicek Examples'!$B$1*(1-EXP(-2*'Vasicek Examples'!$B$1/12)))*NORMSINV(RAND())</f>
        <v>4.2364871039233039E-2</v>
      </c>
      <c r="M4711">
        <f ca="1">L4711*EXP(-'Vasicek Examples'!$B$1/12)+(1-EXP(-'Vasicek Examples'!$B$1/12))*'Vasicek Examples'!$B$2+SQRT('Vasicek Examples'!$B$3^2/2/'Vasicek Examples'!$B$1*(1-EXP(-2*'Vasicek Examples'!$B$1/12)))*NORMSINV(RAND())</f>
        <v>3.7846533235934114E-2</v>
      </c>
      <c r="N4711">
        <f ca="1">M4711*EXP(-'Vasicek Examples'!$B$1/12)+(1-EXP(-'Vasicek Examples'!$B$1/12))*'Vasicek Examples'!$B$2+SQRT('Vasicek Examples'!$B$3^2/2/'Vasicek Examples'!$B$1*(1-EXP(-2*'Vasicek Examples'!$B$1/12)))*NORMSINV(RAND())</f>
        <v>3.8888961047726094E-2</v>
      </c>
      <c r="O4711">
        <f t="shared" ca="1" si="294"/>
        <v>3.8130093818519818E-2</v>
      </c>
      <c r="P4711">
        <f t="shared" ca="1" si="295"/>
        <v>0.96258770603489752</v>
      </c>
      <c r="Q4711">
        <f ca="1">EXP(-'Vasicek Examples'!$D$4*N4711+'Vasicek Examples'!$E$4)</f>
        <v>0.96372579223802135</v>
      </c>
      <c r="R4711">
        <f ca="1">MAX(Q4711-'Vasicek Examples'!$B$8,0)</f>
        <v>3.0298105339081616E-3</v>
      </c>
      <c r="S4711">
        <f t="shared" ca="1" si="296"/>
        <v>2.9164583715550253E-3</v>
      </c>
    </row>
    <row r="4712" spans="1:19" x14ac:dyDescent="0.2">
      <c r="A4712">
        <f t="shared" si="297"/>
        <v>4708</v>
      </c>
      <c r="B4712">
        <f>'Vasicek Examples'!$B$4</f>
        <v>5.2999999999999999E-2</v>
      </c>
      <c r="C4712">
        <f ca="1">B4712*EXP(-'Vasicek Examples'!$B$1/12)+(1-EXP(-'Vasicek Examples'!$B$1/12))*'Vasicek Examples'!$B$2+SQRT('Vasicek Examples'!$B$3^2/2/'Vasicek Examples'!$B$1*(1-EXP(-2*'Vasicek Examples'!$B$1/12)))*NORMSINV(RAND())</f>
        <v>5.5987418898156852E-2</v>
      </c>
      <c r="D4712">
        <f ca="1">C4712*EXP(-'Vasicek Examples'!$B$1/12)+(1-EXP(-'Vasicek Examples'!$B$1/12))*'Vasicek Examples'!$B$2+SQRT('Vasicek Examples'!$B$3^2/2/'Vasicek Examples'!$B$1*(1-EXP(-2*'Vasicek Examples'!$B$1/12)))*NORMSINV(RAND())</f>
        <v>5.4452285500946232E-2</v>
      </c>
      <c r="E4712">
        <f ca="1">D4712*EXP(-'Vasicek Examples'!$B$1/12)+(1-EXP(-'Vasicek Examples'!$B$1/12))*'Vasicek Examples'!$B$2+SQRT('Vasicek Examples'!$B$3^2/2/'Vasicek Examples'!$B$1*(1-EXP(-2*'Vasicek Examples'!$B$1/12)))*NORMSINV(RAND())</f>
        <v>4.7811956540101355E-2</v>
      </c>
      <c r="F4712">
        <f ca="1">E4712*EXP(-'Vasicek Examples'!$B$1/12)+(1-EXP(-'Vasicek Examples'!$B$1/12))*'Vasicek Examples'!$B$2+SQRT('Vasicek Examples'!$B$3^2/2/'Vasicek Examples'!$B$1*(1-EXP(-2*'Vasicek Examples'!$B$1/12)))*NORMSINV(RAND())</f>
        <v>4.3039501872216841E-2</v>
      </c>
      <c r="G4712">
        <f ca="1">F4712*EXP(-'Vasicek Examples'!$B$1/12)+(1-EXP(-'Vasicek Examples'!$B$1/12))*'Vasicek Examples'!$B$2+SQRT('Vasicek Examples'!$B$3^2/2/'Vasicek Examples'!$B$1*(1-EXP(-2*'Vasicek Examples'!$B$1/12)))*NORMSINV(RAND())</f>
        <v>3.0508517954823712E-2</v>
      </c>
      <c r="H4712">
        <f ca="1">G4712*EXP(-'Vasicek Examples'!$B$1/12)+(1-EXP(-'Vasicek Examples'!$B$1/12))*'Vasicek Examples'!$B$2+SQRT('Vasicek Examples'!$B$3^2/2/'Vasicek Examples'!$B$1*(1-EXP(-2*'Vasicek Examples'!$B$1/12)))*NORMSINV(RAND())</f>
        <v>3.7558270136153843E-2</v>
      </c>
      <c r="I4712">
        <f ca="1">H4712*EXP(-'Vasicek Examples'!$B$1/12)+(1-EXP(-'Vasicek Examples'!$B$1/12))*'Vasicek Examples'!$B$2+SQRT('Vasicek Examples'!$B$3^2/2/'Vasicek Examples'!$B$1*(1-EXP(-2*'Vasicek Examples'!$B$1/12)))*NORMSINV(RAND())</f>
        <v>4.6182850811419013E-2</v>
      </c>
      <c r="J4712">
        <f ca="1">I4712*EXP(-'Vasicek Examples'!$B$1/12)+(1-EXP(-'Vasicek Examples'!$B$1/12))*'Vasicek Examples'!$B$2+SQRT('Vasicek Examples'!$B$3^2/2/'Vasicek Examples'!$B$1*(1-EXP(-2*'Vasicek Examples'!$B$1/12)))*NORMSINV(RAND())</f>
        <v>3.5466774664895173E-2</v>
      </c>
      <c r="K4712">
        <f ca="1">J4712*EXP(-'Vasicek Examples'!$B$1/12)+(1-EXP(-'Vasicek Examples'!$B$1/12))*'Vasicek Examples'!$B$2+SQRT('Vasicek Examples'!$B$3^2/2/'Vasicek Examples'!$B$1*(1-EXP(-2*'Vasicek Examples'!$B$1/12)))*NORMSINV(RAND())</f>
        <v>4.197987080570928E-2</v>
      </c>
      <c r="L4712">
        <f ca="1">K4712*EXP(-'Vasicek Examples'!$B$1/12)+(1-EXP(-'Vasicek Examples'!$B$1/12))*'Vasicek Examples'!$B$2+SQRT('Vasicek Examples'!$B$3^2/2/'Vasicek Examples'!$B$1*(1-EXP(-2*'Vasicek Examples'!$B$1/12)))*NORMSINV(RAND())</f>
        <v>4.3635365937865302E-2</v>
      </c>
      <c r="M4712">
        <f ca="1">L4712*EXP(-'Vasicek Examples'!$B$1/12)+(1-EXP(-'Vasicek Examples'!$B$1/12))*'Vasicek Examples'!$B$2+SQRT('Vasicek Examples'!$B$3^2/2/'Vasicek Examples'!$B$1*(1-EXP(-2*'Vasicek Examples'!$B$1/12)))*NORMSINV(RAND())</f>
        <v>4.7909171396795916E-2</v>
      </c>
      <c r="N4712">
        <f ca="1">M4712*EXP(-'Vasicek Examples'!$B$1/12)+(1-EXP(-'Vasicek Examples'!$B$1/12))*'Vasicek Examples'!$B$2+SQRT('Vasicek Examples'!$B$3^2/2/'Vasicek Examples'!$B$1*(1-EXP(-2*'Vasicek Examples'!$B$1/12)))*NORMSINV(RAND())</f>
        <v>5.071279584199901E-2</v>
      </c>
      <c r="O4712">
        <f t="shared" ca="1" si="294"/>
        <v>4.0157889415917046E-2</v>
      </c>
      <c r="P4712">
        <f t="shared" ca="1" si="295"/>
        <v>0.96063775264411844</v>
      </c>
      <c r="Q4712">
        <f ca="1">EXP(-'Vasicek Examples'!$D$4*N4712+'Vasicek Examples'!$E$4)</f>
        <v>0.95480026624094594</v>
      </c>
      <c r="R4712">
        <f ca="1">MAX(Q4712-'Vasicek Examples'!$B$8,0)</f>
        <v>0</v>
      </c>
      <c r="S4712">
        <f t="shared" ca="1" si="296"/>
        <v>0</v>
      </c>
    </row>
    <row r="4713" spans="1:19" x14ac:dyDescent="0.2">
      <c r="A4713">
        <f t="shared" si="297"/>
        <v>4709</v>
      </c>
      <c r="B4713">
        <f>'Vasicek Examples'!$B$4</f>
        <v>5.2999999999999999E-2</v>
      </c>
      <c r="C4713">
        <f ca="1">B4713*EXP(-'Vasicek Examples'!$B$1/12)+(1-EXP(-'Vasicek Examples'!$B$1/12))*'Vasicek Examples'!$B$2+SQRT('Vasicek Examples'!$B$3^2/2/'Vasicek Examples'!$B$1*(1-EXP(-2*'Vasicek Examples'!$B$1/12)))*NORMSINV(RAND())</f>
        <v>4.838379965075576E-2</v>
      </c>
      <c r="D4713">
        <f ca="1">C4713*EXP(-'Vasicek Examples'!$B$1/12)+(1-EXP(-'Vasicek Examples'!$B$1/12))*'Vasicek Examples'!$B$2+SQRT('Vasicek Examples'!$B$3^2/2/'Vasicek Examples'!$B$1*(1-EXP(-2*'Vasicek Examples'!$B$1/12)))*NORMSINV(RAND())</f>
        <v>5.0945047391190164E-2</v>
      </c>
      <c r="E4713">
        <f ca="1">D4713*EXP(-'Vasicek Examples'!$B$1/12)+(1-EXP(-'Vasicek Examples'!$B$1/12))*'Vasicek Examples'!$B$2+SQRT('Vasicek Examples'!$B$3^2/2/'Vasicek Examples'!$B$1*(1-EXP(-2*'Vasicek Examples'!$B$1/12)))*NORMSINV(RAND())</f>
        <v>3.6069907538945116E-2</v>
      </c>
      <c r="F4713">
        <f ca="1">E4713*EXP(-'Vasicek Examples'!$B$1/12)+(1-EXP(-'Vasicek Examples'!$B$1/12))*'Vasicek Examples'!$B$2+SQRT('Vasicek Examples'!$B$3^2/2/'Vasicek Examples'!$B$1*(1-EXP(-2*'Vasicek Examples'!$B$1/12)))*NORMSINV(RAND())</f>
        <v>3.1440240751172972E-2</v>
      </c>
      <c r="G4713">
        <f ca="1">F4713*EXP(-'Vasicek Examples'!$B$1/12)+(1-EXP(-'Vasicek Examples'!$B$1/12))*'Vasicek Examples'!$B$2+SQRT('Vasicek Examples'!$B$3^2/2/'Vasicek Examples'!$B$1*(1-EXP(-2*'Vasicek Examples'!$B$1/12)))*NORMSINV(RAND())</f>
        <v>2.7514169275832098E-2</v>
      </c>
      <c r="H4713">
        <f ca="1">G4713*EXP(-'Vasicek Examples'!$B$1/12)+(1-EXP(-'Vasicek Examples'!$B$1/12))*'Vasicek Examples'!$B$2+SQRT('Vasicek Examples'!$B$3^2/2/'Vasicek Examples'!$B$1*(1-EXP(-2*'Vasicek Examples'!$B$1/12)))*NORMSINV(RAND())</f>
        <v>1.6919572198104693E-2</v>
      </c>
      <c r="I4713">
        <f ca="1">H4713*EXP(-'Vasicek Examples'!$B$1/12)+(1-EXP(-'Vasicek Examples'!$B$1/12))*'Vasicek Examples'!$B$2+SQRT('Vasicek Examples'!$B$3^2/2/'Vasicek Examples'!$B$1*(1-EXP(-2*'Vasicek Examples'!$B$1/12)))*NORMSINV(RAND())</f>
        <v>1.3752166981213121E-2</v>
      </c>
      <c r="J4713">
        <f ca="1">I4713*EXP(-'Vasicek Examples'!$B$1/12)+(1-EXP(-'Vasicek Examples'!$B$1/12))*'Vasicek Examples'!$B$2+SQRT('Vasicek Examples'!$B$3^2/2/'Vasicek Examples'!$B$1*(1-EXP(-2*'Vasicek Examples'!$B$1/12)))*NORMSINV(RAND())</f>
        <v>2.2774246474872351E-2</v>
      </c>
      <c r="K4713">
        <f ca="1">J4713*EXP(-'Vasicek Examples'!$B$1/12)+(1-EXP(-'Vasicek Examples'!$B$1/12))*'Vasicek Examples'!$B$2+SQRT('Vasicek Examples'!$B$3^2/2/'Vasicek Examples'!$B$1*(1-EXP(-2*'Vasicek Examples'!$B$1/12)))*NORMSINV(RAND())</f>
        <v>1.6654160042223087E-2</v>
      </c>
      <c r="L4713">
        <f ca="1">K4713*EXP(-'Vasicek Examples'!$B$1/12)+(1-EXP(-'Vasicek Examples'!$B$1/12))*'Vasicek Examples'!$B$2+SQRT('Vasicek Examples'!$B$3^2/2/'Vasicek Examples'!$B$1*(1-EXP(-2*'Vasicek Examples'!$B$1/12)))*NORMSINV(RAND())</f>
        <v>1.9890927493542168E-2</v>
      </c>
      <c r="M4713">
        <f ca="1">L4713*EXP(-'Vasicek Examples'!$B$1/12)+(1-EXP(-'Vasicek Examples'!$B$1/12))*'Vasicek Examples'!$B$2+SQRT('Vasicek Examples'!$B$3^2/2/'Vasicek Examples'!$B$1*(1-EXP(-2*'Vasicek Examples'!$B$1/12)))*NORMSINV(RAND())</f>
        <v>1.9959607983222719E-2</v>
      </c>
      <c r="N4713">
        <f ca="1">M4713*EXP(-'Vasicek Examples'!$B$1/12)+(1-EXP(-'Vasicek Examples'!$B$1/12))*'Vasicek Examples'!$B$2+SQRT('Vasicek Examples'!$B$3^2/2/'Vasicek Examples'!$B$1*(1-EXP(-2*'Vasicek Examples'!$B$1/12)))*NORMSINV(RAND())</f>
        <v>2.362526363274519E-2</v>
      </c>
      <c r="O4713">
        <f t="shared" ca="1" si="294"/>
        <v>2.4327048147672416E-2</v>
      </c>
      <c r="P4713">
        <f t="shared" ca="1" si="295"/>
        <v>0.97596646953124189</v>
      </c>
      <c r="Q4713">
        <f ca="1">EXP(-'Vasicek Examples'!$D$4*N4713+'Vasicek Examples'!$E$4)</f>
        <v>0.97537147668774593</v>
      </c>
      <c r="R4713">
        <f ca="1">MAX(Q4713-'Vasicek Examples'!$B$8,0)</f>
        <v>1.4675494983632742E-2</v>
      </c>
      <c r="S4713">
        <f t="shared" ca="1" si="296"/>
        <v>1.4322791027799498E-2</v>
      </c>
    </row>
    <row r="4714" spans="1:19" x14ac:dyDescent="0.2">
      <c r="A4714">
        <f t="shared" si="297"/>
        <v>4710</v>
      </c>
      <c r="B4714">
        <f>'Vasicek Examples'!$B$4</f>
        <v>5.2999999999999999E-2</v>
      </c>
      <c r="C4714">
        <f ca="1">B4714*EXP(-'Vasicek Examples'!$B$1/12)+(1-EXP(-'Vasicek Examples'!$B$1/12))*'Vasicek Examples'!$B$2+SQRT('Vasicek Examples'!$B$3^2/2/'Vasicek Examples'!$B$1*(1-EXP(-2*'Vasicek Examples'!$B$1/12)))*NORMSINV(RAND())</f>
        <v>5.6494868328099961E-2</v>
      </c>
      <c r="D4714">
        <f ca="1">C4714*EXP(-'Vasicek Examples'!$B$1/12)+(1-EXP(-'Vasicek Examples'!$B$1/12))*'Vasicek Examples'!$B$2+SQRT('Vasicek Examples'!$B$3^2/2/'Vasicek Examples'!$B$1*(1-EXP(-2*'Vasicek Examples'!$B$1/12)))*NORMSINV(RAND())</f>
        <v>6.0909133927441364E-2</v>
      </c>
      <c r="E4714">
        <f ca="1">D4714*EXP(-'Vasicek Examples'!$B$1/12)+(1-EXP(-'Vasicek Examples'!$B$1/12))*'Vasicek Examples'!$B$2+SQRT('Vasicek Examples'!$B$3^2/2/'Vasicek Examples'!$B$1*(1-EXP(-2*'Vasicek Examples'!$B$1/12)))*NORMSINV(RAND())</f>
        <v>6.6709845686467442E-2</v>
      </c>
      <c r="F4714">
        <f ca="1">E4714*EXP(-'Vasicek Examples'!$B$1/12)+(1-EXP(-'Vasicek Examples'!$B$1/12))*'Vasicek Examples'!$B$2+SQRT('Vasicek Examples'!$B$3^2/2/'Vasicek Examples'!$B$1*(1-EXP(-2*'Vasicek Examples'!$B$1/12)))*NORMSINV(RAND())</f>
        <v>6.7010098713341792E-2</v>
      </c>
      <c r="G4714">
        <f ca="1">F4714*EXP(-'Vasicek Examples'!$B$1/12)+(1-EXP(-'Vasicek Examples'!$B$1/12))*'Vasicek Examples'!$B$2+SQRT('Vasicek Examples'!$B$3^2/2/'Vasicek Examples'!$B$1*(1-EXP(-2*'Vasicek Examples'!$B$1/12)))*NORMSINV(RAND())</f>
        <v>6.1701874957968347E-2</v>
      </c>
      <c r="H4714">
        <f ca="1">G4714*EXP(-'Vasicek Examples'!$B$1/12)+(1-EXP(-'Vasicek Examples'!$B$1/12))*'Vasicek Examples'!$B$2+SQRT('Vasicek Examples'!$B$3^2/2/'Vasicek Examples'!$B$1*(1-EXP(-2*'Vasicek Examples'!$B$1/12)))*NORMSINV(RAND())</f>
        <v>5.5105147018406422E-2</v>
      </c>
      <c r="I4714">
        <f ca="1">H4714*EXP(-'Vasicek Examples'!$B$1/12)+(1-EXP(-'Vasicek Examples'!$B$1/12))*'Vasicek Examples'!$B$2+SQRT('Vasicek Examples'!$B$3^2/2/'Vasicek Examples'!$B$1*(1-EXP(-2*'Vasicek Examples'!$B$1/12)))*NORMSINV(RAND())</f>
        <v>5.0261006832768913E-2</v>
      </c>
      <c r="J4714">
        <f ca="1">I4714*EXP(-'Vasicek Examples'!$B$1/12)+(1-EXP(-'Vasicek Examples'!$B$1/12))*'Vasicek Examples'!$B$2+SQRT('Vasicek Examples'!$B$3^2/2/'Vasicek Examples'!$B$1*(1-EXP(-2*'Vasicek Examples'!$B$1/12)))*NORMSINV(RAND())</f>
        <v>4.9046872691999525E-2</v>
      </c>
      <c r="K4714">
        <f ca="1">J4714*EXP(-'Vasicek Examples'!$B$1/12)+(1-EXP(-'Vasicek Examples'!$B$1/12))*'Vasicek Examples'!$B$2+SQRT('Vasicek Examples'!$B$3^2/2/'Vasicek Examples'!$B$1*(1-EXP(-2*'Vasicek Examples'!$B$1/12)))*NORMSINV(RAND())</f>
        <v>3.7201053586449082E-2</v>
      </c>
      <c r="L4714">
        <f ca="1">K4714*EXP(-'Vasicek Examples'!$B$1/12)+(1-EXP(-'Vasicek Examples'!$B$1/12))*'Vasicek Examples'!$B$2+SQRT('Vasicek Examples'!$B$3^2/2/'Vasicek Examples'!$B$1*(1-EXP(-2*'Vasicek Examples'!$B$1/12)))*NORMSINV(RAND())</f>
        <v>3.2991678820381933E-2</v>
      </c>
      <c r="M4714">
        <f ca="1">L4714*EXP(-'Vasicek Examples'!$B$1/12)+(1-EXP(-'Vasicek Examples'!$B$1/12))*'Vasicek Examples'!$B$2+SQRT('Vasicek Examples'!$B$3^2/2/'Vasicek Examples'!$B$1*(1-EXP(-2*'Vasicek Examples'!$B$1/12)))*NORMSINV(RAND())</f>
        <v>3.3044803018059614E-2</v>
      </c>
      <c r="N4714">
        <f ca="1">M4714*EXP(-'Vasicek Examples'!$B$1/12)+(1-EXP(-'Vasicek Examples'!$B$1/12))*'Vasicek Examples'!$B$2+SQRT('Vasicek Examples'!$B$3^2/2/'Vasicek Examples'!$B$1*(1-EXP(-2*'Vasicek Examples'!$B$1/12)))*NORMSINV(RAND())</f>
        <v>3.3597980078640684E-2</v>
      </c>
      <c r="O4714">
        <f t="shared" ca="1" si="294"/>
        <v>4.6585661621387893E-2</v>
      </c>
      <c r="P4714">
        <f t="shared" ca="1" si="295"/>
        <v>0.95448279452414853</v>
      </c>
      <c r="Q4714">
        <f ca="1">EXP(-'Vasicek Examples'!$D$4*N4714+'Vasicek Examples'!$E$4)</f>
        <v>0.96774680099801935</v>
      </c>
      <c r="R4714">
        <f ca="1">MAX(Q4714-'Vasicek Examples'!$B$8,0)</f>
        <v>7.0508192939061631E-3</v>
      </c>
      <c r="S4714">
        <f t="shared" ca="1" si="296"/>
        <v>6.7298857033323382E-3</v>
      </c>
    </row>
    <row r="4715" spans="1:19" x14ac:dyDescent="0.2">
      <c r="A4715">
        <f t="shared" si="297"/>
        <v>4711</v>
      </c>
      <c r="B4715">
        <f>'Vasicek Examples'!$B$4</f>
        <v>5.2999999999999999E-2</v>
      </c>
      <c r="C4715">
        <f ca="1">B4715*EXP(-'Vasicek Examples'!$B$1/12)+(1-EXP(-'Vasicek Examples'!$B$1/12))*'Vasicek Examples'!$B$2+SQRT('Vasicek Examples'!$B$3^2/2/'Vasicek Examples'!$B$1*(1-EXP(-2*'Vasicek Examples'!$B$1/12)))*NORMSINV(RAND())</f>
        <v>5.3465825876766314E-2</v>
      </c>
      <c r="D4715">
        <f ca="1">C4715*EXP(-'Vasicek Examples'!$B$1/12)+(1-EXP(-'Vasicek Examples'!$B$1/12))*'Vasicek Examples'!$B$2+SQRT('Vasicek Examples'!$B$3^2/2/'Vasicek Examples'!$B$1*(1-EXP(-2*'Vasicek Examples'!$B$1/12)))*NORMSINV(RAND())</f>
        <v>4.8038366538065577E-2</v>
      </c>
      <c r="E4715">
        <f ca="1">D4715*EXP(-'Vasicek Examples'!$B$1/12)+(1-EXP(-'Vasicek Examples'!$B$1/12))*'Vasicek Examples'!$B$2+SQRT('Vasicek Examples'!$B$3^2/2/'Vasicek Examples'!$B$1*(1-EXP(-2*'Vasicek Examples'!$B$1/12)))*NORMSINV(RAND())</f>
        <v>4.9081521139175882E-2</v>
      </c>
      <c r="F4715">
        <f ca="1">E4715*EXP(-'Vasicek Examples'!$B$1/12)+(1-EXP(-'Vasicek Examples'!$B$1/12))*'Vasicek Examples'!$B$2+SQRT('Vasicek Examples'!$B$3^2/2/'Vasicek Examples'!$B$1*(1-EXP(-2*'Vasicek Examples'!$B$1/12)))*NORMSINV(RAND())</f>
        <v>4.8828471993540998E-2</v>
      </c>
      <c r="G4715">
        <f ca="1">F4715*EXP(-'Vasicek Examples'!$B$1/12)+(1-EXP(-'Vasicek Examples'!$B$1/12))*'Vasicek Examples'!$B$2+SQRT('Vasicek Examples'!$B$3^2/2/'Vasicek Examples'!$B$1*(1-EXP(-2*'Vasicek Examples'!$B$1/12)))*NORMSINV(RAND())</f>
        <v>4.4828246372270134E-2</v>
      </c>
      <c r="H4715">
        <f ca="1">G4715*EXP(-'Vasicek Examples'!$B$1/12)+(1-EXP(-'Vasicek Examples'!$B$1/12))*'Vasicek Examples'!$B$2+SQRT('Vasicek Examples'!$B$3^2/2/'Vasicek Examples'!$B$1*(1-EXP(-2*'Vasicek Examples'!$B$1/12)))*NORMSINV(RAND())</f>
        <v>4.0178380515853505E-2</v>
      </c>
      <c r="I4715">
        <f ca="1">H4715*EXP(-'Vasicek Examples'!$B$1/12)+(1-EXP(-'Vasicek Examples'!$B$1/12))*'Vasicek Examples'!$B$2+SQRT('Vasicek Examples'!$B$3^2/2/'Vasicek Examples'!$B$1*(1-EXP(-2*'Vasicek Examples'!$B$1/12)))*NORMSINV(RAND())</f>
        <v>3.5593398302128584E-2</v>
      </c>
      <c r="J4715">
        <f ca="1">I4715*EXP(-'Vasicek Examples'!$B$1/12)+(1-EXP(-'Vasicek Examples'!$B$1/12))*'Vasicek Examples'!$B$2+SQRT('Vasicek Examples'!$B$3^2/2/'Vasicek Examples'!$B$1*(1-EXP(-2*'Vasicek Examples'!$B$1/12)))*NORMSINV(RAND())</f>
        <v>4.3280201540526794E-2</v>
      </c>
      <c r="K4715">
        <f ca="1">J4715*EXP(-'Vasicek Examples'!$B$1/12)+(1-EXP(-'Vasicek Examples'!$B$1/12))*'Vasicek Examples'!$B$2+SQRT('Vasicek Examples'!$B$3^2/2/'Vasicek Examples'!$B$1*(1-EXP(-2*'Vasicek Examples'!$B$1/12)))*NORMSINV(RAND())</f>
        <v>4.4133456071244768E-2</v>
      </c>
      <c r="L4715">
        <f ca="1">K4715*EXP(-'Vasicek Examples'!$B$1/12)+(1-EXP(-'Vasicek Examples'!$B$1/12))*'Vasicek Examples'!$B$2+SQRT('Vasicek Examples'!$B$3^2/2/'Vasicek Examples'!$B$1*(1-EXP(-2*'Vasicek Examples'!$B$1/12)))*NORMSINV(RAND())</f>
        <v>5.235746040526592E-2</v>
      </c>
      <c r="M4715">
        <f ca="1">L4715*EXP(-'Vasicek Examples'!$B$1/12)+(1-EXP(-'Vasicek Examples'!$B$1/12))*'Vasicek Examples'!$B$2+SQRT('Vasicek Examples'!$B$3^2/2/'Vasicek Examples'!$B$1*(1-EXP(-2*'Vasicek Examples'!$B$1/12)))*NORMSINV(RAND())</f>
        <v>4.9711463277401571E-2</v>
      </c>
      <c r="N4715">
        <f ca="1">M4715*EXP(-'Vasicek Examples'!$B$1/12)+(1-EXP(-'Vasicek Examples'!$B$1/12))*'Vasicek Examples'!$B$2+SQRT('Vasicek Examples'!$B$3^2/2/'Vasicek Examples'!$B$1*(1-EXP(-2*'Vasicek Examples'!$B$1/12)))*NORMSINV(RAND())</f>
        <v>4.5592481491999265E-2</v>
      </c>
      <c r="O4715">
        <f t="shared" ca="1" si="294"/>
        <v>4.2130009986654705E-2</v>
      </c>
      <c r="P4715">
        <f t="shared" ca="1" si="295"/>
        <v>0.95874512602845208</v>
      </c>
      <c r="Q4715">
        <f ca="1">EXP(-'Vasicek Examples'!$D$4*N4715+'Vasicek Examples'!$E$4)</f>
        <v>0.95865527447199184</v>
      </c>
      <c r="R4715">
        <f ca="1">MAX(Q4715-'Vasicek Examples'!$B$8,0)</f>
        <v>0</v>
      </c>
      <c r="S4715">
        <f t="shared" ca="1" si="296"/>
        <v>0</v>
      </c>
    </row>
    <row r="4716" spans="1:19" x14ac:dyDescent="0.2">
      <c r="A4716">
        <f t="shared" si="297"/>
        <v>4712</v>
      </c>
      <c r="B4716">
        <f>'Vasicek Examples'!$B$4</f>
        <v>5.2999999999999999E-2</v>
      </c>
      <c r="C4716">
        <f ca="1">B4716*EXP(-'Vasicek Examples'!$B$1/12)+(1-EXP(-'Vasicek Examples'!$B$1/12))*'Vasicek Examples'!$B$2+SQRT('Vasicek Examples'!$B$3^2/2/'Vasicek Examples'!$B$1*(1-EXP(-2*'Vasicek Examples'!$B$1/12)))*NORMSINV(RAND())</f>
        <v>5.284868554232109E-2</v>
      </c>
      <c r="D4716">
        <f ca="1">C4716*EXP(-'Vasicek Examples'!$B$1/12)+(1-EXP(-'Vasicek Examples'!$B$1/12))*'Vasicek Examples'!$B$2+SQRT('Vasicek Examples'!$B$3^2/2/'Vasicek Examples'!$B$1*(1-EXP(-2*'Vasicek Examples'!$B$1/12)))*NORMSINV(RAND())</f>
        <v>4.8402335665782968E-2</v>
      </c>
      <c r="E4716">
        <f ca="1">D4716*EXP(-'Vasicek Examples'!$B$1/12)+(1-EXP(-'Vasicek Examples'!$B$1/12))*'Vasicek Examples'!$B$2+SQRT('Vasicek Examples'!$B$3^2/2/'Vasicek Examples'!$B$1*(1-EXP(-2*'Vasicek Examples'!$B$1/12)))*NORMSINV(RAND())</f>
        <v>4.4279872453271391E-2</v>
      </c>
      <c r="F4716">
        <f ca="1">E4716*EXP(-'Vasicek Examples'!$B$1/12)+(1-EXP(-'Vasicek Examples'!$B$1/12))*'Vasicek Examples'!$B$2+SQRT('Vasicek Examples'!$B$3^2/2/'Vasicek Examples'!$B$1*(1-EXP(-2*'Vasicek Examples'!$B$1/12)))*NORMSINV(RAND())</f>
        <v>4.4653447824917272E-2</v>
      </c>
      <c r="G4716">
        <f ca="1">F4716*EXP(-'Vasicek Examples'!$B$1/12)+(1-EXP(-'Vasicek Examples'!$B$1/12))*'Vasicek Examples'!$B$2+SQRT('Vasicek Examples'!$B$3^2/2/'Vasicek Examples'!$B$1*(1-EXP(-2*'Vasicek Examples'!$B$1/12)))*NORMSINV(RAND())</f>
        <v>4.3880013634872359E-2</v>
      </c>
      <c r="H4716">
        <f ca="1">G4716*EXP(-'Vasicek Examples'!$B$1/12)+(1-EXP(-'Vasicek Examples'!$B$1/12))*'Vasicek Examples'!$B$2+SQRT('Vasicek Examples'!$B$3^2/2/'Vasicek Examples'!$B$1*(1-EXP(-2*'Vasicek Examples'!$B$1/12)))*NORMSINV(RAND())</f>
        <v>3.3581579836062581E-2</v>
      </c>
      <c r="I4716">
        <f ca="1">H4716*EXP(-'Vasicek Examples'!$B$1/12)+(1-EXP(-'Vasicek Examples'!$B$1/12))*'Vasicek Examples'!$B$2+SQRT('Vasicek Examples'!$B$3^2/2/'Vasicek Examples'!$B$1*(1-EXP(-2*'Vasicek Examples'!$B$1/12)))*NORMSINV(RAND())</f>
        <v>3.4406387705095742E-2</v>
      </c>
      <c r="J4716">
        <f ca="1">I4716*EXP(-'Vasicek Examples'!$B$1/12)+(1-EXP(-'Vasicek Examples'!$B$1/12))*'Vasicek Examples'!$B$2+SQRT('Vasicek Examples'!$B$3^2/2/'Vasicek Examples'!$B$1*(1-EXP(-2*'Vasicek Examples'!$B$1/12)))*NORMSINV(RAND())</f>
        <v>3.4063071724275931E-2</v>
      </c>
      <c r="K4716">
        <f ca="1">J4716*EXP(-'Vasicek Examples'!$B$1/12)+(1-EXP(-'Vasicek Examples'!$B$1/12))*'Vasicek Examples'!$B$2+SQRT('Vasicek Examples'!$B$3^2/2/'Vasicek Examples'!$B$1*(1-EXP(-2*'Vasicek Examples'!$B$1/12)))*NORMSINV(RAND())</f>
        <v>3.8729701540801957E-2</v>
      </c>
      <c r="L4716">
        <f ca="1">K4716*EXP(-'Vasicek Examples'!$B$1/12)+(1-EXP(-'Vasicek Examples'!$B$1/12))*'Vasicek Examples'!$B$2+SQRT('Vasicek Examples'!$B$3^2/2/'Vasicek Examples'!$B$1*(1-EXP(-2*'Vasicek Examples'!$B$1/12)))*NORMSINV(RAND())</f>
        <v>4.2161988886116636E-2</v>
      </c>
      <c r="M4716">
        <f ca="1">L4716*EXP(-'Vasicek Examples'!$B$1/12)+(1-EXP(-'Vasicek Examples'!$B$1/12))*'Vasicek Examples'!$B$2+SQRT('Vasicek Examples'!$B$3^2/2/'Vasicek Examples'!$B$1*(1-EXP(-2*'Vasicek Examples'!$B$1/12)))*NORMSINV(RAND())</f>
        <v>3.3861729003081438E-2</v>
      </c>
      <c r="N4716">
        <f ca="1">M4716*EXP(-'Vasicek Examples'!$B$1/12)+(1-EXP(-'Vasicek Examples'!$B$1/12))*'Vasicek Examples'!$B$2+SQRT('Vasicek Examples'!$B$3^2/2/'Vasicek Examples'!$B$1*(1-EXP(-2*'Vasicek Examples'!$B$1/12)))*NORMSINV(RAND())</f>
        <v>3.3442807948763663E-2</v>
      </c>
      <c r="O4716">
        <f t="shared" ca="1" si="294"/>
        <v>3.6763822918318388E-2</v>
      </c>
      <c r="P4716">
        <f t="shared" ca="1" si="295"/>
        <v>0.96390376044524384</v>
      </c>
      <c r="Q4716">
        <f ca="1">EXP(-'Vasicek Examples'!$D$4*N4716+'Vasicek Examples'!$E$4)</f>
        <v>0.96786498069572979</v>
      </c>
      <c r="R4716">
        <f ca="1">MAX(Q4716-'Vasicek Examples'!$B$8,0)</f>
        <v>7.1689989916166041E-3</v>
      </c>
      <c r="S4716">
        <f t="shared" ca="1" si="296"/>
        <v>6.9102250866474061E-3</v>
      </c>
    </row>
    <row r="4717" spans="1:19" x14ac:dyDescent="0.2">
      <c r="A4717">
        <f t="shared" si="297"/>
        <v>4713</v>
      </c>
      <c r="B4717">
        <f>'Vasicek Examples'!$B$4</f>
        <v>5.2999999999999999E-2</v>
      </c>
      <c r="C4717">
        <f ca="1">B4717*EXP(-'Vasicek Examples'!$B$1/12)+(1-EXP(-'Vasicek Examples'!$B$1/12))*'Vasicek Examples'!$B$2+SQRT('Vasicek Examples'!$B$3^2/2/'Vasicek Examples'!$B$1*(1-EXP(-2*'Vasicek Examples'!$B$1/12)))*NORMSINV(RAND())</f>
        <v>5.8070623290935881E-2</v>
      </c>
      <c r="D4717">
        <f ca="1">C4717*EXP(-'Vasicek Examples'!$B$1/12)+(1-EXP(-'Vasicek Examples'!$B$1/12))*'Vasicek Examples'!$B$2+SQRT('Vasicek Examples'!$B$3^2/2/'Vasicek Examples'!$B$1*(1-EXP(-2*'Vasicek Examples'!$B$1/12)))*NORMSINV(RAND())</f>
        <v>5.1616468338889707E-2</v>
      </c>
      <c r="E4717">
        <f ca="1">D4717*EXP(-'Vasicek Examples'!$B$1/12)+(1-EXP(-'Vasicek Examples'!$B$1/12))*'Vasicek Examples'!$B$2+SQRT('Vasicek Examples'!$B$3^2/2/'Vasicek Examples'!$B$1*(1-EXP(-2*'Vasicek Examples'!$B$1/12)))*NORMSINV(RAND())</f>
        <v>5.0498806975703969E-2</v>
      </c>
      <c r="F4717">
        <f ca="1">E4717*EXP(-'Vasicek Examples'!$B$1/12)+(1-EXP(-'Vasicek Examples'!$B$1/12))*'Vasicek Examples'!$B$2+SQRT('Vasicek Examples'!$B$3^2/2/'Vasicek Examples'!$B$1*(1-EXP(-2*'Vasicek Examples'!$B$1/12)))*NORMSINV(RAND())</f>
        <v>4.7979510470756867E-2</v>
      </c>
      <c r="G4717">
        <f ca="1">F4717*EXP(-'Vasicek Examples'!$B$1/12)+(1-EXP(-'Vasicek Examples'!$B$1/12))*'Vasicek Examples'!$B$2+SQRT('Vasicek Examples'!$B$3^2/2/'Vasicek Examples'!$B$1*(1-EXP(-2*'Vasicek Examples'!$B$1/12)))*NORMSINV(RAND())</f>
        <v>4.1788606734898009E-2</v>
      </c>
      <c r="H4717">
        <f ca="1">G4717*EXP(-'Vasicek Examples'!$B$1/12)+(1-EXP(-'Vasicek Examples'!$B$1/12))*'Vasicek Examples'!$B$2+SQRT('Vasicek Examples'!$B$3^2/2/'Vasicek Examples'!$B$1*(1-EXP(-2*'Vasicek Examples'!$B$1/12)))*NORMSINV(RAND())</f>
        <v>4.2785741471679808E-2</v>
      </c>
      <c r="I4717">
        <f ca="1">H4717*EXP(-'Vasicek Examples'!$B$1/12)+(1-EXP(-'Vasicek Examples'!$B$1/12))*'Vasicek Examples'!$B$2+SQRT('Vasicek Examples'!$B$3^2/2/'Vasicek Examples'!$B$1*(1-EXP(-2*'Vasicek Examples'!$B$1/12)))*NORMSINV(RAND())</f>
        <v>4.0969794310551116E-2</v>
      </c>
      <c r="J4717">
        <f ca="1">I4717*EXP(-'Vasicek Examples'!$B$1/12)+(1-EXP(-'Vasicek Examples'!$B$1/12))*'Vasicek Examples'!$B$2+SQRT('Vasicek Examples'!$B$3^2/2/'Vasicek Examples'!$B$1*(1-EXP(-2*'Vasicek Examples'!$B$1/12)))*NORMSINV(RAND())</f>
        <v>4.7023819538688061E-2</v>
      </c>
      <c r="K4717">
        <f ca="1">J4717*EXP(-'Vasicek Examples'!$B$1/12)+(1-EXP(-'Vasicek Examples'!$B$1/12))*'Vasicek Examples'!$B$2+SQRT('Vasicek Examples'!$B$3^2/2/'Vasicek Examples'!$B$1*(1-EXP(-2*'Vasicek Examples'!$B$1/12)))*NORMSINV(RAND())</f>
        <v>4.726550970296195E-2</v>
      </c>
      <c r="L4717">
        <f ca="1">K4717*EXP(-'Vasicek Examples'!$B$1/12)+(1-EXP(-'Vasicek Examples'!$B$1/12))*'Vasicek Examples'!$B$2+SQRT('Vasicek Examples'!$B$3^2/2/'Vasicek Examples'!$B$1*(1-EXP(-2*'Vasicek Examples'!$B$1/12)))*NORMSINV(RAND())</f>
        <v>5.1805890758593133E-2</v>
      </c>
      <c r="M4717">
        <f ca="1">L4717*EXP(-'Vasicek Examples'!$B$1/12)+(1-EXP(-'Vasicek Examples'!$B$1/12))*'Vasicek Examples'!$B$2+SQRT('Vasicek Examples'!$B$3^2/2/'Vasicek Examples'!$B$1*(1-EXP(-2*'Vasicek Examples'!$B$1/12)))*NORMSINV(RAND())</f>
        <v>5.2674898540402769E-2</v>
      </c>
      <c r="N4717">
        <f ca="1">M4717*EXP(-'Vasicek Examples'!$B$1/12)+(1-EXP(-'Vasicek Examples'!$B$1/12))*'Vasicek Examples'!$B$2+SQRT('Vasicek Examples'!$B$3^2/2/'Vasicek Examples'!$B$1*(1-EXP(-2*'Vasicek Examples'!$B$1/12)))*NORMSINV(RAND())</f>
        <v>5.0276974133317429E-2</v>
      </c>
      <c r="O4717">
        <f t="shared" ca="1" si="294"/>
        <v>4.404857046293767E-2</v>
      </c>
      <c r="P4717">
        <f t="shared" ca="1" si="295"/>
        <v>0.9569074789050741</v>
      </c>
      <c r="Q4717">
        <f ca="1">EXP(-'Vasicek Examples'!$D$4*N4717+'Vasicek Examples'!$E$4)</f>
        <v>0.9551277854370368</v>
      </c>
      <c r="R4717">
        <f ca="1">MAX(Q4717-'Vasicek Examples'!$B$8,0)</f>
        <v>0</v>
      </c>
      <c r="S4717">
        <f t="shared" ca="1" si="296"/>
        <v>0</v>
      </c>
    </row>
    <row r="4718" spans="1:19" x14ac:dyDescent="0.2">
      <c r="A4718">
        <f t="shared" si="297"/>
        <v>4714</v>
      </c>
      <c r="B4718">
        <f>'Vasicek Examples'!$B$4</f>
        <v>5.2999999999999999E-2</v>
      </c>
      <c r="C4718">
        <f ca="1">B4718*EXP(-'Vasicek Examples'!$B$1/12)+(1-EXP(-'Vasicek Examples'!$B$1/12))*'Vasicek Examples'!$B$2+SQRT('Vasicek Examples'!$B$3^2/2/'Vasicek Examples'!$B$1*(1-EXP(-2*'Vasicek Examples'!$B$1/12)))*NORMSINV(RAND())</f>
        <v>5.7582749191786006E-2</v>
      </c>
      <c r="D4718">
        <f ca="1">C4718*EXP(-'Vasicek Examples'!$B$1/12)+(1-EXP(-'Vasicek Examples'!$B$1/12))*'Vasicek Examples'!$B$2+SQRT('Vasicek Examples'!$B$3^2/2/'Vasicek Examples'!$B$1*(1-EXP(-2*'Vasicek Examples'!$B$1/12)))*NORMSINV(RAND())</f>
        <v>4.8551952830940895E-2</v>
      </c>
      <c r="E4718">
        <f ca="1">D4718*EXP(-'Vasicek Examples'!$B$1/12)+(1-EXP(-'Vasicek Examples'!$B$1/12))*'Vasicek Examples'!$B$2+SQRT('Vasicek Examples'!$B$3^2/2/'Vasicek Examples'!$B$1*(1-EXP(-2*'Vasicek Examples'!$B$1/12)))*NORMSINV(RAND())</f>
        <v>5.3887874028266863E-2</v>
      </c>
      <c r="F4718">
        <f ca="1">E4718*EXP(-'Vasicek Examples'!$B$1/12)+(1-EXP(-'Vasicek Examples'!$B$1/12))*'Vasicek Examples'!$B$2+SQRT('Vasicek Examples'!$B$3^2/2/'Vasicek Examples'!$B$1*(1-EXP(-2*'Vasicek Examples'!$B$1/12)))*NORMSINV(RAND())</f>
        <v>4.4669598644651615E-2</v>
      </c>
      <c r="G4718">
        <f ca="1">F4718*EXP(-'Vasicek Examples'!$B$1/12)+(1-EXP(-'Vasicek Examples'!$B$1/12))*'Vasicek Examples'!$B$2+SQRT('Vasicek Examples'!$B$3^2/2/'Vasicek Examples'!$B$1*(1-EXP(-2*'Vasicek Examples'!$B$1/12)))*NORMSINV(RAND())</f>
        <v>3.1006687158493137E-2</v>
      </c>
      <c r="H4718">
        <f ca="1">G4718*EXP(-'Vasicek Examples'!$B$1/12)+(1-EXP(-'Vasicek Examples'!$B$1/12))*'Vasicek Examples'!$B$2+SQRT('Vasicek Examples'!$B$3^2/2/'Vasicek Examples'!$B$1*(1-EXP(-2*'Vasicek Examples'!$B$1/12)))*NORMSINV(RAND())</f>
        <v>3.7567428856420532E-2</v>
      </c>
      <c r="I4718">
        <f ca="1">H4718*EXP(-'Vasicek Examples'!$B$1/12)+(1-EXP(-'Vasicek Examples'!$B$1/12))*'Vasicek Examples'!$B$2+SQRT('Vasicek Examples'!$B$3^2/2/'Vasicek Examples'!$B$1*(1-EXP(-2*'Vasicek Examples'!$B$1/12)))*NORMSINV(RAND())</f>
        <v>3.5784510958401593E-2</v>
      </c>
      <c r="J4718">
        <f ca="1">I4718*EXP(-'Vasicek Examples'!$B$1/12)+(1-EXP(-'Vasicek Examples'!$B$1/12))*'Vasicek Examples'!$B$2+SQRT('Vasicek Examples'!$B$3^2/2/'Vasicek Examples'!$B$1*(1-EXP(-2*'Vasicek Examples'!$B$1/12)))*NORMSINV(RAND())</f>
        <v>3.4167618142183727E-2</v>
      </c>
      <c r="K4718">
        <f ca="1">J4718*EXP(-'Vasicek Examples'!$B$1/12)+(1-EXP(-'Vasicek Examples'!$B$1/12))*'Vasicek Examples'!$B$2+SQRT('Vasicek Examples'!$B$3^2/2/'Vasicek Examples'!$B$1*(1-EXP(-2*'Vasicek Examples'!$B$1/12)))*NORMSINV(RAND())</f>
        <v>3.6917602533826609E-2</v>
      </c>
      <c r="L4718">
        <f ca="1">K4718*EXP(-'Vasicek Examples'!$B$1/12)+(1-EXP(-'Vasicek Examples'!$B$1/12))*'Vasicek Examples'!$B$2+SQRT('Vasicek Examples'!$B$3^2/2/'Vasicek Examples'!$B$1*(1-EXP(-2*'Vasicek Examples'!$B$1/12)))*NORMSINV(RAND())</f>
        <v>3.5995613290998388E-2</v>
      </c>
      <c r="M4718">
        <f ca="1">L4718*EXP(-'Vasicek Examples'!$B$1/12)+(1-EXP(-'Vasicek Examples'!$B$1/12))*'Vasicek Examples'!$B$2+SQRT('Vasicek Examples'!$B$3^2/2/'Vasicek Examples'!$B$1*(1-EXP(-2*'Vasicek Examples'!$B$1/12)))*NORMSINV(RAND())</f>
        <v>3.4206586911827264E-2</v>
      </c>
      <c r="N4718">
        <f ca="1">M4718*EXP(-'Vasicek Examples'!$B$1/12)+(1-EXP(-'Vasicek Examples'!$B$1/12))*'Vasicek Examples'!$B$2+SQRT('Vasicek Examples'!$B$3^2/2/'Vasicek Examples'!$B$1*(1-EXP(-2*'Vasicek Examples'!$B$1/12)))*NORMSINV(RAND())</f>
        <v>2.678589466635551E-2</v>
      </c>
      <c r="O4718">
        <f t="shared" ca="1" si="294"/>
        <v>3.6244982940423442E-2</v>
      </c>
      <c r="P4718">
        <f t="shared" ca="1" si="295"/>
        <v>0.96440400201244603</v>
      </c>
      <c r="Q4718">
        <f ca="1">EXP(-'Vasicek Examples'!$D$4*N4718+'Vasicek Examples'!$E$4)</f>
        <v>0.97294852495696449</v>
      </c>
      <c r="R4718">
        <f ca="1">MAX(Q4718-'Vasicek Examples'!$B$8,0)</f>
        <v>1.22525432528513E-2</v>
      </c>
      <c r="S4718">
        <f t="shared" ca="1" si="296"/>
        <v>1.1816401747880387E-2</v>
      </c>
    </row>
    <row r="4719" spans="1:19" x14ac:dyDescent="0.2">
      <c r="A4719">
        <f t="shared" si="297"/>
        <v>4715</v>
      </c>
      <c r="B4719">
        <f>'Vasicek Examples'!$B$4</f>
        <v>5.2999999999999999E-2</v>
      </c>
      <c r="C4719">
        <f ca="1">B4719*EXP(-'Vasicek Examples'!$B$1/12)+(1-EXP(-'Vasicek Examples'!$B$1/12))*'Vasicek Examples'!$B$2+SQRT('Vasicek Examples'!$B$3^2/2/'Vasicek Examples'!$B$1*(1-EXP(-2*'Vasicek Examples'!$B$1/12)))*NORMSINV(RAND())</f>
        <v>5.2081353519422113E-2</v>
      </c>
      <c r="D4719">
        <f ca="1">C4719*EXP(-'Vasicek Examples'!$B$1/12)+(1-EXP(-'Vasicek Examples'!$B$1/12))*'Vasicek Examples'!$B$2+SQRT('Vasicek Examples'!$B$3^2/2/'Vasicek Examples'!$B$1*(1-EXP(-2*'Vasicek Examples'!$B$1/12)))*NORMSINV(RAND())</f>
        <v>4.1217131801864579E-2</v>
      </c>
      <c r="E4719">
        <f ca="1">D4719*EXP(-'Vasicek Examples'!$B$1/12)+(1-EXP(-'Vasicek Examples'!$B$1/12))*'Vasicek Examples'!$B$2+SQRT('Vasicek Examples'!$B$3^2/2/'Vasicek Examples'!$B$1*(1-EXP(-2*'Vasicek Examples'!$B$1/12)))*NORMSINV(RAND())</f>
        <v>3.2392623256534997E-2</v>
      </c>
      <c r="F4719">
        <f ca="1">E4719*EXP(-'Vasicek Examples'!$B$1/12)+(1-EXP(-'Vasicek Examples'!$B$1/12))*'Vasicek Examples'!$B$2+SQRT('Vasicek Examples'!$B$3^2/2/'Vasicek Examples'!$B$1*(1-EXP(-2*'Vasicek Examples'!$B$1/12)))*NORMSINV(RAND())</f>
        <v>3.8418824032174774E-2</v>
      </c>
      <c r="G4719">
        <f ca="1">F4719*EXP(-'Vasicek Examples'!$B$1/12)+(1-EXP(-'Vasicek Examples'!$B$1/12))*'Vasicek Examples'!$B$2+SQRT('Vasicek Examples'!$B$3^2/2/'Vasicek Examples'!$B$1*(1-EXP(-2*'Vasicek Examples'!$B$1/12)))*NORMSINV(RAND())</f>
        <v>3.6269192202888816E-2</v>
      </c>
      <c r="H4719">
        <f ca="1">G4719*EXP(-'Vasicek Examples'!$B$1/12)+(1-EXP(-'Vasicek Examples'!$B$1/12))*'Vasicek Examples'!$B$2+SQRT('Vasicek Examples'!$B$3^2/2/'Vasicek Examples'!$B$1*(1-EXP(-2*'Vasicek Examples'!$B$1/12)))*NORMSINV(RAND())</f>
        <v>3.6839277736021976E-2</v>
      </c>
      <c r="I4719">
        <f ca="1">H4719*EXP(-'Vasicek Examples'!$B$1/12)+(1-EXP(-'Vasicek Examples'!$B$1/12))*'Vasicek Examples'!$B$2+SQRT('Vasicek Examples'!$B$3^2/2/'Vasicek Examples'!$B$1*(1-EXP(-2*'Vasicek Examples'!$B$1/12)))*NORMSINV(RAND())</f>
        <v>4.3258672199426369E-2</v>
      </c>
      <c r="J4719">
        <f ca="1">I4719*EXP(-'Vasicek Examples'!$B$1/12)+(1-EXP(-'Vasicek Examples'!$B$1/12))*'Vasicek Examples'!$B$2+SQRT('Vasicek Examples'!$B$3^2/2/'Vasicek Examples'!$B$1*(1-EXP(-2*'Vasicek Examples'!$B$1/12)))*NORMSINV(RAND())</f>
        <v>4.1219454636659401E-2</v>
      </c>
      <c r="K4719">
        <f ca="1">J4719*EXP(-'Vasicek Examples'!$B$1/12)+(1-EXP(-'Vasicek Examples'!$B$1/12))*'Vasicek Examples'!$B$2+SQRT('Vasicek Examples'!$B$3^2/2/'Vasicek Examples'!$B$1*(1-EXP(-2*'Vasicek Examples'!$B$1/12)))*NORMSINV(RAND())</f>
        <v>3.7501167007023127E-2</v>
      </c>
      <c r="L4719">
        <f ca="1">K4719*EXP(-'Vasicek Examples'!$B$1/12)+(1-EXP(-'Vasicek Examples'!$B$1/12))*'Vasicek Examples'!$B$2+SQRT('Vasicek Examples'!$B$3^2/2/'Vasicek Examples'!$B$1*(1-EXP(-2*'Vasicek Examples'!$B$1/12)))*NORMSINV(RAND())</f>
        <v>4.4450586076922469E-2</v>
      </c>
      <c r="M4719">
        <f ca="1">L4719*EXP(-'Vasicek Examples'!$B$1/12)+(1-EXP(-'Vasicek Examples'!$B$1/12))*'Vasicek Examples'!$B$2+SQRT('Vasicek Examples'!$B$3^2/2/'Vasicek Examples'!$B$1*(1-EXP(-2*'Vasicek Examples'!$B$1/12)))*NORMSINV(RAND())</f>
        <v>4.3208563205374723E-2</v>
      </c>
      <c r="N4719">
        <f ca="1">M4719*EXP(-'Vasicek Examples'!$B$1/12)+(1-EXP(-'Vasicek Examples'!$B$1/12))*'Vasicek Examples'!$B$2+SQRT('Vasicek Examples'!$B$3^2/2/'Vasicek Examples'!$B$1*(1-EXP(-2*'Vasicek Examples'!$B$1/12)))*NORMSINV(RAND())</f>
        <v>3.5498560948033726E-2</v>
      </c>
      <c r="O4719">
        <f t="shared" ca="1" si="294"/>
        <v>3.6547120782384923E-2</v>
      </c>
      <c r="P4719">
        <f t="shared" ca="1" si="295"/>
        <v>0.96411266308297294</v>
      </c>
      <c r="Q4719">
        <f ca="1">EXP(-'Vasicek Examples'!$D$4*N4719+'Vasicek Examples'!$E$4)</f>
        <v>0.96630048144702785</v>
      </c>
      <c r="R4719">
        <f ca="1">MAX(Q4719-'Vasicek Examples'!$B$8,0)</f>
        <v>5.6044997429146592E-3</v>
      </c>
      <c r="S4719">
        <f t="shared" ca="1" si="296"/>
        <v>5.4033691723892894E-3</v>
      </c>
    </row>
    <row r="4720" spans="1:19" x14ac:dyDescent="0.2">
      <c r="A4720">
        <f t="shared" si="297"/>
        <v>4716</v>
      </c>
      <c r="B4720">
        <f>'Vasicek Examples'!$B$4</f>
        <v>5.2999999999999999E-2</v>
      </c>
      <c r="C4720">
        <f ca="1">B4720*EXP(-'Vasicek Examples'!$B$1/12)+(1-EXP(-'Vasicek Examples'!$B$1/12))*'Vasicek Examples'!$B$2+SQRT('Vasicek Examples'!$B$3^2/2/'Vasicek Examples'!$B$1*(1-EXP(-2*'Vasicek Examples'!$B$1/12)))*NORMSINV(RAND())</f>
        <v>5.969035086975949E-2</v>
      </c>
      <c r="D4720">
        <f ca="1">C4720*EXP(-'Vasicek Examples'!$B$1/12)+(1-EXP(-'Vasicek Examples'!$B$1/12))*'Vasicek Examples'!$B$2+SQRT('Vasicek Examples'!$B$3^2/2/'Vasicek Examples'!$B$1*(1-EXP(-2*'Vasicek Examples'!$B$1/12)))*NORMSINV(RAND())</f>
        <v>6.078842651756898E-2</v>
      </c>
      <c r="E4720">
        <f ca="1">D4720*EXP(-'Vasicek Examples'!$B$1/12)+(1-EXP(-'Vasicek Examples'!$B$1/12))*'Vasicek Examples'!$B$2+SQRT('Vasicek Examples'!$B$3^2/2/'Vasicek Examples'!$B$1*(1-EXP(-2*'Vasicek Examples'!$B$1/12)))*NORMSINV(RAND())</f>
        <v>6.2650131903490086E-2</v>
      </c>
      <c r="F4720">
        <f ca="1">E4720*EXP(-'Vasicek Examples'!$B$1/12)+(1-EXP(-'Vasicek Examples'!$B$1/12))*'Vasicek Examples'!$B$2+SQRT('Vasicek Examples'!$B$3^2/2/'Vasicek Examples'!$B$1*(1-EXP(-2*'Vasicek Examples'!$B$1/12)))*NORMSINV(RAND())</f>
        <v>5.8972178041522196E-2</v>
      </c>
      <c r="G4720">
        <f ca="1">F4720*EXP(-'Vasicek Examples'!$B$1/12)+(1-EXP(-'Vasicek Examples'!$B$1/12))*'Vasicek Examples'!$B$2+SQRT('Vasicek Examples'!$B$3^2/2/'Vasicek Examples'!$B$1*(1-EXP(-2*'Vasicek Examples'!$B$1/12)))*NORMSINV(RAND())</f>
        <v>5.0498492379104816E-2</v>
      </c>
      <c r="H4720">
        <f ca="1">G4720*EXP(-'Vasicek Examples'!$B$1/12)+(1-EXP(-'Vasicek Examples'!$B$1/12))*'Vasicek Examples'!$B$2+SQRT('Vasicek Examples'!$B$3^2/2/'Vasicek Examples'!$B$1*(1-EXP(-2*'Vasicek Examples'!$B$1/12)))*NORMSINV(RAND())</f>
        <v>4.5824722707893083E-2</v>
      </c>
      <c r="I4720">
        <f ca="1">H4720*EXP(-'Vasicek Examples'!$B$1/12)+(1-EXP(-'Vasicek Examples'!$B$1/12))*'Vasicek Examples'!$B$2+SQRT('Vasicek Examples'!$B$3^2/2/'Vasicek Examples'!$B$1*(1-EXP(-2*'Vasicek Examples'!$B$1/12)))*NORMSINV(RAND())</f>
        <v>4.7716401280901863E-2</v>
      </c>
      <c r="J4720">
        <f ca="1">I4720*EXP(-'Vasicek Examples'!$B$1/12)+(1-EXP(-'Vasicek Examples'!$B$1/12))*'Vasicek Examples'!$B$2+SQRT('Vasicek Examples'!$B$3^2/2/'Vasicek Examples'!$B$1*(1-EXP(-2*'Vasicek Examples'!$B$1/12)))*NORMSINV(RAND())</f>
        <v>4.7204358065545016E-2</v>
      </c>
      <c r="K4720">
        <f ca="1">J4720*EXP(-'Vasicek Examples'!$B$1/12)+(1-EXP(-'Vasicek Examples'!$B$1/12))*'Vasicek Examples'!$B$2+SQRT('Vasicek Examples'!$B$3^2/2/'Vasicek Examples'!$B$1*(1-EXP(-2*'Vasicek Examples'!$B$1/12)))*NORMSINV(RAND())</f>
        <v>4.6447724347665788E-2</v>
      </c>
      <c r="L4720">
        <f ca="1">K4720*EXP(-'Vasicek Examples'!$B$1/12)+(1-EXP(-'Vasicek Examples'!$B$1/12))*'Vasicek Examples'!$B$2+SQRT('Vasicek Examples'!$B$3^2/2/'Vasicek Examples'!$B$1*(1-EXP(-2*'Vasicek Examples'!$B$1/12)))*NORMSINV(RAND())</f>
        <v>4.1727906934136874E-2</v>
      </c>
      <c r="M4720">
        <f ca="1">L4720*EXP(-'Vasicek Examples'!$B$1/12)+(1-EXP(-'Vasicek Examples'!$B$1/12))*'Vasicek Examples'!$B$2+SQRT('Vasicek Examples'!$B$3^2/2/'Vasicek Examples'!$B$1*(1-EXP(-2*'Vasicek Examples'!$B$1/12)))*NORMSINV(RAND())</f>
        <v>3.7306470206298854E-2</v>
      </c>
      <c r="N4720">
        <f ca="1">M4720*EXP(-'Vasicek Examples'!$B$1/12)+(1-EXP(-'Vasicek Examples'!$B$1/12))*'Vasicek Examples'!$B$2+SQRT('Vasicek Examples'!$B$3^2/2/'Vasicek Examples'!$B$1*(1-EXP(-2*'Vasicek Examples'!$B$1/12)))*NORMSINV(RAND())</f>
        <v>4.008519575190482E-2</v>
      </c>
      <c r="O4720">
        <f t="shared" ca="1" si="294"/>
        <v>4.5752048807913309E-2</v>
      </c>
      <c r="P4720">
        <f t="shared" ca="1" si="295"/>
        <v>0.95527879534405058</v>
      </c>
      <c r="Q4720">
        <f ca="1">EXP(-'Vasicek Examples'!$D$4*N4720+'Vasicek Examples'!$E$4)</f>
        <v>0.96281900296441125</v>
      </c>
      <c r="R4720">
        <f ca="1">MAX(Q4720-'Vasicek Examples'!$B$8,0)</f>
        <v>2.1230212602980636E-3</v>
      </c>
      <c r="S4720">
        <f t="shared" ca="1" si="296"/>
        <v>2.028077192027342E-3</v>
      </c>
    </row>
    <row r="4721" spans="1:19" x14ac:dyDescent="0.2">
      <c r="A4721">
        <f t="shared" si="297"/>
        <v>4717</v>
      </c>
      <c r="B4721">
        <f>'Vasicek Examples'!$B$4</f>
        <v>5.2999999999999999E-2</v>
      </c>
      <c r="C4721">
        <f ca="1">B4721*EXP(-'Vasicek Examples'!$B$1/12)+(1-EXP(-'Vasicek Examples'!$B$1/12))*'Vasicek Examples'!$B$2+SQRT('Vasicek Examples'!$B$3^2/2/'Vasicek Examples'!$B$1*(1-EXP(-2*'Vasicek Examples'!$B$1/12)))*NORMSINV(RAND())</f>
        <v>4.4704029358376265E-2</v>
      </c>
      <c r="D4721">
        <f ca="1">C4721*EXP(-'Vasicek Examples'!$B$1/12)+(1-EXP(-'Vasicek Examples'!$B$1/12))*'Vasicek Examples'!$B$2+SQRT('Vasicek Examples'!$B$3^2/2/'Vasicek Examples'!$B$1*(1-EXP(-2*'Vasicek Examples'!$B$1/12)))*NORMSINV(RAND())</f>
        <v>4.0111636393296589E-2</v>
      </c>
      <c r="E4721">
        <f ca="1">D4721*EXP(-'Vasicek Examples'!$B$1/12)+(1-EXP(-'Vasicek Examples'!$B$1/12))*'Vasicek Examples'!$B$2+SQRT('Vasicek Examples'!$B$3^2/2/'Vasicek Examples'!$B$1*(1-EXP(-2*'Vasicek Examples'!$B$1/12)))*NORMSINV(RAND())</f>
        <v>4.4801758239477241E-2</v>
      </c>
      <c r="F4721">
        <f ca="1">E4721*EXP(-'Vasicek Examples'!$B$1/12)+(1-EXP(-'Vasicek Examples'!$B$1/12))*'Vasicek Examples'!$B$2+SQRT('Vasicek Examples'!$B$3^2/2/'Vasicek Examples'!$B$1*(1-EXP(-2*'Vasicek Examples'!$B$1/12)))*NORMSINV(RAND())</f>
        <v>3.5683887766517569E-2</v>
      </c>
      <c r="G4721">
        <f ca="1">F4721*EXP(-'Vasicek Examples'!$B$1/12)+(1-EXP(-'Vasicek Examples'!$B$1/12))*'Vasicek Examples'!$B$2+SQRT('Vasicek Examples'!$B$3^2/2/'Vasicek Examples'!$B$1*(1-EXP(-2*'Vasicek Examples'!$B$1/12)))*NORMSINV(RAND())</f>
        <v>3.1838858742816556E-2</v>
      </c>
      <c r="H4721">
        <f ca="1">G4721*EXP(-'Vasicek Examples'!$B$1/12)+(1-EXP(-'Vasicek Examples'!$B$1/12))*'Vasicek Examples'!$B$2+SQRT('Vasicek Examples'!$B$3^2/2/'Vasicek Examples'!$B$1*(1-EXP(-2*'Vasicek Examples'!$B$1/12)))*NORMSINV(RAND())</f>
        <v>2.896307125199412E-2</v>
      </c>
      <c r="I4721">
        <f ca="1">H4721*EXP(-'Vasicek Examples'!$B$1/12)+(1-EXP(-'Vasicek Examples'!$B$1/12))*'Vasicek Examples'!$B$2+SQRT('Vasicek Examples'!$B$3^2/2/'Vasicek Examples'!$B$1*(1-EXP(-2*'Vasicek Examples'!$B$1/12)))*NORMSINV(RAND())</f>
        <v>2.525947612107873E-2</v>
      </c>
      <c r="J4721">
        <f ca="1">I4721*EXP(-'Vasicek Examples'!$B$1/12)+(1-EXP(-'Vasicek Examples'!$B$1/12))*'Vasicek Examples'!$B$2+SQRT('Vasicek Examples'!$B$3^2/2/'Vasicek Examples'!$B$1*(1-EXP(-2*'Vasicek Examples'!$B$1/12)))*NORMSINV(RAND())</f>
        <v>3.1569895188743438E-2</v>
      </c>
      <c r="K4721">
        <f ca="1">J4721*EXP(-'Vasicek Examples'!$B$1/12)+(1-EXP(-'Vasicek Examples'!$B$1/12))*'Vasicek Examples'!$B$2+SQRT('Vasicek Examples'!$B$3^2/2/'Vasicek Examples'!$B$1*(1-EXP(-2*'Vasicek Examples'!$B$1/12)))*NORMSINV(RAND())</f>
        <v>3.2541139131201775E-2</v>
      </c>
      <c r="L4721">
        <f ca="1">K4721*EXP(-'Vasicek Examples'!$B$1/12)+(1-EXP(-'Vasicek Examples'!$B$1/12))*'Vasicek Examples'!$B$2+SQRT('Vasicek Examples'!$B$3^2/2/'Vasicek Examples'!$B$1*(1-EXP(-2*'Vasicek Examples'!$B$1/12)))*NORMSINV(RAND())</f>
        <v>3.0428282725241257E-2</v>
      </c>
      <c r="M4721">
        <f ca="1">L4721*EXP(-'Vasicek Examples'!$B$1/12)+(1-EXP(-'Vasicek Examples'!$B$1/12))*'Vasicek Examples'!$B$2+SQRT('Vasicek Examples'!$B$3^2/2/'Vasicek Examples'!$B$1*(1-EXP(-2*'Vasicek Examples'!$B$1/12)))*NORMSINV(RAND())</f>
        <v>2.9443081480328769E-2</v>
      </c>
      <c r="N4721">
        <f ca="1">M4721*EXP(-'Vasicek Examples'!$B$1/12)+(1-EXP(-'Vasicek Examples'!$B$1/12))*'Vasicek Examples'!$B$2+SQRT('Vasicek Examples'!$B$3^2/2/'Vasicek Examples'!$B$1*(1-EXP(-2*'Vasicek Examples'!$B$1/12)))*NORMSINV(RAND())</f>
        <v>3.5141753663664503E-2</v>
      </c>
      <c r="O4721">
        <f t="shared" ca="1" si="294"/>
        <v>3.0880331545976369E-2</v>
      </c>
      <c r="P4721">
        <f t="shared" ca="1" si="295"/>
        <v>0.96959159566105291</v>
      </c>
      <c r="Q4721">
        <f ca="1">EXP(-'Vasicek Examples'!$D$4*N4721+'Vasicek Examples'!$E$4)</f>
        <v>0.96657184266136442</v>
      </c>
      <c r="R4721">
        <f ca="1">MAX(Q4721-'Vasicek Examples'!$B$8,0)</f>
        <v>5.8758609572512333E-3</v>
      </c>
      <c r="S4721">
        <f t="shared" ca="1" si="296"/>
        <v>5.6971854014237046E-3</v>
      </c>
    </row>
    <row r="4722" spans="1:19" x14ac:dyDescent="0.2">
      <c r="A4722">
        <f t="shared" si="297"/>
        <v>4718</v>
      </c>
      <c r="B4722">
        <f>'Vasicek Examples'!$B$4</f>
        <v>5.2999999999999999E-2</v>
      </c>
      <c r="C4722">
        <f ca="1">B4722*EXP(-'Vasicek Examples'!$B$1/12)+(1-EXP(-'Vasicek Examples'!$B$1/12))*'Vasicek Examples'!$B$2+SQRT('Vasicek Examples'!$B$3^2/2/'Vasicek Examples'!$B$1*(1-EXP(-2*'Vasicek Examples'!$B$1/12)))*NORMSINV(RAND())</f>
        <v>5.2035980855909679E-2</v>
      </c>
      <c r="D4722">
        <f ca="1">C4722*EXP(-'Vasicek Examples'!$B$1/12)+(1-EXP(-'Vasicek Examples'!$B$1/12))*'Vasicek Examples'!$B$2+SQRT('Vasicek Examples'!$B$3^2/2/'Vasicek Examples'!$B$1*(1-EXP(-2*'Vasicek Examples'!$B$1/12)))*NORMSINV(RAND())</f>
        <v>6.5030617682984251E-2</v>
      </c>
      <c r="E4722">
        <f ca="1">D4722*EXP(-'Vasicek Examples'!$B$1/12)+(1-EXP(-'Vasicek Examples'!$B$1/12))*'Vasicek Examples'!$B$2+SQRT('Vasicek Examples'!$B$3^2/2/'Vasicek Examples'!$B$1*(1-EXP(-2*'Vasicek Examples'!$B$1/12)))*NORMSINV(RAND())</f>
        <v>6.0033549823223169E-2</v>
      </c>
      <c r="F4722">
        <f ca="1">E4722*EXP(-'Vasicek Examples'!$B$1/12)+(1-EXP(-'Vasicek Examples'!$B$1/12))*'Vasicek Examples'!$B$2+SQRT('Vasicek Examples'!$B$3^2/2/'Vasicek Examples'!$B$1*(1-EXP(-2*'Vasicek Examples'!$B$1/12)))*NORMSINV(RAND())</f>
        <v>5.9430918694998038E-2</v>
      </c>
      <c r="G4722">
        <f ca="1">F4722*EXP(-'Vasicek Examples'!$B$1/12)+(1-EXP(-'Vasicek Examples'!$B$1/12))*'Vasicek Examples'!$B$2+SQRT('Vasicek Examples'!$B$3^2/2/'Vasicek Examples'!$B$1*(1-EXP(-2*'Vasicek Examples'!$B$1/12)))*NORMSINV(RAND())</f>
        <v>5.184942917926777E-2</v>
      </c>
      <c r="H4722">
        <f ca="1">G4722*EXP(-'Vasicek Examples'!$B$1/12)+(1-EXP(-'Vasicek Examples'!$B$1/12))*'Vasicek Examples'!$B$2+SQRT('Vasicek Examples'!$B$3^2/2/'Vasicek Examples'!$B$1*(1-EXP(-2*'Vasicek Examples'!$B$1/12)))*NORMSINV(RAND())</f>
        <v>5.3259146714128285E-2</v>
      </c>
      <c r="I4722">
        <f ca="1">H4722*EXP(-'Vasicek Examples'!$B$1/12)+(1-EXP(-'Vasicek Examples'!$B$1/12))*'Vasicek Examples'!$B$2+SQRT('Vasicek Examples'!$B$3^2/2/'Vasicek Examples'!$B$1*(1-EXP(-2*'Vasicek Examples'!$B$1/12)))*NORMSINV(RAND())</f>
        <v>4.9983461183372609E-2</v>
      </c>
      <c r="J4722">
        <f ca="1">I4722*EXP(-'Vasicek Examples'!$B$1/12)+(1-EXP(-'Vasicek Examples'!$B$1/12))*'Vasicek Examples'!$B$2+SQRT('Vasicek Examples'!$B$3^2/2/'Vasicek Examples'!$B$1*(1-EXP(-2*'Vasicek Examples'!$B$1/12)))*NORMSINV(RAND())</f>
        <v>2.9636944138956824E-2</v>
      </c>
      <c r="K4722">
        <f ca="1">J4722*EXP(-'Vasicek Examples'!$B$1/12)+(1-EXP(-'Vasicek Examples'!$B$1/12))*'Vasicek Examples'!$B$2+SQRT('Vasicek Examples'!$B$3^2/2/'Vasicek Examples'!$B$1*(1-EXP(-2*'Vasicek Examples'!$B$1/12)))*NORMSINV(RAND())</f>
        <v>3.1606386745944549E-2</v>
      </c>
      <c r="L4722">
        <f ca="1">K4722*EXP(-'Vasicek Examples'!$B$1/12)+(1-EXP(-'Vasicek Examples'!$B$1/12))*'Vasicek Examples'!$B$2+SQRT('Vasicek Examples'!$B$3^2/2/'Vasicek Examples'!$B$1*(1-EXP(-2*'Vasicek Examples'!$B$1/12)))*NORMSINV(RAND())</f>
        <v>3.5108853114471636E-2</v>
      </c>
      <c r="M4722">
        <f ca="1">L4722*EXP(-'Vasicek Examples'!$B$1/12)+(1-EXP(-'Vasicek Examples'!$B$1/12))*'Vasicek Examples'!$B$2+SQRT('Vasicek Examples'!$B$3^2/2/'Vasicek Examples'!$B$1*(1-EXP(-2*'Vasicek Examples'!$B$1/12)))*NORMSINV(RAND())</f>
        <v>4.1380792275915873E-2</v>
      </c>
      <c r="N4722">
        <f ca="1">M4722*EXP(-'Vasicek Examples'!$B$1/12)+(1-EXP(-'Vasicek Examples'!$B$1/12))*'Vasicek Examples'!$B$2+SQRT('Vasicek Examples'!$B$3^2/2/'Vasicek Examples'!$B$1*(1-EXP(-2*'Vasicek Examples'!$B$1/12)))*NORMSINV(RAND())</f>
        <v>4.1906241233411246E-2</v>
      </c>
      <c r="O4722">
        <f t="shared" ca="1" si="294"/>
        <v>4.3690934216493622E-2</v>
      </c>
      <c r="P4722">
        <f t="shared" ca="1" si="295"/>
        <v>0.95724976490731617</v>
      </c>
      <c r="Q4722">
        <f ca="1">EXP(-'Vasicek Examples'!$D$4*N4722+'Vasicek Examples'!$E$4)</f>
        <v>0.96144022227326009</v>
      </c>
      <c r="R4722">
        <f ca="1">MAX(Q4722-'Vasicek Examples'!$B$8,0)</f>
        <v>7.442405691469034E-4</v>
      </c>
      <c r="S4722">
        <f t="shared" ca="1" si="296"/>
        <v>7.1242410985036049E-4</v>
      </c>
    </row>
    <row r="4723" spans="1:19" x14ac:dyDescent="0.2">
      <c r="A4723">
        <f t="shared" si="297"/>
        <v>4719</v>
      </c>
      <c r="B4723">
        <f>'Vasicek Examples'!$B$4</f>
        <v>5.2999999999999999E-2</v>
      </c>
      <c r="C4723">
        <f ca="1">B4723*EXP(-'Vasicek Examples'!$B$1/12)+(1-EXP(-'Vasicek Examples'!$B$1/12))*'Vasicek Examples'!$B$2+SQRT('Vasicek Examples'!$B$3^2/2/'Vasicek Examples'!$B$1*(1-EXP(-2*'Vasicek Examples'!$B$1/12)))*NORMSINV(RAND())</f>
        <v>5.5910809328117844E-2</v>
      </c>
      <c r="D4723">
        <f ca="1">C4723*EXP(-'Vasicek Examples'!$B$1/12)+(1-EXP(-'Vasicek Examples'!$B$1/12))*'Vasicek Examples'!$B$2+SQRT('Vasicek Examples'!$B$3^2/2/'Vasicek Examples'!$B$1*(1-EXP(-2*'Vasicek Examples'!$B$1/12)))*NORMSINV(RAND())</f>
        <v>6.7297151860256421E-2</v>
      </c>
      <c r="E4723">
        <f ca="1">D4723*EXP(-'Vasicek Examples'!$B$1/12)+(1-EXP(-'Vasicek Examples'!$B$1/12))*'Vasicek Examples'!$B$2+SQRT('Vasicek Examples'!$B$3^2/2/'Vasicek Examples'!$B$1*(1-EXP(-2*'Vasicek Examples'!$B$1/12)))*NORMSINV(RAND())</f>
        <v>6.1797157498882177E-2</v>
      </c>
      <c r="F4723">
        <f ca="1">E4723*EXP(-'Vasicek Examples'!$B$1/12)+(1-EXP(-'Vasicek Examples'!$B$1/12))*'Vasicek Examples'!$B$2+SQRT('Vasicek Examples'!$B$3^2/2/'Vasicek Examples'!$B$1*(1-EXP(-2*'Vasicek Examples'!$B$1/12)))*NORMSINV(RAND())</f>
        <v>4.9256331650047169E-2</v>
      </c>
      <c r="G4723">
        <f ca="1">F4723*EXP(-'Vasicek Examples'!$B$1/12)+(1-EXP(-'Vasicek Examples'!$B$1/12))*'Vasicek Examples'!$B$2+SQRT('Vasicek Examples'!$B$3^2/2/'Vasicek Examples'!$B$1*(1-EXP(-2*'Vasicek Examples'!$B$1/12)))*NORMSINV(RAND())</f>
        <v>4.3298106047879571E-2</v>
      </c>
      <c r="H4723">
        <f ca="1">G4723*EXP(-'Vasicek Examples'!$B$1/12)+(1-EXP(-'Vasicek Examples'!$B$1/12))*'Vasicek Examples'!$B$2+SQRT('Vasicek Examples'!$B$3^2/2/'Vasicek Examples'!$B$1*(1-EXP(-2*'Vasicek Examples'!$B$1/12)))*NORMSINV(RAND())</f>
        <v>3.9701870232409224E-2</v>
      </c>
      <c r="I4723">
        <f ca="1">H4723*EXP(-'Vasicek Examples'!$B$1/12)+(1-EXP(-'Vasicek Examples'!$B$1/12))*'Vasicek Examples'!$B$2+SQRT('Vasicek Examples'!$B$3^2/2/'Vasicek Examples'!$B$1*(1-EXP(-2*'Vasicek Examples'!$B$1/12)))*NORMSINV(RAND())</f>
        <v>3.5656822324744188E-2</v>
      </c>
      <c r="J4723">
        <f ca="1">I4723*EXP(-'Vasicek Examples'!$B$1/12)+(1-EXP(-'Vasicek Examples'!$B$1/12))*'Vasicek Examples'!$B$2+SQRT('Vasicek Examples'!$B$3^2/2/'Vasicek Examples'!$B$1*(1-EXP(-2*'Vasicek Examples'!$B$1/12)))*NORMSINV(RAND())</f>
        <v>3.90001965153692E-2</v>
      </c>
      <c r="K4723">
        <f ca="1">J4723*EXP(-'Vasicek Examples'!$B$1/12)+(1-EXP(-'Vasicek Examples'!$B$1/12))*'Vasicek Examples'!$B$2+SQRT('Vasicek Examples'!$B$3^2/2/'Vasicek Examples'!$B$1*(1-EXP(-2*'Vasicek Examples'!$B$1/12)))*NORMSINV(RAND())</f>
        <v>4.8817933547886452E-2</v>
      </c>
      <c r="L4723">
        <f ca="1">K4723*EXP(-'Vasicek Examples'!$B$1/12)+(1-EXP(-'Vasicek Examples'!$B$1/12))*'Vasicek Examples'!$B$2+SQRT('Vasicek Examples'!$B$3^2/2/'Vasicek Examples'!$B$1*(1-EXP(-2*'Vasicek Examples'!$B$1/12)))*NORMSINV(RAND())</f>
        <v>5.1547223773594934E-2</v>
      </c>
      <c r="M4723">
        <f ca="1">L4723*EXP(-'Vasicek Examples'!$B$1/12)+(1-EXP(-'Vasicek Examples'!$B$1/12))*'Vasicek Examples'!$B$2+SQRT('Vasicek Examples'!$B$3^2/2/'Vasicek Examples'!$B$1*(1-EXP(-2*'Vasicek Examples'!$B$1/12)))*NORMSINV(RAND())</f>
        <v>5.8335660637106747E-2</v>
      </c>
      <c r="N4723">
        <f ca="1">M4723*EXP(-'Vasicek Examples'!$B$1/12)+(1-EXP(-'Vasicek Examples'!$B$1/12))*'Vasicek Examples'!$B$2+SQRT('Vasicek Examples'!$B$3^2/2/'Vasicek Examples'!$B$1*(1-EXP(-2*'Vasicek Examples'!$B$1/12)))*NORMSINV(RAND())</f>
        <v>7.0749586215863955E-2</v>
      </c>
      <c r="O4723">
        <f t="shared" ca="1" si="294"/>
        <v>4.6503220988347249E-2</v>
      </c>
      <c r="P4723">
        <f t="shared" ca="1" si="295"/>
        <v>0.95456148593359569</v>
      </c>
      <c r="Q4723">
        <f ca="1">EXP(-'Vasicek Examples'!$D$4*N4723+'Vasicek Examples'!$E$4)</f>
        <v>0.93986330824521891</v>
      </c>
      <c r="R4723">
        <f ca="1">MAX(Q4723-'Vasicek Examples'!$B$8,0)</f>
        <v>0</v>
      </c>
      <c r="S4723">
        <f t="shared" ca="1" si="296"/>
        <v>0</v>
      </c>
    </row>
    <row r="4724" spans="1:19" x14ac:dyDescent="0.2">
      <c r="A4724">
        <f t="shared" si="297"/>
        <v>4720</v>
      </c>
      <c r="B4724">
        <f>'Vasicek Examples'!$B$4</f>
        <v>5.2999999999999999E-2</v>
      </c>
      <c r="C4724">
        <f ca="1">B4724*EXP(-'Vasicek Examples'!$B$1/12)+(1-EXP(-'Vasicek Examples'!$B$1/12))*'Vasicek Examples'!$B$2+SQRT('Vasicek Examples'!$B$3^2/2/'Vasicek Examples'!$B$1*(1-EXP(-2*'Vasicek Examples'!$B$1/12)))*NORMSINV(RAND())</f>
        <v>6.0674344907283961E-2</v>
      </c>
      <c r="D4724">
        <f ca="1">C4724*EXP(-'Vasicek Examples'!$B$1/12)+(1-EXP(-'Vasicek Examples'!$B$1/12))*'Vasicek Examples'!$B$2+SQRT('Vasicek Examples'!$B$3^2/2/'Vasicek Examples'!$B$1*(1-EXP(-2*'Vasicek Examples'!$B$1/12)))*NORMSINV(RAND())</f>
        <v>5.5061370462702132E-2</v>
      </c>
      <c r="E4724">
        <f ca="1">D4724*EXP(-'Vasicek Examples'!$B$1/12)+(1-EXP(-'Vasicek Examples'!$B$1/12))*'Vasicek Examples'!$B$2+SQRT('Vasicek Examples'!$B$3^2/2/'Vasicek Examples'!$B$1*(1-EXP(-2*'Vasicek Examples'!$B$1/12)))*NORMSINV(RAND())</f>
        <v>5.4829574320658367E-2</v>
      </c>
      <c r="F4724">
        <f ca="1">E4724*EXP(-'Vasicek Examples'!$B$1/12)+(1-EXP(-'Vasicek Examples'!$B$1/12))*'Vasicek Examples'!$B$2+SQRT('Vasicek Examples'!$B$3^2/2/'Vasicek Examples'!$B$1*(1-EXP(-2*'Vasicek Examples'!$B$1/12)))*NORMSINV(RAND())</f>
        <v>4.0885794458224461E-2</v>
      </c>
      <c r="G4724">
        <f ca="1">F4724*EXP(-'Vasicek Examples'!$B$1/12)+(1-EXP(-'Vasicek Examples'!$B$1/12))*'Vasicek Examples'!$B$2+SQRT('Vasicek Examples'!$B$3^2/2/'Vasicek Examples'!$B$1*(1-EXP(-2*'Vasicek Examples'!$B$1/12)))*NORMSINV(RAND())</f>
        <v>3.1113671816348921E-2</v>
      </c>
      <c r="H4724">
        <f ca="1">G4724*EXP(-'Vasicek Examples'!$B$1/12)+(1-EXP(-'Vasicek Examples'!$B$1/12))*'Vasicek Examples'!$B$2+SQRT('Vasicek Examples'!$B$3^2/2/'Vasicek Examples'!$B$1*(1-EXP(-2*'Vasicek Examples'!$B$1/12)))*NORMSINV(RAND())</f>
        <v>2.8423949937117183E-2</v>
      </c>
      <c r="I4724">
        <f ca="1">H4724*EXP(-'Vasicek Examples'!$B$1/12)+(1-EXP(-'Vasicek Examples'!$B$1/12))*'Vasicek Examples'!$B$2+SQRT('Vasicek Examples'!$B$3^2/2/'Vasicek Examples'!$B$1*(1-EXP(-2*'Vasicek Examples'!$B$1/12)))*NORMSINV(RAND())</f>
        <v>2.4593942837811061E-2</v>
      </c>
      <c r="J4724">
        <f ca="1">I4724*EXP(-'Vasicek Examples'!$B$1/12)+(1-EXP(-'Vasicek Examples'!$B$1/12))*'Vasicek Examples'!$B$2+SQRT('Vasicek Examples'!$B$3^2/2/'Vasicek Examples'!$B$1*(1-EXP(-2*'Vasicek Examples'!$B$1/12)))*NORMSINV(RAND())</f>
        <v>2.2502313894286981E-2</v>
      </c>
      <c r="K4724">
        <f ca="1">J4724*EXP(-'Vasicek Examples'!$B$1/12)+(1-EXP(-'Vasicek Examples'!$B$1/12))*'Vasicek Examples'!$B$2+SQRT('Vasicek Examples'!$B$3^2/2/'Vasicek Examples'!$B$1*(1-EXP(-2*'Vasicek Examples'!$B$1/12)))*NORMSINV(RAND())</f>
        <v>2.3693833882064294E-2</v>
      </c>
      <c r="L4724">
        <f ca="1">K4724*EXP(-'Vasicek Examples'!$B$1/12)+(1-EXP(-'Vasicek Examples'!$B$1/12))*'Vasicek Examples'!$B$2+SQRT('Vasicek Examples'!$B$3^2/2/'Vasicek Examples'!$B$1*(1-EXP(-2*'Vasicek Examples'!$B$1/12)))*NORMSINV(RAND())</f>
        <v>2.4348652425249813E-2</v>
      </c>
      <c r="M4724">
        <f ca="1">L4724*EXP(-'Vasicek Examples'!$B$1/12)+(1-EXP(-'Vasicek Examples'!$B$1/12))*'Vasicek Examples'!$B$2+SQRT('Vasicek Examples'!$B$3^2/2/'Vasicek Examples'!$B$1*(1-EXP(-2*'Vasicek Examples'!$B$1/12)))*NORMSINV(RAND())</f>
        <v>2.763096962644852E-2</v>
      </c>
      <c r="N4724">
        <f ca="1">M4724*EXP(-'Vasicek Examples'!$B$1/12)+(1-EXP(-'Vasicek Examples'!$B$1/12))*'Vasicek Examples'!$B$2+SQRT('Vasicek Examples'!$B$3^2/2/'Vasicek Examples'!$B$1*(1-EXP(-2*'Vasicek Examples'!$B$1/12)))*NORMSINV(RAND())</f>
        <v>2.4495678678176824E-2</v>
      </c>
      <c r="O4724">
        <f t="shared" ca="1" si="294"/>
        <v>3.1305757121136847E-2</v>
      </c>
      <c r="P4724">
        <f t="shared" ca="1" si="295"/>
        <v>0.9691791943280551</v>
      </c>
      <c r="Q4724">
        <f ca="1">EXP(-'Vasicek Examples'!$D$4*N4724+'Vasicek Examples'!$E$4)</f>
        <v>0.97470361181170684</v>
      </c>
      <c r="R4724">
        <f ca="1">MAX(Q4724-'Vasicek Examples'!$B$8,0)</f>
        <v>1.4007630107593649E-2</v>
      </c>
      <c r="S4724">
        <f t="shared" ca="1" si="296"/>
        <v>1.3575903662123022E-2</v>
      </c>
    </row>
    <row r="4725" spans="1:19" x14ac:dyDescent="0.2">
      <c r="A4725">
        <f t="shared" si="297"/>
        <v>4721</v>
      </c>
      <c r="B4725">
        <f>'Vasicek Examples'!$B$4</f>
        <v>5.2999999999999999E-2</v>
      </c>
      <c r="C4725">
        <f ca="1">B4725*EXP(-'Vasicek Examples'!$B$1/12)+(1-EXP(-'Vasicek Examples'!$B$1/12))*'Vasicek Examples'!$B$2+SQRT('Vasicek Examples'!$B$3^2/2/'Vasicek Examples'!$B$1*(1-EXP(-2*'Vasicek Examples'!$B$1/12)))*NORMSINV(RAND())</f>
        <v>4.9363477105007811E-2</v>
      </c>
      <c r="D4725">
        <f ca="1">C4725*EXP(-'Vasicek Examples'!$B$1/12)+(1-EXP(-'Vasicek Examples'!$B$1/12))*'Vasicek Examples'!$B$2+SQRT('Vasicek Examples'!$B$3^2/2/'Vasicek Examples'!$B$1*(1-EXP(-2*'Vasicek Examples'!$B$1/12)))*NORMSINV(RAND())</f>
        <v>4.6591037588140073E-2</v>
      </c>
      <c r="E4725">
        <f ca="1">D4725*EXP(-'Vasicek Examples'!$B$1/12)+(1-EXP(-'Vasicek Examples'!$B$1/12))*'Vasicek Examples'!$B$2+SQRT('Vasicek Examples'!$B$3^2/2/'Vasicek Examples'!$B$1*(1-EXP(-2*'Vasicek Examples'!$B$1/12)))*NORMSINV(RAND())</f>
        <v>4.3673888111390516E-2</v>
      </c>
      <c r="F4725">
        <f ca="1">E4725*EXP(-'Vasicek Examples'!$B$1/12)+(1-EXP(-'Vasicek Examples'!$B$1/12))*'Vasicek Examples'!$B$2+SQRT('Vasicek Examples'!$B$3^2/2/'Vasicek Examples'!$B$1*(1-EXP(-2*'Vasicek Examples'!$B$1/12)))*NORMSINV(RAND())</f>
        <v>4.4641912001068117E-2</v>
      </c>
      <c r="G4725">
        <f ca="1">F4725*EXP(-'Vasicek Examples'!$B$1/12)+(1-EXP(-'Vasicek Examples'!$B$1/12))*'Vasicek Examples'!$B$2+SQRT('Vasicek Examples'!$B$3^2/2/'Vasicek Examples'!$B$1*(1-EXP(-2*'Vasicek Examples'!$B$1/12)))*NORMSINV(RAND())</f>
        <v>3.3702111765174209E-2</v>
      </c>
      <c r="H4725">
        <f ca="1">G4725*EXP(-'Vasicek Examples'!$B$1/12)+(1-EXP(-'Vasicek Examples'!$B$1/12))*'Vasicek Examples'!$B$2+SQRT('Vasicek Examples'!$B$3^2/2/'Vasicek Examples'!$B$1*(1-EXP(-2*'Vasicek Examples'!$B$1/12)))*NORMSINV(RAND())</f>
        <v>4.0340052796598677E-2</v>
      </c>
      <c r="I4725">
        <f ca="1">H4725*EXP(-'Vasicek Examples'!$B$1/12)+(1-EXP(-'Vasicek Examples'!$B$1/12))*'Vasicek Examples'!$B$2+SQRT('Vasicek Examples'!$B$3^2/2/'Vasicek Examples'!$B$1*(1-EXP(-2*'Vasicek Examples'!$B$1/12)))*NORMSINV(RAND())</f>
        <v>3.6574057720820133E-2</v>
      </c>
      <c r="J4725">
        <f ca="1">I4725*EXP(-'Vasicek Examples'!$B$1/12)+(1-EXP(-'Vasicek Examples'!$B$1/12))*'Vasicek Examples'!$B$2+SQRT('Vasicek Examples'!$B$3^2/2/'Vasicek Examples'!$B$1*(1-EXP(-2*'Vasicek Examples'!$B$1/12)))*NORMSINV(RAND())</f>
        <v>2.6610591771152929E-2</v>
      </c>
      <c r="K4725">
        <f ca="1">J4725*EXP(-'Vasicek Examples'!$B$1/12)+(1-EXP(-'Vasicek Examples'!$B$1/12))*'Vasicek Examples'!$B$2+SQRT('Vasicek Examples'!$B$3^2/2/'Vasicek Examples'!$B$1*(1-EXP(-2*'Vasicek Examples'!$B$1/12)))*NORMSINV(RAND())</f>
        <v>3.0041206370428584E-2</v>
      </c>
      <c r="L4725">
        <f ca="1">K4725*EXP(-'Vasicek Examples'!$B$1/12)+(1-EXP(-'Vasicek Examples'!$B$1/12))*'Vasicek Examples'!$B$2+SQRT('Vasicek Examples'!$B$3^2/2/'Vasicek Examples'!$B$1*(1-EXP(-2*'Vasicek Examples'!$B$1/12)))*NORMSINV(RAND())</f>
        <v>3.8943619599749242E-2</v>
      </c>
      <c r="M4725">
        <f ca="1">L4725*EXP(-'Vasicek Examples'!$B$1/12)+(1-EXP(-'Vasicek Examples'!$B$1/12))*'Vasicek Examples'!$B$2+SQRT('Vasicek Examples'!$B$3^2/2/'Vasicek Examples'!$B$1*(1-EXP(-2*'Vasicek Examples'!$B$1/12)))*NORMSINV(RAND())</f>
        <v>2.2979695917999553E-2</v>
      </c>
      <c r="N4725">
        <f ca="1">M4725*EXP(-'Vasicek Examples'!$B$1/12)+(1-EXP(-'Vasicek Examples'!$B$1/12))*'Vasicek Examples'!$B$2+SQRT('Vasicek Examples'!$B$3^2/2/'Vasicek Examples'!$B$1*(1-EXP(-2*'Vasicek Examples'!$B$1/12)))*NORMSINV(RAND())</f>
        <v>2.5694632950770135E-2</v>
      </c>
      <c r="O4725">
        <f t="shared" ca="1" si="294"/>
        <v>3.3468935722534253E-2</v>
      </c>
      <c r="P4725">
        <f t="shared" ca="1" si="295"/>
        <v>0.96708495256009364</v>
      </c>
      <c r="Q4725">
        <f ca="1">EXP(-'Vasicek Examples'!$D$4*N4725+'Vasicek Examples'!$E$4)</f>
        <v>0.97378440925258969</v>
      </c>
      <c r="R4725">
        <f ca="1">MAX(Q4725-'Vasicek Examples'!$B$8,0)</f>
        <v>1.30884275484765E-2</v>
      </c>
      <c r="S4725">
        <f t="shared" ca="1" si="296"/>
        <v>1.2657621334804619E-2</v>
      </c>
    </row>
    <row r="4726" spans="1:19" x14ac:dyDescent="0.2">
      <c r="A4726">
        <f t="shared" si="297"/>
        <v>4722</v>
      </c>
      <c r="B4726">
        <f>'Vasicek Examples'!$B$4</f>
        <v>5.2999999999999999E-2</v>
      </c>
      <c r="C4726">
        <f ca="1">B4726*EXP(-'Vasicek Examples'!$B$1/12)+(1-EXP(-'Vasicek Examples'!$B$1/12))*'Vasicek Examples'!$B$2+SQRT('Vasicek Examples'!$B$3^2/2/'Vasicek Examples'!$B$1*(1-EXP(-2*'Vasicek Examples'!$B$1/12)))*NORMSINV(RAND())</f>
        <v>5.2854973069427942E-2</v>
      </c>
      <c r="D4726">
        <f ca="1">C4726*EXP(-'Vasicek Examples'!$B$1/12)+(1-EXP(-'Vasicek Examples'!$B$1/12))*'Vasicek Examples'!$B$2+SQRT('Vasicek Examples'!$B$3^2/2/'Vasicek Examples'!$B$1*(1-EXP(-2*'Vasicek Examples'!$B$1/12)))*NORMSINV(RAND())</f>
        <v>5.6092911549460091E-2</v>
      </c>
      <c r="E4726">
        <f ca="1">D4726*EXP(-'Vasicek Examples'!$B$1/12)+(1-EXP(-'Vasicek Examples'!$B$1/12))*'Vasicek Examples'!$B$2+SQRT('Vasicek Examples'!$B$3^2/2/'Vasicek Examples'!$B$1*(1-EXP(-2*'Vasicek Examples'!$B$1/12)))*NORMSINV(RAND())</f>
        <v>5.4706928867016585E-2</v>
      </c>
      <c r="F4726">
        <f ca="1">E4726*EXP(-'Vasicek Examples'!$B$1/12)+(1-EXP(-'Vasicek Examples'!$B$1/12))*'Vasicek Examples'!$B$2+SQRT('Vasicek Examples'!$B$3^2/2/'Vasicek Examples'!$B$1*(1-EXP(-2*'Vasicek Examples'!$B$1/12)))*NORMSINV(RAND())</f>
        <v>5.8494642400607616E-2</v>
      </c>
      <c r="G4726">
        <f ca="1">F4726*EXP(-'Vasicek Examples'!$B$1/12)+(1-EXP(-'Vasicek Examples'!$B$1/12))*'Vasicek Examples'!$B$2+SQRT('Vasicek Examples'!$B$3^2/2/'Vasicek Examples'!$B$1*(1-EXP(-2*'Vasicek Examples'!$B$1/12)))*NORMSINV(RAND())</f>
        <v>6.7897789298987293E-2</v>
      </c>
      <c r="H4726">
        <f ca="1">G4726*EXP(-'Vasicek Examples'!$B$1/12)+(1-EXP(-'Vasicek Examples'!$B$1/12))*'Vasicek Examples'!$B$2+SQRT('Vasicek Examples'!$B$3^2/2/'Vasicek Examples'!$B$1*(1-EXP(-2*'Vasicek Examples'!$B$1/12)))*NORMSINV(RAND())</f>
        <v>5.848779922198602E-2</v>
      </c>
      <c r="I4726">
        <f ca="1">H4726*EXP(-'Vasicek Examples'!$B$1/12)+(1-EXP(-'Vasicek Examples'!$B$1/12))*'Vasicek Examples'!$B$2+SQRT('Vasicek Examples'!$B$3^2/2/'Vasicek Examples'!$B$1*(1-EXP(-2*'Vasicek Examples'!$B$1/12)))*NORMSINV(RAND())</f>
        <v>5.1866439104511247E-2</v>
      </c>
      <c r="J4726">
        <f ca="1">I4726*EXP(-'Vasicek Examples'!$B$1/12)+(1-EXP(-'Vasicek Examples'!$B$1/12))*'Vasicek Examples'!$B$2+SQRT('Vasicek Examples'!$B$3^2/2/'Vasicek Examples'!$B$1*(1-EXP(-2*'Vasicek Examples'!$B$1/12)))*NORMSINV(RAND())</f>
        <v>5.4229468496339139E-2</v>
      </c>
      <c r="K4726">
        <f ca="1">J4726*EXP(-'Vasicek Examples'!$B$1/12)+(1-EXP(-'Vasicek Examples'!$B$1/12))*'Vasicek Examples'!$B$2+SQRT('Vasicek Examples'!$B$3^2/2/'Vasicek Examples'!$B$1*(1-EXP(-2*'Vasicek Examples'!$B$1/12)))*NORMSINV(RAND())</f>
        <v>5.8945220616294182E-2</v>
      </c>
      <c r="L4726">
        <f ca="1">K4726*EXP(-'Vasicek Examples'!$B$1/12)+(1-EXP(-'Vasicek Examples'!$B$1/12))*'Vasicek Examples'!$B$2+SQRT('Vasicek Examples'!$B$3^2/2/'Vasicek Examples'!$B$1*(1-EXP(-2*'Vasicek Examples'!$B$1/12)))*NORMSINV(RAND())</f>
        <v>4.9270620108628177E-2</v>
      </c>
      <c r="M4726">
        <f ca="1">L4726*EXP(-'Vasicek Examples'!$B$1/12)+(1-EXP(-'Vasicek Examples'!$B$1/12))*'Vasicek Examples'!$B$2+SQRT('Vasicek Examples'!$B$3^2/2/'Vasicek Examples'!$B$1*(1-EXP(-2*'Vasicek Examples'!$B$1/12)))*NORMSINV(RAND())</f>
        <v>5.2473551417756746E-2</v>
      </c>
      <c r="N4726">
        <f ca="1">M4726*EXP(-'Vasicek Examples'!$B$1/12)+(1-EXP(-'Vasicek Examples'!$B$1/12))*'Vasicek Examples'!$B$2+SQRT('Vasicek Examples'!$B$3^2/2/'Vasicek Examples'!$B$1*(1-EXP(-2*'Vasicek Examples'!$B$1/12)))*NORMSINV(RAND())</f>
        <v>4.9776418363252549E-2</v>
      </c>
      <c r="O4726">
        <f t="shared" ca="1" si="294"/>
        <v>5.1148422233160622E-2</v>
      </c>
      <c r="P4726">
        <f t="shared" ca="1" si="295"/>
        <v>0.95013763851642385</v>
      </c>
      <c r="Q4726">
        <f ca="1">EXP(-'Vasicek Examples'!$D$4*N4726+'Vasicek Examples'!$E$4)</f>
        <v>0.95550409077818033</v>
      </c>
      <c r="R4726">
        <f ca="1">MAX(Q4726-'Vasicek Examples'!$B$8,0)</f>
        <v>0</v>
      </c>
      <c r="S4726">
        <f t="shared" ca="1" si="296"/>
        <v>0</v>
      </c>
    </row>
    <row r="4727" spans="1:19" x14ac:dyDescent="0.2">
      <c r="A4727">
        <f t="shared" si="297"/>
        <v>4723</v>
      </c>
      <c r="B4727">
        <f>'Vasicek Examples'!$B$4</f>
        <v>5.2999999999999999E-2</v>
      </c>
      <c r="C4727">
        <f ca="1">B4727*EXP(-'Vasicek Examples'!$B$1/12)+(1-EXP(-'Vasicek Examples'!$B$1/12))*'Vasicek Examples'!$B$2+SQRT('Vasicek Examples'!$B$3^2/2/'Vasicek Examples'!$B$1*(1-EXP(-2*'Vasicek Examples'!$B$1/12)))*NORMSINV(RAND())</f>
        <v>6.1867064608998996E-2</v>
      </c>
      <c r="D4727">
        <f ca="1">C4727*EXP(-'Vasicek Examples'!$B$1/12)+(1-EXP(-'Vasicek Examples'!$B$1/12))*'Vasicek Examples'!$B$2+SQRT('Vasicek Examples'!$B$3^2/2/'Vasicek Examples'!$B$1*(1-EXP(-2*'Vasicek Examples'!$B$1/12)))*NORMSINV(RAND())</f>
        <v>5.5287396239830242E-2</v>
      </c>
      <c r="E4727">
        <f ca="1">D4727*EXP(-'Vasicek Examples'!$B$1/12)+(1-EXP(-'Vasicek Examples'!$B$1/12))*'Vasicek Examples'!$B$2+SQRT('Vasicek Examples'!$B$3^2/2/'Vasicek Examples'!$B$1*(1-EXP(-2*'Vasicek Examples'!$B$1/12)))*NORMSINV(RAND())</f>
        <v>4.6180635855378502E-2</v>
      </c>
      <c r="F4727">
        <f ca="1">E4727*EXP(-'Vasicek Examples'!$B$1/12)+(1-EXP(-'Vasicek Examples'!$B$1/12))*'Vasicek Examples'!$B$2+SQRT('Vasicek Examples'!$B$3^2/2/'Vasicek Examples'!$B$1*(1-EXP(-2*'Vasicek Examples'!$B$1/12)))*NORMSINV(RAND())</f>
        <v>4.1857750969044809E-2</v>
      </c>
      <c r="G4727">
        <f ca="1">F4727*EXP(-'Vasicek Examples'!$B$1/12)+(1-EXP(-'Vasicek Examples'!$B$1/12))*'Vasicek Examples'!$B$2+SQRT('Vasicek Examples'!$B$3^2/2/'Vasicek Examples'!$B$1*(1-EXP(-2*'Vasicek Examples'!$B$1/12)))*NORMSINV(RAND())</f>
        <v>4.5055744059162808E-2</v>
      </c>
      <c r="H4727">
        <f ca="1">G4727*EXP(-'Vasicek Examples'!$B$1/12)+(1-EXP(-'Vasicek Examples'!$B$1/12))*'Vasicek Examples'!$B$2+SQRT('Vasicek Examples'!$B$3^2/2/'Vasicek Examples'!$B$1*(1-EXP(-2*'Vasicek Examples'!$B$1/12)))*NORMSINV(RAND())</f>
        <v>4.8120776418091774E-2</v>
      </c>
      <c r="I4727">
        <f ca="1">H4727*EXP(-'Vasicek Examples'!$B$1/12)+(1-EXP(-'Vasicek Examples'!$B$1/12))*'Vasicek Examples'!$B$2+SQRT('Vasicek Examples'!$B$3^2/2/'Vasicek Examples'!$B$1*(1-EXP(-2*'Vasicek Examples'!$B$1/12)))*NORMSINV(RAND())</f>
        <v>5.011195231668393E-2</v>
      </c>
      <c r="J4727">
        <f ca="1">I4727*EXP(-'Vasicek Examples'!$B$1/12)+(1-EXP(-'Vasicek Examples'!$B$1/12))*'Vasicek Examples'!$B$2+SQRT('Vasicek Examples'!$B$3^2/2/'Vasicek Examples'!$B$1*(1-EXP(-2*'Vasicek Examples'!$B$1/12)))*NORMSINV(RAND())</f>
        <v>4.7057917311123132E-2</v>
      </c>
      <c r="K4727">
        <f ca="1">J4727*EXP(-'Vasicek Examples'!$B$1/12)+(1-EXP(-'Vasicek Examples'!$B$1/12))*'Vasicek Examples'!$B$2+SQRT('Vasicek Examples'!$B$3^2/2/'Vasicek Examples'!$B$1*(1-EXP(-2*'Vasicek Examples'!$B$1/12)))*NORMSINV(RAND())</f>
        <v>4.9110430360100467E-2</v>
      </c>
      <c r="L4727">
        <f ca="1">K4727*EXP(-'Vasicek Examples'!$B$1/12)+(1-EXP(-'Vasicek Examples'!$B$1/12))*'Vasicek Examples'!$B$2+SQRT('Vasicek Examples'!$B$3^2/2/'Vasicek Examples'!$B$1*(1-EXP(-2*'Vasicek Examples'!$B$1/12)))*NORMSINV(RAND())</f>
        <v>3.9470150673253879E-2</v>
      </c>
      <c r="M4727">
        <f ca="1">L4727*EXP(-'Vasicek Examples'!$B$1/12)+(1-EXP(-'Vasicek Examples'!$B$1/12))*'Vasicek Examples'!$B$2+SQRT('Vasicek Examples'!$B$3^2/2/'Vasicek Examples'!$B$1*(1-EXP(-2*'Vasicek Examples'!$B$1/12)))*NORMSINV(RAND())</f>
        <v>4.3452960529794006E-2</v>
      </c>
      <c r="N4727">
        <f ca="1">M4727*EXP(-'Vasicek Examples'!$B$1/12)+(1-EXP(-'Vasicek Examples'!$B$1/12))*'Vasicek Examples'!$B$2+SQRT('Vasicek Examples'!$B$3^2/2/'Vasicek Examples'!$B$1*(1-EXP(-2*'Vasicek Examples'!$B$1/12)))*NORMSINV(RAND())</f>
        <v>4.6460149246260213E-2</v>
      </c>
      <c r="O4727">
        <f t="shared" ca="1" si="294"/>
        <v>4.3322443471674431E-2</v>
      </c>
      <c r="P4727">
        <f t="shared" ca="1" si="295"/>
        <v>0.95760256758443341</v>
      </c>
      <c r="Q4727">
        <f ca="1">EXP(-'Vasicek Examples'!$D$4*N4727+'Vasicek Examples'!$E$4)</f>
        <v>0.95800092680749371</v>
      </c>
      <c r="R4727">
        <f ca="1">MAX(Q4727-'Vasicek Examples'!$B$8,0)</f>
        <v>0</v>
      </c>
      <c r="S4727">
        <f t="shared" ca="1" si="296"/>
        <v>0</v>
      </c>
    </row>
    <row r="4728" spans="1:19" x14ac:dyDescent="0.2">
      <c r="A4728">
        <f t="shared" si="297"/>
        <v>4724</v>
      </c>
      <c r="B4728">
        <f>'Vasicek Examples'!$B$4</f>
        <v>5.2999999999999999E-2</v>
      </c>
      <c r="C4728">
        <f ca="1">B4728*EXP(-'Vasicek Examples'!$B$1/12)+(1-EXP(-'Vasicek Examples'!$B$1/12))*'Vasicek Examples'!$B$2+SQRT('Vasicek Examples'!$B$3^2/2/'Vasicek Examples'!$B$1*(1-EXP(-2*'Vasicek Examples'!$B$1/12)))*NORMSINV(RAND())</f>
        <v>5.7234023757578328E-2</v>
      </c>
      <c r="D4728">
        <f ca="1">C4728*EXP(-'Vasicek Examples'!$B$1/12)+(1-EXP(-'Vasicek Examples'!$B$1/12))*'Vasicek Examples'!$B$2+SQRT('Vasicek Examples'!$B$3^2/2/'Vasicek Examples'!$B$1*(1-EXP(-2*'Vasicek Examples'!$B$1/12)))*NORMSINV(RAND())</f>
        <v>6.60653987472508E-2</v>
      </c>
      <c r="E4728">
        <f ca="1">D4728*EXP(-'Vasicek Examples'!$B$1/12)+(1-EXP(-'Vasicek Examples'!$B$1/12))*'Vasicek Examples'!$B$2+SQRT('Vasicek Examples'!$B$3^2/2/'Vasicek Examples'!$B$1*(1-EXP(-2*'Vasicek Examples'!$B$1/12)))*NORMSINV(RAND())</f>
        <v>5.6502911063024068E-2</v>
      </c>
      <c r="F4728">
        <f ca="1">E4728*EXP(-'Vasicek Examples'!$B$1/12)+(1-EXP(-'Vasicek Examples'!$B$1/12))*'Vasicek Examples'!$B$2+SQRT('Vasicek Examples'!$B$3^2/2/'Vasicek Examples'!$B$1*(1-EXP(-2*'Vasicek Examples'!$B$1/12)))*NORMSINV(RAND())</f>
        <v>5.9598743692066969E-2</v>
      </c>
      <c r="G4728">
        <f ca="1">F4728*EXP(-'Vasicek Examples'!$B$1/12)+(1-EXP(-'Vasicek Examples'!$B$1/12))*'Vasicek Examples'!$B$2+SQRT('Vasicek Examples'!$B$3^2/2/'Vasicek Examples'!$B$1*(1-EXP(-2*'Vasicek Examples'!$B$1/12)))*NORMSINV(RAND())</f>
        <v>6.0490148426708717E-2</v>
      </c>
      <c r="H4728">
        <f ca="1">G4728*EXP(-'Vasicek Examples'!$B$1/12)+(1-EXP(-'Vasicek Examples'!$B$1/12))*'Vasicek Examples'!$B$2+SQRT('Vasicek Examples'!$B$3^2/2/'Vasicek Examples'!$B$1*(1-EXP(-2*'Vasicek Examples'!$B$1/12)))*NORMSINV(RAND())</f>
        <v>6.442656192820656E-2</v>
      </c>
      <c r="I4728">
        <f ca="1">H4728*EXP(-'Vasicek Examples'!$B$1/12)+(1-EXP(-'Vasicek Examples'!$B$1/12))*'Vasicek Examples'!$B$2+SQRT('Vasicek Examples'!$B$3^2/2/'Vasicek Examples'!$B$1*(1-EXP(-2*'Vasicek Examples'!$B$1/12)))*NORMSINV(RAND())</f>
        <v>5.369046690914446E-2</v>
      </c>
      <c r="J4728">
        <f ca="1">I4728*EXP(-'Vasicek Examples'!$B$1/12)+(1-EXP(-'Vasicek Examples'!$B$1/12))*'Vasicek Examples'!$B$2+SQRT('Vasicek Examples'!$B$3^2/2/'Vasicek Examples'!$B$1*(1-EXP(-2*'Vasicek Examples'!$B$1/12)))*NORMSINV(RAND())</f>
        <v>4.834306942439074E-2</v>
      </c>
      <c r="K4728">
        <f ca="1">J4728*EXP(-'Vasicek Examples'!$B$1/12)+(1-EXP(-'Vasicek Examples'!$B$1/12))*'Vasicek Examples'!$B$2+SQRT('Vasicek Examples'!$B$3^2/2/'Vasicek Examples'!$B$1*(1-EXP(-2*'Vasicek Examples'!$B$1/12)))*NORMSINV(RAND())</f>
        <v>4.8622879014368903E-2</v>
      </c>
      <c r="L4728">
        <f ca="1">K4728*EXP(-'Vasicek Examples'!$B$1/12)+(1-EXP(-'Vasicek Examples'!$B$1/12))*'Vasicek Examples'!$B$2+SQRT('Vasicek Examples'!$B$3^2/2/'Vasicek Examples'!$B$1*(1-EXP(-2*'Vasicek Examples'!$B$1/12)))*NORMSINV(RAND())</f>
        <v>4.9937949273802539E-2</v>
      </c>
      <c r="M4728">
        <f ca="1">L4728*EXP(-'Vasicek Examples'!$B$1/12)+(1-EXP(-'Vasicek Examples'!$B$1/12))*'Vasicek Examples'!$B$2+SQRT('Vasicek Examples'!$B$3^2/2/'Vasicek Examples'!$B$1*(1-EXP(-2*'Vasicek Examples'!$B$1/12)))*NORMSINV(RAND())</f>
        <v>5.8576036508282109E-2</v>
      </c>
      <c r="N4728">
        <f ca="1">M4728*EXP(-'Vasicek Examples'!$B$1/12)+(1-EXP(-'Vasicek Examples'!$B$1/12))*'Vasicek Examples'!$B$2+SQRT('Vasicek Examples'!$B$3^2/2/'Vasicek Examples'!$B$1*(1-EXP(-2*'Vasicek Examples'!$B$1/12)))*NORMSINV(RAND())</f>
        <v>5.8650692074125405E-2</v>
      </c>
      <c r="O4728">
        <f t="shared" ca="1" si="294"/>
        <v>5.2016376908591483E-2</v>
      </c>
      <c r="P4728">
        <f t="shared" ca="1" si="295"/>
        <v>0.94931331989811985</v>
      </c>
      <c r="Q4728">
        <f ca="1">EXP(-'Vasicek Examples'!$D$4*N4728+'Vasicek Examples'!$E$4)</f>
        <v>0.94885456466448037</v>
      </c>
      <c r="R4728">
        <f ca="1">MAX(Q4728-'Vasicek Examples'!$B$8,0)</f>
        <v>0</v>
      </c>
      <c r="S4728">
        <f t="shared" ca="1" si="296"/>
        <v>0</v>
      </c>
    </row>
    <row r="4729" spans="1:19" x14ac:dyDescent="0.2">
      <c r="A4729">
        <f t="shared" si="297"/>
        <v>4725</v>
      </c>
      <c r="B4729">
        <f>'Vasicek Examples'!$B$4</f>
        <v>5.2999999999999999E-2</v>
      </c>
      <c r="C4729">
        <f ca="1">B4729*EXP(-'Vasicek Examples'!$B$1/12)+(1-EXP(-'Vasicek Examples'!$B$1/12))*'Vasicek Examples'!$B$2+SQRT('Vasicek Examples'!$B$3^2/2/'Vasicek Examples'!$B$1*(1-EXP(-2*'Vasicek Examples'!$B$1/12)))*NORMSINV(RAND())</f>
        <v>5.0465071849215719E-2</v>
      </c>
      <c r="D4729">
        <f ca="1">C4729*EXP(-'Vasicek Examples'!$B$1/12)+(1-EXP(-'Vasicek Examples'!$B$1/12))*'Vasicek Examples'!$B$2+SQRT('Vasicek Examples'!$B$3^2/2/'Vasicek Examples'!$B$1*(1-EXP(-2*'Vasicek Examples'!$B$1/12)))*NORMSINV(RAND())</f>
        <v>5.3762146973770499E-2</v>
      </c>
      <c r="E4729">
        <f ca="1">D4729*EXP(-'Vasicek Examples'!$B$1/12)+(1-EXP(-'Vasicek Examples'!$B$1/12))*'Vasicek Examples'!$B$2+SQRT('Vasicek Examples'!$B$3^2/2/'Vasicek Examples'!$B$1*(1-EXP(-2*'Vasicek Examples'!$B$1/12)))*NORMSINV(RAND())</f>
        <v>6.0183801347027215E-2</v>
      </c>
      <c r="F4729">
        <f ca="1">E4729*EXP(-'Vasicek Examples'!$B$1/12)+(1-EXP(-'Vasicek Examples'!$B$1/12))*'Vasicek Examples'!$B$2+SQRT('Vasicek Examples'!$B$3^2/2/'Vasicek Examples'!$B$1*(1-EXP(-2*'Vasicek Examples'!$B$1/12)))*NORMSINV(RAND())</f>
        <v>6.3754259119515669E-2</v>
      </c>
      <c r="G4729">
        <f ca="1">F4729*EXP(-'Vasicek Examples'!$B$1/12)+(1-EXP(-'Vasicek Examples'!$B$1/12))*'Vasicek Examples'!$B$2+SQRT('Vasicek Examples'!$B$3^2/2/'Vasicek Examples'!$B$1*(1-EXP(-2*'Vasicek Examples'!$B$1/12)))*NORMSINV(RAND())</f>
        <v>6.3366432087014132E-2</v>
      </c>
      <c r="H4729">
        <f ca="1">G4729*EXP(-'Vasicek Examples'!$B$1/12)+(1-EXP(-'Vasicek Examples'!$B$1/12))*'Vasicek Examples'!$B$2+SQRT('Vasicek Examples'!$B$3^2/2/'Vasicek Examples'!$B$1*(1-EXP(-2*'Vasicek Examples'!$B$1/12)))*NORMSINV(RAND())</f>
        <v>5.9881315641413455E-2</v>
      </c>
      <c r="I4729">
        <f ca="1">H4729*EXP(-'Vasicek Examples'!$B$1/12)+(1-EXP(-'Vasicek Examples'!$B$1/12))*'Vasicek Examples'!$B$2+SQRT('Vasicek Examples'!$B$3^2/2/'Vasicek Examples'!$B$1*(1-EXP(-2*'Vasicek Examples'!$B$1/12)))*NORMSINV(RAND())</f>
        <v>5.4718853796075578E-2</v>
      </c>
      <c r="J4729">
        <f ca="1">I4729*EXP(-'Vasicek Examples'!$B$1/12)+(1-EXP(-'Vasicek Examples'!$B$1/12))*'Vasicek Examples'!$B$2+SQRT('Vasicek Examples'!$B$3^2/2/'Vasicek Examples'!$B$1*(1-EXP(-2*'Vasicek Examples'!$B$1/12)))*NORMSINV(RAND())</f>
        <v>4.7608992142323496E-2</v>
      </c>
      <c r="K4729">
        <f ca="1">J4729*EXP(-'Vasicek Examples'!$B$1/12)+(1-EXP(-'Vasicek Examples'!$B$1/12))*'Vasicek Examples'!$B$2+SQRT('Vasicek Examples'!$B$3^2/2/'Vasicek Examples'!$B$1*(1-EXP(-2*'Vasicek Examples'!$B$1/12)))*NORMSINV(RAND())</f>
        <v>4.7727824184357358E-2</v>
      </c>
      <c r="L4729">
        <f ca="1">K4729*EXP(-'Vasicek Examples'!$B$1/12)+(1-EXP(-'Vasicek Examples'!$B$1/12))*'Vasicek Examples'!$B$2+SQRT('Vasicek Examples'!$B$3^2/2/'Vasicek Examples'!$B$1*(1-EXP(-2*'Vasicek Examples'!$B$1/12)))*NORMSINV(RAND())</f>
        <v>4.5913404844287568E-2</v>
      </c>
      <c r="M4729">
        <f ca="1">L4729*EXP(-'Vasicek Examples'!$B$1/12)+(1-EXP(-'Vasicek Examples'!$B$1/12))*'Vasicek Examples'!$B$2+SQRT('Vasicek Examples'!$B$3^2/2/'Vasicek Examples'!$B$1*(1-EXP(-2*'Vasicek Examples'!$B$1/12)))*NORMSINV(RAND())</f>
        <v>3.881033410343783E-2</v>
      </c>
      <c r="N4729">
        <f ca="1">M4729*EXP(-'Vasicek Examples'!$B$1/12)+(1-EXP(-'Vasicek Examples'!$B$1/12))*'Vasicek Examples'!$B$2+SQRT('Vasicek Examples'!$B$3^2/2/'Vasicek Examples'!$B$1*(1-EXP(-2*'Vasicek Examples'!$B$1/12)))*NORMSINV(RAND())</f>
        <v>3.651582417749203E-2</v>
      </c>
      <c r="O4729">
        <f t="shared" ca="1" si="294"/>
        <v>4.8268151021048061E-2</v>
      </c>
      <c r="P4729">
        <f t="shared" ca="1" si="295"/>
        <v>0.95287823754376999</v>
      </c>
      <c r="Q4729">
        <f ca="1">EXP(-'Vasicek Examples'!$D$4*N4729+'Vasicek Examples'!$E$4)</f>
        <v>0.9655272444681271</v>
      </c>
      <c r="R4729">
        <f ca="1">MAX(Q4729-'Vasicek Examples'!$B$8,0)</f>
        <v>4.8312627640139105E-3</v>
      </c>
      <c r="S4729">
        <f t="shared" ca="1" si="296"/>
        <v>4.6036051476844178E-3</v>
      </c>
    </row>
    <row r="4730" spans="1:19" x14ac:dyDescent="0.2">
      <c r="A4730">
        <f t="shared" si="297"/>
        <v>4726</v>
      </c>
      <c r="B4730">
        <f>'Vasicek Examples'!$B$4</f>
        <v>5.2999999999999999E-2</v>
      </c>
      <c r="C4730">
        <f ca="1">B4730*EXP(-'Vasicek Examples'!$B$1/12)+(1-EXP(-'Vasicek Examples'!$B$1/12))*'Vasicek Examples'!$B$2+SQRT('Vasicek Examples'!$B$3^2/2/'Vasicek Examples'!$B$1*(1-EXP(-2*'Vasicek Examples'!$B$1/12)))*NORMSINV(RAND())</f>
        <v>6.0632075616187074E-2</v>
      </c>
      <c r="D4730">
        <f ca="1">C4730*EXP(-'Vasicek Examples'!$B$1/12)+(1-EXP(-'Vasicek Examples'!$B$1/12))*'Vasicek Examples'!$B$2+SQRT('Vasicek Examples'!$B$3^2/2/'Vasicek Examples'!$B$1*(1-EXP(-2*'Vasicek Examples'!$B$1/12)))*NORMSINV(RAND())</f>
        <v>5.7593764284932791E-2</v>
      </c>
      <c r="E4730">
        <f ca="1">D4730*EXP(-'Vasicek Examples'!$B$1/12)+(1-EXP(-'Vasicek Examples'!$B$1/12))*'Vasicek Examples'!$B$2+SQRT('Vasicek Examples'!$B$3^2/2/'Vasicek Examples'!$B$1*(1-EXP(-2*'Vasicek Examples'!$B$1/12)))*NORMSINV(RAND())</f>
        <v>6.2060961644583031E-2</v>
      </c>
      <c r="F4730">
        <f ca="1">E4730*EXP(-'Vasicek Examples'!$B$1/12)+(1-EXP(-'Vasicek Examples'!$B$1/12))*'Vasicek Examples'!$B$2+SQRT('Vasicek Examples'!$B$3^2/2/'Vasicek Examples'!$B$1*(1-EXP(-2*'Vasicek Examples'!$B$1/12)))*NORMSINV(RAND())</f>
        <v>5.9260550746792068E-2</v>
      </c>
      <c r="G4730">
        <f ca="1">F4730*EXP(-'Vasicek Examples'!$B$1/12)+(1-EXP(-'Vasicek Examples'!$B$1/12))*'Vasicek Examples'!$B$2+SQRT('Vasicek Examples'!$B$3^2/2/'Vasicek Examples'!$B$1*(1-EXP(-2*'Vasicek Examples'!$B$1/12)))*NORMSINV(RAND())</f>
        <v>4.2886835717670393E-2</v>
      </c>
      <c r="H4730">
        <f ca="1">G4730*EXP(-'Vasicek Examples'!$B$1/12)+(1-EXP(-'Vasicek Examples'!$B$1/12))*'Vasicek Examples'!$B$2+SQRT('Vasicek Examples'!$B$3^2/2/'Vasicek Examples'!$B$1*(1-EXP(-2*'Vasicek Examples'!$B$1/12)))*NORMSINV(RAND())</f>
        <v>4.3222428387001251E-2</v>
      </c>
      <c r="I4730">
        <f ca="1">H4730*EXP(-'Vasicek Examples'!$B$1/12)+(1-EXP(-'Vasicek Examples'!$B$1/12))*'Vasicek Examples'!$B$2+SQRT('Vasicek Examples'!$B$3^2/2/'Vasicek Examples'!$B$1*(1-EXP(-2*'Vasicek Examples'!$B$1/12)))*NORMSINV(RAND())</f>
        <v>4.7324843293145687E-2</v>
      </c>
      <c r="J4730">
        <f ca="1">I4730*EXP(-'Vasicek Examples'!$B$1/12)+(1-EXP(-'Vasicek Examples'!$B$1/12))*'Vasicek Examples'!$B$2+SQRT('Vasicek Examples'!$B$3^2/2/'Vasicek Examples'!$B$1*(1-EXP(-2*'Vasicek Examples'!$B$1/12)))*NORMSINV(RAND())</f>
        <v>4.3443916000746888E-2</v>
      </c>
      <c r="K4730">
        <f ca="1">J4730*EXP(-'Vasicek Examples'!$B$1/12)+(1-EXP(-'Vasicek Examples'!$B$1/12))*'Vasicek Examples'!$B$2+SQRT('Vasicek Examples'!$B$3^2/2/'Vasicek Examples'!$B$1*(1-EXP(-2*'Vasicek Examples'!$B$1/12)))*NORMSINV(RAND())</f>
        <v>4.8151900075532897E-2</v>
      </c>
      <c r="L4730">
        <f ca="1">K4730*EXP(-'Vasicek Examples'!$B$1/12)+(1-EXP(-'Vasicek Examples'!$B$1/12))*'Vasicek Examples'!$B$2+SQRT('Vasicek Examples'!$B$3^2/2/'Vasicek Examples'!$B$1*(1-EXP(-2*'Vasicek Examples'!$B$1/12)))*NORMSINV(RAND())</f>
        <v>4.5094621986533544E-2</v>
      </c>
      <c r="M4730">
        <f ca="1">L4730*EXP(-'Vasicek Examples'!$B$1/12)+(1-EXP(-'Vasicek Examples'!$B$1/12))*'Vasicek Examples'!$B$2+SQRT('Vasicek Examples'!$B$3^2/2/'Vasicek Examples'!$B$1*(1-EXP(-2*'Vasicek Examples'!$B$1/12)))*NORMSINV(RAND())</f>
        <v>5.8810849750980963E-2</v>
      </c>
      <c r="N4730">
        <f ca="1">M4730*EXP(-'Vasicek Examples'!$B$1/12)+(1-EXP(-'Vasicek Examples'!$B$1/12))*'Vasicek Examples'!$B$2+SQRT('Vasicek Examples'!$B$3^2/2/'Vasicek Examples'!$B$1*(1-EXP(-2*'Vasicek Examples'!$B$1/12)))*NORMSINV(RAND())</f>
        <v>4.5894560338121948E-2</v>
      </c>
      <c r="O4730">
        <f t="shared" ca="1" si="294"/>
        <v>4.675949915542283E-2</v>
      </c>
      <c r="P4730">
        <f t="shared" ca="1" si="295"/>
        <v>0.95431688401002479</v>
      </c>
      <c r="Q4730">
        <f ca="1">EXP(-'Vasicek Examples'!$D$4*N4730+'Vasicek Examples'!$E$4)</f>
        <v>0.95842741239384566</v>
      </c>
      <c r="R4730">
        <f ca="1">MAX(Q4730-'Vasicek Examples'!$B$8,0)</f>
        <v>0</v>
      </c>
      <c r="S4730">
        <f t="shared" ca="1" si="296"/>
        <v>0</v>
      </c>
    </row>
    <row r="4731" spans="1:19" x14ac:dyDescent="0.2">
      <c r="A4731">
        <f t="shared" si="297"/>
        <v>4727</v>
      </c>
      <c r="B4731">
        <f>'Vasicek Examples'!$B$4</f>
        <v>5.2999999999999999E-2</v>
      </c>
      <c r="C4731">
        <f ca="1">B4731*EXP(-'Vasicek Examples'!$B$1/12)+(1-EXP(-'Vasicek Examples'!$B$1/12))*'Vasicek Examples'!$B$2+SQRT('Vasicek Examples'!$B$3^2/2/'Vasicek Examples'!$B$1*(1-EXP(-2*'Vasicek Examples'!$B$1/12)))*NORMSINV(RAND())</f>
        <v>5.6684252140255915E-2</v>
      </c>
      <c r="D4731">
        <f ca="1">C4731*EXP(-'Vasicek Examples'!$B$1/12)+(1-EXP(-'Vasicek Examples'!$B$1/12))*'Vasicek Examples'!$B$2+SQRT('Vasicek Examples'!$B$3^2/2/'Vasicek Examples'!$B$1*(1-EXP(-2*'Vasicek Examples'!$B$1/12)))*NORMSINV(RAND())</f>
        <v>5.0516675426222367E-2</v>
      </c>
      <c r="E4731">
        <f ca="1">D4731*EXP(-'Vasicek Examples'!$B$1/12)+(1-EXP(-'Vasicek Examples'!$B$1/12))*'Vasicek Examples'!$B$2+SQRT('Vasicek Examples'!$B$3^2/2/'Vasicek Examples'!$B$1*(1-EXP(-2*'Vasicek Examples'!$B$1/12)))*NORMSINV(RAND())</f>
        <v>5.2002745643197804E-2</v>
      </c>
      <c r="F4731">
        <f ca="1">E4731*EXP(-'Vasicek Examples'!$B$1/12)+(1-EXP(-'Vasicek Examples'!$B$1/12))*'Vasicek Examples'!$B$2+SQRT('Vasicek Examples'!$B$3^2/2/'Vasicek Examples'!$B$1*(1-EXP(-2*'Vasicek Examples'!$B$1/12)))*NORMSINV(RAND())</f>
        <v>5.0507123755035271E-2</v>
      </c>
      <c r="G4731">
        <f ca="1">F4731*EXP(-'Vasicek Examples'!$B$1/12)+(1-EXP(-'Vasicek Examples'!$B$1/12))*'Vasicek Examples'!$B$2+SQRT('Vasicek Examples'!$B$3^2/2/'Vasicek Examples'!$B$1*(1-EXP(-2*'Vasicek Examples'!$B$1/12)))*NORMSINV(RAND())</f>
        <v>5.0476031620448683E-2</v>
      </c>
      <c r="H4731">
        <f ca="1">G4731*EXP(-'Vasicek Examples'!$B$1/12)+(1-EXP(-'Vasicek Examples'!$B$1/12))*'Vasicek Examples'!$B$2+SQRT('Vasicek Examples'!$B$3^2/2/'Vasicek Examples'!$B$1*(1-EXP(-2*'Vasicek Examples'!$B$1/12)))*NORMSINV(RAND())</f>
        <v>5.3068744176244145E-2</v>
      </c>
      <c r="I4731">
        <f ca="1">H4731*EXP(-'Vasicek Examples'!$B$1/12)+(1-EXP(-'Vasicek Examples'!$B$1/12))*'Vasicek Examples'!$B$2+SQRT('Vasicek Examples'!$B$3^2/2/'Vasicek Examples'!$B$1*(1-EXP(-2*'Vasicek Examples'!$B$1/12)))*NORMSINV(RAND())</f>
        <v>4.6842633189648576E-2</v>
      </c>
      <c r="J4731">
        <f ca="1">I4731*EXP(-'Vasicek Examples'!$B$1/12)+(1-EXP(-'Vasicek Examples'!$B$1/12))*'Vasicek Examples'!$B$2+SQRT('Vasicek Examples'!$B$3^2/2/'Vasicek Examples'!$B$1*(1-EXP(-2*'Vasicek Examples'!$B$1/12)))*NORMSINV(RAND())</f>
        <v>4.3612924525656703E-2</v>
      </c>
      <c r="K4731">
        <f ca="1">J4731*EXP(-'Vasicek Examples'!$B$1/12)+(1-EXP(-'Vasicek Examples'!$B$1/12))*'Vasicek Examples'!$B$2+SQRT('Vasicek Examples'!$B$3^2/2/'Vasicek Examples'!$B$1*(1-EXP(-2*'Vasicek Examples'!$B$1/12)))*NORMSINV(RAND())</f>
        <v>4.973824346529454E-2</v>
      </c>
      <c r="L4731">
        <f ca="1">K4731*EXP(-'Vasicek Examples'!$B$1/12)+(1-EXP(-'Vasicek Examples'!$B$1/12))*'Vasicek Examples'!$B$2+SQRT('Vasicek Examples'!$B$3^2/2/'Vasicek Examples'!$B$1*(1-EXP(-2*'Vasicek Examples'!$B$1/12)))*NORMSINV(RAND())</f>
        <v>5.6247704826872545E-2</v>
      </c>
      <c r="M4731">
        <f ca="1">L4731*EXP(-'Vasicek Examples'!$B$1/12)+(1-EXP(-'Vasicek Examples'!$B$1/12))*'Vasicek Examples'!$B$2+SQRT('Vasicek Examples'!$B$3^2/2/'Vasicek Examples'!$B$1*(1-EXP(-2*'Vasicek Examples'!$B$1/12)))*NORMSINV(RAND())</f>
        <v>5.9035573490017257E-2</v>
      </c>
      <c r="N4731">
        <f ca="1">M4731*EXP(-'Vasicek Examples'!$B$1/12)+(1-EXP(-'Vasicek Examples'!$B$1/12))*'Vasicek Examples'!$B$2+SQRT('Vasicek Examples'!$B$3^2/2/'Vasicek Examples'!$B$1*(1-EXP(-2*'Vasicek Examples'!$B$1/12)))*NORMSINV(RAND())</f>
        <v>6.1795896366914578E-2</v>
      </c>
      <c r="O4731">
        <f t="shared" ca="1" si="294"/>
        <v>4.7607372864351925E-2</v>
      </c>
      <c r="P4731">
        <f t="shared" ca="1" si="295"/>
        <v>0.95350808674150844</v>
      </c>
      <c r="Q4731">
        <f ca="1">EXP(-'Vasicek Examples'!$D$4*N4731+'Vasicek Examples'!$E$4)</f>
        <v>0.94650897490342434</v>
      </c>
      <c r="R4731">
        <f ca="1">MAX(Q4731-'Vasicek Examples'!$B$8,0)</f>
        <v>0</v>
      </c>
      <c r="S4731">
        <f t="shared" ca="1" si="296"/>
        <v>0</v>
      </c>
    </row>
    <row r="4732" spans="1:19" x14ac:dyDescent="0.2">
      <c r="A4732">
        <f t="shared" si="297"/>
        <v>4728</v>
      </c>
      <c r="B4732">
        <f>'Vasicek Examples'!$B$4</f>
        <v>5.2999999999999999E-2</v>
      </c>
      <c r="C4732">
        <f ca="1">B4732*EXP(-'Vasicek Examples'!$B$1/12)+(1-EXP(-'Vasicek Examples'!$B$1/12))*'Vasicek Examples'!$B$2+SQRT('Vasicek Examples'!$B$3^2/2/'Vasicek Examples'!$B$1*(1-EXP(-2*'Vasicek Examples'!$B$1/12)))*NORMSINV(RAND())</f>
        <v>5.6086185831976339E-2</v>
      </c>
      <c r="D4732">
        <f ca="1">C4732*EXP(-'Vasicek Examples'!$B$1/12)+(1-EXP(-'Vasicek Examples'!$B$1/12))*'Vasicek Examples'!$B$2+SQRT('Vasicek Examples'!$B$3^2/2/'Vasicek Examples'!$B$1*(1-EXP(-2*'Vasicek Examples'!$B$1/12)))*NORMSINV(RAND())</f>
        <v>4.511737737327496E-2</v>
      </c>
      <c r="E4732">
        <f ca="1">D4732*EXP(-'Vasicek Examples'!$B$1/12)+(1-EXP(-'Vasicek Examples'!$B$1/12))*'Vasicek Examples'!$B$2+SQRT('Vasicek Examples'!$B$3^2/2/'Vasicek Examples'!$B$1*(1-EXP(-2*'Vasicek Examples'!$B$1/12)))*NORMSINV(RAND())</f>
        <v>4.2704372837500129E-2</v>
      </c>
      <c r="F4732">
        <f ca="1">E4732*EXP(-'Vasicek Examples'!$B$1/12)+(1-EXP(-'Vasicek Examples'!$B$1/12))*'Vasicek Examples'!$B$2+SQRT('Vasicek Examples'!$B$3^2/2/'Vasicek Examples'!$B$1*(1-EXP(-2*'Vasicek Examples'!$B$1/12)))*NORMSINV(RAND())</f>
        <v>3.8259838326251655E-2</v>
      </c>
      <c r="G4732">
        <f ca="1">F4732*EXP(-'Vasicek Examples'!$B$1/12)+(1-EXP(-'Vasicek Examples'!$B$1/12))*'Vasicek Examples'!$B$2+SQRT('Vasicek Examples'!$B$3^2/2/'Vasicek Examples'!$B$1*(1-EXP(-2*'Vasicek Examples'!$B$1/12)))*NORMSINV(RAND())</f>
        <v>3.2273574678275019E-2</v>
      </c>
      <c r="H4732">
        <f ca="1">G4732*EXP(-'Vasicek Examples'!$B$1/12)+(1-EXP(-'Vasicek Examples'!$B$1/12))*'Vasicek Examples'!$B$2+SQRT('Vasicek Examples'!$B$3^2/2/'Vasicek Examples'!$B$1*(1-EXP(-2*'Vasicek Examples'!$B$1/12)))*NORMSINV(RAND())</f>
        <v>2.8961868743257086E-2</v>
      </c>
      <c r="I4732">
        <f ca="1">H4732*EXP(-'Vasicek Examples'!$B$1/12)+(1-EXP(-'Vasicek Examples'!$B$1/12))*'Vasicek Examples'!$B$2+SQRT('Vasicek Examples'!$B$3^2/2/'Vasicek Examples'!$B$1*(1-EXP(-2*'Vasicek Examples'!$B$1/12)))*NORMSINV(RAND())</f>
        <v>3.625172566099271E-2</v>
      </c>
      <c r="J4732">
        <f ca="1">I4732*EXP(-'Vasicek Examples'!$B$1/12)+(1-EXP(-'Vasicek Examples'!$B$1/12))*'Vasicek Examples'!$B$2+SQRT('Vasicek Examples'!$B$3^2/2/'Vasicek Examples'!$B$1*(1-EXP(-2*'Vasicek Examples'!$B$1/12)))*NORMSINV(RAND())</f>
        <v>3.0726658226209597E-2</v>
      </c>
      <c r="K4732">
        <f ca="1">J4732*EXP(-'Vasicek Examples'!$B$1/12)+(1-EXP(-'Vasicek Examples'!$B$1/12))*'Vasicek Examples'!$B$2+SQRT('Vasicek Examples'!$B$3^2/2/'Vasicek Examples'!$B$1*(1-EXP(-2*'Vasicek Examples'!$B$1/12)))*NORMSINV(RAND())</f>
        <v>2.5107282376216275E-2</v>
      </c>
      <c r="L4732">
        <f ca="1">K4732*EXP(-'Vasicek Examples'!$B$1/12)+(1-EXP(-'Vasicek Examples'!$B$1/12))*'Vasicek Examples'!$B$2+SQRT('Vasicek Examples'!$B$3^2/2/'Vasicek Examples'!$B$1*(1-EXP(-2*'Vasicek Examples'!$B$1/12)))*NORMSINV(RAND())</f>
        <v>2.4409486556410863E-2</v>
      </c>
      <c r="M4732">
        <f ca="1">L4732*EXP(-'Vasicek Examples'!$B$1/12)+(1-EXP(-'Vasicek Examples'!$B$1/12))*'Vasicek Examples'!$B$2+SQRT('Vasicek Examples'!$B$3^2/2/'Vasicek Examples'!$B$1*(1-EXP(-2*'Vasicek Examples'!$B$1/12)))*NORMSINV(RAND())</f>
        <v>1.5232231487078697E-2</v>
      </c>
      <c r="N4732">
        <f ca="1">M4732*EXP(-'Vasicek Examples'!$B$1/12)+(1-EXP(-'Vasicek Examples'!$B$1/12))*'Vasicek Examples'!$B$2+SQRT('Vasicek Examples'!$B$3^2/2/'Vasicek Examples'!$B$1*(1-EXP(-2*'Vasicek Examples'!$B$1/12)))*NORMSINV(RAND())</f>
        <v>1.1501958661962641E-2</v>
      </c>
      <c r="O4732">
        <f t="shared" ca="1" si="294"/>
        <v>2.940320737603638E-2</v>
      </c>
      <c r="P4732">
        <f t="shared" ca="1" si="295"/>
        <v>0.97102486113690967</v>
      </c>
      <c r="Q4732">
        <f ca="1">EXP(-'Vasicek Examples'!$D$4*N4732+'Vasicek Examples'!$E$4)</f>
        <v>0.98472134018711888</v>
      </c>
      <c r="R4732">
        <f ca="1">MAX(Q4732-'Vasicek Examples'!$B$8,0)</f>
        <v>2.4025358483005688E-2</v>
      </c>
      <c r="S4732">
        <f t="shared" ca="1" si="296"/>
        <v>2.3329220384725072E-2</v>
      </c>
    </row>
    <row r="4733" spans="1:19" x14ac:dyDescent="0.2">
      <c r="A4733">
        <f t="shared" si="297"/>
        <v>4729</v>
      </c>
      <c r="B4733">
        <f>'Vasicek Examples'!$B$4</f>
        <v>5.2999999999999999E-2</v>
      </c>
      <c r="C4733">
        <f ca="1">B4733*EXP(-'Vasicek Examples'!$B$1/12)+(1-EXP(-'Vasicek Examples'!$B$1/12))*'Vasicek Examples'!$B$2+SQRT('Vasicek Examples'!$B$3^2/2/'Vasicek Examples'!$B$1*(1-EXP(-2*'Vasicek Examples'!$B$1/12)))*NORMSINV(RAND())</f>
        <v>5.7044379235231521E-2</v>
      </c>
      <c r="D4733">
        <f ca="1">C4733*EXP(-'Vasicek Examples'!$B$1/12)+(1-EXP(-'Vasicek Examples'!$B$1/12))*'Vasicek Examples'!$B$2+SQRT('Vasicek Examples'!$B$3^2/2/'Vasicek Examples'!$B$1*(1-EXP(-2*'Vasicek Examples'!$B$1/12)))*NORMSINV(RAND())</f>
        <v>4.8301538079603967E-2</v>
      </c>
      <c r="E4733">
        <f ca="1">D4733*EXP(-'Vasicek Examples'!$B$1/12)+(1-EXP(-'Vasicek Examples'!$B$1/12))*'Vasicek Examples'!$B$2+SQRT('Vasicek Examples'!$B$3^2/2/'Vasicek Examples'!$B$1*(1-EXP(-2*'Vasicek Examples'!$B$1/12)))*NORMSINV(RAND())</f>
        <v>4.4562448336408475E-2</v>
      </c>
      <c r="F4733">
        <f ca="1">E4733*EXP(-'Vasicek Examples'!$B$1/12)+(1-EXP(-'Vasicek Examples'!$B$1/12))*'Vasicek Examples'!$B$2+SQRT('Vasicek Examples'!$B$3^2/2/'Vasicek Examples'!$B$1*(1-EXP(-2*'Vasicek Examples'!$B$1/12)))*NORMSINV(RAND())</f>
        <v>3.792698798659308E-2</v>
      </c>
      <c r="G4733">
        <f ca="1">F4733*EXP(-'Vasicek Examples'!$B$1/12)+(1-EXP(-'Vasicek Examples'!$B$1/12))*'Vasicek Examples'!$B$2+SQRT('Vasicek Examples'!$B$3^2/2/'Vasicek Examples'!$B$1*(1-EXP(-2*'Vasicek Examples'!$B$1/12)))*NORMSINV(RAND())</f>
        <v>4.2749101684010658E-2</v>
      </c>
      <c r="H4733">
        <f ca="1">G4733*EXP(-'Vasicek Examples'!$B$1/12)+(1-EXP(-'Vasicek Examples'!$B$1/12))*'Vasicek Examples'!$B$2+SQRT('Vasicek Examples'!$B$3^2/2/'Vasicek Examples'!$B$1*(1-EXP(-2*'Vasicek Examples'!$B$1/12)))*NORMSINV(RAND())</f>
        <v>3.4529816954784187E-2</v>
      </c>
      <c r="I4733">
        <f ca="1">H4733*EXP(-'Vasicek Examples'!$B$1/12)+(1-EXP(-'Vasicek Examples'!$B$1/12))*'Vasicek Examples'!$B$2+SQRT('Vasicek Examples'!$B$3^2/2/'Vasicek Examples'!$B$1*(1-EXP(-2*'Vasicek Examples'!$B$1/12)))*NORMSINV(RAND())</f>
        <v>2.291406881873246E-2</v>
      </c>
      <c r="J4733">
        <f ca="1">I4733*EXP(-'Vasicek Examples'!$B$1/12)+(1-EXP(-'Vasicek Examples'!$B$1/12))*'Vasicek Examples'!$B$2+SQRT('Vasicek Examples'!$B$3^2/2/'Vasicek Examples'!$B$1*(1-EXP(-2*'Vasicek Examples'!$B$1/12)))*NORMSINV(RAND())</f>
        <v>1.813012623385972E-2</v>
      </c>
      <c r="K4733">
        <f ca="1">J4733*EXP(-'Vasicek Examples'!$B$1/12)+(1-EXP(-'Vasicek Examples'!$B$1/12))*'Vasicek Examples'!$B$2+SQRT('Vasicek Examples'!$B$3^2/2/'Vasicek Examples'!$B$1*(1-EXP(-2*'Vasicek Examples'!$B$1/12)))*NORMSINV(RAND())</f>
        <v>1.646529922280476E-2</v>
      </c>
      <c r="L4733">
        <f ca="1">K4733*EXP(-'Vasicek Examples'!$B$1/12)+(1-EXP(-'Vasicek Examples'!$B$1/12))*'Vasicek Examples'!$B$2+SQRT('Vasicek Examples'!$B$3^2/2/'Vasicek Examples'!$B$1*(1-EXP(-2*'Vasicek Examples'!$B$1/12)))*NORMSINV(RAND())</f>
        <v>2.9845457384018843E-2</v>
      </c>
      <c r="M4733">
        <f ca="1">L4733*EXP(-'Vasicek Examples'!$B$1/12)+(1-EXP(-'Vasicek Examples'!$B$1/12))*'Vasicek Examples'!$B$2+SQRT('Vasicek Examples'!$B$3^2/2/'Vasicek Examples'!$B$1*(1-EXP(-2*'Vasicek Examples'!$B$1/12)))*NORMSINV(RAND())</f>
        <v>3.3599666010674892E-2</v>
      </c>
      <c r="N4733">
        <f ca="1">M4733*EXP(-'Vasicek Examples'!$B$1/12)+(1-EXP(-'Vasicek Examples'!$B$1/12))*'Vasicek Examples'!$B$2+SQRT('Vasicek Examples'!$B$3^2/2/'Vasicek Examples'!$B$1*(1-EXP(-2*'Vasicek Examples'!$B$1/12)))*NORMSINV(RAND())</f>
        <v>4.3337345719629952E-2</v>
      </c>
      <c r="O4733">
        <f t="shared" ca="1" si="294"/>
        <v>3.1601281099076811E-2</v>
      </c>
      <c r="P4733">
        <f t="shared" ca="1" si="295"/>
        <v>0.96889282095439411</v>
      </c>
      <c r="Q4733">
        <f ca="1">EXP(-'Vasicek Examples'!$D$4*N4733+'Vasicek Examples'!$E$4)</f>
        <v>0.96035806596209095</v>
      </c>
      <c r="R4733">
        <f ca="1">MAX(Q4733-'Vasicek Examples'!$B$8,0)</f>
        <v>0</v>
      </c>
      <c r="S4733">
        <f t="shared" ca="1" si="296"/>
        <v>0</v>
      </c>
    </row>
    <row r="4734" spans="1:19" x14ac:dyDescent="0.2">
      <c r="A4734">
        <f t="shared" si="297"/>
        <v>4730</v>
      </c>
      <c r="B4734">
        <f>'Vasicek Examples'!$B$4</f>
        <v>5.2999999999999999E-2</v>
      </c>
      <c r="C4734">
        <f ca="1">B4734*EXP(-'Vasicek Examples'!$B$1/12)+(1-EXP(-'Vasicek Examples'!$B$1/12))*'Vasicek Examples'!$B$2+SQRT('Vasicek Examples'!$B$3^2/2/'Vasicek Examples'!$B$1*(1-EXP(-2*'Vasicek Examples'!$B$1/12)))*NORMSINV(RAND())</f>
        <v>5.1753249944493041E-2</v>
      </c>
      <c r="D4734">
        <f ca="1">C4734*EXP(-'Vasicek Examples'!$B$1/12)+(1-EXP(-'Vasicek Examples'!$B$1/12))*'Vasicek Examples'!$B$2+SQRT('Vasicek Examples'!$B$3^2/2/'Vasicek Examples'!$B$1*(1-EXP(-2*'Vasicek Examples'!$B$1/12)))*NORMSINV(RAND())</f>
        <v>5.2134482352037506E-2</v>
      </c>
      <c r="E4734">
        <f ca="1">D4734*EXP(-'Vasicek Examples'!$B$1/12)+(1-EXP(-'Vasicek Examples'!$B$1/12))*'Vasicek Examples'!$B$2+SQRT('Vasicek Examples'!$B$3^2/2/'Vasicek Examples'!$B$1*(1-EXP(-2*'Vasicek Examples'!$B$1/12)))*NORMSINV(RAND())</f>
        <v>5.8676736898073102E-2</v>
      </c>
      <c r="F4734">
        <f ca="1">E4734*EXP(-'Vasicek Examples'!$B$1/12)+(1-EXP(-'Vasicek Examples'!$B$1/12))*'Vasicek Examples'!$B$2+SQRT('Vasicek Examples'!$B$3^2/2/'Vasicek Examples'!$B$1*(1-EXP(-2*'Vasicek Examples'!$B$1/12)))*NORMSINV(RAND())</f>
        <v>6.2984804413869513E-2</v>
      </c>
      <c r="G4734">
        <f ca="1">F4734*EXP(-'Vasicek Examples'!$B$1/12)+(1-EXP(-'Vasicek Examples'!$B$1/12))*'Vasicek Examples'!$B$2+SQRT('Vasicek Examples'!$B$3^2/2/'Vasicek Examples'!$B$1*(1-EXP(-2*'Vasicek Examples'!$B$1/12)))*NORMSINV(RAND())</f>
        <v>5.593368900075079E-2</v>
      </c>
      <c r="H4734">
        <f ca="1">G4734*EXP(-'Vasicek Examples'!$B$1/12)+(1-EXP(-'Vasicek Examples'!$B$1/12))*'Vasicek Examples'!$B$2+SQRT('Vasicek Examples'!$B$3^2/2/'Vasicek Examples'!$B$1*(1-EXP(-2*'Vasicek Examples'!$B$1/12)))*NORMSINV(RAND())</f>
        <v>5.726606350441861E-2</v>
      </c>
      <c r="I4734">
        <f ca="1">H4734*EXP(-'Vasicek Examples'!$B$1/12)+(1-EXP(-'Vasicek Examples'!$B$1/12))*'Vasicek Examples'!$B$2+SQRT('Vasicek Examples'!$B$3^2/2/'Vasicek Examples'!$B$1*(1-EXP(-2*'Vasicek Examples'!$B$1/12)))*NORMSINV(RAND())</f>
        <v>5.26174161689709E-2</v>
      </c>
      <c r="J4734">
        <f ca="1">I4734*EXP(-'Vasicek Examples'!$B$1/12)+(1-EXP(-'Vasicek Examples'!$B$1/12))*'Vasicek Examples'!$B$2+SQRT('Vasicek Examples'!$B$3^2/2/'Vasicek Examples'!$B$1*(1-EXP(-2*'Vasicek Examples'!$B$1/12)))*NORMSINV(RAND())</f>
        <v>5.7029803974705653E-2</v>
      </c>
      <c r="K4734">
        <f ca="1">J4734*EXP(-'Vasicek Examples'!$B$1/12)+(1-EXP(-'Vasicek Examples'!$B$1/12))*'Vasicek Examples'!$B$2+SQRT('Vasicek Examples'!$B$3^2/2/'Vasicek Examples'!$B$1*(1-EXP(-2*'Vasicek Examples'!$B$1/12)))*NORMSINV(RAND())</f>
        <v>5.7765828421047397E-2</v>
      </c>
      <c r="L4734">
        <f ca="1">K4734*EXP(-'Vasicek Examples'!$B$1/12)+(1-EXP(-'Vasicek Examples'!$B$1/12))*'Vasicek Examples'!$B$2+SQRT('Vasicek Examples'!$B$3^2/2/'Vasicek Examples'!$B$1*(1-EXP(-2*'Vasicek Examples'!$B$1/12)))*NORMSINV(RAND())</f>
        <v>5.5324333628675795E-2</v>
      </c>
      <c r="M4734">
        <f ca="1">L4734*EXP(-'Vasicek Examples'!$B$1/12)+(1-EXP(-'Vasicek Examples'!$B$1/12))*'Vasicek Examples'!$B$2+SQRT('Vasicek Examples'!$B$3^2/2/'Vasicek Examples'!$B$1*(1-EXP(-2*'Vasicek Examples'!$B$1/12)))*NORMSINV(RAND())</f>
        <v>7.2935353131279301E-2</v>
      </c>
      <c r="N4734">
        <f ca="1">M4734*EXP(-'Vasicek Examples'!$B$1/12)+(1-EXP(-'Vasicek Examples'!$B$1/12))*'Vasicek Examples'!$B$2+SQRT('Vasicek Examples'!$B$3^2/2/'Vasicek Examples'!$B$1*(1-EXP(-2*'Vasicek Examples'!$B$1/12)))*NORMSINV(RAND())</f>
        <v>7.2561151270125093E-2</v>
      </c>
      <c r="O4734">
        <f t="shared" ca="1" si="294"/>
        <v>5.3735476008428144E-2</v>
      </c>
      <c r="P4734">
        <f t="shared" ca="1" si="295"/>
        <v>0.94768275817458236</v>
      </c>
      <c r="Q4734">
        <f ca="1">EXP(-'Vasicek Examples'!$D$4*N4734+'Vasicek Examples'!$E$4)</f>
        <v>0.93852440252740821</v>
      </c>
      <c r="R4734">
        <f ca="1">MAX(Q4734-'Vasicek Examples'!$B$8,0)</f>
        <v>0</v>
      </c>
      <c r="S4734">
        <f t="shared" ca="1" si="296"/>
        <v>0</v>
      </c>
    </row>
    <row r="4735" spans="1:19" x14ac:dyDescent="0.2">
      <c r="A4735">
        <f t="shared" si="297"/>
        <v>4731</v>
      </c>
      <c r="B4735">
        <f>'Vasicek Examples'!$B$4</f>
        <v>5.2999999999999999E-2</v>
      </c>
      <c r="C4735">
        <f ca="1">B4735*EXP(-'Vasicek Examples'!$B$1/12)+(1-EXP(-'Vasicek Examples'!$B$1/12))*'Vasicek Examples'!$B$2+SQRT('Vasicek Examples'!$B$3^2/2/'Vasicek Examples'!$B$1*(1-EXP(-2*'Vasicek Examples'!$B$1/12)))*NORMSINV(RAND())</f>
        <v>4.9721704890807052E-2</v>
      </c>
      <c r="D4735">
        <f ca="1">C4735*EXP(-'Vasicek Examples'!$B$1/12)+(1-EXP(-'Vasicek Examples'!$B$1/12))*'Vasicek Examples'!$B$2+SQRT('Vasicek Examples'!$B$3^2/2/'Vasicek Examples'!$B$1*(1-EXP(-2*'Vasicek Examples'!$B$1/12)))*NORMSINV(RAND())</f>
        <v>4.6294218735018842E-2</v>
      </c>
      <c r="E4735">
        <f ca="1">D4735*EXP(-'Vasicek Examples'!$B$1/12)+(1-EXP(-'Vasicek Examples'!$B$1/12))*'Vasicek Examples'!$B$2+SQRT('Vasicek Examples'!$B$3^2/2/'Vasicek Examples'!$B$1*(1-EXP(-2*'Vasicek Examples'!$B$1/12)))*NORMSINV(RAND())</f>
        <v>4.4150096258592945E-2</v>
      </c>
      <c r="F4735">
        <f ca="1">E4735*EXP(-'Vasicek Examples'!$B$1/12)+(1-EXP(-'Vasicek Examples'!$B$1/12))*'Vasicek Examples'!$B$2+SQRT('Vasicek Examples'!$B$3^2/2/'Vasicek Examples'!$B$1*(1-EXP(-2*'Vasicek Examples'!$B$1/12)))*NORMSINV(RAND())</f>
        <v>3.6210812097257572E-2</v>
      </c>
      <c r="G4735">
        <f ca="1">F4735*EXP(-'Vasicek Examples'!$B$1/12)+(1-EXP(-'Vasicek Examples'!$B$1/12))*'Vasicek Examples'!$B$2+SQRT('Vasicek Examples'!$B$3^2/2/'Vasicek Examples'!$B$1*(1-EXP(-2*'Vasicek Examples'!$B$1/12)))*NORMSINV(RAND())</f>
        <v>3.6171608644679665E-2</v>
      </c>
      <c r="H4735">
        <f ca="1">G4735*EXP(-'Vasicek Examples'!$B$1/12)+(1-EXP(-'Vasicek Examples'!$B$1/12))*'Vasicek Examples'!$B$2+SQRT('Vasicek Examples'!$B$3^2/2/'Vasicek Examples'!$B$1*(1-EXP(-2*'Vasicek Examples'!$B$1/12)))*NORMSINV(RAND())</f>
        <v>4.1520470218082819E-2</v>
      </c>
      <c r="I4735">
        <f ca="1">H4735*EXP(-'Vasicek Examples'!$B$1/12)+(1-EXP(-'Vasicek Examples'!$B$1/12))*'Vasicek Examples'!$B$2+SQRT('Vasicek Examples'!$B$3^2/2/'Vasicek Examples'!$B$1*(1-EXP(-2*'Vasicek Examples'!$B$1/12)))*NORMSINV(RAND())</f>
        <v>3.8976914667841117E-2</v>
      </c>
      <c r="J4735">
        <f ca="1">I4735*EXP(-'Vasicek Examples'!$B$1/12)+(1-EXP(-'Vasicek Examples'!$B$1/12))*'Vasicek Examples'!$B$2+SQRT('Vasicek Examples'!$B$3^2/2/'Vasicek Examples'!$B$1*(1-EXP(-2*'Vasicek Examples'!$B$1/12)))*NORMSINV(RAND())</f>
        <v>2.6653791174526188E-2</v>
      </c>
      <c r="K4735">
        <f ca="1">J4735*EXP(-'Vasicek Examples'!$B$1/12)+(1-EXP(-'Vasicek Examples'!$B$1/12))*'Vasicek Examples'!$B$2+SQRT('Vasicek Examples'!$B$3^2/2/'Vasicek Examples'!$B$1*(1-EXP(-2*'Vasicek Examples'!$B$1/12)))*NORMSINV(RAND())</f>
        <v>2.1424374680807282E-2</v>
      </c>
      <c r="L4735">
        <f ca="1">K4735*EXP(-'Vasicek Examples'!$B$1/12)+(1-EXP(-'Vasicek Examples'!$B$1/12))*'Vasicek Examples'!$B$2+SQRT('Vasicek Examples'!$B$3^2/2/'Vasicek Examples'!$B$1*(1-EXP(-2*'Vasicek Examples'!$B$1/12)))*NORMSINV(RAND())</f>
        <v>1.0743580134692187E-2</v>
      </c>
      <c r="M4735">
        <f ca="1">L4735*EXP(-'Vasicek Examples'!$B$1/12)+(1-EXP(-'Vasicek Examples'!$B$1/12))*'Vasicek Examples'!$B$2+SQRT('Vasicek Examples'!$B$3^2/2/'Vasicek Examples'!$B$1*(1-EXP(-2*'Vasicek Examples'!$B$1/12)))*NORMSINV(RAND())</f>
        <v>3.4553150206568309E-3</v>
      </c>
      <c r="N4735">
        <f ca="1">M4735*EXP(-'Vasicek Examples'!$B$1/12)+(1-EXP(-'Vasicek Examples'!$B$1/12))*'Vasicek Examples'!$B$2+SQRT('Vasicek Examples'!$B$3^2/2/'Vasicek Examples'!$B$1*(1-EXP(-2*'Vasicek Examples'!$B$1/12)))*NORMSINV(RAND())</f>
        <v>1.5512994255961907E-2</v>
      </c>
      <c r="O4735">
        <f t="shared" ca="1" si="294"/>
        <v>2.8184877600461653E-2</v>
      </c>
      <c r="P4735">
        <f t="shared" ca="1" si="295"/>
        <v>0.97220861059023633</v>
      </c>
      <c r="Q4735">
        <f ca="1">EXP(-'Vasicek Examples'!$D$4*N4735+'Vasicek Examples'!$E$4)</f>
        <v>0.98161802757275263</v>
      </c>
      <c r="R4735">
        <f ca="1">MAX(Q4735-'Vasicek Examples'!$B$8,0)</f>
        <v>2.0922045868639438E-2</v>
      </c>
      <c r="S4735">
        <f t="shared" ca="1" si="296"/>
        <v>2.0340593144655143E-2</v>
      </c>
    </row>
    <row r="4736" spans="1:19" x14ac:dyDescent="0.2">
      <c r="A4736">
        <f t="shared" si="297"/>
        <v>4732</v>
      </c>
      <c r="B4736">
        <f>'Vasicek Examples'!$B$4</f>
        <v>5.2999999999999999E-2</v>
      </c>
      <c r="C4736">
        <f ca="1">B4736*EXP(-'Vasicek Examples'!$B$1/12)+(1-EXP(-'Vasicek Examples'!$B$1/12))*'Vasicek Examples'!$B$2+SQRT('Vasicek Examples'!$B$3^2/2/'Vasicek Examples'!$B$1*(1-EXP(-2*'Vasicek Examples'!$B$1/12)))*NORMSINV(RAND())</f>
        <v>5.8695100605573328E-2</v>
      </c>
      <c r="D4736">
        <f ca="1">C4736*EXP(-'Vasicek Examples'!$B$1/12)+(1-EXP(-'Vasicek Examples'!$B$1/12))*'Vasicek Examples'!$B$2+SQRT('Vasicek Examples'!$B$3^2/2/'Vasicek Examples'!$B$1*(1-EXP(-2*'Vasicek Examples'!$B$1/12)))*NORMSINV(RAND())</f>
        <v>5.6951854600081044E-2</v>
      </c>
      <c r="E4736">
        <f ca="1">D4736*EXP(-'Vasicek Examples'!$B$1/12)+(1-EXP(-'Vasicek Examples'!$B$1/12))*'Vasicek Examples'!$B$2+SQRT('Vasicek Examples'!$B$3^2/2/'Vasicek Examples'!$B$1*(1-EXP(-2*'Vasicek Examples'!$B$1/12)))*NORMSINV(RAND())</f>
        <v>5.7318779493031442E-2</v>
      </c>
      <c r="F4736">
        <f ca="1">E4736*EXP(-'Vasicek Examples'!$B$1/12)+(1-EXP(-'Vasicek Examples'!$B$1/12))*'Vasicek Examples'!$B$2+SQRT('Vasicek Examples'!$B$3^2/2/'Vasicek Examples'!$B$1*(1-EXP(-2*'Vasicek Examples'!$B$1/12)))*NORMSINV(RAND())</f>
        <v>5.8291921530171244E-2</v>
      </c>
      <c r="G4736">
        <f ca="1">F4736*EXP(-'Vasicek Examples'!$B$1/12)+(1-EXP(-'Vasicek Examples'!$B$1/12))*'Vasicek Examples'!$B$2+SQRT('Vasicek Examples'!$B$3^2/2/'Vasicek Examples'!$B$1*(1-EXP(-2*'Vasicek Examples'!$B$1/12)))*NORMSINV(RAND())</f>
        <v>6.085316379278731E-2</v>
      </c>
      <c r="H4736">
        <f ca="1">G4736*EXP(-'Vasicek Examples'!$B$1/12)+(1-EXP(-'Vasicek Examples'!$B$1/12))*'Vasicek Examples'!$B$2+SQRT('Vasicek Examples'!$B$3^2/2/'Vasicek Examples'!$B$1*(1-EXP(-2*'Vasicek Examples'!$B$1/12)))*NORMSINV(RAND())</f>
        <v>5.7360669912168413E-2</v>
      </c>
      <c r="I4736">
        <f ca="1">H4736*EXP(-'Vasicek Examples'!$B$1/12)+(1-EXP(-'Vasicek Examples'!$B$1/12))*'Vasicek Examples'!$B$2+SQRT('Vasicek Examples'!$B$3^2/2/'Vasicek Examples'!$B$1*(1-EXP(-2*'Vasicek Examples'!$B$1/12)))*NORMSINV(RAND())</f>
        <v>6.1740360086883182E-2</v>
      </c>
      <c r="J4736">
        <f ca="1">I4736*EXP(-'Vasicek Examples'!$B$1/12)+(1-EXP(-'Vasicek Examples'!$B$1/12))*'Vasicek Examples'!$B$2+SQRT('Vasicek Examples'!$B$3^2/2/'Vasicek Examples'!$B$1*(1-EXP(-2*'Vasicek Examples'!$B$1/12)))*NORMSINV(RAND())</f>
        <v>6.2902417480213552E-2</v>
      </c>
      <c r="K4736">
        <f ca="1">J4736*EXP(-'Vasicek Examples'!$B$1/12)+(1-EXP(-'Vasicek Examples'!$B$1/12))*'Vasicek Examples'!$B$2+SQRT('Vasicek Examples'!$B$3^2/2/'Vasicek Examples'!$B$1*(1-EXP(-2*'Vasicek Examples'!$B$1/12)))*NORMSINV(RAND())</f>
        <v>6.2289886989378471E-2</v>
      </c>
      <c r="L4736">
        <f ca="1">K4736*EXP(-'Vasicek Examples'!$B$1/12)+(1-EXP(-'Vasicek Examples'!$B$1/12))*'Vasicek Examples'!$B$2+SQRT('Vasicek Examples'!$B$3^2/2/'Vasicek Examples'!$B$1*(1-EXP(-2*'Vasicek Examples'!$B$1/12)))*NORMSINV(RAND())</f>
        <v>6.0438253445459812E-2</v>
      </c>
      <c r="M4736">
        <f ca="1">L4736*EXP(-'Vasicek Examples'!$B$1/12)+(1-EXP(-'Vasicek Examples'!$B$1/12))*'Vasicek Examples'!$B$2+SQRT('Vasicek Examples'!$B$3^2/2/'Vasicek Examples'!$B$1*(1-EXP(-2*'Vasicek Examples'!$B$1/12)))*NORMSINV(RAND())</f>
        <v>6.0142134259807856E-2</v>
      </c>
      <c r="N4736">
        <f ca="1">M4736*EXP(-'Vasicek Examples'!$B$1/12)+(1-EXP(-'Vasicek Examples'!$B$1/12))*'Vasicek Examples'!$B$2+SQRT('Vasicek Examples'!$B$3^2/2/'Vasicek Examples'!$B$1*(1-EXP(-2*'Vasicek Examples'!$B$1/12)))*NORMSINV(RAND())</f>
        <v>5.7248099517281235E-2</v>
      </c>
      <c r="O4736">
        <f t="shared" ca="1" si="294"/>
        <v>5.4688420137617468E-2</v>
      </c>
      <c r="P4736">
        <f t="shared" ca="1" si="295"/>
        <v>0.94678009961374299</v>
      </c>
      <c r="Q4736">
        <f ca="1">EXP(-'Vasicek Examples'!$D$4*N4736+'Vasicek Examples'!$E$4)</f>
        <v>0.94990244519948397</v>
      </c>
      <c r="R4736">
        <f ca="1">MAX(Q4736-'Vasicek Examples'!$B$8,0)</f>
        <v>0</v>
      </c>
      <c r="S4736">
        <f t="shared" ca="1" si="296"/>
        <v>0</v>
      </c>
    </row>
    <row r="4737" spans="1:19" x14ac:dyDescent="0.2">
      <c r="A4737">
        <f t="shared" si="297"/>
        <v>4733</v>
      </c>
      <c r="B4737">
        <f>'Vasicek Examples'!$B$4</f>
        <v>5.2999999999999999E-2</v>
      </c>
      <c r="C4737">
        <f ca="1">B4737*EXP(-'Vasicek Examples'!$B$1/12)+(1-EXP(-'Vasicek Examples'!$B$1/12))*'Vasicek Examples'!$B$2+SQRT('Vasicek Examples'!$B$3^2/2/'Vasicek Examples'!$B$1*(1-EXP(-2*'Vasicek Examples'!$B$1/12)))*NORMSINV(RAND())</f>
        <v>6.3852565625024976E-2</v>
      </c>
      <c r="D4737">
        <f ca="1">C4737*EXP(-'Vasicek Examples'!$B$1/12)+(1-EXP(-'Vasicek Examples'!$B$1/12))*'Vasicek Examples'!$B$2+SQRT('Vasicek Examples'!$B$3^2/2/'Vasicek Examples'!$B$1*(1-EXP(-2*'Vasicek Examples'!$B$1/12)))*NORMSINV(RAND())</f>
        <v>6.7324063340103518E-2</v>
      </c>
      <c r="E4737">
        <f ca="1">D4737*EXP(-'Vasicek Examples'!$B$1/12)+(1-EXP(-'Vasicek Examples'!$B$1/12))*'Vasicek Examples'!$B$2+SQRT('Vasicek Examples'!$B$3^2/2/'Vasicek Examples'!$B$1*(1-EXP(-2*'Vasicek Examples'!$B$1/12)))*NORMSINV(RAND())</f>
        <v>6.1419593325790736E-2</v>
      </c>
      <c r="F4737">
        <f ca="1">E4737*EXP(-'Vasicek Examples'!$B$1/12)+(1-EXP(-'Vasicek Examples'!$B$1/12))*'Vasicek Examples'!$B$2+SQRT('Vasicek Examples'!$B$3^2/2/'Vasicek Examples'!$B$1*(1-EXP(-2*'Vasicek Examples'!$B$1/12)))*NORMSINV(RAND())</f>
        <v>6.0218714947833707E-2</v>
      </c>
      <c r="G4737">
        <f ca="1">F4737*EXP(-'Vasicek Examples'!$B$1/12)+(1-EXP(-'Vasicek Examples'!$B$1/12))*'Vasicek Examples'!$B$2+SQRT('Vasicek Examples'!$B$3^2/2/'Vasicek Examples'!$B$1*(1-EXP(-2*'Vasicek Examples'!$B$1/12)))*NORMSINV(RAND())</f>
        <v>6.8868355407509213E-2</v>
      </c>
      <c r="H4737">
        <f ca="1">G4737*EXP(-'Vasicek Examples'!$B$1/12)+(1-EXP(-'Vasicek Examples'!$B$1/12))*'Vasicek Examples'!$B$2+SQRT('Vasicek Examples'!$B$3^2/2/'Vasicek Examples'!$B$1*(1-EXP(-2*'Vasicek Examples'!$B$1/12)))*NORMSINV(RAND())</f>
        <v>7.2957698747673189E-2</v>
      </c>
      <c r="I4737">
        <f ca="1">H4737*EXP(-'Vasicek Examples'!$B$1/12)+(1-EXP(-'Vasicek Examples'!$B$1/12))*'Vasicek Examples'!$B$2+SQRT('Vasicek Examples'!$B$3^2/2/'Vasicek Examples'!$B$1*(1-EXP(-2*'Vasicek Examples'!$B$1/12)))*NORMSINV(RAND())</f>
        <v>6.7853051031689954E-2</v>
      </c>
      <c r="J4737">
        <f ca="1">I4737*EXP(-'Vasicek Examples'!$B$1/12)+(1-EXP(-'Vasicek Examples'!$B$1/12))*'Vasicek Examples'!$B$2+SQRT('Vasicek Examples'!$B$3^2/2/'Vasicek Examples'!$B$1*(1-EXP(-2*'Vasicek Examples'!$B$1/12)))*NORMSINV(RAND())</f>
        <v>6.7681725878205673E-2</v>
      </c>
      <c r="K4737">
        <f ca="1">J4737*EXP(-'Vasicek Examples'!$B$1/12)+(1-EXP(-'Vasicek Examples'!$B$1/12))*'Vasicek Examples'!$B$2+SQRT('Vasicek Examples'!$B$3^2/2/'Vasicek Examples'!$B$1*(1-EXP(-2*'Vasicek Examples'!$B$1/12)))*NORMSINV(RAND())</f>
        <v>6.8294546538498827E-2</v>
      </c>
      <c r="L4737">
        <f ca="1">K4737*EXP(-'Vasicek Examples'!$B$1/12)+(1-EXP(-'Vasicek Examples'!$B$1/12))*'Vasicek Examples'!$B$2+SQRT('Vasicek Examples'!$B$3^2/2/'Vasicek Examples'!$B$1*(1-EXP(-2*'Vasicek Examples'!$B$1/12)))*NORMSINV(RAND())</f>
        <v>5.7182213663008359E-2</v>
      </c>
      <c r="M4737">
        <f ca="1">L4737*EXP(-'Vasicek Examples'!$B$1/12)+(1-EXP(-'Vasicek Examples'!$B$1/12))*'Vasicek Examples'!$B$2+SQRT('Vasicek Examples'!$B$3^2/2/'Vasicek Examples'!$B$1*(1-EXP(-2*'Vasicek Examples'!$B$1/12)))*NORMSINV(RAND())</f>
        <v>6.3617552244469036E-2</v>
      </c>
      <c r="N4737">
        <f ca="1">M4737*EXP(-'Vasicek Examples'!$B$1/12)+(1-EXP(-'Vasicek Examples'!$B$1/12))*'Vasicek Examples'!$B$2+SQRT('Vasicek Examples'!$B$3^2/2/'Vasicek Examples'!$B$1*(1-EXP(-2*'Vasicek Examples'!$B$1/12)))*NORMSINV(RAND())</f>
        <v>6.34665511314009E-2</v>
      </c>
      <c r="O4737">
        <f t="shared" ca="1" si="294"/>
        <v>5.9923089458582934E-2</v>
      </c>
      <c r="P4737">
        <f t="shared" ca="1" si="295"/>
        <v>0.94183696798986305</v>
      </c>
      <c r="Q4737">
        <f ca="1">EXP(-'Vasicek Examples'!$D$4*N4737+'Vasicek Examples'!$E$4)</f>
        <v>0.94526541448616641</v>
      </c>
      <c r="R4737">
        <f ca="1">MAX(Q4737-'Vasicek Examples'!$B$8,0)</f>
        <v>0</v>
      </c>
      <c r="S4737">
        <f t="shared" ca="1" si="296"/>
        <v>0</v>
      </c>
    </row>
    <row r="4738" spans="1:19" x14ac:dyDescent="0.2">
      <c r="A4738">
        <f t="shared" si="297"/>
        <v>4734</v>
      </c>
      <c r="B4738">
        <f>'Vasicek Examples'!$B$4</f>
        <v>5.2999999999999999E-2</v>
      </c>
      <c r="C4738">
        <f ca="1">B4738*EXP(-'Vasicek Examples'!$B$1/12)+(1-EXP(-'Vasicek Examples'!$B$1/12))*'Vasicek Examples'!$B$2+SQRT('Vasicek Examples'!$B$3^2/2/'Vasicek Examples'!$B$1*(1-EXP(-2*'Vasicek Examples'!$B$1/12)))*NORMSINV(RAND())</f>
        <v>5.8533838815650087E-2</v>
      </c>
      <c r="D4738">
        <f ca="1">C4738*EXP(-'Vasicek Examples'!$B$1/12)+(1-EXP(-'Vasicek Examples'!$B$1/12))*'Vasicek Examples'!$B$2+SQRT('Vasicek Examples'!$B$3^2/2/'Vasicek Examples'!$B$1*(1-EXP(-2*'Vasicek Examples'!$B$1/12)))*NORMSINV(RAND())</f>
        <v>6.2449924598367283E-2</v>
      </c>
      <c r="E4738">
        <f ca="1">D4738*EXP(-'Vasicek Examples'!$B$1/12)+(1-EXP(-'Vasicek Examples'!$B$1/12))*'Vasicek Examples'!$B$2+SQRT('Vasicek Examples'!$B$3^2/2/'Vasicek Examples'!$B$1*(1-EXP(-2*'Vasicek Examples'!$B$1/12)))*NORMSINV(RAND())</f>
        <v>6.6166945090374768E-2</v>
      </c>
      <c r="F4738">
        <f ca="1">E4738*EXP(-'Vasicek Examples'!$B$1/12)+(1-EXP(-'Vasicek Examples'!$B$1/12))*'Vasicek Examples'!$B$2+SQRT('Vasicek Examples'!$B$3^2/2/'Vasicek Examples'!$B$1*(1-EXP(-2*'Vasicek Examples'!$B$1/12)))*NORMSINV(RAND())</f>
        <v>5.7616761872011667E-2</v>
      </c>
      <c r="G4738">
        <f ca="1">F4738*EXP(-'Vasicek Examples'!$B$1/12)+(1-EXP(-'Vasicek Examples'!$B$1/12))*'Vasicek Examples'!$B$2+SQRT('Vasicek Examples'!$B$3^2/2/'Vasicek Examples'!$B$1*(1-EXP(-2*'Vasicek Examples'!$B$1/12)))*NORMSINV(RAND())</f>
        <v>5.1115999884758713E-2</v>
      </c>
      <c r="H4738">
        <f ca="1">G4738*EXP(-'Vasicek Examples'!$B$1/12)+(1-EXP(-'Vasicek Examples'!$B$1/12))*'Vasicek Examples'!$B$2+SQRT('Vasicek Examples'!$B$3^2/2/'Vasicek Examples'!$B$1*(1-EXP(-2*'Vasicek Examples'!$B$1/12)))*NORMSINV(RAND())</f>
        <v>5.8372835883626704E-2</v>
      </c>
      <c r="I4738">
        <f ca="1">H4738*EXP(-'Vasicek Examples'!$B$1/12)+(1-EXP(-'Vasicek Examples'!$B$1/12))*'Vasicek Examples'!$B$2+SQRT('Vasicek Examples'!$B$3^2/2/'Vasicek Examples'!$B$1*(1-EXP(-2*'Vasicek Examples'!$B$1/12)))*NORMSINV(RAND())</f>
        <v>5.0395293736148795E-2</v>
      </c>
      <c r="J4738">
        <f ca="1">I4738*EXP(-'Vasicek Examples'!$B$1/12)+(1-EXP(-'Vasicek Examples'!$B$1/12))*'Vasicek Examples'!$B$2+SQRT('Vasicek Examples'!$B$3^2/2/'Vasicek Examples'!$B$1*(1-EXP(-2*'Vasicek Examples'!$B$1/12)))*NORMSINV(RAND())</f>
        <v>3.9843227642129206E-2</v>
      </c>
      <c r="K4738">
        <f ca="1">J4738*EXP(-'Vasicek Examples'!$B$1/12)+(1-EXP(-'Vasicek Examples'!$B$1/12))*'Vasicek Examples'!$B$2+SQRT('Vasicek Examples'!$B$3^2/2/'Vasicek Examples'!$B$1*(1-EXP(-2*'Vasicek Examples'!$B$1/12)))*NORMSINV(RAND())</f>
        <v>4.2559005641943856E-2</v>
      </c>
      <c r="L4738">
        <f ca="1">K4738*EXP(-'Vasicek Examples'!$B$1/12)+(1-EXP(-'Vasicek Examples'!$B$1/12))*'Vasicek Examples'!$B$2+SQRT('Vasicek Examples'!$B$3^2/2/'Vasicek Examples'!$B$1*(1-EXP(-2*'Vasicek Examples'!$B$1/12)))*NORMSINV(RAND())</f>
        <v>3.5636407676373862E-2</v>
      </c>
      <c r="M4738">
        <f ca="1">L4738*EXP(-'Vasicek Examples'!$B$1/12)+(1-EXP(-'Vasicek Examples'!$B$1/12))*'Vasicek Examples'!$B$2+SQRT('Vasicek Examples'!$B$3^2/2/'Vasicek Examples'!$B$1*(1-EXP(-2*'Vasicek Examples'!$B$1/12)))*NORMSINV(RAND())</f>
        <v>3.3107949599743579E-2</v>
      </c>
      <c r="N4738">
        <f ca="1">M4738*EXP(-'Vasicek Examples'!$B$1/12)+(1-EXP(-'Vasicek Examples'!$B$1/12))*'Vasicek Examples'!$B$2+SQRT('Vasicek Examples'!$B$3^2/2/'Vasicek Examples'!$B$1*(1-EXP(-2*'Vasicek Examples'!$B$1/12)))*NORMSINV(RAND())</f>
        <v>3.1481633774355595E-2</v>
      </c>
      <c r="O4738">
        <f t="shared" ca="1" si="294"/>
        <v>4.5189340660040107E-2</v>
      </c>
      <c r="P4738">
        <f t="shared" ca="1" si="295"/>
        <v>0.95581648977401168</v>
      </c>
      <c r="Q4738">
        <f ca="1">EXP(-'Vasicek Examples'!$D$4*N4738+'Vasicek Examples'!$E$4)</f>
        <v>0.96935986301928945</v>
      </c>
      <c r="R4738">
        <f ca="1">MAX(Q4738-'Vasicek Examples'!$B$8,0)</f>
        <v>8.6638813151762584E-3</v>
      </c>
      <c r="S4738">
        <f t="shared" ca="1" si="296"/>
        <v>8.2810806264904183E-3</v>
      </c>
    </row>
    <row r="4739" spans="1:19" x14ac:dyDescent="0.2">
      <c r="A4739">
        <f t="shared" si="297"/>
        <v>4735</v>
      </c>
      <c r="B4739">
        <f>'Vasicek Examples'!$B$4</f>
        <v>5.2999999999999999E-2</v>
      </c>
      <c r="C4739">
        <f ca="1">B4739*EXP(-'Vasicek Examples'!$B$1/12)+(1-EXP(-'Vasicek Examples'!$B$1/12))*'Vasicek Examples'!$B$2+SQRT('Vasicek Examples'!$B$3^2/2/'Vasicek Examples'!$B$1*(1-EXP(-2*'Vasicek Examples'!$B$1/12)))*NORMSINV(RAND())</f>
        <v>5.1819963966224562E-2</v>
      </c>
      <c r="D4739">
        <f ca="1">C4739*EXP(-'Vasicek Examples'!$B$1/12)+(1-EXP(-'Vasicek Examples'!$B$1/12))*'Vasicek Examples'!$B$2+SQRT('Vasicek Examples'!$B$3^2/2/'Vasicek Examples'!$B$1*(1-EXP(-2*'Vasicek Examples'!$B$1/12)))*NORMSINV(RAND())</f>
        <v>5.1606135410941736E-2</v>
      </c>
      <c r="E4739">
        <f ca="1">D4739*EXP(-'Vasicek Examples'!$B$1/12)+(1-EXP(-'Vasicek Examples'!$B$1/12))*'Vasicek Examples'!$B$2+SQRT('Vasicek Examples'!$B$3^2/2/'Vasicek Examples'!$B$1*(1-EXP(-2*'Vasicek Examples'!$B$1/12)))*NORMSINV(RAND())</f>
        <v>5.0480271150643852E-2</v>
      </c>
      <c r="F4739">
        <f ca="1">E4739*EXP(-'Vasicek Examples'!$B$1/12)+(1-EXP(-'Vasicek Examples'!$B$1/12))*'Vasicek Examples'!$B$2+SQRT('Vasicek Examples'!$B$3^2/2/'Vasicek Examples'!$B$1*(1-EXP(-2*'Vasicek Examples'!$B$1/12)))*NORMSINV(RAND())</f>
        <v>4.9161314388274438E-2</v>
      </c>
      <c r="G4739">
        <f ca="1">F4739*EXP(-'Vasicek Examples'!$B$1/12)+(1-EXP(-'Vasicek Examples'!$B$1/12))*'Vasicek Examples'!$B$2+SQRT('Vasicek Examples'!$B$3^2/2/'Vasicek Examples'!$B$1*(1-EXP(-2*'Vasicek Examples'!$B$1/12)))*NORMSINV(RAND())</f>
        <v>4.2633524510805043E-2</v>
      </c>
      <c r="H4739">
        <f ca="1">G4739*EXP(-'Vasicek Examples'!$B$1/12)+(1-EXP(-'Vasicek Examples'!$B$1/12))*'Vasicek Examples'!$B$2+SQRT('Vasicek Examples'!$B$3^2/2/'Vasicek Examples'!$B$1*(1-EXP(-2*'Vasicek Examples'!$B$1/12)))*NORMSINV(RAND())</f>
        <v>4.0794181672082999E-2</v>
      </c>
      <c r="I4739">
        <f ca="1">H4739*EXP(-'Vasicek Examples'!$B$1/12)+(1-EXP(-'Vasicek Examples'!$B$1/12))*'Vasicek Examples'!$B$2+SQRT('Vasicek Examples'!$B$3^2/2/'Vasicek Examples'!$B$1*(1-EXP(-2*'Vasicek Examples'!$B$1/12)))*NORMSINV(RAND())</f>
        <v>3.7651816071325755E-2</v>
      </c>
      <c r="J4739">
        <f ca="1">I4739*EXP(-'Vasicek Examples'!$B$1/12)+(1-EXP(-'Vasicek Examples'!$B$1/12))*'Vasicek Examples'!$B$2+SQRT('Vasicek Examples'!$B$3^2/2/'Vasicek Examples'!$B$1*(1-EXP(-2*'Vasicek Examples'!$B$1/12)))*NORMSINV(RAND())</f>
        <v>3.9811430900691426E-2</v>
      </c>
      <c r="K4739">
        <f ca="1">J4739*EXP(-'Vasicek Examples'!$B$1/12)+(1-EXP(-'Vasicek Examples'!$B$1/12))*'Vasicek Examples'!$B$2+SQRT('Vasicek Examples'!$B$3^2/2/'Vasicek Examples'!$B$1*(1-EXP(-2*'Vasicek Examples'!$B$1/12)))*NORMSINV(RAND())</f>
        <v>3.8990105903101709E-2</v>
      </c>
      <c r="L4739">
        <f ca="1">K4739*EXP(-'Vasicek Examples'!$B$1/12)+(1-EXP(-'Vasicek Examples'!$B$1/12))*'Vasicek Examples'!$B$2+SQRT('Vasicek Examples'!$B$3^2/2/'Vasicek Examples'!$B$1*(1-EXP(-2*'Vasicek Examples'!$B$1/12)))*NORMSINV(RAND())</f>
        <v>3.483043071919676E-2</v>
      </c>
      <c r="M4739">
        <f ca="1">L4739*EXP(-'Vasicek Examples'!$B$1/12)+(1-EXP(-'Vasicek Examples'!$B$1/12))*'Vasicek Examples'!$B$2+SQRT('Vasicek Examples'!$B$3^2/2/'Vasicek Examples'!$B$1*(1-EXP(-2*'Vasicek Examples'!$B$1/12)))*NORMSINV(RAND())</f>
        <v>3.4129361282390219E-2</v>
      </c>
      <c r="N4739">
        <f ca="1">M4739*EXP(-'Vasicek Examples'!$B$1/12)+(1-EXP(-'Vasicek Examples'!$B$1/12))*'Vasicek Examples'!$B$2+SQRT('Vasicek Examples'!$B$3^2/2/'Vasicek Examples'!$B$1*(1-EXP(-2*'Vasicek Examples'!$B$1/12)))*NORMSINV(RAND())</f>
        <v>3.2806385811745914E-2</v>
      </c>
      <c r="O4739">
        <f t="shared" ca="1" si="294"/>
        <v>3.8533478908203272E-2</v>
      </c>
      <c r="P4739">
        <f t="shared" ca="1" si="295"/>
        <v>0.96219949081215084</v>
      </c>
      <c r="Q4739">
        <f ca="1">EXP(-'Vasicek Examples'!$D$4*N4739+'Vasicek Examples'!$E$4)</f>
        <v>0.96834983326821422</v>
      </c>
      <c r="R4739">
        <f ca="1">MAX(Q4739-'Vasicek Examples'!$B$8,0)</f>
        <v>7.653851564101033E-3</v>
      </c>
      <c r="S4739">
        <f t="shared" ca="1" si="296"/>
        <v>7.3645320777297983E-3</v>
      </c>
    </row>
    <row r="4740" spans="1:19" x14ac:dyDescent="0.2">
      <c r="A4740">
        <f t="shared" si="297"/>
        <v>4736</v>
      </c>
      <c r="B4740">
        <f>'Vasicek Examples'!$B$4</f>
        <v>5.2999999999999999E-2</v>
      </c>
      <c r="C4740">
        <f ca="1">B4740*EXP(-'Vasicek Examples'!$B$1/12)+(1-EXP(-'Vasicek Examples'!$B$1/12))*'Vasicek Examples'!$B$2+SQRT('Vasicek Examples'!$B$3^2/2/'Vasicek Examples'!$B$1*(1-EXP(-2*'Vasicek Examples'!$B$1/12)))*NORMSINV(RAND())</f>
        <v>4.6626588696768882E-2</v>
      </c>
      <c r="D4740">
        <f ca="1">C4740*EXP(-'Vasicek Examples'!$B$1/12)+(1-EXP(-'Vasicek Examples'!$B$1/12))*'Vasicek Examples'!$B$2+SQRT('Vasicek Examples'!$B$3^2/2/'Vasicek Examples'!$B$1*(1-EXP(-2*'Vasicek Examples'!$B$1/12)))*NORMSINV(RAND())</f>
        <v>4.3700253468204442E-2</v>
      </c>
      <c r="E4740">
        <f ca="1">D4740*EXP(-'Vasicek Examples'!$B$1/12)+(1-EXP(-'Vasicek Examples'!$B$1/12))*'Vasicek Examples'!$B$2+SQRT('Vasicek Examples'!$B$3^2/2/'Vasicek Examples'!$B$1*(1-EXP(-2*'Vasicek Examples'!$B$1/12)))*NORMSINV(RAND())</f>
        <v>4.7685704378741832E-2</v>
      </c>
      <c r="F4740">
        <f ca="1">E4740*EXP(-'Vasicek Examples'!$B$1/12)+(1-EXP(-'Vasicek Examples'!$B$1/12))*'Vasicek Examples'!$B$2+SQRT('Vasicek Examples'!$B$3^2/2/'Vasicek Examples'!$B$1*(1-EXP(-2*'Vasicek Examples'!$B$1/12)))*NORMSINV(RAND())</f>
        <v>4.72952904053551E-2</v>
      </c>
      <c r="G4740">
        <f ca="1">F4740*EXP(-'Vasicek Examples'!$B$1/12)+(1-EXP(-'Vasicek Examples'!$B$1/12))*'Vasicek Examples'!$B$2+SQRT('Vasicek Examples'!$B$3^2/2/'Vasicek Examples'!$B$1*(1-EXP(-2*'Vasicek Examples'!$B$1/12)))*NORMSINV(RAND())</f>
        <v>4.8399447101134745E-2</v>
      </c>
      <c r="H4740">
        <f ca="1">G4740*EXP(-'Vasicek Examples'!$B$1/12)+(1-EXP(-'Vasicek Examples'!$B$1/12))*'Vasicek Examples'!$B$2+SQRT('Vasicek Examples'!$B$3^2/2/'Vasicek Examples'!$B$1*(1-EXP(-2*'Vasicek Examples'!$B$1/12)))*NORMSINV(RAND())</f>
        <v>5.1344911632533886E-2</v>
      </c>
      <c r="I4740">
        <f ca="1">H4740*EXP(-'Vasicek Examples'!$B$1/12)+(1-EXP(-'Vasicek Examples'!$B$1/12))*'Vasicek Examples'!$B$2+SQRT('Vasicek Examples'!$B$3^2/2/'Vasicek Examples'!$B$1*(1-EXP(-2*'Vasicek Examples'!$B$1/12)))*NORMSINV(RAND())</f>
        <v>6.055076123188937E-2</v>
      </c>
      <c r="J4740">
        <f ca="1">I4740*EXP(-'Vasicek Examples'!$B$1/12)+(1-EXP(-'Vasicek Examples'!$B$1/12))*'Vasicek Examples'!$B$2+SQRT('Vasicek Examples'!$B$3^2/2/'Vasicek Examples'!$B$1*(1-EXP(-2*'Vasicek Examples'!$B$1/12)))*NORMSINV(RAND())</f>
        <v>5.7343128963819989E-2</v>
      </c>
      <c r="K4740">
        <f ca="1">J4740*EXP(-'Vasicek Examples'!$B$1/12)+(1-EXP(-'Vasicek Examples'!$B$1/12))*'Vasicek Examples'!$B$2+SQRT('Vasicek Examples'!$B$3^2/2/'Vasicek Examples'!$B$1*(1-EXP(-2*'Vasicek Examples'!$B$1/12)))*NORMSINV(RAND())</f>
        <v>4.9965166012536845E-2</v>
      </c>
      <c r="L4740">
        <f ca="1">K4740*EXP(-'Vasicek Examples'!$B$1/12)+(1-EXP(-'Vasicek Examples'!$B$1/12))*'Vasicek Examples'!$B$2+SQRT('Vasicek Examples'!$B$3^2/2/'Vasicek Examples'!$B$1*(1-EXP(-2*'Vasicek Examples'!$B$1/12)))*NORMSINV(RAND())</f>
        <v>5.2643488987621313E-2</v>
      </c>
      <c r="M4740">
        <f ca="1">L4740*EXP(-'Vasicek Examples'!$B$1/12)+(1-EXP(-'Vasicek Examples'!$B$1/12))*'Vasicek Examples'!$B$2+SQRT('Vasicek Examples'!$B$3^2/2/'Vasicek Examples'!$B$1*(1-EXP(-2*'Vasicek Examples'!$B$1/12)))*NORMSINV(RAND())</f>
        <v>5.6194961681588849E-2</v>
      </c>
      <c r="N4740">
        <f ca="1">M4740*EXP(-'Vasicek Examples'!$B$1/12)+(1-EXP(-'Vasicek Examples'!$B$1/12))*'Vasicek Examples'!$B$2+SQRT('Vasicek Examples'!$B$3^2/2/'Vasicek Examples'!$B$1*(1-EXP(-2*'Vasicek Examples'!$B$1/12)))*NORMSINV(RAND())</f>
        <v>5.2152168505722997E-2</v>
      </c>
      <c r="O4740">
        <f t="shared" ca="1" si="294"/>
        <v>4.7042707705389368E-2</v>
      </c>
      <c r="P4740">
        <f t="shared" ca="1" si="295"/>
        <v>0.95404665157696966</v>
      </c>
      <c r="Q4740">
        <f ca="1">EXP(-'Vasicek Examples'!$D$4*N4740+'Vasicek Examples'!$E$4)</f>
        <v>0.9537193781407256</v>
      </c>
      <c r="R4740">
        <f ca="1">MAX(Q4740-'Vasicek Examples'!$B$8,0)</f>
        <v>0</v>
      </c>
      <c r="S4740">
        <f t="shared" ca="1" si="296"/>
        <v>0</v>
      </c>
    </row>
    <row r="4741" spans="1:19" x14ac:dyDescent="0.2">
      <c r="A4741">
        <f t="shared" si="297"/>
        <v>4737</v>
      </c>
      <c r="B4741">
        <f>'Vasicek Examples'!$B$4</f>
        <v>5.2999999999999999E-2</v>
      </c>
      <c r="C4741">
        <f ca="1">B4741*EXP(-'Vasicek Examples'!$B$1/12)+(1-EXP(-'Vasicek Examples'!$B$1/12))*'Vasicek Examples'!$B$2+SQRT('Vasicek Examples'!$B$3^2/2/'Vasicek Examples'!$B$1*(1-EXP(-2*'Vasicek Examples'!$B$1/12)))*NORMSINV(RAND())</f>
        <v>3.9701810824193606E-2</v>
      </c>
      <c r="D4741">
        <f ca="1">C4741*EXP(-'Vasicek Examples'!$B$1/12)+(1-EXP(-'Vasicek Examples'!$B$1/12))*'Vasicek Examples'!$B$2+SQRT('Vasicek Examples'!$B$3^2/2/'Vasicek Examples'!$B$1*(1-EXP(-2*'Vasicek Examples'!$B$1/12)))*NORMSINV(RAND())</f>
        <v>4.4116060399933481E-2</v>
      </c>
      <c r="E4741">
        <f ca="1">D4741*EXP(-'Vasicek Examples'!$B$1/12)+(1-EXP(-'Vasicek Examples'!$B$1/12))*'Vasicek Examples'!$B$2+SQRT('Vasicek Examples'!$B$3^2/2/'Vasicek Examples'!$B$1*(1-EXP(-2*'Vasicek Examples'!$B$1/12)))*NORMSINV(RAND())</f>
        <v>4.4336085283806316E-2</v>
      </c>
      <c r="F4741">
        <f ca="1">E4741*EXP(-'Vasicek Examples'!$B$1/12)+(1-EXP(-'Vasicek Examples'!$B$1/12))*'Vasicek Examples'!$B$2+SQRT('Vasicek Examples'!$B$3^2/2/'Vasicek Examples'!$B$1*(1-EXP(-2*'Vasicek Examples'!$B$1/12)))*NORMSINV(RAND())</f>
        <v>4.1360641458769234E-2</v>
      </c>
      <c r="G4741">
        <f ca="1">F4741*EXP(-'Vasicek Examples'!$B$1/12)+(1-EXP(-'Vasicek Examples'!$B$1/12))*'Vasicek Examples'!$B$2+SQRT('Vasicek Examples'!$B$3^2/2/'Vasicek Examples'!$B$1*(1-EXP(-2*'Vasicek Examples'!$B$1/12)))*NORMSINV(RAND())</f>
        <v>4.3924061135102083E-2</v>
      </c>
      <c r="H4741">
        <f ca="1">G4741*EXP(-'Vasicek Examples'!$B$1/12)+(1-EXP(-'Vasicek Examples'!$B$1/12))*'Vasicek Examples'!$B$2+SQRT('Vasicek Examples'!$B$3^2/2/'Vasicek Examples'!$B$1*(1-EXP(-2*'Vasicek Examples'!$B$1/12)))*NORMSINV(RAND())</f>
        <v>4.2575610866202825E-2</v>
      </c>
      <c r="I4741">
        <f ca="1">H4741*EXP(-'Vasicek Examples'!$B$1/12)+(1-EXP(-'Vasicek Examples'!$B$1/12))*'Vasicek Examples'!$B$2+SQRT('Vasicek Examples'!$B$3^2/2/'Vasicek Examples'!$B$1*(1-EXP(-2*'Vasicek Examples'!$B$1/12)))*NORMSINV(RAND())</f>
        <v>4.5363527604532189E-2</v>
      </c>
      <c r="J4741">
        <f ca="1">I4741*EXP(-'Vasicek Examples'!$B$1/12)+(1-EXP(-'Vasicek Examples'!$B$1/12))*'Vasicek Examples'!$B$2+SQRT('Vasicek Examples'!$B$3^2/2/'Vasicek Examples'!$B$1*(1-EXP(-2*'Vasicek Examples'!$B$1/12)))*NORMSINV(RAND())</f>
        <v>3.5421369687992817E-2</v>
      </c>
      <c r="K4741">
        <f ca="1">J4741*EXP(-'Vasicek Examples'!$B$1/12)+(1-EXP(-'Vasicek Examples'!$B$1/12))*'Vasicek Examples'!$B$2+SQRT('Vasicek Examples'!$B$3^2/2/'Vasicek Examples'!$B$1*(1-EXP(-2*'Vasicek Examples'!$B$1/12)))*NORMSINV(RAND())</f>
        <v>3.075096863983183E-2</v>
      </c>
      <c r="L4741">
        <f ca="1">K4741*EXP(-'Vasicek Examples'!$B$1/12)+(1-EXP(-'Vasicek Examples'!$B$1/12))*'Vasicek Examples'!$B$2+SQRT('Vasicek Examples'!$B$3^2/2/'Vasicek Examples'!$B$1*(1-EXP(-2*'Vasicek Examples'!$B$1/12)))*NORMSINV(RAND())</f>
        <v>4.5267591615524995E-2</v>
      </c>
      <c r="M4741">
        <f ca="1">L4741*EXP(-'Vasicek Examples'!$B$1/12)+(1-EXP(-'Vasicek Examples'!$B$1/12))*'Vasicek Examples'!$B$2+SQRT('Vasicek Examples'!$B$3^2/2/'Vasicek Examples'!$B$1*(1-EXP(-2*'Vasicek Examples'!$B$1/12)))*NORMSINV(RAND())</f>
        <v>4.7436390227277789E-2</v>
      </c>
      <c r="N4741">
        <f ca="1">M4741*EXP(-'Vasicek Examples'!$B$1/12)+(1-EXP(-'Vasicek Examples'!$B$1/12))*'Vasicek Examples'!$B$2+SQRT('Vasicek Examples'!$B$3^2/2/'Vasicek Examples'!$B$1*(1-EXP(-2*'Vasicek Examples'!$B$1/12)))*NORMSINV(RAND())</f>
        <v>5.2725628206205091E-2</v>
      </c>
      <c r="O4741">
        <f t="shared" ca="1" si="294"/>
        <v>3.8897168869514415E-2</v>
      </c>
      <c r="P4741">
        <f t="shared" ca="1" si="295"/>
        <v>0.96184961214409992</v>
      </c>
      <c r="Q4741">
        <f ca="1">EXP(-'Vasicek Examples'!$D$4*N4741+'Vasicek Examples'!$E$4)</f>
        <v>0.95328908302813264</v>
      </c>
      <c r="R4741">
        <f ca="1">MAX(Q4741-'Vasicek Examples'!$B$8,0)</f>
        <v>0</v>
      </c>
      <c r="S4741">
        <f t="shared" ca="1" si="296"/>
        <v>0</v>
      </c>
    </row>
    <row r="4742" spans="1:19" x14ac:dyDescent="0.2">
      <c r="A4742">
        <f t="shared" si="297"/>
        <v>4738</v>
      </c>
      <c r="B4742">
        <f>'Vasicek Examples'!$B$4</f>
        <v>5.2999999999999999E-2</v>
      </c>
      <c r="C4742">
        <f ca="1">B4742*EXP(-'Vasicek Examples'!$B$1/12)+(1-EXP(-'Vasicek Examples'!$B$1/12))*'Vasicek Examples'!$B$2+SQRT('Vasicek Examples'!$B$3^2/2/'Vasicek Examples'!$B$1*(1-EXP(-2*'Vasicek Examples'!$B$1/12)))*NORMSINV(RAND())</f>
        <v>5.3764320213659247E-2</v>
      </c>
      <c r="D4742">
        <f ca="1">C4742*EXP(-'Vasicek Examples'!$B$1/12)+(1-EXP(-'Vasicek Examples'!$B$1/12))*'Vasicek Examples'!$B$2+SQRT('Vasicek Examples'!$B$3^2/2/'Vasicek Examples'!$B$1*(1-EXP(-2*'Vasicek Examples'!$B$1/12)))*NORMSINV(RAND())</f>
        <v>5.9615637639688343E-2</v>
      </c>
      <c r="E4742">
        <f ca="1">D4742*EXP(-'Vasicek Examples'!$B$1/12)+(1-EXP(-'Vasicek Examples'!$B$1/12))*'Vasicek Examples'!$B$2+SQRT('Vasicek Examples'!$B$3^2/2/'Vasicek Examples'!$B$1*(1-EXP(-2*'Vasicek Examples'!$B$1/12)))*NORMSINV(RAND())</f>
        <v>5.7095391059097438E-2</v>
      </c>
      <c r="F4742">
        <f ca="1">E4742*EXP(-'Vasicek Examples'!$B$1/12)+(1-EXP(-'Vasicek Examples'!$B$1/12))*'Vasicek Examples'!$B$2+SQRT('Vasicek Examples'!$B$3^2/2/'Vasicek Examples'!$B$1*(1-EXP(-2*'Vasicek Examples'!$B$1/12)))*NORMSINV(RAND())</f>
        <v>5.8562709799565356E-2</v>
      </c>
      <c r="G4742">
        <f ca="1">F4742*EXP(-'Vasicek Examples'!$B$1/12)+(1-EXP(-'Vasicek Examples'!$B$1/12))*'Vasicek Examples'!$B$2+SQRT('Vasicek Examples'!$B$3^2/2/'Vasicek Examples'!$B$1*(1-EXP(-2*'Vasicek Examples'!$B$1/12)))*NORMSINV(RAND())</f>
        <v>6.401801027430673E-2</v>
      </c>
      <c r="H4742">
        <f ca="1">G4742*EXP(-'Vasicek Examples'!$B$1/12)+(1-EXP(-'Vasicek Examples'!$B$1/12))*'Vasicek Examples'!$B$2+SQRT('Vasicek Examples'!$B$3^2/2/'Vasicek Examples'!$B$1*(1-EXP(-2*'Vasicek Examples'!$B$1/12)))*NORMSINV(RAND())</f>
        <v>6.5892434363589839E-2</v>
      </c>
      <c r="I4742">
        <f ca="1">H4742*EXP(-'Vasicek Examples'!$B$1/12)+(1-EXP(-'Vasicek Examples'!$B$1/12))*'Vasicek Examples'!$B$2+SQRT('Vasicek Examples'!$B$3^2/2/'Vasicek Examples'!$B$1*(1-EXP(-2*'Vasicek Examples'!$B$1/12)))*NORMSINV(RAND())</f>
        <v>6.5459136515518573E-2</v>
      </c>
      <c r="J4742">
        <f ca="1">I4742*EXP(-'Vasicek Examples'!$B$1/12)+(1-EXP(-'Vasicek Examples'!$B$1/12))*'Vasicek Examples'!$B$2+SQRT('Vasicek Examples'!$B$3^2/2/'Vasicek Examples'!$B$1*(1-EXP(-2*'Vasicek Examples'!$B$1/12)))*NORMSINV(RAND())</f>
        <v>6.3955981004618939E-2</v>
      </c>
      <c r="K4742">
        <f ca="1">J4742*EXP(-'Vasicek Examples'!$B$1/12)+(1-EXP(-'Vasicek Examples'!$B$1/12))*'Vasicek Examples'!$B$2+SQRT('Vasicek Examples'!$B$3^2/2/'Vasicek Examples'!$B$1*(1-EXP(-2*'Vasicek Examples'!$B$1/12)))*NORMSINV(RAND())</f>
        <v>5.748725156414157E-2</v>
      </c>
      <c r="L4742">
        <f ca="1">K4742*EXP(-'Vasicek Examples'!$B$1/12)+(1-EXP(-'Vasicek Examples'!$B$1/12))*'Vasicek Examples'!$B$2+SQRT('Vasicek Examples'!$B$3^2/2/'Vasicek Examples'!$B$1*(1-EXP(-2*'Vasicek Examples'!$B$1/12)))*NORMSINV(RAND())</f>
        <v>5.3694266436224505E-2</v>
      </c>
      <c r="M4742">
        <f ca="1">L4742*EXP(-'Vasicek Examples'!$B$1/12)+(1-EXP(-'Vasicek Examples'!$B$1/12))*'Vasicek Examples'!$B$2+SQRT('Vasicek Examples'!$B$3^2/2/'Vasicek Examples'!$B$1*(1-EXP(-2*'Vasicek Examples'!$B$1/12)))*NORMSINV(RAND())</f>
        <v>5.9257579858977796E-2</v>
      </c>
      <c r="N4742">
        <f ca="1">M4742*EXP(-'Vasicek Examples'!$B$1/12)+(1-EXP(-'Vasicek Examples'!$B$1/12))*'Vasicek Examples'!$B$2+SQRT('Vasicek Examples'!$B$3^2/2/'Vasicek Examples'!$B$1*(1-EXP(-2*'Vasicek Examples'!$B$1/12)))*NORMSINV(RAND())</f>
        <v>5.7868490473690068E-2</v>
      </c>
      <c r="O4742">
        <f t="shared" ref="O4742:O4805" ca="1" si="298">(SUM(D4742:M4742)+AVERAGE(C4742,N4742))/12</f>
        <v>5.5071233654950313E-2</v>
      </c>
      <c r="P4742">
        <f t="shared" ref="P4742:P4805" ca="1" si="299">EXP(-O4742)</f>
        <v>0.94641772875832531</v>
      </c>
      <c r="Q4742">
        <f ca="1">EXP(-'Vasicek Examples'!$D$4*N4742+'Vasicek Examples'!$E$4)</f>
        <v>0.94943880685359916</v>
      </c>
      <c r="R4742">
        <f ca="1">MAX(Q4742-'Vasicek Examples'!$B$8,0)</f>
        <v>0</v>
      </c>
      <c r="S4742">
        <f t="shared" ref="S4742:S4805" ca="1" si="300">R4742*P4742</f>
        <v>0</v>
      </c>
    </row>
    <row r="4743" spans="1:19" x14ac:dyDescent="0.2">
      <c r="A4743">
        <f t="shared" ref="A4743:A4806" si="301">A4742+1</f>
        <v>4739</v>
      </c>
      <c r="B4743">
        <f>'Vasicek Examples'!$B$4</f>
        <v>5.2999999999999999E-2</v>
      </c>
      <c r="C4743">
        <f ca="1">B4743*EXP(-'Vasicek Examples'!$B$1/12)+(1-EXP(-'Vasicek Examples'!$B$1/12))*'Vasicek Examples'!$B$2+SQRT('Vasicek Examples'!$B$3^2/2/'Vasicek Examples'!$B$1*(1-EXP(-2*'Vasicek Examples'!$B$1/12)))*NORMSINV(RAND())</f>
        <v>5.3482192213222028E-2</v>
      </c>
      <c r="D4743">
        <f ca="1">C4743*EXP(-'Vasicek Examples'!$B$1/12)+(1-EXP(-'Vasicek Examples'!$B$1/12))*'Vasicek Examples'!$B$2+SQRT('Vasicek Examples'!$B$3^2/2/'Vasicek Examples'!$B$1*(1-EXP(-2*'Vasicek Examples'!$B$1/12)))*NORMSINV(RAND())</f>
        <v>5.1750268559231094E-2</v>
      </c>
      <c r="E4743">
        <f ca="1">D4743*EXP(-'Vasicek Examples'!$B$1/12)+(1-EXP(-'Vasicek Examples'!$B$1/12))*'Vasicek Examples'!$B$2+SQRT('Vasicek Examples'!$B$3^2/2/'Vasicek Examples'!$B$1*(1-EXP(-2*'Vasicek Examples'!$B$1/12)))*NORMSINV(RAND())</f>
        <v>4.4389017523922908E-2</v>
      </c>
      <c r="F4743">
        <f ca="1">E4743*EXP(-'Vasicek Examples'!$B$1/12)+(1-EXP(-'Vasicek Examples'!$B$1/12))*'Vasicek Examples'!$B$2+SQRT('Vasicek Examples'!$B$3^2/2/'Vasicek Examples'!$B$1*(1-EXP(-2*'Vasicek Examples'!$B$1/12)))*NORMSINV(RAND())</f>
        <v>4.5063948569795967E-2</v>
      </c>
      <c r="G4743">
        <f ca="1">F4743*EXP(-'Vasicek Examples'!$B$1/12)+(1-EXP(-'Vasicek Examples'!$B$1/12))*'Vasicek Examples'!$B$2+SQRT('Vasicek Examples'!$B$3^2/2/'Vasicek Examples'!$B$1*(1-EXP(-2*'Vasicek Examples'!$B$1/12)))*NORMSINV(RAND())</f>
        <v>3.9043160858957635E-2</v>
      </c>
      <c r="H4743">
        <f ca="1">G4743*EXP(-'Vasicek Examples'!$B$1/12)+(1-EXP(-'Vasicek Examples'!$B$1/12))*'Vasicek Examples'!$B$2+SQRT('Vasicek Examples'!$B$3^2/2/'Vasicek Examples'!$B$1*(1-EXP(-2*'Vasicek Examples'!$B$1/12)))*NORMSINV(RAND())</f>
        <v>4.0101134335457304E-2</v>
      </c>
      <c r="I4743">
        <f ca="1">H4743*EXP(-'Vasicek Examples'!$B$1/12)+(1-EXP(-'Vasicek Examples'!$B$1/12))*'Vasicek Examples'!$B$2+SQRT('Vasicek Examples'!$B$3^2/2/'Vasicek Examples'!$B$1*(1-EXP(-2*'Vasicek Examples'!$B$1/12)))*NORMSINV(RAND())</f>
        <v>4.6015773526276338E-2</v>
      </c>
      <c r="J4743">
        <f ca="1">I4743*EXP(-'Vasicek Examples'!$B$1/12)+(1-EXP(-'Vasicek Examples'!$B$1/12))*'Vasicek Examples'!$B$2+SQRT('Vasicek Examples'!$B$3^2/2/'Vasicek Examples'!$B$1*(1-EXP(-2*'Vasicek Examples'!$B$1/12)))*NORMSINV(RAND())</f>
        <v>4.4188453816926855E-2</v>
      </c>
      <c r="K4743">
        <f ca="1">J4743*EXP(-'Vasicek Examples'!$B$1/12)+(1-EXP(-'Vasicek Examples'!$B$1/12))*'Vasicek Examples'!$B$2+SQRT('Vasicek Examples'!$B$3^2/2/'Vasicek Examples'!$B$1*(1-EXP(-2*'Vasicek Examples'!$B$1/12)))*NORMSINV(RAND())</f>
        <v>5.1343110483681585E-2</v>
      </c>
      <c r="L4743">
        <f ca="1">K4743*EXP(-'Vasicek Examples'!$B$1/12)+(1-EXP(-'Vasicek Examples'!$B$1/12))*'Vasicek Examples'!$B$2+SQRT('Vasicek Examples'!$B$3^2/2/'Vasicek Examples'!$B$1*(1-EXP(-2*'Vasicek Examples'!$B$1/12)))*NORMSINV(RAND())</f>
        <v>4.6017748461387682E-2</v>
      </c>
      <c r="M4743">
        <f ca="1">L4743*EXP(-'Vasicek Examples'!$B$1/12)+(1-EXP(-'Vasicek Examples'!$B$1/12))*'Vasicek Examples'!$B$2+SQRT('Vasicek Examples'!$B$3^2/2/'Vasicek Examples'!$B$1*(1-EXP(-2*'Vasicek Examples'!$B$1/12)))*NORMSINV(RAND())</f>
        <v>3.967387670147153E-2</v>
      </c>
      <c r="N4743">
        <f ca="1">M4743*EXP(-'Vasicek Examples'!$B$1/12)+(1-EXP(-'Vasicek Examples'!$B$1/12))*'Vasicek Examples'!$B$2+SQRT('Vasicek Examples'!$B$3^2/2/'Vasicek Examples'!$B$1*(1-EXP(-2*'Vasicek Examples'!$B$1/12)))*NORMSINV(RAND())</f>
        <v>4.0184922382249313E-2</v>
      </c>
      <c r="O4743">
        <f t="shared" ca="1" si="298"/>
        <v>4.1201670844570382E-2</v>
      </c>
      <c r="P4743">
        <f t="shared" ca="1" si="299"/>
        <v>0.95963557991387449</v>
      </c>
      <c r="Q4743">
        <f ca="1">EXP(-'Vasicek Examples'!$D$4*N4743+'Vasicek Examples'!$E$4)</f>
        <v>0.96274344510429866</v>
      </c>
      <c r="R4743">
        <f ca="1">MAX(Q4743-'Vasicek Examples'!$B$8,0)</f>
        <v>2.0474634001854675E-3</v>
      </c>
      <c r="S4743">
        <f t="shared" ca="1" si="300"/>
        <v>1.9648187273894144E-3</v>
      </c>
    </row>
    <row r="4744" spans="1:19" x14ac:dyDescent="0.2">
      <c r="A4744">
        <f t="shared" si="301"/>
        <v>4740</v>
      </c>
      <c r="B4744">
        <f>'Vasicek Examples'!$B$4</f>
        <v>5.2999999999999999E-2</v>
      </c>
      <c r="C4744">
        <f ca="1">B4744*EXP(-'Vasicek Examples'!$B$1/12)+(1-EXP(-'Vasicek Examples'!$B$1/12))*'Vasicek Examples'!$B$2+SQRT('Vasicek Examples'!$B$3^2/2/'Vasicek Examples'!$B$1*(1-EXP(-2*'Vasicek Examples'!$B$1/12)))*NORMSINV(RAND())</f>
        <v>5.0544512290459129E-2</v>
      </c>
      <c r="D4744">
        <f ca="1">C4744*EXP(-'Vasicek Examples'!$B$1/12)+(1-EXP(-'Vasicek Examples'!$B$1/12))*'Vasicek Examples'!$B$2+SQRT('Vasicek Examples'!$B$3^2/2/'Vasicek Examples'!$B$1*(1-EXP(-2*'Vasicek Examples'!$B$1/12)))*NORMSINV(RAND())</f>
        <v>4.6100323196697802E-2</v>
      </c>
      <c r="E4744">
        <f ca="1">D4744*EXP(-'Vasicek Examples'!$B$1/12)+(1-EXP(-'Vasicek Examples'!$B$1/12))*'Vasicek Examples'!$B$2+SQRT('Vasicek Examples'!$B$3^2/2/'Vasicek Examples'!$B$1*(1-EXP(-2*'Vasicek Examples'!$B$1/12)))*NORMSINV(RAND())</f>
        <v>4.0507865537791232E-2</v>
      </c>
      <c r="F4744">
        <f ca="1">E4744*EXP(-'Vasicek Examples'!$B$1/12)+(1-EXP(-'Vasicek Examples'!$B$1/12))*'Vasicek Examples'!$B$2+SQRT('Vasicek Examples'!$B$3^2/2/'Vasicek Examples'!$B$1*(1-EXP(-2*'Vasicek Examples'!$B$1/12)))*NORMSINV(RAND())</f>
        <v>3.9201440519564486E-2</v>
      </c>
      <c r="G4744">
        <f ca="1">F4744*EXP(-'Vasicek Examples'!$B$1/12)+(1-EXP(-'Vasicek Examples'!$B$1/12))*'Vasicek Examples'!$B$2+SQRT('Vasicek Examples'!$B$3^2/2/'Vasicek Examples'!$B$1*(1-EXP(-2*'Vasicek Examples'!$B$1/12)))*NORMSINV(RAND())</f>
        <v>2.8597903866809507E-2</v>
      </c>
      <c r="H4744">
        <f ca="1">G4744*EXP(-'Vasicek Examples'!$B$1/12)+(1-EXP(-'Vasicek Examples'!$B$1/12))*'Vasicek Examples'!$B$2+SQRT('Vasicek Examples'!$B$3^2/2/'Vasicek Examples'!$B$1*(1-EXP(-2*'Vasicek Examples'!$B$1/12)))*NORMSINV(RAND())</f>
        <v>1.9550133295409118E-2</v>
      </c>
      <c r="I4744">
        <f ca="1">H4744*EXP(-'Vasicek Examples'!$B$1/12)+(1-EXP(-'Vasicek Examples'!$B$1/12))*'Vasicek Examples'!$B$2+SQRT('Vasicek Examples'!$B$3^2/2/'Vasicek Examples'!$B$1*(1-EXP(-2*'Vasicek Examples'!$B$1/12)))*NORMSINV(RAND())</f>
        <v>1.8129154285893539E-2</v>
      </c>
      <c r="J4744">
        <f ca="1">I4744*EXP(-'Vasicek Examples'!$B$1/12)+(1-EXP(-'Vasicek Examples'!$B$1/12))*'Vasicek Examples'!$B$2+SQRT('Vasicek Examples'!$B$3^2/2/'Vasicek Examples'!$B$1*(1-EXP(-2*'Vasicek Examples'!$B$1/12)))*NORMSINV(RAND())</f>
        <v>2.3620317133317095E-2</v>
      </c>
      <c r="K4744">
        <f ca="1">J4744*EXP(-'Vasicek Examples'!$B$1/12)+(1-EXP(-'Vasicek Examples'!$B$1/12))*'Vasicek Examples'!$B$2+SQRT('Vasicek Examples'!$B$3^2/2/'Vasicek Examples'!$B$1*(1-EXP(-2*'Vasicek Examples'!$B$1/12)))*NORMSINV(RAND())</f>
        <v>9.353758378508813E-3</v>
      </c>
      <c r="L4744">
        <f ca="1">K4744*EXP(-'Vasicek Examples'!$B$1/12)+(1-EXP(-'Vasicek Examples'!$B$1/12))*'Vasicek Examples'!$B$2+SQRT('Vasicek Examples'!$B$3^2/2/'Vasicek Examples'!$B$1*(1-EXP(-2*'Vasicek Examples'!$B$1/12)))*NORMSINV(RAND())</f>
        <v>8.7921185869701598E-3</v>
      </c>
      <c r="M4744">
        <f ca="1">L4744*EXP(-'Vasicek Examples'!$B$1/12)+(1-EXP(-'Vasicek Examples'!$B$1/12))*'Vasicek Examples'!$B$2+SQRT('Vasicek Examples'!$B$3^2/2/'Vasicek Examples'!$B$1*(1-EXP(-2*'Vasicek Examples'!$B$1/12)))*NORMSINV(RAND())</f>
        <v>-1.1425404100602263E-3</v>
      </c>
      <c r="N4744">
        <f ca="1">M4744*EXP(-'Vasicek Examples'!$B$1/12)+(1-EXP(-'Vasicek Examples'!$B$1/12))*'Vasicek Examples'!$B$2+SQRT('Vasicek Examples'!$B$3^2/2/'Vasicek Examples'!$B$1*(1-EXP(-2*'Vasicek Examples'!$B$1/12)))*NORMSINV(RAND())</f>
        <v>1.1475764492697381E-2</v>
      </c>
      <c r="O4744">
        <f t="shared" ca="1" si="298"/>
        <v>2.1976717731873315E-2</v>
      </c>
      <c r="P4744">
        <f t="shared" ca="1" si="299"/>
        <v>0.97826301096779134</v>
      </c>
      <c r="Q4744">
        <f ca="1">EXP(-'Vasicek Examples'!$D$4*N4744+'Vasicek Examples'!$E$4)</f>
        <v>0.98474163865917985</v>
      </c>
      <c r="R4744">
        <f ca="1">MAX(Q4744-'Vasicek Examples'!$B$8,0)</f>
        <v>2.4045656955066663E-2</v>
      </c>
      <c r="S4744">
        <f t="shared" ca="1" si="300"/>
        <v>2.3522976773562129E-2</v>
      </c>
    </row>
    <row r="4745" spans="1:19" x14ac:dyDescent="0.2">
      <c r="A4745">
        <f t="shared" si="301"/>
        <v>4741</v>
      </c>
      <c r="B4745">
        <f>'Vasicek Examples'!$B$4</f>
        <v>5.2999999999999999E-2</v>
      </c>
      <c r="C4745">
        <f ca="1">B4745*EXP(-'Vasicek Examples'!$B$1/12)+(1-EXP(-'Vasicek Examples'!$B$1/12))*'Vasicek Examples'!$B$2+SQRT('Vasicek Examples'!$B$3^2/2/'Vasicek Examples'!$B$1*(1-EXP(-2*'Vasicek Examples'!$B$1/12)))*NORMSINV(RAND())</f>
        <v>5.2796961614007015E-2</v>
      </c>
      <c r="D4745">
        <f ca="1">C4745*EXP(-'Vasicek Examples'!$B$1/12)+(1-EXP(-'Vasicek Examples'!$B$1/12))*'Vasicek Examples'!$B$2+SQRT('Vasicek Examples'!$B$3^2/2/'Vasicek Examples'!$B$1*(1-EXP(-2*'Vasicek Examples'!$B$1/12)))*NORMSINV(RAND())</f>
        <v>5.23492677646967E-2</v>
      </c>
      <c r="E4745">
        <f ca="1">D4745*EXP(-'Vasicek Examples'!$B$1/12)+(1-EXP(-'Vasicek Examples'!$B$1/12))*'Vasicek Examples'!$B$2+SQRT('Vasicek Examples'!$B$3^2/2/'Vasicek Examples'!$B$1*(1-EXP(-2*'Vasicek Examples'!$B$1/12)))*NORMSINV(RAND())</f>
        <v>4.9511313273676638E-2</v>
      </c>
      <c r="F4745">
        <f ca="1">E4745*EXP(-'Vasicek Examples'!$B$1/12)+(1-EXP(-'Vasicek Examples'!$B$1/12))*'Vasicek Examples'!$B$2+SQRT('Vasicek Examples'!$B$3^2/2/'Vasicek Examples'!$B$1*(1-EXP(-2*'Vasicek Examples'!$B$1/12)))*NORMSINV(RAND())</f>
        <v>5.6224859348803592E-2</v>
      </c>
      <c r="G4745">
        <f ca="1">F4745*EXP(-'Vasicek Examples'!$B$1/12)+(1-EXP(-'Vasicek Examples'!$B$1/12))*'Vasicek Examples'!$B$2+SQRT('Vasicek Examples'!$B$3^2/2/'Vasicek Examples'!$B$1*(1-EXP(-2*'Vasicek Examples'!$B$1/12)))*NORMSINV(RAND())</f>
        <v>5.4912981244949796E-2</v>
      </c>
      <c r="H4745">
        <f ca="1">G4745*EXP(-'Vasicek Examples'!$B$1/12)+(1-EXP(-'Vasicek Examples'!$B$1/12))*'Vasicek Examples'!$B$2+SQRT('Vasicek Examples'!$B$3^2/2/'Vasicek Examples'!$B$1*(1-EXP(-2*'Vasicek Examples'!$B$1/12)))*NORMSINV(RAND())</f>
        <v>5.9227628727959773E-2</v>
      </c>
      <c r="I4745">
        <f ca="1">H4745*EXP(-'Vasicek Examples'!$B$1/12)+(1-EXP(-'Vasicek Examples'!$B$1/12))*'Vasicek Examples'!$B$2+SQRT('Vasicek Examples'!$B$3^2/2/'Vasicek Examples'!$B$1*(1-EXP(-2*'Vasicek Examples'!$B$1/12)))*NORMSINV(RAND())</f>
        <v>5.4230824644098917E-2</v>
      </c>
      <c r="J4745">
        <f ca="1">I4745*EXP(-'Vasicek Examples'!$B$1/12)+(1-EXP(-'Vasicek Examples'!$B$1/12))*'Vasicek Examples'!$B$2+SQRT('Vasicek Examples'!$B$3^2/2/'Vasicek Examples'!$B$1*(1-EXP(-2*'Vasicek Examples'!$B$1/12)))*NORMSINV(RAND())</f>
        <v>6.1032969259705541E-2</v>
      </c>
      <c r="K4745">
        <f ca="1">J4745*EXP(-'Vasicek Examples'!$B$1/12)+(1-EXP(-'Vasicek Examples'!$B$1/12))*'Vasicek Examples'!$B$2+SQRT('Vasicek Examples'!$B$3^2/2/'Vasicek Examples'!$B$1*(1-EXP(-2*'Vasicek Examples'!$B$1/12)))*NORMSINV(RAND())</f>
        <v>5.6985660106181037E-2</v>
      </c>
      <c r="L4745">
        <f ca="1">K4745*EXP(-'Vasicek Examples'!$B$1/12)+(1-EXP(-'Vasicek Examples'!$B$1/12))*'Vasicek Examples'!$B$2+SQRT('Vasicek Examples'!$B$3^2/2/'Vasicek Examples'!$B$1*(1-EXP(-2*'Vasicek Examples'!$B$1/12)))*NORMSINV(RAND())</f>
        <v>5.8545500204101035E-2</v>
      </c>
      <c r="M4745">
        <f ca="1">L4745*EXP(-'Vasicek Examples'!$B$1/12)+(1-EXP(-'Vasicek Examples'!$B$1/12))*'Vasicek Examples'!$B$2+SQRT('Vasicek Examples'!$B$3^2/2/'Vasicek Examples'!$B$1*(1-EXP(-2*'Vasicek Examples'!$B$1/12)))*NORMSINV(RAND())</f>
        <v>5.5189735615537937E-2</v>
      </c>
      <c r="N4745">
        <f ca="1">M4745*EXP(-'Vasicek Examples'!$B$1/12)+(1-EXP(-'Vasicek Examples'!$B$1/12))*'Vasicek Examples'!$B$2+SQRT('Vasicek Examples'!$B$3^2/2/'Vasicek Examples'!$B$1*(1-EXP(-2*'Vasicek Examples'!$B$1/12)))*NORMSINV(RAND())</f>
        <v>5.9579879727100868E-2</v>
      </c>
      <c r="O4745">
        <f t="shared" ca="1" si="298"/>
        <v>5.1199930071688743E-2</v>
      </c>
      <c r="P4745">
        <f t="shared" ca="1" si="299"/>
        <v>0.95008870024072289</v>
      </c>
      <c r="Q4745">
        <f ca="1">EXP(-'Vasicek Examples'!$D$4*N4745+'Vasicek Examples'!$E$4)</f>
        <v>0.94816100280401117</v>
      </c>
      <c r="R4745">
        <f ca="1">MAX(Q4745-'Vasicek Examples'!$B$8,0)</f>
        <v>0</v>
      </c>
      <c r="S4745">
        <f t="shared" ca="1" si="300"/>
        <v>0</v>
      </c>
    </row>
    <row r="4746" spans="1:19" x14ac:dyDescent="0.2">
      <c r="A4746">
        <f t="shared" si="301"/>
        <v>4742</v>
      </c>
      <c r="B4746">
        <f>'Vasicek Examples'!$B$4</f>
        <v>5.2999999999999999E-2</v>
      </c>
      <c r="C4746">
        <f ca="1">B4746*EXP(-'Vasicek Examples'!$B$1/12)+(1-EXP(-'Vasicek Examples'!$B$1/12))*'Vasicek Examples'!$B$2+SQRT('Vasicek Examples'!$B$3^2/2/'Vasicek Examples'!$B$1*(1-EXP(-2*'Vasicek Examples'!$B$1/12)))*NORMSINV(RAND())</f>
        <v>6.0671312057847655E-2</v>
      </c>
      <c r="D4746">
        <f ca="1">C4746*EXP(-'Vasicek Examples'!$B$1/12)+(1-EXP(-'Vasicek Examples'!$B$1/12))*'Vasicek Examples'!$B$2+SQRT('Vasicek Examples'!$B$3^2/2/'Vasicek Examples'!$B$1*(1-EXP(-2*'Vasicek Examples'!$B$1/12)))*NORMSINV(RAND())</f>
        <v>5.7904703791663285E-2</v>
      </c>
      <c r="E4746">
        <f ca="1">D4746*EXP(-'Vasicek Examples'!$B$1/12)+(1-EXP(-'Vasicek Examples'!$B$1/12))*'Vasicek Examples'!$B$2+SQRT('Vasicek Examples'!$B$3^2/2/'Vasicek Examples'!$B$1*(1-EXP(-2*'Vasicek Examples'!$B$1/12)))*NORMSINV(RAND())</f>
        <v>6.3654456270392512E-2</v>
      </c>
      <c r="F4746">
        <f ca="1">E4746*EXP(-'Vasicek Examples'!$B$1/12)+(1-EXP(-'Vasicek Examples'!$B$1/12))*'Vasicek Examples'!$B$2+SQRT('Vasicek Examples'!$B$3^2/2/'Vasicek Examples'!$B$1*(1-EXP(-2*'Vasicek Examples'!$B$1/12)))*NORMSINV(RAND())</f>
        <v>6.363132276224466E-2</v>
      </c>
      <c r="G4746">
        <f ca="1">F4746*EXP(-'Vasicek Examples'!$B$1/12)+(1-EXP(-'Vasicek Examples'!$B$1/12))*'Vasicek Examples'!$B$2+SQRT('Vasicek Examples'!$B$3^2/2/'Vasicek Examples'!$B$1*(1-EXP(-2*'Vasicek Examples'!$B$1/12)))*NORMSINV(RAND())</f>
        <v>5.9972564075057765E-2</v>
      </c>
      <c r="H4746">
        <f ca="1">G4746*EXP(-'Vasicek Examples'!$B$1/12)+(1-EXP(-'Vasicek Examples'!$B$1/12))*'Vasicek Examples'!$B$2+SQRT('Vasicek Examples'!$B$3^2/2/'Vasicek Examples'!$B$1*(1-EXP(-2*'Vasicek Examples'!$B$1/12)))*NORMSINV(RAND())</f>
        <v>4.7971324610172658E-2</v>
      </c>
      <c r="I4746">
        <f ca="1">H4746*EXP(-'Vasicek Examples'!$B$1/12)+(1-EXP(-'Vasicek Examples'!$B$1/12))*'Vasicek Examples'!$B$2+SQRT('Vasicek Examples'!$B$3^2/2/'Vasicek Examples'!$B$1*(1-EXP(-2*'Vasicek Examples'!$B$1/12)))*NORMSINV(RAND())</f>
        <v>4.7276724369673249E-2</v>
      </c>
      <c r="J4746">
        <f ca="1">I4746*EXP(-'Vasicek Examples'!$B$1/12)+(1-EXP(-'Vasicek Examples'!$B$1/12))*'Vasicek Examples'!$B$2+SQRT('Vasicek Examples'!$B$3^2/2/'Vasicek Examples'!$B$1*(1-EXP(-2*'Vasicek Examples'!$B$1/12)))*NORMSINV(RAND())</f>
        <v>4.5045437946975513E-2</v>
      </c>
      <c r="K4746">
        <f ca="1">J4746*EXP(-'Vasicek Examples'!$B$1/12)+(1-EXP(-'Vasicek Examples'!$B$1/12))*'Vasicek Examples'!$B$2+SQRT('Vasicek Examples'!$B$3^2/2/'Vasicek Examples'!$B$1*(1-EXP(-2*'Vasicek Examples'!$B$1/12)))*NORMSINV(RAND())</f>
        <v>3.8255190856512238E-2</v>
      </c>
      <c r="L4746">
        <f ca="1">K4746*EXP(-'Vasicek Examples'!$B$1/12)+(1-EXP(-'Vasicek Examples'!$B$1/12))*'Vasicek Examples'!$B$2+SQRT('Vasicek Examples'!$B$3^2/2/'Vasicek Examples'!$B$1*(1-EXP(-2*'Vasicek Examples'!$B$1/12)))*NORMSINV(RAND())</f>
        <v>3.9058100885698013E-2</v>
      </c>
      <c r="M4746">
        <f ca="1">L4746*EXP(-'Vasicek Examples'!$B$1/12)+(1-EXP(-'Vasicek Examples'!$B$1/12))*'Vasicek Examples'!$B$2+SQRT('Vasicek Examples'!$B$3^2/2/'Vasicek Examples'!$B$1*(1-EXP(-2*'Vasicek Examples'!$B$1/12)))*NORMSINV(RAND())</f>
        <v>5.0472140585948733E-2</v>
      </c>
      <c r="N4746">
        <f ca="1">M4746*EXP(-'Vasicek Examples'!$B$1/12)+(1-EXP(-'Vasicek Examples'!$B$1/12))*'Vasicek Examples'!$B$2+SQRT('Vasicek Examples'!$B$3^2/2/'Vasicek Examples'!$B$1*(1-EXP(-2*'Vasicek Examples'!$B$1/12)))*NORMSINV(RAND())</f>
        <v>5.2462111582139426E-2</v>
      </c>
      <c r="O4746">
        <f t="shared" ca="1" si="298"/>
        <v>4.7484056497861006E-2</v>
      </c>
      <c r="P4746">
        <f t="shared" ca="1" si="299"/>
        <v>0.95362567714444679</v>
      </c>
      <c r="Q4746">
        <f ca="1">EXP(-'Vasicek Examples'!$D$4*N4746+'Vasicek Examples'!$E$4)</f>
        <v>0.95348678844171264</v>
      </c>
      <c r="R4746">
        <f ca="1">MAX(Q4746-'Vasicek Examples'!$B$8,0)</f>
        <v>0</v>
      </c>
      <c r="S4746">
        <f t="shared" ca="1" si="300"/>
        <v>0</v>
      </c>
    </row>
    <row r="4747" spans="1:19" x14ac:dyDescent="0.2">
      <c r="A4747">
        <f t="shared" si="301"/>
        <v>4743</v>
      </c>
      <c r="B4747">
        <f>'Vasicek Examples'!$B$4</f>
        <v>5.2999999999999999E-2</v>
      </c>
      <c r="C4747">
        <f ca="1">B4747*EXP(-'Vasicek Examples'!$B$1/12)+(1-EXP(-'Vasicek Examples'!$B$1/12))*'Vasicek Examples'!$B$2+SQRT('Vasicek Examples'!$B$3^2/2/'Vasicek Examples'!$B$1*(1-EXP(-2*'Vasicek Examples'!$B$1/12)))*NORMSINV(RAND())</f>
        <v>5.0706706518542442E-2</v>
      </c>
      <c r="D4747">
        <f ca="1">C4747*EXP(-'Vasicek Examples'!$B$1/12)+(1-EXP(-'Vasicek Examples'!$B$1/12))*'Vasicek Examples'!$B$2+SQRT('Vasicek Examples'!$B$3^2/2/'Vasicek Examples'!$B$1*(1-EXP(-2*'Vasicek Examples'!$B$1/12)))*NORMSINV(RAND())</f>
        <v>4.4122431719781974E-2</v>
      </c>
      <c r="E4747">
        <f ca="1">D4747*EXP(-'Vasicek Examples'!$B$1/12)+(1-EXP(-'Vasicek Examples'!$B$1/12))*'Vasicek Examples'!$B$2+SQRT('Vasicek Examples'!$B$3^2/2/'Vasicek Examples'!$B$1*(1-EXP(-2*'Vasicek Examples'!$B$1/12)))*NORMSINV(RAND())</f>
        <v>4.3116037255804249E-2</v>
      </c>
      <c r="F4747">
        <f ca="1">E4747*EXP(-'Vasicek Examples'!$B$1/12)+(1-EXP(-'Vasicek Examples'!$B$1/12))*'Vasicek Examples'!$B$2+SQRT('Vasicek Examples'!$B$3^2/2/'Vasicek Examples'!$B$1*(1-EXP(-2*'Vasicek Examples'!$B$1/12)))*NORMSINV(RAND())</f>
        <v>3.988481740632728E-2</v>
      </c>
      <c r="G4747">
        <f ca="1">F4747*EXP(-'Vasicek Examples'!$B$1/12)+(1-EXP(-'Vasicek Examples'!$B$1/12))*'Vasicek Examples'!$B$2+SQRT('Vasicek Examples'!$B$3^2/2/'Vasicek Examples'!$B$1*(1-EXP(-2*'Vasicek Examples'!$B$1/12)))*NORMSINV(RAND())</f>
        <v>3.3504908686736071E-2</v>
      </c>
      <c r="H4747">
        <f ca="1">G4747*EXP(-'Vasicek Examples'!$B$1/12)+(1-EXP(-'Vasicek Examples'!$B$1/12))*'Vasicek Examples'!$B$2+SQRT('Vasicek Examples'!$B$3^2/2/'Vasicek Examples'!$B$1*(1-EXP(-2*'Vasicek Examples'!$B$1/12)))*NORMSINV(RAND())</f>
        <v>2.7039159214964682E-2</v>
      </c>
      <c r="I4747">
        <f ca="1">H4747*EXP(-'Vasicek Examples'!$B$1/12)+(1-EXP(-'Vasicek Examples'!$B$1/12))*'Vasicek Examples'!$B$2+SQRT('Vasicek Examples'!$B$3^2/2/'Vasicek Examples'!$B$1*(1-EXP(-2*'Vasicek Examples'!$B$1/12)))*NORMSINV(RAND())</f>
        <v>2.6522663919409165E-2</v>
      </c>
      <c r="J4747">
        <f ca="1">I4747*EXP(-'Vasicek Examples'!$B$1/12)+(1-EXP(-'Vasicek Examples'!$B$1/12))*'Vasicek Examples'!$B$2+SQRT('Vasicek Examples'!$B$3^2/2/'Vasicek Examples'!$B$1*(1-EXP(-2*'Vasicek Examples'!$B$1/12)))*NORMSINV(RAND())</f>
        <v>2.4420651090457487E-2</v>
      </c>
      <c r="K4747">
        <f ca="1">J4747*EXP(-'Vasicek Examples'!$B$1/12)+(1-EXP(-'Vasicek Examples'!$B$1/12))*'Vasicek Examples'!$B$2+SQRT('Vasicek Examples'!$B$3^2/2/'Vasicek Examples'!$B$1*(1-EXP(-2*'Vasicek Examples'!$B$1/12)))*NORMSINV(RAND())</f>
        <v>2.3276228299052296E-2</v>
      </c>
      <c r="L4747">
        <f ca="1">K4747*EXP(-'Vasicek Examples'!$B$1/12)+(1-EXP(-'Vasicek Examples'!$B$1/12))*'Vasicek Examples'!$B$2+SQRT('Vasicek Examples'!$B$3^2/2/'Vasicek Examples'!$B$1*(1-EXP(-2*'Vasicek Examples'!$B$1/12)))*NORMSINV(RAND())</f>
        <v>2.9469127865978537E-2</v>
      </c>
      <c r="M4747">
        <f ca="1">L4747*EXP(-'Vasicek Examples'!$B$1/12)+(1-EXP(-'Vasicek Examples'!$B$1/12))*'Vasicek Examples'!$B$2+SQRT('Vasicek Examples'!$B$3^2/2/'Vasicek Examples'!$B$1*(1-EXP(-2*'Vasicek Examples'!$B$1/12)))*NORMSINV(RAND())</f>
        <v>2.425953921863714E-2</v>
      </c>
      <c r="N4747">
        <f ca="1">M4747*EXP(-'Vasicek Examples'!$B$1/12)+(1-EXP(-'Vasicek Examples'!$B$1/12))*'Vasicek Examples'!$B$2+SQRT('Vasicek Examples'!$B$3^2/2/'Vasicek Examples'!$B$1*(1-EXP(-2*'Vasicek Examples'!$B$1/12)))*NORMSINV(RAND())</f>
        <v>2.1556861756120062E-2</v>
      </c>
      <c r="O4747">
        <f t="shared" ca="1" si="298"/>
        <v>2.9312279067873346E-2</v>
      </c>
      <c r="P4747">
        <f t="shared" ca="1" si="299"/>
        <v>0.97111315879903481</v>
      </c>
      <c r="Q4747">
        <f ca="1">EXP(-'Vasicek Examples'!$D$4*N4747+'Vasicek Examples'!$E$4)</f>
        <v>0.97696038693809406</v>
      </c>
      <c r="R4747">
        <f ca="1">MAX(Q4747-'Vasicek Examples'!$B$8,0)</f>
        <v>1.6264405233980872E-2</v>
      </c>
      <c r="S4747">
        <f t="shared" ca="1" si="300"/>
        <v>1.5794577942758719E-2</v>
      </c>
    </row>
    <row r="4748" spans="1:19" x14ac:dyDescent="0.2">
      <c r="A4748">
        <f t="shared" si="301"/>
        <v>4744</v>
      </c>
      <c r="B4748">
        <f>'Vasicek Examples'!$B$4</f>
        <v>5.2999999999999999E-2</v>
      </c>
      <c r="C4748">
        <f ca="1">B4748*EXP(-'Vasicek Examples'!$B$1/12)+(1-EXP(-'Vasicek Examples'!$B$1/12))*'Vasicek Examples'!$B$2+SQRT('Vasicek Examples'!$B$3^2/2/'Vasicek Examples'!$B$1*(1-EXP(-2*'Vasicek Examples'!$B$1/12)))*NORMSINV(RAND())</f>
        <v>5.4944435081337596E-2</v>
      </c>
      <c r="D4748">
        <f ca="1">C4748*EXP(-'Vasicek Examples'!$B$1/12)+(1-EXP(-'Vasicek Examples'!$B$1/12))*'Vasicek Examples'!$B$2+SQRT('Vasicek Examples'!$B$3^2/2/'Vasicek Examples'!$B$1*(1-EXP(-2*'Vasicek Examples'!$B$1/12)))*NORMSINV(RAND())</f>
        <v>4.5228027463974661E-2</v>
      </c>
      <c r="E4748">
        <f ca="1">D4748*EXP(-'Vasicek Examples'!$B$1/12)+(1-EXP(-'Vasicek Examples'!$B$1/12))*'Vasicek Examples'!$B$2+SQRT('Vasicek Examples'!$B$3^2/2/'Vasicek Examples'!$B$1*(1-EXP(-2*'Vasicek Examples'!$B$1/12)))*NORMSINV(RAND())</f>
        <v>5.2554308895444879E-2</v>
      </c>
      <c r="F4748">
        <f ca="1">E4748*EXP(-'Vasicek Examples'!$B$1/12)+(1-EXP(-'Vasicek Examples'!$B$1/12))*'Vasicek Examples'!$B$2+SQRT('Vasicek Examples'!$B$3^2/2/'Vasicek Examples'!$B$1*(1-EXP(-2*'Vasicek Examples'!$B$1/12)))*NORMSINV(RAND())</f>
        <v>5.3100683465630412E-2</v>
      </c>
      <c r="G4748">
        <f ca="1">F4748*EXP(-'Vasicek Examples'!$B$1/12)+(1-EXP(-'Vasicek Examples'!$B$1/12))*'Vasicek Examples'!$B$2+SQRT('Vasicek Examples'!$B$3^2/2/'Vasicek Examples'!$B$1*(1-EXP(-2*'Vasicek Examples'!$B$1/12)))*NORMSINV(RAND())</f>
        <v>5.3815556295700527E-2</v>
      </c>
      <c r="H4748">
        <f ca="1">G4748*EXP(-'Vasicek Examples'!$B$1/12)+(1-EXP(-'Vasicek Examples'!$B$1/12))*'Vasicek Examples'!$B$2+SQRT('Vasicek Examples'!$B$3^2/2/'Vasicek Examples'!$B$1*(1-EXP(-2*'Vasicek Examples'!$B$1/12)))*NORMSINV(RAND())</f>
        <v>4.8589359071435176E-2</v>
      </c>
      <c r="I4748">
        <f ca="1">H4748*EXP(-'Vasicek Examples'!$B$1/12)+(1-EXP(-'Vasicek Examples'!$B$1/12))*'Vasicek Examples'!$B$2+SQRT('Vasicek Examples'!$B$3^2/2/'Vasicek Examples'!$B$1*(1-EXP(-2*'Vasicek Examples'!$B$1/12)))*NORMSINV(RAND())</f>
        <v>4.6397729183764037E-2</v>
      </c>
      <c r="J4748">
        <f ca="1">I4748*EXP(-'Vasicek Examples'!$B$1/12)+(1-EXP(-'Vasicek Examples'!$B$1/12))*'Vasicek Examples'!$B$2+SQRT('Vasicek Examples'!$B$3^2/2/'Vasicek Examples'!$B$1*(1-EXP(-2*'Vasicek Examples'!$B$1/12)))*NORMSINV(RAND())</f>
        <v>4.2688338798696469E-2</v>
      </c>
      <c r="K4748">
        <f ca="1">J4748*EXP(-'Vasicek Examples'!$B$1/12)+(1-EXP(-'Vasicek Examples'!$B$1/12))*'Vasicek Examples'!$B$2+SQRT('Vasicek Examples'!$B$3^2/2/'Vasicek Examples'!$B$1*(1-EXP(-2*'Vasicek Examples'!$B$1/12)))*NORMSINV(RAND())</f>
        <v>5.5785279388299316E-2</v>
      </c>
      <c r="L4748">
        <f ca="1">K4748*EXP(-'Vasicek Examples'!$B$1/12)+(1-EXP(-'Vasicek Examples'!$B$1/12))*'Vasicek Examples'!$B$2+SQRT('Vasicek Examples'!$B$3^2/2/'Vasicek Examples'!$B$1*(1-EXP(-2*'Vasicek Examples'!$B$1/12)))*NORMSINV(RAND())</f>
        <v>4.9756231195046158E-2</v>
      </c>
      <c r="M4748">
        <f ca="1">L4748*EXP(-'Vasicek Examples'!$B$1/12)+(1-EXP(-'Vasicek Examples'!$B$1/12))*'Vasicek Examples'!$B$2+SQRT('Vasicek Examples'!$B$3^2/2/'Vasicek Examples'!$B$1*(1-EXP(-2*'Vasicek Examples'!$B$1/12)))*NORMSINV(RAND())</f>
        <v>4.084605093535372E-2</v>
      </c>
      <c r="N4748">
        <f ca="1">M4748*EXP(-'Vasicek Examples'!$B$1/12)+(1-EXP(-'Vasicek Examples'!$B$1/12))*'Vasicek Examples'!$B$2+SQRT('Vasicek Examples'!$B$3^2/2/'Vasicek Examples'!$B$1*(1-EXP(-2*'Vasicek Examples'!$B$1/12)))*NORMSINV(RAND())</f>
        <v>3.1234709728295305E-2</v>
      </c>
      <c r="O4748">
        <f t="shared" ca="1" si="298"/>
        <v>4.432092809151348E-2</v>
      </c>
      <c r="P4748">
        <f t="shared" ca="1" si="299"/>
        <v>0.95664689334119701</v>
      </c>
      <c r="Q4748">
        <f ca="1">EXP(-'Vasicek Examples'!$D$4*N4748+'Vasicek Examples'!$E$4)</f>
        <v>0.96954824159388986</v>
      </c>
      <c r="R4748">
        <f ca="1">MAX(Q4748-'Vasicek Examples'!$B$8,0)</f>
        <v>8.8522598897766702E-3</v>
      </c>
      <c r="S4748">
        <f t="shared" ca="1" si="300"/>
        <v>8.468486922603739E-3</v>
      </c>
    </row>
    <row r="4749" spans="1:19" x14ac:dyDescent="0.2">
      <c r="A4749">
        <f t="shared" si="301"/>
        <v>4745</v>
      </c>
      <c r="B4749">
        <f>'Vasicek Examples'!$B$4</f>
        <v>5.2999999999999999E-2</v>
      </c>
      <c r="C4749">
        <f ca="1">B4749*EXP(-'Vasicek Examples'!$B$1/12)+(1-EXP(-'Vasicek Examples'!$B$1/12))*'Vasicek Examples'!$B$2+SQRT('Vasicek Examples'!$B$3^2/2/'Vasicek Examples'!$B$1*(1-EXP(-2*'Vasicek Examples'!$B$1/12)))*NORMSINV(RAND())</f>
        <v>4.6038932695122173E-2</v>
      </c>
      <c r="D4749">
        <f ca="1">C4749*EXP(-'Vasicek Examples'!$B$1/12)+(1-EXP(-'Vasicek Examples'!$B$1/12))*'Vasicek Examples'!$B$2+SQRT('Vasicek Examples'!$B$3^2/2/'Vasicek Examples'!$B$1*(1-EXP(-2*'Vasicek Examples'!$B$1/12)))*NORMSINV(RAND())</f>
        <v>5.1505999933419221E-2</v>
      </c>
      <c r="E4749">
        <f ca="1">D4749*EXP(-'Vasicek Examples'!$B$1/12)+(1-EXP(-'Vasicek Examples'!$B$1/12))*'Vasicek Examples'!$B$2+SQRT('Vasicek Examples'!$B$3^2/2/'Vasicek Examples'!$B$1*(1-EXP(-2*'Vasicek Examples'!$B$1/12)))*NORMSINV(RAND())</f>
        <v>5.6595783287626114E-2</v>
      </c>
      <c r="F4749">
        <f ca="1">E4749*EXP(-'Vasicek Examples'!$B$1/12)+(1-EXP(-'Vasicek Examples'!$B$1/12))*'Vasicek Examples'!$B$2+SQRT('Vasicek Examples'!$B$3^2/2/'Vasicek Examples'!$B$1*(1-EXP(-2*'Vasicek Examples'!$B$1/12)))*NORMSINV(RAND())</f>
        <v>5.5661333386274131E-2</v>
      </c>
      <c r="G4749">
        <f ca="1">F4749*EXP(-'Vasicek Examples'!$B$1/12)+(1-EXP(-'Vasicek Examples'!$B$1/12))*'Vasicek Examples'!$B$2+SQRT('Vasicek Examples'!$B$3^2/2/'Vasicek Examples'!$B$1*(1-EXP(-2*'Vasicek Examples'!$B$1/12)))*NORMSINV(RAND())</f>
        <v>5.1136322650614234E-2</v>
      </c>
      <c r="H4749">
        <f ca="1">G4749*EXP(-'Vasicek Examples'!$B$1/12)+(1-EXP(-'Vasicek Examples'!$B$1/12))*'Vasicek Examples'!$B$2+SQRT('Vasicek Examples'!$B$3^2/2/'Vasicek Examples'!$B$1*(1-EXP(-2*'Vasicek Examples'!$B$1/12)))*NORMSINV(RAND())</f>
        <v>4.0797484852950802E-2</v>
      </c>
      <c r="I4749">
        <f ca="1">H4749*EXP(-'Vasicek Examples'!$B$1/12)+(1-EXP(-'Vasicek Examples'!$B$1/12))*'Vasicek Examples'!$B$2+SQRT('Vasicek Examples'!$B$3^2/2/'Vasicek Examples'!$B$1*(1-EXP(-2*'Vasicek Examples'!$B$1/12)))*NORMSINV(RAND())</f>
        <v>4.0483837132039596E-2</v>
      </c>
      <c r="J4749">
        <f ca="1">I4749*EXP(-'Vasicek Examples'!$B$1/12)+(1-EXP(-'Vasicek Examples'!$B$1/12))*'Vasicek Examples'!$B$2+SQRT('Vasicek Examples'!$B$3^2/2/'Vasicek Examples'!$B$1*(1-EXP(-2*'Vasicek Examples'!$B$1/12)))*NORMSINV(RAND())</f>
        <v>4.1744920668302196E-2</v>
      </c>
      <c r="K4749">
        <f ca="1">J4749*EXP(-'Vasicek Examples'!$B$1/12)+(1-EXP(-'Vasicek Examples'!$B$1/12))*'Vasicek Examples'!$B$2+SQRT('Vasicek Examples'!$B$3^2/2/'Vasicek Examples'!$B$1*(1-EXP(-2*'Vasicek Examples'!$B$1/12)))*NORMSINV(RAND())</f>
        <v>4.5061496505278534E-2</v>
      </c>
      <c r="L4749">
        <f ca="1">K4749*EXP(-'Vasicek Examples'!$B$1/12)+(1-EXP(-'Vasicek Examples'!$B$1/12))*'Vasicek Examples'!$B$2+SQRT('Vasicek Examples'!$B$3^2/2/'Vasicek Examples'!$B$1*(1-EXP(-2*'Vasicek Examples'!$B$1/12)))*NORMSINV(RAND())</f>
        <v>4.080309500483234E-2</v>
      </c>
      <c r="M4749">
        <f ca="1">L4749*EXP(-'Vasicek Examples'!$B$1/12)+(1-EXP(-'Vasicek Examples'!$B$1/12))*'Vasicek Examples'!$B$2+SQRT('Vasicek Examples'!$B$3^2/2/'Vasicek Examples'!$B$1*(1-EXP(-2*'Vasicek Examples'!$B$1/12)))*NORMSINV(RAND())</f>
        <v>3.6737774462997634E-2</v>
      </c>
      <c r="N4749">
        <f ca="1">M4749*EXP(-'Vasicek Examples'!$B$1/12)+(1-EXP(-'Vasicek Examples'!$B$1/12))*'Vasicek Examples'!$B$2+SQRT('Vasicek Examples'!$B$3^2/2/'Vasicek Examples'!$B$1*(1-EXP(-2*'Vasicek Examples'!$B$1/12)))*NORMSINV(RAND())</f>
        <v>3.8326015565986825E-2</v>
      </c>
      <c r="O4749">
        <f t="shared" ca="1" si="298"/>
        <v>4.1892543501240782E-2</v>
      </c>
      <c r="P4749">
        <f t="shared" ca="1" si="299"/>
        <v>0.95897282289805552</v>
      </c>
      <c r="Q4749">
        <f ca="1">EXP(-'Vasicek Examples'!$D$4*N4749+'Vasicek Examples'!$E$4)</f>
        <v>0.96415282078955478</v>
      </c>
      <c r="R4749">
        <f ca="1">MAX(Q4749-'Vasicek Examples'!$B$8,0)</f>
        <v>3.4568390854415876E-3</v>
      </c>
      <c r="S4749">
        <f t="shared" ca="1" si="300"/>
        <v>3.3150147360702519E-3</v>
      </c>
    </row>
    <row r="4750" spans="1:19" x14ac:dyDescent="0.2">
      <c r="A4750">
        <f t="shared" si="301"/>
        <v>4746</v>
      </c>
      <c r="B4750">
        <f>'Vasicek Examples'!$B$4</f>
        <v>5.2999999999999999E-2</v>
      </c>
      <c r="C4750">
        <f ca="1">B4750*EXP(-'Vasicek Examples'!$B$1/12)+(1-EXP(-'Vasicek Examples'!$B$1/12))*'Vasicek Examples'!$B$2+SQRT('Vasicek Examples'!$B$3^2/2/'Vasicek Examples'!$B$1*(1-EXP(-2*'Vasicek Examples'!$B$1/12)))*NORMSINV(RAND())</f>
        <v>4.8511514526347742E-2</v>
      </c>
      <c r="D4750">
        <f ca="1">C4750*EXP(-'Vasicek Examples'!$B$1/12)+(1-EXP(-'Vasicek Examples'!$B$1/12))*'Vasicek Examples'!$B$2+SQRT('Vasicek Examples'!$B$3^2/2/'Vasicek Examples'!$B$1*(1-EXP(-2*'Vasicek Examples'!$B$1/12)))*NORMSINV(RAND())</f>
        <v>4.7977541639947323E-2</v>
      </c>
      <c r="E4750">
        <f ca="1">D4750*EXP(-'Vasicek Examples'!$B$1/12)+(1-EXP(-'Vasicek Examples'!$B$1/12))*'Vasicek Examples'!$B$2+SQRT('Vasicek Examples'!$B$3^2/2/'Vasicek Examples'!$B$1*(1-EXP(-2*'Vasicek Examples'!$B$1/12)))*NORMSINV(RAND())</f>
        <v>3.6052411847352583E-2</v>
      </c>
      <c r="F4750">
        <f ca="1">E4750*EXP(-'Vasicek Examples'!$B$1/12)+(1-EXP(-'Vasicek Examples'!$B$1/12))*'Vasicek Examples'!$B$2+SQRT('Vasicek Examples'!$B$3^2/2/'Vasicek Examples'!$B$1*(1-EXP(-2*'Vasicek Examples'!$B$1/12)))*NORMSINV(RAND())</f>
        <v>2.3387600732477067E-2</v>
      </c>
      <c r="G4750">
        <f ca="1">F4750*EXP(-'Vasicek Examples'!$B$1/12)+(1-EXP(-'Vasicek Examples'!$B$1/12))*'Vasicek Examples'!$B$2+SQRT('Vasicek Examples'!$B$3^2/2/'Vasicek Examples'!$B$1*(1-EXP(-2*'Vasicek Examples'!$B$1/12)))*NORMSINV(RAND())</f>
        <v>2.9311900987301222E-2</v>
      </c>
      <c r="H4750">
        <f ca="1">G4750*EXP(-'Vasicek Examples'!$B$1/12)+(1-EXP(-'Vasicek Examples'!$B$1/12))*'Vasicek Examples'!$B$2+SQRT('Vasicek Examples'!$B$3^2/2/'Vasicek Examples'!$B$1*(1-EXP(-2*'Vasicek Examples'!$B$1/12)))*NORMSINV(RAND())</f>
        <v>3.1149661361840129E-2</v>
      </c>
      <c r="I4750">
        <f ca="1">H4750*EXP(-'Vasicek Examples'!$B$1/12)+(1-EXP(-'Vasicek Examples'!$B$1/12))*'Vasicek Examples'!$B$2+SQRT('Vasicek Examples'!$B$3^2/2/'Vasicek Examples'!$B$1*(1-EXP(-2*'Vasicek Examples'!$B$1/12)))*NORMSINV(RAND())</f>
        <v>3.0854325085465099E-2</v>
      </c>
      <c r="J4750">
        <f ca="1">I4750*EXP(-'Vasicek Examples'!$B$1/12)+(1-EXP(-'Vasicek Examples'!$B$1/12))*'Vasicek Examples'!$B$2+SQRT('Vasicek Examples'!$B$3^2/2/'Vasicek Examples'!$B$1*(1-EXP(-2*'Vasicek Examples'!$B$1/12)))*NORMSINV(RAND())</f>
        <v>2.791598722812523E-2</v>
      </c>
      <c r="K4750">
        <f ca="1">J4750*EXP(-'Vasicek Examples'!$B$1/12)+(1-EXP(-'Vasicek Examples'!$B$1/12))*'Vasicek Examples'!$B$2+SQRT('Vasicek Examples'!$B$3^2/2/'Vasicek Examples'!$B$1*(1-EXP(-2*'Vasicek Examples'!$B$1/12)))*NORMSINV(RAND())</f>
        <v>2.9763976652463983E-2</v>
      </c>
      <c r="L4750">
        <f ca="1">K4750*EXP(-'Vasicek Examples'!$B$1/12)+(1-EXP(-'Vasicek Examples'!$B$1/12))*'Vasicek Examples'!$B$2+SQRT('Vasicek Examples'!$B$3^2/2/'Vasicek Examples'!$B$1*(1-EXP(-2*'Vasicek Examples'!$B$1/12)))*NORMSINV(RAND())</f>
        <v>3.0393056743804121E-2</v>
      </c>
      <c r="M4750">
        <f ca="1">L4750*EXP(-'Vasicek Examples'!$B$1/12)+(1-EXP(-'Vasicek Examples'!$B$1/12))*'Vasicek Examples'!$B$2+SQRT('Vasicek Examples'!$B$3^2/2/'Vasicek Examples'!$B$1*(1-EXP(-2*'Vasicek Examples'!$B$1/12)))*NORMSINV(RAND())</f>
        <v>2.4894560292992578E-2</v>
      </c>
      <c r="N4750">
        <f ca="1">M4750*EXP(-'Vasicek Examples'!$B$1/12)+(1-EXP(-'Vasicek Examples'!$B$1/12))*'Vasicek Examples'!$B$2+SQRT('Vasicek Examples'!$B$3^2/2/'Vasicek Examples'!$B$1*(1-EXP(-2*'Vasicek Examples'!$B$1/12)))*NORMSINV(RAND())</f>
        <v>2.2540634843915934E-2</v>
      </c>
      <c r="O4750">
        <f t="shared" ca="1" si="298"/>
        <v>2.8935591438075101E-2</v>
      </c>
      <c r="P4750">
        <f t="shared" ca="1" si="299"/>
        <v>0.97147903401909708</v>
      </c>
      <c r="Q4750">
        <f ca="1">EXP(-'Vasicek Examples'!$D$4*N4750+'Vasicek Examples'!$E$4)</f>
        <v>0.97620434708791215</v>
      </c>
      <c r="R4750">
        <f ca="1">MAX(Q4750-'Vasicek Examples'!$B$8,0)</f>
        <v>1.5508365383798961E-2</v>
      </c>
      <c r="S4750">
        <f t="shared" ca="1" si="300"/>
        <v>1.5066051822268217E-2</v>
      </c>
    </row>
    <row r="4751" spans="1:19" x14ac:dyDescent="0.2">
      <c r="A4751">
        <f t="shared" si="301"/>
        <v>4747</v>
      </c>
      <c r="B4751">
        <f>'Vasicek Examples'!$B$4</f>
        <v>5.2999999999999999E-2</v>
      </c>
      <c r="C4751">
        <f ca="1">B4751*EXP(-'Vasicek Examples'!$B$1/12)+(1-EXP(-'Vasicek Examples'!$B$1/12))*'Vasicek Examples'!$B$2+SQRT('Vasicek Examples'!$B$3^2/2/'Vasicek Examples'!$B$1*(1-EXP(-2*'Vasicek Examples'!$B$1/12)))*NORMSINV(RAND())</f>
        <v>4.8640363470339058E-2</v>
      </c>
      <c r="D4751">
        <f ca="1">C4751*EXP(-'Vasicek Examples'!$B$1/12)+(1-EXP(-'Vasicek Examples'!$B$1/12))*'Vasicek Examples'!$B$2+SQRT('Vasicek Examples'!$B$3^2/2/'Vasicek Examples'!$B$1*(1-EXP(-2*'Vasicek Examples'!$B$1/12)))*NORMSINV(RAND())</f>
        <v>4.302022207268992E-2</v>
      </c>
      <c r="E4751">
        <f ca="1">D4751*EXP(-'Vasicek Examples'!$B$1/12)+(1-EXP(-'Vasicek Examples'!$B$1/12))*'Vasicek Examples'!$B$2+SQRT('Vasicek Examples'!$B$3^2/2/'Vasicek Examples'!$B$1*(1-EXP(-2*'Vasicek Examples'!$B$1/12)))*NORMSINV(RAND())</f>
        <v>4.1506365383884324E-2</v>
      </c>
      <c r="F4751">
        <f ca="1">E4751*EXP(-'Vasicek Examples'!$B$1/12)+(1-EXP(-'Vasicek Examples'!$B$1/12))*'Vasicek Examples'!$B$2+SQRT('Vasicek Examples'!$B$3^2/2/'Vasicek Examples'!$B$1*(1-EXP(-2*'Vasicek Examples'!$B$1/12)))*NORMSINV(RAND())</f>
        <v>3.0559295379607762E-2</v>
      </c>
      <c r="G4751">
        <f ca="1">F4751*EXP(-'Vasicek Examples'!$B$1/12)+(1-EXP(-'Vasicek Examples'!$B$1/12))*'Vasicek Examples'!$B$2+SQRT('Vasicek Examples'!$B$3^2/2/'Vasicek Examples'!$B$1*(1-EXP(-2*'Vasicek Examples'!$B$1/12)))*NORMSINV(RAND())</f>
        <v>2.2316028434263897E-2</v>
      </c>
      <c r="H4751">
        <f ca="1">G4751*EXP(-'Vasicek Examples'!$B$1/12)+(1-EXP(-'Vasicek Examples'!$B$1/12))*'Vasicek Examples'!$B$2+SQRT('Vasicek Examples'!$B$3^2/2/'Vasicek Examples'!$B$1*(1-EXP(-2*'Vasicek Examples'!$B$1/12)))*NORMSINV(RAND())</f>
        <v>2.1951838509902233E-2</v>
      </c>
      <c r="I4751">
        <f ca="1">H4751*EXP(-'Vasicek Examples'!$B$1/12)+(1-EXP(-'Vasicek Examples'!$B$1/12))*'Vasicek Examples'!$B$2+SQRT('Vasicek Examples'!$B$3^2/2/'Vasicek Examples'!$B$1*(1-EXP(-2*'Vasicek Examples'!$B$1/12)))*NORMSINV(RAND())</f>
        <v>2.380885022578548E-2</v>
      </c>
      <c r="J4751">
        <f ca="1">I4751*EXP(-'Vasicek Examples'!$B$1/12)+(1-EXP(-'Vasicek Examples'!$B$1/12))*'Vasicek Examples'!$B$2+SQRT('Vasicek Examples'!$B$3^2/2/'Vasicek Examples'!$B$1*(1-EXP(-2*'Vasicek Examples'!$B$1/12)))*NORMSINV(RAND())</f>
        <v>2.0103199290588843E-2</v>
      </c>
      <c r="K4751">
        <f ca="1">J4751*EXP(-'Vasicek Examples'!$B$1/12)+(1-EXP(-'Vasicek Examples'!$B$1/12))*'Vasicek Examples'!$B$2+SQRT('Vasicek Examples'!$B$3^2/2/'Vasicek Examples'!$B$1*(1-EXP(-2*'Vasicek Examples'!$B$1/12)))*NORMSINV(RAND())</f>
        <v>2.0232388940535233E-2</v>
      </c>
      <c r="L4751">
        <f ca="1">K4751*EXP(-'Vasicek Examples'!$B$1/12)+(1-EXP(-'Vasicek Examples'!$B$1/12))*'Vasicek Examples'!$B$2+SQRT('Vasicek Examples'!$B$3^2/2/'Vasicek Examples'!$B$1*(1-EXP(-2*'Vasicek Examples'!$B$1/12)))*NORMSINV(RAND())</f>
        <v>2.0090351222272131E-2</v>
      </c>
      <c r="M4751">
        <f ca="1">L4751*EXP(-'Vasicek Examples'!$B$1/12)+(1-EXP(-'Vasicek Examples'!$B$1/12))*'Vasicek Examples'!$B$2+SQRT('Vasicek Examples'!$B$3^2/2/'Vasicek Examples'!$B$1*(1-EXP(-2*'Vasicek Examples'!$B$1/12)))*NORMSINV(RAND())</f>
        <v>1.7100465418548361E-2</v>
      </c>
      <c r="N4751">
        <f ca="1">M4751*EXP(-'Vasicek Examples'!$B$1/12)+(1-EXP(-'Vasicek Examples'!$B$1/12))*'Vasicek Examples'!$B$2+SQRT('Vasicek Examples'!$B$3^2/2/'Vasicek Examples'!$B$1*(1-EXP(-2*'Vasicek Examples'!$B$1/12)))*NORMSINV(RAND())</f>
        <v>2.5114196947642466E-2</v>
      </c>
      <c r="O4751">
        <f t="shared" ca="1" si="298"/>
        <v>2.4797190423922411E-2</v>
      </c>
      <c r="P4751">
        <f t="shared" ca="1" si="299"/>
        <v>0.97550773427758064</v>
      </c>
      <c r="Q4751">
        <f ca="1">EXP(-'Vasicek Examples'!$D$4*N4751+'Vasicek Examples'!$E$4)</f>
        <v>0.97422930396308594</v>
      </c>
      <c r="R4751">
        <f ca="1">MAX(Q4751-'Vasicek Examples'!$B$8,0)</f>
        <v>1.3533322258972746E-2</v>
      </c>
      <c r="S4751">
        <f t="shared" ca="1" si="300"/>
        <v>1.3201860534098853E-2</v>
      </c>
    </row>
    <row r="4752" spans="1:19" x14ac:dyDescent="0.2">
      <c r="A4752">
        <f t="shared" si="301"/>
        <v>4748</v>
      </c>
      <c r="B4752">
        <f>'Vasicek Examples'!$B$4</f>
        <v>5.2999999999999999E-2</v>
      </c>
      <c r="C4752">
        <f ca="1">B4752*EXP(-'Vasicek Examples'!$B$1/12)+(1-EXP(-'Vasicek Examples'!$B$1/12))*'Vasicek Examples'!$B$2+SQRT('Vasicek Examples'!$B$3^2/2/'Vasicek Examples'!$B$1*(1-EXP(-2*'Vasicek Examples'!$B$1/12)))*NORMSINV(RAND())</f>
        <v>5.5304892914827597E-2</v>
      </c>
      <c r="D4752">
        <f ca="1">C4752*EXP(-'Vasicek Examples'!$B$1/12)+(1-EXP(-'Vasicek Examples'!$B$1/12))*'Vasicek Examples'!$B$2+SQRT('Vasicek Examples'!$B$3^2/2/'Vasicek Examples'!$B$1*(1-EXP(-2*'Vasicek Examples'!$B$1/12)))*NORMSINV(RAND())</f>
        <v>5.6777296718665882E-2</v>
      </c>
      <c r="E4752">
        <f ca="1">D4752*EXP(-'Vasicek Examples'!$B$1/12)+(1-EXP(-'Vasicek Examples'!$B$1/12))*'Vasicek Examples'!$B$2+SQRT('Vasicek Examples'!$B$3^2/2/'Vasicek Examples'!$B$1*(1-EXP(-2*'Vasicek Examples'!$B$1/12)))*NORMSINV(RAND())</f>
        <v>5.6169935096849331E-2</v>
      </c>
      <c r="F4752">
        <f ca="1">E4752*EXP(-'Vasicek Examples'!$B$1/12)+(1-EXP(-'Vasicek Examples'!$B$1/12))*'Vasicek Examples'!$B$2+SQRT('Vasicek Examples'!$B$3^2/2/'Vasicek Examples'!$B$1*(1-EXP(-2*'Vasicek Examples'!$B$1/12)))*NORMSINV(RAND())</f>
        <v>6.0454899319684563E-2</v>
      </c>
      <c r="G4752">
        <f ca="1">F4752*EXP(-'Vasicek Examples'!$B$1/12)+(1-EXP(-'Vasicek Examples'!$B$1/12))*'Vasicek Examples'!$B$2+SQRT('Vasicek Examples'!$B$3^2/2/'Vasicek Examples'!$B$1*(1-EXP(-2*'Vasicek Examples'!$B$1/12)))*NORMSINV(RAND())</f>
        <v>5.9390201542961131E-2</v>
      </c>
      <c r="H4752">
        <f ca="1">G4752*EXP(-'Vasicek Examples'!$B$1/12)+(1-EXP(-'Vasicek Examples'!$B$1/12))*'Vasicek Examples'!$B$2+SQRT('Vasicek Examples'!$B$3^2/2/'Vasicek Examples'!$B$1*(1-EXP(-2*'Vasicek Examples'!$B$1/12)))*NORMSINV(RAND())</f>
        <v>5.8761337575234343E-2</v>
      </c>
      <c r="I4752">
        <f ca="1">H4752*EXP(-'Vasicek Examples'!$B$1/12)+(1-EXP(-'Vasicek Examples'!$B$1/12))*'Vasicek Examples'!$B$2+SQRT('Vasicek Examples'!$B$3^2/2/'Vasicek Examples'!$B$1*(1-EXP(-2*'Vasicek Examples'!$B$1/12)))*NORMSINV(RAND())</f>
        <v>6.1769074034702373E-2</v>
      </c>
      <c r="J4752">
        <f ca="1">I4752*EXP(-'Vasicek Examples'!$B$1/12)+(1-EXP(-'Vasicek Examples'!$B$1/12))*'Vasicek Examples'!$B$2+SQRT('Vasicek Examples'!$B$3^2/2/'Vasicek Examples'!$B$1*(1-EXP(-2*'Vasicek Examples'!$B$1/12)))*NORMSINV(RAND())</f>
        <v>6.7475263502615734E-2</v>
      </c>
      <c r="K4752">
        <f ca="1">J4752*EXP(-'Vasicek Examples'!$B$1/12)+(1-EXP(-'Vasicek Examples'!$B$1/12))*'Vasicek Examples'!$B$2+SQRT('Vasicek Examples'!$B$3^2/2/'Vasicek Examples'!$B$1*(1-EXP(-2*'Vasicek Examples'!$B$1/12)))*NORMSINV(RAND())</f>
        <v>6.843878462664546E-2</v>
      </c>
      <c r="L4752">
        <f ca="1">K4752*EXP(-'Vasicek Examples'!$B$1/12)+(1-EXP(-'Vasicek Examples'!$B$1/12))*'Vasicek Examples'!$B$2+SQRT('Vasicek Examples'!$B$3^2/2/'Vasicek Examples'!$B$1*(1-EXP(-2*'Vasicek Examples'!$B$1/12)))*NORMSINV(RAND())</f>
        <v>6.7458487249067875E-2</v>
      </c>
      <c r="M4752">
        <f ca="1">L4752*EXP(-'Vasicek Examples'!$B$1/12)+(1-EXP(-'Vasicek Examples'!$B$1/12))*'Vasicek Examples'!$B$2+SQRT('Vasicek Examples'!$B$3^2/2/'Vasicek Examples'!$B$1*(1-EXP(-2*'Vasicek Examples'!$B$1/12)))*NORMSINV(RAND())</f>
        <v>6.781673561064519E-2</v>
      </c>
      <c r="N4752">
        <f ca="1">M4752*EXP(-'Vasicek Examples'!$B$1/12)+(1-EXP(-'Vasicek Examples'!$B$1/12))*'Vasicek Examples'!$B$2+SQRT('Vasicek Examples'!$B$3^2/2/'Vasicek Examples'!$B$1*(1-EXP(-2*'Vasicek Examples'!$B$1/12)))*NORMSINV(RAND())</f>
        <v>6.6239335966399984E-2</v>
      </c>
      <c r="O4752">
        <f t="shared" ca="1" si="298"/>
        <v>5.7107010809807145E-2</v>
      </c>
      <c r="P4752">
        <f t="shared" ca="1" si="299"/>
        <v>0.94449299299844991</v>
      </c>
      <c r="Q4752">
        <f ca="1">EXP(-'Vasicek Examples'!$D$4*N4752+'Vasicek Examples'!$E$4)</f>
        <v>0.94320508300038108</v>
      </c>
      <c r="R4752">
        <f ca="1">MAX(Q4752-'Vasicek Examples'!$B$8,0)</f>
        <v>0</v>
      </c>
      <c r="S4752">
        <f t="shared" ca="1" si="300"/>
        <v>0</v>
      </c>
    </row>
    <row r="4753" spans="1:19" x14ac:dyDescent="0.2">
      <c r="A4753">
        <f t="shared" si="301"/>
        <v>4749</v>
      </c>
      <c r="B4753">
        <f>'Vasicek Examples'!$B$4</f>
        <v>5.2999999999999999E-2</v>
      </c>
      <c r="C4753">
        <f ca="1">B4753*EXP(-'Vasicek Examples'!$B$1/12)+(1-EXP(-'Vasicek Examples'!$B$1/12))*'Vasicek Examples'!$B$2+SQRT('Vasicek Examples'!$B$3^2/2/'Vasicek Examples'!$B$1*(1-EXP(-2*'Vasicek Examples'!$B$1/12)))*NORMSINV(RAND())</f>
        <v>5.7542609576525315E-2</v>
      </c>
      <c r="D4753">
        <f ca="1">C4753*EXP(-'Vasicek Examples'!$B$1/12)+(1-EXP(-'Vasicek Examples'!$B$1/12))*'Vasicek Examples'!$B$2+SQRT('Vasicek Examples'!$B$3^2/2/'Vasicek Examples'!$B$1*(1-EXP(-2*'Vasicek Examples'!$B$1/12)))*NORMSINV(RAND())</f>
        <v>6.0003658363077084E-2</v>
      </c>
      <c r="E4753">
        <f ca="1">D4753*EXP(-'Vasicek Examples'!$B$1/12)+(1-EXP(-'Vasicek Examples'!$B$1/12))*'Vasicek Examples'!$B$2+SQRT('Vasicek Examples'!$B$3^2/2/'Vasicek Examples'!$B$1*(1-EXP(-2*'Vasicek Examples'!$B$1/12)))*NORMSINV(RAND())</f>
        <v>5.791243402070749E-2</v>
      </c>
      <c r="F4753">
        <f ca="1">E4753*EXP(-'Vasicek Examples'!$B$1/12)+(1-EXP(-'Vasicek Examples'!$B$1/12))*'Vasicek Examples'!$B$2+SQRT('Vasicek Examples'!$B$3^2/2/'Vasicek Examples'!$B$1*(1-EXP(-2*'Vasicek Examples'!$B$1/12)))*NORMSINV(RAND())</f>
        <v>5.6830887428992442E-2</v>
      </c>
      <c r="G4753">
        <f ca="1">F4753*EXP(-'Vasicek Examples'!$B$1/12)+(1-EXP(-'Vasicek Examples'!$B$1/12))*'Vasicek Examples'!$B$2+SQRT('Vasicek Examples'!$B$3^2/2/'Vasicek Examples'!$B$1*(1-EXP(-2*'Vasicek Examples'!$B$1/12)))*NORMSINV(RAND())</f>
        <v>5.993796669931406E-2</v>
      </c>
      <c r="H4753">
        <f ca="1">G4753*EXP(-'Vasicek Examples'!$B$1/12)+(1-EXP(-'Vasicek Examples'!$B$1/12))*'Vasicek Examples'!$B$2+SQRT('Vasicek Examples'!$B$3^2/2/'Vasicek Examples'!$B$1*(1-EXP(-2*'Vasicek Examples'!$B$1/12)))*NORMSINV(RAND())</f>
        <v>6.0260313852141471E-2</v>
      </c>
      <c r="I4753">
        <f ca="1">H4753*EXP(-'Vasicek Examples'!$B$1/12)+(1-EXP(-'Vasicek Examples'!$B$1/12))*'Vasicek Examples'!$B$2+SQRT('Vasicek Examples'!$B$3^2/2/'Vasicek Examples'!$B$1*(1-EXP(-2*'Vasicek Examples'!$B$1/12)))*NORMSINV(RAND())</f>
        <v>5.6084803413429883E-2</v>
      </c>
      <c r="J4753">
        <f ca="1">I4753*EXP(-'Vasicek Examples'!$B$1/12)+(1-EXP(-'Vasicek Examples'!$B$1/12))*'Vasicek Examples'!$B$2+SQRT('Vasicek Examples'!$B$3^2/2/'Vasicek Examples'!$B$1*(1-EXP(-2*'Vasicek Examples'!$B$1/12)))*NORMSINV(RAND())</f>
        <v>5.360898810431252E-2</v>
      </c>
      <c r="K4753">
        <f ca="1">J4753*EXP(-'Vasicek Examples'!$B$1/12)+(1-EXP(-'Vasicek Examples'!$B$1/12))*'Vasicek Examples'!$B$2+SQRT('Vasicek Examples'!$B$3^2/2/'Vasicek Examples'!$B$1*(1-EXP(-2*'Vasicek Examples'!$B$1/12)))*NORMSINV(RAND())</f>
        <v>4.7114001717652648E-2</v>
      </c>
      <c r="L4753">
        <f ca="1">K4753*EXP(-'Vasicek Examples'!$B$1/12)+(1-EXP(-'Vasicek Examples'!$B$1/12))*'Vasicek Examples'!$B$2+SQRT('Vasicek Examples'!$B$3^2/2/'Vasicek Examples'!$B$1*(1-EXP(-2*'Vasicek Examples'!$B$1/12)))*NORMSINV(RAND())</f>
        <v>4.4028901447492413E-2</v>
      </c>
      <c r="M4753">
        <f ca="1">L4753*EXP(-'Vasicek Examples'!$B$1/12)+(1-EXP(-'Vasicek Examples'!$B$1/12))*'Vasicek Examples'!$B$2+SQRT('Vasicek Examples'!$B$3^2/2/'Vasicek Examples'!$B$1*(1-EXP(-2*'Vasicek Examples'!$B$1/12)))*NORMSINV(RAND())</f>
        <v>4.1839029719540316E-2</v>
      </c>
      <c r="N4753">
        <f ca="1">M4753*EXP(-'Vasicek Examples'!$B$1/12)+(1-EXP(-'Vasicek Examples'!$B$1/12))*'Vasicek Examples'!$B$2+SQRT('Vasicek Examples'!$B$3^2/2/'Vasicek Examples'!$B$1*(1-EXP(-2*'Vasicek Examples'!$B$1/12)))*NORMSINV(RAND())</f>
        <v>4.4194684634491034E-2</v>
      </c>
      <c r="O4753">
        <f t="shared" ca="1" si="298"/>
        <v>4.9040802656014043E-2</v>
      </c>
      <c r="P4753">
        <f t="shared" ca="1" si="299"/>
        <v>0.95214227897201853</v>
      </c>
      <c r="Q4753">
        <f ca="1">EXP(-'Vasicek Examples'!$D$4*N4753+'Vasicek Examples'!$E$4)</f>
        <v>0.95971035667691351</v>
      </c>
      <c r="R4753">
        <f ca="1">MAX(Q4753-'Vasicek Examples'!$B$8,0)</f>
        <v>0</v>
      </c>
      <c r="S4753">
        <f t="shared" ca="1" si="300"/>
        <v>0</v>
      </c>
    </row>
    <row r="4754" spans="1:19" x14ac:dyDescent="0.2">
      <c r="A4754">
        <f t="shared" si="301"/>
        <v>4750</v>
      </c>
      <c r="B4754">
        <f>'Vasicek Examples'!$B$4</f>
        <v>5.2999999999999999E-2</v>
      </c>
      <c r="C4754">
        <f ca="1">B4754*EXP(-'Vasicek Examples'!$B$1/12)+(1-EXP(-'Vasicek Examples'!$B$1/12))*'Vasicek Examples'!$B$2+SQRT('Vasicek Examples'!$B$3^2/2/'Vasicek Examples'!$B$1*(1-EXP(-2*'Vasicek Examples'!$B$1/12)))*NORMSINV(RAND())</f>
        <v>6.2212179364359452E-2</v>
      </c>
      <c r="D4754">
        <f ca="1">C4754*EXP(-'Vasicek Examples'!$B$1/12)+(1-EXP(-'Vasicek Examples'!$B$1/12))*'Vasicek Examples'!$B$2+SQRT('Vasicek Examples'!$B$3^2/2/'Vasicek Examples'!$B$1*(1-EXP(-2*'Vasicek Examples'!$B$1/12)))*NORMSINV(RAND())</f>
        <v>5.8682387406083975E-2</v>
      </c>
      <c r="E4754">
        <f ca="1">D4754*EXP(-'Vasicek Examples'!$B$1/12)+(1-EXP(-'Vasicek Examples'!$B$1/12))*'Vasicek Examples'!$B$2+SQRT('Vasicek Examples'!$B$3^2/2/'Vasicek Examples'!$B$1*(1-EXP(-2*'Vasicek Examples'!$B$1/12)))*NORMSINV(RAND())</f>
        <v>5.902347837627045E-2</v>
      </c>
      <c r="F4754">
        <f ca="1">E4754*EXP(-'Vasicek Examples'!$B$1/12)+(1-EXP(-'Vasicek Examples'!$B$1/12))*'Vasicek Examples'!$B$2+SQRT('Vasicek Examples'!$B$3^2/2/'Vasicek Examples'!$B$1*(1-EXP(-2*'Vasicek Examples'!$B$1/12)))*NORMSINV(RAND())</f>
        <v>5.1870288841659715E-2</v>
      </c>
      <c r="G4754">
        <f ca="1">F4754*EXP(-'Vasicek Examples'!$B$1/12)+(1-EXP(-'Vasicek Examples'!$B$1/12))*'Vasicek Examples'!$B$2+SQRT('Vasicek Examples'!$B$3^2/2/'Vasicek Examples'!$B$1*(1-EXP(-2*'Vasicek Examples'!$B$1/12)))*NORMSINV(RAND())</f>
        <v>5.7732301183824407E-2</v>
      </c>
      <c r="H4754">
        <f ca="1">G4754*EXP(-'Vasicek Examples'!$B$1/12)+(1-EXP(-'Vasicek Examples'!$B$1/12))*'Vasicek Examples'!$B$2+SQRT('Vasicek Examples'!$B$3^2/2/'Vasicek Examples'!$B$1*(1-EXP(-2*'Vasicek Examples'!$B$1/12)))*NORMSINV(RAND())</f>
        <v>5.7417175953527001E-2</v>
      </c>
      <c r="I4754">
        <f ca="1">H4754*EXP(-'Vasicek Examples'!$B$1/12)+(1-EXP(-'Vasicek Examples'!$B$1/12))*'Vasicek Examples'!$B$2+SQRT('Vasicek Examples'!$B$3^2/2/'Vasicek Examples'!$B$1*(1-EXP(-2*'Vasicek Examples'!$B$1/12)))*NORMSINV(RAND())</f>
        <v>4.9312619716242158E-2</v>
      </c>
      <c r="J4754">
        <f ca="1">I4754*EXP(-'Vasicek Examples'!$B$1/12)+(1-EXP(-'Vasicek Examples'!$B$1/12))*'Vasicek Examples'!$B$2+SQRT('Vasicek Examples'!$B$3^2/2/'Vasicek Examples'!$B$1*(1-EXP(-2*'Vasicek Examples'!$B$1/12)))*NORMSINV(RAND())</f>
        <v>5.6446261870180356E-2</v>
      </c>
      <c r="K4754">
        <f ca="1">J4754*EXP(-'Vasicek Examples'!$B$1/12)+(1-EXP(-'Vasicek Examples'!$B$1/12))*'Vasicek Examples'!$B$2+SQRT('Vasicek Examples'!$B$3^2/2/'Vasicek Examples'!$B$1*(1-EXP(-2*'Vasicek Examples'!$B$1/12)))*NORMSINV(RAND())</f>
        <v>6.2807636684184404E-2</v>
      </c>
      <c r="L4754">
        <f ca="1">K4754*EXP(-'Vasicek Examples'!$B$1/12)+(1-EXP(-'Vasicek Examples'!$B$1/12))*'Vasicek Examples'!$B$2+SQRT('Vasicek Examples'!$B$3^2/2/'Vasicek Examples'!$B$1*(1-EXP(-2*'Vasicek Examples'!$B$1/12)))*NORMSINV(RAND())</f>
        <v>7.2156325266404808E-2</v>
      </c>
      <c r="M4754">
        <f ca="1">L4754*EXP(-'Vasicek Examples'!$B$1/12)+(1-EXP(-'Vasicek Examples'!$B$1/12))*'Vasicek Examples'!$B$2+SQRT('Vasicek Examples'!$B$3^2/2/'Vasicek Examples'!$B$1*(1-EXP(-2*'Vasicek Examples'!$B$1/12)))*NORMSINV(RAND())</f>
        <v>6.6989893780646667E-2</v>
      </c>
      <c r="N4754">
        <f ca="1">M4754*EXP(-'Vasicek Examples'!$B$1/12)+(1-EXP(-'Vasicek Examples'!$B$1/12))*'Vasicek Examples'!$B$2+SQRT('Vasicek Examples'!$B$3^2/2/'Vasicek Examples'!$B$1*(1-EXP(-2*'Vasicek Examples'!$B$1/12)))*NORMSINV(RAND())</f>
        <v>7.0735468676520696E-2</v>
      </c>
      <c r="O4754">
        <f t="shared" ca="1" si="298"/>
        <v>5.4909349424955345E-2</v>
      </c>
      <c r="P4754">
        <f t="shared" ca="1" si="299"/>
        <v>0.94657095126541813</v>
      </c>
      <c r="Q4754">
        <f ca="1">EXP(-'Vasicek Examples'!$D$4*N4754+'Vasicek Examples'!$E$4)</f>
        <v>0.93987374984414085</v>
      </c>
      <c r="R4754">
        <f ca="1">MAX(Q4754-'Vasicek Examples'!$B$8,0)</f>
        <v>0</v>
      </c>
      <c r="S4754">
        <f t="shared" ca="1" si="300"/>
        <v>0</v>
      </c>
    </row>
    <row r="4755" spans="1:19" x14ac:dyDescent="0.2">
      <c r="A4755">
        <f t="shared" si="301"/>
        <v>4751</v>
      </c>
      <c r="B4755">
        <f>'Vasicek Examples'!$B$4</f>
        <v>5.2999999999999999E-2</v>
      </c>
      <c r="C4755">
        <f ca="1">B4755*EXP(-'Vasicek Examples'!$B$1/12)+(1-EXP(-'Vasicek Examples'!$B$1/12))*'Vasicek Examples'!$B$2+SQRT('Vasicek Examples'!$B$3^2/2/'Vasicek Examples'!$B$1*(1-EXP(-2*'Vasicek Examples'!$B$1/12)))*NORMSINV(RAND())</f>
        <v>5.8257136511933476E-2</v>
      </c>
      <c r="D4755">
        <f ca="1">C4755*EXP(-'Vasicek Examples'!$B$1/12)+(1-EXP(-'Vasicek Examples'!$B$1/12))*'Vasicek Examples'!$B$2+SQRT('Vasicek Examples'!$B$3^2/2/'Vasicek Examples'!$B$1*(1-EXP(-2*'Vasicek Examples'!$B$1/12)))*NORMSINV(RAND())</f>
        <v>5.9001723315880897E-2</v>
      </c>
      <c r="E4755">
        <f ca="1">D4755*EXP(-'Vasicek Examples'!$B$1/12)+(1-EXP(-'Vasicek Examples'!$B$1/12))*'Vasicek Examples'!$B$2+SQRT('Vasicek Examples'!$B$3^2/2/'Vasicek Examples'!$B$1*(1-EXP(-2*'Vasicek Examples'!$B$1/12)))*NORMSINV(RAND())</f>
        <v>5.6832981936244927E-2</v>
      </c>
      <c r="F4755">
        <f ca="1">E4755*EXP(-'Vasicek Examples'!$B$1/12)+(1-EXP(-'Vasicek Examples'!$B$1/12))*'Vasicek Examples'!$B$2+SQRT('Vasicek Examples'!$B$3^2/2/'Vasicek Examples'!$B$1*(1-EXP(-2*'Vasicek Examples'!$B$1/12)))*NORMSINV(RAND())</f>
        <v>5.1723658578864011E-2</v>
      </c>
      <c r="G4755">
        <f ca="1">F4755*EXP(-'Vasicek Examples'!$B$1/12)+(1-EXP(-'Vasicek Examples'!$B$1/12))*'Vasicek Examples'!$B$2+SQRT('Vasicek Examples'!$B$3^2/2/'Vasicek Examples'!$B$1*(1-EXP(-2*'Vasicek Examples'!$B$1/12)))*NORMSINV(RAND())</f>
        <v>5.509953281316398E-2</v>
      </c>
      <c r="H4755">
        <f ca="1">G4755*EXP(-'Vasicek Examples'!$B$1/12)+(1-EXP(-'Vasicek Examples'!$B$1/12))*'Vasicek Examples'!$B$2+SQRT('Vasicek Examples'!$B$3^2/2/'Vasicek Examples'!$B$1*(1-EXP(-2*'Vasicek Examples'!$B$1/12)))*NORMSINV(RAND())</f>
        <v>5.531712515722597E-2</v>
      </c>
      <c r="I4755">
        <f ca="1">H4755*EXP(-'Vasicek Examples'!$B$1/12)+(1-EXP(-'Vasicek Examples'!$B$1/12))*'Vasicek Examples'!$B$2+SQRT('Vasicek Examples'!$B$3^2/2/'Vasicek Examples'!$B$1*(1-EXP(-2*'Vasicek Examples'!$B$1/12)))*NORMSINV(RAND())</f>
        <v>5.8393118087010157E-2</v>
      </c>
      <c r="J4755">
        <f ca="1">I4755*EXP(-'Vasicek Examples'!$B$1/12)+(1-EXP(-'Vasicek Examples'!$B$1/12))*'Vasicek Examples'!$B$2+SQRT('Vasicek Examples'!$B$3^2/2/'Vasicek Examples'!$B$1*(1-EXP(-2*'Vasicek Examples'!$B$1/12)))*NORMSINV(RAND())</f>
        <v>5.7213675112652906E-2</v>
      </c>
      <c r="K4755">
        <f ca="1">J4755*EXP(-'Vasicek Examples'!$B$1/12)+(1-EXP(-'Vasicek Examples'!$B$1/12))*'Vasicek Examples'!$B$2+SQRT('Vasicek Examples'!$B$3^2/2/'Vasicek Examples'!$B$1*(1-EXP(-2*'Vasicek Examples'!$B$1/12)))*NORMSINV(RAND())</f>
        <v>5.2849035167572063E-2</v>
      </c>
      <c r="L4755">
        <f ca="1">K4755*EXP(-'Vasicek Examples'!$B$1/12)+(1-EXP(-'Vasicek Examples'!$B$1/12))*'Vasicek Examples'!$B$2+SQRT('Vasicek Examples'!$B$3^2/2/'Vasicek Examples'!$B$1*(1-EXP(-2*'Vasicek Examples'!$B$1/12)))*NORMSINV(RAND())</f>
        <v>5.7215037837350949E-2</v>
      </c>
      <c r="M4755">
        <f ca="1">L4755*EXP(-'Vasicek Examples'!$B$1/12)+(1-EXP(-'Vasicek Examples'!$B$1/12))*'Vasicek Examples'!$B$2+SQRT('Vasicek Examples'!$B$3^2/2/'Vasicek Examples'!$B$1*(1-EXP(-2*'Vasicek Examples'!$B$1/12)))*NORMSINV(RAND())</f>
        <v>5.4686917373769246E-2</v>
      </c>
      <c r="N4755">
        <f ca="1">M4755*EXP(-'Vasicek Examples'!$B$1/12)+(1-EXP(-'Vasicek Examples'!$B$1/12))*'Vasicek Examples'!$B$2+SQRT('Vasicek Examples'!$B$3^2/2/'Vasicek Examples'!$B$1*(1-EXP(-2*'Vasicek Examples'!$B$1/12)))*NORMSINV(RAND())</f>
        <v>5.8440219934842386E-2</v>
      </c>
      <c r="O4755">
        <f t="shared" ca="1" si="298"/>
        <v>5.1390123633593597E-2</v>
      </c>
      <c r="P4755">
        <f t="shared" ca="1" si="299"/>
        <v>0.94990801666966918</v>
      </c>
      <c r="Q4755">
        <f ca="1">EXP(-'Vasicek Examples'!$D$4*N4755+'Vasicek Examples'!$E$4)</f>
        <v>0.94901173519737148</v>
      </c>
      <c r="R4755">
        <f ca="1">MAX(Q4755-'Vasicek Examples'!$B$8,0)</f>
        <v>0</v>
      </c>
      <c r="S4755">
        <f t="shared" ca="1" si="300"/>
        <v>0</v>
      </c>
    </row>
    <row r="4756" spans="1:19" x14ac:dyDescent="0.2">
      <c r="A4756">
        <f t="shared" si="301"/>
        <v>4752</v>
      </c>
      <c r="B4756">
        <f>'Vasicek Examples'!$B$4</f>
        <v>5.2999999999999999E-2</v>
      </c>
      <c r="C4756">
        <f ca="1">B4756*EXP(-'Vasicek Examples'!$B$1/12)+(1-EXP(-'Vasicek Examples'!$B$1/12))*'Vasicek Examples'!$B$2+SQRT('Vasicek Examples'!$B$3^2/2/'Vasicek Examples'!$B$1*(1-EXP(-2*'Vasicek Examples'!$B$1/12)))*NORMSINV(RAND())</f>
        <v>4.1250686206305204E-2</v>
      </c>
      <c r="D4756">
        <f ca="1">C4756*EXP(-'Vasicek Examples'!$B$1/12)+(1-EXP(-'Vasicek Examples'!$B$1/12))*'Vasicek Examples'!$B$2+SQRT('Vasicek Examples'!$B$3^2/2/'Vasicek Examples'!$B$1*(1-EXP(-2*'Vasicek Examples'!$B$1/12)))*NORMSINV(RAND())</f>
        <v>3.6822714980088406E-2</v>
      </c>
      <c r="E4756">
        <f ca="1">D4756*EXP(-'Vasicek Examples'!$B$1/12)+(1-EXP(-'Vasicek Examples'!$B$1/12))*'Vasicek Examples'!$B$2+SQRT('Vasicek Examples'!$B$3^2/2/'Vasicek Examples'!$B$1*(1-EXP(-2*'Vasicek Examples'!$B$1/12)))*NORMSINV(RAND())</f>
        <v>4.0481534442093479E-2</v>
      </c>
      <c r="F4756">
        <f ca="1">E4756*EXP(-'Vasicek Examples'!$B$1/12)+(1-EXP(-'Vasicek Examples'!$B$1/12))*'Vasicek Examples'!$B$2+SQRT('Vasicek Examples'!$B$3^2/2/'Vasicek Examples'!$B$1*(1-EXP(-2*'Vasicek Examples'!$B$1/12)))*NORMSINV(RAND())</f>
        <v>3.7611814023518826E-2</v>
      </c>
      <c r="G4756">
        <f ca="1">F4756*EXP(-'Vasicek Examples'!$B$1/12)+(1-EXP(-'Vasicek Examples'!$B$1/12))*'Vasicek Examples'!$B$2+SQRT('Vasicek Examples'!$B$3^2/2/'Vasicek Examples'!$B$1*(1-EXP(-2*'Vasicek Examples'!$B$1/12)))*NORMSINV(RAND())</f>
        <v>4.4429827396520009E-2</v>
      </c>
      <c r="H4756">
        <f ca="1">G4756*EXP(-'Vasicek Examples'!$B$1/12)+(1-EXP(-'Vasicek Examples'!$B$1/12))*'Vasicek Examples'!$B$2+SQRT('Vasicek Examples'!$B$3^2/2/'Vasicek Examples'!$B$1*(1-EXP(-2*'Vasicek Examples'!$B$1/12)))*NORMSINV(RAND())</f>
        <v>5.530962148500531E-2</v>
      </c>
      <c r="I4756">
        <f ca="1">H4756*EXP(-'Vasicek Examples'!$B$1/12)+(1-EXP(-'Vasicek Examples'!$B$1/12))*'Vasicek Examples'!$B$2+SQRT('Vasicek Examples'!$B$3^2/2/'Vasicek Examples'!$B$1*(1-EXP(-2*'Vasicek Examples'!$B$1/12)))*NORMSINV(RAND())</f>
        <v>5.661745502174003E-2</v>
      </c>
      <c r="J4756">
        <f ca="1">I4756*EXP(-'Vasicek Examples'!$B$1/12)+(1-EXP(-'Vasicek Examples'!$B$1/12))*'Vasicek Examples'!$B$2+SQRT('Vasicek Examples'!$B$3^2/2/'Vasicek Examples'!$B$1*(1-EXP(-2*'Vasicek Examples'!$B$1/12)))*NORMSINV(RAND())</f>
        <v>5.9056879435459078E-2</v>
      </c>
      <c r="K4756">
        <f ca="1">J4756*EXP(-'Vasicek Examples'!$B$1/12)+(1-EXP(-'Vasicek Examples'!$B$1/12))*'Vasicek Examples'!$B$2+SQRT('Vasicek Examples'!$B$3^2/2/'Vasicek Examples'!$B$1*(1-EXP(-2*'Vasicek Examples'!$B$1/12)))*NORMSINV(RAND())</f>
        <v>5.4828030677078088E-2</v>
      </c>
      <c r="L4756">
        <f ca="1">K4756*EXP(-'Vasicek Examples'!$B$1/12)+(1-EXP(-'Vasicek Examples'!$B$1/12))*'Vasicek Examples'!$B$2+SQRT('Vasicek Examples'!$B$3^2/2/'Vasicek Examples'!$B$1*(1-EXP(-2*'Vasicek Examples'!$B$1/12)))*NORMSINV(RAND())</f>
        <v>4.4937507796021292E-2</v>
      </c>
      <c r="M4756">
        <f ca="1">L4756*EXP(-'Vasicek Examples'!$B$1/12)+(1-EXP(-'Vasicek Examples'!$B$1/12))*'Vasicek Examples'!$B$2+SQRT('Vasicek Examples'!$B$3^2/2/'Vasicek Examples'!$B$1*(1-EXP(-2*'Vasicek Examples'!$B$1/12)))*NORMSINV(RAND())</f>
        <v>4.357085222149281E-2</v>
      </c>
      <c r="N4756">
        <f ca="1">M4756*EXP(-'Vasicek Examples'!$B$1/12)+(1-EXP(-'Vasicek Examples'!$B$1/12))*'Vasicek Examples'!$B$2+SQRT('Vasicek Examples'!$B$3^2/2/'Vasicek Examples'!$B$1*(1-EXP(-2*'Vasicek Examples'!$B$1/12)))*NORMSINV(RAND())</f>
        <v>4.6460838465618909E-2</v>
      </c>
      <c r="O4756">
        <f t="shared" ca="1" si="298"/>
        <v>4.3126833317914948E-2</v>
      </c>
      <c r="P4756">
        <f t="shared" ca="1" si="299"/>
        <v>0.95778990269164621</v>
      </c>
      <c r="Q4756">
        <f ca="1">EXP(-'Vasicek Examples'!$D$4*N4756+'Vasicek Examples'!$E$4)</f>
        <v>0.95800040721344082</v>
      </c>
      <c r="R4756">
        <f ca="1">MAX(Q4756-'Vasicek Examples'!$B$8,0)</f>
        <v>0</v>
      </c>
      <c r="S4756">
        <f t="shared" ca="1" si="300"/>
        <v>0</v>
      </c>
    </row>
    <row r="4757" spans="1:19" x14ac:dyDescent="0.2">
      <c r="A4757">
        <f t="shared" si="301"/>
        <v>4753</v>
      </c>
      <c r="B4757">
        <f>'Vasicek Examples'!$B$4</f>
        <v>5.2999999999999999E-2</v>
      </c>
      <c r="C4757">
        <f ca="1">B4757*EXP(-'Vasicek Examples'!$B$1/12)+(1-EXP(-'Vasicek Examples'!$B$1/12))*'Vasicek Examples'!$B$2+SQRT('Vasicek Examples'!$B$3^2/2/'Vasicek Examples'!$B$1*(1-EXP(-2*'Vasicek Examples'!$B$1/12)))*NORMSINV(RAND())</f>
        <v>5.5756547262744184E-2</v>
      </c>
      <c r="D4757">
        <f ca="1">C4757*EXP(-'Vasicek Examples'!$B$1/12)+(1-EXP(-'Vasicek Examples'!$B$1/12))*'Vasicek Examples'!$B$2+SQRT('Vasicek Examples'!$B$3^2/2/'Vasicek Examples'!$B$1*(1-EXP(-2*'Vasicek Examples'!$B$1/12)))*NORMSINV(RAND())</f>
        <v>5.8322644855790258E-2</v>
      </c>
      <c r="E4757">
        <f ca="1">D4757*EXP(-'Vasicek Examples'!$B$1/12)+(1-EXP(-'Vasicek Examples'!$B$1/12))*'Vasicek Examples'!$B$2+SQRT('Vasicek Examples'!$B$3^2/2/'Vasicek Examples'!$B$1*(1-EXP(-2*'Vasicek Examples'!$B$1/12)))*NORMSINV(RAND())</f>
        <v>5.8584680092934174E-2</v>
      </c>
      <c r="F4757">
        <f ca="1">E4757*EXP(-'Vasicek Examples'!$B$1/12)+(1-EXP(-'Vasicek Examples'!$B$1/12))*'Vasicek Examples'!$B$2+SQRT('Vasicek Examples'!$B$3^2/2/'Vasicek Examples'!$B$1*(1-EXP(-2*'Vasicek Examples'!$B$1/12)))*NORMSINV(RAND())</f>
        <v>5.3508447942399076E-2</v>
      </c>
      <c r="G4757">
        <f ca="1">F4757*EXP(-'Vasicek Examples'!$B$1/12)+(1-EXP(-'Vasicek Examples'!$B$1/12))*'Vasicek Examples'!$B$2+SQRT('Vasicek Examples'!$B$3^2/2/'Vasicek Examples'!$B$1*(1-EXP(-2*'Vasicek Examples'!$B$1/12)))*NORMSINV(RAND())</f>
        <v>5.7071740987815409E-2</v>
      </c>
      <c r="H4757">
        <f ca="1">G4757*EXP(-'Vasicek Examples'!$B$1/12)+(1-EXP(-'Vasicek Examples'!$B$1/12))*'Vasicek Examples'!$B$2+SQRT('Vasicek Examples'!$B$3^2/2/'Vasicek Examples'!$B$1*(1-EXP(-2*'Vasicek Examples'!$B$1/12)))*NORMSINV(RAND())</f>
        <v>5.1622125399537339E-2</v>
      </c>
      <c r="I4757">
        <f ca="1">H4757*EXP(-'Vasicek Examples'!$B$1/12)+(1-EXP(-'Vasicek Examples'!$B$1/12))*'Vasicek Examples'!$B$2+SQRT('Vasicek Examples'!$B$3^2/2/'Vasicek Examples'!$B$1*(1-EXP(-2*'Vasicek Examples'!$B$1/12)))*NORMSINV(RAND())</f>
        <v>6.0282006299867325E-2</v>
      </c>
      <c r="J4757">
        <f ca="1">I4757*EXP(-'Vasicek Examples'!$B$1/12)+(1-EXP(-'Vasicek Examples'!$B$1/12))*'Vasicek Examples'!$B$2+SQRT('Vasicek Examples'!$B$3^2/2/'Vasicek Examples'!$B$1*(1-EXP(-2*'Vasicek Examples'!$B$1/12)))*NORMSINV(RAND())</f>
        <v>6.6392327965474007E-2</v>
      </c>
      <c r="K4757">
        <f ca="1">J4757*EXP(-'Vasicek Examples'!$B$1/12)+(1-EXP(-'Vasicek Examples'!$B$1/12))*'Vasicek Examples'!$B$2+SQRT('Vasicek Examples'!$B$3^2/2/'Vasicek Examples'!$B$1*(1-EXP(-2*'Vasicek Examples'!$B$1/12)))*NORMSINV(RAND())</f>
        <v>6.2823496503445611E-2</v>
      </c>
      <c r="L4757">
        <f ca="1">K4757*EXP(-'Vasicek Examples'!$B$1/12)+(1-EXP(-'Vasicek Examples'!$B$1/12))*'Vasicek Examples'!$B$2+SQRT('Vasicek Examples'!$B$3^2/2/'Vasicek Examples'!$B$1*(1-EXP(-2*'Vasicek Examples'!$B$1/12)))*NORMSINV(RAND())</f>
        <v>6.3142105350503755E-2</v>
      </c>
      <c r="M4757">
        <f ca="1">L4757*EXP(-'Vasicek Examples'!$B$1/12)+(1-EXP(-'Vasicek Examples'!$B$1/12))*'Vasicek Examples'!$B$2+SQRT('Vasicek Examples'!$B$3^2/2/'Vasicek Examples'!$B$1*(1-EXP(-2*'Vasicek Examples'!$B$1/12)))*NORMSINV(RAND())</f>
        <v>5.9459246150402968E-2</v>
      </c>
      <c r="N4757">
        <f ca="1">M4757*EXP(-'Vasicek Examples'!$B$1/12)+(1-EXP(-'Vasicek Examples'!$B$1/12))*'Vasicek Examples'!$B$2+SQRT('Vasicek Examples'!$B$3^2/2/'Vasicek Examples'!$B$1*(1-EXP(-2*'Vasicek Examples'!$B$1/12)))*NORMSINV(RAND())</f>
        <v>5.2389887741202054E-2</v>
      </c>
      <c r="O4757">
        <f t="shared" ca="1" si="298"/>
        <v>5.3773503254178595E-2</v>
      </c>
      <c r="P4757">
        <f t="shared" ca="1" si="299"/>
        <v>0.94764672109464365</v>
      </c>
      <c r="Q4757">
        <f ca="1">EXP(-'Vasicek Examples'!$D$4*N4757+'Vasicek Examples'!$E$4)</f>
        <v>0.95354098210333571</v>
      </c>
      <c r="R4757">
        <f ca="1">MAX(Q4757-'Vasicek Examples'!$B$8,0)</f>
        <v>0</v>
      </c>
      <c r="S4757">
        <f t="shared" ca="1" si="300"/>
        <v>0</v>
      </c>
    </row>
    <row r="4758" spans="1:19" x14ac:dyDescent="0.2">
      <c r="A4758">
        <f t="shared" si="301"/>
        <v>4754</v>
      </c>
      <c r="B4758">
        <f>'Vasicek Examples'!$B$4</f>
        <v>5.2999999999999999E-2</v>
      </c>
      <c r="C4758">
        <f ca="1">B4758*EXP(-'Vasicek Examples'!$B$1/12)+(1-EXP(-'Vasicek Examples'!$B$1/12))*'Vasicek Examples'!$B$2+SQRT('Vasicek Examples'!$B$3^2/2/'Vasicek Examples'!$B$1*(1-EXP(-2*'Vasicek Examples'!$B$1/12)))*NORMSINV(RAND())</f>
        <v>4.236014137108169E-2</v>
      </c>
      <c r="D4758">
        <f ca="1">C4758*EXP(-'Vasicek Examples'!$B$1/12)+(1-EXP(-'Vasicek Examples'!$B$1/12))*'Vasicek Examples'!$B$2+SQRT('Vasicek Examples'!$B$3^2/2/'Vasicek Examples'!$B$1*(1-EXP(-2*'Vasicek Examples'!$B$1/12)))*NORMSINV(RAND())</f>
        <v>4.130499443929346E-2</v>
      </c>
      <c r="E4758">
        <f ca="1">D4758*EXP(-'Vasicek Examples'!$B$1/12)+(1-EXP(-'Vasicek Examples'!$B$1/12))*'Vasicek Examples'!$B$2+SQRT('Vasicek Examples'!$B$3^2/2/'Vasicek Examples'!$B$1*(1-EXP(-2*'Vasicek Examples'!$B$1/12)))*NORMSINV(RAND())</f>
        <v>4.1396161445530467E-2</v>
      </c>
      <c r="F4758">
        <f ca="1">E4758*EXP(-'Vasicek Examples'!$B$1/12)+(1-EXP(-'Vasicek Examples'!$B$1/12))*'Vasicek Examples'!$B$2+SQRT('Vasicek Examples'!$B$3^2/2/'Vasicek Examples'!$B$1*(1-EXP(-2*'Vasicek Examples'!$B$1/12)))*NORMSINV(RAND())</f>
        <v>4.3059630540612286E-2</v>
      </c>
      <c r="G4758">
        <f ca="1">F4758*EXP(-'Vasicek Examples'!$B$1/12)+(1-EXP(-'Vasicek Examples'!$B$1/12))*'Vasicek Examples'!$B$2+SQRT('Vasicek Examples'!$B$3^2/2/'Vasicek Examples'!$B$1*(1-EXP(-2*'Vasicek Examples'!$B$1/12)))*NORMSINV(RAND())</f>
        <v>4.3798171663926917E-2</v>
      </c>
      <c r="H4758">
        <f ca="1">G4758*EXP(-'Vasicek Examples'!$B$1/12)+(1-EXP(-'Vasicek Examples'!$B$1/12))*'Vasicek Examples'!$B$2+SQRT('Vasicek Examples'!$B$3^2/2/'Vasicek Examples'!$B$1*(1-EXP(-2*'Vasicek Examples'!$B$1/12)))*NORMSINV(RAND())</f>
        <v>4.4757437218645897E-2</v>
      </c>
      <c r="I4758">
        <f ca="1">H4758*EXP(-'Vasicek Examples'!$B$1/12)+(1-EXP(-'Vasicek Examples'!$B$1/12))*'Vasicek Examples'!$B$2+SQRT('Vasicek Examples'!$B$3^2/2/'Vasicek Examples'!$B$1*(1-EXP(-2*'Vasicek Examples'!$B$1/12)))*NORMSINV(RAND())</f>
        <v>4.0734675191422993E-2</v>
      </c>
      <c r="J4758">
        <f ca="1">I4758*EXP(-'Vasicek Examples'!$B$1/12)+(1-EXP(-'Vasicek Examples'!$B$1/12))*'Vasicek Examples'!$B$2+SQRT('Vasicek Examples'!$B$3^2/2/'Vasicek Examples'!$B$1*(1-EXP(-2*'Vasicek Examples'!$B$1/12)))*NORMSINV(RAND())</f>
        <v>4.1355593838672759E-2</v>
      </c>
      <c r="K4758">
        <f ca="1">J4758*EXP(-'Vasicek Examples'!$B$1/12)+(1-EXP(-'Vasicek Examples'!$B$1/12))*'Vasicek Examples'!$B$2+SQRT('Vasicek Examples'!$B$3^2/2/'Vasicek Examples'!$B$1*(1-EXP(-2*'Vasicek Examples'!$B$1/12)))*NORMSINV(RAND())</f>
        <v>4.5645244256742427E-2</v>
      </c>
      <c r="L4758">
        <f ca="1">K4758*EXP(-'Vasicek Examples'!$B$1/12)+(1-EXP(-'Vasicek Examples'!$B$1/12))*'Vasicek Examples'!$B$2+SQRT('Vasicek Examples'!$B$3^2/2/'Vasicek Examples'!$B$1*(1-EXP(-2*'Vasicek Examples'!$B$1/12)))*NORMSINV(RAND())</f>
        <v>3.9503233917903016E-2</v>
      </c>
      <c r="M4758">
        <f ca="1">L4758*EXP(-'Vasicek Examples'!$B$1/12)+(1-EXP(-'Vasicek Examples'!$B$1/12))*'Vasicek Examples'!$B$2+SQRT('Vasicek Examples'!$B$3^2/2/'Vasicek Examples'!$B$1*(1-EXP(-2*'Vasicek Examples'!$B$1/12)))*NORMSINV(RAND())</f>
        <v>2.9960906161531135E-2</v>
      </c>
      <c r="N4758">
        <f ca="1">M4758*EXP(-'Vasicek Examples'!$B$1/12)+(1-EXP(-'Vasicek Examples'!$B$1/12))*'Vasicek Examples'!$B$2+SQRT('Vasicek Examples'!$B$3^2/2/'Vasicek Examples'!$B$1*(1-EXP(-2*'Vasicek Examples'!$B$1/12)))*NORMSINV(RAND())</f>
        <v>2.0177153777185985E-2</v>
      </c>
      <c r="O4758">
        <f t="shared" ca="1" si="298"/>
        <v>3.6898724687367934E-2</v>
      </c>
      <c r="P4758">
        <f t="shared" ca="1" si="299"/>
        <v>0.96377373689316703</v>
      </c>
      <c r="Q4758">
        <f ca="1">EXP(-'Vasicek Examples'!$D$4*N4758+'Vasicek Examples'!$E$4)</f>
        <v>0.97802169340679046</v>
      </c>
      <c r="R4758">
        <f ca="1">MAX(Q4758-'Vasicek Examples'!$B$8,0)</f>
        <v>1.7325711702677271E-2</v>
      </c>
      <c r="S4758">
        <f t="shared" ca="1" si="300"/>
        <v>1.6698065912022948E-2</v>
      </c>
    </row>
    <row r="4759" spans="1:19" x14ac:dyDescent="0.2">
      <c r="A4759">
        <f t="shared" si="301"/>
        <v>4755</v>
      </c>
      <c r="B4759">
        <f>'Vasicek Examples'!$B$4</f>
        <v>5.2999999999999999E-2</v>
      </c>
      <c r="C4759">
        <f ca="1">B4759*EXP(-'Vasicek Examples'!$B$1/12)+(1-EXP(-'Vasicek Examples'!$B$1/12))*'Vasicek Examples'!$B$2+SQRT('Vasicek Examples'!$B$3^2/2/'Vasicek Examples'!$B$1*(1-EXP(-2*'Vasicek Examples'!$B$1/12)))*NORMSINV(RAND())</f>
        <v>6.381314539398858E-2</v>
      </c>
      <c r="D4759">
        <f ca="1">C4759*EXP(-'Vasicek Examples'!$B$1/12)+(1-EXP(-'Vasicek Examples'!$B$1/12))*'Vasicek Examples'!$B$2+SQRT('Vasicek Examples'!$B$3^2/2/'Vasicek Examples'!$B$1*(1-EXP(-2*'Vasicek Examples'!$B$1/12)))*NORMSINV(RAND())</f>
        <v>6.0615796020643285E-2</v>
      </c>
      <c r="E4759">
        <f ca="1">D4759*EXP(-'Vasicek Examples'!$B$1/12)+(1-EXP(-'Vasicek Examples'!$B$1/12))*'Vasicek Examples'!$B$2+SQRT('Vasicek Examples'!$B$3^2/2/'Vasicek Examples'!$B$1*(1-EXP(-2*'Vasicek Examples'!$B$1/12)))*NORMSINV(RAND())</f>
        <v>6.6211029510638952E-2</v>
      </c>
      <c r="F4759">
        <f ca="1">E4759*EXP(-'Vasicek Examples'!$B$1/12)+(1-EXP(-'Vasicek Examples'!$B$1/12))*'Vasicek Examples'!$B$2+SQRT('Vasicek Examples'!$B$3^2/2/'Vasicek Examples'!$B$1*(1-EXP(-2*'Vasicek Examples'!$B$1/12)))*NORMSINV(RAND())</f>
        <v>6.0430020507358427E-2</v>
      </c>
      <c r="G4759">
        <f ca="1">F4759*EXP(-'Vasicek Examples'!$B$1/12)+(1-EXP(-'Vasicek Examples'!$B$1/12))*'Vasicek Examples'!$B$2+SQRT('Vasicek Examples'!$B$3^2/2/'Vasicek Examples'!$B$1*(1-EXP(-2*'Vasicek Examples'!$B$1/12)))*NORMSINV(RAND())</f>
        <v>6.3182412442946492E-2</v>
      </c>
      <c r="H4759">
        <f ca="1">G4759*EXP(-'Vasicek Examples'!$B$1/12)+(1-EXP(-'Vasicek Examples'!$B$1/12))*'Vasicek Examples'!$B$2+SQRT('Vasicek Examples'!$B$3^2/2/'Vasicek Examples'!$B$1*(1-EXP(-2*'Vasicek Examples'!$B$1/12)))*NORMSINV(RAND())</f>
        <v>7.3468584055766728E-2</v>
      </c>
      <c r="I4759">
        <f ca="1">H4759*EXP(-'Vasicek Examples'!$B$1/12)+(1-EXP(-'Vasicek Examples'!$B$1/12))*'Vasicek Examples'!$B$2+SQRT('Vasicek Examples'!$B$3^2/2/'Vasicek Examples'!$B$1*(1-EXP(-2*'Vasicek Examples'!$B$1/12)))*NORMSINV(RAND())</f>
        <v>7.460696502534922E-2</v>
      </c>
      <c r="J4759">
        <f ca="1">I4759*EXP(-'Vasicek Examples'!$B$1/12)+(1-EXP(-'Vasicek Examples'!$B$1/12))*'Vasicek Examples'!$B$2+SQRT('Vasicek Examples'!$B$3^2/2/'Vasicek Examples'!$B$1*(1-EXP(-2*'Vasicek Examples'!$B$1/12)))*NORMSINV(RAND())</f>
        <v>7.1328712726771479E-2</v>
      </c>
      <c r="K4759">
        <f ca="1">J4759*EXP(-'Vasicek Examples'!$B$1/12)+(1-EXP(-'Vasicek Examples'!$B$1/12))*'Vasicek Examples'!$B$2+SQRT('Vasicek Examples'!$B$3^2/2/'Vasicek Examples'!$B$1*(1-EXP(-2*'Vasicek Examples'!$B$1/12)))*NORMSINV(RAND())</f>
        <v>6.8245610184401589E-2</v>
      </c>
      <c r="L4759">
        <f ca="1">K4759*EXP(-'Vasicek Examples'!$B$1/12)+(1-EXP(-'Vasicek Examples'!$B$1/12))*'Vasicek Examples'!$B$2+SQRT('Vasicek Examples'!$B$3^2/2/'Vasicek Examples'!$B$1*(1-EXP(-2*'Vasicek Examples'!$B$1/12)))*NORMSINV(RAND())</f>
        <v>6.302767194385378E-2</v>
      </c>
      <c r="M4759">
        <f ca="1">L4759*EXP(-'Vasicek Examples'!$B$1/12)+(1-EXP(-'Vasicek Examples'!$B$1/12))*'Vasicek Examples'!$B$2+SQRT('Vasicek Examples'!$B$3^2/2/'Vasicek Examples'!$B$1*(1-EXP(-2*'Vasicek Examples'!$B$1/12)))*NORMSINV(RAND())</f>
        <v>5.9229498443685094E-2</v>
      </c>
      <c r="N4759">
        <f ca="1">M4759*EXP(-'Vasicek Examples'!$B$1/12)+(1-EXP(-'Vasicek Examples'!$B$1/12))*'Vasicek Examples'!$B$2+SQRT('Vasicek Examples'!$B$3^2/2/'Vasicek Examples'!$B$1*(1-EXP(-2*'Vasicek Examples'!$B$1/12)))*NORMSINV(RAND())</f>
        <v>5.440337021206669E-2</v>
      </c>
      <c r="O4759">
        <f t="shared" ca="1" si="298"/>
        <v>5.9954546555370226E-2</v>
      </c>
      <c r="P4759">
        <f t="shared" ca="1" si="299"/>
        <v>0.94180734099919516</v>
      </c>
      <c r="Q4759">
        <f ca="1">EXP(-'Vasicek Examples'!$D$4*N4759+'Vasicek Examples'!$E$4)</f>
        <v>0.95203130493330113</v>
      </c>
      <c r="R4759">
        <f ca="1">MAX(Q4759-'Vasicek Examples'!$B$8,0)</f>
        <v>0</v>
      </c>
      <c r="S4759">
        <f t="shared" ca="1" si="300"/>
        <v>0</v>
      </c>
    </row>
    <row r="4760" spans="1:19" x14ac:dyDescent="0.2">
      <c r="A4760">
        <f t="shared" si="301"/>
        <v>4756</v>
      </c>
      <c r="B4760">
        <f>'Vasicek Examples'!$B$4</f>
        <v>5.2999999999999999E-2</v>
      </c>
      <c r="C4760">
        <f ca="1">B4760*EXP(-'Vasicek Examples'!$B$1/12)+(1-EXP(-'Vasicek Examples'!$B$1/12))*'Vasicek Examples'!$B$2+SQRT('Vasicek Examples'!$B$3^2/2/'Vasicek Examples'!$B$1*(1-EXP(-2*'Vasicek Examples'!$B$1/12)))*NORMSINV(RAND())</f>
        <v>4.3664153462848389E-2</v>
      </c>
      <c r="D4760">
        <f ca="1">C4760*EXP(-'Vasicek Examples'!$B$1/12)+(1-EXP(-'Vasicek Examples'!$B$1/12))*'Vasicek Examples'!$B$2+SQRT('Vasicek Examples'!$B$3^2/2/'Vasicek Examples'!$B$1*(1-EXP(-2*'Vasicek Examples'!$B$1/12)))*NORMSINV(RAND())</f>
        <v>4.5146854084479632E-2</v>
      </c>
      <c r="E4760">
        <f ca="1">D4760*EXP(-'Vasicek Examples'!$B$1/12)+(1-EXP(-'Vasicek Examples'!$B$1/12))*'Vasicek Examples'!$B$2+SQRT('Vasicek Examples'!$B$3^2/2/'Vasicek Examples'!$B$1*(1-EXP(-2*'Vasicek Examples'!$B$1/12)))*NORMSINV(RAND())</f>
        <v>4.1536927127323348E-2</v>
      </c>
      <c r="F4760">
        <f ca="1">E4760*EXP(-'Vasicek Examples'!$B$1/12)+(1-EXP(-'Vasicek Examples'!$B$1/12))*'Vasicek Examples'!$B$2+SQRT('Vasicek Examples'!$B$3^2/2/'Vasicek Examples'!$B$1*(1-EXP(-2*'Vasicek Examples'!$B$1/12)))*NORMSINV(RAND())</f>
        <v>3.8834012384789889E-2</v>
      </c>
      <c r="G4760">
        <f ca="1">F4760*EXP(-'Vasicek Examples'!$B$1/12)+(1-EXP(-'Vasicek Examples'!$B$1/12))*'Vasicek Examples'!$B$2+SQRT('Vasicek Examples'!$B$3^2/2/'Vasicek Examples'!$B$1*(1-EXP(-2*'Vasicek Examples'!$B$1/12)))*NORMSINV(RAND())</f>
        <v>5.0210223404344986E-2</v>
      </c>
      <c r="H4760">
        <f ca="1">G4760*EXP(-'Vasicek Examples'!$B$1/12)+(1-EXP(-'Vasicek Examples'!$B$1/12))*'Vasicek Examples'!$B$2+SQRT('Vasicek Examples'!$B$3^2/2/'Vasicek Examples'!$B$1*(1-EXP(-2*'Vasicek Examples'!$B$1/12)))*NORMSINV(RAND())</f>
        <v>5.5067150653047382E-2</v>
      </c>
      <c r="I4760">
        <f ca="1">H4760*EXP(-'Vasicek Examples'!$B$1/12)+(1-EXP(-'Vasicek Examples'!$B$1/12))*'Vasicek Examples'!$B$2+SQRT('Vasicek Examples'!$B$3^2/2/'Vasicek Examples'!$B$1*(1-EXP(-2*'Vasicek Examples'!$B$1/12)))*NORMSINV(RAND())</f>
        <v>5.1295567017089372E-2</v>
      </c>
      <c r="J4760">
        <f ca="1">I4760*EXP(-'Vasicek Examples'!$B$1/12)+(1-EXP(-'Vasicek Examples'!$B$1/12))*'Vasicek Examples'!$B$2+SQRT('Vasicek Examples'!$B$3^2/2/'Vasicek Examples'!$B$1*(1-EXP(-2*'Vasicek Examples'!$B$1/12)))*NORMSINV(RAND())</f>
        <v>6.0533505504942596E-2</v>
      </c>
      <c r="K4760">
        <f ca="1">J4760*EXP(-'Vasicek Examples'!$B$1/12)+(1-EXP(-'Vasicek Examples'!$B$1/12))*'Vasicek Examples'!$B$2+SQRT('Vasicek Examples'!$B$3^2/2/'Vasicek Examples'!$B$1*(1-EXP(-2*'Vasicek Examples'!$B$1/12)))*NORMSINV(RAND())</f>
        <v>7.4109571790204914E-2</v>
      </c>
      <c r="L4760">
        <f ca="1">K4760*EXP(-'Vasicek Examples'!$B$1/12)+(1-EXP(-'Vasicek Examples'!$B$1/12))*'Vasicek Examples'!$B$2+SQRT('Vasicek Examples'!$B$3^2/2/'Vasicek Examples'!$B$1*(1-EXP(-2*'Vasicek Examples'!$B$1/12)))*NORMSINV(RAND())</f>
        <v>6.8365248087346897E-2</v>
      </c>
      <c r="M4760">
        <f ca="1">L4760*EXP(-'Vasicek Examples'!$B$1/12)+(1-EXP(-'Vasicek Examples'!$B$1/12))*'Vasicek Examples'!$B$2+SQRT('Vasicek Examples'!$B$3^2/2/'Vasicek Examples'!$B$1*(1-EXP(-2*'Vasicek Examples'!$B$1/12)))*NORMSINV(RAND())</f>
        <v>6.0479938076399238E-2</v>
      </c>
      <c r="N4760">
        <f ca="1">M4760*EXP(-'Vasicek Examples'!$B$1/12)+(1-EXP(-'Vasicek Examples'!$B$1/12))*'Vasicek Examples'!$B$2+SQRT('Vasicek Examples'!$B$3^2/2/'Vasicek Examples'!$B$1*(1-EXP(-2*'Vasicek Examples'!$B$1/12)))*NORMSINV(RAND())</f>
        <v>5.0066363660640274E-2</v>
      </c>
      <c r="O4760">
        <f t="shared" ca="1" si="298"/>
        <v>4.9370354724309375E-2</v>
      </c>
      <c r="P4760">
        <f t="shared" ca="1" si="299"/>
        <v>0.95182855021249202</v>
      </c>
      <c r="Q4760">
        <f ca="1">EXP(-'Vasicek Examples'!$D$4*N4760+'Vasicek Examples'!$E$4)</f>
        <v>0.95528609907351913</v>
      </c>
      <c r="R4760">
        <f ca="1">MAX(Q4760-'Vasicek Examples'!$B$8,0)</f>
        <v>0</v>
      </c>
      <c r="S4760">
        <f t="shared" ca="1" si="300"/>
        <v>0</v>
      </c>
    </row>
    <row r="4761" spans="1:19" x14ac:dyDescent="0.2">
      <c r="A4761">
        <f t="shared" si="301"/>
        <v>4757</v>
      </c>
      <c r="B4761">
        <f>'Vasicek Examples'!$B$4</f>
        <v>5.2999999999999999E-2</v>
      </c>
      <c r="C4761">
        <f ca="1">B4761*EXP(-'Vasicek Examples'!$B$1/12)+(1-EXP(-'Vasicek Examples'!$B$1/12))*'Vasicek Examples'!$B$2+SQRT('Vasicek Examples'!$B$3^2/2/'Vasicek Examples'!$B$1*(1-EXP(-2*'Vasicek Examples'!$B$1/12)))*NORMSINV(RAND())</f>
        <v>5.1155879727850705E-2</v>
      </c>
      <c r="D4761">
        <f ca="1">C4761*EXP(-'Vasicek Examples'!$B$1/12)+(1-EXP(-'Vasicek Examples'!$B$1/12))*'Vasicek Examples'!$B$2+SQRT('Vasicek Examples'!$B$3^2/2/'Vasicek Examples'!$B$1*(1-EXP(-2*'Vasicek Examples'!$B$1/12)))*NORMSINV(RAND())</f>
        <v>4.714327538847992E-2</v>
      </c>
      <c r="E4761">
        <f ca="1">D4761*EXP(-'Vasicek Examples'!$B$1/12)+(1-EXP(-'Vasicek Examples'!$B$1/12))*'Vasicek Examples'!$B$2+SQRT('Vasicek Examples'!$B$3^2/2/'Vasicek Examples'!$B$1*(1-EXP(-2*'Vasicek Examples'!$B$1/12)))*NORMSINV(RAND())</f>
        <v>4.2876015800559018E-2</v>
      </c>
      <c r="F4761">
        <f ca="1">E4761*EXP(-'Vasicek Examples'!$B$1/12)+(1-EXP(-'Vasicek Examples'!$B$1/12))*'Vasicek Examples'!$B$2+SQRT('Vasicek Examples'!$B$3^2/2/'Vasicek Examples'!$B$1*(1-EXP(-2*'Vasicek Examples'!$B$1/12)))*NORMSINV(RAND())</f>
        <v>4.0468730757965476E-2</v>
      </c>
      <c r="G4761">
        <f ca="1">F4761*EXP(-'Vasicek Examples'!$B$1/12)+(1-EXP(-'Vasicek Examples'!$B$1/12))*'Vasicek Examples'!$B$2+SQRT('Vasicek Examples'!$B$3^2/2/'Vasicek Examples'!$B$1*(1-EXP(-2*'Vasicek Examples'!$B$1/12)))*NORMSINV(RAND())</f>
        <v>4.4443733109493615E-2</v>
      </c>
      <c r="H4761">
        <f ca="1">G4761*EXP(-'Vasicek Examples'!$B$1/12)+(1-EXP(-'Vasicek Examples'!$B$1/12))*'Vasicek Examples'!$B$2+SQRT('Vasicek Examples'!$B$3^2/2/'Vasicek Examples'!$B$1*(1-EXP(-2*'Vasicek Examples'!$B$1/12)))*NORMSINV(RAND())</f>
        <v>4.8166354538260028E-2</v>
      </c>
      <c r="I4761">
        <f ca="1">H4761*EXP(-'Vasicek Examples'!$B$1/12)+(1-EXP(-'Vasicek Examples'!$B$1/12))*'Vasicek Examples'!$B$2+SQRT('Vasicek Examples'!$B$3^2/2/'Vasicek Examples'!$B$1*(1-EXP(-2*'Vasicek Examples'!$B$1/12)))*NORMSINV(RAND())</f>
        <v>5.3733060660785717E-2</v>
      </c>
      <c r="J4761">
        <f ca="1">I4761*EXP(-'Vasicek Examples'!$B$1/12)+(1-EXP(-'Vasicek Examples'!$B$1/12))*'Vasicek Examples'!$B$2+SQRT('Vasicek Examples'!$B$3^2/2/'Vasicek Examples'!$B$1*(1-EXP(-2*'Vasicek Examples'!$B$1/12)))*NORMSINV(RAND())</f>
        <v>4.570676958613519E-2</v>
      </c>
      <c r="K4761">
        <f ca="1">J4761*EXP(-'Vasicek Examples'!$B$1/12)+(1-EXP(-'Vasicek Examples'!$B$1/12))*'Vasicek Examples'!$B$2+SQRT('Vasicek Examples'!$B$3^2/2/'Vasicek Examples'!$B$1*(1-EXP(-2*'Vasicek Examples'!$B$1/12)))*NORMSINV(RAND())</f>
        <v>5.7263682510166697E-2</v>
      </c>
      <c r="L4761">
        <f ca="1">K4761*EXP(-'Vasicek Examples'!$B$1/12)+(1-EXP(-'Vasicek Examples'!$B$1/12))*'Vasicek Examples'!$B$2+SQRT('Vasicek Examples'!$B$3^2/2/'Vasicek Examples'!$B$1*(1-EXP(-2*'Vasicek Examples'!$B$1/12)))*NORMSINV(RAND())</f>
        <v>6.0885720647830682E-2</v>
      </c>
      <c r="M4761">
        <f ca="1">L4761*EXP(-'Vasicek Examples'!$B$1/12)+(1-EXP(-'Vasicek Examples'!$B$1/12))*'Vasicek Examples'!$B$2+SQRT('Vasicek Examples'!$B$3^2/2/'Vasicek Examples'!$B$1*(1-EXP(-2*'Vasicek Examples'!$B$1/12)))*NORMSINV(RAND())</f>
        <v>5.6806448252599104E-2</v>
      </c>
      <c r="N4761">
        <f ca="1">M4761*EXP(-'Vasicek Examples'!$B$1/12)+(1-EXP(-'Vasicek Examples'!$B$1/12))*'Vasicek Examples'!$B$2+SQRT('Vasicek Examples'!$B$3^2/2/'Vasicek Examples'!$B$1*(1-EXP(-2*'Vasicek Examples'!$B$1/12)))*NORMSINV(RAND())</f>
        <v>4.9710157924920471E-2</v>
      </c>
      <c r="O4761">
        <f t="shared" ca="1" si="298"/>
        <v>4.5660567506555089E-2</v>
      </c>
      <c r="P4761">
        <f t="shared" ca="1" si="299"/>
        <v>0.95536618948881269</v>
      </c>
      <c r="Q4761">
        <f ca="1">EXP(-'Vasicek Examples'!$D$4*N4761+'Vasicek Examples'!$E$4)</f>
        <v>0.95555391483323959</v>
      </c>
      <c r="R4761">
        <f ca="1">MAX(Q4761-'Vasicek Examples'!$B$8,0)</f>
        <v>0</v>
      </c>
      <c r="S4761">
        <f t="shared" ca="1" si="300"/>
        <v>0</v>
      </c>
    </row>
    <row r="4762" spans="1:19" x14ac:dyDescent="0.2">
      <c r="A4762">
        <f t="shared" si="301"/>
        <v>4758</v>
      </c>
      <c r="B4762">
        <f>'Vasicek Examples'!$B$4</f>
        <v>5.2999999999999999E-2</v>
      </c>
      <c r="C4762">
        <f ca="1">B4762*EXP(-'Vasicek Examples'!$B$1/12)+(1-EXP(-'Vasicek Examples'!$B$1/12))*'Vasicek Examples'!$B$2+SQRT('Vasicek Examples'!$B$3^2/2/'Vasicek Examples'!$B$1*(1-EXP(-2*'Vasicek Examples'!$B$1/12)))*NORMSINV(RAND())</f>
        <v>6.0582140003963315E-2</v>
      </c>
      <c r="D4762">
        <f ca="1">C4762*EXP(-'Vasicek Examples'!$B$1/12)+(1-EXP(-'Vasicek Examples'!$B$1/12))*'Vasicek Examples'!$B$2+SQRT('Vasicek Examples'!$B$3^2/2/'Vasicek Examples'!$B$1*(1-EXP(-2*'Vasicek Examples'!$B$1/12)))*NORMSINV(RAND())</f>
        <v>6.2258327349376336E-2</v>
      </c>
      <c r="E4762">
        <f ca="1">D4762*EXP(-'Vasicek Examples'!$B$1/12)+(1-EXP(-'Vasicek Examples'!$B$1/12))*'Vasicek Examples'!$B$2+SQRT('Vasicek Examples'!$B$3^2/2/'Vasicek Examples'!$B$1*(1-EXP(-2*'Vasicek Examples'!$B$1/12)))*NORMSINV(RAND())</f>
        <v>6.3704314521922725E-2</v>
      </c>
      <c r="F4762">
        <f ca="1">E4762*EXP(-'Vasicek Examples'!$B$1/12)+(1-EXP(-'Vasicek Examples'!$B$1/12))*'Vasicek Examples'!$B$2+SQRT('Vasicek Examples'!$B$3^2/2/'Vasicek Examples'!$B$1*(1-EXP(-2*'Vasicek Examples'!$B$1/12)))*NORMSINV(RAND())</f>
        <v>5.8561016064512451E-2</v>
      </c>
      <c r="G4762">
        <f ca="1">F4762*EXP(-'Vasicek Examples'!$B$1/12)+(1-EXP(-'Vasicek Examples'!$B$1/12))*'Vasicek Examples'!$B$2+SQRT('Vasicek Examples'!$B$3^2/2/'Vasicek Examples'!$B$1*(1-EXP(-2*'Vasicek Examples'!$B$1/12)))*NORMSINV(RAND())</f>
        <v>5.367485206218725E-2</v>
      </c>
      <c r="H4762">
        <f ca="1">G4762*EXP(-'Vasicek Examples'!$B$1/12)+(1-EXP(-'Vasicek Examples'!$B$1/12))*'Vasicek Examples'!$B$2+SQRT('Vasicek Examples'!$B$3^2/2/'Vasicek Examples'!$B$1*(1-EXP(-2*'Vasicek Examples'!$B$1/12)))*NORMSINV(RAND())</f>
        <v>5.3429702981093743E-2</v>
      </c>
      <c r="I4762">
        <f ca="1">H4762*EXP(-'Vasicek Examples'!$B$1/12)+(1-EXP(-'Vasicek Examples'!$B$1/12))*'Vasicek Examples'!$B$2+SQRT('Vasicek Examples'!$B$3^2/2/'Vasicek Examples'!$B$1*(1-EXP(-2*'Vasicek Examples'!$B$1/12)))*NORMSINV(RAND())</f>
        <v>5.6784619498357017E-2</v>
      </c>
      <c r="J4762">
        <f ca="1">I4762*EXP(-'Vasicek Examples'!$B$1/12)+(1-EXP(-'Vasicek Examples'!$B$1/12))*'Vasicek Examples'!$B$2+SQRT('Vasicek Examples'!$B$3^2/2/'Vasicek Examples'!$B$1*(1-EXP(-2*'Vasicek Examples'!$B$1/12)))*NORMSINV(RAND())</f>
        <v>5.6898682768228959E-2</v>
      </c>
      <c r="K4762">
        <f ca="1">J4762*EXP(-'Vasicek Examples'!$B$1/12)+(1-EXP(-'Vasicek Examples'!$B$1/12))*'Vasicek Examples'!$B$2+SQRT('Vasicek Examples'!$B$3^2/2/'Vasicek Examples'!$B$1*(1-EXP(-2*'Vasicek Examples'!$B$1/12)))*NORMSINV(RAND())</f>
        <v>6.3081026806653173E-2</v>
      </c>
      <c r="L4762">
        <f ca="1">K4762*EXP(-'Vasicek Examples'!$B$1/12)+(1-EXP(-'Vasicek Examples'!$B$1/12))*'Vasicek Examples'!$B$2+SQRT('Vasicek Examples'!$B$3^2/2/'Vasicek Examples'!$B$1*(1-EXP(-2*'Vasicek Examples'!$B$1/12)))*NORMSINV(RAND())</f>
        <v>6.5536014407534787E-2</v>
      </c>
      <c r="M4762">
        <f ca="1">L4762*EXP(-'Vasicek Examples'!$B$1/12)+(1-EXP(-'Vasicek Examples'!$B$1/12))*'Vasicek Examples'!$B$2+SQRT('Vasicek Examples'!$B$3^2/2/'Vasicek Examples'!$B$1*(1-EXP(-2*'Vasicek Examples'!$B$1/12)))*NORMSINV(RAND())</f>
        <v>6.4133323757749383E-2</v>
      </c>
      <c r="N4762">
        <f ca="1">M4762*EXP(-'Vasicek Examples'!$B$1/12)+(1-EXP(-'Vasicek Examples'!$B$1/12))*'Vasicek Examples'!$B$2+SQRT('Vasicek Examples'!$B$3^2/2/'Vasicek Examples'!$B$1*(1-EXP(-2*'Vasicek Examples'!$B$1/12)))*NORMSINV(RAND())</f>
        <v>7.1227548702288007E-2</v>
      </c>
      <c r="O4762">
        <f t="shared" ca="1" si="298"/>
        <v>5.5330560380895122E-2</v>
      </c>
      <c r="P4762">
        <f t="shared" ca="1" si="299"/>
        <v>0.94617232916806171</v>
      </c>
      <c r="Q4762">
        <f ca="1">EXP(-'Vasicek Examples'!$D$4*N4762+'Vasicek Examples'!$E$4)</f>
        <v>0.93950986659404723</v>
      </c>
      <c r="R4762">
        <f ca="1">MAX(Q4762-'Vasicek Examples'!$B$8,0)</f>
        <v>0</v>
      </c>
      <c r="S4762">
        <f t="shared" ca="1" si="300"/>
        <v>0</v>
      </c>
    </row>
    <row r="4763" spans="1:19" x14ac:dyDescent="0.2">
      <c r="A4763">
        <f t="shared" si="301"/>
        <v>4759</v>
      </c>
      <c r="B4763">
        <f>'Vasicek Examples'!$B$4</f>
        <v>5.2999999999999999E-2</v>
      </c>
      <c r="C4763">
        <f ca="1">B4763*EXP(-'Vasicek Examples'!$B$1/12)+(1-EXP(-'Vasicek Examples'!$B$1/12))*'Vasicek Examples'!$B$2+SQRT('Vasicek Examples'!$B$3^2/2/'Vasicek Examples'!$B$1*(1-EXP(-2*'Vasicek Examples'!$B$1/12)))*NORMSINV(RAND())</f>
        <v>6.1205634932949365E-2</v>
      </c>
      <c r="D4763">
        <f ca="1">C4763*EXP(-'Vasicek Examples'!$B$1/12)+(1-EXP(-'Vasicek Examples'!$B$1/12))*'Vasicek Examples'!$B$2+SQRT('Vasicek Examples'!$B$3^2/2/'Vasicek Examples'!$B$1*(1-EXP(-2*'Vasicek Examples'!$B$1/12)))*NORMSINV(RAND())</f>
        <v>6.1527045643565544E-2</v>
      </c>
      <c r="E4763">
        <f ca="1">D4763*EXP(-'Vasicek Examples'!$B$1/12)+(1-EXP(-'Vasicek Examples'!$B$1/12))*'Vasicek Examples'!$B$2+SQRT('Vasicek Examples'!$B$3^2/2/'Vasicek Examples'!$B$1*(1-EXP(-2*'Vasicek Examples'!$B$1/12)))*NORMSINV(RAND())</f>
        <v>5.539310017918652E-2</v>
      </c>
      <c r="F4763">
        <f ca="1">E4763*EXP(-'Vasicek Examples'!$B$1/12)+(1-EXP(-'Vasicek Examples'!$B$1/12))*'Vasicek Examples'!$B$2+SQRT('Vasicek Examples'!$B$3^2/2/'Vasicek Examples'!$B$1*(1-EXP(-2*'Vasicek Examples'!$B$1/12)))*NORMSINV(RAND())</f>
        <v>4.1285876243711411E-2</v>
      </c>
      <c r="G4763">
        <f ca="1">F4763*EXP(-'Vasicek Examples'!$B$1/12)+(1-EXP(-'Vasicek Examples'!$B$1/12))*'Vasicek Examples'!$B$2+SQRT('Vasicek Examples'!$B$3^2/2/'Vasicek Examples'!$B$1*(1-EXP(-2*'Vasicek Examples'!$B$1/12)))*NORMSINV(RAND())</f>
        <v>4.4666151310140088E-2</v>
      </c>
      <c r="H4763">
        <f ca="1">G4763*EXP(-'Vasicek Examples'!$B$1/12)+(1-EXP(-'Vasicek Examples'!$B$1/12))*'Vasicek Examples'!$B$2+SQRT('Vasicek Examples'!$B$3^2/2/'Vasicek Examples'!$B$1*(1-EXP(-2*'Vasicek Examples'!$B$1/12)))*NORMSINV(RAND())</f>
        <v>4.4158568059185846E-2</v>
      </c>
      <c r="I4763">
        <f ca="1">H4763*EXP(-'Vasicek Examples'!$B$1/12)+(1-EXP(-'Vasicek Examples'!$B$1/12))*'Vasicek Examples'!$B$2+SQRT('Vasicek Examples'!$B$3^2/2/'Vasicek Examples'!$B$1*(1-EXP(-2*'Vasicek Examples'!$B$1/12)))*NORMSINV(RAND())</f>
        <v>3.9552663851854804E-2</v>
      </c>
      <c r="J4763">
        <f ca="1">I4763*EXP(-'Vasicek Examples'!$B$1/12)+(1-EXP(-'Vasicek Examples'!$B$1/12))*'Vasicek Examples'!$B$2+SQRT('Vasicek Examples'!$B$3^2/2/'Vasicek Examples'!$B$1*(1-EXP(-2*'Vasicek Examples'!$B$1/12)))*NORMSINV(RAND())</f>
        <v>3.4087703373386111E-2</v>
      </c>
      <c r="K4763">
        <f ca="1">J4763*EXP(-'Vasicek Examples'!$B$1/12)+(1-EXP(-'Vasicek Examples'!$B$1/12))*'Vasicek Examples'!$B$2+SQRT('Vasicek Examples'!$B$3^2/2/'Vasicek Examples'!$B$1*(1-EXP(-2*'Vasicek Examples'!$B$1/12)))*NORMSINV(RAND())</f>
        <v>3.1455482736675727E-2</v>
      </c>
      <c r="L4763">
        <f ca="1">K4763*EXP(-'Vasicek Examples'!$B$1/12)+(1-EXP(-'Vasicek Examples'!$B$1/12))*'Vasicek Examples'!$B$2+SQRT('Vasicek Examples'!$B$3^2/2/'Vasicek Examples'!$B$1*(1-EXP(-2*'Vasicek Examples'!$B$1/12)))*NORMSINV(RAND())</f>
        <v>2.7351217350164391E-2</v>
      </c>
      <c r="M4763">
        <f ca="1">L4763*EXP(-'Vasicek Examples'!$B$1/12)+(1-EXP(-'Vasicek Examples'!$B$1/12))*'Vasicek Examples'!$B$2+SQRT('Vasicek Examples'!$B$3^2/2/'Vasicek Examples'!$B$1*(1-EXP(-2*'Vasicek Examples'!$B$1/12)))*NORMSINV(RAND())</f>
        <v>2.4817264283673084E-2</v>
      </c>
      <c r="N4763">
        <f ca="1">M4763*EXP(-'Vasicek Examples'!$B$1/12)+(1-EXP(-'Vasicek Examples'!$B$1/12))*'Vasicek Examples'!$B$2+SQRT('Vasicek Examples'!$B$3^2/2/'Vasicek Examples'!$B$1*(1-EXP(-2*'Vasicek Examples'!$B$1/12)))*NORMSINV(RAND())</f>
        <v>2.4803658803986814E-2</v>
      </c>
      <c r="O4763">
        <f t="shared" ca="1" si="298"/>
        <v>3.7274976658334305E-2</v>
      </c>
      <c r="P4763">
        <f t="shared" ca="1" si="299"/>
        <v>0.96341118333511777</v>
      </c>
      <c r="Q4763">
        <f ca="1">EXP(-'Vasicek Examples'!$D$4*N4763+'Vasicek Examples'!$E$4)</f>
        <v>0.97446740983206914</v>
      </c>
      <c r="R4763">
        <f ca="1">MAX(Q4763-'Vasicek Examples'!$B$8,0)</f>
        <v>1.3771428127955954E-2</v>
      </c>
      <c r="S4763">
        <f t="shared" ca="1" si="300"/>
        <v>1.3267547868968572E-2</v>
      </c>
    </row>
    <row r="4764" spans="1:19" x14ac:dyDescent="0.2">
      <c r="A4764">
        <f t="shared" si="301"/>
        <v>4760</v>
      </c>
      <c r="B4764">
        <f>'Vasicek Examples'!$B$4</f>
        <v>5.2999999999999999E-2</v>
      </c>
      <c r="C4764">
        <f ca="1">B4764*EXP(-'Vasicek Examples'!$B$1/12)+(1-EXP(-'Vasicek Examples'!$B$1/12))*'Vasicek Examples'!$B$2+SQRT('Vasicek Examples'!$B$3^2/2/'Vasicek Examples'!$B$1*(1-EXP(-2*'Vasicek Examples'!$B$1/12)))*NORMSINV(RAND())</f>
        <v>5.3774190583163919E-2</v>
      </c>
      <c r="D4764">
        <f ca="1">C4764*EXP(-'Vasicek Examples'!$B$1/12)+(1-EXP(-'Vasicek Examples'!$B$1/12))*'Vasicek Examples'!$B$2+SQRT('Vasicek Examples'!$B$3^2/2/'Vasicek Examples'!$B$1*(1-EXP(-2*'Vasicek Examples'!$B$1/12)))*NORMSINV(RAND())</f>
        <v>5.6036596850993485E-2</v>
      </c>
      <c r="E4764">
        <f ca="1">D4764*EXP(-'Vasicek Examples'!$B$1/12)+(1-EXP(-'Vasicek Examples'!$B$1/12))*'Vasicek Examples'!$B$2+SQRT('Vasicek Examples'!$B$3^2/2/'Vasicek Examples'!$B$1*(1-EXP(-2*'Vasicek Examples'!$B$1/12)))*NORMSINV(RAND())</f>
        <v>5.1962773856864229E-2</v>
      </c>
      <c r="F4764">
        <f ca="1">E4764*EXP(-'Vasicek Examples'!$B$1/12)+(1-EXP(-'Vasicek Examples'!$B$1/12))*'Vasicek Examples'!$B$2+SQRT('Vasicek Examples'!$B$3^2/2/'Vasicek Examples'!$B$1*(1-EXP(-2*'Vasicek Examples'!$B$1/12)))*NORMSINV(RAND())</f>
        <v>4.5971583031873944E-2</v>
      </c>
      <c r="G4764">
        <f ca="1">F4764*EXP(-'Vasicek Examples'!$B$1/12)+(1-EXP(-'Vasicek Examples'!$B$1/12))*'Vasicek Examples'!$B$2+SQRT('Vasicek Examples'!$B$3^2/2/'Vasicek Examples'!$B$1*(1-EXP(-2*'Vasicek Examples'!$B$1/12)))*NORMSINV(RAND())</f>
        <v>4.4197513308167048E-2</v>
      </c>
      <c r="H4764">
        <f ca="1">G4764*EXP(-'Vasicek Examples'!$B$1/12)+(1-EXP(-'Vasicek Examples'!$B$1/12))*'Vasicek Examples'!$B$2+SQRT('Vasicek Examples'!$B$3^2/2/'Vasicek Examples'!$B$1*(1-EXP(-2*'Vasicek Examples'!$B$1/12)))*NORMSINV(RAND())</f>
        <v>3.7423954659603839E-2</v>
      </c>
      <c r="I4764">
        <f ca="1">H4764*EXP(-'Vasicek Examples'!$B$1/12)+(1-EXP(-'Vasicek Examples'!$B$1/12))*'Vasicek Examples'!$B$2+SQRT('Vasicek Examples'!$B$3^2/2/'Vasicek Examples'!$B$1*(1-EXP(-2*'Vasicek Examples'!$B$1/12)))*NORMSINV(RAND())</f>
        <v>3.8896948605745219E-2</v>
      </c>
      <c r="J4764">
        <f ca="1">I4764*EXP(-'Vasicek Examples'!$B$1/12)+(1-EXP(-'Vasicek Examples'!$B$1/12))*'Vasicek Examples'!$B$2+SQRT('Vasicek Examples'!$B$3^2/2/'Vasicek Examples'!$B$1*(1-EXP(-2*'Vasicek Examples'!$B$1/12)))*NORMSINV(RAND())</f>
        <v>3.0634536435703571E-2</v>
      </c>
      <c r="K4764">
        <f ca="1">J4764*EXP(-'Vasicek Examples'!$B$1/12)+(1-EXP(-'Vasicek Examples'!$B$1/12))*'Vasicek Examples'!$B$2+SQRT('Vasicek Examples'!$B$3^2/2/'Vasicek Examples'!$B$1*(1-EXP(-2*'Vasicek Examples'!$B$1/12)))*NORMSINV(RAND())</f>
        <v>3.075174910178979E-2</v>
      </c>
      <c r="L4764">
        <f ca="1">K4764*EXP(-'Vasicek Examples'!$B$1/12)+(1-EXP(-'Vasicek Examples'!$B$1/12))*'Vasicek Examples'!$B$2+SQRT('Vasicek Examples'!$B$3^2/2/'Vasicek Examples'!$B$1*(1-EXP(-2*'Vasicek Examples'!$B$1/12)))*NORMSINV(RAND())</f>
        <v>2.2244977631254687E-2</v>
      </c>
      <c r="M4764">
        <f ca="1">L4764*EXP(-'Vasicek Examples'!$B$1/12)+(1-EXP(-'Vasicek Examples'!$B$1/12))*'Vasicek Examples'!$B$2+SQRT('Vasicek Examples'!$B$3^2/2/'Vasicek Examples'!$B$1*(1-EXP(-2*'Vasicek Examples'!$B$1/12)))*NORMSINV(RAND())</f>
        <v>1.8888596731514048E-2</v>
      </c>
      <c r="N4764">
        <f ca="1">M4764*EXP(-'Vasicek Examples'!$B$1/12)+(1-EXP(-'Vasicek Examples'!$B$1/12))*'Vasicek Examples'!$B$2+SQRT('Vasicek Examples'!$B$3^2/2/'Vasicek Examples'!$B$1*(1-EXP(-2*'Vasicek Examples'!$B$1/12)))*NORMSINV(RAND())</f>
        <v>1.7577101914902995E-2</v>
      </c>
      <c r="O4764">
        <f t="shared" ca="1" si="298"/>
        <v>3.4390406371878617E-2</v>
      </c>
      <c r="P4764">
        <f t="shared" ca="1" si="299"/>
        <v>0.9661942226146647</v>
      </c>
      <c r="Q4764">
        <f ca="1">EXP(-'Vasicek Examples'!$D$4*N4764+'Vasicek Examples'!$E$4)</f>
        <v>0.98002485400074868</v>
      </c>
      <c r="R4764">
        <f ca="1">MAX(Q4764-'Vasicek Examples'!$B$8,0)</f>
        <v>1.9328872296635491E-2</v>
      </c>
      <c r="S4764">
        <f t="shared" ca="1" si="300"/>
        <v>1.8675444742665855E-2</v>
      </c>
    </row>
    <row r="4765" spans="1:19" x14ac:dyDescent="0.2">
      <c r="A4765">
        <f t="shared" si="301"/>
        <v>4761</v>
      </c>
      <c r="B4765">
        <f>'Vasicek Examples'!$B$4</f>
        <v>5.2999999999999999E-2</v>
      </c>
      <c r="C4765">
        <f ca="1">B4765*EXP(-'Vasicek Examples'!$B$1/12)+(1-EXP(-'Vasicek Examples'!$B$1/12))*'Vasicek Examples'!$B$2+SQRT('Vasicek Examples'!$B$3^2/2/'Vasicek Examples'!$B$1*(1-EXP(-2*'Vasicek Examples'!$B$1/12)))*NORMSINV(RAND())</f>
        <v>5.5736371727215503E-2</v>
      </c>
      <c r="D4765">
        <f ca="1">C4765*EXP(-'Vasicek Examples'!$B$1/12)+(1-EXP(-'Vasicek Examples'!$B$1/12))*'Vasicek Examples'!$B$2+SQRT('Vasicek Examples'!$B$3^2/2/'Vasicek Examples'!$B$1*(1-EXP(-2*'Vasicek Examples'!$B$1/12)))*NORMSINV(RAND())</f>
        <v>4.7000982642043929E-2</v>
      </c>
      <c r="E4765">
        <f ca="1">D4765*EXP(-'Vasicek Examples'!$B$1/12)+(1-EXP(-'Vasicek Examples'!$B$1/12))*'Vasicek Examples'!$B$2+SQRT('Vasicek Examples'!$B$3^2/2/'Vasicek Examples'!$B$1*(1-EXP(-2*'Vasicek Examples'!$B$1/12)))*NORMSINV(RAND())</f>
        <v>4.5334087285495005E-2</v>
      </c>
      <c r="F4765">
        <f ca="1">E4765*EXP(-'Vasicek Examples'!$B$1/12)+(1-EXP(-'Vasicek Examples'!$B$1/12))*'Vasicek Examples'!$B$2+SQRT('Vasicek Examples'!$B$3^2/2/'Vasicek Examples'!$B$1*(1-EXP(-2*'Vasicek Examples'!$B$1/12)))*NORMSINV(RAND())</f>
        <v>4.4340448832650162E-2</v>
      </c>
      <c r="G4765">
        <f ca="1">F4765*EXP(-'Vasicek Examples'!$B$1/12)+(1-EXP(-'Vasicek Examples'!$B$1/12))*'Vasicek Examples'!$B$2+SQRT('Vasicek Examples'!$B$3^2/2/'Vasicek Examples'!$B$1*(1-EXP(-2*'Vasicek Examples'!$B$1/12)))*NORMSINV(RAND())</f>
        <v>4.8299365542209052E-2</v>
      </c>
      <c r="H4765">
        <f ca="1">G4765*EXP(-'Vasicek Examples'!$B$1/12)+(1-EXP(-'Vasicek Examples'!$B$1/12))*'Vasicek Examples'!$B$2+SQRT('Vasicek Examples'!$B$3^2/2/'Vasicek Examples'!$B$1*(1-EXP(-2*'Vasicek Examples'!$B$1/12)))*NORMSINV(RAND())</f>
        <v>4.294128098184459E-2</v>
      </c>
      <c r="I4765">
        <f ca="1">H4765*EXP(-'Vasicek Examples'!$B$1/12)+(1-EXP(-'Vasicek Examples'!$B$1/12))*'Vasicek Examples'!$B$2+SQRT('Vasicek Examples'!$B$3^2/2/'Vasicek Examples'!$B$1*(1-EXP(-2*'Vasicek Examples'!$B$1/12)))*NORMSINV(RAND())</f>
        <v>4.6692850754298541E-2</v>
      </c>
      <c r="J4765">
        <f ca="1">I4765*EXP(-'Vasicek Examples'!$B$1/12)+(1-EXP(-'Vasicek Examples'!$B$1/12))*'Vasicek Examples'!$B$2+SQRT('Vasicek Examples'!$B$3^2/2/'Vasicek Examples'!$B$1*(1-EXP(-2*'Vasicek Examples'!$B$1/12)))*NORMSINV(RAND())</f>
        <v>4.8494234175704455E-2</v>
      </c>
      <c r="K4765">
        <f ca="1">J4765*EXP(-'Vasicek Examples'!$B$1/12)+(1-EXP(-'Vasicek Examples'!$B$1/12))*'Vasicek Examples'!$B$2+SQRT('Vasicek Examples'!$B$3^2/2/'Vasicek Examples'!$B$1*(1-EXP(-2*'Vasicek Examples'!$B$1/12)))*NORMSINV(RAND())</f>
        <v>5.149086624478294E-2</v>
      </c>
      <c r="L4765">
        <f ca="1">K4765*EXP(-'Vasicek Examples'!$B$1/12)+(1-EXP(-'Vasicek Examples'!$B$1/12))*'Vasicek Examples'!$B$2+SQRT('Vasicek Examples'!$B$3^2/2/'Vasicek Examples'!$B$1*(1-EXP(-2*'Vasicek Examples'!$B$1/12)))*NORMSINV(RAND())</f>
        <v>5.7690924867365725E-2</v>
      </c>
      <c r="M4765">
        <f ca="1">L4765*EXP(-'Vasicek Examples'!$B$1/12)+(1-EXP(-'Vasicek Examples'!$B$1/12))*'Vasicek Examples'!$B$2+SQRT('Vasicek Examples'!$B$3^2/2/'Vasicek Examples'!$B$1*(1-EXP(-2*'Vasicek Examples'!$B$1/12)))*NORMSINV(RAND())</f>
        <v>5.9024070441078602E-2</v>
      </c>
      <c r="N4765">
        <f ca="1">M4765*EXP(-'Vasicek Examples'!$B$1/12)+(1-EXP(-'Vasicek Examples'!$B$1/12))*'Vasicek Examples'!$B$2+SQRT('Vasicek Examples'!$B$3^2/2/'Vasicek Examples'!$B$1*(1-EXP(-2*'Vasicek Examples'!$B$1/12)))*NORMSINV(RAND())</f>
        <v>5.6817655168932876E-2</v>
      </c>
      <c r="O4765">
        <f t="shared" ca="1" si="298"/>
        <v>4.56321771012956E-2</v>
      </c>
      <c r="P4765">
        <f t="shared" ca="1" si="299"/>
        <v>0.95539331310712694</v>
      </c>
      <c r="Q4765">
        <f ca="1">EXP(-'Vasicek Examples'!$D$4*N4765+'Vasicek Examples'!$E$4)</f>
        <v>0.95022426329877385</v>
      </c>
      <c r="R4765">
        <f ca="1">MAX(Q4765-'Vasicek Examples'!$B$8,0)</f>
        <v>0</v>
      </c>
      <c r="S4765">
        <f t="shared" ca="1" si="300"/>
        <v>0</v>
      </c>
    </row>
    <row r="4766" spans="1:19" x14ac:dyDescent="0.2">
      <c r="A4766">
        <f t="shared" si="301"/>
        <v>4762</v>
      </c>
      <c r="B4766">
        <f>'Vasicek Examples'!$B$4</f>
        <v>5.2999999999999999E-2</v>
      </c>
      <c r="C4766">
        <f ca="1">B4766*EXP(-'Vasicek Examples'!$B$1/12)+(1-EXP(-'Vasicek Examples'!$B$1/12))*'Vasicek Examples'!$B$2+SQRT('Vasicek Examples'!$B$3^2/2/'Vasicek Examples'!$B$1*(1-EXP(-2*'Vasicek Examples'!$B$1/12)))*NORMSINV(RAND())</f>
        <v>4.6388351614934382E-2</v>
      </c>
      <c r="D4766">
        <f ca="1">C4766*EXP(-'Vasicek Examples'!$B$1/12)+(1-EXP(-'Vasicek Examples'!$B$1/12))*'Vasicek Examples'!$B$2+SQRT('Vasicek Examples'!$B$3^2/2/'Vasicek Examples'!$B$1*(1-EXP(-2*'Vasicek Examples'!$B$1/12)))*NORMSINV(RAND())</f>
        <v>4.3538727481593861E-2</v>
      </c>
      <c r="E4766">
        <f ca="1">D4766*EXP(-'Vasicek Examples'!$B$1/12)+(1-EXP(-'Vasicek Examples'!$B$1/12))*'Vasicek Examples'!$B$2+SQRT('Vasicek Examples'!$B$3^2/2/'Vasicek Examples'!$B$1*(1-EXP(-2*'Vasicek Examples'!$B$1/12)))*NORMSINV(RAND())</f>
        <v>4.6259076874900801E-2</v>
      </c>
      <c r="F4766">
        <f ca="1">E4766*EXP(-'Vasicek Examples'!$B$1/12)+(1-EXP(-'Vasicek Examples'!$B$1/12))*'Vasicek Examples'!$B$2+SQRT('Vasicek Examples'!$B$3^2/2/'Vasicek Examples'!$B$1*(1-EXP(-2*'Vasicek Examples'!$B$1/12)))*NORMSINV(RAND())</f>
        <v>4.0863780749659365E-2</v>
      </c>
      <c r="G4766">
        <f ca="1">F4766*EXP(-'Vasicek Examples'!$B$1/12)+(1-EXP(-'Vasicek Examples'!$B$1/12))*'Vasicek Examples'!$B$2+SQRT('Vasicek Examples'!$B$3^2/2/'Vasicek Examples'!$B$1*(1-EXP(-2*'Vasicek Examples'!$B$1/12)))*NORMSINV(RAND())</f>
        <v>4.362190890370863E-2</v>
      </c>
      <c r="H4766">
        <f ca="1">G4766*EXP(-'Vasicek Examples'!$B$1/12)+(1-EXP(-'Vasicek Examples'!$B$1/12))*'Vasicek Examples'!$B$2+SQRT('Vasicek Examples'!$B$3^2/2/'Vasicek Examples'!$B$1*(1-EXP(-2*'Vasicek Examples'!$B$1/12)))*NORMSINV(RAND())</f>
        <v>5.0399009093302062E-2</v>
      </c>
      <c r="I4766">
        <f ca="1">H4766*EXP(-'Vasicek Examples'!$B$1/12)+(1-EXP(-'Vasicek Examples'!$B$1/12))*'Vasicek Examples'!$B$2+SQRT('Vasicek Examples'!$B$3^2/2/'Vasicek Examples'!$B$1*(1-EXP(-2*'Vasicek Examples'!$B$1/12)))*NORMSINV(RAND())</f>
        <v>4.4408939523021732E-2</v>
      </c>
      <c r="J4766">
        <f ca="1">I4766*EXP(-'Vasicek Examples'!$B$1/12)+(1-EXP(-'Vasicek Examples'!$B$1/12))*'Vasicek Examples'!$B$2+SQRT('Vasicek Examples'!$B$3^2/2/'Vasicek Examples'!$B$1*(1-EXP(-2*'Vasicek Examples'!$B$1/12)))*NORMSINV(RAND())</f>
        <v>4.1872100898738891E-2</v>
      </c>
      <c r="K4766">
        <f ca="1">J4766*EXP(-'Vasicek Examples'!$B$1/12)+(1-EXP(-'Vasicek Examples'!$B$1/12))*'Vasicek Examples'!$B$2+SQRT('Vasicek Examples'!$B$3^2/2/'Vasicek Examples'!$B$1*(1-EXP(-2*'Vasicek Examples'!$B$1/12)))*NORMSINV(RAND())</f>
        <v>3.9896427866495124E-2</v>
      </c>
      <c r="L4766">
        <f ca="1">K4766*EXP(-'Vasicek Examples'!$B$1/12)+(1-EXP(-'Vasicek Examples'!$B$1/12))*'Vasicek Examples'!$B$2+SQRT('Vasicek Examples'!$B$3^2/2/'Vasicek Examples'!$B$1*(1-EXP(-2*'Vasicek Examples'!$B$1/12)))*NORMSINV(RAND())</f>
        <v>3.5150340939992239E-2</v>
      </c>
      <c r="M4766">
        <f ca="1">L4766*EXP(-'Vasicek Examples'!$B$1/12)+(1-EXP(-'Vasicek Examples'!$B$1/12))*'Vasicek Examples'!$B$2+SQRT('Vasicek Examples'!$B$3^2/2/'Vasicek Examples'!$B$1*(1-EXP(-2*'Vasicek Examples'!$B$1/12)))*NORMSINV(RAND())</f>
        <v>3.2944659641584377E-2</v>
      </c>
      <c r="N4766">
        <f ca="1">M4766*EXP(-'Vasicek Examples'!$B$1/12)+(1-EXP(-'Vasicek Examples'!$B$1/12))*'Vasicek Examples'!$B$2+SQRT('Vasicek Examples'!$B$3^2/2/'Vasicek Examples'!$B$1*(1-EXP(-2*'Vasicek Examples'!$B$1/12)))*NORMSINV(RAND())</f>
        <v>2.6103572090473932E-2</v>
      </c>
      <c r="O4766">
        <f t="shared" ca="1" si="298"/>
        <v>3.7933411152141772E-2</v>
      </c>
      <c r="P4766">
        <f t="shared" ca="1" si="299"/>
        <v>0.96277704897116956</v>
      </c>
      <c r="Q4766">
        <f ca="1">EXP(-'Vasicek Examples'!$D$4*N4766+'Vasicek Examples'!$E$4)</f>
        <v>0.97347108608349575</v>
      </c>
      <c r="R4766">
        <f ca="1">MAX(Q4766-'Vasicek Examples'!$B$8,0)</f>
        <v>1.2775104379382562E-2</v>
      </c>
      <c r="S4766">
        <f t="shared" ca="1" si="300"/>
        <v>1.2299577294680609E-2</v>
      </c>
    </row>
    <row r="4767" spans="1:19" x14ac:dyDescent="0.2">
      <c r="A4767">
        <f t="shared" si="301"/>
        <v>4763</v>
      </c>
      <c r="B4767">
        <f>'Vasicek Examples'!$B$4</f>
        <v>5.2999999999999999E-2</v>
      </c>
      <c r="C4767">
        <f ca="1">B4767*EXP(-'Vasicek Examples'!$B$1/12)+(1-EXP(-'Vasicek Examples'!$B$1/12))*'Vasicek Examples'!$B$2+SQRT('Vasicek Examples'!$B$3^2/2/'Vasicek Examples'!$B$1*(1-EXP(-2*'Vasicek Examples'!$B$1/12)))*NORMSINV(RAND())</f>
        <v>5.1221711886487484E-2</v>
      </c>
      <c r="D4767">
        <f ca="1">C4767*EXP(-'Vasicek Examples'!$B$1/12)+(1-EXP(-'Vasicek Examples'!$B$1/12))*'Vasicek Examples'!$B$2+SQRT('Vasicek Examples'!$B$3^2/2/'Vasicek Examples'!$B$1*(1-EXP(-2*'Vasicek Examples'!$B$1/12)))*NORMSINV(RAND())</f>
        <v>5.2278516897140082E-2</v>
      </c>
      <c r="E4767">
        <f ca="1">D4767*EXP(-'Vasicek Examples'!$B$1/12)+(1-EXP(-'Vasicek Examples'!$B$1/12))*'Vasicek Examples'!$B$2+SQRT('Vasicek Examples'!$B$3^2/2/'Vasicek Examples'!$B$1*(1-EXP(-2*'Vasicek Examples'!$B$1/12)))*NORMSINV(RAND())</f>
        <v>4.6579882627779269E-2</v>
      </c>
      <c r="F4767">
        <f ca="1">E4767*EXP(-'Vasicek Examples'!$B$1/12)+(1-EXP(-'Vasicek Examples'!$B$1/12))*'Vasicek Examples'!$B$2+SQRT('Vasicek Examples'!$B$3^2/2/'Vasicek Examples'!$B$1*(1-EXP(-2*'Vasicek Examples'!$B$1/12)))*NORMSINV(RAND())</f>
        <v>4.5162691456827241E-2</v>
      </c>
      <c r="G4767">
        <f ca="1">F4767*EXP(-'Vasicek Examples'!$B$1/12)+(1-EXP(-'Vasicek Examples'!$B$1/12))*'Vasicek Examples'!$B$2+SQRT('Vasicek Examples'!$B$3^2/2/'Vasicek Examples'!$B$1*(1-EXP(-2*'Vasicek Examples'!$B$1/12)))*NORMSINV(RAND())</f>
        <v>4.8240751722570509E-2</v>
      </c>
      <c r="H4767">
        <f ca="1">G4767*EXP(-'Vasicek Examples'!$B$1/12)+(1-EXP(-'Vasicek Examples'!$B$1/12))*'Vasicek Examples'!$B$2+SQRT('Vasicek Examples'!$B$3^2/2/'Vasicek Examples'!$B$1*(1-EXP(-2*'Vasicek Examples'!$B$1/12)))*NORMSINV(RAND())</f>
        <v>5.0890643011414674E-2</v>
      </c>
      <c r="I4767">
        <f ca="1">H4767*EXP(-'Vasicek Examples'!$B$1/12)+(1-EXP(-'Vasicek Examples'!$B$1/12))*'Vasicek Examples'!$B$2+SQRT('Vasicek Examples'!$B$3^2/2/'Vasicek Examples'!$B$1*(1-EXP(-2*'Vasicek Examples'!$B$1/12)))*NORMSINV(RAND())</f>
        <v>5.0061055422313754E-2</v>
      </c>
      <c r="J4767">
        <f ca="1">I4767*EXP(-'Vasicek Examples'!$B$1/12)+(1-EXP(-'Vasicek Examples'!$B$1/12))*'Vasicek Examples'!$B$2+SQRT('Vasicek Examples'!$B$3^2/2/'Vasicek Examples'!$B$1*(1-EXP(-2*'Vasicek Examples'!$B$1/12)))*NORMSINV(RAND())</f>
        <v>4.6446814960738214E-2</v>
      </c>
      <c r="K4767">
        <f ca="1">J4767*EXP(-'Vasicek Examples'!$B$1/12)+(1-EXP(-'Vasicek Examples'!$B$1/12))*'Vasicek Examples'!$B$2+SQRT('Vasicek Examples'!$B$3^2/2/'Vasicek Examples'!$B$1*(1-EXP(-2*'Vasicek Examples'!$B$1/12)))*NORMSINV(RAND())</f>
        <v>5.1556790732158998E-2</v>
      </c>
      <c r="L4767">
        <f ca="1">K4767*EXP(-'Vasicek Examples'!$B$1/12)+(1-EXP(-'Vasicek Examples'!$B$1/12))*'Vasicek Examples'!$B$2+SQRT('Vasicek Examples'!$B$3^2/2/'Vasicek Examples'!$B$1*(1-EXP(-2*'Vasicek Examples'!$B$1/12)))*NORMSINV(RAND())</f>
        <v>5.0201408069182586E-2</v>
      </c>
      <c r="M4767">
        <f ca="1">L4767*EXP(-'Vasicek Examples'!$B$1/12)+(1-EXP(-'Vasicek Examples'!$B$1/12))*'Vasicek Examples'!$B$2+SQRT('Vasicek Examples'!$B$3^2/2/'Vasicek Examples'!$B$1*(1-EXP(-2*'Vasicek Examples'!$B$1/12)))*NORMSINV(RAND())</f>
        <v>4.8490450585416386E-2</v>
      </c>
      <c r="N4767">
        <f ca="1">M4767*EXP(-'Vasicek Examples'!$B$1/12)+(1-EXP(-'Vasicek Examples'!$B$1/12))*'Vasicek Examples'!$B$2+SQRT('Vasicek Examples'!$B$3^2/2/'Vasicek Examples'!$B$1*(1-EXP(-2*'Vasicek Examples'!$B$1/12)))*NORMSINV(RAND())</f>
        <v>5.0270056419897388E-2</v>
      </c>
      <c r="O4767">
        <f t="shared" ca="1" si="298"/>
        <v>4.5054574136561186E-2</v>
      </c>
      <c r="P4767">
        <f t="shared" ca="1" si="299"/>
        <v>0.95594531051958931</v>
      </c>
      <c r="Q4767">
        <f ca="1">EXP(-'Vasicek Examples'!$D$4*N4767+'Vasicek Examples'!$E$4)</f>
        <v>0.95513298499136912</v>
      </c>
      <c r="R4767">
        <f ca="1">MAX(Q4767-'Vasicek Examples'!$B$8,0)</f>
        <v>0</v>
      </c>
      <c r="S4767">
        <f t="shared" ca="1" si="300"/>
        <v>0</v>
      </c>
    </row>
    <row r="4768" spans="1:19" x14ac:dyDescent="0.2">
      <c r="A4768">
        <f t="shared" si="301"/>
        <v>4764</v>
      </c>
      <c r="B4768">
        <f>'Vasicek Examples'!$B$4</f>
        <v>5.2999999999999999E-2</v>
      </c>
      <c r="C4768">
        <f ca="1">B4768*EXP(-'Vasicek Examples'!$B$1/12)+(1-EXP(-'Vasicek Examples'!$B$1/12))*'Vasicek Examples'!$B$2+SQRT('Vasicek Examples'!$B$3^2/2/'Vasicek Examples'!$B$1*(1-EXP(-2*'Vasicek Examples'!$B$1/12)))*NORMSINV(RAND())</f>
        <v>5.4755559069241302E-2</v>
      </c>
      <c r="D4768">
        <f ca="1">C4768*EXP(-'Vasicek Examples'!$B$1/12)+(1-EXP(-'Vasicek Examples'!$B$1/12))*'Vasicek Examples'!$B$2+SQRT('Vasicek Examples'!$B$3^2/2/'Vasicek Examples'!$B$1*(1-EXP(-2*'Vasicek Examples'!$B$1/12)))*NORMSINV(RAND())</f>
        <v>5.0055567779780659E-2</v>
      </c>
      <c r="E4768">
        <f ca="1">D4768*EXP(-'Vasicek Examples'!$B$1/12)+(1-EXP(-'Vasicek Examples'!$B$1/12))*'Vasicek Examples'!$B$2+SQRT('Vasicek Examples'!$B$3^2/2/'Vasicek Examples'!$B$1*(1-EXP(-2*'Vasicek Examples'!$B$1/12)))*NORMSINV(RAND())</f>
        <v>5.1324077449160677E-2</v>
      </c>
      <c r="F4768">
        <f ca="1">E4768*EXP(-'Vasicek Examples'!$B$1/12)+(1-EXP(-'Vasicek Examples'!$B$1/12))*'Vasicek Examples'!$B$2+SQRT('Vasicek Examples'!$B$3^2/2/'Vasicek Examples'!$B$1*(1-EXP(-2*'Vasicek Examples'!$B$1/12)))*NORMSINV(RAND())</f>
        <v>4.6574804842479729E-2</v>
      </c>
      <c r="G4768">
        <f ca="1">F4768*EXP(-'Vasicek Examples'!$B$1/12)+(1-EXP(-'Vasicek Examples'!$B$1/12))*'Vasicek Examples'!$B$2+SQRT('Vasicek Examples'!$B$3^2/2/'Vasicek Examples'!$B$1*(1-EXP(-2*'Vasicek Examples'!$B$1/12)))*NORMSINV(RAND())</f>
        <v>4.5232878417447664E-2</v>
      </c>
      <c r="H4768">
        <f ca="1">G4768*EXP(-'Vasicek Examples'!$B$1/12)+(1-EXP(-'Vasicek Examples'!$B$1/12))*'Vasicek Examples'!$B$2+SQRT('Vasicek Examples'!$B$3^2/2/'Vasicek Examples'!$B$1*(1-EXP(-2*'Vasicek Examples'!$B$1/12)))*NORMSINV(RAND())</f>
        <v>4.2863320769471712E-2</v>
      </c>
      <c r="I4768">
        <f ca="1">H4768*EXP(-'Vasicek Examples'!$B$1/12)+(1-EXP(-'Vasicek Examples'!$B$1/12))*'Vasicek Examples'!$B$2+SQRT('Vasicek Examples'!$B$3^2/2/'Vasicek Examples'!$B$1*(1-EXP(-2*'Vasicek Examples'!$B$1/12)))*NORMSINV(RAND())</f>
        <v>4.1291902081501741E-2</v>
      </c>
      <c r="J4768">
        <f ca="1">I4768*EXP(-'Vasicek Examples'!$B$1/12)+(1-EXP(-'Vasicek Examples'!$B$1/12))*'Vasicek Examples'!$B$2+SQRT('Vasicek Examples'!$B$3^2/2/'Vasicek Examples'!$B$1*(1-EXP(-2*'Vasicek Examples'!$B$1/12)))*NORMSINV(RAND())</f>
        <v>2.869414361065678E-2</v>
      </c>
      <c r="K4768">
        <f ca="1">J4768*EXP(-'Vasicek Examples'!$B$1/12)+(1-EXP(-'Vasicek Examples'!$B$1/12))*'Vasicek Examples'!$B$2+SQRT('Vasicek Examples'!$B$3^2/2/'Vasicek Examples'!$B$1*(1-EXP(-2*'Vasicek Examples'!$B$1/12)))*NORMSINV(RAND())</f>
        <v>2.7253413620487697E-2</v>
      </c>
      <c r="L4768">
        <f ca="1">K4768*EXP(-'Vasicek Examples'!$B$1/12)+(1-EXP(-'Vasicek Examples'!$B$1/12))*'Vasicek Examples'!$B$2+SQRT('Vasicek Examples'!$B$3^2/2/'Vasicek Examples'!$B$1*(1-EXP(-2*'Vasicek Examples'!$B$1/12)))*NORMSINV(RAND())</f>
        <v>3.1332261148838178E-2</v>
      </c>
      <c r="M4768">
        <f ca="1">L4768*EXP(-'Vasicek Examples'!$B$1/12)+(1-EXP(-'Vasicek Examples'!$B$1/12))*'Vasicek Examples'!$B$2+SQRT('Vasicek Examples'!$B$3^2/2/'Vasicek Examples'!$B$1*(1-EXP(-2*'Vasicek Examples'!$B$1/12)))*NORMSINV(RAND())</f>
        <v>3.9745742385952638E-2</v>
      </c>
      <c r="N4768">
        <f ca="1">M4768*EXP(-'Vasicek Examples'!$B$1/12)+(1-EXP(-'Vasicek Examples'!$B$1/12))*'Vasicek Examples'!$B$2+SQRT('Vasicek Examples'!$B$3^2/2/'Vasicek Examples'!$B$1*(1-EXP(-2*'Vasicek Examples'!$B$1/12)))*NORMSINV(RAND())</f>
        <v>5.1157900790729786E-2</v>
      </c>
      <c r="O4768">
        <f t="shared" ca="1" si="298"/>
        <v>3.8110403502980256E-2</v>
      </c>
      <c r="P4768">
        <f t="shared" ca="1" si="299"/>
        <v>0.96260665987716676</v>
      </c>
      <c r="Q4768">
        <f ca="1">EXP(-'Vasicek Examples'!$D$4*N4768+'Vasicek Examples'!$E$4)</f>
        <v>0.95446588662926901</v>
      </c>
      <c r="R4768">
        <f ca="1">MAX(Q4768-'Vasicek Examples'!$B$8,0)</f>
        <v>0</v>
      </c>
      <c r="S4768">
        <f t="shared" ca="1" si="300"/>
        <v>0</v>
      </c>
    </row>
    <row r="4769" spans="1:19" x14ac:dyDescent="0.2">
      <c r="A4769">
        <f t="shared" si="301"/>
        <v>4765</v>
      </c>
      <c r="B4769">
        <f>'Vasicek Examples'!$B$4</f>
        <v>5.2999999999999999E-2</v>
      </c>
      <c r="C4769">
        <f ca="1">B4769*EXP(-'Vasicek Examples'!$B$1/12)+(1-EXP(-'Vasicek Examples'!$B$1/12))*'Vasicek Examples'!$B$2+SQRT('Vasicek Examples'!$B$3^2/2/'Vasicek Examples'!$B$1*(1-EXP(-2*'Vasicek Examples'!$B$1/12)))*NORMSINV(RAND())</f>
        <v>5.508892752230235E-2</v>
      </c>
      <c r="D4769">
        <f ca="1">C4769*EXP(-'Vasicek Examples'!$B$1/12)+(1-EXP(-'Vasicek Examples'!$B$1/12))*'Vasicek Examples'!$B$2+SQRT('Vasicek Examples'!$B$3^2/2/'Vasicek Examples'!$B$1*(1-EXP(-2*'Vasicek Examples'!$B$1/12)))*NORMSINV(RAND())</f>
        <v>5.2826581007259218E-2</v>
      </c>
      <c r="E4769">
        <f ca="1">D4769*EXP(-'Vasicek Examples'!$B$1/12)+(1-EXP(-'Vasicek Examples'!$B$1/12))*'Vasicek Examples'!$B$2+SQRT('Vasicek Examples'!$B$3^2/2/'Vasicek Examples'!$B$1*(1-EXP(-2*'Vasicek Examples'!$B$1/12)))*NORMSINV(RAND())</f>
        <v>4.7951989863717598E-2</v>
      </c>
      <c r="F4769">
        <f ca="1">E4769*EXP(-'Vasicek Examples'!$B$1/12)+(1-EXP(-'Vasicek Examples'!$B$1/12))*'Vasicek Examples'!$B$2+SQRT('Vasicek Examples'!$B$3^2/2/'Vasicek Examples'!$B$1*(1-EXP(-2*'Vasicek Examples'!$B$1/12)))*NORMSINV(RAND())</f>
        <v>4.7787409237094285E-2</v>
      </c>
      <c r="G4769">
        <f ca="1">F4769*EXP(-'Vasicek Examples'!$B$1/12)+(1-EXP(-'Vasicek Examples'!$B$1/12))*'Vasicek Examples'!$B$2+SQRT('Vasicek Examples'!$B$3^2/2/'Vasicek Examples'!$B$1*(1-EXP(-2*'Vasicek Examples'!$B$1/12)))*NORMSINV(RAND())</f>
        <v>3.7975214486668282E-2</v>
      </c>
      <c r="H4769">
        <f ca="1">G4769*EXP(-'Vasicek Examples'!$B$1/12)+(1-EXP(-'Vasicek Examples'!$B$1/12))*'Vasicek Examples'!$B$2+SQRT('Vasicek Examples'!$B$3^2/2/'Vasicek Examples'!$B$1*(1-EXP(-2*'Vasicek Examples'!$B$1/12)))*NORMSINV(RAND())</f>
        <v>3.6940946657869053E-2</v>
      </c>
      <c r="I4769">
        <f ca="1">H4769*EXP(-'Vasicek Examples'!$B$1/12)+(1-EXP(-'Vasicek Examples'!$B$1/12))*'Vasicek Examples'!$B$2+SQRT('Vasicek Examples'!$B$3^2/2/'Vasicek Examples'!$B$1*(1-EXP(-2*'Vasicek Examples'!$B$1/12)))*NORMSINV(RAND())</f>
        <v>3.3086635872137678E-2</v>
      </c>
      <c r="J4769">
        <f ca="1">I4769*EXP(-'Vasicek Examples'!$B$1/12)+(1-EXP(-'Vasicek Examples'!$B$1/12))*'Vasicek Examples'!$B$2+SQRT('Vasicek Examples'!$B$3^2/2/'Vasicek Examples'!$B$1*(1-EXP(-2*'Vasicek Examples'!$B$1/12)))*NORMSINV(RAND())</f>
        <v>3.8525732335207237E-2</v>
      </c>
      <c r="K4769">
        <f ca="1">J4769*EXP(-'Vasicek Examples'!$B$1/12)+(1-EXP(-'Vasicek Examples'!$B$1/12))*'Vasicek Examples'!$B$2+SQRT('Vasicek Examples'!$B$3^2/2/'Vasicek Examples'!$B$1*(1-EXP(-2*'Vasicek Examples'!$B$1/12)))*NORMSINV(RAND())</f>
        <v>3.4665193643158287E-2</v>
      </c>
      <c r="L4769">
        <f ca="1">K4769*EXP(-'Vasicek Examples'!$B$1/12)+(1-EXP(-'Vasicek Examples'!$B$1/12))*'Vasicek Examples'!$B$2+SQRT('Vasicek Examples'!$B$3^2/2/'Vasicek Examples'!$B$1*(1-EXP(-2*'Vasicek Examples'!$B$1/12)))*NORMSINV(RAND())</f>
        <v>3.4928533524657093E-2</v>
      </c>
      <c r="M4769">
        <f ca="1">L4769*EXP(-'Vasicek Examples'!$B$1/12)+(1-EXP(-'Vasicek Examples'!$B$1/12))*'Vasicek Examples'!$B$2+SQRT('Vasicek Examples'!$B$3^2/2/'Vasicek Examples'!$B$1*(1-EXP(-2*'Vasicek Examples'!$B$1/12)))*NORMSINV(RAND())</f>
        <v>3.806107199376027E-2</v>
      </c>
      <c r="N4769">
        <f ca="1">M4769*EXP(-'Vasicek Examples'!$B$1/12)+(1-EXP(-'Vasicek Examples'!$B$1/12))*'Vasicek Examples'!$B$2+SQRT('Vasicek Examples'!$B$3^2/2/'Vasicek Examples'!$B$1*(1-EXP(-2*'Vasicek Examples'!$B$1/12)))*NORMSINV(RAND())</f>
        <v>3.9910943753230177E-2</v>
      </c>
      <c r="O4769">
        <f t="shared" ca="1" si="298"/>
        <v>3.7520770354941273E-2</v>
      </c>
      <c r="P4769">
        <f t="shared" ca="1" si="299"/>
        <v>0.96317441203865151</v>
      </c>
      <c r="Q4769">
        <f ca="1">EXP(-'Vasicek Examples'!$D$4*N4769+'Vasicek Examples'!$E$4)</f>
        <v>0.96295103918696734</v>
      </c>
      <c r="R4769">
        <f ca="1">MAX(Q4769-'Vasicek Examples'!$B$8,0)</f>
        <v>2.2550574828541503E-3</v>
      </c>
      <c r="S4769">
        <f t="shared" ca="1" si="300"/>
        <v>2.1720136651614077E-3</v>
      </c>
    </row>
    <row r="4770" spans="1:19" x14ac:dyDescent="0.2">
      <c r="A4770">
        <f t="shared" si="301"/>
        <v>4766</v>
      </c>
      <c r="B4770">
        <f>'Vasicek Examples'!$B$4</f>
        <v>5.2999999999999999E-2</v>
      </c>
      <c r="C4770">
        <f ca="1">B4770*EXP(-'Vasicek Examples'!$B$1/12)+(1-EXP(-'Vasicek Examples'!$B$1/12))*'Vasicek Examples'!$B$2+SQRT('Vasicek Examples'!$B$3^2/2/'Vasicek Examples'!$B$1*(1-EXP(-2*'Vasicek Examples'!$B$1/12)))*NORMSINV(RAND())</f>
        <v>5.506788761558036E-2</v>
      </c>
      <c r="D4770">
        <f ca="1">C4770*EXP(-'Vasicek Examples'!$B$1/12)+(1-EXP(-'Vasicek Examples'!$B$1/12))*'Vasicek Examples'!$B$2+SQRT('Vasicek Examples'!$B$3^2/2/'Vasicek Examples'!$B$1*(1-EXP(-2*'Vasicek Examples'!$B$1/12)))*NORMSINV(RAND())</f>
        <v>4.785150799460515E-2</v>
      </c>
      <c r="E4770">
        <f ca="1">D4770*EXP(-'Vasicek Examples'!$B$1/12)+(1-EXP(-'Vasicek Examples'!$B$1/12))*'Vasicek Examples'!$B$2+SQRT('Vasicek Examples'!$B$3^2/2/'Vasicek Examples'!$B$1*(1-EXP(-2*'Vasicek Examples'!$B$1/12)))*NORMSINV(RAND())</f>
        <v>4.6357623396335493E-2</v>
      </c>
      <c r="F4770">
        <f ca="1">E4770*EXP(-'Vasicek Examples'!$B$1/12)+(1-EXP(-'Vasicek Examples'!$B$1/12))*'Vasicek Examples'!$B$2+SQRT('Vasicek Examples'!$B$3^2/2/'Vasicek Examples'!$B$1*(1-EXP(-2*'Vasicek Examples'!$B$1/12)))*NORMSINV(RAND())</f>
        <v>4.7337170884806115E-2</v>
      </c>
      <c r="G4770">
        <f ca="1">F4770*EXP(-'Vasicek Examples'!$B$1/12)+(1-EXP(-'Vasicek Examples'!$B$1/12))*'Vasicek Examples'!$B$2+SQRT('Vasicek Examples'!$B$3^2/2/'Vasicek Examples'!$B$1*(1-EXP(-2*'Vasicek Examples'!$B$1/12)))*NORMSINV(RAND())</f>
        <v>4.1472493502164663E-2</v>
      </c>
      <c r="H4770">
        <f ca="1">G4770*EXP(-'Vasicek Examples'!$B$1/12)+(1-EXP(-'Vasicek Examples'!$B$1/12))*'Vasicek Examples'!$B$2+SQRT('Vasicek Examples'!$B$3^2/2/'Vasicek Examples'!$B$1*(1-EXP(-2*'Vasicek Examples'!$B$1/12)))*NORMSINV(RAND())</f>
        <v>3.9930657450955122E-2</v>
      </c>
      <c r="I4770">
        <f ca="1">H4770*EXP(-'Vasicek Examples'!$B$1/12)+(1-EXP(-'Vasicek Examples'!$B$1/12))*'Vasicek Examples'!$B$2+SQRT('Vasicek Examples'!$B$3^2/2/'Vasicek Examples'!$B$1*(1-EXP(-2*'Vasicek Examples'!$B$1/12)))*NORMSINV(RAND())</f>
        <v>3.9156552379740674E-2</v>
      </c>
      <c r="J4770">
        <f ca="1">I4770*EXP(-'Vasicek Examples'!$B$1/12)+(1-EXP(-'Vasicek Examples'!$B$1/12))*'Vasicek Examples'!$B$2+SQRT('Vasicek Examples'!$B$3^2/2/'Vasicek Examples'!$B$1*(1-EXP(-2*'Vasicek Examples'!$B$1/12)))*NORMSINV(RAND())</f>
        <v>3.7026213293546689E-2</v>
      </c>
      <c r="K4770">
        <f ca="1">J4770*EXP(-'Vasicek Examples'!$B$1/12)+(1-EXP(-'Vasicek Examples'!$B$1/12))*'Vasicek Examples'!$B$2+SQRT('Vasicek Examples'!$B$3^2/2/'Vasicek Examples'!$B$1*(1-EXP(-2*'Vasicek Examples'!$B$1/12)))*NORMSINV(RAND())</f>
        <v>3.1803030171130391E-2</v>
      </c>
      <c r="L4770">
        <f ca="1">K4770*EXP(-'Vasicek Examples'!$B$1/12)+(1-EXP(-'Vasicek Examples'!$B$1/12))*'Vasicek Examples'!$B$2+SQRT('Vasicek Examples'!$B$3^2/2/'Vasicek Examples'!$B$1*(1-EXP(-2*'Vasicek Examples'!$B$1/12)))*NORMSINV(RAND())</f>
        <v>3.1093395147159582E-2</v>
      </c>
      <c r="M4770">
        <f ca="1">L4770*EXP(-'Vasicek Examples'!$B$1/12)+(1-EXP(-'Vasicek Examples'!$B$1/12))*'Vasicek Examples'!$B$2+SQRT('Vasicek Examples'!$B$3^2/2/'Vasicek Examples'!$B$1*(1-EXP(-2*'Vasicek Examples'!$B$1/12)))*NORMSINV(RAND())</f>
        <v>3.9721360004135953E-2</v>
      </c>
      <c r="N4770">
        <f ca="1">M4770*EXP(-'Vasicek Examples'!$B$1/12)+(1-EXP(-'Vasicek Examples'!$B$1/12))*'Vasicek Examples'!$B$2+SQRT('Vasicek Examples'!$B$3^2/2/'Vasicek Examples'!$B$1*(1-EXP(-2*'Vasicek Examples'!$B$1/12)))*NORMSINV(RAND())</f>
        <v>3.9358947548081565E-2</v>
      </c>
      <c r="O4770">
        <f t="shared" ca="1" si="298"/>
        <v>3.7413618483867567E-2</v>
      </c>
      <c r="P4770">
        <f t="shared" ca="1" si="299"/>
        <v>0.96327762350862411</v>
      </c>
      <c r="Q4770">
        <f ca="1">EXP(-'Vasicek Examples'!$D$4*N4770+'Vasicek Examples'!$E$4)</f>
        <v>0.96336942362309785</v>
      </c>
      <c r="R4770">
        <f ca="1">MAX(Q4770-'Vasicek Examples'!$B$8,0)</f>
        <v>2.6734419189846648E-3</v>
      </c>
      <c r="S4770">
        <f t="shared" ca="1" si="300"/>
        <v>2.5752667783078835E-3</v>
      </c>
    </row>
    <row r="4771" spans="1:19" x14ac:dyDescent="0.2">
      <c r="A4771">
        <f t="shared" si="301"/>
        <v>4767</v>
      </c>
      <c r="B4771">
        <f>'Vasicek Examples'!$B$4</f>
        <v>5.2999999999999999E-2</v>
      </c>
      <c r="C4771">
        <f ca="1">B4771*EXP(-'Vasicek Examples'!$B$1/12)+(1-EXP(-'Vasicek Examples'!$B$1/12))*'Vasicek Examples'!$B$2+SQRT('Vasicek Examples'!$B$3^2/2/'Vasicek Examples'!$B$1*(1-EXP(-2*'Vasicek Examples'!$B$1/12)))*NORMSINV(RAND())</f>
        <v>4.0916396297189669E-2</v>
      </c>
      <c r="D4771">
        <f ca="1">C4771*EXP(-'Vasicek Examples'!$B$1/12)+(1-EXP(-'Vasicek Examples'!$B$1/12))*'Vasicek Examples'!$B$2+SQRT('Vasicek Examples'!$B$3^2/2/'Vasicek Examples'!$B$1*(1-EXP(-2*'Vasicek Examples'!$B$1/12)))*NORMSINV(RAND())</f>
        <v>3.5269399904019852E-2</v>
      </c>
      <c r="E4771">
        <f ca="1">D4771*EXP(-'Vasicek Examples'!$B$1/12)+(1-EXP(-'Vasicek Examples'!$B$1/12))*'Vasicek Examples'!$B$2+SQRT('Vasicek Examples'!$B$3^2/2/'Vasicek Examples'!$B$1*(1-EXP(-2*'Vasicek Examples'!$B$1/12)))*NORMSINV(RAND())</f>
        <v>3.5937001067163646E-2</v>
      </c>
      <c r="F4771">
        <f ca="1">E4771*EXP(-'Vasicek Examples'!$B$1/12)+(1-EXP(-'Vasicek Examples'!$B$1/12))*'Vasicek Examples'!$B$2+SQRT('Vasicek Examples'!$B$3^2/2/'Vasicek Examples'!$B$1*(1-EXP(-2*'Vasicek Examples'!$B$1/12)))*NORMSINV(RAND())</f>
        <v>4.1312309480923459E-2</v>
      </c>
      <c r="G4771">
        <f ca="1">F4771*EXP(-'Vasicek Examples'!$B$1/12)+(1-EXP(-'Vasicek Examples'!$B$1/12))*'Vasicek Examples'!$B$2+SQRT('Vasicek Examples'!$B$3^2/2/'Vasicek Examples'!$B$1*(1-EXP(-2*'Vasicek Examples'!$B$1/12)))*NORMSINV(RAND())</f>
        <v>4.4862095867414353E-2</v>
      </c>
      <c r="H4771">
        <f ca="1">G4771*EXP(-'Vasicek Examples'!$B$1/12)+(1-EXP(-'Vasicek Examples'!$B$1/12))*'Vasicek Examples'!$B$2+SQRT('Vasicek Examples'!$B$3^2/2/'Vasicek Examples'!$B$1*(1-EXP(-2*'Vasicek Examples'!$B$1/12)))*NORMSINV(RAND())</f>
        <v>4.3825490048840628E-2</v>
      </c>
      <c r="I4771">
        <f ca="1">H4771*EXP(-'Vasicek Examples'!$B$1/12)+(1-EXP(-'Vasicek Examples'!$B$1/12))*'Vasicek Examples'!$B$2+SQRT('Vasicek Examples'!$B$3^2/2/'Vasicek Examples'!$B$1*(1-EXP(-2*'Vasicek Examples'!$B$1/12)))*NORMSINV(RAND())</f>
        <v>4.7964317219631861E-2</v>
      </c>
      <c r="J4771">
        <f ca="1">I4771*EXP(-'Vasicek Examples'!$B$1/12)+(1-EXP(-'Vasicek Examples'!$B$1/12))*'Vasicek Examples'!$B$2+SQRT('Vasicek Examples'!$B$3^2/2/'Vasicek Examples'!$B$1*(1-EXP(-2*'Vasicek Examples'!$B$1/12)))*NORMSINV(RAND())</f>
        <v>4.1009671909445322E-2</v>
      </c>
      <c r="K4771">
        <f ca="1">J4771*EXP(-'Vasicek Examples'!$B$1/12)+(1-EXP(-'Vasicek Examples'!$B$1/12))*'Vasicek Examples'!$B$2+SQRT('Vasicek Examples'!$B$3^2/2/'Vasicek Examples'!$B$1*(1-EXP(-2*'Vasicek Examples'!$B$1/12)))*NORMSINV(RAND())</f>
        <v>4.0864155110836471E-2</v>
      </c>
      <c r="L4771">
        <f ca="1">K4771*EXP(-'Vasicek Examples'!$B$1/12)+(1-EXP(-'Vasicek Examples'!$B$1/12))*'Vasicek Examples'!$B$2+SQRT('Vasicek Examples'!$B$3^2/2/'Vasicek Examples'!$B$1*(1-EXP(-2*'Vasicek Examples'!$B$1/12)))*NORMSINV(RAND())</f>
        <v>4.3105699956018359E-2</v>
      </c>
      <c r="M4771">
        <f ca="1">L4771*EXP(-'Vasicek Examples'!$B$1/12)+(1-EXP(-'Vasicek Examples'!$B$1/12))*'Vasicek Examples'!$B$2+SQRT('Vasicek Examples'!$B$3^2/2/'Vasicek Examples'!$B$1*(1-EXP(-2*'Vasicek Examples'!$B$1/12)))*NORMSINV(RAND())</f>
        <v>4.7428203195957253E-2</v>
      </c>
      <c r="N4771">
        <f ca="1">M4771*EXP(-'Vasicek Examples'!$B$1/12)+(1-EXP(-'Vasicek Examples'!$B$1/12))*'Vasicek Examples'!$B$2+SQRT('Vasicek Examples'!$B$3^2/2/'Vasicek Examples'!$B$1*(1-EXP(-2*'Vasicek Examples'!$B$1/12)))*NORMSINV(RAND())</f>
        <v>4.7403937649977398E-2</v>
      </c>
      <c r="O4771">
        <f t="shared" ca="1" si="298"/>
        <v>3.8811542561152899E-2</v>
      </c>
      <c r="P4771">
        <f t="shared" ca="1" si="299"/>
        <v>0.961931975301763</v>
      </c>
      <c r="Q4771">
        <f ca="1">EXP(-'Vasicek Examples'!$D$4*N4771+'Vasicek Examples'!$E$4)</f>
        <v>0.95728968022462968</v>
      </c>
      <c r="R4771">
        <f ca="1">MAX(Q4771-'Vasicek Examples'!$B$8,0)</f>
        <v>0</v>
      </c>
      <c r="S4771">
        <f t="shared" ca="1" si="300"/>
        <v>0</v>
      </c>
    </row>
    <row r="4772" spans="1:19" x14ac:dyDescent="0.2">
      <c r="A4772">
        <f t="shared" si="301"/>
        <v>4768</v>
      </c>
      <c r="B4772">
        <f>'Vasicek Examples'!$B$4</f>
        <v>5.2999999999999999E-2</v>
      </c>
      <c r="C4772">
        <f ca="1">B4772*EXP(-'Vasicek Examples'!$B$1/12)+(1-EXP(-'Vasicek Examples'!$B$1/12))*'Vasicek Examples'!$B$2+SQRT('Vasicek Examples'!$B$3^2/2/'Vasicek Examples'!$B$1*(1-EXP(-2*'Vasicek Examples'!$B$1/12)))*NORMSINV(RAND())</f>
        <v>5.1675630235649236E-2</v>
      </c>
      <c r="D4772">
        <f ca="1">C4772*EXP(-'Vasicek Examples'!$B$1/12)+(1-EXP(-'Vasicek Examples'!$B$1/12))*'Vasicek Examples'!$B$2+SQRT('Vasicek Examples'!$B$3^2/2/'Vasicek Examples'!$B$1*(1-EXP(-2*'Vasicek Examples'!$B$1/12)))*NORMSINV(RAND())</f>
        <v>4.6496498436326701E-2</v>
      </c>
      <c r="E4772">
        <f ca="1">D4772*EXP(-'Vasicek Examples'!$B$1/12)+(1-EXP(-'Vasicek Examples'!$B$1/12))*'Vasicek Examples'!$B$2+SQRT('Vasicek Examples'!$B$3^2/2/'Vasicek Examples'!$B$1*(1-EXP(-2*'Vasicek Examples'!$B$1/12)))*NORMSINV(RAND())</f>
        <v>4.5131731344866158E-2</v>
      </c>
      <c r="F4772">
        <f ca="1">E4772*EXP(-'Vasicek Examples'!$B$1/12)+(1-EXP(-'Vasicek Examples'!$B$1/12))*'Vasicek Examples'!$B$2+SQRT('Vasicek Examples'!$B$3^2/2/'Vasicek Examples'!$B$1*(1-EXP(-2*'Vasicek Examples'!$B$1/12)))*NORMSINV(RAND())</f>
        <v>5.3637497646148724E-2</v>
      </c>
      <c r="G4772">
        <f ca="1">F4772*EXP(-'Vasicek Examples'!$B$1/12)+(1-EXP(-'Vasicek Examples'!$B$1/12))*'Vasicek Examples'!$B$2+SQRT('Vasicek Examples'!$B$3^2/2/'Vasicek Examples'!$B$1*(1-EXP(-2*'Vasicek Examples'!$B$1/12)))*NORMSINV(RAND())</f>
        <v>4.5537421687281462E-2</v>
      </c>
      <c r="H4772">
        <f ca="1">G4772*EXP(-'Vasicek Examples'!$B$1/12)+(1-EXP(-'Vasicek Examples'!$B$1/12))*'Vasicek Examples'!$B$2+SQRT('Vasicek Examples'!$B$3^2/2/'Vasicek Examples'!$B$1*(1-EXP(-2*'Vasicek Examples'!$B$1/12)))*NORMSINV(RAND())</f>
        <v>5.413336215532516E-2</v>
      </c>
      <c r="I4772">
        <f ca="1">H4772*EXP(-'Vasicek Examples'!$B$1/12)+(1-EXP(-'Vasicek Examples'!$B$1/12))*'Vasicek Examples'!$B$2+SQRT('Vasicek Examples'!$B$3^2/2/'Vasicek Examples'!$B$1*(1-EXP(-2*'Vasicek Examples'!$B$1/12)))*NORMSINV(RAND())</f>
        <v>5.7913125119002089E-2</v>
      </c>
      <c r="J4772">
        <f ca="1">I4772*EXP(-'Vasicek Examples'!$B$1/12)+(1-EXP(-'Vasicek Examples'!$B$1/12))*'Vasicek Examples'!$B$2+SQRT('Vasicek Examples'!$B$3^2/2/'Vasicek Examples'!$B$1*(1-EXP(-2*'Vasicek Examples'!$B$1/12)))*NORMSINV(RAND())</f>
        <v>6.9690639289497203E-2</v>
      </c>
      <c r="K4772">
        <f ca="1">J4772*EXP(-'Vasicek Examples'!$B$1/12)+(1-EXP(-'Vasicek Examples'!$B$1/12))*'Vasicek Examples'!$B$2+SQRT('Vasicek Examples'!$B$3^2/2/'Vasicek Examples'!$B$1*(1-EXP(-2*'Vasicek Examples'!$B$1/12)))*NORMSINV(RAND())</f>
        <v>7.1476426517560143E-2</v>
      </c>
      <c r="L4772">
        <f ca="1">K4772*EXP(-'Vasicek Examples'!$B$1/12)+(1-EXP(-'Vasicek Examples'!$B$1/12))*'Vasicek Examples'!$B$2+SQRT('Vasicek Examples'!$B$3^2/2/'Vasicek Examples'!$B$1*(1-EXP(-2*'Vasicek Examples'!$B$1/12)))*NORMSINV(RAND())</f>
        <v>7.911288887685991E-2</v>
      </c>
      <c r="M4772">
        <f ca="1">L4772*EXP(-'Vasicek Examples'!$B$1/12)+(1-EXP(-'Vasicek Examples'!$B$1/12))*'Vasicek Examples'!$B$2+SQRT('Vasicek Examples'!$B$3^2/2/'Vasicek Examples'!$B$1*(1-EXP(-2*'Vasicek Examples'!$B$1/12)))*NORMSINV(RAND())</f>
        <v>6.9368898300976506E-2</v>
      </c>
      <c r="N4772">
        <f ca="1">M4772*EXP(-'Vasicek Examples'!$B$1/12)+(1-EXP(-'Vasicek Examples'!$B$1/12))*'Vasicek Examples'!$B$2+SQRT('Vasicek Examples'!$B$3^2/2/'Vasicek Examples'!$B$1*(1-EXP(-2*'Vasicek Examples'!$B$1/12)))*NORMSINV(RAND())</f>
        <v>7.8127650367393803E-2</v>
      </c>
      <c r="O4772">
        <f t="shared" ca="1" si="298"/>
        <v>5.4783344139613797E-2</v>
      </c>
      <c r="P4772">
        <f t="shared" ca="1" si="299"/>
        <v>0.94669023172305455</v>
      </c>
      <c r="Q4772">
        <f ca="1">EXP(-'Vasicek Examples'!$D$4*N4772+'Vasicek Examples'!$E$4)</f>
        <v>0.93442219393338077</v>
      </c>
      <c r="R4772">
        <f ca="1">MAX(Q4772-'Vasicek Examples'!$B$8,0)</f>
        <v>0</v>
      </c>
      <c r="S4772">
        <f t="shared" ca="1" si="300"/>
        <v>0</v>
      </c>
    </row>
    <row r="4773" spans="1:19" x14ac:dyDescent="0.2">
      <c r="A4773">
        <f t="shared" si="301"/>
        <v>4769</v>
      </c>
      <c r="B4773">
        <f>'Vasicek Examples'!$B$4</f>
        <v>5.2999999999999999E-2</v>
      </c>
      <c r="C4773">
        <f ca="1">B4773*EXP(-'Vasicek Examples'!$B$1/12)+(1-EXP(-'Vasicek Examples'!$B$1/12))*'Vasicek Examples'!$B$2+SQRT('Vasicek Examples'!$B$3^2/2/'Vasicek Examples'!$B$1*(1-EXP(-2*'Vasicek Examples'!$B$1/12)))*NORMSINV(RAND())</f>
        <v>5.1367066699808429E-2</v>
      </c>
      <c r="D4773">
        <f ca="1">C4773*EXP(-'Vasicek Examples'!$B$1/12)+(1-EXP(-'Vasicek Examples'!$B$1/12))*'Vasicek Examples'!$B$2+SQRT('Vasicek Examples'!$B$3^2/2/'Vasicek Examples'!$B$1*(1-EXP(-2*'Vasicek Examples'!$B$1/12)))*NORMSINV(RAND())</f>
        <v>5.918876246304916E-2</v>
      </c>
      <c r="E4773">
        <f ca="1">D4773*EXP(-'Vasicek Examples'!$B$1/12)+(1-EXP(-'Vasicek Examples'!$B$1/12))*'Vasicek Examples'!$B$2+SQRT('Vasicek Examples'!$B$3^2/2/'Vasicek Examples'!$B$1*(1-EXP(-2*'Vasicek Examples'!$B$1/12)))*NORMSINV(RAND())</f>
        <v>6.6216081392040299E-2</v>
      </c>
      <c r="F4773">
        <f ca="1">E4773*EXP(-'Vasicek Examples'!$B$1/12)+(1-EXP(-'Vasicek Examples'!$B$1/12))*'Vasicek Examples'!$B$2+SQRT('Vasicek Examples'!$B$3^2/2/'Vasicek Examples'!$B$1*(1-EXP(-2*'Vasicek Examples'!$B$1/12)))*NORMSINV(RAND())</f>
        <v>7.0287463844283124E-2</v>
      </c>
      <c r="G4773">
        <f ca="1">F4773*EXP(-'Vasicek Examples'!$B$1/12)+(1-EXP(-'Vasicek Examples'!$B$1/12))*'Vasicek Examples'!$B$2+SQRT('Vasicek Examples'!$B$3^2/2/'Vasicek Examples'!$B$1*(1-EXP(-2*'Vasicek Examples'!$B$1/12)))*NORMSINV(RAND())</f>
        <v>6.2258527872467155E-2</v>
      </c>
      <c r="H4773">
        <f ca="1">G4773*EXP(-'Vasicek Examples'!$B$1/12)+(1-EXP(-'Vasicek Examples'!$B$1/12))*'Vasicek Examples'!$B$2+SQRT('Vasicek Examples'!$B$3^2/2/'Vasicek Examples'!$B$1*(1-EXP(-2*'Vasicek Examples'!$B$1/12)))*NORMSINV(RAND())</f>
        <v>6.2244240442800684E-2</v>
      </c>
      <c r="I4773">
        <f ca="1">H4773*EXP(-'Vasicek Examples'!$B$1/12)+(1-EXP(-'Vasicek Examples'!$B$1/12))*'Vasicek Examples'!$B$2+SQRT('Vasicek Examples'!$B$3^2/2/'Vasicek Examples'!$B$1*(1-EXP(-2*'Vasicek Examples'!$B$1/12)))*NORMSINV(RAND())</f>
        <v>6.7110816338891974E-2</v>
      </c>
      <c r="J4773">
        <f ca="1">I4773*EXP(-'Vasicek Examples'!$B$1/12)+(1-EXP(-'Vasicek Examples'!$B$1/12))*'Vasicek Examples'!$B$2+SQRT('Vasicek Examples'!$B$3^2/2/'Vasicek Examples'!$B$1*(1-EXP(-2*'Vasicek Examples'!$B$1/12)))*NORMSINV(RAND())</f>
        <v>6.5235880232431195E-2</v>
      </c>
      <c r="K4773">
        <f ca="1">J4773*EXP(-'Vasicek Examples'!$B$1/12)+(1-EXP(-'Vasicek Examples'!$B$1/12))*'Vasicek Examples'!$B$2+SQRT('Vasicek Examples'!$B$3^2/2/'Vasicek Examples'!$B$1*(1-EXP(-2*'Vasicek Examples'!$B$1/12)))*NORMSINV(RAND())</f>
        <v>5.6119171940818627E-2</v>
      </c>
      <c r="L4773">
        <f ca="1">K4773*EXP(-'Vasicek Examples'!$B$1/12)+(1-EXP(-'Vasicek Examples'!$B$1/12))*'Vasicek Examples'!$B$2+SQRT('Vasicek Examples'!$B$3^2/2/'Vasicek Examples'!$B$1*(1-EXP(-2*'Vasicek Examples'!$B$1/12)))*NORMSINV(RAND())</f>
        <v>5.5227053488164993E-2</v>
      </c>
      <c r="M4773">
        <f ca="1">L4773*EXP(-'Vasicek Examples'!$B$1/12)+(1-EXP(-'Vasicek Examples'!$B$1/12))*'Vasicek Examples'!$B$2+SQRT('Vasicek Examples'!$B$3^2/2/'Vasicek Examples'!$B$1*(1-EXP(-2*'Vasicek Examples'!$B$1/12)))*NORMSINV(RAND())</f>
        <v>5.4544569823270661E-2</v>
      </c>
      <c r="N4773">
        <f ca="1">M4773*EXP(-'Vasicek Examples'!$B$1/12)+(1-EXP(-'Vasicek Examples'!$B$1/12))*'Vasicek Examples'!$B$2+SQRT('Vasicek Examples'!$B$3^2/2/'Vasicek Examples'!$B$1*(1-EXP(-2*'Vasicek Examples'!$B$1/12)))*NORMSINV(RAND())</f>
        <v>5.6162011626074121E-2</v>
      </c>
      <c r="O4773">
        <f t="shared" ca="1" si="298"/>
        <v>5.6016425583429931E-2</v>
      </c>
      <c r="P4773">
        <f t="shared" ca="1" si="299"/>
        <v>0.94552360498598587</v>
      </c>
      <c r="Q4773">
        <f ca="1">EXP(-'Vasicek Examples'!$D$4*N4773+'Vasicek Examples'!$E$4)</f>
        <v>0.95071465920833975</v>
      </c>
      <c r="R4773">
        <f ca="1">MAX(Q4773-'Vasicek Examples'!$B$8,0)</f>
        <v>0</v>
      </c>
      <c r="S4773">
        <f t="shared" ca="1" si="300"/>
        <v>0</v>
      </c>
    </row>
    <row r="4774" spans="1:19" x14ac:dyDescent="0.2">
      <c r="A4774">
        <f t="shared" si="301"/>
        <v>4770</v>
      </c>
      <c r="B4774">
        <f>'Vasicek Examples'!$B$4</f>
        <v>5.2999999999999999E-2</v>
      </c>
      <c r="C4774">
        <f ca="1">B4774*EXP(-'Vasicek Examples'!$B$1/12)+(1-EXP(-'Vasicek Examples'!$B$1/12))*'Vasicek Examples'!$B$2+SQRT('Vasicek Examples'!$B$3^2/2/'Vasicek Examples'!$B$1*(1-EXP(-2*'Vasicek Examples'!$B$1/12)))*NORMSINV(RAND())</f>
        <v>5.0664051688501355E-2</v>
      </c>
      <c r="D4774">
        <f ca="1">C4774*EXP(-'Vasicek Examples'!$B$1/12)+(1-EXP(-'Vasicek Examples'!$B$1/12))*'Vasicek Examples'!$B$2+SQRT('Vasicek Examples'!$B$3^2/2/'Vasicek Examples'!$B$1*(1-EXP(-2*'Vasicek Examples'!$B$1/12)))*NORMSINV(RAND())</f>
        <v>4.9742337078237955E-2</v>
      </c>
      <c r="E4774">
        <f ca="1">D4774*EXP(-'Vasicek Examples'!$B$1/12)+(1-EXP(-'Vasicek Examples'!$B$1/12))*'Vasicek Examples'!$B$2+SQRT('Vasicek Examples'!$B$3^2/2/'Vasicek Examples'!$B$1*(1-EXP(-2*'Vasicek Examples'!$B$1/12)))*NORMSINV(RAND())</f>
        <v>5.4165979868251696E-2</v>
      </c>
      <c r="F4774">
        <f ca="1">E4774*EXP(-'Vasicek Examples'!$B$1/12)+(1-EXP(-'Vasicek Examples'!$B$1/12))*'Vasicek Examples'!$B$2+SQRT('Vasicek Examples'!$B$3^2/2/'Vasicek Examples'!$B$1*(1-EXP(-2*'Vasicek Examples'!$B$1/12)))*NORMSINV(RAND())</f>
        <v>5.8674191383688436E-2</v>
      </c>
      <c r="G4774">
        <f ca="1">F4774*EXP(-'Vasicek Examples'!$B$1/12)+(1-EXP(-'Vasicek Examples'!$B$1/12))*'Vasicek Examples'!$B$2+SQRT('Vasicek Examples'!$B$3^2/2/'Vasicek Examples'!$B$1*(1-EXP(-2*'Vasicek Examples'!$B$1/12)))*NORMSINV(RAND())</f>
        <v>5.85217706381971E-2</v>
      </c>
      <c r="H4774">
        <f ca="1">G4774*EXP(-'Vasicek Examples'!$B$1/12)+(1-EXP(-'Vasicek Examples'!$B$1/12))*'Vasicek Examples'!$B$2+SQRT('Vasicek Examples'!$B$3^2/2/'Vasicek Examples'!$B$1*(1-EXP(-2*'Vasicek Examples'!$B$1/12)))*NORMSINV(RAND())</f>
        <v>4.5910375499338588E-2</v>
      </c>
      <c r="I4774">
        <f ca="1">H4774*EXP(-'Vasicek Examples'!$B$1/12)+(1-EXP(-'Vasicek Examples'!$B$1/12))*'Vasicek Examples'!$B$2+SQRT('Vasicek Examples'!$B$3^2/2/'Vasicek Examples'!$B$1*(1-EXP(-2*'Vasicek Examples'!$B$1/12)))*NORMSINV(RAND())</f>
        <v>4.6558824092081556E-2</v>
      </c>
      <c r="J4774">
        <f ca="1">I4774*EXP(-'Vasicek Examples'!$B$1/12)+(1-EXP(-'Vasicek Examples'!$B$1/12))*'Vasicek Examples'!$B$2+SQRT('Vasicek Examples'!$B$3^2/2/'Vasicek Examples'!$B$1*(1-EXP(-2*'Vasicek Examples'!$B$1/12)))*NORMSINV(RAND())</f>
        <v>5.1052026866043959E-2</v>
      </c>
      <c r="K4774">
        <f ca="1">J4774*EXP(-'Vasicek Examples'!$B$1/12)+(1-EXP(-'Vasicek Examples'!$B$1/12))*'Vasicek Examples'!$B$2+SQRT('Vasicek Examples'!$B$3^2/2/'Vasicek Examples'!$B$1*(1-EXP(-2*'Vasicek Examples'!$B$1/12)))*NORMSINV(RAND())</f>
        <v>5.0988204530183559E-2</v>
      </c>
      <c r="L4774">
        <f ca="1">K4774*EXP(-'Vasicek Examples'!$B$1/12)+(1-EXP(-'Vasicek Examples'!$B$1/12))*'Vasicek Examples'!$B$2+SQRT('Vasicek Examples'!$B$3^2/2/'Vasicek Examples'!$B$1*(1-EXP(-2*'Vasicek Examples'!$B$1/12)))*NORMSINV(RAND())</f>
        <v>4.4559469066418327E-2</v>
      </c>
      <c r="M4774">
        <f ca="1">L4774*EXP(-'Vasicek Examples'!$B$1/12)+(1-EXP(-'Vasicek Examples'!$B$1/12))*'Vasicek Examples'!$B$2+SQRT('Vasicek Examples'!$B$3^2/2/'Vasicek Examples'!$B$1*(1-EXP(-2*'Vasicek Examples'!$B$1/12)))*NORMSINV(RAND())</f>
        <v>3.825505570655427E-2</v>
      </c>
      <c r="N4774">
        <f ca="1">M4774*EXP(-'Vasicek Examples'!$B$1/12)+(1-EXP(-'Vasicek Examples'!$B$1/12))*'Vasicek Examples'!$B$2+SQRT('Vasicek Examples'!$B$3^2/2/'Vasicek Examples'!$B$1*(1-EXP(-2*'Vasicek Examples'!$B$1/12)))*NORMSINV(RAND())</f>
        <v>3.8626765137828638E-2</v>
      </c>
      <c r="O4774">
        <f t="shared" ca="1" si="298"/>
        <v>4.5256136928513373E-2</v>
      </c>
      <c r="P4774">
        <f t="shared" ca="1" si="299"/>
        <v>0.95575264693140505</v>
      </c>
      <c r="Q4774">
        <f ca="1">EXP(-'Vasicek Examples'!$D$4*N4774+'Vasicek Examples'!$E$4)</f>
        <v>0.96392466032355162</v>
      </c>
      <c r="R4774">
        <f ca="1">MAX(Q4774-'Vasicek Examples'!$B$8,0)</f>
        <v>3.2286786194384298E-3</v>
      </c>
      <c r="S4774">
        <f t="shared" ca="1" si="300"/>
        <v>3.0858181366191137E-3</v>
      </c>
    </row>
    <row r="4775" spans="1:19" x14ac:dyDescent="0.2">
      <c r="A4775">
        <f t="shared" si="301"/>
        <v>4771</v>
      </c>
      <c r="B4775">
        <f>'Vasicek Examples'!$B$4</f>
        <v>5.2999999999999999E-2</v>
      </c>
      <c r="C4775">
        <f ca="1">B4775*EXP(-'Vasicek Examples'!$B$1/12)+(1-EXP(-'Vasicek Examples'!$B$1/12))*'Vasicek Examples'!$B$2+SQRT('Vasicek Examples'!$B$3^2/2/'Vasicek Examples'!$B$1*(1-EXP(-2*'Vasicek Examples'!$B$1/12)))*NORMSINV(RAND())</f>
        <v>4.9576267607461311E-2</v>
      </c>
      <c r="D4775">
        <f ca="1">C4775*EXP(-'Vasicek Examples'!$B$1/12)+(1-EXP(-'Vasicek Examples'!$B$1/12))*'Vasicek Examples'!$B$2+SQRT('Vasicek Examples'!$B$3^2/2/'Vasicek Examples'!$B$1*(1-EXP(-2*'Vasicek Examples'!$B$1/12)))*NORMSINV(RAND())</f>
        <v>4.6942911612593549E-2</v>
      </c>
      <c r="E4775">
        <f ca="1">D4775*EXP(-'Vasicek Examples'!$B$1/12)+(1-EXP(-'Vasicek Examples'!$B$1/12))*'Vasicek Examples'!$B$2+SQRT('Vasicek Examples'!$B$3^2/2/'Vasicek Examples'!$B$1*(1-EXP(-2*'Vasicek Examples'!$B$1/12)))*NORMSINV(RAND())</f>
        <v>4.7852247822393182E-2</v>
      </c>
      <c r="F4775">
        <f ca="1">E4775*EXP(-'Vasicek Examples'!$B$1/12)+(1-EXP(-'Vasicek Examples'!$B$1/12))*'Vasicek Examples'!$B$2+SQRT('Vasicek Examples'!$B$3^2/2/'Vasicek Examples'!$B$1*(1-EXP(-2*'Vasicek Examples'!$B$1/12)))*NORMSINV(RAND())</f>
        <v>4.0056967315142404E-2</v>
      </c>
      <c r="G4775">
        <f ca="1">F4775*EXP(-'Vasicek Examples'!$B$1/12)+(1-EXP(-'Vasicek Examples'!$B$1/12))*'Vasicek Examples'!$B$2+SQRT('Vasicek Examples'!$B$3^2/2/'Vasicek Examples'!$B$1*(1-EXP(-2*'Vasicek Examples'!$B$1/12)))*NORMSINV(RAND())</f>
        <v>4.4436273151042302E-2</v>
      </c>
      <c r="H4775">
        <f ca="1">G4775*EXP(-'Vasicek Examples'!$B$1/12)+(1-EXP(-'Vasicek Examples'!$B$1/12))*'Vasicek Examples'!$B$2+SQRT('Vasicek Examples'!$B$3^2/2/'Vasicek Examples'!$B$1*(1-EXP(-2*'Vasicek Examples'!$B$1/12)))*NORMSINV(RAND())</f>
        <v>3.7106880808161075E-2</v>
      </c>
      <c r="I4775">
        <f ca="1">H4775*EXP(-'Vasicek Examples'!$B$1/12)+(1-EXP(-'Vasicek Examples'!$B$1/12))*'Vasicek Examples'!$B$2+SQRT('Vasicek Examples'!$B$3^2/2/'Vasicek Examples'!$B$1*(1-EXP(-2*'Vasicek Examples'!$B$1/12)))*NORMSINV(RAND())</f>
        <v>2.9197185946282574E-2</v>
      </c>
      <c r="J4775">
        <f ca="1">I4775*EXP(-'Vasicek Examples'!$B$1/12)+(1-EXP(-'Vasicek Examples'!$B$1/12))*'Vasicek Examples'!$B$2+SQRT('Vasicek Examples'!$B$3^2/2/'Vasicek Examples'!$B$1*(1-EXP(-2*'Vasicek Examples'!$B$1/12)))*NORMSINV(RAND())</f>
        <v>1.2209084805093934E-2</v>
      </c>
      <c r="K4775">
        <f ca="1">J4775*EXP(-'Vasicek Examples'!$B$1/12)+(1-EXP(-'Vasicek Examples'!$B$1/12))*'Vasicek Examples'!$B$2+SQRT('Vasicek Examples'!$B$3^2/2/'Vasicek Examples'!$B$1*(1-EXP(-2*'Vasicek Examples'!$B$1/12)))*NORMSINV(RAND())</f>
        <v>2.7964262327889629E-3</v>
      </c>
      <c r="L4775">
        <f ca="1">K4775*EXP(-'Vasicek Examples'!$B$1/12)+(1-EXP(-'Vasicek Examples'!$B$1/12))*'Vasicek Examples'!$B$2+SQRT('Vasicek Examples'!$B$3^2/2/'Vasicek Examples'!$B$1*(1-EXP(-2*'Vasicek Examples'!$B$1/12)))*NORMSINV(RAND())</f>
        <v>3.597794198922497E-3</v>
      </c>
      <c r="M4775">
        <f ca="1">L4775*EXP(-'Vasicek Examples'!$B$1/12)+(1-EXP(-'Vasicek Examples'!$B$1/12))*'Vasicek Examples'!$B$2+SQRT('Vasicek Examples'!$B$3^2/2/'Vasicek Examples'!$B$1*(1-EXP(-2*'Vasicek Examples'!$B$1/12)))*NORMSINV(RAND())</f>
        <v>1.1524638685059076E-2</v>
      </c>
      <c r="N4775">
        <f ca="1">M4775*EXP(-'Vasicek Examples'!$B$1/12)+(1-EXP(-'Vasicek Examples'!$B$1/12))*'Vasicek Examples'!$B$2+SQRT('Vasicek Examples'!$B$3^2/2/'Vasicek Examples'!$B$1*(1-EXP(-2*'Vasicek Examples'!$B$1/12)))*NORMSINV(RAND())</f>
        <v>9.3935289425083075E-3</v>
      </c>
      <c r="O4775">
        <f t="shared" ca="1" si="298"/>
        <v>2.5433775737705364E-2</v>
      </c>
      <c r="P4775">
        <f t="shared" ca="1" si="299"/>
        <v>0.97488693799631987</v>
      </c>
      <c r="Q4775">
        <f ca="1">EXP(-'Vasicek Examples'!$D$4*N4775+'Vasicek Examples'!$E$4)</f>
        <v>0.98635655086102403</v>
      </c>
      <c r="R4775">
        <f ca="1">MAX(Q4775-'Vasicek Examples'!$B$8,0)</f>
        <v>2.566056915691084E-2</v>
      </c>
      <c r="S4775">
        <f t="shared" ca="1" si="300"/>
        <v>2.5016153692623614E-2</v>
      </c>
    </row>
    <row r="4776" spans="1:19" x14ac:dyDescent="0.2">
      <c r="A4776">
        <f t="shared" si="301"/>
        <v>4772</v>
      </c>
      <c r="B4776">
        <f>'Vasicek Examples'!$B$4</f>
        <v>5.2999999999999999E-2</v>
      </c>
      <c r="C4776">
        <f ca="1">B4776*EXP(-'Vasicek Examples'!$B$1/12)+(1-EXP(-'Vasicek Examples'!$B$1/12))*'Vasicek Examples'!$B$2+SQRT('Vasicek Examples'!$B$3^2/2/'Vasicek Examples'!$B$1*(1-EXP(-2*'Vasicek Examples'!$B$1/12)))*NORMSINV(RAND())</f>
        <v>4.6831573696747744E-2</v>
      </c>
      <c r="D4776">
        <f ca="1">C4776*EXP(-'Vasicek Examples'!$B$1/12)+(1-EXP(-'Vasicek Examples'!$B$1/12))*'Vasicek Examples'!$B$2+SQRT('Vasicek Examples'!$B$3^2/2/'Vasicek Examples'!$B$1*(1-EXP(-2*'Vasicek Examples'!$B$1/12)))*NORMSINV(RAND())</f>
        <v>5.007058457958153E-2</v>
      </c>
      <c r="E4776">
        <f ca="1">D4776*EXP(-'Vasicek Examples'!$B$1/12)+(1-EXP(-'Vasicek Examples'!$B$1/12))*'Vasicek Examples'!$B$2+SQRT('Vasicek Examples'!$B$3^2/2/'Vasicek Examples'!$B$1*(1-EXP(-2*'Vasicek Examples'!$B$1/12)))*NORMSINV(RAND())</f>
        <v>5.1294682576742884E-2</v>
      </c>
      <c r="F4776">
        <f ca="1">E4776*EXP(-'Vasicek Examples'!$B$1/12)+(1-EXP(-'Vasicek Examples'!$B$1/12))*'Vasicek Examples'!$B$2+SQRT('Vasicek Examples'!$B$3^2/2/'Vasicek Examples'!$B$1*(1-EXP(-2*'Vasicek Examples'!$B$1/12)))*NORMSINV(RAND())</f>
        <v>4.8543064564515286E-2</v>
      </c>
      <c r="G4776">
        <f ca="1">F4776*EXP(-'Vasicek Examples'!$B$1/12)+(1-EXP(-'Vasicek Examples'!$B$1/12))*'Vasicek Examples'!$B$2+SQRT('Vasicek Examples'!$B$3^2/2/'Vasicek Examples'!$B$1*(1-EXP(-2*'Vasicek Examples'!$B$1/12)))*NORMSINV(RAND())</f>
        <v>4.3592735894924621E-2</v>
      </c>
      <c r="H4776">
        <f ca="1">G4776*EXP(-'Vasicek Examples'!$B$1/12)+(1-EXP(-'Vasicek Examples'!$B$1/12))*'Vasicek Examples'!$B$2+SQRT('Vasicek Examples'!$B$3^2/2/'Vasicek Examples'!$B$1*(1-EXP(-2*'Vasicek Examples'!$B$1/12)))*NORMSINV(RAND())</f>
        <v>4.4413557520083725E-2</v>
      </c>
      <c r="I4776">
        <f ca="1">H4776*EXP(-'Vasicek Examples'!$B$1/12)+(1-EXP(-'Vasicek Examples'!$B$1/12))*'Vasicek Examples'!$B$2+SQRT('Vasicek Examples'!$B$3^2/2/'Vasicek Examples'!$B$1*(1-EXP(-2*'Vasicek Examples'!$B$1/12)))*NORMSINV(RAND())</f>
        <v>3.8539195937329657E-2</v>
      </c>
      <c r="J4776">
        <f ca="1">I4776*EXP(-'Vasicek Examples'!$B$1/12)+(1-EXP(-'Vasicek Examples'!$B$1/12))*'Vasicek Examples'!$B$2+SQRT('Vasicek Examples'!$B$3^2/2/'Vasicek Examples'!$B$1*(1-EXP(-2*'Vasicek Examples'!$B$1/12)))*NORMSINV(RAND())</f>
        <v>4.2711158247398295E-2</v>
      </c>
      <c r="K4776">
        <f ca="1">J4776*EXP(-'Vasicek Examples'!$B$1/12)+(1-EXP(-'Vasicek Examples'!$B$1/12))*'Vasicek Examples'!$B$2+SQRT('Vasicek Examples'!$B$3^2/2/'Vasicek Examples'!$B$1*(1-EXP(-2*'Vasicek Examples'!$B$1/12)))*NORMSINV(RAND())</f>
        <v>4.9904661042424803E-2</v>
      </c>
      <c r="L4776">
        <f ca="1">K4776*EXP(-'Vasicek Examples'!$B$1/12)+(1-EXP(-'Vasicek Examples'!$B$1/12))*'Vasicek Examples'!$B$2+SQRT('Vasicek Examples'!$B$3^2/2/'Vasicek Examples'!$B$1*(1-EXP(-2*'Vasicek Examples'!$B$1/12)))*NORMSINV(RAND())</f>
        <v>5.2976072599329932E-2</v>
      </c>
      <c r="M4776">
        <f ca="1">L4776*EXP(-'Vasicek Examples'!$B$1/12)+(1-EXP(-'Vasicek Examples'!$B$1/12))*'Vasicek Examples'!$B$2+SQRT('Vasicek Examples'!$B$3^2/2/'Vasicek Examples'!$B$1*(1-EXP(-2*'Vasicek Examples'!$B$1/12)))*NORMSINV(RAND())</f>
        <v>5.8178895319020679E-2</v>
      </c>
      <c r="N4776">
        <f ca="1">M4776*EXP(-'Vasicek Examples'!$B$1/12)+(1-EXP(-'Vasicek Examples'!$B$1/12))*'Vasicek Examples'!$B$2+SQRT('Vasicek Examples'!$B$3^2/2/'Vasicek Examples'!$B$1*(1-EXP(-2*'Vasicek Examples'!$B$1/12)))*NORMSINV(RAND())</f>
        <v>5.9663522727863336E-2</v>
      </c>
      <c r="O4776">
        <f t="shared" ca="1" si="298"/>
        <v>4.4456013041138075E-2</v>
      </c>
      <c r="P4776">
        <f t="shared" ca="1" si="299"/>
        <v>0.9565176734718277</v>
      </c>
      <c r="Q4776">
        <f ca="1">EXP(-'Vasicek Examples'!$D$4*N4776+'Vasicek Examples'!$E$4)</f>
        <v>0.94809859508721783</v>
      </c>
      <c r="R4776">
        <f ca="1">MAX(Q4776-'Vasicek Examples'!$B$8,0)</f>
        <v>0</v>
      </c>
      <c r="S4776">
        <f t="shared" ca="1" si="300"/>
        <v>0</v>
      </c>
    </row>
    <row r="4777" spans="1:19" x14ac:dyDescent="0.2">
      <c r="A4777">
        <f t="shared" si="301"/>
        <v>4773</v>
      </c>
      <c r="B4777">
        <f>'Vasicek Examples'!$B$4</f>
        <v>5.2999999999999999E-2</v>
      </c>
      <c r="C4777">
        <f ca="1">B4777*EXP(-'Vasicek Examples'!$B$1/12)+(1-EXP(-'Vasicek Examples'!$B$1/12))*'Vasicek Examples'!$B$2+SQRT('Vasicek Examples'!$B$3^2/2/'Vasicek Examples'!$B$1*(1-EXP(-2*'Vasicek Examples'!$B$1/12)))*NORMSINV(RAND())</f>
        <v>3.9800874750642347E-2</v>
      </c>
      <c r="D4777">
        <f ca="1">C4777*EXP(-'Vasicek Examples'!$B$1/12)+(1-EXP(-'Vasicek Examples'!$B$1/12))*'Vasicek Examples'!$B$2+SQRT('Vasicek Examples'!$B$3^2/2/'Vasicek Examples'!$B$1*(1-EXP(-2*'Vasicek Examples'!$B$1/12)))*NORMSINV(RAND())</f>
        <v>3.0205574639134727E-2</v>
      </c>
      <c r="E4777">
        <f ca="1">D4777*EXP(-'Vasicek Examples'!$B$1/12)+(1-EXP(-'Vasicek Examples'!$B$1/12))*'Vasicek Examples'!$B$2+SQRT('Vasicek Examples'!$B$3^2/2/'Vasicek Examples'!$B$1*(1-EXP(-2*'Vasicek Examples'!$B$1/12)))*NORMSINV(RAND())</f>
        <v>3.0368342348980594E-2</v>
      </c>
      <c r="F4777">
        <f ca="1">E4777*EXP(-'Vasicek Examples'!$B$1/12)+(1-EXP(-'Vasicek Examples'!$B$1/12))*'Vasicek Examples'!$B$2+SQRT('Vasicek Examples'!$B$3^2/2/'Vasicek Examples'!$B$1*(1-EXP(-2*'Vasicek Examples'!$B$1/12)))*NORMSINV(RAND())</f>
        <v>2.5511962315767706E-2</v>
      </c>
      <c r="G4777">
        <f ca="1">F4777*EXP(-'Vasicek Examples'!$B$1/12)+(1-EXP(-'Vasicek Examples'!$B$1/12))*'Vasicek Examples'!$B$2+SQRT('Vasicek Examples'!$B$3^2/2/'Vasicek Examples'!$B$1*(1-EXP(-2*'Vasicek Examples'!$B$1/12)))*NORMSINV(RAND())</f>
        <v>2.4424126515671704E-2</v>
      </c>
      <c r="H4777">
        <f ca="1">G4777*EXP(-'Vasicek Examples'!$B$1/12)+(1-EXP(-'Vasicek Examples'!$B$1/12))*'Vasicek Examples'!$B$2+SQRT('Vasicek Examples'!$B$3^2/2/'Vasicek Examples'!$B$1*(1-EXP(-2*'Vasicek Examples'!$B$1/12)))*NORMSINV(RAND())</f>
        <v>2.1701085167488029E-2</v>
      </c>
      <c r="I4777">
        <f ca="1">H4777*EXP(-'Vasicek Examples'!$B$1/12)+(1-EXP(-'Vasicek Examples'!$B$1/12))*'Vasicek Examples'!$B$2+SQRT('Vasicek Examples'!$B$3^2/2/'Vasicek Examples'!$B$1*(1-EXP(-2*'Vasicek Examples'!$B$1/12)))*NORMSINV(RAND())</f>
        <v>1.7416763533403993E-2</v>
      </c>
      <c r="J4777">
        <f ca="1">I4777*EXP(-'Vasicek Examples'!$B$1/12)+(1-EXP(-'Vasicek Examples'!$B$1/12))*'Vasicek Examples'!$B$2+SQRT('Vasicek Examples'!$B$3^2/2/'Vasicek Examples'!$B$1*(1-EXP(-2*'Vasicek Examples'!$B$1/12)))*NORMSINV(RAND())</f>
        <v>2.252103250486993E-2</v>
      </c>
      <c r="K4777">
        <f ca="1">J4777*EXP(-'Vasicek Examples'!$B$1/12)+(1-EXP(-'Vasicek Examples'!$B$1/12))*'Vasicek Examples'!$B$2+SQRT('Vasicek Examples'!$B$3^2/2/'Vasicek Examples'!$B$1*(1-EXP(-2*'Vasicek Examples'!$B$1/12)))*NORMSINV(RAND())</f>
        <v>2.5650923312706735E-2</v>
      </c>
      <c r="L4777">
        <f ca="1">K4777*EXP(-'Vasicek Examples'!$B$1/12)+(1-EXP(-'Vasicek Examples'!$B$1/12))*'Vasicek Examples'!$B$2+SQRT('Vasicek Examples'!$B$3^2/2/'Vasicek Examples'!$B$1*(1-EXP(-2*'Vasicek Examples'!$B$1/12)))*NORMSINV(RAND())</f>
        <v>3.3069616570007385E-2</v>
      </c>
      <c r="M4777">
        <f ca="1">L4777*EXP(-'Vasicek Examples'!$B$1/12)+(1-EXP(-'Vasicek Examples'!$B$1/12))*'Vasicek Examples'!$B$2+SQRT('Vasicek Examples'!$B$3^2/2/'Vasicek Examples'!$B$1*(1-EXP(-2*'Vasicek Examples'!$B$1/12)))*NORMSINV(RAND())</f>
        <v>2.6496374838428292E-2</v>
      </c>
      <c r="N4777">
        <f ca="1">M4777*EXP(-'Vasicek Examples'!$B$1/12)+(1-EXP(-'Vasicek Examples'!$B$1/12))*'Vasicek Examples'!$B$2+SQRT('Vasicek Examples'!$B$3^2/2/'Vasicek Examples'!$B$1*(1-EXP(-2*'Vasicek Examples'!$B$1/12)))*NORMSINV(RAND())</f>
        <v>2.5517549233871738E-2</v>
      </c>
      <c r="O4777">
        <f t="shared" ca="1" si="298"/>
        <v>2.4168751144893013E-2</v>
      </c>
      <c r="P4777">
        <f t="shared" ca="1" si="299"/>
        <v>0.97612097432668221</v>
      </c>
      <c r="Q4777">
        <f ca="1">EXP(-'Vasicek Examples'!$D$4*N4777+'Vasicek Examples'!$E$4)</f>
        <v>0.97392011948665269</v>
      </c>
      <c r="R4777">
        <f ca="1">MAX(Q4777-'Vasicek Examples'!$B$8,0)</f>
        <v>1.3224137782539502E-2</v>
      </c>
      <c r="S4777">
        <f t="shared" ca="1" si="300"/>
        <v>1.290835825692275E-2</v>
      </c>
    </row>
    <row r="4778" spans="1:19" x14ac:dyDescent="0.2">
      <c r="A4778">
        <f t="shared" si="301"/>
        <v>4774</v>
      </c>
      <c r="B4778">
        <f>'Vasicek Examples'!$B$4</f>
        <v>5.2999999999999999E-2</v>
      </c>
      <c r="C4778">
        <f ca="1">B4778*EXP(-'Vasicek Examples'!$B$1/12)+(1-EXP(-'Vasicek Examples'!$B$1/12))*'Vasicek Examples'!$B$2+SQRT('Vasicek Examples'!$B$3^2/2/'Vasicek Examples'!$B$1*(1-EXP(-2*'Vasicek Examples'!$B$1/12)))*NORMSINV(RAND())</f>
        <v>4.5998871757683482E-2</v>
      </c>
      <c r="D4778">
        <f ca="1">C4778*EXP(-'Vasicek Examples'!$B$1/12)+(1-EXP(-'Vasicek Examples'!$B$1/12))*'Vasicek Examples'!$B$2+SQRT('Vasicek Examples'!$B$3^2/2/'Vasicek Examples'!$B$1*(1-EXP(-2*'Vasicek Examples'!$B$1/12)))*NORMSINV(RAND())</f>
        <v>4.9570480038578738E-2</v>
      </c>
      <c r="E4778">
        <f ca="1">D4778*EXP(-'Vasicek Examples'!$B$1/12)+(1-EXP(-'Vasicek Examples'!$B$1/12))*'Vasicek Examples'!$B$2+SQRT('Vasicek Examples'!$B$3^2/2/'Vasicek Examples'!$B$1*(1-EXP(-2*'Vasicek Examples'!$B$1/12)))*NORMSINV(RAND())</f>
        <v>5.9315348369550512E-2</v>
      </c>
      <c r="F4778">
        <f ca="1">E4778*EXP(-'Vasicek Examples'!$B$1/12)+(1-EXP(-'Vasicek Examples'!$B$1/12))*'Vasicek Examples'!$B$2+SQRT('Vasicek Examples'!$B$3^2/2/'Vasicek Examples'!$B$1*(1-EXP(-2*'Vasicek Examples'!$B$1/12)))*NORMSINV(RAND())</f>
        <v>6.056214606343642E-2</v>
      </c>
      <c r="G4778">
        <f ca="1">F4778*EXP(-'Vasicek Examples'!$B$1/12)+(1-EXP(-'Vasicek Examples'!$B$1/12))*'Vasicek Examples'!$B$2+SQRT('Vasicek Examples'!$B$3^2/2/'Vasicek Examples'!$B$1*(1-EXP(-2*'Vasicek Examples'!$B$1/12)))*NORMSINV(RAND())</f>
        <v>5.6569320924406905E-2</v>
      </c>
      <c r="H4778">
        <f ca="1">G4778*EXP(-'Vasicek Examples'!$B$1/12)+(1-EXP(-'Vasicek Examples'!$B$1/12))*'Vasicek Examples'!$B$2+SQRT('Vasicek Examples'!$B$3^2/2/'Vasicek Examples'!$B$1*(1-EXP(-2*'Vasicek Examples'!$B$1/12)))*NORMSINV(RAND())</f>
        <v>6.3778102780936763E-2</v>
      </c>
      <c r="I4778">
        <f ca="1">H4778*EXP(-'Vasicek Examples'!$B$1/12)+(1-EXP(-'Vasicek Examples'!$B$1/12))*'Vasicek Examples'!$B$2+SQRT('Vasicek Examples'!$B$3^2/2/'Vasicek Examples'!$B$1*(1-EXP(-2*'Vasicek Examples'!$B$1/12)))*NORMSINV(RAND())</f>
        <v>6.8568616884617378E-2</v>
      </c>
      <c r="J4778">
        <f ca="1">I4778*EXP(-'Vasicek Examples'!$B$1/12)+(1-EXP(-'Vasicek Examples'!$B$1/12))*'Vasicek Examples'!$B$2+SQRT('Vasicek Examples'!$B$3^2/2/'Vasicek Examples'!$B$1*(1-EXP(-2*'Vasicek Examples'!$B$1/12)))*NORMSINV(RAND())</f>
        <v>7.3968054763150187E-2</v>
      </c>
      <c r="K4778">
        <f ca="1">J4778*EXP(-'Vasicek Examples'!$B$1/12)+(1-EXP(-'Vasicek Examples'!$B$1/12))*'Vasicek Examples'!$B$2+SQRT('Vasicek Examples'!$B$3^2/2/'Vasicek Examples'!$B$1*(1-EXP(-2*'Vasicek Examples'!$B$1/12)))*NORMSINV(RAND())</f>
        <v>6.4524599641499966E-2</v>
      </c>
      <c r="L4778">
        <f ca="1">K4778*EXP(-'Vasicek Examples'!$B$1/12)+(1-EXP(-'Vasicek Examples'!$B$1/12))*'Vasicek Examples'!$B$2+SQRT('Vasicek Examples'!$B$3^2/2/'Vasicek Examples'!$B$1*(1-EXP(-2*'Vasicek Examples'!$B$1/12)))*NORMSINV(RAND())</f>
        <v>6.1465422379376217E-2</v>
      </c>
      <c r="M4778">
        <f ca="1">L4778*EXP(-'Vasicek Examples'!$B$1/12)+(1-EXP(-'Vasicek Examples'!$B$1/12))*'Vasicek Examples'!$B$2+SQRT('Vasicek Examples'!$B$3^2/2/'Vasicek Examples'!$B$1*(1-EXP(-2*'Vasicek Examples'!$B$1/12)))*NORMSINV(RAND())</f>
        <v>4.8092895872351105E-2</v>
      </c>
      <c r="N4778">
        <f ca="1">M4778*EXP(-'Vasicek Examples'!$B$1/12)+(1-EXP(-'Vasicek Examples'!$B$1/12))*'Vasicek Examples'!$B$2+SQRT('Vasicek Examples'!$B$3^2/2/'Vasicek Examples'!$B$1*(1-EXP(-2*'Vasicek Examples'!$B$1/12)))*NORMSINV(RAND())</f>
        <v>4.3330520907272269E-2</v>
      </c>
      <c r="O4778">
        <f t="shared" ca="1" si="298"/>
        <v>5.4256640337531831E-2</v>
      </c>
      <c r="P4778">
        <f t="shared" ca="1" si="299"/>
        <v>0.94718898840448684</v>
      </c>
      <c r="Q4778">
        <f ca="1">EXP(-'Vasicek Examples'!$D$4*N4778+'Vasicek Examples'!$E$4)</f>
        <v>0.96036322377948813</v>
      </c>
      <c r="R4778">
        <f ca="1">MAX(Q4778-'Vasicek Examples'!$B$8,0)</f>
        <v>0</v>
      </c>
      <c r="S4778">
        <f t="shared" ca="1" si="300"/>
        <v>0</v>
      </c>
    </row>
    <row r="4779" spans="1:19" x14ac:dyDescent="0.2">
      <c r="A4779">
        <f t="shared" si="301"/>
        <v>4775</v>
      </c>
      <c r="B4779">
        <f>'Vasicek Examples'!$B$4</f>
        <v>5.2999999999999999E-2</v>
      </c>
      <c r="C4779">
        <f ca="1">B4779*EXP(-'Vasicek Examples'!$B$1/12)+(1-EXP(-'Vasicek Examples'!$B$1/12))*'Vasicek Examples'!$B$2+SQRT('Vasicek Examples'!$B$3^2/2/'Vasicek Examples'!$B$1*(1-EXP(-2*'Vasicek Examples'!$B$1/12)))*NORMSINV(RAND())</f>
        <v>5.6708038706530878E-2</v>
      </c>
      <c r="D4779">
        <f ca="1">C4779*EXP(-'Vasicek Examples'!$B$1/12)+(1-EXP(-'Vasicek Examples'!$B$1/12))*'Vasicek Examples'!$B$2+SQRT('Vasicek Examples'!$B$3^2/2/'Vasicek Examples'!$B$1*(1-EXP(-2*'Vasicek Examples'!$B$1/12)))*NORMSINV(RAND())</f>
        <v>5.056989494634833E-2</v>
      </c>
      <c r="E4779">
        <f ca="1">D4779*EXP(-'Vasicek Examples'!$B$1/12)+(1-EXP(-'Vasicek Examples'!$B$1/12))*'Vasicek Examples'!$B$2+SQRT('Vasicek Examples'!$B$3^2/2/'Vasicek Examples'!$B$1*(1-EXP(-2*'Vasicek Examples'!$B$1/12)))*NORMSINV(RAND())</f>
        <v>5.0578096142392011E-2</v>
      </c>
      <c r="F4779">
        <f ca="1">E4779*EXP(-'Vasicek Examples'!$B$1/12)+(1-EXP(-'Vasicek Examples'!$B$1/12))*'Vasicek Examples'!$B$2+SQRT('Vasicek Examples'!$B$3^2/2/'Vasicek Examples'!$B$1*(1-EXP(-2*'Vasicek Examples'!$B$1/12)))*NORMSINV(RAND())</f>
        <v>5.4905925207122584E-2</v>
      </c>
      <c r="G4779">
        <f ca="1">F4779*EXP(-'Vasicek Examples'!$B$1/12)+(1-EXP(-'Vasicek Examples'!$B$1/12))*'Vasicek Examples'!$B$2+SQRT('Vasicek Examples'!$B$3^2/2/'Vasicek Examples'!$B$1*(1-EXP(-2*'Vasicek Examples'!$B$1/12)))*NORMSINV(RAND())</f>
        <v>4.7805906933633784E-2</v>
      </c>
      <c r="H4779">
        <f ca="1">G4779*EXP(-'Vasicek Examples'!$B$1/12)+(1-EXP(-'Vasicek Examples'!$B$1/12))*'Vasicek Examples'!$B$2+SQRT('Vasicek Examples'!$B$3^2/2/'Vasicek Examples'!$B$1*(1-EXP(-2*'Vasicek Examples'!$B$1/12)))*NORMSINV(RAND())</f>
        <v>5.3192742052887702E-2</v>
      </c>
      <c r="I4779">
        <f ca="1">H4779*EXP(-'Vasicek Examples'!$B$1/12)+(1-EXP(-'Vasicek Examples'!$B$1/12))*'Vasicek Examples'!$B$2+SQRT('Vasicek Examples'!$B$3^2/2/'Vasicek Examples'!$B$1*(1-EXP(-2*'Vasicek Examples'!$B$1/12)))*NORMSINV(RAND())</f>
        <v>5.3569555440627185E-2</v>
      </c>
      <c r="J4779">
        <f ca="1">I4779*EXP(-'Vasicek Examples'!$B$1/12)+(1-EXP(-'Vasicek Examples'!$B$1/12))*'Vasicek Examples'!$B$2+SQRT('Vasicek Examples'!$B$3^2/2/'Vasicek Examples'!$B$1*(1-EXP(-2*'Vasicek Examples'!$B$1/12)))*NORMSINV(RAND())</f>
        <v>5.3589784061999303E-2</v>
      </c>
      <c r="K4779">
        <f ca="1">J4779*EXP(-'Vasicek Examples'!$B$1/12)+(1-EXP(-'Vasicek Examples'!$B$1/12))*'Vasicek Examples'!$B$2+SQRT('Vasicek Examples'!$B$3^2/2/'Vasicek Examples'!$B$1*(1-EXP(-2*'Vasicek Examples'!$B$1/12)))*NORMSINV(RAND())</f>
        <v>3.900234020058331E-2</v>
      </c>
      <c r="L4779">
        <f ca="1">K4779*EXP(-'Vasicek Examples'!$B$1/12)+(1-EXP(-'Vasicek Examples'!$B$1/12))*'Vasicek Examples'!$B$2+SQRT('Vasicek Examples'!$B$3^2/2/'Vasicek Examples'!$B$1*(1-EXP(-2*'Vasicek Examples'!$B$1/12)))*NORMSINV(RAND())</f>
        <v>3.9112226564679581E-2</v>
      </c>
      <c r="M4779">
        <f ca="1">L4779*EXP(-'Vasicek Examples'!$B$1/12)+(1-EXP(-'Vasicek Examples'!$B$1/12))*'Vasicek Examples'!$B$2+SQRT('Vasicek Examples'!$B$3^2/2/'Vasicek Examples'!$B$1*(1-EXP(-2*'Vasicek Examples'!$B$1/12)))*NORMSINV(RAND())</f>
        <v>3.8235338459918985E-2</v>
      </c>
      <c r="N4779">
        <f ca="1">M4779*EXP(-'Vasicek Examples'!$B$1/12)+(1-EXP(-'Vasicek Examples'!$B$1/12))*'Vasicek Examples'!$B$2+SQRT('Vasicek Examples'!$B$3^2/2/'Vasicek Examples'!$B$1*(1-EXP(-2*'Vasicek Examples'!$B$1/12)))*NORMSINV(RAND())</f>
        <v>3.6082155110054345E-2</v>
      </c>
      <c r="O4779">
        <f t="shared" ca="1" si="298"/>
        <v>4.391307557654045E-2</v>
      </c>
      <c r="P4779">
        <f t="shared" ca="1" si="299"/>
        <v>0.95703714375948501</v>
      </c>
      <c r="Q4779">
        <f ca="1">EXP(-'Vasicek Examples'!$D$4*N4779+'Vasicek Examples'!$E$4)</f>
        <v>0.96585680711324184</v>
      </c>
      <c r="R4779">
        <f ca="1">MAX(Q4779-'Vasicek Examples'!$B$8,0)</f>
        <v>5.1608254091286554E-3</v>
      </c>
      <c r="S4779">
        <f t="shared" ca="1" si="300"/>
        <v>4.9391016089938644E-3</v>
      </c>
    </row>
    <row r="4780" spans="1:19" x14ac:dyDescent="0.2">
      <c r="A4780">
        <f t="shared" si="301"/>
        <v>4776</v>
      </c>
      <c r="B4780">
        <f>'Vasicek Examples'!$B$4</f>
        <v>5.2999999999999999E-2</v>
      </c>
      <c r="C4780">
        <f ca="1">B4780*EXP(-'Vasicek Examples'!$B$1/12)+(1-EXP(-'Vasicek Examples'!$B$1/12))*'Vasicek Examples'!$B$2+SQRT('Vasicek Examples'!$B$3^2/2/'Vasicek Examples'!$B$1*(1-EXP(-2*'Vasicek Examples'!$B$1/12)))*NORMSINV(RAND())</f>
        <v>6.8689690449474497E-2</v>
      </c>
      <c r="D4780">
        <f ca="1">C4780*EXP(-'Vasicek Examples'!$B$1/12)+(1-EXP(-'Vasicek Examples'!$B$1/12))*'Vasicek Examples'!$B$2+SQRT('Vasicek Examples'!$B$3^2/2/'Vasicek Examples'!$B$1*(1-EXP(-2*'Vasicek Examples'!$B$1/12)))*NORMSINV(RAND())</f>
        <v>6.2545218295642524E-2</v>
      </c>
      <c r="E4780">
        <f ca="1">D4780*EXP(-'Vasicek Examples'!$B$1/12)+(1-EXP(-'Vasicek Examples'!$B$1/12))*'Vasicek Examples'!$B$2+SQRT('Vasicek Examples'!$B$3^2/2/'Vasicek Examples'!$B$1*(1-EXP(-2*'Vasicek Examples'!$B$1/12)))*NORMSINV(RAND())</f>
        <v>5.4621748337770587E-2</v>
      </c>
      <c r="F4780">
        <f ca="1">E4780*EXP(-'Vasicek Examples'!$B$1/12)+(1-EXP(-'Vasicek Examples'!$B$1/12))*'Vasicek Examples'!$B$2+SQRT('Vasicek Examples'!$B$3^2/2/'Vasicek Examples'!$B$1*(1-EXP(-2*'Vasicek Examples'!$B$1/12)))*NORMSINV(RAND())</f>
        <v>6.2052318976248057E-2</v>
      </c>
      <c r="G4780">
        <f ca="1">F4780*EXP(-'Vasicek Examples'!$B$1/12)+(1-EXP(-'Vasicek Examples'!$B$1/12))*'Vasicek Examples'!$B$2+SQRT('Vasicek Examples'!$B$3^2/2/'Vasicek Examples'!$B$1*(1-EXP(-2*'Vasicek Examples'!$B$1/12)))*NORMSINV(RAND())</f>
        <v>6.2600326154722816E-2</v>
      </c>
      <c r="H4780">
        <f ca="1">G4780*EXP(-'Vasicek Examples'!$B$1/12)+(1-EXP(-'Vasicek Examples'!$B$1/12))*'Vasicek Examples'!$B$2+SQRT('Vasicek Examples'!$B$3^2/2/'Vasicek Examples'!$B$1*(1-EXP(-2*'Vasicek Examples'!$B$1/12)))*NORMSINV(RAND())</f>
        <v>5.7757522912146864E-2</v>
      </c>
      <c r="I4780">
        <f ca="1">H4780*EXP(-'Vasicek Examples'!$B$1/12)+(1-EXP(-'Vasicek Examples'!$B$1/12))*'Vasicek Examples'!$B$2+SQRT('Vasicek Examples'!$B$3^2/2/'Vasicek Examples'!$B$1*(1-EXP(-2*'Vasicek Examples'!$B$1/12)))*NORMSINV(RAND())</f>
        <v>5.3312468941398947E-2</v>
      </c>
      <c r="J4780">
        <f ca="1">I4780*EXP(-'Vasicek Examples'!$B$1/12)+(1-EXP(-'Vasicek Examples'!$B$1/12))*'Vasicek Examples'!$B$2+SQRT('Vasicek Examples'!$B$3^2/2/'Vasicek Examples'!$B$1*(1-EXP(-2*'Vasicek Examples'!$B$1/12)))*NORMSINV(RAND())</f>
        <v>4.6279999414705709E-2</v>
      </c>
      <c r="K4780">
        <f ca="1">J4780*EXP(-'Vasicek Examples'!$B$1/12)+(1-EXP(-'Vasicek Examples'!$B$1/12))*'Vasicek Examples'!$B$2+SQRT('Vasicek Examples'!$B$3^2/2/'Vasicek Examples'!$B$1*(1-EXP(-2*'Vasicek Examples'!$B$1/12)))*NORMSINV(RAND())</f>
        <v>5.2866654581068526E-2</v>
      </c>
      <c r="L4780">
        <f ca="1">K4780*EXP(-'Vasicek Examples'!$B$1/12)+(1-EXP(-'Vasicek Examples'!$B$1/12))*'Vasicek Examples'!$B$2+SQRT('Vasicek Examples'!$B$3^2/2/'Vasicek Examples'!$B$1*(1-EXP(-2*'Vasicek Examples'!$B$1/12)))*NORMSINV(RAND())</f>
        <v>5.1783981179821748E-2</v>
      </c>
      <c r="M4780">
        <f ca="1">L4780*EXP(-'Vasicek Examples'!$B$1/12)+(1-EXP(-'Vasicek Examples'!$B$1/12))*'Vasicek Examples'!$B$2+SQRT('Vasicek Examples'!$B$3^2/2/'Vasicek Examples'!$B$1*(1-EXP(-2*'Vasicek Examples'!$B$1/12)))*NORMSINV(RAND())</f>
        <v>5.3588174862507741E-2</v>
      </c>
      <c r="N4780">
        <f ca="1">M4780*EXP(-'Vasicek Examples'!$B$1/12)+(1-EXP(-'Vasicek Examples'!$B$1/12))*'Vasicek Examples'!$B$2+SQRT('Vasicek Examples'!$B$3^2/2/'Vasicek Examples'!$B$1*(1-EXP(-2*'Vasicek Examples'!$B$1/12)))*NORMSINV(RAND())</f>
        <v>6.2618556181371091E-2</v>
      </c>
      <c r="O4780">
        <f t="shared" ca="1" si="298"/>
        <v>5.1921878080954692E-2</v>
      </c>
      <c r="P4780">
        <f t="shared" ca="1" si="299"/>
        <v>0.94940303313274121</v>
      </c>
      <c r="Q4780">
        <f ca="1">EXP(-'Vasicek Examples'!$D$4*N4780+'Vasicek Examples'!$E$4)</f>
        <v>0.9458964195459284</v>
      </c>
      <c r="R4780">
        <f ca="1">MAX(Q4780-'Vasicek Examples'!$B$8,0)</f>
        <v>0</v>
      </c>
      <c r="S4780">
        <f t="shared" ca="1" si="300"/>
        <v>0</v>
      </c>
    </row>
    <row r="4781" spans="1:19" x14ac:dyDescent="0.2">
      <c r="A4781">
        <f t="shared" si="301"/>
        <v>4777</v>
      </c>
      <c r="B4781">
        <f>'Vasicek Examples'!$B$4</f>
        <v>5.2999999999999999E-2</v>
      </c>
      <c r="C4781">
        <f ca="1">B4781*EXP(-'Vasicek Examples'!$B$1/12)+(1-EXP(-'Vasicek Examples'!$B$1/12))*'Vasicek Examples'!$B$2+SQRT('Vasicek Examples'!$B$3^2/2/'Vasicek Examples'!$B$1*(1-EXP(-2*'Vasicek Examples'!$B$1/12)))*NORMSINV(RAND())</f>
        <v>5.8365749499216163E-2</v>
      </c>
      <c r="D4781">
        <f ca="1">C4781*EXP(-'Vasicek Examples'!$B$1/12)+(1-EXP(-'Vasicek Examples'!$B$1/12))*'Vasicek Examples'!$B$2+SQRT('Vasicek Examples'!$B$3^2/2/'Vasicek Examples'!$B$1*(1-EXP(-2*'Vasicek Examples'!$B$1/12)))*NORMSINV(RAND())</f>
        <v>5.7771154439375076E-2</v>
      </c>
      <c r="E4781">
        <f ca="1">D4781*EXP(-'Vasicek Examples'!$B$1/12)+(1-EXP(-'Vasicek Examples'!$B$1/12))*'Vasicek Examples'!$B$2+SQRT('Vasicek Examples'!$B$3^2/2/'Vasicek Examples'!$B$1*(1-EXP(-2*'Vasicek Examples'!$B$1/12)))*NORMSINV(RAND())</f>
        <v>5.5778607605697979E-2</v>
      </c>
      <c r="F4781">
        <f ca="1">E4781*EXP(-'Vasicek Examples'!$B$1/12)+(1-EXP(-'Vasicek Examples'!$B$1/12))*'Vasicek Examples'!$B$2+SQRT('Vasicek Examples'!$B$3^2/2/'Vasicek Examples'!$B$1*(1-EXP(-2*'Vasicek Examples'!$B$1/12)))*NORMSINV(RAND())</f>
        <v>5.974275038475467E-2</v>
      </c>
      <c r="G4781">
        <f ca="1">F4781*EXP(-'Vasicek Examples'!$B$1/12)+(1-EXP(-'Vasicek Examples'!$B$1/12))*'Vasicek Examples'!$B$2+SQRT('Vasicek Examples'!$B$3^2/2/'Vasicek Examples'!$B$1*(1-EXP(-2*'Vasicek Examples'!$B$1/12)))*NORMSINV(RAND())</f>
        <v>6.1385254846734079E-2</v>
      </c>
      <c r="H4781">
        <f ca="1">G4781*EXP(-'Vasicek Examples'!$B$1/12)+(1-EXP(-'Vasicek Examples'!$B$1/12))*'Vasicek Examples'!$B$2+SQRT('Vasicek Examples'!$B$3^2/2/'Vasicek Examples'!$B$1*(1-EXP(-2*'Vasicek Examples'!$B$1/12)))*NORMSINV(RAND())</f>
        <v>6.3646254890256118E-2</v>
      </c>
      <c r="I4781">
        <f ca="1">H4781*EXP(-'Vasicek Examples'!$B$1/12)+(1-EXP(-'Vasicek Examples'!$B$1/12))*'Vasicek Examples'!$B$2+SQRT('Vasicek Examples'!$B$3^2/2/'Vasicek Examples'!$B$1*(1-EXP(-2*'Vasicek Examples'!$B$1/12)))*NORMSINV(RAND())</f>
        <v>7.6013070621905668E-2</v>
      </c>
      <c r="J4781">
        <f ca="1">I4781*EXP(-'Vasicek Examples'!$B$1/12)+(1-EXP(-'Vasicek Examples'!$B$1/12))*'Vasicek Examples'!$B$2+SQRT('Vasicek Examples'!$B$3^2/2/'Vasicek Examples'!$B$1*(1-EXP(-2*'Vasicek Examples'!$B$1/12)))*NORMSINV(RAND())</f>
        <v>7.772482091774123E-2</v>
      </c>
      <c r="K4781">
        <f ca="1">J4781*EXP(-'Vasicek Examples'!$B$1/12)+(1-EXP(-'Vasicek Examples'!$B$1/12))*'Vasicek Examples'!$B$2+SQRT('Vasicek Examples'!$B$3^2/2/'Vasicek Examples'!$B$1*(1-EXP(-2*'Vasicek Examples'!$B$1/12)))*NORMSINV(RAND())</f>
        <v>7.8416154637639748E-2</v>
      </c>
      <c r="L4781">
        <f ca="1">K4781*EXP(-'Vasicek Examples'!$B$1/12)+(1-EXP(-'Vasicek Examples'!$B$1/12))*'Vasicek Examples'!$B$2+SQRT('Vasicek Examples'!$B$3^2/2/'Vasicek Examples'!$B$1*(1-EXP(-2*'Vasicek Examples'!$B$1/12)))*NORMSINV(RAND())</f>
        <v>7.3802871508562642E-2</v>
      </c>
      <c r="M4781">
        <f ca="1">L4781*EXP(-'Vasicek Examples'!$B$1/12)+(1-EXP(-'Vasicek Examples'!$B$1/12))*'Vasicek Examples'!$B$2+SQRT('Vasicek Examples'!$B$3^2/2/'Vasicek Examples'!$B$1*(1-EXP(-2*'Vasicek Examples'!$B$1/12)))*NORMSINV(RAND())</f>
        <v>6.6454012226642628E-2</v>
      </c>
      <c r="N4781">
        <f ca="1">M4781*EXP(-'Vasicek Examples'!$B$1/12)+(1-EXP(-'Vasicek Examples'!$B$1/12))*'Vasicek Examples'!$B$2+SQRT('Vasicek Examples'!$B$3^2/2/'Vasicek Examples'!$B$1*(1-EXP(-2*'Vasicek Examples'!$B$1/12)))*NORMSINV(RAND())</f>
        <v>6.2577816943561917E-2</v>
      </c>
      <c r="O4781">
        <f t="shared" ca="1" si="298"/>
        <v>6.0933894608391576E-2</v>
      </c>
      <c r="P4781">
        <f t="shared" ca="1" si="299"/>
        <v>0.94088543532041724</v>
      </c>
      <c r="Q4781">
        <f ca="1">EXP(-'Vasicek Examples'!$D$4*N4781+'Vasicek Examples'!$E$4)</f>
        <v>0.94592674479213212</v>
      </c>
      <c r="R4781">
        <f ca="1">MAX(Q4781-'Vasicek Examples'!$B$8,0)</f>
        <v>0</v>
      </c>
      <c r="S4781">
        <f t="shared" ca="1" si="300"/>
        <v>0</v>
      </c>
    </row>
    <row r="4782" spans="1:19" x14ac:dyDescent="0.2">
      <c r="A4782">
        <f t="shared" si="301"/>
        <v>4778</v>
      </c>
      <c r="B4782">
        <f>'Vasicek Examples'!$B$4</f>
        <v>5.2999999999999999E-2</v>
      </c>
      <c r="C4782">
        <f ca="1">B4782*EXP(-'Vasicek Examples'!$B$1/12)+(1-EXP(-'Vasicek Examples'!$B$1/12))*'Vasicek Examples'!$B$2+SQRT('Vasicek Examples'!$B$3^2/2/'Vasicek Examples'!$B$1*(1-EXP(-2*'Vasicek Examples'!$B$1/12)))*NORMSINV(RAND())</f>
        <v>5.4612404892598949E-2</v>
      </c>
      <c r="D4782">
        <f ca="1">C4782*EXP(-'Vasicek Examples'!$B$1/12)+(1-EXP(-'Vasicek Examples'!$B$1/12))*'Vasicek Examples'!$B$2+SQRT('Vasicek Examples'!$B$3^2/2/'Vasicek Examples'!$B$1*(1-EXP(-2*'Vasicek Examples'!$B$1/12)))*NORMSINV(RAND())</f>
        <v>6.2393883093492211E-2</v>
      </c>
      <c r="E4782">
        <f ca="1">D4782*EXP(-'Vasicek Examples'!$B$1/12)+(1-EXP(-'Vasicek Examples'!$B$1/12))*'Vasicek Examples'!$B$2+SQRT('Vasicek Examples'!$B$3^2/2/'Vasicek Examples'!$B$1*(1-EXP(-2*'Vasicek Examples'!$B$1/12)))*NORMSINV(RAND())</f>
        <v>6.6758507321606167E-2</v>
      </c>
      <c r="F4782">
        <f ca="1">E4782*EXP(-'Vasicek Examples'!$B$1/12)+(1-EXP(-'Vasicek Examples'!$B$1/12))*'Vasicek Examples'!$B$2+SQRT('Vasicek Examples'!$B$3^2/2/'Vasicek Examples'!$B$1*(1-EXP(-2*'Vasicek Examples'!$B$1/12)))*NORMSINV(RAND())</f>
        <v>6.6935905501502316E-2</v>
      </c>
      <c r="G4782">
        <f ca="1">F4782*EXP(-'Vasicek Examples'!$B$1/12)+(1-EXP(-'Vasicek Examples'!$B$1/12))*'Vasicek Examples'!$B$2+SQRT('Vasicek Examples'!$B$3^2/2/'Vasicek Examples'!$B$1*(1-EXP(-2*'Vasicek Examples'!$B$1/12)))*NORMSINV(RAND())</f>
        <v>5.2025164155946046E-2</v>
      </c>
      <c r="H4782">
        <f ca="1">G4782*EXP(-'Vasicek Examples'!$B$1/12)+(1-EXP(-'Vasicek Examples'!$B$1/12))*'Vasicek Examples'!$B$2+SQRT('Vasicek Examples'!$B$3^2/2/'Vasicek Examples'!$B$1*(1-EXP(-2*'Vasicek Examples'!$B$1/12)))*NORMSINV(RAND())</f>
        <v>5.676880807050512E-2</v>
      </c>
      <c r="I4782">
        <f ca="1">H4782*EXP(-'Vasicek Examples'!$B$1/12)+(1-EXP(-'Vasicek Examples'!$B$1/12))*'Vasicek Examples'!$B$2+SQRT('Vasicek Examples'!$B$3^2/2/'Vasicek Examples'!$B$1*(1-EXP(-2*'Vasicek Examples'!$B$1/12)))*NORMSINV(RAND())</f>
        <v>5.8418682484212996E-2</v>
      </c>
      <c r="J4782">
        <f ca="1">I4782*EXP(-'Vasicek Examples'!$B$1/12)+(1-EXP(-'Vasicek Examples'!$B$1/12))*'Vasicek Examples'!$B$2+SQRT('Vasicek Examples'!$B$3^2/2/'Vasicek Examples'!$B$1*(1-EXP(-2*'Vasicek Examples'!$B$1/12)))*NORMSINV(RAND())</f>
        <v>7.2547758627367065E-2</v>
      </c>
      <c r="K4782">
        <f ca="1">J4782*EXP(-'Vasicek Examples'!$B$1/12)+(1-EXP(-'Vasicek Examples'!$B$1/12))*'Vasicek Examples'!$B$2+SQRT('Vasicek Examples'!$B$3^2/2/'Vasicek Examples'!$B$1*(1-EXP(-2*'Vasicek Examples'!$B$1/12)))*NORMSINV(RAND())</f>
        <v>7.6885800038531016E-2</v>
      </c>
      <c r="L4782">
        <f ca="1">K4782*EXP(-'Vasicek Examples'!$B$1/12)+(1-EXP(-'Vasicek Examples'!$B$1/12))*'Vasicek Examples'!$B$2+SQRT('Vasicek Examples'!$B$3^2/2/'Vasicek Examples'!$B$1*(1-EXP(-2*'Vasicek Examples'!$B$1/12)))*NORMSINV(RAND())</f>
        <v>8.1249135094322716E-2</v>
      </c>
      <c r="M4782">
        <f ca="1">L4782*EXP(-'Vasicek Examples'!$B$1/12)+(1-EXP(-'Vasicek Examples'!$B$1/12))*'Vasicek Examples'!$B$2+SQRT('Vasicek Examples'!$B$3^2/2/'Vasicek Examples'!$B$1*(1-EXP(-2*'Vasicek Examples'!$B$1/12)))*NORMSINV(RAND())</f>
        <v>7.5502001042120084E-2</v>
      </c>
      <c r="N4782">
        <f ca="1">M4782*EXP(-'Vasicek Examples'!$B$1/12)+(1-EXP(-'Vasicek Examples'!$B$1/12))*'Vasicek Examples'!$B$2+SQRT('Vasicek Examples'!$B$3^2/2/'Vasicek Examples'!$B$1*(1-EXP(-2*'Vasicek Examples'!$B$1/12)))*NORMSINV(RAND())</f>
        <v>8.0670096485461223E-2</v>
      </c>
      <c r="O4782">
        <f t="shared" ca="1" si="298"/>
        <v>6.1427241343219662E-2</v>
      </c>
      <c r="P4782">
        <f t="shared" ca="1" si="299"/>
        <v>0.94042136704575108</v>
      </c>
      <c r="Q4782">
        <f ca="1">EXP(-'Vasicek Examples'!$D$4*N4782+'Vasicek Examples'!$E$4)</f>
        <v>0.9325545184805043</v>
      </c>
      <c r="R4782">
        <f ca="1">MAX(Q4782-'Vasicek Examples'!$B$8,0)</f>
        <v>0</v>
      </c>
      <c r="S4782">
        <f t="shared" ca="1" si="300"/>
        <v>0</v>
      </c>
    </row>
    <row r="4783" spans="1:19" x14ac:dyDescent="0.2">
      <c r="A4783">
        <f t="shared" si="301"/>
        <v>4779</v>
      </c>
      <c r="B4783">
        <f>'Vasicek Examples'!$B$4</f>
        <v>5.2999999999999999E-2</v>
      </c>
      <c r="C4783">
        <f ca="1">B4783*EXP(-'Vasicek Examples'!$B$1/12)+(1-EXP(-'Vasicek Examples'!$B$1/12))*'Vasicek Examples'!$B$2+SQRT('Vasicek Examples'!$B$3^2/2/'Vasicek Examples'!$B$1*(1-EXP(-2*'Vasicek Examples'!$B$1/12)))*NORMSINV(RAND())</f>
        <v>4.2785363939506431E-2</v>
      </c>
      <c r="D4783">
        <f ca="1">C4783*EXP(-'Vasicek Examples'!$B$1/12)+(1-EXP(-'Vasicek Examples'!$B$1/12))*'Vasicek Examples'!$B$2+SQRT('Vasicek Examples'!$B$3^2/2/'Vasicek Examples'!$B$1*(1-EXP(-2*'Vasicek Examples'!$B$1/12)))*NORMSINV(RAND())</f>
        <v>4.9542330753699168E-2</v>
      </c>
      <c r="E4783">
        <f ca="1">D4783*EXP(-'Vasicek Examples'!$B$1/12)+(1-EXP(-'Vasicek Examples'!$B$1/12))*'Vasicek Examples'!$B$2+SQRT('Vasicek Examples'!$B$3^2/2/'Vasicek Examples'!$B$1*(1-EXP(-2*'Vasicek Examples'!$B$1/12)))*NORMSINV(RAND())</f>
        <v>5.1969739332979784E-2</v>
      </c>
      <c r="F4783">
        <f ca="1">E4783*EXP(-'Vasicek Examples'!$B$1/12)+(1-EXP(-'Vasicek Examples'!$B$1/12))*'Vasicek Examples'!$B$2+SQRT('Vasicek Examples'!$B$3^2/2/'Vasicek Examples'!$B$1*(1-EXP(-2*'Vasicek Examples'!$B$1/12)))*NORMSINV(RAND())</f>
        <v>5.506965672158845E-2</v>
      </c>
      <c r="G4783">
        <f ca="1">F4783*EXP(-'Vasicek Examples'!$B$1/12)+(1-EXP(-'Vasicek Examples'!$B$1/12))*'Vasicek Examples'!$B$2+SQRT('Vasicek Examples'!$B$3^2/2/'Vasicek Examples'!$B$1*(1-EXP(-2*'Vasicek Examples'!$B$1/12)))*NORMSINV(RAND())</f>
        <v>5.1515200506047264E-2</v>
      </c>
      <c r="H4783">
        <f ca="1">G4783*EXP(-'Vasicek Examples'!$B$1/12)+(1-EXP(-'Vasicek Examples'!$B$1/12))*'Vasicek Examples'!$B$2+SQRT('Vasicek Examples'!$B$3^2/2/'Vasicek Examples'!$B$1*(1-EXP(-2*'Vasicek Examples'!$B$1/12)))*NORMSINV(RAND())</f>
        <v>4.562719244417849E-2</v>
      </c>
      <c r="I4783">
        <f ca="1">H4783*EXP(-'Vasicek Examples'!$B$1/12)+(1-EXP(-'Vasicek Examples'!$B$1/12))*'Vasicek Examples'!$B$2+SQRT('Vasicek Examples'!$B$3^2/2/'Vasicek Examples'!$B$1*(1-EXP(-2*'Vasicek Examples'!$B$1/12)))*NORMSINV(RAND())</f>
        <v>4.7711124908584097E-2</v>
      </c>
      <c r="J4783">
        <f ca="1">I4783*EXP(-'Vasicek Examples'!$B$1/12)+(1-EXP(-'Vasicek Examples'!$B$1/12))*'Vasicek Examples'!$B$2+SQRT('Vasicek Examples'!$B$3^2/2/'Vasicek Examples'!$B$1*(1-EXP(-2*'Vasicek Examples'!$B$1/12)))*NORMSINV(RAND())</f>
        <v>4.2671598079405251E-2</v>
      </c>
      <c r="K4783">
        <f ca="1">J4783*EXP(-'Vasicek Examples'!$B$1/12)+(1-EXP(-'Vasicek Examples'!$B$1/12))*'Vasicek Examples'!$B$2+SQRT('Vasicek Examples'!$B$3^2/2/'Vasicek Examples'!$B$1*(1-EXP(-2*'Vasicek Examples'!$B$1/12)))*NORMSINV(RAND())</f>
        <v>4.73152122323863E-2</v>
      </c>
      <c r="L4783">
        <f ca="1">K4783*EXP(-'Vasicek Examples'!$B$1/12)+(1-EXP(-'Vasicek Examples'!$B$1/12))*'Vasicek Examples'!$B$2+SQRT('Vasicek Examples'!$B$3^2/2/'Vasicek Examples'!$B$1*(1-EXP(-2*'Vasicek Examples'!$B$1/12)))*NORMSINV(RAND())</f>
        <v>4.7580628719981734E-2</v>
      </c>
      <c r="M4783">
        <f ca="1">L4783*EXP(-'Vasicek Examples'!$B$1/12)+(1-EXP(-'Vasicek Examples'!$B$1/12))*'Vasicek Examples'!$B$2+SQRT('Vasicek Examples'!$B$3^2/2/'Vasicek Examples'!$B$1*(1-EXP(-2*'Vasicek Examples'!$B$1/12)))*NORMSINV(RAND())</f>
        <v>6.0892581134096201E-2</v>
      </c>
      <c r="N4783">
        <f ca="1">M4783*EXP(-'Vasicek Examples'!$B$1/12)+(1-EXP(-'Vasicek Examples'!$B$1/12))*'Vasicek Examples'!$B$2+SQRT('Vasicek Examples'!$B$3^2/2/'Vasicek Examples'!$B$1*(1-EXP(-2*'Vasicek Examples'!$B$1/12)))*NORMSINV(RAND())</f>
        <v>6.8320439996997023E-2</v>
      </c>
      <c r="O4783">
        <f t="shared" ca="1" si="298"/>
        <v>4.6287347233433203E-2</v>
      </c>
      <c r="P4783">
        <f t="shared" ca="1" si="299"/>
        <v>0.95476757294944914</v>
      </c>
      <c r="Q4783">
        <f ca="1">EXP(-'Vasicek Examples'!$D$4*N4783+'Vasicek Examples'!$E$4)</f>
        <v>0.94166165902619214</v>
      </c>
      <c r="R4783">
        <f ca="1">MAX(Q4783-'Vasicek Examples'!$B$8,0)</f>
        <v>0</v>
      </c>
      <c r="S4783">
        <f t="shared" ca="1" si="300"/>
        <v>0</v>
      </c>
    </row>
    <row r="4784" spans="1:19" x14ac:dyDescent="0.2">
      <c r="A4784">
        <f t="shared" si="301"/>
        <v>4780</v>
      </c>
      <c r="B4784">
        <f>'Vasicek Examples'!$B$4</f>
        <v>5.2999999999999999E-2</v>
      </c>
      <c r="C4784">
        <f ca="1">B4784*EXP(-'Vasicek Examples'!$B$1/12)+(1-EXP(-'Vasicek Examples'!$B$1/12))*'Vasicek Examples'!$B$2+SQRT('Vasicek Examples'!$B$3^2/2/'Vasicek Examples'!$B$1*(1-EXP(-2*'Vasicek Examples'!$B$1/12)))*NORMSINV(RAND())</f>
        <v>5.0364512242789247E-2</v>
      </c>
      <c r="D4784">
        <f ca="1">C4784*EXP(-'Vasicek Examples'!$B$1/12)+(1-EXP(-'Vasicek Examples'!$B$1/12))*'Vasicek Examples'!$B$2+SQRT('Vasicek Examples'!$B$3^2/2/'Vasicek Examples'!$B$1*(1-EXP(-2*'Vasicek Examples'!$B$1/12)))*NORMSINV(RAND())</f>
        <v>4.8103678663582165E-2</v>
      </c>
      <c r="E4784">
        <f ca="1">D4784*EXP(-'Vasicek Examples'!$B$1/12)+(1-EXP(-'Vasicek Examples'!$B$1/12))*'Vasicek Examples'!$B$2+SQRT('Vasicek Examples'!$B$3^2/2/'Vasicek Examples'!$B$1*(1-EXP(-2*'Vasicek Examples'!$B$1/12)))*NORMSINV(RAND())</f>
        <v>3.801989279946346E-2</v>
      </c>
      <c r="F4784">
        <f ca="1">E4784*EXP(-'Vasicek Examples'!$B$1/12)+(1-EXP(-'Vasicek Examples'!$B$1/12))*'Vasicek Examples'!$B$2+SQRT('Vasicek Examples'!$B$3^2/2/'Vasicek Examples'!$B$1*(1-EXP(-2*'Vasicek Examples'!$B$1/12)))*NORMSINV(RAND())</f>
        <v>4.1183426621399045E-2</v>
      </c>
      <c r="G4784">
        <f ca="1">F4784*EXP(-'Vasicek Examples'!$B$1/12)+(1-EXP(-'Vasicek Examples'!$B$1/12))*'Vasicek Examples'!$B$2+SQRT('Vasicek Examples'!$B$3^2/2/'Vasicek Examples'!$B$1*(1-EXP(-2*'Vasicek Examples'!$B$1/12)))*NORMSINV(RAND())</f>
        <v>4.6928762865467641E-2</v>
      </c>
      <c r="H4784">
        <f ca="1">G4784*EXP(-'Vasicek Examples'!$B$1/12)+(1-EXP(-'Vasicek Examples'!$B$1/12))*'Vasicek Examples'!$B$2+SQRT('Vasicek Examples'!$B$3^2/2/'Vasicek Examples'!$B$1*(1-EXP(-2*'Vasicek Examples'!$B$1/12)))*NORMSINV(RAND())</f>
        <v>5.0374143277474831E-2</v>
      </c>
      <c r="I4784">
        <f ca="1">H4784*EXP(-'Vasicek Examples'!$B$1/12)+(1-EXP(-'Vasicek Examples'!$B$1/12))*'Vasicek Examples'!$B$2+SQRT('Vasicek Examples'!$B$3^2/2/'Vasicek Examples'!$B$1*(1-EXP(-2*'Vasicek Examples'!$B$1/12)))*NORMSINV(RAND())</f>
        <v>5.0204213288402168E-2</v>
      </c>
      <c r="J4784">
        <f ca="1">I4784*EXP(-'Vasicek Examples'!$B$1/12)+(1-EXP(-'Vasicek Examples'!$B$1/12))*'Vasicek Examples'!$B$2+SQRT('Vasicek Examples'!$B$3^2/2/'Vasicek Examples'!$B$1*(1-EXP(-2*'Vasicek Examples'!$B$1/12)))*NORMSINV(RAND())</f>
        <v>4.4803844069167896E-2</v>
      </c>
      <c r="K4784">
        <f ca="1">J4784*EXP(-'Vasicek Examples'!$B$1/12)+(1-EXP(-'Vasicek Examples'!$B$1/12))*'Vasicek Examples'!$B$2+SQRT('Vasicek Examples'!$B$3^2/2/'Vasicek Examples'!$B$1*(1-EXP(-2*'Vasicek Examples'!$B$1/12)))*NORMSINV(RAND())</f>
        <v>4.0032182941314214E-2</v>
      </c>
      <c r="L4784">
        <f ca="1">K4784*EXP(-'Vasicek Examples'!$B$1/12)+(1-EXP(-'Vasicek Examples'!$B$1/12))*'Vasicek Examples'!$B$2+SQRT('Vasicek Examples'!$B$3^2/2/'Vasicek Examples'!$B$1*(1-EXP(-2*'Vasicek Examples'!$B$1/12)))*NORMSINV(RAND())</f>
        <v>3.7727351336500098E-2</v>
      </c>
      <c r="M4784">
        <f ca="1">L4784*EXP(-'Vasicek Examples'!$B$1/12)+(1-EXP(-'Vasicek Examples'!$B$1/12))*'Vasicek Examples'!$B$2+SQRT('Vasicek Examples'!$B$3^2/2/'Vasicek Examples'!$B$1*(1-EXP(-2*'Vasicek Examples'!$B$1/12)))*NORMSINV(RAND())</f>
        <v>2.7705873115885508E-2</v>
      </c>
      <c r="N4784">
        <f ca="1">M4784*EXP(-'Vasicek Examples'!$B$1/12)+(1-EXP(-'Vasicek Examples'!$B$1/12))*'Vasicek Examples'!$B$2+SQRT('Vasicek Examples'!$B$3^2/2/'Vasicek Examples'!$B$1*(1-EXP(-2*'Vasicek Examples'!$B$1/12)))*NORMSINV(RAND())</f>
        <v>3.0451309382923984E-2</v>
      </c>
      <c r="O4784">
        <f t="shared" ca="1" si="298"/>
        <v>3.8790939982626137E-2</v>
      </c>
      <c r="P4784">
        <f t="shared" ca="1" si="299"/>
        <v>0.96195179378497686</v>
      </c>
      <c r="Q4784">
        <f ca="1">EXP(-'Vasicek Examples'!$D$4*N4784+'Vasicek Examples'!$E$4)</f>
        <v>0.97014614076326744</v>
      </c>
      <c r="R4784">
        <f ca="1">MAX(Q4784-'Vasicek Examples'!$B$8,0)</f>
        <v>9.4501590591542506E-3</v>
      </c>
      <c r="S4784">
        <f t="shared" ca="1" si="300"/>
        <v>9.09059745850678E-3</v>
      </c>
    </row>
    <row r="4785" spans="1:19" x14ac:dyDescent="0.2">
      <c r="A4785">
        <f t="shared" si="301"/>
        <v>4781</v>
      </c>
      <c r="B4785">
        <f>'Vasicek Examples'!$B$4</f>
        <v>5.2999999999999999E-2</v>
      </c>
      <c r="C4785">
        <f ca="1">B4785*EXP(-'Vasicek Examples'!$B$1/12)+(1-EXP(-'Vasicek Examples'!$B$1/12))*'Vasicek Examples'!$B$2+SQRT('Vasicek Examples'!$B$3^2/2/'Vasicek Examples'!$B$1*(1-EXP(-2*'Vasicek Examples'!$B$1/12)))*NORMSINV(RAND())</f>
        <v>5.4256038926169453E-2</v>
      </c>
      <c r="D4785">
        <f ca="1">C4785*EXP(-'Vasicek Examples'!$B$1/12)+(1-EXP(-'Vasicek Examples'!$B$1/12))*'Vasicek Examples'!$B$2+SQRT('Vasicek Examples'!$B$3^2/2/'Vasicek Examples'!$B$1*(1-EXP(-2*'Vasicek Examples'!$B$1/12)))*NORMSINV(RAND())</f>
        <v>6.1659664135055428E-2</v>
      </c>
      <c r="E4785">
        <f ca="1">D4785*EXP(-'Vasicek Examples'!$B$1/12)+(1-EXP(-'Vasicek Examples'!$B$1/12))*'Vasicek Examples'!$B$2+SQRT('Vasicek Examples'!$B$3^2/2/'Vasicek Examples'!$B$1*(1-EXP(-2*'Vasicek Examples'!$B$1/12)))*NORMSINV(RAND())</f>
        <v>5.8439847725647691E-2</v>
      </c>
      <c r="F4785">
        <f ca="1">E4785*EXP(-'Vasicek Examples'!$B$1/12)+(1-EXP(-'Vasicek Examples'!$B$1/12))*'Vasicek Examples'!$B$2+SQRT('Vasicek Examples'!$B$3^2/2/'Vasicek Examples'!$B$1*(1-EXP(-2*'Vasicek Examples'!$B$1/12)))*NORMSINV(RAND())</f>
        <v>5.4998349528375033E-2</v>
      </c>
      <c r="G4785">
        <f ca="1">F4785*EXP(-'Vasicek Examples'!$B$1/12)+(1-EXP(-'Vasicek Examples'!$B$1/12))*'Vasicek Examples'!$B$2+SQRT('Vasicek Examples'!$B$3^2/2/'Vasicek Examples'!$B$1*(1-EXP(-2*'Vasicek Examples'!$B$1/12)))*NORMSINV(RAND())</f>
        <v>5.6185517225595463E-2</v>
      </c>
      <c r="H4785">
        <f ca="1">G4785*EXP(-'Vasicek Examples'!$B$1/12)+(1-EXP(-'Vasicek Examples'!$B$1/12))*'Vasicek Examples'!$B$2+SQRT('Vasicek Examples'!$B$3^2/2/'Vasicek Examples'!$B$1*(1-EXP(-2*'Vasicek Examples'!$B$1/12)))*NORMSINV(RAND())</f>
        <v>5.6656106954254562E-2</v>
      </c>
      <c r="I4785">
        <f ca="1">H4785*EXP(-'Vasicek Examples'!$B$1/12)+(1-EXP(-'Vasicek Examples'!$B$1/12))*'Vasicek Examples'!$B$2+SQRT('Vasicek Examples'!$B$3^2/2/'Vasicek Examples'!$B$1*(1-EXP(-2*'Vasicek Examples'!$B$1/12)))*NORMSINV(RAND())</f>
        <v>6.4078275525670941E-2</v>
      </c>
      <c r="J4785">
        <f ca="1">I4785*EXP(-'Vasicek Examples'!$B$1/12)+(1-EXP(-'Vasicek Examples'!$B$1/12))*'Vasicek Examples'!$B$2+SQRT('Vasicek Examples'!$B$3^2/2/'Vasicek Examples'!$B$1*(1-EXP(-2*'Vasicek Examples'!$B$1/12)))*NORMSINV(RAND())</f>
        <v>6.7043288027575171E-2</v>
      </c>
      <c r="K4785">
        <f ca="1">J4785*EXP(-'Vasicek Examples'!$B$1/12)+(1-EXP(-'Vasicek Examples'!$B$1/12))*'Vasicek Examples'!$B$2+SQRT('Vasicek Examples'!$B$3^2/2/'Vasicek Examples'!$B$1*(1-EXP(-2*'Vasicek Examples'!$B$1/12)))*NORMSINV(RAND())</f>
        <v>7.1913656363022757E-2</v>
      </c>
      <c r="L4785">
        <f ca="1">K4785*EXP(-'Vasicek Examples'!$B$1/12)+(1-EXP(-'Vasicek Examples'!$B$1/12))*'Vasicek Examples'!$B$2+SQRT('Vasicek Examples'!$B$3^2/2/'Vasicek Examples'!$B$1*(1-EXP(-2*'Vasicek Examples'!$B$1/12)))*NORMSINV(RAND())</f>
        <v>6.5985648362717211E-2</v>
      </c>
      <c r="M4785">
        <f ca="1">L4785*EXP(-'Vasicek Examples'!$B$1/12)+(1-EXP(-'Vasicek Examples'!$B$1/12))*'Vasicek Examples'!$B$2+SQRT('Vasicek Examples'!$B$3^2/2/'Vasicek Examples'!$B$1*(1-EXP(-2*'Vasicek Examples'!$B$1/12)))*NORMSINV(RAND())</f>
        <v>5.7175907523077732E-2</v>
      </c>
      <c r="N4785">
        <f ca="1">M4785*EXP(-'Vasicek Examples'!$B$1/12)+(1-EXP(-'Vasicek Examples'!$B$1/12))*'Vasicek Examples'!$B$2+SQRT('Vasicek Examples'!$B$3^2/2/'Vasicek Examples'!$B$1*(1-EXP(-2*'Vasicek Examples'!$B$1/12)))*NORMSINV(RAND())</f>
        <v>5.2231729041378745E-2</v>
      </c>
      <c r="O4785">
        <f t="shared" ca="1" si="298"/>
        <v>5.5615012112897183E-2</v>
      </c>
      <c r="P4785">
        <f t="shared" ca="1" si="299"/>
        <v>0.94590322708534869</v>
      </c>
      <c r="Q4785">
        <f ca="1">EXP(-'Vasicek Examples'!$D$4*N4785+'Vasicek Examples'!$E$4)</f>
        <v>0.95365966834260729</v>
      </c>
      <c r="R4785">
        <f ca="1">MAX(Q4785-'Vasicek Examples'!$B$8,0)</f>
        <v>0</v>
      </c>
      <c r="S4785">
        <f t="shared" ca="1" si="300"/>
        <v>0</v>
      </c>
    </row>
    <row r="4786" spans="1:19" x14ac:dyDescent="0.2">
      <c r="A4786">
        <f t="shared" si="301"/>
        <v>4782</v>
      </c>
      <c r="B4786">
        <f>'Vasicek Examples'!$B$4</f>
        <v>5.2999999999999999E-2</v>
      </c>
      <c r="C4786">
        <f ca="1">B4786*EXP(-'Vasicek Examples'!$B$1/12)+(1-EXP(-'Vasicek Examples'!$B$1/12))*'Vasicek Examples'!$B$2+SQRT('Vasicek Examples'!$B$3^2/2/'Vasicek Examples'!$B$1*(1-EXP(-2*'Vasicek Examples'!$B$1/12)))*NORMSINV(RAND())</f>
        <v>4.8650026162068108E-2</v>
      </c>
      <c r="D4786">
        <f ca="1">C4786*EXP(-'Vasicek Examples'!$B$1/12)+(1-EXP(-'Vasicek Examples'!$B$1/12))*'Vasicek Examples'!$B$2+SQRT('Vasicek Examples'!$B$3^2/2/'Vasicek Examples'!$B$1*(1-EXP(-2*'Vasicek Examples'!$B$1/12)))*NORMSINV(RAND())</f>
        <v>3.9376808029912932E-2</v>
      </c>
      <c r="E4786">
        <f ca="1">D4786*EXP(-'Vasicek Examples'!$B$1/12)+(1-EXP(-'Vasicek Examples'!$B$1/12))*'Vasicek Examples'!$B$2+SQRT('Vasicek Examples'!$B$3^2/2/'Vasicek Examples'!$B$1*(1-EXP(-2*'Vasicek Examples'!$B$1/12)))*NORMSINV(RAND())</f>
        <v>4.7638085082531798E-2</v>
      </c>
      <c r="F4786">
        <f ca="1">E4786*EXP(-'Vasicek Examples'!$B$1/12)+(1-EXP(-'Vasicek Examples'!$B$1/12))*'Vasicek Examples'!$B$2+SQRT('Vasicek Examples'!$B$3^2/2/'Vasicek Examples'!$B$1*(1-EXP(-2*'Vasicek Examples'!$B$1/12)))*NORMSINV(RAND())</f>
        <v>5.3249281122332376E-2</v>
      </c>
      <c r="G4786">
        <f ca="1">F4786*EXP(-'Vasicek Examples'!$B$1/12)+(1-EXP(-'Vasicek Examples'!$B$1/12))*'Vasicek Examples'!$B$2+SQRT('Vasicek Examples'!$B$3^2/2/'Vasicek Examples'!$B$1*(1-EXP(-2*'Vasicek Examples'!$B$1/12)))*NORMSINV(RAND())</f>
        <v>4.4778386680146443E-2</v>
      </c>
      <c r="H4786">
        <f ca="1">G4786*EXP(-'Vasicek Examples'!$B$1/12)+(1-EXP(-'Vasicek Examples'!$B$1/12))*'Vasicek Examples'!$B$2+SQRT('Vasicek Examples'!$B$3^2/2/'Vasicek Examples'!$B$1*(1-EXP(-2*'Vasicek Examples'!$B$1/12)))*NORMSINV(RAND())</f>
        <v>3.6438644798076202E-2</v>
      </c>
      <c r="I4786">
        <f ca="1">H4786*EXP(-'Vasicek Examples'!$B$1/12)+(1-EXP(-'Vasicek Examples'!$B$1/12))*'Vasicek Examples'!$B$2+SQRT('Vasicek Examples'!$B$3^2/2/'Vasicek Examples'!$B$1*(1-EXP(-2*'Vasicek Examples'!$B$1/12)))*NORMSINV(RAND())</f>
        <v>4.2392635074523684E-2</v>
      </c>
      <c r="J4786">
        <f ca="1">I4786*EXP(-'Vasicek Examples'!$B$1/12)+(1-EXP(-'Vasicek Examples'!$B$1/12))*'Vasicek Examples'!$B$2+SQRT('Vasicek Examples'!$B$3^2/2/'Vasicek Examples'!$B$1*(1-EXP(-2*'Vasicek Examples'!$B$1/12)))*NORMSINV(RAND())</f>
        <v>3.802703699949754E-2</v>
      </c>
      <c r="K4786">
        <f ca="1">J4786*EXP(-'Vasicek Examples'!$B$1/12)+(1-EXP(-'Vasicek Examples'!$B$1/12))*'Vasicek Examples'!$B$2+SQRT('Vasicek Examples'!$B$3^2/2/'Vasicek Examples'!$B$1*(1-EXP(-2*'Vasicek Examples'!$B$1/12)))*NORMSINV(RAND())</f>
        <v>3.1050685103734245E-2</v>
      </c>
      <c r="L4786">
        <f ca="1">K4786*EXP(-'Vasicek Examples'!$B$1/12)+(1-EXP(-'Vasicek Examples'!$B$1/12))*'Vasicek Examples'!$B$2+SQRT('Vasicek Examples'!$B$3^2/2/'Vasicek Examples'!$B$1*(1-EXP(-2*'Vasicek Examples'!$B$1/12)))*NORMSINV(RAND())</f>
        <v>3.5992767442834007E-2</v>
      </c>
      <c r="M4786">
        <f ca="1">L4786*EXP(-'Vasicek Examples'!$B$1/12)+(1-EXP(-'Vasicek Examples'!$B$1/12))*'Vasicek Examples'!$B$2+SQRT('Vasicek Examples'!$B$3^2/2/'Vasicek Examples'!$B$1*(1-EXP(-2*'Vasicek Examples'!$B$1/12)))*NORMSINV(RAND())</f>
        <v>3.3475879618946727E-2</v>
      </c>
      <c r="N4786">
        <f ca="1">M4786*EXP(-'Vasicek Examples'!$B$1/12)+(1-EXP(-'Vasicek Examples'!$B$1/12))*'Vasicek Examples'!$B$2+SQRT('Vasicek Examples'!$B$3^2/2/'Vasicek Examples'!$B$1*(1-EXP(-2*'Vasicek Examples'!$B$1/12)))*NORMSINV(RAND())</f>
        <v>3.0647717093866957E-2</v>
      </c>
      <c r="O4786">
        <f t="shared" ca="1" si="298"/>
        <v>3.6839090131708628E-2</v>
      </c>
      <c r="P4786">
        <f t="shared" ca="1" si="299"/>
        <v>0.96383121282548156</v>
      </c>
      <c r="Q4786">
        <f ca="1">EXP(-'Vasicek Examples'!$D$4*N4786+'Vasicek Examples'!$E$4)</f>
        <v>0.96999620576281065</v>
      </c>
      <c r="R4786">
        <f ca="1">MAX(Q4786-'Vasicek Examples'!$B$8,0)</f>
        <v>9.3002240586974594E-3</v>
      </c>
      <c r="S4786">
        <f t="shared" ca="1" si="300"/>
        <v>8.9638462340430949E-3</v>
      </c>
    </row>
    <row r="4787" spans="1:19" x14ac:dyDescent="0.2">
      <c r="A4787">
        <f t="shared" si="301"/>
        <v>4783</v>
      </c>
      <c r="B4787">
        <f>'Vasicek Examples'!$B$4</f>
        <v>5.2999999999999999E-2</v>
      </c>
      <c r="C4787">
        <f ca="1">B4787*EXP(-'Vasicek Examples'!$B$1/12)+(1-EXP(-'Vasicek Examples'!$B$1/12))*'Vasicek Examples'!$B$2+SQRT('Vasicek Examples'!$B$3^2/2/'Vasicek Examples'!$B$1*(1-EXP(-2*'Vasicek Examples'!$B$1/12)))*NORMSINV(RAND())</f>
        <v>6.7031957372435502E-2</v>
      </c>
      <c r="D4787">
        <f ca="1">C4787*EXP(-'Vasicek Examples'!$B$1/12)+(1-EXP(-'Vasicek Examples'!$B$1/12))*'Vasicek Examples'!$B$2+SQRT('Vasicek Examples'!$B$3^2/2/'Vasicek Examples'!$B$1*(1-EXP(-2*'Vasicek Examples'!$B$1/12)))*NORMSINV(RAND())</f>
        <v>6.4454120236361739E-2</v>
      </c>
      <c r="E4787">
        <f ca="1">D4787*EXP(-'Vasicek Examples'!$B$1/12)+(1-EXP(-'Vasicek Examples'!$B$1/12))*'Vasicek Examples'!$B$2+SQRT('Vasicek Examples'!$B$3^2/2/'Vasicek Examples'!$B$1*(1-EXP(-2*'Vasicek Examples'!$B$1/12)))*NORMSINV(RAND())</f>
        <v>5.7038324151713171E-2</v>
      </c>
      <c r="F4787">
        <f ca="1">E4787*EXP(-'Vasicek Examples'!$B$1/12)+(1-EXP(-'Vasicek Examples'!$B$1/12))*'Vasicek Examples'!$B$2+SQRT('Vasicek Examples'!$B$3^2/2/'Vasicek Examples'!$B$1*(1-EXP(-2*'Vasicek Examples'!$B$1/12)))*NORMSINV(RAND())</f>
        <v>4.7338767649856291E-2</v>
      </c>
      <c r="G4787">
        <f ca="1">F4787*EXP(-'Vasicek Examples'!$B$1/12)+(1-EXP(-'Vasicek Examples'!$B$1/12))*'Vasicek Examples'!$B$2+SQRT('Vasicek Examples'!$B$3^2/2/'Vasicek Examples'!$B$1*(1-EXP(-2*'Vasicek Examples'!$B$1/12)))*NORMSINV(RAND())</f>
        <v>3.9101569049776519E-2</v>
      </c>
      <c r="H4787">
        <f ca="1">G4787*EXP(-'Vasicek Examples'!$B$1/12)+(1-EXP(-'Vasicek Examples'!$B$1/12))*'Vasicek Examples'!$B$2+SQRT('Vasicek Examples'!$B$3^2/2/'Vasicek Examples'!$B$1*(1-EXP(-2*'Vasicek Examples'!$B$1/12)))*NORMSINV(RAND())</f>
        <v>3.6797125675058454E-2</v>
      </c>
      <c r="I4787">
        <f ca="1">H4787*EXP(-'Vasicek Examples'!$B$1/12)+(1-EXP(-'Vasicek Examples'!$B$1/12))*'Vasicek Examples'!$B$2+SQRT('Vasicek Examples'!$B$3^2/2/'Vasicek Examples'!$B$1*(1-EXP(-2*'Vasicek Examples'!$B$1/12)))*NORMSINV(RAND())</f>
        <v>3.7219517604316611E-2</v>
      </c>
      <c r="J4787">
        <f ca="1">I4787*EXP(-'Vasicek Examples'!$B$1/12)+(1-EXP(-'Vasicek Examples'!$B$1/12))*'Vasicek Examples'!$B$2+SQRT('Vasicek Examples'!$B$3^2/2/'Vasicek Examples'!$B$1*(1-EXP(-2*'Vasicek Examples'!$B$1/12)))*NORMSINV(RAND())</f>
        <v>4.9951919657395913E-2</v>
      </c>
      <c r="K4787">
        <f ca="1">J4787*EXP(-'Vasicek Examples'!$B$1/12)+(1-EXP(-'Vasicek Examples'!$B$1/12))*'Vasicek Examples'!$B$2+SQRT('Vasicek Examples'!$B$3^2/2/'Vasicek Examples'!$B$1*(1-EXP(-2*'Vasicek Examples'!$B$1/12)))*NORMSINV(RAND())</f>
        <v>4.3584345032741292E-2</v>
      </c>
      <c r="L4787">
        <f ca="1">K4787*EXP(-'Vasicek Examples'!$B$1/12)+(1-EXP(-'Vasicek Examples'!$B$1/12))*'Vasicek Examples'!$B$2+SQRT('Vasicek Examples'!$B$3^2/2/'Vasicek Examples'!$B$1*(1-EXP(-2*'Vasicek Examples'!$B$1/12)))*NORMSINV(RAND())</f>
        <v>4.373144224943145E-2</v>
      </c>
      <c r="M4787">
        <f ca="1">L4787*EXP(-'Vasicek Examples'!$B$1/12)+(1-EXP(-'Vasicek Examples'!$B$1/12))*'Vasicek Examples'!$B$2+SQRT('Vasicek Examples'!$B$3^2/2/'Vasicek Examples'!$B$1*(1-EXP(-2*'Vasicek Examples'!$B$1/12)))*NORMSINV(RAND())</f>
        <v>4.3336473123731532E-2</v>
      </c>
      <c r="N4787">
        <f ca="1">M4787*EXP(-'Vasicek Examples'!$B$1/12)+(1-EXP(-'Vasicek Examples'!$B$1/12))*'Vasicek Examples'!$B$2+SQRT('Vasicek Examples'!$B$3^2/2/'Vasicek Examples'!$B$1*(1-EXP(-2*'Vasicek Examples'!$B$1/12)))*NORMSINV(RAND())</f>
        <v>4.9452159935521968E-2</v>
      </c>
      <c r="O4787">
        <f t="shared" ca="1" si="298"/>
        <v>4.3399638590363471E-2</v>
      </c>
      <c r="P4787">
        <f t="shared" ca="1" si="299"/>
        <v>0.95752864819371653</v>
      </c>
      <c r="Q4787">
        <f ca="1">EXP(-'Vasicek Examples'!$D$4*N4787+'Vasicek Examples'!$E$4)</f>
        <v>0.95574793929986901</v>
      </c>
      <c r="R4787">
        <f ca="1">MAX(Q4787-'Vasicek Examples'!$B$8,0)</f>
        <v>0</v>
      </c>
      <c r="S4787">
        <f t="shared" ca="1" si="300"/>
        <v>0</v>
      </c>
    </row>
    <row r="4788" spans="1:19" x14ac:dyDescent="0.2">
      <c r="A4788">
        <f t="shared" si="301"/>
        <v>4784</v>
      </c>
      <c r="B4788">
        <f>'Vasicek Examples'!$B$4</f>
        <v>5.2999999999999999E-2</v>
      </c>
      <c r="C4788">
        <f ca="1">B4788*EXP(-'Vasicek Examples'!$B$1/12)+(1-EXP(-'Vasicek Examples'!$B$1/12))*'Vasicek Examples'!$B$2+SQRT('Vasicek Examples'!$B$3^2/2/'Vasicek Examples'!$B$1*(1-EXP(-2*'Vasicek Examples'!$B$1/12)))*NORMSINV(RAND())</f>
        <v>4.5495781916592495E-2</v>
      </c>
      <c r="D4788">
        <f ca="1">C4788*EXP(-'Vasicek Examples'!$B$1/12)+(1-EXP(-'Vasicek Examples'!$B$1/12))*'Vasicek Examples'!$B$2+SQRT('Vasicek Examples'!$B$3^2/2/'Vasicek Examples'!$B$1*(1-EXP(-2*'Vasicek Examples'!$B$1/12)))*NORMSINV(RAND())</f>
        <v>4.4529522430501747E-2</v>
      </c>
      <c r="E4788">
        <f ca="1">D4788*EXP(-'Vasicek Examples'!$B$1/12)+(1-EXP(-'Vasicek Examples'!$B$1/12))*'Vasicek Examples'!$B$2+SQRT('Vasicek Examples'!$B$3^2/2/'Vasicek Examples'!$B$1*(1-EXP(-2*'Vasicek Examples'!$B$1/12)))*NORMSINV(RAND())</f>
        <v>4.2619997139467465E-2</v>
      </c>
      <c r="F4788">
        <f ca="1">E4788*EXP(-'Vasicek Examples'!$B$1/12)+(1-EXP(-'Vasicek Examples'!$B$1/12))*'Vasicek Examples'!$B$2+SQRT('Vasicek Examples'!$B$3^2/2/'Vasicek Examples'!$B$1*(1-EXP(-2*'Vasicek Examples'!$B$1/12)))*NORMSINV(RAND())</f>
        <v>4.2150228738518654E-2</v>
      </c>
      <c r="G4788">
        <f ca="1">F4788*EXP(-'Vasicek Examples'!$B$1/12)+(1-EXP(-'Vasicek Examples'!$B$1/12))*'Vasicek Examples'!$B$2+SQRT('Vasicek Examples'!$B$3^2/2/'Vasicek Examples'!$B$1*(1-EXP(-2*'Vasicek Examples'!$B$1/12)))*NORMSINV(RAND())</f>
        <v>3.8815620310723456E-2</v>
      </c>
      <c r="H4788">
        <f ca="1">G4788*EXP(-'Vasicek Examples'!$B$1/12)+(1-EXP(-'Vasicek Examples'!$B$1/12))*'Vasicek Examples'!$B$2+SQRT('Vasicek Examples'!$B$3^2/2/'Vasicek Examples'!$B$1*(1-EXP(-2*'Vasicek Examples'!$B$1/12)))*NORMSINV(RAND())</f>
        <v>3.4813254041582947E-2</v>
      </c>
      <c r="I4788">
        <f ca="1">H4788*EXP(-'Vasicek Examples'!$B$1/12)+(1-EXP(-'Vasicek Examples'!$B$1/12))*'Vasicek Examples'!$B$2+SQRT('Vasicek Examples'!$B$3^2/2/'Vasicek Examples'!$B$1*(1-EXP(-2*'Vasicek Examples'!$B$1/12)))*NORMSINV(RAND())</f>
        <v>3.3146914007707813E-2</v>
      </c>
      <c r="J4788">
        <f ca="1">I4788*EXP(-'Vasicek Examples'!$B$1/12)+(1-EXP(-'Vasicek Examples'!$B$1/12))*'Vasicek Examples'!$B$2+SQRT('Vasicek Examples'!$B$3^2/2/'Vasicek Examples'!$B$1*(1-EXP(-2*'Vasicek Examples'!$B$1/12)))*NORMSINV(RAND())</f>
        <v>3.0767419125339472E-2</v>
      </c>
      <c r="K4788">
        <f ca="1">J4788*EXP(-'Vasicek Examples'!$B$1/12)+(1-EXP(-'Vasicek Examples'!$B$1/12))*'Vasicek Examples'!$B$2+SQRT('Vasicek Examples'!$B$3^2/2/'Vasicek Examples'!$B$1*(1-EXP(-2*'Vasicek Examples'!$B$1/12)))*NORMSINV(RAND())</f>
        <v>3.9282726356449027E-2</v>
      </c>
      <c r="L4788">
        <f ca="1">K4788*EXP(-'Vasicek Examples'!$B$1/12)+(1-EXP(-'Vasicek Examples'!$B$1/12))*'Vasicek Examples'!$B$2+SQRT('Vasicek Examples'!$B$3^2/2/'Vasicek Examples'!$B$1*(1-EXP(-2*'Vasicek Examples'!$B$1/12)))*NORMSINV(RAND())</f>
        <v>4.101020842262354E-2</v>
      </c>
      <c r="M4788">
        <f ca="1">L4788*EXP(-'Vasicek Examples'!$B$1/12)+(1-EXP(-'Vasicek Examples'!$B$1/12))*'Vasicek Examples'!$B$2+SQRT('Vasicek Examples'!$B$3^2/2/'Vasicek Examples'!$B$1*(1-EXP(-2*'Vasicek Examples'!$B$1/12)))*NORMSINV(RAND())</f>
        <v>4.0329515272906909E-2</v>
      </c>
      <c r="N4788">
        <f ca="1">M4788*EXP(-'Vasicek Examples'!$B$1/12)+(1-EXP(-'Vasicek Examples'!$B$1/12))*'Vasicek Examples'!$B$2+SQRT('Vasicek Examples'!$B$3^2/2/'Vasicek Examples'!$B$1*(1-EXP(-2*'Vasicek Examples'!$B$1/12)))*NORMSINV(RAND())</f>
        <v>2.865548865818332E-2</v>
      </c>
      <c r="O4788">
        <f t="shared" ca="1" si="298"/>
        <v>3.5378420094434072E-2</v>
      </c>
      <c r="P4788">
        <f t="shared" ca="1" si="299"/>
        <v>0.96524008089424129</v>
      </c>
      <c r="Q4788">
        <f ca="1">EXP(-'Vasicek Examples'!$D$4*N4788+'Vasicek Examples'!$E$4)</f>
        <v>0.97151812127106962</v>
      </c>
      <c r="R4788">
        <f ca="1">MAX(Q4788-'Vasicek Examples'!$B$8,0)</f>
        <v>1.0822139566956435E-2</v>
      </c>
      <c r="S4788">
        <f t="shared" ca="1" si="300"/>
        <v>1.0445962871057798E-2</v>
      </c>
    </row>
    <row r="4789" spans="1:19" x14ac:dyDescent="0.2">
      <c r="A4789">
        <f t="shared" si="301"/>
        <v>4785</v>
      </c>
      <c r="B4789">
        <f>'Vasicek Examples'!$B$4</f>
        <v>5.2999999999999999E-2</v>
      </c>
      <c r="C4789">
        <f ca="1">B4789*EXP(-'Vasicek Examples'!$B$1/12)+(1-EXP(-'Vasicek Examples'!$B$1/12))*'Vasicek Examples'!$B$2+SQRT('Vasicek Examples'!$B$3^2/2/'Vasicek Examples'!$B$1*(1-EXP(-2*'Vasicek Examples'!$B$1/12)))*NORMSINV(RAND())</f>
        <v>5.6308837468532887E-2</v>
      </c>
      <c r="D4789">
        <f ca="1">C4789*EXP(-'Vasicek Examples'!$B$1/12)+(1-EXP(-'Vasicek Examples'!$B$1/12))*'Vasicek Examples'!$B$2+SQRT('Vasicek Examples'!$B$3^2/2/'Vasicek Examples'!$B$1*(1-EXP(-2*'Vasicek Examples'!$B$1/12)))*NORMSINV(RAND())</f>
        <v>4.7321811145968354E-2</v>
      </c>
      <c r="E4789">
        <f ca="1">D4789*EXP(-'Vasicek Examples'!$B$1/12)+(1-EXP(-'Vasicek Examples'!$B$1/12))*'Vasicek Examples'!$B$2+SQRT('Vasicek Examples'!$B$3^2/2/'Vasicek Examples'!$B$1*(1-EXP(-2*'Vasicek Examples'!$B$1/12)))*NORMSINV(RAND())</f>
        <v>4.5270370444688755E-2</v>
      </c>
      <c r="F4789">
        <f ca="1">E4789*EXP(-'Vasicek Examples'!$B$1/12)+(1-EXP(-'Vasicek Examples'!$B$1/12))*'Vasicek Examples'!$B$2+SQRT('Vasicek Examples'!$B$3^2/2/'Vasicek Examples'!$B$1*(1-EXP(-2*'Vasicek Examples'!$B$1/12)))*NORMSINV(RAND())</f>
        <v>4.6737918398096379E-2</v>
      </c>
      <c r="G4789">
        <f ca="1">F4789*EXP(-'Vasicek Examples'!$B$1/12)+(1-EXP(-'Vasicek Examples'!$B$1/12))*'Vasicek Examples'!$B$2+SQRT('Vasicek Examples'!$B$3^2/2/'Vasicek Examples'!$B$1*(1-EXP(-2*'Vasicek Examples'!$B$1/12)))*NORMSINV(RAND())</f>
        <v>4.3769241789243338E-2</v>
      </c>
      <c r="H4789">
        <f ca="1">G4789*EXP(-'Vasicek Examples'!$B$1/12)+(1-EXP(-'Vasicek Examples'!$B$1/12))*'Vasicek Examples'!$B$2+SQRT('Vasicek Examples'!$B$3^2/2/'Vasicek Examples'!$B$1*(1-EXP(-2*'Vasicek Examples'!$B$1/12)))*NORMSINV(RAND())</f>
        <v>4.1109882473776775E-2</v>
      </c>
      <c r="I4789">
        <f ca="1">H4789*EXP(-'Vasicek Examples'!$B$1/12)+(1-EXP(-'Vasicek Examples'!$B$1/12))*'Vasicek Examples'!$B$2+SQRT('Vasicek Examples'!$B$3^2/2/'Vasicek Examples'!$B$1*(1-EXP(-2*'Vasicek Examples'!$B$1/12)))*NORMSINV(RAND())</f>
        <v>4.2582027527750345E-2</v>
      </c>
      <c r="J4789">
        <f ca="1">I4789*EXP(-'Vasicek Examples'!$B$1/12)+(1-EXP(-'Vasicek Examples'!$B$1/12))*'Vasicek Examples'!$B$2+SQRT('Vasicek Examples'!$B$3^2/2/'Vasicek Examples'!$B$1*(1-EXP(-2*'Vasicek Examples'!$B$1/12)))*NORMSINV(RAND())</f>
        <v>5.3991481029547504E-2</v>
      </c>
      <c r="K4789">
        <f ca="1">J4789*EXP(-'Vasicek Examples'!$B$1/12)+(1-EXP(-'Vasicek Examples'!$B$1/12))*'Vasicek Examples'!$B$2+SQRT('Vasicek Examples'!$B$3^2/2/'Vasicek Examples'!$B$1*(1-EXP(-2*'Vasicek Examples'!$B$1/12)))*NORMSINV(RAND())</f>
        <v>6.9776073230489288E-2</v>
      </c>
      <c r="L4789">
        <f ca="1">K4789*EXP(-'Vasicek Examples'!$B$1/12)+(1-EXP(-'Vasicek Examples'!$B$1/12))*'Vasicek Examples'!$B$2+SQRT('Vasicek Examples'!$B$3^2/2/'Vasicek Examples'!$B$1*(1-EXP(-2*'Vasicek Examples'!$B$1/12)))*NORMSINV(RAND())</f>
        <v>7.4594301350347003E-2</v>
      </c>
      <c r="M4789">
        <f ca="1">L4789*EXP(-'Vasicek Examples'!$B$1/12)+(1-EXP(-'Vasicek Examples'!$B$1/12))*'Vasicek Examples'!$B$2+SQRT('Vasicek Examples'!$B$3^2/2/'Vasicek Examples'!$B$1*(1-EXP(-2*'Vasicek Examples'!$B$1/12)))*NORMSINV(RAND())</f>
        <v>6.9506031659149953E-2</v>
      </c>
      <c r="N4789">
        <f ca="1">M4789*EXP(-'Vasicek Examples'!$B$1/12)+(1-EXP(-'Vasicek Examples'!$B$1/12))*'Vasicek Examples'!$B$2+SQRT('Vasicek Examples'!$B$3^2/2/'Vasicek Examples'!$B$1*(1-EXP(-2*'Vasicek Examples'!$B$1/12)))*NORMSINV(RAND())</f>
        <v>6.2157515033100998E-2</v>
      </c>
      <c r="O4789">
        <f t="shared" ca="1" si="298"/>
        <v>4.9491026274989552E-2</v>
      </c>
      <c r="P4789">
        <f t="shared" ca="1" si="299"/>
        <v>0.95171369851516174</v>
      </c>
      <c r="Q4789">
        <f ca="1">EXP(-'Vasicek Examples'!$D$4*N4789+'Vasicek Examples'!$E$4)</f>
        <v>0.94623966354120448</v>
      </c>
      <c r="R4789">
        <f ca="1">MAX(Q4789-'Vasicek Examples'!$B$8,0)</f>
        <v>0</v>
      </c>
      <c r="S4789">
        <f t="shared" ca="1" si="300"/>
        <v>0</v>
      </c>
    </row>
    <row r="4790" spans="1:19" x14ac:dyDescent="0.2">
      <c r="A4790">
        <f t="shared" si="301"/>
        <v>4786</v>
      </c>
      <c r="B4790">
        <f>'Vasicek Examples'!$B$4</f>
        <v>5.2999999999999999E-2</v>
      </c>
      <c r="C4790">
        <f ca="1">B4790*EXP(-'Vasicek Examples'!$B$1/12)+(1-EXP(-'Vasicek Examples'!$B$1/12))*'Vasicek Examples'!$B$2+SQRT('Vasicek Examples'!$B$3^2/2/'Vasicek Examples'!$B$1*(1-EXP(-2*'Vasicek Examples'!$B$1/12)))*NORMSINV(RAND())</f>
        <v>5.0791076050863387E-2</v>
      </c>
      <c r="D4790">
        <f ca="1">C4790*EXP(-'Vasicek Examples'!$B$1/12)+(1-EXP(-'Vasicek Examples'!$B$1/12))*'Vasicek Examples'!$B$2+SQRT('Vasicek Examples'!$B$3^2/2/'Vasicek Examples'!$B$1*(1-EXP(-2*'Vasicek Examples'!$B$1/12)))*NORMSINV(RAND())</f>
        <v>5.4509118342047531E-2</v>
      </c>
      <c r="E4790">
        <f ca="1">D4790*EXP(-'Vasicek Examples'!$B$1/12)+(1-EXP(-'Vasicek Examples'!$B$1/12))*'Vasicek Examples'!$B$2+SQRT('Vasicek Examples'!$B$3^2/2/'Vasicek Examples'!$B$1*(1-EXP(-2*'Vasicek Examples'!$B$1/12)))*NORMSINV(RAND())</f>
        <v>5.5781073883453838E-2</v>
      </c>
      <c r="F4790">
        <f ca="1">E4790*EXP(-'Vasicek Examples'!$B$1/12)+(1-EXP(-'Vasicek Examples'!$B$1/12))*'Vasicek Examples'!$B$2+SQRT('Vasicek Examples'!$B$3^2/2/'Vasicek Examples'!$B$1*(1-EXP(-2*'Vasicek Examples'!$B$1/12)))*NORMSINV(RAND())</f>
        <v>5.6819063617779178E-2</v>
      </c>
      <c r="G4790">
        <f ca="1">F4790*EXP(-'Vasicek Examples'!$B$1/12)+(1-EXP(-'Vasicek Examples'!$B$1/12))*'Vasicek Examples'!$B$2+SQRT('Vasicek Examples'!$B$3^2/2/'Vasicek Examples'!$B$1*(1-EXP(-2*'Vasicek Examples'!$B$1/12)))*NORMSINV(RAND())</f>
        <v>5.5942221235575594E-2</v>
      </c>
      <c r="H4790">
        <f ca="1">G4790*EXP(-'Vasicek Examples'!$B$1/12)+(1-EXP(-'Vasicek Examples'!$B$1/12))*'Vasicek Examples'!$B$2+SQRT('Vasicek Examples'!$B$3^2/2/'Vasicek Examples'!$B$1*(1-EXP(-2*'Vasicek Examples'!$B$1/12)))*NORMSINV(RAND())</f>
        <v>5.8848975792656133E-2</v>
      </c>
      <c r="I4790">
        <f ca="1">H4790*EXP(-'Vasicek Examples'!$B$1/12)+(1-EXP(-'Vasicek Examples'!$B$1/12))*'Vasicek Examples'!$B$2+SQRT('Vasicek Examples'!$B$3^2/2/'Vasicek Examples'!$B$1*(1-EXP(-2*'Vasicek Examples'!$B$1/12)))*NORMSINV(RAND())</f>
        <v>5.4966859223871178E-2</v>
      </c>
      <c r="J4790">
        <f ca="1">I4790*EXP(-'Vasicek Examples'!$B$1/12)+(1-EXP(-'Vasicek Examples'!$B$1/12))*'Vasicek Examples'!$B$2+SQRT('Vasicek Examples'!$B$3^2/2/'Vasicek Examples'!$B$1*(1-EXP(-2*'Vasicek Examples'!$B$1/12)))*NORMSINV(RAND())</f>
        <v>5.6010276429840772E-2</v>
      </c>
      <c r="K4790">
        <f ca="1">J4790*EXP(-'Vasicek Examples'!$B$1/12)+(1-EXP(-'Vasicek Examples'!$B$1/12))*'Vasicek Examples'!$B$2+SQRT('Vasicek Examples'!$B$3^2/2/'Vasicek Examples'!$B$1*(1-EXP(-2*'Vasicek Examples'!$B$1/12)))*NORMSINV(RAND())</f>
        <v>6.0761384918908527E-2</v>
      </c>
      <c r="L4790">
        <f ca="1">K4790*EXP(-'Vasicek Examples'!$B$1/12)+(1-EXP(-'Vasicek Examples'!$B$1/12))*'Vasicek Examples'!$B$2+SQRT('Vasicek Examples'!$B$3^2/2/'Vasicek Examples'!$B$1*(1-EXP(-2*'Vasicek Examples'!$B$1/12)))*NORMSINV(RAND())</f>
        <v>6.3058012595020585E-2</v>
      </c>
      <c r="M4790">
        <f ca="1">L4790*EXP(-'Vasicek Examples'!$B$1/12)+(1-EXP(-'Vasicek Examples'!$B$1/12))*'Vasicek Examples'!$B$2+SQRT('Vasicek Examples'!$B$3^2/2/'Vasicek Examples'!$B$1*(1-EXP(-2*'Vasicek Examples'!$B$1/12)))*NORMSINV(RAND())</f>
        <v>7.1110974649538597E-2</v>
      </c>
      <c r="N4790">
        <f ca="1">M4790*EXP(-'Vasicek Examples'!$B$1/12)+(1-EXP(-'Vasicek Examples'!$B$1/12))*'Vasicek Examples'!$B$2+SQRT('Vasicek Examples'!$B$3^2/2/'Vasicek Examples'!$B$1*(1-EXP(-2*'Vasicek Examples'!$B$1/12)))*NORMSINV(RAND())</f>
        <v>6.650049061912669E-2</v>
      </c>
      <c r="O4790">
        <f t="shared" ca="1" si="298"/>
        <v>5.3871145335307256E-2</v>
      </c>
      <c r="P4790">
        <f t="shared" ca="1" si="299"/>
        <v>0.94755419541389474</v>
      </c>
      <c r="Q4790">
        <f ca="1">EXP(-'Vasicek Examples'!$D$4*N4790+'Vasicek Examples'!$E$4)</f>
        <v>0.94301126229614485</v>
      </c>
      <c r="R4790">
        <f ca="1">MAX(Q4790-'Vasicek Examples'!$B$8,0)</f>
        <v>0</v>
      </c>
      <c r="S4790">
        <f t="shared" ca="1" si="300"/>
        <v>0</v>
      </c>
    </row>
    <row r="4791" spans="1:19" x14ac:dyDescent="0.2">
      <c r="A4791">
        <f t="shared" si="301"/>
        <v>4787</v>
      </c>
      <c r="B4791">
        <f>'Vasicek Examples'!$B$4</f>
        <v>5.2999999999999999E-2</v>
      </c>
      <c r="C4791">
        <f ca="1">B4791*EXP(-'Vasicek Examples'!$B$1/12)+(1-EXP(-'Vasicek Examples'!$B$1/12))*'Vasicek Examples'!$B$2+SQRT('Vasicek Examples'!$B$3^2/2/'Vasicek Examples'!$B$1*(1-EXP(-2*'Vasicek Examples'!$B$1/12)))*NORMSINV(RAND())</f>
        <v>5.4152112041024006E-2</v>
      </c>
      <c r="D4791">
        <f ca="1">C4791*EXP(-'Vasicek Examples'!$B$1/12)+(1-EXP(-'Vasicek Examples'!$B$1/12))*'Vasicek Examples'!$B$2+SQRT('Vasicek Examples'!$B$3^2/2/'Vasicek Examples'!$B$1*(1-EXP(-2*'Vasicek Examples'!$B$1/12)))*NORMSINV(RAND())</f>
        <v>4.6050287366389872E-2</v>
      </c>
      <c r="E4791">
        <f ca="1">D4791*EXP(-'Vasicek Examples'!$B$1/12)+(1-EXP(-'Vasicek Examples'!$B$1/12))*'Vasicek Examples'!$B$2+SQRT('Vasicek Examples'!$B$3^2/2/'Vasicek Examples'!$B$1*(1-EXP(-2*'Vasicek Examples'!$B$1/12)))*NORMSINV(RAND())</f>
        <v>3.3678157843846153E-2</v>
      </c>
      <c r="F4791">
        <f ca="1">E4791*EXP(-'Vasicek Examples'!$B$1/12)+(1-EXP(-'Vasicek Examples'!$B$1/12))*'Vasicek Examples'!$B$2+SQRT('Vasicek Examples'!$B$3^2/2/'Vasicek Examples'!$B$1*(1-EXP(-2*'Vasicek Examples'!$B$1/12)))*NORMSINV(RAND())</f>
        <v>2.7734158710942373E-2</v>
      </c>
      <c r="G4791">
        <f ca="1">F4791*EXP(-'Vasicek Examples'!$B$1/12)+(1-EXP(-'Vasicek Examples'!$B$1/12))*'Vasicek Examples'!$B$2+SQRT('Vasicek Examples'!$B$3^2/2/'Vasicek Examples'!$B$1*(1-EXP(-2*'Vasicek Examples'!$B$1/12)))*NORMSINV(RAND())</f>
        <v>3.4511242592669578E-2</v>
      </c>
      <c r="H4791">
        <f ca="1">G4791*EXP(-'Vasicek Examples'!$B$1/12)+(1-EXP(-'Vasicek Examples'!$B$1/12))*'Vasicek Examples'!$B$2+SQRT('Vasicek Examples'!$B$3^2/2/'Vasicek Examples'!$B$1*(1-EXP(-2*'Vasicek Examples'!$B$1/12)))*NORMSINV(RAND())</f>
        <v>2.643735338392875E-2</v>
      </c>
      <c r="I4791">
        <f ca="1">H4791*EXP(-'Vasicek Examples'!$B$1/12)+(1-EXP(-'Vasicek Examples'!$B$1/12))*'Vasicek Examples'!$B$2+SQRT('Vasicek Examples'!$B$3^2/2/'Vasicek Examples'!$B$1*(1-EXP(-2*'Vasicek Examples'!$B$1/12)))*NORMSINV(RAND())</f>
        <v>2.5602503084130993E-2</v>
      </c>
      <c r="J4791">
        <f ca="1">I4791*EXP(-'Vasicek Examples'!$B$1/12)+(1-EXP(-'Vasicek Examples'!$B$1/12))*'Vasicek Examples'!$B$2+SQRT('Vasicek Examples'!$B$3^2/2/'Vasicek Examples'!$B$1*(1-EXP(-2*'Vasicek Examples'!$B$1/12)))*NORMSINV(RAND())</f>
        <v>2.1783319467071724E-2</v>
      </c>
      <c r="K4791">
        <f ca="1">J4791*EXP(-'Vasicek Examples'!$B$1/12)+(1-EXP(-'Vasicek Examples'!$B$1/12))*'Vasicek Examples'!$B$2+SQRT('Vasicek Examples'!$B$3^2/2/'Vasicek Examples'!$B$1*(1-EXP(-2*'Vasicek Examples'!$B$1/12)))*NORMSINV(RAND())</f>
        <v>2.3530827195287426E-2</v>
      </c>
      <c r="L4791">
        <f ca="1">K4791*EXP(-'Vasicek Examples'!$B$1/12)+(1-EXP(-'Vasicek Examples'!$B$1/12))*'Vasicek Examples'!$B$2+SQRT('Vasicek Examples'!$B$3^2/2/'Vasicek Examples'!$B$1*(1-EXP(-2*'Vasicek Examples'!$B$1/12)))*NORMSINV(RAND())</f>
        <v>1.7786106677151636E-2</v>
      </c>
      <c r="M4791">
        <f ca="1">L4791*EXP(-'Vasicek Examples'!$B$1/12)+(1-EXP(-'Vasicek Examples'!$B$1/12))*'Vasicek Examples'!$B$2+SQRT('Vasicek Examples'!$B$3^2/2/'Vasicek Examples'!$B$1*(1-EXP(-2*'Vasicek Examples'!$B$1/12)))*NORMSINV(RAND())</f>
        <v>1.2218395881089918E-2</v>
      </c>
      <c r="N4791">
        <f ca="1">M4791*EXP(-'Vasicek Examples'!$B$1/12)+(1-EXP(-'Vasicek Examples'!$B$1/12))*'Vasicek Examples'!$B$2+SQRT('Vasicek Examples'!$B$3^2/2/'Vasicek Examples'!$B$1*(1-EXP(-2*'Vasicek Examples'!$B$1/12)))*NORMSINV(RAND())</f>
        <v>8.7123594272791368E-3</v>
      </c>
      <c r="O4791">
        <f t="shared" ca="1" si="298"/>
        <v>2.5063715661388333E-2</v>
      </c>
      <c r="P4791">
        <f t="shared" ca="1" si="299"/>
        <v>0.97524777149191288</v>
      </c>
      <c r="Q4791">
        <f ca="1">EXP(-'Vasicek Examples'!$D$4*N4791+'Vasicek Examples'!$E$4)</f>
        <v>0.98688541781856942</v>
      </c>
      <c r="R4791">
        <f ca="1">MAX(Q4791-'Vasicek Examples'!$B$8,0)</f>
        <v>2.6189436114456233E-2</v>
      </c>
      <c r="S4791">
        <f t="shared" ca="1" si="300"/>
        <v>2.5541189207253262E-2</v>
      </c>
    </row>
    <row r="4792" spans="1:19" x14ac:dyDescent="0.2">
      <c r="A4792">
        <f t="shared" si="301"/>
        <v>4788</v>
      </c>
      <c r="B4792">
        <f>'Vasicek Examples'!$B$4</f>
        <v>5.2999999999999999E-2</v>
      </c>
      <c r="C4792">
        <f ca="1">B4792*EXP(-'Vasicek Examples'!$B$1/12)+(1-EXP(-'Vasicek Examples'!$B$1/12))*'Vasicek Examples'!$B$2+SQRT('Vasicek Examples'!$B$3^2/2/'Vasicek Examples'!$B$1*(1-EXP(-2*'Vasicek Examples'!$B$1/12)))*NORMSINV(RAND())</f>
        <v>4.2630631780731287E-2</v>
      </c>
      <c r="D4792">
        <f ca="1">C4792*EXP(-'Vasicek Examples'!$B$1/12)+(1-EXP(-'Vasicek Examples'!$B$1/12))*'Vasicek Examples'!$B$2+SQRT('Vasicek Examples'!$B$3^2/2/'Vasicek Examples'!$B$1*(1-EXP(-2*'Vasicek Examples'!$B$1/12)))*NORMSINV(RAND())</f>
        <v>3.7333099656937006E-2</v>
      </c>
      <c r="E4792">
        <f ca="1">D4792*EXP(-'Vasicek Examples'!$B$1/12)+(1-EXP(-'Vasicek Examples'!$B$1/12))*'Vasicek Examples'!$B$2+SQRT('Vasicek Examples'!$B$3^2/2/'Vasicek Examples'!$B$1*(1-EXP(-2*'Vasicek Examples'!$B$1/12)))*NORMSINV(RAND())</f>
        <v>3.5835793131752863E-2</v>
      </c>
      <c r="F4792">
        <f ca="1">E4792*EXP(-'Vasicek Examples'!$B$1/12)+(1-EXP(-'Vasicek Examples'!$B$1/12))*'Vasicek Examples'!$B$2+SQRT('Vasicek Examples'!$B$3^2/2/'Vasicek Examples'!$B$1*(1-EXP(-2*'Vasicek Examples'!$B$1/12)))*NORMSINV(RAND())</f>
        <v>3.7313177943695243E-2</v>
      </c>
      <c r="G4792">
        <f ca="1">F4792*EXP(-'Vasicek Examples'!$B$1/12)+(1-EXP(-'Vasicek Examples'!$B$1/12))*'Vasicek Examples'!$B$2+SQRT('Vasicek Examples'!$B$3^2/2/'Vasicek Examples'!$B$1*(1-EXP(-2*'Vasicek Examples'!$B$1/12)))*NORMSINV(RAND())</f>
        <v>3.87540108829795E-2</v>
      </c>
      <c r="H4792">
        <f ca="1">G4792*EXP(-'Vasicek Examples'!$B$1/12)+(1-EXP(-'Vasicek Examples'!$B$1/12))*'Vasicek Examples'!$B$2+SQRT('Vasicek Examples'!$B$3^2/2/'Vasicek Examples'!$B$1*(1-EXP(-2*'Vasicek Examples'!$B$1/12)))*NORMSINV(RAND())</f>
        <v>3.1831205426384707E-2</v>
      </c>
      <c r="I4792">
        <f ca="1">H4792*EXP(-'Vasicek Examples'!$B$1/12)+(1-EXP(-'Vasicek Examples'!$B$1/12))*'Vasicek Examples'!$B$2+SQRT('Vasicek Examples'!$B$3^2/2/'Vasicek Examples'!$B$1*(1-EXP(-2*'Vasicek Examples'!$B$1/12)))*NORMSINV(RAND())</f>
        <v>4.2622426369869848E-2</v>
      </c>
      <c r="J4792">
        <f ca="1">I4792*EXP(-'Vasicek Examples'!$B$1/12)+(1-EXP(-'Vasicek Examples'!$B$1/12))*'Vasicek Examples'!$B$2+SQRT('Vasicek Examples'!$B$3^2/2/'Vasicek Examples'!$B$1*(1-EXP(-2*'Vasicek Examples'!$B$1/12)))*NORMSINV(RAND())</f>
        <v>5.1616023313733633E-2</v>
      </c>
      <c r="K4792">
        <f ca="1">J4792*EXP(-'Vasicek Examples'!$B$1/12)+(1-EXP(-'Vasicek Examples'!$B$1/12))*'Vasicek Examples'!$B$2+SQRT('Vasicek Examples'!$B$3^2/2/'Vasicek Examples'!$B$1*(1-EXP(-2*'Vasicek Examples'!$B$1/12)))*NORMSINV(RAND())</f>
        <v>3.7224151079496698E-2</v>
      </c>
      <c r="L4792">
        <f ca="1">K4792*EXP(-'Vasicek Examples'!$B$1/12)+(1-EXP(-'Vasicek Examples'!$B$1/12))*'Vasicek Examples'!$B$2+SQRT('Vasicek Examples'!$B$3^2/2/'Vasicek Examples'!$B$1*(1-EXP(-2*'Vasicek Examples'!$B$1/12)))*NORMSINV(RAND())</f>
        <v>3.0579609000150908E-2</v>
      </c>
      <c r="M4792">
        <f ca="1">L4792*EXP(-'Vasicek Examples'!$B$1/12)+(1-EXP(-'Vasicek Examples'!$B$1/12))*'Vasicek Examples'!$B$2+SQRT('Vasicek Examples'!$B$3^2/2/'Vasicek Examples'!$B$1*(1-EXP(-2*'Vasicek Examples'!$B$1/12)))*NORMSINV(RAND())</f>
        <v>3.5607409620959277E-2</v>
      </c>
      <c r="N4792">
        <f ca="1">M4792*EXP(-'Vasicek Examples'!$B$1/12)+(1-EXP(-'Vasicek Examples'!$B$1/12))*'Vasicek Examples'!$B$2+SQRT('Vasicek Examples'!$B$3^2/2/'Vasicek Examples'!$B$1*(1-EXP(-2*'Vasicek Examples'!$B$1/12)))*NORMSINV(RAND())</f>
        <v>3.8756218058494697E-2</v>
      </c>
      <c r="O4792">
        <f t="shared" ca="1" si="298"/>
        <v>3.4950860945464381E-2</v>
      </c>
      <c r="P4792">
        <f t="shared" ca="1" si="299"/>
        <v>0.96565286636059289</v>
      </c>
      <c r="Q4792">
        <f ca="1">EXP(-'Vasicek Examples'!$D$4*N4792+'Vasicek Examples'!$E$4)</f>
        <v>0.96382646886385492</v>
      </c>
      <c r="R4792">
        <f ca="1">MAX(Q4792-'Vasicek Examples'!$B$8,0)</f>
        <v>3.130487159741735E-3</v>
      </c>
      <c r="S4792">
        <f t="shared" ca="1" si="300"/>
        <v>3.0229638989096377E-3</v>
      </c>
    </row>
    <row r="4793" spans="1:19" x14ac:dyDescent="0.2">
      <c r="A4793">
        <f t="shared" si="301"/>
        <v>4789</v>
      </c>
      <c r="B4793">
        <f>'Vasicek Examples'!$B$4</f>
        <v>5.2999999999999999E-2</v>
      </c>
      <c r="C4793">
        <f ca="1">B4793*EXP(-'Vasicek Examples'!$B$1/12)+(1-EXP(-'Vasicek Examples'!$B$1/12))*'Vasicek Examples'!$B$2+SQRT('Vasicek Examples'!$B$3^2/2/'Vasicek Examples'!$B$1*(1-EXP(-2*'Vasicek Examples'!$B$1/12)))*NORMSINV(RAND())</f>
        <v>4.7710543034415277E-2</v>
      </c>
      <c r="D4793">
        <f ca="1">C4793*EXP(-'Vasicek Examples'!$B$1/12)+(1-EXP(-'Vasicek Examples'!$B$1/12))*'Vasicek Examples'!$B$2+SQRT('Vasicek Examples'!$B$3^2/2/'Vasicek Examples'!$B$1*(1-EXP(-2*'Vasicek Examples'!$B$1/12)))*NORMSINV(RAND())</f>
        <v>5.1989973063183578E-2</v>
      </c>
      <c r="E4793">
        <f ca="1">D4793*EXP(-'Vasicek Examples'!$B$1/12)+(1-EXP(-'Vasicek Examples'!$B$1/12))*'Vasicek Examples'!$B$2+SQRT('Vasicek Examples'!$B$3^2/2/'Vasicek Examples'!$B$1*(1-EXP(-2*'Vasicek Examples'!$B$1/12)))*NORMSINV(RAND())</f>
        <v>4.743529254400438E-2</v>
      </c>
      <c r="F4793">
        <f ca="1">E4793*EXP(-'Vasicek Examples'!$B$1/12)+(1-EXP(-'Vasicek Examples'!$B$1/12))*'Vasicek Examples'!$B$2+SQRT('Vasicek Examples'!$B$3^2/2/'Vasicek Examples'!$B$1*(1-EXP(-2*'Vasicek Examples'!$B$1/12)))*NORMSINV(RAND())</f>
        <v>4.3073151580346317E-2</v>
      </c>
      <c r="G4793">
        <f ca="1">F4793*EXP(-'Vasicek Examples'!$B$1/12)+(1-EXP(-'Vasicek Examples'!$B$1/12))*'Vasicek Examples'!$B$2+SQRT('Vasicek Examples'!$B$3^2/2/'Vasicek Examples'!$B$1*(1-EXP(-2*'Vasicek Examples'!$B$1/12)))*NORMSINV(RAND())</f>
        <v>3.9099918261859941E-2</v>
      </c>
      <c r="H4793">
        <f ca="1">G4793*EXP(-'Vasicek Examples'!$B$1/12)+(1-EXP(-'Vasicek Examples'!$B$1/12))*'Vasicek Examples'!$B$2+SQRT('Vasicek Examples'!$B$3^2/2/'Vasicek Examples'!$B$1*(1-EXP(-2*'Vasicek Examples'!$B$1/12)))*NORMSINV(RAND())</f>
        <v>4.1518177883774356E-2</v>
      </c>
      <c r="I4793">
        <f ca="1">H4793*EXP(-'Vasicek Examples'!$B$1/12)+(1-EXP(-'Vasicek Examples'!$B$1/12))*'Vasicek Examples'!$B$2+SQRT('Vasicek Examples'!$B$3^2/2/'Vasicek Examples'!$B$1*(1-EXP(-2*'Vasicek Examples'!$B$1/12)))*NORMSINV(RAND())</f>
        <v>3.0101653154014665E-2</v>
      </c>
      <c r="J4793">
        <f ca="1">I4793*EXP(-'Vasicek Examples'!$B$1/12)+(1-EXP(-'Vasicek Examples'!$B$1/12))*'Vasicek Examples'!$B$2+SQRT('Vasicek Examples'!$B$3^2/2/'Vasicek Examples'!$B$1*(1-EXP(-2*'Vasicek Examples'!$B$1/12)))*NORMSINV(RAND())</f>
        <v>3.8834965890260309E-2</v>
      </c>
      <c r="K4793">
        <f ca="1">J4793*EXP(-'Vasicek Examples'!$B$1/12)+(1-EXP(-'Vasicek Examples'!$B$1/12))*'Vasicek Examples'!$B$2+SQRT('Vasicek Examples'!$B$3^2/2/'Vasicek Examples'!$B$1*(1-EXP(-2*'Vasicek Examples'!$B$1/12)))*NORMSINV(RAND())</f>
        <v>3.9578644599515288E-2</v>
      </c>
      <c r="L4793">
        <f ca="1">K4793*EXP(-'Vasicek Examples'!$B$1/12)+(1-EXP(-'Vasicek Examples'!$B$1/12))*'Vasicek Examples'!$B$2+SQRT('Vasicek Examples'!$B$3^2/2/'Vasicek Examples'!$B$1*(1-EXP(-2*'Vasicek Examples'!$B$1/12)))*NORMSINV(RAND())</f>
        <v>4.5264651277109977E-2</v>
      </c>
      <c r="M4793">
        <f ca="1">L4793*EXP(-'Vasicek Examples'!$B$1/12)+(1-EXP(-'Vasicek Examples'!$B$1/12))*'Vasicek Examples'!$B$2+SQRT('Vasicek Examples'!$B$3^2/2/'Vasicek Examples'!$B$1*(1-EXP(-2*'Vasicek Examples'!$B$1/12)))*NORMSINV(RAND())</f>
        <v>5.5133484717551223E-2</v>
      </c>
      <c r="N4793">
        <f ca="1">M4793*EXP(-'Vasicek Examples'!$B$1/12)+(1-EXP(-'Vasicek Examples'!$B$1/12))*'Vasicek Examples'!$B$2+SQRT('Vasicek Examples'!$B$3^2/2/'Vasicek Examples'!$B$1*(1-EXP(-2*'Vasicek Examples'!$B$1/12)))*NORMSINV(RAND())</f>
        <v>5.6187696063358133E-2</v>
      </c>
      <c r="O4793">
        <f t="shared" ca="1" si="298"/>
        <v>4.0331586043375556E-2</v>
      </c>
      <c r="P4793">
        <f t="shared" ca="1" si="299"/>
        <v>0.96047090759690523</v>
      </c>
      <c r="Q4793">
        <f ca="1">EXP(-'Vasicek Examples'!$D$4*N4793+'Vasicek Examples'!$E$4)</f>
        <v>0.95069544348446</v>
      </c>
      <c r="R4793">
        <f ca="1">MAX(Q4793-'Vasicek Examples'!$B$8,0)</f>
        <v>0</v>
      </c>
      <c r="S4793">
        <f t="shared" ca="1" si="300"/>
        <v>0</v>
      </c>
    </row>
    <row r="4794" spans="1:19" x14ac:dyDescent="0.2">
      <c r="A4794">
        <f t="shared" si="301"/>
        <v>4790</v>
      </c>
      <c r="B4794">
        <f>'Vasicek Examples'!$B$4</f>
        <v>5.2999999999999999E-2</v>
      </c>
      <c r="C4794">
        <f ca="1">B4794*EXP(-'Vasicek Examples'!$B$1/12)+(1-EXP(-'Vasicek Examples'!$B$1/12))*'Vasicek Examples'!$B$2+SQRT('Vasicek Examples'!$B$3^2/2/'Vasicek Examples'!$B$1*(1-EXP(-2*'Vasicek Examples'!$B$1/12)))*NORMSINV(RAND())</f>
        <v>4.6240775338622038E-2</v>
      </c>
      <c r="D4794">
        <f ca="1">C4794*EXP(-'Vasicek Examples'!$B$1/12)+(1-EXP(-'Vasicek Examples'!$B$1/12))*'Vasicek Examples'!$B$2+SQRT('Vasicek Examples'!$B$3^2/2/'Vasicek Examples'!$B$1*(1-EXP(-2*'Vasicek Examples'!$B$1/12)))*NORMSINV(RAND())</f>
        <v>5.076685253292576E-2</v>
      </c>
      <c r="E4794">
        <f ca="1">D4794*EXP(-'Vasicek Examples'!$B$1/12)+(1-EXP(-'Vasicek Examples'!$B$1/12))*'Vasicek Examples'!$B$2+SQRT('Vasicek Examples'!$B$3^2/2/'Vasicek Examples'!$B$1*(1-EXP(-2*'Vasicek Examples'!$B$1/12)))*NORMSINV(RAND())</f>
        <v>3.924276711250814E-2</v>
      </c>
      <c r="F4794">
        <f ca="1">E4794*EXP(-'Vasicek Examples'!$B$1/12)+(1-EXP(-'Vasicek Examples'!$B$1/12))*'Vasicek Examples'!$B$2+SQRT('Vasicek Examples'!$B$3^2/2/'Vasicek Examples'!$B$1*(1-EXP(-2*'Vasicek Examples'!$B$1/12)))*NORMSINV(RAND())</f>
        <v>4.3810699013402468E-2</v>
      </c>
      <c r="G4794">
        <f ca="1">F4794*EXP(-'Vasicek Examples'!$B$1/12)+(1-EXP(-'Vasicek Examples'!$B$1/12))*'Vasicek Examples'!$B$2+SQRT('Vasicek Examples'!$B$3^2/2/'Vasicek Examples'!$B$1*(1-EXP(-2*'Vasicek Examples'!$B$1/12)))*NORMSINV(RAND())</f>
        <v>4.3474068806627818E-2</v>
      </c>
      <c r="H4794">
        <f ca="1">G4794*EXP(-'Vasicek Examples'!$B$1/12)+(1-EXP(-'Vasicek Examples'!$B$1/12))*'Vasicek Examples'!$B$2+SQRT('Vasicek Examples'!$B$3^2/2/'Vasicek Examples'!$B$1*(1-EXP(-2*'Vasicek Examples'!$B$1/12)))*NORMSINV(RAND())</f>
        <v>4.61562853097163E-2</v>
      </c>
      <c r="I4794">
        <f ca="1">H4794*EXP(-'Vasicek Examples'!$B$1/12)+(1-EXP(-'Vasicek Examples'!$B$1/12))*'Vasicek Examples'!$B$2+SQRT('Vasicek Examples'!$B$3^2/2/'Vasicek Examples'!$B$1*(1-EXP(-2*'Vasicek Examples'!$B$1/12)))*NORMSINV(RAND())</f>
        <v>4.6339681113134058E-2</v>
      </c>
      <c r="J4794">
        <f ca="1">I4794*EXP(-'Vasicek Examples'!$B$1/12)+(1-EXP(-'Vasicek Examples'!$B$1/12))*'Vasicek Examples'!$B$2+SQRT('Vasicek Examples'!$B$3^2/2/'Vasicek Examples'!$B$1*(1-EXP(-2*'Vasicek Examples'!$B$1/12)))*NORMSINV(RAND())</f>
        <v>4.6328669709075426E-2</v>
      </c>
      <c r="K4794">
        <f ca="1">J4794*EXP(-'Vasicek Examples'!$B$1/12)+(1-EXP(-'Vasicek Examples'!$B$1/12))*'Vasicek Examples'!$B$2+SQRT('Vasicek Examples'!$B$3^2/2/'Vasicek Examples'!$B$1*(1-EXP(-2*'Vasicek Examples'!$B$1/12)))*NORMSINV(RAND())</f>
        <v>5.2630232291192361E-2</v>
      </c>
      <c r="L4794">
        <f ca="1">K4794*EXP(-'Vasicek Examples'!$B$1/12)+(1-EXP(-'Vasicek Examples'!$B$1/12))*'Vasicek Examples'!$B$2+SQRT('Vasicek Examples'!$B$3^2/2/'Vasicek Examples'!$B$1*(1-EXP(-2*'Vasicek Examples'!$B$1/12)))*NORMSINV(RAND())</f>
        <v>5.688266575279894E-2</v>
      </c>
      <c r="M4794">
        <f ca="1">L4794*EXP(-'Vasicek Examples'!$B$1/12)+(1-EXP(-'Vasicek Examples'!$B$1/12))*'Vasicek Examples'!$B$2+SQRT('Vasicek Examples'!$B$3^2/2/'Vasicek Examples'!$B$1*(1-EXP(-2*'Vasicek Examples'!$B$1/12)))*NORMSINV(RAND())</f>
        <v>6.1084409828690102E-2</v>
      </c>
      <c r="N4794">
        <f ca="1">M4794*EXP(-'Vasicek Examples'!$B$1/12)+(1-EXP(-'Vasicek Examples'!$B$1/12))*'Vasicek Examples'!$B$2+SQRT('Vasicek Examples'!$B$3^2/2/'Vasicek Examples'!$B$1*(1-EXP(-2*'Vasicek Examples'!$B$1/12)))*NORMSINV(RAND())</f>
        <v>6.9357377583995766E-2</v>
      </c>
      <c r="O4794">
        <f t="shared" ca="1" si="298"/>
        <v>4.5376283994281695E-2</v>
      </c>
      <c r="P4794">
        <f t="shared" ca="1" si="299"/>
        <v>0.95563782295329613</v>
      </c>
      <c r="Q4794">
        <f ca="1">EXP(-'Vasicek Examples'!$D$4*N4794+'Vasicek Examples'!$E$4)</f>
        <v>0.94089357060831891</v>
      </c>
      <c r="R4794">
        <f ca="1">MAX(Q4794-'Vasicek Examples'!$B$8,0)</f>
        <v>0</v>
      </c>
      <c r="S4794">
        <f t="shared" ca="1" si="300"/>
        <v>0</v>
      </c>
    </row>
    <row r="4795" spans="1:19" x14ac:dyDescent="0.2">
      <c r="A4795">
        <f t="shared" si="301"/>
        <v>4791</v>
      </c>
      <c r="B4795">
        <f>'Vasicek Examples'!$B$4</f>
        <v>5.2999999999999999E-2</v>
      </c>
      <c r="C4795">
        <f ca="1">B4795*EXP(-'Vasicek Examples'!$B$1/12)+(1-EXP(-'Vasicek Examples'!$B$1/12))*'Vasicek Examples'!$B$2+SQRT('Vasicek Examples'!$B$3^2/2/'Vasicek Examples'!$B$1*(1-EXP(-2*'Vasicek Examples'!$B$1/12)))*NORMSINV(RAND())</f>
        <v>5.8393362710092926E-2</v>
      </c>
      <c r="D4795">
        <f ca="1">C4795*EXP(-'Vasicek Examples'!$B$1/12)+(1-EXP(-'Vasicek Examples'!$B$1/12))*'Vasicek Examples'!$B$2+SQRT('Vasicek Examples'!$B$3^2/2/'Vasicek Examples'!$B$1*(1-EXP(-2*'Vasicek Examples'!$B$1/12)))*NORMSINV(RAND())</f>
        <v>5.429444664155661E-2</v>
      </c>
      <c r="E4795">
        <f ca="1">D4795*EXP(-'Vasicek Examples'!$B$1/12)+(1-EXP(-'Vasicek Examples'!$B$1/12))*'Vasicek Examples'!$B$2+SQRT('Vasicek Examples'!$B$3^2/2/'Vasicek Examples'!$B$1*(1-EXP(-2*'Vasicek Examples'!$B$1/12)))*NORMSINV(RAND())</f>
        <v>4.6709859959352458E-2</v>
      </c>
      <c r="F4795">
        <f ca="1">E4795*EXP(-'Vasicek Examples'!$B$1/12)+(1-EXP(-'Vasicek Examples'!$B$1/12))*'Vasicek Examples'!$B$2+SQRT('Vasicek Examples'!$B$3^2/2/'Vasicek Examples'!$B$1*(1-EXP(-2*'Vasicek Examples'!$B$1/12)))*NORMSINV(RAND())</f>
        <v>4.0736194037847277E-2</v>
      </c>
      <c r="G4795">
        <f ca="1">F4795*EXP(-'Vasicek Examples'!$B$1/12)+(1-EXP(-'Vasicek Examples'!$B$1/12))*'Vasicek Examples'!$B$2+SQRT('Vasicek Examples'!$B$3^2/2/'Vasicek Examples'!$B$1*(1-EXP(-2*'Vasicek Examples'!$B$1/12)))*NORMSINV(RAND())</f>
        <v>3.5768372683094497E-2</v>
      </c>
      <c r="H4795">
        <f ca="1">G4795*EXP(-'Vasicek Examples'!$B$1/12)+(1-EXP(-'Vasicek Examples'!$B$1/12))*'Vasicek Examples'!$B$2+SQRT('Vasicek Examples'!$B$3^2/2/'Vasicek Examples'!$B$1*(1-EXP(-2*'Vasicek Examples'!$B$1/12)))*NORMSINV(RAND())</f>
        <v>3.3694299513438233E-2</v>
      </c>
      <c r="I4795">
        <f ca="1">H4795*EXP(-'Vasicek Examples'!$B$1/12)+(1-EXP(-'Vasicek Examples'!$B$1/12))*'Vasicek Examples'!$B$2+SQRT('Vasicek Examples'!$B$3^2/2/'Vasicek Examples'!$B$1*(1-EXP(-2*'Vasicek Examples'!$B$1/12)))*NORMSINV(RAND())</f>
        <v>4.0575933380525141E-2</v>
      </c>
      <c r="J4795">
        <f ca="1">I4795*EXP(-'Vasicek Examples'!$B$1/12)+(1-EXP(-'Vasicek Examples'!$B$1/12))*'Vasicek Examples'!$B$2+SQRT('Vasicek Examples'!$B$3^2/2/'Vasicek Examples'!$B$1*(1-EXP(-2*'Vasicek Examples'!$B$1/12)))*NORMSINV(RAND())</f>
        <v>4.6002676882161489E-2</v>
      </c>
      <c r="K4795">
        <f ca="1">J4795*EXP(-'Vasicek Examples'!$B$1/12)+(1-EXP(-'Vasicek Examples'!$B$1/12))*'Vasicek Examples'!$B$2+SQRT('Vasicek Examples'!$B$3^2/2/'Vasicek Examples'!$B$1*(1-EXP(-2*'Vasicek Examples'!$B$1/12)))*NORMSINV(RAND())</f>
        <v>5.210036571065358E-2</v>
      </c>
      <c r="L4795">
        <f ca="1">K4795*EXP(-'Vasicek Examples'!$B$1/12)+(1-EXP(-'Vasicek Examples'!$B$1/12))*'Vasicek Examples'!$B$2+SQRT('Vasicek Examples'!$B$3^2/2/'Vasicek Examples'!$B$1*(1-EXP(-2*'Vasicek Examples'!$B$1/12)))*NORMSINV(RAND())</f>
        <v>4.8055949389744848E-2</v>
      </c>
      <c r="M4795">
        <f ca="1">L4795*EXP(-'Vasicek Examples'!$B$1/12)+(1-EXP(-'Vasicek Examples'!$B$1/12))*'Vasicek Examples'!$B$2+SQRT('Vasicek Examples'!$B$3^2/2/'Vasicek Examples'!$B$1*(1-EXP(-2*'Vasicek Examples'!$B$1/12)))*NORMSINV(RAND())</f>
        <v>5.1761813260549586E-2</v>
      </c>
      <c r="N4795">
        <f ca="1">M4795*EXP(-'Vasicek Examples'!$B$1/12)+(1-EXP(-'Vasicek Examples'!$B$1/12))*'Vasicek Examples'!$B$2+SQRT('Vasicek Examples'!$B$3^2/2/'Vasicek Examples'!$B$1*(1-EXP(-2*'Vasicek Examples'!$B$1/12)))*NORMSINV(RAND())</f>
        <v>4.047538019591887E-2</v>
      </c>
      <c r="O4795">
        <f t="shared" ca="1" si="298"/>
        <v>4.1594523575994129E-2</v>
      </c>
      <c r="P4795">
        <f t="shared" ca="1" si="299"/>
        <v>0.95925865849728553</v>
      </c>
      <c r="Q4795">
        <f ca="1">EXP(-'Vasicek Examples'!$D$4*N4795+'Vasicek Examples'!$E$4)</f>
        <v>0.96252341358665172</v>
      </c>
      <c r="R4795">
        <f ca="1">MAX(Q4795-'Vasicek Examples'!$B$8,0)</f>
        <v>1.8274318825385327E-3</v>
      </c>
      <c r="S4795">
        <f t="shared" ca="1" si="300"/>
        <v>1.7529798561390819E-3</v>
      </c>
    </row>
    <row r="4796" spans="1:19" x14ac:dyDescent="0.2">
      <c r="A4796">
        <f t="shared" si="301"/>
        <v>4792</v>
      </c>
      <c r="B4796">
        <f>'Vasicek Examples'!$B$4</f>
        <v>5.2999999999999999E-2</v>
      </c>
      <c r="C4796">
        <f ca="1">B4796*EXP(-'Vasicek Examples'!$B$1/12)+(1-EXP(-'Vasicek Examples'!$B$1/12))*'Vasicek Examples'!$B$2+SQRT('Vasicek Examples'!$B$3^2/2/'Vasicek Examples'!$B$1*(1-EXP(-2*'Vasicek Examples'!$B$1/12)))*NORMSINV(RAND())</f>
        <v>4.2450837776820682E-2</v>
      </c>
      <c r="D4796">
        <f ca="1">C4796*EXP(-'Vasicek Examples'!$B$1/12)+(1-EXP(-'Vasicek Examples'!$B$1/12))*'Vasicek Examples'!$B$2+SQRT('Vasicek Examples'!$B$3^2/2/'Vasicek Examples'!$B$1*(1-EXP(-2*'Vasicek Examples'!$B$1/12)))*NORMSINV(RAND())</f>
        <v>3.6170669302843537E-2</v>
      </c>
      <c r="E4796">
        <f ca="1">D4796*EXP(-'Vasicek Examples'!$B$1/12)+(1-EXP(-'Vasicek Examples'!$B$1/12))*'Vasicek Examples'!$B$2+SQRT('Vasicek Examples'!$B$3^2/2/'Vasicek Examples'!$B$1*(1-EXP(-2*'Vasicek Examples'!$B$1/12)))*NORMSINV(RAND())</f>
        <v>3.3635583696987013E-2</v>
      </c>
      <c r="F4796">
        <f ca="1">E4796*EXP(-'Vasicek Examples'!$B$1/12)+(1-EXP(-'Vasicek Examples'!$B$1/12))*'Vasicek Examples'!$B$2+SQRT('Vasicek Examples'!$B$3^2/2/'Vasicek Examples'!$B$1*(1-EXP(-2*'Vasicek Examples'!$B$1/12)))*NORMSINV(RAND())</f>
        <v>3.3773879490249445E-2</v>
      </c>
      <c r="G4796">
        <f ca="1">F4796*EXP(-'Vasicek Examples'!$B$1/12)+(1-EXP(-'Vasicek Examples'!$B$1/12))*'Vasicek Examples'!$B$2+SQRT('Vasicek Examples'!$B$3^2/2/'Vasicek Examples'!$B$1*(1-EXP(-2*'Vasicek Examples'!$B$1/12)))*NORMSINV(RAND())</f>
        <v>3.3794756734929758E-2</v>
      </c>
      <c r="H4796">
        <f ca="1">G4796*EXP(-'Vasicek Examples'!$B$1/12)+(1-EXP(-'Vasicek Examples'!$B$1/12))*'Vasicek Examples'!$B$2+SQRT('Vasicek Examples'!$B$3^2/2/'Vasicek Examples'!$B$1*(1-EXP(-2*'Vasicek Examples'!$B$1/12)))*NORMSINV(RAND())</f>
        <v>3.3139185399984158E-2</v>
      </c>
      <c r="I4796">
        <f ca="1">H4796*EXP(-'Vasicek Examples'!$B$1/12)+(1-EXP(-'Vasicek Examples'!$B$1/12))*'Vasicek Examples'!$B$2+SQRT('Vasicek Examples'!$B$3^2/2/'Vasicek Examples'!$B$1*(1-EXP(-2*'Vasicek Examples'!$B$1/12)))*NORMSINV(RAND())</f>
        <v>3.388422136609464E-2</v>
      </c>
      <c r="J4796">
        <f ca="1">I4796*EXP(-'Vasicek Examples'!$B$1/12)+(1-EXP(-'Vasicek Examples'!$B$1/12))*'Vasicek Examples'!$B$2+SQRT('Vasicek Examples'!$B$3^2/2/'Vasicek Examples'!$B$1*(1-EXP(-2*'Vasicek Examples'!$B$1/12)))*NORMSINV(RAND())</f>
        <v>2.6855488565481034E-2</v>
      </c>
      <c r="K4796">
        <f ca="1">J4796*EXP(-'Vasicek Examples'!$B$1/12)+(1-EXP(-'Vasicek Examples'!$B$1/12))*'Vasicek Examples'!$B$2+SQRT('Vasicek Examples'!$B$3^2/2/'Vasicek Examples'!$B$1*(1-EXP(-2*'Vasicek Examples'!$B$1/12)))*NORMSINV(RAND())</f>
        <v>3.1961539780221371E-2</v>
      </c>
      <c r="L4796">
        <f ca="1">K4796*EXP(-'Vasicek Examples'!$B$1/12)+(1-EXP(-'Vasicek Examples'!$B$1/12))*'Vasicek Examples'!$B$2+SQRT('Vasicek Examples'!$B$3^2/2/'Vasicek Examples'!$B$1*(1-EXP(-2*'Vasicek Examples'!$B$1/12)))*NORMSINV(RAND())</f>
        <v>3.6242417919937382E-2</v>
      </c>
      <c r="M4796">
        <f ca="1">L4796*EXP(-'Vasicek Examples'!$B$1/12)+(1-EXP(-'Vasicek Examples'!$B$1/12))*'Vasicek Examples'!$B$2+SQRT('Vasicek Examples'!$B$3^2/2/'Vasicek Examples'!$B$1*(1-EXP(-2*'Vasicek Examples'!$B$1/12)))*NORMSINV(RAND())</f>
        <v>4.1922537594462517E-2</v>
      </c>
      <c r="N4796">
        <f ca="1">M4796*EXP(-'Vasicek Examples'!$B$1/12)+(1-EXP(-'Vasicek Examples'!$B$1/12))*'Vasicek Examples'!$B$2+SQRT('Vasicek Examples'!$B$3^2/2/'Vasicek Examples'!$B$1*(1-EXP(-2*'Vasicek Examples'!$B$1/12)))*NORMSINV(RAND())</f>
        <v>3.3980377113533848E-2</v>
      </c>
      <c r="O4796">
        <f t="shared" ca="1" si="298"/>
        <v>3.1632990608030674E-2</v>
      </c>
      <c r="P4796">
        <f t="shared" ca="1" si="299"/>
        <v>0.96886209832591497</v>
      </c>
      <c r="Q4796">
        <f ca="1">EXP(-'Vasicek Examples'!$D$4*N4796+'Vasicek Examples'!$E$4)</f>
        <v>0.96745562752250946</v>
      </c>
      <c r="R4796">
        <f ca="1">MAX(Q4796-'Vasicek Examples'!$B$8,0)</f>
        <v>6.759645818396276E-3</v>
      </c>
      <c r="S4796">
        <f t="shared" ca="1" si="300"/>
        <v>6.5491646315514124E-3</v>
      </c>
    </row>
    <row r="4797" spans="1:19" x14ac:dyDescent="0.2">
      <c r="A4797">
        <f t="shared" si="301"/>
        <v>4793</v>
      </c>
      <c r="B4797">
        <f>'Vasicek Examples'!$B$4</f>
        <v>5.2999999999999999E-2</v>
      </c>
      <c r="C4797">
        <f ca="1">B4797*EXP(-'Vasicek Examples'!$B$1/12)+(1-EXP(-'Vasicek Examples'!$B$1/12))*'Vasicek Examples'!$B$2+SQRT('Vasicek Examples'!$B$3^2/2/'Vasicek Examples'!$B$1*(1-EXP(-2*'Vasicek Examples'!$B$1/12)))*NORMSINV(RAND())</f>
        <v>5.3021943591597266E-2</v>
      </c>
      <c r="D4797">
        <f ca="1">C4797*EXP(-'Vasicek Examples'!$B$1/12)+(1-EXP(-'Vasicek Examples'!$B$1/12))*'Vasicek Examples'!$B$2+SQRT('Vasicek Examples'!$B$3^2/2/'Vasicek Examples'!$B$1*(1-EXP(-2*'Vasicek Examples'!$B$1/12)))*NORMSINV(RAND())</f>
        <v>5.18758846030722E-2</v>
      </c>
      <c r="E4797">
        <f ca="1">D4797*EXP(-'Vasicek Examples'!$B$1/12)+(1-EXP(-'Vasicek Examples'!$B$1/12))*'Vasicek Examples'!$B$2+SQRT('Vasicek Examples'!$B$3^2/2/'Vasicek Examples'!$B$1*(1-EXP(-2*'Vasicek Examples'!$B$1/12)))*NORMSINV(RAND())</f>
        <v>5.6001294705557425E-2</v>
      </c>
      <c r="F4797">
        <f ca="1">E4797*EXP(-'Vasicek Examples'!$B$1/12)+(1-EXP(-'Vasicek Examples'!$B$1/12))*'Vasicek Examples'!$B$2+SQRT('Vasicek Examples'!$B$3^2/2/'Vasicek Examples'!$B$1*(1-EXP(-2*'Vasicek Examples'!$B$1/12)))*NORMSINV(RAND())</f>
        <v>5.1239486801394389E-2</v>
      </c>
      <c r="G4797">
        <f ca="1">F4797*EXP(-'Vasicek Examples'!$B$1/12)+(1-EXP(-'Vasicek Examples'!$B$1/12))*'Vasicek Examples'!$B$2+SQRT('Vasicek Examples'!$B$3^2/2/'Vasicek Examples'!$B$1*(1-EXP(-2*'Vasicek Examples'!$B$1/12)))*NORMSINV(RAND())</f>
        <v>6.1482671559179414E-2</v>
      </c>
      <c r="H4797">
        <f ca="1">G4797*EXP(-'Vasicek Examples'!$B$1/12)+(1-EXP(-'Vasicek Examples'!$B$1/12))*'Vasicek Examples'!$B$2+SQRT('Vasicek Examples'!$B$3^2/2/'Vasicek Examples'!$B$1*(1-EXP(-2*'Vasicek Examples'!$B$1/12)))*NORMSINV(RAND())</f>
        <v>5.1228092852817056E-2</v>
      </c>
      <c r="I4797">
        <f ca="1">H4797*EXP(-'Vasicek Examples'!$B$1/12)+(1-EXP(-'Vasicek Examples'!$B$1/12))*'Vasicek Examples'!$B$2+SQRT('Vasicek Examples'!$B$3^2/2/'Vasicek Examples'!$B$1*(1-EXP(-2*'Vasicek Examples'!$B$1/12)))*NORMSINV(RAND())</f>
        <v>5.9614962042854686E-2</v>
      </c>
      <c r="J4797">
        <f ca="1">I4797*EXP(-'Vasicek Examples'!$B$1/12)+(1-EXP(-'Vasicek Examples'!$B$1/12))*'Vasicek Examples'!$B$2+SQRT('Vasicek Examples'!$B$3^2/2/'Vasicek Examples'!$B$1*(1-EXP(-2*'Vasicek Examples'!$B$1/12)))*NORMSINV(RAND())</f>
        <v>5.8987998470877281E-2</v>
      </c>
      <c r="K4797">
        <f ca="1">J4797*EXP(-'Vasicek Examples'!$B$1/12)+(1-EXP(-'Vasicek Examples'!$B$1/12))*'Vasicek Examples'!$B$2+SQRT('Vasicek Examples'!$B$3^2/2/'Vasicek Examples'!$B$1*(1-EXP(-2*'Vasicek Examples'!$B$1/12)))*NORMSINV(RAND())</f>
        <v>6.1965782432882061E-2</v>
      </c>
      <c r="L4797">
        <f ca="1">K4797*EXP(-'Vasicek Examples'!$B$1/12)+(1-EXP(-'Vasicek Examples'!$B$1/12))*'Vasicek Examples'!$B$2+SQRT('Vasicek Examples'!$B$3^2/2/'Vasicek Examples'!$B$1*(1-EXP(-2*'Vasicek Examples'!$B$1/12)))*NORMSINV(RAND())</f>
        <v>6.2044909119983595E-2</v>
      </c>
      <c r="M4797">
        <f ca="1">L4797*EXP(-'Vasicek Examples'!$B$1/12)+(1-EXP(-'Vasicek Examples'!$B$1/12))*'Vasicek Examples'!$B$2+SQRT('Vasicek Examples'!$B$3^2/2/'Vasicek Examples'!$B$1*(1-EXP(-2*'Vasicek Examples'!$B$1/12)))*NORMSINV(RAND())</f>
        <v>6.4515883206512678E-2</v>
      </c>
      <c r="N4797">
        <f ca="1">M4797*EXP(-'Vasicek Examples'!$B$1/12)+(1-EXP(-'Vasicek Examples'!$B$1/12))*'Vasicek Examples'!$B$2+SQRT('Vasicek Examples'!$B$3^2/2/'Vasicek Examples'!$B$1*(1-EXP(-2*'Vasicek Examples'!$B$1/12)))*NORMSINV(RAND())</f>
        <v>7.3252993292338378E-2</v>
      </c>
      <c r="O4797">
        <f t="shared" ca="1" si="298"/>
        <v>5.3507869519758222E-2</v>
      </c>
      <c r="P4797">
        <f t="shared" ca="1" si="299"/>
        <v>0.94789848146862299</v>
      </c>
      <c r="Q4797">
        <f ca="1">EXP(-'Vasicek Examples'!$D$4*N4797+'Vasicek Examples'!$E$4)</f>
        <v>0.93801357395406582</v>
      </c>
      <c r="R4797">
        <f ca="1">MAX(Q4797-'Vasicek Examples'!$B$8,0)</f>
        <v>0</v>
      </c>
      <c r="S4797">
        <f t="shared" ca="1" si="300"/>
        <v>0</v>
      </c>
    </row>
    <row r="4798" spans="1:19" x14ac:dyDescent="0.2">
      <c r="A4798">
        <f t="shared" si="301"/>
        <v>4794</v>
      </c>
      <c r="B4798">
        <f>'Vasicek Examples'!$B$4</f>
        <v>5.2999999999999999E-2</v>
      </c>
      <c r="C4798">
        <f ca="1">B4798*EXP(-'Vasicek Examples'!$B$1/12)+(1-EXP(-'Vasicek Examples'!$B$1/12))*'Vasicek Examples'!$B$2+SQRT('Vasicek Examples'!$B$3^2/2/'Vasicek Examples'!$B$1*(1-EXP(-2*'Vasicek Examples'!$B$1/12)))*NORMSINV(RAND())</f>
        <v>5.9491581867676543E-2</v>
      </c>
      <c r="D4798">
        <f ca="1">C4798*EXP(-'Vasicek Examples'!$B$1/12)+(1-EXP(-'Vasicek Examples'!$B$1/12))*'Vasicek Examples'!$B$2+SQRT('Vasicek Examples'!$B$3^2/2/'Vasicek Examples'!$B$1*(1-EXP(-2*'Vasicek Examples'!$B$1/12)))*NORMSINV(RAND())</f>
        <v>5.5834656454035597E-2</v>
      </c>
      <c r="E4798">
        <f ca="1">D4798*EXP(-'Vasicek Examples'!$B$1/12)+(1-EXP(-'Vasicek Examples'!$B$1/12))*'Vasicek Examples'!$B$2+SQRT('Vasicek Examples'!$B$3^2/2/'Vasicek Examples'!$B$1*(1-EXP(-2*'Vasicek Examples'!$B$1/12)))*NORMSINV(RAND())</f>
        <v>5.5771255248738931E-2</v>
      </c>
      <c r="F4798">
        <f ca="1">E4798*EXP(-'Vasicek Examples'!$B$1/12)+(1-EXP(-'Vasicek Examples'!$B$1/12))*'Vasicek Examples'!$B$2+SQRT('Vasicek Examples'!$B$3^2/2/'Vasicek Examples'!$B$1*(1-EXP(-2*'Vasicek Examples'!$B$1/12)))*NORMSINV(RAND())</f>
        <v>5.1148667074135012E-2</v>
      </c>
      <c r="G4798">
        <f ca="1">F4798*EXP(-'Vasicek Examples'!$B$1/12)+(1-EXP(-'Vasicek Examples'!$B$1/12))*'Vasicek Examples'!$B$2+SQRT('Vasicek Examples'!$B$3^2/2/'Vasicek Examples'!$B$1*(1-EXP(-2*'Vasicek Examples'!$B$1/12)))*NORMSINV(RAND())</f>
        <v>5.5965375021340233E-2</v>
      </c>
      <c r="H4798">
        <f ca="1">G4798*EXP(-'Vasicek Examples'!$B$1/12)+(1-EXP(-'Vasicek Examples'!$B$1/12))*'Vasicek Examples'!$B$2+SQRT('Vasicek Examples'!$B$3^2/2/'Vasicek Examples'!$B$1*(1-EXP(-2*'Vasicek Examples'!$B$1/12)))*NORMSINV(RAND())</f>
        <v>5.8497699978102974E-2</v>
      </c>
      <c r="I4798">
        <f ca="1">H4798*EXP(-'Vasicek Examples'!$B$1/12)+(1-EXP(-'Vasicek Examples'!$B$1/12))*'Vasicek Examples'!$B$2+SQRT('Vasicek Examples'!$B$3^2/2/'Vasicek Examples'!$B$1*(1-EXP(-2*'Vasicek Examples'!$B$1/12)))*NORMSINV(RAND())</f>
        <v>5.3718106079186256E-2</v>
      </c>
      <c r="J4798">
        <f ca="1">I4798*EXP(-'Vasicek Examples'!$B$1/12)+(1-EXP(-'Vasicek Examples'!$B$1/12))*'Vasicek Examples'!$B$2+SQRT('Vasicek Examples'!$B$3^2/2/'Vasicek Examples'!$B$1*(1-EXP(-2*'Vasicek Examples'!$B$1/12)))*NORMSINV(RAND())</f>
        <v>5.062218342562011E-2</v>
      </c>
      <c r="K4798">
        <f ca="1">J4798*EXP(-'Vasicek Examples'!$B$1/12)+(1-EXP(-'Vasicek Examples'!$B$1/12))*'Vasicek Examples'!$B$2+SQRT('Vasicek Examples'!$B$3^2/2/'Vasicek Examples'!$B$1*(1-EXP(-2*'Vasicek Examples'!$B$1/12)))*NORMSINV(RAND())</f>
        <v>6.0259547419343452E-2</v>
      </c>
      <c r="L4798">
        <f ca="1">K4798*EXP(-'Vasicek Examples'!$B$1/12)+(1-EXP(-'Vasicek Examples'!$B$1/12))*'Vasicek Examples'!$B$2+SQRT('Vasicek Examples'!$B$3^2/2/'Vasicek Examples'!$B$1*(1-EXP(-2*'Vasicek Examples'!$B$1/12)))*NORMSINV(RAND())</f>
        <v>5.2410093695206848E-2</v>
      </c>
      <c r="M4798">
        <f ca="1">L4798*EXP(-'Vasicek Examples'!$B$1/12)+(1-EXP(-'Vasicek Examples'!$B$1/12))*'Vasicek Examples'!$B$2+SQRT('Vasicek Examples'!$B$3^2/2/'Vasicek Examples'!$B$1*(1-EXP(-2*'Vasicek Examples'!$B$1/12)))*NORMSINV(RAND())</f>
        <v>4.2685125204536226E-2</v>
      </c>
      <c r="N4798">
        <f ca="1">M4798*EXP(-'Vasicek Examples'!$B$1/12)+(1-EXP(-'Vasicek Examples'!$B$1/12))*'Vasicek Examples'!$B$2+SQRT('Vasicek Examples'!$B$3^2/2/'Vasicek Examples'!$B$1*(1-EXP(-2*'Vasicek Examples'!$B$1/12)))*NORMSINV(RAND())</f>
        <v>3.5714618229368937E-2</v>
      </c>
      <c r="O4798">
        <f t="shared" ca="1" si="298"/>
        <v>4.8709650804064031E-2</v>
      </c>
      <c r="P4798">
        <f t="shared" ca="1" si="299"/>
        <v>0.95245763486348189</v>
      </c>
      <c r="Q4798">
        <f ca="1">EXP(-'Vasicek Examples'!$D$4*N4798+'Vasicek Examples'!$E$4)</f>
        <v>0.96613620130256861</v>
      </c>
      <c r="R4798">
        <f ca="1">MAX(Q4798-'Vasicek Examples'!$B$8,0)</f>
        <v>5.4402195984554202E-3</v>
      </c>
      <c r="S4798">
        <f t="shared" ca="1" si="300"/>
        <v>5.1815786918828106E-3</v>
      </c>
    </row>
    <row r="4799" spans="1:19" x14ac:dyDescent="0.2">
      <c r="A4799">
        <f t="shared" si="301"/>
        <v>4795</v>
      </c>
      <c r="B4799">
        <f>'Vasicek Examples'!$B$4</f>
        <v>5.2999999999999999E-2</v>
      </c>
      <c r="C4799">
        <f ca="1">B4799*EXP(-'Vasicek Examples'!$B$1/12)+(1-EXP(-'Vasicek Examples'!$B$1/12))*'Vasicek Examples'!$B$2+SQRT('Vasicek Examples'!$B$3^2/2/'Vasicek Examples'!$B$1*(1-EXP(-2*'Vasicek Examples'!$B$1/12)))*NORMSINV(RAND())</f>
        <v>5.2563041631759941E-2</v>
      </c>
      <c r="D4799">
        <f ca="1">C4799*EXP(-'Vasicek Examples'!$B$1/12)+(1-EXP(-'Vasicek Examples'!$B$1/12))*'Vasicek Examples'!$B$2+SQRT('Vasicek Examples'!$B$3^2/2/'Vasicek Examples'!$B$1*(1-EXP(-2*'Vasicek Examples'!$B$1/12)))*NORMSINV(RAND())</f>
        <v>4.9113282113977835E-2</v>
      </c>
      <c r="E4799">
        <f ca="1">D4799*EXP(-'Vasicek Examples'!$B$1/12)+(1-EXP(-'Vasicek Examples'!$B$1/12))*'Vasicek Examples'!$B$2+SQRT('Vasicek Examples'!$B$3^2/2/'Vasicek Examples'!$B$1*(1-EXP(-2*'Vasicek Examples'!$B$1/12)))*NORMSINV(RAND())</f>
        <v>4.2021657323555742E-2</v>
      </c>
      <c r="F4799">
        <f ca="1">E4799*EXP(-'Vasicek Examples'!$B$1/12)+(1-EXP(-'Vasicek Examples'!$B$1/12))*'Vasicek Examples'!$B$2+SQRT('Vasicek Examples'!$B$3^2/2/'Vasicek Examples'!$B$1*(1-EXP(-2*'Vasicek Examples'!$B$1/12)))*NORMSINV(RAND())</f>
        <v>4.1007613655811133E-2</v>
      </c>
      <c r="G4799">
        <f ca="1">F4799*EXP(-'Vasicek Examples'!$B$1/12)+(1-EXP(-'Vasicek Examples'!$B$1/12))*'Vasicek Examples'!$B$2+SQRT('Vasicek Examples'!$B$3^2/2/'Vasicek Examples'!$B$1*(1-EXP(-2*'Vasicek Examples'!$B$1/12)))*NORMSINV(RAND())</f>
        <v>4.7031676472102414E-2</v>
      </c>
      <c r="H4799">
        <f ca="1">G4799*EXP(-'Vasicek Examples'!$B$1/12)+(1-EXP(-'Vasicek Examples'!$B$1/12))*'Vasicek Examples'!$B$2+SQRT('Vasicek Examples'!$B$3^2/2/'Vasicek Examples'!$B$1*(1-EXP(-2*'Vasicek Examples'!$B$1/12)))*NORMSINV(RAND())</f>
        <v>4.9696341744084251E-2</v>
      </c>
      <c r="I4799">
        <f ca="1">H4799*EXP(-'Vasicek Examples'!$B$1/12)+(1-EXP(-'Vasicek Examples'!$B$1/12))*'Vasicek Examples'!$B$2+SQRT('Vasicek Examples'!$B$3^2/2/'Vasicek Examples'!$B$1*(1-EXP(-2*'Vasicek Examples'!$B$1/12)))*NORMSINV(RAND())</f>
        <v>4.8255026791045111E-2</v>
      </c>
      <c r="J4799">
        <f ca="1">I4799*EXP(-'Vasicek Examples'!$B$1/12)+(1-EXP(-'Vasicek Examples'!$B$1/12))*'Vasicek Examples'!$B$2+SQRT('Vasicek Examples'!$B$3^2/2/'Vasicek Examples'!$B$1*(1-EXP(-2*'Vasicek Examples'!$B$1/12)))*NORMSINV(RAND())</f>
        <v>4.8772390136379594E-2</v>
      </c>
      <c r="K4799">
        <f ca="1">J4799*EXP(-'Vasicek Examples'!$B$1/12)+(1-EXP(-'Vasicek Examples'!$B$1/12))*'Vasicek Examples'!$B$2+SQRT('Vasicek Examples'!$B$3^2/2/'Vasicek Examples'!$B$1*(1-EXP(-2*'Vasicek Examples'!$B$1/12)))*NORMSINV(RAND())</f>
        <v>3.0493799660667117E-2</v>
      </c>
      <c r="L4799">
        <f ca="1">K4799*EXP(-'Vasicek Examples'!$B$1/12)+(1-EXP(-'Vasicek Examples'!$B$1/12))*'Vasicek Examples'!$B$2+SQRT('Vasicek Examples'!$B$3^2/2/'Vasicek Examples'!$B$1*(1-EXP(-2*'Vasicek Examples'!$B$1/12)))*NORMSINV(RAND())</f>
        <v>3.1404435916988271E-2</v>
      </c>
      <c r="M4799">
        <f ca="1">L4799*EXP(-'Vasicek Examples'!$B$1/12)+(1-EXP(-'Vasicek Examples'!$B$1/12))*'Vasicek Examples'!$B$2+SQRT('Vasicek Examples'!$B$3^2/2/'Vasicek Examples'!$B$1*(1-EXP(-2*'Vasicek Examples'!$B$1/12)))*NORMSINV(RAND())</f>
        <v>2.4666720187898592E-2</v>
      </c>
      <c r="N4799">
        <f ca="1">M4799*EXP(-'Vasicek Examples'!$B$1/12)+(1-EXP(-'Vasicek Examples'!$B$1/12))*'Vasicek Examples'!$B$2+SQRT('Vasicek Examples'!$B$3^2/2/'Vasicek Examples'!$B$1*(1-EXP(-2*'Vasicek Examples'!$B$1/12)))*NORMSINV(RAND())</f>
        <v>3.2317030325633919E-2</v>
      </c>
      <c r="O4799">
        <f t="shared" ca="1" si="298"/>
        <v>3.7908581665100582E-2</v>
      </c>
      <c r="P4799">
        <f t="shared" ca="1" si="299"/>
        <v>0.96280095452821068</v>
      </c>
      <c r="Q4799">
        <f ca="1">EXP(-'Vasicek Examples'!$D$4*N4799+'Vasicek Examples'!$E$4)</f>
        <v>0.9687228095893391</v>
      </c>
      <c r="R4799">
        <f ca="1">MAX(Q4799-'Vasicek Examples'!$B$8,0)</f>
        <v>8.0268278852259067E-3</v>
      </c>
      <c r="S4799">
        <f t="shared" ca="1" si="300"/>
        <v>7.7282375497291621E-3</v>
      </c>
    </row>
    <row r="4800" spans="1:19" x14ac:dyDescent="0.2">
      <c r="A4800">
        <f t="shared" si="301"/>
        <v>4796</v>
      </c>
      <c r="B4800">
        <f>'Vasicek Examples'!$B$4</f>
        <v>5.2999999999999999E-2</v>
      </c>
      <c r="C4800">
        <f ca="1">B4800*EXP(-'Vasicek Examples'!$B$1/12)+(1-EXP(-'Vasicek Examples'!$B$1/12))*'Vasicek Examples'!$B$2+SQRT('Vasicek Examples'!$B$3^2/2/'Vasicek Examples'!$B$1*(1-EXP(-2*'Vasicek Examples'!$B$1/12)))*NORMSINV(RAND())</f>
        <v>3.7787239597431993E-2</v>
      </c>
      <c r="D4800">
        <f ca="1">C4800*EXP(-'Vasicek Examples'!$B$1/12)+(1-EXP(-'Vasicek Examples'!$B$1/12))*'Vasicek Examples'!$B$2+SQRT('Vasicek Examples'!$B$3^2/2/'Vasicek Examples'!$B$1*(1-EXP(-2*'Vasicek Examples'!$B$1/12)))*NORMSINV(RAND())</f>
        <v>3.774550874277785E-2</v>
      </c>
      <c r="E4800">
        <f ca="1">D4800*EXP(-'Vasicek Examples'!$B$1/12)+(1-EXP(-'Vasicek Examples'!$B$1/12))*'Vasicek Examples'!$B$2+SQRT('Vasicek Examples'!$B$3^2/2/'Vasicek Examples'!$B$1*(1-EXP(-2*'Vasicek Examples'!$B$1/12)))*NORMSINV(RAND())</f>
        <v>3.0012580575527647E-2</v>
      </c>
      <c r="F4800">
        <f ca="1">E4800*EXP(-'Vasicek Examples'!$B$1/12)+(1-EXP(-'Vasicek Examples'!$B$1/12))*'Vasicek Examples'!$B$2+SQRT('Vasicek Examples'!$B$3^2/2/'Vasicek Examples'!$B$1*(1-EXP(-2*'Vasicek Examples'!$B$1/12)))*NORMSINV(RAND())</f>
        <v>3.9175065433876645E-2</v>
      </c>
      <c r="G4800">
        <f ca="1">F4800*EXP(-'Vasicek Examples'!$B$1/12)+(1-EXP(-'Vasicek Examples'!$B$1/12))*'Vasicek Examples'!$B$2+SQRT('Vasicek Examples'!$B$3^2/2/'Vasicek Examples'!$B$1*(1-EXP(-2*'Vasicek Examples'!$B$1/12)))*NORMSINV(RAND())</f>
        <v>3.9503022051523534E-2</v>
      </c>
      <c r="H4800">
        <f ca="1">G4800*EXP(-'Vasicek Examples'!$B$1/12)+(1-EXP(-'Vasicek Examples'!$B$1/12))*'Vasicek Examples'!$B$2+SQRT('Vasicek Examples'!$B$3^2/2/'Vasicek Examples'!$B$1*(1-EXP(-2*'Vasicek Examples'!$B$1/12)))*NORMSINV(RAND())</f>
        <v>3.7053453121808168E-2</v>
      </c>
      <c r="I4800">
        <f ca="1">H4800*EXP(-'Vasicek Examples'!$B$1/12)+(1-EXP(-'Vasicek Examples'!$B$1/12))*'Vasicek Examples'!$B$2+SQRT('Vasicek Examples'!$B$3^2/2/'Vasicek Examples'!$B$1*(1-EXP(-2*'Vasicek Examples'!$B$1/12)))*NORMSINV(RAND())</f>
        <v>3.7974308466553822E-2</v>
      </c>
      <c r="J4800">
        <f ca="1">I4800*EXP(-'Vasicek Examples'!$B$1/12)+(1-EXP(-'Vasicek Examples'!$B$1/12))*'Vasicek Examples'!$B$2+SQRT('Vasicek Examples'!$B$3^2/2/'Vasicek Examples'!$B$1*(1-EXP(-2*'Vasicek Examples'!$B$1/12)))*NORMSINV(RAND())</f>
        <v>3.7579703627184942E-2</v>
      </c>
      <c r="K4800">
        <f ca="1">J4800*EXP(-'Vasicek Examples'!$B$1/12)+(1-EXP(-'Vasicek Examples'!$B$1/12))*'Vasicek Examples'!$B$2+SQRT('Vasicek Examples'!$B$3^2/2/'Vasicek Examples'!$B$1*(1-EXP(-2*'Vasicek Examples'!$B$1/12)))*NORMSINV(RAND())</f>
        <v>4.4020306782546634E-2</v>
      </c>
      <c r="L4800">
        <f ca="1">K4800*EXP(-'Vasicek Examples'!$B$1/12)+(1-EXP(-'Vasicek Examples'!$B$1/12))*'Vasicek Examples'!$B$2+SQRT('Vasicek Examples'!$B$3^2/2/'Vasicek Examples'!$B$1*(1-EXP(-2*'Vasicek Examples'!$B$1/12)))*NORMSINV(RAND())</f>
        <v>3.0984462684246289E-2</v>
      </c>
      <c r="M4800">
        <f ca="1">L4800*EXP(-'Vasicek Examples'!$B$1/12)+(1-EXP(-'Vasicek Examples'!$B$1/12))*'Vasicek Examples'!$B$2+SQRT('Vasicek Examples'!$B$3^2/2/'Vasicek Examples'!$B$1*(1-EXP(-2*'Vasicek Examples'!$B$1/12)))*NORMSINV(RAND())</f>
        <v>3.2731398905484932E-2</v>
      </c>
      <c r="N4800">
        <f ca="1">M4800*EXP(-'Vasicek Examples'!$B$1/12)+(1-EXP(-'Vasicek Examples'!$B$1/12))*'Vasicek Examples'!$B$2+SQRT('Vasicek Examples'!$B$3^2/2/'Vasicek Examples'!$B$1*(1-EXP(-2*'Vasicek Examples'!$B$1/12)))*NORMSINV(RAND())</f>
        <v>2.9375835690978708E-2</v>
      </c>
      <c r="O4800">
        <f t="shared" ca="1" si="298"/>
        <v>3.3363445669644658E-2</v>
      </c>
      <c r="P4800">
        <f t="shared" ca="1" si="299"/>
        <v>0.96718697578401103</v>
      </c>
      <c r="Q4800">
        <f ca="1">EXP(-'Vasicek Examples'!$D$4*N4800+'Vasicek Examples'!$E$4)</f>
        <v>0.97096755388455058</v>
      </c>
      <c r="R4800">
        <f ca="1">MAX(Q4800-'Vasicek Examples'!$B$8,0)</f>
        <v>1.0271572180437394E-2</v>
      </c>
      <c r="S4800">
        <f t="shared" ca="1" si="300"/>
        <v>9.9345308337444229E-3</v>
      </c>
    </row>
    <row r="4801" spans="1:19" x14ac:dyDescent="0.2">
      <c r="A4801">
        <f t="shared" si="301"/>
        <v>4797</v>
      </c>
      <c r="B4801">
        <f>'Vasicek Examples'!$B$4</f>
        <v>5.2999999999999999E-2</v>
      </c>
      <c r="C4801">
        <f ca="1">B4801*EXP(-'Vasicek Examples'!$B$1/12)+(1-EXP(-'Vasicek Examples'!$B$1/12))*'Vasicek Examples'!$B$2+SQRT('Vasicek Examples'!$B$3^2/2/'Vasicek Examples'!$B$1*(1-EXP(-2*'Vasicek Examples'!$B$1/12)))*NORMSINV(RAND())</f>
        <v>5.9912188653813495E-2</v>
      </c>
      <c r="D4801">
        <f ca="1">C4801*EXP(-'Vasicek Examples'!$B$1/12)+(1-EXP(-'Vasicek Examples'!$B$1/12))*'Vasicek Examples'!$B$2+SQRT('Vasicek Examples'!$B$3^2/2/'Vasicek Examples'!$B$1*(1-EXP(-2*'Vasicek Examples'!$B$1/12)))*NORMSINV(RAND())</f>
        <v>5.4647195501797793E-2</v>
      </c>
      <c r="E4801">
        <f ca="1">D4801*EXP(-'Vasicek Examples'!$B$1/12)+(1-EXP(-'Vasicek Examples'!$B$1/12))*'Vasicek Examples'!$B$2+SQRT('Vasicek Examples'!$B$3^2/2/'Vasicek Examples'!$B$1*(1-EXP(-2*'Vasicek Examples'!$B$1/12)))*NORMSINV(RAND())</f>
        <v>5.5006687234841832E-2</v>
      </c>
      <c r="F4801">
        <f ca="1">E4801*EXP(-'Vasicek Examples'!$B$1/12)+(1-EXP(-'Vasicek Examples'!$B$1/12))*'Vasicek Examples'!$B$2+SQRT('Vasicek Examples'!$B$3^2/2/'Vasicek Examples'!$B$1*(1-EXP(-2*'Vasicek Examples'!$B$1/12)))*NORMSINV(RAND())</f>
        <v>4.4235320700933049E-2</v>
      </c>
      <c r="G4801">
        <f ca="1">F4801*EXP(-'Vasicek Examples'!$B$1/12)+(1-EXP(-'Vasicek Examples'!$B$1/12))*'Vasicek Examples'!$B$2+SQRT('Vasicek Examples'!$B$3^2/2/'Vasicek Examples'!$B$1*(1-EXP(-2*'Vasicek Examples'!$B$1/12)))*NORMSINV(RAND())</f>
        <v>4.0159380587931434E-2</v>
      </c>
      <c r="H4801">
        <f ca="1">G4801*EXP(-'Vasicek Examples'!$B$1/12)+(1-EXP(-'Vasicek Examples'!$B$1/12))*'Vasicek Examples'!$B$2+SQRT('Vasicek Examples'!$B$3^2/2/'Vasicek Examples'!$B$1*(1-EXP(-2*'Vasicek Examples'!$B$1/12)))*NORMSINV(RAND())</f>
        <v>4.5053067950394272E-2</v>
      </c>
      <c r="I4801">
        <f ca="1">H4801*EXP(-'Vasicek Examples'!$B$1/12)+(1-EXP(-'Vasicek Examples'!$B$1/12))*'Vasicek Examples'!$B$2+SQRT('Vasicek Examples'!$B$3^2/2/'Vasicek Examples'!$B$1*(1-EXP(-2*'Vasicek Examples'!$B$1/12)))*NORMSINV(RAND())</f>
        <v>4.7449622685180118E-2</v>
      </c>
      <c r="J4801">
        <f ca="1">I4801*EXP(-'Vasicek Examples'!$B$1/12)+(1-EXP(-'Vasicek Examples'!$B$1/12))*'Vasicek Examples'!$B$2+SQRT('Vasicek Examples'!$B$3^2/2/'Vasicek Examples'!$B$1*(1-EXP(-2*'Vasicek Examples'!$B$1/12)))*NORMSINV(RAND())</f>
        <v>5.7183445019609438E-2</v>
      </c>
      <c r="K4801">
        <f ca="1">J4801*EXP(-'Vasicek Examples'!$B$1/12)+(1-EXP(-'Vasicek Examples'!$B$1/12))*'Vasicek Examples'!$B$2+SQRT('Vasicek Examples'!$B$3^2/2/'Vasicek Examples'!$B$1*(1-EXP(-2*'Vasicek Examples'!$B$1/12)))*NORMSINV(RAND())</f>
        <v>5.1405672981684455E-2</v>
      </c>
      <c r="L4801">
        <f ca="1">K4801*EXP(-'Vasicek Examples'!$B$1/12)+(1-EXP(-'Vasicek Examples'!$B$1/12))*'Vasicek Examples'!$B$2+SQRT('Vasicek Examples'!$B$3^2/2/'Vasicek Examples'!$B$1*(1-EXP(-2*'Vasicek Examples'!$B$1/12)))*NORMSINV(RAND())</f>
        <v>5.5384783240968863E-2</v>
      </c>
      <c r="M4801">
        <f ca="1">L4801*EXP(-'Vasicek Examples'!$B$1/12)+(1-EXP(-'Vasicek Examples'!$B$1/12))*'Vasicek Examples'!$B$2+SQRT('Vasicek Examples'!$B$3^2/2/'Vasicek Examples'!$B$1*(1-EXP(-2*'Vasicek Examples'!$B$1/12)))*NORMSINV(RAND())</f>
        <v>5.8522962120387739E-2</v>
      </c>
      <c r="N4801">
        <f ca="1">M4801*EXP(-'Vasicek Examples'!$B$1/12)+(1-EXP(-'Vasicek Examples'!$B$1/12))*'Vasicek Examples'!$B$2+SQRT('Vasicek Examples'!$B$3^2/2/'Vasicek Examples'!$B$1*(1-EXP(-2*'Vasicek Examples'!$B$1/12)))*NORMSINV(RAND())</f>
        <v>5.8592979168383387E-2</v>
      </c>
      <c r="O4801">
        <f t="shared" ca="1" si="298"/>
        <v>4.7358393494568947E-2</v>
      </c>
      <c r="P4801">
        <f t="shared" ca="1" si="299"/>
        <v>0.95374552014081082</v>
      </c>
      <c r="Q4801">
        <f ca="1">EXP(-'Vasicek Examples'!$D$4*N4801+'Vasicek Examples'!$E$4)</f>
        <v>0.94889765931339487</v>
      </c>
      <c r="R4801">
        <f ca="1">MAX(Q4801-'Vasicek Examples'!$B$8,0)</f>
        <v>0</v>
      </c>
      <c r="S4801">
        <f t="shared" ca="1" si="300"/>
        <v>0</v>
      </c>
    </row>
    <row r="4802" spans="1:19" x14ac:dyDescent="0.2">
      <c r="A4802">
        <f t="shared" si="301"/>
        <v>4798</v>
      </c>
      <c r="B4802">
        <f>'Vasicek Examples'!$B$4</f>
        <v>5.2999999999999999E-2</v>
      </c>
      <c r="C4802">
        <f ca="1">B4802*EXP(-'Vasicek Examples'!$B$1/12)+(1-EXP(-'Vasicek Examples'!$B$1/12))*'Vasicek Examples'!$B$2+SQRT('Vasicek Examples'!$B$3^2/2/'Vasicek Examples'!$B$1*(1-EXP(-2*'Vasicek Examples'!$B$1/12)))*NORMSINV(RAND())</f>
        <v>5.0189589987782585E-2</v>
      </c>
      <c r="D4802">
        <f ca="1">C4802*EXP(-'Vasicek Examples'!$B$1/12)+(1-EXP(-'Vasicek Examples'!$B$1/12))*'Vasicek Examples'!$B$2+SQRT('Vasicek Examples'!$B$3^2/2/'Vasicek Examples'!$B$1*(1-EXP(-2*'Vasicek Examples'!$B$1/12)))*NORMSINV(RAND())</f>
        <v>4.6444990352505634E-2</v>
      </c>
      <c r="E4802">
        <f ca="1">D4802*EXP(-'Vasicek Examples'!$B$1/12)+(1-EXP(-'Vasicek Examples'!$B$1/12))*'Vasicek Examples'!$B$2+SQRT('Vasicek Examples'!$B$3^2/2/'Vasicek Examples'!$B$1*(1-EXP(-2*'Vasicek Examples'!$B$1/12)))*NORMSINV(RAND())</f>
        <v>3.3641655250281718E-2</v>
      </c>
      <c r="F4802">
        <f ca="1">E4802*EXP(-'Vasicek Examples'!$B$1/12)+(1-EXP(-'Vasicek Examples'!$B$1/12))*'Vasicek Examples'!$B$2+SQRT('Vasicek Examples'!$B$3^2/2/'Vasicek Examples'!$B$1*(1-EXP(-2*'Vasicek Examples'!$B$1/12)))*NORMSINV(RAND())</f>
        <v>3.3640225559524589E-2</v>
      </c>
      <c r="G4802">
        <f ca="1">F4802*EXP(-'Vasicek Examples'!$B$1/12)+(1-EXP(-'Vasicek Examples'!$B$1/12))*'Vasicek Examples'!$B$2+SQRT('Vasicek Examples'!$B$3^2/2/'Vasicek Examples'!$B$1*(1-EXP(-2*'Vasicek Examples'!$B$1/12)))*NORMSINV(RAND())</f>
        <v>2.889953969193881E-2</v>
      </c>
      <c r="H4802">
        <f ca="1">G4802*EXP(-'Vasicek Examples'!$B$1/12)+(1-EXP(-'Vasicek Examples'!$B$1/12))*'Vasicek Examples'!$B$2+SQRT('Vasicek Examples'!$B$3^2/2/'Vasicek Examples'!$B$1*(1-EXP(-2*'Vasicek Examples'!$B$1/12)))*NORMSINV(RAND())</f>
        <v>2.1546948206492625E-2</v>
      </c>
      <c r="I4802">
        <f ca="1">H4802*EXP(-'Vasicek Examples'!$B$1/12)+(1-EXP(-'Vasicek Examples'!$B$1/12))*'Vasicek Examples'!$B$2+SQRT('Vasicek Examples'!$B$3^2/2/'Vasicek Examples'!$B$1*(1-EXP(-2*'Vasicek Examples'!$B$1/12)))*NORMSINV(RAND())</f>
        <v>2.5915510737056321E-2</v>
      </c>
      <c r="J4802">
        <f ca="1">I4802*EXP(-'Vasicek Examples'!$B$1/12)+(1-EXP(-'Vasicek Examples'!$B$1/12))*'Vasicek Examples'!$B$2+SQRT('Vasicek Examples'!$B$3^2/2/'Vasicek Examples'!$B$1*(1-EXP(-2*'Vasicek Examples'!$B$1/12)))*NORMSINV(RAND())</f>
        <v>2.2988297317406987E-2</v>
      </c>
      <c r="K4802">
        <f ca="1">J4802*EXP(-'Vasicek Examples'!$B$1/12)+(1-EXP(-'Vasicek Examples'!$B$1/12))*'Vasicek Examples'!$B$2+SQRT('Vasicek Examples'!$B$3^2/2/'Vasicek Examples'!$B$1*(1-EXP(-2*'Vasicek Examples'!$B$1/12)))*NORMSINV(RAND())</f>
        <v>2.2746722423709381E-2</v>
      </c>
      <c r="L4802">
        <f ca="1">K4802*EXP(-'Vasicek Examples'!$B$1/12)+(1-EXP(-'Vasicek Examples'!$B$1/12))*'Vasicek Examples'!$B$2+SQRT('Vasicek Examples'!$B$3^2/2/'Vasicek Examples'!$B$1*(1-EXP(-2*'Vasicek Examples'!$B$1/12)))*NORMSINV(RAND())</f>
        <v>2.3643424946309419E-2</v>
      </c>
      <c r="M4802">
        <f ca="1">L4802*EXP(-'Vasicek Examples'!$B$1/12)+(1-EXP(-'Vasicek Examples'!$B$1/12))*'Vasicek Examples'!$B$2+SQRT('Vasicek Examples'!$B$3^2/2/'Vasicek Examples'!$B$1*(1-EXP(-2*'Vasicek Examples'!$B$1/12)))*NORMSINV(RAND())</f>
        <v>1.6002821531415606E-2</v>
      </c>
      <c r="N4802">
        <f ca="1">M4802*EXP(-'Vasicek Examples'!$B$1/12)+(1-EXP(-'Vasicek Examples'!$B$1/12))*'Vasicek Examples'!$B$2+SQRT('Vasicek Examples'!$B$3^2/2/'Vasicek Examples'!$B$1*(1-EXP(-2*'Vasicek Examples'!$B$1/12)))*NORMSINV(RAND())</f>
        <v>1.606887773998494E-2</v>
      </c>
      <c r="O4802">
        <f t="shared" ca="1" si="298"/>
        <v>2.5716614156710404E-2</v>
      </c>
      <c r="P4802">
        <f t="shared" ca="1" si="299"/>
        <v>0.97461124150668588</v>
      </c>
      <c r="Q4802">
        <f ca="1">EXP(-'Vasicek Examples'!$D$4*N4802+'Vasicek Examples'!$E$4)</f>
        <v>0.98118871638867589</v>
      </c>
      <c r="R4802">
        <f ca="1">MAX(Q4802-'Vasicek Examples'!$B$8,0)</f>
        <v>2.0492734684562697E-2</v>
      </c>
      <c r="S4802">
        <f t="shared" ca="1" si="300"/>
        <v>1.9972449592788773E-2</v>
      </c>
    </row>
    <row r="4803" spans="1:19" x14ac:dyDescent="0.2">
      <c r="A4803">
        <f t="shared" si="301"/>
        <v>4799</v>
      </c>
      <c r="B4803">
        <f>'Vasicek Examples'!$B$4</f>
        <v>5.2999999999999999E-2</v>
      </c>
      <c r="C4803">
        <f ca="1">B4803*EXP(-'Vasicek Examples'!$B$1/12)+(1-EXP(-'Vasicek Examples'!$B$1/12))*'Vasicek Examples'!$B$2+SQRT('Vasicek Examples'!$B$3^2/2/'Vasicek Examples'!$B$1*(1-EXP(-2*'Vasicek Examples'!$B$1/12)))*NORMSINV(RAND())</f>
        <v>4.5158707766676229E-2</v>
      </c>
      <c r="D4803">
        <f ca="1">C4803*EXP(-'Vasicek Examples'!$B$1/12)+(1-EXP(-'Vasicek Examples'!$B$1/12))*'Vasicek Examples'!$B$2+SQRT('Vasicek Examples'!$B$3^2/2/'Vasicek Examples'!$B$1*(1-EXP(-2*'Vasicek Examples'!$B$1/12)))*NORMSINV(RAND())</f>
        <v>3.8909352408164295E-2</v>
      </c>
      <c r="E4803">
        <f ca="1">D4803*EXP(-'Vasicek Examples'!$B$1/12)+(1-EXP(-'Vasicek Examples'!$B$1/12))*'Vasicek Examples'!$B$2+SQRT('Vasicek Examples'!$B$3^2/2/'Vasicek Examples'!$B$1*(1-EXP(-2*'Vasicek Examples'!$B$1/12)))*NORMSINV(RAND())</f>
        <v>3.5622945719321356E-2</v>
      </c>
      <c r="F4803">
        <f ca="1">E4803*EXP(-'Vasicek Examples'!$B$1/12)+(1-EXP(-'Vasicek Examples'!$B$1/12))*'Vasicek Examples'!$B$2+SQRT('Vasicek Examples'!$B$3^2/2/'Vasicek Examples'!$B$1*(1-EXP(-2*'Vasicek Examples'!$B$1/12)))*NORMSINV(RAND())</f>
        <v>3.3169667147005227E-2</v>
      </c>
      <c r="G4803">
        <f ca="1">F4803*EXP(-'Vasicek Examples'!$B$1/12)+(1-EXP(-'Vasicek Examples'!$B$1/12))*'Vasicek Examples'!$B$2+SQRT('Vasicek Examples'!$B$3^2/2/'Vasicek Examples'!$B$1*(1-EXP(-2*'Vasicek Examples'!$B$1/12)))*NORMSINV(RAND())</f>
        <v>2.7989143447493339E-2</v>
      </c>
      <c r="H4803">
        <f ca="1">G4803*EXP(-'Vasicek Examples'!$B$1/12)+(1-EXP(-'Vasicek Examples'!$B$1/12))*'Vasicek Examples'!$B$2+SQRT('Vasicek Examples'!$B$3^2/2/'Vasicek Examples'!$B$1*(1-EXP(-2*'Vasicek Examples'!$B$1/12)))*NORMSINV(RAND())</f>
        <v>2.8427341157607679E-2</v>
      </c>
      <c r="I4803">
        <f ca="1">H4803*EXP(-'Vasicek Examples'!$B$1/12)+(1-EXP(-'Vasicek Examples'!$B$1/12))*'Vasicek Examples'!$B$2+SQRT('Vasicek Examples'!$B$3^2/2/'Vasicek Examples'!$B$1*(1-EXP(-2*'Vasicek Examples'!$B$1/12)))*NORMSINV(RAND())</f>
        <v>2.9437795539842205E-2</v>
      </c>
      <c r="J4803">
        <f ca="1">I4803*EXP(-'Vasicek Examples'!$B$1/12)+(1-EXP(-'Vasicek Examples'!$B$1/12))*'Vasicek Examples'!$B$2+SQRT('Vasicek Examples'!$B$3^2/2/'Vasicek Examples'!$B$1*(1-EXP(-2*'Vasicek Examples'!$B$1/12)))*NORMSINV(RAND())</f>
        <v>3.3900033708090478E-2</v>
      </c>
      <c r="K4803">
        <f ca="1">J4803*EXP(-'Vasicek Examples'!$B$1/12)+(1-EXP(-'Vasicek Examples'!$B$1/12))*'Vasicek Examples'!$B$2+SQRT('Vasicek Examples'!$B$3^2/2/'Vasicek Examples'!$B$1*(1-EXP(-2*'Vasicek Examples'!$B$1/12)))*NORMSINV(RAND())</f>
        <v>3.1193048031811305E-2</v>
      </c>
      <c r="L4803">
        <f ca="1">K4803*EXP(-'Vasicek Examples'!$B$1/12)+(1-EXP(-'Vasicek Examples'!$B$1/12))*'Vasicek Examples'!$B$2+SQRT('Vasicek Examples'!$B$3^2/2/'Vasicek Examples'!$B$1*(1-EXP(-2*'Vasicek Examples'!$B$1/12)))*NORMSINV(RAND())</f>
        <v>2.751454361279506E-2</v>
      </c>
      <c r="M4803">
        <f ca="1">L4803*EXP(-'Vasicek Examples'!$B$1/12)+(1-EXP(-'Vasicek Examples'!$B$1/12))*'Vasicek Examples'!$B$2+SQRT('Vasicek Examples'!$B$3^2/2/'Vasicek Examples'!$B$1*(1-EXP(-2*'Vasicek Examples'!$B$1/12)))*NORMSINV(RAND())</f>
        <v>3.013789900099351E-2</v>
      </c>
      <c r="N4803">
        <f ca="1">M4803*EXP(-'Vasicek Examples'!$B$1/12)+(1-EXP(-'Vasicek Examples'!$B$1/12))*'Vasicek Examples'!$B$2+SQRT('Vasicek Examples'!$B$3^2/2/'Vasicek Examples'!$B$1*(1-EXP(-2*'Vasicek Examples'!$B$1/12)))*NORMSINV(RAND())</f>
        <v>2.5019272123422323E-2</v>
      </c>
      <c r="O4803">
        <f t="shared" ca="1" si="298"/>
        <v>2.9282563309847808E-2</v>
      </c>
      <c r="P4803">
        <f t="shared" ca="1" si="299"/>
        <v>0.9711420165914405</v>
      </c>
      <c r="Q4803">
        <f ca="1">EXP(-'Vasicek Examples'!$D$4*N4803+'Vasicek Examples'!$E$4)</f>
        <v>0.97430208162581955</v>
      </c>
      <c r="R4803">
        <f ca="1">MAX(Q4803-'Vasicek Examples'!$B$8,0)</f>
        <v>1.3606099921706361E-2</v>
      </c>
      <c r="S4803">
        <f t="shared" ca="1" si="300"/>
        <v>1.3213455315910555E-2</v>
      </c>
    </row>
    <row r="4804" spans="1:19" x14ac:dyDescent="0.2">
      <c r="A4804">
        <f t="shared" si="301"/>
        <v>4800</v>
      </c>
      <c r="B4804">
        <f>'Vasicek Examples'!$B$4</f>
        <v>5.2999999999999999E-2</v>
      </c>
      <c r="C4804">
        <f ca="1">B4804*EXP(-'Vasicek Examples'!$B$1/12)+(1-EXP(-'Vasicek Examples'!$B$1/12))*'Vasicek Examples'!$B$2+SQRT('Vasicek Examples'!$B$3^2/2/'Vasicek Examples'!$B$1*(1-EXP(-2*'Vasicek Examples'!$B$1/12)))*NORMSINV(RAND())</f>
        <v>5.1357663399644225E-2</v>
      </c>
      <c r="D4804">
        <f ca="1">C4804*EXP(-'Vasicek Examples'!$B$1/12)+(1-EXP(-'Vasicek Examples'!$B$1/12))*'Vasicek Examples'!$B$2+SQRT('Vasicek Examples'!$B$3^2/2/'Vasicek Examples'!$B$1*(1-EXP(-2*'Vasicek Examples'!$B$1/12)))*NORMSINV(RAND())</f>
        <v>4.6205955839023843E-2</v>
      </c>
      <c r="E4804">
        <f ca="1">D4804*EXP(-'Vasicek Examples'!$B$1/12)+(1-EXP(-'Vasicek Examples'!$B$1/12))*'Vasicek Examples'!$B$2+SQRT('Vasicek Examples'!$B$3^2/2/'Vasicek Examples'!$B$1*(1-EXP(-2*'Vasicek Examples'!$B$1/12)))*NORMSINV(RAND())</f>
        <v>5.9715297658697333E-2</v>
      </c>
      <c r="F4804">
        <f ca="1">E4804*EXP(-'Vasicek Examples'!$B$1/12)+(1-EXP(-'Vasicek Examples'!$B$1/12))*'Vasicek Examples'!$B$2+SQRT('Vasicek Examples'!$B$3^2/2/'Vasicek Examples'!$B$1*(1-EXP(-2*'Vasicek Examples'!$B$1/12)))*NORMSINV(RAND())</f>
        <v>6.053745544567108E-2</v>
      </c>
      <c r="G4804">
        <f ca="1">F4804*EXP(-'Vasicek Examples'!$B$1/12)+(1-EXP(-'Vasicek Examples'!$B$1/12))*'Vasicek Examples'!$B$2+SQRT('Vasicek Examples'!$B$3^2/2/'Vasicek Examples'!$B$1*(1-EXP(-2*'Vasicek Examples'!$B$1/12)))*NORMSINV(RAND())</f>
        <v>5.8181906116677749E-2</v>
      </c>
      <c r="H4804">
        <f ca="1">G4804*EXP(-'Vasicek Examples'!$B$1/12)+(1-EXP(-'Vasicek Examples'!$B$1/12))*'Vasicek Examples'!$B$2+SQRT('Vasicek Examples'!$B$3^2/2/'Vasicek Examples'!$B$1*(1-EXP(-2*'Vasicek Examples'!$B$1/12)))*NORMSINV(RAND())</f>
        <v>5.8741765021096015E-2</v>
      </c>
      <c r="I4804">
        <f ca="1">H4804*EXP(-'Vasicek Examples'!$B$1/12)+(1-EXP(-'Vasicek Examples'!$B$1/12))*'Vasicek Examples'!$B$2+SQRT('Vasicek Examples'!$B$3^2/2/'Vasicek Examples'!$B$1*(1-EXP(-2*'Vasicek Examples'!$B$1/12)))*NORMSINV(RAND())</f>
        <v>6.5342422594862878E-2</v>
      </c>
      <c r="J4804">
        <f ca="1">I4804*EXP(-'Vasicek Examples'!$B$1/12)+(1-EXP(-'Vasicek Examples'!$B$1/12))*'Vasicek Examples'!$B$2+SQRT('Vasicek Examples'!$B$3^2/2/'Vasicek Examples'!$B$1*(1-EXP(-2*'Vasicek Examples'!$B$1/12)))*NORMSINV(RAND())</f>
        <v>6.50921724649869E-2</v>
      </c>
      <c r="K4804">
        <f ca="1">J4804*EXP(-'Vasicek Examples'!$B$1/12)+(1-EXP(-'Vasicek Examples'!$B$1/12))*'Vasicek Examples'!$B$2+SQRT('Vasicek Examples'!$B$3^2/2/'Vasicek Examples'!$B$1*(1-EXP(-2*'Vasicek Examples'!$B$1/12)))*NORMSINV(RAND())</f>
        <v>7.2554554967892343E-2</v>
      </c>
      <c r="L4804">
        <f ca="1">K4804*EXP(-'Vasicek Examples'!$B$1/12)+(1-EXP(-'Vasicek Examples'!$B$1/12))*'Vasicek Examples'!$B$2+SQRT('Vasicek Examples'!$B$3^2/2/'Vasicek Examples'!$B$1*(1-EXP(-2*'Vasicek Examples'!$B$1/12)))*NORMSINV(RAND())</f>
        <v>6.5560106901155754E-2</v>
      </c>
      <c r="M4804">
        <f ca="1">L4804*EXP(-'Vasicek Examples'!$B$1/12)+(1-EXP(-'Vasicek Examples'!$B$1/12))*'Vasicek Examples'!$B$2+SQRT('Vasicek Examples'!$B$3^2/2/'Vasicek Examples'!$B$1*(1-EXP(-2*'Vasicek Examples'!$B$1/12)))*NORMSINV(RAND())</f>
        <v>6.6021181520832459E-2</v>
      </c>
      <c r="N4804">
        <f ca="1">M4804*EXP(-'Vasicek Examples'!$B$1/12)+(1-EXP(-'Vasicek Examples'!$B$1/12))*'Vasicek Examples'!$B$2+SQRT('Vasicek Examples'!$B$3^2/2/'Vasicek Examples'!$B$1*(1-EXP(-2*'Vasicek Examples'!$B$1/12)))*NORMSINV(RAND())</f>
        <v>7.22107493059264E-2</v>
      </c>
      <c r="O4804">
        <f t="shared" ca="1" si="298"/>
        <v>5.6644752073640135E-2</v>
      </c>
      <c r="P4804">
        <f t="shared" ca="1" si="299"/>
        <v>0.94492969406237659</v>
      </c>
      <c r="Q4804">
        <f ca="1">EXP(-'Vasicek Examples'!$D$4*N4804+'Vasicek Examples'!$E$4)</f>
        <v>0.93878323149054332</v>
      </c>
      <c r="R4804">
        <f ca="1">MAX(Q4804-'Vasicek Examples'!$B$8,0)</f>
        <v>0</v>
      </c>
      <c r="S4804">
        <f t="shared" ca="1" si="300"/>
        <v>0</v>
      </c>
    </row>
    <row r="4805" spans="1:19" x14ac:dyDescent="0.2">
      <c r="A4805">
        <f t="shared" si="301"/>
        <v>4801</v>
      </c>
      <c r="B4805">
        <f>'Vasicek Examples'!$B$4</f>
        <v>5.2999999999999999E-2</v>
      </c>
      <c r="C4805">
        <f ca="1">B4805*EXP(-'Vasicek Examples'!$B$1/12)+(1-EXP(-'Vasicek Examples'!$B$1/12))*'Vasicek Examples'!$B$2+SQRT('Vasicek Examples'!$B$3^2/2/'Vasicek Examples'!$B$1*(1-EXP(-2*'Vasicek Examples'!$B$1/12)))*NORMSINV(RAND())</f>
        <v>5.3310476232198839E-2</v>
      </c>
      <c r="D4805">
        <f ca="1">C4805*EXP(-'Vasicek Examples'!$B$1/12)+(1-EXP(-'Vasicek Examples'!$B$1/12))*'Vasicek Examples'!$B$2+SQRT('Vasicek Examples'!$B$3^2/2/'Vasicek Examples'!$B$1*(1-EXP(-2*'Vasicek Examples'!$B$1/12)))*NORMSINV(RAND())</f>
        <v>4.4650145575024919E-2</v>
      </c>
      <c r="E4805">
        <f ca="1">D4805*EXP(-'Vasicek Examples'!$B$1/12)+(1-EXP(-'Vasicek Examples'!$B$1/12))*'Vasicek Examples'!$B$2+SQRT('Vasicek Examples'!$B$3^2/2/'Vasicek Examples'!$B$1*(1-EXP(-2*'Vasicek Examples'!$B$1/12)))*NORMSINV(RAND())</f>
        <v>5.1241085646258025E-2</v>
      </c>
      <c r="F4805">
        <f ca="1">E4805*EXP(-'Vasicek Examples'!$B$1/12)+(1-EXP(-'Vasicek Examples'!$B$1/12))*'Vasicek Examples'!$B$2+SQRT('Vasicek Examples'!$B$3^2/2/'Vasicek Examples'!$B$1*(1-EXP(-2*'Vasicek Examples'!$B$1/12)))*NORMSINV(RAND())</f>
        <v>5.4577744754913018E-2</v>
      </c>
      <c r="G4805">
        <f ca="1">F4805*EXP(-'Vasicek Examples'!$B$1/12)+(1-EXP(-'Vasicek Examples'!$B$1/12))*'Vasicek Examples'!$B$2+SQRT('Vasicek Examples'!$B$3^2/2/'Vasicek Examples'!$B$1*(1-EXP(-2*'Vasicek Examples'!$B$1/12)))*NORMSINV(RAND())</f>
        <v>6.1919605020042102E-2</v>
      </c>
      <c r="H4805">
        <f ca="1">G4805*EXP(-'Vasicek Examples'!$B$1/12)+(1-EXP(-'Vasicek Examples'!$B$1/12))*'Vasicek Examples'!$B$2+SQRT('Vasicek Examples'!$B$3^2/2/'Vasicek Examples'!$B$1*(1-EXP(-2*'Vasicek Examples'!$B$1/12)))*NORMSINV(RAND())</f>
        <v>6.440295417483223E-2</v>
      </c>
      <c r="I4805">
        <f ca="1">H4805*EXP(-'Vasicek Examples'!$B$1/12)+(1-EXP(-'Vasicek Examples'!$B$1/12))*'Vasicek Examples'!$B$2+SQRT('Vasicek Examples'!$B$3^2/2/'Vasicek Examples'!$B$1*(1-EXP(-2*'Vasicek Examples'!$B$1/12)))*NORMSINV(RAND())</f>
        <v>5.7603491073737023E-2</v>
      </c>
      <c r="J4805">
        <f ca="1">I4805*EXP(-'Vasicek Examples'!$B$1/12)+(1-EXP(-'Vasicek Examples'!$B$1/12))*'Vasicek Examples'!$B$2+SQRT('Vasicek Examples'!$B$3^2/2/'Vasicek Examples'!$B$1*(1-EXP(-2*'Vasicek Examples'!$B$1/12)))*NORMSINV(RAND())</f>
        <v>4.9182554429560307E-2</v>
      </c>
      <c r="K4805">
        <f ca="1">J4805*EXP(-'Vasicek Examples'!$B$1/12)+(1-EXP(-'Vasicek Examples'!$B$1/12))*'Vasicek Examples'!$B$2+SQRT('Vasicek Examples'!$B$3^2/2/'Vasicek Examples'!$B$1*(1-EXP(-2*'Vasicek Examples'!$B$1/12)))*NORMSINV(RAND())</f>
        <v>5.1255089518373653E-2</v>
      </c>
      <c r="L4805">
        <f ca="1">K4805*EXP(-'Vasicek Examples'!$B$1/12)+(1-EXP(-'Vasicek Examples'!$B$1/12))*'Vasicek Examples'!$B$2+SQRT('Vasicek Examples'!$B$3^2/2/'Vasicek Examples'!$B$1*(1-EXP(-2*'Vasicek Examples'!$B$1/12)))*NORMSINV(RAND())</f>
        <v>5.3854573336196324E-2</v>
      </c>
      <c r="M4805">
        <f ca="1">L4805*EXP(-'Vasicek Examples'!$B$1/12)+(1-EXP(-'Vasicek Examples'!$B$1/12))*'Vasicek Examples'!$B$2+SQRT('Vasicek Examples'!$B$3^2/2/'Vasicek Examples'!$B$1*(1-EXP(-2*'Vasicek Examples'!$B$1/12)))*NORMSINV(RAND())</f>
        <v>5.0501955167281884E-2</v>
      </c>
      <c r="N4805">
        <f ca="1">M4805*EXP(-'Vasicek Examples'!$B$1/12)+(1-EXP(-'Vasicek Examples'!$B$1/12))*'Vasicek Examples'!$B$2+SQRT('Vasicek Examples'!$B$3^2/2/'Vasicek Examples'!$B$1*(1-EXP(-2*'Vasicek Examples'!$B$1/12)))*NORMSINV(RAND())</f>
        <v>4.6983596098521423E-2</v>
      </c>
      <c r="O4805">
        <f t="shared" ca="1" si="298"/>
        <v>4.9111352905131633E-2</v>
      </c>
      <c r="P4805">
        <f t="shared" ca="1" si="299"/>
        <v>0.95207510746655277</v>
      </c>
      <c r="Q4805">
        <f ca="1">EXP(-'Vasicek Examples'!$D$4*N4805+'Vasicek Examples'!$E$4)</f>
        <v>0.95760638777956486</v>
      </c>
      <c r="R4805">
        <f ca="1">MAX(Q4805-'Vasicek Examples'!$B$8,0)</f>
        <v>0</v>
      </c>
      <c r="S4805">
        <f t="shared" ca="1" si="300"/>
        <v>0</v>
      </c>
    </row>
    <row r="4806" spans="1:19" x14ac:dyDescent="0.2">
      <c r="A4806">
        <f t="shared" si="301"/>
        <v>4802</v>
      </c>
      <c r="B4806">
        <f>'Vasicek Examples'!$B$4</f>
        <v>5.2999999999999999E-2</v>
      </c>
      <c r="C4806">
        <f ca="1">B4806*EXP(-'Vasicek Examples'!$B$1/12)+(1-EXP(-'Vasicek Examples'!$B$1/12))*'Vasicek Examples'!$B$2+SQRT('Vasicek Examples'!$B$3^2/2/'Vasicek Examples'!$B$1*(1-EXP(-2*'Vasicek Examples'!$B$1/12)))*NORMSINV(RAND())</f>
        <v>5.7745791645862146E-2</v>
      </c>
      <c r="D4806">
        <f ca="1">C4806*EXP(-'Vasicek Examples'!$B$1/12)+(1-EXP(-'Vasicek Examples'!$B$1/12))*'Vasicek Examples'!$B$2+SQRT('Vasicek Examples'!$B$3^2/2/'Vasicek Examples'!$B$1*(1-EXP(-2*'Vasicek Examples'!$B$1/12)))*NORMSINV(RAND())</f>
        <v>5.1415280644478062E-2</v>
      </c>
      <c r="E4806">
        <f ca="1">D4806*EXP(-'Vasicek Examples'!$B$1/12)+(1-EXP(-'Vasicek Examples'!$B$1/12))*'Vasicek Examples'!$B$2+SQRT('Vasicek Examples'!$B$3^2/2/'Vasicek Examples'!$B$1*(1-EXP(-2*'Vasicek Examples'!$B$1/12)))*NORMSINV(RAND())</f>
        <v>5.7943156570679999E-2</v>
      </c>
      <c r="F4806">
        <f ca="1">E4806*EXP(-'Vasicek Examples'!$B$1/12)+(1-EXP(-'Vasicek Examples'!$B$1/12))*'Vasicek Examples'!$B$2+SQRT('Vasicek Examples'!$B$3^2/2/'Vasicek Examples'!$B$1*(1-EXP(-2*'Vasicek Examples'!$B$1/12)))*NORMSINV(RAND())</f>
        <v>6.6007417000647606E-2</v>
      </c>
      <c r="G4806">
        <f ca="1">F4806*EXP(-'Vasicek Examples'!$B$1/12)+(1-EXP(-'Vasicek Examples'!$B$1/12))*'Vasicek Examples'!$B$2+SQRT('Vasicek Examples'!$B$3^2/2/'Vasicek Examples'!$B$1*(1-EXP(-2*'Vasicek Examples'!$B$1/12)))*NORMSINV(RAND())</f>
        <v>7.11946791720178E-2</v>
      </c>
      <c r="H4806">
        <f ca="1">G4806*EXP(-'Vasicek Examples'!$B$1/12)+(1-EXP(-'Vasicek Examples'!$B$1/12))*'Vasicek Examples'!$B$2+SQRT('Vasicek Examples'!$B$3^2/2/'Vasicek Examples'!$B$1*(1-EXP(-2*'Vasicek Examples'!$B$1/12)))*NORMSINV(RAND())</f>
        <v>6.8830907492039767E-2</v>
      </c>
      <c r="I4806">
        <f ca="1">H4806*EXP(-'Vasicek Examples'!$B$1/12)+(1-EXP(-'Vasicek Examples'!$B$1/12))*'Vasicek Examples'!$B$2+SQRT('Vasicek Examples'!$B$3^2/2/'Vasicek Examples'!$B$1*(1-EXP(-2*'Vasicek Examples'!$B$1/12)))*NORMSINV(RAND())</f>
        <v>7.6779387377878247E-2</v>
      </c>
      <c r="J4806">
        <f ca="1">I4806*EXP(-'Vasicek Examples'!$B$1/12)+(1-EXP(-'Vasicek Examples'!$B$1/12))*'Vasicek Examples'!$B$2+SQRT('Vasicek Examples'!$B$3^2/2/'Vasicek Examples'!$B$1*(1-EXP(-2*'Vasicek Examples'!$B$1/12)))*NORMSINV(RAND())</f>
        <v>7.7797164583119569E-2</v>
      </c>
      <c r="K4806">
        <f ca="1">J4806*EXP(-'Vasicek Examples'!$B$1/12)+(1-EXP(-'Vasicek Examples'!$B$1/12))*'Vasicek Examples'!$B$2+SQRT('Vasicek Examples'!$B$3^2/2/'Vasicek Examples'!$B$1*(1-EXP(-2*'Vasicek Examples'!$B$1/12)))*NORMSINV(RAND())</f>
        <v>7.2634507212272909E-2</v>
      </c>
      <c r="L4806">
        <f ca="1">K4806*EXP(-'Vasicek Examples'!$B$1/12)+(1-EXP(-'Vasicek Examples'!$B$1/12))*'Vasicek Examples'!$B$2+SQRT('Vasicek Examples'!$B$3^2/2/'Vasicek Examples'!$B$1*(1-EXP(-2*'Vasicek Examples'!$B$1/12)))*NORMSINV(RAND())</f>
        <v>6.8851515787000883E-2</v>
      </c>
      <c r="M4806">
        <f ca="1">L4806*EXP(-'Vasicek Examples'!$B$1/12)+(1-EXP(-'Vasicek Examples'!$B$1/12))*'Vasicek Examples'!$B$2+SQRT('Vasicek Examples'!$B$3^2/2/'Vasicek Examples'!$B$1*(1-EXP(-2*'Vasicek Examples'!$B$1/12)))*NORMSINV(RAND())</f>
        <v>6.9007848364344482E-2</v>
      </c>
      <c r="N4806">
        <f ca="1">M4806*EXP(-'Vasicek Examples'!$B$1/12)+(1-EXP(-'Vasicek Examples'!$B$1/12))*'Vasicek Examples'!$B$2+SQRT('Vasicek Examples'!$B$3^2/2/'Vasicek Examples'!$B$1*(1-EXP(-2*'Vasicek Examples'!$B$1/12)))*NORMSINV(RAND())</f>
        <v>6.3886939811280588E-2</v>
      </c>
      <c r="O4806">
        <f t="shared" ref="O4806:O4869" ca="1" si="302">(SUM(D4806:M4806)+AVERAGE(C4806,N4806))/12</f>
        <v>6.1773185827754235E-2</v>
      </c>
      <c r="P4806">
        <f t="shared" ref="P4806:P4869" ca="1" si="303">EXP(-O4806)</f>
        <v>0.94009608972787417</v>
      </c>
      <c r="Q4806">
        <f ca="1">EXP(-'Vasicek Examples'!$D$4*N4806+'Vasicek Examples'!$E$4)</f>
        <v>0.94495275339500229</v>
      </c>
      <c r="R4806">
        <f ca="1">MAX(Q4806-'Vasicek Examples'!$B$8,0)</f>
        <v>0</v>
      </c>
      <c r="S4806">
        <f t="shared" ref="S4806:S4869" ca="1" si="304">R4806*P4806</f>
        <v>0</v>
      </c>
    </row>
    <row r="4807" spans="1:19" x14ac:dyDescent="0.2">
      <c r="A4807">
        <f t="shared" ref="A4807:A4870" si="305">A4806+1</f>
        <v>4803</v>
      </c>
      <c r="B4807">
        <f>'Vasicek Examples'!$B$4</f>
        <v>5.2999999999999999E-2</v>
      </c>
      <c r="C4807">
        <f ca="1">B4807*EXP(-'Vasicek Examples'!$B$1/12)+(1-EXP(-'Vasicek Examples'!$B$1/12))*'Vasicek Examples'!$B$2+SQRT('Vasicek Examples'!$B$3^2/2/'Vasicek Examples'!$B$1*(1-EXP(-2*'Vasicek Examples'!$B$1/12)))*NORMSINV(RAND())</f>
        <v>4.874011590533503E-2</v>
      </c>
      <c r="D4807">
        <f ca="1">C4807*EXP(-'Vasicek Examples'!$B$1/12)+(1-EXP(-'Vasicek Examples'!$B$1/12))*'Vasicek Examples'!$B$2+SQRT('Vasicek Examples'!$B$3^2/2/'Vasicek Examples'!$B$1*(1-EXP(-2*'Vasicek Examples'!$B$1/12)))*NORMSINV(RAND())</f>
        <v>5.4844833685430069E-2</v>
      </c>
      <c r="E4807">
        <f ca="1">D4807*EXP(-'Vasicek Examples'!$B$1/12)+(1-EXP(-'Vasicek Examples'!$B$1/12))*'Vasicek Examples'!$B$2+SQRT('Vasicek Examples'!$B$3^2/2/'Vasicek Examples'!$B$1*(1-EXP(-2*'Vasicek Examples'!$B$1/12)))*NORMSINV(RAND())</f>
        <v>5.2328045318980901E-2</v>
      </c>
      <c r="F4807">
        <f ca="1">E4807*EXP(-'Vasicek Examples'!$B$1/12)+(1-EXP(-'Vasicek Examples'!$B$1/12))*'Vasicek Examples'!$B$2+SQRT('Vasicek Examples'!$B$3^2/2/'Vasicek Examples'!$B$1*(1-EXP(-2*'Vasicek Examples'!$B$1/12)))*NORMSINV(RAND())</f>
        <v>6.0433381714536133E-2</v>
      </c>
      <c r="G4807">
        <f ca="1">F4807*EXP(-'Vasicek Examples'!$B$1/12)+(1-EXP(-'Vasicek Examples'!$B$1/12))*'Vasicek Examples'!$B$2+SQRT('Vasicek Examples'!$B$3^2/2/'Vasicek Examples'!$B$1*(1-EXP(-2*'Vasicek Examples'!$B$1/12)))*NORMSINV(RAND())</f>
        <v>5.4915810257646622E-2</v>
      </c>
      <c r="H4807">
        <f ca="1">G4807*EXP(-'Vasicek Examples'!$B$1/12)+(1-EXP(-'Vasicek Examples'!$B$1/12))*'Vasicek Examples'!$B$2+SQRT('Vasicek Examples'!$B$3^2/2/'Vasicek Examples'!$B$1*(1-EXP(-2*'Vasicek Examples'!$B$1/12)))*NORMSINV(RAND())</f>
        <v>5.9368189023097276E-2</v>
      </c>
      <c r="I4807">
        <f ca="1">H4807*EXP(-'Vasicek Examples'!$B$1/12)+(1-EXP(-'Vasicek Examples'!$B$1/12))*'Vasicek Examples'!$B$2+SQRT('Vasicek Examples'!$B$3^2/2/'Vasicek Examples'!$B$1*(1-EXP(-2*'Vasicek Examples'!$B$1/12)))*NORMSINV(RAND())</f>
        <v>5.3013475658777169E-2</v>
      </c>
      <c r="J4807">
        <f ca="1">I4807*EXP(-'Vasicek Examples'!$B$1/12)+(1-EXP(-'Vasicek Examples'!$B$1/12))*'Vasicek Examples'!$B$2+SQRT('Vasicek Examples'!$B$3^2/2/'Vasicek Examples'!$B$1*(1-EXP(-2*'Vasicek Examples'!$B$1/12)))*NORMSINV(RAND())</f>
        <v>5.8861979555765817E-2</v>
      </c>
      <c r="K4807">
        <f ca="1">J4807*EXP(-'Vasicek Examples'!$B$1/12)+(1-EXP(-'Vasicek Examples'!$B$1/12))*'Vasicek Examples'!$B$2+SQRT('Vasicek Examples'!$B$3^2/2/'Vasicek Examples'!$B$1*(1-EXP(-2*'Vasicek Examples'!$B$1/12)))*NORMSINV(RAND())</f>
        <v>6.0582894070479391E-2</v>
      </c>
      <c r="L4807">
        <f ca="1">K4807*EXP(-'Vasicek Examples'!$B$1/12)+(1-EXP(-'Vasicek Examples'!$B$1/12))*'Vasicek Examples'!$B$2+SQRT('Vasicek Examples'!$B$3^2/2/'Vasicek Examples'!$B$1*(1-EXP(-2*'Vasicek Examples'!$B$1/12)))*NORMSINV(RAND())</f>
        <v>5.835051402514943E-2</v>
      </c>
      <c r="M4807">
        <f ca="1">L4807*EXP(-'Vasicek Examples'!$B$1/12)+(1-EXP(-'Vasicek Examples'!$B$1/12))*'Vasicek Examples'!$B$2+SQRT('Vasicek Examples'!$B$3^2/2/'Vasicek Examples'!$B$1*(1-EXP(-2*'Vasicek Examples'!$B$1/12)))*NORMSINV(RAND())</f>
        <v>5.7252894099158645E-2</v>
      </c>
      <c r="N4807">
        <f ca="1">M4807*EXP(-'Vasicek Examples'!$B$1/12)+(1-EXP(-'Vasicek Examples'!$B$1/12))*'Vasicek Examples'!$B$2+SQRT('Vasicek Examples'!$B$3^2/2/'Vasicek Examples'!$B$1*(1-EXP(-2*'Vasicek Examples'!$B$1/12)))*NORMSINV(RAND())</f>
        <v>5.8379541709679378E-2</v>
      </c>
      <c r="O4807">
        <f t="shared" ca="1" si="302"/>
        <v>5.1959320518044055E-2</v>
      </c>
      <c r="P4807">
        <f t="shared" ca="1" si="303"/>
        <v>0.9493674858348935</v>
      </c>
      <c r="Q4807">
        <f ca="1">EXP(-'Vasicek Examples'!$D$4*N4807+'Vasicek Examples'!$E$4)</f>
        <v>0.94905705162993426</v>
      </c>
      <c r="R4807">
        <f ca="1">MAX(Q4807-'Vasicek Examples'!$B$8,0)</f>
        <v>0</v>
      </c>
      <c r="S4807">
        <f t="shared" ca="1" si="304"/>
        <v>0</v>
      </c>
    </row>
    <row r="4808" spans="1:19" x14ac:dyDescent="0.2">
      <c r="A4808">
        <f t="shared" si="305"/>
        <v>4804</v>
      </c>
      <c r="B4808">
        <f>'Vasicek Examples'!$B$4</f>
        <v>5.2999999999999999E-2</v>
      </c>
      <c r="C4808">
        <f ca="1">B4808*EXP(-'Vasicek Examples'!$B$1/12)+(1-EXP(-'Vasicek Examples'!$B$1/12))*'Vasicek Examples'!$B$2+SQRT('Vasicek Examples'!$B$3^2/2/'Vasicek Examples'!$B$1*(1-EXP(-2*'Vasicek Examples'!$B$1/12)))*NORMSINV(RAND())</f>
        <v>6.3155116115634027E-2</v>
      </c>
      <c r="D4808">
        <f ca="1">C4808*EXP(-'Vasicek Examples'!$B$1/12)+(1-EXP(-'Vasicek Examples'!$B$1/12))*'Vasicek Examples'!$B$2+SQRT('Vasicek Examples'!$B$3^2/2/'Vasicek Examples'!$B$1*(1-EXP(-2*'Vasicek Examples'!$B$1/12)))*NORMSINV(RAND())</f>
        <v>7.2369009132184567E-2</v>
      </c>
      <c r="E4808">
        <f ca="1">D4808*EXP(-'Vasicek Examples'!$B$1/12)+(1-EXP(-'Vasicek Examples'!$B$1/12))*'Vasicek Examples'!$B$2+SQRT('Vasicek Examples'!$B$3^2/2/'Vasicek Examples'!$B$1*(1-EXP(-2*'Vasicek Examples'!$B$1/12)))*NORMSINV(RAND())</f>
        <v>7.8075475650494872E-2</v>
      </c>
      <c r="F4808">
        <f ca="1">E4808*EXP(-'Vasicek Examples'!$B$1/12)+(1-EXP(-'Vasicek Examples'!$B$1/12))*'Vasicek Examples'!$B$2+SQRT('Vasicek Examples'!$B$3^2/2/'Vasicek Examples'!$B$1*(1-EXP(-2*'Vasicek Examples'!$B$1/12)))*NORMSINV(RAND())</f>
        <v>7.9379311371027605E-2</v>
      </c>
      <c r="G4808">
        <f ca="1">F4808*EXP(-'Vasicek Examples'!$B$1/12)+(1-EXP(-'Vasicek Examples'!$B$1/12))*'Vasicek Examples'!$B$2+SQRT('Vasicek Examples'!$B$3^2/2/'Vasicek Examples'!$B$1*(1-EXP(-2*'Vasicek Examples'!$B$1/12)))*NORMSINV(RAND())</f>
        <v>8.2274502257245405E-2</v>
      </c>
      <c r="H4808">
        <f ca="1">G4808*EXP(-'Vasicek Examples'!$B$1/12)+(1-EXP(-'Vasicek Examples'!$B$1/12))*'Vasicek Examples'!$B$2+SQRT('Vasicek Examples'!$B$3^2/2/'Vasicek Examples'!$B$1*(1-EXP(-2*'Vasicek Examples'!$B$1/12)))*NORMSINV(RAND())</f>
        <v>7.5903262993124415E-2</v>
      </c>
      <c r="I4808">
        <f ca="1">H4808*EXP(-'Vasicek Examples'!$B$1/12)+(1-EXP(-'Vasicek Examples'!$B$1/12))*'Vasicek Examples'!$B$2+SQRT('Vasicek Examples'!$B$3^2/2/'Vasicek Examples'!$B$1*(1-EXP(-2*'Vasicek Examples'!$B$1/12)))*NORMSINV(RAND())</f>
        <v>7.2725462583296652E-2</v>
      </c>
      <c r="J4808">
        <f ca="1">I4808*EXP(-'Vasicek Examples'!$B$1/12)+(1-EXP(-'Vasicek Examples'!$B$1/12))*'Vasicek Examples'!$B$2+SQRT('Vasicek Examples'!$B$3^2/2/'Vasicek Examples'!$B$1*(1-EXP(-2*'Vasicek Examples'!$B$1/12)))*NORMSINV(RAND())</f>
        <v>8.0584094195101874E-2</v>
      </c>
      <c r="K4808">
        <f ca="1">J4808*EXP(-'Vasicek Examples'!$B$1/12)+(1-EXP(-'Vasicek Examples'!$B$1/12))*'Vasicek Examples'!$B$2+SQRT('Vasicek Examples'!$B$3^2/2/'Vasicek Examples'!$B$1*(1-EXP(-2*'Vasicek Examples'!$B$1/12)))*NORMSINV(RAND())</f>
        <v>8.1990530492510261E-2</v>
      </c>
      <c r="L4808">
        <f ca="1">K4808*EXP(-'Vasicek Examples'!$B$1/12)+(1-EXP(-'Vasicek Examples'!$B$1/12))*'Vasicek Examples'!$B$2+SQRT('Vasicek Examples'!$B$3^2/2/'Vasicek Examples'!$B$1*(1-EXP(-2*'Vasicek Examples'!$B$1/12)))*NORMSINV(RAND())</f>
        <v>8.2381273916122072E-2</v>
      </c>
      <c r="M4808">
        <f ca="1">L4808*EXP(-'Vasicek Examples'!$B$1/12)+(1-EXP(-'Vasicek Examples'!$B$1/12))*'Vasicek Examples'!$B$2+SQRT('Vasicek Examples'!$B$3^2/2/'Vasicek Examples'!$B$1*(1-EXP(-2*'Vasicek Examples'!$B$1/12)))*NORMSINV(RAND())</f>
        <v>8.3509765540848435E-2</v>
      </c>
      <c r="N4808">
        <f ca="1">M4808*EXP(-'Vasicek Examples'!$B$1/12)+(1-EXP(-'Vasicek Examples'!$B$1/12))*'Vasicek Examples'!$B$2+SQRT('Vasicek Examples'!$B$3^2/2/'Vasicek Examples'!$B$1*(1-EXP(-2*'Vasicek Examples'!$B$1/12)))*NORMSINV(RAND())</f>
        <v>8.6064328852509836E-2</v>
      </c>
      <c r="O4808">
        <f t="shared" ca="1" si="302"/>
        <v>7.198353421800234E-2</v>
      </c>
      <c r="P4808">
        <f t="shared" ca="1" si="303"/>
        <v>0.9305462178562226</v>
      </c>
      <c r="Q4808">
        <f ca="1">EXP(-'Vasicek Examples'!$D$4*N4808+'Vasicek Examples'!$E$4)</f>
        <v>0.92860427990865102</v>
      </c>
      <c r="R4808">
        <f ca="1">MAX(Q4808-'Vasicek Examples'!$B$8,0)</f>
        <v>0</v>
      </c>
      <c r="S4808">
        <f t="shared" ca="1" si="304"/>
        <v>0</v>
      </c>
    </row>
    <row r="4809" spans="1:19" x14ac:dyDescent="0.2">
      <c r="A4809">
        <f t="shared" si="305"/>
        <v>4805</v>
      </c>
      <c r="B4809">
        <f>'Vasicek Examples'!$B$4</f>
        <v>5.2999999999999999E-2</v>
      </c>
      <c r="C4809">
        <f ca="1">B4809*EXP(-'Vasicek Examples'!$B$1/12)+(1-EXP(-'Vasicek Examples'!$B$1/12))*'Vasicek Examples'!$B$2+SQRT('Vasicek Examples'!$B$3^2/2/'Vasicek Examples'!$B$1*(1-EXP(-2*'Vasicek Examples'!$B$1/12)))*NORMSINV(RAND())</f>
        <v>5.340037234223341E-2</v>
      </c>
      <c r="D4809">
        <f ca="1">C4809*EXP(-'Vasicek Examples'!$B$1/12)+(1-EXP(-'Vasicek Examples'!$B$1/12))*'Vasicek Examples'!$B$2+SQRT('Vasicek Examples'!$B$3^2/2/'Vasicek Examples'!$B$1*(1-EXP(-2*'Vasicek Examples'!$B$1/12)))*NORMSINV(RAND())</f>
        <v>4.6723666301923358E-2</v>
      </c>
      <c r="E4809">
        <f ca="1">D4809*EXP(-'Vasicek Examples'!$B$1/12)+(1-EXP(-'Vasicek Examples'!$B$1/12))*'Vasicek Examples'!$B$2+SQRT('Vasicek Examples'!$B$3^2/2/'Vasicek Examples'!$B$1*(1-EXP(-2*'Vasicek Examples'!$B$1/12)))*NORMSINV(RAND())</f>
        <v>4.478313621217709E-2</v>
      </c>
      <c r="F4809">
        <f ca="1">E4809*EXP(-'Vasicek Examples'!$B$1/12)+(1-EXP(-'Vasicek Examples'!$B$1/12))*'Vasicek Examples'!$B$2+SQRT('Vasicek Examples'!$B$3^2/2/'Vasicek Examples'!$B$1*(1-EXP(-2*'Vasicek Examples'!$B$1/12)))*NORMSINV(RAND())</f>
        <v>5.0526496413967129E-2</v>
      </c>
      <c r="G4809">
        <f ca="1">F4809*EXP(-'Vasicek Examples'!$B$1/12)+(1-EXP(-'Vasicek Examples'!$B$1/12))*'Vasicek Examples'!$B$2+SQRT('Vasicek Examples'!$B$3^2/2/'Vasicek Examples'!$B$1*(1-EXP(-2*'Vasicek Examples'!$B$1/12)))*NORMSINV(RAND())</f>
        <v>5.5917869348865001E-2</v>
      </c>
      <c r="H4809">
        <f ca="1">G4809*EXP(-'Vasicek Examples'!$B$1/12)+(1-EXP(-'Vasicek Examples'!$B$1/12))*'Vasicek Examples'!$B$2+SQRT('Vasicek Examples'!$B$3^2/2/'Vasicek Examples'!$B$1*(1-EXP(-2*'Vasicek Examples'!$B$1/12)))*NORMSINV(RAND())</f>
        <v>5.7723597195607067E-2</v>
      </c>
      <c r="I4809">
        <f ca="1">H4809*EXP(-'Vasicek Examples'!$B$1/12)+(1-EXP(-'Vasicek Examples'!$B$1/12))*'Vasicek Examples'!$B$2+SQRT('Vasicek Examples'!$B$3^2/2/'Vasicek Examples'!$B$1*(1-EXP(-2*'Vasicek Examples'!$B$1/12)))*NORMSINV(RAND())</f>
        <v>5.7243831026268829E-2</v>
      </c>
      <c r="J4809">
        <f ca="1">I4809*EXP(-'Vasicek Examples'!$B$1/12)+(1-EXP(-'Vasicek Examples'!$B$1/12))*'Vasicek Examples'!$B$2+SQRT('Vasicek Examples'!$B$3^2/2/'Vasicek Examples'!$B$1*(1-EXP(-2*'Vasicek Examples'!$B$1/12)))*NORMSINV(RAND())</f>
        <v>5.2719399077410835E-2</v>
      </c>
      <c r="K4809">
        <f ca="1">J4809*EXP(-'Vasicek Examples'!$B$1/12)+(1-EXP(-'Vasicek Examples'!$B$1/12))*'Vasicek Examples'!$B$2+SQRT('Vasicek Examples'!$B$3^2/2/'Vasicek Examples'!$B$1*(1-EXP(-2*'Vasicek Examples'!$B$1/12)))*NORMSINV(RAND())</f>
        <v>5.688048193102193E-2</v>
      </c>
      <c r="L4809">
        <f ca="1">K4809*EXP(-'Vasicek Examples'!$B$1/12)+(1-EXP(-'Vasicek Examples'!$B$1/12))*'Vasicek Examples'!$B$2+SQRT('Vasicek Examples'!$B$3^2/2/'Vasicek Examples'!$B$1*(1-EXP(-2*'Vasicek Examples'!$B$1/12)))*NORMSINV(RAND())</f>
        <v>5.3097438029538743E-2</v>
      </c>
      <c r="M4809">
        <f ca="1">L4809*EXP(-'Vasicek Examples'!$B$1/12)+(1-EXP(-'Vasicek Examples'!$B$1/12))*'Vasicek Examples'!$B$2+SQRT('Vasicek Examples'!$B$3^2/2/'Vasicek Examples'!$B$1*(1-EXP(-2*'Vasicek Examples'!$B$1/12)))*NORMSINV(RAND())</f>
        <v>5.2844179643102888E-2</v>
      </c>
      <c r="N4809">
        <f ca="1">M4809*EXP(-'Vasicek Examples'!$B$1/12)+(1-EXP(-'Vasicek Examples'!$B$1/12))*'Vasicek Examples'!$B$2+SQRT('Vasicek Examples'!$B$3^2/2/'Vasicek Examples'!$B$1*(1-EXP(-2*'Vasicek Examples'!$B$1/12)))*NORMSINV(RAND())</f>
        <v>6.931227982663922E-2</v>
      </c>
      <c r="O4809">
        <f t="shared" ca="1" si="302"/>
        <v>4.915136843869327E-2</v>
      </c>
      <c r="P4809">
        <f t="shared" ca="1" si="303"/>
        <v>0.95203701043537825</v>
      </c>
      <c r="Q4809">
        <f ca="1">EXP(-'Vasicek Examples'!$D$4*N4809+'Vasicek Examples'!$E$4)</f>
        <v>0.9409269627324145</v>
      </c>
      <c r="R4809">
        <f ca="1">MAX(Q4809-'Vasicek Examples'!$B$8,0)</f>
        <v>0</v>
      </c>
      <c r="S4809">
        <f t="shared" ca="1" si="304"/>
        <v>0</v>
      </c>
    </row>
    <row r="4810" spans="1:19" x14ac:dyDescent="0.2">
      <c r="A4810">
        <f t="shared" si="305"/>
        <v>4806</v>
      </c>
      <c r="B4810">
        <f>'Vasicek Examples'!$B$4</f>
        <v>5.2999999999999999E-2</v>
      </c>
      <c r="C4810">
        <f ca="1">B4810*EXP(-'Vasicek Examples'!$B$1/12)+(1-EXP(-'Vasicek Examples'!$B$1/12))*'Vasicek Examples'!$B$2+SQRT('Vasicek Examples'!$B$3^2/2/'Vasicek Examples'!$B$1*(1-EXP(-2*'Vasicek Examples'!$B$1/12)))*NORMSINV(RAND())</f>
        <v>6.3918628182929274E-2</v>
      </c>
      <c r="D4810">
        <f ca="1">C4810*EXP(-'Vasicek Examples'!$B$1/12)+(1-EXP(-'Vasicek Examples'!$B$1/12))*'Vasicek Examples'!$B$2+SQRT('Vasicek Examples'!$B$3^2/2/'Vasicek Examples'!$B$1*(1-EXP(-2*'Vasicek Examples'!$B$1/12)))*NORMSINV(RAND())</f>
        <v>6.9659699204047007E-2</v>
      </c>
      <c r="E4810">
        <f ca="1">D4810*EXP(-'Vasicek Examples'!$B$1/12)+(1-EXP(-'Vasicek Examples'!$B$1/12))*'Vasicek Examples'!$B$2+SQRT('Vasicek Examples'!$B$3^2/2/'Vasicek Examples'!$B$1*(1-EXP(-2*'Vasicek Examples'!$B$1/12)))*NORMSINV(RAND())</f>
        <v>7.0715625589678671E-2</v>
      </c>
      <c r="F4810">
        <f ca="1">E4810*EXP(-'Vasicek Examples'!$B$1/12)+(1-EXP(-'Vasicek Examples'!$B$1/12))*'Vasicek Examples'!$B$2+SQRT('Vasicek Examples'!$B$3^2/2/'Vasicek Examples'!$B$1*(1-EXP(-2*'Vasicek Examples'!$B$1/12)))*NORMSINV(RAND())</f>
        <v>6.4832863647219005E-2</v>
      </c>
      <c r="G4810">
        <f ca="1">F4810*EXP(-'Vasicek Examples'!$B$1/12)+(1-EXP(-'Vasicek Examples'!$B$1/12))*'Vasicek Examples'!$B$2+SQRT('Vasicek Examples'!$B$3^2/2/'Vasicek Examples'!$B$1*(1-EXP(-2*'Vasicek Examples'!$B$1/12)))*NORMSINV(RAND())</f>
        <v>6.1776409996591543E-2</v>
      </c>
      <c r="H4810">
        <f ca="1">G4810*EXP(-'Vasicek Examples'!$B$1/12)+(1-EXP(-'Vasicek Examples'!$B$1/12))*'Vasicek Examples'!$B$2+SQRT('Vasicek Examples'!$B$3^2/2/'Vasicek Examples'!$B$1*(1-EXP(-2*'Vasicek Examples'!$B$1/12)))*NORMSINV(RAND())</f>
        <v>6.2754110551134612E-2</v>
      </c>
      <c r="I4810">
        <f ca="1">H4810*EXP(-'Vasicek Examples'!$B$1/12)+(1-EXP(-'Vasicek Examples'!$B$1/12))*'Vasicek Examples'!$B$2+SQRT('Vasicek Examples'!$B$3^2/2/'Vasicek Examples'!$B$1*(1-EXP(-2*'Vasicek Examples'!$B$1/12)))*NORMSINV(RAND())</f>
        <v>6.1890781431289711E-2</v>
      </c>
      <c r="J4810">
        <f ca="1">I4810*EXP(-'Vasicek Examples'!$B$1/12)+(1-EXP(-'Vasicek Examples'!$B$1/12))*'Vasicek Examples'!$B$2+SQRT('Vasicek Examples'!$B$3^2/2/'Vasicek Examples'!$B$1*(1-EXP(-2*'Vasicek Examples'!$B$1/12)))*NORMSINV(RAND())</f>
        <v>6.0217381243318956E-2</v>
      </c>
      <c r="K4810">
        <f ca="1">J4810*EXP(-'Vasicek Examples'!$B$1/12)+(1-EXP(-'Vasicek Examples'!$B$1/12))*'Vasicek Examples'!$B$2+SQRT('Vasicek Examples'!$B$3^2/2/'Vasicek Examples'!$B$1*(1-EXP(-2*'Vasicek Examples'!$B$1/12)))*NORMSINV(RAND())</f>
        <v>5.6587457431186872E-2</v>
      </c>
      <c r="L4810">
        <f ca="1">K4810*EXP(-'Vasicek Examples'!$B$1/12)+(1-EXP(-'Vasicek Examples'!$B$1/12))*'Vasicek Examples'!$B$2+SQRT('Vasicek Examples'!$B$3^2/2/'Vasicek Examples'!$B$1*(1-EXP(-2*'Vasicek Examples'!$B$1/12)))*NORMSINV(RAND())</f>
        <v>6.2775293317309494E-2</v>
      </c>
      <c r="M4810">
        <f ca="1">L4810*EXP(-'Vasicek Examples'!$B$1/12)+(1-EXP(-'Vasicek Examples'!$B$1/12))*'Vasicek Examples'!$B$2+SQRT('Vasicek Examples'!$B$3^2/2/'Vasicek Examples'!$B$1*(1-EXP(-2*'Vasicek Examples'!$B$1/12)))*NORMSINV(RAND())</f>
        <v>6.2885171793144498E-2</v>
      </c>
      <c r="N4810">
        <f ca="1">M4810*EXP(-'Vasicek Examples'!$B$1/12)+(1-EXP(-'Vasicek Examples'!$B$1/12))*'Vasicek Examples'!$B$2+SQRT('Vasicek Examples'!$B$3^2/2/'Vasicek Examples'!$B$1*(1-EXP(-2*'Vasicek Examples'!$B$1/12)))*NORMSINV(RAND())</f>
        <v>5.754023087412128E-2</v>
      </c>
      <c r="O4810">
        <f t="shared" ca="1" si="302"/>
        <v>5.7902018644453802E-2</v>
      </c>
      <c r="P4810">
        <f t="shared" ca="1" si="303"/>
        <v>0.94374241206764042</v>
      </c>
      <c r="Q4810">
        <f ca="1">EXP(-'Vasicek Examples'!$D$4*N4810+'Vasicek Examples'!$E$4)</f>
        <v>0.94968409773387652</v>
      </c>
      <c r="R4810">
        <f ca="1">MAX(Q4810-'Vasicek Examples'!$B$8,0)</f>
        <v>0</v>
      </c>
      <c r="S4810">
        <f t="shared" ca="1" si="304"/>
        <v>0</v>
      </c>
    </row>
    <row r="4811" spans="1:19" x14ac:dyDescent="0.2">
      <c r="A4811">
        <f t="shared" si="305"/>
        <v>4807</v>
      </c>
      <c r="B4811">
        <f>'Vasicek Examples'!$B$4</f>
        <v>5.2999999999999999E-2</v>
      </c>
      <c r="C4811">
        <f ca="1">B4811*EXP(-'Vasicek Examples'!$B$1/12)+(1-EXP(-'Vasicek Examples'!$B$1/12))*'Vasicek Examples'!$B$2+SQRT('Vasicek Examples'!$B$3^2/2/'Vasicek Examples'!$B$1*(1-EXP(-2*'Vasicek Examples'!$B$1/12)))*NORMSINV(RAND())</f>
        <v>5.2801558017026469E-2</v>
      </c>
      <c r="D4811">
        <f ca="1">C4811*EXP(-'Vasicek Examples'!$B$1/12)+(1-EXP(-'Vasicek Examples'!$B$1/12))*'Vasicek Examples'!$B$2+SQRT('Vasicek Examples'!$B$3^2/2/'Vasicek Examples'!$B$1*(1-EXP(-2*'Vasicek Examples'!$B$1/12)))*NORMSINV(RAND())</f>
        <v>5.4255195786854005E-2</v>
      </c>
      <c r="E4811">
        <f ca="1">D4811*EXP(-'Vasicek Examples'!$B$1/12)+(1-EXP(-'Vasicek Examples'!$B$1/12))*'Vasicek Examples'!$B$2+SQRT('Vasicek Examples'!$B$3^2/2/'Vasicek Examples'!$B$1*(1-EXP(-2*'Vasicek Examples'!$B$1/12)))*NORMSINV(RAND())</f>
        <v>5.4784131283681529E-2</v>
      </c>
      <c r="F4811">
        <f ca="1">E4811*EXP(-'Vasicek Examples'!$B$1/12)+(1-EXP(-'Vasicek Examples'!$B$1/12))*'Vasicek Examples'!$B$2+SQRT('Vasicek Examples'!$B$3^2/2/'Vasicek Examples'!$B$1*(1-EXP(-2*'Vasicek Examples'!$B$1/12)))*NORMSINV(RAND())</f>
        <v>5.3852491976085215E-2</v>
      </c>
      <c r="G4811">
        <f ca="1">F4811*EXP(-'Vasicek Examples'!$B$1/12)+(1-EXP(-'Vasicek Examples'!$B$1/12))*'Vasicek Examples'!$B$2+SQRT('Vasicek Examples'!$B$3^2/2/'Vasicek Examples'!$B$1*(1-EXP(-2*'Vasicek Examples'!$B$1/12)))*NORMSINV(RAND())</f>
        <v>5.2984260652739909E-2</v>
      </c>
      <c r="H4811">
        <f ca="1">G4811*EXP(-'Vasicek Examples'!$B$1/12)+(1-EXP(-'Vasicek Examples'!$B$1/12))*'Vasicek Examples'!$B$2+SQRT('Vasicek Examples'!$B$3^2/2/'Vasicek Examples'!$B$1*(1-EXP(-2*'Vasicek Examples'!$B$1/12)))*NORMSINV(RAND())</f>
        <v>4.6172168157265922E-2</v>
      </c>
      <c r="I4811">
        <f ca="1">H4811*EXP(-'Vasicek Examples'!$B$1/12)+(1-EXP(-'Vasicek Examples'!$B$1/12))*'Vasicek Examples'!$B$2+SQRT('Vasicek Examples'!$B$3^2/2/'Vasicek Examples'!$B$1*(1-EXP(-2*'Vasicek Examples'!$B$1/12)))*NORMSINV(RAND())</f>
        <v>3.2590212078316028E-2</v>
      </c>
      <c r="J4811">
        <f ca="1">I4811*EXP(-'Vasicek Examples'!$B$1/12)+(1-EXP(-'Vasicek Examples'!$B$1/12))*'Vasicek Examples'!$B$2+SQRT('Vasicek Examples'!$B$3^2/2/'Vasicek Examples'!$B$1*(1-EXP(-2*'Vasicek Examples'!$B$1/12)))*NORMSINV(RAND())</f>
        <v>2.6570521137037447E-2</v>
      </c>
      <c r="K4811">
        <f ca="1">J4811*EXP(-'Vasicek Examples'!$B$1/12)+(1-EXP(-'Vasicek Examples'!$B$1/12))*'Vasicek Examples'!$B$2+SQRT('Vasicek Examples'!$B$3^2/2/'Vasicek Examples'!$B$1*(1-EXP(-2*'Vasicek Examples'!$B$1/12)))*NORMSINV(RAND())</f>
        <v>3.1964749043656523E-2</v>
      </c>
      <c r="L4811">
        <f ca="1">K4811*EXP(-'Vasicek Examples'!$B$1/12)+(1-EXP(-'Vasicek Examples'!$B$1/12))*'Vasicek Examples'!$B$2+SQRT('Vasicek Examples'!$B$3^2/2/'Vasicek Examples'!$B$1*(1-EXP(-2*'Vasicek Examples'!$B$1/12)))*NORMSINV(RAND())</f>
        <v>1.9075383743221305E-2</v>
      </c>
      <c r="M4811">
        <f ca="1">L4811*EXP(-'Vasicek Examples'!$B$1/12)+(1-EXP(-'Vasicek Examples'!$B$1/12))*'Vasicek Examples'!$B$2+SQRT('Vasicek Examples'!$B$3^2/2/'Vasicek Examples'!$B$1*(1-EXP(-2*'Vasicek Examples'!$B$1/12)))*NORMSINV(RAND())</f>
        <v>1.0949350166743151E-2</v>
      </c>
      <c r="N4811">
        <f ca="1">M4811*EXP(-'Vasicek Examples'!$B$1/12)+(1-EXP(-'Vasicek Examples'!$B$1/12))*'Vasicek Examples'!$B$2+SQRT('Vasicek Examples'!$B$3^2/2/'Vasicek Examples'!$B$1*(1-EXP(-2*'Vasicek Examples'!$B$1/12)))*NORMSINV(RAND())</f>
        <v>7.8238465788455433E-3</v>
      </c>
      <c r="O4811">
        <f t="shared" ca="1" si="302"/>
        <v>3.4459263860294763E-2</v>
      </c>
      <c r="P4811">
        <f t="shared" ca="1" si="303"/>
        <v>0.96612769519765507</v>
      </c>
      <c r="Q4811">
        <f ca="1">EXP(-'Vasicek Examples'!$D$4*N4811+'Vasicek Examples'!$E$4)</f>
        <v>0.98757569445842952</v>
      </c>
      <c r="R4811">
        <f ca="1">MAX(Q4811-'Vasicek Examples'!$B$8,0)</f>
        <v>2.6879712754316332E-2</v>
      </c>
      <c r="S4811">
        <f t="shared" ca="1" si="304"/>
        <v>2.5969234930902651E-2</v>
      </c>
    </row>
    <row r="4812" spans="1:19" x14ac:dyDescent="0.2">
      <c r="A4812">
        <f t="shared" si="305"/>
        <v>4808</v>
      </c>
      <c r="B4812">
        <f>'Vasicek Examples'!$B$4</f>
        <v>5.2999999999999999E-2</v>
      </c>
      <c r="C4812">
        <f ca="1">B4812*EXP(-'Vasicek Examples'!$B$1/12)+(1-EXP(-'Vasicek Examples'!$B$1/12))*'Vasicek Examples'!$B$2+SQRT('Vasicek Examples'!$B$3^2/2/'Vasicek Examples'!$B$1*(1-EXP(-2*'Vasicek Examples'!$B$1/12)))*NORMSINV(RAND())</f>
        <v>6.5172081917295607E-2</v>
      </c>
      <c r="D4812">
        <f ca="1">C4812*EXP(-'Vasicek Examples'!$B$1/12)+(1-EXP(-'Vasicek Examples'!$B$1/12))*'Vasicek Examples'!$B$2+SQRT('Vasicek Examples'!$B$3^2/2/'Vasicek Examples'!$B$1*(1-EXP(-2*'Vasicek Examples'!$B$1/12)))*NORMSINV(RAND())</f>
        <v>5.473353022478035E-2</v>
      </c>
      <c r="E4812">
        <f ca="1">D4812*EXP(-'Vasicek Examples'!$B$1/12)+(1-EXP(-'Vasicek Examples'!$B$1/12))*'Vasicek Examples'!$B$2+SQRT('Vasicek Examples'!$B$3^2/2/'Vasicek Examples'!$B$1*(1-EXP(-2*'Vasicek Examples'!$B$1/12)))*NORMSINV(RAND())</f>
        <v>4.929643863903458E-2</v>
      </c>
      <c r="F4812">
        <f ca="1">E4812*EXP(-'Vasicek Examples'!$B$1/12)+(1-EXP(-'Vasicek Examples'!$B$1/12))*'Vasicek Examples'!$B$2+SQRT('Vasicek Examples'!$B$3^2/2/'Vasicek Examples'!$B$1*(1-EXP(-2*'Vasicek Examples'!$B$1/12)))*NORMSINV(RAND())</f>
        <v>4.3128665766917415E-2</v>
      </c>
      <c r="G4812">
        <f ca="1">F4812*EXP(-'Vasicek Examples'!$B$1/12)+(1-EXP(-'Vasicek Examples'!$B$1/12))*'Vasicek Examples'!$B$2+SQRT('Vasicek Examples'!$B$3^2/2/'Vasicek Examples'!$B$1*(1-EXP(-2*'Vasicek Examples'!$B$1/12)))*NORMSINV(RAND())</f>
        <v>3.716278617989973E-2</v>
      </c>
      <c r="H4812">
        <f ca="1">G4812*EXP(-'Vasicek Examples'!$B$1/12)+(1-EXP(-'Vasicek Examples'!$B$1/12))*'Vasicek Examples'!$B$2+SQRT('Vasicek Examples'!$B$3^2/2/'Vasicek Examples'!$B$1*(1-EXP(-2*'Vasicek Examples'!$B$1/12)))*NORMSINV(RAND())</f>
        <v>3.4386825449051153E-2</v>
      </c>
      <c r="I4812">
        <f ca="1">H4812*EXP(-'Vasicek Examples'!$B$1/12)+(1-EXP(-'Vasicek Examples'!$B$1/12))*'Vasicek Examples'!$B$2+SQRT('Vasicek Examples'!$B$3^2/2/'Vasicek Examples'!$B$1*(1-EXP(-2*'Vasicek Examples'!$B$1/12)))*NORMSINV(RAND())</f>
        <v>3.2537006151919727E-2</v>
      </c>
      <c r="J4812">
        <f ca="1">I4812*EXP(-'Vasicek Examples'!$B$1/12)+(1-EXP(-'Vasicek Examples'!$B$1/12))*'Vasicek Examples'!$B$2+SQRT('Vasicek Examples'!$B$3^2/2/'Vasicek Examples'!$B$1*(1-EXP(-2*'Vasicek Examples'!$B$1/12)))*NORMSINV(RAND())</f>
        <v>2.9049515077113158E-2</v>
      </c>
      <c r="K4812">
        <f ca="1">J4812*EXP(-'Vasicek Examples'!$B$1/12)+(1-EXP(-'Vasicek Examples'!$B$1/12))*'Vasicek Examples'!$B$2+SQRT('Vasicek Examples'!$B$3^2/2/'Vasicek Examples'!$B$1*(1-EXP(-2*'Vasicek Examples'!$B$1/12)))*NORMSINV(RAND())</f>
        <v>3.6171176608975272E-2</v>
      </c>
      <c r="L4812">
        <f ca="1">K4812*EXP(-'Vasicek Examples'!$B$1/12)+(1-EXP(-'Vasicek Examples'!$B$1/12))*'Vasicek Examples'!$B$2+SQRT('Vasicek Examples'!$B$3^2/2/'Vasicek Examples'!$B$1*(1-EXP(-2*'Vasicek Examples'!$B$1/12)))*NORMSINV(RAND())</f>
        <v>4.601317425745588E-2</v>
      </c>
      <c r="M4812">
        <f ca="1">L4812*EXP(-'Vasicek Examples'!$B$1/12)+(1-EXP(-'Vasicek Examples'!$B$1/12))*'Vasicek Examples'!$B$2+SQRT('Vasicek Examples'!$B$3^2/2/'Vasicek Examples'!$B$1*(1-EXP(-2*'Vasicek Examples'!$B$1/12)))*NORMSINV(RAND())</f>
        <v>5.419040553168547E-2</v>
      </c>
      <c r="N4812">
        <f ca="1">M4812*EXP(-'Vasicek Examples'!$B$1/12)+(1-EXP(-'Vasicek Examples'!$B$1/12))*'Vasicek Examples'!$B$2+SQRT('Vasicek Examples'!$B$3^2/2/'Vasicek Examples'!$B$1*(1-EXP(-2*'Vasicek Examples'!$B$1/12)))*NORMSINV(RAND())</f>
        <v>4.7751906044339897E-2</v>
      </c>
      <c r="O4812">
        <f t="shared" ca="1" si="302"/>
        <v>3.9427626488970878E-2</v>
      </c>
      <c r="P4812">
        <f t="shared" ca="1" si="303"/>
        <v>0.96133952698980607</v>
      </c>
      <c r="Q4812">
        <f ca="1">EXP(-'Vasicek Examples'!$D$4*N4812+'Vasicek Examples'!$E$4)</f>
        <v>0.95702758168017898</v>
      </c>
      <c r="R4812">
        <f ca="1">MAX(Q4812-'Vasicek Examples'!$B$8,0)</f>
        <v>0</v>
      </c>
      <c r="S4812">
        <f t="shared" ca="1" si="304"/>
        <v>0</v>
      </c>
    </row>
    <row r="4813" spans="1:19" x14ac:dyDescent="0.2">
      <c r="A4813">
        <f t="shared" si="305"/>
        <v>4809</v>
      </c>
      <c r="B4813">
        <f>'Vasicek Examples'!$B$4</f>
        <v>5.2999999999999999E-2</v>
      </c>
      <c r="C4813">
        <f ca="1">B4813*EXP(-'Vasicek Examples'!$B$1/12)+(1-EXP(-'Vasicek Examples'!$B$1/12))*'Vasicek Examples'!$B$2+SQRT('Vasicek Examples'!$B$3^2/2/'Vasicek Examples'!$B$1*(1-EXP(-2*'Vasicek Examples'!$B$1/12)))*NORMSINV(RAND())</f>
        <v>4.0312106985829058E-2</v>
      </c>
      <c r="D4813">
        <f ca="1">C4813*EXP(-'Vasicek Examples'!$B$1/12)+(1-EXP(-'Vasicek Examples'!$B$1/12))*'Vasicek Examples'!$B$2+SQRT('Vasicek Examples'!$B$3^2/2/'Vasicek Examples'!$B$1*(1-EXP(-2*'Vasicek Examples'!$B$1/12)))*NORMSINV(RAND())</f>
        <v>3.9423139763480476E-2</v>
      </c>
      <c r="E4813">
        <f ca="1">D4813*EXP(-'Vasicek Examples'!$B$1/12)+(1-EXP(-'Vasicek Examples'!$B$1/12))*'Vasicek Examples'!$B$2+SQRT('Vasicek Examples'!$B$3^2/2/'Vasicek Examples'!$B$1*(1-EXP(-2*'Vasicek Examples'!$B$1/12)))*NORMSINV(RAND())</f>
        <v>3.9762042047003468E-2</v>
      </c>
      <c r="F4813">
        <f ca="1">E4813*EXP(-'Vasicek Examples'!$B$1/12)+(1-EXP(-'Vasicek Examples'!$B$1/12))*'Vasicek Examples'!$B$2+SQRT('Vasicek Examples'!$B$3^2/2/'Vasicek Examples'!$B$1*(1-EXP(-2*'Vasicek Examples'!$B$1/12)))*NORMSINV(RAND())</f>
        <v>4.6207593347360715E-2</v>
      </c>
      <c r="G4813">
        <f ca="1">F4813*EXP(-'Vasicek Examples'!$B$1/12)+(1-EXP(-'Vasicek Examples'!$B$1/12))*'Vasicek Examples'!$B$2+SQRT('Vasicek Examples'!$B$3^2/2/'Vasicek Examples'!$B$1*(1-EXP(-2*'Vasicek Examples'!$B$1/12)))*NORMSINV(RAND())</f>
        <v>4.5767236039698567E-2</v>
      </c>
      <c r="H4813">
        <f ca="1">G4813*EXP(-'Vasicek Examples'!$B$1/12)+(1-EXP(-'Vasicek Examples'!$B$1/12))*'Vasicek Examples'!$B$2+SQRT('Vasicek Examples'!$B$3^2/2/'Vasicek Examples'!$B$1*(1-EXP(-2*'Vasicek Examples'!$B$1/12)))*NORMSINV(RAND())</f>
        <v>4.4837915752402514E-2</v>
      </c>
      <c r="I4813">
        <f ca="1">H4813*EXP(-'Vasicek Examples'!$B$1/12)+(1-EXP(-'Vasicek Examples'!$B$1/12))*'Vasicek Examples'!$B$2+SQRT('Vasicek Examples'!$B$3^2/2/'Vasicek Examples'!$B$1*(1-EXP(-2*'Vasicek Examples'!$B$1/12)))*NORMSINV(RAND())</f>
        <v>4.4403024678594576E-2</v>
      </c>
      <c r="J4813">
        <f ca="1">I4813*EXP(-'Vasicek Examples'!$B$1/12)+(1-EXP(-'Vasicek Examples'!$B$1/12))*'Vasicek Examples'!$B$2+SQRT('Vasicek Examples'!$B$3^2/2/'Vasicek Examples'!$B$1*(1-EXP(-2*'Vasicek Examples'!$B$1/12)))*NORMSINV(RAND())</f>
        <v>3.8059696144289126E-2</v>
      </c>
      <c r="K4813">
        <f ca="1">J4813*EXP(-'Vasicek Examples'!$B$1/12)+(1-EXP(-'Vasicek Examples'!$B$1/12))*'Vasicek Examples'!$B$2+SQRT('Vasicek Examples'!$B$3^2/2/'Vasicek Examples'!$B$1*(1-EXP(-2*'Vasicek Examples'!$B$1/12)))*NORMSINV(RAND())</f>
        <v>3.6992020862534919E-2</v>
      </c>
      <c r="L4813">
        <f ca="1">K4813*EXP(-'Vasicek Examples'!$B$1/12)+(1-EXP(-'Vasicek Examples'!$B$1/12))*'Vasicek Examples'!$B$2+SQRT('Vasicek Examples'!$B$3^2/2/'Vasicek Examples'!$B$1*(1-EXP(-2*'Vasicek Examples'!$B$1/12)))*NORMSINV(RAND())</f>
        <v>3.1416046228533917E-2</v>
      </c>
      <c r="M4813">
        <f ca="1">L4813*EXP(-'Vasicek Examples'!$B$1/12)+(1-EXP(-'Vasicek Examples'!$B$1/12))*'Vasicek Examples'!$B$2+SQRT('Vasicek Examples'!$B$3^2/2/'Vasicek Examples'!$B$1*(1-EXP(-2*'Vasicek Examples'!$B$1/12)))*NORMSINV(RAND())</f>
        <v>3.105464559865919E-2</v>
      </c>
      <c r="N4813">
        <f ca="1">M4813*EXP(-'Vasicek Examples'!$B$1/12)+(1-EXP(-'Vasicek Examples'!$B$1/12))*'Vasicek Examples'!$B$2+SQRT('Vasicek Examples'!$B$3^2/2/'Vasicek Examples'!$B$1*(1-EXP(-2*'Vasicek Examples'!$B$1/12)))*NORMSINV(RAND())</f>
        <v>3.4731962188863631E-2</v>
      </c>
      <c r="O4813">
        <f t="shared" ca="1" si="302"/>
        <v>3.6287116254158647E-2</v>
      </c>
      <c r="P4813">
        <f t="shared" ca="1" si="303"/>
        <v>0.96436336933206246</v>
      </c>
      <c r="Q4813">
        <f ca="1">EXP(-'Vasicek Examples'!$D$4*N4813+'Vasicek Examples'!$E$4)</f>
        <v>0.9668835937503506</v>
      </c>
      <c r="R4813">
        <f ca="1">MAX(Q4813-'Vasicek Examples'!$B$8,0)</f>
        <v>6.1876120462374118E-3</v>
      </c>
      <c r="S4813">
        <f t="shared" ca="1" si="304"/>
        <v>5.967106401029168E-3</v>
      </c>
    </row>
    <row r="4814" spans="1:19" x14ac:dyDescent="0.2">
      <c r="A4814">
        <f t="shared" si="305"/>
        <v>4810</v>
      </c>
      <c r="B4814">
        <f>'Vasicek Examples'!$B$4</f>
        <v>5.2999999999999999E-2</v>
      </c>
      <c r="C4814">
        <f ca="1">B4814*EXP(-'Vasicek Examples'!$B$1/12)+(1-EXP(-'Vasicek Examples'!$B$1/12))*'Vasicek Examples'!$B$2+SQRT('Vasicek Examples'!$B$3^2/2/'Vasicek Examples'!$B$1*(1-EXP(-2*'Vasicek Examples'!$B$1/12)))*NORMSINV(RAND())</f>
        <v>6.1169476811783433E-2</v>
      </c>
      <c r="D4814">
        <f ca="1">C4814*EXP(-'Vasicek Examples'!$B$1/12)+(1-EXP(-'Vasicek Examples'!$B$1/12))*'Vasicek Examples'!$B$2+SQRT('Vasicek Examples'!$B$3^2/2/'Vasicek Examples'!$B$1*(1-EXP(-2*'Vasicek Examples'!$B$1/12)))*NORMSINV(RAND())</f>
        <v>6.0373743009103691E-2</v>
      </c>
      <c r="E4814">
        <f ca="1">D4814*EXP(-'Vasicek Examples'!$B$1/12)+(1-EXP(-'Vasicek Examples'!$B$1/12))*'Vasicek Examples'!$B$2+SQRT('Vasicek Examples'!$B$3^2/2/'Vasicek Examples'!$B$1*(1-EXP(-2*'Vasicek Examples'!$B$1/12)))*NORMSINV(RAND())</f>
        <v>6.3414124869541344E-2</v>
      </c>
      <c r="F4814">
        <f ca="1">E4814*EXP(-'Vasicek Examples'!$B$1/12)+(1-EXP(-'Vasicek Examples'!$B$1/12))*'Vasicek Examples'!$B$2+SQRT('Vasicek Examples'!$B$3^2/2/'Vasicek Examples'!$B$1*(1-EXP(-2*'Vasicek Examples'!$B$1/12)))*NORMSINV(RAND())</f>
        <v>6.4954683063554008E-2</v>
      </c>
      <c r="G4814">
        <f ca="1">F4814*EXP(-'Vasicek Examples'!$B$1/12)+(1-EXP(-'Vasicek Examples'!$B$1/12))*'Vasicek Examples'!$B$2+SQRT('Vasicek Examples'!$B$3^2/2/'Vasicek Examples'!$B$1*(1-EXP(-2*'Vasicek Examples'!$B$1/12)))*NORMSINV(RAND())</f>
        <v>6.5428415273918822E-2</v>
      </c>
      <c r="H4814">
        <f ca="1">G4814*EXP(-'Vasicek Examples'!$B$1/12)+(1-EXP(-'Vasicek Examples'!$B$1/12))*'Vasicek Examples'!$B$2+SQRT('Vasicek Examples'!$B$3^2/2/'Vasicek Examples'!$B$1*(1-EXP(-2*'Vasicek Examples'!$B$1/12)))*NORMSINV(RAND())</f>
        <v>6.50108836597377E-2</v>
      </c>
      <c r="I4814">
        <f ca="1">H4814*EXP(-'Vasicek Examples'!$B$1/12)+(1-EXP(-'Vasicek Examples'!$B$1/12))*'Vasicek Examples'!$B$2+SQRT('Vasicek Examples'!$B$3^2/2/'Vasicek Examples'!$B$1*(1-EXP(-2*'Vasicek Examples'!$B$1/12)))*NORMSINV(RAND())</f>
        <v>6.6835359619785387E-2</v>
      </c>
      <c r="J4814">
        <f ca="1">I4814*EXP(-'Vasicek Examples'!$B$1/12)+(1-EXP(-'Vasicek Examples'!$B$1/12))*'Vasicek Examples'!$B$2+SQRT('Vasicek Examples'!$B$3^2/2/'Vasicek Examples'!$B$1*(1-EXP(-2*'Vasicek Examples'!$B$1/12)))*NORMSINV(RAND())</f>
        <v>7.2625164168877959E-2</v>
      </c>
      <c r="K4814">
        <f ca="1">J4814*EXP(-'Vasicek Examples'!$B$1/12)+(1-EXP(-'Vasicek Examples'!$B$1/12))*'Vasicek Examples'!$B$2+SQRT('Vasicek Examples'!$B$3^2/2/'Vasicek Examples'!$B$1*(1-EXP(-2*'Vasicek Examples'!$B$1/12)))*NORMSINV(RAND())</f>
        <v>6.3721553993936086E-2</v>
      </c>
      <c r="L4814">
        <f ca="1">K4814*EXP(-'Vasicek Examples'!$B$1/12)+(1-EXP(-'Vasicek Examples'!$B$1/12))*'Vasicek Examples'!$B$2+SQRT('Vasicek Examples'!$B$3^2/2/'Vasicek Examples'!$B$1*(1-EXP(-2*'Vasicek Examples'!$B$1/12)))*NORMSINV(RAND())</f>
        <v>6.8967531031202262E-2</v>
      </c>
      <c r="M4814">
        <f ca="1">L4814*EXP(-'Vasicek Examples'!$B$1/12)+(1-EXP(-'Vasicek Examples'!$B$1/12))*'Vasicek Examples'!$B$2+SQRT('Vasicek Examples'!$B$3^2/2/'Vasicek Examples'!$B$1*(1-EXP(-2*'Vasicek Examples'!$B$1/12)))*NORMSINV(RAND())</f>
        <v>7.1168252089705175E-2</v>
      </c>
      <c r="N4814">
        <f ca="1">M4814*EXP(-'Vasicek Examples'!$B$1/12)+(1-EXP(-'Vasicek Examples'!$B$1/12))*'Vasicek Examples'!$B$2+SQRT('Vasicek Examples'!$B$3^2/2/'Vasicek Examples'!$B$1*(1-EXP(-2*'Vasicek Examples'!$B$1/12)))*NORMSINV(RAND())</f>
        <v>6.7161576858748115E-2</v>
      </c>
      <c r="O4814">
        <f t="shared" ca="1" si="302"/>
        <v>6.0555436467885686E-2</v>
      </c>
      <c r="P4814">
        <f t="shared" ca="1" si="303"/>
        <v>0.94124158846297468</v>
      </c>
      <c r="Q4814">
        <f ca="1">EXP(-'Vasicek Examples'!$D$4*N4814+'Vasicek Examples'!$E$4)</f>
        <v>0.94252080304887897</v>
      </c>
      <c r="R4814">
        <f ca="1">MAX(Q4814-'Vasicek Examples'!$B$8,0)</f>
        <v>0</v>
      </c>
      <c r="S4814">
        <f t="shared" ca="1" si="304"/>
        <v>0</v>
      </c>
    </row>
    <row r="4815" spans="1:19" x14ac:dyDescent="0.2">
      <c r="A4815">
        <f t="shared" si="305"/>
        <v>4811</v>
      </c>
      <c r="B4815">
        <f>'Vasicek Examples'!$B$4</f>
        <v>5.2999999999999999E-2</v>
      </c>
      <c r="C4815">
        <f ca="1">B4815*EXP(-'Vasicek Examples'!$B$1/12)+(1-EXP(-'Vasicek Examples'!$B$1/12))*'Vasicek Examples'!$B$2+SQRT('Vasicek Examples'!$B$3^2/2/'Vasicek Examples'!$B$1*(1-EXP(-2*'Vasicek Examples'!$B$1/12)))*NORMSINV(RAND())</f>
        <v>5.2959503869225232E-2</v>
      </c>
      <c r="D4815">
        <f ca="1">C4815*EXP(-'Vasicek Examples'!$B$1/12)+(1-EXP(-'Vasicek Examples'!$B$1/12))*'Vasicek Examples'!$B$2+SQRT('Vasicek Examples'!$B$3^2/2/'Vasicek Examples'!$B$1*(1-EXP(-2*'Vasicek Examples'!$B$1/12)))*NORMSINV(RAND())</f>
        <v>4.0670154308612184E-2</v>
      </c>
      <c r="E4815">
        <f ca="1">D4815*EXP(-'Vasicek Examples'!$B$1/12)+(1-EXP(-'Vasicek Examples'!$B$1/12))*'Vasicek Examples'!$B$2+SQRT('Vasicek Examples'!$B$3^2/2/'Vasicek Examples'!$B$1*(1-EXP(-2*'Vasicek Examples'!$B$1/12)))*NORMSINV(RAND())</f>
        <v>4.2831261977651663E-2</v>
      </c>
      <c r="F4815">
        <f ca="1">E4815*EXP(-'Vasicek Examples'!$B$1/12)+(1-EXP(-'Vasicek Examples'!$B$1/12))*'Vasicek Examples'!$B$2+SQRT('Vasicek Examples'!$B$3^2/2/'Vasicek Examples'!$B$1*(1-EXP(-2*'Vasicek Examples'!$B$1/12)))*NORMSINV(RAND())</f>
        <v>4.0438862688430735E-2</v>
      </c>
      <c r="G4815">
        <f ca="1">F4815*EXP(-'Vasicek Examples'!$B$1/12)+(1-EXP(-'Vasicek Examples'!$B$1/12))*'Vasicek Examples'!$B$2+SQRT('Vasicek Examples'!$B$3^2/2/'Vasicek Examples'!$B$1*(1-EXP(-2*'Vasicek Examples'!$B$1/12)))*NORMSINV(RAND())</f>
        <v>3.5635362886328459E-2</v>
      </c>
      <c r="H4815">
        <f ca="1">G4815*EXP(-'Vasicek Examples'!$B$1/12)+(1-EXP(-'Vasicek Examples'!$B$1/12))*'Vasicek Examples'!$B$2+SQRT('Vasicek Examples'!$B$3^2/2/'Vasicek Examples'!$B$1*(1-EXP(-2*'Vasicek Examples'!$B$1/12)))*NORMSINV(RAND())</f>
        <v>4.3039690865301912E-2</v>
      </c>
      <c r="I4815">
        <f ca="1">H4815*EXP(-'Vasicek Examples'!$B$1/12)+(1-EXP(-'Vasicek Examples'!$B$1/12))*'Vasicek Examples'!$B$2+SQRT('Vasicek Examples'!$B$3^2/2/'Vasicek Examples'!$B$1*(1-EXP(-2*'Vasicek Examples'!$B$1/12)))*NORMSINV(RAND())</f>
        <v>4.0546451776520963E-2</v>
      </c>
      <c r="J4815">
        <f ca="1">I4815*EXP(-'Vasicek Examples'!$B$1/12)+(1-EXP(-'Vasicek Examples'!$B$1/12))*'Vasicek Examples'!$B$2+SQRT('Vasicek Examples'!$B$3^2/2/'Vasicek Examples'!$B$1*(1-EXP(-2*'Vasicek Examples'!$B$1/12)))*NORMSINV(RAND())</f>
        <v>3.9819794488797529E-2</v>
      </c>
      <c r="K4815">
        <f ca="1">J4815*EXP(-'Vasicek Examples'!$B$1/12)+(1-EXP(-'Vasicek Examples'!$B$1/12))*'Vasicek Examples'!$B$2+SQRT('Vasicek Examples'!$B$3^2/2/'Vasicek Examples'!$B$1*(1-EXP(-2*'Vasicek Examples'!$B$1/12)))*NORMSINV(RAND())</f>
        <v>5.3145654291402521E-2</v>
      </c>
      <c r="L4815">
        <f ca="1">K4815*EXP(-'Vasicek Examples'!$B$1/12)+(1-EXP(-'Vasicek Examples'!$B$1/12))*'Vasicek Examples'!$B$2+SQRT('Vasicek Examples'!$B$3^2/2/'Vasicek Examples'!$B$1*(1-EXP(-2*'Vasicek Examples'!$B$1/12)))*NORMSINV(RAND())</f>
        <v>5.1817412969304338E-2</v>
      </c>
      <c r="M4815">
        <f ca="1">L4815*EXP(-'Vasicek Examples'!$B$1/12)+(1-EXP(-'Vasicek Examples'!$B$1/12))*'Vasicek Examples'!$B$2+SQRT('Vasicek Examples'!$B$3^2/2/'Vasicek Examples'!$B$1*(1-EXP(-2*'Vasicek Examples'!$B$1/12)))*NORMSINV(RAND())</f>
        <v>4.9483713303685048E-2</v>
      </c>
      <c r="N4815">
        <f ca="1">M4815*EXP(-'Vasicek Examples'!$B$1/12)+(1-EXP(-'Vasicek Examples'!$B$1/12))*'Vasicek Examples'!$B$2+SQRT('Vasicek Examples'!$B$3^2/2/'Vasicek Examples'!$B$1*(1-EXP(-2*'Vasicek Examples'!$B$1/12)))*NORMSINV(RAND())</f>
        <v>4.7021553129180396E-2</v>
      </c>
      <c r="O4815">
        <f t="shared" ca="1" si="302"/>
        <v>4.0618240671269845E-2</v>
      </c>
      <c r="P4815">
        <f t="shared" ca="1" si="303"/>
        <v>0.96019562362388222</v>
      </c>
      <c r="Q4815">
        <f ca="1">EXP(-'Vasicek Examples'!$D$4*N4815+'Vasicek Examples'!$E$4)</f>
        <v>0.957577784642204</v>
      </c>
      <c r="R4815">
        <f ca="1">MAX(Q4815-'Vasicek Examples'!$B$8,0)</f>
        <v>0</v>
      </c>
      <c r="S4815">
        <f t="shared" ca="1" si="304"/>
        <v>0</v>
      </c>
    </row>
    <row r="4816" spans="1:19" x14ac:dyDescent="0.2">
      <c r="A4816">
        <f t="shared" si="305"/>
        <v>4812</v>
      </c>
      <c r="B4816">
        <f>'Vasicek Examples'!$B$4</f>
        <v>5.2999999999999999E-2</v>
      </c>
      <c r="C4816">
        <f ca="1">B4816*EXP(-'Vasicek Examples'!$B$1/12)+(1-EXP(-'Vasicek Examples'!$B$1/12))*'Vasicek Examples'!$B$2+SQRT('Vasicek Examples'!$B$3^2/2/'Vasicek Examples'!$B$1*(1-EXP(-2*'Vasicek Examples'!$B$1/12)))*NORMSINV(RAND())</f>
        <v>5.3520579329069139E-2</v>
      </c>
      <c r="D4816">
        <f ca="1">C4816*EXP(-'Vasicek Examples'!$B$1/12)+(1-EXP(-'Vasicek Examples'!$B$1/12))*'Vasicek Examples'!$B$2+SQRT('Vasicek Examples'!$B$3^2/2/'Vasicek Examples'!$B$1*(1-EXP(-2*'Vasicek Examples'!$B$1/12)))*NORMSINV(RAND())</f>
        <v>6.1811960651328796E-2</v>
      </c>
      <c r="E4816">
        <f ca="1">D4816*EXP(-'Vasicek Examples'!$B$1/12)+(1-EXP(-'Vasicek Examples'!$B$1/12))*'Vasicek Examples'!$B$2+SQRT('Vasicek Examples'!$B$3^2/2/'Vasicek Examples'!$B$1*(1-EXP(-2*'Vasicek Examples'!$B$1/12)))*NORMSINV(RAND())</f>
        <v>6.7335415104058133E-2</v>
      </c>
      <c r="F4816">
        <f ca="1">E4816*EXP(-'Vasicek Examples'!$B$1/12)+(1-EXP(-'Vasicek Examples'!$B$1/12))*'Vasicek Examples'!$B$2+SQRT('Vasicek Examples'!$B$3^2/2/'Vasicek Examples'!$B$1*(1-EXP(-2*'Vasicek Examples'!$B$1/12)))*NORMSINV(RAND())</f>
        <v>6.471420665987726E-2</v>
      </c>
      <c r="G4816">
        <f ca="1">F4816*EXP(-'Vasicek Examples'!$B$1/12)+(1-EXP(-'Vasicek Examples'!$B$1/12))*'Vasicek Examples'!$B$2+SQRT('Vasicek Examples'!$B$3^2/2/'Vasicek Examples'!$B$1*(1-EXP(-2*'Vasicek Examples'!$B$1/12)))*NORMSINV(RAND())</f>
        <v>6.2797095978369175E-2</v>
      </c>
      <c r="H4816">
        <f ca="1">G4816*EXP(-'Vasicek Examples'!$B$1/12)+(1-EXP(-'Vasicek Examples'!$B$1/12))*'Vasicek Examples'!$B$2+SQRT('Vasicek Examples'!$B$3^2/2/'Vasicek Examples'!$B$1*(1-EXP(-2*'Vasicek Examples'!$B$1/12)))*NORMSINV(RAND())</f>
        <v>6.2652696602962715E-2</v>
      </c>
      <c r="I4816">
        <f ca="1">H4816*EXP(-'Vasicek Examples'!$B$1/12)+(1-EXP(-'Vasicek Examples'!$B$1/12))*'Vasicek Examples'!$B$2+SQRT('Vasicek Examples'!$B$3^2/2/'Vasicek Examples'!$B$1*(1-EXP(-2*'Vasicek Examples'!$B$1/12)))*NORMSINV(RAND())</f>
        <v>5.4189864367117993E-2</v>
      </c>
      <c r="J4816">
        <f ca="1">I4816*EXP(-'Vasicek Examples'!$B$1/12)+(1-EXP(-'Vasicek Examples'!$B$1/12))*'Vasicek Examples'!$B$2+SQRT('Vasicek Examples'!$B$3^2/2/'Vasicek Examples'!$B$1*(1-EXP(-2*'Vasicek Examples'!$B$1/12)))*NORMSINV(RAND())</f>
        <v>5.1878132522945673E-2</v>
      </c>
      <c r="K4816">
        <f ca="1">J4816*EXP(-'Vasicek Examples'!$B$1/12)+(1-EXP(-'Vasicek Examples'!$B$1/12))*'Vasicek Examples'!$B$2+SQRT('Vasicek Examples'!$B$3^2/2/'Vasicek Examples'!$B$1*(1-EXP(-2*'Vasicek Examples'!$B$1/12)))*NORMSINV(RAND())</f>
        <v>5.5664806642417526E-2</v>
      </c>
      <c r="L4816">
        <f ca="1">K4816*EXP(-'Vasicek Examples'!$B$1/12)+(1-EXP(-'Vasicek Examples'!$B$1/12))*'Vasicek Examples'!$B$2+SQRT('Vasicek Examples'!$B$3^2/2/'Vasicek Examples'!$B$1*(1-EXP(-2*'Vasicek Examples'!$B$1/12)))*NORMSINV(RAND())</f>
        <v>5.7647948201529936E-2</v>
      </c>
      <c r="M4816">
        <f ca="1">L4816*EXP(-'Vasicek Examples'!$B$1/12)+(1-EXP(-'Vasicek Examples'!$B$1/12))*'Vasicek Examples'!$B$2+SQRT('Vasicek Examples'!$B$3^2/2/'Vasicek Examples'!$B$1*(1-EXP(-2*'Vasicek Examples'!$B$1/12)))*NORMSINV(RAND())</f>
        <v>5.106503332130527E-2</v>
      </c>
      <c r="N4816">
        <f ca="1">M4816*EXP(-'Vasicek Examples'!$B$1/12)+(1-EXP(-'Vasicek Examples'!$B$1/12))*'Vasicek Examples'!$B$2+SQRT('Vasicek Examples'!$B$3^2/2/'Vasicek Examples'!$B$1*(1-EXP(-2*'Vasicek Examples'!$B$1/12)))*NORMSINV(RAND())</f>
        <v>5.6799277112226682E-2</v>
      </c>
      <c r="O4816">
        <f t="shared" ca="1" si="302"/>
        <v>5.3743090689380026E-2</v>
      </c>
      <c r="P4816">
        <f t="shared" ca="1" si="303"/>
        <v>0.94767554190021019</v>
      </c>
      <c r="Q4816">
        <f ca="1">EXP(-'Vasicek Examples'!$D$4*N4816+'Vasicek Examples'!$E$4)</f>
        <v>0.9502380059250467</v>
      </c>
      <c r="R4816">
        <f ca="1">MAX(Q4816-'Vasicek Examples'!$B$8,0)</f>
        <v>0</v>
      </c>
      <c r="S4816">
        <f t="shared" ca="1" si="304"/>
        <v>0</v>
      </c>
    </row>
    <row r="4817" spans="1:19" x14ac:dyDescent="0.2">
      <c r="A4817">
        <f t="shared" si="305"/>
        <v>4813</v>
      </c>
      <c r="B4817">
        <f>'Vasicek Examples'!$B$4</f>
        <v>5.2999999999999999E-2</v>
      </c>
      <c r="C4817">
        <f ca="1">B4817*EXP(-'Vasicek Examples'!$B$1/12)+(1-EXP(-'Vasicek Examples'!$B$1/12))*'Vasicek Examples'!$B$2+SQRT('Vasicek Examples'!$B$3^2/2/'Vasicek Examples'!$B$1*(1-EXP(-2*'Vasicek Examples'!$B$1/12)))*NORMSINV(RAND())</f>
        <v>4.760216088492536E-2</v>
      </c>
      <c r="D4817">
        <f ca="1">C4817*EXP(-'Vasicek Examples'!$B$1/12)+(1-EXP(-'Vasicek Examples'!$B$1/12))*'Vasicek Examples'!$B$2+SQRT('Vasicek Examples'!$B$3^2/2/'Vasicek Examples'!$B$1*(1-EXP(-2*'Vasicek Examples'!$B$1/12)))*NORMSINV(RAND())</f>
        <v>4.2357062982710803E-2</v>
      </c>
      <c r="E4817">
        <f ca="1">D4817*EXP(-'Vasicek Examples'!$B$1/12)+(1-EXP(-'Vasicek Examples'!$B$1/12))*'Vasicek Examples'!$B$2+SQRT('Vasicek Examples'!$B$3^2/2/'Vasicek Examples'!$B$1*(1-EXP(-2*'Vasicek Examples'!$B$1/12)))*NORMSINV(RAND())</f>
        <v>3.4410192415012093E-2</v>
      </c>
      <c r="F4817">
        <f ca="1">E4817*EXP(-'Vasicek Examples'!$B$1/12)+(1-EXP(-'Vasicek Examples'!$B$1/12))*'Vasicek Examples'!$B$2+SQRT('Vasicek Examples'!$B$3^2/2/'Vasicek Examples'!$B$1*(1-EXP(-2*'Vasicek Examples'!$B$1/12)))*NORMSINV(RAND())</f>
        <v>3.0378409587670647E-2</v>
      </c>
      <c r="G4817">
        <f ca="1">F4817*EXP(-'Vasicek Examples'!$B$1/12)+(1-EXP(-'Vasicek Examples'!$B$1/12))*'Vasicek Examples'!$B$2+SQRT('Vasicek Examples'!$B$3^2/2/'Vasicek Examples'!$B$1*(1-EXP(-2*'Vasicek Examples'!$B$1/12)))*NORMSINV(RAND())</f>
        <v>2.6415161428332615E-2</v>
      </c>
      <c r="H4817">
        <f ca="1">G4817*EXP(-'Vasicek Examples'!$B$1/12)+(1-EXP(-'Vasicek Examples'!$B$1/12))*'Vasicek Examples'!$B$2+SQRT('Vasicek Examples'!$B$3^2/2/'Vasicek Examples'!$B$1*(1-EXP(-2*'Vasicek Examples'!$B$1/12)))*NORMSINV(RAND())</f>
        <v>3.3568656005214734E-2</v>
      </c>
      <c r="I4817">
        <f ca="1">H4817*EXP(-'Vasicek Examples'!$B$1/12)+(1-EXP(-'Vasicek Examples'!$B$1/12))*'Vasicek Examples'!$B$2+SQRT('Vasicek Examples'!$B$3^2/2/'Vasicek Examples'!$B$1*(1-EXP(-2*'Vasicek Examples'!$B$1/12)))*NORMSINV(RAND())</f>
        <v>3.1828433880708537E-2</v>
      </c>
      <c r="J4817">
        <f ca="1">I4817*EXP(-'Vasicek Examples'!$B$1/12)+(1-EXP(-'Vasicek Examples'!$B$1/12))*'Vasicek Examples'!$B$2+SQRT('Vasicek Examples'!$B$3^2/2/'Vasicek Examples'!$B$1*(1-EXP(-2*'Vasicek Examples'!$B$1/12)))*NORMSINV(RAND())</f>
        <v>3.8631862698056137E-2</v>
      </c>
      <c r="K4817">
        <f ca="1">J4817*EXP(-'Vasicek Examples'!$B$1/12)+(1-EXP(-'Vasicek Examples'!$B$1/12))*'Vasicek Examples'!$B$2+SQRT('Vasicek Examples'!$B$3^2/2/'Vasicek Examples'!$B$1*(1-EXP(-2*'Vasicek Examples'!$B$1/12)))*NORMSINV(RAND())</f>
        <v>4.0467503413062933E-2</v>
      </c>
      <c r="L4817">
        <f ca="1">K4817*EXP(-'Vasicek Examples'!$B$1/12)+(1-EXP(-'Vasicek Examples'!$B$1/12))*'Vasicek Examples'!$B$2+SQRT('Vasicek Examples'!$B$3^2/2/'Vasicek Examples'!$B$1*(1-EXP(-2*'Vasicek Examples'!$B$1/12)))*NORMSINV(RAND())</f>
        <v>4.6291182304121249E-2</v>
      </c>
      <c r="M4817">
        <f ca="1">L4817*EXP(-'Vasicek Examples'!$B$1/12)+(1-EXP(-'Vasicek Examples'!$B$1/12))*'Vasicek Examples'!$B$2+SQRT('Vasicek Examples'!$B$3^2/2/'Vasicek Examples'!$B$1*(1-EXP(-2*'Vasicek Examples'!$B$1/12)))*NORMSINV(RAND())</f>
        <v>5.3144140332010335E-2</v>
      </c>
      <c r="N4817">
        <f ca="1">M4817*EXP(-'Vasicek Examples'!$B$1/12)+(1-EXP(-'Vasicek Examples'!$B$1/12))*'Vasicek Examples'!$B$2+SQRT('Vasicek Examples'!$B$3^2/2/'Vasicek Examples'!$B$1*(1-EXP(-2*'Vasicek Examples'!$B$1/12)))*NORMSINV(RAND())</f>
        <v>6.5816892374756242E-2</v>
      </c>
      <c r="O4817">
        <f t="shared" ca="1" si="302"/>
        <v>3.6183510973061737E-2</v>
      </c>
      <c r="P4817">
        <f t="shared" ca="1" si="303"/>
        <v>0.96446328764596478</v>
      </c>
      <c r="Q4817">
        <f ca="1">EXP(-'Vasicek Examples'!$D$4*N4817+'Vasicek Examples'!$E$4)</f>
        <v>0.94351869158436774</v>
      </c>
      <c r="R4817">
        <f ca="1">MAX(Q4817-'Vasicek Examples'!$B$8,0)</f>
        <v>0</v>
      </c>
      <c r="S4817">
        <f t="shared" ca="1" si="304"/>
        <v>0</v>
      </c>
    </row>
    <row r="4818" spans="1:19" x14ac:dyDescent="0.2">
      <c r="A4818">
        <f t="shared" si="305"/>
        <v>4814</v>
      </c>
      <c r="B4818">
        <f>'Vasicek Examples'!$B$4</f>
        <v>5.2999999999999999E-2</v>
      </c>
      <c r="C4818">
        <f ca="1">B4818*EXP(-'Vasicek Examples'!$B$1/12)+(1-EXP(-'Vasicek Examples'!$B$1/12))*'Vasicek Examples'!$B$2+SQRT('Vasicek Examples'!$B$3^2/2/'Vasicek Examples'!$B$1*(1-EXP(-2*'Vasicek Examples'!$B$1/12)))*NORMSINV(RAND())</f>
        <v>5.2967200538884804E-2</v>
      </c>
      <c r="D4818">
        <f ca="1">C4818*EXP(-'Vasicek Examples'!$B$1/12)+(1-EXP(-'Vasicek Examples'!$B$1/12))*'Vasicek Examples'!$B$2+SQRT('Vasicek Examples'!$B$3^2/2/'Vasicek Examples'!$B$1*(1-EXP(-2*'Vasicek Examples'!$B$1/12)))*NORMSINV(RAND())</f>
        <v>5.0566625633910949E-2</v>
      </c>
      <c r="E4818">
        <f ca="1">D4818*EXP(-'Vasicek Examples'!$B$1/12)+(1-EXP(-'Vasicek Examples'!$B$1/12))*'Vasicek Examples'!$B$2+SQRT('Vasicek Examples'!$B$3^2/2/'Vasicek Examples'!$B$1*(1-EXP(-2*'Vasicek Examples'!$B$1/12)))*NORMSINV(RAND())</f>
        <v>4.6823771592797797E-2</v>
      </c>
      <c r="F4818">
        <f ca="1">E4818*EXP(-'Vasicek Examples'!$B$1/12)+(1-EXP(-'Vasicek Examples'!$B$1/12))*'Vasicek Examples'!$B$2+SQRT('Vasicek Examples'!$B$3^2/2/'Vasicek Examples'!$B$1*(1-EXP(-2*'Vasicek Examples'!$B$1/12)))*NORMSINV(RAND())</f>
        <v>5.1356184304355297E-2</v>
      </c>
      <c r="G4818">
        <f ca="1">F4818*EXP(-'Vasicek Examples'!$B$1/12)+(1-EXP(-'Vasicek Examples'!$B$1/12))*'Vasicek Examples'!$B$2+SQRT('Vasicek Examples'!$B$3^2/2/'Vasicek Examples'!$B$1*(1-EXP(-2*'Vasicek Examples'!$B$1/12)))*NORMSINV(RAND())</f>
        <v>5.7082127913937956E-2</v>
      </c>
      <c r="H4818">
        <f ca="1">G4818*EXP(-'Vasicek Examples'!$B$1/12)+(1-EXP(-'Vasicek Examples'!$B$1/12))*'Vasicek Examples'!$B$2+SQRT('Vasicek Examples'!$B$3^2/2/'Vasicek Examples'!$B$1*(1-EXP(-2*'Vasicek Examples'!$B$1/12)))*NORMSINV(RAND())</f>
        <v>6.1264250010502577E-2</v>
      </c>
      <c r="I4818">
        <f ca="1">H4818*EXP(-'Vasicek Examples'!$B$1/12)+(1-EXP(-'Vasicek Examples'!$B$1/12))*'Vasicek Examples'!$B$2+SQRT('Vasicek Examples'!$B$3^2/2/'Vasicek Examples'!$B$1*(1-EXP(-2*'Vasicek Examples'!$B$1/12)))*NORMSINV(RAND())</f>
        <v>5.153338797981584E-2</v>
      </c>
      <c r="J4818">
        <f ca="1">I4818*EXP(-'Vasicek Examples'!$B$1/12)+(1-EXP(-'Vasicek Examples'!$B$1/12))*'Vasicek Examples'!$B$2+SQRT('Vasicek Examples'!$B$3^2/2/'Vasicek Examples'!$B$1*(1-EXP(-2*'Vasicek Examples'!$B$1/12)))*NORMSINV(RAND())</f>
        <v>4.2446230537294689E-2</v>
      </c>
      <c r="K4818">
        <f ca="1">J4818*EXP(-'Vasicek Examples'!$B$1/12)+(1-EXP(-'Vasicek Examples'!$B$1/12))*'Vasicek Examples'!$B$2+SQRT('Vasicek Examples'!$B$3^2/2/'Vasicek Examples'!$B$1*(1-EXP(-2*'Vasicek Examples'!$B$1/12)))*NORMSINV(RAND())</f>
        <v>4.2059559007948645E-2</v>
      </c>
      <c r="L4818">
        <f ca="1">K4818*EXP(-'Vasicek Examples'!$B$1/12)+(1-EXP(-'Vasicek Examples'!$B$1/12))*'Vasicek Examples'!$B$2+SQRT('Vasicek Examples'!$B$3^2/2/'Vasicek Examples'!$B$1*(1-EXP(-2*'Vasicek Examples'!$B$1/12)))*NORMSINV(RAND())</f>
        <v>4.67410566351492E-2</v>
      </c>
      <c r="M4818">
        <f ca="1">L4818*EXP(-'Vasicek Examples'!$B$1/12)+(1-EXP(-'Vasicek Examples'!$B$1/12))*'Vasicek Examples'!$B$2+SQRT('Vasicek Examples'!$B$3^2/2/'Vasicek Examples'!$B$1*(1-EXP(-2*'Vasicek Examples'!$B$1/12)))*NORMSINV(RAND())</f>
        <v>5.1914294185054721E-2</v>
      </c>
      <c r="N4818">
        <f ca="1">M4818*EXP(-'Vasicek Examples'!$B$1/12)+(1-EXP(-'Vasicek Examples'!$B$1/12))*'Vasicek Examples'!$B$2+SQRT('Vasicek Examples'!$B$3^2/2/'Vasicek Examples'!$B$1*(1-EXP(-2*'Vasicek Examples'!$B$1/12)))*NORMSINV(RAND())</f>
        <v>4.5202928210676167E-2</v>
      </c>
      <c r="O4818">
        <f t="shared" ca="1" si="302"/>
        <v>4.5906046014629019E-2</v>
      </c>
      <c r="P4818">
        <f t="shared" ca="1" si="303"/>
        <v>0.95513169640463647</v>
      </c>
      <c r="Q4818">
        <f ca="1">EXP(-'Vasicek Examples'!$D$4*N4818+'Vasicek Examples'!$E$4)</f>
        <v>0.95894919965342673</v>
      </c>
      <c r="R4818">
        <f ca="1">MAX(Q4818-'Vasicek Examples'!$B$8,0)</f>
        <v>0</v>
      </c>
      <c r="S4818">
        <f t="shared" ca="1" si="304"/>
        <v>0</v>
      </c>
    </row>
    <row r="4819" spans="1:19" x14ac:dyDescent="0.2">
      <c r="A4819">
        <f t="shared" si="305"/>
        <v>4815</v>
      </c>
      <c r="B4819">
        <f>'Vasicek Examples'!$B$4</f>
        <v>5.2999999999999999E-2</v>
      </c>
      <c r="C4819">
        <f ca="1">B4819*EXP(-'Vasicek Examples'!$B$1/12)+(1-EXP(-'Vasicek Examples'!$B$1/12))*'Vasicek Examples'!$B$2+SQRT('Vasicek Examples'!$B$3^2/2/'Vasicek Examples'!$B$1*(1-EXP(-2*'Vasicek Examples'!$B$1/12)))*NORMSINV(RAND())</f>
        <v>4.435666701865125E-2</v>
      </c>
      <c r="D4819">
        <f ca="1">C4819*EXP(-'Vasicek Examples'!$B$1/12)+(1-EXP(-'Vasicek Examples'!$B$1/12))*'Vasicek Examples'!$B$2+SQRT('Vasicek Examples'!$B$3^2/2/'Vasicek Examples'!$B$1*(1-EXP(-2*'Vasicek Examples'!$B$1/12)))*NORMSINV(RAND())</f>
        <v>4.0288428965359654E-2</v>
      </c>
      <c r="E4819">
        <f ca="1">D4819*EXP(-'Vasicek Examples'!$B$1/12)+(1-EXP(-'Vasicek Examples'!$B$1/12))*'Vasicek Examples'!$B$2+SQRT('Vasicek Examples'!$B$3^2/2/'Vasicek Examples'!$B$1*(1-EXP(-2*'Vasicek Examples'!$B$1/12)))*NORMSINV(RAND())</f>
        <v>4.07427154786471E-2</v>
      </c>
      <c r="F4819">
        <f ca="1">E4819*EXP(-'Vasicek Examples'!$B$1/12)+(1-EXP(-'Vasicek Examples'!$B$1/12))*'Vasicek Examples'!$B$2+SQRT('Vasicek Examples'!$B$3^2/2/'Vasicek Examples'!$B$1*(1-EXP(-2*'Vasicek Examples'!$B$1/12)))*NORMSINV(RAND())</f>
        <v>3.0863681891287249E-2</v>
      </c>
      <c r="G4819">
        <f ca="1">F4819*EXP(-'Vasicek Examples'!$B$1/12)+(1-EXP(-'Vasicek Examples'!$B$1/12))*'Vasicek Examples'!$B$2+SQRT('Vasicek Examples'!$B$3^2/2/'Vasicek Examples'!$B$1*(1-EXP(-2*'Vasicek Examples'!$B$1/12)))*NORMSINV(RAND())</f>
        <v>3.1415956229834417E-2</v>
      </c>
      <c r="H4819">
        <f ca="1">G4819*EXP(-'Vasicek Examples'!$B$1/12)+(1-EXP(-'Vasicek Examples'!$B$1/12))*'Vasicek Examples'!$B$2+SQRT('Vasicek Examples'!$B$3^2/2/'Vasicek Examples'!$B$1*(1-EXP(-2*'Vasicek Examples'!$B$1/12)))*NORMSINV(RAND())</f>
        <v>3.2798074827079846E-2</v>
      </c>
      <c r="I4819">
        <f ca="1">H4819*EXP(-'Vasicek Examples'!$B$1/12)+(1-EXP(-'Vasicek Examples'!$B$1/12))*'Vasicek Examples'!$B$2+SQRT('Vasicek Examples'!$B$3^2/2/'Vasicek Examples'!$B$1*(1-EXP(-2*'Vasicek Examples'!$B$1/12)))*NORMSINV(RAND())</f>
        <v>3.2768523978508268E-2</v>
      </c>
      <c r="J4819">
        <f ca="1">I4819*EXP(-'Vasicek Examples'!$B$1/12)+(1-EXP(-'Vasicek Examples'!$B$1/12))*'Vasicek Examples'!$B$2+SQRT('Vasicek Examples'!$B$3^2/2/'Vasicek Examples'!$B$1*(1-EXP(-2*'Vasicek Examples'!$B$1/12)))*NORMSINV(RAND())</f>
        <v>2.9188603404062992E-2</v>
      </c>
      <c r="K4819">
        <f ca="1">J4819*EXP(-'Vasicek Examples'!$B$1/12)+(1-EXP(-'Vasicek Examples'!$B$1/12))*'Vasicek Examples'!$B$2+SQRT('Vasicek Examples'!$B$3^2/2/'Vasicek Examples'!$B$1*(1-EXP(-2*'Vasicek Examples'!$B$1/12)))*NORMSINV(RAND())</f>
        <v>2.7757980387881489E-2</v>
      </c>
      <c r="L4819">
        <f ca="1">K4819*EXP(-'Vasicek Examples'!$B$1/12)+(1-EXP(-'Vasicek Examples'!$B$1/12))*'Vasicek Examples'!$B$2+SQRT('Vasicek Examples'!$B$3^2/2/'Vasicek Examples'!$B$1*(1-EXP(-2*'Vasicek Examples'!$B$1/12)))*NORMSINV(RAND())</f>
        <v>2.0482139703712918E-2</v>
      </c>
      <c r="M4819">
        <f ca="1">L4819*EXP(-'Vasicek Examples'!$B$1/12)+(1-EXP(-'Vasicek Examples'!$B$1/12))*'Vasicek Examples'!$B$2+SQRT('Vasicek Examples'!$B$3^2/2/'Vasicek Examples'!$B$1*(1-EXP(-2*'Vasicek Examples'!$B$1/12)))*NORMSINV(RAND())</f>
        <v>1.4075507130386905E-2</v>
      </c>
      <c r="N4819">
        <f ca="1">M4819*EXP(-'Vasicek Examples'!$B$1/12)+(1-EXP(-'Vasicek Examples'!$B$1/12))*'Vasicek Examples'!$B$2+SQRT('Vasicek Examples'!$B$3^2/2/'Vasicek Examples'!$B$1*(1-EXP(-2*'Vasicek Examples'!$B$1/12)))*NORMSINV(RAND())</f>
        <v>1.4779454239354159E-2</v>
      </c>
      <c r="O4819">
        <f t="shared" ca="1" si="302"/>
        <v>2.7495806052146961E-2</v>
      </c>
      <c r="P4819">
        <f t="shared" ca="1" si="303"/>
        <v>0.97287876274769625</v>
      </c>
      <c r="Q4819">
        <f ca="1">EXP(-'Vasicek Examples'!$D$4*N4819+'Vasicek Examples'!$E$4)</f>
        <v>0.98218483115160038</v>
      </c>
      <c r="R4819">
        <f ca="1">MAX(Q4819-'Vasicek Examples'!$B$8,0)</f>
        <v>2.1488849447487191E-2</v>
      </c>
      <c r="S4819">
        <f t="shared" ca="1" si="304"/>
        <v>2.0906045263342853E-2</v>
      </c>
    </row>
    <row r="4820" spans="1:19" x14ac:dyDescent="0.2">
      <c r="A4820">
        <f t="shared" si="305"/>
        <v>4816</v>
      </c>
      <c r="B4820">
        <f>'Vasicek Examples'!$B$4</f>
        <v>5.2999999999999999E-2</v>
      </c>
      <c r="C4820">
        <f ca="1">B4820*EXP(-'Vasicek Examples'!$B$1/12)+(1-EXP(-'Vasicek Examples'!$B$1/12))*'Vasicek Examples'!$B$2+SQRT('Vasicek Examples'!$B$3^2/2/'Vasicek Examples'!$B$1*(1-EXP(-2*'Vasicek Examples'!$B$1/12)))*NORMSINV(RAND())</f>
        <v>5.1923426232532779E-2</v>
      </c>
      <c r="D4820">
        <f ca="1">C4820*EXP(-'Vasicek Examples'!$B$1/12)+(1-EXP(-'Vasicek Examples'!$B$1/12))*'Vasicek Examples'!$B$2+SQRT('Vasicek Examples'!$B$3^2/2/'Vasicek Examples'!$B$1*(1-EXP(-2*'Vasicek Examples'!$B$1/12)))*NORMSINV(RAND())</f>
        <v>4.8510642907358105E-2</v>
      </c>
      <c r="E4820">
        <f ca="1">D4820*EXP(-'Vasicek Examples'!$B$1/12)+(1-EXP(-'Vasicek Examples'!$B$1/12))*'Vasicek Examples'!$B$2+SQRT('Vasicek Examples'!$B$3^2/2/'Vasicek Examples'!$B$1*(1-EXP(-2*'Vasicek Examples'!$B$1/12)))*NORMSINV(RAND())</f>
        <v>4.2917489698161351E-2</v>
      </c>
      <c r="F4820">
        <f ca="1">E4820*EXP(-'Vasicek Examples'!$B$1/12)+(1-EXP(-'Vasicek Examples'!$B$1/12))*'Vasicek Examples'!$B$2+SQRT('Vasicek Examples'!$B$3^2/2/'Vasicek Examples'!$B$1*(1-EXP(-2*'Vasicek Examples'!$B$1/12)))*NORMSINV(RAND())</f>
        <v>4.3930484537696289E-2</v>
      </c>
      <c r="G4820">
        <f ca="1">F4820*EXP(-'Vasicek Examples'!$B$1/12)+(1-EXP(-'Vasicek Examples'!$B$1/12))*'Vasicek Examples'!$B$2+SQRT('Vasicek Examples'!$B$3^2/2/'Vasicek Examples'!$B$1*(1-EXP(-2*'Vasicek Examples'!$B$1/12)))*NORMSINV(RAND())</f>
        <v>5.3634626542086422E-2</v>
      </c>
      <c r="H4820">
        <f ca="1">G4820*EXP(-'Vasicek Examples'!$B$1/12)+(1-EXP(-'Vasicek Examples'!$B$1/12))*'Vasicek Examples'!$B$2+SQRT('Vasicek Examples'!$B$3^2/2/'Vasicek Examples'!$B$1*(1-EXP(-2*'Vasicek Examples'!$B$1/12)))*NORMSINV(RAND())</f>
        <v>4.5621165465670507E-2</v>
      </c>
      <c r="I4820">
        <f ca="1">H4820*EXP(-'Vasicek Examples'!$B$1/12)+(1-EXP(-'Vasicek Examples'!$B$1/12))*'Vasicek Examples'!$B$2+SQRT('Vasicek Examples'!$B$3^2/2/'Vasicek Examples'!$B$1*(1-EXP(-2*'Vasicek Examples'!$B$1/12)))*NORMSINV(RAND())</f>
        <v>5.3944530323094528E-2</v>
      </c>
      <c r="J4820">
        <f ca="1">I4820*EXP(-'Vasicek Examples'!$B$1/12)+(1-EXP(-'Vasicek Examples'!$B$1/12))*'Vasicek Examples'!$B$2+SQRT('Vasicek Examples'!$B$3^2/2/'Vasicek Examples'!$B$1*(1-EXP(-2*'Vasicek Examples'!$B$1/12)))*NORMSINV(RAND())</f>
        <v>5.651428028375894E-2</v>
      </c>
      <c r="K4820">
        <f ca="1">J4820*EXP(-'Vasicek Examples'!$B$1/12)+(1-EXP(-'Vasicek Examples'!$B$1/12))*'Vasicek Examples'!$B$2+SQRT('Vasicek Examples'!$B$3^2/2/'Vasicek Examples'!$B$1*(1-EXP(-2*'Vasicek Examples'!$B$1/12)))*NORMSINV(RAND())</f>
        <v>5.5432289311711666E-2</v>
      </c>
      <c r="L4820">
        <f ca="1">K4820*EXP(-'Vasicek Examples'!$B$1/12)+(1-EXP(-'Vasicek Examples'!$B$1/12))*'Vasicek Examples'!$B$2+SQRT('Vasicek Examples'!$B$3^2/2/'Vasicek Examples'!$B$1*(1-EXP(-2*'Vasicek Examples'!$B$1/12)))*NORMSINV(RAND())</f>
        <v>5.7733733781399732E-2</v>
      </c>
      <c r="M4820">
        <f ca="1">L4820*EXP(-'Vasicek Examples'!$B$1/12)+(1-EXP(-'Vasicek Examples'!$B$1/12))*'Vasicek Examples'!$B$2+SQRT('Vasicek Examples'!$B$3^2/2/'Vasicek Examples'!$B$1*(1-EXP(-2*'Vasicek Examples'!$B$1/12)))*NORMSINV(RAND())</f>
        <v>7.4049191276389453E-2</v>
      </c>
      <c r="N4820">
        <f ca="1">M4820*EXP(-'Vasicek Examples'!$B$1/12)+(1-EXP(-'Vasicek Examples'!$B$1/12))*'Vasicek Examples'!$B$2+SQRT('Vasicek Examples'!$B$3^2/2/'Vasicek Examples'!$B$1*(1-EXP(-2*'Vasicek Examples'!$B$1/12)))*NORMSINV(RAND())</f>
        <v>7.1873649774486986E-2</v>
      </c>
      <c r="O4820">
        <f t="shared" ca="1" si="302"/>
        <v>4.951558101090308E-2</v>
      </c>
      <c r="P4820">
        <f t="shared" ca="1" si="303"/>
        <v>0.95169032972353784</v>
      </c>
      <c r="Q4820">
        <f ca="1">EXP(-'Vasicek Examples'!$D$4*N4820+'Vasicek Examples'!$E$4)</f>
        <v>0.93903230180593034</v>
      </c>
      <c r="R4820">
        <f ca="1">MAX(Q4820-'Vasicek Examples'!$B$8,0)</f>
        <v>0</v>
      </c>
      <c r="S4820">
        <f t="shared" ca="1" si="304"/>
        <v>0</v>
      </c>
    </row>
    <row r="4821" spans="1:19" x14ac:dyDescent="0.2">
      <c r="A4821">
        <f t="shared" si="305"/>
        <v>4817</v>
      </c>
      <c r="B4821">
        <f>'Vasicek Examples'!$B$4</f>
        <v>5.2999999999999999E-2</v>
      </c>
      <c r="C4821">
        <f ca="1">B4821*EXP(-'Vasicek Examples'!$B$1/12)+(1-EXP(-'Vasicek Examples'!$B$1/12))*'Vasicek Examples'!$B$2+SQRT('Vasicek Examples'!$B$3^2/2/'Vasicek Examples'!$B$1*(1-EXP(-2*'Vasicek Examples'!$B$1/12)))*NORMSINV(RAND())</f>
        <v>5.265036427948705E-2</v>
      </c>
      <c r="D4821">
        <f ca="1">C4821*EXP(-'Vasicek Examples'!$B$1/12)+(1-EXP(-'Vasicek Examples'!$B$1/12))*'Vasicek Examples'!$B$2+SQRT('Vasicek Examples'!$B$3^2/2/'Vasicek Examples'!$B$1*(1-EXP(-2*'Vasicek Examples'!$B$1/12)))*NORMSINV(RAND())</f>
        <v>5.8459467817787145E-2</v>
      </c>
      <c r="E4821">
        <f ca="1">D4821*EXP(-'Vasicek Examples'!$B$1/12)+(1-EXP(-'Vasicek Examples'!$B$1/12))*'Vasicek Examples'!$B$2+SQRT('Vasicek Examples'!$B$3^2/2/'Vasicek Examples'!$B$1*(1-EXP(-2*'Vasicek Examples'!$B$1/12)))*NORMSINV(RAND())</f>
        <v>5.9643088867213229E-2</v>
      </c>
      <c r="F4821">
        <f ca="1">E4821*EXP(-'Vasicek Examples'!$B$1/12)+(1-EXP(-'Vasicek Examples'!$B$1/12))*'Vasicek Examples'!$B$2+SQRT('Vasicek Examples'!$B$3^2/2/'Vasicek Examples'!$B$1*(1-EXP(-2*'Vasicek Examples'!$B$1/12)))*NORMSINV(RAND())</f>
        <v>5.5734584724519025E-2</v>
      </c>
      <c r="G4821">
        <f ca="1">F4821*EXP(-'Vasicek Examples'!$B$1/12)+(1-EXP(-'Vasicek Examples'!$B$1/12))*'Vasicek Examples'!$B$2+SQRT('Vasicek Examples'!$B$3^2/2/'Vasicek Examples'!$B$1*(1-EXP(-2*'Vasicek Examples'!$B$1/12)))*NORMSINV(RAND())</f>
        <v>6.0359618821018167E-2</v>
      </c>
      <c r="H4821">
        <f ca="1">G4821*EXP(-'Vasicek Examples'!$B$1/12)+(1-EXP(-'Vasicek Examples'!$B$1/12))*'Vasicek Examples'!$B$2+SQRT('Vasicek Examples'!$B$3^2/2/'Vasicek Examples'!$B$1*(1-EXP(-2*'Vasicek Examples'!$B$1/12)))*NORMSINV(RAND())</f>
        <v>6.8042389701593792E-2</v>
      </c>
      <c r="I4821">
        <f ca="1">H4821*EXP(-'Vasicek Examples'!$B$1/12)+(1-EXP(-'Vasicek Examples'!$B$1/12))*'Vasicek Examples'!$B$2+SQRT('Vasicek Examples'!$B$3^2/2/'Vasicek Examples'!$B$1*(1-EXP(-2*'Vasicek Examples'!$B$1/12)))*NORMSINV(RAND())</f>
        <v>5.9613097008817451E-2</v>
      </c>
      <c r="J4821">
        <f ca="1">I4821*EXP(-'Vasicek Examples'!$B$1/12)+(1-EXP(-'Vasicek Examples'!$B$1/12))*'Vasicek Examples'!$B$2+SQRT('Vasicek Examples'!$B$3^2/2/'Vasicek Examples'!$B$1*(1-EXP(-2*'Vasicek Examples'!$B$1/12)))*NORMSINV(RAND())</f>
        <v>5.8941661245055954E-2</v>
      </c>
      <c r="K4821">
        <f ca="1">J4821*EXP(-'Vasicek Examples'!$B$1/12)+(1-EXP(-'Vasicek Examples'!$B$1/12))*'Vasicek Examples'!$B$2+SQRT('Vasicek Examples'!$B$3^2/2/'Vasicek Examples'!$B$1*(1-EXP(-2*'Vasicek Examples'!$B$1/12)))*NORMSINV(RAND())</f>
        <v>6.5374633121886155E-2</v>
      </c>
      <c r="L4821">
        <f ca="1">K4821*EXP(-'Vasicek Examples'!$B$1/12)+(1-EXP(-'Vasicek Examples'!$B$1/12))*'Vasicek Examples'!$B$2+SQRT('Vasicek Examples'!$B$3^2/2/'Vasicek Examples'!$B$1*(1-EXP(-2*'Vasicek Examples'!$B$1/12)))*NORMSINV(RAND())</f>
        <v>6.797866791473231E-2</v>
      </c>
      <c r="M4821">
        <f ca="1">L4821*EXP(-'Vasicek Examples'!$B$1/12)+(1-EXP(-'Vasicek Examples'!$B$1/12))*'Vasicek Examples'!$B$2+SQRT('Vasicek Examples'!$B$3^2/2/'Vasicek Examples'!$B$1*(1-EXP(-2*'Vasicek Examples'!$B$1/12)))*NORMSINV(RAND())</f>
        <v>7.0716222261024808E-2</v>
      </c>
      <c r="N4821">
        <f ca="1">M4821*EXP(-'Vasicek Examples'!$B$1/12)+(1-EXP(-'Vasicek Examples'!$B$1/12))*'Vasicek Examples'!$B$2+SQRT('Vasicek Examples'!$B$3^2/2/'Vasicek Examples'!$B$1*(1-EXP(-2*'Vasicek Examples'!$B$1/12)))*NORMSINV(RAND())</f>
        <v>7.9049751737140211E-2</v>
      </c>
      <c r="O4821">
        <f t="shared" ca="1" si="302"/>
        <v>5.7559457457663471E-2</v>
      </c>
      <c r="P4821">
        <f t="shared" ca="1" si="303"/>
        <v>0.94406575696788708</v>
      </c>
      <c r="Q4821">
        <f ca="1">EXP(-'Vasicek Examples'!$D$4*N4821+'Vasicek Examples'!$E$4)</f>
        <v>0.93374438834623297</v>
      </c>
      <c r="R4821">
        <f ca="1">MAX(Q4821-'Vasicek Examples'!$B$8,0)</f>
        <v>0</v>
      </c>
      <c r="S4821">
        <f t="shared" ca="1" si="304"/>
        <v>0</v>
      </c>
    </row>
    <row r="4822" spans="1:19" x14ac:dyDescent="0.2">
      <c r="A4822">
        <f t="shared" si="305"/>
        <v>4818</v>
      </c>
      <c r="B4822">
        <f>'Vasicek Examples'!$B$4</f>
        <v>5.2999999999999999E-2</v>
      </c>
      <c r="C4822">
        <f ca="1">B4822*EXP(-'Vasicek Examples'!$B$1/12)+(1-EXP(-'Vasicek Examples'!$B$1/12))*'Vasicek Examples'!$B$2+SQRT('Vasicek Examples'!$B$3^2/2/'Vasicek Examples'!$B$1*(1-EXP(-2*'Vasicek Examples'!$B$1/12)))*NORMSINV(RAND())</f>
        <v>5.7638632815165319E-2</v>
      </c>
      <c r="D4822">
        <f ca="1">C4822*EXP(-'Vasicek Examples'!$B$1/12)+(1-EXP(-'Vasicek Examples'!$B$1/12))*'Vasicek Examples'!$B$2+SQRT('Vasicek Examples'!$B$3^2/2/'Vasicek Examples'!$B$1*(1-EXP(-2*'Vasicek Examples'!$B$1/12)))*NORMSINV(RAND())</f>
        <v>4.6788339519747181E-2</v>
      </c>
      <c r="E4822">
        <f ca="1">D4822*EXP(-'Vasicek Examples'!$B$1/12)+(1-EXP(-'Vasicek Examples'!$B$1/12))*'Vasicek Examples'!$B$2+SQRT('Vasicek Examples'!$B$3^2/2/'Vasicek Examples'!$B$1*(1-EXP(-2*'Vasicek Examples'!$B$1/12)))*NORMSINV(RAND())</f>
        <v>4.7042910541091443E-2</v>
      </c>
      <c r="F4822">
        <f ca="1">E4822*EXP(-'Vasicek Examples'!$B$1/12)+(1-EXP(-'Vasicek Examples'!$B$1/12))*'Vasicek Examples'!$B$2+SQRT('Vasicek Examples'!$B$3^2/2/'Vasicek Examples'!$B$1*(1-EXP(-2*'Vasicek Examples'!$B$1/12)))*NORMSINV(RAND())</f>
        <v>5.3616386540867311E-2</v>
      </c>
      <c r="G4822">
        <f ca="1">F4822*EXP(-'Vasicek Examples'!$B$1/12)+(1-EXP(-'Vasicek Examples'!$B$1/12))*'Vasicek Examples'!$B$2+SQRT('Vasicek Examples'!$B$3^2/2/'Vasicek Examples'!$B$1*(1-EXP(-2*'Vasicek Examples'!$B$1/12)))*NORMSINV(RAND())</f>
        <v>5.8710925996850016E-2</v>
      </c>
      <c r="H4822">
        <f ca="1">G4822*EXP(-'Vasicek Examples'!$B$1/12)+(1-EXP(-'Vasicek Examples'!$B$1/12))*'Vasicek Examples'!$B$2+SQRT('Vasicek Examples'!$B$3^2/2/'Vasicek Examples'!$B$1*(1-EXP(-2*'Vasicek Examples'!$B$1/12)))*NORMSINV(RAND())</f>
        <v>5.4653835895399808E-2</v>
      </c>
      <c r="I4822">
        <f ca="1">H4822*EXP(-'Vasicek Examples'!$B$1/12)+(1-EXP(-'Vasicek Examples'!$B$1/12))*'Vasicek Examples'!$B$2+SQRT('Vasicek Examples'!$B$3^2/2/'Vasicek Examples'!$B$1*(1-EXP(-2*'Vasicek Examples'!$B$1/12)))*NORMSINV(RAND())</f>
        <v>4.5516550327293168E-2</v>
      </c>
      <c r="J4822">
        <f ca="1">I4822*EXP(-'Vasicek Examples'!$B$1/12)+(1-EXP(-'Vasicek Examples'!$B$1/12))*'Vasicek Examples'!$B$2+SQRT('Vasicek Examples'!$B$3^2/2/'Vasicek Examples'!$B$1*(1-EXP(-2*'Vasicek Examples'!$B$1/12)))*NORMSINV(RAND())</f>
        <v>4.0227923205736857E-2</v>
      </c>
      <c r="K4822">
        <f ca="1">J4822*EXP(-'Vasicek Examples'!$B$1/12)+(1-EXP(-'Vasicek Examples'!$B$1/12))*'Vasicek Examples'!$B$2+SQRT('Vasicek Examples'!$B$3^2/2/'Vasicek Examples'!$B$1*(1-EXP(-2*'Vasicek Examples'!$B$1/12)))*NORMSINV(RAND())</f>
        <v>4.4712297387859673E-2</v>
      </c>
      <c r="L4822">
        <f ca="1">K4822*EXP(-'Vasicek Examples'!$B$1/12)+(1-EXP(-'Vasicek Examples'!$B$1/12))*'Vasicek Examples'!$B$2+SQRT('Vasicek Examples'!$B$3^2/2/'Vasicek Examples'!$B$1*(1-EXP(-2*'Vasicek Examples'!$B$1/12)))*NORMSINV(RAND())</f>
        <v>5.5672235101030643E-2</v>
      </c>
      <c r="M4822">
        <f ca="1">L4822*EXP(-'Vasicek Examples'!$B$1/12)+(1-EXP(-'Vasicek Examples'!$B$1/12))*'Vasicek Examples'!$B$2+SQRT('Vasicek Examples'!$B$3^2/2/'Vasicek Examples'!$B$1*(1-EXP(-2*'Vasicek Examples'!$B$1/12)))*NORMSINV(RAND())</f>
        <v>5.9236850396453364E-2</v>
      </c>
      <c r="N4822">
        <f ca="1">M4822*EXP(-'Vasicek Examples'!$B$1/12)+(1-EXP(-'Vasicek Examples'!$B$1/12))*'Vasicek Examples'!$B$2+SQRT('Vasicek Examples'!$B$3^2/2/'Vasicek Examples'!$B$1*(1-EXP(-2*'Vasicek Examples'!$B$1/12)))*NORMSINV(RAND())</f>
        <v>6.7799198383380194E-2</v>
      </c>
      <c r="O4822">
        <f t="shared" ca="1" si="302"/>
        <v>4.7408097542633525E-2</v>
      </c>
      <c r="P4822">
        <f t="shared" ca="1" si="303"/>
        <v>0.95369811630572743</v>
      </c>
      <c r="Q4822">
        <f ca="1">EXP(-'Vasicek Examples'!$D$4*N4822+'Vasicek Examples'!$E$4)</f>
        <v>0.94204799391953964</v>
      </c>
      <c r="R4822">
        <f ca="1">MAX(Q4822-'Vasicek Examples'!$B$8,0)</f>
        <v>0</v>
      </c>
      <c r="S4822">
        <f t="shared" ca="1" si="304"/>
        <v>0</v>
      </c>
    </row>
    <row r="4823" spans="1:19" x14ac:dyDescent="0.2">
      <c r="A4823">
        <f t="shared" si="305"/>
        <v>4819</v>
      </c>
      <c r="B4823">
        <f>'Vasicek Examples'!$B$4</f>
        <v>5.2999999999999999E-2</v>
      </c>
      <c r="C4823">
        <f ca="1">B4823*EXP(-'Vasicek Examples'!$B$1/12)+(1-EXP(-'Vasicek Examples'!$B$1/12))*'Vasicek Examples'!$B$2+SQRT('Vasicek Examples'!$B$3^2/2/'Vasicek Examples'!$B$1*(1-EXP(-2*'Vasicek Examples'!$B$1/12)))*NORMSINV(RAND())</f>
        <v>4.5919560962918202E-2</v>
      </c>
      <c r="D4823">
        <f ca="1">C4823*EXP(-'Vasicek Examples'!$B$1/12)+(1-EXP(-'Vasicek Examples'!$B$1/12))*'Vasicek Examples'!$B$2+SQRT('Vasicek Examples'!$B$3^2/2/'Vasicek Examples'!$B$1*(1-EXP(-2*'Vasicek Examples'!$B$1/12)))*NORMSINV(RAND())</f>
        <v>5.2593159869082709E-2</v>
      </c>
      <c r="E4823">
        <f ca="1">D4823*EXP(-'Vasicek Examples'!$B$1/12)+(1-EXP(-'Vasicek Examples'!$B$1/12))*'Vasicek Examples'!$B$2+SQRT('Vasicek Examples'!$B$3^2/2/'Vasicek Examples'!$B$1*(1-EXP(-2*'Vasicek Examples'!$B$1/12)))*NORMSINV(RAND())</f>
        <v>5.115247192594434E-2</v>
      </c>
      <c r="F4823">
        <f ca="1">E4823*EXP(-'Vasicek Examples'!$B$1/12)+(1-EXP(-'Vasicek Examples'!$B$1/12))*'Vasicek Examples'!$B$2+SQRT('Vasicek Examples'!$B$3^2/2/'Vasicek Examples'!$B$1*(1-EXP(-2*'Vasicek Examples'!$B$1/12)))*NORMSINV(RAND())</f>
        <v>4.5447588767381419E-2</v>
      </c>
      <c r="G4823">
        <f ca="1">F4823*EXP(-'Vasicek Examples'!$B$1/12)+(1-EXP(-'Vasicek Examples'!$B$1/12))*'Vasicek Examples'!$B$2+SQRT('Vasicek Examples'!$B$3^2/2/'Vasicek Examples'!$B$1*(1-EXP(-2*'Vasicek Examples'!$B$1/12)))*NORMSINV(RAND())</f>
        <v>3.3606099006125989E-2</v>
      </c>
      <c r="H4823">
        <f ca="1">G4823*EXP(-'Vasicek Examples'!$B$1/12)+(1-EXP(-'Vasicek Examples'!$B$1/12))*'Vasicek Examples'!$B$2+SQRT('Vasicek Examples'!$B$3^2/2/'Vasicek Examples'!$B$1*(1-EXP(-2*'Vasicek Examples'!$B$1/12)))*NORMSINV(RAND())</f>
        <v>3.4828284481387611E-2</v>
      </c>
      <c r="I4823">
        <f ca="1">H4823*EXP(-'Vasicek Examples'!$B$1/12)+(1-EXP(-'Vasicek Examples'!$B$1/12))*'Vasicek Examples'!$B$2+SQRT('Vasicek Examples'!$B$3^2/2/'Vasicek Examples'!$B$1*(1-EXP(-2*'Vasicek Examples'!$B$1/12)))*NORMSINV(RAND())</f>
        <v>3.4404673936802847E-2</v>
      </c>
      <c r="J4823">
        <f ca="1">I4823*EXP(-'Vasicek Examples'!$B$1/12)+(1-EXP(-'Vasicek Examples'!$B$1/12))*'Vasicek Examples'!$B$2+SQRT('Vasicek Examples'!$B$3^2/2/'Vasicek Examples'!$B$1*(1-EXP(-2*'Vasicek Examples'!$B$1/12)))*NORMSINV(RAND())</f>
        <v>4.5858766052413159E-2</v>
      </c>
      <c r="K4823">
        <f ca="1">J4823*EXP(-'Vasicek Examples'!$B$1/12)+(1-EXP(-'Vasicek Examples'!$B$1/12))*'Vasicek Examples'!$B$2+SQRT('Vasicek Examples'!$B$3^2/2/'Vasicek Examples'!$B$1*(1-EXP(-2*'Vasicek Examples'!$B$1/12)))*NORMSINV(RAND())</f>
        <v>4.4721835324329447E-2</v>
      </c>
      <c r="L4823">
        <f ca="1">K4823*EXP(-'Vasicek Examples'!$B$1/12)+(1-EXP(-'Vasicek Examples'!$B$1/12))*'Vasicek Examples'!$B$2+SQRT('Vasicek Examples'!$B$3^2/2/'Vasicek Examples'!$B$1*(1-EXP(-2*'Vasicek Examples'!$B$1/12)))*NORMSINV(RAND())</f>
        <v>3.9036622606429934E-2</v>
      </c>
      <c r="M4823">
        <f ca="1">L4823*EXP(-'Vasicek Examples'!$B$1/12)+(1-EXP(-'Vasicek Examples'!$B$1/12))*'Vasicek Examples'!$B$2+SQRT('Vasicek Examples'!$B$3^2/2/'Vasicek Examples'!$B$1*(1-EXP(-2*'Vasicek Examples'!$B$1/12)))*NORMSINV(RAND())</f>
        <v>4.6635837438094657E-2</v>
      </c>
      <c r="N4823">
        <f ca="1">M4823*EXP(-'Vasicek Examples'!$B$1/12)+(1-EXP(-'Vasicek Examples'!$B$1/12))*'Vasicek Examples'!$B$2+SQRT('Vasicek Examples'!$B$3^2/2/'Vasicek Examples'!$B$1*(1-EXP(-2*'Vasicek Examples'!$B$1/12)))*NORMSINV(RAND())</f>
        <v>4.3888445256723654E-2</v>
      </c>
      <c r="O4823">
        <f t="shared" ca="1" si="302"/>
        <v>3.943244520981775E-2</v>
      </c>
      <c r="P4823">
        <f t="shared" ca="1" si="303"/>
        <v>0.96133489457414756</v>
      </c>
      <c r="Q4823">
        <f ca="1">EXP(-'Vasicek Examples'!$D$4*N4823+'Vasicek Examples'!$E$4)</f>
        <v>0.95994166669347458</v>
      </c>
      <c r="R4823">
        <f ca="1">MAX(Q4823-'Vasicek Examples'!$B$8,0)</f>
        <v>0</v>
      </c>
      <c r="S4823">
        <f t="shared" ca="1" si="304"/>
        <v>0</v>
      </c>
    </row>
    <row r="4824" spans="1:19" x14ac:dyDescent="0.2">
      <c r="A4824">
        <f t="shared" si="305"/>
        <v>4820</v>
      </c>
      <c r="B4824">
        <f>'Vasicek Examples'!$B$4</f>
        <v>5.2999999999999999E-2</v>
      </c>
      <c r="C4824">
        <f ca="1">B4824*EXP(-'Vasicek Examples'!$B$1/12)+(1-EXP(-'Vasicek Examples'!$B$1/12))*'Vasicek Examples'!$B$2+SQRT('Vasicek Examples'!$B$3^2/2/'Vasicek Examples'!$B$1*(1-EXP(-2*'Vasicek Examples'!$B$1/12)))*NORMSINV(RAND())</f>
        <v>4.5918423326781414E-2</v>
      </c>
      <c r="D4824">
        <f ca="1">C4824*EXP(-'Vasicek Examples'!$B$1/12)+(1-EXP(-'Vasicek Examples'!$B$1/12))*'Vasicek Examples'!$B$2+SQRT('Vasicek Examples'!$B$3^2/2/'Vasicek Examples'!$B$1*(1-EXP(-2*'Vasicek Examples'!$B$1/12)))*NORMSINV(RAND())</f>
        <v>3.8799043339651021E-2</v>
      </c>
      <c r="E4824">
        <f ca="1">D4824*EXP(-'Vasicek Examples'!$B$1/12)+(1-EXP(-'Vasicek Examples'!$B$1/12))*'Vasicek Examples'!$B$2+SQRT('Vasicek Examples'!$B$3^2/2/'Vasicek Examples'!$B$1*(1-EXP(-2*'Vasicek Examples'!$B$1/12)))*NORMSINV(RAND())</f>
        <v>3.7553988646535558E-2</v>
      </c>
      <c r="F4824">
        <f ca="1">E4824*EXP(-'Vasicek Examples'!$B$1/12)+(1-EXP(-'Vasicek Examples'!$B$1/12))*'Vasicek Examples'!$B$2+SQRT('Vasicek Examples'!$B$3^2/2/'Vasicek Examples'!$B$1*(1-EXP(-2*'Vasicek Examples'!$B$1/12)))*NORMSINV(RAND())</f>
        <v>3.3898000524010402E-2</v>
      </c>
      <c r="G4824">
        <f ca="1">F4824*EXP(-'Vasicek Examples'!$B$1/12)+(1-EXP(-'Vasicek Examples'!$B$1/12))*'Vasicek Examples'!$B$2+SQRT('Vasicek Examples'!$B$3^2/2/'Vasicek Examples'!$B$1*(1-EXP(-2*'Vasicek Examples'!$B$1/12)))*NORMSINV(RAND())</f>
        <v>3.4453588736129782E-2</v>
      </c>
      <c r="H4824">
        <f ca="1">G4824*EXP(-'Vasicek Examples'!$B$1/12)+(1-EXP(-'Vasicek Examples'!$B$1/12))*'Vasicek Examples'!$B$2+SQRT('Vasicek Examples'!$B$3^2/2/'Vasicek Examples'!$B$1*(1-EXP(-2*'Vasicek Examples'!$B$1/12)))*NORMSINV(RAND())</f>
        <v>2.7425558190137918E-2</v>
      </c>
      <c r="I4824">
        <f ca="1">H4824*EXP(-'Vasicek Examples'!$B$1/12)+(1-EXP(-'Vasicek Examples'!$B$1/12))*'Vasicek Examples'!$B$2+SQRT('Vasicek Examples'!$B$3^2/2/'Vasicek Examples'!$B$1*(1-EXP(-2*'Vasicek Examples'!$B$1/12)))*NORMSINV(RAND())</f>
        <v>2.4411763234747853E-2</v>
      </c>
      <c r="J4824">
        <f ca="1">I4824*EXP(-'Vasicek Examples'!$B$1/12)+(1-EXP(-'Vasicek Examples'!$B$1/12))*'Vasicek Examples'!$B$2+SQRT('Vasicek Examples'!$B$3^2/2/'Vasicek Examples'!$B$1*(1-EXP(-2*'Vasicek Examples'!$B$1/12)))*NORMSINV(RAND())</f>
        <v>3.7451549835489061E-2</v>
      </c>
      <c r="K4824">
        <f ca="1">J4824*EXP(-'Vasicek Examples'!$B$1/12)+(1-EXP(-'Vasicek Examples'!$B$1/12))*'Vasicek Examples'!$B$2+SQRT('Vasicek Examples'!$B$3^2/2/'Vasicek Examples'!$B$1*(1-EXP(-2*'Vasicek Examples'!$B$1/12)))*NORMSINV(RAND())</f>
        <v>3.3535893796742162E-2</v>
      </c>
      <c r="L4824">
        <f ca="1">K4824*EXP(-'Vasicek Examples'!$B$1/12)+(1-EXP(-'Vasicek Examples'!$B$1/12))*'Vasicek Examples'!$B$2+SQRT('Vasicek Examples'!$B$3^2/2/'Vasicek Examples'!$B$1*(1-EXP(-2*'Vasicek Examples'!$B$1/12)))*NORMSINV(RAND())</f>
        <v>2.9101392041945784E-2</v>
      </c>
      <c r="M4824">
        <f ca="1">L4824*EXP(-'Vasicek Examples'!$B$1/12)+(1-EXP(-'Vasicek Examples'!$B$1/12))*'Vasicek Examples'!$B$2+SQRT('Vasicek Examples'!$B$3^2/2/'Vasicek Examples'!$B$1*(1-EXP(-2*'Vasicek Examples'!$B$1/12)))*NORMSINV(RAND())</f>
        <v>3.015741460183129E-2</v>
      </c>
      <c r="N4824">
        <f ca="1">M4824*EXP(-'Vasicek Examples'!$B$1/12)+(1-EXP(-'Vasicek Examples'!$B$1/12))*'Vasicek Examples'!$B$2+SQRT('Vasicek Examples'!$B$3^2/2/'Vasicek Examples'!$B$1*(1-EXP(-2*'Vasicek Examples'!$B$1/12)))*NORMSINV(RAND())</f>
        <v>3.0058428637911527E-2</v>
      </c>
      <c r="O4824">
        <f t="shared" ca="1" si="302"/>
        <v>3.0398051577463947E-2</v>
      </c>
      <c r="P4824">
        <f t="shared" ca="1" si="303"/>
        <v>0.97005932304398601</v>
      </c>
      <c r="Q4824">
        <f ca="1">EXP(-'Vasicek Examples'!$D$4*N4824+'Vasicek Examples'!$E$4)</f>
        <v>0.97044613018143677</v>
      </c>
      <c r="R4824">
        <f ca="1">MAX(Q4824-'Vasicek Examples'!$B$8,0)</f>
        <v>9.7501484773235836E-3</v>
      </c>
      <c r="S4824">
        <f t="shared" ca="1" si="304"/>
        <v>9.4582224314908661E-3</v>
      </c>
    </row>
    <row r="4825" spans="1:19" x14ac:dyDescent="0.2">
      <c r="A4825">
        <f t="shared" si="305"/>
        <v>4821</v>
      </c>
      <c r="B4825">
        <f>'Vasicek Examples'!$B$4</f>
        <v>5.2999999999999999E-2</v>
      </c>
      <c r="C4825">
        <f ca="1">B4825*EXP(-'Vasicek Examples'!$B$1/12)+(1-EXP(-'Vasicek Examples'!$B$1/12))*'Vasicek Examples'!$B$2+SQRT('Vasicek Examples'!$B$3^2/2/'Vasicek Examples'!$B$1*(1-EXP(-2*'Vasicek Examples'!$B$1/12)))*NORMSINV(RAND())</f>
        <v>4.3304472145915859E-2</v>
      </c>
      <c r="D4825">
        <f ca="1">C4825*EXP(-'Vasicek Examples'!$B$1/12)+(1-EXP(-'Vasicek Examples'!$B$1/12))*'Vasicek Examples'!$B$2+SQRT('Vasicek Examples'!$B$3^2/2/'Vasicek Examples'!$B$1*(1-EXP(-2*'Vasicek Examples'!$B$1/12)))*NORMSINV(RAND())</f>
        <v>4.5370742258872138E-2</v>
      </c>
      <c r="E4825">
        <f ca="1">D4825*EXP(-'Vasicek Examples'!$B$1/12)+(1-EXP(-'Vasicek Examples'!$B$1/12))*'Vasicek Examples'!$B$2+SQRT('Vasicek Examples'!$B$3^2/2/'Vasicek Examples'!$B$1*(1-EXP(-2*'Vasicek Examples'!$B$1/12)))*NORMSINV(RAND())</f>
        <v>4.0425571511301397E-2</v>
      </c>
      <c r="F4825">
        <f ca="1">E4825*EXP(-'Vasicek Examples'!$B$1/12)+(1-EXP(-'Vasicek Examples'!$B$1/12))*'Vasicek Examples'!$B$2+SQRT('Vasicek Examples'!$B$3^2/2/'Vasicek Examples'!$B$1*(1-EXP(-2*'Vasicek Examples'!$B$1/12)))*NORMSINV(RAND())</f>
        <v>3.3590143953034619E-2</v>
      </c>
      <c r="G4825">
        <f ca="1">F4825*EXP(-'Vasicek Examples'!$B$1/12)+(1-EXP(-'Vasicek Examples'!$B$1/12))*'Vasicek Examples'!$B$2+SQRT('Vasicek Examples'!$B$3^2/2/'Vasicek Examples'!$B$1*(1-EXP(-2*'Vasicek Examples'!$B$1/12)))*NORMSINV(RAND())</f>
        <v>2.2080820520115362E-2</v>
      </c>
      <c r="H4825">
        <f ca="1">G4825*EXP(-'Vasicek Examples'!$B$1/12)+(1-EXP(-'Vasicek Examples'!$B$1/12))*'Vasicek Examples'!$B$2+SQRT('Vasicek Examples'!$B$3^2/2/'Vasicek Examples'!$B$1*(1-EXP(-2*'Vasicek Examples'!$B$1/12)))*NORMSINV(RAND())</f>
        <v>2.2581709557016685E-2</v>
      </c>
      <c r="I4825">
        <f ca="1">H4825*EXP(-'Vasicek Examples'!$B$1/12)+(1-EXP(-'Vasicek Examples'!$B$1/12))*'Vasicek Examples'!$B$2+SQRT('Vasicek Examples'!$B$3^2/2/'Vasicek Examples'!$B$1*(1-EXP(-2*'Vasicek Examples'!$B$1/12)))*NORMSINV(RAND())</f>
        <v>2.6922657385825919E-2</v>
      </c>
      <c r="J4825">
        <f ca="1">I4825*EXP(-'Vasicek Examples'!$B$1/12)+(1-EXP(-'Vasicek Examples'!$B$1/12))*'Vasicek Examples'!$B$2+SQRT('Vasicek Examples'!$B$3^2/2/'Vasicek Examples'!$B$1*(1-EXP(-2*'Vasicek Examples'!$B$1/12)))*NORMSINV(RAND())</f>
        <v>3.1793054586261166E-2</v>
      </c>
      <c r="K4825">
        <f ca="1">J4825*EXP(-'Vasicek Examples'!$B$1/12)+(1-EXP(-'Vasicek Examples'!$B$1/12))*'Vasicek Examples'!$B$2+SQRT('Vasicek Examples'!$B$3^2/2/'Vasicek Examples'!$B$1*(1-EXP(-2*'Vasicek Examples'!$B$1/12)))*NORMSINV(RAND())</f>
        <v>2.7424857759551419E-2</v>
      </c>
      <c r="L4825">
        <f ca="1">K4825*EXP(-'Vasicek Examples'!$B$1/12)+(1-EXP(-'Vasicek Examples'!$B$1/12))*'Vasicek Examples'!$B$2+SQRT('Vasicek Examples'!$B$3^2/2/'Vasicek Examples'!$B$1*(1-EXP(-2*'Vasicek Examples'!$B$1/12)))*NORMSINV(RAND())</f>
        <v>3.0857299728280236E-2</v>
      </c>
      <c r="M4825">
        <f ca="1">L4825*EXP(-'Vasicek Examples'!$B$1/12)+(1-EXP(-'Vasicek Examples'!$B$1/12))*'Vasicek Examples'!$B$2+SQRT('Vasicek Examples'!$B$3^2/2/'Vasicek Examples'!$B$1*(1-EXP(-2*'Vasicek Examples'!$B$1/12)))*NORMSINV(RAND())</f>
        <v>2.6446266475601485E-2</v>
      </c>
      <c r="N4825">
        <f ca="1">M4825*EXP(-'Vasicek Examples'!$B$1/12)+(1-EXP(-'Vasicek Examples'!$B$1/12))*'Vasicek Examples'!$B$2+SQRT('Vasicek Examples'!$B$3^2/2/'Vasicek Examples'!$B$1*(1-EXP(-2*'Vasicek Examples'!$B$1/12)))*NORMSINV(RAND())</f>
        <v>2.8537644070946121E-2</v>
      </c>
      <c r="O4825">
        <f t="shared" ca="1" si="302"/>
        <v>2.8617848487024283E-2</v>
      </c>
      <c r="P4825">
        <f t="shared" ca="1" si="303"/>
        <v>0.97178776367998965</v>
      </c>
      <c r="Q4825">
        <f ca="1">EXP(-'Vasicek Examples'!$D$4*N4825+'Vasicek Examples'!$E$4)</f>
        <v>0.97160822060402385</v>
      </c>
      <c r="R4825">
        <f ca="1">MAX(Q4825-'Vasicek Examples'!$B$8,0)</f>
        <v>1.0912238899910665E-2</v>
      </c>
      <c r="S4825">
        <f t="shared" ca="1" si="304"/>
        <v>1.0604380237285976E-2</v>
      </c>
    </row>
    <row r="4826" spans="1:19" x14ac:dyDescent="0.2">
      <c r="A4826">
        <f t="shared" si="305"/>
        <v>4822</v>
      </c>
      <c r="B4826">
        <f>'Vasicek Examples'!$B$4</f>
        <v>5.2999999999999999E-2</v>
      </c>
      <c r="C4826">
        <f ca="1">B4826*EXP(-'Vasicek Examples'!$B$1/12)+(1-EXP(-'Vasicek Examples'!$B$1/12))*'Vasicek Examples'!$B$2+SQRT('Vasicek Examples'!$B$3^2/2/'Vasicek Examples'!$B$1*(1-EXP(-2*'Vasicek Examples'!$B$1/12)))*NORMSINV(RAND())</f>
        <v>4.7078267043945882E-2</v>
      </c>
      <c r="D4826">
        <f ca="1">C4826*EXP(-'Vasicek Examples'!$B$1/12)+(1-EXP(-'Vasicek Examples'!$B$1/12))*'Vasicek Examples'!$B$2+SQRT('Vasicek Examples'!$B$3^2/2/'Vasicek Examples'!$B$1*(1-EXP(-2*'Vasicek Examples'!$B$1/12)))*NORMSINV(RAND())</f>
        <v>5.4609936824024263E-2</v>
      </c>
      <c r="E4826">
        <f ca="1">D4826*EXP(-'Vasicek Examples'!$B$1/12)+(1-EXP(-'Vasicek Examples'!$B$1/12))*'Vasicek Examples'!$B$2+SQRT('Vasicek Examples'!$B$3^2/2/'Vasicek Examples'!$B$1*(1-EXP(-2*'Vasicek Examples'!$B$1/12)))*NORMSINV(RAND())</f>
        <v>4.822118427014823E-2</v>
      </c>
      <c r="F4826">
        <f ca="1">E4826*EXP(-'Vasicek Examples'!$B$1/12)+(1-EXP(-'Vasicek Examples'!$B$1/12))*'Vasicek Examples'!$B$2+SQRT('Vasicek Examples'!$B$3^2/2/'Vasicek Examples'!$B$1*(1-EXP(-2*'Vasicek Examples'!$B$1/12)))*NORMSINV(RAND())</f>
        <v>5.6437436420605044E-2</v>
      </c>
      <c r="G4826">
        <f ca="1">F4826*EXP(-'Vasicek Examples'!$B$1/12)+(1-EXP(-'Vasicek Examples'!$B$1/12))*'Vasicek Examples'!$B$2+SQRT('Vasicek Examples'!$B$3^2/2/'Vasicek Examples'!$B$1*(1-EXP(-2*'Vasicek Examples'!$B$1/12)))*NORMSINV(RAND())</f>
        <v>5.5090353620242068E-2</v>
      </c>
      <c r="H4826">
        <f ca="1">G4826*EXP(-'Vasicek Examples'!$B$1/12)+(1-EXP(-'Vasicek Examples'!$B$1/12))*'Vasicek Examples'!$B$2+SQRT('Vasicek Examples'!$B$3^2/2/'Vasicek Examples'!$B$1*(1-EXP(-2*'Vasicek Examples'!$B$1/12)))*NORMSINV(RAND())</f>
        <v>5.6260296937910147E-2</v>
      </c>
      <c r="I4826">
        <f ca="1">H4826*EXP(-'Vasicek Examples'!$B$1/12)+(1-EXP(-'Vasicek Examples'!$B$1/12))*'Vasicek Examples'!$B$2+SQRT('Vasicek Examples'!$B$3^2/2/'Vasicek Examples'!$B$1*(1-EXP(-2*'Vasicek Examples'!$B$1/12)))*NORMSINV(RAND())</f>
        <v>5.8080628488403639E-2</v>
      </c>
      <c r="J4826">
        <f ca="1">I4826*EXP(-'Vasicek Examples'!$B$1/12)+(1-EXP(-'Vasicek Examples'!$B$1/12))*'Vasicek Examples'!$B$2+SQRT('Vasicek Examples'!$B$3^2/2/'Vasicek Examples'!$B$1*(1-EXP(-2*'Vasicek Examples'!$B$1/12)))*NORMSINV(RAND())</f>
        <v>6.0113534813242893E-2</v>
      </c>
      <c r="K4826">
        <f ca="1">J4826*EXP(-'Vasicek Examples'!$B$1/12)+(1-EXP(-'Vasicek Examples'!$B$1/12))*'Vasicek Examples'!$B$2+SQRT('Vasicek Examples'!$B$3^2/2/'Vasicek Examples'!$B$1*(1-EXP(-2*'Vasicek Examples'!$B$1/12)))*NORMSINV(RAND())</f>
        <v>5.6944732177862944E-2</v>
      </c>
      <c r="L4826">
        <f ca="1">K4826*EXP(-'Vasicek Examples'!$B$1/12)+(1-EXP(-'Vasicek Examples'!$B$1/12))*'Vasicek Examples'!$B$2+SQRT('Vasicek Examples'!$B$3^2/2/'Vasicek Examples'!$B$1*(1-EXP(-2*'Vasicek Examples'!$B$1/12)))*NORMSINV(RAND())</f>
        <v>5.8843377223082589E-2</v>
      </c>
      <c r="M4826">
        <f ca="1">L4826*EXP(-'Vasicek Examples'!$B$1/12)+(1-EXP(-'Vasicek Examples'!$B$1/12))*'Vasicek Examples'!$B$2+SQRT('Vasicek Examples'!$B$3^2/2/'Vasicek Examples'!$B$1*(1-EXP(-2*'Vasicek Examples'!$B$1/12)))*NORMSINV(RAND())</f>
        <v>5.608402183944005E-2</v>
      </c>
      <c r="N4826">
        <f ca="1">M4826*EXP(-'Vasicek Examples'!$B$1/12)+(1-EXP(-'Vasicek Examples'!$B$1/12))*'Vasicek Examples'!$B$2+SQRT('Vasicek Examples'!$B$3^2/2/'Vasicek Examples'!$B$1*(1-EXP(-2*'Vasicek Examples'!$B$1/12)))*NORMSINV(RAND())</f>
        <v>5.8772439719161296E-2</v>
      </c>
      <c r="O4826">
        <f t="shared" ca="1" si="302"/>
        <v>5.113423799970962E-2</v>
      </c>
      <c r="P4826">
        <f t="shared" ca="1" si="303"/>
        <v>0.9501511155860799</v>
      </c>
      <c r="Q4826">
        <f ca="1">EXP(-'Vasicek Examples'!$D$4*N4826+'Vasicek Examples'!$E$4)</f>
        <v>0.94876366122638456</v>
      </c>
      <c r="R4826">
        <f ca="1">MAX(Q4826-'Vasicek Examples'!$B$8,0)</f>
        <v>0</v>
      </c>
      <c r="S4826">
        <f t="shared" ca="1" si="304"/>
        <v>0</v>
      </c>
    </row>
    <row r="4827" spans="1:19" x14ac:dyDescent="0.2">
      <c r="A4827">
        <f t="shared" si="305"/>
        <v>4823</v>
      </c>
      <c r="B4827">
        <f>'Vasicek Examples'!$B$4</f>
        <v>5.2999999999999999E-2</v>
      </c>
      <c r="C4827">
        <f ca="1">B4827*EXP(-'Vasicek Examples'!$B$1/12)+(1-EXP(-'Vasicek Examples'!$B$1/12))*'Vasicek Examples'!$B$2+SQRT('Vasicek Examples'!$B$3^2/2/'Vasicek Examples'!$B$1*(1-EXP(-2*'Vasicek Examples'!$B$1/12)))*NORMSINV(RAND())</f>
        <v>6.3296838996612093E-2</v>
      </c>
      <c r="D4827">
        <f ca="1">C4827*EXP(-'Vasicek Examples'!$B$1/12)+(1-EXP(-'Vasicek Examples'!$B$1/12))*'Vasicek Examples'!$B$2+SQRT('Vasicek Examples'!$B$3^2/2/'Vasicek Examples'!$B$1*(1-EXP(-2*'Vasicek Examples'!$B$1/12)))*NORMSINV(RAND())</f>
        <v>6.0071736950541903E-2</v>
      </c>
      <c r="E4827">
        <f ca="1">D4827*EXP(-'Vasicek Examples'!$B$1/12)+(1-EXP(-'Vasicek Examples'!$B$1/12))*'Vasicek Examples'!$B$2+SQRT('Vasicek Examples'!$B$3^2/2/'Vasicek Examples'!$B$1*(1-EXP(-2*'Vasicek Examples'!$B$1/12)))*NORMSINV(RAND())</f>
        <v>5.8071049079514526E-2</v>
      </c>
      <c r="F4827">
        <f ca="1">E4827*EXP(-'Vasicek Examples'!$B$1/12)+(1-EXP(-'Vasicek Examples'!$B$1/12))*'Vasicek Examples'!$B$2+SQRT('Vasicek Examples'!$B$3^2/2/'Vasicek Examples'!$B$1*(1-EXP(-2*'Vasicek Examples'!$B$1/12)))*NORMSINV(RAND())</f>
        <v>5.4464153500395504E-2</v>
      </c>
      <c r="G4827">
        <f ca="1">F4827*EXP(-'Vasicek Examples'!$B$1/12)+(1-EXP(-'Vasicek Examples'!$B$1/12))*'Vasicek Examples'!$B$2+SQRT('Vasicek Examples'!$B$3^2/2/'Vasicek Examples'!$B$1*(1-EXP(-2*'Vasicek Examples'!$B$1/12)))*NORMSINV(RAND())</f>
        <v>4.2443760091600564E-2</v>
      </c>
      <c r="H4827">
        <f ca="1">G4827*EXP(-'Vasicek Examples'!$B$1/12)+(1-EXP(-'Vasicek Examples'!$B$1/12))*'Vasicek Examples'!$B$2+SQRT('Vasicek Examples'!$B$3^2/2/'Vasicek Examples'!$B$1*(1-EXP(-2*'Vasicek Examples'!$B$1/12)))*NORMSINV(RAND())</f>
        <v>3.669431710194529E-2</v>
      </c>
      <c r="I4827">
        <f ca="1">H4827*EXP(-'Vasicek Examples'!$B$1/12)+(1-EXP(-'Vasicek Examples'!$B$1/12))*'Vasicek Examples'!$B$2+SQRT('Vasicek Examples'!$B$3^2/2/'Vasicek Examples'!$B$1*(1-EXP(-2*'Vasicek Examples'!$B$1/12)))*NORMSINV(RAND())</f>
        <v>4.0142780167537861E-2</v>
      </c>
      <c r="J4827">
        <f ca="1">I4827*EXP(-'Vasicek Examples'!$B$1/12)+(1-EXP(-'Vasicek Examples'!$B$1/12))*'Vasicek Examples'!$B$2+SQRT('Vasicek Examples'!$B$3^2/2/'Vasicek Examples'!$B$1*(1-EXP(-2*'Vasicek Examples'!$B$1/12)))*NORMSINV(RAND())</f>
        <v>3.9242255625324775E-2</v>
      </c>
      <c r="K4827">
        <f ca="1">J4827*EXP(-'Vasicek Examples'!$B$1/12)+(1-EXP(-'Vasicek Examples'!$B$1/12))*'Vasicek Examples'!$B$2+SQRT('Vasicek Examples'!$B$3^2/2/'Vasicek Examples'!$B$1*(1-EXP(-2*'Vasicek Examples'!$B$1/12)))*NORMSINV(RAND())</f>
        <v>3.4418190979400236E-2</v>
      </c>
      <c r="L4827">
        <f ca="1">K4827*EXP(-'Vasicek Examples'!$B$1/12)+(1-EXP(-'Vasicek Examples'!$B$1/12))*'Vasicek Examples'!$B$2+SQRT('Vasicek Examples'!$B$3^2/2/'Vasicek Examples'!$B$1*(1-EXP(-2*'Vasicek Examples'!$B$1/12)))*NORMSINV(RAND())</f>
        <v>3.813475232195198E-2</v>
      </c>
      <c r="M4827">
        <f ca="1">L4827*EXP(-'Vasicek Examples'!$B$1/12)+(1-EXP(-'Vasicek Examples'!$B$1/12))*'Vasicek Examples'!$B$2+SQRT('Vasicek Examples'!$B$3^2/2/'Vasicek Examples'!$B$1*(1-EXP(-2*'Vasicek Examples'!$B$1/12)))*NORMSINV(RAND())</f>
        <v>4.2297945646383985E-2</v>
      </c>
      <c r="N4827">
        <f ca="1">M4827*EXP(-'Vasicek Examples'!$B$1/12)+(1-EXP(-'Vasicek Examples'!$B$1/12))*'Vasicek Examples'!$B$2+SQRT('Vasicek Examples'!$B$3^2/2/'Vasicek Examples'!$B$1*(1-EXP(-2*'Vasicek Examples'!$B$1/12)))*NORMSINV(RAND())</f>
        <v>4.3756702629830002E-2</v>
      </c>
      <c r="O4827">
        <f t="shared" ca="1" si="302"/>
        <v>4.1625642689818138E-2</v>
      </c>
      <c r="P4827">
        <f t="shared" ca="1" si="303"/>
        <v>0.95922880768237295</v>
      </c>
      <c r="Q4827">
        <f ca="1">EXP(-'Vasicek Examples'!$D$4*N4827+'Vasicek Examples'!$E$4)</f>
        <v>0.96004119223907314</v>
      </c>
      <c r="R4827">
        <f ca="1">MAX(Q4827-'Vasicek Examples'!$B$8,0)</f>
        <v>0</v>
      </c>
      <c r="S4827">
        <f t="shared" ca="1" si="304"/>
        <v>0</v>
      </c>
    </row>
    <row r="4828" spans="1:19" x14ac:dyDescent="0.2">
      <c r="A4828">
        <f t="shared" si="305"/>
        <v>4824</v>
      </c>
      <c r="B4828">
        <f>'Vasicek Examples'!$B$4</f>
        <v>5.2999999999999999E-2</v>
      </c>
      <c r="C4828">
        <f ca="1">B4828*EXP(-'Vasicek Examples'!$B$1/12)+(1-EXP(-'Vasicek Examples'!$B$1/12))*'Vasicek Examples'!$B$2+SQRT('Vasicek Examples'!$B$3^2/2/'Vasicek Examples'!$B$1*(1-EXP(-2*'Vasicek Examples'!$B$1/12)))*NORMSINV(RAND())</f>
        <v>5.3098179380326252E-2</v>
      </c>
      <c r="D4828">
        <f ca="1">C4828*EXP(-'Vasicek Examples'!$B$1/12)+(1-EXP(-'Vasicek Examples'!$B$1/12))*'Vasicek Examples'!$B$2+SQRT('Vasicek Examples'!$B$3^2/2/'Vasicek Examples'!$B$1*(1-EXP(-2*'Vasicek Examples'!$B$1/12)))*NORMSINV(RAND())</f>
        <v>5.2099813683964061E-2</v>
      </c>
      <c r="E4828">
        <f ca="1">D4828*EXP(-'Vasicek Examples'!$B$1/12)+(1-EXP(-'Vasicek Examples'!$B$1/12))*'Vasicek Examples'!$B$2+SQRT('Vasicek Examples'!$B$3^2/2/'Vasicek Examples'!$B$1*(1-EXP(-2*'Vasicek Examples'!$B$1/12)))*NORMSINV(RAND())</f>
        <v>4.578843027732122E-2</v>
      </c>
      <c r="F4828">
        <f ca="1">E4828*EXP(-'Vasicek Examples'!$B$1/12)+(1-EXP(-'Vasicek Examples'!$B$1/12))*'Vasicek Examples'!$B$2+SQRT('Vasicek Examples'!$B$3^2/2/'Vasicek Examples'!$B$1*(1-EXP(-2*'Vasicek Examples'!$B$1/12)))*NORMSINV(RAND())</f>
        <v>3.3357183484839549E-2</v>
      </c>
      <c r="G4828">
        <f ca="1">F4828*EXP(-'Vasicek Examples'!$B$1/12)+(1-EXP(-'Vasicek Examples'!$B$1/12))*'Vasicek Examples'!$B$2+SQRT('Vasicek Examples'!$B$3^2/2/'Vasicek Examples'!$B$1*(1-EXP(-2*'Vasicek Examples'!$B$1/12)))*NORMSINV(RAND())</f>
        <v>4.0552901827033493E-2</v>
      </c>
      <c r="H4828">
        <f ca="1">G4828*EXP(-'Vasicek Examples'!$B$1/12)+(1-EXP(-'Vasicek Examples'!$B$1/12))*'Vasicek Examples'!$B$2+SQRT('Vasicek Examples'!$B$3^2/2/'Vasicek Examples'!$B$1*(1-EXP(-2*'Vasicek Examples'!$B$1/12)))*NORMSINV(RAND())</f>
        <v>3.6895340951616624E-2</v>
      </c>
      <c r="I4828">
        <f ca="1">H4828*EXP(-'Vasicek Examples'!$B$1/12)+(1-EXP(-'Vasicek Examples'!$B$1/12))*'Vasicek Examples'!$B$2+SQRT('Vasicek Examples'!$B$3^2/2/'Vasicek Examples'!$B$1*(1-EXP(-2*'Vasicek Examples'!$B$1/12)))*NORMSINV(RAND())</f>
        <v>4.0739311429157654E-2</v>
      </c>
      <c r="J4828">
        <f ca="1">I4828*EXP(-'Vasicek Examples'!$B$1/12)+(1-EXP(-'Vasicek Examples'!$B$1/12))*'Vasicek Examples'!$B$2+SQRT('Vasicek Examples'!$B$3^2/2/'Vasicek Examples'!$B$1*(1-EXP(-2*'Vasicek Examples'!$B$1/12)))*NORMSINV(RAND())</f>
        <v>4.1041932710260735E-2</v>
      </c>
      <c r="K4828">
        <f ca="1">J4828*EXP(-'Vasicek Examples'!$B$1/12)+(1-EXP(-'Vasicek Examples'!$B$1/12))*'Vasicek Examples'!$B$2+SQRT('Vasicek Examples'!$B$3^2/2/'Vasicek Examples'!$B$1*(1-EXP(-2*'Vasicek Examples'!$B$1/12)))*NORMSINV(RAND())</f>
        <v>3.4805096476829535E-2</v>
      </c>
      <c r="L4828">
        <f ca="1">K4828*EXP(-'Vasicek Examples'!$B$1/12)+(1-EXP(-'Vasicek Examples'!$B$1/12))*'Vasicek Examples'!$B$2+SQRT('Vasicek Examples'!$B$3^2/2/'Vasicek Examples'!$B$1*(1-EXP(-2*'Vasicek Examples'!$B$1/12)))*NORMSINV(RAND())</f>
        <v>3.8415872599849132E-2</v>
      </c>
      <c r="M4828">
        <f ca="1">L4828*EXP(-'Vasicek Examples'!$B$1/12)+(1-EXP(-'Vasicek Examples'!$B$1/12))*'Vasicek Examples'!$B$2+SQRT('Vasicek Examples'!$B$3^2/2/'Vasicek Examples'!$B$1*(1-EXP(-2*'Vasicek Examples'!$B$1/12)))*NORMSINV(RAND())</f>
        <v>4.3505191691311854E-2</v>
      </c>
      <c r="N4828">
        <f ca="1">M4828*EXP(-'Vasicek Examples'!$B$1/12)+(1-EXP(-'Vasicek Examples'!$B$1/12))*'Vasicek Examples'!$B$2+SQRT('Vasicek Examples'!$B$3^2/2/'Vasicek Examples'!$B$1*(1-EXP(-2*'Vasicek Examples'!$B$1/12)))*NORMSINV(RAND())</f>
        <v>4.7042653517858801E-2</v>
      </c>
      <c r="O4828">
        <f t="shared" ca="1" si="302"/>
        <v>3.8105957631773033E-2</v>
      </c>
      <c r="P4828">
        <f t="shared" ca="1" si="303"/>
        <v>0.96261093951191312</v>
      </c>
      <c r="Q4828">
        <f ca="1">EXP(-'Vasicek Examples'!$D$4*N4828+'Vasicek Examples'!$E$4)</f>
        <v>0.95756188447085655</v>
      </c>
      <c r="R4828">
        <f ca="1">MAX(Q4828-'Vasicek Examples'!$B$8,0)</f>
        <v>0</v>
      </c>
      <c r="S4828">
        <f t="shared" ca="1" si="304"/>
        <v>0</v>
      </c>
    </row>
    <row r="4829" spans="1:19" x14ac:dyDescent="0.2">
      <c r="A4829">
        <f t="shared" si="305"/>
        <v>4825</v>
      </c>
      <c r="B4829">
        <f>'Vasicek Examples'!$B$4</f>
        <v>5.2999999999999999E-2</v>
      </c>
      <c r="C4829">
        <f ca="1">B4829*EXP(-'Vasicek Examples'!$B$1/12)+(1-EXP(-'Vasicek Examples'!$B$1/12))*'Vasicek Examples'!$B$2+SQRT('Vasicek Examples'!$B$3^2/2/'Vasicek Examples'!$B$1*(1-EXP(-2*'Vasicek Examples'!$B$1/12)))*NORMSINV(RAND())</f>
        <v>5.5441100336255995E-2</v>
      </c>
      <c r="D4829">
        <f ca="1">C4829*EXP(-'Vasicek Examples'!$B$1/12)+(1-EXP(-'Vasicek Examples'!$B$1/12))*'Vasicek Examples'!$B$2+SQRT('Vasicek Examples'!$B$3^2/2/'Vasicek Examples'!$B$1*(1-EXP(-2*'Vasicek Examples'!$B$1/12)))*NORMSINV(RAND())</f>
        <v>4.8797240969730905E-2</v>
      </c>
      <c r="E4829">
        <f ca="1">D4829*EXP(-'Vasicek Examples'!$B$1/12)+(1-EXP(-'Vasicek Examples'!$B$1/12))*'Vasicek Examples'!$B$2+SQRT('Vasicek Examples'!$B$3^2/2/'Vasicek Examples'!$B$1*(1-EXP(-2*'Vasicek Examples'!$B$1/12)))*NORMSINV(RAND())</f>
        <v>4.3431711705674537E-2</v>
      </c>
      <c r="F4829">
        <f ca="1">E4829*EXP(-'Vasicek Examples'!$B$1/12)+(1-EXP(-'Vasicek Examples'!$B$1/12))*'Vasicek Examples'!$B$2+SQRT('Vasicek Examples'!$B$3^2/2/'Vasicek Examples'!$B$1*(1-EXP(-2*'Vasicek Examples'!$B$1/12)))*NORMSINV(RAND())</f>
        <v>4.2094702663893965E-2</v>
      </c>
      <c r="G4829">
        <f ca="1">F4829*EXP(-'Vasicek Examples'!$B$1/12)+(1-EXP(-'Vasicek Examples'!$B$1/12))*'Vasicek Examples'!$B$2+SQRT('Vasicek Examples'!$B$3^2/2/'Vasicek Examples'!$B$1*(1-EXP(-2*'Vasicek Examples'!$B$1/12)))*NORMSINV(RAND())</f>
        <v>4.0131925556001709E-2</v>
      </c>
      <c r="H4829">
        <f ca="1">G4829*EXP(-'Vasicek Examples'!$B$1/12)+(1-EXP(-'Vasicek Examples'!$B$1/12))*'Vasicek Examples'!$B$2+SQRT('Vasicek Examples'!$B$3^2/2/'Vasicek Examples'!$B$1*(1-EXP(-2*'Vasicek Examples'!$B$1/12)))*NORMSINV(RAND())</f>
        <v>2.9449413993761126E-2</v>
      </c>
      <c r="I4829">
        <f ca="1">H4829*EXP(-'Vasicek Examples'!$B$1/12)+(1-EXP(-'Vasicek Examples'!$B$1/12))*'Vasicek Examples'!$B$2+SQRT('Vasicek Examples'!$B$3^2/2/'Vasicek Examples'!$B$1*(1-EXP(-2*'Vasicek Examples'!$B$1/12)))*NORMSINV(RAND())</f>
        <v>2.3795021262573345E-2</v>
      </c>
      <c r="J4829">
        <f ca="1">I4829*EXP(-'Vasicek Examples'!$B$1/12)+(1-EXP(-'Vasicek Examples'!$B$1/12))*'Vasicek Examples'!$B$2+SQRT('Vasicek Examples'!$B$3^2/2/'Vasicek Examples'!$B$1*(1-EXP(-2*'Vasicek Examples'!$B$1/12)))*NORMSINV(RAND())</f>
        <v>1.80068304921693E-2</v>
      </c>
      <c r="K4829">
        <f ca="1">J4829*EXP(-'Vasicek Examples'!$B$1/12)+(1-EXP(-'Vasicek Examples'!$B$1/12))*'Vasicek Examples'!$B$2+SQRT('Vasicek Examples'!$B$3^2/2/'Vasicek Examples'!$B$1*(1-EXP(-2*'Vasicek Examples'!$B$1/12)))*NORMSINV(RAND())</f>
        <v>1.3463034708414574E-2</v>
      </c>
      <c r="L4829">
        <f ca="1">K4829*EXP(-'Vasicek Examples'!$B$1/12)+(1-EXP(-'Vasicek Examples'!$B$1/12))*'Vasicek Examples'!$B$2+SQRT('Vasicek Examples'!$B$3^2/2/'Vasicek Examples'!$B$1*(1-EXP(-2*'Vasicek Examples'!$B$1/12)))*NORMSINV(RAND())</f>
        <v>1.1568540164721558E-2</v>
      </c>
      <c r="M4829">
        <f ca="1">L4829*EXP(-'Vasicek Examples'!$B$1/12)+(1-EXP(-'Vasicek Examples'!$B$1/12))*'Vasicek Examples'!$B$2+SQRT('Vasicek Examples'!$B$3^2/2/'Vasicek Examples'!$B$1*(1-EXP(-2*'Vasicek Examples'!$B$1/12)))*NORMSINV(RAND())</f>
        <v>2.2877157222372851E-2</v>
      </c>
      <c r="N4829">
        <f ca="1">M4829*EXP(-'Vasicek Examples'!$B$1/12)+(1-EXP(-'Vasicek Examples'!$B$1/12))*'Vasicek Examples'!$B$2+SQRT('Vasicek Examples'!$B$3^2/2/'Vasicek Examples'!$B$1*(1-EXP(-2*'Vasicek Examples'!$B$1/12)))*NORMSINV(RAND())</f>
        <v>3.2991328550044552E-2</v>
      </c>
      <c r="O4829">
        <f t="shared" ca="1" si="302"/>
        <v>2.8152649431872012E-2</v>
      </c>
      <c r="P4829">
        <f t="shared" ca="1" si="303"/>
        <v>0.97223994359814281</v>
      </c>
      <c r="Q4829">
        <f ca="1">EXP(-'Vasicek Examples'!$D$4*N4829+'Vasicek Examples'!$E$4)</f>
        <v>0.96820891124958108</v>
      </c>
      <c r="R4829">
        <f ca="1">MAX(Q4829-'Vasicek Examples'!$B$8,0)</f>
        <v>7.5129295454678946E-3</v>
      </c>
      <c r="S4829">
        <f t="shared" ca="1" si="304"/>
        <v>7.3043701975425267E-3</v>
      </c>
    </row>
    <row r="4830" spans="1:19" x14ac:dyDescent="0.2">
      <c r="A4830">
        <f t="shared" si="305"/>
        <v>4826</v>
      </c>
      <c r="B4830">
        <f>'Vasicek Examples'!$B$4</f>
        <v>5.2999999999999999E-2</v>
      </c>
      <c r="C4830">
        <f ca="1">B4830*EXP(-'Vasicek Examples'!$B$1/12)+(1-EXP(-'Vasicek Examples'!$B$1/12))*'Vasicek Examples'!$B$2+SQRT('Vasicek Examples'!$B$3^2/2/'Vasicek Examples'!$B$1*(1-EXP(-2*'Vasicek Examples'!$B$1/12)))*NORMSINV(RAND())</f>
        <v>4.6123644611472607E-2</v>
      </c>
      <c r="D4830">
        <f ca="1">C4830*EXP(-'Vasicek Examples'!$B$1/12)+(1-EXP(-'Vasicek Examples'!$B$1/12))*'Vasicek Examples'!$B$2+SQRT('Vasicek Examples'!$B$3^2/2/'Vasicek Examples'!$B$1*(1-EXP(-2*'Vasicek Examples'!$B$1/12)))*NORMSINV(RAND())</f>
        <v>5.0969406243584668E-2</v>
      </c>
      <c r="E4830">
        <f ca="1">D4830*EXP(-'Vasicek Examples'!$B$1/12)+(1-EXP(-'Vasicek Examples'!$B$1/12))*'Vasicek Examples'!$B$2+SQRT('Vasicek Examples'!$B$3^2/2/'Vasicek Examples'!$B$1*(1-EXP(-2*'Vasicek Examples'!$B$1/12)))*NORMSINV(RAND())</f>
        <v>5.1542645947956794E-2</v>
      </c>
      <c r="F4830">
        <f ca="1">E4830*EXP(-'Vasicek Examples'!$B$1/12)+(1-EXP(-'Vasicek Examples'!$B$1/12))*'Vasicek Examples'!$B$2+SQRT('Vasicek Examples'!$B$3^2/2/'Vasicek Examples'!$B$1*(1-EXP(-2*'Vasicek Examples'!$B$1/12)))*NORMSINV(RAND())</f>
        <v>4.8791811534147092E-2</v>
      </c>
      <c r="G4830">
        <f ca="1">F4830*EXP(-'Vasicek Examples'!$B$1/12)+(1-EXP(-'Vasicek Examples'!$B$1/12))*'Vasicek Examples'!$B$2+SQRT('Vasicek Examples'!$B$3^2/2/'Vasicek Examples'!$B$1*(1-EXP(-2*'Vasicek Examples'!$B$1/12)))*NORMSINV(RAND())</f>
        <v>5.3308129483450956E-2</v>
      </c>
      <c r="H4830">
        <f ca="1">G4830*EXP(-'Vasicek Examples'!$B$1/12)+(1-EXP(-'Vasicek Examples'!$B$1/12))*'Vasicek Examples'!$B$2+SQRT('Vasicek Examples'!$B$3^2/2/'Vasicek Examples'!$B$1*(1-EXP(-2*'Vasicek Examples'!$B$1/12)))*NORMSINV(RAND())</f>
        <v>6.099042752283769E-2</v>
      </c>
      <c r="I4830">
        <f ca="1">H4830*EXP(-'Vasicek Examples'!$B$1/12)+(1-EXP(-'Vasicek Examples'!$B$1/12))*'Vasicek Examples'!$B$2+SQRT('Vasicek Examples'!$B$3^2/2/'Vasicek Examples'!$B$1*(1-EXP(-2*'Vasicek Examples'!$B$1/12)))*NORMSINV(RAND())</f>
        <v>6.2412406189560267E-2</v>
      </c>
      <c r="J4830">
        <f ca="1">I4830*EXP(-'Vasicek Examples'!$B$1/12)+(1-EXP(-'Vasicek Examples'!$B$1/12))*'Vasicek Examples'!$B$2+SQRT('Vasicek Examples'!$B$3^2/2/'Vasicek Examples'!$B$1*(1-EXP(-2*'Vasicek Examples'!$B$1/12)))*NORMSINV(RAND())</f>
        <v>6.0412503040825877E-2</v>
      </c>
      <c r="K4830">
        <f ca="1">J4830*EXP(-'Vasicek Examples'!$B$1/12)+(1-EXP(-'Vasicek Examples'!$B$1/12))*'Vasicek Examples'!$B$2+SQRT('Vasicek Examples'!$B$3^2/2/'Vasicek Examples'!$B$1*(1-EXP(-2*'Vasicek Examples'!$B$1/12)))*NORMSINV(RAND())</f>
        <v>6.6766519397122331E-2</v>
      </c>
      <c r="L4830">
        <f ca="1">K4830*EXP(-'Vasicek Examples'!$B$1/12)+(1-EXP(-'Vasicek Examples'!$B$1/12))*'Vasicek Examples'!$B$2+SQRT('Vasicek Examples'!$B$3^2/2/'Vasicek Examples'!$B$1*(1-EXP(-2*'Vasicek Examples'!$B$1/12)))*NORMSINV(RAND())</f>
        <v>6.9044616169851414E-2</v>
      </c>
      <c r="M4830">
        <f ca="1">L4830*EXP(-'Vasicek Examples'!$B$1/12)+(1-EXP(-'Vasicek Examples'!$B$1/12))*'Vasicek Examples'!$B$2+SQRT('Vasicek Examples'!$B$3^2/2/'Vasicek Examples'!$B$1*(1-EXP(-2*'Vasicek Examples'!$B$1/12)))*NORMSINV(RAND())</f>
        <v>7.2197438955061338E-2</v>
      </c>
      <c r="N4830">
        <f ca="1">M4830*EXP(-'Vasicek Examples'!$B$1/12)+(1-EXP(-'Vasicek Examples'!$B$1/12))*'Vasicek Examples'!$B$2+SQRT('Vasicek Examples'!$B$3^2/2/'Vasicek Examples'!$B$1*(1-EXP(-2*'Vasicek Examples'!$B$1/12)))*NORMSINV(RAND())</f>
        <v>6.7548246733167519E-2</v>
      </c>
      <c r="O4830">
        <f t="shared" ca="1" si="302"/>
        <v>5.4439320846393212E-2</v>
      </c>
      <c r="P4830">
        <f t="shared" ca="1" si="303"/>
        <v>0.94701597124201009</v>
      </c>
      <c r="Q4830">
        <f ca="1">EXP(-'Vasicek Examples'!$D$4*N4830+'Vasicek Examples'!$E$4)</f>
        <v>0.94223405128257742</v>
      </c>
      <c r="R4830">
        <f ca="1">MAX(Q4830-'Vasicek Examples'!$B$8,0)</f>
        <v>0</v>
      </c>
      <c r="S4830">
        <f t="shared" ca="1" si="304"/>
        <v>0</v>
      </c>
    </row>
    <row r="4831" spans="1:19" x14ac:dyDescent="0.2">
      <c r="A4831">
        <f t="shared" si="305"/>
        <v>4827</v>
      </c>
      <c r="B4831">
        <f>'Vasicek Examples'!$B$4</f>
        <v>5.2999999999999999E-2</v>
      </c>
      <c r="C4831">
        <f ca="1">B4831*EXP(-'Vasicek Examples'!$B$1/12)+(1-EXP(-'Vasicek Examples'!$B$1/12))*'Vasicek Examples'!$B$2+SQRT('Vasicek Examples'!$B$3^2/2/'Vasicek Examples'!$B$1*(1-EXP(-2*'Vasicek Examples'!$B$1/12)))*NORMSINV(RAND())</f>
        <v>4.7650126121822997E-2</v>
      </c>
      <c r="D4831">
        <f ca="1">C4831*EXP(-'Vasicek Examples'!$B$1/12)+(1-EXP(-'Vasicek Examples'!$B$1/12))*'Vasicek Examples'!$B$2+SQRT('Vasicek Examples'!$B$3^2/2/'Vasicek Examples'!$B$1*(1-EXP(-2*'Vasicek Examples'!$B$1/12)))*NORMSINV(RAND())</f>
        <v>5.0103078643064201E-2</v>
      </c>
      <c r="E4831">
        <f ca="1">D4831*EXP(-'Vasicek Examples'!$B$1/12)+(1-EXP(-'Vasicek Examples'!$B$1/12))*'Vasicek Examples'!$B$2+SQRT('Vasicek Examples'!$B$3^2/2/'Vasicek Examples'!$B$1*(1-EXP(-2*'Vasicek Examples'!$B$1/12)))*NORMSINV(RAND())</f>
        <v>5.4572356575078737E-2</v>
      </c>
      <c r="F4831">
        <f ca="1">E4831*EXP(-'Vasicek Examples'!$B$1/12)+(1-EXP(-'Vasicek Examples'!$B$1/12))*'Vasicek Examples'!$B$2+SQRT('Vasicek Examples'!$B$3^2/2/'Vasicek Examples'!$B$1*(1-EXP(-2*'Vasicek Examples'!$B$1/12)))*NORMSINV(RAND())</f>
        <v>5.7600964284372357E-2</v>
      </c>
      <c r="G4831">
        <f ca="1">F4831*EXP(-'Vasicek Examples'!$B$1/12)+(1-EXP(-'Vasicek Examples'!$B$1/12))*'Vasicek Examples'!$B$2+SQRT('Vasicek Examples'!$B$3^2/2/'Vasicek Examples'!$B$1*(1-EXP(-2*'Vasicek Examples'!$B$1/12)))*NORMSINV(RAND())</f>
        <v>5.7797394726851047E-2</v>
      </c>
      <c r="H4831">
        <f ca="1">G4831*EXP(-'Vasicek Examples'!$B$1/12)+(1-EXP(-'Vasicek Examples'!$B$1/12))*'Vasicek Examples'!$B$2+SQRT('Vasicek Examples'!$B$3^2/2/'Vasicek Examples'!$B$1*(1-EXP(-2*'Vasicek Examples'!$B$1/12)))*NORMSINV(RAND())</f>
        <v>5.7611825989590526E-2</v>
      </c>
      <c r="I4831">
        <f ca="1">H4831*EXP(-'Vasicek Examples'!$B$1/12)+(1-EXP(-'Vasicek Examples'!$B$1/12))*'Vasicek Examples'!$B$2+SQRT('Vasicek Examples'!$B$3^2/2/'Vasicek Examples'!$B$1*(1-EXP(-2*'Vasicek Examples'!$B$1/12)))*NORMSINV(RAND())</f>
        <v>5.8920406597485875E-2</v>
      </c>
      <c r="J4831">
        <f ca="1">I4831*EXP(-'Vasicek Examples'!$B$1/12)+(1-EXP(-'Vasicek Examples'!$B$1/12))*'Vasicek Examples'!$B$2+SQRT('Vasicek Examples'!$B$3^2/2/'Vasicek Examples'!$B$1*(1-EXP(-2*'Vasicek Examples'!$B$1/12)))*NORMSINV(RAND())</f>
        <v>5.6555738063835799E-2</v>
      </c>
      <c r="K4831">
        <f ca="1">J4831*EXP(-'Vasicek Examples'!$B$1/12)+(1-EXP(-'Vasicek Examples'!$B$1/12))*'Vasicek Examples'!$B$2+SQRT('Vasicek Examples'!$B$3^2/2/'Vasicek Examples'!$B$1*(1-EXP(-2*'Vasicek Examples'!$B$1/12)))*NORMSINV(RAND())</f>
        <v>6.4669656800650829E-2</v>
      </c>
      <c r="L4831">
        <f ca="1">K4831*EXP(-'Vasicek Examples'!$B$1/12)+(1-EXP(-'Vasicek Examples'!$B$1/12))*'Vasicek Examples'!$B$2+SQRT('Vasicek Examples'!$B$3^2/2/'Vasicek Examples'!$B$1*(1-EXP(-2*'Vasicek Examples'!$B$1/12)))*NORMSINV(RAND())</f>
        <v>6.6239090273611509E-2</v>
      </c>
      <c r="M4831">
        <f ca="1">L4831*EXP(-'Vasicek Examples'!$B$1/12)+(1-EXP(-'Vasicek Examples'!$B$1/12))*'Vasicek Examples'!$B$2+SQRT('Vasicek Examples'!$B$3^2/2/'Vasicek Examples'!$B$1*(1-EXP(-2*'Vasicek Examples'!$B$1/12)))*NORMSINV(RAND())</f>
        <v>5.9485971223618213E-2</v>
      </c>
      <c r="N4831">
        <f ca="1">M4831*EXP(-'Vasicek Examples'!$B$1/12)+(1-EXP(-'Vasicek Examples'!$B$1/12))*'Vasicek Examples'!$B$2+SQRT('Vasicek Examples'!$B$3^2/2/'Vasicek Examples'!$B$1*(1-EXP(-2*'Vasicek Examples'!$B$1/12)))*NORMSINV(RAND())</f>
        <v>5.9203835937032059E-2</v>
      </c>
      <c r="O4831">
        <f t="shared" ca="1" si="302"/>
        <v>5.3081955350632225E-2</v>
      </c>
      <c r="P4831">
        <f t="shared" ca="1" si="303"/>
        <v>0.94830229085073792</v>
      </c>
      <c r="Q4831">
        <f ca="1">EXP(-'Vasicek Examples'!$D$4*N4831+'Vasicek Examples'!$E$4)</f>
        <v>0.9484416273551346</v>
      </c>
      <c r="R4831">
        <f ca="1">MAX(Q4831-'Vasicek Examples'!$B$8,0)</f>
        <v>0</v>
      </c>
      <c r="S4831">
        <f t="shared" ca="1" si="304"/>
        <v>0</v>
      </c>
    </row>
    <row r="4832" spans="1:19" x14ac:dyDescent="0.2">
      <c r="A4832">
        <f t="shared" si="305"/>
        <v>4828</v>
      </c>
      <c r="B4832">
        <f>'Vasicek Examples'!$B$4</f>
        <v>5.2999999999999999E-2</v>
      </c>
      <c r="C4832">
        <f ca="1">B4832*EXP(-'Vasicek Examples'!$B$1/12)+(1-EXP(-'Vasicek Examples'!$B$1/12))*'Vasicek Examples'!$B$2+SQRT('Vasicek Examples'!$B$3^2/2/'Vasicek Examples'!$B$1*(1-EXP(-2*'Vasicek Examples'!$B$1/12)))*NORMSINV(RAND())</f>
        <v>5.5637470961936962E-2</v>
      </c>
      <c r="D4832">
        <f ca="1">C4832*EXP(-'Vasicek Examples'!$B$1/12)+(1-EXP(-'Vasicek Examples'!$B$1/12))*'Vasicek Examples'!$B$2+SQRT('Vasicek Examples'!$B$3^2/2/'Vasicek Examples'!$B$1*(1-EXP(-2*'Vasicek Examples'!$B$1/12)))*NORMSINV(RAND())</f>
        <v>4.83757170414644E-2</v>
      </c>
      <c r="E4832">
        <f ca="1">D4832*EXP(-'Vasicek Examples'!$B$1/12)+(1-EXP(-'Vasicek Examples'!$B$1/12))*'Vasicek Examples'!$B$2+SQRT('Vasicek Examples'!$B$3^2/2/'Vasicek Examples'!$B$1*(1-EXP(-2*'Vasicek Examples'!$B$1/12)))*NORMSINV(RAND())</f>
        <v>3.619342931116061E-2</v>
      </c>
      <c r="F4832">
        <f ca="1">E4832*EXP(-'Vasicek Examples'!$B$1/12)+(1-EXP(-'Vasicek Examples'!$B$1/12))*'Vasicek Examples'!$B$2+SQRT('Vasicek Examples'!$B$3^2/2/'Vasicek Examples'!$B$1*(1-EXP(-2*'Vasicek Examples'!$B$1/12)))*NORMSINV(RAND())</f>
        <v>3.6325492069608015E-2</v>
      </c>
      <c r="G4832">
        <f ca="1">F4832*EXP(-'Vasicek Examples'!$B$1/12)+(1-EXP(-'Vasicek Examples'!$B$1/12))*'Vasicek Examples'!$B$2+SQRT('Vasicek Examples'!$B$3^2/2/'Vasicek Examples'!$B$1*(1-EXP(-2*'Vasicek Examples'!$B$1/12)))*NORMSINV(RAND())</f>
        <v>4.4109127276705747E-2</v>
      </c>
      <c r="H4832">
        <f ca="1">G4832*EXP(-'Vasicek Examples'!$B$1/12)+(1-EXP(-'Vasicek Examples'!$B$1/12))*'Vasicek Examples'!$B$2+SQRT('Vasicek Examples'!$B$3^2/2/'Vasicek Examples'!$B$1*(1-EXP(-2*'Vasicek Examples'!$B$1/12)))*NORMSINV(RAND())</f>
        <v>4.2399390677267106E-2</v>
      </c>
      <c r="I4832">
        <f ca="1">H4832*EXP(-'Vasicek Examples'!$B$1/12)+(1-EXP(-'Vasicek Examples'!$B$1/12))*'Vasicek Examples'!$B$2+SQRT('Vasicek Examples'!$B$3^2/2/'Vasicek Examples'!$B$1*(1-EXP(-2*'Vasicek Examples'!$B$1/12)))*NORMSINV(RAND())</f>
        <v>3.5747755873085804E-2</v>
      </c>
      <c r="J4832">
        <f ca="1">I4832*EXP(-'Vasicek Examples'!$B$1/12)+(1-EXP(-'Vasicek Examples'!$B$1/12))*'Vasicek Examples'!$B$2+SQRT('Vasicek Examples'!$B$3^2/2/'Vasicek Examples'!$B$1*(1-EXP(-2*'Vasicek Examples'!$B$1/12)))*NORMSINV(RAND())</f>
        <v>3.3845698064973409E-2</v>
      </c>
      <c r="K4832">
        <f ca="1">J4832*EXP(-'Vasicek Examples'!$B$1/12)+(1-EXP(-'Vasicek Examples'!$B$1/12))*'Vasicek Examples'!$B$2+SQRT('Vasicek Examples'!$B$3^2/2/'Vasicek Examples'!$B$1*(1-EXP(-2*'Vasicek Examples'!$B$1/12)))*NORMSINV(RAND())</f>
        <v>2.9594153813746235E-2</v>
      </c>
      <c r="L4832">
        <f ca="1">K4832*EXP(-'Vasicek Examples'!$B$1/12)+(1-EXP(-'Vasicek Examples'!$B$1/12))*'Vasicek Examples'!$B$2+SQRT('Vasicek Examples'!$B$3^2/2/'Vasicek Examples'!$B$1*(1-EXP(-2*'Vasicek Examples'!$B$1/12)))*NORMSINV(RAND())</f>
        <v>2.3961941023201986E-2</v>
      </c>
      <c r="M4832">
        <f ca="1">L4832*EXP(-'Vasicek Examples'!$B$1/12)+(1-EXP(-'Vasicek Examples'!$B$1/12))*'Vasicek Examples'!$B$2+SQRT('Vasicek Examples'!$B$3^2/2/'Vasicek Examples'!$B$1*(1-EXP(-2*'Vasicek Examples'!$B$1/12)))*NORMSINV(RAND())</f>
        <v>1.1794117587255145E-2</v>
      </c>
      <c r="N4832">
        <f ca="1">M4832*EXP(-'Vasicek Examples'!$B$1/12)+(1-EXP(-'Vasicek Examples'!$B$1/12))*'Vasicek Examples'!$B$2+SQRT('Vasicek Examples'!$B$3^2/2/'Vasicek Examples'!$B$1*(1-EXP(-2*'Vasicek Examples'!$B$1/12)))*NORMSINV(RAND())</f>
        <v>1.5085252276283472E-2</v>
      </c>
      <c r="O4832">
        <f t="shared" ca="1" si="302"/>
        <v>3.1475682029798224E-2</v>
      </c>
      <c r="P4832">
        <f t="shared" ca="1" si="303"/>
        <v>0.96901452063345983</v>
      </c>
      <c r="Q4832">
        <f ca="1">EXP(-'Vasicek Examples'!$D$4*N4832+'Vasicek Examples'!$E$4)</f>
        <v>0.98194850240352372</v>
      </c>
      <c r="R4832">
        <f ca="1">MAX(Q4832-'Vasicek Examples'!$B$8,0)</f>
        <v>2.1252520699410526E-2</v>
      </c>
      <c r="S4832">
        <f t="shared" ca="1" si="304"/>
        <v>2.0594001157791975E-2</v>
      </c>
    </row>
    <row r="4833" spans="1:19" x14ac:dyDescent="0.2">
      <c r="A4833">
        <f t="shared" si="305"/>
        <v>4829</v>
      </c>
      <c r="B4833">
        <f>'Vasicek Examples'!$B$4</f>
        <v>5.2999999999999999E-2</v>
      </c>
      <c r="C4833">
        <f ca="1">B4833*EXP(-'Vasicek Examples'!$B$1/12)+(1-EXP(-'Vasicek Examples'!$B$1/12))*'Vasicek Examples'!$B$2+SQRT('Vasicek Examples'!$B$3^2/2/'Vasicek Examples'!$B$1*(1-EXP(-2*'Vasicek Examples'!$B$1/12)))*NORMSINV(RAND())</f>
        <v>4.4152812824605939E-2</v>
      </c>
      <c r="D4833">
        <f ca="1">C4833*EXP(-'Vasicek Examples'!$B$1/12)+(1-EXP(-'Vasicek Examples'!$B$1/12))*'Vasicek Examples'!$B$2+SQRT('Vasicek Examples'!$B$3^2/2/'Vasicek Examples'!$B$1*(1-EXP(-2*'Vasicek Examples'!$B$1/12)))*NORMSINV(RAND())</f>
        <v>4.9898842949626224E-2</v>
      </c>
      <c r="E4833">
        <f ca="1">D4833*EXP(-'Vasicek Examples'!$B$1/12)+(1-EXP(-'Vasicek Examples'!$B$1/12))*'Vasicek Examples'!$B$2+SQRT('Vasicek Examples'!$B$3^2/2/'Vasicek Examples'!$B$1*(1-EXP(-2*'Vasicek Examples'!$B$1/12)))*NORMSINV(RAND())</f>
        <v>4.6563239056716776E-2</v>
      </c>
      <c r="F4833">
        <f ca="1">E4833*EXP(-'Vasicek Examples'!$B$1/12)+(1-EXP(-'Vasicek Examples'!$B$1/12))*'Vasicek Examples'!$B$2+SQRT('Vasicek Examples'!$B$3^2/2/'Vasicek Examples'!$B$1*(1-EXP(-2*'Vasicek Examples'!$B$1/12)))*NORMSINV(RAND())</f>
        <v>4.2813293544156882E-2</v>
      </c>
      <c r="G4833">
        <f ca="1">F4833*EXP(-'Vasicek Examples'!$B$1/12)+(1-EXP(-'Vasicek Examples'!$B$1/12))*'Vasicek Examples'!$B$2+SQRT('Vasicek Examples'!$B$3^2/2/'Vasicek Examples'!$B$1*(1-EXP(-2*'Vasicek Examples'!$B$1/12)))*NORMSINV(RAND())</f>
        <v>4.0115948747121349E-2</v>
      </c>
      <c r="H4833">
        <f ca="1">G4833*EXP(-'Vasicek Examples'!$B$1/12)+(1-EXP(-'Vasicek Examples'!$B$1/12))*'Vasicek Examples'!$B$2+SQRT('Vasicek Examples'!$B$3^2/2/'Vasicek Examples'!$B$1*(1-EXP(-2*'Vasicek Examples'!$B$1/12)))*NORMSINV(RAND())</f>
        <v>3.8818142169743303E-2</v>
      </c>
      <c r="I4833">
        <f ca="1">H4833*EXP(-'Vasicek Examples'!$B$1/12)+(1-EXP(-'Vasicek Examples'!$B$1/12))*'Vasicek Examples'!$B$2+SQRT('Vasicek Examples'!$B$3^2/2/'Vasicek Examples'!$B$1*(1-EXP(-2*'Vasicek Examples'!$B$1/12)))*NORMSINV(RAND())</f>
        <v>3.559731308675454E-2</v>
      </c>
      <c r="J4833">
        <f ca="1">I4833*EXP(-'Vasicek Examples'!$B$1/12)+(1-EXP(-'Vasicek Examples'!$B$1/12))*'Vasicek Examples'!$B$2+SQRT('Vasicek Examples'!$B$3^2/2/'Vasicek Examples'!$B$1*(1-EXP(-2*'Vasicek Examples'!$B$1/12)))*NORMSINV(RAND())</f>
        <v>2.9910207236627032E-2</v>
      </c>
      <c r="K4833">
        <f ca="1">J4833*EXP(-'Vasicek Examples'!$B$1/12)+(1-EXP(-'Vasicek Examples'!$B$1/12))*'Vasicek Examples'!$B$2+SQRT('Vasicek Examples'!$B$3^2/2/'Vasicek Examples'!$B$1*(1-EXP(-2*'Vasicek Examples'!$B$1/12)))*NORMSINV(RAND())</f>
        <v>2.7080579574273466E-2</v>
      </c>
      <c r="L4833">
        <f ca="1">K4833*EXP(-'Vasicek Examples'!$B$1/12)+(1-EXP(-'Vasicek Examples'!$B$1/12))*'Vasicek Examples'!$B$2+SQRT('Vasicek Examples'!$B$3^2/2/'Vasicek Examples'!$B$1*(1-EXP(-2*'Vasicek Examples'!$B$1/12)))*NORMSINV(RAND())</f>
        <v>3.4463969402942544E-2</v>
      </c>
      <c r="M4833">
        <f ca="1">L4833*EXP(-'Vasicek Examples'!$B$1/12)+(1-EXP(-'Vasicek Examples'!$B$1/12))*'Vasicek Examples'!$B$2+SQRT('Vasicek Examples'!$B$3^2/2/'Vasicek Examples'!$B$1*(1-EXP(-2*'Vasicek Examples'!$B$1/12)))*NORMSINV(RAND())</f>
        <v>3.3217497723803308E-2</v>
      </c>
      <c r="N4833">
        <f ca="1">M4833*EXP(-'Vasicek Examples'!$B$1/12)+(1-EXP(-'Vasicek Examples'!$B$1/12))*'Vasicek Examples'!$B$2+SQRT('Vasicek Examples'!$B$3^2/2/'Vasicek Examples'!$B$1*(1-EXP(-2*'Vasicek Examples'!$B$1/12)))*NORMSINV(RAND())</f>
        <v>4.2159337902098151E-2</v>
      </c>
      <c r="O4833">
        <f t="shared" ca="1" si="302"/>
        <v>3.5136259071259786E-2</v>
      </c>
      <c r="P4833">
        <f t="shared" ca="1" si="303"/>
        <v>0.96547385272390984</v>
      </c>
      <c r="Q4833">
        <f ca="1">EXP(-'Vasicek Examples'!$D$4*N4833+'Vasicek Examples'!$E$4)</f>
        <v>0.9612487497943405</v>
      </c>
      <c r="R4833">
        <f ca="1">MAX(Q4833-'Vasicek Examples'!$B$8,0)</f>
        <v>5.5276809022730689E-4</v>
      </c>
      <c r="S4833">
        <f t="shared" ca="1" si="304"/>
        <v>5.3368313773459583E-4</v>
      </c>
    </row>
    <row r="4834" spans="1:19" x14ac:dyDescent="0.2">
      <c r="A4834">
        <f t="shared" si="305"/>
        <v>4830</v>
      </c>
      <c r="B4834">
        <f>'Vasicek Examples'!$B$4</f>
        <v>5.2999999999999999E-2</v>
      </c>
      <c r="C4834">
        <f ca="1">B4834*EXP(-'Vasicek Examples'!$B$1/12)+(1-EXP(-'Vasicek Examples'!$B$1/12))*'Vasicek Examples'!$B$2+SQRT('Vasicek Examples'!$B$3^2/2/'Vasicek Examples'!$B$1*(1-EXP(-2*'Vasicek Examples'!$B$1/12)))*NORMSINV(RAND())</f>
        <v>6.8023285414123322E-2</v>
      </c>
      <c r="D4834">
        <f ca="1">C4834*EXP(-'Vasicek Examples'!$B$1/12)+(1-EXP(-'Vasicek Examples'!$B$1/12))*'Vasicek Examples'!$B$2+SQRT('Vasicek Examples'!$B$3^2/2/'Vasicek Examples'!$B$1*(1-EXP(-2*'Vasicek Examples'!$B$1/12)))*NORMSINV(RAND())</f>
        <v>6.4689140373443907E-2</v>
      </c>
      <c r="E4834">
        <f ca="1">D4834*EXP(-'Vasicek Examples'!$B$1/12)+(1-EXP(-'Vasicek Examples'!$B$1/12))*'Vasicek Examples'!$B$2+SQRT('Vasicek Examples'!$B$3^2/2/'Vasicek Examples'!$B$1*(1-EXP(-2*'Vasicek Examples'!$B$1/12)))*NORMSINV(RAND())</f>
        <v>5.2013799004446304E-2</v>
      </c>
      <c r="F4834">
        <f ca="1">E4834*EXP(-'Vasicek Examples'!$B$1/12)+(1-EXP(-'Vasicek Examples'!$B$1/12))*'Vasicek Examples'!$B$2+SQRT('Vasicek Examples'!$B$3^2/2/'Vasicek Examples'!$B$1*(1-EXP(-2*'Vasicek Examples'!$B$1/12)))*NORMSINV(RAND())</f>
        <v>5.2136514471843684E-2</v>
      </c>
      <c r="G4834">
        <f ca="1">F4834*EXP(-'Vasicek Examples'!$B$1/12)+(1-EXP(-'Vasicek Examples'!$B$1/12))*'Vasicek Examples'!$B$2+SQRT('Vasicek Examples'!$B$3^2/2/'Vasicek Examples'!$B$1*(1-EXP(-2*'Vasicek Examples'!$B$1/12)))*NORMSINV(RAND())</f>
        <v>5.6812234874675405E-2</v>
      </c>
      <c r="H4834">
        <f ca="1">G4834*EXP(-'Vasicek Examples'!$B$1/12)+(1-EXP(-'Vasicek Examples'!$B$1/12))*'Vasicek Examples'!$B$2+SQRT('Vasicek Examples'!$B$3^2/2/'Vasicek Examples'!$B$1*(1-EXP(-2*'Vasicek Examples'!$B$1/12)))*NORMSINV(RAND())</f>
        <v>6.1522765992890076E-2</v>
      </c>
      <c r="I4834">
        <f ca="1">H4834*EXP(-'Vasicek Examples'!$B$1/12)+(1-EXP(-'Vasicek Examples'!$B$1/12))*'Vasicek Examples'!$B$2+SQRT('Vasicek Examples'!$B$3^2/2/'Vasicek Examples'!$B$1*(1-EXP(-2*'Vasicek Examples'!$B$1/12)))*NORMSINV(RAND())</f>
        <v>5.5669743075819761E-2</v>
      </c>
      <c r="J4834">
        <f ca="1">I4834*EXP(-'Vasicek Examples'!$B$1/12)+(1-EXP(-'Vasicek Examples'!$B$1/12))*'Vasicek Examples'!$B$2+SQRT('Vasicek Examples'!$B$3^2/2/'Vasicek Examples'!$B$1*(1-EXP(-2*'Vasicek Examples'!$B$1/12)))*NORMSINV(RAND())</f>
        <v>5.4661791101656962E-2</v>
      </c>
      <c r="K4834">
        <f ca="1">J4834*EXP(-'Vasicek Examples'!$B$1/12)+(1-EXP(-'Vasicek Examples'!$B$1/12))*'Vasicek Examples'!$B$2+SQRT('Vasicek Examples'!$B$3^2/2/'Vasicek Examples'!$B$1*(1-EXP(-2*'Vasicek Examples'!$B$1/12)))*NORMSINV(RAND())</f>
        <v>5.1811551029296785E-2</v>
      </c>
      <c r="L4834">
        <f ca="1">K4834*EXP(-'Vasicek Examples'!$B$1/12)+(1-EXP(-'Vasicek Examples'!$B$1/12))*'Vasicek Examples'!$B$2+SQRT('Vasicek Examples'!$B$3^2/2/'Vasicek Examples'!$B$1*(1-EXP(-2*'Vasicek Examples'!$B$1/12)))*NORMSINV(RAND())</f>
        <v>5.4651132915087164E-2</v>
      </c>
      <c r="M4834">
        <f ca="1">L4834*EXP(-'Vasicek Examples'!$B$1/12)+(1-EXP(-'Vasicek Examples'!$B$1/12))*'Vasicek Examples'!$B$2+SQRT('Vasicek Examples'!$B$3^2/2/'Vasicek Examples'!$B$1*(1-EXP(-2*'Vasicek Examples'!$B$1/12)))*NORMSINV(RAND())</f>
        <v>6.0218985919142751E-2</v>
      </c>
      <c r="N4834">
        <f ca="1">M4834*EXP(-'Vasicek Examples'!$B$1/12)+(1-EXP(-'Vasicek Examples'!$B$1/12))*'Vasicek Examples'!$B$2+SQRT('Vasicek Examples'!$B$3^2/2/'Vasicek Examples'!$B$1*(1-EXP(-2*'Vasicek Examples'!$B$1/12)))*NORMSINV(RAND())</f>
        <v>5.9622381552860877E-2</v>
      </c>
      <c r="O4834">
        <f t="shared" ca="1" si="302"/>
        <v>5.2334207686816257E-2</v>
      </c>
      <c r="P4834">
        <f t="shared" ca="1" si="303"/>
        <v>0.9490116468499068</v>
      </c>
      <c r="Q4834">
        <f ca="1">EXP(-'Vasicek Examples'!$D$4*N4834+'Vasicek Examples'!$E$4)</f>
        <v>0.94812929082789577</v>
      </c>
      <c r="R4834">
        <f ca="1">MAX(Q4834-'Vasicek Examples'!$B$8,0)</f>
        <v>0</v>
      </c>
      <c r="S4834">
        <f t="shared" ca="1" si="304"/>
        <v>0</v>
      </c>
    </row>
    <row r="4835" spans="1:19" x14ac:dyDescent="0.2">
      <c r="A4835">
        <f t="shared" si="305"/>
        <v>4831</v>
      </c>
      <c r="B4835">
        <f>'Vasicek Examples'!$B$4</f>
        <v>5.2999999999999999E-2</v>
      </c>
      <c r="C4835">
        <f ca="1">B4835*EXP(-'Vasicek Examples'!$B$1/12)+(1-EXP(-'Vasicek Examples'!$B$1/12))*'Vasicek Examples'!$B$2+SQRT('Vasicek Examples'!$B$3^2/2/'Vasicek Examples'!$B$1*(1-EXP(-2*'Vasicek Examples'!$B$1/12)))*NORMSINV(RAND())</f>
        <v>5.9507966283720334E-2</v>
      </c>
      <c r="D4835">
        <f ca="1">C4835*EXP(-'Vasicek Examples'!$B$1/12)+(1-EXP(-'Vasicek Examples'!$B$1/12))*'Vasicek Examples'!$B$2+SQRT('Vasicek Examples'!$B$3^2/2/'Vasicek Examples'!$B$1*(1-EXP(-2*'Vasicek Examples'!$B$1/12)))*NORMSINV(RAND())</f>
        <v>6.0942806866097897E-2</v>
      </c>
      <c r="E4835">
        <f ca="1">D4835*EXP(-'Vasicek Examples'!$B$1/12)+(1-EXP(-'Vasicek Examples'!$B$1/12))*'Vasicek Examples'!$B$2+SQRT('Vasicek Examples'!$B$3^2/2/'Vasicek Examples'!$B$1*(1-EXP(-2*'Vasicek Examples'!$B$1/12)))*NORMSINV(RAND())</f>
        <v>6.2412213720889849E-2</v>
      </c>
      <c r="F4835">
        <f ca="1">E4835*EXP(-'Vasicek Examples'!$B$1/12)+(1-EXP(-'Vasicek Examples'!$B$1/12))*'Vasicek Examples'!$B$2+SQRT('Vasicek Examples'!$B$3^2/2/'Vasicek Examples'!$B$1*(1-EXP(-2*'Vasicek Examples'!$B$1/12)))*NORMSINV(RAND())</f>
        <v>5.1447958040048716E-2</v>
      </c>
      <c r="G4835">
        <f ca="1">F4835*EXP(-'Vasicek Examples'!$B$1/12)+(1-EXP(-'Vasicek Examples'!$B$1/12))*'Vasicek Examples'!$B$2+SQRT('Vasicek Examples'!$B$3^2/2/'Vasicek Examples'!$B$1*(1-EXP(-2*'Vasicek Examples'!$B$1/12)))*NORMSINV(RAND())</f>
        <v>5.5935876647905503E-2</v>
      </c>
      <c r="H4835">
        <f ca="1">G4835*EXP(-'Vasicek Examples'!$B$1/12)+(1-EXP(-'Vasicek Examples'!$B$1/12))*'Vasicek Examples'!$B$2+SQRT('Vasicek Examples'!$B$3^2/2/'Vasicek Examples'!$B$1*(1-EXP(-2*'Vasicek Examples'!$B$1/12)))*NORMSINV(RAND())</f>
        <v>4.6778653181714779E-2</v>
      </c>
      <c r="I4835">
        <f ca="1">H4835*EXP(-'Vasicek Examples'!$B$1/12)+(1-EXP(-'Vasicek Examples'!$B$1/12))*'Vasicek Examples'!$B$2+SQRT('Vasicek Examples'!$B$3^2/2/'Vasicek Examples'!$B$1*(1-EXP(-2*'Vasicek Examples'!$B$1/12)))*NORMSINV(RAND())</f>
        <v>4.875594435115805E-2</v>
      </c>
      <c r="J4835">
        <f ca="1">I4835*EXP(-'Vasicek Examples'!$B$1/12)+(1-EXP(-'Vasicek Examples'!$B$1/12))*'Vasicek Examples'!$B$2+SQRT('Vasicek Examples'!$B$3^2/2/'Vasicek Examples'!$B$1*(1-EXP(-2*'Vasicek Examples'!$B$1/12)))*NORMSINV(RAND())</f>
        <v>4.0768739339457211E-2</v>
      </c>
      <c r="K4835">
        <f ca="1">J4835*EXP(-'Vasicek Examples'!$B$1/12)+(1-EXP(-'Vasicek Examples'!$B$1/12))*'Vasicek Examples'!$B$2+SQRT('Vasicek Examples'!$B$3^2/2/'Vasicek Examples'!$B$1*(1-EXP(-2*'Vasicek Examples'!$B$1/12)))*NORMSINV(RAND())</f>
        <v>3.8540737083137253E-2</v>
      </c>
      <c r="L4835">
        <f ca="1">K4835*EXP(-'Vasicek Examples'!$B$1/12)+(1-EXP(-'Vasicek Examples'!$B$1/12))*'Vasicek Examples'!$B$2+SQRT('Vasicek Examples'!$B$3^2/2/'Vasicek Examples'!$B$1*(1-EXP(-2*'Vasicek Examples'!$B$1/12)))*NORMSINV(RAND())</f>
        <v>4.5011894112920413E-2</v>
      </c>
      <c r="M4835">
        <f ca="1">L4835*EXP(-'Vasicek Examples'!$B$1/12)+(1-EXP(-'Vasicek Examples'!$B$1/12))*'Vasicek Examples'!$B$2+SQRT('Vasicek Examples'!$B$3^2/2/'Vasicek Examples'!$B$1*(1-EXP(-2*'Vasicek Examples'!$B$1/12)))*NORMSINV(RAND())</f>
        <v>4.5647218054551041E-2</v>
      </c>
      <c r="N4835">
        <f ca="1">M4835*EXP(-'Vasicek Examples'!$B$1/12)+(1-EXP(-'Vasicek Examples'!$B$1/12))*'Vasicek Examples'!$B$2+SQRT('Vasicek Examples'!$B$3^2/2/'Vasicek Examples'!$B$1*(1-EXP(-2*'Vasicek Examples'!$B$1/12)))*NORMSINV(RAND())</f>
        <v>4.9045509374338714E-2</v>
      </c>
      <c r="O4835">
        <f t="shared" ca="1" si="302"/>
        <v>4.5876564935575848E-2</v>
      </c>
      <c r="P4835">
        <f t="shared" ca="1" si="303"/>
        <v>0.95515985513275714</v>
      </c>
      <c r="Q4835">
        <f ca="1">EXP(-'Vasicek Examples'!$D$4*N4835+'Vasicek Examples'!$E$4)</f>
        <v>0.9560538362380524</v>
      </c>
      <c r="R4835">
        <f ca="1">MAX(Q4835-'Vasicek Examples'!$B$8,0)</f>
        <v>0</v>
      </c>
      <c r="S4835">
        <f t="shared" ca="1" si="304"/>
        <v>0</v>
      </c>
    </row>
    <row r="4836" spans="1:19" x14ac:dyDescent="0.2">
      <c r="A4836">
        <f t="shared" si="305"/>
        <v>4832</v>
      </c>
      <c r="B4836">
        <f>'Vasicek Examples'!$B$4</f>
        <v>5.2999999999999999E-2</v>
      </c>
      <c r="C4836">
        <f ca="1">B4836*EXP(-'Vasicek Examples'!$B$1/12)+(1-EXP(-'Vasicek Examples'!$B$1/12))*'Vasicek Examples'!$B$2+SQRT('Vasicek Examples'!$B$3^2/2/'Vasicek Examples'!$B$1*(1-EXP(-2*'Vasicek Examples'!$B$1/12)))*NORMSINV(RAND())</f>
        <v>5.7968805374447797E-2</v>
      </c>
      <c r="D4836">
        <f ca="1">C4836*EXP(-'Vasicek Examples'!$B$1/12)+(1-EXP(-'Vasicek Examples'!$B$1/12))*'Vasicek Examples'!$B$2+SQRT('Vasicek Examples'!$B$3^2/2/'Vasicek Examples'!$B$1*(1-EXP(-2*'Vasicek Examples'!$B$1/12)))*NORMSINV(RAND())</f>
        <v>5.6584305237179222E-2</v>
      </c>
      <c r="E4836">
        <f ca="1">D4836*EXP(-'Vasicek Examples'!$B$1/12)+(1-EXP(-'Vasicek Examples'!$B$1/12))*'Vasicek Examples'!$B$2+SQRT('Vasicek Examples'!$B$3^2/2/'Vasicek Examples'!$B$1*(1-EXP(-2*'Vasicek Examples'!$B$1/12)))*NORMSINV(RAND())</f>
        <v>4.8755434953360176E-2</v>
      </c>
      <c r="F4836">
        <f ca="1">E4836*EXP(-'Vasicek Examples'!$B$1/12)+(1-EXP(-'Vasicek Examples'!$B$1/12))*'Vasicek Examples'!$B$2+SQRT('Vasicek Examples'!$B$3^2/2/'Vasicek Examples'!$B$1*(1-EXP(-2*'Vasicek Examples'!$B$1/12)))*NORMSINV(RAND())</f>
        <v>4.3827055604745452E-2</v>
      </c>
      <c r="G4836">
        <f ca="1">F4836*EXP(-'Vasicek Examples'!$B$1/12)+(1-EXP(-'Vasicek Examples'!$B$1/12))*'Vasicek Examples'!$B$2+SQRT('Vasicek Examples'!$B$3^2/2/'Vasicek Examples'!$B$1*(1-EXP(-2*'Vasicek Examples'!$B$1/12)))*NORMSINV(RAND())</f>
        <v>4.600274485668459E-2</v>
      </c>
      <c r="H4836">
        <f ca="1">G4836*EXP(-'Vasicek Examples'!$B$1/12)+(1-EXP(-'Vasicek Examples'!$B$1/12))*'Vasicek Examples'!$B$2+SQRT('Vasicek Examples'!$B$3^2/2/'Vasicek Examples'!$B$1*(1-EXP(-2*'Vasicek Examples'!$B$1/12)))*NORMSINV(RAND())</f>
        <v>3.7839413539177379E-2</v>
      </c>
      <c r="I4836">
        <f ca="1">H4836*EXP(-'Vasicek Examples'!$B$1/12)+(1-EXP(-'Vasicek Examples'!$B$1/12))*'Vasicek Examples'!$B$2+SQRT('Vasicek Examples'!$B$3^2/2/'Vasicek Examples'!$B$1*(1-EXP(-2*'Vasicek Examples'!$B$1/12)))*NORMSINV(RAND())</f>
        <v>2.982498534809621E-2</v>
      </c>
      <c r="J4836">
        <f ca="1">I4836*EXP(-'Vasicek Examples'!$B$1/12)+(1-EXP(-'Vasicek Examples'!$B$1/12))*'Vasicek Examples'!$B$2+SQRT('Vasicek Examples'!$B$3^2/2/'Vasicek Examples'!$B$1*(1-EXP(-2*'Vasicek Examples'!$B$1/12)))*NORMSINV(RAND())</f>
        <v>3.2968503422036201E-2</v>
      </c>
      <c r="K4836">
        <f ca="1">J4836*EXP(-'Vasicek Examples'!$B$1/12)+(1-EXP(-'Vasicek Examples'!$B$1/12))*'Vasicek Examples'!$B$2+SQRT('Vasicek Examples'!$B$3^2/2/'Vasicek Examples'!$B$1*(1-EXP(-2*'Vasicek Examples'!$B$1/12)))*NORMSINV(RAND())</f>
        <v>3.1546992608884029E-2</v>
      </c>
      <c r="L4836">
        <f ca="1">K4836*EXP(-'Vasicek Examples'!$B$1/12)+(1-EXP(-'Vasicek Examples'!$B$1/12))*'Vasicek Examples'!$B$2+SQRT('Vasicek Examples'!$B$3^2/2/'Vasicek Examples'!$B$1*(1-EXP(-2*'Vasicek Examples'!$B$1/12)))*NORMSINV(RAND())</f>
        <v>2.8750783329158001E-2</v>
      </c>
      <c r="M4836">
        <f ca="1">L4836*EXP(-'Vasicek Examples'!$B$1/12)+(1-EXP(-'Vasicek Examples'!$B$1/12))*'Vasicek Examples'!$B$2+SQRT('Vasicek Examples'!$B$3^2/2/'Vasicek Examples'!$B$1*(1-EXP(-2*'Vasicek Examples'!$B$1/12)))*NORMSINV(RAND())</f>
        <v>3.4543901088617657E-2</v>
      </c>
      <c r="N4836">
        <f ca="1">M4836*EXP(-'Vasicek Examples'!$B$1/12)+(1-EXP(-'Vasicek Examples'!$B$1/12))*'Vasicek Examples'!$B$2+SQRT('Vasicek Examples'!$B$3^2/2/'Vasicek Examples'!$B$1*(1-EXP(-2*'Vasicek Examples'!$B$1/12)))*NORMSINV(RAND())</f>
        <v>4.0475165713906268E-2</v>
      </c>
      <c r="O4836">
        <f t="shared" ca="1" si="302"/>
        <v>3.6655508794343004E-2</v>
      </c>
      <c r="P4836">
        <f t="shared" ca="1" si="303"/>
        <v>0.96400817049109222</v>
      </c>
      <c r="Q4836">
        <f ca="1">EXP(-'Vasicek Examples'!$D$4*N4836+'Vasicek Examples'!$E$4)</f>
        <v>0.96252357604540217</v>
      </c>
      <c r="R4836">
        <f ca="1">MAX(Q4836-'Vasicek Examples'!$B$8,0)</f>
        <v>1.827594341288985E-3</v>
      </c>
      <c r="S4836">
        <f t="shared" ca="1" si="304"/>
        <v>1.7618158773458673E-3</v>
      </c>
    </row>
    <row r="4837" spans="1:19" x14ac:dyDescent="0.2">
      <c r="A4837">
        <f t="shared" si="305"/>
        <v>4833</v>
      </c>
      <c r="B4837">
        <f>'Vasicek Examples'!$B$4</f>
        <v>5.2999999999999999E-2</v>
      </c>
      <c r="C4837">
        <f ca="1">B4837*EXP(-'Vasicek Examples'!$B$1/12)+(1-EXP(-'Vasicek Examples'!$B$1/12))*'Vasicek Examples'!$B$2+SQRT('Vasicek Examples'!$B$3^2/2/'Vasicek Examples'!$B$1*(1-EXP(-2*'Vasicek Examples'!$B$1/12)))*NORMSINV(RAND())</f>
        <v>6.1246571271131034E-2</v>
      </c>
      <c r="D4837">
        <f ca="1">C4837*EXP(-'Vasicek Examples'!$B$1/12)+(1-EXP(-'Vasicek Examples'!$B$1/12))*'Vasicek Examples'!$B$2+SQRT('Vasicek Examples'!$B$3^2/2/'Vasicek Examples'!$B$1*(1-EXP(-2*'Vasicek Examples'!$B$1/12)))*NORMSINV(RAND())</f>
        <v>6.5867296712223924E-2</v>
      </c>
      <c r="E4837">
        <f ca="1">D4837*EXP(-'Vasicek Examples'!$B$1/12)+(1-EXP(-'Vasicek Examples'!$B$1/12))*'Vasicek Examples'!$B$2+SQRT('Vasicek Examples'!$B$3^2/2/'Vasicek Examples'!$B$1*(1-EXP(-2*'Vasicek Examples'!$B$1/12)))*NORMSINV(RAND())</f>
        <v>8.0624390354815861E-2</v>
      </c>
      <c r="F4837">
        <f ca="1">E4837*EXP(-'Vasicek Examples'!$B$1/12)+(1-EXP(-'Vasicek Examples'!$B$1/12))*'Vasicek Examples'!$B$2+SQRT('Vasicek Examples'!$B$3^2/2/'Vasicek Examples'!$B$1*(1-EXP(-2*'Vasicek Examples'!$B$1/12)))*NORMSINV(RAND())</f>
        <v>7.1012316054399671E-2</v>
      </c>
      <c r="G4837">
        <f ca="1">F4837*EXP(-'Vasicek Examples'!$B$1/12)+(1-EXP(-'Vasicek Examples'!$B$1/12))*'Vasicek Examples'!$B$2+SQRT('Vasicek Examples'!$B$3^2/2/'Vasicek Examples'!$B$1*(1-EXP(-2*'Vasicek Examples'!$B$1/12)))*NORMSINV(RAND())</f>
        <v>7.7763676286496525E-2</v>
      </c>
      <c r="H4837">
        <f ca="1">G4837*EXP(-'Vasicek Examples'!$B$1/12)+(1-EXP(-'Vasicek Examples'!$B$1/12))*'Vasicek Examples'!$B$2+SQRT('Vasicek Examples'!$B$3^2/2/'Vasicek Examples'!$B$1*(1-EXP(-2*'Vasicek Examples'!$B$1/12)))*NORMSINV(RAND())</f>
        <v>8.274042678273523E-2</v>
      </c>
      <c r="I4837">
        <f ca="1">H4837*EXP(-'Vasicek Examples'!$B$1/12)+(1-EXP(-'Vasicek Examples'!$B$1/12))*'Vasicek Examples'!$B$2+SQRT('Vasicek Examples'!$B$3^2/2/'Vasicek Examples'!$B$1*(1-EXP(-2*'Vasicek Examples'!$B$1/12)))*NORMSINV(RAND())</f>
        <v>6.6723501736186214E-2</v>
      </c>
      <c r="J4837">
        <f ca="1">I4837*EXP(-'Vasicek Examples'!$B$1/12)+(1-EXP(-'Vasicek Examples'!$B$1/12))*'Vasicek Examples'!$B$2+SQRT('Vasicek Examples'!$B$3^2/2/'Vasicek Examples'!$B$1*(1-EXP(-2*'Vasicek Examples'!$B$1/12)))*NORMSINV(RAND())</f>
        <v>6.628125896020276E-2</v>
      </c>
      <c r="K4837">
        <f ca="1">J4837*EXP(-'Vasicek Examples'!$B$1/12)+(1-EXP(-'Vasicek Examples'!$B$1/12))*'Vasicek Examples'!$B$2+SQRT('Vasicek Examples'!$B$3^2/2/'Vasicek Examples'!$B$1*(1-EXP(-2*'Vasicek Examples'!$B$1/12)))*NORMSINV(RAND())</f>
        <v>6.7907808941801623E-2</v>
      </c>
      <c r="L4837">
        <f ca="1">K4837*EXP(-'Vasicek Examples'!$B$1/12)+(1-EXP(-'Vasicek Examples'!$B$1/12))*'Vasicek Examples'!$B$2+SQRT('Vasicek Examples'!$B$3^2/2/'Vasicek Examples'!$B$1*(1-EXP(-2*'Vasicek Examples'!$B$1/12)))*NORMSINV(RAND())</f>
        <v>6.8054934937362241E-2</v>
      </c>
      <c r="M4837">
        <f ca="1">L4837*EXP(-'Vasicek Examples'!$B$1/12)+(1-EXP(-'Vasicek Examples'!$B$1/12))*'Vasicek Examples'!$B$2+SQRT('Vasicek Examples'!$B$3^2/2/'Vasicek Examples'!$B$1*(1-EXP(-2*'Vasicek Examples'!$B$1/12)))*NORMSINV(RAND())</f>
        <v>8.1821721352714302E-2</v>
      </c>
      <c r="N4837">
        <f ca="1">M4837*EXP(-'Vasicek Examples'!$B$1/12)+(1-EXP(-'Vasicek Examples'!$B$1/12))*'Vasicek Examples'!$B$2+SQRT('Vasicek Examples'!$B$3^2/2/'Vasicek Examples'!$B$1*(1-EXP(-2*'Vasicek Examples'!$B$1/12)))*NORMSINV(RAND())</f>
        <v>7.9712920646157009E-2</v>
      </c>
      <c r="O4837">
        <f t="shared" ca="1" si="302"/>
        <v>6.6606423173131854E-2</v>
      </c>
      <c r="P4837">
        <f t="shared" ca="1" si="303"/>
        <v>0.9355633449382641</v>
      </c>
      <c r="Q4837">
        <f ca="1">EXP(-'Vasicek Examples'!$D$4*N4837+'Vasicek Examples'!$E$4)</f>
        <v>0.93325721924375704</v>
      </c>
      <c r="R4837">
        <f ca="1">MAX(Q4837-'Vasicek Examples'!$B$8,0)</f>
        <v>0</v>
      </c>
      <c r="S4837">
        <f t="shared" ca="1" si="304"/>
        <v>0</v>
      </c>
    </row>
    <row r="4838" spans="1:19" x14ac:dyDescent="0.2">
      <c r="A4838">
        <f t="shared" si="305"/>
        <v>4834</v>
      </c>
      <c r="B4838">
        <f>'Vasicek Examples'!$B$4</f>
        <v>5.2999999999999999E-2</v>
      </c>
      <c r="C4838">
        <f ca="1">B4838*EXP(-'Vasicek Examples'!$B$1/12)+(1-EXP(-'Vasicek Examples'!$B$1/12))*'Vasicek Examples'!$B$2+SQRT('Vasicek Examples'!$B$3^2/2/'Vasicek Examples'!$B$1*(1-EXP(-2*'Vasicek Examples'!$B$1/12)))*NORMSINV(RAND())</f>
        <v>5.5321787518061619E-2</v>
      </c>
      <c r="D4838">
        <f ca="1">C4838*EXP(-'Vasicek Examples'!$B$1/12)+(1-EXP(-'Vasicek Examples'!$B$1/12))*'Vasicek Examples'!$B$2+SQRT('Vasicek Examples'!$B$3^2/2/'Vasicek Examples'!$B$1*(1-EXP(-2*'Vasicek Examples'!$B$1/12)))*NORMSINV(RAND())</f>
        <v>4.755970587974561E-2</v>
      </c>
      <c r="E4838">
        <f ca="1">D4838*EXP(-'Vasicek Examples'!$B$1/12)+(1-EXP(-'Vasicek Examples'!$B$1/12))*'Vasicek Examples'!$B$2+SQRT('Vasicek Examples'!$B$3^2/2/'Vasicek Examples'!$B$1*(1-EXP(-2*'Vasicek Examples'!$B$1/12)))*NORMSINV(RAND())</f>
        <v>4.7337288611831715E-2</v>
      </c>
      <c r="F4838">
        <f ca="1">E4838*EXP(-'Vasicek Examples'!$B$1/12)+(1-EXP(-'Vasicek Examples'!$B$1/12))*'Vasicek Examples'!$B$2+SQRT('Vasicek Examples'!$B$3^2/2/'Vasicek Examples'!$B$1*(1-EXP(-2*'Vasicek Examples'!$B$1/12)))*NORMSINV(RAND())</f>
        <v>4.529342494521426E-2</v>
      </c>
      <c r="G4838">
        <f ca="1">F4838*EXP(-'Vasicek Examples'!$B$1/12)+(1-EXP(-'Vasicek Examples'!$B$1/12))*'Vasicek Examples'!$B$2+SQRT('Vasicek Examples'!$B$3^2/2/'Vasicek Examples'!$B$1*(1-EXP(-2*'Vasicek Examples'!$B$1/12)))*NORMSINV(RAND())</f>
        <v>5.6641655494095784E-2</v>
      </c>
      <c r="H4838">
        <f ca="1">G4838*EXP(-'Vasicek Examples'!$B$1/12)+(1-EXP(-'Vasicek Examples'!$B$1/12))*'Vasicek Examples'!$B$2+SQRT('Vasicek Examples'!$B$3^2/2/'Vasicek Examples'!$B$1*(1-EXP(-2*'Vasicek Examples'!$B$1/12)))*NORMSINV(RAND())</f>
        <v>4.7540341594708463E-2</v>
      </c>
      <c r="I4838">
        <f ca="1">H4838*EXP(-'Vasicek Examples'!$B$1/12)+(1-EXP(-'Vasicek Examples'!$B$1/12))*'Vasicek Examples'!$B$2+SQRT('Vasicek Examples'!$B$3^2/2/'Vasicek Examples'!$B$1*(1-EXP(-2*'Vasicek Examples'!$B$1/12)))*NORMSINV(RAND())</f>
        <v>6.5014463530682409E-2</v>
      </c>
      <c r="J4838">
        <f ca="1">I4838*EXP(-'Vasicek Examples'!$B$1/12)+(1-EXP(-'Vasicek Examples'!$B$1/12))*'Vasicek Examples'!$B$2+SQRT('Vasicek Examples'!$B$3^2/2/'Vasicek Examples'!$B$1*(1-EXP(-2*'Vasicek Examples'!$B$1/12)))*NORMSINV(RAND())</f>
        <v>5.4717019185895006E-2</v>
      </c>
      <c r="K4838">
        <f ca="1">J4838*EXP(-'Vasicek Examples'!$B$1/12)+(1-EXP(-'Vasicek Examples'!$B$1/12))*'Vasicek Examples'!$B$2+SQRT('Vasicek Examples'!$B$3^2/2/'Vasicek Examples'!$B$1*(1-EXP(-2*'Vasicek Examples'!$B$1/12)))*NORMSINV(RAND())</f>
        <v>5.0234246530188702E-2</v>
      </c>
      <c r="L4838">
        <f ca="1">K4838*EXP(-'Vasicek Examples'!$B$1/12)+(1-EXP(-'Vasicek Examples'!$B$1/12))*'Vasicek Examples'!$B$2+SQRT('Vasicek Examples'!$B$3^2/2/'Vasicek Examples'!$B$1*(1-EXP(-2*'Vasicek Examples'!$B$1/12)))*NORMSINV(RAND())</f>
        <v>5.6487566717039243E-2</v>
      </c>
      <c r="M4838">
        <f ca="1">L4838*EXP(-'Vasicek Examples'!$B$1/12)+(1-EXP(-'Vasicek Examples'!$B$1/12))*'Vasicek Examples'!$B$2+SQRT('Vasicek Examples'!$B$3^2/2/'Vasicek Examples'!$B$1*(1-EXP(-2*'Vasicek Examples'!$B$1/12)))*NORMSINV(RAND())</f>
        <v>5.6980209767405719E-2</v>
      </c>
      <c r="N4838">
        <f ca="1">M4838*EXP(-'Vasicek Examples'!$B$1/12)+(1-EXP(-'Vasicek Examples'!$B$1/12))*'Vasicek Examples'!$B$2+SQRT('Vasicek Examples'!$B$3^2/2/'Vasicek Examples'!$B$1*(1-EXP(-2*'Vasicek Examples'!$B$1/12)))*NORMSINV(RAND())</f>
        <v>5.1155456728679244E-2</v>
      </c>
      <c r="O4838">
        <f t="shared" ca="1" si="302"/>
        <v>4.8420378698348109E-2</v>
      </c>
      <c r="P4838">
        <f t="shared" ca="1" si="303"/>
        <v>0.95273319414300905</v>
      </c>
      <c r="Q4838">
        <f ca="1">EXP(-'Vasicek Examples'!$D$4*N4838+'Vasicek Examples'!$E$4)</f>
        <v>0.95446772238101152</v>
      </c>
      <c r="R4838">
        <f ca="1">MAX(Q4838-'Vasicek Examples'!$B$8,0)</f>
        <v>0</v>
      </c>
      <c r="S4838">
        <f t="shared" ca="1" si="304"/>
        <v>0</v>
      </c>
    </row>
    <row r="4839" spans="1:19" x14ac:dyDescent="0.2">
      <c r="A4839">
        <f t="shared" si="305"/>
        <v>4835</v>
      </c>
      <c r="B4839">
        <f>'Vasicek Examples'!$B$4</f>
        <v>5.2999999999999999E-2</v>
      </c>
      <c r="C4839">
        <f ca="1">B4839*EXP(-'Vasicek Examples'!$B$1/12)+(1-EXP(-'Vasicek Examples'!$B$1/12))*'Vasicek Examples'!$B$2+SQRT('Vasicek Examples'!$B$3^2/2/'Vasicek Examples'!$B$1*(1-EXP(-2*'Vasicek Examples'!$B$1/12)))*NORMSINV(RAND())</f>
        <v>5.1693692747368944E-2</v>
      </c>
      <c r="D4839">
        <f ca="1">C4839*EXP(-'Vasicek Examples'!$B$1/12)+(1-EXP(-'Vasicek Examples'!$B$1/12))*'Vasicek Examples'!$B$2+SQRT('Vasicek Examples'!$B$3^2/2/'Vasicek Examples'!$B$1*(1-EXP(-2*'Vasicek Examples'!$B$1/12)))*NORMSINV(RAND())</f>
        <v>5.188232911165578E-2</v>
      </c>
      <c r="E4839">
        <f ca="1">D4839*EXP(-'Vasicek Examples'!$B$1/12)+(1-EXP(-'Vasicek Examples'!$B$1/12))*'Vasicek Examples'!$B$2+SQRT('Vasicek Examples'!$B$3^2/2/'Vasicek Examples'!$B$1*(1-EXP(-2*'Vasicek Examples'!$B$1/12)))*NORMSINV(RAND())</f>
        <v>5.0390450570517505E-2</v>
      </c>
      <c r="F4839">
        <f ca="1">E4839*EXP(-'Vasicek Examples'!$B$1/12)+(1-EXP(-'Vasicek Examples'!$B$1/12))*'Vasicek Examples'!$B$2+SQRT('Vasicek Examples'!$B$3^2/2/'Vasicek Examples'!$B$1*(1-EXP(-2*'Vasicek Examples'!$B$1/12)))*NORMSINV(RAND())</f>
        <v>4.8410512079657346E-2</v>
      </c>
      <c r="G4839">
        <f ca="1">F4839*EXP(-'Vasicek Examples'!$B$1/12)+(1-EXP(-'Vasicek Examples'!$B$1/12))*'Vasicek Examples'!$B$2+SQRT('Vasicek Examples'!$B$3^2/2/'Vasicek Examples'!$B$1*(1-EXP(-2*'Vasicek Examples'!$B$1/12)))*NORMSINV(RAND())</f>
        <v>4.051934217609212E-2</v>
      </c>
      <c r="H4839">
        <f ca="1">G4839*EXP(-'Vasicek Examples'!$B$1/12)+(1-EXP(-'Vasicek Examples'!$B$1/12))*'Vasicek Examples'!$B$2+SQRT('Vasicek Examples'!$B$3^2/2/'Vasicek Examples'!$B$1*(1-EXP(-2*'Vasicek Examples'!$B$1/12)))*NORMSINV(RAND())</f>
        <v>2.2975837893726082E-2</v>
      </c>
      <c r="I4839">
        <f ca="1">H4839*EXP(-'Vasicek Examples'!$B$1/12)+(1-EXP(-'Vasicek Examples'!$B$1/12))*'Vasicek Examples'!$B$2+SQRT('Vasicek Examples'!$B$3^2/2/'Vasicek Examples'!$B$1*(1-EXP(-2*'Vasicek Examples'!$B$1/12)))*NORMSINV(RAND())</f>
        <v>1.9393352749061163E-2</v>
      </c>
      <c r="J4839">
        <f ca="1">I4839*EXP(-'Vasicek Examples'!$B$1/12)+(1-EXP(-'Vasicek Examples'!$B$1/12))*'Vasicek Examples'!$B$2+SQRT('Vasicek Examples'!$B$3^2/2/'Vasicek Examples'!$B$1*(1-EXP(-2*'Vasicek Examples'!$B$1/12)))*NORMSINV(RAND())</f>
        <v>1.4687975987950158E-2</v>
      </c>
      <c r="K4839">
        <f ca="1">J4839*EXP(-'Vasicek Examples'!$B$1/12)+(1-EXP(-'Vasicek Examples'!$B$1/12))*'Vasicek Examples'!$B$2+SQRT('Vasicek Examples'!$B$3^2/2/'Vasicek Examples'!$B$1*(1-EXP(-2*'Vasicek Examples'!$B$1/12)))*NORMSINV(RAND())</f>
        <v>8.4585550032220767E-3</v>
      </c>
      <c r="L4839">
        <f ca="1">K4839*EXP(-'Vasicek Examples'!$B$1/12)+(1-EXP(-'Vasicek Examples'!$B$1/12))*'Vasicek Examples'!$B$2+SQRT('Vasicek Examples'!$B$3^2/2/'Vasicek Examples'!$B$1*(1-EXP(-2*'Vasicek Examples'!$B$1/12)))*NORMSINV(RAND())</f>
        <v>8.301077876379714E-3</v>
      </c>
      <c r="M4839">
        <f ca="1">L4839*EXP(-'Vasicek Examples'!$B$1/12)+(1-EXP(-'Vasicek Examples'!$B$1/12))*'Vasicek Examples'!$B$2+SQRT('Vasicek Examples'!$B$3^2/2/'Vasicek Examples'!$B$1*(1-EXP(-2*'Vasicek Examples'!$B$1/12)))*NORMSINV(RAND())</f>
        <v>1.8459682012587953E-2</v>
      </c>
      <c r="N4839">
        <f ca="1">M4839*EXP(-'Vasicek Examples'!$B$1/12)+(1-EXP(-'Vasicek Examples'!$B$1/12))*'Vasicek Examples'!$B$2+SQRT('Vasicek Examples'!$B$3^2/2/'Vasicek Examples'!$B$1*(1-EXP(-2*'Vasicek Examples'!$B$1/12)))*NORMSINV(RAND())</f>
        <v>1.9946625211562471E-2</v>
      </c>
      <c r="O4839">
        <f t="shared" ca="1" si="302"/>
        <v>2.6608272870026307E-2</v>
      </c>
      <c r="P4839">
        <f t="shared" ca="1" si="303"/>
        <v>0.97374260822087078</v>
      </c>
      <c r="Q4839">
        <f ca="1">EXP(-'Vasicek Examples'!$D$4*N4839+'Vasicek Examples'!$E$4)</f>
        <v>0.9781991342213483</v>
      </c>
      <c r="R4839">
        <f ca="1">MAX(Q4839-'Vasicek Examples'!$B$8,0)</f>
        <v>1.750315251723511E-2</v>
      </c>
      <c r="S4839">
        <f t="shared" ca="1" si="304"/>
        <v>1.7043565384220215E-2</v>
      </c>
    </row>
    <row r="4840" spans="1:19" x14ac:dyDescent="0.2">
      <c r="A4840">
        <f t="shared" si="305"/>
        <v>4836</v>
      </c>
      <c r="B4840">
        <f>'Vasicek Examples'!$B$4</f>
        <v>5.2999999999999999E-2</v>
      </c>
      <c r="C4840">
        <f ca="1">B4840*EXP(-'Vasicek Examples'!$B$1/12)+(1-EXP(-'Vasicek Examples'!$B$1/12))*'Vasicek Examples'!$B$2+SQRT('Vasicek Examples'!$B$3^2/2/'Vasicek Examples'!$B$1*(1-EXP(-2*'Vasicek Examples'!$B$1/12)))*NORMSINV(RAND())</f>
        <v>5.7243595077343327E-2</v>
      </c>
      <c r="D4840">
        <f ca="1">C4840*EXP(-'Vasicek Examples'!$B$1/12)+(1-EXP(-'Vasicek Examples'!$B$1/12))*'Vasicek Examples'!$B$2+SQRT('Vasicek Examples'!$B$3^2/2/'Vasicek Examples'!$B$1*(1-EXP(-2*'Vasicek Examples'!$B$1/12)))*NORMSINV(RAND())</f>
        <v>5.9425322059616766E-2</v>
      </c>
      <c r="E4840">
        <f ca="1">D4840*EXP(-'Vasicek Examples'!$B$1/12)+(1-EXP(-'Vasicek Examples'!$B$1/12))*'Vasicek Examples'!$B$2+SQRT('Vasicek Examples'!$B$3^2/2/'Vasicek Examples'!$B$1*(1-EXP(-2*'Vasicek Examples'!$B$1/12)))*NORMSINV(RAND())</f>
        <v>6.5059149049612894E-2</v>
      </c>
      <c r="F4840">
        <f ca="1">E4840*EXP(-'Vasicek Examples'!$B$1/12)+(1-EXP(-'Vasicek Examples'!$B$1/12))*'Vasicek Examples'!$B$2+SQRT('Vasicek Examples'!$B$3^2/2/'Vasicek Examples'!$B$1*(1-EXP(-2*'Vasicek Examples'!$B$1/12)))*NORMSINV(RAND())</f>
        <v>6.5301995622256831E-2</v>
      </c>
      <c r="G4840">
        <f ca="1">F4840*EXP(-'Vasicek Examples'!$B$1/12)+(1-EXP(-'Vasicek Examples'!$B$1/12))*'Vasicek Examples'!$B$2+SQRT('Vasicek Examples'!$B$3^2/2/'Vasicek Examples'!$B$1*(1-EXP(-2*'Vasicek Examples'!$B$1/12)))*NORMSINV(RAND())</f>
        <v>6.1953707644455111E-2</v>
      </c>
      <c r="H4840">
        <f ca="1">G4840*EXP(-'Vasicek Examples'!$B$1/12)+(1-EXP(-'Vasicek Examples'!$B$1/12))*'Vasicek Examples'!$B$2+SQRT('Vasicek Examples'!$B$3^2/2/'Vasicek Examples'!$B$1*(1-EXP(-2*'Vasicek Examples'!$B$1/12)))*NORMSINV(RAND())</f>
        <v>6.2144607326966181E-2</v>
      </c>
      <c r="I4840">
        <f ca="1">H4840*EXP(-'Vasicek Examples'!$B$1/12)+(1-EXP(-'Vasicek Examples'!$B$1/12))*'Vasicek Examples'!$B$2+SQRT('Vasicek Examples'!$B$3^2/2/'Vasicek Examples'!$B$1*(1-EXP(-2*'Vasicek Examples'!$B$1/12)))*NORMSINV(RAND())</f>
        <v>6.2780705348623164E-2</v>
      </c>
      <c r="J4840">
        <f ca="1">I4840*EXP(-'Vasicek Examples'!$B$1/12)+(1-EXP(-'Vasicek Examples'!$B$1/12))*'Vasicek Examples'!$B$2+SQRT('Vasicek Examples'!$B$3^2/2/'Vasicek Examples'!$B$1*(1-EXP(-2*'Vasicek Examples'!$B$1/12)))*NORMSINV(RAND())</f>
        <v>6.8334873302387952E-2</v>
      </c>
      <c r="K4840">
        <f ca="1">J4840*EXP(-'Vasicek Examples'!$B$1/12)+(1-EXP(-'Vasicek Examples'!$B$1/12))*'Vasicek Examples'!$B$2+SQRT('Vasicek Examples'!$B$3^2/2/'Vasicek Examples'!$B$1*(1-EXP(-2*'Vasicek Examples'!$B$1/12)))*NORMSINV(RAND())</f>
        <v>6.5339945483666825E-2</v>
      </c>
      <c r="L4840">
        <f ca="1">K4840*EXP(-'Vasicek Examples'!$B$1/12)+(1-EXP(-'Vasicek Examples'!$B$1/12))*'Vasicek Examples'!$B$2+SQRT('Vasicek Examples'!$B$3^2/2/'Vasicek Examples'!$B$1*(1-EXP(-2*'Vasicek Examples'!$B$1/12)))*NORMSINV(RAND())</f>
        <v>6.2525939423499335E-2</v>
      </c>
      <c r="M4840">
        <f ca="1">L4840*EXP(-'Vasicek Examples'!$B$1/12)+(1-EXP(-'Vasicek Examples'!$B$1/12))*'Vasicek Examples'!$B$2+SQRT('Vasicek Examples'!$B$3^2/2/'Vasicek Examples'!$B$1*(1-EXP(-2*'Vasicek Examples'!$B$1/12)))*NORMSINV(RAND())</f>
        <v>6.4041718546092224E-2</v>
      </c>
      <c r="N4840">
        <f ca="1">M4840*EXP(-'Vasicek Examples'!$B$1/12)+(1-EXP(-'Vasicek Examples'!$B$1/12))*'Vasicek Examples'!$B$2+SQRT('Vasicek Examples'!$B$3^2/2/'Vasicek Examples'!$B$1*(1-EXP(-2*'Vasicek Examples'!$B$1/12)))*NORMSINV(RAND())</f>
        <v>6.2359751369763239E-2</v>
      </c>
      <c r="O4840">
        <f t="shared" ca="1" si="302"/>
        <v>5.8059136419227553E-2</v>
      </c>
      <c r="P4840">
        <f t="shared" ca="1" si="303"/>
        <v>0.94359414500789696</v>
      </c>
      <c r="Q4840">
        <f ca="1">EXP(-'Vasicek Examples'!$D$4*N4840+'Vasicek Examples'!$E$4)</f>
        <v>0.94608908375609468</v>
      </c>
      <c r="R4840">
        <f ca="1">MAX(Q4840-'Vasicek Examples'!$B$8,0)</f>
        <v>0</v>
      </c>
      <c r="S4840">
        <f t="shared" ca="1" si="304"/>
        <v>0</v>
      </c>
    </row>
    <row r="4841" spans="1:19" x14ac:dyDescent="0.2">
      <c r="A4841">
        <f t="shared" si="305"/>
        <v>4837</v>
      </c>
      <c r="B4841">
        <f>'Vasicek Examples'!$B$4</f>
        <v>5.2999999999999999E-2</v>
      </c>
      <c r="C4841">
        <f ca="1">B4841*EXP(-'Vasicek Examples'!$B$1/12)+(1-EXP(-'Vasicek Examples'!$B$1/12))*'Vasicek Examples'!$B$2+SQRT('Vasicek Examples'!$B$3^2/2/'Vasicek Examples'!$B$1*(1-EXP(-2*'Vasicek Examples'!$B$1/12)))*NORMSINV(RAND())</f>
        <v>5.8433092505923101E-2</v>
      </c>
      <c r="D4841">
        <f ca="1">C4841*EXP(-'Vasicek Examples'!$B$1/12)+(1-EXP(-'Vasicek Examples'!$B$1/12))*'Vasicek Examples'!$B$2+SQRT('Vasicek Examples'!$B$3^2/2/'Vasicek Examples'!$B$1*(1-EXP(-2*'Vasicek Examples'!$B$1/12)))*NORMSINV(RAND())</f>
        <v>5.524007561856914E-2</v>
      </c>
      <c r="E4841">
        <f ca="1">D4841*EXP(-'Vasicek Examples'!$B$1/12)+(1-EXP(-'Vasicek Examples'!$B$1/12))*'Vasicek Examples'!$B$2+SQRT('Vasicek Examples'!$B$3^2/2/'Vasicek Examples'!$B$1*(1-EXP(-2*'Vasicek Examples'!$B$1/12)))*NORMSINV(RAND())</f>
        <v>6.4586418848701144E-2</v>
      </c>
      <c r="F4841">
        <f ca="1">E4841*EXP(-'Vasicek Examples'!$B$1/12)+(1-EXP(-'Vasicek Examples'!$B$1/12))*'Vasicek Examples'!$B$2+SQRT('Vasicek Examples'!$B$3^2/2/'Vasicek Examples'!$B$1*(1-EXP(-2*'Vasicek Examples'!$B$1/12)))*NORMSINV(RAND())</f>
        <v>6.3740036659972937E-2</v>
      </c>
      <c r="G4841">
        <f ca="1">F4841*EXP(-'Vasicek Examples'!$B$1/12)+(1-EXP(-'Vasicek Examples'!$B$1/12))*'Vasicek Examples'!$B$2+SQRT('Vasicek Examples'!$B$3^2/2/'Vasicek Examples'!$B$1*(1-EXP(-2*'Vasicek Examples'!$B$1/12)))*NORMSINV(RAND())</f>
        <v>6.9453771591783814E-2</v>
      </c>
      <c r="H4841">
        <f ca="1">G4841*EXP(-'Vasicek Examples'!$B$1/12)+(1-EXP(-'Vasicek Examples'!$B$1/12))*'Vasicek Examples'!$B$2+SQRT('Vasicek Examples'!$B$3^2/2/'Vasicek Examples'!$B$1*(1-EXP(-2*'Vasicek Examples'!$B$1/12)))*NORMSINV(RAND())</f>
        <v>6.3014495223079503E-2</v>
      </c>
      <c r="I4841">
        <f ca="1">H4841*EXP(-'Vasicek Examples'!$B$1/12)+(1-EXP(-'Vasicek Examples'!$B$1/12))*'Vasicek Examples'!$B$2+SQRT('Vasicek Examples'!$B$3^2/2/'Vasicek Examples'!$B$1*(1-EXP(-2*'Vasicek Examples'!$B$1/12)))*NORMSINV(RAND())</f>
        <v>5.8468316935538292E-2</v>
      </c>
      <c r="J4841">
        <f ca="1">I4841*EXP(-'Vasicek Examples'!$B$1/12)+(1-EXP(-'Vasicek Examples'!$B$1/12))*'Vasicek Examples'!$B$2+SQRT('Vasicek Examples'!$B$3^2/2/'Vasicek Examples'!$B$1*(1-EXP(-2*'Vasicek Examples'!$B$1/12)))*NORMSINV(RAND())</f>
        <v>6.2282512435521575E-2</v>
      </c>
      <c r="K4841">
        <f ca="1">J4841*EXP(-'Vasicek Examples'!$B$1/12)+(1-EXP(-'Vasicek Examples'!$B$1/12))*'Vasicek Examples'!$B$2+SQRT('Vasicek Examples'!$B$3^2/2/'Vasicek Examples'!$B$1*(1-EXP(-2*'Vasicek Examples'!$B$1/12)))*NORMSINV(RAND())</f>
        <v>5.645516734621811E-2</v>
      </c>
      <c r="L4841">
        <f ca="1">K4841*EXP(-'Vasicek Examples'!$B$1/12)+(1-EXP(-'Vasicek Examples'!$B$1/12))*'Vasicek Examples'!$B$2+SQRT('Vasicek Examples'!$B$3^2/2/'Vasicek Examples'!$B$1*(1-EXP(-2*'Vasicek Examples'!$B$1/12)))*NORMSINV(RAND())</f>
        <v>6.1242958400886914E-2</v>
      </c>
      <c r="M4841">
        <f ca="1">L4841*EXP(-'Vasicek Examples'!$B$1/12)+(1-EXP(-'Vasicek Examples'!$B$1/12))*'Vasicek Examples'!$B$2+SQRT('Vasicek Examples'!$B$3^2/2/'Vasicek Examples'!$B$1*(1-EXP(-2*'Vasicek Examples'!$B$1/12)))*NORMSINV(RAND())</f>
        <v>6.4811938328136004E-2</v>
      </c>
      <c r="N4841">
        <f ca="1">M4841*EXP(-'Vasicek Examples'!$B$1/12)+(1-EXP(-'Vasicek Examples'!$B$1/12))*'Vasicek Examples'!$B$2+SQRT('Vasicek Examples'!$B$3^2/2/'Vasicek Examples'!$B$1*(1-EXP(-2*'Vasicek Examples'!$B$1/12)))*NORMSINV(RAND())</f>
        <v>6.2271003191922643E-2</v>
      </c>
      <c r="O4841">
        <f t="shared" ca="1" si="302"/>
        <v>5.6637311603110863E-2</v>
      </c>
      <c r="P4841">
        <f t="shared" ca="1" si="303"/>
        <v>0.94493672481007351</v>
      </c>
      <c r="Q4841">
        <f ca="1">EXP(-'Vasicek Examples'!$D$4*N4841+'Vasicek Examples'!$E$4)</f>
        <v>0.94615516033277369</v>
      </c>
      <c r="R4841">
        <f ca="1">MAX(Q4841-'Vasicek Examples'!$B$8,0)</f>
        <v>0</v>
      </c>
      <c r="S4841">
        <f t="shared" ca="1" si="304"/>
        <v>0</v>
      </c>
    </row>
    <row r="4842" spans="1:19" x14ac:dyDescent="0.2">
      <c r="A4842">
        <f t="shared" si="305"/>
        <v>4838</v>
      </c>
      <c r="B4842">
        <f>'Vasicek Examples'!$B$4</f>
        <v>5.2999999999999999E-2</v>
      </c>
      <c r="C4842">
        <f ca="1">B4842*EXP(-'Vasicek Examples'!$B$1/12)+(1-EXP(-'Vasicek Examples'!$B$1/12))*'Vasicek Examples'!$B$2+SQRT('Vasicek Examples'!$B$3^2/2/'Vasicek Examples'!$B$1*(1-EXP(-2*'Vasicek Examples'!$B$1/12)))*NORMSINV(RAND())</f>
        <v>4.4897817582895197E-2</v>
      </c>
      <c r="D4842">
        <f ca="1">C4842*EXP(-'Vasicek Examples'!$B$1/12)+(1-EXP(-'Vasicek Examples'!$B$1/12))*'Vasicek Examples'!$B$2+SQRT('Vasicek Examples'!$B$3^2/2/'Vasicek Examples'!$B$1*(1-EXP(-2*'Vasicek Examples'!$B$1/12)))*NORMSINV(RAND())</f>
        <v>4.9089256594213836E-2</v>
      </c>
      <c r="E4842">
        <f ca="1">D4842*EXP(-'Vasicek Examples'!$B$1/12)+(1-EXP(-'Vasicek Examples'!$B$1/12))*'Vasicek Examples'!$B$2+SQRT('Vasicek Examples'!$B$3^2/2/'Vasicek Examples'!$B$1*(1-EXP(-2*'Vasicek Examples'!$B$1/12)))*NORMSINV(RAND())</f>
        <v>4.4785118534833981E-2</v>
      </c>
      <c r="F4842">
        <f ca="1">E4842*EXP(-'Vasicek Examples'!$B$1/12)+(1-EXP(-'Vasicek Examples'!$B$1/12))*'Vasicek Examples'!$B$2+SQRT('Vasicek Examples'!$B$3^2/2/'Vasicek Examples'!$B$1*(1-EXP(-2*'Vasicek Examples'!$B$1/12)))*NORMSINV(RAND())</f>
        <v>5.5106984970877335E-2</v>
      </c>
      <c r="G4842">
        <f ca="1">F4842*EXP(-'Vasicek Examples'!$B$1/12)+(1-EXP(-'Vasicek Examples'!$B$1/12))*'Vasicek Examples'!$B$2+SQRT('Vasicek Examples'!$B$3^2/2/'Vasicek Examples'!$B$1*(1-EXP(-2*'Vasicek Examples'!$B$1/12)))*NORMSINV(RAND())</f>
        <v>5.2170005479535195E-2</v>
      </c>
      <c r="H4842">
        <f ca="1">G4842*EXP(-'Vasicek Examples'!$B$1/12)+(1-EXP(-'Vasicek Examples'!$B$1/12))*'Vasicek Examples'!$B$2+SQRT('Vasicek Examples'!$B$3^2/2/'Vasicek Examples'!$B$1*(1-EXP(-2*'Vasicek Examples'!$B$1/12)))*NORMSINV(RAND())</f>
        <v>5.3058507333157819E-2</v>
      </c>
      <c r="I4842">
        <f ca="1">H4842*EXP(-'Vasicek Examples'!$B$1/12)+(1-EXP(-'Vasicek Examples'!$B$1/12))*'Vasicek Examples'!$B$2+SQRT('Vasicek Examples'!$B$3^2/2/'Vasicek Examples'!$B$1*(1-EXP(-2*'Vasicek Examples'!$B$1/12)))*NORMSINV(RAND())</f>
        <v>5.4786116496435291E-2</v>
      </c>
      <c r="J4842">
        <f ca="1">I4842*EXP(-'Vasicek Examples'!$B$1/12)+(1-EXP(-'Vasicek Examples'!$B$1/12))*'Vasicek Examples'!$B$2+SQRT('Vasicek Examples'!$B$3^2/2/'Vasicek Examples'!$B$1*(1-EXP(-2*'Vasicek Examples'!$B$1/12)))*NORMSINV(RAND())</f>
        <v>5.5905171877113538E-2</v>
      </c>
      <c r="K4842">
        <f ca="1">J4842*EXP(-'Vasicek Examples'!$B$1/12)+(1-EXP(-'Vasicek Examples'!$B$1/12))*'Vasicek Examples'!$B$2+SQRT('Vasicek Examples'!$B$3^2/2/'Vasicek Examples'!$B$1*(1-EXP(-2*'Vasicek Examples'!$B$1/12)))*NORMSINV(RAND())</f>
        <v>5.128662601763781E-2</v>
      </c>
      <c r="L4842">
        <f ca="1">K4842*EXP(-'Vasicek Examples'!$B$1/12)+(1-EXP(-'Vasicek Examples'!$B$1/12))*'Vasicek Examples'!$B$2+SQRT('Vasicek Examples'!$B$3^2/2/'Vasicek Examples'!$B$1*(1-EXP(-2*'Vasicek Examples'!$B$1/12)))*NORMSINV(RAND())</f>
        <v>5.8553304833019244E-2</v>
      </c>
      <c r="M4842">
        <f ca="1">L4842*EXP(-'Vasicek Examples'!$B$1/12)+(1-EXP(-'Vasicek Examples'!$B$1/12))*'Vasicek Examples'!$B$2+SQRT('Vasicek Examples'!$B$3^2/2/'Vasicek Examples'!$B$1*(1-EXP(-2*'Vasicek Examples'!$B$1/12)))*NORMSINV(RAND())</f>
        <v>6.106606548641616E-2</v>
      </c>
      <c r="N4842">
        <f ca="1">M4842*EXP(-'Vasicek Examples'!$B$1/12)+(1-EXP(-'Vasicek Examples'!$B$1/12))*'Vasicek Examples'!$B$2+SQRT('Vasicek Examples'!$B$3^2/2/'Vasicek Examples'!$B$1*(1-EXP(-2*'Vasicek Examples'!$B$1/12)))*NORMSINV(RAND())</f>
        <v>6.4549535407688277E-2</v>
      </c>
      <c r="O4842">
        <f t="shared" ca="1" si="302"/>
        <v>4.9210902843210995E-2</v>
      </c>
      <c r="P4842">
        <f t="shared" ca="1" si="303"/>
        <v>0.95198033316602371</v>
      </c>
      <c r="Q4842">
        <f ca="1">EXP(-'Vasicek Examples'!$D$4*N4842+'Vasicek Examples'!$E$4)</f>
        <v>0.94446016257680743</v>
      </c>
      <c r="R4842">
        <f ca="1">MAX(Q4842-'Vasicek Examples'!$B$8,0)</f>
        <v>0</v>
      </c>
      <c r="S4842">
        <f t="shared" ca="1" si="304"/>
        <v>0</v>
      </c>
    </row>
    <row r="4843" spans="1:19" x14ac:dyDescent="0.2">
      <c r="A4843">
        <f t="shared" si="305"/>
        <v>4839</v>
      </c>
      <c r="B4843">
        <f>'Vasicek Examples'!$B$4</f>
        <v>5.2999999999999999E-2</v>
      </c>
      <c r="C4843">
        <f ca="1">B4843*EXP(-'Vasicek Examples'!$B$1/12)+(1-EXP(-'Vasicek Examples'!$B$1/12))*'Vasicek Examples'!$B$2+SQRT('Vasicek Examples'!$B$3^2/2/'Vasicek Examples'!$B$1*(1-EXP(-2*'Vasicek Examples'!$B$1/12)))*NORMSINV(RAND())</f>
        <v>3.5345286704903112E-2</v>
      </c>
      <c r="D4843">
        <f ca="1">C4843*EXP(-'Vasicek Examples'!$B$1/12)+(1-EXP(-'Vasicek Examples'!$B$1/12))*'Vasicek Examples'!$B$2+SQRT('Vasicek Examples'!$B$3^2/2/'Vasicek Examples'!$B$1*(1-EXP(-2*'Vasicek Examples'!$B$1/12)))*NORMSINV(RAND())</f>
        <v>3.394569403416961E-2</v>
      </c>
      <c r="E4843">
        <f ca="1">D4843*EXP(-'Vasicek Examples'!$B$1/12)+(1-EXP(-'Vasicek Examples'!$B$1/12))*'Vasicek Examples'!$B$2+SQRT('Vasicek Examples'!$B$3^2/2/'Vasicek Examples'!$B$1*(1-EXP(-2*'Vasicek Examples'!$B$1/12)))*NORMSINV(RAND())</f>
        <v>3.4345581416382089E-2</v>
      </c>
      <c r="F4843">
        <f ca="1">E4843*EXP(-'Vasicek Examples'!$B$1/12)+(1-EXP(-'Vasicek Examples'!$B$1/12))*'Vasicek Examples'!$B$2+SQRT('Vasicek Examples'!$B$3^2/2/'Vasicek Examples'!$B$1*(1-EXP(-2*'Vasicek Examples'!$B$1/12)))*NORMSINV(RAND())</f>
        <v>3.4987146841275261E-2</v>
      </c>
      <c r="G4843">
        <f ca="1">F4843*EXP(-'Vasicek Examples'!$B$1/12)+(1-EXP(-'Vasicek Examples'!$B$1/12))*'Vasicek Examples'!$B$2+SQRT('Vasicek Examples'!$B$3^2/2/'Vasicek Examples'!$B$1*(1-EXP(-2*'Vasicek Examples'!$B$1/12)))*NORMSINV(RAND())</f>
        <v>3.7658397662208278E-2</v>
      </c>
      <c r="H4843">
        <f ca="1">G4843*EXP(-'Vasicek Examples'!$B$1/12)+(1-EXP(-'Vasicek Examples'!$B$1/12))*'Vasicek Examples'!$B$2+SQRT('Vasicek Examples'!$B$3^2/2/'Vasicek Examples'!$B$1*(1-EXP(-2*'Vasicek Examples'!$B$1/12)))*NORMSINV(RAND())</f>
        <v>3.3404046506122317E-2</v>
      </c>
      <c r="I4843">
        <f ca="1">H4843*EXP(-'Vasicek Examples'!$B$1/12)+(1-EXP(-'Vasicek Examples'!$B$1/12))*'Vasicek Examples'!$B$2+SQRT('Vasicek Examples'!$B$3^2/2/'Vasicek Examples'!$B$1*(1-EXP(-2*'Vasicek Examples'!$B$1/12)))*NORMSINV(RAND())</f>
        <v>3.1488628127284493E-2</v>
      </c>
      <c r="J4843">
        <f ca="1">I4843*EXP(-'Vasicek Examples'!$B$1/12)+(1-EXP(-'Vasicek Examples'!$B$1/12))*'Vasicek Examples'!$B$2+SQRT('Vasicek Examples'!$B$3^2/2/'Vasicek Examples'!$B$1*(1-EXP(-2*'Vasicek Examples'!$B$1/12)))*NORMSINV(RAND())</f>
        <v>4.2886342630496802E-2</v>
      </c>
      <c r="K4843">
        <f ca="1">J4843*EXP(-'Vasicek Examples'!$B$1/12)+(1-EXP(-'Vasicek Examples'!$B$1/12))*'Vasicek Examples'!$B$2+SQRT('Vasicek Examples'!$B$3^2/2/'Vasicek Examples'!$B$1*(1-EXP(-2*'Vasicek Examples'!$B$1/12)))*NORMSINV(RAND())</f>
        <v>3.7388426121062759E-2</v>
      </c>
      <c r="L4843">
        <f ca="1">K4843*EXP(-'Vasicek Examples'!$B$1/12)+(1-EXP(-'Vasicek Examples'!$B$1/12))*'Vasicek Examples'!$B$2+SQRT('Vasicek Examples'!$B$3^2/2/'Vasicek Examples'!$B$1*(1-EXP(-2*'Vasicek Examples'!$B$1/12)))*NORMSINV(RAND())</f>
        <v>3.4947686704839928E-2</v>
      </c>
      <c r="M4843">
        <f ca="1">L4843*EXP(-'Vasicek Examples'!$B$1/12)+(1-EXP(-'Vasicek Examples'!$B$1/12))*'Vasicek Examples'!$B$2+SQRT('Vasicek Examples'!$B$3^2/2/'Vasicek Examples'!$B$1*(1-EXP(-2*'Vasicek Examples'!$B$1/12)))*NORMSINV(RAND())</f>
        <v>2.7308670679451318E-2</v>
      </c>
      <c r="N4843">
        <f ca="1">M4843*EXP(-'Vasicek Examples'!$B$1/12)+(1-EXP(-'Vasicek Examples'!$B$1/12))*'Vasicek Examples'!$B$2+SQRT('Vasicek Examples'!$B$3^2/2/'Vasicek Examples'!$B$1*(1-EXP(-2*'Vasicek Examples'!$B$1/12)))*NORMSINV(RAND())</f>
        <v>2.3051686495506842E-2</v>
      </c>
      <c r="O4843">
        <f t="shared" ca="1" si="302"/>
        <v>3.1463258943624818E-2</v>
      </c>
      <c r="P4843">
        <f t="shared" ca="1" si="303"/>
        <v>0.96902655885912881</v>
      </c>
      <c r="Q4843">
        <f ca="1">EXP(-'Vasicek Examples'!$D$4*N4843+'Vasicek Examples'!$E$4)</f>
        <v>0.97581182951944867</v>
      </c>
      <c r="R4843">
        <f ca="1">MAX(Q4843-'Vasicek Examples'!$B$8,0)</f>
        <v>1.5115847815335481E-2</v>
      </c>
      <c r="S4843">
        <f t="shared" ca="1" si="304"/>
        <v>1.4647657992732821E-2</v>
      </c>
    </row>
    <row r="4844" spans="1:19" x14ac:dyDescent="0.2">
      <c r="A4844">
        <f t="shared" si="305"/>
        <v>4840</v>
      </c>
      <c r="B4844">
        <f>'Vasicek Examples'!$B$4</f>
        <v>5.2999999999999999E-2</v>
      </c>
      <c r="C4844">
        <f ca="1">B4844*EXP(-'Vasicek Examples'!$B$1/12)+(1-EXP(-'Vasicek Examples'!$B$1/12))*'Vasicek Examples'!$B$2+SQRT('Vasicek Examples'!$B$3^2/2/'Vasicek Examples'!$B$1*(1-EXP(-2*'Vasicek Examples'!$B$1/12)))*NORMSINV(RAND())</f>
        <v>4.7574437502417452E-2</v>
      </c>
      <c r="D4844">
        <f ca="1">C4844*EXP(-'Vasicek Examples'!$B$1/12)+(1-EXP(-'Vasicek Examples'!$B$1/12))*'Vasicek Examples'!$B$2+SQRT('Vasicek Examples'!$B$3^2/2/'Vasicek Examples'!$B$1*(1-EXP(-2*'Vasicek Examples'!$B$1/12)))*NORMSINV(RAND())</f>
        <v>4.6193656838927656E-2</v>
      </c>
      <c r="E4844">
        <f ca="1">D4844*EXP(-'Vasicek Examples'!$B$1/12)+(1-EXP(-'Vasicek Examples'!$B$1/12))*'Vasicek Examples'!$B$2+SQRT('Vasicek Examples'!$B$3^2/2/'Vasicek Examples'!$B$1*(1-EXP(-2*'Vasicek Examples'!$B$1/12)))*NORMSINV(RAND())</f>
        <v>4.1906810357844264E-2</v>
      </c>
      <c r="F4844">
        <f ca="1">E4844*EXP(-'Vasicek Examples'!$B$1/12)+(1-EXP(-'Vasicek Examples'!$B$1/12))*'Vasicek Examples'!$B$2+SQRT('Vasicek Examples'!$B$3^2/2/'Vasicek Examples'!$B$1*(1-EXP(-2*'Vasicek Examples'!$B$1/12)))*NORMSINV(RAND())</f>
        <v>4.0631723801796978E-2</v>
      </c>
      <c r="G4844">
        <f ca="1">F4844*EXP(-'Vasicek Examples'!$B$1/12)+(1-EXP(-'Vasicek Examples'!$B$1/12))*'Vasicek Examples'!$B$2+SQRT('Vasicek Examples'!$B$3^2/2/'Vasicek Examples'!$B$1*(1-EXP(-2*'Vasicek Examples'!$B$1/12)))*NORMSINV(RAND())</f>
        <v>4.9286627137684683E-2</v>
      </c>
      <c r="H4844">
        <f ca="1">G4844*EXP(-'Vasicek Examples'!$B$1/12)+(1-EXP(-'Vasicek Examples'!$B$1/12))*'Vasicek Examples'!$B$2+SQRT('Vasicek Examples'!$B$3^2/2/'Vasicek Examples'!$B$1*(1-EXP(-2*'Vasicek Examples'!$B$1/12)))*NORMSINV(RAND())</f>
        <v>4.9382079809955778E-2</v>
      </c>
      <c r="I4844">
        <f ca="1">H4844*EXP(-'Vasicek Examples'!$B$1/12)+(1-EXP(-'Vasicek Examples'!$B$1/12))*'Vasicek Examples'!$B$2+SQRT('Vasicek Examples'!$B$3^2/2/'Vasicek Examples'!$B$1*(1-EXP(-2*'Vasicek Examples'!$B$1/12)))*NORMSINV(RAND())</f>
        <v>4.2943286365469596E-2</v>
      </c>
      <c r="J4844">
        <f ca="1">I4844*EXP(-'Vasicek Examples'!$B$1/12)+(1-EXP(-'Vasicek Examples'!$B$1/12))*'Vasicek Examples'!$B$2+SQRT('Vasicek Examples'!$B$3^2/2/'Vasicek Examples'!$B$1*(1-EXP(-2*'Vasicek Examples'!$B$1/12)))*NORMSINV(RAND())</f>
        <v>4.7095019377380226E-2</v>
      </c>
      <c r="K4844">
        <f ca="1">J4844*EXP(-'Vasicek Examples'!$B$1/12)+(1-EXP(-'Vasicek Examples'!$B$1/12))*'Vasicek Examples'!$B$2+SQRT('Vasicek Examples'!$B$3^2/2/'Vasicek Examples'!$B$1*(1-EXP(-2*'Vasicek Examples'!$B$1/12)))*NORMSINV(RAND())</f>
        <v>4.0156386410132923E-2</v>
      </c>
      <c r="L4844">
        <f ca="1">K4844*EXP(-'Vasicek Examples'!$B$1/12)+(1-EXP(-'Vasicek Examples'!$B$1/12))*'Vasicek Examples'!$B$2+SQRT('Vasicek Examples'!$B$3^2/2/'Vasicek Examples'!$B$1*(1-EXP(-2*'Vasicek Examples'!$B$1/12)))*NORMSINV(RAND())</f>
        <v>3.1864686016513981E-2</v>
      </c>
      <c r="M4844">
        <f ca="1">L4844*EXP(-'Vasicek Examples'!$B$1/12)+(1-EXP(-'Vasicek Examples'!$B$1/12))*'Vasicek Examples'!$B$2+SQRT('Vasicek Examples'!$B$3^2/2/'Vasicek Examples'!$B$1*(1-EXP(-2*'Vasicek Examples'!$B$1/12)))*NORMSINV(RAND())</f>
        <v>3.3019970243990879E-2</v>
      </c>
      <c r="N4844">
        <f ca="1">M4844*EXP(-'Vasicek Examples'!$B$1/12)+(1-EXP(-'Vasicek Examples'!$B$1/12))*'Vasicek Examples'!$B$2+SQRT('Vasicek Examples'!$B$3^2/2/'Vasicek Examples'!$B$1*(1-EXP(-2*'Vasicek Examples'!$B$1/12)))*NORMSINV(RAND())</f>
        <v>2.9612286510705625E-2</v>
      </c>
      <c r="O4844">
        <f t="shared" ca="1" si="302"/>
        <v>3.842280069718821E-2</v>
      </c>
      <c r="P4844">
        <f t="shared" ca="1" si="303"/>
        <v>0.96230599122396232</v>
      </c>
      <c r="Q4844">
        <f ca="1">EXP(-'Vasicek Examples'!$D$4*N4844+'Vasicek Examples'!$E$4)</f>
        <v>0.97078690053017724</v>
      </c>
      <c r="R4844">
        <f ca="1">MAX(Q4844-'Vasicek Examples'!$B$8,0)</f>
        <v>1.0090918826064055E-2</v>
      </c>
      <c r="S4844">
        <f t="shared" ca="1" si="304"/>
        <v>9.7105516432761125E-3</v>
      </c>
    </row>
    <row r="4845" spans="1:19" x14ac:dyDescent="0.2">
      <c r="A4845">
        <f t="shared" si="305"/>
        <v>4841</v>
      </c>
      <c r="B4845">
        <f>'Vasicek Examples'!$B$4</f>
        <v>5.2999999999999999E-2</v>
      </c>
      <c r="C4845">
        <f ca="1">B4845*EXP(-'Vasicek Examples'!$B$1/12)+(1-EXP(-'Vasicek Examples'!$B$1/12))*'Vasicek Examples'!$B$2+SQRT('Vasicek Examples'!$B$3^2/2/'Vasicek Examples'!$B$1*(1-EXP(-2*'Vasicek Examples'!$B$1/12)))*NORMSINV(RAND())</f>
        <v>4.5513627509969255E-2</v>
      </c>
      <c r="D4845">
        <f ca="1">C4845*EXP(-'Vasicek Examples'!$B$1/12)+(1-EXP(-'Vasicek Examples'!$B$1/12))*'Vasicek Examples'!$B$2+SQRT('Vasicek Examples'!$B$3^2/2/'Vasicek Examples'!$B$1*(1-EXP(-2*'Vasicek Examples'!$B$1/12)))*NORMSINV(RAND())</f>
        <v>4.8826394610775488E-2</v>
      </c>
      <c r="E4845">
        <f ca="1">D4845*EXP(-'Vasicek Examples'!$B$1/12)+(1-EXP(-'Vasicek Examples'!$B$1/12))*'Vasicek Examples'!$B$2+SQRT('Vasicek Examples'!$B$3^2/2/'Vasicek Examples'!$B$1*(1-EXP(-2*'Vasicek Examples'!$B$1/12)))*NORMSINV(RAND())</f>
        <v>5.1370585480159582E-2</v>
      </c>
      <c r="F4845">
        <f ca="1">E4845*EXP(-'Vasicek Examples'!$B$1/12)+(1-EXP(-'Vasicek Examples'!$B$1/12))*'Vasicek Examples'!$B$2+SQRT('Vasicek Examples'!$B$3^2/2/'Vasicek Examples'!$B$1*(1-EXP(-2*'Vasicek Examples'!$B$1/12)))*NORMSINV(RAND())</f>
        <v>4.3004212678015408E-2</v>
      </c>
      <c r="G4845">
        <f ca="1">F4845*EXP(-'Vasicek Examples'!$B$1/12)+(1-EXP(-'Vasicek Examples'!$B$1/12))*'Vasicek Examples'!$B$2+SQRT('Vasicek Examples'!$B$3^2/2/'Vasicek Examples'!$B$1*(1-EXP(-2*'Vasicek Examples'!$B$1/12)))*NORMSINV(RAND())</f>
        <v>4.149056912875123E-2</v>
      </c>
      <c r="H4845">
        <f ca="1">G4845*EXP(-'Vasicek Examples'!$B$1/12)+(1-EXP(-'Vasicek Examples'!$B$1/12))*'Vasicek Examples'!$B$2+SQRT('Vasicek Examples'!$B$3^2/2/'Vasicek Examples'!$B$1*(1-EXP(-2*'Vasicek Examples'!$B$1/12)))*NORMSINV(RAND())</f>
        <v>4.0645097117269248E-2</v>
      </c>
      <c r="I4845">
        <f ca="1">H4845*EXP(-'Vasicek Examples'!$B$1/12)+(1-EXP(-'Vasicek Examples'!$B$1/12))*'Vasicek Examples'!$B$2+SQRT('Vasicek Examples'!$B$3^2/2/'Vasicek Examples'!$B$1*(1-EXP(-2*'Vasicek Examples'!$B$1/12)))*NORMSINV(RAND())</f>
        <v>4.9484668152048751E-2</v>
      </c>
      <c r="J4845">
        <f ca="1">I4845*EXP(-'Vasicek Examples'!$B$1/12)+(1-EXP(-'Vasicek Examples'!$B$1/12))*'Vasicek Examples'!$B$2+SQRT('Vasicek Examples'!$B$3^2/2/'Vasicek Examples'!$B$1*(1-EXP(-2*'Vasicek Examples'!$B$1/12)))*NORMSINV(RAND())</f>
        <v>5.1297784393503146E-2</v>
      </c>
      <c r="K4845">
        <f ca="1">J4845*EXP(-'Vasicek Examples'!$B$1/12)+(1-EXP(-'Vasicek Examples'!$B$1/12))*'Vasicek Examples'!$B$2+SQRT('Vasicek Examples'!$B$3^2/2/'Vasicek Examples'!$B$1*(1-EXP(-2*'Vasicek Examples'!$B$1/12)))*NORMSINV(RAND())</f>
        <v>5.2503679293636557E-2</v>
      </c>
      <c r="L4845">
        <f ca="1">K4845*EXP(-'Vasicek Examples'!$B$1/12)+(1-EXP(-'Vasicek Examples'!$B$1/12))*'Vasicek Examples'!$B$2+SQRT('Vasicek Examples'!$B$3^2/2/'Vasicek Examples'!$B$1*(1-EXP(-2*'Vasicek Examples'!$B$1/12)))*NORMSINV(RAND())</f>
        <v>5.1134203022249906E-2</v>
      </c>
      <c r="M4845">
        <f ca="1">L4845*EXP(-'Vasicek Examples'!$B$1/12)+(1-EXP(-'Vasicek Examples'!$B$1/12))*'Vasicek Examples'!$B$2+SQRT('Vasicek Examples'!$B$3^2/2/'Vasicek Examples'!$B$1*(1-EXP(-2*'Vasicek Examples'!$B$1/12)))*NORMSINV(RAND())</f>
        <v>5.3757754210009508E-2</v>
      </c>
      <c r="N4845">
        <f ca="1">M4845*EXP(-'Vasicek Examples'!$B$1/12)+(1-EXP(-'Vasicek Examples'!$B$1/12))*'Vasicek Examples'!$B$2+SQRT('Vasicek Examples'!$B$3^2/2/'Vasicek Examples'!$B$1*(1-EXP(-2*'Vasicek Examples'!$B$1/12)))*NORMSINV(RAND())</f>
        <v>5.3547260155650173E-2</v>
      </c>
      <c r="O4845">
        <f t="shared" ca="1" si="302"/>
        <v>4.4420449326602378E-2</v>
      </c>
      <c r="P4845">
        <f t="shared" ca="1" si="303"/>
        <v>0.95655169139821372</v>
      </c>
      <c r="Q4845">
        <f ca="1">EXP(-'Vasicek Examples'!$D$4*N4845+'Vasicek Examples'!$E$4)</f>
        <v>0.9526729103506546</v>
      </c>
      <c r="R4845">
        <f ca="1">MAX(Q4845-'Vasicek Examples'!$B$8,0)</f>
        <v>0</v>
      </c>
      <c r="S4845">
        <f t="shared" ca="1" si="304"/>
        <v>0</v>
      </c>
    </row>
    <row r="4846" spans="1:19" x14ac:dyDescent="0.2">
      <c r="A4846">
        <f t="shared" si="305"/>
        <v>4842</v>
      </c>
      <c r="B4846">
        <f>'Vasicek Examples'!$B$4</f>
        <v>5.2999999999999999E-2</v>
      </c>
      <c r="C4846">
        <f ca="1">B4846*EXP(-'Vasicek Examples'!$B$1/12)+(1-EXP(-'Vasicek Examples'!$B$1/12))*'Vasicek Examples'!$B$2+SQRT('Vasicek Examples'!$B$3^2/2/'Vasicek Examples'!$B$1*(1-EXP(-2*'Vasicek Examples'!$B$1/12)))*NORMSINV(RAND())</f>
        <v>5.9352380875457383E-2</v>
      </c>
      <c r="D4846">
        <f ca="1">C4846*EXP(-'Vasicek Examples'!$B$1/12)+(1-EXP(-'Vasicek Examples'!$B$1/12))*'Vasicek Examples'!$B$2+SQRT('Vasicek Examples'!$B$3^2/2/'Vasicek Examples'!$B$1*(1-EXP(-2*'Vasicek Examples'!$B$1/12)))*NORMSINV(RAND())</f>
        <v>5.7836134244471413E-2</v>
      </c>
      <c r="E4846">
        <f ca="1">D4846*EXP(-'Vasicek Examples'!$B$1/12)+(1-EXP(-'Vasicek Examples'!$B$1/12))*'Vasicek Examples'!$B$2+SQRT('Vasicek Examples'!$B$3^2/2/'Vasicek Examples'!$B$1*(1-EXP(-2*'Vasicek Examples'!$B$1/12)))*NORMSINV(RAND())</f>
        <v>5.868090241554319E-2</v>
      </c>
      <c r="F4846">
        <f ca="1">E4846*EXP(-'Vasicek Examples'!$B$1/12)+(1-EXP(-'Vasicek Examples'!$B$1/12))*'Vasicek Examples'!$B$2+SQRT('Vasicek Examples'!$B$3^2/2/'Vasicek Examples'!$B$1*(1-EXP(-2*'Vasicek Examples'!$B$1/12)))*NORMSINV(RAND())</f>
        <v>5.6011513548620648E-2</v>
      </c>
      <c r="G4846">
        <f ca="1">F4846*EXP(-'Vasicek Examples'!$B$1/12)+(1-EXP(-'Vasicek Examples'!$B$1/12))*'Vasicek Examples'!$B$2+SQRT('Vasicek Examples'!$B$3^2/2/'Vasicek Examples'!$B$1*(1-EXP(-2*'Vasicek Examples'!$B$1/12)))*NORMSINV(RAND())</f>
        <v>4.4637063017053134E-2</v>
      </c>
      <c r="H4846">
        <f ca="1">G4846*EXP(-'Vasicek Examples'!$B$1/12)+(1-EXP(-'Vasicek Examples'!$B$1/12))*'Vasicek Examples'!$B$2+SQRT('Vasicek Examples'!$B$3^2/2/'Vasicek Examples'!$B$1*(1-EXP(-2*'Vasicek Examples'!$B$1/12)))*NORMSINV(RAND())</f>
        <v>3.828261534502659E-2</v>
      </c>
      <c r="I4846">
        <f ca="1">H4846*EXP(-'Vasicek Examples'!$B$1/12)+(1-EXP(-'Vasicek Examples'!$B$1/12))*'Vasicek Examples'!$B$2+SQRT('Vasicek Examples'!$B$3^2/2/'Vasicek Examples'!$B$1*(1-EXP(-2*'Vasicek Examples'!$B$1/12)))*NORMSINV(RAND())</f>
        <v>3.01575061116966E-2</v>
      </c>
      <c r="J4846">
        <f ca="1">I4846*EXP(-'Vasicek Examples'!$B$1/12)+(1-EXP(-'Vasicek Examples'!$B$1/12))*'Vasicek Examples'!$B$2+SQRT('Vasicek Examples'!$B$3^2/2/'Vasicek Examples'!$B$1*(1-EXP(-2*'Vasicek Examples'!$B$1/12)))*NORMSINV(RAND())</f>
        <v>3.1806962731751418E-2</v>
      </c>
      <c r="K4846">
        <f ca="1">J4846*EXP(-'Vasicek Examples'!$B$1/12)+(1-EXP(-'Vasicek Examples'!$B$1/12))*'Vasicek Examples'!$B$2+SQRT('Vasicek Examples'!$B$3^2/2/'Vasicek Examples'!$B$1*(1-EXP(-2*'Vasicek Examples'!$B$1/12)))*NORMSINV(RAND())</f>
        <v>3.4564257994831891E-2</v>
      </c>
      <c r="L4846">
        <f ca="1">K4846*EXP(-'Vasicek Examples'!$B$1/12)+(1-EXP(-'Vasicek Examples'!$B$1/12))*'Vasicek Examples'!$B$2+SQRT('Vasicek Examples'!$B$3^2/2/'Vasicek Examples'!$B$1*(1-EXP(-2*'Vasicek Examples'!$B$1/12)))*NORMSINV(RAND())</f>
        <v>2.5095541507439357E-2</v>
      </c>
      <c r="M4846">
        <f ca="1">L4846*EXP(-'Vasicek Examples'!$B$1/12)+(1-EXP(-'Vasicek Examples'!$B$1/12))*'Vasicek Examples'!$B$2+SQRT('Vasicek Examples'!$B$3^2/2/'Vasicek Examples'!$B$1*(1-EXP(-2*'Vasicek Examples'!$B$1/12)))*NORMSINV(RAND())</f>
        <v>2.7439876002879719E-2</v>
      </c>
      <c r="N4846">
        <f ca="1">M4846*EXP(-'Vasicek Examples'!$B$1/12)+(1-EXP(-'Vasicek Examples'!$B$1/12))*'Vasicek Examples'!$B$2+SQRT('Vasicek Examples'!$B$3^2/2/'Vasicek Examples'!$B$1*(1-EXP(-2*'Vasicek Examples'!$B$1/12)))*NORMSINV(RAND())</f>
        <v>2.4455876154271909E-2</v>
      </c>
      <c r="O4846">
        <f t="shared" ca="1" si="302"/>
        <v>3.7201375119514886E-2</v>
      </c>
      <c r="P4846">
        <f t="shared" ca="1" si="303"/>
        <v>0.96348209449028022</v>
      </c>
      <c r="Q4846">
        <f ca="1">EXP(-'Vasicek Examples'!$D$4*N4846+'Vasicek Examples'!$E$4)</f>
        <v>0.97473414209833154</v>
      </c>
      <c r="R4846">
        <f ca="1">MAX(Q4846-'Vasicek Examples'!$B$8,0)</f>
        <v>1.4038160394218346E-2</v>
      </c>
      <c r="S4846">
        <f t="shared" ca="1" si="304"/>
        <v>1.352551617941199E-2</v>
      </c>
    </row>
    <row r="4847" spans="1:19" x14ac:dyDescent="0.2">
      <c r="A4847">
        <f t="shared" si="305"/>
        <v>4843</v>
      </c>
      <c r="B4847">
        <f>'Vasicek Examples'!$B$4</f>
        <v>5.2999999999999999E-2</v>
      </c>
      <c r="C4847">
        <f ca="1">B4847*EXP(-'Vasicek Examples'!$B$1/12)+(1-EXP(-'Vasicek Examples'!$B$1/12))*'Vasicek Examples'!$B$2+SQRT('Vasicek Examples'!$B$3^2/2/'Vasicek Examples'!$B$1*(1-EXP(-2*'Vasicek Examples'!$B$1/12)))*NORMSINV(RAND())</f>
        <v>5.0683324363112903E-2</v>
      </c>
      <c r="D4847">
        <f ca="1">C4847*EXP(-'Vasicek Examples'!$B$1/12)+(1-EXP(-'Vasicek Examples'!$B$1/12))*'Vasicek Examples'!$B$2+SQRT('Vasicek Examples'!$B$3^2/2/'Vasicek Examples'!$B$1*(1-EXP(-2*'Vasicek Examples'!$B$1/12)))*NORMSINV(RAND())</f>
        <v>4.8386765153265406E-2</v>
      </c>
      <c r="E4847">
        <f ca="1">D4847*EXP(-'Vasicek Examples'!$B$1/12)+(1-EXP(-'Vasicek Examples'!$B$1/12))*'Vasicek Examples'!$B$2+SQRT('Vasicek Examples'!$B$3^2/2/'Vasicek Examples'!$B$1*(1-EXP(-2*'Vasicek Examples'!$B$1/12)))*NORMSINV(RAND())</f>
        <v>4.759514637226607E-2</v>
      </c>
      <c r="F4847">
        <f ca="1">E4847*EXP(-'Vasicek Examples'!$B$1/12)+(1-EXP(-'Vasicek Examples'!$B$1/12))*'Vasicek Examples'!$B$2+SQRT('Vasicek Examples'!$B$3^2/2/'Vasicek Examples'!$B$1*(1-EXP(-2*'Vasicek Examples'!$B$1/12)))*NORMSINV(RAND())</f>
        <v>3.7014558175577542E-2</v>
      </c>
      <c r="G4847">
        <f ca="1">F4847*EXP(-'Vasicek Examples'!$B$1/12)+(1-EXP(-'Vasicek Examples'!$B$1/12))*'Vasicek Examples'!$B$2+SQRT('Vasicek Examples'!$B$3^2/2/'Vasicek Examples'!$B$1*(1-EXP(-2*'Vasicek Examples'!$B$1/12)))*NORMSINV(RAND())</f>
        <v>4.4640850468480819E-2</v>
      </c>
      <c r="H4847">
        <f ca="1">G4847*EXP(-'Vasicek Examples'!$B$1/12)+(1-EXP(-'Vasicek Examples'!$B$1/12))*'Vasicek Examples'!$B$2+SQRT('Vasicek Examples'!$B$3^2/2/'Vasicek Examples'!$B$1*(1-EXP(-2*'Vasicek Examples'!$B$1/12)))*NORMSINV(RAND())</f>
        <v>4.5081263262364689E-2</v>
      </c>
      <c r="I4847">
        <f ca="1">H4847*EXP(-'Vasicek Examples'!$B$1/12)+(1-EXP(-'Vasicek Examples'!$B$1/12))*'Vasicek Examples'!$B$2+SQRT('Vasicek Examples'!$B$3^2/2/'Vasicek Examples'!$B$1*(1-EXP(-2*'Vasicek Examples'!$B$1/12)))*NORMSINV(RAND())</f>
        <v>5.3839870354122459E-2</v>
      </c>
      <c r="J4847">
        <f ca="1">I4847*EXP(-'Vasicek Examples'!$B$1/12)+(1-EXP(-'Vasicek Examples'!$B$1/12))*'Vasicek Examples'!$B$2+SQRT('Vasicek Examples'!$B$3^2/2/'Vasicek Examples'!$B$1*(1-EXP(-2*'Vasicek Examples'!$B$1/12)))*NORMSINV(RAND())</f>
        <v>5.1731198812866891E-2</v>
      </c>
      <c r="K4847">
        <f ca="1">J4847*EXP(-'Vasicek Examples'!$B$1/12)+(1-EXP(-'Vasicek Examples'!$B$1/12))*'Vasicek Examples'!$B$2+SQRT('Vasicek Examples'!$B$3^2/2/'Vasicek Examples'!$B$1*(1-EXP(-2*'Vasicek Examples'!$B$1/12)))*NORMSINV(RAND())</f>
        <v>5.4475673845341695E-2</v>
      </c>
      <c r="L4847">
        <f ca="1">K4847*EXP(-'Vasicek Examples'!$B$1/12)+(1-EXP(-'Vasicek Examples'!$B$1/12))*'Vasicek Examples'!$B$2+SQRT('Vasicek Examples'!$B$3^2/2/'Vasicek Examples'!$B$1*(1-EXP(-2*'Vasicek Examples'!$B$1/12)))*NORMSINV(RAND())</f>
        <v>4.3249005400181235E-2</v>
      </c>
      <c r="M4847">
        <f ca="1">L4847*EXP(-'Vasicek Examples'!$B$1/12)+(1-EXP(-'Vasicek Examples'!$B$1/12))*'Vasicek Examples'!$B$2+SQRT('Vasicek Examples'!$B$3^2/2/'Vasicek Examples'!$B$1*(1-EXP(-2*'Vasicek Examples'!$B$1/12)))*NORMSINV(RAND())</f>
        <v>4.4117681280867273E-2</v>
      </c>
      <c r="N4847">
        <f ca="1">M4847*EXP(-'Vasicek Examples'!$B$1/12)+(1-EXP(-'Vasicek Examples'!$B$1/12))*'Vasicek Examples'!$B$2+SQRT('Vasicek Examples'!$B$3^2/2/'Vasicek Examples'!$B$1*(1-EXP(-2*'Vasicek Examples'!$B$1/12)))*NORMSINV(RAND())</f>
        <v>3.5523742723360549E-2</v>
      </c>
      <c r="O4847">
        <f t="shared" ca="1" si="302"/>
        <v>4.2769628889047562E-2</v>
      </c>
      <c r="P4847">
        <f t="shared" ca="1" si="303"/>
        <v>0.95813209059869164</v>
      </c>
      <c r="Q4847">
        <f ca="1">EXP(-'Vasicek Examples'!$D$4*N4847+'Vasicek Examples'!$E$4)</f>
        <v>0.96628133293065588</v>
      </c>
      <c r="R4847">
        <f ca="1">MAX(Q4847-'Vasicek Examples'!$B$8,0)</f>
        <v>5.5853512265426897E-3</v>
      </c>
      <c r="S4847">
        <f t="shared" ca="1" si="304"/>
        <v>5.3515042474153139E-3</v>
      </c>
    </row>
    <row r="4848" spans="1:19" x14ac:dyDescent="0.2">
      <c r="A4848">
        <f t="shared" si="305"/>
        <v>4844</v>
      </c>
      <c r="B4848">
        <f>'Vasicek Examples'!$B$4</f>
        <v>5.2999999999999999E-2</v>
      </c>
      <c r="C4848">
        <f ca="1">B4848*EXP(-'Vasicek Examples'!$B$1/12)+(1-EXP(-'Vasicek Examples'!$B$1/12))*'Vasicek Examples'!$B$2+SQRT('Vasicek Examples'!$B$3^2/2/'Vasicek Examples'!$B$1*(1-EXP(-2*'Vasicek Examples'!$B$1/12)))*NORMSINV(RAND())</f>
        <v>5.2852275355685117E-2</v>
      </c>
      <c r="D4848">
        <f ca="1">C4848*EXP(-'Vasicek Examples'!$B$1/12)+(1-EXP(-'Vasicek Examples'!$B$1/12))*'Vasicek Examples'!$B$2+SQRT('Vasicek Examples'!$B$3^2/2/'Vasicek Examples'!$B$1*(1-EXP(-2*'Vasicek Examples'!$B$1/12)))*NORMSINV(RAND())</f>
        <v>5.659647380216444E-2</v>
      </c>
      <c r="E4848">
        <f ca="1">D4848*EXP(-'Vasicek Examples'!$B$1/12)+(1-EXP(-'Vasicek Examples'!$B$1/12))*'Vasicek Examples'!$B$2+SQRT('Vasicek Examples'!$B$3^2/2/'Vasicek Examples'!$B$1*(1-EXP(-2*'Vasicek Examples'!$B$1/12)))*NORMSINV(RAND())</f>
        <v>5.7812228690355877E-2</v>
      </c>
      <c r="F4848">
        <f ca="1">E4848*EXP(-'Vasicek Examples'!$B$1/12)+(1-EXP(-'Vasicek Examples'!$B$1/12))*'Vasicek Examples'!$B$2+SQRT('Vasicek Examples'!$B$3^2/2/'Vasicek Examples'!$B$1*(1-EXP(-2*'Vasicek Examples'!$B$1/12)))*NORMSINV(RAND())</f>
        <v>5.7776398753949167E-2</v>
      </c>
      <c r="G4848">
        <f ca="1">F4848*EXP(-'Vasicek Examples'!$B$1/12)+(1-EXP(-'Vasicek Examples'!$B$1/12))*'Vasicek Examples'!$B$2+SQRT('Vasicek Examples'!$B$3^2/2/'Vasicek Examples'!$B$1*(1-EXP(-2*'Vasicek Examples'!$B$1/12)))*NORMSINV(RAND())</f>
        <v>5.4692788953700222E-2</v>
      </c>
      <c r="H4848">
        <f ca="1">G4848*EXP(-'Vasicek Examples'!$B$1/12)+(1-EXP(-'Vasicek Examples'!$B$1/12))*'Vasicek Examples'!$B$2+SQRT('Vasicek Examples'!$B$3^2/2/'Vasicek Examples'!$B$1*(1-EXP(-2*'Vasicek Examples'!$B$1/12)))*NORMSINV(RAND())</f>
        <v>5.6046341222007627E-2</v>
      </c>
      <c r="I4848">
        <f ca="1">H4848*EXP(-'Vasicek Examples'!$B$1/12)+(1-EXP(-'Vasicek Examples'!$B$1/12))*'Vasicek Examples'!$B$2+SQRT('Vasicek Examples'!$B$3^2/2/'Vasicek Examples'!$B$1*(1-EXP(-2*'Vasicek Examples'!$B$1/12)))*NORMSINV(RAND())</f>
        <v>5.1467734240982319E-2</v>
      </c>
      <c r="J4848">
        <f ca="1">I4848*EXP(-'Vasicek Examples'!$B$1/12)+(1-EXP(-'Vasicek Examples'!$B$1/12))*'Vasicek Examples'!$B$2+SQRT('Vasicek Examples'!$B$3^2/2/'Vasicek Examples'!$B$1*(1-EXP(-2*'Vasicek Examples'!$B$1/12)))*NORMSINV(RAND())</f>
        <v>5.1172947955387529E-2</v>
      </c>
      <c r="K4848">
        <f ca="1">J4848*EXP(-'Vasicek Examples'!$B$1/12)+(1-EXP(-'Vasicek Examples'!$B$1/12))*'Vasicek Examples'!$B$2+SQRT('Vasicek Examples'!$B$3^2/2/'Vasicek Examples'!$B$1*(1-EXP(-2*'Vasicek Examples'!$B$1/12)))*NORMSINV(RAND())</f>
        <v>4.8703584834259954E-2</v>
      </c>
      <c r="L4848">
        <f ca="1">K4848*EXP(-'Vasicek Examples'!$B$1/12)+(1-EXP(-'Vasicek Examples'!$B$1/12))*'Vasicek Examples'!$B$2+SQRT('Vasicek Examples'!$B$3^2/2/'Vasicek Examples'!$B$1*(1-EXP(-2*'Vasicek Examples'!$B$1/12)))*NORMSINV(RAND())</f>
        <v>4.2037511279454716E-2</v>
      </c>
      <c r="M4848">
        <f ca="1">L4848*EXP(-'Vasicek Examples'!$B$1/12)+(1-EXP(-'Vasicek Examples'!$B$1/12))*'Vasicek Examples'!$B$2+SQRT('Vasicek Examples'!$B$3^2/2/'Vasicek Examples'!$B$1*(1-EXP(-2*'Vasicek Examples'!$B$1/12)))*NORMSINV(RAND())</f>
        <v>4.0820856604781734E-2</v>
      </c>
      <c r="N4848">
        <f ca="1">M4848*EXP(-'Vasicek Examples'!$B$1/12)+(1-EXP(-'Vasicek Examples'!$B$1/12))*'Vasicek Examples'!$B$2+SQRT('Vasicek Examples'!$B$3^2/2/'Vasicek Examples'!$B$1*(1-EXP(-2*'Vasicek Examples'!$B$1/12)))*NORMSINV(RAND())</f>
        <v>5.2307056475061529E-2</v>
      </c>
      <c r="O4848">
        <f t="shared" ca="1" si="302"/>
        <v>4.7475544354368071E-2</v>
      </c>
      <c r="P4848">
        <f t="shared" ca="1" si="303"/>
        <v>0.95363379457759745</v>
      </c>
      <c r="Q4848">
        <f ca="1">EXP(-'Vasicek Examples'!$D$4*N4848+'Vasicek Examples'!$E$4)</f>
        <v>0.95360313891231108</v>
      </c>
      <c r="R4848">
        <f ca="1">MAX(Q4848-'Vasicek Examples'!$B$8,0)</f>
        <v>0</v>
      </c>
      <c r="S4848">
        <f t="shared" ca="1" si="304"/>
        <v>0</v>
      </c>
    </row>
    <row r="4849" spans="1:19" x14ac:dyDescent="0.2">
      <c r="A4849">
        <f t="shared" si="305"/>
        <v>4845</v>
      </c>
      <c r="B4849">
        <f>'Vasicek Examples'!$B$4</f>
        <v>5.2999999999999999E-2</v>
      </c>
      <c r="C4849">
        <f ca="1">B4849*EXP(-'Vasicek Examples'!$B$1/12)+(1-EXP(-'Vasicek Examples'!$B$1/12))*'Vasicek Examples'!$B$2+SQRT('Vasicek Examples'!$B$3^2/2/'Vasicek Examples'!$B$1*(1-EXP(-2*'Vasicek Examples'!$B$1/12)))*NORMSINV(RAND())</f>
        <v>4.4798196182272598E-2</v>
      </c>
      <c r="D4849">
        <f ca="1">C4849*EXP(-'Vasicek Examples'!$B$1/12)+(1-EXP(-'Vasicek Examples'!$B$1/12))*'Vasicek Examples'!$B$2+SQRT('Vasicek Examples'!$B$3^2/2/'Vasicek Examples'!$B$1*(1-EXP(-2*'Vasicek Examples'!$B$1/12)))*NORMSINV(RAND())</f>
        <v>3.8586795581140018E-2</v>
      </c>
      <c r="E4849">
        <f ca="1">D4849*EXP(-'Vasicek Examples'!$B$1/12)+(1-EXP(-'Vasicek Examples'!$B$1/12))*'Vasicek Examples'!$B$2+SQRT('Vasicek Examples'!$B$3^2/2/'Vasicek Examples'!$B$1*(1-EXP(-2*'Vasicek Examples'!$B$1/12)))*NORMSINV(RAND())</f>
        <v>3.6278426352841633E-2</v>
      </c>
      <c r="F4849">
        <f ca="1">E4849*EXP(-'Vasicek Examples'!$B$1/12)+(1-EXP(-'Vasicek Examples'!$B$1/12))*'Vasicek Examples'!$B$2+SQRT('Vasicek Examples'!$B$3^2/2/'Vasicek Examples'!$B$1*(1-EXP(-2*'Vasicek Examples'!$B$1/12)))*NORMSINV(RAND())</f>
        <v>3.4937988582455802E-2</v>
      </c>
      <c r="G4849">
        <f ca="1">F4849*EXP(-'Vasicek Examples'!$B$1/12)+(1-EXP(-'Vasicek Examples'!$B$1/12))*'Vasicek Examples'!$B$2+SQRT('Vasicek Examples'!$B$3^2/2/'Vasicek Examples'!$B$1*(1-EXP(-2*'Vasicek Examples'!$B$1/12)))*NORMSINV(RAND())</f>
        <v>2.9147418364452664E-2</v>
      </c>
      <c r="H4849">
        <f ca="1">G4849*EXP(-'Vasicek Examples'!$B$1/12)+(1-EXP(-'Vasicek Examples'!$B$1/12))*'Vasicek Examples'!$B$2+SQRT('Vasicek Examples'!$B$3^2/2/'Vasicek Examples'!$B$1*(1-EXP(-2*'Vasicek Examples'!$B$1/12)))*NORMSINV(RAND())</f>
        <v>2.4001566015573638E-2</v>
      </c>
      <c r="I4849">
        <f ca="1">H4849*EXP(-'Vasicek Examples'!$B$1/12)+(1-EXP(-'Vasicek Examples'!$B$1/12))*'Vasicek Examples'!$B$2+SQRT('Vasicek Examples'!$B$3^2/2/'Vasicek Examples'!$B$1*(1-EXP(-2*'Vasicek Examples'!$B$1/12)))*NORMSINV(RAND())</f>
        <v>2.5976934046881815E-2</v>
      </c>
      <c r="J4849">
        <f ca="1">I4849*EXP(-'Vasicek Examples'!$B$1/12)+(1-EXP(-'Vasicek Examples'!$B$1/12))*'Vasicek Examples'!$B$2+SQRT('Vasicek Examples'!$B$3^2/2/'Vasicek Examples'!$B$1*(1-EXP(-2*'Vasicek Examples'!$B$1/12)))*NORMSINV(RAND())</f>
        <v>2.4139718242810047E-2</v>
      </c>
      <c r="K4849">
        <f ca="1">J4849*EXP(-'Vasicek Examples'!$B$1/12)+(1-EXP(-'Vasicek Examples'!$B$1/12))*'Vasicek Examples'!$B$2+SQRT('Vasicek Examples'!$B$3^2/2/'Vasicek Examples'!$B$1*(1-EXP(-2*'Vasicek Examples'!$B$1/12)))*NORMSINV(RAND())</f>
        <v>2.4164864851103491E-2</v>
      </c>
      <c r="L4849">
        <f ca="1">K4849*EXP(-'Vasicek Examples'!$B$1/12)+(1-EXP(-'Vasicek Examples'!$B$1/12))*'Vasicek Examples'!$B$2+SQRT('Vasicek Examples'!$B$3^2/2/'Vasicek Examples'!$B$1*(1-EXP(-2*'Vasicek Examples'!$B$1/12)))*NORMSINV(RAND())</f>
        <v>2.6510230305090143E-2</v>
      </c>
      <c r="M4849">
        <f ca="1">L4849*EXP(-'Vasicek Examples'!$B$1/12)+(1-EXP(-'Vasicek Examples'!$B$1/12))*'Vasicek Examples'!$B$2+SQRT('Vasicek Examples'!$B$3^2/2/'Vasicek Examples'!$B$1*(1-EXP(-2*'Vasicek Examples'!$B$1/12)))*NORMSINV(RAND())</f>
        <v>3.3080245043333283E-2</v>
      </c>
      <c r="N4849">
        <f ca="1">M4849*EXP(-'Vasicek Examples'!$B$1/12)+(1-EXP(-'Vasicek Examples'!$B$1/12))*'Vasicek Examples'!$B$2+SQRT('Vasicek Examples'!$B$3^2/2/'Vasicek Examples'!$B$1*(1-EXP(-2*'Vasicek Examples'!$B$1/12)))*NORMSINV(RAND())</f>
        <v>3.0067701034309502E-2</v>
      </c>
      <c r="O4849">
        <f t="shared" ca="1" si="302"/>
        <v>2.7854761332831133E-2</v>
      </c>
      <c r="P4849">
        <f t="shared" ca="1" si="303"/>
        <v>0.9725296054480197</v>
      </c>
      <c r="Q4849">
        <f ca="1">EXP(-'Vasicek Examples'!$D$4*N4849+'Vasicek Examples'!$E$4)</f>
        <v>0.97043904904878009</v>
      </c>
      <c r="R4849">
        <f ca="1">MAX(Q4849-'Vasicek Examples'!$B$8,0)</f>
        <v>9.7430673446669003E-3</v>
      </c>
      <c r="S4849">
        <f t="shared" ca="1" si="304"/>
        <v>9.4754214405623847E-3</v>
      </c>
    </row>
    <row r="4850" spans="1:19" x14ac:dyDescent="0.2">
      <c r="A4850">
        <f t="shared" si="305"/>
        <v>4846</v>
      </c>
      <c r="B4850">
        <f>'Vasicek Examples'!$B$4</f>
        <v>5.2999999999999999E-2</v>
      </c>
      <c r="C4850">
        <f ca="1">B4850*EXP(-'Vasicek Examples'!$B$1/12)+(1-EXP(-'Vasicek Examples'!$B$1/12))*'Vasicek Examples'!$B$2+SQRT('Vasicek Examples'!$B$3^2/2/'Vasicek Examples'!$B$1*(1-EXP(-2*'Vasicek Examples'!$B$1/12)))*NORMSINV(RAND())</f>
        <v>4.8684570648280273E-2</v>
      </c>
      <c r="D4850">
        <f ca="1">C4850*EXP(-'Vasicek Examples'!$B$1/12)+(1-EXP(-'Vasicek Examples'!$B$1/12))*'Vasicek Examples'!$B$2+SQRT('Vasicek Examples'!$B$3^2/2/'Vasicek Examples'!$B$1*(1-EXP(-2*'Vasicek Examples'!$B$1/12)))*NORMSINV(RAND())</f>
        <v>4.6996252509772941E-2</v>
      </c>
      <c r="E4850">
        <f ca="1">D4850*EXP(-'Vasicek Examples'!$B$1/12)+(1-EXP(-'Vasicek Examples'!$B$1/12))*'Vasicek Examples'!$B$2+SQRT('Vasicek Examples'!$B$3^2/2/'Vasicek Examples'!$B$1*(1-EXP(-2*'Vasicek Examples'!$B$1/12)))*NORMSINV(RAND())</f>
        <v>4.5911904031203536E-2</v>
      </c>
      <c r="F4850">
        <f ca="1">E4850*EXP(-'Vasicek Examples'!$B$1/12)+(1-EXP(-'Vasicek Examples'!$B$1/12))*'Vasicek Examples'!$B$2+SQRT('Vasicek Examples'!$B$3^2/2/'Vasicek Examples'!$B$1*(1-EXP(-2*'Vasicek Examples'!$B$1/12)))*NORMSINV(RAND())</f>
        <v>3.6369589099628646E-2</v>
      </c>
      <c r="G4850">
        <f ca="1">F4850*EXP(-'Vasicek Examples'!$B$1/12)+(1-EXP(-'Vasicek Examples'!$B$1/12))*'Vasicek Examples'!$B$2+SQRT('Vasicek Examples'!$B$3^2/2/'Vasicek Examples'!$B$1*(1-EXP(-2*'Vasicek Examples'!$B$1/12)))*NORMSINV(RAND())</f>
        <v>3.5761150958624061E-2</v>
      </c>
      <c r="H4850">
        <f ca="1">G4850*EXP(-'Vasicek Examples'!$B$1/12)+(1-EXP(-'Vasicek Examples'!$B$1/12))*'Vasicek Examples'!$B$2+SQRT('Vasicek Examples'!$B$3^2/2/'Vasicek Examples'!$B$1*(1-EXP(-2*'Vasicek Examples'!$B$1/12)))*NORMSINV(RAND())</f>
        <v>3.752522726648496E-2</v>
      </c>
      <c r="I4850">
        <f ca="1">H4850*EXP(-'Vasicek Examples'!$B$1/12)+(1-EXP(-'Vasicek Examples'!$B$1/12))*'Vasicek Examples'!$B$2+SQRT('Vasicek Examples'!$B$3^2/2/'Vasicek Examples'!$B$1*(1-EXP(-2*'Vasicek Examples'!$B$1/12)))*NORMSINV(RAND())</f>
        <v>3.5910395201523108E-2</v>
      </c>
      <c r="J4850">
        <f ca="1">I4850*EXP(-'Vasicek Examples'!$B$1/12)+(1-EXP(-'Vasicek Examples'!$B$1/12))*'Vasicek Examples'!$B$2+SQRT('Vasicek Examples'!$B$3^2/2/'Vasicek Examples'!$B$1*(1-EXP(-2*'Vasicek Examples'!$B$1/12)))*NORMSINV(RAND())</f>
        <v>4.5072100392034416E-2</v>
      </c>
      <c r="K4850">
        <f ca="1">J4850*EXP(-'Vasicek Examples'!$B$1/12)+(1-EXP(-'Vasicek Examples'!$B$1/12))*'Vasicek Examples'!$B$2+SQRT('Vasicek Examples'!$B$3^2/2/'Vasicek Examples'!$B$1*(1-EXP(-2*'Vasicek Examples'!$B$1/12)))*NORMSINV(RAND())</f>
        <v>5.0675154131542471E-2</v>
      </c>
      <c r="L4850">
        <f ca="1">K4850*EXP(-'Vasicek Examples'!$B$1/12)+(1-EXP(-'Vasicek Examples'!$B$1/12))*'Vasicek Examples'!$B$2+SQRT('Vasicek Examples'!$B$3^2/2/'Vasicek Examples'!$B$1*(1-EXP(-2*'Vasicek Examples'!$B$1/12)))*NORMSINV(RAND())</f>
        <v>4.8176973624353671E-2</v>
      </c>
      <c r="M4850">
        <f ca="1">L4850*EXP(-'Vasicek Examples'!$B$1/12)+(1-EXP(-'Vasicek Examples'!$B$1/12))*'Vasicek Examples'!$B$2+SQRT('Vasicek Examples'!$B$3^2/2/'Vasicek Examples'!$B$1*(1-EXP(-2*'Vasicek Examples'!$B$1/12)))*NORMSINV(RAND())</f>
        <v>5.326898841946319E-2</v>
      </c>
      <c r="N4850">
        <f ca="1">M4850*EXP(-'Vasicek Examples'!$B$1/12)+(1-EXP(-'Vasicek Examples'!$B$1/12))*'Vasicek Examples'!$B$2+SQRT('Vasicek Examples'!$B$3^2/2/'Vasicek Examples'!$B$1*(1-EXP(-2*'Vasicek Examples'!$B$1/12)))*NORMSINV(RAND())</f>
        <v>4.3669481187866233E-2</v>
      </c>
      <c r="O4850">
        <f t="shared" ca="1" si="302"/>
        <v>4.015373012939203E-2</v>
      </c>
      <c r="P4850">
        <f t="shared" ca="1" si="303"/>
        <v>0.96064174822008774</v>
      </c>
      <c r="Q4850">
        <f ca="1">EXP(-'Vasicek Examples'!$D$4*N4850+'Vasicek Examples'!$E$4)</f>
        <v>0.9601070897373295</v>
      </c>
      <c r="R4850">
        <f ca="1">MAX(Q4850-'Vasicek Examples'!$B$8,0)</f>
        <v>0</v>
      </c>
      <c r="S4850">
        <f t="shared" ca="1" si="304"/>
        <v>0</v>
      </c>
    </row>
    <row r="4851" spans="1:19" x14ac:dyDescent="0.2">
      <c r="A4851">
        <f t="shared" si="305"/>
        <v>4847</v>
      </c>
      <c r="B4851">
        <f>'Vasicek Examples'!$B$4</f>
        <v>5.2999999999999999E-2</v>
      </c>
      <c r="C4851">
        <f ca="1">B4851*EXP(-'Vasicek Examples'!$B$1/12)+(1-EXP(-'Vasicek Examples'!$B$1/12))*'Vasicek Examples'!$B$2+SQRT('Vasicek Examples'!$B$3^2/2/'Vasicek Examples'!$B$1*(1-EXP(-2*'Vasicek Examples'!$B$1/12)))*NORMSINV(RAND())</f>
        <v>4.675676592299581E-2</v>
      </c>
      <c r="D4851">
        <f ca="1">C4851*EXP(-'Vasicek Examples'!$B$1/12)+(1-EXP(-'Vasicek Examples'!$B$1/12))*'Vasicek Examples'!$B$2+SQRT('Vasicek Examples'!$B$3^2/2/'Vasicek Examples'!$B$1*(1-EXP(-2*'Vasicek Examples'!$B$1/12)))*NORMSINV(RAND())</f>
        <v>4.283074715873298E-2</v>
      </c>
      <c r="E4851">
        <f ca="1">D4851*EXP(-'Vasicek Examples'!$B$1/12)+(1-EXP(-'Vasicek Examples'!$B$1/12))*'Vasicek Examples'!$B$2+SQRT('Vasicek Examples'!$B$3^2/2/'Vasicek Examples'!$B$1*(1-EXP(-2*'Vasicek Examples'!$B$1/12)))*NORMSINV(RAND())</f>
        <v>4.233682286226393E-2</v>
      </c>
      <c r="F4851">
        <f ca="1">E4851*EXP(-'Vasicek Examples'!$B$1/12)+(1-EXP(-'Vasicek Examples'!$B$1/12))*'Vasicek Examples'!$B$2+SQRT('Vasicek Examples'!$B$3^2/2/'Vasicek Examples'!$B$1*(1-EXP(-2*'Vasicek Examples'!$B$1/12)))*NORMSINV(RAND())</f>
        <v>3.9544893005326313E-2</v>
      </c>
      <c r="G4851">
        <f ca="1">F4851*EXP(-'Vasicek Examples'!$B$1/12)+(1-EXP(-'Vasicek Examples'!$B$1/12))*'Vasicek Examples'!$B$2+SQRT('Vasicek Examples'!$B$3^2/2/'Vasicek Examples'!$B$1*(1-EXP(-2*'Vasicek Examples'!$B$1/12)))*NORMSINV(RAND())</f>
        <v>4.1095132794779513E-2</v>
      </c>
      <c r="H4851">
        <f ca="1">G4851*EXP(-'Vasicek Examples'!$B$1/12)+(1-EXP(-'Vasicek Examples'!$B$1/12))*'Vasicek Examples'!$B$2+SQRT('Vasicek Examples'!$B$3^2/2/'Vasicek Examples'!$B$1*(1-EXP(-2*'Vasicek Examples'!$B$1/12)))*NORMSINV(RAND())</f>
        <v>3.7044683856475601E-2</v>
      </c>
      <c r="I4851">
        <f ca="1">H4851*EXP(-'Vasicek Examples'!$B$1/12)+(1-EXP(-'Vasicek Examples'!$B$1/12))*'Vasicek Examples'!$B$2+SQRT('Vasicek Examples'!$B$3^2/2/'Vasicek Examples'!$B$1*(1-EXP(-2*'Vasicek Examples'!$B$1/12)))*NORMSINV(RAND())</f>
        <v>3.6660558404500776E-2</v>
      </c>
      <c r="J4851">
        <f ca="1">I4851*EXP(-'Vasicek Examples'!$B$1/12)+(1-EXP(-'Vasicek Examples'!$B$1/12))*'Vasicek Examples'!$B$2+SQRT('Vasicek Examples'!$B$3^2/2/'Vasicek Examples'!$B$1*(1-EXP(-2*'Vasicek Examples'!$B$1/12)))*NORMSINV(RAND())</f>
        <v>3.8770140848312887E-2</v>
      </c>
      <c r="K4851">
        <f ca="1">J4851*EXP(-'Vasicek Examples'!$B$1/12)+(1-EXP(-'Vasicek Examples'!$B$1/12))*'Vasicek Examples'!$B$2+SQRT('Vasicek Examples'!$B$3^2/2/'Vasicek Examples'!$B$1*(1-EXP(-2*'Vasicek Examples'!$B$1/12)))*NORMSINV(RAND())</f>
        <v>4.1895259392488622E-2</v>
      </c>
      <c r="L4851">
        <f ca="1">K4851*EXP(-'Vasicek Examples'!$B$1/12)+(1-EXP(-'Vasicek Examples'!$B$1/12))*'Vasicek Examples'!$B$2+SQRT('Vasicek Examples'!$B$3^2/2/'Vasicek Examples'!$B$1*(1-EXP(-2*'Vasicek Examples'!$B$1/12)))*NORMSINV(RAND())</f>
        <v>4.6202906849213327E-2</v>
      </c>
      <c r="M4851">
        <f ca="1">L4851*EXP(-'Vasicek Examples'!$B$1/12)+(1-EXP(-'Vasicek Examples'!$B$1/12))*'Vasicek Examples'!$B$2+SQRT('Vasicek Examples'!$B$3^2/2/'Vasicek Examples'!$B$1*(1-EXP(-2*'Vasicek Examples'!$B$1/12)))*NORMSINV(RAND())</f>
        <v>4.6944423841205979E-2</v>
      </c>
      <c r="N4851">
        <f ca="1">M4851*EXP(-'Vasicek Examples'!$B$1/12)+(1-EXP(-'Vasicek Examples'!$B$1/12))*'Vasicek Examples'!$B$2+SQRT('Vasicek Examples'!$B$3^2/2/'Vasicek Examples'!$B$1*(1-EXP(-2*'Vasicek Examples'!$B$1/12)))*NORMSINV(RAND())</f>
        <v>3.835996158200964E-2</v>
      </c>
      <c r="O4851">
        <f t="shared" ca="1" si="302"/>
        <v>3.799032773048356E-2</v>
      </c>
      <c r="P4851">
        <f t="shared" ca="1" si="303"/>
        <v>0.96272225255526322</v>
      </c>
      <c r="Q4851">
        <f ca="1">EXP(-'Vasicek Examples'!$D$4*N4851+'Vasicek Examples'!$E$4)</f>
        <v>0.96412706530172754</v>
      </c>
      <c r="R4851">
        <f ca="1">MAX(Q4851-'Vasicek Examples'!$B$8,0)</f>
        <v>3.4310835976143483E-3</v>
      </c>
      <c r="S4851">
        <f t="shared" ca="1" si="304"/>
        <v>3.3031805298007018E-3</v>
      </c>
    </row>
    <row r="4852" spans="1:19" x14ac:dyDescent="0.2">
      <c r="A4852">
        <f t="shared" si="305"/>
        <v>4848</v>
      </c>
      <c r="B4852">
        <f>'Vasicek Examples'!$B$4</f>
        <v>5.2999999999999999E-2</v>
      </c>
      <c r="C4852">
        <f ca="1">B4852*EXP(-'Vasicek Examples'!$B$1/12)+(1-EXP(-'Vasicek Examples'!$B$1/12))*'Vasicek Examples'!$B$2+SQRT('Vasicek Examples'!$B$3^2/2/'Vasicek Examples'!$B$1*(1-EXP(-2*'Vasicek Examples'!$B$1/12)))*NORMSINV(RAND())</f>
        <v>5.9798715739635008E-2</v>
      </c>
      <c r="D4852">
        <f ca="1">C4852*EXP(-'Vasicek Examples'!$B$1/12)+(1-EXP(-'Vasicek Examples'!$B$1/12))*'Vasicek Examples'!$B$2+SQRT('Vasicek Examples'!$B$3^2/2/'Vasicek Examples'!$B$1*(1-EXP(-2*'Vasicek Examples'!$B$1/12)))*NORMSINV(RAND())</f>
        <v>5.9616072865887361E-2</v>
      </c>
      <c r="E4852">
        <f ca="1">D4852*EXP(-'Vasicek Examples'!$B$1/12)+(1-EXP(-'Vasicek Examples'!$B$1/12))*'Vasicek Examples'!$B$2+SQRT('Vasicek Examples'!$B$3^2/2/'Vasicek Examples'!$B$1*(1-EXP(-2*'Vasicek Examples'!$B$1/12)))*NORMSINV(RAND())</f>
        <v>5.6615340860551998E-2</v>
      </c>
      <c r="F4852">
        <f ca="1">E4852*EXP(-'Vasicek Examples'!$B$1/12)+(1-EXP(-'Vasicek Examples'!$B$1/12))*'Vasicek Examples'!$B$2+SQRT('Vasicek Examples'!$B$3^2/2/'Vasicek Examples'!$B$1*(1-EXP(-2*'Vasicek Examples'!$B$1/12)))*NORMSINV(RAND())</f>
        <v>6.445198863056105E-2</v>
      </c>
      <c r="G4852">
        <f ca="1">F4852*EXP(-'Vasicek Examples'!$B$1/12)+(1-EXP(-'Vasicek Examples'!$B$1/12))*'Vasicek Examples'!$B$2+SQRT('Vasicek Examples'!$B$3^2/2/'Vasicek Examples'!$B$1*(1-EXP(-2*'Vasicek Examples'!$B$1/12)))*NORMSINV(RAND())</f>
        <v>6.7429755080339299E-2</v>
      </c>
      <c r="H4852">
        <f ca="1">G4852*EXP(-'Vasicek Examples'!$B$1/12)+(1-EXP(-'Vasicek Examples'!$B$1/12))*'Vasicek Examples'!$B$2+SQRT('Vasicek Examples'!$B$3^2/2/'Vasicek Examples'!$B$1*(1-EXP(-2*'Vasicek Examples'!$B$1/12)))*NORMSINV(RAND())</f>
        <v>6.3152718375113812E-2</v>
      </c>
      <c r="I4852">
        <f ca="1">H4852*EXP(-'Vasicek Examples'!$B$1/12)+(1-EXP(-'Vasicek Examples'!$B$1/12))*'Vasicek Examples'!$B$2+SQRT('Vasicek Examples'!$B$3^2/2/'Vasicek Examples'!$B$1*(1-EXP(-2*'Vasicek Examples'!$B$1/12)))*NORMSINV(RAND())</f>
        <v>6.303474251647305E-2</v>
      </c>
      <c r="J4852">
        <f ca="1">I4852*EXP(-'Vasicek Examples'!$B$1/12)+(1-EXP(-'Vasicek Examples'!$B$1/12))*'Vasicek Examples'!$B$2+SQRT('Vasicek Examples'!$B$3^2/2/'Vasicek Examples'!$B$1*(1-EXP(-2*'Vasicek Examples'!$B$1/12)))*NORMSINV(RAND())</f>
        <v>6.3328747082809916E-2</v>
      </c>
      <c r="K4852">
        <f ca="1">J4852*EXP(-'Vasicek Examples'!$B$1/12)+(1-EXP(-'Vasicek Examples'!$B$1/12))*'Vasicek Examples'!$B$2+SQRT('Vasicek Examples'!$B$3^2/2/'Vasicek Examples'!$B$1*(1-EXP(-2*'Vasicek Examples'!$B$1/12)))*NORMSINV(RAND())</f>
        <v>7.3506158807005201E-2</v>
      </c>
      <c r="L4852">
        <f ca="1">K4852*EXP(-'Vasicek Examples'!$B$1/12)+(1-EXP(-'Vasicek Examples'!$B$1/12))*'Vasicek Examples'!$B$2+SQRT('Vasicek Examples'!$B$3^2/2/'Vasicek Examples'!$B$1*(1-EXP(-2*'Vasicek Examples'!$B$1/12)))*NORMSINV(RAND())</f>
        <v>7.0886598124351996E-2</v>
      </c>
      <c r="M4852">
        <f ca="1">L4852*EXP(-'Vasicek Examples'!$B$1/12)+(1-EXP(-'Vasicek Examples'!$B$1/12))*'Vasicek Examples'!$B$2+SQRT('Vasicek Examples'!$B$3^2/2/'Vasicek Examples'!$B$1*(1-EXP(-2*'Vasicek Examples'!$B$1/12)))*NORMSINV(RAND())</f>
        <v>6.6829617432793004E-2</v>
      </c>
      <c r="N4852">
        <f ca="1">M4852*EXP(-'Vasicek Examples'!$B$1/12)+(1-EXP(-'Vasicek Examples'!$B$1/12))*'Vasicek Examples'!$B$2+SQRT('Vasicek Examples'!$B$3^2/2/'Vasicek Examples'!$B$1*(1-EXP(-2*'Vasicek Examples'!$B$1/12)))*NORMSINV(RAND())</f>
        <v>6.6850940123216268E-2</v>
      </c>
      <c r="O4852">
        <f t="shared" ca="1" si="302"/>
        <v>5.9348047308942699E-2</v>
      </c>
      <c r="P4852">
        <f t="shared" ca="1" si="303"/>
        <v>0.94237871969465048</v>
      </c>
      <c r="Q4852">
        <f ca="1">EXP(-'Vasicek Examples'!$D$4*N4852+'Vasicek Examples'!$E$4)</f>
        <v>0.94275123236672742</v>
      </c>
      <c r="R4852">
        <f ca="1">MAX(Q4852-'Vasicek Examples'!$B$8,0)</f>
        <v>0</v>
      </c>
      <c r="S4852">
        <f t="shared" ca="1" si="304"/>
        <v>0</v>
      </c>
    </row>
    <row r="4853" spans="1:19" x14ac:dyDescent="0.2">
      <c r="A4853">
        <f t="shared" si="305"/>
        <v>4849</v>
      </c>
      <c r="B4853">
        <f>'Vasicek Examples'!$B$4</f>
        <v>5.2999999999999999E-2</v>
      </c>
      <c r="C4853">
        <f ca="1">B4853*EXP(-'Vasicek Examples'!$B$1/12)+(1-EXP(-'Vasicek Examples'!$B$1/12))*'Vasicek Examples'!$B$2+SQRT('Vasicek Examples'!$B$3^2/2/'Vasicek Examples'!$B$1*(1-EXP(-2*'Vasicek Examples'!$B$1/12)))*NORMSINV(RAND())</f>
        <v>5.066819516886413E-2</v>
      </c>
      <c r="D4853">
        <f ca="1">C4853*EXP(-'Vasicek Examples'!$B$1/12)+(1-EXP(-'Vasicek Examples'!$B$1/12))*'Vasicek Examples'!$B$2+SQRT('Vasicek Examples'!$B$3^2/2/'Vasicek Examples'!$B$1*(1-EXP(-2*'Vasicek Examples'!$B$1/12)))*NORMSINV(RAND())</f>
        <v>5.162788690941892E-2</v>
      </c>
      <c r="E4853">
        <f ca="1">D4853*EXP(-'Vasicek Examples'!$B$1/12)+(1-EXP(-'Vasicek Examples'!$B$1/12))*'Vasicek Examples'!$B$2+SQRT('Vasicek Examples'!$B$3^2/2/'Vasicek Examples'!$B$1*(1-EXP(-2*'Vasicek Examples'!$B$1/12)))*NORMSINV(RAND())</f>
        <v>5.371805385551412E-2</v>
      </c>
      <c r="F4853">
        <f ca="1">E4853*EXP(-'Vasicek Examples'!$B$1/12)+(1-EXP(-'Vasicek Examples'!$B$1/12))*'Vasicek Examples'!$B$2+SQRT('Vasicek Examples'!$B$3^2/2/'Vasicek Examples'!$B$1*(1-EXP(-2*'Vasicek Examples'!$B$1/12)))*NORMSINV(RAND())</f>
        <v>5.0650426915518035E-2</v>
      </c>
      <c r="G4853">
        <f ca="1">F4853*EXP(-'Vasicek Examples'!$B$1/12)+(1-EXP(-'Vasicek Examples'!$B$1/12))*'Vasicek Examples'!$B$2+SQRT('Vasicek Examples'!$B$3^2/2/'Vasicek Examples'!$B$1*(1-EXP(-2*'Vasicek Examples'!$B$1/12)))*NORMSINV(RAND())</f>
        <v>4.7010529980418256E-2</v>
      </c>
      <c r="H4853">
        <f ca="1">G4853*EXP(-'Vasicek Examples'!$B$1/12)+(1-EXP(-'Vasicek Examples'!$B$1/12))*'Vasicek Examples'!$B$2+SQRT('Vasicek Examples'!$B$3^2/2/'Vasicek Examples'!$B$1*(1-EXP(-2*'Vasicek Examples'!$B$1/12)))*NORMSINV(RAND())</f>
        <v>4.3729582931523049E-2</v>
      </c>
      <c r="I4853">
        <f ca="1">H4853*EXP(-'Vasicek Examples'!$B$1/12)+(1-EXP(-'Vasicek Examples'!$B$1/12))*'Vasicek Examples'!$B$2+SQRT('Vasicek Examples'!$B$3^2/2/'Vasicek Examples'!$B$1*(1-EXP(-2*'Vasicek Examples'!$B$1/12)))*NORMSINV(RAND())</f>
        <v>4.2882421028735879E-2</v>
      </c>
      <c r="J4853">
        <f ca="1">I4853*EXP(-'Vasicek Examples'!$B$1/12)+(1-EXP(-'Vasicek Examples'!$B$1/12))*'Vasicek Examples'!$B$2+SQRT('Vasicek Examples'!$B$3^2/2/'Vasicek Examples'!$B$1*(1-EXP(-2*'Vasicek Examples'!$B$1/12)))*NORMSINV(RAND())</f>
        <v>4.7427460155343014E-2</v>
      </c>
      <c r="K4853">
        <f ca="1">J4853*EXP(-'Vasicek Examples'!$B$1/12)+(1-EXP(-'Vasicek Examples'!$B$1/12))*'Vasicek Examples'!$B$2+SQRT('Vasicek Examples'!$B$3^2/2/'Vasicek Examples'!$B$1*(1-EXP(-2*'Vasicek Examples'!$B$1/12)))*NORMSINV(RAND())</f>
        <v>4.3634407733013858E-2</v>
      </c>
      <c r="L4853">
        <f ca="1">K4853*EXP(-'Vasicek Examples'!$B$1/12)+(1-EXP(-'Vasicek Examples'!$B$1/12))*'Vasicek Examples'!$B$2+SQRT('Vasicek Examples'!$B$3^2/2/'Vasicek Examples'!$B$1*(1-EXP(-2*'Vasicek Examples'!$B$1/12)))*NORMSINV(RAND())</f>
        <v>4.8505078399312382E-2</v>
      </c>
      <c r="M4853">
        <f ca="1">L4853*EXP(-'Vasicek Examples'!$B$1/12)+(1-EXP(-'Vasicek Examples'!$B$1/12))*'Vasicek Examples'!$B$2+SQRT('Vasicek Examples'!$B$3^2/2/'Vasicek Examples'!$B$1*(1-EXP(-2*'Vasicek Examples'!$B$1/12)))*NORMSINV(RAND())</f>
        <v>4.5481860870949346E-2</v>
      </c>
      <c r="N4853">
        <f ca="1">M4853*EXP(-'Vasicek Examples'!$B$1/12)+(1-EXP(-'Vasicek Examples'!$B$1/12))*'Vasicek Examples'!$B$2+SQRT('Vasicek Examples'!$B$3^2/2/'Vasicek Examples'!$B$1*(1-EXP(-2*'Vasicek Examples'!$B$1/12)))*NORMSINV(RAND())</f>
        <v>4.4413023648286511E-2</v>
      </c>
      <c r="O4853">
        <f t="shared" ca="1" si="302"/>
        <v>4.3517359849026847E-2</v>
      </c>
      <c r="P4853">
        <f t="shared" ca="1" si="303"/>
        <v>0.95741593335064168</v>
      </c>
      <c r="Q4853">
        <f ca="1">EXP(-'Vasicek Examples'!$D$4*N4853+'Vasicek Examples'!$E$4)</f>
        <v>0.95954547396987389</v>
      </c>
      <c r="R4853">
        <f ca="1">MAX(Q4853-'Vasicek Examples'!$B$8,0)</f>
        <v>0</v>
      </c>
      <c r="S4853">
        <f t="shared" ca="1" si="304"/>
        <v>0</v>
      </c>
    </row>
    <row r="4854" spans="1:19" x14ac:dyDescent="0.2">
      <c r="A4854">
        <f t="shared" si="305"/>
        <v>4850</v>
      </c>
      <c r="B4854">
        <f>'Vasicek Examples'!$B$4</f>
        <v>5.2999999999999999E-2</v>
      </c>
      <c r="C4854">
        <f ca="1">B4854*EXP(-'Vasicek Examples'!$B$1/12)+(1-EXP(-'Vasicek Examples'!$B$1/12))*'Vasicek Examples'!$B$2+SQRT('Vasicek Examples'!$B$3^2/2/'Vasicek Examples'!$B$1*(1-EXP(-2*'Vasicek Examples'!$B$1/12)))*NORMSINV(RAND())</f>
        <v>5.4068838050728228E-2</v>
      </c>
      <c r="D4854">
        <f ca="1">C4854*EXP(-'Vasicek Examples'!$B$1/12)+(1-EXP(-'Vasicek Examples'!$B$1/12))*'Vasicek Examples'!$B$2+SQRT('Vasicek Examples'!$B$3^2/2/'Vasicek Examples'!$B$1*(1-EXP(-2*'Vasicek Examples'!$B$1/12)))*NORMSINV(RAND())</f>
        <v>4.8089843284051657E-2</v>
      </c>
      <c r="E4854">
        <f ca="1">D4854*EXP(-'Vasicek Examples'!$B$1/12)+(1-EXP(-'Vasicek Examples'!$B$1/12))*'Vasicek Examples'!$B$2+SQRT('Vasicek Examples'!$B$3^2/2/'Vasicek Examples'!$B$1*(1-EXP(-2*'Vasicek Examples'!$B$1/12)))*NORMSINV(RAND())</f>
        <v>4.7232636000809645E-2</v>
      </c>
      <c r="F4854">
        <f ca="1">E4854*EXP(-'Vasicek Examples'!$B$1/12)+(1-EXP(-'Vasicek Examples'!$B$1/12))*'Vasicek Examples'!$B$2+SQRT('Vasicek Examples'!$B$3^2/2/'Vasicek Examples'!$B$1*(1-EXP(-2*'Vasicek Examples'!$B$1/12)))*NORMSINV(RAND())</f>
        <v>3.8310892344207842E-2</v>
      </c>
      <c r="G4854">
        <f ca="1">F4854*EXP(-'Vasicek Examples'!$B$1/12)+(1-EXP(-'Vasicek Examples'!$B$1/12))*'Vasicek Examples'!$B$2+SQRT('Vasicek Examples'!$B$3^2/2/'Vasicek Examples'!$B$1*(1-EXP(-2*'Vasicek Examples'!$B$1/12)))*NORMSINV(RAND())</f>
        <v>4.5049999181642333E-2</v>
      </c>
      <c r="H4854">
        <f ca="1">G4854*EXP(-'Vasicek Examples'!$B$1/12)+(1-EXP(-'Vasicek Examples'!$B$1/12))*'Vasicek Examples'!$B$2+SQRT('Vasicek Examples'!$B$3^2/2/'Vasicek Examples'!$B$1*(1-EXP(-2*'Vasicek Examples'!$B$1/12)))*NORMSINV(RAND())</f>
        <v>3.7815844986168065E-2</v>
      </c>
      <c r="I4854">
        <f ca="1">H4854*EXP(-'Vasicek Examples'!$B$1/12)+(1-EXP(-'Vasicek Examples'!$B$1/12))*'Vasicek Examples'!$B$2+SQRT('Vasicek Examples'!$B$3^2/2/'Vasicek Examples'!$B$1*(1-EXP(-2*'Vasicek Examples'!$B$1/12)))*NORMSINV(RAND())</f>
        <v>4.0358906422262725E-2</v>
      </c>
      <c r="J4854">
        <f ca="1">I4854*EXP(-'Vasicek Examples'!$B$1/12)+(1-EXP(-'Vasicek Examples'!$B$1/12))*'Vasicek Examples'!$B$2+SQRT('Vasicek Examples'!$B$3^2/2/'Vasicek Examples'!$B$1*(1-EXP(-2*'Vasicek Examples'!$B$1/12)))*NORMSINV(RAND())</f>
        <v>3.8161605198412378E-2</v>
      </c>
      <c r="K4854">
        <f ca="1">J4854*EXP(-'Vasicek Examples'!$B$1/12)+(1-EXP(-'Vasicek Examples'!$B$1/12))*'Vasicek Examples'!$B$2+SQRT('Vasicek Examples'!$B$3^2/2/'Vasicek Examples'!$B$1*(1-EXP(-2*'Vasicek Examples'!$B$1/12)))*NORMSINV(RAND())</f>
        <v>5.3353411234555073E-2</v>
      </c>
      <c r="L4854">
        <f ca="1">K4854*EXP(-'Vasicek Examples'!$B$1/12)+(1-EXP(-'Vasicek Examples'!$B$1/12))*'Vasicek Examples'!$B$2+SQRT('Vasicek Examples'!$B$3^2/2/'Vasicek Examples'!$B$1*(1-EXP(-2*'Vasicek Examples'!$B$1/12)))*NORMSINV(RAND())</f>
        <v>4.8533035637432477E-2</v>
      </c>
      <c r="M4854">
        <f ca="1">L4854*EXP(-'Vasicek Examples'!$B$1/12)+(1-EXP(-'Vasicek Examples'!$B$1/12))*'Vasicek Examples'!$B$2+SQRT('Vasicek Examples'!$B$3^2/2/'Vasicek Examples'!$B$1*(1-EXP(-2*'Vasicek Examples'!$B$1/12)))*NORMSINV(RAND())</f>
        <v>4.4311123449510312E-2</v>
      </c>
      <c r="N4854">
        <f ca="1">M4854*EXP(-'Vasicek Examples'!$B$1/12)+(1-EXP(-'Vasicek Examples'!$B$1/12))*'Vasicek Examples'!$B$2+SQRT('Vasicek Examples'!$B$3^2/2/'Vasicek Examples'!$B$1*(1-EXP(-2*'Vasicek Examples'!$B$1/12)))*NORMSINV(RAND())</f>
        <v>3.6947045493461034E-2</v>
      </c>
      <c r="O4854">
        <f t="shared" ca="1" si="302"/>
        <v>4.0560436625928932E-2</v>
      </c>
      <c r="P4854">
        <f t="shared" ca="1" si="303"/>
        <v>0.96025112841943172</v>
      </c>
      <c r="Q4854">
        <f ca="1">EXP(-'Vasicek Examples'!$D$4*N4854+'Vasicek Examples'!$E$4)</f>
        <v>0.96519965346902292</v>
      </c>
      <c r="R4854">
        <f ca="1">MAX(Q4854-'Vasicek Examples'!$B$8,0)</f>
        <v>4.5036717649097335E-3</v>
      </c>
      <c r="S4854">
        <f t="shared" ca="1" si="304"/>
        <v>4.3246558942853048E-3</v>
      </c>
    </row>
    <row r="4855" spans="1:19" x14ac:dyDescent="0.2">
      <c r="A4855">
        <f t="shared" si="305"/>
        <v>4851</v>
      </c>
      <c r="B4855">
        <f>'Vasicek Examples'!$B$4</f>
        <v>5.2999999999999999E-2</v>
      </c>
      <c r="C4855">
        <f ca="1">B4855*EXP(-'Vasicek Examples'!$B$1/12)+(1-EXP(-'Vasicek Examples'!$B$1/12))*'Vasicek Examples'!$B$2+SQRT('Vasicek Examples'!$B$3^2/2/'Vasicek Examples'!$B$1*(1-EXP(-2*'Vasicek Examples'!$B$1/12)))*NORMSINV(RAND())</f>
        <v>4.7813958401230941E-2</v>
      </c>
      <c r="D4855">
        <f ca="1">C4855*EXP(-'Vasicek Examples'!$B$1/12)+(1-EXP(-'Vasicek Examples'!$B$1/12))*'Vasicek Examples'!$B$2+SQRT('Vasicek Examples'!$B$3^2/2/'Vasicek Examples'!$B$1*(1-EXP(-2*'Vasicek Examples'!$B$1/12)))*NORMSINV(RAND())</f>
        <v>5.0494270314195469E-2</v>
      </c>
      <c r="E4855">
        <f ca="1">D4855*EXP(-'Vasicek Examples'!$B$1/12)+(1-EXP(-'Vasicek Examples'!$B$1/12))*'Vasicek Examples'!$B$2+SQRT('Vasicek Examples'!$B$3^2/2/'Vasicek Examples'!$B$1*(1-EXP(-2*'Vasicek Examples'!$B$1/12)))*NORMSINV(RAND())</f>
        <v>4.5121952585065121E-2</v>
      </c>
      <c r="F4855">
        <f ca="1">E4855*EXP(-'Vasicek Examples'!$B$1/12)+(1-EXP(-'Vasicek Examples'!$B$1/12))*'Vasicek Examples'!$B$2+SQRT('Vasicek Examples'!$B$3^2/2/'Vasicek Examples'!$B$1*(1-EXP(-2*'Vasicek Examples'!$B$1/12)))*NORMSINV(RAND())</f>
        <v>4.7966180836862951E-2</v>
      </c>
      <c r="G4855">
        <f ca="1">F4855*EXP(-'Vasicek Examples'!$B$1/12)+(1-EXP(-'Vasicek Examples'!$B$1/12))*'Vasicek Examples'!$B$2+SQRT('Vasicek Examples'!$B$3^2/2/'Vasicek Examples'!$B$1*(1-EXP(-2*'Vasicek Examples'!$B$1/12)))*NORMSINV(RAND())</f>
        <v>4.9786630827536697E-2</v>
      </c>
      <c r="H4855">
        <f ca="1">G4855*EXP(-'Vasicek Examples'!$B$1/12)+(1-EXP(-'Vasicek Examples'!$B$1/12))*'Vasicek Examples'!$B$2+SQRT('Vasicek Examples'!$B$3^2/2/'Vasicek Examples'!$B$1*(1-EXP(-2*'Vasicek Examples'!$B$1/12)))*NORMSINV(RAND())</f>
        <v>4.3736975413498386E-2</v>
      </c>
      <c r="I4855">
        <f ca="1">H4855*EXP(-'Vasicek Examples'!$B$1/12)+(1-EXP(-'Vasicek Examples'!$B$1/12))*'Vasicek Examples'!$B$2+SQRT('Vasicek Examples'!$B$3^2/2/'Vasicek Examples'!$B$1*(1-EXP(-2*'Vasicek Examples'!$B$1/12)))*NORMSINV(RAND())</f>
        <v>5.2875461615470687E-2</v>
      </c>
      <c r="J4855">
        <f ca="1">I4855*EXP(-'Vasicek Examples'!$B$1/12)+(1-EXP(-'Vasicek Examples'!$B$1/12))*'Vasicek Examples'!$B$2+SQRT('Vasicek Examples'!$B$3^2/2/'Vasicek Examples'!$B$1*(1-EXP(-2*'Vasicek Examples'!$B$1/12)))*NORMSINV(RAND())</f>
        <v>4.7672817298219053E-2</v>
      </c>
      <c r="K4855">
        <f ca="1">J4855*EXP(-'Vasicek Examples'!$B$1/12)+(1-EXP(-'Vasicek Examples'!$B$1/12))*'Vasicek Examples'!$B$2+SQRT('Vasicek Examples'!$B$3^2/2/'Vasicek Examples'!$B$1*(1-EXP(-2*'Vasicek Examples'!$B$1/12)))*NORMSINV(RAND())</f>
        <v>4.3652416494881788E-2</v>
      </c>
      <c r="L4855">
        <f ca="1">K4855*EXP(-'Vasicek Examples'!$B$1/12)+(1-EXP(-'Vasicek Examples'!$B$1/12))*'Vasicek Examples'!$B$2+SQRT('Vasicek Examples'!$B$3^2/2/'Vasicek Examples'!$B$1*(1-EXP(-2*'Vasicek Examples'!$B$1/12)))*NORMSINV(RAND())</f>
        <v>3.6018011705980818E-2</v>
      </c>
      <c r="M4855">
        <f ca="1">L4855*EXP(-'Vasicek Examples'!$B$1/12)+(1-EXP(-'Vasicek Examples'!$B$1/12))*'Vasicek Examples'!$B$2+SQRT('Vasicek Examples'!$B$3^2/2/'Vasicek Examples'!$B$1*(1-EXP(-2*'Vasicek Examples'!$B$1/12)))*NORMSINV(RAND())</f>
        <v>4.2254031032370312E-2</v>
      </c>
      <c r="N4855">
        <f ca="1">M4855*EXP(-'Vasicek Examples'!$B$1/12)+(1-EXP(-'Vasicek Examples'!$B$1/12))*'Vasicek Examples'!$B$2+SQRT('Vasicek Examples'!$B$3^2/2/'Vasicek Examples'!$B$1*(1-EXP(-2*'Vasicek Examples'!$B$1/12)))*NORMSINV(RAND())</f>
        <v>4.6062777704723244E-2</v>
      </c>
      <c r="O4855">
        <f t="shared" ca="1" si="302"/>
        <v>4.2209759681421523E-2</v>
      </c>
      <c r="P4855">
        <f t="shared" ca="1" si="303"/>
        <v>0.95866866944602724</v>
      </c>
      <c r="Q4855">
        <f ca="1">EXP(-'Vasicek Examples'!$D$4*N4855+'Vasicek Examples'!$E$4)</f>
        <v>0.95830054728264491</v>
      </c>
      <c r="R4855">
        <f ca="1">MAX(Q4855-'Vasicek Examples'!$B$8,0)</f>
        <v>0</v>
      </c>
      <c r="S4855">
        <f t="shared" ca="1" si="304"/>
        <v>0</v>
      </c>
    </row>
    <row r="4856" spans="1:19" x14ac:dyDescent="0.2">
      <c r="A4856">
        <f t="shared" si="305"/>
        <v>4852</v>
      </c>
      <c r="B4856">
        <f>'Vasicek Examples'!$B$4</f>
        <v>5.2999999999999999E-2</v>
      </c>
      <c r="C4856">
        <f ca="1">B4856*EXP(-'Vasicek Examples'!$B$1/12)+(1-EXP(-'Vasicek Examples'!$B$1/12))*'Vasicek Examples'!$B$2+SQRT('Vasicek Examples'!$B$3^2/2/'Vasicek Examples'!$B$1*(1-EXP(-2*'Vasicek Examples'!$B$1/12)))*NORMSINV(RAND())</f>
        <v>6.283364698979356E-2</v>
      </c>
      <c r="D4856">
        <f ca="1">C4856*EXP(-'Vasicek Examples'!$B$1/12)+(1-EXP(-'Vasicek Examples'!$B$1/12))*'Vasicek Examples'!$B$2+SQRT('Vasicek Examples'!$B$3^2/2/'Vasicek Examples'!$B$1*(1-EXP(-2*'Vasicek Examples'!$B$1/12)))*NORMSINV(RAND())</f>
        <v>5.6754106795551797E-2</v>
      </c>
      <c r="E4856">
        <f ca="1">D4856*EXP(-'Vasicek Examples'!$B$1/12)+(1-EXP(-'Vasicek Examples'!$B$1/12))*'Vasicek Examples'!$B$2+SQRT('Vasicek Examples'!$B$3^2/2/'Vasicek Examples'!$B$1*(1-EXP(-2*'Vasicek Examples'!$B$1/12)))*NORMSINV(RAND())</f>
        <v>5.2911200622630862E-2</v>
      </c>
      <c r="F4856">
        <f ca="1">E4856*EXP(-'Vasicek Examples'!$B$1/12)+(1-EXP(-'Vasicek Examples'!$B$1/12))*'Vasicek Examples'!$B$2+SQRT('Vasicek Examples'!$B$3^2/2/'Vasicek Examples'!$B$1*(1-EXP(-2*'Vasicek Examples'!$B$1/12)))*NORMSINV(RAND())</f>
        <v>5.8685882803516269E-2</v>
      </c>
      <c r="G4856">
        <f ca="1">F4856*EXP(-'Vasicek Examples'!$B$1/12)+(1-EXP(-'Vasicek Examples'!$B$1/12))*'Vasicek Examples'!$B$2+SQRT('Vasicek Examples'!$B$3^2/2/'Vasicek Examples'!$B$1*(1-EXP(-2*'Vasicek Examples'!$B$1/12)))*NORMSINV(RAND())</f>
        <v>6.0854502280091538E-2</v>
      </c>
      <c r="H4856">
        <f ca="1">G4856*EXP(-'Vasicek Examples'!$B$1/12)+(1-EXP(-'Vasicek Examples'!$B$1/12))*'Vasicek Examples'!$B$2+SQRT('Vasicek Examples'!$B$3^2/2/'Vasicek Examples'!$B$1*(1-EXP(-2*'Vasicek Examples'!$B$1/12)))*NORMSINV(RAND())</f>
        <v>5.4777024278078651E-2</v>
      </c>
      <c r="I4856">
        <f ca="1">H4856*EXP(-'Vasicek Examples'!$B$1/12)+(1-EXP(-'Vasicek Examples'!$B$1/12))*'Vasicek Examples'!$B$2+SQRT('Vasicek Examples'!$B$3^2/2/'Vasicek Examples'!$B$1*(1-EXP(-2*'Vasicek Examples'!$B$1/12)))*NORMSINV(RAND())</f>
        <v>4.8788972009393625E-2</v>
      </c>
      <c r="J4856">
        <f ca="1">I4856*EXP(-'Vasicek Examples'!$B$1/12)+(1-EXP(-'Vasicek Examples'!$B$1/12))*'Vasicek Examples'!$B$2+SQRT('Vasicek Examples'!$B$3^2/2/'Vasicek Examples'!$B$1*(1-EXP(-2*'Vasicek Examples'!$B$1/12)))*NORMSINV(RAND())</f>
        <v>5.4347027239623022E-2</v>
      </c>
      <c r="K4856">
        <f ca="1">J4856*EXP(-'Vasicek Examples'!$B$1/12)+(1-EXP(-'Vasicek Examples'!$B$1/12))*'Vasicek Examples'!$B$2+SQRT('Vasicek Examples'!$B$3^2/2/'Vasicek Examples'!$B$1*(1-EXP(-2*'Vasicek Examples'!$B$1/12)))*NORMSINV(RAND())</f>
        <v>5.8276412428336137E-2</v>
      </c>
      <c r="L4856">
        <f ca="1">K4856*EXP(-'Vasicek Examples'!$B$1/12)+(1-EXP(-'Vasicek Examples'!$B$1/12))*'Vasicek Examples'!$B$2+SQRT('Vasicek Examples'!$B$3^2/2/'Vasicek Examples'!$B$1*(1-EXP(-2*'Vasicek Examples'!$B$1/12)))*NORMSINV(RAND())</f>
        <v>5.4139937947185912E-2</v>
      </c>
      <c r="M4856">
        <f ca="1">L4856*EXP(-'Vasicek Examples'!$B$1/12)+(1-EXP(-'Vasicek Examples'!$B$1/12))*'Vasicek Examples'!$B$2+SQRT('Vasicek Examples'!$B$3^2/2/'Vasicek Examples'!$B$1*(1-EXP(-2*'Vasicek Examples'!$B$1/12)))*NORMSINV(RAND())</f>
        <v>5.3949260606219511E-2</v>
      </c>
      <c r="N4856">
        <f ca="1">M4856*EXP(-'Vasicek Examples'!$B$1/12)+(1-EXP(-'Vasicek Examples'!$B$1/12))*'Vasicek Examples'!$B$2+SQRT('Vasicek Examples'!$B$3^2/2/'Vasicek Examples'!$B$1*(1-EXP(-2*'Vasicek Examples'!$B$1/12)))*NORMSINV(RAND())</f>
        <v>5.9880296605437332E-2</v>
      </c>
      <c r="O4856">
        <f t="shared" ca="1" si="302"/>
        <v>5.1236774900686899E-2</v>
      </c>
      <c r="P4856">
        <f t="shared" ca="1" si="303"/>
        <v>0.95005369502991388</v>
      </c>
      <c r="Q4856">
        <f ca="1">EXP(-'Vasicek Examples'!$D$4*N4856+'Vasicek Examples'!$E$4)</f>
        <v>0.94793687487599665</v>
      </c>
      <c r="R4856">
        <f ca="1">MAX(Q4856-'Vasicek Examples'!$B$8,0)</f>
        <v>0</v>
      </c>
      <c r="S4856">
        <f t="shared" ca="1" si="304"/>
        <v>0</v>
      </c>
    </row>
    <row r="4857" spans="1:19" x14ac:dyDescent="0.2">
      <c r="A4857">
        <f t="shared" si="305"/>
        <v>4853</v>
      </c>
      <c r="B4857">
        <f>'Vasicek Examples'!$B$4</f>
        <v>5.2999999999999999E-2</v>
      </c>
      <c r="C4857">
        <f ca="1">B4857*EXP(-'Vasicek Examples'!$B$1/12)+(1-EXP(-'Vasicek Examples'!$B$1/12))*'Vasicek Examples'!$B$2+SQRT('Vasicek Examples'!$B$3^2/2/'Vasicek Examples'!$B$1*(1-EXP(-2*'Vasicek Examples'!$B$1/12)))*NORMSINV(RAND())</f>
        <v>4.7201789568204901E-2</v>
      </c>
      <c r="D4857">
        <f ca="1">C4857*EXP(-'Vasicek Examples'!$B$1/12)+(1-EXP(-'Vasicek Examples'!$B$1/12))*'Vasicek Examples'!$B$2+SQRT('Vasicek Examples'!$B$3^2/2/'Vasicek Examples'!$B$1*(1-EXP(-2*'Vasicek Examples'!$B$1/12)))*NORMSINV(RAND())</f>
        <v>4.4872958609130154E-2</v>
      </c>
      <c r="E4857">
        <f ca="1">D4857*EXP(-'Vasicek Examples'!$B$1/12)+(1-EXP(-'Vasicek Examples'!$B$1/12))*'Vasicek Examples'!$B$2+SQRT('Vasicek Examples'!$B$3^2/2/'Vasicek Examples'!$B$1*(1-EXP(-2*'Vasicek Examples'!$B$1/12)))*NORMSINV(RAND())</f>
        <v>4.1876710789095384E-2</v>
      </c>
      <c r="F4857">
        <f ca="1">E4857*EXP(-'Vasicek Examples'!$B$1/12)+(1-EXP(-'Vasicek Examples'!$B$1/12))*'Vasicek Examples'!$B$2+SQRT('Vasicek Examples'!$B$3^2/2/'Vasicek Examples'!$B$1*(1-EXP(-2*'Vasicek Examples'!$B$1/12)))*NORMSINV(RAND())</f>
        <v>4.0971105990110321E-2</v>
      </c>
      <c r="G4857">
        <f ca="1">F4857*EXP(-'Vasicek Examples'!$B$1/12)+(1-EXP(-'Vasicek Examples'!$B$1/12))*'Vasicek Examples'!$B$2+SQRT('Vasicek Examples'!$B$3^2/2/'Vasicek Examples'!$B$1*(1-EXP(-2*'Vasicek Examples'!$B$1/12)))*NORMSINV(RAND())</f>
        <v>5.0474523333742763E-2</v>
      </c>
      <c r="H4857">
        <f ca="1">G4857*EXP(-'Vasicek Examples'!$B$1/12)+(1-EXP(-'Vasicek Examples'!$B$1/12))*'Vasicek Examples'!$B$2+SQRT('Vasicek Examples'!$B$3^2/2/'Vasicek Examples'!$B$1*(1-EXP(-2*'Vasicek Examples'!$B$1/12)))*NORMSINV(RAND())</f>
        <v>5.201580677177569E-2</v>
      </c>
      <c r="I4857">
        <f ca="1">H4857*EXP(-'Vasicek Examples'!$B$1/12)+(1-EXP(-'Vasicek Examples'!$B$1/12))*'Vasicek Examples'!$B$2+SQRT('Vasicek Examples'!$B$3^2/2/'Vasicek Examples'!$B$1*(1-EXP(-2*'Vasicek Examples'!$B$1/12)))*NORMSINV(RAND())</f>
        <v>5.4316593506904633E-2</v>
      </c>
      <c r="J4857">
        <f ca="1">I4857*EXP(-'Vasicek Examples'!$B$1/12)+(1-EXP(-'Vasicek Examples'!$B$1/12))*'Vasicek Examples'!$B$2+SQRT('Vasicek Examples'!$B$3^2/2/'Vasicek Examples'!$B$1*(1-EXP(-2*'Vasicek Examples'!$B$1/12)))*NORMSINV(RAND())</f>
        <v>4.3519504851559657E-2</v>
      </c>
      <c r="K4857">
        <f ca="1">J4857*EXP(-'Vasicek Examples'!$B$1/12)+(1-EXP(-'Vasicek Examples'!$B$1/12))*'Vasicek Examples'!$B$2+SQRT('Vasicek Examples'!$B$3^2/2/'Vasicek Examples'!$B$1*(1-EXP(-2*'Vasicek Examples'!$B$1/12)))*NORMSINV(RAND())</f>
        <v>4.3812336106992776E-2</v>
      </c>
      <c r="L4857">
        <f ca="1">K4857*EXP(-'Vasicek Examples'!$B$1/12)+(1-EXP(-'Vasicek Examples'!$B$1/12))*'Vasicek Examples'!$B$2+SQRT('Vasicek Examples'!$B$3^2/2/'Vasicek Examples'!$B$1*(1-EXP(-2*'Vasicek Examples'!$B$1/12)))*NORMSINV(RAND())</f>
        <v>4.7362894439467389E-2</v>
      </c>
      <c r="M4857">
        <f ca="1">L4857*EXP(-'Vasicek Examples'!$B$1/12)+(1-EXP(-'Vasicek Examples'!$B$1/12))*'Vasicek Examples'!$B$2+SQRT('Vasicek Examples'!$B$3^2/2/'Vasicek Examples'!$B$1*(1-EXP(-2*'Vasicek Examples'!$B$1/12)))*NORMSINV(RAND())</f>
        <v>5.3394863213654234E-2</v>
      </c>
      <c r="N4857">
        <f ca="1">M4857*EXP(-'Vasicek Examples'!$B$1/12)+(1-EXP(-'Vasicek Examples'!$B$1/12))*'Vasicek Examples'!$B$2+SQRT('Vasicek Examples'!$B$3^2/2/'Vasicek Examples'!$B$1*(1-EXP(-2*'Vasicek Examples'!$B$1/12)))*NORMSINV(RAND())</f>
        <v>4.5870522278307846E-2</v>
      </c>
      <c r="O4857">
        <f t="shared" ca="1" si="302"/>
        <v>4.3262787794640774E-2</v>
      </c>
      <c r="P4857">
        <f t="shared" ca="1" si="303"/>
        <v>0.95765969571792353</v>
      </c>
      <c r="Q4857">
        <f ca="1">EXP(-'Vasicek Examples'!$D$4*N4857+'Vasicek Examples'!$E$4)</f>
        <v>0.95844554263741544</v>
      </c>
      <c r="R4857">
        <f ca="1">MAX(Q4857-'Vasicek Examples'!$B$8,0)</f>
        <v>0</v>
      </c>
      <c r="S4857">
        <f t="shared" ca="1" si="304"/>
        <v>0</v>
      </c>
    </row>
    <row r="4858" spans="1:19" x14ac:dyDescent="0.2">
      <c r="A4858">
        <f t="shared" si="305"/>
        <v>4854</v>
      </c>
      <c r="B4858">
        <f>'Vasicek Examples'!$B$4</f>
        <v>5.2999999999999999E-2</v>
      </c>
      <c r="C4858">
        <f ca="1">B4858*EXP(-'Vasicek Examples'!$B$1/12)+(1-EXP(-'Vasicek Examples'!$B$1/12))*'Vasicek Examples'!$B$2+SQRT('Vasicek Examples'!$B$3^2/2/'Vasicek Examples'!$B$1*(1-EXP(-2*'Vasicek Examples'!$B$1/12)))*NORMSINV(RAND())</f>
        <v>4.8131496860890986E-2</v>
      </c>
      <c r="D4858">
        <f ca="1">C4858*EXP(-'Vasicek Examples'!$B$1/12)+(1-EXP(-'Vasicek Examples'!$B$1/12))*'Vasicek Examples'!$B$2+SQRT('Vasicek Examples'!$B$3^2/2/'Vasicek Examples'!$B$1*(1-EXP(-2*'Vasicek Examples'!$B$1/12)))*NORMSINV(RAND())</f>
        <v>4.6843801087638366E-2</v>
      </c>
      <c r="E4858">
        <f ca="1">D4858*EXP(-'Vasicek Examples'!$B$1/12)+(1-EXP(-'Vasicek Examples'!$B$1/12))*'Vasicek Examples'!$B$2+SQRT('Vasicek Examples'!$B$3^2/2/'Vasicek Examples'!$B$1*(1-EXP(-2*'Vasicek Examples'!$B$1/12)))*NORMSINV(RAND())</f>
        <v>4.4001165885718632E-2</v>
      </c>
      <c r="F4858">
        <f ca="1">E4858*EXP(-'Vasicek Examples'!$B$1/12)+(1-EXP(-'Vasicek Examples'!$B$1/12))*'Vasicek Examples'!$B$2+SQRT('Vasicek Examples'!$B$3^2/2/'Vasicek Examples'!$B$1*(1-EXP(-2*'Vasicek Examples'!$B$1/12)))*NORMSINV(RAND())</f>
        <v>4.2249918481498366E-2</v>
      </c>
      <c r="G4858">
        <f ca="1">F4858*EXP(-'Vasicek Examples'!$B$1/12)+(1-EXP(-'Vasicek Examples'!$B$1/12))*'Vasicek Examples'!$B$2+SQRT('Vasicek Examples'!$B$3^2/2/'Vasicek Examples'!$B$1*(1-EXP(-2*'Vasicek Examples'!$B$1/12)))*NORMSINV(RAND())</f>
        <v>3.0749218259524338E-2</v>
      </c>
      <c r="H4858">
        <f ca="1">G4858*EXP(-'Vasicek Examples'!$B$1/12)+(1-EXP(-'Vasicek Examples'!$B$1/12))*'Vasicek Examples'!$B$2+SQRT('Vasicek Examples'!$B$3^2/2/'Vasicek Examples'!$B$1*(1-EXP(-2*'Vasicek Examples'!$B$1/12)))*NORMSINV(RAND())</f>
        <v>3.3449628816988208E-2</v>
      </c>
      <c r="I4858">
        <f ca="1">H4858*EXP(-'Vasicek Examples'!$B$1/12)+(1-EXP(-'Vasicek Examples'!$B$1/12))*'Vasicek Examples'!$B$2+SQRT('Vasicek Examples'!$B$3^2/2/'Vasicek Examples'!$B$1*(1-EXP(-2*'Vasicek Examples'!$B$1/12)))*NORMSINV(RAND())</f>
        <v>2.6486291424753006E-2</v>
      </c>
      <c r="J4858">
        <f ca="1">I4858*EXP(-'Vasicek Examples'!$B$1/12)+(1-EXP(-'Vasicek Examples'!$B$1/12))*'Vasicek Examples'!$B$2+SQRT('Vasicek Examples'!$B$3^2/2/'Vasicek Examples'!$B$1*(1-EXP(-2*'Vasicek Examples'!$B$1/12)))*NORMSINV(RAND())</f>
        <v>2.965980355484224E-2</v>
      </c>
      <c r="K4858">
        <f ca="1">J4858*EXP(-'Vasicek Examples'!$B$1/12)+(1-EXP(-'Vasicek Examples'!$B$1/12))*'Vasicek Examples'!$B$2+SQRT('Vasicek Examples'!$B$3^2/2/'Vasicek Examples'!$B$1*(1-EXP(-2*'Vasicek Examples'!$B$1/12)))*NORMSINV(RAND())</f>
        <v>2.6472947001827452E-2</v>
      </c>
      <c r="L4858">
        <f ca="1">K4858*EXP(-'Vasicek Examples'!$B$1/12)+(1-EXP(-'Vasicek Examples'!$B$1/12))*'Vasicek Examples'!$B$2+SQRT('Vasicek Examples'!$B$3^2/2/'Vasicek Examples'!$B$1*(1-EXP(-2*'Vasicek Examples'!$B$1/12)))*NORMSINV(RAND())</f>
        <v>2.4073117451253147E-2</v>
      </c>
      <c r="M4858">
        <f ca="1">L4858*EXP(-'Vasicek Examples'!$B$1/12)+(1-EXP(-'Vasicek Examples'!$B$1/12))*'Vasicek Examples'!$B$2+SQRT('Vasicek Examples'!$B$3^2/2/'Vasicek Examples'!$B$1*(1-EXP(-2*'Vasicek Examples'!$B$1/12)))*NORMSINV(RAND())</f>
        <v>3.1591350129776131E-2</v>
      </c>
      <c r="N4858">
        <f ca="1">M4858*EXP(-'Vasicek Examples'!$B$1/12)+(1-EXP(-'Vasicek Examples'!$B$1/12))*'Vasicek Examples'!$B$2+SQRT('Vasicek Examples'!$B$3^2/2/'Vasicek Examples'!$B$1*(1-EXP(-2*'Vasicek Examples'!$B$1/12)))*NORMSINV(RAND())</f>
        <v>1.6421458324004254E-2</v>
      </c>
      <c r="O4858">
        <f t="shared" ca="1" si="302"/>
        <v>3.0654476640522291E-2</v>
      </c>
      <c r="P4858">
        <f t="shared" ca="1" si="303"/>
        <v>0.969810607410728</v>
      </c>
      <c r="Q4858">
        <f ca="1">EXP(-'Vasicek Examples'!$D$4*N4858+'Vasicek Examples'!$E$4)</f>
        <v>0.98091651421892445</v>
      </c>
      <c r="R4858">
        <f ca="1">MAX(Q4858-'Vasicek Examples'!$B$8,0)</f>
        <v>2.0220532514811262E-2</v>
      </c>
      <c r="S4858">
        <f t="shared" ca="1" si="304"/>
        <v>1.9610086920357487E-2</v>
      </c>
    </row>
    <row r="4859" spans="1:19" x14ac:dyDescent="0.2">
      <c r="A4859">
        <f t="shared" si="305"/>
        <v>4855</v>
      </c>
      <c r="B4859">
        <f>'Vasicek Examples'!$B$4</f>
        <v>5.2999999999999999E-2</v>
      </c>
      <c r="C4859">
        <f ca="1">B4859*EXP(-'Vasicek Examples'!$B$1/12)+(1-EXP(-'Vasicek Examples'!$B$1/12))*'Vasicek Examples'!$B$2+SQRT('Vasicek Examples'!$B$3^2/2/'Vasicek Examples'!$B$1*(1-EXP(-2*'Vasicek Examples'!$B$1/12)))*NORMSINV(RAND())</f>
        <v>4.8627109436791931E-2</v>
      </c>
      <c r="D4859">
        <f ca="1">C4859*EXP(-'Vasicek Examples'!$B$1/12)+(1-EXP(-'Vasicek Examples'!$B$1/12))*'Vasicek Examples'!$B$2+SQRT('Vasicek Examples'!$B$3^2/2/'Vasicek Examples'!$B$1*(1-EXP(-2*'Vasicek Examples'!$B$1/12)))*NORMSINV(RAND())</f>
        <v>5.4309690974055573E-2</v>
      </c>
      <c r="E4859">
        <f ca="1">D4859*EXP(-'Vasicek Examples'!$B$1/12)+(1-EXP(-'Vasicek Examples'!$B$1/12))*'Vasicek Examples'!$B$2+SQRT('Vasicek Examples'!$B$3^2/2/'Vasicek Examples'!$B$1*(1-EXP(-2*'Vasicek Examples'!$B$1/12)))*NORMSINV(RAND())</f>
        <v>5.1448926249163404E-2</v>
      </c>
      <c r="F4859">
        <f ca="1">E4859*EXP(-'Vasicek Examples'!$B$1/12)+(1-EXP(-'Vasicek Examples'!$B$1/12))*'Vasicek Examples'!$B$2+SQRT('Vasicek Examples'!$B$3^2/2/'Vasicek Examples'!$B$1*(1-EXP(-2*'Vasicek Examples'!$B$1/12)))*NORMSINV(RAND())</f>
        <v>5.3055356867607671E-2</v>
      </c>
      <c r="G4859">
        <f ca="1">F4859*EXP(-'Vasicek Examples'!$B$1/12)+(1-EXP(-'Vasicek Examples'!$B$1/12))*'Vasicek Examples'!$B$2+SQRT('Vasicek Examples'!$B$3^2/2/'Vasicek Examples'!$B$1*(1-EXP(-2*'Vasicek Examples'!$B$1/12)))*NORMSINV(RAND())</f>
        <v>5.0829696602394434E-2</v>
      </c>
      <c r="H4859">
        <f ca="1">G4859*EXP(-'Vasicek Examples'!$B$1/12)+(1-EXP(-'Vasicek Examples'!$B$1/12))*'Vasicek Examples'!$B$2+SQRT('Vasicek Examples'!$B$3^2/2/'Vasicek Examples'!$B$1*(1-EXP(-2*'Vasicek Examples'!$B$1/12)))*NORMSINV(RAND())</f>
        <v>5.1927317189359237E-2</v>
      </c>
      <c r="I4859">
        <f ca="1">H4859*EXP(-'Vasicek Examples'!$B$1/12)+(1-EXP(-'Vasicek Examples'!$B$1/12))*'Vasicek Examples'!$B$2+SQRT('Vasicek Examples'!$B$3^2/2/'Vasicek Examples'!$B$1*(1-EXP(-2*'Vasicek Examples'!$B$1/12)))*NORMSINV(RAND())</f>
        <v>5.5291589914353088E-2</v>
      </c>
      <c r="J4859">
        <f ca="1">I4859*EXP(-'Vasicek Examples'!$B$1/12)+(1-EXP(-'Vasicek Examples'!$B$1/12))*'Vasicek Examples'!$B$2+SQRT('Vasicek Examples'!$B$3^2/2/'Vasicek Examples'!$B$1*(1-EXP(-2*'Vasicek Examples'!$B$1/12)))*NORMSINV(RAND())</f>
        <v>4.9554044953219606E-2</v>
      </c>
      <c r="K4859">
        <f ca="1">J4859*EXP(-'Vasicek Examples'!$B$1/12)+(1-EXP(-'Vasicek Examples'!$B$1/12))*'Vasicek Examples'!$B$2+SQRT('Vasicek Examples'!$B$3^2/2/'Vasicek Examples'!$B$1*(1-EXP(-2*'Vasicek Examples'!$B$1/12)))*NORMSINV(RAND())</f>
        <v>3.5386228594227596E-2</v>
      </c>
      <c r="L4859">
        <f ca="1">K4859*EXP(-'Vasicek Examples'!$B$1/12)+(1-EXP(-'Vasicek Examples'!$B$1/12))*'Vasicek Examples'!$B$2+SQRT('Vasicek Examples'!$B$3^2/2/'Vasicek Examples'!$B$1*(1-EXP(-2*'Vasicek Examples'!$B$1/12)))*NORMSINV(RAND())</f>
        <v>3.1867249968296187E-2</v>
      </c>
      <c r="M4859">
        <f ca="1">L4859*EXP(-'Vasicek Examples'!$B$1/12)+(1-EXP(-'Vasicek Examples'!$B$1/12))*'Vasicek Examples'!$B$2+SQRT('Vasicek Examples'!$B$3^2/2/'Vasicek Examples'!$B$1*(1-EXP(-2*'Vasicek Examples'!$B$1/12)))*NORMSINV(RAND())</f>
        <v>3.2707824804658413E-2</v>
      </c>
      <c r="N4859">
        <f ca="1">M4859*EXP(-'Vasicek Examples'!$B$1/12)+(1-EXP(-'Vasicek Examples'!$B$1/12))*'Vasicek Examples'!$B$2+SQRT('Vasicek Examples'!$B$3^2/2/'Vasicek Examples'!$B$1*(1-EXP(-2*'Vasicek Examples'!$B$1/12)))*NORMSINV(RAND())</f>
        <v>3.3460277004318896E-2</v>
      </c>
      <c r="O4859">
        <f t="shared" ca="1" si="302"/>
        <v>4.2285134944824214E-2</v>
      </c>
      <c r="P4859">
        <f t="shared" ca="1" si="303"/>
        <v>0.95859641226578807</v>
      </c>
      <c r="Q4859">
        <f ca="1">EXP(-'Vasicek Examples'!$D$4*N4859+'Vasicek Examples'!$E$4)</f>
        <v>0.96785167547419204</v>
      </c>
      <c r="R4859">
        <f ca="1">MAX(Q4859-'Vasicek Examples'!$B$8,0)</f>
        <v>7.1556937700788525E-3</v>
      </c>
      <c r="S4859">
        <f t="shared" ca="1" si="304"/>
        <v>6.8594223752702389E-3</v>
      </c>
    </row>
    <row r="4860" spans="1:19" x14ac:dyDescent="0.2">
      <c r="A4860">
        <f t="shared" si="305"/>
        <v>4856</v>
      </c>
      <c r="B4860">
        <f>'Vasicek Examples'!$B$4</f>
        <v>5.2999999999999999E-2</v>
      </c>
      <c r="C4860">
        <f ca="1">B4860*EXP(-'Vasicek Examples'!$B$1/12)+(1-EXP(-'Vasicek Examples'!$B$1/12))*'Vasicek Examples'!$B$2+SQRT('Vasicek Examples'!$B$3^2/2/'Vasicek Examples'!$B$1*(1-EXP(-2*'Vasicek Examples'!$B$1/12)))*NORMSINV(RAND())</f>
        <v>5.9391390777663595E-2</v>
      </c>
      <c r="D4860">
        <f ca="1">C4860*EXP(-'Vasicek Examples'!$B$1/12)+(1-EXP(-'Vasicek Examples'!$B$1/12))*'Vasicek Examples'!$B$2+SQRT('Vasicek Examples'!$B$3^2/2/'Vasicek Examples'!$B$1*(1-EXP(-2*'Vasicek Examples'!$B$1/12)))*NORMSINV(RAND())</f>
        <v>5.8872116986526071E-2</v>
      </c>
      <c r="E4860">
        <f ca="1">D4860*EXP(-'Vasicek Examples'!$B$1/12)+(1-EXP(-'Vasicek Examples'!$B$1/12))*'Vasicek Examples'!$B$2+SQRT('Vasicek Examples'!$B$3^2/2/'Vasicek Examples'!$B$1*(1-EXP(-2*'Vasicek Examples'!$B$1/12)))*NORMSINV(RAND())</f>
        <v>5.7891312286531153E-2</v>
      </c>
      <c r="F4860">
        <f ca="1">E4860*EXP(-'Vasicek Examples'!$B$1/12)+(1-EXP(-'Vasicek Examples'!$B$1/12))*'Vasicek Examples'!$B$2+SQRT('Vasicek Examples'!$B$3^2/2/'Vasicek Examples'!$B$1*(1-EXP(-2*'Vasicek Examples'!$B$1/12)))*NORMSINV(RAND())</f>
        <v>6.1511565812689378E-2</v>
      </c>
      <c r="G4860">
        <f ca="1">F4860*EXP(-'Vasicek Examples'!$B$1/12)+(1-EXP(-'Vasicek Examples'!$B$1/12))*'Vasicek Examples'!$B$2+SQRT('Vasicek Examples'!$B$3^2/2/'Vasicek Examples'!$B$1*(1-EXP(-2*'Vasicek Examples'!$B$1/12)))*NORMSINV(RAND())</f>
        <v>5.6487318044928868E-2</v>
      </c>
      <c r="H4860">
        <f ca="1">G4860*EXP(-'Vasicek Examples'!$B$1/12)+(1-EXP(-'Vasicek Examples'!$B$1/12))*'Vasicek Examples'!$B$2+SQRT('Vasicek Examples'!$B$3^2/2/'Vasicek Examples'!$B$1*(1-EXP(-2*'Vasicek Examples'!$B$1/12)))*NORMSINV(RAND())</f>
        <v>5.5039805996141583E-2</v>
      </c>
      <c r="I4860">
        <f ca="1">H4860*EXP(-'Vasicek Examples'!$B$1/12)+(1-EXP(-'Vasicek Examples'!$B$1/12))*'Vasicek Examples'!$B$2+SQRT('Vasicek Examples'!$B$3^2/2/'Vasicek Examples'!$B$1*(1-EXP(-2*'Vasicek Examples'!$B$1/12)))*NORMSINV(RAND())</f>
        <v>5.8239713045163594E-2</v>
      </c>
      <c r="J4860">
        <f ca="1">I4860*EXP(-'Vasicek Examples'!$B$1/12)+(1-EXP(-'Vasicek Examples'!$B$1/12))*'Vasicek Examples'!$B$2+SQRT('Vasicek Examples'!$B$3^2/2/'Vasicek Examples'!$B$1*(1-EXP(-2*'Vasicek Examples'!$B$1/12)))*NORMSINV(RAND())</f>
        <v>5.4021050893625758E-2</v>
      </c>
      <c r="K4860">
        <f ca="1">J4860*EXP(-'Vasicek Examples'!$B$1/12)+(1-EXP(-'Vasicek Examples'!$B$1/12))*'Vasicek Examples'!$B$2+SQRT('Vasicek Examples'!$B$3^2/2/'Vasicek Examples'!$B$1*(1-EXP(-2*'Vasicek Examples'!$B$1/12)))*NORMSINV(RAND())</f>
        <v>5.0226826232917632E-2</v>
      </c>
      <c r="L4860">
        <f ca="1">K4860*EXP(-'Vasicek Examples'!$B$1/12)+(1-EXP(-'Vasicek Examples'!$B$1/12))*'Vasicek Examples'!$B$2+SQRT('Vasicek Examples'!$B$3^2/2/'Vasicek Examples'!$B$1*(1-EXP(-2*'Vasicek Examples'!$B$1/12)))*NORMSINV(RAND())</f>
        <v>4.2247579879023341E-2</v>
      </c>
      <c r="M4860">
        <f ca="1">L4860*EXP(-'Vasicek Examples'!$B$1/12)+(1-EXP(-'Vasicek Examples'!$B$1/12))*'Vasicek Examples'!$B$2+SQRT('Vasicek Examples'!$B$3^2/2/'Vasicek Examples'!$B$1*(1-EXP(-2*'Vasicek Examples'!$B$1/12)))*NORMSINV(RAND())</f>
        <v>3.1724277173025582E-2</v>
      </c>
      <c r="N4860">
        <f ca="1">M4860*EXP(-'Vasicek Examples'!$B$1/12)+(1-EXP(-'Vasicek Examples'!$B$1/12))*'Vasicek Examples'!$B$2+SQRT('Vasicek Examples'!$B$3^2/2/'Vasicek Examples'!$B$1*(1-EXP(-2*'Vasicek Examples'!$B$1/12)))*NORMSINV(RAND())</f>
        <v>4.0932712136354292E-2</v>
      </c>
      <c r="O4860">
        <f t="shared" ca="1" si="302"/>
        <v>4.8035301483965155E-2</v>
      </c>
      <c r="P4860">
        <f t="shared" ca="1" si="303"/>
        <v>0.95310014063429171</v>
      </c>
      <c r="Q4860">
        <f ca="1">EXP(-'Vasicek Examples'!$D$4*N4860+'Vasicek Examples'!$E$4)</f>
        <v>0.96217707125045082</v>
      </c>
      <c r="R4860">
        <f ca="1">MAX(Q4860-'Vasicek Examples'!$B$8,0)</f>
        <v>1.4810895463376328E-3</v>
      </c>
      <c r="S4860">
        <f t="shared" ca="1" si="304"/>
        <v>1.4116266549063772E-3</v>
      </c>
    </row>
    <row r="4861" spans="1:19" x14ac:dyDescent="0.2">
      <c r="A4861">
        <f t="shared" si="305"/>
        <v>4857</v>
      </c>
      <c r="B4861">
        <f>'Vasicek Examples'!$B$4</f>
        <v>5.2999999999999999E-2</v>
      </c>
      <c r="C4861">
        <f ca="1">B4861*EXP(-'Vasicek Examples'!$B$1/12)+(1-EXP(-'Vasicek Examples'!$B$1/12))*'Vasicek Examples'!$B$2+SQRT('Vasicek Examples'!$B$3^2/2/'Vasicek Examples'!$B$1*(1-EXP(-2*'Vasicek Examples'!$B$1/12)))*NORMSINV(RAND())</f>
        <v>5.6486834725678031E-2</v>
      </c>
      <c r="D4861">
        <f ca="1">C4861*EXP(-'Vasicek Examples'!$B$1/12)+(1-EXP(-'Vasicek Examples'!$B$1/12))*'Vasicek Examples'!$B$2+SQRT('Vasicek Examples'!$B$3^2/2/'Vasicek Examples'!$B$1*(1-EXP(-2*'Vasicek Examples'!$B$1/12)))*NORMSINV(RAND())</f>
        <v>5.5125976725301555E-2</v>
      </c>
      <c r="E4861">
        <f ca="1">D4861*EXP(-'Vasicek Examples'!$B$1/12)+(1-EXP(-'Vasicek Examples'!$B$1/12))*'Vasicek Examples'!$B$2+SQRT('Vasicek Examples'!$B$3^2/2/'Vasicek Examples'!$B$1*(1-EXP(-2*'Vasicek Examples'!$B$1/12)))*NORMSINV(RAND())</f>
        <v>5.4787363427581573E-2</v>
      </c>
      <c r="F4861">
        <f ca="1">E4861*EXP(-'Vasicek Examples'!$B$1/12)+(1-EXP(-'Vasicek Examples'!$B$1/12))*'Vasicek Examples'!$B$2+SQRT('Vasicek Examples'!$B$3^2/2/'Vasicek Examples'!$B$1*(1-EXP(-2*'Vasicek Examples'!$B$1/12)))*NORMSINV(RAND())</f>
        <v>5.4597545251764731E-2</v>
      </c>
      <c r="G4861">
        <f ca="1">F4861*EXP(-'Vasicek Examples'!$B$1/12)+(1-EXP(-'Vasicek Examples'!$B$1/12))*'Vasicek Examples'!$B$2+SQRT('Vasicek Examples'!$B$3^2/2/'Vasicek Examples'!$B$1*(1-EXP(-2*'Vasicek Examples'!$B$1/12)))*NORMSINV(RAND())</f>
        <v>4.4592804537707906E-2</v>
      </c>
      <c r="H4861">
        <f ca="1">G4861*EXP(-'Vasicek Examples'!$B$1/12)+(1-EXP(-'Vasicek Examples'!$B$1/12))*'Vasicek Examples'!$B$2+SQRT('Vasicek Examples'!$B$3^2/2/'Vasicek Examples'!$B$1*(1-EXP(-2*'Vasicek Examples'!$B$1/12)))*NORMSINV(RAND())</f>
        <v>4.3063679002319513E-2</v>
      </c>
      <c r="I4861">
        <f ca="1">H4861*EXP(-'Vasicek Examples'!$B$1/12)+(1-EXP(-'Vasicek Examples'!$B$1/12))*'Vasicek Examples'!$B$2+SQRT('Vasicek Examples'!$B$3^2/2/'Vasicek Examples'!$B$1*(1-EXP(-2*'Vasicek Examples'!$B$1/12)))*NORMSINV(RAND())</f>
        <v>3.1941606596076727E-2</v>
      </c>
      <c r="J4861">
        <f ca="1">I4861*EXP(-'Vasicek Examples'!$B$1/12)+(1-EXP(-'Vasicek Examples'!$B$1/12))*'Vasicek Examples'!$B$2+SQRT('Vasicek Examples'!$B$3^2/2/'Vasicek Examples'!$B$1*(1-EXP(-2*'Vasicek Examples'!$B$1/12)))*NORMSINV(RAND())</f>
        <v>2.4001617385845456E-2</v>
      </c>
      <c r="K4861">
        <f ca="1">J4861*EXP(-'Vasicek Examples'!$B$1/12)+(1-EXP(-'Vasicek Examples'!$B$1/12))*'Vasicek Examples'!$B$2+SQRT('Vasicek Examples'!$B$3^2/2/'Vasicek Examples'!$B$1*(1-EXP(-2*'Vasicek Examples'!$B$1/12)))*NORMSINV(RAND())</f>
        <v>2.6853780592466341E-2</v>
      </c>
      <c r="L4861">
        <f ca="1">K4861*EXP(-'Vasicek Examples'!$B$1/12)+(1-EXP(-'Vasicek Examples'!$B$1/12))*'Vasicek Examples'!$B$2+SQRT('Vasicek Examples'!$B$3^2/2/'Vasicek Examples'!$B$1*(1-EXP(-2*'Vasicek Examples'!$B$1/12)))*NORMSINV(RAND())</f>
        <v>1.680326561421043E-2</v>
      </c>
      <c r="M4861">
        <f ca="1">L4861*EXP(-'Vasicek Examples'!$B$1/12)+(1-EXP(-'Vasicek Examples'!$B$1/12))*'Vasicek Examples'!$B$2+SQRT('Vasicek Examples'!$B$3^2/2/'Vasicek Examples'!$B$1*(1-EXP(-2*'Vasicek Examples'!$B$1/12)))*NORMSINV(RAND())</f>
        <v>1.7658220079741126E-2</v>
      </c>
      <c r="N4861">
        <f ca="1">M4861*EXP(-'Vasicek Examples'!$B$1/12)+(1-EXP(-'Vasicek Examples'!$B$1/12))*'Vasicek Examples'!$B$2+SQRT('Vasicek Examples'!$B$3^2/2/'Vasicek Examples'!$B$1*(1-EXP(-2*'Vasicek Examples'!$B$1/12)))*NORMSINV(RAND())</f>
        <v>1.5563626398923626E-2</v>
      </c>
      <c r="O4861">
        <f t="shared" ca="1" si="302"/>
        <v>3.3787590814609678E-2</v>
      </c>
      <c r="P4861">
        <f t="shared" ca="1" si="303"/>
        <v>0.96677683510969536</v>
      </c>
      <c r="Q4861">
        <f ca="1">EXP(-'Vasicek Examples'!$D$4*N4861+'Vasicek Examples'!$E$4)</f>
        <v>0.98157891637867278</v>
      </c>
      <c r="R4861">
        <f ca="1">MAX(Q4861-'Vasicek Examples'!$B$8,0)</f>
        <v>2.0882934674559595E-2</v>
      </c>
      <c r="S4861">
        <f t="shared" ca="1" si="304"/>
        <v>2.0189137492473242E-2</v>
      </c>
    </row>
    <row r="4862" spans="1:19" x14ac:dyDescent="0.2">
      <c r="A4862">
        <f t="shared" si="305"/>
        <v>4858</v>
      </c>
      <c r="B4862">
        <f>'Vasicek Examples'!$B$4</f>
        <v>5.2999999999999999E-2</v>
      </c>
      <c r="C4862">
        <f ca="1">B4862*EXP(-'Vasicek Examples'!$B$1/12)+(1-EXP(-'Vasicek Examples'!$B$1/12))*'Vasicek Examples'!$B$2+SQRT('Vasicek Examples'!$B$3^2/2/'Vasicek Examples'!$B$1*(1-EXP(-2*'Vasicek Examples'!$B$1/12)))*NORMSINV(RAND())</f>
        <v>4.2636839058207303E-2</v>
      </c>
      <c r="D4862">
        <f ca="1">C4862*EXP(-'Vasicek Examples'!$B$1/12)+(1-EXP(-'Vasicek Examples'!$B$1/12))*'Vasicek Examples'!$B$2+SQRT('Vasicek Examples'!$B$3^2/2/'Vasicek Examples'!$B$1*(1-EXP(-2*'Vasicek Examples'!$B$1/12)))*NORMSINV(RAND())</f>
        <v>4.7652937124392669E-2</v>
      </c>
      <c r="E4862">
        <f ca="1">D4862*EXP(-'Vasicek Examples'!$B$1/12)+(1-EXP(-'Vasicek Examples'!$B$1/12))*'Vasicek Examples'!$B$2+SQRT('Vasicek Examples'!$B$3^2/2/'Vasicek Examples'!$B$1*(1-EXP(-2*'Vasicek Examples'!$B$1/12)))*NORMSINV(RAND())</f>
        <v>5.4381993393106821E-2</v>
      </c>
      <c r="F4862">
        <f ca="1">E4862*EXP(-'Vasicek Examples'!$B$1/12)+(1-EXP(-'Vasicek Examples'!$B$1/12))*'Vasicek Examples'!$B$2+SQRT('Vasicek Examples'!$B$3^2/2/'Vasicek Examples'!$B$1*(1-EXP(-2*'Vasicek Examples'!$B$1/12)))*NORMSINV(RAND())</f>
        <v>4.863791621761035E-2</v>
      </c>
      <c r="G4862">
        <f ca="1">F4862*EXP(-'Vasicek Examples'!$B$1/12)+(1-EXP(-'Vasicek Examples'!$B$1/12))*'Vasicek Examples'!$B$2+SQRT('Vasicek Examples'!$B$3^2/2/'Vasicek Examples'!$B$1*(1-EXP(-2*'Vasicek Examples'!$B$1/12)))*NORMSINV(RAND())</f>
        <v>5.1468586236509815E-2</v>
      </c>
      <c r="H4862">
        <f ca="1">G4862*EXP(-'Vasicek Examples'!$B$1/12)+(1-EXP(-'Vasicek Examples'!$B$1/12))*'Vasicek Examples'!$B$2+SQRT('Vasicek Examples'!$B$3^2/2/'Vasicek Examples'!$B$1*(1-EXP(-2*'Vasicek Examples'!$B$1/12)))*NORMSINV(RAND())</f>
        <v>4.7841821974986466E-2</v>
      </c>
      <c r="I4862">
        <f ca="1">H4862*EXP(-'Vasicek Examples'!$B$1/12)+(1-EXP(-'Vasicek Examples'!$B$1/12))*'Vasicek Examples'!$B$2+SQRT('Vasicek Examples'!$B$3^2/2/'Vasicek Examples'!$B$1*(1-EXP(-2*'Vasicek Examples'!$B$1/12)))*NORMSINV(RAND())</f>
        <v>3.858416043445656E-2</v>
      </c>
      <c r="J4862">
        <f ca="1">I4862*EXP(-'Vasicek Examples'!$B$1/12)+(1-EXP(-'Vasicek Examples'!$B$1/12))*'Vasicek Examples'!$B$2+SQRT('Vasicek Examples'!$B$3^2/2/'Vasicek Examples'!$B$1*(1-EXP(-2*'Vasicek Examples'!$B$1/12)))*NORMSINV(RAND())</f>
        <v>3.3109303733938153E-2</v>
      </c>
      <c r="K4862">
        <f ca="1">J4862*EXP(-'Vasicek Examples'!$B$1/12)+(1-EXP(-'Vasicek Examples'!$B$1/12))*'Vasicek Examples'!$B$2+SQRT('Vasicek Examples'!$B$3^2/2/'Vasicek Examples'!$B$1*(1-EXP(-2*'Vasicek Examples'!$B$1/12)))*NORMSINV(RAND())</f>
        <v>3.0390436059770862E-2</v>
      </c>
      <c r="L4862">
        <f ca="1">K4862*EXP(-'Vasicek Examples'!$B$1/12)+(1-EXP(-'Vasicek Examples'!$B$1/12))*'Vasicek Examples'!$B$2+SQRT('Vasicek Examples'!$B$3^2/2/'Vasicek Examples'!$B$1*(1-EXP(-2*'Vasicek Examples'!$B$1/12)))*NORMSINV(RAND())</f>
        <v>2.0178750712419532E-2</v>
      </c>
      <c r="M4862">
        <f ca="1">L4862*EXP(-'Vasicek Examples'!$B$1/12)+(1-EXP(-'Vasicek Examples'!$B$1/12))*'Vasicek Examples'!$B$2+SQRT('Vasicek Examples'!$B$3^2/2/'Vasicek Examples'!$B$1*(1-EXP(-2*'Vasicek Examples'!$B$1/12)))*NORMSINV(RAND())</f>
        <v>2.1472811256304347E-2</v>
      </c>
      <c r="N4862">
        <f ca="1">M4862*EXP(-'Vasicek Examples'!$B$1/12)+(1-EXP(-'Vasicek Examples'!$B$1/12))*'Vasicek Examples'!$B$2+SQRT('Vasicek Examples'!$B$3^2/2/'Vasicek Examples'!$B$1*(1-EXP(-2*'Vasicek Examples'!$B$1/12)))*NORMSINV(RAND())</f>
        <v>2.87126562926487E-2</v>
      </c>
      <c r="O4862">
        <f t="shared" ca="1" si="302"/>
        <v>3.5782788734910302E-2</v>
      </c>
      <c r="P4862">
        <f t="shared" ca="1" si="303"/>
        <v>0.96484984697949316</v>
      </c>
      <c r="Q4862">
        <f ca="1">EXP(-'Vasicek Examples'!$D$4*N4862+'Vasicek Examples'!$E$4)</f>
        <v>0.97147441615765096</v>
      </c>
      <c r="R4862">
        <f ca="1">MAX(Q4862-'Vasicek Examples'!$B$8,0)</f>
        <v>1.0778434453537766E-2</v>
      </c>
      <c r="S4862">
        <f t="shared" ca="1" si="304"/>
        <v>1.039957083317441E-2</v>
      </c>
    </row>
    <row r="4863" spans="1:19" x14ac:dyDescent="0.2">
      <c r="A4863">
        <f t="shared" si="305"/>
        <v>4859</v>
      </c>
      <c r="B4863">
        <f>'Vasicek Examples'!$B$4</f>
        <v>5.2999999999999999E-2</v>
      </c>
      <c r="C4863">
        <f ca="1">B4863*EXP(-'Vasicek Examples'!$B$1/12)+(1-EXP(-'Vasicek Examples'!$B$1/12))*'Vasicek Examples'!$B$2+SQRT('Vasicek Examples'!$B$3^2/2/'Vasicek Examples'!$B$1*(1-EXP(-2*'Vasicek Examples'!$B$1/12)))*NORMSINV(RAND())</f>
        <v>4.7318690374507262E-2</v>
      </c>
      <c r="D4863">
        <f ca="1">C4863*EXP(-'Vasicek Examples'!$B$1/12)+(1-EXP(-'Vasicek Examples'!$B$1/12))*'Vasicek Examples'!$B$2+SQRT('Vasicek Examples'!$B$3^2/2/'Vasicek Examples'!$B$1*(1-EXP(-2*'Vasicek Examples'!$B$1/12)))*NORMSINV(RAND())</f>
        <v>5.0186493772647583E-2</v>
      </c>
      <c r="E4863">
        <f ca="1">D4863*EXP(-'Vasicek Examples'!$B$1/12)+(1-EXP(-'Vasicek Examples'!$B$1/12))*'Vasicek Examples'!$B$2+SQRT('Vasicek Examples'!$B$3^2/2/'Vasicek Examples'!$B$1*(1-EXP(-2*'Vasicek Examples'!$B$1/12)))*NORMSINV(RAND())</f>
        <v>5.0188152122208222E-2</v>
      </c>
      <c r="F4863">
        <f ca="1">E4863*EXP(-'Vasicek Examples'!$B$1/12)+(1-EXP(-'Vasicek Examples'!$B$1/12))*'Vasicek Examples'!$B$2+SQRT('Vasicek Examples'!$B$3^2/2/'Vasicek Examples'!$B$1*(1-EXP(-2*'Vasicek Examples'!$B$1/12)))*NORMSINV(RAND())</f>
        <v>3.5295869715638709E-2</v>
      </c>
      <c r="G4863">
        <f ca="1">F4863*EXP(-'Vasicek Examples'!$B$1/12)+(1-EXP(-'Vasicek Examples'!$B$1/12))*'Vasicek Examples'!$B$2+SQRT('Vasicek Examples'!$B$3^2/2/'Vasicek Examples'!$B$1*(1-EXP(-2*'Vasicek Examples'!$B$1/12)))*NORMSINV(RAND())</f>
        <v>3.8845420628857243E-2</v>
      </c>
      <c r="H4863">
        <f ca="1">G4863*EXP(-'Vasicek Examples'!$B$1/12)+(1-EXP(-'Vasicek Examples'!$B$1/12))*'Vasicek Examples'!$B$2+SQRT('Vasicek Examples'!$B$3^2/2/'Vasicek Examples'!$B$1*(1-EXP(-2*'Vasicek Examples'!$B$1/12)))*NORMSINV(RAND())</f>
        <v>4.1737515114065094E-2</v>
      </c>
      <c r="I4863">
        <f ca="1">H4863*EXP(-'Vasicek Examples'!$B$1/12)+(1-EXP(-'Vasicek Examples'!$B$1/12))*'Vasicek Examples'!$B$2+SQRT('Vasicek Examples'!$B$3^2/2/'Vasicek Examples'!$B$1*(1-EXP(-2*'Vasicek Examples'!$B$1/12)))*NORMSINV(RAND())</f>
        <v>3.2256578096146855E-2</v>
      </c>
      <c r="J4863">
        <f ca="1">I4863*EXP(-'Vasicek Examples'!$B$1/12)+(1-EXP(-'Vasicek Examples'!$B$1/12))*'Vasicek Examples'!$B$2+SQRT('Vasicek Examples'!$B$3^2/2/'Vasicek Examples'!$B$1*(1-EXP(-2*'Vasicek Examples'!$B$1/12)))*NORMSINV(RAND())</f>
        <v>2.9452061896556372E-2</v>
      </c>
      <c r="K4863">
        <f ca="1">J4863*EXP(-'Vasicek Examples'!$B$1/12)+(1-EXP(-'Vasicek Examples'!$B$1/12))*'Vasicek Examples'!$B$2+SQRT('Vasicek Examples'!$B$3^2/2/'Vasicek Examples'!$B$1*(1-EXP(-2*'Vasicek Examples'!$B$1/12)))*NORMSINV(RAND())</f>
        <v>2.8371687190826347E-2</v>
      </c>
      <c r="L4863">
        <f ca="1">K4863*EXP(-'Vasicek Examples'!$B$1/12)+(1-EXP(-'Vasicek Examples'!$B$1/12))*'Vasicek Examples'!$B$2+SQRT('Vasicek Examples'!$B$3^2/2/'Vasicek Examples'!$B$1*(1-EXP(-2*'Vasicek Examples'!$B$1/12)))*NORMSINV(RAND())</f>
        <v>2.1869964763107801E-2</v>
      </c>
      <c r="M4863">
        <f ca="1">L4863*EXP(-'Vasicek Examples'!$B$1/12)+(1-EXP(-'Vasicek Examples'!$B$1/12))*'Vasicek Examples'!$B$2+SQRT('Vasicek Examples'!$B$3^2/2/'Vasicek Examples'!$B$1*(1-EXP(-2*'Vasicek Examples'!$B$1/12)))*NORMSINV(RAND())</f>
        <v>1.4922668070807551E-2</v>
      </c>
      <c r="N4863">
        <f ca="1">M4863*EXP(-'Vasicek Examples'!$B$1/12)+(1-EXP(-'Vasicek Examples'!$B$1/12))*'Vasicek Examples'!$B$2+SQRT('Vasicek Examples'!$B$3^2/2/'Vasicek Examples'!$B$1*(1-EXP(-2*'Vasicek Examples'!$B$1/12)))*NORMSINV(RAND())</f>
        <v>6.5186517748316401E-3</v>
      </c>
      <c r="O4863">
        <f t="shared" ca="1" si="302"/>
        <v>3.0837090203794271E-2</v>
      </c>
      <c r="P4863">
        <f t="shared" ca="1" si="303"/>
        <v>0.96963352300950856</v>
      </c>
      <c r="Q4863">
        <f ca="1">EXP(-'Vasicek Examples'!$D$4*N4863+'Vasicek Examples'!$E$4)</f>
        <v>0.98859056272891654</v>
      </c>
      <c r="R4863">
        <f ca="1">MAX(Q4863-'Vasicek Examples'!$B$8,0)</f>
        <v>2.7894581024803355E-2</v>
      </c>
      <c r="S4863">
        <f t="shared" ca="1" si="304"/>
        <v>2.7047520871954264E-2</v>
      </c>
    </row>
    <row r="4864" spans="1:19" x14ac:dyDescent="0.2">
      <c r="A4864">
        <f t="shared" si="305"/>
        <v>4860</v>
      </c>
      <c r="B4864">
        <f>'Vasicek Examples'!$B$4</f>
        <v>5.2999999999999999E-2</v>
      </c>
      <c r="C4864">
        <f ca="1">B4864*EXP(-'Vasicek Examples'!$B$1/12)+(1-EXP(-'Vasicek Examples'!$B$1/12))*'Vasicek Examples'!$B$2+SQRT('Vasicek Examples'!$B$3^2/2/'Vasicek Examples'!$B$1*(1-EXP(-2*'Vasicek Examples'!$B$1/12)))*NORMSINV(RAND())</f>
        <v>4.0470614085309727E-2</v>
      </c>
      <c r="D4864">
        <f ca="1">C4864*EXP(-'Vasicek Examples'!$B$1/12)+(1-EXP(-'Vasicek Examples'!$B$1/12))*'Vasicek Examples'!$B$2+SQRT('Vasicek Examples'!$B$3^2/2/'Vasicek Examples'!$B$1*(1-EXP(-2*'Vasicek Examples'!$B$1/12)))*NORMSINV(RAND())</f>
        <v>4.5163279428221195E-2</v>
      </c>
      <c r="E4864">
        <f ca="1">D4864*EXP(-'Vasicek Examples'!$B$1/12)+(1-EXP(-'Vasicek Examples'!$B$1/12))*'Vasicek Examples'!$B$2+SQRT('Vasicek Examples'!$B$3^2/2/'Vasicek Examples'!$B$1*(1-EXP(-2*'Vasicek Examples'!$B$1/12)))*NORMSINV(RAND())</f>
        <v>4.4468173349646249E-2</v>
      </c>
      <c r="F4864">
        <f ca="1">E4864*EXP(-'Vasicek Examples'!$B$1/12)+(1-EXP(-'Vasicek Examples'!$B$1/12))*'Vasicek Examples'!$B$2+SQRT('Vasicek Examples'!$B$3^2/2/'Vasicek Examples'!$B$1*(1-EXP(-2*'Vasicek Examples'!$B$1/12)))*NORMSINV(RAND())</f>
        <v>4.8711571831586059E-2</v>
      </c>
      <c r="G4864">
        <f ca="1">F4864*EXP(-'Vasicek Examples'!$B$1/12)+(1-EXP(-'Vasicek Examples'!$B$1/12))*'Vasicek Examples'!$B$2+SQRT('Vasicek Examples'!$B$3^2/2/'Vasicek Examples'!$B$1*(1-EXP(-2*'Vasicek Examples'!$B$1/12)))*NORMSINV(RAND())</f>
        <v>4.6854323113149472E-2</v>
      </c>
      <c r="H4864">
        <f ca="1">G4864*EXP(-'Vasicek Examples'!$B$1/12)+(1-EXP(-'Vasicek Examples'!$B$1/12))*'Vasicek Examples'!$B$2+SQRT('Vasicek Examples'!$B$3^2/2/'Vasicek Examples'!$B$1*(1-EXP(-2*'Vasicek Examples'!$B$1/12)))*NORMSINV(RAND())</f>
        <v>3.7901941423195591E-2</v>
      </c>
      <c r="I4864">
        <f ca="1">H4864*EXP(-'Vasicek Examples'!$B$1/12)+(1-EXP(-'Vasicek Examples'!$B$1/12))*'Vasicek Examples'!$B$2+SQRT('Vasicek Examples'!$B$3^2/2/'Vasicek Examples'!$B$1*(1-EXP(-2*'Vasicek Examples'!$B$1/12)))*NORMSINV(RAND())</f>
        <v>3.8322602262825647E-2</v>
      </c>
      <c r="J4864">
        <f ca="1">I4864*EXP(-'Vasicek Examples'!$B$1/12)+(1-EXP(-'Vasicek Examples'!$B$1/12))*'Vasicek Examples'!$B$2+SQRT('Vasicek Examples'!$B$3^2/2/'Vasicek Examples'!$B$1*(1-EXP(-2*'Vasicek Examples'!$B$1/12)))*NORMSINV(RAND())</f>
        <v>3.7466045555047088E-2</v>
      </c>
      <c r="K4864">
        <f ca="1">J4864*EXP(-'Vasicek Examples'!$B$1/12)+(1-EXP(-'Vasicek Examples'!$B$1/12))*'Vasicek Examples'!$B$2+SQRT('Vasicek Examples'!$B$3^2/2/'Vasicek Examples'!$B$1*(1-EXP(-2*'Vasicek Examples'!$B$1/12)))*NORMSINV(RAND())</f>
        <v>3.8987880635228386E-2</v>
      </c>
      <c r="L4864">
        <f ca="1">K4864*EXP(-'Vasicek Examples'!$B$1/12)+(1-EXP(-'Vasicek Examples'!$B$1/12))*'Vasicek Examples'!$B$2+SQRT('Vasicek Examples'!$B$3^2/2/'Vasicek Examples'!$B$1*(1-EXP(-2*'Vasicek Examples'!$B$1/12)))*NORMSINV(RAND())</f>
        <v>4.2170400189395746E-2</v>
      </c>
      <c r="M4864">
        <f ca="1">L4864*EXP(-'Vasicek Examples'!$B$1/12)+(1-EXP(-'Vasicek Examples'!$B$1/12))*'Vasicek Examples'!$B$2+SQRT('Vasicek Examples'!$B$3^2/2/'Vasicek Examples'!$B$1*(1-EXP(-2*'Vasicek Examples'!$B$1/12)))*NORMSINV(RAND())</f>
        <v>4.3985402911166926E-2</v>
      </c>
      <c r="N4864">
        <f ca="1">M4864*EXP(-'Vasicek Examples'!$B$1/12)+(1-EXP(-'Vasicek Examples'!$B$1/12))*'Vasicek Examples'!$B$2+SQRT('Vasicek Examples'!$B$3^2/2/'Vasicek Examples'!$B$1*(1-EXP(-2*'Vasicek Examples'!$B$1/12)))*NORMSINV(RAND())</f>
        <v>4.1443205414950335E-2</v>
      </c>
      <c r="O4864">
        <f t="shared" ca="1" si="302"/>
        <v>3.8749044204132693E-2</v>
      </c>
      <c r="P4864">
        <f t="shared" ca="1" si="303"/>
        <v>0.96199209634849836</v>
      </c>
      <c r="Q4864">
        <f ca="1">EXP(-'Vasicek Examples'!$D$4*N4864+'Vasicek Examples'!$E$4)</f>
        <v>0.96179061646137509</v>
      </c>
      <c r="R4864">
        <f ca="1">MAX(Q4864-'Vasicek Examples'!$B$8,0)</f>
        <v>1.0946347572619031E-3</v>
      </c>
      <c r="S4864">
        <f t="shared" ca="1" si="304"/>
        <v>1.0530299848743078E-3</v>
      </c>
    </row>
    <row r="4865" spans="1:19" x14ac:dyDescent="0.2">
      <c r="A4865">
        <f t="shared" si="305"/>
        <v>4861</v>
      </c>
      <c r="B4865">
        <f>'Vasicek Examples'!$B$4</f>
        <v>5.2999999999999999E-2</v>
      </c>
      <c r="C4865">
        <f ca="1">B4865*EXP(-'Vasicek Examples'!$B$1/12)+(1-EXP(-'Vasicek Examples'!$B$1/12))*'Vasicek Examples'!$B$2+SQRT('Vasicek Examples'!$B$3^2/2/'Vasicek Examples'!$B$1*(1-EXP(-2*'Vasicek Examples'!$B$1/12)))*NORMSINV(RAND())</f>
        <v>5.9220136197438031E-2</v>
      </c>
      <c r="D4865">
        <f ca="1">C4865*EXP(-'Vasicek Examples'!$B$1/12)+(1-EXP(-'Vasicek Examples'!$B$1/12))*'Vasicek Examples'!$B$2+SQRT('Vasicek Examples'!$B$3^2/2/'Vasicek Examples'!$B$1*(1-EXP(-2*'Vasicek Examples'!$B$1/12)))*NORMSINV(RAND())</f>
        <v>5.130717010500236E-2</v>
      </c>
      <c r="E4865">
        <f ca="1">D4865*EXP(-'Vasicek Examples'!$B$1/12)+(1-EXP(-'Vasicek Examples'!$B$1/12))*'Vasicek Examples'!$B$2+SQRT('Vasicek Examples'!$B$3^2/2/'Vasicek Examples'!$B$1*(1-EXP(-2*'Vasicek Examples'!$B$1/12)))*NORMSINV(RAND())</f>
        <v>5.3151662837516322E-2</v>
      </c>
      <c r="F4865">
        <f ca="1">E4865*EXP(-'Vasicek Examples'!$B$1/12)+(1-EXP(-'Vasicek Examples'!$B$1/12))*'Vasicek Examples'!$B$2+SQRT('Vasicek Examples'!$B$3^2/2/'Vasicek Examples'!$B$1*(1-EXP(-2*'Vasicek Examples'!$B$1/12)))*NORMSINV(RAND())</f>
        <v>5.7887045217558421E-2</v>
      </c>
      <c r="G4865">
        <f ca="1">F4865*EXP(-'Vasicek Examples'!$B$1/12)+(1-EXP(-'Vasicek Examples'!$B$1/12))*'Vasicek Examples'!$B$2+SQRT('Vasicek Examples'!$B$3^2/2/'Vasicek Examples'!$B$1*(1-EXP(-2*'Vasicek Examples'!$B$1/12)))*NORMSINV(RAND())</f>
        <v>6.2009016862291315E-2</v>
      </c>
      <c r="H4865">
        <f ca="1">G4865*EXP(-'Vasicek Examples'!$B$1/12)+(1-EXP(-'Vasicek Examples'!$B$1/12))*'Vasicek Examples'!$B$2+SQRT('Vasicek Examples'!$B$3^2/2/'Vasicek Examples'!$B$1*(1-EXP(-2*'Vasicek Examples'!$B$1/12)))*NORMSINV(RAND())</f>
        <v>6.2974209052039307E-2</v>
      </c>
      <c r="I4865">
        <f ca="1">H4865*EXP(-'Vasicek Examples'!$B$1/12)+(1-EXP(-'Vasicek Examples'!$B$1/12))*'Vasicek Examples'!$B$2+SQRT('Vasicek Examples'!$B$3^2/2/'Vasicek Examples'!$B$1*(1-EXP(-2*'Vasicek Examples'!$B$1/12)))*NORMSINV(RAND())</f>
        <v>6.6364809146653367E-2</v>
      </c>
      <c r="J4865">
        <f ca="1">I4865*EXP(-'Vasicek Examples'!$B$1/12)+(1-EXP(-'Vasicek Examples'!$B$1/12))*'Vasicek Examples'!$B$2+SQRT('Vasicek Examples'!$B$3^2/2/'Vasicek Examples'!$B$1*(1-EXP(-2*'Vasicek Examples'!$B$1/12)))*NORMSINV(RAND())</f>
        <v>6.4330424348313417E-2</v>
      </c>
      <c r="K4865">
        <f ca="1">J4865*EXP(-'Vasicek Examples'!$B$1/12)+(1-EXP(-'Vasicek Examples'!$B$1/12))*'Vasicek Examples'!$B$2+SQRT('Vasicek Examples'!$B$3^2/2/'Vasicek Examples'!$B$1*(1-EXP(-2*'Vasicek Examples'!$B$1/12)))*NORMSINV(RAND())</f>
        <v>6.8289712652767801E-2</v>
      </c>
      <c r="L4865">
        <f ca="1">K4865*EXP(-'Vasicek Examples'!$B$1/12)+(1-EXP(-'Vasicek Examples'!$B$1/12))*'Vasicek Examples'!$B$2+SQRT('Vasicek Examples'!$B$3^2/2/'Vasicek Examples'!$B$1*(1-EXP(-2*'Vasicek Examples'!$B$1/12)))*NORMSINV(RAND())</f>
        <v>6.3518259692695131E-2</v>
      </c>
      <c r="M4865">
        <f ca="1">L4865*EXP(-'Vasicek Examples'!$B$1/12)+(1-EXP(-'Vasicek Examples'!$B$1/12))*'Vasicek Examples'!$B$2+SQRT('Vasicek Examples'!$B$3^2/2/'Vasicek Examples'!$B$1*(1-EXP(-2*'Vasicek Examples'!$B$1/12)))*NORMSINV(RAND())</f>
        <v>5.5601107637508647E-2</v>
      </c>
      <c r="N4865">
        <f ca="1">M4865*EXP(-'Vasicek Examples'!$B$1/12)+(1-EXP(-'Vasicek Examples'!$B$1/12))*'Vasicek Examples'!$B$2+SQRT('Vasicek Examples'!$B$3^2/2/'Vasicek Examples'!$B$1*(1-EXP(-2*'Vasicek Examples'!$B$1/12)))*NORMSINV(RAND())</f>
        <v>5.7927621893441313E-2</v>
      </c>
      <c r="O4865">
        <f t="shared" ca="1" si="302"/>
        <v>5.5333941383148816E-2</v>
      </c>
      <c r="P4865">
        <f t="shared" ca="1" si="303"/>
        <v>0.94616913016269233</v>
      </c>
      <c r="Q4865">
        <f ca="1">EXP(-'Vasicek Examples'!$D$4*N4865+'Vasicek Examples'!$E$4)</f>
        <v>0.94939462783401551</v>
      </c>
      <c r="R4865">
        <f ca="1">MAX(Q4865-'Vasicek Examples'!$B$8,0)</f>
        <v>0</v>
      </c>
      <c r="S4865">
        <f t="shared" ca="1" si="304"/>
        <v>0</v>
      </c>
    </row>
    <row r="4866" spans="1:19" x14ac:dyDescent="0.2">
      <c r="A4866">
        <f t="shared" si="305"/>
        <v>4862</v>
      </c>
      <c r="B4866">
        <f>'Vasicek Examples'!$B$4</f>
        <v>5.2999999999999999E-2</v>
      </c>
      <c r="C4866">
        <f ca="1">B4866*EXP(-'Vasicek Examples'!$B$1/12)+(1-EXP(-'Vasicek Examples'!$B$1/12))*'Vasicek Examples'!$B$2+SQRT('Vasicek Examples'!$B$3^2/2/'Vasicek Examples'!$B$1*(1-EXP(-2*'Vasicek Examples'!$B$1/12)))*NORMSINV(RAND())</f>
        <v>5.4577276636987825E-2</v>
      </c>
      <c r="D4866">
        <f ca="1">C4866*EXP(-'Vasicek Examples'!$B$1/12)+(1-EXP(-'Vasicek Examples'!$B$1/12))*'Vasicek Examples'!$B$2+SQRT('Vasicek Examples'!$B$3^2/2/'Vasicek Examples'!$B$1*(1-EXP(-2*'Vasicek Examples'!$B$1/12)))*NORMSINV(RAND())</f>
        <v>5.1311523472955652E-2</v>
      </c>
      <c r="E4866">
        <f ca="1">D4866*EXP(-'Vasicek Examples'!$B$1/12)+(1-EXP(-'Vasicek Examples'!$B$1/12))*'Vasicek Examples'!$B$2+SQRT('Vasicek Examples'!$B$3^2/2/'Vasicek Examples'!$B$1*(1-EXP(-2*'Vasicek Examples'!$B$1/12)))*NORMSINV(RAND())</f>
        <v>4.9444918176256278E-2</v>
      </c>
      <c r="F4866">
        <f ca="1">E4866*EXP(-'Vasicek Examples'!$B$1/12)+(1-EXP(-'Vasicek Examples'!$B$1/12))*'Vasicek Examples'!$B$2+SQRT('Vasicek Examples'!$B$3^2/2/'Vasicek Examples'!$B$1*(1-EXP(-2*'Vasicek Examples'!$B$1/12)))*NORMSINV(RAND())</f>
        <v>4.8121701469995802E-2</v>
      </c>
      <c r="G4866">
        <f ca="1">F4866*EXP(-'Vasicek Examples'!$B$1/12)+(1-EXP(-'Vasicek Examples'!$B$1/12))*'Vasicek Examples'!$B$2+SQRT('Vasicek Examples'!$B$3^2/2/'Vasicek Examples'!$B$1*(1-EXP(-2*'Vasicek Examples'!$B$1/12)))*NORMSINV(RAND())</f>
        <v>5.3255169469624497E-2</v>
      </c>
      <c r="H4866">
        <f ca="1">G4866*EXP(-'Vasicek Examples'!$B$1/12)+(1-EXP(-'Vasicek Examples'!$B$1/12))*'Vasicek Examples'!$B$2+SQRT('Vasicek Examples'!$B$3^2/2/'Vasicek Examples'!$B$1*(1-EXP(-2*'Vasicek Examples'!$B$1/12)))*NORMSINV(RAND())</f>
        <v>6.4814186158189735E-2</v>
      </c>
      <c r="I4866">
        <f ca="1">H4866*EXP(-'Vasicek Examples'!$B$1/12)+(1-EXP(-'Vasicek Examples'!$B$1/12))*'Vasicek Examples'!$B$2+SQRT('Vasicek Examples'!$B$3^2/2/'Vasicek Examples'!$B$1*(1-EXP(-2*'Vasicek Examples'!$B$1/12)))*NORMSINV(RAND())</f>
        <v>6.4686888641924178E-2</v>
      </c>
      <c r="J4866">
        <f ca="1">I4866*EXP(-'Vasicek Examples'!$B$1/12)+(1-EXP(-'Vasicek Examples'!$B$1/12))*'Vasicek Examples'!$B$2+SQRT('Vasicek Examples'!$B$3^2/2/'Vasicek Examples'!$B$1*(1-EXP(-2*'Vasicek Examples'!$B$1/12)))*NORMSINV(RAND())</f>
        <v>6.1728708383468653E-2</v>
      </c>
      <c r="K4866">
        <f ca="1">J4866*EXP(-'Vasicek Examples'!$B$1/12)+(1-EXP(-'Vasicek Examples'!$B$1/12))*'Vasicek Examples'!$B$2+SQRT('Vasicek Examples'!$B$3^2/2/'Vasicek Examples'!$B$1*(1-EXP(-2*'Vasicek Examples'!$B$1/12)))*NORMSINV(RAND())</f>
        <v>5.2336782770687679E-2</v>
      </c>
      <c r="L4866">
        <f ca="1">K4866*EXP(-'Vasicek Examples'!$B$1/12)+(1-EXP(-'Vasicek Examples'!$B$1/12))*'Vasicek Examples'!$B$2+SQRT('Vasicek Examples'!$B$3^2/2/'Vasicek Examples'!$B$1*(1-EXP(-2*'Vasicek Examples'!$B$1/12)))*NORMSINV(RAND())</f>
        <v>4.9578280438055407E-2</v>
      </c>
      <c r="M4866">
        <f ca="1">L4866*EXP(-'Vasicek Examples'!$B$1/12)+(1-EXP(-'Vasicek Examples'!$B$1/12))*'Vasicek Examples'!$B$2+SQRT('Vasicek Examples'!$B$3^2/2/'Vasicek Examples'!$B$1*(1-EXP(-2*'Vasicek Examples'!$B$1/12)))*NORMSINV(RAND())</f>
        <v>4.7913979693277355E-2</v>
      </c>
      <c r="N4866">
        <f ca="1">M4866*EXP(-'Vasicek Examples'!$B$1/12)+(1-EXP(-'Vasicek Examples'!$B$1/12))*'Vasicek Examples'!$B$2+SQRT('Vasicek Examples'!$B$3^2/2/'Vasicek Examples'!$B$1*(1-EXP(-2*'Vasicek Examples'!$B$1/12)))*NORMSINV(RAND())</f>
        <v>5.3292213089105825E-2</v>
      </c>
      <c r="O4866">
        <f t="shared" ca="1" si="302"/>
        <v>4.97605736281235E-2</v>
      </c>
      <c r="P4866">
        <f t="shared" ca="1" si="303"/>
        <v>0.95145720117742794</v>
      </c>
      <c r="Q4866">
        <f ca="1">EXP(-'Vasicek Examples'!$D$4*N4866+'Vasicek Examples'!$E$4)</f>
        <v>0.95286413709237705</v>
      </c>
      <c r="R4866">
        <f ca="1">MAX(Q4866-'Vasicek Examples'!$B$8,0)</f>
        <v>0</v>
      </c>
      <c r="S4866">
        <f t="shared" ca="1" si="304"/>
        <v>0</v>
      </c>
    </row>
    <row r="4867" spans="1:19" x14ac:dyDescent="0.2">
      <c r="A4867">
        <f t="shared" si="305"/>
        <v>4863</v>
      </c>
      <c r="B4867">
        <f>'Vasicek Examples'!$B$4</f>
        <v>5.2999999999999999E-2</v>
      </c>
      <c r="C4867">
        <f ca="1">B4867*EXP(-'Vasicek Examples'!$B$1/12)+(1-EXP(-'Vasicek Examples'!$B$1/12))*'Vasicek Examples'!$B$2+SQRT('Vasicek Examples'!$B$3^2/2/'Vasicek Examples'!$B$1*(1-EXP(-2*'Vasicek Examples'!$B$1/12)))*NORMSINV(RAND())</f>
        <v>5.8168003206666707E-2</v>
      </c>
      <c r="D4867">
        <f ca="1">C4867*EXP(-'Vasicek Examples'!$B$1/12)+(1-EXP(-'Vasicek Examples'!$B$1/12))*'Vasicek Examples'!$B$2+SQRT('Vasicek Examples'!$B$3^2/2/'Vasicek Examples'!$B$1*(1-EXP(-2*'Vasicek Examples'!$B$1/12)))*NORMSINV(RAND())</f>
        <v>5.3266004310582399E-2</v>
      </c>
      <c r="E4867">
        <f ca="1">D4867*EXP(-'Vasicek Examples'!$B$1/12)+(1-EXP(-'Vasicek Examples'!$B$1/12))*'Vasicek Examples'!$B$2+SQRT('Vasicek Examples'!$B$3^2/2/'Vasicek Examples'!$B$1*(1-EXP(-2*'Vasicek Examples'!$B$1/12)))*NORMSINV(RAND())</f>
        <v>4.4711444813454598E-2</v>
      </c>
      <c r="F4867">
        <f ca="1">E4867*EXP(-'Vasicek Examples'!$B$1/12)+(1-EXP(-'Vasicek Examples'!$B$1/12))*'Vasicek Examples'!$B$2+SQRT('Vasicek Examples'!$B$3^2/2/'Vasicek Examples'!$B$1*(1-EXP(-2*'Vasicek Examples'!$B$1/12)))*NORMSINV(RAND())</f>
        <v>5.5533096381092134E-2</v>
      </c>
      <c r="G4867">
        <f ca="1">F4867*EXP(-'Vasicek Examples'!$B$1/12)+(1-EXP(-'Vasicek Examples'!$B$1/12))*'Vasicek Examples'!$B$2+SQRT('Vasicek Examples'!$B$3^2/2/'Vasicek Examples'!$B$1*(1-EXP(-2*'Vasicek Examples'!$B$1/12)))*NORMSINV(RAND())</f>
        <v>5.4463441432919139E-2</v>
      </c>
      <c r="H4867">
        <f ca="1">G4867*EXP(-'Vasicek Examples'!$B$1/12)+(1-EXP(-'Vasicek Examples'!$B$1/12))*'Vasicek Examples'!$B$2+SQRT('Vasicek Examples'!$B$3^2/2/'Vasicek Examples'!$B$1*(1-EXP(-2*'Vasicek Examples'!$B$1/12)))*NORMSINV(RAND())</f>
        <v>5.1704407040948537E-2</v>
      </c>
      <c r="I4867">
        <f ca="1">H4867*EXP(-'Vasicek Examples'!$B$1/12)+(1-EXP(-'Vasicek Examples'!$B$1/12))*'Vasicek Examples'!$B$2+SQRT('Vasicek Examples'!$B$3^2/2/'Vasicek Examples'!$B$1*(1-EXP(-2*'Vasicek Examples'!$B$1/12)))*NORMSINV(RAND())</f>
        <v>4.4829377563172013E-2</v>
      </c>
      <c r="J4867">
        <f ca="1">I4867*EXP(-'Vasicek Examples'!$B$1/12)+(1-EXP(-'Vasicek Examples'!$B$1/12))*'Vasicek Examples'!$B$2+SQRT('Vasicek Examples'!$B$3^2/2/'Vasicek Examples'!$B$1*(1-EXP(-2*'Vasicek Examples'!$B$1/12)))*NORMSINV(RAND())</f>
        <v>3.9721104087918742E-2</v>
      </c>
      <c r="K4867">
        <f ca="1">J4867*EXP(-'Vasicek Examples'!$B$1/12)+(1-EXP(-'Vasicek Examples'!$B$1/12))*'Vasicek Examples'!$B$2+SQRT('Vasicek Examples'!$B$3^2/2/'Vasicek Examples'!$B$1*(1-EXP(-2*'Vasicek Examples'!$B$1/12)))*NORMSINV(RAND())</f>
        <v>3.2315044841179225E-2</v>
      </c>
      <c r="L4867">
        <f ca="1">K4867*EXP(-'Vasicek Examples'!$B$1/12)+(1-EXP(-'Vasicek Examples'!$B$1/12))*'Vasicek Examples'!$B$2+SQRT('Vasicek Examples'!$B$3^2/2/'Vasicek Examples'!$B$1*(1-EXP(-2*'Vasicek Examples'!$B$1/12)))*NORMSINV(RAND())</f>
        <v>3.8511099281054992E-2</v>
      </c>
      <c r="M4867">
        <f ca="1">L4867*EXP(-'Vasicek Examples'!$B$1/12)+(1-EXP(-'Vasicek Examples'!$B$1/12))*'Vasicek Examples'!$B$2+SQRT('Vasicek Examples'!$B$3^2/2/'Vasicek Examples'!$B$1*(1-EXP(-2*'Vasicek Examples'!$B$1/12)))*NORMSINV(RAND())</f>
        <v>4.0869571485488879E-2</v>
      </c>
      <c r="N4867">
        <f ca="1">M4867*EXP(-'Vasicek Examples'!$B$1/12)+(1-EXP(-'Vasicek Examples'!$B$1/12))*'Vasicek Examples'!$B$2+SQRT('Vasicek Examples'!$B$3^2/2/'Vasicek Examples'!$B$1*(1-EXP(-2*'Vasicek Examples'!$B$1/12)))*NORMSINV(RAND())</f>
        <v>3.8413151929044383E-2</v>
      </c>
      <c r="O4867">
        <f t="shared" ca="1" si="302"/>
        <v>4.2017930733805518E-2</v>
      </c>
      <c r="P4867">
        <f t="shared" ca="1" si="303"/>
        <v>0.95885258748783775</v>
      </c>
      <c r="Q4867">
        <f ca="1">EXP(-'Vasicek Examples'!$D$4*N4867+'Vasicek Examples'!$E$4)</f>
        <v>0.96408671015765557</v>
      </c>
      <c r="R4867">
        <f ca="1">MAX(Q4867-'Vasicek Examples'!$B$8,0)</f>
        <v>3.3907284535423798E-3</v>
      </c>
      <c r="S4867">
        <f t="shared" ca="1" si="304"/>
        <v>3.2512087511477454E-3</v>
      </c>
    </row>
    <row r="4868" spans="1:19" x14ac:dyDescent="0.2">
      <c r="A4868">
        <f t="shared" si="305"/>
        <v>4864</v>
      </c>
      <c r="B4868">
        <f>'Vasicek Examples'!$B$4</f>
        <v>5.2999999999999999E-2</v>
      </c>
      <c r="C4868">
        <f ca="1">B4868*EXP(-'Vasicek Examples'!$B$1/12)+(1-EXP(-'Vasicek Examples'!$B$1/12))*'Vasicek Examples'!$B$2+SQRT('Vasicek Examples'!$B$3^2/2/'Vasicek Examples'!$B$1*(1-EXP(-2*'Vasicek Examples'!$B$1/12)))*NORMSINV(RAND())</f>
        <v>5.0890134704777927E-2</v>
      </c>
      <c r="D4868">
        <f ca="1">C4868*EXP(-'Vasicek Examples'!$B$1/12)+(1-EXP(-'Vasicek Examples'!$B$1/12))*'Vasicek Examples'!$B$2+SQRT('Vasicek Examples'!$B$3^2/2/'Vasicek Examples'!$B$1*(1-EXP(-2*'Vasicek Examples'!$B$1/12)))*NORMSINV(RAND())</f>
        <v>4.402199849873175E-2</v>
      </c>
      <c r="E4868">
        <f ca="1">D4868*EXP(-'Vasicek Examples'!$B$1/12)+(1-EXP(-'Vasicek Examples'!$B$1/12))*'Vasicek Examples'!$B$2+SQRT('Vasicek Examples'!$B$3^2/2/'Vasicek Examples'!$B$1*(1-EXP(-2*'Vasicek Examples'!$B$1/12)))*NORMSINV(RAND())</f>
        <v>2.7250593050729216E-2</v>
      </c>
      <c r="F4868">
        <f ca="1">E4868*EXP(-'Vasicek Examples'!$B$1/12)+(1-EXP(-'Vasicek Examples'!$B$1/12))*'Vasicek Examples'!$B$2+SQRT('Vasicek Examples'!$B$3^2/2/'Vasicek Examples'!$B$1*(1-EXP(-2*'Vasicek Examples'!$B$1/12)))*NORMSINV(RAND())</f>
        <v>2.4172087714652988E-2</v>
      </c>
      <c r="G4868">
        <f ca="1">F4868*EXP(-'Vasicek Examples'!$B$1/12)+(1-EXP(-'Vasicek Examples'!$B$1/12))*'Vasicek Examples'!$B$2+SQRT('Vasicek Examples'!$B$3^2/2/'Vasicek Examples'!$B$1*(1-EXP(-2*'Vasicek Examples'!$B$1/12)))*NORMSINV(RAND())</f>
        <v>2.5972698094679426E-2</v>
      </c>
      <c r="H4868">
        <f ca="1">G4868*EXP(-'Vasicek Examples'!$B$1/12)+(1-EXP(-'Vasicek Examples'!$B$1/12))*'Vasicek Examples'!$B$2+SQRT('Vasicek Examples'!$B$3^2/2/'Vasicek Examples'!$B$1*(1-EXP(-2*'Vasicek Examples'!$B$1/12)))*NORMSINV(RAND())</f>
        <v>3.2317816259949436E-2</v>
      </c>
      <c r="I4868">
        <f ca="1">H4868*EXP(-'Vasicek Examples'!$B$1/12)+(1-EXP(-'Vasicek Examples'!$B$1/12))*'Vasicek Examples'!$B$2+SQRT('Vasicek Examples'!$B$3^2/2/'Vasicek Examples'!$B$1*(1-EXP(-2*'Vasicek Examples'!$B$1/12)))*NORMSINV(RAND())</f>
        <v>3.5483052393799994E-2</v>
      </c>
      <c r="J4868">
        <f ca="1">I4868*EXP(-'Vasicek Examples'!$B$1/12)+(1-EXP(-'Vasicek Examples'!$B$1/12))*'Vasicek Examples'!$B$2+SQRT('Vasicek Examples'!$B$3^2/2/'Vasicek Examples'!$B$1*(1-EXP(-2*'Vasicek Examples'!$B$1/12)))*NORMSINV(RAND())</f>
        <v>3.3843759187347527E-2</v>
      </c>
      <c r="K4868">
        <f ca="1">J4868*EXP(-'Vasicek Examples'!$B$1/12)+(1-EXP(-'Vasicek Examples'!$B$1/12))*'Vasicek Examples'!$B$2+SQRT('Vasicek Examples'!$B$3^2/2/'Vasicek Examples'!$B$1*(1-EXP(-2*'Vasicek Examples'!$B$1/12)))*NORMSINV(RAND())</f>
        <v>3.1051111601351371E-2</v>
      </c>
      <c r="L4868">
        <f ca="1">K4868*EXP(-'Vasicek Examples'!$B$1/12)+(1-EXP(-'Vasicek Examples'!$B$1/12))*'Vasicek Examples'!$B$2+SQRT('Vasicek Examples'!$B$3^2/2/'Vasicek Examples'!$B$1*(1-EXP(-2*'Vasicek Examples'!$B$1/12)))*NORMSINV(RAND())</f>
        <v>3.8177675534793662E-2</v>
      </c>
      <c r="M4868">
        <f ca="1">L4868*EXP(-'Vasicek Examples'!$B$1/12)+(1-EXP(-'Vasicek Examples'!$B$1/12))*'Vasicek Examples'!$B$2+SQRT('Vasicek Examples'!$B$3^2/2/'Vasicek Examples'!$B$1*(1-EXP(-2*'Vasicek Examples'!$B$1/12)))*NORMSINV(RAND())</f>
        <v>3.4095885850154897E-2</v>
      </c>
      <c r="N4868">
        <f ca="1">M4868*EXP(-'Vasicek Examples'!$B$1/12)+(1-EXP(-'Vasicek Examples'!$B$1/12))*'Vasicek Examples'!$B$2+SQRT('Vasicek Examples'!$B$3^2/2/'Vasicek Examples'!$B$1*(1-EXP(-2*'Vasicek Examples'!$B$1/12)))*NORMSINV(RAND())</f>
        <v>2.863630427986058E-2</v>
      </c>
      <c r="O4868">
        <f t="shared" ca="1" si="302"/>
        <v>3.0512491473209127E-2</v>
      </c>
      <c r="P4868">
        <f t="shared" ca="1" si="303"/>
        <v>0.96994831590813391</v>
      </c>
      <c r="Q4868">
        <f ca="1">EXP(-'Vasicek Examples'!$D$4*N4868+'Vasicek Examples'!$E$4)</f>
        <v>0.97153278832223666</v>
      </c>
      <c r="R4868">
        <f ca="1">MAX(Q4868-'Vasicek Examples'!$B$8,0)</f>
        <v>1.0836806618123473E-2</v>
      </c>
      <c r="S4868">
        <f t="shared" ca="1" si="304"/>
        <v>1.0511142329070983E-2</v>
      </c>
    </row>
    <row r="4869" spans="1:19" x14ac:dyDescent="0.2">
      <c r="A4869">
        <f t="shared" si="305"/>
        <v>4865</v>
      </c>
      <c r="B4869">
        <f>'Vasicek Examples'!$B$4</f>
        <v>5.2999999999999999E-2</v>
      </c>
      <c r="C4869">
        <f ca="1">B4869*EXP(-'Vasicek Examples'!$B$1/12)+(1-EXP(-'Vasicek Examples'!$B$1/12))*'Vasicek Examples'!$B$2+SQRT('Vasicek Examples'!$B$3^2/2/'Vasicek Examples'!$B$1*(1-EXP(-2*'Vasicek Examples'!$B$1/12)))*NORMSINV(RAND())</f>
        <v>5.9112420615776061E-2</v>
      </c>
      <c r="D4869">
        <f ca="1">C4869*EXP(-'Vasicek Examples'!$B$1/12)+(1-EXP(-'Vasicek Examples'!$B$1/12))*'Vasicek Examples'!$B$2+SQRT('Vasicek Examples'!$B$3^2/2/'Vasicek Examples'!$B$1*(1-EXP(-2*'Vasicek Examples'!$B$1/12)))*NORMSINV(RAND())</f>
        <v>5.2436735886331562E-2</v>
      </c>
      <c r="E4869">
        <f ca="1">D4869*EXP(-'Vasicek Examples'!$B$1/12)+(1-EXP(-'Vasicek Examples'!$B$1/12))*'Vasicek Examples'!$B$2+SQRT('Vasicek Examples'!$B$3^2/2/'Vasicek Examples'!$B$1*(1-EXP(-2*'Vasicek Examples'!$B$1/12)))*NORMSINV(RAND())</f>
        <v>4.9374428366549004E-2</v>
      </c>
      <c r="F4869">
        <f ca="1">E4869*EXP(-'Vasicek Examples'!$B$1/12)+(1-EXP(-'Vasicek Examples'!$B$1/12))*'Vasicek Examples'!$B$2+SQRT('Vasicek Examples'!$B$3^2/2/'Vasicek Examples'!$B$1*(1-EXP(-2*'Vasicek Examples'!$B$1/12)))*NORMSINV(RAND())</f>
        <v>4.3502956365438827E-2</v>
      </c>
      <c r="G4869">
        <f ca="1">F4869*EXP(-'Vasicek Examples'!$B$1/12)+(1-EXP(-'Vasicek Examples'!$B$1/12))*'Vasicek Examples'!$B$2+SQRT('Vasicek Examples'!$B$3^2/2/'Vasicek Examples'!$B$1*(1-EXP(-2*'Vasicek Examples'!$B$1/12)))*NORMSINV(RAND())</f>
        <v>4.2798567189867458E-2</v>
      </c>
      <c r="H4869">
        <f ca="1">G4869*EXP(-'Vasicek Examples'!$B$1/12)+(1-EXP(-'Vasicek Examples'!$B$1/12))*'Vasicek Examples'!$B$2+SQRT('Vasicek Examples'!$B$3^2/2/'Vasicek Examples'!$B$1*(1-EXP(-2*'Vasicek Examples'!$B$1/12)))*NORMSINV(RAND())</f>
        <v>4.6333676457663772E-2</v>
      </c>
      <c r="I4869">
        <f ca="1">H4869*EXP(-'Vasicek Examples'!$B$1/12)+(1-EXP(-'Vasicek Examples'!$B$1/12))*'Vasicek Examples'!$B$2+SQRT('Vasicek Examples'!$B$3^2/2/'Vasicek Examples'!$B$1*(1-EXP(-2*'Vasicek Examples'!$B$1/12)))*NORMSINV(RAND())</f>
        <v>4.7690997865657156E-2</v>
      </c>
      <c r="J4869">
        <f ca="1">I4869*EXP(-'Vasicek Examples'!$B$1/12)+(1-EXP(-'Vasicek Examples'!$B$1/12))*'Vasicek Examples'!$B$2+SQRT('Vasicek Examples'!$B$3^2/2/'Vasicek Examples'!$B$1*(1-EXP(-2*'Vasicek Examples'!$B$1/12)))*NORMSINV(RAND())</f>
        <v>4.0361276328258887E-2</v>
      </c>
      <c r="K4869">
        <f ca="1">J4869*EXP(-'Vasicek Examples'!$B$1/12)+(1-EXP(-'Vasicek Examples'!$B$1/12))*'Vasicek Examples'!$B$2+SQRT('Vasicek Examples'!$B$3^2/2/'Vasicek Examples'!$B$1*(1-EXP(-2*'Vasicek Examples'!$B$1/12)))*NORMSINV(RAND())</f>
        <v>3.8776062357868853E-2</v>
      </c>
      <c r="L4869">
        <f ca="1">K4869*EXP(-'Vasicek Examples'!$B$1/12)+(1-EXP(-'Vasicek Examples'!$B$1/12))*'Vasicek Examples'!$B$2+SQRT('Vasicek Examples'!$B$3^2/2/'Vasicek Examples'!$B$1*(1-EXP(-2*'Vasicek Examples'!$B$1/12)))*NORMSINV(RAND())</f>
        <v>4.3088375529031595E-2</v>
      </c>
      <c r="M4869">
        <f ca="1">L4869*EXP(-'Vasicek Examples'!$B$1/12)+(1-EXP(-'Vasicek Examples'!$B$1/12))*'Vasicek Examples'!$B$2+SQRT('Vasicek Examples'!$B$3^2/2/'Vasicek Examples'!$B$1*(1-EXP(-2*'Vasicek Examples'!$B$1/12)))*NORMSINV(RAND())</f>
        <v>3.4369289336787318E-2</v>
      </c>
      <c r="N4869">
        <f ca="1">M4869*EXP(-'Vasicek Examples'!$B$1/12)+(1-EXP(-'Vasicek Examples'!$B$1/12))*'Vasicek Examples'!$B$2+SQRT('Vasicek Examples'!$B$3^2/2/'Vasicek Examples'!$B$1*(1-EXP(-2*'Vasicek Examples'!$B$1/12)))*NORMSINV(RAND())</f>
        <v>4.4435865715587122E-2</v>
      </c>
      <c r="O4869">
        <f t="shared" ca="1" si="302"/>
        <v>4.0875542404094668E-2</v>
      </c>
      <c r="P4869">
        <f t="shared" ca="1" si="303"/>
        <v>0.95994859540782984</v>
      </c>
      <c r="Q4869">
        <f ca="1">EXP(-'Vasicek Examples'!$D$4*N4869+'Vasicek Examples'!$E$4)</f>
        <v>0.95952822600108667</v>
      </c>
      <c r="R4869">
        <f ca="1">MAX(Q4869-'Vasicek Examples'!$B$8,0)</f>
        <v>0</v>
      </c>
      <c r="S4869">
        <f t="shared" ca="1" si="304"/>
        <v>0</v>
      </c>
    </row>
    <row r="4870" spans="1:19" x14ac:dyDescent="0.2">
      <c r="A4870">
        <f t="shared" si="305"/>
        <v>4866</v>
      </c>
      <c r="B4870">
        <f>'Vasicek Examples'!$B$4</f>
        <v>5.2999999999999999E-2</v>
      </c>
      <c r="C4870">
        <f ca="1">B4870*EXP(-'Vasicek Examples'!$B$1/12)+(1-EXP(-'Vasicek Examples'!$B$1/12))*'Vasicek Examples'!$B$2+SQRT('Vasicek Examples'!$B$3^2/2/'Vasicek Examples'!$B$1*(1-EXP(-2*'Vasicek Examples'!$B$1/12)))*NORMSINV(RAND())</f>
        <v>3.7542051297113133E-2</v>
      </c>
      <c r="D4870">
        <f ca="1">C4870*EXP(-'Vasicek Examples'!$B$1/12)+(1-EXP(-'Vasicek Examples'!$B$1/12))*'Vasicek Examples'!$B$2+SQRT('Vasicek Examples'!$B$3^2/2/'Vasicek Examples'!$B$1*(1-EXP(-2*'Vasicek Examples'!$B$1/12)))*NORMSINV(RAND())</f>
        <v>2.0853910133644127E-2</v>
      </c>
      <c r="E4870">
        <f ca="1">D4870*EXP(-'Vasicek Examples'!$B$1/12)+(1-EXP(-'Vasicek Examples'!$B$1/12))*'Vasicek Examples'!$B$2+SQRT('Vasicek Examples'!$B$3^2/2/'Vasicek Examples'!$B$1*(1-EXP(-2*'Vasicek Examples'!$B$1/12)))*NORMSINV(RAND())</f>
        <v>1.6998620105531839E-2</v>
      </c>
      <c r="F4870">
        <f ca="1">E4870*EXP(-'Vasicek Examples'!$B$1/12)+(1-EXP(-'Vasicek Examples'!$B$1/12))*'Vasicek Examples'!$B$2+SQRT('Vasicek Examples'!$B$3^2/2/'Vasicek Examples'!$B$1*(1-EXP(-2*'Vasicek Examples'!$B$1/12)))*NORMSINV(RAND())</f>
        <v>1.8986717538541191E-2</v>
      </c>
      <c r="G4870">
        <f ca="1">F4870*EXP(-'Vasicek Examples'!$B$1/12)+(1-EXP(-'Vasicek Examples'!$B$1/12))*'Vasicek Examples'!$B$2+SQRT('Vasicek Examples'!$B$3^2/2/'Vasicek Examples'!$B$1*(1-EXP(-2*'Vasicek Examples'!$B$1/12)))*NORMSINV(RAND())</f>
        <v>1.6415201368298243E-2</v>
      </c>
      <c r="H4870">
        <f ca="1">G4870*EXP(-'Vasicek Examples'!$B$1/12)+(1-EXP(-'Vasicek Examples'!$B$1/12))*'Vasicek Examples'!$B$2+SQRT('Vasicek Examples'!$B$3^2/2/'Vasicek Examples'!$B$1*(1-EXP(-2*'Vasicek Examples'!$B$1/12)))*NORMSINV(RAND())</f>
        <v>1.3231640308133633E-2</v>
      </c>
      <c r="I4870">
        <f ca="1">H4870*EXP(-'Vasicek Examples'!$B$1/12)+(1-EXP(-'Vasicek Examples'!$B$1/12))*'Vasicek Examples'!$B$2+SQRT('Vasicek Examples'!$B$3^2/2/'Vasicek Examples'!$B$1*(1-EXP(-2*'Vasicek Examples'!$B$1/12)))*NORMSINV(RAND())</f>
        <v>1.9380549778449177E-3</v>
      </c>
      <c r="J4870">
        <f ca="1">I4870*EXP(-'Vasicek Examples'!$B$1/12)+(1-EXP(-'Vasicek Examples'!$B$1/12))*'Vasicek Examples'!$B$2+SQRT('Vasicek Examples'!$B$3^2/2/'Vasicek Examples'!$B$1*(1-EXP(-2*'Vasicek Examples'!$B$1/12)))*NORMSINV(RAND())</f>
        <v>2.1019008487353232E-3</v>
      </c>
      <c r="K4870">
        <f ca="1">J4870*EXP(-'Vasicek Examples'!$B$1/12)+(1-EXP(-'Vasicek Examples'!$B$1/12))*'Vasicek Examples'!$B$2+SQRT('Vasicek Examples'!$B$3^2/2/'Vasicek Examples'!$B$1*(1-EXP(-2*'Vasicek Examples'!$B$1/12)))*NORMSINV(RAND())</f>
        <v>1.9436544379007859E-3</v>
      </c>
      <c r="L4870">
        <f ca="1">K4870*EXP(-'Vasicek Examples'!$B$1/12)+(1-EXP(-'Vasicek Examples'!$B$1/12))*'Vasicek Examples'!$B$2+SQRT('Vasicek Examples'!$B$3^2/2/'Vasicek Examples'!$B$1*(1-EXP(-2*'Vasicek Examples'!$B$1/12)))*NORMSINV(RAND())</f>
        <v>7.941966667170227E-3</v>
      </c>
      <c r="M4870">
        <f ca="1">L4870*EXP(-'Vasicek Examples'!$B$1/12)+(1-EXP(-'Vasicek Examples'!$B$1/12))*'Vasicek Examples'!$B$2+SQRT('Vasicek Examples'!$B$3^2/2/'Vasicek Examples'!$B$1*(1-EXP(-2*'Vasicek Examples'!$B$1/12)))*NORMSINV(RAND())</f>
        <v>1.0233405443568142E-2</v>
      </c>
      <c r="N4870">
        <f ca="1">M4870*EXP(-'Vasicek Examples'!$B$1/12)+(1-EXP(-'Vasicek Examples'!$B$1/12))*'Vasicek Examples'!$B$2+SQRT('Vasicek Examples'!$B$3^2/2/'Vasicek Examples'!$B$1*(1-EXP(-2*'Vasicek Examples'!$B$1/12)))*NORMSINV(RAND())</f>
        <v>5.0898529372293338E-3</v>
      </c>
      <c r="O4870">
        <f t="shared" ref="O4870:O4933" ca="1" si="306">(SUM(D4870:M4870)+AVERAGE(C4870,N4870))/12</f>
        <v>1.0996751995544972E-2</v>
      </c>
      <c r="P4870">
        <f t="shared" ref="P4870:P4933" ca="1" si="307">EXP(-O4870)</f>
        <v>0.98906349125277748</v>
      </c>
      <c r="Q4870">
        <f ca="1">EXP(-'Vasicek Examples'!$D$4*N4870+'Vasicek Examples'!$E$4)</f>
        <v>0.98970273642544582</v>
      </c>
      <c r="R4870">
        <f ca="1">MAX(Q4870-'Vasicek Examples'!$B$8,0)</f>
        <v>2.9006754721332628E-2</v>
      </c>
      <c r="S4870">
        <f t="shared" ref="S4870:S4933" ca="1" si="308">R4870*P4870</f>
        <v>2.8689522094594237E-2</v>
      </c>
    </row>
    <row r="4871" spans="1:19" x14ac:dyDescent="0.2">
      <c r="A4871">
        <f t="shared" ref="A4871:A4934" si="309">A4870+1</f>
        <v>4867</v>
      </c>
      <c r="B4871">
        <f>'Vasicek Examples'!$B$4</f>
        <v>5.2999999999999999E-2</v>
      </c>
      <c r="C4871">
        <f ca="1">B4871*EXP(-'Vasicek Examples'!$B$1/12)+(1-EXP(-'Vasicek Examples'!$B$1/12))*'Vasicek Examples'!$B$2+SQRT('Vasicek Examples'!$B$3^2/2/'Vasicek Examples'!$B$1*(1-EXP(-2*'Vasicek Examples'!$B$1/12)))*NORMSINV(RAND())</f>
        <v>5.6277582681508037E-2</v>
      </c>
      <c r="D4871">
        <f ca="1">C4871*EXP(-'Vasicek Examples'!$B$1/12)+(1-EXP(-'Vasicek Examples'!$B$1/12))*'Vasicek Examples'!$B$2+SQRT('Vasicek Examples'!$B$3^2/2/'Vasicek Examples'!$B$1*(1-EXP(-2*'Vasicek Examples'!$B$1/12)))*NORMSINV(RAND())</f>
        <v>4.4508752615608341E-2</v>
      </c>
      <c r="E4871">
        <f ca="1">D4871*EXP(-'Vasicek Examples'!$B$1/12)+(1-EXP(-'Vasicek Examples'!$B$1/12))*'Vasicek Examples'!$B$2+SQRT('Vasicek Examples'!$B$3^2/2/'Vasicek Examples'!$B$1*(1-EXP(-2*'Vasicek Examples'!$B$1/12)))*NORMSINV(RAND())</f>
        <v>4.192416417565089E-2</v>
      </c>
      <c r="F4871">
        <f ca="1">E4871*EXP(-'Vasicek Examples'!$B$1/12)+(1-EXP(-'Vasicek Examples'!$B$1/12))*'Vasicek Examples'!$B$2+SQRT('Vasicek Examples'!$B$3^2/2/'Vasicek Examples'!$B$1*(1-EXP(-2*'Vasicek Examples'!$B$1/12)))*NORMSINV(RAND())</f>
        <v>4.4523910493729842E-2</v>
      </c>
      <c r="G4871">
        <f ca="1">F4871*EXP(-'Vasicek Examples'!$B$1/12)+(1-EXP(-'Vasicek Examples'!$B$1/12))*'Vasicek Examples'!$B$2+SQRT('Vasicek Examples'!$B$3^2/2/'Vasicek Examples'!$B$1*(1-EXP(-2*'Vasicek Examples'!$B$1/12)))*NORMSINV(RAND())</f>
        <v>4.388754180886318E-2</v>
      </c>
      <c r="H4871">
        <f ca="1">G4871*EXP(-'Vasicek Examples'!$B$1/12)+(1-EXP(-'Vasicek Examples'!$B$1/12))*'Vasicek Examples'!$B$2+SQRT('Vasicek Examples'!$B$3^2/2/'Vasicek Examples'!$B$1*(1-EXP(-2*'Vasicek Examples'!$B$1/12)))*NORMSINV(RAND())</f>
        <v>4.7138354047521841E-2</v>
      </c>
      <c r="I4871">
        <f ca="1">H4871*EXP(-'Vasicek Examples'!$B$1/12)+(1-EXP(-'Vasicek Examples'!$B$1/12))*'Vasicek Examples'!$B$2+SQRT('Vasicek Examples'!$B$3^2/2/'Vasicek Examples'!$B$1*(1-EXP(-2*'Vasicek Examples'!$B$1/12)))*NORMSINV(RAND())</f>
        <v>5.2733125987718392E-2</v>
      </c>
      <c r="J4871">
        <f ca="1">I4871*EXP(-'Vasicek Examples'!$B$1/12)+(1-EXP(-'Vasicek Examples'!$B$1/12))*'Vasicek Examples'!$B$2+SQRT('Vasicek Examples'!$B$3^2/2/'Vasicek Examples'!$B$1*(1-EXP(-2*'Vasicek Examples'!$B$1/12)))*NORMSINV(RAND())</f>
        <v>6.0375654132611117E-2</v>
      </c>
      <c r="K4871">
        <f ca="1">J4871*EXP(-'Vasicek Examples'!$B$1/12)+(1-EXP(-'Vasicek Examples'!$B$1/12))*'Vasicek Examples'!$B$2+SQRT('Vasicek Examples'!$B$3^2/2/'Vasicek Examples'!$B$1*(1-EXP(-2*'Vasicek Examples'!$B$1/12)))*NORMSINV(RAND())</f>
        <v>6.3820099698197505E-2</v>
      </c>
      <c r="L4871">
        <f ca="1">K4871*EXP(-'Vasicek Examples'!$B$1/12)+(1-EXP(-'Vasicek Examples'!$B$1/12))*'Vasicek Examples'!$B$2+SQRT('Vasicek Examples'!$B$3^2/2/'Vasicek Examples'!$B$1*(1-EXP(-2*'Vasicek Examples'!$B$1/12)))*NORMSINV(RAND())</f>
        <v>5.5913356575991814E-2</v>
      </c>
      <c r="M4871">
        <f ca="1">L4871*EXP(-'Vasicek Examples'!$B$1/12)+(1-EXP(-'Vasicek Examples'!$B$1/12))*'Vasicek Examples'!$B$2+SQRT('Vasicek Examples'!$B$3^2/2/'Vasicek Examples'!$B$1*(1-EXP(-2*'Vasicek Examples'!$B$1/12)))*NORMSINV(RAND())</f>
        <v>5.1312809894066606E-2</v>
      </c>
      <c r="N4871">
        <f ca="1">M4871*EXP(-'Vasicek Examples'!$B$1/12)+(1-EXP(-'Vasicek Examples'!$B$1/12))*'Vasicek Examples'!$B$2+SQRT('Vasicek Examples'!$B$3^2/2/'Vasicek Examples'!$B$1*(1-EXP(-2*'Vasicek Examples'!$B$1/12)))*NORMSINV(RAND())</f>
        <v>5.4116200591527726E-2</v>
      </c>
      <c r="O4871">
        <f t="shared" ca="1" si="306"/>
        <v>4.6777888422206447E-2</v>
      </c>
      <c r="P4871">
        <f t="shared" ca="1" si="307"/>
        <v>0.95429933498360597</v>
      </c>
      <c r="Q4871">
        <f ca="1">EXP(-'Vasicek Examples'!$D$4*N4871+'Vasicek Examples'!$E$4)</f>
        <v>0.95224647392723516</v>
      </c>
      <c r="R4871">
        <f ca="1">MAX(Q4871-'Vasicek Examples'!$B$8,0)</f>
        <v>0</v>
      </c>
      <c r="S4871">
        <f t="shared" ca="1" si="308"/>
        <v>0</v>
      </c>
    </row>
    <row r="4872" spans="1:19" x14ac:dyDescent="0.2">
      <c r="A4872">
        <f t="shared" si="309"/>
        <v>4868</v>
      </c>
      <c r="B4872">
        <f>'Vasicek Examples'!$B$4</f>
        <v>5.2999999999999999E-2</v>
      </c>
      <c r="C4872">
        <f ca="1">B4872*EXP(-'Vasicek Examples'!$B$1/12)+(1-EXP(-'Vasicek Examples'!$B$1/12))*'Vasicek Examples'!$B$2+SQRT('Vasicek Examples'!$B$3^2/2/'Vasicek Examples'!$B$1*(1-EXP(-2*'Vasicek Examples'!$B$1/12)))*NORMSINV(RAND())</f>
        <v>6.0800670958228865E-2</v>
      </c>
      <c r="D4872">
        <f ca="1">C4872*EXP(-'Vasicek Examples'!$B$1/12)+(1-EXP(-'Vasicek Examples'!$B$1/12))*'Vasicek Examples'!$B$2+SQRT('Vasicek Examples'!$B$3^2/2/'Vasicek Examples'!$B$1*(1-EXP(-2*'Vasicek Examples'!$B$1/12)))*NORMSINV(RAND())</f>
        <v>6.6854828842942249E-2</v>
      </c>
      <c r="E4872">
        <f ca="1">D4872*EXP(-'Vasicek Examples'!$B$1/12)+(1-EXP(-'Vasicek Examples'!$B$1/12))*'Vasicek Examples'!$B$2+SQRT('Vasicek Examples'!$B$3^2/2/'Vasicek Examples'!$B$1*(1-EXP(-2*'Vasicek Examples'!$B$1/12)))*NORMSINV(RAND())</f>
        <v>5.9105902071064573E-2</v>
      </c>
      <c r="F4872">
        <f ca="1">E4872*EXP(-'Vasicek Examples'!$B$1/12)+(1-EXP(-'Vasicek Examples'!$B$1/12))*'Vasicek Examples'!$B$2+SQRT('Vasicek Examples'!$B$3^2/2/'Vasicek Examples'!$B$1*(1-EXP(-2*'Vasicek Examples'!$B$1/12)))*NORMSINV(RAND())</f>
        <v>7.6869420401006944E-2</v>
      </c>
      <c r="G4872">
        <f ca="1">F4872*EXP(-'Vasicek Examples'!$B$1/12)+(1-EXP(-'Vasicek Examples'!$B$1/12))*'Vasicek Examples'!$B$2+SQRT('Vasicek Examples'!$B$3^2/2/'Vasicek Examples'!$B$1*(1-EXP(-2*'Vasicek Examples'!$B$1/12)))*NORMSINV(RAND())</f>
        <v>6.8267279943621098E-2</v>
      </c>
      <c r="H4872">
        <f ca="1">G4872*EXP(-'Vasicek Examples'!$B$1/12)+(1-EXP(-'Vasicek Examples'!$B$1/12))*'Vasicek Examples'!$B$2+SQRT('Vasicek Examples'!$B$3^2/2/'Vasicek Examples'!$B$1*(1-EXP(-2*'Vasicek Examples'!$B$1/12)))*NORMSINV(RAND())</f>
        <v>6.2280978178890348E-2</v>
      </c>
      <c r="I4872">
        <f ca="1">H4872*EXP(-'Vasicek Examples'!$B$1/12)+(1-EXP(-'Vasicek Examples'!$B$1/12))*'Vasicek Examples'!$B$2+SQRT('Vasicek Examples'!$B$3^2/2/'Vasicek Examples'!$B$1*(1-EXP(-2*'Vasicek Examples'!$B$1/12)))*NORMSINV(RAND())</f>
        <v>6.3088216974422545E-2</v>
      </c>
      <c r="J4872">
        <f ca="1">I4872*EXP(-'Vasicek Examples'!$B$1/12)+(1-EXP(-'Vasicek Examples'!$B$1/12))*'Vasicek Examples'!$B$2+SQRT('Vasicek Examples'!$B$3^2/2/'Vasicek Examples'!$B$1*(1-EXP(-2*'Vasicek Examples'!$B$1/12)))*NORMSINV(RAND())</f>
        <v>5.351470214408257E-2</v>
      </c>
      <c r="K4872">
        <f ca="1">J4872*EXP(-'Vasicek Examples'!$B$1/12)+(1-EXP(-'Vasicek Examples'!$B$1/12))*'Vasicek Examples'!$B$2+SQRT('Vasicek Examples'!$B$3^2/2/'Vasicek Examples'!$B$1*(1-EXP(-2*'Vasicek Examples'!$B$1/12)))*NORMSINV(RAND())</f>
        <v>4.9599128570638591E-2</v>
      </c>
      <c r="L4872">
        <f ca="1">K4872*EXP(-'Vasicek Examples'!$B$1/12)+(1-EXP(-'Vasicek Examples'!$B$1/12))*'Vasicek Examples'!$B$2+SQRT('Vasicek Examples'!$B$3^2/2/'Vasicek Examples'!$B$1*(1-EXP(-2*'Vasicek Examples'!$B$1/12)))*NORMSINV(RAND())</f>
        <v>5.1585713325855057E-2</v>
      </c>
      <c r="M4872">
        <f ca="1">L4872*EXP(-'Vasicek Examples'!$B$1/12)+(1-EXP(-'Vasicek Examples'!$B$1/12))*'Vasicek Examples'!$B$2+SQRT('Vasicek Examples'!$B$3^2/2/'Vasicek Examples'!$B$1*(1-EXP(-2*'Vasicek Examples'!$B$1/12)))*NORMSINV(RAND())</f>
        <v>4.4973717738912622E-2</v>
      </c>
      <c r="N4872">
        <f ca="1">M4872*EXP(-'Vasicek Examples'!$B$1/12)+(1-EXP(-'Vasicek Examples'!$B$1/12))*'Vasicek Examples'!$B$2+SQRT('Vasicek Examples'!$B$3^2/2/'Vasicek Examples'!$B$1*(1-EXP(-2*'Vasicek Examples'!$B$1/12)))*NORMSINV(RAND())</f>
        <v>4.6013420748473505E-2</v>
      </c>
      <c r="O4872">
        <f t="shared" ca="1" si="306"/>
        <v>5.4128911170398981E-2</v>
      </c>
      <c r="P4872">
        <f t="shared" ca="1" si="307"/>
        <v>0.94730997979199327</v>
      </c>
      <c r="Q4872">
        <f ca="1">EXP(-'Vasicek Examples'!$D$4*N4872+'Vasicek Examples'!$E$4)</f>
        <v>0.95833776925934522</v>
      </c>
      <c r="R4872">
        <f ca="1">MAX(Q4872-'Vasicek Examples'!$B$8,0)</f>
        <v>0</v>
      </c>
      <c r="S4872">
        <f t="shared" ca="1" si="308"/>
        <v>0</v>
      </c>
    </row>
    <row r="4873" spans="1:19" x14ac:dyDescent="0.2">
      <c r="A4873">
        <f t="shared" si="309"/>
        <v>4869</v>
      </c>
      <c r="B4873">
        <f>'Vasicek Examples'!$B$4</f>
        <v>5.2999999999999999E-2</v>
      </c>
      <c r="C4873">
        <f ca="1">B4873*EXP(-'Vasicek Examples'!$B$1/12)+(1-EXP(-'Vasicek Examples'!$B$1/12))*'Vasicek Examples'!$B$2+SQRT('Vasicek Examples'!$B$3^2/2/'Vasicek Examples'!$B$1*(1-EXP(-2*'Vasicek Examples'!$B$1/12)))*NORMSINV(RAND())</f>
        <v>5.7431546703192296E-2</v>
      </c>
      <c r="D4873">
        <f ca="1">C4873*EXP(-'Vasicek Examples'!$B$1/12)+(1-EXP(-'Vasicek Examples'!$B$1/12))*'Vasicek Examples'!$B$2+SQRT('Vasicek Examples'!$B$3^2/2/'Vasicek Examples'!$B$1*(1-EXP(-2*'Vasicek Examples'!$B$1/12)))*NORMSINV(RAND())</f>
        <v>6.5996236605909406E-2</v>
      </c>
      <c r="E4873">
        <f ca="1">D4873*EXP(-'Vasicek Examples'!$B$1/12)+(1-EXP(-'Vasicek Examples'!$B$1/12))*'Vasicek Examples'!$B$2+SQRT('Vasicek Examples'!$B$3^2/2/'Vasicek Examples'!$B$1*(1-EXP(-2*'Vasicek Examples'!$B$1/12)))*NORMSINV(RAND())</f>
        <v>7.1575904990226799E-2</v>
      </c>
      <c r="F4873">
        <f ca="1">E4873*EXP(-'Vasicek Examples'!$B$1/12)+(1-EXP(-'Vasicek Examples'!$B$1/12))*'Vasicek Examples'!$B$2+SQRT('Vasicek Examples'!$B$3^2/2/'Vasicek Examples'!$B$1*(1-EXP(-2*'Vasicek Examples'!$B$1/12)))*NORMSINV(RAND())</f>
        <v>6.7809470162435131E-2</v>
      </c>
      <c r="G4873">
        <f ca="1">F4873*EXP(-'Vasicek Examples'!$B$1/12)+(1-EXP(-'Vasicek Examples'!$B$1/12))*'Vasicek Examples'!$B$2+SQRT('Vasicek Examples'!$B$3^2/2/'Vasicek Examples'!$B$1*(1-EXP(-2*'Vasicek Examples'!$B$1/12)))*NORMSINV(RAND())</f>
        <v>6.8216133223435685E-2</v>
      </c>
      <c r="H4873">
        <f ca="1">G4873*EXP(-'Vasicek Examples'!$B$1/12)+(1-EXP(-'Vasicek Examples'!$B$1/12))*'Vasicek Examples'!$B$2+SQRT('Vasicek Examples'!$B$3^2/2/'Vasicek Examples'!$B$1*(1-EXP(-2*'Vasicek Examples'!$B$1/12)))*NORMSINV(RAND())</f>
        <v>5.6900944398804415E-2</v>
      </c>
      <c r="I4873">
        <f ca="1">H4873*EXP(-'Vasicek Examples'!$B$1/12)+(1-EXP(-'Vasicek Examples'!$B$1/12))*'Vasicek Examples'!$B$2+SQRT('Vasicek Examples'!$B$3^2/2/'Vasicek Examples'!$B$1*(1-EXP(-2*'Vasicek Examples'!$B$1/12)))*NORMSINV(RAND())</f>
        <v>5.9126242760115189E-2</v>
      </c>
      <c r="J4873">
        <f ca="1">I4873*EXP(-'Vasicek Examples'!$B$1/12)+(1-EXP(-'Vasicek Examples'!$B$1/12))*'Vasicek Examples'!$B$2+SQRT('Vasicek Examples'!$B$3^2/2/'Vasicek Examples'!$B$1*(1-EXP(-2*'Vasicek Examples'!$B$1/12)))*NORMSINV(RAND())</f>
        <v>6.3538143377428108E-2</v>
      </c>
      <c r="K4873">
        <f ca="1">J4873*EXP(-'Vasicek Examples'!$B$1/12)+(1-EXP(-'Vasicek Examples'!$B$1/12))*'Vasicek Examples'!$B$2+SQRT('Vasicek Examples'!$B$3^2/2/'Vasicek Examples'!$B$1*(1-EXP(-2*'Vasicek Examples'!$B$1/12)))*NORMSINV(RAND())</f>
        <v>5.6422695223642183E-2</v>
      </c>
      <c r="L4873">
        <f ca="1">K4873*EXP(-'Vasicek Examples'!$B$1/12)+(1-EXP(-'Vasicek Examples'!$B$1/12))*'Vasicek Examples'!$B$2+SQRT('Vasicek Examples'!$B$3^2/2/'Vasicek Examples'!$B$1*(1-EXP(-2*'Vasicek Examples'!$B$1/12)))*NORMSINV(RAND())</f>
        <v>4.9636876407801948E-2</v>
      </c>
      <c r="M4873">
        <f ca="1">L4873*EXP(-'Vasicek Examples'!$B$1/12)+(1-EXP(-'Vasicek Examples'!$B$1/12))*'Vasicek Examples'!$B$2+SQRT('Vasicek Examples'!$B$3^2/2/'Vasicek Examples'!$B$1*(1-EXP(-2*'Vasicek Examples'!$B$1/12)))*NORMSINV(RAND())</f>
        <v>4.922170663878761E-2</v>
      </c>
      <c r="N4873">
        <f ca="1">M4873*EXP(-'Vasicek Examples'!$B$1/12)+(1-EXP(-'Vasicek Examples'!$B$1/12))*'Vasicek Examples'!$B$2+SQRT('Vasicek Examples'!$B$3^2/2/'Vasicek Examples'!$B$1*(1-EXP(-2*'Vasicek Examples'!$B$1/12)))*NORMSINV(RAND())</f>
        <v>4.3833460587737218E-2</v>
      </c>
      <c r="O4873">
        <f t="shared" ca="1" si="306"/>
        <v>5.4923071452837598E-2</v>
      </c>
      <c r="P4873">
        <f t="shared" ca="1" si="307"/>
        <v>0.94655796248154878</v>
      </c>
      <c r="Q4873">
        <f ca="1">EXP(-'Vasicek Examples'!$D$4*N4873+'Vasicek Examples'!$E$4)</f>
        <v>0.95998320384840818</v>
      </c>
      <c r="R4873">
        <f ca="1">MAX(Q4873-'Vasicek Examples'!$B$8,0)</f>
        <v>0</v>
      </c>
      <c r="S4873">
        <f t="shared" ca="1" si="308"/>
        <v>0</v>
      </c>
    </row>
    <row r="4874" spans="1:19" x14ac:dyDescent="0.2">
      <c r="A4874">
        <f t="shared" si="309"/>
        <v>4870</v>
      </c>
      <c r="B4874">
        <f>'Vasicek Examples'!$B$4</f>
        <v>5.2999999999999999E-2</v>
      </c>
      <c r="C4874">
        <f ca="1">B4874*EXP(-'Vasicek Examples'!$B$1/12)+(1-EXP(-'Vasicek Examples'!$B$1/12))*'Vasicek Examples'!$B$2+SQRT('Vasicek Examples'!$B$3^2/2/'Vasicek Examples'!$B$1*(1-EXP(-2*'Vasicek Examples'!$B$1/12)))*NORMSINV(RAND())</f>
        <v>5.4797190310880456E-2</v>
      </c>
      <c r="D4874">
        <f ca="1">C4874*EXP(-'Vasicek Examples'!$B$1/12)+(1-EXP(-'Vasicek Examples'!$B$1/12))*'Vasicek Examples'!$B$2+SQRT('Vasicek Examples'!$B$3^2/2/'Vasicek Examples'!$B$1*(1-EXP(-2*'Vasicek Examples'!$B$1/12)))*NORMSINV(RAND())</f>
        <v>5.6365103639414695E-2</v>
      </c>
      <c r="E4874">
        <f ca="1">D4874*EXP(-'Vasicek Examples'!$B$1/12)+(1-EXP(-'Vasicek Examples'!$B$1/12))*'Vasicek Examples'!$B$2+SQRT('Vasicek Examples'!$B$3^2/2/'Vasicek Examples'!$B$1*(1-EXP(-2*'Vasicek Examples'!$B$1/12)))*NORMSINV(RAND())</f>
        <v>5.8036532472931758E-2</v>
      </c>
      <c r="F4874">
        <f ca="1">E4874*EXP(-'Vasicek Examples'!$B$1/12)+(1-EXP(-'Vasicek Examples'!$B$1/12))*'Vasicek Examples'!$B$2+SQRT('Vasicek Examples'!$B$3^2/2/'Vasicek Examples'!$B$1*(1-EXP(-2*'Vasicek Examples'!$B$1/12)))*NORMSINV(RAND())</f>
        <v>6.1052638256652782E-2</v>
      </c>
      <c r="G4874">
        <f ca="1">F4874*EXP(-'Vasicek Examples'!$B$1/12)+(1-EXP(-'Vasicek Examples'!$B$1/12))*'Vasicek Examples'!$B$2+SQRT('Vasicek Examples'!$B$3^2/2/'Vasicek Examples'!$B$1*(1-EXP(-2*'Vasicek Examples'!$B$1/12)))*NORMSINV(RAND())</f>
        <v>5.3549488018363574E-2</v>
      </c>
      <c r="H4874">
        <f ca="1">G4874*EXP(-'Vasicek Examples'!$B$1/12)+(1-EXP(-'Vasicek Examples'!$B$1/12))*'Vasicek Examples'!$B$2+SQRT('Vasicek Examples'!$B$3^2/2/'Vasicek Examples'!$B$1*(1-EXP(-2*'Vasicek Examples'!$B$1/12)))*NORMSINV(RAND())</f>
        <v>5.9726119286327414E-2</v>
      </c>
      <c r="I4874">
        <f ca="1">H4874*EXP(-'Vasicek Examples'!$B$1/12)+(1-EXP(-'Vasicek Examples'!$B$1/12))*'Vasicek Examples'!$B$2+SQRT('Vasicek Examples'!$B$3^2/2/'Vasicek Examples'!$B$1*(1-EXP(-2*'Vasicek Examples'!$B$1/12)))*NORMSINV(RAND())</f>
        <v>6.0883586001741138E-2</v>
      </c>
      <c r="J4874">
        <f ca="1">I4874*EXP(-'Vasicek Examples'!$B$1/12)+(1-EXP(-'Vasicek Examples'!$B$1/12))*'Vasicek Examples'!$B$2+SQRT('Vasicek Examples'!$B$3^2/2/'Vasicek Examples'!$B$1*(1-EXP(-2*'Vasicek Examples'!$B$1/12)))*NORMSINV(RAND())</f>
        <v>5.5784328278323789E-2</v>
      </c>
      <c r="K4874">
        <f ca="1">J4874*EXP(-'Vasicek Examples'!$B$1/12)+(1-EXP(-'Vasicek Examples'!$B$1/12))*'Vasicek Examples'!$B$2+SQRT('Vasicek Examples'!$B$3^2/2/'Vasicek Examples'!$B$1*(1-EXP(-2*'Vasicek Examples'!$B$1/12)))*NORMSINV(RAND())</f>
        <v>5.3867841077211209E-2</v>
      </c>
      <c r="L4874">
        <f ca="1">K4874*EXP(-'Vasicek Examples'!$B$1/12)+(1-EXP(-'Vasicek Examples'!$B$1/12))*'Vasicek Examples'!$B$2+SQRT('Vasicek Examples'!$B$3^2/2/'Vasicek Examples'!$B$1*(1-EXP(-2*'Vasicek Examples'!$B$1/12)))*NORMSINV(RAND())</f>
        <v>4.8668851949285843E-2</v>
      </c>
      <c r="M4874">
        <f ca="1">L4874*EXP(-'Vasicek Examples'!$B$1/12)+(1-EXP(-'Vasicek Examples'!$B$1/12))*'Vasicek Examples'!$B$2+SQRT('Vasicek Examples'!$B$3^2/2/'Vasicek Examples'!$B$1*(1-EXP(-2*'Vasicek Examples'!$B$1/12)))*NORMSINV(RAND())</f>
        <v>4.5680338587018421E-2</v>
      </c>
      <c r="N4874">
        <f ca="1">M4874*EXP(-'Vasicek Examples'!$B$1/12)+(1-EXP(-'Vasicek Examples'!$B$1/12))*'Vasicek Examples'!$B$2+SQRT('Vasicek Examples'!$B$3^2/2/'Vasicek Examples'!$B$1*(1-EXP(-2*'Vasicek Examples'!$B$1/12)))*NORMSINV(RAND())</f>
        <v>4.1502989356935818E-2</v>
      </c>
      <c r="O4874">
        <f t="shared" ca="1" si="306"/>
        <v>5.0147076450098242E-2</v>
      </c>
      <c r="P4874">
        <f t="shared" ca="1" si="307"/>
        <v>0.95108953134147622</v>
      </c>
      <c r="Q4874">
        <f ca="1">EXP(-'Vasicek Examples'!$D$4*N4874+'Vasicek Examples'!$E$4)</f>
        <v>0.9617453688393085</v>
      </c>
      <c r="R4874">
        <f ca="1">MAX(Q4874-'Vasicek Examples'!$B$8,0)</f>
        <v>1.0493871351953121E-3</v>
      </c>
      <c r="S4874">
        <f t="shared" ca="1" si="308"/>
        <v>9.9806111860868381E-4</v>
      </c>
    </row>
    <row r="4875" spans="1:19" x14ac:dyDescent="0.2">
      <c r="A4875">
        <f t="shared" si="309"/>
        <v>4871</v>
      </c>
      <c r="B4875">
        <f>'Vasicek Examples'!$B$4</f>
        <v>5.2999999999999999E-2</v>
      </c>
      <c r="C4875">
        <f ca="1">B4875*EXP(-'Vasicek Examples'!$B$1/12)+(1-EXP(-'Vasicek Examples'!$B$1/12))*'Vasicek Examples'!$B$2+SQRT('Vasicek Examples'!$B$3^2/2/'Vasicek Examples'!$B$1*(1-EXP(-2*'Vasicek Examples'!$B$1/12)))*NORMSINV(RAND())</f>
        <v>5.5396352515362166E-2</v>
      </c>
      <c r="D4875">
        <f ca="1">C4875*EXP(-'Vasicek Examples'!$B$1/12)+(1-EXP(-'Vasicek Examples'!$B$1/12))*'Vasicek Examples'!$B$2+SQRT('Vasicek Examples'!$B$3^2/2/'Vasicek Examples'!$B$1*(1-EXP(-2*'Vasicek Examples'!$B$1/12)))*NORMSINV(RAND())</f>
        <v>5.3192306420410534E-2</v>
      </c>
      <c r="E4875">
        <f ca="1">D4875*EXP(-'Vasicek Examples'!$B$1/12)+(1-EXP(-'Vasicek Examples'!$B$1/12))*'Vasicek Examples'!$B$2+SQRT('Vasicek Examples'!$B$3^2/2/'Vasicek Examples'!$B$1*(1-EXP(-2*'Vasicek Examples'!$B$1/12)))*NORMSINV(RAND())</f>
        <v>5.2238134823127148E-2</v>
      </c>
      <c r="F4875">
        <f ca="1">E4875*EXP(-'Vasicek Examples'!$B$1/12)+(1-EXP(-'Vasicek Examples'!$B$1/12))*'Vasicek Examples'!$B$2+SQRT('Vasicek Examples'!$B$3^2/2/'Vasicek Examples'!$B$1*(1-EXP(-2*'Vasicek Examples'!$B$1/12)))*NORMSINV(RAND())</f>
        <v>5.2346023425320277E-2</v>
      </c>
      <c r="G4875">
        <f ca="1">F4875*EXP(-'Vasicek Examples'!$B$1/12)+(1-EXP(-'Vasicek Examples'!$B$1/12))*'Vasicek Examples'!$B$2+SQRT('Vasicek Examples'!$B$3^2/2/'Vasicek Examples'!$B$1*(1-EXP(-2*'Vasicek Examples'!$B$1/12)))*NORMSINV(RAND())</f>
        <v>5.793515563464062E-2</v>
      </c>
      <c r="H4875">
        <f ca="1">G4875*EXP(-'Vasicek Examples'!$B$1/12)+(1-EXP(-'Vasicek Examples'!$B$1/12))*'Vasicek Examples'!$B$2+SQRT('Vasicek Examples'!$B$3^2/2/'Vasicek Examples'!$B$1*(1-EXP(-2*'Vasicek Examples'!$B$1/12)))*NORMSINV(RAND())</f>
        <v>5.3938677281049237E-2</v>
      </c>
      <c r="I4875">
        <f ca="1">H4875*EXP(-'Vasicek Examples'!$B$1/12)+(1-EXP(-'Vasicek Examples'!$B$1/12))*'Vasicek Examples'!$B$2+SQRT('Vasicek Examples'!$B$3^2/2/'Vasicek Examples'!$B$1*(1-EXP(-2*'Vasicek Examples'!$B$1/12)))*NORMSINV(RAND())</f>
        <v>4.9921734611194514E-2</v>
      </c>
      <c r="J4875">
        <f ca="1">I4875*EXP(-'Vasicek Examples'!$B$1/12)+(1-EXP(-'Vasicek Examples'!$B$1/12))*'Vasicek Examples'!$B$2+SQRT('Vasicek Examples'!$B$3^2/2/'Vasicek Examples'!$B$1*(1-EXP(-2*'Vasicek Examples'!$B$1/12)))*NORMSINV(RAND())</f>
        <v>4.3591649512476974E-2</v>
      </c>
      <c r="K4875">
        <f ca="1">J4875*EXP(-'Vasicek Examples'!$B$1/12)+(1-EXP(-'Vasicek Examples'!$B$1/12))*'Vasicek Examples'!$B$2+SQRT('Vasicek Examples'!$B$3^2/2/'Vasicek Examples'!$B$1*(1-EXP(-2*'Vasicek Examples'!$B$1/12)))*NORMSINV(RAND())</f>
        <v>4.3024358591960792E-2</v>
      </c>
      <c r="L4875">
        <f ca="1">K4875*EXP(-'Vasicek Examples'!$B$1/12)+(1-EXP(-'Vasicek Examples'!$B$1/12))*'Vasicek Examples'!$B$2+SQRT('Vasicek Examples'!$B$3^2/2/'Vasicek Examples'!$B$1*(1-EXP(-2*'Vasicek Examples'!$B$1/12)))*NORMSINV(RAND())</f>
        <v>3.7214807813515702E-2</v>
      </c>
      <c r="M4875">
        <f ca="1">L4875*EXP(-'Vasicek Examples'!$B$1/12)+(1-EXP(-'Vasicek Examples'!$B$1/12))*'Vasicek Examples'!$B$2+SQRT('Vasicek Examples'!$B$3^2/2/'Vasicek Examples'!$B$1*(1-EXP(-2*'Vasicek Examples'!$B$1/12)))*NORMSINV(RAND())</f>
        <v>3.9496622887500936E-2</v>
      </c>
      <c r="N4875">
        <f ca="1">M4875*EXP(-'Vasicek Examples'!$B$1/12)+(1-EXP(-'Vasicek Examples'!$B$1/12))*'Vasicek Examples'!$B$2+SQRT('Vasicek Examples'!$B$3^2/2/'Vasicek Examples'!$B$1*(1-EXP(-2*'Vasicek Examples'!$B$1/12)))*NORMSINV(RAND())</f>
        <v>4.1292419178705068E-2</v>
      </c>
      <c r="O4875">
        <f t="shared" ca="1" si="306"/>
        <v>4.4270321404019201E-2</v>
      </c>
      <c r="P4875">
        <f t="shared" ca="1" si="307"/>
        <v>0.95669530729659535</v>
      </c>
      <c r="Q4875">
        <f ca="1">EXP(-'Vasicek Examples'!$D$4*N4875+'Vasicek Examples'!$E$4)</f>
        <v>0.96190474884730903</v>
      </c>
      <c r="R4875">
        <f ca="1">MAX(Q4875-'Vasicek Examples'!$B$8,0)</f>
        <v>1.2087671431958436E-3</v>
      </c>
      <c r="S4875">
        <f t="shared" ca="1" si="308"/>
        <v>1.1564218535097752E-3</v>
      </c>
    </row>
    <row r="4876" spans="1:19" x14ac:dyDescent="0.2">
      <c r="A4876">
        <f t="shared" si="309"/>
        <v>4872</v>
      </c>
      <c r="B4876">
        <f>'Vasicek Examples'!$B$4</f>
        <v>5.2999999999999999E-2</v>
      </c>
      <c r="C4876">
        <f ca="1">B4876*EXP(-'Vasicek Examples'!$B$1/12)+(1-EXP(-'Vasicek Examples'!$B$1/12))*'Vasicek Examples'!$B$2+SQRT('Vasicek Examples'!$B$3^2/2/'Vasicek Examples'!$B$1*(1-EXP(-2*'Vasicek Examples'!$B$1/12)))*NORMSINV(RAND())</f>
        <v>4.8293078784091552E-2</v>
      </c>
      <c r="D4876">
        <f ca="1">C4876*EXP(-'Vasicek Examples'!$B$1/12)+(1-EXP(-'Vasicek Examples'!$B$1/12))*'Vasicek Examples'!$B$2+SQRT('Vasicek Examples'!$B$3^2/2/'Vasicek Examples'!$B$1*(1-EXP(-2*'Vasicek Examples'!$B$1/12)))*NORMSINV(RAND())</f>
        <v>4.5219701997321872E-2</v>
      </c>
      <c r="E4876">
        <f ca="1">D4876*EXP(-'Vasicek Examples'!$B$1/12)+(1-EXP(-'Vasicek Examples'!$B$1/12))*'Vasicek Examples'!$B$2+SQRT('Vasicek Examples'!$B$3^2/2/'Vasicek Examples'!$B$1*(1-EXP(-2*'Vasicek Examples'!$B$1/12)))*NORMSINV(RAND())</f>
        <v>3.6998094905165001E-2</v>
      </c>
      <c r="F4876">
        <f ca="1">E4876*EXP(-'Vasicek Examples'!$B$1/12)+(1-EXP(-'Vasicek Examples'!$B$1/12))*'Vasicek Examples'!$B$2+SQRT('Vasicek Examples'!$B$3^2/2/'Vasicek Examples'!$B$1*(1-EXP(-2*'Vasicek Examples'!$B$1/12)))*NORMSINV(RAND())</f>
        <v>3.522436974365372E-2</v>
      </c>
      <c r="G4876">
        <f ca="1">F4876*EXP(-'Vasicek Examples'!$B$1/12)+(1-EXP(-'Vasicek Examples'!$B$1/12))*'Vasicek Examples'!$B$2+SQRT('Vasicek Examples'!$B$3^2/2/'Vasicek Examples'!$B$1*(1-EXP(-2*'Vasicek Examples'!$B$1/12)))*NORMSINV(RAND())</f>
        <v>2.6229622640384483E-2</v>
      </c>
      <c r="H4876">
        <f ca="1">G4876*EXP(-'Vasicek Examples'!$B$1/12)+(1-EXP(-'Vasicek Examples'!$B$1/12))*'Vasicek Examples'!$B$2+SQRT('Vasicek Examples'!$B$3^2/2/'Vasicek Examples'!$B$1*(1-EXP(-2*'Vasicek Examples'!$B$1/12)))*NORMSINV(RAND())</f>
        <v>2.8500012942194293E-2</v>
      </c>
      <c r="I4876">
        <f ca="1">H4876*EXP(-'Vasicek Examples'!$B$1/12)+(1-EXP(-'Vasicek Examples'!$B$1/12))*'Vasicek Examples'!$B$2+SQRT('Vasicek Examples'!$B$3^2/2/'Vasicek Examples'!$B$1*(1-EXP(-2*'Vasicek Examples'!$B$1/12)))*NORMSINV(RAND())</f>
        <v>3.1774736443874851E-2</v>
      </c>
      <c r="J4876">
        <f ca="1">I4876*EXP(-'Vasicek Examples'!$B$1/12)+(1-EXP(-'Vasicek Examples'!$B$1/12))*'Vasicek Examples'!$B$2+SQRT('Vasicek Examples'!$B$3^2/2/'Vasicek Examples'!$B$1*(1-EXP(-2*'Vasicek Examples'!$B$1/12)))*NORMSINV(RAND())</f>
        <v>2.111050832920925E-2</v>
      </c>
      <c r="K4876">
        <f ca="1">J4876*EXP(-'Vasicek Examples'!$B$1/12)+(1-EXP(-'Vasicek Examples'!$B$1/12))*'Vasicek Examples'!$B$2+SQRT('Vasicek Examples'!$B$3^2/2/'Vasicek Examples'!$B$1*(1-EXP(-2*'Vasicek Examples'!$B$1/12)))*NORMSINV(RAND())</f>
        <v>2.1044399691548067E-2</v>
      </c>
      <c r="L4876">
        <f ca="1">K4876*EXP(-'Vasicek Examples'!$B$1/12)+(1-EXP(-'Vasicek Examples'!$B$1/12))*'Vasicek Examples'!$B$2+SQRT('Vasicek Examples'!$B$3^2/2/'Vasicek Examples'!$B$1*(1-EXP(-2*'Vasicek Examples'!$B$1/12)))*NORMSINV(RAND())</f>
        <v>2.0349688503424491E-2</v>
      </c>
      <c r="M4876">
        <f ca="1">L4876*EXP(-'Vasicek Examples'!$B$1/12)+(1-EXP(-'Vasicek Examples'!$B$1/12))*'Vasicek Examples'!$B$2+SQRT('Vasicek Examples'!$B$3^2/2/'Vasicek Examples'!$B$1*(1-EXP(-2*'Vasicek Examples'!$B$1/12)))*NORMSINV(RAND())</f>
        <v>2.4609699963319378E-2</v>
      </c>
      <c r="N4876">
        <f ca="1">M4876*EXP(-'Vasicek Examples'!$B$1/12)+(1-EXP(-'Vasicek Examples'!$B$1/12))*'Vasicek Examples'!$B$2+SQRT('Vasicek Examples'!$B$3^2/2/'Vasicek Examples'!$B$1*(1-EXP(-2*'Vasicek Examples'!$B$1/12)))*NORMSINV(RAND())</f>
        <v>2.6845185472050233E-2</v>
      </c>
      <c r="O4876">
        <f t="shared" ca="1" si="306"/>
        <v>2.7385830607347186E-2</v>
      </c>
      <c r="P4876">
        <f t="shared" ca="1" si="307"/>
        <v>0.97298576140587034</v>
      </c>
      <c r="Q4876">
        <f ca="1">EXP(-'Vasicek Examples'!$D$4*N4876+'Vasicek Examples'!$E$4)</f>
        <v>0.97290312996149531</v>
      </c>
      <c r="R4876">
        <f ca="1">MAX(Q4876-'Vasicek Examples'!$B$8,0)</f>
        <v>1.2207148257382117E-2</v>
      </c>
      <c r="S4876">
        <f t="shared" ca="1" si="308"/>
        <v>1.1877381441803283E-2</v>
      </c>
    </row>
    <row r="4877" spans="1:19" x14ac:dyDescent="0.2">
      <c r="A4877">
        <f t="shared" si="309"/>
        <v>4873</v>
      </c>
      <c r="B4877">
        <f>'Vasicek Examples'!$B$4</f>
        <v>5.2999999999999999E-2</v>
      </c>
      <c r="C4877">
        <f ca="1">B4877*EXP(-'Vasicek Examples'!$B$1/12)+(1-EXP(-'Vasicek Examples'!$B$1/12))*'Vasicek Examples'!$B$2+SQRT('Vasicek Examples'!$B$3^2/2/'Vasicek Examples'!$B$1*(1-EXP(-2*'Vasicek Examples'!$B$1/12)))*NORMSINV(RAND())</f>
        <v>5.1242938436700275E-2</v>
      </c>
      <c r="D4877">
        <f ca="1">C4877*EXP(-'Vasicek Examples'!$B$1/12)+(1-EXP(-'Vasicek Examples'!$B$1/12))*'Vasicek Examples'!$B$2+SQRT('Vasicek Examples'!$B$3^2/2/'Vasicek Examples'!$B$1*(1-EXP(-2*'Vasicek Examples'!$B$1/12)))*NORMSINV(RAND())</f>
        <v>5.5091578287047652E-2</v>
      </c>
      <c r="E4877">
        <f ca="1">D4877*EXP(-'Vasicek Examples'!$B$1/12)+(1-EXP(-'Vasicek Examples'!$B$1/12))*'Vasicek Examples'!$B$2+SQRT('Vasicek Examples'!$B$3^2/2/'Vasicek Examples'!$B$1*(1-EXP(-2*'Vasicek Examples'!$B$1/12)))*NORMSINV(RAND())</f>
        <v>5.7254750250599187E-2</v>
      </c>
      <c r="F4877">
        <f ca="1">E4877*EXP(-'Vasicek Examples'!$B$1/12)+(1-EXP(-'Vasicek Examples'!$B$1/12))*'Vasicek Examples'!$B$2+SQRT('Vasicek Examples'!$B$3^2/2/'Vasicek Examples'!$B$1*(1-EXP(-2*'Vasicek Examples'!$B$1/12)))*NORMSINV(RAND())</f>
        <v>5.5958590005494163E-2</v>
      </c>
      <c r="G4877">
        <f ca="1">F4877*EXP(-'Vasicek Examples'!$B$1/12)+(1-EXP(-'Vasicek Examples'!$B$1/12))*'Vasicek Examples'!$B$2+SQRT('Vasicek Examples'!$B$3^2/2/'Vasicek Examples'!$B$1*(1-EXP(-2*'Vasicek Examples'!$B$1/12)))*NORMSINV(RAND())</f>
        <v>5.8605080549126283E-2</v>
      </c>
      <c r="H4877">
        <f ca="1">G4877*EXP(-'Vasicek Examples'!$B$1/12)+(1-EXP(-'Vasicek Examples'!$B$1/12))*'Vasicek Examples'!$B$2+SQRT('Vasicek Examples'!$B$3^2/2/'Vasicek Examples'!$B$1*(1-EXP(-2*'Vasicek Examples'!$B$1/12)))*NORMSINV(RAND())</f>
        <v>6.6627274466923569E-2</v>
      </c>
      <c r="I4877">
        <f ca="1">H4877*EXP(-'Vasicek Examples'!$B$1/12)+(1-EXP(-'Vasicek Examples'!$B$1/12))*'Vasicek Examples'!$B$2+SQRT('Vasicek Examples'!$B$3^2/2/'Vasicek Examples'!$B$1*(1-EXP(-2*'Vasicek Examples'!$B$1/12)))*NORMSINV(RAND())</f>
        <v>5.0786257758853176E-2</v>
      </c>
      <c r="J4877">
        <f ca="1">I4877*EXP(-'Vasicek Examples'!$B$1/12)+(1-EXP(-'Vasicek Examples'!$B$1/12))*'Vasicek Examples'!$B$2+SQRT('Vasicek Examples'!$B$3^2/2/'Vasicek Examples'!$B$1*(1-EXP(-2*'Vasicek Examples'!$B$1/12)))*NORMSINV(RAND())</f>
        <v>5.2431339112472941E-2</v>
      </c>
      <c r="K4877">
        <f ca="1">J4877*EXP(-'Vasicek Examples'!$B$1/12)+(1-EXP(-'Vasicek Examples'!$B$1/12))*'Vasicek Examples'!$B$2+SQRT('Vasicek Examples'!$B$3^2/2/'Vasicek Examples'!$B$1*(1-EXP(-2*'Vasicek Examples'!$B$1/12)))*NORMSINV(RAND())</f>
        <v>4.3340894743752106E-2</v>
      </c>
      <c r="L4877">
        <f ca="1">K4877*EXP(-'Vasicek Examples'!$B$1/12)+(1-EXP(-'Vasicek Examples'!$B$1/12))*'Vasicek Examples'!$B$2+SQRT('Vasicek Examples'!$B$3^2/2/'Vasicek Examples'!$B$1*(1-EXP(-2*'Vasicek Examples'!$B$1/12)))*NORMSINV(RAND())</f>
        <v>3.9150826788694547E-2</v>
      </c>
      <c r="M4877">
        <f ca="1">L4877*EXP(-'Vasicek Examples'!$B$1/12)+(1-EXP(-'Vasicek Examples'!$B$1/12))*'Vasicek Examples'!$B$2+SQRT('Vasicek Examples'!$B$3^2/2/'Vasicek Examples'!$B$1*(1-EXP(-2*'Vasicek Examples'!$B$1/12)))*NORMSINV(RAND())</f>
        <v>3.9196747249219531E-2</v>
      </c>
      <c r="N4877">
        <f ca="1">M4877*EXP(-'Vasicek Examples'!$B$1/12)+(1-EXP(-'Vasicek Examples'!$B$1/12))*'Vasicek Examples'!$B$2+SQRT('Vasicek Examples'!$B$3^2/2/'Vasicek Examples'!$B$1*(1-EXP(-2*'Vasicek Examples'!$B$1/12)))*NORMSINV(RAND())</f>
        <v>4.7252839982701189E-2</v>
      </c>
      <c r="O4877">
        <f t="shared" ca="1" si="306"/>
        <v>4.7307602368490319E-2</v>
      </c>
      <c r="P4877">
        <f t="shared" ca="1" si="307"/>
        <v>0.95379396317999909</v>
      </c>
      <c r="Q4877">
        <f ca="1">EXP(-'Vasicek Examples'!$D$4*N4877+'Vasicek Examples'!$E$4)</f>
        <v>0.95740351313760541</v>
      </c>
      <c r="R4877">
        <f ca="1">MAX(Q4877-'Vasicek Examples'!$B$8,0)</f>
        <v>0</v>
      </c>
      <c r="S4877">
        <f t="shared" ca="1" si="308"/>
        <v>0</v>
      </c>
    </row>
    <row r="4878" spans="1:19" x14ac:dyDescent="0.2">
      <c r="A4878">
        <f t="shared" si="309"/>
        <v>4874</v>
      </c>
      <c r="B4878">
        <f>'Vasicek Examples'!$B$4</f>
        <v>5.2999999999999999E-2</v>
      </c>
      <c r="C4878">
        <f ca="1">B4878*EXP(-'Vasicek Examples'!$B$1/12)+(1-EXP(-'Vasicek Examples'!$B$1/12))*'Vasicek Examples'!$B$2+SQRT('Vasicek Examples'!$B$3^2/2/'Vasicek Examples'!$B$1*(1-EXP(-2*'Vasicek Examples'!$B$1/12)))*NORMSINV(RAND())</f>
        <v>4.9922541000851271E-2</v>
      </c>
      <c r="D4878">
        <f ca="1">C4878*EXP(-'Vasicek Examples'!$B$1/12)+(1-EXP(-'Vasicek Examples'!$B$1/12))*'Vasicek Examples'!$B$2+SQRT('Vasicek Examples'!$B$3^2/2/'Vasicek Examples'!$B$1*(1-EXP(-2*'Vasicek Examples'!$B$1/12)))*NORMSINV(RAND())</f>
        <v>5.5643216683445906E-2</v>
      </c>
      <c r="E4878">
        <f ca="1">D4878*EXP(-'Vasicek Examples'!$B$1/12)+(1-EXP(-'Vasicek Examples'!$B$1/12))*'Vasicek Examples'!$B$2+SQRT('Vasicek Examples'!$B$3^2/2/'Vasicek Examples'!$B$1*(1-EXP(-2*'Vasicek Examples'!$B$1/12)))*NORMSINV(RAND())</f>
        <v>6.0150771154857237E-2</v>
      </c>
      <c r="F4878">
        <f ca="1">E4878*EXP(-'Vasicek Examples'!$B$1/12)+(1-EXP(-'Vasicek Examples'!$B$1/12))*'Vasicek Examples'!$B$2+SQRT('Vasicek Examples'!$B$3^2/2/'Vasicek Examples'!$B$1*(1-EXP(-2*'Vasicek Examples'!$B$1/12)))*NORMSINV(RAND())</f>
        <v>5.1629764162312956E-2</v>
      </c>
      <c r="G4878">
        <f ca="1">F4878*EXP(-'Vasicek Examples'!$B$1/12)+(1-EXP(-'Vasicek Examples'!$B$1/12))*'Vasicek Examples'!$B$2+SQRT('Vasicek Examples'!$B$3^2/2/'Vasicek Examples'!$B$1*(1-EXP(-2*'Vasicek Examples'!$B$1/12)))*NORMSINV(RAND())</f>
        <v>4.7932061566393111E-2</v>
      </c>
      <c r="H4878">
        <f ca="1">G4878*EXP(-'Vasicek Examples'!$B$1/12)+(1-EXP(-'Vasicek Examples'!$B$1/12))*'Vasicek Examples'!$B$2+SQRT('Vasicek Examples'!$B$3^2/2/'Vasicek Examples'!$B$1*(1-EXP(-2*'Vasicek Examples'!$B$1/12)))*NORMSINV(RAND())</f>
        <v>4.3204590092108711E-2</v>
      </c>
      <c r="I4878">
        <f ca="1">H4878*EXP(-'Vasicek Examples'!$B$1/12)+(1-EXP(-'Vasicek Examples'!$B$1/12))*'Vasicek Examples'!$B$2+SQRT('Vasicek Examples'!$B$3^2/2/'Vasicek Examples'!$B$1*(1-EXP(-2*'Vasicek Examples'!$B$1/12)))*NORMSINV(RAND())</f>
        <v>5.0714050427695355E-2</v>
      </c>
      <c r="J4878">
        <f ca="1">I4878*EXP(-'Vasicek Examples'!$B$1/12)+(1-EXP(-'Vasicek Examples'!$B$1/12))*'Vasicek Examples'!$B$2+SQRT('Vasicek Examples'!$B$3^2/2/'Vasicek Examples'!$B$1*(1-EXP(-2*'Vasicek Examples'!$B$1/12)))*NORMSINV(RAND())</f>
        <v>4.7770857968467015E-2</v>
      </c>
      <c r="K4878">
        <f ca="1">J4878*EXP(-'Vasicek Examples'!$B$1/12)+(1-EXP(-'Vasicek Examples'!$B$1/12))*'Vasicek Examples'!$B$2+SQRT('Vasicek Examples'!$B$3^2/2/'Vasicek Examples'!$B$1*(1-EXP(-2*'Vasicek Examples'!$B$1/12)))*NORMSINV(RAND())</f>
        <v>4.1108732642691E-2</v>
      </c>
      <c r="L4878">
        <f ca="1">K4878*EXP(-'Vasicek Examples'!$B$1/12)+(1-EXP(-'Vasicek Examples'!$B$1/12))*'Vasicek Examples'!$B$2+SQRT('Vasicek Examples'!$B$3^2/2/'Vasicek Examples'!$B$1*(1-EXP(-2*'Vasicek Examples'!$B$1/12)))*NORMSINV(RAND())</f>
        <v>4.1863411820392986E-2</v>
      </c>
      <c r="M4878">
        <f ca="1">L4878*EXP(-'Vasicek Examples'!$B$1/12)+(1-EXP(-'Vasicek Examples'!$B$1/12))*'Vasicek Examples'!$B$2+SQRT('Vasicek Examples'!$B$3^2/2/'Vasicek Examples'!$B$1*(1-EXP(-2*'Vasicek Examples'!$B$1/12)))*NORMSINV(RAND())</f>
        <v>3.4616731814465229E-2</v>
      </c>
      <c r="N4878">
        <f ca="1">M4878*EXP(-'Vasicek Examples'!$B$1/12)+(1-EXP(-'Vasicek Examples'!$B$1/12))*'Vasicek Examples'!$B$2+SQRT('Vasicek Examples'!$B$3^2/2/'Vasicek Examples'!$B$1*(1-EXP(-2*'Vasicek Examples'!$B$1/12)))*NORMSINV(RAND())</f>
        <v>3.9278527615982703E-2</v>
      </c>
      <c r="O4878">
        <f t="shared" ca="1" si="306"/>
        <v>4.3269560220103871E-2</v>
      </c>
      <c r="P4878">
        <f t="shared" ca="1" si="307"/>
        <v>0.95765321006097714</v>
      </c>
      <c r="Q4878">
        <f ca="1">EXP(-'Vasicek Examples'!$D$4*N4878+'Vasicek Examples'!$E$4)</f>
        <v>0.9634303929212078</v>
      </c>
      <c r="R4878">
        <f ca="1">MAX(Q4878-'Vasicek Examples'!$B$8,0)</f>
        <v>2.7344112170946122E-3</v>
      </c>
      <c r="S4878">
        <f t="shared" ca="1" si="308"/>
        <v>2.6186176796773987E-3</v>
      </c>
    </row>
    <row r="4879" spans="1:19" x14ac:dyDescent="0.2">
      <c r="A4879">
        <f t="shared" si="309"/>
        <v>4875</v>
      </c>
      <c r="B4879">
        <f>'Vasicek Examples'!$B$4</f>
        <v>5.2999999999999999E-2</v>
      </c>
      <c r="C4879">
        <f ca="1">B4879*EXP(-'Vasicek Examples'!$B$1/12)+(1-EXP(-'Vasicek Examples'!$B$1/12))*'Vasicek Examples'!$B$2+SQRT('Vasicek Examples'!$B$3^2/2/'Vasicek Examples'!$B$1*(1-EXP(-2*'Vasicek Examples'!$B$1/12)))*NORMSINV(RAND())</f>
        <v>4.6403252645693713E-2</v>
      </c>
      <c r="D4879">
        <f ca="1">C4879*EXP(-'Vasicek Examples'!$B$1/12)+(1-EXP(-'Vasicek Examples'!$B$1/12))*'Vasicek Examples'!$B$2+SQRT('Vasicek Examples'!$B$3^2/2/'Vasicek Examples'!$B$1*(1-EXP(-2*'Vasicek Examples'!$B$1/12)))*NORMSINV(RAND())</f>
        <v>4.1194677503542075E-2</v>
      </c>
      <c r="E4879">
        <f ca="1">D4879*EXP(-'Vasicek Examples'!$B$1/12)+(1-EXP(-'Vasicek Examples'!$B$1/12))*'Vasicek Examples'!$B$2+SQRT('Vasicek Examples'!$B$3^2/2/'Vasicek Examples'!$B$1*(1-EXP(-2*'Vasicek Examples'!$B$1/12)))*NORMSINV(RAND())</f>
        <v>3.5671516404546078E-2</v>
      </c>
      <c r="F4879">
        <f ca="1">E4879*EXP(-'Vasicek Examples'!$B$1/12)+(1-EXP(-'Vasicek Examples'!$B$1/12))*'Vasicek Examples'!$B$2+SQRT('Vasicek Examples'!$B$3^2/2/'Vasicek Examples'!$B$1*(1-EXP(-2*'Vasicek Examples'!$B$1/12)))*NORMSINV(RAND())</f>
        <v>3.0635433624772564E-2</v>
      </c>
      <c r="G4879">
        <f ca="1">F4879*EXP(-'Vasicek Examples'!$B$1/12)+(1-EXP(-'Vasicek Examples'!$B$1/12))*'Vasicek Examples'!$B$2+SQRT('Vasicek Examples'!$B$3^2/2/'Vasicek Examples'!$B$1*(1-EXP(-2*'Vasicek Examples'!$B$1/12)))*NORMSINV(RAND())</f>
        <v>2.8152862891727325E-2</v>
      </c>
      <c r="H4879">
        <f ca="1">G4879*EXP(-'Vasicek Examples'!$B$1/12)+(1-EXP(-'Vasicek Examples'!$B$1/12))*'Vasicek Examples'!$B$2+SQRT('Vasicek Examples'!$B$3^2/2/'Vasicek Examples'!$B$1*(1-EXP(-2*'Vasicek Examples'!$B$1/12)))*NORMSINV(RAND())</f>
        <v>3.1966781620602396E-2</v>
      </c>
      <c r="I4879">
        <f ca="1">H4879*EXP(-'Vasicek Examples'!$B$1/12)+(1-EXP(-'Vasicek Examples'!$B$1/12))*'Vasicek Examples'!$B$2+SQRT('Vasicek Examples'!$B$3^2/2/'Vasicek Examples'!$B$1*(1-EXP(-2*'Vasicek Examples'!$B$1/12)))*NORMSINV(RAND())</f>
        <v>3.4786131312083829E-2</v>
      </c>
      <c r="J4879">
        <f ca="1">I4879*EXP(-'Vasicek Examples'!$B$1/12)+(1-EXP(-'Vasicek Examples'!$B$1/12))*'Vasicek Examples'!$B$2+SQRT('Vasicek Examples'!$B$3^2/2/'Vasicek Examples'!$B$1*(1-EXP(-2*'Vasicek Examples'!$B$1/12)))*NORMSINV(RAND())</f>
        <v>3.4624304265484455E-2</v>
      </c>
      <c r="K4879">
        <f ca="1">J4879*EXP(-'Vasicek Examples'!$B$1/12)+(1-EXP(-'Vasicek Examples'!$B$1/12))*'Vasicek Examples'!$B$2+SQRT('Vasicek Examples'!$B$3^2/2/'Vasicek Examples'!$B$1*(1-EXP(-2*'Vasicek Examples'!$B$1/12)))*NORMSINV(RAND())</f>
        <v>2.7982870710169864E-2</v>
      </c>
      <c r="L4879">
        <f ca="1">K4879*EXP(-'Vasicek Examples'!$B$1/12)+(1-EXP(-'Vasicek Examples'!$B$1/12))*'Vasicek Examples'!$B$2+SQRT('Vasicek Examples'!$B$3^2/2/'Vasicek Examples'!$B$1*(1-EXP(-2*'Vasicek Examples'!$B$1/12)))*NORMSINV(RAND())</f>
        <v>3.1469141141206629E-2</v>
      </c>
      <c r="M4879">
        <f ca="1">L4879*EXP(-'Vasicek Examples'!$B$1/12)+(1-EXP(-'Vasicek Examples'!$B$1/12))*'Vasicek Examples'!$B$2+SQRT('Vasicek Examples'!$B$3^2/2/'Vasicek Examples'!$B$1*(1-EXP(-2*'Vasicek Examples'!$B$1/12)))*NORMSINV(RAND())</f>
        <v>3.4451209578801135E-2</v>
      </c>
      <c r="N4879">
        <f ca="1">M4879*EXP(-'Vasicek Examples'!$B$1/12)+(1-EXP(-'Vasicek Examples'!$B$1/12))*'Vasicek Examples'!$B$2+SQRT('Vasicek Examples'!$B$3^2/2/'Vasicek Examples'!$B$1*(1-EXP(-2*'Vasicek Examples'!$B$1/12)))*NORMSINV(RAND())</f>
        <v>3.9697109792136434E-2</v>
      </c>
      <c r="O4879">
        <f t="shared" ca="1" si="306"/>
        <v>3.1165425855987625E-2</v>
      </c>
      <c r="P4879">
        <f t="shared" ca="1" si="307"/>
        <v>0.96931521001395482</v>
      </c>
      <c r="Q4879">
        <f ca="1">EXP(-'Vasicek Examples'!$D$4*N4879+'Vasicek Examples'!$E$4)</f>
        <v>0.96311309265169487</v>
      </c>
      <c r="R4879">
        <f ca="1">MAX(Q4879-'Vasicek Examples'!$B$8,0)</f>
        <v>2.4171109475816799E-3</v>
      </c>
      <c r="S4879">
        <f t="shared" ca="1" si="308"/>
        <v>2.3429424057821654E-3</v>
      </c>
    </row>
    <row r="4880" spans="1:19" x14ac:dyDescent="0.2">
      <c r="A4880">
        <f t="shared" si="309"/>
        <v>4876</v>
      </c>
      <c r="B4880">
        <f>'Vasicek Examples'!$B$4</f>
        <v>5.2999999999999999E-2</v>
      </c>
      <c r="C4880">
        <f ca="1">B4880*EXP(-'Vasicek Examples'!$B$1/12)+(1-EXP(-'Vasicek Examples'!$B$1/12))*'Vasicek Examples'!$B$2+SQRT('Vasicek Examples'!$B$3^2/2/'Vasicek Examples'!$B$1*(1-EXP(-2*'Vasicek Examples'!$B$1/12)))*NORMSINV(RAND())</f>
        <v>6.0075415764114889E-2</v>
      </c>
      <c r="D4880">
        <f ca="1">C4880*EXP(-'Vasicek Examples'!$B$1/12)+(1-EXP(-'Vasicek Examples'!$B$1/12))*'Vasicek Examples'!$B$2+SQRT('Vasicek Examples'!$B$3^2/2/'Vasicek Examples'!$B$1*(1-EXP(-2*'Vasicek Examples'!$B$1/12)))*NORMSINV(RAND())</f>
        <v>6.2237119497341536E-2</v>
      </c>
      <c r="E4880">
        <f ca="1">D4880*EXP(-'Vasicek Examples'!$B$1/12)+(1-EXP(-'Vasicek Examples'!$B$1/12))*'Vasicek Examples'!$B$2+SQRT('Vasicek Examples'!$B$3^2/2/'Vasicek Examples'!$B$1*(1-EXP(-2*'Vasicek Examples'!$B$1/12)))*NORMSINV(RAND())</f>
        <v>7.0202022625757352E-2</v>
      </c>
      <c r="F4880">
        <f ca="1">E4880*EXP(-'Vasicek Examples'!$B$1/12)+(1-EXP(-'Vasicek Examples'!$B$1/12))*'Vasicek Examples'!$B$2+SQRT('Vasicek Examples'!$B$3^2/2/'Vasicek Examples'!$B$1*(1-EXP(-2*'Vasicek Examples'!$B$1/12)))*NORMSINV(RAND())</f>
        <v>5.508312968217749E-2</v>
      </c>
      <c r="G4880">
        <f ca="1">F4880*EXP(-'Vasicek Examples'!$B$1/12)+(1-EXP(-'Vasicek Examples'!$B$1/12))*'Vasicek Examples'!$B$2+SQRT('Vasicek Examples'!$B$3^2/2/'Vasicek Examples'!$B$1*(1-EXP(-2*'Vasicek Examples'!$B$1/12)))*NORMSINV(RAND())</f>
        <v>5.9335802534040638E-2</v>
      </c>
      <c r="H4880">
        <f ca="1">G4880*EXP(-'Vasicek Examples'!$B$1/12)+(1-EXP(-'Vasicek Examples'!$B$1/12))*'Vasicek Examples'!$B$2+SQRT('Vasicek Examples'!$B$3^2/2/'Vasicek Examples'!$B$1*(1-EXP(-2*'Vasicek Examples'!$B$1/12)))*NORMSINV(RAND())</f>
        <v>6.0677684782367999E-2</v>
      </c>
      <c r="I4880">
        <f ca="1">H4880*EXP(-'Vasicek Examples'!$B$1/12)+(1-EXP(-'Vasicek Examples'!$B$1/12))*'Vasicek Examples'!$B$2+SQRT('Vasicek Examples'!$B$3^2/2/'Vasicek Examples'!$B$1*(1-EXP(-2*'Vasicek Examples'!$B$1/12)))*NORMSINV(RAND())</f>
        <v>6.7913319837434344E-2</v>
      </c>
      <c r="J4880">
        <f ca="1">I4880*EXP(-'Vasicek Examples'!$B$1/12)+(1-EXP(-'Vasicek Examples'!$B$1/12))*'Vasicek Examples'!$B$2+SQRT('Vasicek Examples'!$B$3^2/2/'Vasicek Examples'!$B$1*(1-EXP(-2*'Vasicek Examples'!$B$1/12)))*NORMSINV(RAND())</f>
        <v>7.7309546626868883E-2</v>
      </c>
      <c r="K4880">
        <f ca="1">J4880*EXP(-'Vasicek Examples'!$B$1/12)+(1-EXP(-'Vasicek Examples'!$B$1/12))*'Vasicek Examples'!$B$2+SQRT('Vasicek Examples'!$B$3^2/2/'Vasicek Examples'!$B$1*(1-EXP(-2*'Vasicek Examples'!$B$1/12)))*NORMSINV(RAND())</f>
        <v>7.6239823909143939E-2</v>
      </c>
      <c r="L4880">
        <f ca="1">K4880*EXP(-'Vasicek Examples'!$B$1/12)+(1-EXP(-'Vasicek Examples'!$B$1/12))*'Vasicek Examples'!$B$2+SQRT('Vasicek Examples'!$B$3^2/2/'Vasicek Examples'!$B$1*(1-EXP(-2*'Vasicek Examples'!$B$1/12)))*NORMSINV(RAND())</f>
        <v>7.2352000626944482E-2</v>
      </c>
      <c r="M4880">
        <f ca="1">L4880*EXP(-'Vasicek Examples'!$B$1/12)+(1-EXP(-'Vasicek Examples'!$B$1/12))*'Vasicek Examples'!$B$2+SQRT('Vasicek Examples'!$B$3^2/2/'Vasicek Examples'!$B$1*(1-EXP(-2*'Vasicek Examples'!$B$1/12)))*NORMSINV(RAND())</f>
        <v>6.9857090480871104E-2</v>
      </c>
      <c r="N4880">
        <f ca="1">M4880*EXP(-'Vasicek Examples'!$B$1/12)+(1-EXP(-'Vasicek Examples'!$B$1/12))*'Vasicek Examples'!$B$2+SQRT('Vasicek Examples'!$B$3^2/2/'Vasicek Examples'!$B$1*(1-EXP(-2*'Vasicek Examples'!$B$1/12)))*NORMSINV(RAND())</f>
        <v>6.6423243623792205E-2</v>
      </c>
      <c r="O4880">
        <f t="shared" ca="1" si="306"/>
        <v>6.1204739191408446E-2</v>
      </c>
      <c r="P4880">
        <f t="shared" ca="1" si="307"/>
        <v>0.94063063610407249</v>
      </c>
      <c r="Q4880">
        <f ca="1">EXP(-'Vasicek Examples'!$D$4*N4880+'Vasicek Examples'!$E$4)</f>
        <v>0.94306858841875307</v>
      </c>
      <c r="R4880">
        <f ca="1">MAX(Q4880-'Vasicek Examples'!$B$8,0)</f>
        <v>0</v>
      </c>
      <c r="S4880">
        <f t="shared" ca="1" si="308"/>
        <v>0</v>
      </c>
    </row>
    <row r="4881" spans="1:19" x14ac:dyDescent="0.2">
      <c r="A4881">
        <f t="shared" si="309"/>
        <v>4877</v>
      </c>
      <c r="B4881">
        <f>'Vasicek Examples'!$B$4</f>
        <v>5.2999999999999999E-2</v>
      </c>
      <c r="C4881">
        <f ca="1">B4881*EXP(-'Vasicek Examples'!$B$1/12)+(1-EXP(-'Vasicek Examples'!$B$1/12))*'Vasicek Examples'!$B$2+SQRT('Vasicek Examples'!$B$3^2/2/'Vasicek Examples'!$B$1*(1-EXP(-2*'Vasicek Examples'!$B$1/12)))*NORMSINV(RAND())</f>
        <v>5.5871413620422077E-2</v>
      </c>
      <c r="D4881">
        <f ca="1">C4881*EXP(-'Vasicek Examples'!$B$1/12)+(1-EXP(-'Vasicek Examples'!$B$1/12))*'Vasicek Examples'!$B$2+SQRT('Vasicek Examples'!$B$3^2/2/'Vasicek Examples'!$B$1*(1-EXP(-2*'Vasicek Examples'!$B$1/12)))*NORMSINV(RAND())</f>
        <v>6.0549021035812389E-2</v>
      </c>
      <c r="E4881">
        <f ca="1">D4881*EXP(-'Vasicek Examples'!$B$1/12)+(1-EXP(-'Vasicek Examples'!$B$1/12))*'Vasicek Examples'!$B$2+SQRT('Vasicek Examples'!$B$3^2/2/'Vasicek Examples'!$B$1*(1-EXP(-2*'Vasicek Examples'!$B$1/12)))*NORMSINV(RAND())</f>
        <v>6.2922117269733346E-2</v>
      </c>
      <c r="F4881">
        <f ca="1">E4881*EXP(-'Vasicek Examples'!$B$1/12)+(1-EXP(-'Vasicek Examples'!$B$1/12))*'Vasicek Examples'!$B$2+SQRT('Vasicek Examples'!$B$3^2/2/'Vasicek Examples'!$B$1*(1-EXP(-2*'Vasicek Examples'!$B$1/12)))*NORMSINV(RAND())</f>
        <v>6.9026445683552873E-2</v>
      </c>
      <c r="G4881">
        <f ca="1">F4881*EXP(-'Vasicek Examples'!$B$1/12)+(1-EXP(-'Vasicek Examples'!$B$1/12))*'Vasicek Examples'!$B$2+SQRT('Vasicek Examples'!$B$3^2/2/'Vasicek Examples'!$B$1*(1-EXP(-2*'Vasicek Examples'!$B$1/12)))*NORMSINV(RAND())</f>
        <v>7.7240888527670262E-2</v>
      </c>
      <c r="H4881">
        <f ca="1">G4881*EXP(-'Vasicek Examples'!$B$1/12)+(1-EXP(-'Vasicek Examples'!$B$1/12))*'Vasicek Examples'!$B$2+SQRT('Vasicek Examples'!$B$3^2/2/'Vasicek Examples'!$B$1*(1-EXP(-2*'Vasicek Examples'!$B$1/12)))*NORMSINV(RAND())</f>
        <v>7.5369145862052178E-2</v>
      </c>
      <c r="I4881">
        <f ca="1">H4881*EXP(-'Vasicek Examples'!$B$1/12)+(1-EXP(-'Vasicek Examples'!$B$1/12))*'Vasicek Examples'!$B$2+SQRT('Vasicek Examples'!$B$3^2/2/'Vasicek Examples'!$B$1*(1-EXP(-2*'Vasicek Examples'!$B$1/12)))*NORMSINV(RAND())</f>
        <v>6.7290438592307517E-2</v>
      </c>
      <c r="J4881">
        <f ca="1">I4881*EXP(-'Vasicek Examples'!$B$1/12)+(1-EXP(-'Vasicek Examples'!$B$1/12))*'Vasicek Examples'!$B$2+SQRT('Vasicek Examples'!$B$3^2/2/'Vasicek Examples'!$B$1*(1-EXP(-2*'Vasicek Examples'!$B$1/12)))*NORMSINV(RAND())</f>
        <v>6.9981582530016309E-2</v>
      </c>
      <c r="K4881">
        <f ca="1">J4881*EXP(-'Vasicek Examples'!$B$1/12)+(1-EXP(-'Vasicek Examples'!$B$1/12))*'Vasicek Examples'!$B$2+SQRT('Vasicek Examples'!$B$3^2/2/'Vasicek Examples'!$B$1*(1-EXP(-2*'Vasicek Examples'!$B$1/12)))*NORMSINV(RAND())</f>
        <v>7.3422559454524444E-2</v>
      </c>
      <c r="L4881">
        <f ca="1">K4881*EXP(-'Vasicek Examples'!$B$1/12)+(1-EXP(-'Vasicek Examples'!$B$1/12))*'Vasicek Examples'!$B$2+SQRT('Vasicek Examples'!$B$3^2/2/'Vasicek Examples'!$B$1*(1-EXP(-2*'Vasicek Examples'!$B$1/12)))*NORMSINV(RAND())</f>
        <v>5.9850278124409531E-2</v>
      </c>
      <c r="M4881">
        <f ca="1">L4881*EXP(-'Vasicek Examples'!$B$1/12)+(1-EXP(-'Vasicek Examples'!$B$1/12))*'Vasicek Examples'!$B$2+SQRT('Vasicek Examples'!$B$3^2/2/'Vasicek Examples'!$B$1*(1-EXP(-2*'Vasicek Examples'!$B$1/12)))*NORMSINV(RAND())</f>
        <v>5.6577004370345962E-2</v>
      </c>
      <c r="N4881">
        <f ca="1">M4881*EXP(-'Vasicek Examples'!$B$1/12)+(1-EXP(-'Vasicek Examples'!$B$1/12))*'Vasicek Examples'!$B$2+SQRT('Vasicek Examples'!$B$3^2/2/'Vasicek Examples'!$B$1*(1-EXP(-2*'Vasicek Examples'!$B$1/12)))*NORMSINV(RAND())</f>
        <v>5.3101508821280952E-2</v>
      </c>
      <c r="O4881">
        <f t="shared" ca="1" si="306"/>
        <v>6.0559661889273031E-2</v>
      </c>
      <c r="P4881">
        <f t="shared" ca="1" si="307"/>
        <v>0.9412376113290386</v>
      </c>
      <c r="Q4881">
        <f ca="1">EXP(-'Vasicek Examples'!$D$4*N4881+'Vasicek Examples'!$E$4)</f>
        <v>0.95300714658806618</v>
      </c>
      <c r="R4881">
        <f ca="1">MAX(Q4881-'Vasicek Examples'!$B$8,0)</f>
        <v>0</v>
      </c>
      <c r="S4881">
        <f t="shared" ca="1" si="308"/>
        <v>0</v>
      </c>
    </row>
    <row r="4882" spans="1:19" x14ac:dyDescent="0.2">
      <c r="A4882">
        <f t="shared" si="309"/>
        <v>4878</v>
      </c>
      <c r="B4882">
        <f>'Vasicek Examples'!$B$4</f>
        <v>5.2999999999999999E-2</v>
      </c>
      <c r="C4882">
        <f ca="1">B4882*EXP(-'Vasicek Examples'!$B$1/12)+(1-EXP(-'Vasicek Examples'!$B$1/12))*'Vasicek Examples'!$B$2+SQRT('Vasicek Examples'!$B$3^2/2/'Vasicek Examples'!$B$1*(1-EXP(-2*'Vasicek Examples'!$B$1/12)))*NORMSINV(RAND())</f>
        <v>5.5654071713389319E-2</v>
      </c>
      <c r="D4882">
        <f ca="1">C4882*EXP(-'Vasicek Examples'!$B$1/12)+(1-EXP(-'Vasicek Examples'!$B$1/12))*'Vasicek Examples'!$B$2+SQRT('Vasicek Examples'!$B$3^2/2/'Vasicek Examples'!$B$1*(1-EXP(-2*'Vasicek Examples'!$B$1/12)))*NORMSINV(RAND())</f>
        <v>5.7864275307874337E-2</v>
      </c>
      <c r="E4882">
        <f ca="1">D4882*EXP(-'Vasicek Examples'!$B$1/12)+(1-EXP(-'Vasicek Examples'!$B$1/12))*'Vasicek Examples'!$B$2+SQRT('Vasicek Examples'!$B$3^2/2/'Vasicek Examples'!$B$1*(1-EXP(-2*'Vasicek Examples'!$B$1/12)))*NORMSINV(RAND())</f>
        <v>6.553102347292597E-2</v>
      </c>
      <c r="F4882">
        <f ca="1">E4882*EXP(-'Vasicek Examples'!$B$1/12)+(1-EXP(-'Vasicek Examples'!$B$1/12))*'Vasicek Examples'!$B$2+SQRT('Vasicek Examples'!$B$3^2/2/'Vasicek Examples'!$B$1*(1-EXP(-2*'Vasicek Examples'!$B$1/12)))*NORMSINV(RAND())</f>
        <v>7.2369315386616978E-2</v>
      </c>
      <c r="G4882">
        <f ca="1">F4882*EXP(-'Vasicek Examples'!$B$1/12)+(1-EXP(-'Vasicek Examples'!$B$1/12))*'Vasicek Examples'!$B$2+SQRT('Vasicek Examples'!$B$3^2/2/'Vasicek Examples'!$B$1*(1-EXP(-2*'Vasicek Examples'!$B$1/12)))*NORMSINV(RAND())</f>
        <v>6.2854906918932266E-2</v>
      </c>
      <c r="H4882">
        <f ca="1">G4882*EXP(-'Vasicek Examples'!$B$1/12)+(1-EXP(-'Vasicek Examples'!$B$1/12))*'Vasicek Examples'!$B$2+SQRT('Vasicek Examples'!$B$3^2/2/'Vasicek Examples'!$B$1*(1-EXP(-2*'Vasicek Examples'!$B$1/12)))*NORMSINV(RAND())</f>
        <v>6.481312893976926E-2</v>
      </c>
      <c r="I4882">
        <f ca="1">H4882*EXP(-'Vasicek Examples'!$B$1/12)+(1-EXP(-'Vasicek Examples'!$B$1/12))*'Vasicek Examples'!$B$2+SQRT('Vasicek Examples'!$B$3^2/2/'Vasicek Examples'!$B$1*(1-EXP(-2*'Vasicek Examples'!$B$1/12)))*NORMSINV(RAND())</f>
        <v>6.9464535857390444E-2</v>
      </c>
      <c r="J4882">
        <f ca="1">I4882*EXP(-'Vasicek Examples'!$B$1/12)+(1-EXP(-'Vasicek Examples'!$B$1/12))*'Vasicek Examples'!$B$2+SQRT('Vasicek Examples'!$B$3^2/2/'Vasicek Examples'!$B$1*(1-EXP(-2*'Vasicek Examples'!$B$1/12)))*NORMSINV(RAND())</f>
        <v>6.2454260641811879E-2</v>
      </c>
      <c r="K4882">
        <f ca="1">J4882*EXP(-'Vasicek Examples'!$B$1/12)+(1-EXP(-'Vasicek Examples'!$B$1/12))*'Vasicek Examples'!$B$2+SQRT('Vasicek Examples'!$B$3^2/2/'Vasicek Examples'!$B$1*(1-EXP(-2*'Vasicek Examples'!$B$1/12)))*NORMSINV(RAND())</f>
        <v>6.3442447173022429E-2</v>
      </c>
      <c r="L4882">
        <f ca="1">K4882*EXP(-'Vasicek Examples'!$B$1/12)+(1-EXP(-'Vasicek Examples'!$B$1/12))*'Vasicek Examples'!$B$2+SQRT('Vasicek Examples'!$B$3^2/2/'Vasicek Examples'!$B$1*(1-EXP(-2*'Vasicek Examples'!$B$1/12)))*NORMSINV(RAND())</f>
        <v>6.7099031698911224E-2</v>
      </c>
      <c r="M4882">
        <f ca="1">L4882*EXP(-'Vasicek Examples'!$B$1/12)+(1-EXP(-'Vasicek Examples'!$B$1/12))*'Vasicek Examples'!$B$2+SQRT('Vasicek Examples'!$B$3^2/2/'Vasicek Examples'!$B$1*(1-EXP(-2*'Vasicek Examples'!$B$1/12)))*NORMSINV(RAND())</f>
        <v>6.8081243407388789E-2</v>
      </c>
      <c r="N4882">
        <f ca="1">M4882*EXP(-'Vasicek Examples'!$B$1/12)+(1-EXP(-'Vasicek Examples'!$B$1/12))*'Vasicek Examples'!$B$2+SQRT('Vasicek Examples'!$B$3^2/2/'Vasicek Examples'!$B$1*(1-EXP(-2*'Vasicek Examples'!$B$1/12)))*NORMSINV(RAND())</f>
        <v>6.4334865148260645E-2</v>
      </c>
      <c r="O4882">
        <f t="shared" ca="1" si="306"/>
        <v>5.9497386436289039E-2</v>
      </c>
      <c r="P4882">
        <f t="shared" ca="1" si="307"/>
        <v>0.94223799618704596</v>
      </c>
      <c r="Q4882">
        <f ca="1">EXP(-'Vasicek Examples'!$D$4*N4882+'Vasicek Examples'!$E$4)</f>
        <v>0.94461972591066024</v>
      </c>
      <c r="R4882">
        <f ca="1">MAX(Q4882-'Vasicek Examples'!$B$8,0)</f>
        <v>0</v>
      </c>
      <c r="S4882">
        <f t="shared" ca="1" si="308"/>
        <v>0</v>
      </c>
    </row>
    <row r="4883" spans="1:19" x14ac:dyDescent="0.2">
      <c r="A4883">
        <f t="shared" si="309"/>
        <v>4879</v>
      </c>
      <c r="B4883">
        <f>'Vasicek Examples'!$B$4</f>
        <v>5.2999999999999999E-2</v>
      </c>
      <c r="C4883">
        <f ca="1">B4883*EXP(-'Vasicek Examples'!$B$1/12)+(1-EXP(-'Vasicek Examples'!$B$1/12))*'Vasicek Examples'!$B$2+SQRT('Vasicek Examples'!$B$3^2/2/'Vasicek Examples'!$B$1*(1-EXP(-2*'Vasicek Examples'!$B$1/12)))*NORMSINV(RAND())</f>
        <v>5.4675619436837915E-2</v>
      </c>
      <c r="D4883">
        <f ca="1">C4883*EXP(-'Vasicek Examples'!$B$1/12)+(1-EXP(-'Vasicek Examples'!$B$1/12))*'Vasicek Examples'!$B$2+SQRT('Vasicek Examples'!$B$3^2/2/'Vasicek Examples'!$B$1*(1-EXP(-2*'Vasicek Examples'!$B$1/12)))*NORMSINV(RAND())</f>
        <v>5.276009075339471E-2</v>
      </c>
      <c r="E4883">
        <f ca="1">D4883*EXP(-'Vasicek Examples'!$B$1/12)+(1-EXP(-'Vasicek Examples'!$B$1/12))*'Vasicek Examples'!$B$2+SQRT('Vasicek Examples'!$B$3^2/2/'Vasicek Examples'!$B$1*(1-EXP(-2*'Vasicek Examples'!$B$1/12)))*NORMSINV(RAND())</f>
        <v>4.6093222347136975E-2</v>
      </c>
      <c r="F4883">
        <f ca="1">E4883*EXP(-'Vasicek Examples'!$B$1/12)+(1-EXP(-'Vasicek Examples'!$B$1/12))*'Vasicek Examples'!$B$2+SQRT('Vasicek Examples'!$B$3^2/2/'Vasicek Examples'!$B$1*(1-EXP(-2*'Vasicek Examples'!$B$1/12)))*NORMSINV(RAND())</f>
        <v>4.1592705412702317E-2</v>
      </c>
      <c r="G4883">
        <f ca="1">F4883*EXP(-'Vasicek Examples'!$B$1/12)+(1-EXP(-'Vasicek Examples'!$B$1/12))*'Vasicek Examples'!$B$2+SQRT('Vasicek Examples'!$B$3^2/2/'Vasicek Examples'!$B$1*(1-EXP(-2*'Vasicek Examples'!$B$1/12)))*NORMSINV(RAND())</f>
        <v>3.8462704983212442E-2</v>
      </c>
      <c r="H4883">
        <f ca="1">G4883*EXP(-'Vasicek Examples'!$B$1/12)+(1-EXP(-'Vasicek Examples'!$B$1/12))*'Vasicek Examples'!$B$2+SQRT('Vasicek Examples'!$B$3^2/2/'Vasicek Examples'!$B$1*(1-EXP(-2*'Vasicek Examples'!$B$1/12)))*NORMSINV(RAND())</f>
        <v>2.3240771116582064E-2</v>
      </c>
      <c r="I4883">
        <f ca="1">H4883*EXP(-'Vasicek Examples'!$B$1/12)+(1-EXP(-'Vasicek Examples'!$B$1/12))*'Vasicek Examples'!$B$2+SQRT('Vasicek Examples'!$B$3^2/2/'Vasicek Examples'!$B$1*(1-EXP(-2*'Vasicek Examples'!$B$1/12)))*NORMSINV(RAND())</f>
        <v>2.6379959458287028E-2</v>
      </c>
      <c r="J4883">
        <f ca="1">I4883*EXP(-'Vasicek Examples'!$B$1/12)+(1-EXP(-'Vasicek Examples'!$B$1/12))*'Vasicek Examples'!$B$2+SQRT('Vasicek Examples'!$B$3^2/2/'Vasicek Examples'!$B$1*(1-EXP(-2*'Vasicek Examples'!$B$1/12)))*NORMSINV(RAND())</f>
        <v>2.9656680224678315E-2</v>
      </c>
      <c r="K4883">
        <f ca="1">J4883*EXP(-'Vasicek Examples'!$B$1/12)+(1-EXP(-'Vasicek Examples'!$B$1/12))*'Vasicek Examples'!$B$2+SQRT('Vasicek Examples'!$B$3^2/2/'Vasicek Examples'!$B$1*(1-EXP(-2*'Vasicek Examples'!$B$1/12)))*NORMSINV(RAND())</f>
        <v>2.5506390744591174E-2</v>
      </c>
      <c r="L4883">
        <f ca="1">K4883*EXP(-'Vasicek Examples'!$B$1/12)+(1-EXP(-'Vasicek Examples'!$B$1/12))*'Vasicek Examples'!$B$2+SQRT('Vasicek Examples'!$B$3^2/2/'Vasicek Examples'!$B$1*(1-EXP(-2*'Vasicek Examples'!$B$1/12)))*NORMSINV(RAND())</f>
        <v>2.4019294627879287E-2</v>
      </c>
      <c r="M4883">
        <f ca="1">L4883*EXP(-'Vasicek Examples'!$B$1/12)+(1-EXP(-'Vasicek Examples'!$B$1/12))*'Vasicek Examples'!$B$2+SQRT('Vasicek Examples'!$B$3^2/2/'Vasicek Examples'!$B$1*(1-EXP(-2*'Vasicek Examples'!$B$1/12)))*NORMSINV(RAND())</f>
        <v>1.7098918882940628E-2</v>
      </c>
      <c r="N4883">
        <f ca="1">M4883*EXP(-'Vasicek Examples'!$B$1/12)+(1-EXP(-'Vasicek Examples'!$B$1/12))*'Vasicek Examples'!$B$2+SQRT('Vasicek Examples'!$B$3^2/2/'Vasicek Examples'!$B$1*(1-EXP(-2*'Vasicek Examples'!$B$1/12)))*NORMSINV(RAND())</f>
        <v>1.6115278610347023E-2</v>
      </c>
      <c r="O4883">
        <f t="shared" ca="1" si="306"/>
        <v>3.0017182297916448E-2</v>
      </c>
      <c r="P4883">
        <f t="shared" ca="1" si="307"/>
        <v>0.97042885920749122</v>
      </c>
      <c r="Q4883">
        <f ca="1">EXP(-'Vasicek Examples'!$D$4*N4883+'Vasicek Examples'!$E$4)</f>
        <v>0.98115288929032973</v>
      </c>
      <c r="R4883">
        <f ca="1">MAX(Q4883-'Vasicek Examples'!$B$8,0)</f>
        <v>2.0456907586216544E-2</v>
      </c>
      <c r="S4883">
        <f t="shared" ca="1" si="308"/>
        <v>1.9851973491805192E-2</v>
      </c>
    </row>
    <row r="4884" spans="1:19" x14ac:dyDescent="0.2">
      <c r="A4884">
        <f t="shared" si="309"/>
        <v>4880</v>
      </c>
      <c r="B4884">
        <f>'Vasicek Examples'!$B$4</f>
        <v>5.2999999999999999E-2</v>
      </c>
      <c r="C4884">
        <f ca="1">B4884*EXP(-'Vasicek Examples'!$B$1/12)+(1-EXP(-'Vasicek Examples'!$B$1/12))*'Vasicek Examples'!$B$2+SQRT('Vasicek Examples'!$B$3^2/2/'Vasicek Examples'!$B$1*(1-EXP(-2*'Vasicek Examples'!$B$1/12)))*NORMSINV(RAND())</f>
        <v>5.1939802584550589E-2</v>
      </c>
      <c r="D4884">
        <f ca="1">C4884*EXP(-'Vasicek Examples'!$B$1/12)+(1-EXP(-'Vasicek Examples'!$B$1/12))*'Vasicek Examples'!$B$2+SQRT('Vasicek Examples'!$B$3^2/2/'Vasicek Examples'!$B$1*(1-EXP(-2*'Vasicek Examples'!$B$1/12)))*NORMSINV(RAND())</f>
        <v>5.3709434651382379E-2</v>
      </c>
      <c r="E4884">
        <f ca="1">D4884*EXP(-'Vasicek Examples'!$B$1/12)+(1-EXP(-'Vasicek Examples'!$B$1/12))*'Vasicek Examples'!$B$2+SQRT('Vasicek Examples'!$B$3^2/2/'Vasicek Examples'!$B$1*(1-EXP(-2*'Vasicek Examples'!$B$1/12)))*NORMSINV(RAND())</f>
        <v>5.6310309050813516E-2</v>
      </c>
      <c r="F4884">
        <f ca="1">E4884*EXP(-'Vasicek Examples'!$B$1/12)+(1-EXP(-'Vasicek Examples'!$B$1/12))*'Vasicek Examples'!$B$2+SQRT('Vasicek Examples'!$B$3^2/2/'Vasicek Examples'!$B$1*(1-EXP(-2*'Vasicek Examples'!$B$1/12)))*NORMSINV(RAND())</f>
        <v>5.7877846931191551E-2</v>
      </c>
      <c r="G4884">
        <f ca="1">F4884*EXP(-'Vasicek Examples'!$B$1/12)+(1-EXP(-'Vasicek Examples'!$B$1/12))*'Vasicek Examples'!$B$2+SQRT('Vasicek Examples'!$B$3^2/2/'Vasicek Examples'!$B$1*(1-EXP(-2*'Vasicek Examples'!$B$1/12)))*NORMSINV(RAND())</f>
        <v>5.8419074413910123E-2</v>
      </c>
      <c r="H4884">
        <f ca="1">G4884*EXP(-'Vasicek Examples'!$B$1/12)+(1-EXP(-'Vasicek Examples'!$B$1/12))*'Vasicek Examples'!$B$2+SQRT('Vasicek Examples'!$B$3^2/2/'Vasicek Examples'!$B$1*(1-EXP(-2*'Vasicek Examples'!$B$1/12)))*NORMSINV(RAND())</f>
        <v>6.2975123825553619E-2</v>
      </c>
      <c r="I4884">
        <f ca="1">H4884*EXP(-'Vasicek Examples'!$B$1/12)+(1-EXP(-'Vasicek Examples'!$B$1/12))*'Vasicek Examples'!$B$2+SQRT('Vasicek Examples'!$B$3^2/2/'Vasicek Examples'!$B$1*(1-EXP(-2*'Vasicek Examples'!$B$1/12)))*NORMSINV(RAND())</f>
        <v>6.2965165677280319E-2</v>
      </c>
      <c r="J4884">
        <f ca="1">I4884*EXP(-'Vasicek Examples'!$B$1/12)+(1-EXP(-'Vasicek Examples'!$B$1/12))*'Vasicek Examples'!$B$2+SQRT('Vasicek Examples'!$B$3^2/2/'Vasicek Examples'!$B$1*(1-EXP(-2*'Vasicek Examples'!$B$1/12)))*NORMSINV(RAND())</f>
        <v>5.6514106746789382E-2</v>
      </c>
      <c r="K4884">
        <f ca="1">J4884*EXP(-'Vasicek Examples'!$B$1/12)+(1-EXP(-'Vasicek Examples'!$B$1/12))*'Vasicek Examples'!$B$2+SQRT('Vasicek Examples'!$B$3^2/2/'Vasicek Examples'!$B$1*(1-EXP(-2*'Vasicek Examples'!$B$1/12)))*NORMSINV(RAND())</f>
        <v>4.9311031393187238E-2</v>
      </c>
      <c r="L4884">
        <f ca="1">K4884*EXP(-'Vasicek Examples'!$B$1/12)+(1-EXP(-'Vasicek Examples'!$B$1/12))*'Vasicek Examples'!$B$2+SQRT('Vasicek Examples'!$B$3^2/2/'Vasicek Examples'!$B$1*(1-EXP(-2*'Vasicek Examples'!$B$1/12)))*NORMSINV(RAND())</f>
        <v>5.1440523369920624E-2</v>
      </c>
      <c r="M4884">
        <f ca="1">L4884*EXP(-'Vasicek Examples'!$B$1/12)+(1-EXP(-'Vasicek Examples'!$B$1/12))*'Vasicek Examples'!$B$2+SQRT('Vasicek Examples'!$B$3^2/2/'Vasicek Examples'!$B$1*(1-EXP(-2*'Vasicek Examples'!$B$1/12)))*NORMSINV(RAND())</f>
        <v>4.6733265245149681E-2</v>
      </c>
      <c r="N4884">
        <f ca="1">M4884*EXP(-'Vasicek Examples'!$B$1/12)+(1-EXP(-'Vasicek Examples'!$B$1/12))*'Vasicek Examples'!$B$2+SQRT('Vasicek Examples'!$B$3^2/2/'Vasicek Examples'!$B$1*(1-EXP(-2*'Vasicek Examples'!$B$1/12)))*NORMSINV(RAND())</f>
        <v>5.5572928680037686E-2</v>
      </c>
      <c r="O4884">
        <f t="shared" ca="1" si="306"/>
        <v>5.0834353911456048E-2</v>
      </c>
      <c r="P4884">
        <f t="shared" ca="1" si="307"/>
        <v>0.95043609351511804</v>
      </c>
      <c r="Q4884">
        <f ca="1">EXP(-'Vasicek Examples'!$D$4*N4884+'Vasicek Examples'!$E$4)</f>
        <v>0.95115548622260815</v>
      </c>
      <c r="R4884">
        <f ca="1">MAX(Q4884-'Vasicek Examples'!$B$8,0)</f>
        <v>0</v>
      </c>
      <c r="S4884">
        <f t="shared" ca="1" si="308"/>
        <v>0</v>
      </c>
    </row>
    <row r="4885" spans="1:19" x14ac:dyDescent="0.2">
      <c r="A4885">
        <f t="shared" si="309"/>
        <v>4881</v>
      </c>
      <c r="B4885">
        <f>'Vasicek Examples'!$B$4</f>
        <v>5.2999999999999999E-2</v>
      </c>
      <c r="C4885">
        <f ca="1">B4885*EXP(-'Vasicek Examples'!$B$1/12)+(1-EXP(-'Vasicek Examples'!$B$1/12))*'Vasicek Examples'!$B$2+SQRT('Vasicek Examples'!$B$3^2/2/'Vasicek Examples'!$B$1*(1-EXP(-2*'Vasicek Examples'!$B$1/12)))*NORMSINV(RAND())</f>
        <v>5.5247141937072718E-2</v>
      </c>
      <c r="D4885">
        <f ca="1">C4885*EXP(-'Vasicek Examples'!$B$1/12)+(1-EXP(-'Vasicek Examples'!$B$1/12))*'Vasicek Examples'!$B$2+SQRT('Vasicek Examples'!$B$3^2/2/'Vasicek Examples'!$B$1*(1-EXP(-2*'Vasicek Examples'!$B$1/12)))*NORMSINV(RAND())</f>
        <v>5.5402878555271429E-2</v>
      </c>
      <c r="E4885">
        <f ca="1">D4885*EXP(-'Vasicek Examples'!$B$1/12)+(1-EXP(-'Vasicek Examples'!$B$1/12))*'Vasicek Examples'!$B$2+SQRT('Vasicek Examples'!$B$3^2/2/'Vasicek Examples'!$B$1*(1-EXP(-2*'Vasicek Examples'!$B$1/12)))*NORMSINV(RAND())</f>
        <v>5.4371640527217498E-2</v>
      </c>
      <c r="F4885">
        <f ca="1">E4885*EXP(-'Vasicek Examples'!$B$1/12)+(1-EXP(-'Vasicek Examples'!$B$1/12))*'Vasicek Examples'!$B$2+SQRT('Vasicek Examples'!$B$3^2/2/'Vasicek Examples'!$B$1*(1-EXP(-2*'Vasicek Examples'!$B$1/12)))*NORMSINV(RAND())</f>
        <v>6.6945061248079335E-2</v>
      </c>
      <c r="G4885">
        <f ca="1">F4885*EXP(-'Vasicek Examples'!$B$1/12)+(1-EXP(-'Vasicek Examples'!$B$1/12))*'Vasicek Examples'!$B$2+SQRT('Vasicek Examples'!$B$3^2/2/'Vasicek Examples'!$B$1*(1-EXP(-2*'Vasicek Examples'!$B$1/12)))*NORMSINV(RAND())</f>
        <v>7.4813859336557056E-2</v>
      </c>
      <c r="H4885">
        <f ca="1">G4885*EXP(-'Vasicek Examples'!$B$1/12)+(1-EXP(-'Vasicek Examples'!$B$1/12))*'Vasicek Examples'!$B$2+SQRT('Vasicek Examples'!$B$3^2/2/'Vasicek Examples'!$B$1*(1-EXP(-2*'Vasicek Examples'!$B$1/12)))*NORMSINV(RAND())</f>
        <v>7.2825278911734806E-2</v>
      </c>
      <c r="I4885">
        <f ca="1">H4885*EXP(-'Vasicek Examples'!$B$1/12)+(1-EXP(-'Vasicek Examples'!$B$1/12))*'Vasicek Examples'!$B$2+SQRT('Vasicek Examples'!$B$3^2/2/'Vasicek Examples'!$B$1*(1-EXP(-2*'Vasicek Examples'!$B$1/12)))*NORMSINV(RAND())</f>
        <v>6.9357616127742869E-2</v>
      </c>
      <c r="J4885">
        <f ca="1">I4885*EXP(-'Vasicek Examples'!$B$1/12)+(1-EXP(-'Vasicek Examples'!$B$1/12))*'Vasicek Examples'!$B$2+SQRT('Vasicek Examples'!$B$3^2/2/'Vasicek Examples'!$B$1*(1-EXP(-2*'Vasicek Examples'!$B$1/12)))*NORMSINV(RAND())</f>
        <v>7.5726538678267438E-2</v>
      </c>
      <c r="K4885">
        <f ca="1">J4885*EXP(-'Vasicek Examples'!$B$1/12)+(1-EXP(-'Vasicek Examples'!$B$1/12))*'Vasicek Examples'!$B$2+SQRT('Vasicek Examples'!$B$3^2/2/'Vasicek Examples'!$B$1*(1-EXP(-2*'Vasicek Examples'!$B$1/12)))*NORMSINV(RAND())</f>
        <v>7.0199490910887632E-2</v>
      </c>
      <c r="L4885">
        <f ca="1">K4885*EXP(-'Vasicek Examples'!$B$1/12)+(1-EXP(-'Vasicek Examples'!$B$1/12))*'Vasicek Examples'!$B$2+SQRT('Vasicek Examples'!$B$3^2/2/'Vasicek Examples'!$B$1*(1-EXP(-2*'Vasicek Examples'!$B$1/12)))*NORMSINV(RAND())</f>
        <v>5.7416374533334792E-2</v>
      </c>
      <c r="M4885">
        <f ca="1">L4885*EXP(-'Vasicek Examples'!$B$1/12)+(1-EXP(-'Vasicek Examples'!$B$1/12))*'Vasicek Examples'!$B$2+SQRT('Vasicek Examples'!$B$3^2/2/'Vasicek Examples'!$B$1*(1-EXP(-2*'Vasicek Examples'!$B$1/12)))*NORMSINV(RAND())</f>
        <v>5.0393657240707164E-2</v>
      </c>
      <c r="N4885">
        <f ca="1">M4885*EXP(-'Vasicek Examples'!$B$1/12)+(1-EXP(-'Vasicek Examples'!$B$1/12))*'Vasicek Examples'!$B$2+SQRT('Vasicek Examples'!$B$3^2/2/'Vasicek Examples'!$B$1*(1-EXP(-2*'Vasicek Examples'!$B$1/12)))*NORMSINV(RAND())</f>
        <v>5.2531095136967514E-2</v>
      </c>
      <c r="O4885">
        <f t="shared" ca="1" si="306"/>
        <v>5.8445126217235022E-2</v>
      </c>
      <c r="P4885">
        <f t="shared" ca="1" si="307"/>
        <v>0.94322999757758208</v>
      </c>
      <c r="Q4885">
        <f ca="1">EXP(-'Vasicek Examples'!$D$4*N4885+'Vasicek Examples'!$E$4)</f>
        <v>0.95343502902719357</v>
      </c>
      <c r="R4885">
        <f ca="1">MAX(Q4885-'Vasicek Examples'!$B$8,0)</f>
        <v>0</v>
      </c>
      <c r="S4885">
        <f t="shared" ca="1" si="308"/>
        <v>0</v>
      </c>
    </row>
    <row r="4886" spans="1:19" x14ac:dyDescent="0.2">
      <c r="A4886">
        <f t="shared" si="309"/>
        <v>4882</v>
      </c>
      <c r="B4886">
        <f>'Vasicek Examples'!$B$4</f>
        <v>5.2999999999999999E-2</v>
      </c>
      <c r="C4886">
        <f ca="1">B4886*EXP(-'Vasicek Examples'!$B$1/12)+(1-EXP(-'Vasicek Examples'!$B$1/12))*'Vasicek Examples'!$B$2+SQRT('Vasicek Examples'!$B$3^2/2/'Vasicek Examples'!$B$1*(1-EXP(-2*'Vasicek Examples'!$B$1/12)))*NORMSINV(RAND())</f>
        <v>6.2024653063598195E-2</v>
      </c>
      <c r="D4886">
        <f ca="1">C4886*EXP(-'Vasicek Examples'!$B$1/12)+(1-EXP(-'Vasicek Examples'!$B$1/12))*'Vasicek Examples'!$B$2+SQRT('Vasicek Examples'!$B$3^2/2/'Vasicek Examples'!$B$1*(1-EXP(-2*'Vasicek Examples'!$B$1/12)))*NORMSINV(RAND())</f>
        <v>6.4638547303571534E-2</v>
      </c>
      <c r="E4886">
        <f ca="1">D4886*EXP(-'Vasicek Examples'!$B$1/12)+(1-EXP(-'Vasicek Examples'!$B$1/12))*'Vasicek Examples'!$B$2+SQRT('Vasicek Examples'!$B$3^2/2/'Vasicek Examples'!$B$1*(1-EXP(-2*'Vasicek Examples'!$B$1/12)))*NORMSINV(RAND())</f>
        <v>5.9091183439602381E-2</v>
      </c>
      <c r="F4886">
        <f ca="1">E4886*EXP(-'Vasicek Examples'!$B$1/12)+(1-EXP(-'Vasicek Examples'!$B$1/12))*'Vasicek Examples'!$B$2+SQRT('Vasicek Examples'!$B$3^2/2/'Vasicek Examples'!$B$1*(1-EXP(-2*'Vasicek Examples'!$B$1/12)))*NORMSINV(RAND())</f>
        <v>6.0359072327431436E-2</v>
      </c>
      <c r="G4886">
        <f ca="1">F4886*EXP(-'Vasicek Examples'!$B$1/12)+(1-EXP(-'Vasicek Examples'!$B$1/12))*'Vasicek Examples'!$B$2+SQRT('Vasicek Examples'!$B$3^2/2/'Vasicek Examples'!$B$1*(1-EXP(-2*'Vasicek Examples'!$B$1/12)))*NORMSINV(RAND())</f>
        <v>7.7411162091876359E-2</v>
      </c>
      <c r="H4886">
        <f ca="1">G4886*EXP(-'Vasicek Examples'!$B$1/12)+(1-EXP(-'Vasicek Examples'!$B$1/12))*'Vasicek Examples'!$B$2+SQRT('Vasicek Examples'!$B$3^2/2/'Vasicek Examples'!$B$1*(1-EXP(-2*'Vasicek Examples'!$B$1/12)))*NORMSINV(RAND())</f>
        <v>7.920470833345078E-2</v>
      </c>
      <c r="I4886">
        <f ca="1">H4886*EXP(-'Vasicek Examples'!$B$1/12)+(1-EXP(-'Vasicek Examples'!$B$1/12))*'Vasicek Examples'!$B$2+SQRT('Vasicek Examples'!$B$3^2/2/'Vasicek Examples'!$B$1*(1-EXP(-2*'Vasicek Examples'!$B$1/12)))*NORMSINV(RAND())</f>
        <v>8.2010893267501828E-2</v>
      </c>
      <c r="J4886">
        <f ca="1">I4886*EXP(-'Vasicek Examples'!$B$1/12)+(1-EXP(-'Vasicek Examples'!$B$1/12))*'Vasicek Examples'!$B$2+SQRT('Vasicek Examples'!$B$3^2/2/'Vasicek Examples'!$B$1*(1-EXP(-2*'Vasicek Examples'!$B$1/12)))*NORMSINV(RAND())</f>
        <v>8.0736488265062023E-2</v>
      </c>
      <c r="K4886">
        <f ca="1">J4886*EXP(-'Vasicek Examples'!$B$1/12)+(1-EXP(-'Vasicek Examples'!$B$1/12))*'Vasicek Examples'!$B$2+SQRT('Vasicek Examples'!$B$3^2/2/'Vasicek Examples'!$B$1*(1-EXP(-2*'Vasicek Examples'!$B$1/12)))*NORMSINV(RAND())</f>
        <v>8.0694752419358071E-2</v>
      </c>
      <c r="L4886">
        <f ca="1">K4886*EXP(-'Vasicek Examples'!$B$1/12)+(1-EXP(-'Vasicek Examples'!$B$1/12))*'Vasicek Examples'!$B$2+SQRT('Vasicek Examples'!$B$3^2/2/'Vasicek Examples'!$B$1*(1-EXP(-2*'Vasicek Examples'!$B$1/12)))*NORMSINV(RAND())</f>
        <v>8.6129977606760985E-2</v>
      </c>
      <c r="M4886">
        <f ca="1">L4886*EXP(-'Vasicek Examples'!$B$1/12)+(1-EXP(-'Vasicek Examples'!$B$1/12))*'Vasicek Examples'!$B$2+SQRT('Vasicek Examples'!$B$3^2/2/'Vasicek Examples'!$B$1*(1-EXP(-2*'Vasicek Examples'!$B$1/12)))*NORMSINV(RAND())</f>
        <v>8.3714732059043076E-2</v>
      </c>
      <c r="N4886">
        <f ca="1">M4886*EXP(-'Vasicek Examples'!$B$1/12)+(1-EXP(-'Vasicek Examples'!$B$1/12))*'Vasicek Examples'!$B$2+SQRT('Vasicek Examples'!$B$3^2/2/'Vasicek Examples'!$B$1*(1-EXP(-2*'Vasicek Examples'!$B$1/12)))*NORMSINV(RAND())</f>
        <v>9.3778265382736009E-2</v>
      </c>
      <c r="O4886">
        <f t="shared" ca="1" si="306"/>
        <v>6.9324414694735478E-2</v>
      </c>
      <c r="P4886">
        <f t="shared" ca="1" si="307"/>
        <v>0.93302394429681912</v>
      </c>
      <c r="Q4886">
        <f ca="1">EXP(-'Vasicek Examples'!$D$4*N4886+'Vasicek Examples'!$E$4)</f>
        <v>0.92298435992316341</v>
      </c>
      <c r="R4886">
        <f ca="1">MAX(Q4886-'Vasicek Examples'!$B$8,0)</f>
        <v>0</v>
      </c>
      <c r="S4886">
        <f t="shared" ca="1" si="308"/>
        <v>0</v>
      </c>
    </row>
    <row r="4887" spans="1:19" x14ac:dyDescent="0.2">
      <c r="A4887">
        <f t="shared" si="309"/>
        <v>4883</v>
      </c>
      <c r="B4887">
        <f>'Vasicek Examples'!$B$4</f>
        <v>5.2999999999999999E-2</v>
      </c>
      <c r="C4887">
        <f ca="1">B4887*EXP(-'Vasicek Examples'!$B$1/12)+(1-EXP(-'Vasicek Examples'!$B$1/12))*'Vasicek Examples'!$B$2+SQRT('Vasicek Examples'!$B$3^2/2/'Vasicek Examples'!$B$1*(1-EXP(-2*'Vasicek Examples'!$B$1/12)))*NORMSINV(RAND())</f>
        <v>5.682133147833196E-2</v>
      </c>
      <c r="D4887">
        <f ca="1">C4887*EXP(-'Vasicek Examples'!$B$1/12)+(1-EXP(-'Vasicek Examples'!$B$1/12))*'Vasicek Examples'!$B$2+SQRT('Vasicek Examples'!$B$3^2/2/'Vasicek Examples'!$B$1*(1-EXP(-2*'Vasicek Examples'!$B$1/12)))*NORMSINV(RAND())</f>
        <v>5.7981123619246719E-2</v>
      </c>
      <c r="E4887">
        <f ca="1">D4887*EXP(-'Vasicek Examples'!$B$1/12)+(1-EXP(-'Vasicek Examples'!$B$1/12))*'Vasicek Examples'!$B$2+SQRT('Vasicek Examples'!$B$3^2/2/'Vasicek Examples'!$B$1*(1-EXP(-2*'Vasicek Examples'!$B$1/12)))*NORMSINV(RAND())</f>
        <v>5.1513489484024434E-2</v>
      </c>
      <c r="F4887">
        <f ca="1">E4887*EXP(-'Vasicek Examples'!$B$1/12)+(1-EXP(-'Vasicek Examples'!$B$1/12))*'Vasicek Examples'!$B$2+SQRT('Vasicek Examples'!$B$3^2/2/'Vasicek Examples'!$B$1*(1-EXP(-2*'Vasicek Examples'!$B$1/12)))*NORMSINV(RAND())</f>
        <v>3.049034196576788E-2</v>
      </c>
      <c r="G4887">
        <f ca="1">F4887*EXP(-'Vasicek Examples'!$B$1/12)+(1-EXP(-'Vasicek Examples'!$B$1/12))*'Vasicek Examples'!$B$2+SQRT('Vasicek Examples'!$B$3^2/2/'Vasicek Examples'!$B$1*(1-EXP(-2*'Vasicek Examples'!$B$1/12)))*NORMSINV(RAND())</f>
        <v>2.7750725823260422E-2</v>
      </c>
      <c r="H4887">
        <f ca="1">G4887*EXP(-'Vasicek Examples'!$B$1/12)+(1-EXP(-'Vasicek Examples'!$B$1/12))*'Vasicek Examples'!$B$2+SQRT('Vasicek Examples'!$B$3^2/2/'Vasicek Examples'!$B$1*(1-EXP(-2*'Vasicek Examples'!$B$1/12)))*NORMSINV(RAND())</f>
        <v>2.6980524320216605E-2</v>
      </c>
      <c r="I4887">
        <f ca="1">H4887*EXP(-'Vasicek Examples'!$B$1/12)+(1-EXP(-'Vasicek Examples'!$B$1/12))*'Vasicek Examples'!$B$2+SQRT('Vasicek Examples'!$B$3^2/2/'Vasicek Examples'!$B$1*(1-EXP(-2*'Vasicek Examples'!$B$1/12)))*NORMSINV(RAND())</f>
        <v>2.6705003932328684E-2</v>
      </c>
      <c r="J4887">
        <f ca="1">I4887*EXP(-'Vasicek Examples'!$B$1/12)+(1-EXP(-'Vasicek Examples'!$B$1/12))*'Vasicek Examples'!$B$2+SQRT('Vasicek Examples'!$B$3^2/2/'Vasicek Examples'!$B$1*(1-EXP(-2*'Vasicek Examples'!$B$1/12)))*NORMSINV(RAND())</f>
        <v>2.061293733146426E-2</v>
      </c>
      <c r="K4887">
        <f ca="1">J4887*EXP(-'Vasicek Examples'!$B$1/12)+(1-EXP(-'Vasicek Examples'!$B$1/12))*'Vasicek Examples'!$B$2+SQRT('Vasicek Examples'!$B$3^2/2/'Vasicek Examples'!$B$1*(1-EXP(-2*'Vasicek Examples'!$B$1/12)))*NORMSINV(RAND())</f>
        <v>5.0559988370594833E-3</v>
      </c>
      <c r="L4887">
        <f ca="1">K4887*EXP(-'Vasicek Examples'!$B$1/12)+(1-EXP(-'Vasicek Examples'!$B$1/12))*'Vasicek Examples'!$B$2+SQRT('Vasicek Examples'!$B$3^2/2/'Vasicek Examples'!$B$1*(1-EXP(-2*'Vasicek Examples'!$B$1/12)))*NORMSINV(RAND())</f>
        <v>9.3287851548931565E-3</v>
      </c>
      <c r="M4887">
        <f ca="1">L4887*EXP(-'Vasicek Examples'!$B$1/12)+(1-EXP(-'Vasicek Examples'!$B$1/12))*'Vasicek Examples'!$B$2+SQRT('Vasicek Examples'!$B$3^2/2/'Vasicek Examples'!$B$1*(1-EXP(-2*'Vasicek Examples'!$B$1/12)))*NORMSINV(RAND())</f>
        <v>6.6611308718766624E-4</v>
      </c>
      <c r="N4887">
        <f ca="1">M4887*EXP(-'Vasicek Examples'!$B$1/12)+(1-EXP(-'Vasicek Examples'!$B$1/12))*'Vasicek Examples'!$B$2+SQRT('Vasicek Examples'!$B$3^2/2/'Vasicek Examples'!$B$1*(1-EXP(-2*'Vasicek Examples'!$B$1/12)))*NORMSINV(RAND())</f>
        <v>2.7100158877731042E-3</v>
      </c>
      <c r="O4887">
        <f t="shared" ca="1" si="306"/>
        <v>2.3904226436541821E-2</v>
      </c>
      <c r="P4887">
        <f t="shared" ca="1" si="307"/>
        <v>0.97637921659695626</v>
      </c>
      <c r="Q4887">
        <f ca="1">EXP(-'Vasicek Examples'!$D$4*N4887+'Vasicek Examples'!$E$4)</f>
        <v>0.99155797437326543</v>
      </c>
      <c r="R4887">
        <f ca="1">MAX(Q4887-'Vasicek Examples'!$B$8,0)</f>
        <v>3.0861992669152238E-2</v>
      </c>
      <c r="S4887">
        <f t="shared" ca="1" si="308"/>
        <v>3.0133008224927871E-2</v>
      </c>
    </row>
    <row r="4888" spans="1:19" x14ac:dyDescent="0.2">
      <c r="A4888">
        <f t="shared" si="309"/>
        <v>4884</v>
      </c>
      <c r="B4888">
        <f>'Vasicek Examples'!$B$4</f>
        <v>5.2999999999999999E-2</v>
      </c>
      <c r="C4888">
        <f ca="1">B4888*EXP(-'Vasicek Examples'!$B$1/12)+(1-EXP(-'Vasicek Examples'!$B$1/12))*'Vasicek Examples'!$B$2+SQRT('Vasicek Examples'!$B$3^2/2/'Vasicek Examples'!$B$1*(1-EXP(-2*'Vasicek Examples'!$B$1/12)))*NORMSINV(RAND())</f>
        <v>5.2130294544182214E-2</v>
      </c>
      <c r="D4888">
        <f ca="1">C4888*EXP(-'Vasicek Examples'!$B$1/12)+(1-EXP(-'Vasicek Examples'!$B$1/12))*'Vasicek Examples'!$B$2+SQRT('Vasicek Examples'!$B$3^2/2/'Vasicek Examples'!$B$1*(1-EXP(-2*'Vasicek Examples'!$B$1/12)))*NORMSINV(RAND())</f>
        <v>5.2877312770743548E-2</v>
      </c>
      <c r="E4888">
        <f ca="1">D4888*EXP(-'Vasicek Examples'!$B$1/12)+(1-EXP(-'Vasicek Examples'!$B$1/12))*'Vasicek Examples'!$B$2+SQRT('Vasicek Examples'!$B$3^2/2/'Vasicek Examples'!$B$1*(1-EXP(-2*'Vasicek Examples'!$B$1/12)))*NORMSINV(RAND())</f>
        <v>4.715076754742125E-2</v>
      </c>
      <c r="F4888">
        <f ca="1">E4888*EXP(-'Vasicek Examples'!$B$1/12)+(1-EXP(-'Vasicek Examples'!$B$1/12))*'Vasicek Examples'!$B$2+SQRT('Vasicek Examples'!$B$3^2/2/'Vasicek Examples'!$B$1*(1-EXP(-2*'Vasicek Examples'!$B$1/12)))*NORMSINV(RAND())</f>
        <v>4.5841203895092095E-2</v>
      </c>
      <c r="G4888">
        <f ca="1">F4888*EXP(-'Vasicek Examples'!$B$1/12)+(1-EXP(-'Vasicek Examples'!$B$1/12))*'Vasicek Examples'!$B$2+SQRT('Vasicek Examples'!$B$3^2/2/'Vasicek Examples'!$B$1*(1-EXP(-2*'Vasicek Examples'!$B$1/12)))*NORMSINV(RAND())</f>
        <v>4.2617180229203598E-2</v>
      </c>
      <c r="H4888">
        <f ca="1">G4888*EXP(-'Vasicek Examples'!$B$1/12)+(1-EXP(-'Vasicek Examples'!$B$1/12))*'Vasicek Examples'!$B$2+SQRT('Vasicek Examples'!$B$3^2/2/'Vasicek Examples'!$B$1*(1-EXP(-2*'Vasicek Examples'!$B$1/12)))*NORMSINV(RAND())</f>
        <v>3.5386291675043764E-2</v>
      </c>
      <c r="I4888">
        <f ca="1">H4888*EXP(-'Vasicek Examples'!$B$1/12)+(1-EXP(-'Vasicek Examples'!$B$1/12))*'Vasicek Examples'!$B$2+SQRT('Vasicek Examples'!$B$3^2/2/'Vasicek Examples'!$B$1*(1-EXP(-2*'Vasicek Examples'!$B$1/12)))*NORMSINV(RAND())</f>
        <v>2.8511472911514686E-2</v>
      </c>
      <c r="J4888">
        <f ca="1">I4888*EXP(-'Vasicek Examples'!$B$1/12)+(1-EXP(-'Vasicek Examples'!$B$1/12))*'Vasicek Examples'!$B$2+SQRT('Vasicek Examples'!$B$3^2/2/'Vasicek Examples'!$B$1*(1-EXP(-2*'Vasicek Examples'!$B$1/12)))*NORMSINV(RAND())</f>
        <v>2.0978462796583618E-2</v>
      </c>
      <c r="K4888">
        <f ca="1">J4888*EXP(-'Vasicek Examples'!$B$1/12)+(1-EXP(-'Vasicek Examples'!$B$1/12))*'Vasicek Examples'!$B$2+SQRT('Vasicek Examples'!$B$3^2/2/'Vasicek Examples'!$B$1*(1-EXP(-2*'Vasicek Examples'!$B$1/12)))*NORMSINV(RAND())</f>
        <v>1.5518842031920993E-2</v>
      </c>
      <c r="L4888">
        <f ca="1">K4888*EXP(-'Vasicek Examples'!$B$1/12)+(1-EXP(-'Vasicek Examples'!$B$1/12))*'Vasicek Examples'!$B$2+SQRT('Vasicek Examples'!$B$3^2/2/'Vasicek Examples'!$B$1*(1-EXP(-2*'Vasicek Examples'!$B$1/12)))*NORMSINV(RAND())</f>
        <v>2.264242431224843E-2</v>
      </c>
      <c r="M4888">
        <f ca="1">L4888*EXP(-'Vasicek Examples'!$B$1/12)+(1-EXP(-'Vasicek Examples'!$B$1/12))*'Vasicek Examples'!$B$2+SQRT('Vasicek Examples'!$B$3^2/2/'Vasicek Examples'!$B$1*(1-EXP(-2*'Vasicek Examples'!$B$1/12)))*NORMSINV(RAND())</f>
        <v>1.8015716236974282E-2</v>
      </c>
      <c r="N4888">
        <f ca="1">M4888*EXP(-'Vasicek Examples'!$B$1/12)+(1-EXP(-'Vasicek Examples'!$B$1/12))*'Vasicek Examples'!$B$2+SQRT('Vasicek Examples'!$B$3^2/2/'Vasicek Examples'!$B$1*(1-EXP(-2*'Vasicek Examples'!$B$1/12)))*NORMSINV(RAND())</f>
        <v>1.9654414721079309E-2</v>
      </c>
      <c r="O4888">
        <f t="shared" ca="1" si="306"/>
        <v>3.0452669086614755E-2</v>
      </c>
      <c r="P4888">
        <f t="shared" ca="1" si="307"/>
        <v>0.97000634226688509</v>
      </c>
      <c r="Q4888">
        <f ca="1">EXP(-'Vasicek Examples'!$D$4*N4888+'Vasicek Examples'!$E$4)</f>
        <v>0.97842409867669966</v>
      </c>
      <c r="R4888">
        <f ca="1">MAX(Q4888-'Vasicek Examples'!$B$8,0)</f>
        <v>1.7728116972586472E-2</v>
      </c>
      <c r="S4888">
        <f t="shared" ca="1" si="308"/>
        <v>1.7196385899858089E-2</v>
      </c>
    </row>
    <row r="4889" spans="1:19" x14ac:dyDescent="0.2">
      <c r="A4889">
        <f t="shared" si="309"/>
        <v>4885</v>
      </c>
      <c r="B4889">
        <f>'Vasicek Examples'!$B$4</f>
        <v>5.2999999999999999E-2</v>
      </c>
      <c r="C4889">
        <f ca="1">B4889*EXP(-'Vasicek Examples'!$B$1/12)+(1-EXP(-'Vasicek Examples'!$B$1/12))*'Vasicek Examples'!$B$2+SQRT('Vasicek Examples'!$B$3^2/2/'Vasicek Examples'!$B$1*(1-EXP(-2*'Vasicek Examples'!$B$1/12)))*NORMSINV(RAND())</f>
        <v>5.1056782877530779E-2</v>
      </c>
      <c r="D4889">
        <f ca="1">C4889*EXP(-'Vasicek Examples'!$B$1/12)+(1-EXP(-'Vasicek Examples'!$B$1/12))*'Vasicek Examples'!$B$2+SQRT('Vasicek Examples'!$B$3^2/2/'Vasicek Examples'!$B$1*(1-EXP(-2*'Vasicek Examples'!$B$1/12)))*NORMSINV(RAND())</f>
        <v>5.0389536406116223E-2</v>
      </c>
      <c r="E4889">
        <f ca="1">D4889*EXP(-'Vasicek Examples'!$B$1/12)+(1-EXP(-'Vasicek Examples'!$B$1/12))*'Vasicek Examples'!$B$2+SQRT('Vasicek Examples'!$B$3^2/2/'Vasicek Examples'!$B$1*(1-EXP(-2*'Vasicek Examples'!$B$1/12)))*NORMSINV(RAND())</f>
        <v>4.6996232326500728E-2</v>
      </c>
      <c r="F4889">
        <f ca="1">E4889*EXP(-'Vasicek Examples'!$B$1/12)+(1-EXP(-'Vasicek Examples'!$B$1/12))*'Vasicek Examples'!$B$2+SQRT('Vasicek Examples'!$B$3^2/2/'Vasicek Examples'!$B$1*(1-EXP(-2*'Vasicek Examples'!$B$1/12)))*NORMSINV(RAND())</f>
        <v>4.2511163161863298E-2</v>
      </c>
      <c r="G4889">
        <f ca="1">F4889*EXP(-'Vasicek Examples'!$B$1/12)+(1-EXP(-'Vasicek Examples'!$B$1/12))*'Vasicek Examples'!$B$2+SQRT('Vasicek Examples'!$B$3^2/2/'Vasicek Examples'!$B$1*(1-EXP(-2*'Vasicek Examples'!$B$1/12)))*NORMSINV(RAND())</f>
        <v>4.0677388777266017E-2</v>
      </c>
      <c r="H4889">
        <f ca="1">G4889*EXP(-'Vasicek Examples'!$B$1/12)+(1-EXP(-'Vasicek Examples'!$B$1/12))*'Vasicek Examples'!$B$2+SQRT('Vasicek Examples'!$B$3^2/2/'Vasicek Examples'!$B$1*(1-EXP(-2*'Vasicek Examples'!$B$1/12)))*NORMSINV(RAND())</f>
        <v>3.5912412873608128E-2</v>
      </c>
      <c r="I4889">
        <f ca="1">H4889*EXP(-'Vasicek Examples'!$B$1/12)+(1-EXP(-'Vasicek Examples'!$B$1/12))*'Vasicek Examples'!$B$2+SQRT('Vasicek Examples'!$B$3^2/2/'Vasicek Examples'!$B$1*(1-EXP(-2*'Vasicek Examples'!$B$1/12)))*NORMSINV(RAND())</f>
        <v>3.3631578556019545E-2</v>
      </c>
      <c r="J4889">
        <f ca="1">I4889*EXP(-'Vasicek Examples'!$B$1/12)+(1-EXP(-'Vasicek Examples'!$B$1/12))*'Vasicek Examples'!$B$2+SQRT('Vasicek Examples'!$B$3^2/2/'Vasicek Examples'!$B$1*(1-EXP(-2*'Vasicek Examples'!$B$1/12)))*NORMSINV(RAND())</f>
        <v>2.4787218595361107E-2</v>
      </c>
      <c r="K4889">
        <f ca="1">J4889*EXP(-'Vasicek Examples'!$B$1/12)+(1-EXP(-'Vasicek Examples'!$B$1/12))*'Vasicek Examples'!$B$2+SQRT('Vasicek Examples'!$B$3^2/2/'Vasicek Examples'!$B$1*(1-EXP(-2*'Vasicek Examples'!$B$1/12)))*NORMSINV(RAND())</f>
        <v>1.442747059930549E-2</v>
      </c>
      <c r="L4889">
        <f ca="1">K4889*EXP(-'Vasicek Examples'!$B$1/12)+(1-EXP(-'Vasicek Examples'!$B$1/12))*'Vasicek Examples'!$B$2+SQRT('Vasicek Examples'!$B$3^2/2/'Vasicek Examples'!$B$1*(1-EXP(-2*'Vasicek Examples'!$B$1/12)))*NORMSINV(RAND())</f>
        <v>2.1500700285637629E-2</v>
      </c>
      <c r="M4889">
        <f ca="1">L4889*EXP(-'Vasicek Examples'!$B$1/12)+(1-EXP(-'Vasicek Examples'!$B$1/12))*'Vasicek Examples'!$B$2+SQRT('Vasicek Examples'!$B$3^2/2/'Vasicek Examples'!$B$1*(1-EXP(-2*'Vasicek Examples'!$B$1/12)))*NORMSINV(RAND())</f>
        <v>2.3915824507063598E-2</v>
      </c>
      <c r="N4889">
        <f ca="1">M4889*EXP(-'Vasicek Examples'!$B$1/12)+(1-EXP(-'Vasicek Examples'!$B$1/12))*'Vasicek Examples'!$B$2+SQRT('Vasicek Examples'!$B$3^2/2/'Vasicek Examples'!$B$1*(1-EXP(-2*'Vasicek Examples'!$B$1/12)))*NORMSINV(RAND())</f>
        <v>2.2069787856580324E-2</v>
      </c>
      <c r="O4889">
        <f t="shared" ca="1" si="306"/>
        <v>3.0942734287983106E-2</v>
      </c>
      <c r="P4889">
        <f t="shared" ca="1" si="307"/>
        <v>0.96953109237466206</v>
      </c>
      <c r="Q4889">
        <f ca="1">EXP(-'Vasicek Examples'!$D$4*N4889+'Vasicek Examples'!$E$4)</f>
        <v>0.97656612486637562</v>
      </c>
      <c r="R4889">
        <f ca="1">MAX(Q4889-'Vasicek Examples'!$B$8,0)</f>
        <v>1.5870143162262429E-2</v>
      </c>
      <c r="S4889">
        <f t="shared" ca="1" si="308"/>
        <v>1.5386597236250566E-2</v>
      </c>
    </row>
    <row r="4890" spans="1:19" x14ac:dyDescent="0.2">
      <c r="A4890">
        <f t="shared" si="309"/>
        <v>4886</v>
      </c>
      <c r="B4890">
        <f>'Vasicek Examples'!$B$4</f>
        <v>5.2999999999999999E-2</v>
      </c>
      <c r="C4890">
        <f ca="1">B4890*EXP(-'Vasicek Examples'!$B$1/12)+(1-EXP(-'Vasicek Examples'!$B$1/12))*'Vasicek Examples'!$B$2+SQRT('Vasicek Examples'!$B$3^2/2/'Vasicek Examples'!$B$1*(1-EXP(-2*'Vasicek Examples'!$B$1/12)))*NORMSINV(RAND())</f>
        <v>5.4276008257184205E-2</v>
      </c>
      <c r="D4890">
        <f ca="1">C4890*EXP(-'Vasicek Examples'!$B$1/12)+(1-EXP(-'Vasicek Examples'!$B$1/12))*'Vasicek Examples'!$B$2+SQRT('Vasicek Examples'!$B$3^2/2/'Vasicek Examples'!$B$1*(1-EXP(-2*'Vasicek Examples'!$B$1/12)))*NORMSINV(RAND())</f>
        <v>6.3383713876601772E-2</v>
      </c>
      <c r="E4890">
        <f ca="1">D4890*EXP(-'Vasicek Examples'!$B$1/12)+(1-EXP(-'Vasicek Examples'!$B$1/12))*'Vasicek Examples'!$B$2+SQRT('Vasicek Examples'!$B$3^2/2/'Vasicek Examples'!$B$1*(1-EXP(-2*'Vasicek Examples'!$B$1/12)))*NORMSINV(RAND())</f>
        <v>5.9775690806552359E-2</v>
      </c>
      <c r="F4890">
        <f ca="1">E4890*EXP(-'Vasicek Examples'!$B$1/12)+(1-EXP(-'Vasicek Examples'!$B$1/12))*'Vasicek Examples'!$B$2+SQRT('Vasicek Examples'!$B$3^2/2/'Vasicek Examples'!$B$1*(1-EXP(-2*'Vasicek Examples'!$B$1/12)))*NORMSINV(RAND())</f>
        <v>5.3746528036844377E-2</v>
      </c>
      <c r="G4890">
        <f ca="1">F4890*EXP(-'Vasicek Examples'!$B$1/12)+(1-EXP(-'Vasicek Examples'!$B$1/12))*'Vasicek Examples'!$B$2+SQRT('Vasicek Examples'!$B$3^2/2/'Vasicek Examples'!$B$1*(1-EXP(-2*'Vasicek Examples'!$B$1/12)))*NORMSINV(RAND())</f>
        <v>4.405491420565473E-2</v>
      </c>
      <c r="H4890">
        <f ca="1">G4890*EXP(-'Vasicek Examples'!$B$1/12)+(1-EXP(-'Vasicek Examples'!$B$1/12))*'Vasicek Examples'!$B$2+SQRT('Vasicek Examples'!$B$3^2/2/'Vasicek Examples'!$B$1*(1-EXP(-2*'Vasicek Examples'!$B$1/12)))*NORMSINV(RAND())</f>
        <v>3.59556874497289E-2</v>
      </c>
      <c r="I4890">
        <f ca="1">H4890*EXP(-'Vasicek Examples'!$B$1/12)+(1-EXP(-'Vasicek Examples'!$B$1/12))*'Vasicek Examples'!$B$2+SQRT('Vasicek Examples'!$B$3^2/2/'Vasicek Examples'!$B$1*(1-EXP(-2*'Vasicek Examples'!$B$1/12)))*NORMSINV(RAND())</f>
        <v>4.1421837002225702E-2</v>
      </c>
      <c r="J4890">
        <f ca="1">I4890*EXP(-'Vasicek Examples'!$B$1/12)+(1-EXP(-'Vasicek Examples'!$B$1/12))*'Vasicek Examples'!$B$2+SQRT('Vasicek Examples'!$B$3^2/2/'Vasicek Examples'!$B$1*(1-EXP(-2*'Vasicek Examples'!$B$1/12)))*NORMSINV(RAND())</f>
        <v>4.7778426509171246E-2</v>
      </c>
      <c r="K4890">
        <f ca="1">J4890*EXP(-'Vasicek Examples'!$B$1/12)+(1-EXP(-'Vasicek Examples'!$B$1/12))*'Vasicek Examples'!$B$2+SQRT('Vasicek Examples'!$B$3^2/2/'Vasicek Examples'!$B$1*(1-EXP(-2*'Vasicek Examples'!$B$1/12)))*NORMSINV(RAND())</f>
        <v>3.6036382169235423E-2</v>
      </c>
      <c r="L4890">
        <f ca="1">K4890*EXP(-'Vasicek Examples'!$B$1/12)+(1-EXP(-'Vasicek Examples'!$B$1/12))*'Vasicek Examples'!$B$2+SQRT('Vasicek Examples'!$B$3^2/2/'Vasicek Examples'!$B$1*(1-EXP(-2*'Vasicek Examples'!$B$1/12)))*NORMSINV(RAND())</f>
        <v>2.4649187601462771E-2</v>
      </c>
      <c r="M4890">
        <f ca="1">L4890*EXP(-'Vasicek Examples'!$B$1/12)+(1-EXP(-'Vasicek Examples'!$B$1/12))*'Vasicek Examples'!$B$2+SQRT('Vasicek Examples'!$B$3^2/2/'Vasicek Examples'!$B$1*(1-EXP(-2*'Vasicek Examples'!$B$1/12)))*NORMSINV(RAND())</f>
        <v>2.9256880299487413E-2</v>
      </c>
      <c r="N4890">
        <f ca="1">M4890*EXP(-'Vasicek Examples'!$B$1/12)+(1-EXP(-'Vasicek Examples'!$B$1/12))*'Vasicek Examples'!$B$2+SQRT('Vasicek Examples'!$B$3^2/2/'Vasicek Examples'!$B$1*(1-EXP(-2*'Vasicek Examples'!$B$1/12)))*NORMSINV(RAND())</f>
        <v>2.4280995798379133E-2</v>
      </c>
      <c r="O4890">
        <f t="shared" ca="1" si="306"/>
        <v>3.9611479165395529E-2</v>
      </c>
      <c r="P4890">
        <f t="shared" ca="1" si="307"/>
        <v>0.9611627983913269</v>
      </c>
      <c r="Q4890">
        <f ca="1">EXP(-'Vasicek Examples'!$D$4*N4890+'Vasicek Examples'!$E$4)</f>
        <v>0.9748682943553606</v>
      </c>
      <c r="R4890">
        <f ca="1">MAX(Q4890-'Vasicek Examples'!$B$8,0)</f>
        <v>1.417231265124741E-2</v>
      </c>
      <c r="S4890">
        <f t="shared" ca="1" si="308"/>
        <v>1.3621899687549765E-2</v>
      </c>
    </row>
    <row r="4891" spans="1:19" x14ac:dyDescent="0.2">
      <c r="A4891">
        <f t="shared" si="309"/>
        <v>4887</v>
      </c>
      <c r="B4891">
        <f>'Vasicek Examples'!$B$4</f>
        <v>5.2999999999999999E-2</v>
      </c>
      <c r="C4891">
        <f ca="1">B4891*EXP(-'Vasicek Examples'!$B$1/12)+(1-EXP(-'Vasicek Examples'!$B$1/12))*'Vasicek Examples'!$B$2+SQRT('Vasicek Examples'!$B$3^2/2/'Vasicek Examples'!$B$1*(1-EXP(-2*'Vasicek Examples'!$B$1/12)))*NORMSINV(RAND())</f>
        <v>4.7123687922654464E-2</v>
      </c>
      <c r="D4891">
        <f ca="1">C4891*EXP(-'Vasicek Examples'!$B$1/12)+(1-EXP(-'Vasicek Examples'!$B$1/12))*'Vasicek Examples'!$B$2+SQRT('Vasicek Examples'!$B$3^2/2/'Vasicek Examples'!$B$1*(1-EXP(-2*'Vasicek Examples'!$B$1/12)))*NORMSINV(RAND())</f>
        <v>4.790691617153775E-2</v>
      </c>
      <c r="E4891">
        <f ca="1">D4891*EXP(-'Vasicek Examples'!$B$1/12)+(1-EXP(-'Vasicek Examples'!$B$1/12))*'Vasicek Examples'!$B$2+SQRT('Vasicek Examples'!$B$3^2/2/'Vasicek Examples'!$B$1*(1-EXP(-2*'Vasicek Examples'!$B$1/12)))*NORMSINV(RAND())</f>
        <v>4.5821555602785793E-2</v>
      </c>
      <c r="F4891">
        <f ca="1">E4891*EXP(-'Vasicek Examples'!$B$1/12)+(1-EXP(-'Vasicek Examples'!$B$1/12))*'Vasicek Examples'!$B$2+SQRT('Vasicek Examples'!$B$3^2/2/'Vasicek Examples'!$B$1*(1-EXP(-2*'Vasicek Examples'!$B$1/12)))*NORMSINV(RAND())</f>
        <v>4.0954795137848735E-2</v>
      </c>
      <c r="G4891">
        <f ca="1">F4891*EXP(-'Vasicek Examples'!$B$1/12)+(1-EXP(-'Vasicek Examples'!$B$1/12))*'Vasicek Examples'!$B$2+SQRT('Vasicek Examples'!$B$3^2/2/'Vasicek Examples'!$B$1*(1-EXP(-2*'Vasicek Examples'!$B$1/12)))*NORMSINV(RAND())</f>
        <v>4.0495157495743513E-2</v>
      </c>
      <c r="H4891">
        <f ca="1">G4891*EXP(-'Vasicek Examples'!$B$1/12)+(1-EXP(-'Vasicek Examples'!$B$1/12))*'Vasicek Examples'!$B$2+SQRT('Vasicek Examples'!$B$3^2/2/'Vasicek Examples'!$B$1*(1-EXP(-2*'Vasicek Examples'!$B$1/12)))*NORMSINV(RAND())</f>
        <v>4.3268988825727259E-2</v>
      </c>
      <c r="I4891">
        <f ca="1">H4891*EXP(-'Vasicek Examples'!$B$1/12)+(1-EXP(-'Vasicek Examples'!$B$1/12))*'Vasicek Examples'!$B$2+SQRT('Vasicek Examples'!$B$3^2/2/'Vasicek Examples'!$B$1*(1-EXP(-2*'Vasicek Examples'!$B$1/12)))*NORMSINV(RAND())</f>
        <v>4.4734220241422387E-2</v>
      </c>
      <c r="J4891">
        <f ca="1">I4891*EXP(-'Vasicek Examples'!$B$1/12)+(1-EXP(-'Vasicek Examples'!$B$1/12))*'Vasicek Examples'!$B$2+SQRT('Vasicek Examples'!$B$3^2/2/'Vasicek Examples'!$B$1*(1-EXP(-2*'Vasicek Examples'!$B$1/12)))*NORMSINV(RAND())</f>
        <v>3.7033710887932836E-2</v>
      </c>
      <c r="K4891">
        <f ca="1">J4891*EXP(-'Vasicek Examples'!$B$1/12)+(1-EXP(-'Vasicek Examples'!$B$1/12))*'Vasicek Examples'!$B$2+SQRT('Vasicek Examples'!$B$3^2/2/'Vasicek Examples'!$B$1*(1-EXP(-2*'Vasicek Examples'!$B$1/12)))*NORMSINV(RAND())</f>
        <v>3.1894407936064982E-2</v>
      </c>
      <c r="L4891">
        <f ca="1">K4891*EXP(-'Vasicek Examples'!$B$1/12)+(1-EXP(-'Vasicek Examples'!$B$1/12))*'Vasicek Examples'!$B$2+SQRT('Vasicek Examples'!$B$3^2/2/'Vasicek Examples'!$B$1*(1-EXP(-2*'Vasicek Examples'!$B$1/12)))*NORMSINV(RAND())</f>
        <v>3.0867710723077962E-2</v>
      </c>
      <c r="M4891">
        <f ca="1">L4891*EXP(-'Vasicek Examples'!$B$1/12)+(1-EXP(-'Vasicek Examples'!$B$1/12))*'Vasicek Examples'!$B$2+SQRT('Vasicek Examples'!$B$3^2/2/'Vasicek Examples'!$B$1*(1-EXP(-2*'Vasicek Examples'!$B$1/12)))*NORMSINV(RAND())</f>
        <v>2.7169197618761343E-2</v>
      </c>
      <c r="N4891">
        <f ca="1">M4891*EXP(-'Vasicek Examples'!$B$1/12)+(1-EXP(-'Vasicek Examples'!$B$1/12))*'Vasicek Examples'!$B$2+SQRT('Vasicek Examples'!$B$3^2/2/'Vasicek Examples'!$B$1*(1-EXP(-2*'Vasicek Examples'!$B$1/12)))*NORMSINV(RAND())</f>
        <v>2.3295804905241999E-2</v>
      </c>
      <c r="O4891">
        <f t="shared" ca="1" si="306"/>
        <v>3.5446367254570899E-2</v>
      </c>
      <c r="P4891">
        <f t="shared" ca="1" si="307"/>
        <v>0.96517449780001208</v>
      </c>
      <c r="Q4891">
        <f ca="1">EXP(-'Vasicek Examples'!$D$4*N4891+'Vasicek Examples'!$E$4)</f>
        <v>0.97562438800308648</v>
      </c>
      <c r="R4891">
        <f ca="1">MAX(Q4891-'Vasicek Examples'!$B$8,0)</f>
        <v>1.4928406298973296E-2</v>
      </c>
      <c r="S4891">
        <f t="shared" ca="1" si="308"/>
        <v>1.4408517052566088E-2</v>
      </c>
    </row>
    <row r="4892" spans="1:19" x14ac:dyDescent="0.2">
      <c r="A4892">
        <f t="shared" si="309"/>
        <v>4888</v>
      </c>
      <c r="B4892">
        <f>'Vasicek Examples'!$B$4</f>
        <v>5.2999999999999999E-2</v>
      </c>
      <c r="C4892">
        <f ca="1">B4892*EXP(-'Vasicek Examples'!$B$1/12)+(1-EXP(-'Vasicek Examples'!$B$1/12))*'Vasicek Examples'!$B$2+SQRT('Vasicek Examples'!$B$3^2/2/'Vasicek Examples'!$B$1*(1-EXP(-2*'Vasicek Examples'!$B$1/12)))*NORMSINV(RAND())</f>
        <v>5.9986102465259372E-2</v>
      </c>
      <c r="D4892">
        <f ca="1">C4892*EXP(-'Vasicek Examples'!$B$1/12)+(1-EXP(-'Vasicek Examples'!$B$1/12))*'Vasicek Examples'!$B$2+SQRT('Vasicek Examples'!$B$3^2/2/'Vasicek Examples'!$B$1*(1-EXP(-2*'Vasicek Examples'!$B$1/12)))*NORMSINV(RAND())</f>
        <v>5.7350214910678279E-2</v>
      </c>
      <c r="E4892">
        <f ca="1">D4892*EXP(-'Vasicek Examples'!$B$1/12)+(1-EXP(-'Vasicek Examples'!$B$1/12))*'Vasicek Examples'!$B$2+SQRT('Vasicek Examples'!$B$3^2/2/'Vasicek Examples'!$B$1*(1-EXP(-2*'Vasicek Examples'!$B$1/12)))*NORMSINV(RAND())</f>
        <v>5.5884097792466718E-2</v>
      </c>
      <c r="F4892">
        <f ca="1">E4892*EXP(-'Vasicek Examples'!$B$1/12)+(1-EXP(-'Vasicek Examples'!$B$1/12))*'Vasicek Examples'!$B$2+SQRT('Vasicek Examples'!$B$3^2/2/'Vasicek Examples'!$B$1*(1-EXP(-2*'Vasicek Examples'!$B$1/12)))*NORMSINV(RAND())</f>
        <v>5.4140123658526232E-2</v>
      </c>
      <c r="G4892">
        <f ca="1">F4892*EXP(-'Vasicek Examples'!$B$1/12)+(1-EXP(-'Vasicek Examples'!$B$1/12))*'Vasicek Examples'!$B$2+SQRT('Vasicek Examples'!$B$3^2/2/'Vasicek Examples'!$B$1*(1-EXP(-2*'Vasicek Examples'!$B$1/12)))*NORMSINV(RAND())</f>
        <v>6.2134703770814384E-2</v>
      </c>
      <c r="H4892">
        <f ca="1">G4892*EXP(-'Vasicek Examples'!$B$1/12)+(1-EXP(-'Vasicek Examples'!$B$1/12))*'Vasicek Examples'!$B$2+SQRT('Vasicek Examples'!$B$3^2/2/'Vasicek Examples'!$B$1*(1-EXP(-2*'Vasicek Examples'!$B$1/12)))*NORMSINV(RAND())</f>
        <v>5.6146073408044943E-2</v>
      </c>
      <c r="I4892">
        <f ca="1">H4892*EXP(-'Vasicek Examples'!$B$1/12)+(1-EXP(-'Vasicek Examples'!$B$1/12))*'Vasicek Examples'!$B$2+SQRT('Vasicek Examples'!$B$3^2/2/'Vasicek Examples'!$B$1*(1-EXP(-2*'Vasicek Examples'!$B$1/12)))*NORMSINV(RAND())</f>
        <v>6.1534550234781007E-2</v>
      </c>
      <c r="J4892">
        <f ca="1">I4892*EXP(-'Vasicek Examples'!$B$1/12)+(1-EXP(-'Vasicek Examples'!$B$1/12))*'Vasicek Examples'!$B$2+SQRT('Vasicek Examples'!$B$3^2/2/'Vasicek Examples'!$B$1*(1-EXP(-2*'Vasicek Examples'!$B$1/12)))*NORMSINV(RAND())</f>
        <v>6.4163935235529851E-2</v>
      </c>
      <c r="K4892">
        <f ca="1">J4892*EXP(-'Vasicek Examples'!$B$1/12)+(1-EXP(-'Vasicek Examples'!$B$1/12))*'Vasicek Examples'!$B$2+SQRT('Vasicek Examples'!$B$3^2/2/'Vasicek Examples'!$B$1*(1-EXP(-2*'Vasicek Examples'!$B$1/12)))*NORMSINV(RAND())</f>
        <v>6.2122052508571036E-2</v>
      </c>
      <c r="L4892">
        <f ca="1">K4892*EXP(-'Vasicek Examples'!$B$1/12)+(1-EXP(-'Vasicek Examples'!$B$1/12))*'Vasicek Examples'!$B$2+SQRT('Vasicek Examples'!$B$3^2/2/'Vasicek Examples'!$B$1*(1-EXP(-2*'Vasicek Examples'!$B$1/12)))*NORMSINV(RAND())</f>
        <v>5.4777243346546149E-2</v>
      </c>
      <c r="M4892">
        <f ca="1">L4892*EXP(-'Vasicek Examples'!$B$1/12)+(1-EXP(-'Vasicek Examples'!$B$1/12))*'Vasicek Examples'!$B$2+SQRT('Vasicek Examples'!$B$3^2/2/'Vasicek Examples'!$B$1*(1-EXP(-2*'Vasicek Examples'!$B$1/12)))*NORMSINV(RAND())</f>
        <v>5.7245043626926471E-2</v>
      </c>
      <c r="N4892">
        <f ca="1">M4892*EXP(-'Vasicek Examples'!$B$1/12)+(1-EXP(-'Vasicek Examples'!$B$1/12))*'Vasicek Examples'!$B$2+SQRT('Vasicek Examples'!$B$3^2/2/'Vasicek Examples'!$B$1*(1-EXP(-2*'Vasicek Examples'!$B$1/12)))*NORMSINV(RAND())</f>
        <v>5.3421555794793921E-2</v>
      </c>
      <c r="O4892">
        <f t="shared" ca="1" si="306"/>
        <v>5.3516822301909316E-2</v>
      </c>
      <c r="P4892">
        <f t="shared" ca="1" si="307"/>
        <v>0.9478899951780051</v>
      </c>
      <c r="Q4892">
        <f ca="1">EXP(-'Vasicek Examples'!$D$4*N4892+'Vasicek Examples'!$E$4)</f>
        <v>0.95276715496330611</v>
      </c>
      <c r="R4892">
        <f ca="1">MAX(Q4892-'Vasicek Examples'!$B$8,0)</f>
        <v>0</v>
      </c>
      <c r="S4892">
        <f t="shared" ca="1" si="308"/>
        <v>0</v>
      </c>
    </row>
    <row r="4893" spans="1:19" x14ac:dyDescent="0.2">
      <c r="A4893">
        <f t="shared" si="309"/>
        <v>4889</v>
      </c>
      <c r="B4893">
        <f>'Vasicek Examples'!$B$4</f>
        <v>5.2999999999999999E-2</v>
      </c>
      <c r="C4893">
        <f ca="1">B4893*EXP(-'Vasicek Examples'!$B$1/12)+(1-EXP(-'Vasicek Examples'!$B$1/12))*'Vasicek Examples'!$B$2+SQRT('Vasicek Examples'!$B$3^2/2/'Vasicek Examples'!$B$1*(1-EXP(-2*'Vasicek Examples'!$B$1/12)))*NORMSINV(RAND())</f>
        <v>5.7727312908738726E-2</v>
      </c>
      <c r="D4893">
        <f ca="1">C4893*EXP(-'Vasicek Examples'!$B$1/12)+(1-EXP(-'Vasicek Examples'!$B$1/12))*'Vasicek Examples'!$B$2+SQRT('Vasicek Examples'!$B$3^2/2/'Vasicek Examples'!$B$1*(1-EXP(-2*'Vasicek Examples'!$B$1/12)))*NORMSINV(RAND())</f>
        <v>6.599255349643729E-2</v>
      </c>
      <c r="E4893">
        <f ca="1">D4893*EXP(-'Vasicek Examples'!$B$1/12)+(1-EXP(-'Vasicek Examples'!$B$1/12))*'Vasicek Examples'!$B$2+SQRT('Vasicek Examples'!$B$3^2/2/'Vasicek Examples'!$B$1*(1-EXP(-2*'Vasicek Examples'!$B$1/12)))*NORMSINV(RAND())</f>
        <v>7.3141684560010092E-2</v>
      </c>
      <c r="F4893">
        <f ca="1">E4893*EXP(-'Vasicek Examples'!$B$1/12)+(1-EXP(-'Vasicek Examples'!$B$1/12))*'Vasicek Examples'!$B$2+SQRT('Vasicek Examples'!$B$3^2/2/'Vasicek Examples'!$B$1*(1-EXP(-2*'Vasicek Examples'!$B$1/12)))*NORMSINV(RAND())</f>
        <v>8.3105847850556094E-2</v>
      </c>
      <c r="G4893">
        <f ca="1">F4893*EXP(-'Vasicek Examples'!$B$1/12)+(1-EXP(-'Vasicek Examples'!$B$1/12))*'Vasicek Examples'!$B$2+SQRT('Vasicek Examples'!$B$3^2/2/'Vasicek Examples'!$B$1*(1-EXP(-2*'Vasicek Examples'!$B$1/12)))*NORMSINV(RAND())</f>
        <v>7.8690722159518764E-2</v>
      </c>
      <c r="H4893">
        <f ca="1">G4893*EXP(-'Vasicek Examples'!$B$1/12)+(1-EXP(-'Vasicek Examples'!$B$1/12))*'Vasicek Examples'!$B$2+SQRT('Vasicek Examples'!$B$3^2/2/'Vasicek Examples'!$B$1*(1-EXP(-2*'Vasicek Examples'!$B$1/12)))*NORMSINV(RAND())</f>
        <v>7.6154541504791659E-2</v>
      </c>
      <c r="I4893">
        <f ca="1">H4893*EXP(-'Vasicek Examples'!$B$1/12)+(1-EXP(-'Vasicek Examples'!$B$1/12))*'Vasicek Examples'!$B$2+SQRT('Vasicek Examples'!$B$3^2/2/'Vasicek Examples'!$B$1*(1-EXP(-2*'Vasicek Examples'!$B$1/12)))*NORMSINV(RAND())</f>
        <v>7.6447077282196921E-2</v>
      </c>
      <c r="J4893">
        <f ca="1">I4893*EXP(-'Vasicek Examples'!$B$1/12)+(1-EXP(-'Vasicek Examples'!$B$1/12))*'Vasicek Examples'!$B$2+SQRT('Vasicek Examples'!$B$3^2/2/'Vasicek Examples'!$B$1*(1-EXP(-2*'Vasicek Examples'!$B$1/12)))*NORMSINV(RAND())</f>
        <v>7.754284787924208E-2</v>
      </c>
      <c r="K4893">
        <f ca="1">J4893*EXP(-'Vasicek Examples'!$B$1/12)+(1-EXP(-'Vasicek Examples'!$B$1/12))*'Vasicek Examples'!$B$2+SQRT('Vasicek Examples'!$B$3^2/2/'Vasicek Examples'!$B$1*(1-EXP(-2*'Vasicek Examples'!$B$1/12)))*NORMSINV(RAND())</f>
        <v>7.4267074956103213E-2</v>
      </c>
      <c r="L4893">
        <f ca="1">K4893*EXP(-'Vasicek Examples'!$B$1/12)+(1-EXP(-'Vasicek Examples'!$B$1/12))*'Vasicek Examples'!$B$2+SQRT('Vasicek Examples'!$B$3^2/2/'Vasicek Examples'!$B$1*(1-EXP(-2*'Vasicek Examples'!$B$1/12)))*NORMSINV(RAND())</f>
        <v>7.9459854196588936E-2</v>
      </c>
      <c r="M4893">
        <f ca="1">L4893*EXP(-'Vasicek Examples'!$B$1/12)+(1-EXP(-'Vasicek Examples'!$B$1/12))*'Vasicek Examples'!$B$2+SQRT('Vasicek Examples'!$B$3^2/2/'Vasicek Examples'!$B$1*(1-EXP(-2*'Vasicek Examples'!$B$1/12)))*NORMSINV(RAND())</f>
        <v>7.7115905713255078E-2</v>
      </c>
      <c r="N4893">
        <f ca="1">M4893*EXP(-'Vasicek Examples'!$B$1/12)+(1-EXP(-'Vasicek Examples'!$B$1/12))*'Vasicek Examples'!$B$2+SQRT('Vasicek Examples'!$B$3^2/2/'Vasicek Examples'!$B$1*(1-EXP(-2*'Vasicek Examples'!$B$1/12)))*NORMSINV(RAND())</f>
        <v>7.9206919917749197E-2</v>
      </c>
      <c r="O4893">
        <f t="shared" ca="1" si="306"/>
        <v>6.9198768834328669E-2</v>
      </c>
      <c r="P4893">
        <f t="shared" ca="1" si="307"/>
        <v>0.93314118225815845</v>
      </c>
      <c r="Q4893">
        <f ca="1">EXP(-'Vasicek Examples'!$D$4*N4893+'Vasicek Examples'!$E$4)</f>
        <v>0.93362890837513801</v>
      </c>
      <c r="R4893">
        <f ca="1">MAX(Q4893-'Vasicek Examples'!$B$8,0)</f>
        <v>0</v>
      </c>
      <c r="S4893">
        <f t="shared" ca="1" si="308"/>
        <v>0</v>
      </c>
    </row>
    <row r="4894" spans="1:19" x14ac:dyDescent="0.2">
      <c r="A4894">
        <f t="shared" si="309"/>
        <v>4890</v>
      </c>
      <c r="B4894">
        <f>'Vasicek Examples'!$B$4</f>
        <v>5.2999999999999999E-2</v>
      </c>
      <c r="C4894">
        <f ca="1">B4894*EXP(-'Vasicek Examples'!$B$1/12)+(1-EXP(-'Vasicek Examples'!$B$1/12))*'Vasicek Examples'!$B$2+SQRT('Vasicek Examples'!$B$3^2/2/'Vasicek Examples'!$B$1*(1-EXP(-2*'Vasicek Examples'!$B$1/12)))*NORMSINV(RAND())</f>
        <v>5.4610980462928747E-2</v>
      </c>
      <c r="D4894">
        <f ca="1">C4894*EXP(-'Vasicek Examples'!$B$1/12)+(1-EXP(-'Vasicek Examples'!$B$1/12))*'Vasicek Examples'!$B$2+SQRT('Vasicek Examples'!$B$3^2/2/'Vasicek Examples'!$B$1*(1-EXP(-2*'Vasicek Examples'!$B$1/12)))*NORMSINV(RAND())</f>
        <v>5.7011115003003751E-2</v>
      </c>
      <c r="E4894">
        <f ca="1">D4894*EXP(-'Vasicek Examples'!$B$1/12)+(1-EXP(-'Vasicek Examples'!$B$1/12))*'Vasicek Examples'!$B$2+SQRT('Vasicek Examples'!$B$3^2/2/'Vasicek Examples'!$B$1*(1-EXP(-2*'Vasicek Examples'!$B$1/12)))*NORMSINV(RAND())</f>
        <v>5.164887313077747E-2</v>
      </c>
      <c r="F4894">
        <f ca="1">E4894*EXP(-'Vasicek Examples'!$B$1/12)+(1-EXP(-'Vasicek Examples'!$B$1/12))*'Vasicek Examples'!$B$2+SQRT('Vasicek Examples'!$B$3^2/2/'Vasicek Examples'!$B$1*(1-EXP(-2*'Vasicek Examples'!$B$1/12)))*NORMSINV(RAND())</f>
        <v>4.6290182936503672E-2</v>
      </c>
      <c r="G4894">
        <f ca="1">F4894*EXP(-'Vasicek Examples'!$B$1/12)+(1-EXP(-'Vasicek Examples'!$B$1/12))*'Vasicek Examples'!$B$2+SQRT('Vasicek Examples'!$B$3^2/2/'Vasicek Examples'!$B$1*(1-EXP(-2*'Vasicek Examples'!$B$1/12)))*NORMSINV(RAND())</f>
        <v>5.0970885156174373E-2</v>
      </c>
      <c r="H4894">
        <f ca="1">G4894*EXP(-'Vasicek Examples'!$B$1/12)+(1-EXP(-'Vasicek Examples'!$B$1/12))*'Vasicek Examples'!$B$2+SQRT('Vasicek Examples'!$B$3^2/2/'Vasicek Examples'!$B$1*(1-EXP(-2*'Vasicek Examples'!$B$1/12)))*NORMSINV(RAND())</f>
        <v>4.4031087874580592E-2</v>
      </c>
      <c r="I4894">
        <f ca="1">H4894*EXP(-'Vasicek Examples'!$B$1/12)+(1-EXP(-'Vasicek Examples'!$B$1/12))*'Vasicek Examples'!$B$2+SQRT('Vasicek Examples'!$B$3^2/2/'Vasicek Examples'!$B$1*(1-EXP(-2*'Vasicek Examples'!$B$1/12)))*NORMSINV(RAND())</f>
        <v>5.0493921290158665E-2</v>
      </c>
      <c r="J4894">
        <f ca="1">I4894*EXP(-'Vasicek Examples'!$B$1/12)+(1-EXP(-'Vasicek Examples'!$B$1/12))*'Vasicek Examples'!$B$2+SQRT('Vasicek Examples'!$B$3^2/2/'Vasicek Examples'!$B$1*(1-EXP(-2*'Vasicek Examples'!$B$1/12)))*NORMSINV(RAND())</f>
        <v>5.538256626694097E-2</v>
      </c>
      <c r="K4894">
        <f ca="1">J4894*EXP(-'Vasicek Examples'!$B$1/12)+(1-EXP(-'Vasicek Examples'!$B$1/12))*'Vasicek Examples'!$B$2+SQRT('Vasicek Examples'!$B$3^2/2/'Vasicek Examples'!$B$1*(1-EXP(-2*'Vasicek Examples'!$B$1/12)))*NORMSINV(RAND())</f>
        <v>4.7406686197046535E-2</v>
      </c>
      <c r="L4894">
        <f ca="1">K4894*EXP(-'Vasicek Examples'!$B$1/12)+(1-EXP(-'Vasicek Examples'!$B$1/12))*'Vasicek Examples'!$B$2+SQRT('Vasicek Examples'!$B$3^2/2/'Vasicek Examples'!$B$1*(1-EXP(-2*'Vasicek Examples'!$B$1/12)))*NORMSINV(RAND())</f>
        <v>5.2601546258806885E-2</v>
      </c>
      <c r="M4894">
        <f ca="1">L4894*EXP(-'Vasicek Examples'!$B$1/12)+(1-EXP(-'Vasicek Examples'!$B$1/12))*'Vasicek Examples'!$B$2+SQRT('Vasicek Examples'!$B$3^2/2/'Vasicek Examples'!$B$1*(1-EXP(-2*'Vasicek Examples'!$B$1/12)))*NORMSINV(RAND())</f>
        <v>5.4277426019794767E-2</v>
      </c>
      <c r="N4894">
        <f ca="1">M4894*EXP(-'Vasicek Examples'!$B$1/12)+(1-EXP(-'Vasicek Examples'!$B$1/12))*'Vasicek Examples'!$B$2+SQRT('Vasicek Examples'!$B$3^2/2/'Vasicek Examples'!$B$1*(1-EXP(-2*'Vasicek Examples'!$B$1/12)))*NORMSINV(RAND())</f>
        <v>4.513666571484392E-2</v>
      </c>
      <c r="O4894">
        <f t="shared" ca="1" si="306"/>
        <v>4.6665676101889493E-2</v>
      </c>
      <c r="P4894">
        <f t="shared" ca="1" si="307"/>
        <v>0.95440642513456619</v>
      </c>
      <c r="Q4894">
        <f ca="1">EXP(-'Vasicek Examples'!$D$4*N4894+'Vasicek Examples'!$E$4)</f>
        <v>0.95899920490388468</v>
      </c>
      <c r="R4894">
        <f ca="1">MAX(Q4894-'Vasicek Examples'!$B$8,0)</f>
        <v>0</v>
      </c>
      <c r="S4894">
        <f t="shared" ca="1" si="308"/>
        <v>0</v>
      </c>
    </row>
    <row r="4895" spans="1:19" x14ac:dyDescent="0.2">
      <c r="A4895">
        <f t="shared" si="309"/>
        <v>4891</v>
      </c>
      <c r="B4895">
        <f>'Vasicek Examples'!$B$4</f>
        <v>5.2999999999999999E-2</v>
      </c>
      <c r="C4895">
        <f ca="1">B4895*EXP(-'Vasicek Examples'!$B$1/12)+(1-EXP(-'Vasicek Examples'!$B$1/12))*'Vasicek Examples'!$B$2+SQRT('Vasicek Examples'!$B$3^2/2/'Vasicek Examples'!$B$1*(1-EXP(-2*'Vasicek Examples'!$B$1/12)))*NORMSINV(RAND())</f>
        <v>4.7670363193662621E-2</v>
      </c>
      <c r="D4895">
        <f ca="1">C4895*EXP(-'Vasicek Examples'!$B$1/12)+(1-EXP(-'Vasicek Examples'!$B$1/12))*'Vasicek Examples'!$B$2+SQRT('Vasicek Examples'!$B$3^2/2/'Vasicek Examples'!$B$1*(1-EXP(-2*'Vasicek Examples'!$B$1/12)))*NORMSINV(RAND())</f>
        <v>4.1823289747502206E-2</v>
      </c>
      <c r="E4895">
        <f ca="1">D4895*EXP(-'Vasicek Examples'!$B$1/12)+(1-EXP(-'Vasicek Examples'!$B$1/12))*'Vasicek Examples'!$B$2+SQRT('Vasicek Examples'!$B$3^2/2/'Vasicek Examples'!$B$1*(1-EXP(-2*'Vasicek Examples'!$B$1/12)))*NORMSINV(RAND())</f>
        <v>4.6504309359985403E-2</v>
      </c>
      <c r="F4895">
        <f ca="1">E4895*EXP(-'Vasicek Examples'!$B$1/12)+(1-EXP(-'Vasicek Examples'!$B$1/12))*'Vasicek Examples'!$B$2+SQRT('Vasicek Examples'!$B$3^2/2/'Vasicek Examples'!$B$1*(1-EXP(-2*'Vasicek Examples'!$B$1/12)))*NORMSINV(RAND())</f>
        <v>4.1459258469666735E-2</v>
      </c>
      <c r="G4895">
        <f ca="1">F4895*EXP(-'Vasicek Examples'!$B$1/12)+(1-EXP(-'Vasicek Examples'!$B$1/12))*'Vasicek Examples'!$B$2+SQRT('Vasicek Examples'!$B$3^2/2/'Vasicek Examples'!$B$1*(1-EXP(-2*'Vasicek Examples'!$B$1/12)))*NORMSINV(RAND())</f>
        <v>3.5445940023155167E-2</v>
      </c>
      <c r="H4895">
        <f ca="1">G4895*EXP(-'Vasicek Examples'!$B$1/12)+(1-EXP(-'Vasicek Examples'!$B$1/12))*'Vasicek Examples'!$B$2+SQRT('Vasicek Examples'!$B$3^2/2/'Vasicek Examples'!$B$1*(1-EXP(-2*'Vasicek Examples'!$B$1/12)))*NORMSINV(RAND())</f>
        <v>3.6216071406191902E-2</v>
      </c>
      <c r="I4895">
        <f ca="1">H4895*EXP(-'Vasicek Examples'!$B$1/12)+(1-EXP(-'Vasicek Examples'!$B$1/12))*'Vasicek Examples'!$B$2+SQRT('Vasicek Examples'!$B$3^2/2/'Vasicek Examples'!$B$1*(1-EXP(-2*'Vasicek Examples'!$B$1/12)))*NORMSINV(RAND())</f>
        <v>3.8041550385986972E-2</v>
      </c>
      <c r="J4895">
        <f ca="1">I4895*EXP(-'Vasicek Examples'!$B$1/12)+(1-EXP(-'Vasicek Examples'!$B$1/12))*'Vasicek Examples'!$B$2+SQRT('Vasicek Examples'!$B$3^2/2/'Vasicek Examples'!$B$1*(1-EXP(-2*'Vasicek Examples'!$B$1/12)))*NORMSINV(RAND())</f>
        <v>4.0364268463905568E-2</v>
      </c>
      <c r="K4895">
        <f ca="1">J4895*EXP(-'Vasicek Examples'!$B$1/12)+(1-EXP(-'Vasicek Examples'!$B$1/12))*'Vasicek Examples'!$B$2+SQRT('Vasicek Examples'!$B$3^2/2/'Vasicek Examples'!$B$1*(1-EXP(-2*'Vasicek Examples'!$B$1/12)))*NORMSINV(RAND())</f>
        <v>4.7725730948508738E-2</v>
      </c>
      <c r="L4895">
        <f ca="1">K4895*EXP(-'Vasicek Examples'!$B$1/12)+(1-EXP(-'Vasicek Examples'!$B$1/12))*'Vasicek Examples'!$B$2+SQRT('Vasicek Examples'!$B$3^2/2/'Vasicek Examples'!$B$1*(1-EXP(-2*'Vasicek Examples'!$B$1/12)))*NORMSINV(RAND())</f>
        <v>4.1415593657677573E-2</v>
      </c>
      <c r="M4895">
        <f ca="1">L4895*EXP(-'Vasicek Examples'!$B$1/12)+(1-EXP(-'Vasicek Examples'!$B$1/12))*'Vasicek Examples'!$B$2+SQRT('Vasicek Examples'!$B$3^2/2/'Vasicek Examples'!$B$1*(1-EXP(-2*'Vasicek Examples'!$B$1/12)))*NORMSINV(RAND())</f>
        <v>3.7326078772244746E-2</v>
      </c>
      <c r="N4895">
        <f ca="1">M4895*EXP(-'Vasicek Examples'!$B$1/12)+(1-EXP(-'Vasicek Examples'!$B$1/12))*'Vasicek Examples'!$B$2+SQRT('Vasicek Examples'!$B$3^2/2/'Vasicek Examples'!$B$1*(1-EXP(-2*'Vasicek Examples'!$B$1/12)))*NORMSINV(RAND())</f>
        <v>3.4442660341617318E-2</v>
      </c>
      <c r="O4895">
        <f t="shared" ca="1" si="306"/>
        <v>3.7281550250205416E-2</v>
      </c>
      <c r="P4895">
        <f t="shared" ca="1" si="307"/>
        <v>0.96340485028401002</v>
      </c>
      <c r="Q4895">
        <f ca="1">EXP(-'Vasicek Examples'!$D$4*N4895+'Vasicek Examples'!$E$4)</f>
        <v>0.9671037422489378</v>
      </c>
      <c r="R4895">
        <f ca="1">MAX(Q4895-'Vasicek Examples'!$B$8,0)</f>
        <v>6.4077605448246144E-3</v>
      </c>
      <c r="S4895">
        <f t="shared" ca="1" si="308"/>
        <v>6.1732675883425445E-3</v>
      </c>
    </row>
    <row r="4896" spans="1:19" x14ac:dyDescent="0.2">
      <c r="A4896">
        <f t="shared" si="309"/>
        <v>4892</v>
      </c>
      <c r="B4896">
        <f>'Vasicek Examples'!$B$4</f>
        <v>5.2999999999999999E-2</v>
      </c>
      <c r="C4896">
        <f ca="1">B4896*EXP(-'Vasicek Examples'!$B$1/12)+(1-EXP(-'Vasicek Examples'!$B$1/12))*'Vasicek Examples'!$B$2+SQRT('Vasicek Examples'!$B$3^2/2/'Vasicek Examples'!$B$1*(1-EXP(-2*'Vasicek Examples'!$B$1/12)))*NORMSINV(RAND())</f>
        <v>5.721618644934949E-2</v>
      </c>
      <c r="D4896">
        <f ca="1">C4896*EXP(-'Vasicek Examples'!$B$1/12)+(1-EXP(-'Vasicek Examples'!$B$1/12))*'Vasicek Examples'!$B$2+SQRT('Vasicek Examples'!$B$3^2/2/'Vasicek Examples'!$B$1*(1-EXP(-2*'Vasicek Examples'!$B$1/12)))*NORMSINV(RAND())</f>
        <v>6.0597847838671753E-2</v>
      </c>
      <c r="E4896">
        <f ca="1">D4896*EXP(-'Vasicek Examples'!$B$1/12)+(1-EXP(-'Vasicek Examples'!$B$1/12))*'Vasicek Examples'!$B$2+SQRT('Vasicek Examples'!$B$3^2/2/'Vasicek Examples'!$B$1*(1-EXP(-2*'Vasicek Examples'!$B$1/12)))*NORMSINV(RAND())</f>
        <v>6.7465932716594304E-2</v>
      </c>
      <c r="F4896">
        <f ca="1">E4896*EXP(-'Vasicek Examples'!$B$1/12)+(1-EXP(-'Vasicek Examples'!$B$1/12))*'Vasicek Examples'!$B$2+SQRT('Vasicek Examples'!$B$3^2/2/'Vasicek Examples'!$B$1*(1-EXP(-2*'Vasicek Examples'!$B$1/12)))*NORMSINV(RAND())</f>
        <v>5.8136162876899142E-2</v>
      </c>
      <c r="G4896">
        <f ca="1">F4896*EXP(-'Vasicek Examples'!$B$1/12)+(1-EXP(-'Vasicek Examples'!$B$1/12))*'Vasicek Examples'!$B$2+SQRT('Vasicek Examples'!$B$3^2/2/'Vasicek Examples'!$B$1*(1-EXP(-2*'Vasicek Examples'!$B$1/12)))*NORMSINV(RAND())</f>
        <v>6.0990307088839124E-2</v>
      </c>
      <c r="H4896">
        <f ca="1">G4896*EXP(-'Vasicek Examples'!$B$1/12)+(1-EXP(-'Vasicek Examples'!$B$1/12))*'Vasicek Examples'!$B$2+SQRT('Vasicek Examples'!$B$3^2/2/'Vasicek Examples'!$B$1*(1-EXP(-2*'Vasicek Examples'!$B$1/12)))*NORMSINV(RAND())</f>
        <v>5.4731302786328706E-2</v>
      </c>
      <c r="I4896">
        <f ca="1">H4896*EXP(-'Vasicek Examples'!$B$1/12)+(1-EXP(-'Vasicek Examples'!$B$1/12))*'Vasicek Examples'!$B$2+SQRT('Vasicek Examples'!$B$3^2/2/'Vasicek Examples'!$B$1*(1-EXP(-2*'Vasicek Examples'!$B$1/12)))*NORMSINV(RAND())</f>
        <v>4.7408378312468524E-2</v>
      </c>
      <c r="J4896">
        <f ca="1">I4896*EXP(-'Vasicek Examples'!$B$1/12)+(1-EXP(-'Vasicek Examples'!$B$1/12))*'Vasicek Examples'!$B$2+SQRT('Vasicek Examples'!$B$3^2/2/'Vasicek Examples'!$B$1*(1-EXP(-2*'Vasicek Examples'!$B$1/12)))*NORMSINV(RAND())</f>
        <v>5.184440897231582E-2</v>
      </c>
      <c r="K4896">
        <f ca="1">J4896*EXP(-'Vasicek Examples'!$B$1/12)+(1-EXP(-'Vasicek Examples'!$B$1/12))*'Vasicek Examples'!$B$2+SQRT('Vasicek Examples'!$B$3^2/2/'Vasicek Examples'!$B$1*(1-EXP(-2*'Vasicek Examples'!$B$1/12)))*NORMSINV(RAND())</f>
        <v>3.2008743006454121E-2</v>
      </c>
      <c r="L4896">
        <f ca="1">K4896*EXP(-'Vasicek Examples'!$B$1/12)+(1-EXP(-'Vasicek Examples'!$B$1/12))*'Vasicek Examples'!$B$2+SQRT('Vasicek Examples'!$B$3^2/2/'Vasicek Examples'!$B$1*(1-EXP(-2*'Vasicek Examples'!$B$1/12)))*NORMSINV(RAND())</f>
        <v>3.023552341216227E-2</v>
      </c>
      <c r="M4896">
        <f ca="1">L4896*EXP(-'Vasicek Examples'!$B$1/12)+(1-EXP(-'Vasicek Examples'!$B$1/12))*'Vasicek Examples'!$B$2+SQRT('Vasicek Examples'!$B$3^2/2/'Vasicek Examples'!$B$1*(1-EXP(-2*'Vasicek Examples'!$B$1/12)))*NORMSINV(RAND())</f>
        <v>3.3073943327931898E-2</v>
      </c>
      <c r="N4896">
        <f ca="1">M4896*EXP(-'Vasicek Examples'!$B$1/12)+(1-EXP(-'Vasicek Examples'!$B$1/12))*'Vasicek Examples'!$B$2+SQRT('Vasicek Examples'!$B$3^2/2/'Vasicek Examples'!$B$1*(1-EXP(-2*'Vasicek Examples'!$B$1/12)))*NORMSINV(RAND())</f>
        <v>3.7111911154161771E-2</v>
      </c>
      <c r="O4896">
        <f t="shared" ca="1" si="306"/>
        <v>4.530471659503512E-2</v>
      </c>
      <c r="P4896">
        <f t="shared" ca="1" si="307"/>
        <v>0.9557062179143021</v>
      </c>
      <c r="Q4896">
        <f ca="1">EXP(-'Vasicek Examples'!$D$4*N4896+'Vasicek Examples'!$E$4)</f>
        <v>0.9650744373943273</v>
      </c>
      <c r="R4896">
        <f ca="1">MAX(Q4896-'Vasicek Examples'!$B$8,0)</f>
        <v>4.3784556902141114E-3</v>
      </c>
      <c r="S4896">
        <f t="shared" ca="1" si="308"/>
        <v>4.1845173279998838E-3</v>
      </c>
    </row>
    <row r="4897" spans="1:19" x14ac:dyDescent="0.2">
      <c r="A4897">
        <f t="shared" si="309"/>
        <v>4893</v>
      </c>
      <c r="B4897">
        <f>'Vasicek Examples'!$B$4</f>
        <v>5.2999999999999999E-2</v>
      </c>
      <c r="C4897">
        <f ca="1">B4897*EXP(-'Vasicek Examples'!$B$1/12)+(1-EXP(-'Vasicek Examples'!$B$1/12))*'Vasicek Examples'!$B$2+SQRT('Vasicek Examples'!$B$3^2/2/'Vasicek Examples'!$B$1*(1-EXP(-2*'Vasicek Examples'!$B$1/12)))*NORMSINV(RAND())</f>
        <v>4.7702037061010588E-2</v>
      </c>
      <c r="D4897">
        <f ca="1">C4897*EXP(-'Vasicek Examples'!$B$1/12)+(1-EXP(-'Vasicek Examples'!$B$1/12))*'Vasicek Examples'!$B$2+SQRT('Vasicek Examples'!$B$3^2/2/'Vasicek Examples'!$B$1*(1-EXP(-2*'Vasicek Examples'!$B$1/12)))*NORMSINV(RAND())</f>
        <v>4.4335787539853823E-2</v>
      </c>
      <c r="E4897">
        <f ca="1">D4897*EXP(-'Vasicek Examples'!$B$1/12)+(1-EXP(-'Vasicek Examples'!$B$1/12))*'Vasicek Examples'!$B$2+SQRT('Vasicek Examples'!$B$3^2/2/'Vasicek Examples'!$B$1*(1-EXP(-2*'Vasicek Examples'!$B$1/12)))*NORMSINV(RAND())</f>
        <v>4.1469155771406752E-2</v>
      </c>
      <c r="F4897">
        <f ca="1">E4897*EXP(-'Vasicek Examples'!$B$1/12)+(1-EXP(-'Vasicek Examples'!$B$1/12))*'Vasicek Examples'!$B$2+SQRT('Vasicek Examples'!$B$3^2/2/'Vasicek Examples'!$B$1*(1-EXP(-2*'Vasicek Examples'!$B$1/12)))*NORMSINV(RAND())</f>
        <v>4.7067690696882977E-2</v>
      </c>
      <c r="G4897">
        <f ca="1">F4897*EXP(-'Vasicek Examples'!$B$1/12)+(1-EXP(-'Vasicek Examples'!$B$1/12))*'Vasicek Examples'!$B$2+SQRT('Vasicek Examples'!$B$3^2/2/'Vasicek Examples'!$B$1*(1-EXP(-2*'Vasicek Examples'!$B$1/12)))*NORMSINV(RAND())</f>
        <v>4.6716204047003662E-2</v>
      </c>
      <c r="H4897">
        <f ca="1">G4897*EXP(-'Vasicek Examples'!$B$1/12)+(1-EXP(-'Vasicek Examples'!$B$1/12))*'Vasicek Examples'!$B$2+SQRT('Vasicek Examples'!$B$3^2/2/'Vasicek Examples'!$B$1*(1-EXP(-2*'Vasicek Examples'!$B$1/12)))*NORMSINV(RAND())</f>
        <v>4.9560041282127661E-2</v>
      </c>
      <c r="I4897">
        <f ca="1">H4897*EXP(-'Vasicek Examples'!$B$1/12)+(1-EXP(-'Vasicek Examples'!$B$1/12))*'Vasicek Examples'!$B$2+SQRT('Vasicek Examples'!$B$3^2/2/'Vasicek Examples'!$B$1*(1-EXP(-2*'Vasicek Examples'!$B$1/12)))*NORMSINV(RAND())</f>
        <v>5.4474408586321327E-2</v>
      </c>
      <c r="J4897">
        <f ca="1">I4897*EXP(-'Vasicek Examples'!$B$1/12)+(1-EXP(-'Vasicek Examples'!$B$1/12))*'Vasicek Examples'!$B$2+SQRT('Vasicek Examples'!$B$3^2/2/'Vasicek Examples'!$B$1*(1-EXP(-2*'Vasicek Examples'!$B$1/12)))*NORMSINV(RAND())</f>
        <v>5.821301780806197E-2</v>
      </c>
      <c r="K4897">
        <f ca="1">J4897*EXP(-'Vasicek Examples'!$B$1/12)+(1-EXP(-'Vasicek Examples'!$B$1/12))*'Vasicek Examples'!$B$2+SQRT('Vasicek Examples'!$B$3^2/2/'Vasicek Examples'!$B$1*(1-EXP(-2*'Vasicek Examples'!$B$1/12)))*NORMSINV(RAND())</f>
        <v>5.7868535748152768E-2</v>
      </c>
      <c r="L4897">
        <f ca="1">K4897*EXP(-'Vasicek Examples'!$B$1/12)+(1-EXP(-'Vasicek Examples'!$B$1/12))*'Vasicek Examples'!$B$2+SQRT('Vasicek Examples'!$B$3^2/2/'Vasicek Examples'!$B$1*(1-EXP(-2*'Vasicek Examples'!$B$1/12)))*NORMSINV(RAND())</f>
        <v>5.1961832554410614E-2</v>
      </c>
      <c r="M4897">
        <f ca="1">L4897*EXP(-'Vasicek Examples'!$B$1/12)+(1-EXP(-'Vasicek Examples'!$B$1/12))*'Vasicek Examples'!$B$2+SQRT('Vasicek Examples'!$B$3^2/2/'Vasicek Examples'!$B$1*(1-EXP(-2*'Vasicek Examples'!$B$1/12)))*NORMSINV(RAND())</f>
        <v>5.2520152389965102E-2</v>
      </c>
      <c r="N4897">
        <f ca="1">M4897*EXP(-'Vasicek Examples'!$B$1/12)+(1-EXP(-'Vasicek Examples'!$B$1/12))*'Vasicek Examples'!$B$2+SQRT('Vasicek Examples'!$B$3^2/2/'Vasicek Examples'!$B$1*(1-EXP(-2*'Vasicek Examples'!$B$1/12)))*NORMSINV(RAND())</f>
        <v>5.5465295260322317E-2</v>
      </c>
      <c r="O4897">
        <f t="shared" ca="1" si="306"/>
        <v>4.6314207715404426E-2</v>
      </c>
      <c r="P4897">
        <f t="shared" ca="1" si="307"/>
        <v>0.95474192777669165</v>
      </c>
      <c r="Q4897">
        <f ca="1">EXP(-'Vasicek Examples'!$D$4*N4897+'Vasicek Examples'!$E$4)</f>
        <v>0.95123605336157091</v>
      </c>
      <c r="R4897">
        <f ca="1">MAX(Q4897-'Vasicek Examples'!$B$8,0)</f>
        <v>0</v>
      </c>
      <c r="S4897">
        <f t="shared" ca="1" si="308"/>
        <v>0</v>
      </c>
    </row>
    <row r="4898" spans="1:19" x14ac:dyDescent="0.2">
      <c r="A4898">
        <f t="shared" si="309"/>
        <v>4894</v>
      </c>
      <c r="B4898">
        <f>'Vasicek Examples'!$B$4</f>
        <v>5.2999999999999999E-2</v>
      </c>
      <c r="C4898">
        <f ca="1">B4898*EXP(-'Vasicek Examples'!$B$1/12)+(1-EXP(-'Vasicek Examples'!$B$1/12))*'Vasicek Examples'!$B$2+SQRT('Vasicek Examples'!$B$3^2/2/'Vasicek Examples'!$B$1*(1-EXP(-2*'Vasicek Examples'!$B$1/12)))*NORMSINV(RAND())</f>
        <v>4.9561803116166217E-2</v>
      </c>
      <c r="D4898">
        <f ca="1">C4898*EXP(-'Vasicek Examples'!$B$1/12)+(1-EXP(-'Vasicek Examples'!$B$1/12))*'Vasicek Examples'!$B$2+SQRT('Vasicek Examples'!$B$3^2/2/'Vasicek Examples'!$B$1*(1-EXP(-2*'Vasicek Examples'!$B$1/12)))*NORMSINV(RAND())</f>
        <v>5.4008732189965179E-2</v>
      </c>
      <c r="E4898">
        <f ca="1">D4898*EXP(-'Vasicek Examples'!$B$1/12)+(1-EXP(-'Vasicek Examples'!$B$1/12))*'Vasicek Examples'!$B$2+SQRT('Vasicek Examples'!$B$3^2/2/'Vasicek Examples'!$B$1*(1-EXP(-2*'Vasicek Examples'!$B$1/12)))*NORMSINV(RAND())</f>
        <v>4.3027818650154856E-2</v>
      </c>
      <c r="F4898">
        <f ca="1">E4898*EXP(-'Vasicek Examples'!$B$1/12)+(1-EXP(-'Vasicek Examples'!$B$1/12))*'Vasicek Examples'!$B$2+SQRT('Vasicek Examples'!$B$3^2/2/'Vasicek Examples'!$B$1*(1-EXP(-2*'Vasicek Examples'!$B$1/12)))*NORMSINV(RAND())</f>
        <v>4.2780115354925395E-2</v>
      </c>
      <c r="G4898">
        <f ca="1">F4898*EXP(-'Vasicek Examples'!$B$1/12)+(1-EXP(-'Vasicek Examples'!$B$1/12))*'Vasicek Examples'!$B$2+SQRT('Vasicek Examples'!$B$3^2/2/'Vasicek Examples'!$B$1*(1-EXP(-2*'Vasicek Examples'!$B$1/12)))*NORMSINV(RAND())</f>
        <v>3.7731916581865442E-2</v>
      </c>
      <c r="H4898">
        <f ca="1">G4898*EXP(-'Vasicek Examples'!$B$1/12)+(1-EXP(-'Vasicek Examples'!$B$1/12))*'Vasicek Examples'!$B$2+SQRT('Vasicek Examples'!$B$3^2/2/'Vasicek Examples'!$B$1*(1-EXP(-2*'Vasicek Examples'!$B$1/12)))*NORMSINV(RAND())</f>
        <v>3.1828295807268939E-2</v>
      </c>
      <c r="I4898">
        <f ca="1">H4898*EXP(-'Vasicek Examples'!$B$1/12)+(1-EXP(-'Vasicek Examples'!$B$1/12))*'Vasicek Examples'!$B$2+SQRT('Vasicek Examples'!$B$3^2/2/'Vasicek Examples'!$B$1*(1-EXP(-2*'Vasicek Examples'!$B$1/12)))*NORMSINV(RAND())</f>
        <v>2.9302915186205543E-2</v>
      </c>
      <c r="J4898">
        <f ca="1">I4898*EXP(-'Vasicek Examples'!$B$1/12)+(1-EXP(-'Vasicek Examples'!$B$1/12))*'Vasicek Examples'!$B$2+SQRT('Vasicek Examples'!$B$3^2/2/'Vasicek Examples'!$B$1*(1-EXP(-2*'Vasicek Examples'!$B$1/12)))*NORMSINV(RAND())</f>
        <v>2.9870727367598784E-2</v>
      </c>
      <c r="K4898">
        <f ca="1">J4898*EXP(-'Vasicek Examples'!$B$1/12)+(1-EXP(-'Vasicek Examples'!$B$1/12))*'Vasicek Examples'!$B$2+SQRT('Vasicek Examples'!$B$3^2/2/'Vasicek Examples'!$B$1*(1-EXP(-2*'Vasicek Examples'!$B$1/12)))*NORMSINV(RAND())</f>
        <v>3.8617951710418819E-2</v>
      </c>
      <c r="L4898">
        <f ca="1">K4898*EXP(-'Vasicek Examples'!$B$1/12)+(1-EXP(-'Vasicek Examples'!$B$1/12))*'Vasicek Examples'!$B$2+SQRT('Vasicek Examples'!$B$3^2/2/'Vasicek Examples'!$B$1*(1-EXP(-2*'Vasicek Examples'!$B$1/12)))*NORMSINV(RAND())</f>
        <v>3.3822225066678452E-2</v>
      </c>
      <c r="M4898">
        <f ca="1">L4898*EXP(-'Vasicek Examples'!$B$1/12)+(1-EXP(-'Vasicek Examples'!$B$1/12))*'Vasicek Examples'!$B$2+SQRT('Vasicek Examples'!$B$3^2/2/'Vasicek Examples'!$B$1*(1-EXP(-2*'Vasicek Examples'!$B$1/12)))*NORMSINV(RAND())</f>
        <v>3.5250038492393485E-2</v>
      </c>
      <c r="N4898">
        <f ca="1">M4898*EXP(-'Vasicek Examples'!$B$1/12)+(1-EXP(-'Vasicek Examples'!$B$1/12))*'Vasicek Examples'!$B$2+SQRT('Vasicek Examples'!$B$3^2/2/'Vasicek Examples'!$B$1*(1-EXP(-2*'Vasicek Examples'!$B$1/12)))*NORMSINV(RAND())</f>
        <v>3.3320188633197328E-2</v>
      </c>
      <c r="O4898">
        <f t="shared" ca="1" si="306"/>
        <v>3.4806811023513053E-2</v>
      </c>
      <c r="P4898">
        <f t="shared" ca="1" si="307"/>
        <v>0.96579197859993726</v>
      </c>
      <c r="Q4898">
        <f ca="1">EXP(-'Vasicek Examples'!$D$4*N4898+'Vasicek Examples'!$E$4)</f>
        <v>0.96795837825143471</v>
      </c>
      <c r="R4898">
        <f ca="1">MAX(Q4898-'Vasicek Examples'!$B$8,0)</f>
        <v>7.2623965473215257E-3</v>
      </c>
      <c r="S4898">
        <f t="shared" ca="1" si="308"/>
        <v>7.0139643308150092E-3</v>
      </c>
    </row>
    <row r="4899" spans="1:19" x14ac:dyDescent="0.2">
      <c r="A4899">
        <f t="shared" si="309"/>
        <v>4895</v>
      </c>
      <c r="B4899">
        <f>'Vasicek Examples'!$B$4</f>
        <v>5.2999999999999999E-2</v>
      </c>
      <c r="C4899">
        <f ca="1">B4899*EXP(-'Vasicek Examples'!$B$1/12)+(1-EXP(-'Vasicek Examples'!$B$1/12))*'Vasicek Examples'!$B$2+SQRT('Vasicek Examples'!$B$3^2/2/'Vasicek Examples'!$B$1*(1-EXP(-2*'Vasicek Examples'!$B$1/12)))*NORMSINV(RAND())</f>
        <v>5.4287050474868079E-2</v>
      </c>
      <c r="D4899">
        <f ca="1">C4899*EXP(-'Vasicek Examples'!$B$1/12)+(1-EXP(-'Vasicek Examples'!$B$1/12))*'Vasicek Examples'!$B$2+SQRT('Vasicek Examples'!$B$3^2/2/'Vasicek Examples'!$B$1*(1-EXP(-2*'Vasicek Examples'!$B$1/12)))*NORMSINV(RAND())</f>
        <v>5.7807313690695208E-2</v>
      </c>
      <c r="E4899">
        <f ca="1">D4899*EXP(-'Vasicek Examples'!$B$1/12)+(1-EXP(-'Vasicek Examples'!$B$1/12))*'Vasicek Examples'!$B$2+SQRT('Vasicek Examples'!$B$3^2/2/'Vasicek Examples'!$B$1*(1-EXP(-2*'Vasicek Examples'!$B$1/12)))*NORMSINV(RAND())</f>
        <v>5.3887159510026657E-2</v>
      </c>
      <c r="F4899">
        <f ca="1">E4899*EXP(-'Vasicek Examples'!$B$1/12)+(1-EXP(-'Vasicek Examples'!$B$1/12))*'Vasicek Examples'!$B$2+SQRT('Vasicek Examples'!$B$3^2/2/'Vasicek Examples'!$B$1*(1-EXP(-2*'Vasicek Examples'!$B$1/12)))*NORMSINV(RAND())</f>
        <v>5.5457269764924925E-2</v>
      </c>
      <c r="G4899">
        <f ca="1">F4899*EXP(-'Vasicek Examples'!$B$1/12)+(1-EXP(-'Vasicek Examples'!$B$1/12))*'Vasicek Examples'!$B$2+SQRT('Vasicek Examples'!$B$3^2/2/'Vasicek Examples'!$B$1*(1-EXP(-2*'Vasicek Examples'!$B$1/12)))*NORMSINV(RAND())</f>
        <v>5.0227681859452505E-2</v>
      </c>
      <c r="H4899">
        <f ca="1">G4899*EXP(-'Vasicek Examples'!$B$1/12)+(1-EXP(-'Vasicek Examples'!$B$1/12))*'Vasicek Examples'!$B$2+SQRT('Vasicek Examples'!$B$3^2/2/'Vasicek Examples'!$B$1*(1-EXP(-2*'Vasicek Examples'!$B$1/12)))*NORMSINV(RAND())</f>
        <v>4.7056831962549527E-2</v>
      </c>
      <c r="I4899">
        <f ca="1">H4899*EXP(-'Vasicek Examples'!$B$1/12)+(1-EXP(-'Vasicek Examples'!$B$1/12))*'Vasicek Examples'!$B$2+SQRT('Vasicek Examples'!$B$3^2/2/'Vasicek Examples'!$B$1*(1-EXP(-2*'Vasicek Examples'!$B$1/12)))*NORMSINV(RAND())</f>
        <v>6.0495380504901733E-2</v>
      </c>
      <c r="J4899">
        <f ca="1">I4899*EXP(-'Vasicek Examples'!$B$1/12)+(1-EXP(-'Vasicek Examples'!$B$1/12))*'Vasicek Examples'!$B$2+SQRT('Vasicek Examples'!$B$3^2/2/'Vasicek Examples'!$B$1*(1-EXP(-2*'Vasicek Examples'!$B$1/12)))*NORMSINV(RAND())</f>
        <v>6.241772454140803E-2</v>
      </c>
      <c r="K4899">
        <f ca="1">J4899*EXP(-'Vasicek Examples'!$B$1/12)+(1-EXP(-'Vasicek Examples'!$B$1/12))*'Vasicek Examples'!$B$2+SQRT('Vasicek Examples'!$B$3^2/2/'Vasicek Examples'!$B$1*(1-EXP(-2*'Vasicek Examples'!$B$1/12)))*NORMSINV(RAND())</f>
        <v>6.5590285057201936E-2</v>
      </c>
      <c r="L4899">
        <f ca="1">K4899*EXP(-'Vasicek Examples'!$B$1/12)+(1-EXP(-'Vasicek Examples'!$B$1/12))*'Vasicek Examples'!$B$2+SQRT('Vasicek Examples'!$B$3^2/2/'Vasicek Examples'!$B$1*(1-EXP(-2*'Vasicek Examples'!$B$1/12)))*NORMSINV(RAND())</f>
        <v>6.0977365818988896E-2</v>
      </c>
      <c r="M4899">
        <f ca="1">L4899*EXP(-'Vasicek Examples'!$B$1/12)+(1-EXP(-'Vasicek Examples'!$B$1/12))*'Vasicek Examples'!$B$2+SQRT('Vasicek Examples'!$B$3^2/2/'Vasicek Examples'!$B$1*(1-EXP(-2*'Vasicek Examples'!$B$1/12)))*NORMSINV(RAND())</f>
        <v>6.4329737163661499E-2</v>
      </c>
      <c r="N4899">
        <f ca="1">M4899*EXP(-'Vasicek Examples'!$B$1/12)+(1-EXP(-'Vasicek Examples'!$B$1/12))*'Vasicek Examples'!$B$2+SQRT('Vasicek Examples'!$B$3^2/2/'Vasicek Examples'!$B$1*(1-EXP(-2*'Vasicek Examples'!$B$1/12)))*NORMSINV(RAND())</f>
        <v>6.9788772529554746E-2</v>
      </c>
      <c r="O4899">
        <f t="shared" ca="1" si="306"/>
        <v>5.3357055114668532E-2</v>
      </c>
      <c r="P4899">
        <f t="shared" ca="1" si="307"/>
        <v>0.94804144899470133</v>
      </c>
      <c r="Q4899">
        <f ca="1">EXP(-'Vasicek Examples'!$D$4*N4899+'Vasicek Examples'!$E$4)</f>
        <v>0.94057420898236455</v>
      </c>
      <c r="R4899">
        <f ca="1">MAX(Q4899-'Vasicek Examples'!$B$8,0)</f>
        <v>0</v>
      </c>
      <c r="S4899">
        <f t="shared" ca="1" si="308"/>
        <v>0</v>
      </c>
    </row>
    <row r="4900" spans="1:19" x14ac:dyDescent="0.2">
      <c r="A4900">
        <f t="shared" si="309"/>
        <v>4896</v>
      </c>
      <c r="B4900">
        <f>'Vasicek Examples'!$B$4</f>
        <v>5.2999999999999999E-2</v>
      </c>
      <c r="C4900">
        <f ca="1">B4900*EXP(-'Vasicek Examples'!$B$1/12)+(1-EXP(-'Vasicek Examples'!$B$1/12))*'Vasicek Examples'!$B$2+SQRT('Vasicek Examples'!$B$3^2/2/'Vasicek Examples'!$B$1*(1-EXP(-2*'Vasicek Examples'!$B$1/12)))*NORMSINV(RAND())</f>
        <v>4.4608866239821854E-2</v>
      </c>
      <c r="D4900">
        <f ca="1">C4900*EXP(-'Vasicek Examples'!$B$1/12)+(1-EXP(-'Vasicek Examples'!$B$1/12))*'Vasicek Examples'!$B$2+SQRT('Vasicek Examples'!$B$3^2/2/'Vasicek Examples'!$B$1*(1-EXP(-2*'Vasicek Examples'!$B$1/12)))*NORMSINV(RAND())</f>
        <v>4.9663627113492786E-2</v>
      </c>
      <c r="E4900">
        <f ca="1">D4900*EXP(-'Vasicek Examples'!$B$1/12)+(1-EXP(-'Vasicek Examples'!$B$1/12))*'Vasicek Examples'!$B$2+SQRT('Vasicek Examples'!$B$3^2/2/'Vasicek Examples'!$B$1*(1-EXP(-2*'Vasicek Examples'!$B$1/12)))*NORMSINV(RAND())</f>
        <v>4.4237157350614398E-2</v>
      </c>
      <c r="F4900">
        <f ca="1">E4900*EXP(-'Vasicek Examples'!$B$1/12)+(1-EXP(-'Vasicek Examples'!$B$1/12))*'Vasicek Examples'!$B$2+SQRT('Vasicek Examples'!$B$3^2/2/'Vasicek Examples'!$B$1*(1-EXP(-2*'Vasicek Examples'!$B$1/12)))*NORMSINV(RAND())</f>
        <v>4.1941746901104235E-2</v>
      </c>
      <c r="G4900">
        <f ca="1">F4900*EXP(-'Vasicek Examples'!$B$1/12)+(1-EXP(-'Vasicek Examples'!$B$1/12))*'Vasicek Examples'!$B$2+SQRT('Vasicek Examples'!$B$3^2/2/'Vasicek Examples'!$B$1*(1-EXP(-2*'Vasicek Examples'!$B$1/12)))*NORMSINV(RAND())</f>
        <v>4.1872593673596366E-2</v>
      </c>
      <c r="H4900">
        <f ca="1">G4900*EXP(-'Vasicek Examples'!$B$1/12)+(1-EXP(-'Vasicek Examples'!$B$1/12))*'Vasicek Examples'!$B$2+SQRT('Vasicek Examples'!$B$3^2/2/'Vasicek Examples'!$B$1*(1-EXP(-2*'Vasicek Examples'!$B$1/12)))*NORMSINV(RAND())</f>
        <v>4.1293667103065326E-2</v>
      </c>
      <c r="I4900">
        <f ca="1">H4900*EXP(-'Vasicek Examples'!$B$1/12)+(1-EXP(-'Vasicek Examples'!$B$1/12))*'Vasicek Examples'!$B$2+SQRT('Vasicek Examples'!$B$3^2/2/'Vasicek Examples'!$B$1*(1-EXP(-2*'Vasicek Examples'!$B$1/12)))*NORMSINV(RAND())</f>
        <v>3.0695441645779656E-2</v>
      </c>
      <c r="J4900">
        <f ca="1">I4900*EXP(-'Vasicek Examples'!$B$1/12)+(1-EXP(-'Vasicek Examples'!$B$1/12))*'Vasicek Examples'!$B$2+SQRT('Vasicek Examples'!$B$3^2/2/'Vasicek Examples'!$B$1*(1-EXP(-2*'Vasicek Examples'!$B$1/12)))*NORMSINV(RAND())</f>
        <v>3.5713131324066602E-2</v>
      </c>
      <c r="K4900">
        <f ca="1">J4900*EXP(-'Vasicek Examples'!$B$1/12)+(1-EXP(-'Vasicek Examples'!$B$1/12))*'Vasicek Examples'!$B$2+SQRT('Vasicek Examples'!$B$3^2/2/'Vasicek Examples'!$B$1*(1-EXP(-2*'Vasicek Examples'!$B$1/12)))*NORMSINV(RAND())</f>
        <v>4.317584647270957E-2</v>
      </c>
      <c r="L4900">
        <f ca="1">K4900*EXP(-'Vasicek Examples'!$B$1/12)+(1-EXP(-'Vasicek Examples'!$B$1/12))*'Vasicek Examples'!$B$2+SQRT('Vasicek Examples'!$B$3^2/2/'Vasicek Examples'!$B$1*(1-EXP(-2*'Vasicek Examples'!$B$1/12)))*NORMSINV(RAND())</f>
        <v>4.0113582439724446E-2</v>
      </c>
      <c r="M4900">
        <f ca="1">L4900*EXP(-'Vasicek Examples'!$B$1/12)+(1-EXP(-'Vasicek Examples'!$B$1/12))*'Vasicek Examples'!$B$2+SQRT('Vasicek Examples'!$B$3^2/2/'Vasicek Examples'!$B$1*(1-EXP(-2*'Vasicek Examples'!$B$1/12)))*NORMSINV(RAND())</f>
        <v>5.0511441021344833E-2</v>
      </c>
      <c r="N4900">
        <f ca="1">M4900*EXP(-'Vasicek Examples'!$B$1/12)+(1-EXP(-'Vasicek Examples'!$B$1/12))*'Vasicek Examples'!$B$2+SQRT('Vasicek Examples'!$B$3^2/2/'Vasicek Examples'!$B$1*(1-EXP(-2*'Vasicek Examples'!$B$1/12)))*NORMSINV(RAND())</f>
        <v>4.7520958880823735E-2</v>
      </c>
      <c r="O4900">
        <f t="shared" ca="1" si="306"/>
        <v>3.8773595633818415E-2</v>
      </c>
      <c r="P4900">
        <f t="shared" ca="1" si="307"/>
        <v>0.96196847835711552</v>
      </c>
      <c r="Q4900">
        <f ca="1">EXP(-'Vasicek Examples'!$D$4*N4900+'Vasicek Examples'!$E$4)</f>
        <v>0.95720152888124665</v>
      </c>
      <c r="R4900">
        <f ca="1">MAX(Q4900-'Vasicek Examples'!$B$8,0)</f>
        <v>0</v>
      </c>
      <c r="S4900">
        <f t="shared" ca="1" si="308"/>
        <v>0</v>
      </c>
    </row>
    <row r="4901" spans="1:19" x14ac:dyDescent="0.2">
      <c r="A4901">
        <f t="shared" si="309"/>
        <v>4897</v>
      </c>
      <c r="B4901">
        <f>'Vasicek Examples'!$B$4</f>
        <v>5.2999999999999999E-2</v>
      </c>
      <c r="C4901">
        <f ca="1">B4901*EXP(-'Vasicek Examples'!$B$1/12)+(1-EXP(-'Vasicek Examples'!$B$1/12))*'Vasicek Examples'!$B$2+SQRT('Vasicek Examples'!$B$3^2/2/'Vasicek Examples'!$B$1*(1-EXP(-2*'Vasicek Examples'!$B$1/12)))*NORMSINV(RAND())</f>
        <v>5.4121426518968035E-2</v>
      </c>
      <c r="D4901">
        <f ca="1">C4901*EXP(-'Vasicek Examples'!$B$1/12)+(1-EXP(-'Vasicek Examples'!$B$1/12))*'Vasicek Examples'!$B$2+SQRT('Vasicek Examples'!$B$3^2/2/'Vasicek Examples'!$B$1*(1-EXP(-2*'Vasicek Examples'!$B$1/12)))*NORMSINV(RAND())</f>
        <v>6.6346585359538801E-2</v>
      </c>
      <c r="E4901">
        <f ca="1">D4901*EXP(-'Vasicek Examples'!$B$1/12)+(1-EXP(-'Vasicek Examples'!$B$1/12))*'Vasicek Examples'!$B$2+SQRT('Vasicek Examples'!$B$3^2/2/'Vasicek Examples'!$B$1*(1-EXP(-2*'Vasicek Examples'!$B$1/12)))*NORMSINV(RAND())</f>
        <v>6.9013271387109013E-2</v>
      </c>
      <c r="F4901">
        <f ca="1">E4901*EXP(-'Vasicek Examples'!$B$1/12)+(1-EXP(-'Vasicek Examples'!$B$1/12))*'Vasicek Examples'!$B$2+SQRT('Vasicek Examples'!$B$3^2/2/'Vasicek Examples'!$B$1*(1-EXP(-2*'Vasicek Examples'!$B$1/12)))*NORMSINV(RAND())</f>
        <v>7.3032551201316409E-2</v>
      </c>
      <c r="G4901">
        <f ca="1">F4901*EXP(-'Vasicek Examples'!$B$1/12)+(1-EXP(-'Vasicek Examples'!$B$1/12))*'Vasicek Examples'!$B$2+SQRT('Vasicek Examples'!$B$3^2/2/'Vasicek Examples'!$B$1*(1-EXP(-2*'Vasicek Examples'!$B$1/12)))*NORMSINV(RAND())</f>
        <v>7.7650247167670078E-2</v>
      </c>
      <c r="H4901">
        <f ca="1">G4901*EXP(-'Vasicek Examples'!$B$1/12)+(1-EXP(-'Vasicek Examples'!$B$1/12))*'Vasicek Examples'!$B$2+SQRT('Vasicek Examples'!$B$3^2/2/'Vasicek Examples'!$B$1*(1-EXP(-2*'Vasicek Examples'!$B$1/12)))*NORMSINV(RAND())</f>
        <v>7.6203574452043982E-2</v>
      </c>
      <c r="I4901">
        <f ca="1">H4901*EXP(-'Vasicek Examples'!$B$1/12)+(1-EXP(-'Vasicek Examples'!$B$1/12))*'Vasicek Examples'!$B$2+SQRT('Vasicek Examples'!$B$3^2/2/'Vasicek Examples'!$B$1*(1-EXP(-2*'Vasicek Examples'!$B$1/12)))*NORMSINV(RAND())</f>
        <v>7.3832314735012672E-2</v>
      </c>
      <c r="J4901">
        <f ca="1">I4901*EXP(-'Vasicek Examples'!$B$1/12)+(1-EXP(-'Vasicek Examples'!$B$1/12))*'Vasicek Examples'!$B$2+SQRT('Vasicek Examples'!$B$3^2/2/'Vasicek Examples'!$B$1*(1-EXP(-2*'Vasicek Examples'!$B$1/12)))*NORMSINV(RAND())</f>
        <v>6.9324334638773785E-2</v>
      </c>
      <c r="K4901">
        <f ca="1">J4901*EXP(-'Vasicek Examples'!$B$1/12)+(1-EXP(-'Vasicek Examples'!$B$1/12))*'Vasicek Examples'!$B$2+SQRT('Vasicek Examples'!$B$3^2/2/'Vasicek Examples'!$B$1*(1-EXP(-2*'Vasicek Examples'!$B$1/12)))*NORMSINV(RAND())</f>
        <v>7.1147073667925304E-2</v>
      </c>
      <c r="L4901">
        <f ca="1">K4901*EXP(-'Vasicek Examples'!$B$1/12)+(1-EXP(-'Vasicek Examples'!$B$1/12))*'Vasicek Examples'!$B$2+SQRT('Vasicek Examples'!$B$3^2/2/'Vasicek Examples'!$B$1*(1-EXP(-2*'Vasicek Examples'!$B$1/12)))*NORMSINV(RAND())</f>
        <v>7.7358170987414404E-2</v>
      </c>
      <c r="M4901">
        <f ca="1">L4901*EXP(-'Vasicek Examples'!$B$1/12)+(1-EXP(-'Vasicek Examples'!$B$1/12))*'Vasicek Examples'!$B$2+SQRT('Vasicek Examples'!$B$3^2/2/'Vasicek Examples'!$B$1*(1-EXP(-2*'Vasicek Examples'!$B$1/12)))*NORMSINV(RAND())</f>
        <v>7.8844705234837248E-2</v>
      </c>
      <c r="N4901">
        <f ca="1">M4901*EXP(-'Vasicek Examples'!$B$1/12)+(1-EXP(-'Vasicek Examples'!$B$1/12))*'Vasicek Examples'!$B$2+SQRT('Vasicek Examples'!$B$3^2/2/'Vasicek Examples'!$B$1*(1-EXP(-2*'Vasicek Examples'!$B$1/12)))*NORMSINV(RAND())</f>
        <v>8.7681379544435473E-2</v>
      </c>
      <c r="O4901">
        <f t="shared" ca="1" si="306"/>
        <v>6.6971185988611945E-2</v>
      </c>
      <c r="P4901">
        <f t="shared" ca="1" si="307"/>
        <v>0.93522214845018325</v>
      </c>
      <c r="Q4901">
        <f ca="1">EXP(-'Vasicek Examples'!$D$4*N4901+'Vasicek Examples'!$E$4)</f>
        <v>0.92742336416239768</v>
      </c>
      <c r="R4901">
        <f ca="1">MAX(Q4901-'Vasicek Examples'!$B$8,0)</f>
        <v>0</v>
      </c>
      <c r="S4901">
        <f t="shared" ca="1" si="308"/>
        <v>0</v>
      </c>
    </row>
    <row r="4902" spans="1:19" x14ac:dyDescent="0.2">
      <c r="A4902">
        <f t="shared" si="309"/>
        <v>4898</v>
      </c>
      <c r="B4902">
        <f>'Vasicek Examples'!$B$4</f>
        <v>5.2999999999999999E-2</v>
      </c>
      <c r="C4902">
        <f ca="1">B4902*EXP(-'Vasicek Examples'!$B$1/12)+(1-EXP(-'Vasicek Examples'!$B$1/12))*'Vasicek Examples'!$B$2+SQRT('Vasicek Examples'!$B$3^2/2/'Vasicek Examples'!$B$1*(1-EXP(-2*'Vasicek Examples'!$B$1/12)))*NORMSINV(RAND())</f>
        <v>4.9088908684493678E-2</v>
      </c>
      <c r="D4902">
        <f ca="1">C4902*EXP(-'Vasicek Examples'!$B$1/12)+(1-EXP(-'Vasicek Examples'!$B$1/12))*'Vasicek Examples'!$B$2+SQRT('Vasicek Examples'!$B$3^2/2/'Vasicek Examples'!$B$1*(1-EXP(-2*'Vasicek Examples'!$B$1/12)))*NORMSINV(RAND())</f>
        <v>5.4707168924501899E-2</v>
      </c>
      <c r="E4902">
        <f ca="1">D4902*EXP(-'Vasicek Examples'!$B$1/12)+(1-EXP(-'Vasicek Examples'!$B$1/12))*'Vasicek Examples'!$B$2+SQRT('Vasicek Examples'!$B$3^2/2/'Vasicek Examples'!$B$1*(1-EXP(-2*'Vasicek Examples'!$B$1/12)))*NORMSINV(RAND())</f>
        <v>5.2402403736174254E-2</v>
      </c>
      <c r="F4902">
        <f ca="1">E4902*EXP(-'Vasicek Examples'!$B$1/12)+(1-EXP(-'Vasicek Examples'!$B$1/12))*'Vasicek Examples'!$B$2+SQRT('Vasicek Examples'!$B$3^2/2/'Vasicek Examples'!$B$1*(1-EXP(-2*'Vasicek Examples'!$B$1/12)))*NORMSINV(RAND())</f>
        <v>5.3148583414469167E-2</v>
      </c>
      <c r="G4902">
        <f ca="1">F4902*EXP(-'Vasicek Examples'!$B$1/12)+(1-EXP(-'Vasicek Examples'!$B$1/12))*'Vasicek Examples'!$B$2+SQRT('Vasicek Examples'!$B$3^2/2/'Vasicek Examples'!$B$1*(1-EXP(-2*'Vasicek Examples'!$B$1/12)))*NORMSINV(RAND())</f>
        <v>5.1163243359527891E-2</v>
      </c>
      <c r="H4902">
        <f ca="1">G4902*EXP(-'Vasicek Examples'!$B$1/12)+(1-EXP(-'Vasicek Examples'!$B$1/12))*'Vasicek Examples'!$B$2+SQRT('Vasicek Examples'!$B$3^2/2/'Vasicek Examples'!$B$1*(1-EXP(-2*'Vasicek Examples'!$B$1/12)))*NORMSINV(RAND())</f>
        <v>5.6582176711224577E-2</v>
      </c>
      <c r="I4902">
        <f ca="1">H4902*EXP(-'Vasicek Examples'!$B$1/12)+(1-EXP(-'Vasicek Examples'!$B$1/12))*'Vasicek Examples'!$B$2+SQRT('Vasicek Examples'!$B$3^2/2/'Vasicek Examples'!$B$1*(1-EXP(-2*'Vasicek Examples'!$B$1/12)))*NORMSINV(RAND())</f>
        <v>4.7539254244790385E-2</v>
      </c>
      <c r="J4902">
        <f ca="1">I4902*EXP(-'Vasicek Examples'!$B$1/12)+(1-EXP(-'Vasicek Examples'!$B$1/12))*'Vasicek Examples'!$B$2+SQRT('Vasicek Examples'!$B$3^2/2/'Vasicek Examples'!$B$1*(1-EXP(-2*'Vasicek Examples'!$B$1/12)))*NORMSINV(RAND())</f>
        <v>3.8182920613732289E-2</v>
      </c>
      <c r="K4902">
        <f ca="1">J4902*EXP(-'Vasicek Examples'!$B$1/12)+(1-EXP(-'Vasicek Examples'!$B$1/12))*'Vasicek Examples'!$B$2+SQRT('Vasicek Examples'!$B$3^2/2/'Vasicek Examples'!$B$1*(1-EXP(-2*'Vasicek Examples'!$B$1/12)))*NORMSINV(RAND())</f>
        <v>3.9197015249883269E-2</v>
      </c>
      <c r="L4902">
        <f ca="1">K4902*EXP(-'Vasicek Examples'!$B$1/12)+(1-EXP(-'Vasicek Examples'!$B$1/12))*'Vasicek Examples'!$B$2+SQRT('Vasicek Examples'!$B$3^2/2/'Vasicek Examples'!$B$1*(1-EXP(-2*'Vasicek Examples'!$B$1/12)))*NORMSINV(RAND())</f>
        <v>3.9823327155230452E-2</v>
      </c>
      <c r="M4902">
        <f ca="1">L4902*EXP(-'Vasicek Examples'!$B$1/12)+(1-EXP(-'Vasicek Examples'!$B$1/12))*'Vasicek Examples'!$B$2+SQRT('Vasicek Examples'!$B$3^2/2/'Vasicek Examples'!$B$1*(1-EXP(-2*'Vasicek Examples'!$B$1/12)))*NORMSINV(RAND())</f>
        <v>4.3229775224094998E-2</v>
      </c>
      <c r="N4902">
        <f ca="1">M4902*EXP(-'Vasicek Examples'!$B$1/12)+(1-EXP(-'Vasicek Examples'!$B$1/12))*'Vasicek Examples'!$B$2+SQRT('Vasicek Examples'!$B$3^2/2/'Vasicek Examples'!$B$1*(1-EXP(-2*'Vasicek Examples'!$B$1/12)))*NORMSINV(RAND())</f>
        <v>4.9282895875729454E-2</v>
      </c>
      <c r="O4902">
        <f t="shared" ca="1" si="306"/>
        <v>4.3763480909478396E-2</v>
      </c>
      <c r="P4902">
        <f t="shared" ca="1" si="307"/>
        <v>0.95718032212146442</v>
      </c>
      <c r="Q4902">
        <f ca="1">EXP(-'Vasicek Examples'!$D$4*N4902+'Vasicek Examples'!$E$4)</f>
        <v>0.95587525382096361</v>
      </c>
      <c r="R4902">
        <f ca="1">MAX(Q4902-'Vasicek Examples'!$B$8,0)</f>
        <v>0</v>
      </c>
      <c r="S4902">
        <f t="shared" ca="1" si="308"/>
        <v>0</v>
      </c>
    </row>
    <row r="4903" spans="1:19" x14ac:dyDescent="0.2">
      <c r="A4903">
        <f t="shared" si="309"/>
        <v>4899</v>
      </c>
      <c r="B4903">
        <f>'Vasicek Examples'!$B$4</f>
        <v>5.2999999999999999E-2</v>
      </c>
      <c r="C4903">
        <f ca="1">B4903*EXP(-'Vasicek Examples'!$B$1/12)+(1-EXP(-'Vasicek Examples'!$B$1/12))*'Vasicek Examples'!$B$2+SQRT('Vasicek Examples'!$B$3^2/2/'Vasicek Examples'!$B$1*(1-EXP(-2*'Vasicek Examples'!$B$1/12)))*NORMSINV(RAND())</f>
        <v>5.0290513839786423E-2</v>
      </c>
      <c r="D4903">
        <f ca="1">C4903*EXP(-'Vasicek Examples'!$B$1/12)+(1-EXP(-'Vasicek Examples'!$B$1/12))*'Vasicek Examples'!$B$2+SQRT('Vasicek Examples'!$B$3^2/2/'Vasicek Examples'!$B$1*(1-EXP(-2*'Vasicek Examples'!$B$1/12)))*NORMSINV(RAND())</f>
        <v>4.5064379118920118E-2</v>
      </c>
      <c r="E4903">
        <f ca="1">D4903*EXP(-'Vasicek Examples'!$B$1/12)+(1-EXP(-'Vasicek Examples'!$B$1/12))*'Vasicek Examples'!$B$2+SQRT('Vasicek Examples'!$B$3^2/2/'Vasicek Examples'!$B$1*(1-EXP(-2*'Vasicek Examples'!$B$1/12)))*NORMSINV(RAND())</f>
        <v>5.9163227337329614E-2</v>
      </c>
      <c r="F4903">
        <f ca="1">E4903*EXP(-'Vasicek Examples'!$B$1/12)+(1-EXP(-'Vasicek Examples'!$B$1/12))*'Vasicek Examples'!$B$2+SQRT('Vasicek Examples'!$B$3^2/2/'Vasicek Examples'!$B$1*(1-EXP(-2*'Vasicek Examples'!$B$1/12)))*NORMSINV(RAND())</f>
        <v>5.9200669250539163E-2</v>
      </c>
      <c r="G4903">
        <f ca="1">F4903*EXP(-'Vasicek Examples'!$B$1/12)+(1-EXP(-'Vasicek Examples'!$B$1/12))*'Vasicek Examples'!$B$2+SQRT('Vasicek Examples'!$B$3^2/2/'Vasicek Examples'!$B$1*(1-EXP(-2*'Vasicek Examples'!$B$1/12)))*NORMSINV(RAND())</f>
        <v>6.0200372227457132E-2</v>
      </c>
      <c r="H4903">
        <f ca="1">G4903*EXP(-'Vasicek Examples'!$B$1/12)+(1-EXP(-'Vasicek Examples'!$B$1/12))*'Vasicek Examples'!$B$2+SQRT('Vasicek Examples'!$B$3^2/2/'Vasicek Examples'!$B$1*(1-EXP(-2*'Vasicek Examples'!$B$1/12)))*NORMSINV(RAND())</f>
        <v>6.634678090063581E-2</v>
      </c>
      <c r="I4903">
        <f ca="1">H4903*EXP(-'Vasicek Examples'!$B$1/12)+(1-EXP(-'Vasicek Examples'!$B$1/12))*'Vasicek Examples'!$B$2+SQRT('Vasicek Examples'!$B$3^2/2/'Vasicek Examples'!$B$1*(1-EXP(-2*'Vasicek Examples'!$B$1/12)))*NORMSINV(RAND())</f>
        <v>7.6536339016107818E-2</v>
      </c>
      <c r="J4903">
        <f ca="1">I4903*EXP(-'Vasicek Examples'!$B$1/12)+(1-EXP(-'Vasicek Examples'!$B$1/12))*'Vasicek Examples'!$B$2+SQRT('Vasicek Examples'!$B$3^2/2/'Vasicek Examples'!$B$1*(1-EXP(-2*'Vasicek Examples'!$B$1/12)))*NORMSINV(RAND())</f>
        <v>7.2083276914190086E-2</v>
      </c>
      <c r="K4903">
        <f ca="1">J4903*EXP(-'Vasicek Examples'!$B$1/12)+(1-EXP(-'Vasicek Examples'!$B$1/12))*'Vasicek Examples'!$B$2+SQRT('Vasicek Examples'!$B$3^2/2/'Vasicek Examples'!$B$1*(1-EXP(-2*'Vasicek Examples'!$B$1/12)))*NORMSINV(RAND())</f>
        <v>7.4279696806810111E-2</v>
      </c>
      <c r="L4903">
        <f ca="1">K4903*EXP(-'Vasicek Examples'!$B$1/12)+(1-EXP(-'Vasicek Examples'!$B$1/12))*'Vasicek Examples'!$B$2+SQRT('Vasicek Examples'!$B$3^2/2/'Vasicek Examples'!$B$1*(1-EXP(-2*'Vasicek Examples'!$B$1/12)))*NORMSINV(RAND())</f>
        <v>7.3826926636632789E-2</v>
      </c>
      <c r="M4903">
        <f ca="1">L4903*EXP(-'Vasicek Examples'!$B$1/12)+(1-EXP(-'Vasicek Examples'!$B$1/12))*'Vasicek Examples'!$B$2+SQRT('Vasicek Examples'!$B$3^2/2/'Vasicek Examples'!$B$1*(1-EXP(-2*'Vasicek Examples'!$B$1/12)))*NORMSINV(RAND())</f>
        <v>6.4966780016782424E-2</v>
      </c>
      <c r="N4903">
        <f ca="1">M4903*EXP(-'Vasicek Examples'!$B$1/12)+(1-EXP(-'Vasicek Examples'!$B$1/12))*'Vasicek Examples'!$B$2+SQRT('Vasicek Examples'!$B$3^2/2/'Vasicek Examples'!$B$1*(1-EXP(-2*'Vasicek Examples'!$B$1/12)))*NORMSINV(RAND())</f>
        <v>5.943053570111835E-2</v>
      </c>
      <c r="O4903">
        <f t="shared" ca="1" si="306"/>
        <v>5.8877414416321459E-2</v>
      </c>
      <c r="P4903">
        <f t="shared" ca="1" si="307"/>
        <v>0.94282233850005759</v>
      </c>
      <c r="Q4903">
        <f ca="1">EXP(-'Vasicek Examples'!$D$4*N4903+'Vasicek Examples'!$E$4)</f>
        <v>0.94827244158610913</v>
      </c>
      <c r="R4903">
        <f ca="1">MAX(Q4903-'Vasicek Examples'!$B$8,0)</f>
        <v>0</v>
      </c>
      <c r="S4903">
        <f t="shared" ca="1" si="308"/>
        <v>0</v>
      </c>
    </row>
    <row r="4904" spans="1:19" x14ac:dyDescent="0.2">
      <c r="A4904">
        <f t="shared" si="309"/>
        <v>4900</v>
      </c>
      <c r="B4904">
        <f>'Vasicek Examples'!$B$4</f>
        <v>5.2999999999999999E-2</v>
      </c>
      <c r="C4904">
        <f ca="1">B4904*EXP(-'Vasicek Examples'!$B$1/12)+(1-EXP(-'Vasicek Examples'!$B$1/12))*'Vasicek Examples'!$B$2+SQRT('Vasicek Examples'!$B$3^2/2/'Vasicek Examples'!$B$1*(1-EXP(-2*'Vasicek Examples'!$B$1/12)))*NORMSINV(RAND())</f>
        <v>4.5351108196928121E-2</v>
      </c>
      <c r="D4904">
        <f ca="1">C4904*EXP(-'Vasicek Examples'!$B$1/12)+(1-EXP(-'Vasicek Examples'!$B$1/12))*'Vasicek Examples'!$B$2+SQRT('Vasicek Examples'!$B$3^2/2/'Vasicek Examples'!$B$1*(1-EXP(-2*'Vasicek Examples'!$B$1/12)))*NORMSINV(RAND())</f>
        <v>3.6254174926580632E-2</v>
      </c>
      <c r="E4904">
        <f ca="1">D4904*EXP(-'Vasicek Examples'!$B$1/12)+(1-EXP(-'Vasicek Examples'!$B$1/12))*'Vasicek Examples'!$B$2+SQRT('Vasicek Examples'!$B$3^2/2/'Vasicek Examples'!$B$1*(1-EXP(-2*'Vasicek Examples'!$B$1/12)))*NORMSINV(RAND())</f>
        <v>3.776989603021072E-2</v>
      </c>
      <c r="F4904">
        <f ca="1">E4904*EXP(-'Vasicek Examples'!$B$1/12)+(1-EXP(-'Vasicek Examples'!$B$1/12))*'Vasicek Examples'!$B$2+SQRT('Vasicek Examples'!$B$3^2/2/'Vasicek Examples'!$B$1*(1-EXP(-2*'Vasicek Examples'!$B$1/12)))*NORMSINV(RAND())</f>
        <v>2.9182482940464802E-2</v>
      </c>
      <c r="G4904">
        <f ca="1">F4904*EXP(-'Vasicek Examples'!$B$1/12)+(1-EXP(-'Vasicek Examples'!$B$1/12))*'Vasicek Examples'!$B$2+SQRT('Vasicek Examples'!$B$3^2/2/'Vasicek Examples'!$B$1*(1-EXP(-2*'Vasicek Examples'!$B$1/12)))*NORMSINV(RAND())</f>
        <v>3.223546785885404E-2</v>
      </c>
      <c r="H4904">
        <f ca="1">G4904*EXP(-'Vasicek Examples'!$B$1/12)+(1-EXP(-'Vasicek Examples'!$B$1/12))*'Vasicek Examples'!$B$2+SQRT('Vasicek Examples'!$B$3^2/2/'Vasicek Examples'!$B$1*(1-EXP(-2*'Vasicek Examples'!$B$1/12)))*NORMSINV(RAND())</f>
        <v>2.5878778488479116E-2</v>
      </c>
      <c r="I4904">
        <f ca="1">H4904*EXP(-'Vasicek Examples'!$B$1/12)+(1-EXP(-'Vasicek Examples'!$B$1/12))*'Vasicek Examples'!$B$2+SQRT('Vasicek Examples'!$B$3^2/2/'Vasicek Examples'!$B$1*(1-EXP(-2*'Vasicek Examples'!$B$1/12)))*NORMSINV(RAND())</f>
        <v>2.3455287386855251E-2</v>
      </c>
      <c r="J4904">
        <f ca="1">I4904*EXP(-'Vasicek Examples'!$B$1/12)+(1-EXP(-'Vasicek Examples'!$B$1/12))*'Vasicek Examples'!$B$2+SQRT('Vasicek Examples'!$B$3^2/2/'Vasicek Examples'!$B$1*(1-EXP(-2*'Vasicek Examples'!$B$1/12)))*NORMSINV(RAND())</f>
        <v>1.0799261053808592E-2</v>
      </c>
      <c r="K4904">
        <f ca="1">J4904*EXP(-'Vasicek Examples'!$B$1/12)+(1-EXP(-'Vasicek Examples'!$B$1/12))*'Vasicek Examples'!$B$2+SQRT('Vasicek Examples'!$B$3^2/2/'Vasicek Examples'!$B$1*(1-EXP(-2*'Vasicek Examples'!$B$1/12)))*NORMSINV(RAND())</f>
        <v>1.3330659699819957E-2</v>
      </c>
      <c r="L4904">
        <f ca="1">K4904*EXP(-'Vasicek Examples'!$B$1/12)+(1-EXP(-'Vasicek Examples'!$B$1/12))*'Vasicek Examples'!$B$2+SQRT('Vasicek Examples'!$B$3^2/2/'Vasicek Examples'!$B$1*(1-EXP(-2*'Vasicek Examples'!$B$1/12)))*NORMSINV(RAND())</f>
        <v>1.0882781590560314E-2</v>
      </c>
      <c r="M4904">
        <f ca="1">L4904*EXP(-'Vasicek Examples'!$B$1/12)+(1-EXP(-'Vasicek Examples'!$B$1/12))*'Vasicek Examples'!$B$2+SQRT('Vasicek Examples'!$B$3^2/2/'Vasicek Examples'!$B$1*(1-EXP(-2*'Vasicek Examples'!$B$1/12)))*NORMSINV(RAND())</f>
        <v>7.8684392403821132E-3</v>
      </c>
      <c r="N4904">
        <f ca="1">M4904*EXP(-'Vasicek Examples'!$B$1/12)+(1-EXP(-'Vasicek Examples'!$B$1/12))*'Vasicek Examples'!$B$2+SQRT('Vasicek Examples'!$B$3^2/2/'Vasicek Examples'!$B$1*(1-EXP(-2*'Vasicek Examples'!$B$1/12)))*NORMSINV(RAND())</f>
        <v>1.1651211717395792E-2</v>
      </c>
      <c r="O4904">
        <f t="shared" ca="1" si="306"/>
        <v>2.134653243109812E-2</v>
      </c>
      <c r="P4904">
        <f t="shared" ca="1" si="307"/>
        <v>0.97887969222891957</v>
      </c>
      <c r="Q4904">
        <f ca="1">EXP(-'Vasicek Examples'!$D$4*N4904+'Vasicek Examples'!$E$4)</f>
        <v>0.98460568850102581</v>
      </c>
      <c r="R4904">
        <f ca="1">MAX(Q4904-'Vasicek Examples'!$B$8,0)</f>
        <v>2.3909706796912622E-2</v>
      </c>
      <c r="S4904">
        <f t="shared" ca="1" si="308"/>
        <v>2.3404726430645534E-2</v>
      </c>
    </row>
    <row r="4905" spans="1:19" x14ac:dyDescent="0.2">
      <c r="A4905">
        <f t="shared" si="309"/>
        <v>4901</v>
      </c>
      <c r="B4905">
        <f>'Vasicek Examples'!$B$4</f>
        <v>5.2999999999999999E-2</v>
      </c>
      <c r="C4905">
        <f ca="1">B4905*EXP(-'Vasicek Examples'!$B$1/12)+(1-EXP(-'Vasicek Examples'!$B$1/12))*'Vasicek Examples'!$B$2+SQRT('Vasicek Examples'!$B$3^2/2/'Vasicek Examples'!$B$1*(1-EXP(-2*'Vasicek Examples'!$B$1/12)))*NORMSINV(RAND())</f>
        <v>5.3125275034202876E-2</v>
      </c>
      <c r="D4905">
        <f ca="1">C4905*EXP(-'Vasicek Examples'!$B$1/12)+(1-EXP(-'Vasicek Examples'!$B$1/12))*'Vasicek Examples'!$B$2+SQRT('Vasicek Examples'!$B$3^2/2/'Vasicek Examples'!$B$1*(1-EXP(-2*'Vasicek Examples'!$B$1/12)))*NORMSINV(RAND())</f>
        <v>6.0069040462885567E-2</v>
      </c>
      <c r="E4905">
        <f ca="1">D4905*EXP(-'Vasicek Examples'!$B$1/12)+(1-EXP(-'Vasicek Examples'!$B$1/12))*'Vasicek Examples'!$B$2+SQRT('Vasicek Examples'!$B$3^2/2/'Vasicek Examples'!$B$1*(1-EXP(-2*'Vasicek Examples'!$B$1/12)))*NORMSINV(RAND())</f>
        <v>5.7156809981234048E-2</v>
      </c>
      <c r="F4905">
        <f ca="1">E4905*EXP(-'Vasicek Examples'!$B$1/12)+(1-EXP(-'Vasicek Examples'!$B$1/12))*'Vasicek Examples'!$B$2+SQRT('Vasicek Examples'!$B$3^2/2/'Vasicek Examples'!$B$1*(1-EXP(-2*'Vasicek Examples'!$B$1/12)))*NORMSINV(RAND())</f>
        <v>6.1956785893103522E-2</v>
      </c>
      <c r="G4905">
        <f ca="1">F4905*EXP(-'Vasicek Examples'!$B$1/12)+(1-EXP(-'Vasicek Examples'!$B$1/12))*'Vasicek Examples'!$B$2+SQRT('Vasicek Examples'!$B$3^2/2/'Vasicek Examples'!$B$1*(1-EXP(-2*'Vasicek Examples'!$B$1/12)))*NORMSINV(RAND())</f>
        <v>7.1776782713251691E-2</v>
      </c>
      <c r="H4905">
        <f ca="1">G4905*EXP(-'Vasicek Examples'!$B$1/12)+(1-EXP(-'Vasicek Examples'!$B$1/12))*'Vasicek Examples'!$B$2+SQRT('Vasicek Examples'!$B$3^2/2/'Vasicek Examples'!$B$1*(1-EXP(-2*'Vasicek Examples'!$B$1/12)))*NORMSINV(RAND())</f>
        <v>7.262328290120601E-2</v>
      </c>
      <c r="I4905">
        <f ca="1">H4905*EXP(-'Vasicek Examples'!$B$1/12)+(1-EXP(-'Vasicek Examples'!$B$1/12))*'Vasicek Examples'!$B$2+SQRT('Vasicek Examples'!$B$3^2/2/'Vasicek Examples'!$B$1*(1-EXP(-2*'Vasicek Examples'!$B$1/12)))*NORMSINV(RAND())</f>
        <v>6.804165997049938E-2</v>
      </c>
      <c r="J4905">
        <f ca="1">I4905*EXP(-'Vasicek Examples'!$B$1/12)+(1-EXP(-'Vasicek Examples'!$B$1/12))*'Vasicek Examples'!$B$2+SQRT('Vasicek Examples'!$B$3^2/2/'Vasicek Examples'!$B$1*(1-EXP(-2*'Vasicek Examples'!$B$1/12)))*NORMSINV(RAND())</f>
        <v>6.0754410087540671E-2</v>
      </c>
      <c r="K4905">
        <f ca="1">J4905*EXP(-'Vasicek Examples'!$B$1/12)+(1-EXP(-'Vasicek Examples'!$B$1/12))*'Vasicek Examples'!$B$2+SQRT('Vasicek Examples'!$B$3^2/2/'Vasicek Examples'!$B$1*(1-EXP(-2*'Vasicek Examples'!$B$1/12)))*NORMSINV(RAND())</f>
        <v>5.7204197504386441E-2</v>
      </c>
      <c r="L4905">
        <f ca="1">K4905*EXP(-'Vasicek Examples'!$B$1/12)+(1-EXP(-'Vasicek Examples'!$B$1/12))*'Vasicek Examples'!$B$2+SQRT('Vasicek Examples'!$B$3^2/2/'Vasicek Examples'!$B$1*(1-EXP(-2*'Vasicek Examples'!$B$1/12)))*NORMSINV(RAND())</f>
        <v>5.4641658441694697E-2</v>
      </c>
      <c r="M4905">
        <f ca="1">L4905*EXP(-'Vasicek Examples'!$B$1/12)+(1-EXP(-'Vasicek Examples'!$B$1/12))*'Vasicek Examples'!$B$2+SQRT('Vasicek Examples'!$B$3^2/2/'Vasicek Examples'!$B$1*(1-EXP(-2*'Vasicek Examples'!$B$1/12)))*NORMSINV(RAND())</f>
        <v>5.9963068281853396E-2</v>
      </c>
      <c r="N4905">
        <f ca="1">M4905*EXP(-'Vasicek Examples'!$B$1/12)+(1-EXP(-'Vasicek Examples'!$B$1/12))*'Vasicek Examples'!$B$2+SQRT('Vasicek Examples'!$B$3^2/2/'Vasicek Examples'!$B$1*(1-EXP(-2*'Vasicek Examples'!$B$1/12)))*NORMSINV(RAND())</f>
        <v>6.3355661048054165E-2</v>
      </c>
      <c r="O4905">
        <f t="shared" ca="1" si="306"/>
        <v>5.6869013689898655E-2</v>
      </c>
      <c r="P4905">
        <f t="shared" ca="1" si="307"/>
        <v>0.94471780636196256</v>
      </c>
      <c r="Q4905">
        <f ca="1">EXP(-'Vasicek Examples'!$D$4*N4905+'Vasicek Examples'!$E$4)</f>
        <v>0.94534790543900027</v>
      </c>
      <c r="R4905">
        <f ca="1">MAX(Q4905-'Vasicek Examples'!$B$8,0)</f>
        <v>0</v>
      </c>
      <c r="S4905">
        <f t="shared" ca="1" si="308"/>
        <v>0</v>
      </c>
    </row>
    <row r="4906" spans="1:19" x14ac:dyDescent="0.2">
      <c r="A4906">
        <f t="shared" si="309"/>
        <v>4902</v>
      </c>
      <c r="B4906">
        <f>'Vasicek Examples'!$B$4</f>
        <v>5.2999999999999999E-2</v>
      </c>
      <c r="C4906">
        <f ca="1">B4906*EXP(-'Vasicek Examples'!$B$1/12)+(1-EXP(-'Vasicek Examples'!$B$1/12))*'Vasicek Examples'!$B$2+SQRT('Vasicek Examples'!$B$3^2/2/'Vasicek Examples'!$B$1*(1-EXP(-2*'Vasicek Examples'!$B$1/12)))*NORMSINV(RAND())</f>
        <v>6.1794906183651382E-2</v>
      </c>
      <c r="D4906">
        <f ca="1">C4906*EXP(-'Vasicek Examples'!$B$1/12)+(1-EXP(-'Vasicek Examples'!$B$1/12))*'Vasicek Examples'!$B$2+SQRT('Vasicek Examples'!$B$3^2/2/'Vasicek Examples'!$B$1*(1-EXP(-2*'Vasicek Examples'!$B$1/12)))*NORMSINV(RAND())</f>
        <v>6.2783464504330644E-2</v>
      </c>
      <c r="E4906">
        <f ca="1">D4906*EXP(-'Vasicek Examples'!$B$1/12)+(1-EXP(-'Vasicek Examples'!$B$1/12))*'Vasicek Examples'!$B$2+SQRT('Vasicek Examples'!$B$3^2/2/'Vasicek Examples'!$B$1*(1-EXP(-2*'Vasicek Examples'!$B$1/12)))*NORMSINV(RAND())</f>
        <v>5.4361555549789949E-2</v>
      </c>
      <c r="F4906">
        <f ca="1">E4906*EXP(-'Vasicek Examples'!$B$1/12)+(1-EXP(-'Vasicek Examples'!$B$1/12))*'Vasicek Examples'!$B$2+SQRT('Vasicek Examples'!$B$3^2/2/'Vasicek Examples'!$B$1*(1-EXP(-2*'Vasicek Examples'!$B$1/12)))*NORMSINV(RAND())</f>
        <v>5.7447571119159074E-2</v>
      </c>
      <c r="G4906">
        <f ca="1">F4906*EXP(-'Vasicek Examples'!$B$1/12)+(1-EXP(-'Vasicek Examples'!$B$1/12))*'Vasicek Examples'!$B$2+SQRT('Vasicek Examples'!$B$3^2/2/'Vasicek Examples'!$B$1*(1-EXP(-2*'Vasicek Examples'!$B$1/12)))*NORMSINV(RAND())</f>
        <v>6.2634512698076808E-2</v>
      </c>
      <c r="H4906">
        <f ca="1">G4906*EXP(-'Vasicek Examples'!$B$1/12)+(1-EXP(-'Vasicek Examples'!$B$1/12))*'Vasicek Examples'!$B$2+SQRT('Vasicek Examples'!$B$3^2/2/'Vasicek Examples'!$B$1*(1-EXP(-2*'Vasicek Examples'!$B$1/12)))*NORMSINV(RAND())</f>
        <v>5.6191516844787195E-2</v>
      </c>
      <c r="I4906">
        <f ca="1">H4906*EXP(-'Vasicek Examples'!$B$1/12)+(1-EXP(-'Vasicek Examples'!$B$1/12))*'Vasicek Examples'!$B$2+SQRT('Vasicek Examples'!$B$3^2/2/'Vasicek Examples'!$B$1*(1-EXP(-2*'Vasicek Examples'!$B$1/12)))*NORMSINV(RAND())</f>
        <v>5.7202798433622803E-2</v>
      </c>
      <c r="J4906">
        <f ca="1">I4906*EXP(-'Vasicek Examples'!$B$1/12)+(1-EXP(-'Vasicek Examples'!$B$1/12))*'Vasicek Examples'!$B$2+SQRT('Vasicek Examples'!$B$3^2/2/'Vasicek Examples'!$B$1*(1-EXP(-2*'Vasicek Examples'!$B$1/12)))*NORMSINV(RAND())</f>
        <v>6.0615635842173048E-2</v>
      </c>
      <c r="K4906">
        <f ca="1">J4906*EXP(-'Vasicek Examples'!$B$1/12)+(1-EXP(-'Vasicek Examples'!$B$1/12))*'Vasicek Examples'!$B$2+SQRT('Vasicek Examples'!$B$3^2/2/'Vasicek Examples'!$B$1*(1-EXP(-2*'Vasicek Examples'!$B$1/12)))*NORMSINV(RAND())</f>
        <v>5.0824738801803146E-2</v>
      </c>
      <c r="L4906">
        <f ca="1">K4906*EXP(-'Vasicek Examples'!$B$1/12)+(1-EXP(-'Vasicek Examples'!$B$1/12))*'Vasicek Examples'!$B$2+SQRT('Vasicek Examples'!$B$3^2/2/'Vasicek Examples'!$B$1*(1-EXP(-2*'Vasicek Examples'!$B$1/12)))*NORMSINV(RAND())</f>
        <v>4.6750794134733209E-2</v>
      </c>
      <c r="M4906">
        <f ca="1">L4906*EXP(-'Vasicek Examples'!$B$1/12)+(1-EXP(-'Vasicek Examples'!$B$1/12))*'Vasicek Examples'!$B$2+SQRT('Vasicek Examples'!$B$3^2/2/'Vasicek Examples'!$B$1*(1-EXP(-2*'Vasicek Examples'!$B$1/12)))*NORMSINV(RAND())</f>
        <v>5.0520689277760412E-2</v>
      </c>
      <c r="N4906">
        <f ca="1">M4906*EXP(-'Vasicek Examples'!$B$1/12)+(1-EXP(-'Vasicek Examples'!$B$1/12))*'Vasicek Examples'!$B$2+SQRT('Vasicek Examples'!$B$3^2/2/'Vasicek Examples'!$B$1*(1-EXP(-2*'Vasicek Examples'!$B$1/12)))*NORMSINV(RAND())</f>
        <v>4.7626134568350069E-2</v>
      </c>
      <c r="O4906">
        <f t="shared" ca="1" si="306"/>
        <v>5.1170316465186431E-2</v>
      </c>
      <c r="P4906">
        <f t="shared" ca="1" si="307"/>
        <v>0.95011683621023579</v>
      </c>
      <c r="Q4906">
        <f ca="1">EXP(-'Vasicek Examples'!$D$4*N4906+'Vasicek Examples'!$E$4)</f>
        <v>0.95712230763618367</v>
      </c>
      <c r="R4906">
        <f ca="1">MAX(Q4906-'Vasicek Examples'!$B$8,0)</f>
        <v>0</v>
      </c>
      <c r="S4906">
        <f t="shared" ca="1" si="308"/>
        <v>0</v>
      </c>
    </row>
    <row r="4907" spans="1:19" x14ac:dyDescent="0.2">
      <c r="A4907">
        <f t="shared" si="309"/>
        <v>4903</v>
      </c>
      <c r="B4907">
        <f>'Vasicek Examples'!$B$4</f>
        <v>5.2999999999999999E-2</v>
      </c>
      <c r="C4907">
        <f ca="1">B4907*EXP(-'Vasicek Examples'!$B$1/12)+(1-EXP(-'Vasicek Examples'!$B$1/12))*'Vasicek Examples'!$B$2+SQRT('Vasicek Examples'!$B$3^2/2/'Vasicek Examples'!$B$1*(1-EXP(-2*'Vasicek Examples'!$B$1/12)))*NORMSINV(RAND())</f>
        <v>6.3799164532787084E-2</v>
      </c>
      <c r="D4907">
        <f ca="1">C4907*EXP(-'Vasicek Examples'!$B$1/12)+(1-EXP(-'Vasicek Examples'!$B$1/12))*'Vasicek Examples'!$B$2+SQRT('Vasicek Examples'!$B$3^2/2/'Vasicek Examples'!$B$1*(1-EXP(-2*'Vasicek Examples'!$B$1/12)))*NORMSINV(RAND())</f>
        <v>5.7884377131559091E-2</v>
      </c>
      <c r="E4907">
        <f ca="1">D4907*EXP(-'Vasicek Examples'!$B$1/12)+(1-EXP(-'Vasicek Examples'!$B$1/12))*'Vasicek Examples'!$B$2+SQRT('Vasicek Examples'!$B$3^2/2/'Vasicek Examples'!$B$1*(1-EXP(-2*'Vasicek Examples'!$B$1/12)))*NORMSINV(RAND())</f>
        <v>5.9246883177264911E-2</v>
      </c>
      <c r="F4907">
        <f ca="1">E4907*EXP(-'Vasicek Examples'!$B$1/12)+(1-EXP(-'Vasicek Examples'!$B$1/12))*'Vasicek Examples'!$B$2+SQRT('Vasicek Examples'!$B$3^2/2/'Vasicek Examples'!$B$1*(1-EXP(-2*'Vasicek Examples'!$B$1/12)))*NORMSINV(RAND())</f>
        <v>5.4894995126447514E-2</v>
      </c>
      <c r="G4907">
        <f ca="1">F4907*EXP(-'Vasicek Examples'!$B$1/12)+(1-EXP(-'Vasicek Examples'!$B$1/12))*'Vasicek Examples'!$B$2+SQRT('Vasicek Examples'!$B$3^2/2/'Vasicek Examples'!$B$1*(1-EXP(-2*'Vasicek Examples'!$B$1/12)))*NORMSINV(RAND())</f>
        <v>6.0251565864866491E-2</v>
      </c>
      <c r="H4907">
        <f ca="1">G4907*EXP(-'Vasicek Examples'!$B$1/12)+(1-EXP(-'Vasicek Examples'!$B$1/12))*'Vasicek Examples'!$B$2+SQRT('Vasicek Examples'!$B$3^2/2/'Vasicek Examples'!$B$1*(1-EXP(-2*'Vasicek Examples'!$B$1/12)))*NORMSINV(RAND())</f>
        <v>6.3686937399296567E-2</v>
      </c>
      <c r="I4907">
        <f ca="1">H4907*EXP(-'Vasicek Examples'!$B$1/12)+(1-EXP(-'Vasicek Examples'!$B$1/12))*'Vasicek Examples'!$B$2+SQRT('Vasicek Examples'!$B$3^2/2/'Vasicek Examples'!$B$1*(1-EXP(-2*'Vasicek Examples'!$B$1/12)))*NORMSINV(RAND())</f>
        <v>7.0195311915502226E-2</v>
      </c>
      <c r="J4907">
        <f ca="1">I4907*EXP(-'Vasicek Examples'!$B$1/12)+(1-EXP(-'Vasicek Examples'!$B$1/12))*'Vasicek Examples'!$B$2+SQRT('Vasicek Examples'!$B$3^2/2/'Vasicek Examples'!$B$1*(1-EXP(-2*'Vasicek Examples'!$B$1/12)))*NORMSINV(RAND())</f>
        <v>7.8030455937946649E-2</v>
      </c>
      <c r="K4907">
        <f ca="1">J4907*EXP(-'Vasicek Examples'!$B$1/12)+(1-EXP(-'Vasicek Examples'!$B$1/12))*'Vasicek Examples'!$B$2+SQRT('Vasicek Examples'!$B$3^2/2/'Vasicek Examples'!$B$1*(1-EXP(-2*'Vasicek Examples'!$B$1/12)))*NORMSINV(RAND())</f>
        <v>7.4974801246048897E-2</v>
      </c>
      <c r="L4907">
        <f ca="1">K4907*EXP(-'Vasicek Examples'!$B$1/12)+(1-EXP(-'Vasicek Examples'!$B$1/12))*'Vasicek Examples'!$B$2+SQRT('Vasicek Examples'!$B$3^2/2/'Vasicek Examples'!$B$1*(1-EXP(-2*'Vasicek Examples'!$B$1/12)))*NORMSINV(RAND())</f>
        <v>7.428323624605486E-2</v>
      </c>
      <c r="M4907">
        <f ca="1">L4907*EXP(-'Vasicek Examples'!$B$1/12)+(1-EXP(-'Vasicek Examples'!$B$1/12))*'Vasicek Examples'!$B$2+SQRT('Vasicek Examples'!$B$3^2/2/'Vasicek Examples'!$B$1*(1-EXP(-2*'Vasicek Examples'!$B$1/12)))*NORMSINV(RAND())</f>
        <v>6.9779516984563972E-2</v>
      </c>
      <c r="N4907">
        <f ca="1">M4907*EXP(-'Vasicek Examples'!$B$1/12)+(1-EXP(-'Vasicek Examples'!$B$1/12))*'Vasicek Examples'!$B$2+SQRT('Vasicek Examples'!$B$3^2/2/'Vasicek Examples'!$B$1*(1-EXP(-2*'Vasicek Examples'!$B$1/12)))*NORMSINV(RAND())</f>
        <v>7.1457758157167442E-2</v>
      </c>
      <c r="O4907">
        <f t="shared" ca="1" si="306"/>
        <v>6.0904711864544041E-2</v>
      </c>
      <c r="P4907">
        <f t="shared" ca="1" si="307"/>
        <v>0.94091289333971428</v>
      </c>
      <c r="Q4907">
        <f ca="1">EXP(-'Vasicek Examples'!$D$4*N4907+'Vasicek Examples'!$E$4)</f>
        <v>0.93933967972182641</v>
      </c>
      <c r="R4907">
        <f ca="1">MAX(Q4907-'Vasicek Examples'!$B$8,0)</f>
        <v>0</v>
      </c>
      <c r="S4907">
        <f t="shared" ca="1" si="308"/>
        <v>0</v>
      </c>
    </row>
    <row r="4908" spans="1:19" x14ac:dyDescent="0.2">
      <c r="A4908">
        <f t="shared" si="309"/>
        <v>4904</v>
      </c>
      <c r="B4908">
        <f>'Vasicek Examples'!$B$4</f>
        <v>5.2999999999999999E-2</v>
      </c>
      <c r="C4908">
        <f ca="1">B4908*EXP(-'Vasicek Examples'!$B$1/12)+(1-EXP(-'Vasicek Examples'!$B$1/12))*'Vasicek Examples'!$B$2+SQRT('Vasicek Examples'!$B$3^2/2/'Vasicek Examples'!$B$1*(1-EXP(-2*'Vasicek Examples'!$B$1/12)))*NORMSINV(RAND())</f>
        <v>5.153790333672633E-2</v>
      </c>
      <c r="D4908">
        <f ca="1">C4908*EXP(-'Vasicek Examples'!$B$1/12)+(1-EXP(-'Vasicek Examples'!$B$1/12))*'Vasicek Examples'!$B$2+SQRT('Vasicek Examples'!$B$3^2/2/'Vasicek Examples'!$B$1*(1-EXP(-2*'Vasicek Examples'!$B$1/12)))*NORMSINV(RAND())</f>
        <v>4.5599422311802765E-2</v>
      </c>
      <c r="E4908">
        <f ca="1">D4908*EXP(-'Vasicek Examples'!$B$1/12)+(1-EXP(-'Vasicek Examples'!$B$1/12))*'Vasicek Examples'!$B$2+SQRT('Vasicek Examples'!$B$3^2/2/'Vasicek Examples'!$B$1*(1-EXP(-2*'Vasicek Examples'!$B$1/12)))*NORMSINV(RAND())</f>
        <v>5.2762929782221475E-2</v>
      </c>
      <c r="F4908">
        <f ca="1">E4908*EXP(-'Vasicek Examples'!$B$1/12)+(1-EXP(-'Vasicek Examples'!$B$1/12))*'Vasicek Examples'!$B$2+SQRT('Vasicek Examples'!$B$3^2/2/'Vasicek Examples'!$B$1*(1-EXP(-2*'Vasicek Examples'!$B$1/12)))*NORMSINV(RAND())</f>
        <v>4.7143993039023786E-2</v>
      </c>
      <c r="G4908">
        <f ca="1">F4908*EXP(-'Vasicek Examples'!$B$1/12)+(1-EXP(-'Vasicek Examples'!$B$1/12))*'Vasicek Examples'!$B$2+SQRT('Vasicek Examples'!$B$3^2/2/'Vasicek Examples'!$B$1*(1-EXP(-2*'Vasicek Examples'!$B$1/12)))*NORMSINV(RAND())</f>
        <v>5.0498531987015614E-2</v>
      </c>
      <c r="H4908">
        <f ca="1">G4908*EXP(-'Vasicek Examples'!$B$1/12)+(1-EXP(-'Vasicek Examples'!$B$1/12))*'Vasicek Examples'!$B$2+SQRT('Vasicek Examples'!$B$3^2/2/'Vasicek Examples'!$B$1*(1-EXP(-2*'Vasicek Examples'!$B$1/12)))*NORMSINV(RAND())</f>
        <v>5.3070603760789425E-2</v>
      </c>
      <c r="I4908">
        <f ca="1">H4908*EXP(-'Vasicek Examples'!$B$1/12)+(1-EXP(-'Vasicek Examples'!$B$1/12))*'Vasicek Examples'!$B$2+SQRT('Vasicek Examples'!$B$3^2/2/'Vasicek Examples'!$B$1*(1-EXP(-2*'Vasicek Examples'!$B$1/12)))*NORMSINV(RAND())</f>
        <v>5.5023650416691113E-2</v>
      </c>
      <c r="J4908">
        <f ca="1">I4908*EXP(-'Vasicek Examples'!$B$1/12)+(1-EXP(-'Vasicek Examples'!$B$1/12))*'Vasicek Examples'!$B$2+SQRT('Vasicek Examples'!$B$3^2/2/'Vasicek Examples'!$B$1*(1-EXP(-2*'Vasicek Examples'!$B$1/12)))*NORMSINV(RAND())</f>
        <v>5.2565678355387745E-2</v>
      </c>
      <c r="K4908">
        <f ca="1">J4908*EXP(-'Vasicek Examples'!$B$1/12)+(1-EXP(-'Vasicek Examples'!$B$1/12))*'Vasicek Examples'!$B$2+SQRT('Vasicek Examples'!$B$3^2/2/'Vasicek Examples'!$B$1*(1-EXP(-2*'Vasicek Examples'!$B$1/12)))*NORMSINV(RAND())</f>
        <v>4.5964766902234715E-2</v>
      </c>
      <c r="L4908">
        <f ca="1">K4908*EXP(-'Vasicek Examples'!$B$1/12)+(1-EXP(-'Vasicek Examples'!$B$1/12))*'Vasicek Examples'!$B$2+SQRT('Vasicek Examples'!$B$3^2/2/'Vasicek Examples'!$B$1*(1-EXP(-2*'Vasicek Examples'!$B$1/12)))*NORMSINV(RAND())</f>
        <v>4.6189088009076271E-2</v>
      </c>
      <c r="M4908">
        <f ca="1">L4908*EXP(-'Vasicek Examples'!$B$1/12)+(1-EXP(-'Vasicek Examples'!$B$1/12))*'Vasicek Examples'!$B$2+SQRT('Vasicek Examples'!$B$3^2/2/'Vasicek Examples'!$B$1*(1-EXP(-2*'Vasicek Examples'!$B$1/12)))*NORMSINV(RAND())</f>
        <v>4.1254027294486746E-2</v>
      </c>
      <c r="N4908">
        <f ca="1">M4908*EXP(-'Vasicek Examples'!$B$1/12)+(1-EXP(-'Vasicek Examples'!$B$1/12))*'Vasicek Examples'!$B$2+SQRT('Vasicek Examples'!$B$3^2/2/'Vasicek Examples'!$B$1*(1-EXP(-2*'Vasicek Examples'!$B$1/12)))*NORMSINV(RAND())</f>
        <v>3.9505394975224151E-2</v>
      </c>
      <c r="O4908">
        <f t="shared" ca="1" si="306"/>
        <v>4.4632861751225411E-2</v>
      </c>
      <c r="P4908">
        <f t="shared" ca="1" si="307"/>
        <v>0.9563485295119849</v>
      </c>
      <c r="Q4908">
        <f ca="1">EXP(-'Vasicek Examples'!$D$4*N4908+'Vasicek Examples'!$E$4)</f>
        <v>0.96325840637132043</v>
      </c>
      <c r="R4908">
        <f ca="1">MAX(Q4908-'Vasicek Examples'!$B$8,0)</f>
        <v>2.5624246672072415E-3</v>
      </c>
      <c r="S4908">
        <f t="shared" ca="1" si="308"/>
        <v>2.4505710624688828E-3</v>
      </c>
    </row>
    <row r="4909" spans="1:19" x14ac:dyDescent="0.2">
      <c r="A4909">
        <f t="shared" si="309"/>
        <v>4905</v>
      </c>
      <c r="B4909">
        <f>'Vasicek Examples'!$B$4</f>
        <v>5.2999999999999999E-2</v>
      </c>
      <c r="C4909">
        <f ca="1">B4909*EXP(-'Vasicek Examples'!$B$1/12)+(1-EXP(-'Vasicek Examples'!$B$1/12))*'Vasicek Examples'!$B$2+SQRT('Vasicek Examples'!$B$3^2/2/'Vasicek Examples'!$B$1*(1-EXP(-2*'Vasicek Examples'!$B$1/12)))*NORMSINV(RAND())</f>
        <v>5.216289861200589E-2</v>
      </c>
      <c r="D4909">
        <f ca="1">C4909*EXP(-'Vasicek Examples'!$B$1/12)+(1-EXP(-'Vasicek Examples'!$B$1/12))*'Vasicek Examples'!$B$2+SQRT('Vasicek Examples'!$B$3^2/2/'Vasicek Examples'!$B$1*(1-EXP(-2*'Vasicek Examples'!$B$1/12)))*NORMSINV(RAND())</f>
        <v>5.2612057364675911E-2</v>
      </c>
      <c r="E4909">
        <f ca="1">D4909*EXP(-'Vasicek Examples'!$B$1/12)+(1-EXP(-'Vasicek Examples'!$B$1/12))*'Vasicek Examples'!$B$2+SQRT('Vasicek Examples'!$B$3^2/2/'Vasicek Examples'!$B$1*(1-EXP(-2*'Vasicek Examples'!$B$1/12)))*NORMSINV(RAND())</f>
        <v>5.223995830024223E-2</v>
      </c>
      <c r="F4909">
        <f ca="1">E4909*EXP(-'Vasicek Examples'!$B$1/12)+(1-EXP(-'Vasicek Examples'!$B$1/12))*'Vasicek Examples'!$B$2+SQRT('Vasicek Examples'!$B$3^2/2/'Vasicek Examples'!$B$1*(1-EXP(-2*'Vasicek Examples'!$B$1/12)))*NORMSINV(RAND())</f>
        <v>4.9269579718393949E-2</v>
      </c>
      <c r="G4909">
        <f ca="1">F4909*EXP(-'Vasicek Examples'!$B$1/12)+(1-EXP(-'Vasicek Examples'!$B$1/12))*'Vasicek Examples'!$B$2+SQRT('Vasicek Examples'!$B$3^2/2/'Vasicek Examples'!$B$1*(1-EXP(-2*'Vasicek Examples'!$B$1/12)))*NORMSINV(RAND())</f>
        <v>5.3086626216237859E-2</v>
      </c>
      <c r="H4909">
        <f ca="1">G4909*EXP(-'Vasicek Examples'!$B$1/12)+(1-EXP(-'Vasicek Examples'!$B$1/12))*'Vasicek Examples'!$B$2+SQRT('Vasicek Examples'!$B$3^2/2/'Vasicek Examples'!$B$1*(1-EXP(-2*'Vasicek Examples'!$B$1/12)))*NORMSINV(RAND())</f>
        <v>4.4096005118067383E-2</v>
      </c>
      <c r="I4909">
        <f ca="1">H4909*EXP(-'Vasicek Examples'!$B$1/12)+(1-EXP(-'Vasicek Examples'!$B$1/12))*'Vasicek Examples'!$B$2+SQRT('Vasicek Examples'!$B$3^2/2/'Vasicek Examples'!$B$1*(1-EXP(-2*'Vasicek Examples'!$B$1/12)))*NORMSINV(RAND())</f>
        <v>4.7888492130406551E-2</v>
      </c>
      <c r="J4909">
        <f ca="1">I4909*EXP(-'Vasicek Examples'!$B$1/12)+(1-EXP(-'Vasicek Examples'!$B$1/12))*'Vasicek Examples'!$B$2+SQRT('Vasicek Examples'!$B$3^2/2/'Vasicek Examples'!$B$1*(1-EXP(-2*'Vasicek Examples'!$B$1/12)))*NORMSINV(RAND())</f>
        <v>4.4032244185237587E-2</v>
      </c>
      <c r="K4909">
        <f ca="1">J4909*EXP(-'Vasicek Examples'!$B$1/12)+(1-EXP(-'Vasicek Examples'!$B$1/12))*'Vasicek Examples'!$B$2+SQRT('Vasicek Examples'!$B$3^2/2/'Vasicek Examples'!$B$1*(1-EXP(-2*'Vasicek Examples'!$B$1/12)))*NORMSINV(RAND())</f>
        <v>4.8261016400303426E-2</v>
      </c>
      <c r="L4909">
        <f ca="1">K4909*EXP(-'Vasicek Examples'!$B$1/12)+(1-EXP(-'Vasicek Examples'!$B$1/12))*'Vasicek Examples'!$B$2+SQRT('Vasicek Examples'!$B$3^2/2/'Vasicek Examples'!$B$1*(1-EXP(-2*'Vasicek Examples'!$B$1/12)))*NORMSINV(RAND())</f>
        <v>4.5198540432585782E-2</v>
      </c>
      <c r="M4909">
        <f ca="1">L4909*EXP(-'Vasicek Examples'!$B$1/12)+(1-EXP(-'Vasicek Examples'!$B$1/12))*'Vasicek Examples'!$B$2+SQRT('Vasicek Examples'!$B$3^2/2/'Vasicek Examples'!$B$1*(1-EXP(-2*'Vasicek Examples'!$B$1/12)))*NORMSINV(RAND())</f>
        <v>4.1991794037301328E-2</v>
      </c>
      <c r="N4909">
        <f ca="1">M4909*EXP(-'Vasicek Examples'!$B$1/12)+(1-EXP(-'Vasicek Examples'!$B$1/12))*'Vasicek Examples'!$B$2+SQRT('Vasicek Examples'!$B$3^2/2/'Vasicek Examples'!$B$1*(1-EXP(-2*'Vasicek Examples'!$B$1/12)))*NORMSINV(RAND())</f>
        <v>4.3537171698893443E-2</v>
      </c>
      <c r="O4909">
        <f t="shared" ca="1" si="306"/>
        <v>4.3877195754908484E-2</v>
      </c>
      <c r="P4909">
        <f t="shared" ca="1" si="307"/>
        <v>0.95707148269753206</v>
      </c>
      <c r="Q4909">
        <f ca="1">EXP(-'Vasicek Examples'!$D$4*N4909+'Vasicek Examples'!$E$4)</f>
        <v>0.96020706076832152</v>
      </c>
      <c r="R4909">
        <f ca="1">MAX(Q4909-'Vasicek Examples'!$B$8,0)</f>
        <v>0</v>
      </c>
      <c r="S4909">
        <f t="shared" ca="1" si="308"/>
        <v>0</v>
      </c>
    </row>
    <row r="4910" spans="1:19" x14ac:dyDescent="0.2">
      <c r="A4910">
        <f t="shared" si="309"/>
        <v>4906</v>
      </c>
      <c r="B4910">
        <f>'Vasicek Examples'!$B$4</f>
        <v>5.2999999999999999E-2</v>
      </c>
      <c r="C4910">
        <f ca="1">B4910*EXP(-'Vasicek Examples'!$B$1/12)+(1-EXP(-'Vasicek Examples'!$B$1/12))*'Vasicek Examples'!$B$2+SQRT('Vasicek Examples'!$B$3^2/2/'Vasicek Examples'!$B$1*(1-EXP(-2*'Vasicek Examples'!$B$1/12)))*NORMSINV(RAND())</f>
        <v>4.748733450866835E-2</v>
      </c>
      <c r="D4910">
        <f ca="1">C4910*EXP(-'Vasicek Examples'!$B$1/12)+(1-EXP(-'Vasicek Examples'!$B$1/12))*'Vasicek Examples'!$B$2+SQRT('Vasicek Examples'!$B$3^2/2/'Vasicek Examples'!$B$1*(1-EXP(-2*'Vasicek Examples'!$B$1/12)))*NORMSINV(RAND())</f>
        <v>3.1490258809099551E-2</v>
      </c>
      <c r="E4910">
        <f ca="1">D4910*EXP(-'Vasicek Examples'!$B$1/12)+(1-EXP(-'Vasicek Examples'!$B$1/12))*'Vasicek Examples'!$B$2+SQRT('Vasicek Examples'!$B$3^2/2/'Vasicek Examples'!$B$1*(1-EXP(-2*'Vasicek Examples'!$B$1/12)))*NORMSINV(RAND())</f>
        <v>2.8182344571876586E-2</v>
      </c>
      <c r="F4910">
        <f ca="1">E4910*EXP(-'Vasicek Examples'!$B$1/12)+(1-EXP(-'Vasicek Examples'!$B$1/12))*'Vasicek Examples'!$B$2+SQRT('Vasicek Examples'!$B$3^2/2/'Vasicek Examples'!$B$1*(1-EXP(-2*'Vasicek Examples'!$B$1/12)))*NORMSINV(RAND())</f>
        <v>3.8572337644378507E-2</v>
      </c>
      <c r="G4910">
        <f ca="1">F4910*EXP(-'Vasicek Examples'!$B$1/12)+(1-EXP(-'Vasicek Examples'!$B$1/12))*'Vasicek Examples'!$B$2+SQRT('Vasicek Examples'!$B$3^2/2/'Vasicek Examples'!$B$1*(1-EXP(-2*'Vasicek Examples'!$B$1/12)))*NORMSINV(RAND())</f>
        <v>3.1517595379818457E-2</v>
      </c>
      <c r="H4910">
        <f ca="1">G4910*EXP(-'Vasicek Examples'!$B$1/12)+(1-EXP(-'Vasicek Examples'!$B$1/12))*'Vasicek Examples'!$B$2+SQRT('Vasicek Examples'!$B$3^2/2/'Vasicek Examples'!$B$1*(1-EXP(-2*'Vasicek Examples'!$B$1/12)))*NORMSINV(RAND())</f>
        <v>2.5766203173147435E-2</v>
      </c>
      <c r="I4910">
        <f ca="1">H4910*EXP(-'Vasicek Examples'!$B$1/12)+(1-EXP(-'Vasicek Examples'!$B$1/12))*'Vasicek Examples'!$B$2+SQRT('Vasicek Examples'!$B$3^2/2/'Vasicek Examples'!$B$1*(1-EXP(-2*'Vasicek Examples'!$B$1/12)))*NORMSINV(RAND())</f>
        <v>3.270494782210457E-2</v>
      </c>
      <c r="J4910">
        <f ca="1">I4910*EXP(-'Vasicek Examples'!$B$1/12)+(1-EXP(-'Vasicek Examples'!$B$1/12))*'Vasicek Examples'!$B$2+SQRT('Vasicek Examples'!$B$3^2/2/'Vasicek Examples'!$B$1*(1-EXP(-2*'Vasicek Examples'!$B$1/12)))*NORMSINV(RAND())</f>
        <v>2.0771206505517732E-2</v>
      </c>
      <c r="K4910">
        <f ca="1">J4910*EXP(-'Vasicek Examples'!$B$1/12)+(1-EXP(-'Vasicek Examples'!$B$1/12))*'Vasicek Examples'!$B$2+SQRT('Vasicek Examples'!$B$3^2/2/'Vasicek Examples'!$B$1*(1-EXP(-2*'Vasicek Examples'!$B$1/12)))*NORMSINV(RAND())</f>
        <v>2.1567942181205259E-2</v>
      </c>
      <c r="L4910">
        <f ca="1">K4910*EXP(-'Vasicek Examples'!$B$1/12)+(1-EXP(-'Vasicek Examples'!$B$1/12))*'Vasicek Examples'!$B$2+SQRT('Vasicek Examples'!$B$3^2/2/'Vasicek Examples'!$B$1*(1-EXP(-2*'Vasicek Examples'!$B$1/12)))*NORMSINV(RAND())</f>
        <v>1.0495427146986284E-2</v>
      </c>
      <c r="M4910">
        <f ca="1">L4910*EXP(-'Vasicek Examples'!$B$1/12)+(1-EXP(-'Vasicek Examples'!$B$1/12))*'Vasicek Examples'!$B$2+SQRT('Vasicek Examples'!$B$3^2/2/'Vasicek Examples'!$B$1*(1-EXP(-2*'Vasicek Examples'!$B$1/12)))*NORMSINV(RAND())</f>
        <v>4.026268662536925E-3</v>
      </c>
      <c r="N4910">
        <f ca="1">M4910*EXP(-'Vasicek Examples'!$B$1/12)+(1-EXP(-'Vasicek Examples'!$B$1/12))*'Vasicek Examples'!$B$2+SQRT('Vasicek Examples'!$B$3^2/2/'Vasicek Examples'!$B$1*(1-EXP(-2*'Vasicek Examples'!$B$1/12)))*NORMSINV(RAND())</f>
        <v>4.5539854573724272E-3</v>
      </c>
      <c r="O4910">
        <f t="shared" ca="1" si="306"/>
        <v>2.2592932656640974E-2</v>
      </c>
      <c r="P4910">
        <f t="shared" ca="1" si="307"/>
        <v>0.97766037639536307</v>
      </c>
      <c r="Q4910">
        <f ca="1">EXP(-'Vasicek Examples'!$D$4*N4910+'Vasicek Examples'!$E$4)</f>
        <v>0.99012017698009347</v>
      </c>
      <c r="R4910">
        <f ca="1">MAX(Q4910-'Vasicek Examples'!$B$8,0)</f>
        <v>2.9424195275980281E-2</v>
      </c>
      <c r="S4910">
        <f t="shared" ca="1" si="308"/>
        <v>2.8766869828645545E-2</v>
      </c>
    </row>
    <row r="4911" spans="1:19" x14ac:dyDescent="0.2">
      <c r="A4911">
        <f t="shared" si="309"/>
        <v>4907</v>
      </c>
      <c r="B4911">
        <f>'Vasicek Examples'!$B$4</f>
        <v>5.2999999999999999E-2</v>
      </c>
      <c r="C4911">
        <f ca="1">B4911*EXP(-'Vasicek Examples'!$B$1/12)+(1-EXP(-'Vasicek Examples'!$B$1/12))*'Vasicek Examples'!$B$2+SQRT('Vasicek Examples'!$B$3^2/2/'Vasicek Examples'!$B$1*(1-EXP(-2*'Vasicek Examples'!$B$1/12)))*NORMSINV(RAND())</f>
        <v>4.7549648499767026E-2</v>
      </c>
      <c r="D4911">
        <f ca="1">C4911*EXP(-'Vasicek Examples'!$B$1/12)+(1-EXP(-'Vasicek Examples'!$B$1/12))*'Vasicek Examples'!$B$2+SQRT('Vasicek Examples'!$B$3^2/2/'Vasicek Examples'!$B$1*(1-EXP(-2*'Vasicek Examples'!$B$1/12)))*NORMSINV(RAND())</f>
        <v>4.6360332514765089E-2</v>
      </c>
      <c r="E4911">
        <f ca="1">D4911*EXP(-'Vasicek Examples'!$B$1/12)+(1-EXP(-'Vasicek Examples'!$B$1/12))*'Vasicek Examples'!$B$2+SQRT('Vasicek Examples'!$B$3^2/2/'Vasicek Examples'!$B$1*(1-EXP(-2*'Vasicek Examples'!$B$1/12)))*NORMSINV(RAND())</f>
        <v>4.3399636476344573E-2</v>
      </c>
      <c r="F4911">
        <f ca="1">E4911*EXP(-'Vasicek Examples'!$B$1/12)+(1-EXP(-'Vasicek Examples'!$B$1/12))*'Vasicek Examples'!$B$2+SQRT('Vasicek Examples'!$B$3^2/2/'Vasicek Examples'!$B$1*(1-EXP(-2*'Vasicek Examples'!$B$1/12)))*NORMSINV(RAND())</f>
        <v>4.0908184375387673E-2</v>
      </c>
      <c r="G4911">
        <f ca="1">F4911*EXP(-'Vasicek Examples'!$B$1/12)+(1-EXP(-'Vasicek Examples'!$B$1/12))*'Vasicek Examples'!$B$2+SQRT('Vasicek Examples'!$B$3^2/2/'Vasicek Examples'!$B$1*(1-EXP(-2*'Vasicek Examples'!$B$1/12)))*NORMSINV(RAND())</f>
        <v>3.7213438809399174E-2</v>
      </c>
      <c r="H4911">
        <f ca="1">G4911*EXP(-'Vasicek Examples'!$B$1/12)+(1-EXP(-'Vasicek Examples'!$B$1/12))*'Vasicek Examples'!$B$2+SQRT('Vasicek Examples'!$B$3^2/2/'Vasicek Examples'!$B$1*(1-EXP(-2*'Vasicek Examples'!$B$1/12)))*NORMSINV(RAND())</f>
        <v>2.859089542159585E-2</v>
      </c>
      <c r="I4911">
        <f ca="1">H4911*EXP(-'Vasicek Examples'!$B$1/12)+(1-EXP(-'Vasicek Examples'!$B$1/12))*'Vasicek Examples'!$B$2+SQRT('Vasicek Examples'!$B$3^2/2/'Vasicek Examples'!$B$1*(1-EXP(-2*'Vasicek Examples'!$B$1/12)))*NORMSINV(RAND())</f>
        <v>2.3989474871568935E-2</v>
      </c>
      <c r="J4911">
        <f ca="1">I4911*EXP(-'Vasicek Examples'!$B$1/12)+(1-EXP(-'Vasicek Examples'!$B$1/12))*'Vasicek Examples'!$B$2+SQRT('Vasicek Examples'!$B$3^2/2/'Vasicek Examples'!$B$1*(1-EXP(-2*'Vasicek Examples'!$B$1/12)))*NORMSINV(RAND())</f>
        <v>3.3876500488571416E-2</v>
      </c>
      <c r="K4911">
        <f ca="1">J4911*EXP(-'Vasicek Examples'!$B$1/12)+(1-EXP(-'Vasicek Examples'!$B$1/12))*'Vasicek Examples'!$B$2+SQRT('Vasicek Examples'!$B$3^2/2/'Vasicek Examples'!$B$1*(1-EXP(-2*'Vasicek Examples'!$B$1/12)))*NORMSINV(RAND())</f>
        <v>4.291795229212577E-2</v>
      </c>
      <c r="L4911">
        <f ca="1">K4911*EXP(-'Vasicek Examples'!$B$1/12)+(1-EXP(-'Vasicek Examples'!$B$1/12))*'Vasicek Examples'!$B$2+SQRT('Vasicek Examples'!$B$3^2/2/'Vasicek Examples'!$B$1*(1-EXP(-2*'Vasicek Examples'!$B$1/12)))*NORMSINV(RAND())</f>
        <v>3.9894785585686564E-2</v>
      </c>
      <c r="M4911">
        <f ca="1">L4911*EXP(-'Vasicek Examples'!$B$1/12)+(1-EXP(-'Vasicek Examples'!$B$1/12))*'Vasicek Examples'!$B$2+SQRT('Vasicek Examples'!$B$3^2/2/'Vasicek Examples'!$B$1*(1-EXP(-2*'Vasicek Examples'!$B$1/12)))*NORMSINV(RAND())</f>
        <v>4.3109485929421328E-2</v>
      </c>
      <c r="N4911">
        <f ca="1">M4911*EXP(-'Vasicek Examples'!$B$1/12)+(1-EXP(-'Vasicek Examples'!$B$1/12))*'Vasicek Examples'!$B$2+SQRT('Vasicek Examples'!$B$3^2/2/'Vasicek Examples'!$B$1*(1-EXP(-2*'Vasicek Examples'!$B$1/12)))*NORMSINV(RAND())</f>
        <v>4.5220508267753388E-2</v>
      </c>
      <c r="O4911">
        <f t="shared" ca="1" si="306"/>
        <v>3.5553813762385547E-2</v>
      </c>
      <c r="P4911">
        <f t="shared" ca="1" si="307"/>
        <v>0.96507079874194224</v>
      </c>
      <c r="Q4911">
        <f ca="1">EXP(-'Vasicek Examples'!$D$4*N4911+'Vasicek Examples'!$E$4)</f>
        <v>0.9589359332325702</v>
      </c>
      <c r="R4911">
        <f ca="1">MAX(Q4911-'Vasicek Examples'!$B$8,0)</f>
        <v>0</v>
      </c>
      <c r="S4911">
        <f t="shared" ca="1" si="308"/>
        <v>0</v>
      </c>
    </row>
    <row r="4912" spans="1:19" x14ac:dyDescent="0.2">
      <c r="A4912">
        <f t="shared" si="309"/>
        <v>4908</v>
      </c>
      <c r="B4912">
        <f>'Vasicek Examples'!$B$4</f>
        <v>5.2999999999999999E-2</v>
      </c>
      <c r="C4912">
        <f ca="1">B4912*EXP(-'Vasicek Examples'!$B$1/12)+(1-EXP(-'Vasicek Examples'!$B$1/12))*'Vasicek Examples'!$B$2+SQRT('Vasicek Examples'!$B$3^2/2/'Vasicek Examples'!$B$1*(1-EXP(-2*'Vasicek Examples'!$B$1/12)))*NORMSINV(RAND())</f>
        <v>5.2312317042860622E-2</v>
      </c>
      <c r="D4912">
        <f ca="1">C4912*EXP(-'Vasicek Examples'!$B$1/12)+(1-EXP(-'Vasicek Examples'!$B$1/12))*'Vasicek Examples'!$B$2+SQRT('Vasicek Examples'!$B$3^2/2/'Vasicek Examples'!$B$1*(1-EXP(-2*'Vasicek Examples'!$B$1/12)))*NORMSINV(RAND())</f>
        <v>5.4925317280497647E-2</v>
      </c>
      <c r="E4912">
        <f ca="1">D4912*EXP(-'Vasicek Examples'!$B$1/12)+(1-EXP(-'Vasicek Examples'!$B$1/12))*'Vasicek Examples'!$B$2+SQRT('Vasicek Examples'!$B$3^2/2/'Vasicek Examples'!$B$1*(1-EXP(-2*'Vasicek Examples'!$B$1/12)))*NORMSINV(RAND())</f>
        <v>6.2304701540714484E-2</v>
      </c>
      <c r="F4912">
        <f ca="1">E4912*EXP(-'Vasicek Examples'!$B$1/12)+(1-EXP(-'Vasicek Examples'!$B$1/12))*'Vasicek Examples'!$B$2+SQRT('Vasicek Examples'!$B$3^2/2/'Vasicek Examples'!$B$1*(1-EXP(-2*'Vasicek Examples'!$B$1/12)))*NORMSINV(RAND())</f>
        <v>5.7224869525012094E-2</v>
      </c>
      <c r="G4912">
        <f ca="1">F4912*EXP(-'Vasicek Examples'!$B$1/12)+(1-EXP(-'Vasicek Examples'!$B$1/12))*'Vasicek Examples'!$B$2+SQRT('Vasicek Examples'!$B$3^2/2/'Vasicek Examples'!$B$1*(1-EXP(-2*'Vasicek Examples'!$B$1/12)))*NORMSINV(RAND())</f>
        <v>5.8684526386632498E-2</v>
      </c>
      <c r="H4912">
        <f ca="1">G4912*EXP(-'Vasicek Examples'!$B$1/12)+(1-EXP(-'Vasicek Examples'!$B$1/12))*'Vasicek Examples'!$B$2+SQRT('Vasicek Examples'!$B$3^2/2/'Vasicek Examples'!$B$1*(1-EXP(-2*'Vasicek Examples'!$B$1/12)))*NORMSINV(RAND())</f>
        <v>5.2322867166787253E-2</v>
      </c>
      <c r="I4912">
        <f ca="1">H4912*EXP(-'Vasicek Examples'!$B$1/12)+(1-EXP(-'Vasicek Examples'!$B$1/12))*'Vasicek Examples'!$B$2+SQRT('Vasicek Examples'!$B$3^2/2/'Vasicek Examples'!$B$1*(1-EXP(-2*'Vasicek Examples'!$B$1/12)))*NORMSINV(RAND())</f>
        <v>5.7961706187684515E-2</v>
      </c>
      <c r="J4912">
        <f ca="1">I4912*EXP(-'Vasicek Examples'!$B$1/12)+(1-EXP(-'Vasicek Examples'!$B$1/12))*'Vasicek Examples'!$B$2+SQRT('Vasicek Examples'!$B$3^2/2/'Vasicek Examples'!$B$1*(1-EXP(-2*'Vasicek Examples'!$B$1/12)))*NORMSINV(RAND())</f>
        <v>5.3459340361814219E-2</v>
      </c>
      <c r="K4912">
        <f ca="1">J4912*EXP(-'Vasicek Examples'!$B$1/12)+(1-EXP(-'Vasicek Examples'!$B$1/12))*'Vasicek Examples'!$B$2+SQRT('Vasicek Examples'!$B$3^2/2/'Vasicek Examples'!$B$1*(1-EXP(-2*'Vasicek Examples'!$B$1/12)))*NORMSINV(RAND())</f>
        <v>5.1840821298029478E-2</v>
      </c>
      <c r="L4912">
        <f ca="1">K4912*EXP(-'Vasicek Examples'!$B$1/12)+(1-EXP(-'Vasicek Examples'!$B$1/12))*'Vasicek Examples'!$B$2+SQRT('Vasicek Examples'!$B$3^2/2/'Vasicek Examples'!$B$1*(1-EXP(-2*'Vasicek Examples'!$B$1/12)))*NORMSINV(RAND())</f>
        <v>5.2814070490700159E-2</v>
      </c>
      <c r="M4912">
        <f ca="1">L4912*EXP(-'Vasicek Examples'!$B$1/12)+(1-EXP(-'Vasicek Examples'!$B$1/12))*'Vasicek Examples'!$B$2+SQRT('Vasicek Examples'!$B$3^2/2/'Vasicek Examples'!$B$1*(1-EXP(-2*'Vasicek Examples'!$B$1/12)))*NORMSINV(RAND())</f>
        <v>5.6752877907036536E-2</v>
      </c>
      <c r="N4912">
        <f ca="1">M4912*EXP(-'Vasicek Examples'!$B$1/12)+(1-EXP(-'Vasicek Examples'!$B$1/12))*'Vasicek Examples'!$B$2+SQRT('Vasicek Examples'!$B$3^2/2/'Vasicek Examples'!$B$1*(1-EXP(-2*'Vasicek Examples'!$B$1/12)))*NORMSINV(RAND())</f>
        <v>5.0113084554945689E-2</v>
      </c>
      <c r="O4912">
        <f t="shared" ca="1" si="306"/>
        <v>5.0791983245317668E-2</v>
      </c>
      <c r="P4912">
        <f t="shared" ca="1" si="307"/>
        <v>0.9504763649786806</v>
      </c>
      <c r="Q4912">
        <f ca="1">EXP(-'Vasicek Examples'!$D$4*N4912+'Vasicek Examples'!$E$4)</f>
        <v>0.95525097721295249</v>
      </c>
      <c r="R4912">
        <f ca="1">MAX(Q4912-'Vasicek Examples'!$B$8,0)</f>
        <v>0</v>
      </c>
      <c r="S4912">
        <f t="shared" ca="1" si="308"/>
        <v>0</v>
      </c>
    </row>
    <row r="4913" spans="1:19" x14ac:dyDescent="0.2">
      <c r="A4913">
        <f t="shared" si="309"/>
        <v>4909</v>
      </c>
      <c r="B4913">
        <f>'Vasicek Examples'!$B$4</f>
        <v>5.2999999999999999E-2</v>
      </c>
      <c r="C4913">
        <f ca="1">B4913*EXP(-'Vasicek Examples'!$B$1/12)+(1-EXP(-'Vasicek Examples'!$B$1/12))*'Vasicek Examples'!$B$2+SQRT('Vasicek Examples'!$B$3^2/2/'Vasicek Examples'!$B$1*(1-EXP(-2*'Vasicek Examples'!$B$1/12)))*NORMSINV(RAND())</f>
        <v>5.1790814046693875E-2</v>
      </c>
      <c r="D4913">
        <f ca="1">C4913*EXP(-'Vasicek Examples'!$B$1/12)+(1-EXP(-'Vasicek Examples'!$B$1/12))*'Vasicek Examples'!$B$2+SQRT('Vasicek Examples'!$B$3^2/2/'Vasicek Examples'!$B$1*(1-EXP(-2*'Vasicek Examples'!$B$1/12)))*NORMSINV(RAND())</f>
        <v>5.1936836526392666E-2</v>
      </c>
      <c r="E4913">
        <f ca="1">D4913*EXP(-'Vasicek Examples'!$B$1/12)+(1-EXP(-'Vasicek Examples'!$B$1/12))*'Vasicek Examples'!$B$2+SQRT('Vasicek Examples'!$B$3^2/2/'Vasicek Examples'!$B$1*(1-EXP(-2*'Vasicek Examples'!$B$1/12)))*NORMSINV(RAND())</f>
        <v>4.6409159317030886E-2</v>
      </c>
      <c r="F4913">
        <f ca="1">E4913*EXP(-'Vasicek Examples'!$B$1/12)+(1-EXP(-'Vasicek Examples'!$B$1/12))*'Vasicek Examples'!$B$2+SQRT('Vasicek Examples'!$B$3^2/2/'Vasicek Examples'!$B$1*(1-EXP(-2*'Vasicek Examples'!$B$1/12)))*NORMSINV(RAND())</f>
        <v>5.1028085213253242E-2</v>
      </c>
      <c r="G4913">
        <f ca="1">F4913*EXP(-'Vasicek Examples'!$B$1/12)+(1-EXP(-'Vasicek Examples'!$B$1/12))*'Vasicek Examples'!$B$2+SQRT('Vasicek Examples'!$B$3^2/2/'Vasicek Examples'!$B$1*(1-EXP(-2*'Vasicek Examples'!$B$1/12)))*NORMSINV(RAND())</f>
        <v>5.3854780941680461E-2</v>
      </c>
      <c r="H4913">
        <f ca="1">G4913*EXP(-'Vasicek Examples'!$B$1/12)+(1-EXP(-'Vasicek Examples'!$B$1/12))*'Vasicek Examples'!$B$2+SQRT('Vasicek Examples'!$B$3^2/2/'Vasicek Examples'!$B$1*(1-EXP(-2*'Vasicek Examples'!$B$1/12)))*NORMSINV(RAND())</f>
        <v>5.5287798579086979E-2</v>
      </c>
      <c r="I4913">
        <f ca="1">H4913*EXP(-'Vasicek Examples'!$B$1/12)+(1-EXP(-'Vasicek Examples'!$B$1/12))*'Vasicek Examples'!$B$2+SQRT('Vasicek Examples'!$B$3^2/2/'Vasicek Examples'!$B$1*(1-EXP(-2*'Vasicek Examples'!$B$1/12)))*NORMSINV(RAND())</f>
        <v>5.1688221029392994E-2</v>
      </c>
      <c r="J4913">
        <f ca="1">I4913*EXP(-'Vasicek Examples'!$B$1/12)+(1-EXP(-'Vasicek Examples'!$B$1/12))*'Vasicek Examples'!$B$2+SQRT('Vasicek Examples'!$B$3^2/2/'Vasicek Examples'!$B$1*(1-EXP(-2*'Vasicek Examples'!$B$1/12)))*NORMSINV(RAND())</f>
        <v>5.5463452856997039E-2</v>
      </c>
      <c r="K4913">
        <f ca="1">J4913*EXP(-'Vasicek Examples'!$B$1/12)+(1-EXP(-'Vasicek Examples'!$B$1/12))*'Vasicek Examples'!$B$2+SQRT('Vasicek Examples'!$B$3^2/2/'Vasicek Examples'!$B$1*(1-EXP(-2*'Vasicek Examples'!$B$1/12)))*NORMSINV(RAND())</f>
        <v>5.4193026516196105E-2</v>
      </c>
      <c r="L4913">
        <f ca="1">K4913*EXP(-'Vasicek Examples'!$B$1/12)+(1-EXP(-'Vasicek Examples'!$B$1/12))*'Vasicek Examples'!$B$2+SQRT('Vasicek Examples'!$B$3^2/2/'Vasicek Examples'!$B$1*(1-EXP(-2*'Vasicek Examples'!$B$1/12)))*NORMSINV(RAND())</f>
        <v>5.4448753643973384E-2</v>
      </c>
      <c r="M4913">
        <f ca="1">L4913*EXP(-'Vasicek Examples'!$B$1/12)+(1-EXP(-'Vasicek Examples'!$B$1/12))*'Vasicek Examples'!$B$2+SQRT('Vasicek Examples'!$B$3^2/2/'Vasicek Examples'!$B$1*(1-EXP(-2*'Vasicek Examples'!$B$1/12)))*NORMSINV(RAND())</f>
        <v>5.3321261918018996E-2</v>
      </c>
      <c r="N4913">
        <f ca="1">M4913*EXP(-'Vasicek Examples'!$B$1/12)+(1-EXP(-'Vasicek Examples'!$B$1/12))*'Vasicek Examples'!$B$2+SQRT('Vasicek Examples'!$B$3^2/2/'Vasicek Examples'!$B$1*(1-EXP(-2*'Vasicek Examples'!$B$1/12)))*NORMSINV(RAND())</f>
        <v>4.8316759002450242E-2</v>
      </c>
      <c r="O4913">
        <f t="shared" ca="1" si="306"/>
        <v>4.8140430255549566E-2</v>
      </c>
      <c r="P4913">
        <f t="shared" ca="1" si="307"/>
        <v>0.95299994765398466</v>
      </c>
      <c r="Q4913">
        <f ca="1">EXP(-'Vasicek Examples'!$D$4*N4913+'Vasicek Examples'!$E$4)</f>
        <v>0.95660227301084932</v>
      </c>
      <c r="R4913">
        <f ca="1">MAX(Q4913-'Vasicek Examples'!$B$8,0)</f>
        <v>0</v>
      </c>
      <c r="S4913">
        <f t="shared" ca="1" si="308"/>
        <v>0</v>
      </c>
    </row>
    <row r="4914" spans="1:19" x14ac:dyDescent="0.2">
      <c r="A4914">
        <f t="shared" si="309"/>
        <v>4910</v>
      </c>
      <c r="B4914">
        <f>'Vasicek Examples'!$B$4</f>
        <v>5.2999999999999999E-2</v>
      </c>
      <c r="C4914">
        <f ca="1">B4914*EXP(-'Vasicek Examples'!$B$1/12)+(1-EXP(-'Vasicek Examples'!$B$1/12))*'Vasicek Examples'!$B$2+SQRT('Vasicek Examples'!$B$3^2/2/'Vasicek Examples'!$B$1*(1-EXP(-2*'Vasicek Examples'!$B$1/12)))*NORMSINV(RAND())</f>
        <v>5.5023495681359828E-2</v>
      </c>
      <c r="D4914">
        <f ca="1">C4914*EXP(-'Vasicek Examples'!$B$1/12)+(1-EXP(-'Vasicek Examples'!$B$1/12))*'Vasicek Examples'!$B$2+SQRT('Vasicek Examples'!$B$3^2/2/'Vasicek Examples'!$B$1*(1-EXP(-2*'Vasicek Examples'!$B$1/12)))*NORMSINV(RAND())</f>
        <v>6.0978259123516128E-2</v>
      </c>
      <c r="E4914">
        <f ca="1">D4914*EXP(-'Vasicek Examples'!$B$1/12)+(1-EXP(-'Vasicek Examples'!$B$1/12))*'Vasicek Examples'!$B$2+SQRT('Vasicek Examples'!$B$3^2/2/'Vasicek Examples'!$B$1*(1-EXP(-2*'Vasicek Examples'!$B$1/12)))*NORMSINV(RAND())</f>
        <v>6.9292638595207665E-2</v>
      </c>
      <c r="F4914">
        <f ca="1">E4914*EXP(-'Vasicek Examples'!$B$1/12)+(1-EXP(-'Vasicek Examples'!$B$1/12))*'Vasicek Examples'!$B$2+SQRT('Vasicek Examples'!$B$3^2/2/'Vasicek Examples'!$B$1*(1-EXP(-2*'Vasicek Examples'!$B$1/12)))*NORMSINV(RAND())</f>
        <v>5.7771177538125086E-2</v>
      </c>
      <c r="G4914">
        <f ca="1">F4914*EXP(-'Vasicek Examples'!$B$1/12)+(1-EXP(-'Vasicek Examples'!$B$1/12))*'Vasicek Examples'!$B$2+SQRT('Vasicek Examples'!$B$3^2/2/'Vasicek Examples'!$B$1*(1-EXP(-2*'Vasicek Examples'!$B$1/12)))*NORMSINV(RAND())</f>
        <v>5.2131071613353709E-2</v>
      </c>
      <c r="H4914">
        <f ca="1">G4914*EXP(-'Vasicek Examples'!$B$1/12)+(1-EXP(-'Vasicek Examples'!$B$1/12))*'Vasicek Examples'!$B$2+SQRT('Vasicek Examples'!$B$3^2/2/'Vasicek Examples'!$B$1*(1-EXP(-2*'Vasicek Examples'!$B$1/12)))*NORMSINV(RAND())</f>
        <v>4.6684918528415525E-2</v>
      </c>
      <c r="I4914">
        <f ca="1">H4914*EXP(-'Vasicek Examples'!$B$1/12)+(1-EXP(-'Vasicek Examples'!$B$1/12))*'Vasicek Examples'!$B$2+SQRT('Vasicek Examples'!$B$3^2/2/'Vasicek Examples'!$B$1*(1-EXP(-2*'Vasicek Examples'!$B$1/12)))*NORMSINV(RAND())</f>
        <v>4.3538574320864443E-2</v>
      </c>
      <c r="J4914">
        <f ca="1">I4914*EXP(-'Vasicek Examples'!$B$1/12)+(1-EXP(-'Vasicek Examples'!$B$1/12))*'Vasicek Examples'!$B$2+SQRT('Vasicek Examples'!$B$3^2/2/'Vasicek Examples'!$B$1*(1-EXP(-2*'Vasicek Examples'!$B$1/12)))*NORMSINV(RAND())</f>
        <v>4.0343933408091066E-2</v>
      </c>
      <c r="K4914">
        <f ca="1">J4914*EXP(-'Vasicek Examples'!$B$1/12)+(1-EXP(-'Vasicek Examples'!$B$1/12))*'Vasicek Examples'!$B$2+SQRT('Vasicek Examples'!$B$3^2/2/'Vasicek Examples'!$B$1*(1-EXP(-2*'Vasicek Examples'!$B$1/12)))*NORMSINV(RAND())</f>
        <v>4.42305720315814E-2</v>
      </c>
      <c r="L4914">
        <f ca="1">K4914*EXP(-'Vasicek Examples'!$B$1/12)+(1-EXP(-'Vasicek Examples'!$B$1/12))*'Vasicek Examples'!$B$2+SQRT('Vasicek Examples'!$B$3^2/2/'Vasicek Examples'!$B$1*(1-EXP(-2*'Vasicek Examples'!$B$1/12)))*NORMSINV(RAND())</f>
        <v>3.9067497853435086E-2</v>
      </c>
      <c r="M4914">
        <f ca="1">L4914*EXP(-'Vasicek Examples'!$B$1/12)+(1-EXP(-'Vasicek Examples'!$B$1/12))*'Vasicek Examples'!$B$2+SQRT('Vasicek Examples'!$B$3^2/2/'Vasicek Examples'!$B$1*(1-EXP(-2*'Vasicek Examples'!$B$1/12)))*NORMSINV(RAND())</f>
        <v>3.9637182993880395E-2</v>
      </c>
      <c r="N4914">
        <f ca="1">M4914*EXP(-'Vasicek Examples'!$B$1/12)+(1-EXP(-'Vasicek Examples'!$B$1/12))*'Vasicek Examples'!$B$2+SQRT('Vasicek Examples'!$B$3^2/2/'Vasicek Examples'!$B$1*(1-EXP(-2*'Vasicek Examples'!$B$1/12)))*NORMSINV(RAND())</f>
        <v>3.7109787212126689E-2</v>
      </c>
      <c r="O4914">
        <f t="shared" ca="1" si="306"/>
        <v>4.4978538954434481E-2</v>
      </c>
      <c r="P4914">
        <f t="shared" ca="1" si="307"/>
        <v>0.95601799875877458</v>
      </c>
      <c r="Q4914">
        <f ca="1">EXP(-'Vasicek Examples'!$D$4*N4914+'Vasicek Examples'!$E$4)</f>
        <v>0.96507605043280864</v>
      </c>
      <c r="R4914">
        <f ca="1">MAX(Q4914-'Vasicek Examples'!$B$8,0)</f>
        <v>4.3800687286954521E-3</v>
      </c>
      <c r="S4914">
        <f t="shared" ca="1" si="308"/>
        <v>4.1874245404333156E-3</v>
      </c>
    </row>
    <row r="4915" spans="1:19" x14ac:dyDescent="0.2">
      <c r="A4915">
        <f t="shared" si="309"/>
        <v>4911</v>
      </c>
      <c r="B4915">
        <f>'Vasicek Examples'!$B$4</f>
        <v>5.2999999999999999E-2</v>
      </c>
      <c r="C4915">
        <f ca="1">B4915*EXP(-'Vasicek Examples'!$B$1/12)+(1-EXP(-'Vasicek Examples'!$B$1/12))*'Vasicek Examples'!$B$2+SQRT('Vasicek Examples'!$B$3^2/2/'Vasicek Examples'!$B$1*(1-EXP(-2*'Vasicek Examples'!$B$1/12)))*NORMSINV(RAND())</f>
        <v>5.183007920684124E-2</v>
      </c>
      <c r="D4915">
        <f ca="1">C4915*EXP(-'Vasicek Examples'!$B$1/12)+(1-EXP(-'Vasicek Examples'!$B$1/12))*'Vasicek Examples'!$B$2+SQRT('Vasicek Examples'!$B$3^2/2/'Vasicek Examples'!$B$1*(1-EXP(-2*'Vasicek Examples'!$B$1/12)))*NORMSINV(RAND())</f>
        <v>4.9080662151677064E-2</v>
      </c>
      <c r="E4915">
        <f ca="1">D4915*EXP(-'Vasicek Examples'!$B$1/12)+(1-EXP(-'Vasicek Examples'!$B$1/12))*'Vasicek Examples'!$B$2+SQRT('Vasicek Examples'!$B$3^2/2/'Vasicek Examples'!$B$1*(1-EXP(-2*'Vasicek Examples'!$B$1/12)))*NORMSINV(RAND())</f>
        <v>5.0923077382523552E-2</v>
      </c>
      <c r="F4915">
        <f ca="1">E4915*EXP(-'Vasicek Examples'!$B$1/12)+(1-EXP(-'Vasicek Examples'!$B$1/12))*'Vasicek Examples'!$B$2+SQRT('Vasicek Examples'!$B$3^2/2/'Vasicek Examples'!$B$1*(1-EXP(-2*'Vasicek Examples'!$B$1/12)))*NORMSINV(RAND())</f>
        <v>6.3762538887321432E-2</v>
      </c>
      <c r="G4915">
        <f ca="1">F4915*EXP(-'Vasicek Examples'!$B$1/12)+(1-EXP(-'Vasicek Examples'!$B$1/12))*'Vasicek Examples'!$B$2+SQRT('Vasicek Examples'!$B$3^2/2/'Vasicek Examples'!$B$1*(1-EXP(-2*'Vasicek Examples'!$B$1/12)))*NORMSINV(RAND())</f>
        <v>5.6111684639308101E-2</v>
      </c>
      <c r="H4915">
        <f ca="1">G4915*EXP(-'Vasicek Examples'!$B$1/12)+(1-EXP(-'Vasicek Examples'!$B$1/12))*'Vasicek Examples'!$B$2+SQRT('Vasicek Examples'!$B$3^2/2/'Vasicek Examples'!$B$1*(1-EXP(-2*'Vasicek Examples'!$B$1/12)))*NORMSINV(RAND())</f>
        <v>5.0491346774700956E-2</v>
      </c>
      <c r="I4915">
        <f ca="1">H4915*EXP(-'Vasicek Examples'!$B$1/12)+(1-EXP(-'Vasicek Examples'!$B$1/12))*'Vasicek Examples'!$B$2+SQRT('Vasicek Examples'!$B$3^2/2/'Vasicek Examples'!$B$1*(1-EXP(-2*'Vasicek Examples'!$B$1/12)))*NORMSINV(RAND())</f>
        <v>4.6356363325649422E-2</v>
      </c>
      <c r="J4915">
        <f ca="1">I4915*EXP(-'Vasicek Examples'!$B$1/12)+(1-EXP(-'Vasicek Examples'!$B$1/12))*'Vasicek Examples'!$B$2+SQRT('Vasicek Examples'!$B$3^2/2/'Vasicek Examples'!$B$1*(1-EXP(-2*'Vasicek Examples'!$B$1/12)))*NORMSINV(RAND())</f>
        <v>5.1477120213619512E-2</v>
      </c>
      <c r="K4915">
        <f ca="1">J4915*EXP(-'Vasicek Examples'!$B$1/12)+(1-EXP(-'Vasicek Examples'!$B$1/12))*'Vasicek Examples'!$B$2+SQRT('Vasicek Examples'!$B$3^2/2/'Vasicek Examples'!$B$1*(1-EXP(-2*'Vasicek Examples'!$B$1/12)))*NORMSINV(RAND())</f>
        <v>5.4645200779267829E-2</v>
      </c>
      <c r="L4915">
        <f ca="1">K4915*EXP(-'Vasicek Examples'!$B$1/12)+(1-EXP(-'Vasicek Examples'!$B$1/12))*'Vasicek Examples'!$B$2+SQRT('Vasicek Examples'!$B$3^2/2/'Vasicek Examples'!$B$1*(1-EXP(-2*'Vasicek Examples'!$B$1/12)))*NORMSINV(RAND())</f>
        <v>4.3186595457345205E-2</v>
      </c>
      <c r="M4915">
        <f ca="1">L4915*EXP(-'Vasicek Examples'!$B$1/12)+(1-EXP(-'Vasicek Examples'!$B$1/12))*'Vasicek Examples'!$B$2+SQRT('Vasicek Examples'!$B$3^2/2/'Vasicek Examples'!$B$1*(1-EXP(-2*'Vasicek Examples'!$B$1/12)))*NORMSINV(RAND())</f>
        <v>3.5796348580368079E-2</v>
      </c>
      <c r="N4915">
        <f ca="1">M4915*EXP(-'Vasicek Examples'!$B$1/12)+(1-EXP(-'Vasicek Examples'!$B$1/12))*'Vasicek Examples'!$B$2+SQRT('Vasicek Examples'!$B$3^2/2/'Vasicek Examples'!$B$1*(1-EXP(-2*'Vasicek Examples'!$B$1/12)))*NORMSINV(RAND())</f>
        <v>3.1308908112981836E-2</v>
      </c>
      <c r="O4915">
        <f t="shared" ca="1" si="306"/>
        <v>4.5283369320974397E-2</v>
      </c>
      <c r="P4915">
        <f t="shared" ca="1" si="307"/>
        <v>0.9557266198546196</v>
      </c>
      <c r="Q4915">
        <f ca="1">EXP(-'Vasicek Examples'!$D$4*N4915+'Vasicek Examples'!$E$4)</f>
        <v>0.96949163173302444</v>
      </c>
      <c r="R4915">
        <f ca="1">MAX(Q4915-'Vasicek Examples'!$B$8,0)</f>
        <v>8.7956500289112505E-3</v>
      </c>
      <c r="S4915">
        <f t="shared" ca="1" si="308"/>
        <v>8.406236871555537E-3</v>
      </c>
    </row>
    <row r="4916" spans="1:19" x14ac:dyDescent="0.2">
      <c r="A4916">
        <f t="shared" si="309"/>
        <v>4912</v>
      </c>
      <c r="B4916">
        <f>'Vasicek Examples'!$B$4</f>
        <v>5.2999999999999999E-2</v>
      </c>
      <c r="C4916">
        <f ca="1">B4916*EXP(-'Vasicek Examples'!$B$1/12)+(1-EXP(-'Vasicek Examples'!$B$1/12))*'Vasicek Examples'!$B$2+SQRT('Vasicek Examples'!$B$3^2/2/'Vasicek Examples'!$B$1*(1-EXP(-2*'Vasicek Examples'!$B$1/12)))*NORMSINV(RAND())</f>
        <v>4.9907311853817318E-2</v>
      </c>
      <c r="D4916">
        <f ca="1">C4916*EXP(-'Vasicek Examples'!$B$1/12)+(1-EXP(-'Vasicek Examples'!$B$1/12))*'Vasicek Examples'!$B$2+SQRT('Vasicek Examples'!$B$3^2/2/'Vasicek Examples'!$B$1*(1-EXP(-2*'Vasicek Examples'!$B$1/12)))*NORMSINV(RAND())</f>
        <v>5.4591776537972349E-2</v>
      </c>
      <c r="E4916">
        <f ca="1">D4916*EXP(-'Vasicek Examples'!$B$1/12)+(1-EXP(-'Vasicek Examples'!$B$1/12))*'Vasicek Examples'!$B$2+SQRT('Vasicek Examples'!$B$3^2/2/'Vasicek Examples'!$B$1*(1-EXP(-2*'Vasicek Examples'!$B$1/12)))*NORMSINV(RAND())</f>
        <v>4.9741413365489429E-2</v>
      </c>
      <c r="F4916">
        <f ca="1">E4916*EXP(-'Vasicek Examples'!$B$1/12)+(1-EXP(-'Vasicek Examples'!$B$1/12))*'Vasicek Examples'!$B$2+SQRT('Vasicek Examples'!$B$3^2/2/'Vasicek Examples'!$B$1*(1-EXP(-2*'Vasicek Examples'!$B$1/12)))*NORMSINV(RAND())</f>
        <v>4.3683756272174017E-2</v>
      </c>
      <c r="G4916">
        <f ca="1">F4916*EXP(-'Vasicek Examples'!$B$1/12)+(1-EXP(-'Vasicek Examples'!$B$1/12))*'Vasicek Examples'!$B$2+SQRT('Vasicek Examples'!$B$3^2/2/'Vasicek Examples'!$B$1*(1-EXP(-2*'Vasicek Examples'!$B$1/12)))*NORMSINV(RAND())</f>
        <v>3.1748977286014501E-2</v>
      </c>
      <c r="H4916">
        <f ca="1">G4916*EXP(-'Vasicek Examples'!$B$1/12)+(1-EXP(-'Vasicek Examples'!$B$1/12))*'Vasicek Examples'!$B$2+SQRT('Vasicek Examples'!$B$3^2/2/'Vasicek Examples'!$B$1*(1-EXP(-2*'Vasicek Examples'!$B$1/12)))*NORMSINV(RAND())</f>
        <v>2.7688059980628489E-2</v>
      </c>
      <c r="I4916">
        <f ca="1">H4916*EXP(-'Vasicek Examples'!$B$1/12)+(1-EXP(-'Vasicek Examples'!$B$1/12))*'Vasicek Examples'!$B$2+SQRT('Vasicek Examples'!$B$3^2/2/'Vasicek Examples'!$B$1*(1-EXP(-2*'Vasicek Examples'!$B$1/12)))*NORMSINV(RAND())</f>
        <v>3.3543170552877061E-2</v>
      </c>
      <c r="J4916">
        <f ca="1">I4916*EXP(-'Vasicek Examples'!$B$1/12)+(1-EXP(-'Vasicek Examples'!$B$1/12))*'Vasicek Examples'!$B$2+SQRT('Vasicek Examples'!$B$3^2/2/'Vasicek Examples'!$B$1*(1-EXP(-2*'Vasicek Examples'!$B$1/12)))*NORMSINV(RAND())</f>
        <v>4.4998804103099678E-2</v>
      </c>
      <c r="K4916">
        <f ca="1">J4916*EXP(-'Vasicek Examples'!$B$1/12)+(1-EXP(-'Vasicek Examples'!$B$1/12))*'Vasicek Examples'!$B$2+SQRT('Vasicek Examples'!$B$3^2/2/'Vasicek Examples'!$B$1*(1-EXP(-2*'Vasicek Examples'!$B$1/12)))*NORMSINV(RAND())</f>
        <v>5.4994387267378347E-2</v>
      </c>
      <c r="L4916">
        <f ca="1">K4916*EXP(-'Vasicek Examples'!$B$1/12)+(1-EXP(-'Vasicek Examples'!$B$1/12))*'Vasicek Examples'!$B$2+SQRT('Vasicek Examples'!$B$3^2/2/'Vasicek Examples'!$B$1*(1-EXP(-2*'Vasicek Examples'!$B$1/12)))*NORMSINV(RAND())</f>
        <v>6.6361815253975762E-2</v>
      </c>
      <c r="M4916">
        <f ca="1">L4916*EXP(-'Vasicek Examples'!$B$1/12)+(1-EXP(-'Vasicek Examples'!$B$1/12))*'Vasicek Examples'!$B$2+SQRT('Vasicek Examples'!$B$3^2/2/'Vasicek Examples'!$B$1*(1-EXP(-2*'Vasicek Examples'!$B$1/12)))*NORMSINV(RAND())</f>
        <v>6.830440969945184E-2</v>
      </c>
      <c r="N4916">
        <f ca="1">M4916*EXP(-'Vasicek Examples'!$B$1/12)+(1-EXP(-'Vasicek Examples'!$B$1/12))*'Vasicek Examples'!$B$2+SQRT('Vasicek Examples'!$B$3^2/2/'Vasicek Examples'!$B$1*(1-EXP(-2*'Vasicek Examples'!$B$1/12)))*NORMSINV(RAND())</f>
        <v>7.0620693909508286E-2</v>
      </c>
      <c r="O4916">
        <f t="shared" ca="1" si="306"/>
        <v>4.4660047766727023E-2</v>
      </c>
      <c r="P4916">
        <f t="shared" ca="1" si="307"/>
        <v>0.95632253055944216</v>
      </c>
      <c r="Q4916">
        <f ca="1">EXP(-'Vasicek Examples'!$D$4*N4916+'Vasicek Examples'!$E$4)</f>
        <v>0.93995864373641136</v>
      </c>
      <c r="R4916">
        <f ca="1">MAX(Q4916-'Vasicek Examples'!$B$8,0)</f>
        <v>0</v>
      </c>
      <c r="S4916">
        <f t="shared" ca="1" si="308"/>
        <v>0</v>
      </c>
    </row>
    <row r="4917" spans="1:19" x14ac:dyDescent="0.2">
      <c r="A4917">
        <f t="shared" si="309"/>
        <v>4913</v>
      </c>
      <c r="B4917">
        <f>'Vasicek Examples'!$B$4</f>
        <v>5.2999999999999999E-2</v>
      </c>
      <c r="C4917">
        <f ca="1">B4917*EXP(-'Vasicek Examples'!$B$1/12)+(1-EXP(-'Vasicek Examples'!$B$1/12))*'Vasicek Examples'!$B$2+SQRT('Vasicek Examples'!$B$3^2/2/'Vasicek Examples'!$B$1*(1-EXP(-2*'Vasicek Examples'!$B$1/12)))*NORMSINV(RAND())</f>
        <v>5.3432480337179913E-2</v>
      </c>
      <c r="D4917">
        <f ca="1">C4917*EXP(-'Vasicek Examples'!$B$1/12)+(1-EXP(-'Vasicek Examples'!$B$1/12))*'Vasicek Examples'!$B$2+SQRT('Vasicek Examples'!$B$3^2/2/'Vasicek Examples'!$B$1*(1-EXP(-2*'Vasicek Examples'!$B$1/12)))*NORMSINV(RAND())</f>
        <v>5.1025993871025202E-2</v>
      </c>
      <c r="E4917">
        <f ca="1">D4917*EXP(-'Vasicek Examples'!$B$1/12)+(1-EXP(-'Vasicek Examples'!$B$1/12))*'Vasicek Examples'!$B$2+SQRT('Vasicek Examples'!$B$3^2/2/'Vasicek Examples'!$B$1*(1-EXP(-2*'Vasicek Examples'!$B$1/12)))*NORMSINV(RAND())</f>
        <v>4.9142432843639096E-2</v>
      </c>
      <c r="F4917">
        <f ca="1">E4917*EXP(-'Vasicek Examples'!$B$1/12)+(1-EXP(-'Vasicek Examples'!$B$1/12))*'Vasicek Examples'!$B$2+SQRT('Vasicek Examples'!$B$3^2/2/'Vasicek Examples'!$B$1*(1-EXP(-2*'Vasicek Examples'!$B$1/12)))*NORMSINV(RAND())</f>
        <v>4.1411791232087998E-2</v>
      </c>
      <c r="G4917">
        <f ca="1">F4917*EXP(-'Vasicek Examples'!$B$1/12)+(1-EXP(-'Vasicek Examples'!$B$1/12))*'Vasicek Examples'!$B$2+SQRT('Vasicek Examples'!$B$3^2/2/'Vasicek Examples'!$B$1*(1-EXP(-2*'Vasicek Examples'!$B$1/12)))*NORMSINV(RAND())</f>
        <v>3.6163791967095238E-2</v>
      </c>
      <c r="H4917">
        <f ca="1">G4917*EXP(-'Vasicek Examples'!$B$1/12)+(1-EXP(-'Vasicek Examples'!$B$1/12))*'Vasicek Examples'!$B$2+SQRT('Vasicek Examples'!$B$3^2/2/'Vasicek Examples'!$B$1*(1-EXP(-2*'Vasicek Examples'!$B$1/12)))*NORMSINV(RAND())</f>
        <v>4.6929172412919024E-2</v>
      </c>
      <c r="I4917">
        <f ca="1">H4917*EXP(-'Vasicek Examples'!$B$1/12)+(1-EXP(-'Vasicek Examples'!$B$1/12))*'Vasicek Examples'!$B$2+SQRT('Vasicek Examples'!$B$3^2/2/'Vasicek Examples'!$B$1*(1-EXP(-2*'Vasicek Examples'!$B$1/12)))*NORMSINV(RAND())</f>
        <v>5.3667034979578268E-2</v>
      </c>
      <c r="J4917">
        <f ca="1">I4917*EXP(-'Vasicek Examples'!$B$1/12)+(1-EXP(-'Vasicek Examples'!$B$1/12))*'Vasicek Examples'!$B$2+SQRT('Vasicek Examples'!$B$3^2/2/'Vasicek Examples'!$B$1*(1-EXP(-2*'Vasicek Examples'!$B$1/12)))*NORMSINV(RAND())</f>
        <v>5.2393319806681146E-2</v>
      </c>
      <c r="K4917">
        <f ca="1">J4917*EXP(-'Vasicek Examples'!$B$1/12)+(1-EXP(-'Vasicek Examples'!$B$1/12))*'Vasicek Examples'!$B$2+SQRT('Vasicek Examples'!$B$3^2/2/'Vasicek Examples'!$B$1*(1-EXP(-2*'Vasicek Examples'!$B$1/12)))*NORMSINV(RAND())</f>
        <v>4.9125719243934274E-2</v>
      </c>
      <c r="L4917">
        <f ca="1">K4917*EXP(-'Vasicek Examples'!$B$1/12)+(1-EXP(-'Vasicek Examples'!$B$1/12))*'Vasicek Examples'!$B$2+SQRT('Vasicek Examples'!$B$3^2/2/'Vasicek Examples'!$B$1*(1-EXP(-2*'Vasicek Examples'!$B$1/12)))*NORMSINV(RAND())</f>
        <v>4.7998087753205618E-2</v>
      </c>
      <c r="M4917">
        <f ca="1">L4917*EXP(-'Vasicek Examples'!$B$1/12)+(1-EXP(-'Vasicek Examples'!$B$1/12))*'Vasicek Examples'!$B$2+SQRT('Vasicek Examples'!$B$3^2/2/'Vasicek Examples'!$B$1*(1-EXP(-2*'Vasicek Examples'!$B$1/12)))*NORMSINV(RAND())</f>
        <v>4.8547747433191374E-2</v>
      </c>
      <c r="N4917">
        <f ca="1">M4917*EXP(-'Vasicek Examples'!$B$1/12)+(1-EXP(-'Vasicek Examples'!$B$1/12))*'Vasicek Examples'!$B$2+SQRT('Vasicek Examples'!$B$3^2/2/'Vasicek Examples'!$B$1*(1-EXP(-2*'Vasicek Examples'!$B$1/12)))*NORMSINV(RAND())</f>
        <v>4.3786729165755434E-2</v>
      </c>
      <c r="O4917">
        <f t="shared" ca="1" si="306"/>
        <v>4.3751224691235414E-2</v>
      </c>
      <c r="P4917">
        <f t="shared" ca="1" si="307"/>
        <v>0.95719205360428183</v>
      </c>
      <c r="Q4917">
        <f ca="1">EXP(-'Vasicek Examples'!$D$4*N4917+'Vasicek Examples'!$E$4)</f>
        <v>0.96001850765288776</v>
      </c>
      <c r="R4917">
        <f ca="1">MAX(Q4917-'Vasicek Examples'!$B$8,0)</f>
        <v>0</v>
      </c>
      <c r="S4917">
        <f t="shared" ca="1" si="308"/>
        <v>0</v>
      </c>
    </row>
    <row r="4918" spans="1:19" x14ac:dyDescent="0.2">
      <c r="A4918">
        <f t="shared" si="309"/>
        <v>4914</v>
      </c>
      <c r="B4918">
        <f>'Vasicek Examples'!$B$4</f>
        <v>5.2999999999999999E-2</v>
      </c>
      <c r="C4918">
        <f ca="1">B4918*EXP(-'Vasicek Examples'!$B$1/12)+(1-EXP(-'Vasicek Examples'!$B$1/12))*'Vasicek Examples'!$B$2+SQRT('Vasicek Examples'!$B$3^2/2/'Vasicek Examples'!$B$1*(1-EXP(-2*'Vasicek Examples'!$B$1/12)))*NORMSINV(RAND())</f>
        <v>5.4864909414596132E-2</v>
      </c>
      <c r="D4918">
        <f ca="1">C4918*EXP(-'Vasicek Examples'!$B$1/12)+(1-EXP(-'Vasicek Examples'!$B$1/12))*'Vasicek Examples'!$B$2+SQRT('Vasicek Examples'!$B$3^2/2/'Vasicek Examples'!$B$1*(1-EXP(-2*'Vasicek Examples'!$B$1/12)))*NORMSINV(RAND())</f>
        <v>4.872746398278225E-2</v>
      </c>
      <c r="E4918">
        <f ca="1">D4918*EXP(-'Vasicek Examples'!$B$1/12)+(1-EXP(-'Vasicek Examples'!$B$1/12))*'Vasicek Examples'!$B$2+SQRT('Vasicek Examples'!$B$3^2/2/'Vasicek Examples'!$B$1*(1-EXP(-2*'Vasicek Examples'!$B$1/12)))*NORMSINV(RAND())</f>
        <v>3.8961431087069925E-2</v>
      </c>
      <c r="F4918">
        <f ca="1">E4918*EXP(-'Vasicek Examples'!$B$1/12)+(1-EXP(-'Vasicek Examples'!$B$1/12))*'Vasicek Examples'!$B$2+SQRT('Vasicek Examples'!$B$3^2/2/'Vasicek Examples'!$B$1*(1-EXP(-2*'Vasicek Examples'!$B$1/12)))*NORMSINV(RAND())</f>
        <v>2.8886868063924785E-2</v>
      </c>
      <c r="G4918">
        <f ca="1">F4918*EXP(-'Vasicek Examples'!$B$1/12)+(1-EXP(-'Vasicek Examples'!$B$1/12))*'Vasicek Examples'!$B$2+SQRT('Vasicek Examples'!$B$3^2/2/'Vasicek Examples'!$B$1*(1-EXP(-2*'Vasicek Examples'!$B$1/12)))*NORMSINV(RAND())</f>
        <v>4.2154938867212048E-2</v>
      </c>
      <c r="H4918">
        <f ca="1">G4918*EXP(-'Vasicek Examples'!$B$1/12)+(1-EXP(-'Vasicek Examples'!$B$1/12))*'Vasicek Examples'!$B$2+SQRT('Vasicek Examples'!$B$3^2/2/'Vasicek Examples'!$B$1*(1-EXP(-2*'Vasicek Examples'!$B$1/12)))*NORMSINV(RAND())</f>
        <v>4.2822409723995709E-2</v>
      </c>
      <c r="I4918">
        <f ca="1">H4918*EXP(-'Vasicek Examples'!$B$1/12)+(1-EXP(-'Vasicek Examples'!$B$1/12))*'Vasicek Examples'!$B$2+SQRT('Vasicek Examples'!$B$3^2/2/'Vasicek Examples'!$B$1*(1-EXP(-2*'Vasicek Examples'!$B$1/12)))*NORMSINV(RAND())</f>
        <v>4.4940911047178483E-2</v>
      </c>
      <c r="J4918">
        <f ca="1">I4918*EXP(-'Vasicek Examples'!$B$1/12)+(1-EXP(-'Vasicek Examples'!$B$1/12))*'Vasicek Examples'!$B$2+SQRT('Vasicek Examples'!$B$3^2/2/'Vasicek Examples'!$B$1*(1-EXP(-2*'Vasicek Examples'!$B$1/12)))*NORMSINV(RAND())</f>
        <v>4.7706836802999336E-2</v>
      </c>
      <c r="K4918">
        <f ca="1">J4918*EXP(-'Vasicek Examples'!$B$1/12)+(1-EXP(-'Vasicek Examples'!$B$1/12))*'Vasicek Examples'!$B$2+SQRT('Vasicek Examples'!$B$3^2/2/'Vasicek Examples'!$B$1*(1-EXP(-2*'Vasicek Examples'!$B$1/12)))*NORMSINV(RAND())</f>
        <v>4.6674692625279963E-2</v>
      </c>
      <c r="L4918">
        <f ca="1">K4918*EXP(-'Vasicek Examples'!$B$1/12)+(1-EXP(-'Vasicek Examples'!$B$1/12))*'Vasicek Examples'!$B$2+SQRT('Vasicek Examples'!$B$3^2/2/'Vasicek Examples'!$B$1*(1-EXP(-2*'Vasicek Examples'!$B$1/12)))*NORMSINV(RAND())</f>
        <v>4.2812399226963234E-2</v>
      </c>
      <c r="M4918">
        <f ca="1">L4918*EXP(-'Vasicek Examples'!$B$1/12)+(1-EXP(-'Vasicek Examples'!$B$1/12))*'Vasicek Examples'!$B$2+SQRT('Vasicek Examples'!$B$3^2/2/'Vasicek Examples'!$B$1*(1-EXP(-2*'Vasicek Examples'!$B$1/12)))*NORMSINV(RAND())</f>
        <v>4.0559636197175737E-2</v>
      </c>
      <c r="N4918">
        <f ca="1">M4918*EXP(-'Vasicek Examples'!$B$1/12)+(1-EXP(-'Vasicek Examples'!$B$1/12))*'Vasicek Examples'!$B$2+SQRT('Vasicek Examples'!$B$3^2/2/'Vasicek Examples'!$B$1*(1-EXP(-2*'Vasicek Examples'!$B$1/12)))*NORMSINV(RAND())</f>
        <v>4.1336412104450306E-2</v>
      </c>
      <c r="O4918">
        <f t="shared" ca="1" si="306"/>
        <v>3.9362354032008724E-2</v>
      </c>
      <c r="P4918">
        <f t="shared" ca="1" si="307"/>
        <v>0.9614022780306426</v>
      </c>
      <c r="Q4918">
        <f ca="1">EXP(-'Vasicek Examples'!$D$4*N4918+'Vasicek Examples'!$E$4)</f>
        <v>0.96187144853629314</v>
      </c>
      <c r="R4918">
        <f ca="1">MAX(Q4918-'Vasicek Examples'!$B$8,0)</f>
        <v>1.17546683217995E-3</v>
      </c>
      <c r="S4918">
        <f t="shared" ca="1" si="308"/>
        <v>1.1300964902072671E-3</v>
      </c>
    </row>
    <row r="4919" spans="1:19" x14ac:dyDescent="0.2">
      <c r="A4919">
        <f t="shared" si="309"/>
        <v>4915</v>
      </c>
      <c r="B4919">
        <f>'Vasicek Examples'!$B$4</f>
        <v>5.2999999999999999E-2</v>
      </c>
      <c r="C4919">
        <f ca="1">B4919*EXP(-'Vasicek Examples'!$B$1/12)+(1-EXP(-'Vasicek Examples'!$B$1/12))*'Vasicek Examples'!$B$2+SQRT('Vasicek Examples'!$B$3^2/2/'Vasicek Examples'!$B$1*(1-EXP(-2*'Vasicek Examples'!$B$1/12)))*NORMSINV(RAND())</f>
        <v>5.8683767059224561E-2</v>
      </c>
      <c r="D4919">
        <f ca="1">C4919*EXP(-'Vasicek Examples'!$B$1/12)+(1-EXP(-'Vasicek Examples'!$B$1/12))*'Vasicek Examples'!$B$2+SQRT('Vasicek Examples'!$B$3^2/2/'Vasicek Examples'!$B$1*(1-EXP(-2*'Vasicek Examples'!$B$1/12)))*NORMSINV(RAND())</f>
        <v>5.8794141198232015E-2</v>
      </c>
      <c r="E4919">
        <f ca="1">D4919*EXP(-'Vasicek Examples'!$B$1/12)+(1-EXP(-'Vasicek Examples'!$B$1/12))*'Vasicek Examples'!$B$2+SQRT('Vasicek Examples'!$B$3^2/2/'Vasicek Examples'!$B$1*(1-EXP(-2*'Vasicek Examples'!$B$1/12)))*NORMSINV(RAND())</f>
        <v>6.2187369736523418E-2</v>
      </c>
      <c r="F4919">
        <f ca="1">E4919*EXP(-'Vasicek Examples'!$B$1/12)+(1-EXP(-'Vasicek Examples'!$B$1/12))*'Vasicek Examples'!$B$2+SQRT('Vasicek Examples'!$B$3^2/2/'Vasicek Examples'!$B$1*(1-EXP(-2*'Vasicek Examples'!$B$1/12)))*NORMSINV(RAND())</f>
        <v>6.081157703693181E-2</v>
      </c>
      <c r="G4919">
        <f ca="1">F4919*EXP(-'Vasicek Examples'!$B$1/12)+(1-EXP(-'Vasicek Examples'!$B$1/12))*'Vasicek Examples'!$B$2+SQRT('Vasicek Examples'!$B$3^2/2/'Vasicek Examples'!$B$1*(1-EXP(-2*'Vasicek Examples'!$B$1/12)))*NORMSINV(RAND())</f>
        <v>5.384878673576772E-2</v>
      </c>
      <c r="H4919">
        <f ca="1">G4919*EXP(-'Vasicek Examples'!$B$1/12)+(1-EXP(-'Vasicek Examples'!$B$1/12))*'Vasicek Examples'!$B$2+SQRT('Vasicek Examples'!$B$3^2/2/'Vasicek Examples'!$B$1*(1-EXP(-2*'Vasicek Examples'!$B$1/12)))*NORMSINV(RAND())</f>
        <v>5.218504200322828E-2</v>
      </c>
      <c r="I4919">
        <f ca="1">H4919*EXP(-'Vasicek Examples'!$B$1/12)+(1-EXP(-'Vasicek Examples'!$B$1/12))*'Vasicek Examples'!$B$2+SQRT('Vasicek Examples'!$B$3^2/2/'Vasicek Examples'!$B$1*(1-EXP(-2*'Vasicek Examples'!$B$1/12)))*NORMSINV(RAND())</f>
        <v>6.0851666630587602E-2</v>
      </c>
      <c r="J4919">
        <f ca="1">I4919*EXP(-'Vasicek Examples'!$B$1/12)+(1-EXP(-'Vasicek Examples'!$B$1/12))*'Vasicek Examples'!$B$2+SQRT('Vasicek Examples'!$B$3^2/2/'Vasicek Examples'!$B$1*(1-EXP(-2*'Vasicek Examples'!$B$1/12)))*NORMSINV(RAND())</f>
        <v>6.2315397545969389E-2</v>
      </c>
      <c r="K4919">
        <f ca="1">J4919*EXP(-'Vasicek Examples'!$B$1/12)+(1-EXP(-'Vasicek Examples'!$B$1/12))*'Vasicek Examples'!$B$2+SQRT('Vasicek Examples'!$B$3^2/2/'Vasicek Examples'!$B$1*(1-EXP(-2*'Vasicek Examples'!$B$1/12)))*NORMSINV(RAND())</f>
        <v>5.5237160812153539E-2</v>
      </c>
      <c r="L4919">
        <f ca="1">K4919*EXP(-'Vasicek Examples'!$B$1/12)+(1-EXP(-'Vasicek Examples'!$B$1/12))*'Vasicek Examples'!$B$2+SQRT('Vasicek Examples'!$B$3^2/2/'Vasicek Examples'!$B$1*(1-EXP(-2*'Vasicek Examples'!$B$1/12)))*NORMSINV(RAND())</f>
        <v>6.3430642052351799E-2</v>
      </c>
      <c r="M4919">
        <f ca="1">L4919*EXP(-'Vasicek Examples'!$B$1/12)+(1-EXP(-'Vasicek Examples'!$B$1/12))*'Vasicek Examples'!$B$2+SQRT('Vasicek Examples'!$B$3^2/2/'Vasicek Examples'!$B$1*(1-EXP(-2*'Vasicek Examples'!$B$1/12)))*NORMSINV(RAND())</f>
        <v>6.194289589803835E-2</v>
      </c>
      <c r="N4919">
        <f ca="1">M4919*EXP(-'Vasicek Examples'!$B$1/12)+(1-EXP(-'Vasicek Examples'!$B$1/12))*'Vasicek Examples'!$B$2+SQRT('Vasicek Examples'!$B$3^2/2/'Vasicek Examples'!$B$1*(1-EXP(-2*'Vasicek Examples'!$B$1/12)))*NORMSINV(RAND())</f>
        <v>6.2518218922397048E-2</v>
      </c>
      <c r="O4919">
        <f t="shared" ca="1" si="306"/>
        <v>5.4350472720049559E-2</v>
      </c>
      <c r="P4919">
        <f t="shared" ca="1" si="307"/>
        <v>0.94710011557465024</v>
      </c>
      <c r="Q4919">
        <f ca="1">EXP(-'Vasicek Examples'!$D$4*N4919+'Vasicek Examples'!$E$4)</f>
        <v>0.94597110978559518</v>
      </c>
      <c r="R4919">
        <f ca="1">MAX(Q4919-'Vasicek Examples'!$B$8,0)</f>
        <v>0</v>
      </c>
      <c r="S4919">
        <f t="shared" ca="1" si="308"/>
        <v>0</v>
      </c>
    </row>
    <row r="4920" spans="1:19" x14ac:dyDescent="0.2">
      <c r="A4920">
        <f t="shared" si="309"/>
        <v>4916</v>
      </c>
      <c r="B4920">
        <f>'Vasicek Examples'!$B$4</f>
        <v>5.2999999999999999E-2</v>
      </c>
      <c r="C4920">
        <f ca="1">B4920*EXP(-'Vasicek Examples'!$B$1/12)+(1-EXP(-'Vasicek Examples'!$B$1/12))*'Vasicek Examples'!$B$2+SQRT('Vasicek Examples'!$B$3^2/2/'Vasicek Examples'!$B$1*(1-EXP(-2*'Vasicek Examples'!$B$1/12)))*NORMSINV(RAND())</f>
        <v>6.4673011685206422E-2</v>
      </c>
      <c r="D4920">
        <f ca="1">C4920*EXP(-'Vasicek Examples'!$B$1/12)+(1-EXP(-'Vasicek Examples'!$B$1/12))*'Vasicek Examples'!$B$2+SQRT('Vasicek Examples'!$B$3^2/2/'Vasicek Examples'!$B$1*(1-EXP(-2*'Vasicek Examples'!$B$1/12)))*NORMSINV(RAND())</f>
        <v>6.3826868388346711E-2</v>
      </c>
      <c r="E4920">
        <f ca="1">D4920*EXP(-'Vasicek Examples'!$B$1/12)+(1-EXP(-'Vasicek Examples'!$B$1/12))*'Vasicek Examples'!$B$2+SQRT('Vasicek Examples'!$B$3^2/2/'Vasicek Examples'!$B$1*(1-EXP(-2*'Vasicek Examples'!$B$1/12)))*NORMSINV(RAND())</f>
        <v>7.4567726718978822E-2</v>
      </c>
      <c r="F4920">
        <f ca="1">E4920*EXP(-'Vasicek Examples'!$B$1/12)+(1-EXP(-'Vasicek Examples'!$B$1/12))*'Vasicek Examples'!$B$2+SQRT('Vasicek Examples'!$B$3^2/2/'Vasicek Examples'!$B$1*(1-EXP(-2*'Vasicek Examples'!$B$1/12)))*NORMSINV(RAND())</f>
        <v>7.4588900595394081E-2</v>
      </c>
      <c r="G4920">
        <f ca="1">F4920*EXP(-'Vasicek Examples'!$B$1/12)+(1-EXP(-'Vasicek Examples'!$B$1/12))*'Vasicek Examples'!$B$2+SQRT('Vasicek Examples'!$B$3^2/2/'Vasicek Examples'!$B$1*(1-EXP(-2*'Vasicek Examples'!$B$1/12)))*NORMSINV(RAND())</f>
        <v>7.4474464054034656E-2</v>
      </c>
      <c r="H4920">
        <f ca="1">G4920*EXP(-'Vasicek Examples'!$B$1/12)+(1-EXP(-'Vasicek Examples'!$B$1/12))*'Vasicek Examples'!$B$2+SQRT('Vasicek Examples'!$B$3^2/2/'Vasicek Examples'!$B$1*(1-EXP(-2*'Vasicek Examples'!$B$1/12)))*NORMSINV(RAND())</f>
        <v>6.9310904064627976E-2</v>
      </c>
      <c r="I4920">
        <f ca="1">H4920*EXP(-'Vasicek Examples'!$B$1/12)+(1-EXP(-'Vasicek Examples'!$B$1/12))*'Vasicek Examples'!$B$2+SQRT('Vasicek Examples'!$B$3^2/2/'Vasicek Examples'!$B$1*(1-EXP(-2*'Vasicek Examples'!$B$1/12)))*NORMSINV(RAND())</f>
        <v>6.7278652955238216E-2</v>
      </c>
      <c r="J4920">
        <f ca="1">I4920*EXP(-'Vasicek Examples'!$B$1/12)+(1-EXP(-'Vasicek Examples'!$B$1/12))*'Vasicek Examples'!$B$2+SQRT('Vasicek Examples'!$B$3^2/2/'Vasicek Examples'!$B$1*(1-EXP(-2*'Vasicek Examples'!$B$1/12)))*NORMSINV(RAND())</f>
        <v>7.9491455534253783E-2</v>
      </c>
      <c r="K4920">
        <f ca="1">J4920*EXP(-'Vasicek Examples'!$B$1/12)+(1-EXP(-'Vasicek Examples'!$B$1/12))*'Vasicek Examples'!$B$2+SQRT('Vasicek Examples'!$B$3^2/2/'Vasicek Examples'!$B$1*(1-EXP(-2*'Vasicek Examples'!$B$1/12)))*NORMSINV(RAND())</f>
        <v>7.4653706612594614E-2</v>
      </c>
      <c r="L4920">
        <f ca="1">K4920*EXP(-'Vasicek Examples'!$B$1/12)+(1-EXP(-'Vasicek Examples'!$B$1/12))*'Vasicek Examples'!$B$2+SQRT('Vasicek Examples'!$B$3^2/2/'Vasicek Examples'!$B$1*(1-EXP(-2*'Vasicek Examples'!$B$1/12)))*NORMSINV(RAND())</f>
        <v>8.0599561155752772E-2</v>
      </c>
      <c r="M4920">
        <f ca="1">L4920*EXP(-'Vasicek Examples'!$B$1/12)+(1-EXP(-'Vasicek Examples'!$B$1/12))*'Vasicek Examples'!$B$2+SQRT('Vasicek Examples'!$B$3^2/2/'Vasicek Examples'!$B$1*(1-EXP(-2*'Vasicek Examples'!$B$1/12)))*NORMSINV(RAND())</f>
        <v>7.6594814669345562E-2</v>
      </c>
      <c r="N4920">
        <f ca="1">M4920*EXP(-'Vasicek Examples'!$B$1/12)+(1-EXP(-'Vasicek Examples'!$B$1/12))*'Vasicek Examples'!$B$2+SQRT('Vasicek Examples'!$B$3^2/2/'Vasicek Examples'!$B$1*(1-EXP(-2*'Vasicek Examples'!$B$1/12)))*NORMSINV(RAND())</f>
        <v>8.401882774989157E-2</v>
      </c>
      <c r="O4920">
        <f t="shared" ca="1" si="306"/>
        <v>6.747774787217635E-2</v>
      </c>
      <c r="P4920">
        <f t="shared" ca="1" si="307"/>
        <v>0.93474852052816726</v>
      </c>
      <c r="Q4920">
        <f ca="1">EXP(-'Vasicek Examples'!$D$4*N4920+'Vasicek Examples'!$E$4)</f>
        <v>0.93010024299439131</v>
      </c>
      <c r="R4920">
        <f ca="1">MAX(Q4920-'Vasicek Examples'!$B$8,0)</f>
        <v>0</v>
      </c>
      <c r="S4920">
        <f t="shared" ca="1" si="308"/>
        <v>0</v>
      </c>
    </row>
    <row r="4921" spans="1:19" x14ac:dyDescent="0.2">
      <c r="A4921">
        <f t="shared" si="309"/>
        <v>4917</v>
      </c>
      <c r="B4921">
        <f>'Vasicek Examples'!$B$4</f>
        <v>5.2999999999999999E-2</v>
      </c>
      <c r="C4921">
        <f ca="1">B4921*EXP(-'Vasicek Examples'!$B$1/12)+(1-EXP(-'Vasicek Examples'!$B$1/12))*'Vasicek Examples'!$B$2+SQRT('Vasicek Examples'!$B$3^2/2/'Vasicek Examples'!$B$1*(1-EXP(-2*'Vasicek Examples'!$B$1/12)))*NORMSINV(RAND())</f>
        <v>5.5830191492750383E-2</v>
      </c>
      <c r="D4921">
        <f ca="1">C4921*EXP(-'Vasicek Examples'!$B$1/12)+(1-EXP(-'Vasicek Examples'!$B$1/12))*'Vasicek Examples'!$B$2+SQRT('Vasicek Examples'!$B$3^2/2/'Vasicek Examples'!$B$1*(1-EXP(-2*'Vasicek Examples'!$B$1/12)))*NORMSINV(RAND())</f>
        <v>4.4332683638469185E-2</v>
      </c>
      <c r="E4921">
        <f ca="1">D4921*EXP(-'Vasicek Examples'!$B$1/12)+(1-EXP(-'Vasicek Examples'!$B$1/12))*'Vasicek Examples'!$B$2+SQRT('Vasicek Examples'!$B$3^2/2/'Vasicek Examples'!$B$1*(1-EXP(-2*'Vasicek Examples'!$B$1/12)))*NORMSINV(RAND())</f>
        <v>4.6319033398673708E-2</v>
      </c>
      <c r="F4921">
        <f ca="1">E4921*EXP(-'Vasicek Examples'!$B$1/12)+(1-EXP(-'Vasicek Examples'!$B$1/12))*'Vasicek Examples'!$B$2+SQRT('Vasicek Examples'!$B$3^2/2/'Vasicek Examples'!$B$1*(1-EXP(-2*'Vasicek Examples'!$B$1/12)))*NORMSINV(RAND())</f>
        <v>4.2040809246389359E-2</v>
      </c>
      <c r="G4921">
        <f ca="1">F4921*EXP(-'Vasicek Examples'!$B$1/12)+(1-EXP(-'Vasicek Examples'!$B$1/12))*'Vasicek Examples'!$B$2+SQRT('Vasicek Examples'!$B$3^2/2/'Vasicek Examples'!$B$1*(1-EXP(-2*'Vasicek Examples'!$B$1/12)))*NORMSINV(RAND())</f>
        <v>4.437758851065534E-2</v>
      </c>
      <c r="H4921">
        <f ca="1">G4921*EXP(-'Vasicek Examples'!$B$1/12)+(1-EXP(-'Vasicek Examples'!$B$1/12))*'Vasicek Examples'!$B$2+SQRT('Vasicek Examples'!$B$3^2/2/'Vasicek Examples'!$B$1*(1-EXP(-2*'Vasicek Examples'!$B$1/12)))*NORMSINV(RAND())</f>
        <v>5.3727650180919601E-2</v>
      </c>
      <c r="I4921">
        <f ca="1">H4921*EXP(-'Vasicek Examples'!$B$1/12)+(1-EXP(-'Vasicek Examples'!$B$1/12))*'Vasicek Examples'!$B$2+SQRT('Vasicek Examples'!$B$3^2/2/'Vasicek Examples'!$B$1*(1-EXP(-2*'Vasicek Examples'!$B$1/12)))*NORMSINV(RAND())</f>
        <v>4.415410704016462E-2</v>
      </c>
      <c r="J4921">
        <f ca="1">I4921*EXP(-'Vasicek Examples'!$B$1/12)+(1-EXP(-'Vasicek Examples'!$B$1/12))*'Vasicek Examples'!$B$2+SQRT('Vasicek Examples'!$B$3^2/2/'Vasicek Examples'!$B$1*(1-EXP(-2*'Vasicek Examples'!$B$1/12)))*NORMSINV(RAND())</f>
        <v>3.7625405577768133E-2</v>
      </c>
      <c r="K4921">
        <f ca="1">J4921*EXP(-'Vasicek Examples'!$B$1/12)+(1-EXP(-'Vasicek Examples'!$B$1/12))*'Vasicek Examples'!$B$2+SQRT('Vasicek Examples'!$B$3^2/2/'Vasicek Examples'!$B$1*(1-EXP(-2*'Vasicek Examples'!$B$1/12)))*NORMSINV(RAND())</f>
        <v>4.0744160754623622E-2</v>
      </c>
      <c r="L4921">
        <f ca="1">K4921*EXP(-'Vasicek Examples'!$B$1/12)+(1-EXP(-'Vasicek Examples'!$B$1/12))*'Vasicek Examples'!$B$2+SQRT('Vasicek Examples'!$B$3^2/2/'Vasicek Examples'!$B$1*(1-EXP(-2*'Vasicek Examples'!$B$1/12)))*NORMSINV(RAND())</f>
        <v>3.6247150678725575E-2</v>
      </c>
      <c r="M4921">
        <f ca="1">L4921*EXP(-'Vasicek Examples'!$B$1/12)+(1-EXP(-'Vasicek Examples'!$B$1/12))*'Vasicek Examples'!$B$2+SQRT('Vasicek Examples'!$B$3^2/2/'Vasicek Examples'!$B$1*(1-EXP(-2*'Vasicek Examples'!$B$1/12)))*NORMSINV(RAND())</f>
        <v>3.7577465807731907E-2</v>
      </c>
      <c r="N4921">
        <f ca="1">M4921*EXP(-'Vasicek Examples'!$B$1/12)+(1-EXP(-'Vasicek Examples'!$B$1/12))*'Vasicek Examples'!$B$2+SQRT('Vasicek Examples'!$B$3^2/2/'Vasicek Examples'!$B$1*(1-EXP(-2*'Vasicek Examples'!$B$1/12)))*NORMSINV(RAND())</f>
        <v>4.0544801390768048E-2</v>
      </c>
      <c r="O4921">
        <f t="shared" ca="1" si="306"/>
        <v>3.9611129272990021E-2</v>
      </c>
      <c r="P4921">
        <f t="shared" ca="1" si="307"/>
        <v>0.96116313469494941</v>
      </c>
      <c r="Q4921">
        <f ca="1">EXP(-'Vasicek Examples'!$D$4*N4921+'Vasicek Examples'!$E$4)</f>
        <v>0.96247083215374496</v>
      </c>
      <c r="R4921">
        <f ca="1">MAX(Q4921-'Vasicek Examples'!$B$8,0)</f>
        <v>1.7748504496317707E-3</v>
      </c>
      <c r="S4921">
        <f t="shared" ca="1" si="308"/>
        <v>1.7059208217828131E-3</v>
      </c>
    </row>
    <row r="4922" spans="1:19" x14ac:dyDescent="0.2">
      <c r="A4922">
        <f t="shared" si="309"/>
        <v>4918</v>
      </c>
      <c r="B4922">
        <f>'Vasicek Examples'!$B$4</f>
        <v>5.2999999999999999E-2</v>
      </c>
      <c r="C4922">
        <f ca="1">B4922*EXP(-'Vasicek Examples'!$B$1/12)+(1-EXP(-'Vasicek Examples'!$B$1/12))*'Vasicek Examples'!$B$2+SQRT('Vasicek Examples'!$B$3^2/2/'Vasicek Examples'!$B$1*(1-EXP(-2*'Vasicek Examples'!$B$1/12)))*NORMSINV(RAND())</f>
        <v>5.540073310083949E-2</v>
      </c>
      <c r="D4922">
        <f ca="1">C4922*EXP(-'Vasicek Examples'!$B$1/12)+(1-EXP(-'Vasicek Examples'!$B$1/12))*'Vasicek Examples'!$B$2+SQRT('Vasicek Examples'!$B$3^2/2/'Vasicek Examples'!$B$1*(1-EXP(-2*'Vasicek Examples'!$B$1/12)))*NORMSINV(RAND())</f>
        <v>5.0577466206993771E-2</v>
      </c>
      <c r="E4922">
        <f ca="1">D4922*EXP(-'Vasicek Examples'!$B$1/12)+(1-EXP(-'Vasicek Examples'!$B$1/12))*'Vasicek Examples'!$B$2+SQRT('Vasicek Examples'!$B$3^2/2/'Vasicek Examples'!$B$1*(1-EXP(-2*'Vasicek Examples'!$B$1/12)))*NORMSINV(RAND())</f>
        <v>5.2879571706807696E-2</v>
      </c>
      <c r="F4922">
        <f ca="1">E4922*EXP(-'Vasicek Examples'!$B$1/12)+(1-EXP(-'Vasicek Examples'!$B$1/12))*'Vasicek Examples'!$B$2+SQRT('Vasicek Examples'!$B$3^2/2/'Vasicek Examples'!$B$1*(1-EXP(-2*'Vasicek Examples'!$B$1/12)))*NORMSINV(RAND())</f>
        <v>5.9334138320522298E-2</v>
      </c>
      <c r="G4922">
        <f ca="1">F4922*EXP(-'Vasicek Examples'!$B$1/12)+(1-EXP(-'Vasicek Examples'!$B$1/12))*'Vasicek Examples'!$B$2+SQRT('Vasicek Examples'!$B$3^2/2/'Vasicek Examples'!$B$1*(1-EXP(-2*'Vasicek Examples'!$B$1/12)))*NORMSINV(RAND())</f>
        <v>5.4575313884414098E-2</v>
      </c>
      <c r="H4922">
        <f ca="1">G4922*EXP(-'Vasicek Examples'!$B$1/12)+(1-EXP(-'Vasicek Examples'!$B$1/12))*'Vasicek Examples'!$B$2+SQRT('Vasicek Examples'!$B$3^2/2/'Vasicek Examples'!$B$1*(1-EXP(-2*'Vasicek Examples'!$B$1/12)))*NORMSINV(RAND())</f>
        <v>4.9356675868056969E-2</v>
      </c>
      <c r="I4922">
        <f ca="1">H4922*EXP(-'Vasicek Examples'!$B$1/12)+(1-EXP(-'Vasicek Examples'!$B$1/12))*'Vasicek Examples'!$B$2+SQRT('Vasicek Examples'!$B$3^2/2/'Vasicek Examples'!$B$1*(1-EXP(-2*'Vasicek Examples'!$B$1/12)))*NORMSINV(RAND())</f>
        <v>4.5100743897114472E-2</v>
      </c>
      <c r="J4922">
        <f ca="1">I4922*EXP(-'Vasicek Examples'!$B$1/12)+(1-EXP(-'Vasicek Examples'!$B$1/12))*'Vasicek Examples'!$B$2+SQRT('Vasicek Examples'!$B$3^2/2/'Vasicek Examples'!$B$1*(1-EXP(-2*'Vasicek Examples'!$B$1/12)))*NORMSINV(RAND())</f>
        <v>5.1483559216985969E-2</v>
      </c>
      <c r="K4922">
        <f ca="1">J4922*EXP(-'Vasicek Examples'!$B$1/12)+(1-EXP(-'Vasicek Examples'!$B$1/12))*'Vasicek Examples'!$B$2+SQRT('Vasicek Examples'!$B$3^2/2/'Vasicek Examples'!$B$1*(1-EXP(-2*'Vasicek Examples'!$B$1/12)))*NORMSINV(RAND())</f>
        <v>5.3104003252358235E-2</v>
      </c>
      <c r="L4922">
        <f ca="1">K4922*EXP(-'Vasicek Examples'!$B$1/12)+(1-EXP(-'Vasicek Examples'!$B$1/12))*'Vasicek Examples'!$B$2+SQRT('Vasicek Examples'!$B$3^2/2/'Vasicek Examples'!$B$1*(1-EXP(-2*'Vasicek Examples'!$B$1/12)))*NORMSINV(RAND())</f>
        <v>5.2889227721562924E-2</v>
      </c>
      <c r="M4922">
        <f ca="1">L4922*EXP(-'Vasicek Examples'!$B$1/12)+(1-EXP(-'Vasicek Examples'!$B$1/12))*'Vasicek Examples'!$B$2+SQRT('Vasicek Examples'!$B$3^2/2/'Vasicek Examples'!$B$1*(1-EXP(-2*'Vasicek Examples'!$B$1/12)))*NORMSINV(RAND())</f>
        <v>5.2064774020566376E-2</v>
      </c>
      <c r="N4922">
        <f ca="1">M4922*EXP(-'Vasicek Examples'!$B$1/12)+(1-EXP(-'Vasicek Examples'!$B$1/12))*'Vasicek Examples'!$B$2+SQRT('Vasicek Examples'!$B$3^2/2/'Vasicek Examples'!$B$1*(1-EXP(-2*'Vasicek Examples'!$B$1/12)))*NORMSINV(RAND())</f>
        <v>6.3136991444998472E-2</v>
      </c>
      <c r="O4922">
        <f t="shared" ca="1" si="306"/>
        <v>4.8386194697358477E-2</v>
      </c>
      <c r="P4922">
        <f t="shared" ca="1" si="307"/>
        <v>0.95276576293212301</v>
      </c>
      <c r="Q4922">
        <f ca="1">EXP(-'Vasicek Examples'!$D$4*N4922+'Vasicek Examples'!$E$4)</f>
        <v>0.94551059449636854</v>
      </c>
      <c r="R4922">
        <f ca="1">MAX(Q4922-'Vasicek Examples'!$B$8,0)</f>
        <v>0</v>
      </c>
      <c r="S4922">
        <f t="shared" ca="1" si="308"/>
        <v>0</v>
      </c>
    </row>
    <row r="4923" spans="1:19" x14ac:dyDescent="0.2">
      <c r="A4923">
        <f t="shared" si="309"/>
        <v>4919</v>
      </c>
      <c r="B4923">
        <f>'Vasicek Examples'!$B$4</f>
        <v>5.2999999999999999E-2</v>
      </c>
      <c r="C4923">
        <f ca="1">B4923*EXP(-'Vasicek Examples'!$B$1/12)+(1-EXP(-'Vasicek Examples'!$B$1/12))*'Vasicek Examples'!$B$2+SQRT('Vasicek Examples'!$B$3^2/2/'Vasicek Examples'!$B$1*(1-EXP(-2*'Vasicek Examples'!$B$1/12)))*NORMSINV(RAND())</f>
        <v>5.0032173278252962E-2</v>
      </c>
      <c r="D4923">
        <f ca="1">C4923*EXP(-'Vasicek Examples'!$B$1/12)+(1-EXP(-'Vasicek Examples'!$B$1/12))*'Vasicek Examples'!$B$2+SQRT('Vasicek Examples'!$B$3^2/2/'Vasicek Examples'!$B$1*(1-EXP(-2*'Vasicek Examples'!$B$1/12)))*NORMSINV(RAND())</f>
        <v>4.5691356459934898E-2</v>
      </c>
      <c r="E4923">
        <f ca="1">D4923*EXP(-'Vasicek Examples'!$B$1/12)+(1-EXP(-'Vasicek Examples'!$B$1/12))*'Vasicek Examples'!$B$2+SQRT('Vasicek Examples'!$B$3^2/2/'Vasicek Examples'!$B$1*(1-EXP(-2*'Vasicek Examples'!$B$1/12)))*NORMSINV(RAND())</f>
        <v>4.6171124625722905E-2</v>
      </c>
      <c r="F4923">
        <f ca="1">E4923*EXP(-'Vasicek Examples'!$B$1/12)+(1-EXP(-'Vasicek Examples'!$B$1/12))*'Vasicek Examples'!$B$2+SQRT('Vasicek Examples'!$B$3^2/2/'Vasicek Examples'!$B$1*(1-EXP(-2*'Vasicek Examples'!$B$1/12)))*NORMSINV(RAND())</f>
        <v>4.3101019669945451E-2</v>
      </c>
      <c r="G4923">
        <f ca="1">F4923*EXP(-'Vasicek Examples'!$B$1/12)+(1-EXP(-'Vasicek Examples'!$B$1/12))*'Vasicek Examples'!$B$2+SQRT('Vasicek Examples'!$B$3^2/2/'Vasicek Examples'!$B$1*(1-EXP(-2*'Vasicek Examples'!$B$1/12)))*NORMSINV(RAND())</f>
        <v>4.8400742548502879E-2</v>
      </c>
      <c r="H4923">
        <f ca="1">G4923*EXP(-'Vasicek Examples'!$B$1/12)+(1-EXP(-'Vasicek Examples'!$B$1/12))*'Vasicek Examples'!$B$2+SQRT('Vasicek Examples'!$B$3^2/2/'Vasicek Examples'!$B$1*(1-EXP(-2*'Vasicek Examples'!$B$1/12)))*NORMSINV(RAND())</f>
        <v>6.3386448873456305E-2</v>
      </c>
      <c r="I4923">
        <f ca="1">H4923*EXP(-'Vasicek Examples'!$B$1/12)+(1-EXP(-'Vasicek Examples'!$B$1/12))*'Vasicek Examples'!$B$2+SQRT('Vasicek Examples'!$B$3^2/2/'Vasicek Examples'!$B$1*(1-EXP(-2*'Vasicek Examples'!$B$1/12)))*NORMSINV(RAND())</f>
        <v>7.3988384124471493E-2</v>
      </c>
      <c r="J4923">
        <f ca="1">I4923*EXP(-'Vasicek Examples'!$B$1/12)+(1-EXP(-'Vasicek Examples'!$B$1/12))*'Vasicek Examples'!$B$2+SQRT('Vasicek Examples'!$B$3^2/2/'Vasicek Examples'!$B$1*(1-EXP(-2*'Vasicek Examples'!$B$1/12)))*NORMSINV(RAND())</f>
        <v>7.3858978942126619E-2</v>
      </c>
      <c r="K4923">
        <f ca="1">J4923*EXP(-'Vasicek Examples'!$B$1/12)+(1-EXP(-'Vasicek Examples'!$B$1/12))*'Vasicek Examples'!$B$2+SQRT('Vasicek Examples'!$B$3^2/2/'Vasicek Examples'!$B$1*(1-EXP(-2*'Vasicek Examples'!$B$1/12)))*NORMSINV(RAND())</f>
        <v>7.3988415554650147E-2</v>
      </c>
      <c r="L4923">
        <f ca="1">K4923*EXP(-'Vasicek Examples'!$B$1/12)+(1-EXP(-'Vasicek Examples'!$B$1/12))*'Vasicek Examples'!$B$2+SQRT('Vasicek Examples'!$B$3^2/2/'Vasicek Examples'!$B$1*(1-EXP(-2*'Vasicek Examples'!$B$1/12)))*NORMSINV(RAND())</f>
        <v>7.747164929670608E-2</v>
      </c>
      <c r="M4923">
        <f ca="1">L4923*EXP(-'Vasicek Examples'!$B$1/12)+(1-EXP(-'Vasicek Examples'!$B$1/12))*'Vasicek Examples'!$B$2+SQRT('Vasicek Examples'!$B$3^2/2/'Vasicek Examples'!$B$1*(1-EXP(-2*'Vasicek Examples'!$B$1/12)))*NORMSINV(RAND())</f>
        <v>8.7456938731085773E-2</v>
      </c>
      <c r="N4923">
        <f ca="1">M4923*EXP(-'Vasicek Examples'!$B$1/12)+(1-EXP(-'Vasicek Examples'!$B$1/12))*'Vasicek Examples'!$B$2+SQRT('Vasicek Examples'!$B$3^2/2/'Vasicek Examples'!$B$1*(1-EXP(-2*'Vasicek Examples'!$B$1/12)))*NORMSINV(RAND())</f>
        <v>8.8368185565663629E-2</v>
      </c>
      <c r="O4923">
        <f t="shared" ca="1" si="306"/>
        <v>5.8559603187380072E-2</v>
      </c>
      <c r="P4923">
        <f t="shared" ca="1" si="307"/>
        <v>0.94312202564557723</v>
      </c>
      <c r="Q4923">
        <f ca="1">EXP(-'Vasicek Examples'!$D$4*N4923+'Vasicek Examples'!$E$4)</f>
        <v>0.92692225117071392</v>
      </c>
      <c r="R4923">
        <f ca="1">MAX(Q4923-'Vasicek Examples'!$B$8,0)</f>
        <v>0</v>
      </c>
      <c r="S4923">
        <f t="shared" ca="1" si="308"/>
        <v>0</v>
      </c>
    </row>
    <row r="4924" spans="1:19" x14ac:dyDescent="0.2">
      <c r="A4924">
        <f t="shared" si="309"/>
        <v>4920</v>
      </c>
      <c r="B4924">
        <f>'Vasicek Examples'!$B$4</f>
        <v>5.2999999999999999E-2</v>
      </c>
      <c r="C4924">
        <f ca="1">B4924*EXP(-'Vasicek Examples'!$B$1/12)+(1-EXP(-'Vasicek Examples'!$B$1/12))*'Vasicek Examples'!$B$2+SQRT('Vasicek Examples'!$B$3^2/2/'Vasicek Examples'!$B$1*(1-EXP(-2*'Vasicek Examples'!$B$1/12)))*NORMSINV(RAND())</f>
        <v>4.7313661297714082E-2</v>
      </c>
      <c r="D4924">
        <f ca="1">C4924*EXP(-'Vasicek Examples'!$B$1/12)+(1-EXP(-'Vasicek Examples'!$B$1/12))*'Vasicek Examples'!$B$2+SQRT('Vasicek Examples'!$B$3^2/2/'Vasicek Examples'!$B$1*(1-EXP(-2*'Vasicek Examples'!$B$1/12)))*NORMSINV(RAND())</f>
        <v>4.0749955395017703E-2</v>
      </c>
      <c r="E4924">
        <f ca="1">D4924*EXP(-'Vasicek Examples'!$B$1/12)+(1-EXP(-'Vasicek Examples'!$B$1/12))*'Vasicek Examples'!$B$2+SQRT('Vasicek Examples'!$B$3^2/2/'Vasicek Examples'!$B$1*(1-EXP(-2*'Vasicek Examples'!$B$1/12)))*NORMSINV(RAND())</f>
        <v>3.527747054867833E-2</v>
      </c>
      <c r="F4924">
        <f ca="1">E4924*EXP(-'Vasicek Examples'!$B$1/12)+(1-EXP(-'Vasicek Examples'!$B$1/12))*'Vasicek Examples'!$B$2+SQRT('Vasicek Examples'!$B$3^2/2/'Vasicek Examples'!$B$1*(1-EXP(-2*'Vasicek Examples'!$B$1/12)))*NORMSINV(RAND())</f>
        <v>4.2981241658323961E-2</v>
      </c>
      <c r="G4924">
        <f ca="1">F4924*EXP(-'Vasicek Examples'!$B$1/12)+(1-EXP(-'Vasicek Examples'!$B$1/12))*'Vasicek Examples'!$B$2+SQRT('Vasicek Examples'!$B$3^2/2/'Vasicek Examples'!$B$1*(1-EXP(-2*'Vasicek Examples'!$B$1/12)))*NORMSINV(RAND())</f>
        <v>4.8146277622195248E-2</v>
      </c>
      <c r="H4924">
        <f ca="1">G4924*EXP(-'Vasicek Examples'!$B$1/12)+(1-EXP(-'Vasicek Examples'!$B$1/12))*'Vasicek Examples'!$B$2+SQRT('Vasicek Examples'!$B$3^2/2/'Vasicek Examples'!$B$1*(1-EXP(-2*'Vasicek Examples'!$B$1/12)))*NORMSINV(RAND())</f>
        <v>4.4184066006071554E-2</v>
      </c>
      <c r="I4924">
        <f ca="1">H4924*EXP(-'Vasicek Examples'!$B$1/12)+(1-EXP(-'Vasicek Examples'!$B$1/12))*'Vasicek Examples'!$B$2+SQRT('Vasicek Examples'!$B$3^2/2/'Vasicek Examples'!$B$1*(1-EXP(-2*'Vasicek Examples'!$B$1/12)))*NORMSINV(RAND())</f>
        <v>4.4773859023540294E-2</v>
      </c>
      <c r="J4924">
        <f ca="1">I4924*EXP(-'Vasicek Examples'!$B$1/12)+(1-EXP(-'Vasicek Examples'!$B$1/12))*'Vasicek Examples'!$B$2+SQRT('Vasicek Examples'!$B$3^2/2/'Vasicek Examples'!$B$1*(1-EXP(-2*'Vasicek Examples'!$B$1/12)))*NORMSINV(RAND())</f>
        <v>4.3013861290607629E-2</v>
      </c>
      <c r="K4924">
        <f ca="1">J4924*EXP(-'Vasicek Examples'!$B$1/12)+(1-EXP(-'Vasicek Examples'!$B$1/12))*'Vasicek Examples'!$B$2+SQRT('Vasicek Examples'!$B$3^2/2/'Vasicek Examples'!$B$1*(1-EXP(-2*'Vasicek Examples'!$B$1/12)))*NORMSINV(RAND())</f>
        <v>4.3850641960626748E-2</v>
      </c>
      <c r="L4924">
        <f ca="1">K4924*EXP(-'Vasicek Examples'!$B$1/12)+(1-EXP(-'Vasicek Examples'!$B$1/12))*'Vasicek Examples'!$B$2+SQRT('Vasicek Examples'!$B$3^2/2/'Vasicek Examples'!$B$1*(1-EXP(-2*'Vasicek Examples'!$B$1/12)))*NORMSINV(RAND())</f>
        <v>4.2296677787720532E-2</v>
      </c>
      <c r="M4924">
        <f ca="1">L4924*EXP(-'Vasicek Examples'!$B$1/12)+(1-EXP(-'Vasicek Examples'!$B$1/12))*'Vasicek Examples'!$B$2+SQRT('Vasicek Examples'!$B$3^2/2/'Vasicek Examples'!$B$1*(1-EXP(-2*'Vasicek Examples'!$B$1/12)))*NORMSINV(RAND())</f>
        <v>3.6585045216172091E-2</v>
      </c>
      <c r="N4924">
        <f ca="1">M4924*EXP(-'Vasicek Examples'!$B$1/12)+(1-EXP(-'Vasicek Examples'!$B$1/12))*'Vasicek Examples'!$B$2+SQRT('Vasicek Examples'!$B$3^2/2/'Vasicek Examples'!$B$1*(1-EXP(-2*'Vasicek Examples'!$B$1/12)))*NORMSINV(RAND())</f>
        <v>3.128960790215999E-2</v>
      </c>
      <c r="O4924">
        <f t="shared" ca="1" si="306"/>
        <v>3.843006092574093E-2</v>
      </c>
      <c r="P4924">
        <f t="shared" ca="1" si="307"/>
        <v>0.96229900468789031</v>
      </c>
      <c r="Q4924">
        <f ca="1">EXP(-'Vasicek Examples'!$D$4*N4924+'Vasicek Examples'!$E$4)</f>
        <v>0.96950635656367179</v>
      </c>
      <c r="R4924">
        <f ca="1">MAX(Q4924-'Vasicek Examples'!$B$8,0)</f>
        <v>8.8103748595586007E-3</v>
      </c>
      <c r="S4924">
        <f t="shared" ca="1" si="308"/>
        <v>8.4782149582804528E-3</v>
      </c>
    </row>
    <row r="4925" spans="1:19" x14ac:dyDescent="0.2">
      <c r="A4925">
        <f t="shared" si="309"/>
        <v>4921</v>
      </c>
      <c r="B4925">
        <f>'Vasicek Examples'!$B$4</f>
        <v>5.2999999999999999E-2</v>
      </c>
      <c r="C4925">
        <f ca="1">B4925*EXP(-'Vasicek Examples'!$B$1/12)+(1-EXP(-'Vasicek Examples'!$B$1/12))*'Vasicek Examples'!$B$2+SQRT('Vasicek Examples'!$B$3^2/2/'Vasicek Examples'!$B$1*(1-EXP(-2*'Vasicek Examples'!$B$1/12)))*NORMSINV(RAND())</f>
        <v>4.9708601416093671E-2</v>
      </c>
      <c r="D4925">
        <f ca="1">C4925*EXP(-'Vasicek Examples'!$B$1/12)+(1-EXP(-'Vasicek Examples'!$B$1/12))*'Vasicek Examples'!$B$2+SQRT('Vasicek Examples'!$B$3^2/2/'Vasicek Examples'!$B$1*(1-EXP(-2*'Vasicek Examples'!$B$1/12)))*NORMSINV(RAND())</f>
        <v>4.8422827622276322E-2</v>
      </c>
      <c r="E4925">
        <f ca="1">D4925*EXP(-'Vasicek Examples'!$B$1/12)+(1-EXP(-'Vasicek Examples'!$B$1/12))*'Vasicek Examples'!$B$2+SQRT('Vasicek Examples'!$B$3^2/2/'Vasicek Examples'!$B$1*(1-EXP(-2*'Vasicek Examples'!$B$1/12)))*NORMSINV(RAND())</f>
        <v>5.4222760585249226E-2</v>
      </c>
      <c r="F4925">
        <f ca="1">E4925*EXP(-'Vasicek Examples'!$B$1/12)+(1-EXP(-'Vasicek Examples'!$B$1/12))*'Vasicek Examples'!$B$2+SQRT('Vasicek Examples'!$B$3^2/2/'Vasicek Examples'!$B$1*(1-EXP(-2*'Vasicek Examples'!$B$1/12)))*NORMSINV(RAND())</f>
        <v>6.070705959968116E-2</v>
      </c>
      <c r="G4925">
        <f ca="1">F4925*EXP(-'Vasicek Examples'!$B$1/12)+(1-EXP(-'Vasicek Examples'!$B$1/12))*'Vasicek Examples'!$B$2+SQRT('Vasicek Examples'!$B$3^2/2/'Vasicek Examples'!$B$1*(1-EXP(-2*'Vasicek Examples'!$B$1/12)))*NORMSINV(RAND())</f>
        <v>6.4657523181900947E-2</v>
      </c>
      <c r="H4925">
        <f ca="1">G4925*EXP(-'Vasicek Examples'!$B$1/12)+(1-EXP(-'Vasicek Examples'!$B$1/12))*'Vasicek Examples'!$B$2+SQRT('Vasicek Examples'!$B$3^2/2/'Vasicek Examples'!$B$1*(1-EXP(-2*'Vasicek Examples'!$B$1/12)))*NORMSINV(RAND())</f>
        <v>5.5609642313098173E-2</v>
      </c>
      <c r="I4925">
        <f ca="1">H4925*EXP(-'Vasicek Examples'!$B$1/12)+(1-EXP(-'Vasicek Examples'!$B$1/12))*'Vasicek Examples'!$B$2+SQRT('Vasicek Examples'!$B$3^2/2/'Vasicek Examples'!$B$1*(1-EXP(-2*'Vasicek Examples'!$B$1/12)))*NORMSINV(RAND())</f>
        <v>4.8818183516534122E-2</v>
      </c>
      <c r="J4925">
        <f ca="1">I4925*EXP(-'Vasicek Examples'!$B$1/12)+(1-EXP(-'Vasicek Examples'!$B$1/12))*'Vasicek Examples'!$B$2+SQRT('Vasicek Examples'!$B$3^2/2/'Vasicek Examples'!$B$1*(1-EXP(-2*'Vasicek Examples'!$B$1/12)))*NORMSINV(RAND())</f>
        <v>5.7778722560759367E-2</v>
      </c>
      <c r="K4925">
        <f ca="1">J4925*EXP(-'Vasicek Examples'!$B$1/12)+(1-EXP(-'Vasicek Examples'!$B$1/12))*'Vasicek Examples'!$B$2+SQRT('Vasicek Examples'!$B$3^2/2/'Vasicek Examples'!$B$1*(1-EXP(-2*'Vasicek Examples'!$B$1/12)))*NORMSINV(RAND())</f>
        <v>5.8959954248367273E-2</v>
      </c>
      <c r="L4925">
        <f ca="1">K4925*EXP(-'Vasicek Examples'!$B$1/12)+(1-EXP(-'Vasicek Examples'!$B$1/12))*'Vasicek Examples'!$B$2+SQRT('Vasicek Examples'!$B$3^2/2/'Vasicek Examples'!$B$1*(1-EXP(-2*'Vasicek Examples'!$B$1/12)))*NORMSINV(RAND())</f>
        <v>5.404828072639703E-2</v>
      </c>
      <c r="M4925">
        <f ca="1">L4925*EXP(-'Vasicek Examples'!$B$1/12)+(1-EXP(-'Vasicek Examples'!$B$1/12))*'Vasicek Examples'!$B$2+SQRT('Vasicek Examples'!$B$3^2/2/'Vasicek Examples'!$B$1*(1-EXP(-2*'Vasicek Examples'!$B$1/12)))*NORMSINV(RAND())</f>
        <v>4.373222555235616E-2</v>
      </c>
      <c r="N4925">
        <f ca="1">M4925*EXP(-'Vasicek Examples'!$B$1/12)+(1-EXP(-'Vasicek Examples'!$B$1/12))*'Vasicek Examples'!$B$2+SQRT('Vasicek Examples'!$B$3^2/2/'Vasicek Examples'!$B$1*(1-EXP(-2*'Vasicek Examples'!$B$1/12)))*NORMSINV(RAND())</f>
        <v>4.0848265884605661E-2</v>
      </c>
      <c r="O4925">
        <f t="shared" ca="1" si="306"/>
        <v>4.935296779641412E-2</v>
      </c>
      <c r="P4925">
        <f t="shared" ca="1" si="307"/>
        <v>0.95184509973073539</v>
      </c>
      <c r="Q4925">
        <f ca="1">EXP(-'Vasicek Examples'!$D$4*N4925+'Vasicek Examples'!$E$4)</f>
        <v>0.96224101391124472</v>
      </c>
      <c r="R4925">
        <f ca="1">MAX(Q4925-'Vasicek Examples'!$B$8,0)</f>
        <v>1.5450322071315359E-3</v>
      </c>
      <c r="S4925">
        <f t="shared" ca="1" si="308"/>
        <v>1.4706313352843151E-3</v>
      </c>
    </row>
    <row r="4926" spans="1:19" x14ac:dyDescent="0.2">
      <c r="A4926">
        <f t="shared" si="309"/>
        <v>4922</v>
      </c>
      <c r="B4926">
        <f>'Vasicek Examples'!$B$4</f>
        <v>5.2999999999999999E-2</v>
      </c>
      <c r="C4926">
        <f ca="1">B4926*EXP(-'Vasicek Examples'!$B$1/12)+(1-EXP(-'Vasicek Examples'!$B$1/12))*'Vasicek Examples'!$B$2+SQRT('Vasicek Examples'!$B$3^2/2/'Vasicek Examples'!$B$1*(1-EXP(-2*'Vasicek Examples'!$B$1/12)))*NORMSINV(RAND())</f>
        <v>4.9779715183180188E-2</v>
      </c>
      <c r="D4926">
        <f ca="1">C4926*EXP(-'Vasicek Examples'!$B$1/12)+(1-EXP(-'Vasicek Examples'!$B$1/12))*'Vasicek Examples'!$B$2+SQRT('Vasicek Examples'!$B$3^2/2/'Vasicek Examples'!$B$1*(1-EXP(-2*'Vasicek Examples'!$B$1/12)))*NORMSINV(RAND())</f>
        <v>5.0945122796798949E-2</v>
      </c>
      <c r="E4926">
        <f ca="1">D4926*EXP(-'Vasicek Examples'!$B$1/12)+(1-EXP(-'Vasicek Examples'!$B$1/12))*'Vasicek Examples'!$B$2+SQRT('Vasicek Examples'!$B$3^2/2/'Vasicek Examples'!$B$1*(1-EXP(-2*'Vasicek Examples'!$B$1/12)))*NORMSINV(RAND())</f>
        <v>5.6248279840892805E-2</v>
      </c>
      <c r="F4926">
        <f ca="1">E4926*EXP(-'Vasicek Examples'!$B$1/12)+(1-EXP(-'Vasicek Examples'!$B$1/12))*'Vasicek Examples'!$B$2+SQRT('Vasicek Examples'!$B$3^2/2/'Vasicek Examples'!$B$1*(1-EXP(-2*'Vasicek Examples'!$B$1/12)))*NORMSINV(RAND())</f>
        <v>5.4696040478993221E-2</v>
      </c>
      <c r="G4926">
        <f ca="1">F4926*EXP(-'Vasicek Examples'!$B$1/12)+(1-EXP(-'Vasicek Examples'!$B$1/12))*'Vasicek Examples'!$B$2+SQRT('Vasicek Examples'!$B$3^2/2/'Vasicek Examples'!$B$1*(1-EXP(-2*'Vasicek Examples'!$B$1/12)))*NORMSINV(RAND())</f>
        <v>5.6653965120859906E-2</v>
      </c>
      <c r="H4926">
        <f ca="1">G4926*EXP(-'Vasicek Examples'!$B$1/12)+(1-EXP(-'Vasicek Examples'!$B$1/12))*'Vasicek Examples'!$B$2+SQRT('Vasicek Examples'!$B$3^2/2/'Vasicek Examples'!$B$1*(1-EXP(-2*'Vasicek Examples'!$B$1/12)))*NORMSINV(RAND())</f>
        <v>4.3008689127157704E-2</v>
      </c>
      <c r="I4926">
        <f ca="1">H4926*EXP(-'Vasicek Examples'!$B$1/12)+(1-EXP(-'Vasicek Examples'!$B$1/12))*'Vasicek Examples'!$B$2+SQRT('Vasicek Examples'!$B$3^2/2/'Vasicek Examples'!$B$1*(1-EXP(-2*'Vasicek Examples'!$B$1/12)))*NORMSINV(RAND())</f>
        <v>4.0010167120549639E-2</v>
      </c>
      <c r="J4926">
        <f ca="1">I4926*EXP(-'Vasicek Examples'!$B$1/12)+(1-EXP(-'Vasicek Examples'!$B$1/12))*'Vasicek Examples'!$B$2+SQRT('Vasicek Examples'!$B$3^2/2/'Vasicek Examples'!$B$1*(1-EXP(-2*'Vasicek Examples'!$B$1/12)))*NORMSINV(RAND())</f>
        <v>4.5254090597564467E-2</v>
      </c>
      <c r="K4926">
        <f ca="1">J4926*EXP(-'Vasicek Examples'!$B$1/12)+(1-EXP(-'Vasicek Examples'!$B$1/12))*'Vasicek Examples'!$B$2+SQRT('Vasicek Examples'!$B$3^2/2/'Vasicek Examples'!$B$1*(1-EXP(-2*'Vasicek Examples'!$B$1/12)))*NORMSINV(RAND())</f>
        <v>5.3169744461169302E-2</v>
      </c>
      <c r="L4926">
        <f ca="1">K4926*EXP(-'Vasicek Examples'!$B$1/12)+(1-EXP(-'Vasicek Examples'!$B$1/12))*'Vasicek Examples'!$B$2+SQRT('Vasicek Examples'!$B$3^2/2/'Vasicek Examples'!$B$1*(1-EXP(-2*'Vasicek Examples'!$B$1/12)))*NORMSINV(RAND())</f>
        <v>5.2533429093144471E-2</v>
      </c>
      <c r="M4926">
        <f ca="1">L4926*EXP(-'Vasicek Examples'!$B$1/12)+(1-EXP(-'Vasicek Examples'!$B$1/12))*'Vasicek Examples'!$B$2+SQRT('Vasicek Examples'!$B$3^2/2/'Vasicek Examples'!$B$1*(1-EXP(-2*'Vasicek Examples'!$B$1/12)))*NORMSINV(RAND())</f>
        <v>5.6610828123564765E-2</v>
      </c>
      <c r="N4926">
        <f ca="1">M4926*EXP(-'Vasicek Examples'!$B$1/12)+(1-EXP(-'Vasicek Examples'!$B$1/12))*'Vasicek Examples'!$B$2+SQRT('Vasicek Examples'!$B$3^2/2/'Vasicek Examples'!$B$1*(1-EXP(-2*'Vasicek Examples'!$B$1/12)))*NORMSINV(RAND())</f>
        <v>5.4294536378708375E-2</v>
      </c>
      <c r="O4926">
        <f t="shared" ca="1" si="306"/>
        <v>4.6763956878469959E-2</v>
      </c>
      <c r="P4926">
        <f t="shared" ca="1" si="307"/>
        <v>0.95431262993913846</v>
      </c>
      <c r="Q4926">
        <f ca="1">EXP(-'Vasicek Examples'!$D$4*N4926+'Vasicek Examples'!$E$4)</f>
        <v>0.95211284567285048</v>
      </c>
      <c r="R4926">
        <f ca="1">MAX(Q4926-'Vasicek Examples'!$B$8,0)</f>
        <v>0</v>
      </c>
      <c r="S4926">
        <f t="shared" ca="1" si="308"/>
        <v>0</v>
      </c>
    </row>
    <row r="4927" spans="1:19" x14ac:dyDescent="0.2">
      <c r="A4927">
        <f t="shared" si="309"/>
        <v>4923</v>
      </c>
      <c r="B4927">
        <f>'Vasicek Examples'!$B$4</f>
        <v>5.2999999999999999E-2</v>
      </c>
      <c r="C4927">
        <f ca="1">B4927*EXP(-'Vasicek Examples'!$B$1/12)+(1-EXP(-'Vasicek Examples'!$B$1/12))*'Vasicek Examples'!$B$2+SQRT('Vasicek Examples'!$B$3^2/2/'Vasicek Examples'!$B$1*(1-EXP(-2*'Vasicek Examples'!$B$1/12)))*NORMSINV(RAND())</f>
        <v>5.04703124926765E-2</v>
      </c>
      <c r="D4927">
        <f ca="1">C4927*EXP(-'Vasicek Examples'!$B$1/12)+(1-EXP(-'Vasicek Examples'!$B$1/12))*'Vasicek Examples'!$B$2+SQRT('Vasicek Examples'!$B$3^2/2/'Vasicek Examples'!$B$1*(1-EXP(-2*'Vasicek Examples'!$B$1/12)))*NORMSINV(RAND())</f>
        <v>5.4743663892298816E-2</v>
      </c>
      <c r="E4927">
        <f ca="1">D4927*EXP(-'Vasicek Examples'!$B$1/12)+(1-EXP(-'Vasicek Examples'!$B$1/12))*'Vasicek Examples'!$B$2+SQRT('Vasicek Examples'!$B$3^2/2/'Vasicek Examples'!$B$1*(1-EXP(-2*'Vasicek Examples'!$B$1/12)))*NORMSINV(RAND())</f>
        <v>5.1447484059006801E-2</v>
      </c>
      <c r="F4927">
        <f ca="1">E4927*EXP(-'Vasicek Examples'!$B$1/12)+(1-EXP(-'Vasicek Examples'!$B$1/12))*'Vasicek Examples'!$B$2+SQRT('Vasicek Examples'!$B$3^2/2/'Vasicek Examples'!$B$1*(1-EXP(-2*'Vasicek Examples'!$B$1/12)))*NORMSINV(RAND())</f>
        <v>5.4639032338437026E-2</v>
      </c>
      <c r="G4927">
        <f ca="1">F4927*EXP(-'Vasicek Examples'!$B$1/12)+(1-EXP(-'Vasicek Examples'!$B$1/12))*'Vasicek Examples'!$B$2+SQRT('Vasicek Examples'!$B$3^2/2/'Vasicek Examples'!$B$1*(1-EXP(-2*'Vasicek Examples'!$B$1/12)))*NORMSINV(RAND())</f>
        <v>5.9509626712900693E-2</v>
      </c>
      <c r="H4927">
        <f ca="1">G4927*EXP(-'Vasicek Examples'!$B$1/12)+(1-EXP(-'Vasicek Examples'!$B$1/12))*'Vasicek Examples'!$B$2+SQRT('Vasicek Examples'!$B$3^2/2/'Vasicek Examples'!$B$1*(1-EXP(-2*'Vasicek Examples'!$B$1/12)))*NORMSINV(RAND())</f>
        <v>6.0634186044462302E-2</v>
      </c>
      <c r="I4927">
        <f ca="1">H4927*EXP(-'Vasicek Examples'!$B$1/12)+(1-EXP(-'Vasicek Examples'!$B$1/12))*'Vasicek Examples'!$B$2+SQRT('Vasicek Examples'!$B$3^2/2/'Vasicek Examples'!$B$1*(1-EXP(-2*'Vasicek Examples'!$B$1/12)))*NORMSINV(RAND())</f>
        <v>5.3576733650428733E-2</v>
      </c>
      <c r="J4927">
        <f ca="1">I4927*EXP(-'Vasicek Examples'!$B$1/12)+(1-EXP(-'Vasicek Examples'!$B$1/12))*'Vasicek Examples'!$B$2+SQRT('Vasicek Examples'!$B$3^2/2/'Vasicek Examples'!$B$1*(1-EXP(-2*'Vasicek Examples'!$B$1/12)))*NORMSINV(RAND())</f>
        <v>4.0077380824192349E-2</v>
      </c>
      <c r="K4927">
        <f ca="1">J4927*EXP(-'Vasicek Examples'!$B$1/12)+(1-EXP(-'Vasicek Examples'!$B$1/12))*'Vasicek Examples'!$B$2+SQRT('Vasicek Examples'!$B$3^2/2/'Vasicek Examples'!$B$1*(1-EXP(-2*'Vasicek Examples'!$B$1/12)))*NORMSINV(RAND())</f>
        <v>3.5320426715240827E-2</v>
      </c>
      <c r="L4927">
        <f ca="1">K4927*EXP(-'Vasicek Examples'!$B$1/12)+(1-EXP(-'Vasicek Examples'!$B$1/12))*'Vasicek Examples'!$B$2+SQRT('Vasicek Examples'!$B$3^2/2/'Vasicek Examples'!$B$1*(1-EXP(-2*'Vasicek Examples'!$B$1/12)))*NORMSINV(RAND())</f>
        <v>3.4632800643054844E-2</v>
      </c>
      <c r="M4927">
        <f ca="1">L4927*EXP(-'Vasicek Examples'!$B$1/12)+(1-EXP(-'Vasicek Examples'!$B$1/12))*'Vasicek Examples'!$B$2+SQRT('Vasicek Examples'!$B$3^2/2/'Vasicek Examples'!$B$1*(1-EXP(-2*'Vasicek Examples'!$B$1/12)))*NORMSINV(RAND())</f>
        <v>2.9443550430608721E-2</v>
      </c>
      <c r="N4927">
        <f ca="1">M4927*EXP(-'Vasicek Examples'!$B$1/12)+(1-EXP(-'Vasicek Examples'!$B$1/12))*'Vasicek Examples'!$B$2+SQRT('Vasicek Examples'!$B$3^2/2/'Vasicek Examples'!$B$1*(1-EXP(-2*'Vasicek Examples'!$B$1/12)))*NORMSINV(RAND())</f>
        <v>3.1263427988225886E-2</v>
      </c>
      <c r="O4927">
        <f t="shared" ca="1" si="306"/>
        <v>4.2907646295923522E-2</v>
      </c>
      <c r="P4927">
        <f t="shared" ca="1" si="307"/>
        <v>0.95799986081731825</v>
      </c>
      <c r="Q4927">
        <f ca="1">EXP(-'Vasicek Examples'!$D$4*N4927+'Vasicek Examples'!$E$4)</f>
        <v>0.96952633052670811</v>
      </c>
      <c r="R4927">
        <f ca="1">MAX(Q4927-'Vasicek Examples'!$B$8,0)</f>
        <v>8.8303488225949245E-3</v>
      </c>
      <c r="S4927">
        <f t="shared" ca="1" si="308"/>
        <v>8.4594729430143081E-3</v>
      </c>
    </row>
    <row r="4928" spans="1:19" x14ac:dyDescent="0.2">
      <c r="A4928">
        <f t="shared" si="309"/>
        <v>4924</v>
      </c>
      <c r="B4928">
        <f>'Vasicek Examples'!$B$4</f>
        <v>5.2999999999999999E-2</v>
      </c>
      <c r="C4928">
        <f ca="1">B4928*EXP(-'Vasicek Examples'!$B$1/12)+(1-EXP(-'Vasicek Examples'!$B$1/12))*'Vasicek Examples'!$B$2+SQRT('Vasicek Examples'!$B$3^2/2/'Vasicek Examples'!$B$1*(1-EXP(-2*'Vasicek Examples'!$B$1/12)))*NORMSINV(RAND())</f>
        <v>5.5248411147280081E-2</v>
      </c>
      <c r="D4928">
        <f ca="1">C4928*EXP(-'Vasicek Examples'!$B$1/12)+(1-EXP(-'Vasicek Examples'!$B$1/12))*'Vasicek Examples'!$B$2+SQRT('Vasicek Examples'!$B$3^2/2/'Vasicek Examples'!$B$1*(1-EXP(-2*'Vasicek Examples'!$B$1/12)))*NORMSINV(RAND())</f>
        <v>5.0596944984674139E-2</v>
      </c>
      <c r="E4928">
        <f ca="1">D4928*EXP(-'Vasicek Examples'!$B$1/12)+(1-EXP(-'Vasicek Examples'!$B$1/12))*'Vasicek Examples'!$B$2+SQRT('Vasicek Examples'!$B$3^2/2/'Vasicek Examples'!$B$1*(1-EXP(-2*'Vasicek Examples'!$B$1/12)))*NORMSINV(RAND())</f>
        <v>5.2471981073275199E-2</v>
      </c>
      <c r="F4928">
        <f ca="1">E4928*EXP(-'Vasicek Examples'!$B$1/12)+(1-EXP(-'Vasicek Examples'!$B$1/12))*'Vasicek Examples'!$B$2+SQRT('Vasicek Examples'!$B$3^2/2/'Vasicek Examples'!$B$1*(1-EXP(-2*'Vasicek Examples'!$B$1/12)))*NORMSINV(RAND())</f>
        <v>4.5172527791995584E-2</v>
      </c>
      <c r="G4928">
        <f ca="1">F4928*EXP(-'Vasicek Examples'!$B$1/12)+(1-EXP(-'Vasicek Examples'!$B$1/12))*'Vasicek Examples'!$B$2+SQRT('Vasicek Examples'!$B$3^2/2/'Vasicek Examples'!$B$1*(1-EXP(-2*'Vasicek Examples'!$B$1/12)))*NORMSINV(RAND())</f>
        <v>4.6376539669199329E-2</v>
      </c>
      <c r="H4928">
        <f ca="1">G4928*EXP(-'Vasicek Examples'!$B$1/12)+(1-EXP(-'Vasicek Examples'!$B$1/12))*'Vasicek Examples'!$B$2+SQRT('Vasicek Examples'!$B$3^2/2/'Vasicek Examples'!$B$1*(1-EXP(-2*'Vasicek Examples'!$B$1/12)))*NORMSINV(RAND())</f>
        <v>4.7765038706960583E-2</v>
      </c>
      <c r="I4928">
        <f ca="1">H4928*EXP(-'Vasicek Examples'!$B$1/12)+(1-EXP(-'Vasicek Examples'!$B$1/12))*'Vasicek Examples'!$B$2+SQRT('Vasicek Examples'!$B$3^2/2/'Vasicek Examples'!$B$1*(1-EXP(-2*'Vasicek Examples'!$B$1/12)))*NORMSINV(RAND())</f>
        <v>3.8371363500714309E-2</v>
      </c>
      <c r="J4928">
        <f ca="1">I4928*EXP(-'Vasicek Examples'!$B$1/12)+(1-EXP(-'Vasicek Examples'!$B$1/12))*'Vasicek Examples'!$B$2+SQRT('Vasicek Examples'!$B$3^2/2/'Vasicek Examples'!$B$1*(1-EXP(-2*'Vasicek Examples'!$B$1/12)))*NORMSINV(RAND())</f>
        <v>3.156188681743205E-2</v>
      </c>
      <c r="K4928">
        <f ca="1">J4928*EXP(-'Vasicek Examples'!$B$1/12)+(1-EXP(-'Vasicek Examples'!$B$1/12))*'Vasicek Examples'!$B$2+SQRT('Vasicek Examples'!$B$3^2/2/'Vasicek Examples'!$B$1*(1-EXP(-2*'Vasicek Examples'!$B$1/12)))*NORMSINV(RAND())</f>
        <v>3.0542151532038445E-2</v>
      </c>
      <c r="L4928">
        <f ca="1">K4928*EXP(-'Vasicek Examples'!$B$1/12)+(1-EXP(-'Vasicek Examples'!$B$1/12))*'Vasicek Examples'!$B$2+SQRT('Vasicek Examples'!$B$3^2/2/'Vasicek Examples'!$B$1*(1-EXP(-2*'Vasicek Examples'!$B$1/12)))*NORMSINV(RAND())</f>
        <v>2.3883680299941958E-2</v>
      </c>
      <c r="M4928">
        <f ca="1">L4928*EXP(-'Vasicek Examples'!$B$1/12)+(1-EXP(-'Vasicek Examples'!$B$1/12))*'Vasicek Examples'!$B$2+SQRT('Vasicek Examples'!$B$3^2/2/'Vasicek Examples'!$B$1*(1-EXP(-2*'Vasicek Examples'!$B$1/12)))*NORMSINV(RAND())</f>
        <v>3.2096904207233469E-2</v>
      </c>
      <c r="N4928">
        <f ca="1">M4928*EXP(-'Vasicek Examples'!$B$1/12)+(1-EXP(-'Vasicek Examples'!$B$1/12))*'Vasicek Examples'!$B$2+SQRT('Vasicek Examples'!$B$3^2/2/'Vasicek Examples'!$B$1*(1-EXP(-2*'Vasicek Examples'!$B$1/12)))*NORMSINV(RAND())</f>
        <v>3.4867959323269464E-2</v>
      </c>
      <c r="O4928">
        <f t="shared" ca="1" si="306"/>
        <v>3.6991433651561656E-2</v>
      </c>
      <c r="P4928">
        <f t="shared" ca="1" si="307"/>
        <v>0.96368439056996902</v>
      </c>
      <c r="Q4928">
        <f ca="1">EXP(-'Vasicek Examples'!$D$4*N4928+'Vasicek Examples'!$E$4)</f>
        <v>0.96678012204612396</v>
      </c>
      <c r="R4928">
        <f ca="1">MAX(Q4928-'Vasicek Examples'!$B$8,0)</f>
        <v>6.0841403420107687E-3</v>
      </c>
      <c r="S4928">
        <f t="shared" ca="1" si="308"/>
        <v>5.8631910776328101E-3</v>
      </c>
    </row>
    <row r="4929" spans="1:19" x14ac:dyDescent="0.2">
      <c r="A4929">
        <f t="shared" si="309"/>
        <v>4925</v>
      </c>
      <c r="B4929">
        <f>'Vasicek Examples'!$B$4</f>
        <v>5.2999999999999999E-2</v>
      </c>
      <c r="C4929">
        <f ca="1">B4929*EXP(-'Vasicek Examples'!$B$1/12)+(1-EXP(-'Vasicek Examples'!$B$1/12))*'Vasicek Examples'!$B$2+SQRT('Vasicek Examples'!$B$3^2/2/'Vasicek Examples'!$B$1*(1-EXP(-2*'Vasicek Examples'!$B$1/12)))*NORMSINV(RAND())</f>
        <v>5.041947410999801E-2</v>
      </c>
      <c r="D4929">
        <f ca="1">C4929*EXP(-'Vasicek Examples'!$B$1/12)+(1-EXP(-'Vasicek Examples'!$B$1/12))*'Vasicek Examples'!$B$2+SQRT('Vasicek Examples'!$B$3^2/2/'Vasicek Examples'!$B$1*(1-EXP(-2*'Vasicek Examples'!$B$1/12)))*NORMSINV(RAND())</f>
        <v>5.3811590641077447E-2</v>
      </c>
      <c r="E4929">
        <f ca="1">D4929*EXP(-'Vasicek Examples'!$B$1/12)+(1-EXP(-'Vasicek Examples'!$B$1/12))*'Vasicek Examples'!$B$2+SQRT('Vasicek Examples'!$B$3^2/2/'Vasicek Examples'!$B$1*(1-EXP(-2*'Vasicek Examples'!$B$1/12)))*NORMSINV(RAND())</f>
        <v>5.2812000433903557E-2</v>
      </c>
      <c r="F4929">
        <f ca="1">E4929*EXP(-'Vasicek Examples'!$B$1/12)+(1-EXP(-'Vasicek Examples'!$B$1/12))*'Vasicek Examples'!$B$2+SQRT('Vasicek Examples'!$B$3^2/2/'Vasicek Examples'!$B$1*(1-EXP(-2*'Vasicek Examples'!$B$1/12)))*NORMSINV(RAND())</f>
        <v>4.56237257706276E-2</v>
      </c>
      <c r="G4929">
        <f ca="1">F4929*EXP(-'Vasicek Examples'!$B$1/12)+(1-EXP(-'Vasicek Examples'!$B$1/12))*'Vasicek Examples'!$B$2+SQRT('Vasicek Examples'!$B$3^2/2/'Vasicek Examples'!$B$1*(1-EXP(-2*'Vasicek Examples'!$B$1/12)))*NORMSINV(RAND())</f>
        <v>4.7086236985738779E-2</v>
      </c>
      <c r="H4929">
        <f ca="1">G4929*EXP(-'Vasicek Examples'!$B$1/12)+(1-EXP(-'Vasicek Examples'!$B$1/12))*'Vasicek Examples'!$B$2+SQRT('Vasicek Examples'!$B$3^2/2/'Vasicek Examples'!$B$1*(1-EXP(-2*'Vasicek Examples'!$B$1/12)))*NORMSINV(RAND())</f>
        <v>5.2572174651549203E-2</v>
      </c>
      <c r="I4929">
        <f ca="1">H4929*EXP(-'Vasicek Examples'!$B$1/12)+(1-EXP(-'Vasicek Examples'!$B$1/12))*'Vasicek Examples'!$B$2+SQRT('Vasicek Examples'!$B$3^2/2/'Vasicek Examples'!$B$1*(1-EXP(-2*'Vasicek Examples'!$B$1/12)))*NORMSINV(RAND())</f>
        <v>5.8107044491562759E-2</v>
      </c>
      <c r="J4929">
        <f ca="1">I4929*EXP(-'Vasicek Examples'!$B$1/12)+(1-EXP(-'Vasicek Examples'!$B$1/12))*'Vasicek Examples'!$B$2+SQRT('Vasicek Examples'!$B$3^2/2/'Vasicek Examples'!$B$1*(1-EXP(-2*'Vasicek Examples'!$B$1/12)))*NORMSINV(RAND())</f>
        <v>5.2209633941850929E-2</v>
      </c>
      <c r="K4929">
        <f ca="1">J4929*EXP(-'Vasicek Examples'!$B$1/12)+(1-EXP(-'Vasicek Examples'!$B$1/12))*'Vasicek Examples'!$B$2+SQRT('Vasicek Examples'!$B$3^2/2/'Vasicek Examples'!$B$1*(1-EXP(-2*'Vasicek Examples'!$B$1/12)))*NORMSINV(RAND())</f>
        <v>4.9108540546706603E-2</v>
      </c>
      <c r="L4929">
        <f ca="1">K4929*EXP(-'Vasicek Examples'!$B$1/12)+(1-EXP(-'Vasicek Examples'!$B$1/12))*'Vasicek Examples'!$B$2+SQRT('Vasicek Examples'!$B$3^2/2/'Vasicek Examples'!$B$1*(1-EXP(-2*'Vasicek Examples'!$B$1/12)))*NORMSINV(RAND())</f>
        <v>4.3408982436796348E-2</v>
      </c>
      <c r="M4929">
        <f ca="1">L4929*EXP(-'Vasicek Examples'!$B$1/12)+(1-EXP(-'Vasicek Examples'!$B$1/12))*'Vasicek Examples'!$B$2+SQRT('Vasicek Examples'!$B$3^2/2/'Vasicek Examples'!$B$1*(1-EXP(-2*'Vasicek Examples'!$B$1/12)))*NORMSINV(RAND())</f>
        <v>3.4891496199891375E-2</v>
      </c>
      <c r="N4929">
        <f ca="1">M4929*EXP(-'Vasicek Examples'!$B$1/12)+(1-EXP(-'Vasicek Examples'!$B$1/12))*'Vasicek Examples'!$B$2+SQRT('Vasicek Examples'!$B$3^2/2/'Vasicek Examples'!$B$1*(1-EXP(-2*'Vasicek Examples'!$B$1/12)))*NORMSINV(RAND())</f>
        <v>3.4366802995283767E-2</v>
      </c>
      <c r="O4929">
        <f t="shared" ca="1" si="306"/>
        <v>4.4335380387695467E-2</v>
      </c>
      <c r="P4929">
        <f t="shared" ca="1" si="307"/>
        <v>0.95663306769685919</v>
      </c>
      <c r="Q4929">
        <f ca="1">EXP(-'Vasicek Examples'!$D$4*N4929+'Vasicek Examples'!$E$4)</f>
        <v>0.96716147530740681</v>
      </c>
      <c r="R4929">
        <f ca="1">MAX(Q4929-'Vasicek Examples'!$B$8,0)</f>
        <v>6.4654936032936261E-3</v>
      </c>
      <c r="S4929">
        <f t="shared" ca="1" si="308"/>
        <v>6.1851049798932016E-3</v>
      </c>
    </row>
    <row r="4930" spans="1:19" x14ac:dyDescent="0.2">
      <c r="A4930">
        <f t="shared" si="309"/>
        <v>4926</v>
      </c>
      <c r="B4930">
        <f>'Vasicek Examples'!$B$4</f>
        <v>5.2999999999999999E-2</v>
      </c>
      <c r="C4930">
        <f ca="1">B4930*EXP(-'Vasicek Examples'!$B$1/12)+(1-EXP(-'Vasicek Examples'!$B$1/12))*'Vasicek Examples'!$B$2+SQRT('Vasicek Examples'!$B$3^2/2/'Vasicek Examples'!$B$1*(1-EXP(-2*'Vasicek Examples'!$B$1/12)))*NORMSINV(RAND())</f>
        <v>5.4276609741025224E-2</v>
      </c>
      <c r="D4930">
        <f ca="1">C4930*EXP(-'Vasicek Examples'!$B$1/12)+(1-EXP(-'Vasicek Examples'!$B$1/12))*'Vasicek Examples'!$B$2+SQRT('Vasicek Examples'!$B$3^2/2/'Vasicek Examples'!$B$1*(1-EXP(-2*'Vasicek Examples'!$B$1/12)))*NORMSINV(RAND())</f>
        <v>4.8848598219354451E-2</v>
      </c>
      <c r="E4930">
        <f ca="1">D4930*EXP(-'Vasicek Examples'!$B$1/12)+(1-EXP(-'Vasicek Examples'!$B$1/12))*'Vasicek Examples'!$B$2+SQRT('Vasicek Examples'!$B$3^2/2/'Vasicek Examples'!$B$1*(1-EXP(-2*'Vasicek Examples'!$B$1/12)))*NORMSINV(RAND())</f>
        <v>4.8290483613332061E-2</v>
      </c>
      <c r="F4930">
        <f ca="1">E4930*EXP(-'Vasicek Examples'!$B$1/12)+(1-EXP(-'Vasicek Examples'!$B$1/12))*'Vasicek Examples'!$B$2+SQRT('Vasicek Examples'!$B$3^2/2/'Vasicek Examples'!$B$1*(1-EXP(-2*'Vasicek Examples'!$B$1/12)))*NORMSINV(RAND())</f>
        <v>5.2325516924163276E-2</v>
      </c>
      <c r="G4930">
        <f ca="1">F4930*EXP(-'Vasicek Examples'!$B$1/12)+(1-EXP(-'Vasicek Examples'!$B$1/12))*'Vasicek Examples'!$B$2+SQRT('Vasicek Examples'!$B$3^2/2/'Vasicek Examples'!$B$1*(1-EXP(-2*'Vasicek Examples'!$B$1/12)))*NORMSINV(RAND())</f>
        <v>5.4904360198989671E-2</v>
      </c>
      <c r="H4930">
        <f ca="1">G4930*EXP(-'Vasicek Examples'!$B$1/12)+(1-EXP(-'Vasicek Examples'!$B$1/12))*'Vasicek Examples'!$B$2+SQRT('Vasicek Examples'!$B$3^2/2/'Vasicek Examples'!$B$1*(1-EXP(-2*'Vasicek Examples'!$B$1/12)))*NORMSINV(RAND())</f>
        <v>5.6207826156765492E-2</v>
      </c>
      <c r="I4930">
        <f ca="1">H4930*EXP(-'Vasicek Examples'!$B$1/12)+(1-EXP(-'Vasicek Examples'!$B$1/12))*'Vasicek Examples'!$B$2+SQRT('Vasicek Examples'!$B$3^2/2/'Vasicek Examples'!$B$1*(1-EXP(-2*'Vasicek Examples'!$B$1/12)))*NORMSINV(RAND())</f>
        <v>5.2955978309569475E-2</v>
      </c>
      <c r="J4930">
        <f ca="1">I4930*EXP(-'Vasicek Examples'!$B$1/12)+(1-EXP(-'Vasicek Examples'!$B$1/12))*'Vasicek Examples'!$B$2+SQRT('Vasicek Examples'!$B$3^2/2/'Vasicek Examples'!$B$1*(1-EXP(-2*'Vasicek Examples'!$B$1/12)))*NORMSINV(RAND())</f>
        <v>5.5578994654213731E-2</v>
      </c>
      <c r="K4930">
        <f ca="1">J4930*EXP(-'Vasicek Examples'!$B$1/12)+(1-EXP(-'Vasicek Examples'!$B$1/12))*'Vasicek Examples'!$B$2+SQRT('Vasicek Examples'!$B$3^2/2/'Vasicek Examples'!$B$1*(1-EXP(-2*'Vasicek Examples'!$B$1/12)))*NORMSINV(RAND())</f>
        <v>6.5114811819788093E-2</v>
      </c>
      <c r="L4930">
        <f ca="1">K4930*EXP(-'Vasicek Examples'!$B$1/12)+(1-EXP(-'Vasicek Examples'!$B$1/12))*'Vasicek Examples'!$B$2+SQRT('Vasicek Examples'!$B$3^2/2/'Vasicek Examples'!$B$1*(1-EXP(-2*'Vasicek Examples'!$B$1/12)))*NORMSINV(RAND())</f>
        <v>6.4138861298314545E-2</v>
      </c>
      <c r="M4930">
        <f ca="1">L4930*EXP(-'Vasicek Examples'!$B$1/12)+(1-EXP(-'Vasicek Examples'!$B$1/12))*'Vasicek Examples'!$B$2+SQRT('Vasicek Examples'!$B$3^2/2/'Vasicek Examples'!$B$1*(1-EXP(-2*'Vasicek Examples'!$B$1/12)))*NORMSINV(RAND())</f>
        <v>6.1429929867444992E-2</v>
      </c>
      <c r="N4930">
        <f ca="1">M4930*EXP(-'Vasicek Examples'!$B$1/12)+(1-EXP(-'Vasicek Examples'!$B$1/12))*'Vasicek Examples'!$B$2+SQRT('Vasicek Examples'!$B$3^2/2/'Vasicek Examples'!$B$1*(1-EXP(-2*'Vasicek Examples'!$B$1/12)))*NORMSINV(RAND())</f>
        <v>5.9445118401729877E-2</v>
      </c>
      <c r="O4930">
        <f t="shared" ca="1" si="306"/>
        <v>5.138801876110944E-2</v>
      </c>
      <c r="P4930">
        <f t="shared" ca="1" si="307"/>
        <v>0.94991001610702031</v>
      </c>
      <c r="Q4930">
        <f ca="1">EXP(-'Vasicek Examples'!$D$4*N4930+'Vasicek Examples'!$E$4)</f>
        <v>0.94826155956685598</v>
      </c>
      <c r="R4930">
        <f ca="1">MAX(Q4930-'Vasicek Examples'!$B$8,0)</f>
        <v>0</v>
      </c>
      <c r="S4930">
        <f t="shared" ca="1" si="308"/>
        <v>0</v>
      </c>
    </row>
    <row r="4931" spans="1:19" x14ac:dyDescent="0.2">
      <c r="A4931">
        <f t="shared" si="309"/>
        <v>4927</v>
      </c>
      <c r="B4931">
        <f>'Vasicek Examples'!$B$4</f>
        <v>5.2999999999999999E-2</v>
      </c>
      <c r="C4931">
        <f ca="1">B4931*EXP(-'Vasicek Examples'!$B$1/12)+(1-EXP(-'Vasicek Examples'!$B$1/12))*'Vasicek Examples'!$B$2+SQRT('Vasicek Examples'!$B$3^2/2/'Vasicek Examples'!$B$1*(1-EXP(-2*'Vasicek Examples'!$B$1/12)))*NORMSINV(RAND())</f>
        <v>5.4957314684941451E-2</v>
      </c>
      <c r="D4931">
        <f ca="1">C4931*EXP(-'Vasicek Examples'!$B$1/12)+(1-EXP(-'Vasicek Examples'!$B$1/12))*'Vasicek Examples'!$B$2+SQRT('Vasicek Examples'!$B$3^2/2/'Vasicek Examples'!$B$1*(1-EXP(-2*'Vasicek Examples'!$B$1/12)))*NORMSINV(RAND())</f>
        <v>5.348689407703501E-2</v>
      </c>
      <c r="E4931">
        <f ca="1">D4931*EXP(-'Vasicek Examples'!$B$1/12)+(1-EXP(-'Vasicek Examples'!$B$1/12))*'Vasicek Examples'!$B$2+SQRT('Vasicek Examples'!$B$3^2/2/'Vasicek Examples'!$B$1*(1-EXP(-2*'Vasicek Examples'!$B$1/12)))*NORMSINV(RAND())</f>
        <v>5.4565326497438657E-2</v>
      </c>
      <c r="F4931">
        <f ca="1">E4931*EXP(-'Vasicek Examples'!$B$1/12)+(1-EXP(-'Vasicek Examples'!$B$1/12))*'Vasicek Examples'!$B$2+SQRT('Vasicek Examples'!$B$3^2/2/'Vasicek Examples'!$B$1*(1-EXP(-2*'Vasicek Examples'!$B$1/12)))*NORMSINV(RAND())</f>
        <v>5.7561421611173398E-2</v>
      </c>
      <c r="G4931">
        <f ca="1">F4931*EXP(-'Vasicek Examples'!$B$1/12)+(1-EXP(-'Vasicek Examples'!$B$1/12))*'Vasicek Examples'!$B$2+SQRT('Vasicek Examples'!$B$3^2/2/'Vasicek Examples'!$B$1*(1-EXP(-2*'Vasicek Examples'!$B$1/12)))*NORMSINV(RAND())</f>
        <v>6.3527484959412614E-2</v>
      </c>
      <c r="H4931">
        <f ca="1">G4931*EXP(-'Vasicek Examples'!$B$1/12)+(1-EXP(-'Vasicek Examples'!$B$1/12))*'Vasicek Examples'!$B$2+SQRT('Vasicek Examples'!$B$3^2/2/'Vasicek Examples'!$B$1*(1-EXP(-2*'Vasicek Examples'!$B$1/12)))*NORMSINV(RAND())</f>
        <v>7.1105271884793667E-2</v>
      </c>
      <c r="I4931">
        <f ca="1">H4931*EXP(-'Vasicek Examples'!$B$1/12)+(1-EXP(-'Vasicek Examples'!$B$1/12))*'Vasicek Examples'!$B$2+SQRT('Vasicek Examples'!$B$3^2/2/'Vasicek Examples'!$B$1*(1-EXP(-2*'Vasicek Examples'!$B$1/12)))*NORMSINV(RAND())</f>
        <v>6.4988464746300226E-2</v>
      </c>
      <c r="J4931">
        <f ca="1">I4931*EXP(-'Vasicek Examples'!$B$1/12)+(1-EXP(-'Vasicek Examples'!$B$1/12))*'Vasicek Examples'!$B$2+SQRT('Vasicek Examples'!$B$3^2/2/'Vasicek Examples'!$B$1*(1-EXP(-2*'Vasicek Examples'!$B$1/12)))*NORMSINV(RAND())</f>
        <v>5.1428524458078398E-2</v>
      </c>
      <c r="K4931">
        <f ca="1">J4931*EXP(-'Vasicek Examples'!$B$1/12)+(1-EXP(-'Vasicek Examples'!$B$1/12))*'Vasicek Examples'!$B$2+SQRT('Vasicek Examples'!$B$3^2/2/'Vasicek Examples'!$B$1*(1-EXP(-2*'Vasicek Examples'!$B$1/12)))*NORMSINV(RAND())</f>
        <v>5.4032419617449062E-2</v>
      </c>
      <c r="L4931">
        <f ca="1">K4931*EXP(-'Vasicek Examples'!$B$1/12)+(1-EXP(-'Vasicek Examples'!$B$1/12))*'Vasicek Examples'!$B$2+SQRT('Vasicek Examples'!$B$3^2/2/'Vasicek Examples'!$B$1*(1-EXP(-2*'Vasicek Examples'!$B$1/12)))*NORMSINV(RAND())</f>
        <v>4.7766992279319194E-2</v>
      </c>
      <c r="M4931">
        <f ca="1">L4931*EXP(-'Vasicek Examples'!$B$1/12)+(1-EXP(-'Vasicek Examples'!$B$1/12))*'Vasicek Examples'!$B$2+SQRT('Vasicek Examples'!$B$3^2/2/'Vasicek Examples'!$B$1*(1-EXP(-2*'Vasicek Examples'!$B$1/12)))*NORMSINV(RAND())</f>
        <v>4.4247493269914395E-2</v>
      </c>
      <c r="N4931">
        <f ca="1">M4931*EXP(-'Vasicek Examples'!$B$1/12)+(1-EXP(-'Vasicek Examples'!$B$1/12))*'Vasicek Examples'!$B$2+SQRT('Vasicek Examples'!$B$3^2/2/'Vasicek Examples'!$B$1*(1-EXP(-2*'Vasicek Examples'!$B$1/12)))*NORMSINV(RAND())</f>
        <v>5.7418037654684936E-2</v>
      </c>
      <c r="O4931">
        <f t="shared" ca="1" si="306"/>
        <v>5.1574830797560652E-2</v>
      </c>
      <c r="P4931">
        <f t="shared" ca="1" si="307"/>
        <v>0.9497325780567637</v>
      </c>
      <c r="Q4931">
        <f ca="1">EXP(-'Vasicek Examples'!$D$4*N4931+'Vasicek Examples'!$E$4)</f>
        <v>0.94977542239025436</v>
      </c>
      <c r="R4931">
        <f ca="1">MAX(Q4931-'Vasicek Examples'!$B$8,0)</f>
        <v>0</v>
      </c>
      <c r="S4931">
        <f t="shared" ca="1" si="308"/>
        <v>0</v>
      </c>
    </row>
    <row r="4932" spans="1:19" x14ac:dyDescent="0.2">
      <c r="A4932">
        <f t="shared" si="309"/>
        <v>4928</v>
      </c>
      <c r="B4932">
        <f>'Vasicek Examples'!$B$4</f>
        <v>5.2999999999999999E-2</v>
      </c>
      <c r="C4932">
        <f ca="1">B4932*EXP(-'Vasicek Examples'!$B$1/12)+(1-EXP(-'Vasicek Examples'!$B$1/12))*'Vasicek Examples'!$B$2+SQRT('Vasicek Examples'!$B$3^2/2/'Vasicek Examples'!$B$1*(1-EXP(-2*'Vasicek Examples'!$B$1/12)))*NORMSINV(RAND())</f>
        <v>5.6238584184414769E-2</v>
      </c>
      <c r="D4932">
        <f ca="1">C4932*EXP(-'Vasicek Examples'!$B$1/12)+(1-EXP(-'Vasicek Examples'!$B$1/12))*'Vasicek Examples'!$B$2+SQRT('Vasicek Examples'!$B$3^2/2/'Vasicek Examples'!$B$1*(1-EXP(-2*'Vasicek Examples'!$B$1/12)))*NORMSINV(RAND())</f>
        <v>6.2355672520854388E-2</v>
      </c>
      <c r="E4932">
        <f ca="1">D4932*EXP(-'Vasicek Examples'!$B$1/12)+(1-EXP(-'Vasicek Examples'!$B$1/12))*'Vasicek Examples'!$B$2+SQRT('Vasicek Examples'!$B$3^2/2/'Vasicek Examples'!$B$1*(1-EXP(-2*'Vasicek Examples'!$B$1/12)))*NORMSINV(RAND())</f>
        <v>6.9817729284756672E-2</v>
      </c>
      <c r="F4932">
        <f ca="1">E4932*EXP(-'Vasicek Examples'!$B$1/12)+(1-EXP(-'Vasicek Examples'!$B$1/12))*'Vasicek Examples'!$B$2+SQRT('Vasicek Examples'!$B$3^2/2/'Vasicek Examples'!$B$1*(1-EXP(-2*'Vasicek Examples'!$B$1/12)))*NORMSINV(RAND())</f>
        <v>6.46017258457037E-2</v>
      </c>
      <c r="G4932">
        <f ca="1">F4932*EXP(-'Vasicek Examples'!$B$1/12)+(1-EXP(-'Vasicek Examples'!$B$1/12))*'Vasicek Examples'!$B$2+SQRT('Vasicek Examples'!$B$3^2/2/'Vasicek Examples'!$B$1*(1-EXP(-2*'Vasicek Examples'!$B$1/12)))*NORMSINV(RAND())</f>
        <v>6.673506607652098E-2</v>
      </c>
      <c r="H4932">
        <f ca="1">G4932*EXP(-'Vasicek Examples'!$B$1/12)+(1-EXP(-'Vasicek Examples'!$B$1/12))*'Vasicek Examples'!$B$2+SQRT('Vasicek Examples'!$B$3^2/2/'Vasicek Examples'!$B$1*(1-EXP(-2*'Vasicek Examples'!$B$1/12)))*NORMSINV(RAND())</f>
        <v>6.2691048189005158E-2</v>
      </c>
      <c r="I4932">
        <f ca="1">H4932*EXP(-'Vasicek Examples'!$B$1/12)+(1-EXP(-'Vasicek Examples'!$B$1/12))*'Vasicek Examples'!$B$2+SQRT('Vasicek Examples'!$B$3^2/2/'Vasicek Examples'!$B$1*(1-EXP(-2*'Vasicek Examples'!$B$1/12)))*NORMSINV(RAND())</f>
        <v>6.1648161453714261E-2</v>
      </c>
      <c r="J4932">
        <f ca="1">I4932*EXP(-'Vasicek Examples'!$B$1/12)+(1-EXP(-'Vasicek Examples'!$B$1/12))*'Vasicek Examples'!$B$2+SQRT('Vasicek Examples'!$B$3^2/2/'Vasicek Examples'!$B$1*(1-EXP(-2*'Vasicek Examples'!$B$1/12)))*NORMSINV(RAND())</f>
        <v>6.2975125856025785E-2</v>
      </c>
      <c r="K4932">
        <f ca="1">J4932*EXP(-'Vasicek Examples'!$B$1/12)+(1-EXP(-'Vasicek Examples'!$B$1/12))*'Vasicek Examples'!$B$2+SQRT('Vasicek Examples'!$B$3^2/2/'Vasicek Examples'!$B$1*(1-EXP(-2*'Vasicek Examples'!$B$1/12)))*NORMSINV(RAND())</f>
        <v>5.9116183968113231E-2</v>
      </c>
      <c r="L4932">
        <f ca="1">K4932*EXP(-'Vasicek Examples'!$B$1/12)+(1-EXP(-'Vasicek Examples'!$B$1/12))*'Vasicek Examples'!$B$2+SQRT('Vasicek Examples'!$B$3^2/2/'Vasicek Examples'!$B$1*(1-EXP(-2*'Vasicek Examples'!$B$1/12)))*NORMSINV(RAND())</f>
        <v>6.564255852399975E-2</v>
      </c>
      <c r="M4932">
        <f ca="1">L4932*EXP(-'Vasicek Examples'!$B$1/12)+(1-EXP(-'Vasicek Examples'!$B$1/12))*'Vasicek Examples'!$B$2+SQRT('Vasicek Examples'!$B$3^2/2/'Vasicek Examples'!$B$1*(1-EXP(-2*'Vasicek Examples'!$B$1/12)))*NORMSINV(RAND())</f>
        <v>6.1727016065155849E-2</v>
      </c>
      <c r="N4932">
        <f ca="1">M4932*EXP(-'Vasicek Examples'!$B$1/12)+(1-EXP(-'Vasicek Examples'!$B$1/12))*'Vasicek Examples'!$B$2+SQRT('Vasicek Examples'!$B$3^2/2/'Vasicek Examples'!$B$1*(1-EXP(-2*'Vasicek Examples'!$B$1/12)))*NORMSINV(RAND())</f>
        <v>6.355281125861395E-2</v>
      </c>
      <c r="O4932">
        <f t="shared" ca="1" si="306"/>
        <v>5.8100498792113681E-2</v>
      </c>
      <c r="P4932">
        <f t="shared" ca="1" si="307"/>
        <v>0.94355511652217894</v>
      </c>
      <c r="Q4932">
        <f ca="1">EXP(-'Vasicek Examples'!$D$4*N4932+'Vasicek Examples'!$E$4)</f>
        <v>0.94520125069523397</v>
      </c>
      <c r="R4932">
        <f ca="1">MAX(Q4932-'Vasicek Examples'!$B$8,0)</f>
        <v>0</v>
      </c>
      <c r="S4932">
        <f t="shared" ca="1" si="308"/>
        <v>0</v>
      </c>
    </row>
    <row r="4933" spans="1:19" x14ac:dyDescent="0.2">
      <c r="A4933">
        <f t="shared" si="309"/>
        <v>4929</v>
      </c>
      <c r="B4933">
        <f>'Vasicek Examples'!$B$4</f>
        <v>5.2999999999999999E-2</v>
      </c>
      <c r="C4933">
        <f ca="1">B4933*EXP(-'Vasicek Examples'!$B$1/12)+(1-EXP(-'Vasicek Examples'!$B$1/12))*'Vasicek Examples'!$B$2+SQRT('Vasicek Examples'!$B$3^2/2/'Vasicek Examples'!$B$1*(1-EXP(-2*'Vasicek Examples'!$B$1/12)))*NORMSINV(RAND())</f>
        <v>5.2165091391476223E-2</v>
      </c>
      <c r="D4933">
        <f ca="1">C4933*EXP(-'Vasicek Examples'!$B$1/12)+(1-EXP(-'Vasicek Examples'!$B$1/12))*'Vasicek Examples'!$B$2+SQRT('Vasicek Examples'!$B$3^2/2/'Vasicek Examples'!$B$1*(1-EXP(-2*'Vasicek Examples'!$B$1/12)))*NORMSINV(RAND())</f>
        <v>4.3399593414873205E-2</v>
      </c>
      <c r="E4933">
        <f ca="1">D4933*EXP(-'Vasicek Examples'!$B$1/12)+(1-EXP(-'Vasicek Examples'!$B$1/12))*'Vasicek Examples'!$B$2+SQRT('Vasicek Examples'!$B$3^2/2/'Vasicek Examples'!$B$1*(1-EXP(-2*'Vasicek Examples'!$B$1/12)))*NORMSINV(RAND())</f>
        <v>5.2924452332449703E-2</v>
      </c>
      <c r="F4933">
        <f ca="1">E4933*EXP(-'Vasicek Examples'!$B$1/12)+(1-EXP(-'Vasicek Examples'!$B$1/12))*'Vasicek Examples'!$B$2+SQRT('Vasicek Examples'!$B$3^2/2/'Vasicek Examples'!$B$1*(1-EXP(-2*'Vasicek Examples'!$B$1/12)))*NORMSINV(RAND())</f>
        <v>5.2362001130061994E-2</v>
      </c>
      <c r="G4933">
        <f ca="1">F4933*EXP(-'Vasicek Examples'!$B$1/12)+(1-EXP(-'Vasicek Examples'!$B$1/12))*'Vasicek Examples'!$B$2+SQRT('Vasicek Examples'!$B$3^2/2/'Vasicek Examples'!$B$1*(1-EXP(-2*'Vasicek Examples'!$B$1/12)))*NORMSINV(RAND())</f>
        <v>4.87456138694762E-2</v>
      </c>
      <c r="H4933">
        <f ca="1">G4933*EXP(-'Vasicek Examples'!$B$1/12)+(1-EXP(-'Vasicek Examples'!$B$1/12))*'Vasicek Examples'!$B$2+SQRT('Vasicek Examples'!$B$3^2/2/'Vasicek Examples'!$B$1*(1-EXP(-2*'Vasicek Examples'!$B$1/12)))*NORMSINV(RAND())</f>
        <v>4.9002570222703892E-2</v>
      </c>
      <c r="I4933">
        <f ca="1">H4933*EXP(-'Vasicek Examples'!$B$1/12)+(1-EXP(-'Vasicek Examples'!$B$1/12))*'Vasicek Examples'!$B$2+SQRT('Vasicek Examples'!$B$3^2/2/'Vasicek Examples'!$B$1*(1-EXP(-2*'Vasicek Examples'!$B$1/12)))*NORMSINV(RAND())</f>
        <v>4.5675773533171232E-2</v>
      </c>
      <c r="J4933">
        <f ca="1">I4933*EXP(-'Vasicek Examples'!$B$1/12)+(1-EXP(-'Vasicek Examples'!$B$1/12))*'Vasicek Examples'!$B$2+SQRT('Vasicek Examples'!$B$3^2/2/'Vasicek Examples'!$B$1*(1-EXP(-2*'Vasicek Examples'!$B$1/12)))*NORMSINV(RAND())</f>
        <v>4.4335199779499769E-2</v>
      </c>
      <c r="K4933">
        <f ca="1">J4933*EXP(-'Vasicek Examples'!$B$1/12)+(1-EXP(-'Vasicek Examples'!$B$1/12))*'Vasicek Examples'!$B$2+SQRT('Vasicek Examples'!$B$3^2/2/'Vasicek Examples'!$B$1*(1-EXP(-2*'Vasicek Examples'!$B$1/12)))*NORMSINV(RAND())</f>
        <v>4.733757356077143E-2</v>
      </c>
      <c r="L4933">
        <f ca="1">K4933*EXP(-'Vasicek Examples'!$B$1/12)+(1-EXP(-'Vasicek Examples'!$B$1/12))*'Vasicek Examples'!$B$2+SQRT('Vasicek Examples'!$B$3^2/2/'Vasicek Examples'!$B$1*(1-EXP(-2*'Vasicek Examples'!$B$1/12)))*NORMSINV(RAND())</f>
        <v>4.0844458795080162E-2</v>
      </c>
      <c r="M4933">
        <f ca="1">L4933*EXP(-'Vasicek Examples'!$B$1/12)+(1-EXP(-'Vasicek Examples'!$B$1/12))*'Vasicek Examples'!$B$2+SQRT('Vasicek Examples'!$B$3^2/2/'Vasicek Examples'!$B$1*(1-EXP(-2*'Vasicek Examples'!$B$1/12)))*NORMSINV(RAND())</f>
        <v>3.9713379506933127E-2</v>
      </c>
      <c r="N4933">
        <f ca="1">M4933*EXP(-'Vasicek Examples'!$B$1/12)+(1-EXP(-'Vasicek Examples'!$B$1/12))*'Vasicek Examples'!$B$2+SQRT('Vasicek Examples'!$B$3^2/2/'Vasicek Examples'!$B$1*(1-EXP(-2*'Vasicek Examples'!$B$1/12)))*NORMSINV(RAND())</f>
        <v>4.7702162390464917E-2</v>
      </c>
      <c r="O4933">
        <f t="shared" ca="1" si="306"/>
        <v>4.2856186919665945E-2</v>
      </c>
      <c r="P4933">
        <f t="shared" ca="1" si="307"/>
        <v>0.95804916016105668</v>
      </c>
      <c r="Q4933">
        <f ca="1">EXP(-'Vasicek Examples'!$D$4*N4933+'Vasicek Examples'!$E$4)</f>
        <v>0.95706504545464566</v>
      </c>
      <c r="R4933">
        <f ca="1">MAX(Q4933-'Vasicek Examples'!$B$8,0)</f>
        <v>0</v>
      </c>
      <c r="S4933">
        <f t="shared" ca="1" si="308"/>
        <v>0</v>
      </c>
    </row>
    <row r="4934" spans="1:19" x14ac:dyDescent="0.2">
      <c r="A4934">
        <f t="shared" si="309"/>
        <v>4930</v>
      </c>
      <c r="B4934">
        <f>'Vasicek Examples'!$B$4</f>
        <v>5.2999999999999999E-2</v>
      </c>
      <c r="C4934">
        <f ca="1">B4934*EXP(-'Vasicek Examples'!$B$1/12)+(1-EXP(-'Vasicek Examples'!$B$1/12))*'Vasicek Examples'!$B$2+SQRT('Vasicek Examples'!$B$3^2/2/'Vasicek Examples'!$B$1*(1-EXP(-2*'Vasicek Examples'!$B$1/12)))*NORMSINV(RAND())</f>
        <v>5.0393274391252574E-2</v>
      </c>
      <c r="D4934">
        <f ca="1">C4934*EXP(-'Vasicek Examples'!$B$1/12)+(1-EXP(-'Vasicek Examples'!$B$1/12))*'Vasicek Examples'!$B$2+SQRT('Vasicek Examples'!$B$3^2/2/'Vasicek Examples'!$B$1*(1-EXP(-2*'Vasicek Examples'!$B$1/12)))*NORMSINV(RAND())</f>
        <v>5.8694999469883651E-2</v>
      </c>
      <c r="E4934">
        <f ca="1">D4934*EXP(-'Vasicek Examples'!$B$1/12)+(1-EXP(-'Vasicek Examples'!$B$1/12))*'Vasicek Examples'!$B$2+SQRT('Vasicek Examples'!$B$3^2/2/'Vasicek Examples'!$B$1*(1-EXP(-2*'Vasicek Examples'!$B$1/12)))*NORMSINV(RAND())</f>
        <v>5.7570021457178377E-2</v>
      </c>
      <c r="F4934">
        <f ca="1">E4934*EXP(-'Vasicek Examples'!$B$1/12)+(1-EXP(-'Vasicek Examples'!$B$1/12))*'Vasicek Examples'!$B$2+SQRT('Vasicek Examples'!$B$3^2/2/'Vasicek Examples'!$B$1*(1-EXP(-2*'Vasicek Examples'!$B$1/12)))*NORMSINV(RAND())</f>
        <v>5.9891283403404168E-2</v>
      </c>
      <c r="G4934">
        <f ca="1">F4934*EXP(-'Vasicek Examples'!$B$1/12)+(1-EXP(-'Vasicek Examples'!$B$1/12))*'Vasicek Examples'!$B$2+SQRT('Vasicek Examples'!$B$3^2/2/'Vasicek Examples'!$B$1*(1-EXP(-2*'Vasicek Examples'!$B$1/12)))*NORMSINV(RAND())</f>
        <v>5.7440181006112631E-2</v>
      </c>
      <c r="H4934">
        <f ca="1">G4934*EXP(-'Vasicek Examples'!$B$1/12)+(1-EXP(-'Vasicek Examples'!$B$1/12))*'Vasicek Examples'!$B$2+SQRT('Vasicek Examples'!$B$3^2/2/'Vasicek Examples'!$B$1*(1-EXP(-2*'Vasicek Examples'!$B$1/12)))*NORMSINV(RAND())</f>
        <v>4.8130154211072938E-2</v>
      </c>
      <c r="I4934">
        <f ca="1">H4934*EXP(-'Vasicek Examples'!$B$1/12)+(1-EXP(-'Vasicek Examples'!$B$1/12))*'Vasicek Examples'!$B$2+SQRT('Vasicek Examples'!$B$3^2/2/'Vasicek Examples'!$B$1*(1-EXP(-2*'Vasicek Examples'!$B$1/12)))*NORMSINV(RAND())</f>
        <v>5.5251795910723225E-2</v>
      </c>
      <c r="J4934">
        <f ca="1">I4934*EXP(-'Vasicek Examples'!$B$1/12)+(1-EXP(-'Vasicek Examples'!$B$1/12))*'Vasicek Examples'!$B$2+SQRT('Vasicek Examples'!$B$3^2/2/'Vasicek Examples'!$B$1*(1-EXP(-2*'Vasicek Examples'!$B$1/12)))*NORMSINV(RAND())</f>
        <v>5.5707469967393709E-2</v>
      </c>
      <c r="K4934">
        <f ca="1">J4934*EXP(-'Vasicek Examples'!$B$1/12)+(1-EXP(-'Vasicek Examples'!$B$1/12))*'Vasicek Examples'!$B$2+SQRT('Vasicek Examples'!$B$3^2/2/'Vasicek Examples'!$B$1*(1-EXP(-2*'Vasicek Examples'!$B$1/12)))*NORMSINV(RAND())</f>
        <v>5.2043965661858406E-2</v>
      </c>
      <c r="L4934">
        <f ca="1">K4934*EXP(-'Vasicek Examples'!$B$1/12)+(1-EXP(-'Vasicek Examples'!$B$1/12))*'Vasicek Examples'!$B$2+SQRT('Vasicek Examples'!$B$3^2/2/'Vasicek Examples'!$B$1*(1-EXP(-2*'Vasicek Examples'!$B$1/12)))*NORMSINV(RAND())</f>
        <v>5.7817257056885174E-2</v>
      </c>
      <c r="M4934">
        <f ca="1">L4934*EXP(-'Vasicek Examples'!$B$1/12)+(1-EXP(-'Vasicek Examples'!$B$1/12))*'Vasicek Examples'!$B$2+SQRT('Vasicek Examples'!$B$3^2/2/'Vasicek Examples'!$B$1*(1-EXP(-2*'Vasicek Examples'!$B$1/12)))*NORMSINV(RAND())</f>
        <v>5.1841458041560803E-2</v>
      </c>
      <c r="N4934">
        <f ca="1">M4934*EXP(-'Vasicek Examples'!$B$1/12)+(1-EXP(-'Vasicek Examples'!$B$1/12))*'Vasicek Examples'!$B$2+SQRT('Vasicek Examples'!$B$3^2/2/'Vasicek Examples'!$B$1*(1-EXP(-2*'Vasicek Examples'!$B$1/12)))*NORMSINV(RAND())</f>
        <v>4.5119081700162322E-2</v>
      </c>
      <c r="O4934">
        <f t="shared" ref="O4934:O4997" ca="1" si="310">(SUM(D4934:M4934)+AVERAGE(C4934,N4934))/12</f>
        <v>5.017873035264838E-2</v>
      </c>
      <c r="P4934">
        <f t="shared" ref="P4934:P4997" ca="1" si="311">EXP(-O4934)</f>
        <v>0.95105942612261107</v>
      </c>
      <c r="Q4934">
        <f ca="1">EXP(-'Vasicek Examples'!$D$4*N4934+'Vasicek Examples'!$E$4)</f>
        <v>0.95901247518681521</v>
      </c>
      <c r="R4934">
        <f ca="1">MAX(Q4934-'Vasicek Examples'!$B$8,0)</f>
        <v>0</v>
      </c>
      <c r="S4934">
        <f t="shared" ref="S4934:S4997" ca="1" si="312">R4934*P4934</f>
        <v>0</v>
      </c>
    </row>
    <row r="4935" spans="1:19" x14ac:dyDescent="0.2">
      <c r="A4935">
        <f t="shared" ref="A4935:A4998" si="313">A4934+1</f>
        <v>4931</v>
      </c>
      <c r="B4935">
        <f>'Vasicek Examples'!$B$4</f>
        <v>5.2999999999999999E-2</v>
      </c>
      <c r="C4935">
        <f ca="1">B4935*EXP(-'Vasicek Examples'!$B$1/12)+(1-EXP(-'Vasicek Examples'!$B$1/12))*'Vasicek Examples'!$B$2+SQRT('Vasicek Examples'!$B$3^2/2/'Vasicek Examples'!$B$1*(1-EXP(-2*'Vasicek Examples'!$B$1/12)))*NORMSINV(RAND())</f>
        <v>5.1594363740974876E-2</v>
      </c>
      <c r="D4935">
        <f ca="1">C4935*EXP(-'Vasicek Examples'!$B$1/12)+(1-EXP(-'Vasicek Examples'!$B$1/12))*'Vasicek Examples'!$B$2+SQRT('Vasicek Examples'!$B$3^2/2/'Vasicek Examples'!$B$1*(1-EXP(-2*'Vasicek Examples'!$B$1/12)))*NORMSINV(RAND())</f>
        <v>4.259735368937255E-2</v>
      </c>
      <c r="E4935">
        <f ca="1">D4935*EXP(-'Vasicek Examples'!$B$1/12)+(1-EXP(-'Vasicek Examples'!$B$1/12))*'Vasicek Examples'!$B$2+SQRT('Vasicek Examples'!$B$3^2/2/'Vasicek Examples'!$B$1*(1-EXP(-2*'Vasicek Examples'!$B$1/12)))*NORMSINV(RAND())</f>
        <v>5.0538482247475959E-2</v>
      </c>
      <c r="F4935">
        <f ca="1">E4935*EXP(-'Vasicek Examples'!$B$1/12)+(1-EXP(-'Vasicek Examples'!$B$1/12))*'Vasicek Examples'!$B$2+SQRT('Vasicek Examples'!$B$3^2/2/'Vasicek Examples'!$B$1*(1-EXP(-2*'Vasicek Examples'!$B$1/12)))*NORMSINV(RAND())</f>
        <v>5.8659583337120492E-2</v>
      </c>
      <c r="G4935">
        <f ca="1">F4935*EXP(-'Vasicek Examples'!$B$1/12)+(1-EXP(-'Vasicek Examples'!$B$1/12))*'Vasicek Examples'!$B$2+SQRT('Vasicek Examples'!$B$3^2/2/'Vasicek Examples'!$B$1*(1-EXP(-2*'Vasicek Examples'!$B$1/12)))*NORMSINV(RAND())</f>
        <v>5.9245167509498459E-2</v>
      </c>
      <c r="H4935">
        <f ca="1">G4935*EXP(-'Vasicek Examples'!$B$1/12)+(1-EXP(-'Vasicek Examples'!$B$1/12))*'Vasicek Examples'!$B$2+SQRT('Vasicek Examples'!$B$3^2/2/'Vasicek Examples'!$B$1*(1-EXP(-2*'Vasicek Examples'!$B$1/12)))*NORMSINV(RAND())</f>
        <v>5.8001358127590677E-2</v>
      </c>
      <c r="I4935">
        <f ca="1">H4935*EXP(-'Vasicek Examples'!$B$1/12)+(1-EXP(-'Vasicek Examples'!$B$1/12))*'Vasicek Examples'!$B$2+SQRT('Vasicek Examples'!$B$3^2/2/'Vasicek Examples'!$B$1*(1-EXP(-2*'Vasicek Examples'!$B$1/12)))*NORMSINV(RAND())</f>
        <v>5.8940822714880471E-2</v>
      </c>
      <c r="J4935">
        <f ca="1">I4935*EXP(-'Vasicek Examples'!$B$1/12)+(1-EXP(-'Vasicek Examples'!$B$1/12))*'Vasicek Examples'!$B$2+SQRT('Vasicek Examples'!$B$3^2/2/'Vasicek Examples'!$B$1*(1-EXP(-2*'Vasicek Examples'!$B$1/12)))*NORMSINV(RAND())</f>
        <v>6.3467078874888908E-2</v>
      </c>
      <c r="K4935">
        <f ca="1">J4935*EXP(-'Vasicek Examples'!$B$1/12)+(1-EXP(-'Vasicek Examples'!$B$1/12))*'Vasicek Examples'!$B$2+SQRT('Vasicek Examples'!$B$3^2/2/'Vasicek Examples'!$B$1*(1-EXP(-2*'Vasicek Examples'!$B$1/12)))*NORMSINV(RAND())</f>
        <v>6.6336309033838914E-2</v>
      </c>
      <c r="L4935">
        <f ca="1">K4935*EXP(-'Vasicek Examples'!$B$1/12)+(1-EXP(-'Vasicek Examples'!$B$1/12))*'Vasicek Examples'!$B$2+SQRT('Vasicek Examples'!$B$3^2/2/'Vasicek Examples'!$B$1*(1-EXP(-2*'Vasicek Examples'!$B$1/12)))*NORMSINV(RAND())</f>
        <v>5.0504745003482128E-2</v>
      </c>
      <c r="M4935">
        <f ca="1">L4935*EXP(-'Vasicek Examples'!$B$1/12)+(1-EXP(-'Vasicek Examples'!$B$1/12))*'Vasicek Examples'!$B$2+SQRT('Vasicek Examples'!$B$3^2/2/'Vasicek Examples'!$B$1*(1-EXP(-2*'Vasicek Examples'!$B$1/12)))*NORMSINV(RAND())</f>
        <v>4.9194410143774368E-2</v>
      </c>
      <c r="N4935">
        <f ca="1">M4935*EXP(-'Vasicek Examples'!$B$1/12)+(1-EXP(-'Vasicek Examples'!$B$1/12))*'Vasicek Examples'!$B$2+SQRT('Vasicek Examples'!$B$3^2/2/'Vasicek Examples'!$B$1*(1-EXP(-2*'Vasicek Examples'!$B$1/12)))*NORMSINV(RAND())</f>
        <v>4.8876156577222912E-2</v>
      </c>
      <c r="O4935">
        <f t="shared" ca="1" si="310"/>
        <v>5.0643380903418488E-2</v>
      </c>
      <c r="P4935">
        <f t="shared" ca="1" si="311"/>
        <v>0.95061761848747739</v>
      </c>
      <c r="Q4935">
        <f ca="1">EXP(-'Vasicek Examples'!$D$4*N4935+'Vasicek Examples'!$E$4)</f>
        <v>0.95618125827839684</v>
      </c>
      <c r="R4935">
        <f ca="1">MAX(Q4935-'Vasicek Examples'!$B$8,0)</f>
        <v>0</v>
      </c>
      <c r="S4935">
        <f t="shared" ca="1" si="312"/>
        <v>0</v>
      </c>
    </row>
    <row r="4936" spans="1:19" x14ac:dyDescent="0.2">
      <c r="A4936">
        <f t="shared" si="313"/>
        <v>4932</v>
      </c>
      <c r="B4936">
        <f>'Vasicek Examples'!$B$4</f>
        <v>5.2999999999999999E-2</v>
      </c>
      <c r="C4936">
        <f ca="1">B4936*EXP(-'Vasicek Examples'!$B$1/12)+(1-EXP(-'Vasicek Examples'!$B$1/12))*'Vasicek Examples'!$B$2+SQRT('Vasicek Examples'!$B$3^2/2/'Vasicek Examples'!$B$1*(1-EXP(-2*'Vasicek Examples'!$B$1/12)))*NORMSINV(RAND())</f>
        <v>5.2520878867645539E-2</v>
      </c>
      <c r="D4936">
        <f ca="1">C4936*EXP(-'Vasicek Examples'!$B$1/12)+(1-EXP(-'Vasicek Examples'!$B$1/12))*'Vasicek Examples'!$B$2+SQRT('Vasicek Examples'!$B$3^2/2/'Vasicek Examples'!$B$1*(1-EXP(-2*'Vasicek Examples'!$B$1/12)))*NORMSINV(RAND())</f>
        <v>5.2609056581871608E-2</v>
      </c>
      <c r="E4936">
        <f ca="1">D4936*EXP(-'Vasicek Examples'!$B$1/12)+(1-EXP(-'Vasicek Examples'!$B$1/12))*'Vasicek Examples'!$B$2+SQRT('Vasicek Examples'!$B$3^2/2/'Vasicek Examples'!$B$1*(1-EXP(-2*'Vasicek Examples'!$B$1/12)))*NORMSINV(RAND())</f>
        <v>4.9891754021057486E-2</v>
      </c>
      <c r="F4936">
        <f ca="1">E4936*EXP(-'Vasicek Examples'!$B$1/12)+(1-EXP(-'Vasicek Examples'!$B$1/12))*'Vasicek Examples'!$B$2+SQRT('Vasicek Examples'!$B$3^2/2/'Vasicek Examples'!$B$1*(1-EXP(-2*'Vasicek Examples'!$B$1/12)))*NORMSINV(RAND())</f>
        <v>3.8994907264880377E-2</v>
      </c>
      <c r="G4936">
        <f ca="1">F4936*EXP(-'Vasicek Examples'!$B$1/12)+(1-EXP(-'Vasicek Examples'!$B$1/12))*'Vasicek Examples'!$B$2+SQRT('Vasicek Examples'!$B$3^2/2/'Vasicek Examples'!$B$1*(1-EXP(-2*'Vasicek Examples'!$B$1/12)))*NORMSINV(RAND())</f>
        <v>2.8560353084293361E-2</v>
      </c>
      <c r="H4936">
        <f ca="1">G4936*EXP(-'Vasicek Examples'!$B$1/12)+(1-EXP(-'Vasicek Examples'!$B$1/12))*'Vasicek Examples'!$B$2+SQRT('Vasicek Examples'!$B$3^2/2/'Vasicek Examples'!$B$1*(1-EXP(-2*'Vasicek Examples'!$B$1/12)))*NORMSINV(RAND())</f>
        <v>3.3336483512389666E-2</v>
      </c>
      <c r="I4936">
        <f ca="1">H4936*EXP(-'Vasicek Examples'!$B$1/12)+(1-EXP(-'Vasicek Examples'!$B$1/12))*'Vasicek Examples'!$B$2+SQRT('Vasicek Examples'!$B$3^2/2/'Vasicek Examples'!$B$1*(1-EXP(-2*'Vasicek Examples'!$B$1/12)))*NORMSINV(RAND())</f>
        <v>3.9576552673534451E-2</v>
      </c>
      <c r="J4936">
        <f ca="1">I4936*EXP(-'Vasicek Examples'!$B$1/12)+(1-EXP(-'Vasicek Examples'!$B$1/12))*'Vasicek Examples'!$B$2+SQRT('Vasicek Examples'!$B$3^2/2/'Vasicek Examples'!$B$1*(1-EXP(-2*'Vasicek Examples'!$B$1/12)))*NORMSINV(RAND())</f>
        <v>4.0413721529094067E-2</v>
      </c>
      <c r="K4936">
        <f ca="1">J4936*EXP(-'Vasicek Examples'!$B$1/12)+(1-EXP(-'Vasicek Examples'!$B$1/12))*'Vasicek Examples'!$B$2+SQRT('Vasicek Examples'!$B$3^2/2/'Vasicek Examples'!$B$1*(1-EXP(-2*'Vasicek Examples'!$B$1/12)))*NORMSINV(RAND())</f>
        <v>3.52118680457685E-2</v>
      </c>
      <c r="L4936">
        <f ca="1">K4936*EXP(-'Vasicek Examples'!$B$1/12)+(1-EXP(-'Vasicek Examples'!$B$1/12))*'Vasicek Examples'!$B$2+SQRT('Vasicek Examples'!$B$3^2/2/'Vasicek Examples'!$B$1*(1-EXP(-2*'Vasicek Examples'!$B$1/12)))*NORMSINV(RAND())</f>
        <v>3.8978915212225553E-2</v>
      </c>
      <c r="M4936">
        <f ca="1">L4936*EXP(-'Vasicek Examples'!$B$1/12)+(1-EXP(-'Vasicek Examples'!$B$1/12))*'Vasicek Examples'!$B$2+SQRT('Vasicek Examples'!$B$3^2/2/'Vasicek Examples'!$B$1*(1-EXP(-2*'Vasicek Examples'!$B$1/12)))*NORMSINV(RAND())</f>
        <v>3.131030399205284E-2</v>
      </c>
      <c r="N4936">
        <f ca="1">M4936*EXP(-'Vasicek Examples'!$B$1/12)+(1-EXP(-'Vasicek Examples'!$B$1/12))*'Vasicek Examples'!$B$2+SQRT('Vasicek Examples'!$B$3^2/2/'Vasicek Examples'!$B$1*(1-EXP(-2*'Vasicek Examples'!$B$1/12)))*NORMSINV(RAND())</f>
        <v>2.6813808295265713E-2</v>
      </c>
      <c r="O4936">
        <f t="shared" ca="1" si="310"/>
        <v>3.5712604958218624E-2</v>
      </c>
      <c r="P4936">
        <f t="shared" ca="1" si="311"/>
        <v>0.9649175661620607</v>
      </c>
      <c r="Q4936">
        <f ca="1">EXP(-'Vasicek Examples'!$D$4*N4936+'Vasicek Examples'!$E$4)</f>
        <v>0.97292715309859434</v>
      </c>
      <c r="R4936">
        <f ca="1">MAX(Q4936-'Vasicek Examples'!$B$8,0)</f>
        <v>1.2231171394481155E-2</v>
      </c>
      <c r="S4936">
        <f t="shared" ca="1" si="312"/>
        <v>1.1802072133273774E-2</v>
      </c>
    </row>
    <row r="4937" spans="1:19" x14ac:dyDescent="0.2">
      <c r="A4937">
        <f t="shared" si="313"/>
        <v>4933</v>
      </c>
      <c r="B4937">
        <f>'Vasicek Examples'!$B$4</f>
        <v>5.2999999999999999E-2</v>
      </c>
      <c r="C4937">
        <f ca="1">B4937*EXP(-'Vasicek Examples'!$B$1/12)+(1-EXP(-'Vasicek Examples'!$B$1/12))*'Vasicek Examples'!$B$2+SQRT('Vasicek Examples'!$B$3^2/2/'Vasicek Examples'!$B$1*(1-EXP(-2*'Vasicek Examples'!$B$1/12)))*NORMSINV(RAND())</f>
        <v>5.9121502835512728E-2</v>
      </c>
      <c r="D4937">
        <f ca="1">C4937*EXP(-'Vasicek Examples'!$B$1/12)+(1-EXP(-'Vasicek Examples'!$B$1/12))*'Vasicek Examples'!$B$2+SQRT('Vasicek Examples'!$B$3^2/2/'Vasicek Examples'!$B$1*(1-EXP(-2*'Vasicek Examples'!$B$1/12)))*NORMSINV(RAND())</f>
        <v>5.8873160048556555E-2</v>
      </c>
      <c r="E4937">
        <f ca="1">D4937*EXP(-'Vasicek Examples'!$B$1/12)+(1-EXP(-'Vasicek Examples'!$B$1/12))*'Vasicek Examples'!$B$2+SQRT('Vasicek Examples'!$B$3^2/2/'Vasicek Examples'!$B$1*(1-EXP(-2*'Vasicek Examples'!$B$1/12)))*NORMSINV(RAND())</f>
        <v>5.3649713908507396E-2</v>
      </c>
      <c r="F4937">
        <f ca="1">E4937*EXP(-'Vasicek Examples'!$B$1/12)+(1-EXP(-'Vasicek Examples'!$B$1/12))*'Vasicek Examples'!$B$2+SQRT('Vasicek Examples'!$B$3^2/2/'Vasicek Examples'!$B$1*(1-EXP(-2*'Vasicek Examples'!$B$1/12)))*NORMSINV(RAND())</f>
        <v>5.2089502240311142E-2</v>
      </c>
      <c r="G4937">
        <f ca="1">F4937*EXP(-'Vasicek Examples'!$B$1/12)+(1-EXP(-'Vasicek Examples'!$B$1/12))*'Vasicek Examples'!$B$2+SQRT('Vasicek Examples'!$B$3^2/2/'Vasicek Examples'!$B$1*(1-EXP(-2*'Vasicek Examples'!$B$1/12)))*NORMSINV(RAND())</f>
        <v>5.7019299837605848E-2</v>
      </c>
      <c r="H4937">
        <f ca="1">G4937*EXP(-'Vasicek Examples'!$B$1/12)+(1-EXP(-'Vasicek Examples'!$B$1/12))*'Vasicek Examples'!$B$2+SQRT('Vasicek Examples'!$B$3^2/2/'Vasicek Examples'!$B$1*(1-EXP(-2*'Vasicek Examples'!$B$1/12)))*NORMSINV(RAND())</f>
        <v>5.9967676255680641E-2</v>
      </c>
      <c r="I4937">
        <f ca="1">H4937*EXP(-'Vasicek Examples'!$B$1/12)+(1-EXP(-'Vasicek Examples'!$B$1/12))*'Vasicek Examples'!$B$2+SQRT('Vasicek Examples'!$B$3^2/2/'Vasicek Examples'!$B$1*(1-EXP(-2*'Vasicek Examples'!$B$1/12)))*NORMSINV(RAND())</f>
        <v>5.8244464008500016E-2</v>
      </c>
      <c r="J4937">
        <f ca="1">I4937*EXP(-'Vasicek Examples'!$B$1/12)+(1-EXP(-'Vasicek Examples'!$B$1/12))*'Vasicek Examples'!$B$2+SQRT('Vasicek Examples'!$B$3^2/2/'Vasicek Examples'!$B$1*(1-EXP(-2*'Vasicek Examples'!$B$1/12)))*NORMSINV(RAND())</f>
        <v>5.8729315840926617E-2</v>
      </c>
      <c r="K4937">
        <f ca="1">J4937*EXP(-'Vasicek Examples'!$B$1/12)+(1-EXP(-'Vasicek Examples'!$B$1/12))*'Vasicek Examples'!$B$2+SQRT('Vasicek Examples'!$B$3^2/2/'Vasicek Examples'!$B$1*(1-EXP(-2*'Vasicek Examples'!$B$1/12)))*NORMSINV(RAND())</f>
        <v>6.4677966680967952E-2</v>
      </c>
      <c r="L4937">
        <f ca="1">K4937*EXP(-'Vasicek Examples'!$B$1/12)+(1-EXP(-'Vasicek Examples'!$B$1/12))*'Vasicek Examples'!$B$2+SQRT('Vasicek Examples'!$B$3^2/2/'Vasicek Examples'!$B$1*(1-EXP(-2*'Vasicek Examples'!$B$1/12)))*NORMSINV(RAND())</f>
        <v>6.4479877535697866E-2</v>
      </c>
      <c r="M4937">
        <f ca="1">L4937*EXP(-'Vasicek Examples'!$B$1/12)+(1-EXP(-'Vasicek Examples'!$B$1/12))*'Vasicek Examples'!$B$2+SQRT('Vasicek Examples'!$B$3^2/2/'Vasicek Examples'!$B$1*(1-EXP(-2*'Vasicek Examples'!$B$1/12)))*NORMSINV(RAND())</f>
        <v>6.5669047555116308E-2</v>
      </c>
      <c r="N4937">
        <f ca="1">M4937*EXP(-'Vasicek Examples'!$B$1/12)+(1-EXP(-'Vasicek Examples'!$B$1/12))*'Vasicek Examples'!$B$2+SQRT('Vasicek Examples'!$B$3^2/2/'Vasicek Examples'!$B$1*(1-EXP(-2*'Vasicek Examples'!$B$1/12)))*NORMSINV(RAND())</f>
        <v>7.3913701179657829E-2</v>
      </c>
      <c r="O4937">
        <f t="shared" ca="1" si="310"/>
        <v>5.4993135493287965E-2</v>
      </c>
      <c r="P4937">
        <f t="shared" ca="1" si="311"/>
        <v>0.94649164512943473</v>
      </c>
      <c r="Q4937">
        <f ca="1">EXP(-'Vasicek Examples'!$D$4*N4937+'Vasicek Examples'!$E$4)</f>
        <v>0.93752599313868779</v>
      </c>
      <c r="R4937">
        <f ca="1">MAX(Q4937-'Vasicek Examples'!$B$8,0)</f>
        <v>0</v>
      </c>
      <c r="S4937">
        <f t="shared" ca="1" si="312"/>
        <v>0</v>
      </c>
    </row>
    <row r="4938" spans="1:19" x14ac:dyDescent="0.2">
      <c r="A4938">
        <f t="shared" si="313"/>
        <v>4934</v>
      </c>
      <c r="B4938">
        <f>'Vasicek Examples'!$B$4</f>
        <v>5.2999999999999999E-2</v>
      </c>
      <c r="C4938">
        <f ca="1">B4938*EXP(-'Vasicek Examples'!$B$1/12)+(1-EXP(-'Vasicek Examples'!$B$1/12))*'Vasicek Examples'!$B$2+SQRT('Vasicek Examples'!$B$3^2/2/'Vasicek Examples'!$B$1*(1-EXP(-2*'Vasicek Examples'!$B$1/12)))*NORMSINV(RAND())</f>
        <v>5.3355322086277808E-2</v>
      </c>
      <c r="D4938">
        <f ca="1">C4938*EXP(-'Vasicek Examples'!$B$1/12)+(1-EXP(-'Vasicek Examples'!$B$1/12))*'Vasicek Examples'!$B$2+SQRT('Vasicek Examples'!$B$3^2/2/'Vasicek Examples'!$B$1*(1-EXP(-2*'Vasicek Examples'!$B$1/12)))*NORMSINV(RAND())</f>
        <v>6.1854363708121571E-2</v>
      </c>
      <c r="E4938">
        <f ca="1">D4938*EXP(-'Vasicek Examples'!$B$1/12)+(1-EXP(-'Vasicek Examples'!$B$1/12))*'Vasicek Examples'!$B$2+SQRT('Vasicek Examples'!$B$3^2/2/'Vasicek Examples'!$B$1*(1-EXP(-2*'Vasicek Examples'!$B$1/12)))*NORMSINV(RAND())</f>
        <v>5.3076382103288973E-2</v>
      </c>
      <c r="F4938">
        <f ca="1">E4938*EXP(-'Vasicek Examples'!$B$1/12)+(1-EXP(-'Vasicek Examples'!$B$1/12))*'Vasicek Examples'!$B$2+SQRT('Vasicek Examples'!$B$3^2/2/'Vasicek Examples'!$B$1*(1-EXP(-2*'Vasicek Examples'!$B$1/12)))*NORMSINV(RAND())</f>
        <v>5.1841436220761289E-2</v>
      </c>
      <c r="G4938">
        <f ca="1">F4938*EXP(-'Vasicek Examples'!$B$1/12)+(1-EXP(-'Vasicek Examples'!$B$1/12))*'Vasicek Examples'!$B$2+SQRT('Vasicek Examples'!$B$3^2/2/'Vasicek Examples'!$B$1*(1-EXP(-2*'Vasicek Examples'!$B$1/12)))*NORMSINV(RAND())</f>
        <v>3.9576939896863443E-2</v>
      </c>
      <c r="H4938">
        <f ca="1">G4938*EXP(-'Vasicek Examples'!$B$1/12)+(1-EXP(-'Vasicek Examples'!$B$1/12))*'Vasicek Examples'!$B$2+SQRT('Vasicek Examples'!$B$3^2/2/'Vasicek Examples'!$B$1*(1-EXP(-2*'Vasicek Examples'!$B$1/12)))*NORMSINV(RAND())</f>
        <v>3.9062494006444501E-2</v>
      </c>
      <c r="I4938">
        <f ca="1">H4938*EXP(-'Vasicek Examples'!$B$1/12)+(1-EXP(-'Vasicek Examples'!$B$1/12))*'Vasicek Examples'!$B$2+SQRT('Vasicek Examples'!$B$3^2/2/'Vasicek Examples'!$B$1*(1-EXP(-2*'Vasicek Examples'!$B$1/12)))*NORMSINV(RAND())</f>
        <v>4.1274775257634171E-2</v>
      </c>
      <c r="J4938">
        <f ca="1">I4938*EXP(-'Vasicek Examples'!$B$1/12)+(1-EXP(-'Vasicek Examples'!$B$1/12))*'Vasicek Examples'!$B$2+SQRT('Vasicek Examples'!$B$3^2/2/'Vasicek Examples'!$B$1*(1-EXP(-2*'Vasicek Examples'!$B$1/12)))*NORMSINV(RAND())</f>
        <v>4.4795325562349615E-2</v>
      </c>
      <c r="K4938">
        <f ca="1">J4938*EXP(-'Vasicek Examples'!$B$1/12)+(1-EXP(-'Vasicek Examples'!$B$1/12))*'Vasicek Examples'!$B$2+SQRT('Vasicek Examples'!$B$3^2/2/'Vasicek Examples'!$B$1*(1-EXP(-2*'Vasicek Examples'!$B$1/12)))*NORMSINV(RAND())</f>
        <v>5.0655978262511517E-2</v>
      </c>
      <c r="L4938">
        <f ca="1">K4938*EXP(-'Vasicek Examples'!$B$1/12)+(1-EXP(-'Vasicek Examples'!$B$1/12))*'Vasicek Examples'!$B$2+SQRT('Vasicek Examples'!$B$3^2/2/'Vasicek Examples'!$B$1*(1-EXP(-2*'Vasicek Examples'!$B$1/12)))*NORMSINV(RAND())</f>
        <v>4.6110548296660295E-2</v>
      </c>
      <c r="M4938">
        <f ca="1">L4938*EXP(-'Vasicek Examples'!$B$1/12)+(1-EXP(-'Vasicek Examples'!$B$1/12))*'Vasicek Examples'!$B$2+SQRT('Vasicek Examples'!$B$3^2/2/'Vasicek Examples'!$B$1*(1-EXP(-2*'Vasicek Examples'!$B$1/12)))*NORMSINV(RAND())</f>
        <v>4.0644253051154093E-2</v>
      </c>
      <c r="N4938">
        <f ca="1">M4938*EXP(-'Vasicek Examples'!$B$1/12)+(1-EXP(-'Vasicek Examples'!$B$1/12))*'Vasicek Examples'!$B$2+SQRT('Vasicek Examples'!$B$3^2/2/'Vasicek Examples'!$B$1*(1-EXP(-2*'Vasicek Examples'!$B$1/12)))*NORMSINV(RAND())</f>
        <v>4.7268110849826891E-2</v>
      </c>
      <c r="O4938">
        <f t="shared" ca="1" si="310"/>
        <v>4.3267017736153483E-2</v>
      </c>
      <c r="P4938">
        <f t="shared" ca="1" si="311"/>
        <v>0.95765564488198907</v>
      </c>
      <c r="Q4938">
        <f ca="1">EXP(-'Vasicek Examples'!$D$4*N4938+'Vasicek Examples'!$E$4)</f>
        <v>0.95739200786274581</v>
      </c>
      <c r="R4938">
        <f ca="1">MAX(Q4938-'Vasicek Examples'!$B$8,0)</f>
        <v>0</v>
      </c>
      <c r="S4938">
        <f t="shared" ca="1" si="312"/>
        <v>0</v>
      </c>
    </row>
    <row r="4939" spans="1:19" x14ac:dyDescent="0.2">
      <c r="A4939">
        <f t="shared" si="313"/>
        <v>4935</v>
      </c>
      <c r="B4939">
        <f>'Vasicek Examples'!$B$4</f>
        <v>5.2999999999999999E-2</v>
      </c>
      <c r="C4939">
        <f ca="1">B4939*EXP(-'Vasicek Examples'!$B$1/12)+(1-EXP(-'Vasicek Examples'!$B$1/12))*'Vasicek Examples'!$B$2+SQRT('Vasicek Examples'!$B$3^2/2/'Vasicek Examples'!$B$1*(1-EXP(-2*'Vasicek Examples'!$B$1/12)))*NORMSINV(RAND())</f>
        <v>5.3014209225633574E-2</v>
      </c>
      <c r="D4939">
        <f ca="1">C4939*EXP(-'Vasicek Examples'!$B$1/12)+(1-EXP(-'Vasicek Examples'!$B$1/12))*'Vasicek Examples'!$B$2+SQRT('Vasicek Examples'!$B$3^2/2/'Vasicek Examples'!$B$1*(1-EXP(-2*'Vasicek Examples'!$B$1/12)))*NORMSINV(RAND())</f>
        <v>5.6467947337148383E-2</v>
      </c>
      <c r="E4939">
        <f ca="1">D4939*EXP(-'Vasicek Examples'!$B$1/12)+(1-EXP(-'Vasicek Examples'!$B$1/12))*'Vasicek Examples'!$B$2+SQRT('Vasicek Examples'!$B$3^2/2/'Vasicek Examples'!$B$1*(1-EXP(-2*'Vasicek Examples'!$B$1/12)))*NORMSINV(RAND())</f>
        <v>5.0727542024024998E-2</v>
      </c>
      <c r="F4939">
        <f ca="1">E4939*EXP(-'Vasicek Examples'!$B$1/12)+(1-EXP(-'Vasicek Examples'!$B$1/12))*'Vasicek Examples'!$B$2+SQRT('Vasicek Examples'!$B$3^2/2/'Vasicek Examples'!$B$1*(1-EXP(-2*'Vasicek Examples'!$B$1/12)))*NORMSINV(RAND())</f>
        <v>5.2946434710702553E-2</v>
      </c>
      <c r="G4939">
        <f ca="1">F4939*EXP(-'Vasicek Examples'!$B$1/12)+(1-EXP(-'Vasicek Examples'!$B$1/12))*'Vasicek Examples'!$B$2+SQRT('Vasicek Examples'!$B$3^2/2/'Vasicek Examples'!$B$1*(1-EXP(-2*'Vasicek Examples'!$B$1/12)))*NORMSINV(RAND())</f>
        <v>5.6425912480364944E-2</v>
      </c>
      <c r="H4939">
        <f ca="1">G4939*EXP(-'Vasicek Examples'!$B$1/12)+(1-EXP(-'Vasicek Examples'!$B$1/12))*'Vasicek Examples'!$B$2+SQRT('Vasicek Examples'!$B$3^2/2/'Vasicek Examples'!$B$1*(1-EXP(-2*'Vasicek Examples'!$B$1/12)))*NORMSINV(RAND())</f>
        <v>5.7360304357942475E-2</v>
      </c>
      <c r="I4939">
        <f ca="1">H4939*EXP(-'Vasicek Examples'!$B$1/12)+(1-EXP(-'Vasicek Examples'!$B$1/12))*'Vasicek Examples'!$B$2+SQRT('Vasicek Examples'!$B$3^2/2/'Vasicek Examples'!$B$1*(1-EXP(-2*'Vasicek Examples'!$B$1/12)))*NORMSINV(RAND())</f>
        <v>5.9639080555709892E-2</v>
      </c>
      <c r="J4939">
        <f ca="1">I4939*EXP(-'Vasicek Examples'!$B$1/12)+(1-EXP(-'Vasicek Examples'!$B$1/12))*'Vasicek Examples'!$B$2+SQRT('Vasicek Examples'!$B$3^2/2/'Vasicek Examples'!$B$1*(1-EXP(-2*'Vasicek Examples'!$B$1/12)))*NORMSINV(RAND())</f>
        <v>6.961691323652193E-2</v>
      </c>
      <c r="K4939">
        <f ca="1">J4939*EXP(-'Vasicek Examples'!$B$1/12)+(1-EXP(-'Vasicek Examples'!$B$1/12))*'Vasicek Examples'!$B$2+SQRT('Vasicek Examples'!$B$3^2/2/'Vasicek Examples'!$B$1*(1-EXP(-2*'Vasicek Examples'!$B$1/12)))*NORMSINV(RAND())</f>
        <v>5.9552397683307265E-2</v>
      </c>
      <c r="L4939">
        <f ca="1">K4939*EXP(-'Vasicek Examples'!$B$1/12)+(1-EXP(-'Vasicek Examples'!$B$1/12))*'Vasicek Examples'!$B$2+SQRT('Vasicek Examples'!$B$3^2/2/'Vasicek Examples'!$B$1*(1-EXP(-2*'Vasicek Examples'!$B$1/12)))*NORMSINV(RAND())</f>
        <v>5.4682334686553084E-2</v>
      </c>
      <c r="M4939">
        <f ca="1">L4939*EXP(-'Vasicek Examples'!$B$1/12)+(1-EXP(-'Vasicek Examples'!$B$1/12))*'Vasicek Examples'!$B$2+SQRT('Vasicek Examples'!$B$3^2/2/'Vasicek Examples'!$B$1*(1-EXP(-2*'Vasicek Examples'!$B$1/12)))*NORMSINV(RAND())</f>
        <v>6.259438808633333E-2</v>
      </c>
      <c r="N4939">
        <f ca="1">M4939*EXP(-'Vasicek Examples'!$B$1/12)+(1-EXP(-'Vasicek Examples'!$B$1/12))*'Vasicek Examples'!$B$2+SQRT('Vasicek Examples'!$B$3^2/2/'Vasicek Examples'!$B$1*(1-EXP(-2*'Vasicek Examples'!$B$1/12)))*NORMSINV(RAND())</f>
        <v>6.5059377747299349E-2</v>
      </c>
      <c r="O4939">
        <f t="shared" ca="1" si="310"/>
        <v>5.325417072042294E-2</v>
      </c>
      <c r="P4939">
        <f t="shared" ca="1" si="311"/>
        <v>0.94813899268267643</v>
      </c>
      <c r="Q4939">
        <f ca="1">EXP(-'Vasicek Examples'!$D$4*N4939+'Vasicek Examples'!$E$4)</f>
        <v>0.94408130732187467</v>
      </c>
      <c r="R4939">
        <f ca="1">MAX(Q4939-'Vasicek Examples'!$B$8,0)</f>
        <v>0</v>
      </c>
      <c r="S4939">
        <f t="shared" ca="1" si="312"/>
        <v>0</v>
      </c>
    </row>
    <row r="4940" spans="1:19" x14ac:dyDescent="0.2">
      <c r="A4940">
        <f t="shared" si="313"/>
        <v>4936</v>
      </c>
      <c r="B4940">
        <f>'Vasicek Examples'!$B$4</f>
        <v>5.2999999999999999E-2</v>
      </c>
      <c r="C4940">
        <f ca="1">B4940*EXP(-'Vasicek Examples'!$B$1/12)+(1-EXP(-'Vasicek Examples'!$B$1/12))*'Vasicek Examples'!$B$2+SQRT('Vasicek Examples'!$B$3^2/2/'Vasicek Examples'!$B$1*(1-EXP(-2*'Vasicek Examples'!$B$1/12)))*NORMSINV(RAND())</f>
        <v>5.6285401958243497E-2</v>
      </c>
      <c r="D4940">
        <f ca="1">C4940*EXP(-'Vasicek Examples'!$B$1/12)+(1-EXP(-'Vasicek Examples'!$B$1/12))*'Vasicek Examples'!$B$2+SQRT('Vasicek Examples'!$B$3^2/2/'Vasicek Examples'!$B$1*(1-EXP(-2*'Vasicek Examples'!$B$1/12)))*NORMSINV(RAND())</f>
        <v>5.0779213568339629E-2</v>
      </c>
      <c r="E4940">
        <f ca="1">D4940*EXP(-'Vasicek Examples'!$B$1/12)+(1-EXP(-'Vasicek Examples'!$B$1/12))*'Vasicek Examples'!$B$2+SQRT('Vasicek Examples'!$B$3^2/2/'Vasicek Examples'!$B$1*(1-EXP(-2*'Vasicek Examples'!$B$1/12)))*NORMSINV(RAND())</f>
        <v>5.3909631434446117E-2</v>
      </c>
      <c r="F4940">
        <f ca="1">E4940*EXP(-'Vasicek Examples'!$B$1/12)+(1-EXP(-'Vasicek Examples'!$B$1/12))*'Vasicek Examples'!$B$2+SQRT('Vasicek Examples'!$B$3^2/2/'Vasicek Examples'!$B$1*(1-EXP(-2*'Vasicek Examples'!$B$1/12)))*NORMSINV(RAND())</f>
        <v>5.0325944811863019E-2</v>
      </c>
      <c r="G4940">
        <f ca="1">F4940*EXP(-'Vasicek Examples'!$B$1/12)+(1-EXP(-'Vasicek Examples'!$B$1/12))*'Vasicek Examples'!$B$2+SQRT('Vasicek Examples'!$B$3^2/2/'Vasicek Examples'!$B$1*(1-EXP(-2*'Vasicek Examples'!$B$1/12)))*NORMSINV(RAND())</f>
        <v>5.0501026044726754E-2</v>
      </c>
      <c r="H4940">
        <f ca="1">G4940*EXP(-'Vasicek Examples'!$B$1/12)+(1-EXP(-'Vasicek Examples'!$B$1/12))*'Vasicek Examples'!$B$2+SQRT('Vasicek Examples'!$B$3^2/2/'Vasicek Examples'!$B$1*(1-EXP(-2*'Vasicek Examples'!$B$1/12)))*NORMSINV(RAND())</f>
        <v>4.3539232095506183E-2</v>
      </c>
      <c r="I4940">
        <f ca="1">H4940*EXP(-'Vasicek Examples'!$B$1/12)+(1-EXP(-'Vasicek Examples'!$B$1/12))*'Vasicek Examples'!$B$2+SQRT('Vasicek Examples'!$B$3^2/2/'Vasicek Examples'!$B$1*(1-EXP(-2*'Vasicek Examples'!$B$1/12)))*NORMSINV(RAND())</f>
        <v>5.1124947657999367E-2</v>
      </c>
      <c r="J4940">
        <f ca="1">I4940*EXP(-'Vasicek Examples'!$B$1/12)+(1-EXP(-'Vasicek Examples'!$B$1/12))*'Vasicek Examples'!$B$2+SQRT('Vasicek Examples'!$B$3^2/2/'Vasicek Examples'!$B$1*(1-EXP(-2*'Vasicek Examples'!$B$1/12)))*NORMSINV(RAND())</f>
        <v>4.833330958832982E-2</v>
      </c>
      <c r="K4940">
        <f ca="1">J4940*EXP(-'Vasicek Examples'!$B$1/12)+(1-EXP(-'Vasicek Examples'!$B$1/12))*'Vasicek Examples'!$B$2+SQRT('Vasicek Examples'!$B$3^2/2/'Vasicek Examples'!$B$1*(1-EXP(-2*'Vasicek Examples'!$B$1/12)))*NORMSINV(RAND())</f>
        <v>4.5928293324269703E-2</v>
      </c>
      <c r="L4940">
        <f ca="1">K4940*EXP(-'Vasicek Examples'!$B$1/12)+(1-EXP(-'Vasicek Examples'!$B$1/12))*'Vasicek Examples'!$B$2+SQRT('Vasicek Examples'!$B$3^2/2/'Vasicek Examples'!$B$1*(1-EXP(-2*'Vasicek Examples'!$B$1/12)))*NORMSINV(RAND())</f>
        <v>4.5505033055720671E-2</v>
      </c>
      <c r="M4940">
        <f ca="1">L4940*EXP(-'Vasicek Examples'!$B$1/12)+(1-EXP(-'Vasicek Examples'!$B$1/12))*'Vasicek Examples'!$B$2+SQRT('Vasicek Examples'!$B$3^2/2/'Vasicek Examples'!$B$1*(1-EXP(-2*'Vasicek Examples'!$B$1/12)))*NORMSINV(RAND())</f>
        <v>4.9997038708692869E-2</v>
      </c>
      <c r="N4940">
        <f ca="1">M4940*EXP(-'Vasicek Examples'!$B$1/12)+(1-EXP(-'Vasicek Examples'!$B$1/12))*'Vasicek Examples'!$B$2+SQRT('Vasicek Examples'!$B$3^2/2/'Vasicek Examples'!$B$1*(1-EXP(-2*'Vasicek Examples'!$B$1/12)))*NORMSINV(RAND())</f>
        <v>4.3241789612779198E-2</v>
      </c>
      <c r="O4940">
        <f t="shared" ca="1" si="310"/>
        <v>4.4975605506283788E-2</v>
      </c>
      <c r="P4940">
        <f t="shared" ca="1" si="311"/>
        <v>0.95602080319211846</v>
      </c>
      <c r="Q4940">
        <f ca="1">EXP(-'Vasicek Examples'!$D$4*N4940+'Vasicek Examples'!$E$4)</f>
        <v>0.96043028452755275</v>
      </c>
      <c r="R4940">
        <f ca="1">MAX(Q4940-'Vasicek Examples'!$B$8,0)</f>
        <v>0</v>
      </c>
      <c r="S4940">
        <f t="shared" ca="1" si="312"/>
        <v>0</v>
      </c>
    </row>
    <row r="4941" spans="1:19" x14ac:dyDescent="0.2">
      <c r="A4941">
        <f t="shared" si="313"/>
        <v>4937</v>
      </c>
      <c r="B4941">
        <f>'Vasicek Examples'!$B$4</f>
        <v>5.2999999999999999E-2</v>
      </c>
      <c r="C4941">
        <f ca="1">B4941*EXP(-'Vasicek Examples'!$B$1/12)+(1-EXP(-'Vasicek Examples'!$B$1/12))*'Vasicek Examples'!$B$2+SQRT('Vasicek Examples'!$B$3^2/2/'Vasicek Examples'!$B$1*(1-EXP(-2*'Vasicek Examples'!$B$1/12)))*NORMSINV(RAND())</f>
        <v>4.8206206537014629E-2</v>
      </c>
      <c r="D4941">
        <f ca="1">C4941*EXP(-'Vasicek Examples'!$B$1/12)+(1-EXP(-'Vasicek Examples'!$B$1/12))*'Vasicek Examples'!$B$2+SQRT('Vasicek Examples'!$B$3^2/2/'Vasicek Examples'!$B$1*(1-EXP(-2*'Vasicek Examples'!$B$1/12)))*NORMSINV(RAND())</f>
        <v>5.2053319127037846E-2</v>
      </c>
      <c r="E4941">
        <f ca="1">D4941*EXP(-'Vasicek Examples'!$B$1/12)+(1-EXP(-'Vasicek Examples'!$B$1/12))*'Vasicek Examples'!$B$2+SQRT('Vasicek Examples'!$B$3^2/2/'Vasicek Examples'!$B$1*(1-EXP(-2*'Vasicek Examples'!$B$1/12)))*NORMSINV(RAND())</f>
        <v>5.5990677237530151E-2</v>
      </c>
      <c r="F4941">
        <f ca="1">E4941*EXP(-'Vasicek Examples'!$B$1/12)+(1-EXP(-'Vasicek Examples'!$B$1/12))*'Vasicek Examples'!$B$2+SQRT('Vasicek Examples'!$B$3^2/2/'Vasicek Examples'!$B$1*(1-EXP(-2*'Vasicek Examples'!$B$1/12)))*NORMSINV(RAND())</f>
        <v>6.0347845746309317E-2</v>
      </c>
      <c r="G4941">
        <f ca="1">F4941*EXP(-'Vasicek Examples'!$B$1/12)+(1-EXP(-'Vasicek Examples'!$B$1/12))*'Vasicek Examples'!$B$2+SQRT('Vasicek Examples'!$B$3^2/2/'Vasicek Examples'!$B$1*(1-EXP(-2*'Vasicek Examples'!$B$1/12)))*NORMSINV(RAND())</f>
        <v>5.7946375143062626E-2</v>
      </c>
      <c r="H4941">
        <f ca="1">G4941*EXP(-'Vasicek Examples'!$B$1/12)+(1-EXP(-'Vasicek Examples'!$B$1/12))*'Vasicek Examples'!$B$2+SQRT('Vasicek Examples'!$B$3^2/2/'Vasicek Examples'!$B$1*(1-EXP(-2*'Vasicek Examples'!$B$1/12)))*NORMSINV(RAND())</f>
        <v>5.480293636718004E-2</v>
      </c>
      <c r="I4941">
        <f ca="1">H4941*EXP(-'Vasicek Examples'!$B$1/12)+(1-EXP(-'Vasicek Examples'!$B$1/12))*'Vasicek Examples'!$B$2+SQRT('Vasicek Examples'!$B$3^2/2/'Vasicek Examples'!$B$1*(1-EXP(-2*'Vasicek Examples'!$B$1/12)))*NORMSINV(RAND())</f>
        <v>5.1569345282640761E-2</v>
      </c>
      <c r="J4941">
        <f ca="1">I4941*EXP(-'Vasicek Examples'!$B$1/12)+(1-EXP(-'Vasicek Examples'!$B$1/12))*'Vasicek Examples'!$B$2+SQRT('Vasicek Examples'!$B$3^2/2/'Vasicek Examples'!$B$1*(1-EXP(-2*'Vasicek Examples'!$B$1/12)))*NORMSINV(RAND())</f>
        <v>6.3984208681406265E-2</v>
      </c>
      <c r="K4941">
        <f ca="1">J4941*EXP(-'Vasicek Examples'!$B$1/12)+(1-EXP(-'Vasicek Examples'!$B$1/12))*'Vasicek Examples'!$B$2+SQRT('Vasicek Examples'!$B$3^2/2/'Vasicek Examples'!$B$1*(1-EXP(-2*'Vasicek Examples'!$B$1/12)))*NORMSINV(RAND())</f>
        <v>6.5700013297794763E-2</v>
      </c>
      <c r="L4941">
        <f ca="1">K4941*EXP(-'Vasicek Examples'!$B$1/12)+(1-EXP(-'Vasicek Examples'!$B$1/12))*'Vasicek Examples'!$B$2+SQRT('Vasicek Examples'!$B$3^2/2/'Vasicek Examples'!$B$1*(1-EXP(-2*'Vasicek Examples'!$B$1/12)))*NORMSINV(RAND())</f>
        <v>7.0105325551896996E-2</v>
      </c>
      <c r="M4941">
        <f ca="1">L4941*EXP(-'Vasicek Examples'!$B$1/12)+(1-EXP(-'Vasicek Examples'!$B$1/12))*'Vasicek Examples'!$B$2+SQRT('Vasicek Examples'!$B$3^2/2/'Vasicek Examples'!$B$1*(1-EXP(-2*'Vasicek Examples'!$B$1/12)))*NORMSINV(RAND())</f>
        <v>7.2496023996640763E-2</v>
      </c>
      <c r="N4941">
        <f ca="1">M4941*EXP(-'Vasicek Examples'!$B$1/12)+(1-EXP(-'Vasicek Examples'!$B$1/12))*'Vasicek Examples'!$B$2+SQRT('Vasicek Examples'!$B$3^2/2/'Vasicek Examples'!$B$1*(1-EXP(-2*'Vasicek Examples'!$B$1/12)))*NORMSINV(RAND())</f>
        <v>6.9742751079889823E-2</v>
      </c>
      <c r="O4941">
        <f t="shared" ca="1" si="310"/>
        <v>5.533087910332931E-2</v>
      </c>
      <c r="P4941">
        <f t="shared" ca="1" si="311"/>
        <v>0.94617202760176189</v>
      </c>
      <c r="Q4941">
        <f ca="1">EXP(-'Vasicek Examples'!$D$4*N4941+'Vasicek Examples'!$E$4)</f>
        <v>0.9406082734901331</v>
      </c>
      <c r="R4941">
        <f ca="1">MAX(Q4941-'Vasicek Examples'!$B$8,0)</f>
        <v>0</v>
      </c>
      <c r="S4941">
        <f t="shared" ca="1" si="312"/>
        <v>0</v>
      </c>
    </row>
    <row r="4942" spans="1:19" x14ac:dyDescent="0.2">
      <c r="A4942">
        <f t="shared" si="313"/>
        <v>4938</v>
      </c>
      <c r="B4942">
        <f>'Vasicek Examples'!$B$4</f>
        <v>5.2999999999999999E-2</v>
      </c>
      <c r="C4942">
        <f ca="1">B4942*EXP(-'Vasicek Examples'!$B$1/12)+(1-EXP(-'Vasicek Examples'!$B$1/12))*'Vasicek Examples'!$B$2+SQRT('Vasicek Examples'!$B$3^2/2/'Vasicek Examples'!$B$1*(1-EXP(-2*'Vasicek Examples'!$B$1/12)))*NORMSINV(RAND())</f>
        <v>5.566688801207198E-2</v>
      </c>
      <c r="D4942">
        <f ca="1">C4942*EXP(-'Vasicek Examples'!$B$1/12)+(1-EXP(-'Vasicek Examples'!$B$1/12))*'Vasicek Examples'!$B$2+SQRT('Vasicek Examples'!$B$3^2/2/'Vasicek Examples'!$B$1*(1-EXP(-2*'Vasicek Examples'!$B$1/12)))*NORMSINV(RAND())</f>
        <v>5.7019707581831038E-2</v>
      </c>
      <c r="E4942">
        <f ca="1">D4942*EXP(-'Vasicek Examples'!$B$1/12)+(1-EXP(-'Vasicek Examples'!$B$1/12))*'Vasicek Examples'!$B$2+SQRT('Vasicek Examples'!$B$3^2/2/'Vasicek Examples'!$B$1*(1-EXP(-2*'Vasicek Examples'!$B$1/12)))*NORMSINV(RAND())</f>
        <v>5.6318623016650284E-2</v>
      </c>
      <c r="F4942">
        <f ca="1">E4942*EXP(-'Vasicek Examples'!$B$1/12)+(1-EXP(-'Vasicek Examples'!$B$1/12))*'Vasicek Examples'!$B$2+SQRT('Vasicek Examples'!$B$3^2/2/'Vasicek Examples'!$B$1*(1-EXP(-2*'Vasicek Examples'!$B$1/12)))*NORMSINV(RAND())</f>
        <v>4.3611731235266425E-2</v>
      </c>
      <c r="G4942">
        <f ca="1">F4942*EXP(-'Vasicek Examples'!$B$1/12)+(1-EXP(-'Vasicek Examples'!$B$1/12))*'Vasicek Examples'!$B$2+SQRT('Vasicek Examples'!$B$3^2/2/'Vasicek Examples'!$B$1*(1-EXP(-2*'Vasicek Examples'!$B$1/12)))*NORMSINV(RAND())</f>
        <v>4.8744960252209639E-2</v>
      </c>
      <c r="H4942">
        <f ca="1">G4942*EXP(-'Vasicek Examples'!$B$1/12)+(1-EXP(-'Vasicek Examples'!$B$1/12))*'Vasicek Examples'!$B$2+SQRT('Vasicek Examples'!$B$3^2/2/'Vasicek Examples'!$B$1*(1-EXP(-2*'Vasicek Examples'!$B$1/12)))*NORMSINV(RAND())</f>
        <v>4.0570608738972044E-2</v>
      </c>
      <c r="I4942">
        <f ca="1">H4942*EXP(-'Vasicek Examples'!$B$1/12)+(1-EXP(-'Vasicek Examples'!$B$1/12))*'Vasicek Examples'!$B$2+SQRT('Vasicek Examples'!$B$3^2/2/'Vasicek Examples'!$B$1*(1-EXP(-2*'Vasicek Examples'!$B$1/12)))*NORMSINV(RAND())</f>
        <v>3.8419598499319911E-2</v>
      </c>
      <c r="J4942">
        <f ca="1">I4942*EXP(-'Vasicek Examples'!$B$1/12)+(1-EXP(-'Vasicek Examples'!$B$1/12))*'Vasicek Examples'!$B$2+SQRT('Vasicek Examples'!$B$3^2/2/'Vasicek Examples'!$B$1*(1-EXP(-2*'Vasicek Examples'!$B$1/12)))*NORMSINV(RAND())</f>
        <v>2.8335571647059826E-2</v>
      </c>
      <c r="K4942">
        <f ca="1">J4942*EXP(-'Vasicek Examples'!$B$1/12)+(1-EXP(-'Vasicek Examples'!$B$1/12))*'Vasicek Examples'!$B$2+SQRT('Vasicek Examples'!$B$3^2/2/'Vasicek Examples'!$B$1*(1-EXP(-2*'Vasicek Examples'!$B$1/12)))*NORMSINV(RAND())</f>
        <v>2.83708528994722E-2</v>
      </c>
      <c r="L4942">
        <f ca="1">K4942*EXP(-'Vasicek Examples'!$B$1/12)+(1-EXP(-'Vasicek Examples'!$B$1/12))*'Vasicek Examples'!$B$2+SQRT('Vasicek Examples'!$B$3^2/2/'Vasicek Examples'!$B$1*(1-EXP(-2*'Vasicek Examples'!$B$1/12)))*NORMSINV(RAND())</f>
        <v>2.9158708244364191E-2</v>
      </c>
      <c r="M4942">
        <f ca="1">L4942*EXP(-'Vasicek Examples'!$B$1/12)+(1-EXP(-'Vasicek Examples'!$B$1/12))*'Vasicek Examples'!$B$2+SQRT('Vasicek Examples'!$B$3^2/2/'Vasicek Examples'!$B$1*(1-EXP(-2*'Vasicek Examples'!$B$1/12)))*NORMSINV(RAND())</f>
        <v>3.1545464737790956E-2</v>
      </c>
      <c r="N4942">
        <f ca="1">M4942*EXP(-'Vasicek Examples'!$B$1/12)+(1-EXP(-'Vasicek Examples'!$B$1/12))*'Vasicek Examples'!$B$2+SQRT('Vasicek Examples'!$B$3^2/2/'Vasicek Examples'!$B$1*(1-EXP(-2*'Vasicek Examples'!$B$1/12)))*NORMSINV(RAND())</f>
        <v>2.3755270361827723E-2</v>
      </c>
      <c r="O4942">
        <f t="shared" ca="1" si="310"/>
        <v>3.6817242169990529E-2</v>
      </c>
      <c r="P4942">
        <f t="shared" ca="1" si="311"/>
        <v>0.96385227080295821</v>
      </c>
      <c r="Q4942">
        <f ca="1">EXP(-'Vasicek Examples'!$D$4*N4942+'Vasicek Examples'!$E$4)</f>
        <v>0.97527169414653581</v>
      </c>
      <c r="R4942">
        <f ca="1">MAX(Q4942-'Vasicek Examples'!$B$8,0)</f>
        <v>1.4575712442422617E-2</v>
      </c>
      <c r="S4942">
        <f t="shared" ca="1" si="312"/>
        <v>1.4048833536199972E-2</v>
      </c>
    </row>
    <row r="4943" spans="1:19" x14ac:dyDescent="0.2">
      <c r="A4943">
        <f t="shared" si="313"/>
        <v>4939</v>
      </c>
      <c r="B4943">
        <f>'Vasicek Examples'!$B$4</f>
        <v>5.2999999999999999E-2</v>
      </c>
      <c r="C4943">
        <f ca="1">B4943*EXP(-'Vasicek Examples'!$B$1/12)+(1-EXP(-'Vasicek Examples'!$B$1/12))*'Vasicek Examples'!$B$2+SQRT('Vasicek Examples'!$B$3^2/2/'Vasicek Examples'!$B$1*(1-EXP(-2*'Vasicek Examples'!$B$1/12)))*NORMSINV(RAND())</f>
        <v>5.8214407616436287E-2</v>
      </c>
      <c r="D4943">
        <f ca="1">C4943*EXP(-'Vasicek Examples'!$B$1/12)+(1-EXP(-'Vasicek Examples'!$B$1/12))*'Vasicek Examples'!$B$2+SQRT('Vasicek Examples'!$B$3^2/2/'Vasicek Examples'!$B$1*(1-EXP(-2*'Vasicek Examples'!$B$1/12)))*NORMSINV(RAND())</f>
        <v>6.2592966594083851E-2</v>
      </c>
      <c r="E4943">
        <f ca="1">D4943*EXP(-'Vasicek Examples'!$B$1/12)+(1-EXP(-'Vasicek Examples'!$B$1/12))*'Vasicek Examples'!$B$2+SQRT('Vasicek Examples'!$B$3^2/2/'Vasicek Examples'!$B$1*(1-EXP(-2*'Vasicek Examples'!$B$1/12)))*NORMSINV(RAND())</f>
        <v>6.9913168683694862E-2</v>
      </c>
      <c r="F4943">
        <f ca="1">E4943*EXP(-'Vasicek Examples'!$B$1/12)+(1-EXP(-'Vasicek Examples'!$B$1/12))*'Vasicek Examples'!$B$2+SQRT('Vasicek Examples'!$B$3^2/2/'Vasicek Examples'!$B$1*(1-EXP(-2*'Vasicek Examples'!$B$1/12)))*NORMSINV(RAND())</f>
        <v>7.5155364136565178E-2</v>
      </c>
      <c r="G4943">
        <f ca="1">F4943*EXP(-'Vasicek Examples'!$B$1/12)+(1-EXP(-'Vasicek Examples'!$B$1/12))*'Vasicek Examples'!$B$2+SQRT('Vasicek Examples'!$B$3^2/2/'Vasicek Examples'!$B$1*(1-EXP(-2*'Vasicek Examples'!$B$1/12)))*NORMSINV(RAND())</f>
        <v>7.3781861676377763E-2</v>
      </c>
      <c r="H4943">
        <f ca="1">G4943*EXP(-'Vasicek Examples'!$B$1/12)+(1-EXP(-'Vasicek Examples'!$B$1/12))*'Vasicek Examples'!$B$2+SQRT('Vasicek Examples'!$B$3^2/2/'Vasicek Examples'!$B$1*(1-EXP(-2*'Vasicek Examples'!$B$1/12)))*NORMSINV(RAND())</f>
        <v>7.8938829743281314E-2</v>
      </c>
      <c r="I4943">
        <f ca="1">H4943*EXP(-'Vasicek Examples'!$B$1/12)+(1-EXP(-'Vasicek Examples'!$B$1/12))*'Vasicek Examples'!$B$2+SQRT('Vasicek Examples'!$B$3^2/2/'Vasicek Examples'!$B$1*(1-EXP(-2*'Vasicek Examples'!$B$1/12)))*NORMSINV(RAND())</f>
        <v>7.8610096439274524E-2</v>
      </c>
      <c r="J4943">
        <f ca="1">I4943*EXP(-'Vasicek Examples'!$B$1/12)+(1-EXP(-'Vasicek Examples'!$B$1/12))*'Vasicek Examples'!$B$2+SQRT('Vasicek Examples'!$B$3^2/2/'Vasicek Examples'!$B$1*(1-EXP(-2*'Vasicek Examples'!$B$1/12)))*NORMSINV(RAND())</f>
        <v>8.868913196761942E-2</v>
      </c>
      <c r="K4943">
        <f ca="1">J4943*EXP(-'Vasicek Examples'!$B$1/12)+(1-EXP(-'Vasicek Examples'!$B$1/12))*'Vasicek Examples'!$B$2+SQRT('Vasicek Examples'!$B$3^2/2/'Vasicek Examples'!$B$1*(1-EXP(-2*'Vasicek Examples'!$B$1/12)))*NORMSINV(RAND())</f>
        <v>8.4617408769160185E-2</v>
      </c>
      <c r="L4943">
        <f ca="1">K4943*EXP(-'Vasicek Examples'!$B$1/12)+(1-EXP(-'Vasicek Examples'!$B$1/12))*'Vasicek Examples'!$B$2+SQRT('Vasicek Examples'!$B$3^2/2/'Vasicek Examples'!$B$1*(1-EXP(-2*'Vasicek Examples'!$B$1/12)))*NORMSINV(RAND())</f>
        <v>8.094470417024148E-2</v>
      </c>
      <c r="M4943">
        <f ca="1">L4943*EXP(-'Vasicek Examples'!$B$1/12)+(1-EXP(-'Vasicek Examples'!$B$1/12))*'Vasicek Examples'!$B$2+SQRT('Vasicek Examples'!$B$3^2/2/'Vasicek Examples'!$B$1*(1-EXP(-2*'Vasicek Examples'!$B$1/12)))*NORMSINV(RAND())</f>
        <v>7.5316427189183729E-2</v>
      </c>
      <c r="N4943">
        <f ca="1">M4943*EXP(-'Vasicek Examples'!$B$1/12)+(1-EXP(-'Vasicek Examples'!$B$1/12))*'Vasicek Examples'!$B$2+SQRT('Vasicek Examples'!$B$3^2/2/'Vasicek Examples'!$B$1*(1-EXP(-2*'Vasicek Examples'!$B$1/12)))*NORMSINV(RAND())</f>
        <v>7.2600935076440082E-2</v>
      </c>
      <c r="O4943">
        <f t="shared" ca="1" si="310"/>
        <v>6.9497302559660051E-2</v>
      </c>
      <c r="P4943">
        <f t="shared" ca="1" si="311"/>
        <v>0.9328626497225051</v>
      </c>
      <c r="Q4943">
        <f ca="1">EXP(-'Vasicek Examples'!$D$4*N4943+'Vasicek Examples'!$E$4)</f>
        <v>0.93849502021341003</v>
      </c>
      <c r="R4943">
        <f ca="1">MAX(Q4943-'Vasicek Examples'!$B$8,0)</f>
        <v>0</v>
      </c>
      <c r="S4943">
        <f t="shared" ca="1" si="312"/>
        <v>0</v>
      </c>
    </row>
    <row r="4944" spans="1:19" x14ac:dyDescent="0.2">
      <c r="A4944">
        <f t="shared" si="313"/>
        <v>4940</v>
      </c>
      <c r="B4944">
        <f>'Vasicek Examples'!$B$4</f>
        <v>5.2999999999999999E-2</v>
      </c>
      <c r="C4944">
        <f ca="1">B4944*EXP(-'Vasicek Examples'!$B$1/12)+(1-EXP(-'Vasicek Examples'!$B$1/12))*'Vasicek Examples'!$B$2+SQRT('Vasicek Examples'!$B$3^2/2/'Vasicek Examples'!$B$1*(1-EXP(-2*'Vasicek Examples'!$B$1/12)))*NORMSINV(RAND())</f>
        <v>5.2135612835927818E-2</v>
      </c>
      <c r="D4944">
        <f ca="1">C4944*EXP(-'Vasicek Examples'!$B$1/12)+(1-EXP(-'Vasicek Examples'!$B$1/12))*'Vasicek Examples'!$B$2+SQRT('Vasicek Examples'!$B$3^2/2/'Vasicek Examples'!$B$1*(1-EXP(-2*'Vasicek Examples'!$B$1/12)))*NORMSINV(RAND())</f>
        <v>4.747986114591525E-2</v>
      </c>
      <c r="E4944">
        <f ca="1">D4944*EXP(-'Vasicek Examples'!$B$1/12)+(1-EXP(-'Vasicek Examples'!$B$1/12))*'Vasicek Examples'!$B$2+SQRT('Vasicek Examples'!$B$3^2/2/'Vasicek Examples'!$B$1*(1-EXP(-2*'Vasicek Examples'!$B$1/12)))*NORMSINV(RAND())</f>
        <v>4.2066907707826444E-2</v>
      </c>
      <c r="F4944">
        <f ca="1">E4944*EXP(-'Vasicek Examples'!$B$1/12)+(1-EXP(-'Vasicek Examples'!$B$1/12))*'Vasicek Examples'!$B$2+SQRT('Vasicek Examples'!$B$3^2/2/'Vasicek Examples'!$B$1*(1-EXP(-2*'Vasicek Examples'!$B$1/12)))*NORMSINV(RAND())</f>
        <v>4.4407190545999529E-2</v>
      </c>
      <c r="G4944">
        <f ca="1">F4944*EXP(-'Vasicek Examples'!$B$1/12)+(1-EXP(-'Vasicek Examples'!$B$1/12))*'Vasicek Examples'!$B$2+SQRT('Vasicek Examples'!$B$3^2/2/'Vasicek Examples'!$B$1*(1-EXP(-2*'Vasicek Examples'!$B$1/12)))*NORMSINV(RAND())</f>
        <v>5.5938032907955994E-2</v>
      </c>
      <c r="H4944">
        <f ca="1">G4944*EXP(-'Vasicek Examples'!$B$1/12)+(1-EXP(-'Vasicek Examples'!$B$1/12))*'Vasicek Examples'!$B$2+SQRT('Vasicek Examples'!$B$3^2/2/'Vasicek Examples'!$B$1*(1-EXP(-2*'Vasicek Examples'!$B$1/12)))*NORMSINV(RAND())</f>
        <v>5.2927538342984207E-2</v>
      </c>
      <c r="I4944">
        <f ca="1">H4944*EXP(-'Vasicek Examples'!$B$1/12)+(1-EXP(-'Vasicek Examples'!$B$1/12))*'Vasicek Examples'!$B$2+SQRT('Vasicek Examples'!$B$3^2/2/'Vasicek Examples'!$B$1*(1-EXP(-2*'Vasicek Examples'!$B$1/12)))*NORMSINV(RAND())</f>
        <v>5.8010796018501995E-2</v>
      </c>
      <c r="J4944">
        <f ca="1">I4944*EXP(-'Vasicek Examples'!$B$1/12)+(1-EXP(-'Vasicek Examples'!$B$1/12))*'Vasicek Examples'!$B$2+SQRT('Vasicek Examples'!$B$3^2/2/'Vasicek Examples'!$B$1*(1-EXP(-2*'Vasicek Examples'!$B$1/12)))*NORMSINV(RAND())</f>
        <v>6.0479779318191172E-2</v>
      </c>
      <c r="K4944">
        <f ca="1">J4944*EXP(-'Vasicek Examples'!$B$1/12)+(1-EXP(-'Vasicek Examples'!$B$1/12))*'Vasicek Examples'!$B$2+SQRT('Vasicek Examples'!$B$3^2/2/'Vasicek Examples'!$B$1*(1-EXP(-2*'Vasicek Examples'!$B$1/12)))*NORMSINV(RAND())</f>
        <v>6.558301511353222E-2</v>
      </c>
      <c r="L4944">
        <f ca="1">K4944*EXP(-'Vasicek Examples'!$B$1/12)+(1-EXP(-'Vasicek Examples'!$B$1/12))*'Vasicek Examples'!$B$2+SQRT('Vasicek Examples'!$B$3^2/2/'Vasicek Examples'!$B$1*(1-EXP(-2*'Vasicek Examples'!$B$1/12)))*NORMSINV(RAND())</f>
        <v>6.7444595316135308E-2</v>
      </c>
      <c r="M4944">
        <f ca="1">L4944*EXP(-'Vasicek Examples'!$B$1/12)+(1-EXP(-'Vasicek Examples'!$B$1/12))*'Vasicek Examples'!$B$2+SQRT('Vasicek Examples'!$B$3^2/2/'Vasicek Examples'!$B$1*(1-EXP(-2*'Vasicek Examples'!$B$1/12)))*NORMSINV(RAND())</f>
        <v>6.5916194936305725E-2</v>
      </c>
      <c r="N4944">
        <f ca="1">M4944*EXP(-'Vasicek Examples'!$B$1/12)+(1-EXP(-'Vasicek Examples'!$B$1/12))*'Vasicek Examples'!$B$2+SQRT('Vasicek Examples'!$B$3^2/2/'Vasicek Examples'!$B$1*(1-EXP(-2*'Vasicek Examples'!$B$1/12)))*NORMSINV(RAND())</f>
        <v>6.0190253811012423E-2</v>
      </c>
      <c r="O4944">
        <f t="shared" ca="1" si="310"/>
        <v>5.1368070389734823E-2</v>
      </c>
      <c r="P4944">
        <f t="shared" ca="1" si="311"/>
        <v>0.94992896545379768</v>
      </c>
      <c r="Q4944">
        <f ca="1">EXP(-'Vasicek Examples'!$D$4*N4944+'Vasicek Examples'!$E$4)</f>
        <v>0.94770568485603646</v>
      </c>
      <c r="R4944">
        <f ca="1">MAX(Q4944-'Vasicek Examples'!$B$8,0)</f>
        <v>0</v>
      </c>
      <c r="S4944">
        <f t="shared" ca="1" si="312"/>
        <v>0</v>
      </c>
    </row>
    <row r="4945" spans="1:19" x14ac:dyDescent="0.2">
      <c r="A4945">
        <f t="shared" si="313"/>
        <v>4941</v>
      </c>
      <c r="B4945">
        <f>'Vasicek Examples'!$B$4</f>
        <v>5.2999999999999999E-2</v>
      </c>
      <c r="C4945">
        <f ca="1">B4945*EXP(-'Vasicek Examples'!$B$1/12)+(1-EXP(-'Vasicek Examples'!$B$1/12))*'Vasicek Examples'!$B$2+SQRT('Vasicek Examples'!$B$3^2/2/'Vasicek Examples'!$B$1*(1-EXP(-2*'Vasicek Examples'!$B$1/12)))*NORMSINV(RAND())</f>
        <v>4.2215946568511659E-2</v>
      </c>
      <c r="D4945">
        <f ca="1">C4945*EXP(-'Vasicek Examples'!$B$1/12)+(1-EXP(-'Vasicek Examples'!$B$1/12))*'Vasicek Examples'!$B$2+SQRT('Vasicek Examples'!$B$3^2/2/'Vasicek Examples'!$B$1*(1-EXP(-2*'Vasicek Examples'!$B$1/12)))*NORMSINV(RAND())</f>
        <v>4.3575217519857712E-2</v>
      </c>
      <c r="E4945">
        <f ca="1">D4945*EXP(-'Vasicek Examples'!$B$1/12)+(1-EXP(-'Vasicek Examples'!$B$1/12))*'Vasicek Examples'!$B$2+SQRT('Vasicek Examples'!$B$3^2/2/'Vasicek Examples'!$B$1*(1-EXP(-2*'Vasicek Examples'!$B$1/12)))*NORMSINV(RAND())</f>
        <v>4.4322013314237886E-2</v>
      </c>
      <c r="F4945">
        <f ca="1">E4945*EXP(-'Vasicek Examples'!$B$1/12)+(1-EXP(-'Vasicek Examples'!$B$1/12))*'Vasicek Examples'!$B$2+SQRT('Vasicek Examples'!$B$3^2/2/'Vasicek Examples'!$B$1*(1-EXP(-2*'Vasicek Examples'!$B$1/12)))*NORMSINV(RAND())</f>
        <v>4.0805318576800177E-2</v>
      </c>
      <c r="G4945">
        <f ca="1">F4945*EXP(-'Vasicek Examples'!$B$1/12)+(1-EXP(-'Vasicek Examples'!$B$1/12))*'Vasicek Examples'!$B$2+SQRT('Vasicek Examples'!$B$3^2/2/'Vasicek Examples'!$B$1*(1-EXP(-2*'Vasicek Examples'!$B$1/12)))*NORMSINV(RAND())</f>
        <v>4.2025283263020366E-2</v>
      </c>
      <c r="H4945">
        <f ca="1">G4945*EXP(-'Vasicek Examples'!$B$1/12)+(1-EXP(-'Vasicek Examples'!$B$1/12))*'Vasicek Examples'!$B$2+SQRT('Vasicek Examples'!$B$3^2/2/'Vasicek Examples'!$B$1*(1-EXP(-2*'Vasicek Examples'!$B$1/12)))*NORMSINV(RAND())</f>
        <v>3.7615394859599555E-2</v>
      </c>
      <c r="I4945">
        <f ca="1">H4945*EXP(-'Vasicek Examples'!$B$1/12)+(1-EXP(-'Vasicek Examples'!$B$1/12))*'Vasicek Examples'!$B$2+SQRT('Vasicek Examples'!$B$3^2/2/'Vasicek Examples'!$B$1*(1-EXP(-2*'Vasicek Examples'!$B$1/12)))*NORMSINV(RAND())</f>
        <v>3.1259473015182726E-2</v>
      </c>
      <c r="J4945">
        <f ca="1">I4945*EXP(-'Vasicek Examples'!$B$1/12)+(1-EXP(-'Vasicek Examples'!$B$1/12))*'Vasicek Examples'!$B$2+SQRT('Vasicek Examples'!$B$3^2/2/'Vasicek Examples'!$B$1*(1-EXP(-2*'Vasicek Examples'!$B$1/12)))*NORMSINV(RAND())</f>
        <v>3.5019635154401575E-2</v>
      </c>
      <c r="K4945">
        <f ca="1">J4945*EXP(-'Vasicek Examples'!$B$1/12)+(1-EXP(-'Vasicek Examples'!$B$1/12))*'Vasicek Examples'!$B$2+SQRT('Vasicek Examples'!$B$3^2/2/'Vasicek Examples'!$B$1*(1-EXP(-2*'Vasicek Examples'!$B$1/12)))*NORMSINV(RAND())</f>
        <v>3.9782001568903824E-2</v>
      </c>
      <c r="L4945">
        <f ca="1">K4945*EXP(-'Vasicek Examples'!$B$1/12)+(1-EXP(-'Vasicek Examples'!$B$1/12))*'Vasicek Examples'!$B$2+SQRT('Vasicek Examples'!$B$3^2/2/'Vasicek Examples'!$B$1*(1-EXP(-2*'Vasicek Examples'!$B$1/12)))*NORMSINV(RAND())</f>
        <v>4.1312723173624472E-2</v>
      </c>
      <c r="M4945">
        <f ca="1">L4945*EXP(-'Vasicek Examples'!$B$1/12)+(1-EXP(-'Vasicek Examples'!$B$1/12))*'Vasicek Examples'!$B$2+SQRT('Vasicek Examples'!$B$3^2/2/'Vasicek Examples'!$B$1*(1-EXP(-2*'Vasicek Examples'!$B$1/12)))*NORMSINV(RAND())</f>
        <v>5.1711560517765584E-2</v>
      </c>
      <c r="N4945">
        <f ca="1">M4945*EXP(-'Vasicek Examples'!$B$1/12)+(1-EXP(-'Vasicek Examples'!$B$1/12))*'Vasicek Examples'!$B$2+SQRT('Vasicek Examples'!$B$3^2/2/'Vasicek Examples'!$B$1*(1-EXP(-2*'Vasicek Examples'!$B$1/12)))*NORMSINV(RAND())</f>
        <v>5.025590717241283E-2</v>
      </c>
      <c r="O4945">
        <f t="shared" ca="1" si="310"/>
        <v>3.7805378986154672E-2</v>
      </c>
      <c r="P4945">
        <f t="shared" ca="1" si="311"/>
        <v>0.96290032329348285</v>
      </c>
      <c r="Q4945">
        <f ca="1">EXP(-'Vasicek Examples'!$D$4*N4945+'Vasicek Examples'!$E$4)</f>
        <v>0.95514362006490094</v>
      </c>
      <c r="R4945">
        <f ca="1">MAX(Q4945-'Vasicek Examples'!$B$8,0)</f>
        <v>0</v>
      </c>
      <c r="S4945">
        <f t="shared" ca="1" si="312"/>
        <v>0</v>
      </c>
    </row>
    <row r="4946" spans="1:19" x14ac:dyDescent="0.2">
      <c r="A4946">
        <f t="shared" si="313"/>
        <v>4942</v>
      </c>
      <c r="B4946">
        <f>'Vasicek Examples'!$B$4</f>
        <v>5.2999999999999999E-2</v>
      </c>
      <c r="C4946">
        <f ca="1">B4946*EXP(-'Vasicek Examples'!$B$1/12)+(1-EXP(-'Vasicek Examples'!$B$1/12))*'Vasicek Examples'!$B$2+SQRT('Vasicek Examples'!$B$3^2/2/'Vasicek Examples'!$B$1*(1-EXP(-2*'Vasicek Examples'!$B$1/12)))*NORMSINV(RAND())</f>
        <v>6.6074904641977003E-2</v>
      </c>
      <c r="D4946">
        <f ca="1">C4946*EXP(-'Vasicek Examples'!$B$1/12)+(1-EXP(-'Vasicek Examples'!$B$1/12))*'Vasicek Examples'!$B$2+SQRT('Vasicek Examples'!$B$3^2/2/'Vasicek Examples'!$B$1*(1-EXP(-2*'Vasicek Examples'!$B$1/12)))*NORMSINV(RAND())</f>
        <v>5.9701458527572165E-2</v>
      </c>
      <c r="E4946">
        <f ca="1">D4946*EXP(-'Vasicek Examples'!$B$1/12)+(1-EXP(-'Vasicek Examples'!$B$1/12))*'Vasicek Examples'!$B$2+SQRT('Vasicek Examples'!$B$3^2/2/'Vasicek Examples'!$B$1*(1-EXP(-2*'Vasicek Examples'!$B$1/12)))*NORMSINV(RAND())</f>
        <v>6.1101822519555427E-2</v>
      </c>
      <c r="F4946">
        <f ca="1">E4946*EXP(-'Vasicek Examples'!$B$1/12)+(1-EXP(-'Vasicek Examples'!$B$1/12))*'Vasicek Examples'!$B$2+SQRT('Vasicek Examples'!$B$3^2/2/'Vasicek Examples'!$B$1*(1-EXP(-2*'Vasicek Examples'!$B$1/12)))*NORMSINV(RAND())</f>
        <v>7.1037950786334708E-2</v>
      </c>
      <c r="G4946">
        <f ca="1">F4946*EXP(-'Vasicek Examples'!$B$1/12)+(1-EXP(-'Vasicek Examples'!$B$1/12))*'Vasicek Examples'!$B$2+SQRT('Vasicek Examples'!$B$3^2/2/'Vasicek Examples'!$B$1*(1-EXP(-2*'Vasicek Examples'!$B$1/12)))*NORMSINV(RAND())</f>
        <v>6.7007913437514E-2</v>
      </c>
      <c r="H4946">
        <f ca="1">G4946*EXP(-'Vasicek Examples'!$B$1/12)+(1-EXP(-'Vasicek Examples'!$B$1/12))*'Vasicek Examples'!$B$2+SQRT('Vasicek Examples'!$B$3^2/2/'Vasicek Examples'!$B$1*(1-EXP(-2*'Vasicek Examples'!$B$1/12)))*NORMSINV(RAND())</f>
        <v>6.5913255094305512E-2</v>
      </c>
      <c r="I4946">
        <f ca="1">H4946*EXP(-'Vasicek Examples'!$B$1/12)+(1-EXP(-'Vasicek Examples'!$B$1/12))*'Vasicek Examples'!$B$2+SQRT('Vasicek Examples'!$B$3^2/2/'Vasicek Examples'!$B$1*(1-EXP(-2*'Vasicek Examples'!$B$1/12)))*NORMSINV(RAND())</f>
        <v>6.5358700035520106E-2</v>
      </c>
      <c r="J4946">
        <f ca="1">I4946*EXP(-'Vasicek Examples'!$B$1/12)+(1-EXP(-'Vasicek Examples'!$B$1/12))*'Vasicek Examples'!$B$2+SQRT('Vasicek Examples'!$B$3^2/2/'Vasicek Examples'!$B$1*(1-EXP(-2*'Vasicek Examples'!$B$1/12)))*NORMSINV(RAND())</f>
        <v>6.0438421132731603E-2</v>
      </c>
      <c r="K4946">
        <f ca="1">J4946*EXP(-'Vasicek Examples'!$B$1/12)+(1-EXP(-'Vasicek Examples'!$B$1/12))*'Vasicek Examples'!$B$2+SQRT('Vasicek Examples'!$B$3^2/2/'Vasicek Examples'!$B$1*(1-EXP(-2*'Vasicek Examples'!$B$1/12)))*NORMSINV(RAND())</f>
        <v>6.9508395656763741E-2</v>
      </c>
      <c r="L4946">
        <f ca="1">K4946*EXP(-'Vasicek Examples'!$B$1/12)+(1-EXP(-'Vasicek Examples'!$B$1/12))*'Vasicek Examples'!$B$2+SQRT('Vasicek Examples'!$B$3^2/2/'Vasicek Examples'!$B$1*(1-EXP(-2*'Vasicek Examples'!$B$1/12)))*NORMSINV(RAND())</f>
        <v>7.4829628437484808E-2</v>
      </c>
      <c r="M4946">
        <f ca="1">L4946*EXP(-'Vasicek Examples'!$B$1/12)+(1-EXP(-'Vasicek Examples'!$B$1/12))*'Vasicek Examples'!$B$2+SQRT('Vasicek Examples'!$B$3^2/2/'Vasicek Examples'!$B$1*(1-EXP(-2*'Vasicek Examples'!$B$1/12)))*NORMSINV(RAND())</f>
        <v>6.7454745145998404E-2</v>
      </c>
      <c r="N4946">
        <f ca="1">M4946*EXP(-'Vasicek Examples'!$B$1/12)+(1-EXP(-'Vasicek Examples'!$B$1/12))*'Vasicek Examples'!$B$2+SQRT('Vasicek Examples'!$B$3^2/2/'Vasicek Examples'!$B$1*(1-EXP(-2*'Vasicek Examples'!$B$1/12)))*NORMSINV(RAND())</f>
        <v>7.5667540976321973E-2</v>
      </c>
      <c r="O4946">
        <f t="shared" ca="1" si="310"/>
        <v>6.110195946524416E-2</v>
      </c>
      <c r="P4946">
        <f t="shared" ca="1" si="311"/>
        <v>0.94072731883170013</v>
      </c>
      <c r="Q4946">
        <f ca="1">EXP(-'Vasicek Examples'!$D$4*N4946+'Vasicek Examples'!$E$4)</f>
        <v>0.93623294567610515</v>
      </c>
      <c r="R4946">
        <f ca="1">MAX(Q4946-'Vasicek Examples'!$B$8,0)</f>
        <v>0</v>
      </c>
      <c r="S4946">
        <f t="shared" ca="1" si="312"/>
        <v>0</v>
      </c>
    </row>
    <row r="4947" spans="1:19" x14ac:dyDescent="0.2">
      <c r="A4947">
        <f t="shared" si="313"/>
        <v>4943</v>
      </c>
      <c r="B4947">
        <f>'Vasicek Examples'!$B$4</f>
        <v>5.2999999999999999E-2</v>
      </c>
      <c r="C4947">
        <f ca="1">B4947*EXP(-'Vasicek Examples'!$B$1/12)+(1-EXP(-'Vasicek Examples'!$B$1/12))*'Vasicek Examples'!$B$2+SQRT('Vasicek Examples'!$B$3^2/2/'Vasicek Examples'!$B$1*(1-EXP(-2*'Vasicek Examples'!$B$1/12)))*NORMSINV(RAND())</f>
        <v>6.3160307155739753E-2</v>
      </c>
      <c r="D4947">
        <f ca="1">C4947*EXP(-'Vasicek Examples'!$B$1/12)+(1-EXP(-'Vasicek Examples'!$B$1/12))*'Vasicek Examples'!$B$2+SQRT('Vasicek Examples'!$B$3^2/2/'Vasicek Examples'!$B$1*(1-EXP(-2*'Vasicek Examples'!$B$1/12)))*NORMSINV(RAND())</f>
        <v>5.4259662947753431E-2</v>
      </c>
      <c r="E4947">
        <f ca="1">D4947*EXP(-'Vasicek Examples'!$B$1/12)+(1-EXP(-'Vasicek Examples'!$B$1/12))*'Vasicek Examples'!$B$2+SQRT('Vasicek Examples'!$B$3^2/2/'Vasicek Examples'!$B$1*(1-EXP(-2*'Vasicek Examples'!$B$1/12)))*NORMSINV(RAND())</f>
        <v>5.5376897165972404E-2</v>
      </c>
      <c r="F4947">
        <f ca="1">E4947*EXP(-'Vasicek Examples'!$B$1/12)+(1-EXP(-'Vasicek Examples'!$B$1/12))*'Vasicek Examples'!$B$2+SQRT('Vasicek Examples'!$B$3^2/2/'Vasicek Examples'!$B$1*(1-EXP(-2*'Vasicek Examples'!$B$1/12)))*NORMSINV(RAND())</f>
        <v>5.4218784526909029E-2</v>
      </c>
      <c r="G4947">
        <f ca="1">F4947*EXP(-'Vasicek Examples'!$B$1/12)+(1-EXP(-'Vasicek Examples'!$B$1/12))*'Vasicek Examples'!$B$2+SQRT('Vasicek Examples'!$B$3^2/2/'Vasicek Examples'!$B$1*(1-EXP(-2*'Vasicek Examples'!$B$1/12)))*NORMSINV(RAND())</f>
        <v>4.1819791364110084E-2</v>
      </c>
      <c r="H4947">
        <f ca="1">G4947*EXP(-'Vasicek Examples'!$B$1/12)+(1-EXP(-'Vasicek Examples'!$B$1/12))*'Vasicek Examples'!$B$2+SQRT('Vasicek Examples'!$B$3^2/2/'Vasicek Examples'!$B$1*(1-EXP(-2*'Vasicek Examples'!$B$1/12)))*NORMSINV(RAND())</f>
        <v>4.1869953192988474E-2</v>
      </c>
      <c r="I4947">
        <f ca="1">H4947*EXP(-'Vasicek Examples'!$B$1/12)+(1-EXP(-'Vasicek Examples'!$B$1/12))*'Vasicek Examples'!$B$2+SQRT('Vasicek Examples'!$B$3^2/2/'Vasicek Examples'!$B$1*(1-EXP(-2*'Vasicek Examples'!$B$1/12)))*NORMSINV(RAND())</f>
        <v>3.8016617477687656E-2</v>
      </c>
      <c r="J4947">
        <f ca="1">I4947*EXP(-'Vasicek Examples'!$B$1/12)+(1-EXP(-'Vasicek Examples'!$B$1/12))*'Vasicek Examples'!$B$2+SQRT('Vasicek Examples'!$B$3^2/2/'Vasicek Examples'!$B$1*(1-EXP(-2*'Vasicek Examples'!$B$1/12)))*NORMSINV(RAND())</f>
        <v>4.4192243186371688E-2</v>
      </c>
      <c r="K4947">
        <f ca="1">J4947*EXP(-'Vasicek Examples'!$B$1/12)+(1-EXP(-'Vasicek Examples'!$B$1/12))*'Vasicek Examples'!$B$2+SQRT('Vasicek Examples'!$B$3^2/2/'Vasicek Examples'!$B$1*(1-EXP(-2*'Vasicek Examples'!$B$1/12)))*NORMSINV(RAND())</f>
        <v>4.725927790261028E-2</v>
      </c>
      <c r="L4947">
        <f ca="1">K4947*EXP(-'Vasicek Examples'!$B$1/12)+(1-EXP(-'Vasicek Examples'!$B$1/12))*'Vasicek Examples'!$B$2+SQRT('Vasicek Examples'!$B$3^2/2/'Vasicek Examples'!$B$1*(1-EXP(-2*'Vasicek Examples'!$B$1/12)))*NORMSINV(RAND())</f>
        <v>5.0849384975557806E-2</v>
      </c>
      <c r="M4947">
        <f ca="1">L4947*EXP(-'Vasicek Examples'!$B$1/12)+(1-EXP(-'Vasicek Examples'!$B$1/12))*'Vasicek Examples'!$B$2+SQRT('Vasicek Examples'!$B$3^2/2/'Vasicek Examples'!$B$1*(1-EXP(-2*'Vasicek Examples'!$B$1/12)))*NORMSINV(RAND())</f>
        <v>5.9748134635546457E-2</v>
      </c>
      <c r="N4947">
        <f ca="1">M4947*EXP(-'Vasicek Examples'!$B$1/12)+(1-EXP(-'Vasicek Examples'!$B$1/12))*'Vasicek Examples'!$B$2+SQRT('Vasicek Examples'!$B$3^2/2/'Vasicek Examples'!$B$1*(1-EXP(-2*'Vasicek Examples'!$B$1/12)))*NORMSINV(RAND())</f>
        <v>4.9311800280339567E-2</v>
      </c>
      <c r="O4947">
        <f t="shared" ca="1" si="310"/>
        <v>4.5320566757795583E-2</v>
      </c>
      <c r="P4947">
        <f t="shared" ca="1" si="311"/>
        <v>0.95569106993524622</v>
      </c>
      <c r="Q4947">
        <f ca="1">EXP(-'Vasicek Examples'!$D$4*N4947+'Vasicek Examples'!$E$4)</f>
        <v>0.95585351173542354</v>
      </c>
      <c r="R4947">
        <f ca="1">MAX(Q4947-'Vasicek Examples'!$B$8,0)</f>
        <v>0</v>
      </c>
      <c r="S4947">
        <f t="shared" ca="1" si="312"/>
        <v>0</v>
      </c>
    </row>
    <row r="4948" spans="1:19" x14ac:dyDescent="0.2">
      <c r="A4948">
        <f t="shared" si="313"/>
        <v>4944</v>
      </c>
      <c r="B4948">
        <f>'Vasicek Examples'!$B$4</f>
        <v>5.2999999999999999E-2</v>
      </c>
      <c r="C4948">
        <f ca="1">B4948*EXP(-'Vasicek Examples'!$B$1/12)+(1-EXP(-'Vasicek Examples'!$B$1/12))*'Vasicek Examples'!$B$2+SQRT('Vasicek Examples'!$B$3^2/2/'Vasicek Examples'!$B$1*(1-EXP(-2*'Vasicek Examples'!$B$1/12)))*NORMSINV(RAND())</f>
        <v>5.7065505436087502E-2</v>
      </c>
      <c r="D4948">
        <f ca="1">C4948*EXP(-'Vasicek Examples'!$B$1/12)+(1-EXP(-'Vasicek Examples'!$B$1/12))*'Vasicek Examples'!$B$2+SQRT('Vasicek Examples'!$B$3^2/2/'Vasicek Examples'!$B$1*(1-EXP(-2*'Vasicek Examples'!$B$1/12)))*NORMSINV(RAND())</f>
        <v>5.0805011650431289E-2</v>
      </c>
      <c r="E4948">
        <f ca="1">D4948*EXP(-'Vasicek Examples'!$B$1/12)+(1-EXP(-'Vasicek Examples'!$B$1/12))*'Vasicek Examples'!$B$2+SQRT('Vasicek Examples'!$B$3^2/2/'Vasicek Examples'!$B$1*(1-EXP(-2*'Vasicek Examples'!$B$1/12)))*NORMSINV(RAND())</f>
        <v>4.4660093138612959E-2</v>
      </c>
      <c r="F4948">
        <f ca="1">E4948*EXP(-'Vasicek Examples'!$B$1/12)+(1-EXP(-'Vasicek Examples'!$B$1/12))*'Vasicek Examples'!$B$2+SQRT('Vasicek Examples'!$B$3^2/2/'Vasicek Examples'!$B$1*(1-EXP(-2*'Vasicek Examples'!$B$1/12)))*NORMSINV(RAND())</f>
        <v>3.9539067311402241E-2</v>
      </c>
      <c r="G4948">
        <f ca="1">F4948*EXP(-'Vasicek Examples'!$B$1/12)+(1-EXP(-'Vasicek Examples'!$B$1/12))*'Vasicek Examples'!$B$2+SQRT('Vasicek Examples'!$B$3^2/2/'Vasicek Examples'!$B$1*(1-EXP(-2*'Vasicek Examples'!$B$1/12)))*NORMSINV(RAND())</f>
        <v>4.4154972246725467E-2</v>
      </c>
      <c r="H4948">
        <f ca="1">G4948*EXP(-'Vasicek Examples'!$B$1/12)+(1-EXP(-'Vasicek Examples'!$B$1/12))*'Vasicek Examples'!$B$2+SQRT('Vasicek Examples'!$B$3^2/2/'Vasicek Examples'!$B$1*(1-EXP(-2*'Vasicek Examples'!$B$1/12)))*NORMSINV(RAND())</f>
        <v>4.0851261586348442E-2</v>
      </c>
      <c r="I4948">
        <f ca="1">H4948*EXP(-'Vasicek Examples'!$B$1/12)+(1-EXP(-'Vasicek Examples'!$B$1/12))*'Vasicek Examples'!$B$2+SQRT('Vasicek Examples'!$B$3^2/2/'Vasicek Examples'!$B$1*(1-EXP(-2*'Vasicek Examples'!$B$1/12)))*NORMSINV(RAND())</f>
        <v>3.1132490494413398E-2</v>
      </c>
      <c r="J4948">
        <f ca="1">I4948*EXP(-'Vasicek Examples'!$B$1/12)+(1-EXP(-'Vasicek Examples'!$B$1/12))*'Vasicek Examples'!$B$2+SQRT('Vasicek Examples'!$B$3^2/2/'Vasicek Examples'!$B$1*(1-EXP(-2*'Vasicek Examples'!$B$1/12)))*NORMSINV(RAND())</f>
        <v>2.5086353171019954E-2</v>
      </c>
      <c r="K4948">
        <f ca="1">J4948*EXP(-'Vasicek Examples'!$B$1/12)+(1-EXP(-'Vasicek Examples'!$B$1/12))*'Vasicek Examples'!$B$2+SQRT('Vasicek Examples'!$B$3^2/2/'Vasicek Examples'!$B$1*(1-EXP(-2*'Vasicek Examples'!$B$1/12)))*NORMSINV(RAND())</f>
        <v>2.8340110187769305E-2</v>
      </c>
      <c r="L4948">
        <f ca="1">K4948*EXP(-'Vasicek Examples'!$B$1/12)+(1-EXP(-'Vasicek Examples'!$B$1/12))*'Vasicek Examples'!$B$2+SQRT('Vasicek Examples'!$B$3^2/2/'Vasicek Examples'!$B$1*(1-EXP(-2*'Vasicek Examples'!$B$1/12)))*NORMSINV(RAND())</f>
        <v>3.0117534339289338E-2</v>
      </c>
      <c r="M4948">
        <f ca="1">L4948*EXP(-'Vasicek Examples'!$B$1/12)+(1-EXP(-'Vasicek Examples'!$B$1/12))*'Vasicek Examples'!$B$2+SQRT('Vasicek Examples'!$B$3^2/2/'Vasicek Examples'!$B$1*(1-EXP(-2*'Vasicek Examples'!$B$1/12)))*NORMSINV(RAND())</f>
        <v>3.6729408750045336E-2</v>
      </c>
      <c r="N4948">
        <f ca="1">M4948*EXP(-'Vasicek Examples'!$B$1/12)+(1-EXP(-'Vasicek Examples'!$B$1/12))*'Vasicek Examples'!$B$2+SQRT('Vasicek Examples'!$B$3^2/2/'Vasicek Examples'!$B$1*(1-EXP(-2*'Vasicek Examples'!$B$1/12)))*NORMSINV(RAND())</f>
        <v>4.099380000272089E-2</v>
      </c>
      <c r="O4948">
        <f t="shared" ca="1" si="310"/>
        <v>3.5037162966288497E-2</v>
      </c>
      <c r="P4948">
        <f t="shared" ca="1" si="311"/>
        <v>0.96556953216281793</v>
      </c>
      <c r="Q4948">
        <f ca="1">EXP(-'Vasicek Examples'!$D$4*N4948+'Vasicek Examples'!$E$4)</f>
        <v>0.96213081819639734</v>
      </c>
      <c r="R4948">
        <f ca="1">MAX(Q4948-'Vasicek Examples'!$B$8,0)</f>
        <v>1.4348364922841528E-3</v>
      </c>
      <c r="S4948">
        <f t="shared" ca="1" si="312"/>
        <v>1.3854344005849481E-3</v>
      </c>
    </row>
    <row r="4949" spans="1:19" x14ac:dyDescent="0.2">
      <c r="A4949">
        <f t="shared" si="313"/>
        <v>4945</v>
      </c>
      <c r="B4949">
        <f>'Vasicek Examples'!$B$4</f>
        <v>5.2999999999999999E-2</v>
      </c>
      <c r="C4949">
        <f ca="1">B4949*EXP(-'Vasicek Examples'!$B$1/12)+(1-EXP(-'Vasicek Examples'!$B$1/12))*'Vasicek Examples'!$B$2+SQRT('Vasicek Examples'!$B$3^2/2/'Vasicek Examples'!$B$1*(1-EXP(-2*'Vasicek Examples'!$B$1/12)))*NORMSINV(RAND())</f>
        <v>4.8478629044390896E-2</v>
      </c>
      <c r="D4949">
        <f ca="1">C4949*EXP(-'Vasicek Examples'!$B$1/12)+(1-EXP(-'Vasicek Examples'!$B$1/12))*'Vasicek Examples'!$B$2+SQRT('Vasicek Examples'!$B$3^2/2/'Vasicek Examples'!$B$1*(1-EXP(-2*'Vasicek Examples'!$B$1/12)))*NORMSINV(RAND())</f>
        <v>5.336490399057002E-2</v>
      </c>
      <c r="E4949">
        <f ca="1">D4949*EXP(-'Vasicek Examples'!$B$1/12)+(1-EXP(-'Vasicek Examples'!$B$1/12))*'Vasicek Examples'!$B$2+SQRT('Vasicek Examples'!$B$3^2/2/'Vasicek Examples'!$B$1*(1-EXP(-2*'Vasicek Examples'!$B$1/12)))*NORMSINV(RAND())</f>
        <v>4.0255646058171446E-2</v>
      </c>
      <c r="F4949">
        <f ca="1">E4949*EXP(-'Vasicek Examples'!$B$1/12)+(1-EXP(-'Vasicek Examples'!$B$1/12))*'Vasicek Examples'!$B$2+SQRT('Vasicek Examples'!$B$3^2/2/'Vasicek Examples'!$B$1*(1-EXP(-2*'Vasicek Examples'!$B$1/12)))*NORMSINV(RAND())</f>
        <v>3.8290253907268458E-2</v>
      </c>
      <c r="G4949">
        <f ca="1">F4949*EXP(-'Vasicek Examples'!$B$1/12)+(1-EXP(-'Vasicek Examples'!$B$1/12))*'Vasicek Examples'!$B$2+SQRT('Vasicek Examples'!$B$3^2/2/'Vasicek Examples'!$B$1*(1-EXP(-2*'Vasicek Examples'!$B$1/12)))*NORMSINV(RAND())</f>
        <v>3.9044024504782449E-2</v>
      </c>
      <c r="H4949">
        <f ca="1">G4949*EXP(-'Vasicek Examples'!$B$1/12)+(1-EXP(-'Vasicek Examples'!$B$1/12))*'Vasicek Examples'!$B$2+SQRT('Vasicek Examples'!$B$3^2/2/'Vasicek Examples'!$B$1*(1-EXP(-2*'Vasicek Examples'!$B$1/12)))*NORMSINV(RAND())</f>
        <v>4.2894536769575158E-2</v>
      </c>
      <c r="I4949">
        <f ca="1">H4949*EXP(-'Vasicek Examples'!$B$1/12)+(1-EXP(-'Vasicek Examples'!$B$1/12))*'Vasicek Examples'!$B$2+SQRT('Vasicek Examples'!$B$3^2/2/'Vasicek Examples'!$B$1*(1-EXP(-2*'Vasicek Examples'!$B$1/12)))*NORMSINV(RAND())</f>
        <v>5.3113203139498855E-2</v>
      </c>
      <c r="J4949">
        <f ca="1">I4949*EXP(-'Vasicek Examples'!$B$1/12)+(1-EXP(-'Vasicek Examples'!$B$1/12))*'Vasicek Examples'!$B$2+SQRT('Vasicek Examples'!$B$3^2/2/'Vasicek Examples'!$B$1*(1-EXP(-2*'Vasicek Examples'!$B$1/12)))*NORMSINV(RAND())</f>
        <v>4.8478426959091422E-2</v>
      </c>
      <c r="K4949">
        <f ca="1">J4949*EXP(-'Vasicek Examples'!$B$1/12)+(1-EXP(-'Vasicek Examples'!$B$1/12))*'Vasicek Examples'!$B$2+SQRT('Vasicek Examples'!$B$3^2/2/'Vasicek Examples'!$B$1*(1-EXP(-2*'Vasicek Examples'!$B$1/12)))*NORMSINV(RAND())</f>
        <v>4.2301467584172435E-2</v>
      </c>
      <c r="L4949">
        <f ca="1">K4949*EXP(-'Vasicek Examples'!$B$1/12)+(1-EXP(-'Vasicek Examples'!$B$1/12))*'Vasicek Examples'!$B$2+SQRT('Vasicek Examples'!$B$3^2/2/'Vasicek Examples'!$B$1*(1-EXP(-2*'Vasicek Examples'!$B$1/12)))*NORMSINV(RAND())</f>
        <v>5.1306174896031648E-2</v>
      </c>
      <c r="M4949">
        <f ca="1">L4949*EXP(-'Vasicek Examples'!$B$1/12)+(1-EXP(-'Vasicek Examples'!$B$1/12))*'Vasicek Examples'!$B$2+SQRT('Vasicek Examples'!$B$3^2/2/'Vasicek Examples'!$B$1*(1-EXP(-2*'Vasicek Examples'!$B$1/12)))*NORMSINV(RAND())</f>
        <v>4.7079607287515875E-2</v>
      </c>
      <c r="N4949">
        <f ca="1">M4949*EXP(-'Vasicek Examples'!$B$1/12)+(1-EXP(-'Vasicek Examples'!$B$1/12))*'Vasicek Examples'!$B$2+SQRT('Vasicek Examples'!$B$3^2/2/'Vasicek Examples'!$B$1*(1-EXP(-2*'Vasicek Examples'!$B$1/12)))*NORMSINV(RAND())</f>
        <v>3.4978032858835981E-2</v>
      </c>
      <c r="O4949">
        <f t="shared" ca="1" si="310"/>
        <v>4.1488048004024267E-2</v>
      </c>
      <c r="P4949">
        <f t="shared" ca="1" si="311"/>
        <v>0.95936080154938952</v>
      </c>
      <c r="Q4949">
        <f ca="1">EXP(-'Vasicek Examples'!$D$4*N4949+'Vasicek Examples'!$E$4)</f>
        <v>0.9666963820932849</v>
      </c>
      <c r="R4949">
        <f ca="1">MAX(Q4949-'Vasicek Examples'!$B$8,0)</f>
        <v>6.0004003891717117E-3</v>
      </c>
      <c r="S4949">
        <f t="shared" ca="1" si="312"/>
        <v>5.7565489269730419E-3</v>
      </c>
    </row>
    <row r="4950" spans="1:19" x14ac:dyDescent="0.2">
      <c r="A4950">
        <f t="shared" si="313"/>
        <v>4946</v>
      </c>
      <c r="B4950">
        <f>'Vasicek Examples'!$B$4</f>
        <v>5.2999999999999999E-2</v>
      </c>
      <c r="C4950">
        <f ca="1">B4950*EXP(-'Vasicek Examples'!$B$1/12)+(1-EXP(-'Vasicek Examples'!$B$1/12))*'Vasicek Examples'!$B$2+SQRT('Vasicek Examples'!$B$3^2/2/'Vasicek Examples'!$B$1*(1-EXP(-2*'Vasicek Examples'!$B$1/12)))*NORMSINV(RAND())</f>
        <v>5.9271913793406183E-2</v>
      </c>
      <c r="D4950">
        <f ca="1">C4950*EXP(-'Vasicek Examples'!$B$1/12)+(1-EXP(-'Vasicek Examples'!$B$1/12))*'Vasicek Examples'!$B$2+SQRT('Vasicek Examples'!$B$3^2/2/'Vasicek Examples'!$B$1*(1-EXP(-2*'Vasicek Examples'!$B$1/12)))*NORMSINV(RAND())</f>
        <v>4.9870495768054843E-2</v>
      </c>
      <c r="E4950">
        <f ca="1">D4950*EXP(-'Vasicek Examples'!$B$1/12)+(1-EXP(-'Vasicek Examples'!$B$1/12))*'Vasicek Examples'!$B$2+SQRT('Vasicek Examples'!$B$3^2/2/'Vasicek Examples'!$B$1*(1-EXP(-2*'Vasicek Examples'!$B$1/12)))*NORMSINV(RAND())</f>
        <v>4.452321144683713E-2</v>
      </c>
      <c r="F4950">
        <f ca="1">E4950*EXP(-'Vasicek Examples'!$B$1/12)+(1-EXP(-'Vasicek Examples'!$B$1/12))*'Vasicek Examples'!$B$2+SQRT('Vasicek Examples'!$B$3^2/2/'Vasicek Examples'!$B$1*(1-EXP(-2*'Vasicek Examples'!$B$1/12)))*NORMSINV(RAND())</f>
        <v>5.3413949238635426E-2</v>
      </c>
      <c r="G4950">
        <f ca="1">F4950*EXP(-'Vasicek Examples'!$B$1/12)+(1-EXP(-'Vasicek Examples'!$B$1/12))*'Vasicek Examples'!$B$2+SQRT('Vasicek Examples'!$B$3^2/2/'Vasicek Examples'!$B$1*(1-EXP(-2*'Vasicek Examples'!$B$1/12)))*NORMSINV(RAND())</f>
        <v>5.6905086959808109E-2</v>
      </c>
      <c r="H4950">
        <f ca="1">G4950*EXP(-'Vasicek Examples'!$B$1/12)+(1-EXP(-'Vasicek Examples'!$B$1/12))*'Vasicek Examples'!$B$2+SQRT('Vasicek Examples'!$B$3^2/2/'Vasicek Examples'!$B$1*(1-EXP(-2*'Vasicek Examples'!$B$1/12)))*NORMSINV(RAND())</f>
        <v>4.9146648344172449E-2</v>
      </c>
      <c r="I4950">
        <f ca="1">H4950*EXP(-'Vasicek Examples'!$B$1/12)+(1-EXP(-'Vasicek Examples'!$B$1/12))*'Vasicek Examples'!$B$2+SQRT('Vasicek Examples'!$B$3^2/2/'Vasicek Examples'!$B$1*(1-EXP(-2*'Vasicek Examples'!$B$1/12)))*NORMSINV(RAND())</f>
        <v>5.2006038879718899E-2</v>
      </c>
      <c r="J4950">
        <f ca="1">I4950*EXP(-'Vasicek Examples'!$B$1/12)+(1-EXP(-'Vasicek Examples'!$B$1/12))*'Vasicek Examples'!$B$2+SQRT('Vasicek Examples'!$B$3^2/2/'Vasicek Examples'!$B$1*(1-EXP(-2*'Vasicek Examples'!$B$1/12)))*NORMSINV(RAND())</f>
        <v>6.0225464390145735E-2</v>
      </c>
      <c r="K4950">
        <f ca="1">J4950*EXP(-'Vasicek Examples'!$B$1/12)+(1-EXP(-'Vasicek Examples'!$B$1/12))*'Vasicek Examples'!$B$2+SQRT('Vasicek Examples'!$B$3^2/2/'Vasicek Examples'!$B$1*(1-EXP(-2*'Vasicek Examples'!$B$1/12)))*NORMSINV(RAND())</f>
        <v>6.073665771039137E-2</v>
      </c>
      <c r="L4950">
        <f ca="1">K4950*EXP(-'Vasicek Examples'!$B$1/12)+(1-EXP(-'Vasicek Examples'!$B$1/12))*'Vasicek Examples'!$B$2+SQRT('Vasicek Examples'!$B$3^2/2/'Vasicek Examples'!$B$1*(1-EXP(-2*'Vasicek Examples'!$B$1/12)))*NORMSINV(RAND())</f>
        <v>6.7415087812770585E-2</v>
      </c>
      <c r="M4950">
        <f ca="1">L4950*EXP(-'Vasicek Examples'!$B$1/12)+(1-EXP(-'Vasicek Examples'!$B$1/12))*'Vasicek Examples'!$B$2+SQRT('Vasicek Examples'!$B$3^2/2/'Vasicek Examples'!$B$1*(1-EXP(-2*'Vasicek Examples'!$B$1/12)))*NORMSINV(RAND())</f>
        <v>6.0731643957205608E-2</v>
      </c>
      <c r="N4950">
        <f ca="1">M4950*EXP(-'Vasicek Examples'!$B$1/12)+(1-EXP(-'Vasicek Examples'!$B$1/12))*'Vasicek Examples'!$B$2+SQRT('Vasicek Examples'!$B$3^2/2/'Vasicek Examples'!$B$1*(1-EXP(-2*'Vasicek Examples'!$B$1/12)))*NORMSINV(RAND())</f>
        <v>6.4962632749143046E-2</v>
      </c>
      <c r="O4950">
        <f t="shared" ca="1" si="310"/>
        <v>5.1424296481584565E-2</v>
      </c>
      <c r="P4950">
        <f t="shared" ca="1" si="311"/>
        <v>0.94987555616204733</v>
      </c>
      <c r="Q4950">
        <f ca="1">EXP(-'Vasicek Examples'!$D$4*N4950+'Vasicek Examples'!$E$4)</f>
        <v>0.94415318521593161</v>
      </c>
      <c r="R4950">
        <f ca="1">MAX(Q4950-'Vasicek Examples'!$B$8,0)</f>
        <v>0</v>
      </c>
      <c r="S4950">
        <f t="shared" ca="1" si="312"/>
        <v>0</v>
      </c>
    </row>
    <row r="4951" spans="1:19" x14ac:dyDescent="0.2">
      <c r="A4951">
        <f t="shared" si="313"/>
        <v>4947</v>
      </c>
      <c r="B4951">
        <f>'Vasicek Examples'!$B$4</f>
        <v>5.2999999999999999E-2</v>
      </c>
      <c r="C4951">
        <f ca="1">B4951*EXP(-'Vasicek Examples'!$B$1/12)+(1-EXP(-'Vasicek Examples'!$B$1/12))*'Vasicek Examples'!$B$2+SQRT('Vasicek Examples'!$B$3^2/2/'Vasicek Examples'!$B$1*(1-EXP(-2*'Vasicek Examples'!$B$1/12)))*NORMSINV(RAND())</f>
        <v>6.0477303286308216E-2</v>
      </c>
      <c r="D4951">
        <f ca="1">C4951*EXP(-'Vasicek Examples'!$B$1/12)+(1-EXP(-'Vasicek Examples'!$B$1/12))*'Vasicek Examples'!$B$2+SQRT('Vasicek Examples'!$B$3^2/2/'Vasicek Examples'!$B$1*(1-EXP(-2*'Vasicek Examples'!$B$1/12)))*NORMSINV(RAND())</f>
        <v>6.1733665548023509E-2</v>
      </c>
      <c r="E4951">
        <f ca="1">D4951*EXP(-'Vasicek Examples'!$B$1/12)+(1-EXP(-'Vasicek Examples'!$B$1/12))*'Vasicek Examples'!$B$2+SQRT('Vasicek Examples'!$B$3^2/2/'Vasicek Examples'!$B$1*(1-EXP(-2*'Vasicek Examples'!$B$1/12)))*NORMSINV(RAND())</f>
        <v>6.3662934683958033E-2</v>
      </c>
      <c r="F4951">
        <f ca="1">E4951*EXP(-'Vasicek Examples'!$B$1/12)+(1-EXP(-'Vasicek Examples'!$B$1/12))*'Vasicek Examples'!$B$2+SQRT('Vasicek Examples'!$B$3^2/2/'Vasicek Examples'!$B$1*(1-EXP(-2*'Vasicek Examples'!$B$1/12)))*NORMSINV(RAND())</f>
        <v>6.4174875357550593E-2</v>
      </c>
      <c r="G4951">
        <f ca="1">F4951*EXP(-'Vasicek Examples'!$B$1/12)+(1-EXP(-'Vasicek Examples'!$B$1/12))*'Vasicek Examples'!$B$2+SQRT('Vasicek Examples'!$B$3^2/2/'Vasicek Examples'!$B$1*(1-EXP(-2*'Vasicek Examples'!$B$1/12)))*NORMSINV(RAND())</f>
        <v>6.5215395712706375E-2</v>
      </c>
      <c r="H4951">
        <f ca="1">G4951*EXP(-'Vasicek Examples'!$B$1/12)+(1-EXP(-'Vasicek Examples'!$B$1/12))*'Vasicek Examples'!$B$2+SQRT('Vasicek Examples'!$B$3^2/2/'Vasicek Examples'!$B$1*(1-EXP(-2*'Vasicek Examples'!$B$1/12)))*NORMSINV(RAND())</f>
        <v>6.4394022619035957E-2</v>
      </c>
      <c r="I4951">
        <f ca="1">H4951*EXP(-'Vasicek Examples'!$B$1/12)+(1-EXP(-'Vasicek Examples'!$B$1/12))*'Vasicek Examples'!$B$2+SQRT('Vasicek Examples'!$B$3^2/2/'Vasicek Examples'!$B$1*(1-EXP(-2*'Vasicek Examples'!$B$1/12)))*NORMSINV(RAND())</f>
        <v>5.4100290413923127E-2</v>
      </c>
      <c r="J4951">
        <f ca="1">I4951*EXP(-'Vasicek Examples'!$B$1/12)+(1-EXP(-'Vasicek Examples'!$B$1/12))*'Vasicek Examples'!$B$2+SQRT('Vasicek Examples'!$B$3^2/2/'Vasicek Examples'!$B$1*(1-EXP(-2*'Vasicek Examples'!$B$1/12)))*NORMSINV(RAND())</f>
        <v>4.6546501716925627E-2</v>
      </c>
      <c r="K4951">
        <f ca="1">J4951*EXP(-'Vasicek Examples'!$B$1/12)+(1-EXP(-'Vasicek Examples'!$B$1/12))*'Vasicek Examples'!$B$2+SQRT('Vasicek Examples'!$B$3^2/2/'Vasicek Examples'!$B$1*(1-EXP(-2*'Vasicek Examples'!$B$1/12)))*NORMSINV(RAND())</f>
        <v>4.5823623318761636E-2</v>
      </c>
      <c r="L4951">
        <f ca="1">K4951*EXP(-'Vasicek Examples'!$B$1/12)+(1-EXP(-'Vasicek Examples'!$B$1/12))*'Vasicek Examples'!$B$2+SQRT('Vasicek Examples'!$B$3^2/2/'Vasicek Examples'!$B$1*(1-EXP(-2*'Vasicek Examples'!$B$1/12)))*NORMSINV(RAND())</f>
        <v>4.1584127021641853E-2</v>
      </c>
      <c r="M4951">
        <f ca="1">L4951*EXP(-'Vasicek Examples'!$B$1/12)+(1-EXP(-'Vasicek Examples'!$B$1/12))*'Vasicek Examples'!$B$2+SQRT('Vasicek Examples'!$B$3^2/2/'Vasicek Examples'!$B$1*(1-EXP(-2*'Vasicek Examples'!$B$1/12)))*NORMSINV(RAND())</f>
        <v>4.5816723421116652E-2</v>
      </c>
      <c r="N4951">
        <f ca="1">M4951*EXP(-'Vasicek Examples'!$B$1/12)+(1-EXP(-'Vasicek Examples'!$B$1/12))*'Vasicek Examples'!$B$2+SQRT('Vasicek Examples'!$B$3^2/2/'Vasicek Examples'!$B$1*(1-EXP(-2*'Vasicek Examples'!$B$1/12)))*NORMSINV(RAND())</f>
        <v>4.3373374132749616E-2</v>
      </c>
      <c r="O4951">
        <f t="shared" ca="1" si="310"/>
        <v>5.0414791543597681E-2</v>
      </c>
      <c r="P4951">
        <f t="shared" ca="1" si="311"/>
        <v>0.95083494439857097</v>
      </c>
      <c r="Q4951">
        <f ca="1">EXP(-'Vasicek Examples'!$D$4*N4951+'Vasicek Examples'!$E$4)</f>
        <v>0.96033083813032771</v>
      </c>
      <c r="R4951">
        <f ca="1">MAX(Q4951-'Vasicek Examples'!$B$8,0)</f>
        <v>0</v>
      </c>
      <c r="S4951">
        <f t="shared" ca="1" si="312"/>
        <v>0</v>
      </c>
    </row>
    <row r="4952" spans="1:19" x14ac:dyDescent="0.2">
      <c r="A4952">
        <f t="shared" si="313"/>
        <v>4948</v>
      </c>
      <c r="B4952">
        <f>'Vasicek Examples'!$B$4</f>
        <v>5.2999999999999999E-2</v>
      </c>
      <c r="C4952">
        <f ca="1">B4952*EXP(-'Vasicek Examples'!$B$1/12)+(1-EXP(-'Vasicek Examples'!$B$1/12))*'Vasicek Examples'!$B$2+SQRT('Vasicek Examples'!$B$3^2/2/'Vasicek Examples'!$B$1*(1-EXP(-2*'Vasicek Examples'!$B$1/12)))*NORMSINV(RAND())</f>
        <v>4.9363005177624639E-2</v>
      </c>
      <c r="D4952">
        <f ca="1">C4952*EXP(-'Vasicek Examples'!$B$1/12)+(1-EXP(-'Vasicek Examples'!$B$1/12))*'Vasicek Examples'!$B$2+SQRT('Vasicek Examples'!$B$3^2/2/'Vasicek Examples'!$B$1*(1-EXP(-2*'Vasicek Examples'!$B$1/12)))*NORMSINV(RAND())</f>
        <v>5.2122555410312549E-2</v>
      </c>
      <c r="E4952">
        <f ca="1">D4952*EXP(-'Vasicek Examples'!$B$1/12)+(1-EXP(-'Vasicek Examples'!$B$1/12))*'Vasicek Examples'!$B$2+SQRT('Vasicek Examples'!$B$3^2/2/'Vasicek Examples'!$B$1*(1-EXP(-2*'Vasicek Examples'!$B$1/12)))*NORMSINV(RAND())</f>
        <v>6.0037954845941988E-2</v>
      </c>
      <c r="F4952">
        <f ca="1">E4952*EXP(-'Vasicek Examples'!$B$1/12)+(1-EXP(-'Vasicek Examples'!$B$1/12))*'Vasicek Examples'!$B$2+SQRT('Vasicek Examples'!$B$3^2/2/'Vasicek Examples'!$B$1*(1-EXP(-2*'Vasicek Examples'!$B$1/12)))*NORMSINV(RAND())</f>
        <v>4.6967589373261794E-2</v>
      </c>
      <c r="G4952">
        <f ca="1">F4952*EXP(-'Vasicek Examples'!$B$1/12)+(1-EXP(-'Vasicek Examples'!$B$1/12))*'Vasicek Examples'!$B$2+SQRT('Vasicek Examples'!$B$3^2/2/'Vasicek Examples'!$B$1*(1-EXP(-2*'Vasicek Examples'!$B$1/12)))*NORMSINV(RAND())</f>
        <v>5.1726494971136044E-2</v>
      </c>
      <c r="H4952">
        <f ca="1">G4952*EXP(-'Vasicek Examples'!$B$1/12)+(1-EXP(-'Vasicek Examples'!$B$1/12))*'Vasicek Examples'!$B$2+SQRT('Vasicek Examples'!$B$3^2/2/'Vasicek Examples'!$B$1*(1-EXP(-2*'Vasicek Examples'!$B$1/12)))*NORMSINV(RAND())</f>
        <v>4.7971948508197582E-2</v>
      </c>
      <c r="I4952">
        <f ca="1">H4952*EXP(-'Vasicek Examples'!$B$1/12)+(1-EXP(-'Vasicek Examples'!$B$1/12))*'Vasicek Examples'!$B$2+SQRT('Vasicek Examples'!$B$3^2/2/'Vasicek Examples'!$B$1*(1-EXP(-2*'Vasicek Examples'!$B$1/12)))*NORMSINV(RAND())</f>
        <v>5.212901025339902E-2</v>
      </c>
      <c r="J4952">
        <f ca="1">I4952*EXP(-'Vasicek Examples'!$B$1/12)+(1-EXP(-'Vasicek Examples'!$B$1/12))*'Vasicek Examples'!$B$2+SQRT('Vasicek Examples'!$B$3^2/2/'Vasicek Examples'!$B$1*(1-EXP(-2*'Vasicek Examples'!$B$1/12)))*NORMSINV(RAND())</f>
        <v>4.7971513325940393E-2</v>
      </c>
      <c r="K4952">
        <f ca="1">J4952*EXP(-'Vasicek Examples'!$B$1/12)+(1-EXP(-'Vasicek Examples'!$B$1/12))*'Vasicek Examples'!$B$2+SQRT('Vasicek Examples'!$B$3^2/2/'Vasicek Examples'!$B$1*(1-EXP(-2*'Vasicek Examples'!$B$1/12)))*NORMSINV(RAND())</f>
        <v>5.3546455553821773E-2</v>
      </c>
      <c r="L4952">
        <f ca="1">K4952*EXP(-'Vasicek Examples'!$B$1/12)+(1-EXP(-'Vasicek Examples'!$B$1/12))*'Vasicek Examples'!$B$2+SQRT('Vasicek Examples'!$B$3^2/2/'Vasicek Examples'!$B$1*(1-EXP(-2*'Vasicek Examples'!$B$1/12)))*NORMSINV(RAND())</f>
        <v>5.3236058290015702E-2</v>
      </c>
      <c r="M4952">
        <f ca="1">L4952*EXP(-'Vasicek Examples'!$B$1/12)+(1-EXP(-'Vasicek Examples'!$B$1/12))*'Vasicek Examples'!$B$2+SQRT('Vasicek Examples'!$B$3^2/2/'Vasicek Examples'!$B$1*(1-EXP(-2*'Vasicek Examples'!$B$1/12)))*NORMSINV(RAND())</f>
        <v>4.8781774648252209E-2</v>
      </c>
      <c r="N4952">
        <f ca="1">M4952*EXP(-'Vasicek Examples'!$B$1/12)+(1-EXP(-'Vasicek Examples'!$B$1/12))*'Vasicek Examples'!$B$2+SQRT('Vasicek Examples'!$B$3^2/2/'Vasicek Examples'!$B$1*(1-EXP(-2*'Vasicek Examples'!$B$1/12)))*NORMSINV(RAND())</f>
        <v>4.4409338613990747E-2</v>
      </c>
      <c r="O4952">
        <f t="shared" ca="1" si="310"/>
        <v>4.678146058967389E-2</v>
      </c>
      <c r="P4952">
        <f t="shared" ca="1" si="311"/>
        <v>0.95429592607265601</v>
      </c>
      <c r="Q4952">
        <f ca="1">EXP(-'Vasicek Examples'!$D$4*N4952+'Vasicek Examples'!$E$4)</f>
        <v>0.95954825655601583</v>
      </c>
      <c r="R4952">
        <f ca="1">MAX(Q4952-'Vasicek Examples'!$B$8,0)</f>
        <v>0</v>
      </c>
      <c r="S4952">
        <f t="shared" ca="1" si="312"/>
        <v>0</v>
      </c>
    </row>
    <row r="4953" spans="1:19" x14ac:dyDescent="0.2">
      <c r="A4953">
        <f t="shared" si="313"/>
        <v>4949</v>
      </c>
      <c r="B4953">
        <f>'Vasicek Examples'!$B$4</f>
        <v>5.2999999999999999E-2</v>
      </c>
      <c r="C4953">
        <f ca="1">B4953*EXP(-'Vasicek Examples'!$B$1/12)+(1-EXP(-'Vasicek Examples'!$B$1/12))*'Vasicek Examples'!$B$2+SQRT('Vasicek Examples'!$B$3^2/2/'Vasicek Examples'!$B$1*(1-EXP(-2*'Vasicek Examples'!$B$1/12)))*NORMSINV(RAND())</f>
        <v>5.5516690211768145E-2</v>
      </c>
      <c r="D4953">
        <f ca="1">C4953*EXP(-'Vasicek Examples'!$B$1/12)+(1-EXP(-'Vasicek Examples'!$B$1/12))*'Vasicek Examples'!$B$2+SQRT('Vasicek Examples'!$B$3^2/2/'Vasicek Examples'!$B$1*(1-EXP(-2*'Vasicek Examples'!$B$1/12)))*NORMSINV(RAND())</f>
        <v>5.4886125979509467E-2</v>
      </c>
      <c r="E4953">
        <f ca="1">D4953*EXP(-'Vasicek Examples'!$B$1/12)+(1-EXP(-'Vasicek Examples'!$B$1/12))*'Vasicek Examples'!$B$2+SQRT('Vasicek Examples'!$B$3^2/2/'Vasicek Examples'!$B$1*(1-EXP(-2*'Vasicek Examples'!$B$1/12)))*NORMSINV(RAND())</f>
        <v>5.1656702681393697E-2</v>
      </c>
      <c r="F4953">
        <f ca="1">E4953*EXP(-'Vasicek Examples'!$B$1/12)+(1-EXP(-'Vasicek Examples'!$B$1/12))*'Vasicek Examples'!$B$2+SQRT('Vasicek Examples'!$B$3^2/2/'Vasicek Examples'!$B$1*(1-EXP(-2*'Vasicek Examples'!$B$1/12)))*NORMSINV(RAND())</f>
        <v>5.5587390471604173E-2</v>
      </c>
      <c r="G4953">
        <f ca="1">F4953*EXP(-'Vasicek Examples'!$B$1/12)+(1-EXP(-'Vasicek Examples'!$B$1/12))*'Vasicek Examples'!$B$2+SQRT('Vasicek Examples'!$B$3^2/2/'Vasicek Examples'!$B$1*(1-EXP(-2*'Vasicek Examples'!$B$1/12)))*NORMSINV(RAND())</f>
        <v>6.4718533454473162E-2</v>
      </c>
      <c r="H4953">
        <f ca="1">G4953*EXP(-'Vasicek Examples'!$B$1/12)+(1-EXP(-'Vasicek Examples'!$B$1/12))*'Vasicek Examples'!$B$2+SQRT('Vasicek Examples'!$B$3^2/2/'Vasicek Examples'!$B$1*(1-EXP(-2*'Vasicek Examples'!$B$1/12)))*NORMSINV(RAND())</f>
        <v>6.3343083362726996E-2</v>
      </c>
      <c r="I4953">
        <f ca="1">H4953*EXP(-'Vasicek Examples'!$B$1/12)+(1-EXP(-'Vasicek Examples'!$B$1/12))*'Vasicek Examples'!$B$2+SQRT('Vasicek Examples'!$B$3^2/2/'Vasicek Examples'!$B$1*(1-EXP(-2*'Vasicek Examples'!$B$1/12)))*NORMSINV(RAND())</f>
        <v>6.8257111352438629E-2</v>
      </c>
      <c r="J4953">
        <f ca="1">I4953*EXP(-'Vasicek Examples'!$B$1/12)+(1-EXP(-'Vasicek Examples'!$B$1/12))*'Vasicek Examples'!$B$2+SQRT('Vasicek Examples'!$B$3^2/2/'Vasicek Examples'!$B$1*(1-EXP(-2*'Vasicek Examples'!$B$1/12)))*NORMSINV(RAND())</f>
        <v>7.037412064447103E-2</v>
      </c>
      <c r="K4953">
        <f ca="1">J4953*EXP(-'Vasicek Examples'!$B$1/12)+(1-EXP(-'Vasicek Examples'!$B$1/12))*'Vasicek Examples'!$B$2+SQRT('Vasicek Examples'!$B$3^2/2/'Vasicek Examples'!$B$1*(1-EXP(-2*'Vasicek Examples'!$B$1/12)))*NORMSINV(RAND())</f>
        <v>6.0061904554775981E-2</v>
      </c>
      <c r="L4953">
        <f ca="1">K4953*EXP(-'Vasicek Examples'!$B$1/12)+(1-EXP(-'Vasicek Examples'!$B$1/12))*'Vasicek Examples'!$B$2+SQRT('Vasicek Examples'!$B$3^2/2/'Vasicek Examples'!$B$1*(1-EXP(-2*'Vasicek Examples'!$B$1/12)))*NORMSINV(RAND())</f>
        <v>6.6502860058783253E-2</v>
      </c>
      <c r="M4953">
        <f ca="1">L4953*EXP(-'Vasicek Examples'!$B$1/12)+(1-EXP(-'Vasicek Examples'!$B$1/12))*'Vasicek Examples'!$B$2+SQRT('Vasicek Examples'!$B$3^2/2/'Vasicek Examples'!$B$1*(1-EXP(-2*'Vasicek Examples'!$B$1/12)))*NORMSINV(RAND())</f>
        <v>6.4087458360818764E-2</v>
      </c>
      <c r="N4953">
        <f ca="1">M4953*EXP(-'Vasicek Examples'!$B$1/12)+(1-EXP(-'Vasicek Examples'!$B$1/12))*'Vasicek Examples'!$B$2+SQRT('Vasicek Examples'!$B$3^2/2/'Vasicek Examples'!$B$1*(1-EXP(-2*'Vasicek Examples'!$B$1/12)))*NORMSINV(RAND())</f>
        <v>6.1033995881008878E-2</v>
      </c>
      <c r="O4953">
        <f t="shared" ca="1" si="310"/>
        <v>5.647921949728197E-2</v>
      </c>
      <c r="P4953">
        <f t="shared" ca="1" si="311"/>
        <v>0.94508612365585165</v>
      </c>
      <c r="Q4953">
        <f ca="1">EXP(-'Vasicek Examples'!$D$4*N4953+'Vasicek Examples'!$E$4)</f>
        <v>0.9470766424690007</v>
      </c>
      <c r="R4953">
        <f ca="1">MAX(Q4953-'Vasicek Examples'!$B$8,0)</f>
        <v>0</v>
      </c>
      <c r="S4953">
        <f t="shared" ca="1" si="312"/>
        <v>0</v>
      </c>
    </row>
    <row r="4954" spans="1:19" x14ac:dyDescent="0.2">
      <c r="A4954">
        <f t="shared" si="313"/>
        <v>4950</v>
      </c>
      <c r="B4954">
        <f>'Vasicek Examples'!$B$4</f>
        <v>5.2999999999999999E-2</v>
      </c>
      <c r="C4954">
        <f ca="1">B4954*EXP(-'Vasicek Examples'!$B$1/12)+(1-EXP(-'Vasicek Examples'!$B$1/12))*'Vasicek Examples'!$B$2+SQRT('Vasicek Examples'!$B$3^2/2/'Vasicek Examples'!$B$1*(1-EXP(-2*'Vasicek Examples'!$B$1/12)))*NORMSINV(RAND())</f>
        <v>3.9827206156632225E-2</v>
      </c>
      <c r="D4954">
        <f ca="1">C4954*EXP(-'Vasicek Examples'!$B$1/12)+(1-EXP(-'Vasicek Examples'!$B$1/12))*'Vasicek Examples'!$B$2+SQRT('Vasicek Examples'!$B$3^2/2/'Vasicek Examples'!$B$1*(1-EXP(-2*'Vasicek Examples'!$B$1/12)))*NORMSINV(RAND())</f>
        <v>3.3742460852045852E-2</v>
      </c>
      <c r="E4954">
        <f ca="1">D4954*EXP(-'Vasicek Examples'!$B$1/12)+(1-EXP(-'Vasicek Examples'!$B$1/12))*'Vasicek Examples'!$B$2+SQRT('Vasicek Examples'!$B$3^2/2/'Vasicek Examples'!$B$1*(1-EXP(-2*'Vasicek Examples'!$B$1/12)))*NORMSINV(RAND())</f>
        <v>3.0977300750154615E-2</v>
      </c>
      <c r="F4954">
        <f ca="1">E4954*EXP(-'Vasicek Examples'!$B$1/12)+(1-EXP(-'Vasicek Examples'!$B$1/12))*'Vasicek Examples'!$B$2+SQRT('Vasicek Examples'!$B$3^2/2/'Vasicek Examples'!$B$1*(1-EXP(-2*'Vasicek Examples'!$B$1/12)))*NORMSINV(RAND())</f>
        <v>3.1961325516602537E-2</v>
      </c>
      <c r="G4954">
        <f ca="1">F4954*EXP(-'Vasicek Examples'!$B$1/12)+(1-EXP(-'Vasicek Examples'!$B$1/12))*'Vasicek Examples'!$B$2+SQRT('Vasicek Examples'!$B$3^2/2/'Vasicek Examples'!$B$1*(1-EXP(-2*'Vasicek Examples'!$B$1/12)))*NORMSINV(RAND())</f>
        <v>8.7681515348648278E-3</v>
      </c>
      <c r="H4954">
        <f ca="1">G4954*EXP(-'Vasicek Examples'!$B$1/12)+(1-EXP(-'Vasicek Examples'!$B$1/12))*'Vasicek Examples'!$B$2+SQRT('Vasicek Examples'!$B$3^2/2/'Vasicek Examples'!$B$1*(1-EXP(-2*'Vasicek Examples'!$B$1/12)))*NORMSINV(RAND())</f>
        <v>1.0992955181086171E-2</v>
      </c>
      <c r="I4954">
        <f ca="1">H4954*EXP(-'Vasicek Examples'!$B$1/12)+(1-EXP(-'Vasicek Examples'!$B$1/12))*'Vasicek Examples'!$B$2+SQRT('Vasicek Examples'!$B$3^2/2/'Vasicek Examples'!$B$1*(1-EXP(-2*'Vasicek Examples'!$B$1/12)))*NORMSINV(RAND())</f>
        <v>1.6548905800085424E-2</v>
      </c>
      <c r="J4954">
        <f ca="1">I4954*EXP(-'Vasicek Examples'!$B$1/12)+(1-EXP(-'Vasicek Examples'!$B$1/12))*'Vasicek Examples'!$B$2+SQRT('Vasicek Examples'!$B$3^2/2/'Vasicek Examples'!$B$1*(1-EXP(-2*'Vasicek Examples'!$B$1/12)))*NORMSINV(RAND())</f>
        <v>2.2892942758631879E-2</v>
      </c>
      <c r="K4954">
        <f ca="1">J4954*EXP(-'Vasicek Examples'!$B$1/12)+(1-EXP(-'Vasicek Examples'!$B$1/12))*'Vasicek Examples'!$B$2+SQRT('Vasicek Examples'!$B$3^2/2/'Vasicek Examples'!$B$1*(1-EXP(-2*'Vasicek Examples'!$B$1/12)))*NORMSINV(RAND())</f>
        <v>3.0384803519286102E-2</v>
      </c>
      <c r="L4954">
        <f ca="1">K4954*EXP(-'Vasicek Examples'!$B$1/12)+(1-EXP(-'Vasicek Examples'!$B$1/12))*'Vasicek Examples'!$B$2+SQRT('Vasicek Examples'!$B$3^2/2/'Vasicek Examples'!$B$1*(1-EXP(-2*'Vasicek Examples'!$B$1/12)))*NORMSINV(RAND())</f>
        <v>2.371147255418329E-2</v>
      </c>
      <c r="M4954">
        <f ca="1">L4954*EXP(-'Vasicek Examples'!$B$1/12)+(1-EXP(-'Vasicek Examples'!$B$1/12))*'Vasicek Examples'!$B$2+SQRT('Vasicek Examples'!$B$3^2/2/'Vasicek Examples'!$B$1*(1-EXP(-2*'Vasicek Examples'!$B$1/12)))*NORMSINV(RAND())</f>
        <v>1.8062097258098618E-2</v>
      </c>
      <c r="N4954">
        <f ca="1">M4954*EXP(-'Vasicek Examples'!$B$1/12)+(1-EXP(-'Vasicek Examples'!$B$1/12))*'Vasicek Examples'!$B$2+SQRT('Vasicek Examples'!$B$3^2/2/'Vasicek Examples'!$B$1*(1-EXP(-2*'Vasicek Examples'!$B$1/12)))*NORMSINV(RAND())</f>
        <v>1.74398161822421E-2</v>
      </c>
      <c r="O4954">
        <f t="shared" ca="1" si="310"/>
        <v>2.1389660574539709E-2</v>
      </c>
      <c r="P4954">
        <f t="shared" ca="1" si="311"/>
        <v>0.97883747587550407</v>
      </c>
      <c r="Q4954">
        <f ca="1">EXP(-'Vasicek Examples'!$D$4*N4954+'Vasicek Examples'!$E$4)</f>
        <v>0.98013073714958143</v>
      </c>
      <c r="R4954">
        <f ca="1">MAX(Q4954-'Vasicek Examples'!$B$8,0)</f>
        <v>1.9434755445468244E-2</v>
      </c>
      <c r="S4954">
        <f t="shared" ca="1" si="312"/>
        <v>1.9023466964499844E-2</v>
      </c>
    </row>
    <row r="4955" spans="1:19" x14ac:dyDescent="0.2">
      <c r="A4955">
        <f t="shared" si="313"/>
        <v>4951</v>
      </c>
      <c r="B4955">
        <f>'Vasicek Examples'!$B$4</f>
        <v>5.2999999999999999E-2</v>
      </c>
      <c r="C4955">
        <f ca="1">B4955*EXP(-'Vasicek Examples'!$B$1/12)+(1-EXP(-'Vasicek Examples'!$B$1/12))*'Vasicek Examples'!$B$2+SQRT('Vasicek Examples'!$B$3^2/2/'Vasicek Examples'!$B$1*(1-EXP(-2*'Vasicek Examples'!$B$1/12)))*NORMSINV(RAND())</f>
        <v>4.8420214370207312E-2</v>
      </c>
      <c r="D4955">
        <f ca="1">C4955*EXP(-'Vasicek Examples'!$B$1/12)+(1-EXP(-'Vasicek Examples'!$B$1/12))*'Vasicek Examples'!$B$2+SQRT('Vasicek Examples'!$B$3^2/2/'Vasicek Examples'!$B$1*(1-EXP(-2*'Vasicek Examples'!$B$1/12)))*NORMSINV(RAND())</f>
        <v>4.8949132455070272E-2</v>
      </c>
      <c r="E4955">
        <f ca="1">D4955*EXP(-'Vasicek Examples'!$B$1/12)+(1-EXP(-'Vasicek Examples'!$B$1/12))*'Vasicek Examples'!$B$2+SQRT('Vasicek Examples'!$B$3^2/2/'Vasicek Examples'!$B$1*(1-EXP(-2*'Vasicek Examples'!$B$1/12)))*NORMSINV(RAND())</f>
        <v>4.4369954190820945E-2</v>
      </c>
      <c r="F4955">
        <f ca="1">E4955*EXP(-'Vasicek Examples'!$B$1/12)+(1-EXP(-'Vasicek Examples'!$B$1/12))*'Vasicek Examples'!$B$2+SQRT('Vasicek Examples'!$B$3^2/2/'Vasicek Examples'!$B$1*(1-EXP(-2*'Vasicek Examples'!$B$1/12)))*NORMSINV(RAND())</f>
        <v>5.2848591546608495E-2</v>
      </c>
      <c r="G4955">
        <f ca="1">F4955*EXP(-'Vasicek Examples'!$B$1/12)+(1-EXP(-'Vasicek Examples'!$B$1/12))*'Vasicek Examples'!$B$2+SQRT('Vasicek Examples'!$B$3^2/2/'Vasicek Examples'!$B$1*(1-EXP(-2*'Vasicek Examples'!$B$1/12)))*NORMSINV(RAND())</f>
        <v>5.3603277213204743E-2</v>
      </c>
      <c r="H4955">
        <f ca="1">G4955*EXP(-'Vasicek Examples'!$B$1/12)+(1-EXP(-'Vasicek Examples'!$B$1/12))*'Vasicek Examples'!$B$2+SQRT('Vasicek Examples'!$B$3^2/2/'Vasicek Examples'!$B$1*(1-EXP(-2*'Vasicek Examples'!$B$1/12)))*NORMSINV(RAND())</f>
        <v>4.8951606096229228E-2</v>
      </c>
      <c r="I4955">
        <f ca="1">H4955*EXP(-'Vasicek Examples'!$B$1/12)+(1-EXP(-'Vasicek Examples'!$B$1/12))*'Vasicek Examples'!$B$2+SQRT('Vasicek Examples'!$B$3^2/2/'Vasicek Examples'!$B$1*(1-EXP(-2*'Vasicek Examples'!$B$1/12)))*NORMSINV(RAND())</f>
        <v>4.4417232422493971E-2</v>
      </c>
      <c r="J4955">
        <f ca="1">I4955*EXP(-'Vasicek Examples'!$B$1/12)+(1-EXP(-'Vasicek Examples'!$B$1/12))*'Vasicek Examples'!$B$2+SQRT('Vasicek Examples'!$B$3^2/2/'Vasicek Examples'!$B$1*(1-EXP(-2*'Vasicek Examples'!$B$1/12)))*NORMSINV(RAND())</f>
        <v>5.4220003670341535E-2</v>
      </c>
      <c r="K4955">
        <f ca="1">J4955*EXP(-'Vasicek Examples'!$B$1/12)+(1-EXP(-'Vasicek Examples'!$B$1/12))*'Vasicek Examples'!$B$2+SQRT('Vasicek Examples'!$B$3^2/2/'Vasicek Examples'!$B$1*(1-EXP(-2*'Vasicek Examples'!$B$1/12)))*NORMSINV(RAND())</f>
        <v>4.9221368567950938E-2</v>
      </c>
      <c r="L4955">
        <f ca="1">K4955*EXP(-'Vasicek Examples'!$B$1/12)+(1-EXP(-'Vasicek Examples'!$B$1/12))*'Vasicek Examples'!$B$2+SQRT('Vasicek Examples'!$B$3^2/2/'Vasicek Examples'!$B$1*(1-EXP(-2*'Vasicek Examples'!$B$1/12)))*NORMSINV(RAND())</f>
        <v>5.2456042915438129E-2</v>
      </c>
      <c r="M4955">
        <f ca="1">L4955*EXP(-'Vasicek Examples'!$B$1/12)+(1-EXP(-'Vasicek Examples'!$B$1/12))*'Vasicek Examples'!$B$2+SQRT('Vasicek Examples'!$B$3^2/2/'Vasicek Examples'!$B$1*(1-EXP(-2*'Vasicek Examples'!$B$1/12)))*NORMSINV(RAND())</f>
        <v>4.9515612105831087E-2</v>
      </c>
      <c r="N4955">
        <f ca="1">M4955*EXP(-'Vasicek Examples'!$B$1/12)+(1-EXP(-'Vasicek Examples'!$B$1/12))*'Vasicek Examples'!$B$2+SQRT('Vasicek Examples'!$B$3^2/2/'Vasicek Examples'!$B$1*(1-EXP(-2*'Vasicek Examples'!$B$1/12)))*NORMSINV(RAND())</f>
        <v>5.3819073367254076E-2</v>
      </c>
      <c r="O4955">
        <f t="shared" ca="1" si="310"/>
        <v>4.580603875439334E-2</v>
      </c>
      <c r="P4955">
        <f t="shared" ca="1" si="311"/>
        <v>0.95522722128526938</v>
      </c>
      <c r="Q4955">
        <f ca="1">EXP(-'Vasicek Examples'!$D$4*N4955+'Vasicek Examples'!$E$4)</f>
        <v>0.95246915509308627</v>
      </c>
      <c r="R4955">
        <f ca="1">MAX(Q4955-'Vasicek Examples'!$B$8,0)</f>
        <v>0</v>
      </c>
      <c r="S4955">
        <f t="shared" ca="1" si="312"/>
        <v>0</v>
      </c>
    </row>
    <row r="4956" spans="1:19" x14ac:dyDescent="0.2">
      <c r="A4956">
        <f t="shared" si="313"/>
        <v>4952</v>
      </c>
      <c r="B4956">
        <f>'Vasicek Examples'!$B$4</f>
        <v>5.2999999999999999E-2</v>
      </c>
      <c r="C4956">
        <f ca="1">B4956*EXP(-'Vasicek Examples'!$B$1/12)+(1-EXP(-'Vasicek Examples'!$B$1/12))*'Vasicek Examples'!$B$2+SQRT('Vasicek Examples'!$B$3^2/2/'Vasicek Examples'!$B$1*(1-EXP(-2*'Vasicek Examples'!$B$1/12)))*NORMSINV(RAND())</f>
        <v>5.7332819088884199E-2</v>
      </c>
      <c r="D4956">
        <f ca="1">C4956*EXP(-'Vasicek Examples'!$B$1/12)+(1-EXP(-'Vasicek Examples'!$B$1/12))*'Vasicek Examples'!$B$2+SQRT('Vasicek Examples'!$B$3^2/2/'Vasicek Examples'!$B$1*(1-EXP(-2*'Vasicek Examples'!$B$1/12)))*NORMSINV(RAND())</f>
        <v>4.5374456410611226E-2</v>
      </c>
      <c r="E4956">
        <f ca="1">D4956*EXP(-'Vasicek Examples'!$B$1/12)+(1-EXP(-'Vasicek Examples'!$B$1/12))*'Vasicek Examples'!$B$2+SQRT('Vasicek Examples'!$B$3^2/2/'Vasicek Examples'!$B$1*(1-EXP(-2*'Vasicek Examples'!$B$1/12)))*NORMSINV(RAND())</f>
        <v>3.1150067133600891E-2</v>
      </c>
      <c r="F4956">
        <f ca="1">E4956*EXP(-'Vasicek Examples'!$B$1/12)+(1-EXP(-'Vasicek Examples'!$B$1/12))*'Vasicek Examples'!$B$2+SQRT('Vasicek Examples'!$B$3^2/2/'Vasicek Examples'!$B$1*(1-EXP(-2*'Vasicek Examples'!$B$1/12)))*NORMSINV(RAND())</f>
        <v>3.683831061752986E-2</v>
      </c>
      <c r="G4956">
        <f ca="1">F4956*EXP(-'Vasicek Examples'!$B$1/12)+(1-EXP(-'Vasicek Examples'!$B$1/12))*'Vasicek Examples'!$B$2+SQRT('Vasicek Examples'!$B$3^2/2/'Vasicek Examples'!$B$1*(1-EXP(-2*'Vasicek Examples'!$B$1/12)))*NORMSINV(RAND())</f>
        <v>4.2206176995190983E-2</v>
      </c>
      <c r="H4956">
        <f ca="1">G4956*EXP(-'Vasicek Examples'!$B$1/12)+(1-EXP(-'Vasicek Examples'!$B$1/12))*'Vasicek Examples'!$B$2+SQRT('Vasicek Examples'!$B$3^2/2/'Vasicek Examples'!$B$1*(1-EXP(-2*'Vasicek Examples'!$B$1/12)))*NORMSINV(RAND())</f>
        <v>4.6893413794722005E-2</v>
      </c>
      <c r="I4956">
        <f ca="1">H4956*EXP(-'Vasicek Examples'!$B$1/12)+(1-EXP(-'Vasicek Examples'!$B$1/12))*'Vasicek Examples'!$B$2+SQRT('Vasicek Examples'!$B$3^2/2/'Vasicek Examples'!$B$1*(1-EXP(-2*'Vasicek Examples'!$B$1/12)))*NORMSINV(RAND())</f>
        <v>4.3453212213551619E-2</v>
      </c>
      <c r="J4956">
        <f ca="1">I4956*EXP(-'Vasicek Examples'!$B$1/12)+(1-EXP(-'Vasicek Examples'!$B$1/12))*'Vasicek Examples'!$B$2+SQRT('Vasicek Examples'!$B$3^2/2/'Vasicek Examples'!$B$1*(1-EXP(-2*'Vasicek Examples'!$B$1/12)))*NORMSINV(RAND())</f>
        <v>4.776808067031986E-2</v>
      </c>
      <c r="K4956">
        <f ca="1">J4956*EXP(-'Vasicek Examples'!$B$1/12)+(1-EXP(-'Vasicek Examples'!$B$1/12))*'Vasicek Examples'!$B$2+SQRT('Vasicek Examples'!$B$3^2/2/'Vasicek Examples'!$B$1*(1-EXP(-2*'Vasicek Examples'!$B$1/12)))*NORMSINV(RAND())</f>
        <v>3.6984378237058191E-2</v>
      </c>
      <c r="L4956">
        <f ca="1">K4956*EXP(-'Vasicek Examples'!$B$1/12)+(1-EXP(-'Vasicek Examples'!$B$1/12))*'Vasicek Examples'!$B$2+SQRT('Vasicek Examples'!$B$3^2/2/'Vasicek Examples'!$B$1*(1-EXP(-2*'Vasicek Examples'!$B$1/12)))*NORMSINV(RAND())</f>
        <v>3.4556723281606708E-2</v>
      </c>
      <c r="M4956">
        <f ca="1">L4956*EXP(-'Vasicek Examples'!$B$1/12)+(1-EXP(-'Vasicek Examples'!$B$1/12))*'Vasicek Examples'!$B$2+SQRT('Vasicek Examples'!$B$3^2/2/'Vasicek Examples'!$B$1*(1-EXP(-2*'Vasicek Examples'!$B$1/12)))*NORMSINV(RAND())</f>
        <v>3.5585459917516431E-2</v>
      </c>
      <c r="N4956">
        <f ca="1">M4956*EXP(-'Vasicek Examples'!$B$1/12)+(1-EXP(-'Vasicek Examples'!$B$1/12))*'Vasicek Examples'!$B$2+SQRT('Vasicek Examples'!$B$3^2/2/'Vasicek Examples'!$B$1*(1-EXP(-2*'Vasicek Examples'!$B$1/12)))*NORMSINV(RAND())</f>
        <v>3.6270322314466925E-2</v>
      </c>
      <c r="O4956">
        <f t="shared" ca="1" si="310"/>
        <v>3.7300987497781941E-2</v>
      </c>
      <c r="P4956">
        <f t="shared" ca="1" si="311"/>
        <v>0.96338612452740779</v>
      </c>
      <c r="Q4956">
        <f ca="1">EXP(-'Vasicek Examples'!$D$4*N4956+'Vasicek Examples'!$E$4)</f>
        <v>0.96571379743927976</v>
      </c>
      <c r="R4956">
        <f ca="1">MAX(Q4956-'Vasicek Examples'!$B$8,0)</f>
        <v>5.0178157351665753E-3</v>
      </c>
      <c r="S4956">
        <f t="shared" ca="1" si="312"/>
        <v>4.8340940546947727E-3</v>
      </c>
    </row>
    <row r="4957" spans="1:19" x14ac:dyDescent="0.2">
      <c r="A4957">
        <f t="shared" si="313"/>
        <v>4953</v>
      </c>
      <c r="B4957">
        <f>'Vasicek Examples'!$B$4</f>
        <v>5.2999999999999999E-2</v>
      </c>
      <c r="C4957">
        <f ca="1">B4957*EXP(-'Vasicek Examples'!$B$1/12)+(1-EXP(-'Vasicek Examples'!$B$1/12))*'Vasicek Examples'!$B$2+SQRT('Vasicek Examples'!$B$3^2/2/'Vasicek Examples'!$B$1*(1-EXP(-2*'Vasicek Examples'!$B$1/12)))*NORMSINV(RAND())</f>
        <v>4.4420298276795653E-2</v>
      </c>
      <c r="D4957">
        <f ca="1">C4957*EXP(-'Vasicek Examples'!$B$1/12)+(1-EXP(-'Vasicek Examples'!$B$1/12))*'Vasicek Examples'!$B$2+SQRT('Vasicek Examples'!$B$3^2/2/'Vasicek Examples'!$B$1*(1-EXP(-2*'Vasicek Examples'!$B$1/12)))*NORMSINV(RAND())</f>
        <v>3.5530408987306222E-2</v>
      </c>
      <c r="E4957">
        <f ca="1">D4957*EXP(-'Vasicek Examples'!$B$1/12)+(1-EXP(-'Vasicek Examples'!$B$1/12))*'Vasicek Examples'!$B$2+SQRT('Vasicek Examples'!$B$3^2/2/'Vasicek Examples'!$B$1*(1-EXP(-2*'Vasicek Examples'!$B$1/12)))*NORMSINV(RAND())</f>
        <v>3.6106345236599134E-2</v>
      </c>
      <c r="F4957">
        <f ca="1">E4957*EXP(-'Vasicek Examples'!$B$1/12)+(1-EXP(-'Vasicek Examples'!$B$1/12))*'Vasicek Examples'!$B$2+SQRT('Vasicek Examples'!$B$3^2/2/'Vasicek Examples'!$B$1*(1-EXP(-2*'Vasicek Examples'!$B$1/12)))*NORMSINV(RAND())</f>
        <v>4.264696603018063E-2</v>
      </c>
      <c r="G4957">
        <f ca="1">F4957*EXP(-'Vasicek Examples'!$B$1/12)+(1-EXP(-'Vasicek Examples'!$B$1/12))*'Vasicek Examples'!$B$2+SQRT('Vasicek Examples'!$B$3^2/2/'Vasicek Examples'!$B$1*(1-EXP(-2*'Vasicek Examples'!$B$1/12)))*NORMSINV(RAND())</f>
        <v>3.7839748799799788E-2</v>
      </c>
      <c r="H4957">
        <f ca="1">G4957*EXP(-'Vasicek Examples'!$B$1/12)+(1-EXP(-'Vasicek Examples'!$B$1/12))*'Vasicek Examples'!$B$2+SQRT('Vasicek Examples'!$B$3^2/2/'Vasicek Examples'!$B$1*(1-EXP(-2*'Vasicek Examples'!$B$1/12)))*NORMSINV(RAND())</f>
        <v>2.8409983158455582E-2</v>
      </c>
      <c r="I4957">
        <f ca="1">H4957*EXP(-'Vasicek Examples'!$B$1/12)+(1-EXP(-'Vasicek Examples'!$B$1/12))*'Vasicek Examples'!$B$2+SQRT('Vasicek Examples'!$B$3^2/2/'Vasicek Examples'!$B$1*(1-EXP(-2*'Vasicek Examples'!$B$1/12)))*NORMSINV(RAND())</f>
        <v>2.9126647011206534E-2</v>
      </c>
      <c r="J4957">
        <f ca="1">I4957*EXP(-'Vasicek Examples'!$B$1/12)+(1-EXP(-'Vasicek Examples'!$B$1/12))*'Vasicek Examples'!$B$2+SQRT('Vasicek Examples'!$B$3^2/2/'Vasicek Examples'!$B$1*(1-EXP(-2*'Vasicek Examples'!$B$1/12)))*NORMSINV(RAND())</f>
        <v>2.8678883689030061E-2</v>
      </c>
      <c r="K4957">
        <f ca="1">J4957*EXP(-'Vasicek Examples'!$B$1/12)+(1-EXP(-'Vasicek Examples'!$B$1/12))*'Vasicek Examples'!$B$2+SQRT('Vasicek Examples'!$B$3^2/2/'Vasicek Examples'!$B$1*(1-EXP(-2*'Vasicek Examples'!$B$1/12)))*NORMSINV(RAND())</f>
        <v>2.0335535839152909E-2</v>
      </c>
      <c r="L4957">
        <f ca="1">K4957*EXP(-'Vasicek Examples'!$B$1/12)+(1-EXP(-'Vasicek Examples'!$B$1/12))*'Vasicek Examples'!$B$2+SQRT('Vasicek Examples'!$B$3^2/2/'Vasicek Examples'!$B$1*(1-EXP(-2*'Vasicek Examples'!$B$1/12)))*NORMSINV(RAND())</f>
        <v>2.0964781351156446E-2</v>
      </c>
      <c r="M4957">
        <f ca="1">L4957*EXP(-'Vasicek Examples'!$B$1/12)+(1-EXP(-'Vasicek Examples'!$B$1/12))*'Vasicek Examples'!$B$2+SQRT('Vasicek Examples'!$B$3^2/2/'Vasicek Examples'!$B$1*(1-EXP(-2*'Vasicek Examples'!$B$1/12)))*NORMSINV(RAND())</f>
        <v>2.8322563060261076E-2</v>
      </c>
      <c r="N4957">
        <f ca="1">M4957*EXP(-'Vasicek Examples'!$B$1/12)+(1-EXP(-'Vasicek Examples'!$B$1/12))*'Vasicek Examples'!$B$2+SQRT('Vasicek Examples'!$B$3^2/2/'Vasicek Examples'!$B$1*(1-EXP(-2*'Vasicek Examples'!$B$1/12)))*NORMSINV(RAND())</f>
        <v>3.4765431212981743E-2</v>
      </c>
      <c r="O4957">
        <f t="shared" ca="1" si="310"/>
        <v>2.8962893992336428E-2</v>
      </c>
      <c r="P4957">
        <f t="shared" ca="1" si="311"/>
        <v>0.97145251052213832</v>
      </c>
      <c r="Q4957">
        <f ca="1">EXP(-'Vasicek Examples'!$D$4*N4957+'Vasicek Examples'!$E$4)</f>
        <v>0.96685812823824391</v>
      </c>
      <c r="R4957">
        <f ca="1">MAX(Q4957-'Vasicek Examples'!$B$8,0)</f>
        <v>6.1621465341307191E-3</v>
      </c>
      <c r="S4957">
        <f t="shared" ca="1" si="312"/>
        <v>5.9862327207865808E-3</v>
      </c>
    </row>
    <row r="4958" spans="1:19" x14ac:dyDescent="0.2">
      <c r="A4958">
        <f t="shared" si="313"/>
        <v>4954</v>
      </c>
      <c r="B4958">
        <f>'Vasicek Examples'!$B$4</f>
        <v>5.2999999999999999E-2</v>
      </c>
      <c r="C4958">
        <f ca="1">B4958*EXP(-'Vasicek Examples'!$B$1/12)+(1-EXP(-'Vasicek Examples'!$B$1/12))*'Vasicek Examples'!$B$2+SQRT('Vasicek Examples'!$B$3^2/2/'Vasicek Examples'!$B$1*(1-EXP(-2*'Vasicek Examples'!$B$1/12)))*NORMSINV(RAND())</f>
        <v>5.9916414721202613E-2</v>
      </c>
      <c r="D4958">
        <f ca="1">C4958*EXP(-'Vasicek Examples'!$B$1/12)+(1-EXP(-'Vasicek Examples'!$B$1/12))*'Vasicek Examples'!$B$2+SQRT('Vasicek Examples'!$B$3^2/2/'Vasicek Examples'!$B$1*(1-EXP(-2*'Vasicek Examples'!$B$1/12)))*NORMSINV(RAND())</f>
        <v>5.3871524139194979E-2</v>
      </c>
      <c r="E4958">
        <f ca="1">D4958*EXP(-'Vasicek Examples'!$B$1/12)+(1-EXP(-'Vasicek Examples'!$B$1/12))*'Vasicek Examples'!$B$2+SQRT('Vasicek Examples'!$B$3^2/2/'Vasicek Examples'!$B$1*(1-EXP(-2*'Vasicek Examples'!$B$1/12)))*NORMSINV(RAND())</f>
        <v>4.8787476957575363E-2</v>
      </c>
      <c r="F4958">
        <f ca="1">E4958*EXP(-'Vasicek Examples'!$B$1/12)+(1-EXP(-'Vasicek Examples'!$B$1/12))*'Vasicek Examples'!$B$2+SQRT('Vasicek Examples'!$B$3^2/2/'Vasicek Examples'!$B$1*(1-EXP(-2*'Vasicek Examples'!$B$1/12)))*NORMSINV(RAND())</f>
        <v>4.8117246284416583E-2</v>
      </c>
      <c r="G4958">
        <f ca="1">F4958*EXP(-'Vasicek Examples'!$B$1/12)+(1-EXP(-'Vasicek Examples'!$B$1/12))*'Vasicek Examples'!$B$2+SQRT('Vasicek Examples'!$B$3^2/2/'Vasicek Examples'!$B$1*(1-EXP(-2*'Vasicek Examples'!$B$1/12)))*NORMSINV(RAND())</f>
        <v>4.0882171896359155E-2</v>
      </c>
      <c r="H4958">
        <f ca="1">G4958*EXP(-'Vasicek Examples'!$B$1/12)+(1-EXP(-'Vasicek Examples'!$B$1/12))*'Vasicek Examples'!$B$2+SQRT('Vasicek Examples'!$B$3^2/2/'Vasicek Examples'!$B$1*(1-EXP(-2*'Vasicek Examples'!$B$1/12)))*NORMSINV(RAND())</f>
        <v>2.7110820856923314E-2</v>
      </c>
      <c r="I4958">
        <f ca="1">H4958*EXP(-'Vasicek Examples'!$B$1/12)+(1-EXP(-'Vasicek Examples'!$B$1/12))*'Vasicek Examples'!$B$2+SQRT('Vasicek Examples'!$B$3^2/2/'Vasicek Examples'!$B$1*(1-EXP(-2*'Vasicek Examples'!$B$1/12)))*NORMSINV(RAND())</f>
        <v>3.5280211362344396E-2</v>
      </c>
      <c r="J4958">
        <f ca="1">I4958*EXP(-'Vasicek Examples'!$B$1/12)+(1-EXP(-'Vasicek Examples'!$B$1/12))*'Vasicek Examples'!$B$2+SQRT('Vasicek Examples'!$B$3^2/2/'Vasicek Examples'!$B$1*(1-EXP(-2*'Vasicek Examples'!$B$1/12)))*NORMSINV(RAND())</f>
        <v>2.9782381830643141E-2</v>
      </c>
      <c r="K4958">
        <f ca="1">J4958*EXP(-'Vasicek Examples'!$B$1/12)+(1-EXP(-'Vasicek Examples'!$B$1/12))*'Vasicek Examples'!$B$2+SQRT('Vasicek Examples'!$B$3^2/2/'Vasicek Examples'!$B$1*(1-EXP(-2*'Vasicek Examples'!$B$1/12)))*NORMSINV(RAND())</f>
        <v>2.9508980957730312E-2</v>
      </c>
      <c r="L4958">
        <f ca="1">K4958*EXP(-'Vasicek Examples'!$B$1/12)+(1-EXP(-'Vasicek Examples'!$B$1/12))*'Vasicek Examples'!$B$2+SQRT('Vasicek Examples'!$B$3^2/2/'Vasicek Examples'!$B$1*(1-EXP(-2*'Vasicek Examples'!$B$1/12)))*NORMSINV(RAND())</f>
        <v>3.6949101993807174E-2</v>
      </c>
      <c r="M4958">
        <f ca="1">L4958*EXP(-'Vasicek Examples'!$B$1/12)+(1-EXP(-'Vasicek Examples'!$B$1/12))*'Vasicek Examples'!$B$2+SQRT('Vasicek Examples'!$B$3^2/2/'Vasicek Examples'!$B$1*(1-EXP(-2*'Vasicek Examples'!$B$1/12)))*NORMSINV(RAND())</f>
        <v>4.1190432075543598E-2</v>
      </c>
      <c r="N4958">
        <f ca="1">M4958*EXP(-'Vasicek Examples'!$B$1/12)+(1-EXP(-'Vasicek Examples'!$B$1/12))*'Vasicek Examples'!$B$2+SQRT('Vasicek Examples'!$B$3^2/2/'Vasicek Examples'!$B$1*(1-EXP(-2*'Vasicek Examples'!$B$1/12)))*NORMSINV(RAND())</f>
        <v>3.7350659275383356E-2</v>
      </c>
      <c r="O4958">
        <f t="shared" ca="1" si="310"/>
        <v>3.6676157112735919E-2</v>
      </c>
      <c r="P4958">
        <f t="shared" ca="1" si="311"/>
        <v>0.96398826554895711</v>
      </c>
      <c r="Q4958">
        <f ca="1">EXP(-'Vasicek Examples'!$D$4*N4958+'Vasicek Examples'!$E$4)</f>
        <v>0.96489313611410621</v>
      </c>
      <c r="R4958">
        <f ca="1">MAX(Q4958-'Vasicek Examples'!$B$8,0)</f>
        <v>4.1971544099930203E-3</v>
      </c>
      <c r="S4958">
        <f t="shared" ca="1" si="312"/>
        <v>4.0460075999303284E-3</v>
      </c>
    </row>
    <row r="4959" spans="1:19" x14ac:dyDescent="0.2">
      <c r="A4959">
        <f t="shared" si="313"/>
        <v>4955</v>
      </c>
      <c r="B4959">
        <f>'Vasicek Examples'!$B$4</f>
        <v>5.2999999999999999E-2</v>
      </c>
      <c r="C4959">
        <f ca="1">B4959*EXP(-'Vasicek Examples'!$B$1/12)+(1-EXP(-'Vasicek Examples'!$B$1/12))*'Vasicek Examples'!$B$2+SQRT('Vasicek Examples'!$B$3^2/2/'Vasicek Examples'!$B$1*(1-EXP(-2*'Vasicek Examples'!$B$1/12)))*NORMSINV(RAND())</f>
        <v>4.5011284198722391E-2</v>
      </c>
      <c r="D4959">
        <f ca="1">C4959*EXP(-'Vasicek Examples'!$B$1/12)+(1-EXP(-'Vasicek Examples'!$B$1/12))*'Vasicek Examples'!$B$2+SQRT('Vasicek Examples'!$B$3^2/2/'Vasicek Examples'!$B$1*(1-EXP(-2*'Vasicek Examples'!$B$1/12)))*NORMSINV(RAND())</f>
        <v>5.0456480897581236E-2</v>
      </c>
      <c r="E4959">
        <f ca="1">D4959*EXP(-'Vasicek Examples'!$B$1/12)+(1-EXP(-'Vasicek Examples'!$B$1/12))*'Vasicek Examples'!$B$2+SQRT('Vasicek Examples'!$B$3^2/2/'Vasicek Examples'!$B$1*(1-EXP(-2*'Vasicek Examples'!$B$1/12)))*NORMSINV(RAND())</f>
        <v>5.662775930536116E-2</v>
      </c>
      <c r="F4959">
        <f ca="1">E4959*EXP(-'Vasicek Examples'!$B$1/12)+(1-EXP(-'Vasicek Examples'!$B$1/12))*'Vasicek Examples'!$B$2+SQRT('Vasicek Examples'!$B$3^2/2/'Vasicek Examples'!$B$1*(1-EXP(-2*'Vasicek Examples'!$B$1/12)))*NORMSINV(RAND())</f>
        <v>5.2615746541117843E-2</v>
      </c>
      <c r="G4959">
        <f ca="1">F4959*EXP(-'Vasicek Examples'!$B$1/12)+(1-EXP(-'Vasicek Examples'!$B$1/12))*'Vasicek Examples'!$B$2+SQRT('Vasicek Examples'!$B$3^2/2/'Vasicek Examples'!$B$1*(1-EXP(-2*'Vasicek Examples'!$B$1/12)))*NORMSINV(RAND())</f>
        <v>5.3920802598178517E-2</v>
      </c>
      <c r="H4959">
        <f ca="1">G4959*EXP(-'Vasicek Examples'!$B$1/12)+(1-EXP(-'Vasicek Examples'!$B$1/12))*'Vasicek Examples'!$B$2+SQRT('Vasicek Examples'!$B$3^2/2/'Vasicek Examples'!$B$1*(1-EXP(-2*'Vasicek Examples'!$B$1/12)))*NORMSINV(RAND())</f>
        <v>5.5159445811169806E-2</v>
      </c>
      <c r="I4959">
        <f ca="1">H4959*EXP(-'Vasicek Examples'!$B$1/12)+(1-EXP(-'Vasicek Examples'!$B$1/12))*'Vasicek Examples'!$B$2+SQRT('Vasicek Examples'!$B$3^2/2/'Vasicek Examples'!$B$1*(1-EXP(-2*'Vasicek Examples'!$B$1/12)))*NORMSINV(RAND())</f>
        <v>4.7896757571260676E-2</v>
      </c>
      <c r="J4959">
        <f ca="1">I4959*EXP(-'Vasicek Examples'!$B$1/12)+(1-EXP(-'Vasicek Examples'!$B$1/12))*'Vasicek Examples'!$B$2+SQRT('Vasicek Examples'!$B$3^2/2/'Vasicek Examples'!$B$1*(1-EXP(-2*'Vasicek Examples'!$B$1/12)))*NORMSINV(RAND())</f>
        <v>4.8839084866701223E-2</v>
      </c>
      <c r="K4959">
        <f ca="1">J4959*EXP(-'Vasicek Examples'!$B$1/12)+(1-EXP(-'Vasicek Examples'!$B$1/12))*'Vasicek Examples'!$B$2+SQRT('Vasicek Examples'!$B$3^2/2/'Vasicek Examples'!$B$1*(1-EXP(-2*'Vasicek Examples'!$B$1/12)))*NORMSINV(RAND())</f>
        <v>4.3759633317252432E-2</v>
      </c>
      <c r="L4959">
        <f ca="1">K4959*EXP(-'Vasicek Examples'!$B$1/12)+(1-EXP(-'Vasicek Examples'!$B$1/12))*'Vasicek Examples'!$B$2+SQRT('Vasicek Examples'!$B$3^2/2/'Vasicek Examples'!$B$1*(1-EXP(-2*'Vasicek Examples'!$B$1/12)))*NORMSINV(RAND())</f>
        <v>4.7487795718785204E-2</v>
      </c>
      <c r="M4959">
        <f ca="1">L4959*EXP(-'Vasicek Examples'!$B$1/12)+(1-EXP(-'Vasicek Examples'!$B$1/12))*'Vasicek Examples'!$B$2+SQRT('Vasicek Examples'!$B$3^2/2/'Vasicek Examples'!$B$1*(1-EXP(-2*'Vasicek Examples'!$B$1/12)))*NORMSINV(RAND())</f>
        <v>4.8554937726864943E-2</v>
      </c>
      <c r="N4959">
        <f ca="1">M4959*EXP(-'Vasicek Examples'!$B$1/12)+(1-EXP(-'Vasicek Examples'!$B$1/12))*'Vasicek Examples'!$B$2+SQRT('Vasicek Examples'!$B$3^2/2/'Vasicek Examples'!$B$1*(1-EXP(-2*'Vasicek Examples'!$B$1/12)))*NORMSINV(RAND())</f>
        <v>4.7660301123391736E-2</v>
      </c>
      <c r="O4959">
        <f t="shared" ca="1" si="310"/>
        <v>4.5971186417944176E-2</v>
      </c>
      <c r="P4959">
        <f t="shared" ca="1" si="311"/>
        <v>0.9550694807671114</v>
      </c>
      <c r="Q4959">
        <f ca="1">EXP(-'Vasicek Examples'!$D$4*N4959+'Vasicek Examples'!$E$4)</f>
        <v>0.95709657385021041</v>
      </c>
      <c r="R4959">
        <f ca="1">MAX(Q4959-'Vasicek Examples'!$B$8,0)</f>
        <v>0</v>
      </c>
      <c r="S4959">
        <f t="shared" ca="1" si="312"/>
        <v>0</v>
      </c>
    </row>
    <row r="4960" spans="1:19" x14ac:dyDescent="0.2">
      <c r="A4960">
        <f t="shared" si="313"/>
        <v>4956</v>
      </c>
      <c r="B4960">
        <f>'Vasicek Examples'!$B$4</f>
        <v>5.2999999999999999E-2</v>
      </c>
      <c r="C4960">
        <f ca="1">B4960*EXP(-'Vasicek Examples'!$B$1/12)+(1-EXP(-'Vasicek Examples'!$B$1/12))*'Vasicek Examples'!$B$2+SQRT('Vasicek Examples'!$B$3^2/2/'Vasicek Examples'!$B$1*(1-EXP(-2*'Vasicek Examples'!$B$1/12)))*NORMSINV(RAND())</f>
        <v>5.9869948454219536E-2</v>
      </c>
      <c r="D4960">
        <f ca="1">C4960*EXP(-'Vasicek Examples'!$B$1/12)+(1-EXP(-'Vasicek Examples'!$B$1/12))*'Vasicek Examples'!$B$2+SQRT('Vasicek Examples'!$B$3^2/2/'Vasicek Examples'!$B$1*(1-EXP(-2*'Vasicek Examples'!$B$1/12)))*NORMSINV(RAND())</f>
        <v>4.2755971667205052E-2</v>
      </c>
      <c r="E4960">
        <f ca="1">D4960*EXP(-'Vasicek Examples'!$B$1/12)+(1-EXP(-'Vasicek Examples'!$B$1/12))*'Vasicek Examples'!$B$2+SQRT('Vasicek Examples'!$B$3^2/2/'Vasicek Examples'!$B$1*(1-EXP(-2*'Vasicek Examples'!$B$1/12)))*NORMSINV(RAND())</f>
        <v>3.9180548415110775E-2</v>
      </c>
      <c r="F4960">
        <f ca="1">E4960*EXP(-'Vasicek Examples'!$B$1/12)+(1-EXP(-'Vasicek Examples'!$B$1/12))*'Vasicek Examples'!$B$2+SQRT('Vasicek Examples'!$B$3^2/2/'Vasicek Examples'!$B$1*(1-EXP(-2*'Vasicek Examples'!$B$1/12)))*NORMSINV(RAND())</f>
        <v>3.4458610950571497E-2</v>
      </c>
      <c r="G4960">
        <f ca="1">F4960*EXP(-'Vasicek Examples'!$B$1/12)+(1-EXP(-'Vasicek Examples'!$B$1/12))*'Vasicek Examples'!$B$2+SQRT('Vasicek Examples'!$B$3^2/2/'Vasicek Examples'!$B$1*(1-EXP(-2*'Vasicek Examples'!$B$1/12)))*NORMSINV(RAND())</f>
        <v>2.3066940044958892E-2</v>
      </c>
      <c r="H4960">
        <f ca="1">G4960*EXP(-'Vasicek Examples'!$B$1/12)+(1-EXP(-'Vasicek Examples'!$B$1/12))*'Vasicek Examples'!$B$2+SQRT('Vasicek Examples'!$B$3^2/2/'Vasicek Examples'!$B$1*(1-EXP(-2*'Vasicek Examples'!$B$1/12)))*NORMSINV(RAND())</f>
        <v>2.8440725410874834E-2</v>
      </c>
      <c r="I4960">
        <f ca="1">H4960*EXP(-'Vasicek Examples'!$B$1/12)+(1-EXP(-'Vasicek Examples'!$B$1/12))*'Vasicek Examples'!$B$2+SQRT('Vasicek Examples'!$B$3^2/2/'Vasicek Examples'!$B$1*(1-EXP(-2*'Vasicek Examples'!$B$1/12)))*NORMSINV(RAND())</f>
        <v>2.9584994420255608E-2</v>
      </c>
      <c r="J4960">
        <f ca="1">I4960*EXP(-'Vasicek Examples'!$B$1/12)+(1-EXP(-'Vasicek Examples'!$B$1/12))*'Vasicek Examples'!$B$2+SQRT('Vasicek Examples'!$B$3^2/2/'Vasicek Examples'!$B$1*(1-EXP(-2*'Vasicek Examples'!$B$1/12)))*NORMSINV(RAND())</f>
        <v>3.7045226613396105E-2</v>
      </c>
      <c r="K4960">
        <f ca="1">J4960*EXP(-'Vasicek Examples'!$B$1/12)+(1-EXP(-'Vasicek Examples'!$B$1/12))*'Vasicek Examples'!$B$2+SQRT('Vasicek Examples'!$B$3^2/2/'Vasicek Examples'!$B$1*(1-EXP(-2*'Vasicek Examples'!$B$1/12)))*NORMSINV(RAND())</f>
        <v>3.3885716958031643E-2</v>
      </c>
      <c r="L4960">
        <f ca="1">K4960*EXP(-'Vasicek Examples'!$B$1/12)+(1-EXP(-'Vasicek Examples'!$B$1/12))*'Vasicek Examples'!$B$2+SQRT('Vasicek Examples'!$B$3^2/2/'Vasicek Examples'!$B$1*(1-EXP(-2*'Vasicek Examples'!$B$1/12)))*NORMSINV(RAND())</f>
        <v>3.5521997939318324E-2</v>
      </c>
      <c r="M4960">
        <f ca="1">L4960*EXP(-'Vasicek Examples'!$B$1/12)+(1-EXP(-'Vasicek Examples'!$B$1/12))*'Vasicek Examples'!$B$2+SQRT('Vasicek Examples'!$B$3^2/2/'Vasicek Examples'!$B$1*(1-EXP(-2*'Vasicek Examples'!$B$1/12)))*NORMSINV(RAND())</f>
        <v>3.9373321348537348E-2</v>
      </c>
      <c r="N4960">
        <f ca="1">M4960*EXP(-'Vasicek Examples'!$B$1/12)+(1-EXP(-'Vasicek Examples'!$B$1/12))*'Vasicek Examples'!$B$2+SQRT('Vasicek Examples'!$B$3^2/2/'Vasicek Examples'!$B$1*(1-EXP(-2*'Vasicek Examples'!$B$1/12)))*NORMSINV(RAND())</f>
        <v>3.1827097705029693E-2</v>
      </c>
      <c r="O4960">
        <f t="shared" ca="1" si="310"/>
        <v>3.2430214737323722E-2</v>
      </c>
      <c r="P4960">
        <f t="shared" ca="1" si="311"/>
        <v>0.96809000588942529</v>
      </c>
      <c r="Q4960">
        <f ca="1">EXP(-'Vasicek Examples'!$D$4*N4960+'Vasicek Examples'!$E$4)</f>
        <v>0.96909636970247526</v>
      </c>
      <c r="R4960">
        <f ca="1">MAX(Q4960-'Vasicek Examples'!$B$8,0)</f>
        <v>8.4003879983620688E-3</v>
      </c>
      <c r="S4960">
        <f t="shared" ca="1" si="312"/>
        <v>8.1323316668077926E-3</v>
      </c>
    </row>
    <row r="4961" spans="1:19" x14ac:dyDescent="0.2">
      <c r="A4961">
        <f t="shared" si="313"/>
        <v>4957</v>
      </c>
      <c r="B4961">
        <f>'Vasicek Examples'!$B$4</f>
        <v>5.2999999999999999E-2</v>
      </c>
      <c r="C4961">
        <f ca="1">B4961*EXP(-'Vasicek Examples'!$B$1/12)+(1-EXP(-'Vasicek Examples'!$B$1/12))*'Vasicek Examples'!$B$2+SQRT('Vasicek Examples'!$B$3^2/2/'Vasicek Examples'!$B$1*(1-EXP(-2*'Vasicek Examples'!$B$1/12)))*NORMSINV(RAND())</f>
        <v>6.1102691554524413E-2</v>
      </c>
      <c r="D4961">
        <f ca="1">C4961*EXP(-'Vasicek Examples'!$B$1/12)+(1-EXP(-'Vasicek Examples'!$B$1/12))*'Vasicek Examples'!$B$2+SQRT('Vasicek Examples'!$B$3^2/2/'Vasicek Examples'!$B$1*(1-EXP(-2*'Vasicek Examples'!$B$1/12)))*NORMSINV(RAND())</f>
        <v>5.9954786249058319E-2</v>
      </c>
      <c r="E4961">
        <f ca="1">D4961*EXP(-'Vasicek Examples'!$B$1/12)+(1-EXP(-'Vasicek Examples'!$B$1/12))*'Vasicek Examples'!$B$2+SQRT('Vasicek Examples'!$B$3^2/2/'Vasicek Examples'!$B$1*(1-EXP(-2*'Vasicek Examples'!$B$1/12)))*NORMSINV(RAND())</f>
        <v>4.8892812336507052E-2</v>
      </c>
      <c r="F4961">
        <f ca="1">E4961*EXP(-'Vasicek Examples'!$B$1/12)+(1-EXP(-'Vasicek Examples'!$B$1/12))*'Vasicek Examples'!$B$2+SQRT('Vasicek Examples'!$B$3^2/2/'Vasicek Examples'!$B$1*(1-EXP(-2*'Vasicek Examples'!$B$1/12)))*NORMSINV(RAND())</f>
        <v>5.2335418320685292E-2</v>
      </c>
      <c r="G4961">
        <f ca="1">F4961*EXP(-'Vasicek Examples'!$B$1/12)+(1-EXP(-'Vasicek Examples'!$B$1/12))*'Vasicek Examples'!$B$2+SQRT('Vasicek Examples'!$B$3^2/2/'Vasicek Examples'!$B$1*(1-EXP(-2*'Vasicek Examples'!$B$1/12)))*NORMSINV(RAND())</f>
        <v>4.45209508496252E-2</v>
      </c>
      <c r="H4961">
        <f ca="1">G4961*EXP(-'Vasicek Examples'!$B$1/12)+(1-EXP(-'Vasicek Examples'!$B$1/12))*'Vasicek Examples'!$B$2+SQRT('Vasicek Examples'!$B$3^2/2/'Vasicek Examples'!$B$1*(1-EXP(-2*'Vasicek Examples'!$B$1/12)))*NORMSINV(RAND())</f>
        <v>4.8493565441099278E-2</v>
      </c>
      <c r="I4961">
        <f ca="1">H4961*EXP(-'Vasicek Examples'!$B$1/12)+(1-EXP(-'Vasicek Examples'!$B$1/12))*'Vasicek Examples'!$B$2+SQRT('Vasicek Examples'!$B$3^2/2/'Vasicek Examples'!$B$1*(1-EXP(-2*'Vasicek Examples'!$B$1/12)))*NORMSINV(RAND())</f>
        <v>5.8835258873912347E-2</v>
      </c>
      <c r="J4961">
        <f ca="1">I4961*EXP(-'Vasicek Examples'!$B$1/12)+(1-EXP(-'Vasicek Examples'!$B$1/12))*'Vasicek Examples'!$B$2+SQRT('Vasicek Examples'!$B$3^2/2/'Vasicek Examples'!$B$1*(1-EXP(-2*'Vasicek Examples'!$B$1/12)))*NORMSINV(RAND())</f>
        <v>6.125337567344525E-2</v>
      </c>
      <c r="K4961">
        <f ca="1">J4961*EXP(-'Vasicek Examples'!$B$1/12)+(1-EXP(-'Vasicek Examples'!$B$1/12))*'Vasicek Examples'!$B$2+SQRT('Vasicek Examples'!$B$3^2/2/'Vasicek Examples'!$B$1*(1-EXP(-2*'Vasicek Examples'!$B$1/12)))*NORMSINV(RAND())</f>
        <v>5.3525103967884735E-2</v>
      </c>
      <c r="L4961">
        <f ca="1">K4961*EXP(-'Vasicek Examples'!$B$1/12)+(1-EXP(-'Vasicek Examples'!$B$1/12))*'Vasicek Examples'!$B$2+SQRT('Vasicek Examples'!$B$3^2/2/'Vasicek Examples'!$B$1*(1-EXP(-2*'Vasicek Examples'!$B$1/12)))*NORMSINV(RAND())</f>
        <v>4.5027959607912983E-2</v>
      </c>
      <c r="M4961">
        <f ca="1">L4961*EXP(-'Vasicek Examples'!$B$1/12)+(1-EXP(-'Vasicek Examples'!$B$1/12))*'Vasicek Examples'!$B$2+SQRT('Vasicek Examples'!$B$3^2/2/'Vasicek Examples'!$B$1*(1-EXP(-2*'Vasicek Examples'!$B$1/12)))*NORMSINV(RAND())</f>
        <v>3.7679122965807846E-2</v>
      </c>
      <c r="N4961">
        <f ca="1">M4961*EXP(-'Vasicek Examples'!$B$1/12)+(1-EXP(-'Vasicek Examples'!$B$1/12))*'Vasicek Examples'!$B$2+SQRT('Vasicek Examples'!$B$3^2/2/'Vasicek Examples'!$B$1*(1-EXP(-2*'Vasicek Examples'!$B$1/12)))*NORMSINV(RAND())</f>
        <v>3.1728212638883591E-2</v>
      </c>
      <c r="O4961">
        <f t="shared" ca="1" si="310"/>
        <v>4.6411150531886859E-2</v>
      </c>
      <c r="P4961">
        <f t="shared" ca="1" si="311"/>
        <v>0.95464937689134333</v>
      </c>
      <c r="Q4961">
        <f ca="1">EXP(-'Vasicek Examples'!$D$4*N4961+'Vasicek Examples'!$E$4)</f>
        <v>0.96917178430833184</v>
      </c>
      <c r="R4961">
        <f ca="1">MAX(Q4961-'Vasicek Examples'!$B$8,0)</f>
        <v>8.4758026042186518E-3</v>
      </c>
      <c r="S4961">
        <f t="shared" ca="1" si="312"/>
        <v>8.0914196747713611E-3</v>
      </c>
    </row>
    <row r="4962" spans="1:19" x14ac:dyDescent="0.2">
      <c r="A4962">
        <f t="shared" si="313"/>
        <v>4958</v>
      </c>
      <c r="B4962">
        <f>'Vasicek Examples'!$B$4</f>
        <v>5.2999999999999999E-2</v>
      </c>
      <c r="C4962">
        <f ca="1">B4962*EXP(-'Vasicek Examples'!$B$1/12)+(1-EXP(-'Vasicek Examples'!$B$1/12))*'Vasicek Examples'!$B$2+SQRT('Vasicek Examples'!$B$3^2/2/'Vasicek Examples'!$B$1*(1-EXP(-2*'Vasicek Examples'!$B$1/12)))*NORMSINV(RAND())</f>
        <v>4.4155894155698081E-2</v>
      </c>
      <c r="D4962">
        <f ca="1">C4962*EXP(-'Vasicek Examples'!$B$1/12)+(1-EXP(-'Vasicek Examples'!$B$1/12))*'Vasicek Examples'!$B$2+SQRT('Vasicek Examples'!$B$3^2/2/'Vasicek Examples'!$B$1*(1-EXP(-2*'Vasicek Examples'!$B$1/12)))*NORMSINV(RAND())</f>
        <v>4.0808380288719602E-2</v>
      </c>
      <c r="E4962">
        <f ca="1">D4962*EXP(-'Vasicek Examples'!$B$1/12)+(1-EXP(-'Vasicek Examples'!$B$1/12))*'Vasicek Examples'!$B$2+SQRT('Vasicek Examples'!$B$3^2/2/'Vasicek Examples'!$B$1*(1-EXP(-2*'Vasicek Examples'!$B$1/12)))*NORMSINV(RAND())</f>
        <v>4.6101282476937365E-2</v>
      </c>
      <c r="F4962">
        <f ca="1">E4962*EXP(-'Vasicek Examples'!$B$1/12)+(1-EXP(-'Vasicek Examples'!$B$1/12))*'Vasicek Examples'!$B$2+SQRT('Vasicek Examples'!$B$3^2/2/'Vasicek Examples'!$B$1*(1-EXP(-2*'Vasicek Examples'!$B$1/12)))*NORMSINV(RAND())</f>
        <v>4.3871266539028286E-2</v>
      </c>
      <c r="G4962">
        <f ca="1">F4962*EXP(-'Vasicek Examples'!$B$1/12)+(1-EXP(-'Vasicek Examples'!$B$1/12))*'Vasicek Examples'!$B$2+SQRT('Vasicek Examples'!$B$3^2/2/'Vasicek Examples'!$B$1*(1-EXP(-2*'Vasicek Examples'!$B$1/12)))*NORMSINV(RAND())</f>
        <v>4.2891543358182981E-2</v>
      </c>
      <c r="H4962">
        <f ca="1">G4962*EXP(-'Vasicek Examples'!$B$1/12)+(1-EXP(-'Vasicek Examples'!$B$1/12))*'Vasicek Examples'!$B$2+SQRT('Vasicek Examples'!$B$3^2/2/'Vasicek Examples'!$B$1*(1-EXP(-2*'Vasicek Examples'!$B$1/12)))*NORMSINV(RAND())</f>
        <v>4.6738165630873497E-2</v>
      </c>
      <c r="I4962">
        <f ca="1">H4962*EXP(-'Vasicek Examples'!$B$1/12)+(1-EXP(-'Vasicek Examples'!$B$1/12))*'Vasicek Examples'!$B$2+SQRT('Vasicek Examples'!$B$3^2/2/'Vasicek Examples'!$B$1*(1-EXP(-2*'Vasicek Examples'!$B$1/12)))*NORMSINV(RAND())</f>
        <v>5.242844162653288E-2</v>
      </c>
      <c r="J4962">
        <f ca="1">I4962*EXP(-'Vasicek Examples'!$B$1/12)+(1-EXP(-'Vasicek Examples'!$B$1/12))*'Vasicek Examples'!$B$2+SQRT('Vasicek Examples'!$B$3^2/2/'Vasicek Examples'!$B$1*(1-EXP(-2*'Vasicek Examples'!$B$1/12)))*NORMSINV(RAND())</f>
        <v>5.6283506711696726E-2</v>
      </c>
      <c r="K4962">
        <f ca="1">J4962*EXP(-'Vasicek Examples'!$B$1/12)+(1-EXP(-'Vasicek Examples'!$B$1/12))*'Vasicek Examples'!$B$2+SQRT('Vasicek Examples'!$B$3^2/2/'Vasicek Examples'!$B$1*(1-EXP(-2*'Vasicek Examples'!$B$1/12)))*NORMSINV(RAND())</f>
        <v>5.382594364366533E-2</v>
      </c>
      <c r="L4962">
        <f ca="1">K4962*EXP(-'Vasicek Examples'!$B$1/12)+(1-EXP(-'Vasicek Examples'!$B$1/12))*'Vasicek Examples'!$B$2+SQRT('Vasicek Examples'!$B$3^2/2/'Vasicek Examples'!$B$1*(1-EXP(-2*'Vasicek Examples'!$B$1/12)))*NORMSINV(RAND())</f>
        <v>5.6003268462763732E-2</v>
      </c>
      <c r="M4962">
        <f ca="1">L4962*EXP(-'Vasicek Examples'!$B$1/12)+(1-EXP(-'Vasicek Examples'!$B$1/12))*'Vasicek Examples'!$B$2+SQRT('Vasicek Examples'!$B$3^2/2/'Vasicek Examples'!$B$1*(1-EXP(-2*'Vasicek Examples'!$B$1/12)))*NORMSINV(RAND())</f>
        <v>5.2721046306930495E-2</v>
      </c>
      <c r="N4962">
        <f ca="1">M4962*EXP(-'Vasicek Examples'!$B$1/12)+(1-EXP(-'Vasicek Examples'!$B$1/12))*'Vasicek Examples'!$B$2+SQRT('Vasicek Examples'!$B$3^2/2/'Vasicek Examples'!$B$1*(1-EXP(-2*'Vasicek Examples'!$B$1/12)))*NORMSINV(RAND())</f>
        <v>4.8622187724023658E-2</v>
      </c>
      <c r="O4962">
        <f t="shared" ca="1" si="310"/>
        <v>4.4838490498765982E-2</v>
      </c>
      <c r="P4962">
        <f t="shared" ca="1" si="311"/>
        <v>0.95615189697899272</v>
      </c>
      <c r="Q4962">
        <f ca="1">EXP(-'Vasicek Examples'!$D$4*N4962+'Vasicek Examples'!$E$4)</f>
        <v>0.9563723777680504</v>
      </c>
      <c r="R4962">
        <f ca="1">MAX(Q4962-'Vasicek Examples'!$B$8,0)</f>
        <v>0</v>
      </c>
      <c r="S4962">
        <f t="shared" ca="1" si="312"/>
        <v>0</v>
      </c>
    </row>
    <row r="4963" spans="1:19" x14ac:dyDescent="0.2">
      <c r="A4963">
        <f t="shared" si="313"/>
        <v>4959</v>
      </c>
      <c r="B4963">
        <f>'Vasicek Examples'!$B$4</f>
        <v>5.2999999999999999E-2</v>
      </c>
      <c r="C4963">
        <f ca="1">B4963*EXP(-'Vasicek Examples'!$B$1/12)+(1-EXP(-'Vasicek Examples'!$B$1/12))*'Vasicek Examples'!$B$2+SQRT('Vasicek Examples'!$B$3^2/2/'Vasicek Examples'!$B$1*(1-EXP(-2*'Vasicek Examples'!$B$1/12)))*NORMSINV(RAND())</f>
        <v>6.0222713379559048E-2</v>
      </c>
      <c r="D4963">
        <f ca="1">C4963*EXP(-'Vasicek Examples'!$B$1/12)+(1-EXP(-'Vasicek Examples'!$B$1/12))*'Vasicek Examples'!$B$2+SQRT('Vasicek Examples'!$B$3^2/2/'Vasicek Examples'!$B$1*(1-EXP(-2*'Vasicek Examples'!$B$1/12)))*NORMSINV(RAND())</f>
        <v>5.8767215044979504E-2</v>
      </c>
      <c r="E4963">
        <f ca="1">D4963*EXP(-'Vasicek Examples'!$B$1/12)+(1-EXP(-'Vasicek Examples'!$B$1/12))*'Vasicek Examples'!$B$2+SQRT('Vasicek Examples'!$B$3^2/2/'Vasicek Examples'!$B$1*(1-EXP(-2*'Vasicek Examples'!$B$1/12)))*NORMSINV(RAND())</f>
        <v>5.6297018080794417E-2</v>
      </c>
      <c r="F4963">
        <f ca="1">E4963*EXP(-'Vasicek Examples'!$B$1/12)+(1-EXP(-'Vasicek Examples'!$B$1/12))*'Vasicek Examples'!$B$2+SQRT('Vasicek Examples'!$B$3^2/2/'Vasicek Examples'!$B$1*(1-EXP(-2*'Vasicek Examples'!$B$1/12)))*NORMSINV(RAND())</f>
        <v>4.4958359215589244E-2</v>
      </c>
      <c r="G4963">
        <f ca="1">F4963*EXP(-'Vasicek Examples'!$B$1/12)+(1-EXP(-'Vasicek Examples'!$B$1/12))*'Vasicek Examples'!$B$2+SQRT('Vasicek Examples'!$B$3^2/2/'Vasicek Examples'!$B$1*(1-EXP(-2*'Vasicek Examples'!$B$1/12)))*NORMSINV(RAND())</f>
        <v>3.6061207920162416E-2</v>
      </c>
      <c r="H4963">
        <f ca="1">G4963*EXP(-'Vasicek Examples'!$B$1/12)+(1-EXP(-'Vasicek Examples'!$B$1/12))*'Vasicek Examples'!$B$2+SQRT('Vasicek Examples'!$B$3^2/2/'Vasicek Examples'!$B$1*(1-EXP(-2*'Vasicek Examples'!$B$1/12)))*NORMSINV(RAND())</f>
        <v>2.5198200014046889E-2</v>
      </c>
      <c r="I4963">
        <f ca="1">H4963*EXP(-'Vasicek Examples'!$B$1/12)+(1-EXP(-'Vasicek Examples'!$B$1/12))*'Vasicek Examples'!$B$2+SQRT('Vasicek Examples'!$B$3^2/2/'Vasicek Examples'!$B$1*(1-EXP(-2*'Vasicek Examples'!$B$1/12)))*NORMSINV(RAND())</f>
        <v>1.5268968414249811E-2</v>
      </c>
      <c r="J4963">
        <f ca="1">I4963*EXP(-'Vasicek Examples'!$B$1/12)+(1-EXP(-'Vasicek Examples'!$B$1/12))*'Vasicek Examples'!$B$2+SQRT('Vasicek Examples'!$B$3^2/2/'Vasicek Examples'!$B$1*(1-EXP(-2*'Vasicek Examples'!$B$1/12)))*NORMSINV(RAND())</f>
        <v>2.0284475296853545E-2</v>
      </c>
      <c r="K4963">
        <f ca="1">J4963*EXP(-'Vasicek Examples'!$B$1/12)+(1-EXP(-'Vasicek Examples'!$B$1/12))*'Vasicek Examples'!$B$2+SQRT('Vasicek Examples'!$B$3^2/2/'Vasicek Examples'!$B$1*(1-EXP(-2*'Vasicek Examples'!$B$1/12)))*NORMSINV(RAND())</f>
        <v>2.1415471613853043E-2</v>
      </c>
      <c r="L4963">
        <f ca="1">K4963*EXP(-'Vasicek Examples'!$B$1/12)+(1-EXP(-'Vasicek Examples'!$B$1/12))*'Vasicek Examples'!$B$2+SQRT('Vasicek Examples'!$B$3^2/2/'Vasicek Examples'!$B$1*(1-EXP(-2*'Vasicek Examples'!$B$1/12)))*NORMSINV(RAND())</f>
        <v>1.5219858980269157E-2</v>
      </c>
      <c r="M4963">
        <f ca="1">L4963*EXP(-'Vasicek Examples'!$B$1/12)+(1-EXP(-'Vasicek Examples'!$B$1/12))*'Vasicek Examples'!$B$2+SQRT('Vasicek Examples'!$B$3^2/2/'Vasicek Examples'!$B$1*(1-EXP(-2*'Vasicek Examples'!$B$1/12)))*NORMSINV(RAND())</f>
        <v>1.5053729850191816E-2</v>
      </c>
      <c r="N4963">
        <f ca="1">M4963*EXP(-'Vasicek Examples'!$B$1/12)+(1-EXP(-'Vasicek Examples'!$B$1/12))*'Vasicek Examples'!$B$2+SQRT('Vasicek Examples'!$B$3^2/2/'Vasicek Examples'!$B$1*(1-EXP(-2*'Vasicek Examples'!$B$1/12)))*NORMSINV(RAND())</f>
        <v>1.4325255188923162E-2</v>
      </c>
      <c r="O4963">
        <f t="shared" ca="1" si="310"/>
        <v>2.8816540726269251E-2</v>
      </c>
      <c r="P4963">
        <f t="shared" ca="1" si="311"/>
        <v>0.97159469617429584</v>
      </c>
      <c r="Q4963">
        <f ca="1">EXP(-'Vasicek Examples'!$D$4*N4963+'Vasicek Examples'!$E$4)</f>
        <v>0.98253595308070163</v>
      </c>
      <c r="R4963">
        <f ca="1">MAX(Q4963-'Vasicek Examples'!$B$8,0)</f>
        <v>2.1839971376588441E-2</v>
      </c>
      <c r="S4963">
        <f t="shared" ca="1" si="312"/>
        <v>2.1219600354091765E-2</v>
      </c>
    </row>
    <row r="4964" spans="1:19" x14ac:dyDescent="0.2">
      <c r="A4964">
        <f t="shared" si="313"/>
        <v>4960</v>
      </c>
      <c r="B4964">
        <f>'Vasicek Examples'!$B$4</f>
        <v>5.2999999999999999E-2</v>
      </c>
      <c r="C4964">
        <f ca="1">B4964*EXP(-'Vasicek Examples'!$B$1/12)+(1-EXP(-'Vasicek Examples'!$B$1/12))*'Vasicek Examples'!$B$2+SQRT('Vasicek Examples'!$B$3^2/2/'Vasicek Examples'!$B$1*(1-EXP(-2*'Vasicek Examples'!$B$1/12)))*NORMSINV(RAND())</f>
        <v>6.6185563516193618E-2</v>
      </c>
      <c r="D4964">
        <f ca="1">C4964*EXP(-'Vasicek Examples'!$B$1/12)+(1-EXP(-'Vasicek Examples'!$B$1/12))*'Vasicek Examples'!$B$2+SQRT('Vasicek Examples'!$B$3^2/2/'Vasicek Examples'!$B$1*(1-EXP(-2*'Vasicek Examples'!$B$1/12)))*NORMSINV(RAND())</f>
        <v>6.6747560441308071E-2</v>
      </c>
      <c r="E4964">
        <f ca="1">D4964*EXP(-'Vasicek Examples'!$B$1/12)+(1-EXP(-'Vasicek Examples'!$B$1/12))*'Vasicek Examples'!$B$2+SQRT('Vasicek Examples'!$B$3^2/2/'Vasicek Examples'!$B$1*(1-EXP(-2*'Vasicek Examples'!$B$1/12)))*NORMSINV(RAND())</f>
        <v>6.6324488087830827E-2</v>
      </c>
      <c r="F4964">
        <f ca="1">E4964*EXP(-'Vasicek Examples'!$B$1/12)+(1-EXP(-'Vasicek Examples'!$B$1/12))*'Vasicek Examples'!$B$2+SQRT('Vasicek Examples'!$B$3^2/2/'Vasicek Examples'!$B$1*(1-EXP(-2*'Vasicek Examples'!$B$1/12)))*NORMSINV(RAND())</f>
        <v>5.6605663576530345E-2</v>
      </c>
      <c r="G4964">
        <f ca="1">F4964*EXP(-'Vasicek Examples'!$B$1/12)+(1-EXP(-'Vasicek Examples'!$B$1/12))*'Vasicek Examples'!$B$2+SQRT('Vasicek Examples'!$B$3^2/2/'Vasicek Examples'!$B$1*(1-EXP(-2*'Vasicek Examples'!$B$1/12)))*NORMSINV(RAND())</f>
        <v>6.2322228507511741E-2</v>
      </c>
      <c r="H4964">
        <f ca="1">G4964*EXP(-'Vasicek Examples'!$B$1/12)+(1-EXP(-'Vasicek Examples'!$B$1/12))*'Vasicek Examples'!$B$2+SQRT('Vasicek Examples'!$B$3^2/2/'Vasicek Examples'!$B$1*(1-EXP(-2*'Vasicek Examples'!$B$1/12)))*NORMSINV(RAND())</f>
        <v>6.6533742751990019E-2</v>
      </c>
      <c r="I4964">
        <f ca="1">H4964*EXP(-'Vasicek Examples'!$B$1/12)+(1-EXP(-'Vasicek Examples'!$B$1/12))*'Vasicek Examples'!$B$2+SQRT('Vasicek Examples'!$B$3^2/2/'Vasicek Examples'!$B$1*(1-EXP(-2*'Vasicek Examples'!$B$1/12)))*NORMSINV(RAND())</f>
        <v>6.6769565028091143E-2</v>
      </c>
      <c r="J4964">
        <f ca="1">I4964*EXP(-'Vasicek Examples'!$B$1/12)+(1-EXP(-'Vasicek Examples'!$B$1/12))*'Vasicek Examples'!$B$2+SQRT('Vasicek Examples'!$B$3^2/2/'Vasicek Examples'!$B$1*(1-EXP(-2*'Vasicek Examples'!$B$1/12)))*NORMSINV(RAND())</f>
        <v>6.2630846109939395E-2</v>
      </c>
      <c r="K4964">
        <f ca="1">J4964*EXP(-'Vasicek Examples'!$B$1/12)+(1-EXP(-'Vasicek Examples'!$B$1/12))*'Vasicek Examples'!$B$2+SQRT('Vasicek Examples'!$B$3^2/2/'Vasicek Examples'!$B$1*(1-EXP(-2*'Vasicek Examples'!$B$1/12)))*NORMSINV(RAND())</f>
        <v>6.7962098981686134E-2</v>
      </c>
      <c r="L4964">
        <f ca="1">K4964*EXP(-'Vasicek Examples'!$B$1/12)+(1-EXP(-'Vasicek Examples'!$B$1/12))*'Vasicek Examples'!$B$2+SQRT('Vasicek Examples'!$B$3^2/2/'Vasicek Examples'!$B$1*(1-EXP(-2*'Vasicek Examples'!$B$1/12)))*NORMSINV(RAND())</f>
        <v>6.3624421319624272E-2</v>
      </c>
      <c r="M4964">
        <f ca="1">L4964*EXP(-'Vasicek Examples'!$B$1/12)+(1-EXP(-'Vasicek Examples'!$B$1/12))*'Vasicek Examples'!$B$2+SQRT('Vasicek Examples'!$B$3^2/2/'Vasicek Examples'!$B$1*(1-EXP(-2*'Vasicek Examples'!$B$1/12)))*NORMSINV(RAND())</f>
        <v>5.6131643426024766E-2</v>
      </c>
      <c r="N4964">
        <f ca="1">M4964*EXP(-'Vasicek Examples'!$B$1/12)+(1-EXP(-'Vasicek Examples'!$B$1/12))*'Vasicek Examples'!$B$2+SQRT('Vasicek Examples'!$B$3^2/2/'Vasicek Examples'!$B$1*(1-EXP(-2*'Vasicek Examples'!$B$1/12)))*NORMSINV(RAND())</f>
        <v>4.8674599705346572E-2</v>
      </c>
      <c r="O4964">
        <f t="shared" ca="1" si="310"/>
        <v>5.7756861653442237E-2</v>
      </c>
      <c r="P4964">
        <f t="shared" ca="1" si="311"/>
        <v>0.94387941281953402</v>
      </c>
      <c r="Q4964">
        <f ca="1">EXP(-'Vasicek Examples'!$D$4*N4964+'Vasicek Examples'!$E$4)</f>
        <v>0.95633293298802979</v>
      </c>
      <c r="R4964">
        <f ca="1">MAX(Q4964-'Vasicek Examples'!$B$8,0)</f>
        <v>0</v>
      </c>
      <c r="S4964">
        <f t="shared" ca="1" si="312"/>
        <v>0</v>
      </c>
    </row>
    <row r="4965" spans="1:19" x14ac:dyDescent="0.2">
      <c r="A4965">
        <f t="shared" si="313"/>
        <v>4961</v>
      </c>
      <c r="B4965">
        <f>'Vasicek Examples'!$B$4</f>
        <v>5.2999999999999999E-2</v>
      </c>
      <c r="C4965">
        <f ca="1">B4965*EXP(-'Vasicek Examples'!$B$1/12)+(1-EXP(-'Vasicek Examples'!$B$1/12))*'Vasicek Examples'!$B$2+SQRT('Vasicek Examples'!$B$3^2/2/'Vasicek Examples'!$B$1*(1-EXP(-2*'Vasicek Examples'!$B$1/12)))*NORMSINV(RAND())</f>
        <v>4.535201952729772E-2</v>
      </c>
      <c r="D4965">
        <f ca="1">C4965*EXP(-'Vasicek Examples'!$B$1/12)+(1-EXP(-'Vasicek Examples'!$B$1/12))*'Vasicek Examples'!$B$2+SQRT('Vasicek Examples'!$B$3^2/2/'Vasicek Examples'!$B$1*(1-EXP(-2*'Vasicek Examples'!$B$1/12)))*NORMSINV(RAND())</f>
        <v>4.4973556623726006E-2</v>
      </c>
      <c r="E4965">
        <f ca="1">D4965*EXP(-'Vasicek Examples'!$B$1/12)+(1-EXP(-'Vasicek Examples'!$B$1/12))*'Vasicek Examples'!$B$2+SQRT('Vasicek Examples'!$B$3^2/2/'Vasicek Examples'!$B$1*(1-EXP(-2*'Vasicek Examples'!$B$1/12)))*NORMSINV(RAND())</f>
        <v>4.5151711746051648E-2</v>
      </c>
      <c r="F4965">
        <f ca="1">E4965*EXP(-'Vasicek Examples'!$B$1/12)+(1-EXP(-'Vasicek Examples'!$B$1/12))*'Vasicek Examples'!$B$2+SQRT('Vasicek Examples'!$B$3^2/2/'Vasicek Examples'!$B$1*(1-EXP(-2*'Vasicek Examples'!$B$1/12)))*NORMSINV(RAND())</f>
        <v>4.359679728449331E-2</v>
      </c>
      <c r="G4965">
        <f ca="1">F4965*EXP(-'Vasicek Examples'!$B$1/12)+(1-EXP(-'Vasicek Examples'!$B$1/12))*'Vasicek Examples'!$B$2+SQRT('Vasicek Examples'!$B$3^2/2/'Vasicek Examples'!$B$1*(1-EXP(-2*'Vasicek Examples'!$B$1/12)))*NORMSINV(RAND())</f>
        <v>4.2851298927666551E-2</v>
      </c>
      <c r="H4965">
        <f ca="1">G4965*EXP(-'Vasicek Examples'!$B$1/12)+(1-EXP(-'Vasicek Examples'!$B$1/12))*'Vasicek Examples'!$B$2+SQRT('Vasicek Examples'!$B$3^2/2/'Vasicek Examples'!$B$1*(1-EXP(-2*'Vasicek Examples'!$B$1/12)))*NORMSINV(RAND())</f>
        <v>3.939528356854121E-2</v>
      </c>
      <c r="I4965">
        <f ca="1">H4965*EXP(-'Vasicek Examples'!$B$1/12)+(1-EXP(-'Vasicek Examples'!$B$1/12))*'Vasicek Examples'!$B$2+SQRT('Vasicek Examples'!$B$3^2/2/'Vasicek Examples'!$B$1*(1-EXP(-2*'Vasicek Examples'!$B$1/12)))*NORMSINV(RAND())</f>
        <v>4.8232083679031659E-2</v>
      </c>
      <c r="J4965">
        <f ca="1">I4965*EXP(-'Vasicek Examples'!$B$1/12)+(1-EXP(-'Vasicek Examples'!$B$1/12))*'Vasicek Examples'!$B$2+SQRT('Vasicek Examples'!$B$3^2/2/'Vasicek Examples'!$B$1*(1-EXP(-2*'Vasicek Examples'!$B$1/12)))*NORMSINV(RAND())</f>
        <v>4.6812904359056884E-2</v>
      </c>
      <c r="K4965">
        <f ca="1">J4965*EXP(-'Vasicek Examples'!$B$1/12)+(1-EXP(-'Vasicek Examples'!$B$1/12))*'Vasicek Examples'!$B$2+SQRT('Vasicek Examples'!$B$3^2/2/'Vasicek Examples'!$B$1*(1-EXP(-2*'Vasicek Examples'!$B$1/12)))*NORMSINV(RAND())</f>
        <v>4.3304050901479797E-2</v>
      </c>
      <c r="L4965">
        <f ca="1">K4965*EXP(-'Vasicek Examples'!$B$1/12)+(1-EXP(-'Vasicek Examples'!$B$1/12))*'Vasicek Examples'!$B$2+SQRT('Vasicek Examples'!$B$3^2/2/'Vasicek Examples'!$B$1*(1-EXP(-2*'Vasicek Examples'!$B$1/12)))*NORMSINV(RAND())</f>
        <v>4.299214536546897E-2</v>
      </c>
      <c r="M4965">
        <f ca="1">L4965*EXP(-'Vasicek Examples'!$B$1/12)+(1-EXP(-'Vasicek Examples'!$B$1/12))*'Vasicek Examples'!$B$2+SQRT('Vasicek Examples'!$B$3^2/2/'Vasicek Examples'!$B$1*(1-EXP(-2*'Vasicek Examples'!$B$1/12)))*NORMSINV(RAND())</f>
        <v>4.5398790825972285E-2</v>
      </c>
      <c r="N4965">
        <f ca="1">M4965*EXP(-'Vasicek Examples'!$B$1/12)+(1-EXP(-'Vasicek Examples'!$B$1/12))*'Vasicek Examples'!$B$2+SQRT('Vasicek Examples'!$B$3^2/2/'Vasicek Examples'!$B$1*(1-EXP(-2*'Vasicek Examples'!$B$1/12)))*NORMSINV(RAND())</f>
        <v>3.8489212285472946E-2</v>
      </c>
      <c r="O4965">
        <f t="shared" ca="1" si="310"/>
        <v>4.0385769932322804E-2</v>
      </c>
      <c r="P4965">
        <f t="shared" ca="1" si="311"/>
        <v>0.96041886695780587</v>
      </c>
      <c r="Q4965">
        <f ca="1">EXP(-'Vasicek Examples'!$D$4*N4965+'Vasicek Examples'!$E$4)</f>
        <v>0.96402900663215119</v>
      </c>
      <c r="R4965">
        <f ca="1">MAX(Q4965-'Vasicek Examples'!$B$8,0)</f>
        <v>3.3330249280379975E-3</v>
      </c>
      <c r="S4965">
        <f t="shared" ca="1" si="312"/>
        <v>3.2011000249283759E-3</v>
      </c>
    </row>
    <row r="4966" spans="1:19" x14ac:dyDescent="0.2">
      <c r="A4966">
        <f t="shared" si="313"/>
        <v>4962</v>
      </c>
      <c r="B4966">
        <f>'Vasicek Examples'!$B$4</f>
        <v>5.2999999999999999E-2</v>
      </c>
      <c r="C4966">
        <f ca="1">B4966*EXP(-'Vasicek Examples'!$B$1/12)+(1-EXP(-'Vasicek Examples'!$B$1/12))*'Vasicek Examples'!$B$2+SQRT('Vasicek Examples'!$B$3^2/2/'Vasicek Examples'!$B$1*(1-EXP(-2*'Vasicek Examples'!$B$1/12)))*NORMSINV(RAND())</f>
        <v>4.2993821555140851E-2</v>
      </c>
      <c r="D4966">
        <f ca="1">C4966*EXP(-'Vasicek Examples'!$B$1/12)+(1-EXP(-'Vasicek Examples'!$B$1/12))*'Vasicek Examples'!$B$2+SQRT('Vasicek Examples'!$B$3^2/2/'Vasicek Examples'!$B$1*(1-EXP(-2*'Vasicek Examples'!$B$1/12)))*NORMSINV(RAND())</f>
        <v>3.5491691874103365E-2</v>
      </c>
      <c r="E4966">
        <f ca="1">D4966*EXP(-'Vasicek Examples'!$B$1/12)+(1-EXP(-'Vasicek Examples'!$B$1/12))*'Vasicek Examples'!$B$2+SQRT('Vasicek Examples'!$B$3^2/2/'Vasicek Examples'!$B$1*(1-EXP(-2*'Vasicek Examples'!$B$1/12)))*NORMSINV(RAND())</f>
        <v>3.5300064534611181E-2</v>
      </c>
      <c r="F4966">
        <f ca="1">E4966*EXP(-'Vasicek Examples'!$B$1/12)+(1-EXP(-'Vasicek Examples'!$B$1/12))*'Vasicek Examples'!$B$2+SQRT('Vasicek Examples'!$B$3^2/2/'Vasicek Examples'!$B$1*(1-EXP(-2*'Vasicek Examples'!$B$1/12)))*NORMSINV(RAND())</f>
        <v>2.1310346052686176E-2</v>
      </c>
      <c r="G4966">
        <f ca="1">F4966*EXP(-'Vasicek Examples'!$B$1/12)+(1-EXP(-'Vasicek Examples'!$B$1/12))*'Vasicek Examples'!$B$2+SQRT('Vasicek Examples'!$B$3^2/2/'Vasicek Examples'!$B$1*(1-EXP(-2*'Vasicek Examples'!$B$1/12)))*NORMSINV(RAND())</f>
        <v>1.6337236144979336E-2</v>
      </c>
      <c r="H4966">
        <f ca="1">G4966*EXP(-'Vasicek Examples'!$B$1/12)+(1-EXP(-'Vasicek Examples'!$B$1/12))*'Vasicek Examples'!$B$2+SQRT('Vasicek Examples'!$B$3^2/2/'Vasicek Examples'!$B$1*(1-EXP(-2*'Vasicek Examples'!$B$1/12)))*NORMSINV(RAND())</f>
        <v>2.6186225601895881E-2</v>
      </c>
      <c r="I4966">
        <f ca="1">H4966*EXP(-'Vasicek Examples'!$B$1/12)+(1-EXP(-'Vasicek Examples'!$B$1/12))*'Vasicek Examples'!$B$2+SQRT('Vasicek Examples'!$B$3^2/2/'Vasicek Examples'!$B$1*(1-EXP(-2*'Vasicek Examples'!$B$1/12)))*NORMSINV(RAND())</f>
        <v>2.3576115857547431E-2</v>
      </c>
      <c r="J4966">
        <f ca="1">I4966*EXP(-'Vasicek Examples'!$B$1/12)+(1-EXP(-'Vasicek Examples'!$B$1/12))*'Vasicek Examples'!$B$2+SQRT('Vasicek Examples'!$B$3^2/2/'Vasicek Examples'!$B$1*(1-EXP(-2*'Vasicek Examples'!$B$1/12)))*NORMSINV(RAND())</f>
        <v>1.9358705748655062E-2</v>
      </c>
      <c r="K4966">
        <f ca="1">J4966*EXP(-'Vasicek Examples'!$B$1/12)+(1-EXP(-'Vasicek Examples'!$B$1/12))*'Vasicek Examples'!$B$2+SQRT('Vasicek Examples'!$B$3^2/2/'Vasicek Examples'!$B$1*(1-EXP(-2*'Vasicek Examples'!$B$1/12)))*NORMSINV(RAND())</f>
        <v>1.4655224091079978E-2</v>
      </c>
      <c r="L4966">
        <f ca="1">K4966*EXP(-'Vasicek Examples'!$B$1/12)+(1-EXP(-'Vasicek Examples'!$B$1/12))*'Vasicek Examples'!$B$2+SQRT('Vasicek Examples'!$B$3^2/2/'Vasicek Examples'!$B$1*(1-EXP(-2*'Vasicek Examples'!$B$1/12)))*NORMSINV(RAND())</f>
        <v>8.1982538241041399E-3</v>
      </c>
      <c r="M4966">
        <f ca="1">L4966*EXP(-'Vasicek Examples'!$B$1/12)+(1-EXP(-'Vasicek Examples'!$B$1/12))*'Vasicek Examples'!$B$2+SQRT('Vasicek Examples'!$B$3^2/2/'Vasicek Examples'!$B$1*(1-EXP(-2*'Vasicek Examples'!$B$1/12)))*NORMSINV(RAND())</f>
        <v>5.4515913622787552E-3</v>
      </c>
      <c r="N4966">
        <f ca="1">M4966*EXP(-'Vasicek Examples'!$B$1/12)+(1-EXP(-'Vasicek Examples'!$B$1/12))*'Vasicek Examples'!$B$2+SQRT('Vasicek Examples'!$B$3^2/2/'Vasicek Examples'!$B$1*(1-EXP(-2*'Vasicek Examples'!$B$1/12)))*NORMSINV(RAND())</f>
        <v>5.7247435048000898E-3</v>
      </c>
      <c r="O4966">
        <f t="shared" ca="1" si="310"/>
        <v>1.9185394801825979E-2</v>
      </c>
      <c r="P4966">
        <f t="shared" ca="1" si="311"/>
        <v>0.98099747355051725</v>
      </c>
      <c r="Q4966">
        <f ca="1">EXP(-'Vasicek Examples'!$D$4*N4966+'Vasicek Examples'!$E$4)</f>
        <v>0.98920838470243255</v>
      </c>
      <c r="R4966">
        <f ca="1">MAX(Q4966-'Vasicek Examples'!$B$8,0)</f>
        <v>2.8512402998319364E-2</v>
      </c>
      <c r="S4966">
        <f t="shared" ca="1" si="312"/>
        <v>2.7970595306205489E-2</v>
      </c>
    </row>
    <row r="4967" spans="1:19" x14ac:dyDescent="0.2">
      <c r="A4967">
        <f t="shared" si="313"/>
        <v>4963</v>
      </c>
      <c r="B4967">
        <f>'Vasicek Examples'!$B$4</f>
        <v>5.2999999999999999E-2</v>
      </c>
      <c r="C4967">
        <f ca="1">B4967*EXP(-'Vasicek Examples'!$B$1/12)+(1-EXP(-'Vasicek Examples'!$B$1/12))*'Vasicek Examples'!$B$2+SQRT('Vasicek Examples'!$B$3^2/2/'Vasicek Examples'!$B$1*(1-EXP(-2*'Vasicek Examples'!$B$1/12)))*NORMSINV(RAND())</f>
        <v>6.4545041600568592E-2</v>
      </c>
      <c r="D4967">
        <f ca="1">C4967*EXP(-'Vasicek Examples'!$B$1/12)+(1-EXP(-'Vasicek Examples'!$B$1/12))*'Vasicek Examples'!$B$2+SQRT('Vasicek Examples'!$B$3^2/2/'Vasicek Examples'!$B$1*(1-EXP(-2*'Vasicek Examples'!$B$1/12)))*NORMSINV(RAND())</f>
        <v>5.6379744820507879E-2</v>
      </c>
      <c r="E4967">
        <f ca="1">D4967*EXP(-'Vasicek Examples'!$B$1/12)+(1-EXP(-'Vasicek Examples'!$B$1/12))*'Vasicek Examples'!$B$2+SQRT('Vasicek Examples'!$B$3^2/2/'Vasicek Examples'!$B$1*(1-EXP(-2*'Vasicek Examples'!$B$1/12)))*NORMSINV(RAND())</f>
        <v>3.9986173738218153E-2</v>
      </c>
      <c r="F4967">
        <f ca="1">E4967*EXP(-'Vasicek Examples'!$B$1/12)+(1-EXP(-'Vasicek Examples'!$B$1/12))*'Vasicek Examples'!$B$2+SQRT('Vasicek Examples'!$B$3^2/2/'Vasicek Examples'!$B$1*(1-EXP(-2*'Vasicek Examples'!$B$1/12)))*NORMSINV(RAND())</f>
        <v>4.2004401838407146E-2</v>
      </c>
      <c r="G4967">
        <f ca="1">F4967*EXP(-'Vasicek Examples'!$B$1/12)+(1-EXP(-'Vasicek Examples'!$B$1/12))*'Vasicek Examples'!$B$2+SQRT('Vasicek Examples'!$B$3^2/2/'Vasicek Examples'!$B$1*(1-EXP(-2*'Vasicek Examples'!$B$1/12)))*NORMSINV(RAND())</f>
        <v>3.5672952957663998E-2</v>
      </c>
      <c r="H4967">
        <f ca="1">G4967*EXP(-'Vasicek Examples'!$B$1/12)+(1-EXP(-'Vasicek Examples'!$B$1/12))*'Vasicek Examples'!$B$2+SQRT('Vasicek Examples'!$B$3^2/2/'Vasicek Examples'!$B$1*(1-EXP(-2*'Vasicek Examples'!$B$1/12)))*NORMSINV(RAND())</f>
        <v>3.0636834457262195E-2</v>
      </c>
      <c r="I4967">
        <f ca="1">H4967*EXP(-'Vasicek Examples'!$B$1/12)+(1-EXP(-'Vasicek Examples'!$B$1/12))*'Vasicek Examples'!$B$2+SQRT('Vasicek Examples'!$B$3^2/2/'Vasicek Examples'!$B$1*(1-EXP(-2*'Vasicek Examples'!$B$1/12)))*NORMSINV(RAND())</f>
        <v>3.7285379891112733E-2</v>
      </c>
      <c r="J4967">
        <f ca="1">I4967*EXP(-'Vasicek Examples'!$B$1/12)+(1-EXP(-'Vasicek Examples'!$B$1/12))*'Vasicek Examples'!$B$2+SQRT('Vasicek Examples'!$B$3^2/2/'Vasicek Examples'!$B$1*(1-EXP(-2*'Vasicek Examples'!$B$1/12)))*NORMSINV(RAND())</f>
        <v>3.0921336500759809E-2</v>
      </c>
      <c r="K4967">
        <f ca="1">J4967*EXP(-'Vasicek Examples'!$B$1/12)+(1-EXP(-'Vasicek Examples'!$B$1/12))*'Vasicek Examples'!$B$2+SQRT('Vasicek Examples'!$B$3^2/2/'Vasicek Examples'!$B$1*(1-EXP(-2*'Vasicek Examples'!$B$1/12)))*NORMSINV(RAND())</f>
        <v>3.2552107156061882E-2</v>
      </c>
      <c r="L4967">
        <f ca="1">K4967*EXP(-'Vasicek Examples'!$B$1/12)+(1-EXP(-'Vasicek Examples'!$B$1/12))*'Vasicek Examples'!$B$2+SQRT('Vasicek Examples'!$B$3^2/2/'Vasicek Examples'!$B$1*(1-EXP(-2*'Vasicek Examples'!$B$1/12)))*NORMSINV(RAND())</f>
        <v>2.712274490653608E-2</v>
      </c>
      <c r="M4967">
        <f ca="1">L4967*EXP(-'Vasicek Examples'!$B$1/12)+(1-EXP(-'Vasicek Examples'!$B$1/12))*'Vasicek Examples'!$B$2+SQRT('Vasicek Examples'!$B$3^2/2/'Vasicek Examples'!$B$1*(1-EXP(-2*'Vasicek Examples'!$B$1/12)))*NORMSINV(RAND())</f>
        <v>2.1227069695913856E-2</v>
      </c>
      <c r="N4967">
        <f ca="1">M4967*EXP(-'Vasicek Examples'!$B$1/12)+(1-EXP(-'Vasicek Examples'!$B$1/12))*'Vasicek Examples'!$B$2+SQRT('Vasicek Examples'!$B$3^2/2/'Vasicek Examples'!$B$1*(1-EXP(-2*'Vasicek Examples'!$B$1/12)))*NORMSINV(RAND())</f>
        <v>1.3384588631501866E-2</v>
      </c>
      <c r="O4967">
        <f t="shared" ca="1" si="310"/>
        <v>3.2729463423206581E-2</v>
      </c>
      <c r="P4967">
        <f t="shared" ca="1" si="311"/>
        <v>0.96780034956914474</v>
      </c>
      <c r="Q4967">
        <f ca="1">EXP(-'Vasicek Examples'!$D$4*N4967+'Vasicek Examples'!$E$4)</f>
        <v>0.98326354153799922</v>
      </c>
      <c r="R4967">
        <f ca="1">MAX(Q4967-'Vasicek Examples'!$B$8,0)</f>
        <v>2.2567559833886031E-2</v>
      </c>
      <c r="S4967">
        <f t="shared" ca="1" si="312"/>
        <v>2.1840892296157492E-2</v>
      </c>
    </row>
    <row r="4968" spans="1:19" x14ac:dyDescent="0.2">
      <c r="A4968">
        <f t="shared" si="313"/>
        <v>4964</v>
      </c>
      <c r="B4968">
        <f>'Vasicek Examples'!$B$4</f>
        <v>5.2999999999999999E-2</v>
      </c>
      <c r="C4968">
        <f ca="1">B4968*EXP(-'Vasicek Examples'!$B$1/12)+(1-EXP(-'Vasicek Examples'!$B$1/12))*'Vasicek Examples'!$B$2+SQRT('Vasicek Examples'!$B$3^2/2/'Vasicek Examples'!$B$1*(1-EXP(-2*'Vasicek Examples'!$B$1/12)))*NORMSINV(RAND())</f>
        <v>5.0972302590086005E-2</v>
      </c>
      <c r="D4968">
        <f ca="1">C4968*EXP(-'Vasicek Examples'!$B$1/12)+(1-EXP(-'Vasicek Examples'!$B$1/12))*'Vasicek Examples'!$B$2+SQRT('Vasicek Examples'!$B$3^2/2/'Vasicek Examples'!$B$1*(1-EXP(-2*'Vasicek Examples'!$B$1/12)))*NORMSINV(RAND())</f>
        <v>4.2652440737964141E-2</v>
      </c>
      <c r="E4968">
        <f ca="1">D4968*EXP(-'Vasicek Examples'!$B$1/12)+(1-EXP(-'Vasicek Examples'!$B$1/12))*'Vasicek Examples'!$B$2+SQRT('Vasicek Examples'!$B$3^2/2/'Vasicek Examples'!$B$1*(1-EXP(-2*'Vasicek Examples'!$B$1/12)))*NORMSINV(RAND())</f>
        <v>3.7442093849082439E-2</v>
      </c>
      <c r="F4968">
        <f ca="1">E4968*EXP(-'Vasicek Examples'!$B$1/12)+(1-EXP(-'Vasicek Examples'!$B$1/12))*'Vasicek Examples'!$B$2+SQRT('Vasicek Examples'!$B$3^2/2/'Vasicek Examples'!$B$1*(1-EXP(-2*'Vasicek Examples'!$B$1/12)))*NORMSINV(RAND())</f>
        <v>4.4396942215771791E-2</v>
      </c>
      <c r="G4968">
        <f ca="1">F4968*EXP(-'Vasicek Examples'!$B$1/12)+(1-EXP(-'Vasicek Examples'!$B$1/12))*'Vasicek Examples'!$B$2+SQRT('Vasicek Examples'!$B$3^2/2/'Vasicek Examples'!$B$1*(1-EXP(-2*'Vasicek Examples'!$B$1/12)))*NORMSINV(RAND())</f>
        <v>4.5382686668741679E-2</v>
      </c>
      <c r="H4968">
        <f ca="1">G4968*EXP(-'Vasicek Examples'!$B$1/12)+(1-EXP(-'Vasicek Examples'!$B$1/12))*'Vasicek Examples'!$B$2+SQRT('Vasicek Examples'!$B$3^2/2/'Vasicek Examples'!$B$1*(1-EXP(-2*'Vasicek Examples'!$B$1/12)))*NORMSINV(RAND())</f>
        <v>4.7390087730721391E-2</v>
      </c>
      <c r="I4968">
        <f ca="1">H4968*EXP(-'Vasicek Examples'!$B$1/12)+(1-EXP(-'Vasicek Examples'!$B$1/12))*'Vasicek Examples'!$B$2+SQRT('Vasicek Examples'!$B$3^2/2/'Vasicek Examples'!$B$1*(1-EXP(-2*'Vasicek Examples'!$B$1/12)))*NORMSINV(RAND())</f>
        <v>4.5751475948091085E-2</v>
      </c>
      <c r="J4968">
        <f ca="1">I4968*EXP(-'Vasicek Examples'!$B$1/12)+(1-EXP(-'Vasicek Examples'!$B$1/12))*'Vasicek Examples'!$B$2+SQRT('Vasicek Examples'!$B$3^2/2/'Vasicek Examples'!$B$1*(1-EXP(-2*'Vasicek Examples'!$B$1/12)))*NORMSINV(RAND())</f>
        <v>3.226863905013664E-2</v>
      </c>
      <c r="K4968">
        <f ca="1">J4968*EXP(-'Vasicek Examples'!$B$1/12)+(1-EXP(-'Vasicek Examples'!$B$1/12))*'Vasicek Examples'!$B$2+SQRT('Vasicek Examples'!$B$3^2/2/'Vasicek Examples'!$B$1*(1-EXP(-2*'Vasicek Examples'!$B$1/12)))*NORMSINV(RAND())</f>
        <v>2.4615745852013787E-2</v>
      </c>
      <c r="L4968">
        <f ca="1">K4968*EXP(-'Vasicek Examples'!$B$1/12)+(1-EXP(-'Vasicek Examples'!$B$1/12))*'Vasicek Examples'!$B$2+SQRT('Vasicek Examples'!$B$3^2/2/'Vasicek Examples'!$B$1*(1-EXP(-2*'Vasicek Examples'!$B$1/12)))*NORMSINV(RAND())</f>
        <v>2.7003506617077261E-2</v>
      </c>
      <c r="M4968">
        <f ca="1">L4968*EXP(-'Vasicek Examples'!$B$1/12)+(1-EXP(-'Vasicek Examples'!$B$1/12))*'Vasicek Examples'!$B$2+SQRT('Vasicek Examples'!$B$3^2/2/'Vasicek Examples'!$B$1*(1-EXP(-2*'Vasicek Examples'!$B$1/12)))*NORMSINV(RAND())</f>
        <v>2.2076034008939767E-2</v>
      </c>
      <c r="N4968">
        <f ca="1">M4968*EXP(-'Vasicek Examples'!$B$1/12)+(1-EXP(-'Vasicek Examples'!$B$1/12))*'Vasicek Examples'!$B$2+SQRT('Vasicek Examples'!$B$3^2/2/'Vasicek Examples'!$B$1*(1-EXP(-2*'Vasicek Examples'!$B$1/12)))*NORMSINV(RAND())</f>
        <v>2.6848646957590205E-2</v>
      </c>
      <c r="O4968">
        <f t="shared" ca="1" si="310"/>
        <v>3.3990843954364851E-2</v>
      </c>
      <c r="P4968">
        <f t="shared" ca="1" si="311"/>
        <v>0.96658035465082826</v>
      </c>
      <c r="Q4968">
        <f ca="1">EXP(-'Vasicek Examples'!$D$4*N4968+'Vasicek Examples'!$E$4)</f>
        <v>0.97290047979948824</v>
      </c>
      <c r="R4968">
        <f ca="1">MAX(Q4968-'Vasicek Examples'!$B$8,0)</f>
        <v>1.2204498095375049E-2</v>
      </c>
      <c r="S4968">
        <f t="shared" ca="1" si="312"/>
        <v>1.1796628097362974E-2</v>
      </c>
    </row>
    <row r="4969" spans="1:19" x14ac:dyDescent="0.2">
      <c r="A4969">
        <f t="shared" si="313"/>
        <v>4965</v>
      </c>
      <c r="B4969">
        <f>'Vasicek Examples'!$B$4</f>
        <v>5.2999999999999999E-2</v>
      </c>
      <c r="C4969">
        <f ca="1">B4969*EXP(-'Vasicek Examples'!$B$1/12)+(1-EXP(-'Vasicek Examples'!$B$1/12))*'Vasicek Examples'!$B$2+SQRT('Vasicek Examples'!$B$3^2/2/'Vasicek Examples'!$B$1*(1-EXP(-2*'Vasicek Examples'!$B$1/12)))*NORMSINV(RAND())</f>
        <v>5.6017228308820763E-2</v>
      </c>
      <c r="D4969">
        <f ca="1">C4969*EXP(-'Vasicek Examples'!$B$1/12)+(1-EXP(-'Vasicek Examples'!$B$1/12))*'Vasicek Examples'!$B$2+SQRT('Vasicek Examples'!$B$3^2/2/'Vasicek Examples'!$B$1*(1-EXP(-2*'Vasicek Examples'!$B$1/12)))*NORMSINV(RAND())</f>
        <v>5.2609739240200404E-2</v>
      </c>
      <c r="E4969">
        <f ca="1">D4969*EXP(-'Vasicek Examples'!$B$1/12)+(1-EXP(-'Vasicek Examples'!$B$1/12))*'Vasicek Examples'!$B$2+SQRT('Vasicek Examples'!$B$3^2/2/'Vasicek Examples'!$B$1*(1-EXP(-2*'Vasicek Examples'!$B$1/12)))*NORMSINV(RAND())</f>
        <v>5.3948565761886932E-2</v>
      </c>
      <c r="F4969">
        <f ca="1">E4969*EXP(-'Vasicek Examples'!$B$1/12)+(1-EXP(-'Vasicek Examples'!$B$1/12))*'Vasicek Examples'!$B$2+SQRT('Vasicek Examples'!$B$3^2/2/'Vasicek Examples'!$B$1*(1-EXP(-2*'Vasicek Examples'!$B$1/12)))*NORMSINV(RAND())</f>
        <v>5.2239852688956291E-2</v>
      </c>
      <c r="G4969">
        <f ca="1">F4969*EXP(-'Vasicek Examples'!$B$1/12)+(1-EXP(-'Vasicek Examples'!$B$1/12))*'Vasicek Examples'!$B$2+SQRT('Vasicek Examples'!$B$3^2/2/'Vasicek Examples'!$B$1*(1-EXP(-2*'Vasicek Examples'!$B$1/12)))*NORMSINV(RAND())</f>
        <v>4.633805141362729E-2</v>
      </c>
      <c r="H4969">
        <f ca="1">G4969*EXP(-'Vasicek Examples'!$B$1/12)+(1-EXP(-'Vasicek Examples'!$B$1/12))*'Vasicek Examples'!$B$2+SQRT('Vasicek Examples'!$B$3^2/2/'Vasicek Examples'!$B$1*(1-EXP(-2*'Vasicek Examples'!$B$1/12)))*NORMSINV(RAND())</f>
        <v>4.3576704138502974E-2</v>
      </c>
      <c r="I4969">
        <f ca="1">H4969*EXP(-'Vasicek Examples'!$B$1/12)+(1-EXP(-'Vasicek Examples'!$B$1/12))*'Vasicek Examples'!$B$2+SQRT('Vasicek Examples'!$B$3^2/2/'Vasicek Examples'!$B$1*(1-EXP(-2*'Vasicek Examples'!$B$1/12)))*NORMSINV(RAND())</f>
        <v>5.5150503082925191E-2</v>
      </c>
      <c r="J4969">
        <f ca="1">I4969*EXP(-'Vasicek Examples'!$B$1/12)+(1-EXP(-'Vasicek Examples'!$B$1/12))*'Vasicek Examples'!$B$2+SQRT('Vasicek Examples'!$B$3^2/2/'Vasicek Examples'!$B$1*(1-EXP(-2*'Vasicek Examples'!$B$1/12)))*NORMSINV(RAND())</f>
        <v>4.8508781032763841E-2</v>
      </c>
      <c r="K4969">
        <f ca="1">J4969*EXP(-'Vasicek Examples'!$B$1/12)+(1-EXP(-'Vasicek Examples'!$B$1/12))*'Vasicek Examples'!$B$2+SQRT('Vasicek Examples'!$B$3^2/2/'Vasicek Examples'!$B$1*(1-EXP(-2*'Vasicek Examples'!$B$1/12)))*NORMSINV(RAND())</f>
        <v>4.9494218496851865E-2</v>
      </c>
      <c r="L4969">
        <f ca="1">K4969*EXP(-'Vasicek Examples'!$B$1/12)+(1-EXP(-'Vasicek Examples'!$B$1/12))*'Vasicek Examples'!$B$2+SQRT('Vasicek Examples'!$B$3^2/2/'Vasicek Examples'!$B$1*(1-EXP(-2*'Vasicek Examples'!$B$1/12)))*NORMSINV(RAND())</f>
        <v>4.5554823361780475E-2</v>
      </c>
      <c r="M4969">
        <f ca="1">L4969*EXP(-'Vasicek Examples'!$B$1/12)+(1-EXP(-'Vasicek Examples'!$B$1/12))*'Vasicek Examples'!$B$2+SQRT('Vasicek Examples'!$B$3^2/2/'Vasicek Examples'!$B$1*(1-EXP(-2*'Vasicek Examples'!$B$1/12)))*NORMSINV(RAND())</f>
        <v>4.6533201865888184E-2</v>
      </c>
      <c r="N4969">
        <f ca="1">M4969*EXP(-'Vasicek Examples'!$B$1/12)+(1-EXP(-'Vasicek Examples'!$B$1/12))*'Vasicek Examples'!$B$2+SQRT('Vasicek Examples'!$B$3^2/2/'Vasicek Examples'!$B$1*(1-EXP(-2*'Vasicek Examples'!$B$1/12)))*NORMSINV(RAND())</f>
        <v>4.6605879465135662E-2</v>
      </c>
      <c r="O4969">
        <f t="shared" ca="1" si="310"/>
        <v>4.5438832914196807E-2</v>
      </c>
      <c r="P4969">
        <f t="shared" ca="1" si="311"/>
        <v>0.95557805070900448</v>
      </c>
      <c r="Q4969">
        <f ca="1">EXP(-'Vasicek Examples'!$D$4*N4969+'Vasicek Examples'!$E$4)</f>
        <v>0.95789106884580066</v>
      </c>
      <c r="R4969">
        <f ca="1">MAX(Q4969-'Vasicek Examples'!$B$8,0)</f>
        <v>0</v>
      </c>
      <c r="S4969">
        <f t="shared" ca="1" si="312"/>
        <v>0</v>
      </c>
    </row>
    <row r="4970" spans="1:19" x14ac:dyDescent="0.2">
      <c r="A4970">
        <f t="shared" si="313"/>
        <v>4966</v>
      </c>
      <c r="B4970">
        <f>'Vasicek Examples'!$B$4</f>
        <v>5.2999999999999999E-2</v>
      </c>
      <c r="C4970">
        <f ca="1">B4970*EXP(-'Vasicek Examples'!$B$1/12)+(1-EXP(-'Vasicek Examples'!$B$1/12))*'Vasicek Examples'!$B$2+SQRT('Vasicek Examples'!$B$3^2/2/'Vasicek Examples'!$B$1*(1-EXP(-2*'Vasicek Examples'!$B$1/12)))*NORMSINV(RAND())</f>
        <v>5.4802607985005206E-2</v>
      </c>
      <c r="D4970">
        <f ca="1">C4970*EXP(-'Vasicek Examples'!$B$1/12)+(1-EXP(-'Vasicek Examples'!$B$1/12))*'Vasicek Examples'!$B$2+SQRT('Vasicek Examples'!$B$3^2/2/'Vasicek Examples'!$B$1*(1-EXP(-2*'Vasicek Examples'!$B$1/12)))*NORMSINV(RAND())</f>
        <v>5.7004504238011858E-2</v>
      </c>
      <c r="E4970">
        <f ca="1">D4970*EXP(-'Vasicek Examples'!$B$1/12)+(1-EXP(-'Vasicek Examples'!$B$1/12))*'Vasicek Examples'!$B$2+SQRT('Vasicek Examples'!$B$3^2/2/'Vasicek Examples'!$B$1*(1-EXP(-2*'Vasicek Examples'!$B$1/12)))*NORMSINV(RAND())</f>
        <v>5.8997919694101501E-2</v>
      </c>
      <c r="F4970">
        <f ca="1">E4970*EXP(-'Vasicek Examples'!$B$1/12)+(1-EXP(-'Vasicek Examples'!$B$1/12))*'Vasicek Examples'!$B$2+SQRT('Vasicek Examples'!$B$3^2/2/'Vasicek Examples'!$B$1*(1-EXP(-2*'Vasicek Examples'!$B$1/12)))*NORMSINV(RAND())</f>
        <v>6.1364067061569785E-2</v>
      </c>
      <c r="G4970">
        <f ca="1">F4970*EXP(-'Vasicek Examples'!$B$1/12)+(1-EXP(-'Vasicek Examples'!$B$1/12))*'Vasicek Examples'!$B$2+SQRT('Vasicek Examples'!$B$3^2/2/'Vasicek Examples'!$B$1*(1-EXP(-2*'Vasicek Examples'!$B$1/12)))*NORMSINV(RAND())</f>
        <v>5.490196594870228E-2</v>
      </c>
      <c r="H4970">
        <f ca="1">G4970*EXP(-'Vasicek Examples'!$B$1/12)+(1-EXP(-'Vasicek Examples'!$B$1/12))*'Vasicek Examples'!$B$2+SQRT('Vasicek Examples'!$B$3^2/2/'Vasicek Examples'!$B$1*(1-EXP(-2*'Vasicek Examples'!$B$1/12)))*NORMSINV(RAND())</f>
        <v>5.221791238563455E-2</v>
      </c>
      <c r="I4970">
        <f ca="1">H4970*EXP(-'Vasicek Examples'!$B$1/12)+(1-EXP(-'Vasicek Examples'!$B$1/12))*'Vasicek Examples'!$B$2+SQRT('Vasicek Examples'!$B$3^2/2/'Vasicek Examples'!$B$1*(1-EXP(-2*'Vasicek Examples'!$B$1/12)))*NORMSINV(RAND())</f>
        <v>5.0260289555896759E-2</v>
      </c>
      <c r="J4970">
        <f ca="1">I4970*EXP(-'Vasicek Examples'!$B$1/12)+(1-EXP(-'Vasicek Examples'!$B$1/12))*'Vasicek Examples'!$B$2+SQRT('Vasicek Examples'!$B$3^2/2/'Vasicek Examples'!$B$1*(1-EXP(-2*'Vasicek Examples'!$B$1/12)))*NORMSINV(RAND())</f>
        <v>4.8582907857270985E-2</v>
      </c>
      <c r="K4970">
        <f ca="1">J4970*EXP(-'Vasicek Examples'!$B$1/12)+(1-EXP(-'Vasicek Examples'!$B$1/12))*'Vasicek Examples'!$B$2+SQRT('Vasicek Examples'!$B$3^2/2/'Vasicek Examples'!$B$1*(1-EXP(-2*'Vasicek Examples'!$B$1/12)))*NORMSINV(RAND())</f>
        <v>4.5858503649696805E-2</v>
      </c>
      <c r="L4970">
        <f ca="1">K4970*EXP(-'Vasicek Examples'!$B$1/12)+(1-EXP(-'Vasicek Examples'!$B$1/12))*'Vasicek Examples'!$B$2+SQRT('Vasicek Examples'!$B$3^2/2/'Vasicek Examples'!$B$1*(1-EXP(-2*'Vasicek Examples'!$B$1/12)))*NORMSINV(RAND())</f>
        <v>3.7237892497839757E-2</v>
      </c>
      <c r="M4970">
        <f ca="1">L4970*EXP(-'Vasicek Examples'!$B$1/12)+(1-EXP(-'Vasicek Examples'!$B$1/12))*'Vasicek Examples'!$B$2+SQRT('Vasicek Examples'!$B$3^2/2/'Vasicek Examples'!$B$1*(1-EXP(-2*'Vasicek Examples'!$B$1/12)))*NORMSINV(RAND())</f>
        <v>3.1217748960711722E-2</v>
      </c>
      <c r="N4970">
        <f ca="1">M4970*EXP(-'Vasicek Examples'!$B$1/12)+(1-EXP(-'Vasicek Examples'!$B$1/12))*'Vasicek Examples'!$B$2+SQRT('Vasicek Examples'!$B$3^2/2/'Vasicek Examples'!$B$1*(1-EXP(-2*'Vasicek Examples'!$B$1/12)))*NORMSINV(RAND())</f>
        <v>2.462085024380577E-2</v>
      </c>
      <c r="O4970">
        <f t="shared" ca="1" si="310"/>
        <v>4.4779620080320125E-2</v>
      </c>
      <c r="P4970">
        <f t="shared" ca="1" si="311"/>
        <v>0.9562081876981785</v>
      </c>
      <c r="Q4970">
        <f ca="1">EXP(-'Vasicek Examples'!$D$4*N4970+'Vasicek Examples'!$E$4)</f>
        <v>0.97460760594708407</v>
      </c>
      <c r="R4970">
        <f ca="1">MAX(Q4970-'Vasicek Examples'!$B$8,0)</f>
        <v>1.3911624242970877E-2</v>
      </c>
      <c r="S4970">
        <f t="shared" ca="1" si="312"/>
        <v>1.3302409005309226E-2</v>
      </c>
    </row>
    <row r="4971" spans="1:19" x14ac:dyDescent="0.2">
      <c r="A4971">
        <f t="shared" si="313"/>
        <v>4967</v>
      </c>
      <c r="B4971">
        <f>'Vasicek Examples'!$B$4</f>
        <v>5.2999999999999999E-2</v>
      </c>
      <c r="C4971">
        <f ca="1">B4971*EXP(-'Vasicek Examples'!$B$1/12)+(1-EXP(-'Vasicek Examples'!$B$1/12))*'Vasicek Examples'!$B$2+SQRT('Vasicek Examples'!$B$3^2/2/'Vasicek Examples'!$B$1*(1-EXP(-2*'Vasicek Examples'!$B$1/12)))*NORMSINV(RAND())</f>
        <v>4.4437596282800883E-2</v>
      </c>
      <c r="D4971">
        <f ca="1">C4971*EXP(-'Vasicek Examples'!$B$1/12)+(1-EXP(-'Vasicek Examples'!$B$1/12))*'Vasicek Examples'!$B$2+SQRT('Vasicek Examples'!$B$3^2/2/'Vasicek Examples'!$B$1*(1-EXP(-2*'Vasicek Examples'!$B$1/12)))*NORMSINV(RAND())</f>
        <v>4.0955439963099638E-2</v>
      </c>
      <c r="E4971">
        <f ca="1">D4971*EXP(-'Vasicek Examples'!$B$1/12)+(1-EXP(-'Vasicek Examples'!$B$1/12))*'Vasicek Examples'!$B$2+SQRT('Vasicek Examples'!$B$3^2/2/'Vasicek Examples'!$B$1*(1-EXP(-2*'Vasicek Examples'!$B$1/12)))*NORMSINV(RAND())</f>
        <v>3.6495713308803843E-2</v>
      </c>
      <c r="F4971">
        <f ca="1">E4971*EXP(-'Vasicek Examples'!$B$1/12)+(1-EXP(-'Vasicek Examples'!$B$1/12))*'Vasicek Examples'!$B$2+SQRT('Vasicek Examples'!$B$3^2/2/'Vasicek Examples'!$B$1*(1-EXP(-2*'Vasicek Examples'!$B$1/12)))*NORMSINV(RAND())</f>
        <v>3.6270411536988817E-2</v>
      </c>
      <c r="G4971">
        <f ca="1">F4971*EXP(-'Vasicek Examples'!$B$1/12)+(1-EXP(-'Vasicek Examples'!$B$1/12))*'Vasicek Examples'!$B$2+SQRT('Vasicek Examples'!$B$3^2/2/'Vasicek Examples'!$B$1*(1-EXP(-2*'Vasicek Examples'!$B$1/12)))*NORMSINV(RAND())</f>
        <v>2.9577854157325577E-2</v>
      </c>
      <c r="H4971">
        <f ca="1">G4971*EXP(-'Vasicek Examples'!$B$1/12)+(1-EXP(-'Vasicek Examples'!$B$1/12))*'Vasicek Examples'!$B$2+SQRT('Vasicek Examples'!$B$3^2/2/'Vasicek Examples'!$B$1*(1-EXP(-2*'Vasicek Examples'!$B$1/12)))*NORMSINV(RAND())</f>
        <v>2.8472853756632943E-2</v>
      </c>
      <c r="I4971">
        <f ca="1">H4971*EXP(-'Vasicek Examples'!$B$1/12)+(1-EXP(-'Vasicek Examples'!$B$1/12))*'Vasicek Examples'!$B$2+SQRT('Vasicek Examples'!$B$3^2/2/'Vasicek Examples'!$B$1*(1-EXP(-2*'Vasicek Examples'!$B$1/12)))*NORMSINV(RAND())</f>
        <v>3.3628798205963463E-2</v>
      </c>
      <c r="J4971">
        <f ca="1">I4971*EXP(-'Vasicek Examples'!$B$1/12)+(1-EXP(-'Vasicek Examples'!$B$1/12))*'Vasicek Examples'!$B$2+SQRT('Vasicek Examples'!$B$3^2/2/'Vasicek Examples'!$B$1*(1-EXP(-2*'Vasicek Examples'!$B$1/12)))*NORMSINV(RAND())</f>
        <v>2.3430224047188954E-2</v>
      </c>
      <c r="K4971">
        <f ca="1">J4971*EXP(-'Vasicek Examples'!$B$1/12)+(1-EXP(-'Vasicek Examples'!$B$1/12))*'Vasicek Examples'!$B$2+SQRT('Vasicek Examples'!$B$3^2/2/'Vasicek Examples'!$B$1*(1-EXP(-2*'Vasicek Examples'!$B$1/12)))*NORMSINV(RAND())</f>
        <v>2.2301667458975622E-2</v>
      </c>
      <c r="L4971">
        <f ca="1">K4971*EXP(-'Vasicek Examples'!$B$1/12)+(1-EXP(-'Vasicek Examples'!$B$1/12))*'Vasicek Examples'!$B$2+SQRT('Vasicek Examples'!$B$3^2/2/'Vasicek Examples'!$B$1*(1-EXP(-2*'Vasicek Examples'!$B$1/12)))*NORMSINV(RAND())</f>
        <v>2.8567008364159034E-2</v>
      </c>
      <c r="M4971">
        <f ca="1">L4971*EXP(-'Vasicek Examples'!$B$1/12)+(1-EXP(-'Vasicek Examples'!$B$1/12))*'Vasicek Examples'!$B$2+SQRT('Vasicek Examples'!$B$3^2/2/'Vasicek Examples'!$B$1*(1-EXP(-2*'Vasicek Examples'!$B$1/12)))*NORMSINV(RAND())</f>
        <v>2.9075518722153311E-2</v>
      </c>
      <c r="N4971">
        <f ca="1">M4971*EXP(-'Vasicek Examples'!$B$1/12)+(1-EXP(-'Vasicek Examples'!$B$1/12))*'Vasicek Examples'!$B$2+SQRT('Vasicek Examples'!$B$3^2/2/'Vasicek Examples'!$B$1*(1-EXP(-2*'Vasicek Examples'!$B$1/12)))*NORMSINV(RAND())</f>
        <v>2.5126269735344344E-2</v>
      </c>
      <c r="O4971">
        <f t="shared" ca="1" si="310"/>
        <v>2.8629785210863651E-2</v>
      </c>
      <c r="P4971">
        <f t="shared" ca="1" si="311"/>
        <v>0.97177616378705656</v>
      </c>
      <c r="Q4971">
        <f ca="1">EXP(-'Vasicek Examples'!$D$4*N4971+'Vasicek Examples'!$E$4)</f>
        <v>0.97422004829904985</v>
      </c>
      <c r="R4971">
        <f ca="1">MAX(Q4971-'Vasicek Examples'!$B$8,0)</f>
        <v>1.3524066594936657E-2</v>
      </c>
      <c r="S4971">
        <f t="shared" ca="1" si="312"/>
        <v>1.3142365554428225E-2</v>
      </c>
    </row>
    <row r="4972" spans="1:19" x14ac:dyDescent="0.2">
      <c r="A4972">
        <f t="shared" si="313"/>
        <v>4968</v>
      </c>
      <c r="B4972">
        <f>'Vasicek Examples'!$B$4</f>
        <v>5.2999999999999999E-2</v>
      </c>
      <c r="C4972">
        <f ca="1">B4972*EXP(-'Vasicek Examples'!$B$1/12)+(1-EXP(-'Vasicek Examples'!$B$1/12))*'Vasicek Examples'!$B$2+SQRT('Vasicek Examples'!$B$3^2/2/'Vasicek Examples'!$B$1*(1-EXP(-2*'Vasicek Examples'!$B$1/12)))*NORMSINV(RAND())</f>
        <v>6.1036121714365489E-2</v>
      </c>
      <c r="D4972">
        <f ca="1">C4972*EXP(-'Vasicek Examples'!$B$1/12)+(1-EXP(-'Vasicek Examples'!$B$1/12))*'Vasicek Examples'!$B$2+SQRT('Vasicek Examples'!$B$3^2/2/'Vasicek Examples'!$B$1*(1-EXP(-2*'Vasicek Examples'!$B$1/12)))*NORMSINV(RAND())</f>
        <v>6.6177967031214133E-2</v>
      </c>
      <c r="E4972">
        <f ca="1">D4972*EXP(-'Vasicek Examples'!$B$1/12)+(1-EXP(-'Vasicek Examples'!$B$1/12))*'Vasicek Examples'!$B$2+SQRT('Vasicek Examples'!$B$3^2/2/'Vasicek Examples'!$B$1*(1-EXP(-2*'Vasicek Examples'!$B$1/12)))*NORMSINV(RAND())</f>
        <v>6.0873954888454367E-2</v>
      </c>
      <c r="F4972">
        <f ca="1">E4972*EXP(-'Vasicek Examples'!$B$1/12)+(1-EXP(-'Vasicek Examples'!$B$1/12))*'Vasicek Examples'!$B$2+SQRT('Vasicek Examples'!$B$3^2/2/'Vasicek Examples'!$B$1*(1-EXP(-2*'Vasicek Examples'!$B$1/12)))*NORMSINV(RAND())</f>
        <v>6.5481497222711182E-2</v>
      </c>
      <c r="G4972">
        <f ca="1">F4972*EXP(-'Vasicek Examples'!$B$1/12)+(1-EXP(-'Vasicek Examples'!$B$1/12))*'Vasicek Examples'!$B$2+SQRT('Vasicek Examples'!$B$3^2/2/'Vasicek Examples'!$B$1*(1-EXP(-2*'Vasicek Examples'!$B$1/12)))*NORMSINV(RAND())</f>
        <v>7.0740329890070022E-2</v>
      </c>
      <c r="H4972">
        <f ca="1">G4972*EXP(-'Vasicek Examples'!$B$1/12)+(1-EXP(-'Vasicek Examples'!$B$1/12))*'Vasicek Examples'!$B$2+SQRT('Vasicek Examples'!$B$3^2/2/'Vasicek Examples'!$B$1*(1-EXP(-2*'Vasicek Examples'!$B$1/12)))*NORMSINV(RAND())</f>
        <v>7.5759342436541838E-2</v>
      </c>
      <c r="I4972">
        <f ca="1">H4972*EXP(-'Vasicek Examples'!$B$1/12)+(1-EXP(-'Vasicek Examples'!$B$1/12))*'Vasicek Examples'!$B$2+SQRT('Vasicek Examples'!$B$3^2/2/'Vasicek Examples'!$B$1*(1-EXP(-2*'Vasicek Examples'!$B$1/12)))*NORMSINV(RAND())</f>
        <v>7.6907356363179608E-2</v>
      </c>
      <c r="J4972">
        <f ca="1">I4972*EXP(-'Vasicek Examples'!$B$1/12)+(1-EXP(-'Vasicek Examples'!$B$1/12))*'Vasicek Examples'!$B$2+SQRT('Vasicek Examples'!$B$3^2/2/'Vasicek Examples'!$B$1*(1-EXP(-2*'Vasicek Examples'!$B$1/12)))*NORMSINV(RAND())</f>
        <v>7.8188002915957705E-2</v>
      </c>
      <c r="K4972">
        <f ca="1">J4972*EXP(-'Vasicek Examples'!$B$1/12)+(1-EXP(-'Vasicek Examples'!$B$1/12))*'Vasicek Examples'!$B$2+SQRT('Vasicek Examples'!$B$3^2/2/'Vasicek Examples'!$B$1*(1-EXP(-2*'Vasicek Examples'!$B$1/12)))*NORMSINV(RAND())</f>
        <v>6.5472907330606234E-2</v>
      </c>
      <c r="L4972">
        <f ca="1">K4972*EXP(-'Vasicek Examples'!$B$1/12)+(1-EXP(-'Vasicek Examples'!$B$1/12))*'Vasicek Examples'!$B$2+SQRT('Vasicek Examples'!$B$3^2/2/'Vasicek Examples'!$B$1*(1-EXP(-2*'Vasicek Examples'!$B$1/12)))*NORMSINV(RAND())</f>
        <v>7.3021581631208171E-2</v>
      </c>
      <c r="M4972">
        <f ca="1">L4972*EXP(-'Vasicek Examples'!$B$1/12)+(1-EXP(-'Vasicek Examples'!$B$1/12))*'Vasicek Examples'!$B$2+SQRT('Vasicek Examples'!$B$3^2/2/'Vasicek Examples'!$B$1*(1-EXP(-2*'Vasicek Examples'!$B$1/12)))*NORMSINV(RAND())</f>
        <v>6.6468763969237593E-2</v>
      </c>
      <c r="N4972">
        <f ca="1">M4972*EXP(-'Vasicek Examples'!$B$1/12)+(1-EXP(-'Vasicek Examples'!$B$1/12))*'Vasicek Examples'!$B$2+SQRT('Vasicek Examples'!$B$3^2/2/'Vasicek Examples'!$B$1*(1-EXP(-2*'Vasicek Examples'!$B$1/12)))*NORMSINV(RAND())</f>
        <v>6.2676102859842445E-2</v>
      </c>
      <c r="O4972">
        <f t="shared" ca="1" si="310"/>
        <v>6.3412317997190409E-2</v>
      </c>
      <c r="P4972">
        <f t="shared" ca="1" si="311"/>
        <v>0.93855641019869196</v>
      </c>
      <c r="Q4972">
        <f ca="1">EXP(-'Vasicek Examples'!$D$4*N4972+'Vasicek Examples'!$E$4)</f>
        <v>0.94585358492751037</v>
      </c>
      <c r="R4972">
        <f ca="1">MAX(Q4972-'Vasicek Examples'!$B$8,0)</f>
        <v>0</v>
      </c>
      <c r="S4972">
        <f t="shared" ca="1" si="312"/>
        <v>0</v>
      </c>
    </row>
    <row r="4973" spans="1:19" x14ac:dyDescent="0.2">
      <c r="A4973">
        <f t="shared" si="313"/>
        <v>4969</v>
      </c>
      <c r="B4973">
        <f>'Vasicek Examples'!$B$4</f>
        <v>5.2999999999999999E-2</v>
      </c>
      <c r="C4973">
        <f ca="1">B4973*EXP(-'Vasicek Examples'!$B$1/12)+(1-EXP(-'Vasicek Examples'!$B$1/12))*'Vasicek Examples'!$B$2+SQRT('Vasicek Examples'!$B$3^2/2/'Vasicek Examples'!$B$1*(1-EXP(-2*'Vasicek Examples'!$B$1/12)))*NORMSINV(RAND())</f>
        <v>4.7094837307146711E-2</v>
      </c>
      <c r="D4973">
        <f ca="1">C4973*EXP(-'Vasicek Examples'!$B$1/12)+(1-EXP(-'Vasicek Examples'!$B$1/12))*'Vasicek Examples'!$B$2+SQRT('Vasicek Examples'!$B$3^2/2/'Vasicek Examples'!$B$1*(1-EXP(-2*'Vasicek Examples'!$B$1/12)))*NORMSINV(RAND())</f>
        <v>4.1998704369427244E-2</v>
      </c>
      <c r="E4973">
        <f ca="1">D4973*EXP(-'Vasicek Examples'!$B$1/12)+(1-EXP(-'Vasicek Examples'!$B$1/12))*'Vasicek Examples'!$B$2+SQRT('Vasicek Examples'!$B$3^2/2/'Vasicek Examples'!$B$1*(1-EXP(-2*'Vasicek Examples'!$B$1/12)))*NORMSINV(RAND())</f>
        <v>4.4450509024801181E-2</v>
      </c>
      <c r="F4973">
        <f ca="1">E4973*EXP(-'Vasicek Examples'!$B$1/12)+(1-EXP(-'Vasicek Examples'!$B$1/12))*'Vasicek Examples'!$B$2+SQRT('Vasicek Examples'!$B$3^2/2/'Vasicek Examples'!$B$1*(1-EXP(-2*'Vasicek Examples'!$B$1/12)))*NORMSINV(RAND())</f>
        <v>4.6016550304827986E-2</v>
      </c>
      <c r="G4973">
        <f ca="1">F4973*EXP(-'Vasicek Examples'!$B$1/12)+(1-EXP(-'Vasicek Examples'!$B$1/12))*'Vasicek Examples'!$B$2+SQRT('Vasicek Examples'!$B$3^2/2/'Vasicek Examples'!$B$1*(1-EXP(-2*'Vasicek Examples'!$B$1/12)))*NORMSINV(RAND())</f>
        <v>4.0352514207494278E-2</v>
      </c>
      <c r="H4973">
        <f ca="1">G4973*EXP(-'Vasicek Examples'!$B$1/12)+(1-EXP(-'Vasicek Examples'!$B$1/12))*'Vasicek Examples'!$B$2+SQRT('Vasicek Examples'!$B$3^2/2/'Vasicek Examples'!$B$1*(1-EXP(-2*'Vasicek Examples'!$B$1/12)))*NORMSINV(RAND())</f>
        <v>2.9830940319128862E-2</v>
      </c>
      <c r="I4973">
        <f ca="1">H4973*EXP(-'Vasicek Examples'!$B$1/12)+(1-EXP(-'Vasicek Examples'!$B$1/12))*'Vasicek Examples'!$B$2+SQRT('Vasicek Examples'!$B$3^2/2/'Vasicek Examples'!$B$1*(1-EXP(-2*'Vasicek Examples'!$B$1/12)))*NORMSINV(RAND())</f>
        <v>2.4019934569596828E-2</v>
      </c>
      <c r="J4973">
        <f ca="1">I4973*EXP(-'Vasicek Examples'!$B$1/12)+(1-EXP(-'Vasicek Examples'!$B$1/12))*'Vasicek Examples'!$B$2+SQRT('Vasicek Examples'!$B$3^2/2/'Vasicek Examples'!$B$1*(1-EXP(-2*'Vasicek Examples'!$B$1/12)))*NORMSINV(RAND())</f>
        <v>2.3195057177570023E-2</v>
      </c>
      <c r="K4973">
        <f ca="1">J4973*EXP(-'Vasicek Examples'!$B$1/12)+(1-EXP(-'Vasicek Examples'!$B$1/12))*'Vasicek Examples'!$B$2+SQRT('Vasicek Examples'!$B$3^2/2/'Vasicek Examples'!$B$1*(1-EXP(-2*'Vasicek Examples'!$B$1/12)))*NORMSINV(RAND())</f>
        <v>2.0064836159799058E-2</v>
      </c>
      <c r="L4973">
        <f ca="1">K4973*EXP(-'Vasicek Examples'!$B$1/12)+(1-EXP(-'Vasicek Examples'!$B$1/12))*'Vasicek Examples'!$B$2+SQRT('Vasicek Examples'!$B$3^2/2/'Vasicek Examples'!$B$1*(1-EXP(-2*'Vasicek Examples'!$B$1/12)))*NORMSINV(RAND())</f>
        <v>1.414007909856831E-2</v>
      </c>
      <c r="M4973">
        <f ca="1">L4973*EXP(-'Vasicek Examples'!$B$1/12)+(1-EXP(-'Vasicek Examples'!$B$1/12))*'Vasicek Examples'!$B$2+SQRT('Vasicek Examples'!$B$3^2/2/'Vasicek Examples'!$B$1*(1-EXP(-2*'Vasicek Examples'!$B$1/12)))*NORMSINV(RAND())</f>
        <v>1.5631763991970856E-2</v>
      </c>
      <c r="N4973">
        <f ca="1">M4973*EXP(-'Vasicek Examples'!$B$1/12)+(1-EXP(-'Vasicek Examples'!$B$1/12))*'Vasicek Examples'!$B$2+SQRT('Vasicek Examples'!$B$3^2/2/'Vasicek Examples'!$B$1*(1-EXP(-2*'Vasicek Examples'!$B$1/12)))*NORMSINV(RAND())</f>
        <v>6.9913942114613291E-3</v>
      </c>
      <c r="O4973">
        <f t="shared" ca="1" si="310"/>
        <v>2.7228667081874051E-2</v>
      </c>
      <c r="P4973">
        <f t="shared" ca="1" si="311"/>
        <v>0.97313869129555353</v>
      </c>
      <c r="Q4973">
        <f ca="1">EXP(-'Vasicek Examples'!$D$4*N4973+'Vasicek Examples'!$E$4)</f>
        <v>0.98822285635173401</v>
      </c>
      <c r="R4973">
        <f ca="1">MAX(Q4973-'Vasicek Examples'!$B$8,0)</f>
        <v>2.7526874647620825E-2</v>
      </c>
      <c r="S4973">
        <f t="shared" ca="1" si="312"/>
        <v>2.6787466770042481E-2</v>
      </c>
    </row>
    <row r="4974" spans="1:19" x14ac:dyDescent="0.2">
      <c r="A4974">
        <f t="shared" si="313"/>
        <v>4970</v>
      </c>
      <c r="B4974">
        <f>'Vasicek Examples'!$B$4</f>
        <v>5.2999999999999999E-2</v>
      </c>
      <c r="C4974">
        <f ca="1">B4974*EXP(-'Vasicek Examples'!$B$1/12)+(1-EXP(-'Vasicek Examples'!$B$1/12))*'Vasicek Examples'!$B$2+SQRT('Vasicek Examples'!$B$3^2/2/'Vasicek Examples'!$B$1*(1-EXP(-2*'Vasicek Examples'!$B$1/12)))*NORMSINV(RAND())</f>
        <v>4.6093620257847155E-2</v>
      </c>
      <c r="D4974">
        <f ca="1">C4974*EXP(-'Vasicek Examples'!$B$1/12)+(1-EXP(-'Vasicek Examples'!$B$1/12))*'Vasicek Examples'!$B$2+SQRT('Vasicek Examples'!$B$3^2/2/'Vasicek Examples'!$B$1*(1-EXP(-2*'Vasicek Examples'!$B$1/12)))*NORMSINV(RAND())</f>
        <v>5.4982523611613501E-2</v>
      </c>
      <c r="E4974">
        <f ca="1">D4974*EXP(-'Vasicek Examples'!$B$1/12)+(1-EXP(-'Vasicek Examples'!$B$1/12))*'Vasicek Examples'!$B$2+SQRT('Vasicek Examples'!$B$3^2/2/'Vasicek Examples'!$B$1*(1-EXP(-2*'Vasicek Examples'!$B$1/12)))*NORMSINV(RAND())</f>
        <v>6.1441920168079672E-2</v>
      </c>
      <c r="F4974">
        <f ca="1">E4974*EXP(-'Vasicek Examples'!$B$1/12)+(1-EXP(-'Vasicek Examples'!$B$1/12))*'Vasicek Examples'!$B$2+SQRT('Vasicek Examples'!$B$3^2/2/'Vasicek Examples'!$B$1*(1-EXP(-2*'Vasicek Examples'!$B$1/12)))*NORMSINV(RAND())</f>
        <v>5.945805942450598E-2</v>
      </c>
      <c r="G4974">
        <f ca="1">F4974*EXP(-'Vasicek Examples'!$B$1/12)+(1-EXP(-'Vasicek Examples'!$B$1/12))*'Vasicek Examples'!$B$2+SQRT('Vasicek Examples'!$B$3^2/2/'Vasicek Examples'!$B$1*(1-EXP(-2*'Vasicek Examples'!$B$1/12)))*NORMSINV(RAND())</f>
        <v>6.6048898817377799E-2</v>
      </c>
      <c r="H4974">
        <f ca="1">G4974*EXP(-'Vasicek Examples'!$B$1/12)+(1-EXP(-'Vasicek Examples'!$B$1/12))*'Vasicek Examples'!$B$2+SQRT('Vasicek Examples'!$B$3^2/2/'Vasicek Examples'!$B$1*(1-EXP(-2*'Vasicek Examples'!$B$1/12)))*NORMSINV(RAND())</f>
        <v>7.3572690323206735E-2</v>
      </c>
      <c r="I4974">
        <f ca="1">H4974*EXP(-'Vasicek Examples'!$B$1/12)+(1-EXP(-'Vasicek Examples'!$B$1/12))*'Vasicek Examples'!$B$2+SQRT('Vasicek Examples'!$B$3^2/2/'Vasicek Examples'!$B$1*(1-EXP(-2*'Vasicek Examples'!$B$1/12)))*NORMSINV(RAND())</f>
        <v>6.0729429348389846E-2</v>
      </c>
      <c r="J4974">
        <f ca="1">I4974*EXP(-'Vasicek Examples'!$B$1/12)+(1-EXP(-'Vasicek Examples'!$B$1/12))*'Vasicek Examples'!$B$2+SQRT('Vasicek Examples'!$B$3^2/2/'Vasicek Examples'!$B$1*(1-EXP(-2*'Vasicek Examples'!$B$1/12)))*NORMSINV(RAND())</f>
        <v>5.8612036358401988E-2</v>
      </c>
      <c r="K4974">
        <f ca="1">J4974*EXP(-'Vasicek Examples'!$B$1/12)+(1-EXP(-'Vasicek Examples'!$B$1/12))*'Vasicek Examples'!$B$2+SQRT('Vasicek Examples'!$B$3^2/2/'Vasicek Examples'!$B$1*(1-EXP(-2*'Vasicek Examples'!$B$1/12)))*NORMSINV(RAND())</f>
        <v>5.8674944706406218E-2</v>
      </c>
      <c r="L4974">
        <f ca="1">K4974*EXP(-'Vasicek Examples'!$B$1/12)+(1-EXP(-'Vasicek Examples'!$B$1/12))*'Vasicek Examples'!$B$2+SQRT('Vasicek Examples'!$B$3^2/2/'Vasicek Examples'!$B$1*(1-EXP(-2*'Vasicek Examples'!$B$1/12)))*NORMSINV(RAND())</f>
        <v>5.8379056577414816E-2</v>
      </c>
      <c r="M4974">
        <f ca="1">L4974*EXP(-'Vasicek Examples'!$B$1/12)+(1-EXP(-'Vasicek Examples'!$B$1/12))*'Vasicek Examples'!$B$2+SQRT('Vasicek Examples'!$B$3^2/2/'Vasicek Examples'!$B$1*(1-EXP(-2*'Vasicek Examples'!$B$1/12)))*NORMSINV(RAND())</f>
        <v>5.0079104594705992E-2</v>
      </c>
      <c r="N4974">
        <f ca="1">M4974*EXP(-'Vasicek Examples'!$B$1/12)+(1-EXP(-'Vasicek Examples'!$B$1/12))*'Vasicek Examples'!$B$2+SQRT('Vasicek Examples'!$B$3^2/2/'Vasicek Examples'!$B$1*(1-EXP(-2*'Vasicek Examples'!$B$1/12)))*NORMSINV(RAND())</f>
        <v>4.5215822862044577E-2</v>
      </c>
      <c r="O4974">
        <f t="shared" ca="1" si="310"/>
        <v>5.3969448790837371E-2</v>
      </c>
      <c r="P4974">
        <f t="shared" ca="1" si="311"/>
        <v>0.94746105214041132</v>
      </c>
      <c r="Q4974">
        <f ca="1">EXP(-'Vasicek Examples'!$D$4*N4974+'Vasicek Examples'!$E$4)</f>
        <v>0.95893946895764626</v>
      </c>
      <c r="R4974">
        <f ca="1">MAX(Q4974-'Vasicek Examples'!$B$8,0)</f>
        <v>0</v>
      </c>
      <c r="S4974">
        <f t="shared" ca="1" si="312"/>
        <v>0</v>
      </c>
    </row>
    <row r="4975" spans="1:19" x14ac:dyDescent="0.2">
      <c r="A4975">
        <f t="shared" si="313"/>
        <v>4971</v>
      </c>
      <c r="B4975">
        <f>'Vasicek Examples'!$B$4</f>
        <v>5.2999999999999999E-2</v>
      </c>
      <c r="C4975">
        <f ca="1">B4975*EXP(-'Vasicek Examples'!$B$1/12)+(1-EXP(-'Vasicek Examples'!$B$1/12))*'Vasicek Examples'!$B$2+SQRT('Vasicek Examples'!$B$3^2/2/'Vasicek Examples'!$B$1*(1-EXP(-2*'Vasicek Examples'!$B$1/12)))*NORMSINV(RAND())</f>
        <v>6.2818580655631992E-2</v>
      </c>
      <c r="D4975">
        <f ca="1">C4975*EXP(-'Vasicek Examples'!$B$1/12)+(1-EXP(-'Vasicek Examples'!$B$1/12))*'Vasicek Examples'!$B$2+SQRT('Vasicek Examples'!$B$3^2/2/'Vasicek Examples'!$B$1*(1-EXP(-2*'Vasicek Examples'!$B$1/12)))*NORMSINV(RAND())</f>
        <v>6.0274064703726531E-2</v>
      </c>
      <c r="E4975">
        <f ca="1">D4975*EXP(-'Vasicek Examples'!$B$1/12)+(1-EXP(-'Vasicek Examples'!$B$1/12))*'Vasicek Examples'!$B$2+SQRT('Vasicek Examples'!$B$3^2/2/'Vasicek Examples'!$B$1*(1-EXP(-2*'Vasicek Examples'!$B$1/12)))*NORMSINV(RAND())</f>
        <v>5.4418275692277064E-2</v>
      </c>
      <c r="F4975">
        <f ca="1">E4975*EXP(-'Vasicek Examples'!$B$1/12)+(1-EXP(-'Vasicek Examples'!$B$1/12))*'Vasicek Examples'!$B$2+SQRT('Vasicek Examples'!$B$3^2/2/'Vasicek Examples'!$B$1*(1-EXP(-2*'Vasicek Examples'!$B$1/12)))*NORMSINV(RAND())</f>
        <v>5.030134980229977E-2</v>
      </c>
      <c r="G4975">
        <f ca="1">F4975*EXP(-'Vasicek Examples'!$B$1/12)+(1-EXP(-'Vasicek Examples'!$B$1/12))*'Vasicek Examples'!$B$2+SQRT('Vasicek Examples'!$B$3^2/2/'Vasicek Examples'!$B$1*(1-EXP(-2*'Vasicek Examples'!$B$1/12)))*NORMSINV(RAND())</f>
        <v>5.7563678078373856E-2</v>
      </c>
      <c r="H4975">
        <f ca="1">G4975*EXP(-'Vasicek Examples'!$B$1/12)+(1-EXP(-'Vasicek Examples'!$B$1/12))*'Vasicek Examples'!$B$2+SQRT('Vasicek Examples'!$B$3^2/2/'Vasicek Examples'!$B$1*(1-EXP(-2*'Vasicek Examples'!$B$1/12)))*NORMSINV(RAND())</f>
        <v>6.2151404732614997E-2</v>
      </c>
      <c r="I4975">
        <f ca="1">H4975*EXP(-'Vasicek Examples'!$B$1/12)+(1-EXP(-'Vasicek Examples'!$B$1/12))*'Vasicek Examples'!$B$2+SQRT('Vasicek Examples'!$B$3^2/2/'Vasicek Examples'!$B$1*(1-EXP(-2*'Vasicek Examples'!$B$1/12)))*NORMSINV(RAND())</f>
        <v>6.8920387000400138E-2</v>
      </c>
      <c r="J4975">
        <f ca="1">I4975*EXP(-'Vasicek Examples'!$B$1/12)+(1-EXP(-'Vasicek Examples'!$B$1/12))*'Vasicek Examples'!$B$2+SQRT('Vasicek Examples'!$B$3^2/2/'Vasicek Examples'!$B$1*(1-EXP(-2*'Vasicek Examples'!$B$1/12)))*NORMSINV(RAND())</f>
        <v>6.9804187590271516E-2</v>
      </c>
      <c r="K4975">
        <f ca="1">J4975*EXP(-'Vasicek Examples'!$B$1/12)+(1-EXP(-'Vasicek Examples'!$B$1/12))*'Vasicek Examples'!$B$2+SQRT('Vasicek Examples'!$B$3^2/2/'Vasicek Examples'!$B$1*(1-EXP(-2*'Vasicek Examples'!$B$1/12)))*NORMSINV(RAND())</f>
        <v>7.3858727825174483E-2</v>
      </c>
      <c r="L4975">
        <f ca="1">K4975*EXP(-'Vasicek Examples'!$B$1/12)+(1-EXP(-'Vasicek Examples'!$B$1/12))*'Vasicek Examples'!$B$2+SQRT('Vasicek Examples'!$B$3^2/2/'Vasicek Examples'!$B$1*(1-EXP(-2*'Vasicek Examples'!$B$1/12)))*NORMSINV(RAND())</f>
        <v>7.2702222675938941E-2</v>
      </c>
      <c r="M4975">
        <f ca="1">L4975*EXP(-'Vasicek Examples'!$B$1/12)+(1-EXP(-'Vasicek Examples'!$B$1/12))*'Vasicek Examples'!$B$2+SQRT('Vasicek Examples'!$B$3^2/2/'Vasicek Examples'!$B$1*(1-EXP(-2*'Vasicek Examples'!$B$1/12)))*NORMSINV(RAND())</f>
        <v>6.3212119048789775E-2</v>
      </c>
      <c r="N4975">
        <f ca="1">M4975*EXP(-'Vasicek Examples'!$B$1/12)+(1-EXP(-'Vasicek Examples'!$B$1/12))*'Vasicek Examples'!$B$2+SQRT('Vasicek Examples'!$B$3^2/2/'Vasicek Examples'!$B$1*(1-EXP(-2*'Vasicek Examples'!$B$1/12)))*NORMSINV(RAND())</f>
        <v>6.0736081408926668E-2</v>
      </c>
      <c r="O4975">
        <f t="shared" ca="1" si="310"/>
        <v>5.7915312348512195E-2</v>
      </c>
      <c r="P4975">
        <f t="shared" ca="1" si="311"/>
        <v>0.94372986631869693</v>
      </c>
      <c r="Q4975">
        <f ca="1">EXP(-'Vasicek Examples'!$D$4*N4975+'Vasicek Examples'!$E$4)</f>
        <v>0.94729870154512863</v>
      </c>
      <c r="R4975">
        <f ca="1">MAX(Q4975-'Vasicek Examples'!$B$8,0)</f>
        <v>0</v>
      </c>
      <c r="S4975">
        <f t="shared" ca="1" si="312"/>
        <v>0</v>
      </c>
    </row>
    <row r="4976" spans="1:19" x14ac:dyDescent="0.2">
      <c r="A4976">
        <f t="shared" si="313"/>
        <v>4972</v>
      </c>
      <c r="B4976">
        <f>'Vasicek Examples'!$B$4</f>
        <v>5.2999999999999999E-2</v>
      </c>
      <c r="C4976">
        <f ca="1">B4976*EXP(-'Vasicek Examples'!$B$1/12)+(1-EXP(-'Vasicek Examples'!$B$1/12))*'Vasicek Examples'!$B$2+SQRT('Vasicek Examples'!$B$3^2/2/'Vasicek Examples'!$B$1*(1-EXP(-2*'Vasicek Examples'!$B$1/12)))*NORMSINV(RAND())</f>
        <v>5.8377940342376727E-2</v>
      </c>
      <c r="D4976">
        <f ca="1">C4976*EXP(-'Vasicek Examples'!$B$1/12)+(1-EXP(-'Vasicek Examples'!$B$1/12))*'Vasicek Examples'!$B$2+SQRT('Vasicek Examples'!$B$3^2/2/'Vasicek Examples'!$B$1*(1-EXP(-2*'Vasicek Examples'!$B$1/12)))*NORMSINV(RAND())</f>
        <v>4.6090665622770102E-2</v>
      </c>
      <c r="E4976">
        <f ca="1">D4976*EXP(-'Vasicek Examples'!$B$1/12)+(1-EXP(-'Vasicek Examples'!$B$1/12))*'Vasicek Examples'!$B$2+SQRT('Vasicek Examples'!$B$3^2/2/'Vasicek Examples'!$B$1*(1-EXP(-2*'Vasicek Examples'!$B$1/12)))*NORMSINV(RAND())</f>
        <v>4.5241163930975312E-2</v>
      </c>
      <c r="F4976">
        <f ca="1">E4976*EXP(-'Vasicek Examples'!$B$1/12)+(1-EXP(-'Vasicek Examples'!$B$1/12))*'Vasicek Examples'!$B$2+SQRT('Vasicek Examples'!$B$3^2/2/'Vasicek Examples'!$B$1*(1-EXP(-2*'Vasicek Examples'!$B$1/12)))*NORMSINV(RAND())</f>
        <v>3.960414083889529E-2</v>
      </c>
      <c r="G4976">
        <f ca="1">F4976*EXP(-'Vasicek Examples'!$B$1/12)+(1-EXP(-'Vasicek Examples'!$B$1/12))*'Vasicek Examples'!$B$2+SQRT('Vasicek Examples'!$B$3^2/2/'Vasicek Examples'!$B$1*(1-EXP(-2*'Vasicek Examples'!$B$1/12)))*NORMSINV(RAND())</f>
        <v>3.9359349355228564E-2</v>
      </c>
      <c r="H4976">
        <f ca="1">G4976*EXP(-'Vasicek Examples'!$B$1/12)+(1-EXP(-'Vasicek Examples'!$B$1/12))*'Vasicek Examples'!$B$2+SQRT('Vasicek Examples'!$B$3^2/2/'Vasicek Examples'!$B$1*(1-EXP(-2*'Vasicek Examples'!$B$1/12)))*NORMSINV(RAND())</f>
        <v>4.4375901286263758E-2</v>
      </c>
      <c r="I4976">
        <f ca="1">H4976*EXP(-'Vasicek Examples'!$B$1/12)+(1-EXP(-'Vasicek Examples'!$B$1/12))*'Vasicek Examples'!$B$2+SQRT('Vasicek Examples'!$B$3^2/2/'Vasicek Examples'!$B$1*(1-EXP(-2*'Vasicek Examples'!$B$1/12)))*NORMSINV(RAND())</f>
        <v>4.1932560412299272E-2</v>
      </c>
      <c r="J4976">
        <f ca="1">I4976*EXP(-'Vasicek Examples'!$B$1/12)+(1-EXP(-'Vasicek Examples'!$B$1/12))*'Vasicek Examples'!$B$2+SQRT('Vasicek Examples'!$B$3^2/2/'Vasicek Examples'!$B$1*(1-EXP(-2*'Vasicek Examples'!$B$1/12)))*NORMSINV(RAND())</f>
        <v>3.485585845271235E-2</v>
      </c>
      <c r="K4976">
        <f ca="1">J4976*EXP(-'Vasicek Examples'!$B$1/12)+(1-EXP(-'Vasicek Examples'!$B$1/12))*'Vasicek Examples'!$B$2+SQRT('Vasicek Examples'!$B$3^2/2/'Vasicek Examples'!$B$1*(1-EXP(-2*'Vasicek Examples'!$B$1/12)))*NORMSINV(RAND())</f>
        <v>3.7657561520847864E-2</v>
      </c>
      <c r="L4976">
        <f ca="1">K4976*EXP(-'Vasicek Examples'!$B$1/12)+(1-EXP(-'Vasicek Examples'!$B$1/12))*'Vasicek Examples'!$B$2+SQRT('Vasicek Examples'!$B$3^2/2/'Vasicek Examples'!$B$1*(1-EXP(-2*'Vasicek Examples'!$B$1/12)))*NORMSINV(RAND())</f>
        <v>4.7195364708235037E-2</v>
      </c>
      <c r="M4976">
        <f ca="1">L4976*EXP(-'Vasicek Examples'!$B$1/12)+(1-EXP(-'Vasicek Examples'!$B$1/12))*'Vasicek Examples'!$B$2+SQRT('Vasicek Examples'!$B$3^2/2/'Vasicek Examples'!$B$1*(1-EXP(-2*'Vasicek Examples'!$B$1/12)))*NORMSINV(RAND())</f>
        <v>4.5060553669421757E-2</v>
      </c>
      <c r="N4976">
        <f ca="1">M4976*EXP(-'Vasicek Examples'!$B$1/12)+(1-EXP(-'Vasicek Examples'!$B$1/12))*'Vasicek Examples'!$B$2+SQRT('Vasicek Examples'!$B$3^2/2/'Vasicek Examples'!$B$1*(1-EXP(-2*'Vasicek Examples'!$B$1/12)))*NORMSINV(RAND())</f>
        <v>4.4921270550441567E-2</v>
      </c>
      <c r="O4976">
        <f t="shared" ca="1" si="310"/>
        <v>3.9418560437004868E-2</v>
      </c>
      <c r="P4976">
        <f t="shared" ca="1" si="311"/>
        <v>0.96134824258342266</v>
      </c>
      <c r="Q4976">
        <f ca="1">EXP(-'Vasicek Examples'!$D$4*N4976+'Vasicek Examples'!$E$4)</f>
        <v>0.95916177171871986</v>
      </c>
      <c r="R4976">
        <f ca="1">MAX(Q4976-'Vasicek Examples'!$B$8,0)</f>
        <v>0</v>
      </c>
      <c r="S4976">
        <f t="shared" ca="1" si="312"/>
        <v>0</v>
      </c>
    </row>
    <row r="4977" spans="1:19" x14ac:dyDescent="0.2">
      <c r="A4977">
        <f t="shared" si="313"/>
        <v>4973</v>
      </c>
      <c r="B4977">
        <f>'Vasicek Examples'!$B$4</f>
        <v>5.2999999999999999E-2</v>
      </c>
      <c r="C4977">
        <f ca="1">B4977*EXP(-'Vasicek Examples'!$B$1/12)+(1-EXP(-'Vasicek Examples'!$B$1/12))*'Vasicek Examples'!$B$2+SQRT('Vasicek Examples'!$B$3^2/2/'Vasicek Examples'!$B$1*(1-EXP(-2*'Vasicek Examples'!$B$1/12)))*NORMSINV(RAND())</f>
        <v>5.2803513323579153E-2</v>
      </c>
      <c r="D4977">
        <f ca="1">C4977*EXP(-'Vasicek Examples'!$B$1/12)+(1-EXP(-'Vasicek Examples'!$B$1/12))*'Vasicek Examples'!$B$2+SQRT('Vasicek Examples'!$B$3^2/2/'Vasicek Examples'!$B$1*(1-EXP(-2*'Vasicek Examples'!$B$1/12)))*NORMSINV(RAND())</f>
        <v>4.8372669253477836E-2</v>
      </c>
      <c r="E4977">
        <f ca="1">D4977*EXP(-'Vasicek Examples'!$B$1/12)+(1-EXP(-'Vasicek Examples'!$B$1/12))*'Vasicek Examples'!$B$2+SQRT('Vasicek Examples'!$B$3^2/2/'Vasicek Examples'!$B$1*(1-EXP(-2*'Vasicek Examples'!$B$1/12)))*NORMSINV(RAND())</f>
        <v>4.3472704465621258E-2</v>
      </c>
      <c r="F4977">
        <f ca="1">E4977*EXP(-'Vasicek Examples'!$B$1/12)+(1-EXP(-'Vasicek Examples'!$B$1/12))*'Vasicek Examples'!$B$2+SQRT('Vasicek Examples'!$B$3^2/2/'Vasicek Examples'!$B$1*(1-EXP(-2*'Vasicek Examples'!$B$1/12)))*NORMSINV(RAND())</f>
        <v>4.6004801734466673E-2</v>
      </c>
      <c r="G4977">
        <f ca="1">F4977*EXP(-'Vasicek Examples'!$B$1/12)+(1-EXP(-'Vasicek Examples'!$B$1/12))*'Vasicek Examples'!$B$2+SQRT('Vasicek Examples'!$B$3^2/2/'Vasicek Examples'!$B$1*(1-EXP(-2*'Vasicek Examples'!$B$1/12)))*NORMSINV(RAND())</f>
        <v>4.7555246904718088E-2</v>
      </c>
      <c r="H4977">
        <f ca="1">G4977*EXP(-'Vasicek Examples'!$B$1/12)+(1-EXP(-'Vasicek Examples'!$B$1/12))*'Vasicek Examples'!$B$2+SQRT('Vasicek Examples'!$B$3^2/2/'Vasicek Examples'!$B$1*(1-EXP(-2*'Vasicek Examples'!$B$1/12)))*NORMSINV(RAND())</f>
        <v>3.9034527937876526E-2</v>
      </c>
      <c r="I4977">
        <f ca="1">H4977*EXP(-'Vasicek Examples'!$B$1/12)+(1-EXP(-'Vasicek Examples'!$B$1/12))*'Vasicek Examples'!$B$2+SQRT('Vasicek Examples'!$B$3^2/2/'Vasicek Examples'!$B$1*(1-EXP(-2*'Vasicek Examples'!$B$1/12)))*NORMSINV(RAND())</f>
        <v>4.2699030990291702E-2</v>
      </c>
      <c r="J4977">
        <f ca="1">I4977*EXP(-'Vasicek Examples'!$B$1/12)+(1-EXP(-'Vasicek Examples'!$B$1/12))*'Vasicek Examples'!$B$2+SQRT('Vasicek Examples'!$B$3^2/2/'Vasicek Examples'!$B$1*(1-EXP(-2*'Vasicek Examples'!$B$1/12)))*NORMSINV(RAND())</f>
        <v>3.9549857318517727E-2</v>
      </c>
      <c r="K4977">
        <f ca="1">J4977*EXP(-'Vasicek Examples'!$B$1/12)+(1-EXP(-'Vasicek Examples'!$B$1/12))*'Vasicek Examples'!$B$2+SQRT('Vasicek Examples'!$B$3^2/2/'Vasicek Examples'!$B$1*(1-EXP(-2*'Vasicek Examples'!$B$1/12)))*NORMSINV(RAND())</f>
        <v>3.7116987025888615E-2</v>
      </c>
      <c r="L4977">
        <f ca="1">K4977*EXP(-'Vasicek Examples'!$B$1/12)+(1-EXP(-'Vasicek Examples'!$B$1/12))*'Vasicek Examples'!$B$2+SQRT('Vasicek Examples'!$B$3^2/2/'Vasicek Examples'!$B$1*(1-EXP(-2*'Vasicek Examples'!$B$1/12)))*NORMSINV(RAND())</f>
        <v>4.3438261898291669E-2</v>
      </c>
      <c r="M4977">
        <f ca="1">L4977*EXP(-'Vasicek Examples'!$B$1/12)+(1-EXP(-'Vasicek Examples'!$B$1/12))*'Vasicek Examples'!$B$2+SQRT('Vasicek Examples'!$B$3^2/2/'Vasicek Examples'!$B$1*(1-EXP(-2*'Vasicek Examples'!$B$1/12)))*NORMSINV(RAND())</f>
        <v>4.5892764653406658E-2</v>
      </c>
      <c r="N4977">
        <f ca="1">M4977*EXP(-'Vasicek Examples'!$B$1/12)+(1-EXP(-'Vasicek Examples'!$B$1/12))*'Vasicek Examples'!$B$2+SQRT('Vasicek Examples'!$B$3^2/2/'Vasicek Examples'!$B$1*(1-EXP(-2*'Vasicek Examples'!$B$1/12)))*NORMSINV(RAND())</f>
        <v>3.6044535179328742E-2</v>
      </c>
      <c r="O4977">
        <f t="shared" ca="1" si="310"/>
        <v>3.9796739702834226E-2</v>
      </c>
      <c r="P4977">
        <f t="shared" ca="1" si="311"/>
        <v>0.96098474934797085</v>
      </c>
      <c r="Q4977">
        <f ca="1">EXP(-'Vasicek Examples'!$D$4*N4977+'Vasicek Examples'!$E$4)</f>
        <v>0.96588540132030887</v>
      </c>
      <c r="R4977">
        <f ca="1">MAX(Q4977-'Vasicek Examples'!$B$8,0)</f>
        <v>5.1894196161956785E-3</v>
      </c>
      <c r="S4977">
        <f t="shared" ca="1" si="312"/>
        <v>4.9869531091312471E-3</v>
      </c>
    </row>
    <row r="4978" spans="1:19" x14ac:dyDescent="0.2">
      <c r="A4978">
        <f t="shared" si="313"/>
        <v>4974</v>
      </c>
      <c r="B4978">
        <f>'Vasicek Examples'!$B$4</f>
        <v>5.2999999999999999E-2</v>
      </c>
      <c r="C4978">
        <f ca="1">B4978*EXP(-'Vasicek Examples'!$B$1/12)+(1-EXP(-'Vasicek Examples'!$B$1/12))*'Vasicek Examples'!$B$2+SQRT('Vasicek Examples'!$B$3^2/2/'Vasicek Examples'!$B$1*(1-EXP(-2*'Vasicek Examples'!$B$1/12)))*NORMSINV(RAND())</f>
        <v>6.242206012224881E-2</v>
      </c>
      <c r="D4978">
        <f ca="1">C4978*EXP(-'Vasicek Examples'!$B$1/12)+(1-EXP(-'Vasicek Examples'!$B$1/12))*'Vasicek Examples'!$B$2+SQRT('Vasicek Examples'!$B$3^2/2/'Vasicek Examples'!$B$1*(1-EXP(-2*'Vasicek Examples'!$B$1/12)))*NORMSINV(RAND())</f>
        <v>6.1942314309023139E-2</v>
      </c>
      <c r="E4978">
        <f ca="1">D4978*EXP(-'Vasicek Examples'!$B$1/12)+(1-EXP(-'Vasicek Examples'!$B$1/12))*'Vasicek Examples'!$B$2+SQRT('Vasicek Examples'!$B$3^2/2/'Vasicek Examples'!$B$1*(1-EXP(-2*'Vasicek Examples'!$B$1/12)))*NORMSINV(RAND())</f>
        <v>6.3874040178452246E-2</v>
      </c>
      <c r="F4978">
        <f ca="1">E4978*EXP(-'Vasicek Examples'!$B$1/12)+(1-EXP(-'Vasicek Examples'!$B$1/12))*'Vasicek Examples'!$B$2+SQRT('Vasicek Examples'!$B$3^2/2/'Vasicek Examples'!$B$1*(1-EXP(-2*'Vasicek Examples'!$B$1/12)))*NORMSINV(RAND())</f>
        <v>6.354755630638026E-2</v>
      </c>
      <c r="G4978">
        <f ca="1">F4978*EXP(-'Vasicek Examples'!$B$1/12)+(1-EXP(-'Vasicek Examples'!$B$1/12))*'Vasicek Examples'!$B$2+SQRT('Vasicek Examples'!$B$3^2/2/'Vasicek Examples'!$B$1*(1-EXP(-2*'Vasicek Examples'!$B$1/12)))*NORMSINV(RAND())</f>
        <v>5.9168569011834607E-2</v>
      </c>
      <c r="H4978">
        <f ca="1">G4978*EXP(-'Vasicek Examples'!$B$1/12)+(1-EXP(-'Vasicek Examples'!$B$1/12))*'Vasicek Examples'!$B$2+SQRT('Vasicek Examples'!$B$3^2/2/'Vasicek Examples'!$B$1*(1-EXP(-2*'Vasicek Examples'!$B$1/12)))*NORMSINV(RAND())</f>
        <v>6.4187513836536647E-2</v>
      </c>
      <c r="I4978">
        <f ca="1">H4978*EXP(-'Vasicek Examples'!$B$1/12)+(1-EXP(-'Vasicek Examples'!$B$1/12))*'Vasicek Examples'!$B$2+SQRT('Vasicek Examples'!$B$3^2/2/'Vasicek Examples'!$B$1*(1-EXP(-2*'Vasicek Examples'!$B$1/12)))*NORMSINV(RAND())</f>
        <v>6.2566531297142319E-2</v>
      </c>
      <c r="J4978">
        <f ca="1">I4978*EXP(-'Vasicek Examples'!$B$1/12)+(1-EXP(-'Vasicek Examples'!$B$1/12))*'Vasicek Examples'!$B$2+SQRT('Vasicek Examples'!$B$3^2/2/'Vasicek Examples'!$B$1*(1-EXP(-2*'Vasicek Examples'!$B$1/12)))*NORMSINV(RAND())</f>
        <v>7.0724106584628493E-2</v>
      </c>
      <c r="K4978">
        <f ca="1">J4978*EXP(-'Vasicek Examples'!$B$1/12)+(1-EXP(-'Vasicek Examples'!$B$1/12))*'Vasicek Examples'!$B$2+SQRT('Vasicek Examples'!$B$3^2/2/'Vasicek Examples'!$B$1*(1-EXP(-2*'Vasicek Examples'!$B$1/12)))*NORMSINV(RAND())</f>
        <v>6.1812239325816587E-2</v>
      </c>
      <c r="L4978">
        <f ca="1">K4978*EXP(-'Vasicek Examples'!$B$1/12)+(1-EXP(-'Vasicek Examples'!$B$1/12))*'Vasicek Examples'!$B$2+SQRT('Vasicek Examples'!$B$3^2/2/'Vasicek Examples'!$B$1*(1-EXP(-2*'Vasicek Examples'!$B$1/12)))*NORMSINV(RAND())</f>
        <v>6.1478795411272907E-2</v>
      </c>
      <c r="M4978">
        <f ca="1">L4978*EXP(-'Vasicek Examples'!$B$1/12)+(1-EXP(-'Vasicek Examples'!$B$1/12))*'Vasicek Examples'!$B$2+SQRT('Vasicek Examples'!$B$3^2/2/'Vasicek Examples'!$B$1*(1-EXP(-2*'Vasicek Examples'!$B$1/12)))*NORMSINV(RAND())</f>
        <v>6.7575454850477307E-2</v>
      </c>
      <c r="N4978">
        <f ca="1">M4978*EXP(-'Vasicek Examples'!$B$1/12)+(1-EXP(-'Vasicek Examples'!$B$1/12))*'Vasicek Examples'!$B$2+SQRT('Vasicek Examples'!$B$3^2/2/'Vasicek Examples'!$B$1*(1-EXP(-2*'Vasicek Examples'!$B$1/12)))*NORMSINV(RAND())</f>
        <v>6.8053524792492576E-2</v>
      </c>
      <c r="O4978">
        <f t="shared" ca="1" si="310"/>
        <v>5.8509576130744596E-2</v>
      </c>
      <c r="P4978">
        <f t="shared" ca="1" si="311"/>
        <v>0.94316920844476682</v>
      </c>
      <c r="Q4978">
        <f ca="1">EXP(-'Vasicek Examples'!$D$4*N4978+'Vasicek Examples'!$E$4)</f>
        <v>0.9418594719699539</v>
      </c>
      <c r="R4978">
        <f ca="1">MAX(Q4978-'Vasicek Examples'!$B$8,0)</f>
        <v>0</v>
      </c>
      <c r="S4978">
        <f t="shared" ca="1" si="312"/>
        <v>0</v>
      </c>
    </row>
    <row r="4979" spans="1:19" x14ac:dyDescent="0.2">
      <c r="A4979">
        <f t="shared" si="313"/>
        <v>4975</v>
      </c>
      <c r="B4979">
        <f>'Vasicek Examples'!$B$4</f>
        <v>5.2999999999999999E-2</v>
      </c>
      <c r="C4979">
        <f ca="1">B4979*EXP(-'Vasicek Examples'!$B$1/12)+(1-EXP(-'Vasicek Examples'!$B$1/12))*'Vasicek Examples'!$B$2+SQRT('Vasicek Examples'!$B$3^2/2/'Vasicek Examples'!$B$1*(1-EXP(-2*'Vasicek Examples'!$B$1/12)))*NORMSINV(RAND())</f>
        <v>5.0169120012331356E-2</v>
      </c>
      <c r="D4979">
        <f ca="1">C4979*EXP(-'Vasicek Examples'!$B$1/12)+(1-EXP(-'Vasicek Examples'!$B$1/12))*'Vasicek Examples'!$B$2+SQRT('Vasicek Examples'!$B$3^2/2/'Vasicek Examples'!$B$1*(1-EXP(-2*'Vasicek Examples'!$B$1/12)))*NORMSINV(RAND())</f>
        <v>5.0260951779805732E-2</v>
      </c>
      <c r="E4979">
        <f ca="1">D4979*EXP(-'Vasicek Examples'!$B$1/12)+(1-EXP(-'Vasicek Examples'!$B$1/12))*'Vasicek Examples'!$B$2+SQRT('Vasicek Examples'!$B$3^2/2/'Vasicek Examples'!$B$1*(1-EXP(-2*'Vasicek Examples'!$B$1/12)))*NORMSINV(RAND())</f>
        <v>5.0578659307633576E-2</v>
      </c>
      <c r="F4979">
        <f ca="1">E4979*EXP(-'Vasicek Examples'!$B$1/12)+(1-EXP(-'Vasicek Examples'!$B$1/12))*'Vasicek Examples'!$B$2+SQRT('Vasicek Examples'!$B$3^2/2/'Vasicek Examples'!$B$1*(1-EXP(-2*'Vasicek Examples'!$B$1/12)))*NORMSINV(RAND())</f>
        <v>4.7961162181704139E-2</v>
      </c>
      <c r="G4979">
        <f ca="1">F4979*EXP(-'Vasicek Examples'!$B$1/12)+(1-EXP(-'Vasicek Examples'!$B$1/12))*'Vasicek Examples'!$B$2+SQRT('Vasicek Examples'!$B$3^2/2/'Vasicek Examples'!$B$1*(1-EXP(-2*'Vasicek Examples'!$B$1/12)))*NORMSINV(RAND())</f>
        <v>5.3619474634238579E-2</v>
      </c>
      <c r="H4979">
        <f ca="1">G4979*EXP(-'Vasicek Examples'!$B$1/12)+(1-EXP(-'Vasicek Examples'!$B$1/12))*'Vasicek Examples'!$B$2+SQRT('Vasicek Examples'!$B$3^2/2/'Vasicek Examples'!$B$1*(1-EXP(-2*'Vasicek Examples'!$B$1/12)))*NORMSINV(RAND())</f>
        <v>5.3856497263643568E-2</v>
      </c>
      <c r="I4979">
        <f ca="1">H4979*EXP(-'Vasicek Examples'!$B$1/12)+(1-EXP(-'Vasicek Examples'!$B$1/12))*'Vasicek Examples'!$B$2+SQRT('Vasicek Examples'!$B$3^2/2/'Vasicek Examples'!$B$1*(1-EXP(-2*'Vasicek Examples'!$B$1/12)))*NORMSINV(RAND())</f>
        <v>5.2925887930189756E-2</v>
      </c>
      <c r="J4979">
        <f ca="1">I4979*EXP(-'Vasicek Examples'!$B$1/12)+(1-EXP(-'Vasicek Examples'!$B$1/12))*'Vasicek Examples'!$B$2+SQRT('Vasicek Examples'!$B$3^2/2/'Vasicek Examples'!$B$1*(1-EXP(-2*'Vasicek Examples'!$B$1/12)))*NORMSINV(RAND())</f>
        <v>4.9883695363493623E-2</v>
      </c>
      <c r="K4979">
        <f ca="1">J4979*EXP(-'Vasicek Examples'!$B$1/12)+(1-EXP(-'Vasicek Examples'!$B$1/12))*'Vasicek Examples'!$B$2+SQRT('Vasicek Examples'!$B$3^2/2/'Vasicek Examples'!$B$1*(1-EXP(-2*'Vasicek Examples'!$B$1/12)))*NORMSINV(RAND())</f>
        <v>5.4764587905418792E-2</v>
      </c>
      <c r="L4979">
        <f ca="1">K4979*EXP(-'Vasicek Examples'!$B$1/12)+(1-EXP(-'Vasicek Examples'!$B$1/12))*'Vasicek Examples'!$B$2+SQRT('Vasicek Examples'!$B$3^2/2/'Vasicek Examples'!$B$1*(1-EXP(-2*'Vasicek Examples'!$B$1/12)))*NORMSINV(RAND())</f>
        <v>5.0904297838968708E-2</v>
      </c>
      <c r="M4979">
        <f ca="1">L4979*EXP(-'Vasicek Examples'!$B$1/12)+(1-EXP(-'Vasicek Examples'!$B$1/12))*'Vasicek Examples'!$B$2+SQRT('Vasicek Examples'!$B$3^2/2/'Vasicek Examples'!$B$1*(1-EXP(-2*'Vasicek Examples'!$B$1/12)))*NORMSINV(RAND())</f>
        <v>4.3465411620263517E-2</v>
      </c>
      <c r="N4979">
        <f ca="1">M4979*EXP(-'Vasicek Examples'!$B$1/12)+(1-EXP(-'Vasicek Examples'!$B$1/12))*'Vasicek Examples'!$B$2+SQRT('Vasicek Examples'!$B$3^2/2/'Vasicek Examples'!$B$1*(1-EXP(-2*'Vasicek Examples'!$B$1/12)))*NORMSINV(RAND())</f>
        <v>3.8721098463030686E-2</v>
      </c>
      <c r="O4979">
        <f t="shared" ca="1" si="310"/>
        <v>4.6055477921920086E-2</v>
      </c>
      <c r="P4979">
        <f t="shared" ca="1" si="311"/>
        <v>0.95498897991699261</v>
      </c>
      <c r="Q4979">
        <f ca="1">EXP(-'Vasicek Examples'!$D$4*N4979+'Vasicek Examples'!$E$4)</f>
        <v>0.96385310647333478</v>
      </c>
      <c r="R4979">
        <f ca="1">MAX(Q4979-'Vasicek Examples'!$B$8,0)</f>
        <v>3.1571247692215865E-3</v>
      </c>
      <c r="S4979">
        <f t="shared" ca="1" si="312"/>
        <v>3.0150193628295935E-3</v>
      </c>
    </row>
    <row r="4980" spans="1:19" x14ac:dyDescent="0.2">
      <c r="A4980">
        <f t="shared" si="313"/>
        <v>4976</v>
      </c>
      <c r="B4980">
        <f>'Vasicek Examples'!$B$4</f>
        <v>5.2999999999999999E-2</v>
      </c>
      <c r="C4980">
        <f ca="1">B4980*EXP(-'Vasicek Examples'!$B$1/12)+(1-EXP(-'Vasicek Examples'!$B$1/12))*'Vasicek Examples'!$B$2+SQRT('Vasicek Examples'!$B$3^2/2/'Vasicek Examples'!$B$1*(1-EXP(-2*'Vasicek Examples'!$B$1/12)))*NORMSINV(RAND())</f>
        <v>5.4247782152758092E-2</v>
      </c>
      <c r="D4980">
        <f ca="1">C4980*EXP(-'Vasicek Examples'!$B$1/12)+(1-EXP(-'Vasicek Examples'!$B$1/12))*'Vasicek Examples'!$B$2+SQRT('Vasicek Examples'!$B$3^2/2/'Vasicek Examples'!$B$1*(1-EXP(-2*'Vasicek Examples'!$B$1/12)))*NORMSINV(RAND())</f>
        <v>5.7590344541445099E-2</v>
      </c>
      <c r="E4980">
        <f ca="1">D4980*EXP(-'Vasicek Examples'!$B$1/12)+(1-EXP(-'Vasicek Examples'!$B$1/12))*'Vasicek Examples'!$B$2+SQRT('Vasicek Examples'!$B$3^2/2/'Vasicek Examples'!$B$1*(1-EXP(-2*'Vasicek Examples'!$B$1/12)))*NORMSINV(RAND())</f>
        <v>5.4480173089931749E-2</v>
      </c>
      <c r="F4980">
        <f ca="1">E4980*EXP(-'Vasicek Examples'!$B$1/12)+(1-EXP(-'Vasicek Examples'!$B$1/12))*'Vasicek Examples'!$B$2+SQRT('Vasicek Examples'!$B$3^2/2/'Vasicek Examples'!$B$1*(1-EXP(-2*'Vasicek Examples'!$B$1/12)))*NORMSINV(RAND())</f>
        <v>5.4584533391334296E-2</v>
      </c>
      <c r="G4980">
        <f ca="1">F4980*EXP(-'Vasicek Examples'!$B$1/12)+(1-EXP(-'Vasicek Examples'!$B$1/12))*'Vasicek Examples'!$B$2+SQRT('Vasicek Examples'!$B$3^2/2/'Vasicek Examples'!$B$1*(1-EXP(-2*'Vasicek Examples'!$B$1/12)))*NORMSINV(RAND())</f>
        <v>5.4879945342870294E-2</v>
      </c>
      <c r="H4980">
        <f ca="1">G4980*EXP(-'Vasicek Examples'!$B$1/12)+(1-EXP(-'Vasicek Examples'!$B$1/12))*'Vasicek Examples'!$B$2+SQRT('Vasicek Examples'!$B$3^2/2/'Vasicek Examples'!$B$1*(1-EXP(-2*'Vasicek Examples'!$B$1/12)))*NORMSINV(RAND())</f>
        <v>5.0231140900121055E-2</v>
      </c>
      <c r="I4980">
        <f ca="1">H4980*EXP(-'Vasicek Examples'!$B$1/12)+(1-EXP(-'Vasicek Examples'!$B$1/12))*'Vasicek Examples'!$B$2+SQRT('Vasicek Examples'!$B$3^2/2/'Vasicek Examples'!$B$1*(1-EXP(-2*'Vasicek Examples'!$B$1/12)))*NORMSINV(RAND())</f>
        <v>4.3638901880053739E-2</v>
      </c>
      <c r="J4980">
        <f ca="1">I4980*EXP(-'Vasicek Examples'!$B$1/12)+(1-EXP(-'Vasicek Examples'!$B$1/12))*'Vasicek Examples'!$B$2+SQRT('Vasicek Examples'!$B$3^2/2/'Vasicek Examples'!$B$1*(1-EXP(-2*'Vasicek Examples'!$B$1/12)))*NORMSINV(RAND())</f>
        <v>3.4786106998494104E-2</v>
      </c>
      <c r="K4980">
        <f ca="1">J4980*EXP(-'Vasicek Examples'!$B$1/12)+(1-EXP(-'Vasicek Examples'!$B$1/12))*'Vasicek Examples'!$B$2+SQRT('Vasicek Examples'!$B$3^2/2/'Vasicek Examples'!$B$1*(1-EXP(-2*'Vasicek Examples'!$B$1/12)))*NORMSINV(RAND())</f>
        <v>4.1356304474467205E-2</v>
      </c>
      <c r="L4980">
        <f ca="1">K4980*EXP(-'Vasicek Examples'!$B$1/12)+(1-EXP(-'Vasicek Examples'!$B$1/12))*'Vasicek Examples'!$B$2+SQRT('Vasicek Examples'!$B$3^2/2/'Vasicek Examples'!$B$1*(1-EXP(-2*'Vasicek Examples'!$B$1/12)))*NORMSINV(RAND())</f>
        <v>3.9357624516492315E-2</v>
      </c>
      <c r="M4980">
        <f ca="1">L4980*EXP(-'Vasicek Examples'!$B$1/12)+(1-EXP(-'Vasicek Examples'!$B$1/12))*'Vasicek Examples'!$B$2+SQRT('Vasicek Examples'!$B$3^2/2/'Vasicek Examples'!$B$1*(1-EXP(-2*'Vasicek Examples'!$B$1/12)))*NORMSINV(RAND())</f>
        <v>3.8835813571344253E-2</v>
      </c>
      <c r="N4980">
        <f ca="1">M4980*EXP(-'Vasicek Examples'!$B$1/12)+(1-EXP(-'Vasicek Examples'!$B$1/12))*'Vasicek Examples'!$B$2+SQRT('Vasicek Examples'!$B$3^2/2/'Vasicek Examples'!$B$1*(1-EXP(-2*'Vasicek Examples'!$B$1/12)))*NORMSINV(RAND())</f>
        <v>3.6943156071867551E-2</v>
      </c>
      <c r="O4980">
        <f t="shared" ca="1" si="310"/>
        <v>4.2944696484905585E-2</v>
      </c>
      <c r="P4980">
        <f t="shared" ca="1" si="311"/>
        <v>0.95796436739895319</v>
      </c>
      <c r="Q4980">
        <f ca="1">EXP(-'Vasicek Examples'!$D$4*N4980+'Vasicek Examples'!$E$4)</f>
        <v>0.9652026076951572</v>
      </c>
      <c r="R4980">
        <f ca="1">MAX(Q4980-'Vasicek Examples'!$B$8,0)</f>
        <v>4.506625991044011E-3</v>
      </c>
      <c r="S4980">
        <f t="shared" ca="1" si="312"/>
        <v>4.3171871166141568E-3</v>
      </c>
    </row>
    <row r="4981" spans="1:19" x14ac:dyDescent="0.2">
      <c r="A4981">
        <f t="shared" si="313"/>
        <v>4977</v>
      </c>
      <c r="B4981">
        <f>'Vasicek Examples'!$B$4</f>
        <v>5.2999999999999999E-2</v>
      </c>
      <c r="C4981">
        <f ca="1">B4981*EXP(-'Vasicek Examples'!$B$1/12)+(1-EXP(-'Vasicek Examples'!$B$1/12))*'Vasicek Examples'!$B$2+SQRT('Vasicek Examples'!$B$3^2/2/'Vasicek Examples'!$B$1*(1-EXP(-2*'Vasicek Examples'!$B$1/12)))*NORMSINV(RAND())</f>
        <v>4.7549139979938197E-2</v>
      </c>
      <c r="D4981">
        <f ca="1">C4981*EXP(-'Vasicek Examples'!$B$1/12)+(1-EXP(-'Vasicek Examples'!$B$1/12))*'Vasicek Examples'!$B$2+SQRT('Vasicek Examples'!$B$3^2/2/'Vasicek Examples'!$B$1*(1-EXP(-2*'Vasicek Examples'!$B$1/12)))*NORMSINV(RAND())</f>
        <v>5.0881018213832473E-2</v>
      </c>
      <c r="E4981">
        <f ca="1">D4981*EXP(-'Vasicek Examples'!$B$1/12)+(1-EXP(-'Vasicek Examples'!$B$1/12))*'Vasicek Examples'!$B$2+SQRT('Vasicek Examples'!$B$3^2/2/'Vasicek Examples'!$B$1*(1-EXP(-2*'Vasicek Examples'!$B$1/12)))*NORMSINV(RAND())</f>
        <v>4.2117189824064698E-2</v>
      </c>
      <c r="F4981">
        <f ca="1">E4981*EXP(-'Vasicek Examples'!$B$1/12)+(1-EXP(-'Vasicek Examples'!$B$1/12))*'Vasicek Examples'!$B$2+SQRT('Vasicek Examples'!$B$3^2/2/'Vasicek Examples'!$B$1*(1-EXP(-2*'Vasicek Examples'!$B$1/12)))*NORMSINV(RAND())</f>
        <v>4.4824197597450023E-2</v>
      </c>
      <c r="G4981">
        <f ca="1">F4981*EXP(-'Vasicek Examples'!$B$1/12)+(1-EXP(-'Vasicek Examples'!$B$1/12))*'Vasicek Examples'!$B$2+SQRT('Vasicek Examples'!$B$3^2/2/'Vasicek Examples'!$B$1*(1-EXP(-2*'Vasicek Examples'!$B$1/12)))*NORMSINV(RAND())</f>
        <v>4.7345833233367676E-2</v>
      </c>
      <c r="H4981">
        <f ca="1">G4981*EXP(-'Vasicek Examples'!$B$1/12)+(1-EXP(-'Vasicek Examples'!$B$1/12))*'Vasicek Examples'!$B$2+SQRT('Vasicek Examples'!$B$3^2/2/'Vasicek Examples'!$B$1*(1-EXP(-2*'Vasicek Examples'!$B$1/12)))*NORMSINV(RAND())</f>
        <v>4.3213175542786655E-2</v>
      </c>
      <c r="I4981">
        <f ca="1">H4981*EXP(-'Vasicek Examples'!$B$1/12)+(1-EXP(-'Vasicek Examples'!$B$1/12))*'Vasicek Examples'!$B$2+SQRT('Vasicek Examples'!$B$3^2/2/'Vasicek Examples'!$B$1*(1-EXP(-2*'Vasicek Examples'!$B$1/12)))*NORMSINV(RAND())</f>
        <v>3.9273573420081885E-2</v>
      </c>
      <c r="J4981">
        <f ca="1">I4981*EXP(-'Vasicek Examples'!$B$1/12)+(1-EXP(-'Vasicek Examples'!$B$1/12))*'Vasicek Examples'!$B$2+SQRT('Vasicek Examples'!$B$3^2/2/'Vasicek Examples'!$B$1*(1-EXP(-2*'Vasicek Examples'!$B$1/12)))*NORMSINV(RAND())</f>
        <v>3.3567774820338174E-2</v>
      </c>
      <c r="K4981">
        <f ca="1">J4981*EXP(-'Vasicek Examples'!$B$1/12)+(1-EXP(-'Vasicek Examples'!$B$1/12))*'Vasicek Examples'!$B$2+SQRT('Vasicek Examples'!$B$3^2/2/'Vasicek Examples'!$B$1*(1-EXP(-2*'Vasicek Examples'!$B$1/12)))*NORMSINV(RAND())</f>
        <v>3.4588678050966021E-2</v>
      </c>
      <c r="L4981">
        <f ca="1">K4981*EXP(-'Vasicek Examples'!$B$1/12)+(1-EXP(-'Vasicek Examples'!$B$1/12))*'Vasicek Examples'!$B$2+SQRT('Vasicek Examples'!$B$3^2/2/'Vasicek Examples'!$B$1*(1-EXP(-2*'Vasicek Examples'!$B$1/12)))*NORMSINV(RAND())</f>
        <v>3.3424587992528176E-2</v>
      </c>
      <c r="M4981">
        <f ca="1">L4981*EXP(-'Vasicek Examples'!$B$1/12)+(1-EXP(-'Vasicek Examples'!$B$1/12))*'Vasicek Examples'!$B$2+SQRT('Vasicek Examples'!$B$3^2/2/'Vasicek Examples'!$B$1*(1-EXP(-2*'Vasicek Examples'!$B$1/12)))*NORMSINV(RAND())</f>
        <v>3.0035643842674469E-2</v>
      </c>
      <c r="N4981">
        <f ca="1">M4981*EXP(-'Vasicek Examples'!$B$1/12)+(1-EXP(-'Vasicek Examples'!$B$1/12))*'Vasicek Examples'!$B$2+SQRT('Vasicek Examples'!$B$3^2/2/'Vasicek Examples'!$B$1*(1-EXP(-2*'Vasicek Examples'!$B$1/12)))*NORMSINV(RAND())</f>
        <v>2.5847723616905832E-2</v>
      </c>
      <c r="O4981">
        <f t="shared" ca="1" si="310"/>
        <v>3.6330842028042688E-2</v>
      </c>
      <c r="P4981">
        <f t="shared" ca="1" si="311"/>
        <v>0.96432120271932364</v>
      </c>
      <c r="Q4981">
        <f ca="1">EXP(-'Vasicek Examples'!$D$4*N4981+'Vasicek Examples'!$E$4)</f>
        <v>0.97366710162210779</v>
      </c>
      <c r="R4981">
        <f ca="1">MAX(Q4981-'Vasicek Examples'!$B$8,0)</f>
        <v>1.29711199179946E-2</v>
      </c>
      <c r="S4981">
        <f t="shared" ca="1" si="312"/>
        <v>1.2508325959937127E-2</v>
      </c>
    </row>
    <row r="4982" spans="1:19" x14ac:dyDescent="0.2">
      <c r="A4982">
        <f t="shared" si="313"/>
        <v>4978</v>
      </c>
      <c r="B4982">
        <f>'Vasicek Examples'!$B$4</f>
        <v>5.2999999999999999E-2</v>
      </c>
      <c r="C4982">
        <f ca="1">B4982*EXP(-'Vasicek Examples'!$B$1/12)+(1-EXP(-'Vasicek Examples'!$B$1/12))*'Vasicek Examples'!$B$2+SQRT('Vasicek Examples'!$B$3^2/2/'Vasicek Examples'!$B$1*(1-EXP(-2*'Vasicek Examples'!$B$1/12)))*NORMSINV(RAND())</f>
        <v>4.7701280954218404E-2</v>
      </c>
      <c r="D4982">
        <f ca="1">C4982*EXP(-'Vasicek Examples'!$B$1/12)+(1-EXP(-'Vasicek Examples'!$B$1/12))*'Vasicek Examples'!$B$2+SQRT('Vasicek Examples'!$B$3^2/2/'Vasicek Examples'!$B$1*(1-EXP(-2*'Vasicek Examples'!$B$1/12)))*NORMSINV(RAND())</f>
        <v>4.9432692557820963E-2</v>
      </c>
      <c r="E4982">
        <f ca="1">D4982*EXP(-'Vasicek Examples'!$B$1/12)+(1-EXP(-'Vasicek Examples'!$B$1/12))*'Vasicek Examples'!$B$2+SQRT('Vasicek Examples'!$B$3^2/2/'Vasicek Examples'!$B$1*(1-EXP(-2*'Vasicek Examples'!$B$1/12)))*NORMSINV(RAND())</f>
        <v>6.0355430279261213E-2</v>
      </c>
      <c r="F4982">
        <f ca="1">E4982*EXP(-'Vasicek Examples'!$B$1/12)+(1-EXP(-'Vasicek Examples'!$B$1/12))*'Vasicek Examples'!$B$2+SQRT('Vasicek Examples'!$B$3^2/2/'Vasicek Examples'!$B$1*(1-EXP(-2*'Vasicek Examples'!$B$1/12)))*NORMSINV(RAND())</f>
        <v>6.3243414204632378E-2</v>
      </c>
      <c r="G4982">
        <f ca="1">F4982*EXP(-'Vasicek Examples'!$B$1/12)+(1-EXP(-'Vasicek Examples'!$B$1/12))*'Vasicek Examples'!$B$2+SQRT('Vasicek Examples'!$B$3^2/2/'Vasicek Examples'!$B$1*(1-EXP(-2*'Vasicek Examples'!$B$1/12)))*NORMSINV(RAND())</f>
        <v>5.1119198519652728E-2</v>
      </c>
      <c r="H4982">
        <f ca="1">G4982*EXP(-'Vasicek Examples'!$B$1/12)+(1-EXP(-'Vasicek Examples'!$B$1/12))*'Vasicek Examples'!$B$2+SQRT('Vasicek Examples'!$B$3^2/2/'Vasicek Examples'!$B$1*(1-EXP(-2*'Vasicek Examples'!$B$1/12)))*NORMSINV(RAND())</f>
        <v>5.0926913754369883E-2</v>
      </c>
      <c r="I4982">
        <f ca="1">H4982*EXP(-'Vasicek Examples'!$B$1/12)+(1-EXP(-'Vasicek Examples'!$B$1/12))*'Vasicek Examples'!$B$2+SQRT('Vasicek Examples'!$B$3^2/2/'Vasicek Examples'!$B$1*(1-EXP(-2*'Vasicek Examples'!$B$1/12)))*NORMSINV(RAND())</f>
        <v>5.2359897729150506E-2</v>
      </c>
      <c r="J4982">
        <f ca="1">I4982*EXP(-'Vasicek Examples'!$B$1/12)+(1-EXP(-'Vasicek Examples'!$B$1/12))*'Vasicek Examples'!$B$2+SQRT('Vasicek Examples'!$B$3^2/2/'Vasicek Examples'!$B$1*(1-EXP(-2*'Vasicek Examples'!$B$1/12)))*NORMSINV(RAND())</f>
        <v>4.644985128850268E-2</v>
      </c>
      <c r="K4982">
        <f ca="1">J4982*EXP(-'Vasicek Examples'!$B$1/12)+(1-EXP(-'Vasicek Examples'!$B$1/12))*'Vasicek Examples'!$B$2+SQRT('Vasicek Examples'!$B$3^2/2/'Vasicek Examples'!$B$1*(1-EXP(-2*'Vasicek Examples'!$B$1/12)))*NORMSINV(RAND())</f>
        <v>4.1139423562774155E-2</v>
      </c>
      <c r="L4982">
        <f ca="1">K4982*EXP(-'Vasicek Examples'!$B$1/12)+(1-EXP(-'Vasicek Examples'!$B$1/12))*'Vasicek Examples'!$B$2+SQRT('Vasicek Examples'!$B$3^2/2/'Vasicek Examples'!$B$1*(1-EXP(-2*'Vasicek Examples'!$B$1/12)))*NORMSINV(RAND())</f>
        <v>4.3394534715542554E-2</v>
      </c>
      <c r="M4982">
        <f ca="1">L4982*EXP(-'Vasicek Examples'!$B$1/12)+(1-EXP(-'Vasicek Examples'!$B$1/12))*'Vasicek Examples'!$B$2+SQRT('Vasicek Examples'!$B$3^2/2/'Vasicek Examples'!$B$1*(1-EXP(-2*'Vasicek Examples'!$B$1/12)))*NORMSINV(RAND())</f>
        <v>4.1648159836816183E-2</v>
      </c>
      <c r="N4982">
        <f ca="1">M4982*EXP(-'Vasicek Examples'!$B$1/12)+(1-EXP(-'Vasicek Examples'!$B$1/12))*'Vasicek Examples'!$B$2+SQRT('Vasicek Examples'!$B$3^2/2/'Vasicek Examples'!$B$1*(1-EXP(-2*'Vasicek Examples'!$B$1/12)))*NORMSINV(RAND())</f>
        <v>5.7776727975507078E-2</v>
      </c>
      <c r="O4982">
        <f t="shared" ca="1" si="310"/>
        <v>4.6067376742782162E-2</v>
      </c>
      <c r="P4982">
        <f t="shared" ca="1" si="311"/>
        <v>0.95497761674179971</v>
      </c>
      <c r="Q4982">
        <f ca="1">EXP(-'Vasicek Examples'!$D$4*N4982+'Vasicek Examples'!$E$4)</f>
        <v>0.94950736969078864</v>
      </c>
      <c r="R4982">
        <f ca="1">MAX(Q4982-'Vasicek Examples'!$B$8,0)</f>
        <v>0</v>
      </c>
      <c r="S4982">
        <f t="shared" ca="1" si="312"/>
        <v>0</v>
      </c>
    </row>
    <row r="4983" spans="1:19" x14ac:dyDescent="0.2">
      <c r="A4983">
        <f t="shared" si="313"/>
        <v>4979</v>
      </c>
      <c r="B4983">
        <f>'Vasicek Examples'!$B$4</f>
        <v>5.2999999999999999E-2</v>
      </c>
      <c r="C4983">
        <f ca="1">B4983*EXP(-'Vasicek Examples'!$B$1/12)+(1-EXP(-'Vasicek Examples'!$B$1/12))*'Vasicek Examples'!$B$2+SQRT('Vasicek Examples'!$B$3^2/2/'Vasicek Examples'!$B$1*(1-EXP(-2*'Vasicek Examples'!$B$1/12)))*NORMSINV(RAND())</f>
        <v>5.1696633264917392E-2</v>
      </c>
      <c r="D4983">
        <f ca="1">C4983*EXP(-'Vasicek Examples'!$B$1/12)+(1-EXP(-'Vasicek Examples'!$B$1/12))*'Vasicek Examples'!$B$2+SQRT('Vasicek Examples'!$B$3^2/2/'Vasicek Examples'!$B$1*(1-EXP(-2*'Vasicek Examples'!$B$1/12)))*NORMSINV(RAND())</f>
        <v>5.1640842415259805E-2</v>
      </c>
      <c r="E4983">
        <f ca="1">D4983*EXP(-'Vasicek Examples'!$B$1/12)+(1-EXP(-'Vasicek Examples'!$B$1/12))*'Vasicek Examples'!$B$2+SQRT('Vasicek Examples'!$B$3^2/2/'Vasicek Examples'!$B$1*(1-EXP(-2*'Vasicek Examples'!$B$1/12)))*NORMSINV(RAND())</f>
        <v>5.5446368032908359E-2</v>
      </c>
      <c r="F4983">
        <f ca="1">E4983*EXP(-'Vasicek Examples'!$B$1/12)+(1-EXP(-'Vasicek Examples'!$B$1/12))*'Vasicek Examples'!$B$2+SQRT('Vasicek Examples'!$B$3^2/2/'Vasicek Examples'!$B$1*(1-EXP(-2*'Vasicek Examples'!$B$1/12)))*NORMSINV(RAND())</f>
        <v>5.0840050614151228E-2</v>
      </c>
      <c r="G4983">
        <f ca="1">F4983*EXP(-'Vasicek Examples'!$B$1/12)+(1-EXP(-'Vasicek Examples'!$B$1/12))*'Vasicek Examples'!$B$2+SQRT('Vasicek Examples'!$B$3^2/2/'Vasicek Examples'!$B$1*(1-EXP(-2*'Vasicek Examples'!$B$1/12)))*NORMSINV(RAND())</f>
        <v>5.9523951396621248E-2</v>
      </c>
      <c r="H4983">
        <f ca="1">G4983*EXP(-'Vasicek Examples'!$B$1/12)+(1-EXP(-'Vasicek Examples'!$B$1/12))*'Vasicek Examples'!$B$2+SQRT('Vasicek Examples'!$B$3^2/2/'Vasicek Examples'!$B$1*(1-EXP(-2*'Vasicek Examples'!$B$1/12)))*NORMSINV(RAND())</f>
        <v>5.7626013322970911E-2</v>
      </c>
      <c r="I4983">
        <f ca="1">H4983*EXP(-'Vasicek Examples'!$B$1/12)+(1-EXP(-'Vasicek Examples'!$B$1/12))*'Vasicek Examples'!$B$2+SQRT('Vasicek Examples'!$B$3^2/2/'Vasicek Examples'!$B$1*(1-EXP(-2*'Vasicek Examples'!$B$1/12)))*NORMSINV(RAND())</f>
        <v>5.326475109054591E-2</v>
      </c>
      <c r="J4983">
        <f ca="1">I4983*EXP(-'Vasicek Examples'!$B$1/12)+(1-EXP(-'Vasicek Examples'!$B$1/12))*'Vasicek Examples'!$B$2+SQRT('Vasicek Examples'!$B$3^2/2/'Vasicek Examples'!$B$1*(1-EXP(-2*'Vasicek Examples'!$B$1/12)))*NORMSINV(RAND())</f>
        <v>4.3802945897049778E-2</v>
      </c>
      <c r="K4983">
        <f ca="1">J4983*EXP(-'Vasicek Examples'!$B$1/12)+(1-EXP(-'Vasicek Examples'!$B$1/12))*'Vasicek Examples'!$B$2+SQRT('Vasicek Examples'!$B$3^2/2/'Vasicek Examples'!$B$1*(1-EXP(-2*'Vasicek Examples'!$B$1/12)))*NORMSINV(RAND())</f>
        <v>4.3216697261446113E-2</v>
      </c>
      <c r="L4983">
        <f ca="1">K4983*EXP(-'Vasicek Examples'!$B$1/12)+(1-EXP(-'Vasicek Examples'!$B$1/12))*'Vasicek Examples'!$B$2+SQRT('Vasicek Examples'!$B$3^2/2/'Vasicek Examples'!$B$1*(1-EXP(-2*'Vasicek Examples'!$B$1/12)))*NORMSINV(RAND())</f>
        <v>4.5605906930049254E-2</v>
      </c>
      <c r="M4983">
        <f ca="1">L4983*EXP(-'Vasicek Examples'!$B$1/12)+(1-EXP(-'Vasicek Examples'!$B$1/12))*'Vasicek Examples'!$B$2+SQRT('Vasicek Examples'!$B$3^2/2/'Vasicek Examples'!$B$1*(1-EXP(-2*'Vasicek Examples'!$B$1/12)))*NORMSINV(RAND())</f>
        <v>4.6319324077485333E-2</v>
      </c>
      <c r="N4983">
        <f ca="1">M4983*EXP(-'Vasicek Examples'!$B$1/12)+(1-EXP(-'Vasicek Examples'!$B$1/12))*'Vasicek Examples'!$B$2+SQRT('Vasicek Examples'!$B$3^2/2/'Vasicek Examples'!$B$1*(1-EXP(-2*'Vasicek Examples'!$B$1/12)))*NORMSINV(RAND())</f>
        <v>4.6212824901338441E-2</v>
      </c>
      <c r="O4983">
        <f t="shared" ca="1" si="310"/>
        <v>4.6353465010134653E-2</v>
      </c>
      <c r="P4983">
        <f t="shared" ca="1" si="311"/>
        <v>0.95470444792712517</v>
      </c>
      <c r="Q4983">
        <f ca="1">EXP(-'Vasicek Examples'!$D$4*N4983+'Vasicek Examples'!$E$4)</f>
        <v>0.95818739980555678</v>
      </c>
      <c r="R4983">
        <f ca="1">MAX(Q4983-'Vasicek Examples'!$B$8,0)</f>
        <v>0</v>
      </c>
      <c r="S4983">
        <f t="shared" ca="1" si="312"/>
        <v>0</v>
      </c>
    </row>
    <row r="4984" spans="1:19" x14ac:dyDescent="0.2">
      <c r="A4984">
        <f t="shared" si="313"/>
        <v>4980</v>
      </c>
      <c r="B4984">
        <f>'Vasicek Examples'!$B$4</f>
        <v>5.2999999999999999E-2</v>
      </c>
      <c r="C4984">
        <f ca="1">B4984*EXP(-'Vasicek Examples'!$B$1/12)+(1-EXP(-'Vasicek Examples'!$B$1/12))*'Vasicek Examples'!$B$2+SQRT('Vasicek Examples'!$B$3^2/2/'Vasicek Examples'!$B$1*(1-EXP(-2*'Vasicek Examples'!$B$1/12)))*NORMSINV(RAND())</f>
        <v>5.1358969891521569E-2</v>
      </c>
      <c r="D4984">
        <f ca="1">C4984*EXP(-'Vasicek Examples'!$B$1/12)+(1-EXP(-'Vasicek Examples'!$B$1/12))*'Vasicek Examples'!$B$2+SQRT('Vasicek Examples'!$B$3^2/2/'Vasicek Examples'!$B$1*(1-EXP(-2*'Vasicek Examples'!$B$1/12)))*NORMSINV(RAND())</f>
        <v>5.371401705904142E-2</v>
      </c>
      <c r="E4984">
        <f ca="1">D4984*EXP(-'Vasicek Examples'!$B$1/12)+(1-EXP(-'Vasicek Examples'!$B$1/12))*'Vasicek Examples'!$B$2+SQRT('Vasicek Examples'!$B$3^2/2/'Vasicek Examples'!$B$1*(1-EXP(-2*'Vasicek Examples'!$B$1/12)))*NORMSINV(RAND())</f>
        <v>5.6971342685613977E-2</v>
      </c>
      <c r="F4984">
        <f ca="1">E4984*EXP(-'Vasicek Examples'!$B$1/12)+(1-EXP(-'Vasicek Examples'!$B$1/12))*'Vasicek Examples'!$B$2+SQRT('Vasicek Examples'!$B$3^2/2/'Vasicek Examples'!$B$1*(1-EXP(-2*'Vasicek Examples'!$B$1/12)))*NORMSINV(RAND())</f>
        <v>5.8820666839489277E-2</v>
      </c>
      <c r="G4984">
        <f ca="1">F4984*EXP(-'Vasicek Examples'!$B$1/12)+(1-EXP(-'Vasicek Examples'!$B$1/12))*'Vasicek Examples'!$B$2+SQRT('Vasicek Examples'!$B$3^2/2/'Vasicek Examples'!$B$1*(1-EXP(-2*'Vasicek Examples'!$B$1/12)))*NORMSINV(RAND())</f>
        <v>5.1148283641604161E-2</v>
      </c>
      <c r="H4984">
        <f ca="1">G4984*EXP(-'Vasicek Examples'!$B$1/12)+(1-EXP(-'Vasicek Examples'!$B$1/12))*'Vasicek Examples'!$B$2+SQRT('Vasicek Examples'!$B$3^2/2/'Vasicek Examples'!$B$1*(1-EXP(-2*'Vasicek Examples'!$B$1/12)))*NORMSINV(RAND())</f>
        <v>5.3889554314582075E-2</v>
      </c>
      <c r="I4984">
        <f ca="1">H4984*EXP(-'Vasicek Examples'!$B$1/12)+(1-EXP(-'Vasicek Examples'!$B$1/12))*'Vasicek Examples'!$B$2+SQRT('Vasicek Examples'!$B$3^2/2/'Vasicek Examples'!$B$1*(1-EXP(-2*'Vasicek Examples'!$B$1/12)))*NORMSINV(RAND())</f>
        <v>5.6192437988475452E-2</v>
      </c>
      <c r="J4984">
        <f ca="1">I4984*EXP(-'Vasicek Examples'!$B$1/12)+(1-EXP(-'Vasicek Examples'!$B$1/12))*'Vasicek Examples'!$B$2+SQRT('Vasicek Examples'!$B$3^2/2/'Vasicek Examples'!$B$1*(1-EXP(-2*'Vasicek Examples'!$B$1/12)))*NORMSINV(RAND())</f>
        <v>5.5419596200284756E-2</v>
      </c>
      <c r="K4984">
        <f ca="1">J4984*EXP(-'Vasicek Examples'!$B$1/12)+(1-EXP(-'Vasicek Examples'!$B$1/12))*'Vasicek Examples'!$B$2+SQRT('Vasicek Examples'!$B$3^2/2/'Vasicek Examples'!$B$1*(1-EXP(-2*'Vasicek Examples'!$B$1/12)))*NORMSINV(RAND())</f>
        <v>5.7619854644743965E-2</v>
      </c>
      <c r="L4984">
        <f ca="1">K4984*EXP(-'Vasicek Examples'!$B$1/12)+(1-EXP(-'Vasicek Examples'!$B$1/12))*'Vasicek Examples'!$B$2+SQRT('Vasicek Examples'!$B$3^2/2/'Vasicek Examples'!$B$1*(1-EXP(-2*'Vasicek Examples'!$B$1/12)))*NORMSINV(RAND())</f>
        <v>5.933187876525254E-2</v>
      </c>
      <c r="M4984">
        <f ca="1">L4984*EXP(-'Vasicek Examples'!$B$1/12)+(1-EXP(-'Vasicek Examples'!$B$1/12))*'Vasicek Examples'!$B$2+SQRT('Vasicek Examples'!$B$3^2/2/'Vasicek Examples'!$B$1*(1-EXP(-2*'Vasicek Examples'!$B$1/12)))*NORMSINV(RAND())</f>
        <v>4.9467780127809273E-2</v>
      </c>
      <c r="N4984">
        <f ca="1">M4984*EXP(-'Vasicek Examples'!$B$1/12)+(1-EXP(-'Vasicek Examples'!$B$1/12))*'Vasicek Examples'!$B$2+SQRT('Vasicek Examples'!$B$3^2/2/'Vasicek Examples'!$B$1*(1-EXP(-2*'Vasicek Examples'!$B$1/12)))*NORMSINV(RAND())</f>
        <v>4.7358909083134733E-2</v>
      </c>
      <c r="O4984">
        <f t="shared" ca="1" si="310"/>
        <v>5.0161195979518756E-2</v>
      </c>
      <c r="P4984">
        <f t="shared" ca="1" si="311"/>
        <v>0.95107610249966157</v>
      </c>
      <c r="Q4984">
        <f ca="1">EXP(-'Vasicek Examples'!$D$4*N4984+'Vasicek Examples'!$E$4)</f>
        <v>0.95732360211834777</v>
      </c>
      <c r="R4984">
        <f ca="1">MAX(Q4984-'Vasicek Examples'!$B$8,0)</f>
        <v>0</v>
      </c>
      <c r="S4984">
        <f t="shared" ca="1" si="312"/>
        <v>0</v>
      </c>
    </row>
    <row r="4985" spans="1:19" x14ac:dyDescent="0.2">
      <c r="A4985">
        <f t="shared" si="313"/>
        <v>4981</v>
      </c>
      <c r="B4985">
        <f>'Vasicek Examples'!$B$4</f>
        <v>5.2999999999999999E-2</v>
      </c>
      <c r="C4985">
        <f ca="1">B4985*EXP(-'Vasicek Examples'!$B$1/12)+(1-EXP(-'Vasicek Examples'!$B$1/12))*'Vasicek Examples'!$B$2+SQRT('Vasicek Examples'!$B$3^2/2/'Vasicek Examples'!$B$1*(1-EXP(-2*'Vasicek Examples'!$B$1/12)))*NORMSINV(RAND())</f>
        <v>4.953344420231786E-2</v>
      </c>
      <c r="D4985">
        <f ca="1">C4985*EXP(-'Vasicek Examples'!$B$1/12)+(1-EXP(-'Vasicek Examples'!$B$1/12))*'Vasicek Examples'!$B$2+SQRT('Vasicek Examples'!$B$3^2/2/'Vasicek Examples'!$B$1*(1-EXP(-2*'Vasicek Examples'!$B$1/12)))*NORMSINV(RAND())</f>
        <v>5.0946181228676037E-2</v>
      </c>
      <c r="E4985">
        <f ca="1">D4985*EXP(-'Vasicek Examples'!$B$1/12)+(1-EXP(-'Vasicek Examples'!$B$1/12))*'Vasicek Examples'!$B$2+SQRT('Vasicek Examples'!$B$3^2/2/'Vasicek Examples'!$B$1*(1-EXP(-2*'Vasicek Examples'!$B$1/12)))*NORMSINV(RAND())</f>
        <v>4.4835408142329378E-2</v>
      </c>
      <c r="F4985">
        <f ca="1">E4985*EXP(-'Vasicek Examples'!$B$1/12)+(1-EXP(-'Vasicek Examples'!$B$1/12))*'Vasicek Examples'!$B$2+SQRT('Vasicek Examples'!$B$3^2/2/'Vasicek Examples'!$B$1*(1-EXP(-2*'Vasicek Examples'!$B$1/12)))*NORMSINV(RAND())</f>
        <v>4.4452196570075479E-2</v>
      </c>
      <c r="G4985">
        <f ca="1">F4985*EXP(-'Vasicek Examples'!$B$1/12)+(1-EXP(-'Vasicek Examples'!$B$1/12))*'Vasicek Examples'!$B$2+SQRT('Vasicek Examples'!$B$3^2/2/'Vasicek Examples'!$B$1*(1-EXP(-2*'Vasicek Examples'!$B$1/12)))*NORMSINV(RAND())</f>
        <v>4.6597096014078049E-2</v>
      </c>
      <c r="H4985">
        <f ca="1">G4985*EXP(-'Vasicek Examples'!$B$1/12)+(1-EXP(-'Vasicek Examples'!$B$1/12))*'Vasicek Examples'!$B$2+SQRT('Vasicek Examples'!$B$3^2/2/'Vasicek Examples'!$B$1*(1-EXP(-2*'Vasicek Examples'!$B$1/12)))*NORMSINV(RAND())</f>
        <v>4.9894868512945854E-2</v>
      </c>
      <c r="I4985">
        <f ca="1">H4985*EXP(-'Vasicek Examples'!$B$1/12)+(1-EXP(-'Vasicek Examples'!$B$1/12))*'Vasicek Examples'!$B$2+SQRT('Vasicek Examples'!$B$3^2/2/'Vasicek Examples'!$B$1*(1-EXP(-2*'Vasicek Examples'!$B$1/12)))*NORMSINV(RAND())</f>
        <v>4.0832443746119232E-2</v>
      </c>
      <c r="J4985">
        <f ca="1">I4985*EXP(-'Vasicek Examples'!$B$1/12)+(1-EXP(-'Vasicek Examples'!$B$1/12))*'Vasicek Examples'!$B$2+SQRT('Vasicek Examples'!$B$3^2/2/'Vasicek Examples'!$B$1*(1-EXP(-2*'Vasicek Examples'!$B$1/12)))*NORMSINV(RAND())</f>
        <v>4.3983551328759599E-2</v>
      </c>
      <c r="K4985">
        <f ca="1">J4985*EXP(-'Vasicek Examples'!$B$1/12)+(1-EXP(-'Vasicek Examples'!$B$1/12))*'Vasicek Examples'!$B$2+SQRT('Vasicek Examples'!$B$3^2/2/'Vasicek Examples'!$B$1*(1-EXP(-2*'Vasicek Examples'!$B$1/12)))*NORMSINV(RAND())</f>
        <v>3.7535926965039552E-2</v>
      </c>
      <c r="L4985">
        <f ca="1">K4985*EXP(-'Vasicek Examples'!$B$1/12)+(1-EXP(-'Vasicek Examples'!$B$1/12))*'Vasicek Examples'!$B$2+SQRT('Vasicek Examples'!$B$3^2/2/'Vasicek Examples'!$B$1*(1-EXP(-2*'Vasicek Examples'!$B$1/12)))*NORMSINV(RAND())</f>
        <v>3.6157973796849208E-2</v>
      </c>
      <c r="M4985">
        <f ca="1">L4985*EXP(-'Vasicek Examples'!$B$1/12)+(1-EXP(-'Vasicek Examples'!$B$1/12))*'Vasicek Examples'!$B$2+SQRT('Vasicek Examples'!$B$3^2/2/'Vasicek Examples'!$B$1*(1-EXP(-2*'Vasicek Examples'!$B$1/12)))*NORMSINV(RAND())</f>
        <v>4.0382279076901964E-2</v>
      </c>
      <c r="N4985">
        <f ca="1">M4985*EXP(-'Vasicek Examples'!$B$1/12)+(1-EXP(-'Vasicek Examples'!$B$1/12))*'Vasicek Examples'!$B$2+SQRT('Vasicek Examples'!$B$3^2/2/'Vasicek Examples'!$B$1*(1-EXP(-2*'Vasicek Examples'!$B$1/12)))*NORMSINV(RAND())</f>
        <v>3.9816067018091712E-2</v>
      </c>
      <c r="O4985">
        <f t="shared" ca="1" si="310"/>
        <v>4.002439008266493E-2</v>
      </c>
      <c r="P4985">
        <f t="shared" ca="1" si="311"/>
        <v>0.96076600570425175</v>
      </c>
      <c r="Q4985">
        <f ca="1">EXP(-'Vasicek Examples'!$D$4*N4985+'Vasicek Examples'!$E$4)</f>
        <v>0.96302293788784454</v>
      </c>
      <c r="R4985">
        <f ca="1">MAX(Q4985-'Vasicek Examples'!$B$8,0)</f>
        <v>2.3269561837313546E-3</v>
      </c>
      <c r="S4985">
        <f t="shared" ca="1" si="312"/>
        <v>2.2356603980923824E-3</v>
      </c>
    </row>
    <row r="4986" spans="1:19" x14ac:dyDescent="0.2">
      <c r="A4986">
        <f t="shared" si="313"/>
        <v>4982</v>
      </c>
      <c r="B4986">
        <f>'Vasicek Examples'!$B$4</f>
        <v>5.2999999999999999E-2</v>
      </c>
      <c r="C4986">
        <f ca="1">B4986*EXP(-'Vasicek Examples'!$B$1/12)+(1-EXP(-'Vasicek Examples'!$B$1/12))*'Vasicek Examples'!$B$2+SQRT('Vasicek Examples'!$B$3^2/2/'Vasicek Examples'!$B$1*(1-EXP(-2*'Vasicek Examples'!$B$1/12)))*NORMSINV(RAND())</f>
        <v>4.6496026397968696E-2</v>
      </c>
      <c r="D4986">
        <f ca="1">C4986*EXP(-'Vasicek Examples'!$B$1/12)+(1-EXP(-'Vasicek Examples'!$B$1/12))*'Vasicek Examples'!$B$2+SQRT('Vasicek Examples'!$B$3^2/2/'Vasicek Examples'!$B$1*(1-EXP(-2*'Vasicek Examples'!$B$1/12)))*NORMSINV(RAND())</f>
        <v>5.3593751802262085E-2</v>
      </c>
      <c r="E4986">
        <f ca="1">D4986*EXP(-'Vasicek Examples'!$B$1/12)+(1-EXP(-'Vasicek Examples'!$B$1/12))*'Vasicek Examples'!$B$2+SQRT('Vasicek Examples'!$B$3^2/2/'Vasicek Examples'!$B$1*(1-EXP(-2*'Vasicek Examples'!$B$1/12)))*NORMSINV(RAND())</f>
        <v>5.8552111545934475E-2</v>
      </c>
      <c r="F4986">
        <f ca="1">E4986*EXP(-'Vasicek Examples'!$B$1/12)+(1-EXP(-'Vasicek Examples'!$B$1/12))*'Vasicek Examples'!$B$2+SQRT('Vasicek Examples'!$B$3^2/2/'Vasicek Examples'!$B$1*(1-EXP(-2*'Vasicek Examples'!$B$1/12)))*NORMSINV(RAND())</f>
        <v>4.761728443533908E-2</v>
      </c>
      <c r="G4986">
        <f ca="1">F4986*EXP(-'Vasicek Examples'!$B$1/12)+(1-EXP(-'Vasicek Examples'!$B$1/12))*'Vasicek Examples'!$B$2+SQRT('Vasicek Examples'!$B$3^2/2/'Vasicek Examples'!$B$1*(1-EXP(-2*'Vasicek Examples'!$B$1/12)))*NORMSINV(RAND())</f>
        <v>4.5681399307236886E-2</v>
      </c>
      <c r="H4986">
        <f ca="1">G4986*EXP(-'Vasicek Examples'!$B$1/12)+(1-EXP(-'Vasicek Examples'!$B$1/12))*'Vasicek Examples'!$B$2+SQRT('Vasicek Examples'!$B$3^2/2/'Vasicek Examples'!$B$1*(1-EXP(-2*'Vasicek Examples'!$B$1/12)))*NORMSINV(RAND())</f>
        <v>3.9414069883721432E-2</v>
      </c>
      <c r="I4986">
        <f ca="1">H4986*EXP(-'Vasicek Examples'!$B$1/12)+(1-EXP(-'Vasicek Examples'!$B$1/12))*'Vasicek Examples'!$B$2+SQRT('Vasicek Examples'!$B$3^2/2/'Vasicek Examples'!$B$1*(1-EXP(-2*'Vasicek Examples'!$B$1/12)))*NORMSINV(RAND())</f>
        <v>5.2873796503913655E-2</v>
      </c>
      <c r="J4986">
        <f ca="1">I4986*EXP(-'Vasicek Examples'!$B$1/12)+(1-EXP(-'Vasicek Examples'!$B$1/12))*'Vasicek Examples'!$B$2+SQRT('Vasicek Examples'!$B$3^2/2/'Vasicek Examples'!$B$1*(1-EXP(-2*'Vasicek Examples'!$B$1/12)))*NORMSINV(RAND())</f>
        <v>4.672499326105703E-2</v>
      </c>
      <c r="K4986">
        <f ca="1">J4986*EXP(-'Vasicek Examples'!$B$1/12)+(1-EXP(-'Vasicek Examples'!$B$1/12))*'Vasicek Examples'!$B$2+SQRT('Vasicek Examples'!$B$3^2/2/'Vasicek Examples'!$B$1*(1-EXP(-2*'Vasicek Examples'!$B$1/12)))*NORMSINV(RAND())</f>
        <v>4.8797461728670805E-2</v>
      </c>
      <c r="L4986">
        <f ca="1">K4986*EXP(-'Vasicek Examples'!$B$1/12)+(1-EXP(-'Vasicek Examples'!$B$1/12))*'Vasicek Examples'!$B$2+SQRT('Vasicek Examples'!$B$3^2/2/'Vasicek Examples'!$B$1*(1-EXP(-2*'Vasicek Examples'!$B$1/12)))*NORMSINV(RAND())</f>
        <v>4.6895740941777522E-2</v>
      </c>
      <c r="M4986">
        <f ca="1">L4986*EXP(-'Vasicek Examples'!$B$1/12)+(1-EXP(-'Vasicek Examples'!$B$1/12))*'Vasicek Examples'!$B$2+SQRT('Vasicek Examples'!$B$3^2/2/'Vasicek Examples'!$B$1*(1-EXP(-2*'Vasicek Examples'!$B$1/12)))*NORMSINV(RAND())</f>
        <v>4.2647278415084332E-2</v>
      </c>
      <c r="N4986">
        <f ca="1">M4986*EXP(-'Vasicek Examples'!$B$1/12)+(1-EXP(-'Vasicek Examples'!$B$1/12))*'Vasicek Examples'!$B$2+SQRT('Vasicek Examples'!$B$3^2/2/'Vasicek Examples'!$B$1*(1-EXP(-2*'Vasicek Examples'!$B$1/12)))*NORMSINV(RAND())</f>
        <v>4.7158153308665948E-2</v>
      </c>
      <c r="O4986">
        <f t="shared" ca="1" si="310"/>
        <v>4.4135414806526219E-2</v>
      </c>
      <c r="P4986">
        <f t="shared" ca="1" si="311"/>
        <v>0.9568243805115586</v>
      </c>
      <c r="Q4986">
        <f ca="1">EXP(-'Vasicek Examples'!$D$4*N4986+'Vasicek Examples'!$E$4)</f>
        <v>0.95747485442656166</v>
      </c>
      <c r="R4986">
        <f ca="1">MAX(Q4986-'Vasicek Examples'!$B$8,0)</f>
        <v>0</v>
      </c>
      <c r="S4986">
        <f t="shared" ca="1" si="312"/>
        <v>0</v>
      </c>
    </row>
    <row r="4987" spans="1:19" x14ac:dyDescent="0.2">
      <c r="A4987">
        <f t="shared" si="313"/>
        <v>4983</v>
      </c>
      <c r="B4987">
        <f>'Vasicek Examples'!$B$4</f>
        <v>5.2999999999999999E-2</v>
      </c>
      <c r="C4987">
        <f ca="1">B4987*EXP(-'Vasicek Examples'!$B$1/12)+(1-EXP(-'Vasicek Examples'!$B$1/12))*'Vasicek Examples'!$B$2+SQRT('Vasicek Examples'!$B$3^2/2/'Vasicek Examples'!$B$1*(1-EXP(-2*'Vasicek Examples'!$B$1/12)))*NORMSINV(RAND())</f>
        <v>5.1554609140569037E-2</v>
      </c>
      <c r="D4987">
        <f ca="1">C4987*EXP(-'Vasicek Examples'!$B$1/12)+(1-EXP(-'Vasicek Examples'!$B$1/12))*'Vasicek Examples'!$B$2+SQRT('Vasicek Examples'!$B$3^2/2/'Vasicek Examples'!$B$1*(1-EXP(-2*'Vasicek Examples'!$B$1/12)))*NORMSINV(RAND())</f>
        <v>4.7681893664832484E-2</v>
      </c>
      <c r="E4987">
        <f ca="1">D4987*EXP(-'Vasicek Examples'!$B$1/12)+(1-EXP(-'Vasicek Examples'!$B$1/12))*'Vasicek Examples'!$B$2+SQRT('Vasicek Examples'!$B$3^2/2/'Vasicek Examples'!$B$1*(1-EXP(-2*'Vasicek Examples'!$B$1/12)))*NORMSINV(RAND())</f>
        <v>4.537155750115044E-2</v>
      </c>
      <c r="F4987">
        <f ca="1">E4987*EXP(-'Vasicek Examples'!$B$1/12)+(1-EXP(-'Vasicek Examples'!$B$1/12))*'Vasicek Examples'!$B$2+SQRT('Vasicek Examples'!$B$3^2/2/'Vasicek Examples'!$B$1*(1-EXP(-2*'Vasicek Examples'!$B$1/12)))*NORMSINV(RAND())</f>
        <v>5.0562249933679485E-2</v>
      </c>
      <c r="G4987">
        <f ca="1">F4987*EXP(-'Vasicek Examples'!$B$1/12)+(1-EXP(-'Vasicek Examples'!$B$1/12))*'Vasicek Examples'!$B$2+SQRT('Vasicek Examples'!$B$3^2/2/'Vasicek Examples'!$B$1*(1-EXP(-2*'Vasicek Examples'!$B$1/12)))*NORMSINV(RAND())</f>
        <v>4.6385842728910179E-2</v>
      </c>
      <c r="H4987">
        <f ca="1">G4987*EXP(-'Vasicek Examples'!$B$1/12)+(1-EXP(-'Vasicek Examples'!$B$1/12))*'Vasicek Examples'!$B$2+SQRT('Vasicek Examples'!$B$3^2/2/'Vasicek Examples'!$B$1*(1-EXP(-2*'Vasicek Examples'!$B$1/12)))*NORMSINV(RAND())</f>
        <v>5.3346291202083271E-2</v>
      </c>
      <c r="I4987">
        <f ca="1">H4987*EXP(-'Vasicek Examples'!$B$1/12)+(1-EXP(-'Vasicek Examples'!$B$1/12))*'Vasicek Examples'!$B$2+SQRT('Vasicek Examples'!$B$3^2/2/'Vasicek Examples'!$B$1*(1-EXP(-2*'Vasicek Examples'!$B$1/12)))*NORMSINV(RAND())</f>
        <v>5.1308463704768326E-2</v>
      </c>
      <c r="J4987">
        <f ca="1">I4987*EXP(-'Vasicek Examples'!$B$1/12)+(1-EXP(-'Vasicek Examples'!$B$1/12))*'Vasicek Examples'!$B$2+SQRT('Vasicek Examples'!$B$3^2/2/'Vasicek Examples'!$B$1*(1-EXP(-2*'Vasicek Examples'!$B$1/12)))*NORMSINV(RAND())</f>
        <v>5.9024111076539182E-2</v>
      </c>
      <c r="K4987">
        <f ca="1">J4987*EXP(-'Vasicek Examples'!$B$1/12)+(1-EXP(-'Vasicek Examples'!$B$1/12))*'Vasicek Examples'!$B$2+SQRT('Vasicek Examples'!$B$3^2/2/'Vasicek Examples'!$B$1*(1-EXP(-2*'Vasicek Examples'!$B$1/12)))*NORMSINV(RAND())</f>
        <v>4.9497117579417972E-2</v>
      </c>
      <c r="L4987">
        <f ca="1">K4987*EXP(-'Vasicek Examples'!$B$1/12)+(1-EXP(-'Vasicek Examples'!$B$1/12))*'Vasicek Examples'!$B$2+SQRT('Vasicek Examples'!$B$3^2/2/'Vasicek Examples'!$B$1*(1-EXP(-2*'Vasicek Examples'!$B$1/12)))*NORMSINV(RAND())</f>
        <v>5.4832925056160386E-2</v>
      </c>
      <c r="M4987">
        <f ca="1">L4987*EXP(-'Vasicek Examples'!$B$1/12)+(1-EXP(-'Vasicek Examples'!$B$1/12))*'Vasicek Examples'!$B$2+SQRT('Vasicek Examples'!$B$3^2/2/'Vasicek Examples'!$B$1*(1-EXP(-2*'Vasicek Examples'!$B$1/12)))*NORMSINV(RAND())</f>
        <v>4.8009412854171846E-2</v>
      </c>
      <c r="N4987">
        <f ca="1">M4987*EXP(-'Vasicek Examples'!$B$1/12)+(1-EXP(-'Vasicek Examples'!$B$1/12))*'Vasicek Examples'!$B$2+SQRT('Vasicek Examples'!$B$3^2/2/'Vasicek Examples'!$B$1*(1-EXP(-2*'Vasicek Examples'!$B$1/12)))*NORMSINV(RAND())</f>
        <v>4.6646933085897742E-2</v>
      </c>
      <c r="O4987">
        <f t="shared" ca="1" si="310"/>
        <v>4.6260053034578918E-2</v>
      </c>
      <c r="P4987">
        <f t="shared" ca="1" si="311"/>
        <v>0.95479363292108632</v>
      </c>
      <c r="Q4987">
        <f ca="1">EXP(-'Vasicek Examples'!$D$4*N4987+'Vasicek Examples'!$E$4)</f>
        <v>0.95786012306338053</v>
      </c>
      <c r="R4987">
        <f ca="1">MAX(Q4987-'Vasicek Examples'!$B$8,0)</f>
        <v>0</v>
      </c>
      <c r="S4987">
        <f t="shared" ca="1" si="312"/>
        <v>0</v>
      </c>
    </row>
    <row r="4988" spans="1:19" x14ac:dyDescent="0.2">
      <c r="A4988">
        <f t="shared" si="313"/>
        <v>4984</v>
      </c>
      <c r="B4988">
        <f>'Vasicek Examples'!$B$4</f>
        <v>5.2999999999999999E-2</v>
      </c>
      <c r="C4988">
        <f ca="1">B4988*EXP(-'Vasicek Examples'!$B$1/12)+(1-EXP(-'Vasicek Examples'!$B$1/12))*'Vasicek Examples'!$B$2+SQRT('Vasicek Examples'!$B$3^2/2/'Vasicek Examples'!$B$1*(1-EXP(-2*'Vasicek Examples'!$B$1/12)))*NORMSINV(RAND())</f>
        <v>4.7311593442940364E-2</v>
      </c>
      <c r="D4988">
        <f ca="1">C4988*EXP(-'Vasicek Examples'!$B$1/12)+(1-EXP(-'Vasicek Examples'!$B$1/12))*'Vasicek Examples'!$B$2+SQRT('Vasicek Examples'!$B$3^2/2/'Vasicek Examples'!$B$1*(1-EXP(-2*'Vasicek Examples'!$B$1/12)))*NORMSINV(RAND())</f>
        <v>4.9600530037728803E-2</v>
      </c>
      <c r="E4988">
        <f ca="1">D4988*EXP(-'Vasicek Examples'!$B$1/12)+(1-EXP(-'Vasicek Examples'!$B$1/12))*'Vasicek Examples'!$B$2+SQRT('Vasicek Examples'!$B$3^2/2/'Vasicek Examples'!$B$1*(1-EXP(-2*'Vasicek Examples'!$B$1/12)))*NORMSINV(RAND())</f>
        <v>4.3584635457319644E-2</v>
      </c>
      <c r="F4988">
        <f ca="1">E4988*EXP(-'Vasicek Examples'!$B$1/12)+(1-EXP(-'Vasicek Examples'!$B$1/12))*'Vasicek Examples'!$B$2+SQRT('Vasicek Examples'!$B$3^2/2/'Vasicek Examples'!$B$1*(1-EXP(-2*'Vasicek Examples'!$B$1/12)))*NORMSINV(RAND())</f>
        <v>3.806578469155239E-2</v>
      </c>
      <c r="G4988">
        <f ca="1">F4988*EXP(-'Vasicek Examples'!$B$1/12)+(1-EXP(-'Vasicek Examples'!$B$1/12))*'Vasicek Examples'!$B$2+SQRT('Vasicek Examples'!$B$3^2/2/'Vasicek Examples'!$B$1*(1-EXP(-2*'Vasicek Examples'!$B$1/12)))*NORMSINV(RAND())</f>
        <v>4.758547308375085E-2</v>
      </c>
      <c r="H4988">
        <f ca="1">G4988*EXP(-'Vasicek Examples'!$B$1/12)+(1-EXP(-'Vasicek Examples'!$B$1/12))*'Vasicek Examples'!$B$2+SQRT('Vasicek Examples'!$B$3^2/2/'Vasicek Examples'!$B$1*(1-EXP(-2*'Vasicek Examples'!$B$1/12)))*NORMSINV(RAND())</f>
        <v>4.1365934778967765E-2</v>
      </c>
      <c r="I4988">
        <f ca="1">H4988*EXP(-'Vasicek Examples'!$B$1/12)+(1-EXP(-'Vasicek Examples'!$B$1/12))*'Vasicek Examples'!$B$2+SQRT('Vasicek Examples'!$B$3^2/2/'Vasicek Examples'!$B$1*(1-EXP(-2*'Vasicek Examples'!$B$1/12)))*NORMSINV(RAND())</f>
        <v>3.3932333358556416E-2</v>
      </c>
      <c r="J4988">
        <f ca="1">I4988*EXP(-'Vasicek Examples'!$B$1/12)+(1-EXP(-'Vasicek Examples'!$B$1/12))*'Vasicek Examples'!$B$2+SQRT('Vasicek Examples'!$B$3^2/2/'Vasicek Examples'!$B$1*(1-EXP(-2*'Vasicek Examples'!$B$1/12)))*NORMSINV(RAND())</f>
        <v>3.6902186989333195E-2</v>
      </c>
      <c r="K4988">
        <f ca="1">J4988*EXP(-'Vasicek Examples'!$B$1/12)+(1-EXP(-'Vasicek Examples'!$B$1/12))*'Vasicek Examples'!$B$2+SQRT('Vasicek Examples'!$B$3^2/2/'Vasicek Examples'!$B$1*(1-EXP(-2*'Vasicek Examples'!$B$1/12)))*NORMSINV(RAND())</f>
        <v>2.5394955662583686E-2</v>
      </c>
      <c r="L4988">
        <f ca="1">K4988*EXP(-'Vasicek Examples'!$B$1/12)+(1-EXP(-'Vasicek Examples'!$B$1/12))*'Vasicek Examples'!$B$2+SQRT('Vasicek Examples'!$B$3^2/2/'Vasicek Examples'!$B$1*(1-EXP(-2*'Vasicek Examples'!$B$1/12)))*NORMSINV(RAND())</f>
        <v>2.635004674679628E-2</v>
      </c>
      <c r="M4988">
        <f ca="1">L4988*EXP(-'Vasicek Examples'!$B$1/12)+(1-EXP(-'Vasicek Examples'!$B$1/12))*'Vasicek Examples'!$B$2+SQRT('Vasicek Examples'!$B$3^2/2/'Vasicek Examples'!$B$1*(1-EXP(-2*'Vasicek Examples'!$B$1/12)))*NORMSINV(RAND())</f>
        <v>1.4490218317495644E-2</v>
      </c>
      <c r="N4988">
        <f ca="1">M4988*EXP(-'Vasicek Examples'!$B$1/12)+(1-EXP(-'Vasicek Examples'!$B$1/12))*'Vasicek Examples'!$B$2+SQRT('Vasicek Examples'!$B$3^2/2/'Vasicek Examples'!$B$1*(1-EXP(-2*'Vasicek Examples'!$B$1/12)))*NORMSINV(RAND())</f>
        <v>9.3708804090966748E-3</v>
      </c>
      <c r="O4988">
        <f t="shared" ca="1" si="310"/>
        <v>3.2134444670841929E-2</v>
      </c>
      <c r="P4988">
        <f t="shared" ca="1" si="311"/>
        <v>0.96837638028322659</v>
      </c>
      <c r="Q4988">
        <f ca="1">EXP(-'Vasicek Examples'!$D$4*N4988+'Vasicek Examples'!$E$4)</f>
        <v>0.98637413085739822</v>
      </c>
      <c r="R4988">
        <f ca="1">MAX(Q4988-'Vasicek Examples'!$B$8,0)</f>
        <v>2.5678149153285035E-2</v>
      </c>
      <c r="S4988">
        <f t="shared" ca="1" si="312"/>
        <v>2.4866113129430961E-2</v>
      </c>
    </row>
    <row r="4989" spans="1:19" x14ac:dyDescent="0.2">
      <c r="A4989">
        <f t="shared" si="313"/>
        <v>4985</v>
      </c>
      <c r="B4989">
        <f>'Vasicek Examples'!$B$4</f>
        <v>5.2999999999999999E-2</v>
      </c>
      <c r="C4989">
        <f ca="1">B4989*EXP(-'Vasicek Examples'!$B$1/12)+(1-EXP(-'Vasicek Examples'!$B$1/12))*'Vasicek Examples'!$B$2+SQRT('Vasicek Examples'!$B$3^2/2/'Vasicek Examples'!$B$1*(1-EXP(-2*'Vasicek Examples'!$B$1/12)))*NORMSINV(RAND())</f>
        <v>5.0626192030388935E-2</v>
      </c>
      <c r="D4989">
        <f ca="1">C4989*EXP(-'Vasicek Examples'!$B$1/12)+(1-EXP(-'Vasicek Examples'!$B$1/12))*'Vasicek Examples'!$B$2+SQRT('Vasicek Examples'!$B$3^2/2/'Vasicek Examples'!$B$1*(1-EXP(-2*'Vasicek Examples'!$B$1/12)))*NORMSINV(RAND())</f>
        <v>5.6743143719058149E-2</v>
      </c>
      <c r="E4989">
        <f ca="1">D4989*EXP(-'Vasicek Examples'!$B$1/12)+(1-EXP(-'Vasicek Examples'!$B$1/12))*'Vasicek Examples'!$B$2+SQRT('Vasicek Examples'!$B$3^2/2/'Vasicek Examples'!$B$1*(1-EXP(-2*'Vasicek Examples'!$B$1/12)))*NORMSINV(RAND())</f>
        <v>5.4920565592238638E-2</v>
      </c>
      <c r="F4989">
        <f ca="1">E4989*EXP(-'Vasicek Examples'!$B$1/12)+(1-EXP(-'Vasicek Examples'!$B$1/12))*'Vasicek Examples'!$B$2+SQRT('Vasicek Examples'!$B$3^2/2/'Vasicek Examples'!$B$1*(1-EXP(-2*'Vasicek Examples'!$B$1/12)))*NORMSINV(RAND())</f>
        <v>4.972228493968834E-2</v>
      </c>
      <c r="G4989">
        <f ca="1">F4989*EXP(-'Vasicek Examples'!$B$1/12)+(1-EXP(-'Vasicek Examples'!$B$1/12))*'Vasicek Examples'!$B$2+SQRT('Vasicek Examples'!$B$3^2/2/'Vasicek Examples'!$B$1*(1-EXP(-2*'Vasicek Examples'!$B$1/12)))*NORMSINV(RAND())</f>
        <v>5.2960949354076484E-2</v>
      </c>
      <c r="H4989">
        <f ca="1">G4989*EXP(-'Vasicek Examples'!$B$1/12)+(1-EXP(-'Vasicek Examples'!$B$1/12))*'Vasicek Examples'!$B$2+SQRT('Vasicek Examples'!$B$3^2/2/'Vasicek Examples'!$B$1*(1-EXP(-2*'Vasicek Examples'!$B$1/12)))*NORMSINV(RAND())</f>
        <v>4.8066505254948488E-2</v>
      </c>
      <c r="I4989">
        <f ca="1">H4989*EXP(-'Vasicek Examples'!$B$1/12)+(1-EXP(-'Vasicek Examples'!$B$1/12))*'Vasicek Examples'!$B$2+SQRT('Vasicek Examples'!$B$3^2/2/'Vasicek Examples'!$B$1*(1-EXP(-2*'Vasicek Examples'!$B$1/12)))*NORMSINV(RAND())</f>
        <v>5.6606174642218468E-2</v>
      </c>
      <c r="J4989">
        <f ca="1">I4989*EXP(-'Vasicek Examples'!$B$1/12)+(1-EXP(-'Vasicek Examples'!$B$1/12))*'Vasicek Examples'!$B$2+SQRT('Vasicek Examples'!$B$3^2/2/'Vasicek Examples'!$B$1*(1-EXP(-2*'Vasicek Examples'!$B$1/12)))*NORMSINV(RAND())</f>
        <v>5.4228020858908266E-2</v>
      </c>
      <c r="K4989">
        <f ca="1">J4989*EXP(-'Vasicek Examples'!$B$1/12)+(1-EXP(-'Vasicek Examples'!$B$1/12))*'Vasicek Examples'!$B$2+SQRT('Vasicek Examples'!$B$3^2/2/'Vasicek Examples'!$B$1*(1-EXP(-2*'Vasicek Examples'!$B$1/12)))*NORMSINV(RAND())</f>
        <v>5.8835728976894763E-2</v>
      </c>
      <c r="L4989">
        <f ca="1">K4989*EXP(-'Vasicek Examples'!$B$1/12)+(1-EXP(-'Vasicek Examples'!$B$1/12))*'Vasicek Examples'!$B$2+SQRT('Vasicek Examples'!$B$3^2/2/'Vasicek Examples'!$B$1*(1-EXP(-2*'Vasicek Examples'!$B$1/12)))*NORMSINV(RAND())</f>
        <v>6.7136135959529566E-2</v>
      </c>
      <c r="M4989">
        <f ca="1">L4989*EXP(-'Vasicek Examples'!$B$1/12)+(1-EXP(-'Vasicek Examples'!$B$1/12))*'Vasicek Examples'!$B$2+SQRT('Vasicek Examples'!$B$3^2/2/'Vasicek Examples'!$B$1*(1-EXP(-2*'Vasicek Examples'!$B$1/12)))*NORMSINV(RAND())</f>
        <v>6.9539711966240522E-2</v>
      </c>
      <c r="N4989">
        <f ca="1">M4989*EXP(-'Vasicek Examples'!$B$1/12)+(1-EXP(-'Vasicek Examples'!$B$1/12))*'Vasicek Examples'!$B$2+SQRT('Vasicek Examples'!$B$3^2/2/'Vasicek Examples'!$B$1*(1-EXP(-2*'Vasicek Examples'!$B$1/12)))*NORMSINV(RAND())</f>
        <v>6.0614090669818807E-2</v>
      </c>
      <c r="O4989">
        <f t="shared" ca="1" si="310"/>
        <v>5.203161355115879E-2</v>
      </c>
      <c r="P4989">
        <f t="shared" ca="1" si="311"/>
        <v>0.9492988556605737</v>
      </c>
      <c r="Q4989">
        <f ca="1">EXP(-'Vasicek Examples'!$D$4*N4989+'Vasicek Examples'!$E$4)</f>
        <v>0.94738964585748775</v>
      </c>
      <c r="R4989">
        <f ca="1">MAX(Q4989-'Vasicek Examples'!$B$8,0)</f>
        <v>0</v>
      </c>
      <c r="S4989">
        <f t="shared" ca="1" si="312"/>
        <v>0</v>
      </c>
    </row>
    <row r="4990" spans="1:19" x14ac:dyDescent="0.2">
      <c r="A4990">
        <f t="shared" si="313"/>
        <v>4986</v>
      </c>
      <c r="B4990">
        <f>'Vasicek Examples'!$B$4</f>
        <v>5.2999999999999999E-2</v>
      </c>
      <c r="C4990">
        <f ca="1">B4990*EXP(-'Vasicek Examples'!$B$1/12)+(1-EXP(-'Vasicek Examples'!$B$1/12))*'Vasicek Examples'!$B$2+SQRT('Vasicek Examples'!$B$3^2/2/'Vasicek Examples'!$B$1*(1-EXP(-2*'Vasicek Examples'!$B$1/12)))*NORMSINV(RAND())</f>
        <v>5.8392382825115718E-2</v>
      </c>
      <c r="D4990">
        <f ca="1">C4990*EXP(-'Vasicek Examples'!$B$1/12)+(1-EXP(-'Vasicek Examples'!$B$1/12))*'Vasicek Examples'!$B$2+SQRT('Vasicek Examples'!$B$3^2/2/'Vasicek Examples'!$B$1*(1-EXP(-2*'Vasicek Examples'!$B$1/12)))*NORMSINV(RAND())</f>
        <v>5.289698230400821E-2</v>
      </c>
      <c r="E4990">
        <f ca="1">D4990*EXP(-'Vasicek Examples'!$B$1/12)+(1-EXP(-'Vasicek Examples'!$B$1/12))*'Vasicek Examples'!$B$2+SQRT('Vasicek Examples'!$B$3^2/2/'Vasicek Examples'!$B$1*(1-EXP(-2*'Vasicek Examples'!$B$1/12)))*NORMSINV(RAND())</f>
        <v>4.372777028042734E-2</v>
      </c>
      <c r="F4990">
        <f ca="1">E4990*EXP(-'Vasicek Examples'!$B$1/12)+(1-EXP(-'Vasicek Examples'!$B$1/12))*'Vasicek Examples'!$B$2+SQRT('Vasicek Examples'!$B$3^2/2/'Vasicek Examples'!$B$1*(1-EXP(-2*'Vasicek Examples'!$B$1/12)))*NORMSINV(RAND())</f>
        <v>4.7130034875932099E-2</v>
      </c>
      <c r="G4990">
        <f ca="1">F4990*EXP(-'Vasicek Examples'!$B$1/12)+(1-EXP(-'Vasicek Examples'!$B$1/12))*'Vasicek Examples'!$B$2+SQRT('Vasicek Examples'!$B$3^2/2/'Vasicek Examples'!$B$1*(1-EXP(-2*'Vasicek Examples'!$B$1/12)))*NORMSINV(RAND())</f>
        <v>5.1834084564953246E-2</v>
      </c>
      <c r="H4990">
        <f ca="1">G4990*EXP(-'Vasicek Examples'!$B$1/12)+(1-EXP(-'Vasicek Examples'!$B$1/12))*'Vasicek Examples'!$B$2+SQRT('Vasicek Examples'!$B$3^2/2/'Vasicek Examples'!$B$1*(1-EXP(-2*'Vasicek Examples'!$B$1/12)))*NORMSINV(RAND())</f>
        <v>4.3627804874481681E-2</v>
      </c>
      <c r="I4990">
        <f ca="1">H4990*EXP(-'Vasicek Examples'!$B$1/12)+(1-EXP(-'Vasicek Examples'!$B$1/12))*'Vasicek Examples'!$B$2+SQRT('Vasicek Examples'!$B$3^2/2/'Vasicek Examples'!$B$1*(1-EXP(-2*'Vasicek Examples'!$B$1/12)))*NORMSINV(RAND())</f>
        <v>3.9612856737164158E-2</v>
      </c>
      <c r="J4990">
        <f ca="1">I4990*EXP(-'Vasicek Examples'!$B$1/12)+(1-EXP(-'Vasicek Examples'!$B$1/12))*'Vasicek Examples'!$B$2+SQRT('Vasicek Examples'!$B$3^2/2/'Vasicek Examples'!$B$1*(1-EXP(-2*'Vasicek Examples'!$B$1/12)))*NORMSINV(RAND())</f>
        <v>4.6015608105785241E-2</v>
      </c>
      <c r="K4990">
        <f ca="1">J4990*EXP(-'Vasicek Examples'!$B$1/12)+(1-EXP(-'Vasicek Examples'!$B$1/12))*'Vasicek Examples'!$B$2+SQRT('Vasicek Examples'!$B$3^2/2/'Vasicek Examples'!$B$1*(1-EXP(-2*'Vasicek Examples'!$B$1/12)))*NORMSINV(RAND())</f>
        <v>3.9508741148779628E-2</v>
      </c>
      <c r="L4990">
        <f ca="1">K4990*EXP(-'Vasicek Examples'!$B$1/12)+(1-EXP(-'Vasicek Examples'!$B$1/12))*'Vasicek Examples'!$B$2+SQRT('Vasicek Examples'!$B$3^2/2/'Vasicek Examples'!$B$1*(1-EXP(-2*'Vasicek Examples'!$B$1/12)))*NORMSINV(RAND())</f>
        <v>2.9366632662152833E-2</v>
      </c>
      <c r="M4990">
        <f ca="1">L4990*EXP(-'Vasicek Examples'!$B$1/12)+(1-EXP(-'Vasicek Examples'!$B$1/12))*'Vasicek Examples'!$B$2+SQRT('Vasicek Examples'!$B$3^2/2/'Vasicek Examples'!$B$1*(1-EXP(-2*'Vasicek Examples'!$B$1/12)))*NORMSINV(RAND())</f>
        <v>3.2165712584432501E-2</v>
      </c>
      <c r="N4990">
        <f ca="1">M4990*EXP(-'Vasicek Examples'!$B$1/12)+(1-EXP(-'Vasicek Examples'!$B$1/12))*'Vasicek Examples'!$B$2+SQRT('Vasicek Examples'!$B$3^2/2/'Vasicek Examples'!$B$1*(1-EXP(-2*'Vasicek Examples'!$B$1/12)))*NORMSINV(RAND())</f>
        <v>3.5426267833855205E-2</v>
      </c>
      <c r="O4990">
        <f t="shared" ca="1" si="310"/>
        <v>3.9399629455633529E-2</v>
      </c>
      <c r="P4990">
        <f t="shared" ca="1" si="311"/>
        <v>0.96136644202136046</v>
      </c>
      <c r="Q4990">
        <f ca="1">EXP(-'Vasicek Examples'!$D$4*N4990+'Vasicek Examples'!$E$4)</f>
        <v>0.96635545608469553</v>
      </c>
      <c r="R4990">
        <f ca="1">MAX(Q4990-'Vasicek Examples'!$B$8,0)</f>
        <v>5.6594743805823411E-3</v>
      </c>
      <c r="S4990">
        <f t="shared" ca="1" si="312"/>
        <v>5.4408287489714881E-3</v>
      </c>
    </row>
    <row r="4991" spans="1:19" x14ac:dyDescent="0.2">
      <c r="A4991">
        <f t="shared" si="313"/>
        <v>4987</v>
      </c>
      <c r="B4991">
        <f>'Vasicek Examples'!$B$4</f>
        <v>5.2999999999999999E-2</v>
      </c>
      <c r="C4991">
        <f ca="1">B4991*EXP(-'Vasicek Examples'!$B$1/12)+(1-EXP(-'Vasicek Examples'!$B$1/12))*'Vasicek Examples'!$B$2+SQRT('Vasicek Examples'!$B$3^2/2/'Vasicek Examples'!$B$1*(1-EXP(-2*'Vasicek Examples'!$B$1/12)))*NORMSINV(RAND())</f>
        <v>4.7189570260394526E-2</v>
      </c>
      <c r="D4991">
        <f ca="1">C4991*EXP(-'Vasicek Examples'!$B$1/12)+(1-EXP(-'Vasicek Examples'!$B$1/12))*'Vasicek Examples'!$B$2+SQRT('Vasicek Examples'!$B$3^2/2/'Vasicek Examples'!$B$1*(1-EXP(-2*'Vasicek Examples'!$B$1/12)))*NORMSINV(RAND())</f>
        <v>3.8161399600841479E-2</v>
      </c>
      <c r="E4991">
        <f ca="1">D4991*EXP(-'Vasicek Examples'!$B$1/12)+(1-EXP(-'Vasicek Examples'!$B$1/12))*'Vasicek Examples'!$B$2+SQRT('Vasicek Examples'!$B$3^2/2/'Vasicek Examples'!$B$1*(1-EXP(-2*'Vasicek Examples'!$B$1/12)))*NORMSINV(RAND())</f>
        <v>3.2513138355399894E-2</v>
      </c>
      <c r="F4991">
        <f ca="1">E4991*EXP(-'Vasicek Examples'!$B$1/12)+(1-EXP(-'Vasicek Examples'!$B$1/12))*'Vasicek Examples'!$B$2+SQRT('Vasicek Examples'!$B$3^2/2/'Vasicek Examples'!$B$1*(1-EXP(-2*'Vasicek Examples'!$B$1/12)))*NORMSINV(RAND())</f>
        <v>3.9715631606736634E-2</v>
      </c>
      <c r="G4991">
        <f ca="1">F4991*EXP(-'Vasicek Examples'!$B$1/12)+(1-EXP(-'Vasicek Examples'!$B$1/12))*'Vasicek Examples'!$B$2+SQRT('Vasicek Examples'!$B$3^2/2/'Vasicek Examples'!$B$1*(1-EXP(-2*'Vasicek Examples'!$B$1/12)))*NORMSINV(RAND())</f>
        <v>4.6210832106198294E-2</v>
      </c>
      <c r="H4991">
        <f ca="1">G4991*EXP(-'Vasicek Examples'!$B$1/12)+(1-EXP(-'Vasicek Examples'!$B$1/12))*'Vasicek Examples'!$B$2+SQRT('Vasicek Examples'!$B$3^2/2/'Vasicek Examples'!$B$1*(1-EXP(-2*'Vasicek Examples'!$B$1/12)))*NORMSINV(RAND())</f>
        <v>5.9341177937941622E-2</v>
      </c>
      <c r="I4991">
        <f ca="1">H4991*EXP(-'Vasicek Examples'!$B$1/12)+(1-EXP(-'Vasicek Examples'!$B$1/12))*'Vasicek Examples'!$B$2+SQRT('Vasicek Examples'!$B$3^2/2/'Vasicek Examples'!$B$1*(1-EXP(-2*'Vasicek Examples'!$B$1/12)))*NORMSINV(RAND())</f>
        <v>6.5548969603062071E-2</v>
      </c>
      <c r="J4991">
        <f ca="1">I4991*EXP(-'Vasicek Examples'!$B$1/12)+(1-EXP(-'Vasicek Examples'!$B$1/12))*'Vasicek Examples'!$B$2+SQRT('Vasicek Examples'!$B$3^2/2/'Vasicek Examples'!$B$1*(1-EXP(-2*'Vasicek Examples'!$B$1/12)))*NORMSINV(RAND())</f>
        <v>6.0364089210241584E-2</v>
      </c>
      <c r="K4991">
        <f ca="1">J4991*EXP(-'Vasicek Examples'!$B$1/12)+(1-EXP(-'Vasicek Examples'!$B$1/12))*'Vasicek Examples'!$B$2+SQRT('Vasicek Examples'!$B$3^2/2/'Vasicek Examples'!$B$1*(1-EXP(-2*'Vasicek Examples'!$B$1/12)))*NORMSINV(RAND())</f>
        <v>5.7696968775188345E-2</v>
      </c>
      <c r="L4991">
        <f ca="1">K4991*EXP(-'Vasicek Examples'!$B$1/12)+(1-EXP(-'Vasicek Examples'!$B$1/12))*'Vasicek Examples'!$B$2+SQRT('Vasicek Examples'!$B$3^2/2/'Vasicek Examples'!$B$1*(1-EXP(-2*'Vasicek Examples'!$B$1/12)))*NORMSINV(RAND())</f>
        <v>5.4933840021856598E-2</v>
      </c>
      <c r="M4991">
        <f ca="1">L4991*EXP(-'Vasicek Examples'!$B$1/12)+(1-EXP(-'Vasicek Examples'!$B$1/12))*'Vasicek Examples'!$B$2+SQRT('Vasicek Examples'!$B$3^2/2/'Vasicek Examples'!$B$1*(1-EXP(-2*'Vasicek Examples'!$B$1/12)))*NORMSINV(RAND())</f>
        <v>4.436531530107745E-2</v>
      </c>
      <c r="N4991">
        <f ca="1">M4991*EXP(-'Vasicek Examples'!$B$1/12)+(1-EXP(-'Vasicek Examples'!$B$1/12))*'Vasicek Examples'!$B$2+SQRT('Vasicek Examples'!$B$3^2/2/'Vasicek Examples'!$B$1*(1-EXP(-2*'Vasicek Examples'!$B$1/12)))*NORMSINV(RAND())</f>
        <v>4.5657486673658675E-2</v>
      </c>
      <c r="O4991">
        <f t="shared" ca="1" si="310"/>
        <v>4.5439574248797548E-2</v>
      </c>
      <c r="P4991">
        <f t="shared" ca="1" si="311"/>
        <v>0.9555773423061944</v>
      </c>
      <c r="Q4991">
        <f ca="1">EXP(-'Vasicek Examples'!$D$4*N4991+'Vasicek Examples'!$E$4)</f>
        <v>0.95860623562764358</v>
      </c>
      <c r="R4991">
        <f ca="1">MAX(Q4991-'Vasicek Examples'!$B$8,0)</f>
        <v>0</v>
      </c>
      <c r="S4991">
        <f t="shared" ca="1" si="312"/>
        <v>0</v>
      </c>
    </row>
    <row r="4992" spans="1:19" x14ac:dyDescent="0.2">
      <c r="A4992">
        <f t="shared" si="313"/>
        <v>4988</v>
      </c>
      <c r="B4992">
        <f>'Vasicek Examples'!$B$4</f>
        <v>5.2999999999999999E-2</v>
      </c>
      <c r="C4992">
        <f ca="1">B4992*EXP(-'Vasicek Examples'!$B$1/12)+(1-EXP(-'Vasicek Examples'!$B$1/12))*'Vasicek Examples'!$B$2+SQRT('Vasicek Examples'!$B$3^2/2/'Vasicek Examples'!$B$1*(1-EXP(-2*'Vasicek Examples'!$B$1/12)))*NORMSINV(RAND())</f>
        <v>5.1174261024106209E-2</v>
      </c>
      <c r="D4992">
        <f ca="1">C4992*EXP(-'Vasicek Examples'!$B$1/12)+(1-EXP(-'Vasicek Examples'!$B$1/12))*'Vasicek Examples'!$B$2+SQRT('Vasicek Examples'!$B$3^2/2/'Vasicek Examples'!$B$1*(1-EXP(-2*'Vasicek Examples'!$B$1/12)))*NORMSINV(RAND())</f>
        <v>5.3670605609075009E-2</v>
      </c>
      <c r="E4992">
        <f ca="1">D4992*EXP(-'Vasicek Examples'!$B$1/12)+(1-EXP(-'Vasicek Examples'!$B$1/12))*'Vasicek Examples'!$B$2+SQRT('Vasicek Examples'!$B$3^2/2/'Vasicek Examples'!$B$1*(1-EXP(-2*'Vasicek Examples'!$B$1/12)))*NORMSINV(RAND())</f>
        <v>5.0836009562733903E-2</v>
      </c>
      <c r="F4992">
        <f ca="1">E4992*EXP(-'Vasicek Examples'!$B$1/12)+(1-EXP(-'Vasicek Examples'!$B$1/12))*'Vasicek Examples'!$B$2+SQRT('Vasicek Examples'!$B$3^2/2/'Vasicek Examples'!$B$1*(1-EXP(-2*'Vasicek Examples'!$B$1/12)))*NORMSINV(RAND())</f>
        <v>5.2474010600790474E-2</v>
      </c>
      <c r="G4992">
        <f ca="1">F4992*EXP(-'Vasicek Examples'!$B$1/12)+(1-EXP(-'Vasicek Examples'!$B$1/12))*'Vasicek Examples'!$B$2+SQRT('Vasicek Examples'!$B$3^2/2/'Vasicek Examples'!$B$1*(1-EXP(-2*'Vasicek Examples'!$B$1/12)))*NORMSINV(RAND())</f>
        <v>5.0291604911787344E-2</v>
      </c>
      <c r="H4992">
        <f ca="1">G4992*EXP(-'Vasicek Examples'!$B$1/12)+(1-EXP(-'Vasicek Examples'!$B$1/12))*'Vasicek Examples'!$B$2+SQRT('Vasicek Examples'!$B$3^2/2/'Vasicek Examples'!$B$1*(1-EXP(-2*'Vasicek Examples'!$B$1/12)))*NORMSINV(RAND())</f>
        <v>5.2310757354318921E-2</v>
      </c>
      <c r="I4992">
        <f ca="1">H4992*EXP(-'Vasicek Examples'!$B$1/12)+(1-EXP(-'Vasicek Examples'!$B$1/12))*'Vasicek Examples'!$B$2+SQRT('Vasicek Examples'!$B$3^2/2/'Vasicek Examples'!$B$1*(1-EXP(-2*'Vasicek Examples'!$B$1/12)))*NORMSINV(RAND())</f>
        <v>5.2569130777666478E-2</v>
      </c>
      <c r="J4992">
        <f ca="1">I4992*EXP(-'Vasicek Examples'!$B$1/12)+(1-EXP(-'Vasicek Examples'!$B$1/12))*'Vasicek Examples'!$B$2+SQRT('Vasicek Examples'!$B$3^2/2/'Vasicek Examples'!$B$1*(1-EXP(-2*'Vasicek Examples'!$B$1/12)))*NORMSINV(RAND())</f>
        <v>4.3021890958159087E-2</v>
      </c>
      <c r="K4992">
        <f ca="1">J4992*EXP(-'Vasicek Examples'!$B$1/12)+(1-EXP(-'Vasicek Examples'!$B$1/12))*'Vasicek Examples'!$B$2+SQRT('Vasicek Examples'!$B$3^2/2/'Vasicek Examples'!$B$1*(1-EXP(-2*'Vasicek Examples'!$B$1/12)))*NORMSINV(RAND())</f>
        <v>3.8588672980991064E-2</v>
      </c>
      <c r="L4992">
        <f ca="1">K4992*EXP(-'Vasicek Examples'!$B$1/12)+(1-EXP(-'Vasicek Examples'!$B$1/12))*'Vasicek Examples'!$B$2+SQRT('Vasicek Examples'!$B$3^2/2/'Vasicek Examples'!$B$1*(1-EXP(-2*'Vasicek Examples'!$B$1/12)))*NORMSINV(RAND())</f>
        <v>3.6932763868170272E-2</v>
      </c>
      <c r="M4992">
        <f ca="1">L4992*EXP(-'Vasicek Examples'!$B$1/12)+(1-EXP(-'Vasicek Examples'!$B$1/12))*'Vasicek Examples'!$B$2+SQRT('Vasicek Examples'!$B$3^2/2/'Vasicek Examples'!$B$1*(1-EXP(-2*'Vasicek Examples'!$B$1/12)))*NORMSINV(RAND())</f>
        <v>3.1663450721315642E-2</v>
      </c>
      <c r="N4992">
        <f ca="1">M4992*EXP(-'Vasicek Examples'!$B$1/12)+(1-EXP(-'Vasicek Examples'!$B$1/12))*'Vasicek Examples'!$B$2+SQRT('Vasicek Examples'!$B$3^2/2/'Vasicek Examples'!$B$1*(1-EXP(-2*'Vasicek Examples'!$B$1/12)))*NORMSINV(RAND())</f>
        <v>3.228198368510999E-2</v>
      </c>
      <c r="O4992">
        <f t="shared" ca="1" si="310"/>
        <v>4.2007251641634692E-2</v>
      </c>
      <c r="P4992">
        <f t="shared" ca="1" si="311"/>
        <v>0.95886282721767313</v>
      </c>
      <c r="Q4992">
        <f ca="1">EXP(-'Vasicek Examples'!$D$4*N4992+'Vasicek Examples'!$E$4)</f>
        <v>0.96874952690375837</v>
      </c>
      <c r="R4992">
        <f ca="1">MAX(Q4992-'Vasicek Examples'!$B$8,0)</f>
        <v>8.0535451996451846E-3</v>
      </c>
      <c r="S4992">
        <f t="shared" ca="1" si="312"/>
        <v>7.7222451192571016E-3</v>
      </c>
    </row>
    <row r="4993" spans="1:19" x14ac:dyDescent="0.2">
      <c r="A4993">
        <f t="shared" si="313"/>
        <v>4989</v>
      </c>
      <c r="B4993">
        <f>'Vasicek Examples'!$B$4</f>
        <v>5.2999999999999999E-2</v>
      </c>
      <c r="C4993">
        <f ca="1">B4993*EXP(-'Vasicek Examples'!$B$1/12)+(1-EXP(-'Vasicek Examples'!$B$1/12))*'Vasicek Examples'!$B$2+SQRT('Vasicek Examples'!$B$3^2/2/'Vasicek Examples'!$B$1*(1-EXP(-2*'Vasicek Examples'!$B$1/12)))*NORMSINV(RAND())</f>
        <v>5.8140560700000322E-2</v>
      </c>
      <c r="D4993">
        <f ca="1">C4993*EXP(-'Vasicek Examples'!$B$1/12)+(1-EXP(-'Vasicek Examples'!$B$1/12))*'Vasicek Examples'!$B$2+SQRT('Vasicek Examples'!$B$3^2/2/'Vasicek Examples'!$B$1*(1-EXP(-2*'Vasicek Examples'!$B$1/12)))*NORMSINV(RAND())</f>
        <v>6.6321706930755106E-2</v>
      </c>
      <c r="E4993">
        <f ca="1">D4993*EXP(-'Vasicek Examples'!$B$1/12)+(1-EXP(-'Vasicek Examples'!$B$1/12))*'Vasicek Examples'!$B$2+SQRT('Vasicek Examples'!$B$3^2/2/'Vasicek Examples'!$B$1*(1-EXP(-2*'Vasicek Examples'!$B$1/12)))*NORMSINV(RAND())</f>
        <v>5.4612751284494547E-2</v>
      </c>
      <c r="F4993">
        <f ca="1">E4993*EXP(-'Vasicek Examples'!$B$1/12)+(1-EXP(-'Vasicek Examples'!$B$1/12))*'Vasicek Examples'!$B$2+SQRT('Vasicek Examples'!$B$3^2/2/'Vasicek Examples'!$B$1*(1-EXP(-2*'Vasicek Examples'!$B$1/12)))*NORMSINV(RAND())</f>
        <v>5.9881677310092994E-2</v>
      </c>
      <c r="G4993">
        <f ca="1">F4993*EXP(-'Vasicek Examples'!$B$1/12)+(1-EXP(-'Vasicek Examples'!$B$1/12))*'Vasicek Examples'!$B$2+SQRT('Vasicek Examples'!$B$3^2/2/'Vasicek Examples'!$B$1*(1-EXP(-2*'Vasicek Examples'!$B$1/12)))*NORMSINV(RAND())</f>
        <v>6.0652871951597735E-2</v>
      </c>
      <c r="H4993">
        <f ca="1">G4993*EXP(-'Vasicek Examples'!$B$1/12)+(1-EXP(-'Vasicek Examples'!$B$1/12))*'Vasicek Examples'!$B$2+SQRT('Vasicek Examples'!$B$3^2/2/'Vasicek Examples'!$B$1*(1-EXP(-2*'Vasicek Examples'!$B$1/12)))*NORMSINV(RAND())</f>
        <v>6.4023208048502464E-2</v>
      </c>
      <c r="I4993">
        <f ca="1">H4993*EXP(-'Vasicek Examples'!$B$1/12)+(1-EXP(-'Vasicek Examples'!$B$1/12))*'Vasicek Examples'!$B$2+SQRT('Vasicek Examples'!$B$3^2/2/'Vasicek Examples'!$B$1*(1-EXP(-2*'Vasicek Examples'!$B$1/12)))*NORMSINV(RAND())</f>
        <v>6.6403865445861757E-2</v>
      </c>
      <c r="J4993">
        <f ca="1">I4993*EXP(-'Vasicek Examples'!$B$1/12)+(1-EXP(-'Vasicek Examples'!$B$1/12))*'Vasicek Examples'!$B$2+SQRT('Vasicek Examples'!$B$3^2/2/'Vasicek Examples'!$B$1*(1-EXP(-2*'Vasicek Examples'!$B$1/12)))*NORMSINV(RAND())</f>
        <v>7.4069440934590364E-2</v>
      </c>
      <c r="K4993">
        <f ca="1">J4993*EXP(-'Vasicek Examples'!$B$1/12)+(1-EXP(-'Vasicek Examples'!$B$1/12))*'Vasicek Examples'!$B$2+SQRT('Vasicek Examples'!$B$3^2/2/'Vasicek Examples'!$B$1*(1-EXP(-2*'Vasicek Examples'!$B$1/12)))*NORMSINV(RAND())</f>
        <v>6.8366317021332265E-2</v>
      </c>
      <c r="L4993">
        <f ca="1">K4993*EXP(-'Vasicek Examples'!$B$1/12)+(1-EXP(-'Vasicek Examples'!$B$1/12))*'Vasicek Examples'!$B$2+SQRT('Vasicek Examples'!$B$3^2/2/'Vasicek Examples'!$B$1*(1-EXP(-2*'Vasicek Examples'!$B$1/12)))*NORMSINV(RAND())</f>
        <v>6.0345020172731384E-2</v>
      </c>
      <c r="M4993">
        <f ca="1">L4993*EXP(-'Vasicek Examples'!$B$1/12)+(1-EXP(-'Vasicek Examples'!$B$1/12))*'Vasicek Examples'!$B$2+SQRT('Vasicek Examples'!$B$3^2/2/'Vasicek Examples'!$B$1*(1-EXP(-2*'Vasicek Examples'!$B$1/12)))*NORMSINV(RAND())</f>
        <v>5.3907558660525094E-2</v>
      </c>
      <c r="N4993">
        <f ca="1">M4993*EXP(-'Vasicek Examples'!$B$1/12)+(1-EXP(-'Vasicek Examples'!$B$1/12))*'Vasicek Examples'!$B$2+SQRT('Vasicek Examples'!$B$3^2/2/'Vasicek Examples'!$B$1*(1-EXP(-2*'Vasicek Examples'!$B$1/12)))*NORMSINV(RAND())</f>
        <v>6.1132130800196444E-2</v>
      </c>
      <c r="O4993">
        <f t="shared" ca="1" si="310"/>
        <v>5.7351730292548503E-2</v>
      </c>
      <c r="P4993">
        <f t="shared" ca="1" si="311"/>
        <v>0.94426188544116474</v>
      </c>
      <c r="Q4993">
        <f ca="1">EXP(-'Vasicek Examples'!$D$4*N4993+'Vasicek Examples'!$E$4)</f>
        <v>0.94700350619710894</v>
      </c>
      <c r="R4993">
        <f ca="1">MAX(Q4993-'Vasicek Examples'!$B$8,0)</f>
        <v>0</v>
      </c>
      <c r="S4993">
        <f t="shared" ca="1" si="312"/>
        <v>0</v>
      </c>
    </row>
    <row r="4994" spans="1:19" x14ac:dyDescent="0.2">
      <c r="A4994">
        <f t="shared" si="313"/>
        <v>4990</v>
      </c>
      <c r="B4994">
        <f>'Vasicek Examples'!$B$4</f>
        <v>5.2999999999999999E-2</v>
      </c>
      <c r="C4994">
        <f ca="1">B4994*EXP(-'Vasicek Examples'!$B$1/12)+(1-EXP(-'Vasicek Examples'!$B$1/12))*'Vasicek Examples'!$B$2+SQRT('Vasicek Examples'!$B$3^2/2/'Vasicek Examples'!$B$1*(1-EXP(-2*'Vasicek Examples'!$B$1/12)))*NORMSINV(RAND())</f>
        <v>4.9481096005201418E-2</v>
      </c>
      <c r="D4994">
        <f ca="1">C4994*EXP(-'Vasicek Examples'!$B$1/12)+(1-EXP(-'Vasicek Examples'!$B$1/12))*'Vasicek Examples'!$B$2+SQRT('Vasicek Examples'!$B$3^2/2/'Vasicek Examples'!$B$1*(1-EXP(-2*'Vasicek Examples'!$B$1/12)))*NORMSINV(RAND())</f>
        <v>4.4000402198342725E-2</v>
      </c>
      <c r="E4994">
        <f ca="1">D4994*EXP(-'Vasicek Examples'!$B$1/12)+(1-EXP(-'Vasicek Examples'!$B$1/12))*'Vasicek Examples'!$B$2+SQRT('Vasicek Examples'!$B$3^2/2/'Vasicek Examples'!$B$1*(1-EXP(-2*'Vasicek Examples'!$B$1/12)))*NORMSINV(RAND())</f>
        <v>3.761947759547727E-2</v>
      </c>
      <c r="F4994">
        <f ca="1">E4994*EXP(-'Vasicek Examples'!$B$1/12)+(1-EXP(-'Vasicek Examples'!$B$1/12))*'Vasicek Examples'!$B$2+SQRT('Vasicek Examples'!$B$3^2/2/'Vasicek Examples'!$B$1*(1-EXP(-2*'Vasicek Examples'!$B$1/12)))*NORMSINV(RAND())</f>
        <v>3.6754115374332909E-2</v>
      </c>
      <c r="G4994">
        <f ca="1">F4994*EXP(-'Vasicek Examples'!$B$1/12)+(1-EXP(-'Vasicek Examples'!$B$1/12))*'Vasicek Examples'!$B$2+SQRT('Vasicek Examples'!$B$3^2/2/'Vasicek Examples'!$B$1*(1-EXP(-2*'Vasicek Examples'!$B$1/12)))*NORMSINV(RAND())</f>
        <v>4.7237562303431353E-2</v>
      </c>
      <c r="H4994">
        <f ca="1">G4994*EXP(-'Vasicek Examples'!$B$1/12)+(1-EXP(-'Vasicek Examples'!$B$1/12))*'Vasicek Examples'!$B$2+SQRT('Vasicek Examples'!$B$3^2/2/'Vasicek Examples'!$B$1*(1-EXP(-2*'Vasicek Examples'!$B$1/12)))*NORMSINV(RAND())</f>
        <v>4.9427827509079099E-2</v>
      </c>
      <c r="I4994">
        <f ca="1">H4994*EXP(-'Vasicek Examples'!$B$1/12)+(1-EXP(-'Vasicek Examples'!$B$1/12))*'Vasicek Examples'!$B$2+SQRT('Vasicek Examples'!$B$3^2/2/'Vasicek Examples'!$B$1*(1-EXP(-2*'Vasicek Examples'!$B$1/12)))*NORMSINV(RAND())</f>
        <v>4.905355524628955E-2</v>
      </c>
      <c r="J4994">
        <f ca="1">I4994*EXP(-'Vasicek Examples'!$B$1/12)+(1-EXP(-'Vasicek Examples'!$B$1/12))*'Vasicek Examples'!$B$2+SQRT('Vasicek Examples'!$B$3^2/2/'Vasicek Examples'!$B$1*(1-EXP(-2*'Vasicek Examples'!$B$1/12)))*NORMSINV(RAND())</f>
        <v>4.4742679886407802E-2</v>
      </c>
      <c r="K4994">
        <f ca="1">J4994*EXP(-'Vasicek Examples'!$B$1/12)+(1-EXP(-'Vasicek Examples'!$B$1/12))*'Vasicek Examples'!$B$2+SQRT('Vasicek Examples'!$B$3^2/2/'Vasicek Examples'!$B$1*(1-EXP(-2*'Vasicek Examples'!$B$1/12)))*NORMSINV(RAND())</f>
        <v>4.1254058545937243E-2</v>
      </c>
      <c r="L4994">
        <f ca="1">K4994*EXP(-'Vasicek Examples'!$B$1/12)+(1-EXP(-'Vasicek Examples'!$B$1/12))*'Vasicek Examples'!$B$2+SQRT('Vasicek Examples'!$B$3^2/2/'Vasicek Examples'!$B$1*(1-EXP(-2*'Vasicek Examples'!$B$1/12)))*NORMSINV(RAND())</f>
        <v>3.899672906309231E-2</v>
      </c>
      <c r="M4994">
        <f ca="1">L4994*EXP(-'Vasicek Examples'!$B$1/12)+(1-EXP(-'Vasicek Examples'!$B$1/12))*'Vasicek Examples'!$B$2+SQRT('Vasicek Examples'!$B$3^2/2/'Vasicek Examples'!$B$1*(1-EXP(-2*'Vasicek Examples'!$B$1/12)))*NORMSINV(RAND())</f>
        <v>4.0075162175978382E-2</v>
      </c>
      <c r="N4994">
        <f ca="1">M4994*EXP(-'Vasicek Examples'!$B$1/12)+(1-EXP(-'Vasicek Examples'!$B$1/12))*'Vasicek Examples'!$B$2+SQRT('Vasicek Examples'!$B$3^2/2/'Vasicek Examples'!$B$1*(1-EXP(-2*'Vasicek Examples'!$B$1/12)))*NORMSINV(RAND())</f>
        <v>4.1851133710138398E-2</v>
      </c>
      <c r="O4994">
        <f t="shared" ca="1" si="310"/>
        <v>3.956897372966988E-2</v>
      </c>
      <c r="P4994">
        <f t="shared" ca="1" si="311"/>
        <v>0.96120365390316032</v>
      </c>
      <c r="Q4994">
        <f ca="1">EXP(-'Vasicek Examples'!$D$4*N4994+'Vasicek Examples'!$E$4)</f>
        <v>0.96148191722634524</v>
      </c>
      <c r="R4994">
        <f ca="1">MAX(Q4994-'Vasicek Examples'!$B$8,0)</f>
        <v>7.8593552223205077E-4</v>
      </c>
      <c r="S4994">
        <f t="shared" ca="1" si="312"/>
        <v>7.5544409570173568E-4</v>
      </c>
    </row>
    <row r="4995" spans="1:19" x14ac:dyDescent="0.2">
      <c r="A4995">
        <f t="shared" si="313"/>
        <v>4991</v>
      </c>
      <c r="B4995">
        <f>'Vasicek Examples'!$B$4</f>
        <v>5.2999999999999999E-2</v>
      </c>
      <c r="C4995">
        <f ca="1">B4995*EXP(-'Vasicek Examples'!$B$1/12)+(1-EXP(-'Vasicek Examples'!$B$1/12))*'Vasicek Examples'!$B$2+SQRT('Vasicek Examples'!$B$3^2/2/'Vasicek Examples'!$B$1*(1-EXP(-2*'Vasicek Examples'!$B$1/12)))*NORMSINV(RAND())</f>
        <v>5.0067712154447289E-2</v>
      </c>
      <c r="D4995">
        <f ca="1">C4995*EXP(-'Vasicek Examples'!$B$1/12)+(1-EXP(-'Vasicek Examples'!$B$1/12))*'Vasicek Examples'!$B$2+SQRT('Vasicek Examples'!$B$3^2/2/'Vasicek Examples'!$B$1*(1-EXP(-2*'Vasicek Examples'!$B$1/12)))*NORMSINV(RAND())</f>
        <v>4.4237134978574101E-2</v>
      </c>
      <c r="E4995">
        <f ca="1">D4995*EXP(-'Vasicek Examples'!$B$1/12)+(1-EXP(-'Vasicek Examples'!$B$1/12))*'Vasicek Examples'!$B$2+SQRT('Vasicek Examples'!$B$3^2/2/'Vasicek Examples'!$B$1*(1-EXP(-2*'Vasicek Examples'!$B$1/12)))*NORMSINV(RAND())</f>
        <v>4.7617217974399696E-2</v>
      </c>
      <c r="F4995">
        <f ca="1">E4995*EXP(-'Vasicek Examples'!$B$1/12)+(1-EXP(-'Vasicek Examples'!$B$1/12))*'Vasicek Examples'!$B$2+SQRT('Vasicek Examples'!$B$3^2/2/'Vasicek Examples'!$B$1*(1-EXP(-2*'Vasicek Examples'!$B$1/12)))*NORMSINV(RAND())</f>
        <v>4.8385788686601663E-2</v>
      </c>
      <c r="G4995">
        <f ca="1">F4995*EXP(-'Vasicek Examples'!$B$1/12)+(1-EXP(-'Vasicek Examples'!$B$1/12))*'Vasicek Examples'!$B$2+SQRT('Vasicek Examples'!$B$3^2/2/'Vasicek Examples'!$B$1*(1-EXP(-2*'Vasicek Examples'!$B$1/12)))*NORMSINV(RAND())</f>
        <v>4.9242557331862613E-2</v>
      </c>
      <c r="H4995">
        <f ca="1">G4995*EXP(-'Vasicek Examples'!$B$1/12)+(1-EXP(-'Vasicek Examples'!$B$1/12))*'Vasicek Examples'!$B$2+SQRT('Vasicek Examples'!$B$3^2/2/'Vasicek Examples'!$B$1*(1-EXP(-2*'Vasicek Examples'!$B$1/12)))*NORMSINV(RAND())</f>
        <v>4.3531696760686259E-2</v>
      </c>
      <c r="I4995">
        <f ca="1">H4995*EXP(-'Vasicek Examples'!$B$1/12)+(1-EXP(-'Vasicek Examples'!$B$1/12))*'Vasicek Examples'!$B$2+SQRT('Vasicek Examples'!$B$3^2/2/'Vasicek Examples'!$B$1*(1-EXP(-2*'Vasicek Examples'!$B$1/12)))*NORMSINV(RAND())</f>
        <v>3.8276672387765581E-2</v>
      </c>
      <c r="J4995">
        <f ca="1">I4995*EXP(-'Vasicek Examples'!$B$1/12)+(1-EXP(-'Vasicek Examples'!$B$1/12))*'Vasicek Examples'!$B$2+SQRT('Vasicek Examples'!$B$3^2/2/'Vasicek Examples'!$B$1*(1-EXP(-2*'Vasicek Examples'!$B$1/12)))*NORMSINV(RAND())</f>
        <v>4.3806737867567516E-2</v>
      </c>
      <c r="K4995">
        <f ca="1">J4995*EXP(-'Vasicek Examples'!$B$1/12)+(1-EXP(-'Vasicek Examples'!$B$1/12))*'Vasicek Examples'!$B$2+SQRT('Vasicek Examples'!$B$3^2/2/'Vasicek Examples'!$B$1*(1-EXP(-2*'Vasicek Examples'!$B$1/12)))*NORMSINV(RAND())</f>
        <v>4.1110034074609197E-2</v>
      </c>
      <c r="L4995">
        <f ca="1">K4995*EXP(-'Vasicek Examples'!$B$1/12)+(1-EXP(-'Vasicek Examples'!$B$1/12))*'Vasicek Examples'!$B$2+SQRT('Vasicek Examples'!$B$3^2/2/'Vasicek Examples'!$B$1*(1-EXP(-2*'Vasicek Examples'!$B$1/12)))*NORMSINV(RAND())</f>
        <v>4.0456180849717048E-2</v>
      </c>
      <c r="M4995">
        <f ca="1">L4995*EXP(-'Vasicek Examples'!$B$1/12)+(1-EXP(-'Vasicek Examples'!$B$1/12))*'Vasicek Examples'!$B$2+SQRT('Vasicek Examples'!$B$3^2/2/'Vasicek Examples'!$B$1*(1-EXP(-2*'Vasicek Examples'!$B$1/12)))*NORMSINV(RAND())</f>
        <v>4.1470630246355569E-2</v>
      </c>
      <c r="N4995">
        <f ca="1">M4995*EXP(-'Vasicek Examples'!$B$1/12)+(1-EXP(-'Vasicek Examples'!$B$1/12))*'Vasicek Examples'!$B$2+SQRT('Vasicek Examples'!$B$3^2/2/'Vasicek Examples'!$B$1*(1-EXP(-2*'Vasicek Examples'!$B$1/12)))*NORMSINV(RAND())</f>
        <v>2.4876208192407392E-2</v>
      </c>
      <c r="O4995">
        <f t="shared" ca="1" si="310"/>
        <v>3.9633884277630545E-2</v>
      </c>
      <c r="P4995">
        <f t="shared" ca="1" si="311"/>
        <v>0.96114126367219765</v>
      </c>
      <c r="Q4995">
        <f ca="1">EXP(-'Vasicek Examples'!$D$4*N4995+'Vasicek Examples'!$E$4)</f>
        <v>0.97441177720476613</v>
      </c>
      <c r="R4995">
        <f ca="1">MAX(Q4995-'Vasicek Examples'!$B$8,0)</f>
        <v>1.3715795500652939E-2</v>
      </c>
      <c r="S4995">
        <f t="shared" ca="1" si="312"/>
        <v>1.3182817019767009E-2</v>
      </c>
    </row>
    <row r="4996" spans="1:19" x14ac:dyDescent="0.2">
      <c r="A4996">
        <f t="shared" si="313"/>
        <v>4992</v>
      </c>
      <c r="B4996">
        <f>'Vasicek Examples'!$B$4</f>
        <v>5.2999999999999999E-2</v>
      </c>
      <c r="C4996">
        <f ca="1">B4996*EXP(-'Vasicek Examples'!$B$1/12)+(1-EXP(-'Vasicek Examples'!$B$1/12))*'Vasicek Examples'!$B$2+SQRT('Vasicek Examples'!$B$3^2/2/'Vasicek Examples'!$B$1*(1-EXP(-2*'Vasicek Examples'!$B$1/12)))*NORMSINV(RAND())</f>
        <v>3.9224935435916562E-2</v>
      </c>
      <c r="D4996">
        <f ca="1">C4996*EXP(-'Vasicek Examples'!$B$1/12)+(1-EXP(-'Vasicek Examples'!$B$1/12))*'Vasicek Examples'!$B$2+SQRT('Vasicek Examples'!$B$3^2/2/'Vasicek Examples'!$B$1*(1-EXP(-2*'Vasicek Examples'!$B$1/12)))*NORMSINV(RAND())</f>
        <v>3.2764088219174259E-2</v>
      </c>
      <c r="E4996">
        <f ca="1">D4996*EXP(-'Vasicek Examples'!$B$1/12)+(1-EXP(-'Vasicek Examples'!$B$1/12))*'Vasicek Examples'!$B$2+SQRT('Vasicek Examples'!$B$3^2/2/'Vasicek Examples'!$B$1*(1-EXP(-2*'Vasicek Examples'!$B$1/12)))*NORMSINV(RAND())</f>
        <v>2.5319581876601674E-2</v>
      </c>
      <c r="F4996">
        <f ca="1">E4996*EXP(-'Vasicek Examples'!$B$1/12)+(1-EXP(-'Vasicek Examples'!$B$1/12))*'Vasicek Examples'!$B$2+SQRT('Vasicek Examples'!$B$3^2/2/'Vasicek Examples'!$B$1*(1-EXP(-2*'Vasicek Examples'!$B$1/12)))*NORMSINV(RAND())</f>
        <v>2.7914940476392518E-2</v>
      </c>
      <c r="G4996">
        <f ca="1">F4996*EXP(-'Vasicek Examples'!$B$1/12)+(1-EXP(-'Vasicek Examples'!$B$1/12))*'Vasicek Examples'!$B$2+SQRT('Vasicek Examples'!$B$3^2/2/'Vasicek Examples'!$B$1*(1-EXP(-2*'Vasicek Examples'!$B$1/12)))*NORMSINV(RAND())</f>
        <v>3.6644743211549348E-2</v>
      </c>
      <c r="H4996">
        <f ca="1">G4996*EXP(-'Vasicek Examples'!$B$1/12)+(1-EXP(-'Vasicek Examples'!$B$1/12))*'Vasicek Examples'!$B$2+SQRT('Vasicek Examples'!$B$3^2/2/'Vasicek Examples'!$B$1*(1-EXP(-2*'Vasicek Examples'!$B$1/12)))*NORMSINV(RAND())</f>
        <v>3.3830436742483205E-2</v>
      </c>
      <c r="I4996">
        <f ca="1">H4996*EXP(-'Vasicek Examples'!$B$1/12)+(1-EXP(-'Vasicek Examples'!$B$1/12))*'Vasicek Examples'!$B$2+SQRT('Vasicek Examples'!$B$3^2/2/'Vasicek Examples'!$B$1*(1-EXP(-2*'Vasicek Examples'!$B$1/12)))*NORMSINV(RAND())</f>
        <v>2.4061524745180855E-2</v>
      </c>
      <c r="J4996">
        <f ca="1">I4996*EXP(-'Vasicek Examples'!$B$1/12)+(1-EXP(-'Vasicek Examples'!$B$1/12))*'Vasicek Examples'!$B$2+SQRT('Vasicek Examples'!$B$3^2/2/'Vasicek Examples'!$B$1*(1-EXP(-2*'Vasicek Examples'!$B$1/12)))*NORMSINV(RAND())</f>
        <v>1.3591158809456581E-2</v>
      </c>
      <c r="K4996">
        <f ca="1">J4996*EXP(-'Vasicek Examples'!$B$1/12)+(1-EXP(-'Vasicek Examples'!$B$1/12))*'Vasicek Examples'!$B$2+SQRT('Vasicek Examples'!$B$3^2/2/'Vasicek Examples'!$B$1*(1-EXP(-2*'Vasicek Examples'!$B$1/12)))*NORMSINV(RAND())</f>
        <v>6.1959811894692889E-3</v>
      </c>
      <c r="L4996">
        <f ca="1">K4996*EXP(-'Vasicek Examples'!$B$1/12)+(1-EXP(-'Vasicek Examples'!$B$1/12))*'Vasicek Examples'!$B$2+SQRT('Vasicek Examples'!$B$3^2/2/'Vasicek Examples'!$B$1*(1-EXP(-2*'Vasicek Examples'!$B$1/12)))*NORMSINV(RAND())</f>
        <v>1.1135717458985792E-2</v>
      </c>
      <c r="M4996">
        <f ca="1">L4996*EXP(-'Vasicek Examples'!$B$1/12)+(1-EXP(-'Vasicek Examples'!$B$1/12))*'Vasicek Examples'!$B$2+SQRT('Vasicek Examples'!$B$3^2/2/'Vasicek Examples'!$B$1*(1-EXP(-2*'Vasicek Examples'!$B$1/12)))*NORMSINV(RAND())</f>
        <v>1.9628350352889786E-2</v>
      </c>
      <c r="N4996">
        <f ca="1">M4996*EXP(-'Vasicek Examples'!$B$1/12)+(1-EXP(-'Vasicek Examples'!$B$1/12))*'Vasicek Examples'!$B$2+SQRT('Vasicek Examples'!$B$3^2/2/'Vasicek Examples'!$B$1*(1-EXP(-2*'Vasicek Examples'!$B$1/12)))*NORMSINV(RAND())</f>
        <v>2.2125103528520942E-2</v>
      </c>
      <c r="O4996">
        <f t="shared" ca="1" si="310"/>
        <v>2.1813461880366838E-2</v>
      </c>
      <c r="P4996">
        <f t="shared" ca="1" si="311"/>
        <v>0.97842273116591783</v>
      </c>
      <c r="Q4996">
        <f ca="1">EXP(-'Vasicek Examples'!$D$4*N4996+'Vasicek Examples'!$E$4)</f>
        <v>0.97652361582726666</v>
      </c>
      <c r="R4996">
        <f ca="1">MAX(Q4996-'Vasicek Examples'!$B$8,0)</f>
        <v>1.5827634123153467E-2</v>
      </c>
      <c r="S4996">
        <f t="shared" ca="1" si="312"/>
        <v>1.5486117006670692E-2</v>
      </c>
    </row>
    <row r="4997" spans="1:19" x14ac:dyDescent="0.2">
      <c r="A4997">
        <f t="shared" si="313"/>
        <v>4993</v>
      </c>
      <c r="B4997">
        <f>'Vasicek Examples'!$B$4</f>
        <v>5.2999999999999999E-2</v>
      </c>
      <c r="C4997">
        <f ca="1">B4997*EXP(-'Vasicek Examples'!$B$1/12)+(1-EXP(-'Vasicek Examples'!$B$1/12))*'Vasicek Examples'!$B$2+SQRT('Vasicek Examples'!$B$3^2/2/'Vasicek Examples'!$B$1*(1-EXP(-2*'Vasicek Examples'!$B$1/12)))*NORMSINV(RAND())</f>
        <v>4.1937998987401297E-2</v>
      </c>
      <c r="D4997">
        <f ca="1">C4997*EXP(-'Vasicek Examples'!$B$1/12)+(1-EXP(-'Vasicek Examples'!$B$1/12))*'Vasicek Examples'!$B$2+SQRT('Vasicek Examples'!$B$3^2/2/'Vasicek Examples'!$B$1*(1-EXP(-2*'Vasicek Examples'!$B$1/12)))*NORMSINV(RAND())</f>
        <v>4.5581194066223192E-2</v>
      </c>
      <c r="E4997">
        <f ca="1">D4997*EXP(-'Vasicek Examples'!$B$1/12)+(1-EXP(-'Vasicek Examples'!$B$1/12))*'Vasicek Examples'!$B$2+SQRT('Vasicek Examples'!$B$3^2/2/'Vasicek Examples'!$B$1*(1-EXP(-2*'Vasicek Examples'!$B$1/12)))*NORMSINV(RAND())</f>
        <v>4.5155753030999689E-2</v>
      </c>
      <c r="F4997">
        <f ca="1">E4997*EXP(-'Vasicek Examples'!$B$1/12)+(1-EXP(-'Vasicek Examples'!$B$1/12))*'Vasicek Examples'!$B$2+SQRT('Vasicek Examples'!$B$3^2/2/'Vasicek Examples'!$B$1*(1-EXP(-2*'Vasicek Examples'!$B$1/12)))*NORMSINV(RAND())</f>
        <v>5.1975160208746922E-2</v>
      </c>
      <c r="G4997">
        <f ca="1">F4997*EXP(-'Vasicek Examples'!$B$1/12)+(1-EXP(-'Vasicek Examples'!$B$1/12))*'Vasicek Examples'!$B$2+SQRT('Vasicek Examples'!$B$3^2/2/'Vasicek Examples'!$B$1*(1-EXP(-2*'Vasicek Examples'!$B$1/12)))*NORMSINV(RAND())</f>
        <v>5.0871104621800764E-2</v>
      </c>
      <c r="H4997">
        <f ca="1">G4997*EXP(-'Vasicek Examples'!$B$1/12)+(1-EXP(-'Vasicek Examples'!$B$1/12))*'Vasicek Examples'!$B$2+SQRT('Vasicek Examples'!$B$3^2/2/'Vasicek Examples'!$B$1*(1-EXP(-2*'Vasicek Examples'!$B$1/12)))*NORMSINV(RAND())</f>
        <v>4.2043732815646731E-2</v>
      </c>
      <c r="I4997">
        <f ca="1">H4997*EXP(-'Vasicek Examples'!$B$1/12)+(1-EXP(-'Vasicek Examples'!$B$1/12))*'Vasicek Examples'!$B$2+SQRT('Vasicek Examples'!$B$3^2/2/'Vasicek Examples'!$B$1*(1-EXP(-2*'Vasicek Examples'!$B$1/12)))*NORMSINV(RAND())</f>
        <v>3.8097565142535469E-2</v>
      </c>
      <c r="J4997">
        <f ca="1">I4997*EXP(-'Vasicek Examples'!$B$1/12)+(1-EXP(-'Vasicek Examples'!$B$1/12))*'Vasicek Examples'!$B$2+SQRT('Vasicek Examples'!$B$3^2/2/'Vasicek Examples'!$B$1*(1-EXP(-2*'Vasicek Examples'!$B$1/12)))*NORMSINV(RAND())</f>
        <v>2.9353869516080114E-2</v>
      </c>
      <c r="K4997">
        <f ca="1">J4997*EXP(-'Vasicek Examples'!$B$1/12)+(1-EXP(-'Vasicek Examples'!$B$1/12))*'Vasicek Examples'!$B$2+SQRT('Vasicek Examples'!$B$3^2/2/'Vasicek Examples'!$B$1*(1-EXP(-2*'Vasicek Examples'!$B$1/12)))*NORMSINV(RAND())</f>
        <v>2.9888805973266076E-2</v>
      </c>
      <c r="L4997">
        <f ca="1">K4997*EXP(-'Vasicek Examples'!$B$1/12)+(1-EXP(-'Vasicek Examples'!$B$1/12))*'Vasicek Examples'!$B$2+SQRT('Vasicek Examples'!$B$3^2/2/'Vasicek Examples'!$B$1*(1-EXP(-2*'Vasicek Examples'!$B$1/12)))*NORMSINV(RAND())</f>
        <v>1.6904669019561919E-2</v>
      </c>
      <c r="M4997">
        <f ca="1">L4997*EXP(-'Vasicek Examples'!$B$1/12)+(1-EXP(-'Vasicek Examples'!$B$1/12))*'Vasicek Examples'!$B$2+SQRT('Vasicek Examples'!$B$3^2/2/'Vasicek Examples'!$B$1*(1-EXP(-2*'Vasicek Examples'!$B$1/12)))*NORMSINV(RAND())</f>
        <v>1.8962721625190828E-2</v>
      </c>
      <c r="N4997">
        <f ca="1">M4997*EXP(-'Vasicek Examples'!$B$1/12)+(1-EXP(-'Vasicek Examples'!$B$1/12))*'Vasicek Examples'!$B$2+SQRT('Vasicek Examples'!$B$3^2/2/'Vasicek Examples'!$B$1*(1-EXP(-2*'Vasicek Examples'!$B$1/12)))*NORMSINV(RAND())</f>
        <v>1.6251560023804356E-2</v>
      </c>
      <c r="O4997">
        <f t="shared" ca="1" si="310"/>
        <v>3.3160779627137878E-2</v>
      </c>
      <c r="P4997">
        <f t="shared" ca="1" si="311"/>
        <v>0.9673830116049883</v>
      </c>
      <c r="Q4997">
        <f ca="1">EXP(-'Vasicek Examples'!$D$4*N4997+'Vasicek Examples'!$E$4)</f>
        <v>0.98104767107737589</v>
      </c>
      <c r="R4997">
        <f ca="1">MAX(Q4997-'Vasicek Examples'!$B$8,0)</f>
        <v>2.0351689373262705E-2</v>
      </c>
      <c r="S4997">
        <f t="shared" ca="1" si="312"/>
        <v>1.9687878557156112E-2</v>
      </c>
    </row>
    <row r="4998" spans="1:19" x14ac:dyDescent="0.2">
      <c r="A4998">
        <f t="shared" si="313"/>
        <v>4994</v>
      </c>
      <c r="B4998">
        <f>'Vasicek Examples'!$B$4</f>
        <v>5.2999999999999999E-2</v>
      </c>
      <c r="C4998">
        <f ca="1">B4998*EXP(-'Vasicek Examples'!$B$1/12)+(1-EXP(-'Vasicek Examples'!$B$1/12))*'Vasicek Examples'!$B$2+SQRT('Vasicek Examples'!$B$3^2/2/'Vasicek Examples'!$B$1*(1-EXP(-2*'Vasicek Examples'!$B$1/12)))*NORMSINV(RAND())</f>
        <v>5.4811838394682205E-2</v>
      </c>
      <c r="D4998">
        <f ca="1">C4998*EXP(-'Vasicek Examples'!$B$1/12)+(1-EXP(-'Vasicek Examples'!$B$1/12))*'Vasicek Examples'!$B$2+SQRT('Vasicek Examples'!$B$3^2/2/'Vasicek Examples'!$B$1*(1-EXP(-2*'Vasicek Examples'!$B$1/12)))*NORMSINV(RAND())</f>
        <v>5.5092436713870666E-2</v>
      </c>
      <c r="E4998">
        <f ca="1">D4998*EXP(-'Vasicek Examples'!$B$1/12)+(1-EXP(-'Vasicek Examples'!$B$1/12))*'Vasicek Examples'!$B$2+SQRT('Vasicek Examples'!$B$3^2/2/'Vasicek Examples'!$B$1*(1-EXP(-2*'Vasicek Examples'!$B$1/12)))*NORMSINV(RAND())</f>
        <v>5.3747395963263375E-2</v>
      </c>
      <c r="F4998">
        <f ca="1">E4998*EXP(-'Vasicek Examples'!$B$1/12)+(1-EXP(-'Vasicek Examples'!$B$1/12))*'Vasicek Examples'!$B$2+SQRT('Vasicek Examples'!$B$3^2/2/'Vasicek Examples'!$B$1*(1-EXP(-2*'Vasicek Examples'!$B$1/12)))*NORMSINV(RAND())</f>
        <v>5.2813362878278147E-2</v>
      </c>
      <c r="G4998">
        <f ca="1">F4998*EXP(-'Vasicek Examples'!$B$1/12)+(1-EXP(-'Vasicek Examples'!$B$1/12))*'Vasicek Examples'!$B$2+SQRT('Vasicek Examples'!$B$3^2/2/'Vasicek Examples'!$B$1*(1-EXP(-2*'Vasicek Examples'!$B$1/12)))*NORMSINV(RAND())</f>
        <v>5.6343637920629186E-2</v>
      </c>
      <c r="H4998">
        <f ca="1">G4998*EXP(-'Vasicek Examples'!$B$1/12)+(1-EXP(-'Vasicek Examples'!$B$1/12))*'Vasicek Examples'!$B$2+SQRT('Vasicek Examples'!$B$3^2/2/'Vasicek Examples'!$B$1*(1-EXP(-2*'Vasicek Examples'!$B$1/12)))*NORMSINV(RAND())</f>
        <v>5.8662551137858496E-2</v>
      </c>
      <c r="I4998">
        <f ca="1">H4998*EXP(-'Vasicek Examples'!$B$1/12)+(1-EXP(-'Vasicek Examples'!$B$1/12))*'Vasicek Examples'!$B$2+SQRT('Vasicek Examples'!$B$3^2/2/'Vasicek Examples'!$B$1*(1-EXP(-2*'Vasicek Examples'!$B$1/12)))*NORMSINV(RAND())</f>
        <v>5.1767677631570259E-2</v>
      </c>
      <c r="J4998">
        <f ca="1">I4998*EXP(-'Vasicek Examples'!$B$1/12)+(1-EXP(-'Vasicek Examples'!$B$1/12))*'Vasicek Examples'!$B$2+SQRT('Vasicek Examples'!$B$3^2/2/'Vasicek Examples'!$B$1*(1-EXP(-2*'Vasicek Examples'!$B$1/12)))*NORMSINV(RAND())</f>
        <v>5.7413782692468836E-2</v>
      </c>
      <c r="K4998">
        <f ca="1">J4998*EXP(-'Vasicek Examples'!$B$1/12)+(1-EXP(-'Vasicek Examples'!$B$1/12))*'Vasicek Examples'!$B$2+SQRT('Vasicek Examples'!$B$3^2/2/'Vasicek Examples'!$B$1*(1-EXP(-2*'Vasicek Examples'!$B$1/12)))*NORMSINV(RAND())</f>
        <v>5.8897284929840615E-2</v>
      </c>
      <c r="L4998">
        <f ca="1">K4998*EXP(-'Vasicek Examples'!$B$1/12)+(1-EXP(-'Vasicek Examples'!$B$1/12))*'Vasicek Examples'!$B$2+SQRT('Vasicek Examples'!$B$3^2/2/'Vasicek Examples'!$B$1*(1-EXP(-2*'Vasicek Examples'!$B$1/12)))*NORMSINV(RAND())</f>
        <v>5.5604870593244649E-2</v>
      </c>
      <c r="M4998">
        <f ca="1">L4998*EXP(-'Vasicek Examples'!$B$1/12)+(1-EXP(-'Vasicek Examples'!$B$1/12))*'Vasicek Examples'!$B$2+SQRT('Vasicek Examples'!$B$3^2/2/'Vasicek Examples'!$B$1*(1-EXP(-2*'Vasicek Examples'!$B$1/12)))*NORMSINV(RAND())</f>
        <v>5.2442640787777252E-2</v>
      </c>
      <c r="N4998">
        <f ca="1">M4998*EXP(-'Vasicek Examples'!$B$1/12)+(1-EXP(-'Vasicek Examples'!$B$1/12))*'Vasicek Examples'!$B$2+SQRT('Vasicek Examples'!$B$3^2/2/'Vasicek Examples'!$B$1*(1-EXP(-2*'Vasicek Examples'!$B$1/12)))*NORMSINV(RAND())</f>
        <v>4.7372508299403968E-2</v>
      </c>
      <c r="O4998">
        <f t="shared" ref="O4998:O5004" ca="1" si="314">(SUM(D4998:M4998)+AVERAGE(C4998,N4998))/12</f>
        <v>5.0323151216320389E-2</v>
      </c>
      <c r="P4998">
        <f t="shared" ref="P4998:P5004" ca="1" si="315">EXP(-O4998)</f>
        <v>0.95092208321671634</v>
      </c>
      <c r="Q4998">
        <f ca="1">EXP(-'Vasicek Examples'!$D$4*N4998+'Vasicek Examples'!$E$4)</f>
        <v>0.95731335713597121</v>
      </c>
      <c r="R4998">
        <f ca="1">MAX(Q4998-'Vasicek Examples'!$B$8,0)</f>
        <v>0</v>
      </c>
      <c r="S4998">
        <f t="shared" ref="S4998:S5004" ca="1" si="316">R4998*P4998</f>
        <v>0</v>
      </c>
    </row>
    <row r="4999" spans="1:19" x14ac:dyDescent="0.2">
      <c r="A4999">
        <f t="shared" ref="A4999:A5004" si="317">A4998+1</f>
        <v>4995</v>
      </c>
      <c r="B4999">
        <f>'Vasicek Examples'!$B$4</f>
        <v>5.2999999999999999E-2</v>
      </c>
      <c r="C4999">
        <f ca="1">B4999*EXP(-'Vasicek Examples'!$B$1/12)+(1-EXP(-'Vasicek Examples'!$B$1/12))*'Vasicek Examples'!$B$2+SQRT('Vasicek Examples'!$B$3^2/2/'Vasicek Examples'!$B$1*(1-EXP(-2*'Vasicek Examples'!$B$1/12)))*NORMSINV(RAND())</f>
        <v>5.3027312661934368E-2</v>
      </c>
      <c r="D4999">
        <f ca="1">C4999*EXP(-'Vasicek Examples'!$B$1/12)+(1-EXP(-'Vasicek Examples'!$B$1/12))*'Vasicek Examples'!$B$2+SQRT('Vasicek Examples'!$B$3^2/2/'Vasicek Examples'!$B$1*(1-EXP(-2*'Vasicek Examples'!$B$1/12)))*NORMSINV(RAND())</f>
        <v>4.3485554714714256E-2</v>
      </c>
      <c r="E4999">
        <f ca="1">D4999*EXP(-'Vasicek Examples'!$B$1/12)+(1-EXP(-'Vasicek Examples'!$B$1/12))*'Vasicek Examples'!$B$2+SQRT('Vasicek Examples'!$B$3^2/2/'Vasicek Examples'!$B$1*(1-EXP(-2*'Vasicek Examples'!$B$1/12)))*NORMSINV(RAND())</f>
        <v>4.2796662238294272E-2</v>
      </c>
      <c r="F4999">
        <f ca="1">E4999*EXP(-'Vasicek Examples'!$B$1/12)+(1-EXP(-'Vasicek Examples'!$B$1/12))*'Vasicek Examples'!$B$2+SQRT('Vasicek Examples'!$B$3^2/2/'Vasicek Examples'!$B$1*(1-EXP(-2*'Vasicek Examples'!$B$1/12)))*NORMSINV(RAND())</f>
        <v>5.7818098844947541E-2</v>
      </c>
      <c r="G4999">
        <f ca="1">F4999*EXP(-'Vasicek Examples'!$B$1/12)+(1-EXP(-'Vasicek Examples'!$B$1/12))*'Vasicek Examples'!$B$2+SQRT('Vasicek Examples'!$B$3^2/2/'Vasicek Examples'!$B$1*(1-EXP(-2*'Vasicek Examples'!$B$1/12)))*NORMSINV(RAND())</f>
        <v>5.6405528985484558E-2</v>
      </c>
      <c r="H4999">
        <f ca="1">G4999*EXP(-'Vasicek Examples'!$B$1/12)+(1-EXP(-'Vasicek Examples'!$B$1/12))*'Vasicek Examples'!$B$2+SQRT('Vasicek Examples'!$B$3^2/2/'Vasicek Examples'!$B$1*(1-EXP(-2*'Vasicek Examples'!$B$1/12)))*NORMSINV(RAND())</f>
        <v>4.8715685944075174E-2</v>
      </c>
      <c r="I4999">
        <f ca="1">H4999*EXP(-'Vasicek Examples'!$B$1/12)+(1-EXP(-'Vasicek Examples'!$B$1/12))*'Vasicek Examples'!$B$2+SQRT('Vasicek Examples'!$B$3^2/2/'Vasicek Examples'!$B$1*(1-EXP(-2*'Vasicek Examples'!$B$1/12)))*NORMSINV(RAND())</f>
        <v>4.752967366513592E-2</v>
      </c>
      <c r="J4999">
        <f ca="1">I4999*EXP(-'Vasicek Examples'!$B$1/12)+(1-EXP(-'Vasicek Examples'!$B$1/12))*'Vasicek Examples'!$B$2+SQRT('Vasicek Examples'!$B$3^2/2/'Vasicek Examples'!$B$1*(1-EXP(-2*'Vasicek Examples'!$B$1/12)))*NORMSINV(RAND())</f>
        <v>4.9852573245407407E-2</v>
      </c>
      <c r="K4999">
        <f ca="1">J4999*EXP(-'Vasicek Examples'!$B$1/12)+(1-EXP(-'Vasicek Examples'!$B$1/12))*'Vasicek Examples'!$B$2+SQRT('Vasicek Examples'!$B$3^2/2/'Vasicek Examples'!$B$1*(1-EXP(-2*'Vasicek Examples'!$B$1/12)))*NORMSINV(RAND())</f>
        <v>4.4907344028090809E-2</v>
      </c>
      <c r="L4999">
        <f ca="1">K4999*EXP(-'Vasicek Examples'!$B$1/12)+(1-EXP(-'Vasicek Examples'!$B$1/12))*'Vasicek Examples'!$B$2+SQRT('Vasicek Examples'!$B$3^2/2/'Vasicek Examples'!$B$1*(1-EXP(-2*'Vasicek Examples'!$B$1/12)))*NORMSINV(RAND())</f>
        <v>5.4907109281119193E-2</v>
      </c>
      <c r="M4999">
        <f ca="1">L4999*EXP(-'Vasicek Examples'!$B$1/12)+(1-EXP(-'Vasicek Examples'!$B$1/12))*'Vasicek Examples'!$B$2+SQRT('Vasicek Examples'!$B$3^2/2/'Vasicek Examples'!$B$1*(1-EXP(-2*'Vasicek Examples'!$B$1/12)))*NORMSINV(RAND())</f>
        <v>5.2132279627852399E-2</v>
      </c>
      <c r="N4999">
        <f ca="1">M4999*EXP(-'Vasicek Examples'!$B$1/12)+(1-EXP(-'Vasicek Examples'!$B$1/12))*'Vasicek Examples'!$B$2+SQRT('Vasicek Examples'!$B$3^2/2/'Vasicek Examples'!$B$1*(1-EXP(-2*'Vasicek Examples'!$B$1/12)))*NORMSINV(RAND())</f>
        <v>5.2102754255616369E-2</v>
      </c>
      <c r="O4999">
        <f t="shared" ca="1" si="314"/>
        <v>4.5926295336158079E-2</v>
      </c>
      <c r="P4999">
        <f t="shared" ca="1" si="315"/>
        <v>0.95511235583163079</v>
      </c>
      <c r="Q4999">
        <f ca="1">EXP(-'Vasicek Examples'!$D$4*N4999+'Vasicek Examples'!$E$4)</f>
        <v>0.95375646517902724</v>
      </c>
      <c r="R4999">
        <f ca="1">MAX(Q4999-'Vasicek Examples'!$B$8,0)</f>
        <v>0</v>
      </c>
      <c r="S4999">
        <f t="shared" ca="1" si="316"/>
        <v>0</v>
      </c>
    </row>
    <row r="5000" spans="1:19" x14ac:dyDescent="0.2">
      <c r="A5000">
        <f t="shared" si="317"/>
        <v>4996</v>
      </c>
      <c r="B5000">
        <f>'Vasicek Examples'!$B$4</f>
        <v>5.2999999999999999E-2</v>
      </c>
      <c r="C5000">
        <f ca="1">B5000*EXP(-'Vasicek Examples'!$B$1/12)+(1-EXP(-'Vasicek Examples'!$B$1/12))*'Vasicek Examples'!$B$2+SQRT('Vasicek Examples'!$B$3^2/2/'Vasicek Examples'!$B$1*(1-EXP(-2*'Vasicek Examples'!$B$1/12)))*NORMSINV(RAND())</f>
        <v>5.1111415041459718E-2</v>
      </c>
      <c r="D5000">
        <f ca="1">C5000*EXP(-'Vasicek Examples'!$B$1/12)+(1-EXP(-'Vasicek Examples'!$B$1/12))*'Vasicek Examples'!$B$2+SQRT('Vasicek Examples'!$B$3^2/2/'Vasicek Examples'!$B$1*(1-EXP(-2*'Vasicek Examples'!$B$1/12)))*NORMSINV(RAND())</f>
        <v>4.2385147727033806E-2</v>
      </c>
      <c r="E5000">
        <f ca="1">D5000*EXP(-'Vasicek Examples'!$B$1/12)+(1-EXP(-'Vasicek Examples'!$B$1/12))*'Vasicek Examples'!$B$2+SQRT('Vasicek Examples'!$B$3^2/2/'Vasicek Examples'!$B$1*(1-EXP(-2*'Vasicek Examples'!$B$1/12)))*NORMSINV(RAND())</f>
        <v>4.5051484384368012E-2</v>
      </c>
      <c r="F5000">
        <f ca="1">E5000*EXP(-'Vasicek Examples'!$B$1/12)+(1-EXP(-'Vasicek Examples'!$B$1/12))*'Vasicek Examples'!$B$2+SQRT('Vasicek Examples'!$B$3^2/2/'Vasicek Examples'!$B$1*(1-EXP(-2*'Vasicek Examples'!$B$1/12)))*NORMSINV(RAND())</f>
        <v>4.7079207250900923E-2</v>
      </c>
      <c r="G5000">
        <f ca="1">F5000*EXP(-'Vasicek Examples'!$B$1/12)+(1-EXP(-'Vasicek Examples'!$B$1/12))*'Vasicek Examples'!$B$2+SQRT('Vasicek Examples'!$B$3^2/2/'Vasicek Examples'!$B$1*(1-EXP(-2*'Vasicek Examples'!$B$1/12)))*NORMSINV(RAND())</f>
        <v>3.4411207134045385E-2</v>
      </c>
      <c r="H5000">
        <f ca="1">G5000*EXP(-'Vasicek Examples'!$B$1/12)+(1-EXP(-'Vasicek Examples'!$B$1/12))*'Vasicek Examples'!$B$2+SQRT('Vasicek Examples'!$B$3^2/2/'Vasicek Examples'!$B$1*(1-EXP(-2*'Vasicek Examples'!$B$1/12)))*NORMSINV(RAND())</f>
        <v>3.1491769780501187E-2</v>
      </c>
      <c r="I5000">
        <f ca="1">H5000*EXP(-'Vasicek Examples'!$B$1/12)+(1-EXP(-'Vasicek Examples'!$B$1/12))*'Vasicek Examples'!$B$2+SQRT('Vasicek Examples'!$B$3^2/2/'Vasicek Examples'!$B$1*(1-EXP(-2*'Vasicek Examples'!$B$1/12)))*NORMSINV(RAND())</f>
        <v>3.9792211040829431E-2</v>
      </c>
      <c r="J5000">
        <f ca="1">I5000*EXP(-'Vasicek Examples'!$B$1/12)+(1-EXP(-'Vasicek Examples'!$B$1/12))*'Vasicek Examples'!$B$2+SQRT('Vasicek Examples'!$B$3^2/2/'Vasicek Examples'!$B$1*(1-EXP(-2*'Vasicek Examples'!$B$1/12)))*NORMSINV(RAND())</f>
        <v>3.9288798948464022E-2</v>
      </c>
      <c r="K5000">
        <f ca="1">J5000*EXP(-'Vasicek Examples'!$B$1/12)+(1-EXP(-'Vasicek Examples'!$B$1/12))*'Vasicek Examples'!$B$2+SQRT('Vasicek Examples'!$B$3^2/2/'Vasicek Examples'!$B$1*(1-EXP(-2*'Vasicek Examples'!$B$1/12)))*NORMSINV(RAND())</f>
        <v>3.3412969355150028E-2</v>
      </c>
      <c r="L5000">
        <f ca="1">K5000*EXP(-'Vasicek Examples'!$B$1/12)+(1-EXP(-'Vasicek Examples'!$B$1/12))*'Vasicek Examples'!$B$2+SQRT('Vasicek Examples'!$B$3^2/2/'Vasicek Examples'!$B$1*(1-EXP(-2*'Vasicek Examples'!$B$1/12)))*NORMSINV(RAND())</f>
        <v>3.1829614852590386E-2</v>
      </c>
      <c r="M5000">
        <f ca="1">L5000*EXP(-'Vasicek Examples'!$B$1/12)+(1-EXP(-'Vasicek Examples'!$B$1/12))*'Vasicek Examples'!$B$2+SQRT('Vasicek Examples'!$B$3^2/2/'Vasicek Examples'!$B$1*(1-EXP(-2*'Vasicek Examples'!$B$1/12)))*NORMSINV(RAND())</f>
        <v>4.3290376236630825E-2</v>
      </c>
      <c r="N5000">
        <f ca="1">M5000*EXP(-'Vasicek Examples'!$B$1/12)+(1-EXP(-'Vasicek Examples'!$B$1/12))*'Vasicek Examples'!$B$2+SQRT('Vasicek Examples'!$B$3^2/2/'Vasicek Examples'!$B$1*(1-EXP(-2*'Vasicek Examples'!$B$1/12)))*NORMSINV(RAND())</f>
        <v>3.5757675409424657E-2</v>
      </c>
      <c r="O5000">
        <f t="shared" ca="1" si="314"/>
        <v>3.5955610994663018E-2</v>
      </c>
      <c r="P5000">
        <f t="shared" ca="1" si="315"/>
        <v>0.96468311385662864</v>
      </c>
      <c r="Q5000">
        <f ca="1">EXP(-'Vasicek Examples'!$D$4*N5000+'Vasicek Examples'!$E$4)</f>
        <v>0.96610346591599972</v>
      </c>
      <c r="R5000">
        <f ca="1">MAX(Q5000-'Vasicek Examples'!$B$8,0)</f>
        <v>5.4074842118865263E-3</v>
      </c>
      <c r="S5000">
        <f t="shared" ca="1" si="316"/>
        <v>5.2165087076532519E-3</v>
      </c>
    </row>
    <row r="5001" spans="1:19" x14ac:dyDescent="0.2">
      <c r="A5001">
        <f t="shared" si="317"/>
        <v>4997</v>
      </c>
      <c r="B5001">
        <f>'Vasicek Examples'!$B$4</f>
        <v>5.2999999999999999E-2</v>
      </c>
      <c r="C5001">
        <f ca="1">B5001*EXP(-'Vasicek Examples'!$B$1/12)+(1-EXP(-'Vasicek Examples'!$B$1/12))*'Vasicek Examples'!$B$2+SQRT('Vasicek Examples'!$B$3^2/2/'Vasicek Examples'!$B$1*(1-EXP(-2*'Vasicek Examples'!$B$1/12)))*NORMSINV(RAND())</f>
        <v>5.8020757992430526E-2</v>
      </c>
      <c r="D5001">
        <f ca="1">C5001*EXP(-'Vasicek Examples'!$B$1/12)+(1-EXP(-'Vasicek Examples'!$B$1/12))*'Vasicek Examples'!$B$2+SQRT('Vasicek Examples'!$B$3^2/2/'Vasicek Examples'!$B$1*(1-EXP(-2*'Vasicek Examples'!$B$1/12)))*NORMSINV(RAND())</f>
        <v>5.1873991996994023E-2</v>
      </c>
      <c r="E5001">
        <f ca="1">D5001*EXP(-'Vasicek Examples'!$B$1/12)+(1-EXP(-'Vasicek Examples'!$B$1/12))*'Vasicek Examples'!$B$2+SQRT('Vasicek Examples'!$B$3^2/2/'Vasicek Examples'!$B$1*(1-EXP(-2*'Vasicek Examples'!$B$1/12)))*NORMSINV(RAND())</f>
        <v>4.6688603850527255E-2</v>
      </c>
      <c r="F5001">
        <f ca="1">E5001*EXP(-'Vasicek Examples'!$B$1/12)+(1-EXP(-'Vasicek Examples'!$B$1/12))*'Vasicek Examples'!$B$2+SQRT('Vasicek Examples'!$B$3^2/2/'Vasicek Examples'!$B$1*(1-EXP(-2*'Vasicek Examples'!$B$1/12)))*NORMSINV(RAND())</f>
        <v>4.2716747303671532E-2</v>
      </c>
      <c r="G5001">
        <f ca="1">F5001*EXP(-'Vasicek Examples'!$B$1/12)+(1-EXP(-'Vasicek Examples'!$B$1/12))*'Vasicek Examples'!$B$2+SQRT('Vasicek Examples'!$B$3^2/2/'Vasicek Examples'!$B$1*(1-EXP(-2*'Vasicek Examples'!$B$1/12)))*NORMSINV(RAND())</f>
        <v>3.2285748543306673E-2</v>
      </c>
      <c r="H5001">
        <f ca="1">G5001*EXP(-'Vasicek Examples'!$B$1/12)+(1-EXP(-'Vasicek Examples'!$B$1/12))*'Vasicek Examples'!$B$2+SQRT('Vasicek Examples'!$B$3^2/2/'Vasicek Examples'!$B$1*(1-EXP(-2*'Vasicek Examples'!$B$1/12)))*NORMSINV(RAND())</f>
        <v>4.1672799073529623E-2</v>
      </c>
      <c r="I5001">
        <f ca="1">H5001*EXP(-'Vasicek Examples'!$B$1/12)+(1-EXP(-'Vasicek Examples'!$B$1/12))*'Vasicek Examples'!$B$2+SQRT('Vasicek Examples'!$B$3^2/2/'Vasicek Examples'!$B$1*(1-EXP(-2*'Vasicek Examples'!$B$1/12)))*NORMSINV(RAND())</f>
        <v>4.2883162775439541E-2</v>
      </c>
      <c r="J5001">
        <f ca="1">I5001*EXP(-'Vasicek Examples'!$B$1/12)+(1-EXP(-'Vasicek Examples'!$B$1/12))*'Vasicek Examples'!$B$2+SQRT('Vasicek Examples'!$B$3^2/2/'Vasicek Examples'!$B$1*(1-EXP(-2*'Vasicek Examples'!$B$1/12)))*NORMSINV(RAND())</f>
        <v>4.1825989385792274E-2</v>
      </c>
      <c r="K5001">
        <f ca="1">J5001*EXP(-'Vasicek Examples'!$B$1/12)+(1-EXP(-'Vasicek Examples'!$B$1/12))*'Vasicek Examples'!$B$2+SQRT('Vasicek Examples'!$B$3^2/2/'Vasicek Examples'!$B$1*(1-EXP(-2*'Vasicek Examples'!$B$1/12)))*NORMSINV(RAND())</f>
        <v>3.6272009217945489E-2</v>
      </c>
      <c r="L5001">
        <f ca="1">K5001*EXP(-'Vasicek Examples'!$B$1/12)+(1-EXP(-'Vasicek Examples'!$B$1/12))*'Vasicek Examples'!$B$2+SQRT('Vasicek Examples'!$B$3^2/2/'Vasicek Examples'!$B$1*(1-EXP(-2*'Vasicek Examples'!$B$1/12)))*NORMSINV(RAND())</f>
        <v>4.0131249805525175E-2</v>
      </c>
      <c r="M5001">
        <f ca="1">L5001*EXP(-'Vasicek Examples'!$B$1/12)+(1-EXP(-'Vasicek Examples'!$B$1/12))*'Vasicek Examples'!$B$2+SQRT('Vasicek Examples'!$B$3^2/2/'Vasicek Examples'!$B$1*(1-EXP(-2*'Vasicek Examples'!$B$1/12)))*NORMSINV(RAND())</f>
        <v>3.2424719485916201E-2</v>
      </c>
      <c r="N5001">
        <f ca="1">M5001*EXP(-'Vasicek Examples'!$B$1/12)+(1-EXP(-'Vasicek Examples'!$B$1/12))*'Vasicek Examples'!$B$2+SQRT('Vasicek Examples'!$B$3^2/2/'Vasicek Examples'!$B$1*(1-EXP(-2*'Vasicek Examples'!$B$1/12)))*NORMSINV(RAND())</f>
        <v>2.9308930527731588E-2</v>
      </c>
      <c r="O5001">
        <f t="shared" ca="1" si="314"/>
        <v>3.770332214156074E-2</v>
      </c>
      <c r="P5001">
        <f t="shared" ca="1" si="315"/>
        <v>0.96299859887689931</v>
      </c>
      <c r="Q5001">
        <f ca="1">EXP(-'Vasicek Examples'!$D$4*N5001+'Vasicek Examples'!$E$4)</f>
        <v>0.97101867692538657</v>
      </c>
      <c r="R5001">
        <f ca="1">MAX(Q5001-'Vasicek Examples'!$B$8,0)</f>
        <v>1.0322695221273381E-2</v>
      </c>
      <c r="S5001">
        <f t="shared" ca="1" si="316"/>
        <v>9.9407410347195305E-3</v>
      </c>
    </row>
    <row r="5002" spans="1:19" x14ac:dyDescent="0.2">
      <c r="A5002">
        <f t="shared" si="317"/>
        <v>4998</v>
      </c>
      <c r="B5002">
        <f>'Vasicek Examples'!$B$4</f>
        <v>5.2999999999999999E-2</v>
      </c>
      <c r="C5002">
        <f ca="1">B5002*EXP(-'Vasicek Examples'!$B$1/12)+(1-EXP(-'Vasicek Examples'!$B$1/12))*'Vasicek Examples'!$B$2+SQRT('Vasicek Examples'!$B$3^2/2/'Vasicek Examples'!$B$1*(1-EXP(-2*'Vasicek Examples'!$B$1/12)))*NORMSINV(RAND())</f>
        <v>4.6295873176359637E-2</v>
      </c>
      <c r="D5002">
        <f ca="1">C5002*EXP(-'Vasicek Examples'!$B$1/12)+(1-EXP(-'Vasicek Examples'!$B$1/12))*'Vasicek Examples'!$B$2+SQRT('Vasicek Examples'!$B$3^2/2/'Vasicek Examples'!$B$1*(1-EXP(-2*'Vasicek Examples'!$B$1/12)))*NORMSINV(RAND())</f>
        <v>4.7536879216284134E-2</v>
      </c>
      <c r="E5002">
        <f ca="1">D5002*EXP(-'Vasicek Examples'!$B$1/12)+(1-EXP(-'Vasicek Examples'!$B$1/12))*'Vasicek Examples'!$B$2+SQRT('Vasicek Examples'!$B$3^2/2/'Vasicek Examples'!$B$1*(1-EXP(-2*'Vasicek Examples'!$B$1/12)))*NORMSINV(RAND())</f>
        <v>5.4232731082232415E-2</v>
      </c>
      <c r="F5002">
        <f ca="1">E5002*EXP(-'Vasicek Examples'!$B$1/12)+(1-EXP(-'Vasicek Examples'!$B$1/12))*'Vasicek Examples'!$B$2+SQRT('Vasicek Examples'!$B$3^2/2/'Vasicek Examples'!$B$1*(1-EXP(-2*'Vasicek Examples'!$B$1/12)))*NORMSINV(RAND())</f>
        <v>5.1817289565228998E-2</v>
      </c>
      <c r="G5002">
        <f ca="1">F5002*EXP(-'Vasicek Examples'!$B$1/12)+(1-EXP(-'Vasicek Examples'!$B$1/12))*'Vasicek Examples'!$B$2+SQRT('Vasicek Examples'!$B$3^2/2/'Vasicek Examples'!$B$1*(1-EXP(-2*'Vasicek Examples'!$B$1/12)))*NORMSINV(RAND())</f>
        <v>4.4360301651009106E-2</v>
      </c>
      <c r="H5002">
        <f ca="1">G5002*EXP(-'Vasicek Examples'!$B$1/12)+(1-EXP(-'Vasicek Examples'!$B$1/12))*'Vasicek Examples'!$B$2+SQRT('Vasicek Examples'!$B$3^2/2/'Vasicek Examples'!$B$1*(1-EXP(-2*'Vasicek Examples'!$B$1/12)))*NORMSINV(RAND())</f>
        <v>4.2538239354742519E-2</v>
      </c>
      <c r="I5002">
        <f ca="1">H5002*EXP(-'Vasicek Examples'!$B$1/12)+(1-EXP(-'Vasicek Examples'!$B$1/12))*'Vasicek Examples'!$B$2+SQRT('Vasicek Examples'!$B$3^2/2/'Vasicek Examples'!$B$1*(1-EXP(-2*'Vasicek Examples'!$B$1/12)))*NORMSINV(RAND())</f>
        <v>4.0016718631450419E-2</v>
      </c>
      <c r="J5002">
        <f ca="1">I5002*EXP(-'Vasicek Examples'!$B$1/12)+(1-EXP(-'Vasicek Examples'!$B$1/12))*'Vasicek Examples'!$B$2+SQRT('Vasicek Examples'!$B$3^2/2/'Vasicek Examples'!$B$1*(1-EXP(-2*'Vasicek Examples'!$B$1/12)))*NORMSINV(RAND())</f>
        <v>3.1190133547122842E-2</v>
      </c>
      <c r="K5002">
        <f ca="1">J5002*EXP(-'Vasicek Examples'!$B$1/12)+(1-EXP(-'Vasicek Examples'!$B$1/12))*'Vasicek Examples'!$B$2+SQRT('Vasicek Examples'!$B$3^2/2/'Vasicek Examples'!$B$1*(1-EXP(-2*'Vasicek Examples'!$B$1/12)))*NORMSINV(RAND())</f>
        <v>3.4525126912211018E-2</v>
      </c>
      <c r="L5002">
        <f ca="1">K5002*EXP(-'Vasicek Examples'!$B$1/12)+(1-EXP(-'Vasicek Examples'!$B$1/12))*'Vasicek Examples'!$B$2+SQRT('Vasicek Examples'!$B$3^2/2/'Vasicek Examples'!$B$1*(1-EXP(-2*'Vasicek Examples'!$B$1/12)))*NORMSINV(RAND())</f>
        <v>2.7038753902046547E-2</v>
      </c>
      <c r="M5002">
        <f ca="1">L5002*EXP(-'Vasicek Examples'!$B$1/12)+(1-EXP(-'Vasicek Examples'!$B$1/12))*'Vasicek Examples'!$B$2+SQRT('Vasicek Examples'!$B$3^2/2/'Vasicek Examples'!$B$1*(1-EXP(-2*'Vasicek Examples'!$B$1/12)))*NORMSINV(RAND())</f>
        <v>3.0839952409492083E-2</v>
      </c>
      <c r="N5002">
        <f ca="1">M5002*EXP(-'Vasicek Examples'!$B$1/12)+(1-EXP(-'Vasicek Examples'!$B$1/12))*'Vasicek Examples'!$B$2+SQRT('Vasicek Examples'!$B$3^2/2/'Vasicek Examples'!$B$1*(1-EXP(-2*'Vasicek Examples'!$B$1/12)))*NORMSINV(RAND())</f>
        <v>2.9150876925344307E-2</v>
      </c>
      <c r="O5002">
        <f t="shared" ca="1" si="314"/>
        <v>3.6818291776889341E-2</v>
      </c>
      <c r="P5002">
        <f t="shared" ca="1" si="315"/>
        <v>0.96385125913749625</v>
      </c>
      <c r="Q5002">
        <f ca="1">EXP(-'Vasicek Examples'!$D$4*N5002+'Vasicek Examples'!$E$4)</f>
        <v>0.97113945827655623</v>
      </c>
      <c r="R5002">
        <f ca="1">MAX(Q5002-'Vasicek Examples'!$B$8,0)</f>
        <v>1.0443476572443045E-2</v>
      </c>
      <c r="S5002">
        <f t="shared" ca="1" si="316"/>
        <v>1.0065958044122173E-2</v>
      </c>
    </row>
    <row r="5003" spans="1:19" x14ac:dyDescent="0.2">
      <c r="A5003">
        <f t="shared" si="317"/>
        <v>4999</v>
      </c>
      <c r="B5003">
        <f>'Vasicek Examples'!$B$4</f>
        <v>5.2999999999999999E-2</v>
      </c>
      <c r="C5003">
        <f ca="1">B5003*EXP(-'Vasicek Examples'!$B$1/12)+(1-EXP(-'Vasicek Examples'!$B$1/12))*'Vasicek Examples'!$B$2+SQRT('Vasicek Examples'!$B$3^2/2/'Vasicek Examples'!$B$1*(1-EXP(-2*'Vasicek Examples'!$B$1/12)))*NORMSINV(RAND())</f>
        <v>6.114113949067921E-2</v>
      </c>
      <c r="D5003">
        <f ca="1">C5003*EXP(-'Vasicek Examples'!$B$1/12)+(1-EXP(-'Vasicek Examples'!$B$1/12))*'Vasicek Examples'!$B$2+SQRT('Vasicek Examples'!$B$3^2/2/'Vasicek Examples'!$B$1*(1-EXP(-2*'Vasicek Examples'!$B$1/12)))*NORMSINV(RAND())</f>
        <v>6.003351555412631E-2</v>
      </c>
      <c r="E5003">
        <f ca="1">D5003*EXP(-'Vasicek Examples'!$B$1/12)+(1-EXP(-'Vasicek Examples'!$B$1/12))*'Vasicek Examples'!$B$2+SQRT('Vasicek Examples'!$B$3^2/2/'Vasicek Examples'!$B$1*(1-EXP(-2*'Vasicek Examples'!$B$1/12)))*NORMSINV(RAND())</f>
        <v>5.4184981355318747E-2</v>
      </c>
      <c r="F5003">
        <f ca="1">E5003*EXP(-'Vasicek Examples'!$B$1/12)+(1-EXP(-'Vasicek Examples'!$B$1/12))*'Vasicek Examples'!$B$2+SQRT('Vasicek Examples'!$B$3^2/2/'Vasicek Examples'!$B$1*(1-EXP(-2*'Vasicek Examples'!$B$1/12)))*NORMSINV(RAND())</f>
        <v>5.2373209980197705E-2</v>
      </c>
      <c r="G5003">
        <f ca="1">F5003*EXP(-'Vasicek Examples'!$B$1/12)+(1-EXP(-'Vasicek Examples'!$B$1/12))*'Vasicek Examples'!$B$2+SQRT('Vasicek Examples'!$B$3^2/2/'Vasicek Examples'!$B$1*(1-EXP(-2*'Vasicek Examples'!$B$1/12)))*NORMSINV(RAND())</f>
        <v>5.6221615390027693E-2</v>
      </c>
      <c r="H5003">
        <f ca="1">G5003*EXP(-'Vasicek Examples'!$B$1/12)+(1-EXP(-'Vasicek Examples'!$B$1/12))*'Vasicek Examples'!$B$2+SQRT('Vasicek Examples'!$B$3^2/2/'Vasicek Examples'!$B$1*(1-EXP(-2*'Vasicek Examples'!$B$1/12)))*NORMSINV(RAND())</f>
        <v>4.9354012641587945E-2</v>
      </c>
      <c r="I5003">
        <f ca="1">H5003*EXP(-'Vasicek Examples'!$B$1/12)+(1-EXP(-'Vasicek Examples'!$B$1/12))*'Vasicek Examples'!$B$2+SQRT('Vasicek Examples'!$B$3^2/2/'Vasicek Examples'!$B$1*(1-EXP(-2*'Vasicek Examples'!$B$1/12)))*NORMSINV(RAND())</f>
        <v>4.2179588071981085E-2</v>
      </c>
      <c r="J5003">
        <f ca="1">I5003*EXP(-'Vasicek Examples'!$B$1/12)+(1-EXP(-'Vasicek Examples'!$B$1/12))*'Vasicek Examples'!$B$2+SQRT('Vasicek Examples'!$B$3^2/2/'Vasicek Examples'!$B$1*(1-EXP(-2*'Vasicek Examples'!$B$1/12)))*NORMSINV(RAND())</f>
        <v>4.0465511111197026E-2</v>
      </c>
      <c r="K5003">
        <f ca="1">J5003*EXP(-'Vasicek Examples'!$B$1/12)+(1-EXP(-'Vasicek Examples'!$B$1/12))*'Vasicek Examples'!$B$2+SQRT('Vasicek Examples'!$B$3^2/2/'Vasicek Examples'!$B$1*(1-EXP(-2*'Vasicek Examples'!$B$1/12)))*NORMSINV(RAND())</f>
        <v>3.8340682194656139E-2</v>
      </c>
      <c r="L5003">
        <f ca="1">K5003*EXP(-'Vasicek Examples'!$B$1/12)+(1-EXP(-'Vasicek Examples'!$B$1/12))*'Vasicek Examples'!$B$2+SQRT('Vasicek Examples'!$B$3^2/2/'Vasicek Examples'!$B$1*(1-EXP(-2*'Vasicek Examples'!$B$1/12)))*NORMSINV(RAND())</f>
        <v>4.2677536293987017E-2</v>
      </c>
      <c r="M5003">
        <f ca="1">L5003*EXP(-'Vasicek Examples'!$B$1/12)+(1-EXP(-'Vasicek Examples'!$B$1/12))*'Vasicek Examples'!$B$2+SQRT('Vasicek Examples'!$B$3^2/2/'Vasicek Examples'!$B$1*(1-EXP(-2*'Vasicek Examples'!$B$1/12)))*NORMSINV(RAND())</f>
        <v>4.9810093208516218E-2</v>
      </c>
      <c r="N5003">
        <f ca="1">M5003*EXP(-'Vasicek Examples'!$B$1/12)+(1-EXP(-'Vasicek Examples'!$B$1/12))*'Vasicek Examples'!$B$2+SQRT('Vasicek Examples'!$B$3^2/2/'Vasicek Examples'!$B$1*(1-EXP(-2*'Vasicek Examples'!$B$1/12)))*NORMSINV(RAND())</f>
        <v>4.5172778648376023E-2</v>
      </c>
      <c r="O5003">
        <f t="shared" ca="1" si="314"/>
        <v>4.4899808739260284E-2</v>
      </c>
      <c r="P5003">
        <f t="shared" ca="1" si="315"/>
        <v>0.95609326922451843</v>
      </c>
      <c r="Q5003">
        <f ca="1">EXP(-'Vasicek Examples'!$D$4*N5003+'Vasicek Examples'!$E$4)</f>
        <v>0.95897195181469974</v>
      </c>
      <c r="R5003">
        <f ca="1">MAX(Q5003-'Vasicek Examples'!$B$8,0)</f>
        <v>0</v>
      </c>
      <c r="S5003">
        <f t="shared" ca="1" si="316"/>
        <v>0</v>
      </c>
    </row>
    <row r="5004" spans="1:19" x14ac:dyDescent="0.2">
      <c r="A5004">
        <f t="shared" si="317"/>
        <v>5000</v>
      </c>
      <c r="B5004">
        <f>'Vasicek Examples'!$B$4</f>
        <v>5.2999999999999999E-2</v>
      </c>
      <c r="C5004">
        <f ca="1">B5004*EXP(-'Vasicek Examples'!$B$1/12)+(1-EXP(-'Vasicek Examples'!$B$1/12))*'Vasicek Examples'!$B$2+SQRT('Vasicek Examples'!$B$3^2/2/'Vasicek Examples'!$B$1*(1-EXP(-2*'Vasicek Examples'!$B$1/12)))*NORMSINV(RAND())</f>
        <v>5.8099801286510391E-2</v>
      </c>
      <c r="D5004">
        <f ca="1">C5004*EXP(-'Vasicek Examples'!$B$1/12)+(1-EXP(-'Vasicek Examples'!$B$1/12))*'Vasicek Examples'!$B$2+SQRT('Vasicek Examples'!$B$3^2/2/'Vasicek Examples'!$B$1*(1-EXP(-2*'Vasicek Examples'!$B$1/12)))*NORMSINV(RAND())</f>
        <v>5.9041024610002629E-2</v>
      </c>
      <c r="E5004">
        <f ca="1">D5004*EXP(-'Vasicek Examples'!$B$1/12)+(1-EXP(-'Vasicek Examples'!$B$1/12))*'Vasicek Examples'!$B$2+SQRT('Vasicek Examples'!$B$3^2/2/'Vasicek Examples'!$B$1*(1-EXP(-2*'Vasicek Examples'!$B$1/12)))*NORMSINV(RAND())</f>
        <v>6.1391049046949656E-2</v>
      </c>
      <c r="F5004">
        <f ca="1">E5004*EXP(-'Vasicek Examples'!$B$1/12)+(1-EXP(-'Vasicek Examples'!$B$1/12))*'Vasicek Examples'!$B$2+SQRT('Vasicek Examples'!$B$3^2/2/'Vasicek Examples'!$B$1*(1-EXP(-2*'Vasicek Examples'!$B$1/12)))*NORMSINV(RAND())</f>
        <v>5.8740356947418533E-2</v>
      </c>
      <c r="G5004">
        <f ca="1">F5004*EXP(-'Vasicek Examples'!$B$1/12)+(1-EXP(-'Vasicek Examples'!$B$1/12))*'Vasicek Examples'!$B$2+SQRT('Vasicek Examples'!$B$3^2/2/'Vasicek Examples'!$B$1*(1-EXP(-2*'Vasicek Examples'!$B$1/12)))*NORMSINV(RAND())</f>
        <v>4.2446932748039186E-2</v>
      </c>
      <c r="H5004">
        <f ca="1">G5004*EXP(-'Vasicek Examples'!$B$1/12)+(1-EXP(-'Vasicek Examples'!$B$1/12))*'Vasicek Examples'!$B$2+SQRT('Vasicek Examples'!$B$3^2/2/'Vasicek Examples'!$B$1*(1-EXP(-2*'Vasicek Examples'!$B$1/12)))*NORMSINV(RAND())</f>
        <v>3.5781930347239033E-2</v>
      </c>
      <c r="I5004">
        <f ca="1">H5004*EXP(-'Vasicek Examples'!$B$1/12)+(1-EXP(-'Vasicek Examples'!$B$1/12))*'Vasicek Examples'!$B$2+SQRT('Vasicek Examples'!$B$3^2/2/'Vasicek Examples'!$B$1*(1-EXP(-2*'Vasicek Examples'!$B$1/12)))*NORMSINV(RAND())</f>
        <v>3.5388727896778945E-2</v>
      </c>
      <c r="J5004">
        <f ca="1">I5004*EXP(-'Vasicek Examples'!$B$1/12)+(1-EXP(-'Vasicek Examples'!$B$1/12))*'Vasicek Examples'!$B$2+SQRT('Vasicek Examples'!$B$3^2/2/'Vasicek Examples'!$B$1*(1-EXP(-2*'Vasicek Examples'!$B$1/12)))*NORMSINV(RAND())</f>
        <v>2.7827728708075136E-2</v>
      </c>
      <c r="K5004">
        <f ca="1">J5004*EXP(-'Vasicek Examples'!$B$1/12)+(1-EXP(-'Vasicek Examples'!$B$1/12))*'Vasicek Examples'!$B$2+SQRT('Vasicek Examples'!$B$3^2/2/'Vasicek Examples'!$B$1*(1-EXP(-2*'Vasicek Examples'!$B$1/12)))*NORMSINV(RAND())</f>
        <v>3.4367629037151057E-2</v>
      </c>
      <c r="L5004">
        <f ca="1">K5004*EXP(-'Vasicek Examples'!$B$1/12)+(1-EXP(-'Vasicek Examples'!$B$1/12))*'Vasicek Examples'!$B$2+SQRT('Vasicek Examples'!$B$3^2/2/'Vasicek Examples'!$B$1*(1-EXP(-2*'Vasicek Examples'!$B$1/12)))*NORMSINV(RAND())</f>
        <v>4.1754897165679088E-2</v>
      </c>
      <c r="M5004">
        <f ca="1">L5004*EXP(-'Vasicek Examples'!$B$1/12)+(1-EXP(-'Vasicek Examples'!$B$1/12))*'Vasicek Examples'!$B$2+SQRT('Vasicek Examples'!$B$3^2/2/'Vasicek Examples'!$B$1*(1-EXP(-2*'Vasicek Examples'!$B$1/12)))*NORMSINV(RAND())</f>
        <v>4.6036956635677605E-2</v>
      </c>
      <c r="N5004">
        <f ca="1">M5004*EXP(-'Vasicek Examples'!$B$1/12)+(1-EXP(-'Vasicek Examples'!$B$1/12))*'Vasicek Examples'!$B$2+SQRT('Vasicek Examples'!$B$3^2/2/'Vasicek Examples'!$B$1*(1-EXP(-2*'Vasicek Examples'!$B$1/12)))*NORMSINV(RAND())</f>
        <v>4.5164984031287263E-2</v>
      </c>
      <c r="O5004">
        <f t="shared" ca="1" si="314"/>
        <v>4.1200802150159144E-2</v>
      </c>
      <c r="P5004">
        <f t="shared" ca="1" si="315"/>
        <v>0.95963641354430163</v>
      </c>
      <c r="Q5004">
        <f ca="1">EXP(-'Vasicek Examples'!$D$4*N5004+'Vasicek Examples'!$E$4)</f>
        <v>0.95897783405707004</v>
      </c>
      <c r="R5004">
        <f ca="1">MAX(Q5004-'Vasicek Examples'!$B$8,0)</f>
        <v>0</v>
      </c>
      <c r="S5004">
        <f t="shared" ca="1" si="316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Vasicek Examples</vt:lpstr>
      <vt:lpstr>Bond Option Pricing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Bauer</dc:creator>
  <cp:lastModifiedBy>Microsoft Office User</cp:lastModifiedBy>
  <dcterms:created xsi:type="dcterms:W3CDTF">2024-04-18T19:09:05Z</dcterms:created>
  <dcterms:modified xsi:type="dcterms:W3CDTF">2024-05-08T01:12:57Z</dcterms:modified>
</cp:coreProperties>
</file>